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yush\DYPU\Mini Project\Sem 7 (Major_Minor - Data Science)\"/>
    </mc:Choice>
  </mc:AlternateContent>
  <xr:revisionPtr revIDLastSave="0" documentId="13_ncr:1_{81F6E47C-BD22-464E-A1F0-03816B7A4881}" xr6:coauthVersionLast="47" xr6:coauthVersionMax="47" xr10:uidLastSave="{00000000-0000-0000-0000-000000000000}"/>
  <bookViews>
    <workbookView xWindow="-108" yWindow="-108" windowWidth="23256" windowHeight="12456" xr2:uid="{BC7DFB8B-CF58-4D1B-8E1D-F467631CA83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2017" i="1" l="1"/>
  <c r="AF2017" i="1"/>
  <c r="W2017" i="1"/>
  <c r="V2017" i="1"/>
  <c r="U2017" i="1"/>
  <c r="R2017" i="1"/>
  <c r="Q2017" i="1"/>
  <c r="P2017" i="1"/>
  <c r="O2017" i="1"/>
  <c r="N2017" i="1"/>
  <c r="M2017" i="1"/>
  <c r="AG2018" i="1"/>
  <c r="AF2018" i="1"/>
  <c r="W2018" i="1"/>
  <c r="V2018" i="1"/>
  <c r="U2018" i="1"/>
  <c r="R2018" i="1"/>
  <c r="Q2018" i="1"/>
  <c r="P2018" i="1"/>
  <c r="O2018" i="1"/>
  <c r="N2018" i="1"/>
  <c r="M2018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5314" i="1"/>
  <c r="AI5315" i="1"/>
  <c r="AI5316" i="1"/>
  <c r="AI5317" i="1"/>
  <c r="AI5318" i="1"/>
  <c r="AI5319" i="1"/>
  <c r="AI5320" i="1"/>
  <c r="AI5321" i="1"/>
  <c r="AI5322" i="1"/>
  <c r="AI5323" i="1"/>
  <c r="AI5324" i="1"/>
  <c r="AI5325" i="1"/>
  <c r="AI5326" i="1"/>
  <c r="AI5327" i="1"/>
  <c r="AI5328" i="1"/>
  <c r="AI5329" i="1"/>
  <c r="AI5330" i="1"/>
  <c r="AI5331" i="1"/>
  <c r="AI5332" i="1"/>
  <c r="AI5333" i="1"/>
  <c r="AI5334" i="1"/>
  <c r="AI5335" i="1"/>
  <c r="AI5336" i="1"/>
  <c r="AI5337" i="1"/>
  <c r="AI5338" i="1"/>
  <c r="AI5339" i="1"/>
  <c r="AI5340" i="1"/>
  <c r="AI5341" i="1"/>
  <c r="AI5342" i="1"/>
  <c r="AI5343" i="1"/>
  <c r="AI5344" i="1"/>
  <c r="AI5345" i="1"/>
  <c r="AI5346" i="1"/>
  <c r="AI5347" i="1"/>
  <c r="AI5348" i="1"/>
  <c r="AI5349" i="1"/>
  <c r="AI5350" i="1"/>
  <c r="AI5351" i="1"/>
  <c r="AI5352" i="1"/>
  <c r="AI5353" i="1"/>
  <c r="AI5354" i="1"/>
  <c r="AI5355" i="1"/>
  <c r="AI5356" i="1"/>
  <c r="AI5357" i="1"/>
  <c r="AI5358" i="1"/>
  <c r="AI5359" i="1"/>
  <c r="AI5360" i="1"/>
  <c r="AI5361" i="1"/>
  <c r="AI5362" i="1"/>
  <c r="AI5363" i="1"/>
  <c r="AI5364" i="1"/>
  <c r="AI5365" i="1"/>
  <c r="AI5366" i="1"/>
  <c r="AI5367" i="1"/>
  <c r="AI5368" i="1"/>
  <c r="AI5369" i="1"/>
  <c r="AI5370" i="1"/>
  <c r="AI5371" i="1"/>
  <c r="AI5372" i="1"/>
  <c r="AI5373" i="1"/>
  <c r="AI5374" i="1"/>
  <c r="AI5375" i="1"/>
  <c r="AI5376" i="1"/>
  <c r="AI5377" i="1"/>
  <c r="AI5378" i="1"/>
  <c r="AI5379" i="1"/>
  <c r="AI5380" i="1"/>
  <c r="AI5381" i="1"/>
  <c r="AI5382" i="1"/>
  <c r="AI5383" i="1"/>
  <c r="AI5384" i="1"/>
  <c r="AI5385" i="1"/>
  <c r="AI5386" i="1"/>
  <c r="AI5387" i="1"/>
  <c r="AI5388" i="1"/>
  <c r="AI5389" i="1"/>
  <c r="AI5390" i="1"/>
  <c r="AI5391" i="1"/>
  <c r="AI5392" i="1"/>
  <c r="AI5393" i="1"/>
  <c r="AI5394" i="1"/>
  <c r="AI5395" i="1"/>
  <c r="AI5396" i="1"/>
  <c r="AI5397" i="1"/>
  <c r="AI5398" i="1"/>
  <c r="AI5399" i="1"/>
  <c r="AI5400" i="1"/>
  <c r="AI5401" i="1"/>
  <c r="AI5402" i="1"/>
  <c r="AI5403" i="1"/>
  <c r="AI5404" i="1"/>
  <c r="AI5405" i="1"/>
  <c r="AI5406" i="1"/>
  <c r="AI5407" i="1"/>
  <c r="AI5408" i="1"/>
  <c r="AI5409" i="1"/>
  <c r="AI5410" i="1"/>
  <c r="AI5411" i="1"/>
  <c r="AI5412" i="1"/>
  <c r="AI5413" i="1"/>
  <c r="AI5414" i="1"/>
  <c r="AI5415" i="1"/>
  <c r="AI5416" i="1"/>
  <c r="AI5417" i="1"/>
  <c r="AI5418" i="1"/>
  <c r="AI5419" i="1"/>
  <c r="AI5420" i="1"/>
  <c r="AI5421" i="1"/>
  <c r="AI5422" i="1"/>
  <c r="AI5423" i="1"/>
  <c r="AI5424" i="1"/>
  <c r="AI5425" i="1"/>
  <c r="AI5426" i="1"/>
  <c r="AI5427" i="1"/>
  <c r="AI5428" i="1"/>
  <c r="AI5429" i="1"/>
  <c r="AI5430" i="1"/>
  <c r="AI5431" i="1"/>
  <c r="AI5432" i="1"/>
  <c r="AI5433" i="1"/>
  <c r="AI5434" i="1"/>
  <c r="AI5435" i="1"/>
  <c r="AI5436" i="1"/>
  <c r="AI5437" i="1"/>
  <c r="AI5438" i="1"/>
  <c r="AI5439" i="1"/>
  <c r="AI5440" i="1"/>
  <c r="AI5441" i="1"/>
  <c r="AI5442" i="1"/>
  <c r="AI5443" i="1"/>
  <c r="AI5444" i="1"/>
  <c r="AI5445" i="1"/>
  <c r="AI5446" i="1"/>
  <c r="AI5447" i="1"/>
  <c r="AI5448" i="1"/>
  <c r="AI5449" i="1"/>
  <c r="AI5450" i="1"/>
  <c r="AI5451" i="1"/>
  <c r="AI5452" i="1"/>
  <c r="AI5453" i="1"/>
  <c r="AI5454" i="1"/>
  <c r="AI5455" i="1"/>
  <c r="AI5456" i="1"/>
  <c r="AI5457" i="1"/>
  <c r="AI5458" i="1"/>
  <c r="AI5459" i="1"/>
  <c r="AI5460" i="1"/>
  <c r="AI5461" i="1"/>
  <c r="AI5462" i="1"/>
  <c r="AI5463" i="1"/>
  <c r="AI5464" i="1"/>
  <c r="AI5465" i="1"/>
  <c r="AI5466" i="1"/>
  <c r="AI5467" i="1"/>
  <c r="AI5468" i="1"/>
  <c r="AI5469" i="1"/>
  <c r="AI5470" i="1"/>
  <c r="AI5471" i="1"/>
  <c r="AI5472" i="1"/>
  <c r="AI5473" i="1"/>
  <c r="AI5474" i="1"/>
  <c r="AI5475" i="1"/>
  <c r="AI5476" i="1"/>
  <c r="AI5477" i="1"/>
  <c r="AI5478" i="1"/>
  <c r="AI5479" i="1"/>
  <c r="AI5480" i="1"/>
  <c r="AI5481" i="1"/>
  <c r="AI5482" i="1"/>
  <c r="AI5483" i="1"/>
  <c r="AI5484" i="1"/>
  <c r="AI5485" i="1"/>
  <c r="AI5486" i="1"/>
  <c r="AI5487" i="1"/>
  <c r="AI5488" i="1"/>
  <c r="AI5489" i="1"/>
  <c r="AI5490" i="1"/>
  <c r="AI5491" i="1"/>
  <c r="AI5492" i="1"/>
  <c r="AI5493" i="1"/>
  <c r="AI5494" i="1"/>
  <c r="AI5495" i="1"/>
  <c r="AI5496" i="1"/>
  <c r="AI5497" i="1"/>
  <c r="AI5498" i="1"/>
  <c r="AI5499" i="1"/>
  <c r="AI5500" i="1"/>
  <c r="AI5501" i="1"/>
  <c r="AI5502" i="1"/>
  <c r="AI5503" i="1"/>
  <c r="AI5504" i="1"/>
  <c r="AI5505" i="1"/>
  <c r="AI5506" i="1"/>
  <c r="AI5507" i="1"/>
  <c r="AI5508" i="1"/>
  <c r="AI5509" i="1"/>
  <c r="AI5510" i="1"/>
  <c r="AI5511" i="1"/>
  <c r="AI5512" i="1"/>
  <c r="AI5513" i="1"/>
  <c r="AI5514" i="1"/>
  <c r="AI5515" i="1"/>
  <c r="AI5516" i="1"/>
  <c r="AI5517" i="1"/>
  <c r="AI5518" i="1"/>
  <c r="AI5519" i="1"/>
  <c r="AI5520" i="1"/>
  <c r="AI5521" i="1"/>
  <c r="AI5522" i="1"/>
  <c r="AI5523" i="1"/>
  <c r="AI5524" i="1"/>
  <c r="AI5525" i="1"/>
  <c r="AI5526" i="1"/>
  <c r="AI5527" i="1"/>
  <c r="AI5528" i="1"/>
  <c r="AI5529" i="1"/>
  <c r="AI5530" i="1"/>
  <c r="AI5531" i="1"/>
  <c r="AI5532" i="1"/>
  <c r="AI5533" i="1"/>
  <c r="AI5534" i="1"/>
  <c r="AI5535" i="1"/>
  <c r="AI5536" i="1"/>
  <c r="AI5537" i="1"/>
  <c r="AI5538" i="1"/>
  <c r="AI5539" i="1"/>
  <c r="AI5540" i="1"/>
  <c r="AI5541" i="1"/>
  <c r="AI5542" i="1"/>
  <c r="AI5543" i="1"/>
  <c r="AI5544" i="1"/>
  <c r="AI5545" i="1"/>
  <c r="AI5546" i="1"/>
  <c r="AI5547" i="1"/>
  <c r="AI5548" i="1"/>
  <c r="AI5549" i="1"/>
  <c r="AI5550" i="1"/>
  <c r="AI5551" i="1"/>
  <c r="AI5552" i="1"/>
  <c r="AI5553" i="1"/>
  <c r="AI5554" i="1"/>
  <c r="AI5555" i="1"/>
  <c r="AI5556" i="1"/>
  <c r="AI5557" i="1"/>
  <c r="AI5558" i="1"/>
  <c r="AI5559" i="1"/>
  <c r="AI5560" i="1"/>
  <c r="AI5561" i="1"/>
  <c r="AI5562" i="1"/>
  <c r="AI5563" i="1"/>
  <c r="AI5564" i="1"/>
  <c r="AI5565" i="1"/>
  <c r="AI5566" i="1"/>
  <c r="AI5567" i="1"/>
  <c r="AI5568" i="1"/>
  <c r="AI5569" i="1"/>
  <c r="AI5570" i="1"/>
  <c r="AI5571" i="1"/>
  <c r="AI5572" i="1"/>
  <c r="AI5573" i="1"/>
  <c r="AI5574" i="1"/>
  <c r="AI5575" i="1"/>
  <c r="AI5576" i="1"/>
  <c r="AI5577" i="1"/>
  <c r="AI5578" i="1"/>
  <c r="AI5579" i="1"/>
  <c r="AI5580" i="1"/>
  <c r="AI5581" i="1"/>
  <c r="AI5582" i="1"/>
  <c r="AI5583" i="1"/>
  <c r="AI5584" i="1"/>
  <c r="AI5585" i="1"/>
  <c r="AI5586" i="1"/>
  <c r="AI5587" i="1"/>
  <c r="AI5588" i="1"/>
  <c r="AI5589" i="1"/>
  <c r="AI5590" i="1"/>
  <c r="AI5591" i="1"/>
  <c r="AI5592" i="1"/>
  <c r="AI5593" i="1"/>
  <c r="AI5594" i="1"/>
  <c r="AI5595" i="1"/>
  <c r="AI5596" i="1"/>
  <c r="AI5597" i="1"/>
  <c r="AI5598" i="1"/>
  <c r="AI5599" i="1"/>
  <c r="AI5600" i="1"/>
  <c r="AI5601" i="1"/>
  <c r="AI5602" i="1"/>
  <c r="AI5603" i="1"/>
  <c r="AI5604" i="1"/>
  <c r="AI5605" i="1"/>
  <c r="AI5606" i="1"/>
  <c r="AI5607" i="1"/>
  <c r="AI5608" i="1"/>
  <c r="AI5609" i="1"/>
  <c r="AI5610" i="1"/>
  <c r="AI5611" i="1"/>
  <c r="AI5612" i="1"/>
  <c r="AI5613" i="1"/>
  <c r="AI5614" i="1"/>
  <c r="AI5615" i="1"/>
  <c r="AI5616" i="1"/>
  <c r="AI5617" i="1"/>
  <c r="AI5618" i="1"/>
  <c r="AI5619" i="1"/>
  <c r="AI5620" i="1"/>
  <c r="AI5621" i="1"/>
  <c r="AI5622" i="1"/>
  <c r="AI5623" i="1"/>
  <c r="AI5624" i="1"/>
  <c r="AI5625" i="1"/>
  <c r="AI5626" i="1"/>
  <c r="AI5627" i="1"/>
  <c r="AI5628" i="1"/>
  <c r="AI5629" i="1"/>
  <c r="AI5630" i="1"/>
  <c r="AI5631" i="1"/>
  <c r="AI5632" i="1"/>
  <c r="AI5633" i="1"/>
  <c r="AI5634" i="1"/>
  <c r="AI5635" i="1"/>
  <c r="AI5636" i="1"/>
  <c r="AI5637" i="1"/>
  <c r="AI5638" i="1"/>
  <c r="AI5639" i="1"/>
  <c r="AI5640" i="1"/>
  <c r="AI5641" i="1"/>
  <c r="AI5642" i="1"/>
  <c r="AI5643" i="1"/>
  <c r="AI5644" i="1"/>
  <c r="AI5645" i="1"/>
  <c r="AI5646" i="1"/>
  <c r="AI5647" i="1"/>
  <c r="AI5648" i="1"/>
  <c r="AI5649" i="1"/>
  <c r="AI5650" i="1"/>
  <c r="AI5651" i="1"/>
  <c r="AI5652" i="1"/>
  <c r="AI5653" i="1"/>
  <c r="AI5654" i="1"/>
  <c r="AI5655" i="1"/>
  <c r="AI5656" i="1"/>
  <c r="AI5657" i="1"/>
  <c r="AI5658" i="1"/>
  <c r="AI5659" i="1"/>
  <c r="AI5660" i="1"/>
  <c r="AI5661" i="1"/>
  <c r="AI5662" i="1"/>
  <c r="AI5663" i="1"/>
  <c r="AI5664" i="1"/>
  <c r="AI5665" i="1"/>
  <c r="AI5666" i="1"/>
  <c r="AI5667" i="1"/>
  <c r="AI5668" i="1"/>
  <c r="AI5669" i="1"/>
  <c r="AI5670" i="1"/>
  <c r="AI5671" i="1"/>
  <c r="AI5672" i="1"/>
  <c r="AI5673" i="1"/>
  <c r="AI5674" i="1"/>
  <c r="AI5675" i="1"/>
  <c r="AI5676" i="1"/>
  <c r="AI5677" i="1"/>
  <c r="AI5678" i="1"/>
  <c r="AI5679" i="1"/>
  <c r="AI5680" i="1"/>
  <c r="AI5681" i="1"/>
  <c r="AI5682" i="1"/>
  <c r="AI5683" i="1"/>
  <c r="AI5684" i="1"/>
  <c r="AI5685" i="1"/>
  <c r="AI5686" i="1"/>
  <c r="AI5687" i="1"/>
  <c r="AI5688" i="1"/>
  <c r="AI5689" i="1"/>
  <c r="AI5690" i="1"/>
  <c r="AI5691" i="1"/>
  <c r="AI5692" i="1"/>
  <c r="AI5693" i="1"/>
  <c r="AI5694" i="1"/>
  <c r="AI5695" i="1"/>
  <c r="AI5696" i="1"/>
  <c r="AI5697" i="1"/>
  <c r="AI5698" i="1"/>
  <c r="AI5699" i="1"/>
  <c r="AI5700" i="1"/>
  <c r="AI5701" i="1"/>
  <c r="AI5702" i="1"/>
  <c r="AI5703" i="1"/>
  <c r="AI5704" i="1"/>
  <c r="AI5705" i="1"/>
  <c r="AI5706" i="1"/>
  <c r="AI5707" i="1"/>
  <c r="AI5708" i="1"/>
  <c r="AI5709" i="1"/>
  <c r="AI5710" i="1"/>
  <c r="AI5711" i="1"/>
  <c r="AI5712" i="1"/>
  <c r="AI5713" i="1"/>
  <c r="AI5714" i="1"/>
  <c r="AI5715" i="1"/>
  <c r="AI5716" i="1"/>
  <c r="AI5717" i="1"/>
  <c r="AI5718" i="1"/>
  <c r="AI5719" i="1"/>
  <c r="AI5720" i="1"/>
  <c r="AI5721" i="1"/>
  <c r="AI5722" i="1"/>
  <c r="AI5723" i="1"/>
  <c r="AI5724" i="1"/>
  <c r="AI5725" i="1"/>
  <c r="AI5726" i="1"/>
  <c r="AI5727" i="1"/>
  <c r="AI5728" i="1"/>
  <c r="AI5729" i="1"/>
  <c r="AI5730" i="1"/>
  <c r="AI5731" i="1"/>
  <c r="AI5732" i="1"/>
  <c r="AI5733" i="1"/>
  <c r="AI5734" i="1"/>
  <c r="AI5735" i="1"/>
  <c r="AI5736" i="1"/>
  <c r="AI5737" i="1"/>
  <c r="AI5738" i="1"/>
  <c r="AI5739" i="1"/>
  <c r="AI5740" i="1"/>
  <c r="AI5741" i="1"/>
  <c r="AI5742" i="1"/>
  <c r="AI5743" i="1"/>
  <c r="AI5744" i="1"/>
  <c r="AI5745" i="1"/>
  <c r="AI5746" i="1"/>
  <c r="AI5747" i="1"/>
  <c r="AI5748" i="1"/>
  <c r="AI5749" i="1"/>
  <c r="AI5750" i="1"/>
  <c r="AI5751" i="1"/>
  <c r="AI5752" i="1"/>
  <c r="AI5753" i="1"/>
  <c r="AI5754" i="1"/>
  <c r="AI5755" i="1"/>
  <c r="AI5756" i="1"/>
  <c r="AI5757" i="1"/>
  <c r="AI5758" i="1"/>
  <c r="AI5759" i="1"/>
  <c r="AI5760" i="1"/>
  <c r="AI5761" i="1"/>
  <c r="AI5762" i="1"/>
  <c r="AI5763" i="1"/>
  <c r="AI5764" i="1"/>
  <c r="AI5765" i="1"/>
  <c r="AI5766" i="1"/>
  <c r="AI5767" i="1"/>
  <c r="AI5768" i="1"/>
  <c r="AI5769" i="1"/>
  <c r="AI5770" i="1"/>
  <c r="AI5771" i="1"/>
  <c r="AI5772" i="1"/>
  <c r="AI5773" i="1"/>
  <c r="AI5774" i="1"/>
  <c r="AI5775" i="1"/>
  <c r="AI5776" i="1"/>
  <c r="AI5777" i="1"/>
  <c r="AI5778" i="1"/>
  <c r="AI5779" i="1"/>
  <c r="AI5780" i="1"/>
  <c r="AI5781" i="1"/>
  <c r="AI5782" i="1"/>
  <c r="AI5783" i="1"/>
  <c r="AI5784" i="1"/>
  <c r="AI5785" i="1"/>
  <c r="AI5786" i="1"/>
  <c r="AI5787" i="1"/>
  <c r="AI5788" i="1"/>
  <c r="AI5789" i="1"/>
  <c r="AI5790" i="1"/>
  <c r="AI5791" i="1"/>
  <c r="AI5792" i="1"/>
  <c r="AI5793" i="1"/>
  <c r="AI5794" i="1"/>
  <c r="AI5795" i="1"/>
  <c r="AI5796" i="1"/>
  <c r="AI5797" i="1"/>
  <c r="AI5798" i="1"/>
  <c r="AI5799" i="1"/>
  <c r="AI5800" i="1"/>
  <c r="AI5801" i="1"/>
  <c r="AI5802" i="1"/>
  <c r="AI5803" i="1"/>
  <c r="AI5804" i="1"/>
  <c r="AI5805" i="1"/>
  <c r="AI5806" i="1"/>
  <c r="AI5807" i="1"/>
  <c r="AI5808" i="1"/>
  <c r="AI5809" i="1"/>
  <c r="AI5810" i="1"/>
  <c r="AI5811" i="1"/>
  <c r="AI5812" i="1"/>
  <c r="AI5813" i="1"/>
  <c r="AI5814" i="1"/>
  <c r="AI5815" i="1"/>
  <c r="AI5816" i="1"/>
  <c r="AI5817" i="1"/>
  <c r="AI5818" i="1"/>
  <c r="AI5819" i="1"/>
  <c r="AI5820" i="1"/>
  <c r="AI5821" i="1"/>
  <c r="AI5822" i="1"/>
  <c r="AI5823" i="1"/>
  <c r="AI5824" i="1"/>
  <c r="AI5825" i="1"/>
  <c r="AI5826" i="1"/>
  <c r="AI5827" i="1"/>
  <c r="AI5828" i="1"/>
  <c r="AI5829" i="1"/>
  <c r="AI5830" i="1"/>
  <c r="AI5831" i="1"/>
  <c r="AI5832" i="1"/>
  <c r="AI5833" i="1"/>
  <c r="AI5834" i="1"/>
  <c r="AI5835" i="1"/>
  <c r="AI5836" i="1"/>
  <c r="AI5837" i="1"/>
  <c r="AI5838" i="1"/>
  <c r="AI5839" i="1"/>
  <c r="AI5840" i="1"/>
  <c r="AI5841" i="1"/>
  <c r="AI5842" i="1"/>
  <c r="AI5843" i="1"/>
  <c r="AI5844" i="1"/>
  <c r="AI5845" i="1"/>
  <c r="AI5846" i="1"/>
  <c r="AI5847" i="1"/>
  <c r="AI5848" i="1"/>
  <c r="AI5849" i="1"/>
  <c r="AI5850" i="1"/>
  <c r="AI5851" i="1"/>
  <c r="AI5852" i="1"/>
  <c r="AI5853" i="1"/>
  <c r="AI5854" i="1"/>
  <c r="AI5855" i="1"/>
  <c r="AI5856" i="1"/>
  <c r="AI5857" i="1"/>
  <c r="AI5858" i="1"/>
  <c r="AI5859" i="1"/>
  <c r="AI5860" i="1"/>
  <c r="AI5861" i="1"/>
  <c r="AI5862" i="1"/>
  <c r="AI5863" i="1"/>
  <c r="AI5864" i="1"/>
  <c r="AI5865" i="1"/>
  <c r="AI5866" i="1"/>
  <c r="AI5867" i="1"/>
  <c r="AI5868" i="1"/>
  <c r="AI5869" i="1"/>
  <c r="AI5870" i="1"/>
  <c r="AI5871" i="1"/>
  <c r="AI5872" i="1"/>
  <c r="AI5873" i="1"/>
  <c r="AI5874" i="1"/>
  <c r="AI5875" i="1"/>
  <c r="AI5876" i="1"/>
  <c r="AI5877" i="1"/>
  <c r="AI5878" i="1"/>
  <c r="AI5879" i="1"/>
  <c r="AI5880" i="1"/>
  <c r="AI5881" i="1"/>
  <c r="AI5882" i="1"/>
  <c r="AI5883" i="1"/>
  <c r="AI5884" i="1"/>
  <c r="AI5885" i="1"/>
  <c r="AI5886" i="1"/>
  <c r="AI5887" i="1"/>
  <c r="AI5888" i="1"/>
  <c r="AI5889" i="1"/>
  <c r="AI5890" i="1"/>
  <c r="AI5891" i="1"/>
  <c r="AI5892" i="1"/>
  <c r="AI5893" i="1"/>
  <c r="AI5894" i="1"/>
  <c r="AI5895" i="1"/>
  <c r="AI5896" i="1"/>
  <c r="AI5897" i="1"/>
  <c r="AI5898" i="1"/>
  <c r="AI5899" i="1"/>
  <c r="AI5900" i="1"/>
  <c r="AI5901" i="1"/>
  <c r="AI5902" i="1"/>
  <c r="AI5903" i="1"/>
  <c r="AI5904" i="1"/>
  <c r="AI5905" i="1"/>
  <c r="AI5906" i="1"/>
  <c r="AI5907" i="1"/>
  <c r="AI5908" i="1"/>
  <c r="AI5909" i="1"/>
  <c r="AI5910" i="1"/>
  <c r="AI5911" i="1"/>
  <c r="AI5912" i="1"/>
  <c r="AI5913" i="1"/>
  <c r="AI5914" i="1"/>
  <c r="AI5915" i="1"/>
  <c r="AI5916" i="1"/>
  <c r="AI5917" i="1"/>
  <c r="AI5918" i="1"/>
  <c r="AI5919" i="1"/>
  <c r="AI5920" i="1"/>
  <c r="AI5921" i="1"/>
  <c r="AI5922" i="1"/>
  <c r="AI5923" i="1"/>
  <c r="AI5924" i="1"/>
  <c r="AI5925" i="1"/>
  <c r="AI5926" i="1"/>
  <c r="AI5927" i="1"/>
  <c r="AI5928" i="1"/>
  <c r="AI5929" i="1"/>
  <c r="AI5930" i="1"/>
  <c r="AI5931" i="1"/>
  <c r="AI5932" i="1"/>
  <c r="AI5933" i="1"/>
  <c r="AI5934" i="1"/>
  <c r="AI5935" i="1"/>
  <c r="AI5936" i="1"/>
  <c r="AI5937" i="1"/>
  <c r="AI5938" i="1"/>
  <c r="AI5939" i="1"/>
  <c r="AI5940" i="1"/>
  <c r="AI5941" i="1"/>
  <c r="AI5942" i="1"/>
  <c r="AI5943" i="1"/>
  <c r="AI5944" i="1"/>
  <c r="AI5945" i="1"/>
  <c r="AI5946" i="1"/>
  <c r="AI5947" i="1"/>
  <c r="AI5948" i="1"/>
  <c r="AI5949" i="1"/>
  <c r="AI5950" i="1"/>
  <c r="AI5951" i="1"/>
  <c r="AI5952" i="1"/>
  <c r="AI5953" i="1"/>
  <c r="AI5954" i="1"/>
  <c r="AI5955" i="1"/>
  <c r="AI5956" i="1"/>
  <c r="AI5957" i="1"/>
  <c r="AI5958" i="1"/>
  <c r="AI5959" i="1"/>
  <c r="AI5960" i="1"/>
  <c r="AI5961" i="1"/>
  <c r="AI5962" i="1"/>
  <c r="AI5963" i="1"/>
  <c r="AI5964" i="1"/>
  <c r="AI5965" i="1"/>
  <c r="AI5966" i="1"/>
  <c r="AI5967" i="1"/>
  <c r="AI5968" i="1"/>
  <c r="AI5969" i="1"/>
  <c r="AI5970" i="1"/>
  <c r="AI5971" i="1"/>
  <c r="AI5972" i="1"/>
  <c r="AI5973" i="1"/>
  <c r="AI5974" i="1"/>
  <c r="AI5975" i="1"/>
  <c r="AI5976" i="1"/>
  <c r="AI5977" i="1"/>
  <c r="AI5978" i="1"/>
  <c r="AI5979" i="1"/>
  <c r="AI5980" i="1"/>
  <c r="AI5981" i="1"/>
  <c r="AI5982" i="1"/>
  <c r="AI5983" i="1"/>
  <c r="AI5984" i="1"/>
  <c r="AI5985" i="1"/>
  <c r="AI5986" i="1"/>
  <c r="AI5987" i="1"/>
  <c r="AI5988" i="1"/>
  <c r="AI5989" i="1"/>
  <c r="AI5990" i="1"/>
  <c r="AI5991" i="1"/>
  <c r="AI5992" i="1"/>
  <c r="AI5993" i="1"/>
  <c r="AI5994" i="1"/>
  <c r="AI5995" i="1"/>
  <c r="AI5996" i="1"/>
  <c r="AI5997" i="1"/>
  <c r="AI5998" i="1"/>
  <c r="AI5999" i="1"/>
  <c r="AI6000" i="1"/>
  <c r="AI6001" i="1"/>
  <c r="AI6002" i="1"/>
  <c r="AI6003" i="1"/>
  <c r="AI6004" i="1"/>
  <c r="AI6005" i="1"/>
  <c r="AI6006" i="1"/>
  <c r="AI6007" i="1"/>
  <c r="AI6008" i="1"/>
  <c r="AI6009" i="1"/>
  <c r="AI6010" i="1"/>
  <c r="AI6011" i="1"/>
  <c r="AI6012" i="1"/>
  <c r="AI6013" i="1"/>
  <c r="AI6014" i="1"/>
  <c r="AI6015" i="1"/>
  <c r="AI6016" i="1"/>
  <c r="AI6017" i="1"/>
  <c r="AI6018" i="1"/>
  <c r="AI6019" i="1"/>
  <c r="AI6020" i="1"/>
  <c r="AI6021" i="1"/>
  <c r="AI6022" i="1"/>
  <c r="AI6023" i="1"/>
  <c r="AI6024" i="1"/>
  <c r="AI6025" i="1"/>
  <c r="AI6026" i="1"/>
  <c r="AI6027" i="1"/>
  <c r="AI6028" i="1"/>
  <c r="AI6029" i="1"/>
  <c r="AI6030" i="1"/>
  <c r="AI6031" i="1"/>
  <c r="AI6032" i="1"/>
  <c r="AI6033" i="1"/>
  <c r="AI6034" i="1"/>
  <c r="AI6035" i="1"/>
  <c r="AI6036" i="1"/>
  <c r="AI6037" i="1"/>
  <c r="AI6038" i="1"/>
  <c r="AI6039" i="1"/>
  <c r="AI6040" i="1"/>
  <c r="AI6041" i="1"/>
  <c r="AI6042" i="1"/>
  <c r="AI6043" i="1"/>
  <c r="AI6044" i="1"/>
  <c r="AI6045" i="1"/>
  <c r="AI6046" i="1"/>
  <c r="AI6047" i="1"/>
  <c r="AI6048" i="1"/>
  <c r="AI6049" i="1"/>
  <c r="AI6050" i="1"/>
  <c r="AI6051" i="1"/>
  <c r="AI6052" i="1"/>
  <c r="AI6053" i="1"/>
  <c r="AI6054" i="1"/>
  <c r="AI6055" i="1"/>
  <c r="AI6056" i="1"/>
  <c r="AI6057" i="1"/>
  <c r="AI6058" i="1"/>
  <c r="AI6059" i="1"/>
  <c r="AI6060" i="1"/>
  <c r="AI6061" i="1"/>
  <c r="AI6062" i="1"/>
  <c r="AI6063" i="1"/>
  <c r="AI6064" i="1"/>
  <c r="AI6065" i="1"/>
  <c r="AI6066" i="1"/>
  <c r="AI6067" i="1"/>
  <c r="AI6068" i="1"/>
  <c r="AI6069" i="1"/>
  <c r="AI6070" i="1"/>
  <c r="AI6071" i="1"/>
  <c r="AI6072" i="1"/>
  <c r="AI6073" i="1"/>
  <c r="AI6074" i="1"/>
  <c r="AI6075" i="1"/>
  <c r="AI6076" i="1"/>
  <c r="AI6077" i="1"/>
  <c r="AI6078" i="1"/>
  <c r="AI6079" i="1"/>
  <c r="AI6080" i="1"/>
  <c r="AI6081" i="1"/>
  <c r="AI6082" i="1"/>
  <c r="AI6083" i="1"/>
  <c r="AI6084" i="1"/>
  <c r="AI6085" i="1"/>
  <c r="AI6086" i="1"/>
  <c r="AI6087" i="1"/>
  <c r="AI6088" i="1"/>
  <c r="AI6089" i="1"/>
  <c r="AI6090" i="1"/>
  <c r="AI6091" i="1"/>
  <c r="AI6092" i="1"/>
  <c r="AI6093" i="1"/>
  <c r="AI6094" i="1"/>
  <c r="AI6095" i="1"/>
  <c r="AI6096" i="1"/>
  <c r="AI6097" i="1"/>
  <c r="AI6098" i="1"/>
  <c r="AI6099" i="1"/>
  <c r="AI6100" i="1"/>
  <c r="AI6101" i="1"/>
  <c r="AI6102" i="1"/>
  <c r="AI6103" i="1"/>
  <c r="AI6104" i="1"/>
  <c r="AI6105" i="1"/>
  <c r="AI6106" i="1"/>
  <c r="AI6107" i="1"/>
  <c r="AI6108" i="1"/>
  <c r="AI6109" i="1"/>
  <c r="AI6110" i="1"/>
  <c r="AI6111" i="1"/>
  <c r="AI6112" i="1"/>
  <c r="AI6113" i="1"/>
  <c r="AI6114" i="1"/>
  <c r="AI6115" i="1"/>
  <c r="AI6116" i="1"/>
  <c r="AI6117" i="1"/>
  <c r="AI6118" i="1"/>
  <c r="AI6119" i="1"/>
  <c r="AI6120" i="1"/>
  <c r="AI6121" i="1"/>
  <c r="AI6122" i="1"/>
  <c r="AI6123" i="1"/>
  <c r="AI6124" i="1"/>
  <c r="AI6125" i="1"/>
  <c r="AI6126" i="1"/>
  <c r="AI6127" i="1"/>
  <c r="AI6128" i="1"/>
  <c r="AI6129" i="1"/>
  <c r="AI6130" i="1"/>
  <c r="AI6131" i="1"/>
  <c r="AI6132" i="1"/>
  <c r="AI6133" i="1"/>
  <c r="AI6134" i="1"/>
  <c r="AI6135" i="1"/>
  <c r="AI6136" i="1"/>
  <c r="AI6137" i="1"/>
  <c r="AI6138" i="1"/>
  <c r="AI6139" i="1"/>
  <c r="AI6140" i="1"/>
  <c r="AI6141" i="1"/>
  <c r="AI6142" i="1"/>
  <c r="AI6143" i="1"/>
  <c r="AI6144" i="1"/>
  <c r="AI6145" i="1"/>
  <c r="AI6146" i="1"/>
  <c r="AI6147" i="1"/>
  <c r="AI6148" i="1"/>
  <c r="AI6149" i="1"/>
  <c r="AI6150" i="1"/>
  <c r="AI6151" i="1"/>
  <c r="AI6152" i="1"/>
  <c r="AI6153" i="1"/>
  <c r="AI6154" i="1"/>
  <c r="AI6155" i="1"/>
  <c r="AI6156" i="1"/>
  <c r="AI6157" i="1"/>
  <c r="AI6158" i="1"/>
  <c r="AI6159" i="1"/>
  <c r="AI6160" i="1"/>
  <c r="AI6161" i="1"/>
  <c r="AI6162" i="1"/>
  <c r="AI6163" i="1"/>
  <c r="AI6164" i="1"/>
  <c r="AI6165" i="1"/>
  <c r="AI6166" i="1"/>
  <c r="AI6167" i="1"/>
  <c r="AI6168" i="1"/>
  <c r="AI6169" i="1"/>
  <c r="AI6170" i="1"/>
  <c r="AI6171" i="1"/>
  <c r="AI6172" i="1"/>
  <c r="AI6173" i="1"/>
  <c r="AI6174" i="1"/>
  <c r="AI6175" i="1"/>
  <c r="AI6176" i="1"/>
  <c r="AI6177" i="1"/>
  <c r="AI6178" i="1"/>
  <c r="AI6179" i="1"/>
  <c r="AI6180" i="1"/>
  <c r="AI6181" i="1"/>
  <c r="AI6182" i="1"/>
  <c r="AI6183" i="1"/>
  <c r="AI6184" i="1"/>
  <c r="AI6185" i="1"/>
  <c r="AI6186" i="1"/>
  <c r="AI6187" i="1"/>
  <c r="AI6188" i="1"/>
  <c r="AI6189" i="1"/>
  <c r="AI6190" i="1"/>
  <c r="AI6191" i="1"/>
  <c r="AI6192" i="1"/>
  <c r="AI6193" i="1"/>
  <c r="AI6194" i="1"/>
  <c r="AI6195" i="1"/>
  <c r="AI6196" i="1"/>
  <c r="AI6197" i="1"/>
  <c r="AI6198" i="1"/>
  <c r="AI6199" i="1"/>
  <c r="AI6200" i="1"/>
  <c r="AI6201" i="1"/>
  <c r="AI6202" i="1"/>
  <c r="AI6203" i="1"/>
  <c r="AI6204" i="1"/>
  <c r="AI6205" i="1"/>
  <c r="AI6206" i="1"/>
  <c r="AI6207" i="1"/>
  <c r="AI6208" i="1"/>
  <c r="AI6209" i="1"/>
  <c r="AI6210" i="1"/>
  <c r="AI6211" i="1"/>
  <c r="AI6212" i="1"/>
  <c r="AI6213" i="1"/>
  <c r="AI6214" i="1"/>
  <c r="AI6215" i="1"/>
  <c r="AI6216" i="1"/>
  <c r="AI6217" i="1"/>
  <c r="AI6218" i="1"/>
  <c r="AI6219" i="1"/>
  <c r="AI6220" i="1"/>
  <c r="AI6221" i="1"/>
  <c r="AI6222" i="1"/>
  <c r="AI6223" i="1"/>
  <c r="AI6224" i="1"/>
  <c r="AI6225" i="1"/>
  <c r="AI6226" i="1"/>
  <c r="AI6227" i="1"/>
  <c r="AI6228" i="1"/>
  <c r="AI6229" i="1"/>
  <c r="AI6230" i="1"/>
  <c r="AI6231" i="1"/>
  <c r="AI6232" i="1"/>
  <c r="AI6233" i="1"/>
  <c r="AI6234" i="1"/>
  <c r="AI6235" i="1"/>
  <c r="AI6236" i="1"/>
  <c r="AI6237" i="1"/>
  <c r="AI6238" i="1"/>
  <c r="AI6239" i="1"/>
  <c r="AI6240" i="1"/>
  <c r="AI6241" i="1"/>
  <c r="AI6242" i="1"/>
  <c r="AI6243" i="1"/>
  <c r="AI6244" i="1"/>
  <c r="AI6245" i="1"/>
  <c r="AI6246" i="1"/>
  <c r="AI6247" i="1"/>
  <c r="AI6248" i="1"/>
  <c r="AI6249" i="1"/>
  <c r="AI6250" i="1"/>
  <c r="AI6251" i="1"/>
  <c r="AI6252" i="1"/>
  <c r="AI6253" i="1"/>
  <c r="AI6254" i="1"/>
  <c r="AI6255" i="1"/>
  <c r="AI6256" i="1"/>
  <c r="AI6257" i="1"/>
  <c r="AI6258" i="1"/>
  <c r="AI6259" i="1"/>
  <c r="AI6260" i="1"/>
  <c r="AI6261" i="1"/>
  <c r="AI6262" i="1"/>
  <c r="AI6263" i="1"/>
  <c r="AI6264" i="1"/>
  <c r="AI6265" i="1"/>
  <c r="AI6266" i="1"/>
  <c r="AI6267" i="1"/>
  <c r="AI6268" i="1"/>
  <c r="AI6269" i="1"/>
  <c r="AI6270" i="1"/>
  <c r="AI6271" i="1"/>
  <c r="AI6272" i="1"/>
  <c r="AI6273" i="1"/>
  <c r="AI6274" i="1"/>
  <c r="AI6275" i="1"/>
  <c r="AI6276" i="1"/>
  <c r="AI6277" i="1"/>
  <c r="AI6278" i="1"/>
  <c r="AI6279" i="1"/>
  <c r="AI6280" i="1"/>
  <c r="AI6281" i="1"/>
  <c r="AI6282" i="1"/>
  <c r="AI6283" i="1"/>
  <c r="AI6284" i="1"/>
  <c r="AI6285" i="1"/>
  <c r="AI6286" i="1"/>
  <c r="AI6287" i="1"/>
  <c r="AI6288" i="1"/>
  <c r="AI6289" i="1"/>
  <c r="AI6290" i="1"/>
  <c r="AI6291" i="1"/>
  <c r="AI6292" i="1"/>
  <c r="AI6293" i="1"/>
  <c r="AI6294" i="1"/>
  <c r="AI6295" i="1"/>
  <c r="AI6296" i="1"/>
  <c r="AI6297" i="1"/>
  <c r="AI6298" i="1"/>
  <c r="AI6299" i="1"/>
  <c r="AI6300" i="1"/>
  <c r="AI6301" i="1"/>
  <c r="AI6302" i="1"/>
  <c r="AI6303" i="1"/>
  <c r="AI6304" i="1"/>
  <c r="AI6305" i="1"/>
  <c r="AI6306" i="1"/>
  <c r="AI6307" i="1"/>
  <c r="AI6308" i="1"/>
  <c r="AI6309" i="1"/>
  <c r="AI6310" i="1"/>
  <c r="AI6311" i="1"/>
  <c r="AI6312" i="1"/>
  <c r="AI6313" i="1"/>
  <c r="AI6314" i="1"/>
  <c r="AI6315" i="1"/>
  <c r="AI6316" i="1"/>
  <c r="AI6317" i="1"/>
  <c r="AI6318" i="1"/>
  <c r="AI6319" i="1"/>
  <c r="AI6320" i="1"/>
  <c r="AI6321" i="1"/>
  <c r="AI6322" i="1"/>
  <c r="AI6323" i="1"/>
  <c r="AI6324" i="1"/>
  <c r="AI6325" i="1"/>
  <c r="AI6326" i="1"/>
  <c r="AI6327" i="1"/>
  <c r="AI6328" i="1"/>
  <c r="AI6329" i="1"/>
  <c r="AI6330" i="1"/>
  <c r="AI6331" i="1"/>
  <c r="AI6332" i="1"/>
  <c r="AI6333" i="1"/>
  <c r="AI6334" i="1"/>
  <c r="AI6335" i="1"/>
  <c r="AI6336" i="1"/>
  <c r="AI6337" i="1"/>
  <c r="AI6338" i="1"/>
  <c r="AI6339" i="1"/>
  <c r="AI6340" i="1"/>
  <c r="AI6341" i="1"/>
  <c r="AI6342" i="1"/>
  <c r="AI6343" i="1"/>
  <c r="AI6344" i="1"/>
  <c r="AI6345" i="1"/>
  <c r="AI6346" i="1"/>
  <c r="AI6347" i="1"/>
  <c r="AI6348" i="1"/>
  <c r="AI6349" i="1"/>
  <c r="AI6350" i="1"/>
  <c r="AI6351" i="1"/>
  <c r="AI6352" i="1"/>
  <c r="AI6353" i="1"/>
  <c r="AI6354" i="1"/>
  <c r="AI6355" i="1"/>
  <c r="AI6356" i="1"/>
  <c r="AI6357" i="1"/>
  <c r="AI6358" i="1"/>
  <c r="AI6359" i="1"/>
  <c r="AI6360" i="1"/>
  <c r="AI6361" i="1"/>
  <c r="AI6362" i="1"/>
  <c r="AI6363" i="1"/>
  <c r="AI6364" i="1"/>
  <c r="AI6365" i="1"/>
  <c r="AI6366" i="1"/>
  <c r="AI6367" i="1"/>
  <c r="AI6368" i="1"/>
  <c r="AI6369" i="1"/>
  <c r="AI6370" i="1"/>
  <c r="AI6371" i="1"/>
  <c r="AI6372" i="1"/>
  <c r="AI6373" i="1"/>
  <c r="AI6374" i="1"/>
  <c r="AI6375" i="1"/>
  <c r="AI6376" i="1"/>
  <c r="AI6377" i="1"/>
  <c r="AI6378" i="1"/>
  <c r="AI6379" i="1"/>
  <c r="AI6380" i="1"/>
  <c r="AI6381" i="1"/>
  <c r="AI6382" i="1"/>
  <c r="AI6383" i="1"/>
  <c r="AI6384" i="1"/>
  <c r="AI6385" i="1"/>
  <c r="AI6386" i="1"/>
  <c r="AI6387" i="1"/>
  <c r="AI6388" i="1"/>
  <c r="AI6389" i="1"/>
  <c r="AI6390" i="1"/>
  <c r="AI6391" i="1"/>
  <c r="AI6392" i="1"/>
  <c r="AI6393" i="1"/>
  <c r="AI6394" i="1"/>
  <c r="AI6395" i="1"/>
  <c r="AI6396" i="1"/>
  <c r="AI6397" i="1"/>
  <c r="AI6398" i="1"/>
  <c r="AI6399" i="1"/>
  <c r="AI6400" i="1"/>
  <c r="AI6401" i="1"/>
  <c r="AI6402" i="1"/>
  <c r="AI6403" i="1"/>
  <c r="AI6404" i="1"/>
  <c r="AI6405" i="1"/>
  <c r="AI6406" i="1"/>
  <c r="AI6407" i="1"/>
  <c r="AI6408" i="1"/>
  <c r="AI6409" i="1"/>
  <c r="AI6410" i="1"/>
  <c r="AI6411" i="1"/>
  <c r="AI6412" i="1"/>
  <c r="AI6413" i="1"/>
  <c r="AI6414" i="1"/>
  <c r="AI6415" i="1"/>
  <c r="AI6416" i="1"/>
  <c r="AI6417" i="1"/>
  <c r="AI6418" i="1"/>
  <c r="AI6419" i="1"/>
  <c r="AI6420" i="1"/>
  <c r="AI6421" i="1"/>
  <c r="AI6422" i="1"/>
  <c r="AI6423" i="1"/>
  <c r="AI6424" i="1"/>
  <c r="AI6425" i="1"/>
  <c r="AI6426" i="1"/>
  <c r="AI6427" i="1"/>
  <c r="AI6428" i="1"/>
  <c r="AI6429" i="1"/>
  <c r="AI6430" i="1"/>
  <c r="AI6431" i="1"/>
  <c r="AI6432" i="1"/>
  <c r="AI6433" i="1"/>
  <c r="AI6434" i="1"/>
  <c r="AI6435" i="1"/>
  <c r="AI6436" i="1"/>
  <c r="AI6437" i="1"/>
  <c r="AI6438" i="1"/>
  <c r="AI6439" i="1"/>
  <c r="AI6440" i="1"/>
  <c r="AI6441" i="1"/>
  <c r="AI6442" i="1"/>
  <c r="AI6443" i="1"/>
  <c r="AI6444" i="1"/>
  <c r="AI6445" i="1"/>
  <c r="AI6446" i="1"/>
  <c r="AI6447" i="1"/>
  <c r="AI6448" i="1"/>
  <c r="AI6449" i="1"/>
  <c r="AI6450" i="1"/>
  <c r="AI6451" i="1"/>
  <c r="AI6452" i="1"/>
  <c r="AI6453" i="1"/>
  <c r="AI6454" i="1"/>
  <c r="AI6455" i="1"/>
  <c r="AI6456" i="1"/>
  <c r="AI6457" i="1"/>
  <c r="AI6458" i="1"/>
  <c r="AI6459" i="1"/>
  <c r="AI6460" i="1"/>
  <c r="AI6461" i="1"/>
  <c r="AI6462" i="1"/>
  <c r="AI6463" i="1"/>
  <c r="AI6464" i="1"/>
  <c r="AI6465" i="1"/>
  <c r="AI6466" i="1"/>
  <c r="AI6467" i="1"/>
  <c r="AI6468" i="1"/>
  <c r="AI6469" i="1"/>
  <c r="AI6470" i="1"/>
  <c r="AI6471" i="1"/>
  <c r="AI6472" i="1"/>
  <c r="AI6473" i="1"/>
  <c r="AI6474" i="1"/>
  <c r="AI6475" i="1"/>
  <c r="AI6476" i="1"/>
  <c r="AI6477" i="1"/>
  <c r="AI6478" i="1"/>
  <c r="AI6479" i="1"/>
  <c r="AI6480" i="1"/>
  <c r="AI6481" i="1"/>
  <c r="AI6482" i="1"/>
  <c r="AI6483" i="1"/>
  <c r="AI6484" i="1"/>
  <c r="AI6485" i="1"/>
  <c r="AI6486" i="1"/>
  <c r="AI6487" i="1"/>
  <c r="AI6488" i="1"/>
  <c r="AI6489" i="1"/>
  <c r="AI6490" i="1"/>
  <c r="AI6491" i="1"/>
  <c r="AI6492" i="1"/>
  <c r="AI6493" i="1"/>
  <c r="AI6494" i="1"/>
  <c r="AI6495" i="1"/>
  <c r="AI6496" i="1"/>
  <c r="AI6497" i="1"/>
  <c r="AI6498" i="1"/>
  <c r="AI6499" i="1"/>
  <c r="AI6500" i="1"/>
  <c r="AI6501" i="1"/>
  <c r="AI6502" i="1"/>
  <c r="AI6503" i="1"/>
  <c r="AI6504" i="1"/>
  <c r="AI6505" i="1"/>
  <c r="AI6506" i="1"/>
  <c r="AI6507" i="1"/>
  <c r="AI6508" i="1"/>
  <c r="AI6509" i="1"/>
  <c r="AI6510" i="1"/>
  <c r="AI6511" i="1"/>
  <c r="AI6512" i="1"/>
  <c r="AI6513" i="1"/>
  <c r="AI6514" i="1"/>
  <c r="AI6515" i="1"/>
  <c r="AI6516" i="1"/>
  <c r="AI6517" i="1"/>
  <c r="AI6518" i="1"/>
  <c r="AI6519" i="1"/>
  <c r="AI6520" i="1"/>
  <c r="AI6521" i="1"/>
  <c r="AI6522" i="1"/>
  <c r="AI6523" i="1"/>
  <c r="AI6524" i="1"/>
  <c r="AI6525" i="1"/>
  <c r="AI6526" i="1"/>
  <c r="AI6527" i="1"/>
  <c r="AI6528" i="1"/>
  <c r="AI6529" i="1"/>
  <c r="AI6530" i="1"/>
  <c r="AI6531" i="1"/>
  <c r="AI6532" i="1"/>
  <c r="AI6533" i="1"/>
  <c r="AI6534" i="1"/>
  <c r="AI6535" i="1"/>
  <c r="AI6536" i="1"/>
  <c r="AI6537" i="1"/>
  <c r="AI6538" i="1"/>
  <c r="AI6539" i="1"/>
  <c r="AI6540" i="1"/>
  <c r="AI6541" i="1"/>
  <c r="AI6542" i="1"/>
  <c r="AI6543" i="1"/>
  <c r="AI6544" i="1"/>
  <c r="AI6545" i="1"/>
  <c r="AI6546" i="1"/>
  <c r="AI6547" i="1"/>
  <c r="AI6548" i="1"/>
  <c r="AI6549" i="1"/>
  <c r="AI6550" i="1"/>
  <c r="AI6551" i="1"/>
  <c r="AI6552" i="1"/>
  <c r="AI6553" i="1"/>
  <c r="AI6554" i="1"/>
  <c r="AI6555" i="1"/>
  <c r="AI6556" i="1"/>
  <c r="AI6557" i="1"/>
  <c r="AI6558" i="1"/>
  <c r="AI6559" i="1"/>
  <c r="AI6560" i="1"/>
  <c r="AI6561" i="1"/>
  <c r="AI6562" i="1"/>
  <c r="AI6563" i="1"/>
  <c r="AI6564" i="1"/>
  <c r="AI6565" i="1"/>
  <c r="AI6566" i="1"/>
  <c r="AI6567" i="1"/>
  <c r="AI6568" i="1"/>
  <c r="AI6569" i="1"/>
  <c r="AI6570" i="1"/>
  <c r="AI6571" i="1"/>
  <c r="AI6572" i="1"/>
  <c r="AI6573" i="1"/>
  <c r="AI6574" i="1"/>
  <c r="AI6575" i="1"/>
  <c r="AI6576" i="1"/>
  <c r="AI6577" i="1"/>
  <c r="AI6578" i="1"/>
  <c r="AI6579" i="1"/>
  <c r="AI6580" i="1"/>
  <c r="AI6581" i="1"/>
  <c r="AI6582" i="1"/>
  <c r="AI6583" i="1"/>
  <c r="AI6584" i="1"/>
  <c r="AI6585" i="1"/>
  <c r="AI6586" i="1"/>
  <c r="AI6587" i="1"/>
  <c r="AI6588" i="1"/>
  <c r="AI6589" i="1"/>
  <c r="AI6590" i="1"/>
  <c r="AI6591" i="1"/>
  <c r="AI6592" i="1"/>
  <c r="AI6593" i="1"/>
  <c r="AI6594" i="1"/>
  <c r="AI6595" i="1"/>
  <c r="AI6596" i="1"/>
  <c r="AI6597" i="1"/>
  <c r="AI6598" i="1"/>
  <c r="AI6599" i="1"/>
  <c r="AI6600" i="1"/>
  <c r="AI6601" i="1"/>
  <c r="AI6602" i="1"/>
  <c r="AI6603" i="1"/>
  <c r="AI6604" i="1"/>
  <c r="AI6605" i="1"/>
  <c r="AI6606" i="1"/>
  <c r="AI6607" i="1"/>
  <c r="AI6608" i="1"/>
  <c r="AI6609" i="1"/>
  <c r="AI6610" i="1"/>
  <c r="AI6611" i="1"/>
  <c r="AI6612" i="1"/>
  <c r="AI6613" i="1"/>
  <c r="AI6614" i="1"/>
  <c r="AI6615" i="1"/>
  <c r="AI6616" i="1"/>
  <c r="AI6617" i="1"/>
  <c r="AI6618" i="1"/>
  <c r="AI6619" i="1"/>
  <c r="AI6620" i="1"/>
  <c r="AI6621" i="1"/>
  <c r="AI6622" i="1"/>
  <c r="AI6623" i="1"/>
  <c r="AI6624" i="1"/>
  <c r="AI6625" i="1"/>
  <c r="AI6626" i="1"/>
  <c r="AI6627" i="1"/>
  <c r="AI6628" i="1"/>
  <c r="AI6629" i="1"/>
  <c r="AI6630" i="1"/>
  <c r="AI6631" i="1"/>
  <c r="AI6632" i="1"/>
  <c r="AI6633" i="1"/>
  <c r="AI6634" i="1"/>
  <c r="AI6635" i="1"/>
  <c r="AI6636" i="1"/>
  <c r="AI6637" i="1"/>
  <c r="AI6638" i="1"/>
  <c r="AI6639" i="1"/>
  <c r="AI6640" i="1"/>
  <c r="AI6641" i="1"/>
  <c r="AI6642" i="1"/>
  <c r="AI6643" i="1"/>
  <c r="AI6644" i="1"/>
  <c r="AI6645" i="1"/>
  <c r="AI6646" i="1"/>
  <c r="AI6647" i="1"/>
  <c r="AI6648" i="1"/>
  <c r="AI6649" i="1"/>
  <c r="AI6650" i="1"/>
  <c r="AI6651" i="1"/>
  <c r="AI6652" i="1"/>
  <c r="AI6653" i="1"/>
  <c r="AI6654" i="1"/>
  <c r="AI6655" i="1"/>
  <c r="AI6656" i="1"/>
  <c r="AI6657" i="1"/>
  <c r="AI6658" i="1"/>
  <c r="AI6659" i="1"/>
  <c r="AI6660" i="1"/>
  <c r="AI6661" i="1"/>
  <c r="AI6662" i="1"/>
  <c r="AI6663" i="1"/>
  <c r="AI6664" i="1"/>
  <c r="AI6665" i="1"/>
  <c r="AI6666" i="1"/>
  <c r="AI6667" i="1"/>
  <c r="AI6668" i="1"/>
  <c r="AI6669" i="1"/>
  <c r="AI6670" i="1"/>
  <c r="AI6671" i="1"/>
  <c r="AI6672" i="1"/>
  <c r="AI6673" i="1"/>
  <c r="AI6674" i="1"/>
  <c r="AI6675" i="1"/>
  <c r="AI6676" i="1"/>
  <c r="AI6677" i="1"/>
  <c r="AI6678" i="1"/>
  <c r="AI6679" i="1"/>
  <c r="AI6680" i="1"/>
  <c r="AI6681" i="1"/>
  <c r="AI6682" i="1"/>
  <c r="AI6683" i="1"/>
  <c r="AI6684" i="1"/>
  <c r="AI6685" i="1"/>
  <c r="AI6686" i="1"/>
  <c r="AI6687" i="1"/>
  <c r="AI6688" i="1"/>
  <c r="AI6689" i="1"/>
  <c r="AI6690" i="1"/>
  <c r="AI6691" i="1"/>
  <c r="AI6692" i="1"/>
  <c r="AI6693" i="1"/>
  <c r="AI6694" i="1"/>
  <c r="AI6695" i="1"/>
  <c r="AI6696" i="1"/>
  <c r="AI6697" i="1"/>
  <c r="AI6698" i="1"/>
  <c r="AI6699" i="1"/>
  <c r="AI6700" i="1"/>
  <c r="AI6701" i="1"/>
  <c r="AI6702" i="1"/>
  <c r="AI6703" i="1"/>
  <c r="AI6704" i="1"/>
  <c r="AI6705" i="1"/>
  <c r="AI6706" i="1"/>
  <c r="AI6707" i="1"/>
  <c r="AI6708" i="1"/>
  <c r="AI6709" i="1"/>
  <c r="AI6710" i="1"/>
  <c r="AI6711" i="1"/>
  <c r="AI6712" i="1"/>
  <c r="AI6713" i="1"/>
  <c r="AI6714" i="1"/>
  <c r="AI6715" i="1"/>
  <c r="AI6716" i="1"/>
  <c r="AI6717" i="1"/>
  <c r="AI6718" i="1"/>
  <c r="AI6719" i="1"/>
  <c r="AI6720" i="1"/>
  <c r="AI6721" i="1"/>
  <c r="AI6722" i="1"/>
  <c r="AI6723" i="1"/>
  <c r="AI6724" i="1"/>
  <c r="AI6725" i="1"/>
  <c r="AI6726" i="1"/>
  <c r="AI6727" i="1"/>
  <c r="AI6728" i="1"/>
  <c r="AI6729" i="1"/>
  <c r="AI6730" i="1"/>
  <c r="AI6731" i="1"/>
  <c r="AI6732" i="1"/>
  <c r="AI6733" i="1"/>
  <c r="AI6734" i="1"/>
  <c r="AI6735" i="1"/>
  <c r="AI6736" i="1"/>
  <c r="AI6737" i="1"/>
  <c r="AI6738" i="1"/>
  <c r="AI6739" i="1"/>
  <c r="AI6740" i="1"/>
  <c r="AI6741" i="1"/>
  <c r="AI6742" i="1"/>
  <c r="AI6743" i="1"/>
  <c r="AI6744" i="1"/>
  <c r="AI6745" i="1"/>
  <c r="AI6746" i="1"/>
  <c r="AI6747" i="1"/>
  <c r="AI6748" i="1"/>
  <c r="AI6749" i="1"/>
  <c r="AI6750" i="1"/>
  <c r="AI6751" i="1"/>
  <c r="AI6752" i="1"/>
  <c r="AI6753" i="1"/>
  <c r="AI6754" i="1"/>
  <c r="AI6755" i="1"/>
  <c r="AI6756" i="1"/>
  <c r="AI6757" i="1"/>
  <c r="AI6758" i="1"/>
  <c r="AI6759" i="1"/>
  <c r="AI6760" i="1"/>
  <c r="AI6761" i="1"/>
  <c r="AI6762" i="1"/>
  <c r="AI6763" i="1"/>
  <c r="AI6764" i="1"/>
  <c r="AI6765" i="1"/>
  <c r="AI6766" i="1"/>
  <c r="AI6767" i="1"/>
  <c r="AI6768" i="1"/>
  <c r="AI6769" i="1"/>
  <c r="AI6770" i="1"/>
  <c r="AI6771" i="1"/>
  <c r="AI6772" i="1"/>
  <c r="AI6773" i="1"/>
  <c r="AI6774" i="1"/>
  <c r="AI6775" i="1"/>
  <c r="AI6776" i="1"/>
  <c r="AI6777" i="1"/>
  <c r="AI6778" i="1"/>
  <c r="AI6779" i="1"/>
  <c r="AI6780" i="1"/>
  <c r="AI6781" i="1"/>
  <c r="AI6782" i="1"/>
  <c r="AI6783" i="1"/>
  <c r="AI6784" i="1"/>
  <c r="AI6785" i="1"/>
  <c r="AI6786" i="1"/>
  <c r="AI6787" i="1"/>
  <c r="AI6788" i="1"/>
  <c r="AI6789" i="1"/>
  <c r="AI6790" i="1"/>
  <c r="AI6791" i="1"/>
  <c r="AI6792" i="1"/>
  <c r="AI6793" i="1"/>
  <c r="AI6794" i="1"/>
  <c r="AI6795" i="1"/>
  <c r="AI6796" i="1"/>
  <c r="AI6797" i="1"/>
  <c r="AI6798" i="1"/>
  <c r="AI6799" i="1"/>
  <c r="AI6800" i="1"/>
  <c r="AI6801" i="1"/>
  <c r="AI6802" i="1"/>
  <c r="AI6803" i="1"/>
  <c r="AI6804" i="1"/>
  <c r="AI6805" i="1"/>
  <c r="AI6806" i="1"/>
  <c r="AI6807" i="1"/>
  <c r="AI6808" i="1"/>
  <c r="AI6809" i="1"/>
  <c r="AI6810" i="1"/>
  <c r="AI6811" i="1"/>
  <c r="AI6812" i="1"/>
  <c r="AI6813" i="1"/>
  <c r="AI6814" i="1"/>
  <c r="AI6815" i="1"/>
  <c r="AI6816" i="1"/>
  <c r="AI6817" i="1"/>
  <c r="AI6818" i="1"/>
  <c r="AI6819" i="1"/>
  <c r="AI6820" i="1"/>
  <c r="AI6821" i="1"/>
  <c r="AI6822" i="1"/>
  <c r="AI6823" i="1"/>
  <c r="AI6824" i="1"/>
  <c r="AI6825" i="1"/>
  <c r="AI6826" i="1"/>
  <c r="AI6827" i="1"/>
  <c r="AI6828" i="1"/>
  <c r="AI6829" i="1"/>
  <c r="AI6830" i="1"/>
  <c r="AI6831" i="1"/>
  <c r="AI6832" i="1"/>
  <c r="AI6833" i="1"/>
  <c r="AI6834" i="1"/>
  <c r="AI6835" i="1"/>
  <c r="AI6836" i="1"/>
  <c r="AI6837" i="1"/>
  <c r="AI6838" i="1"/>
  <c r="AI6839" i="1"/>
  <c r="AI6840" i="1"/>
  <c r="AI6841" i="1"/>
  <c r="AI6842" i="1"/>
  <c r="AI6843" i="1"/>
  <c r="AI6844" i="1"/>
  <c r="AI6845" i="1"/>
  <c r="AI6846" i="1"/>
  <c r="AI6847" i="1"/>
  <c r="AI6848" i="1"/>
  <c r="AI6849" i="1"/>
  <c r="AI6850" i="1"/>
  <c r="AI6851" i="1"/>
  <c r="AI6852" i="1"/>
  <c r="AI6853" i="1"/>
  <c r="AI6854" i="1"/>
  <c r="AI6855" i="1"/>
  <c r="AI6856" i="1"/>
  <c r="AI6857" i="1"/>
  <c r="AI6858" i="1"/>
  <c r="AI6859" i="1"/>
  <c r="AI6860" i="1"/>
  <c r="AI6861" i="1"/>
  <c r="AI6862" i="1"/>
  <c r="AI6863" i="1"/>
  <c r="AI6864" i="1"/>
  <c r="AI6865" i="1"/>
  <c r="AI6866" i="1"/>
  <c r="AI6867" i="1"/>
  <c r="AI6868" i="1"/>
  <c r="AI6869" i="1"/>
  <c r="AI6870" i="1"/>
  <c r="AI6871" i="1"/>
  <c r="AI6872" i="1"/>
  <c r="AI6873" i="1"/>
  <c r="AI6874" i="1"/>
  <c r="AI6875" i="1"/>
  <c r="AI6876" i="1"/>
  <c r="AI6877" i="1"/>
  <c r="AI6878" i="1"/>
  <c r="AI6879" i="1"/>
  <c r="AI6880" i="1"/>
  <c r="AI6881" i="1"/>
  <c r="AI6882" i="1"/>
  <c r="AI6883" i="1"/>
  <c r="AI6884" i="1"/>
  <c r="AI6885" i="1"/>
  <c r="AI6886" i="1"/>
  <c r="AI6887" i="1"/>
  <c r="AI6888" i="1"/>
  <c r="AI6889" i="1"/>
  <c r="AI6890" i="1"/>
  <c r="AI6891" i="1"/>
  <c r="AI6892" i="1"/>
  <c r="AI6893" i="1"/>
  <c r="AI6894" i="1"/>
  <c r="AI6895" i="1"/>
  <c r="AI6896" i="1"/>
  <c r="AI6897" i="1"/>
  <c r="AI6898" i="1"/>
  <c r="AI6899" i="1"/>
  <c r="AI6900" i="1"/>
  <c r="AI6901" i="1"/>
  <c r="AI6902" i="1"/>
  <c r="AI6903" i="1"/>
  <c r="AI6904" i="1"/>
  <c r="AI6905" i="1"/>
  <c r="AI6906" i="1"/>
  <c r="AI6907" i="1"/>
  <c r="AI6908" i="1"/>
  <c r="AI6909" i="1"/>
  <c r="AI6910" i="1"/>
  <c r="AI6911" i="1"/>
  <c r="AI6912" i="1"/>
  <c r="AI6913" i="1"/>
  <c r="AI6914" i="1"/>
  <c r="AI6915" i="1"/>
  <c r="AI6916" i="1"/>
  <c r="AI6917" i="1"/>
  <c r="AI6918" i="1"/>
  <c r="AI6919" i="1"/>
  <c r="AI6920" i="1"/>
  <c r="AI6921" i="1"/>
  <c r="AI6922" i="1"/>
  <c r="AI6923" i="1"/>
  <c r="AI6924" i="1"/>
  <c r="AI6925" i="1"/>
  <c r="AI6926" i="1"/>
  <c r="AI6927" i="1"/>
  <c r="AI6928" i="1"/>
  <c r="AI6929" i="1"/>
  <c r="AI6930" i="1"/>
  <c r="AI6931" i="1"/>
  <c r="AI6932" i="1"/>
  <c r="AI6933" i="1"/>
  <c r="AI6934" i="1"/>
  <c r="AI6935" i="1"/>
  <c r="AI6936" i="1"/>
  <c r="AI6937" i="1"/>
  <c r="AI6938" i="1"/>
  <c r="AI6939" i="1"/>
  <c r="AI6940" i="1"/>
  <c r="AI6941" i="1"/>
  <c r="AI6942" i="1"/>
  <c r="AI6943" i="1"/>
  <c r="AI6944" i="1"/>
  <c r="AI6945" i="1"/>
  <c r="AI6946" i="1"/>
  <c r="AI6947" i="1"/>
  <c r="AI6948" i="1"/>
  <c r="AI6949" i="1"/>
  <c r="AI6950" i="1"/>
  <c r="AI6951" i="1"/>
  <c r="AI6952" i="1"/>
  <c r="AI6953" i="1"/>
  <c r="AI6954" i="1"/>
  <c r="AI6955" i="1"/>
  <c r="AI6956" i="1"/>
  <c r="AI6957" i="1"/>
  <c r="AI6958" i="1"/>
  <c r="AI6959" i="1"/>
  <c r="AI6960" i="1"/>
  <c r="AI6961" i="1"/>
  <c r="AI6962" i="1"/>
  <c r="AI6963" i="1"/>
  <c r="AI6964" i="1"/>
  <c r="AI6965" i="1"/>
  <c r="AI6966" i="1"/>
  <c r="AI6967" i="1"/>
  <c r="AI6968" i="1"/>
  <c r="AI6969" i="1"/>
  <c r="AI6970" i="1"/>
  <c r="AI6971" i="1"/>
  <c r="AI6972" i="1"/>
  <c r="AI6973" i="1"/>
  <c r="AI6974" i="1"/>
  <c r="AI6975" i="1"/>
  <c r="AI6976" i="1"/>
  <c r="AI6977" i="1"/>
  <c r="AI6978" i="1"/>
  <c r="AI6979" i="1"/>
  <c r="AI6980" i="1"/>
  <c r="AI6981" i="1"/>
  <c r="AI6982" i="1"/>
  <c r="AI6983" i="1"/>
  <c r="AI6984" i="1"/>
  <c r="AI6985" i="1"/>
  <c r="AI6986" i="1"/>
  <c r="AI6987" i="1"/>
  <c r="AI6988" i="1"/>
  <c r="AI6989" i="1"/>
  <c r="AI6990" i="1"/>
  <c r="AI6991" i="1"/>
  <c r="AI6992" i="1"/>
  <c r="AI6993" i="1"/>
  <c r="AI6994" i="1"/>
  <c r="AI6995" i="1"/>
  <c r="AI6996" i="1"/>
  <c r="AI6997" i="1"/>
  <c r="AI6998" i="1"/>
  <c r="AI6999" i="1"/>
  <c r="AI7000" i="1"/>
  <c r="AI7001" i="1"/>
  <c r="AI7002" i="1"/>
  <c r="AI7003" i="1"/>
  <c r="AI7004" i="1"/>
  <c r="AI7005" i="1"/>
  <c r="AI7006" i="1"/>
  <c r="AI7007" i="1"/>
  <c r="AI7008" i="1"/>
  <c r="AI7009" i="1"/>
  <c r="AI7010" i="1"/>
  <c r="AI7011" i="1"/>
  <c r="AI7012" i="1"/>
  <c r="AI7013" i="1"/>
  <c r="AI7014" i="1"/>
  <c r="AI7015" i="1"/>
  <c r="AI7016" i="1"/>
  <c r="AI7017" i="1"/>
  <c r="AI7018" i="1"/>
  <c r="AI7019" i="1"/>
  <c r="AI7020" i="1"/>
  <c r="AI7021" i="1"/>
  <c r="AI7022" i="1"/>
  <c r="AI7023" i="1"/>
  <c r="AI7024" i="1"/>
  <c r="AI7025" i="1"/>
  <c r="AI7026" i="1"/>
  <c r="AI7027" i="1"/>
  <c r="AI7028" i="1"/>
  <c r="AI7029" i="1"/>
  <c r="AI7030" i="1"/>
  <c r="AI7031" i="1"/>
  <c r="AI7032" i="1"/>
  <c r="AI7033" i="1"/>
  <c r="AI7034" i="1"/>
  <c r="AI7035" i="1"/>
  <c r="AI7036" i="1"/>
  <c r="AI7037" i="1"/>
  <c r="AI7038" i="1"/>
  <c r="AI7039" i="1"/>
  <c r="AI7040" i="1"/>
  <c r="AI7041" i="1"/>
  <c r="AI7042" i="1"/>
  <c r="AI7043" i="1"/>
  <c r="AI7044" i="1"/>
  <c r="AI7045" i="1"/>
  <c r="AI7046" i="1"/>
  <c r="AI7047" i="1"/>
  <c r="AI7048" i="1"/>
  <c r="AI7049" i="1"/>
  <c r="AI7050" i="1"/>
  <c r="AI7051" i="1"/>
  <c r="AI7052" i="1"/>
  <c r="AI7053" i="1"/>
  <c r="AI7054" i="1"/>
  <c r="AI7055" i="1"/>
  <c r="AI7056" i="1"/>
  <c r="AI7057" i="1"/>
  <c r="AI7058" i="1"/>
  <c r="AI7059" i="1"/>
  <c r="AI7060" i="1"/>
  <c r="AI7061" i="1"/>
  <c r="AI7062" i="1"/>
  <c r="AI7063" i="1"/>
  <c r="AI7064" i="1"/>
  <c r="AI7065" i="1"/>
  <c r="AI7066" i="1"/>
  <c r="AI7067" i="1"/>
  <c r="AI7068" i="1"/>
  <c r="AI7069" i="1"/>
  <c r="AI7070" i="1"/>
  <c r="AI7071" i="1"/>
  <c r="AI7072" i="1"/>
  <c r="AI7073" i="1"/>
  <c r="AI7074" i="1"/>
  <c r="AI7075" i="1"/>
  <c r="AI7076" i="1"/>
  <c r="AI7077" i="1"/>
  <c r="AI7078" i="1"/>
  <c r="AI7079" i="1"/>
  <c r="AI7080" i="1"/>
  <c r="AI7081" i="1"/>
  <c r="AI7082" i="1"/>
  <c r="AI7083" i="1"/>
  <c r="AI7084" i="1"/>
  <c r="AI7085" i="1"/>
  <c r="AI7086" i="1"/>
  <c r="AI7087" i="1"/>
  <c r="AI7088" i="1"/>
  <c r="AI7089" i="1"/>
  <c r="AI7090" i="1"/>
  <c r="AI7091" i="1"/>
  <c r="AI7092" i="1"/>
  <c r="AI7093" i="1"/>
  <c r="AI7094" i="1"/>
  <c r="AI7095" i="1"/>
  <c r="AI7096" i="1"/>
  <c r="AI7097" i="1"/>
  <c r="AI7098" i="1"/>
  <c r="AI7099" i="1"/>
  <c r="AI7100" i="1"/>
  <c r="AI7101" i="1"/>
  <c r="AI7102" i="1"/>
  <c r="AI7103" i="1"/>
  <c r="AI7104" i="1"/>
  <c r="AI7105" i="1"/>
  <c r="AI7106" i="1"/>
  <c r="AI7107" i="1"/>
  <c r="AI7108" i="1"/>
  <c r="AI7109" i="1"/>
  <c r="AI7110" i="1"/>
  <c r="AI7111" i="1"/>
  <c r="AI7112" i="1"/>
  <c r="AI7113" i="1"/>
  <c r="AI7114" i="1"/>
  <c r="AI7115" i="1"/>
  <c r="AI7116" i="1"/>
  <c r="AI7117" i="1"/>
  <c r="AI7118" i="1"/>
  <c r="AI7119" i="1"/>
  <c r="AI7120" i="1"/>
  <c r="AI7121" i="1"/>
  <c r="AI7122" i="1"/>
  <c r="AI7123" i="1"/>
  <c r="AI7124" i="1"/>
  <c r="AI7125" i="1"/>
  <c r="AI7126" i="1"/>
  <c r="AI7127" i="1"/>
  <c r="AI7128" i="1"/>
  <c r="AI7129" i="1"/>
  <c r="AI7130" i="1"/>
  <c r="AI7131" i="1"/>
  <c r="AI7132" i="1"/>
  <c r="AI7133" i="1"/>
  <c r="AI7134" i="1"/>
  <c r="AI7135" i="1"/>
  <c r="AI7136" i="1"/>
  <c r="AI7137" i="1"/>
  <c r="AI7138" i="1"/>
  <c r="AI7139" i="1"/>
  <c r="AI7140" i="1"/>
  <c r="AI7141" i="1"/>
  <c r="AI7142" i="1"/>
  <c r="AI7143" i="1"/>
  <c r="AI7144" i="1"/>
  <c r="AI7145" i="1"/>
  <c r="AI7146" i="1"/>
  <c r="AI7147" i="1"/>
  <c r="AI7148" i="1"/>
  <c r="AI7149" i="1"/>
  <c r="AI7150" i="1"/>
  <c r="AI7151" i="1"/>
  <c r="AI7152" i="1"/>
  <c r="AI7153" i="1"/>
  <c r="AI7154" i="1"/>
  <c r="AI7155" i="1"/>
  <c r="AI7156" i="1"/>
  <c r="AI7157" i="1"/>
  <c r="AI7158" i="1"/>
  <c r="AI7159" i="1"/>
  <c r="AI7160" i="1"/>
  <c r="AI7161" i="1"/>
  <c r="AI7162" i="1"/>
  <c r="AI7163" i="1"/>
  <c r="AI7164" i="1"/>
  <c r="AI7165" i="1"/>
  <c r="AI7166" i="1"/>
  <c r="AI7167" i="1"/>
  <c r="AI7168" i="1"/>
  <c r="AI7169" i="1"/>
  <c r="AI7170" i="1"/>
  <c r="AI7171" i="1"/>
  <c r="AI7172" i="1"/>
  <c r="AI7173" i="1"/>
  <c r="AI7174" i="1"/>
  <c r="AI7175" i="1"/>
  <c r="AI7176" i="1"/>
  <c r="AI7177" i="1"/>
  <c r="AI7178" i="1"/>
  <c r="AI7179" i="1"/>
  <c r="AI7180" i="1"/>
  <c r="AI7181" i="1"/>
  <c r="AI7182" i="1"/>
  <c r="AI7183" i="1"/>
  <c r="AI7184" i="1"/>
  <c r="AI7185" i="1"/>
  <c r="AI7186" i="1"/>
  <c r="AI7187" i="1"/>
  <c r="AI7188" i="1"/>
  <c r="AI7189" i="1"/>
  <c r="AI7190" i="1"/>
  <c r="AI7191" i="1"/>
  <c r="AI7192" i="1"/>
  <c r="AI7193" i="1"/>
  <c r="AI7194" i="1"/>
  <c r="AI7195" i="1"/>
  <c r="AI7196" i="1"/>
  <c r="AI7197" i="1"/>
  <c r="AI7198" i="1"/>
  <c r="AI7199" i="1"/>
  <c r="AI7200" i="1"/>
  <c r="AI7201" i="1"/>
  <c r="AI7202" i="1"/>
  <c r="AI7203" i="1"/>
  <c r="AI7204" i="1"/>
  <c r="AI7205" i="1"/>
  <c r="AI7206" i="1"/>
  <c r="AI7207" i="1"/>
  <c r="AI7208" i="1"/>
  <c r="AI7209" i="1"/>
  <c r="AI7210" i="1"/>
  <c r="AI7211" i="1"/>
  <c r="AI7212" i="1"/>
  <c r="AI7213" i="1"/>
  <c r="AI7214" i="1"/>
  <c r="AI7215" i="1"/>
  <c r="AI7216" i="1"/>
  <c r="AI7217" i="1"/>
  <c r="AI7218" i="1"/>
  <c r="AI7219" i="1"/>
  <c r="AI7220" i="1"/>
  <c r="AI7221" i="1"/>
  <c r="AI7222" i="1"/>
  <c r="AI7223" i="1"/>
  <c r="AI7224" i="1"/>
  <c r="AI7225" i="1"/>
  <c r="AI7226" i="1"/>
  <c r="AI7227" i="1"/>
  <c r="AI7228" i="1"/>
  <c r="AI7229" i="1"/>
  <c r="AI7230" i="1"/>
  <c r="AI7231" i="1"/>
  <c r="AI7232" i="1"/>
  <c r="AI7233" i="1"/>
  <c r="AI7234" i="1"/>
  <c r="AI7235" i="1"/>
  <c r="AI7236" i="1"/>
  <c r="AI7237" i="1"/>
  <c r="AI7238" i="1"/>
  <c r="AI7239" i="1"/>
  <c r="AI7240" i="1"/>
  <c r="AI7241" i="1"/>
  <c r="AI7242" i="1"/>
  <c r="AI7243" i="1"/>
  <c r="AI7244" i="1"/>
  <c r="AI7245" i="1"/>
  <c r="AI7246" i="1"/>
  <c r="AI7247" i="1"/>
  <c r="AI7248" i="1"/>
  <c r="AI7249" i="1"/>
  <c r="AI7250" i="1"/>
  <c r="AI7251" i="1"/>
  <c r="AI7252" i="1"/>
  <c r="AI7253" i="1"/>
  <c r="AI7254" i="1"/>
  <c r="AI7255" i="1"/>
  <c r="AI7256" i="1"/>
  <c r="AI7257" i="1"/>
  <c r="AI7258" i="1"/>
  <c r="AI7259" i="1"/>
  <c r="AI7260" i="1"/>
  <c r="AI7261" i="1"/>
  <c r="AI7262" i="1"/>
  <c r="AI7263" i="1"/>
  <c r="AI7264" i="1"/>
  <c r="AI7265" i="1"/>
  <c r="AI7266" i="1"/>
  <c r="AI7267" i="1"/>
  <c r="AI7268" i="1"/>
  <c r="AI7269" i="1"/>
  <c r="AI7270" i="1"/>
  <c r="AI7271" i="1"/>
  <c r="AI7272" i="1"/>
  <c r="AI7273" i="1"/>
  <c r="AI7274" i="1"/>
  <c r="AI7275" i="1"/>
  <c r="AI7276" i="1"/>
  <c r="AI7277" i="1"/>
  <c r="AI7278" i="1"/>
  <c r="AI7279" i="1"/>
  <c r="AI7280" i="1"/>
  <c r="AI7281" i="1"/>
  <c r="AI7282" i="1"/>
  <c r="AI7283" i="1"/>
  <c r="AI7284" i="1"/>
  <c r="AI7285" i="1"/>
  <c r="AI7286" i="1"/>
  <c r="AI7287" i="1"/>
  <c r="AI7288" i="1"/>
  <c r="AI7289" i="1"/>
  <c r="AI7290" i="1"/>
  <c r="AI7291" i="1"/>
  <c r="AI7292" i="1"/>
  <c r="AI7293" i="1"/>
  <c r="AI7294" i="1"/>
  <c r="AI7295" i="1"/>
  <c r="AI7296" i="1"/>
  <c r="AI7297" i="1"/>
  <c r="AI7298" i="1"/>
  <c r="AI7299" i="1"/>
  <c r="AI7300" i="1"/>
  <c r="AI7301" i="1"/>
  <c r="AI7302" i="1"/>
  <c r="AI7303" i="1"/>
  <c r="AI7304" i="1"/>
  <c r="AI7305" i="1"/>
  <c r="AI7306" i="1"/>
  <c r="AI7307" i="1"/>
  <c r="AI7308" i="1"/>
  <c r="AI7309" i="1"/>
  <c r="AI7310" i="1"/>
  <c r="AI7311" i="1"/>
  <c r="AI7312" i="1"/>
  <c r="AI7313" i="1"/>
  <c r="AI7314" i="1"/>
  <c r="AI7315" i="1"/>
  <c r="AI7316" i="1"/>
  <c r="AI7317" i="1"/>
  <c r="AI7318" i="1"/>
  <c r="AI7319" i="1"/>
  <c r="AI7320" i="1"/>
  <c r="AI7321" i="1"/>
  <c r="AI7322" i="1"/>
  <c r="AI7323" i="1"/>
  <c r="AI7324" i="1"/>
  <c r="AI7325" i="1"/>
  <c r="AI7326" i="1"/>
  <c r="AI7327" i="1"/>
  <c r="AI7328" i="1"/>
  <c r="AI7329" i="1"/>
  <c r="AI7330" i="1"/>
  <c r="AI7331" i="1"/>
  <c r="AI7332" i="1"/>
  <c r="AI7333" i="1"/>
  <c r="AI7334" i="1"/>
  <c r="AI7335" i="1"/>
  <c r="AI7336" i="1"/>
  <c r="AI7337" i="1"/>
  <c r="AI7338" i="1"/>
  <c r="AI7339" i="1"/>
  <c r="AI7340" i="1"/>
  <c r="AI7341" i="1"/>
  <c r="AI7342" i="1"/>
  <c r="AI7343" i="1"/>
  <c r="AI7344" i="1"/>
  <c r="AI7345" i="1"/>
  <c r="AI7346" i="1"/>
  <c r="AI7347" i="1"/>
  <c r="AI7348" i="1"/>
  <c r="AI7349" i="1"/>
  <c r="AI7350" i="1"/>
  <c r="AI7351" i="1"/>
  <c r="AI7352" i="1"/>
  <c r="AI7353" i="1"/>
  <c r="AI7354" i="1"/>
  <c r="AI7355" i="1"/>
  <c r="AI7356" i="1"/>
  <c r="AI7357" i="1"/>
  <c r="AI7358" i="1"/>
  <c r="AI7359" i="1"/>
  <c r="AI7360" i="1"/>
  <c r="AI7361" i="1"/>
  <c r="AI7362" i="1"/>
  <c r="AI7363" i="1"/>
  <c r="AI7364" i="1"/>
  <c r="AI7365" i="1"/>
  <c r="AI7366" i="1"/>
  <c r="AI7367" i="1"/>
  <c r="AI7368" i="1"/>
  <c r="AI7369" i="1"/>
  <c r="AI7370" i="1"/>
  <c r="AI7371" i="1"/>
  <c r="AI7372" i="1"/>
  <c r="AI7373" i="1"/>
  <c r="AI7374" i="1"/>
  <c r="AI7375" i="1"/>
  <c r="AI7376" i="1"/>
  <c r="AI7377" i="1"/>
  <c r="AI7378" i="1"/>
  <c r="AI7379" i="1"/>
  <c r="AI7380" i="1"/>
  <c r="AI7381" i="1"/>
  <c r="AI7382" i="1"/>
  <c r="AI7383" i="1"/>
  <c r="AI7384" i="1"/>
  <c r="AI7385" i="1"/>
  <c r="AI7386" i="1"/>
  <c r="AI7387" i="1"/>
  <c r="AI7388" i="1"/>
  <c r="AI7389" i="1"/>
  <c r="AI7390" i="1"/>
  <c r="AI7391" i="1"/>
  <c r="AI7392" i="1"/>
  <c r="AI7393" i="1"/>
  <c r="AI7394" i="1"/>
  <c r="AI7395" i="1"/>
  <c r="AI7396" i="1"/>
  <c r="AI7397" i="1"/>
  <c r="AI7398" i="1"/>
  <c r="AI7399" i="1"/>
  <c r="AI7400" i="1"/>
  <c r="AI7401" i="1"/>
  <c r="AI7402" i="1"/>
  <c r="AI7403" i="1"/>
  <c r="AI7404" i="1"/>
  <c r="AI7405" i="1"/>
  <c r="AI7406" i="1"/>
  <c r="AI7407" i="1"/>
  <c r="AI7408" i="1"/>
  <c r="AI7409" i="1"/>
  <c r="AI7410" i="1"/>
  <c r="AI7411" i="1"/>
  <c r="AI7412" i="1"/>
  <c r="AI7413" i="1"/>
  <c r="AI7414" i="1"/>
  <c r="AI7415" i="1"/>
  <c r="AI7416" i="1"/>
  <c r="AI7417" i="1"/>
  <c r="AI7418" i="1"/>
  <c r="AI7419" i="1"/>
  <c r="AI7420" i="1"/>
  <c r="AI7421" i="1"/>
  <c r="AI7422" i="1"/>
  <c r="AI7423" i="1"/>
  <c r="AI7424" i="1"/>
  <c r="AI7425" i="1"/>
  <c r="AI7426" i="1"/>
  <c r="AI7427" i="1"/>
  <c r="AI7428" i="1"/>
  <c r="AI7429" i="1"/>
  <c r="AI7430" i="1"/>
  <c r="AI7431" i="1"/>
  <c r="AI7432" i="1"/>
  <c r="AI7433" i="1"/>
  <c r="AI7434" i="1"/>
  <c r="AI7435" i="1"/>
  <c r="AI7436" i="1"/>
  <c r="AI7437" i="1"/>
  <c r="AI7438" i="1"/>
  <c r="AI7439" i="1"/>
  <c r="AI7440" i="1"/>
  <c r="AI7441" i="1"/>
  <c r="AI7442" i="1"/>
  <c r="AI7443" i="1"/>
  <c r="AI7444" i="1"/>
  <c r="AI7445" i="1"/>
  <c r="AI7446" i="1"/>
  <c r="AI7447" i="1"/>
  <c r="AI7448" i="1"/>
  <c r="AI7449" i="1"/>
  <c r="AI7450" i="1"/>
  <c r="AI7451" i="1"/>
  <c r="AI7452" i="1"/>
  <c r="AI7453" i="1"/>
  <c r="AI7454" i="1"/>
  <c r="AI7455" i="1"/>
  <c r="AI7456" i="1"/>
  <c r="AI7457" i="1"/>
  <c r="AI7458" i="1"/>
  <c r="AI7459" i="1"/>
  <c r="AI7460" i="1"/>
  <c r="AI7461" i="1"/>
  <c r="AI7462" i="1"/>
  <c r="AI7463" i="1"/>
  <c r="AI7464" i="1"/>
  <c r="AI7465" i="1"/>
  <c r="AI7466" i="1"/>
  <c r="AI7467" i="1"/>
  <c r="AI7468" i="1"/>
  <c r="AI7469" i="1"/>
  <c r="AI7470" i="1"/>
  <c r="AI7471" i="1"/>
  <c r="AI7472" i="1"/>
  <c r="AI7473" i="1"/>
  <c r="AI7474" i="1"/>
  <c r="AI7475" i="1"/>
  <c r="AI7476" i="1"/>
  <c r="AI7477" i="1"/>
  <c r="AI7478" i="1"/>
  <c r="AI7479" i="1"/>
  <c r="AI7480" i="1"/>
  <c r="AI7481" i="1"/>
  <c r="AI7482" i="1"/>
  <c r="AI7483" i="1"/>
  <c r="AI7484" i="1"/>
  <c r="AI7485" i="1"/>
  <c r="AI7486" i="1"/>
  <c r="AI7487" i="1"/>
  <c r="AI7488" i="1"/>
  <c r="AI7489" i="1"/>
  <c r="AI7490" i="1"/>
  <c r="AI7491" i="1"/>
  <c r="AI7492" i="1"/>
  <c r="AI7493" i="1"/>
  <c r="AI7494" i="1"/>
  <c r="AI7495" i="1"/>
  <c r="AI7496" i="1"/>
  <c r="AI7497" i="1"/>
  <c r="AI7498" i="1"/>
  <c r="AI7499" i="1"/>
  <c r="AI7500" i="1"/>
  <c r="AI7501" i="1"/>
  <c r="AI7502" i="1"/>
  <c r="AI7503" i="1"/>
  <c r="AI7504" i="1"/>
  <c r="AI7505" i="1"/>
  <c r="AI7506" i="1"/>
  <c r="AI7507" i="1"/>
  <c r="AI7508" i="1"/>
  <c r="AI7509" i="1"/>
  <c r="AI7510" i="1"/>
  <c r="AI7511" i="1"/>
  <c r="AI7512" i="1"/>
  <c r="AI7513" i="1"/>
  <c r="AI7514" i="1"/>
  <c r="AI7515" i="1"/>
  <c r="AI7516" i="1"/>
  <c r="AI7517" i="1"/>
  <c r="AI7518" i="1"/>
  <c r="AI7519" i="1"/>
  <c r="AI7520" i="1"/>
  <c r="AI7521" i="1"/>
  <c r="AI7522" i="1"/>
  <c r="AI7523" i="1"/>
  <c r="AI7524" i="1"/>
  <c r="AI7525" i="1"/>
  <c r="AI7526" i="1"/>
  <c r="AI7527" i="1"/>
  <c r="AI7528" i="1"/>
  <c r="AI7529" i="1"/>
  <c r="AI7530" i="1"/>
  <c r="AI7531" i="1"/>
  <c r="AI7532" i="1"/>
  <c r="AI7533" i="1"/>
  <c r="AI7534" i="1"/>
  <c r="AI7535" i="1"/>
  <c r="AI7536" i="1"/>
  <c r="AI7537" i="1"/>
  <c r="AI7538" i="1"/>
  <c r="AI7539" i="1"/>
  <c r="AI7540" i="1"/>
  <c r="AI7541" i="1"/>
  <c r="AI7542" i="1"/>
  <c r="AI7543" i="1"/>
  <c r="AI7544" i="1"/>
  <c r="AI7545" i="1"/>
  <c r="AI7546" i="1"/>
  <c r="AI7547" i="1"/>
  <c r="AI7548" i="1"/>
  <c r="AI7549" i="1"/>
  <c r="AI7550" i="1"/>
  <c r="AI7551" i="1"/>
  <c r="AI7552" i="1"/>
  <c r="AI7553" i="1"/>
  <c r="AI7554" i="1"/>
  <c r="AI7555" i="1"/>
  <c r="AI7556" i="1"/>
  <c r="AI7557" i="1"/>
  <c r="AI7558" i="1"/>
  <c r="AI7559" i="1"/>
  <c r="AI7560" i="1"/>
  <c r="AI7561" i="1"/>
  <c r="AI7562" i="1"/>
  <c r="AI7563" i="1"/>
  <c r="AI7564" i="1"/>
  <c r="AI7565" i="1"/>
  <c r="AI7566" i="1"/>
  <c r="AI7567" i="1"/>
  <c r="AI7568" i="1"/>
  <c r="AI7569" i="1"/>
  <c r="AI7570" i="1"/>
  <c r="AI7571" i="1"/>
  <c r="AI7572" i="1"/>
  <c r="AI7573" i="1"/>
  <c r="AI7574" i="1"/>
  <c r="AI7575" i="1"/>
  <c r="AI7576" i="1"/>
  <c r="AI7577" i="1"/>
  <c r="AI7578" i="1"/>
  <c r="AI7579" i="1"/>
  <c r="AI7580" i="1"/>
  <c r="AI7581" i="1"/>
  <c r="AI7582" i="1"/>
  <c r="AI7583" i="1"/>
  <c r="AI7584" i="1"/>
  <c r="AI7585" i="1"/>
  <c r="AI7586" i="1"/>
  <c r="AI7587" i="1"/>
  <c r="AI7588" i="1"/>
  <c r="AI7589" i="1"/>
  <c r="AI7590" i="1"/>
  <c r="AI7591" i="1"/>
  <c r="AI7592" i="1"/>
  <c r="AI7593" i="1"/>
  <c r="AI7594" i="1"/>
  <c r="AI7595" i="1"/>
  <c r="AI7596" i="1"/>
  <c r="AI7597" i="1"/>
  <c r="AI7598" i="1"/>
  <c r="AI7599" i="1"/>
  <c r="AI7600" i="1"/>
  <c r="AI7601" i="1"/>
  <c r="AI7602" i="1"/>
  <c r="AI7603" i="1"/>
  <c r="AI7604" i="1"/>
  <c r="AI7605" i="1"/>
  <c r="AI7606" i="1"/>
  <c r="AI7607" i="1"/>
  <c r="AI7608" i="1"/>
  <c r="AI7609" i="1"/>
  <c r="AI7610" i="1"/>
  <c r="AI7611" i="1"/>
  <c r="AI7612" i="1"/>
  <c r="AI7613" i="1"/>
  <c r="AI7614" i="1"/>
  <c r="AI7615" i="1"/>
  <c r="AI7616" i="1"/>
  <c r="AI7617" i="1"/>
  <c r="AI7618" i="1"/>
  <c r="AI7619" i="1"/>
  <c r="AI7620" i="1"/>
  <c r="AI7621" i="1"/>
  <c r="AI7622" i="1"/>
  <c r="AI7623" i="1"/>
  <c r="AI7624" i="1"/>
  <c r="AI7625" i="1"/>
  <c r="AI7626" i="1"/>
  <c r="AI7627" i="1"/>
  <c r="AI7628" i="1"/>
  <c r="AI7629" i="1"/>
  <c r="AI7630" i="1"/>
  <c r="AI7631" i="1"/>
  <c r="AI7632" i="1"/>
  <c r="AI7633" i="1"/>
  <c r="AI7634" i="1"/>
  <c r="AI7635" i="1"/>
  <c r="AI7636" i="1"/>
  <c r="AI7637" i="1"/>
  <c r="AI7638" i="1"/>
  <c r="AI7639" i="1"/>
  <c r="AI7640" i="1"/>
  <c r="AI7641" i="1"/>
  <c r="AI7642" i="1"/>
  <c r="AI7643" i="1"/>
  <c r="AI7644" i="1"/>
  <c r="AI7645" i="1"/>
  <c r="AI7646" i="1"/>
  <c r="AI7647" i="1"/>
  <c r="AI7648" i="1"/>
  <c r="AI7649" i="1"/>
  <c r="AI7650" i="1"/>
  <c r="AI7651" i="1"/>
  <c r="AI7652" i="1"/>
  <c r="AI7653" i="1"/>
  <c r="AI7654" i="1"/>
  <c r="AI7655" i="1"/>
  <c r="AI7656" i="1"/>
  <c r="AI7657" i="1"/>
  <c r="AI7658" i="1"/>
  <c r="AI7659" i="1"/>
  <c r="AI7660" i="1"/>
  <c r="AI7661" i="1"/>
  <c r="AI7662" i="1"/>
  <c r="AI7663" i="1"/>
  <c r="AI7664" i="1"/>
  <c r="AI7665" i="1"/>
  <c r="AI7666" i="1"/>
  <c r="AI7667" i="1"/>
  <c r="AI7668" i="1"/>
  <c r="AI7669" i="1"/>
  <c r="AI7670" i="1"/>
  <c r="AI7671" i="1"/>
  <c r="AI7672" i="1"/>
  <c r="AI7673" i="1"/>
  <c r="AI7674" i="1"/>
  <c r="AI7675" i="1"/>
  <c r="AI7676" i="1"/>
  <c r="AI7677" i="1"/>
  <c r="AI7678" i="1"/>
  <c r="AI7679" i="1"/>
  <c r="AI7680" i="1"/>
  <c r="AI7681" i="1"/>
  <c r="AI7682" i="1"/>
  <c r="AI7683" i="1"/>
  <c r="AI7684" i="1"/>
  <c r="AI7685" i="1"/>
  <c r="AI7686" i="1"/>
  <c r="AI7687" i="1"/>
  <c r="AI7688" i="1"/>
  <c r="AI7689" i="1"/>
  <c r="AI7690" i="1"/>
  <c r="AI7691" i="1"/>
  <c r="AI7692" i="1"/>
  <c r="AI7693" i="1"/>
  <c r="AI7694" i="1"/>
  <c r="AI7695" i="1"/>
  <c r="AI7696" i="1"/>
  <c r="AI7697" i="1"/>
  <c r="AI7698" i="1"/>
  <c r="AI7699" i="1"/>
  <c r="AI7700" i="1"/>
  <c r="AI7701" i="1"/>
  <c r="AI7702" i="1"/>
  <c r="AI7703" i="1"/>
  <c r="AI7704" i="1"/>
  <c r="AI7705" i="1"/>
  <c r="AI7706" i="1"/>
  <c r="AI7707" i="1"/>
  <c r="AI7708" i="1"/>
  <c r="AI7709" i="1"/>
  <c r="AI7710" i="1"/>
  <c r="AI7711" i="1"/>
  <c r="AI7712" i="1"/>
  <c r="AI7713" i="1"/>
  <c r="AI7714" i="1"/>
  <c r="AI7715" i="1"/>
  <c r="AI7716" i="1"/>
  <c r="AI7717" i="1"/>
  <c r="AI7718" i="1"/>
  <c r="AI7719" i="1"/>
  <c r="AI7720" i="1"/>
  <c r="AI7721" i="1"/>
  <c r="AI7722" i="1"/>
  <c r="AI7723" i="1"/>
  <c r="AI7724" i="1"/>
  <c r="AI7725" i="1"/>
  <c r="AI7726" i="1"/>
  <c r="AI7727" i="1"/>
  <c r="AI7728" i="1"/>
  <c r="AI7729" i="1"/>
  <c r="AI7730" i="1"/>
  <c r="AI7731" i="1"/>
  <c r="AI7732" i="1"/>
  <c r="AI7733" i="1"/>
  <c r="AI7734" i="1"/>
  <c r="AI7735" i="1"/>
  <c r="AI7736" i="1"/>
  <c r="AI7737" i="1"/>
  <c r="AI7738" i="1"/>
  <c r="AI7739" i="1"/>
  <c r="AI7740" i="1"/>
  <c r="AI7741" i="1"/>
  <c r="AI7742" i="1"/>
  <c r="AI7743" i="1"/>
  <c r="AI7744" i="1"/>
  <c r="AI7745" i="1"/>
  <c r="AI7746" i="1"/>
  <c r="AI7747" i="1"/>
  <c r="AI7748" i="1"/>
  <c r="AI7749" i="1"/>
  <c r="AI7750" i="1"/>
  <c r="AI7751" i="1"/>
  <c r="AI7752" i="1"/>
  <c r="AI7753" i="1"/>
  <c r="AI7754" i="1"/>
  <c r="AI7755" i="1"/>
  <c r="AI7756" i="1"/>
  <c r="AI7757" i="1"/>
  <c r="AI7758" i="1"/>
  <c r="AI7759" i="1"/>
  <c r="AI7760" i="1"/>
  <c r="AI7761" i="1"/>
  <c r="AI7762" i="1"/>
  <c r="AI7763" i="1"/>
  <c r="AI7764" i="1"/>
  <c r="AI7765" i="1"/>
  <c r="AI7766" i="1"/>
  <c r="AI7767" i="1"/>
  <c r="AI7768" i="1"/>
  <c r="AI7769" i="1"/>
  <c r="AI7770" i="1"/>
  <c r="AI7771" i="1"/>
  <c r="AI7772" i="1"/>
  <c r="AI7773" i="1"/>
  <c r="AI7774" i="1"/>
  <c r="AI7775" i="1"/>
  <c r="AI7776" i="1"/>
  <c r="AI7777" i="1"/>
  <c r="AI7778" i="1"/>
  <c r="AI7779" i="1"/>
  <c r="AI7780" i="1"/>
  <c r="AI7781" i="1"/>
  <c r="AI7782" i="1"/>
  <c r="AI7783" i="1"/>
  <c r="AI7784" i="1"/>
  <c r="AI7785" i="1"/>
  <c r="AI7786" i="1"/>
  <c r="AI7787" i="1"/>
  <c r="AI7788" i="1"/>
  <c r="AI7789" i="1"/>
  <c r="AI7790" i="1"/>
  <c r="AI7791" i="1"/>
  <c r="AI7792" i="1"/>
  <c r="AI7793" i="1"/>
  <c r="AI7794" i="1"/>
  <c r="AI7795" i="1"/>
  <c r="AI7796" i="1"/>
  <c r="AI7797" i="1"/>
  <c r="AI7798" i="1"/>
  <c r="AI7799" i="1"/>
  <c r="AI7800" i="1"/>
  <c r="AI7801" i="1"/>
  <c r="AI7802" i="1"/>
  <c r="AI7803" i="1"/>
  <c r="AI7804" i="1"/>
  <c r="AI7805" i="1"/>
  <c r="AI7806" i="1"/>
  <c r="AI7807" i="1"/>
  <c r="AI7808" i="1"/>
  <c r="AI7809" i="1"/>
  <c r="AI7810" i="1"/>
  <c r="AI7811" i="1"/>
  <c r="AI7812" i="1"/>
  <c r="AI7813" i="1"/>
  <c r="AI7814" i="1"/>
  <c r="AI7815" i="1"/>
  <c r="AI7816" i="1"/>
  <c r="AI7817" i="1"/>
  <c r="AI7818" i="1"/>
  <c r="AI7819" i="1"/>
  <c r="AI7820" i="1"/>
  <c r="AI7821" i="1"/>
  <c r="AI7822" i="1"/>
  <c r="AI7823" i="1"/>
  <c r="AI7824" i="1"/>
  <c r="AI7825" i="1"/>
  <c r="AI7826" i="1"/>
  <c r="AI7827" i="1"/>
  <c r="AI7828" i="1"/>
  <c r="AI7829" i="1"/>
  <c r="AI7830" i="1"/>
  <c r="AI7831" i="1"/>
  <c r="AI7832" i="1"/>
  <c r="AI7833" i="1"/>
  <c r="AI7834" i="1"/>
  <c r="AI7835" i="1"/>
  <c r="AI7836" i="1"/>
  <c r="AI7837" i="1"/>
  <c r="AI7838" i="1"/>
  <c r="AI7839" i="1"/>
  <c r="AI7840" i="1"/>
  <c r="AI7841" i="1"/>
  <c r="AI7842" i="1"/>
  <c r="AI7843" i="1"/>
  <c r="AI7844" i="1"/>
  <c r="AI7845" i="1"/>
  <c r="AI7846" i="1"/>
  <c r="AI7847" i="1"/>
  <c r="AI7848" i="1"/>
  <c r="AI7849" i="1"/>
  <c r="AI7850" i="1"/>
  <c r="AI7851" i="1"/>
  <c r="AI7852" i="1"/>
  <c r="AI7853" i="1"/>
  <c r="AI7854" i="1"/>
  <c r="AI7855" i="1"/>
  <c r="AI7856" i="1"/>
  <c r="AI7857" i="1"/>
  <c r="AI7858" i="1"/>
  <c r="AI7859" i="1"/>
  <c r="AI7860" i="1"/>
  <c r="AI7861" i="1"/>
  <c r="AI7862" i="1"/>
  <c r="AI7863" i="1"/>
  <c r="AI7864" i="1"/>
  <c r="AI7865" i="1"/>
  <c r="AI7866" i="1"/>
  <c r="AI7867" i="1"/>
  <c r="AI7868" i="1"/>
  <c r="AI7869" i="1"/>
  <c r="AI7870" i="1"/>
  <c r="AI7871" i="1"/>
  <c r="AI7872" i="1"/>
  <c r="AI7873" i="1"/>
  <c r="AI7874" i="1"/>
  <c r="AI7875" i="1"/>
  <c r="AI7876" i="1"/>
  <c r="AI7877" i="1"/>
  <c r="AI7878" i="1"/>
  <c r="AI7879" i="1"/>
  <c r="AI7880" i="1"/>
  <c r="AI7881" i="1"/>
  <c r="AI7882" i="1"/>
  <c r="AI7883" i="1"/>
  <c r="AI7884" i="1"/>
  <c r="AI7885" i="1"/>
  <c r="AI7886" i="1"/>
  <c r="AI7887" i="1"/>
  <c r="AI7888" i="1"/>
  <c r="AI7889" i="1"/>
  <c r="AI7890" i="1"/>
  <c r="AI7891" i="1"/>
  <c r="AI7892" i="1"/>
  <c r="AI7893" i="1"/>
  <c r="AI7894" i="1"/>
  <c r="AI7895" i="1"/>
  <c r="AI7896" i="1"/>
  <c r="AI7897" i="1"/>
  <c r="AI7898" i="1"/>
  <c r="AI7899" i="1"/>
  <c r="AI7900" i="1"/>
  <c r="AI7901" i="1"/>
  <c r="AI7902" i="1"/>
  <c r="AI7903" i="1"/>
  <c r="AI7904" i="1"/>
  <c r="AI7905" i="1"/>
  <c r="AI7906" i="1"/>
  <c r="AI7907" i="1"/>
  <c r="AI7908" i="1"/>
  <c r="AI7909" i="1"/>
  <c r="AI7910" i="1"/>
  <c r="AI7911" i="1"/>
  <c r="AI7912" i="1"/>
  <c r="AI7913" i="1"/>
  <c r="AI7914" i="1"/>
  <c r="AI7915" i="1"/>
  <c r="AI7916" i="1"/>
  <c r="AI7917" i="1"/>
  <c r="AI7918" i="1"/>
  <c r="AI7919" i="1"/>
  <c r="AI7920" i="1"/>
  <c r="AI7921" i="1"/>
  <c r="AI7922" i="1"/>
  <c r="AI7923" i="1"/>
  <c r="AI7924" i="1"/>
  <c r="AI7925" i="1"/>
  <c r="AI7926" i="1"/>
  <c r="AI7927" i="1"/>
  <c r="AI7928" i="1"/>
  <c r="AI7929" i="1"/>
  <c r="AI7930" i="1"/>
  <c r="AI7931" i="1"/>
  <c r="AI7932" i="1"/>
  <c r="AI7933" i="1"/>
  <c r="AI7934" i="1"/>
  <c r="AI7935" i="1"/>
  <c r="AI7936" i="1"/>
  <c r="AI7937" i="1"/>
  <c r="AI7938" i="1"/>
  <c r="AI7939" i="1"/>
  <c r="AI7940" i="1"/>
  <c r="AI7941" i="1"/>
  <c r="AI7942" i="1"/>
  <c r="AI7943" i="1"/>
  <c r="AI7944" i="1"/>
  <c r="AI7945" i="1"/>
  <c r="AI7946" i="1"/>
  <c r="AI7947" i="1"/>
  <c r="AI7948" i="1"/>
  <c r="AI7949" i="1"/>
  <c r="AI7950" i="1"/>
  <c r="AI7951" i="1"/>
  <c r="AI7952" i="1"/>
  <c r="AI7953" i="1"/>
  <c r="AI7954" i="1"/>
  <c r="AI7955" i="1"/>
  <c r="AI7956" i="1"/>
  <c r="AI7957" i="1"/>
  <c r="AI7958" i="1"/>
  <c r="AI7959" i="1"/>
  <c r="AI7960" i="1"/>
  <c r="AI7961" i="1"/>
  <c r="AI7962" i="1"/>
  <c r="AI7963" i="1"/>
  <c r="AI7964" i="1"/>
  <c r="AI7965" i="1"/>
  <c r="AI7966" i="1"/>
  <c r="AI7967" i="1"/>
  <c r="AI7968" i="1"/>
  <c r="AI7969" i="1"/>
  <c r="AI7970" i="1"/>
  <c r="AI7971" i="1"/>
  <c r="AI7972" i="1"/>
  <c r="AI7973" i="1"/>
  <c r="AI7974" i="1"/>
  <c r="AI7975" i="1"/>
  <c r="AI7976" i="1"/>
  <c r="AI7977" i="1"/>
  <c r="AI7978" i="1"/>
  <c r="AI7979" i="1"/>
  <c r="AI7980" i="1"/>
  <c r="AI7981" i="1"/>
  <c r="AI7982" i="1"/>
  <c r="AI7983" i="1"/>
  <c r="AI7984" i="1"/>
  <c r="AI7985" i="1"/>
  <c r="AI7986" i="1"/>
  <c r="AI7987" i="1"/>
  <c r="AI7988" i="1"/>
  <c r="AI7989" i="1"/>
  <c r="AI7990" i="1"/>
  <c r="AI7991" i="1"/>
  <c r="AI7992" i="1"/>
  <c r="AI7993" i="1"/>
  <c r="AI7994" i="1"/>
  <c r="AI7995" i="1"/>
  <c r="AI7996" i="1"/>
  <c r="AI7997" i="1"/>
  <c r="AI7998" i="1"/>
  <c r="AI7999" i="1"/>
  <c r="AI8000" i="1"/>
  <c r="AI8001" i="1"/>
  <c r="AI8002" i="1"/>
  <c r="AI8003" i="1"/>
  <c r="AI8004" i="1"/>
  <c r="AI8005" i="1"/>
  <c r="AI8006" i="1"/>
  <c r="AI8007" i="1"/>
  <c r="AI8008" i="1"/>
  <c r="AI8009" i="1"/>
  <c r="AI8010" i="1"/>
  <c r="AI8011" i="1"/>
  <c r="AI8012" i="1"/>
  <c r="AI8013" i="1"/>
  <c r="AI8014" i="1"/>
  <c r="AI8015" i="1"/>
  <c r="AI8016" i="1"/>
  <c r="AI8017" i="1"/>
  <c r="AI8018" i="1"/>
  <c r="AI8019" i="1"/>
  <c r="AI8020" i="1"/>
  <c r="AI8021" i="1"/>
  <c r="AI8022" i="1"/>
  <c r="AI8023" i="1"/>
  <c r="AI8024" i="1"/>
  <c r="AI8025" i="1"/>
  <c r="AI8026" i="1"/>
  <c r="AI8027" i="1"/>
  <c r="AI8028" i="1"/>
  <c r="AI8029" i="1"/>
  <c r="AI8030" i="1"/>
  <c r="AI8031" i="1"/>
  <c r="AI8032" i="1"/>
  <c r="AI8033" i="1"/>
  <c r="AI8034" i="1"/>
  <c r="AI8035" i="1"/>
  <c r="AI8036" i="1"/>
  <c r="AI8037" i="1"/>
  <c r="AI8038" i="1"/>
  <c r="AI8039" i="1"/>
  <c r="AI8040" i="1"/>
  <c r="AI8041" i="1"/>
  <c r="AI8042" i="1"/>
  <c r="AI8043" i="1"/>
  <c r="AI8044" i="1"/>
  <c r="AI8045" i="1"/>
  <c r="AI8046" i="1"/>
  <c r="AI8047" i="1"/>
  <c r="AI8048" i="1"/>
  <c r="AI8049" i="1"/>
  <c r="AI8050" i="1"/>
  <c r="AI8051" i="1"/>
  <c r="AI8052" i="1"/>
  <c r="AI8053" i="1"/>
  <c r="AI8054" i="1"/>
  <c r="AI8055" i="1"/>
  <c r="AI8056" i="1"/>
  <c r="AI8057" i="1"/>
  <c r="AI8058" i="1"/>
  <c r="AI8059" i="1"/>
  <c r="AI8060" i="1"/>
  <c r="AI8061" i="1"/>
  <c r="AI8062" i="1"/>
  <c r="AI8063" i="1"/>
  <c r="AI8064" i="1"/>
  <c r="AI8065" i="1"/>
  <c r="AI8066" i="1"/>
  <c r="AI8067" i="1"/>
  <c r="AI8068" i="1"/>
  <c r="AI8069" i="1"/>
  <c r="AI8070" i="1"/>
  <c r="AI8071" i="1"/>
  <c r="AI8072" i="1"/>
  <c r="AI8073" i="1"/>
  <c r="AI8074" i="1"/>
  <c r="AI8075" i="1"/>
  <c r="AI8076" i="1"/>
  <c r="AI8077" i="1"/>
  <c r="AI8078" i="1"/>
  <c r="AI8079" i="1"/>
  <c r="AI8080" i="1"/>
  <c r="AI8081" i="1"/>
  <c r="AI8082" i="1"/>
  <c r="AI8083" i="1"/>
  <c r="AI8084" i="1"/>
  <c r="AI8085" i="1"/>
  <c r="AI8086" i="1"/>
  <c r="AI8087" i="1"/>
  <c r="AI8088" i="1"/>
  <c r="AI8089" i="1"/>
  <c r="AI8090" i="1"/>
  <c r="AI8091" i="1"/>
  <c r="AI8092" i="1"/>
  <c r="AI8093" i="1"/>
  <c r="AI8094" i="1"/>
  <c r="AI8095" i="1"/>
  <c r="AI8096" i="1"/>
  <c r="AI8097" i="1"/>
  <c r="AI8098" i="1"/>
  <c r="AI8099" i="1"/>
  <c r="AI8100" i="1"/>
  <c r="AI8101" i="1"/>
  <c r="AI8102" i="1"/>
  <c r="AI8103" i="1"/>
  <c r="AI8104" i="1"/>
  <c r="AI8105" i="1"/>
  <c r="AI8106" i="1"/>
  <c r="AI8107" i="1"/>
  <c r="AI8108" i="1"/>
  <c r="AI8109" i="1"/>
  <c r="AI8110" i="1"/>
  <c r="AI8111" i="1"/>
  <c r="AI8112" i="1"/>
  <c r="AI8113" i="1"/>
  <c r="AI8114" i="1"/>
  <c r="AI8115" i="1"/>
  <c r="AI8116" i="1"/>
  <c r="AI8117" i="1"/>
  <c r="AI8118" i="1"/>
  <c r="AI8119" i="1"/>
  <c r="AI8120" i="1"/>
  <c r="AI8121" i="1"/>
  <c r="AI8122" i="1"/>
  <c r="AI8123" i="1"/>
  <c r="AI8124" i="1"/>
  <c r="AI8125" i="1"/>
  <c r="AI8126" i="1"/>
  <c r="AI8127" i="1"/>
  <c r="AI8128" i="1"/>
  <c r="AI8129" i="1"/>
  <c r="AI8130" i="1"/>
  <c r="AI8131" i="1"/>
  <c r="AI8132" i="1"/>
  <c r="AI8133" i="1"/>
  <c r="AI8134" i="1"/>
  <c r="AI8135" i="1"/>
  <c r="AI8136" i="1"/>
  <c r="AI8137" i="1"/>
  <c r="AI8138" i="1"/>
  <c r="AI8139" i="1"/>
  <c r="AI8140" i="1"/>
  <c r="AI8141" i="1"/>
  <c r="AI8142" i="1"/>
  <c r="AI8143" i="1"/>
  <c r="AI8144" i="1"/>
  <c r="AI8145" i="1"/>
  <c r="AI8146" i="1"/>
  <c r="AI8147" i="1"/>
  <c r="AI8148" i="1"/>
  <c r="AI8149" i="1"/>
  <c r="AI8150" i="1"/>
  <c r="AI8151" i="1"/>
  <c r="AI8152" i="1"/>
  <c r="AI8153" i="1"/>
  <c r="AI8154" i="1"/>
  <c r="AI8155" i="1"/>
  <c r="AI8156" i="1"/>
  <c r="AI8157" i="1"/>
  <c r="AI8158" i="1"/>
  <c r="AI8159" i="1"/>
  <c r="AI8160" i="1"/>
  <c r="AI8161" i="1"/>
  <c r="AI8162" i="1"/>
  <c r="AI8163" i="1"/>
  <c r="AI8164" i="1"/>
  <c r="AI8165" i="1"/>
  <c r="AI8166" i="1"/>
  <c r="AI8167" i="1"/>
  <c r="AI8168" i="1"/>
  <c r="AI8169" i="1"/>
  <c r="AI8170" i="1"/>
  <c r="AI8171" i="1"/>
  <c r="AI8172" i="1"/>
  <c r="AI8173" i="1"/>
  <c r="AI8174" i="1"/>
  <c r="AI8175" i="1"/>
  <c r="AI8176" i="1"/>
  <c r="AI8177" i="1"/>
  <c r="AI8178" i="1"/>
  <c r="AI8179" i="1"/>
  <c r="AI8180" i="1"/>
  <c r="AI8181" i="1"/>
  <c r="AI8182" i="1"/>
  <c r="AI8183" i="1"/>
  <c r="AI8184" i="1"/>
  <c r="AI8185" i="1"/>
  <c r="AI8186" i="1"/>
  <c r="AI8187" i="1"/>
  <c r="AI8188" i="1"/>
  <c r="AI8189" i="1"/>
  <c r="AI8190" i="1"/>
  <c r="AI8191" i="1"/>
  <c r="AI8192" i="1"/>
  <c r="AI8193" i="1"/>
  <c r="AI8194" i="1"/>
  <c r="AI8195" i="1"/>
  <c r="AI8196" i="1"/>
  <c r="AI8197" i="1"/>
  <c r="AI8198" i="1"/>
  <c r="AI8199" i="1"/>
  <c r="AI8200" i="1"/>
  <c r="AI8201" i="1"/>
  <c r="AI8202" i="1"/>
  <c r="AI8203" i="1"/>
  <c r="AI8204" i="1"/>
  <c r="AI8205" i="1"/>
  <c r="AI8206" i="1"/>
  <c r="AI8207" i="1"/>
  <c r="AI8208" i="1"/>
  <c r="AI8209" i="1"/>
  <c r="AI8210" i="1"/>
  <c r="AI8211" i="1"/>
  <c r="AI8212" i="1"/>
  <c r="AI8213" i="1"/>
  <c r="AI8214" i="1"/>
  <c r="AI8215" i="1"/>
  <c r="AI8216" i="1"/>
  <c r="AI8217" i="1"/>
  <c r="AI8218" i="1"/>
  <c r="AI8219" i="1"/>
  <c r="AI8220" i="1"/>
  <c r="AI8221" i="1"/>
  <c r="AI8222" i="1"/>
  <c r="AI8223" i="1"/>
  <c r="AI8224" i="1"/>
  <c r="AI8225" i="1"/>
  <c r="AI8226" i="1"/>
  <c r="AI8227" i="1"/>
  <c r="AI8228" i="1"/>
  <c r="AI8229" i="1"/>
  <c r="AI8230" i="1"/>
  <c r="AI8231" i="1"/>
  <c r="AI8232" i="1"/>
  <c r="AI8233" i="1"/>
  <c r="AI8234" i="1"/>
  <c r="AI8235" i="1"/>
  <c r="AI8236" i="1"/>
  <c r="AI8237" i="1"/>
  <c r="AI8238" i="1"/>
  <c r="AI8239" i="1"/>
  <c r="AI8240" i="1"/>
  <c r="AI8241" i="1"/>
  <c r="AI8242" i="1"/>
  <c r="AI8243" i="1"/>
  <c r="AI8244" i="1"/>
  <c r="AI8245" i="1"/>
  <c r="AI8246" i="1"/>
  <c r="AI8247" i="1"/>
  <c r="AI8248" i="1"/>
  <c r="AI8249" i="1"/>
  <c r="AI8250" i="1"/>
  <c r="AI8251" i="1"/>
  <c r="AI8252" i="1"/>
  <c r="AI8253" i="1"/>
  <c r="AI8254" i="1"/>
  <c r="AI8255" i="1"/>
  <c r="AI8256" i="1"/>
  <c r="AI8257" i="1"/>
  <c r="AI8258" i="1"/>
  <c r="AI8259" i="1"/>
  <c r="AI8260" i="1"/>
  <c r="AI8261" i="1"/>
  <c r="AI8262" i="1"/>
  <c r="AI8263" i="1"/>
  <c r="AI8264" i="1"/>
  <c r="AI8265" i="1"/>
  <c r="AI8266" i="1"/>
  <c r="AI8267" i="1"/>
  <c r="AI8268" i="1"/>
  <c r="AI8269" i="1"/>
  <c r="AI8270" i="1"/>
  <c r="AI8271" i="1"/>
  <c r="AI8272" i="1"/>
  <c r="AI8273" i="1"/>
  <c r="AI8274" i="1"/>
  <c r="AI8275" i="1"/>
  <c r="AI8276" i="1"/>
  <c r="AI8277" i="1"/>
  <c r="AI8278" i="1"/>
  <c r="AI8279" i="1"/>
  <c r="AI8280" i="1"/>
  <c r="AI8281" i="1"/>
  <c r="AI8282" i="1"/>
  <c r="AI8283" i="1"/>
  <c r="AI8284" i="1"/>
  <c r="AI8285" i="1"/>
  <c r="AI8286" i="1"/>
  <c r="AI8287" i="1"/>
  <c r="AI8288" i="1"/>
  <c r="AI8289" i="1"/>
  <c r="AI8290" i="1"/>
  <c r="AI8291" i="1"/>
  <c r="AI8292" i="1"/>
  <c r="AI8293" i="1"/>
  <c r="AI8294" i="1"/>
  <c r="AI8295" i="1"/>
  <c r="AI8296" i="1"/>
  <c r="AI8297" i="1"/>
  <c r="AI8298" i="1"/>
  <c r="AI8299" i="1"/>
  <c r="AI8300" i="1"/>
  <c r="AI8301" i="1"/>
  <c r="AI8302" i="1"/>
  <c r="AI8303" i="1"/>
  <c r="AI8304" i="1"/>
  <c r="AI8305" i="1"/>
  <c r="AI8306" i="1"/>
  <c r="AI8307" i="1"/>
  <c r="AI8308" i="1"/>
  <c r="AI8309" i="1"/>
  <c r="AI8310" i="1"/>
  <c r="AI8311" i="1"/>
  <c r="AI8312" i="1"/>
  <c r="AI8313" i="1"/>
  <c r="AI8314" i="1"/>
  <c r="AI8315" i="1"/>
  <c r="AI8316" i="1"/>
  <c r="AI8317" i="1"/>
  <c r="AI8318" i="1"/>
  <c r="AI8319" i="1"/>
  <c r="AI8320" i="1"/>
  <c r="AI8321" i="1"/>
  <c r="AI8322" i="1"/>
  <c r="AI8323" i="1"/>
  <c r="AI8324" i="1"/>
  <c r="AI8325" i="1"/>
  <c r="AI8326" i="1"/>
  <c r="AI8327" i="1"/>
  <c r="AI8328" i="1"/>
  <c r="AI8329" i="1"/>
  <c r="AI8330" i="1"/>
  <c r="AI8331" i="1"/>
  <c r="AI8332" i="1"/>
  <c r="AI8333" i="1"/>
  <c r="AI8334" i="1"/>
  <c r="AI8335" i="1"/>
  <c r="AI8336" i="1"/>
  <c r="AI8337" i="1"/>
  <c r="AI8338" i="1"/>
  <c r="AI8339" i="1"/>
  <c r="AI8340" i="1"/>
  <c r="AI8341" i="1"/>
  <c r="AI8342" i="1"/>
  <c r="AI8343" i="1"/>
  <c r="AI8344" i="1"/>
  <c r="AI8345" i="1"/>
  <c r="AI8346" i="1"/>
  <c r="AI8347" i="1"/>
  <c r="AI8348" i="1"/>
  <c r="AI8349" i="1"/>
  <c r="AI8350" i="1"/>
  <c r="AI8351" i="1"/>
  <c r="AI8352" i="1"/>
  <c r="AI8353" i="1"/>
  <c r="AI8354" i="1"/>
  <c r="AI8355" i="1"/>
  <c r="AI8356" i="1"/>
  <c r="AI8357" i="1"/>
  <c r="AI8358" i="1"/>
  <c r="AI8359" i="1"/>
  <c r="AI8360" i="1"/>
  <c r="AI8361" i="1"/>
  <c r="AI8362" i="1"/>
  <c r="AI8363" i="1"/>
  <c r="AI8364" i="1"/>
  <c r="AI8365" i="1"/>
  <c r="AI8366" i="1"/>
  <c r="AI8367" i="1"/>
  <c r="AI8368" i="1"/>
  <c r="AI8369" i="1"/>
  <c r="AI8370" i="1"/>
  <c r="AI8371" i="1"/>
  <c r="AI8372" i="1"/>
  <c r="AI8373" i="1"/>
  <c r="AI8374" i="1"/>
  <c r="AI8375" i="1"/>
  <c r="AI8376" i="1"/>
  <c r="AI8377" i="1"/>
  <c r="AI8378" i="1"/>
  <c r="AI8379" i="1"/>
  <c r="AI8380" i="1"/>
  <c r="AI8381" i="1"/>
  <c r="AI8382" i="1"/>
  <c r="AI8383" i="1"/>
  <c r="AI8384" i="1"/>
  <c r="AI8385" i="1"/>
  <c r="AI8386" i="1"/>
  <c r="AI8387" i="1"/>
  <c r="AI8388" i="1"/>
  <c r="AI8389" i="1"/>
  <c r="AI8390" i="1"/>
  <c r="AI8391" i="1"/>
  <c r="AI8392" i="1"/>
  <c r="AI8393" i="1"/>
  <c r="AI8394" i="1"/>
  <c r="AI8395" i="1"/>
  <c r="AI8396" i="1"/>
  <c r="AI8397" i="1"/>
  <c r="AI8398" i="1"/>
  <c r="AI8399" i="1"/>
  <c r="AI8400" i="1"/>
  <c r="AI8401" i="1"/>
  <c r="AI8402" i="1"/>
  <c r="AI8403" i="1"/>
  <c r="AI8404" i="1"/>
  <c r="AI8405" i="1"/>
  <c r="AI8406" i="1"/>
  <c r="AI8407" i="1"/>
  <c r="AI8408" i="1"/>
  <c r="AI8409" i="1"/>
  <c r="AI8410" i="1"/>
  <c r="AI8411" i="1"/>
  <c r="AI8412" i="1"/>
  <c r="AI8413" i="1"/>
  <c r="AI8414" i="1"/>
  <c r="AI8415" i="1"/>
  <c r="AI8416" i="1"/>
  <c r="AI8417" i="1"/>
  <c r="AI8418" i="1"/>
  <c r="AI8419" i="1"/>
  <c r="AI8420" i="1"/>
  <c r="AI8421" i="1"/>
  <c r="AI8422" i="1"/>
  <c r="AI8423" i="1"/>
  <c r="AI8424" i="1"/>
  <c r="AI8425" i="1"/>
  <c r="AI8426" i="1"/>
  <c r="AI8427" i="1"/>
  <c r="AI8428" i="1"/>
  <c r="AI8429" i="1"/>
  <c r="AI8430" i="1"/>
  <c r="AI8431" i="1"/>
  <c r="AI8432" i="1"/>
  <c r="AI8433" i="1"/>
  <c r="AI8434" i="1"/>
  <c r="AI8435" i="1"/>
  <c r="AI8436" i="1"/>
  <c r="AI8437" i="1"/>
  <c r="AI8438" i="1"/>
  <c r="AI8439" i="1"/>
  <c r="AI8440" i="1"/>
  <c r="AI8441" i="1"/>
  <c r="AI8442" i="1"/>
  <c r="AI8443" i="1"/>
  <c r="AI8444" i="1"/>
  <c r="AI8445" i="1"/>
  <c r="AI8446" i="1"/>
  <c r="AI8447" i="1"/>
  <c r="AI8448" i="1"/>
  <c r="AI8449" i="1"/>
  <c r="AI8450" i="1"/>
  <c r="AI8451" i="1"/>
  <c r="AI8452" i="1"/>
  <c r="AI8453" i="1"/>
  <c r="AI8454" i="1"/>
  <c r="AI8455" i="1"/>
  <c r="AI8456" i="1"/>
  <c r="AI8457" i="1"/>
  <c r="AI8458" i="1"/>
  <c r="AI8459" i="1"/>
  <c r="AI8460" i="1"/>
  <c r="AI8461" i="1"/>
  <c r="AI8462" i="1"/>
  <c r="AI8463" i="1"/>
  <c r="AI8464" i="1"/>
  <c r="AI8465" i="1"/>
  <c r="AI8466" i="1"/>
  <c r="AI8467" i="1"/>
  <c r="AI8468" i="1"/>
  <c r="AI8469" i="1"/>
  <c r="AI8470" i="1"/>
  <c r="AI8471" i="1"/>
  <c r="AI8472" i="1"/>
  <c r="AI8473" i="1"/>
  <c r="AI8474" i="1"/>
  <c r="AI8475" i="1"/>
  <c r="AI8476" i="1"/>
  <c r="AI8477" i="1"/>
  <c r="AI8478" i="1"/>
  <c r="AI8479" i="1"/>
  <c r="AI8480" i="1"/>
  <c r="AI8481" i="1"/>
  <c r="AI8482" i="1"/>
  <c r="AI8483" i="1"/>
  <c r="AI8484" i="1"/>
  <c r="AI8485" i="1"/>
  <c r="AI8486" i="1"/>
  <c r="AI8487" i="1"/>
  <c r="AI8488" i="1"/>
  <c r="AI8489" i="1"/>
  <c r="AI8490" i="1"/>
  <c r="AI8491" i="1"/>
  <c r="AI8492" i="1"/>
  <c r="AI8493" i="1"/>
  <c r="AI8494" i="1"/>
  <c r="AI8495" i="1"/>
  <c r="AI8496" i="1"/>
  <c r="AI8497" i="1"/>
  <c r="AI8498" i="1"/>
  <c r="AI8499" i="1"/>
  <c r="AI8500" i="1"/>
  <c r="AI8501" i="1"/>
  <c r="AI8502" i="1"/>
  <c r="AI8503" i="1"/>
  <c r="AI8504" i="1"/>
  <c r="AI8505" i="1"/>
  <c r="AI8506" i="1"/>
  <c r="AI8507" i="1"/>
  <c r="AI8508" i="1"/>
  <c r="AI8509" i="1"/>
  <c r="AI8510" i="1"/>
  <c r="AI8511" i="1"/>
  <c r="AI8512" i="1"/>
  <c r="AI8513" i="1"/>
  <c r="AI8514" i="1"/>
  <c r="AI8515" i="1"/>
  <c r="AI8516" i="1"/>
  <c r="AI8517" i="1"/>
  <c r="AI8518" i="1"/>
  <c r="AI8519" i="1"/>
  <c r="AI8520" i="1"/>
  <c r="AI8521" i="1"/>
  <c r="AI8522" i="1"/>
  <c r="AI8523" i="1"/>
  <c r="AI8524" i="1"/>
  <c r="AI8525" i="1"/>
  <c r="AI8526" i="1"/>
  <c r="AI8527" i="1"/>
  <c r="AI8528" i="1"/>
  <c r="AI8529" i="1"/>
  <c r="AI8530" i="1"/>
  <c r="AI8531" i="1"/>
  <c r="AI8532" i="1"/>
  <c r="AI8533" i="1"/>
  <c r="AI8534" i="1"/>
  <c r="AI8535" i="1"/>
  <c r="AI8536" i="1"/>
  <c r="AI8537" i="1"/>
  <c r="AI8538" i="1"/>
  <c r="AI8539" i="1"/>
  <c r="AI8540" i="1"/>
  <c r="AI8541" i="1"/>
  <c r="AI8542" i="1"/>
  <c r="AI8543" i="1"/>
  <c r="AI8544" i="1"/>
  <c r="AI8545" i="1"/>
  <c r="AI8546" i="1"/>
  <c r="AI8547" i="1"/>
  <c r="AI8548" i="1"/>
  <c r="AI8549" i="1"/>
  <c r="AI8550" i="1"/>
  <c r="AI8551" i="1"/>
  <c r="AI8552" i="1"/>
  <c r="AI8553" i="1"/>
  <c r="AI8554" i="1"/>
  <c r="AI8555" i="1"/>
  <c r="AI8556" i="1"/>
  <c r="AI8557" i="1"/>
  <c r="AI8558" i="1"/>
  <c r="AI8559" i="1"/>
  <c r="AI8560" i="1"/>
  <c r="AI8561" i="1"/>
  <c r="AI8562" i="1"/>
  <c r="AI8563" i="1"/>
  <c r="AI8564" i="1"/>
  <c r="AI8565" i="1"/>
  <c r="AI8566" i="1"/>
  <c r="AI8567" i="1"/>
  <c r="AI8568" i="1"/>
  <c r="AI8569" i="1"/>
  <c r="AI8570" i="1"/>
  <c r="AI8571" i="1"/>
  <c r="AI8572" i="1"/>
  <c r="AI8573" i="1"/>
  <c r="AI8574" i="1"/>
  <c r="AI8575" i="1"/>
  <c r="AI8576" i="1"/>
  <c r="AI8577" i="1"/>
  <c r="AI8578" i="1"/>
  <c r="AI8579" i="1"/>
  <c r="AI8580" i="1"/>
  <c r="AI8581" i="1"/>
  <c r="AI8582" i="1"/>
  <c r="AI8583" i="1"/>
  <c r="AI8584" i="1"/>
  <c r="AI8585" i="1"/>
  <c r="AI8586" i="1"/>
  <c r="AI8587" i="1"/>
  <c r="AI8588" i="1"/>
  <c r="AI8589" i="1"/>
  <c r="AI8590" i="1"/>
  <c r="AI8591" i="1"/>
  <c r="AI8592" i="1"/>
  <c r="AI8593" i="1"/>
  <c r="AI8594" i="1"/>
  <c r="AI8595" i="1"/>
  <c r="AI8596" i="1"/>
  <c r="AI8597" i="1"/>
  <c r="AI8598" i="1"/>
  <c r="AI8599" i="1"/>
  <c r="AI8600" i="1"/>
  <c r="AI8601" i="1"/>
  <c r="AI8602" i="1"/>
  <c r="AI8603" i="1"/>
  <c r="AI8604" i="1"/>
  <c r="AI8605" i="1"/>
  <c r="AI8606" i="1"/>
  <c r="AI8607" i="1"/>
  <c r="AI8608" i="1"/>
  <c r="AI8609" i="1"/>
  <c r="AI8610" i="1"/>
  <c r="AI8611" i="1"/>
  <c r="AI8612" i="1"/>
  <c r="AI8613" i="1"/>
  <c r="AI8614" i="1"/>
  <c r="AI8615" i="1"/>
  <c r="AI8616" i="1"/>
  <c r="AI8617" i="1"/>
  <c r="AI8618" i="1"/>
  <c r="AI8619" i="1"/>
  <c r="AI8620" i="1"/>
  <c r="AI8621" i="1"/>
  <c r="AI8622" i="1"/>
  <c r="AI8623" i="1"/>
  <c r="AI8624" i="1"/>
  <c r="AI8625" i="1"/>
  <c r="AI8626" i="1"/>
  <c r="AI8627" i="1"/>
  <c r="AI8628" i="1"/>
  <c r="AI8629" i="1"/>
  <c r="AI8630" i="1"/>
  <c r="AI8631" i="1"/>
  <c r="AI8632" i="1"/>
  <c r="AI8633" i="1"/>
  <c r="AI8634" i="1"/>
  <c r="AI8635" i="1"/>
  <c r="AI8636" i="1"/>
  <c r="AI8637" i="1"/>
  <c r="AI8638" i="1"/>
  <c r="AI8639" i="1"/>
  <c r="AI8640" i="1"/>
  <c r="AI8641" i="1"/>
  <c r="AI8642" i="1"/>
  <c r="AI8643" i="1"/>
  <c r="AI8644" i="1"/>
  <c r="AI8645" i="1"/>
  <c r="AI8646" i="1"/>
  <c r="AI8647" i="1"/>
  <c r="AI8648" i="1"/>
  <c r="AI8649" i="1"/>
  <c r="AI8650" i="1"/>
  <c r="AI8651" i="1"/>
  <c r="AI8652" i="1"/>
  <c r="AI8653" i="1"/>
  <c r="AI8654" i="1"/>
  <c r="AI8655" i="1"/>
  <c r="AI8656" i="1"/>
  <c r="AI8657" i="1"/>
  <c r="AI8658" i="1"/>
  <c r="AI8659" i="1"/>
  <c r="AI8660" i="1"/>
  <c r="AI8661" i="1"/>
  <c r="AI8662" i="1"/>
  <c r="AI8663" i="1"/>
  <c r="AI8664" i="1"/>
  <c r="AI8665" i="1"/>
  <c r="AI8666" i="1"/>
  <c r="AI8667" i="1"/>
  <c r="AI8668" i="1"/>
  <c r="AI8669" i="1"/>
  <c r="AI8670" i="1"/>
  <c r="AI8671" i="1"/>
  <c r="AI8672" i="1"/>
  <c r="AI8673" i="1"/>
  <c r="AI8674" i="1"/>
  <c r="AI8675" i="1"/>
  <c r="AI8676" i="1"/>
  <c r="AI8677" i="1"/>
  <c r="AI8678" i="1"/>
  <c r="AI8679" i="1"/>
  <c r="AI8680" i="1"/>
  <c r="AI8681" i="1"/>
  <c r="AI8682" i="1"/>
  <c r="AI8683" i="1"/>
  <c r="AI8684" i="1"/>
  <c r="AI8685" i="1"/>
  <c r="AI8686" i="1"/>
  <c r="AI8687" i="1"/>
  <c r="AI8688" i="1"/>
  <c r="AI8689" i="1"/>
  <c r="AI8690" i="1"/>
  <c r="AI8691" i="1"/>
  <c r="AI8692" i="1"/>
  <c r="AI8693" i="1"/>
  <c r="AI8694" i="1"/>
  <c r="AI8695" i="1"/>
  <c r="AI8696" i="1"/>
  <c r="AI8697" i="1"/>
  <c r="AI8698" i="1"/>
  <c r="AI8699" i="1"/>
  <c r="AI8700" i="1"/>
  <c r="AI8701" i="1"/>
  <c r="AI8702" i="1"/>
  <c r="AI8703" i="1"/>
  <c r="AI8704" i="1"/>
  <c r="AI8705" i="1"/>
  <c r="AI8706" i="1"/>
  <c r="AI8707" i="1"/>
  <c r="AI8708" i="1"/>
  <c r="AI8709" i="1"/>
  <c r="AI8710" i="1"/>
  <c r="AI8711" i="1"/>
  <c r="AI8712" i="1"/>
  <c r="AI8713" i="1"/>
  <c r="AI8714" i="1"/>
  <c r="AI8715" i="1"/>
  <c r="AI8716" i="1"/>
  <c r="AI8717" i="1"/>
  <c r="AI8718" i="1"/>
  <c r="AI8719" i="1"/>
  <c r="AI8720" i="1"/>
  <c r="AI8721" i="1"/>
  <c r="AI8722" i="1"/>
  <c r="AI8723" i="1"/>
  <c r="AI8724" i="1"/>
  <c r="AI8725" i="1"/>
  <c r="AI8726" i="1"/>
  <c r="AI8727" i="1"/>
  <c r="AI8728" i="1"/>
  <c r="AI8729" i="1"/>
  <c r="AI8730" i="1"/>
  <c r="AI8731" i="1"/>
  <c r="AI8732" i="1"/>
  <c r="AI8733" i="1"/>
  <c r="AI8734" i="1"/>
  <c r="AI8735" i="1"/>
  <c r="AI8736" i="1"/>
  <c r="AI8737" i="1"/>
  <c r="AI8738" i="1"/>
  <c r="AI8739" i="1"/>
  <c r="AI8740" i="1"/>
  <c r="AI8741" i="1"/>
  <c r="AI8742" i="1"/>
  <c r="AI8743" i="1"/>
  <c r="AI8744" i="1"/>
  <c r="AI8745" i="1"/>
  <c r="AI8746" i="1"/>
  <c r="AI8747" i="1"/>
  <c r="AI8748" i="1"/>
  <c r="AI8749" i="1"/>
  <c r="AI8750" i="1"/>
  <c r="AI8751" i="1"/>
  <c r="AI8752" i="1"/>
  <c r="AI8753" i="1"/>
  <c r="AI8754" i="1"/>
  <c r="AI8755" i="1"/>
  <c r="AI8756" i="1"/>
  <c r="AI8757" i="1"/>
  <c r="AI8758" i="1"/>
  <c r="AI8759" i="1"/>
  <c r="AI8760" i="1"/>
  <c r="AI8761" i="1"/>
  <c r="AI8762" i="1"/>
  <c r="AI8763" i="1"/>
  <c r="AI8764" i="1"/>
  <c r="AI8765" i="1"/>
  <c r="AI8766" i="1"/>
  <c r="AI8767" i="1"/>
  <c r="AI8768" i="1"/>
  <c r="AI8769" i="1"/>
  <c r="AI8770" i="1"/>
  <c r="AI8771" i="1"/>
  <c r="AI8772" i="1"/>
  <c r="AI8773" i="1"/>
  <c r="AI8774" i="1"/>
  <c r="AI8775" i="1"/>
  <c r="AI8776" i="1"/>
  <c r="AI8777" i="1"/>
  <c r="AI8778" i="1"/>
  <c r="AI8779" i="1"/>
  <c r="AI8780" i="1"/>
  <c r="AI8781" i="1"/>
  <c r="AI8782" i="1"/>
  <c r="AI8783" i="1"/>
  <c r="AI8784" i="1"/>
  <c r="AI8785" i="1"/>
  <c r="AI8786" i="1"/>
  <c r="AI8787" i="1"/>
  <c r="AI8788" i="1"/>
  <c r="AI8789" i="1"/>
  <c r="AI8790" i="1"/>
  <c r="AI8791" i="1"/>
  <c r="AI8792" i="1"/>
  <c r="AI8793" i="1"/>
  <c r="AI8794" i="1"/>
  <c r="AI8795" i="1"/>
  <c r="AI8796" i="1"/>
  <c r="AI8797" i="1"/>
  <c r="AI8798" i="1"/>
  <c r="AI8799" i="1"/>
  <c r="AI8800" i="1"/>
  <c r="AI8801" i="1"/>
  <c r="AI8802" i="1"/>
  <c r="AI8803" i="1"/>
  <c r="AI8804" i="1"/>
  <c r="AI8805" i="1"/>
  <c r="AI8806" i="1"/>
  <c r="AI8807" i="1"/>
  <c r="AI8808" i="1"/>
  <c r="AI8809" i="1"/>
  <c r="AI8810" i="1"/>
  <c r="AI8811" i="1"/>
  <c r="AI8812" i="1"/>
  <c r="AI8813" i="1"/>
  <c r="AI8814" i="1"/>
  <c r="AI8815" i="1"/>
  <c r="AI8816" i="1"/>
  <c r="AI8817" i="1"/>
  <c r="AI8818" i="1"/>
  <c r="AI8819" i="1"/>
  <c r="AI8820" i="1"/>
  <c r="AI8821" i="1"/>
  <c r="AI8822" i="1"/>
  <c r="AI8823" i="1"/>
  <c r="AI8824" i="1"/>
  <c r="AI8825" i="1"/>
  <c r="AI8826" i="1"/>
  <c r="AI8827" i="1"/>
  <c r="AI8828" i="1"/>
  <c r="AI8829" i="1"/>
  <c r="AI8830" i="1"/>
  <c r="AI8831" i="1"/>
  <c r="AI8832" i="1"/>
  <c r="AI8833" i="1"/>
  <c r="AI8834" i="1"/>
  <c r="AI8835" i="1"/>
  <c r="AI8836" i="1"/>
  <c r="AI8837" i="1"/>
  <c r="AI8838" i="1"/>
  <c r="AI8839" i="1"/>
  <c r="AI8840" i="1"/>
  <c r="AI8841" i="1"/>
  <c r="AI8842" i="1"/>
  <c r="AI8843" i="1"/>
  <c r="AI8844" i="1"/>
  <c r="AI8845" i="1"/>
  <c r="AI8846" i="1"/>
  <c r="AI8847" i="1"/>
  <c r="AI8848" i="1"/>
  <c r="AI8849" i="1"/>
  <c r="AI8850" i="1"/>
  <c r="AI8851" i="1"/>
  <c r="AI8852" i="1"/>
  <c r="AI8853" i="1"/>
  <c r="AI8854" i="1"/>
  <c r="AI8855" i="1"/>
  <c r="AI8856" i="1"/>
  <c r="AI8857" i="1"/>
  <c r="AI8858" i="1"/>
  <c r="AI8859" i="1"/>
  <c r="AI8860" i="1"/>
  <c r="AI8861" i="1"/>
  <c r="AI8862" i="1"/>
  <c r="AI8863" i="1"/>
  <c r="AI8864" i="1"/>
  <c r="AI8865" i="1"/>
  <c r="AI8866" i="1"/>
  <c r="AI8867" i="1"/>
  <c r="AI8868" i="1"/>
  <c r="AI8869" i="1"/>
  <c r="AI8870" i="1"/>
  <c r="AI8871" i="1"/>
  <c r="AI8872" i="1"/>
  <c r="AI8873" i="1"/>
  <c r="AI8874" i="1"/>
  <c r="AI8875" i="1"/>
  <c r="AI8876" i="1"/>
  <c r="AI8877" i="1"/>
  <c r="AI8878" i="1"/>
  <c r="AI8879" i="1"/>
  <c r="AI8880" i="1"/>
  <c r="AI8881" i="1"/>
  <c r="AI8882" i="1"/>
  <c r="AI8883" i="1"/>
  <c r="AI8884" i="1"/>
  <c r="AI8885" i="1"/>
  <c r="AI8886" i="1"/>
  <c r="AI8887" i="1"/>
  <c r="AI8888" i="1"/>
  <c r="AI8889" i="1"/>
  <c r="AI8890" i="1"/>
  <c r="AI8891" i="1"/>
  <c r="AI8892" i="1"/>
  <c r="AI8893" i="1"/>
  <c r="AI8894" i="1"/>
  <c r="AI8895" i="1"/>
  <c r="AI8896" i="1"/>
  <c r="AI8897" i="1"/>
  <c r="AI8898" i="1"/>
  <c r="AI8899" i="1"/>
  <c r="AI8900" i="1"/>
  <c r="AI8901" i="1"/>
  <c r="AI8902" i="1"/>
  <c r="AI8903" i="1"/>
  <c r="AI8904" i="1"/>
  <c r="AI8905" i="1"/>
  <c r="AI8906" i="1"/>
  <c r="AI8907" i="1"/>
  <c r="AI8908" i="1"/>
  <c r="AI8909" i="1"/>
  <c r="AI8910" i="1"/>
  <c r="AI8911" i="1"/>
  <c r="AI8912" i="1"/>
  <c r="AI8913" i="1"/>
  <c r="AI8914" i="1"/>
  <c r="AI8915" i="1"/>
  <c r="AI8916" i="1"/>
  <c r="AI8917" i="1"/>
  <c r="AI8918" i="1"/>
  <c r="AI8919" i="1"/>
  <c r="AI8920" i="1"/>
  <c r="AI8921" i="1"/>
  <c r="AI8922" i="1"/>
  <c r="AI8923" i="1"/>
  <c r="AI8924" i="1"/>
  <c r="AI8925" i="1"/>
  <c r="AI8926" i="1"/>
  <c r="AI8927" i="1"/>
  <c r="AI8928" i="1"/>
  <c r="AI8929" i="1"/>
  <c r="AI8930" i="1"/>
  <c r="AI8931" i="1"/>
  <c r="AI8932" i="1"/>
  <c r="AI8933" i="1"/>
  <c r="AI8934" i="1"/>
  <c r="AI8935" i="1"/>
  <c r="AI8936" i="1"/>
  <c r="AI8937" i="1"/>
  <c r="AI8938" i="1"/>
  <c r="AI8939" i="1"/>
  <c r="AI8940" i="1"/>
  <c r="AI8941" i="1"/>
  <c r="AI8942" i="1"/>
  <c r="AI8943" i="1"/>
  <c r="AI8944" i="1"/>
  <c r="AI8945" i="1"/>
  <c r="AI8946" i="1"/>
  <c r="AI8947" i="1"/>
  <c r="AI8948" i="1"/>
  <c r="AI8949" i="1"/>
  <c r="AI8950" i="1"/>
  <c r="AI8951" i="1"/>
  <c r="AI8952" i="1"/>
  <c r="AI8953" i="1"/>
  <c r="AI8954" i="1"/>
  <c r="AI8955" i="1"/>
  <c r="AI8956" i="1"/>
  <c r="AI8957" i="1"/>
  <c r="AI8958" i="1"/>
  <c r="AI8959" i="1"/>
  <c r="AI8960" i="1"/>
  <c r="AI8961" i="1"/>
  <c r="AI8962" i="1"/>
  <c r="AI8963" i="1"/>
  <c r="AI8964" i="1"/>
  <c r="AI8965" i="1"/>
  <c r="AI8966" i="1"/>
  <c r="AI8967" i="1"/>
  <c r="AI8968" i="1"/>
  <c r="AI8969" i="1"/>
  <c r="AI8970" i="1"/>
  <c r="AI8971" i="1"/>
  <c r="AI8972" i="1"/>
  <c r="AI8973" i="1"/>
  <c r="AI8974" i="1"/>
  <c r="AI8975" i="1"/>
  <c r="AI8976" i="1"/>
  <c r="AI8977" i="1"/>
  <c r="AI8978" i="1"/>
  <c r="AI8979" i="1"/>
  <c r="AI8980" i="1"/>
  <c r="AI8981" i="1"/>
  <c r="AI8982" i="1"/>
  <c r="AI8983" i="1"/>
  <c r="AI8984" i="1"/>
  <c r="AI8985" i="1"/>
  <c r="AI8986" i="1"/>
  <c r="AI8987" i="1"/>
  <c r="AI8988" i="1"/>
  <c r="AI8989" i="1"/>
  <c r="AI8990" i="1"/>
  <c r="AI8991" i="1"/>
  <c r="AI8992" i="1"/>
  <c r="AI8993" i="1"/>
  <c r="AI8994" i="1"/>
  <c r="AI8995" i="1"/>
  <c r="AI8996" i="1"/>
  <c r="AI8997" i="1"/>
  <c r="AI8998" i="1"/>
  <c r="AI8999" i="1"/>
  <c r="AI9000" i="1"/>
  <c r="AI9001" i="1"/>
  <c r="AI9002" i="1"/>
  <c r="AI9003" i="1"/>
  <c r="AI9004" i="1"/>
  <c r="AI9005" i="1"/>
  <c r="AI9006" i="1"/>
  <c r="AI9007" i="1"/>
  <c r="AI9008" i="1"/>
  <c r="AI9009" i="1"/>
  <c r="AI9010" i="1"/>
  <c r="AI9011" i="1"/>
  <c r="AI9012" i="1"/>
  <c r="AI9013" i="1"/>
  <c r="AI9014" i="1"/>
  <c r="AI9015" i="1"/>
  <c r="AI9016" i="1"/>
  <c r="AI9017" i="1"/>
  <c r="AI9018" i="1"/>
  <c r="AI9019" i="1"/>
  <c r="AI9020" i="1"/>
  <c r="AI9021" i="1"/>
  <c r="AI9022" i="1"/>
  <c r="AI9023" i="1"/>
  <c r="AI9024" i="1"/>
  <c r="AI9025" i="1"/>
  <c r="AI9026" i="1"/>
  <c r="AI9027" i="1"/>
  <c r="AI9028" i="1"/>
  <c r="AI9029" i="1"/>
  <c r="AI9030" i="1"/>
  <c r="AI9031" i="1"/>
  <c r="AI9032" i="1"/>
  <c r="AI9033" i="1"/>
  <c r="AI9034" i="1"/>
  <c r="AI9035" i="1"/>
  <c r="AI9036" i="1"/>
  <c r="AI9037" i="1"/>
  <c r="AI9038" i="1"/>
  <c r="AI9039" i="1"/>
  <c r="AI9040" i="1"/>
  <c r="AI9041" i="1"/>
  <c r="AI9042" i="1"/>
  <c r="AI9043" i="1"/>
  <c r="AI9044" i="1"/>
  <c r="AI9045" i="1"/>
  <c r="AI9046" i="1"/>
  <c r="AI9047" i="1"/>
  <c r="AI9048" i="1"/>
  <c r="AI9049" i="1"/>
  <c r="AI9050" i="1"/>
  <c r="AI9051" i="1"/>
  <c r="AI9052" i="1"/>
  <c r="AI9053" i="1"/>
  <c r="AI9054" i="1"/>
  <c r="AI9055" i="1"/>
  <c r="AI9056" i="1"/>
  <c r="AI9057" i="1"/>
  <c r="AI9058" i="1"/>
  <c r="AI9059" i="1"/>
  <c r="AI9060" i="1"/>
  <c r="AI9061" i="1"/>
  <c r="AI9062" i="1"/>
  <c r="AI9063" i="1"/>
  <c r="AI9064" i="1"/>
  <c r="AI9065" i="1"/>
  <c r="AI9066" i="1"/>
  <c r="AI9067" i="1"/>
  <c r="AI9068" i="1"/>
  <c r="AI9069" i="1"/>
  <c r="AI9070" i="1"/>
  <c r="AI9071" i="1"/>
  <c r="AI9072" i="1"/>
  <c r="AI9073" i="1"/>
  <c r="AI9074" i="1"/>
  <c r="AI9075" i="1"/>
  <c r="AI9076" i="1"/>
  <c r="AI9077" i="1"/>
  <c r="AI9078" i="1"/>
  <c r="AI9079" i="1"/>
  <c r="AI9080" i="1"/>
  <c r="AI9081" i="1"/>
  <c r="AI9082" i="1"/>
  <c r="AI9083" i="1"/>
  <c r="AI9084" i="1"/>
  <c r="AI9085" i="1"/>
  <c r="AI9086" i="1"/>
  <c r="AI9087" i="1"/>
  <c r="AI9088" i="1"/>
  <c r="AI9089" i="1"/>
  <c r="AI9090" i="1"/>
  <c r="AI9091" i="1"/>
  <c r="AI9092" i="1"/>
  <c r="AI9093" i="1"/>
  <c r="AI9094" i="1"/>
  <c r="AI9095" i="1"/>
  <c r="AI9096" i="1"/>
  <c r="AI9097" i="1"/>
  <c r="AI9098" i="1"/>
  <c r="AI9099" i="1"/>
  <c r="AI9100" i="1"/>
  <c r="AI9101" i="1"/>
  <c r="AI9102" i="1"/>
  <c r="AI9103" i="1"/>
  <c r="AI9104" i="1"/>
  <c r="AI9105" i="1"/>
  <c r="AI9106" i="1"/>
  <c r="AI9107" i="1"/>
  <c r="AI9108" i="1"/>
  <c r="AI9109" i="1"/>
  <c r="AI9110" i="1"/>
  <c r="AI9111" i="1"/>
  <c r="AI9112" i="1"/>
  <c r="AI9113" i="1"/>
  <c r="AI9114" i="1"/>
  <c r="AI9115" i="1"/>
  <c r="AI9116" i="1"/>
  <c r="AI9117" i="1"/>
  <c r="AI9118" i="1"/>
  <c r="AI9119" i="1"/>
  <c r="AI9120" i="1"/>
  <c r="AI9121" i="1"/>
  <c r="AI9122" i="1"/>
  <c r="AI9123" i="1"/>
  <c r="AI9124" i="1"/>
  <c r="AI9125" i="1"/>
  <c r="AI9126" i="1"/>
  <c r="AI9127" i="1"/>
  <c r="AI9128" i="1"/>
  <c r="AI9129" i="1"/>
  <c r="AI9130" i="1"/>
  <c r="AI9131" i="1"/>
  <c r="AI9132" i="1"/>
  <c r="AI9133" i="1"/>
  <c r="AI9134" i="1"/>
  <c r="AI9135" i="1"/>
  <c r="AI9136" i="1"/>
  <c r="AI9137" i="1"/>
  <c r="AI9138" i="1"/>
  <c r="AI9139" i="1"/>
  <c r="AI9140" i="1"/>
  <c r="AI9141" i="1"/>
  <c r="AI9142" i="1"/>
  <c r="AI9143" i="1"/>
  <c r="AI9144" i="1"/>
  <c r="AI9145" i="1"/>
  <c r="AI9146" i="1"/>
  <c r="AI9147" i="1"/>
  <c r="AI9148" i="1"/>
  <c r="AI9149" i="1"/>
  <c r="AI9150" i="1"/>
  <c r="AI9151" i="1"/>
  <c r="AI9152" i="1"/>
  <c r="AI9153" i="1"/>
  <c r="AI9154" i="1"/>
  <c r="AI9155" i="1"/>
  <c r="AI9156" i="1"/>
  <c r="AI9157" i="1"/>
  <c r="AI9158" i="1"/>
  <c r="AI9159" i="1"/>
  <c r="AI9160" i="1"/>
  <c r="AI9161" i="1"/>
  <c r="AI9162" i="1"/>
  <c r="AI9163" i="1"/>
  <c r="AI9164" i="1"/>
  <c r="AI9165" i="1"/>
  <c r="AI9166" i="1"/>
  <c r="AI9167" i="1"/>
  <c r="AI9168" i="1"/>
  <c r="AI9169" i="1"/>
  <c r="AI9170" i="1"/>
  <c r="AI9171" i="1"/>
  <c r="AI9172" i="1"/>
  <c r="AI9173" i="1"/>
  <c r="AI9174" i="1"/>
  <c r="AI9175" i="1"/>
  <c r="AI9176" i="1"/>
  <c r="AI9177" i="1"/>
  <c r="AI9178" i="1"/>
  <c r="AI9179" i="1"/>
  <c r="AI9180" i="1"/>
  <c r="AI9181" i="1"/>
  <c r="AI9182" i="1"/>
  <c r="AI9183" i="1"/>
  <c r="AI9184" i="1"/>
  <c r="AI9185" i="1"/>
  <c r="AI9186" i="1"/>
  <c r="AI9187" i="1"/>
  <c r="AI9188" i="1"/>
  <c r="AI9189" i="1"/>
  <c r="AI9190" i="1"/>
  <c r="AI9191" i="1"/>
  <c r="AI9192" i="1"/>
  <c r="AI9193" i="1"/>
  <c r="AI9194" i="1"/>
  <c r="AI9195" i="1"/>
  <c r="AI9196" i="1"/>
  <c r="AI9197" i="1"/>
  <c r="AI9198" i="1"/>
  <c r="AI9199" i="1"/>
  <c r="AI9200" i="1"/>
  <c r="AI9201" i="1"/>
  <c r="AI9202" i="1"/>
  <c r="AI9203" i="1"/>
  <c r="AI9204" i="1"/>
  <c r="AI9205" i="1"/>
  <c r="AI9206" i="1"/>
  <c r="AI9207" i="1"/>
  <c r="AI9208" i="1"/>
  <c r="AI9209" i="1"/>
  <c r="AI9210" i="1"/>
  <c r="AI9211" i="1"/>
  <c r="AI9212" i="1"/>
  <c r="AI9213" i="1"/>
  <c r="AI9214" i="1"/>
  <c r="AI9215" i="1"/>
  <c r="AI9216" i="1"/>
  <c r="AI9217" i="1"/>
  <c r="AI9218" i="1"/>
  <c r="AI9219" i="1"/>
  <c r="AI9220" i="1"/>
  <c r="AI9221" i="1"/>
  <c r="AI9222" i="1"/>
  <c r="AI9223" i="1"/>
  <c r="AI9224" i="1"/>
  <c r="AI9225" i="1"/>
  <c r="AI9226" i="1"/>
  <c r="AI9227" i="1"/>
  <c r="AI9228" i="1"/>
  <c r="AI9229" i="1"/>
  <c r="AI9230" i="1"/>
  <c r="AI9231" i="1"/>
  <c r="AI9232" i="1"/>
  <c r="AI9233" i="1"/>
  <c r="AI9234" i="1"/>
  <c r="AI9235" i="1"/>
  <c r="AI9236" i="1"/>
  <c r="AI9237" i="1"/>
  <c r="AI9238" i="1"/>
  <c r="AI9239" i="1"/>
  <c r="AI9240" i="1"/>
  <c r="AI9241" i="1"/>
  <c r="AI9242" i="1"/>
  <c r="AI9243" i="1"/>
  <c r="AI9244" i="1"/>
  <c r="AI9245" i="1"/>
  <c r="AI9246" i="1"/>
  <c r="AI9247" i="1"/>
  <c r="AI9248" i="1"/>
  <c r="AI9249" i="1"/>
  <c r="AI9250" i="1"/>
  <c r="AI9251" i="1"/>
  <c r="AI9252" i="1"/>
  <c r="AI9253" i="1"/>
  <c r="AI9254" i="1"/>
  <c r="AI9255" i="1"/>
  <c r="AI9256" i="1"/>
  <c r="AI9257" i="1"/>
  <c r="AI9258" i="1"/>
  <c r="AI9259" i="1"/>
  <c r="AI9260" i="1"/>
  <c r="AI9261" i="1"/>
  <c r="AI9262" i="1"/>
  <c r="AI9263" i="1"/>
  <c r="AI9264" i="1"/>
  <c r="AI9265" i="1"/>
  <c r="AI9266" i="1"/>
  <c r="AI9267" i="1"/>
  <c r="AI9268" i="1"/>
  <c r="AI9269" i="1"/>
  <c r="AI9270" i="1"/>
  <c r="AI9271" i="1"/>
  <c r="AI9272" i="1"/>
  <c r="AI9273" i="1"/>
  <c r="AI9274" i="1"/>
  <c r="AI9275" i="1"/>
  <c r="AI9276" i="1"/>
  <c r="AI9277" i="1"/>
  <c r="AI9278" i="1"/>
  <c r="AI9279" i="1"/>
  <c r="AI9280" i="1"/>
  <c r="AI9281" i="1"/>
  <c r="AI9282" i="1"/>
  <c r="AI9283" i="1"/>
  <c r="AI9284" i="1"/>
  <c r="AI9285" i="1"/>
  <c r="AI9286" i="1"/>
  <c r="AI9287" i="1"/>
  <c r="AI9288" i="1"/>
  <c r="AI9289" i="1"/>
  <c r="AI9290" i="1"/>
  <c r="AI9291" i="1"/>
  <c r="AI9292" i="1"/>
  <c r="AI9293" i="1"/>
  <c r="AI9294" i="1"/>
  <c r="AI9295" i="1"/>
  <c r="AI9296" i="1"/>
  <c r="AI9297" i="1"/>
  <c r="AI9298" i="1"/>
  <c r="AI9299" i="1"/>
  <c r="AI9300" i="1"/>
  <c r="AI9301" i="1"/>
  <c r="AI9302" i="1"/>
  <c r="AI9303" i="1"/>
  <c r="AI9304" i="1"/>
  <c r="AI9305" i="1"/>
  <c r="AI9306" i="1"/>
  <c r="AI9307" i="1"/>
  <c r="AI9308" i="1"/>
  <c r="AI9309" i="1"/>
  <c r="AI9310" i="1"/>
  <c r="AI9311" i="1"/>
  <c r="AI9312" i="1"/>
  <c r="AI9313" i="1"/>
  <c r="AI9314" i="1"/>
  <c r="AI9315" i="1"/>
  <c r="AI9316" i="1"/>
  <c r="AI9317" i="1"/>
  <c r="AI9318" i="1"/>
  <c r="AI9319" i="1"/>
  <c r="AI9320" i="1"/>
  <c r="AI9321" i="1"/>
  <c r="AI9322" i="1"/>
  <c r="AI9323" i="1"/>
  <c r="AI9324" i="1"/>
  <c r="AI9325" i="1"/>
  <c r="AI9326" i="1"/>
  <c r="AI9327" i="1"/>
  <c r="AI9328" i="1"/>
  <c r="AI9329" i="1"/>
  <c r="AI9330" i="1"/>
  <c r="AI9331" i="1"/>
  <c r="AI9332" i="1"/>
  <c r="AI9333" i="1"/>
  <c r="AI9334" i="1"/>
  <c r="AI9335" i="1"/>
  <c r="AI9336" i="1"/>
  <c r="AI9337" i="1"/>
  <c r="AI9338" i="1"/>
  <c r="AI9339" i="1"/>
  <c r="AI9340" i="1"/>
  <c r="AI9341" i="1"/>
  <c r="AI9342" i="1"/>
  <c r="AI9343" i="1"/>
  <c r="AI9344" i="1"/>
  <c r="AI9345" i="1"/>
  <c r="AI9346" i="1"/>
  <c r="AI9347" i="1"/>
  <c r="AI9348" i="1"/>
  <c r="AI9349" i="1"/>
  <c r="AI9350" i="1"/>
  <c r="AI9351" i="1"/>
  <c r="AI9352" i="1"/>
  <c r="AI9353" i="1"/>
  <c r="AI9354" i="1"/>
  <c r="AI9355" i="1"/>
  <c r="AI9356" i="1"/>
  <c r="AI9357" i="1"/>
  <c r="AI9358" i="1"/>
  <c r="AI9359" i="1"/>
  <c r="AI9360" i="1"/>
  <c r="AI9361" i="1"/>
  <c r="AI9362" i="1"/>
  <c r="AI9363" i="1"/>
  <c r="AI9364" i="1"/>
  <c r="AI9365" i="1"/>
  <c r="AI9366" i="1"/>
  <c r="AI9367" i="1"/>
  <c r="AI9368" i="1"/>
  <c r="AI9369" i="1"/>
  <c r="AI9370" i="1"/>
  <c r="AI9371" i="1"/>
  <c r="AI9372" i="1"/>
  <c r="AI9373" i="1"/>
  <c r="AI9374" i="1"/>
  <c r="AI9375" i="1"/>
  <c r="AI9376" i="1"/>
  <c r="AI9377" i="1"/>
  <c r="AI9378" i="1"/>
  <c r="AI9379" i="1"/>
  <c r="AI9380" i="1"/>
  <c r="AI9381" i="1"/>
  <c r="AI9382" i="1"/>
  <c r="AI9383" i="1"/>
  <c r="AI9384" i="1"/>
  <c r="AI9385" i="1"/>
  <c r="AI9386" i="1"/>
  <c r="AI9387" i="1"/>
  <c r="AI9388" i="1"/>
  <c r="AI9389" i="1"/>
  <c r="AI9390" i="1"/>
  <c r="AI9391" i="1"/>
  <c r="AI9392" i="1"/>
  <c r="AI9393" i="1"/>
  <c r="AI9394" i="1"/>
  <c r="AI9395" i="1"/>
  <c r="AI9396" i="1"/>
  <c r="AI9397" i="1"/>
  <c r="AI9398" i="1"/>
  <c r="AI9399" i="1"/>
  <c r="AI9400" i="1"/>
  <c r="AI9401" i="1"/>
  <c r="AI9402" i="1"/>
  <c r="AI9403" i="1"/>
  <c r="AI9404" i="1"/>
  <c r="AI9405" i="1"/>
  <c r="AI9406" i="1"/>
  <c r="AI9407" i="1"/>
  <c r="AI9408" i="1"/>
  <c r="AI9409" i="1"/>
  <c r="AI9410" i="1"/>
  <c r="AI9411" i="1"/>
  <c r="AI9412" i="1"/>
  <c r="AI9413" i="1"/>
  <c r="AI9414" i="1"/>
  <c r="AI9415" i="1"/>
  <c r="AI9416" i="1"/>
  <c r="AI9417" i="1"/>
  <c r="AI9418" i="1"/>
  <c r="AI9419" i="1"/>
  <c r="AI9420" i="1"/>
  <c r="AI9421" i="1"/>
  <c r="AI9422" i="1"/>
  <c r="AI9423" i="1"/>
  <c r="AI9424" i="1"/>
  <c r="AI9425" i="1"/>
  <c r="AI9426" i="1"/>
  <c r="AI9427" i="1"/>
  <c r="AI9428" i="1"/>
  <c r="AI9429" i="1"/>
  <c r="AI9430" i="1"/>
  <c r="AI9431" i="1"/>
  <c r="AI9432" i="1"/>
  <c r="AI9433" i="1"/>
  <c r="AI9434" i="1"/>
  <c r="AI9435" i="1"/>
  <c r="AI9436" i="1"/>
  <c r="AI9437" i="1"/>
  <c r="AI9438" i="1"/>
  <c r="AI9439" i="1"/>
  <c r="AI9440" i="1"/>
  <c r="AI9441" i="1"/>
  <c r="AI9442" i="1"/>
  <c r="AI9443" i="1"/>
  <c r="AI9444" i="1"/>
  <c r="AI9445" i="1"/>
  <c r="AI9446" i="1"/>
  <c r="AI9447" i="1"/>
  <c r="AI9448" i="1"/>
  <c r="AI9449" i="1"/>
  <c r="AI9450" i="1"/>
  <c r="AI9451" i="1"/>
  <c r="AI9452" i="1"/>
  <c r="AI9453" i="1"/>
  <c r="AI9454" i="1"/>
  <c r="AI9455" i="1"/>
  <c r="AI9456" i="1"/>
  <c r="AI9457" i="1"/>
  <c r="AI9458" i="1"/>
  <c r="AI9459" i="1"/>
  <c r="AI9460" i="1"/>
  <c r="AI9461" i="1"/>
  <c r="AI9462" i="1"/>
  <c r="AI9463" i="1"/>
  <c r="AI9464" i="1"/>
  <c r="AI9465" i="1"/>
  <c r="AI9466" i="1"/>
  <c r="AI9467" i="1"/>
  <c r="AI9468" i="1"/>
  <c r="AI9469" i="1"/>
  <c r="AI9470" i="1"/>
  <c r="AI9471" i="1"/>
  <c r="AI9472" i="1"/>
  <c r="AI9473" i="1"/>
  <c r="AI9474" i="1"/>
  <c r="AI9475" i="1"/>
  <c r="AI9476" i="1"/>
  <c r="AI9477" i="1"/>
  <c r="AI9478" i="1"/>
  <c r="AI9479" i="1"/>
  <c r="AI9480" i="1"/>
  <c r="AI9481" i="1"/>
  <c r="AI9482" i="1"/>
  <c r="AI9483" i="1"/>
  <c r="AI9484" i="1"/>
  <c r="AI9485" i="1"/>
  <c r="AI9486" i="1"/>
  <c r="AI9487" i="1"/>
  <c r="AI9488" i="1"/>
  <c r="AI9489" i="1"/>
  <c r="AI9490" i="1"/>
  <c r="AI9491" i="1"/>
  <c r="AI9492" i="1"/>
  <c r="AI9493" i="1"/>
  <c r="AI9494" i="1"/>
  <c r="AI9495" i="1"/>
  <c r="AI9496" i="1"/>
  <c r="AI9497" i="1"/>
  <c r="AI9498" i="1"/>
  <c r="AI9499" i="1"/>
  <c r="AI9500" i="1"/>
  <c r="AI9501" i="1"/>
  <c r="AI9502" i="1"/>
  <c r="AI9503" i="1"/>
  <c r="AI9504" i="1"/>
  <c r="AI9505" i="1"/>
  <c r="AI9506" i="1"/>
  <c r="AI9507" i="1"/>
  <c r="AI9508" i="1"/>
  <c r="AI9509" i="1"/>
  <c r="AI9510" i="1"/>
  <c r="AI9511" i="1"/>
  <c r="AI9512" i="1"/>
  <c r="AI9513" i="1"/>
  <c r="AI9514" i="1"/>
  <c r="AI9515" i="1"/>
  <c r="AI9516" i="1"/>
  <c r="AI9517" i="1"/>
  <c r="AI9518" i="1"/>
  <c r="AI9519" i="1"/>
  <c r="AI9520" i="1"/>
  <c r="AI9521" i="1"/>
  <c r="AI9522" i="1"/>
  <c r="AI9523" i="1"/>
  <c r="AI9524" i="1"/>
  <c r="AI9525" i="1"/>
  <c r="AI9526" i="1"/>
  <c r="AI9527" i="1"/>
  <c r="AI9528" i="1"/>
  <c r="AI9529" i="1"/>
  <c r="AI9530" i="1"/>
  <c r="AI9531" i="1"/>
  <c r="AI9532" i="1"/>
  <c r="AI9533" i="1"/>
  <c r="AI9534" i="1"/>
  <c r="AI9535" i="1"/>
  <c r="AI9536" i="1"/>
  <c r="AI9537" i="1"/>
  <c r="AI9538" i="1"/>
  <c r="AI9539" i="1"/>
  <c r="AI9540" i="1"/>
  <c r="AI9541" i="1"/>
  <c r="AI9542" i="1"/>
  <c r="AI9543" i="1"/>
  <c r="AI9544" i="1"/>
  <c r="AI9545" i="1"/>
  <c r="AI9546" i="1"/>
  <c r="AI9547" i="1"/>
  <c r="AI9548" i="1"/>
  <c r="AI9549" i="1"/>
  <c r="AI9550" i="1"/>
  <c r="AI9551" i="1"/>
  <c r="AI9552" i="1"/>
  <c r="AI9553" i="1"/>
  <c r="AI9554" i="1"/>
  <c r="AI9555" i="1"/>
  <c r="AI9556" i="1"/>
  <c r="AI9557" i="1"/>
  <c r="AI9558" i="1"/>
  <c r="AI9559" i="1"/>
  <c r="AI9560" i="1"/>
  <c r="AI9561" i="1"/>
  <c r="AI9562" i="1"/>
  <c r="AI9563" i="1"/>
  <c r="AI9564" i="1"/>
  <c r="AI9565" i="1"/>
  <c r="AI9566" i="1"/>
  <c r="AI9567" i="1"/>
  <c r="AI9568" i="1"/>
  <c r="AI9569" i="1"/>
  <c r="AI9570" i="1"/>
  <c r="AI9571" i="1"/>
  <c r="AI9572" i="1"/>
  <c r="AI9573" i="1"/>
  <c r="AI9574" i="1"/>
  <c r="AI9575" i="1"/>
  <c r="AI9576" i="1"/>
  <c r="AI9577" i="1"/>
  <c r="AI9578" i="1"/>
  <c r="AI9579" i="1"/>
  <c r="AI9580" i="1"/>
  <c r="AI9581" i="1"/>
  <c r="AI9582" i="1"/>
  <c r="AI9583" i="1"/>
  <c r="AI9584" i="1"/>
  <c r="AI9585" i="1"/>
  <c r="AI9586" i="1"/>
  <c r="AI9587" i="1"/>
  <c r="AI9588" i="1"/>
  <c r="AI9589" i="1"/>
  <c r="AI9590" i="1"/>
  <c r="AI9591" i="1"/>
  <c r="AI9592" i="1"/>
  <c r="AI9593" i="1"/>
  <c r="AI9594" i="1"/>
  <c r="AI9595" i="1"/>
  <c r="AI9596" i="1"/>
  <c r="AI9597" i="1"/>
  <c r="AI9598" i="1"/>
  <c r="AI9599" i="1"/>
  <c r="AI9600" i="1"/>
  <c r="AI9601" i="1"/>
  <c r="AI9602" i="1"/>
  <c r="AI9603" i="1"/>
  <c r="AI9604" i="1"/>
  <c r="AI9605" i="1"/>
  <c r="AI9606" i="1"/>
  <c r="AI9607" i="1"/>
  <c r="AI9608" i="1"/>
  <c r="AI9609" i="1"/>
  <c r="AI9610" i="1"/>
  <c r="AI9611" i="1"/>
  <c r="AI9612" i="1"/>
  <c r="AI9613" i="1"/>
  <c r="AI9614" i="1"/>
  <c r="AI9615" i="1"/>
  <c r="AI9616" i="1"/>
  <c r="AI9617" i="1"/>
  <c r="AI9618" i="1"/>
  <c r="AI9619" i="1"/>
  <c r="AI9620" i="1"/>
  <c r="AI9621" i="1"/>
  <c r="AI9622" i="1"/>
  <c r="AI9623" i="1"/>
  <c r="AI9624" i="1"/>
  <c r="AI9625" i="1"/>
  <c r="AI9626" i="1"/>
  <c r="AI9627" i="1"/>
  <c r="AI9628" i="1"/>
  <c r="AI9629" i="1"/>
  <c r="AI9630" i="1"/>
  <c r="AI9631" i="1"/>
  <c r="AI9632" i="1"/>
  <c r="AI9633" i="1"/>
  <c r="AI9634" i="1"/>
  <c r="AI9635" i="1"/>
  <c r="AI9636" i="1"/>
  <c r="AI9637" i="1"/>
  <c r="AI9638" i="1"/>
  <c r="AI9639" i="1"/>
  <c r="AI9640" i="1"/>
  <c r="AI2" i="1"/>
  <c r="AG6134" i="1"/>
  <c r="AG7181" i="1"/>
  <c r="AG7522" i="1"/>
  <c r="AG7429" i="1"/>
  <c r="AG5715" i="1"/>
  <c r="AG7442" i="1"/>
  <c r="AG9398" i="1"/>
  <c r="AG9453" i="1"/>
  <c r="AF7617" i="1"/>
  <c r="AG7617" i="1" s="1"/>
  <c r="AF7232" i="1"/>
  <c r="AG7232" i="1" s="1"/>
  <c r="AF7145" i="1"/>
  <c r="AG7145" i="1" s="1"/>
  <c r="AF7609" i="1"/>
  <c r="AG7609" i="1" s="1"/>
  <c r="AF7984" i="1"/>
  <c r="AG7984" i="1" s="1"/>
  <c r="AF7838" i="1"/>
  <c r="AG7838" i="1" s="1"/>
  <c r="AF7677" i="1"/>
  <c r="AG7677" i="1" s="1"/>
  <c r="AF8108" i="1"/>
  <c r="AG8108" i="1" s="1"/>
  <c r="AF7943" i="1"/>
  <c r="AG7943" i="1" s="1"/>
  <c r="AF7599" i="1"/>
  <c r="AG7599" i="1" s="1"/>
  <c r="AF7825" i="1"/>
  <c r="AG7825" i="1" s="1"/>
  <c r="AF7680" i="1"/>
  <c r="AG7680" i="1" s="1"/>
  <c r="AF7536" i="1"/>
  <c r="AG7536" i="1" s="1"/>
  <c r="AF7876" i="1"/>
  <c r="AG7876" i="1" s="1"/>
  <c r="AF7423" i="1"/>
  <c r="AG7423" i="1" s="1"/>
  <c r="AF7726" i="1"/>
  <c r="AG7726" i="1" s="1"/>
  <c r="AF8009" i="1"/>
  <c r="AG8009" i="1" s="1"/>
  <c r="AF7724" i="1"/>
  <c r="AG7724" i="1" s="1"/>
  <c r="AF7829" i="1"/>
  <c r="AG7829" i="1" s="1"/>
  <c r="AF7282" i="1"/>
  <c r="AG7282" i="1" s="1"/>
  <c r="AF7366" i="1"/>
  <c r="AG7366" i="1" s="1"/>
  <c r="AF7565" i="1"/>
  <c r="AG7565" i="1" s="1"/>
  <c r="AF7660" i="1"/>
  <c r="AG7660" i="1" s="1"/>
  <c r="AF7278" i="1"/>
  <c r="AG7278" i="1" s="1"/>
  <c r="AF7205" i="1"/>
  <c r="AG7205" i="1" s="1"/>
  <c r="AF7910" i="1"/>
  <c r="AG7910" i="1" s="1"/>
  <c r="AF7077" i="1"/>
  <c r="AG7077" i="1" s="1"/>
  <c r="AF7442" i="1"/>
  <c r="AF7864" i="1"/>
  <c r="AG7864" i="1" s="1"/>
  <c r="AF7515" i="1"/>
  <c r="AG7515" i="1" s="1"/>
  <c r="AF7822" i="1"/>
  <c r="AG7822" i="1" s="1"/>
  <c r="AF7857" i="1"/>
  <c r="AG7857" i="1" s="1"/>
  <c r="AF7897" i="1"/>
  <c r="AG7897" i="1" s="1"/>
  <c r="AF9599" i="1"/>
  <c r="AG9599" i="1" s="1"/>
  <c r="AF7702" i="1"/>
  <c r="AG7702" i="1" s="1"/>
  <c r="AF7929" i="1"/>
  <c r="AG7929" i="1" s="1"/>
  <c r="AF7704" i="1"/>
  <c r="AG7704" i="1" s="1"/>
  <c r="AF7813" i="1"/>
  <c r="AG7813" i="1" s="1"/>
  <c r="AF7633" i="1"/>
  <c r="AG7633" i="1" s="1"/>
  <c r="AF7558" i="1"/>
  <c r="AG7558" i="1" s="1"/>
  <c r="AF7416" i="1"/>
  <c r="AG7416" i="1" s="1"/>
  <c r="AF7994" i="1"/>
  <c r="AG7994" i="1" s="1"/>
  <c r="AF7698" i="1"/>
  <c r="AG7698" i="1" s="1"/>
  <c r="AF7753" i="1"/>
  <c r="AG7753" i="1" s="1"/>
  <c r="AF7627" i="1"/>
  <c r="AG7627" i="1" s="1"/>
  <c r="AF7927" i="1"/>
  <c r="AG7927" i="1" s="1"/>
  <c r="AF7164" i="1"/>
  <c r="AG7164" i="1" s="1"/>
  <c r="AF9598" i="1"/>
  <c r="AG9598" i="1" s="1"/>
  <c r="AF7755" i="1"/>
  <c r="AG7755" i="1" s="1"/>
  <c r="AF7990" i="1"/>
  <c r="AG7990" i="1" s="1"/>
  <c r="AF8082" i="1"/>
  <c r="AG8082" i="1" s="1"/>
  <c r="AF8102" i="1"/>
  <c r="AG8102" i="1" s="1"/>
  <c r="AF8112" i="1"/>
  <c r="AG8112" i="1" s="1"/>
  <c r="AF7554" i="1"/>
  <c r="AG7554" i="1" s="1"/>
  <c r="AF7393" i="1"/>
  <c r="AG7393" i="1" s="1"/>
  <c r="AF7693" i="1"/>
  <c r="AG7693" i="1" s="1"/>
  <c r="AF7803" i="1"/>
  <c r="AG7803" i="1" s="1"/>
  <c r="AF7802" i="1"/>
  <c r="AG7802" i="1" s="1"/>
  <c r="AF7400" i="1"/>
  <c r="AG7400" i="1" s="1"/>
  <c r="AF7378" i="1"/>
  <c r="AG7378" i="1" s="1"/>
  <c r="AF7233" i="1"/>
  <c r="AG7233" i="1" s="1"/>
  <c r="AF7886" i="1"/>
  <c r="AG7886" i="1" s="1"/>
  <c r="AF7610" i="1"/>
  <c r="AG7610" i="1" s="1"/>
  <c r="AF8013" i="1"/>
  <c r="AG8013" i="1" s="1"/>
  <c r="AF7738" i="1"/>
  <c r="AG7738" i="1" s="1"/>
  <c r="AF9595" i="1"/>
  <c r="AG9595" i="1" s="1"/>
  <c r="AF9597" i="1"/>
  <c r="AG9597" i="1" s="1"/>
  <c r="AF9596" i="1"/>
  <c r="AG9596" i="1" s="1"/>
  <c r="AF7302" i="1"/>
  <c r="AG7302" i="1" s="1"/>
  <c r="AF7882" i="1"/>
  <c r="AG7882" i="1" s="1"/>
  <c r="AF9594" i="1"/>
  <c r="AG9594" i="1" s="1"/>
  <c r="AF7733" i="1"/>
  <c r="AG7733" i="1" s="1"/>
  <c r="AF7210" i="1"/>
  <c r="AG7210" i="1" s="1"/>
  <c r="AF7121" i="1"/>
  <c r="AG7121" i="1" s="1"/>
  <c r="AF9593" i="1"/>
  <c r="AG9593" i="1" s="1"/>
  <c r="AF7538" i="1"/>
  <c r="AG7538" i="1" s="1"/>
  <c r="AF7470" i="1"/>
  <c r="AG7470" i="1" s="1"/>
  <c r="AF6715" i="1"/>
  <c r="AG6715" i="1" s="1"/>
  <c r="AF7670" i="1"/>
  <c r="AG7670" i="1" s="1"/>
  <c r="AF7490" i="1"/>
  <c r="AG7490" i="1" s="1"/>
  <c r="AF7728" i="1"/>
  <c r="AG7728" i="1" s="1"/>
  <c r="AF7662" i="1"/>
  <c r="AG7662" i="1" s="1"/>
  <c r="AF7311" i="1"/>
  <c r="AG7311" i="1" s="1"/>
  <c r="AF7575" i="1"/>
  <c r="AG7575" i="1" s="1"/>
  <c r="AF7267" i="1"/>
  <c r="AG7267" i="1" s="1"/>
  <c r="AF7653" i="1"/>
  <c r="AG7653" i="1" s="1"/>
  <c r="AF9592" i="1"/>
  <c r="AG9592" i="1" s="1"/>
  <c r="AF7338" i="1"/>
  <c r="AG7338" i="1" s="1"/>
  <c r="AF7823" i="1"/>
  <c r="AG7823" i="1" s="1"/>
  <c r="AF7717" i="1"/>
  <c r="AG7717" i="1" s="1"/>
  <c r="AF7511" i="1"/>
  <c r="AG7511" i="1" s="1"/>
  <c r="AF7429" i="1"/>
  <c r="AF7712" i="1"/>
  <c r="AG7712" i="1" s="1"/>
  <c r="AF7760" i="1"/>
  <c r="AG7760" i="1" s="1"/>
  <c r="AF7503" i="1"/>
  <c r="AG7503" i="1" s="1"/>
  <c r="AF7640" i="1"/>
  <c r="AG7640" i="1" s="1"/>
  <c r="AF7762" i="1"/>
  <c r="AG7762" i="1" s="1"/>
  <c r="AF8115" i="1"/>
  <c r="AG8115" i="1" s="1"/>
  <c r="AF7414" i="1"/>
  <c r="AG7414" i="1" s="1"/>
  <c r="AF7033" i="1"/>
  <c r="AG7033" i="1" s="1"/>
  <c r="AF7244" i="1"/>
  <c r="AG7244" i="1" s="1"/>
  <c r="AF7854" i="1"/>
  <c r="AG7854" i="1" s="1"/>
  <c r="AF8070" i="1"/>
  <c r="AG8070" i="1" s="1"/>
  <c r="AF7991" i="1"/>
  <c r="AG7991" i="1" s="1"/>
  <c r="AF7697" i="1"/>
  <c r="AG7697" i="1" s="1"/>
  <c r="AF8024" i="1"/>
  <c r="AG8024" i="1" s="1"/>
  <c r="AF7695" i="1"/>
  <c r="AG7695" i="1" s="1"/>
  <c r="AF7405" i="1"/>
  <c r="AG7405" i="1" s="1"/>
  <c r="AF7318" i="1"/>
  <c r="AG7318" i="1" s="1"/>
  <c r="AF7234" i="1"/>
  <c r="AG7234" i="1" s="1"/>
  <c r="AF7845" i="1"/>
  <c r="AG7845" i="1" s="1"/>
  <c r="AF7846" i="1"/>
  <c r="AG7846" i="1" s="1"/>
  <c r="AF9589" i="1"/>
  <c r="AG9589" i="1" s="1"/>
  <c r="AF9590" i="1"/>
  <c r="AG9590" i="1" s="1"/>
  <c r="AF9591" i="1"/>
  <c r="AG9591" i="1" s="1"/>
  <c r="AF7747" i="1"/>
  <c r="AG7747" i="1" s="1"/>
  <c r="AF7616" i="1"/>
  <c r="AG7616" i="1" s="1"/>
  <c r="AF9588" i="1"/>
  <c r="AG9588" i="1" s="1"/>
  <c r="AF7735" i="1"/>
  <c r="AG7735" i="1" s="1"/>
  <c r="AF7476" i="1"/>
  <c r="AG7476" i="1" s="1"/>
  <c r="AF7547" i="1"/>
  <c r="AG7547" i="1" s="1"/>
  <c r="AF9587" i="1"/>
  <c r="AG9587" i="1" s="1"/>
  <c r="AF7688" i="1"/>
  <c r="AG7688" i="1" s="1"/>
  <c r="AF9586" i="1"/>
  <c r="AG9586" i="1" s="1"/>
  <c r="AF6598" i="1"/>
  <c r="AG6598" i="1" s="1"/>
  <c r="AF7918" i="1"/>
  <c r="AG7918" i="1" s="1"/>
  <c r="AF7919" i="1"/>
  <c r="AG7919" i="1" s="1"/>
  <c r="AF9584" i="1"/>
  <c r="AG9584" i="1" s="1"/>
  <c r="AF9585" i="1"/>
  <c r="AG9585" i="1" s="1"/>
  <c r="AF7791" i="1"/>
  <c r="AG7791" i="1" s="1"/>
  <c r="AF7606" i="1"/>
  <c r="AG7606" i="1" s="1"/>
  <c r="AF7607" i="1"/>
  <c r="AG7607" i="1" s="1"/>
  <c r="AF7600" i="1"/>
  <c r="AG7600" i="1" s="1"/>
  <c r="AF7379" i="1"/>
  <c r="AG7379" i="1" s="1"/>
  <c r="AF7373" i="1"/>
  <c r="AG7373" i="1" s="1"/>
  <c r="AF9582" i="1"/>
  <c r="AG9582" i="1" s="1"/>
  <c r="AF9583" i="1"/>
  <c r="AG9583" i="1" s="1"/>
  <c r="AF7982" i="1"/>
  <c r="AG7982" i="1" s="1"/>
  <c r="AF8055" i="1"/>
  <c r="AG8055" i="1" s="1"/>
  <c r="AF7215" i="1"/>
  <c r="AG7215" i="1" s="1"/>
  <c r="AF7457" i="1"/>
  <c r="AG7457" i="1" s="1"/>
  <c r="AF7592" i="1"/>
  <c r="AG7592" i="1" s="1"/>
  <c r="AF7455" i="1"/>
  <c r="AG7455" i="1" s="1"/>
  <c r="AF7101" i="1"/>
  <c r="AG7101" i="1" s="1"/>
  <c r="AF7350" i="1"/>
  <c r="AG7350" i="1" s="1"/>
  <c r="AF7727" i="1"/>
  <c r="AG7727" i="1" s="1"/>
  <c r="AF7830" i="1"/>
  <c r="AG7830" i="1" s="1"/>
  <c r="AF9581" i="1"/>
  <c r="AG9581" i="1" s="1"/>
  <c r="AF7150" i="1"/>
  <c r="AG7150" i="1" s="1"/>
  <c r="AF9580" i="1"/>
  <c r="AG9580" i="1" s="1"/>
  <c r="AF7580" i="1"/>
  <c r="AG7580" i="1" s="1"/>
  <c r="AF7655" i="1"/>
  <c r="AG7655" i="1" s="1"/>
  <c r="AF7353" i="1"/>
  <c r="AG7353" i="1" s="1"/>
  <c r="AF7354" i="1"/>
  <c r="AG7354" i="1" s="1"/>
  <c r="AF9579" i="1"/>
  <c r="AG9579" i="1" s="1"/>
  <c r="AF7519" i="1"/>
  <c r="AG7519" i="1" s="1"/>
  <c r="AF7085" i="1"/>
  <c r="AG7085" i="1" s="1"/>
  <c r="AF7445" i="1"/>
  <c r="AG7445" i="1" s="1"/>
  <c r="AF9578" i="1"/>
  <c r="AG9578" i="1" s="1"/>
  <c r="AF6822" i="1"/>
  <c r="AG6822" i="1" s="1"/>
  <c r="AF6962" i="1"/>
  <c r="AG6962" i="1" s="1"/>
  <c r="AF7824" i="1"/>
  <c r="AG7824" i="1" s="1"/>
  <c r="AF7863" i="1"/>
  <c r="AG7863" i="1" s="1"/>
  <c r="AF9577" i="1"/>
  <c r="AG9577" i="1" s="1"/>
  <c r="AF6950" i="1"/>
  <c r="AG6950" i="1" s="1"/>
  <c r="AF9575" i="1"/>
  <c r="AG9575" i="1" s="1"/>
  <c r="AF9576" i="1"/>
  <c r="AG9576" i="1" s="1"/>
  <c r="AF7436" i="1"/>
  <c r="AG7436" i="1" s="1"/>
  <c r="AF7650" i="1"/>
  <c r="AG7650" i="1" s="1"/>
  <c r="AF9574" i="1"/>
  <c r="AG9574" i="1" s="1"/>
  <c r="AF7432" i="1"/>
  <c r="AG7432" i="1" s="1"/>
  <c r="AF7336" i="1"/>
  <c r="AG7336" i="1" s="1"/>
  <c r="AF7187" i="1"/>
  <c r="AG7187" i="1" s="1"/>
  <c r="AF6510" i="1"/>
  <c r="AG6510" i="1" s="1"/>
  <c r="AF7050" i="1"/>
  <c r="AG7050" i="1" s="1"/>
  <c r="AF9573" i="1"/>
  <c r="AG9573" i="1" s="1"/>
  <c r="AF9572" i="1"/>
  <c r="AG9572" i="1" s="1"/>
  <c r="AF7228" i="1"/>
  <c r="AG7228" i="1" s="1"/>
  <c r="AF7559" i="1"/>
  <c r="AG7559" i="1" s="1"/>
  <c r="AF7634" i="1"/>
  <c r="AG7634" i="1" s="1"/>
  <c r="AF7632" i="1"/>
  <c r="AG7632" i="1" s="1"/>
  <c r="AF7625" i="1"/>
  <c r="AG7625" i="1" s="1"/>
  <c r="AF7073" i="1"/>
  <c r="AG7073" i="1" s="1"/>
  <c r="AF6627" i="1"/>
  <c r="AG6627" i="1" s="1"/>
  <c r="AF7402" i="1"/>
  <c r="AG7402" i="1" s="1"/>
  <c r="AF7342" i="1"/>
  <c r="AG7342" i="1" s="1"/>
  <c r="AF9571" i="1"/>
  <c r="AG9571" i="1" s="1"/>
  <c r="AF6965" i="1"/>
  <c r="AG6965" i="1" s="1"/>
  <c r="AF7493" i="1"/>
  <c r="AG7493" i="1" s="1"/>
  <c r="AF9570" i="1"/>
  <c r="AG9570" i="1" s="1"/>
  <c r="AF7060" i="1"/>
  <c r="AG7060" i="1" s="1"/>
  <c r="AF9569" i="1"/>
  <c r="AG9569" i="1" s="1"/>
  <c r="AF7011" i="1"/>
  <c r="AG7011" i="1" s="1"/>
  <c r="AF7746" i="1"/>
  <c r="AG7746" i="1" s="1"/>
  <c r="AF7391" i="1"/>
  <c r="AG7391" i="1" s="1"/>
  <c r="AF7383" i="1"/>
  <c r="AG7383" i="1" s="1"/>
  <c r="AF7123" i="1"/>
  <c r="AG7123" i="1" s="1"/>
  <c r="AF6999" i="1"/>
  <c r="AG6999" i="1" s="1"/>
  <c r="AF7135" i="1"/>
  <c r="AG7135" i="1" s="1"/>
  <c r="AF9567" i="1"/>
  <c r="AG9567" i="1" s="1"/>
  <c r="AF9568" i="1"/>
  <c r="AG9568" i="1" s="1"/>
  <c r="AF7266" i="1"/>
  <c r="AG7266" i="1" s="1"/>
  <c r="AF7128" i="1"/>
  <c r="AG7128" i="1" s="1"/>
  <c r="AF6868" i="1"/>
  <c r="AG6868" i="1" s="1"/>
  <c r="AF7299" i="1"/>
  <c r="AG7299" i="1" s="1"/>
  <c r="AF7387" i="1"/>
  <c r="AG7387" i="1" s="1"/>
  <c r="AF7792" i="1"/>
  <c r="AG7792" i="1" s="1"/>
  <c r="AF7466" i="1"/>
  <c r="AG7466" i="1" s="1"/>
  <c r="AF7541" i="1"/>
  <c r="AG7541" i="1" s="1"/>
  <c r="AF9565" i="1"/>
  <c r="AG9565" i="1" s="1"/>
  <c r="AF9566" i="1"/>
  <c r="AG9566" i="1" s="1"/>
  <c r="AF7676" i="1"/>
  <c r="AG7676" i="1" s="1"/>
  <c r="AF7114" i="1"/>
  <c r="AG7114" i="1" s="1"/>
  <c r="AF8036" i="1"/>
  <c r="AG8036" i="1" s="1"/>
  <c r="AF7591" i="1"/>
  <c r="AG7591" i="1" s="1"/>
  <c r="AF7217" i="1"/>
  <c r="AG7217" i="1" s="1"/>
  <c r="AF7529" i="1"/>
  <c r="AG7529" i="1" s="1"/>
  <c r="AF7459" i="1"/>
  <c r="AG7459" i="1" s="1"/>
  <c r="AF7586" i="1"/>
  <c r="AG7586" i="1" s="1"/>
  <c r="AF9564" i="1"/>
  <c r="AG9564" i="1" s="1"/>
  <c r="AF7663" i="1"/>
  <c r="AG7663" i="1" s="1"/>
  <c r="AF6403" i="1"/>
  <c r="AG6403" i="1" s="1"/>
  <c r="AF7001" i="1"/>
  <c r="AG7001" i="1" s="1"/>
  <c r="AF7661" i="1"/>
  <c r="AG7661" i="1" s="1"/>
  <c r="AF7181" i="1"/>
  <c r="AF7873" i="1"/>
  <c r="AG7873" i="1" s="1"/>
  <c r="AF6550" i="1"/>
  <c r="AG6550" i="1" s="1"/>
  <c r="AF7098" i="1"/>
  <c r="AG7098" i="1" s="1"/>
  <c r="AF7656" i="1"/>
  <c r="AG7656" i="1" s="1"/>
  <c r="AF7524" i="1"/>
  <c r="AG7524" i="1" s="1"/>
  <c r="AF9563" i="1"/>
  <c r="AG9563" i="1" s="1"/>
  <c r="AF7200" i="1"/>
  <c r="AG7200" i="1" s="1"/>
  <c r="AF7355" i="1"/>
  <c r="AG7355" i="1" s="1"/>
  <c r="AF8168" i="1"/>
  <c r="AG8168" i="1" s="1"/>
  <c r="AF7348" i="1"/>
  <c r="AG7348" i="1" s="1"/>
  <c r="AF7516" i="1"/>
  <c r="AG7516" i="1" s="1"/>
  <c r="AF7345" i="1"/>
  <c r="AG7345" i="1" s="1"/>
  <c r="AF7076" i="1"/>
  <c r="AG7076" i="1" s="1"/>
  <c r="AF7346" i="1"/>
  <c r="AG7346" i="1" s="1"/>
  <c r="AF8027" i="1"/>
  <c r="AG8027" i="1" s="1"/>
  <c r="AF7410" i="1"/>
  <c r="AG7410" i="1" s="1"/>
  <c r="AF7255" i="1"/>
  <c r="AG7255" i="1" s="1"/>
  <c r="AF7431" i="1"/>
  <c r="AG7431" i="1" s="1"/>
  <c r="AF7185" i="1"/>
  <c r="AG7185" i="1" s="1"/>
  <c r="AF7642" i="1"/>
  <c r="AG7642" i="1" s="1"/>
  <c r="AF7648" i="1"/>
  <c r="AG7648" i="1" s="1"/>
  <c r="AF7340" i="1"/>
  <c r="AG7340" i="1" s="1"/>
  <c r="AF7062" i="1"/>
  <c r="AG7062" i="1" s="1"/>
  <c r="AF7862" i="1"/>
  <c r="AG7862" i="1" s="1"/>
  <c r="AF7370" i="1"/>
  <c r="AG7370" i="1" s="1"/>
  <c r="AF7253" i="1"/>
  <c r="AG7253" i="1" s="1"/>
  <c r="AF7564" i="1"/>
  <c r="AG7564" i="1" s="1"/>
  <c r="AF7860" i="1"/>
  <c r="AG7860" i="1" s="1"/>
  <c r="AF7645" i="1"/>
  <c r="AG7645" i="1" s="1"/>
  <c r="AF9562" i="1"/>
  <c r="AG9562" i="1" s="1"/>
  <c r="AF7713" i="1"/>
  <c r="AG7713" i="1" s="1"/>
  <c r="AF6931" i="1"/>
  <c r="AG6931" i="1" s="1"/>
  <c r="AF7639" i="1"/>
  <c r="AG7639" i="1" s="1"/>
  <c r="AF7710" i="1"/>
  <c r="AG7710" i="1" s="1"/>
  <c r="AF7711" i="1"/>
  <c r="AG7711" i="1" s="1"/>
  <c r="AF6927" i="1"/>
  <c r="AG6927" i="1" s="1"/>
  <c r="AF7456" i="1"/>
  <c r="AG7456" i="1" s="1"/>
  <c r="AF7560" i="1"/>
  <c r="AG7560" i="1" s="1"/>
  <c r="AF9561" i="1"/>
  <c r="AG9561" i="1" s="1"/>
  <c r="AF6638" i="1"/>
  <c r="AG6638" i="1" s="1"/>
  <c r="AF6332" i="1"/>
  <c r="AG6332" i="1" s="1"/>
  <c r="AF9560" i="1"/>
  <c r="AG9560" i="1" s="1"/>
  <c r="AF7020" i="1"/>
  <c r="AG7020" i="1" s="1"/>
  <c r="AF9558" i="1"/>
  <c r="AG9558" i="1" s="1"/>
  <c r="AF9559" i="1"/>
  <c r="AG9559" i="1" s="1"/>
  <c r="AF9555" i="1"/>
  <c r="AG9555" i="1" s="1"/>
  <c r="AF9556" i="1"/>
  <c r="AG9556" i="1" s="1"/>
  <c r="AF9557" i="1"/>
  <c r="AG9557" i="1" s="1"/>
  <c r="AF7242" i="1"/>
  <c r="AG7242" i="1" s="1"/>
  <c r="AF7556" i="1"/>
  <c r="AG7556" i="1" s="1"/>
  <c r="AF7411" i="1"/>
  <c r="AG7411" i="1" s="1"/>
  <c r="AF7699" i="1"/>
  <c r="AG7699" i="1" s="1"/>
  <c r="AF7021" i="1"/>
  <c r="AG7021" i="1" s="1"/>
  <c r="AF7624" i="1"/>
  <c r="AG7624" i="1" s="1"/>
  <c r="AF7891" i="1"/>
  <c r="AG7891" i="1" s="1"/>
  <c r="AF7958" i="1"/>
  <c r="AG7958" i="1" s="1"/>
  <c r="AF9554" i="1"/>
  <c r="AG9554" i="1" s="1"/>
  <c r="AF7319" i="1"/>
  <c r="AG7319" i="1" s="1"/>
  <c r="AF7425" i="1"/>
  <c r="AG7425" i="1" s="1"/>
  <c r="AF7142" i="1"/>
  <c r="AG7142" i="1" s="1"/>
  <c r="AF7749" i="1"/>
  <c r="AG7749" i="1" s="1"/>
  <c r="AF7889" i="1"/>
  <c r="AG7889" i="1" s="1"/>
  <c r="AF7842" i="1"/>
  <c r="AG7842" i="1" s="1"/>
  <c r="AF7009" i="1"/>
  <c r="AG7009" i="1" s="1"/>
  <c r="AF9553" i="1"/>
  <c r="AG9553" i="1" s="1"/>
  <c r="AF7284" i="1"/>
  <c r="AG7284" i="1" s="1"/>
  <c r="AF7686" i="1"/>
  <c r="AG7686" i="1" s="1"/>
  <c r="AF7300" i="1"/>
  <c r="AG7300" i="1" s="1"/>
  <c r="AF6876" i="1"/>
  <c r="AG6876" i="1" s="1"/>
  <c r="AF7482" i="1"/>
  <c r="AG7482" i="1" s="1"/>
  <c r="AF7526" i="1"/>
  <c r="AG7526" i="1" s="1"/>
  <c r="AF7544" i="1"/>
  <c r="AG7544" i="1" s="1"/>
  <c r="AF9551" i="1"/>
  <c r="AG9551" i="1" s="1"/>
  <c r="AF9552" i="1"/>
  <c r="AG9552" i="1" s="1"/>
  <c r="AF7884" i="1"/>
  <c r="AG7884" i="1" s="1"/>
  <c r="AF6592" i="1"/>
  <c r="AG6592" i="1" s="1"/>
  <c r="AF9550" i="1"/>
  <c r="AG9550" i="1" s="1"/>
  <c r="AF7380" i="1"/>
  <c r="AG7380" i="1" s="1"/>
  <c r="AF7292" i="1"/>
  <c r="AG7292" i="1" s="1"/>
  <c r="AF6581" i="1"/>
  <c r="AG6581" i="1" s="1"/>
  <c r="AF7295" i="1"/>
  <c r="AG7295" i="1" s="1"/>
  <c r="AF6984" i="1"/>
  <c r="AG6984" i="1" s="1"/>
  <c r="AF7440" i="1"/>
  <c r="AG7440" i="1" s="1"/>
  <c r="AF7675" i="1"/>
  <c r="AG7675" i="1" s="1"/>
  <c r="AF7671" i="1"/>
  <c r="AG7671" i="1" s="1"/>
  <c r="AF7289" i="1"/>
  <c r="AG7289" i="1" s="1"/>
  <c r="AF7460" i="1"/>
  <c r="AG7460" i="1" s="1"/>
  <c r="AF6692" i="1"/>
  <c r="AG6692" i="1" s="1"/>
  <c r="AF7230" i="1"/>
  <c r="AG7230" i="1" s="1"/>
  <c r="AF7102" i="1"/>
  <c r="AG7102" i="1" s="1"/>
  <c r="AF7285" i="1"/>
  <c r="AG7285" i="1" s="1"/>
  <c r="AF6246" i="1"/>
  <c r="AG6246" i="1" s="1"/>
  <c r="AF7581" i="1"/>
  <c r="AG7581" i="1" s="1"/>
  <c r="AF6684" i="1"/>
  <c r="AG6684" i="1" s="1"/>
  <c r="AF9549" i="1"/>
  <c r="AG9549" i="1" s="1"/>
  <c r="AF7274" i="1"/>
  <c r="AG7274" i="1" s="1"/>
  <c r="AF6235" i="1"/>
  <c r="AG6235" i="1" s="1"/>
  <c r="AF7419" i="1"/>
  <c r="AG7419" i="1" s="1"/>
  <c r="AF8074" i="1"/>
  <c r="AG8074" i="1" s="1"/>
  <c r="AF6830" i="1"/>
  <c r="AG6830" i="1" s="1"/>
  <c r="AF7522" i="1"/>
  <c r="AF7352" i="1"/>
  <c r="AG7352" i="1" s="1"/>
  <c r="AF7199" i="1"/>
  <c r="AG7199" i="1" s="1"/>
  <c r="AF7271" i="1"/>
  <c r="AG7271" i="1" s="1"/>
  <c r="AF9548" i="1"/>
  <c r="AG9548" i="1" s="1"/>
  <c r="AF7107" i="1"/>
  <c r="AG7107" i="1" s="1"/>
  <c r="AF7198" i="1"/>
  <c r="AG7198" i="1" s="1"/>
  <c r="AF7349" i="1"/>
  <c r="AG7349" i="1" s="1"/>
  <c r="AF6956" i="1"/>
  <c r="AG6956" i="1" s="1"/>
  <c r="AF7069" i="1"/>
  <c r="AG7069" i="1" s="1"/>
  <c r="AF7866" i="1"/>
  <c r="AG7866" i="1" s="1"/>
  <c r="AF7773" i="1"/>
  <c r="AG7773" i="1" s="1"/>
  <c r="AF9546" i="1"/>
  <c r="AG9546" i="1" s="1"/>
  <c r="AF9547" i="1"/>
  <c r="AG9547" i="1" s="1"/>
  <c r="AF6743" i="1"/>
  <c r="AG6743" i="1" s="1"/>
  <c r="AF7335" i="1"/>
  <c r="AG7335" i="1" s="1"/>
  <c r="AF7967" i="1"/>
  <c r="AG7967" i="1" s="1"/>
  <c r="AF7646" i="1"/>
  <c r="AG7646" i="1" s="1"/>
  <c r="AF9545" i="1"/>
  <c r="AG9545" i="1" s="1"/>
  <c r="AF6937" i="1"/>
  <c r="AG6937" i="1" s="1"/>
  <c r="AF9544" i="1"/>
  <c r="AG9544" i="1" s="1"/>
  <c r="AF7149" i="1"/>
  <c r="AG7149" i="1" s="1"/>
  <c r="AF7173" i="1"/>
  <c r="AG7173" i="1" s="1"/>
  <c r="AF7174" i="1"/>
  <c r="AG7174" i="1" s="1"/>
  <c r="AF7426" i="1"/>
  <c r="AG7426" i="1" s="1"/>
  <c r="AF8071" i="1"/>
  <c r="AG8071" i="1" s="1"/>
  <c r="AF7506" i="1"/>
  <c r="AG7506" i="1" s="1"/>
  <c r="AF7636" i="1"/>
  <c r="AG7636" i="1" s="1"/>
  <c r="AF7170" i="1"/>
  <c r="AG7170" i="1" s="1"/>
  <c r="AF7168" i="1"/>
  <c r="AG7168" i="1" s="1"/>
  <c r="AF7809" i="1"/>
  <c r="AG7809" i="1" s="1"/>
  <c r="AF7409" i="1"/>
  <c r="AG7409" i="1" s="1"/>
  <c r="AF7628" i="1"/>
  <c r="AG7628" i="1" s="1"/>
  <c r="AF6758" i="1"/>
  <c r="AG6758" i="1" s="1"/>
  <c r="AF7160" i="1"/>
  <c r="AG7160" i="1" s="1"/>
  <c r="AF7852" i="1"/>
  <c r="AG7852" i="1" s="1"/>
  <c r="AF7923" i="1"/>
  <c r="AG7923" i="1" s="1"/>
  <c r="AF7019" i="1"/>
  <c r="AG7019" i="1" s="1"/>
  <c r="AF6310" i="1"/>
  <c r="AG6310" i="1" s="1"/>
  <c r="AF9542" i="1"/>
  <c r="AG9542" i="1" s="1"/>
  <c r="AF9543" i="1"/>
  <c r="AG9543" i="1" s="1"/>
  <c r="AF6895" i="1"/>
  <c r="AG6895" i="1" s="1"/>
  <c r="AF9540" i="1"/>
  <c r="AG9540" i="1" s="1"/>
  <c r="AF6901" i="1"/>
  <c r="AG6901" i="1" s="1"/>
  <c r="AF9541" i="1"/>
  <c r="AG9541" i="1" s="1"/>
  <c r="AF7013" i="1"/>
  <c r="AG7013" i="1" s="1"/>
  <c r="AF7314" i="1"/>
  <c r="AG7314" i="1" s="1"/>
  <c r="AF7921" i="1"/>
  <c r="AG7921" i="1" s="1"/>
  <c r="AF8099" i="1"/>
  <c r="AG8099" i="1" s="1"/>
  <c r="AF7144" i="1"/>
  <c r="AG7144" i="1" s="1"/>
  <c r="AF9539" i="1"/>
  <c r="AG9539" i="1" s="1"/>
  <c r="AF6735" i="1"/>
  <c r="AG6735" i="1" s="1"/>
  <c r="AF6878" i="1"/>
  <c r="AG6878" i="1" s="1"/>
  <c r="AF7737" i="1"/>
  <c r="AG7737" i="1" s="1"/>
  <c r="AF9538" i="1"/>
  <c r="AG9538" i="1" s="1"/>
  <c r="AF5509" i="1"/>
  <c r="AG5509" i="1" s="1"/>
  <c r="AF7224" i="1"/>
  <c r="AG7224" i="1" s="1"/>
  <c r="AF7227" i="1"/>
  <c r="AG7227" i="1" s="1"/>
  <c r="AF7382" i="1"/>
  <c r="AG7382" i="1" s="1"/>
  <c r="AF7384" i="1"/>
  <c r="AG7384" i="1" s="1"/>
  <c r="AF6992" i="1"/>
  <c r="AG6992" i="1" s="1"/>
  <c r="AF6986" i="1"/>
  <c r="AG6986" i="1" s="1"/>
  <c r="AF7418" i="1"/>
  <c r="AG7418" i="1" s="1"/>
  <c r="AF7212" i="1"/>
  <c r="AG7212" i="1" s="1"/>
  <c r="AF7106" i="1"/>
  <c r="AG7106" i="1" s="1"/>
  <c r="AF9536" i="1"/>
  <c r="AG9536" i="1" s="1"/>
  <c r="AF9537" i="1"/>
  <c r="AG9537" i="1" s="1"/>
  <c r="AF7061" i="1"/>
  <c r="AG7061" i="1" s="1"/>
  <c r="AF7667" i="1"/>
  <c r="AG7667" i="1" s="1"/>
  <c r="AF9535" i="1"/>
  <c r="AG9535" i="1" s="1"/>
  <c r="AF7450" i="1"/>
  <c r="AG7450" i="1" s="1"/>
  <c r="AF6840" i="1"/>
  <c r="AG6840" i="1" s="1"/>
  <c r="AF9534" i="1"/>
  <c r="AG9534" i="1" s="1"/>
  <c r="AF7357" i="1"/>
  <c r="AG7357" i="1" s="1"/>
  <c r="AF6823" i="1"/>
  <c r="AG6823" i="1" s="1"/>
  <c r="AF8237" i="1"/>
  <c r="AG8237" i="1" s="1"/>
  <c r="AF6672" i="1"/>
  <c r="AG6672" i="1" s="1"/>
  <c r="AF7268" i="1"/>
  <c r="AG7268" i="1" s="1"/>
  <c r="AF7344" i="1"/>
  <c r="AG7344" i="1" s="1"/>
  <c r="AF7080" i="1"/>
  <c r="AG7080" i="1" s="1"/>
  <c r="AF7576" i="1"/>
  <c r="AG7576" i="1" s="1"/>
  <c r="AF6059" i="1"/>
  <c r="AG6059" i="1" s="1"/>
  <c r="AF9533" i="1"/>
  <c r="AG9533" i="1" s="1"/>
  <c r="AF6815" i="1"/>
  <c r="AG6815" i="1" s="1"/>
  <c r="AF9532" i="1"/>
  <c r="AG9532" i="1" s="1"/>
  <c r="AF7264" i="1"/>
  <c r="AG7264" i="1" s="1"/>
  <c r="AF7347" i="1"/>
  <c r="AG7347" i="1" s="1"/>
  <c r="AF6954" i="1"/>
  <c r="AG6954" i="1" s="1"/>
  <c r="AF7261" i="1"/>
  <c r="AG7261" i="1" s="1"/>
  <c r="AF7063" i="1"/>
  <c r="AG7063" i="1" s="1"/>
  <c r="AF7064" i="1"/>
  <c r="AG7064" i="1" s="1"/>
  <c r="AF9531" i="1"/>
  <c r="AG9531" i="1" s="1"/>
  <c r="AF7718" i="1"/>
  <c r="AG7718" i="1" s="1"/>
  <c r="AF6945" i="1"/>
  <c r="AG6945" i="1" s="1"/>
  <c r="AF7193" i="1"/>
  <c r="AG7193" i="1" s="1"/>
  <c r="AF7186" i="1"/>
  <c r="AG7186" i="1" s="1"/>
  <c r="AF6944" i="1"/>
  <c r="AG6944" i="1" s="1"/>
  <c r="AF7649" i="1"/>
  <c r="AG7649" i="1" s="1"/>
  <c r="AF7566" i="1"/>
  <c r="AG7566" i="1" s="1"/>
  <c r="AF7339" i="1"/>
  <c r="AG7339" i="1" s="1"/>
  <c r="AF7716" i="1"/>
  <c r="AG7716" i="1" s="1"/>
  <c r="AF7505" i="1"/>
  <c r="AG7505" i="1" s="1"/>
  <c r="AF7643" i="1"/>
  <c r="AG7643" i="1" s="1"/>
  <c r="AF9530" i="1"/>
  <c r="AG9530" i="1" s="1"/>
  <c r="AF6001" i="1"/>
  <c r="AG6001" i="1" s="1"/>
  <c r="AF6774" i="1"/>
  <c r="AG6774" i="1" s="1"/>
  <c r="AF7332" i="1"/>
  <c r="AG7332" i="1" s="1"/>
  <c r="AF7175" i="1"/>
  <c r="AG7175" i="1" s="1"/>
  <c r="AF7167" i="1"/>
  <c r="AG7167" i="1" s="1"/>
  <c r="AF9529" i="1"/>
  <c r="AG9529" i="1" s="1"/>
  <c r="AF7928" i="1"/>
  <c r="AG7928" i="1" s="1"/>
  <c r="AF7018" i="1"/>
  <c r="AG7018" i="1" s="1"/>
  <c r="AF7152" i="1"/>
  <c r="AG7152" i="1" s="1"/>
  <c r="AF9528" i="1"/>
  <c r="AG9528" i="1" s="1"/>
  <c r="AF7320" i="1"/>
  <c r="AG7320" i="1" s="1"/>
  <c r="AF7549" i="1"/>
  <c r="AG7549" i="1" s="1"/>
  <c r="AF8101" i="1"/>
  <c r="AG8101" i="1" s="1"/>
  <c r="AF7750" i="1"/>
  <c r="AG7750" i="1" s="1"/>
  <c r="AF6893" i="1"/>
  <c r="AG6893" i="1" s="1"/>
  <c r="AF7396" i="1"/>
  <c r="AG7396" i="1" s="1"/>
  <c r="AF9527" i="1"/>
  <c r="AG9527" i="1" s="1"/>
  <c r="AF7308" i="1"/>
  <c r="AG7308" i="1" s="1"/>
  <c r="AF6958" i="1"/>
  <c r="AG6958" i="1" s="1"/>
  <c r="AF6609" i="1"/>
  <c r="AG6609" i="1" s="1"/>
  <c r="AF7742" i="1"/>
  <c r="AG7742" i="1" s="1"/>
  <c r="AF7140" i="1"/>
  <c r="AG7140" i="1" s="1"/>
  <c r="AF6139" i="1"/>
  <c r="AG6139" i="1" s="1"/>
  <c r="AF5932" i="1"/>
  <c r="AG5932" i="1" s="1"/>
  <c r="AF8096" i="1"/>
  <c r="AG8096" i="1" s="1"/>
  <c r="AF6453" i="1"/>
  <c r="AG6453" i="1" s="1"/>
  <c r="AF7685" i="1"/>
  <c r="AG7685" i="1" s="1"/>
  <c r="AF6924" i="1"/>
  <c r="AG6924" i="1" s="1"/>
  <c r="AF6995" i="1"/>
  <c r="AG6995" i="1" s="1"/>
  <c r="AF9526" i="1"/>
  <c r="AG9526" i="1" s="1"/>
  <c r="AF6857" i="1"/>
  <c r="AG6857" i="1" s="1"/>
  <c r="AF7415" i="1"/>
  <c r="AG7415" i="1" s="1"/>
  <c r="AF7296" i="1"/>
  <c r="AG7296" i="1" s="1"/>
  <c r="AF7684" i="1"/>
  <c r="AG7684" i="1" s="1"/>
  <c r="AF6436" i="1"/>
  <c r="AG6436" i="1" s="1"/>
  <c r="AF6860" i="1"/>
  <c r="AG6860" i="1" s="1"/>
  <c r="AF7385" i="1"/>
  <c r="AG7385" i="1" s="1"/>
  <c r="AF7787" i="1"/>
  <c r="AG7787" i="1" s="1"/>
  <c r="AF6993" i="1"/>
  <c r="AG6993" i="1" s="1"/>
  <c r="AF7116" i="1"/>
  <c r="AG7116" i="1" s="1"/>
  <c r="AF9525" i="1"/>
  <c r="AG9525" i="1" s="1"/>
  <c r="AF9524" i="1"/>
  <c r="AG9524" i="1" s="1"/>
  <c r="AF6706" i="1"/>
  <c r="AG6706" i="1" s="1"/>
  <c r="AF7099" i="1"/>
  <c r="AG7099" i="1" s="1"/>
  <c r="AF7096" i="1"/>
  <c r="AG7096" i="1" s="1"/>
  <c r="AF6978" i="1"/>
  <c r="AG6978" i="1" s="1"/>
  <c r="AF6408" i="1"/>
  <c r="AG6408" i="1" s="1"/>
  <c r="AF6834" i="1"/>
  <c r="AG6834" i="1" s="1"/>
  <c r="AF7372" i="1"/>
  <c r="AG7372" i="1" s="1"/>
  <c r="AF9522" i="1"/>
  <c r="AG9522" i="1" s="1"/>
  <c r="AF9523" i="1"/>
  <c r="AG9523" i="1" s="1"/>
  <c r="AF7590" i="1"/>
  <c r="AG7590" i="1" s="1"/>
  <c r="AF7097" i="1"/>
  <c r="AG7097" i="1" s="1"/>
  <c r="AF7659" i="1"/>
  <c r="AG7659" i="1" s="1"/>
  <c r="AF9521" i="1"/>
  <c r="AG9521" i="1" s="1"/>
  <c r="AF6670" i="1"/>
  <c r="AG6670" i="1" s="1"/>
  <c r="AF6551" i="1"/>
  <c r="AG6551" i="1" s="1"/>
  <c r="AF7208" i="1"/>
  <c r="AG7208" i="1" s="1"/>
  <c r="AF6969" i="1"/>
  <c r="AG6969" i="1" s="1"/>
  <c r="AF7360" i="1"/>
  <c r="AG7360" i="1" s="1"/>
  <c r="AF9520" i="1"/>
  <c r="AG9520" i="1" s="1"/>
  <c r="AF7523" i="1"/>
  <c r="AG7523" i="1" s="1"/>
  <c r="AF6951" i="1"/>
  <c r="AG6951" i="1" s="1"/>
  <c r="AF7690" i="1"/>
  <c r="AG7690" i="1" s="1"/>
  <c r="AF9519" i="1"/>
  <c r="AG9519" i="1" s="1"/>
  <c r="AF7201" i="1"/>
  <c r="AG7201" i="1" s="1"/>
  <c r="AF7197" i="1"/>
  <c r="AG7197" i="1" s="1"/>
  <c r="AF7074" i="1"/>
  <c r="AG7074" i="1" s="1"/>
  <c r="AF7075" i="1"/>
  <c r="AG7075" i="1" s="1"/>
  <c r="AF6959" i="1"/>
  <c r="AG6959" i="1" s="1"/>
  <c r="AF7934" i="1"/>
  <c r="AG7934" i="1" s="1"/>
  <c r="AF7256" i="1"/>
  <c r="AG7256" i="1" s="1"/>
  <c r="AF9518" i="1"/>
  <c r="AG9518" i="1" s="1"/>
  <c r="AF5811" i="1"/>
  <c r="AG5811" i="1" s="1"/>
  <c r="AF6946" i="1"/>
  <c r="AG6946" i="1" s="1"/>
  <c r="AF6942" i="1"/>
  <c r="AG6942" i="1" s="1"/>
  <c r="AF9126" i="1"/>
  <c r="AG9126" i="1" s="1"/>
  <c r="AF9517" i="1"/>
  <c r="AG9517" i="1" s="1"/>
  <c r="AF6350" i="1"/>
  <c r="AG6350" i="1" s="1"/>
  <c r="AF6792" i="1"/>
  <c r="AG6792" i="1" s="1"/>
  <c r="AF7053" i="1"/>
  <c r="AG7053" i="1" s="1"/>
  <c r="AF7054" i="1"/>
  <c r="AG7054" i="1" s="1"/>
  <c r="AF7508" i="1"/>
  <c r="AG7508" i="1" s="1"/>
  <c r="AF7179" i="1"/>
  <c r="AG7179" i="1" s="1"/>
  <c r="AF7902" i="1"/>
  <c r="AG7902" i="1" s="1"/>
  <c r="AF6775" i="1"/>
  <c r="AG6775" i="1" s="1"/>
  <c r="AF9516" i="1"/>
  <c r="AG9516" i="1" s="1"/>
  <c r="AF6776" i="1"/>
  <c r="AG6776" i="1" s="1"/>
  <c r="AF7483" i="1"/>
  <c r="AG7483" i="1" s="1"/>
  <c r="AF7814" i="1"/>
  <c r="AG7814" i="1" s="1"/>
  <c r="AF6639" i="1"/>
  <c r="AG6639" i="1" s="1"/>
  <c r="AF7421" i="1"/>
  <c r="AG7421" i="1" s="1"/>
  <c r="AF9515" i="1"/>
  <c r="AG9515" i="1" s="1"/>
  <c r="AF6916" i="1"/>
  <c r="AG6916" i="1" s="1"/>
  <c r="AF7171" i="1"/>
  <c r="AG7171" i="1" s="1"/>
  <c r="AF9514" i="1"/>
  <c r="AG9514" i="1" s="1"/>
  <c r="AF7163" i="1"/>
  <c r="AG7163" i="1" s="1"/>
  <c r="AF7498" i="1"/>
  <c r="AG7498" i="1" s="1"/>
  <c r="AF7757" i="1"/>
  <c r="AG7757" i="1" s="1"/>
  <c r="AF6912" i="1"/>
  <c r="AG6912" i="1" s="1"/>
  <c r="AF6760" i="1"/>
  <c r="AG6760" i="1" s="1"/>
  <c r="AF9513" i="1"/>
  <c r="AG9513" i="1" s="1"/>
  <c r="AF7162" i="1"/>
  <c r="AG7162" i="1" s="1"/>
  <c r="AF7618" i="1"/>
  <c r="AG7618" i="1" s="1"/>
  <c r="AF7696" i="1"/>
  <c r="AG7696" i="1" s="1"/>
  <c r="AF6754" i="1"/>
  <c r="AG6754" i="1" s="1"/>
  <c r="AF7317" i="1"/>
  <c r="AG7317" i="1" s="1"/>
  <c r="AF9512" i="1"/>
  <c r="AG9512" i="1" s="1"/>
  <c r="AF6749" i="1"/>
  <c r="AG6749" i="1" s="1"/>
  <c r="AF6955" i="1"/>
  <c r="AG6955" i="1" s="1"/>
  <c r="AF6887" i="1"/>
  <c r="AG6887" i="1" s="1"/>
  <c r="AF7148" i="1"/>
  <c r="AG7148" i="1" s="1"/>
  <c r="AF9511" i="1"/>
  <c r="AG9511" i="1" s="1"/>
  <c r="AF7486" i="1"/>
  <c r="AG7486" i="1" s="1"/>
  <c r="AF6894" i="1"/>
  <c r="AG6894" i="1" s="1"/>
  <c r="AF6745" i="1"/>
  <c r="AG6745" i="1" s="1"/>
  <c r="AF6913" i="1"/>
  <c r="AG6913" i="1" s="1"/>
  <c r="AF7887" i="1"/>
  <c r="AG7887" i="1" s="1"/>
  <c r="AF6608" i="1"/>
  <c r="AG6608" i="1" s="1"/>
  <c r="AF6888" i="1"/>
  <c r="AG6888" i="1" s="1"/>
  <c r="AF7797" i="1"/>
  <c r="AG7797" i="1" s="1"/>
  <c r="AF7798" i="1"/>
  <c r="AG7798" i="1" s="1"/>
  <c r="AF7799" i="1"/>
  <c r="AG7799" i="1" s="1"/>
  <c r="AF7392" i="1"/>
  <c r="AG7392" i="1" s="1"/>
  <c r="AF5715" i="1"/>
  <c r="AF7137" i="1"/>
  <c r="AG7137" i="1" s="1"/>
  <c r="AF6728" i="1"/>
  <c r="AG6728" i="1" s="1"/>
  <c r="AF6729" i="1"/>
  <c r="AG6729" i="1" s="1"/>
  <c r="AF7611" i="1"/>
  <c r="AG7611" i="1" s="1"/>
  <c r="AF6725" i="1"/>
  <c r="AG6725" i="1" s="1"/>
  <c r="AF6499" i="1"/>
  <c r="AG6499" i="1" s="1"/>
  <c r="AF7131" i="1"/>
  <c r="AG7131" i="1" s="1"/>
  <c r="AF7251" i="1"/>
  <c r="AG7251" i="1" s="1"/>
  <c r="AF5698" i="1"/>
  <c r="AG5698" i="1" s="1"/>
  <c r="AF8107" i="1"/>
  <c r="AG8107" i="1" s="1"/>
  <c r="AF7463" i="1"/>
  <c r="AG7463" i="1" s="1"/>
  <c r="AF5663" i="1"/>
  <c r="AG5663" i="1" s="1"/>
  <c r="AF6854" i="1"/>
  <c r="AG6854" i="1" s="1"/>
  <c r="AF7678" i="1"/>
  <c r="AG7678" i="1" s="1"/>
  <c r="AF6666" i="1"/>
  <c r="AG6666" i="1" s="1"/>
  <c r="AF7286" i="1"/>
  <c r="AG7286" i="1" s="1"/>
  <c r="AF7108" i="1"/>
  <c r="AG7108" i="1" s="1"/>
  <c r="AF6851" i="1"/>
  <c r="AG6851" i="1" s="1"/>
  <c r="AF6980" i="1"/>
  <c r="AG6980" i="1" s="1"/>
  <c r="AF5880" i="1"/>
  <c r="AG5880" i="1" s="1"/>
  <c r="AF7454" i="1"/>
  <c r="AG7454" i="1" s="1"/>
  <c r="AF6404" i="1"/>
  <c r="AG6404" i="1" s="1"/>
  <c r="AF9509" i="1"/>
  <c r="AG9509" i="1" s="1"/>
  <c r="AF7371" i="1"/>
  <c r="AG7371" i="1" s="1"/>
  <c r="AF9508" i="1"/>
  <c r="AG9508" i="1" s="1"/>
  <c r="AF5870" i="1"/>
  <c r="AG5870" i="1" s="1"/>
  <c r="AF6553" i="1"/>
  <c r="AG6553" i="1" s="1"/>
  <c r="AF7364" i="1"/>
  <c r="AG7364" i="1" s="1"/>
  <c r="AF7275" i="1"/>
  <c r="AG7275" i="1" s="1"/>
  <c r="AF7940" i="1"/>
  <c r="AG7940" i="1" s="1"/>
  <c r="AF5860" i="1"/>
  <c r="AG5860" i="1" s="1"/>
  <c r="AF7775" i="1"/>
  <c r="AG7775" i="1" s="1"/>
  <c r="AF6780" i="1"/>
  <c r="AG6780" i="1" s="1"/>
  <c r="AF5598" i="1"/>
  <c r="AG5598" i="1" s="1"/>
  <c r="AF6810" i="1"/>
  <c r="AG6810" i="1" s="1"/>
  <c r="AF7086" i="1"/>
  <c r="AG7086" i="1" s="1"/>
  <c r="AF6808" i="1"/>
  <c r="AG6808" i="1" s="1"/>
  <c r="AF7654" i="1"/>
  <c r="AG7654" i="1" s="1"/>
  <c r="AF9507" i="1"/>
  <c r="AG9507" i="1" s="1"/>
  <c r="AF7343" i="1"/>
  <c r="AG7343" i="1" s="1"/>
  <c r="AF9506" i="1"/>
  <c r="AG9506" i="1" s="1"/>
  <c r="AF6657" i="1"/>
  <c r="AG6657" i="1" s="1"/>
  <c r="AF9504" i="1"/>
  <c r="AG9504" i="1" s="1"/>
  <c r="AF7932" i="1"/>
  <c r="AG7932" i="1" s="1"/>
  <c r="AF8002" i="1"/>
  <c r="AG8002" i="1" s="1"/>
  <c r="AF9505" i="1"/>
  <c r="AG9505" i="1" s="1"/>
  <c r="AF7161" i="1"/>
  <c r="AG7161" i="1" s="1"/>
  <c r="AF6357" i="1"/>
  <c r="AG6357" i="1" s="1"/>
  <c r="AF6798" i="1"/>
  <c r="AG6798" i="1" s="1"/>
  <c r="AF7768" i="1"/>
  <c r="AG7768" i="1" s="1"/>
  <c r="AF5556" i="1"/>
  <c r="AG5556" i="1" s="1"/>
  <c r="AF9503" i="1"/>
  <c r="AG9503" i="1" s="1"/>
  <c r="AF6923" i="1"/>
  <c r="AG6923" i="1" s="1"/>
  <c r="AF7052" i="1"/>
  <c r="AG7052" i="1" s="1"/>
  <c r="AF5542" i="1"/>
  <c r="AG5542" i="1" s="1"/>
  <c r="AF7641" i="1"/>
  <c r="AG7641" i="1" s="1"/>
  <c r="AF9502" i="1"/>
  <c r="AG9502" i="1" s="1"/>
  <c r="AF7535" i="1"/>
  <c r="AG7535" i="1" s="1"/>
  <c r="AF7036" i="1"/>
  <c r="AG7036" i="1" s="1"/>
  <c r="AF6928" i="1"/>
  <c r="AG6928" i="1" s="1"/>
  <c r="AF7047" i="1"/>
  <c r="AG7047" i="1" s="1"/>
  <c r="AF6335" i="1"/>
  <c r="AG6335" i="1" s="1"/>
  <c r="AF9501" i="1"/>
  <c r="AG9501" i="1" s="1"/>
  <c r="AF9500" i="1"/>
  <c r="AG9500" i="1" s="1"/>
  <c r="AF6327" i="1"/>
  <c r="AG6327" i="1" s="1"/>
  <c r="AF6836" i="1"/>
  <c r="AG6836" i="1" s="1"/>
  <c r="AF6768" i="1"/>
  <c r="AG6768" i="1" s="1"/>
  <c r="AF6911" i="1"/>
  <c r="AG6911" i="1" s="1"/>
  <c r="AF5507" i="1"/>
  <c r="AG5507" i="1" s="1"/>
  <c r="AF6171" i="1"/>
  <c r="AG6171" i="1" s="1"/>
  <c r="AF8044" i="1"/>
  <c r="AG8044" i="1" s="1"/>
  <c r="AF7243" i="1"/>
  <c r="AG7243" i="1" s="1"/>
  <c r="AF6588" i="1"/>
  <c r="AG6588" i="1" s="1"/>
  <c r="AF7017" i="1"/>
  <c r="AG7017" i="1" s="1"/>
  <c r="AF6905" i="1"/>
  <c r="AG6905" i="1" s="1"/>
  <c r="AF9499" i="1"/>
  <c r="AG9499" i="1" s="1"/>
  <c r="AF6473" i="1"/>
  <c r="AG6473" i="1" s="1"/>
  <c r="AF7006" i="1"/>
  <c r="AG7006" i="1" s="1"/>
  <c r="AF9498" i="1"/>
  <c r="AG9498" i="1" s="1"/>
  <c r="AF6703" i="1"/>
  <c r="AG6703" i="1" s="1"/>
  <c r="AF6742" i="1"/>
  <c r="AG6742" i="1" s="1"/>
  <c r="AF6886" i="1"/>
  <c r="AG6886" i="1" s="1"/>
  <c r="AF7491" i="1"/>
  <c r="AG7491" i="1" s="1"/>
  <c r="AF9497" i="1"/>
  <c r="AG9497" i="1" s="1"/>
  <c r="AF6141" i="1"/>
  <c r="AG6141" i="1" s="1"/>
  <c r="AF6740" i="1"/>
  <c r="AG6740" i="1" s="1"/>
  <c r="AF9496" i="1"/>
  <c r="AG9496" i="1" s="1"/>
  <c r="AF6883" i="1"/>
  <c r="AG6883" i="1" s="1"/>
  <c r="AF5462" i="1"/>
  <c r="AG5462" i="1" s="1"/>
  <c r="AF5463" i="1"/>
  <c r="AG5463" i="1" s="1"/>
  <c r="AF7004" i="1"/>
  <c r="AG7004" i="1" s="1"/>
  <c r="AF6884" i="1"/>
  <c r="AG6884" i="1" s="1"/>
  <c r="AF7211" i="1"/>
  <c r="AG7211" i="1" s="1"/>
  <c r="AF7741" i="1"/>
  <c r="AG7741" i="1" s="1"/>
  <c r="AF9495" i="1"/>
  <c r="AG9495" i="1" s="1"/>
  <c r="AF6870" i="1"/>
  <c r="AG6870" i="1" s="1"/>
  <c r="AF6118" i="1"/>
  <c r="AG6118" i="1" s="1"/>
  <c r="AF6442" i="1"/>
  <c r="AG6442" i="1" s="1"/>
  <c r="AF7132" i="1"/>
  <c r="AG7132" i="1" s="1"/>
  <c r="AF9494" i="1"/>
  <c r="AG9494" i="1" s="1"/>
  <c r="AF6427" i="1"/>
  <c r="AG6427" i="1" s="1"/>
  <c r="AF6718" i="1"/>
  <c r="AG6718" i="1" s="1"/>
  <c r="AF9493" i="1"/>
  <c r="AG9493" i="1" s="1"/>
  <c r="AF6983" i="1"/>
  <c r="AG6983" i="1" s="1"/>
  <c r="AF6859" i="1"/>
  <c r="AG6859" i="1" s="1"/>
  <c r="AF6582" i="1"/>
  <c r="AG6582" i="1" s="1"/>
  <c r="AF8128" i="1"/>
  <c r="AG8128" i="1" s="1"/>
  <c r="AF5393" i="1"/>
  <c r="AG5393" i="1" s="1"/>
  <c r="AF5394" i="1"/>
  <c r="AG5394" i="1" s="1"/>
  <c r="AF9491" i="1"/>
  <c r="AG9491" i="1" s="1"/>
  <c r="AF7218" i="1"/>
  <c r="AG7218" i="1" s="1"/>
  <c r="AF9492" i="1"/>
  <c r="AG9492" i="1" s="1"/>
  <c r="AF9490" i="1"/>
  <c r="AG9490" i="1" s="1"/>
  <c r="AF6976" i="1"/>
  <c r="AG6976" i="1" s="1"/>
  <c r="AF6570" i="1"/>
  <c r="AG6570" i="1" s="1"/>
  <c r="AF7290" i="1"/>
  <c r="AG7290" i="1" s="1"/>
  <c r="AF7665" i="1"/>
  <c r="AG7665" i="1" s="1"/>
  <c r="AF6910" i="1"/>
  <c r="AG6910" i="1" s="1"/>
  <c r="AF7588" i="1"/>
  <c r="AG7588" i="1" s="1"/>
  <c r="AF6693" i="1"/>
  <c r="AG6693" i="1" s="1"/>
  <c r="AF7449" i="1"/>
  <c r="AG7449" i="1" s="1"/>
  <c r="AF7281" i="1"/>
  <c r="AG7281" i="1" s="1"/>
  <c r="AF7092" i="1"/>
  <c r="AG7092" i="1" s="1"/>
  <c r="AF5624" i="1"/>
  <c r="AG5624" i="1" s="1"/>
  <c r="AF7404" i="1"/>
  <c r="AG7404" i="1" s="1"/>
  <c r="AF7520" i="1"/>
  <c r="AG7520" i="1" s="1"/>
  <c r="AF7722" i="1"/>
  <c r="AG7722" i="1" s="1"/>
  <c r="AF7776" i="1"/>
  <c r="AG7776" i="1" s="1"/>
  <c r="AF7828" i="1"/>
  <c r="AG7828" i="1" s="1"/>
  <c r="AF7359" i="1"/>
  <c r="AG7359" i="1" s="1"/>
  <c r="AF7778" i="1"/>
  <c r="AG7778" i="1" s="1"/>
  <c r="AF7872" i="1"/>
  <c r="AG7872" i="1" s="1"/>
  <c r="AF9486" i="1"/>
  <c r="AG9486" i="1" s="1"/>
  <c r="AF9487" i="1"/>
  <c r="AG9487" i="1" s="1"/>
  <c r="AF9488" i="1"/>
  <c r="AG9488" i="1" s="1"/>
  <c r="AF9489" i="1"/>
  <c r="AG9489" i="1" s="1"/>
  <c r="AF7272" i="1"/>
  <c r="AG7272" i="1" s="1"/>
  <c r="AF6066" i="1"/>
  <c r="AG6066" i="1" s="1"/>
  <c r="AF7571" i="1"/>
  <c r="AG7571" i="1" s="1"/>
  <c r="AF6527" i="1"/>
  <c r="AG6527" i="1" s="1"/>
  <c r="AF6963" i="1"/>
  <c r="AG6963" i="1" s="1"/>
  <c r="AF9485" i="1"/>
  <c r="AG9485" i="1" s="1"/>
  <c r="AF5298" i="1"/>
  <c r="AG5298" i="1" s="1"/>
  <c r="AF9484" i="1"/>
  <c r="AG9484" i="1" s="1"/>
  <c r="AF6656" i="1"/>
  <c r="AG6656" i="1" s="1"/>
  <c r="AF9482" i="1"/>
  <c r="AG9482" i="1" s="1"/>
  <c r="AF9483" i="1"/>
  <c r="AG9483" i="1" s="1"/>
  <c r="AF6516" i="1"/>
  <c r="AG6516" i="1" s="1"/>
  <c r="AF6520" i="1"/>
  <c r="AG6520" i="1" s="1"/>
  <c r="AF9479" i="1"/>
  <c r="AG9479" i="1" s="1"/>
  <c r="AF9480" i="1"/>
  <c r="AG9480" i="1" s="1"/>
  <c r="AF5571" i="1"/>
  <c r="AG5571" i="1" s="1"/>
  <c r="AF9481" i="1"/>
  <c r="AG9481" i="1" s="1"/>
  <c r="AF6807" i="1"/>
  <c r="AG6807" i="1" s="1"/>
  <c r="AF6203" i="1"/>
  <c r="AG6203" i="1" s="1"/>
  <c r="AF8103" i="1"/>
  <c r="AG8103" i="1" s="1"/>
  <c r="AF6802" i="1"/>
  <c r="AG6802" i="1" s="1"/>
  <c r="AF7191" i="1"/>
  <c r="AG7191" i="1" s="1"/>
  <c r="AF6681" i="1"/>
  <c r="AG6681" i="1" s="1"/>
  <c r="AF6353" i="1"/>
  <c r="AG6353" i="1" s="1"/>
  <c r="AF7190" i="1"/>
  <c r="AG7190" i="1" s="1"/>
  <c r="AF6513" i="1"/>
  <c r="AG6513" i="1" s="1"/>
  <c r="AF9478" i="1"/>
  <c r="AG9478" i="1" s="1"/>
  <c r="AF6193" i="1"/>
  <c r="AG6193" i="1" s="1"/>
  <c r="AF6652" i="1"/>
  <c r="AG6652" i="1" s="1"/>
  <c r="AF6653" i="1"/>
  <c r="AG6653" i="1" s="1"/>
  <c r="AF9477" i="1"/>
  <c r="AG9477" i="1" s="1"/>
  <c r="AF7821" i="1"/>
  <c r="AG7821" i="1" s="1"/>
  <c r="AF6794" i="1"/>
  <c r="AG6794" i="1" s="1"/>
  <c r="AF7183" i="1"/>
  <c r="AG7183" i="1" s="1"/>
  <c r="AF6505" i="1"/>
  <c r="AG6505" i="1" s="1"/>
  <c r="AF7180" i="1"/>
  <c r="AG7180" i="1" s="1"/>
  <c r="AF7428" i="1"/>
  <c r="AG7428" i="1" s="1"/>
  <c r="AF7165" i="1"/>
  <c r="AG7165" i="1" s="1"/>
  <c r="AF9476" i="1"/>
  <c r="AG9476" i="1" s="1"/>
  <c r="AF7562" i="1"/>
  <c r="AG7562" i="1" s="1"/>
  <c r="AF6182" i="1"/>
  <c r="AG6182" i="1" s="1"/>
  <c r="AF6351" i="1"/>
  <c r="AG6351" i="1" s="1"/>
  <c r="AF6419" i="1"/>
  <c r="AG6419" i="1" s="1"/>
  <c r="AF6493" i="1"/>
  <c r="AG6493" i="1" s="1"/>
  <c r="AF7501" i="1"/>
  <c r="AG7501" i="1" s="1"/>
  <c r="AF5992" i="1"/>
  <c r="AG5992" i="1" s="1"/>
  <c r="AF7330" i="1"/>
  <c r="AG7330" i="1" s="1"/>
  <c r="AF9475" i="1"/>
  <c r="AG9475" i="1" s="1"/>
  <c r="AF7462" i="1"/>
  <c r="AG7462" i="1" s="1"/>
  <c r="AF6485" i="1"/>
  <c r="AG6485" i="1" s="1"/>
  <c r="AF6491" i="1"/>
  <c r="AG6491" i="1" s="1"/>
  <c r="AF5987" i="1"/>
  <c r="AG5987" i="1" s="1"/>
  <c r="AF8114" i="1"/>
  <c r="AG8114" i="1" s="1"/>
  <c r="AF7034" i="1"/>
  <c r="AG7034" i="1" s="1"/>
  <c r="AF6633" i="1"/>
  <c r="AG6633" i="1" s="1"/>
  <c r="AF9474" i="1"/>
  <c r="AG9474" i="1" s="1"/>
  <c r="AF7031" i="1"/>
  <c r="AG7031" i="1" s="1"/>
  <c r="AF5204" i="1"/>
  <c r="AG5204" i="1" s="1"/>
  <c r="AF9473" i="1"/>
  <c r="AG9473" i="1" s="1"/>
  <c r="AF6727" i="1"/>
  <c r="AG6727" i="1" s="1"/>
  <c r="AF6165" i="1"/>
  <c r="AG6165" i="1" s="1"/>
  <c r="AF6481" i="1"/>
  <c r="AG6481" i="1" s="1"/>
  <c r="AF9472" i="1"/>
  <c r="AG9472" i="1" s="1"/>
  <c r="AF6338" i="1"/>
  <c r="AG6338" i="1" s="1"/>
  <c r="AF6756" i="1"/>
  <c r="AG6756" i="1" s="1"/>
  <c r="AF6757" i="1"/>
  <c r="AG6757" i="1" s="1"/>
  <c r="AF7752" i="1"/>
  <c r="AG7752" i="1" s="1"/>
  <c r="AF6663" i="1"/>
  <c r="AG6663" i="1" s="1"/>
  <c r="AF7126" i="1"/>
  <c r="AG7126" i="1" s="1"/>
  <c r="AF6292" i="1"/>
  <c r="AG6292" i="1" s="1"/>
  <c r="AF7321" i="1"/>
  <c r="AG7321" i="1" s="1"/>
  <c r="AF6476" i="1"/>
  <c r="AG6476" i="1" s="1"/>
  <c r="AF9471" i="1"/>
  <c r="AG9471" i="1" s="1"/>
  <c r="AF7804" i="1"/>
  <c r="AG7804" i="1" s="1"/>
  <c r="AF9470" i="1"/>
  <c r="AG9470" i="1" s="1"/>
  <c r="AF6151" i="1"/>
  <c r="AG6151" i="1" s="1"/>
  <c r="AF6302" i="1"/>
  <c r="AG6302" i="1" s="1"/>
  <c r="AF7235" i="1"/>
  <c r="AG7235" i="1" s="1"/>
  <c r="AF6198" i="1"/>
  <c r="AG6198" i="1" s="1"/>
  <c r="AF6575" i="1"/>
  <c r="AG6575" i="1" s="1"/>
  <c r="AF6459" i="1"/>
  <c r="AG6459" i="1" s="1"/>
  <c r="AF6604" i="1"/>
  <c r="AG6604" i="1" s="1"/>
  <c r="AF6877" i="1"/>
  <c r="AG6877" i="1" s="1"/>
  <c r="AF7744" i="1"/>
  <c r="AG7744" i="1" s="1"/>
  <c r="AF6289" i="1"/>
  <c r="AG6289" i="1" s="1"/>
  <c r="AF6889" i="1"/>
  <c r="AG6889" i="1" s="1"/>
  <c r="AF7484" i="1"/>
  <c r="AG7484" i="1" s="1"/>
  <c r="AF5155" i="1"/>
  <c r="AG5155" i="1" s="1"/>
  <c r="AF5156" i="1"/>
  <c r="AG5156" i="1" s="1"/>
  <c r="AF9469" i="1"/>
  <c r="AG9469" i="1" s="1"/>
  <c r="AF6144" i="1"/>
  <c r="AG6144" i="1" s="1"/>
  <c r="AF7005" i="1"/>
  <c r="AG7005" i="1" s="1"/>
  <c r="AF4828" i="1"/>
  <c r="AG4828" i="1" s="1"/>
  <c r="AF6977" i="1"/>
  <c r="AG6977" i="1" s="1"/>
  <c r="AF6135" i="1"/>
  <c r="AG6135" i="1" s="1"/>
  <c r="AF6111" i="1"/>
  <c r="AG6111" i="1" s="1"/>
  <c r="AF9467" i="1"/>
  <c r="AG9467" i="1" s="1"/>
  <c r="AF9468" i="1"/>
  <c r="AG9468" i="1" s="1"/>
  <c r="AF6284" i="1"/>
  <c r="AG6284" i="1" s="1"/>
  <c r="AF6874" i="1"/>
  <c r="AG6874" i="1" s="1"/>
  <c r="AF9466" i="1"/>
  <c r="AG9466" i="1" s="1"/>
  <c r="AF7124" i="1"/>
  <c r="AG7124" i="1" s="1"/>
  <c r="AF6871" i="1"/>
  <c r="AG6871" i="1" s="1"/>
  <c r="AF7480" i="1"/>
  <c r="AG7480" i="1" s="1"/>
  <c r="AF9465" i="1"/>
  <c r="AG9465" i="1" s="1"/>
  <c r="AF5997" i="1"/>
  <c r="AG5997" i="1" s="1"/>
  <c r="AF6477" i="1"/>
  <c r="AG6477" i="1" s="1"/>
  <c r="AF6578" i="1"/>
  <c r="AG6578" i="1" s="1"/>
  <c r="AF7917" i="1"/>
  <c r="AG7917" i="1" s="1"/>
  <c r="AF9463" i="1"/>
  <c r="AG9463" i="1" s="1"/>
  <c r="AF9464" i="1"/>
  <c r="AG9464" i="1" s="1"/>
  <c r="AF6429" i="1"/>
  <c r="AG6429" i="1" s="1"/>
  <c r="AF6865" i="1"/>
  <c r="AG6865" i="1" s="1"/>
  <c r="AF6720" i="1"/>
  <c r="AG6720" i="1" s="1"/>
  <c r="AF6721" i="1"/>
  <c r="AG6721" i="1" s="1"/>
  <c r="AF6430" i="1"/>
  <c r="AG6430" i="1" s="1"/>
  <c r="AF9462" i="1"/>
  <c r="AG9462" i="1" s="1"/>
  <c r="AF9461" i="1"/>
  <c r="AG9461" i="1" s="1"/>
  <c r="AF6522" i="1"/>
  <c r="AG6522" i="1" s="1"/>
  <c r="AF6848" i="1"/>
  <c r="AG6848" i="1" s="1"/>
  <c r="AF6422" i="1"/>
  <c r="AG6422" i="1" s="1"/>
  <c r="AF5404" i="1"/>
  <c r="AG5404" i="1" s="1"/>
  <c r="AF9460" i="1"/>
  <c r="AG9460" i="1" s="1"/>
  <c r="AF6099" i="1"/>
  <c r="AG6099" i="1" s="1"/>
  <c r="AF7533" i="1"/>
  <c r="AG7533" i="1" s="1"/>
  <c r="AF6705" i="1"/>
  <c r="AG6705" i="1" s="1"/>
  <c r="AF7534" i="1"/>
  <c r="AG7534" i="1" s="1"/>
  <c r="AF9458" i="1"/>
  <c r="AG9458" i="1" s="1"/>
  <c r="AF9459" i="1"/>
  <c r="AG9459" i="1" s="1"/>
  <c r="AF7111" i="1"/>
  <c r="AG7111" i="1" s="1"/>
  <c r="AF5658" i="1"/>
  <c r="AG5658" i="1" s="1"/>
  <c r="AF6100" i="1"/>
  <c r="AG6100" i="1" s="1"/>
  <c r="AF7527" i="1"/>
  <c r="AG7527" i="1" s="1"/>
  <c r="AF9457" i="1"/>
  <c r="AG9457" i="1" s="1"/>
  <c r="AF6683" i="1"/>
  <c r="AG6683" i="1" s="1"/>
  <c r="AF6696" i="1"/>
  <c r="AG6696" i="1" s="1"/>
  <c r="AF5877" i="1"/>
  <c r="AG5877" i="1" s="1"/>
  <c r="AF6564" i="1"/>
  <c r="AG6564" i="1" s="1"/>
  <c r="AF6401" i="1"/>
  <c r="AG6401" i="1" s="1"/>
  <c r="AF6469" i="1"/>
  <c r="AG6469" i="1" s="1"/>
  <c r="AF7567" i="1"/>
  <c r="AG7567" i="1" s="1"/>
  <c r="AF6831" i="1"/>
  <c r="AG6831" i="1" s="1"/>
  <c r="AF5046" i="1"/>
  <c r="AG5046" i="1" s="1"/>
  <c r="AF6940" i="1"/>
  <c r="AG6940" i="1" s="1"/>
  <c r="AF6838" i="1"/>
  <c r="AG6838" i="1" s="1"/>
  <c r="AF6973" i="1"/>
  <c r="AG6973" i="1" s="1"/>
  <c r="AF7874" i="1"/>
  <c r="AG7874" i="1" s="1"/>
  <c r="AF6243" i="1"/>
  <c r="AG6243" i="1" s="1"/>
  <c r="AF7365" i="1"/>
  <c r="AG7365" i="1" s="1"/>
  <c r="AF5883" i="1"/>
  <c r="AG5883" i="1" s="1"/>
  <c r="AF5339" i="1"/>
  <c r="AG5339" i="1" s="1"/>
  <c r="AF9456" i="1"/>
  <c r="AG9456" i="1" s="1"/>
  <c r="AF6829" i="1"/>
  <c r="AG6829" i="1" s="1"/>
  <c r="AF9455" i="1"/>
  <c r="AG9455" i="1" s="1"/>
  <c r="AF6449" i="1"/>
  <c r="AG6449" i="1" s="1"/>
  <c r="AF7081" i="1"/>
  <c r="AG7081" i="1" s="1"/>
  <c r="AF5850" i="1"/>
  <c r="AG5850" i="1" s="1"/>
  <c r="AF7203" i="1"/>
  <c r="AG7203" i="1" s="1"/>
  <c r="AF9454" i="1"/>
  <c r="AG9454" i="1" s="1"/>
  <c r="AF6375" i="1"/>
  <c r="AG6375" i="1" s="1"/>
  <c r="AF6209" i="1"/>
  <c r="AG6209" i="1" s="1"/>
  <c r="AF6818" i="1"/>
  <c r="AG6818" i="1" s="1"/>
  <c r="AF9452" i="1"/>
  <c r="AG9452" i="1" s="1"/>
  <c r="AF9453" i="1"/>
  <c r="AF9451" i="1"/>
  <c r="AG9451" i="1" s="1"/>
  <c r="AF9450" i="1"/>
  <c r="AG9450" i="1" s="1"/>
  <c r="AF5578" i="1"/>
  <c r="AG5578" i="1" s="1"/>
  <c r="AF6048" i="1"/>
  <c r="AG6048" i="1" s="1"/>
  <c r="AF9449" i="1"/>
  <c r="AG9449" i="1" s="1"/>
  <c r="AF7772" i="1"/>
  <c r="AG7772" i="1" s="1"/>
  <c r="AF9448" i="1"/>
  <c r="AG9448" i="1" s="1"/>
  <c r="AF6788" i="1"/>
  <c r="AG6788" i="1" s="1"/>
  <c r="AF6038" i="1"/>
  <c r="AG6038" i="1" s="1"/>
  <c r="AF7435" i="1"/>
  <c r="AG7435" i="1" s="1"/>
  <c r="AF7258" i="1"/>
  <c r="AG7258" i="1" s="1"/>
  <c r="AF9447" i="1"/>
  <c r="AG9447" i="1" s="1"/>
  <c r="AF9446" i="1"/>
  <c r="AG9446" i="1" s="1"/>
  <c r="AF7512" i="1"/>
  <c r="AG7512" i="1" s="1"/>
  <c r="AF6019" i="1"/>
  <c r="AG6019" i="1" s="1"/>
  <c r="AF6504" i="1"/>
  <c r="AG6504" i="1" s="1"/>
  <c r="AF5543" i="1"/>
  <c r="AG5543" i="1" s="1"/>
  <c r="AF6632" i="1"/>
  <c r="AG6632" i="1" s="1"/>
  <c r="AF7859" i="1"/>
  <c r="AG7859" i="1" s="1"/>
  <c r="AF6611" i="1"/>
  <c r="AG6611" i="1" s="1"/>
  <c r="AF6489" i="1"/>
  <c r="AG6489" i="1" s="1"/>
  <c r="AF8000" i="1"/>
  <c r="AG8000" i="1" s="1"/>
  <c r="AF6921" i="1"/>
  <c r="AG6921" i="1" s="1"/>
  <c r="AF7176" i="1"/>
  <c r="AG7176" i="1" s="1"/>
  <c r="AF7812" i="1"/>
  <c r="AG7812" i="1" s="1"/>
  <c r="AF9444" i="1"/>
  <c r="AG9444" i="1" s="1"/>
  <c r="AF9445" i="1"/>
  <c r="AG9445" i="1" s="1"/>
  <c r="AF7613" i="1"/>
  <c r="AG7613" i="1" s="1"/>
  <c r="AF6631" i="1"/>
  <c r="AG6631" i="1" s="1"/>
  <c r="AF7758" i="1"/>
  <c r="AG7758" i="1" s="1"/>
  <c r="AF6914" i="1"/>
  <c r="AG6914" i="1" s="1"/>
  <c r="AF6909" i="1"/>
  <c r="AG6909" i="1" s="1"/>
  <c r="AF7322" i="1"/>
  <c r="AG7322" i="1" s="1"/>
  <c r="AF6025" i="1"/>
  <c r="AG6025" i="1" s="1"/>
  <c r="AF7082" i="1"/>
  <c r="AG7082" i="1" s="1"/>
  <c r="AF6620" i="1"/>
  <c r="AG6620" i="1" s="1"/>
  <c r="AF6906" i="1"/>
  <c r="AG6906" i="1" s="1"/>
  <c r="AF6907" i="1"/>
  <c r="AG6907" i="1" s="1"/>
  <c r="AF7406" i="1"/>
  <c r="AG7406" i="1" s="1"/>
  <c r="AF6311" i="1"/>
  <c r="AG6311" i="1" s="1"/>
  <c r="AF9443" i="1"/>
  <c r="AG9443" i="1" s="1"/>
  <c r="AF7154" i="1"/>
  <c r="AG7154" i="1" s="1"/>
  <c r="AF6152" i="1"/>
  <c r="AG6152" i="1" s="1"/>
  <c r="AF7305" i="1"/>
  <c r="AG7305" i="1" s="1"/>
  <c r="AF5738" i="1"/>
  <c r="AG5738" i="1" s="1"/>
  <c r="AF7312" i="1"/>
  <c r="AG7312" i="1" s="1"/>
  <c r="AF7954" i="1"/>
  <c r="AG7954" i="1" s="1"/>
  <c r="AF4850" i="1"/>
  <c r="AG4850" i="1" s="1"/>
  <c r="AF7304" i="1"/>
  <c r="AG7304" i="1" s="1"/>
  <c r="AF7008" i="1"/>
  <c r="AG7008" i="1" s="1"/>
  <c r="AF7691" i="1"/>
  <c r="AG7691" i="1" s="1"/>
  <c r="AF5945" i="1"/>
  <c r="AG5945" i="1" s="1"/>
  <c r="AF8139" i="1"/>
  <c r="AG8139" i="1" s="1"/>
  <c r="AF6606" i="1"/>
  <c r="AG6606" i="1" s="1"/>
  <c r="AF6739" i="1"/>
  <c r="AG6739" i="1" s="1"/>
  <c r="AF7146" i="1"/>
  <c r="AG7146" i="1" s="1"/>
  <c r="AF9442" i="1"/>
  <c r="AG9442" i="1" s="1"/>
  <c r="AF7433" i="1"/>
  <c r="AG7433" i="1" s="1"/>
  <c r="AF7003" i="1"/>
  <c r="AG7003" i="1" s="1"/>
  <c r="AF6885" i="1"/>
  <c r="AG6885" i="1" s="1"/>
  <c r="AF5454" i="1"/>
  <c r="AG5454" i="1" s="1"/>
  <c r="AF6726" i="1"/>
  <c r="AG6726" i="1" s="1"/>
  <c r="AF6127" i="1"/>
  <c r="AG6127" i="1" s="1"/>
  <c r="AF6454" i="1"/>
  <c r="AG6454" i="1" s="1"/>
  <c r="AF7389" i="1"/>
  <c r="AG7389" i="1" s="1"/>
  <c r="AF6128" i="1"/>
  <c r="AG6128" i="1" s="1"/>
  <c r="AF6733" i="1"/>
  <c r="AG6733" i="1" s="1"/>
  <c r="AF6274" i="1"/>
  <c r="AG6274" i="1" s="1"/>
  <c r="AF6420" i="1"/>
  <c r="AG6420" i="1" s="1"/>
  <c r="AF6425" i="1"/>
  <c r="AG6425" i="1" s="1"/>
  <c r="AF6723" i="1"/>
  <c r="AG6723" i="1" s="1"/>
  <c r="AF7301" i="1"/>
  <c r="AG7301" i="1" s="1"/>
  <c r="AF7734" i="1"/>
  <c r="AG7734" i="1" s="1"/>
  <c r="AF6594" i="1"/>
  <c r="AG6594" i="1" s="1"/>
  <c r="AF6722" i="1"/>
  <c r="AG6722" i="1" s="1"/>
  <c r="AF9440" i="1"/>
  <c r="AG9440" i="1" s="1"/>
  <c r="AF9441" i="1"/>
  <c r="AG9441" i="1" s="1"/>
  <c r="AF6270" i="1"/>
  <c r="AG6270" i="1" s="1"/>
  <c r="AF6431" i="1"/>
  <c r="AG6431" i="1" s="1"/>
  <c r="AF6106" i="1"/>
  <c r="AG6106" i="1" s="1"/>
  <c r="AF7381" i="1"/>
  <c r="AG7381" i="1" s="1"/>
  <c r="AF7467" i="1"/>
  <c r="AG7467" i="1" s="1"/>
  <c r="AF6413" i="1"/>
  <c r="AG6413" i="1" s="1"/>
  <c r="AF6414" i="1"/>
  <c r="AG6414" i="1" s="1"/>
  <c r="AF7110" i="1"/>
  <c r="AG7110" i="1" s="1"/>
  <c r="AF8094" i="1"/>
  <c r="AG8094" i="1" s="1"/>
  <c r="AF6688" i="1"/>
  <c r="AG6688" i="1" s="1"/>
  <c r="AF7464" i="1"/>
  <c r="AG7464" i="1" s="1"/>
  <c r="AF6409" i="1"/>
  <c r="AG6409" i="1" s="1"/>
  <c r="AF7458" i="1"/>
  <c r="AG7458" i="1" s="1"/>
  <c r="AF8105" i="1"/>
  <c r="AG8105" i="1" s="1"/>
  <c r="AF7461" i="1"/>
  <c r="AG7461" i="1" s="1"/>
  <c r="AF9438" i="1"/>
  <c r="AG9438" i="1" s="1"/>
  <c r="AF9439" i="1"/>
  <c r="AG9439" i="1" s="1"/>
  <c r="AF6244" i="1"/>
  <c r="AG6244" i="1" s="1"/>
  <c r="AF7104" i="1"/>
  <c r="AG7104" i="1" s="1"/>
  <c r="AF5649" i="1"/>
  <c r="AG5649" i="1" s="1"/>
  <c r="AF9437" i="1"/>
  <c r="AG9437" i="1" s="1"/>
  <c r="AF6563" i="1"/>
  <c r="AG6563" i="1" s="1"/>
  <c r="AF7214" i="1"/>
  <c r="AG7214" i="1" s="1"/>
  <c r="AF9433" i="1"/>
  <c r="AG9433" i="1" s="1"/>
  <c r="AF6089" i="1"/>
  <c r="AG6089" i="1" s="1"/>
  <c r="AF9434" i="1"/>
  <c r="AG9434" i="1" s="1"/>
  <c r="AF9435" i="1"/>
  <c r="AG9435" i="1" s="1"/>
  <c r="AF9436" i="1"/>
  <c r="AG9436" i="1" s="1"/>
  <c r="AF6785" i="1"/>
  <c r="AG6785" i="1" s="1"/>
  <c r="AF6085" i="1"/>
  <c r="AG6085" i="1" s="1"/>
  <c r="AF9431" i="1"/>
  <c r="AG9431" i="1" s="1"/>
  <c r="AF9432" i="1"/>
  <c r="AG9432" i="1" s="1"/>
  <c r="AF9430" i="1"/>
  <c r="AG9430" i="1" s="1"/>
  <c r="AF7337" i="1"/>
  <c r="AG7337" i="1" s="1"/>
  <c r="AF7583" i="1"/>
  <c r="AG7583" i="1" s="1"/>
  <c r="AF9429" i="1"/>
  <c r="AG9429" i="1" s="1"/>
  <c r="AF7525" i="1"/>
  <c r="AG7525" i="1" s="1"/>
  <c r="AF6824" i="1"/>
  <c r="AG6824" i="1" s="1"/>
  <c r="AF6234" i="1"/>
  <c r="AG6234" i="1" s="1"/>
  <c r="AF6543" i="1"/>
  <c r="AG6543" i="1" s="1"/>
  <c r="AF6540" i="1"/>
  <c r="AG6540" i="1" s="1"/>
  <c r="AF7206" i="1"/>
  <c r="AG7206" i="1" s="1"/>
  <c r="AF6541" i="1"/>
  <c r="AG6541" i="1" s="1"/>
  <c r="AF9428" i="1"/>
  <c r="AG9428" i="1" s="1"/>
  <c r="AF6231" i="1"/>
  <c r="AG6231" i="1" s="1"/>
  <c r="AF8594" i="1"/>
  <c r="AG8594" i="1" s="1"/>
  <c r="AF7093" i="1"/>
  <c r="AG7093" i="1" s="1"/>
  <c r="AF4662" i="1"/>
  <c r="AG4662" i="1" s="1"/>
  <c r="AF7446" i="1"/>
  <c r="AG7446" i="1" s="1"/>
  <c r="AF9427" i="1"/>
  <c r="AG9427" i="1" s="1"/>
  <c r="AF9426" i="1"/>
  <c r="AG9426" i="1" s="1"/>
  <c r="AF6804" i="1"/>
  <c r="AG6804" i="1" s="1"/>
  <c r="AF5289" i="1"/>
  <c r="AG5289" i="1" s="1"/>
  <c r="AF6523" i="1"/>
  <c r="AG6523" i="1" s="1"/>
  <c r="AF6661" i="1"/>
  <c r="AG6661" i="1" s="1"/>
  <c r="AF9425" i="1"/>
  <c r="AG9425" i="1" s="1"/>
  <c r="AF7441" i="1"/>
  <c r="AG7441" i="1" s="1"/>
  <c r="AF6811" i="1"/>
  <c r="AG6811" i="1" s="1"/>
  <c r="AF6446" i="1"/>
  <c r="AG6446" i="1" s="1"/>
  <c r="AF6036" i="1"/>
  <c r="AG6036" i="1" s="1"/>
  <c r="AF6023" i="1"/>
  <c r="AG6023" i="1" s="1"/>
  <c r="AF6517" i="1"/>
  <c r="AG6517" i="1" s="1"/>
  <c r="AF9424" i="1"/>
  <c r="AG9424" i="1" s="1"/>
  <c r="AF5876" i="1"/>
  <c r="AG5876" i="1" s="1"/>
  <c r="AF6134" i="1"/>
  <c r="AF6158" i="1"/>
  <c r="AG6158" i="1" s="1"/>
  <c r="AF7257" i="1"/>
  <c r="AG7257" i="1" s="1"/>
  <c r="AF5256" i="1"/>
  <c r="AG5256" i="1" s="1"/>
  <c r="AF7026" i="1"/>
  <c r="AG7026" i="1" s="1"/>
  <c r="AF6502" i="1"/>
  <c r="AG6502" i="1" s="1"/>
  <c r="AF7254" i="1"/>
  <c r="AG7254" i="1" s="1"/>
  <c r="AF7058" i="1"/>
  <c r="AG7058" i="1" s="1"/>
  <c r="AF9423" i="1"/>
  <c r="AG9423" i="1" s="1"/>
  <c r="AF6933" i="1"/>
  <c r="AG6933" i="1" s="1"/>
  <c r="AF9422" i="1"/>
  <c r="AG9422" i="1" s="1"/>
  <c r="AF5795" i="1"/>
  <c r="AG5795" i="1" s="1"/>
  <c r="AF6356" i="1"/>
  <c r="AG6356" i="1" s="1"/>
  <c r="AF7904" i="1"/>
  <c r="AG7904" i="1" s="1"/>
  <c r="AF6115" i="1"/>
  <c r="AG6115" i="1" s="1"/>
  <c r="AF6000" i="1"/>
  <c r="AG6000" i="1" s="1"/>
  <c r="AF6647" i="1"/>
  <c r="AG6647" i="1" s="1"/>
  <c r="AF6189" i="1"/>
  <c r="AG6189" i="1" s="1"/>
  <c r="AF6892" i="1"/>
  <c r="AG6892" i="1" s="1"/>
  <c r="AF6646" i="1"/>
  <c r="AG6646" i="1" s="1"/>
  <c r="AF6181" i="1"/>
  <c r="AG6181" i="1" s="1"/>
  <c r="AF6184" i="1"/>
  <c r="AG6184" i="1" s="1"/>
  <c r="AF6917" i="1"/>
  <c r="AG6917" i="1" s="1"/>
  <c r="AF6779" i="1"/>
  <c r="AG6779" i="1" s="1"/>
  <c r="AF6930" i="1"/>
  <c r="AG6930" i="1" s="1"/>
  <c r="AF6643" i="1"/>
  <c r="AG6643" i="1" s="1"/>
  <c r="AF6925" i="1"/>
  <c r="AG6925" i="1" s="1"/>
  <c r="AF7815" i="1"/>
  <c r="AG7815" i="1" s="1"/>
  <c r="AF6002" i="1"/>
  <c r="AG6002" i="1" s="1"/>
  <c r="AF9420" i="1"/>
  <c r="AG9420" i="1" s="1"/>
  <c r="AF9421" i="1"/>
  <c r="AG9421" i="1" s="1"/>
  <c r="AF6637" i="1"/>
  <c r="AG6637" i="1" s="1"/>
  <c r="AF7043" i="1"/>
  <c r="AG7043" i="1" s="1"/>
  <c r="AF6777" i="1"/>
  <c r="AG6777" i="1" s="1"/>
  <c r="AF7045" i="1"/>
  <c r="AG7045" i="1" s="1"/>
  <c r="AF7333" i="1"/>
  <c r="AG7333" i="1" s="1"/>
  <c r="AF6573" i="1"/>
  <c r="AG6573" i="1" s="1"/>
  <c r="AF7030" i="1"/>
  <c r="AG7030" i="1" s="1"/>
  <c r="AF7040" i="1"/>
  <c r="AG7040" i="1" s="1"/>
  <c r="AF7706" i="1"/>
  <c r="AG7706" i="1" s="1"/>
  <c r="AF5988" i="1"/>
  <c r="AG5988" i="1" s="1"/>
  <c r="AF6918" i="1"/>
  <c r="AG6918" i="1" s="1"/>
  <c r="AF6770" i="1"/>
  <c r="AG6770" i="1" s="1"/>
  <c r="AF5510" i="1"/>
  <c r="AG5510" i="1" s="1"/>
  <c r="AF7159" i="1"/>
  <c r="AG7159" i="1" s="1"/>
  <c r="AF7245" i="1"/>
  <c r="AG7245" i="1" s="1"/>
  <c r="AF6664" i="1"/>
  <c r="AG6664" i="1" s="1"/>
  <c r="AF6440" i="1"/>
  <c r="AG6440" i="1" s="1"/>
  <c r="AF7893" i="1"/>
  <c r="AG7893" i="1" s="1"/>
  <c r="AF9418" i="1"/>
  <c r="AG9418" i="1" s="1"/>
  <c r="AF9419" i="1"/>
  <c r="AG9419" i="1" s="1"/>
  <c r="AF5751" i="1"/>
  <c r="AG5751" i="1" s="1"/>
  <c r="AF6166" i="1"/>
  <c r="AG6166" i="1" s="1"/>
  <c r="AF9417" i="1"/>
  <c r="AG9417" i="1" s="1"/>
  <c r="AF6306" i="1"/>
  <c r="AG6306" i="1" s="1"/>
  <c r="AF9416" i="1"/>
  <c r="AG9416" i="1" s="1"/>
  <c r="AF4504" i="1"/>
  <c r="AG4504" i="1" s="1"/>
  <c r="AF7626" i="1"/>
  <c r="AG7626" i="1" s="1"/>
  <c r="AF6835" i="1"/>
  <c r="AG6835" i="1" s="1"/>
  <c r="AF7495" i="1"/>
  <c r="AG7495" i="1" s="1"/>
  <c r="AF9415" i="1"/>
  <c r="AG9415" i="1" s="1"/>
  <c r="AF4869" i="1"/>
  <c r="AG4869" i="1" s="1"/>
  <c r="AF9414" i="1"/>
  <c r="AG9414" i="1" s="1"/>
  <c r="AF6858" i="1"/>
  <c r="AG6858" i="1" s="1"/>
  <c r="AF6293" i="1"/>
  <c r="AG6293" i="1" s="1"/>
  <c r="AF5482" i="1"/>
  <c r="AG5482" i="1" s="1"/>
  <c r="AF7238" i="1"/>
  <c r="AG7238" i="1" s="1"/>
  <c r="AF9412" i="1"/>
  <c r="AG9412" i="1" s="1"/>
  <c r="AF9413" i="1"/>
  <c r="AG9413" i="1" s="1"/>
  <c r="AF6299" i="1"/>
  <c r="AG6299" i="1" s="1"/>
  <c r="AF5740" i="1"/>
  <c r="AG5740" i="1" s="1"/>
  <c r="AF7012" i="1"/>
  <c r="AG7012" i="1" s="1"/>
  <c r="AF9411" i="1"/>
  <c r="AG9411" i="1" s="1"/>
  <c r="AF9410" i="1"/>
  <c r="AG9410" i="1" s="1"/>
  <c r="AF4464" i="1"/>
  <c r="AG4464" i="1" s="1"/>
  <c r="AF6744" i="1"/>
  <c r="AG6744" i="1" s="1"/>
  <c r="AF6291" i="1"/>
  <c r="AG6291" i="1" s="1"/>
  <c r="AF9409" i="1"/>
  <c r="AG9409" i="1" s="1"/>
  <c r="AF5144" i="1"/>
  <c r="AG5144" i="1" s="1"/>
  <c r="AF8063" i="1"/>
  <c r="AG8063" i="1" s="1"/>
  <c r="AF6736" i="1"/>
  <c r="AG6736" i="1" s="1"/>
  <c r="AF9406" i="1"/>
  <c r="AG9406" i="1" s="1"/>
  <c r="AF9407" i="1"/>
  <c r="AG9407" i="1" s="1"/>
  <c r="AF6665" i="1"/>
  <c r="AG6665" i="1" s="1"/>
  <c r="AF6451" i="1"/>
  <c r="AG6451" i="1" s="1"/>
  <c r="AF7739" i="1"/>
  <c r="AG7739" i="1" s="1"/>
  <c r="AF9405" i="1"/>
  <c r="AG9405" i="1" s="1"/>
  <c r="AF5423" i="1"/>
  <c r="AG5423" i="1" s="1"/>
  <c r="AF6596" i="1"/>
  <c r="AG6596" i="1" s="1"/>
  <c r="AF6280" i="1"/>
  <c r="AG6280" i="1" s="1"/>
  <c r="AF6448" i="1"/>
  <c r="AG6448" i="1" s="1"/>
  <c r="AF4791" i="1"/>
  <c r="AG4791" i="1" s="1"/>
  <c r="AF6441" i="1"/>
  <c r="AG6441" i="1" s="1"/>
  <c r="AF5702" i="1"/>
  <c r="AG5702" i="1" s="1"/>
  <c r="AF9403" i="1"/>
  <c r="AG9403" i="1" s="1"/>
  <c r="AF9404" i="1"/>
  <c r="AG9404" i="1" s="1"/>
  <c r="AF6586" i="1"/>
  <c r="AG6586" i="1" s="1"/>
  <c r="AF6863" i="1"/>
  <c r="AG6863" i="1" s="1"/>
  <c r="AF7125" i="1"/>
  <c r="AG7125" i="1" s="1"/>
  <c r="AF5410" i="1"/>
  <c r="AG5410" i="1" s="1"/>
  <c r="AF5756" i="1"/>
  <c r="AG5756" i="1" s="1"/>
  <c r="AF7219" i="1"/>
  <c r="AG7219" i="1" s="1"/>
  <c r="AF5684" i="1"/>
  <c r="AG5684" i="1" s="1"/>
  <c r="AF6112" i="1"/>
  <c r="AG6112" i="1" s="1"/>
  <c r="AF9402" i="1"/>
  <c r="AG9402" i="1" s="1"/>
  <c r="AF6624" i="1"/>
  <c r="AG6624" i="1" s="1"/>
  <c r="AF7113" i="1"/>
  <c r="AG7113" i="1" s="1"/>
  <c r="AF6267" i="1"/>
  <c r="AG6267" i="1" s="1"/>
  <c r="AF9400" i="1"/>
  <c r="AG9400" i="1" s="1"/>
  <c r="AF9401" i="1"/>
  <c r="AG9401" i="1" s="1"/>
  <c r="AF9399" i="1"/>
  <c r="AG9399" i="1" s="1"/>
  <c r="AF5435" i="1"/>
  <c r="AG5435" i="1" s="1"/>
  <c r="AF9396" i="1"/>
  <c r="AG9396" i="1" s="1"/>
  <c r="AF9397" i="1"/>
  <c r="AG9397" i="1" s="1"/>
  <c r="AF9398" i="1"/>
  <c r="AF4342" i="1"/>
  <c r="AG4342" i="1" s="1"/>
  <c r="AF7105" i="1"/>
  <c r="AG7105" i="1" s="1"/>
  <c r="AF9395" i="1"/>
  <c r="AG9395" i="1" s="1"/>
  <c r="AF6546" i="1"/>
  <c r="AG6546" i="1" s="1"/>
  <c r="AF6549" i="1"/>
  <c r="AG6549" i="1" s="1"/>
  <c r="AF6686" i="1"/>
  <c r="AG6686" i="1" s="1"/>
  <c r="AF6562" i="1"/>
  <c r="AG6562" i="1" s="1"/>
  <c r="AF6689" i="1"/>
  <c r="AG6689" i="1" s="1"/>
  <c r="AF6845" i="1"/>
  <c r="AG6845" i="1" s="1"/>
  <c r="AF6694" i="1"/>
  <c r="AG6694" i="1" s="1"/>
  <c r="AF6846" i="1"/>
  <c r="AG6846" i="1" s="1"/>
  <c r="AF7287" i="1"/>
  <c r="AG7287" i="1" s="1"/>
  <c r="AF9394" i="1"/>
  <c r="AG9394" i="1" s="1"/>
  <c r="AF6030" i="1"/>
  <c r="AG6030" i="1" s="1"/>
  <c r="AF6841" i="1"/>
  <c r="AG6841" i="1" s="1"/>
  <c r="AF9392" i="1"/>
  <c r="AG9392" i="1" s="1"/>
  <c r="AF4321" i="1"/>
  <c r="AG4321" i="1" s="1"/>
  <c r="AF9393" i="1"/>
  <c r="AG9393" i="1" s="1"/>
  <c r="AF7447" i="1"/>
  <c r="AG7447" i="1" s="1"/>
  <c r="AF5047" i="1"/>
  <c r="AG5047" i="1" s="1"/>
  <c r="AF9391" i="1"/>
  <c r="AG9391" i="1" s="1"/>
  <c r="AF5446" i="1"/>
  <c r="AG5446" i="1" s="1"/>
  <c r="AF7367" i="1"/>
  <c r="AG7367" i="1" s="1"/>
  <c r="AF6826" i="1"/>
  <c r="AG6826" i="1" s="1"/>
  <c r="AF5625" i="1"/>
  <c r="AG5625" i="1" s="1"/>
  <c r="AF5485" i="1"/>
  <c r="AG5485" i="1" s="1"/>
  <c r="AF7155" i="1"/>
  <c r="AG7155" i="1" s="1"/>
  <c r="AF6668" i="1"/>
  <c r="AG6668" i="1" s="1"/>
  <c r="AF6232" i="1"/>
  <c r="AG6232" i="1" s="1"/>
  <c r="AF4284" i="1"/>
  <c r="AG4284" i="1" s="1"/>
  <c r="AF6278" i="1"/>
  <c r="AG6278" i="1" s="1"/>
  <c r="AF7386" i="1"/>
  <c r="AG7386" i="1" s="1"/>
  <c r="AF6213" i="1"/>
  <c r="AG6213" i="1" s="1"/>
  <c r="AF6376" i="1"/>
  <c r="AG6376" i="1" s="1"/>
  <c r="AF6529" i="1"/>
  <c r="AG6529" i="1" s="1"/>
  <c r="AF7356" i="1"/>
  <c r="AG7356" i="1" s="1"/>
  <c r="AF7202" i="1"/>
  <c r="AG7202" i="1" s="1"/>
  <c r="AF6221" i="1"/>
  <c r="AG6221" i="1" s="1"/>
  <c r="AF5590" i="1"/>
  <c r="AG5590" i="1" s="1"/>
  <c r="AF9390" i="1"/>
  <c r="AG9390" i="1" s="1"/>
  <c r="AF6368" i="1"/>
  <c r="AG6368" i="1" s="1"/>
  <c r="AF6042" i="1"/>
  <c r="AG6042" i="1" s="1"/>
  <c r="AF6806" i="1"/>
  <c r="AG6806" i="1" s="1"/>
  <c r="AF6049" i="1"/>
  <c r="AG6049" i="1" s="1"/>
  <c r="AF6215" i="1"/>
  <c r="AG6215" i="1" s="1"/>
  <c r="AF9389" i="1"/>
  <c r="AG9389" i="1" s="1"/>
  <c r="AF9388" i="1"/>
  <c r="AG9388" i="1" s="1"/>
  <c r="AF9387" i="1"/>
  <c r="AG9387" i="1" s="1"/>
  <c r="AF6361" i="1"/>
  <c r="AG6361" i="1" s="1"/>
  <c r="AF8155" i="1"/>
  <c r="AG8155" i="1" s="1"/>
  <c r="AF6033" i="1"/>
  <c r="AG6033" i="1" s="1"/>
  <c r="AF5264" i="1"/>
  <c r="AG5264" i="1" s="1"/>
  <c r="AF9385" i="1"/>
  <c r="AG9385" i="1" s="1"/>
  <c r="AF9386" i="1"/>
  <c r="AG9386" i="1" s="1"/>
  <c r="AF7184" i="1"/>
  <c r="AG7184" i="1" s="1"/>
  <c r="AF6947" i="1"/>
  <c r="AG6947" i="1" s="1"/>
  <c r="AF7720" i="1"/>
  <c r="AG7720" i="1" s="1"/>
  <c r="AF6186" i="1"/>
  <c r="AG6186" i="1" s="1"/>
  <c r="AF5796" i="1"/>
  <c r="AG5796" i="1" s="1"/>
  <c r="AF6799" i="1"/>
  <c r="AG6799" i="1" s="1"/>
  <c r="AF6192" i="1"/>
  <c r="AG6192" i="1" s="1"/>
  <c r="AF6797" i="1"/>
  <c r="AG6797" i="1" s="1"/>
  <c r="AF9384" i="1"/>
  <c r="AG9384" i="1" s="1"/>
  <c r="AF6346" i="1"/>
  <c r="AG6346" i="1" s="1"/>
  <c r="AF6648" i="1"/>
  <c r="AG6648" i="1" s="1"/>
  <c r="AF6187" i="1"/>
  <c r="AG6187" i="1" s="1"/>
  <c r="AF6935" i="1"/>
  <c r="AG6935" i="1" s="1"/>
  <c r="AF5793" i="1"/>
  <c r="AG5793" i="1" s="1"/>
  <c r="AF6018" i="1"/>
  <c r="AG6018" i="1" s="1"/>
  <c r="AF6793" i="1"/>
  <c r="AG6793" i="1" s="1"/>
  <c r="AF9382" i="1"/>
  <c r="AG9382" i="1" s="1"/>
  <c r="AF9383" i="1"/>
  <c r="AG9383" i="1" s="1"/>
  <c r="AF6466" i="1"/>
  <c r="AG6466" i="1" s="1"/>
  <c r="AF6503" i="1"/>
  <c r="AG6503" i="1" s="1"/>
  <c r="AF9379" i="1"/>
  <c r="AG9379" i="1" s="1"/>
  <c r="AF9380" i="1"/>
  <c r="AG9380" i="1" s="1"/>
  <c r="AF9381" i="1"/>
  <c r="AG9381" i="1" s="1"/>
  <c r="AF7694" i="1"/>
  <c r="AG7694" i="1" s="1"/>
  <c r="AF6330" i="1"/>
  <c r="AG6330" i="1" s="1"/>
  <c r="AF6636" i="1"/>
  <c r="AG6636" i="1" s="1"/>
  <c r="AF5783" i="1"/>
  <c r="AG5783" i="1" s="1"/>
  <c r="AF6009" i="1"/>
  <c r="AG6009" i="1" s="1"/>
  <c r="AF9378" i="1"/>
  <c r="AG9378" i="1" s="1"/>
  <c r="AF6488" i="1"/>
  <c r="AG6488" i="1" s="1"/>
  <c r="AF6569" i="1"/>
  <c r="AG6569" i="1" s="1"/>
  <c r="AF6685" i="1"/>
  <c r="AG6685" i="1" s="1"/>
  <c r="AF6174" i="1"/>
  <c r="AG6174" i="1" s="1"/>
  <c r="AF6320" i="1"/>
  <c r="AG6320" i="1" s="1"/>
  <c r="AF6322" i="1"/>
  <c r="AG6322" i="1" s="1"/>
  <c r="AF7044" i="1"/>
  <c r="AG7044" i="1" s="1"/>
  <c r="AF6138" i="1"/>
  <c r="AG6138" i="1" s="1"/>
  <c r="AF7331" i="1"/>
  <c r="AG7331" i="1" s="1"/>
  <c r="AF4134" i="1"/>
  <c r="AG4134" i="1" s="1"/>
  <c r="AF9377" i="1"/>
  <c r="AG9377" i="1" s="1"/>
  <c r="AF6125" i="1"/>
  <c r="AG6125" i="1" s="1"/>
  <c r="AF6074" i="1"/>
  <c r="AG6074" i="1" s="1"/>
  <c r="AF6755" i="1"/>
  <c r="AG6755" i="1" s="1"/>
  <c r="AF5977" i="1"/>
  <c r="AG5977" i="1" s="1"/>
  <c r="AF7166" i="1"/>
  <c r="AG7166" i="1" s="1"/>
  <c r="AF5205" i="1"/>
  <c r="AG5205" i="1" s="1"/>
  <c r="AF5755" i="1"/>
  <c r="AG5755" i="1" s="1"/>
  <c r="AF9376" i="1"/>
  <c r="AG9376" i="1" s="1"/>
  <c r="AF5601" i="1"/>
  <c r="AG5601" i="1" s="1"/>
  <c r="AF5747" i="1"/>
  <c r="AG5747" i="1" s="1"/>
  <c r="AF6314" i="1"/>
  <c r="AG6314" i="1" s="1"/>
  <c r="AF6470" i="1"/>
  <c r="AG6470" i="1" s="1"/>
  <c r="AF7890" i="1"/>
  <c r="AG7890" i="1" s="1"/>
  <c r="AF9374" i="1"/>
  <c r="AG9374" i="1" s="1"/>
  <c r="AF9375" i="1"/>
  <c r="AG9375" i="1" s="1"/>
  <c r="AF5728" i="1"/>
  <c r="AG5728" i="1" s="1"/>
  <c r="AF7014" i="1"/>
  <c r="AG7014" i="1" s="1"/>
  <c r="AF5188" i="1"/>
  <c r="AG5188" i="1" s="1"/>
  <c r="AF4063" i="1"/>
  <c r="AG4063" i="1" s="1"/>
  <c r="AF5957" i="1"/>
  <c r="AG5957" i="1" s="1"/>
  <c r="AF6750" i="1"/>
  <c r="AG6750" i="1" s="1"/>
  <c r="AF6153" i="1"/>
  <c r="AG6153" i="1" s="1"/>
  <c r="AF6902" i="1"/>
  <c r="AG6902" i="1" s="1"/>
  <c r="AF4854" i="1"/>
  <c r="AG4854" i="1" s="1"/>
  <c r="AF9373" i="1"/>
  <c r="AG9373" i="1" s="1"/>
  <c r="AF9370" i="1"/>
  <c r="AG9370" i="1" s="1"/>
  <c r="AF7801" i="1"/>
  <c r="AG7801" i="1" s="1"/>
  <c r="AF6296" i="1"/>
  <c r="AG6296" i="1" s="1"/>
  <c r="AF5473" i="1"/>
  <c r="AG5473" i="1" s="1"/>
  <c r="AF9372" i="1"/>
  <c r="AG9372" i="1" s="1"/>
  <c r="AF6882" i="1"/>
  <c r="AG6882" i="1" s="1"/>
  <c r="AF7143" i="1"/>
  <c r="AG7143" i="1" s="1"/>
  <c r="AF6614" i="1"/>
  <c r="AG6614" i="1" s="1"/>
  <c r="AF9371" i="1"/>
  <c r="AG9371" i="1" s="1"/>
  <c r="AF8065" i="1"/>
  <c r="AG8065" i="1" s="1"/>
  <c r="AF6658" i="1"/>
  <c r="AG6658" i="1" s="1"/>
  <c r="AF6287" i="1"/>
  <c r="AG6287" i="1" s="1"/>
  <c r="AF5946" i="1"/>
  <c r="AG5946" i="1" s="1"/>
  <c r="AF6610" i="1"/>
  <c r="AG6610" i="1" s="1"/>
  <c r="AF6462" i="1"/>
  <c r="AG6462" i="1" s="1"/>
  <c r="AF6565" i="1"/>
  <c r="AG6565" i="1" s="1"/>
  <c r="AF5148" i="1"/>
  <c r="AG5148" i="1" s="1"/>
  <c r="AF5719" i="1"/>
  <c r="AG5719" i="1" s="1"/>
  <c r="AF7951" i="1"/>
  <c r="AG7951" i="1" s="1"/>
  <c r="AF6458" i="1"/>
  <c r="AG6458" i="1" s="1"/>
  <c r="AF7885" i="1"/>
  <c r="AG7885" i="1" s="1"/>
  <c r="AF9369" i="1"/>
  <c r="AG9369" i="1" s="1"/>
  <c r="AF5908" i="1"/>
  <c r="AG5908" i="1" s="1"/>
  <c r="AF5930" i="1"/>
  <c r="AG5930" i="1" s="1"/>
  <c r="AF4000" i="1"/>
  <c r="AG4000" i="1" s="1"/>
  <c r="AF4420" i="1"/>
  <c r="AG4420" i="1" s="1"/>
  <c r="AF5900" i="1"/>
  <c r="AG5900" i="1" s="1"/>
  <c r="AF6589" i="1"/>
  <c r="AG6589" i="1" s="1"/>
  <c r="AF6124" i="1"/>
  <c r="AG6124" i="1" s="1"/>
  <c r="AF5433" i="1"/>
  <c r="AG5433" i="1" s="1"/>
  <c r="AF9367" i="1"/>
  <c r="AG9367" i="1" s="1"/>
  <c r="AF4799" i="1"/>
  <c r="AG4799" i="1" s="1"/>
  <c r="AF9368" i="1"/>
  <c r="AG9368" i="1" s="1"/>
  <c r="AF5896" i="1"/>
  <c r="AG5896" i="1" s="1"/>
  <c r="AF6261" i="1"/>
  <c r="AG6261" i="1" s="1"/>
  <c r="AF9366" i="1"/>
  <c r="AG9366" i="1" s="1"/>
  <c r="AF7226" i="1"/>
  <c r="AG7226" i="1" s="1"/>
  <c r="AF9365" i="1"/>
  <c r="AG9365" i="1" s="1"/>
  <c r="AF5898" i="1"/>
  <c r="AG5898" i="1" s="1"/>
  <c r="AF6417" i="1"/>
  <c r="AG6417" i="1" s="1"/>
  <c r="AF6434" i="1"/>
  <c r="AG6434" i="1" s="1"/>
  <c r="AF9364" i="1"/>
  <c r="AG9364" i="1" s="1"/>
  <c r="AF6866" i="1"/>
  <c r="AG6866" i="1" s="1"/>
  <c r="AF6264" i="1"/>
  <c r="AG6264" i="1" s="1"/>
  <c r="AF9363" i="1"/>
  <c r="AG9363" i="1" s="1"/>
  <c r="AF5901" i="1"/>
  <c r="AG5901" i="1" s="1"/>
  <c r="AF9361" i="1"/>
  <c r="AG9361" i="1" s="1"/>
  <c r="AF7223" i="1"/>
  <c r="AG7223" i="1" s="1"/>
  <c r="AF9362" i="1"/>
  <c r="AG9362" i="1" s="1"/>
  <c r="AF6421" i="1"/>
  <c r="AG6421" i="1" s="1"/>
  <c r="AF9360" i="1"/>
  <c r="AG9360" i="1" s="1"/>
  <c r="AF5654" i="1"/>
  <c r="AG5654" i="1" s="1"/>
  <c r="AF6850" i="1"/>
  <c r="AG6850" i="1" s="1"/>
  <c r="AF6265" i="1"/>
  <c r="AG6265" i="1" s="1"/>
  <c r="AF6266" i="1"/>
  <c r="AG6266" i="1" s="1"/>
  <c r="AF3921" i="1"/>
  <c r="AG3921" i="1" s="1"/>
  <c r="AF3922" i="1"/>
  <c r="AG3922" i="1" s="1"/>
  <c r="AF6576" i="1"/>
  <c r="AG6576" i="1" s="1"/>
  <c r="AF9359" i="1"/>
  <c r="AG9359" i="1" s="1"/>
  <c r="AF5087" i="1"/>
  <c r="AG5087" i="1" s="1"/>
  <c r="AF3908" i="1"/>
  <c r="AG3908" i="1" s="1"/>
  <c r="AF6256" i="1"/>
  <c r="AG6256" i="1" s="1"/>
  <c r="AF7112" i="1"/>
  <c r="AG7112" i="1" s="1"/>
  <c r="AF6407" i="1"/>
  <c r="AG6407" i="1" s="1"/>
  <c r="AF6574" i="1"/>
  <c r="AG6574" i="1" s="1"/>
  <c r="AF6258" i="1"/>
  <c r="AG6258" i="1" s="1"/>
  <c r="AF4743" i="1"/>
  <c r="AG4743" i="1" s="1"/>
  <c r="AF7375" i="1"/>
  <c r="AG7375" i="1" s="1"/>
  <c r="AF7729" i="1"/>
  <c r="AG7729" i="1" s="1"/>
  <c r="AF6571" i="1"/>
  <c r="AG6571" i="1" s="1"/>
  <c r="AF4734" i="1"/>
  <c r="AG4734" i="1" s="1"/>
  <c r="AF5881" i="1"/>
  <c r="AG5881" i="1" s="1"/>
  <c r="AF7216" i="1"/>
  <c r="AG7216" i="1" s="1"/>
  <c r="AF9358" i="1"/>
  <c r="AG9358" i="1" s="1"/>
  <c r="AF7103" i="1"/>
  <c r="AG7103" i="1" s="1"/>
  <c r="AF6395" i="1"/>
  <c r="AG6395" i="1" s="1"/>
  <c r="AF5872" i="1"/>
  <c r="AG5872" i="1" s="1"/>
  <c r="AF9356" i="1"/>
  <c r="AG9356" i="1" s="1"/>
  <c r="AF5048" i="1"/>
  <c r="AG5048" i="1" s="1"/>
  <c r="AF9357" i="1"/>
  <c r="AG9357" i="1" s="1"/>
  <c r="AF7363" i="1"/>
  <c r="AG7363" i="1" s="1"/>
  <c r="AF6839" i="1"/>
  <c r="AG6839" i="1" s="1"/>
  <c r="AF6392" i="1"/>
  <c r="AG6392" i="1" s="1"/>
  <c r="AF7664" i="1"/>
  <c r="AG7664" i="1" s="1"/>
  <c r="AF3851" i="1"/>
  <c r="AG3851" i="1" s="1"/>
  <c r="AF6348" i="1"/>
  <c r="AG6348" i="1" s="1"/>
  <c r="AF6532" i="1"/>
  <c r="AG6532" i="1" s="1"/>
  <c r="AF6671" i="1"/>
  <c r="AG6671" i="1" s="1"/>
  <c r="AF6239" i="1"/>
  <c r="AG6239" i="1" s="1"/>
  <c r="AF5346" i="1"/>
  <c r="AG5346" i="1" s="1"/>
  <c r="AF3839" i="1"/>
  <c r="AG3839" i="1" s="1"/>
  <c r="AF6545" i="1"/>
  <c r="AG6545" i="1" s="1"/>
  <c r="AF7089" i="1"/>
  <c r="AG7089" i="1" s="1"/>
  <c r="AF5605" i="1"/>
  <c r="AG5605" i="1" s="1"/>
  <c r="AF7277" i="1"/>
  <c r="AG7277" i="1" s="1"/>
  <c r="AF5021" i="1"/>
  <c r="AG5021" i="1" s="1"/>
  <c r="AF5022" i="1"/>
  <c r="AG5022" i="1" s="1"/>
  <c r="AF6219" i="1"/>
  <c r="AG6219" i="1" s="1"/>
  <c r="AF7270" i="1"/>
  <c r="AG7270" i="1" s="1"/>
  <c r="AF6374" i="1"/>
  <c r="AG6374" i="1" s="1"/>
  <c r="AF6228" i="1"/>
  <c r="AG6228" i="1" s="1"/>
  <c r="AF6229" i="1"/>
  <c r="AG6229" i="1" s="1"/>
  <c r="AF6377" i="1"/>
  <c r="AG6377" i="1" s="1"/>
  <c r="AF6378" i="1"/>
  <c r="AG6378" i="1" s="1"/>
  <c r="AF6379" i="1"/>
  <c r="AG6379" i="1" s="1"/>
  <c r="AF6380" i="1"/>
  <c r="AG6380" i="1" s="1"/>
  <c r="AF6677" i="1"/>
  <c r="AG6677" i="1" s="1"/>
  <c r="AF6678" i="1"/>
  <c r="AG6678" i="1" s="1"/>
  <c r="AF6679" i="1"/>
  <c r="AG6679" i="1" s="1"/>
  <c r="AF6967" i="1"/>
  <c r="AG6967" i="1" s="1"/>
  <c r="AF7204" i="1"/>
  <c r="AG7204" i="1" s="1"/>
  <c r="AF9354" i="1"/>
  <c r="AG9354" i="1" s="1"/>
  <c r="AF5852" i="1"/>
  <c r="AG5852" i="1" s="1"/>
  <c r="AF5853" i="1"/>
  <c r="AG5853" i="1" s="1"/>
  <c r="AF5854" i="1"/>
  <c r="AG5854" i="1" s="1"/>
  <c r="AF6533" i="1"/>
  <c r="AG6533" i="1" s="1"/>
  <c r="AF6534" i="1"/>
  <c r="AG6534" i="1" s="1"/>
  <c r="AF6535" i="1"/>
  <c r="AG6535" i="1" s="1"/>
  <c r="AF5855" i="1"/>
  <c r="AG5855" i="1" s="1"/>
  <c r="AF6071" i="1"/>
  <c r="AG6071" i="1" s="1"/>
  <c r="AF6536" i="1"/>
  <c r="AG6536" i="1" s="1"/>
  <c r="AF6827" i="1"/>
  <c r="AG6827" i="1" s="1"/>
  <c r="AF7094" i="1"/>
  <c r="AG7094" i="1" s="1"/>
  <c r="AF9355" i="1"/>
  <c r="AG9355" i="1" s="1"/>
  <c r="AF6067" i="1"/>
  <c r="AG6067" i="1" s="1"/>
  <c r="AF6966" i="1"/>
  <c r="AG6966" i="1" s="1"/>
  <c r="AF9352" i="1"/>
  <c r="AG9352" i="1" s="1"/>
  <c r="AF9353" i="1"/>
  <c r="AG9353" i="1" s="1"/>
  <c r="AF6064" i="1"/>
  <c r="AG6064" i="1" s="1"/>
  <c r="AF6047" i="1"/>
  <c r="AG6047" i="1" s="1"/>
  <c r="AF7936" i="1"/>
  <c r="AG7936" i="1" s="1"/>
  <c r="AF5836" i="1"/>
  <c r="AG5836" i="1" s="1"/>
  <c r="AF3788" i="1"/>
  <c r="AG3788" i="1" s="1"/>
  <c r="AF5812" i="1"/>
  <c r="AG5812" i="1" s="1"/>
  <c r="AF5830" i="1"/>
  <c r="AG5830" i="1" s="1"/>
  <c r="AF6052" i="1"/>
  <c r="AG6052" i="1" s="1"/>
  <c r="AF9350" i="1"/>
  <c r="AG9350" i="1" s="1"/>
  <c r="AF9351" i="1"/>
  <c r="AG9351" i="1" s="1"/>
  <c r="AF4635" i="1"/>
  <c r="AG4635" i="1" s="1"/>
  <c r="AF5587" i="1"/>
  <c r="AG5587" i="1" s="1"/>
  <c r="AF7265" i="1"/>
  <c r="AG7265" i="1" s="1"/>
  <c r="AF7935" i="1"/>
  <c r="AG7935" i="1" s="1"/>
  <c r="AF3751" i="1"/>
  <c r="AG3751" i="1" s="1"/>
  <c r="AF5819" i="1"/>
  <c r="AG5819" i="1" s="1"/>
  <c r="AF9349" i="1"/>
  <c r="AG9349" i="1" s="1"/>
  <c r="AF6046" i="1"/>
  <c r="AG6046" i="1" s="1"/>
  <c r="AF5570" i="1"/>
  <c r="AG5570" i="1" s="1"/>
  <c r="AF4605" i="1"/>
  <c r="AG4605" i="1" s="1"/>
  <c r="AF6518" i="1"/>
  <c r="AG6518" i="1" s="1"/>
  <c r="AF9348" i="1"/>
  <c r="AG9348" i="1" s="1"/>
  <c r="AF7182" i="1"/>
  <c r="AG7182" i="1" s="1"/>
  <c r="AF6199" i="1"/>
  <c r="AG6199" i="1" s="1"/>
  <c r="AF6515" i="1"/>
  <c r="AG6515" i="1" s="1"/>
  <c r="AF9346" i="1"/>
  <c r="AG9346" i="1" s="1"/>
  <c r="AF9347" i="1"/>
  <c r="AG9347" i="1" s="1"/>
  <c r="AF6506" i="1"/>
  <c r="AG6506" i="1" s="1"/>
  <c r="AF6511" i="1"/>
  <c r="AG6511" i="1" s="1"/>
  <c r="AF6512" i="1"/>
  <c r="AG6512" i="1" s="1"/>
  <c r="AF7057" i="1"/>
  <c r="AG7057" i="1" s="1"/>
  <c r="AF4593" i="1"/>
  <c r="AG4593" i="1" s="1"/>
  <c r="AF6027" i="1"/>
  <c r="AG6027" i="1" s="1"/>
  <c r="AF4956" i="1"/>
  <c r="AG4956" i="1" s="1"/>
  <c r="AF9345" i="1"/>
  <c r="AG9345" i="1" s="1"/>
  <c r="AF6649" i="1"/>
  <c r="AG6649" i="1" s="1"/>
  <c r="AF6650" i="1"/>
  <c r="AG6650" i="1" s="1"/>
  <c r="AF6651" i="1"/>
  <c r="AG6651" i="1" s="1"/>
  <c r="AF9344" i="1"/>
  <c r="AG9344" i="1" s="1"/>
  <c r="AF6260" i="1"/>
  <c r="AG6260" i="1" s="1"/>
  <c r="AF6412" i="1"/>
  <c r="AG6412" i="1" s="1"/>
  <c r="AF6005" i="1"/>
  <c r="AG6005" i="1" s="1"/>
  <c r="AF7250" i="1"/>
  <c r="AG7250" i="1" s="1"/>
  <c r="AF6644" i="1"/>
  <c r="AG6644" i="1" s="1"/>
  <c r="AF6789" i="1"/>
  <c r="AG6789" i="1" s="1"/>
  <c r="AF4566" i="1"/>
  <c r="AG4566" i="1" s="1"/>
  <c r="AF6010" i="1"/>
  <c r="AG6010" i="1" s="1"/>
  <c r="AF6769" i="1"/>
  <c r="AG6769" i="1" s="1"/>
  <c r="AF6494" i="1"/>
  <c r="AG6494" i="1" s="1"/>
  <c r="AF6783" i="1"/>
  <c r="AG6783" i="1" s="1"/>
  <c r="AF6003" i="1"/>
  <c r="AG6003" i="1" s="1"/>
  <c r="AF7504" i="1"/>
  <c r="AG7504" i="1" s="1"/>
  <c r="AF5983" i="1"/>
  <c r="AG5983" i="1" s="1"/>
  <c r="AF6922" i="1"/>
  <c r="AG6922" i="1" s="1"/>
  <c r="AF9342" i="1"/>
  <c r="AG9342" i="1" s="1"/>
  <c r="AF5996" i="1"/>
  <c r="AG5996" i="1" s="1"/>
  <c r="AF7334" i="1"/>
  <c r="AG7334" i="1" s="1"/>
  <c r="AF4929" i="1"/>
  <c r="AG4929" i="1" s="1"/>
  <c r="AF7327" i="1"/>
  <c r="AG7327" i="1" s="1"/>
  <c r="AF6640" i="1"/>
  <c r="AG6640" i="1" s="1"/>
  <c r="AF7039" i="1"/>
  <c r="AG7039" i="1" s="1"/>
  <c r="AF5224" i="1"/>
  <c r="AG5224" i="1" s="1"/>
  <c r="AF6490" i="1"/>
  <c r="AG6490" i="1" s="1"/>
  <c r="AF5989" i="1"/>
  <c r="AG5989" i="1" s="1"/>
  <c r="AF4545" i="1"/>
  <c r="AG4545" i="1" s="1"/>
  <c r="AF5506" i="1"/>
  <c r="AG5506" i="1" s="1"/>
  <c r="AF6175" i="1"/>
  <c r="AG6175" i="1" s="1"/>
  <c r="AF6326" i="1"/>
  <c r="AG6326" i="1" s="1"/>
  <c r="AF5518" i="1"/>
  <c r="AG5518" i="1" s="1"/>
  <c r="AF5508" i="1"/>
  <c r="AG5508" i="1" s="1"/>
  <c r="AF7631" i="1"/>
  <c r="AG7631" i="1" s="1"/>
  <c r="AF7413" i="1"/>
  <c r="AG7413" i="1" s="1"/>
  <c r="AF9340" i="1"/>
  <c r="AG9340" i="1" s="1"/>
  <c r="AF9341" i="1"/>
  <c r="AG9341" i="1" s="1"/>
  <c r="AF6628" i="1"/>
  <c r="AG6628" i="1" s="1"/>
  <c r="AF6170" i="1"/>
  <c r="AG6170" i="1" s="1"/>
  <c r="AF4900" i="1"/>
  <c r="AG4900" i="1" s="1"/>
  <c r="AF5211" i="1"/>
  <c r="AG5211" i="1" s="1"/>
  <c r="AF5991" i="1"/>
  <c r="AG5991" i="1" s="1"/>
  <c r="AF6156" i="1"/>
  <c r="AG6156" i="1" s="1"/>
  <c r="AF6309" i="1"/>
  <c r="AG6309" i="1" s="1"/>
  <c r="AF5499" i="1"/>
  <c r="AG5499" i="1" s="1"/>
  <c r="AF9339" i="1"/>
  <c r="AG9339" i="1" s="1"/>
  <c r="AF6764" i="1"/>
  <c r="AG6764" i="1" s="1"/>
  <c r="AF6160" i="1"/>
  <c r="AG6160" i="1" s="1"/>
  <c r="AF6480" i="1"/>
  <c r="AG6480" i="1" s="1"/>
  <c r="AF5974" i="1"/>
  <c r="AG5974" i="1" s="1"/>
  <c r="AF6316" i="1"/>
  <c r="AG6316" i="1" s="1"/>
  <c r="AF9338" i="1"/>
  <c r="AG9338" i="1" s="1"/>
  <c r="AF6471" i="1"/>
  <c r="AG6471" i="1" s="1"/>
  <c r="AF6472" i="1"/>
  <c r="AG6472" i="1" s="1"/>
  <c r="AF6626" i="1"/>
  <c r="AG6626" i="1" s="1"/>
  <c r="AF4888" i="1"/>
  <c r="AG4888" i="1" s="1"/>
  <c r="AF9337" i="1"/>
  <c r="AG9337" i="1" s="1"/>
  <c r="AF3615" i="1"/>
  <c r="AG3615" i="1" s="1"/>
  <c r="AF5746" i="1"/>
  <c r="AG5746" i="1" s="1"/>
  <c r="AF4499" i="1"/>
  <c r="AG4499" i="1" s="1"/>
  <c r="AF6061" i="1"/>
  <c r="AG6061" i="1" s="1"/>
  <c r="AF4490" i="1"/>
  <c r="AG4490" i="1" s="1"/>
  <c r="AF9336" i="1"/>
  <c r="AG9336" i="1" s="1"/>
  <c r="AF6294" i="1"/>
  <c r="AG6294" i="1" s="1"/>
  <c r="AF7153" i="1"/>
  <c r="AG7153" i="1" s="1"/>
  <c r="AF7156" i="1"/>
  <c r="AG7156" i="1" s="1"/>
  <c r="AF6617" i="1"/>
  <c r="AG6617" i="1" s="1"/>
  <c r="AF6676" i="1"/>
  <c r="AG6676" i="1" s="1"/>
  <c r="AF5949" i="1"/>
  <c r="AG5949" i="1" s="1"/>
  <c r="AF5958" i="1"/>
  <c r="AG5958" i="1" s="1"/>
  <c r="AF6751" i="1"/>
  <c r="AG6751" i="1" s="1"/>
  <c r="AF6752" i="1"/>
  <c r="AG6752" i="1" s="1"/>
  <c r="AF5477" i="1"/>
  <c r="AG5477" i="1" s="1"/>
  <c r="AF7236" i="1"/>
  <c r="AG7236" i="1" s="1"/>
  <c r="AF8067" i="1"/>
  <c r="AG8067" i="1" s="1"/>
  <c r="AF6303" i="1"/>
  <c r="AG6303" i="1" s="1"/>
  <c r="AF9335" i="1"/>
  <c r="AG9335" i="1" s="1"/>
  <c r="AF5458" i="1"/>
  <c r="AG5458" i="1" s="1"/>
  <c r="AF9334" i="1"/>
  <c r="AG9334" i="1" s="1"/>
  <c r="AF6359" i="1"/>
  <c r="AG6359" i="1" s="1"/>
  <c r="AF6145" i="1"/>
  <c r="AG6145" i="1" s="1"/>
  <c r="AF6295" i="1"/>
  <c r="AG6295" i="1" s="1"/>
  <c r="AF5165" i="1"/>
  <c r="AG5165" i="1" s="1"/>
  <c r="AF5467" i="1"/>
  <c r="AG5467" i="1" s="1"/>
  <c r="AF5731" i="1"/>
  <c r="AG5731" i="1" s="1"/>
  <c r="AF9333" i="1"/>
  <c r="AG9333" i="1" s="1"/>
  <c r="AF3565" i="1"/>
  <c r="AG3565" i="1" s="1"/>
  <c r="AF5465" i="1"/>
  <c r="AG5465" i="1" s="1"/>
  <c r="AF9332" i="1"/>
  <c r="AG9332" i="1" s="1"/>
  <c r="AF5318" i="1"/>
  <c r="AG5318" i="1" s="1"/>
  <c r="AF6276" i="1"/>
  <c r="AG6276" i="1" s="1"/>
  <c r="AF6591" i="1"/>
  <c r="AG6591" i="1" s="1"/>
  <c r="AF7134" i="1"/>
  <c r="AG7134" i="1" s="1"/>
  <c r="AF6880" i="1"/>
  <c r="AG6880" i="1" s="1"/>
  <c r="AF9328" i="1"/>
  <c r="AG9328" i="1" s="1"/>
  <c r="AF6286" i="1"/>
  <c r="AG6286" i="1" s="1"/>
  <c r="AF8014" i="1"/>
  <c r="AG8014" i="1" s="1"/>
  <c r="AF6881" i="1"/>
  <c r="AG6881" i="1" s="1"/>
  <c r="AF4817" i="1"/>
  <c r="AG4817" i="1" s="1"/>
  <c r="AF9329" i="1"/>
  <c r="AG9329" i="1" s="1"/>
  <c r="AF9330" i="1"/>
  <c r="AG9330" i="1" s="1"/>
  <c r="AF9331" i="1"/>
  <c r="AG9331" i="1" s="1"/>
  <c r="AF5099" i="1"/>
  <c r="AG5099" i="1" s="1"/>
  <c r="AF5118" i="1"/>
  <c r="AG5118" i="1" s="1"/>
  <c r="AF5909" i="1"/>
  <c r="AG5909" i="1" s="1"/>
  <c r="AF6873" i="1"/>
  <c r="AG6873" i="1" s="1"/>
  <c r="AF5442" i="1"/>
  <c r="AG5442" i="1" s="1"/>
  <c r="AF5927" i="1"/>
  <c r="AG5927" i="1" s="1"/>
  <c r="AF5448" i="1"/>
  <c r="AG5448" i="1" s="1"/>
  <c r="AF5449" i="1"/>
  <c r="AG5449" i="1" s="1"/>
  <c r="AF6455" i="1"/>
  <c r="AG6455" i="1" s="1"/>
  <c r="AF7839" i="1"/>
  <c r="AG7839" i="1" s="1"/>
  <c r="AF4428" i="1"/>
  <c r="AG4428" i="1" s="1"/>
  <c r="AF6456" i="1"/>
  <c r="AG6456" i="1" s="1"/>
  <c r="AF6117" i="1"/>
  <c r="AG6117" i="1" s="1"/>
  <c r="AF5710" i="1"/>
  <c r="AG5710" i="1" s="1"/>
  <c r="AF5439" i="1"/>
  <c r="AG5439" i="1" s="1"/>
  <c r="AF5922" i="1"/>
  <c r="AG5922" i="1" s="1"/>
  <c r="AF6996" i="1"/>
  <c r="AG6996" i="1" s="1"/>
  <c r="AF5418" i="1"/>
  <c r="AG5418" i="1" s="1"/>
  <c r="AF9326" i="1"/>
  <c r="AG9326" i="1" s="1"/>
  <c r="AF9327" i="1"/>
  <c r="AG9327" i="1" s="1"/>
  <c r="AF5895" i="1"/>
  <c r="AG5895" i="1" s="1"/>
  <c r="AF9324" i="1"/>
  <c r="AG9324" i="1" s="1"/>
  <c r="AF7127" i="1"/>
  <c r="AG7127" i="1" s="1"/>
  <c r="AF7475" i="1"/>
  <c r="AG7475" i="1" s="1"/>
  <c r="AF3491" i="1"/>
  <c r="AG3491" i="1" s="1"/>
  <c r="AF7129" i="1"/>
  <c r="AG7129" i="1" s="1"/>
  <c r="AF4596" i="1"/>
  <c r="AG4596" i="1" s="1"/>
  <c r="AF6185" i="1"/>
  <c r="AG6185" i="1" s="1"/>
  <c r="AF5688" i="1"/>
  <c r="AG5688" i="1" s="1"/>
  <c r="AF7225" i="1"/>
  <c r="AG7225" i="1" s="1"/>
  <c r="AF9323" i="1"/>
  <c r="AG9323" i="1" s="1"/>
  <c r="AF6107" i="1"/>
  <c r="AG6107" i="1" s="1"/>
  <c r="AF7539" i="1"/>
  <c r="AG7539" i="1" s="1"/>
  <c r="AF6861" i="1"/>
  <c r="AG6861" i="1" s="1"/>
  <c r="AF9321" i="1"/>
  <c r="AG9321" i="1" s="1"/>
  <c r="AF9322" i="1"/>
  <c r="AG9322" i="1" s="1"/>
  <c r="AF6853" i="1"/>
  <c r="AG6853" i="1" s="1"/>
  <c r="AF6109" i="1"/>
  <c r="AG6109" i="1" s="1"/>
  <c r="AF6991" i="1"/>
  <c r="AG6991" i="1" s="1"/>
  <c r="AF5405" i="1"/>
  <c r="AG5405" i="1" s="1"/>
  <c r="AF5677" i="1"/>
  <c r="AG5677" i="1" s="1"/>
  <c r="AF7220" i="1"/>
  <c r="AG7220" i="1" s="1"/>
  <c r="AF9319" i="1"/>
  <c r="AG9319" i="1" s="1"/>
  <c r="AF7879" i="1"/>
  <c r="AG7879" i="1" s="1"/>
  <c r="AF9320" i="1"/>
  <c r="AG9320" i="1" s="1"/>
  <c r="AF7681" i="1"/>
  <c r="AG7681" i="1" s="1"/>
  <c r="AF5086" i="1"/>
  <c r="AG5086" i="1" s="1"/>
  <c r="AF9318" i="1"/>
  <c r="AG9318" i="1" s="1"/>
  <c r="AF5657" i="1"/>
  <c r="AG5657" i="1" s="1"/>
  <c r="AF5387" i="1"/>
  <c r="AG5387" i="1" s="1"/>
  <c r="AF4755" i="1"/>
  <c r="AG4755" i="1" s="1"/>
  <c r="AF9315" i="1"/>
  <c r="AG9315" i="1" s="1"/>
  <c r="AF5655" i="1"/>
  <c r="AG5655" i="1" s="1"/>
  <c r="AF7109" i="1"/>
  <c r="AG7109" i="1" s="1"/>
  <c r="AF6687" i="1"/>
  <c r="AG6687" i="1" s="1"/>
  <c r="AF7595" i="1"/>
  <c r="AG7595" i="1" s="1"/>
  <c r="AF6697" i="1"/>
  <c r="AG6697" i="1" s="1"/>
  <c r="AF7291" i="1"/>
  <c r="AG7291" i="1" s="1"/>
  <c r="AF6981" i="1"/>
  <c r="AG6981" i="1" s="1"/>
  <c r="AF6096" i="1"/>
  <c r="AG6096" i="1" s="1"/>
  <c r="AF9317" i="1"/>
  <c r="AG9317" i="1" s="1"/>
  <c r="AF6389" i="1"/>
  <c r="AG6389" i="1" s="1"/>
  <c r="AF6090" i="1"/>
  <c r="AG6090" i="1" s="1"/>
  <c r="AF6402" i="1"/>
  <c r="AG6402" i="1" s="1"/>
  <c r="AF5865" i="1"/>
  <c r="AG5865" i="1" s="1"/>
  <c r="AF9313" i="1"/>
  <c r="AG9313" i="1" s="1"/>
  <c r="AF9314" i="1"/>
  <c r="AG9314" i="1" s="1"/>
  <c r="AF5862" i="1"/>
  <c r="AG5862" i="1" s="1"/>
  <c r="AF5867" i="1"/>
  <c r="AG5867" i="1" s="1"/>
  <c r="AF6554" i="1"/>
  <c r="AG6554" i="1" s="1"/>
  <c r="AF5873" i="1"/>
  <c r="AG5873" i="1" s="1"/>
  <c r="AF4698" i="1"/>
  <c r="AG4698" i="1" s="1"/>
  <c r="AF6143" i="1"/>
  <c r="AG6143" i="1" s="1"/>
  <c r="AF7273" i="1"/>
  <c r="AG7273" i="1" s="1"/>
  <c r="AF9312" i="1"/>
  <c r="AG9312" i="1" s="1"/>
  <c r="AF3372" i="1"/>
  <c r="AG3372" i="1" s="1"/>
  <c r="AF6538" i="1"/>
  <c r="AG6538" i="1" s="1"/>
  <c r="AF5331" i="1"/>
  <c r="AG5331" i="1" s="1"/>
  <c r="AF7448" i="1"/>
  <c r="AG7448" i="1" s="1"/>
  <c r="AF3354" i="1"/>
  <c r="AG3354" i="1" s="1"/>
  <c r="AF6073" i="1"/>
  <c r="AG6073" i="1" s="1"/>
  <c r="AF5612" i="1"/>
  <c r="AG5612" i="1" s="1"/>
  <c r="AF6384" i="1"/>
  <c r="AG6384" i="1" s="1"/>
  <c r="AF3342" i="1"/>
  <c r="AG3342" i="1" s="1"/>
  <c r="AF6334" i="1"/>
  <c r="AG6334" i="1" s="1"/>
  <c r="AF5313" i="1"/>
  <c r="AG5313" i="1" s="1"/>
  <c r="AF6069" i="1"/>
  <c r="AG6069" i="1" s="1"/>
  <c r="AF6070" i="1"/>
  <c r="AG6070" i="1" s="1"/>
  <c r="AF4663" i="1"/>
  <c r="AG4663" i="1" s="1"/>
  <c r="AF5841" i="1"/>
  <c r="AG5841" i="1" s="1"/>
  <c r="AF5842" i="1"/>
  <c r="AG5842" i="1" s="1"/>
  <c r="AF6524" i="1"/>
  <c r="AG6524" i="1" s="1"/>
  <c r="AF4221" i="1"/>
  <c r="AG4221" i="1" s="1"/>
  <c r="AF6960" i="1"/>
  <c r="AG6960" i="1" s="1"/>
  <c r="AF7868" i="1"/>
  <c r="AG7868" i="1" s="1"/>
  <c r="AF6216" i="1"/>
  <c r="AG6216" i="1" s="1"/>
  <c r="AF3611" i="1"/>
  <c r="AG3611" i="1" s="1"/>
  <c r="AF5065" i="1"/>
  <c r="AG5065" i="1" s="1"/>
  <c r="AF6478" i="1"/>
  <c r="AG6478" i="1" s="1"/>
  <c r="AF5816" i="1"/>
  <c r="AG5816" i="1" s="1"/>
  <c r="AF5574" i="1"/>
  <c r="AG5574" i="1" s="1"/>
  <c r="AF6812" i="1"/>
  <c r="AG6812" i="1" s="1"/>
  <c r="AF6207" i="1"/>
  <c r="AG6207" i="1" s="1"/>
  <c r="AF9311" i="1"/>
  <c r="AG9311" i="1" s="1"/>
  <c r="AF5133" i="1"/>
  <c r="AG5133" i="1" s="1"/>
  <c r="AF6205" i="1"/>
  <c r="AG6205" i="1" s="1"/>
  <c r="AF5554" i="1"/>
  <c r="AG5554" i="1" s="1"/>
  <c r="AF6039" i="1"/>
  <c r="AG6039" i="1" s="1"/>
  <c r="AF5563" i="1"/>
  <c r="AG5563" i="1" s="1"/>
  <c r="AF9309" i="1"/>
  <c r="AG9309" i="1" s="1"/>
  <c r="AF4955" i="1"/>
  <c r="AG4955" i="1" s="1"/>
  <c r="AF7188" i="1"/>
  <c r="AG7188" i="1" s="1"/>
  <c r="AF9307" i="1"/>
  <c r="AG9307" i="1" s="1"/>
  <c r="AF9308" i="1"/>
  <c r="AG9308" i="1" s="1"/>
  <c r="AF5530" i="1"/>
  <c r="AG5530" i="1" s="1"/>
  <c r="AF6017" i="1"/>
  <c r="AG6017" i="1" s="1"/>
  <c r="AF5547" i="1"/>
  <c r="AG5547" i="1" s="1"/>
  <c r="AF9306" i="1"/>
  <c r="AG9306" i="1" s="1"/>
  <c r="AF3183" i="1"/>
  <c r="AG3183" i="1" s="1"/>
  <c r="AF5925" i="1"/>
  <c r="AG5925" i="1" s="1"/>
  <c r="AF7178" i="1"/>
  <c r="AG7178" i="1" s="1"/>
  <c r="AF3176" i="1"/>
  <c r="AG3176" i="1" s="1"/>
  <c r="AF6177" i="1"/>
  <c r="AG6177" i="1" s="1"/>
  <c r="AF6787" i="1"/>
  <c r="AG6787" i="1" s="1"/>
  <c r="AF9305" i="1"/>
  <c r="AG9305" i="1" s="1"/>
  <c r="AF9304" i="1"/>
  <c r="AG9304" i="1" s="1"/>
  <c r="AF5532" i="1"/>
  <c r="AG5532" i="1" s="1"/>
  <c r="AF6642" i="1"/>
  <c r="AG6642" i="1" s="1"/>
  <c r="AF6498" i="1"/>
  <c r="AG6498" i="1" s="1"/>
  <c r="AF4934" i="1"/>
  <c r="AG4934" i="1" s="1"/>
  <c r="AF9303" i="1"/>
  <c r="AG9303" i="1" s="1"/>
  <c r="AF7638" i="1"/>
  <c r="AG7638" i="1" s="1"/>
  <c r="AF5040" i="1"/>
  <c r="AG5040" i="1" s="1"/>
  <c r="AF5504" i="1"/>
  <c r="AG5504" i="1" s="1"/>
  <c r="AF7041" i="1"/>
  <c r="AG7041" i="1" s="1"/>
  <c r="AF7561" i="1"/>
  <c r="AG7561" i="1" s="1"/>
  <c r="AF6333" i="1"/>
  <c r="AG6333" i="1" s="1"/>
  <c r="AF6178" i="1"/>
  <c r="AG6178" i="1" s="1"/>
  <c r="AF5985" i="1"/>
  <c r="AG5985" i="1" s="1"/>
  <c r="AF6492" i="1"/>
  <c r="AG6492" i="1" s="1"/>
  <c r="AF7420" i="1"/>
  <c r="AG7420" i="1" s="1"/>
  <c r="AF9301" i="1"/>
  <c r="AG9301" i="1" s="1"/>
  <c r="AF9302" i="1"/>
  <c r="AG9302" i="1" s="1"/>
  <c r="AF6319" i="1"/>
  <c r="AG6319" i="1" s="1"/>
  <c r="AF5515" i="1"/>
  <c r="AG5515" i="1" s="1"/>
  <c r="AF3131" i="1"/>
  <c r="AG3131" i="1" s="1"/>
  <c r="AF4915" i="1"/>
  <c r="AG4915" i="1" s="1"/>
  <c r="AF6086" i="1"/>
  <c r="AG6086" i="1" s="1"/>
  <c r="AF6172" i="1"/>
  <c r="AG6172" i="1" s="1"/>
  <c r="AF6486" i="1"/>
  <c r="AG6486" i="1" s="1"/>
  <c r="AF5511" i="1"/>
  <c r="AG5511" i="1" s="1"/>
  <c r="AF4533" i="1"/>
  <c r="AG4533" i="1" s="1"/>
  <c r="AF5750" i="1"/>
  <c r="AG5750" i="1" s="1"/>
  <c r="AF5758" i="1"/>
  <c r="AG5758" i="1" s="1"/>
  <c r="AF9300" i="1"/>
  <c r="AG9300" i="1" s="1"/>
  <c r="AF4895" i="1"/>
  <c r="AG4895" i="1" s="1"/>
  <c r="AF6475" i="1"/>
  <c r="AG6475" i="1" s="1"/>
  <c r="AF6762" i="1"/>
  <c r="AG6762" i="1" s="1"/>
  <c r="AF7028" i="1"/>
  <c r="AG7028" i="1" s="1"/>
  <c r="AF4090" i="1"/>
  <c r="AG4090" i="1" s="1"/>
  <c r="AF8141" i="1"/>
  <c r="AG8141" i="1" s="1"/>
  <c r="AF4887" i="1"/>
  <c r="AG4887" i="1" s="1"/>
  <c r="AF7754" i="1"/>
  <c r="AG7754" i="1" s="1"/>
  <c r="AF9299" i="1"/>
  <c r="AG9299" i="1" s="1"/>
  <c r="AF4787" i="1"/>
  <c r="AG4787" i="1" s="1"/>
  <c r="AF6313" i="1"/>
  <c r="AG6313" i="1" s="1"/>
  <c r="AF4079" i="1"/>
  <c r="AG4079" i="1" s="1"/>
  <c r="AF9296" i="1"/>
  <c r="AG9296" i="1" s="1"/>
  <c r="AF4882" i="1"/>
  <c r="AG4882" i="1" s="1"/>
  <c r="AF9297" i="1"/>
  <c r="AG9297" i="1" s="1"/>
  <c r="AF9298" i="1"/>
  <c r="AG9298" i="1" s="1"/>
  <c r="AF7157" i="1"/>
  <c r="AG7157" i="1" s="1"/>
  <c r="AF7407" i="1"/>
  <c r="AG7407" i="1" s="1"/>
  <c r="AF9293" i="1"/>
  <c r="AG9293" i="1" s="1"/>
  <c r="AF9294" i="1"/>
  <c r="AG9294" i="1" s="1"/>
  <c r="AF9295" i="1"/>
  <c r="AG9295" i="1" s="1"/>
  <c r="AF9292" i="1"/>
  <c r="AG9292" i="1" s="1"/>
  <c r="AF6307" i="1"/>
  <c r="AG6307" i="1" s="1"/>
  <c r="AF7751" i="1"/>
  <c r="AG7751" i="1" s="1"/>
  <c r="AF5391" i="1"/>
  <c r="AG5391" i="1" s="1"/>
  <c r="AF3561" i="1"/>
  <c r="AG3561" i="1" s="1"/>
  <c r="AF4845" i="1"/>
  <c r="AG4845" i="1" s="1"/>
  <c r="AF5951" i="1"/>
  <c r="AG5951" i="1" s="1"/>
  <c r="AF8020" i="1"/>
  <c r="AG8020" i="1" s="1"/>
  <c r="AF9291" i="1"/>
  <c r="AG9291" i="1" s="1"/>
  <c r="AF6297" i="1"/>
  <c r="AG6297" i="1" s="1"/>
  <c r="AF6041" i="1"/>
  <c r="AG6041" i="1" s="1"/>
  <c r="AF5662" i="1"/>
  <c r="AG5662" i="1" s="1"/>
  <c r="AF5163" i="1"/>
  <c r="AG5163" i="1" s="1"/>
  <c r="AF5733" i="1"/>
  <c r="AG5733" i="1" s="1"/>
  <c r="AF5172" i="1"/>
  <c r="AG5172" i="1" s="1"/>
  <c r="AF7397" i="1"/>
  <c r="AG7397" i="1" s="1"/>
  <c r="AF7488" i="1"/>
  <c r="AG7488" i="1" s="1"/>
  <c r="AF4041" i="1"/>
  <c r="AG4041" i="1" s="1"/>
  <c r="AF7489" i="1"/>
  <c r="AG7489" i="1" s="1"/>
  <c r="AF9289" i="1"/>
  <c r="AG9289" i="1" s="1"/>
  <c r="AF9290" i="1"/>
  <c r="AG9290" i="1" s="1"/>
  <c r="AF5445" i="1"/>
  <c r="AG5445" i="1" s="1"/>
  <c r="AF5453" i="1"/>
  <c r="AG5453" i="1" s="1"/>
  <c r="AF5941" i="1"/>
  <c r="AG5941" i="1" s="1"/>
  <c r="AF4452" i="1"/>
  <c r="AG4452" i="1" s="1"/>
  <c r="AF4459" i="1"/>
  <c r="AG4459" i="1" s="1"/>
  <c r="AF5928" i="1"/>
  <c r="AG5928" i="1" s="1"/>
  <c r="AF4445" i="1"/>
  <c r="AG4445" i="1" s="1"/>
  <c r="AF7743" i="1"/>
  <c r="AG7743" i="1" s="1"/>
  <c r="AF6290" i="1"/>
  <c r="AG6290" i="1" s="1"/>
  <c r="AF7485" i="1"/>
  <c r="AG7485" i="1" s="1"/>
  <c r="AF7068" i="1"/>
  <c r="AG7068" i="1" s="1"/>
  <c r="AF5136" i="1"/>
  <c r="AG5136" i="1" s="1"/>
  <c r="AF5720" i="1"/>
  <c r="AG5720" i="1" s="1"/>
  <c r="AF9288" i="1"/>
  <c r="AG9288" i="1" s="1"/>
  <c r="AF5938" i="1"/>
  <c r="AG5938" i="1" s="1"/>
  <c r="AF4816" i="1"/>
  <c r="AG4816" i="1" s="1"/>
  <c r="AF9287" i="1"/>
  <c r="AG9287" i="1" s="1"/>
  <c r="AF5919" i="1"/>
  <c r="AG5919" i="1" s="1"/>
  <c r="AF7138" i="1"/>
  <c r="AG7138" i="1" s="1"/>
  <c r="AF5440" i="1"/>
  <c r="AG5440" i="1" s="1"/>
  <c r="AF6129" i="1"/>
  <c r="AG6129" i="1" s="1"/>
  <c r="AF7229" i="1"/>
  <c r="AG7229" i="1" s="1"/>
  <c r="AF5711" i="1"/>
  <c r="AG5711" i="1" s="1"/>
  <c r="AF6600" i="1"/>
  <c r="AG6600" i="1" s="1"/>
  <c r="AF9286" i="1"/>
  <c r="AG9286" i="1" s="1"/>
  <c r="AF5175" i="1"/>
  <c r="AG5175" i="1" s="1"/>
  <c r="AF7388" i="1"/>
  <c r="AG7388" i="1" s="1"/>
  <c r="AF6126" i="1"/>
  <c r="AG6126" i="1" s="1"/>
  <c r="AF3981" i="1"/>
  <c r="AG3981" i="1" s="1"/>
  <c r="AF6113" i="1"/>
  <c r="AG6113" i="1" s="1"/>
  <c r="AF6447" i="1"/>
  <c r="AG6447" i="1" s="1"/>
  <c r="AF9281" i="1"/>
  <c r="AG9281" i="1" s="1"/>
  <c r="AF5123" i="1"/>
  <c r="AG5123" i="1" s="1"/>
  <c r="AF9282" i="1"/>
  <c r="AG9282" i="1" s="1"/>
  <c r="AF9283" i="1"/>
  <c r="AG9283" i="1" s="1"/>
  <c r="AF9285" i="1"/>
  <c r="AG9285" i="1" s="1"/>
  <c r="AF9284" i="1"/>
  <c r="AG9284" i="1" s="1"/>
  <c r="AF5670" i="1"/>
  <c r="AG5670" i="1" s="1"/>
  <c r="AF6108" i="1"/>
  <c r="AG6108" i="1" s="1"/>
  <c r="AF6433" i="1"/>
  <c r="AG6433" i="1" s="1"/>
  <c r="AF5905" i="1"/>
  <c r="AG5905" i="1" s="1"/>
  <c r="AF4400" i="1"/>
  <c r="AG4400" i="1" s="1"/>
  <c r="AF6443" i="1"/>
  <c r="AG6443" i="1" s="1"/>
  <c r="AF9280" i="1"/>
  <c r="AG9280" i="1" s="1"/>
  <c r="AF7117" i="1"/>
  <c r="AG7117" i="1" s="1"/>
  <c r="AF6590" i="1"/>
  <c r="AG6590" i="1" s="1"/>
  <c r="AF6272" i="1"/>
  <c r="AG6272" i="1" s="1"/>
  <c r="AF6699" i="1"/>
  <c r="AG6699" i="1" s="1"/>
  <c r="AF6110" i="1"/>
  <c r="AG6110" i="1" s="1"/>
  <c r="AF2930" i="1"/>
  <c r="AG2930" i="1" s="1"/>
  <c r="AF7597" i="1"/>
  <c r="AG7597" i="1" s="1"/>
  <c r="AF7118" i="1"/>
  <c r="AG7118" i="1" s="1"/>
  <c r="AF2917" i="1"/>
  <c r="AG2917" i="1" s="1"/>
  <c r="AF6054" i="1"/>
  <c r="AG6054" i="1" s="1"/>
  <c r="AF4758" i="1"/>
  <c r="AG4758" i="1" s="1"/>
  <c r="AF5664" i="1"/>
  <c r="AG5664" i="1" s="1"/>
  <c r="AF5051" i="1"/>
  <c r="AG5051" i="1" s="1"/>
  <c r="AF6169" i="1"/>
  <c r="AG6169" i="1" s="1"/>
  <c r="AF5884" i="1"/>
  <c r="AG5884" i="1" s="1"/>
  <c r="AF9279" i="1"/>
  <c r="AG9279" i="1" s="1"/>
  <c r="AF9276" i="1"/>
  <c r="AG9276" i="1" s="1"/>
  <c r="AF9277" i="1"/>
  <c r="AG9277" i="1" s="1"/>
  <c r="AF4305" i="1"/>
  <c r="AG4305" i="1" s="1"/>
  <c r="AF5878" i="1"/>
  <c r="AG5878" i="1" s="1"/>
  <c r="AF6095" i="1"/>
  <c r="AG6095" i="1" s="1"/>
  <c r="AF5369" i="1"/>
  <c r="AG5369" i="1" s="1"/>
  <c r="AF9274" i="1"/>
  <c r="AG9274" i="1" s="1"/>
  <c r="AF6250" i="1"/>
  <c r="AG6250" i="1" s="1"/>
  <c r="AF9275" i="1"/>
  <c r="AG9275" i="1" s="1"/>
  <c r="AF4027" i="1"/>
  <c r="AG4027" i="1" s="1"/>
  <c r="AF5054" i="1"/>
  <c r="AG5054" i="1" s="1"/>
  <c r="AF5361" i="1"/>
  <c r="AG5361" i="1" s="1"/>
  <c r="AF6557" i="1"/>
  <c r="AG6557" i="1" s="1"/>
  <c r="AF6842" i="1"/>
  <c r="AG6842" i="1" s="1"/>
  <c r="AF9273" i="1"/>
  <c r="AG9273" i="1" s="1"/>
  <c r="AF6084" i="1"/>
  <c r="AG6084" i="1" s="1"/>
  <c r="AF9272" i="1"/>
  <c r="AG9272" i="1" s="1"/>
  <c r="AF5049" i="1"/>
  <c r="AG5049" i="1" s="1"/>
  <c r="AF5050" i="1"/>
  <c r="AG5050" i="1" s="1"/>
  <c r="AF2843" i="1"/>
  <c r="AG2843" i="1" s="1"/>
  <c r="AF5626" i="1"/>
  <c r="AG5626" i="1" s="1"/>
  <c r="AF6548" i="1"/>
  <c r="AG6548" i="1" s="1"/>
  <c r="AF5628" i="1"/>
  <c r="AG5628" i="1" s="1"/>
  <c r="AF6552" i="1"/>
  <c r="AG6552" i="1" s="1"/>
  <c r="AF6974" i="1"/>
  <c r="AG6974" i="1" s="1"/>
  <c r="AF6393" i="1"/>
  <c r="AG6393" i="1" s="1"/>
  <c r="AF9271" i="1"/>
  <c r="AG9271" i="1" s="1"/>
  <c r="AF4682" i="1"/>
  <c r="AG4682" i="1" s="1"/>
  <c r="AF6238" i="1"/>
  <c r="AG6238" i="1" s="1"/>
  <c r="AF6388" i="1"/>
  <c r="AG6388" i="1" s="1"/>
  <c r="AF7280" i="1"/>
  <c r="AG7280" i="1" s="1"/>
  <c r="AF9270" i="1"/>
  <c r="AG9270" i="1" s="1"/>
  <c r="AF6390" i="1"/>
  <c r="AG6390" i="1" s="1"/>
  <c r="AF5432" i="1"/>
  <c r="AG5432" i="1" s="1"/>
  <c r="AF7361" i="1"/>
  <c r="AG7361" i="1" s="1"/>
  <c r="AF3832" i="1"/>
  <c r="AG3832" i="1" s="1"/>
  <c r="AF2799" i="1"/>
  <c r="AG2799" i="1" s="1"/>
  <c r="AF9269" i="1"/>
  <c r="AG9269" i="1" s="1"/>
  <c r="AF6065" i="1"/>
  <c r="AG6065" i="1" s="1"/>
  <c r="AF3811" i="1"/>
  <c r="AG3811" i="1" s="1"/>
  <c r="AF4665" i="1"/>
  <c r="AG4665" i="1" s="1"/>
  <c r="AF6225" i="1"/>
  <c r="AG6225" i="1" s="1"/>
  <c r="AF6673" i="1"/>
  <c r="AG6673" i="1" s="1"/>
  <c r="AF6674" i="1"/>
  <c r="AG6674" i="1" s="1"/>
  <c r="AF6825" i="1"/>
  <c r="AG6825" i="1" s="1"/>
  <c r="AF9268" i="1"/>
  <c r="AG9268" i="1" s="1"/>
  <c r="AF4988" i="1"/>
  <c r="AG4988" i="1" s="1"/>
  <c r="AF5576" i="1"/>
  <c r="AG5576" i="1" s="1"/>
  <c r="AF4992" i="1"/>
  <c r="AG4992" i="1" s="1"/>
  <c r="AF7084" i="1"/>
  <c r="AG7084" i="1" s="1"/>
  <c r="AF6370" i="1"/>
  <c r="AG6370" i="1" s="1"/>
  <c r="AF4253" i="1"/>
  <c r="AG4253" i="1" s="1"/>
  <c r="AF6222" i="1"/>
  <c r="AG6222" i="1" s="1"/>
  <c r="AF6223" i="1"/>
  <c r="AG6223" i="1" s="1"/>
  <c r="AF7087" i="1"/>
  <c r="AG7087" i="1" s="1"/>
  <c r="AF9267" i="1"/>
  <c r="AG9267" i="1" s="1"/>
  <c r="AF5299" i="1"/>
  <c r="AG5299" i="1" s="1"/>
  <c r="AF6819" i="1"/>
  <c r="AG6819" i="1" s="1"/>
  <c r="AF7443" i="1"/>
  <c r="AG7443" i="1" s="1"/>
  <c r="AF9266" i="1"/>
  <c r="AG9266" i="1" s="1"/>
  <c r="AF9265" i="1"/>
  <c r="AG9265" i="1" s="1"/>
  <c r="AF7972" i="1"/>
  <c r="AG7972" i="1" s="1"/>
  <c r="AF4993" i="1"/>
  <c r="AG4993" i="1" s="1"/>
  <c r="AF5281" i="1"/>
  <c r="AG5281" i="1" s="1"/>
  <c r="AF6814" i="1"/>
  <c r="AG6814" i="1" s="1"/>
  <c r="AF5980" i="1"/>
  <c r="AG5980" i="1" s="1"/>
  <c r="AF6519" i="1"/>
  <c r="AG6519" i="1" s="1"/>
  <c r="AF9264" i="1"/>
  <c r="AG9264" i="1" s="1"/>
  <c r="AF7438" i="1"/>
  <c r="AG7438" i="1" s="1"/>
  <c r="AF5551" i="1"/>
  <c r="AG5551" i="1" s="1"/>
  <c r="AF5813" i="1"/>
  <c r="AG5813" i="1" s="1"/>
  <c r="AF6952" i="1"/>
  <c r="AG6952" i="1" s="1"/>
  <c r="AF9262" i="1"/>
  <c r="AG9262" i="1" s="1"/>
  <c r="AF9263" i="1"/>
  <c r="AG9263" i="1" s="1"/>
  <c r="AF6759" i="1"/>
  <c r="AG6759" i="1" s="1"/>
  <c r="AF5566" i="1"/>
  <c r="AG5566" i="1" s="1"/>
  <c r="AF5546" i="1"/>
  <c r="AG5546" i="1" s="1"/>
  <c r="AF5798" i="1"/>
  <c r="AG5798" i="1" s="1"/>
  <c r="AF5803" i="1"/>
  <c r="AG5803" i="1" s="1"/>
  <c r="AF4965" i="1"/>
  <c r="AG4965" i="1" s="1"/>
  <c r="AF6273" i="1"/>
  <c r="AG6273" i="1" s="1"/>
  <c r="AF6312" i="1"/>
  <c r="AG6312" i="1" s="1"/>
  <c r="AF3692" i="1"/>
  <c r="AG3692" i="1" s="1"/>
  <c r="AF7059" i="1"/>
  <c r="AG7059" i="1" s="1"/>
  <c r="AF3205" i="1"/>
  <c r="AG3205" i="1" s="1"/>
  <c r="AF4936" i="1"/>
  <c r="AG4936" i="1" s="1"/>
  <c r="AF3706" i="1"/>
  <c r="AG3706" i="1" s="1"/>
  <c r="AF5096" i="1"/>
  <c r="AG5096" i="1" s="1"/>
  <c r="AF5232" i="1"/>
  <c r="AG5232" i="1" s="1"/>
  <c r="AF7055" i="1"/>
  <c r="AG7055" i="1" s="1"/>
  <c r="AF9261" i="1"/>
  <c r="AG9261" i="1" s="1"/>
  <c r="AF6191" i="1"/>
  <c r="AG6191" i="1" s="1"/>
  <c r="AF7509" i="1"/>
  <c r="AG7509" i="1" s="1"/>
  <c r="AF7644" i="1"/>
  <c r="AG7644" i="1" s="1"/>
  <c r="AF2620" i="1"/>
  <c r="AG2620" i="1" s="1"/>
  <c r="AF4548" i="1"/>
  <c r="AG4548" i="1" s="1"/>
  <c r="AF6014" i="1"/>
  <c r="AG6014" i="1" s="1"/>
  <c r="AF3177" i="1"/>
  <c r="AG3177" i="1" s="1"/>
  <c r="AF9260" i="1"/>
  <c r="AG9260" i="1" s="1"/>
  <c r="AF6006" i="1"/>
  <c r="AG6006" i="1" s="1"/>
  <c r="AF7177" i="1"/>
  <c r="AG7177" i="1" s="1"/>
  <c r="AF4941" i="1"/>
  <c r="AG4941" i="1" s="1"/>
  <c r="AF9258" i="1"/>
  <c r="AG9258" i="1" s="1"/>
  <c r="AF6784" i="1"/>
  <c r="AG6784" i="1" s="1"/>
  <c r="AF5631" i="1"/>
  <c r="AG5631" i="1" s="1"/>
  <c r="AF4925" i="1"/>
  <c r="AG4925" i="1" s="1"/>
  <c r="AF5524" i="1"/>
  <c r="AG5524" i="1" s="1"/>
  <c r="AF4917" i="1"/>
  <c r="AG4917" i="1" s="1"/>
  <c r="AF5986" i="1"/>
  <c r="AG5986" i="1" s="1"/>
  <c r="AF7810" i="1"/>
  <c r="AG7810" i="1" s="1"/>
  <c r="AF7811" i="1"/>
  <c r="AG7811" i="1" s="1"/>
  <c r="AF2570" i="1"/>
  <c r="AG2570" i="1" s="1"/>
  <c r="AF7417" i="1"/>
  <c r="AG7417" i="1" s="1"/>
  <c r="AF7499" i="1"/>
  <c r="AG7499" i="1" s="1"/>
  <c r="AF2573" i="1"/>
  <c r="AG2573" i="1" s="1"/>
  <c r="AF5972" i="1"/>
  <c r="AG5972" i="1" s="1"/>
  <c r="AF4109" i="1"/>
  <c r="AG4109" i="1" s="1"/>
  <c r="AF6324" i="1"/>
  <c r="AG6324" i="1" s="1"/>
  <c r="AF6325" i="1"/>
  <c r="AG6325" i="1" s="1"/>
  <c r="AF5213" i="1"/>
  <c r="AG5213" i="1" s="1"/>
  <c r="AF7962" i="1"/>
  <c r="AG7962" i="1" s="1"/>
  <c r="AF4175" i="1"/>
  <c r="AG4175" i="1" s="1"/>
  <c r="AF5495" i="1"/>
  <c r="AG5495" i="1" s="1"/>
  <c r="AF5505" i="1"/>
  <c r="AG5505" i="1" s="1"/>
  <c r="AF4901" i="1"/>
  <c r="AG4901" i="1" s="1"/>
  <c r="AF3577" i="1"/>
  <c r="AG3577" i="1" s="1"/>
  <c r="AF5201" i="1"/>
  <c r="AG5201" i="1" s="1"/>
  <c r="AF9257" i="1"/>
  <c r="AG9257" i="1" s="1"/>
  <c r="AF5415" i="1"/>
  <c r="AG5415" i="1" s="1"/>
  <c r="AF4091" i="1"/>
  <c r="AG4091" i="1" s="1"/>
  <c r="AF9256" i="1"/>
  <c r="AG9256" i="1" s="1"/>
  <c r="AF6164" i="1"/>
  <c r="AG6164" i="1" s="1"/>
  <c r="AF5749" i="1"/>
  <c r="AG5749" i="1" s="1"/>
  <c r="AF5955" i="1"/>
  <c r="AG5955" i="1" s="1"/>
  <c r="AF5192" i="1"/>
  <c r="AG5192" i="1" s="1"/>
  <c r="AF6157" i="1"/>
  <c r="AG6157" i="1" s="1"/>
  <c r="AF7408" i="1"/>
  <c r="AG7408" i="1" s="1"/>
  <c r="AF4870" i="1"/>
  <c r="AG4870" i="1" s="1"/>
  <c r="AF5962" i="1"/>
  <c r="AG5962" i="1" s="1"/>
  <c r="AF5963" i="1"/>
  <c r="AG5963" i="1" s="1"/>
  <c r="AF4861" i="1"/>
  <c r="AG4861" i="1" s="1"/>
  <c r="AF7403" i="1"/>
  <c r="AG7403" i="1" s="1"/>
  <c r="AF6903" i="1"/>
  <c r="AG6903" i="1" s="1"/>
  <c r="AF4482" i="1"/>
  <c r="AG4482" i="1" s="1"/>
  <c r="AF5174" i="1"/>
  <c r="AG5174" i="1" s="1"/>
  <c r="AF5478" i="1"/>
  <c r="AG5478" i="1" s="1"/>
  <c r="AF7151" i="1"/>
  <c r="AG7151" i="1" s="1"/>
  <c r="AF2497" i="1"/>
  <c r="AG2497" i="1" s="1"/>
  <c r="AF5153" i="1"/>
  <c r="AG5153" i="1" s="1"/>
  <c r="AF6288" i="1"/>
  <c r="AG6288" i="1" s="1"/>
  <c r="AF4046" i="1"/>
  <c r="AG4046" i="1" s="1"/>
  <c r="AF4846" i="1"/>
  <c r="AG4846" i="1" s="1"/>
  <c r="AF5177" i="1"/>
  <c r="AG5177" i="1" s="1"/>
  <c r="AF7313" i="1"/>
  <c r="AG7313" i="1" s="1"/>
  <c r="AF4471" i="1"/>
  <c r="AG4471" i="1" s="1"/>
  <c r="AF4051" i="1"/>
  <c r="AG4051" i="1" s="1"/>
  <c r="AF9255" i="1"/>
  <c r="AG9255" i="1" s="1"/>
  <c r="AF9254" i="1"/>
  <c r="AG9254" i="1" s="1"/>
  <c r="AF7800" i="1"/>
  <c r="AG7800" i="1" s="1"/>
  <c r="AF9253" i="1"/>
  <c r="AG9253" i="1" s="1"/>
  <c r="AF4460" i="1"/>
  <c r="AG4460" i="1" s="1"/>
  <c r="AF4953" i="1"/>
  <c r="AG4953" i="1" s="1"/>
  <c r="AF6732" i="1"/>
  <c r="AG6732" i="1" s="1"/>
  <c r="AF5935" i="1"/>
  <c r="AG5935" i="1" s="1"/>
  <c r="AF5943" i="1"/>
  <c r="AG5943" i="1" s="1"/>
  <c r="AF6890" i="1"/>
  <c r="AG6890" i="1" s="1"/>
  <c r="AF2465" i="1"/>
  <c r="AG2465" i="1" s="1"/>
  <c r="AF5160" i="1"/>
  <c r="AG5160" i="1" s="1"/>
  <c r="AF4447" i="1"/>
  <c r="AG4447" i="1" s="1"/>
  <c r="AF5367" i="1"/>
  <c r="AG5367" i="1" s="1"/>
  <c r="AF2455" i="1"/>
  <c r="AG2455" i="1" s="1"/>
  <c r="AF9252" i="1"/>
  <c r="AG9252" i="1" s="1"/>
  <c r="AF5915" i="1"/>
  <c r="AG5915" i="1" s="1"/>
  <c r="AF6605" i="1"/>
  <c r="AG6605" i="1" s="1"/>
  <c r="AF7141" i="1"/>
  <c r="AG7141" i="1" s="1"/>
  <c r="AF4819" i="1"/>
  <c r="AG4819" i="1" s="1"/>
  <c r="AF9251" i="1"/>
  <c r="AG9251" i="1" s="1"/>
  <c r="AF3952" i="1"/>
  <c r="AG3952" i="1" s="1"/>
  <c r="AF7612" i="1"/>
  <c r="AG7612" i="1" s="1"/>
  <c r="AF5714" i="1"/>
  <c r="AG5714" i="1" s="1"/>
  <c r="AF6133" i="1"/>
  <c r="AG6133" i="1" s="1"/>
  <c r="AF6452" i="1"/>
  <c r="AG6452" i="1" s="1"/>
  <c r="AF6602" i="1"/>
  <c r="AG6602" i="1" s="1"/>
  <c r="AF5931" i="1"/>
  <c r="AG5931" i="1" s="1"/>
  <c r="AF9248" i="1"/>
  <c r="AG9248" i="1" s="1"/>
  <c r="AF9249" i="1"/>
  <c r="AG9249" i="1" s="1"/>
  <c r="AF9250" i="1"/>
  <c r="AG9250" i="1" s="1"/>
  <c r="AF4784" i="1"/>
  <c r="AG4784" i="1" s="1"/>
  <c r="AF5112" i="1"/>
  <c r="AG5112" i="1" s="1"/>
  <c r="AF5437" i="1"/>
  <c r="AG5437" i="1" s="1"/>
  <c r="AF9247" i="1"/>
  <c r="AG9247" i="1" s="1"/>
  <c r="AF5923" i="1"/>
  <c r="AG5923" i="1" s="1"/>
  <c r="AF5115" i="1"/>
  <c r="AG5115" i="1" s="1"/>
  <c r="AF3980" i="1"/>
  <c r="AG3980" i="1" s="1"/>
  <c r="AF4778" i="1"/>
  <c r="AG4778" i="1" s="1"/>
  <c r="AF5907" i="1"/>
  <c r="AG5907" i="1" s="1"/>
  <c r="AF9246" i="1"/>
  <c r="AG9246" i="1" s="1"/>
  <c r="AF4433" i="1"/>
  <c r="AG4433" i="1" s="1"/>
  <c r="AF4467" i="1"/>
  <c r="AG4467" i="1" s="1"/>
  <c r="AF5683" i="1"/>
  <c r="AG5683" i="1" s="1"/>
  <c r="AF6426" i="1"/>
  <c r="AG6426" i="1" s="1"/>
  <c r="AF7477" i="1"/>
  <c r="AG7477" i="1" s="1"/>
  <c r="AF4398" i="1"/>
  <c r="AG4398" i="1" s="1"/>
  <c r="AF9244" i="1"/>
  <c r="AG9244" i="1" s="1"/>
  <c r="AF9245" i="1"/>
  <c r="AG9245" i="1" s="1"/>
  <c r="AF4770" i="1"/>
  <c r="AG4770" i="1" s="1"/>
  <c r="AF6437" i="1"/>
  <c r="AG6437" i="1" s="1"/>
  <c r="AF5699" i="1"/>
  <c r="AG5699" i="1" s="1"/>
  <c r="AF6867" i="1"/>
  <c r="AG6867" i="1" s="1"/>
  <c r="AF6997" i="1"/>
  <c r="AG6997" i="1" s="1"/>
  <c r="AF5608" i="1"/>
  <c r="AG5608" i="1" s="1"/>
  <c r="AF6988" i="1"/>
  <c r="AG6988" i="1" s="1"/>
  <c r="AF2388" i="1"/>
  <c r="AG2388" i="1" s="1"/>
  <c r="AF9243" i="1"/>
  <c r="AG9243" i="1" s="1"/>
  <c r="AF6428" i="1"/>
  <c r="AG6428" i="1" s="1"/>
  <c r="AF9242" i="1"/>
  <c r="AG9242" i="1" s="1"/>
  <c r="AF3932" i="1"/>
  <c r="AG3932" i="1" s="1"/>
  <c r="AF6423" i="1"/>
  <c r="AG6423" i="1" s="1"/>
  <c r="AF5892" i="1"/>
  <c r="AG5892" i="1" s="1"/>
  <c r="AF3923" i="1"/>
  <c r="AG3923" i="1" s="1"/>
  <c r="AF5397" i="1"/>
  <c r="AG5397" i="1" s="1"/>
  <c r="AF2358" i="1"/>
  <c r="AG2358" i="1" s="1"/>
  <c r="AF2918" i="1"/>
  <c r="AG2918" i="1" s="1"/>
  <c r="AF6411" i="1"/>
  <c r="AG6411" i="1" s="1"/>
  <c r="AF6856" i="1"/>
  <c r="AG6856" i="1" s="1"/>
  <c r="AF3459" i="1"/>
  <c r="AG3459" i="1" s="1"/>
  <c r="AF2351" i="1"/>
  <c r="AG2351" i="1" s="1"/>
  <c r="AF2896" i="1"/>
  <c r="AG2896" i="1" s="1"/>
  <c r="AF4746" i="1"/>
  <c r="AG4746" i="1" s="1"/>
  <c r="AF2906" i="1"/>
  <c r="AG2906" i="1" s="1"/>
  <c r="AF4358" i="1"/>
  <c r="AG4358" i="1" s="1"/>
  <c r="AF9240" i="1"/>
  <c r="AG9240" i="1" s="1"/>
  <c r="AF9241" i="1"/>
  <c r="AG9241" i="1" s="1"/>
  <c r="AF5059" i="1"/>
  <c r="AG5059" i="1" s="1"/>
  <c r="AF5650" i="1"/>
  <c r="AG5650" i="1" s="1"/>
  <c r="AF4744" i="1"/>
  <c r="AG4744" i="1" s="1"/>
  <c r="AF8130" i="1"/>
  <c r="AG8130" i="1" s="1"/>
  <c r="AF9238" i="1"/>
  <c r="AG9238" i="1" s="1"/>
  <c r="AF9239" i="1"/>
  <c r="AG9239" i="1" s="1"/>
  <c r="AF7672" i="1"/>
  <c r="AG7672" i="1" s="1"/>
  <c r="AF6097" i="1"/>
  <c r="AG6097" i="1" s="1"/>
  <c r="AF9237" i="1"/>
  <c r="AG9237" i="1" s="1"/>
  <c r="AF5261" i="1"/>
  <c r="AG5261" i="1" s="1"/>
  <c r="AF5062" i="1"/>
  <c r="AG5062" i="1" s="1"/>
  <c r="AF4827" i="1"/>
  <c r="AG4827" i="1" s="1"/>
  <c r="AF5176" i="1"/>
  <c r="AG5176" i="1" s="1"/>
  <c r="AF5371" i="1"/>
  <c r="AG5371" i="1" s="1"/>
  <c r="AF6406" i="1"/>
  <c r="AG6406" i="1" s="1"/>
  <c r="AF9235" i="1"/>
  <c r="AG9235" i="1" s="1"/>
  <c r="AF9236" i="1"/>
  <c r="AG9236" i="1" s="1"/>
  <c r="AF4683" i="1"/>
  <c r="AG4683" i="1" s="1"/>
  <c r="AF5621" i="1"/>
  <c r="AG5621" i="1" s="1"/>
  <c r="AF6087" i="1"/>
  <c r="AG6087" i="1" s="1"/>
  <c r="AF6247" i="1"/>
  <c r="AG6247" i="1" s="1"/>
  <c r="AF5058" i="1"/>
  <c r="AG5058" i="1" s="1"/>
  <c r="AF5640" i="1"/>
  <c r="AG5640" i="1" s="1"/>
  <c r="AF9233" i="1"/>
  <c r="AG9233" i="1" s="1"/>
  <c r="AF9234" i="1"/>
  <c r="AG9234" i="1" s="1"/>
  <c r="AF5632" i="1"/>
  <c r="AG5632" i="1" s="1"/>
  <c r="AF9232" i="1"/>
  <c r="AG9232" i="1" s="1"/>
  <c r="AF4304" i="1"/>
  <c r="AG4304" i="1" s="1"/>
  <c r="AF2270" i="1"/>
  <c r="AG2270" i="1" s="1"/>
  <c r="AF9230" i="1"/>
  <c r="AG9230" i="1" s="1"/>
  <c r="AF4307" i="1"/>
  <c r="AG4307" i="1" s="1"/>
  <c r="AF9231" i="1"/>
  <c r="AG9231" i="1" s="1"/>
  <c r="AF4295" i="1"/>
  <c r="AG4295" i="1" s="1"/>
  <c r="AF3838" i="1"/>
  <c r="AG3838" i="1" s="1"/>
  <c r="AF4300" i="1"/>
  <c r="AG4300" i="1" s="1"/>
  <c r="AF6837" i="1"/>
  <c r="AG6837" i="1" s="1"/>
  <c r="AF3841" i="1"/>
  <c r="AG3841" i="1" s="1"/>
  <c r="AF9229" i="1"/>
  <c r="AG9229" i="1" s="1"/>
  <c r="AF4235" i="1"/>
  <c r="AG4235" i="1" s="1"/>
  <c r="AF5596" i="1"/>
  <c r="AG5596" i="1" s="1"/>
  <c r="AF5616" i="1"/>
  <c r="AG5616" i="1" s="1"/>
  <c r="AF5617" i="1"/>
  <c r="AG5617" i="1" s="1"/>
  <c r="AF6075" i="1"/>
  <c r="AG6075" i="1" s="1"/>
  <c r="AF2246" i="1"/>
  <c r="AG2246" i="1" s="1"/>
  <c r="AF9228" i="1"/>
  <c r="AG9228" i="1" s="1"/>
  <c r="AF5947" i="1"/>
  <c r="AG5947" i="1" s="1"/>
  <c r="AF5839" i="1"/>
  <c r="AG5839" i="1" s="1"/>
  <c r="AF9226" i="1"/>
  <c r="AG9226" i="1" s="1"/>
  <c r="AF2230" i="1"/>
  <c r="AG2230" i="1" s="1"/>
  <c r="AF9227" i="1"/>
  <c r="AG9227" i="1" s="1"/>
  <c r="AF6366" i="1"/>
  <c r="AG6366" i="1" s="1"/>
  <c r="AF4657" i="1"/>
  <c r="AG4657" i="1" s="1"/>
  <c r="AF6675" i="1"/>
  <c r="AG6675" i="1" s="1"/>
  <c r="AF6072" i="1"/>
  <c r="AG6072" i="1" s="1"/>
  <c r="AF5009" i="1"/>
  <c r="AG5009" i="1" s="1"/>
  <c r="AF7090" i="1"/>
  <c r="AG7090" i="1" s="1"/>
  <c r="AF9225" i="1"/>
  <c r="AG9225" i="1" s="1"/>
  <c r="AF3786" i="1"/>
  <c r="AG3786" i="1" s="1"/>
  <c r="AF9224" i="1"/>
  <c r="AG9224" i="1" s="1"/>
  <c r="AF7329" i="1"/>
  <c r="AG7329" i="1" s="1"/>
  <c r="AF9222" i="1"/>
  <c r="AG9222" i="1" s="1"/>
  <c r="AF6365" i="1"/>
  <c r="AG6365" i="1" s="1"/>
  <c r="AF9223" i="1"/>
  <c r="AG9223" i="1" s="1"/>
  <c r="AF3495" i="1"/>
  <c r="AG3495" i="1" s="1"/>
  <c r="AF5268" i="1"/>
  <c r="AG5268" i="1" s="1"/>
  <c r="AF5826" i="1"/>
  <c r="AG5826" i="1" s="1"/>
  <c r="AF5283" i="1"/>
  <c r="AG5283" i="1" s="1"/>
  <c r="AF9220" i="1"/>
  <c r="AG9220" i="1" s="1"/>
  <c r="AF9221" i="1"/>
  <c r="AG9221" i="1" s="1"/>
  <c r="AF2140" i="1"/>
  <c r="AG2140" i="1" s="1"/>
  <c r="AF4223" i="1"/>
  <c r="AG4223" i="1" s="1"/>
  <c r="AF5933" i="1"/>
  <c r="AG5933" i="1" s="1"/>
  <c r="AF6140" i="1"/>
  <c r="AG6140" i="1" s="1"/>
  <c r="AF5806" i="1"/>
  <c r="AG5806" i="1" s="1"/>
  <c r="AF3748" i="1"/>
  <c r="AG3748" i="1" s="1"/>
  <c r="AF5823" i="1"/>
  <c r="AG5823" i="1" s="1"/>
  <c r="AF7071" i="1"/>
  <c r="AG7071" i="1" s="1"/>
  <c r="AF3753" i="1"/>
  <c r="AG3753" i="1" s="1"/>
  <c r="AF9218" i="1"/>
  <c r="AG9218" i="1" s="1"/>
  <c r="AF9219" i="1"/>
  <c r="AG9219" i="1" s="1"/>
  <c r="AF6321" i="1"/>
  <c r="AG6321" i="1" s="1"/>
  <c r="AF5820" i="1"/>
  <c r="AG5820" i="1" s="1"/>
  <c r="AF5572" i="1"/>
  <c r="AG5572" i="1" s="1"/>
  <c r="AF2120" i="1"/>
  <c r="AG2120" i="1" s="1"/>
  <c r="AF6037" i="1"/>
  <c r="AG6037" i="1" s="1"/>
  <c r="AF6200" i="1"/>
  <c r="AG6200" i="1" s="1"/>
  <c r="AF7194" i="1"/>
  <c r="AG7194" i="1" s="1"/>
  <c r="AF6953" i="1"/>
  <c r="AG6953" i="1" s="1"/>
  <c r="AF9217" i="1"/>
  <c r="AG9217" i="1" s="1"/>
  <c r="AF4586" i="1"/>
  <c r="AG4586" i="1" s="1"/>
  <c r="AF9216" i="1"/>
  <c r="AG9216" i="1" s="1"/>
  <c r="AF6801" i="1"/>
  <c r="AG6801" i="1" s="1"/>
  <c r="AF4603" i="1"/>
  <c r="AG4603" i="1" s="1"/>
  <c r="AF7192" i="1"/>
  <c r="AG7192" i="1" s="1"/>
  <c r="AF6035" i="1"/>
  <c r="AG6035" i="1" s="1"/>
  <c r="AF6654" i="1"/>
  <c r="AG6654" i="1" s="1"/>
  <c r="AF4192" i="1"/>
  <c r="AG4192" i="1" s="1"/>
  <c r="AF9213" i="1"/>
  <c r="AG9213" i="1" s="1"/>
  <c r="AF9214" i="1"/>
  <c r="AG9214" i="1" s="1"/>
  <c r="AF6197" i="1"/>
  <c r="AG6197" i="1" s="1"/>
  <c r="AF4599" i="1"/>
  <c r="AG4599" i="1" s="1"/>
  <c r="AF9211" i="1"/>
  <c r="AG9211" i="1" s="1"/>
  <c r="AF9212" i="1"/>
  <c r="AG9212" i="1" s="1"/>
  <c r="AF4943" i="1"/>
  <c r="AG4943" i="1" s="1"/>
  <c r="AF5235" i="1"/>
  <c r="AG5235" i="1" s="1"/>
  <c r="AF9210" i="1"/>
  <c r="AG9210" i="1" s="1"/>
  <c r="AF5233" i="1"/>
  <c r="AG5233" i="1" s="1"/>
  <c r="AF5780" i="1"/>
  <c r="AG5780" i="1" s="1"/>
  <c r="AF5781" i="1"/>
  <c r="AG5781" i="1" s="1"/>
  <c r="AF4581" i="1"/>
  <c r="AG4581" i="1" s="1"/>
  <c r="AF4948" i="1"/>
  <c r="AG4948" i="1" s="1"/>
  <c r="AF6349" i="1"/>
  <c r="AG6349" i="1" s="1"/>
  <c r="AF4950" i="1"/>
  <c r="AG4950" i="1" s="1"/>
  <c r="AF7056" i="1"/>
  <c r="AG7056" i="1" s="1"/>
  <c r="AF4951" i="1"/>
  <c r="AG4951" i="1" s="1"/>
  <c r="AF6352" i="1"/>
  <c r="AG6352" i="1" s="1"/>
  <c r="AF9207" i="1"/>
  <c r="AG9207" i="1" s="1"/>
  <c r="AF9208" i="1"/>
  <c r="AG9208" i="1" s="1"/>
  <c r="AF9209" i="1"/>
  <c r="AG9209" i="1" s="1"/>
  <c r="AF5544" i="1"/>
  <c r="AG5544" i="1" s="1"/>
  <c r="AF9204" i="1"/>
  <c r="AG9204" i="1" s="1"/>
  <c r="AF9206" i="1"/>
  <c r="AG9206" i="1" s="1"/>
  <c r="AF9205" i="1"/>
  <c r="AG9205" i="1" s="1"/>
  <c r="AF5774" i="1"/>
  <c r="AG5774" i="1" s="1"/>
  <c r="AF9203" i="1"/>
  <c r="AG9203" i="1" s="1"/>
  <c r="AF6007" i="1"/>
  <c r="AG6007" i="1" s="1"/>
  <c r="AF4940" i="1"/>
  <c r="AG4940" i="1" s="1"/>
  <c r="AF5784" i="1"/>
  <c r="AG5784" i="1" s="1"/>
  <c r="AF9202" i="1"/>
  <c r="AG9202" i="1" s="1"/>
  <c r="AF4149" i="1"/>
  <c r="AG4149" i="1" s="1"/>
  <c r="AF6926" i="1"/>
  <c r="AG6926" i="1" s="1"/>
  <c r="AF5230" i="1"/>
  <c r="AG5230" i="1" s="1"/>
  <c r="AF4151" i="1"/>
  <c r="AG4151" i="1" s="1"/>
  <c r="AF2031" i="1"/>
  <c r="AG2031" i="1" s="1"/>
  <c r="AF9201" i="1"/>
  <c r="AG9201" i="1" s="1"/>
  <c r="AF5516" i="1"/>
  <c r="AG5516" i="1" s="1"/>
  <c r="AF4556" i="1"/>
  <c r="AG4556" i="1" s="1"/>
  <c r="AF4926" i="1"/>
  <c r="AG4926" i="1" s="1"/>
  <c r="AF5775" i="1"/>
  <c r="AG5775" i="1" s="1"/>
  <c r="AF6495" i="1"/>
  <c r="AG6495" i="1" s="1"/>
  <c r="AF9200" i="1"/>
  <c r="AG9200" i="1" s="1"/>
  <c r="AF5520" i="1"/>
  <c r="AG5520" i="1" s="1"/>
  <c r="AF6772" i="1"/>
  <c r="AG6772" i="1" s="1"/>
  <c r="AF5772" i="1"/>
  <c r="AG5772" i="1" s="1"/>
  <c r="AF4136" i="1"/>
  <c r="AG4136" i="1" s="1"/>
  <c r="AF7042" i="1"/>
  <c r="AG7042" i="1" s="1"/>
  <c r="AF9196" i="1"/>
  <c r="AG9196" i="1" s="1"/>
  <c r="AF9197" i="1"/>
  <c r="AG9197" i="1" s="1"/>
  <c r="AF9198" i="1"/>
  <c r="AG9198" i="1" s="1"/>
  <c r="AF9199" i="1"/>
  <c r="AG9199" i="1" s="1"/>
  <c r="AF5937" i="1"/>
  <c r="AG5937" i="1" s="1"/>
  <c r="AF5220" i="1"/>
  <c r="AG5220" i="1" s="1"/>
  <c r="AF9194" i="1"/>
  <c r="AG9194" i="1" s="1"/>
  <c r="AF5522" i="1"/>
  <c r="AG5522" i="1" s="1"/>
  <c r="AF4128" i="1"/>
  <c r="AG4128" i="1" s="1"/>
  <c r="AF9195" i="1"/>
  <c r="AG9195" i="1" s="1"/>
  <c r="AF5500" i="1"/>
  <c r="AG5500" i="1" s="1"/>
  <c r="AF3641" i="1"/>
  <c r="AG3641" i="1" s="1"/>
  <c r="AF5492" i="1"/>
  <c r="AG5492" i="1" s="1"/>
  <c r="AF4524" i="1"/>
  <c r="AG4524" i="1" s="1"/>
  <c r="AF5358" i="1"/>
  <c r="AG5358" i="1" s="1"/>
  <c r="AF5497" i="1"/>
  <c r="AG5497" i="1" s="1"/>
  <c r="AF2551" i="1"/>
  <c r="AG2551" i="1" s="1"/>
  <c r="AF3629" i="1"/>
  <c r="AG3629" i="1" s="1"/>
  <c r="AF4897" i="1"/>
  <c r="AG4897" i="1" s="1"/>
  <c r="AF1986" i="1"/>
  <c r="AG1986" i="1" s="1"/>
  <c r="AF9193" i="1"/>
  <c r="AG9193" i="1" s="1"/>
  <c r="AF4403" i="1"/>
  <c r="AG4403" i="1" s="1"/>
  <c r="AF4508" i="1"/>
  <c r="AG4508" i="1" s="1"/>
  <c r="AF5976" i="1"/>
  <c r="AG5976" i="1" s="1"/>
  <c r="AF6761" i="1"/>
  <c r="AG6761" i="1" s="1"/>
  <c r="AF6167" i="1"/>
  <c r="AG6167" i="1" s="1"/>
  <c r="AF5200" i="1"/>
  <c r="AG5200" i="1" s="1"/>
  <c r="AF9192" i="1"/>
  <c r="AG9192" i="1" s="1"/>
  <c r="AF5481" i="1"/>
  <c r="AG5481" i="1" s="1"/>
  <c r="AF4877" i="1"/>
  <c r="AG4877" i="1" s="1"/>
  <c r="AF5491" i="1"/>
  <c r="AG5491" i="1" s="1"/>
  <c r="AF6162" i="1"/>
  <c r="AG6162" i="1" s="1"/>
  <c r="AF5198" i="1"/>
  <c r="AG5198" i="1" s="1"/>
  <c r="AF5970" i="1"/>
  <c r="AG5970" i="1" s="1"/>
  <c r="AF9190" i="1"/>
  <c r="AG9190" i="1" s="1"/>
  <c r="AF9191" i="1"/>
  <c r="AG9191" i="1" s="1"/>
  <c r="AF4544" i="1"/>
  <c r="AG4544" i="1" s="1"/>
  <c r="AF5480" i="1"/>
  <c r="AG5480" i="1" s="1"/>
  <c r="AF7316" i="1"/>
  <c r="AG7316" i="1" s="1"/>
  <c r="AF5191" i="1"/>
  <c r="AG5191" i="1" s="1"/>
  <c r="AF7022" i="1"/>
  <c r="AG7022" i="1" s="1"/>
  <c r="AF6623" i="1"/>
  <c r="AG6623" i="1" s="1"/>
  <c r="AF9188" i="1"/>
  <c r="AG9188" i="1" s="1"/>
  <c r="AF9189" i="1"/>
  <c r="AG9189" i="1" s="1"/>
  <c r="AF1961" i="1"/>
  <c r="AG1961" i="1" s="1"/>
  <c r="AF4487" i="1"/>
  <c r="AG4487" i="1" s="1"/>
  <c r="AF9184" i="1"/>
  <c r="AG9184" i="1" s="1"/>
  <c r="AF6622" i="1"/>
  <c r="AG6622" i="1" s="1"/>
  <c r="AF9185" i="1"/>
  <c r="AG9185" i="1" s="1"/>
  <c r="AF9186" i="1"/>
  <c r="AG9186" i="1" s="1"/>
  <c r="AF9187" i="1"/>
  <c r="AG9187" i="1" s="1"/>
  <c r="AF4451" i="1"/>
  <c r="AG4451" i="1" s="1"/>
  <c r="AF5189" i="1"/>
  <c r="AG5189" i="1" s="1"/>
  <c r="AF5168" i="1"/>
  <c r="AG5168" i="1" s="1"/>
  <c r="AF5183" i="1"/>
  <c r="AG5183" i="1" s="1"/>
  <c r="AF3586" i="1"/>
  <c r="AG3586" i="1" s="1"/>
  <c r="AF7315" i="1"/>
  <c r="AG7315" i="1" s="1"/>
  <c r="AF4847" i="1"/>
  <c r="AG4847" i="1" s="1"/>
  <c r="AF7010" i="1"/>
  <c r="AG7010" i="1" s="1"/>
  <c r="AF5474" i="1"/>
  <c r="AG5474" i="1" s="1"/>
  <c r="AF9182" i="1"/>
  <c r="AG9182" i="1" s="1"/>
  <c r="AF7847" i="1"/>
  <c r="AG7847" i="1" s="1"/>
  <c r="AF9183" i="1"/>
  <c r="AG9183" i="1" s="1"/>
  <c r="AF3056" i="1"/>
  <c r="AG3056" i="1" s="1"/>
  <c r="AF5240" i="1"/>
  <c r="AG5240" i="1" s="1"/>
  <c r="AF6204" i="1"/>
  <c r="AG6204" i="1" s="1"/>
  <c r="AF5460" i="1"/>
  <c r="AG5460" i="1" s="1"/>
  <c r="AF4031" i="1"/>
  <c r="AG4031" i="1" s="1"/>
  <c r="AF3044" i="1"/>
  <c r="AG3044" i="1" s="1"/>
  <c r="AF7888" i="1"/>
  <c r="AG7888" i="1" s="1"/>
  <c r="AF6255" i="1"/>
  <c r="AG6255" i="1" s="1"/>
  <c r="AF5713" i="1"/>
  <c r="AG5713" i="1" s="1"/>
  <c r="AF5911" i="1"/>
  <c r="AG5911" i="1" s="1"/>
  <c r="AF5724" i="1"/>
  <c r="AG5724" i="1" s="1"/>
  <c r="AF5159" i="1"/>
  <c r="AG5159" i="1" s="1"/>
  <c r="AF9181" i="1"/>
  <c r="AG9181" i="1" s="1"/>
  <c r="AF6132" i="1"/>
  <c r="AG6132" i="1" s="1"/>
  <c r="AF5934" i="1"/>
  <c r="AG5934" i="1" s="1"/>
  <c r="AF9180" i="1"/>
  <c r="AG9180" i="1" s="1"/>
  <c r="AF5444" i="1"/>
  <c r="AG5444" i="1" s="1"/>
  <c r="AF5450" i="1"/>
  <c r="AG5450" i="1" s="1"/>
  <c r="AF9179" i="1"/>
  <c r="AG9179" i="1" s="1"/>
  <c r="AF4153" i="1"/>
  <c r="AG4153" i="1" s="1"/>
  <c r="AF5417" i="1"/>
  <c r="AG5417" i="1" s="1"/>
  <c r="AF4805" i="1"/>
  <c r="AG4805" i="1" s="1"/>
  <c r="AF5134" i="1"/>
  <c r="AG5134" i="1" s="1"/>
  <c r="AF5441" i="1"/>
  <c r="AG5441" i="1" s="1"/>
  <c r="AF1876" i="1"/>
  <c r="AG1876" i="1" s="1"/>
  <c r="AF4806" i="1"/>
  <c r="AG4806" i="1" s="1"/>
  <c r="AF5924" i="1"/>
  <c r="AG5924" i="1" s="1"/>
  <c r="AF4422" i="1"/>
  <c r="AG4422" i="1" s="1"/>
  <c r="AF1877" i="1"/>
  <c r="AG1877" i="1" s="1"/>
  <c r="AF9178" i="1"/>
  <c r="AG9178" i="1" s="1"/>
  <c r="AF4406" i="1"/>
  <c r="AG4406" i="1" s="1"/>
  <c r="AF3974" i="1"/>
  <c r="AG3974" i="1" s="1"/>
  <c r="AF6281" i="1"/>
  <c r="AG6281" i="1" s="1"/>
  <c r="AF9177" i="1"/>
  <c r="AG9177" i="1" s="1"/>
  <c r="AF5336" i="1"/>
  <c r="AG5336" i="1" s="1"/>
  <c r="AF7279" i="1"/>
  <c r="AG7279" i="1" s="1"/>
  <c r="AF5704" i="1"/>
  <c r="AG5704" i="1" s="1"/>
  <c r="AF6444" i="1"/>
  <c r="AG6444" i="1" s="1"/>
  <c r="AF2980" i="1"/>
  <c r="AG2980" i="1" s="1"/>
  <c r="AF5124" i="1"/>
  <c r="AG5124" i="1" s="1"/>
  <c r="AF5424" i="1"/>
  <c r="AG5424" i="1" s="1"/>
  <c r="AF5706" i="1"/>
  <c r="AG5706" i="1" s="1"/>
  <c r="AF5676" i="1"/>
  <c r="AG5676" i="1" s="1"/>
  <c r="AF5678" i="1"/>
  <c r="AG5678" i="1" s="1"/>
  <c r="AF5116" i="1"/>
  <c r="AG5116" i="1" s="1"/>
  <c r="AF6869" i="1"/>
  <c r="AG6869" i="1" s="1"/>
  <c r="AF9176" i="1"/>
  <c r="AG9176" i="1" s="1"/>
  <c r="AF4711" i="1"/>
  <c r="AG4711" i="1" s="1"/>
  <c r="AF5690" i="1"/>
  <c r="AG5690" i="1" s="1"/>
  <c r="AF7540" i="1"/>
  <c r="AG7540" i="1" s="1"/>
  <c r="AF3481" i="1"/>
  <c r="AG3481" i="1" s="1"/>
  <c r="AF6719" i="1"/>
  <c r="AG6719" i="1" s="1"/>
  <c r="AF2945" i="1"/>
  <c r="AG2945" i="1" s="1"/>
  <c r="AF5385" i="1"/>
  <c r="AG5385" i="1" s="1"/>
  <c r="AF9171" i="1"/>
  <c r="AG9171" i="1" s="1"/>
  <c r="AF5400" i="1"/>
  <c r="AG5400" i="1" s="1"/>
  <c r="AF7604" i="1"/>
  <c r="AG7604" i="1" s="1"/>
  <c r="AF9172" i="1"/>
  <c r="AG9172" i="1" s="1"/>
  <c r="AF7297" i="1"/>
  <c r="AG7297" i="1" s="1"/>
  <c r="AF9173" i="1"/>
  <c r="AG9173" i="1" s="1"/>
  <c r="AF9174" i="1"/>
  <c r="AG9174" i="1" s="1"/>
  <c r="AF7298" i="1"/>
  <c r="AG7298" i="1" s="1"/>
  <c r="AF2491" i="1"/>
  <c r="AG2491" i="1" s="1"/>
  <c r="AF4355" i="1"/>
  <c r="AG4355" i="1" s="1"/>
  <c r="AF4523" i="1"/>
  <c r="AG4523" i="1" s="1"/>
  <c r="AF5984" i="1"/>
  <c r="AG5984" i="1" s="1"/>
  <c r="AF5589" i="1"/>
  <c r="AG5589" i="1" s="1"/>
  <c r="AF4739" i="1"/>
  <c r="AG4739" i="1" s="1"/>
  <c r="AF7531" i="1"/>
  <c r="AG7531" i="1" s="1"/>
  <c r="AF5659" i="1"/>
  <c r="AG5659" i="1" s="1"/>
  <c r="AF9168" i="1"/>
  <c r="AG9168" i="1" s="1"/>
  <c r="AF6105" i="1"/>
  <c r="AG6105" i="1" s="1"/>
  <c r="AF3465" i="1"/>
  <c r="AG3465" i="1" s="1"/>
  <c r="AF6712" i="1"/>
  <c r="AG6712" i="1" s="1"/>
  <c r="AF7119" i="1"/>
  <c r="AG7119" i="1" s="1"/>
  <c r="AF9169" i="1"/>
  <c r="AG9169" i="1" s="1"/>
  <c r="AF5671" i="1"/>
  <c r="AG5671" i="1" s="1"/>
  <c r="AF9170" i="1"/>
  <c r="AG9170" i="1" s="1"/>
  <c r="AF5383" i="1"/>
  <c r="AG5383" i="1" s="1"/>
  <c r="AF5084" i="1"/>
  <c r="AG5084" i="1" s="1"/>
  <c r="AF6855" i="1"/>
  <c r="AG6855" i="1" s="1"/>
  <c r="AF6987" i="1"/>
  <c r="AG6987" i="1" s="1"/>
  <c r="AF4363" i="1"/>
  <c r="AG4363" i="1" s="1"/>
  <c r="AF6102" i="1"/>
  <c r="AG6102" i="1" s="1"/>
  <c r="AF9165" i="1"/>
  <c r="AG9165" i="1" s="1"/>
  <c r="AF3460" i="1"/>
  <c r="AG3460" i="1" s="1"/>
  <c r="AF4364" i="1"/>
  <c r="AG4364" i="1" s="1"/>
  <c r="AF5395" i="1"/>
  <c r="AG5395" i="1" s="1"/>
  <c r="AF9166" i="1"/>
  <c r="AG9166" i="1" s="1"/>
  <c r="AF9167" i="1"/>
  <c r="AG9167" i="1" s="1"/>
  <c r="AF1774" i="1"/>
  <c r="AG1774" i="1" s="1"/>
  <c r="AF1775" i="1"/>
  <c r="AG1775" i="1" s="1"/>
  <c r="AF6707" i="1"/>
  <c r="AG6707" i="1" s="1"/>
  <c r="AF4747" i="1"/>
  <c r="AG4747" i="1" s="1"/>
  <c r="AF2905" i="1"/>
  <c r="AG2905" i="1" s="1"/>
  <c r="AF5389" i="1"/>
  <c r="AG5389" i="1" s="1"/>
  <c r="AF6701" i="1"/>
  <c r="AG6701" i="1" s="1"/>
  <c r="AF9164" i="1"/>
  <c r="AG9164" i="1" s="1"/>
  <c r="AF5082" i="1"/>
  <c r="AG5082" i="1" s="1"/>
  <c r="AF5083" i="1"/>
  <c r="AG5083" i="1" s="1"/>
  <c r="AF5074" i="1"/>
  <c r="AG5074" i="1" s="1"/>
  <c r="AF9163" i="1"/>
  <c r="AG9163" i="1" s="1"/>
  <c r="AF5653" i="1"/>
  <c r="AG5653" i="1" s="1"/>
  <c r="AF4852" i="1"/>
  <c r="AG4852" i="1" s="1"/>
  <c r="AF3860" i="1"/>
  <c r="AG3860" i="1" s="1"/>
  <c r="AF3878" i="1"/>
  <c r="AG3878" i="1" s="1"/>
  <c r="AF4336" i="1"/>
  <c r="AG4336" i="1" s="1"/>
  <c r="AF5377" i="1"/>
  <c r="AG5377" i="1" s="1"/>
  <c r="AF9162" i="1"/>
  <c r="AG9162" i="1" s="1"/>
  <c r="AF5503" i="1"/>
  <c r="AG5503" i="1" s="1"/>
  <c r="AF7213" i="1"/>
  <c r="AG7213" i="1" s="1"/>
  <c r="AF2869" i="1"/>
  <c r="AG2869" i="1" s="1"/>
  <c r="AF3418" i="1"/>
  <c r="AG3418" i="1" s="1"/>
  <c r="AF6251" i="1"/>
  <c r="AG6251" i="1" s="1"/>
  <c r="AF9161" i="1"/>
  <c r="AG9161" i="1" s="1"/>
  <c r="AF5464" i="1"/>
  <c r="AG5464" i="1" s="1"/>
  <c r="AF5018" i="1"/>
  <c r="AG5018" i="1" s="1"/>
  <c r="AF5875" i="1"/>
  <c r="AG5875" i="1" s="1"/>
  <c r="AF3866" i="1"/>
  <c r="AG3866" i="1" s="1"/>
  <c r="AF6558" i="1"/>
  <c r="AG6558" i="1" s="1"/>
  <c r="AF7453" i="1"/>
  <c r="AG7453" i="1" s="1"/>
  <c r="AF9156" i="1"/>
  <c r="AG9156" i="1" s="1"/>
  <c r="AF6559" i="1"/>
  <c r="AG6559" i="1" s="1"/>
  <c r="AF9157" i="1"/>
  <c r="AG9157" i="1" s="1"/>
  <c r="AF9158" i="1"/>
  <c r="AG9158" i="1" s="1"/>
  <c r="AF9159" i="1"/>
  <c r="AG9159" i="1" s="1"/>
  <c r="AF1708" i="1"/>
  <c r="AG1708" i="1" s="1"/>
  <c r="AF9160" i="1"/>
  <c r="AG9160" i="1" s="1"/>
  <c r="AF5337" i="1"/>
  <c r="AG5337" i="1" s="1"/>
  <c r="AF4303" i="1"/>
  <c r="AG4303" i="1" s="1"/>
  <c r="AF5043" i="1"/>
  <c r="AG5043" i="1" s="1"/>
  <c r="AF5045" i="1"/>
  <c r="AG5045" i="1" s="1"/>
  <c r="AF9155" i="1"/>
  <c r="AG9155" i="1" s="1"/>
  <c r="AF5629" i="1"/>
  <c r="AG5629" i="1" s="1"/>
  <c r="AF6081" i="1"/>
  <c r="AG6081" i="1" s="1"/>
  <c r="AF9153" i="1"/>
  <c r="AG9153" i="1" s="1"/>
  <c r="AF9154" i="1"/>
  <c r="AG9154" i="1" s="1"/>
  <c r="AF5745" i="1"/>
  <c r="AG5745" i="1" s="1"/>
  <c r="AF5033" i="1"/>
  <c r="AG5033" i="1" s="1"/>
  <c r="AF9151" i="1"/>
  <c r="AG9151" i="1" s="1"/>
  <c r="AF5597" i="1"/>
  <c r="AG5597" i="1" s="1"/>
  <c r="AF6233" i="1"/>
  <c r="AG6233" i="1" s="1"/>
  <c r="AF4645" i="1"/>
  <c r="AG4645" i="1" s="1"/>
  <c r="AF5326" i="1"/>
  <c r="AG5326" i="1" s="1"/>
  <c r="AF5327" i="1"/>
  <c r="AG5327" i="1" s="1"/>
  <c r="AF5861" i="1"/>
  <c r="AG5861" i="1" s="1"/>
  <c r="AF6680" i="1"/>
  <c r="AG6680" i="1" s="1"/>
  <c r="AF6385" i="1"/>
  <c r="AG6385" i="1" s="1"/>
  <c r="AF7900" i="1"/>
  <c r="AG7900" i="1" s="1"/>
  <c r="AF2770" i="1"/>
  <c r="AG2770" i="1" s="1"/>
  <c r="AF5012" i="1"/>
  <c r="AG5012" i="1" s="1"/>
  <c r="AF5606" i="1"/>
  <c r="AG5606" i="1" s="1"/>
  <c r="AF6381" i="1"/>
  <c r="AG6381" i="1" s="1"/>
  <c r="AF9148" i="1"/>
  <c r="AG9148" i="1" s="1"/>
  <c r="AF9149" i="1"/>
  <c r="AG9149" i="1" s="1"/>
  <c r="AF9150" i="1"/>
  <c r="AG9150" i="1" s="1"/>
  <c r="AF3644" i="1"/>
  <c r="AG3644" i="1" s="1"/>
  <c r="AF9144" i="1"/>
  <c r="AG9144" i="1" s="1"/>
  <c r="AF9145" i="1"/>
  <c r="AG9145" i="1" s="1"/>
  <c r="AF9146" i="1"/>
  <c r="AG9146" i="1" s="1"/>
  <c r="AF9147" i="1"/>
  <c r="AG9147" i="1" s="1"/>
  <c r="AF4650" i="1"/>
  <c r="AG4650" i="1" s="1"/>
  <c r="AF4652" i="1"/>
  <c r="AG4652" i="1" s="1"/>
  <c r="AF9140" i="1"/>
  <c r="AG9140" i="1" s="1"/>
  <c r="AF9141" i="1"/>
  <c r="AG9141" i="1" s="1"/>
  <c r="AF1633" i="1"/>
  <c r="AG1633" i="1" s="1"/>
  <c r="AF9142" i="1"/>
  <c r="AG9142" i="1" s="1"/>
  <c r="AF9143" i="1"/>
  <c r="AG9143" i="1" s="1"/>
  <c r="AF5681" i="1"/>
  <c r="AG5681" i="1" s="1"/>
  <c r="AF5296" i="1"/>
  <c r="AG5296" i="1" s="1"/>
  <c r="AF6528" i="1"/>
  <c r="AG6528" i="1" s="1"/>
  <c r="AF3283" i="1"/>
  <c r="AG3283" i="1" s="1"/>
  <c r="AF5837" i="1"/>
  <c r="AG5837" i="1" s="1"/>
  <c r="AF9138" i="1"/>
  <c r="AG9138" i="1" s="1"/>
  <c r="AF8123" i="1"/>
  <c r="AG8123" i="1" s="1"/>
  <c r="AF9139" i="1"/>
  <c r="AG9139" i="1" s="1"/>
  <c r="AF1623" i="1"/>
  <c r="AG1623" i="1" s="1"/>
  <c r="AF6660" i="1"/>
  <c r="AG6660" i="1" s="1"/>
  <c r="AF6053" i="1"/>
  <c r="AG6053" i="1" s="1"/>
  <c r="AF3777" i="1"/>
  <c r="AG3777" i="1" s="1"/>
  <c r="AF4994" i="1"/>
  <c r="AG4994" i="1" s="1"/>
  <c r="AF9137" i="1"/>
  <c r="AG9137" i="1" s="1"/>
  <c r="AF5105" i="1"/>
  <c r="AG5105" i="1" s="1"/>
  <c r="AF2839" i="1"/>
  <c r="AG2839" i="1" s="1"/>
  <c r="AF6202" i="1"/>
  <c r="AG6202" i="1" s="1"/>
  <c r="AF3232" i="1"/>
  <c r="AG3232" i="1" s="1"/>
  <c r="AF4982" i="1"/>
  <c r="AG4982" i="1" s="1"/>
  <c r="AF8004" i="1"/>
  <c r="AG8004" i="1" s="1"/>
  <c r="AF5825" i="1"/>
  <c r="AG5825" i="1" s="1"/>
  <c r="AF9133" i="1"/>
  <c r="AG9133" i="1" s="1"/>
  <c r="AF9134" i="1"/>
  <c r="AG9134" i="1" s="1"/>
  <c r="AF4627" i="1"/>
  <c r="AG4627" i="1" s="1"/>
  <c r="AF1574" i="1"/>
  <c r="AG1574" i="1" s="1"/>
  <c r="AF9135" i="1"/>
  <c r="AG9135" i="1" s="1"/>
  <c r="AF4514" i="1"/>
  <c r="AG4514" i="1" s="1"/>
  <c r="AF5254" i="1"/>
  <c r="AG5254" i="1" s="1"/>
  <c r="AF6355" i="1"/>
  <c r="AG6355" i="1" s="1"/>
  <c r="AF4206" i="1"/>
  <c r="AG4206" i="1" s="1"/>
  <c r="AF7262" i="1"/>
  <c r="AG7262" i="1" s="1"/>
  <c r="AF4976" i="1"/>
  <c r="AG4976" i="1" s="1"/>
  <c r="AF4977" i="1"/>
  <c r="AG4977" i="1" s="1"/>
  <c r="AF6809" i="1"/>
  <c r="AG6809" i="1" s="1"/>
  <c r="AF7263" i="1"/>
  <c r="AG7263" i="1" s="1"/>
  <c r="AF9132" i="1"/>
  <c r="AG9132" i="1" s="1"/>
  <c r="AF5799" i="1"/>
  <c r="AG5799" i="1" s="1"/>
  <c r="AF3213" i="1"/>
  <c r="AG3213" i="1" s="1"/>
  <c r="AF3233" i="1"/>
  <c r="AG3233" i="1" s="1"/>
  <c r="AF7341" i="1"/>
  <c r="AG7341" i="1" s="1"/>
  <c r="AF3877" i="1"/>
  <c r="AG3877" i="1" s="1"/>
  <c r="AF3698" i="1"/>
  <c r="AG3698" i="1" s="1"/>
  <c r="AF5559" i="1"/>
  <c r="AG5559" i="1" s="1"/>
  <c r="AF7770" i="1"/>
  <c r="AG7770" i="1" s="1"/>
  <c r="AF3222" i="1"/>
  <c r="AG3222" i="1" s="1"/>
  <c r="AF3723" i="1"/>
  <c r="AG3723" i="1" s="1"/>
  <c r="AF3724" i="1"/>
  <c r="AG3724" i="1" s="1"/>
  <c r="AF3223" i="1"/>
  <c r="AG3223" i="1" s="1"/>
  <c r="AF4606" i="1"/>
  <c r="AG4606" i="1" s="1"/>
  <c r="AF3725" i="1"/>
  <c r="AG3725" i="1" s="1"/>
  <c r="AF4607" i="1"/>
  <c r="AG4607" i="1" s="1"/>
  <c r="AF5567" i="1"/>
  <c r="AG5567" i="1" s="1"/>
  <c r="AF7259" i="1"/>
  <c r="AG7259" i="1" s="1"/>
  <c r="AF9129" i="1"/>
  <c r="AG9129" i="1" s="1"/>
  <c r="AF9130" i="1"/>
  <c r="AG9130" i="1" s="1"/>
  <c r="AF9131" i="1"/>
  <c r="AG9131" i="1" s="1"/>
  <c r="AF6655" i="1"/>
  <c r="AG6655" i="1" s="1"/>
  <c r="AF9128" i="1"/>
  <c r="AG9128" i="1" s="1"/>
  <c r="AF1521" i="1"/>
  <c r="AG1521" i="1" s="1"/>
  <c r="AF4597" i="1"/>
  <c r="AG4597" i="1" s="1"/>
  <c r="AF9127" i="1"/>
  <c r="AG9127" i="1" s="1"/>
  <c r="AF4649" i="1"/>
  <c r="AG4649" i="1" s="1"/>
  <c r="AF3704" i="1"/>
  <c r="AG3704" i="1" s="1"/>
  <c r="AF5794" i="1"/>
  <c r="AG5794" i="1" s="1"/>
  <c r="AF9125" i="1"/>
  <c r="AG9125" i="1" s="1"/>
  <c r="AF3608" i="1"/>
  <c r="AG3608" i="1" s="1"/>
  <c r="AF9124" i="1"/>
  <c r="AG9124" i="1" s="1"/>
  <c r="AF5548" i="1"/>
  <c r="AG5548" i="1" s="1"/>
  <c r="AF6507" i="1"/>
  <c r="AG6507" i="1" s="1"/>
  <c r="AF4952" i="1"/>
  <c r="AG4952" i="1" s="1"/>
  <c r="AF5242" i="1"/>
  <c r="AG5242" i="1" s="1"/>
  <c r="AF2057" i="1"/>
  <c r="AG2057" i="1" s="1"/>
  <c r="AF5228" i="1"/>
  <c r="AG5228" i="1" s="1"/>
  <c r="AF3669" i="1"/>
  <c r="AG3669" i="1" s="1"/>
  <c r="AF4569" i="1"/>
  <c r="AG4569" i="1" s="1"/>
  <c r="AF7903" i="1"/>
  <c r="AG7903" i="1" s="1"/>
  <c r="AF9123" i="1"/>
  <c r="AG9123" i="1" s="1"/>
  <c r="AF6022" i="1"/>
  <c r="AG6022" i="1" s="1"/>
  <c r="AF6786" i="1"/>
  <c r="AG6786" i="1" s="1"/>
  <c r="AF5788" i="1"/>
  <c r="AG5788" i="1" s="1"/>
  <c r="AF5789" i="1"/>
  <c r="AG5789" i="1" s="1"/>
  <c r="AF4573" i="1"/>
  <c r="AG4573" i="1" s="1"/>
  <c r="AF5238" i="1"/>
  <c r="AG5238" i="1" s="1"/>
  <c r="AF5239" i="1"/>
  <c r="AG5239" i="1" s="1"/>
  <c r="AF6013" i="1"/>
  <c r="AG6013" i="1" s="1"/>
  <c r="AF4162" i="1"/>
  <c r="AG4162" i="1" s="1"/>
  <c r="AF9119" i="1"/>
  <c r="AG9119" i="1" s="1"/>
  <c r="AF9120" i="1"/>
  <c r="AG9120" i="1" s="1"/>
  <c r="AF6015" i="1"/>
  <c r="AG6015" i="1" s="1"/>
  <c r="AF9121" i="1"/>
  <c r="AG9121" i="1" s="1"/>
  <c r="AF9122" i="1"/>
  <c r="AG9122" i="1" s="1"/>
  <c r="AF1470" i="1"/>
  <c r="AG1470" i="1" s="1"/>
  <c r="AF5234" i="1"/>
  <c r="AG5234" i="1" s="1"/>
  <c r="AF4157" i="1"/>
  <c r="AG4157" i="1" s="1"/>
  <c r="AF5535" i="1"/>
  <c r="AG5535" i="1" s="1"/>
  <c r="AF5785" i="1"/>
  <c r="AG5785" i="1" s="1"/>
  <c r="AF6790" i="1"/>
  <c r="AG6790" i="1" s="1"/>
  <c r="AF7507" i="1"/>
  <c r="AG7507" i="1" s="1"/>
  <c r="AF4158" i="1"/>
  <c r="AG4158" i="1" s="1"/>
  <c r="AF9118" i="1"/>
  <c r="AG9118" i="1" s="1"/>
  <c r="AF5227" i="1"/>
  <c r="AG5227" i="1" s="1"/>
  <c r="AF5779" i="1"/>
  <c r="AG5779" i="1" s="1"/>
  <c r="AF7048" i="1"/>
  <c r="AG7048" i="1" s="1"/>
  <c r="AF7930" i="1"/>
  <c r="AG7930" i="1" s="1"/>
  <c r="AF9116" i="1"/>
  <c r="AG9116" i="1" s="1"/>
  <c r="AF9117" i="1"/>
  <c r="AG9117" i="1" s="1"/>
  <c r="AF7249" i="1"/>
  <c r="AG7249" i="1" s="1"/>
  <c r="AF5225" i="1"/>
  <c r="AG5225" i="1" s="1"/>
  <c r="AF5778" i="1"/>
  <c r="AG5778" i="1" s="1"/>
  <c r="AF7764" i="1"/>
  <c r="AG7764" i="1" s="1"/>
  <c r="AF3671" i="1"/>
  <c r="AG3671" i="1" s="1"/>
  <c r="AF7046" i="1"/>
  <c r="AG7046" i="1" s="1"/>
  <c r="AF6920" i="1"/>
  <c r="AG6920" i="1" s="1"/>
  <c r="AF3660" i="1"/>
  <c r="AG3660" i="1" s="1"/>
  <c r="AF7999" i="1"/>
  <c r="AG7999" i="1" s="1"/>
  <c r="AF6487" i="1"/>
  <c r="AG6487" i="1" s="1"/>
  <c r="AF6328" i="1"/>
  <c r="AG6328" i="1" s="1"/>
  <c r="AF9114" i="1"/>
  <c r="AG9114" i="1" s="1"/>
  <c r="AF6180" i="1"/>
  <c r="AG6180" i="1" s="1"/>
  <c r="AF6919" i="1"/>
  <c r="AG6919" i="1" s="1"/>
  <c r="AF9115" i="1"/>
  <c r="AG9115" i="1" s="1"/>
  <c r="AF5057" i="1"/>
  <c r="AG5057" i="1" s="1"/>
  <c r="AF6394" i="1"/>
  <c r="AG6394" i="1" s="1"/>
  <c r="AF6568" i="1"/>
  <c r="AG6568" i="1" s="1"/>
  <c r="AF5216" i="1"/>
  <c r="AG5216" i="1" s="1"/>
  <c r="AF9112" i="1"/>
  <c r="AG9112" i="1" s="1"/>
  <c r="AF9113" i="1"/>
  <c r="AG9113" i="1" s="1"/>
  <c r="AF7326" i="1"/>
  <c r="AG7326" i="1" s="1"/>
  <c r="AF5345" i="1"/>
  <c r="AG5345" i="1" s="1"/>
  <c r="AF6136" i="1"/>
  <c r="AG6136" i="1" s="1"/>
  <c r="AF5207" i="1"/>
  <c r="AG5207" i="1" s="1"/>
  <c r="AF5757" i="1"/>
  <c r="AG5757" i="1" s="1"/>
  <c r="AF5762" i="1"/>
  <c r="AG5762" i="1" s="1"/>
  <c r="AF3643" i="1"/>
  <c r="AG3643" i="1" s="1"/>
  <c r="AF1418" i="1"/>
  <c r="AG1418" i="1" s="1"/>
  <c r="AF4633" i="1"/>
  <c r="AG4633" i="1" s="1"/>
  <c r="AF4885" i="1"/>
  <c r="AG4885" i="1" s="1"/>
  <c r="AF4886" i="1"/>
  <c r="AG4886" i="1" s="1"/>
  <c r="AF5494" i="1"/>
  <c r="AG5494" i="1" s="1"/>
  <c r="AF5754" i="1"/>
  <c r="AG5754" i="1" s="1"/>
  <c r="AF5210" i="1"/>
  <c r="AG5210" i="1" s="1"/>
  <c r="AF4902" i="1"/>
  <c r="AG4902" i="1" s="1"/>
  <c r="AF7324" i="1"/>
  <c r="AG7324" i="1" s="1"/>
  <c r="AF9109" i="1"/>
  <c r="AG9109" i="1" s="1"/>
  <c r="AF4102" i="1"/>
  <c r="AG4102" i="1" s="1"/>
  <c r="AF9110" i="1"/>
  <c r="AG9110" i="1" s="1"/>
  <c r="AF1243" i="1"/>
  <c r="AG1243" i="1" s="1"/>
  <c r="AF4916" i="1"/>
  <c r="AG4916" i="1" s="1"/>
  <c r="AF5330" i="1"/>
  <c r="AG5330" i="1" s="1"/>
  <c r="AF4494" i="1"/>
  <c r="AG4494" i="1" s="1"/>
  <c r="AF4853" i="1"/>
  <c r="AG4853" i="1" s="1"/>
  <c r="AF4880" i="1"/>
  <c r="AG4880" i="1" s="1"/>
  <c r="AF6318" i="1"/>
  <c r="AG6318" i="1" s="1"/>
  <c r="AF4896" i="1"/>
  <c r="AG4896" i="1" s="1"/>
  <c r="AF5203" i="1"/>
  <c r="AG5203" i="1" s="1"/>
  <c r="AF4519" i="1"/>
  <c r="AG4519" i="1" s="1"/>
  <c r="AF9108" i="1"/>
  <c r="AG9108" i="1" s="1"/>
  <c r="AF5975" i="1"/>
  <c r="AG5975" i="1" s="1"/>
  <c r="AF5752" i="1"/>
  <c r="AG5752" i="1" s="1"/>
  <c r="AF9106" i="1"/>
  <c r="AG9106" i="1" s="1"/>
  <c r="AF9107" i="1"/>
  <c r="AG9107" i="1" s="1"/>
  <c r="AF4511" i="1"/>
  <c r="AG4511" i="1" s="1"/>
  <c r="AF5184" i="1"/>
  <c r="AG5184" i="1" s="1"/>
  <c r="AF5969" i="1"/>
  <c r="AG5969" i="1" s="1"/>
  <c r="AF4013" i="1"/>
  <c r="AG4013" i="1" s="1"/>
  <c r="AF4072" i="1"/>
  <c r="AG4072" i="1" s="1"/>
  <c r="AF4497" i="1"/>
  <c r="AG4497" i="1" s="1"/>
  <c r="AF4500" i="1"/>
  <c r="AG4500" i="1" s="1"/>
  <c r="AF9104" i="1"/>
  <c r="AG9104" i="1" s="1"/>
  <c r="AF9105" i="1"/>
  <c r="AG9105" i="1" s="1"/>
  <c r="AF1378" i="1"/>
  <c r="AG1378" i="1" s="1"/>
  <c r="AF3088" i="1"/>
  <c r="AG3088" i="1" s="1"/>
  <c r="AF4488" i="1"/>
  <c r="AG4488" i="1" s="1"/>
  <c r="AF6155" i="1"/>
  <c r="AG6155" i="1" s="1"/>
  <c r="AF2519" i="1"/>
  <c r="AG2519" i="1" s="1"/>
  <c r="AF4491" i="1"/>
  <c r="AG4491" i="1" s="1"/>
  <c r="AF9100" i="1"/>
  <c r="AG9100" i="1" s="1"/>
  <c r="AF2520" i="1"/>
  <c r="AG2520" i="1" s="1"/>
  <c r="AF7240" i="1"/>
  <c r="AG7240" i="1" s="1"/>
  <c r="AF9101" i="1"/>
  <c r="AG9101" i="1" s="1"/>
  <c r="AF1373" i="1"/>
  <c r="AG1373" i="1" s="1"/>
  <c r="AF9102" i="1"/>
  <c r="AG9102" i="1" s="1"/>
  <c r="AF9103" i="1"/>
  <c r="AG9103" i="1" s="1"/>
  <c r="AF4738" i="1"/>
  <c r="AG4738" i="1" s="1"/>
  <c r="AF5399" i="1"/>
  <c r="AG5399" i="1" s="1"/>
  <c r="AF5674" i="1"/>
  <c r="AG5674" i="1" s="1"/>
  <c r="AF5953" i="1"/>
  <c r="AG5953" i="1" s="1"/>
  <c r="AF7239" i="1"/>
  <c r="AG7239" i="1" s="1"/>
  <c r="AF2510" i="1"/>
  <c r="AG2510" i="1" s="1"/>
  <c r="AF5486" i="1"/>
  <c r="AG5486" i="1" s="1"/>
  <c r="AF3083" i="1"/>
  <c r="AG3083" i="1" s="1"/>
  <c r="AF9099" i="1"/>
  <c r="AG9099" i="1" s="1"/>
  <c r="AF3040" i="1"/>
  <c r="AG3040" i="1" s="1"/>
  <c r="AF3554" i="1"/>
  <c r="AG3554" i="1" s="1"/>
  <c r="AF4862" i="1"/>
  <c r="AG4862" i="1" s="1"/>
  <c r="AF6616" i="1"/>
  <c r="AG6616" i="1" s="1"/>
  <c r="AF5484" i="1"/>
  <c r="AG5484" i="1" s="1"/>
  <c r="AF7015" i="1"/>
  <c r="AG7015" i="1" s="1"/>
  <c r="AF9098" i="1"/>
  <c r="AG9098" i="1" s="1"/>
  <c r="AF1364" i="1"/>
  <c r="AG1364" i="1" s="1"/>
  <c r="AF3638" i="1"/>
  <c r="AG3638" i="1" s="1"/>
  <c r="AF2462" i="1"/>
  <c r="AG2462" i="1" s="1"/>
  <c r="AF4450" i="1"/>
  <c r="AG4450" i="1" s="1"/>
  <c r="AF6891" i="1"/>
  <c r="AG6891" i="1" s="1"/>
  <c r="AF6896" i="1"/>
  <c r="AG6896" i="1" s="1"/>
  <c r="AF4053" i="1"/>
  <c r="AG4053" i="1" s="1"/>
  <c r="AF3066" i="1"/>
  <c r="AG3066" i="1" s="1"/>
  <c r="AF7621" i="1"/>
  <c r="AG7621" i="1" s="1"/>
  <c r="AF9095" i="1"/>
  <c r="AG9095" i="1" s="1"/>
  <c r="AF9096" i="1"/>
  <c r="AG9096" i="1" s="1"/>
  <c r="AF9097" i="1"/>
  <c r="AG9097" i="1" s="1"/>
  <c r="AF6468" i="1"/>
  <c r="AG6468" i="1" s="1"/>
  <c r="AF3536" i="1"/>
  <c r="AG3536" i="1" s="1"/>
  <c r="AF9094" i="1"/>
  <c r="AG9094" i="1" s="1"/>
  <c r="AF4742" i="1"/>
  <c r="AG4742" i="1" s="1"/>
  <c r="AF5072" i="1"/>
  <c r="AG5072" i="1" s="1"/>
  <c r="AF4810" i="1"/>
  <c r="AG4810" i="1" s="1"/>
  <c r="AF3566" i="1"/>
  <c r="AG3566" i="1" s="1"/>
  <c r="AF7395" i="1"/>
  <c r="AG7395" i="1" s="1"/>
  <c r="AF1332" i="1"/>
  <c r="AG1332" i="1" s="1"/>
  <c r="AF9092" i="1"/>
  <c r="AG9092" i="1" s="1"/>
  <c r="AF9093" i="1"/>
  <c r="AG9093" i="1" s="1"/>
  <c r="AF4613" i="1"/>
  <c r="AG4613" i="1" s="1"/>
  <c r="AF4808" i="1"/>
  <c r="AG4808" i="1" s="1"/>
  <c r="AF5137" i="1"/>
  <c r="AG5137" i="1" s="1"/>
  <c r="AF5151" i="1"/>
  <c r="AG5151" i="1" s="1"/>
  <c r="AF4028" i="1"/>
  <c r="AG4028" i="1" s="1"/>
  <c r="AF4831" i="1"/>
  <c r="AG4831" i="1" s="1"/>
  <c r="AF5944" i="1"/>
  <c r="AG5944" i="1" s="1"/>
  <c r="AF1325" i="1"/>
  <c r="AG1325" i="1" s="1"/>
  <c r="AF1326" i="1"/>
  <c r="AG1326" i="1" s="1"/>
  <c r="AF4448" i="1"/>
  <c r="AG4448" i="1" s="1"/>
  <c r="AF5161" i="1"/>
  <c r="AG5161" i="1" s="1"/>
  <c r="AF5709" i="1"/>
  <c r="AG5709" i="1" s="1"/>
  <c r="AF5939" i="1"/>
  <c r="AG5939" i="1" s="1"/>
  <c r="AF3553" i="1"/>
  <c r="AG3553" i="1" s="1"/>
  <c r="AF5721" i="1"/>
  <c r="AG5721" i="1" s="1"/>
  <c r="AF9091" i="1"/>
  <c r="AG9091" i="1" s="1"/>
  <c r="AF5722" i="1"/>
  <c r="AG5722" i="1" s="1"/>
  <c r="AF2754" i="1"/>
  <c r="AG2754" i="1" s="1"/>
  <c r="AF1836" i="1"/>
  <c r="AG1836" i="1" s="1"/>
  <c r="AF5143" i="1"/>
  <c r="AG5143" i="1" s="1"/>
  <c r="AF9088" i="1"/>
  <c r="AG9088" i="1" s="1"/>
  <c r="AF4818" i="1"/>
  <c r="AG4818" i="1" s="1"/>
  <c r="AF9089" i="1"/>
  <c r="AG9089" i="1" s="1"/>
  <c r="AF9090" i="1"/>
  <c r="AG9090" i="1" s="1"/>
  <c r="AF2991" i="1"/>
  <c r="AG2991" i="1" s="1"/>
  <c r="AF5549" i="1"/>
  <c r="AG5549" i="1" s="1"/>
  <c r="AF4801" i="1"/>
  <c r="AG4801" i="1" s="1"/>
  <c r="AF6130" i="1"/>
  <c r="AG6130" i="1" s="1"/>
  <c r="AF6137" i="1"/>
  <c r="AG6137" i="1" s="1"/>
  <c r="AF6603" i="1"/>
  <c r="AG6603" i="1" s="1"/>
  <c r="AF3015" i="1"/>
  <c r="AG3015" i="1" s="1"/>
  <c r="AF4429" i="1"/>
  <c r="AG4429" i="1" s="1"/>
  <c r="AF9087" i="1"/>
  <c r="AG9087" i="1" s="1"/>
  <c r="AF7390" i="1"/>
  <c r="AG7390" i="1" s="1"/>
  <c r="AF3483" i="1"/>
  <c r="AG3483" i="1" s="1"/>
  <c r="AF5032" i="1"/>
  <c r="AG5032" i="1" s="1"/>
  <c r="AF5431" i="1"/>
  <c r="AG5431" i="1" s="1"/>
  <c r="AF6282" i="1"/>
  <c r="AG6282" i="1" s="1"/>
  <c r="AF4124" i="1"/>
  <c r="AG4124" i="1" s="1"/>
  <c r="AF6028" i="1"/>
  <c r="AG6028" i="1" s="1"/>
  <c r="AF5348" i="1"/>
  <c r="AG5348" i="1" s="1"/>
  <c r="AF6432" i="1"/>
  <c r="AG6432" i="1" s="1"/>
  <c r="AF5120" i="1"/>
  <c r="AG5120" i="1" s="1"/>
  <c r="AF3969" i="1"/>
  <c r="AG3969" i="1" s="1"/>
  <c r="AF2981" i="1"/>
  <c r="AG2981" i="1" s="1"/>
  <c r="AF9085" i="1"/>
  <c r="AG9085" i="1" s="1"/>
  <c r="AF454" i="1"/>
  <c r="AG454" i="1" s="1"/>
  <c r="AF6271" i="1"/>
  <c r="AG6271" i="1" s="1"/>
  <c r="AF3498" i="1"/>
  <c r="AG3498" i="1" s="1"/>
  <c r="AF3504" i="1"/>
  <c r="AG3504" i="1" s="1"/>
  <c r="AF3957" i="1"/>
  <c r="AG3957" i="1" s="1"/>
  <c r="AF6275" i="1"/>
  <c r="AG6275" i="1" s="1"/>
  <c r="AF5178" i="1"/>
  <c r="AG5178" i="1" s="1"/>
  <c r="AF5666" i="1"/>
  <c r="AG5666" i="1" s="1"/>
  <c r="AF5413" i="1"/>
  <c r="AG5413" i="1" s="1"/>
  <c r="AF7130" i="1"/>
  <c r="AG7130" i="1" s="1"/>
  <c r="AF6998" i="1"/>
  <c r="AG6998" i="1" s="1"/>
  <c r="AF9083" i="1"/>
  <c r="AG9083" i="1" s="1"/>
  <c r="AF9084" i="1"/>
  <c r="AG9084" i="1" s="1"/>
  <c r="AF2938" i="1"/>
  <c r="AG2938" i="1" s="1"/>
  <c r="AF9080" i="1"/>
  <c r="AG9080" i="1" s="1"/>
  <c r="AF3487" i="1"/>
  <c r="AG3487" i="1" s="1"/>
  <c r="AF5693" i="1"/>
  <c r="AG5693" i="1" s="1"/>
  <c r="AF5695" i="1"/>
  <c r="AG5695" i="1" s="1"/>
  <c r="AF9081" i="1"/>
  <c r="AG9081" i="1" s="1"/>
  <c r="AF9082" i="1"/>
  <c r="AG9082" i="1" s="1"/>
  <c r="AF5849" i="1"/>
  <c r="AG5849" i="1" s="1"/>
  <c r="AF5408" i="1"/>
  <c r="AG5408" i="1" s="1"/>
  <c r="AF2943" i="1"/>
  <c r="AG2943" i="1" s="1"/>
  <c r="AF4376" i="1"/>
  <c r="AG4376" i="1" s="1"/>
  <c r="AF4377" i="1"/>
  <c r="AG4377" i="1" s="1"/>
  <c r="AF6862" i="1"/>
  <c r="AG6862" i="1" s="1"/>
  <c r="AF2330" i="1"/>
  <c r="AG2330" i="1" s="1"/>
  <c r="AF2932" i="1"/>
  <c r="AG2932" i="1" s="1"/>
  <c r="AF3474" i="1"/>
  <c r="AG3474" i="1" s="1"/>
  <c r="AF4083" i="1"/>
  <c r="AG4083" i="1" s="1"/>
  <c r="AF5661" i="1"/>
  <c r="AG5661" i="1" s="1"/>
  <c r="AF6704" i="1"/>
  <c r="AG6704" i="1" s="1"/>
  <c r="AF2359" i="1"/>
  <c r="AG2359" i="1" s="1"/>
  <c r="AF9078" i="1"/>
  <c r="AG9078" i="1" s="1"/>
  <c r="AF9079" i="1"/>
  <c r="AG9079" i="1" s="1"/>
  <c r="AF4630" i="1"/>
  <c r="AG4630" i="1" s="1"/>
  <c r="AF4352" i="1"/>
  <c r="AG4352" i="1" s="1"/>
  <c r="AF3909" i="1"/>
  <c r="AG3909" i="1" s="1"/>
  <c r="AF6415" i="1"/>
  <c r="AG6415" i="1" s="1"/>
  <c r="AF9075" i="1"/>
  <c r="AG9075" i="1" s="1"/>
  <c r="AF9076" i="1"/>
  <c r="AG9076" i="1" s="1"/>
  <c r="AF9077" i="1"/>
  <c r="AG9077" i="1" s="1"/>
  <c r="AF1269" i="1"/>
  <c r="AG1269" i="1" s="1"/>
  <c r="AF2331" i="1"/>
  <c r="AG2331" i="1" s="1"/>
  <c r="AF4984" i="1"/>
  <c r="AG4984" i="1" s="1"/>
  <c r="AF5560" i="1"/>
  <c r="AG5560" i="1" s="1"/>
  <c r="AF5375" i="1"/>
  <c r="AG5375" i="1" s="1"/>
  <c r="AF3870" i="1"/>
  <c r="AG3870" i="1" s="1"/>
  <c r="AF4748" i="1"/>
  <c r="AG4748" i="1" s="1"/>
  <c r="AF3453" i="1"/>
  <c r="AG3453" i="1" s="1"/>
  <c r="AF3455" i="1"/>
  <c r="AG3455" i="1" s="1"/>
  <c r="AF7679" i="1"/>
  <c r="AG7679" i="1" s="1"/>
  <c r="AF9072" i="1"/>
  <c r="AG9072" i="1" s="1"/>
  <c r="AF7532" i="1"/>
  <c r="AG7532" i="1" s="1"/>
  <c r="AF9073" i="1"/>
  <c r="AG9073" i="1" s="1"/>
  <c r="AF9074" i="1"/>
  <c r="AG9074" i="1" s="1"/>
  <c r="AF4868" i="1"/>
  <c r="AG4868" i="1" s="1"/>
  <c r="AF5194" i="1"/>
  <c r="AG5194" i="1" s="1"/>
  <c r="AF5759" i="1"/>
  <c r="AG5759" i="1" s="1"/>
  <c r="AF4740" i="1"/>
  <c r="AG4740" i="1" s="1"/>
  <c r="AF7293" i="1"/>
  <c r="AG7293" i="1" s="1"/>
  <c r="AF3895" i="1"/>
  <c r="AG3895" i="1" s="1"/>
  <c r="AF3444" i="1"/>
  <c r="AG3444" i="1" s="1"/>
  <c r="AF2334" i="1"/>
  <c r="AG2334" i="1" s="1"/>
  <c r="AF4704" i="1"/>
  <c r="AG4704" i="1" s="1"/>
  <c r="AF5036" i="1"/>
  <c r="AG5036" i="1" s="1"/>
  <c r="AF3420" i="1"/>
  <c r="AG3420" i="1" s="1"/>
  <c r="AF5066" i="1"/>
  <c r="AG5066" i="1" s="1"/>
  <c r="AF5651" i="1"/>
  <c r="AG5651" i="1" s="1"/>
  <c r="AF9068" i="1"/>
  <c r="AG9068" i="1" s="1"/>
  <c r="AF9069" i="1"/>
  <c r="AG9069" i="1" s="1"/>
  <c r="AF9070" i="1"/>
  <c r="AG9070" i="1" s="1"/>
  <c r="AF5723" i="1"/>
  <c r="AG5723" i="1" s="1"/>
  <c r="AF3718" i="1"/>
  <c r="AG3718" i="1" s="1"/>
  <c r="AF5376" i="1"/>
  <c r="AG5376" i="1" s="1"/>
  <c r="AF5378" i="1"/>
  <c r="AG5378" i="1" s="1"/>
  <c r="AF9064" i="1"/>
  <c r="AG9064" i="1" s="1"/>
  <c r="AF5379" i="1"/>
  <c r="AG5379" i="1" s="1"/>
  <c r="AF9065" i="1"/>
  <c r="AG9065" i="1" s="1"/>
  <c r="AF9066" i="1"/>
  <c r="AG9066" i="1" s="1"/>
  <c r="AF9067" i="1"/>
  <c r="AG9067" i="1" s="1"/>
  <c r="AF4328" i="1"/>
  <c r="AG4328" i="1" s="1"/>
  <c r="AF9063" i="1"/>
  <c r="AG9063" i="1" s="1"/>
  <c r="AF6544" i="1"/>
  <c r="AG6544" i="1" s="1"/>
  <c r="AF2854" i="1"/>
  <c r="AG2854" i="1" s="1"/>
  <c r="AF9062" i="1"/>
  <c r="AG9062" i="1" s="1"/>
  <c r="AF4674" i="1"/>
  <c r="AG4674" i="1" s="1"/>
  <c r="AF3856" i="1"/>
  <c r="AG3856" i="1" s="1"/>
  <c r="AF4312" i="1"/>
  <c r="AG4312" i="1" s="1"/>
  <c r="AF9060" i="1"/>
  <c r="AG9060" i="1" s="1"/>
  <c r="AF7589" i="1"/>
  <c r="AG7589" i="1" s="1"/>
  <c r="AF5356" i="1"/>
  <c r="AG5356" i="1" s="1"/>
  <c r="AF7452" i="1"/>
  <c r="AG7452" i="1" s="1"/>
  <c r="AF9061" i="1"/>
  <c r="AG9061" i="1" s="1"/>
  <c r="AF3821" i="1"/>
  <c r="AG3821" i="1" s="1"/>
  <c r="AF5611" i="1"/>
  <c r="AG5611" i="1" s="1"/>
  <c r="AF6391" i="1"/>
  <c r="AG6391" i="1" s="1"/>
  <c r="AF2271" i="1"/>
  <c r="AG2271" i="1" s="1"/>
  <c r="AF4699" i="1"/>
  <c r="AG4699" i="1" s="1"/>
  <c r="AF2272" i="1"/>
  <c r="AG2272" i="1" s="1"/>
  <c r="AF2273" i="1"/>
  <c r="AG2273" i="1" s="1"/>
  <c r="AF9059" i="1"/>
  <c r="AG9059" i="1" s="1"/>
  <c r="AF4269" i="1"/>
  <c r="AG4269" i="1" s="1"/>
  <c r="AF5602" i="1"/>
  <c r="AG5602" i="1" s="1"/>
  <c r="AF4686" i="1"/>
  <c r="AG4686" i="1" s="1"/>
  <c r="AF5344" i="1"/>
  <c r="AG5344" i="1" s="1"/>
  <c r="AF2823" i="1"/>
  <c r="AG2823" i="1" s="1"/>
  <c r="AF3375" i="1"/>
  <c r="AG3375" i="1" s="1"/>
  <c r="AF5034" i="1"/>
  <c r="AG5034" i="1" s="1"/>
  <c r="AF9057" i="1"/>
  <c r="AG9057" i="1" s="1"/>
  <c r="AF7780" i="1"/>
  <c r="AG7780" i="1" s="1"/>
  <c r="AF1122" i="1"/>
  <c r="AG1122" i="1" s="1"/>
  <c r="AF1123" i="1"/>
  <c r="AG1123" i="1" s="1"/>
  <c r="AF9058" i="1"/>
  <c r="AG9058" i="1" s="1"/>
  <c r="AF4800" i="1"/>
  <c r="AG4800" i="1" s="1"/>
  <c r="AF3347" i="1"/>
  <c r="AG3347" i="1" s="1"/>
  <c r="AF3831" i="1"/>
  <c r="AG3831" i="1" s="1"/>
  <c r="AF9054" i="1"/>
  <c r="AG9054" i="1" s="1"/>
  <c r="AF9055" i="1"/>
  <c r="AG9055" i="1" s="1"/>
  <c r="AF9056" i="1"/>
  <c r="AG9056" i="1" s="1"/>
  <c r="AF4056" i="1"/>
  <c r="AG4056" i="1" s="1"/>
  <c r="AF6062" i="1"/>
  <c r="AG6062" i="1" s="1"/>
  <c r="AF3340" i="1"/>
  <c r="AG3340" i="1" s="1"/>
  <c r="AF9047" i="1"/>
  <c r="AG9047" i="1" s="1"/>
  <c r="AF9048" i="1"/>
  <c r="AG9048" i="1" s="1"/>
  <c r="AF9049" i="1"/>
  <c r="AG9049" i="1" s="1"/>
  <c r="AF9050" i="1"/>
  <c r="AG9050" i="1" s="1"/>
  <c r="AF9051" i="1"/>
  <c r="AG9051" i="1" s="1"/>
  <c r="AF9052" i="1"/>
  <c r="AG9052" i="1" s="1"/>
  <c r="AF9053" i="1"/>
  <c r="AG9053" i="1" s="1"/>
  <c r="AF5145" i="1"/>
  <c r="AG5145" i="1" s="1"/>
  <c r="AF7939" i="1"/>
  <c r="AG7939" i="1" s="1"/>
  <c r="AF9046" i="1"/>
  <c r="AG9046" i="1" s="1"/>
  <c r="AF5586" i="1"/>
  <c r="AG5586" i="1" s="1"/>
  <c r="AF5312" i="1"/>
  <c r="AG5312" i="1" s="1"/>
  <c r="AF1092" i="1"/>
  <c r="AG1092" i="1" s="1"/>
  <c r="AF3311" i="1"/>
  <c r="AG3311" i="1" s="1"/>
  <c r="AF3803" i="1"/>
  <c r="AG3803" i="1" s="1"/>
  <c r="AF3494" i="1"/>
  <c r="AG3494" i="1" s="1"/>
  <c r="AF5428" i="1"/>
  <c r="AG5428" i="1" s="1"/>
  <c r="AF4216" i="1"/>
  <c r="AG4216" i="1" s="1"/>
  <c r="AF4975" i="1"/>
  <c r="AG4975" i="1" s="1"/>
  <c r="AF4247" i="1"/>
  <c r="AG4247" i="1" s="1"/>
  <c r="AF6821" i="1"/>
  <c r="AG6821" i="1" s="1"/>
  <c r="AF7578" i="1"/>
  <c r="AG7578" i="1" s="1"/>
  <c r="AF9043" i="1"/>
  <c r="AG9043" i="1" s="1"/>
  <c r="AF9044" i="1"/>
  <c r="AG9044" i="1" s="1"/>
  <c r="AF9045" i="1"/>
  <c r="AG9045" i="1" s="1"/>
  <c r="AF3710" i="1"/>
  <c r="AG3710" i="1" s="1"/>
  <c r="AF4536" i="1"/>
  <c r="AG4536" i="1" s="1"/>
  <c r="AF4625" i="1"/>
  <c r="AG4625" i="1" s="1"/>
  <c r="AF5286" i="1"/>
  <c r="AG5286" i="1" s="1"/>
  <c r="AF6961" i="1"/>
  <c r="AG6961" i="1" s="1"/>
  <c r="AF4999" i="1"/>
  <c r="AG4999" i="1" s="1"/>
  <c r="AF7973" i="1"/>
  <c r="AG7973" i="1" s="1"/>
  <c r="AF9041" i="1"/>
  <c r="AG9041" i="1" s="1"/>
  <c r="AF9042" i="1"/>
  <c r="AG9042" i="1" s="1"/>
  <c r="AF1069" i="1"/>
  <c r="AG1069" i="1" s="1"/>
  <c r="AF4234" i="1"/>
  <c r="AG4234" i="1" s="1"/>
  <c r="AF5292" i="1"/>
  <c r="AG5292" i="1" s="1"/>
  <c r="AF7574" i="1"/>
  <c r="AG7574" i="1" s="1"/>
  <c r="AF9039" i="1"/>
  <c r="AG9039" i="1" s="1"/>
  <c r="AF9040" i="1"/>
  <c r="AG9040" i="1" s="1"/>
  <c r="AF2437" i="1"/>
  <c r="AG2437" i="1" s="1"/>
  <c r="AF5680" i="1"/>
  <c r="AG5680" i="1" s="1"/>
  <c r="AF2647" i="1"/>
  <c r="AG2647" i="1" s="1"/>
  <c r="AF5265" i="1"/>
  <c r="AG5265" i="1" s="1"/>
  <c r="AF5569" i="1"/>
  <c r="AG5569" i="1" s="1"/>
  <c r="AF6813" i="1"/>
  <c r="AG6813" i="1" s="1"/>
  <c r="AF1039" i="1"/>
  <c r="AG1039" i="1" s="1"/>
  <c r="AF8005" i="1"/>
  <c r="AG8005" i="1" s="1"/>
  <c r="AF9038" i="1"/>
  <c r="AG9038" i="1" s="1"/>
  <c r="AF1040" i="1"/>
  <c r="AG1040" i="1" s="1"/>
  <c r="AF4390" i="1"/>
  <c r="AG4390" i="1" s="1"/>
  <c r="AF5214" i="1"/>
  <c r="AG5214" i="1" s="1"/>
  <c r="AF5804" i="1"/>
  <c r="AG5804" i="1" s="1"/>
  <c r="AF7437" i="1"/>
  <c r="AG7437" i="1" s="1"/>
  <c r="AF2684" i="1"/>
  <c r="AG2684" i="1" s="1"/>
  <c r="AF3746" i="1"/>
  <c r="AG3746" i="1" s="1"/>
  <c r="AF2691" i="1"/>
  <c r="AG2691" i="1" s="1"/>
  <c r="AF2693" i="1"/>
  <c r="AG2693" i="1" s="1"/>
  <c r="AF3250" i="1"/>
  <c r="AG3250" i="1" s="1"/>
  <c r="AF3251" i="1"/>
  <c r="AG3251" i="1" s="1"/>
  <c r="AF6208" i="1"/>
  <c r="AG6208" i="1" s="1"/>
  <c r="AF9037" i="1"/>
  <c r="AG9037" i="1" s="1"/>
  <c r="AF9036" i="1"/>
  <c r="AG9036" i="1" s="1"/>
  <c r="AF1030" i="1"/>
  <c r="AG1030" i="1" s="1"/>
  <c r="AF5206" i="1"/>
  <c r="AG5206" i="1" s="1"/>
  <c r="AF5251" i="1"/>
  <c r="AG5251" i="1" s="1"/>
  <c r="AF3628" i="1"/>
  <c r="AG3628" i="1" s="1"/>
  <c r="AF9033" i="1"/>
  <c r="AG9033" i="1" s="1"/>
  <c r="AF9034" i="1"/>
  <c r="AG9034" i="1" s="1"/>
  <c r="AF9035" i="1"/>
  <c r="AG9035" i="1" s="1"/>
  <c r="AF4803" i="1"/>
  <c r="AG4803" i="1" s="1"/>
  <c r="AF5182" i="1"/>
  <c r="AG5182" i="1" s="1"/>
  <c r="AF3700" i="1"/>
  <c r="AG3700" i="1" s="1"/>
  <c r="AF2644" i="1"/>
  <c r="AG2644" i="1" s="1"/>
  <c r="AF5808" i="1"/>
  <c r="AG5808" i="1" s="1"/>
  <c r="AF9029" i="1"/>
  <c r="AG9029" i="1" s="1"/>
  <c r="AF5259" i="1"/>
  <c r="AG5259" i="1" s="1"/>
  <c r="AF9030" i="1"/>
  <c r="AG9030" i="1" s="1"/>
  <c r="AF6040" i="1"/>
  <c r="AG6040" i="1" s="1"/>
  <c r="AF9031" i="1"/>
  <c r="AG9031" i="1" s="1"/>
  <c r="AF6514" i="1"/>
  <c r="AG6514" i="1" s="1"/>
  <c r="AF9026" i="1"/>
  <c r="AG9026" i="1" s="1"/>
  <c r="AF8117" i="1"/>
  <c r="AG8117" i="1" s="1"/>
  <c r="AF9027" i="1"/>
  <c r="AG9027" i="1" s="1"/>
  <c r="AF9028" i="1"/>
  <c r="AG9028" i="1" s="1"/>
  <c r="AF2212" i="1"/>
  <c r="AG2212" i="1" s="1"/>
  <c r="AF4568" i="1"/>
  <c r="AG4568" i="1" s="1"/>
  <c r="AF4571" i="1"/>
  <c r="AG4571" i="1" s="1"/>
  <c r="AF5801" i="1"/>
  <c r="AG5801" i="1" s="1"/>
  <c r="AF6943" i="1"/>
  <c r="AG6943" i="1" s="1"/>
  <c r="AF4598" i="1"/>
  <c r="AG4598" i="1" s="1"/>
  <c r="AF4962" i="1"/>
  <c r="AG4962" i="1" s="1"/>
  <c r="AF983" i="1"/>
  <c r="AG983" i="1" s="1"/>
  <c r="AF4600" i="1"/>
  <c r="AG4600" i="1" s="1"/>
  <c r="AF9024" i="1"/>
  <c r="AG9024" i="1" s="1"/>
  <c r="AF9025" i="1"/>
  <c r="AG9025" i="1" s="1"/>
  <c r="AF3809" i="1"/>
  <c r="AG3809" i="1" s="1"/>
  <c r="AF4173" i="1"/>
  <c r="AG4173" i="1" s="1"/>
  <c r="AF5244" i="1"/>
  <c r="AG5244" i="1" s="1"/>
  <c r="AF5555" i="1"/>
  <c r="AG5555" i="1" s="1"/>
  <c r="AF2628" i="1"/>
  <c r="AG2628" i="1" s="1"/>
  <c r="AF3703" i="1"/>
  <c r="AG3703" i="1" s="1"/>
  <c r="AF5245" i="1"/>
  <c r="AG5245" i="1" s="1"/>
  <c r="AF9021" i="1"/>
  <c r="AG9021" i="1" s="1"/>
  <c r="AF4595" i="1"/>
  <c r="AG4595" i="1" s="1"/>
  <c r="AF5797" i="1"/>
  <c r="AG5797" i="1" s="1"/>
  <c r="AF9022" i="1"/>
  <c r="AG9022" i="1" s="1"/>
  <c r="AF9023" i="1"/>
  <c r="AG9023" i="1" s="1"/>
  <c r="AF7189" i="1"/>
  <c r="AG7189" i="1" s="1"/>
  <c r="AF5959" i="1"/>
  <c r="AG5959" i="1" s="1"/>
  <c r="AF6467" i="1"/>
  <c r="AG6467" i="1" s="1"/>
  <c r="AF6188" i="1"/>
  <c r="AG6188" i="1" s="1"/>
  <c r="AF6024" i="1"/>
  <c r="AG6024" i="1" s="1"/>
  <c r="AF9019" i="1"/>
  <c r="AG9019" i="1" s="1"/>
  <c r="AF9020" i="1"/>
  <c r="AG9020" i="1" s="1"/>
  <c r="AF4577" i="1"/>
  <c r="AG4577" i="1" s="1"/>
  <c r="AF4580" i="1"/>
  <c r="AG4580" i="1" s="1"/>
  <c r="AF9017" i="1"/>
  <c r="AG9017" i="1" s="1"/>
  <c r="AF9018" i="1"/>
  <c r="AG9018" i="1" s="1"/>
  <c r="AF4144" i="1"/>
  <c r="AG4144" i="1" s="1"/>
  <c r="AF5526" i="1"/>
  <c r="AG5526" i="1" s="1"/>
  <c r="AF4944" i="1"/>
  <c r="AG4944" i="1" s="1"/>
  <c r="AF4283" i="1"/>
  <c r="AG4283" i="1" s="1"/>
  <c r="AF2578" i="1"/>
  <c r="AG2578" i="1" s="1"/>
  <c r="AF4132" i="1"/>
  <c r="AG4132" i="1" s="1"/>
  <c r="AF4135" i="1"/>
  <c r="AG4135" i="1" s="1"/>
  <c r="AF7763" i="1"/>
  <c r="AG7763" i="1" s="1"/>
  <c r="AF6497" i="1"/>
  <c r="AG6497" i="1" s="1"/>
  <c r="AF3172" i="1"/>
  <c r="AG3172" i="1" s="1"/>
  <c r="AF6500" i="1"/>
  <c r="AG6500" i="1" s="1"/>
  <c r="AF6011" i="1"/>
  <c r="AG6011" i="1" s="1"/>
  <c r="AF6012" i="1"/>
  <c r="AG6012" i="1" s="1"/>
  <c r="AF2607" i="1"/>
  <c r="AG2607" i="1" s="1"/>
  <c r="AF5237" i="1"/>
  <c r="AG5237" i="1" s="1"/>
  <c r="AF9016" i="1"/>
  <c r="AG9016" i="1" s="1"/>
  <c r="AF4735" i="1"/>
  <c r="AG4735" i="1" s="1"/>
  <c r="AF6179" i="1"/>
  <c r="AG6179" i="1" s="1"/>
  <c r="AF5229" i="1"/>
  <c r="AG5229" i="1" s="1"/>
  <c r="AF3168" i="1"/>
  <c r="AG3168" i="1" s="1"/>
  <c r="AF4935" i="1"/>
  <c r="AG4935" i="1" s="1"/>
  <c r="AF9012" i="1"/>
  <c r="AG9012" i="1" s="1"/>
  <c r="AF6339" i="1"/>
  <c r="AG6339" i="1" s="1"/>
  <c r="AF1455" i="1"/>
  <c r="AG1455" i="1" s="1"/>
  <c r="AF9013" i="1"/>
  <c r="AG9013" i="1" s="1"/>
  <c r="AF9014" i="1"/>
  <c r="AG9014" i="1" s="1"/>
  <c r="AF9015" i="1"/>
  <c r="AG9015" i="1" s="1"/>
  <c r="AF2857" i="1"/>
  <c r="AG2857" i="1" s="1"/>
  <c r="AF5373" i="1"/>
  <c r="AG5373" i="1" s="1"/>
  <c r="AF3537" i="1"/>
  <c r="AG3537" i="1" s="1"/>
  <c r="AF4456" i="1"/>
  <c r="AG4456" i="1" s="1"/>
  <c r="AF4529" i="1"/>
  <c r="AG4529" i="1" s="1"/>
  <c r="AF9008" i="1"/>
  <c r="AG9008" i="1" s="1"/>
  <c r="AF3665" i="1"/>
  <c r="AG3665" i="1" s="1"/>
  <c r="AF4557" i="1"/>
  <c r="AG4557" i="1" s="1"/>
  <c r="AF6778" i="1"/>
  <c r="AG6778" i="1" s="1"/>
  <c r="AF5777" i="1"/>
  <c r="AG5777" i="1" s="1"/>
  <c r="AF7709" i="1"/>
  <c r="AG7709" i="1" s="1"/>
  <c r="AF2022" i="1"/>
  <c r="AG2022" i="1" s="1"/>
  <c r="AF5527" i="1"/>
  <c r="AG5527" i="1" s="1"/>
  <c r="AF9009" i="1"/>
  <c r="AG9009" i="1" s="1"/>
  <c r="AF9010" i="1"/>
  <c r="AG9010" i="1" s="1"/>
  <c r="AF9011" i="1"/>
  <c r="AG9011" i="1" s="1"/>
  <c r="AF1359" i="1"/>
  <c r="AG1359" i="1" s="1"/>
  <c r="AF2239" i="1"/>
  <c r="AG2239" i="1" s="1"/>
  <c r="AF2786" i="1"/>
  <c r="AG2786" i="1" s="1"/>
  <c r="AF2553" i="1"/>
  <c r="AG2553" i="1" s="1"/>
  <c r="AF3142" i="1"/>
  <c r="AG3142" i="1" s="1"/>
  <c r="AF4923" i="1"/>
  <c r="AG4923" i="1" s="1"/>
  <c r="AF4551" i="1"/>
  <c r="AG4551" i="1" s="1"/>
  <c r="AF6773" i="1"/>
  <c r="AG6773" i="1" s="1"/>
  <c r="AF5993" i="1"/>
  <c r="AG5993" i="1" s="1"/>
  <c r="AF7422" i="1"/>
  <c r="AG7422" i="1" s="1"/>
  <c r="AF9006" i="1"/>
  <c r="AG9006" i="1" s="1"/>
  <c r="AF3661" i="1"/>
  <c r="AG3661" i="1" s="1"/>
  <c r="AF7965" i="1"/>
  <c r="AG7965" i="1" s="1"/>
  <c r="AF9007" i="1"/>
  <c r="AG9007" i="1" s="1"/>
  <c r="AF165" i="1"/>
  <c r="AG165" i="1" s="1"/>
  <c r="AF1175" i="1"/>
  <c r="AG1175" i="1" s="1"/>
  <c r="AF2587" i="1"/>
  <c r="AG2587" i="1" s="1"/>
  <c r="AF5502" i="1"/>
  <c r="AG5502" i="1" s="1"/>
  <c r="AF5514" i="1"/>
  <c r="AG5514" i="1" s="1"/>
  <c r="AF5767" i="1"/>
  <c r="AG5767" i="1" s="1"/>
  <c r="AF7172" i="1"/>
  <c r="AG7172" i="1" s="1"/>
  <c r="AF9004" i="1"/>
  <c r="AG9004" i="1" s="1"/>
  <c r="AF9005" i="1"/>
  <c r="AG9005" i="1" s="1"/>
  <c r="AF4914" i="1"/>
  <c r="AG4914" i="1" s="1"/>
  <c r="AF7035" i="1"/>
  <c r="AG7035" i="1" s="1"/>
  <c r="AF9003" i="1"/>
  <c r="AG9003" i="1" s="1"/>
  <c r="AF4107" i="1"/>
  <c r="AG4107" i="1" s="1"/>
  <c r="AF3125" i="1"/>
  <c r="AG3125" i="1" s="1"/>
  <c r="AF4532" i="1"/>
  <c r="AG4532" i="1" s="1"/>
  <c r="AF6323" i="1"/>
  <c r="AG6323" i="1" s="1"/>
  <c r="AF5763" i="1"/>
  <c r="AG5763" i="1" s="1"/>
  <c r="AF3645" i="1"/>
  <c r="AG3645" i="1" s="1"/>
  <c r="AF9001" i="1"/>
  <c r="AG9001" i="1" s="1"/>
  <c r="AF5764" i="1"/>
  <c r="AG5764" i="1" s="1"/>
  <c r="AF9002" i="1"/>
  <c r="AG9002" i="1" s="1"/>
  <c r="AF5512" i="1"/>
  <c r="AG5512" i="1" s="1"/>
  <c r="AF2517" i="1"/>
  <c r="AG2517" i="1" s="1"/>
  <c r="AF2521" i="1"/>
  <c r="AG2521" i="1" s="1"/>
  <c r="AF2532" i="1"/>
  <c r="AG2532" i="1" s="1"/>
  <c r="AF3086" i="1"/>
  <c r="AG3086" i="1" s="1"/>
  <c r="AF3099" i="1"/>
  <c r="AG3099" i="1" s="1"/>
  <c r="AF6766" i="1"/>
  <c r="AG6766" i="1" s="1"/>
  <c r="AF4526" i="1"/>
  <c r="AG4526" i="1" s="1"/>
  <c r="AF4903" i="1"/>
  <c r="AG4903" i="1" s="1"/>
  <c r="AF8045" i="1"/>
  <c r="AG8045" i="1" s="1"/>
  <c r="AF5427" i="1"/>
  <c r="AG5427" i="1" s="1"/>
  <c r="AF4507" i="1"/>
  <c r="AG4507" i="1" s="1"/>
  <c r="AF3114" i="1"/>
  <c r="AG3114" i="1" s="1"/>
  <c r="AF4894" i="1"/>
  <c r="AG4894" i="1" s="1"/>
  <c r="AF4520" i="1"/>
  <c r="AG4520" i="1" s="1"/>
  <c r="AF5978" i="1"/>
  <c r="AG5978" i="1" s="1"/>
  <c r="AF5979" i="1"/>
  <c r="AG5979" i="1" s="1"/>
  <c r="AF6629" i="1"/>
  <c r="AG6629" i="1" s="1"/>
  <c r="AF9000" i="1"/>
  <c r="AG9000" i="1" s="1"/>
  <c r="AF5634" i="1"/>
  <c r="AG5634" i="1" s="1"/>
  <c r="AF2516" i="1"/>
  <c r="AG2516" i="1" s="1"/>
  <c r="AF3621" i="1"/>
  <c r="AG3621" i="1" s="1"/>
  <c r="AF8998" i="1"/>
  <c r="AG8998" i="1" s="1"/>
  <c r="AF4892" i="1"/>
  <c r="AG4892" i="1" s="1"/>
  <c r="AF6482" i="1"/>
  <c r="AG6482" i="1" s="1"/>
  <c r="AF4893" i="1"/>
  <c r="AG4893" i="1" s="1"/>
  <c r="AF8999" i="1"/>
  <c r="AG8999" i="1" s="1"/>
  <c r="AF4461" i="1"/>
  <c r="AG4461" i="1" s="1"/>
  <c r="AF5490" i="1"/>
  <c r="AG5490" i="1" s="1"/>
  <c r="AF5196" i="1"/>
  <c r="AG5196" i="1" s="1"/>
  <c r="AF8996" i="1"/>
  <c r="AG8996" i="1" s="1"/>
  <c r="AF8997" i="1"/>
  <c r="AG8997" i="1" s="1"/>
  <c r="AF4262" i="1"/>
  <c r="AG4262" i="1" s="1"/>
  <c r="AF3591" i="1"/>
  <c r="AG3591" i="1" s="1"/>
  <c r="AF6304" i="1"/>
  <c r="AG6304" i="1" s="1"/>
  <c r="AF2527" i="1"/>
  <c r="AG2527" i="1" s="1"/>
  <c r="AF4881" i="1"/>
  <c r="AG4881" i="1" s="1"/>
  <c r="AF6159" i="1"/>
  <c r="AG6159" i="1" s="1"/>
  <c r="AF7850" i="1"/>
  <c r="AG7850" i="1" s="1"/>
  <c r="AF5743" i="1"/>
  <c r="AG5743" i="1" s="1"/>
  <c r="AF6753" i="1"/>
  <c r="AG6753" i="1" s="1"/>
  <c r="AF1371" i="1"/>
  <c r="AG1371" i="1" s="1"/>
  <c r="AF8995" i="1"/>
  <c r="AG8995" i="1" s="1"/>
  <c r="AF4061" i="1"/>
  <c r="AG4061" i="1" s="1"/>
  <c r="AF5487" i="1"/>
  <c r="AG5487" i="1" s="1"/>
  <c r="AF898" i="1"/>
  <c r="AG898" i="1" s="1"/>
  <c r="AF8993" i="1"/>
  <c r="AG8993" i="1" s="1"/>
  <c r="AF5840" i="1"/>
  <c r="AG5840" i="1" s="1"/>
  <c r="AF7310" i="1"/>
  <c r="AG7310" i="1" s="1"/>
  <c r="AF4864" i="1"/>
  <c r="AG4864" i="1" s="1"/>
  <c r="AF4058" i="1"/>
  <c r="AG4058" i="1" s="1"/>
  <c r="AF4114" i="1"/>
  <c r="AG4114" i="1" s="1"/>
  <c r="AF5002" i="1"/>
  <c r="AG5002" i="1" s="1"/>
  <c r="AF5091" i="1"/>
  <c r="AG5091" i="1" s="1"/>
  <c r="AF3547" i="1"/>
  <c r="AG3547" i="1" s="1"/>
  <c r="AF4457" i="1"/>
  <c r="AG4457" i="1" s="1"/>
  <c r="AF6741" i="1"/>
  <c r="AG6741" i="1" s="1"/>
  <c r="AF4045" i="1"/>
  <c r="AG4045" i="1" s="1"/>
  <c r="AF3063" i="1"/>
  <c r="AG3063" i="1" s="1"/>
  <c r="AF3067" i="1"/>
  <c r="AG3067" i="1" s="1"/>
  <c r="AF5737" i="1"/>
  <c r="AG5737" i="1" s="1"/>
  <c r="AF6301" i="1"/>
  <c r="AG6301" i="1" s="1"/>
  <c r="AF5739" i="1"/>
  <c r="AG5739" i="1" s="1"/>
  <c r="AF3069" i="1"/>
  <c r="AG3069" i="1" s="1"/>
  <c r="AF4479" i="1"/>
  <c r="AG4479" i="1" s="1"/>
  <c r="AF8991" i="1"/>
  <c r="AG8991" i="1" s="1"/>
  <c r="AF8992" i="1"/>
  <c r="AG8992" i="1" s="1"/>
  <c r="AF5828" i="1"/>
  <c r="AG5828" i="1" s="1"/>
  <c r="AF5726" i="1"/>
  <c r="AG5726" i="1" s="1"/>
  <c r="AF5942" i="1"/>
  <c r="AG5942" i="1" s="1"/>
  <c r="AF4039" i="1"/>
  <c r="AG4039" i="1" s="1"/>
  <c r="AF5469" i="1"/>
  <c r="AG5469" i="1" s="1"/>
  <c r="AF4849" i="1"/>
  <c r="AG4849" i="1" s="1"/>
  <c r="AF4851" i="1"/>
  <c r="AG4851" i="1" s="1"/>
  <c r="AF6898" i="1"/>
  <c r="AG6898" i="1" s="1"/>
  <c r="AF8988" i="1"/>
  <c r="AG8988" i="1" s="1"/>
  <c r="AF4472" i="1"/>
  <c r="AG4472" i="1" s="1"/>
  <c r="AF8989" i="1"/>
  <c r="AG8989" i="1" s="1"/>
  <c r="AF8990" i="1"/>
  <c r="AG8990" i="1" s="1"/>
  <c r="AF2627" i="1"/>
  <c r="AG2627" i="1" s="1"/>
  <c r="AF4728" i="1"/>
  <c r="AG4728" i="1" s="1"/>
  <c r="AF6463" i="1"/>
  <c r="AG6463" i="1" s="1"/>
  <c r="AF5732" i="1"/>
  <c r="AG5732" i="1" s="1"/>
  <c r="AF4463" i="1"/>
  <c r="AG4463" i="1" s="1"/>
  <c r="AF4465" i="1"/>
  <c r="AG4465" i="1" s="1"/>
  <c r="AF8987" i="1"/>
  <c r="AG8987" i="1" s="1"/>
  <c r="AF7147" i="1"/>
  <c r="AG7147" i="1" s="1"/>
  <c r="AF3396" i="1"/>
  <c r="AG3396" i="1" s="1"/>
  <c r="AF4001" i="1"/>
  <c r="AG4001" i="1" s="1"/>
  <c r="AF4811" i="1"/>
  <c r="AG4811" i="1" s="1"/>
  <c r="AF5141" i="1"/>
  <c r="AG5141" i="1" s="1"/>
  <c r="AF7487" i="1"/>
  <c r="AG7487" i="1" s="1"/>
  <c r="AF1331" i="1"/>
  <c r="AG1331" i="1" s="1"/>
  <c r="AF6464" i="1"/>
  <c r="AG6464" i="1" s="1"/>
  <c r="AF4036" i="1"/>
  <c r="AG4036" i="1" s="1"/>
  <c r="AF2473" i="1"/>
  <c r="AG2473" i="1" s="1"/>
  <c r="AF7745" i="1"/>
  <c r="AG7745" i="1" s="1"/>
  <c r="AF8986" i="1"/>
  <c r="AG8986" i="1" s="1"/>
  <c r="AF4719" i="1"/>
  <c r="AG4719" i="1" s="1"/>
  <c r="AF5436" i="1"/>
  <c r="AG5436" i="1" s="1"/>
  <c r="AF4823" i="1"/>
  <c r="AG4823" i="1" s="1"/>
  <c r="AF4830" i="1"/>
  <c r="AG4830" i="1" s="1"/>
  <c r="AF8983" i="1"/>
  <c r="AG8983" i="1" s="1"/>
  <c r="AF8984" i="1"/>
  <c r="AG8984" i="1" s="1"/>
  <c r="AF3041" i="1"/>
  <c r="AG3041" i="1" s="1"/>
  <c r="AF3560" i="1"/>
  <c r="AG3560" i="1" s="1"/>
  <c r="AF8985" i="1"/>
  <c r="AG8985" i="1" s="1"/>
  <c r="AF3562" i="1"/>
  <c r="AG3562" i="1" s="1"/>
  <c r="AF3986" i="1"/>
  <c r="AG3986" i="1" s="1"/>
  <c r="AF3021" i="1"/>
  <c r="AG3021" i="1" s="1"/>
  <c r="AF5457" i="1"/>
  <c r="AG5457" i="1" s="1"/>
  <c r="AF3552" i="1"/>
  <c r="AG3552" i="1" s="1"/>
  <c r="AF5149" i="1"/>
  <c r="AG5149" i="1" s="1"/>
  <c r="AF8982" i="1"/>
  <c r="AG8982" i="1" s="1"/>
  <c r="AF3972" i="1"/>
  <c r="AG3972" i="1" s="1"/>
  <c r="AF4401" i="1"/>
  <c r="AG4401" i="1" s="1"/>
  <c r="AF4797" i="1"/>
  <c r="AG4797" i="1" s="1"/>
  <c r="AF3995" i="1"/>
  <c r="AG3995" i="1" s="1"/>
  <c r="AF4007" i="1"/>
  <c r="AG4007" i="1" s="1"/>
  <c r="AF8981" i="1"/>
  <c r="AG8981" i="1" s="1"/>
  <c r="AF851" i="1"/>
  <c r="AG851" i="1" s="1"/>
  <c r="AF4065" i="1"/>
  <c r="AG4065" i="1" s="1"/>
  <c r="AF4161" i="1"/>
  <c r="AG4161" i="1" s="1"/>
  <c r="AF2834" i="1"/>
  <c r="AG2834" i="1" s="1"/>
  <c r="AF5125" i="1"/>
  <c r="AG5125" i="1" s="1"/>
  <c r="AF5422" i="1"/>
  <c r="AG5422" i="1" s="1"/>
  <c r="AF4417" i="1"/>
  <c r="AG4417" i="1" s="1"/>
  <c r="AF4802" i="1"/>
  <c r="AG4802" i="1" s="1"/>
  <c r="AF5918" i="1"/>
  <c r="AG5918" i="1" s="1"/>
  <c r="AF3997" i="1"/>
  <c r="AG3997" i="1" s="1"/>
  <c r="AF3998" i="1"/>
  <c r="AG3998" i="1" s="1"/>
  <c r="AF3014" i="1"/>
  <c r="AG3014" i="1" s="1"/>
  <c r="AF8979" i="1"/>
  <c r="AG8979" i="1" s="1"/>
  <c r="AF1885" i="1"/>
  <c r="AG1885" i="1" s="1"/>
  <c r="AF8980" i="1"/>
  <c r="AG8980" i="1" s="1"/>
  <c r="AF4700" i="1"/>
  <c r="AG4700" i="1" s="1"/>
  <c r="AF4795" i="1"/>
  <c r="AG4795" i="1" s="1"/>
  <c r="AF4424" i="1"/>
  <c r="AG4424" i="1" s="1"/>
  <c r="AF4807" i="1"/>
  <c r="AG4807" i="1" s="1"/>
  <c r="AF8975" i="1"/>
  <c r="AG8975" i="1" s="1"/>
  <c r="AF8976" i="1"/>
  <c r="AG8976" i="1" s="1"/>
  <c r="AF8977" i="1"/>
  <c r="AG8977" i="1" s="1"/>
  <c r="AF8978" i="1"/>
  <c r="AG8978" i="1" s="1"/>
  <c r="AF3948" i="1"/>
  <c r="AG3948" i="1" s="1"/>
  <c r="AF5696" i="1"/>
  <c r="AG5696" i="1" s="1"/>
  <c r="AF5430" i="1"/>
  <c r="AG5430" i="1" s="1"/>
  <c r="AF5130" i="1"/>
  <c r="AG5130" i="1" s="1"/>
  <c r="AF4679" i="1"/>
  <c r="AG4679" i="1" s="1"/>
  <c r="AF1761" i="1"/>
  <c r="AG1761" i="1" s="1"/>
  <c r="AF6994" i="1"/>
  <c r="AG6994" i="1" s="1"/>
  <c r="AF5910" i="1"/>
  <c r="AG5910" i="1" s="1"/>
  <c r="AF3970" i="1"/>
  <c r="AG3970" i="1" s="1"/>
  <c r="AF4792" i="1"/>
  <c r="AG4792" i="1" s="1"/>
  <c r="AF8973" i="1"/>
  <c r="AG8973" i="1" s="1"/>
  <c r="AF8974" i="1"/>
  <c r="AG8974" i="1" s="1"/>
  <c r="AF832" i="1"/>
  <c r="AG832" i="1" s="1"/>
  <c r="AF3906" i="1"/>
  <c r="AG3906" i="1" s="1"/>
  <c r="AF3505" i="1"/>
  <c r="AG3505" i="1" s="1"/>
  <c r="AF3958" i="1"/>
  <c r="AG3958" i="1" s="1"/>
  <c r="AF8972" i="1"/>
  <c r="AG8972" i="1" s="1"/>
  <c r="AF5615" i="1"/>
  <c r="AG5615" i="1" s="1"/>
  <c r="AF5079" i="1"/>
  <c r="AG5079" i="1" s="1"/>
  <c r="AF5669" i="1"/>
  <c r="AG5669" i="1" s="1"/>
  <c r="AF3940" i="1"/>
  <c r="AG3940" i="1" s="1"/>
  <c r="AF2964" i="1"/>
  <c r="AG2964" i="1" s="1"/>
  <c r="AF5110" i="1"/>
  <c r="AG5110" i="1" s="1"/>
  <c r="AF822" i="1"/>
  <c r="AG822" i="1" s="1"/>
  <c r="AF2394" i="1"/>
  <c r="AG2394" i="1" s="1"/>
  <c r="AF8971" i="1"/>
  <c r="AG8971" i="1" s="1"/>
  <c r="AF4125" i="1"/>
  <c r="AG4125" i="1" s="1"/>
  <c r="AF5593" i="1"/>
  <c r="AG5593" i="1" s="1"/>
  <c r="AF5682" i="1"/>
  <c r="AG5682" i="1" s="1"/>
  <c r="AF2953" i="1"/>
  <c r="AG2953" i="1" s="1"/>
  <c r="AF5691" i="1"/>
  <c r="AG5691" i="1" s="1"/>
  <c r="AF7542" i="1"/>
  <c r="AG7542" i="1" s="1"/>
  <c r="AF8968" i="1"/>
  <c r="AG8968" i="1" s="1"/>
  <c r="AF8969" i="1"/>
  <c r="AG8969" i="1" s="1"/>
  <c r="AF8970" i="1"/>
  <c r="AG8970" i="1" s="1"/>
  <c r="AF4752" i="1"/>
  <c r="AG4752" i="1" s="1"/>
  <c r="AF8967" i="1"/>
  <c r="AG8967" i="1" s="1"/>
  <c r="AF3936" i="1"/>
  <c r="AG3936" i="1" s="1"/>
  <c r="AF5685" i="1"/>
  <c r="AG5685" i="1" s="1"/>
  <c r="AF4769" i="1"/>
  <c r="AG4769" i="1" s="1"/>
  <c r="AF2946" i="1"/>
  <c r="AG2946" i="1" s="1"/>
  <c r="AF3423" i="1"/>
  <c r="AG3423" i="1" s="1"/>
  <c r="AF3992" i="1"/>
  <c r="AG3992" i="1" s="1"/>
  <c r="AF5219" i="1"/>
  <c r="AG5219" i="1" s="1"/>
  <c r="AF8957" i="1"/>
  <c r="AG8957" i="1" s="1"/>
  <c r="AF3449" i="1"/>
  <c r="AG3449" i="1" s="1"/>
  <c r="AF4366" i="1"/>
  <c r="AG4366" i="1" s="1"/>
  <c r="AF4371" i="1"/>
  <c r="AG4371" i="1" s="1"/>
  <c r="AF8959" i="1"/>
  <c r="AG8959" i="1" s="1"/>
  <c r="AF1232" i="1"/>
  <c r="AG1232" i="1" s="1"/>
  <c r="AF3475" i="1"/>
  <c r="AG3475" i="1" s="1"/>
  <c r="AF8960" i="1"/>
  <c r="AG8960" i="1" s="1"/>
  <c r="AF8961" i="1"/>
  <c r="AG8961" i="1" s="1"/>
  <c r="AF8962" i="1"/>
  <c r="AG8962" i="1" s="1"/>
  <c r="AF8963" i="1"/>
  <c r="AG8963" i="1" s="1"/>
  <c r="AF8964" i="1"/>
  <c r="AG8964" i="1" s="1"/>
  <c r="AF8965" i="1"/>
  <c r="AG8965" i="1" s="1"/>
  <c r="AF8966" i="1"/>
  <c r="AG8966" i="1" s="1"/>
  <c r="AF5406" i="1"/>
  <c r="AG5406" i="1" s="1"/>
  <c r="AF6424" i="1"/>
  <c r="AG6424" i="1" s="1"/>
  <c r="AF2518" i="1"/>
  <c r="AG2518" i="1" s="1"/>
  <c r="AF4883" i="1"/>
  <c r="AG4883" i="1" s="1"/>
  <c r="AF3439" i="1"/>
  <c r="AG3439" i="1" s="1"/>
  <c r="AF6103" i="1"/>
  <c r="AG6103" i="1" s="1"/>
  <c r="AF1787" i="1"/>
  <c r="AG1787" i="1" s="1"/>
  <c r="AF4370" i="1"/>
  <c r="AG4370" i="1" s="1"/>
  <c r="AF1791" i="1"/>
  <c r="AG1791" i="1" s="1"/>
  <c r="AF8958" i="1"/>
  <c r="AG8958" i="1" s="1"/>
  <c r="AF3947" i="1"/>
  <c r="AG3947" i="1" s="1"/>
  <c r="AF2928" i="1"/>
  <c r="AG2928" i="1" s="1"/>
  <c r="AF1762" i="1"/>
  <c r="AG1762" i="1" s="1"/>
  <c r="AF6985" i="1"/>
  <c r="AG6985" i="1" s="1"/>
  <c r="AF5665" i="1"/>
  <c r="AG5665" i="1" s="1"/>
  <c r="AF3910" i="1"/>
  <c r="AG3910" i="1" s="1"/>
  <c r="AF1208" i="1"/>
  <c r="AG1208" i="1" s="1"/>
  <c r="AF2352" i="1"/>
  <c r="AG2352" i="1" s="1"/>
  <c r="AF2913" i="1"/>
  <c r="AG2913" i="1" s="1"/>
  <c r="AF5891" i="1"/>
  <c r="AG5891" i="1" s="1"/>
  <c r="AF5396" i="1"/>
  <c r="AG5396" i="1" s="1"/>
  <c r="AF795" i="1"/>
  <c r="AG795" i="1" s="1"/>
  <c r="AF796" i="1"/>
  <c r="AG796" i="1" s="1"/>
  <c r="AF4631" i="1"/>
  <c r="AG4631" i="1" s="1"/>
  <c r="AF5374" i="1"/>
  <c r="AG5374" i="1" s="1"/>
  <c r="AF4753" i="1"/>
  <c r="AG4753" i="1" s="1"/>
  <c r="AF3456" i="1"/>
  <c r="AG3456" i="1" s="1"/>
  <c r="AF5390" i="1"/>
  <c r="AG5390" i="1" s="1"/>
  <c r="AF6263" i="1"/>
  <c r="AG6263" i="1" s="1"/>
  <c r="AF787" i="1"/>
  <c r="AG787" i="1" s="1"/>
  <c r="AF3903" i="1"/>
  <c r="AG3903" i="1" s="1"/>
  <c r="AF4359" i="1"/>
  <c r="AG4359" i="1" s="1"/>
  <c r="AF4509" i="1"/>
  <c r="AG4509" i="1" s="1"/>
  <c r="AF4718" i="1"/>
  <c r="AG4718" i="1" s="1"/>
  <c r="AF6400" i="1"/>
  <c r="AG6400" i="1" s="1"/>
  <c r="AF2885" i="1"/>
  <c r="AG2885" i="1" s="1"/>
  <c r="AF7596" i="1"/>
  <c r="AG7596" i="1" s="1"/>
  <c r="AF3884" i="1"/>
  <c r="AG3884" i="1" s="1"/>
  <c r="AF4538" i="1"/>
  <c r="AG4538" i="1" s="1"/>
  <c r="AF4190" i="1"/>
  <c r="AG4190" i="1" s="1"/>
  <c r="AF7070" i="1"/>
  <c r="AG7070" i="1" s="1"/>
  <c r="AF4710" i="1"/>
  <c r="AG4710" i="1" s="1"/>
  <c r="AF5647" i="1"/>
  <c r="AG5647" i="1" s="1"/>
  <c r="AF6252" i="1"/>
  <c r="AG6252" i="1" s="1"/>
  <c r="AF2886" i="1"/>
  <c r="AG2886" i="1" s="1"/>
  <c r="AF4733" i="1"/>
  <c r="AG4733" i="1" s="1"/>
  <c r="AF2324" i="1"/>
  <c r="AG2324" i="1" s="1"/>
  <c r="AF1176" i="1"/>
  <c r="AG1176" i="1" s="1"/>
  <c r="AF2327" i="1"/>
  <c r="AG2327" i="1" s="1"/>
  <c r="AF6852" i="1"/>
  <c r="AG6852" i="1" s="1"/>
  <c r="AF4343" i="1"/>
  <c r="AG4343" i="1" s="1"/>
  <c r="AF4024" i="1"/>
  <c r="AG4024" i="1" s="1"/>
  <c r="AF4703" i="1"/>
  <c r="AG4703" i="1" s="1"/>
  <c r="AF6091" i="1"/>
  <c r="AG6091" i="1" s="1"/>
  <c r="AF7374" i="1"/>
  <c r="AG7374" i="1" s="1"/>
  <c r="AF8954" i="1"/>
  <c r="AG8954" i="1" s="1"/>
  <c r="AF8955" i="1"/>
  <c r="AG8955" i="1" s="1"/>
  <c r="AF5064" i="1"/>
  <c r="AG5064" i="1" s="1"/>
  <c r="AF6567" i="1"/>
  <c r="AG6567" i="1" s="1"/>
  <c r="AF7669" i="1"/>
  <c r="AG7669" i="1" s="1"/>
  <c r="AF8956" i="1"/>
  <c r="AG8956" i="1" s="1"/>
  <c r="AF771" i="1"/>
  <c r="AG771" i="1" s="1"/>
  <c r="AF4493" i="1"/>
  <c r="AG4493" i="1" s="1"/>
  <c r="AF2258" i="1"/>
  <c r="AG2258" i="1" s="1"/>
  <c r="AF4693" i="1"/>
  <c r="AG4693" i="1" s="1"/>
  <c r="AF8952" i="1"/>
  <c r="AG8952" i="1" s="1"/>
  <c r="AF8953" i="1"/>
  <c r="AG8953" i="1" s="1"/>
  <c r="AF766" i="1"/>
  <c r="AG766" i="1" s="1"/>
  <c r="AF4331" i="1"/>
  <c r="AG4331" i="1" s="1"/>
  <c r="AF1721" i="1"/>
  <c r="AG1721" i="1" s="1"/>
  <c r="AF5257" i="1"/>
  <c r="AG5257" i="1" s="1"/>
  <c r="AF2808" i="1"/>
  <c r="AG2808" i="1" s="1"/>
  <c r="AF5029" i="1"/>
  <c r="AG5029" i="1" s="1"/>
  <c r="AF5042" i="1"/>
  <c r="AG5042" i="1" s="1"/>
  <c r="AF2850" i="1"/>
  <c r="AG2850" i="1" s="1"/>
  <c r="AF2289" i="1"/>
  <c r="AG2289" i="1" s="1"/>
  <c r="AF6843" i="1"/>
  <c r="AG6843" i="1" s="1"/>
  <c r="AF8950" i="1"/>
  <c r="AG8950" i="1" s="1"/>
  <c r="AF4713" i="1"/>
  <c r="AG4713" i="1" s="1"/>
  <c r="AF6560" i="1"/>
  <c r="AG6560" i="1" s="1"/>
  <c r="AF4714" i="1"/>
  <c r="AG4714" i="1" s="1"/>
  <c r="AF8951" i="1"/>
  <c r="AG8951" i="1" s="1"/>
  <c r="AF5020" i="1"/>
  <c r="AG5020" i="1" s="1"/>
  <c r="AF3855" i="1"/>
  <c r="AG3855" i="1" s="1"/>
  <c r="AF4702" i="1"/>
  <c r="AG4702" i="1" s="1"/>
  <c r="AF4313" i="1"/>
  <c r="AG4313" i="1" s="1"/>
  <c r="AF6396" i="1"/>
  <c r="AG6396" i="1" s="1"/>
  <c r="AF8949" i="1"/>
  <c r="AG8949" i="1" s="1"/>
  <c r="AF3397" i="1"/>
  <c r="AG3397" i="1" s="1"/>
  <c r="AF3398" i="1"/>
  <c r="AG3398" i="1" s="1"/>
  <c r="AF4306" i="1"/>
  <c r="AG4306" i="1" s="1"/>
  <c r="AF8947" i="1"/>
  <c r="AG8947" i="1" s="1"/>
  <c r="AF5026" i="1"/>
  <c r="AG5026" i="1" s="1"/>
  <c r="AF6241" i="1"/>
  <c r="AG6241" i="1" s="1"/>
  <c r="AF4020" i="1"/>
  <c r="AG4020" i="1" s="1"/>
  <c r="AF4820" i="1"/>
  <c r="AG4820" i="1" s="1"/>
  <c r="AF4288" i="1"/>
  <c r="AG4288" i="1" s="1"/>
  <c r="AF4676" i="1"/>
  <c r="AG4676" i="1" s="1"/>
  <c r="AF5334" i="1"/>
  <c r="AG5334" i="1" s="1"/>
  <c r="AF3355" i="1"/>
  <c r="AG3355" i="1" s="1"/>
  <c r="AF4292" i="1"/>
  <c r="AG4292" i="1" s="1"/>
  <c r="AF5618" i="1"/>
  <c r="AG5618" i="1" s="1"/>
  <c r="AF5619" i="1"/>
  <c r="AG5619" i="1" s="1"/>
  <c r="AF731" i="1"/>
  <c r="AG731" i="1" s="1"/>
  <c r="AF6386" i="1"/>
  <c r="AG6386" i="1" s="1"/>
  <c r="AF4032" i="1"/>
  <c r="AG4032" i="1" s="1"/>
  <c r="AF4469" i="1"/>
  <c r="AG4469" i="1" s="1"/>
  <c r="AF6016" i="1"/>
  <c r="AG6016" i="1" s="1"/>
  <c r="AF4281" i="1"/>
  <c r="AG4281" i="1" s="1"/>
  <c r="AF5859" i="1"/>
  <c r="AG5859" i="1" s="1"/>
  <c r="AF4673" i="1"/>
  <c r="AG4673" i="1" s="1"/>
  <c r="AF8943" i="1"/>
  <c r="AG8943" i="1" s="1"/>
  <c r="AF2233" i="1"/>
  <c r="AG2233" i="1" s="1"/>
  <c r="AF5613" i="1"/>
  <c r="AG5613" i="1" s="1"/>
  <c r="AF8944" i="1"/>
  <c r="AG8944" i="1" s="1"/>
  <c r="AF8945" i="1"/>
  <c r="AG8945" i="1" s="1"/>
  <c r="AF8946" i="1"/>
  <c r="AG8946" i="1" s="1"/>
  <c r="AF5181" i="1"/>
  <c r="AG5181" i="1" s="1"/>
  <c r="AF4040" i="1"/>
  <c r="AG4040" i="1" s="1"/>
  <c r="AF5147" i="1"/>
  <c r="AG5147" i="1" s="1"/>
  <c r="AF5591" i="1"/>
  <c r="AG5591" i="1" s="1"/>
  <c r="AF5304" i="1"/>
  <c r="AG5304" i="1" s="1"/>
  <c r="AF4271" i="1"/>
  <c r="AG4271" i="1" s="1"/>
  <c r="AF2215" i="1"/>
  <c r="AG2215" i="1" s="1"/>
  <c r="AF4667" i="1"/>
  <c r="AG4667" i="1" s="1"/>
  <c r="AF4668" i="1"/>
  <c r="AG4668" i="1" s="1"/>
  <c r="AF4669" i="1"/>
  <c r="AG4669" i="1" s="1"/>
  <c r="AF5610" i="1"/>
  <c r="AG5610" i="1" s="1"/>
  <c r="AF716" i="1"/>
  <c r="AG716" i="1" s="1"/>
  <c r="AF8941" i="1"/>
  <c r="AG8941" i="1" s="1"/>
  <c r="AF8942" i="1"/>
  <c r="AG8942" i="1" s="1"/>
  <c r="AF471" i="1"/>
  <c r="AG471" i="1" s="1"/>
  <c r="AF2832" i="1"/>
  <c r="AG2832" i="1" s="1"/>
  <c r="AF2887" i="1"/>
  <c r="AG2887" i="1" s="1"/>
  <c r="AF3543" i="1"/>
  <c r="AG3543" i="1" s="1"/>
  <c r="AF4843" i="1"/>
  <c r="AG4843" i="1" s="1"/>
  <c r="AF3289" i="1"/>
  <c r="AG3289" i="1" s="1"/>
  <c r="AF3290" i="1"/>
  <c r="AG3290" i="1" s="1"/>
  <c r="AF6964" i="1"/>
  <c r="AG6964" i="1" s="1"/>
  <c r="AF2200" i="1"/>
  <c r="AG2200" i="1" s="1"/>
  <c r="AF5311" i="1"/>
  <c r="AG5311" i="1" s="1"/>
  <c r="AF8936" i="1"/>
  <c r="AG8936" i="1" s="1"/>
  <c r="AF3801" i="1"/>
  <c r="AG3801" i="1" s="1"/>
  <c r="AF7723" i="1"/>
  <c r="AG7723" i="1" s="1"/>
  <c r="AF8937" i="1"/>
  <c r="AG8937" i="1" s="1"/>
  <c r="AF8938" i="1"/>
  <c r="AG8938" i="1" s="1"/>
  <c r="AF8939" i="1"/>
  <c r="AG8939" i="1" s="1"/>
  <c r="AF707" i="1"/>
  <c r="AG707" i="1" s="1"/>
  <c r="AF8940" i="1"/>
  <c r="AG8940" i="1" s="1"/>
  <c r="AF4921" i="1"/>
  <c r="AG4921" i="1" s="1"/>
  <c r="AF3761" i="1"/>
  <c r="AG3761" i="1" s="1"/>
  <c r="AF4647" i="1"/>
  <c r="AG4647" i="1" s="1"/>
  <c r="AF6063" i="1"/>
  <c r="AG6063" i="1" s="1"/>
  <c r="AF8932" i="1"/>
  <c r="AG8932" i="1" s="1"/>
  <c r="AF3796" i="1"/>
  <c r="AG3796" i="1" s="1"/>
  <c r="AF8933" i="1"/>
  <c r="AG8933" i="1" s="1"/>
  <c r="AF8934" i="1"/>
  <c r="AG8934" i="1" s="1"/>
  <c r="AF8935" i="1"/>
  <c r="AG8935" i="1" s="1"/>
  <c r="AF3754" i="1"/>
  <c r="AG3754" i="1" s="1"/>
  <c r="AF3771" i="1"/>
  <c r="AG3771" i="1" s="1"/>
  <c r="AF3284" i="1"/>
  <c r="AG3284" i="1" s="1"/>
  <c r="AF6820" i="1"/>
  <c r="AG6820" i="1" s="1"/>
  <c r="AF8931" i="1"/>
  <c r="AG8931" i="1" s="1"/>
  <c r="AF4973" i="1"/>
  <c r="AG4973" i="1" s="1"/>
  <c r="AF6364" i="1"/>
  <c r="AG6364" i="1" s="1"/>
  <c r="AF1056" i="1"/>
  <c r="AG1056" i="1" s="1"/>
  <c r="AF8929" i="1"/>
  <c r="AG8929" i="1" s="1"/>
  <c r="AF8930" i="1"/>
  <c r="AG8930" i="1" s="1"/>
  <c r="AF4637" i="1"/>
  <c r="AG4637" i="1" s="1"/>
  <c r="AF2821" i="1"/>
  <c r="AG2821" i="1" s="1"/>
  <c r="AF3729" i="1"/>
  <c r="AG3729" i="1" s="1"/>
  <c r="AF5280" i="1"/>
  <c r="AG5280" i="1" s="1"/>
  <c r="AF5583" i="1"/>
  <c r="AG5583" i="1" s="1"/>
  <c r="AF3258" i="1"/>
  <c r="AG3258" i="1" s="1"/>
  <c r="AF8928" i="1"/>
  <c r="AG8928" i="1" s="1"/>
  <c r="AF2143" i="1"/>
  <c r="AG2143" i="1" s="1"/>
  <c r="AF4905" i="1"/>
  <c r="AG4905" i="1" s="1"/>
  <c r="AF3736" i="1"/>
  <c r="AG3736" i="1" s="1"/>
  <c r="AF2681" i="1"/>
  <c r="AG2681" i="1" s="1"/>
  <c r="AF4215" i="1"/>
  <c r="AG4215" i="1" s="1"/>
  <c r="AF4218" i="1"/>
  <c r="AG4218" i="1" s="1"/>
  <c r="AF5279" i="1"/>
  <c r="AG5279" i="1" s="1"/>
  <c r="AF8922" i="1"/>
  <c r="AG8922" i="1" s="1"/>
  <c r="AF4985" i="1"/>
  <c r="AG4985" i="1" s="1"/>
  <c r="AF8923" i="1"/>
  <c r="AG8923" i="1" s="1"/>
  <c r="AF668" i="1"/>
  <c r="AG668" i="1" s="1"/>
  <c r="AF1575" i="1"/>
  <c r="AG1575" i="1" s="1"/>
  <c r="AF8924" i="1"/>
  <c r="AG8924" i="1" s="1"/>
  <c r="AF8925" i="1"/>
  <c r="AG8925" i="1" s="1"/>
  <c r="AF8926" i="1"/>
  <c r="AG8926" i="1" s="1"/>
  <c r="AF8927" i="1"/>
  <c r="AG8927" i="1" s="1"/>
  <c r="AF393" i="1"/>
  <c r="AG393" i="1" s="1"/>
  <c r="AF3966" i="1"/>
  <c r="AG3966" i="1" s="1"/>
  <c r="AF3601" i="1"/>
  <c r="AG3601" i="1" s="1"/>
  <c r="AF2646" i="1"/>
  <c r="AG2646" i="1" s="1"/>
  <c r="AF988" i="1"/>
  <c r="AG988" i="1" s="1"/>
  <c r="AF1551" i="1"/>
  <c r="AG1551" i="1" s="1"/>
  <c r="AF2112" i="1"/>
  <c r="AG2112" i="1" s="1"/>
  <c r="AF6206" i="1"/>
  <c r="AG6206" i="1" s="1"/>
  <c r="AF8920" i="1"/>
  <c r="AG8920" i="1" s="1"/>
  <c r="AF4620" i="1"/>
  <c r="AG4620" i="1" s="1"/>
  <c r="AF5274" i="1"/>
  <c r="AG5274" i="1" s="1"/>
  <c r="AF8921" i="1"/>
  <c r="AG8921" i="1" s="1"/>
  <c r="AF3744" i="1"/>
  <c r="AG3744" i="1" s="1"/>
  <c r="AF7066" i="1"/>
  <c r="AG7066" i="1" s="1"/>
  <c r="AF660" i="1"/>
  <c r="AG660" i="1" s="1"/>
  <c r="AF4517" i="1"/>
  <c r="AG4517" i="1" s="1"/>
  <c r="AF4179" i="1"/>
  <c r="AG4179" i="1" s="1"/>
  <c r="AF2662" i="1"/>
  <c r="AG2662" i="1" s="1"/>
  <c r="AF2308" i="1"/>
  <c r="AG2308" i="1" s="1"/>
  <c r="AF3965" i="1"/>
  <c r="AG3965" i="1" s="1"/>
  <c r="AF4394" i="1"/>
  <c r="AG4394" i="1" s="1"/>
  <c r="AF1808" i="1"/>
  <c r="AG1808" i="1" s="1"/>
  <c r="AF3607" i="1"/>
  <c r="AG3607" i="1" s="1"/>
  <c r="AF5776" i="1"/>
  <c r="AG5776" i="1" s="1"/>
  <c r="AF6029" i="1"/>
  <c r="AG6029" i="1" s="1"/>
  <c r="AF6031" i="1"/>
  <c r="AG6031" i="1" s="1"/>
  <c r="AF4967" i="1"/>
  <c r="AG4967" i="1" s="1"/>
  <c r="AF3221" i="1"/>
  <c r="AG3221" i="1" s="1"/>
  <c r="AF8915" i="1"/>
  <c r="AG8915" i="1" s="1"/>
  <c r="AF6948" i="1"/>
  <c r="AG6948" i="1" s="1"/>
  <c r="AF998" i="1"/>
  <c r="AG998" i="1" s="1"/>
  <c r="AF8916" i="1"/>
  <c r="AG8916" i="1" s="1"/>
  <c r="AF8917" i="1"/>
  <c r="AG8917" i="1" s="1"/>
  <c r="AF8918" i="1"/>
  <c r="AG8918" i="1" s="1"/>
  <c r="AF8919" i="1"/>
  <c r="AG8919" i="1" s="1"/>
  <c r="AF3415" i="1"/>
  <c r="AG3415" i="1" s="1"/>
  <c r="AF5537" i="1"/>
  <c r="AG5537" i="1" s="1"/>
  <c r="AF4959" i="1"/>
  <c r="AG4959" i="1" s="1"/>
  <c r="AF8912" i="1"/>
  <c r="AG8912" i="1" s="1"/>
  <c r="AF8913" i="1"/>
  <c r="AG8913" i="1" s="1"/>
  <c r="AF8914" i="1"/>
  <c r="AG8914" i="1" s="1"/>
  <c r="AF4871" i="1"/>
  <c r="AG4871" i="1" s="1"/>
  <c r="AF4185" i="1"/>
  <c r="AG4185" i="1" s="1"/>
  <c r="AF2640" i="1"/>
  <c r="AG2640" i="1" s="1"/>
  <c r="AF8910" i="1"/>
  <c r="AG8910" i="1" s="1"/>
  <c r="AF643" i="1"/>
  <c r="AG643" i="1" s="1"/>
  <c r="AF8911" i="1"/>
  <c r="AG8911" i="1" s="1"/>
  <c r="AF8909" i="1"/>
  <c r="AG8909" i="1" s="1"/>
  <c r="AF3192" i="1"/>
  <c r="AG3192" i="1" s="1"/>
  <c r="AF3705" i="1"/>
  <c r="AG3705" i="1" s="1"/>
  <c r="AF4178" i="1"/>
  <c r="AG4178" i="1" s="1"/>
  <c r="AF3196" i="1"/>
  <c r="AG3196" i="1" s="1"/>
  <c r="AF6194" i="1"/>
  <c r="AG6194" i="1" s="1"/>
  <c r="AF7905" i="1"/>
  <c r="AG7905" i="1" s="1"/>
  <c r="AF8906" i="1"/>
  <c r="AG8906" i="1" s="1"/>
  <c r="AF8907" i="1"/>
  <c r="AG8907" i="1" s="1"/>
  <c r="AF8908" i="1"/>
  <c r="AG8908" i="1" s="1"/>
  <c r="AF4859" i="1"/>
  <c r="AG4859" i="1" s="1"/>
  <c r="AF5488" i="1"/>
  <c r="AG5488" i="1" s="1"/>
  <c r="AF3149" i="1"/>
  <c r="AG3149" i="1" s="1"/>
  <c r="AF4174" i="1"/>
  <c r="AG4174" i="1" s="1"/>
  <c r="AF7430" i="1"/>
  <c r="AG7430" i="1" s="1"/>
  <c r="AF2625" i="1"/>
  <c r="AG2625" i="1" s="1"/>
  <c r="AF6508" i="1"/>
  <c r="AG6508" i="1" s="1"/>
  <c r="AF6938" i="1"/>
  <c r="AG6938" i="1" s="1"/>
  <c r="AF5550" i="1"/>
  <c r="AG5550" i="1" s="1"/>
  <c r="AF8904" i="1"/>
  <c r="AG8904" i="1" s="1"/>
  <c r="AF8905" i="1"/>
  <c r="AG8905" i="1" s="1"/>
  <c r="AF630" i="1"/>
  <c r="AG630" i="1" s="1"/>
  <c r="AF2290" i="1"/>
  <c r="AG2290" i="1" s="1"/>
  <c r="AF2577" i="1"/>
  <c r="AG2577" i="1" s="1"/>
  <c r="AF2595" i="1"/>
  <c r="AG2595" i="1" s="1"/>
  <c r="AF4555" i="1"/>
  <c r="AG4555" i="1" s="1"/>
  <c r="AF3180" i="1"/>
  <c r="AG3180" i="1" s="1"/>
  <c r="AF4946" i="1"/>
  <c r="AG4946" i="1" s="1"/>
  <c r="AF5540" i="1"/>
  <c r="AG5540" i="1" s="1"/>
  <c r="AF6795" i="1"/>
  <c r="AG6795" i="1" s="1"/>
  <c r="AF7563" i="1"/>
  <c r="AG7563" i="1" s="1"/>
  <c r="AF8901" i="1"/>
  <c r="AG8901" i="1" s="1"/>
  <c r="AF8902" i="1"/>
  <c r="AG8902" i="1" s="1"/>
  <c r="AF8903" i="1"/>
  <c r="AG8903" i="1" s="1"/>
  <c r="AF3161" i="1"/>
  <c r="AG3161" i="1" s="1"/>
  <c r="AF4749" i="1"/>
  <c r="AG4749" i="1" s="1"/>
  <c r="AF4927" i="1"/>
  <c r="AG4927" i="1" s="1"/>
  <c r="AF6341" i="1"/>
  <c r="AG6341" i="1" s="1"/>
  <c r="AF7049" i="1"/>
  <c r="AG7049" i="1" s="1"/>
  <c r="AF4945" i="1"/>
  <c r="AG4945" i="1" s="1"/>
  <c r="AF3690" i="1"/>
  <c r="AG3690" i="1" s="1"/>
  <c r="AF4163" i="1"/>
  <c r="AG4163" i="1" s="1"/>
  <c r="AF4164" i="1"/>
  <c r="AG4164" i="1" s="1"/>
  <c r="AF4165" i="1"/>
  <c r="AG4165" i="1" s="1"/>
  <c r="AF4574" i="1"/>
  <c r="AG4574" i="1" s="1"/>
  <c r="AF4575" i="1"/>
  <c r="AG4575" i="1" s="1"/>
  <c r="AF7051" i="1"/>
  <c r="AG7051" i="1" s="1"/>
  <c r="AF1472" i="1"/>
  <c r="AG1472" i="1" s="1"/>
  <c r="AF8899" i="1"/>
  <c r="AG8899" i="1" s="1"/>
  <c r="AF8900" i="1"/>
  <c r="AG8900" i="1" s="1"/>
  <c r="AF2789" i="1"/>
  <c r="AG2789" i="1" s="1"/>
  <c r="AF5771" i="1"/>
  <c r="AG5771" i="1" s="1"/>
  <c r="AF4154" i="1"/>
  <c r="AG4154" i="1" s="1"/>
  <c r="AF5782" i="1"/>
  <c r="AG5782" i="1" s="1"/>
  <c r="AF6008" i="1"/>
  <c r="AG6008" i="1" s="1"/>
  <c r="AF3173" i="1"/>
  <c r="AG3173" i="1" s="1"/>
  <c r="AF4939" i="1"/>
  <c r="AG4939" i="1" s="1"/>
  <c r="AF6932" i="1"/>
  <c r="AG6932" i="1" s="1"/>
  <c r="AF1460" i="1"/>
  <c r="AG1460" i="1" s="1"/>
  <c r="AF3685" i="1"/>
  <c r="AG3685" i="1" s="1"/>
  <c r="AF4567" i="1"/>
  <c r="AG4567" i="1" s="1"/>
  <c r="AF5534" i="1"/>
  <c r="AG5534" i="1" s="1"/>
  <c r="AF7818" i="1"/>
  <c r="AG7818" i="1" s="1"/>
  <c r="AF8898" i="1"/>
  <c r="AG8898" i="1" s="1"/>
  <c r="AF620" i="1"/>
  <c r="AG620" i="1" s="1"/>
  <c r="AF621" i="1"/>
  <c r="AG621" i="1" s="1"/>
  <c r="AF3164" i="1"/>
  <c r="AG3164" i="1" s="1"/>
  <c r="AF3675" i="1"/>
  <c r="AG3675" i="1" s="1"/>
  <c r="AF4932" i="1"/>
  <c r="AG4932" i="1" s="1"/>
  <c r="AF2601" i="1"/>
  <c r="AG2601" i="1" s="1"/>
  <c r="AF3167" i="1"/>
  <c r="AG3167" i="1" s="1"/>
  <c r="AF2602" i="1"/>
  <c r="AG2602" i="1" s="1"/>
  <c r="AF8897" i="1"/>
  <c r="AG8897" i="1" s="1"/>
  <c r="AF2023" i="1"/>
  <c r="AG2023" i="1" s="1"/>
  <c r="AF8895" i="1"/>
  <c r="AG8895" i="1" s="1"/>
  <c r="AF8896" i="1"/>
  <c r="AG8896" i="1" s="1"/>
  <c r="AF4530" i="1"/>
  <c r="AG4530" i="1" s="1"/>
  <c r="AF6331" i="1"/>
  <c r="AG6331" i="1" s="1"/>
  <c r="AF4552" i="1"/>
  <c r="AG4552" i="1" s="1"/>
  <c r="AF8886" i="1"/>
  <c r="AG8886" i="1" s="1"/>
  <c r="AF8887" i="1"/>
  <c r="AG8887" i="1" s="1"/>
  <c r="AF8888" i="1"/>
  <c r="AG8888" i="1" s="1"/>
  <c r="AF8889" i="1"/>
  <c r="AG8889" i="1" s="1"/>
  <c r="AF8890" i="1"/>
  <c r="AG8890" i="1" s="1"/>
  <c r="AF8891" i="1"/>
  <c r="AG8891" i="1" s="1"/>
  <c r="AF8892" i="1"/>
  <c r="AG8892" i="1" s="1"/>
  <c r="AF8893" i="1"/>
  <c r="AG8893" i="1" s="1"/>
  <c r="AF8894" i="1"/>
  <c r="AG8894" i="1" s="1"/>
  <c r="AF4115" i="1"/>
  <c r="AG4115" i="1" s="1"/>
  <c r="AF2005" i="1"/>
  <c r="AG2005" i="1" s="1"/>
  <c r="AF3650" i="1"/>
  <c r="AG3650" i="1" s="1"/>
  <c r="AF7037" i="1"/>
  <c r="AG7037" i="1" s="1"/>
  <c r="AF8882" i="1"/>
  <c r="AG8882" i="1" s="1"/>
  <c r="AF5222" i="1"/>
  <c r="AG5222" i="1" s="1"/>
  <c r="AF5523" i="1"/>
  <c r="AG5523" i="1" s="1"/>
  <c r="AF5770" i="1"/>
  <c r="AG5770" i="1" s="1"/>
  <c r="AF7247" i="1"/>
  <c r="AG7247" i="1" s="1"/>
  <c r="AF8883" i="1"/>
  <c r="AG8883" i="1" s="1"/>
  <c r="AF8884" i="1"/>
  <c r="AG8884" i="1" s="1"/>
  <c r="AF8885" i="1"/>
  <c r="AG8885" i="1" s="1"/>
  <c r="AF614" i="1"/>
  <c r="AG614" i="1" s="1"/>
  <c r="AF4815" i="1"/>
  <c r="AG4815" i="1" s="1"/>
  <c r="AF1969" i="1"/>
  <c r="AG1969" i="1" s="1"/>
  <c r="AF2537" i="1"/>
  <c r="AG2537" i="1" s="1"/>
  <c r="AF5202" i="1"/>
  <c r="AG5202" i="1" s="1"/>
  <c r="AF2569" i="1"/>
  <c r="AG2569" i="1" s="1"/>
  <c r="AF5768" i="1"/>
  <c r="AG5768" i="1" s="1"/>
  <c r="AF4543" i="1"/>
  <c r="AG4543" i="1" s="1"/>
  <c r="AF5769" i="1"/>
  <c r="AG5769" i="1" s="1"/>
  <c r="AF7169" i="1"/>
  <c r="AG7169" i="1" s="1"/>
  <c r="AF8876" i="1"/>
  <c r="AG8876" i="1" s="1"/>
  <c r="AF8877" i="1"/>
  <c r="AG8877" i="1" s="1"/>
  <c r="AF8879" i="1"/>
  <c r="AG8879" i="1" s="1"/>
  <c r="AF8878" i="1"/>
  <c r="AG8878" i="1" s="1"/>
  <c r="AF8880" i="1"/>
  <c r="AG8880" i="1" s="1"/>
  <c r="AF7997" i="1"/>
  <c r="AG7997" i="1" s="1"/>
  <c r="AF5195" i="1"/>
  <c r="AG5195" i="1" s="1"/>
  <c r="AF1987" i="1"/>
  <c r="AG1987" i="1" s="1"/>
  <c r="AF4908" i="1"/>
  <c r="AG4908" i="1" s="1"/>
  <c r="AF2567" i="1"/>
  <c r="AG2567" i="1" s="1"/>
  <c r="AF8873" i="1"/>
  <c r="AG8873" i="1" s="1"/>
  <c r="AF8874" i="1"/>
  <c r="AG8874" i="1" s="1"/>
  <c r="AF8875" i="1"/>
  <c r="AG8875" i="1" s="1"/>
  <c r="AF4397" i="1"/>
  <c r="AG4397" i="1" s="1"/>
  <c r="AF3633" i="1"/>
  <c r="AG3633" i="1" s="1"/>
  <c r="AF5209" i="1"/>
  <c r="AG5209" i="1" s="1"/>
  <c r="AF7323" i="1"/>
  <c r="AG7323" i="1" s="1"/>
  <c r="AF2558" i="1"/>
  <c r="AG2558" i="1" s="1"/>
  <c r="AF4525" i="1"/>
  <c r="AG4525" i="1" s="1"/>
  <c r="AF5760" i="1"/>
  <c r="AG5760" i="1" s="1"/>
  <c r="AF5761" i="1"/>
  <c r="AG5761" i="1" s="1"/>
  <c r="AF2559" i="1"/>
  <c r="AG2559" i="1" s="1"/>
  <c r="AF6630" i="1"/>
  <c r="AG6630" i="1" s="1"/>
  <c r="AF8869" i="1"/>
  <c r="AG8869" i="1" s="1"/>
  <c r="AF8870" i="1"/>
  <c r="AG8870" i="1" s="1"/>
  <c r="AF8871" i="1"/>
  <c r="AG8871" i="1" s="1"/>
  <c r="AF8872" i="1"/>
  <c r="AG8872" i="1" s="1"/>
  <c r="AF1948" i="1"/>
  <c r="AG1948" i="1" s="1"/>
  <c r="AF5748" i="1"/>
  <c r="AG5748" i="1" s="1"/>
  <c r="AF6483" i="1"/>
  <c r="AG6483" i="1" s="1"/>
  <c r="AF3117" i="1"/>
  <c r="AG3117" i="1" s="1"/>
  <c r="AF3630" i="1"/>
  <c r="AG3630" i="1" s="1"/>
  <c r="AF4096" i="1"/>
  <c r="AG4096" i="1" s="1"/>
  <c r="AF4521" i="1"/>
  <c r="AG4521" i="1" s="1"/>
  <c r="AF8867" i="1"/>
  <c r="AG8867" i="1" s="1"/>
  <c r="AF8868" i="1"/>
  <c r="AG8868" i="1" s="1"/>
  <c r="AF2995" i="1"/>
  <c r="AG2995" i="1" s="1"/>
  <c r="AF5108" i="1"/>
  <c r="AG5108" i="1" s="1"/>
  <c r="AF4872" i="1"/>
  <c r="AG4872" i="1" s="1"/>
  <c r="AF3612" i="1"/>
  <c r="AG3612" i="1" s="1"/>
  <c r="AF1979" i="1"/>
  <c r="AG1979" i="1" s="1"/>
  <c r="AF2546" i="1"/>
  <c r="AG2546" i="1" s="1"/>
  <c r="AF8866" i="1"/>
  <c r="AG8866" i="1" s="1"/>
  <c r="AF4093" i="1"/>
  <c r="AG4093" i="1" s="1"/>
  <c r="AF3353" i="1"/>
  <c r="AG3353" i="1" s="1"/>
  <c r="AF4382" i="1"/>
  <c r="AG4382" i="1" s="1"/>
  <c r="AF4057" i="1"/>
  <c r="AG4057" i="1" s="1"/>
  <c r="AF4865" i="1"/>
  <c r="AG4865" i="1" s="1"/>
  <c r="AF4867" i="1"/>
  <c r="AG4867" i="1" s="1"/>
  <c r="AF4503" i="1"/>
  <c r="AG4503" i="1" s="1"/>
  <c r="AF4505" i="1"/>
  <c r="AG4505" i="1" s="1"/>
  <c r="AF1971" i="1"/>
  <c r="AG1971" i="1" s="1"/>
  <c r="AF5971" i="1"/>
  <c r="AG5971" i="1" s="1"/>
  <c r="AF7992" i="1"/>
  <c r="AG7992" i="1" s="1"/>
  <c r="AF1973" i="1"/>
  <c r="AG1973" i="1" s="1"/>
  <c r="AF8864" i="1"/>
  <c r="AG8864" i="1" s="1"/>
  <c r="AF8865" i="1"/>
  <c r="AG8865" i="1" s="1"/>
  <c r="AF140" i="1"/>
  <c r="AG140" i="1" s="1"/>
  <c r="AF2370" i="1"/>
  <c r="AG2370" i="1" s="1"/>
  <c r="AF2528" i="1"/>
  <c r="AG2528" i="1" s="1"/>
  <c r="AF4073" i="1"/>
  <c r="AG4073" i="1" s="1"/>
  <c r="AF7241" i="1"/>
  <c r="AG7241" i="1" s="1"/>
  <c r="AF4076" i="1"/>
  <c r="AG4076" i="1" s="1"/>
  <c r="AF3098" i="1"/>
  <c r="AG3098" i="1" s="1"/>
  <c r="AF5193" i="1"/>
  <c r="AG5193" i="1" s="1"/>
  <c r="AF8859" i="1"/>
  <c r="AG8859" i="1" s="1"/>
  <c r="AF8860" i="1"/>
  <c r="AG8860" i="1" s="1"/>
  <c r="AF8861" i="1"/>
  <c r="AG8861" i="1" s="1"/>
  <c r="AF8862" i="1"/>
  <c r="AG8862" i="1" s="1"/>
  <c r="AF8863" i="1"/>
  <c r="AG8863" i="1" s="1"/>
  <c r="AF2944" i="1"/>
  <c r="AG2944" i="1" s="1"/>
  <c r="AF4054" i="1"/>
  <c r="AG4054" i="1" s="1"/>
  <c r="AF4483" i="1"/>
  <c r="AG4483" i="1" s="1"/>
  <c r="AF4066" i="1"/>
  <c r="AG4066" i="1" s="1"/>
  <c r="AF3093" i="1"/>
  <c r="AG3093" i="1" s="1"/>
  <c r="AF4069" i="1"/>
  <c r="AG4069" i="1" s="1"/>
  <c r="AF8856" i="1"/>
  <c r="AG8856" i="1" s="1"/>
  <c r="AF1374" i="1"/>
  <c r="AG1374" i="1" s="1"/>
  <c r="AF8857" i="1"/>
  <c r="AG8857" i="1" s="1"/>
  <c r="AF8858" i="1"/>
  <c r="AG8858" i="1" s="1"/>
  <c r="AF3094" i="1"/>
  <c r="AG3094" i="1" s="1"/>
  <c r="AF1341" i="1"/>
  <c r="AG1341" i="1" s="1"/>
  <c r="AF3584" i="1"/>
  <c r="AG3584" i="1" s="1"/>
  <c r="AF4048" i="1"/>
  <c r="AG4048" i="1" s="1"/>
  <c r="AF3074" i="1"/>
  <c r="AG3074" i="1" s="1"/>
  <c r="AF3080" i="1"/>
  <c r="AG3080" i="1" s="1"/>
  <c r="AF6154" i="1"/>
  <c r="AG6154" i="1" s="1"/>
  <c r="AF3084" i="1"/>
  <c r="AG3084" i="1" s="1"/>
  <c r="AF584" i="1"/>
  <c r="AG584" i="1" s="1"/>
  <c r="AF5964" i="1"/>
  <c r="AG5964" i="1" s="1"/>
  <c r="AF8855" i="1"/>
  <c r="AG8855" i="1" s="1"/>
  <c r="AF146" i="1"/>
  <c r="AG146" i="1" s="1"/>
  <c r="AF5171" i="1"/>
  <c r="AG5171" i="1" s="1"/>
  <c r="AF5742" i="1"/>
  <c r="AG5742" i="1" s="1"/>
  <c r="AF6900" i="1"/>
  <c r="AG6900" i="1" s="1"/>
  <c r="AF7922" i="1"/>
  <c r="AG7922" i="1" s="1"/>
  <c r="AF8853" i="1"/>
  <c r="AG8853" i="1" s="1"/>
  <c r="AF8854" i="1"/>
  <c r="AG8854" i="1" s="1"/>
  <c r="AF3457" i="1"/>
  <c r="AG3457" i="1" s="1"/>
  <c r="AF6300" i="1"/>
  <c r="AG6300" i="1" s="1"/>
  <c r="AF2495" i="1"/>
  <c r="AG2495" i="1" s="1"/>
  <c r="AF7552" i="1"/>
  <c r="AG7552" i="1" s="1"/>
  <c r="AF5956" i="1"/>
  <c r="AG5956" i="1" s="1"/>
  <c r="AF7492" i="1"/>
  <c r="AG7492" i="1" s="1"/>
  <c r="AF8851" i="1"/>
  <c r="AG8851" i="1" s="1"/>
  <c r="AF4844" i="1"/>
  <c r="AG4844" i="1" s="1"/>
  <c r="AF6148" i="1"/>
  <c r="AG6148" i="1" s="1"/>
  <c r="AF4052" i="1"/>
  <c r="AG4052" i="1" s="1"/>
  <c r="AF4473" i="1"/>
  <c r="AG4473" i="1" s="1"/>
  <c r="AF1290" i="1"/>
  <c r="AG1290" i="1" s="1"/>
  <c r="AF4610" i="1"/>
  <c r="AG4610" i="1" s="1"/>
  <c r="AF5791" i="1"/>
  <c r="AG5791" i="1" s="1"/>
  <c r="AF2439" i="1"/>
  <c r="AG2439" i="1" s="1"/>
  <c r="AF3033" i="1"/>
  <c r="AG3033" i="1" s="1"/>
  <c r="AF3564" i="1"/>
  <c r="AG3564" i="1" s="1"/>
  <c r="AF5169" i="1"/>
  <c r="AG5169" i="1" s="1"/>
  <c r="AF5170" i="1"/>
  <c r="AG5170" i="1" s="1"/>
  <c r="AF5470" i="1"/>
  <c r="AG5470" i="1" s="1"/>
  <c r="AF3054" i="1"/>
  <c r="AG3054" i="1" s="1"/>
  <c r="AF4840" i="1"/>
  <c r="AG4840" i="1" s="1"/>
  <c r="AF3576" i="1"/>
  <c r="AG3576" i="1" s="1"/>
  <c r="AF1922" i="1"/>
  <c r="AG1922" i="1" s="1"/>
  <c r="AF3057" i="1"/>
  <c r="AG3057" i="1" s="1"/>
  <c r="AF5950" i="1"/>
  <c r="AG5950" i="1" s="1"/>
  <c r="AF8847" i="1"/>
  <c r="AG8847" i="1" s="1"/>
  <c r="AF8848" i="1"/>
  <c r="AG8848" i="1" s="1"/>
  <c r="AF1344" i="1"/>
  <c r="AG1344" i="1" s="1"/>
  <c r="AF8849" i="1"/>
  <c r="AG8849" i="1" s="1"/>
  <c r="AF8850" i="1"/>
  <c r="AG8850" i="1" s="1"/>
  <c r="AF569" i="1"/>
  <c r="AG569" i="1" s="1"/>
  <c r="AF880" i="1"/>
  <c r="AG880" i="1" s="1"/>
  <c r="AF1992" i="1"/>
  <c r="AG1992" i="1" s="1"/>
  <c r="AF2321" i="1"/>
  <c r="AG2321" i="1" s="1"/>
  <c r="AF3830" i="1"/>
  <c r="AG3830" i="1" s="1"/>
  <c r="AF5078" i="1"/>
  <c r="AG5078" i="1" s="1"/>
  <c r="AF3555" i="1"/>
  <c r="AG3555" i="1" s="1"/>
  <c r="AF4033" i="1"/>
  <c r="AG4033" i="1" s="1"/>
  <c r="AF4455" i="1"/>
  <c r="AG4455" i="1" s="1"/>
  <c r="AF4835" i="1"/>
  <c r="AG4835" i="1" s="1"/>
  <c r="AF3045" i="1"/>
  <c r="AG3045" i="1" s="1"/>
  <c r="AF4836" i="1"/>
  <c r="AG4836" i="1" s="1"/>
  <c r="AF3568" i="1"/>
  <c r="AG3568" i="1" s="1"/>
  <c r="AF3569" i="1"/>
  <c r="AG3569" i="1" s="1"/>
  <c r="AF4837" i="1"/>
  <c r="AG4837" i="1" s="1"/>
  <c r="AF7231" i="1"/>
  <c r="AG7231" i="1" s="1"/>
  <c r="AF2472" i="1"/>
  <c r="AG2472" i="1" s="1"/>
  <c r="AF3570" i="1"/>
  <c r="AG3570" i="1" s="1"/>
  <c r="AF7841" i="1"/>
  <c r="AG7841" i="1" s="1"/>
  <c r="AF562" i="1"/>
  <c r="AG562" i="1" s="1"/>
  <c r="AF5166" i="1"/>
  <c r="AG5166" i="1" s="1"/>
  <c r="AF8845" i="1"/>
  <c r="AG8845" i="1" s="1"/>
  <c r="AF8846" i="1"/>
  <c r="AG8846" i="1" s="1"/>
  <c r="AF3875" i="1"/>
  <c r="AG3875" i="1" s="1"/>
  <c r="AF5135" i="1"/>
  <c r="AG5135" i="1" s="1"/>
  <c r="AF4436" i="1"/>
  <c r="AG4436" i="1" s="1"/>
  <c r="AF8843" i="1"/>
  <c r="AG8843" i="1" s="1"/>
  <c r="AF4022" i="1"/>
  <c r="AG4022" i="1" s="1"/>
  <c r="AF6612" i="1"/>
  <c r="AG6612" i="1" s="1"/>
  <c r="AF7007" i="1"/>
  <c r="AG7007" i="1" s="1"/>
  <c r="AF8844" i="1"/>
  <c r="AG8844" i="1" s="1"/>
  <c r="AF3989" i="1"/>
  <c r="AG3989" i="1" s="1"/>
  <c r="AF5142" i="1"/>
  <c r="AG5142" i="1" s="1"/>
  <c r="AF2451" i="1"/>
  <c r="AG2451" i="1" s="1"/>
  <c r="AF4014" i="1"/>
  <c r="AG4014" i="1" s="1"/>
  <c r="AF4437" i="1"/>
  <c r="AG4437" i="1" s="1"/>
  <c r="AF3551" i="1"/>
  <c r="AG3551" i="1" s="1"/>
  <c r="AF5940" i="1"/>
  <c r="AG5940" i="1" s="1"/>
  <c r="AF857" i="1"/>
  <c r="AG857" i="1" s="1"/>
  <c r="AF8842" i="1"/>
  <c r="AG8842" i="1" s="1"/>
  <c r="AF557" i="1"/>
  <c r="AG557" i="1" s="1"/>
  <c r="AF558" i="1"/>
  <c r="AG558" i="1" s="1"/>
  <c r="AF4195" i="1"/>
  <c r="AG4195" i="1" s="1"/>
  <c r="AF4413" i="1"/>
  <c r="AG4413" i="1" s="1"/>
  <c r="AF4798" i="1"/>
  <c r="AG4798" i="1" s="1"/>
  <c r="AF5138" i="1"/>
  <c r="AG5138" i="1" s="1"/>
  <c r="AF5717" i="1"/>
  <c r="AG5717" i="1" s="1"/>
  <c r="AF6879" i="1"/>
  <c r="AG6879" i="1" s="1"/>
  <c r="AF4004" i="1"/>
  <c r="AG4004" i="1" s="1"/>
  <c r="AF4005" i="1"/>
  <c r="AG4005" i="1" s="1"/>
  <c r="AF3026" i="1"/>
  <c r="AG3026" i="1" s="1"/>
  <c r="AF4434" i="1"/>
  <c r="AG4434" i="1" s="1"/>
  <c r="AF3029" i="1"/>
  <c r="AG3029" i="1" s="1"/>
  <c r="AF6738" i="1"/>
  <c r="AG6738" i="1" s="1"/>
  <c r="AF852" i="1"/>
  <c r="AG852" i="1" s="1"/>
  <c r="AF8840" i="1"/>
  <c r="AG8840" i="1" s="1"/>
  <c r="AF853" i="1"/>
  <c r="AG853" i="1" s="1"/>
  <c r="AF8841" i="1"/>
  <c r="AG8841" i="1" s="1"/>
  <c r="AF5705" i="1"/>
  <c r="AG5705" i="1" s="1"/>
  <c r="AF4427" i="1"/>
  <c r="AG4427" i="1" s="1"/>
  <c r="AF3017" i="1"/>
  <c r="AG3017" i="1" s="1"/>
  <c r="AF3533" i="1"/>
  <c r="AG3533" i="1" s="1"/>
  <c r="AF8836" i="1"/>
  <c r="AG8836" i="1" s="1"/>
  <c r="AF550" i="1"/>
  <c r="AG550" i="1" s="1"/>
  <c r="AF1887" i="1"/>
  <c r="AG1887" i="1" s="1"/>
  <c r="AF8837" i="1"/>
  <c r="AG8837" i="1" s="1"/>
  <c r="AF8838" i="1"/>
  <c r="AG8838" i="1" s="1"/>
  <c r="AF8839" i="1"/>
  <c r="AG8839" i="1" s="1"/>
  <c r="AF3186" i="1"/>
  <c r="AG3186" i="1" s="1"/>
  <c r="AF5712" i="1"/>
  <c r="AG5712" i="1" s="1"/>
  <c r="AF2427" i="1"/>
  <c r="AG2427" i="1" s="1"/>
  <c r="AF548" i="1"/>
  <c r="AG548" i="1" s="1"/>
  <c r="AF8835" i="1"/>
  <c r="AG8835" i="1" s="1"/>
  <c r="AF3977" i="1"/>
  <c r="AG3977" i="1" s="1"/>
  <c r="AF4796" i="1"/>
  <c r="AG4796" i="1" s="1"/>
  <c r="AF5128" i="1"/>
  <c r="AG5128" i="1" s="1"/>
  <c r="AF5708" i="1"/>
  <c r="AG5708" i="1" s="1"/>
  <c r="AF8833" i="1"/>
  <c r="AG8833" i="1" s="1"/>
  <c r="AF2418" i="1"/>
  <c r="AG2418" i="1" s="1"/>
  <c r="AF6730" i="1"/>
  <c r="AG6730" i="1" s="1"/>
  <c r="AF1863" i="1"/>
  <c r="AG1863" i="1" s="1"/>
  <c r="AF1281" i="1"/>
  <c r="AG1281" i="1" s="1"/>
  <c r="AF8834" i="1"/>
  <c r="AG8834" i="1" s="1"/>
  <c r="AF1628" i="1"/>
  <c r="AG1628" i="1" s="1"/>
  <c r="AF3941" i="1"/>
  <c r="AG3941" i="1" s="1"/>
  <c r="AF3942" i="1"/>
  <c r="AG3942" i="1" s="1"/>
  <c r="AF5904" i="1"/>
  <c r="AG5904" i="1" s="1"/>
  <c r="AF3511" i="1"/>
  <c r="AG3511" i="1" s="1"/>
  <c r="AF4789" i="1"/>
  <c r="AG4789" i="1" s="1"/>
  <c r="AF5119" i="1"/>
  <c r="AG5119" i="1" s="1"/>
  <c r="AF6445" i="1"/>
  <c r="AG6445" i="1" s="1"/>
  <c r="AF6595" i="1"/>
  <c r="AG6595" i="1" s="1"/>
  <c r="AF7000" i="1"/>
  <c r="AG7000" i="1" s="1"/>
  <c r="AF2982" i="1"/>
  <c r="AG2982" i="1" s="1"/>
  <c r="AF4793" i="1"/>
  <c r="AG4793" i="1" s="1"/>
  <c r="AF7835" i="1"/>
  <c r="AG7835" i="1" s="1"/>
  <c r="AF5707" i="1"/>
  <c r="AG5707" i="1" s="1"/>
  <c r="AF5912" i="1"/>
  <c r="AG5912" i="1" s="1"/>
  <c r="AF8829" i="1"/>
  <c r="AG8829" i="1" s="1"/>
  <c r="AF8830" i="1"/>
  <c r="AG8830" i="1" s="1"/>
  <c r="AF8831" i="1"/>
  <c r="AG8831" i="1" s="1"/>
  <c r="AF8832" i="1"/>
  <c r="AG8832" i="1" s="1"/>
  <c r="AF4169" i="1"/>
  <c r="AG4169" i="1" s="1"/>
  <c r="AF5019" i="1"/>
  <c r="AG5019" i="1" s="1"/>
  <c r="AF2941" i="1"/>
  <c r="AG2941" i="1" s="1"/>
  <c r="AF1831" i="1"/>
  <c r="AG1831" i="1" s="1"/>
  <c r="AF4396" i="1"/>
  <c r="AG4396" i="1" s="1"/>
  <c r="AF7478" i="1"/>
  <c r="AG7478" i="1" s="1"/>
  <c r="AF5703" i="1"/>
  <c r="AG5703" i="1" s="1"/>
  <c r="AF8827" i="1"/>
  <c r="AG8827" i="1" s="1"/>
  <c r="AF8828" i="1"/>
  <c r="AG8828" i="1" s="1"/>
  <c r="AF2401" i="1"/>
  <c r="AG2401" i="1" s="1"/>
  <c r="AF2402" i="1"/>
  <c r="AG2402" i="1" s="1"/>
  <c r="AF2976" i="1"/>
  <c r="AG2976" i="1" s="1"/>
  <c r="AF3506" i="1"/>
  <c r="AG3506" i="1" s="1"/>
  <c r="AF5420" i="1"/>
  <c r="AG5420" i="1" s="1"/>
  <c r="AF538" i="1"/>
  <c r="AG538" i="1" s="1"/>
  <c r="AF4152" i="1"/>
  <c r="AG4152" i="1" s="1"/>
  <c r="AF3237" i="1"/>
  <c r="AG3237" i="1" s="1"/>
  <c r="AF2391" i="1"/>
  <c r="AG2391" i="1" s="1"/>
  <c r="AF2392" i="1"/>
  <c r="AG2392" i="1" s="1"/>
  <c r="AF5109" i="1"/>
  <c r="AG5109" i="1" s="1"/>
  <c r="AF3492" i="1"/>
  <c r="AG3492" i="1" s="1"/>
  <c r="AF8823" i="1"/>
  <c r="AG8823" i="1" s="1"/>
  <c r="AF536" i="1"/>
  <c r="AG536" i="1" s="1"/>
  <c r="AF8824" i="1"/>
  <c r="AG8824" i="1" s="1"/>
  <c r="AF8825" i="1"/>
  <c r="AG8825" i="1" s="1"/>
  <c r="AF8095" i="1"/>
  <c r="AG8095" i="1" s="1"/>
  <c r="AF8826" i="1"/>
  <c r="AG8826" i="1" s="1"/>
  <c r="AF2500" i="1"/>
  <c r="AG2500" i="1" s="1"/>
  <c r="AF4496" i="1"/>
  <c r="AG4496" i="1" s="1"/>
  <c r="AF4938" i="1"/>
  <c r="AG4938" i="1" s="1"/>
  <c r="AF2167" i="1"/>
  <c r="AG2167" i="1" s="1"/>
  <c r="AF5323" i="1"/>
  <c r="AG5323" i="1" s="1"/>
  <c r="AF3462" i="1"/>
  <c r="AG3462" i="1" s="1"/>
  <c r="AF5092" i="1"/>
  <c r="AG5092" i="1" s="1"/>
  <c r="AF2376" i="1"/>
  <c r="AG2376" i="1" s="1"/>
  <c r="AF3488" i="1"/>
  <c r="AG3488" i="1" s="1"/>
  <c r="AF2955" i="1"/>
  <c r="AG2955" i="1" s="1"/>
  <c r="AF5694" i="1"/>
  <c r="AG5694" i="1" s="1"/>
  <c r="AF2956" i="1"/>
  <c r="AG2956" i="1" s="1"/>
  <c r="AF3490" i="1"/>
  <c r="AG3490" i="1" s="1"/>
  <c r="AF3944" i="1"/>
  <c r="AG3944" i="1" s="1"/>
  <c r="AF3945" i="1"/>
  <c r="AG3945" i="1" s="1"/>
  <c r="AF5412" i="1"/>
  <c r="AG5412" i="1" s="1"/>
  <c r="AF6587" i="1"/>
  <c r="AG6587" i="1" s="1"/>
  <c r="AF4383" i="1"/>
  <c r="AG4383" i="1" s="1"/>
  <c r="AF4773" i="1"/>
  <c r="AG4773" i="1" s="1"/>
  <c r="AF8819" i="1"/>
  <c r="AG8819" i="1" s="1"/>
  <c r="AF8820" i="1"/>
  <c r="AG8820" i="1" s="1"/>
  <c r="AF8821" i="1"/>
  <c r="AG8821" i="1" s="1"/>
  <c r="AF8822" i="1"/>
  <c r="AG8822" i="1" s="1"/>
  <c r="AF3101" i="1"/>
  <c r="AG3101" i="1" s="1"/>
  <c r="AF1242" i="1"/>
  <c r="AG1242" i="1" s="1"/>
  <c r="AF5103" i="1"/>
  <c r="AG5103" i="1" s="1"/>
  <c r="AF7222" i="1"/>
  <c r="AG7222" i="1" s="1"/>
  <c r="AF4375" i="1"/>
  <c r="AG4375" i="1" s="1"/>
  <c r="AF4378" i="1"/>
  <c r="AG4378" i="1" s="1"/>
  <c r="AF7122" i="1"/>
  <c r="AG7122" i="1" s="1"/>
  <c r="AF3482" i="1"/>
  <c r="AG3482" i="1" s="1"/>
  <c r="AF3937" i="1"/>
  <c r="AG3937" i="1" s="1"/>
  <c r="AF5686" i="1"/>
  <c r="AG5686" i="1" s="1"/>
  <c r="AF6268" i="1"/>
  <c r="AG6268" i="1" s="1"/>
  <c r="AF8817" i="1"/>
  <c r="AG8817" i="1" s="1"/>
  <c r="AF8818" i="1"/>
  <c r="AG8818" i="1" s="1"/>
  <c r="AF4750" i="1"/>
  <c r="AG4750" i="1" s="1"/>
  <c r="AF8812" i="1"/>
  <c r="AG8812" i="1" s="1"/>
  <c r="AF8813" i="1"/>
  <c r="AG8813" i="1" s="1"/>
  <c r="AF8814" i="1"/>
  <c r="AG8814" i="1" s="1"/>
  <c r="AF8815" i="1"/>
  <c r="AG8815" i="1" s="1"/>
  <c r="AF524" i="1"/>
  <c r="AG524" i="1" s="1"/>
  <c r="AF8816" i="1"/>
  <c r="AG8816" i="1" s="1"/>
  <c r="AF1507" i="1"/>
  <c r="AG1507" i="1" s="1"/>
  <c r="AF3891" i="1"/>
  <c r="AG3891" i="1" s="1"/>
  <c r="AF1786" i="1"/>
  <c r="AG1786" i="1" s="1"/>
  <c r="AF2354" i="1"/>
  <c r="AG2354" i="1" s="1"/>
  <c r="AF6710" i="1"/>
  <c r="AG6710" i="1" s="1"/>
  <c r="AF2360" i="1"/>
  <c r="AG2360" i="1" s="1"/>
  <c r="AF7602" i="1"/>
  <c r="AG7602" i="1" s="1"/>
  <c r="AF5094" i="1"/>
  <c r="AG5094" i="1" s="1"/>
  <c r="AF8807" i="1"/>
  <c r="AG8807" i="1" s="1"/>
  <c r="AF8808" i="1"/>
  <c r="AG8808" i="1" s="1"/>
  <c r="AF2361" i="1"/>
  <c r="AG2361" i="1" s="1"/>
  <c r="AF8809" i="1"/>
  <c r="AG8809" i="1" s="1"/>
  <c r="AF8810" i="1"/>
  <c r="AG8810" i="1" s="1"/>
  <c r="AF8811" i="1"/>
  <c r="AG8811" i="1" s="1"/>
  <c r="AF3068" i="1"/>
  <c r="AG3068" i="1" s="1"/>
  <c r="AF3070" i="1"/>
  <c r="AG3070" i="1" s="1"/>
  <c r="AF4732" i="1"/>
  <c r="AG4732" i="1" s="1"/>
  <c r="AF3451" i="1"/>
  <c r="AG3451" i="1" s="1"/>
  <c r="AF2912" i="1"/>
  <c r="AG2912" i="1" s="1"/>
  <c r="AF3905" i="1"/>
  <c r="AG3905" i="1" s="1"/>
  <c r="AF4757" i="1"/>
  <c r="AG4757" i="1" s="1"/>
  <c r="AF6101" i="1"/>
  <c r="AG6101" i="1" s="1"/>
  <c r="AF3911" i="1"/>
  <c r="AG3911" i="1" s="1"/>
  <c r="AF6416" i="1"/>
  <c r="AG6416" i="1" s="1"/>
  <c r="AF1209" i="1"/>
  <c r="AG1209" i="1" s="1"/>
  <c r="AF4761" i="1"/>
  <c r="AG4761" i="1" s="1"/>
  <c r="AF6418" i="1"/>
  <c r="AG6418" i="1" s="1"/>
  <c r="AF8805" i="1"/>
  <c r="AG8805" i="1" s="1"/>
  <c r="AF1778" i="1"/>
  <c r="AG1778" i="1" s="1"/>
  <c r="AF2353" i="1"/>
  <c r="AG2353" i="1" s="1"/>
  <c r="AF797" i="1"/>
  <c r="AG797" i="1" s="1"/>
  <c r="AF8806" i="1"/>
  <c r="AG8806" i="1" s="1"/>
  <c r="AF516" i="1"/>
  <c r="AG516" i="1" s="1"/>
  <c r="AF5584" i="1"/>
  <c r="AG5584" i="1" s="1"/>
  <c r="AF2299" i="1"/>
  <c r="AG2299" i="1" s="1"/>
  <c r="AF3401" i="1"/>
  <c r="AG3401" i="1" s="1"/>
  <c r="AF6695" i="1"/>
  <c r="AG6695" i="1" s="1"/>
  <c r="AF2342" i="1"/>
  <c r="AG2342" i="1" s="1"/>
  <c r="AF4751" i="1"/>
  <c r="AG4751" i="1" s="1"/>
  <c r="AF5386" i="1"/>
  <c r="AG5386" i="1" s="1"/>
  <c r="AF3902" i="1"/>
  <c r="AG3902" i="1" s="1"/>
  <c r="AF2346" i="1"/>
  <c r="AG2346" i="1" s="1"/>
  <c r="AF8804" i="1"/>
  <c r="AG8804" i="1" s="1"/>
  <c r="AF510" i="1"/>
  <c r="AG510" i="1" s="1"/>
  <c r="AF2853" i="1"/>
  <c r="AG2853" i="1" s="1"/>
  <c r="AF3405" i="1"/>
  <c r="AG3405" i="1" s="1"/>
  <c r="AF5365" i="1"/>
  <c r="AG5365" i="1" s="1"/>
  <c r="AF6249" i="1"/>
  <c r="AG6249" i="1" s="1"/>
  <c r="AF5070" i="1"/>
  <c r="AG5070" i="1" s="1"/>
  <c r="AF6098" i="1"/>
  <c r="AG6098" i="1" s="1"/>
  <c r="AF3892" i="1"/>
  <c r="AG3892" i="1" s="1"/>
  <c r="AF4348" i="1"/>
  <c r="AG4348" i="1" s="1"/>
  <c r="AF5077" i="1"/>
  <c r="AG5077" i="1" s="1"/>
  <c r="AF8800" i="1"/>
  <c r="AG8800" i="1" s="1"/>
  <c r="AF8801" i="1"/>
  <c r="AG8801" i="1" s="1"/>
  <c r="AF8802" i="1"/>
  <c r="AG8802" i="1" s="1"/>
  <c r="AF8803" i="1"/>
  <c r="AG8803" i="1" s="1"/>
  <c r="AF4968" i="1"/>
  <c r="AG4968" i="1" s="1"/>
  <c r="AF4319" i="1"/>
  <c r="AG4319" i="1" s="1"/>
  <c r="AF5055" i="1"/>
  <c r="AG5055" i="1" s="1"/>
  <c r="AF3421" i="1"/>
  <c r="AG3421" i="1" s="1"/>
  <c r="AF5648" i="1"/>
  <c r="AG5648" i="1" s="1"/>
  <c r="AF3887" i="1"/>
  <c r="AG3887" i="1" s="1"/>
  <c r="AF2328" i="1"/>
  <c r="AG2328" i="1" s="1"/>
  <c r="AF8796" i="1"/>
  <c r="AG8796" i="1" s="1"/>
  <c r="AF8797" i="1"/>
  <c r="AG8797" i="1" s="1"/>
  <c r="AF7377" i="1"/>
  <c r="AG7377" i="1" s="1"/>
  <c r="AF8092" i="1"/>
  <c r="AG8092" i="1" s="1"/>
  <c r="AF8798" i="1"/>
  <c r="AG8798" i="1" s="1"/>
  <c r="AF1178" i="1"/>
  <c r="AG1178" i="1" s="1"/>
  <c r="AF4736" i="1"/>
  <c r="AG4736" i="1" s="1"/>
  <c r="AF6982" i="1"/>
  <c r="AG6982" i="1" s="1"/>
  <c r="AF8799" i="1"/>
  <c r="AG8799" i="1" s="1"/>
  <c r="AF503" i="1"/>
  <c r="AG503" i="1" s="1"/>
  <c r="AF3235" i="1"/>
  <c r="AG3235" i="1" s="1"/>
  <c r="AF4705" i="1"/>
  <c r="AG4705" i="1" s="1"/>
  <c r="AF2879" i="1"/>
  <c r="AG2879" i="1" s="1"/>
  <c r="AF5380" i="1"/>
  <c r="AG5380" i="1" s="1"/>
  <c r="AF501" i="1"/>
  <c r="AG501" i="1" s="1"/>
  <c r="AF8795" i="1"/>
  <c r="AG8795" i="1" s="1"/>
  <c r="AF1710" i="1"/>
  <c r="AG1710" i="1" s="1"/>
  <c r="AF4724" i="1"/>
  <c r="AG4724" i="1" s="1"/>
  <c r="AF1720" i="1"/>
  <c r="AG1720" i="1" s="1"/>
  <c r="AF8794" i="1"/>
  <c r="AG8794" i="1" s="1"/>
  <c r="AF2803" i="1"/>
  <c r="AG2803" i="1" s="1"/>
  <c r="AF3371" i="1"/>
  <c r="AG3371" i="1" s="1"/>
  <c r="AF3374" i="1"/>
  <c r="AG3374" i="1" s="1"/>
  <c r="AF2849" i="1"/>
  <c r="AG2849" i="1" s="1"/>
  <c r="AF3407" i="1"/>
  <c r="AG3407" i="1" s="1"/>
  <c r="AF5360" i="1"/>
  <c r="AG5360" i="1" s="1"/>
  <c r="AF5637" i="1"/>
  <c r="AG5637" i="1" s="1"/>
  <c r="AF5639" i="1"/>
  <c r="AG5639" i="1" s="1"/>
  <c r="AF2855" i="1"/>
  <c r="AG2855" i="1" s="1"/>
  <c r="AF5362" i="1"/>
  <c r="AG5362" i="1" s="1"/>
  <c r="AF8790" i="1"/>
  <c r="AG8790" i="1" s="1"/>
  <c r="AF759" i="1"/>
  <c r="AG759" i="1" s="1"/>
  <c r="AF1151" i="1"/>
  <c r="AG1151" i="1" s="1"/>
  <c r="AF3410" i="1"/>
  <c r="AG3410" i="1" s="1"/>
  <c r="AF8791" i="1"/>
  <c r="AG8791" i="1" s="1"/>
  <c r="AF8792" i="1"/>
  <c r="AG8792" i="1" s="1"/>
  <c r="AF497" i="1"/>
  <c r="AG497" i="1" s="1"/>
  <c r="AF8793" i="1"/>
  <c r="AG8793" i="1" s="1"/>
  <c r="AF3535" i="1"/>
  <c r="AG3535" i="1" s="1"/>
  <c r="AF4418" i="1"/>
  <c r="AG4418" i="1" s="1"/>
  <c r="AF2791" i="1"/>
  <c r="AG2791" i="1" s="1"/>
  <c r="AF5016" i="1"/>
  <c r="AG5016" i="1" s="1"/>
  <c r="AF5338" i="1"/>
  <c r="AG5338" i="1" s="1"/>
  <c r="AF2840" i="1"/>
  <c r="AG2840" i="1" s="1"/>
  <c r="AF2841" i="1"/>
  <c r="AG2841" i="1" s="1"/>
  <c r="AF2844" i="1"/>
  <c r="AG2844" i="1" s="1"/>
  <c r="AF2845" i="1"/>
  <c r="AG2845" i="1" s="1"/>
  <c r="AF5635" i="1"/>
  <c r="AG5635" i="1" s="1"/>
  <c r="AF6397" i="1"/>
  <c r="AG6397" i="1" s="1"/>
  <c r="AF492" i="1"/>
  <c r="AG492" i="1" s="1"/>
  <c r="AF2846" i="1"/>
  <c r="AG2846" i="1" s="1"/>
  <c r="AF3399" i="1"/>
  <c r="AG3399" i="1" s="1"/>
  <c r="AF3400" i="1"/>
  <c r="AG3400" i="1" s="1"/>
  <c r="AF8789" i="1"/>
  <c r="AG8789" i="1" s="1"/>
  <c r="AF8089" i="1"/>
  <c r="AG8089" i="1" s="1"/>
  <c r="AF3145" i="1"/>
  <c r="AG3145" i="1" s="1"/>
  <c r="AF2734" i="1"/>
  <c r="AG2734" i="1" s="1"/>
  <c r="AF3334" i="1"/>
  <c r="AG3334" i="1" s="1"/>
  <c r="AF3338" i="1"/>
  <c r="AG3338" i="1" s="1"/>
  <c r="AF4672" i="1"/>
  <c r="AG4672" i="1" s="1"/>
  <c r="AF3835" i="1"/>
  <c r="AG3835" i="1" s="1"/>
  <c r="AF1129" i="1"/>
  <c r="AG1129" i="1" s="1"/>
  <c r="AF2829" i="1"/>
  <c r="AG2829" i="1" s="1"/>
  <c r="AF3850" i="1"/>
  <c r="AG3850" i="1" s="1"/>
  <c r="AF4697" i="1"/>
  <c r="AG4697" i="1" s="1"/>
  <c r="AF5039" i="1"/>
  <c r="AG5039" i="1" s="1"/>
  <c r="AF1133" i="1"/>
  <c r="AG1133" i="1" s="1"/>
  <c r="AF2274" i="1"/>
  <c r="AG2274" i="1" s="1"/>
  <c r="AF5352" i="1"/>
  <c r="AG5352" i="1" s="1"/>
  <c r="AF8785" i="1"/>
  <c r="AG8785" i="1" s="1"/>
  <c r="AF743" i="1"/>
  <c r="AG743" i="1" s="1"/>
  <c r="AF8786" i="1"/>
  <c r="AG8786" i="1" s="1"/>
  <c r="AF488" i="1"/>
  <c r="AG488" i="1" s="1"/>
  <c r="AF8787" i="1"/>
  <c r="AG8787" i="1" s="1"/>
  <c r="AF8788" i="1"/>
  <c r="AG8788" i="1" s="1"/>
  <c r="AF4954" i="1"/>
  <c r="AG4954" i="1" s="1"/>
  <c r="AF2151" i="1"/>
  <c r="AG2151" i="1" s="1"/>
  <c r="AF2735" i="1"/>
  <c r="AG2735" i="1" s="1"/>
  <c r="AF3794" i="1"/>
  <c r="AG3794" i="1" s="1"/>
  <c r="AF4263" i="1"/>
  <c r="AG4263" i="1" s="1"/>
  <c r="AF3346" i="1"/>
  <c r="AG3346" i="1" s="1"/>
  <c r="AF2816" i="1"/>
  <c r="AG2816" i="1" s="1"/>
  <c r="AF4685" i="1"/>
  <c r="AG4685" i="1" s="1"/>
  <c r="AF5025" i="1"/>
  <c r="AG5025" i="1" s="1"/>
  <c r="AF6240" i="1"/>
  <c r="AG6240" i="1" s="1"/>
  <c r="AF4689" i="1"/>
  <c r="AG4689" i="1" s="1"/>
  <c r="AF4690" i="1"/>
  <c r="AG4690" i="1" s="1"/>
  <c r="AF6970" i="1"/>
  <c r="AG6970" i="1" s="1"/>
  <c r="AF8782" i="1"/>
  <c r="AG8782" i="1" s="1"/>
  <c r="AF7585" i="1"/>
  <c r="AG7585" i="1" s="1"/>
  <c r="AF8783" i="1"/>
  <c r="AG8783" i="1" s="1"/>
  <c r="AF8784" i="1"/>
  <c r="AG8784" i="1" s="1"/>
  <c r="AF2261" i="1"/>
  <c r="AG2261" i="1" s="1"/>
  <c r="AF4578" i="1"/>
  <c r="AG4578" i="1" s="1"/>
  <c r="AF2166" i="1"/>
  <c r="AG2166" i="1" s="1"/>
  <c r="AF3308" i="1"/>
  <c r="AG3308" i="1" s="1"/>
  <c r="AF1111" i="1"/>
  <c r="AG1111" i="1" s="1"/>
  <c r="AF2244" i="1"/>
  <c r="AG2244" i="1" s="1"/>
  <c r="AF4289" i="1"/>
  <c r="AG4289" i="1" s="1"/>
  <c r="AF2800" i="1"/>
  <c r="AG2800" i="1" s="1"/>
  <c r="AF3356" i="1"/>
  <c r="AG3356" i="1" s="1"/>
  <c r="AF1668" i="1"/>
  <c r="AG1668" i="1" s="1"/>
  <c r="AF3357" i="1"/>
  <c r="AG3357" i="1" s="1"/>
  <c r="AF8780" i="1"/>
  <c r="AG8780" i="1" s="1"/>
  <c r="AF1112" i="1"/>
  <c r="AG1112" i="1" s="1"/>
  <c r="AF1113" i="1"/>
  <c r="AG1113" i="1" s="1"/>
  <c r="AF481" i="1"/>
  <c r="AG481" i="1" s="1"/>
  <c r="AF8781" i="1"/>
  <c r="AG8781" i="1" s="1"/>
  <c r="AF5152" i="1"/>
  <c r="AG5152" i="1" s="1"/>
  <c r="AF3292" i="1"/>
  <c r="AG3292" i="1" s="1"/>
  <c r="AF5011" i="1"/>
  <c r="AG5011" i="1" s="1"/>
  <c r="AF2782" i="1"/>
  <c r="AG2782" i="1" s="1"/>
  <c r="AF3822" i="1"/>
  <c r="AG3822" i="1" s="1"/>
  <c r="AF2228" i="1"/>
  <c r="AG2228" i="1" s="1"/>
  <c r="AF5328" i="1"/>
  <c r="AG5328" i="1" s="1"/>
  <c r="AF6542" i="1"/>
  <c r="AG6542" i="1" s="1"/>
  <c r="AF3343" i="1"/>
  <c r="AG3343" i="1" s="1"/>
  <c r="AF4286" i="1"/>
  <c r="AG4286" i="1" s="1"/>
  <c r="AF1660" i="1"/>
  <c r="AG1660" i="1" s="1"/>
  <c r="AF8779" i="1"/>
  <c r="AG8779" i="1" s="1"/>
  <c r="AF4272" i="1"/>
  <c r="AG4272" i="1" s="1"/>
  <c r="AF2218" i="1"/>
  <c r="AG2218" i="1" s="1"/>
  <c r="AF2219" i="1"/>
  <c r="AG2219" i="1" s="1"/>
  <c r="AF1652" i="1"/>
  <c r="AG1652" i="1" s="1"/>
  <c r="AF2220" i="1"/>
  <c r="AG2220" i="1" s="1"/>
  <c r="AF3523" i="1"/>
  <c r="AG3523" i="1" s="1"/>
  <c r="AF4043" i="1"/>
  <c r="AG4043" i="1" s="1"/>
  <c r="AF3155" i="1"/>
  <c r="AG3155" i="1" s="1"/>
  <c r="AF5832" i="1"/>
  <c r="AG5832" i="1" s="1"/>
  <c r="AF2761" i="1"/>
  <c r="AG2761" i="1" s="1"/>
  <c r="AF5007" i="1"/>
  <c r="AG5007" i="1" s="1"/>
  <c r="AF4266" i="1"/>
  <c r="AG4266" i="1" s="1"/>
  <c r="AF6373" i="1"/>
  <c r="AG6373" i="1" s="1"/>
  <c r="AF3804" i="1"/>
  <c r="AG3804" i="1" s="1"/>
  <c r="AF3314" i="1"/>
  <c r="AG3314" i="1" s="1"/>
  <c r="AF8775" i="1"/>
  <c r="AG8775" i="1" s="1"/>
  <c r="AF8776" i="1"/>
  <c r="AG8776" i="1" s="1"/>
  <c r="AF8777" i="1"/>
  <c r="AG8777" i="1" s="1"/>
  <c r="AF463" i="1"/>
  <c r="AG463" i="1" s="1"/>
  <c r="AF8778" i="1"/>
  <c r="AG8778" i="1" s="1"/>
  <c r="AF3540" i="1"/>
  <c r="AG3540" i="1" s="1"/>
  <c r="AF2574" i="1"/>
  <c r="AG2574" i="1" s="1"/>
  <c r="AF3673" i="1"/>
  <c r="AG3673" i="1" s="1"/>
  <c r="AF1555" i="1"/>
  <c r="AG1555" i="1" s="1"/>
  <c r="AF3749" i="1"/>
  <c r="AG3749" i="1" s="1"/>
  <c r="AF4629" i="1"/>
  <c r="AG4629" i="1" s="1"/>
  <c r="AF4980" i="1"/>
  <c r="AG4980" i="1" s="1"/>
  <c r="AF5282" i="1"/>
  <c r="AG5282" i="1" s="1"/>
  <c r="AF1615" i="1"/>
  <c r="AG1615" i="1" s="1"/>
  <c r="AF2722" i="1"/>
  <c r="AG2722" i="1" s="1"/>
  <c r="AF5834" i="1"/>
  <c r="AG5834" i="1" s="1"/>
  <c r="AF3793" i="1"/>
  <c r="AG3793" i="1" s="1"/>
  <c r="AF4251" i="1"/>
  <c r="AG4251" i="1" s="1"/>
  <c r="AF4257" i="1"/>
  <c r="AG4257" i="1" s="1"/>
  <c r="AF5843" i="1"/>
  <c r="AG5843" i="1" s="1"/>
  <c r="AF6371" i="1"/>
  <c r="AG6371" i="1" s="1"/>
  <c r="AF7657" i="1"/>
  <c r="AG7657" i="1" s="1"/>
  <c r="AF7658" i="1"/>
  <c r="AG7658" i="1" s="1"/>
  <c r="AF8774" i="1"/>
  <c r="AG8774" i="1" s="1"/>
  <c r="AF458" i="1"/>
  <c r="AG458" i="1" s="1"/>
  <c r="AF2674" i="1"/>
  <c r="AG2674" i="1" s="1"/>
  <c r="AF5271" i="1"/>
  <c r="AG5271" i="1" s="1"/>
  <c r="AF2147" i="1"/>
  <c r="AG2147" i="1" s="1"/>
  <c r="AF4229" i="1"/>
  <c r="AG4229" i="1" s="1"/>
  <c r="AF2177" i="1"/>
  <c r="AG2177" i="1" s="1"/>
  <c r="AF3279" i="1"/>
  <c r="AG3279" i="1" s="1"/>
  <c r="AF2736" i="1"/>
  <c r="AG2736" i="1" s="1"/>
  <c r="AF7083" i="1"/>
  <c r="AG7083" i="1" s="1"/>
  <c r="AF7444" i="1"/>
  <c r="AG7444" i="1" s="1"/>
  <c r="AF6530" i="1"/>
  <c r="AG6530" i="1" s="1"/>
  <c r="AF8773" i="1"/>
  <c r="AG8773" i="1" s="1"/>
  <c r="AF5301" i="1"/>
  <c r="AG5301" i="1" s="1"/>
  <c r="AF5000" i="1"/>
  <c r="AG5000" i="1" s="1"/>
  <c r="AF451" i="1"/>
  <c r="AG451" i="1" s="1"/>
  <c r="AF4974" i="1"/>
  <c r="AG4974" i="1" s="1"/>
  <c r="AF2149" i="1"/>
  <c r="AG2149" i="1" s="1"/>
  <c r="AF1605" i="1"/>
  <c r="AG1605" i="1" s="1"/>
  <c r="AF5290" i="1"/>
  <c r="AG5290" i="1" s="1"/>
  <c r="AF3272" i="1"/>
  <c r="AG3272" i="1" s="1"/>
  <c r="AF3273" i="1"/>
  <c r="AG3273" i="1" s="1"/>
  <c r="AF4636" i="1"/>
  <c r="AG4636" i="1" s="1"/>
  <c r="AF4995" i="1"/>
  <c r="AG4995" i="1" s="1"/>
  <c r="AF5293" i="1"/>
  <c r="AG5293" i="1" s="1"/>
  <c r="AF6218" i="1"/>
  <c r="AG6218" i="1" s="1"/>
  <c r="AF6057" i="1"/>
  <c r="AG6057" i="1" s="1"/>
  <c r="AF1608" i="1"/>
  <c r="AG1608" i="1" s="1"/>
  <c r="AF4639" i="1"/>
  <c r="AG4639" i="1" s="1"/>
  <c r="AF4640" i="1"/>
  <c r="AG4640" i="1" s="1"/>
  <c r="AF6525" i="1"/>
  <c r="AG6525" i="1" s="1"/>
  <c r="AF8770" i="1"/>
  <c r="AG8770" i="1" s="1"/>
  <c r="AF444" i="1"/>
  <c r="AG444" i="1" s="1"/>
  <c r="AF8771" i="1"/>
  <c r="AG8771" i="1" s="1"/>
  <c r="AF8772" i="1"/>
  <c r="AG8772" i="1" s="1"/>
  <c r="AF1743" i="1"/>
  <c r="AG1743" i="1" s="1"/>
  <c r="AF996" i="1"/>
  <c r="AG996" i="1" s="1"/>
  <c r="AF4623" i="1"/>
  <c r="AG4623" i="1" s="1"/>
  <c r="AF2142" i="1"/>
  <c r="AG2142" i="1" s="1"/>
  <c r="AF3260" i="1"/>
  <c r="AG3260" i="1" s="1"/>
  <c r="AF5284" i="1"/>
  <c r="AG5284" i="1" s="1"/>
  <c r="AF7195" i="1"/>
  <c r="AG7195" i="1" s="1"/>
  <c r="AF7570" i="1"/>
  <c r="AG7570" i="1" s="1"/>
  <c r="AF8767" i="1"/>
  <c r="AG8767" i="1" s="1"/>
  <c r="AF3262" i="1"/>
  <c r="AG3262" i="1" s="1"/>
  <c r="AF8768" i="1"/>
  <c r="AG8768" i="1" s="1"/>
  <c r="AF8769" i="1"/>
  <c r="AG8769" i="1" s="1"/>
  <c r="AF2908" i="1"/>
  <c r="AG2908" i="1" s="1"/>
  <c r="AF4809" i="1"/>
  <c r="AG4809" i="1" s="1"/>
  <c r="AF2556" i="1"/>
  <c r="AG2556" i="1" s="1"/>
  <c r="AF5277" i="1"/>
  <c r="AG5277" i="1" s="1"/>
  <c r="AF5579" i="1"/>
  <c r="AG5579" i="1" s="1"/>
  <c r="AF8766" i="1"/>
  <c r="AG8766" i="1" s="1"/>
  <c r="AF2076" i="1"/>
  <c r="AG2076" i="1" s="1"/>
  <c r="AF6360" i="1"/>
  <c r="AG6360" i="1" s="1"/>
  <c r="AF8765" i="1"/>
  <c r="AG8765" i="1" s="1"/>
  <c r="AF1037" i="1"/>
  <c r="AG1037" i="1" s="1"/>
  <c r="AF4183" i="1"/>
  <c r="AG4183" i="1" s="1"/>
  <c r="AF8759" i="1"/>
  <c r="AG8759" i="1" s="1"/>
  <c r="AF3730" i="1"/>
  <c r="AG3730" i="1" s="1"/>
  <c r="AF4972" i="1"/>
  <c r="AG4972" i="1" s="1"/>
  <c r="AF4199" i="1"/>
  <c r="AG4199" i="1" s="1"/>
  <c r="AF4202" i="1"/>
  <c r="AG4202" i="1" s="1"/>
  <c r="AF7651" i="1"/>
  <c r="AG7651" i="1" s="1"/>
  <c r="AF8760" i="1"/>
  <c r="AG8760" i="1" s="1"/>
  <c r="AF8050" i="1"/>
  <c r="AG8050" i="1" s="1"/>
  <c r="AF8761" i="1"/>
  <c r="AG8761" i="1" s="1"/>
  <c r="AF8762" i="1"/>
  <c r="AG8762" i="1" s="1"/>
  <c r="AF8763" i="1"/>
  <c r="AG8763" i="1" s="1"/>
  <c r="AF426" i="1"/>
  <c r="AG426" i="1" s="1"/>
  <c r="AF427" i="1"/>
  <c r="AG427" i="1" s="1"/>
  <c r="AF8764" i="1"/>
  <c r="AG8764" i="1" s="1"/>
  <c r="AF4407" i="1"/>
  <c r="AG4407" i="1" s="1"/>
  <c r="AF1967" i="1"/>
  <c r="AG1967" i="1" s="1"/>
  <c r="AF2535" i="1"/>
  <c r="AG2535" i="1" s="1"/>
  <c r="AF3701" i="1"/>
  <c r="AG3701" i="1" s="1"/>
  <c r="AF2075" i="1"/>
  <c r="AG2075" i="1" s="1"/>
  <c r="AF2643" i="1"/>
  <c r="AG2643" i="1" s="1"/>
  <c r="AF3210" i="1"/>
  <c r="AG3210" i="1" s="1"/>
  <c r="AF4182" i="1"/>
  <c r="AG4182" i="1" s="1"/>
  <c r="AF3722" i="1"/>
  <c r="AG3722" i="1" s="1"/>
  <c r="AF7434" i="1"/>
  <c r="AG7434" i="1" s="1"/>
  <c r="AF3726" i="1"/>
  <c r="AG3726" i="1" s="1"/>
  <c r="AF2654" i="1"/>
  <c r="AG2654" i="1" s="1"/>
  <c r="AF421" i="1"/>
  <c r="AG421" i="1" s="1"/>
  <c r="AF8758" i="1"/>
  <c r="AG8758" i="1" s="1"/>
  <c r="AF8757" i="1"/>
  <c r="AG8757" i="1" s="1"/>
  <c r="AF720" i="1"/>
  <c r="AG720" i="1" s="1"/>
  <c r="AF2413" i="1"/>
  <c r="AG2413" i="1" s="1"/>
  <c r="AF3964" i="1"/>
  <c r="AG3964" i="1" s="1"/>
  <c r="AF4729" i="1"/>
  <c r="AG4729" i="1" s="1"/>
  <c r="AF4172" i="1"/>
  <c r="AG4172" i="1" s="1"/>
  <c r="AF5252" i="1"/>
  <c r="AG5252" i="1" s="1"/>
  <c r="AF2085" i="1"/>
  <c r="AG2085" i="1" s="1"/>
  <c r="AF6803" i="1"/>
  <c r="AG6803" i="1" s="1"/>
  <c r="AF5564" i="1"/>
  <c r="AG5564" i="1" s="1"/>
  <c r="AF1524" i="1"/>
  <c r="AG1524" i="1" s="1"/>
  <c r="AF2086" i="1"/>
  <c r="AG2086" i="1" s="1"/>
  <c r="AF8755" i="1"/>
  <c r="AG8755" i="1" s="1"/>
  <c r="AF1523" i="1"/>
  <c r="AG1523" i="1" s="1"/>
  <c r="AF8756" i="1"/>
  <c r="AG8756" i="1" s="1"/>
  <c r="AF416" i="1"/>
  <c r="AG416" i="1" s="1"/>
  <c r="AF417" i="1"/>
  <c r="AG417" i="1" s="1"/>
  <c r="AF5630" i="1"/>
  <c r="AG5630" i="1" s="1"/>
  <c r="AF5792" i="1"/>
  <c r="AG5792" i="1" s="1"/>
  <c r="AF6021" i="1"/>
  <c r="AG6021" i="1" s="1"/>
  <c r="AF6345" i="1"/>
  <c r="AG6345" i="1" s="1"/>
  <c r="AF4961" i="1"/>
  <c r="AG4961" i="1" s="1"/>
  <c r="AF3714" i="1"/>
  <c r="AG3714" i="1" s="1"/>
  <c r="AF5802" i="1"/>
  <c r="AG5802" i="1" s="1"/>
  <c r="AF2072" i="1"/>
  <c r="AG2072" i="1" s="1"/>
  <c r="AF8747" i="1"/>
  <c r="AG8747" i="1" s="1"/>
  <c r="AF8748" i="1"/>
  <c r="AG8748" i="1" s="1"/>
  <c r="AF411" i="1"/>
  <c r="AG411" i="1" s="1"/>
  <c r="AF8749" i="1"/>
  <c r="AG8749" i="1" s="1"/>
  <c r="AF8750" i="1"/>
  <c r="AG8750" i="1" s="1"/>
  <c r="AF8751" i="1"/>
  <c r="AG8751" i="1" s="1"/>
  <c r="AF8752" i="1"/>
  <c r="AG8752" i="1" s="1"/>
  <c r="AF8753" i="1"/>
  <c r="AG8753" i="1" s="1"/>
  <c r="AF8754" i="1"/>
  <c r="AG8754" i="1" s="1"/>
  <c r="AF1226" i="1"/>
  <c r="AG1226" i="1" s="1"/>
  <c r="AF2645" i="1"/>
  <c r="AG2645" i="1" s="1"/>
  <c r="AF4071" i="1"/>
  <c r="AG4071" i="1" s="1"/>
  <c r="AF2610" i="1"/>
  <c r="AG2610" i="1" s="1"/>
  <c r="AF4570" i="1"/>
  <c r="AG4570" i="1" s="1"/>
  <c r="AF5236" i="1"/>
  <c r="AG5236" i="1" s="1"/>
  <c r="AF1489" i="1"/>
  <c r="AG1489" i="1" s="1"/>
  <c r="AF4590" i="1"/>
  <c r="AG4590" i="1" s="1"/>
  <c r="AF6026" i="1"/>
  <c r="AG6026" i="1" s="1"/>
  <c r="AF2631" i="1"/>
  <c r="AG2631" i="1" s="1"/>
  <c r="AF2632" i="1"/>
  <c r="AG2632" i="1" s="1"/>
  <c r="AF6195" i="1"/>
  <c r="AG6195" i="1" s="1"/>
  <c r="AF8744" i="1"/>
  <c r="AG8744" i="1" s="1"/>
  <c r="AF4180" i="1"/>
  <c r="AG4180" i="1" s="1"/>
  <c r="AF8745" i="1"/>
  <c r="AG8745" i="1" s="1"/>
  <c r="AF8746" i="1"/>
  <c r="AG8746" i="1" s="1"/>
  <c r="AF8742" i="1"/>
  <c r="AG8742" i="1" s="1"/>
  <c r="AF8743" i="1"/>
  <c r="AG8743" i="1" s="1"/>
  <c r="AF4563" i="1"/>
  <c r="AG4563" i="1" s="1"/>
  <c r="AF5541" i="1"/>
  <c r="AG5541" i="1" s="1"/>
  <c r="AF2050" i="1"/>
  <c r="AG2050" i="1" s="1"/>
  <c r="AF4170" i="1"/>
  <c r="AG4170" i="1" s="1"/>
  <c r="AF8739" i="1"/>
  <c r="AG8739" i="1" s="1"/>
  <c r="AF1487" i="1"/>
  <c r="AG1487" i="1" s="1"/>
  <c r="AF8740" i="1"/>
  <c r="AG8740" i="1" s="1"/>
  <c r="AF4367" i="1"/>
  <c r="AG4367" i="1" s="1"/>
  <c r="AF4559" i="1"/>
  <c r="AG4559" i="1" s="1"/>
  <c r="AF6183" i="1"/>
  <c r="AG6183" i="1" s="1"/>
  <c r="AF1456" i="1"/>
  <c r="AG1456" i="1" s="1"/>
  <c r="AF5538" i="1"/>
  <c r="AG5538" i="1" s="1"/>
  <c r="AF5539" i="1"/>
  <c r="AG5539" i="1" s="1"/>
  <c r="AF3688" i="1"/>
  <c r="AG3688" i="1" s="1"/>
  <c r="AF2612" i="1"/>
  <c r="AG2612" i="1" s="1"/>
  <c r="AF2613" i="1"/>
  <c r="AG2613" i="1" s="1"/>
  <c r="AF2042" i="1"/>
  <c r="AG2042" i="1" s="1"/>
  <c r="AF1473" i="1"/>
  <c r="AG1473" i="1" s="1"/>
  <c r="AF8736" i="1"/>
  <c r="AG8736" i="1" s="1"/>
  <c r="AF8737" i="1"/>
  <c r="AG8737" i="1" s="1"/>
  <c r="AF8738" i="1"/>
  <c r="AG8738" i="1" s="1"/>
  <c r="AF408" i="1"/>
  <c r="AG408" i="1" s="1"/>
  <c r="AF628" i="1"/>
  <c r="AG628" i="1" s="1"/>
  <c r="AF2774" i="1"/>
  <c r="AG2774" i="1" s="1"/>
  <c r="AF2259" i="1"/>
  <c r="AG2259" i="1" s="1"/>
  <c r="AF3563" i="1"/>
  <c r="AG3563" i="1" s="1"/>
  <c r="AF2585" i="1"/>
  <c r="AG2585" i="1" s="1"/>
  <c r="AF3681" i="1"/>
  <c r="AG3681" i="1" s="1"/>
  <c r="AF3682" i="1"/>
  <c r="AG3682" i="1" s="1"/>
  <c r="AF6342" i="1"/>
  <c r="AG6342" i="1" s="1"/>
  <c r="AF6343" i="1"/>
  <c r="AG6343" i="1" s="1"/>
  <c r="AF2034" i="1"/>
  <c r="AG2034" i="1" s="1"/>
  <c r="AF622" i="1"/>
  <c r="AG622" i="1" s="1"/>
  <c r="AF5536" i="1"/>
  <c r="AG5536" i="1" s="1"/>
  <c r="AF4942" i="1"/>
  <c r="AG4942" i="1" s="1"/>
  <c r="AF5786" i="1"/>
  <c r="AG5786" i="1" s="1"/>
  <c r="AF5787" i="1"/>
  <c r="AG5787" i="1" s="1"/>
  <c r="AF8732" i="1"/>
  <c r="AG8732" i="1" s="1"/>
  <c r="AF8733" i="1"/>
  <c r="AG8733" i="1" s="1"/>
  <c r="AF8734" i="1"/>
  <c r="AG8734" i="1" s="1"/>
  <c r="AF8735" i="1"/>
  <c r="AG8735" i="1" s="1"/>
  <c r="AF3639" i="1"/>
  <c r="AG3639" i="1" s="1"/>
  <c r="AF617" i="1"/>
  <c r="AG617" i="1" s="1"/>
  <c r="AF2025" i="1"/>
  <c r="AG2025" i="1" s="1"/>
  <c r="AF2598" i="1"/>
  <c r="AG2598" i="1" s="1"/>
  <c r="AF4562" i="1"/>
  <c r="AG4562" i="1" s="1"/>
  <c r="AF8727" i="1"/>
  <c r="AG8727" i="1" s="1"/>
  <c r="AF4933" i="1"/>
  <c r="AG4933" i="1" s="1"/>
  <c r="AF3169" i="1"/>
  <c r="AG3169" i="1" s="1"/>
  <c r="AF6340" i="1"/>
  <c r="AG6340" i="1" s="1"/>
  <c r="AF3678" i="1"/>
  <c r="AG3678" i="1" s="1"/>
  <c r="AF4564" i="1"/>
  <c r="AG4564" i="1" s="1"/>
  <c r="AF8728" i="1"/>
  <c r="AG8728" i="1" s="1"/>
  <c r="AF7816" i="1"/>
  <c r="AG7816" i="1" s="1"/>
  <c r="AF8729" i="1"/>
  <c r="AG8729" i="1" s="1"/>
  <c r="AF397" i="1"/>
  <c r="AG397" i="1" s="1"/>
  <c r="AF8730" i="1"/>
  <c r="AG8730" i="1" s="1"/>
  <c r="AF8731" i="1"/>
  <c r="AG8731" i="1" s="1"/>
  <c r="AF3220" i="1"/>
  <c r="AG3220" i="1" s="1"/>
  <c r="AF4327" i="1"/>
  <c r="AG4327" i="1" s="1"/>
  <c r="AF3011" i="1"/>
  <c r="AG3011" i="1" s="1"/>
  <c r="AF4017" i="1"/>
  <c r="AG4017" i="1" s="1"/>
  <c r="AF4832" i="1"/>
  <c r="AG4832" i="1" s="1"/>
  <c r="AF4099" i="1"/>
  <c r="AG4099" i="1" s="1"/>
  <c r="AF4131" i="1"/>
  <c r="AG4131" i="1" s="1"/>
  <c r="AF3160" i="1"/>
  <c r="AG3160" i="1" s="1"/>
  <c r="AF5998" i="1"/>
  <c r="AG5998" i="1" s="1"/>
  <c r="AF8725" i="1"/>
  <c r="AG8725" i="1" s="1"/>
  <c r="AF6781" i="1"/>
  <c r="AG6781" i="1" s="1"/>
  <c r="AF5529" i="1"/>
  <c r="AG5529" i="1" s="1"/>
  <c r="AF8726" i="1"/>
  <c r="AG8726" i="1" s="1"/>
  <c r="AF4730" i="1"/>
  <c r="AG4730" i="1" s="1"/>
  <c r="AF4110" i="1"/>
  <c r="AG4110" i="1" s="1"/>
  <c r="AF4527" i="1"/>
  <c r="AG4527" i="1" s="1"/>
  <c r="AF4531" i="1"/>
  <c r="AG4531" i="1" s="1"/>
  <c r="AF6767" i="1"/>
  <c r="AG6767" i="1" s="1"/>
  <c r="AF3133" i="1"/>
  <c r="AG3133" i="1" s="1"/>
  <c r="AF943" i="1"/>
  <c r="AG943" i="1" s="1"/>
  <c r="AF3148" i="1"/>
  <c r="AG3148" i="1" s="1"/>
  <c r="AF4133" i="1"/>
  <c r="AG4133" i="1" s="1"/>
  <c r="AF4922" i="1"/>
  <c r="AG4922" i="1" s="1"/>
  <c r="AF5525" i="1"/>
  <c r="AG5525" i="1" s="1"/>
  <c r="AF8723" i="1"/>
  <c r="AG8723" i="1" s="1"/>
  <c r="AF3151" i="1"/>
  <c r="AG3151" i="1" s="1"/>
  <c r="AF396" i="1"/>
  <c r="AG396" i="1" s="1"/>
  <c r="AF8724" i="1"/>
  <c r="AG8724" i="1" s="1"/>
  <c r="AF4506" i="1"/>
  <c r="AG4506" i="1" s="1"/>
  <c r="AF4918" i="1"/>
  <c r="AG4918" i="1" s="1"/>
  <c r="AF942" i="1"/>
  <c r="AG942" i="1" s="1"/>
  <c r="AF2580" i="1"/>
  <c r="AG2580" i="1" s="1"/>
  <c r="AF1844" i="1"/>
  <c r="AG1844" i="1" s="1"/>
  <c r="AF1868" i="1"/>
  <c r="AG1868" i="1" s="1"/>
  <c r="AF8720" i="1"/>
  <c r="AG8720" i="1" s="1"/>
  <c r="AF1413" i="1"/>
  <c r="AG1413" i="1" s="1"/>
  <c r="AF1424" i="1"/>
  <c r="AG1424" i="1" s="1"/>
  <c r="AF8721" i="1"/>
  <c r="AG8721" i="1" s="1"/>
  <c r="AF8722" i="1"/>
  <c r="AG8722" i="1" s="1"/>
  <c r="AF938" i="1"/>
  <c r="AG938" i="1" s="1"/>
  <c r="AF3648" i="1"/>
  <c r="AG3648" i="1" s="1"/>
  <c r="AF939" i="1"/>
  <c r="AG939" i="1" s="1"/>
  <c r="AF2665" i="1"/>
  <c r="AG2665" i="1" s="1"/>
  <c r="AF3266" i="1"/>
  <c r="AG3266" i="1" s="1"/>
  <c r="AF3380" i="1"/>
  <c r="AG3380" i="1" s="1"/>
  <c r="AF5333" i="1"/>
  <c r="AG5333" i="1" s="1"/>
  <c r="AF2985" i="1"/>
  <c r="AG2985" i="1" s="1"/>
  <c r="AF2525" i="1"/>
  <c r="AG2525" i="1" s="1"/>
  <c r="AF5208" i="1"/>
  <c r="AG5208" i="1" s="1"/>
  <c r="AF6484" i="1"/>
  <c r="AG6484" i="1" s="1"/>
  <c r="AF4108" i="1"/>
  <c r="AG4108" i="1" s="1"/>
  <c r="AF2566" i="1"/>
  <c r="AG2566" i="1" s="1"/>
  <c r="AF4910" i="1"/>
  <c r="AG4910" i="1" s="1"/>
  <c r="AF4111" i="1"/>
  <c r="AG4111" i="1" s="1"/>
  <c r="AF8714" i="1"/>
  <c r="AG8714" i="1" s="1"/>
  <c r="AF4112" i="1"/>
  <c r="AG4112" i="1" s="1"/>
  <c r="AF5513" i="1"/>
  <c r="AG5513" i="1" s="1"/>
  <c r="AF8715" i="1"/>
  <c r="AG8715" i="1" s="1"/>
  <c r="AF8716" i="1"/>
  <c r="AG8716" i="1" s="1"/>
  <c r="AF8717" i="1"/>
  <c r="AG8717" i="1" s="1"/>
  <c r="AF4535" i="1"/>
  <c r="AG4535" i="1" s="1"/>
  <c r="AF8718" i="1"/>
  <c r="AG8718" i="1" s="1"/>
  <c r="AF8719" i="1"/>
  <c r="AG8719" i="1" s="1"/>
  <c r="AF1375" i="1"/>
  <c r="AG1375" i="1" s="1"/>
  <c r="AF4502" i="1"/>
  <c r="AG4502" i="1" s="1"/>
  <c r="AF4884" i="1"/>
  <c r="AG4884" i="1" s="1"/>
  <c r="AF5981" i="1"/>
  <c r="AG5981" i="1" s="1"/>
  <c r="AF6765" i="1"/>
  <c r="AG6765" i="1" s="1"/>
  <c r="AF8709" i="1"/>
  <c r="AG8709" i="1" s="1"/>
  <c r="AF8710" i="1"/>
  <c r="AG8710" i="1" s="1"/>
  <c r="AF4104" i="1"/>
  <c r="AG4104" i="1" s="1"/>
  <c r="AF8711" i="1"/>
  <c r="AG8711" i="1" s="1"/>
  <c r="AF388" i="1"/>
  <c r="AG388" i="1" s="1"/>
  <c r="AF1411" i="1"/>
  <c r="AG1411" i="1" s="1"/>
  <c r="AF8712" i="1"/>
  <c r="AG8712" i="1" s="1"/>
  <c r="AF8713" i="1"/>
  <c r="AG8713" i="1" s="1"/>
  <c r="AF2221" i="1"/>
  <c r="AG2221" i="1" s="1"/>
  <c r="AF3975" i="1"/>
  <c r="AG3975" i="1" s="1"/>
  <c r="AF4070" i="1"/>
  <c r="AG4070" i="1" s="1"/>
  <c r="AF1386" i="1"/>
  <c r="AG1386" i="1" s="1"/>
  <c r="AF2542" i="1"/>
  <c r="AG2542" i="1" s="1"/>
  <c r="AF7497" i="1"/>
  <c r="AG7497" i="1" s="1"/>
  <c r="AF925" i="1"/>
  <c r="AG925" i="1" s="1"/>
  <c r="AF5501" i="1"/>
  <c r="AG5501" i="1" s="1"/>
  <c r="AF3118" i="1"/>
  <c r="AG3118" i="1" s="1"/>
  <c r="AF385" i="1"/>
  <c r="AG385" i="1" s="1"/>
  <c r="AF4097" i="1"/>
  <c r="AG4097" i="1" s="1"/>
  <c r="AF8708" i="1"/>
  <c r="AG8708" i="1" s="1"/>
  <c r="AF2493" i="1"/>
  <c r="AG2493" i="1" s="1"/>
  <c r="AF4287" i="1"/>
  <c r="AG4287" i="1" s="1"/>
  <c r="AF5041" i="1"/>
  <c r="AG5041" i="1" s="1"/>
  <c r="AF3978" i="1"/>
  <c r="AG3978" i="1" s="1"/>
  <c r="AF4411" i="1"/>
  <c r="AG4411" i="1" s="1"/>
  <c r="AF1370" i="1"/>
  <c r="AG1370" i="1" s="1"/>
  <c r="AF2502" i="1"/>
  <c r="AG2502" i="1" s="1"/>
  <c r="AF4064" i="1"/>
  <c r="AG4064" i="1" s="1"/>
  <c r="AF4876" i="1"/>
  <c r="AG4876" i="1" s="1"/>
  <c r="AF2531" i="1"/>
  <c r="AG2531" i="1" s="1"/>
  <c r="AF2543" i="1"/>
  <c r="AG2543" i="1" s="1"/>
  <c r="AF3107" i="1"/>
  <c r="AG3107" i="1" s="1"/>
  <c r="AF4087" i="1"/>
  <c r="AG4087" i="1" s="1"/>
  <c r="AF4089" i="1"/>
  <c r="AG4089" i="1" s="1"/>
  <c r="AF5498" i="1"/>
  <c r="AG5498" i="1" s="1"/>
  <c r="AF3111" i="1"/>
  <c r="AG3111" i="1" s="1"/>
  <c r="AF7029" i="1"/>
  <c r="AG7029" i="1" s="1"/>
  <c r="AF5753" i="1"/>
  <c r="AG5753" i="1" s="1"/>
  <c r="AF7701" i="1"/>
  <c r="AG7701" i="1" s="1"/>
  <c r="AF8700" i="1"/>
  <c r="AG8700" i="1" s="1"/>
  <c r="AF597" i="1"/>
  <c r="AG597" i="1" s="1"/>
  <c r="AF3623" i="1"/>
  <c r="AG3623" i="1" s="1"/>
  <c r="AF6317" i="1"/>
  <c r="AG6317" i="1" s="1"/>
  <c r="AF8701" i="1"/>
  <c r="AG8701" i="1" s="1"/>
  <c r="AF4094" i="1"/>
  <c r="AG4094" i="1" s="1"/>
  <c r="AF8702" i="1"/>
  <c r="AG8702" i="1" s="1"/>
  <c r="AF8703" i="1"/>
  <c r="AG8703" i="1" s="1"/>
  <c r="AF8704" i="1"/>
  <c r="AG8704" i="1" s="1"/>
  <c r="AF8705" i="1"/>
  <c r="AG8705" i="1" s="1"/>
  <c r="AF8706" i="1"/>
  <c r="AG8706" i="1" s="1"/>
  <c r="AF8707" i="1"/>
  <c r="AG8707" i="1" s="1"/>
  <c r="AF2636" i="1"/>
  <c r="AG2636" i="1" s="1"/>
  <c r="AF2182" i="1"/>
  <c r="AG2182" i="1" s="1"/>
  <c r="AF2487" i="1"/>
  <c r="AG2487" i="1" s="1"/>
  <c r="AF2512" i="1"/>
  <c r="AG2512" i="1" s="1"/>
  <c r="AF6474" i="1"/>
  <c r="AG6474" i="1" s="1"/>
  <c r="AF6625" i="1"/>
  <c r="AG6625" i="1" s="1"/>
  <c r="AF1388" i="1"/>
  <c r="AG1388" i="1" s="1"/>
  <c r="AF1389" i="1"/>
  <c r="AG1389" i="1" s="1"/>
  <c r="AF3616" i="1"/>
  <c r="AG3616" i="1" s="1"/>
  <c r="AF3104" i="1"/>
  <c r="AG3104" i="1" s="1"/>
  <c r="AF8695" i="1"/>
  <c r="AG8695" i="1" s="1"/>
  <c r="AF8696" i="1"/>
  <c r="AG8696" i="1" s="1"/>
  <c r="AF8697" i="1"/>
  <c r="AG8697" i="1" s="1"/>
  <c r="AF381" i="1"/>
  <c r="AG381" i="1" s="1"/>
  <c r="AF8698" i="1"/>
  <c r="AG8698" i="1" s="1"/>
  <c r="AF8699" i="1"/>
  <c r="AG8699" i="1" s="1"/>
  <c r="AF3600" i="1"/>
  <c r="AG3600" i="1" s="1"/>
  <c r="AF4077" i="1"/>
  <c r="AG4077" i="1" s="1"/>
  <c r="AF4081" i="1"/>
  <c r="AG4081" i="1" s="1"/>
  <c r="AF8692" i="1"/>
  <c r="AG8692" i="1" s="1"/>
  <c r="AF1379" i="1"/>
  <c r="AG1379" i="1" s="1"/>
  <c r="AF8693" i="1"/>
  <c r="AG8693" i="1" s="1"/>
  <c r="AF8694" i="1"/>
  <c r="AG8694" i="1" s="1"/>
  <c r="AF1717" i="1"/>
  <c r="AG1717" i="1" s="1"/>
  <c r="AF3077" i="1"/>
  <c r="AG3077" i="1" s="1"/>
  <c r="AF4068" i="1"/>
  <c r="AG4068" i="1" s="1"/>
  <c r="AF3603" i="1"/>
  <c r="AG3603" i="1" s="1"/>
  <c r="AF8691" i="1"/>
  <c r="AG8691" i="1" s="1"/>
  <c r="AF379" i="1"/>
  <c r="AG379" i="1" s="1"/>
  <c r="AF406" i="1"/>
  <c r="AG406" i="1" s="1"/>
  <c r="AF1508" i="1"/>
  <c r="AG1508" i="1" s="1"/>
  <c r="AF3103" i="1"/>
  <c r="AG3103" i="1" s="1"/>
  <c r="AF2509" i="1"/>
  <c r="AG2509" i="1" s="1"/>
  <c r="AF7623" i="1"/>
  <c r="AG7623" i="1" s="1"/>
  <c r="AF1369" i="1"/>
  <c r="AG1369" i="1" s="1"/>
  <c r="AF5190" i="1"/>
  <c r="AG5190" i="1" s="1"/>
  <c r="AF585" i="1"/>
  <c r="AG585" i="1" s="1"/>
  <c r="AF8689" i="1"/>
  <c r="AG8689" i="1" s="1"/>
  <c r="AF8690" i="1"/>
  <c r="AG8690" i="1" s="1"/>
  <c r="AF5966" i="1"/>
  <c r="AG5966" i="1" s="1"/>
  <c r="AF2656" i="1"/>
  <c r="AG2656" i="1" s="1"/>
  <c r="AF2477" i="1"/>
  <c r="AG2477" i="1" s="1"/>
  <c r="AF1927" i="1"/>
  <c r="AG1927" i="1" s="1"/>
  <c r="AF6150" i="1"/>
  <c r="AG6150" i="1" s="1"/>
  <c r="AF4860" i="1"/>
  <c r="AG4860" i="1" s="1"/>
  <c r="AF5483" i="1"/>
  <c r="AG5483" i="1" s="1"/>
  <c r="AF3076" i="1"/>
  <c r="AG3076" i="1" s="1"/>
  <c r="AF6305" i="1"/>
  <c r="AG6305" i="1" s="1"/>
  <c r="AF896" i="1"/>
  <c r="AG896" i="1" s="1"/>
  <c r="AF6904" i="1"/>
  <c r="AG6904" i="1" s="1"/>
  <c r="AF1365" i="1"/>
  <c r="AG1365" i="1" s="1"/>
  <c r="AF8688" i="1"/>
  <c r="AG8688" i="1" s="1"/>
  <c r="AF3055" i="1"/>
  <c r="AG3055" i="1" s="1"/>
  <c r="AF967" i="1"/>
  <c r="AG967" i="1" s="1"/>
  <c r="AF1725" i="1"/>
  <c r="AG1725" i="1" s="1"/>
  <c r="AF869" i="1"/>
  <c r="AG869" i="1" s="1"/>
  <c r="AF4855" i="1"/>
  <c r="AG4855" i="1" s="1"/>
  <c r="AF3588" i="1"/>
  <c r="AG3588" i="1" s="1"/>
  <c r="AF3072" i="1"/>
  <c r="AG3072" i="1" s="1"/>
  <c r="AF3589" i="1"/>
  <c r="AG3589" i="1" s="1"/>
  <c r="AF4055" i="1"/>
  <c r="AG4055" i="1" s="1"/>
  <c r="AF4856" i="1"/>
  <c r="AG4856" i="1" s="1"/>
  <c r="AF5479" i="1"/>
  <c r="AG5479" i="1" s="1"/>
  <c r="AF1357" i="1"/>
  <c r="AG1357" i="1" s="1"/>
  <c r="AF7237" i="1"/>
  <c r="AG7237" i="1" s="1"/>
  <c r="AF1936" i="1"/>
  <c r="AG1936" i="1" s="1"/>
  <c r="AF8685" i="1"/>
  <c r="AG8685" i="1" s="1"/>
  <c r="AF8686" i="1"/>
  <c r="AG8686" i="1" s="1"/>
  <c r="AF8687" i="1"/>
  <c r="AG8687" i="1" s="1"/>
  <c r="AF476" i="1"/>
  <c r="AG476" i="1" s="1"/>
  <c r="AF1464" i="1"/>
  <c r="AG1464" i="1" s="1"/>
  <c r="AF3243" i="1"/>
  <c r="AG3243" i="1" s="1"/>
  <c r="AF6344" i="1"/>
  <c r="AG6344" i="1" s="1"/>
  <c r="AF6369" i="1"/>
  <c r="AG6369" i="1" s="1"/>
  <c r="AF3450" i="1"/>
  <c r="AG3450" i="1" s="1"/>
  <c r="AF3920" i="1"/>
  <c r="AG3920" i="1" s="1"/>
  <c r="AF2457" i="1"/>
  <c r="AG2457" i="1" s="1"/>
  <c r="AF4021" i="1"/>
  <c r="AG4021" i="1" s="1"/>
  <c r="AF4443" i="1"/>
  <c r="AG4443" i="1" s="1"/>
  <c r="AF1914" i="1"/>
  <c r="AG1914" i="1" s="1"/>
  <c r="AF3049" i="1"/>
  <c r="AG3049" i="1" s="1"/>
  <c r="AF3583" i="1"/>
  <c r="AG3583" i="1" s="1"/>
  <c r="AF4470" i="1"/>
  <c r="AG4470" i="1" s="1"/>
  <c r="AF8684" i="1"/>
  <c r="AG8684" i="1" s="1"/>
  <c r="AF5954" i="1"/>
  <c r="AG5954" i="1" s="1"/>
  <c r="AF5475" i="1"/>
  <c r="AG5475" i="1" s="1"/>
  <c r="AF7920" i="1"/>
  <c r="AG7920" i="1" s="1"/>
  <c r="AF3062" i="1"/>
  <c r="AG3062" i="1" s="1"/>
  <c r="AF3188" i="1"/>
  <c r="AG3188" i="1" s="1"/>
  <c r="AF5276" i="1"/>
  <c r="AG5276" i="1" s="1"/>
  <c r="AF3898" i="1"/>
  <c r="AG3898" i="1" s="1"/>
  <c r="AF4353" i="1"/>
  <c r="AG4353" i="1" s="1"/>
  <c r="AF1900" i="1"/>
  <c r="AG1900" i="1" s="1"/>
  <c r="AF2436" i="1"/>
  <c r="AG2436" i="1" s="1"/>
  <c r="AF3541" i="1"/>
  <c r="AG3541" i="1" s="1"/>
  <c r="AF3544" i="1"/>
  <c r="AG3544" i="1" s="1"/>
  <c r="AF3935" i="1"/>
  <c r="AG3935" i="1" s="1"/>
  <c r="AF4003" i="1"/>
  <c r="AG4003" i="1" s="1"/>
  <c r="AF4011" i="1"/>
  <c r="AG4011" i="1" s="1"/>
  <c r="AF5455" i="1"/>
  <c r="AG5455" i="1" s="1"/>
  <c r="AF5948" i="1"/>
  <c r="AG5948" i="1" s="1"/>
  <c r="AF6465" i="1"/>
  <c r="AG6465" i="1" s="1"/>
  <c r="AF6615" i="1"/>
  <c r="AG6615" i="1" s="1"/>
  <c r="AF1340" i="1"/>
  <c r="AG1340" i="1" s="1"/>
  <c r="AF6746" i="1"/>
  <c r="AG6746" i="1" s="1"/>
  <c r="AF1342" i="1"/>
  <c r="AG1342" i="1" s="1"/>
  <c r="AF1345" i="1"/>
  <c r="AG1345" i="1" s="1"/>
  <c r="AF5471" i="1"/>
  <c r="AG5471" i="1" s="1"/>
  <c r="AF5734" i="1"/>
  <c r="AG5734" i="1" s="1"/>
  <c r="AF8682" i="1"/>
  <c r="AG8682" i="1" s="1"/>
  <c r="AF5173" i="1"/>
  <c r="AG5173" i="1" s="1"/>
  <c r="AF1924" i="1"/>
  <c r="AG1924" i="1" s="1"/>
  <c r="AF8683" i="1"/>
  <c r="AG8683" i="1" s="1"/>
  <c r="AF2306" i="1"/>
  <c r="AG2306" i="1" s="1"/>
  <c r="AF3429" i="1"/>
  <c r="AG3429" i="1" s="1"/>
  <c r="AF4812" i="1"/>
  <c r="AG4812" i="1" s="1"/>
  <c r="AF4034" i="1"/>
  <c r="AG4034" i="1" s="1"/>
  <c r="AF7309" i="1"/>
  <c r="AG7309" i="1" s="1"/>
  <c r="AF8681" i="1"/>
  <c r="AG8681" i="1" s="1"/>
  <c r="AF870" i="1"/>
  <c r="AG870" i="1" s="1"/>
  <c r="AF4964" i="1"/>
  <c r="AG4964" i="1" s="1"/>
  <c r="AF3862" i="1"/>
  <c r="AG3862" i="1" s="1"/>
  <c r="AF2430" i="1"/>
  <c r="AG2430" i="1" s="1"/>
  <c r="AF2447" i="1"/>
  <c r="AG2447" i="1" s="1"/>
  <c r="AF1319" i="1"/>
  <c r="AG1319" i="1" s="1"/>
  <c r="AF4026" i="1"/>
  <c r="AG4026" i="1" s="1"/>
  <c r="AF3042" i="1"/>
  <c r="AG3042" i="1" s="1"/>
  <c r="AF370" i="1"/>
  <c r="AG370" i="1" s="1"/>
  <c r="AF3043" i="1"/>
  <c r="AG3043" i="1" s="1"/>
  <c r="AF2466" i="1"/>
  <c r="AG2466" i="1" s="1"/>
  <c r="AF8678" i="1"/>
  <c r="AG8678" i="1" s="1"/>
  <c r="AF8679" i="1"/>
  <c r="AG8679" i="1" s="1"/>
  <c r="AF8680" i="1"/>
  <c r="AG8680" i="1" s="1"/>
  <c r="AF4410" i="1"/>
  <c r="AG4410" i="1" s="1"/>
  <c r="AF4421" i="1"/>
  <c r="AG4421" i="1" s="1"/>
  <c r="AF6285" i="1"/>
  <c r="AG6285" i="1" s="1"/>
  <c r="AF3531" i="1"/>
  <c r="AG3531" i="1" s="1"/>
  <c r="AF4439" i="1"/>
  <c r="AG4439" i="1" s="1"/>
  <c r="AF858" i="1"/>
  <c r="AG858" i="1" s="1"/>
  <c r="AF365" i="1"/>
  <c r="AG365" i="1" s="1"/>
  <c r="AF8674" i="1"/>
  <c r="AG8674" i="1" s="1"/>
  <c r="AF8675" i="1"/>
  <c r="AG8675" i="1" s="1"/>
  <c r="AF8676" i="1"/>
  <c r="AG8676" i="1" s="1"/>
  <c r="AF4146" i="1"/>
  <c r="AG4146" i="1" s="1"/>
  <c r="AF5250" i="1"/>
  <c r="AG5250" i="1" s="1"/>
  <c r="AF806" i="1"/>
  <c r="AG806" i="1" s="1"/>
  <c r="AF3516" i="1"/>
  <c r="AG3516" i="1" s="1"/>
  <c r="AF1894" i="1"/>
  <c r="AG1894" i="1" s="1"/>
  <c r="AF3024" i="1"/>
  <c r="AG3024" i="1" s="1"/>
  <c r="AF3542" i="1"/>
  <c r="AG3542" i="1" s="1"/>
  <c r="AF6737" i="1"/>
  <c r="AG6737" i="1" s="1"/>
  <c r="AF4821" i="1"/>
  <c r="AG4821" i="1" s="1"/>
  <c r="AF1896" i="1"/>
  <c r="AG1896" i="1" s="1"/>
  <c r="AF4009" i="1"/>
  <c r="AG4009" i="1" s="1"/>
  <c r="AF7303" i="1"/>
  <c r="AG7303" i="1" s="1"/>
  <c r="AF8672" i="1"/>
  <c r="AG8672" i="1" s="1"/>
  <c r="AF8673" i="1"/>
  <c r="AG8673" i="1" s="1"/>
  <c r="AF145" i="1"/>
  <c r="AG145" i="1" s="1"/>
  <c r="AF395" i="1"/>
  <c r="AG395" i="1" s="1"/>
  <c r="AF1531" i="1"/>
  <c r="AG1531" i="1" s="1"/>
  <c r="AF2130" i="1"/>
  <c r="AG2130" i="1" s="1"/>
  <c r="AF2412" i="1"/>
  <c r="AG2412" i="1" s="1"/>
  <c r="AF2979" i="1"/>
  <c r="AG2979" i="1" s="1"/>
  <c r="AF3949" i="1"/>
  <c r="AG3949" i="1" s="1"/>
  <c r="AF3963" i="1"/>
  <c r="AG3963" i="1" s="1"/>
  <c r="AF5906" i="1"/>
  <c r="AG5906" i="1" s="1"/>
  <c r="AF4414" i="1"/>
  <c r="AG4414" i="1" s="1"/>
  <c r="AF3532" i="1"/>
  <c r="AG3532" i="1" s="1"/>
  <c r="AF4426" i="1"/>
  <c r="AG4426" i="1" s="1"/>
  <c r="AF5139" i="1"/>
  <c r="AG5139" i="1" s="1"/>
  <c r="AF3016" i="1"/>
  <c r="AG3016" i="1" s="1"/>
  <c r="AF7002" i="1"/>
  <c r="AG7002" i="1" s="1"/>
  <c r="AF7689" i="1"/>
  <c r="AG7689" i="1" s="1"/>
  <c r="AF8669" i="1"/>
  <c r="AG8669" i="1" s="1"/>
  <c r="AF8670" i="1"/>
  <c r="AG8670" i="1" s="1"/>
  <c r="AF7740" i="1"/>
  <c r="AG7740" i="1" s="1"/>
  <c r="AF8671" i="1"/>
  <c r="AG8671" i="1" s="1"/>
  <c r="AF1280" i="1"/>
  <c r="AG1280" i="1" s="1"/>
  <c r="AF1938" i="1"/>
  <c r="AG1938" i="1" s="1"/>
  <c r="AF3019" i="1"/>
  <c r="AG3019" i="1" s="1"/>
  <c r="AF3666" i="1"/>
  <c r="AG3666" i="1" s="1"/>
  <c r="AF2764" i="1"/>
  <c r="AG2764" i="1" s="1"/>
  <c r="AF1810" i="1"/>
  <c r="AG1810" i="1" s="1"/>
  <c r="AF3501" i="1"/>
  <c r="AG3501" i="1" s="1"/>
  <c r="AF4395" i="1"/>
  <c r="AG4395" i="1" s="1"/>
  <c r="AF3519" i="1"/>
  <c r="AG3519" i="1" s="1"/>
  <c r="AF5429" i="1"/>
  <c r="AG5429" i="1" s="1"/>
  <c r="AF6122" i="1"/>
  <c r="AG6122" i="1" s="1"/>
  <c r="AF1865" i="1"/>
  <c r="AG1865" i="1" s="1"/>
  <c r="AF1870" i="1"/>
  <c r="AG1870" i="1" s="1"/>
  <c r="AF3987" i="1"/>
  <c r="AG3987" i="1" s="1"/>
  <c r="AF3991" i="1"/>
  <c r="AG3991" i="1" s="1"/>
  <c r="AF1292" i="1"/>
  <c r="AG1292" i="1" s="1"/>
  <c r="AF5921" i="1"/>
  <c r="AG5921" i="1" s="1"/>
  <c r="AF5443" i="1"/>
  <c r="AG5443" i="1" s="1"/>
  <c r="AF7139" i="1"/>
  <c r="AG7139" i="1" s="1"/>
  <c r="AF8667" i="1"/>
  <c r="AG8667" i="1" s="1"/>
  <c r="AF3006" i="1"/>
  <c r="AG3006" i="1" s="1"/>
  <c r="AF6601" i="1"/>
  <c r="AG6601" i="1" s="1"/>
  <c r="AF8668" i="1"/>
  <c r="AG8668" i="1" s="1"/>
  <c r="AF745" i="1"/>
  <c r="AG745" i="1" s="1"/>
  <c r="AF1641" i="1"/>
  <c r="AG1641" i="1" s="1"/>
  <c r="AF1688" i="1"/>
  <c r="AG1688" i="1" s="1"/>
  <c r="AF2694" i="1"/>
  <c r="AG2694" i="1" s="1"/>
  <c r="AF2788" i="1"/>
  <c r="AG2788" i="1" s="1"/>
  <c r="AF5131" i="1"/>
  <c r="AG5131" i="1" s="1"/>
  <c r="AF6283" i="1"/>
  <c r="AG6283" i="1" s="1"/>
  <c r="AF8665" i="1"/>
  <c r="AG8665" i="1" s="1"/>
  <c r="AF8666" i="1"/>
  <c r="AG8666" i="1" s="1"/>
  <c r="AF1804" i="1"/>
  <c r="AG1804" i="1" s="1"/>
  <c r="AF3943" i="1"/>
  <c r="AG3943" i="1" s="1"/>
  <c r="AF6114" i="1"/>
  <c r="AG6114" i="1" s="1"/>
  <c r="AF4781" i="1"/>
  <c r="AG4781" i="1" s="1"/>
  <c r="AF3512" i="1"/>
  <c r="AG3512" i="1" s="1"/>
  <c r="AF4408" i="1"/>
  <c r="AG4408" i="1" s="1"/>
  <c r="AF7736" i="1"/>
  <c r="AG7736" i="1" s="1"/>
  <c r="AF6119" i="1"/>
  <c r="AG6119" i="1" s="1"/>
  <c r="AF5914" i="1"/>
  <c r="AG5914" i="1" s="1"/>
  <c r="AF8664" i="1"/>
  <c r="AG8664" i="1" s="1"/>
  <c r="AF6120" i="1"/>
  <c r="AG6120" i="1" s="1"/>
  <c r="AF6121" i="1"/>
  <c r="AG6121" i="1" s="1"/>
  <c r="AF3499" i="1"/>
  <c r="AG3499" i="1" s="1"/>
  <c r="AF3500" i="1"/>
  <c r="AG3500" i="1" s="1"/>
  <c r="AF1832" i="1"/>
  <c r="AG1832" i="1" s="1"/>
  <c r="AF5117" i="1"/>
  <c r="AG5117" i="1" s="1"/>
  <c r="AF2400" i="1"/>
  <c r="AG2400" i="1" s="1"/>
  <c r="AF2403" i="1"/>
  <c r="AG2403" i="1" s="1"/>
  <c r="AF3960" i="1"/>
  <c r="AG3960" i="1" s="1"/>
  <c r="AF486" i="1"/>
  <c r="AG486" i="1" s="1"/>
  <c r="AF6347" i="1"/>
  <c r="AG6347" i="1" s="1"/>
  <c r="AF3928" i="1"/>
  <c r="AG3928" i="1" s="1"/>
  <c r="AF3930" i="1"/>
  <c r="AG3930" i="1" s="1"/>
  <c r="AF5673" i="1"/>
  <c r="AG5673" i="1" s="1"/>
  <c r="AF2952" i="1"/>
  <c r="AG2952" i="1" s="1"/>
  <c r="AF7916" i="1"/>
  <c r="AG7916" i="1" s="1"/>
  <c r="AF3493" i="1"/>
  <c r="AG3493" i="1" s="1"/>
  <c r="AF5111" i="1"/>
  <c r="AG5111" i="1" s="1"/>
  <c r="AF6438" i="1"/>
  <c r="AG6438" i="1" s="1"/>
  <c r="AF2965" i="1"/>
  <c r="AG2965" i="1" s="1"/>
  <c r="AF4780" i="1"/>
  <c r="AG4780" i="1" s="1"/>
  <c r="AF8662" i="1"/>
  <c r="AG8662" i="1" s="1"/>
  <c r="AF8663" i="1"/>
  <c r="AG8663" i="1" s="1"/>
  <c r="AF986" i="1"/>
  <c r="AG986" i="1" s="1"/>
  <c r="AF577" i="1"/>
  <c r="AG577" i="1" s="1"/>
  <c r="AF1526" i="1"/>
  <c r="AG1526" i="1" s="1"/>
  <c r="AF2586" i="1"/>
  <c r="AG2586" i="1" s="1"/>
  <c r="AF3789" i="1"/>
  <c r="AG3789" i="1" s="1"/>
  <c r="AF2937" i="1"/>
  <c r="AG2937" i="1" s="1"/>
  <c r="AF4373" i="1"/>
  <c r="AG4373" i="1" s="1"/>
  <c r="AF5102" i="1"/>
  <c r="AG5102" i="1" s="1"/>
  <c r="AF1251" i="1"/>
  <c r="AG1251" i="1" s="1"/>
  <c r="AF1252" i="1"/>
  <c r="AG1252" i="1" s="1"/>
  <c r="AF2387" i="1"/>
  <c r="AG2387" i="1" s="1"/>
  <c r="AF4381" i="1"/>
  <c r="AG4381" i="1" s="1"/>
  <c r="AF4771" i="1"/>
  <c r="AG4771" i="1" s="1"/>
  <c r="AF5107" i="1"/>
  <c r="AG5107" i="1" s="1"/>
  <c r="AF1254" i="1"/>
  <c r="AG1254" i="1" s="1"/>
  <c r="AF1819" i="1"/>
  <c r="AG1819" i="1" s="1"/>
  <c r="AF1821" i="1"/>
  <c r="AG1821" i="1" s="1"/>
  <c r="AF6864" i="1"/>
  <c r="AG6864" i="1" s="1"/>
  <c r="AF8654" i="1"/>
  <c r="AG8654" i="1" s="1"/>
  <c r="AF8655" i="1"/>
  <c r="AG8655" i="1" s="1"/>
  <c r="AF8656" i="1"/>
  <c r="AG8656" i="1" s="1"/>
  <c r="AF8658" i="1"/>
  <c r="AG8658" i="1" s="1"/>
  <c r="AF343" i="1"/>
  <c r="AG343" i="1" s="1"/>
  <c r="AF344" i="1"/>
  <c r="AG344" i="1" s="1"/>
  <c r="AF8657" i="1"/>
  <c r="AG8657" i="1" s="1"/>
  <c r="AF8659" i="1"/>
  <c r="AG8659" i="1" s="1"/>
  <c r="AF8660" i="1"/>
  <c r="AG8660" i="1" s="1"/>
  <c r="AF8661" i="1"/>
  <c r="AG8661" i="1" s="1"/>
  <c r="AF345" i="1"/>
  <c r="AG345" i="1" s="1"/>
  <c r="AF2753" i="1"/>
  <c r="AG2753" i="1" s="1"/>
  <c r="AF3319" i="1"/>
  <c r="AG3319" i="1" s="1"/>
  <c r="AF1766" i="1"/>
  <c r="AG1766" i="1" s="1"/>
  <c r="AF4361" i="1"/>
  <c r="AG4361" i="1" s="1"/>
  <c r="AF2380" i="1"/>
  <c r="AG2380" i="1" s="1"/>
  <c r="AF1244" i="1"/>
  <c r="AG1244" i="1" s="1"/>
  <c r="AF2385" i="1"/>
  <c r="AG2385" i="1" s="1"/>
  <c r="AF8651" i="1"/>
  <c r="AG8651" i="1" s="1"/>
  <c r="AF1245" i="1"/>
  <c r="AG1245" i="1" s="1"/>
  <c r="AF1806" i="1"/>
  <c r="AG1806" i="1" s="1"/>
  <c r="AF1246" i="1"/>
  <c r="AG1246" i="1" s="1"/>
  <c r="AF8652" i="1"/>
  <c r="AG8652" i="1" s="1"/>
  <c r="AF811" i="1"/>
  <c r="AG811" i="1" s="1"/>
  <c r="AF1807" i="1"/>
  <c r="AG1807" i="1" s="1"/>
  <c r="AF8653" i="1"/>
  <c r="AG8653" i="1" s="1"/>
  <c r="AF4130" i="1"/>
  <c r="AG4130" i="1" s="1"/>
  <c r="AF4550" i="1"/>
  <c r="AG4550" i="1" s="1"/>
  <c r="AF513" i="1"/>
  <c r="AG513" i="1" s="1"/>
  <c r="AF1216" i="1"/>
  <c r="AG1216" i="1" s="1"/>
  <c r="AF1783" i="1"/>
  <c r="AG1783" i="1" s="1"/>
  <c r="AF4365" i="1"/>
  <c r="AG4365" i="1" s="1"/>
  <c r="AF3472" i="1"/>
  <c r="AG3472" i="1" s="1"/>
  <c r="AF5897" i="1"/>
  <c r="AG5897" i="1" s="1"/>
  <c r="AF1798" i="1"/>
  <c r="AG1798" i="1" s="1"/>
  <c r="AF2931" i="1"/>
  <c r="AG2931" i="1" s="1"/>
  <c r="AF6583" i="1"/>
  <c r="AG6583" i="1" s="1"/>
  <c r="AF5679" i="1"/>
  <c r="AG5679" i="1" s="1"/>
  <c r="AF2934" i="1"/>
  <c r="AG2934" i="1" s="1"/>
  <c r="AF3933" i="1"/>
  <c r="AG3933" i="1" s="1"/>
  <c r="AF8649" i="1"/>
  <c r="AG8649" i="1" s="1"/>
  <c r="AF4768" i="1"/>
  <c r="AG4768" i="1" s="1"/>
  <c r="AF339" i="1"/>
  <c r="AG339" i="1" s="1"/>
  <c r="AF340" i="1"/>
  <c r="AG340" i="1" s="1"/>
  <c r="AF6584" i="1"/>
  <c r="AG6584" i="1" s="1"/>
  <c r="AF8650" i="1"/>
  <c r="AG8650" i="1" s="1"/>
  <c r="AF785" i="1"/>
  <c r="AG785" i="1" s="1"/>
  <c r="AF1910" i="1"/>
  <c r="AG1910" i="1" s="1"/>
  <c r="AF4243" i="1"/>
  <c r="AG4243" i="1" s="1"/>
  <c r="AF2307" i="1"/>
  <c r="AG2307" i="1" s="1"/>
  <c r="AF3426" i="1"/>
  <c r="AG3426" i="1" s="1"/>
  <c r="AF1776" i="1"/>
  <c r="AG1776" i="1" s="1"/>
  <c r="AF1782" i="1"/>
  <c r="AG1782" i="1" s="1"/>
  <c r="AF1785" i="1"/>
  <c r="AG1785" i="1" s="1"/>
  <c r="AF3918" i="1"/>
  <c r="AG3918" i="1" s="1"/>
  <c r="AF3919" i="1"/>
  <c r="AG3919" i="1" s="1"/>
  <c r="AF4368" i="1"/>
  <c r="AG4368" i="1" s="1"/>
  <c r="AF4763" i="1"/>
  <c r="AG4763" i="1" s="1"/>
  <c r="AF6579" i="1"/>
  <c r="AG6579" i="1" s="1"/>
  <c r="AF1789" i="1"/>
  <c r="AG1789" i="1" s="1"/>
  <c r="AF1790" i="1"/>
  <c r="AG1790" i="1" s="1"/>
  <c r="AF6104" i="1"/>
  <c r="AG6104" i="1" s="1"/>
  <c r="AF2919" i="1"/>
  <c r="AG2919" i="1" s="1"/>
  <c r="AF5093" i="1"/>
  <c r="AG5093" i="1" s="1"/>
  <c r="AF2362" i="1"/>
  <c r="AG2362" i="1" s="1"/>
  <c r="AF2920" i="1"/>
  <c r="AG2920" i="1" s="1"/>
  <c r="AF8643" i="1"/>
  <c r="AG8643" i="1" s="1"/>
  <c r="AF1223" i="1"/>
  <c r="AG1223" i="1" s="1"/>
  <c r="AF2365" i="1"/>
  <c r="AG2365" i="1" s="1"/>
  <c r="AF5672" i="1"/>
  <c r="AG5672" i="1" s="1"/>
  <c r="AF2364" i="1"/>
  <c r="AG2364" i="1" s="1"/>
  <c r="AF8644" i="1"/>
  <c r="AG8644" i="1" s="1"/>
  <c r="AF8645" i="1"/>
  <c r="AG8645" i="1" s="1"/>
  <c r="AF8646" i="1"/>
  <c r="AG8646" i="1" s="1"/>
  <c r="AF8647" i="1"/>
  <c r="AG8647" i="1" s="1"/>
  <c r="AF8648" i="1"/>
  <c r="AG8648" i="1" s="1"/>
  <c r="AF336" i="1"/>
  <c r="AG336" i="1" s="1"/>
  <c r="AF2563" i="1"/>
  <c r="AG2563" i="1" s="1"/>
  <c r="AF4226" i="1"/>
  <c r="AG4226" i="1" s="1"/>
  <c r="AF4628" i="1"/>
  <c r="AG4628" i="1" s="1"/>
  <c r="AF4642" i="1"/>
  <c r="AG4642" i="1" s="1"/>
  <c r="AF4756" i="1"/>
  <c r="AG4756" i="1" s="1"/>
  <c r="AF1207" i="1"/>
  <c r="AG1207" i="1" s="1"/>
  <c r="AF1210" i="1"/>
  <c r="AG1210" i="1" s="1"/>
  <c r="AF4760" i="1"/>
  <c r="AG4760" i="1" s="1"/>
  <c r="AF7294" i="1"/>
  <c r="AG7294" i="1" s="1"/>
  <c r="AF3913" i="1"/>
  <c r="AG3913" i="1" s="1"/>
  <c r="AF7832" i="1"/>
  <c r="AG7832" i="1" s="1"/>
  <c r="AF8642" i="1"/>
  <c r="AG8642" i="1" s="1"/>
  <c r="AF331" i="1"/>
  <c r="AG331" i="1" s="1"/>
  <c r="AF1377" i="1"/>
  <c r="AG1377" i="1" s="1"/>
  <c r="AF1540" i="1"/>
  <c r="AG1540" i="1" s="1"/>
  <c r="AF2878" i="1"/>
  <c r="AG2878" i="1" s="1"/>
  <c r="AF4334" i="1"/>
  <c r="AG4334" i="1" s="1"/>
  <c r="AF1179" i="1"/>
  <c r="AG1179" i="1" s="1"/>
  <c r="AF1196" i="1"/>
  <c r="AG1196" i="1" s="1"/>
  <c r="AF4354" i="1"/>
  <c r="AG4354" i="1" s="1"/>
  <c r="AF5888" i="1"/>
  <c r="AG5888" i="1" s="1"/>
  <c r="AF789" i="1"/>
  <c r="AG789" i="1" s="1"/>
  <c r="AF5889" i="1"/>
  <c r="AG5889" i="1" s="1"/>
  <c r="AF8639" i="1"/>
  <c r="AG8639" i="1" s="1"/>
  <c r="AF8640" i="1"/>
  <c r="AG8640" i="1" s="1"/>
  <c r="AF8641" i="1"/>
  <c r="AG8641" i="1" s="1"/>
  <c r="AF923" i="1"/>
  <c r="AG923" i="1" s="1"/>
  <c r="AF1799" i="1"/>
  <c r="AG1799" i="1" s="1"/>
  <c r="AF1462" i="1"/>
  <c r="AG1462" i="1" s="1"/>
  <c r="AF1993" i="1"/>
  <c r="AG1993" i="1" s="1"/>
  <c r="AF3739" i="1"/>
  <c r="AG3739" i="1" s="1"/>
  <c r="AF5577" i="1"/>
  <c r="AG5577" i="1" s="1"/>
  <c r="AF2851" i="1"/>
  <c r="AG2851" i="1" s="1"/>
  <c r="AF3869" i="1"/>
  <c r="AG3869" i="1" s="1"/>
  <c r="AF5366" i="1"/>
  <c r="AG5366" i="1" s="1"/>
  <c r="AF4731" i="1"/>
  <c r="AG4731" i="1" s="1"/>
  <c r="AF1736" i="1"/>
  <c r="AG1736" i="1" s="1"/>
  <c r="AF3445" i="1"/>
  <c r="AG3445" i="1" s="1"/>
  <c r="AF3896" i="1"/>
  <c r="AG3896" i="1" s="1"/>
  <c r="AF5076" i="1"/>
  <c r="AG5076" i="1" s="1"/>
  <c r="AF5384" i="1"/>
  <c r="AG5384" i="1" s="1"/>
  <c r="AF784" i="1"/>
  <c r="AG784" i="1" s="1"/>
  <c r="AF2897" i="1"/>
  <c r="AG2897" i="1" s="1"/>
  <c r="AF4349" i="1"/>
  <c r="AG4349" i="1" s="1"/>
  <c r="AF5656" i="1"/>
  <c r="AG5656" i="1" s="1"/>
  <c r="AF8635" i="1"/>
  <c r="AG8635" i="1" s="1"/>
  <c r="AF1751" i="1"/>
  <c r="AG1751" i="1" s="1"/>
  <c r="AF1752" i="1"/>
  <c r="AG1752" i="1" s="1"/>
  <c r="AF4350" i="1"/>
  <c r="AG4350" i="1" s="1"/>
  <c r="AF6259" i="1"/>
  <c r="AG6259" i="1" s="1"/>
  <c r="AF8078" i="1"/>
  <c r="AG8078" i="1" s="1"/>
  <c r="AF2899" i="1"/>
  <c r="AG2899" i="1" s="1"/>
  <c r="AF8637" i="1"/>
  <c r="AG8637" i="1" s="1"/>
  <c r="AF8636" i="1"/>
  <c r="AG8636" i="1" s="1"/>
  <c r="AF329" i="1"/>
  <c r="AG329" i="1" s="1"/>
  <c r="AF8638" i="1"/>
  <c r="AG8638" i="1" s="1"/>
  <c r="AF932" i="1"/>
  <c r="AG932" i="1" s="1"/>
  <c r="AF1882" i="1"/>
  <c r="AG1882" i="1" s="1"/>
  <c r="AF3619" i="1"/>
  <c r="AG3619" i="1" s="1"/>
  <c r="AF4088" i="1"/>
  <c r="AG4088" i="1" s="1"/>
  <c r="AF4103" i="1"/>
  <c r="AG4103" i="1" s="1"/>
  <c r="AF3721" i="1"/>
  <c r="AG3721" i="1" s="1"/>
  <c r="AF5821" i="1"/>
  <c r="AG5821" i="1" s="1"/>
  <c r="AF6659" i="1"/>
  <c r="AG6659" i="1" s="1"/>
  <c r="AF2279" i="1"/>
  <c r="AG2279" i="1" s="1"/>
  <c r="AF2814" i="1"/>
  <c r="AG2814" i="1" s="1"/>
  <c r="AF2848" i="1"/>
  <c r="AG2848" i="1" s="1"/>
  <c r="AF3408" i="1"/>
  <c r="AG3408" i="1" s="1"/>
  <c r="AF3861" i="1"/>
  <c r="AG3861" i="1" s="1"/>
  <c r="AF4706" i="1"/>
  <c r="AG4706" i="1" s="1"/>
  <c r="AF4709" i="1"/>
  <c r="AG4709" i="1" s="1"/>
  <c r="AF5037" i="1"/>
  <c r="AG5037" i="1" s="1"/>
  <c r="AF5641" i="1"/>
  <c r="AG5641" i="1" s="1"/>
  <c r="AF1160" i="1"/>
  <c r="AG1160" i="1" s="1"/>
  <c r="AF5061" i="1"/>
  <c r="AG5061" i="1" s="1"/>
  <c r="AF777" i="1"/>
  <c r="AG777" i="1" s="1"/>
  <c r="AF2322" i="1"/>
  <c r="AG2322" i="1" s="1"/>
  <c r="AF3431" i="1"/>
  <c r="AG3431" i="1" s="1"/>
  <c r="AF3432" i="1"/>
  <c r="AG3432" i="1" s="1"/>
  <c r="AF3886" i="1"/>
  <c r="AG3886" i="1" s="1"/>
  <c r="AF5067" i="1"/>
  <c r="AG5067" i="1" s="1"/>
  <c r="AF5068" i="1"/>
  <c r="AG5068" i="1" s="1"/>
  <c r="AF5882" i="1"/>
  <c r="AG5882" i="1" s="1"/>
  <c r="AF2889" i="1"/>
  <c r="AG2889" i="1" s="1"/>
  <c r="AF8626" i="1"/>
  <c r="AG8626" i="1" s="1"/>
  <c r="AF8627" i="1"/>
  <c r="AG8627" i="1" s="1"/>
  <c r="AF7673" i="1"/>
  <c r="AG7673" i="1" s="1"/>
  <c r="AF8628" i="1"/>
  <c r="AG8628" i="1" s="1"/>
  <c r="AF3435" i="1"/>
  <c r="AG3435" i="1" s="1"/>
  <c r="AF8629" i="1"/>
  <c r="AG8629" i="1" s="1"/>
  <c r="AF8630" i="1"/>
  <c r="AG8630" i="1" s="1"/>
  <c r="AF8631" i="1"/>
  <c r="AG8631" i="1" s="1"/>
  <c r="AF3436" i="1"/>
  <c r="AG3436" i="1" s="1"/>
  <c r="AF8632" i="1"/>
  <c r="AG8632" i="1" s="1"/>
  <c r="AF8633" i="1"/>
  <c r="AG8633" i="1" s="1"/>
  <c r="AF8634" i="1"/>
  <c r="AG8634" i="1" s="1"/>
  <c r="AF47" i="1"/>
  <c r="AG47" i="1" s="1"/>
  <c r="AF1229" i="1"/>
  <c r="AG1229" i="1" s="1"/>
  <c r="AF3574" i="1"/>
  <c r="AG3574" i="1" s="1"/>
  <c r="AF1493" i="1"/>
  <c r="AG1493" i="1" s="1"/>
  <c r="AF5212" i="1"/>
  <c r="AG5212" i="1" s="1"/>
  <c r="AF2033" i="1"/>
  <c r="AG2033" i="1" s="1"/>
  <c r="AF2069" i="1"/>
  <c r="AG2069" i="1" s="1"/>
  <c r="AF6201" i="1"/>
  <c r="AG6201" i="1" s="1"/>
  <c r="AF6805" i="1"/>
  <c r="AG6805" i="1" s="1"/>
  <c r="AF1139" i="1"/>
  <c r="AG1139" i="1" s="1"/>
  <c r="AF3386" i="1"/>
  <c r="AG3386" i="1" s="1"/>
  <c r="AF3388" i="1"/>
  <c r="AG3388" i="1" s="1"/>
  <c r="AF3858" i="1"/>
  <c r="AG3858" i="1" s="1"/>
  <c r="AF4309" i="1"/>
  <c r="AG4309" i="1" s="1"/>
  <c r="AF4311" i="1"/>
  <c r="AG4311" i="1" s="1"/>
  <c r="AF5633" i="1"/>
  <c r="AG5633" i="1" s="1"/>
  <c r="AF763" i="1"/>
  <c r="AG763" i="1" s="1"/>
  <c r="AF1147" i="1"/>
  <c r="AG1147" i="1" s="1"/>
  <c r="AF1154" i="1"/>
  <c r="AG1154" i="1" s="1"/>
  <c r="AF4717" i="1"/>
  <c r="AG4717" i="1" s="1"/>
  <c r="AF5642" i="1"/>
  <c r="AG5642" i="1" s="1"/>
  <c r="AF6561" i="1"/>
  <c r="AG6561" i="1" s="1"/>
  <c r="AF2312" i="1"/>
  <c r="AG2312" i="1" s="1"/>
  <c r="AF3425" i="1"/>
  <c r="AG3425" i="1" s="1"/>
  <c r="AF6254" i="1"/>
  <c r="AG6254" i="1" s="1"/>
  <c r="AF4335" i="1"/>
  <c r="AG4335" i="1" s="1"/>
  <c r="AF3427" i="1"/>
  <c r="AG3427" i="1" s="1"/>
  <c r="AF4338" i="1"/>
  <c r="AG4338" i="1" s="1"/>
  <c r="AF1165" i="1"/>
  <c r="AG1165" i="1" s="1"/>
  <c r="AF6849" i="1"/>
  <c r="AG6849" i="1" s="1"/>
  <c r="AF8620" i="1"/>
  <c r="AG8620" i="1" s="1"/>
  <c r="AF8621" i="1"/>
  <c r="AG8621" i="1" s="1"/>
  <c r="AF8622" i="1"/>
  <c r="AG8622" i="1" s="1"/>
  <c r="AF2883" i="1"/>
  <c r="AG2883" i="1" s="1"/>
  <c r="AF1166" i="1"/>
  <c r="AG1166" i="1" s="1"/>
  <c r="AF8623" i="1"/>
  <c r="AG8623" i="1" s="1"/>
  <c r="AF326" i="1"/>
  <c r="AG326" i="1" s="1"/>
  <c r="AF8624" i="1"/>
  <c r="AG8624" i="1" s="1"/>
  <c r="AF8625" i="1"/>
  <c r="AG8625" i="1" s="1"/>
  <c r="AF773" i="1"/>
  <c r="AG773" i="1" s="1"/>
  <c r="AF120" i="1"/>
  <c r="AG120" i="1" s="1"/>
  <c r="AF708" i="1"/>
  <c r="AG708" i="1" s="1"/>
  <c r="AF792" i="1"/>
  <c r="AG792" i="1" s="1"/>
  <c r="AF878" i="1"/>
  <c r="AG878" i="1" s="1"/>
  <c r="AF1856" i="1"/>
  <c r="AG1856" i="1" s="1"/>
  <c r="AF2548" i="1"/>
  <c r="AG2548" i="1" s="1"/>
  <c r="AF3613" i="1"/>
  <c r="AG3613" i="1" s="1"/>
  <c r="AF3631" i="1"/>
  <c r="AG3631" i="1" s="1"/>
  <c r="AF4080" i="1"/>
  <c r="AG4080" i="1" s="1"/>
  <c r="AF4484" i="1"/>
  <c r="AG4484" i="1" s="1"/>
  <c r="AF3217" i="1"/>
  <c r="AG3217" i="1" s="1"/>
  <c r="AF4193" i="1"/>
  <c r="AG4193" i="1" s="1"/>
  <c r="AF5260" i="1"/>
  <c r="AG5260" i="1" s="1"/>
  <c r="AF1130" i="1"/>
  <c r="AG1130" i="1" s="1"/>
  <c r="AF2210" i="1"/>
  <c r="AG2210" i="1" s="1"/>
  <c r="AF2255" i="1"/>
  <c r="AG2255" i="1" s="1"/>
  <c r="AF2262" i="1"/>
  <c r="AG2262" i="1" s="1"/>
  <c r="AF2820" i="1"/>
  <c r="AG2820" i="1" s="1"/>
  <c r="AF3378" i="1"/>
  <c r="AG3378" i="1" s="1"/>
  <c r="AF3836" i="1"/>
  <c r="AG3836" i="1" s="1"/>
  <c r="AF3844" i="1"/>
  <c r="AG3844" i="1" s="1"/>
  <c r="AF3846" i="1"/>
  <c r="AG3846" i="1" s="1"/>
  <c r="AF6079" i="1"/>
  <c r="AG6079" i="1" s="1"/>
  <c r="AF1702" i="1"/>
  <c r="AG1702" i="1" s="1"/>
  <c r="AF4316" i="1"/>
  <c r="AG4316" i="1" s="1"/>
  <c r="AF4317" i="1"/>
  <c r="AG4317" i="1" s="1"/>
  <c r="AF4688" i="1"/>
  <c r="AG4688" i="1" s="1"/>
  <c r="AF5874" i="1"/>
  <c r="AG5874" i="1" s="1"/>
  <c r="AF6399" i="1"/>
  <c r="AG6399" i="1" s="1"/>
  <c r="AF6555" i="1"/>
  <c r="AG6555" i="1" s="1"/>
  <c r="AF1155" i="1"/>
  <c r="AG1155" i="1" s="1"/>
  <c r="AF1705" i="1"/>
  <c r="AG1705" i="1" s="1"/>
  <c r="AF1714" i="1"/>
  <c r="AG1714" i="1" s="1"/>
  <c r="AF2864" i="1"/>
  <c r="AG2864" i="1" s="1"/>
  <c r="AF3414" i="1"/>
  <c r="AG3414" i="1" s="1"/>
  <c r="AF4326" i="1"/>
  <c r="AG4326" i="1" s="1"/>
  <c r="AF4720" i="1"/>
  <c r="AG4720" i="1" s="1"/>
  <c r="AF4721" i="1"/>
  <c r="AG4721" i="1" s="1"/>
  <c r="AF5644" i="1"/>
  <c r="AG5644" i="1" s="1"/>
  <c r="AF6690" i="1"/>
  <c r="AG6690" i="1" s="1"/>
  <c r="AF6691" i="1"/>
  <c r="AG6691" i="1" s="1"/>
  <c r="AF4329" i="1"/>
  <c r="AG4329" i="1" s="1"/>
  <c r="AF4330" i="1"/>
  <c r="AG4330" i="1" s="1"/>
  <c r="AF5368" i="1"/>
  <c r="AG5368" i="1" s="1"/>
  <c r="AF7593" i="1"/>
  <c r="AG7593" i="1" s="1"/>
  <c r="AF8615" i="1"/>
  <c r="AG8615" i="1" s="1"/>
  <c r="AF2870" i="1"/>
  <c r="AG2870" i="1" s="1"/>
  <c r="AF8616" i="1"/>
  <c r="AG8616" i="1" s="1"/>
  <c r="AF321" i="1"/>
  <c r="AG321" i="1" s="1"/>
  <c r="AF322" i="1"/>
  <c r="AG322" i="1" s="1"/>
  <c r="AF2873" i="1"/>
  <c r="AG2873" i="1" s="1"/>
  <c r="AF8617" i="1"/>
  <c r="AG8617" i="1" s="1"/>
  <c r="AF5646" i="1"/>
  <c r="AG5646" i="1" s="1"/>
  <c r="AF323" i="1"/>
  <c r="AG323" i="1" s="1"/>
  <c r="AF4725" i="1"/>
  <c r="AG4725" i="1" s="1"/>
  <c r="AF4726" i="1"/>
  <c r="AG4726" i="1" s="1"/>
  <c r="AF8618" i="1"/>
  <c r="AG8618" i="1" s="1"/>
  <c r="AF8619" i="1"/>
  <c r="AG8619" i="1" s="1"/>
  <c r="AF324" i="1"/>
  <c r="AG324" i="1" s="1"/>
  <c r="AF34" i="1"/>
  <c r="AG34" i="1" s="1"/>
  <c r="AF543" i="1"/>
  <c r="AG543" i="1" s="1"/>
  <c r="AF265" i="1"/>
  <c r="AG265" i="1" s="1"/>
  <c r="AF1183" i="1"/>
  <c r="AG1183" i="1" s="1"/>
  <c r="AF2474" i="1"/>
  <c r="AG2474" i="1" s="1"/>
  <c r="AF2523" i="1"/>
  <c r="AG2523" i="1" s="1"/>
  <c r="AF3597" i="1"/>
  <c r="AG3597" i="1" s="1"/>
  <c r="AF1516" i="1"/>
  <c r="AG1516" i="1" s="1"/>
  <c r="AF2064" i="1"/>
  <c r="AG2064" i="1" s="1"/>
  <c r="AF2077" i="1"/>
  <c r="AG2077" i="1" s="1"/>
  <c r="AF2611" i="1"/>
  <c r="AG2611" i="1" s="1"/>
  <c r="AF3187" i="1"/>
  <c r="AG3187" i="1" s="1"/>
  <c r="AF6034" i="1"/>
  <c r="AG6034" i="1" s="1"/>
  <c r="AF2223" i="1"/>
  <c r="AG2223" i="1" s="1"/>
  <c r="AF2809" i="1"/>
  <c r="AG2809" i="1" s="1"/>
  <c r="AF3370" i="1"/>
  <c r="AG3370" i="1" s="1"/>
  <c r="AF4299" i="1"/>
  <c r="AG4299" i="1" s="1"/>
  <c r="AF4684" i="1"/>
  <c r="AG4684" i="1" s="1"/>
  <c r="AF5028" i="1"/>
  <c r="AG5028" i="1" s="1"/>
  <c r="AF5035" i="1"/>
  <c r="AG5035" i="1" s="1"/>
  <c r="AF1701" i="1"/>
  <c r="AG1701" i="1" s="1"/>
  <c r="AF1704" i="1"/>
  <c r="AG1704" i="1" s="1"/>
  <c r="AF2284" i="1"/>
  <c r="AG2284" i="1" s="1"/>
  <c r="AF3409" i="1"/>
  <c r="AG3409" i="1" s="1"/>
  <c r="AF3864" i="1"/>
  <c r="AG3864" i="1" s="1"/>
  <c r="AF4318" i="1"/>
  <c r="AG4318" i="1" s="1"/>
  <c r="AF5056" i="1"/>
  <c r="AG5056" i="1" s="1"/>
  <c r="AF6088" i="1"/>
  <c r="AG6088" i="1" s="1"/>
  <c r="AF2288" i="1"/>
  <c r="AG2288" i="1" s="1"/>
  <c r="AF6556" i="1"/>
  <c r="AG6556" i="1" s="1"/>
  <c r="AF8610" i="1"/>
  <c r="AG8610" i="1" s="1"/>
  <c r="AF758" i="1"/>
  <c r="AG758" i="1" s="1"/>
  <c r="AF1150" i="1"/>
  <c r="AG1150" i="1" s="1"/>
  <c r="AF3868" i="1"/>
  <c r="AG3868" i="1" s="1"/>
  <c r="AF4715" i="1"/>
  <c r="AG4715" i="1" s="1"/>
  <c r="AF3411" i="1"/>
  <c r="AG3411" i="1" s="1"/>
  <c r="AF4716" i="1"/>
  <c r="AG4716" i="1" s="1"/>
  <c r="AF8611" i="1"/>
  <c r="AG8611" i="1" s="1"/>
  <c r="AF317" i="1"/>
  <c r="AG317" i="1" s="1"/>
  <c r="AF318" i="1"/>
  <c r="AG318" i="1" s="1"/>
  <c r="AF319" i="1"/>
  <c r="AG319" i="1" s="1"/>
  <c r="AF1152" i="1"/>
  <c r="AG1152" i="1" s="1"/>
  <c r="AF2291" i="1"/>
  <c r="AG2291" i="1" s="1"/>
  <c r="AF6844" i="1"/>
  <c r="AG6844" i="1" s="1"/>
  <c r="AF8612" i="1"/>
  <c r="AG8612" i="1" s="1"/>
  <c r="AF320" i="1"/>
  <c r="AG320" i="1" s="1"/>
  <c r="AF8613" i="1"/>
  <c r="AG8613" i="1" s="1"/>
  <c r="AF8614" i="1"/>
  <c r="AG8614" i="1" s="1"/>
  <c r="AF1733" i="1"/>
  <c r="AG1733" i="1" s="1"/>
  <c r="AF5967" i="1"/>
  <c r="AG5967" i="1" s="1"/>
  <c r="AF1477" i="1"/>
  <c r="AG1477" i="1" s="1"/>
  <c r="AF1665" i="1"/>
  <c r="AG1665" i="1" s="1"/>
  <c r="AF2787" i="1"/>
  <c r="AG2787" i="1" s="1"/>
  <c r="AF1143" i="1"/>
  <c r="AG1143" i="1" s="1"/>
  <c r="AF2842" i="1"/>
  <c r="AG2842" i="1" s="1"/>
  <c r="AF5357" i="1"/>
  <c r="AG5357" i="1" s="1"/>
  <c r="AF493" i="1"/>
  <c r="AG493" i="1" s="1"/>
  <c r="AF4314" i="1"/>
  <c r="AG4314" i="1" s="1"/>
  <c r="AF494" i="1"/>
  <c r="AG494" i="1" s="1"/>
  <c r="AF315" i="1"/>
  <c r="AG315" i="1" s="1"/>
  <c r="AF8608" i="1"/>
  <c r="AG8608" i="1" s="1"/>
  <c r="AF8609" i="1"/>
  <c r="AG8609" i="1" s="1"/>
  <c r="AF1481" i="1"/>
  <c r="AG1481" i="1" s="1"/>
  <c r="AF4958" i="1"/>
  <c r="AG4958" i="1" s="1"/>
  <c r="AF2227" i="1"/>
  <c r="AG2227" i="1" s="1"/>
  <c r="AF3827" i="1"/>
  <c r="AG3827" i="1" s="1"/>
  <c r="AF1673" i="1"/>
  <c r="AG1673" i="1" s="1"/>
  <c r="AF8606" i="1"/>
  <c r="AG8606" i="1" s="1"/>
  <c r="AF6082" i="1"/>
  <c r="AG6082" i="1" s="1"/>
  <c r="AF2835" i="1"/>
  <c r="AG2835" i="1" s="1"/>
  <c r="AF8607" i="1"/>
  <c r="AG8607" i="1" s="1"/>
  <c r="AF1135" i="1"/>
  <c r="AG1135" i="1" s="1"/>
  <c r="AF1310" i="1"/>
  <c r="AG1310" i="1" s="1"/>
  <c r="AF3593" i="1"/>
  <c r="AG3593" i="1" s="1"/>
  <c r="AF951" i="1"/>
  <c r="AG951" i="1" s="1"/>
  <c r="AF5552" i="1"/>
  <c r="AG5552" i="1" s="1"/>
  <c r="AF1058" i="1"/>
  <c r="AG1058" i="1" s="1"/>
  <c r="AF2772" i="1"/>
  <c r="AG2772" i="1" s="1"/>
  <c r="AF3309" i="1"/>
  <c r="AG3309" i="1" s="1"/>
  <c r="AF3327" i="1"/>
  <c r="AG3327" i="1" s="1"/>
  <c r="AF4660" i="1"/>
  <c r="AG4660" i="1" s="1"/>
  <c r="AF5322" i="1"/>
  <c r="AG5322" i="1" s="1"/>
  <c r="AF5604" i="1"/>
  <c r="AG5604" i="1" s="1"/>
  <c r="AF5609" i="1"/>
  <c r="AG5609" i="1" s="1"/>
  <c r="AF7358" i="1"/>
  <c r="AG7358" i="1" s="1"/>
  <c r="AF8602" i="1"/>
  <c r="AG8602" i="1" s="1"/>
  <c r="AF2818" i="1"/>
  <c r="AG2818" i="1" s="1"/>
  <c r="AF3369" i="1"/>
  <c r="AG3369" i="1" s="1"/>
  <c r="AF5623" i="1"/>
  <c r="AG5623" i="1" s="1"/>
  <c r="AF6242" i="1"/>
  <c r="AG6242" i="1" s="1"/>
  <c r="AF5030" i="1"/>
  <c r="AG5030" i="1" s="1"/>
  <c r="AF5031" i="1"/>
  <c r="AG5031" i="1" s="1"/>
  <c r="AF2824" i="1"/>
  <c r="AG2824" i="1" s="1"/>
  <c r="AF3843" i="1"/>
  <c r="AG3843" i="1" s="1"/>
  <c r="AF5347" i="1"/>
  <c r="AG5347" i="1" s="1"/>
  <c r="AF2825" i="1"/>
  <c r="AG2825" i="1" s="1"/>
  <c r="AF4691" i="1"/>
  <c r="AG4691" i="1" s="1"/>
  <c r="AF8603" i="1"/>
  <c r="AG8603" i="1" s="1"/>
  <c r="AF311" i="1"/>
  <c r="AG311" i="1" s="1"/>
  <c r="AF8604" i="1"/>
  <c r="AG8604" i="1" s="1"/>
  <c r="AF8605" i="1"/>
  <c r="AG8605" i="1" s="1"/>
  <c r="AF639" i="1"/>
  <c r="AG639" i="1" s="1"/>
  <c r="AF2988" i="1"/>
  <c r="AG2988" i="1" s="1"/>
  <c r="AF3039" i="1"/>
  <c r="AG3039" i="1" s="1"/>
  <c r="AF3518" i="1"/>
  <c r="AG3518" i="1" s="1"/>
  <c r="AF3538" i="1"/>
  <c r="AG3538" i="1" s="1"/>
  <c r="AF6621" i="1"/>
  <c r="AG6621" i="1" s="1"/>
  <c r="AF1395" i="1"/>
  <c r="AG1395" i="1" s="1"/>
  <c r="AF4576" i="1"/>
  <c r="AG4576" i="1" s="1"/>
  <c r="AF2752" i="1"/>
  <c r="AG2752" i="1" s="1"/>
  <c r="AF3303" i="1"/>
  <c r="AG3303" i="1" s="1"/>
  <c r="AF3795" i="1"/>
  <c r="AG3795" i="1" s="1"/>
  <c r="AF3800" i="1"/>
  <c r="AG3800" i="1" s="1"/>
  <c r="AF4265" i="1"/>
  <c r="AG4265" i="1" s="1"/>
  <c r="AF5844" i="1"/>
  <c r="AG5844" i="1" s="1"/>
  <c r="AF4280" i="1"/>
  <c r="AG4280" i="1" s="1"/>
  <c r="AF5017" i="1"/>
  <c r="AG5017" i="1" s="1"/>
  <c r="AF5335" i="1"/>
  <c r="AG5335" i="1" s="1"/>
  <c r="AF6236" i="1"/>
  <c r="AG6236" i="1" s="1"/>
  <c r="AF4291" i="1"/>
  <c r="AG4291" i="1" s="1"/>
  <c r="AF480" i="1"/>
  <c r="AG480" i="1" s="1"/>
  <c r="AF1669" i="1"/>
  <c r="AG1669" i="1" s="1"/>
  <c r="AF2248" i="1"/>
  <c r="AG2248" i="1" s="1"/>
  <c r="AF2801" i="1"/>
  <c r="AG2801" i="1" s="1"/>
  <c r="AF3833" i="1"/>
  <c r="AG3833" i="1" s="1"/>
  <c r="AF3358" i="1"/>
  <c r="AG3358" i="1" s="1"/>
  <c r="AF6076" i="1"/>
  <c r="AG6076" i="1" s="1"/>
  <c r="AF2805" i="1"/>
  <c r="AG2805" i="1" s="1"/>
  <c r="AF3359" i="1"/>
  <c r="AG3359" i="1" s="1"/>
  <c r="AF4680" i="1"/>
  <c r="AG4680" i="1" s="1"/>
  <c r="AF8599" i="1"/>
  <c r="AG8599" i="1" s="1"/>
  <c r="AF8600" i="1"/>
  <c r="AG8600" i="1" s="1"/>
  <c r="AF8601" i="1"/>
  <c r="AG8601" i="1" s="1"/>
  <c r="AF1128" i="1"/>
  <c r="AG1128" i="1" s="1"/>
  <c r="AF794" i="1"/>
  <c r="AG794" i="1" s="1"/>
  <c r="AF812" i="1"/>
  <c r="AG812" i="1" s="1"/>
  <c r="AF1261" i="1"/>
  <c r="AG1261" i="1" s="1"/>
  <c r="AF1769" i="1"/>
  <c r="AG1769" i="1" s="1"/>
  <c r="AF1818" i="1"/>
  <c r="AG1818" i="1" s="1"/>
  <c r="AF3510" i="1"/>
  <c r="AG3510" i="1" s="1"/>
  <c r="AF3899" i="1"/>
  <c r="AG3899" i="1" s="1"/>
  <c r="AF4159" i="1"/>
  <c r="AG4159" i="1" s="1"/>
  <c r="AF5221" i="1"/>
  <c r="AG5221" i="1" s="1"/>
  <c r="AF2739" i="1"/>
  <c r="AG2739" i="1" s="1"/>
  <c r="AF3299" i="1"/>
  <c r="AG3299" i="1" s="1"/>
  <c r="AF4246" i="1"/>
  <c r="AG4246" i="1" s="1"/>
  <c r="AF3823" i="1"/>
  <c r="AG3823" i="1" s="1"/>
  <c r="AF4282" i="1"/>
  <c r="AG4282" i="1" s="1"/>
  <c r="AF1106" i="1"/>
  <c r="AG1106" i="1" s="1"/>
  <c r="AF1107" i="1"/>
  <c r="AG1107" i="1" s="1"/>
  <c r="AF2226" i="1"/>
  <c r="AG2226" i="1" s="1"/>
  <c r="AF3341" i="1"/>
  <c r="AG3341" i="1" s="1"/>
  <c r="AF1108" i="1"/>
  <c r="AG1108" i="1" s="1"/>
  <c r="AF2231" i="1"/>
  <c r="AG2231" i="1" s="1"/>
  <c r="AF2234" i="1"/>
  <c r="AG2234" i="1" s="1"/>
  <c r="AF3828" i="1"/>
  <c r="AG3828" i="1" s="1"/>
  <c r="AF5015" i="1"/>
  <c r="AG5015" i="1" s="1"/>
  <c r="AF8595" i="1"/>
  <c r="AG8595" i="1" s="1"/>
  <c r="AF8596" i="1"/>
  <c r="AG8596" i="1" s="1"/>
  <c r="AF3344" i="1"/>
  <c r="AG3344" i="1" s="1"/>
  <c r="AF6832" i="1"/>
  <c r="AG6832" i="1" s="1"/>
  <c r="AF8597" i="1"/>
  <c r="AG8597" i="1" s="1"/>
  <c r="AF308" i="1"/>
  <c r="AG308" i="1" s="1"/>
  <c r="AF6833" i="1"/>
  <c r="AG6833" i="1" s="1"/>
  <c r="AF8598" i="1"/>
  <c r="AG8598" i="1" s="1"/>
  <c r="AF4765" i="1"/>
  <c r="AG4765" i="1" s="1"/>
  <c r="AF2464" i="1"/>
  <c r="AG2464" i="1" s="1"/>
  <c r="AF3003" i="1"/>
  <c r="AG3003" i="1" s="1"/>
  <c r="AF3060" i="1"/>
  <c r="AG3060" i="1" s="1"/>
  <c r="AF4829" i="1"/>
  <c r="AG4829" i="1" s="1"/>
  <c r="AF2562" i="1"/>
  <c r="AG2562" i="1" s="1"/>
  <c r="AF3674" i="1"/>
  <c r="AG3674" i="1" s="1"/>
  <c r="AF3676" i="1"/>
  <c r="AG3676" i="1" s="1"/>
  <c r="AF4148" i="1"/>
  <c r="AG4148" i="1" s="1"/>
  <c r="AF1038" i="1"/>
  <c r="AG1038" i="1" s="1"/>
  <c r="AF1053" i="1"/>
  <c r="AG1053" i="1" s="1"/>
  <c r="AF2145" i="1"/>
  <c r="AG2145" i="1" s="1"/>
  <c r="AF3778" i="1"/>
  <c r="AG3778" i="1" s="1"/>
  <c r="AF5835" i="1"/>
  <c r="AG5835" i="1" s="1"/>
  <c r="AF3304" i="1"/>
  <c r="AG3304" i="1" s="1"/>
  <c r="AF3305" i="1"/>
  <c r="AG3305" i="1" s="1"/>
  <c r="AF2216" i="1"/>
  <c r="AG2216" i="1" s="1"/>
  <c r="AF5603" i="1"/>
  <c r="AG5603" i="1" s="1"/>
  <c r="AF1102" i="1"/>
  <c r="AG1102" i="1" s="1"/>
  <c r="AF4275" i="1"/>
  <c r="AG4275" i="1" s="1"/>
  <c r="AF1104" i="1"/>
  <c r="AG1104" i="1" s="1"/>
  <c r="AF2776" i="1"/>
  <c r="AG2776" i="1" s="1"/>
  <c r="AF2777" i="1"/>
  <c r="AG2777" i="1" s="1"/>
  <c r="AF3812" i="1"/>
  <c r="AG3812" i="1" s="1"/>
  <c r="AF5857" i="1"/>
  <c r="AG5857" i="1" s="1"/>
  <c r="AF6230" i="1"/>
  <c r="AG6230" i="1" s="1"/>
  <c r="AF1651" i="1"/>
  <c r="AG1651" i="1" s="1"/>
  <c r="AF6382" i="1"/>
  <c r="AG6382" i="1" s="1"/>
  <c r="AF8592" i="1"/>
  <c r="AG8592" i="1" s="1"/>
  <c r="AF3329" i="1"/>
  <c r="AG3329" i="1" s="1"/>
  <c r="AF3330" i="1"/>
  <c r="AG3330" i="1" s="1"/>
  <c r="AF5014" i="1"/>
  <c r="AG5014" i="1" s="1"/>
  <c r="AF8593" i="1"/>
  <c r="AG8593" i="1" s="1"/>
  <c r="AF74" i="1"/>
  <c r="AG74" i="1" s="1"/>
  <c r="AF2408" i="1"/>
  <c r="AG2408" i="1" s="1"/>
  <c r="AF3871" i="1"/>
  <c r="AG3871" i="1" s="1"/>
  <c r="AF3983" i="1"/>
  <c r="AG3983" i="1" s="1"/>
  <c r="AF2552" i="1"/>
  <c r="AG2552" i="1" s="1"/>
  <c r="AF3663" i="1"/>
  <c r="AG3663" i="1" s="1"/>
  <c r="AF3672" i="1"/>
  <c r="AG3672" i="1" s="1"/>
  <c r="AF665" i="1"/>
  <c r="AG665" i="1" s="1"/>
  <c r="AF2719" i="1"/>
  <c r="AG2719" i="1" s="1"/>
  <c r="AF3255" i="1"/>
  <c r="AG3255" i="1" s="1"/>
  <c r="AF3769" i="1"/>
  <c r="AG3769" i="1" s="1"/>
  <c r="AF3776" i="1"/>
  <c r="AG3776" i="1" s="1"/>
  <c r="AF4991" i="1"/>
  <c r="AG4991" i="1" s="1"/>
  <c r="AF2742" i="1"/>
  <c r="AG2742" i="1" s="1"/>
  <c r="AF1086" i="1"/>
  <c r="AG1086" i="1" s="1"/>
  <c r="AF2192" i="1"/>
  <c r="AG2192" i="1" s="1"/>
  <c r="AF6068" i="1"/>
  <c r="AG6068" i="1" s="1"/>
  <c r="AF6226" i="1"/>
  <c r="AG6226" i="1" s="1"/>
  <c r="AF3312" i="1"/>
  <c r="AG3312" i="1" s="1"/>
  <c r="AF3313" i="1"/>
  <c r="AG3313" i="1" s="1"/>
  <c r="AF5846" i="1"/>
  <c r="AG5846" i="1" s="1"/>
  <c r="AF5847" i="1"/>
  <c r="AG5847" i="1" s="1"/>
  <c r="AF3316" i="1"/>
  <c r="AG3316" i="1" s="1"/>
  <c r="AF465" i="1"/>
  <c r="AG465" i="1" s="1"/>
  <c r="AF8590" i="1"/>
  <c r="AG8590" i="1" s="1"/>
  <c r="AF307" i="1"/>
  <c r="AG307" i="1" s="1"/>
  <c r="AF8591" i="1"/>
  <c r="AG8591" i="1" s="1"/>
  <c r="AF663" i="1"/>
  <c r="AG663" i="1" s="1"/>
  <c r="AF4207" i="1"/>
  <c r="AG4207" i="1" s="1"/>
  <c r="AF2173" i="1"/>
  <c r="AG2173" i="1" s="1"/>
  <c r="AF4641" i="1"/>
  <c r="AG4641" i="1" s="1"/>
  <c r="AF3293" i="1"/>
  <c r="AG3293" i="1" s="1"/>
  <c r="AF2755" i="1"/>
  <c r="AG2755" i="1" s="1"/>
  <c r="AF2193" i="1"/>
  <c r="AG2193" i="1" s="1"/>
  <c r="AF8587" i="1"/>
  <c r="AG8587" i="1" s="1"/>
  <c r="AF4654" i="1"/>
  <c r="AG4654" i="1" s="1"/>
  <c r="AF7088" i="1"/>
  <c r="AG7088" i="1" s="1"/>
  <c r="AF8588" i="1"/>
  <c r="AG8588" i="1" s="1"/>
  <c r="AF8589" i="1"/>
  <c r="AG8589" i="1" s="1"/>
  <c r="AF1060" i="1"/>
  <c r="AG1060" i="1" s="1"/>
  <c r="AF4239" i="1"/>
  <c r="AG4239" i="1" s="1"/>
  <c r="AF4643" i="1"/>
  <c r="AG4643" i="1" s="1"/>
  <c r="AF4242" i="1"/>
  <c r="AG4242" i="1" s="1"/>
  <c r="AF5838" i="1"/>
  <c r="AG5838" i="1" s="1"/>
  <c r="AF2738" i="1"/>
  <c r="AG2738" i="1" s="1"/>
  <c r="AF2740" i="1"/>
  <c r="AG2740" i="1" s="1"/>
  <c r="AF4644" i="1"/>
  <c r="AG4644" i="1" s="1"/>
  <c r="AF676" i="1"/>
  <c r="AG676" i="1" s="1"/>
  <c r="AF2254" i="1"/>
  <c r="AG2254" i="1" s="1"/>
  <c r="AF1833" i="1"/>
  <c r="AG1833" i="1" s="1"/>
  <c r="AF2459" i="1"/>
  <c r="AG2459" i="1" s="1"/>
  <c r="AF1956" i="1"/>
  <c r="AG1956" i="1" s="1"/>
  <c r="AF2007" i="1"/>
  <c r="AG2007" i="1" s="1"/>
  <c r="AF5521" i="1"/>
  <c r="AG5521" i="1" s="1"/>
  <c r="AF5982" i="1"/>
  <c r="AG5982" i="1" s="1"/>
  <c r="AF420" i="1"/>
  <c r="AG420" i="1" s="1"/>
  <c r="AF3728" i="1"/>
  <c r="AG3728" i="1" s="1"/>
  <c r="AF3759" i="1"/>
  <c r="AG3759" i="1" s="1"/>
  <c r="AF4230" i="1"/>
  <c r="AG4230" i="1" s="1"/>
  <c r="AF1607" i="1"/>
  <c r="AG1607" i="1" s="1"/>
  <c r="AF4638" i="1"/>
  <c r="AG4638" i="1" s="1"/>
  <c r="AF7079" i="1"/>
  <c r="AG7079" i="1" s="1"/>
  <c r="AF2161" i="1"/>
  <c r="AG2161" i="1" s="1"/>
  <c r="AF3779" i="1"/>
  <c r="AG3779" i="1" s="1"/>
  <c r="AF5588" i="1"/>
  <c r="AG5588" i="1" s="1"/>
  <c r="AF6058" i="1"/>
  <c r="AG6058" i="1" s="1"/>
  <c r="AF1612" i="1"/>
  <c r="AG1612" i="1" s="1"/>
  <c r="AF51" i="1"/>
  <c r="AG51" i="1" s="1"/>
  <c r="AF2225" i="1"/>
  <c r="AG2225" i="1" s="1"/>
  <c r="AF1145" i="1"/>
  <c r="AG1145" i="1" s="1"/>
  <c r="AF1167" i="1"/>
  <c r="AG1167" i="1" s="1"/>
  <c r="AF2431" i="1"/>
  <c r="AG2431" i="1" s="1"/>
  <c r="AF2986" i="1"/>
  <c r="AG2986" i="1" s="1"/>
  <c r="AF4016" i="1"/>
  <c r="AG4016" i="1" s="1"/>
  <c r="AF4423" i="1"/>
  <c r="AG4423" i="1" s="1"/>
  <c r="AF992" i="1"/>
  <c r="AG992" i="1" s="1"/>
  <c r="AF3727" i="1"/>
  <c r="AG3727" i="1" s="1"/>
  <c r="AF4611" i="1"/>
  <c r="AG4611" i="1" s="1"/>
  <c r="AF4612" i="1"/>
  <c r="AG4612" i="1" s="1"/>
  <c r="AF5810" i="1"/>
  <c r="AG5810" i="1" s="1"/>
  <c r="AF1565" i="1"/>
  <c r="AG1565" i="1" s="1"/>
  <c r="AF2137" i="1"/>
  <c r="AG2137" i="1" s="1"/>
  <c r="AF3760" i="1"/>
  <c r="AG3760" i="1" s="1"/>
  <c r="AF2139" i="1"/>
  <c r="AG2139" i="1" s="1"/>
  <c r="AF3764" i="1"/>
  <c r="AG3764" i="1" s="1"/>
  <c r="AF675" i="1"/>
  <c r="AG675" i="1" s="1"/>
  <c r="AF2144" i="1"/>
  <c r="AG2144" i="1" s="1"/>
  <c r="AF3261" i="1"/>
  <c r="AG3261" i="1" s="1"/>
  <c r="AF3767" i="1"/>
  <c r="AG3767" i="1" s="1"/>
  <c r="AF4224" i="1"/>
  <c r="AG4224" i="1" s="1"/>
  <c r="AF5285" i="1"/>
  <c r="AG5285" i="1" s="1"/>
  <c r="AF6051" i="1"/>
  <c r="AG6051" i="1" s="1"/>
  <c r="AF2706" i="1"/>
  <c r="AG2706" i="1" s="1"/>
  <c r="AF4225" i="1"/>
  <c r="AG4225" i="1" s="1"/>
  <c r="AF8582" i="1"/>
  <c r="AG8582" i="1" s="1"/>
  <c r="AF437" i="1"/>
  <c r="AG437" i="1" s="1"/>
  <c r="AF1042" i="1"/>
  <c r="AG1042" i="1" s="1"/>
  <c r="AF6217" i="1"/>
  <c r="AG6217" i="1" s="1"/>
  <c r="AF8583" i="1"/>
  <c r="AG8583" i="1" s="1"/>
  <c r="AF8584" i="1"/>
  <c r="AG8584" i="1" s="1"/>
  <c r="AF301" i="1"/>
  <c r="AG301" i="1" s="1"/>
  <c r="AF302" i="1"/>
  <c r="AG302" i="1" s="1"/>
  <c r="AF303" i="1"/>
  <c r="AG303" i="1" s="1"/>
  <c r="AF8585" i="1"/>
  <c r="AG8585" i="1" s="1"/>
  <c r="AF8586" i="1"/>
  <c r="AG8586" i="1" s="1"/>
  <c r="AF947" i="1"/>
  <c r="AG947" i="1" s="1"/>
  <c r="AF2384" i="1"/>
  <c r="AG2384" i="1" s="1"/>
  <c r="AF2951" i="1"/>
  <c r="AG2951" i="1" s="1"/>
  <c r="AF2987" i="1"/>
  <c r="AG2987" i="1" s="1"/>
  <c r="AF5447" i="1"/>
  <c r="AG5447" i="1" s="1"/>
  <c r="AF4495" i="1"/>
  <c r="AG4495" i="1" s="1"/>
  <c r="AF4907" i="1"/>
  <c r="AG4907" i="1" s="1"/>
  <c r="AF6634" i="1"/>
  <c r="AG6634" i="1" s="1"/>
  <c r="AF2649" i="1"/>
  <c r="AG2649" i="1" s="1"/>
  <c r="AF2650" i="1"/>
  <c r="AG2650" i="1" s="1"/>
  <c r="AF2651" i="1"/>
  <c r="AG2651" i="1" s="1"/>
  <c r="AF3218" i="1"/>
  <c r="AG3218" i="1" s="1"/>
  <c r="AF3219" i="1"/>
  <c r="AG3219" i="1" s="1"/>
  <c r="AF3715" i="1"/>
  <c r="AG3715" i="1" s="1"/>
  <c r="AF4602" i="1"/>
  <c r="AG4602" i="1" s="1"/>
  <c r="AF4604" i="1"/>
  <c r="AG4604" i="1" s="1"/>
  <c r="AF5248" i="1"/>
  <c r="AG5248" i="1" s="1"/>
  <c r="AF5805" i="1"/>
  <c r="AG5805" i="1" s="1"/>
  <c r="AF5807" i="1"/>
  <c r="AG5807" i="1" s="1"/>
  <c r="AF2106" i="1"/>
  <c r="AG2106" i="1" s="1"/>
  <c r="AF5817" i="1"/>
  <c r="AG5817" i="1" s="1"/>
  <c r="AF2682" i="1"/>
  <c r="AG2682" i="1" s="1"/>
  <c r="AF2686" i="1"/>
  <c r="AG2686" i="1" s="1"/>
  <c r="AF2688" i="1"/>
  <c r="AG2688" i="1" s="1"/>
  <c r="AF3244" i="1"/>
  <c r="AG3244" i="1" s="1"/>
  <c r="AF3247" i="1"/>
  <c r="AG3247" i="1" s="1"/>
  <c r="AF3248" i="1"/>
  <c r="AG3248" i="1" s="1"/>
  <c r="AF5580" i="1"/>
  <c r="AG5580" i="1" s="1"/>
  <c r="AF6521" i="1"/>
  <c r="AG6521" i="1" s="1"/>
  <c r="AF8577" i="1"/>
  <c r="AG8577" i="1" s="1"/>
  <c r="AF1576" i="1"/>
  <c r="AG1576" i="1" s="1"/>
  <c r="AF5582" i="1"/>
  <c r="AG5582" i="1" s="1"/>
  <c r="AF7072" i="1"/>
  <c r="AG7072" i="1" s="1"/>
  <c r="AF7569" i="1"/>
  <c r="AG7569" i="1" s="1"/>
  <c r="AF7867" i="1"/>
  <c r="AG7867" i="1" s="1"/>
  <c r="AF1577" i="1"/>
  <c r="AG1577" i="1" s="1"/>
  <c r="AF8578" i="1"/>
  <c r="AG8578" i="1" s="1"/>
  <c r="AF299" i="1"/>
  <c r="AG299" i="1" s="1"/>
  <c r="AF4987" i="1"/>
  <c r="AG4987" i="1" s="1"/>
  <c r="AF8579" i="1"/>
  <c r="AG8579" i="1" s="1"/>
  <c r="AF8580" i="1"/>
  <c r="AG8580" i="1" s="1"/>
  <c r="AF8581" i="1"/>
  <c r="AG8581" i="1" s="1"/>
  <c r="AF553" i="1"/>
  <c r="AG553" i="1" s="1"/>
  <c r="AF573" i="1"/>
  <c r="AG573" i="1" s="1"/>
  <c r="AF579" i="1"/>
  <c r="AG579" i="1" s="1"/>
  <c r="AF1479" i="1"/>
  <c r="AG1479" i="1" s="1"/>
  <c r="AF2123" i="1"/>
  <c r="AG2123" i="1" s="1"/>
  <c r="AF2895" i="1"/>
  <c r="AG2895" i="1" s="1"/>
  <c r="AF4425" i="1"/>
  <c r="AG4425" i="1" s="1"/>
  <c r="AF897" i="1"/>
  <c r="AG897" i="1" s="1"/>
  <c r="AF4879" i="1"/>
  <c r="AG4879" i="1" s="1"/>
  <c r="AF1511" i="1"/>
  <c r="AG1511" i="1" s="1"/>
  <c r="AF2095" i="1"/>
  <c r="AG2095" i="1" s="1"/>
  <c r="AF2661" i="1"/>
  <c r="AG2661" i="1" s="1"/>
  <c r="AF1013" i="1"/>
  <c r="AG1013" i="1" s="1"/>
  <c r="AF2114" i="1"/>
  <c r="AG2114" i="1" s="1"/>
  <c r="AF4208" i="1"/>
  <c r="AG4208" i="1" s="1"/>
  <c r="AF4209" i="1"/>
  <c r="AG4209" i="1" s="1"/>
  <c r="AF2117" i="1"/>
  <c r="AG2117" i="1" s="1"/>
  <c r="AF4619" i="1"/>
  <c r="AG4619" i="1" s="1"/>
  <c r="AF1019" i="1"/>
  <c r="AG1019" i="1" s="1"/>
  <c r="AF6362" i="1"/>
  <c r="AG6362" i="1" s="1"/>
  <c r="AF4622" i="1"/>
  <c r="AG4622" i="1" s="1"/>
  <c r="AF4978" i="1"/>
  <c r="AG4978" i="1" s="1"/>
  <c r="AF5275" i="1"/>
  <c r="AG5275" i="1" s="1"/>
  <c r="AF7067" i="1"/>
  <c r="AG7067" i="1" s="1"/>
  <c r="AF8572" i="1"/>
  <c r="AG8572" i="1" s="1"/>
  <c r="AF8573" i="1"/>
  <c r="AG8573" i="1" s="1"/>
  <c r="AF661" i="1"/>
  <c r="AG661" i="1" s="1"/>
  <c r="AF2124" i="1"/>
  <c r="AG2124" i="1" s="1"/>
  <c r="AF7933" i="1"/>
  <c r="AG7933" i="1" s="1"/>
  <c r="AF8574" i="1"/>
  <c r="AG8574" i="1" s="1"/>
  <c r="AF8575" i="1"/>
  <c r="AG8575" i="1" s="1"/>
  <c r="AF8576" i="1"/>
  <c r="AG8576" i="1" s="1"/>
  <c r="AF41" i="1"/>
  <c r="AG41" i="1" s="1"/>
  <c r="AF641" i="1"/>
  <c r="AG641" i="1" s="1"/>
  <c r="AF803" i="1"/>
  <c r="AG803" i="1" s="1"/>
  <c r="AF1716" i="1"/>
  <c r="AG1716" i="1" s="1"/>
  <c r="AF1729" i="1"/>
  <c r="AG1729" i="1" s="1"/>
  <c r="AF2285" i="1"/>
  <c r="AG2285" i="1" s="1"/>
  <c r="AF3985" i="1"/>
  <c r="AG3985" i="1" s="1"/>
  <c r="AF4084" i="1"/>
  <c r="AG4084" i="1" s="1"/>
  <c r="AF4098" i="1"/>
  <c r="AG4098" i="1" s="1"/>
  <c r="AF1498" i="1"/>
  <c r="AG1498" i="1" s="1"/>
  <c r="AF1514" i="1"/>
  <c r="AG1514" i="1" s="1"/>
  <c r="AF3181" i="1"/>
  <c r="AG3181" i="1" s="1"/>
  <c r="AF3201" i="1"/>
  <c r="AG3201" i="1" s="1"/>
  <c r="AF4167" i="1"/>
  <c r="AG4167" i="1" s="1"/>
  <c r="AF5800" i="1"/>
  <c r="AG5800" i="1" s="1"/>
  <c r="AF1543" i="1"/>
  <c r="AG1543" i="1" s="1"/>
  <c r="AF2104" i="1"/>
  <c r="AG2104" i="1" s="1"/>
  <c r="AF2660" i="1"/>
  <c r="AG2660" i="1" s="1"/>
  <c r="AF5262" i="1"/>
  <c r="AG5262" i="1" s="1"/>
  <c r="AF5266" i="1"/>
  <c r="AG5266" i="1" s="1"/>
  <c r="AF7065" i="1"/>
  <c r="AG7065" i="1" s="1"/>
  <c r="AF3231" i="1"/>
  <c r="AG3231" i="1" s="1"/>
  <c r="AF4200" i="1"/>
  <c r="AG4200" i="1" s="1"/>
  <c r="AF4615" i="1"/>
  <c r="AG4615" i="1" s="1"/>
  <c r="AF5267" i="1"/>
  <c r="AG5267" i="1" s="1"/>
  <c r="AF6043" i="1"/>
  <c r="AG6043" i="1" s="1"/>
  <c r="AF1006" i="1"/>
  <c r="AG1006" i="1" s="1"/>
  <c r="AF1546" i="1"/>
  <c r="AG1546" i="1" s="1"/>
  <c r="AF4616" i="1"/>
  <c r="AG4616" i="1" s="1"/>
  <c r="AF7260" i="1"/>
  <c r="AG7260" i="1" s="1"/>
  <c r="AF8569" i="1"/>
  <c r="AG8569" i="1" s="1"/>
  <c r="AF6044" i="1"/>
  <c r="AG6044" i="1" s="1"/>
  <c r="AF8570" i="1"/>
  <c r="AG8570" i="1" s="1"/>
  <c r="AF8571" i="1"/>
  <c r="AG8571" i="1" s="1"/>
  <c r="AF3927" i="1"/>
  <c r="AG3927" i="1" s="1"/>
  <c r="AF1503" i="1"/>
  <c r="AG1503" i="1" s="1"/>
  <c r="AF3179" i="1"/>
  <c r="AG3179" i="1" s="1"/>
  <c r="AF4156" i="1"/>
  <c r="AG4156" i="1" s="1"/>
  <c r="AF5553" i="1"/>
  <c r="AG5553" i="1" s="1"/>
  <c r="AF993" i="1"/>
  <c r="AG993" i="1" s="1"/>
  <c r="AF994" i="1"/>
  <c r="AG994" i="1" s="1"/>
  <c r="AF1522" i="1"/>
  <c r="AG1522" i="1" s="1"/>
  <c r="AF8563" i="1"/>
  <c r="AG8563" i="1" s="1"/>
  <c r="AF4608" i="1"/>
  <c r="AG4608" i="1" s="1"/>
  <c r="AF5568" i="1"/>
  <c r="AG5568" i="1" s="1"/>
  <c r="AF2655" i="1"/>
  <c r="AG2655" i="1" s="1"/>
  <c r="AF6949" i="1"/>
  <c r="AG6949" i="1" s="1"/>
  <c r="AF294" i="1"/>
  <c r="AG294" i="1" s="1"/>
  <c r="AF4969" i="1"/>
  <c r="AG4969" i="1" s="1"/>
  <c r="AF3226" i="1"/>
  <c r="AG3226" i="1" s="1"/>
  <c r="AF8564" i="1"/>
  <c r="AG8564" i="1" s="1"/>
  <c r="AF8565" i="1"/>
  <c r="AG8565" i="1" s="1"/>
  <c r="AF8566" i="1"/>
  <c r="AG8566" i="1" s="1"/>
  <c r="AF8567" i="1"/>
  <c r="AG8567" i="1" s="1"/>
  <c r="AF8568" i="1"/>
  <c r="AG8568" i="1" s="1"/>
  <c r="AF817" i="1"/>
  <c r="AG817" i="1" s="1"/>
  <c r="AF1492" i="1"/>
  <c r="AG1492" i="1" s="1"/>
  <c r="AF5253" i="1"/>
  <c r="AG5253" i="1" s="1"/>
  <c r="AF2083" i="1"/>
  <c r="AG2083" i="1" s="1"/>
  <c r="AF645" i="1"/>
  <c r="AG645" i="1" s="1"/>
  <c r="AF293" i="1"/>
  <c r="AG293" i="1" s="1"/>
  <c r="AF5565" i="1"/>
  <c r="AG5565" i="1" s="1"/>
  <c r="AF2087" i="1"/>
  <c r="AG2087" i="1" s="1"/>
  <c r="AF8562" i="1"/>
  <c r="AG8562" i="1" s="1"/>
  <c r="AF124" i="1"/>
  <c r="AG124" i="1" s="1"/>
  <c r="AF1187" i="1"/>
  <c r="AG1187" i="1" s="1"/>
  <c r="AF1517" i="1"/>
  <c r="AG1517" i="1" s="1"/>
  <c r="AF596" i="1"/>
  <c r="AG596" i="1" s="1"/>
  <c r="AF2367" i="1"/>
  <c r="AG2367" i="1" s="1"/>
  <c r="AF2959" i="1"/>
  <c r="AG2959" i="1" s="1"/>
  <c r="AF3470" i="1"/>
  <c r="AG3470" i="1" s="1"/>
  <c r="AF1955" i="1"/>
  <c r="AG1955" i="1" s="1"/>
  <c r="AF2468" i="1"/>
  <c r="AG2468" i="1" s="1"/>
  <c r="AF3071" i="1"/>
  <c r="AG3071" i="1" s="1"/>
  <c r="AF6020" i="1"/>
  <c r="AG6020" i="1" s="1"/>
  <c r="AF1491" i="1"/>
  <c r="AG1491" i="1" s="1"/>
  <c r="AF3190" i="1"/>
  <c r="AG3190" i="1" s="1"/>
  <c r="AF6354" i="1"/>
  <c r="AG6354" i="1" s="1"/>
  <c r="AF3203" i="1"/>
  <c r="AG3203" i="1" s="1"/>
  <c r="AF3712" i="1"/>
  <c r="AG3712" i="1" s="1"/>
  <c r="AF4960" i="1"/>
  <c r="AG4960" i="1" s="1"/>
  <c r="AF5246" i="1"/>
  <c r="AG5246" i="1" s="1"/>
  <c r="AF5557" i="1"/>
  <c r="AG5557" i="1" s="1"/>
  <c r="AF1513" i="1"/>
  <c r="AG1513" i="1" s="1"/>
  <c r="AF2641" i="1"/>
  <c r="AG2641" i="1" s="1"/>
  <c r="AF6800" i="1"/>
  <c r="AG6800" i="1" s="1"/>
  <c r="AF5558" i="1"/>
  <c r="AG5558" i="1" s="1"/>
  <c r="AF8555" i="1"/>
  <c r="AG8555" i="1" s="1"/>
  <c r="AF412" i="1"/>
  <c r="AG412" i="1" s="1"/>
  <c r="AF4186" i="1"/>
  <c r="AG4186" i="1" s="1"/>
  <c r="AF8556" i="1"/>
  <c r="AG8556" i="1" s="1"/>
  <c r="AF8557" i="1"/>
  <c r="AG8557" i="1" s="1"/>
  <c r="AF8558" i="1"/>
  <c r="AG8558" i="1" s="1"/>
  <c r="AF8559" i="1"/>
  <c r="AG8559" i="1" s="1"/>
  <c r="AF8560" i="1"/>
  <c r="AG8560" i="1" s="1"/>
  <c r="AF8561" i="1"/>
  <c r="AG8561" i="1" s="1"/>
  <c r="AF2165" i="1"/>
  <c r="AG2165" i="1" s="1"/>
  <c r="AF2287" i="1"/>
  <c r="AG2287" i="1" s="1"/>
  <c r="AF2838" i="1"/>
  <c r="AG2838" i="1" s="1"/>
  <c r="AF3191" i="1"/>
  <c r="AG3191" i="1" s="1"/>
  <c r="AF4874" i="1"/>
  <c r="AG4874" i="1" s="1"/>
  <c r="AF1444" i="1"/>
  <c r="AG1444" i="1" s="1"/>
  <c r="AF1454" i="1"/>
  <c r="AG1454" i="1" s="1"/>
  <c r="AF1458" i="1"/>
  <c r="AG1458" i="1" s="1"/>
  <c r="AF2035" i="1"/>
  <c r="AG2035" i="1" s="1"/>
  <c r="AF3163" i="1"/>
  <c r="AG3163" i="1" s="1"/>
  <c r="AF3174" i="1"/>
  <c r="AG3174" i="1" s="1"/>
  <c r="AF3683" i="1"/>
  <c r="AG3683" i="1" s="1"/>
  <c r="AF3687" i="1"/>
  <c r="AG3687" i="1" s="1"/>
  <c r="AF4160" i="1"/>
  <c r="AG4160" i="1" s="1"/>
  <c r="AF965" i="1"/>
  <c r="AG965" i="1" s="1"/>
  <c r="AF970" i="1"/>
  <c r="AG970" i="1" s="1"/>
  <c r="AF971" i="1"/>
  <c r="AG971" i="1" s="1"/>
  <c r="AF1504" i="1"/>
  <c r="AG1504" i="1" s="1"/>
  <c r="AF4589" i="1"/>
  <c r="AG4589" i="1" s="1"/>
  <c r="AF4591" i="1"/>
  <c r="AG4591" i="1" s="1"/>
  <c r="AF5243" i="1"/>
  <c r="AG5243" i="1" s="1"/>
  <c r="AF6941" i="1"/>
  <c r="AG6941" i="1" s="1"/>
  <c r="AF972" i="1"/>
  <c r="AG972" i="1" s="1"/>
  <c r="AF4594" i="1"/>
  <c r="AG4594" i="1" s="1"/>
  <c r="AF1505" i="1"/>
  <c r="AG1505" i="1" s="1"/>
  <c r="AF1506" i="1"/>
  <c r="AG1506" i="1" s="1"/>
  <c r="AF3197" i="1"/>
  <c r="AG3197" i="1" s="1"/>
  <c r="AF3707" i="1"/>
  <c r="AG3707" i="1" s="1"/>
  <c r="AF975" i="1"/>
  <c r="AG975" i="1" s="1"/>
  <c r="AF3709" i="1"/>
  <c r="AG3709" i="1" s="1"/>
  <c r="AF976" i="1"/>
  <c r="AG976" i="1" s="1"/>
  <c r="AF977" i="1"/>
  <c r="AG977" i="1" s="1"/>
  <c r="AF7719" i="1"/>
  <c r="AG7719" i="1" s="1"/>
  <c r="AF8552" i="1"/>
  <c r="AG8552" i="1" s="1"/>
  <c r="AF8553" i="1"/>
  <c r="AG8553" i="1" s="1"/>
  <c r="AF8554" i="1"/>
  <c r="AG8554" i="1" s="1"/>
  <c r="AF637" i="1"/>
  <c r="AG637" i="1" s="1"/>
  <c r="AF84" i="1"/>
  <c r="AG84" i="1" s="1"/>
  <c r="AF1768" i="1"/>
  <c r="AG1768" i="1" s="1"/>
  <c r="AF2785" i="1"/>
  <c r="AG2785" i="1" s="1"/>
  <c r="AF2902" i="1"/>
  <c r="AG2902" i="1" s="1"/>
  <c r="AF3433" i="1"/>
  <c r="AG3433" i="1" s="1"/>
  <c r="AF4372" i="1"/>
  <c r="AG4372" i="1" s="1"/>
  <c r="AF5090" i="1"/>
  <c r="AG5090" i="1" s="1"/>
  <c r="AF782" i="1"/>
  <c r="AG782" i="1" s="1"/>
  <c r="AF1314" i="1"/>
  <c r="AG1314" i="1" s="1"/>
  <c r="AF2996" i="1"/>
  <c r="AG2996" i="1" s="1"/>
  <c r="AF1437" i="1"/>
  <c r="AG1437" i="1" s="1"/>
  <c r="AF1453" i="1"/>
  <c r="AG1453" i="1" s="1"/>
  <c r="AF4937" i="1"/>
  <c r="AG4937" i="1" s="1"/>
  <c r="AF5531" i="1"/>
  <c r="AG5531" i="1" s="1"/>
  <c r="AF7427" i="1"/>
  <c r="AG7427" i="1" s="1"/>
  <c r="AF4166" i="1"/>
  <c r="AG4166" i="1" s="1"/>
  <c r="AF6645" i="1"/>
  <c r="AG6645" i="1" s="1"/>
  <c r="AF964" i="1"/>
  <c r="AG964" i="1" s="1"/>
  <c r="AF2052" i="1"/>
  <c r="AG2052" i="1" s="1"/>
  <c r="AF2624" i="1"/>
  <c r="AG2624" i="1" s="1"/>
  <c r="AF4947" i="1"/>
  <c r="AG4947" i="1" s="1"/>
  <c r="AF4949" i="1"/>
  <c r="AG4949" i="1" s="1"/>
  <c r="AF6796" i="1"/>
  <c r="AG6796" i="1" s="1"/>
  <c r="AF8542" i="1"/>
  <c r="AG8542" i="1" s="1"/>
  <c r="AF2054" i="1"/>
  <c r="AG2054" i="1" s="1"/>
  <c r="AF2055" i="1"/>
  <c r="AG2055" i="1" s="1"/>
  <c r="AF3695" i="1"/>
  <c r="AG3695" i="1" s="1"/>
  <c r="AF4584" i="1"/>
  <c r="AG4584" i="1" s="1"/>
  <c r="AF5241" i="1"/>
  <c r="AG5241" i="1" s="1"/>
  <c r="AF6190" i="1"/>
  <c r="AG6190" i="1" s="1"/>
  <c r="AF1494" i="1"/>
  <c r="AG1494" i="1" s="1"/>
  <c r="AF1495" i="1"/>
  <c r="AG1495" i="1" s="1"/>
  <c r="AF4585" i="1"/>
  <c r="AG4585" i="1" s="1"/>
  <c r="AF6509" i="1"/>
  <c r="AG6509" i="1" s="1"/>
  <c r="AF6939" i="1"/>
  <c r="AG6939" i="1" s="1"/>
  <c r="AF8543" i="1"/>
  <c r="AG8543" i="1" s="1"/>
  <c r="AF290" i="1"/>
  <c r="AG290" i="1" s="1"/>
  <c r="AF3697" i="1"/>
  <c r="AG3697" i="1" s="1"/>
  <c r="AF4176" i="1"/>
  <c r="AG4176" i="1" s="1"/>
  <c r="AF8544" i="1"/>
  <c r="AG8544" i="1" s="1"/>
  <c r="AF8545" i="1"/>
  <c r="AG8545" i="1" s="1"/>
  <c r="AF631" i="1"/>
  <c r="AG631" i="1" s="1"/>
  <c r="AF4177" i="1"/>
  <c r="AG4177" i="1" s="1"/>
  <c r="AF8546" i="1"/>
  <c r="AG8546" i="1" s="1"/>
  <c r="AF8547" i="1"/>
  <c r="AG8547" i="1" s="1"/>
  <c r="AF8548" i="1"/>
  <c r="AG8548" i="1" s="1"/>
  <c r="AF8549" i="1"/>
  <c r="AG8549" i="1" s="1"/>
  <c r="AF8550" i="1"/>
  <c r="AG8550" i="1" s="1"/>
  <c r="AF8551" i="1"/>
  <c r="AG8551" i="1" s="1"/>
  <c r="AF632" i="1"/>
  <c r="AG632" i="1" s="1"/>
  <c r="AF3662" i="1"/>
  <c r="AG3662" i="1" s="1"/>
  <c r="AF1448" i="1"/>
  <c r="AG1448" i="1" s="1"/>
  <c r="AF1947" i="1"/>
  <c r="AG1947" i="1" s="1"/>
  <c r="AF2345" i="1"/>
  <c r="AG2345" i="1" s="1"/>
  <c r="AF2377" i="1"/>
  <c r="AG2377" i="1" s="1"/>
  <c r="AF2880" i="1"/>
  <c r="AG2880" i="1" s="1"/>
  <c r="AF4341" i="1"/>
  <c r="AG4341" i="1" s="1"/>
  <c r="AF6308" i="1"/>
  <c r="AG6308" i="1" s="1"/>
  <c r="AF2593" i="1"/>
  <c r="AG2593" i="1" s="1"/>
  <c r="AF3166" i="1"/>
  <c r="AG3166" i="1" s="1"/>
  <c r="AF4143" i="1"/>
  <c r="AG4143" i="1" s="1"/>
  <c r="AF4150" i="1"/>
  <c r="AG4150" i="1" s="1"/>
  <c r="AF4560" i="1"/>
  <c r="AG4560" i="1" s="1"/>
  <c r="AF4931" i="1"/>
  <c r="AG4931" i="1" s="1"/>
  <c r="AF6337" i="1"/>
  <c r="AG6337" i="1" s="1"/>
  <c r="AF2036" i="1"/>
  <c r="AG2036" i="1" s="1"/>
  <c r="AF626" i="1"/>
  <c r="AG626" i="1" s="1"/>
  <c r="AF1482" i="1"/>
  <c r="AG1482" i="1" s="1"/>
  <c r="AF1484" i="1"/>
  <c r="AG1484" i="1" s="1"/>
  <c r="AF1486" i="1"/>
  <c r="AG1486" i="1" s="1"/>
  <c r="AF2621" i="1"/>
  <c r="AG2621" i="1" s="1"/>
  <c r="AF3184" i="1"/>
  <c r="AG3184" i="1" s="1"/>
  <c r="AF3185" i="1"/>
  <c r="AG3185" i="1" s="1"/>
  <c r="AF4171" i="1"/>
  <c r="AG4171" i="1" s="1"/>
  <c r="AF6936" i="1"/>
  <c r="AG6936" i="1" s="1"/>
  <c r="AF3693" i="1"/>
  <c r="AG3693" i="1" s="1"/>
  <c r="AF8536" i="1"/>
  <c r="AG8536" i="1" s="1"/>
  <c r="AF289" i="1"/>
  <c r="AG289" i="1" s="1"/>
  <c r="AF8537" i="1"/>
  <c r="AG8537" i="1" s="1"/>
  <c r="AF8538" i="1"/>
  <c r="AG8538" i="1" s="1"/>
  <c r="AF2623" i="1"/>
  <c r="AG2623" i="1" s="1"/>
  <c r="AF8539" i="1"/>
  <c r="AG8539" i="1" s="1"/>
  <c r="AF8541" i="1"/>
  <c r="AG8541" i="1" s="1"/>
  <c r="AF8540" i="1"/>
  <c r="AG8540" i="1" s="1"/>
  <c r="AF121" i="1"/>
  <c r="AG121" i="1" s="1"/>
  <c r="AF4237" i="1"/>
  <c r="AG4237" i="1" s="1"/>
  <c r="AF281" i="1"/>
  <c r="AG281" i="1" s="1"/>
  <c r="AF2276" i="1"/>
  <c r="AG2276" i="1" s="1"/>
  <c r="AF3452" i="1"/>
  <c r="AG3452" i="1" s="1"/>
  <c r="AF3454" i="1"/>
  <c r="AG3454" i="1" s="1"/>
  <c r="AF4236" i="1"/>
  <c r="AG4236" i="1" s="1"/>
  <c r="AF5403" i="1"/>
  <c r="AG5403" i="1" s="1"/>
  <c r="AF1928" i="1"/>
  <c r="AG1928" i="1" s="1"/>
  <c r="AF2492" i="1"/>
  <c r="AG2492" i="1" s="1"/>
  <c r="AF2009" i="1"/>
  <c r="AG2009" i="1" s="1"/>
  <c r="AF2582" i="1"/>
  <c r="AG2582" i="1" s="1"/>
  <c r="AF3143" i="1"/>
  <c r="AG3143" i="1" s="1"/>
  <c r="AF3664" i="1"/>
  <c r="AG3664" i="1" s="1"/>
  <c r="AF3670" i="1"/>
  <c r="AG3670" i="1" s="1"/>
  <c r="AF4561" i="1"/>
  <c r="AG4561" i="1" s="1"/>
  <c r="AF4930" i="1"/>
  <c r="AG4930" i="1" s="1"/>
  <c r="AF6929" i="1"/>
  <c r="AG6929" i="1" s="1"/>
  <c r="AF1467" i="1"/>
  <c r="AG1467" i="1" s="1"/>
  <c r="AF2038" i="1"/>
  <c r="AG2038" i="1" s="1"/>
  <c r="AF4572" i="1"/>
  <c r="AG4572" i="1" s="1"/>
  <c r="AF5790" i="1"/>
  <c r="AG5790" i="1" s="1"/>
  <c r="AF8533" i="1"/>
  <c r="AG8533" i="1" s="1"/>
  <c r="AF3689" i="1"/>
  <c r="AG3689" i="1" s="1"/>
  <c r="AF6791" i="1"/>
  <c r="AG6791" i="1" s="1"/>
  <c r="AF8534" i="1"/>
  <c r="AG8534" i="1" s="1"/>
  <c r="AF1469" i="1"/>
  <c r="AG1469" i="1" s="1"/>
  <c r="AF3175" i="1"/>
  <c r="AG3175" i="1" s="1"/>
  <c r="AF6934" i="1"/>
  <c r="AG6934" i="1" s="1"/>
  <c r="AF1474" i="1"/>
  <c r="AG1474" i="1" s="1"/>
  <c r="AF2043" i="1"/>
  <c r="AG2043" i="1" s="1"/>
  <c r="AF625" i="1"/>
  <c r="AG625" i="1" s="1"/>
  <c r="AF961" i="1"/>
  <c r="AG961" i="1" s="1"/>
  <c r="AF402" i="1"/>
  <c r="AG402" i="1" s="1"/>
  <c r="AF287" i="1"/>
  <c r="AG287" i="1" s="1"/>
  <c r="AF8535" i="1"/>
  <c r="AG8535" i="1" s="1"/>
  <c r="AF3915" i="1"/>
  <c r="AG3915" i="1" s="1"/>
  <c r="AF4468" i="1"/>
  <c r="AG4468" i="1" s="1"/>
  <c r="AF4920" i="1"/>
  <c r="AG4920" i="1" s="1"/>
  <c r="AF1434" i="1"/>
  <c r="AG1434" i="1" s="1"/>
  <c r="AF1451" i="1"/>
  <c r="AG1451" i="1" s="1"/>
  <c r="AF2605" i="1"/>
  <c r="AG2605" i="1" s="1"/>
  <c r="AF956" i="1"/>
  <c r="AG956" i="1" s="1"/>
  <c r="AF285" i="1"/>
  <c r="AG285" i="1" s="1"/>
  <c r="AF957" i="1"/>
  <c r="AG957" i="1" s="1"/>
  <c r="AF2599" i="1"/>
  <c r="AG2599" i="1" s="1"/>
  <c r="AF2600" i="1"/>
  <c r="AG2600" i="1" s="1"/>
  <c r="AF954" i="1"/>
  <c r="AG954" i="1" s="1"/>
  <c r="AF3679" i="1"/>
  <c r="AG3679" i="1" s="1"/>
  <c r="AF333" i="1"/>
  <c r="AG333" i="1" s="1"/>
  <c r="AF2295" i="1"/>
  <c r="AG2295" i="1" s="1"/>
  <c r="AF2304" i="1"/>
  <c r="AG2304" i="1" s="1"/>
  <c r="AF3879" i="1"/>
  <c r="AG3879" i="1" s="1"/>
  <c r="AF3897" i="1"/>
  <c r="AG3897" i="1" s="1"/>
  <c r="AF4324" i="1"/>
  <c r="AG4324" i="1" s="1"/>
  <c r="AF1270" i="1"/>
  <c r="AG1270" i="1" s="1"/>
  <c r="AF1989" i="1"/>
  <c r="AG1989" i="1" s="1"/>
  <c r="AF1997" i="1"/>
  <c r="AG1997" i="1" s="1"/>
  <c r="AF4537" i="1"/>
  <c r="AG4537" i="1" s="1"/>
  <c r="AF4540" i="1"/>
  <c r="AG4540" i="1" s="1"/>
  <c r="AF5519" i="1"/>
  <c r="AG5519" i="1" s="1"/>
  <c r="AF1443" i="1"/>
  <c r="AG1443" i="1" s="1"/>
  <c r="AF3156" i="1"/>
  <c r="AG3156" i="1" s="1"/>
  <c r="AF3157" i="1"/>
  <c r="AG3157" i="1" s="1"/>
  <c r="AF4558" i="1"/>
  <c r="AG4558" i="1" s="1"/>
  <c r="AF4928" i="1"/>
  <c r="AG4928" i="1" s="1"/>
  <c r="AF3159" i="1"/>
  <c r="AG3159" i="1" s="1"/>
  <c r="AF8527" i="1"/>
  <c r="AG8527" i="1" s="1"/>
  <c r="AF4147" i="1"/>
  <c r="AG4147" i="1" s="1"/>
  <c r="AF5528" i="1"/>
  <c r="AG5528" i="1" s="1"/>
  <c r="AF3162" i="1"/>
  <c r="AG3162" i="1" s="1"/>
  <c r="AF5226" i="1"/>
  <c r="AG5226" i="1" s="1"/>
  <c r="AF1446" i="1"/>
  <c r="AG1446" i="1" s="1"/>
  <c r="AF5999" i="1"/>
  <c r="AG5999" i="1" s="1"/>
  <c r="AF6782" i="1"/>
  <c r="AG6782" i="1" s="1"/>
  <c r="AF7502" i="1"/>
  <c r="AG7502" i="1" s="1"/>
  <c r="AF6336" i="1"/>
  <c r="AG6336" i="1" s="1"/>
  <c r="AF8528" i="1"/>
  <c r="AG8528" i="1" s="1"/>
  <c r="AF8529" i="1"/>
  <c r="AG8529" i="1" s="1"/>
  <c r="AF8530" i="1"/>
  <c r="AG8530" i="1" s="1"/>
  <c r="AF8531" i="1"/>
  <c r="AG8531" i="1" s="1"/>
  <c r="AF264" i="1"/>
  <c r="AG264" i="1" s="1"/>
  <c r="AF2002" i="1"/>
  <c r="AG2002" i="1" s="1"/>
  <c r="AF1732" i="1"/>
  <c r="AG1732" i="1" s="1"/>
  <c r="AF2828" i="1"/>
  <c r="AG2828" i="1" s="1"/>
  <c r="AF3225" i="1"/>
  <c r="AG3225" i="1" s="1"/>
  <c r="AF3413" i="1"/>
  <c r="AG3413" i="1" s="1"/>
  <c r="AF3814" i="1"/>
  <c r="AG3814" i="1" s="1"/>
  <c r="AF5306" i="1"/>
  <c r="AG5306" i="1" s="1"/>
  <c r="AF2454" i="1"/>
  <c r="AG2454" i="1" s="1"/>
  <c r="AF2470" i="1"/>
  <c r="AG2470" i="1" s="1"/>
  <c r="AF3558" i="1"/>
  <c r="AG3558" i="1" s="1"/>
  <c r="AF934" i="1"/>
  <c r="AG934" i="1" s="1"/>
  <c r="AF1401" i="1"/>
  <c r="AG1401" i="1" s="1"/>
  <c r="AF2524" i="1"/>
  <c r="AG2524" i="1" s="1"/>
  <c r="AF2561" i="1"/>
  <c r="AG2561" i="1" s="1"/>
  <c r="AF2565" i="1"/>
  <c r="AG2565" i="1" s="1"/>
  <c r="AF3122" i="1"/>
  <c r="AG3122" i="1" s="1"/>
  <c r="AF3123" i="1"/>
  <c r="AG3123" i="1" s="1"/>
  <c r="AF3640" i="1"/>
  <c r="AG3640" i="1" s="1"/>
  <c r="AF4528" i="1"/>
  <c r="AG4528" i="1" s="1"/>
  <c r="AF4904" i="1"/>
  <c r="AG4904" i="1" s="1"/>
  <c r="AF4906" i="1"/>
  <c r="AG4906" i="1" s="1"/>
  <c r="AF1999" i="1"/>
  <c r="AG1999" i="1" s="1"/>
  <c r="AF2576" i="1"/>
  <c r="AG2576" i="1" s="1"/>
  <c r="AF6176" i="1"/>
  <c r="AG6176" i="1" s="1"/>
  <c r="AF392" i="1"/>
  <c r="AG392" i="1" s="1"/>
  <c r="AF3144" i="1"/>
  <c r="AG3144" i="1" s="1"/>
  <c r="AF3147" i="1"/>
  <c r="AG3147" i="1" s="1"/>
  <c r="AF5223" i="1"/>
  <c r="AG5223" i="1" s="1"/>
  <c r="AF948" i="1"/>
  <c r="AG948" i="1" s="1"/>
  <c r="AF2012" i="1"/>
  <c r="AG2012" i="1" s="1"/>
  <c r="AF3150" i="1"/>
  <c r="AG3150" i="1" s="1"/>
  <c r="AF3659" i="1"/>
  <c r="AG3659" i="1" s="1"/>
  <c r="AF4553" i="1"/>
  <c r="AG4553" i="1" s="1"/>
  <c r="AF2589" i="1"/>
  <c r="AG2589" i="1" s="1"/>
  <c r="AF4924" i="1"/>
  <c r="AG4924" i="1" s="1"/>
  <c r="AF8525" i="1"/>
  <c r="AG8525" i="1" s="1"/>
  <c r="AF2013" i="1"/>
  <c r="AG2013" i="1" s="1"/>
  <c r="AF4554" i="1"/>
  <c r="AG4554" i="1" s="1"/>
  <c r="AF8526" i="1"/>
  <c r="AG8526" i="1" s="1"/>
  <c r="AF283" i="1"/>
  <c r="AG283" i="1" s="1"/>
  <c r="AF1431" i="1"/>
  <c r="AG1431" i="1" s="1"/>
  <c r="AF1471" i="1"/>
  <c r="AG1471" i="1" s="1"/>
  <c r="AF2253" i="1"/>
  <c r="AG2253" i="1" s="1"/>
  <c r="AF2637" i="1"/>
  <c r="AG2637" i="1" s="1"/>
  <c r="AF2705" i="1"/>
  <c r="AG2705" i="1" s="1"/>
  <c r="AF2806" i="1"/>
  <c r="AG2806" i="1" s="1"/>
  <c r="AF2865" i="1"/>
  <c r="AG2865" i="1" s="1"/>
  <c r="AF3038" i="1"/>
  <c r="AG3038" i="1" s="1"/>
  <c r="AF927" i="1"/>
  <c r="AG927" i="1" s="1"/>
  <c r="AF3105" i="1"/>
  <c r="AG3105" i="1" s="1"/>
  <c r="AF3119" i="1"/>
  <c r="AG3119" i="1" s="1"/>
  <c r="AF3618" i="1"/>
  <c r="AG3618" i="1" s="1"/>
  <c r="AF3635" i="1"/>
  <c r="AG3635" i="1" s="1"/>
  <c r="AF4092" i="1"/>
  <c r="AG4092" i="1" s="1"/>
  <c r="AF4912" i="1"/>
  <c r="AG4912" i="1" s="1"/>
  <c r="AF4913" i="1"/>
  <c r="AG4913" i="1" s="1"/>
  <c r="AF5217" i="1"/>
  <c r="AG5217" i="1" s="1"/>
  <c r="AF1428" i="1"/>
  <c r="AG1428" i="1" s="1"/>
  <c r="AF1429" i="1"/>
  <c r="AG1429" i="1" s="1"/>
  <c r="AF3138" i="1"/>
  <c r="AG3138" i="1" s="1"/>
  <c r="AF4126" i="1"/>
  <c r="AG4126" i="1" s="1"/>
  <c r="AF1430" i="1"/>
  <c r="AG1430" i="1" s="1"/>
  <c r="AF4127" i="1"/>
  <c r="AG4127" i="1" s="1"/>
  <c r="AF3140" i="1"/>
  <c r="AG3140" i="1" s="1"/>
  <c r="AF4129" i="1"/>
  <c r="AG4129" i="1" s="1"/>
  <c r="AF4546" i="1"/>
  <c r="AG4546" i="1" s="1"/>
  <c r="AF5990" i="1"/>
  <c r="AG5990" i="1" s="1"/>
  <c r="AF6329" i="1"/>
  <c r="AG6329" i="1" s="1"/>
  <c r="AF6771" i="1"/>
  <c r="AG6771" i="1" s="1"/>
  <c r="AF7038" i="1"/>
  <c r="AG7038" i="1" s="1"/>
  <c r="AF7248" i="1"/>
  <c r="AG7248" i="1" s="1"/>
  <c r="AF3657" i="1"/>
  <c r="AG3657" i="1" s="1"/>
  <c r="AF4547" i="1"/>
  <c r="AG4547" i="1" s="1"/>
  <c r="AF8523" i="1"/>
  <c r="AG8523" i="1" s="1"/>
  <c r="AF8524" i="1"/>
  <c r="AG8524" i="1" s="1"/>
  <c r="AF306" i="1"/>
  <c r="AG306" i="1" s="1"/>
  <c r="AF1468" i="1"/>
  <c r="AG1468" i="1" s="1"/>
  <c r="AF2876" i="1"/>
  <c r="AG2876" i="1" s="1"/>
  <c r="AF3153" i="1"/>
  <c r="AG3153" i="1" s="1"/>
  <c r="AF3720" i="1"/>
  <c r="AG3720" i="1" s="1"/>
  <c r="AF4310" i="1"/>
  <c r="AG4310" i="1" s="1"/>
  <c r="AF363" i="1"/>
  <c r="AG363" i="1" s="1"/>
  <c r="AF1259" i="1"/>
  <c r="AG1259" i="1" s="1"/>
  <c r="AF3022" i="1"/>
  <c r="AG3022" i="1" s="1"/>
  <c r="AF2544" i="1"/>
  <c r="AG2544" i="1" s="1"/>
  <c r="AF3622" i="1"/>
  <c r="AG3622" i="1" s="1"/>
  <c r="AF3626" i="1"/>
  <c r="AG3626" i="1" s="1"/>
  <c r="AF4095" i="1"/>
  <c r="AG4095" i="1" s="1"/>
  <c r="AF4513" i="1"/>
  <c r="AG4513" i="1" s="1"/>
  <c r="AF4516" i="1"/>
  <c r="AG4516" i="1" s="1"/>
  <c r="AF4518" i="1"/>
  <c r="AG4518" i="1" s="1"/>
  <c r="AF4105" i="1"/>
  <c r="AG4105" i="1" s="1"/>
  <c r="AF605" i="1"/>
  <c r="AG605" i="1" s="1"/>
  <c r="AF1423" i="1"/>
  <c r="AG1423" i="1" s="1"/>
  <c r="AF3129" i="1"/>
  <c r="AG3129" i="1" s="1"/>
  <c r="AF3647" i="1"/>
  <c r="AG3647" i="1" s="1"/>
  <c r="AF4117" i="1"/>
  <c r="AG4117" i="1" s="1"/>
  <c r="AF4539" i="1"/>
  <c r="AG4539" i="1" s="1"/>
  <c r="AF5218" i="1"/>
  <c r="AG5218" i="1" s="1"/>
  <c r="AF7325" i="1"/>
  <c r="AG7325" i="1" s="1"/>
  <c r="AF937" i="1"/>
  <c r="AG937" i="1" s="1"/>
  <c r="AF3130" i="1"/>
  <c r="AG3130" i="1" s="1"/>
  <c r="AF4119" i="1"/>
  <c r="AG4119" i="1" s="1"/>
  <c r="AF5517" i="1"/>
  <c r="AG5517" i="1" s="1"/>
  <c r="AF4120" i="1"/>
  <c r="AG4120" i="1" s="1"/>
  <c r="AF4121" i="1"/>
  <c r="AG4121" i="1" s="1"/>
  <c r="AF609" i="1"/>
  <c r="AG609" i="1" s="1"/>
  <c r="AF8515" i="1"/>
  <c r="AG8515" i="1" s="1"/>
  <c r="AF4122" i="1"/>
  <c r="AG4122" i="1" s="1"/>
  <c r="AF4123" i="1"/>
  <c r="AG4123" i="1" s="1"/>
  <c r="AF6635" i="1"/>
  <c r="AG6635" i="1" s="1"/>
  <c r="AF2000" i="1"/>
  <c r="AG2000" i="1" s="1"/>
  <c r="AF8516" i="1"/>
  <c r="AG8516" i="1" s="1"/>
  <c r="AF8517" i="1"/>
  <c r="AG8517" i="1" s="1"/>
  <c r="AF8518" i="1"/>
  <c r="AG8518" i="1" s="1"/>
  <c r="AF8519" i="1"/>
  <c r="AG8519" i="1" s="1"/>
  <c r="AF8520" i="1"/>
  <c r="AG8520" i="1" s="1"/>
  <c r="AF8521" i="1"/>
  <c r="AG8521" i="1" s="1"/>
  <c r="AF8522" i="1"/>
  <c r="AG8522" i="1" s="1"/>
  <c r="AF1632" i="1"/>
  <c r="AG1632" i="1" s="1"/>
  <c r="AF1715" i="1"/>
  <c r="AG1715" i="1" s="1"/>
  <c r="AF2745" i="1"/>
  <c r="AG2745" i="1" s="1"/>
  <c r="AF4419" i="1"/>
  <c r="AG4419" i="1" s="1"/>
  <c r="AF6597" i="1"/>
  <c r="AG6597" i="1" s="1"/>
  <c r="AF1383" i="1"/>
  <c r="AG1383" i="1" s="1"/>
  <c r="AF3108" i="1"/>
  <c r="AG3108" i="1" s="1"/>
  <c r="AF3620" i="1"/>
  <c r="AG3620" i="1" s="1"/>
  <c r="AF4085" i="1"/>
  <c r="AG4085" i="1" s="1"/>
  <c r="AF4086" i="1"/>
  <c r="AG4086" i="1" s="1"/>
  <c r="AF6173" i="1"/>
  <c r="AG6173" i="1" s="1"/>
  <c r="AF7032" i="1"/>
  <c r="AG7032" i="1" s="1"/>
  <c r="AF1995" i="1"/>
  <c r="AG1995" i="1" s="1"/>
  <c r="AF3646" i="1"/>
  <c r="AG3646" i="1" s="1"/>
  <c r="AF5215" i="1"/>
  <c r="AG5215" i="1" s="1"/>
  <c r="AF5765" i="1"/>
  <c r="AG5765" i="1" s="1"/>
  <c r="AF5766" i="1"/>
  <c r="AG5766" i="1" s="1"/>
  <c r="AF8512" i="1"/>
  <c r="AG8512" i="1" s="1"/>
  <c r="AF8513" i="1"/>
  <c r="AG8513" i="1" s="1"/>
  <c r="AF1420" i="1"/>
  <c r="AG1420" i="1" s="1"/>
  <c r="AF4911" i="1"/>
  <c r="AG4911" i="1" s="1"/>
  <c r="AF390" i="1"/>
  <c r="AG390" i="1" s="1"/>
  <c r="AF6915" i="1"/>
  <c r="AG6915" i="1" s="1"/>
  <c r="AF279" i="1"/>
  <c r="AG279" i="1" s="1"/>
  <c r="AF2539" i="1"/>
  <c r="AG2539" i="1" s="1"/>
  <c r="AF928" i="1"/>
  <c r="AG928" i="1" s="1"/>
  <c r="AF3120" i="1"/>
  <c r="AG3120" i="1" s="1"/>
  <c r="AF3632" i="1"/>
  <c r="AG3632" i="1" s="1"/>
  <c r="AF2557" i="1"/>
  <c r="AG2557" i="1" s="1"/>
  <c r="AF8509" i="1"/>
  <c r="AG8509" i="1" s="1"/>
  <c r="AF8510" i="1"/>
  <c r="AG8510" i="1" s="1"/>
  <c r="AF8511" i="1"/>
  <c r="AG8511" i="1" s="1"/>
  <c r="AF646" i="1"/>
  <c r="AG646" i="1" s="1"/>
  <c r="AF1195" i="1"/>
  <c r="AG1195" i="1" s="1"/>
  <c r="AF3095" i="1"/>
  <c r="AG3095" i="1" s="1"/>
  <c r="AF603" i="1"/>
  <c r="AG603" i="1" s="1"/>
  <c r="AF1398" i="1"/>
  <c r="AG1398" i="1" s="1"/>
  <c r="AF2550" i="1"/>
  <c r="AG2550" i="1" s="1"/>
  <c r="AF3627" i="1"/>
  <c r="AG3627" i="1" s="1"/>
  <c r="AF6168" i="1"/>
  <c r="AG6168" i="1" s="1"/>
  <c r="AF8507" i="1"/>
  <c r="AG8507" i="1" s="1"/>
  <c r="AF8508" i="1"/>
  <c r="AG8508" i="1" s="1"/>
  <c r="AF4492" i="1"/>
  <c r="AG4492" i="1" s="1"/>
  <c r="AF1090" i="1"/>
  <c r="AG1090" i="1" s="1"/>
  <c r="AF1101" i="1"/>
  <c r="AG1101" i="1" s="1"/>
  <c r="AF2247" i="1"/>
  <c r="AG2247" i="1" s="1"/>
  <c r="AF3826" i="1"/>
  <c r="AG3826" i="1" s="1"/>
  <c r="AF5302" i="1"/>
  <c r="AG5302" i="1" s="1"/>
  <c r="AF2958" i="1"/>
  <c r="AG2958" i="1" s="1"/>
  <c r="AF2978" i="1"/>
  <c r="AG2978" i="1" s="1"/>
  <c r="AF3484" i="1"/>
  <c r="AG3484" i="1" s="1"/>
  <c r="AF3951" i="1"/>
  <c r="AG3951" i="1" s="1"/>
  <c r="AF4794" i="1"/>
  <c r="AG4794" i="1" s="1"/>
  <c r="AF5426" i="1"/>
  <c r="AG5426" i="1" s="1"/>
  <c r="AF1367" i="1"/>
  <c r="AG1367" i="1" s="1"/>
  <c r="AF1946" i="1"/>
  <c r="AG1946" i="1" s="1"/>
  <c r="AF2490" i="1"/>
  <c r="AG2490" i="1" s="1"/>
  <c r="AF2499" i="1"/>
  <c r="AG2499" i="1" s="1"/>
  <c r="AF2503" i="1"/>
  <c r="AG2503" i="1" s="1"/>
  <c r="AF3091" i="1"/>
  <c r="AG3091" i="1" s="1"/>
  <c r="AF4866" i="1"/>
  <c r="AG4866" i="1" s="1"/>
  <c r="AF4875" i="1"/>
  <c r="AG4875" i="1" s="1"/>
  <c r="AF906" i="1"/>
  <c r="AG906" i="1" s="1"/>
  <c r="AF1963" i="1"/>
  <c r="AG1963" i="1" s="1"/>
  <c r="AF1964" i="1"/>
  <c r="AG1964" i="1" s="1"/>
  <c r="AF4078" i="1"/>
  <c r="AG4078" i="1" s="1"/>
  <c r="AF5496" i="1"/>
  <c r="AG5496" i="1" s="1"/>
  <c r="AF6315" i="1"/>
  <c r="AG6315" i="1" s="1"/>
  <c r="AF1384" i="1"/>
  <c r="AG1384" i="1" s="1"/>
  <c r="AF1980" i="1"/>
  <c r="AG1980" i="1" s="1"/>
  <c r="AF6908" i="1"/>
  <c r="AG6908" i="1" s="1"/>
  <c r="AF3112" i="1"/>
  <c r="AG3112" i="1" s="1"/>
  <c r="AF4510" i="1"/>
  <c r="AG4510" i="1" s="1"/>
  <c r="AF3624" i="1"/>
  <c r="AG3624" i="1" s="1"/>
  <c r="AF8498" i="1"/>
  <c r="AG8498" i="1" s="1"/>
  <c r="AF383" i="1"/>
  <c r="AG383" i="1" s="1"/>
  <c r="AF384" i="1"/>
  <c r="AG384" i="1" s="1"/>
  <c r="AF921" i="1"/>
  <c r="AG921" i="1" s="1"/>
  <c r="AF922" i="1"/>
  <c r="AG922" i="1" s="1"/>
  <c r="AF4512" i="1"/>
  <c r="AG4512" i="1" s="1"/>
  <c r="AF8499" i="1"/>
  <c r="AG8499" i="1" s="1"/>
  <c r="AF275" i="1"/>
  <c r="AG275" i="1" s="1"/>
  <c r="AF2547" i="1"/>
  <c r="AG2547" i="1" s="1"/>
  <c r="AF6763" i="1"/>
  <c r="AG6763" i="1" s="1"/>
  <c r="AF276" i="1"/>
  <c r="AG276" i="1" s="1"/>
  <c r="AF598" i="1"/>
  <c r="AG598" i="1" s="1"/>
  <c r="AF1981" i="1"/>
  <c r="AG1981" i="1" s="1"/>
  <c r="AF8500" i="1"/>
  <c r="AG8500" i="1" s="1"/>
  <c r="AF8501" i="1"/>
  <c r="AG8501" i="1" s="1"/>
  <c r="AF8502" i="1"/>
  <c r="AG8502" i="1" s="1"/>
  <c r="AF8503" i="1"/>
  <c r="AG8503" i="1" s="1"/>
  <c r="AF8505" i="1"/>
  <c r="AG8505" i="1" s="1"/>
  <c r="AF8506" i="1"/>
  <c r="AG8506" i="1" s="1"/>
  <c r="AF277" i="1"/>
  <c r="AG277" i="1" s="1"/>
  <c r="AF8504" i="1"/>
  <c r="AG8504" i="1" s="1"/>
  <c r="AF900" i="1"/>
  <c r="AG900" i="1" s="1"/>
  <c r="AF1664" i="1"/>
  <c r="AG1664" i="1" s="1"/>
  <c r="AF399" i="1"/>
  <c r="AG399" i="1" s="1"/>
  <c r="AF907" i="1"/>
  <c r="AG907" i="1" s="1"/>
  <c r="AF1078" i="1"/>
  <c r="AG1078" i="1" s="1"/>
  <c r="AF1485" i="1"/>
  <c r="AG1485" i="1" s="1"/>
  <c r="AF2079" i="1"/>
  <c r="AG2079" i="1" s="1"/>
  <c r="AF2208" i="1"/>
  <c r="AG2208" i="1" s="1"/>
  <c r="AF2240" i="1"/>
  <c r="AG2240" i="1" s="1"/>
  <c r="AF2484" i="1"/>
  <c r="AG2484" i="1" s="1"/>
  <c r="AF2678" i="1"/>
  <c r="AG2678" i="1" s="1"/>
  <c r="AF4579" i="1"/>
  <c r="AG4579" i="1" s="1"/>
  <c r="AF3473" i="1"/>
  <c r="AG3473" i="1" s="1"/>
  <c r="AF4386" i="1"/>
  <c r="AG4386" i="1" s="1"/>
  <c r="AF4782" i="1"/>
  <c r="AG4782" i="1" s="1"/>
  <c r="AF5421" i="1"/>
  <c r="AG5421" i="1" s="1"/>
  <c r="AF1363" i="1"/>
  <c r="AG1363" i="1" s="1"/>
  <c r="AF1934" i="1"/>
  <c r="AG1934" i="1" s="1"/>
  <c r="AF3079" i="1"/>
  <c r="AG3079" i="1" s="1"/>
  <c r="AF3599" i="1"/>
  <c r="AG3599" i="1" s="1"/>
  <c r="AF5186" i="1"/>
  <c r="AG5186" i="1" s="1"/>
  <c r="AF5744" i="1"/>
  <c r="AG5744" i="1" s="1"/>
  <c r="AF5960" i="1"/>
  <c r="AG5960" i="1" s="1"/>
  <c r="AF8491" i="1"/>
  <c r="AG8491" i="1" s="1"/>
  <c r="AF1381" i="1"/>
  <c r="AG1381" i="1" s="1"/>
  <c r="AF1968" i="1"/>
  <c r="AG1968" i="1" s="1"/>
  <c r="AF3614" i="1"/>
  <c r="AG3614" i="1" s="1"/>
  <c r="AF4082" i="1"/>
  <c r="AG4082" i="1" s="1"/>
  <c r="AF5197" i="1"/>
  <c r="AG5197" i="1" s="1"/>
  <c r="AF6163" i="1"/>
  <c r="AG6163" i="1" s="1"/>
  <c r="AF7027" i="1"/>
  <c r="AG7027" i="1" s="1"/>
  <c r="AF2538" i="1"/>
  <c r="AG2538" i="1" s="1"/>
  <c r="AF3102" i="1"/>
  <c r="AG3102" i="1" s="1"/>
  <c r="AF594" i="1"/>
  <c r="AG594" i="1" s="1"/>
  <c r="AF595" i="1"/>
  <c r="AG595" i="1" s="1"/>
  <c r="AF912" i="1"/>
  <c r="AG912" i="1" s="1"/>
  <c r="AF913" i="1"/>
  <c r="AG913" i="1" s="1"/>
  <c r="AF1972" i="1"/>
  <c r="AG1972" i="1" s="1"/>
  <c r="AF2540" i="1"/>
  <c r="AG2540" i="1" s="1"/>
  <c r="AF4890" i="1"/>
  <c r="AG4890" i="1" s="1"/>
  <c r="AF4891" i="1"/>
  <c r="AG4891" i="1" s="1"/>
  <c r="AF5973" i="1"/>
  <c r="AG5973" i="1" s="1"/>
  <c r="AF1390" i="1"/>
  <c r="AG1390" i="1" s="1"/>
  <c r="AF1974" i="1"/>
  <c r="AG1974" i="1" s="1"/>
  <c r="AF272" i="1"/>
  <c r="AG272" i="1" s="1"/>
  <c r="AF1975" i="1"/>
  <c r="AG1975" i="1" s="1"/>
  <c r="AF6479" i="1"/>
  <c r="AG6479" i="1" s="1"/>
  <c r="AF8492" i="1"/>
  <c r="AG8492" i="1" s="1"/>
  <c r="AF8493" i="1"/>
  <c r="AG8493" i="1" s="1"/>
  <c r="AF8494" i="1"/>
  <c r="AG8494" i="1" s="1"/>
  <c r="AF273" i="1"/>
  <c r="AG273" i="1" s="1"/>
  <c r="AF8495" i="1"/>
  <c r="AG8495" i="1" s="1"/>
  <c r="AF8496" i="1"/>
  <c r="AG8496" i="1" s="1"/>
  <c r="AF274" i="1"/>
  <c r="AG274" i="1" s="1"/>
  <c r="AF8497" i="1"/>
  <c r="AG8497" i="1" s="1"/>
  <c r="AF46" i="1"/>
  <c r="AG46" i="1" s="1"/>
  <c r="AF113" i="1"/>
  <c r="AG113" i="1" s="1"/>
  <c r="AF1476" i="1"/>
  <c r="AG1476" i="1" s="1"/>
  <c r="AF1153" i="1"/>
  <c r="AG1153" i="1" s="1"/>
  <c r="AF1622" i="1"/>
  <c r="AG1622" i="1" s="1"/>
  <c r="AF1663" i="1"/>
  <c r="AG1663" i="1" s="1"/>
  <c r="AF3802" i="1"/>
  <c r="AG3802" i="1" s="1"/>
  <c r="AF3824" i="1"/>
  <c r="AG3824" i="1" s="1"/>
  <c r="AF4294" i="1"/>
  <c r="AG4294" i="1" s="1"/>
  <c r="AF5024" i="1"/>
  <c r="AG5024" i="1" s="1"/>
  <c r="AF5342" i="1"/>
  <c r="AG5342" i="1" s="1"/>
  <c r="AF1247" i="1"/>
  <c r="AG1247" i="1" s="1"/>
  <c r="AF1770" i="1"/>
  <c r="AG1770" i="1" s="1"/>
  <c r="AF3467" i="1"/>
  <c r="AG3467" i="1" s="1"/>
  <c r="AF3496" i="1"/>
  <c r="AG3496" i="1" s="1"/>
  <c r="AF3950" i="1"/>
  <c r="AG3950" i="1" s="1"/>
  <c r="AF4380" i="1"/>
  <c r="AG4380" i="1" s="1"/>
  <c r="AF1355" i="1"/>
  <c r="AG1355" i="1" s="1"/>
  <c r="AF1937" i="1"/>
  <c r="AG1937" i="1" s="1"/>
  <c r="AF1939" i="1"/>
  <c r="AG1939" i="1" s="1"/>
  <c r="AF3582" i="1"/>
  <c r="AG3582" i="1" s="1"/>
  <c r="AF3594" i="1"/>
  <c r="AG3594" i="1" s="1"/>
  <c r="AF3595" i="1"/>
  <c r="AG3595" i="1" s="1"/>
  <c r="AF4476" i="1"/>
  <c r="AG4476" i="1" s="1"/>
  <c r="AF4480" i="1"/>
  <c r="AG4480" i="1" s="1"/>
  <c r="AF4481" i="1"/>
  <c r="AG4481" i="1" s="1"/>
  <c r="AF589" i="1"/>
  <c r="AG589" i="1" s="1"/>
  <c r="AF1376" i="1"/>
  <c r="AG1376" i="1" s="1"/>
  <c r="AF2529" i="1"/>
  <c r="AG2529" i="1" s="1"/>
  <c r="AF3097" i="1"/>
  <c r="AG3097" i="1" s="1"/>
  <c r="AF3609" i="1"/>
  <c r="AG3609" i="1" s="1"/>
  <c r="AF4075" i="1"/>
  <c r="AG4075" i="1" s="1"/>
  <c r="AF4878" i="1"/>
  <c r="AG4878" i="1" s="1"/>
  <c r="AF7024" i="1"/>
  <c r="AG7024" i="1" s="1"/>
  <c r="AF910" i="1"/>
  <c r="AG910" i="1" s="1"/>
  <c r="AF7025" i="1"/>
  <c r="AG7025" i="1" s="1"/>
  <c r="AF1962" i="1"/>
  <c r="AG1962" i="1" s="1"/>
  <c r="AF4501" i="1"/>
  <c r="AG4501" i="1" s="1"/>
  <c r="AF267" i="1"/>
  <c r="AG267" i="1" s="1"/>
  <c r="AF590" i="1"/>
  <c r="AG590" i="1" s="1"/>
  <c r="AF911" i="1"/>
  <c r="AG911" i="1" s="1"/>
  <c r="AF1380" i="1"/>
  <c r="AG1380" i="1" s="1"/>
  <c r="AF5493" i="1"/>
  <c r="AG5493" i="1" s="1"/>
  <c r="AF591" i="1"/>
  <c r="AG591" i="1" s="1"/>
  <c r="AF8487" i="1"/>
  <c r="AG8487" i="1" s="1"/>
  <c r="AF8488" i="1"/>
  <c r="AG8488" i="1" s="1"/>
  <c r="AF8489" i="1"/>
  <c r="AG8489" i="1" s="1"/>
  <c r="AF268" i="1"/>
  <c r="AG268" i="1" s="1"/>
  <c r="AF269" i="1"/>
  <c r="AG269" i="1" s="1"/>
  <c r="AF270" i="1"/>
  <c r="AG270" i="1" s="1"/>
  <c r="AF8490" i="1"/>
  <c r="AG8490" i="1" s="1"/>
  <c r="AF62" i="1"/>
  <c r="AG62" i="1" s="1"/>
  <c r="AF63" i="1"/>
  <c r="AG63" i="1" s="1"/>
  <c r="AF122" i="1"/>
  <c r="AG122" i="1" s="1"/>
  <c r="AF278" i="1"/>
  <c r="AG278" i="1" s="1"/>
  <c r="AF403" i="1"/>
  <c r="AG403" i="1" s="1"/>
  <c r="AF1447" i="1"/>
  <c r="AG1447" i="1" s="1"/>
  <c r="AF1579" i="1"/>
  <c r="AG1579" i="1" s="1"/>
  <c r="AF2044" i="1"/>
  <c r="AG2044" i="1" s="1"/>
  <c r="AF2614" i="1"/>
  <c r="AG2614" i="1" s="1"/>
  <c r="AF3815" i="1"/>
  <c r="AG3815" i="1" s="1"/>
  <c r="AF816" i="1"/>
  <c r="AG816" i="1" s="1"/>
  <c r="AF3469" i="1"/>
  <c r="AG3469" i="1" s="1"/>
  <c r="AF5106" i="1"/>
  <c r="AG5106" i="1" s="1"/>
  <c r="AF5411" i="1"/>
  <c r="AG5411" i="1" s="1"/>
  <c r="AF572" i="1"/>
  <c r="AG572" i="1" s="1"/>
  <c r="AF1354" i="1"/>
  <c r="AG1354" i="1" s="1"/>
  <c r="AF3061" i="1"/>
  <c r="AG3061" i="1" s="1"/>
  <c r="AF3064" i="1"/>
  <c r="AG3064" i="1" s="1"/>
  <c r="AF3585" i="1"/>
  <c r="AG3585" i="1" s="1"/>
  <c r="AF3587" i="1"/>
  <c r="AG3587" i="1" s="1"/>
  <c r="AF3602" i="1"/>
  <c r="AG3602" i="1" s="1"/>
  <c r="AF4067" i="1"/>
  <c r="AG4067" i="1" s="1"/>
  <c r="AF4486" i="1"/>
  <c r="AG4486" i="1" s="1"/>
  <c r="AF4489" i="1"/>
  <c r="AG4489" i="1" s="1"/>
  <c r="AF4873" i="1"/>
  <c r="AG4873" i="1" s="1"/>
  <c r="AF3092" i="1"/>
  <c r="AG3092" i="1" s="1"/>
  <c r="AF902" i="1"/>
  <c r="AG902" i="1" s="1"/>
  <c r="AF1372" i="1"/>
  <c r="AG1372" i="1" s="1"/>
  <c r="AF2522" i="1"/>
  <c r="AG2522" i="1" s="1"/>
  <c r="AF5489" i="1"/>
  <c r="AG5489" i="1" s="1"/>
  <c r="AF8477" i="1"/>
  <c r="AG8477" i="1" s="1"/>
  <c r="AF8478" i="1"/>
  <c r="AG8478" i="1" s="1"/>
  <c r="AF8479" i="1"/>
  <c r="AG8479" i="1" s="1"/>
  <c r="AF8480" i="1"/>
  <c r="AG8480" i="1" s="1"/>
  <c r="AF8481" i="1"/>
  <c r="AG8481" i="1" s="1"/>
  <c r="AF588" i="1"/>
  <c r="AG588" i="1" s="1"/>
  <c r="AF5968" i="1"/>
  <c r="AG5968" i="1" s="1"/>
  <c r="AF8482" i="1"/>
  <c r="AG8482" i="1" s="1"/>
  <c r="AF8483" i="1"/>
  <c r="AG8483" i="1" s="1"/>
  <c r="AF7158" i="1"/>
  <c r="AG7158" i="1" s="1"/>
  <c r="AF8484" i="1"/>
  <c r="AG8484" i="1" s="1"/>
  <c r="AF8485" i="1"/>
  <c r="AG8485" i="1" s="1"/>
  <c r="AF8486" i="1"/>
  <c r="AG8486" i="1" s="1"/>
  <c r="AF578" i="1"/>
  <c r="AG578" i="1" s="1"/>
  <c r="AF583" i="1"/>
  <c r="AG583" i="1" s="1"/>
  <c r="AF613" i="1"/>
  <c r="AG613" i="1" s="1"/>
  <c r="AF949" i="1"/>
  <c r="AG949" i="1" s="1"/>
  <c r="AF1960" i="1"/>
  <c r="AG1960" i="1" s="1"/>
  <c r="AF3699" i="1"/>
  <c r="AG3699" i="1" s="1"/>
  <c r="AF4261" i="1"/>
  <c r="AG4261" i="1" s="1"/>
  <c r="AF2374" i="1"/>
  <c r="AG2374" i="1" s="1"/>
  <c r="AF2939" i="1"/>
  <c r="AG2939" i="1" s="1"/>
  <c r="AF3458" i="1"/>
  <c r="AG3458" i="1" s="1"/>
  <c r="AF3916" i="1"/>
  <c r="AG3916" i="1" s="1"/>
  <c r="AF865" i="1"/>
  <c r="AG865" i="1" s="1"/>
  <c r="AF1317" i="1"/>
  <c r="AG1317" i="1" s="1"/>
  <c r="AF1338" i="1"/>
  <c r="AG1338" i="1" s="1"/>
  <c r="AF1929" i="1"/>
  <c r="AG1929" i="1" s="1"/>
  <c r="AF2483" i="1"/>
  <c r="AG2483" i="1" s="1"/>
  <c r="AF3058" i="1"/>
  <c r="AG3058" i="1" s="1"/>
  <c r="AF4049" i="1"/>
  <c r="AG4049" i="1" s="1"/>
  <c r="AF4050" i="1"/>
  <c r="AG4050" i="1" s="1"/>
  <c r="AF4848" i="1"/>
  <c r="AG4848" i="1" s="1"/>
  <c r="AF6149" i="1"/>
  <c r="AG6149" i="1" s="1"/>
  <c r="AF2498" i="1"/>
  <c r="AG2498" i="1" s="1"/>
  <c r="AF4858" i="1"/>
  <c r="AG4858" i="1" s="1"/>
  <c r="AF1949" i="1"/>
  <c r="AG1949" i="1" s="1"/>
  <c r="AF1950" i="1"/>
  <c r="AG1950" i="1" s="1"/>
  <c r="AF3081" i="1"/>
  <c r="AG3081" i="1" s="1"/>
  <c r="AF3598" i="1"/>
  <c r="AG3598" i="1" s="1"/>
  <c r="AF4062" i="1"/>
  <c r="AG4062" i="1" s="1"/>
  <c r="AF5187" i="1"/>
  <c r="AG5187" i="1" s="1"/>
  <c r="AF5961" i="1"/>
  <c r="AG5961" i="1" s="1"/>
  <c r="AF2511" i="1"/>
  <c r="AG2511" i="1" s="1"/>
  <c r="AF1368" i="1"/>
  <c r="AG1368" i="1" s="1"/>
  <c r="AF1952" i="1"/>
  <c r="AG1952" i="1" s="1"/>
  <c r="AF2514" i="1"/>
  <c r="AG2514" i="1" s="1"/>
  <c r="AF5965" i="1"/>
  <c r="AG5965" i="1" s="1"/>
  <c r="AF6618" i="1"/>
  <c r="AG6618" i="1" s="1"/>
  <c r="AF6619" i="1"/>
  <c r="AG6619" i="1" s="1"/>
  <c r="AF8473" i="1"/>
  <c r="AG8473" i="1" s="1"/>
  <c r="AF899" i="1"/>
  <c r="AG899" i="1" s="1"/>
  <c r="AF4485" i="1"/>
  <c r="AG4485" i="1" s="1"/>
  <c r="AF377" i="1"/>
  <c r="AG377" i="1" s="1"/>
  <c r="AF8474" i="1"/>
  <c r="AG8474" i="1" s="1"/>
  <c r="AF2515" i="1"/>
  <c r="AG2515" i="1" s="1"/>
  <c r="AF1953" i="1"/>
  <c r="AG1953" i="1" s="1"/>
  <c r="AF8475" i="1"/>
  <c r="AG8475" i="1" s="1"/>
  <c r="AF8476" i="1"/>
  <c r="AG8476" i="1" s="1"/>
  <c r="AF1913" i="1"/>
  <c r="AG1913" i="1" s="1"/>
  <c r="AF886" i="1"/>
  <c r="AG886" i="1" s="1"/>
  <c r="AF3275" i="1"/>
  <c r="AG3275" i="1" s="1"/>
  <c r="AF6210" i="1"/>
  <c r="AG6210" i="1" s="1"/>
  <c r="AF2924" i="1"/>
  <c r="AG2924" i="1" s="1"/>
  <c r="AF1911" i="1"/>
  <c r="AG1911" i="1" s="1"/>
  <c r="AF2478" i="1"/>
  <c r="AG2478" i="1" s="1"/>
  <c r="AF3575" i="1"/>
  <c r="AG3575" i="1" s="1"/>
  <c r="AF1361" i="1"/>
  <c r="AG1361" i="1" s="1"/>
  <c r="AF1942" i="1"/>
  <c r="AG1942" i="1" s="1"/>
  <c r="AF4059" i="1"/>
  <c r="AG4059" i="1" s="1"/>
  <c r="AF4060" i="1"/>
  <c r="AG4060" i="1" s="1"/>
  <c r="AF5185" i="1"/>
  <c r="AG5185" i="1" s="1"/>
  <c r="AF7016" i="1"/>
  <c r="AG7016" i="1" s="1"/>
  <c r="AF8470" i="1"/>
  <c r="AG8470" i="1" s="1"/>
  <c r="AF1944" i="1"/>
  <c r="AG1944" i="1" s="1"/>
  <c r="AF8471" i="1"/>
  <c r="AG8471" i="1" s="1"/>
  <c r="AF1945" i="1"/>
  <c r="AG1945" i="1" s="1"/>
  <c r="AF8472" i="1"/>
  <c r="AG8472" i="1" s="1"/>
  <c r="AF369" i="1"/>
  <c r="AG369" i="1" s="1"/>
  <c r="AF2133" i="1"/>
  <c r="AG2133" i="1" s="1"/>
  <c r="AF3783" i="1"/>
  <c r="AG3783" i="1" s="1"/>
  <c r="AF2884" i="1"/>
  <c r="AG2884" i="1" s="1"/>
  <c r="AF1316" i="1"/>
  <c r="AG1316" i="1" s="1"/>
  <c r="AF4453" i="1"/>
  <c r="AG4453" i="1" s="1"/>
  <c r="AF1348" i="1"/>
  <c r="AG1348" i="1" s="1"/>
  <c r="AF4044" i="1"/>
  <c r="AG4044" i="1" s="1"/>
  <c r="AF1932" i="1"/>
  <c r="AG1932" i="1" s="1"/>
  <c r="AF2494" i="1"/>
  <c r="AG2494" i="1" s="1"/>
  <c r="AF3065" i="1"/>
  <c r="AG3065" i="1" s="1"/>
  <c r="AF8469" i="1"/>
  <c r="AG8469" i="1" s="1"/>
  <c r="AF1356" i="1"/>
  <c r="AG1356" i="1" s="1"/>
  <c r="AF2496" i="1"/>
  <c r="AG2496" i="1" s="1"/>
  <c r="AF1935" i="1"/>
  <c r="AG1935" i="1" s="1"/>
  <c r="AF5180" i="1"/>
  <c r="AG5180" i="1" s="1"/>
  <c r="AF5741" i="1"/>
  <c r="AG5741" i="1" s="1"/>
  <c r="AF4857" i="1"/>
  <c r="AG4857" i="1" s="1"/>
  <c r="AF3590" i="1"/>
  <c r="AG3590" i="1" s="1"/>
  <c r="AF6748" i="1"/>
  <c r="AG6748" i="1" s="1"/>
  <c r="AF6899" i="1"/>
  <c r="AG6899" i="1" s="1"/>
  <c r="AF52" i="1"/>
  <c r="AG52" i="1" s="1"/>
  <c r="AF75" i="1"/>
  <c r="AG75" i="1" s="1"/>
  <c r="AF361" i="1"/>
  <c r="AG361" i="1" s="1"/>
  <c r="AF1394" i="1"/>
  <c r="AG1394" i="1" s="1"/>
  <c r="AF2040" i="1"/>
  <c r="AG2040" i="1" s="1"/>
  <c r="AF1466" i="1"/>
  <c r="AG1466" i="1" s="1"/>
  <c r="AF3276" i="1"/>
  <c r="AG3276" i="1" s="1"/>
  <c r="AF3747" i="1"/>
  <c r="AG3747" i="1" s="1"/>
  <c r="AF4198" i="1"/>
  <c r="AG4198" i="1" s="1"/>
  <c r="AF4213" i="1"/>
  <c r="AG4213" i="1" s="1"/>
  <c r="AF4648" i="1"/>
  <c r="AG4648" i="1" s="1"/>
  <c r="AF1760" i="1"/>
  <c r="AG1760" i="1" s="1"/>
  <c r="AF5085" i="1"/>
  <c r="AG5085" i="1" s="1"/>
  <c r="AF1881" i="1"/>
  <c r="AG1881" i="1" s="1"/>
  <c r="AF3539" i="1"/>
  <c r="AG3539" i="1" s="1"/>
  <c r="AF3557" i="1"/>
  <c r="AG3557" i="1" s="1"/>
  <c r="AF3559" i="1"/>
  <c r="AG3559" i="1" s="1"/>
  <c r="AF5459" i="1"/>
  <c r="AG5459" i="1" s="1"/>
  <c r="AF5718" i="1"/>
  <c r="AG5718" i="1" s="1"/>
  <c r="AF5729" i="1"/>
  <c r="AG5729" i="1" s="1"/>
  <c r="AF6142" i="1"/>
  <c r="AG6142" i="1" s="1"/>
  <c r="AF1335" i="1"/>
  <c r="AG1335" i="1" s="1"/>
  <c r="AF1917" i="1"/>
  <c r="AG1917" i="1" s="1"/>
  <c r="AF3573" i="1"/>
  <c r="AG3573" i="1" s="1"/>
  <c r="AF4038" i="1"/>
  <c r="AG4038" i="1" s="1"/>
  <c r="AF3581" i="1"/>
  <c r="AG3581" i="1" s="1"/>
  <c r="AF4047" i="1"/>
  <c r="AG4047" i="1" s="1"/>
  <c r="AF5472" i="1"/>
  <c r="AG5472" i="1" s="1"/>
  <c r="AF6147" i="1"/>
  <c r="AG6147" i="1" s="1"/>
  <c r="AF6897" i="1"/>
  <c r="AG6897" i="1" s="1"/>
  <c r="AF6747" i="1"/>
  <c r="AG6747" i="1" s="1"/>
  <c r="AF881" i="1"/>
  <c r="AG881" i="1" s="1"/>
  <c r="AF1351" i="1"/>
  <c r="AG1351" i="1" s="1"/>
  <c r="AF4474" i="1"/>
  <c r="AG4474" i="1" s="1"/>
  <c r="AF6298" i="1"/>
  <c r="AG6298" i="1" s="1"/>
  <c r="AF8465" i="1"/>
  <c r="AG8465" i="1" s="1"/>
  <c r="AF2489" i="1"/>
  <c r="AG2489" i="1" s="1"/>
  <c r="AF4475" i="1"/>
  <c r="AG4475" i="1" s="1"/>
  <c r="AF261" i="1"/>
  <c r="AG261" i="1" s="1"/>
  <c r="AF8466" i="1"/>
  <c r="AG8466" i="1" s="1"/>
  <c r="AF262" i="1"/>
  <c r="AG262" i="1" s="1"/>
  <c r="AF1352" i="1"/>
  <c r="AG1352" i="1" s="1"/>
  <c r="AF8066" i="1"/>
  <c r="AG8066" i="1" s="1"/>
  <c r="AF8467" i="1"/>
  <c r="AG8467" i="1" s="1"/>
  <c r="AF8468" i="1"/>
  <c r="AG8468" i="1" s="1"/>
  <c r="AF119" i="1"/>
  <c r="AG119" i="1" s="1"/>
  <c r="AF64" i="1"/>
  <c r="AG64" i="1" s="1"/>
  <c r="AF170" i="1"/>
  <c r="AG170" i="1" s="1"/>
  <c r="AF367" i="1"/>
  <c r="AG367" i="1" s="1"/>
  <c r="AF258" i="1"/>
  <c r="AG258" i="1" s="1"/>
  <c r="AF1366" i="1"/>
  <c r="AG1366" i="1" s="1"/>
  <c r="AF523" i="1"/>
  <c r="AG523" i="1" s="1"/>
  <c r="AF1465" i="1"/>
  <c r="AG1465" i="1" s="1"/>
  <c r="AF1731" i="1"/>
  <c r="AG1731" i="1" s="1"/>
  <c r="AF2616" i="1"/>
  <c r="AG2616" i="1" s="1"/>
  <c r="AF3211" i="1"/>
  <c r="AG3211" i="1" s="1"/>
  <c r="AF3604" i="1"/>
  <c r="AG3604" i="1" s="1"/>
  <c r="AF1738" i="1"/>
  <c r="AG1738" i="1" s="1"/>
  <c r="AF2300" i="1"/>
  <c r="AG2300" i="1" s="1"/>
  <c r="AF2900" i="1"/>
  <c r="AG2900" i="1" s="1"/>
  <c r="AF2909" i="1"/>
  <c r="AG2909" i="1" s="1"/>
  <c r="AF3900" i="1"/>
  <c r="AG3900" i="1" s="1"/>
  <c r="AF6410" i="1"/>
  <c r="AG6410" i="1" s="1"/>
  <c r="AF847" i="1"/>
  <c r="AG847" i="1" s="1"/>
  <c r="AF1279" i="1"/>
  <c r="AG1279" i="1" s="1"/>
  <c r="AF1873" i="1"/>
  <c r="AG1873" i="1" s="1"/>
  <c r="AF1874" i="1"/>
  <c r="AG1874" i="1" s="1"/>
  <c r="AF1893" i="1"/>
  <c r="AG1893" i="1" s="1"/>
  <c r="AF2443" i="1"/>
  <c r="AG2443" i="1" s="1"/>
  <c r="AF3025" i="1"/>
  <c r="AG3025" i="1" s="1"/>
  <c r="AF3031" i="1"/>
  <c r="AG3031" i="1" s="1"/>
  <c r="AF3530" i="1"/>
  <c r="AG3530" i="1" s="1"/>
  <c r="AF3549" i="1"/>
  <c r="AG3549" i="1" s="1"/>
  <c r="AF3550" i="1"/>
  <c r="AG3550" i="1" s="1"/>
  <c r="AF4431" i="1"/>
  <c r="AG4431" i="1" s="1"/>
  <c r="AF4438" i="1"/>
  <c r="AG4438" i="1" s="1"/>
  <c r="AF4822" i="1"/>
  <c r="AG4822" i="1" s="1"/>
  <c r="AF4824" i="1"/>
  <c r="AG4824" i="1" s="1"/>
  <c r="AF6460" i="1"/>
  <c r="AG6460" i="1" s="1"/>
  <c r="AF866" i="1"/>
  <c r="AG866" i="1" s="1"/>
  <c r="AF4833" i="1"/>
  <c r="AG4833" i="1" s="1"/>
  <c r="AF4834" i="1"/>
  <c r="AG4834" i="1" s="1"/>
  <c r="AF5164" i="1"/>
  <c r="AG5164" i="1" s="1"/>
  <c r="AF373" i="1"/>
  <c r="AG373" i="1" s="1"/>
  <c r="AF374" i="1"/>
  <c r="AG374" i="1" s="1"/>
  <c r="AF1337" i="1"/>
  <c r="AG1337" i="1" s="1"/>
  <c r="AF1918" i="1"/>
  <c r="AG1918" i="1" s="1"/>
  <c r="AF1919" i="1"/>
  <c r="AG1919" i="1" s="1"/>
  <c r="AF3053" i="1"/>
  <c r="AG3053" i="1" s="1"/>
  <c r="AF3572" i="1"/>
  <c r="AG3572" i="1" s="1"/>
  <c r="AF8455" i="1"/>
  <c r="AG8455" i="1" s="1"/>
  <c r="AF568" i="1"/>
  <c r="AG568" i="1" s="1"/>
  <c r="AF1920" i="1"/>
  <c r="AG1920" i="1" s="1"/>
  <c r="AF8456" i="1"/>
  <c r="AG8456" i="1" s="1"/>
  <c r="AF874" i="1"/>
  <c r="AG874" i="1" s="1"/>
  <c r="AF875" i="1"/>
  <c r="AG875" i="1" s="1"/>
  <c r="AF876" i="1"/>
  <c r="AG876" i="1" s="1"/>
  <c r="AF1343" i="1"/>
  <c r="AG1343" i="1" s="1"/>
  <c r="AF1346" i="1"/>
  <c r="AG1346" i="1" s="1"/>
  <c r="AF1923" i="1"/>
  <c r="AG1923" i="1" s="1"/>
  <c r="AF2479" i="1"/>
  <c r="AG2479" i="1" s="1"/>
  <c r="AF2480" i="1"/>
  <c r="AG2480" i="1" s="1"/>
  <c r="AF4042" i="1"/>
  <c r="AG4042" i="1" s="1"/>
  <c r="AF6146" i="1"/>
  <c r="AG6146" i="1" s="1"/>
  <c r="AF570" i="1"/>
  <c r="AG570" i="1" s="1"/>
  <c r="AF1925" i="1"/>
  <c r="AG1925" i="1" s="1"/>
  <c r="AF1926" i="1"/>
  <c r="AG1926" i="1" s="1"/>
  <c r="AF2481" i="1"/>
  <c r="AG2481" i="1" s="1"/>
  <c r="AF3578" i="1"/>
  <c r="AG3578" i="1" s="1"/>
  <c r="AF4466" i="1"/>
  <c r="AG4466" i="1" s="1"/>
  <c r="AF5735" i="1"/>
  <c r="AG5735" i="1" s="1"/>
  <c r="AF8457" i="1"/>
  <c r="AG8457" i="1" s="1"/>
  <c r="AF877" i="1"/>
  <c r="AG877" i="1" s="1"/>
  <c r="AF5736" i="1"/>
  <c r="AG5736" i="1" s="1"/>
  <c r="AF8458" i="1"/>
  <c r="AG8458" i="1" s="1"/>
  <c r="AF8459" i="1"/>
  <c r="AG8459" i="1" s="1"/>
  <c r="AF8460" i="1"/>
  <c r="AG8460" i="1" s="1"/>
  <c r="AF8461" i="1"/>
  <c r="AG8461" i="1" s="1"/>
  <c r="AF8462" i="1"/>
  <c r="AG8462" i="1" s="1"/>
  <c r="AF259" i="1"/>
  <c r="AG259" i="1" s="1"/>
  <c r="AF571" i="1"/>
  <c r="AG571" i="1" s="1"/>
  <c r="AF8463" i="1"/>
  <c r="AG8463" i="1" s="1"/>
  <c r="AF8464" i="1"/>
  <c r="AG8464" i="1" s="1"/>
  <c r="AF260" i="1"/>
  <c r="AG260" i="1" s="1"/>
  <c r="AF70" i="1"/>
  <c r="AG70" i="1" s="1"/>
  <c r="AF200" i="1"/>
  <c r="AG200" i="1" s="1"/>
  <c r="AF3110" i="1"/>
  <c r="AG3110" i="1" s="1"/>
  <c r="AF1488" i="1"/>
  <c r="AG1488" i="1" s="1"/>
  <c r="AF2010" i="1"/>
  <c r="AG2010" i="1" s="1"/>
  <c r="AF2016" i="1"/>
  <c r="AG2016" i="1" s="1"/>
  <c r="AF2135" i="1"/>
  <c r="AG2135" i="1" s="1"/>
  <c r="AF3655" i="1"/>
  <c r="AG3655" i="1" s="1"/>
  <c r="AF3865" i="1"/>
  <c r="AG3865" i="1" s="1"/>
  <c r="AF4345" i="1"/>
  <c r="AG4345" i="1" s="1"/>
  <c r="AF4745" i="1"/>
  <c r="AG4745" i="1" s="1"/>
  <c r="AF818" i="1"/>
  <c r="AG818" i="1" s="1"/>
  <c r="AF834" i="1"/>
  <c r="AG834" i="1" s="1"/>
  <c r="AF1308" i="1"/>
  <c r="AG1308" i="1" s="1"/>
  <c r="AF1895" i="1"/>
  <c r="AG1895" i="1" s="1"/>
  <c r="AF3009" i="1"/>
  <c r="AG3009" i="1" s="1"/>
  <c r="AF3018" i="1"/>
  <c r="AG3018" i="1" s="1"/>
  <c r="AF3027" i="1"/>
  <c r="AG3027" i="1" s="1"/>
  <c r="AF4432" i="1"/>
  <c r="AG4432" i="1" s="1"/>
  <c r="AF5716" i="1"/>
  <c r="AG5716" i="1" s="1"/>
  <c r="AF1315" i="1"/>
  <c r="AG1315" i="1" s="1"/>
  <c r="AF1321" i="1"/>
  <c r="AG1321" i="1" s="1"/>
  <c r="AF2460" i="1"/>
  <c r="AG2460" i="1" s="1"/>
  <c r="AF2461" i="1"/>
  <c r="AG2461" i="1" s="1"/>
  <c r="AF3036" i="1"/>
  <c r="AG3036" i="1" s="1"/>
  <c r="AF1330" i="1"/>
  <c r="AG1330" i="1" s="1"/>
  <c r="AF2467" i="1"/>
  <c r="AG2467" i="1" s="1"/>
  <c r="AF7307" i="1"/>
  <c r="AG7307" i="1" s="1"/>
  <c r="AF3046" i="1"/>
  <c r="AG3046" i="1" s="1"/>
  <c r="AF8445" i="1"/>
  <c r="AG8445" i="1" s="1"/>
  <c r="AF6613" i="1"/>
  <c r="AG6613" i="1" s="1"/>
  <c r="AF8446" i="1"/>
  <c r="AG8446" i="1" s="1"/>
  <c r="AF1333" i="1"/>
  <c r="AG1333" i="1" s="1"/>
  <c r="AF1334" i="1"/>
  <c r="AG1334" i="1" s="1"/>
  <c r="AF8447" i="1"/>
  <c r="AG8447" i="1" s="1"/>
  <c r="AF563" i="1"/>
  <c r="AG563" i="1" s="1"/>
  <c r="AF564" i="1"/>
  <c r="AG564" i="1" s="1"/>
  <c r="AF4037" i="1"/>
  <c r="AG4037" i="1" s="1"/>
  <c r="AF4838" i="1"/>
  <c r="AG4838" i="1" s="1"/>
  <c r="AF8448" i="1"/>
  <c r="AG8448" i="1" s="1"/>
  <c r="AF256" i="1"/>
  <c r="AG256" i="1" s="1"/>
  <c r="AF8449" i="1"/>
  <c r="AG8449" i="1" s="1"/>
  <c r="AF8450" i="1"/>
  <c r="AG8450" i="1" s="1"/>
  <c r="AF5468" i="1"/>
  <c r="AG5468" i="1" s="1"/>
  <c r="AF8451" i="1"/>
  <c r="AG8451" i="1" s="1"/>
  <c r="AF8452" i="1"/>
  <c r="AG8452" i="1" s="1"/>
  <c r="AF565" i="1"/>
  <c r="AG565" i="1" s="1"/>
  <c r="AF8453" i="1"/>
  <c r="AG8453" i="1" s="1"/>
  <c r="AF8454" i="1"/>
  <c r="AG8454" i="1" s="1"/>
  <c r="AF24" i="1"/>
  <c r="AG24" i="1" s="1"/>
  <c r="AF36" i="1"/>
  <c r="AG36" i="1" s="1"/>
  <c r="AF199" i="1"/>
  <c r="AG199" i="1" s="1"/>
  <c r="AF368" i="1"/>
  <c r="AG368" i="1" s="1"/>
  <c r="AF537" i="1"/>
  <c r="AG537" i="1" s="1"/>
  <c r="AF651" i="1"/>
  <c r="AG651" i="1" s="1"/>
  <c r="AF1257" i="1"/>
  <c r="AG1257" i="1" s="1"/>
  <c r="AF1930" i="1"/>
  <c r="AG1930" i="1" s="1"/>
  <c r="AF576" i="1"/>
  <c r="AG576" i="1" s="1"/>
  <c r="AF895" i="1"/>
  <c r="AG895" i="1" s="1"/>
  <c r="AF1206" i="1"/>
  <c r="AG1206" i="1" s="1"/>
  <c r="AF1496" i="1"/>
  <c r="AG1496" i="1" s="1"/>
  <c r="AF1568" i="1"/>
  <c r="AG1568" i="1" s="1"/>
  <c r="AF1912" i="1"/>
  <c r="AG1912" i="1" s="1"/>
  <c r="AF2618" i="1"/>
  <c r="AG2618" i="1" s="1"/>
  <c r="AF1510" i="1"/>
  <c r="AG1510" i="1" s="1"/>
  <c r="AF1700" i="1"/>
  <c r="AG1700" i="1" s="1"/>
  <c r="AF1713" i="1"/>
  <c r="AG1713" i="1" s="1"/>
  <c r="AF1719" i="1"/>
  <c r="AG1719" i="1" s="1"/>
  <c r="AF2298" i="1"/>
  <c r="AG2298" i="1" s="1"/>
  <c r="AF2856" i="1"/>
  <c r="AG2856" i="1" s="1"/>
  <c r="AF2868" i="1"/>
  <c r="AG2868" i="1" s="1"/>
  <c r="AF3430" i="1"/>
  <c r="AG3430" i="1" s="1"/>
  <c r="AF3880" i="1"/>
  <c r="AG3880" i="1" s="1"/>
  <c r="AF3885" i="1"/>
  <c r="AG3885" i="1" s="1"/>
  <c r="AF809" i="1"/>
  <c r="AG809" i="1" s="1"/>
  <c r="AF1283" i="1"/>
  <c r="AG1283" i="1" s="1"/>
  <c r="AF1298" i="1"/>
  <c r="AG1298" i="1" s="1"/>
  <c r="AF1299" i="1"/>
  <c r="AG1299" i="1" s="1"/>
  <c r="AF1838" i="1"/>
  <c r="AG1838" i="1" s="1"/>
  <c r="AF1851" i="1"/>
  <c r="AG1851" i="1" s="1"/>
  <c r="AF2417" i="1"/>
  <c r="AG2417" i="1" s="1"/>
  <c r="AF2971" i="1"/>
  <c r="AG2971" i="1" s="1"/>
  <c r="AF3010" i="1"/>
  <c r="AG3010" i="1" s="1"/>
  <c r="AF3520" i="1"/>
  <c r="AG3520" i="1" s="1"/>
  <c r="AF3528" i="1"/>
  <c r="AG3528" i="1" s="1"/>
  <c r="AF3529" i="1"/>
  <c r="AG3529" i="1" s="1"/>
  <c r="AF3996" i="1"/>
  <c r="AG3996" i="1" s="1"/>
  <c r="AF4002" i="1"/>
  <c r="AG4002" i="1" s="1"/>
  <c r="AF5140" i="1"/>
  <c r="AG5140" i="1" s="1"/>
  <c r="AF855" i="1"/>
  <c r="AG855" i="1" s="1"/>
  <c r="AF1287" i="1"/>
  <c r="AG1287" i="1" s="1"/>
  <c r="AF1889" i="1"/>
  <c r="AG1889" i="1" s="1"/>
  <c r="AF2446" i="1"/>
  <c r="AG2446" i="1" s="1"/>
  <c r="AF5146" i="1"/>
  <c r="AG5146" i="1" s="1"/>
  <c r="AF6607" i="1"/>
  <c r="AG6607" i="1" s="1"/>
  <c r="AF1322" i="1"/>
  <c r="AG1322" i="1" s="1"/>
  <c r="AF1907" i="1"/>
  <c r="AG1907" i="1" s="1"/>
  <c r="AF4025" i="1"/>
  <c r="AG4025" i="1" s="1"/>
  <c r="AF4441" i="1"/>
  <c r="AG4441" i="1" s="1"/>
  <c r="AF5154" i="1"/>
  <c r="AG5154" i="1" s="1"/>
  <c r="AF5461" i="1"/>
  <c r="AG5461" i="1" s="1"/>
  <c r="AF5725" i="1"/>
  <c r="AG5725" i="1" s="1"/>
  <c r="AF4446" i="1"/>
  <c r="AG4446" i="1" s="1"/>
  <c r="AF5157" i="1"/>
  <c r="AG5157" i="1" s="1"/>
  <c r="AF5158" i="1"/>
  <c r="AG5158" i="1" s="1"/>
  <c r="AF5727" i="1"/>
  <c r="AG5727" i="1" s="1"/>
  <c r="AF7548" i="1"/>
  <c r="AG7548" i="1" s="1"/>
  <c r="AF863" i="1"/>
  <c r="AG863" i="1" s="1"/>
  <c r="AF1909" i="1"/>
  <c r="AG1909" i="1" s="1"/>
  <c r="AF4029" i="1"/>
  <c r="AG4029" i="1" s="1"/>
  <c r="AF5162" i="1"/>
  <c r="AG5162" i="1" s="1"/>
  <c r="AF5466" i="1"/>
  <c r="AG5466" i="1" s="1"/>
  <c r="AF371" i="1"/>
  <c r="AG371" i="1" s="1"/>
  <c r="AF1327" i="1"/>
  <c r="AG1327" i="1" s="1"/>
  <c r="AF1328" i="1"/>
  <c r="AG1328" i="1" s="1"/>
  <c r="AF5730" i="1"/>
  <c r="AG5730" i="1" s="1"/>
  <c r="AF864" i="1"/>
  <c r="AG864" i="1" s="1"/>
  <c r="AF7394" i="1"/>
  <c r="AG7394" i="1" s="1"/>
  <c r="AF8442" i="1"/>
  <c r="AG8442" i="1" s="1"/>
  <c r="AF8443" i="1"/>
  <c r="AG8443" i="1" s="1"/>
  <c r="AF8444" i="1"/>
  <c r="AG8444" i="1" s="1"/>
  <c r="AF127" i="1"/>
  <c r="AG127" i="1" s="1"/>
  <c r="AF640" i="1"/>
  <c r="AG640" i="1" s="1"/>
  <c r="AF2019" i="1"/>
  <c r="AG2019" i="1" s="1"/>
  <c r="AF2097" i="1"/>
  <c r="AG2097" i="1" s="1"/>
  <c r="AF2115" i="1"/>
  <c r="AG2115" i="1" s="1"/>
  <c r="AF3742" i="1"/>
  <c r="AG3742" i="1" s="1"/>
  <c r="AF1724" i="1"/>
  <c r="AG1724" i="1" s="1"/>
  <c r="AF4337" i="1"/>
  <c r="AG4337" i="1" s="1"/>
  <c r="AF1284" i="1"/>
  <c r="AG1284" i="1" s="1"/>
  <c r="AF1289" i="1"/>
  <c r="AG1289" i="1" s="1"/>
  <c r="AF1862" i="1"/>
  <c r="AG1862" i="1" s="1"/>
  <c r="AF2415" i="1"/>
  <c r="AG2415" i="1" s="1"/>
  <c r="AF2422" i="1"/>
  <c r="AG2422" i="1" s="1"/>
  <c r="AF2989" i="1"/>
  <c r="AG2989" i="1" s="1"/>
  <c r="AF3000" i="1"/>
  <c r="AG3000" i="1" s="1"/>
  <c r="AF3002" i="1"/>
  <c r="AG3002" i="1" s="1"/>
  <c r="AF3521" i="1"/>
  <c r="AG3521" i="1" s="1"/>
  <c r="AF3988" i="1"/>
  <c r="AG3988" i="1" s="1"/>
  <c r="AF5438" i="1"/>
  <c r="AG5438" i="1" s="1"/>
  <c r="AF844" i="1"/>
  <c r="AG844" i="1" s="1"/>
  <c r="AF1301" i="1"/>
  <c r="AG1301" i="1" s="1"/>
  <c r="AF2440" i="1"/>
  <c r="AG2440" i="1" s="1"/>
  <c r="AF4430" i="1"/>
  <c r="AG4430" i="1" s="1"/>
  <c r="AF4813" i="1"/>
  <c r="AG4813" i="1" s="1"/>
  <c r="AF4814" i="1"/>
  <c r="AG4814" i="1" s="1"/>
  <c r="AF5452" i="1"/>
  <c r="AG5452" i="1" s="1"/>
  <c r="AF1901" i="1"/>
  <c r="AG1901" i="1" s="1"/>
  <c r="AF2450" i="1"/>
  <c r="AG2450" i="1" s="1"/>
  <c r="AF2452" i="1"/>
  <c r="AG2452" i="1" s="1"/>
  <c r="AF3034" i="1"/>
  <c r="AG3034" i="1" s="1"/>
  <c r="AF4825" i="1"/>
  <c r="AG4825" i="1" s="1"/>
  <c r="AF5936" i="1"/>
  <c r="AG5936" i="1" s="1"/>
  <c r="AF1902" i="1"/>
  <c r="AG1902" i="1" s="1"/>
  <c r="AF859" i="1"/>
  <c r="AG859" i="1" s="1"/>
  <c r="AF1318" i="1"/>
  <c r="AG1318" i="1" s="1"/>
  <c r="AF1903" i="1"/>
  <c r="AG1903" i="1" s="1"/>
  <c r="AF1904" i="1"/>
  <c r="AG1904" i="1" s="1"/>
  <c r="AF2456" i="1"/>
  <c r="AG2456" i="1" s="1"/>
  <c r="AF3037" i="1"/>
  <c r="AG3037" i="1" s="1"/>
  <c r="AF4018" i="1"/>
  <c r="AG4018" i="1" s="1"/>
  <c r="AF5150" i="1"/>
  <c r="AG5150" i="1" s="1"/>
  <c r="AF6461" i="1"/>
  <c r="AG6461" i="1" s="1"/>
  <c r="AF4440" i="1"/>
  <c r="AG4440" i="1" s="1"/>
  <c r="AF559" i="1"/>
  <c r="AG559" i="1" s="1"/>
  <c r="AF1320" i="1"/>
  <c r="AG1320" i="1" s="1"/>
  <c r="AF7952" i="1"/>
  <c r="AG7952" i="1" s="1"/>
  <c r="AF254" i="1"/>
  <c r="AG254" i="1" s="1"/>
  <c r="AF2458" i="1"/>
  <c r="AG2458" i="1" s="1"/>
  <c r="AF8439" i="1"/>
  <c r="AG8439" i="1" s="1"/>
  <c r="AF8440" i="1"/>
  <c r="AG8440" i="1" s="1"/>
  <c r="AF8441" i="1"/>
  <c r="AG8441" i="1" s="1"/>
  <c r="AF2047" i="1"/>
  <c r="AG2047" i="1" s="1"/>
  <c r="AF2630" i="1"/>
  <c r="AG2630" i="1" s="1"/>
  <c r="AF4592" i="1"/>
  <c r="AG4592" i="1" s="1"/>
  <c r="AF733" i="1"/>
  <c r="AG733" i="1" s="1"/>
  <c r="AF1131" i="1"/>
  <c r="AG1131" i="1" s="1"/>
  <c r="AF837" i="1"/>
  <c r="AG837" i="1" s="1"/>
  <c r="AF1275" i="1"/>
  <c r="AG1275" i="1" s="1"/>
  <c r="AF5916" i="1"/>
  <c r="AG5916" i="1" s="1"/>
  <c r="AF546" i="1"/>
  <c r="AG546" i="1" s="1"/>
  <c r="AF1883" i="1"/>
  <c r="AG1883" i="1" s="1"/>
  <c r="AF1306" i="1"/>
  <c r="AG1306" i="1" s="1"/>
  <c r="AF1892" i="1"/>
  <c r="AG1892" i="1" s="1"/>
  <c r="AF3023" i="1"/>
  <c r="AG3023" i="1" s="1"/>
  <c r="AF850" i="1"/>
  <c r="AG850" i="1" s="1"/>
  <c r="AF4006" i="1"/>
  <c r="AG4006" i="1" s="1"/>
  <c r="AF3545" i="1"/>
  <c r="AG3545" i="1" s="1"/>
  <c r="AF4435" i="1"/>
  <c r="AG4435" i="1" s="1"/>
  <c r="AF364" i="1"/>
  <c r="AG364" i="1" s="1"/>
  <c r="AF2445" i="1"/>
  <c r="AG2445" i="1" s="1"/>
  <c r="AF854" i="1"/>
  <c r="AG854" i="1" s="1"/>
  <c r="AF253" i="1"/>
  <c r="AG253" i="1" s="1"/>
  <c r="AF1313" i="1"/>
  <c r="AG1313" i="1" s="1"/>
  <c r="AF8437" i="1"/>
  <c r="AG8437" i="1" s="1"/>
  <c r="AF8438" i="1"/>
  <c r="AG8438" i="1" s="1"/>
  <c r="AF123" i="1"/>
  <c r="AG123" i="1" s="1"/>
  <c r="AF1693" i="1"/>
  <c r="AG1693" i="1" s="1"/>
  <c r="AF3377" i="1"/>
  <c r="AG3377" i="1" s="1"/>
  <c r="AF3402" i="1"/>
  <c r="AG3402" i="1" s="1"/>
  <c r="AF1824" i="1"/>
  <c r="AG1824" i="1" s="1"/>
  <c r="AF3509" i="1"/>
  <c r="AG3509" i="1" s="1"/>
  <c r="AF3959" i="1"/>
  <c r="AG3959" i="1" s="1"/>
  <c r="AF4788" i="1"/>
  <c r="AG4788" i="1" s="1"/>
  <c r="AF5113" i="1"/>
  <c r="AG5113" i="1" s="1"/>
  <c r="AF1869" i="1"/>
  <c r="AG1869" i="1" s="1"/>
  <c r="AF3001" i="1"/>
  <c r="AG3001" i="1" s="1"/>
  <c r="AF5132" i="1"/>
  <c r="AG5132" i="1" s="1"/>
  <c r="AF1884" i="1"/>
  <c r="AG1884" i="1" s="1"/>
  <c r="AF3013" i="1"/>
  <c r="AG3013" i="1" s="1"/>
  <c r="AF1302" i="1"/>
  <c r="AG1302" i="1" s="1"/>
  <c r="AF3534" i="1"/>
  <c r="AG3534" i="1" s="1"/>
  <c r="AF551" i="1"/>
  <c r="AG551" i="1" s="1"/>
  <c r="AF8433" i="1"/>
  <c r="AG8433" i="1" s="1"/>
  <c r="AF849" i="1"/>
  <c r="AG849" i="1" s="1"/>
  <c r="AF8434" i="1"/>
  <c r="AG8434" i="1" s="1"/>
  <c r="AF8435" i="1"/>
  <c r="AG8435" i="1" s="1"/>
  <c r="AF8436" i="1"/>
  <c r="AG8436" i="1" s="1"/>
  <c r="AF171" i="1"/>
  <c r="AG171" i="1" s="1"/>
  <c r="AF1353" i="1"/>
  <c r="AG1353" i="1" s="1"/>
  <c r="AF2056" i="1"/>
  <c r="AG2056" i="1" s="1"/>
  <c r="AF2505" i="1"/>
  <c r="AG2505" i="1" s="1"/>
  <c r="AF2638" i="1"/>
  <c r="AG2638" i="1" s="1"/>
  <c r="AF3109" i="1"/>
  <c r="AG3109" i="1" s="1"/>
  <c r="AF3193" i="1"/>
  <c r="AG3193" i="1" s="1"/>
  <c r="AF3667" i="1"/>
  <c r="AG3667" i="1" s="1"/>
  <c r="AF4074" i="1"/>
  <c r="AG4074" i="1" s="1"/>
  <c r="AF4140" i="1"/>
  <c r="AG4140" i="1" s="1"/>
  <c r="AF1089" i="1"/>
  <c r="AG1089" i="1" s="1"/>
  <c r="AF1117" i="1"/>
  <c r="AG1117" i="1" s="1"/>
  <c r="AF1686" i="1"/>
  <c r="AG1686" i="1" s="1"/>
  <c r="AF2811" i="1"/>
  <c r="AG2811" i="1" s="1"/>
  <c r="AF814" i="1"/>
  <c r="AG814" i="1" s="1"/>
  <c r="AF823" i="1"/>
  <c r="AG823" i="1" s="1"/>
  <c r="AF1260" i="1"/>
  <c r="AG1260" i="1" s="1"/>
  <c r="AF2325" i="1"/>
  <c r="AG2325" i="1" s="1"/>
  <c r="AF2390" i="1"/>
  <c r="AG2390" i="1" s="1"/>
  <c r="AF2961" i="1"/>
  <c r="AG2961" i="1" s="1"/>
  <c r="AF2969" i="1"/>
  <c r="AG2969" i="1" s="1"/>
  <c r="AF4393" i="1"/>
  <c r="AG4393" i="1" s="1"/>
  <c r="AF4399" i="1"/>
  <c r="AG4399" i="1" s="1"/>
  <c r="AF5419" i="1"/>
  <c r="AG5419" i="1" s="1"/>
  <c r="AF1853" i="1"/>
  <c r="AG1853" i="1" s="1"/>
  <c r="AF1854" i="1"/>
  <c r="AG1854" i="1" s="1"/>
  <c r="AF2414" i="1"/>
  <c r="AG2414" i="1" s="1"/>
  <c r="AF2992" i="1"/>
  <c r="AG2992" i="1" s="1"/>
  <c r="AF3976" i="1"/>
  <c r="AG3976" i="1" s="1"/>
  <c r="AF4412" i="1"/>
  <c r="AG4412" i="1" s="1"/>
  <c r="AF547" i="1"/>
  <c r="AG547" i="1" s="1"/>
  <c r="AF1286" i="1"/>
  <c r="AG1286" i="1" s="1"/>
  <c r="AF1864" i="1"/>
  <c r="AG1864" i="1" s="1"/>
  <c r="AF2425" i="1"/>
  <c r="AG2425" i="1" s="1"/>
  <c r="AF3004" i="1"/>
  <c r="AG3004" i="1" s="1"/>
  <c r="AF3522" i="1"/>
  <c r="AG3522" i="1" s="1"/>
  <c r="AF3990" i="1"/>
  <c r="AG3990" i="1" s="1"/>
  <c r="AF4804" i="1"/>
  <c r="AG4804" i="1" s="1"/>
  <c r="AF5920" i="1"/>
  <c r="AG5920" i="1" s="1"/>
  <c r="AF6599" i="1"/>
  <c r="AG6599" i="1" s="1"/>
  <c r="AF842" i="1"/>
  <c r="AG842" i="1" s="1"/>
  <c r="AF549" i="1"/>
  <c r="AG549" i="1" s="1"/>
  <c r="AF1295" i="1"/>
  <c r="AG1295" i="1" s="1"/>
  <c r="AF1878" i="1"/>
  <c r="AG1878" i="1" s="1"/>
  <c r="AF1880" i="1"/>
  <c r="AG1880" i="1" s="1"/>
  <c r="AF3005" i="1"/>
  <c r="AG3005" i="1" s="1"/>
  <c r="AF3526" i="1"/>
  <c r="AG3526" i="1" s="1"/>
  <c r="AF3993" i="1"/>
  <c r="AG3993" i="1" s="1"/>
  <c r="AF3994" i="1"/>
  <c r="AG3994" i="1" s="1"/>
  <c r="AF6734" i="1"/>
  <c r="AG6734" i="1" s="1"/>
  <c r="AF6875" i="1"/>
  <c r="AG6875" i="1" s="1"/>
  <c r="AF5926" i="1"/>
  <c r="AG5926" i="1" s="1"/>
  <c r="AF7545" i="1"/>
  <c r="AG7545" i="1" s="1"/>
  <c r="AF8413" i="1"/>
  <c r="AG8413" i="1" s="1"/>
  <c r="AF8414" i="1"/>
  <c r="AG8414" i="1" s="1"/>
  <c r="AF3527" i="1"/>
  <c r="AG3527" i="1" s="1"/>
  <c r="AF6131" i="1"/>
  <c r="AG6131" i="1" s="1"/>
  <c r="AF8415" i="1"/>
  <c r="AG8415" i="1" s="1"/>
  <c r="AF8416" i="1"/>
  <c r="AG8416" i="1" s="1"/>
  <c r="AF8417" i="1"/>
  <c r="AG8417" i="1" s="1"/>
  <c r="AF8418" i="1"/>
  <c r="AG8418" i="1" s="1"/>
  <c r="AF8419" i="1"/>
  <c r="AG8419" i="1" s="1"/>
  <c r="AF8420" i="1"/>
  <c r="AG8420" i="1" s="1"/>
  <c r="AF8421" i="1"/>
  <c r="AG8421" i="1" s="1"/>
  <c r="AF8422" i="1"/>
  <c r="AG8422" i="1" s="1"/>
  <c r="AF245" i="1"/>
  <c r="AG245" i="1" s="1"/>
  <c r="AF246" i="1"/>
  <c r="AG246" i="1" s="1"/>
  <c r="AF8423" i="1"/>
  <c r="AG8423" i="1" s="1"/>
  <c r="AF247" i="1"/>
  <c r="AG247" i="1" s="1"/>
  <c r="AF8424" i="1"/>
  <c r="AG8424" i="1" s="1"/>
  <c r="AF8425" i="1"/>
  <c r="AG8425" i="1" s="1"/>
  <c r="AF8426" i="1"/>
  <c r="AG8426" i="1" s="1"/>
  <c r="AF8427" i="1"/>
  <c r="AG8427" i="1" s="1"/>
  <c r="AF8428" i="1"/>
  <c r="AG8428" i="1" s="1"/>
  <c r="AF8429" i="1"/>
  <c r="AG8429" i="1" s="1"/>
  <c r="AF8430" i="1"/>
  <c r="AG8430" i="1" s="1"/>
  <c r="AF8431" i="1"/>
  <c r="AG8431" i="1" s="1"/>
  <c r="AF248" i="1"/>
  <c r="AG248" i="1" s="1"/>
  <c r="AF249" i="1"/>
  <c r="AG249" i="1" s="1"/>
  <c r="AF8432" i="1"/>
  <c r="AG8432" i="1" s="1"/>
  <c r="AF162" i="1"/>
  <c r="AG162" i="1" s="1"/>
  <c r="AF103" i="1"/>
  <c r="AG103" i="1" s="1"/>
  <c r="AF147" i="1"/>
  <c r="AG147" i="1" s="1"/>
  <c r="AF151" i="1"/>
  <c r="AG151" i="1" s="1"/>
  <c r="AF1250" i="1"/>
  <c r="AG1250" i="1" s="1"/>
  <c r="AF2482" i="1"/>
  <c r="AG2482" i="1" s="1"/>
  <c r="AF2604" i="1"/>
  <c r="AG2604" i="1" s="1"/>
  <c r="AF1659" i="1"/>
  <c r="AG1659" i="1" s="1"/>
  <c r="AF531" i="1"/>
  <c r="AG531" i="1" s="1"/>
  <c r="AF793" i="1"/>
  <c r="AG793" i="1" s="1"/>
  <c r="AF1794" i="1"/>
  <c r="AG1794" i="1" s="1"/>
  <c r="AF2382" i="1"/>
  <c r="AG2382" i="1" s="1"/>
  <c r="AF2957" i="1"/>
  <c r="AG2957" i="1" s="1"/>
  <c r="AF3464" i="1"/>
  <c r="AG3464" i="1" s="1"/>
  <c r="AF3929" i="1"/>
  <c r="AG3929" i="1" s="1"/>
  <c r="AF3953" i="1"/>
  <c r="AG3953" i="1" s="1"/>
  <c r="AF4379" i="1"/>
  <c r="AG4379" i="1" s="1"/>
  <c r="AF6990" i="1"/>
  <c r="AG6990" i="1" s="1"/>
  <c r="AF3507" i="1"/>
  <c r="AG3507" i="1" s="1"/>
  <c r="AF2997" i="1"/>
  <c r="AG2997" i="1" s="1"/>
  <c r="AF2998" i="1"/>
  <c r="AG2998" i="1" s="1"/>
  <c r="AF3979" i="1"/>
  <c r="AG3979" i="1" s="1"/>
  <c r="AF5129" i="1"/>
  <c r="AG5129" i="1" s="1"/>
  <c r="AF5917" i="1"/>
  <c r="AG5917" i="1" s="1"/>
  <c r="AF6279" i="1"/>
  <c r="AG6279" i="1" s="1"/>
  <c r="AF6450" i="1"/>
  <c r="AG6450" i="1" s="1"/>
  <c r="AF835" i="1"/>
  <c r="AG835" i="1" s="1"/>
  <c r="AF1860" i="1"/>
  <c r="AG1860" i="1" s="1"/>
  <c r="AF3982" i="1"/>
  <c r="AG3982" i="1" s="1"/>
  <c r="AF3984" i="1"/>
  <c r="AG3984" i="1" s="1"/>
  <c r="AF6872" i="1"/>
  <c r="AG6872" i="1" s="1"/>
  <c r="AF839" i="1"/>
  <c r="AG839" i="1" s="1"/>
  <c r="AF1282" i="1"/>
  <c r="AG1282" i="1" s="1"/>
  <c r="AF2420" i="1"/>
  <c r="AG2420" i="1" s="1"/>
  <c r="AF5434" i="1"/>
  <c r="AG5434" i="1" s="1"/>
  <c r="AF7136" i="1"/>
  <c r="AG7136" i="1" s="1"/>
  <c r="AF545" i="1"/>
  <c r="AG545" i="1" s="1"/>
  <c r="AF8408" i="1"/>
  <c r="AG8408" i="1" s="1"/>
  <c r="AF8409" i="1"/>
  <c r="AG8409" i="1" s="1"/>
  <c r="AF8410" i="1"/>
  <c r="AG8410" i="1" s="1"/>
  <c r="AF8411" i="1"/>
  <c r="AG8411" i="1" s="1"/>
  <c r="AF8412" i="1"/>
  <c r="AG8412" i="1" s="1"/>
  <c r="AF6731" i="1"/>
  <c r="AG6731" i="1" s="1"/>
  <c r="AF39" i="1"/>
  <c r="AG39" i="1" s="1"/>
  <c r="AF178" i="1"/>
  <c r="AG178" i="1" s="1"/>
  <c r="AF704" i="1"/>
  <c r="AG704" i="1" s="1"/>
  <c r="AF955" i="1"/>
  <c r="AG955" i="1" s="1"/>
  <c r="AF386" i="1"/>
  <c r="AG386" i="1" s="1"/>
  <c r="AF958" i="1"/>
  <c r="AG958" i="1" s="1"/>
  <c r="AF1349" i="1"/>
  <c r="AG1349" i="1" s="1"/>
  <c r="AF1475" i="1"/>
  <c r="AG1475" i="1" s="1"/>
  <c r="AF1957" i="1"/>
  <c r="AG1957" i="1" s="1"/>
  <c r="AF1978" i="1"/>
  <c r="AG1978" i="1" s="1"/>
  <c r="AF2058" i="1"/>
  <c r="AG2058" i="1" s="1"/>
  <c r="AF2405" i="1"/>
  <c r="AG2405" i="1" s="1"/>
  <c r="AF2432" i="1"/>
  <c r="AG2432" i="1" s="1"/>
  <c r="AF2575" i="1"/>
  <c r="AG2575" i="1" s="1"/>
  <c r="AF2590" i="1"/>
  <c r="AG2590" i="1" s="1"/>
  <c r="AF2597" i="1"/>
  <c r="AG2597" i="1" s="1"/>
  <c r="AF3128" i="1"/>
  <c r="AG3128" i="1" s="1"/>
  <c r="AF3625" i="1"/>
  <c r="AG3625" i="1" s="1"/>
  <c r="AF3680" i="1"/>
  <c r="AG3680" i="1" s="1"/>
  <c r="AF3686" i="1"/>
  <c r="AG3686" i="1" s="1"/>
  <c r="AF4168" i="1"/>
  <c r="AG4168" i="1" s="1"/>
  <c r="AF1567" i="1"/>
  <c r="AG1567" i="1" s="1"/>
  <c r="AF2257" i="1"/>
  <c r="AG2257" i="1" s="1"/>
  <c r="AF2807" i="1"/>
  <c r="AG2807" i="1" s="1"/>
  <c r="AF2819" i="1"/>
  <c r="AG2819" i="1" s="1"/>
  <c r="AF3282" i="1"/>
  <c r="AG3282" i="1" s="1"/>
  <c r="AF3335" i="1"/>
  <c r="AG3335" i="1" s="1"/>
  <c r="AF3842" i="1"/>
  <c r="AG3842" i="1" s="1"/>
  <c r="AF4298" i="1"/>
  <c r="AG4298" i="1" s="1"/>
  <c r="AF4692" i="1"/>
  <c r="AG4692" i="1" s="1"/>
  <c r="AF1803" i="1"/>
  <c r="AG1803" i="1" s="1"/>
  <c r="AF1817" i="1"/>
  <c r="AG1817" i="1" s="1"/>
  <c r="AF2379" i="1"/>
  <c r="AG2379" i="1" s="1"/>
  <c r="AF2389" i="1"/>
  <c r="AG2389" i="1" s="1"/>
  <c r="AF3489" i="1"/>
  <c r="AG3489" i="1" s="1"/>
  <c r="AF3938" i="1"/>
  <c r="AG3938" i="1" s="1"/>
  <c r="AF4772" i="1"/>
  <c r="AG4772" i="1" s="1"/>
  <c r="AF5687" i="1"/>
  <c r="AG5687" i="1" s="1"/>
  <c r="AF5689" i="1"/>
  <c r="AG5689" i="1" s="1"/>
  <c r="AF5692" i="1"/>
  <c r="AG5692" i="1" s="1"/>
  <c r="AF6269" i="1"/>
  <c r="AG6269" i="1" s="1"/>
  <c r="AF351" i="1"/>
  <c r="AG351" i="1" s="1"/>
  <c r="AF807" i="1"/>
  <c r="AG807" i="1" s="1"/>
  <c r="AF2967" i="1"/>
  <c r="AG2967" i="1" s="1"/>
  <c r="AF5416" i="1"/>
  <c r="AG5416" i="1" s="1"/>
  <c r="AF6116" i="1"/>
  <c r="AG6116" i="1" s="1"/>
  <c r="AF6439" i="1"/>
  <c r="AG6439" i="1" s="1"/>
  <c r="AF1843" i="1"/>
  <c r="AG1843" i="1" s="1"/>
  <c r="AF2410" i="1"/>
  <c r="AG2410" i="1" s="1"/>
  <c r="AF2411" i="1"/>
  <c r="AG2411" i="1" s="1"/>
  <c r="AF5121" i="1"/>
  <c r="AG5121" i="1" s="1"/>
  <c r="AF5122" i="1"/>
  <c r="AG5122" i="1" s="1"/>
  <c r="AF6277" i="1"/>
  <c r="AG6277" i="1" s="1"/>
  <c r="AF1845" i="1"/>
  <c r="AG1845" i="1" s="1"/>
  <c r="AF3967" i="1"/>
  <c r="AG3967" i="1" s="1"/>
  <c r="AF356" i="1"/>
  <c r="AG356" i="1" s="1"/>
  <c r="AF1847" i="1"/>
  <c r="AG1847" i="1" s="1"/>
  <c r="AF1848" i="1"/>
  <c r="AG1848" i="1" s="1"/>
  <c r="AF2983" i="1"/>
  <c r="AG2983" i="1" s="1"/>
  <c r="AF5425" i="1"/>
  <c r="AG5425" i="1" s="1"/>
  <c r="AF5913" i="1"/>
  <c r="AG5913" i="1" s="1"/>
  <c r="AF7133" i="1"/>
  <c r="AG7133" i="1" s="1"/>
  <c r="AF7836" i="1"/>
  <c r="AG7836" i="1" s="1"/>
  <c r="AF1849" i="1"/>
  <c r="AG1849" i="1" s="1"/>
  <c r="AF1850" i="1"/>
  <c r="AG1850" i="1" s="1"/>
  <c r="AF5126" i="1"/>
  <c r="AG5126" i="1" s="1"/>
  <c r="AF8399" i="1"/>
  <c r="AG8399" i="1" s="1"/>
  <c r="AF833" i="1"/>
  <c r="AG833" i="1" s="1"/>
  <c r="AF1271" i="1"/>
  <c r="AG1271" i="1" s="1"/>
  <c r="AF1852" i="1"/>
  <c r="AG1852" i="1" s="1"/>
  <c r="AF2984" i="1"/>
  <c r="AG2984" i="1" s="1"/>
  <c r="AF3514" i="1"/>
  <c r="AG3514" i="1" s="1"/>
  <c r="AF3971" i="1"/>
  <c r="AG3971" i="1" s="1"/>
  <c r="AF5127" i="1"/>
  <c r="AG5127" i="1" s="1"/>
  <c r="AF8400" i="1"/>
  <c r="AG8400" i="1" s="1"/>
  <c r="AF4409" i="1"/>
  <c r="AG4409" i="1" s="1"/>
  <c r="AF8401" i="1"/>
  <c r="AG8401" i="1" s="1"/>
  <c r="AF8403" i="1"/>
  <c r="AG8403" i="1" s="1"/>
  <c r="AF239" i="1"/>
  <c r="AG239" i="1" s="1"/>
  <c r="AF240" i="1"/>
  <c r="AG240" i="1" s="1"/>
  <c r="AF241" i="1"/>
  <c r="AG241" i="1" s="1"/>
  <c r="AF8402" i="1"/>
  <c r="AG8402" i="1" s="1"/>
  <c r="AF8404" i="1"/>
  <c r="AG8404" i="1" s="1"/>
  <c r="AF242" i="1"/>
  <c r="AG242" i="1" s="1"/>
  <c r="AF8405" i="1"/>
  <c r="AG8405" i="1" s="1"/>
  <c r="AF8406" i="1"/>
  <c r="AG8406" i="1" s="1"/>
  <c r="AF8407" i="1"/>
  <c r="AG8407" i="1" s="1"/>
  <c r="AF7" i="1"/>
  <c r="AG7" i="1" s="1"/>
  <c r="AF57" i="1"/>
  <c r="AG57" i="1" s="1"/>
  <c r="AF117" i="1"/>
  <c r="AG117" i="1" s="1"/>
  <c r="AF168" i="1"/>
  <c r="AG168" i="1" s="1"/>
  <c r="AF134" i="1"/>
  <c r="AG134" i="1" s="1"/>
  <c r="AF2881" i="1"/>
  <c r="AG2881" i="1" s="1"/>
  <c r="AF3085" i="1"/>
  <c r="AG3085" i="1" s="1"/>
  <c r="AF1459" i="1"/>
  <c r="AG1459" i="1" s="1"/>
  <c r="AF1647" i="1"/>
  <c r="AG1647" i="1" s="1"/>
  <c r="AF879" i="1"/>
  <c r="AG879" i="1" s="1"/>
  <c r="AF904" i="1"/>
  <c r="AG904" i="1" s="1"/>
  <c r="AF1392" i="1"/>
  <c r="AG1392" i="1" s="1"/>
  <c r="AF1408" i="1"/>
  <c r="AG1408" i="1" s="1"/>
  <c r="AF1417" i="1"/>
  <c r="AG1417" i="1" s="1"/>
  <c r="AF1875" i="1"/>
  <c r="AG1875" i="1" s="1"/>
  <c r="AF2617" i="1"/>
  <c r="AG2617" i="1" s="1"/>
  <c r="AF5773" i="1"/>
  <c r="AG5773" i="1" s="1"/>
  <c r="AF696" i="1"/>
  <c r="AG696" i="1" s="1"/>
  <c r="AF1662" i="1"/>
  <c r="AG1662" i="1" s="1"/>
  <c r="AF1676" i="1"/>
  <c r="AG1676" i="1" s="1"/>
  <c r="AF2815" i="1"/>
  <c r="AG2815" i="1" s="1"/>
  <c r="AF3242" i="1"/>
  <c r="AG3242" i="1" s="1"/>
  <c r="AF3349" i="1"/>
  <c r="AG3349" i="1" s="1"/>
  <c r="AF3362" i="1"/>
  <c r="AG3362" i="1" s="1"/>
  <c r="AF4653" i="1"/>
  <c r="AG4653" i="1" s="1"/>
  <c r="AF495" i="1"/>
  <c r="AG495" i="1" s="1"/>
  <c r="AF1236" i="1"/>
  <c r="AG1236" i="1" s="1"/>
  <c r="AF1237" i="1"/>
  <c r="AG1237" i="1" s="1"/>
  <c r="AF2892" i="1"/>
  <c r="AG2892" i="1" s="1"/>
  <c r="AF2940" i="1"/>
  <c r="AG2940" i="1" s="1"/>
  <c r="AF2942" i="1"/>
  <c r="AG2942" i="1" s="1"/>
  <c r="AF3477" i="1"/>
  <c r="AG3477" i="1" s="1"/>
  <c r="AF3479" i="1"/>
  <c r="AG3479" i="1" s="1"/>
  <c r="AF3934" i="1"/>
  <c r="AG3934" i="1" s="1"/>
  <c r="AF4374" i="1"/>
  <c r="AG4374" i="1" s="1"/>
  <c r="AF5104" i="1"/>
  <c r="AG5104" i="1" s="1"/>
  <c r="AF6585" i="1"/>
  <c r="AG6585" i="1" s="1"/>
  <c r="AF815" i="1"/>
  <c r="AG815" i="1" s="1"/>
  <c r="AF2950" i="1"/>
  <c r="AG2950" i="1" s="1"/>
  <c r="AF4384" i="1"/>
  <c r="AG4384" i="1" s="1"/>
  <c r="AF4385" i="1"/>
  <c r="AG4385" i="1" s="1"/>
  <c r="AF4775" i="1"/>
  <c r="AG4775" i="1" s="1"/>
  <c r="AF4776" i="1"/>
  <c r="AG4776" i="1" s="1"/>
  <c r="AF825" i="1"/>
  <c r="AG825" i="1" s="1"/>
  <c r="AF1264" i="1"/>
  <c r="AG1264" i="1" s="1"/>
  <c r="AF1829" i="1"/>
  <c r="AG1829" i="1" s="1"/>
  <c r="AF2397" i="1"/>
  <c r="AG2397" i="1" s="1"/>
  <c r="AF2970" i="1"/>
  <c r="AG2970" i="1" s="1"/>
  <c r="AF3502" i="1"/>
  <c r="AG3502" i="1" s="1"/>
  <c r="AF3955" i="1"/>
  <c r="AG3955" i="1" s="1"/>
  <c r="AF3956" i="1"/>
  <c r="AG3956" i="1" s="1"/>
  <c r="AF4783" i="1"/>
  <c r="AG4783" i="1" s="1"/>
  <c r="AF5114" i="1"/>
  <c r="AG5114" i="1" s="1"/>
  <c r="AF5700" i="1"/>
  <c r="AG5700" i="1" s="1"/>
  <c r="AF6593" i="1"/>
  <c r="AG6593" i="1" s="1"/>
  <c r="AF6724" i="1"/>
  <c r="AG6724" i="1" s="1"/>
  <c r="AF4785" i="1"/>
  <c r="AG4785" i="1" s="1"/>
  <c r="AF352" i="1"/>
  <c r="AG352" i="1" s="1"/>
  <c r="AF1834" i="1"/>
  <c r="AG1834" i="1" s="1"/>
  <c r="AF2974" i="1"/>
  <c r="AG2974" i="1" s="1"/>
  <c r="AF2975" i="1"/>
  <c r="AG2975" i="1" s="1"/>
  <c r="AF4402" i="1"/>
  <c r="AG4402" i="1" s="1"/>
  <c r="AF4786" i="1"/>
  <c r="AG4786" i="1" s="1"/>
  <c r="AF8387" i="1"/>
  <c r="AG8387" i="1" s="1"/>
  <c r="AF2977" i="1"/>
  <c r="AG2977" i="1" s="1"/>
  <c r="AF3961" i="1"/>
  <c r="AG3961" i="1" s="1"/>
  <c r="AF8388" i="1"/>
  <c r="AG8388" i="1" s="1"/>
  <c r="AF1835" i="1"/>
  <c r="AG1835" i="1" s="1"/>
  <c r="AF2404" i="1"/>
  <c r="AG2404" i="1" s="1"/>
  <c r="AF828" i="1"/>
  <c r="AG828" i="1" s="1"/>
  <c r="AF7479" i="1"/>
  <c r="AG7479" i="1" s="1"/>
  <c r="AF8389" i="1"/>
  <c r="AG8389" i="1" s="1"/>
  <c r="AF8390" i="1"/>
  <c r="AG8390" i="1" s="1"/>
  <c r="AF8391" i="1"/>
  <c r="AG8391" i="1" s="1"/>
  <c r="AF353" i="1"/>
  <c r="AG353" i="1" s="1"/>
  <c r="AF8392" i="1"/>
  <c r="AG8392" i="1" s="1"/>
  <c r="AF8393" i="1"/>
  <c r="AG8393" i="1" s="1"/>
  <c r="AF8394" i="1"/>
  <c r="AG8394" i="1" s="1"/>
  <c r="AF8395" i="1"/>
  <c r="AG8395" i="1" s="1"/>
  <c r="AF8396" i="1"/>
  <c r="AG8396" i="1" s="1"/>
  <c r="AF235" i="1"/>
  <c r="AG235" i="1" s="1"/>
  <c r="AF4404" i="1"/>
  <c r="AG4404" i="1" s="1"/>
  <c r="AF8397" i="1"/>
  <c r="AG8397" i="1" s="1"/>
  <c r="AF8398" i="1"/>
  <c r="AG8398" i="1" s="1"/>
  <c r="AF143" i="1"/>
  <c r="AG143" i="1" s="1"/>
  <c r="AF556" i="1"/>
  <c r="AG556" i="1" s="1"/>
  <c r="AF409" i="1"/>
  <c r="AG409" i="1" s="1"/>
  <c r="AF1478" i="1"/>
  <c r="AG1478" i="1" s="1"/>
  <c r="AF1483" i="1"/>
  <c r="AG1483" i="1" s="1"/>
  <c r="AF1403" i="1"/>
  <c r="AG1403" i="1" s="1"/>
  <c r="AF3141" i="1"/>
  <c r="AG3141" i="1" s="1"/>
  <c r="AF3654" i="1"/>
  <c r="AG3654" i="1" s="1"/>
  <c r="AF3684" i="1"/>
  <c r="AG3684" i="1" s="1"/>
  <c r="AF4565" i="1"/>
  <c r="AG4565" i="1" s="1"/>
  <c r="AF1065" i="1"/>
  <c r="AG1065" i="1" s="1"/>
  <c r="AF4277" i="1"/>
  <c r="AG4277" i="1" s="1"/>
  <c r="AF4655" i="1"/>
  <c r="AG4655" i="1" s="1"/>
  <c r="AF5329" i="1"/>
  <c r="AG5329" i="1" s="1"/>
  <c r="AF518" i="1"/>
  <c r="AG518" i="1" s="1"/>
  <c r="AF775" i="1"/>
  <c r="AG775" i="1" s="1"/>
  <c r="AF804" i="1"/>
  <c r="AG804" i="1" s="1"/>
  <c r="AF1156" i="1"/>
  <c r="AG1156" i="1" s="1"/>
  <c r="AF1231" i="1"/>
  <c r="AG1231" i="1" s="1"/>
  <c r="AF1771" i="1"/>
  <c r="AG1771" i="1" s="1"/>
  <c r="AF2922" i="1"/>
  <c r="AG2922" i="1" s="1"/>
  <c r="AF3468" i="1"/>
  <c r="AG3468" i="1" s="1"/>
  <c r="AF3924" i="1"/>
  <c r="AG3924" i="1" s="1"/>
  <c r="AF5401" i="1"/>
  <c r="AG5401" i="1" s="1"/>
  <c r="AF5675" i="1"/>
  <c r="AG5675" i="1" s="1"/>
  <c r="AF2948" i="1"/>
  <c r="AG2948" i="1" s="1"/>
  <c r="AF3486" i="1"/>
  <c r="AG3486" i="1" s="1"/>
  <c r="AF3939" i="1"/>
  <c r="AG3939" i="1" s="1"/>
  <c r="AF527" i="1"/>
  <c r="AG527" i="1" s="1"/>
  <c r="AF530" i="1"/>
  <c r="AG530" i="1" s="1"/>
  <c r="AF1256" i="1"/>
  <c r="AG1256" i="1" s="1"/>
  <c r="AF1825" i="1"/>
  <c r="AG1825" i="1" s="1"/>
  <c r="AF2393" i="1"/>
  <c r="AG2393" i="1" s="1"/>
  <c r="AF5414" i="1"/>
  <c r="AG5414" i="1" s="1"/>
  <c r="AF5697" i="1"/>
  <c r="AG5697" i="1" s="1"/>
  <c r="AF5902" i="1"/>
  <c r="AG5902" i="1" s="1"/>
  <c r="AF6435" i="1"/>
  <c r="AG6435" i="1" s="1"/>
  <c r="AF347" i="1"/>
  <c r="AG347" i="1" s="1"/>
  <c r="AF532" i="1"/>
  <c r="AG532" i="1" s="1"/>
  <c r="AF533" i="1"/>
  <c r="AG533" i="1" s="1"/>
  <c r="AF534" i="1"/>
  <c r="AG534" i="1" s="1"/>
  <c r="AF819" i="1"/>
  <c r="AG819" i="1" s="1"/>
  <c r="AF1826" i="1"/>
  <c r="AG1826" i="1" s="1"/>
  <c r="AF4777" i="1"/>
  <c r="AG4777" i="1" s="1"/>
  <c r="AF8375" i="1"/>
  <c r="AG8375" i="1" s="1"/>
  <c r="AF8376" i="1"/>
  <c r="AG8376" i="1" s="1"/>
  <c r="AF348" i="1"/>
  <c r="AG348" i="1" s="1"/>
  <c r="AF820" i="1"/>
  <c r="AG820" i="1" s="1"/>
  <c r="AF1827" i="1"/>
  <c r="AG1827" i="1" s="1"/>
  <c r="AF2395" i="1"/>
  <c r="AG2395" i="1" s="1"/>
  <c r="AF4388" i="1"/>
  <c r="AG4388" i="1" s="1"/>
  <c r="AF4389" i="1"/>
  <c r="AG4389" i="1" s="1"/>
  <c r="AF4391" i="1"/>
  <c r="AG4391" i="1" s="1"/>
  <c r="AF4779" i="1"/>
  <c r="AG4779" i="1" s="1"/>
  <c r="AF5903" i="1"/>
  <c r="AG5903" i="1" s="1"/>
  <c r="AF8377" i="1"/>
  <c r="AG8377" i="1" s="1"/>
  <c r="AF8378" i="1"/>
  <c r="AG8378" i="1" s="1"/>
  <c r="AF3954" i="1"/>
  <c r="AG3954" i="1" s="1"/>
  <c r="AF8379" i="1"/>
  <c r="AG8379" i="1" s="1"/>
  <c r="AF349" i="1"/>
  <c r="AG349" i="1" s="1"/>
  <c r="AF4392" i="1"/>
  <c r="AG4392" i="1" s="1"/>
  <c r="AF8380" i="1"/>
  <c r="AG8380" i="1" s="1"/>
  <c r="AF230" i="1"/>
  <c r="AG230" i="1" s="1"/>
  <c r="AF1828" i="1"/>
  <c r="AG1828" i="1" s="1"/>
  <c r="AF350" i="1"/>
  <c r="AG350" i="1" s="1"/>
  <c r="AF8382" i="1"/>
  <c r="AG8382" i="1" s="1"/>
  <c r="AF8381" i="1"/>
  <c r="AG8381" i="1" s="1"/>
  <c r="AF8383" i="1"/>
  <c r="AG8383" i="1" s="1"/>
  <c r="AF8384" i="1"/>
  <c r="AG8384" i="1" s="1"/>
  <c r="AF8385" i="1"/>
  <c r="AG8385" i="1" s="1"/>
  <c r="AF231" i="1"/>
  <c r="AG231" i="1" s="1"/>
  <c r="AF233" i="1"/>
  <c r="AG233" i="1" s="1"/>
  <c r="AF8386" i="1"/>
  <c r="AG8386" i="1" s="1"/>
  <c r="AF232" i="1"/>
  <c r="AG232" i="1" s="1"/>
  <c r="AF158" i="1"/>
  <c r="AG158" i="1" s="1"/>
  <c r="AF1788" i="1"/>
  <c r="AG1788" i="1" s="1"/>
  <c r="AF3124" i="1"/>
  <c r="AG3124" i="1" s="1"/>
  <c r="AF2723" i="1"/>
  <c r="AG2723" i="1" s="1"/>
  <c r="AF3807" i="1"/>
  <c r="AG3807" i="1" s="1"/>
  <c r="AF798" i="1"/>
  <c r="AG798" i="1" s="1"/>
  <c r="AF1255" i="1"/>
  <c r="AG1255" i="1" s="1"/>
  <c r="AF342" i="1"/>
  <c r="AG342" i="1" s="1"/>
  <c r="AF8372" i="1"/>
  <c r="AG8372" i="1" s="1"/>
  <c r="AF3946" i="1"/>
  <c r="AG3946" i="1" s="1"/>
  <c r="AF227" i="1"/>
  <c r="AG227" i="1" s="1"/>
  <c r="AF228" i="1"/>
  <c r="AG228" i="1" s="1"/>
  <c r="AF229" i="1"/>
  <c r="AG229" i="1" s="1"/>
  <c r="AF8373" i="1"/>
  <c r="AG8373" i="1" s="1"/>
  <c r="AF8374" i="1"/>
  <c r="AG8374" i="1" s="1"/>
  <c r="AF26" i="1"/>
  <c r="AG26" i="1" s="1"/>
  <c r="AF2536" i="1"/>
  <c r="AG2536" i="1" s="1"/>
  <c r="AF1585" i="1"/>
  <c r="AG1585" i="1" s="1"/>
  <c r="AF314" i="1"/>
  <c r="AG314" i="1" s="1"/>
  <c r="AF1198" i="1"/>
  <c r="AG1198" i="1" s="1"/>
  <c r="AF2343" i="1"/>
  <c r="AG2343" i="1" s="1"/>
  <c r="AF5392" i="1"/>
  <c r="AG5392" i="1" s="1"/>
  <c r="AF1228" i="1"/>
  <c r="AG1228" i="1" s="1"/>
  <c r="AF2366" i="1"/>
  <c r="AG2366" i="1" s="1"/>
  <c r="AF2923" i="1"/>
  <c r="AG2923" i="1" s="1"/>
  <c r="AF3478" i="1"/>
  <c r="AG3478" i="1" s="1"/>
  <c r="AF3480" i="1"/>
  <c r="AG3480" i="1" s="1"/>
  <c r="AF1805" i="1"/>
  <c r="AG1805" i="1" s="1"/>
  <c r="AF2947" i="1"/>
  <c r="AG2947" i="1" s="1"/>
  <c r="AF525" i="1"/>
  <c r="AG525" i="1" s="1"/>
  <c r="AF8365" i="1"/>
  <c r="AG8365" i="1" s="1"/>
  <c r="AF8366" i="1"/>
  <c r="AG8366" i="1" s="1"/>
  <c r="AF2386" i="1"/>
  <c r="AG2386" i="1" s="1"/>
  <c r="AF526" i="1"/>
  <c r="AG526" i="1" s="1"/>
  <c r="AF8367" i="1"/>
  <c r="AG8367" i="1" s="1"/>
  <c r="AF8368" i="1"/>
  <c r="AG8368" i="1" s="1"/>
  <c r="AF226" i="1"/>
  <c r="AG226" i="1" s="1"/>
  <c r="AF8369" i="1"/>
  <c r="AG8369" i="1" s="1"/>
  <c r="AF8370" i="1"/>
  <c r="AG8370" i="1" s="1"/>
  <c r="AF8371" i="1"/>
  <c r="AG8371" i="1" s="1"/>
  <c r="AF14" i="1"/>
  <c r="AG14" i="1" s="1"/>
  <c r="AF55" i="1"/>
  <c r="AG55" i="1" s="1"/>
  <c r="AF139" i="1"/>
  <c r="AG139" i="1" s="1"/>
  <c r="AF334" i="1"/>
  <c r="AG334" i="1" s="1"/>
  <c r="AF776" i="1"/>
  <c r="AG776" i="1" s="1"/>
  <c r="AF566" i="1"/>
  <c r="AG566" i="1" s="1"/>
  <c r="AF888" i="1"/>
  <c r="AG888" i="1" s="1"/>
  <c r="AF1305" i="1"/>
  <c r="AG1305" i="1" s="1"/>
  <c r="AF1324" i="1"/>
  <c r="AG1324" i="1" s="1"/>
  <c r="AF1402" i="1"/>
  <c r="AG1402" i="1" s="1"/>
  <c r="AF1407" i="1"/>
  <c r="AG1407" i="1" s="1"/>
  <c r="AF1886" i="1"/>
  <c r="AG1886" i="1" s="1"/>
  <c r="AF1906" i="1"/>
  <c r="AG1906" i="1" s="1"/>
  <c r="AF1976" i="1"/>
  <c r="AG1976" i="1" s="1"/>
  <c r="AF2281" i="1"/>
  <c r="AG2281" i="1" s="1"/>
  <c r="AF2316" i="1"/>
  <c r="AG2316" i="1" s="1"/>
  <c r="AF3152" i="1"/>
  <c r="AG3152" i="1" s="1"/>
  <c r="AF4116" i="1"/>
  <c r="AG4116" i="1" s="1"/>
  <c r="AF4549" i="1"/>
  <c r="AG4549" i="1" s="1"/>
  <c r="AF6004" i="1"/>
  <c r="AG6004" i="1" s="1"/>
  <c r="AF1001" i="1"/>
  <c r="AG1001" i="1" s="1"/>
  <c r="AF2750" i="1"/>
  <c r="AG2750" i="1" s="1"/>
  <c r="AF3178" i="1"/>
  <c r="AG3178" i="1" s="1"/>
  <c r="AF3286" i="1"/>
  <c r="AG3286" i="1" s="1"/>
  <c r="AF3782" i="1"/>
  <c r="AG3782" i="1" s="1"/>
  <c r="AF4245" i="1"/>
  <c r="AG4245" i="1" s="1"/>
  <c r="AF5303" i="1"/>
  <c r="AG5303" i="1" s="1"/>
  <c r="AF770" i="1"/>
  <c r="AG770" i="1" s="1"/>
  <c r="AF1159" i="1"/>
  <c r="AG1159" i="1" s="1"/>
  <c r="AF1189" i="1"/>
  <c r="AG1189" i="1" s="1"/>
  <c r="AF1191" i="1"/>
  <c r="AG1191" i="1" s="1"/>
  <c r="AF1193" i="1"/>
  <c r="AG1193" i="1" s="1"/>
  <c r="AF1197" i="1"/>
  <c r="AG1197" i="1" s="1"/>
  <c r="AF1749" i="1"/>
  <c r="AG1749" i="1" s="1"/>
  <c r="AF1750" i="1"/>
  <c r="AG1750" i="1" s="1"/>
  <c r="AF2302" i="1"/>
  <c r="AG2302" i="1" s="1"/>
  <c r="AF2320" i="1"/>
  <c r="AG2320" i="1" s="1"/>
  <c r="AF2338" i="1"/>
  <c r="AG2338" i="1" s="1"/>
  <c r="AF2341" i="1"/>
  <c r="AG2341" i="1" s="1"/>
  <c r="AF2898" i="1"/>
  <c r="AG2898" i="1" s="1"/>
  <c r="AF2901" i="1"/>
  <c r="AG2901" i="1" s="1"/>
  <c r="AF3448" i="1"/>
  <c r="AG3448" i="1" s="1"/>
  <c r="AF3890" i="1"/>
  <c r="AG3890" i="1" s="1"/>
  <c r="AF4346" i="1"/>
  <c r="AG4346" i="1" s="1"/>
  <c r="AF4347" i="1"/>
  <c r="AG4347" i="1" s="1"/>
  <c r="AF4357" i="1"/>
  <c r="AG4357" i="1" s="1"/>
  <c r="AF4754" i="1"/>
  <c r="AG4754" i="1" s="1"/>
  <c r="AF5080" i="1"/>
  <c r="AG5080" i="1" s="1"/>
  <c r="AF6262" i="1"/>
  <c r="AG6262" i="1" s="1"/>
  <c r="AF1781" i="1"/>
  <c r="AG1781" i="1" s="1"/>
  <c r="AF2915" i="1"/>
  <c r="AG2915" i="1" s="1"/>
  <c r="AF5667" i="1"/>
  <c r="AG5667" i="1" s="1"/>
  <c r="AF1797" i="1"/>
  <c r="AG1797" i="1" s="1"/>
  <c r="AF2368" i="1"/>
  <c r="AG2368" i="1" s="1"/>
  <c r="AF3471" i="1"/>
  <c r="AG3471" i="1" s="1"/>
  <c r="AF4766" i="1"/>
  <c r="AG4766" i="1" s="1"/>
  <c r="AF5402" i="1"/>
  <c r="AG5402" i="1" s="1"/>
  <c r="AF6716" i="1"/>
  <c r="AG6716" i="1" s="1"/>
  <c r="AF2371" i="1"/>
  <c r="AG2371" i="1" s="1"/>
  <c r="AF4767" i="1"/>
  <c r="AG4767" i="1" s="1"/>
  <c r="AF5097" i="1"/>
  <c r="AG5097" i="1" s="1"/>
  <c r="AF8352" i="1"/>
  <c r="AG8352" i="1" s="1"/>
  <c r="AF1230" i="1"/>
  <c r="AG1230" i="1" s="1"/>
  <c r="AF1233" i="1"/>
  <c r="AG1233" i="1" s="1"/>
  <c r="AF2373" i="1"/>
  <c r="AG2373" i="1" s="1"/>
  <c r="AF2933" i="1"/>
  <c r="AG2933" i="1" s="1"/>
  <c r="AF5098" i="1"/>
  <c r="AG5098" i="1" s="1"/>
  <c r="AF1234" i="1"/>
  <c r="AG1234" i="1" s="1"/>
  <c r="AF2935" i="1"/>
  <c r="AG2935" i="1" s="1"/>
  <c r="AF5407" i="1"/>
  <c r="AG5407" i="1" s="1"/>
  <c r="AF6717" i="1"/>
  <c r="AG6717" i="1" s="1"/>
  <c r="AF7221" i="1"/>
  <c r="AG7221" i="1" s="1"/>
  <c r="AF8353" i="1"/>
  <c r="AG8353" i="1" s="1"/>
  <c r="AF1235" i="1"/>
  <c r="AG1235" i="1" s="1"/>
  <c r="AF5100" i="1"/>
  <c r="AG5100" i="1" s="1"/>
  <c r="AF5899" i="1"/>
  <c r="AG5899" i="1" s="1"/>
  <c r="AF7473" i="1"/>
  <c r="AG7473" i="1" s="1"/>
  <c r="AF8354" i="1"/>
  <c r="AG8354" i="1" s="1"/>
  <c r="AF2375" i="1"/>
  <c r="AG2375" i="1" s="1"/>
  <c r="AF8355" i="1"/>
  <c r="AG8355" i="1" s="1"/>
  <c r="AF8356" i="1"/>
  <c r="AG8356" i="1" s="1"/>
  <c r="AF8357" i="1"/>
  <c r="AG8357" i="1" s="1"/>
  <c r="AF2936" i="1"/>
  <c r="AG2936" i="1" s="1"/>
  <c r="AF5101" i="1"/>
  <c r="AG5101" i="1" s="1"/>
  <c r="AF8358" i="1"/>
  <c r="AG8358" i="1" s="1"/>
  <c r="AF8359" i="1"/>
  <c r="AG8359" i="1" s="1"/>
  <c r="AF8360" i="1"/>
  <c r="AG8360" i="1" s="1"/>
  <c r="AF8361" i="1"/>
  <c r="AG8361" i="1" s="1"/>
  <c r="AF8362" i="1"/>
  <c r="AG8362" i="1" s="1"/>
  <c r="AF8363" i="1"/>
  <c r="AG8363" i="1" s="1"/>
  <c r="AF8364" i="1"/>
  <c r="AG8364" i="1" s="1"/>
  <c r="AF160" i="1"/>
  <c r="AG160" i="1" s="1"/>
  <c r="AF126" i="1"/>
  <c r="AG126" i="1" s="1"/>
  <c r="AF400" i="1"/>
  <c r="AG400" i="1" s="1"/>
  <c r="AF468" i="1"/>
  <c r="AG468" i="1" s="1"/>
  <c r="AF1412" i="1"/>
  <c r="AG1412" i="1" s="1"/>
  <c r="AF2530" i="1"/>
  <c r="AG2530" i="1" s="1"/>
  <c r="AF2583" i="1"/>
  <c r="AG2583" i="1" s="1"/>
  <c r="AF3051" i="1"/>
  <c r="AG3051" i="1" s="1"/>
  <c r="AF3617" i="1"/>
  <c r="AG3617" i="1" s="1"/>
  <c r="AF890" i="1"/>
  <c r="AG890" i="1" s="1"/>
  <c r="AF2174" i="1"/>
  <c r="AG2174" i="1" s="1"/>
  <c r="AF2183" i="1"/>
  <c r="AG2183" i="1" s="1"/>
  <c r="AF2187" i="1"/>
  <c r="AG2187" i="1" s="1"/>
  <c r="AF2703" i="1"/>
  <c r="AG2703" i="1" s="1"/>
  <c r="AF2733" i="1"/>
  <c r="AG2733" i="1" s="1"/>
  <c r="AF3734" i="1"/>
  <c r="AG3734" i="1" s="1"/>
  <c r="AF764" i="1"/>
  <c r="AG764" i="1" s="1"/>
  <c r="AF1726" i="1"/>
  <c r="AG1726" i="1" s="1"/>
  <c r="AF1735" i="1"/>
  <c r="AG1735" i="1" s="1"/>
  <c r="AF1740" i="1"/>
  <c r="AG1740" i="1" s="1"/>
  <c r="AF1744" i="1"/>
  <c r="AG1744" i="1" s="1"/>
  <c r="AF1746" i="1"/>
  <c r="AG1746" i="1" s="1"/>
  <c r="AF2238" i="1"/>
  <c r="AG2238" i="1" s="1"/>
  <c r="AF2890" i="1"/>
  <c r="AG2890" i="1" s="1"/>
  <c r="AF2891" i="1"/>
  <c r="AG2891" i="1" s="1"/>
  <c r="AF3437" i="1"/>
  <c r="AG3437" i="1" s="1"/>
  <c r="AF3442" i="1"/>
  <c r="AG3442" i="1" s="1"/>
  <c r="AF3888" i="1"/>
  <c r="AG3888" i="1" s="1"/>
  <c r="AF4723" i="1"/>
  <c r="AG4723" i="1" s="1"/>
  <c r="AF5073" i="1"/>
  <c r="AG5073" i="1" s="1"/>
  <c r="AF5075" i="1"/>
  <c r="AG5075" i="1" s="1"/>
  <c r="AF790" i="1"/>
  <c r="AG790" i="1" s="1"/>
  <c r="AF1184" i="1"/>
  <c r="AG1184" i="1" s="1"/>
  <c r="AF1204" i="1"/>
  <c r="AG1204" i="1" s="1"/>
  <c r="AF3904" i="1"/>
  <c r="AG3904" i="1" s="1"/>
  <c r="AF4360" i="1"/>
  <c r="AG4360" i="1" s="1"/>
  <c r="AF8344" i="1"/>
  <c r="AG8344" i="1" s="1"/>
  <c r="AF800" i="1"/>
  <c r="AG800" i="1" s="1"/>
  <c r="AF1215" i="1"/>
  <c r="AG1215" i="1" s="1"/>
  <c r="AF1220" i="1"/>
  <c r="AG1220" i="1" s="1"/>
  <c r="AF2355" i="1"/>
  <c r="AG2355" i="1" s="1"/>
  <c r="AF3463" i="1"/>
  <c r="AG3463" i="1" s="1"/>
  <c r="AF3917" i="1"/>
  <c r="AG3917" i="1" s="1"/>
  <c r="AF4369" i="1"/>
  <c r="AG4369" i="1" s="1"/>
  <c r="AF4764" i="1"/>
  <c r="AG4764" i="1" s="1"/>
  <c r="AF5668" i="1"/>
  <c r="AG5668" i="1" s="1"/>
  <c r="AF5893" i="1"/>
  <c r="AG5893" i="1" s="1"/>
  <c r="AF6580" i="1"/>
  <c r="AG6580" i="1" s="1"/>
  <c r="AF6711" i="1"/>
  <c r="AG6711" i="1" s="1"/>
  <c r="AF7601" i="1"/>
  <c r="AG7601" i="1" s="1"/>
  <c r="AF335" i="1"/>
  <c r="AG335" i="1" s="1"/>
  <c r="AF2356" i="1"/>
  <c r="AG2356" i="1" s="1"/>
  <c r="AF2357" i="1"/>
  <c r="AG2357" i="1" s="1"/>
  <c r="AF5894" i="1"/>
  <c r="AG5894" i="1" s="1"/>
  <c r="AF8345" i="1"/>
  <c r="AG8345" i="1" s="1"/>
  <c r="AF520" i="1"/>
  <c r="AG520" i="1" s="1"/>
  <c r="AF2363" i="1"/>
  <c r="AG2363" i="1" s="1"/>
  <c r="AF3466" i="1"/>
  <c r="AG3466" i="1" s="1"/>
  <c r="AF5095" i="1"/>
  <c r="AG5095" i="1" s="1"/>
  <c r="AF7603" i="1"/>
  <c r="AG7603" i="1" s="1"/>
  <c r="AF801" i="1"/>
  <c r="AG801" i="1" s="1"/>
  <c r="AF1221" i="1"/>
  <c r="AG1221" i="1" s="1"/>
  <c r="AF1222" i="1"/>
  <c r="AG1222" i="1" s="1"/>
  <c r="AF3925" i="1"/>
  <c r="AG3925" i="1" s="1"/>
  <c r="AF8346" i="1"/>
  <c r="AG8346" i="1" s="1"/>
  <c r="AF223" i="1"/>
  <c r="AG223" i="1" s="1"/>
  <c r="AF521" i="1"/>
  <c r="AG521" i="1" s="1"/>
  <c r="AF1224" i="1"/>
  <c r="AG1224" i="1" s="1"/>
  <c r="AF1792" i="1"/>
  <c r="AG1792" i="1" s="1"/>
  <c r="AF3926" i="1"/>
  <c r="AG3926" i="1" s="1"/>
  <c r="AF1793" i="1"/>
  <c r="AG1793" i="1" s="1"/>
  <c r="AF6713" i="1"/>
  <c r="AG6713" i="1" s="1"/>
  <c r="AF5398" i="1"/>
  <c r="AG5398" i="1" s="1"/>
  <c r="AF6714" i="1"/>
  <c r="AG6714" i="1" s="1"/>
  <c r="AF7120" i="1"/>
  <c r="AG7120" i="1" s="1"/>
  <c r="AF7469" i="1"/>
  <c r="AG7469" i="1" s="1"/>
  <c r="AF8347" i="1"/>
  <c r="AG8347" i="1" s="1"/>
  <c r="AF8349" i="1"/>
  <c r="AG8349" i="1" s="1"/>
  <c r="AF8350" i="1"/>
  <c r="AG8350" i="1" s="1"/>
  <c r="AF8348" i="1"/>
  <c r="AG8348" i="1" s="1"/>
  <c r="AF8351" i="1"/>
  <c r="AG8351" i="1" s="1"/>
  <c r="AF31" i="1"/>
  <c r="AG31" i="1" s="1"/>
  <c r="AF130" i="1"/>
  <c r="AG130" i="1" s="1"/>
  <c r="AF153" i="1"/>
  <c r="AG153" i="1" s="1"/>
  <c r="AF499" i="1"/>
  <c r="AG499" i="1" s="1"/>
  <c r="AF786" i="1"/>
  <c r="AG786" i="1" s="1"/>
  <c r="AF141" i="1"/>
  <c r="AG141" i="1" s="1"/>
  <c r="AF434" i="1"/>
  <c r="AG434" i="1" s="1"/>
  <c r="AF435" i="1"/>
  <c r="AG435" i="1" s="1"/>
  <c r="AF1258" i="1"/>
  <c r="AG1258" i="1" s="1"/>
  <c r="AF1396" i="1"/>
  <c r="AG1396" i="1" s="1"/>
  <c r="AF4542" i="1"/>
  <c r="AG4542" i="1" s="1"/>
  <c r="AF286" i="1"/>
  <c r="AG286" i="1" s="1"/>
  <c r="AF872" i="1"/>
  <c r="AG872" i="1" s="1"/>
  <c r="AF894" i="1"/>
  <c r="AG894" i="1" s="1"/>
  <c r="AF905" i="1"/>
  <c r="AG905" i="1" s="1"/>
  <c r="AF726" i="1"/>
  <c r="AG726" i="1" s="1"/>
  <c r="AF1263" i="1"/>
  <c r="AG1263" i="1" s="1"/>
  <c r="AF1406" i="1"/>
  <c r="AG1406" i="1" s="1"/>
  <c r="AF1811" i="1"/>
  <c r="AG1811" i="1" s="1"/>
  <c r="AF1858" i="1"/>
  <c r="AG1858" i="1" s="1"/>
  <c r="AF1954" i="1"/>
  <c r="AG1954" i="1" s="1"/>
  <c r="AF1984" i="1"/>
  <c r="AG1984" i="1" s="1"/>
  <c r="AF1996" i="1"/>
  <c r="AG1996" i="1" s="1"/>
  <c r="AF2426" i="1"/>
  <c r="AG2426" i="1" s="1"/>
  <c r="AF2549" i="1"/>
  <c r="AG2549" i="1" s="1"/>
  <c r="AF3052" i="1"/>
  <c r="AG3052" i="1" s="1"/>
  <c r="AF3636" i="1"/>
  <c r="AG3636" i="1" s="1"/>
  <c r="AF5994" i="1"/>
  <c r="AG5994" i="1" s="1"/>
  <c r="AF917" i="1"/>
  <c r="AG917" i="1" s="1"/>
  <c r="AF1021" i="1"/>
  <c r="AG1021" i="1" s="1"/>
  <c r="AF1519" i="1"/>
  <c r="AG1519" i="1" s="1"/>
  <c r="AF1580" i="1"/>
  <c r="AG1580" i="1" s="1"/>
  <c r="AF2635" i="1"/>
  <c r="AG2635" i="1" s="1"/>
  <c r="AF3249" i="1"/>
  <c r="AG3249" i="1" s="1"/>
  <c r="AF3267" i="1"/>
  <c r="AG3267" i="1" s="1"/>
  <c r="AF3716" i="1"/>
  <c r="AG3716" i="1" s="1"/>
  <c r="AF5295" i="1"/>
  <c r="AG5295" i="1" s="1"/>
  <c r="AF672" i="1"/>
  <c r="AG672" i="1" s="1"/>
  <c r="AF1173" i="1"/>
  <c r="AG1173" i="1" s="1"/>
  <c r="AF1177" i="1"/>
  <c r="AG1177" i="1" s="1"/>
  <c r="AF1711" i="1"/>
  <c r="AG1711" i="1" s="1"/>
  <c r="AF2296" i="1"/>
  <c r="AG2296" i="1" s="1"/>
  <c r="AF2305" i="1"/>
  <c r="AG2305" i="1" s="1"/>
  <c r="AF2318" i="1"/>
  <c r="AG2318" i="1" s="1"/>
  <c r="AF2323" i="1"/>
  <c r="AG2323" i="1" s="1"/>
  <c r="AF2875" i="1"/>
  <c r="AG2875" i="1" s="1"/>
  <c r="AF2888" i="1"/>
  <c r="AG2888" i="1" s="1"/>
  <c r="AF3424" i="1"/>
  <c r="AG3424" i="1" s="1"/>
  <c r="AF4340" i="1"/>
  <c r="AG4340" i="1" s="1"/>
  <c r="AF4727" i="1"/>
  <c r="AG4727" i="1" s="1"/>
  <c r="AF5381" i="1"/>
  <c r="AG5381" i="1" s="1"/>
  <c r="AF5652" i="1"/>
  <c r="AG5652" i="1" s="1"/>
  <c r="AF6572" i="1"/>
  <c r="AG6572" i="1" s="1"/>
  <c r="AF1190" i="1"/>
  <c r="AG1190" i="1" s="1"/>
  <c r="AF1745" i="1"/>
  <c r="AG1745" i="1" s="1"/>
  <c r="AF1747" i="1"/>
  <c r="AG1747" i="1" s="1"/>
  <c r="AF1748" i="1"/>
  <c r="AG1748" i="1" s="1"/>
  <c r="AF2337" i="1"/>
  <c r="AG2337" i="1" s="1"/>
  <c r="AF5887" i="1"/>
  <c r="AG5887" i="1" s="1"/>
  <c r="AF8336" i="1"/>
  <c r="AG8336" i="1" s="1"/>
  <c r="AF330" i="1"/>
  <c r="AG330" i="1" s="1"/>
  <c r="AF514" i="1"/>
  <c r="AG514" i="1" s="1"/>
  <c r="AF515" i="1"/>
  <c r="AG515" i="1" s="1"/>
  <c r="AF1201" i="1"/>
  <c r="AG1201" i="1" s="1"/>
  <c r="AF1202" i="1"/>
  <c r="AG1202" i="1" s="1"/>
  <c r="AF1205" i="1"/>
  <c r="AG1205" i="1" s="1"/>
  <c r="AF2910" i="1"/>
  <c r="AG2910" i="1" s="1"/>
  <c r="AF4362" i="1"/>
  <c r="AG4362" i="1" s="1"/>
  <c r="AF5890" i="1"/>
  <c r="AG5890" i="1" s="1"/>
  <c r="AF7731" i="1"/>
  <c r="AG7731" i="1" s="1"/>
  <c r="AF4759" i="1"/>
  <c r="AG4759" i="1" s="1"/>
  <c r="AF7732" i="1"/>
  <c r="AG7732" i="1" s="1"/>
  <c r="AF1773" i="1"/>
  <c r="AG1773" i="1" s="1"/>
  <c r="AF1777" i="1"/>
  <c r="AG1777" i="1" s="1"/>
  <c r="AF1779" i="1"/>
  <c r="AG1779" i="1" s="1"/>
  <c r="AF2914" i="1"/>
  <c r="AG2914" i="1" s="1"/>
  <c r="AF3461" i="1"/>
  <c r="AG3461" i="1" s="1"/>
  <c r="AF3912" i="1"/>
  <c r="AG3912" i="1" s="1"/>
  <c r="AF4762" i="1"/>
  <c r="AG4762" i="1" s="1"/>
  <c r="AF5088" i="1"/>
  <c r="AG5088" i="1" s="1"/>
  <c r="AF6577" i="1"/>
  <c r="AG6577" i="1" s="1"/>
  <c r="AF6989" i="1"/>
  <c r="AG6989" i="1" s="1"/>
  <c r="AF332" i="1"/>
  <c r="AG332" i="1" s="1"/>
  <c r="AF517" i="1"/>
  <c r="AG517" i="1" s="1"/>
  <c r="AF1213" i="1"/>
  <c r="AG1213" i="1" s="1"/>
  <c r="AF1780" i="1"/>
  <c r="AG1780" i="1" s="1"/>
  <c r="AF3914" i="1"/>
  <c r="AG3914" i="1" s="1"/>
  <c r="AF7468" i="1"/>
  <c r="AG7468" i="1" s="1"/>
  <c r="AF8337" i="1"/>
  <c r="AG8337" i="1" s="1"/>
  <c r="AF8338" i="1"/>
  <c r="AG8338" i="1" s="1"/>
  <c r="AF8339" i="1"/>
  <c r="AG8339" i="1" s="1"/>
  <c r="AF8340" i="1"/>
  <c r="AG8340" i="1" s="1"/>
  <c r="AF1214" i="1"/>
  <c r="AG1214" i="1" s="1"/>
  <c r="AF6708" i="1"/>
  <c r="AG6708" i="1" s="1"/>
  <c r="AF6709" i="1"/>
  <c r="AG6709" i="1" s="1"/>
  <c r="AF8341" i="1"/>
  <c r="AG8341" i="1" s="1"/>
  <c r="AF8342" i="1"/>
  <c r="AG8342" i="1" s="1"/>
  <c r="AF8343" i="1"/>
  <c r="AG8343" i="1" s="1"/>
  <c r="AF27" i="1"/>
  <c r="AG27" i="1" s="1"/>
  <c r="AF69" i="1"/>
  <c r="AG69" i="1" s="1"/>
  <c r="AF92" i="1"/>
  <c r="AG92" i="1" s="1"/>
  <c r="AF116" i="1"/>
  <c r="AG116" i="1" s="1"/>
  <c r="AF266" i="1"/>
  <c r="AG266" i="1" s="1"/>
  <c r="AF129" i="1"/>
  <c r="AG129" i="1" s="1"/>
  <c r="AF288" i="1"/>
  <c r="AG288" i="1" s="1"/>
  <c r="AF619" i="1"/>
  <c r="AG619" i="1" s="1"/>
  <c r="AF768" i="1"/>
  <c r="AG768" i="1" s="1"/>
  <c r="AF1142" i="1"/>
  <c r="AG1142" i="1" s="1"/>
  <c r="AF1837" i="1"/>
  <c r="AG1837" i="1" s="1"/>
  <c r="AF357" i="1"/>
  <c r="AG357" i="1" s="1"/>
  <c r="AF561" i="1"/>
  <c r="AG561" i="1" s="1"/>
  <c r="AF539" i="1"/>
  <c r="AG539" i="1" s="1"/>
  <c r="AF1426" i="1"/>
  <c r="AG1426" i="1" s="1"/>
  <c r="AF1982" i="1"/>
  <c r="AG1982" i="1" s="1"/>
  <c r="AF1994" i="1"/>
  <c r="AG1994" i="1" s="1"/>
  <c r="AF2508" i="1"/>
  <c r="AG2508" i="1" s="1"/>
  <c r="AF2541" i="1"/>
  <c r="AG2541" i="1" s="1"/>
  <c r="AF2963" i="1"/>
  <c r="AG2963" i="1" s="1"/>
  <c r="AF3007" i="1"/>
  <c r="AG3007" i="1" s="1"/>
  <c r="AF3127" i="1"/>
  <c r="AG3127" i="1" s="1"/>
  <c r="AF3642" i="1"/>
  <c r="AG3642" i="1" s="1"/>
  <c r="AF4534" i="1"/>
  <c r="AG4534" i="1" s="1"/>
  <c r="AF4541" i="1"/>
  <c r="AG4541" i="1" s="1"/>
  <c r="AF4909" i="1"/>
  <c r="AG4909" i="1" s="1"/>
  <c r="AF6641" i="1"/>
  <c r="AG6641" i="1" s="1"/>
  <c r="AF633" i="1"/>
  <c r="AG633" i="1" s="1"/>
  <c r="AF945" i="1"/>
  <c r="AG945" i="1" s="1"/>
  <c r="AF1584" i="1"/>
  <c r="AG1584" i="1" s="1"/>
  <c r="AF2041" i="1"/>
  <c r="AG2041" i="1" s="1"/>
  <c r="AF2049" i="1"/>
  <c r="AG2049" i="1" s="1"/>
  <c r="AF2062" i="1"/>
  <c r="AG2062" i="1" s="1"/>
  <c r="AF2070" i="1"/>
  <c r="AG2070" i="1" s="1"/>
  <c r="AF2652" i="1"/>
  <c r="AG2652" i="1" s="1"/>
  <c r="AF2697" i="1"/>
  <c r="AG2697" i="1" s="1"/>
  <c r="AF3230" i="1"/>
  <c r="AG3230" i="1" s="1"/>
  <c r="AF6050" i="1"/>
  <c r="AG6050" i="1" s="1"/>
  <c r="AF482" i="1"/>
  <c r="AG482" i="1" s="1"/>
  <c r="AF500" i="1"/>
  <c r="AG500" i="1" s="1"/>
  <c r="AF1146" i="1"/>
  <c r="AG1146" i="1" s="1"/>
  <c r="AF1157" i="1"/>
  <c r="AG1157" i="1" s="1"/>
  <c r="AF1164" i="1"/>
  <c r="AG1164" i="1" s="1"/>
  <c r="AF1727" i="1"/>
  <c r="AG1727" i="1" s="1"/>
  <c r="AF2294" i="1"/>
  <c r="AG2294" i="1" s="1"/>
  <c r="AF2297" i="1"/>
  <c r="AG2297" i="1" s="1"/>
  <c r="AF2310" i="1"/>
  <c r="AG2310" i="1" s="1"/>
  <c r="AF2311" i="1"/>
  <c r="AG2311" i="1" s="1"/>
  <c r="AF2315" i="1"/>
  <c r="AG2315" i="1" s="1"/>
  <c r="AF2867" i="1"/>
  <c r="AG2867" i="1" s="1"/>
  <c r="AF2871" i="1"/>
  <c r="AG2871" i="1" s="1"/>
  <c r="AF2877" i="1"/>
  <c r="AG2877" i="1" s="1"/>
  <c r="AF3417" i="1"/>
  <c r="AG3417" i="1" s="1"/>
  <c r="AF3419" i="1"/>
  <c r="AG3419" i="1" s="1"/>
  <c r="AF3422" i="1"/>
  <c r="AG3422" i="1" s="1"/>
  <c r="AF4302" i="1"/>
  <c r="AG4302" i="1" s="1"/>
  <c r="AF6093" i="1"/>
  <c r="AG6093" i="1" s="1"/>
  <c r="AF6253" i="1"/>
  <c r="AG6253" i="1" s="1"/>
  <c r="AF6566" i="1"/>
  <c r="AG6566" i="1" s="1"/>
  <c r="AF781" i="1"/>
  <c r="AG781" i="1" s="1"/>
  <c r="AF1180" i="1"/>
  <c r="AG1180" i="1" s="1"/>
  <c r="AF3438" i="1"/>
  <c r="AG3438" i="1" s="1"/>
  <c r="AF4344" i="1"/>
  <c r="AG4344" i="1" s="1"/>
  <c r="AF4741" i="1"/>
  <c r="AG4741" i="1" s="1"/>
  <c r="AF6257" i="1"/>
  <c r="AG6257" i="1" s="1"/>
  <c r="AF1758" i="1"/>
  <c r="AG1758" i="1" s="1"/>
  <c r="AF2340" i="1"/>
  <c r="AG2340" i="1" s="1"/>
  <c r="AF2903" i="1"/>
  <c r="AG2903" i="1" s="1"/>
  <c r="AF4356" i="1"/>
  <c r="AG4356" i="1" s="1"/>
  <c r="AF5081" i="1"/>
  <c r="AG5081" i="1" s="1"/>
  <c r="AF6700" i="1"/>
  <c r="AG6700" i="1" s="1"/>
  <c r="AF2904" i="1"/>
  <c r="AG2904" i="1" s="1"/>
  <c r="AF3901" i="1"/>
  <c r="AG3901" i="1" s="1"/>
  <c r="AF5388" i="1"/>
  <c r="AG5388" i="1" s="1"/>
  <c r="AF5660" i="1"/>
  <c r="AG5660" i="1" s="1"/>
  <c r="AF1763" i="1"/>
  <c r="AG1763" i="1" s="1"/>
  <c r="AF1764" i="1"/>
  <c r="AG1764" i="1" s="1"/>
  <c r="AF511" i="1"/>
  <c r="AG511" i="1" s="1"/>
  <c r="AF2347" i="1"/>
  <c r="AG2347" i="1" s="1"/>
  <c r="AF8326" i="1"/>
  <c r="AG8326" i="1" s="1"/>
  <c r="AF8327" i="1"/>
  <c r="AG8327" i="1" s="1"/>
  <c r="AF788" i="1"/>
  <c r="AG788" i="1" s="1"/>
  <c r="AF2348" i="1"/>
  <c r="AG2348" i="1" s="1"/>
  <c r="AF2349" i="1"/>
  <c r="AG2349" i="1" s="1"/>
  <c r="AF6702" i="1"/>
  <c r="AG6702" i="1" s="1"/>
  <c r="AF222" i="1"/>
  <c r="AG222" i="1" s="1"/>
  <c r="AF1765" i="1"/>
  <c r="AG1765" i="1" s="1"/>
  <c r="AF2907" i="1"/>
  <c r="AG2907" i="1" s="1"/>
  <c r="AF8328" i="1"/>
  <c r="AG8328" i="1" s="1"/>
  <c r="AF8329" i="1"/>
  <c r="AG8329" i="1" s="1"/>
  <c r="AF8331" i="1"/>
  <c r="AG8331" i="1" s="1"/>
  <c r="AF8332" i="1"/>
  <c r="AG8332" i="1" s="1"/>
  <c r="AF8333" i="1"/>
  <c r="AG8333" i="1" s="1"/>
  <c r="AF8330" i="1"/>
  <c r="AG8330" i="1" s="1"/>
  <c r="AF8334" i="1"/>
  <c r="AG8334" i="1" s="1"/>
  <c r="AF8335" i="1"/>
  <c r="AG8335" i="1" s="1"/>
  <c r="AF152" i="1"/>
  <c r="AG152" i="1" s="1"/>
  <c r="AF244" i="1"/>
  <c r="AG244" i="1" s="1"/>
  <c r="AF684" i="1"/>
  <c r="AG684" i="1" s="1"/>
  <c r="AF989" i="1"/>
  <c r="AG989" i="1" s="1"/>
  <c r="AF1084" i="1"/>
  <c r="AG1084" i="1" s="1"/>
  <c r="AF295" i="1"/>
  <c r="AG295" i="1" s="1"/>
  <c r="AF469" i="1"/>
  <c r="AG469" i="1" s="1"/>
  <c r="AF560" i="1"/>
  <c r="AG560" i="1" s="1"/>
  <c r="AF600" i="1"/>
  <c r="AG600" i="1" s="1"/>
  <c r="AF658" i="1"/>
  <c r="AG658" i="1" s="1"/>
  <c r="AF889" i="1"/>
  <c r="AG889" i="1" s="1"/>
  <c r="AF1262" i="1"/>
  <c r="AG1262" i="1" s="1"/>
  <c r="AF1933" i="1"/>
  <c r="AG1933" i="1" s="1"/>
  <c r="AF1985" i="1"/>
  <c r="AG1985" i="1" s="1"/>
  <c r="AF1998" i="1"/>
  <c r="AG1998" i="1" s="1"/>
  <c r="AF3567" i="1"/>
  <c r="AG3567" i="1" s="1"/>
  <c r="AF3605" i="1"/>
  <c r="AG3605" i="1" s="1"/>
  <c r="AF4863" i="1"/>
  <c r="AG4863" i="1" s="1"/>
  <c r="AF4899" i="1"/>
  <c r="AG4899" i="1" s="1"/>
  <c r="AF4919" i="1"/>
  <c r="AG4919" i="1" s="1"/>
  <c r="AF627" i="1"/>
  <c r="AG627" i="1" s="1"/>
  <c r="AF1393" i="1"/>
  <c r="AG1393" i="1" s="1"/>
  <c r="AF2092" i="1"/>
  <c r="AG2092" i="1" s="1"/>
  <c r="AF2675" i="1"/>
  <c r="AG2675" i="1" s="1"/>
  <c r="AF2680" i="1"/>
  <c r="AG2680" i="1" s="1"/>
  <c r="AF2687" i="1"/>
  <c r="AG2687" i="1" s="1"/>
  <c r="AF2689" i="1"/>
  <c r="AG2689" i="1" s="1"/>
  <c r="AF5824" i="1"/>
  <c r="AG5824" i="1" s="1"/>
  <c r="AF309" i="1"/>
  <c r="AG309" i="1" s="1"/>
  <c r="AF757" i="1"/>
  <c r="AG757" i="1" s="1"/>
  <c r="AF1144" i="1"/>
  <c r="AG1144" i="1" s="1"/>
  <c r="AF1692" i="1"/>
  <c r="AG1692" i="1" s="1"/>
  <c r="AF1703" i="1"/>
  <c r="AG1703" i="1" s="1"/>
  <c r="AF1709" i="1"/>
  <c r="AG1709" i="1" s="1"/>
  <c r="AF2292" i="1"/>
  <c r="AG2292" i="1" s="1"/>
  <c r="AF2301" i="1"/>
  <c r="AG2301" i="1" s="1"/>
  <c r="AF2859" i="1"/>
  <c r="AG2859" i="1" s="1"/>
  <c r="AF4325" i="1"/>
  <c r="AG4325" i="1" s="1"/>
  <c r="AF1169" i="1"/>
  <c r="AG1169" i="1" s="1"/>
  <c r="AF2317" i="1"/>
  <c r="AG2317" i="1" s="1"/>
  <c r="AF1182" i="1"/>
  <c r="AG1182" i="1" s="1"/>
  <c r="AF1185" i="1"/>
  <c r="AG1185" i="1" s="1"/>
  <c r="AF1186" i="1"/>
  <c r="AG1186" i="1" s="1"/>
  <c r="AF1742" i="1"/>
  <c r="AG1742" i="1" s="1"/>
  <c r="AF2893" i="1"/>
  <c r="AG2893" i="1" s="1"/>
  <c r="AF2894" i="1"/>
  <c r="AG2894" i="1" s="1"/>
  <c r="AF3441" i="1"/>
  <c r="AG3441" i="1" s="1"/>
  <c r="AF3443" i="1"/>
  <c r="AG3443" i="1" s="1"/>
  <c r="AF3889" i="1"/>
  <c r="AG3889" i="1" s="1"/>
  <c r="AF5071" i="1"/>
  <c r="AG5071" i="1" s="1"/>
  <c r="AF2333" i="1"/>
  <c r="AG2333" i="1" s="1"/>
  <c r="AF3893" i="1"/>
  <c r="AG3893" i="1" s="1"/>
  <c r="AF3894" i="1"/>
  <c r="AG3894" i="1" s="1"/>
  <c r="AF5885" i="1"/>
  <c r="AG5885" i="1" s="1"/>
  <c r="AF7465" i="1"/>
  <c r="AG7465" i="1" s="1"/>
  <c r="AF3446" i="1"/>
  <c r="AG3446" i="1" s="1"/>
  <c r="AF1753" i="1"/>
  <c r="AG1753" i="1" s="1"/>
  <c r="AF2335" i="1"/>
  <c r="AG2335" i="1" s="1"/>
  <c r="AF3447" i="1"/>
  <c r="AG3447" i="1" s="1"/>
  <c r="AF506" i="1"/>
  <c r="AG506" i="1" s="1"/>
  <c r="AF1754" i="1"/>
  <c r="AG1754" i="1" s="1"/>
  <c r="AF2336" i="1"/>
  <c r="AG2336" i="1" s="1"/>
  <c r="AF5886" i="1"/>
  <c r="AG5886" i="1" s="1"/>
  <c r="AF8321" i="1"/>
  <c r="AG8321" i="1" s="1"/>
  <c r="AF8322" i="1"/>
  <c r="AG8322" i="1" s="1"/>
  <c r="AF8323" i="1"/>
  <c r="AG8323" i="1" s="1"/>
  <c r="AF219" i="1"/>
  <c r="AG219" i="1" s="1"/>
  <c r="AF507" i="1"/>
  <c r="AG507" i="1" s="1"/>
  <c r="AF1755" i="1"/>
  <c r="AG1755" i="1" s="1"/>
  <c r="AF4351" i="1"/>
  <c r="AG4351" i="1" s="1"/>
  <c r="AF8324" i="1"/>
  <c r="AG8324" i="1" s="1"/>
  <c r="AF8325" i="1"/>
  <c r="AG8325" i="1" s="1"/>
  <c r="AF19" i="1"/>
  <c r="AG19" i="1" s="1"/>
  <c r="AF979" i="1"/>
  <c r="AG979" i="1" s="1"/>
  <c r="AF3202" i="1"/>
  <c r="AG3202" i="1" s="1"/>
  <c r="AF2796" i="1"/>
  <c r="AG2796" i="1" s="1"/>
  <c r="AF2827" i="1"/>
  <c r="AG2827" i="1" s="1"/>
  <c r="AF2852" i="1"/>
  <c r="AG2852" i="1" s="1"/>
  <c r="AF3391" i="1"/>
  <c r="AG3391" i="1" s="1"/>
  <c r="AF3404" i="1"/>
  <c r="AG3404" i="1" s="1"/>
  <c r="AF3849" i="1"/>
  <c r="AG3849" i="1" s="1"/>
  <c r="AF769" i="1"/>
  <c r="AG769" i="1" s="1"/>
  <c r="AF4333" i="1"/>
  <c r="AG4333" i="1" s="1"/>
  <c r="AF328" i="1"/>
  <c r="AG328" i="1" s="1"/>
  <c r="AF3434" i="1"/>
  <c r="AG3434" i="1" s="1"/>
  <c r="AF5069" i="1"/>
  <c r="AG5069" i="1" s="1"/>
  <c r="AF780" i="1"/>
  <c r="AG780" i="1" s="1"/>
  <c r="AF8315" i="1"/>
  <c r="AG8315" i="1" s="1"/>
  <c r="AF8316" i="1"/>
  <c r="AG8316" i="1" s="1"/>
  <c r="AF2329" i="1"/>
  <c r="AG2329" i="1" s="1"/>
  <c r="AF4737" i="1"/>
  <c r="AG4737" i="1" s="1"/>
  <c r="AF5382" i="1"/>
  <c r="AG5382" i="1" s="1"/>
  <c r="AF8317" i="1"/>
  <c r="AG8317" i="1" s="1"/>
  <c r="AF6698" i="1"/>
  <c r="AG6698" i="1" s="1"/>
  <c r="AF8318" i="1"/>
  <c r="AG8318" i="1" s="1"/>
  <c r="AF8319" i="1"/>
  <c r="AG8319" i="1" s="1"/>
  <c r="AF8320" i="1"/>
  <c r="AG8320" i="1" s="1"/>
  <c r="AF291" i="1"/>
  <c r="AG291" i="1" s="1"/>
  <c r="AF736" i="1"/>
  <c r="AG736" i="1" s="1"/>
  <c r="AF1681" i="1"/>
  <c r="AG1681" i="1" s="1"/>
  <c r="AF901" i="1"/>
  <c r="AG901" i="1" s="1"/>
  <c r="AF3393" i="1"/>
  <c r="AG3393" i="1" s="1"/>
  <c r="AF4701" i="1"/>
  <c r="AG4701" i="1" s="1"/>
  <c r="AF2858" i="1"/>
  <c r="AG2858" i="1" s="1"/>
  <c r="AF4320" i="1"/>
  <c r="AG4320" i="1" s="1"/>
  <c r="AF3881" i="1"/>
  <c r="AG3881" i="1" s="1"/>
  <c r="AF5063" i="1"/>
  <c r="AG5063" i="1" s="1"/>
  <c r="AF772" i="1"/>
  <c r="AG772" i="1" s="1"/>
  <c r="AF2882" i="1"/>
  <c r="AG2882" i="1" s="1"/>
  <c r="AF3882" i="1"/>
  <c r="AG3882" i="1" s="1"/>
  <c r="AF3883" i="1"/>
  <c r="AG3883" i="1" s="1"/>
  <c r="AF8312" i="1"/>
  <c r="AG8312" i="1" s="1"/>
  <c r="AF327" i="1"/>
  <c r="AG327" i="1" s="1"/>
  <c r="AF3428" i="1"/>
  <c r="AG3428" i="1" s="1"/>
  <c r="AF4339" i="1"/>
  <c r="AG4339" i="1" s="1"/>
  <c r="AF8313" i="1"/>
  <c r="AG8313" i="1" s="1"/>
  <c r="AF774" i="1"/>
  <c r="AG774" i="1" s="1"/>
  <c r="AF8314" i="1"/>
  <c r="AG8314" i="1" s="1"/>
  <c r="AF87" i="1"/>
  <c r="AG87" i="1" s="1"/>
  <c r="AF282" i="1"/>
  <c r="AG282" i="1" s="1"/>
  <c r="AF105" i="1"/>
  <c r="AG105" i="1" s="1"/>
  <c r="AF150" i="1"/>
  <c r="AG150" i="1" s="1"/>
  <c r="AF163" i="1"/>
  <c r="AG163" i="1" s="1"/>
  <c r="AF394" i="1"/>
  <c r="AG394" i="1" s="1"/>
  <c r="AF1095" i="1"/>
  <c r="AG1095" i="1" s="1"/>
  <c r="AF382" i="1"/>
  <c r="AG382" i="1" s="1"/>
  <c r="AF567" i="1"/>
  <c r="AG567" i="1" s="1"/>
  <c r="AF623" i="1"/>
  <c r="AG623" i="1" s="1"/>
  <c r="AF903" i="1"/>
  <c r="AG903" i="1" s="1"/>
  <c r="AF915" i="1"/>
  <c r="AG915" i="1" s="1"/>
  <c r="AF1272" i="1"/>
  <c r="AG1272" i="1" s="1"/>
  <c r="AF1329" i="1"/>
  <c r="AG1329" i="1" s="1"/>
  <c r="AF1815" i="1"/>
  <c r="AG1815" i="1" s="1"/>
  <c r="AF1823" i="1"/>
  <c r="AG1823" i="1" s="1"/>
  <c r="AF1965" i="1"/>
  <c r="AG1965" i="1" s="1"/>
  <c r="AF2485" i="1"/>
  <c r="AG2485" i="1" s="1"/>
  <c r="AF2506" i="1"/>
  <c r="AG2506" i="1" s="1"/>
  <c r="AF2533" i="1"/>
  <c r="AG2533" i="1" s="1"/>
  <c r="AF2925" i="1"/>
  <c r="AG2925" i="1" s="1"/>
  <c r="AF2927" i="1"/>
  <c r="AG2927" i="1" s="1"/>
  <c r="AF3073" i="1"/>
  <c r="AG3073" i="1" s="1"/>
  <c r="AF3089" i="1"/>
  <c r="AG3089" i="1" s="1"/>
  <c r="AF3113" i="1"/>
  <c r="AG3113" i="1" s="1"/>
  <c r="AF3508" i="1"/>
  <c r="AG3508" i="1" s="1"/>
  <c r="AF5199" i="1"/>
  <c r="AG5199" i="1" s="1"/>
  <c r="AF978" i="1"/>
  <c r="AG978" i="1" s="1"/>
  <c r="AF981" i="1"/>
  <c r="AG981" i="1" s="1"/>
  <c r="AF1457" i="1"/>
  <c r="AG1457" i="1" s="1"/>
  <c r="AF2011" i="1"/>
  <c r="AG2011" i="1" s="1"/>
  <c r="AF2659" i="1"/>
  <c r="AG2659" i="1" s="1"/>
  <c r="AF3195" i="1"/>
  <c r="AG3195" i="1" s="1"/>
  <c r="AF3208" i="1"/>
  <c r="AG3208" i="1" s="1"/>
  <c r="AF3209" i="1"/>
  <c r="AG3209" i="1" s="1"/>
  <c r="AF3719" i="1"/>
  <c r="AG3719" i="1" s="1"/>
  <c r="AF4194" i="1"/>
  <c r="AG4194" i="1" s="1"/>
  <c r="AF4966" i="1"/>
  <c r="AG4966" i="1" s="1"/>
  <c r="AF6358" i="1"/>
  <c r="AG6358" i="1" s="1"/>
  <c r="AF697" i="1"/>
  <c r="AG697" i="1" s="1"/>
  <c r="AF730" i="1"/>
  <c r="AG730" i="1" s="1"/>
  <c r="AF1110" i="1"/>
  <c r="AG1110" i="1" s="1"/>
  <c r="AF1114" i="1"/>
  <c r="AG1114" i="1" s="1"/>
  <c r="AF1132" i="1"/>
  <c r="AG1132" i="1" s="1"/>
  <c r="AF1666" i="1"/>
  <c r="AG1666" i="1" s="1"/>
  <c r="AF1682" i="1"/>
  <c r="AG1682" i="1" s="1"/>
  <c r="AF1689" i="1"/>
  <c r="AG1689" i="1" s="1"/>
  <c r="AF2163" i="1"/>
  <c r="AG2163" i="1" s="1"/>
  <c r="AF2206" i="1"/>
  <c r="AG2206" i="1" s="1"/>
  <c r="AF2260" i="1"/>
  <c r="AG2260" i="1" s="1"/>
  <c r="AF2266" i="1"/>
  <c r="AG2266" i="1" s="1"/>
  <c r="AF2830" i="1"/>
  <c r="AG2830" i="1" s="1"/>
  <c r="AF2833" i="1"/>
  <c r="AG2833" i="1" s="1"/>
  <c r="AF3848" i="1"/>
  <c r="AG3848" i="1" s="1"/>
  <c r="AF4301" i="1"/>
  <c r="AG4301" i="1" s="1"/>
  <c r="AF4687" i="1"/>
  <c r="AG4687" i="1" s="1"/>
  <c r="AF4694" i="1"/>
  <c r="AG4694" i="1" s="1"/>
  <c r="AF5350" i="1"/>
  <c r="AG5350" i="1" s="1"/>
  <c r="AF5351" i="1"/>
  <c r="AG5351" i="1" s="1"/>
  <c r="AF5869" i="1"/>
  <c r="AG5869" i="1" s="1"/>
  <c r="AF490" i="1"/>
  <c r="AG490" i="1" s="1"/>
  <c r="AF3403" i="1"/>
  <c r="AG3403" i="1" s="1"/>
  <c r="AF3863" i="1"/>
  <c r="AG3863" i="1" s="1"/>
  <c r="AF8299" i="1"/>
  <c r="AG8299" i="1" s="1"/>
  <c r="AF1712" i="1"/>
  <c r="AG1712" i="1" s="1"/>
  <c r="AF2860" i="1"/>
  <c r="AG2860" i="1" s="1"/>
  <c r="AF2861" i="1"/>
  <c r="AG2861" i="1" s="1"/>
  <c r="AF2862" i="1"/>
  <c r="AG2862" i="1" s="1"/>
  <c r="AF2863" i="1"/>
  <c r="AG2863" i="1" s="1"/>
  <c r="AF2866" i="1"/>
  <c r="AG2866" i="1" s="1"/>
  <c r="AF3872" i="1"/>
  <c r="AG3872" i="1" s="1"/>
  <c r="AF4722" i="1"/>
  <c r="AG4722" i="1" s="1"/>
  <c r="AF5643" i="1"/>
  <c r="AG5643" i="1" s="1"/>
  <c r="AF6092" i="1"/>
  <c r="AG6092" i="1" s="1"/>
  <c r="AF8300" i="1"/>
  <c r="AG8300" i="1" s="1"/>
  <c r="AF3416" i="1"/>
  <c r="AG3416" i="1" s="1"/>
  <c r="AF3873" i="1"/>
  <c r="AG3873" i="1" s="1"/>
  <c r="AF5370" i="1"/>
  <c r="AG5370" i="1" s="1"/>
  <c r="AF6094" i="1"/>
  <c r="AG6094" i="1" s="1"/>
  <c r="AF6405" i="1"/>
  <c r="AG6405" i="1" s="1"/>
  <c r="AF767" i="1"/>
  <c r="AG767" i="1" s="1"/>
  <c r="AF1722" i="1"/>
  <c r="AG1722" i="1" s="1"/>
  <c r="AF2303" i="1"/>
  <c r="AG2303" i="1" s="1"/>
  <c r="AF3874" i="1"/>
  <c r="AG3874" i="1" s="1"/>
  <c r="AF4332" i="1"/>
  <c r="AG4332" i="1" s="1"/>
  <c r="AF5372" i="1"/>
  <c r="AG5372" i="1" s="1"/>
  <c r="AF5645" i="1"/>
  <c r="AG5645" i="1" s="1"/>
  <c r="AF5879" i="1"/>
  <c r="AG5879" i="1" s="1"/>
  <c r="AF6847" i="1"/>
  <c r="AG6847" i="1" s="1"/>
  <c r="AF6979" i="1"/>
  <c r="AG6979" i="1" s="1"/>
  <c r="AF7288" i="1"/>
  <c r="AG7288" i="1" s="1"/>
  <c r="AF1723" i="1"/>
  <c r="AG1723" i="1" s="1"/>
  <c r="AF8301" i="1"/>
  <c r="AG8301" i="1" s="1"/>
  <c r="AF8302" i="1"/>
  <c r="AG8302" i="1" s="1"/>
  <c r="AF8303" i="1"/>
  <c r="AG8303" i="1" s="1"/>
  <c r="AF8304" i="1"/>
  <c r="AG8304" i="1" s="1"/>
  <c r="AF2874" i="1"/>
  <c r="AG2874" i="1" s="1"/>
  <c r="AF5060" i="1"/>
  <c r="AG5060" i="1" s="1"/>
  <c r="AF8305" i="1"/>
  <c r="AG8305" i="1" s="1"/>
  <c r="AF8306" i="1"/>
  <c r="AG8306" i="1" s="1"/>
  <c r="AF8307" i="1"/>
  <c r="AG8307" i="1" s="1"/>
  <c r="AF215" i="1"/>
  <c r="AG215" i="1" s="1"/>
  <c r="AF216" i="1"/>
  <c r="AG216" i="1" s="1"/>
  <c r="AF1158" i="1"/>
  <c r="AG1158" i="1" s="1"/>
  <c r="AF8308" i="1"/>
  <c r="AG8308" i="1" s="1"/>
  <c r="AF8309" i="1"/>
  <c r="AG8309" i="1" s="1"/>
  <c r="AF214" i="1"/>
  <c r="AG214" i="1" s="1"/>
  <c r="AF8310" i="1"/>
  <c r="AG8310" i="1" s="1"/>
  <c r="AF217" i="1"/>
  <c r="AG217" i="1" s="1"/>
  <c r="AF8311" i="1"/>
  <c r="AG8311" i="1" s="1"/>
  <c r="AF77" i="1"/>
  <c r="AG77" i="1" s="1"/>
  <c r="AF224" i="1"/>
  <c r="AG224" i="1" s="1"/>
  <c r="AF131" i="1"/>
  <c r="AG131" i="1" s="1"/>
  <c r="AF337" i="1"/>
  <c r="AG337" i="1" s="1"/>
  <c r="AF375" i="1"/>
  <c r="AG375" i="1" s="1"/>
  <c r="AF1578" i="1"/>
  <c r="AG1578" i="1" s="1"/>
  <c r="AF280" i="1"/>
  <c r="AG280" i="1" s="1"/>
  <c r="AF407" i="1"/>
  <c r="AG407" i="1" s="1"/>
  <c r="AF586" i="1"/>
  <c r="AG586" i="1" s="1"/>
  <c r="AF867" i="1"/>
  <c r="AG867" i="1" s="1"/>
  <c r="AF748" i="1"/>
  <c r="AG748" i="1" s="1"/>
  <c r="AF1171" i="1"/>
  <c r="AG1171" i="1" s="1"/>
  <c r="AF1309" i="1"/>
  <c r="AG1309" i="1" s="1"/>
  <c r="AF1336" i="1"/>
  <c r="AG1336" i="1" s="1"/>
  <c r="AF1358" i="1"/>
  <c r="AG1358" i="1" s="1"/>
  <c r="AF1360" i="1"/>
  <c r="AG1360" i="1" s="1"/>
  <c r="AF1959" i="1"/>
  <c r="AG1959" i="1" s="1"/>
  <c r="AF2125" i="1"/>
  <c r="AG2125" i="1" s="1"/>
  <c r="AF2350" i="1"/>
  <c r="AG2350" i="1" s="1"/>
  <c r="AF2463" i="1"/>
  <c r="AG2463" i="1" s="1"/>
  <c r="AF2486" i="1"/>
  <c r="AG2486" i="1" s="1"/>
  <c r="AF2507" i="1"/>
  <c r="AG2507" i="1" s="1"/>
  <c r="AF2526" i="1"/>
  <c r="AG2526" i="1" s="1"/>
  <c r="AF3030" i="1"/>
  <c r="AG3030" i="1" s="1"/>
  <c r="AF3078" i="1"/>
  <c r="AG3078" i="1" s="1"/>
  <c r="AF3596" i="1"/>
  <c r="AG3596" i="1" s="1"/>
  <c r="AF4462" i="1"/>
  <c r="AG4462" i="1" s="1"/>
  <c r="AF4478" i="1"/>
  <c r="AG4478" i="1" s="1"/>
  <c r="AF593" i="1"/>
  <c r="AG593" i="1" s="1"/>
  <c r="AF2030" i="1"/>
  <c r="AG2030" i="1" s="1"/>
  <c r="AF2066" i="1"/>
  <c r="AG2066" i="1" s="1"/>
  <c r="AF2067" i="1"/>
  <c r="AG2067" i="1" s="1"/>
  <c r="AF2068" i="1"/>
  <c r="AG2068" i="1" s="1"/>
  <c r="AF3194" i="1"/>
  <c r="AG3194" i="1" s="1"/>
  <c r="AF3212" i="1"/>
  <c r="AG3212" i="1" s="1"/>
  <c r="AF3215" i="1"/>
  <c r="AG3215" i="1" s="1"/>
  <c r="AF3702" i="1"/>
  <c r="AG3702" i="1" s="1"/>
  <c r="AF3713" i="1"/>
  <c r="AG3713" i="1" s="1"/>
  <c r="AF4188" i="1"/>
  <c r="AG4188" i="1" s="1"/>
  <c r="AF6032" i="1"/>
  <c r="AG6032" i="1" s="1"/>
  <c r="AF478" i="1"/>
  <c r="AG478" i="1" s="1"/>
  <c r="AF734" i="1"/>
  <c r="AG734" i="1" s="1"/>
  <c r="AF1115" i="1"/>
  <c r="AG1115" i="1" s="1"/>
  <c r="AF1119" i="1"/>
  <c r="AG1119" i="1" s="1"/>
  <c r="AF1661" i="1"/>
  <c r="AG1661" i="1" s="1"/>
  <c r="AF1671" i="1"/>
  <c r="AG1671" i="1" s="1"/>
  <c r="AF1674" i="1"/>
  <c r="AG1674" i="1" s="1"/>
  <c r="AF1675" i="1"/>
  <c r="AG1675" i="1" s="1"/>
  <c r="AF1679" i="1"/>
  <c r="AG1679" i="1" s="1"/>
  <c r="AF2251" i="1"/>
  <c r="AG2251" i="1" s="1"/>
  <c r="AF2252" i="1"/>
  <c r="AG2252" i="1" s="1"/>
  <c r="AF2256" i="1"/>
  <c r="AG2256" i="1" s="1"/>
  <c r="AF2810" i="1"/>
  <c r="AG2810" i="1" s="1"/>
  <c r="AF2813" i="1"/>
  <c r="AG2813" i="1" s="1"/>
  <c r="AF3360" i="1"/>
  <c r="AG3360" i="1" s="1"/>
  <c r="AF3361" i="1"/>
  <c r="AG3361" i="1" s="1"/>
  <c r="AF3363" i="1"/>
  <c r="AG3363" i="1" s="1"/>
  <c r="AF3364" i="1"/>
  <c r="AG3364" i="1" s="1"/>
  <c r="AF3373" i="1"/>
  <c r="AG3373" i="1" s="1"/>
  <c r="AF3806" i="1"/>
  <c r="AG3806" i="1" s="1"/>
  <c r="AF3834" i="1"/>
  <c r="AG3834" i="1" s="1"/>
  <c r="AF3840" i="1"/>
  <c r="AG3840" i="1" s="1"/>
  <c r="AF4678" i="1"/>
  <c r="AG4678" i="1" s="1"/>
  <c r="AF5023" i="1"/>
  <c r="AG5023" i="1" s="1"/>
  <c r="AF5027" i="1"/>
  <c r="AG5027" i="1" s="1"/>
  <c r="AF5341" i="1"/>
  <c r="AG5341" i="1" s="1"/>
  <c r="AF5343" i="1"/>
  <c r="AG5343" i="1" s="1"/>
  <c r="AF5863" i="1"/>
  <c r="AG5863" i="1" s="1"/>
  <c r="AF5866" i="1"/>
  <c r="AG5866" i="1" s="1"/>
  <c r="AF1694" i="1"/>
  <c r="AG1694" i="1" s="1"/>
  <c r="AF3387" i="1"/>
  <c r="AG3387" i="1" s="1"/>
  <c r="AF3854" i="1"/>
  <c r="AG3854" i="1" s="1"/>
  <c r="AF5353" i="1"/>
  <c r="AG5353" i="1" s="1"/>
  <c r="AF755" i="1"/>
  <c r="AG755" i="1" s="1"/>
  <c r="AF756" i="1"/>
  <c r="AG756" i="1" s="1"/>
  <c r="AF1148" i="1"/>
  <c r="AG1148" i="1" s="1"/>
  <c r="AF1687" i="1"/>
  <c r="AG1687" i="1" s="1"/>
  <c r="AF1706" i="1"/>
  <c r="AG1706" i="1" s="1"/>
  <c r="AF1707" i="1"/>
  <c r="AG1707" i="1" s="1"/>
  <c r="AF2283" i="1"/>
  <c r="AG2283" i="1" s="1"/>
  <c r="AF2286" i="1"/>
  <c r="AG2286" i="1" s="1"/>
  <c r="AF3406" i="1"/>
  <c r="AG3406" i="1" s="1"/>
  <c r="AF5053" i="1"/>
  <c r="AG5053" i="1" s="1"/>
  <c r="AF5359" i="1"/>
  <c r="AG5359" i="1" s="1"/>
  <c r="AF5638" i="1"/>
  <c r="AG5638" i="1" s="1"/>
  <c r="AF1149" i="1"/>
  <c r="AG1149" i="1" s="1"/>
  <c r="AF3867" i="1"/>
  <c r="AG3867" i="1" s="1"/>
  <c r="AF4712" i="1"/>
  <c r="AG4712" i="1" s="1"/>
  <c r="AF496" i="1"/>
  <c r="AG496" i="1" s="1"/>
  <c r="AF5363" i="1"/>
  <c r="AG5363" i="1" s="1"/>
  <c r="AF2293" i="1"/>
  <c r="AG2293" i="1" s="1"/>
  <c r="AF3412" i="1"/>
  <c r="AG3412" i="1" s="1"/>
  <c r="AF4322" i="1"/>
  <c r="AG4322" i="1" s="1"/>
  <c r="AF5364" i="1"/>
  <c r="AG5364" i="1" s="1"/>
  <c r="AF6248" i="1"/>
  <c r="AG6248" i="1" s="1"/>
  <c r="AF761" i="1"/>
  <c r="AG761" i="1" s="1"/>
  <c r="AF8283" i="1"/>
  <c r="AG8283" i="1" s="1"/>
  <c r="AF208" i="1"/>
  <c r="AG208" i="1" s="1"/>
  <c r="AF8284" i="1"/>
  <c r="AG8284" i="1" s="1"/>
  <c r="AF8285" i="1"/>
  <c r="AG8285" i="1" s="1"/>
  <c r="AF8286" i="1"/>
  <c r="AG8286" i="1" s="1"/>
  <c r="AF8287" i="1"/>
  <c r="AG8287" i="1" s="1"/>
  <c r="AF8288" i="1"/>
  <c r="AG8288" i="1" s="1"/>
  <c r="AF8289" i="1"/>
  <c r="AG8289" i="1" s="1"/>
  <c r="AF209" i="1"/>
  <c r="AG209" i="1" s="1"/>
  <c r="AF210" i="1"/>
  <c r="AG210" i="1" s="1"/>
  <c r="AF211" i="1"/>
  <c r="AG211" i="1" s="1"/>
  <c r="AF762" i="1"/>
  <c r="AG762" i="1" s="1"/>
  <c r="AF8290" i="1"/>
  <c r="AG8290" i="1" s="1"/>
  <c r="AF8291" i="1"/>
  <c r="AG8291" i="1" s="1"/>
  <c r="AF8292" i="1"/>
  <c r="AG8292" i="1" s="1"/>
  <c r="AF212" i="1"/>
  <c r="AG212" i="1" s="1"/>
  <c r="AF8293" i="1"/>
  <c r="AG8293" i="1" s="1"/>
  <c r="AF8294" i="1"/>
  <c r="AG8294" i="1" s="1"/>
  <c r="AF8295" i="1"/>
  <c r="AG8295" i="1" s="1"/>
  <c r="AF8296" i="1"/>
  <c r="AG8296" i="1" s="1"/>
  <c r="AF213" i="1"/>
  <c r="AG213" i="1" s="1"/>
  <c r="AF4323" i="1"/>
  <c r="AG4323" i="1" s="1"/>
  <c r="AF8297" i="1"/>
  <c r="AG8297" i="1" s="1"/>
  <c r="AF8298" i="1"/>
  <c r="AG8298" i="1" s="1"/>
  <c r="AF107" i="1"/>
  <c r="AG107" i="1" s="1"/>
  <c r="AF50" i="1"/>
  <c r="AG50" i="1" s="1"/>
  <c r="AF83" i="1"/>
  <c r="AG83" i="1" s="1"/>
  <c r="AF137" i="1"/>
  <c r="AG137" i="1" s="1"/>
  <c r="AF220" i="1"/>
  <c r="AG220" i="1" s="1"/>
  <c r="AF194" i="1"/>
  <c r="AG194" i="1" s="1"/>
  <c r="AF161" i="1"/>
  <c r="AG161" i="1" s="1"/>
  <c r="AF542" i="1"/>
  <c r="AG542" i="1" s="1"/>
  <c r="AF1029" i="1"/>
  <c r="AG1029" i="1" s="1"/>
  <c r="AF6161" i="1"/>
  <c r="AG6161" i="1" s="1"/>
  <c r="AF1087" i="1"/>
  <c r="AG1087" i="1" s="1"/>
  <c r="AF1127" i="1"/>
  <c r="AG1127" i="1" s="1"/>
  <c r="AF1278" i="1"/>
  <c r="AG1278" i="1" s="1"/>
  <c r="AF1312" i="1"/>
  <c r="AG1312" i="1" s="1"/>
  <c r="AF1931" i="1"/>
  <c r="AG1931" i="1" s="1"/>
  <c r="AF1941" i="1"/>
  <c r="AG1941" i="1" s="1"/>
  <c r="AF2469" i="1"/>
  <c r="AG2469" i="1" s="1"/>
  <c r="AF2475" i="1"/>
  <c r="AG2475" i="1" s="1"/>
  <c r="AF3075" i="1"/>
  <c r="AG3075" i="1" s="1"/>
  <c r="AF3082" i="1"/>
  <c r="AG3082" i="1" s="1"/>
  <c r="AF3096" i="1"/>
  <c r="AG3096" i="1" s="1"/>
  <c r="AF3524" i="1"/>
  <c r="AG3524" i="1" s="1"/>
  <c r="AF3606" i="1"/>
  <c r="AG3606" i="1" s="1"/>
  <c r="AF3787" i="1"/>
  <c r="AG3787" i="1" s="1"/>
  <c r="AF4023" i="1"/>
  <c r="AG4023" i="1" s="1"/>
  <c r="AF4889" i="1"/>
  <c r="AG4889" i="1" s="1"/>
  <c r="AF616" i="1"/>
  <c r="AG616" i="1" s="1"/>
  <c r="AF960" i="1"/>
  <c r="AG960" i="1" s="1"/>
  <c r="AF1515" i="1"/>
  <c r="AG1515" i="1" s="1"/>
  <c r="AF2053" i="1"/>
  <c r="AG2053" i="1" s="1"/>
  <c r="AF2608" i="1"/>
  <c r="AG2608" i="1" s="1"/>
  <c r="AF2629" i="1"/>
  <c r="AG2629" i="1" s="1"/>
  <c r="AF2633" i="1"/>
  <c r="AG2633" i="1" s="1"/>
  <c r="AF2639" i="1"/>
  <c r="AG2639" i="1" s="1"/>
  <c r="AF2642" i="1"/>
  <c r="AG2642" i="1" s="1"/>
  <c r="AF3189" i="1"/>
  <c r="AG3189" i="1" s="1"/>
  <c r="AF3198" i="1"/>
  <c r="AG3198" i="1" s="1"/>
  <c r="AF3200" i="1"/>
  <c r="AG3200" i="1" s="1"/>
  <c r="AF3691" i="1"/>
  <c r="AG3691" i="1" s="1"/>
  <c r="AF4181" i="1"/>
  <c r="AG4181" i="1" s="1"/>
  <c r="AF4587" i="1"/>
  <c r="AG4587" i="1" s="1"/>
  <c r="AF4588" i="1"/>
  <c r="AG4588" i="1" s="1"/>
  <c r="AF4601" i="1"/>
  <c r="AG4601" i="1" s="1"/>
  <c r="AF5561" i="1"/>
  <c r="AG5561" i="1" s="1"/>
  <c r="AF6196" i="1"/>
  <c r="AG6196" i="1" s="1"/>
  <c r="AF723" i="1"/>
  <c r="AG723" i="1" s="1"/>
  <c r="AF1098" i="1"/>
  <c r="AG1098" i="1" s="1"/>
  <c r="AF1105" i="1"/>
  <c r="AG1105" i="1" s="1"/>
  <c r="AF1560" i="1"/>
  <c r="AG1560" i="1" s="1"/>
  <c r="AF1667" i="1"/>
  <c r="AG1667" i="1" s="1"/>
  <c r="AF2222" i="1"/>
  <c r="AG2222" i="1" s="1"/>
  <c r="AF2237" i="1"/>
  <c r="AG2237" i="1" s="1"/>
  <c r="AF2242" i="1"/>
  <c r="AG2242" i="1" s="1"/>
  <c r="AF2781" i="1"/>
  <c r="AG2781" i="1" s="1"/>
  <c r="AF2790" i="1"/>
  <c r="AG2790" i="1" s="1"/>
  <c r="AF2795" i="1"/>
  <c r="AG2795" i="1" s="1"/>
  <c r="AF2797" i="1"/>
  <c r="AG2797" i="1" s="1"/>
  <c r="AF2798" i="1"/>
  <c r="AG2798" i="1" s="1"/>
  <c r="AF2802" i="1"/>
  <c r="AG2802" i="1" s="1"/>
  <c r="AF3310" i="1"/>
  <c r="AG3310" i="1" s="1"/>
  <c r="AF3337" i="1"/>
  <c r="AG3337" i="1" s="1"/>
  <c r="AF3348" i="1"/>
  <c r="AG3348" i="1" s="1"/>
  <c r="AF3351" i="1"/>
  <c r="AG3351" i="1" s="1"/>
  <c r="AF3352" i="1"/>
  <c r="AG3352" i="1" s="1"/>
  <c r="AF3805" i="1"/>
  <c r="AG3805" i="1" s="1"/>
  <c r="AF4290" i="1"/>
  <c r="AG4290" i="1" s="1"/>
  <c r="AF4677" i="1"/>
  <c r="AG4677" i="1" s="1"/>
  <c r="AF5340" i="1"/>
  <c r="AG5340" i="1" s="1"/>
  <c r="AF6237" i="1"/>
  <c r="AG6237" i="1" s="1"/>
  <c r="AF738" i="1"/>
  <c r="AG738" i="1" s="1"/>
  <c r="AF1678" i="1"/>
  <c r="AG1678" i="1" s="1"/>
  <c r="AF2265" i="1"/>
  <c r="AG2265" i="1" s="1"/>
  <c r="AF2267" i="1"/>
  <c r="AG2267" i="1" s="1"/>
  <c r="AF2817" i="1"/>
  <c r="AG2817" i="1" s="1"/>
  <c r="AF2826" i="1"/>
  <c r="AG2826" i="1" s="1"/>
  <c r="AF3845" i="1"/>
  <c r="AG3845" i="1" s="1"/>
  <c r="AF3847" i="1"/>
  <c r="AG3847" i="1" s="1"/>
  <c r="AF5868" i="1"/>
  <c r="AG5868" i="1" s="1"/>
  <c r="AF6547" i="1"/>
  <c r="AG6547" i="1" s="1"/>
  <c r="AF746" i="1"/>
  <c r="AG746" i="1" s="1"/>
  <c r="AF1141" i="1"/>
  <c r="AG1141" i="1" s="1"/>
  <c r="AF1695" i="1"/>
  <c r="AG1695" i="1" s="1"/>
  <c r="AF2275" i="1"/>
  <c r="AG2275" i="1" s="1"/>
  <c r="AF2278" i="1"/>
  <c r="AG2278" i="1" s="1"/>
  <c r="AF2837" i="1"/>
  <c r="AG2837" i="1" s="1"/>
  <c r="AF3389" i="1"/>
  <c r="AG3389" i="1" s="1"/>
  <c r="AF3390" i="1"/>
  <c r="AG3390" i="1" s="1"/>
  <c r="AF3392" i="1"/>
  <c r="AG3392" i="1" s="1"/>
  <c r="AF3857" i="1"/>
  <c r="AG3857" i="1" s="1"/>
  <c r="AF3859" i="1"/>
  <c r="AG3859" i="1" s="1"/>
  <c r="AF5044" i="1"/>
  <c r="AG5044" i="1" s="1"/>
  <c r="AF5354" i="1"/>
  <c r="AG5354" i="1" s="1"/>
  <c r="AF6083" i="1"/>
  <c r="AG6083" i="1" s="1"/>
  <c r="AF2280" i="1"/>
  <c r="AG2280" i="1" s="1"/>
  <c r="AF3394" i="1"/>
  <c r="AG3394" i="1" s="1"/>
  <c r="AF3395" i="1"/>
  <c r="AG3395" i="1" s="1"/>
  <c r="AF5355" i="1"/>
  <c r="AG5355" i="1" s="1"/>
  <c r="AF749" i="1"/>
  <c r="AG749" i="1" s="1"/>
  <c r="AF1697" i="1"/>
  <c r="AG1697" i="1" s="1"/>
  <c r="AF4707" i="1"/>
  <c r="AG4707" i="1" s="1"/>
  <c r="AF4708" i="1"/>
  <c r="AG4708" i="1" s="1"/>
  <c r="AF6398" i="1"/>
  <c r="AG6398" i="1" s="1"/>
  <c r="AF7100" i="1"/>
  <c r="AG7100" i="1" s="1"/>
  <c r="AF750" i="1"/>
  <c r="AG750" i="1" s="1"/>
  <c r="AF1698" i="1"/>
  <c r="AG1698" i="1" s="1"/>
  <c r="AF2847" i="1"/>
  <c r="AG2847" i="1" s="1"/>
  <c r="AF5636" i="1"/>
  <c r="AG5636" i="1" s="1"/>
  <c r="AF6245" i="1"/>
  <c r="AG6245" i="1" s="1"/>
  <c r="AF7283" i="1"/>
  <c r="AG7283" i="1" s="1"/>
  <c r="AF751" i="1"/>
  <c r="AG751" i="1" s="1"/>
  <c r="AF1699" i="1"/>
  <c r="AG1699" i="1" s="1"/>
  <c r="AF2282" i="1"/>
  <c r="AG2282" i="1" s="1"/>
  <c r="AF752" i="1"/>
  <c r="AG752" i="1" s="1"/>
  <c r="AF6975" i="1"/>
  <c r="AG6975" i="1" s="1"/>
  <c r="AF8276" i="1"/>
  <c r="AG8276" i="1" s="1"/>
  <c r="AF8277" i="1"/>
  <c r="AG8277" i="1" s="1"/>
  <c r="AF203" i="1"/>
  <c r="AG203" i="1" s="1"/>
  <c r="AF204" i="1"/>
  <c r="AG204" i="1" s="1"/>
  <c r="AF205" i="1"/>
  <c r="AG205" i="1" s="1"/>
  <c r="AF206" i="1"/>
  <c r="AG206" i="1" s="1"/>
  <c r="AF4315" i="1"/>
  <c r="AG4315" i="1" s="1"/>
  <c r="AF5052" i="1"/>
  <c r="AG5052" i="1" s="1"/>
  <c r="AF8279" i="1"/>
  <c r="AG8279" i="1" s="1"/>
  <c r="AF8280" i="1"/>
  <c r="AG8280" i="1" s="1"/>
  <c r="AF207" i="1"/>
  <c r="AG207" i="1" s="1"/>
  <c r="AF8278" i="1"/>
  <c r="AG8278" i="1" s="1"/>
  <c r="AF8281" i="1"/>
  <c r="AG8281" i="1" s="1"/>
  <c r="AF8282" i="1"/>
  <c r="AG8282" i="1" s="1"/>
  <c r="AF17" i="1"/>
  <c r="AG17" i="1" s="1"/>
  <c r="AF33" i="1"/>
  <c r="AG33" i="1" s="1"/>
  <c r="AF88" i="1"/>
  <c r="AG88" i="1" s="1"/>
  <c r="AF109" i="1"/>
  <c r="AG109" i="1" s="1"/>
  <c r="AF82" i="1"/>
  <c r="AG82" i="1" s="1"/>
  <c r="AF624" i="1"/>
  <c r="AG624" i="1" s="1"/>
  <c r="AF647" i="1"/>
  <c r="AG647" i="1" s="1"/>
  <c r="AF360" i="1"/>
  <c r="AG360" i="1" s="1"/>
  <c r="AF387" i="1"/>
  <c r="AG387" i="1" s="1"/>
  <c r="AF610" i="1"/>
  <c r="AG610" i="1" s="1"/>
  <c r="AF1757" i="1"/>
  <c r="AG1757" i="1" s="1"/>
  <c r="AF338" i="1"/>
  <c r="AG338" i="1" s="1"/>
  <c r="AF372" i="1"/>
  <c r="AG372" i="1" s="1"/>
  <c r="AF644" i="1"/>
  <c r="AG644" i="1" s="1"/>
  <c r="AF893" i="1"/>
  <c r="AG893" i="1" s="1"/>
  <c r="AF1138" i="1"/>
  <c r="AG1138" i="1" s="1"/>
  <c r="AF1181" i="1"/>
  <c r="AG1181" i="1" s="1"/>
  <c r="AF1218" i="1"/>
  <c r="AG1218" i="1" s="1"/>
  <c r="AF1350" i="1"/>
  <c r="AG1350" i="1" s="1"/>
  <c r="AF1940" i="1"/>
  <c r="AG1940" i="1" s="1"/>
  <c r="AF1943" i="1"/>
  <c r="AG1943" i="1" s="1"/>
  <c r="AF2372" i="1"/>
  <c r="AG2372" i="1" s="1"/>
  <c r="AF2429" i="1"/>
  <c r="AG2429" i="1" s="1"/>
  <c r="AF2435" i="1"/>
  <c r="AG2435" i="1" s="1"/>
  <c r="AF3047" i="1"/>
  <c r="AG3047" i="1" s="1"/>
  <c r="AF3048" i="1"/>
  <c r="AG3048" i="1" s="1"/>
  <c r="AF3050" i="1"/>
  <c r="AG3050" i="1" s="1"/>
  <c r="AF3059" i="1"/>
  <c r="AG3059" i="1" s="1"/>
  <c r="AF3517" i="1"/>
  <c r="AG3517" i="1" s="1"/>
  <c r="AF4415" i="1"/>
  <c r="AG4415" i="1" s="1"/>
  <c r="AF6123" i="1"/>
  <c r="AG6123" i="1" s="1"/>
  <c r="AF963" i="1"/>
  <c r="AG963" i="1" s="1"/>
  <c r="AF1441" i="1"/>
  <c r="AG1441" i="1" s="1"/>
  <c r="AF1490" i="1"/>
  <c r="AG1490" i="1" s="1"/>
  <c r="AF1502" i="1"/>
  <c r="AG1502" i="1" s="1"/>
  <c r="AF1951" i="1"/>
  <c r="AG1951" i="1" s="1"/>
  <c r="AF2060" i="1"/>
  <c r="AG2060" i="1" s="1"/>
  <c r="AF2061" i="1"/>
  <c r="AG2061" i="1" s="1"/>
  <c r="AF2065" i="1"/>
  <c r="AG2065" i="1" s="1"/>
  <c r="AF3171" i="1"/>
  <c r="AG3171" i="1" s="1"/>
  <c r="AF3199" i="1"/>
  <c r="AG3199" i="1" s="1"/>
  <c r="AF3708" i="1"/>
  <c r="AG3708" i="1" s="1"/>
  <c r="AF3711" i="1"/>
  <c r="AG3711" i="1" s="1"/>
  <c r="AF4583" i="1"/>
  <c r="AG4583" i="1" s="1"/>
  <c r="AF425" i="1"/>
  <c r="AG425" i="1" s="1"/>
  <c r="AF462" i="1"/>
  <c r="AG462" i="1" s="1"/>
  <c r="AF703" i="1"/>
  <c r="AG703" i="1" s="1"/>
  <c r="AF715" i="1"/>
  <c r="AG715" i="1" s="1"/>
  <c r="AF719" i="1"/>
  <c r="AG719" i="1" s="1"/>
  <c r="AF1091" i="1"/>
  <c r="AG1091" i="1" s="1"/>
  <c r="AF1103" i="1"/>
  <c r="AG1103" i="1" s="1"/>
  <c r="AF1625" i="1"/>
  <c r="AG1625" i="1" s="1"/>
  <c r="AF1650" i="1"/>
  <c r="AG1650" i="1" s="1"/>
  <c r="AF2196" i="1"/>
  <c r="AG2196" i="1" s="1"/>
  <c r="AF2217" i="1"/>
  <c r="AG2217" i="1" s="1"/>
  <c r="AF2224" i="1"/>
  <c r="AG2224" i="1" s="1"/>
  <c r="AF2773" i="1"/>
  <c r="AG2773" i="1" s="1"/>
  <c r="AF2778" i="1"/>
  <c r="AG2778" i="1" s="1"/>
  <c r="AF2779" i="1"/>
  <c r="AG2779" i="1" s="1"/>
  <c r="AF2780" i="1"/>
  <c r="AG2780" i="1" s="1"/>
  <c r="AF2783" i="1"/>
  <c r="AG2783" i="1" s="1"/>
  <c r="AF3297" i="1"/>
  <c r="AG3297" i="1" s="1"/>
  <c r="AF3321" i="1"/>
  <c r="AG3321" i="1" s="1"/>
  <c r="AF3331" i="1"/>
  <c r="AG3331" i="1" s="1"/>
  <c r="AF3333" i="1"/>
  <c r="AG3333" i="1" s="1"/>
  <c r="AF3808" i="1"/>
  <c r="AG3808" i="1" s="1"/>
  <c r="AF3816" i="1"/>
  <c r="AG3816" i="1" s="1"/>
  <c r="AF3817" i="1"/>
  <c r="AG3817" i="1" s="1"/>
  <c r="AF3819" i="1"/>
  <c r="AG3819" i="1" s="1"/>
  <c r="AF3820" i="1"/>
  <c r="AG3820" i="1" s="1"/>
  <c r="AF4268" i="1"/>
  <c r="AG4268" i="1" s="1"/>
  <c r="AF4270" i="1"/>
  <c r="AG4270" i="1" s="1"/>
  <c r="AF4285" i="1"/>
  <c r="AG4285" i="1" s="1"/>
  <c r="AF4666" i="1"/>
  <c r="AG4666" i="1" s="1"/>
  <c r="AF6383" i="1"/>
  <c r="AG6383" i="1" s="1"/>
  <c r="AF6539" i="1"/>
  <c r="AG6539" i="1" s="1"/>
  <c r="AF1118" i="1"/>
  <c r="AG1118" i="1" s="1"/>
  <c r="AF1670" i="1"/>
  <c r="AG1670" i="1" s="1"/>
  <c r="AF2232" i="1"/>
  <c r="AG2232" i="1" s="1"/>
  <c r="AF2245" i="1"/>
  <c r="AG2245" i="1" s="1"/>
  <c r="AF2812" i="1"/>
  <c r="AG2812" i="1" s="1"/>
  <c r="AF4296" i="1"/>
  <c r="AG4296" i="1" s="1"/>
  <c r="AF4681" i="1"/>
  <c r="AG4681" i="1" s="1"/>
  <c r="AF5620" i="1"/>
  <c r="AG5620" i="1" s="1"/>
  <c r="AF5622" i="1"/>
  <c r="AG5622" i="1" s="1"/>
  <c r="AF5864" i="1"/>
  <c r="AG5864" i="1" s="1"/>
  <c r="AF740" i="1"/>
  <c r="AG740" i="1" s="1"/>
  <c r="AF741" i="1"/>
  <c r="AG741" i="1" s="1"/>
  <c r="AF2263" i="1"/>
  <c r="AG2263" i="1" s="1"/>
  <c r="AF2268" i="1"/>
  <c r="AG2268" i="1" s="1"/>
  <c r="AF2269" i="1"/>
  <c r="AG2269" i="1" s="1"/>
  <c r="AF3379" i="1"/>
  <c r="AG3379" i="1" s="1"/>
  <c r="AF3381" i="1"/>
  <c r="AG3381" i="1" s="1"/>
  <c r="AF3382" i="1"/>
  <c r="AG3382" i="1" s="1"/>
  <c r="AF3383" i="1"/>
  <c r="AG3383" i="1" s="1"/>
  <c r="AF4695" i="1"/>
  <c r="AG4695" i="1" s="1"/>
  <c r="AF4696" i="1"/>
  <c r="AG4696" i="1" s="1"/>
  <c r="AF5038" i="1"/>
  <c r="AG5038" i="1" s="1"/>
  <c r="AF5349" i="1"/>
  <c r="AG5349" i="1" s="1"/>
  <c r="AF5627" i="1"/>
  <c r="AG5627" i="1" s="1"/>
  <c r="AF6080" i="1"/>
  <c r="AG6080" i="1" s="1"/>
  <c r="AF8261" i="1"/>
  <c r="AG8261" i="1" s="1"/>
  <c r="AF742" i="1"/>
  <c r="AG742" i="1" s="1"/>
  <c r="AF2831" i="1"/>
  <c r="AG2831" i="1" s="1"/>
  <c r="AF3384" i="1"/>
  <c r="AG3384" i="1" s="1"/>
  <c r="AF3852" i="1"/>
  <c r="AG3852" i="1" s="1"/>
  <c r="AF8262" i="1"/>
  <c r="AG8262" i="1" s="1"/>
  <c r="AF487" i="1"/>
  <c r="AG487" i="1" s="1"/>
  <c r="AF1134" i="1"/>
  <c r="AG1134" i="1" s="1"/>
  <c r="AF1690" i="1"/>
  <c r="AG1690" i="1" s="1"/>
  <c r="AF1691" i="1"/>
  <c r="AG1691" i="1" s="1"/>
  <c r="AF3853" i="1"/>
  <c r="AG3853" i="1" s="1"/>
  <c r="AF4308" i="1"/>
  <c r="AG4308" i="1" s="1"/>
  <c r="AF7368" i="1"/>
  <c r="AG7368" i="1" s="1"/>
  <c r="AF744" i="1"/>
  <c r="AG744" i="1" s="1"/>
  <c r="AF3385" i="1"/>
  <c r="AG3385" i="1" s="1"/>
  <c r="AF8263" i="1"/>
  <c r="AG8263" i="1" s="1"/>
  <c r="AF312" i="1"/>
  <c r="AG312" i="1" s="1"/>
  <c r="AF5871" i="1"/>
  <c r="AG5871" i="1" s="1"/>
  <c r="AF6682" i="1"/>
  <c r="AG6682" i="1" s="1"/>
  <c r="AF8264" i="1"/>
  <c r="AG8264" i="1" s="1"/>
  <c r="AF8265" i="1"/>
  <c r="AG8265" i="1" s="1"/>
  <c r="AF8266" i="1"/>
  <c r="AG8266" i="1" s="1"/>
  <c r="AF8267" i="1"/>
  <c r="AG8267" i="1" s="1"/>
  <c r="AF8269" i="1"/>
  <c r="AG8269" i="1" s="1"/>
  <c r="AF8270" i="1"/>
  <c r="AG8270" i="1" s="1"/>
  <c r="AF8271" i="1"/>
  <c r="AG8271" i="1" s="1"/>
  <c r="AF313" i="1"/>
  <c r="AG313" i="1" s="1"/>
  <c r="AF2836" i="1"/>
  <c r="AG2836" i="1" s="1"/>
  <c r="AF8268" i="1"/>
  <c r="AG8268" i="1" s="1"/>
  <c r="AF8272" i="1"/>
  <c r="AG8272" i="1" s="1"/>
  <c r="AF8273" i="1"/>
  <c r="AG8273" i="1" s="1"/>
  <c r="AF8274" i="1"/>
  <c r="AG8274" i="1" s="1"/>
  <c r="AF201" i="1"/>
  <c r="AG201" i="1" s="1"/>
  <c r="AF8275" i="1"/>
  <c r="AG8275" i="1" s="1"/>
  <c r="AF135" i="1"/>
  <c r="AG135" i="1" s="1"/>
  <c r="AF157" i="1"/>
  <c r="AG157" i="1" s="1"/>
  <c r="AF296" i="1"/>
  <c r="AG296" i="1" s="1"/>
  <c r="AF587" i="1"/>
  <c r="AG587" i="1" s="1"/>
  <c r="AF455" i="1"/>
  <c r="AG455" i="1" s="1"/>
  <c r="AF466" i="1"/>
  <c r="AG466" i="1" s="1"/>
  <c r="AF908" i="1"/>
  <c r="AG908" i="1" s="1"/>
  <c r="AF1561" i="1"/>
  <c r="AG1561" i="1" s="1"/>
  <c r="AF284" i="1"/>
  <c r="AG284" i="1" s="1"/>
  <c r="AF358" i="1"/>
  <c r="AG358" i="1" s="1"/>
  <c r="AF508" i="1"/>
  <c r="AG508" i="1" s="1"/>
  <c r="AF512" i="1"/>
  <c r="AG512" i="1" s="1"/>
  <c r="AF765" i="1"/>
  <c r="AG765" i="1" s="1"/>
  <c r="AF848" i="1"/>
  <c r="AG848" i="1" s="1"/>
  <c r="AF856" i="1"/>
  <c r="AG856" i="1" s="1"/>
  <c r="AF871" i="1"/>
  <c r="AG871" i="1" s="1"/>
  <c r="AF1297" i="1"/>
  <c r="AG1297" i="1" s="1"/>
  <c r="AF1737" i="1"/>
  <c r="AG1737" i="1" s="1"/>
  <c r="AF1921" i="1"/>
  <c r="AG1921" i="1" s="1"/>
  <c r="AF2396" i="1"/>
  <c r="AG2396" i="1" s="1"/>
  <c r="AF3571" i="1"/>
  <c r="AG3571" i="1" s="1"/>
  <c r="AF4387" i="1"/>
  <c r="AG4387" i="1" s="1"/>
  <c r="AF5952" i="1"/>
  <c r="AG5952" i="1" s="1"/>
  <c r="AF959" i="1"/>
  <c r="AG959" i="1" s="1"/>
  <c r="AF962" i="1"/>
  <c r="AG962" i="1" s="1"/>
  <c r="AF1439" i="1"/>
  <c r="AG1439" i="1" s="1"/>
  <c r="AF1452" i="1"/>
  <c r="AG1452" i="1" s="1"/>
  <c r="AF1463" i="1"/>
  <c r="AG1463" i="1" s="1"/>
  <c r="AF2029" i="1"/>
  <c r="AG2029" i="1" s="1"/>
  <c r="AF2037" i="1"/>
  <c r="AG2037" i="1" s="1"/>
  <c r="AF2046" i="1"/>
  <c r="AG2046" i="1" s="1"/>
  <c r="AF2596" i="1"/>
  <c r="AG2596" i="1" s="1"/>
  <c r="AF3182" i="1"/>
  <c r="AG3182" i="1" s="1"/>
  <c r="AF3694" i="1"/>
  <c r="AG3694" i="1" s="1"/>
  <c r="AF4582" i="1"/>
  <c r="AG4582" i="1" s="1"/>
  <c r="AF5545" i="1"/>
  <c r="AG5545" i="1" s="1"/>
  <c r="AF457" i="1"/>
  <c r="AG457" i="1" s="1"/>
  <c r="AF690" i="1"/>
  <c r="AG690" i="1" s="1"/>
  <c r="AF711" i="1"/>
  <c r="AG711" i="1" s="1"/>
  <c r="AF713" i="1"/>
  <c r="AG713" i="1" s="1"/>
  <c r="AF1082" i="1"/>
  <c r="AG1082" i="1" s="1"/>
  <c r="AF1099" i="1"/>
  <c r="AG1099" i="1" s="1"/>
  <c r="AF1100" i="1"/>
  <c r="AG1100" i="1" s="1"/>
  <c r="AF1606" i="1"/>
  <c r="AG1606" i="1" s="1"/>
  <c r="AF1631" i="1"/>
  <c r="AG1631" i="1" s="1"/>
  <c r="AF2184" i="1"/>
  <c r="AG2184" i="1" s="1"/>
  <c r="AF2197" i="1"/>
  <c r="AG2197" i="1" s="1"/>
  <c r="AF2198" i="1"/>
  <c r="AG2198" i="1" s="1"/>
  <c r="AF2207" i="1"/>
  <c r="AG2207" i="1" s="1"/>
  <c r="AF2209" i="1"/>
  <c r="AG2209" i="1" s="1"/>
  <c r="AF2211" i="1"/>
  <c r="AG2211" i="1" s="1"/>
  <c r="AF2213" i="1"/>
  <c r="AG2213" i="1" s="1"/>
  <c r="AF2214" i="1"/>
  <c r="AG2214" i="1" s="1"/>
  <c r="AF3295" i="1"/>
  <c r="AG3295" i="1" s="1"/>
  <c r="AF3306" i="1"/>
  <c r="AG3306" i="1" s="1"/>
  <c r="AF3320" i="1"/>
  <c r="AG3320" i="1" s="1"/>
  <c r="AF3322" i="1"/>
  <c r="AG3322" i="1" s="1"/>
  <c r="AF3323" i="1"/>
  <c r="AG3323" i="1" s="1"/>
  <c r="AF3325" i="1"/>
  <c r="AG3325" i="1" s="1"/>
  <c r="AF3798" i="1"/>
  <c r="AG3798" i="1" s="1"/>
  <c r="AF4656" i="1"/>
  <c r="AG4656" i="1" s="1"/>
  <c r="AF5599" i="1"/>
  <c r="AG5599" i="1" s="1"/>
  <c r="AF5600" i="1"/>
  <c r="AG5600" i="1" s="1"/>
  <c r="AF5607" i="1"/>
  <c r="AG5607" i="1" s="1"/>
  <c r="AF475" i="1"/>
  <c r="AG475" i="1" s="1"/>
  <c r="AF724" i="1"/>
  <c r="AG724" i="1" s="1"/>
  <c r="AF727" i="1"/>
  <c r="AG727" i="1" s="1"/>
  <c r="AF728" i="1"/>
  <c r="AG728" i="1" s="1"/>
  <c r="AF1043" i="1"/>
  <c r="AG1043" i="1" s="1"/>
  <c r="AF1657" i="1"/>
  <c r="AG1657" i="1" s="1"/>
  <c r="AF2236" i="1"/>
  <c r="AG2236" i="1" s="1"/>
  <c r="AF2792" i="1"/>
  <c r="AG2792" i="1" s="1"/>
  <c r="AF2793" i="1"/>
  <c r="AG2793" i="1" s="1"/>
  <c r="AF3829" i="1"/>
  <c r="AG3829" i="1" s="1"/>
  <c r="AF4675" i="1"/>
  <c r="AG4675" i="1" s="1"/>
  <c r="AF5332" i="1"/>
  <c r="AG5332" i="1" s="1"/>
  <c r="AF7095" i="1"/>
  <c r="AG7095" i="1" s="1"/>
  <c r="AF735" i="1"/>
  <c r="AG735" i="1" s="1"/>
  <c r="AF1120" i="1"/>
  <c r="AG1120" i="1" s="1"/>
  <c r="AF1680" i="1"/>
  <c r="AG1680" i="1" s="1"/>
  <c r="AF3365" i="1"/>
  <c r="AG3365" i="1" s="1"/>
  <c r="AF3366" i="1"/>
  <c r="AG3366" i="1" s="1"/>
  <c r="AF3367" i="1"/>
  <c r="AG3367" i="1" s="1"/>
  <c r="AF3368" i="1"/>
  <c r="AG3368" i="1" s="1"/>
  <c r="AF3837" i="1"/>
  <c r="AG3837" i="1" s="1"/>
  <c r="AF4297" i="1"/>
  <c r="AG4297" i="1" s="1"/>
  <c r="AF7209" i="1"/>
  <c r="AG7209" i="1" s="1"/>
  <c r="AF2822" i="1"/>
  <c r="AG2822" i="1" s="1"/>
  <c r="AF6077" i="1"/>
  <c r="AG6077" i="1" s="1"/>
  <c r="AF483" i="1"/>
  <c r="AG483" i="1" s="1"/>
  <c r="AF1124" i="1"/>
  <c r="AG1124" i="1" s="1"/>
  <c r="AF1683" i="1"/>
  <c r="AG1683" i="1" s="1"/>
  <c r="AF6078" i="1"/>
  <c r="AG6078" i="1" s="1"/>
  <c r="AF6971" i="1"/>
  <c r="AG6971" i="1" s="1"/>
  <c r="AF1684" i="1"/>
  <c r="AG1684" i="1" s="1"/>
  <c r="AF8241" i="1"/>
  <c r="AG8241" i="1" s="1"/>
  <c r="AF8242" i="1"/>
  <c r="AG8242" i="1" s="1"/>
  <c r="AF8243" i="1"/>
  <c r="AG8243" i="1" s="1"/>
  <c r="AF6972" i="1"/>
  <c r="AG6972" i="1" s="1"/>
  <c r="AF8053" i="1"/>
  <c r="AG8053" i="1" s="1"/>
  <c r="AF8244" i="1"/>
  <c r="AG8244" i="1" s="1"/>
  <c r="AF3376" i="1"/>
  <c r="AG3376" i="1" s="1"/>
  <c r="AF8245" i="1"/>
  <c r="AG8245" i="1" s="1"/>
  <c r="AF8246" i="1"/>
  <c r="AG8246" i="1" s="1"/>
  <c r="AF8247" i="1"/>
  <c r="AG8247" i="1" s="1"/>
  <c r="AF8248" i="1"/>
  <c r="AG8248" i="1" s="1"/>
  <c r="AF8249" i="1"/>
  <c r="AG8249" i="1" s="1"/>
  <c r="AF8250" i="1"/>
  <c r="AG8250" i="1" s="1"/>
  <c r="AF1125" i="1"/>
  <c r="AG1125" i="1" s="1"/>
  <c r="AF8251" i="1"/>
  <c r="AG8251" i="1" s="1"/>
  <c r="AF197" i="1"/>
  <c r="AG197" i="1" s="1"/>
  <c r="AF8253" i="1"/>
  <c r="AG8253" i="1" s="1"/>
  <c r="AF8254" i="1"/>
  <c r="AG8254" i="1" s="1"/>
  <c r="AF8255" i="1"/>
  <c r="AG8255" i="1" s="1"/>
  <c r="AF8256" i="1"/>
  <c r="AG8256" i="1" s="1"/>
  <c r="AF8257" i="1"/>
  <c r="AG8257" i="1" s="1"/>
  <c r="AF8258" i="1"/>
  <c r="AG8258" i="1" s="1"/>
  <c r="AF198" i="1"/>
  <c r="AG198" i="1" s="1"/>
  <c r="AF8259" i="1"/>
  <c r="AG8259" i="1" s="1"/>
  <c r="AF8252" i="1"/>
  <c r="AG8252" i="1" s="1"/>
  <c r="AF8260" i="1"/>
  <c r="AG8260" i="1" s="1"/>
  <c r="AF1002" i="1"/>
  <c r="AG1002" i="1" s="1"/>
  <c r="AF1168" i="1"/>
  <c r="AG1168" i="1" s="1"/>
  <c r="AF1525" i="1"/>
  <c r="AG1525" i="1" s="1"/>
  <c r="AF555" i="1"/>
  <c r="AG555" i="1" s="1"/>
  <c r="AF747" i="1"/>
  <c r="AG747" i="1" s="1"/>
  <c r="AF1276" i="1"/>
  <c r="AG1276" i="1" s="1"/>
  <c r="AF2369" i="1"/>
  <c r="AG2369" i="1" s="1"/>
  <c r="AF2513" i="1"/>
  <c r="AG2513" i="1" s="1"/>
  <c r="AF2929" i="1"/>
  <c r="AG2929" i="1" s="1"/>
  <c r="AF2039" i="1"/>
  <c r="AG2039" i="1" s="1"/>
  <c r="AF2045" i="1"/>
  <c r="AG2045" i="1" s="1"/>
  <c r="AF2609" i="1"/>
  <c r="AG2609" i="1" s="1"/>
  <c r="AF2619" i="1"/>
  <c r="AG2619" i="1" s="1"/>
  <c r="AF2622" i="1"/>
  <c r="AG2622" i="1" s="1"/>
  <c r="AF456" i="1"/>
  <c r="AG456" i="1" s="1"/>
  <c r="AF1085" i="1"/>
  <c r="AG1085" i="1" s="1"/>
  <c r="AF1642" i="1"/>
  <c r="AG1642" i="1" s="1"/>
  <c r="AF2148" i="1"/>
  <c r="AG2148" i="1" s="1"/>
  <c r="AF2202" i="1"/>
  <c r="AG2202" i="1" s="1"/>
  <c r="AF2746" i="1"/>
  <c r="AG2746" i="1" s="1"/>
  <c r="AF2747" i="1"/>
  <c r="AG2747" i="1" s="1"/>
  <c r="AF2762" i="1"/>
  <c r="AG2762" i="1" s="1"/>
  <c r="AF2765" i="1"/>
  <c r="AG2765" i="1" s="1"/>
  <c r="AF4264" i="1"/>
  <c r="AG4264" i="1" s="1"/>
  <c r="AF5003" i="1"/>
  <c r="AG5003" i="1" s="1"/>
  <c r="AF5307" i="1"/>
  <c r="AG5307" i="1" s="1"/>
  <c r="AF5308" i="1"/>
  <c r="AG5308" i="1" s="1"/>
  <c r="AF1096" i="1"/>
  <c r="AG1096" i="1" s="1"/>
  <c r="AF1656" i="1"/>
  <c r="AG1656" i="1" s="1"/>
  <c r="AF3336" i="1"/>
  <c r="AG3336" i="1" s="1"/>
  <c r="AF3818" i="1"/>
  <c r="AG3818" i="1" s="1"/>
  <c r="AF5858" i="1"/>
  <c r="AG5858" i="1" s="1"/>
  <c r="AF2241" i="1"/>
  <c r="AG2241" i="1" s="1"/>
  <c r="AF2794" i="1"/>
  <c r="AG2794" i="1" s="1"/>
  <c r="AF3350" i="1"/>
  <c r="AG3350" i="1" s="1"/>
  <c r="AF477" i="1"/>
  <c r="AG477" i="1" s="1"/>
  <c r="AF729" i="1"/>
  <c r="AG729" i="1" s="1"/>
  <c r="AF2243" i="1"/>
  <c r="AG2243" i="1" s="1"/>
  <c r="AF732" i="1"/>
  <c r="AG732" i="1" s="1"/>
  <c r="AF2249" i="1"/>
  <c r="AG2249" i="1" s="1"/>
  <c r="AF4293" i="1"/>
  <c r="AG4293" i="1" s="1"/>
  <c r="AF7362" i="1"/>
  <c r="AG7362" i="1" s="1"/>
  <c r="AF6387" i="1"/>
  <c r="AG6387" i="1" s="1"/>
  <c r="AF8238" i="1"/>
  <c r="AG8238" i="1" s="1"/>
  <c r="AF195" i="1"/>
  <c r="AG195" i="1" s="1"/>
  <c r="AF310" i="1"/>
  <c r="AG310" i="1" s="1"/>
  <c r="AF1672" i="1"/>
  <c r="AG1672" i="1" s="1"/>
  <c r="AF8239" i="1"/>
  <c r="AG8239" i="1" s="1"/>
  <c r="AF8240" i="1"/>
  <c r="AG8240" i="1" s="1"/>
  <c r="AF65" i="1"/>
  <c r="AG65" i="1" s="1"/>
  <c r="AF950" i="1"/>
  <c r="AG950" i="1" s="1"/>
  <c r="AF1212" i="1"/>
  <c r="AG1212" i="1" s="1"/>
  <c r="AF604" i="1"/>
  <c r="AG604" i="1" s="1"/>
  <c r="AF753" i="1"/>
  <c r="AG753" i="1" s="1"/>
  <c r="AF1161" i="1"/>
  <c r="AG1161" i="1" s="1"/>
  <c r="AF1265" i="1"/>
  <c r="AG1265" i="1" s="1"/>
  <c r="AF1303" i="1"/>
  <c r="AG1303" i="1" s="1"/>
  <c r="AF1323" i="1"/>
  <c r="AG1323" i="1" s="1"/>
  <c r="AF1784" i="1"/>
  <c r="AG1784" i="1" s="1"/>
  <c r="AF2398" i="1"/>
  <c r="AG2398" i="1" s="1"/>
  <c r="AF1624" i="1"/>
  <c r="AG1624" i="1" s="1"/>
  <c r="AF2179" i="1"/>
  <c r="AG2179" i="1" s="1"/>
  <c r="AF2180" i="1"/>
  <c r="AG2180" i="1" s="1"/>
  <c r="AF705" i="1"/>
  <c r="AG705" i="1" s="1"/>
  <c r="AF2769" i="1"/>
  <c r="AG2769" i="1" s="1"/>
  <c r="AF472" i="1"/>
  <c r="AG472" i="1" s="1"/>
  <c r="AF2784" i="1"/>
  <c r="AG2784" i="1" s="1"/>
  <c r="AF3339" i="1"/>
  <c r="AG3339" i="1" s="1"/>
  <c r="AF725" i="1"/>
  <c r="AG725" i="1" s="1"/>
  <c r="AF2229" i="1"/>
  <c r="AG2229" i="1" s="1"/>
  <c r="AF3825" i="1"/>
  <c r="AG3825" i="1" s="1"/>
  <c r="AF3345" i="1"/>
  <c r="AG3345" i="1" s="1"/>
  <c r="AF6968" i="1"/>
  <c r="AG6968" i="1" s="1"/>
  <c r="AF7582" i="1"/>
  <c r="AG7582" i="1" s="1"/>
  <c r="AF8233" i="1"/>
  <c r="AG8233" i="1" s="1"/>
  <c r="AF473" i="1"/>
  <c r="AG473" i="1" s="1"/>
  <c r="AF5614" i="1"/>
  <c r="AG5614" i="1" s="1"/>
  <c r="AF1109" i="1"/>
  <c r="AG1109" i="1" s="1"/>
  <c r="AF2235" i="1"/>
  <c r="AG2235" i="1" s="1"/>
  <c r="AF8234" i="1"/>
  <c r="AG8234" i="1" s="1"/>
  <c r="AF192" i="1"/>
  <c r="AG192" i="1" s="1"/>
  <c r="AF474" i="1"/>
  <c r="AG474" i="1" s="1"/>
  <c r="AF8235" i="1"/>
  <c r="AG8235" i="1" s="1"/>
  <c r="AF193" i="1"/>
  <c r="AG193" i="1" s="1"/>
  <c r="AF8236" i="1"/>
  <c r="AG8236" i="1" s="1"/>
  <c r="AF28" i="1"/>
  <c r="AG28" i="1" s="1"/>
  <c r="AF29" i="1"/>
  <c r="AG29" i="1" s="1"/>
  <c r="AF133" i="1"/>
  <c r="AG133" i="1" s="1"/>
  <c r="AF108" i="1"/>
  <c r="AG108" i="1" s="1"/>
  <c r="AF144" i="1"/>
  <c r="AG144" i="1" s="1"/>
  <c r="AF243" i="1"/>
  <c r="AG243" i="1" s="1"/>
  <c r="AF110" i="1"/>
  <c r="AG110" i="1" s="1"/>
  <c r="AF470" i="1"/>
  <c r="AG470" i="1" s="1"/>
  <c r="AF683" i="1"/>
  <c r="AG683" i="1" s="1"/>
  <c r="AF791" i="1"/>
  <c r="AG791" i="1" s="1"/>
  <c r="AF999" i="1"/>
  <c r="AG999" i="1" s="1"/>
  <c r="AF391" i="1"/>
  <c r="AG391" i="1" s="1"/>
  <c r="AF498" i="1"/>
  <c r="AG498" i="1" s="1"/>
  <c r="AF528" i="1"/>
  <c r="AG528" i="1" s="1"/>
  <c r="AF554" i="1"/>
  <c r="AG554" i="1" s="1"/>
  <c r="AF687" i="1"/>
  <c r="AG687" i="1" s="1"/>
  <c r="AF710" i="1"/>
  <c r="AG710" i="1" s="1"/>
  <c r="AF845" i="1"/>
  <c r="AG845" i="1" s="1"/>
  <c r="AF862" i="1"/>
  <c r="AG862" i="1" s="1"/>
  <c r="AF873" i="1"/>
  <c r="AG873" i="1" s="1"/>
  <c r="AF1248" i="1"/>
  <c r="AG1248" i="1" s="1"/>
  <c r="AF1288" i="1"/>
  <c r="AG1288" i="1" s="1"/>
  <c r="AF1311" i="1"/>
  <c r="AG1311" i="1" s="1"/>
  <c r="AF1795" i="1"/>
  <c r="AG1795" i="1" s="1"/>
  <c r="AF1842" i="1"/>
  <c r="AG1842" i="1" s="1"/>
  <c r="AF1905" i="1"/>
  <c r="AG1905" i="1" s="1"/>
  <c r="AF1908" i="1"/>
  <c r="AG1908" i="1" s="1"/>
  <c r="AF1916" i="1"/>
  <c r="AG1916" i="1" s="1"/>
  <c r="AF2194" i="1"/>
  <c r="AG2194" i="1" s="1"/>
  <c r="AF2416" i="1"/>
  <c r="AG2416" i="1" s="1"/>
  <c r="AF2442" i="1"/>
  <c r="AG2442" i="1" s="1"/>
  <c r="AF2453" i="1"/>
  <c r="AG2453" i="1" s="1"/>
  <c r="AF2476" i="1"/>
  <c r="AG2476" i="1" s="1"/>
  <c r="AF2488" i="1"/>
  <c r="AG2488" i="1" s="1"/>
  <c r="AF2679" i="1"/>
  <c r="AG2679" i="1" s="1"/>
  <c r="AF2990" i="1"/>
  <c r="AG2990" i="1" s="1"/>
  <c r="AF3515" i="1"/>
  <c r="AG3515" i="1" s="1"/>
  <c r="AF3546" i="1"/>
  <c r="AG3546" i="1" s="1"/>
  <c r="AF3579" i="1"/>
  <c r="AG3579" i="1" s="1"/>
  <c r="AF3580" i="1"/>
  <c r="AG3580" i="1" s="1"/>
  <c r="AF3592" i="1"/>
  <c r="AG3592" i="1" s="1"/>
  <c r="AF3968" i="1"/>
  <c r="AG3968" i="1" s="1"/>
  <c r="AF4030" i="1"/>
  <c r="AG4030" i="1" s="1"/>
  <c r="AF4449" i="1"/>
  <c r="AG4449" i="1" s="1"/>
  <c r="AF5167" i="1"/>
  <c r="AG5167" i="1" s="1"/>
  <c r="AF5179" i="1"/>
  <c r="AG5179" i="1" s="1"/>
  <c r="AF5476" i="1"/>
  <c r="AG5476" i="1" s="1"/>
  <c r="AF601" i="1"/>
  <c r="AG601" i="1" s="1"/>
  <c r="AF952" i="1"/>
  <c r="AG952" i="1" s="1"/>
  <c r="AF1400" i="1"/>
  <c r="AG1400" i="1" s="1"/>
  <c r="AF1409" i="1"/>
  <c r="AG1409" i="1" s="1"/>
  <c r="AF2006" i="1"/>
  <c r="AG2006" i="1" s="1"/>
  <c r="AF2027" i="1"/>
  <c r="AG2027" i="1" s="1"/>
  <c r="AF2032" i="1"/>
  <c r="AG2032" i="1" s="1"/>
  <c r="AF2471" i="1"/>
  <c r="AG2471" i="1" s="1"/>
  <c r="AF2581" i="1"/>
  <c r="AG2581" i="1" s="1"/>
  <c r="AF2603" i="1"/>
  <c r="AG2603" i="1" s="1"/>
  <c r="AF2606" i="1"/>
  <c r="AG2606" i="1" s="1"/>
  <c r="AF3158" i="1"/>
  <c r="AG3158" i="1" s="1"/>
  <c r="AF3651" i="1"/>
  <c r="AG3651" i="1" s="1"/>
  <c r="AF3677" i="1"/>
  <c r="AG3677" i="1" s="1"/>
  <c r="AF4145" i="1"/>
  <c r="AG4145" i="1" s="1"/>
  <c r="AF5533" i="1"/>
  <c r="AG5533" i="1" s="1"/>
  <c r="AF6501" i="1"/>
  <c r="AG6501" i="1" s="1"/>
  <c r="AF300" i="1"/>
  <c r="AG300" i="1" s="1"/>
  <c r="AF1045" i="1"/>
  <c r="AG1045" i="1" s="1"/>
  <c r="AF1047" i="1"/>
  <c r="AG1047" i="1" s="1"/>
  <c r="AF1059" i="1"/>
  <c r="AG1059" i="1" s="1"/>
  <c r="AF1064" i="1"/>
  <c r="AG1064" i="1" s="1"/>
  <c r="AF1066" i="1"/>
  <c r="AG1066" i="1" s="1"/>
  <c r="AF1603" i="1"/>
  <c r="AG1603" i="1" s="1"/>
  <c r="AF1620" i="1"/>
  <c r="AG1620" i="1" s="1"/>
  <c r="AF2141" i="1"/>
  <c r="AG2141" i="1" s="1"/>
  <c r="AF2159" i="1"/>
  <c r="AG2159" i="1" s="1"/>
  <c r="AF2162" i="1"/>
  <c r="AG2162" i="1" s="1"/>
  <c r="AF2169" i="1"/>
  <c r="AG2169" i="1" s="1"/>
  <c r="AF2171" i="1"/>
  <c r="AG2171" i="1" s="1"/>
  <c r="AF2176" i="1"/>
  <c r="AG2176" i="1" s="1"/>
  <c r="AF2710" i="1"/>
  <c r="AG2710" i="1" s="1"/>
  <c r="AF2716" i="1"/>
  <c r="AG2716" i="1" s="1"/>
  <c r="AF2724" i="1"/>
  <c r="AG2724" i="1" s="1"/>
  <c r="AF2726" i="1"/>
  <c r="AG2726" i="1" s="1"/>
  <c r="AF2727" i="1"/>
  <c r="AG2727" i="1" s="1"/>
  <c r="AF2728" i="1"/>
  <c r="AG2728" i="1" s="1"/>
  <c r="AF2731" i="1"/>
  <c r="AG2731" i="1" s="1"/>
  <c r="AF3264" i="1"/>
  <c r="AG3264" i="1" s="1"/>
  <c r="AF3265" i="1"/>
  <c r="AG3265" i="1" s="1"/>
  <c r="AF3268" i="1"/>
  <c r="AG3268" i="1" s="1"/>
  <c r="AF3271" i="1"/>
  <c r="AG3271" i="1" s="1"/>
  <c r="AF3781" i="1"/>
  <c r="AG3781" i="1" s="1"/>
  <c r="AF4996" i="1"/>
  <c r="AG4996" i="1" s="1"/>
  <c r="AF4998" i="1"/>
  <c r="AG4998" i="1" s="1"/>
  <c r="AF5294" i="1"/>
  <c r="AG5294" i="1" s="1"/>
  <c r="AF5300" i="1"/>
  <c r="AG5300" i="1" s="1"/>
  <c r="AF450" i="1"/>
  <c r="AG450" i="1" s="1"/>
  <c r="AF699" i="1"/>
  <c r="AG699" i="1" s="1"/>
  <c r="AF1077" i="1"/>
  <c r="AG1077" i="1" s="1"/>
  <c r="AF1637" i="1"/>
  <c r="AG1637" i="1" s="1"/>
  <c r="AF1638" i="1"/>
  <c r="AG1638" i="1" s="1"/>
  <c r="AF2758" i="1"/>
  <c r="AG2758" i="1" s="1"/>
  <c r="AF2759" i="1"/>
  <c r="AG2759" i="1" s="1"/>
  <c r="AF3302" i="1"/>
  <c r="AG3302" i="1" s="1"/>
  <c r="AF3797" i="1"/>
  <c r="AG3797" i="1" s="1"/>
  <c r="AF4260" i="1"/>
  <c r="AG4260" i="1" s="1"/>
  <c r="AF714" i="1"/>
  <c r="AG714" i="1" s="1"/>
  <c r="AF1093" i="1"/>
  <c r="AG1093" i="1" s="1"/>
  <c r="AF1097" i="1"/>
  <c r="AG1097" i="1" s="1"/>
  <c r="AF1648" i="1"/>
  <c r="AG1648" i="1" s="1"/>
  <c r="AF1649" i="1"/>
  <c r="AG1649" i="1" s="1"/>
  <c r="AF2766" i="1"/>
  <c r="AG2766" i="1" s="1"/>
  <c r="AF2771" i="1"/>
  <c r="AG2771" i="1" s="1"/>
  <c r="AF3324" i="1"/>
  <c r="AG3324" i="1" s="1"/>
  <c r="AF4273" i="1"/>
  <c r="AG4273" i="1" s="1"/>
  <c r="AF4274" i="1"/>
  <c r="AG4274" i="1" s="1"/>
  <c r="AF4658" i="1"/>
  <c r="AG4658" i="1" s="1"/>
  <c r="AF4659" i="1"/>
  <c r="AG4659" i="1" s="1"/>
  <c r="AF5314" i="1"/>
  <c r="AG5314" i="1" s="1"/>
  <c r="AF5315" i="1"/>
  <c r="AG5315" i="1" s="1"/>
  <c r="AF5316" i="1"/>
  <c r="AG5316" i="1" s="1"/>
  <c r="AF5317" i="1"/>
  <c r="AG5317" i="1" s="1"/>
  <c r="AF5851" i="1"/>
  <c r="AG5851" i="1" s="1"/>
  <c r="AF2775" i="1"/>
  <c r="AG2775" i="1" s="1"/>
  <c r="AF3326" i="1"/>
  <c r="AG3326" i="1" s="1"/>
  <c r="AF3810" i="1"/>
  <c r="AG3810" i="1" s="1"/>
  <c r="AF4276" i="1"/>
  <c r="AG4276" i="1" s="1"/>
  <c r="AF4661" i="1"/>
  <c r="AG4661" i="1" s="1"/>
  <c r="AF4664" i="1"/>
  <c r="AG4664" i="1" s="1"/>
  <c r="AF5319" i="1"/>
  <c r="AG5319" i="1" s="1"/>
  <c r="AF5320" i="1"/>
  <c r="AG5320" i="1" s="1"/>
  <c r="AF5321" i="1"/>
  <c r="AG5321" i="1" s="1"/>
  <c r="AF5856" i="1"/>
  <c r="AG5856" i="1" s="1"/>
  <c r="AF467" i="1"/>
  <c r="AG467" i="1" s="1"/>
  <c r="AF1653" i="1"/>
  <c r="AG1653" i="1" s="1"/>
  <c r="AF3328" i="1"/>
  <c r="AG3328" i="1" s="1"/>
  <c r="AF4278" i="1"/>
  <c r="AG4278" i="1" s="1"/>
  <c r="AF4670" i="1"/>
  <c r="AG4670" i="1" s="1"/>
  <c r="AF4671" i="1"/>
  <c r="AG4671" i="1" s="1"/>
  <c r="AF5013" i="1"/>
  <c r="AG5013" i="1" s="1"/>
  <c r="AF5324" i="1"/>
  <c r="AG5324" i="1" s="1"/>
  <c r="AF6537" i="1"/>
  <c r="AG6537" i="1" s="1"/>
  <c r="AF6828" i="1"/>
  <c r="AG6828" i="1" s="1"/>
  <c r="AF717" i="1"/>
  <c r="AG717" i="1" s="1"/>
  <c r="AF3813" i="1"/>
  <c r="AG3813" i="1" s="1"/>
  <c r="AF8221" i="1"/>
  <c r="AG8221" i="1" s="1"/>
  <c r="AF8222" i="1"/>
  <c r="AG8222" i="1" s="1"/>
  <c r="AF8223" i="1"/>
  <c r="AG8223" i="1" s="1"/>
  <c r="AF718" i="1"/>
  <c r="AG718" i="1" s="1"/>
  <c r="AF1654" i="1"/>
  <c r="AG1654" i="1" s="1"/>
  <c r="AF4279" i="1"/>
  <c r="AG4279" i="1" s="1"/>
  <c r="AF5325" i="1"/>
  <c r="AG5325" i="1" s="1"/>
  <c r="AF8226" i="1"/>
  <c r="AG8226" i="1" s="1"/>
  <c r="AF3332" i="1"/>
  <c r="AG3332" i="1" s="1"/>
  <c r="AF8224" i="1"/>
  <c r="AG8224" i="1" s="1"/>
  <c r="AF8225" i="1"/>
  <c r="AG8225" i="1" s="1"/>
  <c r="AF8227" i="1"/>
  <c r="AG8227" i="1" s="1"/>
  <c r="AF8228" i="1"/>
  <c r="AG8228" i="1" s="1"/>
  <c r="AF8229" i="1"/>
  <c r="AG8229" i="1" s="1"/>
  <c r="AF8230" i="1"/>
  <c r="AG8230" i="1" s="1"/>
  <c r="AF8231" i="1"/>
  <c r="AG8231" i="1" s="1"/>
  <c r="AF8232" i="1"/>
  <c r="AG8232" i="1" s="1"/>
  <c r="AF4" i="1"/>
  <c r="AG4" i="1" s="1"/>
  <c r="AF12" i="1"/>
  <c r="AG12" i="1" s="1"/>
  <c r="AF38" i="1"/>
  <c r="AG38" i="1" s="1"/>
  <c r="AF43" i="1"/>
  <c r="AG43" i="1" s="1"/>
  <c r="AF44" i="1"/>
  <c r="AG44" i="1" s="1"/>
  <c r="AF94" i="1"/>
  <c r="AG94" i="1" s="1"/>
  <c r="AF100" i="1"/>
  <c r="AG100" i="1" s="1"/>
  <c r="AF49" i="1"/>
  <c r="AG49" i="1" s="1"/>
  <c r="AF96" i="1"/>
  <c r="AG96" i="1" s="1"/>
  <c r="AF98" i="1"/>
  <c r="AG98" i="1" s="1"/>
  <c r="AF118" i="1"/>
  <c r="AG118" i="1" s="1"/>
  <c r="AF106" i="1"/>
  <c r="AG106" i="1" s="1"/>
  <c r="AF132" i="1"/>
  <c r="AG132" i="1" s="1"/>
  <c r="AF149" i="1"/>
  <c r="AG149" i="1" s="1"/>
  <c r="AF252" i="1"/>
  <c r="AG252" i="1" s="1"/>
  <c r="AF366" i="1"/>
  <c r="AG366" i="1" s="1"/>
  <c r="AF156" i="1"/>
  <c r="AG156" i="1" s="1"/>
  <c r="AF263" i="1"/>
  <c r="AG263" i="1" s="1"/>
  <c r="AF169" i="1"/>
  <c r="AG169" i="1" s="1"/>
  <c r="AF196" i="1"/>
  <c r="AG196" i="1" s="1"/>
  <c r="AF218" i="1"/>
  <c r="AG218" i="1" s="1"/>
  <c r="AF234" i="1"/>
  <c r="AG234" i="1" s="1"/>
  <c r="AF255" i="1"/>
  <c r="AG255" i="1" s="1"/>
  <c r="AF509" i="1"/>
  <c r="AG509" i="1" s="1"/>
  <c r="AF830" i="1"/>
  <c r="AG830" i="1" s="1"/>
  <c r="AF831" i="1"/>
  <c r="AG831" i="1" s="1"/>
  <c r="AF1461" i="1"/>
  <c r="AG1461" i="1" s="1"/>
  <c r="AF1614" i="1"/>
  <c r="AG1614" i="1" s="1"/>
  <c r="AF1809" i="1"/>
  <c r="AG1809" i="1" s="1"/>
  <c r="AF4842" i="1"/>
  <c r="AG4842" i="1" s="1"/>
  <c r="AF359" i="1"/>
  <c r="AG359" i="1" s="1"/>
  <c r="AF479" i="1"/>
  <c r="AG479" i="1" s="1"/>
  <c r="AF522" i="1"/>
  <c r="AG522" i="1" s="1"/>
  <c r="AF552" i="1"/>
  <c r="AG552" i="1" s="1"/>
  <c r="AF824" i="1"/>
  <c r="AG824" i="1" s="1"/>
  <c r="AF829" i="1"/>
  <c r="AG829" i="1" s="1"/>
  <c r="AF882" i="1"/>
  <c r="AG882" i="1" s="1"/>
  <c r="AF885" i="1"/>
  <c r="AG885" i="1" s="1"/>
  <c r="AF935" i="1"/>
  <c r="AG935" i="1" s="1"/>
  <c r="AF990" i="1"/>
  <c r="AG990" i="1" s="1"/>
  <c r="AF1121" i="1"/>
  <c r="AG1121" i="1" s="1"/>
  <c r="AF1225" i="1"/>
  <c r="AG1225" i="1" s="1"/>
  <c r="AF1273" i="1"/>
  <c r="AG1273" i="1" s="1"/>
  <c r="AF1291" i="1"/>
  <c r="AG1291" i="1" s="1"/>
  <c r="AF1293" i="1"/>
  <c r="AG1293" i="1" s="1"/>
  <c r="AF1347" i="1"/>
  <c r="AG1347" i="1" s="1"/>
  <c r="AF1399" i="1"/>
  <c r="AG1399" i="1" s="1"/>
  <c r="AF1588" i="1"/>
  <c r="AG1588" i="1" s="1"/>
  <c r="AF1820" i="1"/>
  <c r="AG1820" i="1" s="1"/>
  <c r="AF1855" i="1"/>
  <c r="AG1855" i="1" s="1"/>
  <c r="AF1866" i="1"/>
  <c r="AG1866" i="1" s="1"/>
  <c r="AF1871" i="1"/>
  <c r="AG1871" i="1" s="1"/>
  <c r="AF1899" i="1"/>
  <c r="AG1899" i="1" s="1"/>
  <c r="AF1915" i="1"/>
  <c r="AG1915" i="1" s="1"/>
  <c r="AF2277" i="1"/>
  <c r="AG2277" i="1" s="1"/>
  <c r="AF2423" i="1"/>
  <c r="AG2423" i="1" s="1"/>
  <c r="AF2433" i="1"/>
  <c r="AG2433" i="1" s="1"/>
  <c r="AF2968" i="1"/>
  <c r="AG2968" i="1" s="1"/>
  <c r="AF3012" i="1"/>
  <c r="AG3012" i="1" s="1"/>
  <c r="AF3028" i="1"/>
  <c r="AG3028" i="1" s="1"/>
  <c r="AF4015" i="1"/>
  <c r="AG4015" i="1" s="1"/>
  <c r="AF4019" i="1"/>
  <c r="AG4019" i="1" s="1"/>
  <c r="AF4477" i="1"/>
  <c r="AG4477" i="1" s="1"/>
  <c r="AF4841" i="1"/>
  <c r="AG4841" i="1" s="1"/>
  <c r="AF5456" i="1"/>
  <c r="AG5456" i="1" s="1"/>
  <c r="AF615" i="1"/>
  <c r="AG615" i="1" s="1"/>
  <c r="AF914" i="1"/>
  <c r="AG914" i="1" s="1"/>
  <c r="AF944" i="1"/>
  <c r="AG944" i="1" s="1"/>
  <c r="AF946" i="1"/>
  <c r="AG946" i="1" s="1"/>
  <c r="AF953" i="1"/>
  <c r="AG953" i="1" s="1"/>
  <c r="AF1432" i="1"/>
  <c r="AG1432" i="1" s="1"/>
  <c r="AF1433" i="1"/>
  <c r="AG1433" i="1" s="1"/>
  <c r="AF1445" i="1"/>
  <c r="AG1445" i="1" s="1"/>
  <c r="AF1449" i="1"/>
  <c r="AG1449" i="1" s="1"/>
  <c r="AF1450" i="1"/>
  <c r="AG1450" i="1" s="1"/>
  <c r="AF2004" i="1"/>
  <c r="AG2004" i="1" s="1"/>
  <c r="AF2015" i="1"/>
  <c r="AG2015" i="1" s="1"/>
  <c r="AF2020" i="1"/>
  <c r="AG2020" i="1" s="1"/>
  <c r="AF2021" i="1"/>
  <c r="AG2021" i="1" s="1"/>
  <c r="AF2024" i="1"/>
  <c r="AG2024" i="1" s="1"/>
  <c r="AF2028" i="1"/>
  <c r="AG2028" i="1" s="1"/>
  <c r="AF2564" i="1"/>
  <c r="AG2564" i="1" s="1"/>
  <c r="AF2588" i="1"/>
  <c r="AG2588" i="1" s="1"/>
  <c r="AF2591" i="1"/>
  <c r="AG2591" i="1" s="1"/>
  <c r="AF3100" i="1"/>
  <c r="AG3100" i="1" s="1"/>
  <c r="AF3116" i="1"/>
  <c r="AG3116" i="1" s="1"/>
  <c r="AF3126" i="1"/>
  <c r="AG3126" i="1" s="1"/>
  <c r="AF3134" i="1"/>
  <c r="AG3134" i="1" s="1"/>
  <c r="AF3139" i="1"/>
  <c r="AG3139" i="1" s="1"/>
  <c r="AF3165" i="1"/>
  <c r="AG3165" i="1" s="1"/>
  <c r="AF3637" i="1"/>
  <c r="AG3637" i="1" s="1"/>
  <c r="AF3668" i="1"/>
  <c r="AG3668" i="1" s="1"/>
  <c r="AF4138" i="1"/>
  <c r="AG4138" i="1" s="1"/>
  <c r="AF4142" i="1"/>
  <c r="AG4142" i="1" s="1"/>
  <c r="AF4155" i="1"/>
  <c r="AG4155" i="1" s="1"/>
  <c r="AF5231" i="1"/>
  <c r="AG5231" i="1" s="1"/>
  <c r="AF667" i="1"/>
  <c r="AG667" i="1" s="1"/>
  <c r="AF673" i="1"/>
  <c r="AG673" i="1" s="1"/>
  <c r="AF685" i="1"/>
  <c r="AG685" i="1" s="1"/>
  <c r="AF997" i="1"/>
  <c r="AG997" i="1" s="1"/>
  <c r="AF1028" i="1"/>
  <c r="AG1028" i="1" s="1"/>
  <c r="AF1044" i="1"/>
  <c r="AG1044" i="1" s="1"/>
  <c r="AF1051" i="1"/>
  <c r="AG1051" i="1" s="1"/>
  <c r="AF1547" i="1"/>
  <c r="AG1547" i="1" s="1"/>
  <c r="AF1570" i="1"/>
  <c r="AG1570" i="1" s="1"/>
  <c r="AF1581" i="1"/>
  <c r="AG1581" i="1" s="1"/>
  <c r="AF1591" i="1"/>
  <c r="AG1591" i="1" s="1"/>
  <c r="AF1597" i="1"/>
  <c r="AG1597" i="1" s="1"/>
  <c r="AF2121" i="1"/>
  <c r="AG2121" i="1" s="1"/>
  <c r="AF2138" i="1"/>
  <c r="AG2138" i="1" s="1"/>
  <c r="AF2153" i="1"/>
  <c r="AG2153" i="1" s="1"/>
  <c r="AF2156" i="1"/>
  <c r="AG2156" i="1" s="1"/>
  <c r="AF2696" i="1"/>
  <c r="AG2696" i="1" s="1"/>
  <c r="AF2699" i="1"/>
  <c r="AG2699" i="1" s="1"/>
  <c r="AF2711" i="1"/>
  <c r="AG2711" i="1" s="1"/>
  <c r="AF2712" i="1"/>
  <c r="AG2712" i="1" s="1"/>
  <c r="AF2714" i="1"/>
  <c r="AG2714" i="1" s="1"/>
  <c r="AF2715" i="1"/>
  <c r="AG2715" i="1" s="1"/>
  <c r="AF3257" i="1"/>
  <c r="AG3257" i="1" s="1"/>
  <c r="AF3263" i="1"/>
  <c r="AG3263" i="1" s="1"/>
  <c r="AF3763" i="1"/>
  <c r="AG3763" i="1" s="1"/>
  <c r="AF3770" i="1"/>
  <c r="AG3770" i="1" s="1"/>
  <c r="AF3772" i="1"/>
  <c r="AG3772" i="1" s="1"/>
  <c r="AF3775" i="1"/>
  <c r="AG3775" i="1" s="1"/>
  <c r="AF4222" i="1"/>
  <c r="AG4222" i="1" s="1"/>
  <c r="AF4228" i="1"/>
  <c r="AG4228" i="1" s="1"/>
  <c r="AF4232" i="1"/>
  <c r="AG4232" i="1" s="1"/>
  <c r="AF4233" i="1"/>
  <c r="AG4233" i="1" s="1"/>
  <c r="AF4632" i="1"/>
  <c r="AG4632" i="1" s="1"/>
  <c r="AF5291" i="1"/>
  <c r="AG5291" i="1" s="1"/>
  <c r="AF5831" i="1"/>
  <c r="AG5831" i="1" s="1"/>
  <c r="AF5833" i="1"/>
  <c r="AG5833" i="1" s="1"/>
  <c r="AF6056" i="1"/>
  <c r="AG6056" i="1" s="1"/>
  <c r="AF6662" i="1"/>
  <c r="AG6662" i="1" s="1"/>
  <c r="AF691" i="1"/>
  <c r="AG691" i="1" s="1"/>
  <c r="AF692" i="1"/>
  <c r="AG692" i="1" s="1"/>
  <c r="AF695" i="1"/>
  <c r="AG695" i="1" s="1"/>
  <c r="AF1073" i="1"/>
  <c r="AG1073" i="1" s="1"/>
  <c r="AF1076" i="1"/>
  <c r="AG1076" i="1" s="1"/>
  <c r="AF1626" i="1"/>
  <c r="AG1626" i="1" s="1"/>
  <c r="AF1627" i="1"/>
  <c r="AG1627" i="1" s="1"/>
  <c r="AF2185" i="1"/>
  <c r="AG2185" i="1" s="1"/>
  <c r="AF2743" i="1"/>
  <c r="AG2743" i="1" s="1"/>
  <c r="AF2744" i="1"/>
  <c r="AG2744" i="1" s="1"/>
  <c r="AF3285" i="1"/>
  <c r="AG3285" i="1" s="1"/>
  <c r="AF3288" i="1"/>
  <c r="AG3288" i="1" s="1"/>
  <c r="AF3791" i="1"/>
  <c r="AG3791" i="1" s="1"/>
  <c r="AF7269" i="1"/>
  <c r="AG7269" i="1" s="1"/>
  <c r="AF460" i="1"/>
  <c r="AG460" i="1" s="1"/>
  <c r="AF461" i="1"/>
  <c r="AG461" i="1" s="1"/>
  <c r="AF702" i="1"/>
  <c r="AG702" i="1" s="1"/>
  <c r="AF1083" i="1"/>
  <c r="AG1083" i="1" s="1"/>
  <c r="AF1088" i="1"/>
  <c r="AG1088" i="1" s="1"/>
  <c r="AF1639" i="1"/>
  <c r="AG1639" i="1" s="1"/>
  <c r="AF1640" i="1"/>
  <c r="AG1640" i="1" s="1"/>
  <c r="AF2199" i="1"/>
  <c r="AG2199" i="1" s="1"/>
  <c r="AF2201" i="1"/>
  <c r="AG2201" i="1" s="1"/>
  <c r="AF2760" i="1"/>
  <c r="AG2760" i="1" s="1"/>
  <c r="AF2763" i="1"/>
  <c r="AG2763" i="1" s="1"/>
  <c r="AF3307" i="1"/>
  <c r="AG3307" i="1" s="1"/>
  <c r="AF3799" i="1"/>
  <c r="AG3799" i="1" s="1"/>
  <c r="AF5006" i="1"/>
  <c r="AG5006" i="1" s="1"/>
  <c r="AF5309" i="1"/>
  <c r="AG5309" i="1" s="1"/>
  <c r="AF5310" i="1"/>
  <c r="AG5310" i="1" s="1"/>
  <c r="AF5845" i="1"/>
  <c r="AG5845" i="1" s="1"/>
  <c r="AF6372" i="1"/>
  <c r="AG6372" i="1" s="1"/>
  <c r="AF1643" i="1"/>
  <c r="AG1643" i="1" s="1"/>
  <c r="AF5008" i="1"/>
  <c r="AG5008" i="1" s="1"/>
  <c r="AF8206" i="1"/>
  <c r="AG8206" i="1" s="1"/>
  <c r="AF8207" i="1"/>
  <c r="AG8207" i="1" s="1"/>
  <c r="AF706" i="1"/>
  <c r="AG706" i="1" s="1"/>
  <c r="AF2203" i="1"/>
  <c r="AG2203" i="1" s="1"/>
  <c r="AF2204" i="1"/>
  <c r="AG2204" i="1" s="1"/>
  <c r="AF2767" i="1"/>
  <c r="AG2767" i="1" s="1"/>
  <c r="AF2768" i="1"/>
  <c r="AG2768" i="1" s="1"/>
  <c r="AF3315" i="1"/>
  <c r="AG3315" i="1" s="1"/>
  <c r="AF4267" i="1"/>
  <c r="AG4267" i="1" s="1"/>
  <c r="AF5848" i="1"/>
  <c r="AG5848" i="1" s="1"/>
  <c r="AF6227" i="1"/>
  <c r="AG6227" i="1" s="1"/>
  <c r="AF7091" i="1"/>
  <c r="AG7091" i="1" s="1"/>
  <c r="AF190" i="1"/>
  <c r="AG190" i="1" s="1"/>
  <c r="AF709" i="1"/>
  <c r="AG709" i="1" s="1"/>
  <c r="AF8208" i="1"/>
  <c r="AG8208" i="1" s="1"/>
  <c r="AF464" i="1"/>
  <c r="AG464" i="1" s="1"/>
  <c r="AF1644" i="1"/>
  <c r="AG1644" i="1" s="1"/>
  <c r="AF2205" i="1"/>
  <c r="AG2205" i="1" s="1"/>
  <c r="AF3317" i="1"/>
  <c r="AG3317" i="1" s="1"/>
  <c r="AF5010" i="1"/>
  <c r="AG5010" i="1" s="1"/>
  <c r="AF8209" i="1"/>
  <c r="AG8209" i="1" s="1"/>
  <c r="AF8210" i="1"/>
  <c r="AG8210" i="1" s="1"/>
  <c r="AF8211" i="1"/>
  <c r="AG8211" i="1" s="1"/>
  <c r="AF1094" i="1"/>
  <c r="AG1094" i="1" s="1"/>
  <c r="AF8212" i="1"/>
  <c r="AG8212" i="1" s="1"/>
  <c r="AF3318" i="1"/>
  <c r="AG3318" i="1" s="1"/>
  <c r="AF8215" i="1"/>
  <c r="AG8215" i="1" s="1"/>
  <c r="AF8216" i="1"/>
  <c r="AG8216" i="1" s="1"/>
  <c r="AF8051" i="1"/>
  <c r="AG8051" i="1" s="1"/>
  <c r="AF8213" i="1"/>
  <c r="AG8213" i="1" s="1"/>
  <c r="AF8217" i="1"/>
  <c r="AG8217" i="1" s="1"/>
  <c r="AF191" i="1"/>
  <c r="AG191" i="1" s="1"/>
  <c r="AF8214" i="1"/>
  <c r="AG8214" i="1" s="1"/>
  <c r="AF8218" i="1"/>
  <c r="AG8218" i="1" s="1"/>
  <c r="AF8219" i="1"/>
  <c r="AG8219" i="1" s="1"/>
  <c r="AF8220" i="1"/>
  <c r="AG8220" i="1" s="1"/>
  <c r="AF11" i="1"/>
  <c r="AG11" i="1" s="1"/>
  <c r="AF5" i="1"/>
  <c r="AG5" i="1" s="1"/>
  <c r="AF21" i="1"/>
  <c r="AG21" i="1" s="1"/>
  <c r="AF40" i="1"/>
  <c r="AG40" i="1" s="1"/>
  <c r="AF35" i="1"/>
  <c r="AG35" i="1" s="1"/>
  <c r="AF60" i="1"/>
  <c r="AG60" i="1" s="1"/>
  <c r="AF58" i="1"/>
  <c r="AG58" i="1" s="1"/>
  <c r="AF97" i="1"/>
  <c r="AG97" i="1" s="1"/>
  <c r="AF67" i="1"/>
  <c r="AG67" i="1" s="1"/>
  <c r="AF89" i="1"/>
  <c r="AG89" i="1" s="1"/>
  <c r="AF101" i="1"/>
  <c r="AG101" i="1" s="1"/>
  <c r="AF159" i="1"/>
  <c r="AG159" i="1" s="1"/>
  <c r="AF138" i="1"/>
  <c r="AG138" i="1" s="1"/>
  <c r="AF142" i="1"/>
  <c r="AG142" i="1" s="1"/>
  <c r="AF236" i="1"/>
  <c r="AG236" i="1" s="1"/>
  <c r="AF155" i="1"/>
  <c r="AG155" i="1" s="1"/>
  <c r="AF519" i="1"/>
  <c r="AG519" i="1" s="1"/>
  <c r="AF574" i="1"/>
  <c r="AG574" i="1" s="1"/>
  <c r="AF887" i="1"/>
  <c r="AG887" i="1" s="1"/>
  <c r="AF575" i="1"/>
  <c r="AG575" i="1" s="1"/>
  <c r="AF754" i="1"/>
  <c r="AG754" i="1" s="1"/>
  <c r="AF1116" i="1"/>
  <c r="AG1116" i="1" s="1"/>
  <c r="AF2381" i="1"/>
  <c r="AG2381" i="1" s="1"/>
  <c r="AF432" i="1"/>
  <c r="AG432" i="1" s="1"/>
  <c r="AF535" i="1"/>
  <c r="AG535" i="1" s="1"/>
  <c r="AF540" i="1"/>
  <c r="AG540" i="1" s="1"/>
  <c r="AF737" i="1"/>
  <c r="AG737" i="1" s="1"/>
  <c r="AF778" i="1"/>
  <c r="AG778" i="1" s="1"/>
  <c r="AF779" i="1"/>
  <c r="AG779" i="1" s="1"/>
  <c r="AF808" i="1"/>
  <c r="AG808" i="1" s="1"/>
  <c r="AF836" i="1"/>
  <c r="AG836" i="1" s="1"/>
  <c r="AF838" i="1"/>
  <c r="AG838" i="1" s="1"/>
  <c r="AF846" i="1"/>
  <c r="AG846" i="1" s="1"/>
  <c r="AF712" i="1"/>
  <c r="AG712" i="1" s="1"/>
  <c r="AF1075" i="1"/>
  <c r="AG1075" i="1" s="1"/>
  <c r="AF1126" i="1"/>
  <c r="AG1126" i="1" s="1"/>
  <c r="AF1136" i="1"/>
  <c r="AG1136" i="1" s="1"/>
  <c r="AF1163" i="1"/>
  <c r="AG1163" i="1" s="1"/>
  <c r="AF1192" i="1"/>
  <c r="AG1192" i="1" s="1"/>
  <c r="AF1194" i="1"/>
  <c r="AG1194" i="1" s="1"/>
  <c r="AF1200" i="1"/>
  <c r="AG1200" i="1" s="1"/>
  <c r="AF1203" i="1"/>
  <c r="AG1203" i="1" s="1"/>
  <c r="AF1211" i="1"/>
  <c r="AG1211" i="1" s="1"/>
  <c r="AF1249" i="1"/>
  <c r="AG1249" i="1" s="1"/>
  <c r="AF1253" i="1"/>
  <c r="AG1253" i="1" s="1"/>
  <c r="AF1414" i="1"/>
  <c r="AG1414" i="1" s="1"/>
  <c r="AF1480" i="1"/>
  <c r="AG1480" i="1" s="1"/>
  <c r="AF1718" i="1"/>
  <c r="AG1718" i="1" s="1"/>
  <c r="AF1830" i="1"/>
  <c r="AG1830" i="1" s="1"/>
  <c r="AF1857" i="1"/>
  <c r="AG1857" i="1" s="1"/>
  <c r="AF1861" i="1"/>
  <c r="AG1861" i="1" s="1"/>
  <c r="AF2319" i="1"/>
  <c r="AG2319" i="1" s="1"/>
  <c r="AF2339" i="1"/>
  <c r="AG2339" i="1" s="1"/>
  <c r="AF2378" i="1"/>
  <c r="AG2378" i="1" s="1"/>
  <c r="AF2409" i="1"/>
  <c r="AG2409" i="1" s="1"/>
  <c r="AF2421" i="1"/>
  <c r="AG2421" i="1" s="1"/>
  <c r="AF2434" i="1"/>
  <c r="AG2434" i="1" s="1"/>
  <c r="AF2554" i="1"/>
  <c r="AG2554" i="1" s="1"/>
  <c r="AF2949" i="1"/>
  <c r="AG2949" i="1" s="1"/>
  <c r="AF2960" i="1"/>
  <c r="AG2960" i="1" s="1"/>
  <c r="AF2994" i="1"/>
  <c r="AG2994" i="1" s="1"/>
  <c r="AF2999" i="1"/>
  <c r="AG2999" i="1" s="1"/>
  <c r="AF3525" i="1"/>
  <c r="AG3525" i="1" s="1"/>
  <c r="AF3548" i="1"/>
  <c r="AG3548" i="1" s="1"/>
  <c r="AF4012" i="1"/>
  <c r="AG4012" i="1" s="1"/>
  <c r="AF4444" i="1"/>
  <c r="AG4444" i="1" s="1"/>
  <c r="AF4454" i="1"/>
  <c r="AG4454" i="1" s="1"/>
  <c r="AF4458" i="1"/>
  <c r="AG4458" i="1" s="1"/>
  <c r="AF4839" i="1"/>
  <c r="AG4839" i="1" s="1"/>
  <c r="AF5089" i="1"/>
  <c r="AG5089" i="1" s="1"/>
  <c r="AF607" i="1"/>
  <c r="AG607" i="1" s="1"/>
  <c r="AF612" i="1"/>
  <c r="AG612" i="1" s="1"/>
  <c r="AF929" i="1"/>
  <c r="AG929" i="1" s="1"/>
  <c r="AF930" i="1"/>
  <c r="AG930" i="1" s="1"/>
  <c r="AF936" i="1"/>
  <c r="AG936" i="1" s="1"/>
  <c r="AF940" i="1"/>
  <c r="AG940" i="1" s="1"/>
  <c r="AF941" i="1"/>
  <c r="AG941" i="1" s="1"/>
  <c r="AF1382" i="1"/>
  <c r="AG1382" i="1" s="1"/>
  <c r="AF1387" i="1"/>
  <c r="AG1387" i="1" s="1"/>
  <c r="AF1421" i="1"/>
  <c r="AG1421" i="1" s="1"/>
  <c r="AF1425" i="1"/>
  <c r="AG1425" i="1" s="1"/>
  <c r="AF1983" i="1"/>
  <c r="AG1983" i="1" s="1"/>
  <c r="AF1991" i="1"/>
  <c r="AG1991" i="1" s="1"/>
  <c r="AF2001" i="1"/>
  <c r="AG2001" i="1" s="1"/>
  <c r="AF2014" i="1"/>
  <c r="AG2014" i="1" s="1"/>
  <c r="AF2026" i="1"/>
  <c r="AG2026" i="1" s="1"/>
  <c r="AF2592" i="1"/>
  <c r="AG2592" i="1" s="1"/>
  <c r="AF2594" i="1"/>
  <c r="AG2594" i="1" s="1"/>
  <c r="AF3090" i="1"/>
  <c r="AG3090" i="1" s="1"/>
  <c r="AF3146" i="1"/>
  <c r="AG3146" i="1" s="1"/>
  <c r="AF4101" i="1"/>
  <c r="AG4101" i="1" s="1"/>
  <c r="AF4141" i="1"/>
  <c r="AG4141" i="1" s="1"/>
  <c r="AF4522" i="1"/>
  <c r="AG4522" i="1" s="1"/>
  <c r="AF6496" i="1"/>
  <c r="AG6496" i="1" s="1"/>
  <c r="AF419" i="1"/>
  <c r="AG419" i="1" s="1"/>
  <c r="AF656" i="1"/>
  <c r="AG656" i="1" s="1"/>
  <c r="AF662" i="1"/>
  <c r="AG662" i="1" s="1"/>
  <c r="AF974" i="1"/>
  <c r="AG974" i="1" s="1"/>
  <c r="AF1016" i="1"/>
  <c r="AG1016" i="1" s="1"/>
  <c r="AF1026" i="1"/>
  <c r="AG1026" i="1" s="1"/>
  <c r="AF1035" i="1"/>
  <c r="AG1035" i="1" s="1"/>
  <c r="AF1544" i="1"/>
  <c r="AG1544" i="1" s="1"/>
  <c r="AF1548" i="1"/>
  <c r="AG1548" i="1" s="1"/>
  <c r="AF1562" i="1"/>
  <c r="AG1562" i="1" s="1"/>
  <c r="AF1569" i="1"/>
  <c r="AG1569" i="1" s="1"/>
  <c r="AF1571" i="1"/>
  <c r="AG1571" i="1" s="1"/>
  <c r="AF1572" i="1"/>
  <c r="AG1572" i="1" s="1"/>
  <c r="AF1573" i="1"/>
  <c r="AG1573" i="1" s="1"/>
  <c r="AF1583" i="1"/>
  <c r="AG1583" i="1" s="1"/>
  <c r="AF1589" i="1"/>
  <c r="AG1589" i="1" s="1"/>
  <c r="AF2082" i="1"/>
  <c r="AG2082" i="1" s="1"/>
  <c r="AF2090" i="1"/>
  <c r="AG2090" i="1" s="1"/>
  <c r="AF2127" i="1"/>
  <c r="AG2127" i="1" s="1"/>
  <c r="AF2683" i="1"/>
  <c r="AG2683" i="1" s="1"/>
  <c r="AF2692" i="1"/>
  <c r="AG2692" i="1" s="1"/>
  <c r="AF2695" i="1"/>
  <c r="AG2695" i="1" s="1"/>
  <c r="AF2700" i="1"/>
  <c r="AG2700" i="1" s="1"/>
  <c r="AF2701" i="1"/>
  <c r="AG2701" i="1" s="1"/>
  <c r="AF3207" i="1"/>
  <c r="AG3207" i="1" s="1"/>
  <c r="AF3254" i="1"/>
  <c r="AG3254" i="1" s="1"/>
  <c r="AF3256" i="1"/>
  <c r="AG3256" i="1" s="1"/>
  <c r="AF3750" i="1"/>
  <c r="AG3750" i="1" s="1"/>
  <c r="AF3752" i="1"/>
  <c r="AG3752" i="1" s="1"/>
  <c r="AF3756" i="1"/>
  <c r="AG3756" i="1" s="1"/>
  <c r="AF3757" i="1"/>
  <c r="AG3757" i="1" s="1"/>
  <c r="AF3758" i="1"/>
  <c r="AG3758" i="1" s="1"/>
  <c r="AF3762" i="1"/>
  <c r="AG3762" i="1" s="1"/>
  <c r="AF3765" i="1"/>
  <c r="AG3765" i="1" s="1"/>
  <c r="AF4212" i="1"/>
  <c r="AG4212" i="1" s="1"/>
  <c r="AF4217" i="1"/>
  <c r="AG4217" i="1" s="1"/>
  <c r="AF4220" i="1"/>
  <c r="AG4220" i="1" s="1"/>
  <c r="AF4990" i="1"/>
  <c r="AG4990" i="1" s="1"/>
  <c r="AF5827" i="1"/>
  <c r="AG5827" i="1" s="1"/>
  <c r="AF6214" i="1"/>
  <c r="AG6214" i="1" s="1"/>
  <c r="AF679" i="1"/>
  <c r="AG679" i="1" s="1"/>
  <c r="AF1600" i="1"/>
  <c r="AG1600" i="1" s="1"/>
  <c r="AF2150" i="1"/>
  <c r="AG2150" i="1" s="1"/>
  <c r="AF2158" i="1"/>
  <c r="AG2158" i="1" s="1"/>
  <c r="AF2170" i="1"/>
  <c r="AG2170" i="1" s="1"/>
  <c r="AF2175" i="1"/>
  <c r="AG2175" i="1" s="1"/>
  <c r="AF2720" i="1"/>
  <c r="AG2720" i="1" s="1"/>
  <c r="AF2725" i="1"/>
  <c r="AG2725" i="1" s="1"/>
  <c r="AF6817" i="1"/>
  <c r="AG6817" i="1" s="1"/>
  <c r="AF1074" i="1"/>
  <c r="AG1074" i="1" s="1"/>
  <c r="AF1079" i="1"/>
  <c r="AG1079" i="1" s="1"/>
  <c r="AF1080" i="1"/>
  <c r="AG1080" i="1" s="1"/>
  <c r="AF1621" i="1"/>
  <c r="AG1621" i="1" s="1"/>
  <c r="AF1629" i="1"/>
  <c r="AG1629" i="1" s="1"/>
  <c r="AF1630" i="1"/>
  <c r="AG1630" i="1" s="1"/>
  <c r="AF2186" i="1"/>
  <c r="AG2186" i="1" s="1"/>
  <c r="AF2188" i="1"/>
  <c r="AG2188" i="1" s="1"/>
  <c r="AF2189" i="1"/>
  <c r="AG2189" i="1" s="1"/>
  <c r="AF2190" i="1"/>
  <c r="AG2190" i="1" s="1"/>
  <c r="AF2191" i="1"/>
  <c r="AG2191" i="1" s="1"/>
  <c r="AF2741" i="1"/>
  <c r="AG2741" i="1" s="1"/>
  <c r="AF2748" i="1"/>
  <c r="AG2748" i="1" s="1"/>
  <c r="AF2749" i="1"/>
  <c r="AG2749" i="1" s="1"/>
  <c r="AF3291" i="1"/>
  <c r="AG3291" i="1" s="1"/>
  <c r="AF3294" i="1"/>
  <c r="AG3294" i="1" s="1"/>
  <c r="AF3792" i="1"/>
  <c r="AG3792" i="1" s="1"/>
  <c r="AF4248" i="1"/>
  <c r="AG4248" i="1" s="1"/>
  <c r="AF4249" i="1"/>
  <c r="AG4249" i="1" s="1"/>
  <c r="AF4250" i="1"/>
  <c r="AG4250" i="1" s="1"/>
  <c r="AF4252" i="1"/>
  <c r="AG4252" i="1" s="1"/>
  <c r="AF4646" i="1"/>
  <c r="AG4646" i="1" s="1"/>
  <c r="AF5004" i="1"/>
  <c r="AG5004" i="1" s="1"/>
  <c r="AF6220" i="1"/>
  <c r="AG6220" i="1" s="1"/>
  <c r="AF2751" i="1"/>
  <c r="AG2751" i="1" s="1"/>
  <c r="AF3296" i="1"/>
  <c r="AG3296" i="1" s="1"/>
  <c r="AF4254" i="1"/>
  <c r="AG4254" i="1" s="1"/>
  <c r="AF4255" i="1"/>
  <c r="AG4255" i="1" s="1"/>
  <c r="AF4651" i="1"/>
  <c r="AG4651" i="1" s="1"/>
  <c r="AF5005" i="1"/>
  <c r="AG5005" i="1" s="1"/>
  <c r="AF5594" i="1"/>
  <c r="AG5594" i="1" s="1"/>
  <c r="AF8196" i="1"/>
  <c r="AG8196" i="1" s="1"/>
  <c r="AF698" i="1"/>
  <c r="AG698" i="1" s="1"/>
  <c r="AF1634" i="1"/>
  <c r="AG1634" i="1" s="1"/>
  <c r="AF3298" i="1"/>
  <c r="AG3298" i="1" s="1"/>
  <c r="AF3300" i="1"/>
  <c r="AG3300" i="1" s="1"/>
  <c r="AF4256" i="1"/>
  <c r="AG4256" i="1" s="1"/>
  <c r="AF4258" i="1"/>
  <c r="AG4258" i="1" s="1"/>
  <c r="AF5305" i="1"/>
  <c r="AG5305" i="1" s="1"/>
  <c r="AF6224" i="1"/>
  <c r="AG6224" i="1" s="1"/>
  <c r="AF305" i="1"/>
  <c r="AG305" i="1" s="1"/>
  <c r="AF1081" i="1"/>
  <c r="AG1081" i="1" s="1"/>
  <c r="AF2756" i="1"/>
  <c r="AG2756" i="1" s="1"/>
  <c r="AF6531" i="1"/>
  <c r="AG6531" i="1" s="1"/>
  <c r="AF1635" i="1"/>
  <c r="AG1635" i="1" s="1"/>
  <c r="AF1636" i="1"/>
  <c r="AG1636" i="1" s="1"/>
  <c r="AF2195" i="1"/>
  <c r="AG2195" i="1" s="1"/>
  <c r="AF2757" i="1"/>
  <c r="AG2757" i="1" s="1"/>
  <c r="AF3301" i="1"/>
  <c r="AG3301" i="1" s="1"/>
  <c r="AF4259" i="1"/>
  <c r="AG4259" i="1" s="1"/>
  <c r="AF5595" i="1"/>
  <c r="AG5595" i="1" s="1"/>
  <c r="AF7351" i="1"/>
  <c r="AG7351" i="1" s="1"/>
  <c r="AF8197" i="1"/>
  <c r="AG8197" i="1" s="1"/>
  <c r="AF186" i="1"/>
  <c r="AG186" i="1" s="1"/>
  <c r="AF187" i="1"/>
  <c r="AG187" i="1" s="1"/>
  <c r="AF6669" i="1"/>
  <c r="AG6669" i="1" s="1"/>
  <c r="AF8198" i="1"/>
  <c r="AG8198" i="1" s="1"/>
  <c r="AF8199" i="1"/>
  <c r="AG8199" i="1" s="1"/>
  <c r="AF8200" i="1"/>
  <c r="AG8200" i="1" s="1"/>
  <c r="AF8201" i="1"/>
  <c r="AG8201" i="1" s="1"/>
  <c r="AF188" i="1"/>
  <c r="AG188" i="1" s="1"/>
  <c r="AF189" i="1"/>
  <c r="AG189" i="1" s="1"/>
  <c r="AF8202" i="1"/>
  <c r="AG8202" i="1" s="1"/>
  <c r="AF8203" i="1"/>
  <c r="AG8203" i="1" s="1"/>
  <c r="AF8204" i="1"/>
  <c r="AG8204" i="1" s="1"/>
  <c r="AF8205" i="1"/>
  <c r="AG8205" i="1" s="1"/>
  <c r="AF8" i="1"/>
  <c r="AG8" i="1" s="1"/>
  <c r="AF15" i="1"/>
  <c r="AG15" i="1" s="1"/>
  <c r="AF25" i="1"/>
  <c r="AG25" i="1" s="1"/>
  <c r="AF85" i="1"/>
  <c r="AG85" i="1" s="1"/>
  <c r="AF59" i="1"/>
  <c r="AG59" i="1" s="1"/>
  <c r="AF99" i="1"/>
  <c r="AG99" i="1" s="1"/>
  <c r="AF114" i="1"/>
  <c r="AG114" i="1" s="1"/>
  <c r="AF136" i="1"/>
  <c r="AG136" i="1" s="1"/>
  <c r="AF56" i="1"/>
  <c r="AG56" i="1" s="1"/>
  <c r="AF148" i="1"/>
  <c r="AG148" i="1" s="1"/>
  <c r="AF154" i="1"/>
  <c r="AG154" i="1" s="1"/>
  <c r="AF174" i="1"/>
  <c r="AG174" i="1" s="1"/>
  <c r="AF297" i="1"/>
  <c r="AG297" i="1" s="1"/>
  <c r="AF355" i="1"/>
  <c r="AG355" i="1" s="1"/>
  <c r="AF376" i="1"/>
  <c r="AG376" i="1" s="1"/>
  <c r="AF505" i="1"/>
  <c r="AG505" i="1" s="1"/>
  <c r="AF783" i="1"/>
  <c r="AG783" i="1" s="1"/>
  <c r="AF414" i="1"/>
  <c r="AG414" i="1" s="1"/>
  <c r="AF722" i="1"/>
  <c r="AG722" i="1" s="1"/>
  <c r="AF891" i="1"/>
  <c r="AG891" i="1" s="1"/>
  <c r="AF1055" i="1"/>
  <c r="AG1055" i="1" s="1"/>
  <c r="AF1304" i="1"/>
  <c r="AG1304" i="1" s="1"/>
  <c r="AF1339" i="1"/>
  <c r="AG1339" i="1" s="1"/>
  <c r="AF1422" i="1"/>
  <c r="AG1422" i="1" s="1"/>
  <c r="AF1582" i="1"/>
  <c r="AG1582" i="1" s="1"/>
  <c r="AF1646" i="1"/>
  <c r="AG1646" i="1" s="1"/>
  <c r="AF1767" i="1"/>
  <c r="AG1767" i="1" s="1"/>
  <c r="AF1839" i="1"/>
  <c r="AG1839" i="1" s="1"/>
  <c r="AF2314" i="1"/>
  <c r="AG2314" i="1" s="1"/>
  <c r="AF2332" i="1"/>
  <c r="AG2332" i="1" s="1"/>
  <c r="AF2568" i="1"/>
  <c r="AG2568" i="1" s="1"/>
  <c r="AF316" i="1"/>
  <c r="AG316" i="1" s="1"/>
  <c r="AF354" i="1"/>
  <c r="AG354" i="1" s="1"/>
  <c r="AF401" i="1"/>
  <c r="AG401" i="1" s="1"/>
  <c r="AF580" i="1"/>
  <c r="AG580" i="1" s="1"/>
  <c r="AF700" i="1"/>
  <c r="AG700" i="1" s="1"/>
  <c r="AF701" i="1"/>
  <c r="AG701" i="1" s="1"/>
  <c r="AF721" i="1"/>
  <c r="AG721" i="1" s="1"/>
  <c r="AF760" i="1"/>
  <c r="AG760" i="1" s="1"/>
  <c r="AF813" i="1"/>
  <c r="AG813" i="1" s="1"/>
  <c r="AF821" i="1"/>
  <c r="AG821" i="1" s="1"/>
  <c r="AF826" i="1"/>
  <c r="AG826" i="1" s="1"/>
  <c r="AF1009" i="1"/>
  <c r="AG1009" i="1" s="1"/>
  <c r="AF1137" i="1"/>
  <c r="AG1137" i="1" s="1"/>
  <c r="AF1162" i="1"/>
  <c r="AG1162" i="1" s="1"/>
  <c r="AF1199" i="1"/>
  <c r="AG1199" i="1" s="1"/>
  <c r="AF1217" i="1"/>
  <c r="AG1217" i="1" s="1"/>
  <c r="AF1227" i="1"/>
  <c r="AG1227" i="1" s="1"/>
  <c r="AF1285" i="1"/>
  <c r="AG1285" i="1" s="1"/>
  <c r="AF1307" i="1"/>
  <c r="AG1307" i="1" s="1"/>
  <c r="AF1645" i="1"/>
  <c r="AG1645" i="1" s="1"/>
  <c r="AF1685" i="1"/>
  <c r="AG1685" i="1" s="1"/>
  <c r="AF1696" i="1"/>
  <c r="AG1696" i="1" s="1"/>
  <c r="AF1728" i="1"/>
  <c r="AG1728" i="1" s="1"/>
  <c r="AF1730" i="1"/>
  <c r="AG1730" i="1" s="1"/>
  <c r="AF1772" i="1"/>
  <c r="AG1772" i="1" s="1"/>
  <c r="AF1796" i="1"/>
  <c r="AG1796" i="1" s="1"/>
  <c r="AF1846" i="1"/>
  <c r="AG1846" i="1" s="1"/>
  <c r="AF1859" i="1"/>
  <c r="AG1859" i="1" s="1"/>
  <c r="AF1872" i="1"/>
  <c r="AG1872" i="1" s="1"/>
  <c r="AF1897" i="1"/>
  <c r="AG1897" i="1" s="1"/>
  <c r="AF2089" i="1"/>
  <c r="AG2089" i="1" s="1"/>
  <c r="AF2326" i="1"/>
  <c r="AG2326" i="1" s="1"/>
  <c r="AF2399" i="1"/>
  <c r="AG2399" i="1" s="1"/>
  <c r="AF2406" i="1"/>
  <c r="AG2406" i="1" s="1"/>
  <c r="AF2428" i="1"/>
  <c r="AG2428" i="1" s="1"/>
  <c r="AF2438" i="1"/>
  <c r="AG2438" i="1" s="1"/>
  <c r="AF2444" i="1"/>
  <c r="AG2444" i="1" s="1"/>
  <c r="AF2449" i="1"/>
  <c r="AG2449" i="1" s="1"/>
  <c r="AF2872" i="1"/>
  <c r="AG2872" i="1" s="1"/>
  <c r="AF2962" i="1"/>
  <c r="AG2962" i="1" s="1"/>
  <c r="AF3485" i="1"/>
  <c r="AG3485" i="1" s="1"/>
  <c r="AF3497" i="1"/>
  <c r="AG3497" i="1" s="1"/>
  <c r="AF3513" i="1"/>
  <c r="AG3513" i="1" s="1"/>
  <c r="AF3556" i="1"/>
  <c r="AG3556" i="1" s="1"/>
  <c r="AF3876" i="1"/>
  <c r="AG3876" i="1" s="1"/>
  <c r="AF3999" i="1"/>
  <c r="AG3999" i="1" s="1"/>
  <c r="AF4010" i="1"/>
  <c r="AG4010" i="1" s="1"/>
  <c r="AF4035" i="1"/>
  <c r="AG4035" i="1" s="1"/>
  <c r="AF4405" i="1"/>
  <c r="AG4405" i="1" s="1"/>
  <c r="AF4416" i="1"/>
  <c r="AG4416" i="1" s="1"/>
  <c r="AF4442" i="1"/>
  <c r="AG4442" i="1" s="1"/>
  <c r="AF389" i="1"/>
  <c r="AG389" i="1" s="1"/>
  <c r="AF606" i="1"/>
  <c r="AG606" i="1" s="1"/>
  <c r="AF884" i="1"/>
  <c r="AG884" i="1" s="1"/>
  <c r="AF933" i="1"/>
  <c r="AG933" i="1" s="1"/>
  <c r="AF1391" i="1"/>
  <c r="AG1391" i="1" s="1"/>
  <c r="AF1397" i="1"/>
  <c r="AG1397" i="1" s="1"/>
  <c r="AF1404" i="1"/>
  <c r="AG1404" i="1" s="1"/>
  <c r="AF1427" i="1"/>
  <c r="AG1427" i="1" s="1"/>
  <c r="AF1438" i="1"/>
  <c r="AG1438" i="1" s="1"/>
  <c r="AF1440" i="1"/>
  <c r="AG1440" i="1" s="1"/>
  <c r="AF1977" i="1"/>
  <c r="AG1977" i="1" s="1"/>
  <c r="AF2003" i="1"/>
  <c r="AG2003" i="1" s="1"/>
  <c r="AF2008" i="1"/>
  <c r="AG2008" i="1" s="1"/>
  <c r="AF2504" i="1"/>
  <c r="AG2504" i="1" s="1"/>
  <c r="AF2560" i="1"/>
  <c r="AG2560" i="1" s="1"/>
  <c r="AF2584" i="1"/>
  <c r="AG2584" i="1" s="1"/>
  <c r="AF3087" i="1"/>
  <c r="AG3087" i="1" s="1"/>
  <c r="AF3132" i="1"/>
  <c r="AG3132" i="1" s="1"/>
  <c r="AF3135" i="1"/>
  <c r="AG3135" i="1" s="1"/>
  <c r="AF3154" i="1"/>
  <c r="AG3154" i="1" s="1"/>
  <c r="AF3634" i="1"/>
  <c r="AG3634" i="1" s="1"/>
  <c r="AF3649" i="1"/>
  <c r="AG3649" i="1" s="1"/>
  <c r="AF3652" i="1"/>
  <c r="AG3652" i="1" s="1"/>
  <c r="AF3653" i="1"/>
  <c r="AG3653" i="1" s="1"/>
  <c r="AF3658" i="1"/>
  <c r="AG3658" i="1" s="1"/>
  <c r="AF4137" i="1"/>
  <c r="AG4137" i="1" s="1"/>
  <c r="AF4139" i="1"/>
  <c r="AG4139" i="1" s="1"/>
  <c r="AF5995" i="1"/>
  <c r="AG5995" i="1" s="1"/>
  <c r="AF415" i="1"/>
  <c r="AG415" i="1" s="1"/>
  <c r="AF422" i="1"/>
  <c r="AG422" i="1" s="1"/>
  <c r="AF654" i="1"/>
  <c r="AG654" i="1" s="1"/>
  <c r="AF657" i="1"/>
  <c r="AG657" i="1" s="1"/>
  <c r="AF1005" i="1"/>
  <c r="AG1005" i="1" s="1"/>
  <c r="AF1008" i="1"/>
  <c r="AG1008" i="1" s="1"/>
  <c r="AF1014" i="1"/>
  <c r="AG1014" i="1" s="1"/>
  <c r="AF1015" i="1"/>
  <c r="AG1015" i="1" s="1"/>
  <c r="AF1018" i="1"/>
  <c r="AG1018" i="1" s="1"/>
  <c r="AF1024" i="1"/>
  <c r="AG1024" i="1" s="1"/>
  <c r="AF1528" i="1"/>
  <c r="AG1528" i="1" s="1"/>
  <c r="AF1530" i="1"/>
  <c r="AG1530" i="1" s="1"/>
  <c r="AF1533" i="1"/>
  <c r="AG1533" i="1" s="1"/>
  <c r="AF1552" i="1"/>
  <c r="AG1552" i="1" s="1"/>
  <c r="AF1554" i="1"/>
  <c r="AG1554" i="1" s="1"/>
  <c r="AF1559" i="1"/>
  <c r="AG1559" i="1" s="1"/>
  <c r="AF2113" i="1"/>
  <c r="AG2113" i="1" s="1"/>
  <c r="AF2119" i="1"/>
  <c r="AG2119" i="1" s="1"/>
  <c r="AF2126" i="1"/>
  <c r="AG2126" i="1" s="1"/>
  <c r="AF2128" i="1"/>
  <c r="AG2128" i="1" s="1"/>
  <c r="AF2129" i="1"/>
  <c r="AG2129" i="1" s="1"/>
  <c r="AF2131" i="1"/>
  <c r="AG2131" i="1" s="1"/>
  <c r="AF2670" i="1"/>
  <c r="AG2670" i="1" s="1"/>
  <c r="AF2672" i="1"/>
  <c r="AG2672" i="1" s="1"/>
  <c r="AF2673" i="1"/>
  <c r="AG2673" i="1" s="1"/>
  <c r="AF2676" i="1"/>
  <c r="AG2676" i="1" s="1"/>
  <c r="AF2690" i="1"/>
  <c r="AG2690" i="1" s="1"/>
  <c r="AF3236" i="1"/>
  <c r="AG3236" i="1" s="1"/>
  <c r="AF3240" i="1"/>
  <c r="AG3240" i="1" s="1"/>
  <c r="AF3241" i="1"/>
  <c r="AG3241" i="1" s="1"/>
  <c r="AF3245" i="1"/>
  <c r="AG3245" i="1" s="1"/>
  <c r="AF3246" i="1"/>
  <c r="AG3246" i="1" s="1"/>
  <c r="AF3740" i="1"/>
  <c r="AG3740" i="1" s="1"/>
  <c r="AF3741" i="1"/>
  <c r="AG3741" i="1" s="1"/>
  <c r="AF3743" i="1"/>
  <c r="AG3743" i="1" s="1"/>
  <c r="AF4624" i="1"/>
  <c r="AG4624" i="1" s="1"/>
  <c r="AF4983" i="1"/>
  <c r="AG4983" i="1" s="1"/>
  <c r="AF4986" i="1"/>
  <c r="AG4986" i="1" s="1"/>
  <c r="AF5575" i="1"/>
  <c r="AG5575" i="1" s="1"/>
  <c r="AF5815" i="1"/>
  <c r="AG5815" i="1" s="1"/>
  <c r="AF5822" i="1"/>
  <c r="AG5822" i="1" s="1"/>
  <c r="AF6363" i="1"/>
  <c r="AG6363" i="1" s="1"/>
  <c r="AF674" i="1"/>
  <c r="AG674" i="1" s="1"/>
  <c r="AF680" i="1"/>
  <c r="AG680" i="1" s="1"/>
  <c r="AF681" i="1"/>
  <c r="AG681" i="1" s="1"/>
  <c r="AF682" i="1"/>
  <c r="AG682" i="1" s="1"/>
  <c r="AF1598" i="1"/>
  <c r="AG1598" i="1" s="1"/>
  <c r="AF2146" i="1"/>
  <c r="AG2146" i="1" s="1"/>
  <c r="AF2713" i="1"/>
  <c r="AG2713" i="1" s="1"/>
  <c r="AF3766" i="1"/>
  <c r="AG3766" i="1" s="1"/>
  <c r="AF3768" i="1"/>
  <c r="AG3768" i="1" s="1"/>
  <c r="AF4634" i="1"/>
  <c r="AG4634" i="1" s="1"/>
  <c r="AF4981" i="1"/>
  <c r="AG4981" i="1" s="1"/>
  <c r="AF5585" i="1"/>
  <c r="AG5585" i="1" s="1"/>
  <c r="AF449" i="1"/>
  <c r="AG449" i="1" s="1"/>
  <c r="AF1061" i="1"/>
  <c r="AG1061" i="1" s="1"/>
  <c r="AF1062" i="1"/>
  <c r="AG1062" i="1" s="1"/>
  <c r="AF1063" i="1"/>
  <c r="AG1063" i="1" s="1"/>
  <c r="AF1616" i="1"/>
  <c r="AG1616" i="1" s="1"/>
  <c r="AF1617" i="1"/>
  <c r="AG1617" i="1" s="1"/>
  <c r="AF1618" i="1"/>
  <c r="AG1618" i="1" s="1"/>
  <c r="AF1619" i="1"/>
  <c r="AG1619" i="1" s="1"/>
  <c r="AF2168" i="1"/>
  <c r="AG2168" i="1" s="1"/>
  <c r="AF2172" i="1"/>
  <c r="AG2172" i="1" s="1"/>
  <c r="AF2178" i="1"/>
  <c r="AG2178" i="1" s="1"/>
  <c r="AF2729" i="1"/>
  <c r="AG2729" i="1" s="1"/>
  <c r="AF2730" i="1"/>
  <c r="AG2730" i="1" s="1"/>
  <c r="AF2732" i="1"/>
  <c r="AG2732" i="1" s="1"/>
  <c r="AF3277" i="1"/>
  <c r="AG3277" i="1" s="1"/>
  <c r="AF3278" i="1"/>
  <c r="AG3278" i="1" s="1"/>
  <c r="AF3280" i="1"/>
  <c r="AG3280" i="1" s="1"/>
  <c r="AF3281" i="1"/>
  <c r="AG3281" i="1" s="1"/>
  <c r="AF3784" i="1"/>
  <c r="AG3784" i="1" s="1"/>
  <c r="AF3785" i="1"/>
  <c r="AG3785" i="1" s="1"/>
  <c r="AF4238" i="1"/>
  <c r="AG4238" i="1" s="1"/>
  <c r="AF4240" i="1"/>
  <c r="AG4240" i="1" s="1"/>
  <c r="AF4241" i="1"/>
  <c r="AG4241" i="1" s="1"/>
  <c r="AF5297" i="1"/>
  <c r="AG5297" i="1" s="1"/>
  <c r="AF6367" i="1"/>
  <c r="AG6367" i="1" s="1"/>
  <c r="AF6526" i="1"/>
  <c r="AG6526" i="1" s="1"/>
  <c r="AF6667" i="1"/>
  <c r="AG6667" i="1" s="1"/>
  <c r="AF1067" i="1"/>
  <c r="AG1067" i="1" s="1"/>
  <c r="AF8176" i="1"/>
  <c r="AG8176" i="1" s="1"/>
  <c r="AF1068" i="1"/>
  <c r="AG1068" i="1" s="1"/>
  <c r="AF1070" i="1"/>
  <c r="AG1070" i="1" s="1"/>
  <c r="AF1071" i="1"/>
  <c r="AG1071" i="1" s="1"/>
  <c r="AF2181" i="1"/>
  <c r="AG2181" i="1" s="1"/>
  <c r="AF2737" i="1"/>
  <c r="AG2737" i="1" s="1"/>
  <c r="AF3790" i="1"/>
  <c r="AG3790" i="1" s="1"/>
  <c r="AF6060" i="1"/>
  <c r="AG6060" i="1" s="1"/>
  <c r="AF8177" i="1"/>
  <c r="AG8177" i="1" s="1"/>
  <c r="AF8178" i="1"/>
  <c r="AG8178" i="1" s="1"/>
  <c r="AF5592" i="1"/>
  <c r="AG5592" i="1" s="1"/>
  <c r="AF8179" i="1"/>
  <c r="AG8179" i="1" s="1"/>
  <c r="AF8180" i="1"/>
  <c r="AG8180" i="1" s="1"/>
  <c r="AF8181" i="1"/>
  <c r="AG8181" i="1" s="1"/>
  <c r="AF452" i="1"/>
  <c r="AG452" i="1" s="1"/>
  <c r="AF1072" i="1"/>
  <c r="AG1072" i="1" s="1"/>
  <c r="AF3287" i="1"/>
  <c r="AG3287" i="1" s="1"/>
  <c r="AF4244" i="1"/>
  <c r="AG4244" i="1" s="1"/>
  <c r="AF5001" i="1"/>
  <c r="AG5001" i="1" s="1"/>
  <c r="AF8182" i="1"/>
  <c r="AG8182" i="1" s="1"/>
  <c r="AF8183" i="1"/>
  <c r="AG8183" i="1" s="1"/>
  <c r="AF8184" i="1"/>
  <c r="AG8184" i="1" s="1"/>
  <c r="AF8185" i="1"/>
  <c r="AG8185" i="1" s="1"/>
  <c r="AF8186" i="1"/>
  <c r="AG8186" i="1" s="1"/>
  <c r="AF8187" i="1"/>
  <c r="AG8187" i="1" s="1"/>
  <c r="AF182" i="1"/>
  <c r="AG182" i="1" s="1"/>
  <c r="AF183" i="1"/>
  <c r="AG183" i="1" s="1"/>
  <c r="AF453" i="1"/>
  <c r="AG453" i="1" s="1"/>
  <c r="AF8188" i="1"/>
  <c r="AG8188" i="1" s="1"/>
  <c r="AF8190" i="1"/>
  <c r="AG8190" i="1" s="1"/>
  <c r="AF8191" i="1"/>
  <c r="AG8191" i="1" s="1"/>
  <c r="AF8189" i="1"/>
  <c r="AG8189" i="1" s="1"/>
  <c r="AF8192" i="1"/>
  <c r="AG8192" i="1" s="1"/>
  <c r="AF8193" i="1"/>
  <c r="AG8193" i="1" s="1"/>
  <c r="AF185" i="1"/>
  <c r="AG185" i="1" s="1"/>
  <c r="AF8194" i="1"/>
  <c r="AG8194" i="1" s="1"/>
  <c r="AF8195" i="1"/>
  <c r="AG8195" i="1" s="1"/>
  <c r="AF184" i="1"/>
  <c r="AG184" i="1" s="1"/>
  <c r="AF6" i="1"/>
  <c r="AG6" i="1" s="1"/>
  <c r="AF3" i="1"/>
  <c r="AG3" i="1" s="1"/>
  <c r="AF10" i="1"/>
  <c r="AG10" i="1" s="1"/>
  <c r="AF2" i="1"/>
  <c r="AG2" i="1" s="1"/>
  <c r="AF13" i="1"/>
  <c r="AG13" i="1" s="1"/>
  <c r="AF20" i="1"/>
  <c r="AG20" i="1" s="1"/>
  <c r="AF42" i="1"/>
  <c r="AG42" i="1" s="1"/>
  <c r="AF54" i="1"/>
  <c r="AG54" i="1" s="1"/>
  <c r="AF66" i="1"/>
  <c r="AG66" i="1" s="1"/>
  <c r="AF73" i="1"/>
  <c r="AG73" i="1" s="1"/>
  <c r="AF80" i="1"/>
  <c r="AG80" i="1" s="1"/>
  <c r="AF93" i="1"/>
  <c r="AG93" i="1" s="1"/>
  <c r="AF112" i="1"/>
  <c r="AG112" i="1" s="1"/>
  <c r="AF115" i="1"/>
  <c r="AG115" i="1" s="1"/>
  <c r="AF72" i="1"/>
  <c r="AG72" i="1" s="1"/>
  <c r="AF76" i="1"/>
  <c r="AG76" i="1" s="1"/>
  <c r="AF78" i="1"/>
  <c r="AG78" i="1" s="1"/>
  <c r="AF79" i="1"/>
  <c r="AG79" i="1" s="1"/>
  <c r="AF86" i="1"/>
  <c r="AG86" i="1" s="1"/>
  <c r="AF102" i="1"/>
  <c r="AG102" i="1" s="1"/>
  <c r="AF225" i="1"/>
  <c r="AG225" i="1" s="1"/>
  <c r="AF238" i="1"/>
  <c r="AG238" i="1" s="1"/>
  <c r="AF128" i="1"/>
  <c r="AG128" i="1" s="1"/>
  <c r="AF237" i="1"/>
  <c r="AG237" i="1" s="1"/>
  <c r="AF250" i="1"/>
  <c r="AG250" i="1" s="1"/>
  <c r="AF251" i="1"/>
  <c r="AG251" i="1" s="1"/>
  <c r="AF659" i="1"/>
  <c r="AG659" i="1" s="1"/>
  <c r="AF802" i="1"/>
  <c r="AG802" i="1" s="1"/>
  <c r="AF111" i="1"/>
  <c r="AG111" i="1" s="1"/>
  <c r="AF167" i="1"/>
  <c r="AG167" i="1" s="1"/>
  <c r="AF271" i="1"/>
  <c r="AG271" i="1" s="1"/>
  <c r="AF298" i="1"/>
  <c r="AG298" i="1" s="1"/>
  <c r="AF378" i="1"/>
  <c r="AG378" i="1" s="1"/>
  <c r="AF398" i="1"/>
  <c r="AG398" i="1" s="1"/>
  <c r="AF405" i="1"/>
  <c r="AG405" i="1" s="1"/>
  <c r="AF484" i="1"/>
  <c r="AG484" i="1" s="1"/>
  <c r="AF491" i="1"/>
  <c r="AG491" i="1" s="1"/>
  <c r="AF502" i="1"/>
  <c r="AG502" i="1" s="1"/>
  <c r="AF693" i="1"/>
  <c r="AG693" i="1" s="1"/>
  <c r="AF694" i="1"/>
  <c r="AG694" i="1" s="1"/>
  <c r="AF860" i="1"/>
  <c r="AG860" i="1" s="1"/>
  <c r="AF1415" i="1"/>
  <c r="AG1415" i="1" s="1"/>
  <c r="AF1840" i="1"/>
  <c r="AG1840" i="1" s="1"/>
  <c r="AF1841" i="1"/>
  <c r="AG1841" i="1" s="1"/>
  <c r="AF325" i="1"/>
  <c r="AG325" i="1" s="1"/>
  <c r="AF341" i="1"/>
  <c r="AG341" i="1" s="1"/>
  <c r="AF346" i="1"/>
  <c r="AG346" i="1" s="1"/>
  <c r="AF459" i="1"/>
  <c r="AG459" i="1" s="1"/>
  <c r="AF544" i="1"/>
  <c r="AG544" i="1" s="1"/>
  <c r="AF581" i="1"/>
  <c r="AG581" i="1" s="1"/>
  <c r="AF629" i="1"/>
  <c r="AG629" i="1" s="1"/>
  <c r="AF739" i="1"/>
  <c r="AG739" i="1" s="1"/>
  <c r="AF805" i="1"/>
  <c r="AG805" i="1" s="1"/>
  <c r="AF827" i="1"/>
  <c r="AG827" i="1" s="1"/>
  <c r="AF840" i="1"/>
  <c r="AG840" i="1" s="1"/>
  <c r="AF841" i="1"/>
  <c r="AG841" i="1" s="1"/>
  <c r="AF861" i="1"/>
  <c r="AG861" i="1" s="1"/>
  <c r="AF918" i="1"/>
  <c r="AG918" i="1" s="1"/>
  <c r="AF1170" i="1"/>
  <c r="AG1170" i="1" s="1"/>
  <c r="AF1238" i="1"/>
  <c r="AG1238" i="1" s="1"/>
  <c r="AF1239" i="1"/>
  <c r="AG1239" i="1" s="1"/>
  <c r="AF1267" i="1"/>
  <c r="AG1267" i="1" s="1"/>
  <c r="AF1274" i="1"/>
  <c r="AG1274" i="1" s="1"/>
  <c r="AF1277" i="1"/>
  <c r="AG1277" i="1" s="1"/>
  <c r="AF1294" i="1"/>
  <c r="AG1294" i="1" s="1"/>
  <c r="AF1296" i="1"/>
  <c r="AG1296" i="1" s="1"/>
  <c r="AF1300" i="1"/>
  <c r="AG1300" i="1" s="1"/>
  <c r="AF1416" i="1"/>
  <c r="AG1416" i="1" s="1"/>
  <c r="AF1538" i="1"/>
  <c r="AG1538" i="1" s="1"/>
  <c r="AF1658" i="1"/>
  <c r="AG1658" i="1" s="1"/>
  <c r="AF1739" i="1"/>
  <c r="AG1739" i="1" s="1"/>
  <c r="AF1759" i="1"/>
  <c r="AG1759" i="1" s="1"/>
  <c r="AF1802" i="1"/>
  <c r="AG1802" i="1" s="1"/>
  <c r="AF1813" i="1"/>
  <c r="AG1813" i="1" s="1"/>
  <c r="AF1816" i="1"/>
  <c r="AG1816" i="1" s="1"/>
  <c r="AF1822" i="1"/>
  <c r="AG1822" i="1" s="1"/>
  <c r="AF1867" i="1"/>
  <c r="AG1867" i="1" s="1"/>
  <c r="AF1888" i="1"/>
  <c r="AG1888" i="1" s="1"/>
  <c r="AF1890" i="1"/>
  <c r="AG1890" i="1" s="1"/>
  <c r="AF1898" i="1"/>
  <c r="AG1898" i="1" s="1"/>
  <c r="AF2309" i="1"/>
  <c r="AG2309" i="1" s="1"/>
  <c r="AF2344" i="1"/>
  <c r="AG2344" i="1" s="1"/>
  <c r="AF2441" i="1"/>
  <c r="AG2441" i="1" s="1"/>
  <c r="AF2916" i="1"/>
  <c r="AG2916" i="1" s="1"/>
  <c r="AF2966" i="1"/>
  <c r="AG2966" i="1" s="1"/>
  <c r="AF2993" i="1"/>
  <c r="AG2993" i="1" s="1"/>
  <c r="AF3008" i="1"/>
  <c r="AG3008" i="1" s="1"/>
  <c r="AF3035" i="1"/>
  <c r="AG3035" i="1" s="1"/>
  <c r="AF3476" i="1"/>
  <c r="AG3476" i="1" s="1"/>
  <c r="AF3745" i="1"/>
  <c r="AG3745" i="1" s="1"/>
  <c r="AF3931" i="1"/>
  <c r="AG3931" i="1" s="1"/>
  <c r="AF3973" i="1"/>
  <c r="AG3973" i="1" s="1"/>
  <c r="AF4008" i="1"/>
  <c r="AG4008" i="1" s="1"/>
  <c r="AF4826" i="1"/>
  <c r="AG4826" i="1" s="1"/>
  <c r="AF5409" i="1"/>
  <c r="AG5409" i="1" s="1"/>
  <c r="AF5929" i="1"/>
  <c r="AG5929" i="1" s="1"/>
  <c r="AF592" i="1"/>
  <c r="AG592" i="1" s="1"/>
  <c r="AF599" i="1"/>
  <c r="AG599" i="1" s="1"/>
  <c r="AF602" i="1"/>
  <c r="AG602" i="1" s="1"/>
  <c r="AF868" i="1"/>
  <c r="AG868" i="1" s="1"/>
  <c r="AF883" i="1"/>
  <c r="AG883" i="1" s="1"/>
  <c r="AF931" i="1"/>
  <c r="AG931" i="1" s="1"/>
  <c r="AF1385" i="1"/>
  <c r="AG1385" i="1" s="1"/>
  <c r="AF1410" i="1"/>
  <c r="AG1410" i="1" s="1"/>
  <c r="AF1419" i="1"/>
  <c r="AG1419" i="1" s="1"/>
  <c r="AF1436" i="1"/>
  <c r="AG1436" i="1" s="1"/>
  <c r="AF1970" i="1"/>
  <c r="AG1970" i="1" s="1"/>
  <c r="AF1990" i="1"/>
  <c r="AG1990" i="1" s="1"/>
  <c r="AF2534" i="1"/>
  <c r="AG2534" i="1" s="1"/>
  <c r="AF2545" i="1"/>
  <c r="AG2545" i="1" s="1"/>
  <c r="AF2571" i="1"/>
  <c r="AG2571" i="1" s="1"/>
  <c r="AF2579" i="1"/>
  <c r="AG2579" i="1" s="1"/>
  <c r="AF3136" i="1"/>
  <c r="AG3136" i="1" s="1"/>
  <c r="AF3656" i="1"/>
  <c r="AG3656" i="1" s="1"/>
  <c r="AF4898" i="1"/>
  <c r="AG4898" i="1" s="1"/>
  <c r="AF413" i="1"/>
  <c r="AG413" i="1" s="1"/>
  <c r="AF423" i="1"/>
  <c r="AG423" i="1" s="1"/>
  <c r="AF430" i="1"/>
  <c r="AG430" i="1" s="1"/>
  <c r="AF431" i="1"/>
  <c r="AG431" i="1" s="1"/>
  <c r="AF638" i="1"/>
  <c r="AG638" i="1" s="1"/>
  <c r="AF648" i="1"/>
  <c r="AG648" i="1" s="1"/>
  <c r="AF653" i="1"/>
  <c r="AG653" i="1" s="1"/>
  <c r="AF655" i="1"/>
  <c r="AG655" i="1" s="1"/>
  <c r="AF966" i="1"/>
  <c r="AG966" i="1" s="1"/>
  <c r="AF1010" i="1"/>
  <c r="AG1010" i="1" s="1"/>
  <c r="AF1011" i="1"/>
  <c r="AG1011" i="1" s="1"/>
  <c r="AF1527" i="1"/>
  <c r="AG1527" i="1" s="1"/>
  <c r="AF1529" i="1"/>
  <c r="AG1529" i="1" s="1"/>
  <c r="AF1532" i="1"/>
  <c r="AG1532" i="1" s="1"/>
  <c r="AF1534" i="1"/>
  <c r="AG1534" i="1" s="1"/>
  <c r="AF1536" i="1"/>
  <c r="AG1536" i="1" s="1"/>
  <c r="AF1537" i="1"/>
  <c r="AG1537" i="1" s="1"/>
  <c r="AF1539" i="1"/>
  <c r="AG1539" i="1" s="1"/>
  <c r="AF1541" i="1"/>
  <c r="AG1541" i="1" s="1"/>
  <c r="AF1549" i="1"/>
  <c r="AG1549" i="1" s="1"/>
  <c r="AF1550" i="1"/>
  <c r="AG1550" i="1" s="1"/>
  <c r="AF1553" i="1"/>
  <c r="AG1553" i="1" s="1"/>
  <c r="AF1556" i="1"/>
  <c r="AG1556" i="1" s="1"/>
  <c r="AF1557" i="1"/>
  <c r="AG1557" i="1" s="1"/>
  <c r="AF1558" i="1"/>
  <c r="AG1558" i="1" s="1"/>
  <c r="AF2080" i="1"/>
  <c r="AG2080" i="1" s="1"/>
  <c r="AF2094" i="1"/>
  <c r="AG2094" i="1" s="1"/>
  <c r="AF2099" i="1"/>
  <c r="AG2099" i="1" s="1"/>
  <c r="AF2101" i="1"/>
  <c r="AG2101" i="1" s="1"/>
  <c r="AF2102" i="1"/>
  <c r="AG2102" i="1" s="1"/>
  <c r="AF2107" i="1"/>
  <c r="AG2107" i="1" s="1"/>
  <c r="AF2108" i="1"/>
  <c r="AG2108" i="1" s="1"/>
  <c r="AF2109" i="1"/>
  <c r="AG2109" i="1" s="1"/>
  <c r="AF2110" i="1"/>
  <c r="AG2110" i="1" s="1"/>
  <c r="AF2111" i="1"/>
  <c r="AG2111" i="1" s="1"/>
  <c r="AF2118" i="1"/>
  <c r="AG2118" i="1" s="1"/>
  <c r="AF2663" i="1"/>
  <c r="AG2663" i="1" s="1"/>
  <c r="AF2664" i="1"/>
  <c r="AG2664" i="1" s="1"/>
  <c r="AF2666" i="1"/>
  <c r="AG2666" i="1" s="1"/>
  <c r="AF2668" i="1"/>
  <c r="AG2668" i="1" s="1"/>
  <c r="AF2669" i="1"/>
  <c r="AG2669" i="1" s="1"/>
  <c r="AF2671" i="1"/>
  <c r="AG2671" i="1" s="1"/>
  <c r="AF2677" i="1"/>
  <c r="AG2677" i="1" s="1"/>
  <c r="AF3214" i="1"/>
  <c r="AG3214" i="1" s="1"/>
  <c r="AF3216" i="1"/>
  <c r="AG3216" i="1" s="1"/>
  <c r="AF3234" i="1"/>
  <c r="AG3234" i="1" s="1"/>
  <c r="AF3238" i="1"/>
  <c r="AG3238" i="1" s="1"/>
  <c r="AF3731" i="1"/>
  <c r="AG3731" i="1" s="1"/>
  <c r="AF3733" i="1"/>
  <c r="AG3733" i="1" s="1"/>
  <c r="AF3738" i="1"/>
  <c r="AG3738" i="1" s="1"/>
  <c r="AF4191" i="1"/>
  <c r="AG4191" i="1" s="1"/>
  <c r="AF4197" i="1"/>
  <c r="AG4197" i="1" s="1"/>
  <c r="AF4201" i="1"/>
  <c r="AG4201" i="1" s="1"/>
  <c r="AF4204" i="1"/>
  <c r="AG4204" i="1" s="1"/>
  <c r="AF4205" i="1"/>
  <c r="AG4205" i="1" s="1"/>
  <c r="AF4211" i="1"/>
  <c r="AG4211" i="1" s="1"/>
  <c r="AF4617" i="1"/>
  <c r="AG4617" i="1" s="1"/>
  <c r="AF4970" i="1"/>
  <c r="AG4970" i="1" s="1"/>
  <c r="AF5269" i="1"/>
  <c r="AG5269" i="1" s="1"/>
  <c r="AF5272" i="1"/>
  <c r="AG5272" i="1" s="1"/>
  <c r="AF5273" i="1"/>
  <c r="AG5273" i="1" s="1"/>
  <c r="AF5573" i="1"/>
  <c r="AG5573" i="1" s="1"/>
  <c r="AF5809" i="1"/>
  <c r="AG5809" i="1" s="1"/>
  <c r="AF5818" i="1"/>
  <c r="AG5818" i="1" s="1"/>
  <c r="AF1034" i="1"/>
  <c r="AG1034" i="1" s="1"/>
  <c r="AF1036" i="1"/>
  <c r="AG1036" i="1" s="1"/>
  <c r="AF1564" i="1"/>
  <c r="AG1564" i="1" s="1"/>
  <c r="AF1586" i="1"/>
  <c r="AG1586" i="1" s="1"/>
  <c r="AF1587" i="1"/>
  <c r="AG1587" i="1" s="1"/>
  <c r="AF2132" i="1"/>
  <c r="AG2132" i="1" s="1"/>
  <c r="AF2698" i="1"/>
  <c r="AG2698" i="1" s="1"/>
  <c r="AF3252" i="1"/>
  <c r="AG3252" i="1" s="1"/>
  <c r="AF3253" i="1"/>
  <c r="AG3253" i="1" s="1"/>
  <c r="AF3755" i="1"/>
  <c r="AG3755" i="1" s="1"/>
  <c r="AF4219" i="1"/>
  <c r="AG4219" i="1" s="1"/>
  <c r="AF4989" i="1"/>
  <c r="AG4989" i="1" s="1"/>
  <c r="AF6211" i="1"/>
  <c r="AG6211" i="1" s="1"/>
  <c r="AF441" i="1"/>
  <c r="AG441" i="1" s="1"/>
  <c r="AF442" i="1"/>
  <c r="AG442" i="1" s="1"/>
  <c r="AF678" i="1"/>
  <c r="AG678" i="1" s="1"/>
  <c r="AF686" i="1"/>
  <c r="AG686" i="1" s="1"/>
  <c r="AF1046" i="1"/>
  <c r="AG1046" i="1" s="1"/>
  <c r="AF1048" i="1"/>
  <c r="AG1048" i="1" s="1"/>
  <c r="AF1049" i="1"/>
  <c r="AG1049" i="1" s="1"/>
  <c r="AF1050" i="1"/>
  <c r="AG1050" i="1" s="1"/>
  <c r="AF1052" i="1"/>
  <c r="AG1052" i="1" s="1"/>
  <c r="AF1599" i="1"/>
  <c r="AG1599" i="1" s="1"/>
  <c r="AF1601" i="1"/>
  <c r="AG1601" i="1" s="1"/>
  <c r="AF1602" i="1"/>
  <c r="AG1602" i="1" s="1"/>
  <c r="AF2136" i="1"/>
  <c r="AG2136" i="1" s="1"/>
  <c r="AF2152" i="1"/>
  <c r="AG2152" i="1" s="1"/>
  <c r="AF2154" i="1"/>
  <c r="AG2154" i="1" s="1"/>
  <c r="AF2155" i="1"/>
  <c r="AG2155" i="1" s="1"/>
  <c r="AF2717" i="1"/>
  <c r="AG2717" i="1" s="1"/>
  <c r="AF3269" i="1"/>
  <c r="AG3269" i="1" s="1"/>
  <c r="AF3773" i="1"/>
  <c r="AG3773" i="1" s="1"/>
  <c r="AF3774" i="1"/>
  <c r="AG3774" i="1" s="1"/>
  <c r="AF4231" i="1"/>
  <c r="AG4231" i="1" s="1"/>
  <c r="AF5287" i="1"/>
  <c r="AG5287" i="1" s="1"/>
  <c r="AF5288" i="1"/>
  <c r="AG5288" i="1" s="1"/>
  <c r="AF7078" i="1"/>
  <c r="AG7078" i="1" s="1"/>
  <c r="AF443" i="1"/>
  <c r="AG443" i="1" s="1"/>
  <c r="AF1054" i="1"/>
  <c r="AG1054" i="1" s="1"/>
  <c r="AF1604" i="1"/>
  <c r="AG1604" i="1" s="1"/>
  <c r="AF2157" i="1"/>
  <c r="AG2157" i="1" s="1"/>
  <c r="AF2718" i="1"/>
  <c r="AG2718" i="1" s="1"/>
  <c r="AF3270" i="1"/>
  <c r="AG3270" i="1" s="1"/>
  <c r="AF6055" i="1"/>
  <c r="AG6055" i="1" s="1"/>
  <c r="AF1609" i="1"/>
  <c r="AG1609" i="1" s="1"/>
  <c r="AF1610" i="1"/>
  <c r="AG1610" i="1" s="1"/>
  <c r="AF1611" i="1"/>
  <c r="AG1611" i="1" s="1"/>
  <c r="AF2160" i="1"/>
  <c r="AG2160" i="1" s="1"/>
  <c r="AF2721" i="1"/>
  <c r="AG2721" i="1" s="1"/>
  <c r="AF4997" i="1"/>
  <c r="AG4997" i="1" s="1"/>
  <c r="AF688" i="1"/>
  <c r="AG688" i="1" s="1"/>
  <c r="AF3274" i="1"/>
  <c r="AG3274" i="1" s="1"/>
  <c r="AF8169" i="1"/>
  <c r="AG8169" i="1" s="1"/>
  <c r="AF8170" i="1"/>
  <c r="AG8170" i="1" s="1"/>
  <c r="AF304" i="1"/>
  <c r="AG304" i="1" s="1"/>
  <c r="AF445" i="1"/>
  <c r="AG445" i="1" s="1"/>
  <c r="AF446" i="1"/>
  <c r="AG446" i="1" s="1"/>
  <c r="AF2164" i="1"/>
  <c r="AG2164" i="1" s="1"/>
  <c r="AF3780" i="1"/>
  <c r="AG3780" i="1" s="1"/>
  <c r="AF6816" i="1"/>
  <c r="AG6816" i="1" s="1"/>
  <c r="AF7774" i="1"/>
  <c r="AG7774" i="1" s="1"/>
  <c r="AF447" i="1"/>
  <c r="AG447" i="1" s="1"/>
  <c r="AF448" i="1"/>
  <c r="AG448" i="1" s="1"/>
  <c r="AF1057" i="1"/>
  <c r="AG1057" i="1" s="1"/>
  <c r="AF1613" i="1"/>
  <c r="AG1613" i="1" s="1"/>
  <c r="AF8171" i="1"/>
  <c r="AG8171" i="1" s="1"/>
  <c r="AF8172" i="1"/>
  <c r="AG8172" i="1" s="1"/>
  <c r="AF8173" i="1"/>
  <c r="AG8173" i="1" s="1"/>
  <c r="AF8174" i="1"/>
  <c r="AG8174" i="1" s="1"/>
  <c r="AF181" i="1"/>
  <c r="AG181" i="1" s="1"/>
  <c r="AF8175" i="1"/>
  <c r="AG8175" i="1" s="1"/>
  <c r="AF179" i="1"/>
  <c r="AG179" i="1" s="1"/>
  <c r="AF180" i="1"/>
  <c r="AG180" i="1" s="1"/>
  <c r="AF23" i="1"/>
  <c r="AG23" i="1" s="1"/>
  <c r="AF37" i="1"/>
  <c r="AG37" i="1" s="1"/>
  <c r="AF48" i="1"/>
  <c r="AG48" i="1" s="1"/>
  <c r="AF53" i="1"/>
  <c r="AG53" i="1" s="1"/>
  <c r="AF104" i="1"/>
  <c r="AG104" i="1" s="1"/>
  <c r="AF221" i="1"/>
  <c r="AG221" i="1" s="1"/>
  <c r="AF292" i="1"/>
  <c r="AG292" i="1" s="1"/>
  <c r="AF1563" i="1"/>
  <c r="AG1563" i="1" s="1"/>
  <c r="AF504" i="1"/>
  <c r="AG504" i="1" s="1"/>
  <c r="AF810" i="1"/>
  <c r="AG810" i="1" s="1"/>
  <c r="AF843" i="1"/>
  <c r="AG843" i="1" s="1"/>
  <c r="AF1268" i="1"/>
  <c r="AG1268" i="1" s="1"/>
  <c r="AF1756" i="1"/>
  <c r="AG1756" i="1" s="1"/>
  <c r="AF2250" i="1"/>
  <c r="AG2250" i="1" s="1"/>
  <c r="AF2264" i="1"/>
  <c r="AG2264" i="1" s="1"/>
  <c r="AF2383" i="1"/>
  <c r="AG2383" i="1" s="1"/>
  <c r="AF2448" i="1"/>
  <c r="AG2448" i="1" s="1"/>
  <c r="AF2921" i="1"/>
  <c r="AG2921" i="1" s="1"/>
  <c r="AF3032" i="1"/>
  <c r="AG3032" i="1" s="1"/>
  <c r="AF3170" i="1"/>
  <c r="AG3170" i="1" s="1"/>
  <c r="AF3440" i="1"/>
  <c r="AG3440" i="1" s="1"/>
  <c r="AF4790" i="1"/>
  <c r="AG4790" i="1" s="1"/>
  <c r="AF909" i="1"/>
  <c r="AG909" i="1" s="1"/>
  <c r="AF1966" i="1"/>
  <c r="AG1966" i="1" s="1"/>
  <c r="AF1988" i="1"/>
  <c r="AG1988" i="1" s="1"/>
  <c r="AF2555" i="1"/>
  <c r="AG2555" i="1" s="1"/>
  <c r="AF2572" i="1"/>
  <c r="AG2572" i="1" s="1"/>
  <c r="AF3137" i="1"/>
  <c r="AG3137" i="1" s="1"/>
  <c r="AF4118" i="1"/>
  <c r="AG4118" i="1" s="1"/>
  <c r="AF418" i="1"/>
  <c r="AG418" i="1" s="1"/>
  <c r="AF650" i="1"/>
  <c r="AG650" i="1" s="1"/>
  <c r="AF991" i="1"/>
  <c r="AG991" i="1" s="1"/>
  <c r="AF995" i="1"/>
  <c r="AG995" i="1" s="1"/>
  <c r="AF1000" i="1"/>
  <c r="AG1000" i="1" s="1"/>
  <c r="AF1003" i="1"/>
  <c r="AG1003" i="1" s="1"/>
  <c r="AF1004" i="1"/>
  <c r="AG1004" i="1" s="1"/>
  <c r="AF1520" i="1"/>
  <c r="AG1520" i="1" s="1"/>
  <c r="AF1535" i="1"/>
  <c r="AG1535" i="1" s="1"/>
  <c r="AF1542" i="1"/>
  <c r="AG1542" i="1" s="1"/>
  <c r="AF2059" i="1"/>
  <c r="AG2059" i="1" s="1"/>
  <c r="AF2098" i="1"/>
  <c r="AG2098" i="1" s="1"/>
  <c r="AF2100" i="1"/>
  <c r="AG2100" i="1" s="1"/>
  <c r="AF2103" i="1"/>
  <c r="AG2103" i="1" s="1"/>
  <c r="AF2105" i="1"/>
  <c r="AG2105" i="1" s="1"/>
  <c r="AF2648" i="1"/>
  <c r="AG2648" i="1" s="1"/>
  <c r="AF2657" i="1"/>
  <c r="AG2657" i="1" s="1"/>
  <c r="AF2658" i="1"/>
  <c r="AG2658" i="1" s="1"/>
  <c r="AF3224" i="1"/>
  <c r="AG3224" i="1" s="1"/>
  <c r="AF4196" i="1"/>
  <c r="AG4196" i="1" s="1"/>
  <c r="AF4971" i="1"/>
  <c r="AG4971" i="1" s="1"/>
  <c r="AF5263" i="1"/>
  <c r="AG5263" i="1" s="1"/>
  <c r="AF5814" i="1"/>
  <c r="AG5814" i="1" s="1"/>
  <c r="AF666" i="1"/>
  <c r="AG666" i="1" s="1"/>
  <c r="AF1017" i="1"/>
  <c r="AG1017" i="1" s="1"/>
  <c r="AF1566" i="1"/>
  <c r="AG1566" i="1" s="1"/>
  <c r="AF2685" i="1"/>
  <c r="AG2685" i="1" s="1"/>
  <c r="AF4979" i="1"/>
  <c r="AG4979" i="1" s="1"/>
  <c r="AF671" i="1"/>
  <c r="AG671" i="1" s="1"/>
  <c r="AF1031" i="1"/>
  <c r="AG1031" i="1" s="1"/>
  <c r="AF2702" i="1"/>
  <c r="AG2702" i="1" s="1"/>
  <c r="AF6212" i="1"/>
  <c r="AG6212" i="1" s="1"/>
  <c r="AF1590" i="1"/>
  <c r="AG1590" i="1" s="1"/>
  <c r="AF2704" i="1"/>
  <c r="AG2704" i="1" s="1"/>
  <c r="AF3259" i="1"/>
  <c r="AG3259" i="1" s="1"/>
  <c r="AF436" i="1"/>
  <c r="AG436" i="1" s="1"/>
  <c r="AF1041" i="1"/>
  <c r="AG1041" i="1" s="1"/>
  <c r="AF1592" i="1"/>
  <c r="AG1592" i="1" s="1"/>
  <c r="AF1593" i="1"/>
  <c r="AG1593" i="1" s="1"/>
  <c r="AF1594" i="1"/>
  <c r="AG1594" i="1" s="1"/>
  <c r="AF7196" i="1"/>
  <c r="AG7196" i="1" s="1"/>
  <c r="AF438" i="1"/>
  <c r="AG438" i="1" s="1"/>
  <c r="AF677" i="1"/>
  <c r="AG677" i="1" s="1"/>
  <c r="AF2707" i="1"/>
  <c r="AG2707" i="1" s="1"/>
  <c r="AF4227" i="1"/>
  <c r="AG4227" i="1" s="1"/>
  <c r="AF5829" i="1"/>
  <c r="AG5829" i="1" s="1"/>
  <c r="AF439" i="1"/>
  <c r="AG439" i="1" s="1"/>
  <c r="AF1595" i="1"/>
  <c r="AG1595" i="1" s="1"/>
  <c r="AF440" i="1"/>
  <c r="AG440" i="1" s="1"/>
  <c r="AF1596" i="1"/>
  <c r="AG1596" i="1" s="1"/>
  <c r="AF8165" i="1"/>
  <c r="AG8165" i="1" s="1"/>
  <c r="AF8166" i="1"/>
  <c r="AG8166" i="1" s="1"/>
  <c r="AF2708" i="1"/>
  <c r="AG2708" i="1" s="1"/>
  <c r="AF2709" i="1"/>
  <c r="AG2709" i="1" s="1"/>
  <c r="AF8167" i="1"/>
  <c r="AG8167" i="1" s="1"/>
  <c r="AF177" i="1"/>
  <c r="AG177" i="1" s="1"/>
  <c r="AF634" i="1"/>
  <c r="AG634" i="1" s="1"/>
  <c r="AF485" i="1"/>
  <c r="AG485" i="1" s="1"/>
  <c r="AF799" i="1"/>
  <c r="AG799" i="1" s="1"/>
  <c r="AF1219" i="1"/>
  <c r="AG1219" i="1" s="1"/>
  <c r="AF1240" i="1"/>
  <c r="AG1240" i="1" s="1"/>
  <c r="AF1266" i="1"/>
  <c r="AG1266" i="1" s="1"/>
  <c r="AF1655" i="1"/>
  <c r="AG1655" i="1" s="1"/>
  <c r="AF1741" i="1"/>
  <c r="AG1741" i="1" s="1"/>
  <c r="AF1891" i="1"/>
  <c r="AG1891" i="1" s="1"/>
  <c r="AF2419" i="1"/>
  <c r="AG2419" i="1" s="1"/>
  <c r="AF2972" i="1"/>
  <c r="AG2972" i="1" s="1"/>
  <c r="AF5701" i="1"/>
  <c r="AG5701" i="1" s="1"/>
  <c r="AF919" i="1"/>
  <c r="AG919" i="1" s="1"/>
  <c r="AF3610" i="1"/>
  <c r="AG3610" i="1" s="1"/>
  <c r="AF4113" i="1"/>
  <c r="AG4113" i="1" s="1"/>
  <c r="AF635" i="1"/>
  <c r="AG635" i="1" s="1"/>
  <c r="AF1512" i="1"/>
  <c r="AG1512" i="1" s="1"/>
  <c r="AF2081" i="1"/>
  <c r="AG2081" i="1" s="1"/>
  <c r="AF2084" i="1"/>
  <c r="AG2084" i="1" s="1"/>
  <c r="AF2088" i="1"/>
  <c r="AG2088" i="1" s="1"/>
  <c r="AF2091" i="1"/>
  <c r="AG2091" i="1" s="1"/>
  <c r="AF2093" i="1"/>
  <c r="AG2093" i="1" s="1"/>
  <c r="AF3206" i="1"/>
  <c r="AG3206" i="1" s="1"/>
  <c r="AF424" i="1"/>
  <c r="AG424" i="1" s="1"/>
  <c r="AF1007" i="1"/>
  <c r="AG1007" i="1" s="1"/>
  <c r="AF3737" i="1"/>
  <c r="AG3737" i="1" s="1"/>
  <c r="AF8161" i="1"/>
  <c r="AG8161" i="1" s="1"/>
  <c r="AF1025" i="1"/>
  <c r="AG1025" i="1" s="1"/>
  <c r="AF2122" i="1"/>
  <c r="AG2122" i="1" s="1"/>
  <c r="AF4214" i="1"/>
  <c r="AG4214" i="1" s="1"/>
  <c r="AF7439" i="1"/>
  <c r="AG7439" i="1" s="1"/>
  <c r="AF1027" i="1"/>
  <c r="AG1027" i="1" s="1"/>
  <c r="AF4626" i="1"/>
  <c r="AG4626" i="1" s="1"/>
  <c r="AF5278" i="1"/>
  <c r="AG5278" i="1" s="1"/>
  <c r="AF669" i="1"/>
  <c r="AG669" i="1" s="1"/>
  <c r="AF2134" i="1"/>
  <c r="AG2134" i="1" s="1"/>
  <c r="AF5581" i="1"/>
  <c r="AG5581" i="1" s="1"/>
  <c r="AF433" i="1"/>
  <c r="AG433" i="1" s="1"/>
  <c r="AF670" i="1"/>
  <c r="AG670" i="1" s="1"/>
  <c r="AF176" i="1"/>
  <c r="AG176" i="1" s="1"/>
  <c r="AF1032" i="1"/>
  <c r="AG1032" i="1" s="1"/>
  <c r="AF1033" i="1"/>
  <c r="AG1033" i="1" s="1"/>
  <c r="AF8162" i="1"/>
  <c r="AG8162" i="1" s="1"/>
  <c r="AF8163" i="1"/>
  <c r="AG8163" i="1" s="1"/>
  <c r="AF8164" i="1"/>
  <c r="AG8164" i="1" s="1"/>
  <c r="AF9" i="1"/>
  <c r="AG9" i="1" s="1"/>
  <c r="AF16" i="1"/>
  <c r="AG16" i="1" s="1"/>
  <c r="AF18" i="1"/>
  <c r="AG18" i="1" s="1"/>
  <c r="AF22" i="1"/>
  <c r="AG22" i="1" s="1"/>
  <c r="AF32" i="1"/>
  <c r="AG32" i="1" s="1"/>
  <c r="AF30" i="1"/>
  <c r="AG30" i="1" s="1"/>
  <c r="AF45" i="1"/>
  <c r="AG45" i="1" s="1"/>
  <c r="AF90" i="1"/>
  <c r="AG90" i="1" s="1"/>
  <c r="AF61" i="1"/>
  <c r="AG61" i="1" s="1"/>
  <c r="AF71" i="1"/>
  <c r="AG71" i="1" s="1"/>
  <c r="AF91" i="1"/>
  <c r="AG91" i="1" s="1"/>
  <c r="AF68" i="1"/>
  <c r="AG68" i="1" s="1"/>
  <c r="AF81" i="1"/>
  <c r="AG81" i="1" s="1"/>
  <c r="AF95" i="1"/>
  <c r="AG95" i="1" s="1"/>
  <c r="AF257" i="1"/>
  <c r="AG257" i="1" s="1"/>
  <c r="AF125" i="1"/>
  <c r="AG125" i="1" s="1"/>
  <c r="AF202" i="1"/>
  <c r="AG202" i="1" s="1"/>
  <c r="AF362" i="1"/>
  <c r="AG362" i="1" s="1"/>
  <c r="AF380" i="1"/>
  <c r="AG380" i="1" s="1"/>
  <c r="AF166" i="1"/>
  <c r="AG166" i="1" s="1"/>
  <c r="AF618" i="1"/>
  <c r="AG618" i="1" s="1"/>
  <c r="AF164" i="1"/>
  <c r="AG164" i="1" s="1"/>
  <c r="AF404" i="1"/>
  <c r="AG404" i="1" s="1"/>
  <c r="AF489" i="1"/>
  <c r="AG489" i="1" s="1"/>
  <c r="AF1435" i="1"/>
  <c r="AG1435" i="1" s="1"/>
  <c r="AF1801" i="1"/>
  <c r="AG1801" i="1" s="1"/>
  <c r="AF529" i="1"/>
  <c r="AG529" i="1" s="1"/>
  <c r="AF541" i="1"/>
  <c r="AG541" i="1" s="1"/>
  <c r="AF1140" i="1"/>
  <c r="AG1140" i="1" s="1"/>
  <c r="AF1172" i="1"/>
  <c r="AG1172" i="1" s="1"/>
  <c r="AF1188" i="1"/>
  <c r="AG1188" i="1" s="1"/>
  <c r="AF1241" i="1"/>
  <c r="AG1241" i="1" s="1"/>
  <c r="AF1677" i="1"/>
  <c r="AG1677" i="1" s="1"/>
  <c r="AF1734" i="1"/>
  <c r="AG1734" i="1" s="1"/>
  <c r="AF1800" i="1"/>
  <c r="AG1800" i="1" s="1"/>
  <c r="AF1814" i="1"/>
  <c r="AG1814" i="1" s="1"/>
  <c r="AF1879" i="1"/>
  <c r="AG1879" i="1" s="1"/>
  <c r="AF2313" i="1"/>
  <c r="AG2313" i="1" s="1"/>
  <c r="AF2407" i="1"/>
  <c r="AG2407" i="1" s="1"/>
  <c r="AF2911" i="1"/>
  <c r="AG2911" i="1" s="1"/>
  <c r="AF2926" i="1"/>
  <c r="AG2926" i="1" s="1"/>
  <c r="AF2954" i="1"/>
  <c r="AG2954" i="1" s="1"/>
  <c r="AF2973" i="1"/>
  <c r="AG2973" i="1" s="1"/>
  <c r="AF3020" i="1"/>
  <c r="AG3020" i="1" s="1"/>
  <c r="AF3503" i="1"/>
  <c r="AG3503" i="1" s="1"/>
  <c r="AF3907" i="1"/>
  <c r="AG3907" i="1" s="1"/>
  <c r="AF3962" i="1"/>
  <c r="AG3962" i="1" s="1"/>
  <c r="AF5451" i="1"/>
  <c r="AG5451" i="1" s="1"/>
  <c r="AF6457" i="1"/>
  <c r="AG6457" i="1" s="1"/>
  <c r="AF892" i="1"/>
  <c r="AG892" i="1" s="1"/>
  <c r="AF916" i="1"/>
  <c r="AG916" i="1" s="1"/>
  <c r="AF920" i="1"/>
  <c r="AG920" i="1" s="1"/>
  <c r="AF924" i="1"/>
  <c r="AG924" i="1" s="1"/>
  <c r="AF926" i="1"/>
  <c r="AG926" i="1" s="1"/>
  <c r="AF1362" i="1"/>
  <c r="AG1362" i="1" s="1"/>
  <c r="AF2501" i="1"/>
  <c r="AG2501" i="1" s="1"/>
  <c r="AF3115" i="1"/>
  <c r="AG3115" i="1" s="1"/>
  <c r="AF3121" i="1"/>
  <c r="AG3121" i="1" s="1"/>
  <c r="AF4100" i="1"/>
  <c r="AG4100" i="1" s="1"/>
  <c r="AF4106" i="1"/>
  <c r="AG4106" i="1" s="1"/>
  <c r="AF4498" i="1"/>
  <c r="AG4498" i="1" s="1"/>
  <c r="AF4515" i="1"/>
  <c r="AG4515" i="1" s="1"/>
  <c r="AF410" i="1"/>
  <c r="AG410" i="1" s="1"/>
  <c r="AF636" i="1"/>
  <c r="AG636" i="1" s="1"/>
  <c r="AF642" i="1"/>
  <c r="AG642" i="1" s="1"/>
  <c r="AF969" i="1"/>
  <c r="AG969" i="1" s="1"/>
  <c r="AF973" i="1"/>
  <c r="AG973" i="1" s="1"/>
  <c r="AF980" i="1"/>
  <c r="AG980" i="1" s="1"/>
  <c r="AF982" i="1"/>
  <c r="AG982" i="1" s="1"/>
  <c r="AF984" i="1"/>
  <c r="AG984" i="1" s="1"/>
  <c r="AF985" i="1"/>
  <c r="AG985" i="1" s="1"/>
  <c r="AF987" i="1"/>
  <c r="AG987" i="1" s="1"/>
  <c r="AF1405" i="1"/>
  <c r="AG1405" i="1" s="1"/>
  <c r="AF1497" i="1"/>
  <c r="AG1497" i="1" s="1"/>
  <c r="AF1500" i="1"/>
  <c r="AG1500" i="1" s="1"/>
  <c r="AF1501" i="1"/>
  <c r="AG1501" i="1" s="1"/>
  <c r="AF1509" i="1"/>
  <c r="AG1509" i="1" s="1"/>
  <c r="AF1518" i="1"/>
  <c r="AG1518" i="1" s="1"/>
  <c r="AF2073" i="1"/>
  <c r="AG2073" i="1" s="1"/>
  <c r="AF2074" i="1"/>
  <c r="AG2074" i="1" s="1"/>
  <c r="AF2078" i="1"/>
  <c r="AG2078" i="1" s="1"/>
  <c r="AF2615" i="1"/>
  <c r="AG2615" i="1" s="1"/>
  <c r="AF3204" i="1"/>
  <c r="AG3204" i="1" s="1"/>
  <c r="AF3696" i="1"/>
  <c r="AG3696" i="1" s="1"/>
  <c r="AF3717" i="1"/>
  <c r="AG3717" i="1" s="1"/>
  <c r="AF4184" i="1"/>
  <c r="AG4184" i="1" s="1"/>
  <c r="AF4187" i="1"/>
  <c r="AG4187" i="1" s="1"/>
  <c r="AF4189" i="1"/>
  <c r="AG4189" i="1" s="1"/>
  <c r="AF4963" i="1"/>
  <c r="AG4963" i="1" s="1"/>
  <c r="AF5247" i="1"/>
  <c r="AG5247" i="1" s="1"/>
  <c r="AF5249" i="1"/>
  <c r="AG5249" i="1" s="1"/>
  <c r="AF5255" i="1"/>
  <c r="AG5255" i="1" s="1"/>
  <c r="AF5562" i="1"/>
  <c r="AG5562" i="1" s="1"/>
  <c r="AF7514" i="1"/>
  <c r="AG7514" i="1" s="1"/>
  <c r="AF649" i="1"/>
  <c r="AG649" i="1" s="1"/>
  <c r="AF3227" i="1"/>
  <c r="AG3227" i="1" s="1"/>
  <c r="AF3228" i="1"/>
  <c r="AG3228" i="1" s="1"/>
  <c r="AF429" i="1"/>
  <c r="AG429" i="1" s="1"/>
  <c r="AF1012" i="1"/>
  <c r="AG1012" i="1" s="1"/>
  <c r="AF2116" i="1"/>
  <c r="AG2116" i="1" s="1"/>
  <c r="AF3239" i="1"/>
  <c r="AG3239" i="1" s="1"/>
  <c r="AF4210" i="1"/>
  <c r="AG4210" i="1" s="1"/>
  <c r="AF4618" i="1"/>
  <c r="AG4618" i="1" s="1"/>
  <c r="AF5270" i="1"/>
  <c r="AG5270" i="1" s="1"/>
  <c r="AF1020" i="1"/>
  <c r="AG1020" i="1" s="1"/>
  <c r="AF4621" i="1"/>
  <c r="AG4621" i="1" s="1"/>
  <c r="AF8156" i="1"/>
  <c r="AG8156" i="1" s="1"/>
  <c r="AF1022" i="1"/>
  <c r="AG1022" i="1" s="1"/>
  <c r="AF1023" i="1"/>
  <c r="AG1023" i="1" s="1"/>
  <c r="AF6957" i="1"/>
  <c r="AG6957" i="1" s="1"/>
  <c r="AF8157" i="1"/>
  <c r="AG8157" i="1" s="1"/>
  <c r="AF8158" i="1"/>
  <c r="AG8158" i="1" s="1"/>
  <c r="AF175" i="1"/>
  <c r="AG175" i="1" s="1"/>
  <c r="AF8159" i="1"/>
  <c r="AG8159" i="1" s="1"/>
  <c r="AF8160" i="1"/>
  <c r="AG8160" i="1" s="1"/>
  <c r="AF611" i="1"/>
  <c r="AG611" i="1" s="1"/>
  <c r="AF689" i="1"/>
  <c r="AG689" i="1" s="1"/>
  <c r="AF608" i="1"/>
  <c r="AG608" i="1" s="1"/>
  <c r="AF664" i="1"/>
  <c r="AG664" i="1" s="1"/>
  <c r="AF1812" i="1"/>
  <c r="AG1812" i="1" s="1"/>
  <c r="AF2424" i="1"/>
  <c r="AG2424" i="1" s="1"/>
  <c r="AF2804" i="1"/>
  <c r="AG2804" i="1" s="1"/>
  <c r="AF4774" i="1"/>
  <c r="AG4774" i="1" s="1"/>
  <c r="AF582" i="1"/>
  <c r="AG582" i="1" s="1"/>
  <c r="AF1958" i="1"/>
  <c r="AG1958" i="1" s="1"/>
  <c r="AF3106" i="1"/>
  <c r="AG3106" i="1" s="1"/>
  <c r="AF968" i="1"/>
  <c r="AG968" i="1" s="1"/>
  <c r="AF1442" i="1"/>
  <c r="AG1442" i="1" s="1"/>
  <c r="AF1499" i="1"/>
  <c r="AG1499" i="1" s="1"/>
  <c r="AF2051" i="1"/>
  <c r="AG2051" i="1" s="1"/>
  <c r="AF2063" i="1"/>
  <c r="AG2063" i="1" s="1"/>
  <c r="AF2071" i="1"/>
  <c r="AG2071" i="1" s="1"/>
  <c r="AF2626" i="1"/>
  <c r="AG2626" i="1" s="1"/>
  <c r="AF2634" i="1"/>
  <c r="AG2634" i="1" s="1"/>
  <c r="AF4957" i="1"/>
  <c r="AG4957" i="1" s="1"/>
  <c r="AF5258" i="1"/>
  <c r="AG5258" i="1" s="1"/>
  <c r="AF3229" i="1"/>
  <c r="AG3229" i="1" s="1"/>
  <c r="AF4614" i="1"/>
  <c r="AG4614" i="1" s="1"/>
  <c r="AF1545" i="1"/>
  <c r="AG1545" i="1" s="1"/>
  <c r="AF3732" i="1"/>
  <c r="AG3732" i="1" s="1"/>
  <c r="AF652" i="1"/>
  <c r="AG652" i="1" s="1"/>
  <c r="AF3735" i="1"/>
  <c r="AG3735" i="1" s="1"/>
  <c r="AF6045" i="1"/>
  <c r="AG6045" i="1" s="1"/>
  <c r="AF172" i="1"/>
  <c r="AG172" i="1" s="1"/>
  <c r="AF428" i="1"/>
  <c r="AG428" i="1" s="1"/>
  <c r="AF4203" i="1"/>
  <c r="AG4203" i="1" s="1"/>
  <c r="AF8152" i="1"/>
  <c r="AG8152" i="1" s="1"/>
  <c r="AF2667" i="1"/>
  <c r="AG2667" i="1" s="1"/>
  <c r="AF173" i="1"/>
  <c r="AG173" i="1" s="1"/>
  <c r="AF8153" i="1"/>
  <c r="AG8153" i="1" s="1"/>
  <c r="AF8154" i="1"/>
  <c r="AG8154" i="1" s="1"/>
  <c r="AF1174" i="1"/>
  <c r="AG1174" i="1" s="1"/>
  <c r="AF2048" i="1"/>
  <c r="AG2048" i="1" s="1"/>
  <c r="AF2653" i="1"/>
  <c r="AG2653" i="1" s="1"/>
  <c r="AF4609" i="1"/>
  <c r="AG4609" i="1" s="1"/>
  <c r="AF2096" i="1"/>
  <c r="AG2096" i="1" s="1"/>
  <c r="AF9111" i="1"/>
  <c r="AG9111" i="1" s="1"/>
  <c r="AF9032" i="1"/>
  <c r="AG9032" i="1" s="1"/>
  <c r="AF9278" i="1"/>
  <c r="AG9278" i="1" s="1"/>
  <c r="AF9086" i="1"/>
  <c r="AG9086" i="1" s="1"/>
  <c r="AF9325" i="1"/>
  <c r="AG9325" i="1" s="1"/>
  <c r="AF9136" i="1"/>
  <c r="AG9136" i="1" s="1"/>
  <c r="AF8136" i="1"/>
  <c r="AG8136" i="1" s="1"/>
  <c r="AF8144" i="1"/>
  <c r="AG8144" i="1" s="1"/>
  <c r="AF9152" i="1"/>
  <c r="AG9152" i="1" s="1"/>
  <c r="AF8142" i="1"/>
  <c r="AG8142" i="1" s="1"/>
  <c r="AF9343" i="1"/>
  <c r="AG9343" i="1" s="1"/>
  <c r="AF8514" i="1"/>
  <c r="AG8514" i="1" s="1"/>
  <c r="AF9408" i="1"/>
  <c r="AG9408" i="1" s="1"/>
  <c r="AF8131" i="1"/>
  <c r="AG8131" i="1" s="1"/>
  <c r="AF8852" i="1"/>
  <c r="AG8852" i="1" s="1"/>
  <c r="AF9640" i="1"/>
  <c r="AG9640" i="1" s="1"/>
  <c r="AF9071" i="1"/>
  <c r="AG9071" i="1" s="1"/>
  <c r="AF9259" i="1"/>
  <c r="AG9259" i="1" s="1"/>
  <c r="AF9639" i="1"/>
  <c r="AG9639" i="1" s="1"/>
  <c r="AF8149" i="1"/>
  <c r="AG8149" i="1" s="1"/>
  <c r="AF8143" i="1"/>
  <c r="AG8143" i="1" s="1"/>
  <c r="AF9622" i="1"/>
  <c r="AG9622" i="1" s="1"/>
  <c r="AF9638" i="1"/>
  <c r="AG9638" i="1" s="1"/>
  <c r="AF9637" i="1"/>
  <c r="AG9637" i="1" s="1"/>
  <c r="AF9636" i="1"/>
  <c r="AG9636" i="1" s="1"/>
  <c r="AF8118" i="1"/>
  <c r="AG8118" i="1" s="1"/>
  <c r="AF8076" i="1"/>
  <c r="AG8076" i="1" s="1"/>
  <c r="AF8151" i="1"/>
  <c r="AG8151" i="1" s="1"/>
  <c r="AF8145" i="1"/>
  <c r="AG8145" i="1" s="1"/>
  <c r="AF8104" i="1"/>
  <c r="AG8104" i="1" s="1"/>
  <c r="AF8106" i="1"/>
  <c r="AG8106" i="1" s="1"/>
  <c r="AF8948" i="1"/>
  <c r="AG8948" i="1" s="1"/>
  <c r="AF8113" i="1"/>
  <c r="AG8113" i="1" s="1"/>
  <c r="AF8110" i="1"/>
  <c r="AG8110" i="1" s="1"/>
  <c r="AF8129" i="1"/>
  <c r="AG8129" i="1" s="1"/>
  <c r="AF8085" i="1"/>
  <c r="AG8085" i="1" s="1"/>
  <c r="AF8741" i="1"/>
  <c r="AG8741" i="1" s="1"/>
  <c r="AF8083" i="1"/>
  <c r="AG8083" i="1" s="1"/>
  <c r="AF8994" i="1"/>
  <c r="AG8994" i="1" s="1"/>
  <c r="AF8140" i="1"/>
  <c r="AG8140" i="1" s="1"/>
  <c r="AF8090" i="1"/>
  <c r="AG8090" i="1" s="1"/>
  <c r="AF8023" i="1"/>
  <c r="AG8023" i="1" s="1"/>
  <c r="AF8062" i="1"/>
  <c r="AG8062" i="1" s="1"/>
  <c r="AF8058" i="1"/>
  <c r="AG8058" i="1" s="1"/>
  <c r="AF8056" i="1"/>
  <c r="AG8056" i="1" s="1"/>
  <c r="AF8093" i="1"/>
  <c r="AG8093" i="1" s="1"/>
  <c r="AF9635" i="1"/>
  <c r="AG9635" i="1" s="1"/>
  <c r="AF8126" i="1"/>
  <c r="AG8126" i="1" s="1"/>
  <c r="AF9634" i="1"/>
  <c r="AG9634" i="1" s="1"/>
  <c r="AF8120" i="1"/>
  <c r="AG8120" i="1" s="1"/>
  <c r="AF9633" i="1"/>
  <c r="AG9633" i="1" s="1"/>
  <c r="AF7946" i="1"/>
  <c r="AG7946" i="1" s="1"/>
  <c r="AF8134" i="1"/>
  <c r="AG8134" i="1" s="1"/>
  <c r="AF8075" i="1"/>
  <c r="AG8075" i="1" s="1"/>
  <c r="AF9632" i="1"/>
  <c r="AG9632" i="1" s="1"/>
  <c r="AF8048" i="1"/>
  <c r="AG8048" i="1" s="1"/>
  <c r="AF8088" i="1"/>
  <c r="AG8088" i="1" s="1"/>
  <c r="AF8049" i="1"/>
  <c r="AG8049" i="1" s="1"/>
  <c r="AF9631" i="1"/>
  <c r="AG9631" i="1" s="1"/>
  <c r="AF8532" i="1"/>
  <c r="AG8532" i="1" s="1"/>
  <c r="AF9630" i="1"/>
  <c r="AG9630" i="1" s="1"/>
  <c r="AF8069" i="1"/>
  <c r="AG8069" i="1" s="1"/>
  <c r="AF7993" i="1"/>
  <c r="AG7993" i="1" s="1"/>
  <c r="AF8043" i="1"/>
  <c r="AG8043" i="1" s="1"/>
  <c r="AF8064" i="1"/>
  <c r="AG8064" i="1" s="1"/>
  <c r="AF7985" i="1"/>
  <c r="AG7985" i="1" s="1"/>
  <c r="AF8147" i="1"/>
  <c r="AG8147" i="1" s="1"/>
  <c r="AF8132" i="1"/>
  <c r="AG8132" i="1" s="1"/>
  <c r="AF8008" i="1"/>
  <c r="AG8008" i="1" s="1"/>
  <c r="AF9629" i="1"/>
  <c r="AG9629" i="1" s="1"/>
  <c r="AF7974" i="1"/>
  <c r="AG7974" i="1" s="1"/>
  <c r="AF7957" i="1"/>
  <c r="AG7957" i="1" s="1"/>
  <c r="AF7971" i="1"/>
  <c r="AG7971" i="1" s="1"/>
  <c r="AF7968" i="1"/>
  <c r="AG7968" i="1" s="1"/>
  <c r="AF8072" i="1"/>
  <c r="AG8072" i="1" s="1"/>
  <c r="AF8025" i="1"/>
  <c r="AG8025" i="1" s="1"/>
  <c r="AF8084" i="1"/>
  <c r="AG8084" i="1" s="1"/>
  <c r="AF7912" i="1"/>
  <c r="AG7912" i="1" s="1"/>
  <c r="AF8133" i="1"/>
  <c r="AG8133" i="1" s="1"/>
  <c r="AF7956" i="1"/>
  <c r="AG7956" i="1" s="1"/>
  <c r="AF8041" i="1"/>
  <c r="AG8041" i="1" s="1"/>
  <c r="AF7987" i="1"/>
  <c r="AG7987" i="1" s="1"/>
  <c r="AF8098" i="1"/>
  <c r="AG8098" i="1" s="1"/>
  <c r="AF8097" i="1"/>
  <c r="AG8097" i="1" s="1"/>
  <c r="AF8109" i="1"/>
  <c r="AG8109" i="1" s="1"/>
  <c r="AF8138" i="1"/>
  <c r="AG8138" i="1" s="1"/>
  <c r="AF7880" i="1"/>
  <c r="AG7880" i="1" s="1"/>
  <c r="AF7983" i="1"/>
  <c r="AG7983" i="1" s="1"/>
  <c r="AF8010" i="1"/>
  <c r="AG8010" i="1" s="1"/>
  <c r="AF9175" i="1"/>
  <c r="AG9175" i="1" s="1"/>
  <c r="AF8079" i="1"/>
  <c r="AG8079" i="1" s="1"/>
  <c r="AF7944" i="1"/>
  <c r="AG7944" i="1" s="1"/>
  <c r="AF7674" i="1"/>
  <c r="AG7674" i="1" s="1"/>
  <c r="AF8127" i="1"/>
  <c r="AG8127" i="1" s="1"/>
  <c r="AF9628" i="1"/>
  <c r="AG9628" i="1" s="1"/>
  <c r="AF7978" i="1"/>
  <c r="AG7978" i="1" s="1"/>
  <c r="AF7980" i="1"/>
  <c r="AG7980" i="1" s="1"/>
  <c r="AF8073" i="1"/>
  <c r="AG8073" i="1" s="1"/>
  <c r="AF9627" i="1"/>
  <c r="AG9627" i="1" s="1"/>
  <c r="AF8028" i="1"/>
  <c r="AG8028" i="1" s="1"/>
  <c r="AF7652" i="1"/>
  <c r="AG7652" i="1" s="1"/>
  <c r="AF8086" i="1"/>
  <c r="AG8086" i="1" s="1"/>
  <c r="AF7647" i="1"/>
  <c r="AG7647" i="1" s="1"/>
  <c r="AF7901" i="1"/>
  <c r="AG7901" i="1" s="1"/>
  <c r="AF7896" i="1"/>
  <c r="AG7896" i="1" s="1"/>
  <c r="AF9626" i="1"/>
  <c r="AG9626" i="1" s="1"/>
  <c r="AF7964" i="1"/>
  <c r="AG7964" i="1" s="1"/>
  <c r="AF7945" i="1"/>
  <c r="AG7945" i="1" s="1"/>
  <c r="AF8150" i="1"/>
  <c r="AG8150" i="1" s="1"/>
  <c r="AF8068" i="1"/>
  <c r="AG8068" i="1" s="1"/>
  <c r="AF8100" i="1"/>
  <c r="AG8100" i="1" s="1"/>
  <c r="AF8021" i="1"/>
  <c r="AG8021" i="1" s="1"/>
  <c r="AF8016" i="1"/>
  <c r="AG8016" i="1" s="1"/>
  <c r="AF7986" i="1"/>
  <c r="AG7986" i="1" s="1"/>
  <c r="AF8061" i="1"/>
  <c r="AG8061" i="1" s="1"/>
  <c r="AF9625" i="1"/>
  <c r="AG9625" i="1" s="1"/>
  <c r="AF8015" i="1"/>
  <c r="AG8015" i="1" s="1"/>
  <c r="AF8148" i="1"/>
  <c r="AG8148" i="1" s="1"/>
  <c r="AF7948" i="1"/>
  <c r="AG7948" i="1" s="1"/>
  <c r="AF7794" i="1"/>
  <c r="AG7794" i="1" s="1"/>
  <c r="AF9624" i="1"/>
  <c r="AG9624" i="1" s="1"/>
  <c r="AF8119" i="1"/>
  <c r="AG8119" i="1" s="1"/>
  <c r="AF7975" i="1"/>
  <c r="AG7975" i="1" s="1"/>
  <c r="AF7976" i="1"/>
  <c r="AG7976" i="1" s="1"/>
  <c r="AF7851" i="1"/>
  <c r="AG7851" i="1" s="1"/>
  <c r="AF7858" i="1"/>
  <c r="AG7858" i="1" s="1"/>
  <c r="AF7771" i="1"/>
  <c r="AG7771" i="1" s="1"/>
  <c r="AF8122" i="1"/>
  <c r="AG8122" i="1" s="1"/>
  <c r="AF8001" i="1"/>
  <c r="AG8001" i="1" s="1"/>
  <c r="AF7998" i="1"/>
  <c r="AG7998" i="1" s="1"/>
  <c r="AF7961" i="1"/>
  <c r="AG7961" i="1" s="1"/>
  <c r="AF8121" i="1"/>
  <c r="AG8121" i="1" s="1"/>
  <c r="AF7926" i="1"/>
  <c r="AG7926" i="1" s="1"/>
  <c r="AF7937" i="1"/>
  <c r="AG7937" i="1" s="1"/>
  <c r="AF8022" i="1"/>
  <c r="AG8022" i="1" s="1"/>
  <c r="AF9623" i="1"/>
  <c r="AG9623" i="1" s="1"/>
  <c r="AF8081" i="1"/>
  <c r="AG8081" i="1" s="1"/>
  <c r="AF8012" i="1"/>
  <c r="AG8012" i="1" s="1"/>
  <c r="AF7795" i="1"/>
  <c r="AG7795" i="1" s="1"/>
  <c r="AF7881" i="1"/>
  <c r="AG7881" i="1" s="1"/>
  <c r="AF9621" i="1"/>
  <c r="AG9621" i="1" s="1"/>
  <c r="AF7875" i="1"/>
  <c r="AG7875" i="1" s="1"/>
  <c r="AF8077" i="1"/>
  <c r="AG8077" i="1" s="1"/>
  <c r="AF7979" i="1"/>
  <c r="AG7979" i="1" s="1"/>
  <c r="AF8125" i="1"/>
  <c r="AG8125" i="1" s="1"/>
  <c r="AF8007" i="1"/>
  <c r="AG8007" i="1" s="1"/>
  <c r="AF9620" i="1"/>
  <c r="AG9620" i="1" s="1"/>
  <c r="AF9619" i="1"/>
  <c r="AG9619" i="1" s="1"/>
  <c r="AF8029" i="1"/>
  <c r="AG8029" i="1" s="1"/>
  <c r="AF9618" i="1"/>
  <c r="AG9618" i="1" s="1"/>
  <c r="AF7855" i="1"/>
  <c r="AG7855" i="1" s="1"/>
  <c r="AF7856" i="1"/>
  <c r="AG7856" i="1" s="1"/>
  <c r="AF7759" i="1"/>
  <c r="AG7759" i="1" s="1"/>
  <c r="AF7808" i="1"/>
  <c r="AG7808" i="1" s="1"/>
  <c r="AF7849" i="1"/>
  <c r="AG7849" i="1" s="1"/>
  <c r="AF7988" i="1"/>
  <c r="AG7988" i="1" s="1"/>
  <c r="AF7925" i="1"/>
  <c r="AG7925" i="1" s="1"/>
  <c r="AF8042" i="1"/>
  <c r="AG8042" i="1" s="1"/>
  <c r="AF9617" i="1"/>
  <c r="AG9617" i="1" s="1"/>
  <c r="AF8040" i="1"/>
  <c r="AG8040" i="1" s="1"/>
  <c r="AF7622" i="1"/>
  <c r="AG7622" i="1" s="1"/>
  <c r="AF9616" i="1"/>
  <c r="AG9616" i="1" s="1"/>
  <c r="AF7955" i="1"/>
  <c r="AG7955" i="1" s="1"/>
  <c r="AF7953" i="1"/>
  <c r="AG7953" i="1" s="1"/>
  <c r="AF7840" i="1"/>
  <c r="AG7840" i="1" s="1"/>
  <c r="AF8011" i="1"/>
  <c r="AG8011" i="1" s="1"/>
  <c r="AF8080" i="1"/>
  <c r="AG8080" i="1" s="1"/>
  <c r="AF8137" i="1"/>
  <c r="AG8137" i="1" s="1"/>
  <c r="AF8034" i="1"/>
  <c r="AG8034" i="1" s="1"/>
  <c r="AF8135" i="1"/>
  <c r="AG8135" i="1" s="1"/>
  <c r="AF8054" i="1"/>
  <c r="AG8054" i="1" s="1"/>
  <c r="AF9316" i="1"/>
  <c r="AG9316" i="1" s="1"/>
  <c r="AF8033" i="1"/>
  <c r="AG8033" i="1" s="1"/>
  <c r="AF7941" i="1"/>
  <c r="AG7941" i="1" s="1"/>
  <c r="AF9615" i="1"/>
  <c r="AG9615" i="1" s="1"/>
  <c r="AF7938" i="1"/>
  <c r="AG7938" i="1" s="1"/>
  <c r="AF9614" i="1"/>
  <c r="AG9614" i="1" s="1"/>
  <c r="AF7721" i="1"/>
  <c r="AG7721" i="1" s="1"/>
  <c r="AF7970" i="1"/>
  <c r="AG7970" i="1" s="1"/>
  <c r="AF7942" i="1"/>
  <c r="AG7942" i="1" s="1"/>
  <c r="AF7898" i="1"/>
  <c r="AG7898" i="1" s="1"/>
  <c r="AF8116" i="1"/>
  <c r="AG8116" i="1" s="1"/>
  <c r="AF7714" i="1"/>
  <c r="AG7714" i="1" s="1"/>
  <c r="AF8026" i="1"/>
  <c r="AG8026" i="1" s="1"/>
  <c r="AF7707" i="1"/>
  <c r="AG7707" i="1" s="1"/>
  <c r="AF7966" i="1"/>
  <c r="AG7966" i="1" s="1"/>
  <c r="AF9613" i="1"/>
  <c r="AG9613" i="1" s="1"/>
  <c r="AF8881" i="1"/>
  <c r="AG8881" i="1" s="1"/>
  <c r="AF7705" i="1"/>
  <c r="AG7705" i="1" s="1"/>
  <c r="AF7892" i="1"/>
  <c r="AG7892" i="1" s="1"/>
  <c r="AF7553" i="1"/>
  <c r="AG7553" i="1" s="1"/>
  <c r="AF7398" i="1"/>
  <c r="AG7398" i="1" s="1"/>
  <c r="AF7871" i="1"/>
  <c r="AG7871" i="1" s="1"/>
  <c r="AF7784" i="1"/>
  <c r="AG7784" i="1" s="1"/>
  <c r="AF7878" i="1"/>
  <c r="AG7878" i="1" s="1"/>
  <c r="AF7594" i="1"/>
  <c r="AG7594" i="1" s="1"/>
  <c r="AF7977" i="1"/>
  <c r="AG7977" i="1" s="1"/>
  <c r="AF8006" i="1"/>
  <c r="AG8006" i="1" s="1"/>
  <c r="AF8124" i="1"/>
  <c r="AG8124" i="1" s="1"/>
  <c r="AF8146" i="1"/>
  <c r="AG8146" i="1" s="1"/>
  <c r="AF8052" i="1"/>
  <c r="AG8052" i="1" s="1"/>
  <c r="AF7950" i="1"/>
  <c r="AG7950" i="1" s="1"/>
  <c r="AF7908" i="1"/>
  <c r="AG7908" i="1" s="1"/>
  <c r="AF7906" i="1"/>
  <c r="AG7906" i="1" s="1"/>
  <c r="AF7907" i="1"/>
  <c r="AG7907" i="1" s="1"/>
  <c r="AF7883" i="1"/>
  <c r="AG7883" i="1" s="1"/>
  <c r="AF8087" i="1"/>
  <c r="AG8087" i="1" s="1"/>
  <c r="AF7766" i="1"/>
  <c r="AG7766" i="1" s="1"/>
  <c r="AF7894" i="1"/>
  <c r="AG7894" i="1" s="1"/>
  <c r="AF7579" i="1"/>
  <c r="AG7579" i="1" s="1"/>
  <c r="AF7989" i="1"/>
  <c r="AG7989" i="1" s="1"/>
  <c r="AF9612" i="1"/>
  <c r="AG9612" i="1" s="1"/>
  <c r="AF7924" i="1"/>
  <c r="AG7924" i="1" s="1"/>
  <c r="AF7848" i="1"/>
  <c r="AG7848" i="1" s="1"/>
  <c r="AF8038" i="1"/>
  <c r="AG8038" i="1" s="1"/>
  <c r="AF7781" i="1"/>
  <c r="AG7781" i="1" s="1"/>
  <c r="AF7615" i="1"/>
  <c r="AG7615" i="1" s="1"/>
  <c r="AF7306" i="1"/>
  <c r="AG7306" i="1" s="1"/>
  <c r="AF7947" i="1"/>
  <c r="AG7947" i="1" s="1"/>
  <c r="AF7474" i="1"/>
  <c r="AG7474" i="1" s="1"/>
  <c r="AF7788" i="1"/>
  <c r="AG7788" i="1" s="1"/>
  <c r="AF7789" i="1"/>
  <c r="AG7789" i="1" s="1"/>
  <c r="AF7805" i="1"/>
  <c r="AG7805" i="1" s="1"/>
  <c r="AF7914" i="1"/>
  <c r="AG7914" i="1" s="1"/>
  <c r="AF8035" i="1"/>
  <c r="AG8035" i="1" s="1"/>
  <c r="AF9610" i="1"/>
  <c r="AG9610" i="1" s="1"/>
  <c r="AF9611" i="1"/>
  <c r="AG9611" i="1" s="1"/>
  <c r="AF7587" i="1"/>
  <c r="AG7587" i="1" s="1"/>
  <c r="AF7682" i="1"/>
  <c r="AG7682" i="1" s="1"/>
  <c r="AF7573" i="1"/>
  <c r="AG7573" i="1" s="1"/>
  <c r="AF9609" i="1"/>
  <c r="AG9609" i="1" s="1"/>
  <c r="AF8003" i="1"/>
  <c r="AG8003" i="1" s="1"/>
  <c r="AF7537" i="1"/>
  <c r="AG7537" i="1" s="1"/>
  <c r="AF7931" i="1"/>
  <c r="AG7931" i="1" s="1"/>
  <c r="AF7861" i="1"/>
  <c r="AG7861" i="1" s="1"/>
  <c r="AF7819" i="1"/>
  <c r="AG7819" i="1" s="1"/>
  <c r="AF7510" i="1"/>
  <c r="AG7510" i="1" s="1"/>
  <c r="AF7783" i="1"/>
  <c r="AG7783" i="1" s="1"/>
  <c r="AF8046" i="1"/>
  <c r="AG8046" i="1" s="1"/>
  <c r="AF7959" i="1"/>
  <c r="AG7959" i="1" s="1"/>
  <c r="AF7761" i="1"/>
  <c r="AG7761" i="1" s="1"/>
  <c r="AF7895" i="1"/>
  <c r="AG7895" i="1" s="1"/>
  <c r="AF7960" i="1"/>
  <c r="AG7960" i="1" s="1"/>
  <c r="AF7996" i="1"/>
  <c r="AG7996" i="1" s="1"/>
  <c r="AF9607" i="1"/>
  <c r="AG9607" i="1" s="1"/>
  <c r="AF9608" i="1"/>
  <c r="AG9608" i="1" s="1"/>
  <c r="AF7844" i="1"/>
  <c r="AG7844" i="1" s="1"/>
  <c r="AF9510" i="1"/>
  <c r="AG9510" i="1" s="1"/>
  <c r="AF8677" i="1"/>
  <c r="AG8677" i="1" s="1"/>
  <c r="AF7796" i="1"/>
  <c r="AG7796" i="1" s="1"/>
  <c r="AF7949" i="1"/>
  <c r="AG7949" i="1" s="1"/>
  <c r="AF7481" i="1"/>
  <c r="AG7481" i="1" s="1"/>
  <c r="AF7687" i="1"/>
  <c r="AG7687" i="1" s="1"/>
  <c r="AF7793" i="1"/>
  <c r="AG7793" i="1" s="1"/>
  <c r="AF7608" i="1"/>
  <c r="AG7608" i="1" s="1"/>
  <c r="AF7683" i="1"/>
  <c r="AG7683" i="1" s="1"/>
  <c r="AF8037" i="1"/>
  <c r="AG8037" i="1" s="1"/>
  <c r="AF7786" i="1"/>
  <c r="AG7786" i="1" s="1"/>
  <c r="AF7833" i="1"/>
  <c r="AG7833" i="1" s="1"/>
  <c r="AF7981" i="1"/>
  <c r="AG7981" i="1" s="1"/>
  <c r="AF7730" i="1"/>
  <c r="AG7730" i="1" s="1"/>
  <c r="AF7913" i="1"/>
  <c r="AG7913" i="1" s="1"/>
  <c r="AF7877" i="1"/>
  <c r="AG7877" i="1" s="1"/>
  <c r="AF7782" i="1"/>
  <c r="AG7782" i="1" s="1"/>
  <c r="AF9606" i="1"/>
  <c r="AG9606" i="1" s="1"/>
  <c r="AF7777" i="1"/>
  <c r="AG7777" i="1" s="1"/>
  <c r="AF9605" i="1"/>
  <c r="AG9605" i="1" s="1"/>
  <c r="AF7826" i="1"/>
  <c r="AG7826" i="1" s="1"/>
  <c r="AF7521" i="1"/>
  <c r="AG7521" i="1" s="1"/>
  <c r="AF7827" i="1"/>
  <c r="AG7827" i="1" s="1"/>
  <c r="AF9604" i="1"/>
  <c r="AG9604" i="1" s="1"/>
  <c r="AF7865" i="1"/>
  <c r="AG7865" i="1" s="1"/>
  <c r="AF7769" i="1"/>
  <c r="AG7769" i="1" s="1"/>
  <c r="AF7767" i="1"/>
  <c r="AG7767" i="1" s="1"/>
  <c r="AF7568" i="1"/>
  <c r="AG7568" i="1" s="1"/>
  <c r="AF7765" i="1"/>
  <c r="AG7765" i="1" s="1"/>
  <c r="AF7995" i="1"/>
  <c r="AG7995" i="1" s="1"/>
  <c r="AF7703" i="1"/>
  <c r="AG7703" i="1" s="1"/>
  <c r="AF7550" i="1"/>
  <c r="AG7550" i="1" s="1"/>
  <c r="AF7806" i="1"/>
  <c r="AG7806" i="1" s="1"/>
  <c r="AF7555" i="1"/>
  <c r="AG7555" i="1" s="1"/>
  <c r="AF7692" i="1"/>
  <c r="AG7692" i="1" s="1"/>
  <c r="AF7551" i="1"/>
  <c r="AG7551" i="1" s="1"/>
  <c r="AF7843" i="1"/>
  <c r="AG7843" i="1" s="1"/>
  <c r="AF7577" i="1"/>
  <c r="AG7577" i="1" s="1"/>
  <c r="AF7834" i="1"/>
  <c r="AG7834" i="1" s="1"/>
  <c r="AF7915" i="1"/>
  <c r="AG7915" i="1" s="1"/>
  <c r="AF9603" i="1"/>
  <c r="AG9603" i="1" s="1"/>
  <c r="AF7115" i="1"/>
  <c r="AG7115" i="1" s="1"/>
  <c r="AF7530" i="1"/>
  <c r="AG7530" i="1" s="1"/>
  <c r="AF7831" i="1"/>
  <c r="AG7831" i="1" s="1"/>
  <c r="AF8091" i="1"/>
  <c r="AG8091" i="1" s="1"/>
  <c r="AF7668" i="1"/>
  <c r="AG7668" i="1" s="1"/>
  <c r="AF7870" i="1"/>
  <c r="AG7870" i="1" s="1"/>
  <c r="AF8032" i="1"/>
  <c r="AG8032" i="1" s="1"/>
  <c r="AF7557" i="1"/>
  <c r="AG7557" i="1" s="1"/>
  <c r="AF7276" i="1"/>
  <c r="AG7276" i="1" s="1"/>
  <c r="AF7207" i="1"/>
  <c r="AG7207" i="1" s="1"/>
  <c r="AF7911" i="1"/>
  <c r="AG7911" i="1" s="1"/>
  <c r="AF7869" i="1"/>
  <c r="AG7869" i="1" s="1"/>
  <c r="AF8030" i="1"/>
  <c r="AG8030" i="1" s="1"/>
  <c r="AF7969" i="1"/>
  <c r="AG7969" i="1" s="1"/>
  <c r="AF9215" i="1"/>
  <c r="AG9215" i="1" s="1"/>
  <c r="AF7715" i="1"/>
  <c r="AG7715" i="1" s="1"/>
  <c r="AF8047" i="1"/>
  <c r="AG8047" i="1" s="1"/>
  <c r="AF7635" i="1"/>
  <c r="AG7635" i="1" s="1"/>
  <c r="AF7899" i="1"/>
  <c r="AG7899" i="1" s="1"/>
  <c r="AF7817" i="1"/>
  <c r="AG7817" i="1" s="1"/>
  <c r="AF7424" i="1"/>
  <c r="AG7424" i="1" s="1"/>
  <c r="AF7637" i="1"/>
  <c r="AG7637" i="1" s="1"/>
  <c r="AF7708" i="1"/>
  <c r="AG7708" i="1" s="1"/>
  <c r="AF7963" i="1"/>
  <c r="AG7963" i="1" s="1"/>
  <c r="AF7412" i="1"/>
  <c r="AG7412" i="1" s="1"/>
  <c r="AF7630" i="1"/>
  <c r="AG7630" i="1" s="1"/>
  <c r="AF8059" i="1"/>
  <c r="AG8059" i="1" s="1"/>
  <c r="AF8111" i="1"/>
  <c r="AG8111" i="1" s="1"/>
  <c r="AF7700" i="1"/>
  <c r="AG7700" i="1" s="1"/>
  <c r="AF7369" i="1"/>
  <c r="AG7369" i="1" s="1"/>
  <c r="AF7401" i="1"/>
  <c r="AG7401" i="1" s="1"/>
  <c r="AF7023" i="1"/>
  <c r="AG7023" i="1" s="1"/>
  <c r="AF7614" i="1"/>
  <c r="AG7614" i="1" s="1"/>
  <c r="AF8039" i="1"/>
  <c r="AG8039" i="1" s="1"/>
  <c r="AF9602" i="1"/>
  <c r="AG9602" i="1" s="1"/>
  <c r="AF7518" i="1"/>
  <c r="AG7518" i="1" s="1"/>
  <c r="AF8017" i="1"/>
  <c r="AG8017" i="1" s="1"/>
  <c r="AF8018" i="1"/>
  <c r="AG8018" i="1" s="1"/>
  <c r="AF9601" i="1"/>
  <c r="AG9601" i="1" s="1"/>
  <c r="AF7451" i="1"/>
  <c r="AG7451" i="1" s="1"/>
  <c r="AF8060" i="1"/>
  <c r="AG8060" i="1" s="1"/>
  <c r="AF7837" i="1"/>
  <c r="AG7837" i="1" s="1"/>
  <c r="AF7543" i="1"/>
  <c r="AG7543" i="1" s="1"/>
  <c r="AF7376" i="1"/>
  <c r="AG7376" i="1" s="1"/>
  <c r="AF7790" i="1"/>
  <c r="AG7790" i="1" s="1"/>
  <c r="AF8057" i="1"/>
  <c r="AG8057" i="1" s="1"/>
  <c r="AF7605" i="1"/>
  <c r="AG7605" i="1" s="1"/>
  <c r="AF7471" i="1"/>
  <c r="AG7471" i="1" s="1"/>
  <c r="AF7472" i="1"/>
  <c r="AG7472" i="1" s="1"/>
  <c r="AF7785" i="1"/>
  <c r="AG7785" i="1" s="1"/>
  <c r="AF7598" i="1"/>
  <c r="AG7598" i="1" s="1"/>
  <c r="AF7528" i="1"/>
  <c r="AG7528" i="1" s="1"/>
  <c r="AF7666" i="1"/>
  <c r="AG7666" i="1" s="1"/>
  <c r="AF7584" i="1"/>
  <c r="AG7584" i="1" s="1"/>
  <c r="AF9600" i="1"/>
  <c r="AG9600" i="1" s="1"/>
  <c r="AF7779" i="1"/>
  <c r="AG7779" i="1" s="1"/>
  <c r="AF7725" i="1"/>
  <c r="AG7725" i="1" s="1"/>
  <c r="AF7572" i="1"/>
  <c r="AG7572" i="1" s="1"/>
  <c r="AF8031" i="1"/>
  <c r="AG8031" i="1" s="1"/>
  <c r="AF7909" i="1"/>
  <c r="AG7909" i="1" s="1"/>
  <c r="AF7517" i="1"/>
  <c r="AG7517" i="1" s="1"/>
  <c r="AF7513" i="1"/>
  <c r="AG7513" i="1" s="1"/>
  <c r="AF7820" i="1"/>
  <c r="AG7820" i="1" s="1"/>
  <c r="AF7252" i="1"/>
  <c r="AG7252" i="1" s="1"/>
  <c r="AF7328" i="1"/>
  <c r="AG7328" i="1" s="1"/>
  <c r="AF7500" i="1"/>
  <c r="AG7500" i="1" s="1"/>
  <c r="AF7546" i="1"/>
  <c r="AG7546" i="1" s="1"/>
  <c r="AF7629" i="1"/>
  <c r="AG7629" i="1" s="1"/>
  <c r="AF7246" i="1"/>
  <c r="AG7246" i="1" s="1"/>
  <c r="AF7853" i="1"/>
  <c r="AG7853" i="1" s="1"/>
  <c r="AF7756" i="1"/>
  <c r="AG7756" i="1" s="1"/>
  <c r="AF7807" i="1"/>
  <c r="AG7807" i="1" s="1"/>
  <c r="AF7496" i="1"/>
  <c r="AG7496" i="1" s="1"/>
  <c r="AF7494" i="1"/>
  <c r="AG7494" i="1" s="1"/>
  <c r="AF7748" i="1"/>
  <c r="AG7748" i="1" s="1"/>
  <c r="AF7619" i="1"/>
  <c r="AG7619" i="1" s="1"/>
  <c r="AF7620" i="1"/>
  <c r="AG7620" i="1" s="1"/>
  <c r="AF7399" i="1"/>
  <c r="AG7399" i="1" s="1"/>
  <c r="AF8019" i="1"/>
  <c r="AG8019" i="1" s="1"/>
  <c r="AF9310" i="1"/>
  <c r="AG9310" i="1" s="1"/>
  <c r="X8909" i="1"/>
  <c r="AB8909" i="1" s="1"/>
  <c r="AC8909" i="1" s="1"/>
  <c r="W316" i="1"/>
  <c r="W357" i="1"/>
  <c r="W338" i="1"/>
  <c r="W399" i="1"/>
  <c r="W325" i="1"/>
  <c r="W577" i="1"/>
  <c r="W403" i="1"/>
  <c r="W386" i="1"/>
  <c r="W358" i="1"/>
  <c r="W341" i="1"/>
  <c r="W346" i="1"/>
  <c r="W354" i="1"/>
  <c r="W372" i="1"/>
  <c r="W359" i="1"/>
  <c r="W382" i="1"/>
  <c r="W389" i="1"/>
  <c r="W495" i="1"/>
  <c r="W425" i="1"/>
  <c r="W806" i="1"/>
  <c r="W482" i="1"/>
  <c r="W1761" i="1"/>
  <c r="W419" i="1"/>
  <c r="W415" i="1"/>
  <c r="W413" i="1"/>
  <c r="W422" i="1"/>
  <c r="W665" i="1"/>
  <c r="W462" i="1"/>
  <c r="W457" i="1"/>
  <c r="W518" i="1"/>
  <c r="W418" i="1"/>
  <c r="W2330" i="1"/>
  <c r="W663" i="1"/>
  <c r="W410" i="1"/>
  <c r="W2462" i="1"/>
  <c r="W423" i="1"/>
  <c r="W572" i="1"/>
  <c r="W456" i="1"/>
  <c r="W500" i="1"/>
  <c r="W478" i="1"/>
  <c r="W996" i="1"/>
  <c r="W1341" i="1"/>
  <c r="W869" i="1"/>
  <c r="W430" i="1"/>
  <c r="W431" i="1"/>
  <c r="W531" i="1"/>
  <c r="W450" i="1"/>
  <c r="W3692" i="1"/>
  <c r="W546" i="1"/>
  <c r="W424" i="1"/>
  <c r="W490" i="1"/>
  <c r="W475" i="1"/>
  <c r="W763" i="1"/>
  <c r="W605" i="1"/>
  <c r="W1762" i="1"/>
  <c r="W527" i="1"/>
  <c r="W943" i="1"/>
  <c r="W441" i="1"/>
  <c r="W626" i="1"/>
  <c r="W449" i="1"/>
  <c r="W429" i="1"/>
  <c r="W4221" i="1"/>
  <c r="W777" i="1"/>
  <c r="W4854" i="1"/>
  <c r="W1551" i="1"/>
  <c r="W1129" i="1"/>
  <c r="W514" i="1"/>
  <c r="W530" i="1"/>
  <c r="W547" i="1"/>
  <c r="W2770" i="1"/>
  <c r="W7276" i="1"/>
  <c r="W442" i="1"/>
  <c r="W589" i="1"/>
  <c r="W460" i="1"/>
  <c r="W1242" i="1"/>
  <c r="W515" i="1"/>
  <c r="W7474" i="1"/>
  <c r="W461" i="1"/>
  <c r="W472" i="1"/>
  <c r="W1111" i="1"/>
  <c r="W603" i="1"/>
  <c r="W532" i="1"/>
  <c r="W533" i="1"/>
  <c r="W942" i="1"/>
  <c r="W534" i="1"/>
  <c r="W1787" i="1"/>
  <c r="W568" i="1"/>
  <c r="W2519" i="1"/>
  <c r="W5144" i="1"/>
  <c r="W477" i="1"/>
  <c r="W443" i="1"/>
  <c r="W2510" i="1"/>
  <c r="W467" i="1"/>
  <c r="W3044" i="1"/>
  <c r="W1460" i="1"/>
  <c r="W675" i="1"/>
  <c r="W1133" i="1"/>
  <c r="W594" i="1"/>
  <c r="W520" i="1"/>
  <c r="W5454" i="1"/>
  <c r="W5289" i="1"/>
  <c r="W496" i="1"/>
  <c r="W483" i="1"/>
  <c r="W487" i="1"/>
  <c r="W758" i="1"/>
  <c r="W3706" i="1"/>
  <c r="W925" i="1"/>
  <c r="W4490" i="1"/>
  <c r="W436" i="1"/>
  <c r="W2905" i="1"/>
  <c r="W549" i="1"/>
  <c r="W595" i="1"/>
  <c r="W5658" i="1"/>
  <c r="W2271" i="1"/>
  <c r="W896" i="1"/>
  <c r="W7077" i="1"/>
  <c r="W525" i="1"/>
  <c r="W3832" i="1"/>
  <c r="W551" i="1"/>
  <c r="W784" i="1"/>
  <c r="W433" i="1"/>
  <c r="W6581" i="1"/>
  <c r="W2359" i="1"/>
  <c r="W858" i="1"/>
  <c r="W645" i="1"/>
  <c r="W438" i="1"/>
  <c r="W1209" i="1"/>
  <c r="W4079" i="1"/>
  <c r="W4734" i="1"/>
  <c r="W2980" i="1"/>
  <c r="W570" i="1"/>
  <c r="W5578" i="1"/>
  <c r="W609" i="1"/>
  <c r="W511" i="1"/>
  <c r="W2520" i="1"/>
  <c r="W464" i="1"/>
  <c r="W2022" i="1"/>
  <c r="W6822" i="1"/>
  <c r="W439" i="1"/>
  <c r="W5256" i="1"/>
  <c r="W445" i="1"/>
  <c r="W590" i="1"/>
  <c r="W4428" i="1"/>
  <c r="W517" i="1"/>
  <c r="W1112" i="1"/>
  <c r="W521" i="1"/>
  <c r="W4566" i="1"/>
  <c r="W559" i="1"/>
  <c r="W4743" i="1"/>
  <c r="W473" i="1"/>
  <c r="W6592" i="1"/>
  <c r="W1374" i="1"/>
  <c r="W2869" i="1"/>
  <c r="W4090" i="1"/>
  <c r="W7553" i="1"/>
  <c r="W4635" i="1"/>
  <c r="W625" i="1"/>
  <c r="W789" i="1"/>
  <c r="W446" i="1"/>
  <c r="W563" i="1"/>
  <c r="W1113" i="1"/>
  <c r="W4593" i="1"/>
  <c r="W1151" i="1"/>
  <c r="W588" i="1"/>
  <c r="W631" i="1"/>
  <c r="W3811" i="1"/>
  <c r="W564" i="1"/>
  <c r="W2272" i="1"/>
  <c r="W3459" i="1"/>
  <c r="W5047" i="1"/>
  <c r="W1791" i="1"/>
  <c r="W452" i="1"/>
  <c r="W428" i="1"/>
  <c r="W4605" i="1"/>
  <c r="W3981" i="1"/>
  <c r="W506" i="1"/>
  <c r="W5543" i="1"/>
  <c r="W4545" i="1"/>
  <c r="W545" i="1"/>
  <c r="W1472" i="1"/>
  <c r="W526" i="1"/>
  <c r="W1281" i="1"/>
  <c r="W3056" i="1"/>
  <c r="W4041" i="1"/>
  <c r="W591" i="1"/>
  <c r="W1885" i="1"/>
  <c r="W440" i="1"/>
  <c r="W447" i="1"/>
  <c r="W2273" i="1"/>
  <c r="W2334" i="1"/>
  <c r="W637" i="1"/>
  <c r="W938" i="1"/>
  <c r="W4799" i="1"/>
  <c r="W448" i="1"/>
  <c r="W474" i="1"/>
  <c r="W811" i="1"/>
  <c r="W453" i="1"/>
  <c r="W7622" i="1"/>
  <c r="W7145" i="1"/>
  <c r="W1344" i="1"/>
  <c r="W1178" i="1"/>
  <c r="W661" i="1"/>
  <c r="W571" i="1"/>
  <c r="W507" i="1"/>
  <c r="W1575" i="1"/>
  <c r="W4499" i="1"/>
  <c r="W598" i="1"/>
  <c r="W6638" i="1"/>
  <c r="W870" i="1"/>
  <c r="W939" i="1"/>
  <c r="W773" i="1"/>
  <c r="W632" i="1"/>
  <c r="W565" i="1"/>
  <c r="W2945" i="1"/>
  <c r="W1721" i="1"/>
  <c r="W6" i="1"/>
  <c r="W23" i="1"/>
  <c r="W54" i="1"/>
  <c r="W58" i="1"/>
  <c r="W85" i="1"/>
  <c r="W90" i="1"/>
  <c r="W111" i="1"/>
  <c r="W131" i="1"/>
  <c r="W151" i="1"/>
  <c r="W150" i="1"/>
  <c r="W160" i="1"/>
  <c r="W171" i="1"/>
  <c r="W163" i="1"/>
  <c r="W1243" i="1"/>
  <c r="W169" i="1"/>
  <c r="W167" i="1"/>
  <c r="W395" i="1"/>
  <c r="W391" i="1"/>
  <c r="W407" i="1"/>
  <c r="W523" i="1"/>
  <c r="W468" i="1"/>
  <c r="W401" i="1"/>
  <c r="W469" i="1"/>
  <c r="W708" i="1"/>
  <c r="W432" i="1"/>
  <c r="W459" i="1"/>
  <c r="W479" i="1"/>
  <c r="W576" i="1"/>
  <c r="W792" i="1"/>
  <c r="W498" i="1"/>
  <c r="W556" i="1"/>
  <c r="W508" i="1"/>
  <c r="W512" i="1"/>
  <c r="W485" i="1"/>
  <c r="W794" i="1"/>
  <c r="W566" i="1"/>
  <c r="W812" i="1"/>
  <c r="W561" i="1"/>
  <c r="W522" i="1"/>
  <c r="W560" i="1"/>
  <c r="W646" i="1"/>
  <c r="W504" i="1"/>
  <c r="W528" i="1"/>
  <c r="W967" i="1"/>
  <c r="W535" i="1"/>
  <c r="W4027" i="1"/>
  <c r="W567" i="1"/>
  <c r="W878" i="1"/>
  <c r="W540" i="1"/>
  <c r="W555" i="1"/>
  <c r="W3495" i="1"/>
  <c r="W554" i="1"/>
  <c r="W529" i="1"/>
  <c r="W552" i="1"/>
  <c r="W544" i="1"/>
  <c r="W640" i="1"/>
  <c r="W586" i="1"/>
  <c r="W541" i="1"/>
  <c r="W600" i="1"/>
  <c r="W817" i="1"/>
  <c r="W932" i="1"/>
  <c r="W2839" i="1"/>
  <c r="W782" i="1"/>
  <c r="W1808" i="1"/>
  <c r="W593" i="1"/>
  <c r="W627" i="1"/>
  <c r="W1507" i="1"/>
  <c r="W616" i="1"/>
  <c r="W601" i="1"/>
  <c r="W633" i="1"/>
  <c r="W592" i="1"/>
  <c r="W897" i="1"/>
  <c r="W951" i="1"/>
  <c r="W1628" i="1"/>
  <c r="W582" i="1"/>
  <c r="W599" i="1"/>
  <c r="W733" i="1"/>
  <c r="W696" i="1"/>
  <c r="W607" i="1"/>
  <c r="W602" i="1"/>
  <c r="W606" i="1"/>
  <c r="W615" i="1"/>
  <c r="W612" i="1"/>
  <c r="W816" i="1"/>
  <c r="W672" i="1"/>
  <c r="W809" i="1"/>
  <c r="W697" i="1"/>
  <c r="W818" i="1"/>
  <c r="W775" i="1"/>
  <c r="W793" i="1"/>
  <c r="W638" i="1"/>
  <c r="W1058" i="1"/>
  <c r="W690" i="1"/>
  <c r="W834" i="1"/>
  <c r="W770" i="1"/>
  <c r="W764" i="1"/>
  <c r="W635" i="1"/>
  <c r="W865" i="1"/>
  <c r="W656" i="1"/>
  <c r="W667" i="1"/>
  <c r="W2517" i="1"/>
  <c r="W1948" i="1"/>
  <c r="W703" i="1"/>
  <c r="W1555" i="1"/>
  <c r="W847" i="1"/>
  <c r="W2647" i="1"/>
  <c r="W1038" i="1"/>
  <c r="W730" i="1"/>
  <c r="W636" i="1"/>
  <c r="W3952" i="1"/>
  <c r="W1969" i="1"/>
  <c r="W3040" i="1"/>
  <c r="W648" i="1"/>
  <c r="W2521" i="1"/>
  <c r="W662" i="1"/>
  <c r="W654" i="1"/>
  <c r="W814" i="1"/>
  <c r="W1375" i="1"/>
  <c r="W992" i="1"/>
  <c r="W2553" i="1"/>
  <c r="W723" i="1"/>
  <c r="W715" i="1"/>
  <c r="W2258" i="1"/>
  <c r="W673" i="1"/>
  <c r="W657" i="1"/>
  <c r="W1053" i="1"/>
  <c r="W2578" i="1"/>
  <c r="W642" i="1"/>
  <c r="W757" i="1"/>
  <c r="W653" i="1"/>
  <c r="W2516" i="1"/>
  <c r="W711" i="1"/>
  <c r="W823" i="1"/>
  <c r="W927" i="1"/>
  <c r="W655" i="1"/>
  <c r="W719" i="1"/>
  <c r="W2532" i="1"/>
  <c r="W713" i="1"/>
  <c r="W1139" i="1"/>
  <c r="W685" i="1"/>
  <c r="W734" i="1"/>
  <c r="W1130" i="1"/>
  <c r="W650" i="1"/>
  <c r="W798" i="1"/>
  <c r="W1370" i="1"/>
  <c r="W934" i="1"/>
  <c r="W4305" i="1"/>
  <c r="W804" i="1"/>
  <c r="W837" i="1"/>
  <c r="W807" i="1"/>
  <c r="W679" i="1"/>
  <c r="W844" i="1"/>
  <c r="W906" i="1"/>
  <c r="W1147" i="1"/>
  <c r="W724" i="1"/>
  <c r="W691" i="1"/>
  <c r="W692" i="1"/>
  <c r="W3213" i="1"/>
  <c r="W1386" i="1"/>
  <c r="W674" i="1"/>
  <c r="W705" i="1"/>
  <c r="W3232" i="1"/>
  <c r="W965" i="1"/>
  <c r="W1456" i="1"/>
  <c r="W866" i="1"/>
  <c r="W727" i="1"/>
  <c r="W738" i="1"/>
  <c r="W1179" i="1"/>
  <c r="W649" i="1"/>
  <c r="W855" i="1"/>
  <c r="W699" i="1"/>
  <c r="W1160" i="1"/>
  <c r="W728" i="1"/>
  <c r="W680" i="1"/>
  <c r="W1489" i="1"/>
  <c r="W681" i="1"/>
  <c r="W815" i="1"/>
  <c r="W769" i="1"/>
  <c r="W682" i="1"/>
  <c r="W790" i="1"/>
  <c r="W1615" i="1"/>
  <c r="W1216" i="1"/>
  <c r="W1987" i="1"/>
  <c r="W695" i="1"/>
  <c r="W2644" i="1"/>
  <c r="W781" i="1"/>
  <c r="W2938" i="1"/>
  <c r="W666" i="1"/>
  <c r="W1154" i="1"/>
  <c r="W1413" i="1"/>
  <c r="W7121" i="1"/>
  <c r="W5423" i="1"/>
  <c r="W964" i="1"/>
  <c r="W6350" i="1"/>
  <c r="W1319" i="1"/>
  <c r="W678" i="1"/>
  <c r="W671" i="1"/>
  <c r="W1710" i="1"/>
  <c r="W928" i="1"/>
  <c r="W6408" i="1"/>
  <c r="W1060" i="1"/>
  <c r="W993" i="1"/>
  <c r="W825" i="1"/>
  <c r="W702" i="1"/>
  <c r="W5850" i="1"/>
  <c r="W2684" i="1"/>
  <c r="W970" i="1"/>
  <c r="W735" i="1"/>
  <c r="W686" i="1"/>
  <c r="W1979" i="1"/>
  <c r="W3088" i="1"/>
  <c r="W714" i="1"/>
  <c r="W3586" i="1"/>
  <c r="W746" i="1"/>
  <c r="W1086" i="1"/>
  <c r="W740" i="1"/>
  <c r="W755" i="1"/>
  <c r="W2112" i="1"/>
  <c r="W971" i="1"/>
  <c r="W5264" i="1"/>
  <c r="W1251" i="1"/>
  <c r="W4452" i="1"/>
  <c r="W2527" i="1"/>
  <c r="W994" i="1"/>
  <c r="W741" i="1"/>
  <c r="W756" i="1"/>
  <c r="W7594" i="1"/>
  <c r="W1831" i="1"/>
  <c r="W1196" i="1"/>
  <c r="W1155" i="1"/>
  <c r="W5482" i="1"/>
  <c r="W2200" i="1"/>
  <c r="W1143" i="1"/>
  <c r="W1013" i="1"/>
  <c r="W6950" i="1"/>
  <c r="W1252" i="1"/>
  <c r="W4046" i="1"/>
  <c r="W800" i="1"/>
  <c r="W2005" i="1"/>
  <c r="W1786" i="1"/>
  <c r="W835" i="1"/>
  <c r="W3066" i="1"/>
  <c r="W729" i="1"/>
  <c r="W2215" i="1"/>
  <c r="W3748" i="1"/>
  <c r="W972" i="1"/>
  <c r="W1106" i="1"/>
  <c r="W1107" i="1"/>
  <c r="W1340" i="1"/>
  <c r="W5510" i="1"/>
  <c r="W3641" i="1"/>
  <c r="W1424" i="1"/>
  <c r="W742" i="1"/>
  <c r="W7205" i="1"/>
  <c r="W1102" i="1"/>
  <c r="W819" i="1"/>
  <c r="W910" i="1"/>
  <c r="W948" i="1"/>
  <c r="W937" i="1"/>
  <c r="W2324" i="1"/>
  <c r="W725" i="1"/>
  <c r="W2628" i="1"/>
  <c r="W1292" i="1"/>
  <c r="W3786" i="1"/>
  <c r="W3838" i="1"/>
  <c r="W850" i="1"/>
  <c r="W842" i="1"/>
  <c r="W1605" i="1"/>
  <c r="W4109" i="1"/>
  <c r="W820" i="1"/>
  <c r="W956" i="1"/>
  <c r="W706" i="1"/>
  <c r="W5877" i="1"/>
  <c r="W1207" i="1"/>
  <c r="W698" i="1"/>
  <c r="W4900" i="1"/>
  <c r="W5188" i="1"/>
  <c r="W4253" i="1"/>
  <c r="W1244" i="1"/>
  <c r="W4400" i="1"/>
  <c r="W1150" i="1"/>
  <c r="W1254" i="1"/>
  <c r="W6868" i="1"/>
  <c r="W2943" i="1"/>
  <c r="W1388" i="1"/>
  <c r="W874" i="1"/>
  <c r="W6684" i="1"/>
  <c r="W5992" i="1"/>
  <c r="W902" i="1"/>
  <c r="W912" i="1"/>
  <c r="W1971" i="1"/>
  <c r="W5148" i="1"/>
  <c r="W881" i="1"/>
  <c r="W1108" i="1"/>
  <c r="W669" i="1"/>
  <c r="W1389" i="1"/>
  <c r="W913" i="1"/>
  <c r="W7033" i="1"/>
  <c r="W7510" i="1"/>
  <c r="W2327" i="1"/>
  <c r="W772" i="1"/>
  <c r="W652" i="1"/>
  <c r="W7252" i="1"/>
  <c r="W3222" i="1"/>
  <c r="W3233" i="1"/>
  <c r="W1104" i="1"/>
  <c r="W732" i="1"/>
  <c r="W863" i="1"/>
  <c r="W2823" i="1"/>
  <c r="W7246" i="1"/>
  <c r="W1019" i="1"/>
  <c r="W875" i="1"/>
  <c r="W749" i="1"/>
  <c r="W2023" i="1"/>
  <c r="W1210" i="1"/>
  <c r="W3980" i="1"/>
  <c r="W767" i="1"/>
  <c r="W2691" i="1"/>
  <c r="W2289" i="1"/>
  <c r="W4445" i="1"/>
  <c r="W3481" i="1"/>
  <c r="W876" i="1"/>
  <c r="W1006" i="1"/>
  <c r="W859" i="1"/>
  <c r="W3923" i="1"/>
  <c r="W780" i="1"/>
  <c r="W1720" i="1"/>
  <c r="W717" i="1"/>
  <c r="W801" i="1"/>
  <c r="W2233" i="1"/>
  <c r="W1342" i="1"/>
  <c r="W670" i="1"/>
  <c r="W709" i="1"/>
  <c r="W750" i="1"/>
  <c r="W1369" i="1"/>
  <c r="W744" i="1"/>
  <c r="W1345" i="1"/>
  <c r="W1668" i="1"/>
  <c r="W3223" i="1"/>
  <c r="W839" i="1"/>
  <c r="W4663" i="1"/>
  <c r="W1357" i="1"/>
  <c r="W975" i="1"/>
  <c r="W1165" i="1"/>
  <c r="W4698" i="1"/>
  <c r="W4459" i="1"/>
  <c r="W677" i="1"/>
  <c r="W899" i="1"/>
  <c r="W6453" i="1"/>
  <c r="W688" i="1"/>
  <c r="W788" i="1"/>
  <c r="W1365" i="1"/>
  <c r="W976" i="1"/>
  <c r="W977" i="1"/>
  <c r="W3283" i="1"/>
  <c r="W718" i="1"/>
  <c r="W5048" i="1"/>
  <c r="W954" i="1"/>
  <c r="W3460" i="1"/>
  <c r="W5649" i="1"/>
  <c r="W2693" i="1"/>
  <c r="W5087" i="1"/>
  <c r="W854" i="1"/>
  <c r="W2981" i="1"/>
  <c r="W3083" i="1"/>
  <c r="W1887" i="1"/>
  <c r="W761" i="1"/>
  <c r="W2932" i="1"/>
  <c r="W921" i="1"/>
  <c r="W7794" i="1"/>
  <c r="W1487" i="1"/>
  <c r="W849" i="1"/>
  <c r="W1152" i="1"/>
  <c r="W922" i="1"/>
  <c r="W1778" i="1"/>
  <c r="W6436" i="1"/>
  <c r="W6118" i="1"/>
  <c r="W1863" i="1"/>
  <c r="W833" i="1"/>
  <c r="W961" i="1"/>
  <c r="W1245" i="1"/>
  <c r="W751" i="1"/>
  <c r="W4888" i="1"/>
  <c r="W6066" i="1"/>
  <c r="W3629" i="1"/>
  <c r="W2352" i="1"/>
  <c r="W5205" i="1"/>
  <c r="W3932" i="1"/>
  <c r="W1223" i="1"/>
  <c r="W5987" i="1"/>
  <c r="W3465" i="1"/>
  <c r="W2473" i="1"/>
  <c r="W3418" i="1"/>
  <c r="W3015" i="1"/>
  <c r="W5738" i="1"/>
  <c r="W1922" i="1"/>
  <c r="W1524" i="1"/>
  <c r="W4755" i="1"/>
  <c r="W2607" i="1"/>
  <c r="W7481" i="1"/>
  <c r="W4929" i="1"/>
  <c r="W1042" i="1"/>
  <c r="W1379" i="1"/>
  <c r="W877" i="1"/>
  <c r="W911" i="1"/>
  <c r="W1608" i="1"/>
  <c r="W6962" i="1"/>
  <c r="W1652" i="1"/>
  <c r="W1660" i="1"/>
  <c r="W4817" i="1"/>
  <c r="W3753" i="1"/>
  <c r="W1523" i="1"/>
  <c r="W864" i="1"/>
  <c r="W1166" i="1"/>
  <c r="W752" i="1"/>
  <c r="W4051" i="1"/>
  <c r="W6171" i="1"/>
  <c r="W1246" i="1"/>
  <c r="W828" i="1"/>
  <c r="W1973" i="1"/>
  <c r="W2394" i="1"/>
  <c r="W5021" i="1"/>
  <c r="W2854" i="1"/>
  <c r="W3841" i="1"/>
  <c r="W7164" i="1"/>
  <c r="W4091" i="1"/>
  <c r="W957" i="1"/>
  <c r="W5410" i="1"/>
  <c r="W1473" i="1"/>
  <c r="W6692" i="1"/>
  <c r="W4533" i="1"/>
  <c r="W5022" i="1"/>
  <c r="W7771" i="1"/>
  <c r="W762" i="1"/>
  <c r="W4956" i="1"/>
  <c r="W1411" i="1"/>
  <c r="W7232" i="1"/>
  <c r="W2143" i="1"/>
  <c r="W774" i="1"/>
  <c r="W1135" i="1"/>
  <c r="W28" i="1"/>
  <c r="W38" i="1"/>
  <c r="W26" i="1"/>
  <c r="W46" i="1"/>
  <c r="W48" i="1"/>
  <c r="W52" i="1"/>
  <c r="W55" i="1"/>
  <c r="W53" i="1"/>
  <c r="W59" i="1"/>
  <c r="W61" i="1"/>
  <c r="W65" i="1"/>
  <c r="W66" i="1"/>
  <c r="W69" i="1"/>
  <c r="W71" i="1"/>
  <c r="W84" i="1"/>
  <c r="W73" i="1"/>
  <c r="W80" i="1"/>
  <c r="W87" i="1"/>
  <c r="W88" i="1"/>
  <c r="W91" i="1"/>
  <c r="W94" i="1"/>
  <c r="W93" i="1"/>
  <c r="W97" i="1"/>
  <c r="W99" i="1"/>
  <c r="W100" i="1"/>
  <c r="W113" i="1"/>
  <c r="W104" i="1"/>
  <c r="W107" i="1"/>
  <c r="W119" i="1"/>
  <c r="W112" i="1"/>
  <c r="W115" i="1"/>
  <c r="W126" i="1"/>
  <c r="W129" i="1"/>
  <c r="W143" i="1"/>
  <c r="W161" i="1"/>
  <c r="W164" i="1"/>
  <c r="W258" i="1"/>
  <c r="W196" i="1"/>
  <c r="W278" i="1"/>
  <c r="W218" i="1"/>
  <c r="W234" i="1"/>
  <c r="W255" i="1"/>
  <c r="W1175" i="1"/>
  <c r="W288" i="1"/>
  <c r="W271" i="1"/>
  <c r="W3611" i="1"/>
  <c r="W486" i="1"/>
  <c r="W292" i="1"/>
  <c r="W369" i="1"/>
  <c r="W298" i="1"/>
  <c r="W628" i="1"/>
  <c r="W409" i="1"/>
  <c r="W596" i="1"/>
  <c r="W539" i="1"/>
  <c r="W580" i="1"/>
  <c r="W581" i="1"/>
  <c r="W604" i="1"/>
  <c r="W623" i="1"/>
  <c r="W658" i="1"/>
  <c r="W644" i="1"/>
  <c r="W947" i="1"/>
  <c r="W608" i="1"/>
  <c r="W629" i="1"/>
  <c r="W687" i="1"/>
  <c r="W6141" i="1"/>
  <c r="W2991" i="1"/>
  <c r="W907" i="1"/>
  <c r="W886" i="1"/>
  <c r="W1280" i="1"/>
  <c r="W710" i="1"/>
  <c r="W2587" i="1"/>
  <c r="W700" i="1"/>
  <c r="W701" i="1"/>
  <c r="W664" i="1"/>
  <c r="W747" i="1"/>
  <c r="W721" i="1"/>
  <c r="W765" i="1"/>
  <c r="W753" i="1"/>
  <c r="W895" i="1"/>
  <c r="W737" i="1"/>
  <c r="W739" i="1"/>
  <c r="W760" i="1"/>
  <c r="W879" i="1"/>
  <c r="W949" i="1"/>
  <c r="W4175" i="1"/>
  <c r="W1145" i="1"/>
  <c r="W778" i="1"/>
  <c r="W779" i="1"/>
  <c r="W5435" i="1"/>
  <c r="W1167" i="1"/>
  <c r="W904" i="1"/>
  <c r="W1743" i="1"/>
  <c r="W872" i="1"/>
  <c r="W888" i="1"/>
  <c r="W1261" i="1"/>
  <c r="W1464" i="1"/>
  <c r="W808" i="1"/>
  <c r="W2308" i="1"/>
  <c r="W805" i="1"/>
  <c r="W894" i="1"/>
  <c r="W813" i="1"/>
  <c r="W824" i="1"/>
  <c r="W799" i="1"/>
  <c r="W848" i="1"/>
  <c r="W829" i="1"/>
  <c r="W867" i="1"/>
  <c r="W889" i="1"/>
  <c r="W1310" i="1"/>
  <c r="W810" i="1"/>
  <c r="W821" i="1"/>
  <c r="W2627" i="1"/>
  <c r="W2290" i="1"/>
  <c r="W2786" i="1"/>
  <c r="W856" i="1"/>
  <c r="W905" i="1"/>
  <c r="W826" i="1"/>
  <c r="W845" i="1"/>
  <c r="W1377" i="1"/>
  <c r="W836" i="1"/>
  <c r="W827" i="1"/>
  <c r="W838" i="1"/>
  <c r="W871" i="1"/>
  <c r="W901" i="1"/>
  <c r="W846" i="1"/>
  <c r="W1078" i="1"/>
  <c r="W1090" i="1"/>
  <c r="W840" i="1"/>
  <c r="W841" i="1"/>
  <c r="W5997" i="1"/>
  <c r="W2857" i="1"/>
  <c r="W1101" i="1"/>
  <c r="W862" i="1"/>
  <c r="W903" i="1"/>
  <c r="W958" i="1"/>
  <c r="W893" i="1"/>
  <c r="W843" i="1"/>
  <c r="W873" i="1"/>
  <c r="W915" i="1"/>
  <c r="W861" i="1"/>
  <c r="W882" i="1"/>
  <c r="W885" i="1"/>
  <c r="W6965" i="1"/>
  <c r="W890" i="1"/>
  <c r="W917" i="1"/>
  <c r="W7537" i="1"/>
  <c r="W868" i="1"/>
  <c r="W945" i="1"/>
  <c r="W884" i="1"/>
  <c r="W883" i="1"/>
  <c r="W1395" i="1"/>
  <c r="W6743" i="1"/>
  <c r="W1195" i="1"/>
  <c r="W1717" i="1"/>
  <c r="W914" i="1"/>
  <c r="W1314" i="1"/>
  <c r="W892" i="1"/>
  <c r="W1270" i="1"/>
  <c r="W1001" i="1"/>
  <c r="W909" i="1"/>
  <c r="W1089" i="1"/>
  <c r="W1259" i="1"/>
  <c r="W1725" i="1"/>
  <c r="W1641" i="1"/>
  <c r="W929" i="1"/>
  <c r="W930" i="1"/>
  <c r="W1065" i="1"/>
  <c r="W1844" i="1"/>
  <c r="W960" i="1"/>
  <c r="W1477" i="1"/>
  <c r="W2167" i="1"/>
  <c r="W933" i="1"/>
  <c r="W1131" i="1"/>
  <c r="W1540" i="1"/>
  <c r="W2370" i="1"/>
  <c r="W919" i="1"/>
  <c r="W936" i="1"/>
  <c r="W1021" i="1"/>
  <c r="W978" i="1"/>
  <c r="W944" i="1"/>
  <c r="W931" i="1"/>
  <c r="W916" i="1"/>
  <c r="W940" i="1"/>
  <c r="W952" i="1"/>
  <c r="W1117" i="1"/>
  <c r="W1868" i="1"/>
  <c r="W941" i="1"/>
  <c r="W963" i="1"/>
  <c r="W1481" i="1"/>
  <c r="W946" i="1"/>
  <c r="W981" i="1"/>
  <c r="W959" i="1"/>
  <c r="W920" i="1"/>
  <c r="W2834" i="1"/>
  <c r="W1247" i="1"/>
  <c r="W962" i="1"/>
  <c r="W1967" i="1"/>
  <c r="W924" i="1"/>
  <c r="W2321" i="1"/>
  <c r="W953" i="1"/>
  <c r="W1516" i="1"/>
  <c r="W926" i="1"/>
  <c r="W1688" i="1"/>
  <c r="W1156" i="1"/>
  <c r="W974" i="1"/>
  <c r="W966" i="1"/>
  <c r="W997" i="1"/>
  <c r="W5099" i="1"/>
  <c r="W2151" i="1"/>
  <c r="W1279" i="1"/>
  <c r="W1317" i="1"/>
  <c r="W7376" i="1"/>
  <c r="W1159" i="1"/>
  <c r="W1437" i="1"/>
  <c r="W1444" i="1"/>
  <c r="W6111" i="1"/>
  <c r="W2577" i="1"/>
  <c r="W3483" i="1"/>
  <c r="W969" i="1"/>
  <c r="W3086" i="1"/>
  <c r="W1810" i="1"/>
  <c r="W2166" i="1"/>
  <c r="W1110" i="1"/>
  <c r="W4235" i="1"/>
  <c r="W1146" i="1"/>
  <c r="W3554" i="1"/>
  <c r="W1098" i="1"/>
  <c r="W1005" i="1"/>
  <c r="W1454" i="1"/>
  <c r="W1401" i="1"/>
  <c r="W2537" i="1"/>
  <c r="W1316" i="1"/>
  <c r="W1028" i="1"/>
  <c r="W973" i="1"/>
  <c r="W1016" i="1"/>
  <c r="W1091" i="1"/>
  <c r="W1008" i="1"/>
  <c r="W1114" i="1"/>
  <c r="W968" i="1"/>
  <c r="W1283" i="1"/>
  <c r="W991" i="1"/>
  <c r="W1082" i="1"/>
  <c r="W1144" i="1"/>
  <c r="W2439" i="1"/>
  <c r="W1498" i="1"/>
  <c r="W4548" i="1"/>
  <c r="W1367" i="1"/>
  <c r="W3536" i="1"/>
  <c r="W7721" i="1"/>
  <c r="W1338" i="1"/>
  <c r="W1045" i="1"/>
  <c r="W1511" i="1"/>
  <c r="W1453" i="1"/>
  <c r="W1047" i="1"/>
  <c r="W1026" i="1"/>
  <c r="W980" i="1"/>
  <c r="W1105" i="1"/>
  <c r="W1383" i="1"/>
  <c r="W1804" i="1"/>
  <c r="W1458" i="1"/>
  <c r="W995" i="1"/>
  <c r="W1355" i="1"/>
  <c r="W1363" i="1"/>
  <c r="W1198" i="1"/>
  <c r="W1014" i="1"/>
  <c r="W1015" i="1"/>
  <c r="W1018" i="1"/>
  <c r="W982" i="1"/>
  <c r="W2299" i="1"/>
  <c r="W1103" i="1"/>
  <c r="W1189" i="1"/>
  <c r="W1157" i="1"/>
  <c r="W2595" i="1"/>
  <c r="W984" i="1"/>
  <c r="W3099" i="1"/>
  <c r="W1260" i="1"/>
  <c r="W1000" i="1"/>
  <c r="W1236" i="1"/>
  <c r="W1237" i="1"/>
  <c r="W1354" i="1"/>
  <c r="W1115" i="1"/>
  <c r="W1284" i="1"/>
  <c r="W985" i="1"/>
  <c r="W2076" i="1"/>
  <c r="W1003" i="1"/>
  <c r="W1766" i="1"/>
  <c r="W1191" i="1"/>
  <c r="W1035" i="1"/>
  <c r="W5118" i="1"/>
  <c r="W1004" i="1"/>
  <c r="W1010" i="1"/>
  <c r="W1059" i="1"/>
  <c r="W2808" i="1"/>
  <c r="W1193" i="1"/>
  <c r="W1044" i="1"/>
  <c r="W1298" i="1"/>
  <c r="W1164" i="1"/>
  <c r="W1119" i="1"/>
  <c r="W1275" i="1"/>
  <c r="W1024" i="1"/>
  <c r="W3698" i="1"/>
  <c r="W1289" i="1"/>
  <c r="W1308" i="1"/>
  <c r="W1011" i="1"/>
  <c r="W1085" i="1"/>
  <c r="W1665" i="1"/>
  <c r="W1299" i="1"/>
  <c r="W1503" i="1"/>
  <c r="W1099" i="1"/>
  <c r="W1900" i="1"/>
  <c r="W1197" i="1"/>
  <c r="W2646" i="1"/>
  <c r="W1173" i="1"/>
  <c r="W987" i="1"/>
  <c r="W1051" i="1"/>
  <c r="W1100" i="1"/>
  <c r="W1064" i="1"/>
  <c r="W1231" i="1"/>
  <c r="W1132" i="1"/>
  <c r="W3860" i="1"/>
  <c r="W1492" i="1"/>
  <c r="W1066" i="1"/>
  <c r="W1177" i="1"/>
  <c r="W1514" i="1"/>
  <c r="W1043" i="1"/>
  <c r="W1287" i="1"/>
  <c r="W7401" i="1"/>
  <c r="W3669" i="1"/>
  <c r="W1434" i="1"/>
  <c r="W1184" i="1"/>
  <c r="W1096" i="1"/>
  <c r="W1927" i="1"/>
  <c r="W1491" i="1"/>
  <c r="W1077" i="1"/>
  <c r="W1315" i="1"/>
  <c r="W1017" i="1"/>
  <c r="W1301" i="1"/>
  <c r="W1007" i="1"/>
  <c r="W1073" i="1"/>
  <c r="W1914" i="1"/>
  <c r="W1190" i="1"/>
  <c r="W1673" i="1"/>
  <c r="W1335" i="1"/>
  <c r="W1034" i="1"/>
  <c r="W2075" i="1"/>
  <c r="W1321" i="1"/>
  <c r="W2147" i="1"/>
  <c r="W1565" i="1"/>
  <c r="W1702" i="1"/>
  <c r="W6735" i="1"/>
  <c r="W3420" i="1"/>
  <c r="W1076" i="1"/>
  <c r="W1169" i="1"/>
  <c r="W1180" i="1"/>
  <c r="W1348" i="1"/>
  <c r="W1118" i="1"/>
  <c r="W1036" i="1"/>
  <c r="W1228" i="1"/>
  <c r="W3021" i="1"/>
  <c r="W1783" i="1"/>
  <c r="W1204" i="1"/>
  <c r="W2885" i="1"/>
  <c r="W1451" i="1"/>
  <c r="W2376" i="1"/>
  <c r="W1705" i="1"/>
  <c r="W1384" i="1"/>
  <c r="W6999" i="1"/>
  <c r="W1201" i="1"/>
  <c r="W7615" i="1"/>
  <c r="W1093" i="1"/>
  <c r="W1776" i="1"/>
  <c r="W1031" i="1"/>
  <c r="W1522" i="1"/>
  <c r="W1736" i="1"/>
  <c r="W1074" i="1"/>
  <c r="W1202" i="1"/>
  <c r="W7573" i="1"/>
  <c r="W1865" i="1"/>
  <c r="W1286" i="1"/>
  <c r="W1215" i="1"/>
  <c r="W1398" i="1"/>
  <c r="W1306" i="1"/>
  <c r="W1701" i="1"/>
  <c r="W1097" i="1"/>
  <c r="W3142" i="1"/>
  <c r="W4149" i="1"/>
  <c r="W6165" i="1"/>
  <c r="W1782" i="1"/>
  <c r="W3347" i="1"/>
  <c r="W3063" i="1"/>
  <c r="W2149" i="1"/>
  <c r="W1083" i="1"/>
  <c r="W2681" i="1"/>
  <c r="W1870" i="1"/>
  <c r="W1330" i="1"/>
  <c r="W1337" i="1"/>
  <c r="W4031" i="1"/>
  <c r="W3487" i="1"/>
  <c r="W3974" i="1"/>
  <c r="W5590" i="1"/>
  <c r="W1361" i="1"/>
  <c r="W1322" i="1"/>
  <c r="W4295" i="1"/>
  <c r="W1061" i="1"/>
  <c r="W1467" i="1"/>
  <c r="W1785" i="1"/>
  <c r="W2025" i="1"/>
  <c r="W1062" i="1"/>
  <c r="W5165" i="1"/>
  <c r="W2662" i="1"/>
  <c r="W4304" i="1"/>
  <c r="W1704" i="1"/>
  <c r="W1141" i="1"/>
  <c r="W1381" i="1"/>
  <c r="W1428" i="1"/>
  <c r="W1443" i="1"/>
  <c r="W1256" i="1"/>
  <c r="W1220" i="1"/>
  <c r="W1120" i="1"/>
  <c r="W1046" i="1"/>
  <c r="W1025" i="1"/>
  <c r="W2391" i="1"/>
  <c r="W1182" i="1"/>
  <c r="W3114" i="1"/>
  <c r="W1714" i="1"/>
  <c r="W1376" i="1"/>
  <c r="W1148" i="1"/>
  <c r="W1048" i="1"/>
  <c r="W3878" i="1"/>
  <c r="W5751" i="1"/>
  <c r="W2451" i="1"/>
  <c r="W4682" i="1"/>
  <c r="W2528" i="1"/>
  <c r="W1504" i="1"/>
  <c r="W1049" i="1"/>
  <c r="W1079" i="1"/>
  <c r="W1012" i="1"/>
  <c r="W2354" i="1"/>
  <c r="W1185" i="1"/>
  <c r="W1423" i="1"/>
  <c r="W2569" i="1"/>
  <c r="W1088" i="1"/>
  <c r="W1063" i="1"/>
  <c r="W6758" i="1"/>
  <c r="W1186" i="1"/>
  <c r="W1482" i="1"/>
  <c r="W2953" i="1"/>
  <c r="W8076" i="1"/>
  <c r="W2886" i="1"/>
  <c r="W3498" i="1"/>
  <c r="W1205" i="1"/>
  <c r="W2392" i="1"/>
  <c r="W1543" i="1"/>
  <c r="W1050" i="1"/>
  <c r="W2177" i="1"/>
  <c r="W1080" i="1"/>
  <c r="W1429" i="1"/>
  <c r="W1894" i="1"/>
  <c r="W4845" i="1"/>
  <c r="W1264" i="1"/>
  <c r="W2850" i="1"/>
  <c r="W2342" i="1"/>
  <c r="W3067" i="1"/>
  <c r="W1052" i="1"/>
  <c r="W3172" i="1"/>
  <c r="W6357" i="1"/>
  <c r="W7412" i="1"/>
  <c r="W7424" i="1"/>
  <c r="W1832" i="1"/>
  <c r="W3453" i="1"/>
  <c r="W1484" i="1"/>
  <c r="W2625" i="1"/>
  <c r="W1027" i="1"/>
  <c r="W1789" i="1"/>
  <c r="W1054" i="1"/>
  <c r="W1430" i="1"/>
  <c r="W1356" i="1"/>
  <c r="W2228" i="1"/>
  <c r="W4816" i="1"/>
  <c r="W6038" i="1"/>
  <c r="W4955" i="1"/>
  <c r="W2244" i="1"/>
  <c r="W1790" i="1"/>
  <c r="W3125" i="1"/>
  <c r="W7880" i="1"/>
  <c r="W4895" i="1"/>
  <c r="W4398" i="1"/>
  <c r="W3340" i="1"/>
  <c r="W6182" i="1"/>
  <c r="W2495" i="1"/>
  <c r="W1067" i="1"/>
  <c r="W5086" i="1"/>
  <c r="W3704" i="1"/>
  <c r="W3866" i="1"/>
  <c r="W1149" i="1"/>
  <c r="W1486" i="1"/>
  <c r="W1230" i="1"/>
  <c r="W1368" i="1"/>
  <c r="W6672" i="1"/>
  <c r="W1798" i="1"/>
  <c r="W1469" i="1"/>
  <c r="W1372" i="1"/>
  <c r="W6193" i="1"/>
  <c r="W1068" i="1"/>
  <c r="W3069" i="1"/>
  <c r="W1505" i="1"/>
  <c r="W1819" i="1"/>
  <c r="W7521" i="1"/>
  <c r="W1506" i="1"/>
  <c r="W7328" i="1"/>
  <c r="W5473" i="1"/>
  <c r="W5684" i="1"/>
  <c r="W6203" i="1"/>
  <c r="W7085" i="1"/>
  <c r="W6019" i="1"/>
  <c r="W1302" i="1"/>
  <c r="W6135" i="1"/>
  <c r="W2567" i="1"/>
  <c r="W2418" i="1"/>
  <c r="W2601" i="1"/>
  <c r="W4300" i="1"/>
  <c r="W3168" i="1"/>
  <c r="W7707" i="1"/>
  <c r="W1494" i="1"/>
  <c r="W1020" i="1"/>
  <c r="W7101" i="1"/>
  <c r="W1343" i="1"/>
  <c r="W1607" i="1"/>
  <c r="W6144" i="1"/>
  <c r="W3041" i="1"/>
  <c r="W1495" i="1"/>
  <c r="W3723" i="1"/>
  <c r="W6551" i="1"/>
  <c r="W2274" i="1"/>
  <c r="W6100" i="1"/>
  <c r="W1070" i="1"/>
  <c r="W2085" i="1"/>
  <c r="W3724" i="1"/>
  <c r="W1233" i="1"/>
  <c r="W1351" i="1"/>
  <c r="W1124" i="1"/>
  <c r="W4758" i="1"/>
  <c r="W1513" i="1"/>
  <c r="W1134" i="1"/>
  <c r="W4887" i="1"/>
  <c r="W5211" i="1"/>
  <c r="W2558" i="1"/>
  <c r="W6404" i="1"/>
  <c r="W2142" i="1"/>
  <c r="W2034" i="1"/>
  <c r="W3455" i="1"/>
  <c r="W3566" i="1"/>
  <c r="W5702" i="1"/>
  <c r="W2360" i="1"/>
  <c r="W1318" i="1"/>
  <c r="W1546" i="1"/>
  <c r="W1346" i="1"/>
  <c r="W2218" i="1"/>
  <c r="W3504" i="1"/>
  <c r="W1041" i="1"/>
  <c r="W2546" i="1"/>
  <c r="W6327" i="1"/>
  <c r="W6151" i="1"/>
  <c r="W2219" i="1"/>
  <c r="W1071" i="1"/>
  <c r="W3014" i="1"/>
  <c r="W2964" i="1"/>
  <c r="W1669" i="1"/>
  <c r="W1295" i="1"/>
  <c r="W3375" i="1"/>
  <c r="W1255" i="1"/>
  <c r="W5945" i="1"/>
  <c r="W1221" i="1"/>
  <c r="W1651" i="1"/>
  <c r="W3643" i="1"/>
  <c r="W2472" i="1"/>
  <c r="W2050" i="1"/>
  <c r="W1222" i="1"/>
  <c r="W2427" i="1"/>
  <c r="W3671" i="1"/>
  <c r="W2602" i="1"/>
  <c r="W1234" i="1"/>
  <c r="W1474" i="1"/>
  <c r="W7795" i="1"/>
  <c r="W1282" i="1"/>
  <c r="W1333" i="1"/>
  <c r="W1390" i="1"/>
  <c r="W6876" i="1"/>
  <c r="W1081" i="1"/>
  <c r="W1022" i="1"/>
  <c r="W1334" i="1"/>
  <c r="W1023" i="1"/>
  <c r="W3777" i="1"/>
  <c r="W1235" i="1"/>
  <c r="W1576" i="1"/>
  <c r="W1032" i="1"/>
  <c r="W1072" i="1"/>
  <c r="W7050" i="1"/>
  <c r="W8136" i="1"/>
  <c r="W1821" i="1"/>
  <c r="W7278" i="1"/>
  <c r="W1446" i="1"/>
  <c r="W1327" i="1"/>
  <c r="W6335" i="1"/>
  <c r="W6609" i="1"/>
  <c r="W3553" i="1"/>
  <c r="W1751" i="1"/>
  <c r="W7282" i="1"/>
  <c r="W2913" i="1"/>
  <c r="W4358" i="1"/>
  <c r="W7714" i="1"/>
  <c r="W5740" i="1"/>
  <c r="W5346" i="1"/>
  <c r="W4151" i="1"/>
  <c r="W3444" i="1"/>
  <c r="W4471" i="1"/>
  <c r="W1224" i="1"/>
  <c r="W7587" i="1"/>
  <c r="W1752" i="1"/>
  <c r="W5433" i="1"/>
  <c r="W6927" i="1"/>
  <c r="W2353" i="1"/>
  <c r="W3660" i="1"/>
  <c r="W4915" i="1"/>
  <c r="W7759" i="1"/>
  <c r="W4665" i="1"/>
  <c r="W1033" i="1"/>
  <c r="W1896" i="1"/>
  <c r="W3725" i="1"/>
  <c r="W1380" i="1"/>
  <c r="W3250" i="1"/>
  <c r="W1271" i="1"/>
  <c r="W4136" i="1"/>
  <c r="W7233" i="1"/>
  <c r="W2072" i="1"/>
  <c r="W5795" i="1"/>
  <c r="W2328" i="1"/>
  <c r="W5224" i="1"/>
  <c r="W1328" i="1"/>
  <c r="W1213" i="1"/>
  <c r="W3251" i="1"/>
  <c r="W1806" i="1"/>
  <c r="W1936" i="1"/>
  <c r="W1420" i="1"/>
  <c r="W5625" i="1"/>
  <c r="W1320" i="1"/>
  <c r="W2042" i="1"/>
  <c r="W2361" i="1"/>
  <c r="W2086" i="1"/>
  <c r="W2559" i="1"/>
  <c r="W2401" i="1"/>
  <c r="W4934" i="1"/>
  <c r="W4192" i="1"/>
  <c r="W2402" i="1"/>
  <c r="W4882" i="1"/>
  <c r="W2946" i="1"/>
  <c r="W1109" i="1"/>
  <c r="W6830" i="1"/>
  <c r="W6048" i="1"/>
  <c r="W1577" i="1"/>
  <c r="W6931" i="1"/>
  <c r="W1612" i="1"/>
  <c r="W2346" i="1"/>
  <c r="W4447" i="1"/>
  <c r="W4128" i="1"/>
  <c r="W2640" i="1"/>
  <c r="W1214" i="1"/>
  <c r="W3474" i="1"/>
  <c r="W1807" i="1"/>
  <c r="W3311" i="1"/>
  <c r="W1352" i="1"/>
  <c r="W1924" i="1"/>
  <c r="W2220" i="1"/>
  <c r="W7705" i="1"/>
  <c r="W1158" i="1"/>
  <c r="W4460" i="1"/>
  <c r="W4223" i="1"/>
  <c r="W7946" i="1"/>
  <c r="W1125" i="1"/>
  <c r="W7011" i="1"/>
  <c r="W1057" i="1"/>
  <c r="W1094" i="1"/>
  <c r="W1313" i="1"/>
  <c r="W4482" i="1"/>
  <c r="W4307" i="1"/>
  <c r="W4" i="1"/>
  <c r="W7" i="1"/>
  <c r="W9" i="1"/>
  <c r="W25" i="1"/>
  <c r="W27" i="1"/>
  <c r="W32" i="1"/>
  <c r="W39" i="1"/>
  <c r="W49" i="1"/>
  <c r="W51" i="1"/>
  <c r="W50" i="1"/>
  <c r="W57" i="1"/>
  <c r="W62" i="1"/>
  <c r="W63" i="1"/>
  <c r="W64" i="1"/>
  <c r="W70" i="1"/>
  <c r="W74" i="1"/>
  <c r="W67" i="1"/>
  <c r="W68" i="1"/>
  <c r="W72" i="1"/>
  <c r="W76" i="1"/>
  <c r="W78" i="1"/>
  <c r="W79" i="1"/>
  <c r="W165" i="1"/>
  <c r="W83" i="1"/>
  <c r="W81" i="1"/>
  <c r="W86" i="1"/>
  <c r="W140" i="1"/>
  <c r="W89" i="1"/>
  <c r="W92" i="1"/>
  <c r="W146" i="1"/>
  <c r="W96" i="1"/>
  <c r="W98" i="1"/>
  <c r="W101" i="1"/>
  <c r="W5509" i="1"/>
  <c r="W109" i="1"/>
  <c r="W145" i="1"/>
  <c r="W117" i="1"/>
  <c r="W114" i="1"/>
  <c r="W118" i="1"/>
  <c r="W137" i="1"/>
  <c r="W471" i="1"/>
  <c r="W133" i="1"/>
  <c r="W136" i="1"/>
  <c r="W162" i="1"/>
  <c r="W158" i="1"/>
  <c r="W178" i="1"/>
  <c r="W159" i="1"/>
  <c r="W141" i="1"/>
  <c r="W265" i="1"/>
  <c r="W200" i="1"/>
  <c r="W264" i="1"/>
  <c r="W361" i="1"/>
  <c r="W2896" i="1"/>
  <c r="W400" i="1"/>
  <c r="W394" i="1"/>
  <c r="W378" i="1"/>
  <c r="W579" i="1"/>
  <c r="W434" i="1"/>
  <c r="W435" i="1"/>
  <c r="W639" i="1"/>
  <c r="W398" i="1"/>
  <c r="W3577" i="1"/>
  <c r="W405" i="1"/>
  <c r="W414" i="1"/>
  <c r="W404" i="1"/>
  <c r="W1290" i="1"/>
  <c r="W455" i="1"/>
  <c r="W466" i="1"/>
  <c r="W641" i="1"/>
  <c r="W785" i="1"/>
  <c r="W578" i="1"/>
  <c r="W583" i="1"/>
  <c r="W470" i="1"/>
  <c r="W484" i="1"/>
  <c r="W491" i="1"/>
  <c r="W2212" i="1"/>
  <c r="W509" i="1"/>
  <c r="W502" i="1"/>
  <c r="W803" i="1"/>
  <c r="W1226" i="1"/>
  <c r="W651" i="1"/>
  <c r="W726" i="1"/>
  <c r="W748" i="1"/>
  <c r="W712" i="1"/>
  <c r="W7579" i="1"/>
  <c r="W5485" i="1"/>
  <c r="W1462" i="1"/>
  <c r="W1526" i="1"/>
  <c r="W918" i="1"/>
  <c r="W1493" i="1"/>
  <c r="W935" i="1"/>
  <c r="W1206" i="1"/>
  <c r="W7210" i="1"/>
  <c r="W990" i="1"/>
  <c r="W1479" i="1"/>
  <c r="W1087" i="1"/>
  <c r="W1009" i="1"/>
  <c r="W1250" i="1"/>
  <c r="W1127" i="1"/>
  <c r="W1075" i="1"/>
  <c r="W1431" i="1"/>
  <c r="W1138" i="1"/>
  <c r="W2261" i="1"/>
  <c r="W2928" i="1"/>
  <c r="W1171" i="1"/>
  <c r="W1121" i="1"/>
  <c r="W4433" i="1"/>
  <c r="W1471" i="1"/>
  <c r="W1126" i="1"/>
  <c r="W1181" i="1"/>
  <c r="W1263" i="1"/>
  <c r="W1468" i="1"/>
  <c r="W1136" i="1"/>
  <c r="W1161" i="1"/>
  <c r="W1353" i="1"/>
  <c r="W1137" i="1"/>
  <c r="W1262" i="1"/>
  <c r="W3638" i="1"/>
  <c r="W1305" i="1"/>
  <c r="W1938" i="1"/>
  <c r="W1218" i="1"/>
  <c r="W1349" i="1"/>
  <c r="W1163" i="1"/>
  <c r="W4467" i="1"/>
  <c r="W1447" i="1"/>
  <c r="W1769" i="1"/>
  <c r="W1162" i="1"/>
  <c r="W1324" i="1"/>
  <c r="W1140" i="1"/>
  <c r="W1485" i="1"/>
  <c r="W1272" i="1"/>
  <c r="W1476" i="1"/>
  <c r="W1192" i="1"/>
  <c r="W1882" i="1"/>
  <c r="W1856" i="1"/>
  <c r="W1170" i="1"/>
  <c r="W1194" i="1"/>
  <c r="W1910" i="1"/>
  <c r="W1200" i="1"/>
  <c r="W1203" i="1"/>
  <c r="W2500" i="1"/>
  <c r="W1199" i="1"/>
  <c r="W1211" i="1"/>
  <c r="W1225" i="1"/>
  <c r="W6025" i="1"/>
  <c r="W5065" i="1"/>
  <c r="W1716" i="1"/>
  <c r="W1278" i="1"/>
  <c r="W1818" i="1"/>
  <c r="W1248" i="1"/>
  <c r="W1217" i="1"/>
  <c r="W1172" i="1"/>
  <c r="W1729" i="1"/>
  <c r="W1392" i="1"/>
  <c r="W1227" i="1"/>
  <c r="W1466" i="1"/>
  <c r="W3877" i="1"/>
  <c r="W5876" i="1"/>
  <c r="W1309" i="1"/>
  <c r="W1188" i="1"/>
  <c r="W1265" i="1"/>
  <c r="W7001" i="1"/>
  <c r="W2789" i="1"/>
  <c r="W1465" i="1"/>
  <c r="W1249" i="1"/>
  <c r="W1276" i="1"/>
  <c r="W1253" i="1"/>
  <c r="W1312" i="1"/>
  <c r="W1329" i="1"/>
  <c r="W1238" i="1"/>
  <c r="W1297" i="1"/>
  <c r="W1239" i="1"/>
  <c r="W1408" i="1"/>
  <c r="W1219" i="1"/>
  <c r="W2259" i="1"/>
  <c r="W3494" i="1"/>
  <c r="W7073" i="1"/>
  <c r="W1417" i="1"/>
  <c r="W1632" i="1"/>
  <c r="W1488" i="1"/>
  <c r="W1336" i="1"/>
  <c r="W1273" i="1"/>
  <c r="W1240" i="1"/>
  <c r="W1288" i="1"/>
  <c r="W7060" i="1"/>
  <c r="W1303" i="1"/>
  <c r="W6198" i="1"/>
  <c r="W1241" i="1"/>
  <c r="W1402" i="1"/>
  <c r="W1291" i="1"/>
  <c r="W1833" i="1"/>
  <c r="W1293" i="1"/>
  <c r="W1496" i="1"/>
  <c r="W1267" i="1"/>
  <c r="W1579" i="1"/>
  <c r="W1407" i="1"/>
  <c r="W4153" i="1"/>
  <c r="W1311" i="1"/>
  <c r="W2182" i="1"/>
  <c r="W1358" i="1"/>
  <c r="W5040" i="1"/>
  <c r="W1268" i="1"/>
  <c r="W1285" i="1"/>
  <c r="W1360" i="1"/>
  <c r="W1274" i="1"/>
  <c r="W1277" i="1"/>
  <c r="W1323" i="1"/>
  <c r="W1350" i="1"/>
  <c r="W1266" i="1"/>
  <c r="W2221" i="1"/>
  <c r="W1406" i="1"/>
  <c r="W1768" i="1"/>
  <c r="W1412" i="1"/>
  <c r="W1294" i="1"/>
  <c r="W1296" i="1"/>
  <c r="W1307" i="1"/>
  <c r="W6499" i="1"/>
  <c r="W1300" i="1"/>
  <c r="W1475" i="1"/>
  <c r="W5601" i="1"/>
  <c r="W7150" i="1"/>
  <c r="W1732" i="1"/>
  <c r="W1993" i="1"/>
  <c r="W1347" i="1"/>
  <c r="W1478" i="1"/>
  <c r="W1426" i="1"/>
  <c r="W1568" i="1"/>
  <c r="W1715" i="1"/>
  <c r="W1483" i="1"/>
  <c r="W5133" i="1"/>
  <c r="W2413" i="1"/>
  <c r="W1510" i="1"/>
  <c r="W1393" i="1"/>
  <c r="W7912" i="1"/>
  <c r="W1567" i="1"/>
  <c r="W1400" i="1"/>
  <c r="W2033" i="1"/>
  <c r="W1382" i="1"/>
  <c r="W1956" i="1"/>
  <c r="W1387" i="1"/>
  <c r="W1457" i="1"/>
  <c r="W1362" i="1"/>
  <c r="W1409" i="1"/>
  <c r="W1391" i="1"/>
  <c r="W1441" i="1"/>
  <c r="W1385" i="1"/>
  <c r="W1519" i="1"/>
  <c r="W1439" i="1"/>
  <c r="W1397" i="1"/>
  <c r="W1770" i="1"/>
  <c r="W3396" i="1"/>
  <c r="W1404" i="1"/>
  <c r="W1585" i="1"/>
  <c r="W1452" i="1"/>
  <c r="W1700" i="1"/>
  <c r="W2069" i="1"/>
  <c r="W1421" i="1"/>
  <c r="W3537" i="1"/>
  <c r="W1659" i="1"/>
  <c r="W1410" i="1"/>
  <c r="W1432" i="1"/>
  <c r="W1425" i="1"/>
  <c r="W1433" i="1"/>
  <c r="W1463" i="1"/>
  <c r="W2574" i="1"/>
  <c r="W2306" i="1"/>
  <c r="W1713" i="1"/>
  <c r="W1719" i="1"/>
  <c r="W2064" i="1"/>
  <c r="W1419" i="1"/>
  <c r="W1738" i="1"/>
  <c r="W1693" i="1"/>
  <c r="W3718" i="1"/>
  <c r="W1928" i="1"/>
  <c r="W1580" i="1"/>
  <c r="W1490" i="1"/>
  <c r="W1955" i="1"/>
  <c r="W1686" i="1"/>
  <c r="W1427" i="1"/>
  <c r="W2535" i="1"/>
  <c r="W1445" i="1"/>
  <c r="W1760" i="1"/>
  <c r="W2556" i="1"/>
  <c r="W2944" i="1"/>
  <c r="W4403" i="1"/>
  <c r="W1584" i="1"/>
  <c r="W1662" i="1"/>
  <c r="W1724" i="1"/>
  <c r="W2077" i="1"/>
  <c r="W7451" i="1"/>
  <c r="W1449" i="1"/>
  <c r="W1450" i="1"/>
  <c r="W1502" i="1"/>
  <c r="W1438" i="1"/>
  <c r="W8142" i="1"/>
  <c r="W3628" i="1"/>
  <c r="W2007" i="1"/>
  <c r="W1515" i="1"/>
  <c r="W1440" i="1"/>
  <c r="W1436" i="1"/>
  <c r="W1676" i="1"/>
  <c r="W2995" i="1"/>
  <c r="W1405" i="1"/>
  <c r="W1560" i="1"/>
  <c r="W7858" i="1"/>
  <c r="W1442" i="1"/>
  <c r="W4013" i="1"/>
  <c r="W7550" i="1"/>
  <c r="W2210" i="1"/>
  <c r="W2734" i="1"/>
  <c r="W1606" i="1"/>
  <c r="W1547" i="1"/>
  <c r="W1881" i="1"/>
  <c r="W1794" i="1"/>
  <c r="W1625" i="1"/>
  <c r="W1528" i="1"/>
  <c r="W7020" i="1"/>
  <c r="W1873" i="1"/>
  <c r="W1838" i="1"/>
  <c r="W1530" i="1"/>
  <c r="W1874" i="1"/>
  <c r="W1544" i="1"/>
  <c r="W2735" i="1"/>
  <c r="W2487" i="1"/>
  <c r="W3149" i="1"/>
  <c r="W1692" i="1"/>
  <c r="W1851" i="1"/>
  <c r="W1548" i="1"/>
  <c r="W5051" i="1"/>
  <c r="W5728" i="1"/>
  <c r="W1497" i="1"/>
  <c r="W1527" i="1"/>
  <c r="W3547" i="1"/>
  <c r="W1533" i="1"/>
  <c r="W1529" i="1"/>
  <c r="W1711" i="1"/>
  <c r="W2223" i="1"/>
  <c r="W1824" i="1"/>
  <c r="W4451" i="1"/>
  <c r="W1500" i="1"/>
  <c r="W6670" i="1"/>
  <c r="W2525" i="1"/>
  <c r="W2307" i="1"/>
  <c r="W1726" i="1"/>
  <c r="W1501" i="1"/>
  <c r="W6292" i="1"/>
  <c r="W1989" i="1"/>
  <c r="W1570" i="1"/>
  <c r="W1666" i="1"/>
  <c r="W1771" i="1"/>
  <c r="W2502" i="1"/>
  <c r="W1520" i="1"/>
  <c r="W1631" i="1"/>
  <c r="W1934" i="1"/>
  <c r="W1512" i="1"/>
  <c r="W2436" i="1"/>
  <c r="W1532" i="1"/>
  <c r="W1562" i="1"/>
  <c r="W1661" i="1"/>
  <c r="W4936" i="1"/>
  <c r="W1946" i="1"/>
  <c r="W2145" i="1"/>
  <c r="W1581" i="1"/>
  <c r="W1534" i="1"/>
  <c r="W1509" i="1"/>
  <c r="W6209" i="1"/>
  <c r="W1703" i="1"/>
  <c r="W1499" i="1"/>
  <c r="W1536" i="1"/>
  <c r="W2255" i="1"/>
  <c r="W1537" i="1"/>
  <c r="W1552" i="1"/>
  <c r="W6023" i="1"/>
  <c r="W2009" i="1"/>
  <c r="W1539" i="1"/>
  <c r="W1893" i="1"/>
  <c r="W1569" i="1"/>
  <c r="W2674" i="1"/>
  <c r="W1541" i="1"/>
  <c r="W1911" i="1"/>
  <c r="W1571" i="1"/>
  <c r="W1572" i="1"/>
  <c r="W1803" i="1"/>
  <c r="W1554" i="1"/>
  <c r="W1603" i="1"/>
  <c r="W2853" i="1"/>
  <c r="W1573" i="1"/>
  <c r="W6000" i="1"/>
  <c r="W1735" i="1"/>
  <c r="W2279" i="1"/>
  <c r="W1650" i="1"/>
  <c r="W1591" i="1"/>
  <c r="W2262" i="1"/>
  <c r="W1682" i="1"/>
  <c r="W1559" i="1"/>
  <c r="W1624" i="1"/>
  <c r="W1749" i="1"/>
  <c r="W1750" i="1"/>
  <c r="W1862" i="1"/>
  <c r="W1671" i="1"/>
  <c r="W2803" i="1"/>
  <c r="W2457" i="1"/>
  <c r="W1709" i="1"/>
  <c r="W1937" i="1"/>
  <c r="W4586" i="1"/>
  <c r="W1597" i="1"/>
  <c r="W1740" i="1"/>
  <c r="W1549" i="1"/>
  <c r="W1550" i="1"/>
  <c r="W2035" i="1"/>
  <c r="W1929" i="1"/>
  <c r="W4988" i="1"/>
  <c r="W3591" i="1"/>
  <c r="W1674" i="1"/>
  <c r="W1675" i="1"/>
  <c r="W1583" i="1"/>
  <c r="W3449" i="1"/>
  <c r="W2791" i="1"/>
  <c r="W1535" i="1"/>
  <c r="W2477" i="1"/>
  <c r="W5458" i="1"/>
  <c r="W1727" i="1"/>
  <c r="W3439" i="1"/>
  <c r="W6823" i="1"/>
  <c r="W1744" i="1"/>
  <c r="W1939" i="1"/>
  <c r="W3033" i="1"/>
  <c r="W2941" i="1"/>
  <c r="W2430" i="1"/>
  <c r="W1679" i="1"/>
  <c r="W1553" i="1"/>
  <c r="W2585" i="1"/>
  <c r="W3821" i="1"/>
  <c r="W1542" i="1"/>
  <c r="W1997" i="1"/>
  <c r="W1817" i="1"/>
  <c r="W4683" i="1"/>
  <c r="W3700" i="1"/>
  <c r="W2610" i="1"/>
  <c r="W1518" i="1"/>
  <c r="W1589" i="1"/>
  <c r="W1746" i="1"/>
  <c r="W1556" i="1"/>
  <c r="W1557" i="1"/>
  <c r="W1558" i="1"/>
  <c r="W1620" i="1"/>
  <c r="W2227" i="1"/>
  <c r="W1895" i="1"/>
  <c r="W1642" i="1"/>
  <c r="W2512" i="1"/>
  <c r="W5654" i="1"/>
  <c r="W1667" i="1"/>
  <c r="W4784" i="1"/>
  <c r="W1689" i="1"/>
  <c r="W2412" i="1"/>
  <c r="W3870" i="1"/>
  <c r="W1889" i="1"/>
  <c r="W5136" i="1"/>
  <c r="W1564" i="1"/>
  <c r="W1678" i="1"/>
  <c r="W5418" i="1"/>
  <c r="W1600" i="1"/>
  <c r="W1657" i="1"/>
  <c r="W6895" i="1"/>
  <c r="W1745" i="1"/>
  <c r="W2095" i="1"/>
  <c r="W1747" i="1"/>
  <c r="W4992" i="1"/>
  <c r="W5506" i="1"/>
  <c r="W1748" i="1"/>
  <c r="W5605" i="1"/>
  <c r="W4778" i="1"/>
  <c r="W1670" i="1"/>
  <c r="W2106" i="1"/>
  <c r="W1999" i="1"/>
  <c r="W1963" i="1"/>
  <c r="W5796" i="1"/>
  <c r="W1853" i="1"/>
  <c r="W3074" i="1"/>
  <c r="W2531" i="1"/>
  <c r="W1626" i="1"/>
  <c r="W4770" i="1"/>
  <c r="W1637" i="1"/>
  <c r="W2542" i="1"/>
  <c r="W6127" i="1"/>
  <c r="W1854" i="1"/>
  <c r="W2447" i="1"/>
  <c r="W1964" i="1"/>
  <c r="W6106" i="1"/>
  <c r="W1781" i="1"/>
  <c r="W1638" i="1"/>
  <c r="W5163" i="1"/>
  <c r="W1627" i="1"/>
  <c r="W4406" i="1"/>
  <c r="W2722" i="1"/>
  <c r="W1883" i="1"/>
  <c r="W1656" i="1"/>
  <c r="W2643" i="1"/>
  <c r="W1869" i="1"/>
  <c r="W1917" i="1"/>
  <c r="W1694" i="1"/>
  <c r="W1598" i="1"/>
  <c r="W1586" i="1"/>
  <c r="W1587" i="1"/>
  <c r="W3289" i="1"/>
  <c r="W2036" i="1"/>
  <c r="W4303" i="1"/>
  <c r="W6353" i="1"/>
  <c r="W2173" i="1"/>
  <c r="W3290" i="1"/>
  <c r="W6036" i="1"/>
  <c r="W1566" i="1"/>
  <c r="W1687" i="1"/>
  <c r="W7530" i="1"/>
  <c r="W6956" i="1"/>
  <c r="W1621" i="1"/>
  <c r="W2192" i="1"/>
  <c r="W6984" i="1"/>
  <c r="W7128" i="1"/>
  <c r="W1864" i="1"/>
  <c r="W5313" i="1"/>
  <c r="W5442" i="1"/>
  <c r="W1712" i="1"/>
  <c r="W1742" i="1"/>
  <c r="W1616" i="1"/>
  <c r="W1639" i="1"/>
  <c r="W1640" i="1"/>
  <c r="W5508" i="1"/>
  <c r="W1829" i="1"/>
  <c r="W2052" i="1"/>
  <c r="W4581" i="1"/>
  <c r="W1599" i="1"/>
  <c r="W1892" i="1"/>
  <c r="W2598" i="1"/>
  <c r="W1918" i="1"/>
  <c r="W7808" i="1"/>
  <c r="W2543" i="1"/>
  <c r="W1758" i="1"/>
  <c r="W3746" i="1"/>
  <c r="W4925" i="1"/>
  <c r="W4508" i="1"/>
  <c r="W1884" i="1"/>
  <c r="W1629" i="1"/>
  <c r="W4206" i="1"/>
  <c r="W7021" i="1"/>
  <c r="W1980" i="1"/>
  <c r="W2114" i="1"/>
  <c r="W4746" i="1"/>
  <c r="W2912" i="1"/>
  <c r="W2380" i="1"/>
  <c r="W2509" i="1"/>
  <c r="W5477" i="1"/>
  <c r="W3192" i="1"/>
  <c r="W1601" i="1"/>
  <c r="W1617" i="1"/>
  <c r="W7244" i="1"/>
  <c r="W2387" i="1"/>
  <c r="W4657" i="1"/>
  <c r="W2284" i="1"/>
  <c r="W4072" i="1"/>
  <c r="W2038" i="1"/>
  <c r="W3856" i="1"/>
  <c r="W6815" i="1"/>
  <c r="W3180" i="1"/>
  <c r="W4487" i="1"/>
  <c r="W1901" i="1"/>
  <c r="W4053" i="1"/>
  <c r="W1630" i="1"/>
  <c r="W6774" i="1"/>
  <c r="W1949" i="1"/>
  <c r="W2137" i="1"/>
  <c r="W1797" i="1"/>
  <c r="W1968" i="1"/>
  <c r="W3080" i="1"/>
  <c r="W1648" i="1"/>
  <c r="W1825" i="1"/>
  <c r="W2816" i="1"/>
  <c r="W1919" i="1"/>
  <c r="W2849" i="1"/>
  <c r="W7215" i="1"/>
  <c r="W1706" i="1"/>
  <c r="W2216" i="1"/>
  <c r="W3665" i="1"/>
  <c r="W1950" i="1"/>
  <c r="W1932" i="1"/>
  <c r="W2840" i="1"/>
  <c r="W1618" i="1"/>
  <c r="W1619" i="1"/>
  <c r="W3164" i="1"/>
  <c r="W4556" i="1"/>
  <c r="W2104" i="1"/>
  <c r="W1707" i="1"/>
  <c r="W1907" i="1"/>
  <c r="W1695" i="1"/>
  <c r="W1649" i="1"/>
  <c r="W1602" i="1"/>
  <c r="W2782" i="1"/>
  <c r="W5499" i="1"/>
  <c r="W2829" i="1"/>
  <c r="W4846" i="1"/>
  <c r="W1680" i="1"/>
  <c r="W2841" i="1"/>
  <c r="W2322" i="1"/>
  <c r="W2312" i="1"/>
  <c r="W1843" i="1"/>
  <c r="W4861" i="1"/>
  <c r="W5054" i="1"/>
  <c r="W2761" i="1"/>
  <c r="W2226" i="1"/>
  <c r="W5331" i="1"/>
  <c r="W4603" i="1"/>
  <c r="W4917" i="1"/>
  <c r="W1845" i="1"/>
  <c r="W3703" i="1"/>
  <c r="W2139" i="1"/>
  <c r="W1604" i="1"/>
  <c r="W2288" i="1"/>
  <c r="W1545" i="1"/>
  <c r="W3054" i="1"/>
  <c r="W3045" i="1"/>
  <c r="W1902" i="1"/>
  <c r="W3173" i="1"/>
  <c r="W7551" i="1"/>
  <c r="W2117" i="1"/>
  <c r="W6878" i="1"/>
  <c r="W3221" i="1"/>
  <c r="W1826" i="1"/>
  <c r="W2054" i="1"/>
  <c r="W5793" i="1"/>
  <c r="W2083" i="1"/>
  <c r="W2879" i="1"/>
  <c r="W2955" i="1"/>
  <c r="W1643" i="1"/>
  <c r="W6608" i="1"/>
  <c r="W1590" i="1"/>
  <c r="W3831" i="1"/>
  <c r="W1920" i="1"/>
  <c r="W3117" i="1"/>
  <c r="W2631" i="1"/>
  <c r="W1860" i="1"/>
  <c r="W2055" i="1"/>
  <c r="W7234" i="1"/>
  <c r="W3258" i="1"/>
  <c r="W3167" i="1"/>
  <c r="W1592" i="1"/>
  <c r="W3026" i="1"/>
  <c r="W1773" i="1"/>
  <c r="W2566" i="1"/>
  <c r="W1878" i="1"/>
  <c r="W2231" i="1"/>
  <c r="W6302" i="1"/>
  <c r="W4157" i="1"/>
  <c r="W1834" i="1"/>
  <c r="W1777" i="1"/>
  <c r="W1593" i="1"/>
  <c r="W1683" i="1"/>
  <c r="W2800" i="1"/>
  <c r="W7471" i="1"/>
  <c r="W7187" i="1"/>
  <c r="W1805" i="1"/>
  <c r="W1690" i="1"/>
  <c r="W2632" i="1"/>
  <c r="W1903" i="1"/>
  <c r="W1722" i="1"/>
  <c r="W3621" i="1"/>
  <c r="W1942" i="1"/>
  <c r="W1904" i="1"/>
  <c r="W1697" i="1"/>
  <c r="W7472" i="1"/>
  <c r="W1972" i="1"/>
  <c r="W6152" i="1"/>
  <c r="W7302" i="1"/>
  <c r="W5448" i="1"/>
  <c r="W1935" i="1"/>
  <c r="W5449" i="1"/>
  <c r="W2982" i="1"/>
  <c r="W7555" i="1"/>
  <c r="W1827" i="1"/>
  <c r="W5988" i="1"/>
  <c r="W6442" i="1"/>
  <c r="W1653" i="1"/>
  <c r="W2612" i="1"/>
  <c r="W3098" i="1"/>
  <c r="W3969" i="1"/>
  <c r="W7896" i="1"/>
  <c r="W1962" i="1"/>
  <c r="W1880" i="1"/>
  <c r="W5747" i="1"/>
  <c r="W3196" i="1"/>
  <c r="W1634" i="1"/>
  <c r="W1923" i="1"/>
  <c r="W2844" i="1"/>
  <c r="W1847" i="1"/>
  <c r="W7009" i="1"/>
  <c r="W6002" i="1"/>
  <c r="W1609" i="1"/>
  <c r="W4363" i="1"/>
  <c r="W2234" i="1"/>
  <c r="W3957" i="1"/>
  <c r="W3552" i="1"/>
  <c r="W1763" i="1"/>
  <c r="W7114" i="1"/>
  <c r="W1610" i="1"/>
  <c r="W2248" i="1"/>
  <c r="W1848" i="1"/>
  <c r="W1764" i="1"/>
  <c r="W3084" i="1"/>
  <c r="W7608" i="1"/>
  <c r="W4336" i="1"/>
  <c r="W7076" i="1"/>
  <c r="W2144" i="1"/>
  <c r="W3560" i="1"/>
  <c r="W1594" i="1"/>
  <c r="W4901" i="1"/>
  <c r="W3456" i="1"/>
  <c r="W1995" i="1"/>
  <c r="W8023" i="1"/>
  <c r="W3093" i="1"/>
  <c r="W4162" i="1"/>
  <c r="W1611" i="1"/>
  <c r="W6089" i="1"/>
  <c r="W2845" i="1"/>
  <c r="W5783" i="1"/>
  <c r="W6427" i="1"/>
  <c r="W1909" i="1"/>
  <c r="W1779" i="1"/>
  <c r="W6085" i="1"/>
  <c r="W2736" i="1"/>
  <c r="W6840" i="1"/>
  <c r="W1952" i="1"/>
  <c r="W2012" i="1"/>
  <c r="W4870" i="1"/>
  <c r="W2855" i="1"/>
  <c r="W1691" i="1"/>
  <c r="W3355" i="1"/>
  <c r="W4028" i="1"/>
  <c r="W2956" i="1"/>
  <c r="W7901" i="1"/>
  <c r="W7267" i="1"/>
  <c r="W2193" i="1"/>
  <c r="W2161" i="1"/>
  <c r="W1849" i="1"/>
  <c r="W7098" i="1"/>
  <c r="W2400" i="1"/>
  <c r="W3645" i="1"/>
  <c r="W2362" i="1"/>
  <c r="W8144" i="1"/>
  <c r="W5387" i="1"/>
  <c r="W7062" i="1"/>
  <c r="W2043" i="1"/>
  <c r="W6289" i="1"/>
  <c r="W5467" i="1"/>
  <c r="W2385" i="1"/>
  <c r="W7135" i="1"/>
  <c r="W1925" i="1"/>
  <c r="W1698" i="1"/>
  <c r="W3895" i="1"/>
  <c r="W6706" i="1"/>
  <c r="W1684" i="1"/>
  <c r="W1974" i="1"/>
  <c r="W2613" i="1"/>
  <c r="W6473" i="1"/>
  <c r="W1723" i="1"/>
  <c r="W3505" i="1"/>
  <c r="W4744" i="1"/>
  <c r="W5518" i="1"/>
  <c r="W1753" i="1"/>
  <c r="W1850" i="1"/>
  <c r="W2654" i="1"/>
  <c r="W1926" i="1"/>
  <c r="W3017" i="1"/>
  <c r="W3284" i="1"/>
  <c r="W1792" i="1"/>
  <c r="W5123" i="1"/>
  <c r="W3562" i="1"/>
  <c r="W5405" i="1"/>
  <c r="W4422" i="1"/>
  <c r="W3397" i="1"/>
  <c r="W5587" i="1"/>
  <c r="W7399" i="1"/>
  <c r="W5439" i="1"/>
  <c r="W1654" i="1"/>
  <c r="W6553" i="1"/>
  <c r="W1595" i="1"/>
  <c r="W2403" i="1"/>
  <c r="W5719" i="1"/>
  <c r="W1975" i="1"/>
  <c r="W1944" i="1"/>
  <c r="W3057" i="1"/>
  <c r="W6243" i="1"/>
  <c r="W2365" i="1"/>
  <c r="W6128" i="1"/>
  <c r="W4965" i="1"/>
  <c r="W3029" i="1"/>
  <c r="W4364" i="1"/>
  <c r="W1699" i="1"/>
  <c r="W2580" i="1"/>
  <c r="W4941" i="1"/>
  <c r="W1635" i="1"/>
  <c r="W1754" i="1"/>
  <c r="W4819" i="1"/>
  <c r="W6284" i="1"/>
  <c r="W2846" i="1"/>
  <c r="W1852" i="1"/>
  <c r="W1835" i="1"/>
  <c r="W1636" i="1"/>
  <c r="W5049" i="1"/>
  <c r="W1644" i="1"/>
  <c r="W1780" i="1"/>
  <c r="W5172" i="1"/>
  <c r="W3909" i="1"/>
  <c r="W3398" i="1"/>
  <c r="W2291" i="1"/>
  <c r="W4158" i="1"/>
  <c r="W3475" i="1"/>
  <c r="W6639" i="1"/>
  <c r="W5465" i="1"/>
  <c r="W5050" i="1"/>
  <c r="W1596" i="1"/>
  <c r="W2364" i="1"/>
  <c r="W1793" i="1"/>
  <c r="W2466" i="1"/>
  <c r="W4524" i="1"/>
  <c r="W4102" i="1"/>
  <c r="W4599" i="1"/>
  <c r="W2013" i="1"/>
  <c r="W2976" i="1"/>
  <c r="W1828" i="1"/>
  <c r="W4993" i="1"/>
  <c r="W2000" i="1"/>
  <c r="W2087" i="1"/>
  <c r="W1755" i="1"/>
  <c r="W1953" i="1"/>
  <c r="W6937" i="1"/>
  <c r="W1945" i="1"/>
  <c r="W2124" i="1"/>
  <c r="W1613" i="1"/>
  <c r="W7568" i="1"/>
  <c r="W3661" i="1"/>
  <c r="W1765" i="1"/>
  <c r="W7366" i="1"/>
  <c r="W6901" i="1"/>
  <c r="W5570" i="1"/>
  <c r="W1981" i="1"/>
  <c r="W1672" i="1"/>
  <c r="W5755" i="1"/>
  <c r="W3803" i="1"/>
  <c r="W3094" i="1"/>
  <c r="W3" i="1"/>
  <c r="W10" i="1"/>
  <c r="W16" i="1"/>
  <c r="W24" i="1"/>
  <c r="W37" i="1"/>
  <c r="W40" i="1"/>
  <c r="W42" i="1"/>
  <c r="W75" i="1"/>
  <c r="W77" i="1"/>
  <c r="W82" i="1"/>
  <c r="W103" i="1"/>
  <c r="W95" i="1"/>
  <c r="W102" i="1"/>
  <c r="W120" i="1"/>
  <c r="W106" i="1"/>
  <c r="W108" i="1"/>
  <c r="W454" i="1"/>
  <c r="W124" i="1"/>
  <c r="W121" i="1"/>
  <c r="W116" i="1"/>
  <c r="W123" i="1"/>
  <c r="W127" i="1"/>
  <c r="W130" i="1"/>
  <c r="W393" i="1"/>
  <c r="W139" i="1"/>
  <c r="W132" i="1"/>
  <c r="W135" i="1"/>
  <c r="W147" i="1"/>
  <c r="W4828" i="1"/>
  <c r="W138" i="1"/>
  <c r="W142" i="1"/>
  <c r="W144" i="1"/>
  <c r="W170" i="1"/>
  <c r="W152" i="1"/>
  <c r="W149" i="1"/>
  <c r="W168" i="1"/>
  <c r="W157" i="1"/>
  <c r="W199" i="1"/>
  <c r="W220" i="1"/>
  <c r="W1269" i="1"/>
  <c r="W244" i="1"/>
  <c r="W221" i="1"/>
  <c r="W406" i="1"/>
  <c r="W225" i="1"/>
  <c r="W236" i="1"/>
  <c r="W243" i="1"/>
  <c r="W266" i="1"/>
  <c r="W238" i="1"/>
  <c r="W252" i="1"/>
  <c r="W257" i="1"/>
  <c r="W291" i="1"/>
  <c r="W368" i="1"/>
  <c r="W334" i="1"/>
  <c r="W337" i="1"/>
  <c r="W360" i="1"/>
  <c r="W375" i="1"/>
  <c r="W387" i="1"/>
  <c r="W676" i="1"/>
  <c r="W613" i="1"/>
  <c r="W489" i="1"/>
  <c r="W542" i="1"/>
  <c r="W923" i="1"/>
  <c r="W575" i="1"/>
  <c r="W4596" i="1"/>
  <c r="W619" i="1"/>
  <c r="W2754" i="1"/>
  <c r="W610" i="1"/>
  <c r="W704" i="1"/>
  <c r="W684" i="1"/>
  <c r="W611" i="1"/>
  <c r="W634" i="1"/>
  <c r="W776" i="1"/>
  <c r="W768" i="1"/>
  <c r="W900" i="1"/>
  <c r="W693" i="1"/>
  <c r="W694" i="1"/>
  <c r="W722" i="1"/>
  <c r="W1183" i="1"/>
  <c r="W689" i="1"/>
  <c r="W1229" i="1"/>
  <c r="W5883" i="1"/>
  <c r="W1992" i="1"/>
  <c r="W5446" i="1"/>
  <c r="W1531" i="1"/>
  <c r="W1153" i="1"/>
  <c r="W1448" i="1"/>
  <c r="W1403" i="1"/>
  <c r="W1622" i="1"/>
  <c r="W1663" i="1"/>
  <c r="W2130" i="1"/>
  <c r="W1399" i="1"/>
  <c r="W5318" i="1"/>
  <c r="W7851" i="1"/>
  <c r="W1414" i="1"/>
  <c r="W1731" i="1"/>
  <c r="W1416" i="1"/>
  <c r="W1947" i="1"/>
  <c r="W1480" i="1"/>
  <c r="W2493" i="1"/>
  <c r="W1588" i="1"/>
  <c r="W1538" i="1"/>
  <c r="W7123" i="1"/>
  <c r="W1788" i="1"/>
  <c r="W3161" i="1"/>
  <c r="W2123" i="1"/>
  <c r="W1912" i="1"/>
  <c r="W2645" i="1"/>
  <c r="W1960" i="1"/>
  <c r="W1645" i="1"/>
  <c r="W1875" i="1"/>
  <c r="W1811" i="1"/>
  <c r="W1658" i="1"/>
  <c r="W6351" i="1"/>
  <c r="W1737" i="1"/>
  <c r="W4544" i="1"/>
  <c r="W1655" i="1"/>
  <c r="W1685" i="1"/>
  <c r="W5175" i="1"/>
  <c r="W1858" i="1"/>
  <c r="W1696" i="1"/>
  <c r="W1886" i="1"/>
  <c r="W2165" i="1"/>
  <c r="W1815" i="1"/>
  <c r="W1718" i="1"/>
  <c r="W1823" i="1"/>
  <c r="W1677" i="1"/>
  <c r="W6338" i="1"/>
  <c r="W1906" i="1"/>
  <c r="W1728" i="1"/>
  <c r="W1730" i="1"/>
  <c r="W1784" i="1"/>
  <c r="W1957" i="1"/>
  <c r="W1795" i="1"/>
  <c r="W1739" i="1"/>
  <c r="W2044" i="1"/>
  <c r="W2285" i="1"/>
  <c r="W1759" i="1"/>
  <c r="W2010" i="1"/>
  <c r="W1772" i="1"/>
  <c r="W1741" i="1"/>
  <c r="W1756" i="1"/>
  <c r="W1978" i="1"/>
  <c r="W2016" i="1"/>
  <c r="W2079" i="1"/>
  <c r="W1734" i="1"/>
  <c r="W1796" i="1"/>
  <c r="W3415" i="1"/>
  <c r="W3068" i="1"/>
  <c r="W3070" i="1"/>
  <c r="W1820" i="1"/>
  <c r="W2908" i="1"/>
  <c r="W4827" i="1"/>
  <c r="W2287" i="1"/>
  <c r="W2019" i="1"/>
  <c r="W1802" i="1"/>
  <c r="W1842" i="1"/>
  <c r="W3101" i="1"/>
  <c r="W1933" i="1"/>
  <c r="W2276" i="1"/>
  <c r="W2408" i="1"/>
  <c r="W1954" i="1"/>
  <c r="W1813" i="1"/>
  <c r="W1830" i="1"/>
  <c r="W1816" i="1"/>
  <c r="W1976" i="1"/>
  <c r="W1822" i="1"/>
  <c r="W2474" i="1"/>
  <c r="W4124" i="1"/>
  <c r="W1855" i="1"/>
  <c r="W4083" i="1"/>
  <c r="W2384" i="1"/>
  <c r="W2656" i="1"/>
  <c r="W1866" i="1"/>
  <c r="W1800" i="1"/>
  <c r="W1871" i="1"/>
  <c r="W1857" i="1"/>
  <c r="W1846" i="1"/>
  <c r="W1861" i="1"/>
  <c r="W4953" i="1"/>
  <c r="W2253" i="1"/>
  <c r="W1814" i="1"/>
  <c r="W2047" i="1"/>
  <c r="W1859" i="1"/>
  <c r="W1931" i="1"/>
  <c r="W1812" i="1"/>
  <c r="W1872" i="1"/>
  <c r="W1984" i="1"/>
  <c r="W1921" i="1"/>
  <c r="W3543" i="1"/>
  <c r="W2295" i="1"/>
  <c r="W1982" i="1"/>
  <c r="W1905" i="1"/>
  <c r="W1867" i="1"/>
  <c r="W1899" i="1"/>
  <c r="W2367" i="1"/>
  <c r="W2586" i="1"/>
  <c r="W2464" i="1"/>
  <c r="W1908" i="1"/>
  <c r="W2133" i="1"/>
  <c r="W2345" i="1"/>
  <c r="W1941" i="1"/>
  <c r="W2304" i="1"/>
  <c r="W2208" i="1"/>
  <c r="W3186" i="1"/>
  <c r="W2563" i="1"/>
  <c r="W7311" i="1"/>
  <c r="W1940" i="1"/>
  <c r="W1985" i="1"/>
  <c r="W1959" i="1"/>
  <c r="W2056" i="1"/>
  <c r="W1943" i="1"/>
  <c r="W1897" i="1"/>
  <c r="W1888" i="1"/>
  <c r="W2523" i="1"/>
  <c r="W1916" i="1"/>
  <c r="W1965" i="1"/>
  <c r="W1890" i="1"/>
  <c r="W5096" i="1"/>
  <c r="W1996" i="1"/>
  <c r="W2431" i="1"/>
  <c r="W1994" i="1"/>
  <c r="W2247" i="1"/>
  <c r="W1915" i="1"/>
  <c r="W2097" i="1"/>
  <c r="W1898" i="1"/>
  <c r="W2240" i="1"/>
  <c r="W3353" i="1"/>
  <c r="W2058" i="1"/>
  <c r="W1879" i="1"/>
  <c r="W2459" i="1"/>
  <c r="W2548" i="1"/>
  <c r="W2377" i="1"/>
  <c r="W4056" i="1"/>
  <c r="W2135" i="1"/>
  <c r="W1891" i="1"/>
  <c r="W2115" i="1"/>
  <c r="W1998" i="1"/>
  <c r="W1951" i="1"/>
  <c r="W6115" i="1"/>
  <c r="W6419" i="1"/>
  <c r="W6134" i="1"/>
  <c r="W2041" i="1"/>
  <c r="W2011" i="1"/>
  <c r="W2694" i="1"/>
  <c r="W2049" i="1"/>
  <c r="W3237" i="1"/>
  <c r="W7423" i="1"/>
  <c r="W7557" i="1"/>
  <c r="W2468" i="1"/>
  <c r="W2062" i="1"/>
  <c r="W3145" i="1"/>
  <c r="W2030" i="1"/>
  <c r="W7957" i="1"/>
  <c r="W2562" i="1"/>
  <c r="W2552" i="1"/>
  <c r="W1983" i="1"/>
  <c r="W1977" i="1"/>
  <c r="W2070" i="1"/>
  <c r="W2764" i="1"/>
  <c r="W1970" i="1"/>
  <c r="W1966" i="1"/>
  <c r="W2611" i="1"/>
  <c r="W3601" i="1"/>
  <c r="W1991" i="1"/>
  <c r="W7577" i="1"/>
  <c r="W8131" i="1"/>
  <c r="W3011" i="1"/>
  <c r="W2006" i="1"/>
  <c r="W1958" i="1"/>
  <c r="W2029" i="1"/>
  <c r="W2300" i="1"/>
  <c r="W7228" i="1"/>
  <c r="W2092" i="1"/>
  <c r="W2004" i="1"/>
  <c r="W1990" i="1"/>
  <c r="W2788" i="1"/>
  <c r="W2001" i="1"/>
  <c r="W2985" i="1"/>
  <c r="W2298" i="1"/>
  <c r="W1988" i="1"/>
  <c r="W2037" i="1"/>
  <c r="W3607" i="1"/>
  <c r="W2053" i="1"/>
  <c r="W4514" i="1"/>
  <c r="W2066" i="1"/>
  <c r="W2067" i="1"/>
  <c r="W2068" i="1"/>
  <c r="W2015" i="1"/>
  <c r="W2046" i="1"/>
  <c r="W3457" i="1"/>
  <c r="W7181" i="1"/>
  <c r="W6588" i="1"/>
  <c r="W3155" i="1"/>
  <c r="W2027" i="1"/>
  <c r="W2003" i="1"/>
  <c r="W2039" i="1"/>
  <c r="W2020" i="1"/>
  <c r="W6158" i="1"/>
  <c r="W2021" i="1"/>
  <c r="W2454" i="1"/>
  <c r="W2753" i="1"/>
  <c r="W2374" i="1"/>
  <c r="W2014" i="1"/>
  <c r="W2008" i="1"/>
  <c r="W2060" i="1"/>
  <c r="W2061" i="1"/>
  <c r="W2024" i="1"/>
  <c r="W2492" i="1"/>
  <c r="W2045" i="1"/>
  <c r="W5391" i="1"/>
  <c r="W2032" i="1"/>
  <c r="W2257" i="1"/>
  <c r="W6030" i="1"/>
  <c r="W2174" i="1"/>
  <c r="W2028" i="1"/>
  <c r="W2065" i="1"/>
  <c r="W3235" i="1"/>
  <c r="W2183" i="1"/>
  <c r="W2470" i="1"/>
  <c r="W2187" i="1"/>
  <c r="W2026" i="1"/>
  <c r="W7378" i="1"/>
  <c r="W2325" i="1"/>
  <c r="W2238" i="1"/>
  <c r="W2163" i="1"/>
  <c r="W4711" i="1"/>
  <c r="W2524" i="1"/>
  <c r="W2082" i="1"/>
  <c r="W2206" i="1"/>
  <c r="W2059" i="1"/>
  <c r="W2090" i="1"/>
  <c r="W2302" i="1"/>
  <c r="W2490" i="1"/>
  <c r="W2148" i="1"/>
  <c r="W6834" i="1"/>
  <c r="W2080" i="1"/>
  <c r="W2814" i="1"/>
  <c r="W7393" i="1"/>
  <c r="W3906" i="1"/>
  <c r="W2121" i="1"/>
  <c r="W7338" i="1"/>
  <c r="W2196" i="1"/>
  <c r="W2296" i="1"/>
  <c r="W2184" i="1"/>
  <c r="W2499" i="1"/>
  <c r="W3401" i="1"/>
  <c r="W2051" i="1"/>
  <c r="W7142" i="1"/>
  <c r="W2320" i="1"/>
  <c r="W2094" i="1"/>
  <c r="W2382" i="1"/>
  <c r="W2048" i="1"/>
  <c r="W7875" i="1"/>
  <c r="W2503" i="1"/>
  <c r="W5900" i="1"/>
  <c r="W2417" i="1"/>
  <c r="W2141" i="1"/>
  <c r="W2294" i="1"/>
  <c r="W2222" i="1"/>
  <c r="W2582" i="1"/>
  <c r="W2127" i="1"/>
  <c r="W2305" i="1"/>
  <c r="W2390" i="1"/>
  <c r="W5530" i="1"/>
  <c r="W2197" i="1"/>
  <c r="W2379" i="1"/>
  <c r="W2099" i="1"/>
  <c r="W2297" i="1"/>
  <c r="W6042" i="1"/>
  <c r="W5445" i="1"/>
  <c r="W2101" i="1"/>
  <c r="W2081" i="1"/>
  <c r="W2113" i="1"/>
  <c r="W2102" i="1"/>
  <c r="W2198" i="1"/>
  <c r="W3405" i="1"/>
  <c r="W2593" i="1"/>
  <c r="W2544" i="1"/>
  <c r="W2415" i="1"/>
  <c r="W5504" i="1"/>
  <c r="W2260" i="1"/>
  <c r="W2851" i="1"/>
  <c r="W2343" i="1"/>
  <c r="W2138" i="1"/>
  <c r="W2063" i="1"/>
  <c r="W2820" i="1"/>
  <c r="W2443" i="1"/>
  <c r="W4216" i="1"/>
  <c r="W2119" i="1"/>
  <c r="W2084" i="1"/>
  <c r="W2179" i="1"/>
  <c r="W2217" i="1"/>
  <c r="W2180" i="1"/>
  <c r="W2752" i="1"/>
  <c r="W4001" i="1"/>
  <c r="W2159" i="1"/>
  <c r="W2162" i="1"/>
  <c r="W2251" i="1"/>
  <c r="W2292" i="1"/>
  <c r="W5812" i="1"/>
  <c r="W2739" i="1"/>
  <c r="W2787" i="1"/>
  <c r="W2073" i="1"/>
  <c r="W2252" i="1"/>
  <c r="W2088" i="1"/>
  <c r="W2237" i="1"/>
  <c r="W5059" i="1"/>
  <c r="W2126" i="1"/>
  <c r="W2074" i="1"/>
  <c r="W2422" i="1"/>
  <c r="W2649" i="1"/>
  <c r="W2098" i="1"/>
  <c r="W4943" i="1"/>
  <c r="W2483" i="1"/>
  <c r="W2561" i="1"/>
  <c r="W3948" i="1"/>
  <c r="W2207" i="1"/>
  <c r="W3462" i="1"/>
  <c r="W4269" i="1"/>
  <c r="W3986" i="1"/>
  <c r="W4450" i="1"/>
  <c r="W3334" i="1"/>
  <c r="W2169" i="1"/>
  <c r="W2107" i="1"/>
  <c r="W3972" i="1"/>
  <c r="W2091" i="1"/>
  <c r="W2224" i="1"/>
  <c r="W2650" i="1"/>
  <c r="W2318" i="1"/>
  <c r="W2338" i="1"/>
  <c r="W2809" i="1"/>
  <c r="W2108" i="1"/>
  <c r="W2078" i="1"/>
  <c r="W2128" i="1"/>
  <c r="W5232" i="1"/>
  <c r="W2171" i="1"/>
  <c r="W6459" i="1"/>
  <c r="W2478" i="1"/>
  <c r="W2848" i="1"/>
  <c r="W2651" i="1"/>
  <c r="W2109" i="1"/>
  <c r="W2129" i="1"/>
  <c r="W4645" i="1"/>
  <c r="W2209" i="1"/>
  <c r="W2256" i="1"/>
  <c r="W2110" i="1"/>
  <c r="W2266" i="1"/>
  <c r="W2111" i="1"/>
  <c r="W2100" i="1"/>
  <c r="W4494" i="1"/>
  <c r="W4739" i="1"/>
  <c r="W2979" i="1"/>
  <c r="W5554" i="1"/>
  <c r="W2093" i="1"/>
  <c r="W3338" i="1"/>
  <c r="W6516" i="1"/>
  <c r="W4132" i="1"/>
  <c r="W3729" i="1"/>
  <c r="W2211" i="1"/>
  <c r="W2103" i="1"/>
  <c r="W2176" i="1"/>
  <c r="W6485" i="1"/>
  <c r="W2213" i="1"/>
  <c r="W2310" i="1"/>
  <c r="W2341" i="1"/>
  <c r="W5908" i="1"/>
  <c r="W2214" i="1"/>
  <c r="W2153" i="1"/>
  <c r="W6775" i="1"/>
  <c r="W2311" i="1"/>
  <c r="W2131" i="1"/>
  <c r="W2202" i="1"/>
  <c r="W2156" i="1"/>
  <c r="W2323" i="1"/>
  <c r="W2878" i="1"/>
  <c r="W5153" i="1"/>
  <c r="W3761" i="1"/>
  <c r="W6181" i="1"/>
  <c r="W2242" i="1"/>
  <c r="W5453" i="1"/>
  <c r="W5112" i="1"/>
  <c r="W7185" i="1"/>
  <c r="W2772" i="1"/>
  <c r="W2071" i="1"/>
  <c r="W3308" i="1"/>
  <c r="W2118" i="1"/>
  <c r="W2565" i="1"/>
  <c r="W3584" i="1"/>
  <c r="W3371" i="1"/>
  <c r="W2719" i="1"/>
  <c r="W2315" i="1"/>
  <c r="W4144" i="1"/>
  <c r="W4135" i="1"/>
  <c r="W2105" i="1"/>
  <c r="W2389" i="1"/>
  <c r="W3374" i="1"/>
  <c r="W2539" i="1"/>
  <c r="W2301" i="1"/>
  <c r="W3754" i="1"/>
  <c r="W5898" i="1"/>
  <c r="W6244" i="1"/>
  <c r="W3292" i="1"/>
  <c r="W2232" i="1"/>
  <c r="W2150" i="1"/>
  <c r="W7849" i="1"/>
  <c r="W6033" i="1"/>
  <c r="W6776" i="1"/>
  <c r="W2132" i="1"/>
  <c r="W2158" i="1"/>
  <c r="W2245" i="1"/>
  <c r="W5115" i="1"/>
  <c r="W3133" i="1"/>
  <c r="W2236" i="1"/>
  <c r="W4569" i="1"/>
  <c r="W3346" i="1"/>
  <c r="W2446" i="1"/>
  <c r="W2337" i="1"/>
  <c r="W2185" i="1"/>
  <c r="W2146" i="1"/>
  <c r="W3077" i="1"/>
  <c r="W3736" i="1"/>
  <c r="W2498" i="1"/>
  <c r="W3210" i="1"/>
  <c r="W6860" i="1"/>
  <c r="W2440" i="1"/>
  <c r="W4877" i="1"/>
  <c r="W2937" i="1"/>
  <c r="W3995" i="1"/>
  <c r="W2317" i="1"/>
  <c r="W2460" i="1"/>
  <c r="W6792" i="1"/>
  <c r="W3564" i="1"/>
  <c r="W6954" i="1"/>
  <c r="W5174" i="1"/>
  <c r="W2742" i="1"/>
  <c r="W6429" i="1"/>
  <c r="W2366" i="1"/>
  <c r="W3940" i="1"/>
  <c r="W2170" i="1"/>
  <c r="W2265" i="1"/>
  <c r="W3612" i="1"/>
  <c r="W4039" i="1"/>
  <c r="W3421" i="1"/>
  <c r="W4045" i="1"/>
  <c r="W2576" i="1"/>
  <c r="W3451" i="1"/>
  <c r="W4352" i="1"/>
  <c r="W2952" i="1"/>
  <c r="W4173" i="1"/>
  <c r="W3049" i="1"/>
  <c r="W2461" i="1"/>
  <c r="W3555" i="1"/>
  <c r="W2414" i="1"/>
  <c r="W2267" i="1"/>
  <c r="W2661" i="1"/>
  <c r="W3771" i="1"/>
  <c r="W2175" i="1"/>
  <c r="W2136" i="1"/>
  <c r="W2122" i="1"/>
  <c r="W6274" i="1"/>
  <c r="W2467" i="1"/>
  <c r="W2275" i="1"/>
  <c r="W2263" i="1"/>
  <c r="W2168" i="1"/>
  <c r="W3855" i="1"/>
  <c r="W6049" i="1"/>
  <c r="W2682" i="1"/>
  <c r="W2172" i="1"/>
  <c r="W3107" i="1"/>
  <c r="W2450" i="1"/>
  <c r="W2660" i="1"/>
  <c r="W2397" i="1"/>
  <c r="W2186" i="1"/>
  <c r="W7840" i="1"/>
  <c r="W6725" i="1"/>
  <c r="W5830" i="1"/>
  <c r="W6493" i="1"/>
  <c r="W2340" i="1"/>
  <c r="W5574" i="1"/>
  <c r="W5515" i="1"/>
  <c r="W2686" i="1"/>
  <c r="W3024" i="1"/>
  <c r="W2152" i="1"/>
  <c r="W4747" i="1"/>
  <c r="W2283" i="1"/>
  <c r="W2199" i="1"/>
  <c r="W2188" i="1"/>
  <c r="W3650" i="1"/>
  <c r="W2201" i="1"/>
  <c r="W2368" i="1"/>
  <c r="W7855" i="1"/>
  <c r="W3997" i="1"/>
  <c r="W3936" i="1"/>
  <c r="W6166" i="1"/>
  <c r="W2278" i="1"/>
  <c r="W7494" i="1"/>
  <c r="W2425" i="1"/>
  <c r="W2268" i="1"/>
  <c r="W7968" i="1"/>
  <c r="W6945" i="1"/>
  <c r="W2241" i="1"/>
  <c r="W2550" i="1"/>
  <c r="W4107" i="1"/>
  <c r="W2154" i="1"/>
  <c r="W2864" i="1"/>
  <c r="W2269" i="1"/>
  <c r="W5746" i="1"/>
  <c r="W2529" i="1"/>
  <c r="W2189" i="1"/>
  <c r="W5688" i="1"/>
  <c r="W4488" i="1"/>
  <c r="W2410" i="1"/>
  <c r="W2355" i="1"/>
  <c r="W4926" i="1"/>
  <c r="W2286" i="1"/>
  <c r="W5977" i="1"/>
  <c r="W2155" i="1"/>
  <c r="W2393" i="1"/>
  <c r="W2818" i="1"/>
  <c r="W2116" i="1"/>
  <c r="W2452" i="1"/>
  <c r="W2190" i="1"/>
  <c r="W2178" i="1"/>
  <c r="W2599" i="1"/>
  <c r="W3407" i="1"/>
  <c r="W7993" i="1"/>
  <c r="W3998" i="1"/>
  <c r="W2191" i="1"/>
  <c r="W4061" i="1"/>
  <c r="W3488" i="1"/>
  <c r="W5281" i="1"/>
  <c r="W3633" i="1"/>
  <c r="W5710" i="1"/>
  <c r="W4597" i="1"/>
  <c r="W3148" i="1"/>
  <c r="W2842" i="1"/>
  <c r="W6944" i="1"/>
  <c r="W4847" i="1"/>
  <c r="W6270" i="1"/>
  <c r="W5819" i="1"/>
  <c r="W4948" i="1"/>
  <c r="W5192" i="1"/>
  <c r="W2688" i="1"/>
  <c r="W3511" i="1"/>
  <c r="W2411" i="1"/>
  <c r="W2494" i="1"/>
  <c r="W4247" i="1"/>
  <c r="W3279" i="1"/>
  <c r="W3675" i="1"/>
  <c r="W2624" i="1"/>
  <c r="W7956" i="1"/>
  <c r="W2371" i="1"/>
  <c r="W7528" i="1"/>
  <c r="W6760" i="1"/>
  <c r="W2243" i="1"/>
  <c r="W5062" i="1"/>
  <c r="W2511" i="1"/>
  <c r="W7784" i="1"/>
  <c r="W5201" i="1"/>
  <c r="W4312" i="1"/>
  <c r="W2356" i="1"/>
  <c r="W3551" i="1"/>
  <c r="W7881" i="1"/>
  <c r="W4497" i="1"/>
  <c r="W2157" i="1"/>
  <c r="W2333" i="1"/>
  <c r="W2600" i="1"/>
  <c r="W2229" i="1"/>
  <c r="W6234" i="1"/>
  <c r="W3705" i="1"/>
  <c r="W2357" i="1"/>
  <c r="W6430" i="1"/>
  <c r="W7019" i="1"/>
  <c r="W2280" i="1"/>
  <c r="W2557" i="1"/>
  <c r="W7766" i="1"/>
  <c r="W6018" i="1"/>
  <c r="W4805" i="1"/>
  <c r="W6728" i="1"/>
  <c r="W5957" i="1"/>
  <c r="W2496" i="1"/>
  <c r="W5657" i="1"/>
  <c r="W2605" i="1"/>
  <c r="W2538" i="1"/>
  <c r="W4573" i="1"/>
  <c r="W4328" i="1"/>
  <c r="W2931" i="1"/>
  <c r="W7069" i="1"/>
  <c r="W4650" i="1"/>
  <c r="W6657" i="1"/>
  <c r="W5612" i="1"/>
  <c r="W7500" i="1"/>
  <c r="W7217" i="1"/>
  <c r="W2801" i="1"/>
  <c r="W7517" i="1"/>
  <c r="W6986" i="1"/>
  <c r="W2373" i="1"/>
  <c r="W2889" i="1"/>
  <c r="W2870" i="1"/>
  <c r="W4376" i="1"/>
  <c r="W2160" i="1"/>
  <c r="W5532" i="1"/>
  <c r="W3016" i="1"/>
  <c r="W7543" i="1"/>
  <c r="W6422" i="1"/>
  <c r="W6527" i="1"/>
  <c r="W3111" i="1"/>
  <c r="W6491" i="1"/>
  <c r="W3568" i="1"/>
  <c r="W3801" i="1"/>
  <c r="W3685" i="1"/>
  <c r="W3492" i="1"/>
  <c r="W2203" i="1"/>
  <c r="W2479" i="1"/>
  <c r="W3169" i="1"/>
  <c r="W3970" i="1"/>
  <c r="W3490" i="1"/>
  <c r="W2204" i="1"/>
  <c r="W2540" i="1"/>
  <c r="W3260" i="1"/>
  <c r="W2303" i="1"/>
  <c r="W5299" i="1"/>
  <c r="W6184" i="1"/>
  <c r="W6481" i="1"/>
  <c r="W6520" i="1"/>
  <c r="W2919" i="1"/>
  <c r="W2181" i="1"/>
  <c r="W4377" i="1"/>
  <c r="W2249" i="1"/>
  <c r="W5058" i="1"/>
  <c r="W3160" i="1"/>
  <c r="W2514" i="1"/>
  <c r="W3076" i="1"/>
  <c r="W6992" i="1"/>
  <c r="W2641" i="1"/>
  <c r="W2824" i="1"/>
  <c r="W3356" i="1"/>
  <c r="W2776" i="1"/>
  <c r="W7974" i="1"/>
  <c r="W2363" i="1"/>
  <c r="W7985" i="1"/>
  <c r="W3630" i="1"/>
  <c r="W2755" i="1"/>
  <c r="W3569" i="1"/>
  <c r="W6009" i="1"/>
  <c r="W4652" i="1"/>
  <c r="W2395" i="1"/>
  <c r="W6729" i="1"/>
  <c r="W3072" i="1"/>
  <c r="W4500" i="1"/>
  <c r="W7683" i="1"/>
  <c r="W2134" i="1"/>
  <c r="W5872" i="1"/>
  <c r="W2522" i="1"/>
  <c r="W3690" i="1"/>
  <c r="W5177" i="1"/>
  <c r="W3272" i="1"/>
  <c r="W4519" i="1"/>
  <c r="W3273" i="1"/>
  <c r="W7013" i="1"/>
  <c r="W3042" i="1"/>
  <c r="W2456" i="1"/>
  <c r="W2777" i="1"/>
  <c r="W4491" i="1"/>
  <c r="W2480" i="1"/>
  <c r="W4950" i="1"/>
  <c r="W2621" i="1"/>
  <c r="W7318" i="1"/>
  <c r="W4007" i="1"/>
  <c r="W7496" i="1"/>
  <c r="W6401" i="1"/>
  <c r="W5901" i="1"/>
  <c r="W3576" i="1"/>
  <c r="W6749" i="1"/>
  <c r="W5009" i="1"/>
  <c r="W2589" i="1"/>
  <c r="W4940" i="1"/>
  <c r="W6570" i="1"/>
  <c r="W5361" i="1"/>
  <c r="W2420" i="1"/>
  <c r="W5731" i="1"/>
  <c r="W3357" i="1"/>
  <c r="W4036" i="1"/>
  <c r="W5440" i="1"/>
  <c r="W5563" i="1"/>
  <c r="W5655" i="1"/>
  <c r="W5852" i="1"/>
  <c r="W2347" i="1"/>
  <c r="W2293" i="1"/>
  <c r="W4806" i="1"/>
  <c r="W3482" i="1"/>
  <c r="W2897" i="1"/>
  <c r="W5853" i="1"/>
  <c r="W2445" i="1"/>
  <c r="W6513" i="1"/>
  <c r="W4058" i="1"/>
  <c r="W4606" i="1"/>
  <c r="W2920" i="1"/>
  <c r="W3343" i="1"/>
  <c r="W5854" i="1"/>
  <c r="W2489" i="1"/>
  <c r="W2481" i="1"/>
  <c r="W2335" i="1"/>
  <c r="W2738" i="1"/>
  <c r="W2655" i="1"/>
  <c r="W3910" i="1"/>
  <c r="W3570" i="1"/>
  <c r="W2825" i="1"/>
  <c r="W3533" i="1"/>
  <c r="W5369" i="1"/>
  <c r="W2706" i="1"/>
  <c r="W6311" i="1"/>
  <c r="W5547" i="1"/>
  <c r="W4951" i="1"/>
  <c r="W2336" i="1"/>
  <c r="W7856" i="1"/>
  <c r="W2934" i="1"/>
  <c r="W2404" i="1"/>
  <c r="W2873" i="1"/>
  <c r="W7200" i="1"/>
  <c r="W2883" i="1"/>
  <c r="W6476" i="1"/>
  <c r="W5213" i="1"/>
  <c r="W2164" i="1"/>
  <c r="W6893" i="1"/>
  <c r="W6582" i="1"/>
  <c r="W3104" i="1"/>
  <c r="W7687" i="1"/>
  <c r="W3043" i="1"/>
  <c r="W3410" i="1"/>
  <c r="W2096" i="1"/>
  <c r="W5855" i="1"/>
  <c r="W4234" i="1"/>
  <c r="W3958" i="1"/>
  <c r="W2386" i="1"/>
  <c r="W2740" i="1"/>
  <c r="W6112" i="1"/>
  <c r="W2348" i="1"/>
  <c r="W2282" i="1"/>
  <c r="W3006" i="1"/>
  <c r="W2805" i="1"/>
  <c r="W2965" i="1"/>
  <c r="W3314" i="1"/>
  <c r="W2205" i="1"/>
  <c r="W2195" i="1"/>
  <c r="W2349" i="1"/>
  <c r="W6745" i="1"/>
  <c r="W3399" i="1"/>
  <c r="W5677" i="1"/>
  <c r="W3400" i="1"/>
  <c r="W5881" i="1"/>
  <c r="W3744" i="1"/>
  <c r="W3151" i="1"/>
  <c r="W4607" i="1"/>
  <c r="W5160" i="1"/>
  <c r="W5946" i="1"/>
  <c r="W3903" i="1"/>
  <c r="W4897" i="1"/>
  <c r="W3118" i="1"/>
  <c r="W5930" i="1"/>
  <c r="W5511" i="1"/>
  <c r="W2515" i="1"/>
  <c r="W2375" i="1"/>
  <c r="W2835" i="1"/>
  <c r="W7513" i="1"/>
  <c r="W7971" i="1"/>
  <c r="W2899" i="1"/>
  <c r="W2235" i="1"/>
  <c r="W2329" i="1"/>
  <c r="W4448" i="1"/>
  <c r="W3796" i="1"/>
  <c r="W2547" i="1"/>
  <c r="W5836" i="1"/>
  <c r="W3506" i="1"/>
  <c r="W7416" i="1"/>
  <c r="W4429" i="1"/>
  <c r="W6754" i="1"/>
  <c r="W4627" i="1"/>
  <c r="W6505" i="1"/>
  <c r="W7102" i="1"/>
  <c r="W2623" i="1"/>
  <c r="W7944" i="1"/>
  <c r="W2458" i="1"/>
  <c r="W6375" i="1"/>
  <c r="W4511" i="1"/>
  <c r="W7442" i="1"/>
  <c r="W3262" i="1"/>
  <c r="W6231" i="1"/>
  <c r="W6189" i="1"/>
  <c r="W3062" i="1"/>
  <c r="W7400" i="1"/>
  <c r="W8" i="1"/>
  <c r="W11" i="1"/>
  <c r="W12" i="1"/>
  <c r="W14" i="1"/>
  <c r="W15" i="1"/>
  <c r="W30" i="1"/>
  <c r="W31" i="1"/>
  <c r="W34" i="1"/>
  <c r="W35" i="1"/>
  <c r="W36" i="1"/>
  <c r="W41" i="1"/>
  <c r="W43" i="1"/>
  <c r="W56" i="1"/>
  <c r="W122" i="1"/>
  <c r="W134" i="1"/>
  <c r="W128" i="1"/>
  <c r="W125" i="1"/>
  <c r="W153" i="1"/>
  <c r="W148" i="1"/>
  <c r="W155" i="1"/>
  <c r="W154" i="1"/>
  <c r="W174" i="1"/>
  <c r="W194" i="1"/>
  <c r="W408" i="1"/>
  <c r="W224" i="1"/>
  <c r="W202" i="1"/>
  <c r="W237" i="1"/>
  <c r="W250" i="1"/>
  <c r="W251" i="1"/>
  <c r="W333" i="1"/>
  <c r="W476" i="1"/>
  <c r="W1359" i="1"/>
  <c r="W296" i="1"/>
  <c r="W297" i="1"/>
  <c r="W367" i="1"/>
  <c r="W880" i="1"/>
  <c r="W720" i="1"/>
  <c r="W543" i="1"/>
  <c r="W2491" i="1"/>
  <c r="W355" i="1"/>
  <c r="W366" i="1"/>
  <c r="W362" i="1"/>
  <c r="W553" i="1"/>
  <c r="W376" i="1"/>
  <c r="W573" i="1"/>
  <c r="W380" i="1"/>
  <c r="W499" i="1"/>
  <c r="W2331" i="1"/>
  <c r="W683" i="1"/>
  <c r="W754" i="1"/>
  <c r="W791" i="1"/>
  <c r="W830" i="1"/>
  <c r="W831" i="1"/>
  <c r="W1187" i="1"/>
  <c r="W955" i="1"/>
  <c r="W860" i="1"/>
  <c r="W908" i="1"/>
  <c r="W7369" i="1"/>
  <c r="W891" i="1"/>
  <c r="W3644" i="1"/>
  <c r="W979" i="1"/>
  <c r="W950" i="1"/>
  <c r="W989" i="1"/>
  <c r="W4787" i="1"/>
  <c r="W3608" i="1"/>
  <c r="W1084" i="1"/>
  <c r="W1029" i="1"/>
  <c r="W1002" i="1"/>
  <c r="W999" i="1"/>
  <c r="W1257" i="1"/>
  <c r="W1095" i="1"/>
  <c r="W1142" i="1"/>
  <c r="W1055" i="1"/>
  <c r="W1517" i="1"/>
  <c r="W1366" i="1"/>
  <c r="W1733" i="1"/>
  <c r="W1799" i="1"/>
  <c r="W1258" i="1"/>
  <c r="W2832" i="1"/>
  <c r="W1168" i="1"/>
  <c r="W1394" i="1"/>
  <c r="W2821" i="1"/>
  <c r="W2887" i="1"/>
  <c r="W1212" i="1"/>
  <c r="W1174" i="1"/>
  <c r="W5756" i="1"/>
  <c r="W1396" i="1"/>
  <c r="W1304" i="1"/>
  <c r="W1664" i="1"/>
  <c r="W6666" i="1"/>
  <c r="W2125" i="1"/>
  <c r="W2281" i="1"/>
  <c r="W2089" i="1"/>
  <c r="W2484" i="1"/>
  <c r="W2316" i="1"/>
  <c r="W5896" i="1"/>
  <c r="W2194" i="1"/>
  <c r="W2405" i="1"/>
  <c r="W3019" i="1"/>
  <c r="W2432" i="1"/>
  <c r="W2350" i="1"/>
  <c r="W2277" i="1"/>
  <c r="W2250" i="1"/>
  <c r="W3992" i="1"/>
  <c r="W2482" i="1"/>
  <c r="W2264" i="1"/>
  <c r="W3220" i="1"/>
  <c r="W2637" i="1"/>
  <c r="W2426" i="1"/>
  <c r="W4114" i="1"/>
  <c r="W2505" i="1"/>
  <c r="W4065" i="1"/>
  <c r="W2372" i="1"/>
  <c r="W4649" i="1"/>
  <c r="W2319" i="1"/>
  <c r="W2309" i="1"/>
  <c r="W2369" i="1"/>
  <c r="W2326" i="1"/>
  <c r="W7107" i="1"/>
  <c r="W2339" i="1"/>
  <c r="W2614" i="1"/>
  <c r="W2785" i="1"/>
  <c r="W2396" i="1"/>
  <c r="W2313" i="1"/>
  <c r="W2344" i="1"/>
  <c r="W6477" i="1"/>
  <c r="W2705" i="1"/>
  <c r="W2378" i="1"/>
  <c r="W2838" i="1"/>
  <c r="W2398" i="1"/>
  <c r="W4024" i="1"/>
  <c r="W2895" i="1"/>
  <c r="W4283" i="1"/>
  <c r="W2429" i="1"/>
  <c r="W3266" i="1"/>
  <c r="W3535" i="1"/>
  <c r="W2988" i="1"/>
  <c r="W5432" i="1"/>
  <c r="W2435" i="1"/>
  <c r="W4633" i="1"/>
  <c r="W2616" i="1"/>
  <c r="W2463" i="1"/>
  <c r="W2536" i="1"/>
  <c r="W6449" i="1"/>
  <c r="W2678" i="1"/>
  <c r="W2508" i="1"/>
  <c r="W2745" i="1"/>
  <c r="W2416" i="1"/>
  <c r="W2383" i="1"/>
  <c r="W2530" i="1"/>
  <c r="W4852" i="1"/>
  <c r="W2469" i="1"/>
  <c r="W3188" i="1"/>
  <c r="W2409" i="1"/>
  <c r="W2575" i="1"/>
  <c r="W5176" i="1"/>
  <c r="W2485" i="1"/>
  <c r="W3003" i="1"/>
  <c r="W2618" i="1"/>
  <c r="W2399" i="1"/>
  <c r="W2406" i="1"/>
  <c r="W2423" i="1"/>
  <c r="W2475" i="1"/>
  <c r="W2951" i="1"/>
  <c r="W2486" i="1"/>
  <c r="W2880" i="1"/>
  <c r="W2421" i="1"/>
  <c r="W2806" i="1"/>
  <c r="W2590" i="1"/>
  <c r="W2442" i="1"/>
  <c r="W4020" i="1"/>
  <c r="W2828" i="1"/>
  <c r="W4161" i="1"/>
  <c r="W3039" i="1"/>
  <c r="W2433" i="1"/>
  <c r="W2541" i="1"/>
  <c r="W4390" i="1"/>
  <c r="W2506" i="1"/>
  <c r="W2597" i="1"/>
  <c r="W2549" i="1"/>
  <c r="W4125" i="1"/>
  <c r="W2902" i="1"/>
  <c r="W2453" i="1"/>
  <c r="W2604" i="1"/>
  <c r="W2434" i="1"/>
  <c r="W6469" i="1"/>
  <c r="W6074" i="1"/>
  <c r="W2428" i="1"/>
  <c r="W2986" i="1"/>
  <c r="W2507" i="1"/>
  <c r="W6924" i="1"/>
  <c r="W4032" i="1"/>
  <c r="W3540" i="1"/>
  <c r="W2630" i="1"/>
  <c r="W2438" i="1"/>
  <c r="W2407" i="1"/>
  <c r="W2987" i="1"/>
  <c r="W3243" i="1"/>
  <c r="W3380" i="1"/>
  <c r="W3966" i="1"/>
  <c r="W4262" i="1"/>
  <c r="W2444" i="1"/>
  <c r="W2419" i="1"/>
  <c r="W2476" i="1"/>
  <c r="W2441" i="1"/>
  <c r="W2449" i="1"/>
  <c r="W2533" i="1"/>
  <c r="W2526" i="1"/>
  <c r="W2865" i="1"/>
  <c r="W4040" i="1"/>
  <c r="W4613" i="1"/>
  <c r="W2959" i="1"/>
  <c r="W2583" i="1"/>
  <c r="W3060" i="1"/>
  <c r="W2617" i="1"/>
  <c r="W3965" i="1"/>
  <c r="W2638" i="1"/>
  <c r="W2488" i="1"/>
  <c r="W2448" i="1"/>
  <c r="W2876" i="1"/>
  <c r="W2424" i="1"/>
  <c r="W2513" i="1"/>
  <c r="W2471" i="1"/>
  <c r="W2996" i="1"/>
  <c r="W7945" i="1"/>
  <c r="W2504" i="1"/>
  <c r="W3830" i="1"/>
  <c r="W2635" i="1"/>
  <c r="W2501" i="1"/>
  <c r="W2534" i="1"/>
  <c r="W4738" i="1"/>
  <c r="W7266" i="1"/>
  <c r="W2564" i="1"/>
  <c r="W2545" i="1"/>
  <c r="W2884" i="1"/>
  <c r="W2596" i="1"/>
  <c r="W2608" i="1"/>
  <c r="W2652" i="1"/>
  <c r="W3071" i="1"/>
  <c r="W2581" i="1"/>
  <c r="W2560" i="1"/>
  <c r="W2723" i="1"/>
  <c r="W4190" i="1"/>
  <c r="W7781" i="1"/>
  <c r="W3187" i="1"/>
  <c r="W3563" i="1"/>
  <c r="W2856" i="1"/>
  <c r="W2958" i="1"/>
  <c r="W4536" i="1"/>
  <c r="W6522" i="1"/>
  <c r="W2811" i="1"/>
  <c r="W2555" i="1"/>
  <c r="W2703" i="1"/>
  <c r="W2588" i="1"/>
  <c r="W2868" i="1"/>
  <c r="W6138" i="1"/>
  <c r="W6125" i="1"/>
  <c r="W3875" i="1"/>
  <c r="W5415" i="1"/>
  <c r="W3450" i="1"/>
  <c r="W3429" i="1"/>
  <c r="W6575" i="1"/>
  <c r="W2591" i="1"/>
  <c r="W2609" i="1"/>
  <c r="W6703" i="1"/>
  <c r="W4630" i="1"/>
  <c r="W2675" i="1"/>
  <c r="W7546" i="1"/>
  <c r="W2629" i="1"/>
  <c r="W2571" i="1"/>
  <c r="W5367" i="1"/>
  <c r="W2633" i="1"/>
  <c r="W2900" i="1"/>
  <c r="W2807" i="1"/>
  <c r="W6780" i="1"/>
  <c r="W2978" i="1"/>
  <c r="W3217" i="1"/>
  <c r="W2680" i="1"/>
  <c r="W2697" i="1"/>
  <c r="W2939" i="1"/>
  <c r="W3022" i="1"/>
  <c r="W5261" i="1"/>
  <c r="W2924" i="1"/>
  <c r="W2603" i="1"/>
  <c r="W2584" i="1"/>
  <c r="W2592" i="1"/>
  <c r="W2687" i="1"/>
  <c r="W7061" i="1"/>
  <c r="W2689" i="1"/>
  <c r="W2819" i="1"/>
  <c r="W2733" i="1"/>
  <c r="W4456" i="1"/>
  <c r="W4742" i="1"/>
  <c r="W2750" i="1"/>
  <c r="W2594" i="1"/>
  <c r="W2619" i="1"/>
  <c r="W2572" i="1"/>
  <c r="W2606" i="1"/>
  <c r="W2639" i="1"/>
  <c r="W2579" i="1"/>
  <c r="W2622" i="1"/>
  <c r="W3319" i="1"/>
  <c r="W3038" i="1"/>
  <c r="W7149" i="1"/>
  <c r="W2642" i="1"/>
  <c r="W2909" i="1"/>
  <c r="W2659" i="1"/>
  <c r="W2815" i="1"/>
  <c r="W3673" i="1"/>
  <c r="W5662" i="1"/>
  <c r="W2892" i="1"/>
  <c r="W6951" i="1"/>
  <c r="W4853" i="1"/>
  <c r="W4461" i="1"/>
  <c r="W2615" i="1"/>
  <c r="W2796" i="1"/>
  <c r="W2971" i="1"/>
  <c r="W7350" i="1"/>
  <c r="W3181" i="1"/>
  <c r="W3105" i="1"/>
  <c r="W3639" i="1"/>
  <c r="W3163" i="1"/>
  <c r="W3179" i="1"/>
  <c r="W2827" i="1"/>
  <c r="W6578" i="1"/>
  <c r="W3794" i="1"/>
  <c r="W6213" i="1"/>
  <c r="W3426" i="1"/>
  <c r="W2626" i="1"/>
  <c r="W2648" i="1"/>
  <c r="W4401" i="1"/>
  <c r="W8008" i="1"/>
  <c r="W4568" i="1"/>
  <c r="W5670" i="1"/>
  <c r="W2710" i="1"/>
  <c r="W7614" i="1"/>
  <c r="W4571" i="1"/>
  <c r="W5551" i="1"/>
  <c r="W3009" i="1"/>
  <c r="W6810" i="1"/>
  <c r="W6420" i="1"/>
  <c r="W2696" i="1"/>
  <c r="W6808" i="1"/>
  <c r="W2670" i="1"/>
  <c r="W2875" i="1"/>
  <c r="W2989" i="1"/>
  <c r="W3143" i="1"/>
  <c r="W2683" i="1"/>
  <c r="W6604" i="1"/>
  <c r="W2672" i="1"/>
  <c r="W2746" i="1"/>
  <c r="W2961" i="1"/>
  <c r="W4529" i="1"/>
  <c r="W2673" i="1"/>
  <c r="W2747" i="1"/>
  <c r="W5895" i="1"/>
  <c r="W3255" i="1"/>
  <c r="W2699" i="1"/>
  <c r="W2716" i="1"/>
  <c r="W4057" i="1"/>
  <c r="W2663" i="1"/>
  <c r="W2781" i="1"/>
  <c r="W3061" i="1"/>
  <c r="W2664" i="1"/>
  <c r="W3749" i="1"/>
  <c r="W2676" i="1"/>
  <c r="W2867" i="1"/>
  <c r="W3541" i="1"/>
  <c r="W7572" i="1"/>
  <c r="W2773" i="1"/>
  <c r="W5235" i="1"/>
  <c r="W2666" i="1"/>
  <c r="W4704" i="1"/>
  <c r="W5576" i="1"/>
  <c r="W5018" i="1"/>
  <c r="W3025" i="1"/>
  <c r="W3309" i="1"/>
  <c r="W4179" i="1"/>
  <c r="W6656" i="1"/>
  <c r="W8104" i="1"/>
  <c r="W2692" i="1"/>
  <c r="W7373" i="1"/>
  <c r="W2871" i="1"/>
  <c r="W3544" i="1"/>
  <c r="W2898" i="1"/>
  <c r="W7635" i="1"/>
  <c r="W5750" i="1"/>
  <c r="W4810" i="1"/>
  <c r="W2790" i="1"/>
  <c r="W3000" i="1"/>
  <c r="W2668" i="1"/>
  <c r="W2778" i="1"/>
  <c r="W3303" i="1"/>
  <c r="W3018" i="1"/>
  <c r="W2957" i="1"/>
  <c r="W3058" i="1"/>
  <c r="W2922" i="1"/>
  <c r="W2669" i="1"/>
  <c r="W2779" i="1"/>
  <c r="W2901" i="1"/>
  <c r="W2711" i="1"/>
  <c r="W2634" i="1"/>
  <c r="W7336" i="1"/>
  <c r="W2657" i="1"/>
  <c r="W3031" i="1"/>
  <c r="W3386" i="1"/>
  <c r="W2695" i="1"/>
  <c r="W5546" i="1"/>
  <c r="W2658" i="1"/>
  <c r="W7173" i="1"/>
  <c r="W2780" i="1"/>
  <c r="W2712" i="1"/>
  <c r="W3516" i="1"/>
  <c r="W2890" i="1"/>
  <c r="W2714" i="1"/>
  <c r="W2671" i="1"/>
  <c r="W5168" i="1"/>
  <c r="W6887" i="1"/>
  <c r="W5495" i="1"/>
  <c r="W2859" i="1"/>
  <c r="W2724" i="1"/>
  <c r="W2715" i="1"/>
  <c r="W2891" i="1"/>
  <c r="W3122" i="1"/>
  <c r="W3095" i="1"/>
  <c r="W3064" i="1"/>
  <c r="W6425" i="1"/>
  <c r="W2810" i="1"/>
  <c r="W7018" i="1"/>
  <c r="W3010" i="1"/>
  <c r="W3002" i="1"/>
  <c r="W4674" i="1"/>
  <c r="W6293" i="1"/>
  <c r="W2726" i="1"/>
  <c r="W2727" i="1"/>
  <c r="W2940" i="1"/>
  <c r="W2728" i="1"/>
  <c r="W2969" i="1"/>
  <c r="W3941" i="1"/>
  <c r="W2813" i="1"/>
  <c r="W5862" i="1"/>
  <c r="W5233" i="1"/>
  <c r="W3079" i="1"/>
  <c r="W3378" i="1"/>
  <c r="W3119" i="1"/>
  <c r="W3218" i="1"/>
  <c r="W3388" i="1"/>
  <c r="W3219" i="1"/>
  <c r="W6174" i="1"/>
  <c r="W3201" i="1"/>
  <c r="W7255" i="1"/>
  <c r="W3108" i="1"/>
  <c r="W4808" i="1"/>
  <c r="W2731" i="1"/>
  <c r="W3942" i="1"/>
  <c r="W3091" i="1"/>
  <c r="W4885" i="1"/>
  <c r="W2700" i="1"/>
  <c r="W4880" i="1"/>
  <c r="W3123" i="1"/>
  <c r="W2877" i="1"/>
  <c r="W2701" i="1"/>
  <c r="W3989" i="1"/>
  <c r="W2942" i="1"/>
  <c r="W5865" i="1"/>
  <c r="W6489" i="1"/>
  <c r="W3701" i="1"/>
  <c r="W6186" i="1"/>
  <c r="W6742" i="1"/>
  <c r="W5909" i="1"/>
  <c r="W2795" i="1"/>
  <c r="W2852" i="1"/>
  <c r="W3408" i="1"/>
  <c r="W2783" i="1"/>
  <c r="W2762" i="1"/>
  <c r="W3501" i="1"/>
  <c r="W2797" i="1"/>
  <c r="W6306" i="1"/>
  <c r="W2830" i="1"/>
  <c r="W2690" i="1"/>
  <c r="W4048" i="1"/>
  <c r="W2798" i="1"/>
  <c r="W3370" i="1"/>
  <c r="W3166" i="1"/>
  <c r="W3174" i="1"/>
  <c r="W4457" i="1"/>
  <c r="W2765" i="1"/>
  <c r="W4625" i="1"/>
  <c r="W3891" i="1"/>
  <c r="W2888" i="1"/>
  <c r="W3027" i="1"/>
  <c r="W7174" i="1"/>
  <c r="W5949" i="1"/>
  <c r="W4886" i="1"/>
  <c r="W2833" i="1"/>
  <c r="W4054" i="1"/>
  <c r="W2802" i="1"/>
  <c r="W3327" i="1"/>
  <c r="W2677" i="1"/>
  <c r="W3299" i="1"/>
  <c r="W8085" i="1"/>
  <c r="W6047" i="1"/>
  <c r="W2950" i="1"/>
  <c r="W7987" i="1"/>
  <c r="W7242" i="1"/>
  <c r="W5268" i="1"/>
  <c r="W2817" i="1"/>
  <c r="W3531" i="1"/>
  <c r="W5983" i="1"/>
  <c r="W3036" i="1"/>
  <c r="W2720" i="1"/>
  <c r="W6978" i="1"/>
  <c r="W2769" i="1"/>
  <c r="W3600" i="1"/>
  <c r="W2948" i="1"/>
  <c r="W3304" i="1"/>
  <c r="W3001" i="1"/>
  <c r="W2758" i="1"/>
  <c r="W5867" i="1"/>
  <c r="W2915" i="1"/>
  <c r="W2923" i="1"/>
  <c r="W2967" i="1"/>
  <c r="W2713" i="1"/>
  <c r="W6740" i="1"/>
  <c r="W4366" i="1"/>
  <c r="W4801" i="1"/>
  <c r="W2858" i="1"/>
  <c r="W2792" i="1"/>
  <c r="W5816" i="1"/>
  <c r="W2743" i="1"/>
  <c r="W4507" i="1"/>
  <c r="W6916" i="1"/>
  <c r="W5191" i="1"/>
  <c r="W2744" i="1"/>
  <c r="W6995" i="1"/>
  <c r="W7692" i="1"/>
  <c r="W2698" i="1"/>
  <c r="W2759" i="1"/>
  <c r="W2812" i="1"/>
  <c r="W4115" i="1"/>
  <c r="W2992" i="1"/>
  <c r="W2725" i="1"/>
  <c r="W2793" i="1"/>
  <c r="W3835" i="1"/>
  <c r="W2826" i="1"/>
  <c r="W4417" i="1"/>
  <c r="W3519" i="1"/>
  <c r="W6912" i="1"/>
  <c r="W3190" i="1"/>
  <c r="W3305" i="1"/>
  <c r="W2685" i="1"/>
  <c r="W2766" i="1"/>
  <c r="W2741" i="1"/>
  <c r="W7637" i="1"/>
  <c r="W2910" i="1"/>
  <c r="W2860" i="1"/>
  <c r="W7170" i="1"/>
  <c r="W5927" i="1"/>
  <c r="W3977" i="1"/>
  <c r="W6409" i="1"/>
  <c r="W7080" i="1"/>
  <c r="W2837" i="1"/>
  <c r="W4740" i="1"/>
  <c r="W6299" i="1"/>
  <c r="W7063" i="1"/>
  <c r="W3065" i="1"/>
  <c r="W2861" i="1"/>
  <c r="W7253" i="1"/>
  <c r="W7168" i="1"/>
  <c r="W3144" i="1"/>
  <c r="W2862" i="1"/>
  <c r="W3023" i="1"/>
  <c r="W3156" i="1"/>
  <c r="W2863" i="1"/>
  <c r="W3681" i="1"/>
  <c r="W4288" i="1"/>
  <c r="W3425" i="1"/>
  <c r="W6959" i="1"/>
  <c r="W2729" i="1"/>
  <c r="W2730" i="1"/>
  <c r="W4014" i="1"/>
  <c r="W4073" i="1"/>
  <c r="W4577" i="1"/>
  <c r="W4271" i="1"/>
  <c r="W2893" i="1"/>
  <c r="W8118" i="1"/>
  <c r="W7414" i="1"/>
  <c r="W3905" i="1"/>
  <c r="W3730" i="1"/>
  <c r="W3887" i="1"/>
  <c r="W3822" i="1"/>
  <c r="W2732" i="1"/>
  <c r="W5084" i="1"/>
  <c r="W4748" i="1"/>
  <c r="W3850" i="1"/>
  <c r="W2997" i="1"/>
  <c r="W7299" i="1"/>
  <c r="W4022" i="1"/>
  <c r="W2760" i="1"/>
  <c r="W3431" i="1"/>
  <c r="W4154" i="1"/>
  <c r="W3081" i="1"/>
  <c r="W7198" i="1"/>
  <c r="W6798" i="1"/>
  <c r="W6052" i="1"/>
  <c r="W2748" i="1"/>
  <c r="W3129" i="1"/>
  <c r="W6851" i="1"/>
  <c r="W3147" i="1"/>
  <c r="W5478" i="1"/>
  <c r="W4066" i="1"/>
  <c r="W4033" i="1"/>
  <c r="W2717" i="1"/>
  <c r="W7630" i="1"/>
  <c r="W6413" i="1"/>
  <c r="W2794" i="1"/>
  <c r="W3203" i="1"/>
  <c r="W3499" i="1"/>
  <c r="W6005" i="1"/>
  <c r="W3004" i="1"/>
  <c r="W4281" i="1"/>
  <c r="W2970" i="1"/>
  <c r="W7964" i="1"/>
  <c r="W3722" i="1"/>
  <c r="W2702" i="1"/>
  <c r="W4862" i="1"/>
  <c r="W3414" i="1"/>
  <c r="W2894" i="1"/>
  <c r="W3034" i="1"/>
  <c r="W3500" i="1"/>
  <c r="W3157" i="1"/>
  <c r="W5505" i="1"/>
  <c r="W3097" i="1"/>
  <c r="W2771" i="1"/>
  <c r="W3512" i="1"/>
  <c r="W3138" i="1"/>
  <c r="W5220" i="1"/>
  <c r="W4371" i="1"/>
  <c r="W5043" i="1"/>
  <c r="W3432" i="1"/>
  <c r="W3369" i="1"/>
  <c r="W3409" i="1"/>
  <c r="W3053" i="1"/>
  <c r="W2998" i="1"/>
  <c r="W3532" i="1"/>
  <c r="W2749" i="1"/>
  <c r="W3583" i="1"/>
  <c r="W4557" i="1"/>
  <c r="W3293" i="1"/>
  <c r="W5183" i="1"/>
  <c r="W5626" i="1"/>
  <c r="W2763" i="1"/>
  <c r="W3682" i="1"/>
  <c r="W3120" i="1"/>
  <c r="W5437" i="1"/>
  <c r="W3244" i="1"/>
  <c r="W2903" i="1"/>
  <c r="W3793" i="1"/>
  <c r="W4982" i="1"/>
  <c r="W3472" i="1"/>
  <c r="W2784" i="1"/>
  <c r="W4215" i="1"/>
  <c r="W4174" i="1"/>
  <c r="W6414" i="1"/>
  <c r="W2866" i="1"/>
  <c r="W5974" i="1"/>
  <c r="W3092" i="1"/>
  <c r="W2904" i="1"/>
  <c r="W3688" i="1"/>
  <c r="W3588" i="1"/>
  <c r="W4076" i="1"/>
  <c r="W4463" i="1"/>
  <c r="W3247" i="1"/>
  <c r="W7199" i="1"/>
  <c r="W3248" i="1"/>
  <c r="W7470" i="1"/>
  <c r="W7668" i="1"/>
  <c r="W5045" i="1"/>
  <c r="W4532" i="1"/>
  <c r="W4004" i="1"/>
  <c r="W2831" i="1"/>
  <c r="W2704" i="1"/>
  <c r="W5841" i="1"/>
  <c r="W2718" i="1"/>
  <c r="W6854" i="1"/>
  <c r="W7948" i="1"/>
  <c r="W3046" i="1"/>
  <c r="W2751" i="1"/>
  <c r="W4178" i="1"/>
  <c r="W7144" i="1"/>
  <c r="W3130" i="1"/>
  <c r="W5628" i="1"/>
  <c r="W2653" i="1"/>
  <c r="W6192" i="1"/>
  <c r="W3231" i="1"/>
  <c r="W4896" i="1"/>
  <c r="W2775" i="1"/>
  <c r="W2822" i="1"/>
  <c r="W4306" i="1"/>
  <c r="W3341" i="1"/>
  <c r="W8106" i="1"/>
  <c r="W3013" i="1"/>
  <c r="W5012" i="1"/>
  <c r="W4005" i="1"/>
  <c r="W4313" i="1"/>
  <c r="W6187" i="1"/>
  <c r="W3159" i="1"/>
  <c r="W4686" i="1"/>
  <c r="W3102" i="1"/>
  <c r="W3892" i="1"/>
  <c r="W7703" i="1"/>
  <c r="W3175" i="1"/>
  <c r="W2983" i="1"/>
  <c r="W4818" i="1"/>
  <c r="W3140" i="1"/>
  <c r="W6942" i="1"/>
  <c r="W4976" i="1"/>
  <c r="W4598" i="1"/>
  <c r="W2974" i="1"/>
  <c r="W7761" i="1"/>
  <c r="W3197" i="1"/>
  <c r="W7353" i="1"/>
  <c r="W8058" i="1"/>
  <c r="W2975" i="1"/>
  <c r="W7926" i="1"/>
  <c r="W5283" i="1"/>
  <c r="W5958" i="1"/>
  <c r="W3312" i="1"/>
  <c r="W2914" i="1"/>
  <c r="W2882" i="1"/>
  <c r="W6504" i="1"/>
  <c r="W3112" i="1"/>
  <c r="W5159" i="1"/>
  <c r="W3542" i="1"/>
  <c r="W4595" i="1"/>
  <c r="W4699" i="1"/>
  <c r="W6888" i="1"/>
  <c r="W4831" i="1"/>
  <c r="W3005" i="1"/>
  <c r="W2767" i="1"/>
  <c r="W7730" i="1"/>
  <c r="W6003" i="1"/>
  <c r="W7983" i="1"/>
  <c r="W6652" i="1"/>
  <c r="W6454" i="1"/>
  <c r="W3726" i="1"/>
  <c r="W5116" i="1"/>
  <c r="W4163" i="1"/>
  <c r="W6124" i="1"/>
  <c r="W8083" i="1"/>
  <c r="W2933" i="1"/>
  <c r="W2737" i="1"/>
  <c r="W4218" i="1"/>
  <c r="W4164" i="1"/>
  <c r="W5758" i="1"/>
  <c r="W3184" i="1"/>
  <c r="W4292" i="1"/>
  <c r="W7536" i="1"/>
  <c r="W3185" i="1"/>
  <c r="W4069" i="1"/>
  <c r="W3427" i="1"/>
  <c r="W4465" i="1"/>
  <c r="W5134" i="1"/>
  <c r="W6693" i="1"/>
  <c r="W3313" i="1"/>
  <c r="W6969" i="1"/>
  <c r="W6653" i="1"/>
  <c r="W3150" i="1"/>
  <c r="W4370" i="1"/>
  <c r="W3445" i="1"/>
  <c r="W6267" i="1"/>
  <c r="W2947" i="1"/>
  <c r="W8056" i="1"/>
  <c r="W5996" i="1"/>
  <c r="W3261" i="1"/>
  <c r="W4096" i="1"/>
  <c r="W4165" i="1"/>
  <c r="W7160" i="1"/>
  <c r="W3944" i="1"/>
  <c r="W3589" i="1"/>
  <c r="W3911" i="1"/>
  <c r="W7064" i="1"/>
  <c r="W3493" i="1"/>
  <c r="W3603" i="1"/>
  <c r="W2768" i="1"/>
  <c r="W3902" i="1"/>
  <c r="W4520" i="1"/>
  <c r="W3714" i="1"/>
  <c r="W4580" i="1"/>
  <c r="W4977" i="1"/>
  <c r="W3945" i="1"/>
  <c r="W5989" i="1"/>
  <c r="W3037" i="1"/>
  <c r="W5371" i="1"/>
  <c r="W2721" i="1"/>
  <c r="W6221" i="1"/>
  <c r="W3937" i="1"/>
  <c r="W2977" i="1"/>
  <c r="W2847" i="1"/>
  <c r="W4052" i="1"/>
  <c r="W4551" i="1"/>
  <c r="W2935" i="1"/>
  <c r="W3411" i="1"/>
  <c r="W6280" i="1"/>
  <c r="W4952" i="1"/>
  <c r="W6633" i="1"/>
  <c r="W5033" i="1"/>
  <c r="W5524" i="1"/>
  <c r="W4994" i="1"/>
  <c r="W5873" i="1"/>
  <c r="W3344" i="1"/>
  <c r="W3162" i="1"/>
  <c r="W7584" i="1"/>
  <c r="W2756" i="1"/>
  <c r="W3804" i="1"/>
  <c r="W5720" i="1"/>
  <c r="W5733" i="1"/>
  <c r="W6894" i="1"/>
  <c r="W3678" i="1"/>
  <c r="W7405" i="1"/>
  <c r="W5230" i="1"/>
  <c r="W5198" i="1"/>
  <c r="W7605" i="1"/>
  <c r="W5566" i="1"/>
  <c r="W6215" i="1"/>
  <c r="W3358" i="1"/>
  <c r="W3616" i="1"/>
  <c r="W2707" i="1"/>
  <c r="W3316" i="1"/>
  <c r="W8062" i="1"/>
  <c r="W6067" i="1"/>
  <c r="W7978" i="1"/>
  <c r="W4185" i="1"/>
  <c r="W7106" i="1"/>
  <c r="W6027" i="1"/>
  <c r="W4331" i="1"/>
  <c r="W2984" i="1"/>
  <c r="W5842" i="1"/>
  <c r="W7788" i="1"/>
  <c r="W7598" i="1"/>
  <c r="W6291" i="1"/>
  <c r="W5074" i="1"/>
  <c r="W6718" i="1"/>
  <c r="W3329" i="1"/>
  <c r="W6431" i="1"/>
  <c r="W4093" i="1"/>
  <c r="W5200" i="1"/>
  <c r="W6232" i="1"/>
  <c r="W6064" i="1"/>
  <c r="W6356" i="1"/>
  <c r="W7429" i="1"/>
  <c r="W3623" i="1"/>
  <c r="W4902" i="1"/>
  <c r="W2757" i="1"/>
  <c r="W4359" i="1"/>
  <c r="W7379" i="1"/>
  <c r="W6153" i="1"/>
  <c r="W6564" i="1"/>
  <c r="W7354" i="1"/>
  <c r="W6993" i="1"/>
  <c r="W5397" i="1"/>
  <c r="W3330" i="1"/>
  <c r="W6071" i="1"/>
  <c r="W4424" i="1"/>
  <c r="W6946" i="1"/>
  <c r="W4343" i="1"/>
  <c r="W3359" i="1"/>
  <c r="W6010" i="1"/>
  <c r="W4526" i="1"/>
  <c r="W5124" i="1"/>
  <c r="W5922" i="1"/>
  <c r="W5664" i="1"/>
  <c r="W7515" i="1"/>
  <c r="W4600" i="1"/>
  <c r="W3226" i="1"/>
  <c r="W4472" i="1"/>
  <c r="W5711" i="1"/>
  <c r="W3435" i="1"/>
  <c r="W6768" i="1"/>
  <c r="W6046" i="1"/>
  <c r="W2874" i="1"/>
  <c r="W7789" i="1"/>
  <c r="W3436" i="1"/>
  <c r="W5189" i="1"/>
  <c r="W2708" i="1"/>
  <c r="W2907" i="1"/>
  <c r="W2709" i="1"/>
  <c r="W3648" i="1"/>
  <c r="W2836" i="1"/>
  <c r="W2936" i="1"/>
  <c r="W5082" i="1"/>
  <c r="W4479" i="1"/>
  <c r="W2667" i="1"/>
  <c r="W5083" i="1"/>
  <c r="W17" i="1"/>
  <c r="W18" i="1"/>
  <c r="W33" i="1"/>
  <c r="W44" i="1"/>
  <c r="W45" i="1"/>
  <c r="W156" i="1"/>
  <c r="W166" i="1"/>
  <c r="W263" i="1"/>
  <c r="W282" i="1"/>
  <c r="W745" i="1"/>
  <c r="W537" i="1"/>
  <c r="W1037" i="1"/>
  <c r="W505" i="1"/>
  <c r="W519" i="1"/>
  <c r="W2239" i="1"/>
  <c r="W2437" i="1"/>
  <c r="W587" i="1"/>
  <c r="W574" i="1"/>
  <c r="W986" i="1"/>
  <c r="W624" i="1"/>
  <c r="W647" i="1"/>
  <c r="W618" i="1"/>
  <c r="W659" i="1"/>
  <c r="W786" i="1"/>
  <c r="W1128" i="1"/>
  <c r="W1116" i="1"/>
  <c r="W1459" i="1"/>
  <c r="W1339" i="1"/>
  <c r="W1422" i="1"/>
  <c r="W1647" i="1"/>
  <c r="W1415" i="1"/>
  <c r="W1461" i="1"/>
  <c r="W1435" i="1"/>
  <c r="W1578" i="1"/>
  <c r="W1525" i="1"/>
  <c r="W1561" i="1"/>
  <c r="W3710" i="1"/>
  <c r="W3423" i="1"/>
  <c r="W1681" i="1"/>
  <c r="W1913" i="1"/>
  <c r="W1614" i="1"/>
  <c r="W1582" i="1"/>
  <c r="W4355" i="1"/>
  <c r="W2002" i="1"/>
  <c r="W1563" i="1"/>
  <c r="W1646" i="1"/>
  <c r="W1930" i="1"/>
  <c r="W2225" i="1"/>
  <c r="W2254" i="1"/>
  <c r="W1757" i="1"/>
  <c r="W1837" i="1"/>
  <c r="W3809" i="1"/>
  <c r="W2665" i="1"/>
  <c r="W1767" i="1"/>
  <c r="W2636" i="1"/>
  <c r="W2774" i="1"/>
  <c r="W1809" i="1"/>
  <c r="W2040" i="1"/>
  <c r="W7682" i="1"/>
  <c r="W1801" i="1"/>
  <c r="W1839" i="1"/>
  <c r="W1840" i="1"/>
  <c r="W1841" i="1"/>
  <c r="W7518" i="1"/>
  <c r="W2554" i="1"/>
  <c r="W2679" i="1"/>
  <c r="W3191" i="1"/>
  <c r="W3153" i="1"/>
  <c r="W4916" i="1"/>
  <c r="W2963" i="1"/>
  <c r="W2925" i="1"/>
  <c r="W2927" i="1"/>
  <c r="W3225" i="1"/>
  <c r="W2804" i="1"/>
  <c r="W2872" i="1"/>
  <c r="W3007" i="1"/>
  <c r="W2929" i="1"/>
  <c r="W3051" i="1"/>
  <c r="W3109" i="1"/>
  <c r="W6681" i="1"/>
  <c r="W3052" i="1"/>
  <c r="W2916" i="1"/>
  <c r="W3030" i="1"/>
  <c r="W2949" i="1"/>
  <c r="W3518" i="1"/>
  <c r="W3510" i="1"/>
  <c r="W7805" i="1"/>
  <c r="W2921" i="1"/>
  <c r="W4800" i="1"/>
  <c r="W2968" i="1"/>
  <c r="W2960" i="1"/>
  <c r="W2911" i="1"/>
  <c r="W2990" i="1"/>
  <c r="W6278" i="1"/>
  <c r="W3128" i="1"/>
  <c r="W2962" i="1"/>
  <c r="W7230" i="1"/>
  <c r="W5240" i="1"/>
  <c r="W3538" i="1"/>
  <c r="W2926" i="1"/>
  <c r="W3666" i="1"/>
  <c r="W4868" i="1"/>
  <c r="W2966" i="1"/>
  <c r="W5105" i="1"/>
  <c r="W2994" i="1"/>
  <c r="W3124" i="1"/>
  <c r="W2999" i="1"/>
  <c r="W7342" i="1"/>
  <c r="W3433" i="1"/>
  <c r="W7490" i="1"/>
  <c r="W3047" i="1"/>
  <c r="W3073" i="1"/>
  <c r="W3211" i="1"/>
  <c r="W3048" i="1"/>
  <c r="W5631" i="1"/>
  <c r="W3050" i="1"/>
  <c r="W3012" i="1"/>
  <c r="W2954" i="1"/>
  <c r="W6836" i="1"/>
  <c r="W3141" i="1"/>
  <c r="W3059" i="1"/>
  <c r="W2993" i="1"/>
  <c r="W6663" i="1"/>
  <c r="W2972" i="1"/>
  <c r="W3028" i="1"/>
  <c r="W3597" i="1"/>
  <c r="W3078" i="1"/>
  <c r="W3089" i="1"/>
  <c r="W3075" i="1"/>
  <c r="W4509" i="1"/>
  <c r="W3470" i="1"/>
  <c r="W7937" i="1"/>
  <c r="W2973" i="1"/>
  <c r="W6955" i="1"/>
  <c r="W3008" i="1"/>
  <c r="W6061" i="1"/>
  <c r="W7783" i="1"/>
  <c r="W4493" i="1"/>
  <c r="W3413" i="1"/>
  <c r="W3619" i="1"/>
  <c r="W3452" i="1"/>
  <c r="W3082" i="1"/>
  <c r="W3454" i="1"/>
  <c r="W4735" i="1"/>
  <c r="W4152" i="1"/>
  <c r="W3275" i="1"/>
  <c r="W4394" i="1"/>
  <c r="W4469" i="1"/>
  <c r="W3613" i="1"/>
  <c r="W3193" i="1"/>
  <c r="W3593" i="1"/>
  <c r="W5057" i="1"/>
  <c r="W6446" i="1"/>
  <c r="W3152" i="1"/>
  <c r="W3127" i="1"/>
  <c r="W3096" i="1"/>
  <c r="W3035" i="1"/>
  <c r="W4195" i="1"/>
  <c r="W4169" i="1"/>
  <c r="W3113" i="1"/>
  <c r="W4043" i="1"/>
  <c r="W3276" i="1"/>
  <c r="W3032" i="1"/>
  <c r="W3964" i="1"/>
  <c r="W3631" i="1"/>
  <c r="W3020" i="1"/>
  <c r="W4803" i="1"/>
  <c r="W5358" i="1"/>
  <c r="W3178" i="1"/>
  <c r="W3090" i="1"/>
  <c r="W3087" i="1"/>
  <c r="W3100" i="1"/>
  <c r="W3242" i="1"/>
  <c r="W5925" i="1"/>
  <c r="W3116" i="1"/>
  <c r="W3282" i="1"/>
  <c r="W3126" i="1"/>
  <c r="W3171" i="1"/>
  <c r="W3202" i="1"/>
  <c r="W3473" i="1"/>
  <c r="W3467" i="1"/>
  <c r="W3862" i="1"/>
  <c r="W3484" i="1"/>
  <c r="W3134" i="1"/>
  <c r="W4728" i="1"/>
  <c r="W3458" i="1"/>
  <c r="W3139" i="1"/>
  <c r="W3230" i="1"/>
  <c r="W4397" i="1"/>
  <c r="W3195" i="1"/>
  <c r="W3789" i="1"/>
  <c r="W3469" i="1"/>
  <c r="W3335" i="1"/>
  <c r="W3377" i="1"/>
  <c r="W3721" i="1"/>
  <c r="W4719" i="1"/>
  <c r="W6440" i="1"/>
  <c r="W3249" i="1"/>
  <c r="W3194" i="1"/>
  <c r="W4017" i="1"/>
  <c r="W3158" i="1"/>
  <c r="W4382" i="1"/>
  <c r="W3132" i="1"/>
  <c r="W3208" i="1"/>
  <c r="W3209" i="1"/>
  <c r="W6611" i="1"/>
  <c r="W3106" i="1"/>
  <c r="W3189" i="1"/>
  <c r="W3135" i="1"/>
  <c r="W3739" i="1"/>
  <c r="W3663" i="1"/>
  <c r="W3674" i="1"/>
  <c r="W7284" i="1"/>
  <c r="W3146" i="1"/>
  <c r="W3676" i="1"/>
  <c r="W3115" i="1"/>
  <c r="W5336" i="1"/>
  <c r="W3182" i="1"/>
  <c r="W3672" i="1"/>
  <c r="W5032" i="1"/>
  <c r="W3286" i="1"/>
  <c r="W3898" i="1"/>
  <c r="W4984" i="1"/>
  <c r="W4679" i="1"/>
  <c r="W3267" i="1"/>
  <c r="W4700" i="1"/>
  <c r="W3975" i="1"/>
  <c r="W3402" i="1"/>
  <c r="W3430" i="1"/>
  <c r="W3136" i="1"/>
  <c r="W3198" i="1"/>
  <c r="W3200" i="1"/>
  <c r="W7871" i="1"/>
  <c r="W3212" i="1"/>
  <c r="W3349" i="1"/>
  <c r="W4631" i="1"/>
  <c r="W6727" i="1"/>
  <c r="W3165" i="1"/>
  <c r="W3215" i="1"/>
  <c r="W3558" i="1"/>
  <c r="W5072" i="1"/>
  <c r="W4517" i="1"/>
  <c r="W5608" i="1"/>
  <c r="W3121" i="1"/>
  <c r="W3362" i="1"/>
  <c r="W3496" i="1"/>
  <c r="W4071" i="1"/>
  <c r="W3154" i="1"/>
  <c r="W3199" i="1"/>
  <c r="W3978" i="1"/>
  <c r="W3137" i="1"/>
  <c r="W3920" i="1"/>
  <c r="W7565" i="1"/>
  <c r="W3935" i="1"/>
  <c r="W3207" i="1"/>
  <c r="W6261" i="1"/>
  <c r="W3464" i="1"/>
  <c r="W7096" i="1"/>
  <c r="W6632" i="1"/>
  <c r="W3214" i="1"/>
  <c r="W7099" i="1"/>
  <c r="W3310" i="1"/>
  <c r="W3297" i="1"/>
  <c r="W3216" i="1"/>
  <c r="W3949" i="1"/>
  <c r="W4099" i="1"/>
  <c r="W5036" i="1"/>
  <c r="W3618" i="1"/>
  <c r="W3582" i="1"/>
  <c r="W3530" i="1"/>
  <c r="W3539" i="1"/>
  <c r="W6320" i="1"/>
  <c r="W7383" i="1"/>
  <c r="W3295" i="1"/>
  <c r="W3206" i="1"/>
  <c r="W4975" i="1"/>
  <c r="W3715" i="1"/>
  <c r="W6886" i="1"/>
  <c r="W3264" i="1"/>
  <c r="W3265" i="1"/>
  <c r="W3236" i="1"/>
  <c r="W6502" i="1"/>
  <c r="W3337" i="1"/>
  <c r="W5481" i="1"/>
  <c r="W5492" i="1"/>
  <c r="W3321" i="1"/>
  <c r="W3728" i="1"/>
  <c r="W6683" i="1"/>
  <c r="W7152" i="1"/>
  <c r="W3520" i="1"/>
  <c r="W3424" i="1"/>
  <c r="W3836" i="1"/>
  <c r="W3268" i="1"/>
  <c r="W3306" i="1"/>
  <c r="W7300" i="1"/>
  <c r="W3391" i="1"/>
  <c r="W4555" i="1"/>
  <c r="W6264" i="1"/>
  <c r="W3257" i="1"/>
  <c r="W4263" i="1"/>
  <c r="W3204" i="1"/>
  <c r="W4003" i="1"/>
  <c r="W7292" i="1"/>
  <c r="W3683" i="1"/>
  <c r="W3271" i="1"/>
  <c r="W7476" i="1"/>
  <c r="W4752" i="1"/>
  <c r="W3795" i="1"/>
  <c r="W3417" i="1"/>
  <c r="W3224" i="1"/>
  <c r="W3861" i="1"/>
  <c r="W7097" i="1"/>
  <c r="W6322" i="1"/>
  <c r="W3622" i="1"/>
  <c r="W3778" i="1"/>
  <c r="W3234" i="1"/>
  <c r="W6156" i="1"/>
  <c r="W3240" i="1"/>
  <c r="W3331" i="1"/>
  <c r="W5184" i="1"/>
  <c r="W3360" i="1"/>
  <c r="W3727" i="1"/>
  <c r="W4811" i="1"/>
  <c r="W3448" i="1"/>
  <c r="W3626" i="1"/>
  <c r="W3468" i="1"/>
  <c r="W3928" i="1"/>
  <c r="W7715" i="1"/>
  <c r="W4011" i="1"/>
  <c r="W3844" i="1"/>
  <c r="W5385" i="1"/>
  <c r="W4064" i="1"/>
  <c r="W3361" i="1"/>
  <c r="W3333" i="1"/>
  <c r="W3320" i="1"/>
  <c r="W3869" i="1"/>
  <c r="W3263" i="1"/>
  <c r="W3419" i="1"/>
  <c r="W3846" i="1"/>
  <c r="W5480" i="1"/>
  <c r="W6330" i="1"/>
  <c r="W5596" i="1"/>
  <c r="W3437" i="1"/>
  <c r="W5137" i="1"/>
  <c r="W4172" i="1"/>
  <c r="W3363" i="1"/>
  <c r="W3528" i="1"/>
  <c r="W7986" i="1"/>
  <c r="W4070" i="1"/>
  <c r="W5621" i="1"/>
  <c r="W3241" i="1"/>
  <c r="W7629" i="1"/>
  <c r="W5417" i="1"/>
  <c r="W3930" i="1"/>
  <c r="W3769" i="1"/>
  <c r="W3529" i="1"/>
  <c r="W3477" i="1"/>
  <c r="W3585" i="1"/>
  <c r="W3254" i="1"/>
  <c r="W6923" i="1"/>
  <c r="W3963" i="1"/>
  <c r="W3238" i="1"/>
  <c r="W3348" i="1"/>
  <c r="W3364" i="1"/>
  <c r="W4693" i="1"/>
  <c r="W3422" i="1"/>
  <c r="W3640" i="1"/>
  <c r="W3509" i="1"/>
  <c r="W7212" i="1"/>
  <c r="W4413" i="1"/>
  <c r="W3322" i="1"/>
  <c r="W4718" i="1"/>
  <c r="W3404" i="1"/>
  <c r="W4530" i="1"/>
  <c r="W3557" i="1"/>
  <c r="W7609" i="1"/>
  <c r="W3256" i="1"/>
  <c r="W3323" i="1"/>
  <c r="W4183" i="1"/>
  <c r="W7767" i="1"/>
  <c r="W3521" i="1"/>
  <c r="W3599" i="1"/>
  <c r="W4021" i="1"/>
  <c r="W3687" i="1"/>
  <c r="W4319" i="1"/>
  <c r="W6117" i="1"/>
  <c r="W5928" i="1"/>
  <c r="W3664" i="1"/>
  <c r="W3442" i="1"/>
  <c r="W3858" i="1"/>
  <c r="W4710" i="1"/>
  <c r="W3549" i="1"/>
  <c r="W3620" i="1"/>
  <c r="W4703" i="1"/>
  <c r="W3489" i="1"/>
  <c r="W3479" i="1"/>
  <c r="W3393" i="1"/>
  <c r="W3550" i="1"/>
  <c r="W4797" i="1"/>
  <c r="W5516" i="1"/>
  <c r="W3351" i="1"/>
  <c r="W3245" i="1"/>
  <c r="W3587" i="1"/>
  <c r="W6219" i="1"/>
  <c r="W3246" i="1"/>
  <c r="W7898" i="1"/>
  <c r="W7402" i="1"/>
  <c r="W5228" i="1"/>
  <c r="W3776" i="1"/>
  <c r="W3352" i="1"/>
  <c r="W5337" i="1"/>
  <c r="W5500" i="1"/>
  <c r="W5254" i="1"/>
  <c r="W3325" i="1"/>
  <c r="W3575" i="1"/>
  <c r="W3594" i="1"/>
  <c r="W5683" i="1"/>
  <c r="W3595" i="1"/>
  <c r="W3373" i="1"/>
  <c r="W3559" i="1"/>
  <c r="W3670" i="1"/>
  <c r="W3827" i="1"/>
  <c r="W3943" i="1"/>
  <c r="W3800" i="1"/>
  <c r="W3635" i="1"/>
  <c r="W4110" i="1"/>
  <c r="W4182" i="1"/>
  <c r="W7186" i="1"/>
  <c r="W5383" i="1"/>
  <c r="W3285" i="1"/>
  <c r="W3302" i="1"/>
  <c r="W7599" i="1"/>
  <c r="W3227" i="1"/>
  <c r="W7769" i="1"/>
  <c r="W3252" i="1"/>
  <c r="W6160" i="1"/>
  <c r="W5207" i="1"/>
  <c r="W5491" i="1"/>
  <c r="W3336" i="1"/>
  <c r="W6883" i="1"/>
  <c r="W3438" i="1"/>
  <c r="W6017" i="1"/>
  <c r="W6606" i="1"/>
  <c r="W4131" i="1"/>
  <c r="W3486" i="1"/>
  <c r="W4823" i="1"/>
  <c r="W7224" i="1"/>
  <c r="W3288" i="1"/>
  <c r="W7554" i="1"/>
  <c r="W3573" i="1"/>
  <c r="W7961" i="1"/>
  <c r="W5941" i="1"/>
  <c r="W4802" i="1"/>
  <c r="W4229" i="1"/>
  <c r="W3253" i="1"/>
  <c r="W6911" i="1"/>
  <c r="W4436" i="1"/>
  <c r="W3228" i="1"/>
  <c r="W5650" i="1"/>
  <c r="W7167" i="1"/>
  <c r="W6107" i="1"/>
  <c r="W3387" i="1"/>
  <c r="W4795" i="1"/>
  <c r="W5798" i="1"/>
  <c r="W3403" i="1"/>
  <c r="W4483" i="1"/>
  <c r="W3507" i="1"/>
  <c r="W5520" i="1"/>
  <c r="W5497" i="1"/>
  <c r="W7819" i="1"/>
  <c r="W3759" i="1"/>
  <c r="W5460" i="1"/>
  <c r="W6287" i="1"/>
  <c r="W7274" i="1"/>
  <c r="W6794" i="1"/>
  <c r="W5216" i="1"/>
  <c r="W6346" i="1"/>
  <c r="W5444" i="1"/>
  <c r="W3572" i="1"/>
  <c r="W6145" i="1"/>
  <c r="W3987" i="1"/>
  <c r="W5227" i="1"/>
  <c r="W3598" i="1"/>
  <c r="W5951" i="1"/>
  <c r="W7295" i="1"/>
  <c r="W3379" i="1"/>
  <c r="W3581" i="1"/>
  <c r="W3886" i="1"/>
  <c r="W3381" i="1"/>
  <c r="W3269" i="1"/>
  <c r="W3389" i="1"/>
  <c r="W4647" i="1"/>
  <c r="W7975" i="1"/>
  <c r="W7925" i="1"/>
  <c r="W3365" i="1"/>
  <c r="W6073" i="1"/>
  <c r="W5234" i="1"/>
  <c r="W6620" i="1"/>
  <c r="W3390" i="1"/>
  <c r="W3366" i="1"/>
  <c r="W6090" i="1"/>
  <c r="W6756" i="1"/>
  <c r="W3441" i="1"/>
  <c r="W7391" i="1"/>
  <c r="W3277" i="1"/>
  <c r="W3627" i="1"/>
  <c r="W3522" i="1"/>
  <c r="W6109" i="1"/>
  <c r="W5714" i="1"/>
  <c r="W3291" i="1"/>
  <c r="W3632" i="1"/>
  <c r="W7227" i="1"/>
  <c r="W5400" i="1"/>
  <c r="W5066" i="1"/>
  <c r="W3367" i="1"/>
  <c r="W6199" i="1"/>
  <c r="W4503" i="1"/>
  <c r="W6239" i="1"/>
  <c r="W3609" i="1"/>
  <c r="W3614" i="1"/>
  <c r="W3368" i="1"/>
  <c r="W5632" i="1"/>
  <c r="W4894" i="1"/>
  <c r="W3406" i="1"/>
  <c r="W8110" i="1"/>
  <c r="W7666" i="1"/>
  <c r="W5151" i="1"/>
  <c r="W4702" i="1"/>
  <c r="W4108" i="1"/>
  <c r="W4914" i="1"/>
  <c r="W4437" i="1"/>
  <c r="W5919" i="1"/>
  <c r="W3918" i="1"/>
  <c r="W5905" i="1"/>
  <c r="W5296" i="1"/>
  <c r="W6296" i="1"/>
  <c r="W3712" i="1"/>
  <c r="W6757" i="1"/>
  <c r="W5143" i="1"/>
  <c r="W4881" i="1"/>
  <c r="W6517" i="1"/>
  <c r="W8113" i="1"/>
  <c r="W3278" i="1"/>
  <c r="W4455" i="1"/>
  <c r="W3239" i="1"/>
  <c r="W4087" i="1"/>
  <c r="W6705" i="1"/>
  <c r="W7387" i="1"/>
  <c r="W3229" i="1"/>
  <c r="W4272" i="1"/>
  <c r="W3478" i="1"/>
  <c r="W9310" i="1"/>
  <c r="W4676" i="1"/>
  <c r="W7796" i="1"/>
  <c r="W8025" i="1"/>
  <c r="W3280" i="1"/>
  <c r="W5326" i="1"/>
  <c r="W3471" i="1"/>
  <c r="W3502" i="1"/>
  <c r="W3760" i="1"/>
  <c r="W3382" i="1"/>
  <c r="W3823" i="1"/>
  <c r="W4830" i="1"/>
  <c r="W7432" i="1"/>
  <c r="W3919" i="1"/>
  <c r="W3864" i="1"/>
  <c r="W5225" i="1"/>
  <c r="W4034" i="1"/>
  <c r="W3281" i="1"/>
  <c r="W3463" i="1"/>
  <c r="W3602" i="1"/>
  <c r="W3392" i="1"/>
  <c r="W4068" i="1"/>
  <c r="W3350" i="1"/>
  <c r="W4396" i="1"/>
  <c r="W3294" i="1"/>
  <c r="W3307" i="1"/>
  <c r="W3647" i="1"/>
  <c r="W3443" i="1"/>
  <c r="W7538" i="1"/>
  <c r="W4864" i="1"/>
  <c r="W4733" i="1"/>
  <c r="W5616" i="1"/>
  <c r="W7976" i="1"/>
  <c r="W6069" i="1"/>
  <c r="W3339" i="1"/>
  <c r="W4251" i="1"/>
  <c r="W4133" i="1"/>
  <c r="W3324" i="1"/>
  <c r="W3991" i="1"/>
  <c r="W5120" i="1"/>
  <c r="W4089" i="1"/>
  <c r="W3383" i="1"/>
  <c r="W4944" i="1"/>
  <c r="W4289" i="1"/>
  <c r="W6905" i="1"/>
  <c r="W6265" i="1"/>
  <c r="W6441" i="1"/>
  <c r="W3394" i="1"/>
  <c r="W3270" i="1"/>
  <c r="W7074" i="1"/>
  <c r="W5238" i="1"/>
  <c r="W3416" i="1"/>
  <c r="W5239" i="1"/>
  <c r="W5985" i="1"/>
  <c r="W3259" i="1"/>
  <c r="W7345" i="1"/>
  <c r="W4199" i="1"/>
  <c r="W7793" i="1"/>
  <c r="W7271" i="1"/>
  <c r="W3695" i="1"/>
  <c r="W4849" i="1"/>
  <c r="W3296" i="1"/>
  <c r="W7786" i="1"/>
  <c r="W3764" i="1"/>
  <c r="W4923" i="1"/>
  <c r="W3395" i="1"/>
  <c r="W5210" i="1"/>
  <c r="W4026" i="1"/>
  <c r="W6170" i="1"/>
  <c r="W4753" i="1"/>
  <c r="W5203" i="1"/>
  <c r="W5878" i="1"/>
  <c r="W5803" i="1"/>
  <c r="W3689" i="1"/>
  <c r="W4427" i="1"/>
  <c r="W3326" i="1"/>
  <c r="W6266" i="1"/>
  <c r="W4375" i="1"/>
  <c r="W3384" i="1"/>
  <c r="W3480" i="1"/>
  <c r="W4077" i="1"/>
  <c r="W5884" i="1"/>
  <c r="W4505" i="1"/>
  <c r="W7075" i="1"/>
  <c r="W4434" i="1"/>
  <c r="W6720" i="1"/>
  <c r="W3659" i="1"/>
  <c r="W4999" i="1"/>
  <c r="W3767" i="1"/>
  <c r="W3461" i="1"/>
  <c r="W7777" i="1"/>
  <c r="W7619" i="1"/>
  <c r="W6631" i="1"/>
  <c r="W7892" i="1"/>
  <c r="W3833" i="1"/>
  <c r="W7053" i="1"/>
  <c r="W8090" i="1"/>
  <c r="W3298" i="1"/>
  <c r="W5327" i="1"/>
  <c r="W3466" i="1"/>
  <c r="W6563" i="1"/>
  <c r="W4266" i="1"/>
  <c r="W4567" i="1"/>
  <c r="W7708" i="1"/>
  <c r="W7878" i="1"/>
  <c r="W8048" i="1"/>
  <c r="W4543" i="1"/>
  <c r="W6870" i="1"/>
  <c r="W3315" i="1"/>
  <c r="W4378" i="1"/>
  <c r="W4348" i="1"/>
  <c r="W3545" i="1"/>
  <c r="W6543" i="1"/>
  <c r="W7511" i="1"/>
  <c r="W3646" i="1"/>
  <c r="W6448" i="1"/>
  <c r="W4667" i="1"/>
  <c r="W5544" i="1"/>
  <c r="W6451" i="1"/>
  <c r="W5640" i="1"/>
  <c r="W5572" i="1"/>
  <c r="W3868" i="1"/>
  <c r="W4574" i="1"/>
  <c r="W4521" i="1"/>
  <c r="W3534" i="1"/>
  <c r="W5441" i="1"/>
  <c r="W4792" i="1"/>
  <c r="W3707" i="1"/>
  <c r="W5813" i="1"/>
  <c r="W6540" i="1"/>
  <c r="W4081" i="1"/>
  <c r="W4525" i="1"/>
  <c r="W3446" i="1"/>
  <c r="W5450" i="1"/>
  <c r="W7289" i="1"/>
  <c r="W4575" i="1"/>
  <c r="W6039" i="1"/>
  <c r="W3434" i="1"/>
  <c r="W3526" i="1"/>
  <c r="W5034" i="1"/>
  <c r="W6070" i="1"/>
  <c r="W3812" i="1"/>
  <c r="W6175" i="1"/>
  <c r="W6228" i="1"/>
  <c r="W6229" i="1"/>
  <c r="W6802" i="1"/>
  <c r="W4935" i="1"/>
  <c r="W4668" i="1"/>
  <c r="W7445" i="1"/>
  <c r="W6859" i="1"/>
  <c r="W7503" i="1"/>
  <c r="W6096" i="1"/>
  <c r="W7340" i="1"/>
  <c r="W3843" i="1"/>
  <c r="W3328" i="1"/>
  <c r="W5474" i="1"/>
  <c r="W3345" i="1"/>
  <c r="W4055" i="1"/>
  <c r="W3896" i="1"/>
  <c r="W4202" i="1"/>
  <c r="W3300" i="1"/>
  <c r="W7617" i="1"/>
  <c r="W4673" i="1"/>
  <c r="W4851" i="1"/>
  <c r="W5617" i="1"/>
  <c r="W3828" i="1"/>
  <c r="W5749" i="1"/>
  <c r="W4962" i="1"/>
  <c r="W5377" i="1"/>
  <c r="W3274" i="1"/>
  <c r="W4473" i="1"/>
  <c r="W6376" i="1"/>
  <c r="W3697" i="1"/>
  <c r="W3693" i="1"/>
  <c r="W5522" i="1"/>
  <c r="W7116" i="1"/>
  <c r="W7319" i="1"/>
  <c r="W4170" i="1"/>
  <c r="W3624" i="1"/>
  <c r="W6258" i="1"/>
  <c r="W7558" i="1"/>
  <c r="W3709" i="1"/>
  <c r="W3385" i="1"/>
  <c r="W4111" i="1"/>
  <c r="W4620" i="1"/>
  <c r="W6884" i="1"/>
  <c r="W3779" i="1"/>
  <c r="W4286" i="1"/>
  <c r="W3412" i="1"/>
  <c r="W6314" i="1"/>
  <c r="W3578" i="1"/>
  <c r="W3447" i="1"/>
  <c r="W7620" i="1"/>
  <c r="W6928" i="1"/>
  <c r="W6541" i="1"/>
  <c r="W3428" i="1"/>
  <c r="W5699" i="1"/>
  <c r="W7054" i="1"/>
  <c r="W5242" i="1"/>
  <c r="W7765" i="1"/>
  <c r="W7193" i="1"/>
  <c r="W7355" i="1"/>
  <c r="W4713" i="1"/>
  <c r="W7348" i="1"/>
  <c r="W4383" i="1"/>
  <c r="W7455" i="1"/>
  <c r="W3301" i="1"/>
  <c r="W5938" i="1"/>
  <c r="W7700" i="1"/>
  <c r="W6368" i="1"/>
  <c r="W6980" i="1"/>
  <c r="W3933" i="1"/>
  <c r="W6523" i="1"/>
  <c r="W3590" i="1"/>
  <c r="W4009" i="1"/>
  <c r="W3287" i="1"/>
  <c r="W3679" i="1"/>
  <c r="W5389" i="1"/>
  <c r="W4892" i="1"/>
  <c r="W3514" i="1"/>
  <c r="W4257" i="1"/>
  <c r="W7457" i="1"/>
  <c r="W5395" i="1"/>
  <c r="W4669" i="1"/>
  <c r="W8049" i="1"/>
  <c r="W8043" i="1"/>
  <c r="W4104" i="1"/>
  <c r="W3317" i="1"/>
  <c r="W4903" i="1"/>
  <c r="W6807" i="1"/>
  <c r="W4769" i="1"/>
  <c r="W3913" i="1"/>
  <c r="W5424" i="1"/>
  <c r="W3527" i="1"/>
  <c r="W3657" i="1"/>
  <c r="W4094" i="1"/>
  <c r="W7175" i="1"/>
  <c r="W6361" i="1"/>
  <c r="W4552" i="1"/>
  <c r="W7782" i="1"/>
  <c r="W4637" i="1"/>
  <c r="W7140" i="1"/>
  <c r="W3376" i="1"/>
  <c r="W4807" i="1"/>
  <c r="W4180" i="1"/>
  <c r="W4112" i="1"/>
  <c r="W4714" i="1"/>
  <c r="W7346" i="1"/>
  <c r="W6594" i="1"/>
  <c r="W4097" i="1"/>
  <c r="W7285" i="1"/>
  <c r="W4893" i="1"/>
  <c r="W6721" i="1"/>
  <c r="W5161" i="1"/>
  <c r="W3332" i="1"/>
  <c r="W7436" i="1"/>
  <c r="W6696" i="1"/>
  <c r="W8010" i="1"/>
  <c r="W3318" i="1"/>
  <c r="W7848" i="1"/>
  <c r="W3960" i="1"/>
  <c r="W2" i="1"/>
  <c r="W13" i="1"/>
  <c r="W47" i="1"/>
  <c r="W105" i="1"/>
  <c r="W736" i="1"/>
  <c r="W1508" i="1"/>
  <c r="W2518" i="1"/>
  <c r="W887" i="1"/>
  <c r="W6099" i="1"/>
  <c r="W4523" i="1"/>
  <c r="W3103" i="1"/>
  <c r="W3947" i="1"/>
  <c r="W2314" i="1"/>
  <c r="W2332" i="1"/>
  <c r="W2381" i="1"/>
  <c r="W3523" i="1"/>
  <c r="W6958" i="1"/>
  <c r="W3170" i="1"/>
  <c r="W6256" i="1"/>
  <c r="W3604" i="1"/>
  <c r="W3871" i="1"/>
  <c r="W3899" i="1"/>
  <c r="W5178" i="1"/>
  <c r="W3720" i="1"/>
  <c r="W3508" i="1"/>
  <c r="W3655" i="1"/>
  <c r="W3440" i="1"/>
  <c r="W3517" i="1"/>
  <c r="W4418" i="1"/>
  <c r="W3524" i="1"/>
  <c r="W3567" i="1"/>
  <c r="W3625" i="1"/>
  <c r="W3699" i="1"/>
  <c r="W7370" i="1"/>
  <c r="W4496" i="1"/>
  <c r="W3476" i="1"/>
  <c r="W3485" i="1"/>
  <c r="W5464" i="1"/>
  <c r="W4146" i="1"/>
  <c r="W3814" i="1"/>
  <c r="W3515" i="1"/>
  <c r="W4883" i="1"/>
  <c r="W3497" i="1"/>
  <c r="W6143" i="1"/>
  <c r="W3667" i="1"/>
  <c r="W3983" i="1"/>
  <c r="W4820" i="1"/>
  <c r="W3617" i="1"/>
  <c r="W3513" i="1"/>
  <c r="W3927" i="1"/>
  <c r="W3605" i="1"/>
  <c r="W3654" i="1"/>
  <c r="W3525" i="1"/>
  <c r="W3571" i="1"/>
  <c r="W3546" i="1"/>
  <c r="W5194" i="1"/>
  <c r="W5145" i="1"/>
  <c r="W3596" i="1"/>
  <c r="W3680" i="1"/>
  <c r="W6041" i="1"/>
  <c r="W4610" i="1"/>
  <c r="W4327" i="1"/>
  <c r="W3503" i="1"/>
  <c r="W5345" i="1"/>
  <c r="W3636" i="1"/>
  <c r="W3686" i="1"/>
  <c r="W5330" i="1"/>
  <c r="W3747" i="1"/>
  <c r="W4749" i="1"/>
  <c r="W3548" i="1"/>
  <c r="W4088" i="1"/>
  <c r="W3879" i="1"/>
  <c r="W3826" i="1"/>
  <c r="W3802" i="1"/>
  <c r="W4080" i="1"/>
  <c r="W4130" i="1"/>
  <c r="W6260" i="1"/>
  <c r="W4287" i="1"/>
  <c r="W3642" i="1"/>
  <c r="W3684" i="1"/>
  <c r="W3579" i="1"/>
  <c r="W4407" i="1"/>
  <c r="W7883" i="1"/>
  <c r="W3606" i="1"/>
  <c r="W3580" i="1"/>
  <c r="W4367" i="1"/>
  <c r="W6086" i="1"/>
  <c r="W3556" i="1"/>
  <c r="W3783" i="1"/>
  <c r="W3824" i="1"/>
  <c r="W4103" i="1"/>
  <c r="W3897" i="1"/>
  <c r="W3915" i="1"/>
  <c r="W3815" i="1"/>
  <c r="W3985" i="1"/>
  <c r="W6910" i="1"/>
  <c r="W5002" i="1"/>
  <c r="W6573" i="1"/>
  <c r="W4843" i="1"/>
  <c r="W3742" i="1"/>
  <c r="W4016" i="1"/>
  <c r="W6185" i="1"/>
  <c r="W3592" i="1"/>
  <c r="W5503" i="1"/>
  <c r="W3716" i="1"/>
  <c r="W3637" i="1"/>
  <c r="W5182" i="1"/>
  <c r="W3610" i="1"/>
  <c r="W3734" i="1"/>
  <c r="W3651" i="1"/>
  <c r="W3634" i="1"/>
  <c r="W3865" i="1"/>
  <c r="W3691" i="1"/>
  <c r="W3916" i="1"/>
  <c r="W3702" i="1"/>
  <c r="W3951" i="1"/>
  <c r="W3649" i="1"/>
  <c r="W7410" i="1"/>
  <c r="W4871" i="1"/>
  <c r="W4148" i="1"/>
  <c r="W4084" i="1"/>
  <c r="W6466" i="1"/>
  <c r="W5399" i="1"/>
  <c r="W5980" i="1"/>
  <c r="W4921" i="1"/>
  <c r="W3782" i="1"/>
  <c r="W4859" i="1"/>
  <c r="W3652" i="1"/>
  <c r="W3653" i="1"/>
  <c r="W3668" i="1"/>
  <c r="W3880" i="1"/>
  <c r="W3677" i="1"/>
  <c r="W3713" i="1"/>
  <c r="W4159" i="1"/>
  <c r="W4226" i="1"/>
  <c r="W3658" i="1"/>
  <c r="W5206" i="1"/>
  <c r="W3719" i="1"/>
  <c r="W4193" i="1"/>
  <c r="W4815" i="1"/>
  <c r="W5589" i="1"/>
  <c r="W3885" i="1"/>
  <c r="W3950" i="1"/>
  <c r="W4905" i="1"/>
  <c r="W5091" i="1"/>
  <c r="W6348" i="1"/>
  <c r="W3807" i="1"/>
  <c r="W4353" i="1"/>
  <c r="W4578" i="1"/>
  <c r="W3900" i="1"/>
  <c r="W3694" i="1"/>
  <c r="W6054" i="1"/>
  <c r="W4243" i="1"/>
  <c r="W3842" i="1"/>
  <c r="W3656" i="1"/>
  <c r="W5214" i="1"/>
  <c r="W3708" i="1"/>
  <c r="W4098" i="1"/>
  <c r="W4411" i="1"/>
  <c r="W5348" i="1"/>
  <c r="W3711" i="1"/>
  <c r="W4156" i="1"/>
  <c r="W6788" i="1"/>
  <c r="W3929" i="1"/>
  <c r="W5079" i="1"/>
  <c r="W4167" i="1"/>
  <c r="W3806" i="1"/>
  <c r="W6848" i="1"/>
  <c r="W7677" i="1"/>
  <c r="W3696" i="1"/>
  <c r="W4506" i="1"/>
  <c r="W3805" i="1"/>
  <c r="W3849" i="1"/>
  <c r="W7466" i="1"/>
  <c r="W4207" i="1"/>
  <c r="W7006" i="1"/>
  <c r="W4092" i="1"/>
  <c r="W6877" i="1"/>
  <c r="W6417" i="1"/>
  <c r="W4410" i="1"/>
  <c r="W6309" i="1"/>
  <c r="W3798" i="1"/>
  <c r="W6108" i="1"/>
  <c r="W3740" i="1"/>
  <c r="W3741" i="1"/>
  <c r="W4143" i="1"/>
  <c r="W6177" i="1"/>
  <c r="W6276" i="1"/>
  <c r="W3731" i="1"/>
  <c r="W3890" i="1"/>
  <c r="W3750" i="1"/>
  <c r="W3808" i="1"/>
  <c r="W3763" i="1"/>
  <c r="W3752" i="1"/>
  <c r="W7335" i="1"/>
  <c r="W5780" i="1"/>
  <c r="W6294" i="1"/>
  <c r="W3733" i="1"/>
  <c r="W7431" i="1"/>
  <c r="W6688" i="1"/>
  <c r="W5676" i="1"/>
  <c r="W3924" i="1"/>
  <c r="W3743" i="1"/>
  <c r="W5141" i="1"/>
  <c r="W3959" i="1"/>
  <c r="W5678" i="1"/>
  <c r="W4502" i="1"/>
  <c r="W4865" i="1"/>
  <c r="W3756" i="1"/>
  <c r="W6831" i="1"/>
  <c r="W7163" i="1"/>
  <c r="W3834" i="1"/>
  <c r="W5972" i="1"/>
  <c r="W4570" i="1"/>
  <c r="W5494" i="1"/>
  <c r="W3938" i="1"/>
  <c r="W4095" i="1"/>
  <c r="W3816" i="1"/>
  <c r="W7610" i="1"/>
  <c r="W5781" i="1"/>
  <c r="W3934" i="1"/>
  <c r="W5713" i="1"/>
  <c r="W4527" i="1"/>
  <c r="W4085" i="1"/>
  <c r="W4629" i="1"/>
  <c r="W8093" i="1"/>
  <c r="W4443" i="1"/>
  <c r="W3717" i="1"/>
  <c r="W4246" i="1"/>
  <c r="W3757" i="1"/>
  <c r="W3758" i="1"/>
  <c r="W3781" i="1"/>
  <c r="W4361" i="1"/>
  <c r="W4160" i="1"/>
  <c r="W3770" i="1"/>
  <c r="W3817" i="1"/>
  <c r="W7806" i="1"/>
  <c r="W3888" i="1"/>
  <c r="W3738" i="1"/>
  <c r="W5915" i="1"/>
  <c r="W4309" i="1"/>
  <c r="W3848" i="1"/>
  <c r="W3819" i="1"/>
  <c r="W4867" i="1"/>
  <c r="W3772" i="1"/>
  <c r="W5597" i="1"/>
  <c r="W3820" i="1"/>
  <c r="W5839" i="1"/>
  <c r="W4086" i="1"/>
  <c r="W6546" i="1"/>
  <c r="W4732" i="1"/>
  <c r="W4334" i="1"/>
  <c r="W3996" i="1"/>
  <c r="W5774" i="1"/>
  <c r="W6488" i="1"/>
  <c r="W3988" i="1"/>
  <c r="W6983" i="1"/>
  <c r="W4395" i="1"/>
  <c r="W5806" i="1"/>
  <c r="W6726" i="1"/>
  <c r="W5251" i="1"/>
  <c r="W4311" i="1"/>
  <c r="W4750" i="1"/>
  <c r="W4973" i="1"/>
  <c r="W5265" i="1"/>
  <c r="W6113" i="1"/>
  <c r="W4927" i="1"/>
  <c r="W8514" i="1"/>
  <c r="W7908" i="1"/>
  <c r="W6976" i="1"/>
  <c r="W5375" i="1"/>
  <c r="W4672" i="1"/>
  <c r="W4872" i="1"/>
  <c r="W4531" i="1"/>
  <c r="W4559" i="1"/>
  <c r="W4798" i="1"/>
  <c r="W3775" i="1"/>
  <c r="W4049" i="1"/>
  <c r="W5029" i="1"/>
  <c r="W3762" i="1"/>
  <c r="W3953" i="1"/>
  <c r="W4150" i="1"/>
  <c r="W4050" i="1"/>
  <c r="W7017" i="1"/>
  <c r="W5955" i="1"/>
  <c r="W5020" i="1"/>
  <c r="W7036" i="1"/>
  <c r="W3765" i="1"/>
  <c r="W6549" i="1"/>
  <c r="W4705" i="1"/>
  <c r="W4299" i="1"/>
  <c r="W4563" i="1"/>
  <c r="W3840" i="1"/>
  <c r="W4421" i="1"/>
  <c r="W4002" i="1"/>
  <c r="W4265" i="1"/>
  <c r="W5125" i="1"/>
  <c r="W3766" i="1"/>
  <c r="W4078" i="1"/>
  <c r="W3755" i="1"/>
  <c r="W5659" i="1"/>
  <c r="W5935" i="1"/>
  <c r="W6407" i="1"/>
  <c r="W3854" i="1"/>
  <c r="W6529" i="1"/>
  <c r="W3845" i="1"/>
  <c r="W4365" i="1"/>
  <c r="W4166" i="1"/>
  <c r="W6637" i="1"/>
  <c r="W3829" i="1"/>
  <c r="W3904" i="1"/>
  <c r="W3939" i="1"/>
  <c r="W5559" i="1"/>
  <c r="W6065" i="1"/>
  <c r="W4038" i="1"/>
  <c r="W5286" i="1"/>
  <c r="W4414" i="1"/>
  <c r="W3847" i="1"/>
  <c r="W4044" i="1"/>
  <c r="W4280" i="1"/>
  <c r="W3768" i="1"/>
  <c r="W4105" i="1"/>
  <c r="W3797" i="1"/>
  <c r="W3976" i="1"/>
  <c r="W4316" i="1"/>
  <c r="W6470" i="1"/>
  <c r="W6374" i="1"/>
  <c r="W3863" i="1"/>
  <c r="W4373" i="1"/>
  <c r="W3737" i="1"/>
  <c r="W4623" i="1"/>
  <c r="W4959" i="1"/>
  <c r="W3818" i="1"/>
  <c r="W7627" i="1"/>
  <c r="W4317" i="1"/>
  <c r="W3791" i="1"/>
  <c r="W5042" i="1"/>
  <c r="W7268" i="1"/>
  <c r="W6829" i="1"/>
  <c r="W4967" i="1"/>
  <c r="W7906" i="1"/>
  <c r="W4318" i="1"/>
  <c r="W5907" i="1"/>
  <c r="W4844" i="1"/>
  <c r="W5704" i="1"/>
  <c r="W4326" i="1"/>
  <c r="W6205" i="1"/>
  <c r="W7411" i="1"/>
  <c r="W3857" i="1"/>
  <c r="W5724" i="1"/>
  <c r="W4381" i="1"/>
  <c r="W3955" i="1"/>
  <c r="W3917" i="1"/>
  <c r="W4082" i="1"/>
  <c r="W4426" i="1"/>
  <c r="W6421" i="1"/>
  <c r="W7208" i="1"/>
  <c r="W6110" i="1"/>
  <c r="W3792" i="1"/>
  <c r="W5408" i="1"/>
  <c r="W7844" i="1"/>
  <c r="W5026" i="1"/>
  <c r="W6596" i="1"/>
  <c r="W6172" i="1"/>
  <c r="W4126" i="1"/>
  <c r="W3859" i="1"/>
  <c r="W4239" i="1"/>
  <c r="W3979" i="1"/>
  <c r="W6006" i="1"/>
  <c r="W4908" i="1"/>
  <c r="W5413" i="1"/>
  <c r="W3799" i="1"/>
  <c r="W4067" i="1"/>
  <c r="W3889" i="1"/>
  <c r="W4562" i="1"/>
  <c r="W6865" i="1"/>
  <c r="W7575" i="1"/>
  <c r="W5690" i="1"/>
  <c r="W3784" i="1"/>
  <c r="W4025" i="1"/>
  <c r="W4946" i="1"/>
  <c r="W6562" i="1"/>
  <c r="W4796" i="1"/>
  <c r="W3990" i="1"/>
  <c r="W5244" i="1"/>
  <c r="W7725" i="1"/>
  <c r="W4230" i="1"/>
  <c r="W4470" i="1"/>
  <c r="W4282" i="1"/>
  <c r="W4932" i="1"/>
  <c r="W3837" i="1"/>
  <c r="W3872" i="1"/>
  <c r="W9032" i="1"/>
  <c r="W8015" i="1"/>
  <c r="W7004" i="1"/>
  <c r="W6434" i="1"/>
  <c r="W3785" i="1"/>
  <c r="W7352" i="1"/>
  <c r="W6178" i="1"/>
  <c r="W5826" i="1"/>
  <c r="W7179" i="1"/>
  <c r="W5196" i="1"/>
  <c r="W6838" i="1"/>
  <c r="W7264" i="1"/>
  <c r="W4789" i="1"/>
  <c r="W7680" i="1"/>
  <c r="W7861" i="1"/>
  <c r="W4117" i="1"/>
  <c r="W4757" i="1"/>
  <c r="W6647" i="1"/>
  <c r="W5820" i="1"/>
  <c r="W4590" i="1"/>
  <c r="W4354" i="1"/>
  <c r="W4685" i="1"/>
  <c r="W5892" i="1"/>
  <c r="W6395" i="1"/>
  <c r="W4075" i="1"/>
  <c r="W4835" i="1"/>
  <c r="W7137" i="1"/>
  <c r="W4208" i="1"/>
  <c r="W3773" i="1"/>
  <c r="W4062" i="1"/>
  <c r="W4368" i="1"/>
  <c r="W7660" i="1"/>
  <c r="W3956" i="1"/>
  <c r="W3774" i="1"/>
  <c r="W4408" i="1"/>
  <c r="W4047" i="1"/>
  <c r="W7519" i="1"/>
  <c r="W5775" i="1"/>
  <c r="W6503" i="1"/>
  <c r="W4751" i="1"/>
  <c r="W4209" i="1"/>
  <c r="W7493" i="1"/>
  <c r="W7148" i="1"/>
  <c r="W3967" i="1"/>
  <c r="W7955" i="1"/>
  <c r="W7261" i="1"/>
  <c r="W5245" i="1"/>
  <c r="W5431" i="1"/>
  <c r="W7833" i="1"/>
  <c r="W4945" i="1"/>
  <c r="W4242" i="1"/>
  <c r="W8143" i="1"/>
  <c r="W3732" i="1"/>
  <c r="W4006" i="1"/>
  <c r="W3810" i="1"/>
  <c r="W4329" i="1"/>
  <c r="W3825" i="1"/>
  <c r="W7380" i="1"/>
  <c r="W4330" i="1"/>
  <c r="W4127" i="1"/>
  <c r="W7979" i="1"/>
  <c r="W8016" i="1"/>
  <c r="W4119" i="1"/>
  <c r="W5376" i="1"/>
  <c r="W3893" i="1"/>
  <c r="W3873" i="1"/>
  <c r="W4335" i="1"/>
  <c r="W6661" i="1"/>
  <c r="W7826" i="1"/>
  <c r="W6818" i="1"/>
  <c r="W5823" i="1"/>
  <c r="W4291" i="1"/>
  <c r="W4697" i="1"/>
  <c r="W4840" i="1"/>
  <c r="W6014" i="1"/>
  <c r="W3881" i="1"/>
  <c r="W5606" i="1"/>
  <c r="W3894" i="1"/>
  <c r="W5486" i="1"/>
  <c r="W4275" i="1"/>
  <c r="W3852" i="1"/>
  <c r="W4200" i="1"/>
  <c r="W9111" i="1"/>
  <c r="W5344" i="1"/>
  <c r="W3867" i="1"/>
  <c r="W3901" i="1"/>
  <c r="W6723" i="1"/>
  <c r="W5229" i="1"/>
  <c r="W6084" i="1"/>
  <c r="W4836" i="1"/>
  <c r="W4939" i="1"/>
  <c r="W5986" i="1"/>
  <c r="W3982" i="1"/>
  <c r="W8069" i="1"/>
  <c r="W4059" i="1"/>
  <c r="W5548" i="1"/>
  <c r="W7894" i="1"/>
  <c r="W6392" i="1"/>
  <c r="W3853" i="1"/>
  <c r="W4224" i="1"/>
  <c r="W7953" i="1"/>
  <c r="W7197" i="1"/>
  <c r="W4042" i="1"/>
  <c r="W7907" i="1"/>
  <c r="W3984" i="1"/>
  <c r="W3912" i="1"/>
  <c r="W5962" i="1"/>
  <c r="W4029" i="1"/>
  <c r="W4338" i="1"/>
  <c r="W6871" i="1"/>
  <c r="W4120" i="1"/>
  <c r="W6216" i="1"/>
  <c r="W4689" i="1"/>
  <c r="W4121" i="1"/>
  <c r="W4837" i="1"/>
  <c r="W6586" i="1"/>
  <c r="W6095" i="1"/>
  <c r="W4060" i="1"/>
  <c r="W4018" i="1"/>
  <c r="W6739" i="1"/>
  <c r="W4171" i="1"/>
  <c r="W6377" i="1"/>
  <c r="W4724" i="1"/>
  <c r="W5772" i="1"/>
  <c r="W5149" i="1"/>
  <c r="W6458" i="1"/>
  <c r="W6378" i="1"/>
  <c r="W4129" i="1"/>
  <c r="W3874" i="1"/>
  <c r="W3993" i="1"/>
  <c r="W6379" i="1"/>
  <c r="W4793" i="1"/>
  <c r="W7547" i="1"/>
  <c r="W7131" i="1"/>
  <c r="W6286" i="1"/>
  <c r="W4690" i="1"/>
  <c r="W5629" i="1"/>
  <c r="W3790" i="1"/>
  <c r="W5259" i="1"/>
  <c r="W6326" i="1"/>
  <c r="W5110" i="1"/>
  <c r="W5378" i="1"/>
  <c r="W4439" i="1"/>
  <c r="W6380" i="1"/>
  <c r="W4636" i="1"/>
  <c r="W7314" i="1"/>
  <c r="W5963" i="1"/>
  <c r="W3735" i="1"/>
  <c r="W8041" i="1"/>
  <c r="W6643" i="1"/>
  <c r="W4147" i="1"/>
  <c r="W3994" i="1"/>
  <c r="W5535" i="1"/>
  <c r="W5653" i="1"/>
  <c r="W5784" i="1"/>
  <c r="W6889" i="1"/>
  <c r="W6646" i="1"/>
  <c r="W3813" i="1"/>
  <c r="W7108" i="1"/>
  <c r="W4176" i="1"/>
  <c r="W4225" i="1"/>
  <c r="W3925" i="1"/>
  <c r="W5312" i="1"/>
  <c r="W3954" i="1"/>
  <c r="W8001" i="1"/>
  <c r="W4349" i="1"/>
  <c r="W8064" i="1"/>
  <c r="W6126" i="1"/>
  <c r="W4761" i="1"/>
  <c r="W7827" i="1"/>
  <c r="W3961" i="1"/>
  <c r="W4564" i="1"/>
  <c r="W7052" i="1"/>
  <c r="W6303" i="1"/>
  <c r="W7162" i="1"/>
  <c r="W3882" i="1"/>
  <c r="W6129" i="1"/>
  <c r="W5943" i="1"/>
  <c r="W6207" i="1"/>
  <c r="W3883" i="1"/>
  <c r="W4314" i="1"/>
  <c r="W7938" i="1"/>
  <c r="W7633" i="1"/>
  <c r="W5292" i="1"/>
  <c r="W6295" i="1"/>
  <c r="W3971" i="1"/>
  <c r="W4177" i="1"/>
  <c r="W8021" i="1"/>
  <c r="W5706" i="1"/>
  <c r="W7459" i="1"/>
  <c r="W6963" i="1"/>
  <c r="W7201" i="1"/>
  <c r="W6462" i="1"/>
  <c r="W6722" i="1"/>
  <c r="W4639" i="1"/>
  <c r="W4037" i="1"/>
  <c r="W4122" i="1"/>
  <c r="W5931" i="1"/>
  <c r="W8075" i="1"/>
  <c r="W7047" i="1"/>
  <c r="W5567" i="1"/>
  <c r="W5379" i="1"/>
  <c r="W5356" i="1"/>
  <c r="W4123" i="1"/>
  <c r="W3780" i="1"/>
  <c r="W5484" i="1"/>
  <c r="W4186" i="1"/>
  <c r="W7998" i="1"/>
  <c r="W4773" i="1"/>
  <c r="W4640" i="1"/>
  <c r="W5237" i="1"/>
  <c r="W6316" i="1"/>
  <c r="W3946" i="1"/>
  <c r="W7941" i="1"/>
  <c r="W3914" i="1"/>
  <c r="W4350" i="1"/>
  <c r="W5130" i="1"/>
  <c r="W4985" i="1"/>
  <c r="W5064" i="1"/>
  <c r="W3926" i="1"/>
  <c r="W8028" i="1"/>
  <c r="W6874" i="1"/>
  <c r="W7171" i="1"/>
  <c r="W6733" i="1"/>
  <c r="W5671" i="1"/>
  <c r="W7349" i="1"/>
  <c r="W4535" i="1"/>
  <c r="W4736" i="1"/>
  <c r="W5923" i="1"/>
  <c r="W7086" i="1"/>
  <c r="W5" i="1"/>
  <c r="W19" i="1"/>
  <c r="W29" i="1"/>
  <c r="W783" i="1"/>
  <c r="W2568" i="1"/>
  <c r="W5991" i="1"/>
  <c r="W7980" i="1"/>
  <c r="W3110" i="1"/>
  <c r="W6913" i="1"/>
  <c r="W3574" i="1"/>
  <c r="W4538" i="1"/>
  <c r="W3787" i="1"/>
  <c r="W3745" i="1"/>
  <c r="W3876" i="1"/>
  <c r="W4236" i="1"/>
  <c r="W4074" i="1"/>
  <c r="W7425" i="1"/>
  <c r="W5681" i="1"/>
  <c r="W4729" i="1"/>
  <c r="W3931" i="1"/>
  <c r="W3907" i="1"/>
  <c r="W3968" i="1"/>
  <c r="W4023" i="1"/>
  <c r="W7942" i="1"/>
  <c r="W6664" i="1"/>
  <c r="W4140" i="1"/>
  <c r="W5428" i="1"/>
  <c r="W4341" i="1"/>
  <c r="W3973" i="1"/>
  <c r="W5147" i="1"/>
  <c r="W4198" i="1"/>
  <c r="W4484" i="1"/>
  <c r="W4324" i="1"/>
  <c r="W4015" i="1"/>
  <c r="W4116" i="1"/>
  <c r="W3999" i="1"/>
  <c r="W5549" i="1"/>
  <c r="W5373" i="1"/>
  <c r="W4012" i="1"/>
  <c r="W4030" i="1"/>
  <c r="W6359" i="1"/>
  <c r="W7456" i="1"/>
  <c r="W5219" i="1"/>
  <c r="W3962" i="1"/>
  <c r="W4019" i="1"/>
  <c r="W4213" i="1"/>
  <c r="W6412" i="1"/>
  <c r="W4310" i="1"/>
  <c r="W5947" i="1"/>
  <c r="W4423" i="1"/>
  <c r="W4010" i="1"/>
  <c r="W6569" i="1"/>
  <c r="W6169" i="1"/>
  <c r="W4168" i="1"/>
  <c r="W4550" i="1"/>
  <c r="W4008" i="1"/>
  <c r="W4372" i="1"/>
  <c r="W4730" i="1"/>
  <c r="W4261" i="1"/>
  <c r="W4809" i="1"/>
  <c r="W4938" i="1"/>
  <c r="W4425" i="1"/>
  <c r="W5745" i="1"/>
  <c r="W4035" i="1"/>
  <c r="W5933" i="1"/>
  <c r="W4294" i="1"/>
  <c r="W6665" i="1"/>
  <c r="W5560" i="1"/>
  <c r="W6785" i="1"/>
  <c r="W4495" i="1"/>
  <c r="W4101" i="1"/>
  <c r="W7419" i="1"/>
  <c r="W6334" i="1"/>
  <c r="W4968" i="1"/>
  <c r="W5108" i="1"/>
  <c r="W4145" i="1"/>
  <c r="W4138" i="1"/>
  <c r="W4628" i="1"/>
  <c r="W5674" i="1"/>
  <c r="W4380" i="1"/>
  <c r="W4142" i="1"/>
  <c r="W4419" i="1"/>
  <c r="W4386" i="1"/>
  <c r="W4277" i="1"/>
  <c r="W4576" i="1"/>
  <c r="W4832" i="1"/>
  <c r="W4245" i="1"/>
  <c r="W4181" i="1"/>
  <c r="W5427" i="1"/>
  <c r="W4141" i="1"/>
  <c r="W4188" i="1"/>
  <c r="W4100" i="1"/>
  <c r="W6565" i="1"/>
  <c r="W4194" i="1"/>
  <c r="W6940" i="1"/>
  <c r="W4468" i="1"/>
  <c r="W4345" i="1"/>
  <c r="W4298" i="1"/>
  <c r="W6977" i="1"/>
  <c r="W5019" i="1"/>
  <c r="W4118" i="1"/>
  <c r="W7440" i="1"/>
  <c r="W4137" i="1"/>
  <c r="W5937" i="1"/>
  <c r="W4337" i="1"/>
  <c r="W4954" i="1"/>
  <c r="W4113" i="1"/>
  <c r="W4139" i="1"/>
  <c r="W5078" i="1"/>
  <c r="W5257" i="1"/>
  <c r="W4106" i="1"/>
  <c r="W4642" i="1"/>
  <c r="W4155" i="1"/>
  <c r="W7161" i="1"/>
  <c r="W4302" i="1"/>
  <c r="W4191" i="1"/>
  <c r="W5911" i="1"/>
  <c r="W4268" i="1"/>
  <c r="W4379" i="1"/>
  <c r="W4212" i="1"/>
  <c r="W4270" i="1"/>
  <c r="W4222" i="1"/>
  <c r="W6804" i="1"/>
  <c r="W4476" i="1"/>
  <c r="W5436" i="1"/>
  <c r="W7988" i="1"/>
  <c r="W5666" i="1"/>
  <c r="W4980" i="1"/>
  <c r="W4602" i="1"/>
  <c r="W4197" i="1"/>
  <c r="W4346" i="1"/>
  <c r="W7724" i="1"/>
  <c r="W5195" i="1"/>
  <c r="W4431" i="1"/>
  <c r="W4184" i="1"/>
  <c r="W7702" i="1"/>
  <c r="W7296" i="1"/>
  <c r="W4706" i="1"/>
  <c r="W7698" i="1"/>
  <c r="W4201" i="1"/>
  <c r="W6389" i="1"/>
  <c r="W7726" i="1"/>
  <c r="W4347" i="1"/>
  <c r="W4560" i="1"/>
  <c r="W4217" i="1"/>
  <c r="W6636" i="1"/>
  <c r="W5135" i="1"/>
  <c r="W4301" i="1"/>
  <c r="W4812" i="1"/>
  <c r="W4228" i="1"/>
  <c r="W4187" i="1"/>
  <c r="W4325" i="1"/>
  <c r="W4204" i="1"/>
  <c r="W4393" i="1"/>
  <c r="W4480" i="1"/>
  <c r="W4513" i="1"/>
  <c r="W4220" i="1"/>
  <c r="W4537" i="1"/>
  <c r="W4340" i="1"/>
  <c r="W7516" i="1"/>
  <c r="W4604" i="1"/>
  <c r="W4196" i="1"/>
  <c r="W5016" i="1"/>
  <c r="W7357" i="1"/>
  <c r="W4205" i="1"/>
  <c r="W4884" i="1"/>
  <c r="W6471" i="1"/>
  <c r="W5799" i="1"/>
  <c r="W4528" i="1"/>
  <c r="W6472" i="1"/>
  <c r="W5502" i="1"/>
  <c r="W4189" i="1"/>
  <c r="W4611" i="1"/>
  <c r="W5709" i="1"/>
  <c r="W8129" i="1"/>
  <c r="W4684" i="1"/>
  <c r="W4453" i="1"/>
  <c r="W5374" i="1"/>
  <c r="W5569" i="1"/>
  <c r="W4709" i="1"/>
  <c r="W4481" i="1"/>
  <c r="W4516" i="1"/>
  <c r="W5602" i="1"/>
  <c r="W7256" i="1"/>
  <c r="W5055" i="1"/>
  <c r="W4612" i="1"/>
  <c r="W7092" i="1"/>
  <c r="W5422" i="1"/>
  <c r="W4540" i="1"/>
  <c r="W6589" i="1"/>
  <c r="W4974" i="1"/>
  <c r="W4438" i="1"/>
  <c r="W4290" i="1"/>
  <c r="W4232" i="1"/>
  <c r="W8022" i="1"/>
  <c r="W7409" i="1"/>
  <c r="W4399" i="1"/>
  <c r="W4432" i="1"/>
  <c r="W6668" i="1"/>
  <c r="W4233" i="1"/>
  <c r="W4357" i="1"/>
  <c r="W5202" i="1"/>
  <c r="W4264" i="1"/>
  <c r="W6532" i="1"/>
  <c r="W4660" i="1"/>
  <c r="W4374" i="1"/>
  <c r="W5611" i="1"/>
  <c r="W5171" i="1"/>
  <c r="W6824" i="1"/>
  <c r="W5526" i="1"/>
  <c r="W7704" i="1"/>
  <c r="W7693" i="1"/>
  <c r="W5092" i="1"/>
  <c r="W6319" i="1"/>
  <c r="W4518" i="1"/>
  <c r="W5586" i="1"/>
  <c r="W4561" i="1"/>
  <c r="W4211" i="1"/>
  <c r="W7344" i="1"/>
  <c r="W4285" i="1"/>
  <c r="W4876" i="1"/>
  <c r="W4688" i="1"/>
  <c r="W4320" i="1"/>
  <c r="W5304" i="1"/>
  <c r="W4219" i="1"/>
  <c r="W4333" i="1"/>
  <c r="W5490" i="1"/>
  <c r="W6779" i="1"/>
  <c r="W4781" i="1"/>
  <c r="W5661" i="1"/>
  <c r="W4384" i="1"/>
  <c r="W4385" i="1"/>
  <c r="W4717" i="1"/>
  <c r="W4360" i="1"/>
  <c r="W4412" i="1"/>
  <c r="W5514" i="1"/>
  <c r="W4430" i="1"/>
  <c r="W5757" i="1"/>
  <c r="W5754" i="1"/>
  <c r="W6494" i="1"/>
  <c r="W5469" i="1"/>
  <c r="W4344" i="1"/>
  <c r="W6506" i="1"/>
  <c r="W7670" i="1"/>
  <c r="W6686" i="1"/>
  <c r="W5142" i="1"/>
  <c r="W4260" i="1"/>
  <c r="W4296" i="1"/>
  <c r="W4731" i="1"/>
  <c r="W4641" i="1"/>
  <c r="W6037" i="1"/>
  <c r="W5138" i="1"/>
  <c r="W5011" i="1"/>
  <c r="W4441" i="1"/>
  <c r="W4486" i="1"/>
  <c r="W4238" i="1"/>
  <c r="W5280" i="1"/>
  <c r="W5651" i="1"/>
  <c r="W5169" i="1"/>
  <c r="W5128" i="1"/>
  <c r="W4214" i="1"/>
  <c r="W4297" i="1"/>
  <c r="W6238" i="1"/>
  <c r="W5119" i="1"/>
  <c r="W4362" i="1"/>
  <c r="W4589" i="1"/>
  <c r="W6133" i="1"/>
  <c r="W4539" i="1"/>
  <c r="W6490" i="1"/>
  <c r="W4860" i="1"/>
  <c r="W5025" i="1"/>
  <c r="W6480" i="1"/>
  <c r="W6921" i="1"/>
  <c r="W7662" i="1"/>
  <c r="W7756" i="1"/>
  <c r="W4248" i="1"/>
  <c r="W6614" i="1"/>
  <c r="W4249" i="1"/>
  <c r="W4972" i="1"/>
  <c r="W5875" i="1"/>
  <c r="W4250" i="1"/>
  <c r="W4756" i="1"/>
  <c r="W5430" i="1"/>
  <c r="W5788" i="1"/>
  <c r="W4273" i="1"/>
  <c r="W5779" i="1"/>
  <c r="W5334" i="1"/>
  <c r="W5762" i="1"/>
  <c r="W7382" i="1"/>
  <c r="W7865" i="1"/>
  <c r="W5103" i="1"/>
  <c r="W4643" i="1"/>
  <c r="W4918" i="1"/>
  <c r="W4558" i="1"/>
  <c r="W4771" i="1"/>
  <c r="W5789" i="1"/>
  <c r="W6689" i="1"/>
  <c r="W4591" i="1"/>
  <c r="W4240" i="1"/>
  <c r="W4241" i="1"/>
  <c r="W7426" i="1"/>
  <c r="W4231" i="1"/>
  <c r="W5209" i="1"/>
  <c r="W6648" i="1"/>
  <c r="W4763" i="1"/>
  <c r="W6313" i="1"/>
  <c r="W5976" i="1"/>
  <c r="W5170" i="1"/>
  <c r="W4720" i="1"/>
  <c r="W6087" i="1"/>
  <c r="W5555" i="1"/>
  <c r="W6402" i="1"/>
  <c r="W4572" i="1"/>
  <c r="W5070" i="1"/>
  <c r="W4961" i="1"/>
  <c r="W6225" i="1"/>
  <c r="W7748" i="1"/>
  <c r="W4369" i="1"/>
  <c r="W4252" i="1"/>
  <c r="W4210" i="1"/>
  <c r="W4922" i="1"/>
  <c r="W4274" i="1"/>
  <c r="W4721" i="1"/>
  <c r="W6744" i="1"/>
  <c r="W6007" i="1"/>
  <c r="W4855" i="1"/>
  <c r="W4489" i="1"/>
  <c r="W7524" i="1"/>
  <c r="W4356" i="1"/>
  <c r="W7592" i="1"/>
  <c r="W8007" i="1"/>
  <c r="W5794" i="1"/>
  <c r="W7600" i="1"/>
  <c r="W5311" i="1"/>
  <c r="W5007" i="1"/>
  <c r="W7332" i="1"/>
  <c r="W7843" i="1"/>
  <c r="W4619" i="1"/>
  <c r="W7606" i="1"/>
  <c r="W4446" i="1"/>
  <c r="W6973" i="1"/>
  <c r="W5693" i="1"/>
  <c r="W4615" i="1"/>
  <c r="W4276" i="1"/>
  <c r="W9086" i="1"/>
  <c r="W5039" i="1"/>
  <c r="W4594" i="1"/>
  <c r="W6515" i="1"/>
  <c r="W8012" i="1"/>
  <c r="W4254" i="1"/>
  <c r="W5457" i="1"/>
  <c r="W4255" i="1"/>
  <c r="W5752" i="1"/>
  <c r="W6576" i="1"/>
  <c r="W5109" i="1"/>
  <c r="W6574" i="1"/>
  <c r="W6811" i="1"/>
  <c r="W4933" i="1"/>
  <c r="W4584" i="1"/>
  <c r="W5487" i="1"/>
  <c r="W4510" i="1"/>
  <c r="W7970" i="1"/>
  <c r="W4616" i="1"/>
  <c r="W4760" i="1"/>
  <c r="W7817" i="1"/>
  <c r="W4256" i="1"/>
  <c r="W6222" i="1"/>
  <c r="W6777" i="1"/>
  <c r="W7785" i="1"/>
  <c r="W6571" i="1"/>
  <c r="W4402" i="1"/>
  <c r="W6906" i="1"/>
  <c r="W4995" i="1"/>
  <c r="W7790" i="1"/>
  <c r="W7895" i="1"/>
  <c r="W6610" i="1"/>
  <c r="W5279" i="1"/>
  <c r="W4267" i="1"/>
  <c r="W4546" i="1"/>
  <c r="W7031" i="1"/>
  <c r="W8072" i="1"/>
  <c r="W8088" i="1"/>
  <c r="W4258" i="1"/>
  <c r="W6511" i="1"/>
  <c r="W4715" i="1"/>
  <c r="W4856" i="1"/>
  <c r="W4585" i="1"/>
  <c r="W4332" i="1"/>
  <c r="W4278" i="1"/>
  <c r="W4388" i="1"/>
  <c r="W6512" i="1"/>
  <c r="W4308" i="1"/>
  <c r="W7529" i="1"/>
  <c r="W6035" i="1"/>
  <c r="W4501" i="1"/>
  <c r="W7640" i="1"/>
  <c r="W5861" i="1"/>
  <c r="W4910" i="1"/>
  <c r="W7005" i="1"/>
  <c r="W4389" i="1"/>
  <c r="W7877" i="1"/>
  <c r="W7607" i="1"/>
  <c r="W7966" i="1"/>
  <c r="W5785" i="1"/>
  <c r="W4391" i="1"/>
  <c r="W6164" i="1"/>
  <c r="W4608" i="1"/>
  <c r="W6694" i="1"/>
  <c r="W7034" i="1"/>
  <c r="W8149" i="1"/>
  <c r="W4474" i="1"/>
  <c r="W4293" i="1"/>
  <c r="W6223" i="1"/>
  <c r="W6455" i="1"/>
  <c r="W6157" i="1"/>
  <c r="W4435" i="1"/>
  <c r="W4553" i="1"/>
  <c r="W4638" i="1"/>
  <c r="W5390" i="1"/>
  <c r="W6907" i="1"/>
  <c r="W7347" i="1"/>
  <c r="W5778" i="1"/>
  <c r="W4322" i="1"/>
  <c r="W4485" i="1"/>
  <c r="W7559" i="1"/>
  <c r="W7308" i="1"/>
  <c r="W6384" i="1"/>
  <c r="W5094" i="1"/>
  <c r="W5924" i="1"/>
  <c r="W6533" i="1"/>
  <c r="W4466" i="1"/>
  <c r="W7653" i="1"/>
  <c r="W6534" i="1"/>
  <c r="W6535" i="1"/>
  <c r="W5222" i="1"/>
  <c r="W4440" i="1"/>
  <c r="W4716" i="1"/>
  <c r="W5695" i="1"/>
  <c r="W4227" i="1"/>
  <c r="W7541" i="1"/>
  <c r="W6272" i="1"/>
  <c r="W7924" i="1"/>
  <c r="W4821" i="1"/>
  <c r="W6097" i="1"/>
  <c r="W5274" i="1"/>
  <c r="W5934" i="1"/>
  <c r="W5825" i="1"/>
  <c r="W4622" i="1"/>
  <c r="W7384" i="1"/>
  <c r="W4644" i="1"/>
  <c r="W7779" i="1"/>
  <c r="W6075" i="1"/>
  <c r="W6736" i="1"/>
  <c r="W4512" i="1"/>
  <c r="W7834" i="1"/>
  <c r="W6250" i="1"/>
  <c r="W4244" i="1"/>
  <c r="W6536" i="1"/>
  <c r="W6909" i="1"/>
  <c r="W5193" i="1"/>
  <c r="W6914" i="1"/>
  <c r="W7831" i="1"/>
  <c r="W5077" i="1"/>
  <c r="W4259" i="1"/>
  <c r="W7482" i="1"/>
  <c r="W5837" i="1"/>
  <c r="W5721" i="1"/>
  <c r="W7320" i="1"/>
  <c r="W5527" i="1"/>
  <c r="W4691" i="1"/>
  <c r="W4203" i="1"/>
  <c r="W4392" i="1"/>
  <c r="W4279" i="1"/>
  <c r="W4654" i="1"/>
  <c r="W4475" i="1"/>
  <c r="W4942" i="1"/>
  <c r="W4680" i="1"/>
  <c r="W4768" i="1"/>
  <c r="W7616" i="1"/>
  <c r="W4554" i="1"/>
  <c r="W5396" i="1"/>
  <c r="W6191" i="1"/>
  <c r="W4780" i="1"/>
  <c r="W7580" i="1"/>
  <c r="W4409" i="1"/>
  <c r="W6307" i="1"/>
  <c r="W4339" i="1"/>
  <c r="W7460" i="1"/>
  <c r="W4351" i="1"/>
  <c r="W7132" i="1"/>
  <c r="W5000" i="1"/>
  <c r="W6885" i="1"/>
  <c r="W7339" i="1"/>
  <c r="W5512" i="1"/>
  <c r="W6770" i="1"/>
  <c r="W4315" i="1"/>
  <c r="W7914" i="1"/>
  <c r="W6518" i="1"/>
  <c r="W5166" i="1"/>
  <c r="W4725" i="1"/>
  <c r="W6290" i="1"/>
  <c r="W5722" i="1"/>
  <c r="W4547" i="1"/>
  <c r="W4726" i="1"/>
  <c r="W6456" i="1"/>
  <c r="W5970" i="1"/>
  <c r="W6297" i="1"/>
  <c r="W6072" i="1"/>
  <c r="W4323" i="1"/>
  <c r="W5406" i="1"/>
  <c r="W6333" i="1"/>
  <c r="W4404" i="1"/>
  <c r="W6545" i="1"/>
  <c r="W20" i="1"/>
  <c r="W21" i="1"/>
  <c r="W6857" i="1"/>
  <c r="W3055" i="1"/>
  <c r="W3884" i="1"/>
  <c r="W3662" i="1"/>
  <c r="W4579" i="1"/>
  <c r="W4387" i="1"/>
  <c r="W4415" i="1"/>
  <c r="W5680" i="1"/>
  <c r="W4462" i="1"/>
  <c r="W4405" i="1"/>
  <c r="W4478" i="1"/>
  <c r="W6685" i="1"/>
  <c r="W4416" i="1"/>
  <c r="W5152" i="1"/>
  <c r="W4829" i="1"/>
  <c r="W7950" i="1"/>
  <c r="W4592" i="1"/>
  <c r="W4964" i="1"/>
  <c r="W4449" i="1"/>
  <c r="W4549" i="1"/>
  <c r="W4565" i="1"/>
  <c r="W6658" i="1"/>
  <c r="W4444" i="1"/>
  <c r="W5984" i="1"/>
  <c r="W4534" i="1"/>
  <c r="W5759" i="1"/>
  <c r="W4442" i="1"/>
  <c r="W4454" i="1"/>
  <c r="W4541" i="1"/>
  <c r="W4458" i="1"/>
  <c r="W7251" i="1"/>
  <c r="W6273" i="1"/>
  <c r="W6835" i="1"/>
  <c r="W6140" i="1"/>
  <c r="W5041" i="1"/>
  <c r="W4477" i="1"/>
  <c r="W4648" i="1"/>
  <c r="W5634" i="1"/>
  <c r="W7418" i="1"/>
  <c r="W4522" i="1"/>
  <c r="W4879" i="1"/>
  <c r="W6478" i="1"/>
  <c r="W4498" i="1"/>
  <c r="W4653" i="1"/>
  <c r="W6892" i="1"/>
  <c r="W4655" i="1"/>
  <c r="W5593" i="1"/>
  <c r="W4587" i="1"/>
  <c r="W4588" i="1"/>
  <c r="W4515" i="1"/>
  <c r="W4583" i="1"/>
  <c r="W6858" i="1"/>
  <c r="W7211" i="1"/>
  <c r="W4782" i="1"/>
  <c r="W4907" i="1"/>
  <c r="W6312" i="1"/>
  <c r="W4582" i="1"/>
  <c r="W4874" i="1"/>
  <c r="W5323" i="1"/>
  <c r="W4692" i="1"/>
  <c r="W4745" i="1"/>
  <c r="W4794" i="1"/>
  <c r="W5849" i="1"/>
  <c r="W5615" i="1"/>
  <c r="W7526" i="1"/>
  <c r="W4958" i="1"/>
  <c r="W5488" i="1"/>
  <c r="W4601" i="1"/>
  <c r="W7126" i="1"/>
  <c r="W7165" i="1"/>
  <c r="W4723" i="1"/>
  <c r="W5037" i="1"/>
  <c r="W5537" i="1"/>
  <c r="W6591" i="1"/>
  <c r="W4727" i="1"/>
  <c r="W6755" i="1"/>
  <c r="W4866" i="1"/>
  <c r="W6671" i="1"/>
  <c r="W7586" i="1"/>
  <c r="W4678" i="1"/>
  <c r="W5236" i="1"/>
  <c r="W6917" i="1"/>
  <c r="W4687" i="1"/>
  <c r="W4920" i="1"/>
  <c r="W5804" i="1"/>
  <c r="W5271" i="1"/>
  <c r="W6806" i="1"/>
  <c r="W4666" i="1"/>
  <c r="W5669" i="1"/>
  <c r="W4632" i="1"/>
  <c r="W4656" i="1"/>
  <c r="W6933" i="1"/>
  <c r="W4991" i="1"/>
  <c r="W7591" i="1"/>
  <c r="W5365" i="1"/>
  <c r="W4788" i="1"/>
  <c r="W4822" i="1"/>
  <c r="W4904" i="1"/>
  <c r="W4931" i="1"/>
  <c r="W4906" i="1"/>
  <c r="W4701" i="1"/>
  <c r="W4824" i="1"/>
  <c r="W7081" i="1"/>
  <c r="W4617" i="1"/>
  <c r="W7286" i="1"/>
  <c r="W4694" i="1"/>
  <c r="W4624" i="1"/>
  <c r="W4677" i="1"/>
  <c r="W4848" i="1"/>
  <c r="W6288" i="1"/>
  <c r="W6475" i="1"/>
  <c r="W4937" i="1"/>
  <c r="W5028" i="1"/>
  <c r="W5282" i="1"/>
  <c r="W8061" i="1"/>
  <c r="W5696" i="1"/>
  <c r="W5591" i="1"/>
  <c r="W7753" i="1"/>
  <c r="W7124" i="1"/>
  <c r="W5338" i="1"/>
  <c r="W4772" i="1"/>
  <c r="W5953" i="1"/>
  <c r="W4754" i="1"/>
  <c r="W4875" i="1"/>
  <c r="W5726" i="1"/>
  <c r="W6826" i="1"/>
  <c r="W4930" i="1"/>
  <c r="W5035" i="1"/>
  <c r="W7625" i="1"/>
  <c r="W6433" i="1"/>
  <c r="W4912" i="1"/>
  <c r="W7560" i="1"/>
  <c r="W4813" i="1"/>
  <c r="W6628" i="1"/>
  <c r="W6200" i="1"/>
  <c r="W8011" i="1"/>
  <c r="W5647" i="1"/>
  <c r="W5061" i="1"/>
  <c r="W4814" i="1"/>
  <c r="W4913" i="1"/>
  <c r="W6538" i="1"/>
  <c r="W7655" i="1"/>
  <c r="W5767" i="1"/>
  <c r="W5208" i="1"/>
  <c r="W4681" i="1"/>
  <c r="W4741" i="1"/>
  <c r="W6132" i="1"/>
  <c r="W4634" i="1"/>
  <c r="W4675" i="1"/>
  <c r="W4775" i="1"/>
  <c r="W5102" i="1"/>
  <c r="W4833" i="1"/>
  <c r="W5743" i="1"/>
  <c r="W7870" i="1"/>
  <c r="W4776" i="1"/>
  <c r="W4834" i="1"/>
  <c r="W4858" i="1"/>
  <c r="W5682" i="1"/>
  <c r="W7003" i="1"/>
  <c r="W4878" i="1"/>
  <c r="W4947" i="1"/>
  <c r="W4646" i="1"/>
  <c r="W7544" i="1"/>
  <c r="W7317" i="1"/>
  <c r="W5732" i="1"/>
  <c r="W5969" i="1"/>
  <c r="W4618" i="1"/>
  <c r="W4658" i="1"/>
  <c r="W7728" i="1"/>
  <c r="W7717" i="1"/>
  <c r="W6388" i="1"/>
  <c r="W4804" i="1"/>
  <c r="W7556" i="1"/>
  <c r="W5540" i="1"/>
  <c r="W7820" i="1"/>
  <c r="W4928" i="1"/>
  <c r="W8084" i="1"/>
  <c r="W5017" i="1"/>
  <c r="W5470" i="1"/>
  <c r="W4960" i="1"/>
  <c r="W7564" i="1"/>
  <c r="W5801" i="1"/>
  <c r="W4949" i="1"/>
  <c r="W5252" i="1"/>
  <c r="W6053" i="1"/>
  <c r="W5975" i="1"/>
  <c r="W7755" i="1"/>
  <c r="W8073" i="1"/>
  <c r="W6925" i="1"/>
  <c r="W4695" i="1"/>
  <c r="W7111" i="1"/>
  <c r="W4873" i="1"/>
  <c r="W5139" i="1"/>
  <c r="W4825" i="1"/>
  <c r="W4764" i="1"/>
  <c r="W5583" i="1"/>
  <c r="W6649" i="1"/>
  <c r="W4659" i="1"/>
  <c r="W5386" i="1"/>
  <c r="W7869" i="1"/>
  <c r="W6845" i="1"/>
  <c r="W7697" i="1"/>
  <c r="W4722" i="1"/>
  <c r="W5360" i="1"/>
  <c r="W5737" i="1"/>
  <c r="W4614" i="1"/>
  <c r="W7008" i="1"/>
  <c r="W4766" i="1"/>
  <c r="W7733" i="1"/>
  <c r="W6162" i="1"/>
  <c r="W5056" i="1"/>
  <c r="W7372" i="1"/>
  <c r="W5691" i="1"/>
  <c r="W7977" i="1"/>
  <c r="W5067" i="1"/>
  <c r="W4783" i="1"/>
  <c r="W4696" i="1"/>
  <c r="W4661" i="1"/>
  <c r="W6013" i="1"/>
  <c r="W4626" i="1"/>
  <c r="W4777" i="1"/>
  <c r="W5030" i="1"/>
  <c r="W4651" i="1"/>
  <c r="W5277" i="1"/>
  <c r="W6370" i="1"/>
  <c r="W5068" i="1"/>
  <c r="W5685" i="1"/>
  <c r="W6650" i="1"/>
  <c r="W4785" i="1"/>
  <c r="W5290" i="1"/>
  <c r="W4664" i="1"/>
  <c r="W5739" i="1"/>
  <c r="W6930" i="1"/>
  <c r="W5808" i="1"/>
  <c r="W4759" i="1"/>
  <c r="W6247" i="1"/>
  <c r="W7913" i="1"/>
  <c r="W7738" i="1"/>
  <c r="W5107" i="1"/>
  <c r="W4712" i="1"/>
  <c r="W4767" i="1"/>
  <c r="W6447" i="1"/>
  <c r="W6554" i="1"/>
  <c r="W7695" i="1"/>
  <c r="W5031" i="1"/>
  <c r="W7360" i="1"/>
  <c r="W5534" i="1"/>
  <c r="W6197" i="1"/>
  <c r="W7650" i="1"/>
  <c r="W6167" i="1"/>
  <c r="W4890" i="1"/>
  <c r="W5777" i="1"/>
  <c r="W6644" i="1"/>
  <c r="W6324" i="1"/>
  <c r="W4621" i="1"/>
  <c r="W5131" i="1"/>
  <c r="W6486" i="1"/>
  <c r="W4670" i="1"/>
  <c r="W6081" i="1"/>
  <c r="W7522" i="1"/>
  <c r="W4891" i="1"/>
  <c r="W5352" i="1"/>
  <c r="W7275" i="1"/>
  <c r="W7183" i="1"/>
  <c r="W4779" i="1"/>
  <c r="W5093" i="1"/>
  <c r="W6626" i="1"/>
  <c r="W5293" i="1"/>
  <c r="W7191" i="1"/>
  <c r="W5939" i="1"/>
  <c r="W8068" i="1"/>
  <c r="W5111" i="1"/>
  <c r="W6524" i="1"/>
  <c r="W4671" i="1"/>
  <c r="W4707" i="1"/>
  <c r="W4786" i="1"/>
  <c r="W6677" i="1"/>
  <c r="W5117" i="1"/>
  <c r="W6799" i="1"/>
  <c r="W8029" i="1"/>
  <c r="W6102" i="1"/>
  <c r="W5618" i="1"/>
  <c r="W6846" i="1"/>
  <c r="W4708" i="1"/>
  <c r="W5328" i="1"/>
  <c r="W5797" i="1"/>
  <c r="W6863" i="1"/>
  <c r="W5362" i="1"/>
  <c r="W6793" i="1"/>
  <c r="W6678" i="1"/>
  <c r="W6841" i="1"/>
  <c r="W7385" i="1"/>
  <c r="W5015" i="1"/>
  <c r="W6918" i="1"/>
  <c r="W6797" i="1"/>
  <c r="W5944" i="1"/>
  <c r="W7712" i="1"/>
  <c r="W5763" i="1"/>
  <c r="W6679" i="1"/>
  <c r="W6640" i="1"/>
  <c r="W5619" i="1"/>
  <c r="W6651" i="1"/>
  <c r="W4762" i="1"/>
  <c r="W5665" i="1"/>
  <c r="W7190" i="1"/>
  <c r="W5076" i="1"/>
  <c r="W6443" i="1"/>
  <c r="W6325" i="1"/>
  <c r="W7450" i="1"/>
  <c r="W5412" i="1"/>
  <c r="W4924" i="1"/>
  <c r="W4978" i="1"/>
  <c r="W7837" i="1"/>
  <c r="W6393" i="1"/>
  <c r="W5380" i="1"/>
  <c r="W6105" i="1"/>
  <c r="W5190" i="1"/>
  <c r="W5523" i="1"/>
  <c r="W7632" i="1"/>
  <c r="W5284" i="1"/>
  <c r="W4857" i="1"/>
  <c r="W6750" i="1"/>
  <c r="W7243" i="1"/>
  <c r="W4609" i="1"/>
  <c r="W6617" i="1"/>
  <c r="W5550" i="1"/>
  <c r="W5764" i="1"/>
  <c r="W7947" i="1"/>
  <c r="W7396" i="1"/>
  <c r="W7931" i="1"/>
  <c r="W5173" i="1"/>
  <c r="W5014" i="1"/>
  <c r="W6492" i="1"/>
  <c r="W4969" i="1"/>
  <c r="W6022" i="1"/>
  <c r="W4838" i="1"/>
  <c r="W5610" i="1"/>
  <c r="W7506" i="1"/>
  <c r="W6498" i="1"/>
  <c r="W8079" i="1"/>
  <c r="W7807" i="1"/>
  <c r="W7218" i="1"/>
  <c r="W4911" i="1"/>
  <c r="W5613" i="1"/>
  <c r="W7688" i="1"/>
  <c r="W6015" i="1"/>
  <c r="W5301" i="1"/>
  <c r="W7180" i="1"/>
  <c r="W6390" i="1"/>
  <c r="W4737" i="1"/>
  <c r="W5420" i="1"/>
  <c r="W7634" i="1"/>
  <c r="W9136" i="1"/>
  <c r="W4987" i="1"/>
  <c r="W802" i="1"/>
  <c r="W4237" i="1"/>
  <c r="W6624" i="1"/>
  <c r="W5181" i="1"/>
  <c r="W4863" i="1"/>
  <c r="W7082" i="1"/>
  <c r="W5333" i="1"/>
  <c r="W4790" i="1"/>
  <c r="W4774" i="1"/>
  <c r="W6204" i="1"/>
  <c r="W5090" i="1"/>
  <c r="W4899" i="1"/>
  <c r="W5250" i="1"/>
  <c r="W4909" i="1"/>
  <c r="W5276" i="1"/>
  <c r="W5828" i="1"/>
  <c r="W5840" i="1"/>
  <c r="W4841" i="1"/>
  <c r="W4826" i="1"/>
  <c r="W4839" i="1"/>
  <c r="W4889" i="1"/>
  <c r="W5212" i="1"/>
  <c r="W5024" i="1"/>
  <c r="W4919" i="1"/>
  <c r="W6028" i="1"/>
  <c r="W6676" i="1"/>
  <c r="W5221" i="1"/>
  <c r="W4898" i="1"/>
  <c r="W8120" i="1"/>
  <c r="W4966" i="1"/>
  <c r="W6255" i="1"/>
  <c r="W5106" i="1"/>
  <c r="W5085" i="1"/>
  <c r="W5959" i="1"/>
  <c r="W5584" i="1"/>
  <c r="W6136" i="1"/>
  <c r="W6321" i="1"/>
  <c r="W7026" i="1"/>
  <c r="W5260" i="1"/>
  <c r="W7825" i="1"/>
  <c r="W5776" i="1"/>
  <c r="W7642" i="1"/>
  <c r="W7030" i="1"/>
  <c r="W4970" i="1"/>
  <c r="W5248" i="1"/>
  <c r="W6850" i="1"/>
  <c r="W5003" i="1"/>
  <c r="W8086" i="1"/>
  <c r="W5113" i="1"/>
  <c r="W8034" i="1"/>
  <c r="W6769" i="1"/>
  <c r="W4996" i="1"/>
  <c r="W7959" i="1"/>
  <c r="W6882" i="1"/>
  <c r="W5366" i="1"/>
  <c r="W7760" i="1"/>
  <c r="W7656" i="1"/>
  <c r="W5455" i="1"/>
  <c r="W5023" i="1"/>
  <c r="W7581" i="1"/>
  <c r="W7735" i="1"/>
  <c r="W4957" i="1"/>
  <c r="W6062" i="1"/>
  <c r="W5186" i="1"/>
  <c r="W4971" i="1"/>
  <c r="W7663" i="1"/>
  <c r="W6202" i="1"/>
  <c r="W6426" i="1"/>
  <c r="W7676" i="1"/>
  <c r="W5080" i="1"/>
  <c r="W4990" i="1"/>
  <c r="W4963" i="1"/>
  <c r="W6366" i="1"/>
  <c r="W5027" i="1"/>
  <c r="W7661" i="1"/>
  <c r="W5942" i="1"/>
  <c r="W9152" i="1"/>
  <c r="W5771" i="1"/>
  <c r="W6687" i="1"/>
  <c r="W5073" i="1"/>
  <c r="W5140" i="1"/>
  <c r="W6411" i="1"/>
  <c r="W4983" i="1"/>
  <c r="W5104" i="1"/>
  <c r="W4998" i="1"/>
  <c r="W5322" i="1"/>
  <c r="W5705" i="1"/>
  <c r="W5748" i="1"/>
  <c r="W5075" i="1"/>
  <c r="W4986" i="1"/>
  <c r="W4981" i="1"/>
  <c r="W7648" i="1"/>
  <c r="W4989" i="1"/>
  <c r="W7727" i="1"/>
  <c r="W5217" i="1"/>
  <c r="W7853" i="1"/>
  <c r="W5164" i="1"/>
  <c r="W7505" i="1"/>
  <c r="W5132" i="1"/>
  <c r="W7960" i="1"/>
  <c r="W4979" i="1"/>
  <c r="W5146" i="1"/>
  <c r="W5648" i="1"/>
  <c r="W5918" i="1"/>
  <c r="W5429" i="1"/>
  <c r="W6130" i="1"/>
  <c r="W5243" i="1"/>
  <c r="W5262" i="1"/>
  <c r="W5053" i="1"/>
  <c r="W5223" i="1"/>
  <c r="W7392" i="1"/>
  <c r="W7043" i="1"/>
  <c r="W5081" i="1"/>
  <c r="W7639" i="1"/>
  <c r="W5637" i="1"/>
  <c r="W5006" i="1"/>
  <c r="W5910" i="1"/>
  <c r="W7343" i="1"/>
  <c r="W6783" i="1"/>
  <c r="W5859" i="1"/>
  <c r="W5541" i="1"/>
  <c r="W7624" i="1"/>
  <c r="W7110" i="1"/>
  <c r="W7989" i="1"/>
  <c r="W5121" i="1"/>
  <c r="W8006" i="1"/>
  <c r="W5114" i="1"/>
  <c r="W5187" i="1"/>
  <c r="W5708" i="1"/>
  <c r="W5253" i="1"/>
  <c r="W8033" i="1"/>
  <c r="W8852" i="1"/>
  <c r="W7154" i="1"/>
  <c r="W5266" i="1"/>
  <c r="W5154" i="1"/>
  <c r="W5782" i="1"/>
  <c r="W5129" i="1"/>
  <c r="W6452" i="1"/>
  <c r="W6935" i="1"/>
  <c r="W8042" i="1"/>
  <c r="W5004" i="1"/>
  <c r="W5335" i="1"/>
  <c r="W6233" i="1"/>
  <c r="W6839" i="1"/>
  <c r="W8026" i="1"/>
  <c r="W5717" i="1"/>
  <c r="W5218" i="1"/>
  <c r="W6155" i="1"/>
  <c r="W6349" i="1"/>
  <c r="W5246" i="1"/>
  <c r="W5122" i="1"/>
  <c r="W5742" i="1"/>
  <c r="W8145" i="1"/>
  <c r="W5071" i="1"/>
  <c r="W5044" i="1"/>
  <c r="W7272" i="1"/>
  <c r="W5197" i="1"/>
  <c r="W6548" i="1"/>
  <c r="W5538" i="1"/>
  <c r="W5539" i="1"/>
  <c r="W5038" i="1"/>
  <c r="W5005" i="1"/>
  <c r="W5063" i="1"/>
  <c r="W5639" i="1"/>
  <c r="W8097" i="1"/>
  <c r="W5157" i="1"/>
  <c r="W8040" i="1"/>
  <c r="W5267" i="1"/>
  <c r="W5368" i="1"/>
  <c r="W5768" i="1"/>
  <c r="W5694" i="1"/>
  <c r="W6552" i="1"/>
  <c r="W5158" i="1"/>
  <c r="W5483" i="1"/>
  <c r="W6519" i="1"/>
  <c r="W5241" i="1"/>
  <c r="W5008" i="1"/>
  <c r="W7949" i="1"/>
  <c r="W5097" i="1"/>
  <c r="W5498" i="1"/>
  <c r="W5712" i="1"/>
  <c r="W5443" i="1"/>
  <c r="W7803" i="1"/>
  <c r="W6590" i="1"/>
  <c r="W6697" i="1"/>
  <c r="W5069" i="1"/>
  <c r="W6011" i="1"/>
  <c r="W6281" i="1"/>
  <c r="W6137" i="1"/>
  <c r="W5162" i="1"/>
  <c r="W7822" i="1"/>
  <c r="W7829" i="1"/>
  <c r="W5501" i="1"/>
  <c r="W7104" i="1"/>
  <c r="W5150" i="1"/>
  <c r="W6437" i="1"/>
  <c r="W6764" i="1"/>
  <c r="W7802" i="1"/>
  <c r="W5525" i="1"/>
  <c r="W5185" i="1"/>
  <c r="W7915" i="1"/>
  <c r="W7364" i="1"/>
  <c r="W5357" i="1"/>
  <c r="W5088" i="1"/>
  <c r="W7235" i="1"/>
  <c r="W6789" i="1"/>
  <c r="W4997" i="1"/>
  <c r="W5384" i="1"/>
  <c r="W5978" i="1"/>
  <c r="W6012" i="1"/>
  <c r="W6428" i="1"/>
  <c r="W5347" i="1"/>
  <c r="W8126" i="1"/>
  <c r="W5180" i="1"/>
  <c r="W5285" i="1"/>
  <c r="W5013" i="1"/>
  <c r="W5479" i="1"/>
  <c r="W7281" i="1"/>
  <c r="W5095" i="1"/>
  <c r="W5215" i="1"/>
  <c r="W5579" i="1"/>
  <c r="W5979" i="1"/>
  <c r="W6365" i="1"/>
  <c r="W5635" i="1"/>
  <c r="W5098" i="1"/>
  <c r="W6751" i="1"/>
  <c r="W7911" i="1"/>
  <c r="W7093" i="1"/>
  <c r="W6947" i="1"/>
  <c r="W7899" i="1"/>
  <c r="W8098" i="1"/>
  <c r="W6642" i="1"/>
  <c r="W5126" i="1"/>
  <c r="W7146" i="1"/>
  <c r="W7813" i="1"/>
  <c r="W5760" i="1"/>
  <c r="W5564" i="1"/>
  <c r="W6024" i="1"/>
  <c r="W5226" i="1"/>
  <c r="W5536" i="1"/>
  <c r="W5686" i="1"/>
  <c r="W5761" i="1"/>
  <c r="W7012" i="1"/>
  <c r="W5471" i="1"/>
  <c r="W5275" i="1"/>
  <c r="W6752" i="1"/>
  <c r="W6040" i="1"/>
  <c r="W7838" i="1"/>
  <c r="W7045" i="1"/>
  <c r="W7645" i="1"/>
  <c r="W5993" i="1"/>
  <c r="W7762" i="1"/>
  <c r="W6180" i="1"/>
  <c r="W7203" i="1"/>
  <c r="W6423" i="1"/>
  <c r="W6251" i="1"/>
  <c r="W5001" i="1"/>
  <c r="W5100" i="1"/>
  <c r="W6352" i="1"/>
  <c r="W6866" i="1"/>
  <c r="W6827" i="1"/>
  <c r="W5707" i="1"/>
  <c r="W5475" i="1"/>
  <c r="W5703" i="1"/>
  <c r="W5127" i="1"/>
  <c r="W5769" i="1"/>
  <c r="W7040" i="1"/>
  <c r="W7371" i="1"/>
  <c r="W6406" i="1"/>
  <c r="W7058" i="1"/>
  <c r="W5770" i="1"/>
  <c r="W5891" i="1"/>
  <c r="W6557" i="1"/>
  <c r="W7290" i="1"/>
  <c r="W5529" i="1"/>
  <c r="W5513" i="1"/>
  <c r="W7421" i="1"/>
  <c r="W5010" i="1"/>
  <c r="W6902" i="1"/>
  <c r="W5060" i="1"/>
  <c r="W5052" i="1"/>
  <c r="W7747" i="1"/>
  <c r="W5101" i="1"/>
  <c r="W6600" i="1"/>
  <c r="W7176" i="1"/>
  <c r="W22" i="1"/>
  <c r="W2881" i="1"/>
  <c r="W3085" i="1"/>
  <c r="W4765" i="1"/>
  <c r="W5723" i="1"/>
  <c r="W4542" i="1"/>
  <c r="W5089" i="1"/>
  <c r="W5630" i="1"/>
  <c r="W5306" i="1"/>
  <c r="W5791" i="1"/>
  <c r="W5302" i="1"/>
  <c r="W5167" i="1"/>
  <c r="W5199" i="1"/>
  <c r="W5447" i="1"/>
  <c r="W5179" i="1"/>
  <c r="W5403" i="1"/>
  <c r="W5342" i="1"/>
  <c r="W7483" i="1"/>
  <c r="W5521" i="1"/>
  <c r="W9278" i="1"/>
  <c r="W5303" i="1"/>
  <c r="W5577" i="1"/>
  <c r="W5411" i="1"/>
  <c r="W5231" i="1"/>
  <c r="W5329" i="1"/>
  <c r="W5421" i="1"/>
  <c r="W5426" i="1"/>
  <c r="W5552" i="1"/>
  <c r="W6016" i="1"/>
  <c r="W5295" i="1"/>
  <c r="W6355" i="1"/>
  <c r="W7876" i="1"/>
  <c r="W6699" i="1"/>
  <c r="W5531" i="1"/>
  <c r="W6853" i="1"/>
  <c r="W5247" i="1"/>
  <c r="W5294" i="1"/>
  <c r="W5673" i="1"/>
  <c r="W5341" i="1"/>
  <c r="W5553" i="1"/>
  <c r="W5249" i="1"/>
  <c r="W5459" i="1"/>
  <c r="W5263" i="1"/>
  <c r="W5392" i="1"/>
  <c r="W7686" i="1"/>
  <c r="W7159" i="1"/>
  <c r="W5401" i="1"/>
  <c r="W5438" i="1"/>
  <c r="W5269" i="1"/>
  <c r="W5343" i="1"/>
  <c r="W5307" i="1"/>
  <c r="W5308" i="1"/>
  <c r="W5633" i="1"/>
  <c r="W5604" i="1"/>
  <c r="W5792" i="1"/>
  <c r="W8077" i="1"/>
  <c r="W8081" i="1"/>
  <c r="W5255" i="1"/>
  <c r="W6179" i="1"/>
  <c r="W7549" i="1"/>
  <c r="W5350" i="1"/>
  <c r="W5832" i="1"/>
  <c r="W5351" i="1"/>
  <c r="W5419" i="1"/>
  <c r="W5609" i="1"/>
  <c r="W5291" i="1"/>
  <c r="W5272" i="1"/>
  <c r="W5340" i="1"/>
  <c r="W5300" i="1"/>
  <c r="W7463" i="1"/>
  <c r="W5273" i="1"/>
  <c r="W5381" i="1"/>
  <c r="W5641" i="1"/>
  <c r="W5519" i="1"/>
  <c r="W7113" i="1"/>
  <c r="W6271" i="1"/>
  <c r="W5416" i="1"/>
  <c r="W5353" i="1"/>
  <c r="W6029" i="1"/>
  <c r="W7699" i="1"/>
  <c r="W6873" i="1"/>
  <c r="W5642" i="1"/>
  <c r="W7486" i="1"/>
  <c r="W5452" i="1"/>
  <c r="W5834" i="1"/>
  <c r="W5258" i="1"/>
  <c r="W8140" i="1"/>
  <c r="W7498" i="1"/>
  <c r="W7508" i="1"/>
  <c r="W6031" i="1"/>
  <c r="W5496" i="1"/>
  <c r="W5904" i="1"/>
  <c r="W7014" i="1"/>
  <c r="W6091" i="1"/>
  <c r="W5332" i="1"/>
  <c r="W7454" i="1"/>
  <c r="W5603" i="1"/>
  <c r="W7710" i="1"/>
  <c r="W6922" i="1"/>
  <c r="W5287" i="1"/>
  <c r="W5270" i="1"/>
  <c r="W5472" i="1"/>
  <c r="W5359" i="1"/>
  <c r="W6787" i="1"/>
  <c r="W6103" i="1"/>
  <c r="W5297" i="1"/>
  <c r="W6008" i="1"/>
  <c r="W5314" i="1"/>
  <c r="W5461" i="1"/>
  <c r="W5644" i="1"/>
  <c r="W5414" i="1"/>
  <c r="W8151" i="1"/>
  <c r="W6318" i="1"/>
  <c r="W7359" i="1"/>
  <c r="W5349" i="1"/>
  <c r="W5354" i="1"/>
  <c r="W5309" i="1"/>
  <c r="W5402" i="1"/>
  <c r="W7791" i="1"/>
  <c r="W5315" i="1"/>
  <c r="W5310" i="1"/>
  <c r="W5316" i="1"/>
  <c r="W5557" i="1"/>
  <c r="W6063" i="1"/>
  <c r="W5623" i="1"/>
  <c r="W6605" i="1"/>
  <c r="W6444" i="1"/>
  <c r="W5288" i="1"/>
  <c r="W5317" i="1"/>
  <c r="W5319" i="1"/>
  <c r="W5517" i="1"/>
  <c r="W5388" i="1"/>
  <c r="W5278" i="1"/>
  <c r="W7671" i="1"/>
  <c r="W7981" i="1"/>
  <c r="W8109" i="1"/>
  <c r="W5320" i="1"/>
  <c r="W6880" i="1"/>
  <c r="W5321" i="1"/>
  <c r="W5355" i="1"/>
  <c r="W6188" i="1"/>
  <c r="W5370" i="1"/>
  <c r="W7206" i="1"/>
  <c r="W5305" i="1"/>
  <c r="W7576" i="1"/>
  <c r="W7646" i="1"/>
  <c r="W7996" i="1"/>
  <c r="W5489" i="1"/>
  <c r="W7523" i="1"/>
  <c r="W7125" i="1"/>
  <c r="W6861" i="1"/>
  <c r="W6282" i="1"/>
  <c r="W7823" i="1"/>
  <c r="W5324" i="1"/>
  <c r="W5940" i="1"/>
  <c r="W5528" i="1"/>
  <c r="W6495" i="1"/>
  <c r="W6159" i="1"/>
  <c r="W6328" i="1"/>
  <c r="W5568" i="1"/>
  <c r="W5466" i="1"/>
  <c r="W5363" i="1"/>
  <c r="W5425" i="1"/>
  <c r="W6275" i="1"/>
  <c r="W7044" i="1"/>
  <c r="W7713" i="1"/>
  <c r="W5802" i="1"/>
  <c r="W6967" i="1"/>
  <c r="W5580" i="1"/>
  <c r="W6812" i="1"/>
  <c r="W5372" i="1"/>
  <c r="W7105" i="1"/>
  <c r="W5971" i="1"/>
  <c r="W6673" i="1"/>
  <c r="W6602" i="1"/>
  <c r="W6881" i="1"/>
  <c r="W5558" i="1"/>
  <c r="W7857" i="1"/>
  <c r="W5956" i="1"/>
  <c r="W5734" i="1"/>
  <c r="W6674" i="1"/>
  <c r="W5364" i="1"/>
  <c r="W7711" i="1"/>
  <c r="W8054" i="1"/>
  <c r="W7746" i="1"/>
  <c r="W5679" i="1"/>
  <c r="W7636" i="1"/>
  <c r="W5588" i="1"/>
  <c r="W7566" i="1"/>
  <c r="W7321" i="1"/>
  <c r="W5753" i="1"/>
  <c r="W5434" i="1"/>
  <c r="W6762" i="1"/>
  <c r="W5656" i="1"/>
  <c r="W5407" i="1"/>
  <c r="W5786" i="1"/>
  <c r="W7864" i="1"/>
  <c r="W5912" i="1"/>
  <c r="W7258" i="1"/>
  <c r="W7330" i="1"/>
  <c r="W6966" i="1"/>
  <c r="W6208" i="1"/>
  <c r="W5493" i="1"/>
  <c r="W5787" i="1"/>
  <c r="W7909" i="1"/>
  <c r="W6381" i="1"/>
  <c r="W5843" i="1"/>
  <c r="W5565" i="1"/>
  <c r="W5672" i="1"/>
  <c r="W5582" i="1"/>
  <c r="W7628" i="1"/>
  <c r="W5950" i="1"/>
  <c r="W8100" i="1"/>
  <c r="W5325" i="1"/>
  <c r="W5382" i="1"/>
  <c r="W6385" i="1"/>
  <c r="W5646" i="1"/>
  <c r="W5398" i="1"/>
  <c r="W7214" i="1"/>
  <c r="W5468" i="1"/>
  <c r="W5964" i="1"/>
  <c r="W7675" i="1"/>
  <c r="W8003" i="1"/>
  <c r="W7415" i="1"/>
  <c r="W4842" i="1"/>
  <c r="W5409" i="1"/>
  <c r="W5456" i="1"/>
  <c r="W6394" i="1"/>
  <c r="W5476" i="1"/>
  <c r="W7155" i="1"/>
  <c r="W5451" i="1"/>
  <c r="W7404" i="1"/>
  <c r="W5545" i="1"/>
  <c r="W6759" i="1"/>
  <c r="W5821" i="1"/>
  <c r="W5533" i="1"/>
  <c r="W5561" i="1"/>
  <c r="W5718" i="1"/>
  <c r="W6732" i="1"/>
  <c r="W5716" i="1"/>
  <c r="W5599" i="1"/>
  <c r="W5844" i="1"/>
  <c r="W7184" i="1"/>
  <c r="W5687" i="1"/>
  <c r="W5805" i="1"/>
  <c r="W5906" i="1"/>
  <c r="W5675" i="1"/>
  <c r="W5800" i="1"/>
  <c r="W5575" i="1"/>
  <c r="W5600" i="1"/>
  <c r="W7143" i="1"/>
  <c r="W6304" i="1"/>
  <c r="W5807" i="1"/>
  <c r="W5689" i="1"/>
  <c r="W7305" i="1"/>
  <c r="W5744" i="1"/>
  <c r="W6996" i="1"/>
  <c r="W5652" i="1"/>
  <c r="W7089" i="1"/>
  <c r="W5835" i="1"/>
  <c r="W5810" i="1"/>
  <c r="W5692" i="1"/>
  <c r="W5562" i="1"/>
  <c r="W5607" i="1"/>
  <c r="W6021" i="1"/>
  <c r="W7219" i="1"/>
  <c r="W5573" i="1"/>
  <c r="W6432" i="1"/>
  <c r="W5729" i="1"/>
  <c r="W5620" i="1"/>
  <c r="W7590" i="1"/>
  <c r="W7449" i="1"/>
  <c r="W5667" i="1"/>
  <c r="W7304" i="1"/>
  <c r="W5817" i="1"/>
  <c r="W5622" i="1"/>
  <c r="W5874" i="1"/>
  <c r="W5585" i="1"/>
  <c r="W6487" i="1"/>
  <c r="W6252" i="1"/>
  <c r="W5700" i="1"/>
  <c r="W8038" i="1"/>
  <c r="W5643" i="1"/>
  <c r="W5981" i="1"/>
  <c r="W6206" i="1"/>
  <c r="W5790" i="1"/>
  <c r="W7969" i="1"/>
  <c r="W5638" i="1"/>
  <c r="W7112" i="1"/>
  <c r="W5725" i="1"/>
  <c r="W5668" i="1"/>
  <c r="W5627" i="1"/>
  <c r="W6960" i="1"/>
  <c r="W7882" i="1"/>
  <c r="W6101" i="1"/>
  <c r="W6675" i="1"/>
  <c r="W6026" i="1"/>
  <c r="W8080" i="1"/>
  <c r="W6098" i="1"/>
  <c r="W6241" i="1"/>
  <c r="W7995" i="1"/>
  <c r="W5897" i="1"/>
  <c r="W6148" i="1"/>
  <c r="W8035" i="1"/>
  <c r="W5948" i="1"/>
  <c r="W5697" i="1"/>
  <c r="W7238" i="1"/>
  <c r="W6301" i="1"/>
  <c r="W5594" i="1"/>
  <c r="W7428" i="1"/>
  <c r="W5727" i="1"/>
  <c r="W7301" i="1"/>
  <c r="W7667" i="1"/>
  <c r="W6991" i="1"/>
  <c r="W7886" i="1"/>
  <c r="W5882" i="1"/>
  <c r="W6391" i="1"/>
  <c r="W7845" i="1"/>
  <c r="W6323" i="1"/>
  <c r="W5921" i="1"/>
  <c r="W9325" i="1"/>
  <c r="W5660" i="1"/>
  <c r="W7254" i="1"/>
  <c r="W6154" i="1"/>
  <c r="W8052" i="1"/>
  <c r="W7039" i="1"/>
  <c r="W6784" i="1"/>
  <c r="W6814" i="1"/>
  <c r="W5954" i="1"/>
  <c r="W7963" i="1"/>
  <c r="W7491" i="1"/>
  <c r="W6528" i="1"/>
  <c r="W7166" i="1"/>
  <c r="W5888" i="1"/>
  <c r="W5645" i="1"/>
  <c r="W5846" i="1"/>
  <c r="W6558" i="1"/>
  <c r="W6819" i="1"/>
  <c r="W7643" i="1"/>
  <c r="W5765" i="1"/>
  <c r="W7245" i="1"/>
  <c r="W5581" i="1"/>
  <c r="W7257" i="1"/>
  <c r="W6507" i="1"/>
  <c r="W5847" i="1"/>
  <c r="W6654" i="1"/>
  <c r="W5857" i="1"/>
  <c r="W5838" i="1"/>
  <c r="W5741" i="1"/>
  <c r="W6263" i="1"/>
  <c r="W5998" i="1"/>
  <c r="W5766" i="1"/>
  <c r="W5592" i="1"/>
  <c r="W6623" i="1"/>
  <c r="W7649" i="1"/>
  <c r="W5735" i="1"/>
  <c r="W6194" i="1"/>
  <c r="W7792" i="1"/>
  <c r="W7312" i="1"/>
  <c r="W6057" i="1"/>
  <c r="W6339" i="1"/>
  <c r="W7057" i="1"/>
  <c r="W6825" i="1"/>
  <c r="W7897" i="1"/>
  <c r="W7846" i="1"/>
  <c r="W7854" i="1"/>
  <c r="W5636" i="1"/>
  <c r="W7202" i="1"/>
  <c r="W7910" i="1"/>
  <c r="W5914" i="1"/>
  <c r="W7749" i="1"/>
  <c r="W7824" i="1"/>
  <c r="W6415" i="1"/>
  <c r="W5730" i="1"/>
  <c r="W6559" i="1"/>
  <c r="W5614" i="1"/>
  <c r="W7094" i="1"/>
  <c r="W5595" i="1"/>
  <c r="W6842" i="1"/>
  <c r="W5736" i="1"/>
  <c r="W7830" i="1"/>
  <c r="W6981" i="1"/>
  <c r="W7322" i="1"/>
  <c r="W7365" i="1"/>
  <c r="W5889" i="1"/>
  <c r="W6622" i="1"/>
  <c r="W7103" i="1"/>
  <c r="W6468" i="1"/>
  <c r="W5966" i="1"/>
  <c r="W4492" i="1"/>
  <c r="W5773" i="1"/>
  <c r="W5701" i="1"/>
  <c r="W9071" i="1"/>
  <c r="W5967" i="1"/>
  <c r="W6568" i="1"/>
  <c r="W7535" i="1"/>
  <c r="W7462" i="1"/>
  <c r="W6467" i="1"/>
  <c r="W5982" i="1"/>
  <c r="W7337" i="1"/>
  <c r="W6034" i="1"/>
  <c r="W5824" i="1"/>
  <c r="W7659" i="1"/>
  <c r="W5815" i="1"/>
  <c r="W5809" i="1"/>
  <c r="W6400" i="1"/>
  <c r="W7618" i="1"/>
  <c r="W7943" i="1"/>
  <c r="W5863" i="1"/>
  <c r="W5822" i="1"/>
  <c r="W6079" i="1"/>
  <c r="W7182" i="1"/>
  <c r="W5818" i="1"/>
  <c r="W7520" i="1"/>
  <c r="W5831" i="1"/>
  <c r="W5916" i="1"/>
  <c r="W7134" i="1"/>
  <c r="W5960" i="1"/>
  <c r="W5869" i="1"/>
  <c r="W6544" i="1"/>
  <c r="W5827" i="1"/>
  <c r="W5866" i="1"/>
  <c r="W6020" i="1"/>
  <c r="W6183" i="1"/>
  <c r="W7718" i="1"/>
  <c r="W6249" i="1"/>
  <c r="W5833" i="1"/>
  <c r="W6114" i="1"/>
  <c r="W5814" i="1"/>
  <c r="W6660" i="1"/>
  <c r="W7226" i="1"/>
  <c r="W6122" i="1"/>
  <c r="W5858" i="1"/>
  <c r="W6497" i="1"/>
  <c r="W7153" i="1"/>
  <c r="W5868" i="1"/>
  <c r="W5864" i="1"/>
  <c r="W6463" i="1"/>
  <c r="W5887" i="1"/>
  <c r="W6150" i="1"/>
  <c r="W6341" i="1"/>
  <c r="W5902" i="1"/>
  <c r="W5890" i="1"/>
  <c r="W5936" i="1"/>
  <c r="W5851" i="1"/>
  <c r="W5961" i="1"/>
  <c r="W5845" i="1"/>
  <c r="W6300" i="1"/>
  <c r="W6761" i="1"/>
  <c r="W6240" i="1"/>
  <c r="W5917" i="1"/>
  <c r="W7216" i="1"/>
  <c r="W8037" i="1"/>
  <c r="W5893" i="1"/>
  <c r="W6801" i="1"/>
  <c r="W7863" i="1"/>
  <c r="W6088" i="1"/>
  <c r="W7127" i="1"/>
  <c r="W6364" i="1"/>
  <c r="W6514" i="1"/>
  <c r="W6331" i="1"/>
  <c r="W5920" i="1"/>
  <c r="W6043" i="1"/>
  <c r="W5894" i="1"/>
  <c r="W5856" i="1"/>
  <c r="W6856" i="1"/>
  <c r="W5885" i="1"/>
  <c r="W6500" i="1"/>
  <c r="W7381" i="1"/>
  <c r="W6068" i="1"/>
  <c r="W6772" i="1"/>
  <c r="W7156" i="1"/>
  <c r="W6104" i="1"/>
  <c r="W7501" i="1"/>
  <c r="W5879" i="1"/>
  <c r="W7684" i="1"/>
  <c r="W6616" i="1"/>
  <c r="W5990" i="1"/>
  <c r="W8046" i="1"/>
  <c r="W5965" i="1"/>
  <c r="W7204" i="1"/>
  <c r="W7611" i="1"/>
  <c r="W7287" i="1"/>
  <c r="W7716" i="1"/>
  <c r="W6396" i="1"/>
  <c r="W5848" i="1"/>
  <c r="W8127" i="1"/>
  <c r="W6655" i="1"/>
  <c r="W7406" i="1"/>
  <c r="W8132" i="1"/>
  <c r="W6464" i="1"/>
  <c r="W5903" i="1"/>
  <c r="W6952" i="1"/>
  <c r="W6218" i="1"/>
  <c r="W7480" i="1"/>
  <c r="W8119" i="1"/>
  <c r="W6974" i="1"/>
  <c r="W8134" i="1"/>
  <c r="W7435" i="1"/>
  <c r="W5973" i="1"/>
  <c r="W5913" i="1"/>
  <c r="W6719" i="1"/>
  <c r="W6051" i="1"/>
  <c r="W7028" i="1"/>
  <c r="W7927" i="1"/>
  <c r="W7929" i="1"/>
  <c r="W5926" i="1"/>
  <c r="W7737" i="1"/>
  <c r="W6890" i="1"/>
  <c r="W5829" i="1"/>
  <c r="W6119" i="1"/>
  <c r="W6058" i="1"/>
  <c r="W6076" i="1"/>
  <c r="W6603" i="1"/>
  <c r="W6680" i="1"/>
  <c r="W7109" i="1"/>
  <c r="W7333" i="1"/>
  <c r="W5999" i="1"/>
  <c r="W5899" i="1"/>
  <c r="W6903" i="1"/>
  <c r="W6082" i="1"/>
  <c r="W7484" i="1"/>
  <c r="W7685" i="1"/>
  <c r="W6482" i="1"/>
  <c r="W5886" i="1"/>
  <c r="W7773" i="1"/>
  <c r="W6386" i="1"/>
  <c r="W6712" i="1"/>
  <c r="W6867" i="1"/>
  <c r="W5871" i="1"/>
  <c r="W6195" i="1"/>
  <c r="W6268" i="1"/>
  <c r="W6837" i="1"/>
  <c r="W5968" i="1"/>
  <c r="W7041" i="1"/>
  <c r="W6701" i="1"/>
  <c r="W6120" i="1"/>
  <c r="W7389" i="1"/>
  <c r="W6121" i="1"/>
  <c r="W6707" i="1"/>
  <c r="W7223" i="1"/>
  <c r="W6044" i="1"/>
  <c r="W7129" i="1"/>
  <c r="W6424" i="1"/>
  <c r="W5952" i="1"/>
  <c r="W5929" i="1"/>
  <c r="W7690" i="1"/>
  <c r="W7433" i="1"/>
  <c r="W6004" i="1"/>
  <c r="W5994" i="1"/>
  <c r="W7068" i="1"/>
  <c r="W6201" i="1"/>
  <c r="W6050" i="1"/>
  <c r="W6032" i="1"/>
  <c r="W5995" i="1"/>
  <c r="W6142" i="1"/>
  <c r="W6093" i="1"/>
  <c r="W6988" i="1"/>
  <c r="W7117" i="1"/>
  <c r="W7270" i="1"/>
  <c r="W7527" i="1"/>
  <c r="W6345" i="1"/>
  <c r="W6056" i="1"/>
  <c r="W6149" i="1"/>
  <c r="W7588" i="1"/>
  <c r="W6285" i="1"/>
  <c r="W6176" i="1"/>
  <c r="W8032" i="1"/>
  <c r="W7571" i="1"/>
  <c r="W7533" i="1"/>
  <c r="W6704" i="1"/>
  <c r="W6116" i="1"/>
  <c r="W6786" i="1"/>
  <c r="W6855" i="1"/>
  <c r="W7809" i="1"/>
  <c r="W6083" i="1"/>
  <c r="W6163" i="1"/>
  <c r="W7860" i="1"/>
  <c r="W6926" i="1"/>
  <c r="W7277" i="1"/>
  <c r="W7562" i="1"/>
  <c r="W7084" i="1"/>
  <c r="W6147" i="1"/>
  <c r="W7512" i="1"/>
  <c r="W7842" i="1"/>
  <c r="W8122" i="1"/>
  <c r="W6360" i="1"/>
  <c r="W6242" i="1"/>
  <c r="W6483" i="1"/>
  <c r="W7157" i="1"/>
  <c r="W8121" i="1"/>
  <c r="W6092" i="1"/>
  <c r="W6254" i="1"/>
  <c r="W6445" i="1"/>
  <c r="W6342" i="1"/>
  <c r="W7742" i="1"/>
  <c r="W6080" i="1"/>
  <c r="W7225" i="1"/>
  <c r="W6236" i="1"/>
  <c r="W6173" i="1"/>
  <c r="W6343" i="1"/>
  <c r="W6094" i="1"/>
  <c r="W7458" i="1"/>
  <c r="W6055" i="1"/>
  <c r="W6077" i="1"/>
  <c r="W7356" i="1"/>
  <c r="W6190" i="1"/>
  <c r="W7250" i="1"/>
  <c r="W6226" i="1"/>
  <c r="W7873" i="1"/>
  <c r="W6060" i="1"/>
  <c r="W6508" i="1"/>
  <c r="W7138" i="1"/>
  <c r="W7236" i="1"/>
  <c r="W7059" i="1"/>
  <c r="W7750" i="1"/>
  <c r="W6305" i="1"/>
  <c r="W6283" i="1"/>
  <c r="W6629" i="1"/>
  <c r="W7654" i="1"/>
  <c r="W6416" i="1"/>
  <c r="W6397" i="1"/>
  <c r="W7984" i="1"/>
  <c r="W6790" i="1"/>
  <c r="W7178" i="1"/>
  <c r="W7534" i="1"/>
  <c r="W7265" i="1"/>
  <c r="W7055" i="1"/>
  <c r="W6146" i="1"/>
  <c r="W6230" i="1"/>
  <c r="W6340" i="1"/>
  <c r="W6078" i="1"/>
  <c r="W6373" i="1"/>
  <c r="W7696" i="1"/>
  <c r="W6168" i="1"/>
  <c r="W7441" i="1"/>
  <c r="W7918" i="1"/>
  <c r="W7188" i="1"/>
  <c r="W6809" i="1"/>
  <c r="W7087" i="1"/>
  <c r="W6953" i="1"/>
  <c r="W6418" i="1"/>
  <c r="W6045" i="1"/>
  <c r="W6317" i="1"/>
  <c r="W8030" i="1"/>
  <c r="W6259" i="1"/>
  <c r="W8133" i="1"/>
  <c r="W8017" i="1"/>
  <c r="W7919" i="1"/>
  <c r="W7220" i="1"/>
  <c r="W7118" i="1"/>
  <c r="W6217" i="1"/>
  <c r="W8018" i="1"/>
  <c r="W6560" i="1"/>
  <c r="W7461" i="1"/>
  <c r="W6869" i="1"/>
  <c r="W7446" i="1"/>
  <c r="W6371" i="1"/>
  <c r="W6567" i="1"/>
  <c r="W7678" i="1"/>
  <c r="W7464" i="1"/>
  <c r="W6997" i="1"/>
  <c r="W7331" i="1"/>
  <c r="W6131" i="1"/>
  <c r="W8087" i="1"/>
  <c r="W7641" i="1"/>
  <c r="W7367" i="1"/>
  <c r="W7467" i="1"/>
  <c r="W7862" i="1"/>
  <c r="W6123" i="1"/>
  <c r="W7386" i="1"/>
  <c r="W6344" i="1"/>
  <c r="W6210" i="1"/>
  <c r="W6347" i="1"/>
  <c r="W6369" i="1"/>
  <c r="W6196" i="1"/>
  <c r="W7567" i="1"/>
  <c r="W6308" i="1"/>
  <c r="W6337" i="1"/>
  <c r="W6269" i="1"/>
  <c r="W6741" i="1"/>
  <c r="W7665" i="1"/>
  <c r="W6253" i="1"/>
  <c r="W7447" i="1"/>
  <c r="W6262" i="1"/>
  <c r="W6214" i="1"/>
  <c r="W6891" i="1"/>
  <c r="W6237" i="1"/>
  <c r="W7273" i="1"/>
  <c r="W6474" i="1"/>
  <c r="W6753" i="1"/>
  <c r="W6315" i="1"/>
  <c r="W8031" i="1"/>
  <c r="W6399" i="1"/>
  <c r="W6484" i="1"/>
  <c r="W6896" i="1"/>
  <c r="W6211" i="1"/>
  <c r="W6257" i="1"/>
  <c r="W7363" i="1"/>
  <c r="W6354" i="1"/>
  <c r="W7327" i="1"/>
  <c r="W6212" i="1"/>
  <c r="W6279" i="1"/>
  <c r="W6277" i="1"/>
  <c r="W6813" i="1"/>
  <c r="W7022" i="1"/>
  <c r="W8116" i="1"/>
  <c r="W7884" i="1"/>
  <c r="W6465" i="1"/>
  <c r="W8948" i="1"/>
  <c r="W7375" i="1"/>
  <c r="W6595" i="1"/>
  <c r="W8125" i="1"/>
  <c r="W8039" i="1"/>
  <c r="W7010" i="1"/>
  <c r="W7891" i="1"/>
  <c r="W6821" i="1"/>
  <c r="W8741" i="1"/>
  <c r="W6220" i="1"/>
  <c r="W6987" i="1"/>
  <c r="W6778" i="1"/>
  <c r="W7757" i="1"/>
  <c r="W9343" i="1"/>
  <c r="W8047" i="1"/>
  <c r="W6224" i="1"/>
  <c r="W7177" i="1"/>
  <c r="W6766" i="1"/>
  <c r="W7852" i="1"/>
  <c r="W6329" i="1"/>
  <c r="W7071" i="1"/>
  <c r="W6920" i="1"/>
  <c r="W6227" i="1"/>
  <c r="W7334" i="1"/>
  <c r="W7787" i="1"/>
  <c r="W6542" i="1"/>
  <c r="W6298" i="1"/>
  <c r="W6362" i="1"/>
  <c r="W6438" i="1"/>
  <c r="W9259" i="1"/>
  <c r="W7495" i="1"/>
  <c r="W7990" i="1"/>
  <c r="W6773" i="1"/>
  <c r="W6248" i="1"/>
  <c r="W6530" i="1"/>
  <c r="W7090" i="1"/>
  <c r="W8138" i="1"/>
  <c r="W6587" i="1"/>
  <c r="W7056" i="1"/>
  <c r="W6245" i="1"/>
  <c r="W6382" i="1"/>
  <c r="W7141" i="1"/>
  <c r="W6612" i="1"/>
  <c r="W7229" i="1"/>
  <c r="W6919" i="1"/>
  <c r="W7994" i="1"/>
  <c r="W7291" i="1"/>
  <c r="W6862" i="1"/>
  <c r="W8019" i="1"/>
  <c r="W7042" i="1"/>
  <c r="W6525" i="1"/>
  <c r="W6630" i="1"/>
  <c r="W7151" i="1"/>
  <c r="W7866" i="1"/>
  <c r="W7889" i="1"/>
  <c r="W8009" i="1"/>
  <c r="W6336" i="1"/>
  <c r="W7525" i="1"/>
  <c r="W6410" i="1"/>
  <c r="W7613" i="1"/>
  <c r="W6358" i="1"/>
  <c r="W8059" i="1"/>
  <c r="W6363" i="1"/>
  <c r="W6383" i="1"/>
  <c r="W7722" i="1"/>
  <c r="W6695" i="1"/>
  <c r="W6460" i="1"/>
  <c r="W6561" i="1"/>
  <c r="W6555" i="1"/>
  <c r="W7583" i="1"/>
  <c r="W6439" i="1"/>
  <c r="W6579" i="1"/>
  <c r="W7194" i="1"/>
  <c r="W6435" i="1"/>
  <c r="W6372" i="1"/>
  <c r="W8147" i="1"/>
  <c r="W6710" i="1"/>
  <c r="W6961" i="1"/>
  <c r="W6450" i="1"/>
  <c r="W6615" i="1"/>
  <c r="W6367" i="1"/>
  <c r="W6625" i="1"/>
  <c r="W7741" i="1"/>
  <c r="W6556" i="1"/>
  <c r="W8057" i="1"/>
  <c r="W6943" i="1"/>
  <c r="W6405" i="1"/>
  <c r="W7192" i="1"/>
  <c r="W6398" i="1"/>
  <c r="W6461" i="1"/>
  <c r="W6795" i="1"/>
  <c r="W6843" i="1"/>
  <c r="W7048" i="1"/>
  <c r="W6898" i="1"/>
  <c r="W6509" i="1"/>
  <c r="W7797" i="1"/>
  <c r="W6583" i="1"/>
  <c r="W7768" i="1"/>
  <c r="W7280" i="1"/>
  <c r="W7798" i="1"/>
  <c r="W7775" i="1"/>
  <c r="W7799" i="1"/>
  <c r="W6730" i="1"/>
  <c r="W7413" i="1"/>
  <c r="W6521" i="1"/>
  <c r="W6998" i="1"/>
  <c r="W6852" i="1"/>
  <c r="W6387" i="1"/>
  <c r="W7814" i="1"/>
  <c r="W6479" i="1"/>
  <c r="W6738" i="1"/>
  <c r="W6601" i="1"/>
  <c r="W6820" i="1"/>
  <c r="W8013" i="1"/>
  <c r="W7119" i="1"/>
  <c r="W7046" i="1"/>
  <c r="W7015" i="1"/>
  <c r="W7982" i="1"/>
  <c r="W8060" i="1"/>
  <c r="W7991" i="1"/>
  <c r="W6584" i="1"/>
  <c r="W6161" i="1"/>
  <c r="W6457" i="1"/>
  <c r="W6621" i="1"/>
  <c r="W6597" i="1"/>
  <c r="W6501" i="1"/>
  <c r="W6659" i="1"/>
  <c r="W6496" i="1"/>
  <c r="W6634" i="1"/>
  <c r="W6539" i="1"/>
  <c r="W6566" i="1"/>
  <c r="W6994" i="1"/>
  <c r="W6767" i="1"/>
  <c r="W6585" i="1"/>
  <c r="W7388" i="1"/>
  <c r="W6572" i="1"/>
  <c r="W6964" i="1"/>
  <c r="W6645" i="1"/>
  <c r="W6607" i="1"/>
  <c r="W7776" i="1"/>
  <c r="W6547" i="1"/>
  <c r="W7958" i="1"/>
  <c r="W7744" i="1"/>
  <c r="W6690" i="1"/>
  <c r="W6526" i="1"/>
  <c r="W7778" i="1"/>
  <c r="W7923" i="1"/>
  <c r="W6599" i="1"/>
  <c r="W6691" i="1"/>
  <c r="W6985" i="1"/>
  <c r="W6580" i="1"/>
  <c r="W6879" i="1"/>
  <c r="W6900" i="1"/>
  <c r="W7752" i="1"/>
  <c r="W6593" i="1"/>
  <c r="W8124" i="1"/>
  <c r="W6765" i="1"/>
  <c r="W6746" i="1"/>
  <c r="W6932" i="1"/>
  <c r="W8994" i="1"/>
  <c r="W7448" i="1"/>
  <c r="W7361" i="1"/>
  <c r="W7691" i="1"/>
  <c r="W7213" i="1"/>
  <c r="W7313" i="1"/>
  <c r="W6613" i="1"/>
  <c r="W6737" i="1"/>
  <c r="W6618" i="1"/>
  <c r="W8024" i="1"/>
  <c r="W6619" i="1"/>
  <c r="W6537" i="1"/>
  <c r="W6938" i="1"/>
  <c r="W8532" i="1"/>
  <c r="W6577" i="1"/>
  <c r="W7130" i="1"/>
  <c r="W7921" i="1"/>
  <c r="W6803" i="1"/>
  <c r="W7035" i="1"/>
  <c r="W7407" i="1"/>
  <c r="W7475" i="1"/>
  <c r="W6531" i="1"/>
  <c r="W6635" i="1"/>
  <c r="W7420" i="1"/>
  <c r="W7504" i="1"/>
  <c r="W7397" i="1"/>
  <c r="W8091" i="1"/>
  <c r="W6781" i="1"/>
  <c r="W6948" i="1"/>
  <c r="W9408" i="1"/>
  <c r="W7626" i="1"/>
  <c r="W6641" i="1"/>
  <c r="W7279" i="1"/>
  <c r="W6805" i="1"/>
  <c r="W7329" i="1"/>
  <c r="W7070" i="1"/>
  <c r="W6662" i="1"/>
  <c r="W7316" i="1"/>
  <c r="W7828" i="1"/>
  <c r="W7239" i="1"/>
  <c r="W6667" i="1"/>
  <c r="W7049" i="1"/>
  <c r="W7037" i="1"/>
  <c r="W6796" i="1"/>
  <c r="W7902" i="1"/>
  <c r="W6711" i="1"/>
  <c r="W6700" i="1"/>
  <c r="W6716" i="1"/>
  <c r="W7403" i="1"/>
  <c r="W6724" i="1"/>
  <c r="W7262" i="1"/>
  <c r="W7772" i="1"/>
  <c r="W7539" i="1"/>
  <c r="W6747" i="1"/>
  <c r="W6791" i="1"/>
  <c r="W7928" i="1"/>
  <c r="W7000" i="1"/>
  <c r="W7967" i="1"/>
  <c r="W7172" i="1"/>
  <c r="W7734" i="1"/>
  <c r="W7758" i="1"/>
  <c r="W6771" i="1"/>
  <c r="W6734" i="1"/>
  <c r="W8150" i="1"/>
  <c r="W6800" i="1"/>
  <c r="W7417" i="1"/>
  <c r="W7315" i="1"/>
  <c r="W6970" i="1"/>
  <c r="W6904" i="1"/>
  <c r="W7240" i="1"/>
  <c r="W6717" i="1"/>
  <c r="W8148" i="1"/>
  <c r="W6849" i="1"/>
  <c r="W7821" i="1"/>
  <c r="W7488" i="1"/>
  <c r="W6864" i="1"/>
  <c r="W6782" i="1"/>
  <c r="W7804" i="1"/>
  <c r="W7007" i="1"/>
  <c r="W6682" i="1"/>
  <c r="W7408" i="1"/>
  <c r="W7051" i="1"/>
  <c r="W7887" i="1"/>
  <c r="W6844" i="1"/>
  <c r="W8137" i="1"/>
  <c r="W7443" i="1"/>
  <c r="W6748" i="1"/>
  <c r="W7066" i="1"/>
  <c r="W6832" i="1"/>
  <c r="W7489" i="1"/>
  <c r="W7297" i="1"/>
  <c r="W7259" i="1"/>
  <c r="W6713" i="1"/>
  <c r="W6763" i="1"/>
  <c r="W6702" i="1"/>
  <c r="W6982" i="1"/>
  <c r="W8135" i="1"/>
  <c r="W6669" i="1"/>
  <c r="W7263" i="1"/>
  <c r="W6708" i="1"/>
  <c r="W6833" i="1"/>
  <c r="W7189" i="1"/>
  <c r="W7298" i="1"/>
  <c r="W7485" i="1"/>
  <c r="W6714" i="1"/>
  <c r="W6709" i="1"/>
  <c r="W6698" i="1"/>
  <c r="W7706" i="1"/>
  <c r="W7438" i="1"/>
  <c r="W7147" i="1"/>
  <c r="W6731" i="1"/>
  <c r="W7249" i="1"/>
  <c r="W7694" i="1"/>
  <c r="W6817" i="1"/>
  <c r="W6929" i="1"/>
  <c r="W6897" i="1"/>
  <c r="W6908" i="1"/>
  <c r="W8055" i="1"/>
  <c r="W6941" i="1"/>
  <c r="W7812" i="1"/>
  <c r="W7631" i="1"/>
  <c r="W7872" i="1"/>
  <c r="W7477" i="1"/>
  <c r="W7293" i="1"/>
  <c r="W7595" i="1"/>
  <c r="W8111" i="1"/>
  <c r="W6936" i="1"/>
  <c r="W7341" i="1"/>
  <c r="W7002" i="1"/>
  <c r="W7083" i="1"/>
  <c r="W6828" i="1"/>
  <c r="W7509" i="1"/>
  <c r="W6939" i="1"/>
  <c r="W6934" i="1"/>
  <c r="W6875" i="1"/>
  <c r="W7029" i="1"/>
  <c r="W7739" i="1"/>
  <c r="W7664" i="1"/>
  <c r="W7122" i="1"/>
  <c r="W6872" i="1"/>
  <c r="W6847" i="1"/>
  <c r="W8082" i="1"/>
  <c r="W6949" i="1"/>
  <c r="W8036" i="1"/>
  <c r="W7934" i="1"/>
  <c r="W7720" i="1"/>
  <c r="W8070" i="1"/>
  <c r="W7499" i="1"/>
  <c r="W6899" i="1"/>
  <c r="W8027" i="1"/>
  <c r="W6816" i="1"/>
  <c r="W7169" i="1"/>
  <c r="W7324" i="1"/>
  <c r="W7326" i="1"/>
  <c r="W6915" i="1"/>
  <c r="W7561" i="1"/>
  <c r="W6990" i="1"/>
  <c r="W7310" i="1"/>
  <c r="W7597" i="1"/>
  <c r="W7729" i="1"/>
  <c r="W7222" i="1"/>
  <c r="W7024" i="1"/>
  <c r="W7859" i="1"/>
  <c r="W7241" i="1"/>
  <c r="W7027" i="1"/>
  <c r="W7065" i="1"/>
  <c r="W7032" i="1"/>
  <c r="W7025" i="1"/>
  <c r="W7815" i="1"/>
  <c r="W7139" i="1"/>
  <c r="W6971" i="1"/>
  <c r="W7079" i="1"/>
  <c r="W6979" i="1"/>
  <c r="W7016" i="1"/>
  <c r="W7231" i="1"/>
  <c r="W7395" i="1"/>
  <c r="W6989" i="1"/>
  <c r="W7940" i="1"/>
  <c r="W7932" i="1"/>
  <c r="W7038" i="1"/>
  <c r="W8102" i="1"/>
  <c r="W7067" i="1"/>
  <c r="W7453" i="1"/>
  <c r="W6968" i="1"/>
  <c r="W7072" i="1"/>
  <c r="W7638" i="1"/>
  <c r="W7247" i="1"/>
  <c r="W6957" i="1"/>
  <c r="W7195" i="1"/>
  <c r="W7874" i="1"/>
  <c r="W6972" i="1"/>
  <c r="W7088" i="1"/>
  <c r="W7681" i="1"/>
  <c r="W6975" i="1"/>
  <c r="W7390" i="1"/>
  <c r="W8108" i="1"/>
  <c r="W7531" i="1"/>
  <c r="W7612" i="1"/>
  <c r="W7437" i="1"/>
  <c r="W7095" i="1"/>
  <c r="W7801" i="1"/>
  <c r="W7078" i="1"/>
  <c r="W8146" i="1"/>
  <c r="W7323" i="1"/>
  <c r="W7540" i="1"/>
  <c r="W7100" i="1"/>
  <c r="W7133" i="1"/>
  <c r="W7091" i="1"/>
  <c r="W7374" i="1"/>
  <c r="W8112" i="1"/>
  <c r="W7507" i="1"/>
  <c r="W7237" i="1"/>
  <c r="W7136" i="1"/>
  <c r="W7422" i="1"/>
  <c r="W7452" i="1"/>
  <c r="W7917" i="1"/>
  <c r="W7644" i="1"/>
  <c r="W7158" i="1"/>
  <c r="W7120" i="1"/>
  <c r="W7430" i="1"/>
  <c r="W7209" i="1"/>
  <c r="W7604" i="1"/>
  <c r="W7487" i="1"/>
  <c r="W8071" i="1"/>
  <c r="W7754" i="1"/>
  <c r="W7294" i="1"/>
  <c r="W7260" i="1"/>
  <c r="W7248" i="1"/>
  <c r="W7743" i="1"/>
  <c r="W7672" i="1"/>
  <c r="W7196" i="1"/>
  <c r="W7221" i="1"/>
  <c r="W8002" i="1"/>
  <c r="W7309" i="1"/>
  <c r="W8115" i="1"/>
  <c r="W8074" i="1"/>
  <c r="W7893" i="1"/>
  <c r="W7904" i="1"/>
  <c r="W7532" i="1"/>
  <c r="W7303" i="1"/>
  <c r="W7377" i="1"/>
  <c r="W7751" i="1"/>
  <c r="W7358" i="1"/>
  <c r="W7269" i="1"/>
  <c r="W7307" i="1"/>
  <c r="W7325" i="1"/>
  <c r="W7434" i="1"/>
  <c r="W7542" i="1"/>
  <c r="W7578" i="1"/>
  <c r="W7478" i="1"/>
  <c r="W7288" i="1"/>
  <c r="W7839" i="1"/>
  <c r="W7885" i="1"/>
  <c r="W7589" i="1"/>
  <c r="W7444" i="1"/>
  <c r="W7890" i="1"/>
  <c r="W7283" i="1"/>
  <c r="W7954" i="1"/>
  <c r="W7574" i="1"/>
  <c r="W7621" i="1"/>
  <c r="W7492" i="1"/>
  <c r="W9175" i="1"/>
  <c r="W7427" i="1"/>
  <c r="W8881" i="1"/>
  <c r="W7497" i="1"/>
  <c r="W7868" i="1"/>
  <c r="W7552" i="1"/>
  <c r="W7563" i="1"/>
  <c r="W7810" i="1"/>
  <c r="W7362" i="1"/>
  <c r="W7800" i="1"/>
  <c r="W7368" i="1"/>
  <c r="W8000" i="1"/>
  <c r="W7811" i="1"/>
  <c r="W7679" i="1"/>
  <c r="W7351" i="1"/>
  <c r="W8099" i="1"/>
  <c r="W7596" i="1"/>
  <c r="W7394" i="1"/>
  <c r="W8044" i="1"/>
  <c r="W7879" i="1"/>
  <c r="W7439" i="1"/>
  <c r="W7465" i="1"/>
  <c r="W7770" i="1"/>
  <c r="W7935" i="1"/>
  <c r="W8096" i="1"/>
  <c r="W7602" i="1"/>
  <c r="W7764" i="1"/>
  <c r="W7709" i="1"/>
  <c r="W8677" i="1"/>
  <c r="W7951" i="1"/>
  <c r="W7502" i="1"/>
  <c r="W7585" i="1"/>
  <c r="W7936" i="1"/>
  <c r="W7570" i="1"/>
  <c r="W7473" i="1"/>
  <c r="W7468" i="1"/>
  <c r="W7669" i="1"/>
  <c r="W7479" i="1"/>
  <c r="W8101" i="1"/>
  <c r="W7469" i="1"/>
  <c r="W7514" i="1"/>
  <c r="W7763" i="1"/>
  <c r="W7593" i="1"/>
  <c r="W7548" i="1"/>
  <c r="W7651" i="1"/>
  <c r="W7623" i="1"/>
  <c r="W7545" i="1"/>
  <c r="W7657" i="1"/>
  <c r="W7569" i="1"/>
  <c r="W7780" i="1"/>
  <c r="W7847" i="1"/>
  <c r="W7723" i="1"/>
  <c r="W7658" i="1"/>
  <c r="W7745" i="1"/>
  <c r="W7601" i="1"/>
  <c r="W8107" i="1"/>
  <c r="W7689" i="1"/>
  <c r="W7603" i="1"/>
  <c r="W7701" i="1"/>
  <c r="W7582" i="1"/>
  <c r="W7673" i="1"/>
  <c r="W7888" i="1"/>
  <c r="W7900" i="1"/>
  <c r="W8014" i="1"/>
  <c r="W7818" i="1"/>
  <c r="W7736" i="1"/>
  <c r="W7903" i="1"/>
  <c r="W7850" i="1"/>
  <c r="W7740" i="1"/>
  <c r="W7719" i="1"/>
  <c r="W7972" i="1"/>
  <c r="W8063" i="1"/>
  <c r="W8103" i="1"/>
  <c r="W7962" i="1"/>
  <c r="W7731" i="1"/>
  <c r="W7732" i="1"/>
  <c r="W7835" i="1"/>
  <c r="W8065" i="1"/>
  <c r="W9316" i="1"/>
  <c r="W8020" i="1"/>
  <c r="W8094" i="1"/>
  <c r="W7841" i="1"/>
  <c r="W8114" i="1"/>
  <c r="W7930" i="1"/>
  <c r="W7816" i="1"/>
  <c r="W8168" i="1"/>
  <c r="W8067" i="1"/>
  <c r="W8105" i="1"/>
  <c r="W7832" i="1"/>
  <c r="W7774" i="1"/>
  <c r="W7939" i="1"/>
  <c r="W7905" i="1"/>
  <c r="W8128" i="1"/>
  <c r="W7922" i="1"/>
  <c r="W8004" i="1"/>
  <c r="W7836" i="1"/>
  <c r="W9215" i="1"/>
  <c r="W7867" i="1"/>
  <c r="W7973" i="1"/>
  <c r="W7999" i="1"/>
  <c r="W7965" i="1"/>
  <c r="W8237" i="1"/>
  <c r="W7916" i="1"/>
  <c r="W8005" i="1"/>
  <c r="W7920" i="1"/>
  <c r="W7992" i="1"/>
  <c r="W7933" i="1"/>
  <c r="W7997" i="1"/>
  <c r="W8139" i="1"/>
  <c r="W8045" i="1"/>
  <c r="W7952" i="1"/>
  <c r="W8050" i="1"/>
  <c r="W8053" i="1"/>
  <c r="W8130" i="1"/>
  <c r="W8078" i="1"/>
  <c r="W9126" i="1"/>
  <c r="W8117" i="1"/>
  <c r="W8092" i="1"/>
  <c r="W8123" i="1"/>
  <c r="W8066" i="1"/>
  <c r="W9510" i="1"/>
  <c r="W8155" i="1"/>
  <c r="W8095" i="1"/>
  <c r="W8141" i="1"/>
  <c r="W8089" i="1"/>
  <c r="W9622" i="1"/>
  <c r="W8051" i="1"/>
  <c r="W8594" i="1"/>
  <c r="W8177" i="1"/>
  <c r="W9194" i="1"/>
  <c r="W8982" i="1"/>
  <c r="W8785" i="1"/>
  <c r="W8973" i="1"/>
  <c r="W9063" i="1"/>
  <c r="W8446" i="1"/>
  <c r="W9068" i="1"/>
  <c r="W9112" i="1"/>
  <c r="W9100" i="1"/>
  <c r="W8470" i="1"/>
  <c r="W8543" i="1"/>
  <c r="W8606" i="1"/>
  <c r="W8692" i="1"/>
  <c r="W8156" i="1"/>
  <c r="W8377" i="1"/>
  <c r="W9477" i="1"/>
  <c r="W9354" i="1"/>
  <c r="W8790" i="1"/>
  <c r="W9012" i="1"/>
  <c r="W9210" i="1"/>
  <c r="W8473" i="1"/>
  <c r="W9524" i="1"/>
  <c r="W9182" i="1"/>
  <c r="W8968" i="1"/>
  <c r="W8387" i="1"/>
  <c r="W9064" i="1"/>
  <c r="W9496" i="1"/>
  <c r="W8943" i="1"/>
  <c r="W8595" i="1"/>
  <c r="W8996" i="1"/>
  <c r="W8465" i="1"/>
  <c r="W8477" i="1"/>
  <c r="W8596" i="1"/>
  <c r="W9425" i="1"/>
  <c r="W8378" i="1"/>
  <c r="W8998" i="1"/>
  <c r="W8920" i="1"/>
  <c r="W9422" i="1"/>
  <c r="W8178" i="1"/>
  <c r="W9119" i="1"/>
  <c r="W8512" i="1"/>
  <c r="W9296" i="1"/>
  <c r="W8312" i="1"/>
  <c r="W8953" i="1"/>
  <c r="W9482" i="1"/>
  <c r="W9595" i="1"/>
  <c r="W8169" i="1"/>
  <c r="W9613" i="1"/>
  <c r="W8760" i="1"/>
  <c r="W9288" i="1"/>
  <c r="W9629" i="1"/>
  <c r="W8433" i="1"/>
  <c r="W9520" i="1"/>
  <c r="W8626" i="1"/>
  <c r="W8544" i="1"/>
  <c r="W8949" i="1"/>
  <c r="W9631" i="1"/>
  <c r="W9465" i="1"/>
  <c r="W8823" i="1"/>
  <c r="W9494" i="1"/>
  <c r="W9467" i="1"/>
  <c r="W9188" i="1"/>
  <c r="W9123" i="1"/>
  <c r="W9221" i="1"/>
  <c r="W9565" i="1"/>
  <c r="W9593" i="1"/>
  <c r="W9373" i="1"/>
  <c r="W9001" i="1"/>
  <c r="W9458" i="1"/>
  <c r="W8620" i="1"/>
  <c r="W8179" i="1"/>
  <c r="W8643" i="1"/>
  <c r="W8326" i="1"/>
  <c r="W8263" i="1"/>
  <c r="W8728" i="1"/>
  <c r="W9636" i="1"/>
  <c r="W9226" i="1"/>
  <c r="W9165" i="1"/>
  <c r="W9057" i="1"/>
  <c r="W8782" i="1"/>
  <c r="W9411" i="1"/>
  <c r="W8170" i="1"/>
  <c r="W8922" i="1"/>
  <c r="W8241" i="1"/>
  <c r="W9272" i="1"/>
  <c r="W8725" i="1"/>
  <c r="W8353" i="1"/>
  <c r="W8569" i="1"/>
  <c r="W9400" i="1"/>
  <c r="W9486" i="1"/>
  <c r="W8909" i="1"/>
  <c r="W9476" i="1"/>
  <c r="W9047" i="1"/>
  <c r="W9589" i="1"/>
  <c r="W9364" i="1"/>
  <c r="W8372" i="1"/>
  <c r="W9525" i="1"/>
  <c r="W8478" i="1"/>
  <c r="W9600" i="1"/>
  <c r="W9374" i="1"/>
  <c r="W8669" i="1"/>
  <c r="W8301" i="1"/>
  <c r="W9344" i="1"/>
  <c r="W8915" i="1"/>
  <c r="W9509" i="1"/>
  <c r="W8682" i="1"/>
  <c r="W8780" i="1"/>
  <c r="W9480" i="1"/>
  <c r="W8315" i="1"/>
  <c r="W8670" i="1"/>
  <c r="W9361" i="1"/>
  <c r="W9623" i="1"/>
  <c r="W8794" i="1"/>
  <c r="W8959" i="1"/>
  <c r="W8479" i="1"/>
  <c r="W8988" i="1"/>
  <c r="W8621" i="1"/>
  <c r="W9349" i="1"/>
  <c r="W9491" i="1"/>
  <c r="W8582" i="1"/>
  <c r="W9637" i="1"/>
  <c r="W9311" i="1"/>
  <c r="W8388" i="1"/>
  <c r="W8208" i="1"/>
  <c r="W9181" i="1"/>
  <c r="W9372" i="1"/>
  <c r="W9468" i="1"/>
  <c r="W9396" i="1"/>
  <c r="W8498" i="1"/>
  <c r="W9390" i="1"/>
  <c r="W9590" i="1"/>
  <c r="W8739" i="1"/>
  <c r="W9385" i="1"/>
  <c r="W8513" i="1"/>
  <c r="W8807" i="1"/>
  <c r="W8577" i="1"/>
  <c r="W8592" i="1"/>
  <c r="W8635" i="1"/>
  <c r="W8525" i="1"/>
  <c r="W8379" i="1"/>
  <c r="W8233" i="1"/>
  <c r="W8985" i="1"/>
  <c r="W9625" i="1"/>
  <c r="W9114" i="1"/>
  <c r="W9356" i="1"/>
  <c r="W8447" i="1"/>
  <c r="W9350" i="1"/>
  <c r="W9549" i="1"/>
  <c r="W8856" i="1"/>
  <c r="W8316" i="1"/>
  <c r="W8515" i="1"/>
  <c r="W9351" i="1"/>
  <c r="W8221" i="1"/>
  <c r="W8180" i="1"/>
  <c r="W9233" i="1"/>
  <c r="W8611" i="1"/>
  <c r="W8812" i="1"/>
  <c r="W9274" i="1"/>
  <c r="W9457" i="1"/>
  <c r="W9281" i="1"/>
  <c r="W8981" i="1"/>
  <c r="W8480" i="1"/>
  <c r="W8866" i="1"/>
  <c r="W8700" i="1"/>
  <c r="W8912" i="1"/>
  <c r="W8773" i="1"/>
  <c r="W9506" i="1"/>
  <c r="W9444" i="1"/>
  <c r="W8714" i="1"/>
  <c r="W9287" i="1"/>
  <c r="W8555" i="1"/>
  <c r="W8921" i="1"/>
  <c r="W8222" i="1"/>
  <c r="W8413" i="1"/>
  <c r="W9179" i="1"/>
  <c r="W9578" i="1"/>
  <c r="W8223" i="1"/>
  <c r="W9410" i="1"/>
  <c r="W9452" i="1"/>
  <c r="W8457" i="1"/>
  <c r="W9461" i="1"/>
  <c r="W8950" i="1"/>
  <c r="W8545" i="1"/>
  <c r="W9104" i="1"/>
  <c r="W9120" i="1"/>
  <c r="W8399" i="1"/>
  <c r="W8997" i="1"/>
  <c r="W9570" i="1"/>
  <c r="W9617" i="1"/>
  <c r="W9387" i="1"/>
  <c r="W9384" i="1"/>
  <c r="W9108" i="1"/>
  <c r="W8587" i="1"/>
  <c r="W9307" i="1"/>
  <c r="W9412" i="1"/>
  <c r="W9392" i="1"/>
  <c r="W9359" i="1"/>
  <c r="W9363" i="1"/>
  <c r="W8365" i="1"/>
  <c r="W8346" i="1"/>
  <c r="W9511" i="1"/>
  <c r="W8366" i="1"/>
  <c r="W9156" i="1"/>
  <c r="W8808" i="1"/>
  <c r="W8627" i="1"/>
  <c r="W8805" i="1"/>
  <c r="W8481" i="1"/>
  <c r="W8327" i="1"/>
  <c r="W9587" i="1"/>
  <c r="W9019" i="1"/>
  <c r="W9382" i="1"/>
  <c r="W9072" i="1"/>
  <c r="W8723" i="1"/>
  <c r="W9428" i="1"/>
  <c r="W8181" i="1"/>
  <c r="W9089" i="1"/>
  <c r="W9293" i="1"/>
  <c r="W8651" i="1"/>
  <c r="W8667" i="1"/>
  <c r="W9172" i="1"/>
  <c r="W8836" i="1"/>
  <c r="W8954" i="1"/>
  <c r="W9265" i="1"/>
  <c r="W9291" i="1"/>
  <c r="W8242" i="1"/>
  <c r="W9294" i="1"/>
  <c r="W9030" i="1"/>
  <c r="W8622" i="1"/>
  <c r="W8243" i="1"/>
  <c r="W9276" i="1"/>
  <c r="W8414" i="1"/>
  <c r="W8955" i="1"/>
  <c r="W8458" i="1"/>
  <c r="W9260" i="1"/>
  <c r="W9137" i="1"/>
  <c r="W9584" i="1"/>
  <c r="W8302" i="1"/>
  <c r="W9180" i="1"/>
  <c r="W8851" i="1"/>
  <c r="W9383" i="1"/>
  <c r="W9440" i="1"/>
  <c r="W9454" i="1"/>
  <c r="W8829" i="1"/>
  <c r="W9624" i="1"/>
  <c r="W9459" i="1"/>
  <c r="W9106" i="1"/>
  <c r="W9548" i="1"/>
  <c r="W9545" i="1"/>
  <c r="W9196" i="1"/>
  <c r="W9248" i="1"/>
  <c r="W9443" i="1"/>
  <c r="W9542" i="1"/>
  <c r="W8157" i="1"/>
  <c r="W9202" i="1"/>
  <c r="W9582" i="1"/>
  <c r="W9075" i="1"/>
  <c r="W9321" i="1"/>
  <c r="W9430" i="1"/>
  <c r="W8552" i="1"/>
  <c r="W9543" i="1"/>
  <c r="W8827" i="1"/>
  <c r="W9521" i="1"/>
  <c r="W9031" i="1"/>
  <c r="W9544" i="1"/>
  <c r="W8162" i="1"/>
  <c r="W9602" i="1"/>
  <c r="W9204" i="1"/>
  <c r="W8536" i="1"/>
  <c r="W9420" i="1"/>
  <c r="W9109" i="1"/>
  <c r="W9270" i="1"/>
  <c r="W9138" i="1"/>
  <c r="W8499" i="1"/>
  <c r="W9472" i="1"/>
  <c r="W8654" i="1"/>
  <c r="W8655" i="1"/>
  <c r="W9101" i="1"/>
  <c r="W9352" i="1"/>
  <c r="W9424" i="1"/>
  <c r="W9416" i="1"/>
  <c r="W8932" i="1"/>
  <c r="W9319" i="1"/>
  <c r="W8264" i="1"/>
  <c r="W8400" i="1"/>
  <c r="W9013" i="1"/>
  <c r="W8572" i="1"/>
  <c r="W9003" i="1"/>
  <c r="W9401" i="1"/>
  <c r="W9478" i="1"/>
  <c r="W8929" i="1"/>
  <c r="W9268" i="1"/>
  <c r="W9403" i="1"/>
  <c r="W8459" i="1"/>
  <c r="W9292" i="1"/>
  <c r="W9526" i="1"/>
  <c r="W9033" i="1"/>
  <c r="W9448" i="1"/>
  <c r="W9391" i="1"/>
  <c r="W9397" i="1"/>
  <c r="W9483" i="1"/>
  <c r="W8303" i="1"/>
  <c r="W9532" i="1"/>
  <c r="W8583" i="1"/>
  <c r="W9246" i="1"/>
  <c r="W9566" i="1"/>
  <c r="W8930" i="1"/>
  <c r="W9261" i="1"/>
  <c r="W9335" i="1"/>
  <c r="W9487" i="1"/>
  <c r="W9338" i="1"/>
  <c r="W8755" i="1"/>
  <c r="W9184" i="1"/>
  <c r="W8244" i="1"/>
  <c r="W9395" i="1"/>
  <c r="W8904" i="1"/>
  <c r="W9113" i="1"/>
  <c r="W8354" i="1"/>
  <c r="W8448" i="1"/>
  <c r="W8628" i="1"/>
  <c r="W9043" i="1"/>
  <c r="W8283" i="1"/>
  <c r="W8649" i="1"/>
  <c r="W9099" i="1"/>
  <c r="W9575" i="1"/>
  <c r="W9413" i="1"/>
  <c r="W8969" i="1"/>
  <c r="W8796" i="1"/>
  <c r="W8265" i="1"/>
  <c r="W8474" i="1"/>
  <c r="W8744" i="1"/>
  <c r="W8304" i="1"/>
  <c r="W8617" i="1"/>
  <c r="W8828" i="1"/>
  <c r="W9078" i="1"/>
  <c r="W8664" i="1"/>
  <c r="W9133" i="1"/>
  <c r="W9134" i="1"/>
  <c r="W9254" i="1"/>
  <c r="W8830" i="1"/>
  <c r="W9438" i="1"/>
  <c r="W8979" i="1"/>
  <c r="W9177" i="1"/>
  <c r="W8809" i="1"/>
  <c r="W8958" i="1"/>
  <c r="W9513" i="1"/>
  <c r="W8797" i="1"/>
  <c r="W8380" i="1"/>
  <c r="W8923" i="1"/>
  <c r="W8857" i="1"/>
  <c r="W9207" i="1"/>
  <c r="W8775" i="1"/>
  <c r="W9048" i="1"/>
  <c r="W8701" i="1"/>
  <c r="W9365" i="1"/>
  <c r="W9273" i="1"/>
  <c r="W8974" i="1"/>
  <c r="W8905" i="1"/>
  <c r="W8765" i="1"/>
  <c r="W8695" i="1"/>
  <c r="W8321" i="1"/>
  <c r="W8266" i="1"/>
  <c r="W9002" i="1"/>
  <c r="W8163" i="1"/>
  <c r="W8553" i="1"/>
  <c r="W8355" i="1"/>
  <c r="W8895" i="1"/>
  <c r="W9332" i="1"/>
  <c r="W8867" i="1"/>
  <c r="W8471" i="1"/>
  <c r="W8209" i="1"/>
  <c r="W8245" i="1"/>
  <c r="W8644" i="1"/>
  <c r="W9289" i="1"/>
  <c r="W9426" i="1"/>
  <c r="W8337" i="1"/>
  <c r="W9538" i="1"/>
  <c r="W9329" i="1"/>
  <c r="W8960" i="1"/>
  <c r="W8864" i="1"/>
  <c r="W8729" i="1"/>
  <c r="W8767" i="1"/>
  <c r="W8415" i="1"/>
  <c r="W9166" i="1"/>
  <c r="W8931" i="1"/>
  <c r="W8742" i="1"/>
  <c r="W8756" i="1"/>
  <c r="W8367" i="1"/>
  <c r="W8492" i="1"/>
  <c r="W9369" i="1"/>
  <c r="W9536" i="1"/>
  <c r="W9402" i="1"/>
  <c r="W8460" i="1"/>
  <c r="W8197" i="1"/>
  <c r="W8656" i="1"/>
  <c r="W9322" i="1"/>
  <c r="W8937" i="1"/>
  <c r="W9034" i="1"/>
  <c r="W8806" i="1"/>
  <c r="W8853" i="1"/>
  <c r="W9546" i="1"/>
  <c r="W8910" i="1"/>
  <c r="W9379" i="1"/>
  <c r="W8546" i="1"/>
  <c r="W8642" i="1"/>
  <c r="W9313" i="1"/>
  <c r="W8933" i="1"/>
  <c r="W8182" i="1"/>
  <c r="W8897" i="1"/>
  <c r="W8322" i="1"/>
  <c r="W8629" i="1"/>
  <c r="W8791" i="1"/>
  <c r="W9295" i="1"/>
  <c r="W8487" i="1"/>
  <c r="W8854" i="1"/>
  <c r="W9251" i="1"/>
  <c r="W9105" i="1"/>
  <c r="W8578" i="1"/>
  <c r="W8210" i="1"/>
  <c r="W9620" i="1"/>
  <c r="W8554" i="1"/>
  <c r="W9153" i="1"/>
  <c r="W8165" i="1"/>
  <c r="W9563" i="1"/>
  <c r="W9164" i="1"/>
  <c r="W8408" i="1"/>
  <c r="W9406" i="1"/>
  <c r="W9083" i="1"/>
  <c r="W9358" i="1"/>
  <c r="W8246" i="1"/>
  <c r="W8416" i="1"/>
  <c r="W8183" i="1"/>
  <c r="W8938" i="1"/>
  <c r="W8824" i="1"/>
  <c r="W9318" i="1"/>
  <c r="W9456" i="1"/>
  <c r="W9447" i="1"/>
  <c r="W9262" i="1"/>
  <c r="W8588" i="1"/>
  <c r="W9157" i="1"/>
  <c r="W8847" i="1"/>
  <c r="W8786" i="1"/>
  <c r="W8417" i="1"/>
  <c r="W9327" i="1"/>
  <c r="W9173" i="1"/>
  <c r="W9107" i="1"/>
  <c r="W8238" i="1"/>
  <c r="W8211" i="1"/>
  <c r="W9200" i="1"/>
  <c r="W8658" i="1"/>
  <c r="W9249" i="1"/>
  <c r="W9269" i="1"/>
  <c r="W8913" i="1"/>
  <c r="W8516" i="1"/>
  <c r="W8817" i="1"/>
  <c r="W8284" i="1"/>
  <c r="W9240" i="1"/>
  <c r="W8702" i="1"/>
  <c r="W9429" i="1"/>
  <c r="W8511" i="1"/>
  <c r="W9054" i="1"/>
  <c r="W9455" i="1"/>
  <c r="W8267" i="1"/>
  <c r="W8975" i="1"/>
  <c r="W8630" i="1"/>
  <c r="W8152" i="1"/>
  <c r="W8449" i="1"/>
  <c r="W9140" i="1"/>
  <c r="W9299" i="1"/>
  <c r="W9121" i="1"/>
  <c r="W9305" i="1"/>
  <c r="W9380" i="1"/>
  <c r="W9035" i="1"/>
  <c r="W8840" i="1"/>
  <c r="W8599" i="1"/>
  <c r="W8338" i="1"/>
  <c r="W9039" i="1"/>
  <c r="W9208" i="1"/>
  <c r="W9148" i="1"/>
  <c r="W9189" i="1"/>
  <c r="W9569" i="1"/>
  <c r="W8703" i="1"/>
  <c r="W8234" i="1"/>
  <c r="W8184" i="1"/>
  <c r="W8285" i="1"/>
  <c r="W8779" i="1"/>
  <c r="W8226" i="1"/>
  <c r="W9229" i="1"/>
  <c r="W9574" i="1"/>
  <c r="W8770" i="1"/>
  <c r="W8696" i="1"/>
  <c r="W9250" i="1"/>
  <c r="W8418" i="1"/>
  <c r="W9474" i="1"/>
  <c r="W9540" i="1"/>
  <c r="W8339" i="1"/>
  <c r="W9445" i="1"/>
  <c r="W8356" i="1"/>
  <c r="W8340" i="1"/>
  <c r="W8804" i="1"/>
  <c r="W9640" i="1"/>
  <c r="W8761" i="1"/>
  <c r="W9398" i="1"/>
  <c r="W9337" i="1"/>
  <c r="W9567" i="1"/>
  <c r="W9234" i="1"/>
  <c r="W9497" i="1"/>
  <c r="W9367" i="1"/>
  <c r="W9155" i="1"/>
  <c r="W9471" i="1"/>
  <c r="W9253" i="1"/>
  <c r="W8482" i="1"/>
  <c r="W8681" i="1"/>
  <c r="W9091" i="1"/>
  <c r="W8623" i="1"/>
  <c r="W8488" i="1"/>
  <c r="W8247" i="1"/>
  <c r="W8944" i="1"/>
  <c r="W8837" i="1"/>
  <c r="W9442" i="1"/>
  <c r="W9583" i="1"/>
  <c r="W8934" i="1"/>
  <c r="W9453" i="1"/>
  <c r="W9470" i="1"/>
  <c r="W9306" i="1"/>
  <c r="W9498" i="1"/>
  <c r="W9085" i="1"/>
  <c r="W9158" i="1"/>
  <c r="W8652" i="1"/>
  <c r="W9127" i="1"/>
  <c r="W8547" i="1"/>
  <c r="W9340" i="1"/>
  <c r="W9209" i="1"/>
  <c r="W8800" i="1"/>
  <c r="W9635" i="1"/>
  <c r="W9618" i="1"/>
  <c r="W9388" i="1"/>
  <c r="W9154" i="1"/>
  <c r="W9065" i="1"/>
  <c r="W8961" i="1"/>
  <c r="W8248" i="1"/>
  <c r="W8158" i="1"/>
  <c r="W8801" i="1"/>
  <c r="W9014" i="1"/>
  <c r="W9122" i="1"/>
  <c r="W9437" i="1"/>
  <c r="W9434" i="1"/>
  <c r="W9431" i="1"/>
  <c r="W9087" i="1"/>
  <c r="W8317" i="1"/>
  <c r="W8419" i="1"/>
  <c r="W8185" i="1"/>
  <c r="W9499" i="1"/>
  <c r="W9230" i="1"/>
  <c r="W8762" i="1"/>
  <c r="W9163" i="1"/>
  <c r="W9167" i="1"/>
  <c r="W8249" i="1"/>
  <c r="W9515" i="1"/>
  <c r="W8704" i="1"/>
  <c r="W9004" i="1"/>
  <c r="W9488" i="1"/>
  <c r="W9489" i="1"/>
  <c r="W9484" i="1"/>
  <c r="W9303" i="1"/>
  <c r="W9336" i="1"/>
  <c r="W8389" i="1"/>
  <c r="W8269" i="1"/>
  <c r="W9353" i="1"/>
  <c r="W9081" i="1"/>
  <c r="W9530" i="1"/>
  <c r="W9449" i="1"/>
  <c r="W8873" i="1"/>
  <c r="W9576" i="1"/>
  <c r="W8612" i="1"/>
  <c r="W8876" i="1"/>
  <c r="W8962" i="1"/>
  <c r="W8732" i="1"/>
  <c r="W8597" i="1"/>
  <c r="W8721" i="1"/>
  <c r="W8537" i="1"/>
  <c r="W9591" i="1"/>
  <c r="W8789" i="1"/>
  <c r="W8538" i="1"/>
  <c r="W9266" i="1"/>
  <c r="W8276" i="1"/>
  <c r="W9441" i="1"/>
  <c r="W9185" i="1"/>
  <c r="W9027" i="1"/>
  <c r="W9501" i="1"/>
  <c r="W8774" i="1"/>
  <c r="W9116" i="1"/>
  <c r="W9522" i="1"/>
  <c r="W9073" i="1"/>
  <c r="W9597" i="1"/>
  <c r="W8781" i="1"/>
  <c r="W8928" i="1"/>
  <c r="W8842" i="1"/>
  <c r="W9037" i="1"/>
  <c r="W8819" i="1"/>
  <c r="W8556" i="1"/>
  <c r="W8956" i="1"/>
  <c r="W9022" i="1"/>
  <c r="W8489" i="1"/>
  <c r="W9621" i="1"/>
  <c r="W9129" i="1"/>
  <c r="W8685" i="1"/>
  <c r="W9161" i="1"/>
  <c r="W8697" i="1"/>
  <c r="W8631" i="1"/>
  <c r="W8286" i="1"/>
  <c r="W8715" i="1"/>
  <c r="W9009" i="1"/>
  <c r="W8716" i="1"/>
  <c r="W9512" i="1"/>
  <c r="W9585" i="1"/>
  <c r="W9554" i="1"/>
  <c r="W9581" i="1"/>
  <c r="W9531" i="1"/>
  <c r="W9330" i="1"/>
  <c r="W9015" i="1"/>
  <c r="W8945" i="1"/>
  <c r="W9389" i="1"/>
  <c r="W9533" i="1"/>
  <c r="W9603" i="1"/>
  <c r="W8722" i="1"/>
  <c r="W8848" i="1"/>
  <c r="W8678" i="1"/>
  <c r="W9257" i="1"/>
  <c r="W8548" i="1"/>
  <c r="W8869" i="1"/>
  <c r="W8305" i="1"/>
  <c r="W8323" i="1"/>
  <c r="W8549" i="1"/>
  <c r="W9098" i="1"/>
  <c r="W8277" i="1"/>
  <c r="W9203" i="1"/>
  <c r="W9627" i="1"/>
  <c r="W8287" i="1"/>
  <c r="W8401" i="1"/>
  <c r="W9247" i="1"/>
  <c r="W8783" i="1"/>
  <c r="W9006" i="1"/>
  <c r="W8483" i="1"/>
  <c r="W9485" i="1"/>
  <c r="W8976" i="1"/>
  <c r="W9580" i="1"/>
  <c r="W9244" i="1"/>
  <c r="W9282" i="1"/>
  <c r="W9066" i="1"/>
  <c r="W9271" i="1"/>
  <c r="W8679" i="1"/>
  <c r="W8916" i="1"/>
  <c r="W9235" i="1"/>
  <c r="W8603" i="1"/>
  <c r="W9024" i="1"/>
  <c r="W8825" i="1"/>
  <c r="W9263" i="1"/>
  <c r="W8288" i="1"/>
  <c r="W8717" i="1"/>
  <c r="W9451" i="1"/>
  <c r="W8466" i="1"/>
  <c r="W8493" i="1"/>
  <c r="W8914" i="1"/>
  <c r="W8776" i="1"/>
  <c r="W8186" i="1"/>
  <c r="W8526" i="1"/>
  <c r="W9169" i="1"/>
  <c r="W8589" i="1"/>
  <c r="W8461" i="1"/>
  <c r="W8963" i="1"/>
  <c r="W9518" i="1"/>
  <c r="W9174" i="1"/>
  <c r="W9141" i="1"/>
  <c r="W9414" i="1"/>
  <c r="W8747" i="1"/>
  <c r="W9186" i="1"/>
  <c r="W9463" i="1"/>
  <c r="W9357" i="1"/>
  <c r="W8671" i="1"/>
  <c r="W9464" i="1"/>
  <c r="W9041" i="1"/>
  <c r="W8270" i="1"/>
  <c r="W9211" i="1"/>
  <c r="W8798" i="1"/>
  <c r="W9280" i="1"/>
  <c r="W8831" i="1"/>
  <c r="W8711" i="1"/>
  <c r="W8820" i="1"/>
  <c r="W9042" i="1"/>
  <c r="W9481" i="1"/>
  <c r="W8420" i="1"/>
  <c r="W8421" i="1"/>
  <c r="W8390" i="1"/>
  <c r="W8271" i="1"/>
  <c r="W8748" i="1"/>
  <c r="W9333" i="1"/>
  <c r="W8557" i="1"/>
  <c r="W8946" i="1"/>
  <c r="W9381" i="1"/>
  <c r="W8705" i="1"/>
  <c r="W8733" i="1"/>
  <c r="W8795" i="1"/>
  <c r="W9535" i="1"/>
  <c r="W9264" i="1"/>
  <c r="W9529" i="1"/>
  <c r="W9212" i="1"/>
  <c r="W9159" i="1"/>
  <c r="W8689" i="1"/>
  <c r="W8977" i="1"/>
  <c r="W8289" i="1"/>
  <c r="W8584" i="1"/>
  <c r="W8672" i="1"/>
  <c r="W8639" i="1"/>
  <c r="W9633" i="1"/>
  <c r="W9128" i="1"/>
  <c r="W8494" i="1"/>
  <c r="W8763" i="1"/>
  <c r="W8906" i="1"/>
  <c r="W9059" i="1"/>
  <c r="W8250" i="1"/>
  <c r="W9245" i="1"/>
  <c r="W9023" i="1"/>
  <c r="W8832" i="1"/>
  <c r="W9553" i="1"/>
  <c r="W9020" i="1"/>
  <c r="W8673" i="1"/>
  <c r="W8898" i="1"/>
  <c r="W9016" i="1"/>
  <c r="W8306" i="1"/>
  <c r="W9275" i="1"/>
  <c r="W9435" i="1"/>
  <c r="W9432" i="1"/>
  <c r="W8307" i="1"/>
  <c r="W8978" i="1"/>
  <c r="W8313" i="1"/>
  <c r="W8792" i="1"/>
  <c r="W8409" i="1"/>
  <c r="W8187" i="1"/>
  <c r="W9117" i="1"/>
  <c r="W8357" i="1"/>
  <c r="W9055" i="1"/>
  <c r="W8951" i="1"/>
  <c r="W8870" i="1"/>
  <c r="W8450" i="1"/>
  <c r="W8859" i="1"/>
  <c r="W8166" i="1"/>
  <c r="W8422" i="1"/>
  <c r="W8821" i="1"/>
  <c r="W9238" i="1"/>
  <c r="W8970" i="1"/>
  <c r="W9446" i="1"/>
  <c r="W9586" i="1"/>
  <c r="W8896" i="1"/>
  <c r="W9224" i="1"/>
  <c r="W8573" i="1"/>
  <c r="W9040" i="1"/>
  <c r="W8391" i="1"/>
  <c r="W9162" i="1"/>
  <c r="W8434" i="1"/>
  <c r="W8462" i="1"/>
  <c r="W9630" i="1"/>
  <c r="W8410" i="1"/>
  <c r="W9297" i="1"/>
  <c r="W8838" i="1"/>
  <c r="W8706" i="1"/>
  <c r="W8171" i="1"/>
  <c r="W8224" i="1"/>
  <c r="W8657" i="1"/>
  <c r="W8225" i="1"/>
  <c r="W8442" i="1"/>
  <c r="W8328" i="1"/>
  <c r="W9036" i="1"/>
  <c r="W9183" i="1"/>
  <c r="W9377" i="1"/>
  <c r="W8600" i="1"/>
  <c r="W9347" i="1"/>
  <c r="W8886" i="1"/>
  <c r="W9612" i="1"/>
  <c r="W8999" i="1"/>
  <c r="W8517" i="1"/>
  <c r="W9616" i="1"/>
  <c r="W8500" i="1"/>
  <c r="W8907" i="1"/>
  <c r="W8451" i="1"/>
  <c r="W8507" i="1"/>
  <c r="W8392" i="1"/>
  <c r="W8167" i="1"/>
  <c r="W9044" i="1"/>
  <c r="W8329" i="1"/>
  <c r="W8835" i="1"/>
  <c r="W9090" i="1"/>
  <c r="W9223" i="1"/>
  <c r="W8318" i="1"/>
  <c r="W8860" i="1"/>
  <c r="W8855" i="1"/>
  <c r="W8501" i="1"/>
  <c r="W8290" i="1"/>
  <c r="W9228" i="1"/>
  <c r="W8624" i="1"/>
  <c r="W9528" i="1"/>
  <c r="W8632" i="1"/>
  <c r="W9049" i="1"/>
  <c r="W9550" i="1"/>
  <c r="W9375" i="1"/>
  <c r="W8593" i="1"/>
  <c r="W8865" i="1"/>
  <c r="W9607" i="1"/>
  <c r="W9056" i="1"/>
  <c r="W8347" i="1"/>
  <c r="W9345" i="1"/>
  <c r="W9490" i="1"/>
  <c r="W8539" i="1"/>
  <c r="W8495" i="1"/>
  <c r="W9599" i="1"/>
  <c r="W9170" i="1"/>
  <c r="W8637" i="1"/>
  <c r="W9423" i="1"/>
  <c r="W9547" i="1"/>
  <c r="W8849" i="1"/>
  <c r="W8598" i="1"/>
  <c r="W9149" i="1"/>
  <c r="W9225" i="1"/>
  <c r="W8564" i="1"/>
  <c r="W8887" i="1"/>
  <c r="W8291" i="1"/>
  <c r="W9436" i="1"/>
  <c r="W8799" i="1"/>
  <c r="W9534" i="1"/>
  <c r="W8528" i="1"/>
  <c r="W8496" i="1"/>
  <c r="W8172" i="1"/>
  <c r="W8861" i="1"/>
  <c r="W9626" i="1"/>
  <c r="W8686" i="1"/>
  <c r="W9255" i="1"/>
  <c r="W8766" i="1"/>
  <c r="W8724" i="1"/>
  <c r="W9151" i="1"/>
  <c r="W8845" i="1"/>
  <c r="W8989" i="1"/>
  <c r="W9139" i="1"/>
  <c r="W8439" i="1"/>
  <c r="W8508" i="1"/>
  <c r="W8403" i="1"/>
  <c r="W8502" i="1"/>
  <c r="W8640" i="1"/>
  <c r="W8579" i="1"/>
  <c r="W8518" i="1"/>
  <c r="W9144" i="1"/>
  <c r="W8690" i="1"/>
  <c r="W9190" i="1"/>
  <c r="W9634" i="1"/>
  <c r="W8740" i="1"/>
  <c r="W9527" i="1"/>
  <c r="W9145" i="1"/>
  <c r="W8991" i="1"/>
  <c r="W8580" i="1"/>
  <c r="W8550" i="1"/>
  <c r="W9609" i="1"/>
  <c r="W8659" i="1"/>
  <c r="W8198" i="1"/>
  <c r="W8939" i="1"/>
  <c r="W8503" i="1"/>
  <c r="W8251" i="1"/>
  <c r="W8324" i="1"/>
  <c r="W8535" i="1"/>
  <c r="W9178" i="1"/>
  <c r="W9062" i="1"/>
  <c r="W8212" i="1"/>
  <c r="W8382" i="1"/>
  <c r="W9095" i="1"/>
  <c r="W9115" i="1"/>
  <c r="W8777" i="1"/>
  <c r="W8423" i="1"/>
  <c r="W9409" i="1"/>
  <c r="W9502" i="1"/>
  <c r="W9130" i="1"/>
  <c r="W8529" i="1"/>
  <c r="W9573" i="1"/>
  <c r="W8924" i="1"/>
  <c r="W9045" i="1"/>
  <c r="W9142" i="1"/>
  <c r="W8358" i="1"/>
  <c r="W9619" i="1"/>
  <c r="W8736" i="1"/>
  <c r="W8570" i="1"/>
  <c r="W8411" i="1"/>
  <c r="W8871" i="1"/>
  <c r="W9277" i="1"/>
  <c r="W8726" i="1"/>
  <c r="W8607" i="1"/>
  <c r="W8674" i="1"/>
  <c r="W8349" i="1"/>
  <c r="W9283" i="1"/>
  <c r="W9394" i="1"/>
  <c r="W9176" i="1"/>
  <c r="W8625" i="1"/>
  <c r="W9399" i="1"/>
  <c r="W9279" i="1"/>
  <c r="W8712" i="1"/>
  <c r="W8645" i="1"/>
  <c r="W9150" i="1"/>
  <c r="W8292" i="1"/>
  <c r="W8341" i="1"/>
  <c r="W8604" i="1"/>
  <c r="W8964" i="1"/>
  <c r="W8188" i="1"/>
  <c r="W9187" i="1"/>
  <c r="W9092" i="1"/>
  <c r="W8368" i="1"/>
  <c r="W8359" i="1"/>
  <c r="W8935" i="1"/>
  <c r="W9639" i="1"/>
  <c r="W9304" i="1"/>
  <c r="W9596" i="1"/>
  <c r="W8268" i="1"/>
  <c r="W8402" i="1"/>
  <c r="W8693" i="1"/>
  <c r="W8636" i="1"/>
  <c r="W9348" i="1"/>
  <c r="W8608" i="1"/>
  <c r="W8787" i="1"/>
  <c r="W8381" i="1"/>
  <c r="W9362" i="1"/>
  <c r="W8467" i="1"/>
  <c r="W9193" i="1"/>
  <c r="W8908" i="1"/>
  <c r="W8917" i="1"/>
  <c r="W9503" i="1"/>
  <c r="W8412" i="1"/>
  <c r="W9588" i="1"/>
  <c r="W8424" i="1"/>
  <c r="W8888" i="1"/>
  <c r="W8889" i="1"/>
  <c r="W9323" i="1"/>
  <c r="W9243" i="1"/>
  <c r="W9539" i="1"/>
  <c r="W9577" i="1"/>
  <c r="W8665" i="1"/>
  <c r="W8239" i="1"/>
  <c r="W8683" i="1"/>
  <c r="W9386" i="1"/>
  <c r="W9135" i="1"/>
  <c r="W9417" i="1"/>
  <c r="W9415" i="1"/>
  <c r="W9074" i="1"/>
  <c r="W9082" i="1"/>
  <c r="W8360" i="1"/>
  <c r="W8734" i="1"/>
  <c r="W8768" i="1"/>
  <c r="W9514" i="1"/>
  <c r="W8877" i="1"/>
  <c r="W8883" i="1"/>
  <c r="W9298" i="1"/>
  <c r="W8633" i="1"/>
  <c r="W8199" i="1"/>
  <c r="W8373" i="1"/>
  <c r="W8634" i="1"/>
  <c r="W8393" i="1"/>
  <c r="W9537" i="1"/>
  <c r="W8834" i="1"/>
  <c r="W9317" i="1"/>
  <c r="W9010" i="1"/>
  <c r="W8565" i="1"/>
  <c r="W8846" i="1"/>
  <c r="W8965" i="1"/>
  <c r="W8585" i="1"/>
  <c r="W8737" i="1"/>
  <c r="W8164" i="1"/>
  <c r="W9242" i="1"/>
  <c r="W8995" i="1"/>
  <c r="W8153" i="1"/>
  <c r="W8369" i="1"/>
  <c r="W9213" i="1"/>
  <c r="W8523" i="1"/>
  <c r="W9561" i="1"/>
  <c r="W9218" i="1"/>
  <c r="W8850" i="1"/>
  <c r="W9076" i="1"/>
  <c r="W9110" i="1"/>
  <c r="W9079" i="1"/>
  <c r="W8350" i="1"/>
  <c r="W8987" i="1"/>
  <c r="W9258" i="1"/>
  <c r="W9324" i="1"/>
  <c r="W8941" i="1"/>
  <c r="W8443" i="1"/>
  <c r="W8190" i="1"/>
  <c r="W8990" i="1"/>
  <c r="W8890" i="1"/>
  <c r="W8891" i="1"/>
  <c r="W9555" i="1"/>
  <c r="W9558" i="1"/>
  <c r="W9334" i="1"/>
  <c r="W8293" i="1"/>
  <c r="W9592" i="1"/>
  <c r="W9615" i="1"/>
  <c r="W8901" i="1"/>
  <c r="W8618" i="1"/>
  <c r="W8468" i="1"/>
  <c r="W9571" i="1"/>
  <c r="W8370" i="1"/>
  <c r="W8810" i="1"/>
  <c r="W8571" i="1"/>
  <c r="W8475" i="1"/>
  <c r="W9556" i="1"/>
  <c r="W9557" i="1"/>
  <c r="W8319" i="1"/>
  <c r="W8619" i="1"/>
  <c r="W9473" i="1"/>
  <c r="W9160" i="1"/>
  <c r="W8235" i="1"/>
  <c r="W8646" i="1"/>
  <c r="W8966" i="1"/>
  <c r="W9368" i="1"/>
  <c r="W8484" i="1"/>
  <c r="W8660" i="1"/>
  <c r="W8383" i="1"/>
  <c r="W9341" i="1"/>
  <c r="W9239" i="1"/>
  <c r="W8687" i="1"/>
  <c r="W8947" i="1"/>
  <c r="W8688" i="1"/>
  <c r="W8279" i="1"/>
  <c r="W8227" i="1"/>
  <c r="W8314" i="1"/>
  <c r="W8925" i="1"/>
  <c r="W9061" i="1"/>
  <c r="W9005" i="1"/>
  <c r="W8440" i="1"/>
  <c r="W8749" i="1"/>
  <c r="W8472" i="1"/>
  <c r="W8497" i="1"/>
  <c r="W8899" i="1"/>
  <c r="W8425" i="1"/>
  <c r="W9000" i="1"/>
  <c r="W8730" i="1"/>
  <c r="W8228" i="1"/>
  <c r="W8331" i="1"/>
  <c r="W9493" i="1"/>
  <c r="W8452" i="1"/>
  <c r="W9610" i="1"/>
  <c r="W8718" i="1"/>
  <c r="W8253" i="1"/>
  <c r="W9418" i="1"/>
  <c r="W8476" i="1"/>
  <c r="W9038" i="1"/>
  <c r="W9093" i="1"/>
  <c r="W8426" i="1"/>
  <c r="W9216" i="1"/>
  <c r="W8463" i="1"/>
  <c r="W8641" i="1"/>
  <c r="W8464" i="1"/>
  <c r="W8229" i="1"/>
  <c r="W8778" i="1"/>
  <c r="W8173" i="1"/>
  <c r="W9320" i="1"/>
  <c r="W9638" i="1"/>
  <c r="W8675" i="1"/>
  <c r="W8661" i="1"/>
  <c r="W9608" i="1"/>
  <c r="W8558" i="1"/>
  <c r="W9146" i="1"/>
  <c r="W8394" i="1"/>
  <c r="W8758" i="1"/>
  <c r="W8986" i="1"/>
  <c r="W9572" i="1"/>
  <c r="W8862" i="1"/>
  <c r="W9301" i="1"/>
  <c r="W9500" i="1"/>
  <c r="W8750" i="1"/>
  <c r="W8200" i="1"/>
  <c r="W9007" i="1"/>
  <c r="W8308" i="1"/>
  <c r="W9077" i="1"/>
  <c r="W9309" i="1"/>
  <c r="W8505" i="1"/>
  <c r="W8713" i="1"/>
  <c r="W9084" i="1"/>
  <c r="W8395" i="1"/>
  <c r="W8822" i="1"/>
  <c r="W8559" i="1"/>
  <c r="W8992" i="1"/>
  <c r="W9227" i="1"/>
  <c r="W8485" i="1"/>
  <c r="W9560" i="1"/>
  <c r="W8793" i="1"/>
  <c r="W9508" i="1"/>
  <c r="W8272" i="1"/>
  <c r="W8653" i="1"/>
  <c r="W8427" i="1"/>
  <c r="W8872" i="1"/>
  <c r="W9191" i="1"/>
  <c r="W9505" i="1"/>
  <c r="W9286" i="1"/>
  <c r="W9011" i="1"/>
  <c r="W8530" i="1"/>
  <c r="W8666" i="1"/>
  <c r="W8590" i="1"/>
  <c r="W9469" i="1"/>
  <c r="W8294" i="1"/>
  <c r="W8680" i="1"/>
  <c r="W8254" i="1"/>
  <c r="W8574" i="1"/>
  <c r="W9355" i="1"/>
  <c r="W8159" i="1"/>
  <c r="W8784" i="1"/>
  <c r="W9256" i="1"/>
  <c r="W8154" i="1"/>
  <c r="W8428" i="1"/>
  <c r="W9285" i="1"/>
  <c r="W8668" i="1"/>
  <c r="W8295" i="1"/>
  <c r="W9404" i="1"/>
  <c r="W9125" i="1"/>
  <c r="W9069" i="1"/>
  <c r="W9070" i="1"/>
  <c r="W8332" i="1"/>
  <c r="W8255" i="1"/>
  <c r="W8519" i="1"/>
  <c r="W9366" i="1"/>
  <c r="W8879" i="1"/>
  <c r="W9604" i="1"/>
  <c r="W8520" i="1"/>
  <c r="W9237" i="1"/>
  <c r="W9308" i="1"/>
  <c r="W9598" i="1"/>
  <c r="W9475" i="1"/>
  <c r="W9393" i="1"/>
  <c r="W9050" i="1"/>
  <c r="W9025" i="1"/>
  <c r="W8884" i="1"/>
  <c r="W8429" i="1"/>
  <c r="W8201" i="1"/>
  <c r="W8662" i="1"/>
  <c r="W9214" i="1"/>
  <c r="W8691" i="1"/>
  <c r="W9197" i="1"/>
  <c r="W8444" i="1"/>
  <c r="W9198" i="1"/>
  <c r="W8562" i="1"/>
  <c r="W8892" i="1"/>
  <c r="W8858" i="1"/>
  <c r="W8813" i="1"/>
  <c r="W8814" i="1"/>
  <c r="W8902" i="1"/>
  <c r="W9195" i="1"/>
  <c r="W8885" i="1"/>
  <c r="W8893" i="1"/>
  <c r="W8863" i="1"/>
  <c r="W8586" i="1"/>
  <c r="W9559" i="1"/>
  <c r="W8647" i="1"/>
  <c r="W8818" i="1"/>
  <c r="W8751" i="1"/>
  <c r="W9096" i="1"/>
  <c r="W8215" i="1"/>
  <c r="W9439" i="1"/>
  <c r="W8240" i="1"/>
  <c r="W9517" i="1"/>
  <c r="W8541" i="1"/>
  <c r="W8560" i="1"/>
  <c r="W8280" i="1"/>
  <c r="W9143" i="1"/>
  <c r="W8216" i="1"/>
  <c r="W8256" i="1"/>
  <c r="W8361" i="1"/>
  <c r="W8273" i="1"/>
  <c r="W8771" i="1"/>
  <c r="W8874" i="1"/>
  <c r="W8230" i="1"/>
  <c r="W8676" i="1"/>
  <c r="W8274" i="1"/>
  <c r="W8435" i="1"/>
  <c r="W8430" i="1"/>
  <c r="W8694" i="1"/>
  <c r="W9460" i="1"/>
  <c r="W8993" i="1"/>
  <c r="W8384" i="1"/>
  <c r="W8972" i="1"/>
  <c r="W8772" i="1"/>
  <c r="W8191" i="1"/>
  <c r="W9017" i="1"/>
  <c r="W8815" i="1"/>
  <c r="W8309" i="1"/>
  <c r="W8257" i="1"/>
  <c r="W8926" i="1"/>
  <c r="W8371" i="1"/>
  <c r="W8844" i="1"/>
  <c r="W8362" i="1"/>
  <c r="W9378" i="1"/>
  <c r="W8431" i="1"/>
  <c r="W9606" i="1"/>
  <c r="W9051" i="1"/>
  <c r="W9052" i="1"/>
  <c r="W8296" i="1"/>
  <c r="W8551" i="1"/>
  <c r="W8811" i="1"/>
  <c r="W8174" i="1"/>
  <c r="W9523" i="1"/>
  <c r="W9551" i="1"/>
  <c r="W9594" i="1"/>
  <c r="W9217" i="1"/>
  <c r="W8385" i="1"/>
  <c r="W9131" i="1"/>
  <c r="W8506" i="1"/>
  <c r="W8521" i="1"/>
  <c r="W8342" i="1"/>
  <c r="W8333" i="1"/>
  <c r="W9427" i="1"/>
  <c r="W9302" i="1"/>
  <c r="W8745" i="1"/>
  <c r="W8396" i="1"/>
  <c r="W9466" i="1"/>
  <c r="W9314" i="1"/>
  <c r="W8940" i="1"/>
  <c r="W8374" i="1"/>
  <c r="W8648" i="1"/>
  <c r="W8839" i="1"/>
  <c r="W8752" i="1"/>
  <c r="W8746" i="1"/>
  <c r="W8753" i="1"/>
  <c r="W9300" i="1"/>
  <c r="W8735" i="1"/>
  <c r="W8731" i="1"/>
  <c r="W8258" i="1"/>
  <c r="W8404" i="1"/>
  <c r="W9541" i="1"/>
  <c r="W8540" i="1"/>
  <c r="W8189" i="1"/>
  <c r="W9605" i="1"/>
  <c r="W8213" i="1"/>
  <c r="W9201" i="1"/>
  <c r="W8278" i="1"/>
  <c r="W9492" i="1"/>
  <c r="W9405" i="1"/>
  <c r="W8698" i="1"/>
  <c r="W8757" i="1"/>
  <c r="W8504" i="1"/>
  <c r="W8878" i="1"/>
  <c r="W8566" i="1"/>
  <c r="W8363" i="1"/>
  <c r="W8609" i="1"/>
  <c r="W8575" i="1"/>
  <c r="W8386" i="1"/>
  <c r="W9290" i="1"/>
  <c r="W8743" i="1"/>
  <c r="W8613" i="1"/>
  <c r="W9562" i="1"/>
  <c r="W9132" i="1"/>
  <c r="W8432" i="1"/>
  <c r="W8310" i="1"/>
  <c r="W8650" i="1"/>
  <c r="W8911" i="1"/>
  <c r="W9018" i="1"/>
  <c r="W9192" i="1"/>
  <c r="W9102" i="1"/>
  <c r="W8297" i="1"/>
  <c r="W8605" i="1"/>
  <c r="W9407" i="1"/>
  <c r="W9628" i="1"/>
  <c r="W8581" i="1"/>
  <c r="W9219" i="1"/>
  <c r="W8561" i="1"/>
  <c r="W8397" i="1"/>
  <c r="W8281" i="1"/>
  <c r="W8663" i="1"/>
  <c r="W8567" i="1"/>
  <c r="W8638" i="1"/>
  <c r="W8217" i="1"/>
  <c r="W8576" i="1"/>
  <c r="W8903" i="1"/>
  <c r="W8231" i="1"/>
  <c r="W8175" i="1"/>
  <c r="W9252" i="1"/>
  <c r="W8719" i="1"/>
  <c r="W8490" i="1"/>
  <c r="W8875" i="1"/>
  <c r="W8894" i="1"/>
  <c r="W8880" i="1"/>
  <c r="W9450" i="1"/>
  <c r="W8614" i="1"/>
  <c r="W8531" i="1"/>
  <c r="W8192" i="1"/>
  <c r="W9552" i="1"/>
  <c r="W9206" i="1"/>
  <c r="W8802" i="1"/>
  <c r="W8343" i="1"/>
  <c r="W9579" i="1"/>
  <c r="W8193" i="1"/>
  <c r="W8971" i="1"/>
  <c r="W8707" i="1"/>
  <c r="W8453" i="1"/>
  <c r="W8568" i="1"/>
  <c r="W8259" i="1"/>
  <c r="W8788" i="1"/>
  <c r="W8699" i="1"/>
  <c r="W9097" i="1"/>
  <c r="W8918" i="1"/>
  <c r="W8522" i="1"/>
  <c r="W8738" i="1"/>
  <c r="W8348" i="1"/>
  <c r="W9205" i="1"/>
  <c r="W9284" i="1"/>
  <c r="W8330" i="1"/>
  <c r="W8214" i="1"/>
  <c r="W8252" i="1"/>
  <c r="W8841" i="1"/>
  <c r="W8601" i="1"/>
  <c r="W9611" i="1"/>
  <c r="W8232" i="1"/>
  <c r="W9241" i="1"/>
  <c r="W8436" i="1"/>
  <c r="W8194" i="1"/>
  <c r="W9103" i="1"/>
  <c r="W8942" i="1"/>
  <c r="W8298" i="1"/>
  <c r="W8454" i="1"/>
  <c r="W8803" i="1"/>
  <c r="W9231" i="1"/>
  <c r="W9199" i="1"/>
  <c r="W9421" i="1"/>
  <c r="W8364" i="1"/>
  <c r="W8405" i="1"/>
  <c r="W8591" i="1"/>
  <c r="W8236" i="1"/>
  <c r="W8334" i="1"/>
  <c r="W8524" i="1"/>
  <c r="W9462" i="1"/>
  <c r="W8826" i="1"/>
  <c r="W9046" i="1"/>
  <c r="W8764" i="1"/>
  <c r="W8441" i="1"/>
  <c r="W8282" i="1"/>
  <c r="W9058" i="1"/>
  <c r="W8398" i="1"/>
  <c r="W8218" i="1"/>
  <c r="W9118" i="1"/>
  <c r="W8219" i="1"/>
  <c r="W8708" i="1"/>
  <c r="W8919" i="1"/>
  <c r="W8202" i="1"/>
  <c r="W8275" i="1"/>
  <c r="W8868" i="1"/>
  <c r="W8816" i="1"/>
  <c r="W8195" i="1"/>
  <c r="W8220" i="1"/>
  <c r="W8900" i="1"/>
  <c r="W8335" i="1"/>
  <c r="W9267" i="1"/>
  <c r="W8769" i="1"/>
  <c r="W9028" i="1"/>
  <c r="W9147" i="1"/>
  <c r="W8260" i="1"/>
  <c r="W8203" i="1"/>
  <c r="W8204" i="1"/>
  <c r="W8927" i="1"/>
  <c r="W8406" i="1"/>
  <c r="W9419" i="1"/>
  <c r="W8351" i="1"/>
  <c r="W8311" i="1"/>
  <c r="W8205" i="1"/>
  <c r="W8325" i="1"/>
  <c r="W8754" i="1"/>
  <c r="W8437" i="1"/>
  <c r="W9507" i="1"/>
  <c r="W9236" i="1"/>
  <c r="W9232" i="1"/>
  <c r="W8486" i="1"/>
  <c r="W9067" i="1"/>
  <c r="W8160" i="1"/>
  <c r="W9360" i="1"/>
  <c r="W9568" i="1"/>
  <c r="W8980" i="1"/>
  <c r="W9053" i="1"/>
  <c r="W8320" i="1"/>
  <c r="W8407" i="1"/>
  <c r="W8438" i="1"/>
  <c r="W9331" i="1"/>
  <c r="W2570" i="1"/>
  <c r="W1876" i="1"/>
  <c r="W190" i="1"/>
  <c r="W290" i="1"/>
  <c r="W501" i="1"/>
  <c r="W172" i="1"/>
  <c r="W370" i="1"/>
  <c r="W2120" i="1"/>
  <c r="W421" i="1"/>
  <c r="W492" i="1"/>
  <c r="W983" i="1"/>
  <c r="W898" i="1"/>
  <c r="W321" i="1"/>
  <c r="W731" i="1"/>
  <c r="W293" i="1"/>
  <c r="W267" i="1"/>
  <c r="W1325" i="1"/>
  <c r="W1039" i="1"/>
  <c r="W272" i="1"/>
  <c r="W3131" i="1"/>
  <c r="W822" i="1"/>
  <c r="W322" i="1"/>
  <c r="W5462" i="1"/>
  <c r="W317" i="1"/>
  <c r="W4063" i="1"/>
  <c r="W294" i="1"/>
  <c r="W766" i="1"/>
  <c r="W318" i="1"/>
  <c r="W550" i="1"/>
  <c r="W5507" i="1"/>
  <c r="W223" i="1"/>
  <c r="W787" i="1"/>
  <c r="W2465" i="1"/>
  <c r="W4321" i="1"/>
  <c r="W319" i="1"/>
  <c r="W4662" i="1"/>
  <c r="W5463" i="1"/>
  <c r="W536" i="1"/>
  <c r="W2270" i="1"/>
  <c r="W176" i="1"/>
  <c r="W5204" i="1"/>
  <c r="W1326" i="1"/>
  <c r="W365" i="1"/>
  <c r="W5715" i="1"/>
  <c r="W584" i="1"/>
  <c r="W548" i="1"/>
  <c r="W2351" i="1"/>
  <c r="W832" i="1"/>
  <c r="W2573" i="1"/>
  <c r="W2031" i="1"/>
  <c r="W227" i="1"/>
  <c r="W481" i="1"/>
  <c r="W5556" i="1"/>
  <c r="W208" i="1"/>
  <c r="W256" i="1"/>
  <c r="W289" i="1"/>
  <c r="W2455" i="1"/>
  <c r="W230" i="1"/>
  <c r="W261" i="1"/>
  <c r="W6715" i="1"/>
  <c r="W275" i="1"/>
  <c r="W716" i="1"/>
  <c r="W2358" i="1"/>
  <c r="W6059" i="1"/>
  <c r="W5155" i="1"/>
  <c r="W851" i="1"/>
  <c r="W4504" i="1"/>
  <c r="W1122" i="1"/>
  <c r="W771" i="1"/>
  <c r="W279" i="1"/>
  <c r="W2246" i="1"/>
  <c r="W3751" i="1"/>
  <c r="W331" i="1"/>
  <c r="W1364" i="1"/>
  <c r="W1373" i="1"/>
  <c r="W4464" i="1"/>
  <c r="W668" i="1"/>
  <c r="W245" i="1"/>
  <c r="W283" i="1"/>
  <c r="W1521" i="1"/>
  <c r="W2620" i="1"/>
  <c r="W253" i="1"/>
  <c r="W1877" i="1"/>
  <c r="W3354" i="1"/>
  <c r="W7398" i="1"/>
  <c r="W7647" i="1"/>
  <c r="W5298" i="1"/>
  <c r="W3921" i="1"/>
  <c r="W5156" i="1"/>
  <c r="W228" i="1"/>
  <c r="W3342" i="1"/>
  <c r="W301" i="1"/>
  <c r="W1092" i="1"/>
  <c r="W538" i="1"/>
  <c r="W3922" i="1"/>
  <c r="W562" i="1"/>
  <c r="W203" i="1"/>
  <c r="W2140" i="1"/>
  <c r="W1633" i="1"/>
  <c r="W215" i="1"/>
  <c r="W1708" i="1"/>
  <c r="W3491" i="1"/>
  <c r="W6403" i="1"/>
  <c r="W2388" i="1"/>
  <c r="W204" i="1"/>
  <c r="W273" i="1"/>
  <c r="W186" i="1"/>
  <c r="W262" i="1"/>
  <c r="W308" i="1"/>
  <c r="W175" i="1"/>
  <c r="W1961" i="1"/>
  <c r="W516" i="1"/>
  <c r="W5542" i="1"/>
  <c r="W385" i="1"/>
  <c r="W1774" i="1"/>
  <c r="W182" i="1"/>
  <c r="W795" i="1"/>
  <c r="W1069" i="1"/>
  <c r="W5598" i="1"/>
  <c r="W268" i="1"/>
  <c r="W246" i="1"/>
  <c r="W209" i="1"/>
  <c r="W388" i="1"/>
  <c r="W1378" i="1"/>
  <c r="W416" i="1"/>
  <c r="W276" i="1"/>
  <c r="W254" i="1"/>
  <c r="W195" i="1"/>
  <c r="W1332" i="1"/>
  <c r="W287" i="1"/>
  <c r="W343" i="1"/>
  <c r="W6510" i="1"/>
  <c r="W216" i="1"/>
  <c r="W411" i="1"/>
  <c r="W3176" i="1"/>
  <c r="W4342" i="1"/>
  <c r="W1574" i="1"/>
  <c r="W7023" i="1"/>
  <c r="W5046" i="1"/>
  <c r="W302" i="1"/>
  <c r="W311" i="1"/>
  <c r="W222" i="1"/>
  <c r="W315" i="1"/>
  <c r="W187" i="1"/>
  <c r="W192" i="1"/>
  <c r="W339" i="1"/>
  <c r="W6001" i="1"/>
  <c r="W4134" i="1"/>
  <c r="W7115" i="1"/>
  <c r="W5393" i="1"/>
  <c r="W210" i="1"/>
  <c r="W205" i="1"/>
  <c r="W219" i="1"/>
  <c r="W396" i="1"/>
  <c r="W206" i="1"/>
  <c r="W299" i="1"/>
  <c r="W344" i="1"/>
  <c r="W1986" i="1"/>
  <c r="W326" i="1"/>
  <c r="W211" i="1"/>
  <c r="W620" i="1"/>
  <c r="W5811" i="1"/>
  <c r="W5663" i="1"/>
  <c r="W3839" i="1"/>
  <c r="W2230" i="1"/>
  <c r="W1775" i="1"/>
  <c r="W4000" i="1"/>
  <c r="W1418" i="1"/>
  <c r="W285" i="1"/>
  <c r="W3908" i="1"/>
  <c r="W3372" i="1"/>
  <c r="W2930" i="1"/>
  <c r="W323" i="1"/>
  <c r="W183" i="1"/>
  <c r="W340" i="1"/>
  <c r="W444" i="1"/>
  <c r="W259" i="1"/>
  <c r="W397" i="1"/>
  <c r="W488" i="1"/>
  <c r="W557" i="1"/>
  <c r="W630" i="1"/>
  <c r="W1030" i="1"/>
  <c r="W239" i="1"/>
  <c r="W707" i="1"/>
  <c r="W643" i="1"/>
  <c r="W274" i="1"/>
  <c r="W173" i="1"/>
  <c r="W4850" i="1"/>
  <c r="W303" i="1"/>
  <c r="W6246" i="1"/>
  <c r="W463" i="1"/>
  <c r="W1623" i="1"/>
  <c r="W381" i="1"/>
  <c r="W458" i="1"/>
  <c r="W320" i="1"/>
  <c r="W229" i="1"/>
  <c r="W503" i="1"/>
  <c r="W7674" i="1"/>
  <c r="W269" i="1"/>
  <c r="W426" i="1"/>
  <c r="W497" i="1"/>
  <c r="W2917" i="1"/>
  <c r="W240" i="1"/>
  <c r="W558" i="1"/>
  <c r="W212" i="1"/>
  <c r="W241" i="1"/>
  <c r="W197" i="1"/>
  <c r="W247" i="1"/>
  <c r="W6332" i="1"/>
  <c r="W3183" i="1"/>
  <c r="W427" i="1"/>
  <c r="W226" i="1"/>
  <c r="W214" i="1"/>
  <c r="W3565" i="1"/>
  <c r="W307" i="1"/>
  <c r="W417" i="1"/>
  <c r="W188" i="1"/>
  <c r="W1040" i="1"/>
  <c r="W2497" i="1"/>
  <c r="W189" i="1"/>
  <c r="W660" i="1"/>
  <c r="W4284" i="1"/>
  <c r="W231" i="1"/>
  <c r="W260" i="1"/>
  <c r="W379" i="1"/>
  <c r="W324" i="1"/>
  <c r="W510" i="1"/>
  <c r="W248" i="1"/>
  <c r="W193" i="1"/>
  <c r="W201" i="1"/>
  <c r="W6235" i="1"/>
  <c r="W524" i="1"/>
  <c r="W5698" i="1"/>
  <c r="W235" i="1"/>
  <c r="W336" i="1"/>
  <c r="W5394" i="1"/>
  <c r="W1123" i="1"/>
  <c r="W5932" i="1"/>
  <c r="W198" i="1"/>
  <c r="W233" i="1"/>
  <c r="W249" i="1"/>
  <c r="W270" i="1"/>
  <c r="W329" i="1"/>
  <c r="W2843" i="1"/>
  <c r="W796" i="1"/>
  <c r="W242" i="1"/>
  <c r="W277" i="1"/>
  <c r="W207" i="1"/>
  <c r="W6598" i="1"/>
  <c r="W1470" i="1"/>
  <c r="W345" i="1"/>
  <c r="W614" i="1"/>
  <c r="W451" i="1"/>
  <c r="W3851" i="1"/>
  <c r="W181" i="1"/>
  <c r="W7652" i="1"/>
  <c r="W569" i="1"/>
  <c r="W213" i="1"/>
  <c r="W7306" i="1"/>
  <c r="W621" i="1"/>
  <c r="W217" i="1"/>
  <c r="W177" i="1"/>
  <c r="W179" i="1"/>
  <c r="W180" i="1"/>
  <c r="W2799" i="1"/>
  <c r="W232" i="1"/>
  <c r="W185" i="1"/>
  <c r="W191" i="1"/>
  <c r="W184" i="1"/>
  <c r="W3615" i="1"/>
  <c r="W3788" i="1"/>
  <c r="W281" i="1"/>
  <c r="W306" i="1"/>
  <c r="W363" i="1"/>
  <c r="W314" i="1"/>
  <c r="W309" i="1"/>
  <c r="W300" i="1"/>
  <c r="W420" i="1"/>
  <c r="W1836" i="1"/>
  <c r="W988" i="1"/>
  <c r="W3561" i="1"/>
  <c r="W513" i="1"/>
  <c r="W351" i="1"/>
  <c r="W617" i="1"/>
  <c r="W392" i="1"/>
  <c r="W330" i="1"/>
  <c r="W373" i="1"/>
  <c r="W374" i="1"/>
  <c r="W1371" i="1"/>
  <c r="W347" i="1"/>
  <c r="W335" i="1"/>
  <c r="W348" i="1"/>
  <c r="W352" i="1"/>
  <c r="W356" i="1"/>
  <c r="W1176" i="1"/>
  <c r="W7207" i="1"/>
  <c r="W1056" i="1"/>
  <c r="W2551" i="1"/>
  <c r="W328" i="1"/>
  <c r="W1331" i="1"/>
  <c r="W480" i="1"/>
  <c r="W5880" i="1"/>
  <c r="W342" i="1"/>
  <c r="W305" i="1"/>
  <c r="W5870" i="1"/>
  <c r="W5860" i="1"/>
  <c r="W5339" i="1"/>
  <c r="W364" i="1"/>
  <c r="W622" i="1"/>
  <c r="W857" i="1"/>
  <c r="W3177" i="1"/>
  <c r="W759" i="1"/>
  <c r="W4791" i="1"/>
  <c r="W349" i="1"/>
  <c r="W312" i="1"/>
  <c r="W371" i="1"/>
  <c r="W437" i="1"/>
  <c r="W327" i="1"/>
  <c r="W332" i="1"/>
  <c r="W6310" i="1"/>
  <c r="W377" i="1"/>
  <c r="W304" i="1"/>
  <c r="W1208" i="1"/>
  <c r="W412" i="1"/>
  <c r="W493" i="1"/>
  <c r="W3205" i="1"/>
  <c r="W383" i="1"/>
  <c r="W4420" i="1"/>
  <c r="W384" i="1"/>
  <c r="W4869" i="1"/>
  <c r="W585" i="1"/>
  <c r="W1232" i="1"/>
  <c r="W743" i="1"/>
  <c r="W1455" i="1"/>
  <c r="W2906" i="1"/>
  <c r="W597" i="1"/>
  <c r="W5404" i="1"/>
  <c r="W5571" i="1"/>
  <c r="W465" i="1"/>
  <c r="W390" i="1"/>
  <c r="W494" i="1"/>
  <c r="W797" i="1"/>
  <c r="W402" i="1"/>
  <c r="W852" i="1"/>
  <c r="W998" i="1"/>
  <c r="W2057" i="1"/>
  <c r="W310" i="1"/>
  <c r="W313" i="1"/>
  <c r="W6550" i="1"/>
  <c r="W5624" i="1"/>
  <c r="W2918" i="1"/>
  <c r="W6139" i="1"/>
  <c r="W350" i="1"/>
  <c r="W853" i="1"/>
  <c r="W353" i="1"/>
  <c r="W6627" i="1"/>
  <c r="W60" i="1"/>
  <c r="W110" i="1"/>
  <c r="W286" i="1"/>
  <c r="W280" i="1"/>
  <c r="W284" i="1"/>
  <c r="W295" i="1"/>
  <c r="W8957" i="1"/>
  <c r="W9370" i="1"/>
  <c r="W9008" i="1"/>
  <c r="W9433" i="1"/>
  <c r="W8720" i="1"/>
  <c r="W8602" i="1"/>
  <c r="W8299" i="1"/>
  <c r="W8344" i="1"/>
  <c r="W8967" i="1"/>
  <c r="W8336" i="1"/>
  <c r="W9376" i="1"/>
  <c r="W9168" i="1"/>
  <c r="W8161" i="1"/>
  <c r="W9171" i="1"/>
  <c r="W9564" i="1"/>
  <c r="W9080" i="1"/>
  <c r="W8843" i="1"/>
  <c r="W8759" i="1"/>
  <c r="W8491" i="1"/>
  <c r="W9326" i="1"/>
  <c r="W8455" i="1"/>
  <c r="W9124" i="1"/>
  <c r="W8300" i="1"/>
  <c r="W8469" i="1"/>
  <c r="W9601" i="1"/>
  <c r="W8983" i="1"/>
  <c r="W8984" i="1"/>
  <c r="W8727" i="1"/>
  <c r="W8533" i="1"/>
  <c r="W8261" i="1"/>
  <c r="W9088" i="1"/>
  <c r="W8542" i="1"/>
  <c r="W9328" i="1"/>
  <c r="W9342" i="1"/>
  <c r="W8206" i="1"/>
  <c r="W9346" i="1"/>
  <c r="W8262" i="1"/>
  <c r="W8375" i="1"/>
  <c r="W8352" i="1"/>
  <c r="W9516" i="1"/>
  <c r="W8610" i="1"/>
  <c r="W9094" i="1"/>
  <c r="W9495" i="1"/>
  <c r="W8509" i="1"/>
  <c r="W9222" i="1"/>
  <c r="W9519" i="1"/>
  <c r="W8709" i="1"/>
  <c r="W8207" i="1"/>
  <c r="W8615" i="1"/>
  <c r="W8684" i="1"/>
  <c r="W8936" i="1"/>
  <c r="W8445" i="1"/>
  <c r="W9614" i="1"/>
  <c r="W9312" i="1"/>
  <c r="W8710" i="1"/>
  <c r="W9632" i="1"/>
  <c r="W8563" i="1"/>
  <c r="W8833" i="1"/>
  <c r="W9479" i="1"/>
  <c r="W9060" i="1"/>
  <c r="W9029" i="1"/>
  <c r="W9504" i="1"/>
  <c r="W9371" i="1"/>
  <c r="W8456" i="1"/>
  <c r="W8534" i="1"/>
  <c r="W9021" i="1"/>
  <c r="W8527" i="1"/>
  <c r="W8952" i="1"/>
  <c r="W8882" i="1"/>
  <c r="W8510" i="1"/>
  <c r="W8345" i="1"/>
  <c r="W9026" i="1"/>
  <c r="W8176" i="1"/>
  <c r="W9339" i="1"/>
  <c r="W8376" i="1"/>
  <c r="W8196" i="1"/>
  <c r="W9220" i="1"/>
  <c r="W8616" i="1"/>
  <c r="W9315" i="1"/>
  <c r="V6" i="1"/>
  <c r="Q9331" i="1"/>
  <c r="X9331" i="1" s="1"/>
  <c r="AB9331" i="1" s="1"/>
  <c r="AC9331" i="1" s="1"/>
  <c r="P9331" i="1"/>
  <c r="O9331" i="1"/>
  <c r="R9331" i="1" s="1"/>
  <c r="U9331" i="1" s="1"/>
  <c r="V9331" i="1" s="1"/>
  <c r="N9331" i="1"/>
  <c r="M9331" i="1"/>
  <c r="Q8438" i="1"/>
  <c r="X8438" i="1" s="1"/>
  <c r="AB8438" i="1" s="1"/>
  <c r="AC8438" i="1" s="1"/>
  <c r="P8438" i="1"/>
  <c r="O8438" i="1"/>
  <c r="R8438" i="1" s="1"/>
  <c r="U8438" i="1" s="1"/>
  <c r="V8438" i="1" s="1"/>
  <c r="N8438" i="1"/>
  <c r="M8438" i="1"/>
  <c r="Q8407" i="1"/>
  <c r="X8407" i="1" s="1"/>
  <c r="AB8407" i="1" s="1"/>
  <c r="AC8407" i="1" s="1"/>
  <c r="P8407" i="1"/>
  <c r="O8407" i="1"/>
  <c r="R8407" i="1" s="1"/>
  <c r="U8407" i="1" s="1"/>
  <c r="V8407" i="1" s="1"/>
  <c r="N8407" i="1"/>
  <c r="M8407" i="1"/>
  <c r="Q8320" i="1"/>
  <c r="X8320" i="1" s="1"/>
  <c r="AB8320" i="1" s="1"/>
  <c r="AC8320" i="1" s="1"/>
  <c r="P8320" i="1"/>
  <c r="O8320" i="1"/>
  <c r="R8320" i="1" s="1"/>
  <c r="U8320" i="1" s="1"/>
  <c r="V8320" i="1" s="1"/>
  <c r="N8320" i="1"/>
  <c r="M8320" i="1"/>
  <c r="Q9053" i="1"/>
  <c r="X9053" i="1" s="1"/>
  <c r="AB9053" i="1" s="1"/>
  <c r="AC9053" i="1" s="1"/>
  <c r="P9053" i="1"/>
  <c r="O9053" i="1"/>
  <c r="R9053" i="1" s="1"/>
  <c r="U9053" i="1" s="1"/>
  <c r="V9053" i="1" s="1"/>
  <c r="N9053" i="1"/>
  <c r="M9053" i="1"/>
  <c r="Q8980" i="1"/>
  <c r="X8980" i="1" s="1"/>
  <c r="AB8980" i="1" s="1"/>
  <c r="AC8980" i="1" s="1"/>
  <c r="P8980" i="1"/>
  <c r="O8980" i="1"/>
  <c r="R8980" i="1" s="1"/>
  <c r="U8980" i="1" s="1"/>
  <c r="V8980" i="1" s="1"/>
  <c r="N8980" i="1"/>
  <c r="M8980" i="1"/>
  <c r="Q9568" i="1"/>
  <c r="X9568" i="1" s="1"/>
  <c r="AB9568" i="1" s="1"/>
  <c r="AC9568" i="1" s="1"/>
  <c r="P9568" i="1"/>
  <c r="O9568" i="1"/>
  <c r="R9568" i="1" s="1"/>
  <c r="U9568" i="1" s="1"/>
  <c r="V9568" i="1" s="1"/>
  <c r="N9568" i="1"/>
  <c r="M9568" i="1"/>
  <c r="Q9360" i="1"/>
  <c r="X9360" i="1" s="1"/>
  <c r="AB9360" i="1" s="1"/>
  <c r="AC9360" i="1" s="1"/>
  <c r="P9360" i="1"/>
  <c r="O9360" i="1"/>
  <c r="R9360" i="1" s="1"/>
  <c r="U9360" i="1" s="1"/>
  <c r="V9360" i="1" s="1"/>
  <c r="N9360" i="1"/>
  <c r="M9360" i="1"/>
  <c r="Q8160" i="1"/>
  <c r="X8160" i="1" s="1"/>
  <c r="AB8160" i="1" s="1"/>
  <c r="AC8160" i="1" s="1"/>
  <c r="P8160" i="1"/>
  <c r="O8160" i="1"/>
  <c r="R8160" i="1" s="1"/>
  <c r="U8160" i="1" s="1"/>
  <c r="V8160" i="1" s="1"/>
  <c r="N8160" i="1"/>
  <c r="M8160" i="1"/>
  <c r="Q9067" i="1"/>
  <c r="X9067" i="1" s="1"/>
  <c r="AB9067" i="1" s="1"/>
  <c r="AC9067" i="1" s="1"/>
  <c r="P9067" i="1"/>
  <c r="O9067" i="1"/>
  <c r="R9067" i="1" s="1"/>
  <c r="U9067" i="1" s="1"/>
  <c r="V9067" i="1" s="1"/>
  <c r="N9067" i="1"/>
  <c r="M9067" i="1"/>
  <c r="Q8486" i="1"/>
  <c r="X8486" i="1" s="1"/>
  <c r="AB8486" i="1" s="1"/>
  <c r="AC8486" i="1" s="1"/>
  <c r="P8486" i="1"/>
  <c r="O8486" i="1"/>
  <c r="R8486" i="1" s="1"/>
  <c r="U8486" i="1" s="1"/>
  <c r="V8486" i="1" s="1"/>
  <c r="N8486" i="1"/>
  <c r="M8486" i="1"/>
  <c r="Q9232" i="1"/>
  <c r="X9232" i="1" s="1"/>
  <c r="AB9232" i="1" s="1"/>
  <c r="AC9232" i="1" s="1"/>
  <c r="P9232" i="1"/>
  <c r="O9232" i="1"/>
  <c r="R9232" i="1" s="1"/>
  <c r="U9232" i="1" s="1"/>
  <c r="V9232" i="1" s="1"/>
  <c r="N9232" i="1"/>
  <c r="M9232" i="1"/>
  <c r="Q9236" i="1"/>
  <c r="X9236" i="1" s="1"/>
  <c r="AB9236" i="1" s="1"/>
  <c r="AC9236" i="1" s="1"/>
  <c r="P9236" i="1"/>
  <c r="O9236" i="1"/>
  <c r="R9236" i="1" s="1"/>
  <c r="U9236" i="1" s="1"/>
  <c r="V9236" i="1" s="1"/>
  <c r="N9236" i="1"/>
  <c r="M9236" i="1"/>
  <c r="Q9507" i="1"/>
  <c r="X9507" i="1" s="1"/>
  <c r="AB9507" i="1" s="1"/>
  <c r="AC9507" i="1" s="1"/>
  <c r="P9507" i="1"/>
  <c r="O9507" i="1"/>
  <c r="R9507" i="1" s="1"/>
  <c r="U9507" i="1" s="1"/>
  <c r="V9507" i="1" s="1"/>
  <c r="N9507" i="1"/>
  <c r="M9507" i="1"/>
  <c r="Q8437" i="1"/>
  <c r="X8437" i="1" s="1"/>
  <c r="AB8437" i="1" s="1"/>
  <c r="AC8437" i="1" s="1"/>
  <c r="P8437" i="1"/>
  <c r="O8437" i="1"/>
  <c r="R8437" i="1" s="1"/>
  <c r="U8437" i="1" s="1"/>
  <c r="V8437" i="1" s="1"/>
  <c r="N8437" i="1"/>
  <c r="M8437" i="1"/>
  <c r="Q8754" i="1"/>
  <c r="X8754" i="1" s="1"/>
  <c r="AB8754" i="1" s="1"/>
  <c r="AC8754" i="1" s="1"/>
  <c r="P8754" i="1"/>
  <c r="O8754" i="1"/>
  <c r="R8754" i="1" s="1"/>
  <c r="U8754" i="1" s="1"/>
  <c r="V8754" i="1" s="1"/>
  <c r="N8754" i="1"/>
  <c r="M8754" i="1"/>
  <c r="Q8325" i="1"/>
  <c r="X8325" i="1" s="1"/>
  <c r="AB8325" i="1" s="1"/>
  <c r="AC8325" i="1" s="1"/>
  <c r="P8325" i="1"/>
  <c r="O8325" i="1"/>
  <c r="R8325" i="1" s="1"/>
  <c r="U8325" i="1" s="1"/>
  <c r="V8325" i="1" s="1"/>
  <c r="N8325" i="1"/>
  <c r="M8325" i="1"/>
  <c r="Q8205" i="1"/>
  <c r="X8205" i="1" s="1"/>
  <c r="AB8205" i="1" s="1"/>
  <c r="AC8205" i="1" s="1"/>
  <c r="P8205" i="1"/>
  <c r="O8205" i="1"/>
  <c r="R8205" i="1" s="1"/>
  <c r="U8205" i="1" s="1"/>
  <c r="V8205" i="1" s="1"/>
  <c r="N8205" i="1"/>
  <c r="M8205" i="1"/>
  <c r="Q8311" i="1"/>
  <c r="X8311" i="1" s="1"/>
  <c r="AB8311" i="1" s="1"/>
  <c r="AC8311" i="1" s="1"/>
  <c r="P8311" i="1"/>
  <c r="O8311" i="1"/>
  <c r="R8311" i="1" s="1"/>
  <c r="U8311" i="1" s="1"/>
  <c r="V8311" i="1" s="1"/>
  <c r="N8311" i="1"/>
  <c r="M8311" i="1"/>
  <c r="Q8351" i="1"/>
  <c r="X8351" i="1" s="1"/>
  <c r="AB8351" i="1" s="1"/>
  <c r="AC8351" i="1" s="1"/>
  <c r="P8351" i="1"/>
  <c r="O8351" i="1"/>
  <c r="R8351" i="1" s="1"/>
  <c r="U8351" i="1" s="1"/>
  <c r="V8351" i="1" s="1"/>
  <c r="N8351" i="1"/>
  <c r="M8351" i="1"/>
  <c r="Q9419" i="1"/>
  <c r="X9419" i="1" s="1"/>
  <c r="AB9419" i="1" s="1"/>
  <c r="AC9419" i="1" s="1"/>
  <c r="P9419" i="1"/>
  <c r="O9419" i="1"/>
  <c r="R9419" i="1" s="1"/>
  <c r="U9419" i="1" s="1"/>
  <c r="V9419" i="1" s="1"/>
  <c r="N9419" i="1"/>
  <c r="M9419" i="1"/>
  <c r="Q8406" i="1"/>
  <c r="X8406" i="1" s="1"/>
  <c r="AB8406" i="1" s="1"/>
  <c r="AC8406" i="1" s="1"/>
  <c r="P8406" i="1"/>
  <c r="O8406" i="1"/>
  <c r="R8406" i="1" s="1"/>
  <c r="U8406" i="1" s="1"/>
  <c r="V8406" i="1" s="1"/>
  <c r="N8406" i="1"/>
  <c r="M8406" i="1"/>
  <c r="Q8927" i="1"/>
  <c r="X8927" i="1" s="1"/>
  <c r="AB8927" i="1" s="1"/>
  <c r="AC8927" i="1" s="1"/>
  <c r="P8927" i="1"/>
  <c r="O8927" i="1"/>
  <c r="R8927" i="1" s="1"/>
  <c r="U8927" i="1" s="1"/>
  <c r="V8927" i="1" s="1"/>
  <c r="N8927" i="1"/>
  <c r="M8927" i="1"/>
  <c r="Q8204" i="1"/>
  <c r="X8204" i="1" s="1"/>
  <c r="AB8204" i="1" s="1"/>
  <c r="AC8204" i="1" s="1"/>
  <c r="P8204" i="1"/>
  <c r="O8204" i="1"/>
  <c r="R8204" i="1" s="1"/>
  <c r="U8204" i="1" s="1"/>
  <c r="V8204" i="1" s="1"/>
  <c r="N8204" i="1"/>
  <c r="M8204" i="1"/>
  <c r="Q8203" i="1"/>
  <c r="X8203" i="1" s="1"/>
  <c r="AB8203" i="1" s="1"/>
  <c r="AC8203" i="1" s="1"/>
  <c r="P8203" i="1"/>
  <c r="O8203" i="1"/>
  <c r="R8203" i="1" s="1"/>
  <c r="U8203" i="1" s="1"/>
  <c r="V8203" i="1" s="1"/>
  <c r="N8203" i="1"/>
  <c r="M8203" i="1"/>
  <c r="Q8260" i="1"/>
  <c r="X8260" i="1" s="1"/>
  <c r="AB8260" i="1" s="1"/>
  <c r="AC8260" i="1" s="1"/>
  <c r="P8260" i="1"/>
  <c r="O8260" i="1"/>
  <c r="R8260" i="1" s="1"/>
  <c r="U8260" i="1" s="1"/>
  <c r="V8260" i="1" s="1"/>
  <c r="N8260" i="1"/>
  <c r="M8260" i="1"/>
  <c r="Q9147" i="1"/>
  <c r="X9147" i="1" s="1"/>
  <c r="AB9147" i="1" s="1"/>
  <c r="AC9147" i="1" s="1"/>
  <c r="P9147" i="1"/>
  <c r="O9147" i="1"/>
  <c r="R9147" i="1" s="1"/>
  <c r="U9147" i="1" s="1"/>
  <c r="V9147" i="1" s="1"/>
  <c r="N9147" i="1"/>
  <c r="M9147" i="1"/>
  <c r="Q9028" i="1"/>
  <c r="X9028" i="1" s="1"/>
  <c r="AB9028" i="1" s="1"/>
  <c r="AC9028" i="1" s="1"/>
  <c r="P9028" i="1"/>
  <c r="O9028" i="1"/>
  <c r="R9028" i="1" s="1"/>
  <c r="U9028" i="1" s="1"/>
  <c r="V9028" i="1" s="1"/>
  <c r="N9028" i="1"/>
  <c r="M9028" i="1"/>
  <c r="Q8769" i="1"/>
  <c r="X8769" i="1" s="1"/>
  <c r="AB8769" i="1" s="1"/>
  <c r="AC8769" i="1" s="1"/>
  <c r="P8769" i="1"/>
  <c r="O8769" i="1"/>
  <c r="R8769" i="1" s="1"/>
  <c r="U8769" i="1" s="1"/>
  <c r="V8769" i="1" s="1"/>
  <c r="N8769" i="1"/>
  <c r="M8769" i="1"/>
  <c r="Q9267" i="1"/>
  <c r="X9267" i="1" s="1"/>
  <c r="AB9267" i="1" s="1"/>
  <c r="AC9267" i="1" s="1"/>
  <c r="P9267" i="1"/>
  <c r="O9267" i="1"/>
  <c r="R9267" i="1" s="1"/>
  <c r="U9267" i="1" s="1"/>
  <c r="V9267" i="1" s="1"/>
  <c r="N9267" i="1"/>
  <c r="M9267" i="1"/>
  <c r="Q8335" i="1"/>
  <c r="X8335" i="1" s="1"/>
  <c r="AB8335" i="1" s="1"/>
  <c r="AC8335" i="1" s="1"/>
  <c r="P8335" i="1"/>
  <c r="O8335" i="1"/>
  <c r="R8335" i="1" s="1"/>
  <c r="U8335" i="1" s="1"/>
  <c r="V8335" i="1" s="1"/>
  <c r="N8335" i="1"/>
  <c r="M8335" i="1"/>
  <c r="Q8900" i="1"/>
  <c r="X8900" i="1" s="1"/>
  <c r="AB8900" i="1" s="1"/>
  <c r="AC8900" i="1" s="1"/>
  <c r="P8900" i="1"/>
  <c r="O8900" i="1"/>
  <c r="R8900" i="1" s="1"/>
  <c r="U8900" i="1" s="1"/>
  <c r="V8900" i="1" s="1"/>
  <c r="N8900" i="1"/>
  <c r="M8900" i="1"/>
  <c r="Q8220" i="1"/>
  <c r="X8220" i="1" s="1"/>
  <c r="AB8220" i="1" s="1"/>
  <c r="AC8220" i="1" s="1"/>
  <c r="P8220" i="1"/>
  <c r="O8220" i="1"/>
  <c r="R8220" i="1" s="1"/>
  <c r="U8220" i="1" s="1"/>
  <c r="V8220" i="1" s="1"/>
  <c r="N8220" i="1"/>
  <c r="M8220" i="1"/>
  <c r="Q8195" i="1"/>
  <c r="X8195" i="1" s="1"/>
  <c r="AB8195" i="1" s="1"/>
  <c r="AC8195" i="1" s="1"/>
  <c r="P8195" i="1"/>
  <c r="O8195" i="1"/>
  <c r="R8195" i="1" s="1"/>
  <c r="U8195" i="1" s="1"/>
  <c r="V8195" i="1" s="1"/>
  <c r="N8195" i="1"/>
  <c r="M8195" i="1"/>
  <c r="Q8816" i="1"/>
  <c r="X8816" i="1" s="1"/>
  <c r="AB8816" i="1" s="1"/>
  <c r="AC8816" i="1" s="1"/>
  <c r="P8816" i="1"/>
  <c r="O8816" i="1"/>
  <c r="R8816" i="1" s="1"/>
  <c r="U8816" i="1" s="1"/>
  <c r="V8816" i="1" s="1"/>
  <c r="N8816" i="1"/>
  <c r="M8816" i="1"/>
  <c r="Q8868" i="1"/>
  <c r="X8868" i="1" s="1"/>
  <c r="AB8868" i="1" s="1"/>
  <c r="AC8868" i="1" s="1"/>
  <c r="P8868" i="1"/>
  <c r="O8868" i="1"/>
  <c r="R8868" i="1" s="1"/>
  <c r="U8868" i="1" s="1"/>
  <c r="V8868" i="1" s="1"/>
  <c r="N8868" i="1"/>
  <c r="M8868" i="1"/>
  <c r="Q8275" i="1"/>
  <c r="X8275" i="1" s="1"/>
  <c r="AB8275" i="1" s="1"/>
  <c r="AC8275" i="1" s="1"/>
  <c r="P8275" i="1"/>
  <c r="O8275" i="1"/>
  <c r="R8275" i="1" s="1"/>
  <c r="U8275" i="1" s="1"/>
  <c r="V8275" i="1" s="1"/>
  <c r="N8275" i="1"/>
  <c r="M8275" i="1"/>
  <c r="Q8202" i="1"/>
  <c r="X8202" i="1" s="1"/>
  <c r="AB8202" i="1" s="1"/>
  <c r="AC8202" i="1" s="1"/>
  <c r="P8202" i="1"/>
  <c r="O8202" i="1"/>
  <c r="R8202" i="1" s="1"/>
  <c r="U8202" i="1" s="1"/>
  <c r="V8202" i="1" s="1"/>
  <c r="N8202" i="1"/>
  <c r="M8202" i="1"/>
  <c r="Q8919" i="1"/>
  <c r="X8919" i="1" s="1"/>
  <c r="AB8919" i="1" s="1"/>
  <c r="AC8919" i="1" s="1"/>
  <c r="P8919" i="1"/>
  <c r="O8919" i="1"/>
  <c r="R8919" i="1" s="1"/>
  <c r="U8919" i="1" s="1"/>
  <c r="V8919" i="1" s="1"/>
  <c r="N8919" i="1"/>
  <c r="M8919" i="1"/>
  <c r="Q8708" i="1"/>
  <c r="X8708" i="1" s="1"/>
  <c r="AB8708" i="1" s="1"/>
  <c r="AC8708" i="1" s="1"/>
  <c r="P8708" i="1"/>
  <c r="O8708" i="1"/>
  <c r="R8708" i="1" s="1"/>
  <c r="U8708" i="1" s="1"/>
  <c r="V8708" i="1" s="1"/>
  <c r="N8708" i="1"/>
  <c r="M8708" i="1"/>
  <c r="Q8219" i="1"/>
  <c r="X8219" i="1" s="1"/>
  <c r="AB8219" i="1" s="1"/>
  <c r="AC8219" i="1" s="1"/>
  <c r="P8219" i="1"/>
  <c r="O8219" i="1"/>
  <c r="R8219" i="1" s="1"/>
  <c r="U8219" i="1" s="1"/>
  <c r="V8219" i="1" s="1"/>
  <c r="N8219" i="1"/>
  <c r="M8219" i="1"/>
  <c r="Q9118" i="1"/>
  <c r="X9118" i="1" s="1"/>
  <c r="AB9118" i="1" s="1"/>
  <c r="AC9118" i="1" s="1"/>
  <c r="P9118" i="1"/>
  <c r="O9118" i="1"/>
  <c r="R9118" i="1" s="1"/>
  <c r="U9118" i="1" s="1"/>
  <c r="V9118" i="1" s="1"/>
  <c r="N9118" i="1"/>
  <c r="M9118" i="1"/>
  <c r="Q8218" i="1"/>
  <c r="X8218" i="1" s="1"/>
  <c r="AB8218" i="1" s="1"/>
  <c r="AC8218" i="1" s="1"/>
  <c r="P8218" i="1"/>
  <c r="O8218" i="1"/>
  <c r="R8218" i="1" s="1"/>
  <c r="U8218" i="1" s="1"/>
  <c r="V8218" i="1" s="1"/>
  <c r="N8218" i="1"/>
  <c r="M8218" i="1"/>
  <c r="Q8398" i="1"/>
  <c r="X8398" i="1" s="1"/>
  <c r="AB8398" i="1" s="1"/>
  <c r="AC8398" i="1" s="1"/>
  <c r="P8398" i="1"/>
  <c r="O8398" i="1"/>
  <c r="R8398" i="1" s="1"/>
  <c r="U8398" i="1" s="1"/>
  <c r="V8398" i="1" s="1"/>
  <c r="N8398" i="1"/>
  <c r="M8398" i="1"/>
  <c r="Q9058" i="1"/>
  <c r="X9058" i="1" s="1"/>
  <c r="AB9058" i="1" s="1"/>
  <c r="AC9058" i="1" s="1"/>
  <c r="P9058" i="1"/>
  <c r="O9058" i="1"/>
  <c r="R9058" i="1" s="1"/>
  <c r="U9058" i="1" s="1"/>
  <c r="V9058" i="1" s="1"/>
  <c r="N9058" i="1"/>
  <c r="M9058" i="1"/>
  <c r="Q8282" i="1"/>
  <c r="X8282" i="1" s="1"/>
  <c r="AB8282" i="1" s="1"/>
  <c r="AC8282" i="1" s="1"/>
  <c r="P8282" i="1"/>
  <c r="O8282" i="1"/>
  <c r="R8282" i="1" s="1"/>
  <c r="U8282" i="1" s="1"/>
  <c r="V8282" i="1" s="1"/>
  <c r="N8282" i="1"/>
  <c r="M8282" i="1"/>
  <c r="Q8441" i="1"/>
  <c r="X8441" i="1" s="1"/>
  <c r="AB8441" i="1" s="1"/>
  <c r="AC8441" i="1" s="1"/>
  <c r="P8441" i="1"/>
  <c r="O8441" i="1"/>
  <c r="R8441" i="1" s="1"/>
  <c r="U8441" i="1" s="1"/>
  <c r="V8441" i="1" s="1"/>
  <c r="N8441" i="1"/>
  <c r="M8441" i="1"/>
  <c r="Q8764" i="1"/>
  <c r="X8764" i="1" s="1"/>
  <c r="AB8764" i="1" s="1"/>
  <c r="AC8764" i="1" s="1"/>
  <c r="P8764" i="1"/>
  <c r="O8764" i="1"/>
  <c r="R8764" i="1" s="1"/>
  <c r="U8764" i="1" s="1"/>
  <c r="V8764" i="1" s="1"/>
  <c r="N8764" i="1"/>
  <c r="M8764" i="1"/>
  <c r="Q9046" i="1"/>
  <c r="X9046" i="1" s="1"/>
  <c r="AB9046" i="1" s="1"/>
  <c r="AC9046" i="1" s="1"/>
  <c r="P9046" i="1"/>
  <c r="O9046" i="1"/>
  <c r="R9046" i="1" s="1"/>
  <c r="U9046" i="1" s="1"/>
  <c r="V9046" i="1" s="1"/>
  <c r="N9046" i="1"/>
  <c r="M9046" i="1"/>
  <c r="Q8826" i="1"/>
  <c r="X8826" i="1" s="1"/>
  <c r="AB8826" i="1" s="1"/>
  <c r="AC8826" i="1" s="1"/>
  <c r="P8826" i="1"/>
  <c r="O8826" i="1"/>
  <c r="R8826" i="1" s="1"/>
  <c r="U8826" i="1" s="1"/>
  <c r="V8826" i="1" s="1"/>
  <c r="N8826" i="1"/>
  <c r="M8826" i="1"/>
  <c r="Q9462" i="1"/>
  <c r="X9462" i="1" s="1"/>
  <c r="AB9462" i="1" s="1"/>
  <c r="AC9462" i="1" s="1"/>
  <c r="P9462" i="1"/>
  <c r="O9462" i="1"/>
  <c r="R9462" i="1" s="1"/>
  <c r="U9462" i="1" s="1"/>
  <c r="V9462" i="1" s="1"/>
  <c r="N9462" i="1"/>
  <c r="M9462" i="1"/>
  <c r="Q8524" i="1"/>
  <c r="X8524" i="1" s="1"/>
  <c r="AB8524" i="1" s="1"/>
  <c r="AC8524" i="1" s="1"/>
  <c r="P8524" i="1"/>
  <c r="O8524" i="1"/>
  <c r="R8524" i="1" s="1"/>
  <c r="U8524" i="1" s="1"/>
  <c r="V8524" i="1" s="1"/>
  <c r="N8524" i="1"/>
  <c r="M8524" i="1"/>
  <c r="Q8334" i="1"/>
  <c r="X8334" i="1" s="1"/>
  <c r="AB8334" i="1" s="1"/>
  <c r="AC8334" i="1" s="1"/>
  <c r="P8334" i="1"/>
  <c r="O8334" i="1"/>
  <c r="R8334" i="1" s="1"/>
  <c r="U8334" i="1" s="1"/>
  <c r="V8334" i="1" s="1"/>
  <c r="N8334" i="1"/>
  <c r="M8334" i="1"/>
  <c r="Q8236" i="1"/>
  <c r="X8236" i="1" s="1"/>
  <c r="AB8236" i="1" s="1"/>
  <c r="AC8236" i="1" s="1"/>
  <c r="P8236" i="1"/>
  <c r="O8236" i="1"/>
  <c r="R8236" i="1" s="1"/>
  <c r="U8236" i="1" s="1"/>
  <c r="V8236" i="1" s="1"/>
  <c r="N8236" i="1"/>
  <c r="M8236" i="1"/>
  <c r="Q8591" i="1"/>
  <c r="X8591" i="1" s="1"/>
  <c r="AB8591" i="1" s="1"/>
  <c r="AC8591" i="1" s="1"/>
  <c r="P8591" i="1"/>
  <c r="O8591" i="1"/>
  <c r="R8591" i="1" s="1"/>
  <c r="U8591" i="1" s="1"/>
  <c r="V8591" i="1" s="1"/>
  <c r="N8591" i="1"/>
  <c r="M8591" i="1"/>
  <c r="Q8405" i="1"/>
  <c r="X8405" i="1" s="1"/>
  <c r="AB8405" i="1" s="1"/>
  <c r="AC8405" i="1" s="1"/>
  <c r="P8405" i="1"/>
  <c r="O8405" i="1"/>
  <c r="R8405" i="1" s="1"/>
  <c r="U8405" i="1" s="1"/>
  <c r="V8405" i="1" s="1"/>
  <c r="N8405" i="1"/>
  <c r="M8405" i="1"/>
  <c r="Q8364" i="1"/>
  <c r="X8364" i="1" s="1"/>
  <c r="AB8364" i="1" s="1"/>
  <c r="AC8364" i="1" s="1"/>
  <c r="P8364" i="1"/>
  <c r="O8364" i="1"/>
  <c r="R8364" i="1" s="1"/>
  <c r="U8364" i="1" s="1"/>
  <c r="V8364" i="1" s="1"/>
  <c r="N8364" i="1"/>
  <c r="M8364" i="1"/>
  <c r="Q9421" i="1"/>
  <c r="X9421" i="1" s="1"/>
  <c r="AB9421" i="1" s="1"/>
  <c r="AC9421" i="1" s="1"/>
  <c r="P9421" i="1"/>
  <c r="O9421" i="1"/>
  <c r="R9421" i="1" s="1"/>
  <c r="U9421" i="1" s="1"/>
  <c r="V9421" i="1" s="1"/>
  <c r="N9421" i="1"/>
  <c r="M9421" i="1"/>
  <c r="Q9199" i="1"/>
  <c r="X9199" i="1" s="1"/>
  <c r="AB9199" i="1" s="1"/>
  <c r="AC9199" i="1" s="1"/>
  <c r="P9199" i="1"/>
  <c r="O9199" i="1"/>
  <c r="R9199" i="1" s="1"/>
  <c r="U9199" i="1" s="1"/>
  <c r="V9199" i="1" s="1"/>
  <c r="N9199" i="1"/>
  <c r="M9199" i="1"/>
  <c r="Q9231" i="1"/>
  <c r="X9231" i="1" s="1"/>
  <c r="AB9231" i="1" s="1"/>
  <c r="AC9231" i="1" s="1"/>
  <c r="P9231" i="1"/>
  <c r="O9231" i="1"/>
  <c r="R9231" i="1" s="1"/>
  <c r="U9231" i="1" s="1"/>
  <c r="V9231" i="1" s="1"/>
  <c r="N9231" i="1"/>
  <c r="M9231" i="1"/>
  <c r="Q8803" i="1"/>
  <c r="X8803" i="1" s="1"/>
  <c r="AB8803" i="1" s="1"/>
  <c r="AC8803" i="1" s="1"/>
  <c r="P8803" i="1"/>
  <c r="O8803" i="1"/>
  <c r="R8803" i="1" s="1"/>
  <c r="U8803" i="1" s="1"/>
  <c r="V8803" i="1" s="1"/>
  <c r="N8803" i="1"/>
  <c r="M8803" i="1"/>
  <c r="Q8454" i="1"/>
  <c r="X8454" i="1" s="1"/>
  <c r="AB8454" i="1" s="1"/>
  <c r="AC8454" i="1" s="1"/>
  <c r="P8454" i="1"/>
  <c r="O8454" i="1"/>
  <c r="R8454" i="1" s="1"/>
  <c r="U8454" i="1" s="1"/>
  <c r="V8454" i="1" s="1"/>
  <c r="N8454" i="1"/>
  <c r="M8454" i="1"/>
  <c r="Q8298" i="1"/>
  <c r="X8298" i="1" s="1"/>
  <c r="AB8298" i="1" s="1"/>
  <c r="AC8298" i="1" s="1"/>
  <c r="P8298" i="1"/>
  <c r="O8298" i="1"/>
  <c r="R8298" i="1" s="1"/>
  <c r="U8298" i="1" s="1"/>
  <c r="V8298" i="1" s="1"/>
  <c r="N8298" i="1"/>
  <c r="M8298" i="1"/>
  <c r="Q8942" i="1"/>
  <c r="X8942" i="1" s="1"/>
  <c r="AB8942" i="1" s="1"/>
  <c r="AC8942" i="1" s="1"/>
  <c r="P8942" i="1"/>
  <c r="O8942" i="1"/>
  <c r="R8942" i="1" s="1"/>
  <c r="U8942" i="1" s="1"/>
  <c r="V8942" i="1" s="1"/>
  <c r="N8942" i="1"/>
  <c r="M8942" i="1"/>
  <c r="Q9103" i="1"/>
  <c r="X9103" i="1" s="1"/>
  <c r="AB9103" i="1" s="1"/>
  <c r="AC9103" i="1" s="1"/>
  <c r="P9103" i="1"/>
  <c r="O9103" i="1"/>
  <c r="R9103" i="1" s="1"/>
  <c r="U9103" i="1" s="1"/>
  <c r="V9103" i="1" s="1"/>
  <c r="N9103" i="1"/>
  <c r="M9103" i="1"/>
  <c r="Q8194" i="1"/>
  <c r="X8194" i="1" s="1"/>
  <c r="AB8194" i="1" s="1"/>
  <c r="AC8194" i="1" s="1"/>
  <c r="P8194" i="1"/>
  <c r="O8194" i="1"/>
  <c r="R8194" i="1" s="1"/>
  <c r="U8194" i="1" s="1"/>
  <c r="V8194" i="1" s="1"/>
  <c r="N8194" i="1"/>
  <c r="M8194" i="1"/>
  <c r="Q8436" i="1"/>
  <c r="X8436" i="1" s="1"/>
  <c r="AB8436" i="1" s="1"/>
  <c r="AC8436" i="1" s="1"/>
  <c r="P8436" i="1"/>
  <c r="O8436" i="1"/>
  <c r="R8436" i="1" s="1"/>
  <c r="U8436" i="1" s="1"/>
  <c r="V8436" i="1" s="1"/>
  <c r="N8436" i="1"/>
  <c r="M8436" i="1"/>
  <c r="Q9241" i="1"/>
  <c r="X9241" i="1" s="1"/>
  <c r="AB9241" i="1" s="1"/>
  <c r="AC9241" i="1" s="1"/>
  <c r="P9241" i="1"/>
  <c r="O9241" i="1"/>
  <c r="R9241" i="1" s="1"/>
  <c r="U9241" i="1" s="1"/>
  <c r="V9241" i="1" s="1"/>
  <c r="N9241" i="1"/>
  <c r="M9241" i="1"/>
  <c r="Q8232" i="1"/>
  <c r="X8232" i="1" s="1"/>
  <c r="AB8232" i="1" s="1"/>
  <c r="AC8232" i="1" s="1"/>
  <c r="P8232" i="1"/>
  <c r="O8232" i="1"/>
  <c r="R8232" i="1" s="1"/>
  <c r="U8232" i="1" s="1"/>
  <c r="V8232" i="1" s="1"/>
  <c r="N8232" i="1"/>
  <c r="M8232" i="1"/>
  <c r="Q9611" i="1"/>
  <c r="X9611" i="1" s="1"/>
  <c r="AB9611" i="1" s="1"/>
  <c r="AC9611" i="1" s="1"/>
  <c r="P9611" i="1"/>
  <c r="O9611" i="1"/>
  <c r="R9611" i="1" s="1"/>
  <c r="U9611" i="1" s="1"/>
  <c r="V9611" i="1" s="1"/>
  <c r="N9611" i="1"/>
  <c r="M9611" i="1"/>
  <c r="Q8601" i="1"/>
  <c r="X8601" i="1" s="1"/>
  <c r="AB8601" i="1" s="1"/>
  <c r="AC8601" i="1" s="1"/>
  <c r="P8601" i="1"/>
  <c r="O8601" i="1"/>
  <c r="R8601" i="1" s="1"/>
  <c r="U8601" i="1" s="1"/>
  <c r="V8601" i="1" s="1"/>
  <c r="N8601" i="1"/>
  <c r="M8601" i="1"/>
  <c r="Q8841" i="1"/>
  <c r="X8841" i="1" s="1"/>
  <c r="AB8841" i="1" s="1"/>
  <c r="AC8841" i="1" s="1"/>
  <c r="P8841" i="1"/>
  <c r="O8841" i="1"/>
  <c r="R8841" i="1" s="1"/>
  <c r="U8841" i="1" s="1"/>
  <c r="V8841" i="1" s="1"/>
  <c r="N8841" i="1"/>
  <c r="M8841" i="1"/>
  <c r="Q8252" i="1"/>
  <c r="X8252" i="1" s="1"/>
  <c r="AB8252" i="1" s="1"/>
  <c r="AC8252" i="1" s="1"/>
  <c r="P8252" i="1"/>
  <c r="O8252" i="1"/>
  <c r="R8252" i="1" s="1"/>
  <c r="U8252" i="1" s="1"/>
  <c r="V8252" i="1" s="1"/>
  <c r="N8252" i="1"/>
  <c r="M8252" i="1"/>
  <c r="Q8214" i="1"/>
  <c r="X8214" i="1" s="1"/>
  <c r="AB8214" i="1" s="1"/>
  <c r="AC8214" i="1" s="1"/>
  <c r="P8214" i="1"/>
  <c r="O8214" i="1"/>
  <c r="R8214" i="1" s="1"/>
  <c r="U8214" i="1" s="1"/>
  <c r="V8214" i="1" s="1"/>
  <c r="N8214" i="1"/>
  <c r="M8214" i="1"/>
  <c r="Q8330" i="1"/>
  <c r="X8330" i="1" s="1"/>
  <c r="AB8330" i="1" s="1"/>
  <c r="AC8330" i="1" s="1"/>
  <c r="P8330" i="1"/>
  <c r="O8330" i="1"/>
  <c r="R8330" i="1" s="1"/>
  <c r="U8330" i="1" s="1"/>
  <c r="V8330" i="1" s="1"/>
  <c r="N8330" i="1"/>
  <c r="M8330" i="1"/>
  <c r="Q9284" i="1"/>
  <c r="X9284" i="1" s="1"/>
  <c r="AB9284" i="1" s="1"/>
  <c r="AC9284" i="1" s="1"/>
  <c r="P9284" i="1"/>
  <c r="O9284" i="1"/>
  <c r="R9284" i="1" s="1"/>
  <c r="U9284" i="1" s="1"/>
  <c r="V9284" i="1" s="1"/>
  <c r="N9284" i="1"/>
  <c r="M9284" i="1"/>
  <c r="Q3788" i="1"/>
  <c r="X3788" i="1" s="1"/>
  <c r="AB3788" i="1" s="1"/>
  <c r="AC3788" i="1" s="1"/>
  <c r="P3788" i="1"/>
  <c r="O3788" i="1"/>
  <c r="R3788" i="1" s="1"/>
  <c r="U3788" i="1" s="1"/>
  <c r="V3788" i="1" s="1"/>
  <c r="N3788" i="1"/>
  <c r="M3788" i="1"/>
  <c r="Q3615" i="1"/>
  <c r="X3615" i="1" s="1"/>
  <c r="AB3615" i="1" s="1"/>
  <c r="AC3615" i="1" s="1"/>
  <c r="P3615" i="1"/>
  <c r="O3615" i="1"/>
  <c r="R3615" i="1" s="1"/>
  <c r="U3615" i="1" s="1"/>
  <c r="V3615" i="1" s="1"/>
  <c r="N3615" i="1"/>
  <c r="M3615" i="1"/>
  <c r="Q9205" i="1"/>
  <c r="X9205" i="1" s="1"/>
  <c r="AB9205" i="1" s="1"/>
  <c r="AC9205" i="1" s="1"/>
  <c r="P9205" i="1"/>
  <c r="O9205" i="1"/>
  <c r="R9205" i="1" s="1"/>
  <c r="U9205" i="1" s="1"/>
  <c r="V9205" i="1" s="1"/>
  <c r="N9205" i="1"/>
  <c r="M9205" i="1"/>
  <c r="Q8348" i="1"/>
  <c r="X8348" i="1" s="1"/>
  <c r="AB8348" i="1" s="1"/>
  <c r="AC8348" i="1" s="1"/>
  <c r="P8348" i="1"/>
  <c r="O8348" i="1"/>
  <c r="R8348" i="1" s="1"/>
  <c r="U8348" i="1" s="1"/>
  <c r="V8348" i="1" s="1"/>
  <c r="N8348" i="1"/>
  <c r="M8348" i="1"/>
  <c r="Q184" i="1"/>
  <c r="X184" i="1" s="1"/>
  <c r="AB184" i="1" s="1"/>
  <c r="AC184" i="1" s="1"/>
  <c r="P184" i="1"/>
  <c r="O184" i="1"/>
  <c r="R184" i="1" s="1"/>
  <c r="U184" i="1" s="1"/>
  <c r="V184" i="1" s="1"/>
  <c r="N184" i="1"/>
  <c r="M184" i="1"/>
  <c r="Q8738" i="1"/>
  <c r="X8738" i="1" s="1"/>
  <c r="AB8738" i="1" s="1"/>
  <c r="AC8738" i="1" s="1"/>
  <c r="P8738" i="1"/>
  <c r="O8738" i="1"/>
  <c r="R8738" i="1" s="1"/>
  <c r="U8738" i="1" s="1"/>
  <c r="V8738" i="1" s="1"/>
  <c r="N8738" i="1"/>
  <c r="M8738" i="1"/>
  <c r="Q8522" i="1"/>
  <c r="X8522" i="1" s="1"/>
  <c r="AB8522" i="1" s="1"/>
  <c r="AC8522" i="1" s="1"/>
  <c r="P8522" i="1"/>
  <c r="O8522" i="1"/>
  <c r="R8522" i="1" s="1"/>
  <c r="U8522" i="1" s="1"/>
  <c r="V8522" i="1" s="1"/>
  <c r="N8522" i="1"/>
  <c r="M8522" i="1"/>
  <c r="Q8918" i="1"/>
  <c r="X8918" i="1" s="1"/>
  <c r="AB8918" i="1" s="1"/>
  <c r="AC8918" i="1" s="1"/>
  <c r="P8918" i="1"/>
  <c r="O8918" i="1"/>
  <c r="R8918" i="1" s="1"/>
  <c r="U8918" i="1" s="1"/>
  <c r="V8918" i="1" s="1"/>
  <c r="N8918" i="1"/>
  <c r="M8918" i="1"/>
  <c r="Q9097" i="1"/>
  <c r="X9097" i="1" s="1"/>
  <c r="AB9097" i="1" s="1"/>
  <c r="AC9097" i="1" s="1"/>
  <c r="P9097" i="1"/>
  <c r="O9097" i="1"/>
  <c r="R9097" i="1" s="1"/>
  <c r="U9097" i="1" s="1"/>
  <c r="V9097" i="1" s="1"/>
  <c r="N9097" i="1"/>
  <c r="M9097" i="1"/>
  <c r="Q8699" i="1"/>
  <c r="X8699" i="1" s="1"/>
  <c r="AB8699" i="1" s="1"/>
  <c r="AC8699" i="1" s="1"/>
  <c r="P8699" i="1"/>
  <c r="O8699" i="1"/>
  <c r="R8699" i="1" s="1"/>
  <c r="U8699" i="1" s="1"/>
  <c r="V8699" i="1" s="1"/>
  <c r="N8699" i="1"/>
  <c r="M8699" i="1"/>
  <c r="Q8788" i="1"/>
  <c r="X8788" i="1" s="1"/>
  <c r="AB8788" i="1" s="1"/>
  <c r="AC8788" i="1" s="1"/>
  <c r="P8788" i="1"/>
  <c r="O8788" i="1"/>
  <c r="R8788" i="1" s="1"/>
  <c r="U8788" i="1" s="1"/>
  <c r="V8788" i="1" s="1"/>
  <c r="N8788" i="1"/>
  <c r="M8788" i="1"/>
  <c r="Q8259" i="1"/>
  <c r="X8259" i="1" s="1"/>
  <c r="AB8259" i="1" s="1"/>
  <c r="AC8259" i="1" s="1"/>
  <c r="P8259" i="1"/>
  <c r="O8259" i="1"/>
  <c r="R8259" i="1" s="1"/>
  <c r="U8259" i="1" s="1"/>
  <c r="V8259" i="1" s="1"/>
  <c r="N8259" i="1"/>
  <c r="M8259" i="1"/>
  <c r="Q8568" i="1"/>
  <c r="X8568" i="1" s="1"/>
  <c r="AB8568" i="1" s="1"/>
  <c r="AC8568" i="1" s="1"/>
  <c r="P8568" i="1"/>
  <c r="O8568" i="1"/>
  <c r="R8568" i="1" s="1"/>
  <c r="U8568" i="1" s="1"/>
  <c r="V8568" i="1" s="1"/>
  <c r="N8568" i="1"/>
  <c r="M8568" i="1"/>
  <c r="Q8453" i="1"/>
  <c r="X8453" i="1" s="1"/>
  <c r="AB8453" i="1" s="1"/>
  <c r="AC8453" i="1" s="1"/>
  <c r="P8453" i="1"/>
  <c r="O8453" i="1"/>
  <c r="R8453" i="1" s="1"/>
  <c r="U8453" i="1" s="1"/>
  <c r="V8453" i="1" s="1"/>
  <c r="N8453" i="1"/>
  <c r="M8453" i="1"/>
  <c r="Q8707" i="1"/>
  <c r="X8707" i="1" s="1"/>
  <c r="AB8707" i="1" s="1"/>
  <c r="AC8707" i="1" s="1"/>
  <c r="P8707" i="1"/>
  <c r="O8707" i="1"/>
  <c r="R8707" i="1" s="1"/>
  <c r="U8707" i="1" s="1"/>
  <c r="V8707" i="1" s="1"/>
  <c r="N8707" i="1"/>
  <c r="M8707" i="1"/>
  <c r="Q8971" i="1"/>
  <c r="X8971" i="1" s="1"/>
  <c r="AB8971" i="1" s="1"/>
  <c r="AC8971" i="1" s="1"/>
  <c r="P8971" i="1"/>
  <c r="O8971" i="1"/>
  <c r="R8971" i="1" s="1"/>
  <c r="U8971" i="1" s="1"/>
  <c r="V8971" i="1" s="1"/>
  <c r="N8971" i="1"/>
  <c r="M8971" i="1"/>
  <c r="Q8193" i="1"/>
  <c r="X8193" i="1" s="1"/>
  <c r="AB8193" i="1" s="1"/>
  <c r="AC8193" i="1" s="1"/>
  <c r="P8193" i="1"/>
  <c r="O8193" i="1"/>
  <c r="R8193" i="1" s="1"/>
  <c r="U8193" i="1" s="1"/>
  <c r="V8193" i="1" s="1"/>
  <c r="N8193" i="1"/>
  <c r="M8193" i="1"/>
  <c r="Q9579" i="1"/>
  <c r="X9579" i="1" s="1"/>
  <c r="AB9579" i="1" s="1"/>
  <c r="AC9579" i="1" s="1"/>
  <c r="P9579" i="1"/>
  <c r="O9579" i="1"/>
  <c r="R9579" i="1" s="1"/>
  <c r="U9579" i="1" s="1"/>
  <c r="V9579" i="1" s="1"/>
  <c r="N9579" i="1"/>
  <c r="M9579" i="1"/>
  <c r="Q8343" i="1"/>
  <c r="X8343" i="1" s="1"/>
  <c r="AB8343" i="1" s="1"/>
  <c r="AC8343" i="1" s="1"/>
  <c r="P8343" i="1"/>
  <c r="O8343" i="1"/>
  <c r="R8343" i="1" s="1"/>
  <c r="U8343" i="1" s="1"/>
  <c r="V8343" i="1" s="1"/>
  <c r="N8343" i="1"/>
  <c r="M8343" i="1"/>
  <c r="Q8802" i="1"/>
  <c r="X8802" i="1" s="1"/>
  <c r="AB8802" i="1" s="1"/>
  <c r="AC8802" i="1" s="1"/>
  <c r="P8802" i="1"/>
  <c r="O8802" i="1"/>
  <c r="R8802" i="1" s="1"/>
  <c r="U8802" i="1" s="1"/>
  <c r="V8802" i="1" s="1"/>
  <c r="N8802" i="1"/>
  <c r="M8802" i="1"/>
  <c r="Q9206" i="1"/>
  <c r="X9206" i="1" s="1"/>
  <c r="AB9206" i="1" s="1"/>
  <c r="AC9206" i="1" s="1"/>
  <c r="P9206" i="1"/>
  <c r="O9206" i="1"/>
  <c r="R9206" i="1" s="1"/>
  <c r="U9206" i="1" s="1"/>
  <c r="V9206" i="1" s="1"/>
  <c r="N9206" i="1"/>
  <c r="M9206" i="1"/>
  <c r="Q9552" i="1"/>
  <c r="X9552" i="1" s="1"/>
  <c r="AB9552" i="1" s="1"/>
  <c r="AC9552" i="1" s="1"/>
  <c r="P9552" i="1"/>
  <c r="O9552" i="1"/>
  <c r="R9552" i="1" s="1"/>
  <c r="U9552" i="1" s="1"/>
  <c r="V9552" i="1" s="1"/>
  <c r="N9552" i="1"/>
  <c r="M9552" i="1"/>
  <c r="Q8192" i="1"/>
  <c r="X8192" i="1" s="1"/>
  <c r="AB8192" i="1" s="1"/>
  <c r="AC8192" i="1" s="1"/>
  <c r="P8192" i="1"/>
  <c r="O8192" i="1"/>
  <c r="R8192" i="1" s="1"/>
  <c r="U8192" i="1" s="1"/>
  <c r="V8192" i="1" s="1"/>
  <c r="N8192" i="1"/>
  <c r="M8192" i="1"/>
  <c r="Q8531" i="1"/>
  <c r="X8531" i="1" s="1"/>
  <c r="AB8531" i="1" s="1"/>
  <c r="AC8531" i="1" s="1"/>
  <c r="P8531" i="1"/>
  <c r="O8531" i="1"/>
  <c r="R8531" i="1" s="1"/>
  <c r="U8531" i="1" s="1"/>
  <c r="V8531" i="1" s="1"/>
  <c r="N8531" i="1"/>
  <c r="M8531" i="1"/>
  <c r="Q8614" i="1"/>
  <c r="X8614" i="1" s="1"/>
  <c r="AB8614" i="1" s="1"/>
  <c r="AC8614" i="1" s="1"/>
  <c r="P8614" i="1"/>
  <c r="O8614" i="1"/>
  <c r="R8614" i="1" s="1"/>
  <c r="U8614" i="1" s="1"/>
  <c r="V8614" i="1" s="1"/>
  <c r="N8614" i="1"/>
  <c r="M8614" i="1"/>
  <c r="Q9450" i="1"/>
  <c r="X9450" i="1" s="1"/>
  <c r="AB9450" i="1" s="1"/>
  <c r="AC9450" i="1" s="1"/>
  <c r="P9450" i="1"/>
  <c r="O9450" i="1"/>
  <c r="R9450" i="1" s="1"/>
  <c r="U9450" i="1" s="1"/>
  <c r="V9450" i="1" s="1"/>
  <c r="N9450" i="1"/>
  <c r="M9450" i="1"/>
  <c r="Q8880" i="1"/>
  <c r="X8880" i="1" s="1"/>
  <c r="AB8880" i="1" s="1"/>
  <c r="AC8880" i="1" s="1"/>
  <c r="P8880" i="1"/>
  <c r="O8880" i="1"/>
  <c r="R8880" i="1" s="1"/>
  <c r="U8880" i="1" s="1"/>
  <c r="V8880" i="1" s="1"/>
  <c r="N8880" i="1"/>
  <c r="M8880" i="1"/>
  <c r="Q8894" i="1"/>
  <c r="X8894" i="1" s="1"/>
  <c r="AB8894" i="1" s="1"/>
  <c r="AC8894" i="1" s="1"/>
  <c r="P8894" i="1"/>
  <c r="O8894" i="1"/>
  <c r="R8894" i="1" s="1"/>
  <c r="U8894" i="1" s="1"/>
  <c r="V8894" i="1" s="1"/>
  <c r="N8894" i="1"/>
  <c r="M8894" i="1"/>
  <c r="Q8875" i="1"/>
  <c r="X8875" i="1" s="1"/>
  <c r="AB8875" i="1" s="1"/>
  <c r="AC8875" i="1" s="1"/>
  <c r="P8875" i="1"/>
  <c r="O8875" i="1"/>
  <c r="R8875" i="1" s="1"/>
  <c r="U8875" i="1" s="1"/>
  <c r="V8875" i="1" s="1"/>
  <c r="N8875" i="1"/>
  <c r="M8875" i="1"/>
  <c r="Q8490" i="1"/>
  <c r="X8490" i="1" s="1"/>
  <c r="AB8490" i="1" s="1"/>
  <c r="AC8490" i="1" s="1"/>
  <c r="P8490" i="1"/>
  <c r="O8490" i="1"/>
  <c r="R8490" i="1" s="1"/>
  <c r="U8490" i="1" s="1"/>
  <c r="V8490" i="1" s="1"/>
  <c r="N8490" i="1"/>
  <c r="M8490" i="1"/>
  <c r="Q8719" i="1"/>
  <c r="X8719" i="1" s="1"/>
  <c r="AB8719" i="1" s="1"/>
  <c r="AC8719" i="1" s="1"/>
  <c r="P8719" i="1"/>
  <c r="O8719" i="1"/>
  <c r="R8719" i="1" s="1"/>
  <c r="U8719" i="1" s="1"/>
  <c r="V8719" i="1" s="1"/>
  <c r="N8719" i="1"/>
  <c r="M8719" i="1"/>
  <c r="Q9252" i="1"/>
  <c r="X9252" i="1" s="1"/>
  <c r="AB9252" i="1" s="1"/>
  <c r="AC9252" i="1" s="1"/>
  <c r="P9252" i="1"/>
  <c r="O9252" i="1"/>
  <c r="R9252" i="1" s="1"/>
  <c r="U9252" i="1" s="1"/>
  <c r="V9252" i="1" s="1"/>
  <c r="N9252" i="1"/>
  <c r="M9252" i="1"/>
  <c r="Q8175" i="1"/>
  <c r="X8175" i="1" s="1"/>
  <c r="AB8175" i="1" s="1"/>
  <c r="AC8175" i="1" s="1"/>
  <c r="P8175" i="1"/>
  <c r="O8175" i="1"/>
  <c r="R8175" i="1" s="1"/>
  <c r="U8175" i="1" s="1"/>
  <c r="V8175" i="1" s="1"/>
  <c r="N8175" i="1"/>
  <c r="M8175" i="1"/>
  <c r="Q8231" i="1"/>
  <c r="X8231" i="1" s="1"/>
  <c r="AB8231" i="1" s="1"/>
  <c r="AC8231" i="1" s="1"/>
  <c r="P8231" i="1"/>
  <c r="O8231" i="1"/>
  <c r="R8231" i="1" s="1"/>
  <c r="U8231" i="1" s="1"/>
  <c r="V8231" i="1" s="1"/>
  <c r="N8231" i="1"/>
  <c r="M8231" i="1"/>
  <c r="Q8903" i="1"/>
  <c r="X8903" i="1" s="1"/>
  <c r="AB8903" i="1" s="1"/>
  <c r="AC8903" i="1" s="1"/>
  <c r="P8903" i="1"/>
  <c r="O8903" i="1"/>
  <c r="R8903" i="1" s="1"/>
  <c r="U8903" i="1" s="1"/>
  <c r="V8903" i="1" s="1"/>
  <c r="N8903" i="1"/>
  <c r="M8903" i="1"/>
  <c r="Q8576" i="1"/>
  <c r="X8576" i="1" s="1"/>
  <c r="AB8576" i="1" s="1"/>
  <c r="AC8576" i="1" s="1"/>
  <c r="P8576" i="1"/>
  <c r="O8576" i="1"/>
  <c r="R8576" i="1" s="1"/>
  <c r="U8576" i="1" s="1"/>
  <c r="V8576" i="1" s="1"/>
  <c r="N8576" i="1"/>
  <c r="M8576" i="1"/>
  <c r="Q8217" i="1"/>
  <c r="X8217" i="1" s="1"/>
  <c r="AB8217" i="1" s="1"/>
  <c r="AC8217" i="1" s="1"/>
  <c r="P8217" i="1"/>
  <c r="O8217" i="1"/>
  <c r="R8217" i="1" s="1"/>
  <c r="U8217" i="1" s="1"/>
  <c r="V8217" i="1" s="1"/>
  <c r="N8217" i="1"/>
  <c r="M8217" i="1"/>
  <c r="Q8638" i="1"/>
  <c r="X8638" i="1" s="1"/>
  <c r="AB8638" i="1" s="1"/>
  <c r="AC8638" i="1" s="1"/>
  <c r="P8638" i="1"/>
  <c r="O8638" i="1"/>
  <c r="R8638" i="1" s="1"/>
  <c r="U8638" i="1" s="1"/>
  <c r="V8638" i="1" s="1"/>
  <c r="N8638" i="1"/>
  <c r="M8638" i="1"/>
  <c r="Q8567" i="1"/>
  <c r="X8567" i="1" s="1"/>
  <c r="AB8567" i="1" s="1"/>
  <c r="AC8567" i="1" s="1"/>
  <c r="P8567" i="1"/>
  <c r="O8567" i="1"/>
  <c r="R8567" i="1" s="1"/>
  <c r="U8567" i="1" s="1"/>
  <c r="V8567" i="1" s="1"/>
  <c r="N8567" i="1"/>
  <c r="M8567" i="1"/>
  <c r="Q8663" i="1"/>
  <c r="X8663" i="1" s="1"/>
  <c r="AB8663" i="1" s="1"/>
  <c r="AC8663" i="1" s="1"/>
  <c r="P8663" i="1"/>
  <c r="O8663" i="1"/>
  <c r="R8663" i="1" s="1"/>
  <c r="U8663" i="1" s="1"/>
  <c r="V8663" i="1" s="1"/>
  <c r="N8663" i="1"/>
  <c r="M8663" i="1"/>
  <c r="Q8281" i="1"/>
  <c r="X8281" i="1" s="1"/>
  <c r="AB8281" i="1" s="1"/>
  <c r="AC8281" i="1" s="1"/>
  <c r="P8281" i="1"/>
  <c r="O8281" i="1"/>
  <c r="R8281" i="1" s="1"/>
  <c r="U8281" i="1" s="1"/>
  <c r="V8281" i="1" s="1"/>
  <c r="N8281" i="1"/>
  <c r="M8281" i="1"/>
  <c r="Q8397" i="1"/>
  <c r="X8397" i="1" s="1"/>
  <c r="AB8397" i="1" s="1"/>
  <c r="AC8397" i="1" s="1"/>
  <c r="P8397" i="1"/>
  <c r="O8397" i="1"/>
  <c r="R8397" i="1" s="1"/>
  <c r="U8397" i="1" s="1"/>
  <c r="V8397" i="1" s="1"/>
  <c r="N8397" i="1"/>
  <c r="M8397" i="1"/>
  <c r="Q8561" i="1"/>
  <c r="X8561" i="1" s="1"/>
  <c r="AB8561" i="1" s="1"/>
  <c r="AC8561" i="1" s="1"/>
  <c r="P8561" i="1"/>
  <c r="O8561" i="1"/>
  <c r="R8561" i="1" s="1"/>
  <c r="U8561" i="1" s="1"/>
  <c r="V8561" i="1" s="1"/>
  <c r="N8561" i="1"/>
  <c r="M8561" i="1"/>
  <c r="Q9219" i="1"/>
  <c r="X9219" i="1" s="1"/>
  <c r="AB9219" i="1" s="1"/>
  <c r="AC9219" i="1" s="1"/>
  <c r="P9219" i="1"/>
  <c r="O9219" i="1"/>
  <c r="R9219" i="1" s="1"/>
  <c r="U9219" i="1" s="1"/>
  <c r="V9219" i="1" s="1"/>
  <c r="N9219" i="1"/>
  <c r="M9219" i="1"/>
  <c r="Q8581" i="1"/>
  <c r="X8581" i="1" s="1"/>
  <c r="AB8581" i="1" s="1"/>
  <c r="AC8581" i="1" s="1"/>
  <c r="P8581" i="1"/>
  <c r="O8581" i="1"/>
  <c r="R8581" i="1" s="1"/>
  <c r="U8581" i="1" s="1"/>
  <c r="V8581" i="1" s="1"/>
  <c r="N8581" i="1"/>
  <c r="M8581" i="1"/>
  <c r="Q9628" i="1"/>
  <c r="X9628" i="1" s="1"/>
  <c r="AB9628" i="1" s="1"/>
  <c r="AC9628" i="1" s="1"/>
  <c r="P9628" i="1"/>
  <c r="O9628" i="1"/>
  <c r="R9628" i="1" s="1"/>
  <c r="U9628" i="1" s="1"/>
  <c r="V9628" i="1" s="1"/>
  <c r="N9628" i="1"/>
  <c r="M9628" i="1"/>
  <c r="Q9407" i="1"/>
  <c r="X9407" i="1" s="1"/>
  <c r="AB9407" i="1" s="1"/>
  <c r="AC9407" i="1" s="1"/>
  <c r="P9407" i="1"/>
  <c r="O9407" i="1"/>
  <c r="R9407" i="1" s="1"/>
  <c r="U9407" i="1" s="1"/>
  <c r="V9407" i="1" s="1"/>
  <c r="N9407" i="1"/>
  <c r="M9407" i="1"/>
  <c r="Q8605" i="1"/>
  <c r="X8605" i="1" s="1"/>
  <c r="AB8605" i="1" s="1"/>
  <c r="AC8605" i="1" s="1"/>
  <c r="P8605" i="1"/>
  <c r="O8605" i="1"/>
  <c r="R8605" i="1" s="1"/>
  <c r="U8605" i="1" s="1"/>
  <c r="V8605" i="1" s="1"/>
  <c r="N8605" i="1"/>
  <c r="M8605" i="1"/>
  <c r="Q8297" i="1"/>
  <c r="X8297" i="1" s="1"/>
  <c r="AB8297" i="1" s="1"/>
  <c r="AC8297" i="1" s="1"/>
  <c r="P8297" i="1"/>
  <c r="O8297" i="1"/>
  <c r="R8297" i="1" s="1"/>
  <c r="U8297" i="1" s="1"/>
  <c r="V8297" i="1" s="1"/>
  <c r="N8297" i="1"/>
  <c r="M8297" i="1"/>
  <c r="Q9102" i="1"/>
  <c r="X9102" i="1" s="1"/>
  <c r="AB9102" i="1" s="1"/>
  <c r="AC9102" i="1" s="1"/>
  <c r="P9102" i="1"/>
  <c r="O9102" i="1"/>
  <c r="R9102" i="1" s="1"/>
  <c r="U9102" i="1" s="1"/>
  <c r="V9102" i="1" s="1"/>
  <c r="N9102" i="1"/>
  <c r="M9102" i="1"/>
  <c r="Q9192" i="1"/>
  <c r="X9192" i="1" s="1"/>
  <c r="AB9192" i="1" s="1"/>
  <c r="AC9192" i="1" s="1"/>
  <c r="P9192" i="1"/>
  <c r="O9192" i="1"/>
  <c r="R9192" i="1" s="1"/>
  <c r="U9192" i="1" s="1"/>
  <c r="V9192" i="1" s="1"/>
  <c r="N9192" i="1"/>
  <c r="M9192" i="1"/>
  <c r="Q9018" i="1"/>
  <c r="X9018" i="1" s="1"/>
  <c r="AB9018" i="1" s="1"/>
  <c r="AC9018" i="1" s="1"/>
  <c r="P9018" i="1"/>
  <c r="O9018" i="1"/>
  <c r="R9018" i="1" s="1"/>
  <c r="U9018" i="1" s="1"/>
  <c r="V9018" i="1" s="1"/>
  <c r="N9018" i="1"/>
  <c r="M9018" i="1"/>
  <c r="Q8911" i="1"/>
  <c r="X8911" i="1" s="1"/>
  <c r="AB8911" i="1" s="1"/>
  <c r="AC8911" i="1" s="1"/>
  <c r="P8911" i="1"/>
  <c r="O8911" i="1"/>
  <c r="R8911" i="1" s="1"/>
  <c r="U8911" i="1" s="1"/>
  <c r="V8911" i="1" s="1"/>
  <c r="N8911" i="1"/>
  <c r="M8911" i="1"/>
  <c r="Q8650" i="1"/>
  <c r="X8650" i="1" s="1"/>
  <c r="AB8650" i="1" s="1"/>
  <c r="AC8650" i="1" s="1"/>
  <c r="P8650" i="1"/>
  <c r="O8650" i="1"/>
  <c r="R8650" i="1" s="1"/>
  <c r="U8650" i="1" s="1"/>
  <c r="V8650" i="1" s="1"/>
  <c r="N8650" i="1"/>
  <c r="M8650" i="1"/>
  <c r="Q8310" i="1"/>
  <c r="X8310" i="1" s="1"/>
  <c r="AB8310" i="1" s="1"/>
  <c r="AC8310" i="1" s="1"/>
  <c r="P8310" i="1"/>
  <c r="O8310" i="1"/>
  <c r="R8310" i="1" s="1"/>
  <c r="U8310" i="1" s="1"/>
  <c r="V8310" i="1" s="1"/>
  <c r="N8310" i="1"/>
  <c r="M8310" i="1"/>
  <c r="Q8432" i="1"/>
  <c r="X8432" i="1" s="1"/>
  <c r="AB8432" i="1" s="1"/>
  <c r="AC8432" i="1" s="1"/>
  <c r="P8432" i="1"/>
  <c r="O8432" i="1"/>
  <c r="R8432" i="1" s="1"/>
  <c r="U8432" i="1" s="1"/>
  <c r="V8432" i="1" s="1"/>
  <c r="N8432" i="1"/>
  <c r="M8432" i="1"/>
  <c r="Q9132" i="1"/>
  <c r="X9132" i="1" s="1"/>
  <c r="AB9132" i="1" s="1"/>
  <c r="AC9132" i="1" s="1"/>
  <c r="P9132" i="1"/>
  <c r="O9132" i="1"/>
  <c r="R9132" i="1" s="1"/>
  <c r="U9132" i="1" s="1"/>
  <c r="V9132" i="1" s="1"/>
  <c r="N9132" i="1"/>
  <c r="M9132" i="1"/>
  <c r="Q9562" i="1"/>
  <c r="X9562" i="1" s="1"/>
  <c r="AB9562" i="1" s="1"/>
  <c r="AC9562" i="1" s="1"/>
  <c r="P9562" i="1"/>
  <c r="O9562" i="1"/>
  <c r="R9562" i="1" s="1"/>
  <c r="U9562" i="1" s="1"/>
  <c r="V9562" i="1" s="1"/>
  <c r="N9562" i="1"/>
  <c r="M9562" i="1"/>
  <c r="Q8613" i="1"/>
  <c r="X8613" i="1" s="1"/>
  <c r="AB8613" i="1" s="1"/>
  <c r="AC8613" i="1" s="1"/>
  <c r="P8613" i="1"/>
  <c r="O8613" i="1"/>
  <c r="R8613" i="1" s="1"/>
  <c r="U8613" i="1" s="1"/>
  <c r="V8613" i="1" s="1"/>
  <c r="N8613" i="1"/>
  <c r="M8613" i="1"/>
  <c r="Q8743" i="1"/>
  <c r="X8743" i="1" s="1"/>
  <c r="AB8743" i="1" s="1"/>
  <c r="AC8743" i="1" s="1"/>
  <c r="P8743" i="1"/>
  <c r="O8743" i="1"/>
  <c r="R8743" i="1" s="1"/>
  <c r="U8743" i="1" s="1"/>
  <c r="V8743" i="1" s="1"/>
  <c r="N8743" i="1"/>
  <c r="M8743" i="1"/>
  <c r="Q9290" i="1"/>
  <c r="X9290" i="1" s="1"/>
  <c r="AB9290" i="1" s="1"/>
  <c r="AC9290" i="1" s="1"/>
  <c r="P9290" i="1"/>
  <c r="O9290" i="1"/>
  <c r="R9290" i="1" s="1"/>
  <c r="U9290" i="1" s="1"/>
  <c r="V9290" i="1" s="1"/>
  <c r="N9290" i="1"/>
  <c r="M9290" i="1"/>
  <c r="Q8386" i="1"/>
  <c r="X8386" i="1" s="1"/>
  <c r="AB8386" i="1" s="1"/>
  <c r="AC8386" i="1" s="1"/>
  <c r="P8386" i="1"/>
  <c r="O8386" i="1"/>
  <c r="R8386" i="1" s="1"/>
  <c r="U8386" i="1" s="1"/>
  <c r="V8386" i="1" s="1"/>
  <c r="N8386" i="1"/>
  <c r="M8386" i="1"/>
  <c r="Q8575" i="1"/>
  <c r="X8575" i="1" s="1"/>
  <c r="AB8575" i="1" s="1"/>
  <c r="AC8575" i="1" s="1"/>
  <c r="P8575" i="1"/>
  <c r="O8575" i="1"/>
  <c r="R8575" i="1" s="1"/>
  <c r="U8575" i="1" s="1"/>
  <c r="V8575" i="1" s="1"/>
  <c r="N8575" i="1"/>
  <c r="M8575" i="1"/>
  <c r="Q8609" i="1"/>
  <c r="X8609" i="1" s="1"/>
  <c r="AB8609" i="1" s="1"/>
  <c r="AC8609" i="1" s="1"/>
  <c r="P8609" i="1"/>
  <c r="O8609" i="1"/>
  <c r="R8609" i="1" s="1"/>
  <c r="U8609" i="1" s="1"/>
  <c r="V8609" i="1" s="1"/>
  <c r="N8609" i="1"/>
  <c r="M8609" i="1"/>
  <c r="Q8363" i="1"/>
  <c r="X8363" i="1" s="1"/>
  <c r="AB8363" i="1" s="1"/>
  <c r="AC8363" i="1" s="1"/>
  <c r="P8363" i="1"/>
  <c r="O8363" i="1"/>
  <c r="R8363" i="1" s="1"/>
  <c r="U8363" i="1" s="1"/>
  <c r="V8363" i="1" s="1"/>
  <c r="N8363" i="1"/>
  <c r="M8363" i="1"/>
  <c r="Q8566" i="1"/>
  <c r="X8566" i="1" s="1"/>
  <c r="AB8566" i="1" s="1"/>
  <c r="AC8566" i="1" s="1"/>
  <c r="P8566" i="1"/>
  <c r="O8566" i="1"/>
  <c r="R8566" i="1" s="1"/>
  <c r="U8566" i="1" s="1"/>
  <c r="V8566" i="1" s="1"/>
  <c r="N8566" i="1"/>
  <c r="M8566" i="1"/>
  <c r="Q8878" i="1"/>
  <c r="X8878" i="1" s="1"/>
  <c r="AB8878" i="1" s="1"/>
  <c r="AC8878" i="1" s="1"/>
  <c r="P8878" i="1"/>
  <c r="O8878" i="1"/>
  <c r="R8878" i="1" s="1"/>
  <c r="U8878" i="1" s="1"/>
  <c r="V8878" i="1" s="1"/>
  <c r="N8878" i="1"/>
  <c r="M8878" i="1"/>
  <c r="Q8504" i="1"/>
  <c r="X8504" i="1" s="1"/>
  <c r="AB8504" i="1" s="1"/>
  <c r="AC8504" i="1" s="1"/>
  <c r="P8504" i="1"/>
  <c r="O8504" i="1"/>
  <c r="R8504" i="1" s="1"/>
  <c r="U8504" i="1" s="1"/>
  <c r="V8504" i="1" s="1"/>
  <c r="N8504" i="1"/>
  <c r="M8504" i="1"/>
  <c r="Q8757" i="1"/>
  <c r="X8757" i="1" s="1"/>
  <c r="AB8757" i="1" s="1"/>
  <c r="AC8757" i="1" s="1"/>
  <c r="P8757" i="1"/>
  <c r="O8757" i="1"/>
  <c r="R8757" i="1" s="1"/>
  <c r="U8757" i="1" s="1"/>
  <c r="V8757" i="1" s="1"/>
  <c r="N8757" i="1"/>
  <c r="M8757" i="1"/>
  <c r="Q191" i="1"/>
  <c r="X191" i="1" s="1"/>
  <c r="AB191" i="1" s="1"/>
  <c r="AC191" i="1" s="1"/>
  <c r="P191" i="1"/>
  <c r="O191" i="1"/>
  <c r="R191" i="1" s="1"/>
  <c r="U191" i="1" s="1"/>
  <c r="V191" i="1" s="1"/>
  <c r="N191" i="1"/>
  <c r="M191" i="1"/>
  <c r="Q8698" i="1"/>
  <c r="X8698" i="1" s="1"/>
  <c r="AB8698" i="1" s="1"/>
  <c r="AC8698" i="1" s="1"/>
  <c r="P8698" i="1"/>
  <c r="O8698" i="1"/>
  <c r="R8698" i="1" s="1"/>
  <c r="U8698" i="1" s="1"/>
  <c r="V8698" i="1" s="1"/>
  <c r="N8698" i="1"/>
  <c r="M8698" i="1"/>
  <c r="Q9405" i="1"/>
  <c r="X9405" i="1" s="1"/>
  <c r="AB9405" i="1" s="1"/>
  <c r="AC9405" i="1" s="1"/>
  <c r="P9405" i="1"/>
  <c r="O9405" i="1"/>
  <c r="R9405" i="1" s="1"/>
  <c r="U9405" i="1" s="1"/>
  <c r="V9405" i="1" s="1"/>
  <c r="N9405" i="1"/>
  <c r="M9405" i="1"/>
  <c r="Q185" i="1"/>
  <c r="X185" i="1" s="1"/>
  <c r="AB185" i="1" s="1"/>
  <c r="AC185" i="1" s="1"/>
  <c r="P185" i="1"/>
  <c r="O185" i="1"/>
  <c r="R185" i="1" s="1"/>
  <c r="U185" i="1" s="1"/>
  <c r="V185" i="1" s="1"/>
  <c r="N185" i="1"/>
  <c r="M185" i="1"/>
  <c r="Q9492" i="1"/>
  <c r="X9492" i="1" s="1"/>
  <c r="AB9492" i="1" s="1"/>
  <c r="AC9492" i="1" s="1"/>
  <c r="P9492" i="1"/>
  <c r="O9492" i="1"/>
  <c r="R9492" i="1" s="1"/>
  <c r="U9492" i="1" s="1"/>
  <c r="V9492" i="1" s="1"/>
  <c r="N9492" i="1"/>
  <c r="M9492" i="1"/>
  <c r="Q8278" i="1"/>
  <c r="X8278" i="1" s="1"/>
  <c r="AB8278" i="1" s="1"/>
  <c r="AC8278" i="1" s="1"/>
  <c r="P8278" i="1"/>
  <c r="O8278" i="1"/>
  <c r="R8278" i="1" s="1"/>
  <c r="U8278" i="1" s="1"/>
  <c r="V8278" i="1" s="1"/>
  <c r="N8278" i="1"/>
  <c r="M8278" i="1"/>
  <c r="Q9201" i="1"/>
  <c r="X9201" i="1" s="1"/>
  <c r="AB9201" i="1" s="1"/>
  <c r="AC9201" i="1" s="1"/>
  <c r="P9201" i="1"/>
  <c r="O9201" i="1"/>
  <c r="R9201" i="1" s="1"/>
  <c r="U9201" i="1" s="1"/>
  <c r="V9201" i="1" s="1"/>
  <c r="N9201" i="1"/>
  <c r="M9201" i="1"/>
  <c r="Q8213" i="1"/>
  <c r="X8213" i="1" s="1"/>
  <c r="AB8213" i="1" s="1"/>
  <c r="AC8213" i="1" s="1"/>
  <c r="P8213" i="1"/>
  <c r="O8213" i="1"/>
  <c r="R8213" i="1" s="1"/>
  <c r="U8213" i="1" s="1"/>
  <c r="V8213" i="1" s="1"/>
  <c r="N8213" i="1"/>
  <c r="M8213" i="1"/>
  <c r="Q9605" i="1"/>
  <c r="X9605" i="1" s="1"/>
  <c r="AB9605" i="1" s="1"/>
  <c r="AC9605" i="1" s="1"/>
  <c r="P9605" i="1"/>
  <c r="O9605" i="1"/>
  <c r="R9605" i="1" s="1"/>
  <c r="U9605" i="1" s="1"/>
  <c r="V9605" i="1" s="1"/>
  <c r="N9605" i="1"/>
  <c r="M9605" i="1"/>
  <c r="Q7997" i="1"/>
  <c r="X7997" i="1" s="1"/>
  <c r="AB7997" i="1" s="1"/>
  <c r="AC7997" i="1" s="1"/>
  <c r="P7997" i="1"/>
  <c r="O7997" i="1"/>
  <c r="R7997" i="1" s="1"/>
  <c r="U7997" i="1" s="1"/>
  <c r="V7997" i="1" s="1"/>
  <c r="N7997" i="1"/>
  <c r="M7997" i="1"/>
  <c r="Q8189" i="1"/>
  <c r="X8189" i="1" s="1"/>
  <c r="AB8189" i="1" s="1"/>
  <c r="AC8189" i="1" s="1"/>
  <c r="P8189" i="1"/>
  <c r="O8189" i="1"/>
  <c r="R8189" i="1" s="1"/>
  <c r="U8189" i="1" s="1"/>
  <c r="V8189" i="1" s="1"/>
  <c r="N8189" i="1"/>
  <c r="M8189" i="1"/>
  <c r="Q232" i="1"/>
  <c r="X232" i="1" s="1"/>
  <c r="AB232" i="1" s="1"/>
  <c r="AC232" i="1" s="1"/>
  <c r="P232" i="1"/>
  <c r="O232" i="1"/>
  <c r="R232" i="1" s="1"/>
  <c r="U232" i="1" s="1"/>
  <c r="V232" i="1" s="1"/>
  <c r="N232" i="1"/>
  <c r="M232" i="1"/>
  <c r="Q2799" i="1"/>
  <c r="X2799" i="1" s="1"/>
  <c r="AB2799" i="1" s="1"/>
  <c r="AC2799" i="1" s="1"/>
  <c r="P2799" i="1"/>
  <c r="O2799" i="1"/>
  <c r="R2799" i="1" s="1"/>
  <c r="U2799" i="1" s="1"/>
  <c r="V2799" i="1" s="1"/>
  <c r="N2799" i="1"/>
  <c r="M2799" i="1"/>
  <c r="Q180" i="1"/>
  <c r="X180" i="1" s="1"/>
  <c r="AB180" i="1" s="1"/>
  <c r="AC180" i="1" s="1"/>
  <c r="P180" i="1"/>
  <c r="O180" i="1"/>
  <c r="R180" i="1" s="1"/>
  <c r="U180" i="1" s="1"/>
  <c r="V180" i="1" s="1"/>
  <c r="N180" i="1"/>
  <c r="M180" i="1"/>
  <c r="Q8540" i="1"/>
  <c r="X8540" i="1" s="1"/>
  <c r="AB8540" i="1" s="1"/>
  <c r="AC8540" i="1" s="1"/>
  <c r="P8540" i="1"/>
  <c r="O8540" i="1"/>
  <c r="R8540" i="1" s="1"/>
  <c r="U8540" i="1" s="1"/>
  <c r="V8540" i="1" s="1"/>
  <c r="N8540" i="1"/>
  <c r="M8540" i="1"/>
  <c r="Q179" i="1"/>
  <c r="X179" i="1" s="1"/>
  <c r="AB179" i="1" s="1"/>
  <c r="AC179" i="1" s="1"/>
  <c r="P179" i="1"/>
  <c r="O179" i="1"/>
  <c r="R179" i="1" s="1"/>
  <c r="U179" i="1" s="1"/>
  <c r="V179" i="1" s="1"/>
  <c r="N179" i="1"/>
  <c r="M179" i="1"/>
  <c r="Q177" i="1"/>
  <c r="X177" i="1" s="1"/>
  <c r="AB177" i="1" s="1"/>
  <c r="AC177" i="1" s="1"/>
  <c r="P177" i="1"/>
  <c r="O177" i="1"/>
  <c r="R177" i="1" s="1"/>
  <c r="U177" i="1" s="1"/>
  <c r="V177" i="1" s="1"/>
  <c r="N177" i="1"/>
  <c r="M177" i="1"/>
  <c r="Q217" i="1"/>
  <c r="X217" i="1" s="1"/>
  <c r="AB217" i="1" s="1"/>
  <c r="AC217" i="1" s="1"/>
  <c r="P217" i="1"/>
  <c r="O217" i="1"/>
  <c r="R217" i="1" s="1"/>
  <c r="U217" i="1" s="1"/>
  <c r="V217" i="1" s="1"/>
  <c r="N217" i="1"/>
  <c r="M217" i="1"/>
  <c r="Q9541" i="1"/>
  <c r="X9541" i="1" s="1"/>
  <c r="AB9541" i="1" s="1"/>
  <c r="AC9541" i="1" s="1"/>
  <c r="P9541" i="1"/>
  <c r="O9541" i="1"/>
  <c r="R9541" i="1" s="1"/>
  <c r="U9541" i="1" s="1"/>
  <c r="V9541" i="1" s="1"/>
  <c r="N9541" i="1"/>
  <c r="M9541" i="1"/>
  <c r="Q8404" i="1"/>
  <c r="X8404" i="1" s="1"/>
  <c r="AB8404" i="1" s="1"/>
  <c r="AC8404" i="1" s="1"/>
  <c r="P8404" i="1"/>
  <c r="O8404" i="1"/>
  <c r="R8404" i="1" s="1"/>
  <c r="U8404" i="1" s="1"/>
  <c r="V8404" i="1" s="1"/>
  <c r="N8404" i="1"/>
  <c r="M8404" i="1"/>
  <c r="Q8258" i="1"/>
  <c r="X8258" i="1" s="1"/>
  <c r="AB8258" i="1" s="1"/>
  <c r="AC8258" i="1" s="1"/>
  <c r="P8258" i="1"/>
  <c r="O8258" i="1"/>
  <c r="R8258" i="1" s="1"/>
  <c r="U8258" i="1" s="1"/>
  <c r="V8258" i="1" s="1"/>
  <c r="N8258" i="1"/>
  <c r="M8258" i="1"/>
  <c r="Q8731" i="1"/>
  <c r="X8731" i="1" s="1"/>
  <c r="AB8731" i="1" s="1"/>
  <c r="AC8731" i="1" s="1"/>
  <c r="P8731" i="1"/>
  <c r="O8731" i="1"/>
  <c r="R8731" i="1" s="1"/>
  <c r="U8731" i="1" s="1"/>
  <c r="V8731" i="1" s="1"/>
  <c r="N8731" i="1"/>
  <c r="M8731" i="1"/>
  <c r="Q8735" i="1"/>
  <c r="X8735" i="1" s="1"/>
  <c r="AB8735" i="1" s="1"/>
  <c r="AC8735" i="1" s="1"/>
  <c r="P8735" i="1"/>
  <c r="O8735" i="1"/>
  <c r="R8735" i="1" s="1"/>
  <c r="U8735" i="1" s="1"/>
  <c r="V8735" i="1" s="1"/>
  <c r="N8735" i="1"/>
  <c r="M8735" i="1"/>
  <c r="Q9300" i="1"/>
  <c r="X9300" i="1" s="1"/>
  <c r="AB9300" i="1" s="1"/>
  <c r="AC9300" i="1" s="1"/>
  <c r="P9300" i="1"/>
  <c r="O9300" i="1"/>
  <c r="R9300" i="1" s="1"/>
  <c r="U9300" i="1" s="1"/>
  <c r="V9300" i="1" s="1"/>
  <c r="N9300" i="1"/>
  <c r="M9300" i="1"/>
  <c r="Q8753" i="1"/>
  <c r="X8753" i="1" s="1"/>
  <c r="AB8753" i="1" s="1"/>
  <c r="AC8753" i="1" s="1"/>
  <c r="P8753" i="1"/>
  <c r="O8753" i="1"/>
  <c r="R8753" i="1" s="1"/>
  <c r="U8753" i="1" s="1"/>
  <c r="V8753" i="1" s="1"/>
  <c r="N8753" i="1"/>
  <c r="M8753" i="1"/>
  <c r="Q8746" i="1"/>
  <c r="X8746" i="1" s="1"/>
  <c r="AB8746" i="1" s="1"/>
  <c r="AC8746" i="1" s="1"/>
  <c r="P8746" i="1"/>
  <c r="O8746" i="1"/>
  <c r="R8746" i="1" s="1"/>
  <c r="U8746" i="1" s="1"/>
  <c r="V8746" i="1" s="1"/>
  <c r="N8746" i="1"/>
  <c r="M8746" i="1"/>
  <c r="Q8752" i="1"/>
  <c r="X8752" i="1" s="1"/>
  <c r="AB8752" i="1" s="1"/>
  <c r="AC8752" i="1" s="1"/>
  <c r="P8752" i="1"/>
  <c r="O8752" i="1"/>
  <c r="R8752" i="1" s="1"/>
  <c r="U8752" i="1" s="1"/>
  <c r="V8752" i="1" s="1"/>
  <c r="N8752" i="1"/>
  <c r="M8752" i="1"/>
  <c r="Q8839" i="1"/>
  <c r="X8839" i="1" s="1"/>
  <c r="AB8839" i="1" s="1"/>
  <c r="AC8839" i="1" s="1"/>
  <c r="P8839" i="1"/>
  <c r="O8839" i="1"/>
  <c r="R8839" i="1" s="1"/>
  <c r="U8839" i="1" s="1"/>
  <c r="V8839" i="1" s="1"/>
  <c r="N8839" i="1"/>
  <c r="M8839" i="1"/>
  <c r="Q8648" i="1"/>
  <c r="X8648" i="1" s="1"/>
  <c r="AB8648" i="1" s="1"/>
  <c r="AC8648" i="1" s="1"/>
  <c r="P8648" i="1"/>
  <c r="O8648" i="1"/>
  <c r="R8648" i="1" s="1"/>
  <c r="U8648" i="1" s="1"/>
  <c r="V8648" i="1" s="1"/>
  <c r="N8648" i="1"/>
  <c r="M8648" i="1"/>
  <c r="Q8374" i="1"/>
  <c r="X8374" i="1" s="1"/>
  <c r="AB8374" i="1" s="1"/>
  <c r="AC8374" i="1" s="1"/>
  <c r="P8374" i="1"/>
  <c r="O8374" i="1"/>
  <c r="R8374" i="1" s="1"/>
  <c r="U8374" i="1" s="1"/>
  <c r="V8374" i="1" s="1"/>
  <c r="N8374" i="1"/>
  <c r="M8374" i="1"/>
  <c r="Q8940" i="1"/>
  <c r="X8940" i="1" s="1"/>
  <c r="AB8940" i="1" s="1"/>
  <c r="AC8940" i="1" s="1"/>
  <c r="P8940" i="1"/>
  <c r="O8940" i="1"/>
  <c r="R8940" i="1" s="1"/>
  <c r="U8940" i="1" s="1"/>
  <c r="V8940" i="1" s="1"/>
  <c r="N8940" i="1"/>
  <c r="M8940" i="1"/>
  <c r="Q9314" i="1"/>
  <c r="X9314" i="1" s="1"/>
  <c r="AB9314" i="1" s="1"/>
  <c r="AC9314" i="1" s="1"/>
  <c r="P9314" i="1"/>
  <c r="O9314" i="1"/>
  <c r="R9314" i="1" s="1"/>
  <c r="U9314" i="1" s="1"/>
  <c r="V9314" i="1" s="1"/>
  <c r="N9314" i="1"/>
  <c r="M9314" i="1"/>
  <c r="Q9466" i="1"/>
  <c r="X9466" i="1" s="1"/>
  <c r="AB9466" i="1" s="1"/>
  <c r="AC9466" i="1" s="1"/>
  <c r="P9466" i="1"/>
  <c r="O9466" i="1"/>
  <c r="R9466" i="1" s="1"/>
  <c r="U9466" i="1" s="1"/>
  <c r="V9466" i="1" s="1"/>
  <c r="N9466" i="1"/>
  <c r="M9466" i="1"/>
  <c r="Q8396" i="1"/>
  <c r="X8396" i="1" s="1"/>
  <c r="AB8396" i="1" s="1"/>
  <c r="AC8396" i="1" s="1"/>
  <c r="P8396" i="1"/>
  <c r="O8396" i="1"/>
  <c r="R8396" i="1" s="1"/>
  <c r="U8396" i="1" s="1"/>
  <c r="V8396" i="1" s="1"/>
  <c r="N8396" i="1"/>
  <c r="M8396" i="1"/>
  <c r="Q8745" i="1"/>
  <c r="X8745" i="1" s="1"/>
  <c r="AB8745" i="1" s="1"/>
  <c r="AC8745" i="1" s="1"/>
  <c r="P8745" i="1"/>
  <c r="O8745" i="1"/>
  <c r="R8745" i="1" s="1"/>
  <c r="U8745" i="1" s="1"/>
  <c r="V8745" i="1" s="1"/>
  <c r="N8745" i="1"/>
  <c r="M8745" i="1"/>
  <c r="Q9302" i="1"/>
  <c r="X9302" i="1" s="1"/>
  <c r="AB9302" i="1" s="1"/>
  <c r="AC9302" i="1" s="1"/>
  <c r="P9302" i="1"/>
  <c r="O9302" i="1"/>
  <c r="R9302" i="1" s="1"/>
  <c r="U9302" i="1" s="1"/>
  <c r="V9302" i="1" s="1"/>
  <c r="N9302" i="1"/>
  <c r="M9302" i="1"/>
  <c r="Q9427" i="1"/>
  <c r="X9427" i="1" s="1"/>
  <c r="AB9427" i="1" s="1"/>
  <c r="AC9427" i="1" s="1"/>
  <c r="P9427" i="1"/>
  <c r="O9427" i="1"/>
  <c r="R9427" i="1" s="1"/>
  <c r="U9427" i="1" s="1"/>
  <c r="V9427" i="1" s="1"/>
  <c r="N9427" i="1"/>
  <c r="M9427" i="1"/>
  <c r="Q8333" i="1"/>
  <c r="X8333" i="1" s="1"/>
  <c r="AB8333" i="1" s="1"/>
  <c r="AC8333" i="1" s="1"/>
  <c r="P8333" i="1"/>
  <c r="O8333" i="1"/>
  <c r="R8333" i="1" s="1"/>
  <c r="U8333" i="1" s="1"/>
  <c r="V8333" i="1" s="1"/>
  <c r="N8333" i="1"/>
  <c r="M8333" i="1"/>
  <c r="Q8342" i="1"/>
  <c r="X8342" i="1" s="1"/>
  <c r="AB8342" i="1" s="1"/>
  <c r="AC8342" i="1" s="1"/>
  <c r="P8342" i="1"/>
  <c r="O8342" i="1"/>
  <c r="R8342" i="1" s="1"/>
  <c r="U8342" i="1" s="1"/>
  <c r="V8342" i="1" s="1"/>
  <c r="N8342" i="1"/>
  <c r="M8342" i="1"/>
  <c r="Q8521" i="1"/>
  <c r="X8521" i="1" s="1"/>
  <c r="AB8521" i="1" s="1"/>
  <c r="AC8521" i="1" s="1"/>
  <c r="P8521" i="1"/>
  <c r="O8521" i="1"/>
  <c r="R8521" i="1" s="1"/>
  <c r="U8521" i="1" s="1"/>
  <c r="V8521" i="1" s="1"/>
  <c r="N8521" i="1"/>
  <c r="M8521" i="1"/>
  <c r="Q8506" i="1"/>
  <c r="X8506" i="1" s="1"/>
  <c r="AB8506" i="1" s="1"/>
  <c r="AC8506" i="1" s="1"/>
  <c r="P8506" i="1"/>
  <c r="O8506" i="1"/>
  <c r="R8506" i="1" s="1"/>
  <c r="U8506" i="1" s="1"/>
  <c r="V8506" i="1" s="1"/>
  <c r="N8506" i="1"/>
  <c r="M8506" i="1"/>
  <c r="Q9131" i="1"/>
  <c r="X9131" i="1" s="1"/>
  <c r="AB9131" i="1" s="1"/>
  <c r="AC9131" i="1" s="1"/>
  <c r="P9131" i="1"/>
  <c r="O9131" i="1"/>
  <c r="R9131" i="1" s="1"/>
  <c r="U9131" i="1" s="1"/>
  <c r="V9131" i="1" s="1"/>
  <c r="N9131" i="1"/>
  <c r="M9131" i="1"/>
  <c r="Q8385" i="1"/>
  <c r="X8385" i="1" s="1"/>
  <c r="AB8385" i="1" s="1"/>
  <c r="AC8385" i="1" s="1"/>
  <c r="P8385" i="1"/>
  <c r="O8385" i="1"/>
  <c r="R8385" i="1" s="1"/>
  <c r="U8385" i="1" s="1"/>
  <c r="V8385" i="1" s="1"/>
  <c r="N8385" i="1"/>
  <c r="M8385" i="1"/>
  <c r="Q9217" i="1"/>
  <c r="X9217" i="1" s="1"/>
  <c r="AB9217" i="1" s="1"/>
  <c r="AC9217" i="1" s="1"/>
  <c r="P9217" i="1"/>
  <c r="O9217" i="1"/>
  <c r="R9217" i="1" s="1"/>
  <c r="U9217" i="1" s="1"/>
  <c r="V9217" i="1" s="1"/>
  <c r="N9217" i="1"/>
  <c r="M9217" i="1"/>
  <c r="Q9594" i="1"/>
  <c r="X9594" i="1" s="1"/>
  <c r="AB9594" i="1" s="1"/>
  <c r="AC9594" i="1" s="1"/>
  <c r="P9594" i="1"/>
  <c r="O9594" i="1"/>
  <c r="R9594" i="1" s="1"/>
  <c r="U9594" i="1" s="1"/>
  <c r="V9594" i="1" s="1"/>
  <c r="N9594" i="1"/>
  <c r="M9594" i="1"/>
  <c r="Q9551" i="1"/>
  <c r="X9551" i="1" s="1"/>
  <c r="AB9551" i="1" s="1"/>
  <c r="AC9551" i="1" s="1"/>
  <c r="P9551" i="1"/>
  <c r="O9551" i="1"/>
  <c r="R9551" i="1" s="1"/>
  <c r="U9551" i="1" s="1"/>
  <c r="V9551" i="1" s="1"/>
  <c r="N9551" i="1"/>
  <c r="M9551" i="1"/>
  <c r="Q9523" i="1"/>
  <c r="X9523" i="1" s="1"/>
  <c r="AB9523" i="1" s="1"/>
  <c r="AC9523" i="1" s="1"/>
  <c r="P9523" i="1"/>
  <c r="O9523" i="1"/>
  <c r="R9523" i="1" s="1"/>
  <c r="U9523" i="1" s="1"/>
  <c r="V9523" i="1" s="1"/>
  <c r="N9523" i="1"/>
  <c r="M9523" i="1"/>
  <c r="Q8174" i="1"/>
  <c r="X8174" i="1" s="1"/>
  <c r="AB8174" i="1" s="1"/>
  <c r="AC8174" i="1" s="1"/>
  <c r="P8174" i="1"/>
  <c r="O8174" i="1"/>
  <c r="R8174" i="1" s="1"/>
  <c r="U8174" i="1" s="1"/>
  <c r="V8174" i="1" s="1"/>
  <c r="N8174" i="1"/>
  <c r="M8174" i="1"/>
  <c r="Q8811" i="1"/>
  <c r="X8811" i="1" s="1"/>
  <c r="AB8811" i="1" s="1"/>
  <c r="AC8811" i="1" s="1"/>
  <c r="P8811" i="1"/>
  <c r="O8811" i="1"/>
  <c r="R8811" i="1" s="1"/>
  <c r="U8811" i="1" s="1"/>
  <c r="V8811" i="1" s="1"/>
  <c r="N8811" i="1"/>
  <c r="M8811" i="1"/>
  <c r="Q8551" i="1"/>
  <c r="X8551" i="1" s="1"/>
  <c r="AB8551" i="1" s="1"/>
  <c r="AC8551" i="1" s="1"/>
  <c r="P8551" i="1"/>
  <c r="O8551" i="1"/>
  <c r="R8551" i="1" s="1"/>
  <c r="U8551" i="1" s="1"/>
  <c r="V8551" i="1" s="1"/>
  <c r="N8551" i="1"/>
  <c r="M8551" i="1"/>
  <c r="Q8296" i="1"/>
  <c r="X8296" i="1" s="1"/>
  <c r="AB8296" i="1" s="1"/>
  <c r="AC8296" i="1" s="1"/>
  <c r="P8296" i="1"/>
  <c r="O8296" i="1"/>
  <c r="R8296" i="1" s="1"/>
  <c r="U8296" i="1" s="1"/>
  <c r="V8296" i="1" s="1"/>
  <c r="N8296" i="1"/>
  <c r="M8296" i="1"/>
  <c r="Q9052" i="1"/>
  <c r="X9052" i="1" s="1"/>
  <c r="AB9052" i="1" s="1"/>
  <c r="AC9052" i="1" s="1"/>
  <c r="P9052" i="1"/>
  <c r="O9052" i="1"/>
  <c r="R9052" i="1" s="1"/>
  <c r="U9052" i="1" s="1"/>
  <c r="V9052" i="1" s="1"/>
  <c r="N9052" i="1"/>
  <c r="M9052" i="1"/>
  <c r="Q9051" i="1"/>
  <c r="X9051" i="1" s="1"/>
  <c r="AB9051" i="1" s="1"/>
  <c r="AC9051" i="1" s="1"/>
  <c r="P9051" i="1"/>
  <c r="O9051" i="1"/>
  <c r="R9051" i="1" s="1"/>
  <c r="U9051" i="1" s="1"/>
  <c r="V9051" i="1" s="1"/>
  <c r="N9051" i="1"/>
  <c r="M9051" i="1"/>
  <c r="Q9606" i="1"/>
  <c r="X9606" i="1" s="1"/>
  <c r="AB9606" i="1" s="1"/>
  <c r="AC9606" i="1" s="1"/>
  <c r="P9606" i="1"/>
  <c r="O9606" i="1"/>
  <c r="R9606" i="1" s="1"/>
  <c r="U9606" i="1" s="1"/>
  <c r="V9606" i="1" s="1"/>
  <c r="N9606" i="1"/>
  <c r="M9606" i="1"/>
  <c r="Q8431" i="1"/>
  <c r="X8431" i="1" s="1"/>
  <c r="AB8431" i="1" s="1"/>
  <c r="AC8431" i="1" s="1"/>
  <c r="P8431" i="1"/>
  <c r="O8431" i="1"/>
  <c r="R8431" i="1" s="1"/>
  <c r="U8431" i="1" s="1"/>
  <c r="V8431" i="1" s="1"/>
  <c r="N8431" i="1"/>
  <c r="M8431" i="1"/>
  <c r="Q9378" i="1"/>
  <c r="X9378" i="1" s="1"/>
  <c r="AB9378" i="1" s="1"/>
  <c r="AC9378" i="1" s="1"/>
  <c r="P9378" i="1"/>
  <c r="O9378" i="1"/>
  <c r="R9378" i="1" s="1"/>
  <c r="U9378" i="1" s="1"/>
  <c r="V9378" i="1" s="1"/>
  <c r="N9378" i="1"/>
  <c r="M9378" i="1"/>
  <c r="Q8362" i="1"/>
  <c r="X8362" i="1" s="1"/>
  <c r="AB8362" i="1" s="1"/>
  <c r="AC8362" i="1" s="1"/>
  <c r="P8362" i="1"/>
  <c r="O8362" i="1"/>
  <c r="R8362" i="1" s="1"/>
  <c r="U8362" i="1" s="1"/>
  <c r="V8362" i="1" s="1"/>
  <c r="N8362" i="1"/>
  <c r="M8362" i="1"/>
  <c r="Q8844" i="1"/>
  <c r="X8844" i="1" s="1"/>
  <c r="AB8844" i="1" s="1"/>
  <c r="AC8844" i="1" s="1"/>
  <c r="P8844" i="1"/>
  <c r="O8844" i="1"/>
  <c r="R8844" i="1" s="1"/>
  <c r="U8844" i="1" s="1"/>
  <c r="V8844" i="1" s="1"/>
  <c r="N8844" i="1"/>
  <c r="M8844" i="1"/>
  <c r="Q8371" i="1"/>
  <c r="X8371" i="1" s="1"/>
  <c r="AB8371" i="1" s="1"/>
  <c r="AC8371" i="1" s="1"/>
  <c r="P8371" i="1"/>
  <c r="O8371" i="1"/>
  <c r="R8371" i="1" s="1"/>
  <c r="U8371" i="1" s="1"/>
  <c r="V8371" i="1" s="1"/>
  <c r="N8371" i="1"/>
  <c r="M8371" i="1"/>
  <c r="Q8926" i="1"/>
  <c r="X8926" i="1" s="1"/>
  <c r="AB8926" i="1" s="1"/>
  <c r="AC8926" i="1" s="1"/>
  <c r="P8926" i="1"/>
  <c r="O8926" i="1"/>
  <c r="R8926" i="1" s="1"/>
  <c r="U8926" i="1" s="1"/>
  <c r="V8926" i="1" s="1"/>
  <c r="N8926" i="1"/>
  <c r="M8926" i="1"/>
  <c r="Q8257" i="1"/>
  <c r="X8257" i="1" s="1"/>
  <c r="AB8257" i="1" s="1"/>
  <c r="AC8257" i="1" s="1"/>
  <c r="P8257" i="1"/>
  <c r="O8257" i="1"/>
  <c r="R8257" i="1" s="1"/>
  <c r="U8257" i="1" s="1"/>
  <c r="V8257" i="1" s="1"/>
  <c r="N8257" i="1"/>
  <c r="M8257" i="1"/>
  <c r="Q8309" i="1"/>
  <c r="X8309" i="1" s="1"/>
  <c r="AB8309" i="1" s="1"/>
  <c r="AC8309" i="1" s="1"/>
  <c r="P8309" i="1"/>
  <c r="O8309" i="1"/>
  <c r="R8309" i="1" s="1"/>
  <c r="U8309" i="1" s="1"/>
  <c r="V8309" i="1" s="1"/>
  <c r="N8309" i="1"/>
  <c r="M8309" i="1"/>
  <c r="Q8815" i="1"/>
  <c r="X8815" i="1" s="1"/>
  <c r="AB8815" i="1" s="1"/>
  <c r="AC8815" i="1" s="1"/>
  <c r="P8815" i="1"/>
  <c r="O8815" i="1"/>
  <c r="R8815" i="1" s="1"/>
  <c r="U8815" i="1" s="1"/>
  <c r="V8815" i="1" s="1"/>
  <c r="N8815" i="1"/>
  <c r="M8815" i="1"/>
  <c r="Q9017" i="1"/>
  <c r="X9017" i="1" s="1"/>
  <c r="AB9017" i="1" s="1"/>
  <c r="AC9017" i="1" s="1"/>
  <c r="P9017" i="1"/>
  <c r="O9017" i="1"/>
  <c r="R9017" i="1" s="1"/>
  <c r="U9017" i="1" s="1"/>
  <c r="V9017" i="1" s="1"/>
  <c r="N9017" i="1"/>
  <c r="M9017" i="1"/>
  <c r="Q8191" i="1"/>
  <c r="X8191" i="1" s="1"/>
  <c r="AB8191" i="1" s="1"/>
  <c r="AC8191" i="1" s="1"/>
  <c r="P8191" i="1"/>
  <c r="O8191" i="1"/>
  <c r="R8191" i="1" s="1"/>
  <c r="U8191" i="1" s="1"/>
  <c r="V8191" i="1" s="1"/>
  <c r="N8191" i="1"/>
  <c r="M8191" i="1"/>
  <c r="Q8772" i="1"/>
  <c r="X8772" i="1" s="1"/>
  <c r="AB8772" i="1" s="1"/>
  <c r="AC8772" i="1" s="1"/>
  <c r="P8772" i="1"/>
  <c r="O8772" i="1"/>
  <c r="R8772" i="1" s="1"/>
  <c r="U8772" i="1" s="1"/>
  <c r="V8772" i="1" s="1"/>
  <c r="N8772" i="1"/>
  <c r="M8772" i="1"/>
  <c r="Q8972" i="1"/>
  <c r="X8972" i="1" s="1"/>
  <c r="AB8972" i="1" s="1"/>
  <c r="AC8972" i="1" s="1"/>
  <c r="P8972" i="1"/>
  <c r="O8972" i="1"/>
  <c r="R8972" i="1" s="1"/>
  <c r="U8972" i="1" s="1"/>
  <c r="V8972" i="1" s="1"/>
  <c r="N8972" i="1"/>
  <c r="M8972" i="1"/>
  <c r="Q8384" i="1"/>
  <c r="X8384" i="1" s="1"/>
  <c r="AB8384" i="1" s="1"/>
  <c r="AC8384" i="1" s="1"/>
  <c r="P8384" i="1"/>
  <c r="O8384" i="1"/>
  <c r="R8384" i="1" s="1"/>
  <c r="U8384" i="1" s="1"/>
  <c r="V8384" i="1" s="1"/>
  <c r="N8384" i="1"/>
  <c r="M8384" i="1"/>
  <c r="Q8993" i="1"/>
  <c r="X8993" i="1" s="1"/>
  <c r="AB8993" i="1" s="1"/>
  <c r="AC8993" i="1" s="1"/>
  <c r="P8993" i="1"/>
  <c r="O8993" i="1"/>
  <c r="R8993" i="1" s="1"/>
  <c r="U8993" i="1" s="1"/>
  <c r="V8993" i="1" s="1"/>
  <c r="N8993" i="1"/>
  <c r="M8993" i="1"/>
  <c r="Q9460" i="1"/>
  <c r="X9460" i="1" s="1"/>
  <c r="AB9460" i="1" s="1"/>
  <c r="AC9460" i="1" s="1"/>
  <c r="P9460" i="1"/>
  <c r="O9460" i="1"/>
  <c r="R9460" i="1" s="1"/>
  <c r="U9460" i="1" s="1"/>
  <c r="V9460" i="1" s="1"/>
  <c r="N9460" i="1"/>
  <c r="M9460" i="1"/>
  <c r="Q8694" i="1"/>
  <c r="X8694" i="1" s="1"/>
  <c r="AB8694" i="1" s="1"/>
  <c r="AC8694" i="1" s="1"/>
  <c r="P8694" i="1"/>
  <c r="O8694" i="1"/>
  <c r="R8694" i="1" s="1"/>
  <c r="U8694" i="1" s="1"/>
  <c r="V8694" i="1" s="1"/>
  <c r="N8694" i="1"/>
  <c r="M8694" i="1"/>
  <c r="Q8430" i="1"/>
  <c r="X8430" i="1" s="1"/>
  <c r="AB8430" i="1" s="1"/>
  <c r="AC8430" i="1" s="1"/>
  <c r="P8430" i="1"/>
  <c r="O8430" i="1"/>
  <c r="R8430" i="1" s="1"/>
  <c r="U8430" i="1" s="1"/>
  <c r="V8430" i="1" s="1"/>
  <c r="N8430" i="1"/>
  <c r="M8430" i="1"/>
  <c r="Q8435" i="1"/>
  <c r="X8435" i="1" s="1"/>
  <c r="AB8435" i="1" s="1"/>
  <c r="AC8435" i="1" s="1"/>
  <c r="P8435" i="1"/>
  <c r="O8435" i="1"/>
  <c r="R8435" i="1" s="1"/>
  <c r="U8435" i="1" s="1"/>
  <c r="V8435" i="1" s="1"/>
  <c r="N8435" i="1"/>
  <c r="M8435" i="1"/>
  <c r="Q8274" i="1"/>
  <c r="X8274" i="1" s="1"/>
  <c r="AB8274" i="1" s="1"/>
  <c r="AC8274" i="1" s="1"/>
  <c r="P8274" i="1"/>
  <c r="O8274" i="1"/>
  <c r="R8274" i="1" s="1"/>
  <c r="U8274" i="1" s="1"/>
  <c r="V8274" i="1" s="1"/>
  <c r="N8274" i="1"/>
  <c r="M8274" i="1"/>
  <c r="Q8676" i="1"/>
  <c r="X8676" i="1" s="1"/>
  <c r="AB8676" i="1" s="1"/>
  <c r="AC8676" i="1" s="1"/>
  <c r="P8676" i="1"/>
  <c r="O8676" i="1"/>
  <c r="R8676" i="1" s="1"/>
  <c r="U8676" i="1" s="1"/>
  <c r="V8676" i="1" s="1"/>
  <c r="N8676" i="1"/>
  <c r="M8676" i="1"/>
  <c r="Q8230" i="1"/>
  <c r="X8230" i="1" s="1"/>
  <c r="AB8230" i="1" s="1"/>
  <c r="AC8230" i="1" s="1"/>
  <c r="P8230" i="1"/>
  <c r="O8230" i="1"/>
  <c r="R8230" i="1" s="1"/>
  <c r="U8230" i="1" s="1"/>
  <c r="V8230" i="1" s="1"/>
  <c r="N8230" i="1"/>
  <c r="M8230" i="1"/>
  <c r="Q8874" i="1"/>
  <c r="X8874" i="1" s="1"/>
  <c r="AB8874" i="1" s="1"/>
  <c r="AC8874" i="1" s="1"/>
  <c r="P8874" i="1"/>
  <c r="O8874" i="1"/>
  <c r="R8874" i="1" s="1"/>
  <c r="U8874" i="1" s="1"/>
  <c r="V8874" i="1" s="1"/>
  <c r="N8874" i="1"/>
  <c r="M8874" i="1"/>
  <c r="Q8771" i="1"/>
  <c r="X8771" i="1" s="1"/>
  <c r="AB8771" i="1" s="1"/>
  <c r="AC8771" i="1" s="1"/>
  <c r="P8771" i="1"/>
  <c r="O8771" i="1"/>
  <c r="R8771" i="1" s="1"/>
  <c r="U8771" i="1" s="1"/>
  <c r="V8771" i="1" s="1"/>
  <c r="N8771" i="1"/>
  <c r="M8771" i="1"/>
  <c r="Q8273" i="1"/>
  <c r="X8273" i="1" s="1"/>
  <c r="AB8273" i="1" s="1"/>
  <c r="AC8273" i="1" s="1"/>
  <c r="P8273" i="1"/>
  <c r="O8273" i="1"/>
  <c r="R8273" i="1" s="1"/>
  <c r="U8273" i="1" s="1"/>
  <c r="V8273" i="1" s="1"/>
  <c r="N8273" i="1"/>
  <c r="M8273" i="1"/>
  <c r="Q8361" i="1"/>
  <c r="X8361" i="1" s="1"/>
  <c r="AB8361" i="1" s="1"/>
  <c r="AC8361" i="1" s="1"/>
  <c r="P8361" i="1"/>
  <c r="O8361" i="1"/>
  <c r="R8361" i="1" s="1"/>
  <c r="U8361" i="1" s="1"/>
  <c r="V8361" i="1" s="1"/>
  <c r="N8361" i="1"/>
  <c r="M8361" i="1"/>
  <c r="Q8256" i="1"/>
  <c r="X8256" i="1" s="1"/>
  <c r="AB8256" i="1" s="1"/>
  <c r="AC8256" i="1" s="1"/>
  <c r="P8256" i="1"/>
  <c r="O8256" i="1"/>
  <c r="R8256" i="1" s="1"/>
  <c r="U8256" i="1" s="1"/>
  <c r="V8256" i="1" s="1"/>
  <c r="N8256" i="1"/>
  <c r="M8256" i="1"/>
  <c r="Q8216" i="1"/>
  <c r="X8216" i="1" s="1"/>
  <c r="AB8216" i="1" s="1"/>
  <c r="AC8216" i="1" s="1"/>
  <c r="P8216" i="1"/>
  <c r="O8216" i="1"/>
  <c r="R8216" i="1" s="1"/>
  <c r="U8216" i="1" s="1"/>
  <c r="V8216" i="1" s="1"/>
  <c r="N8216" i="1"/>
  <c r="M8216" i="1"/>
  <c r="Q9143" i="1"/>
  <c r="X9143" i="1" s="1"/>
  <c r="AB9143" i="1" s="1"/>
  <c r="AC9143" i="1" s="1"/>
  <c r="P9143" i="1"/>
  <c r="O9143" i="1"/>
  <c r="R9143" i="1" s="1"/>
  <c r="U9143" i="1" s="1"/>
  <c r="V9143" i="1" s="1"/>
  <c r="N9143" i="1"/>
  <c r="M9143" i="1"/>
  <c r="Q8280" i="1"/>
  <c r="X8280" i="1" s="1"/>
  <c r="AB8280" i="1" s="1"/>
  <c r="AC8280" i="1" s="1"/>
  <c r="P8280" i="1"/>
  <c r="O8280" i="1"/>
  <c r="R8280" i="1" s="1"/>
  <c r="U8280" i="1" s="1"/>
  <c r="V8280" i="1" s="1"/>
  <c r="N8280" i="1"/>
  <c r="M8280" i="1"/>
  <c r="Q8560" i="1"/>
  <c r="X8560" i="1" s="1"/>
  <c r="AB8560" i="1" s="1"/>
  <c r="AC8560" i="1" s="1"/>
  <c r="P8560" i="1"/>
  <c r="O8560" i="1"/>
  <c r="R8560" i="1" s="1"/>
  <c r="U8560" i="1" s="1"/>
  <c r="V8560" i="1" s="1"/>
  <c r="N8560" i="1"/>
  <c r="M8560" i="1"/>
  <c r="Q8541" i="1"/>
  <c r="X8541" i="1" s="1"/>
  <c r="AB8541" i="1" s="1"/>
  <c r="AC8541" i="1" s="1"/>
  <c r="P8541" i="1"/>
  <c r="O8541" i="1"/>
  <c r="R8541" i="1" s="1"/>
  <c r="U8541" i="1" s="1"/>
  <c r="V8541" i="1" s="1"/>
  <c r="N8541" i="1"/>
  <c r="M8541" i="1"/>
  <c r="Q9517" i="1"/>
  <c r="X9517" i="1" s="1"/>
  <c r="AB9517" i="1" s="1"/>
  <c r="AC9517" i="1" s="1"/>
  <c r="P9517" i="1"/>
  <c r="O9517" i="1"/>
  <c r="R9517" i="1" s="1"/>
  <c r="U9517" i="1" s="1"/>
  <c r="V9517" i="1" s="1"/>
  <c r="N9517" i="1"/>
  <c r="M9517" i="1"/>
  <c r="Q8240" i="1"/>
  <c r="X8240" i="1" s="1"/>
  <c r="AB8240" i="1" s="1"/>
  <c r="AC8240" i="1" s="1"/>
  <c r="P8240" i="1"/>
  <c r="O8240" i="1"/>
  <c r="R8240" i="1" s="1"/>
  <c r="U8240" i="1" s="1"/>
  <c r="V8240" i="1" s="1"/>
  <c r="N8240" i="1"/>
  <c r="M8240" i="1"/>
  <c r="Q9439" i="1"/>
  <c r="X9439" i="1" s="1"/>
  <c r="AB9439" i="1" s="1"/>
  <c r="AC9439" i="1" s="1"/>
  <c r="P9439" i="1"/>
  <c r="O9439" i="1"/>
  <c r="R9439" i="1" s="1"/>
  <c r="U9439" i="1" s="1"/>
  <c r="V9439" i="1" s="1"/>
  <c r="N9439" i="1"/>
  <c r="M9439" i="1"/>
  <c r="Q8215" i="1"/>
  <c r="X8215" i="1" s="1"/>
  <c r="AB8215" i="1" s="1"/>
  <c r="AC8215" i="1" s="1"/>
  <c r="P8215" i="1"/>
  <c r="O8215" i="1"/>
  <c r="R8215" i="1" s="1"/>
  <c r="U8215" i="1" s="1"/>
  <c r="V8215" i="1" s="1"/>
  <c r="N8215" i="1"/>
  <c r="M8215" i="1"/>
  <c r="Q9096" i="1"/>
  <c r="X9096" i="1" s="1"/>
  <c r="AB9096" i="1" s="1"/>
  <c r="AC9096" i="1" s="1"/>
  <c r="P9096" i="1"/>
  <c r="O9096" i="1"/>
  <c r="R9096" i="1" s="1"/>
  <c r="U9096" i="1" s="1"/>
  <c r="V9096" i="1" s="1"/>
  <c r="N9096" i="1"/>
  <c r="M9096" i="1"/>
  <c r="Q8751" i="1"/>
  <c r="X8751" i="1" s="1"/>
  <c r="AB8751" i="1" s="1"/>
  <c r="AC8751" i="1" s="1"/>
  <c r="P8751" i="1"/>
  <c r="O8751" i="1"/>
  <c r="R8751" i="1" s="1"/>
  <c r="U8751" i="1" s="1"/>
  <c r="V8751" i="1" s="1"/>
  <c r="N8751" i="1"/>
  <c r="M8751" i="1"/>
  <c r="Q8818" i="1"/>
  <c r="X8818" i="1" s="1"/>
  <c r="AB8818" i="1" s="1"/>
  <c r="AC8818" i="1" s="1"/>
  <c r="P8818" i="1"/>
  <c r="O8818" i="1"/>
  <c r="R8818" i="1" s="1"/>
  <c r="U8818" i="1" s="1"/>
  <c r="V8818" i="1" s="1"/>
  <c r="N8818" i="1"/>
  <c r="M8818" i="1"/>
  <c r="Q8647" i="1"/>
  <c r="X8647" i="1" s="1"/>
  <c r="AB8647" i="1" s="1"/>
  <c r="AC8647" i="1" s="1"/>
  <c r="P8647" i="1"/>
  <c r="O8647" i="1"/>
  <c r="R8647" i="1" s="1"/>
  <c r="U8647" i="1" s="1"/>
  <c r="V8647" i="1" s="1"/>
  <c r="N8647" i="1"/>
  <c r="M8647" i="1"/>
  <c r="Q9559" i="1"/>
  <c r="X9559" i="1" s="1"/>
  <c r="AB9559" i="1" s="1"/>
  <c r="AC9559" i="1" s="1"/>
  <c r="P9559" i="1"/>
  <c r="O9559" i="1"/>
  <c r="R9559" i="1" s="1"/>
  <c r="U9559" i="1" s="1"/>
  <c r="V9559" i="1" s="1"/>
  <c r="N9559" i="1"/>
  <c r="M9559" i="1"/>
  <c r="Q8586" i="1"/>
  <c r="X8586" i="1" s="1"/>
  <c r="AB8586" i="1" s="1"/>
  <c r="AC8586" i="1" s="1"/>
  <c r="P8586" i="1"/>
  <c r="O8586" i="1"/>
  <c r="R8586" i="1" s="1"/>
  <c r="U8586" i="1" s="1"/>
  <c r="V8586" i="1" s="1"/>
  <c r="N8586" i="1"/>
  <c r="M8586" i="1"/>
  <c r="Q8863" i="1"/>
  <c r="X8863" i="1" s="1"/>
  <c r="AB8863" i="1" s="1"/>
  <c r="AC8863" i="1" s="1"/>
  <c r="P8863" i="1"/>
  <c r="O8863" i="1"/>
  <c r="R8863" i="1" s="1"/>
  <c r="U8863" i="1" s="1"/>
  <c r="V8863" i="1" s="1"/>
  <c r="N8863" i="1"/>
  <c r="M8863" i="1"/>
  <c r="Q8893" i="1"/>
  <c r="X8893" i="1" s="1"/>
  <c r="AB8893" i="1" s="1"/>
  <c r="AC8893" i="1" s="1"/>
  <c r="P8893" i="1"/>
  <c r="O8893" i="1"/>
  <c r="R8893" i="1" s="1"/>
  <c r="U8893" i="1" s="1"/>
  <c r="V8893" i="1" s="1"/>
  <c r="N8893" i="1"/>
  <c r="M8893" i="1"/>
  <c r="Q8885" i="1"/>
  <c r="X8885" i="1" s="1"/>
  <c r="AB8885" i="1" s="1"/>
  <c r="AC8885" i="1" s="1"/>
  <c r="P8885" i="1"/>
  <c r="O8885" i="1"/>
  <c r="R8885" i="1" s="1"/>
  <c r="U8885" i="1" s="1"/>
  <c r="V8885" i="1" s="1"/>
  <c r="N8885" i="1"/>
  <c r="M8885" i="1"/>
  <c r="Q9195" i="1"/>
  <c r="X9195" i="1" s="1"/>
  <c r="AB9195" i="1" s="1"/>
  <c r="AC9195" i="1" s="1"/>
  <c r="P9195" i="1"/>
  <c r="O9195" i="1"/>
  <c r="R9195" i="1" s="1"/>
  <c r="U9195" i="1" s="1"/>
  <c r="V9195" i="1" s="1"/>
  <c r="N9195" i="1"/>
  <c r="M9195" i="1"/>
  <c r="Q8902" i="1"/>
  <c r="X8902" i="1" s="1"/>
  <c r="AB8902" i="1" s="1"/>
  <c r="AC8902" i="1" s="1"/>
  <c r="P8902" i="1"/>
  <c r="O8902" i="1"/>
  <c r="R8902" i="1" s="1"/>
  <c r="U8902" i="1" s="1"/>
  <c r="V8902" i="1" s="1"/>
  <c r="N8902" i="1"/>
  <c r="M8902" i="1"/>
  <c r="Q8814" i="1"/>
  <c r="X8814" i="1" s="1"/>
  <c r="AB8814" i="1" s="1"/>
  <c r="AC8814" i="1" s="1"/>
  <c r="P8814" i="1"/>
  <c r="O8814" i="1"/>
  <c r="R8814" i="1" s="1"/>
  <c r="U8814" i="1" s="1"/>
  <c r="V8814" i="1" s="1"/>
  <c r="N8814" i="1"/>
  <c r="M8814" i="1"/>
  <c r="Q8813" i="1"/>
  <c r="X8813" i="1" s="1"/>
  <c r="AB8813" i="1" s="1"/>
  <c r="AC8813" i="1" s="1"/>
  <c r="P8813" i="1"/>
  <c r="O8813" i="1"/>
  <c r="R8813" i="1" s="1"/>
  <c r="U8813" i="1" s="1"/>
  <c r="V8813" i="1" s="1"/>
  <c r="N8813" i="1"/>
  <c r="M8813" i="1"/>
  <c r="Q8858" i="1"/>
  <c r="X8858" i="1" s="1"/>
  <c r="AB8858" i="1" s="1"/>
  <c r="AC8858" i="1" s="1"/>
  <c r="P8858" i="1"/>
  <c r="O8858" i="1"/>
  <c r="R8858" i="1" s="1"/>
  <c r="U8858" i="1" s="1"/>
  <c r="V8858" i="1" s="1"/>
  <c r="N8858" i="1"/>
  <c r="M8858" i="1"/>
  <c r="Q8892" i="1"/>
  <c r="X8892" i="1" s="1"/>
  <c r="AB8892" i="1" s="1"/>
  <c r="AC8892" i="1" s="1"/>
  <c r="P8892" i="1"/>
  <c r="O8892" i="1"/>
  <c r="R8892" i="1" s="1"/>
  <c r="U8892" i="1" s="1"/>
  <c r="V8892" i="1" s="1"/>
  <c r="N8892" i="1"/>
  <c r="M8892" i="1"/>
  <c r="Q8562" i="1"/>
  <c r="X8562" i="1" s="1"/>
  <c r="AB8562" i="1" s="1"/>
  <c r="AC8562" i="1" s="1"/>
  <c r="P8562" i="1"/>
  <c r="O8562" i="1"/>
  <c r="R8562" i="1" s="1"/>
  <c r="U8562" i="1" s="1"/>
  <c r="V8562" i="1" s="1"/>
  <c r="N8562" i="1"/>
  <c r="M8562" i="1"/>
  <c r="Q9198" i="1"/>
  <c r="X9198" i="1" s="1"/>
  <c r="AB9198" i="1" s="1"/>
  <c r="AC9198" i="1" s="1"/>
  <c r="P9198" i="1"/>
  <c r="O9198" i="1"/>
  <c r="R9198" i="1" s="1"/>
  <c r="U9198" i="1" s="1"/>
  <c r="V9198" i="1" s="1"/>
  <c r="N9198" i="1"/>
  <c r="M9198" i="1"/>
  <c r="Q8444" i="1"/>
  <c r="X8444" i="1" s="1"/>
  <c r="AB8444" i="1" s="1"/>
  <c r="AC8444" i="1" s="1"/>
  <c r="P8444" i="1"/>
  <c r="O8444" i="1"/>
  <c r="R8444" i="1" s="1"/>
  <c r="U8444" i="1" s="1"/>
  <c r="V8444" i="1" s="1"/>
  <c r="N8444" i="1"/>
  <c r="M8444" i="1"/>
  <c r="Q9197" i="1"/>
  <c r="X9197" i="1" s="1"/>
  <c r="AB9197" i="1" s="1"/>
  <c r="AC9197" i="1" s="1"/>
  <c r="P9197" i="1"/>
  <c r="O9197" i="1"/>
  <c r="R9197" i="1" s="1"/>
  <c r="U9197" i="1" s="1"/>
  <c r="V9197" i="1" s="1"/>
  <c r="N9197" i="1"/>
  <c r="M9197" i="1"/>
  <c r="Q8691" i="1"/>
  <c r="X8691" i="1" s="1"/>
  <c r="AB8691" i="1" s="1"/>
  <c r="AC8691" i="1" s="1"/>
  <c r="P8691" i="1"/>
  <c r="O8691" i="1"/>
  <c r="R8691" i="1" s="1"/>
  <c r="U8691" i="1" s="1"/>
  <c r="V8691" i="1" s="1"/>
  <c r="N8691" i="1"/>
  <c r="M8691" i="1"/>
  <c r="Q9214" i="1"/>
  <c r="X9214" i="1" s="1"/>
  <c r="AB9214" i="1" s="1"/>
  <c r="AC9214" i="1" s="1"/>
  <c r="P9214" i="1"/>
  <c r="O9214" i="1"/>
  <c r="R9214" i="1" s="1"/>
  <c r="U9214" i="1" s="1"/>
  <c r="V9214" i="1" s="1"/>
  <c r="N9214" i="1"/>
  <c r="M9214" i="1"/>
  <c r="Q8662" i="1"/>
  <c r="X8662" i="1" s="1"/>
  <c r="AB8662" i="1" s="1"/>
  <c r="AC8662" i="1" s="1"/>
  <c r="P8662" i="1"/>
  <c r="O8662" i="1"/>
  <c r="R8662" i="1" s="1"/>
  <c r="U8662" i="1" s="1"/>
  <c r="V8662" i="1" s="1"/>
  <c r="N8662" i="1"/>
  <c r="M8662" i="1"/>
  <c r="Q8201" i="1"/>
  <c r="X8201" i="1" s="1"/>
  <c r="AB8201" i="1" s="1"/>
  <c r="AC8201" i="1" s="1"/>
  <c r="P8201" i="1"/>
  <c r="O8201" i="1"/>
  <c r="R8201" i="1" s="1"/>
  <c r="U8201" i="1" s="1"/>
  <c r="V8201" i="1" s="1"/>
  <c r="N8201" i="1"/>
  <c r="M8201" i="1"/>
  <c r="Q8429" i="1"/>
  <c r="X8429" i="1" s="1"/>
  <c r="AB8429" i="1" s="1"/>
  <c r="AC8429" i="1" s="1"/>
  <c r="P8429" i="1"/>
  <c r="O8429" i="1"/>
  <c r="R8429" i="1" s="1"/>
  <c r="U8429" i="1" s="1"/>
  <c r="V8429" i="1" s="1"/>
  <c r="N8429" i="1"/>
  <c r="M8429" i="1"/>
  <c r="Q8884" i="1"/>
  <c r="X8884" i="1" s="1"/>
  <c r="AB8884" i="1" s="1"/>
  <c r="AC8884" i="1" s="1"/>
  <c r="P8884" i="1"/>
  <c r="O8884" i="1"/>
  <c r="R8884" i="1" s="1"/>
  <c r="U8884" i="1" s="1"/>
  <c r="V8884" i="1" s="1"/>
  <c r="N8884" i="1"/>
  <c r="M8884" i="1"/>
  <c r="Q9025" i="1"/>
  <c r="X9025" i="1" s="1"/>
  <c r="AB9025" i="1" s="1"/>
  <c r="AC9025" i="1" s="1"/>
  <c r="P9025" i="1"/>
  <c r="O9025" i="1"/>
  <c r="R9025" i="1" s="1"/>
  <c r="U9025" i="1" s="1"/>
  <c r="V9025" i="1" s="1"/>
  <c r="N9025" i="1"/>
  <c r="M9025" i="1"/>
  <c r="Q9050" i="1"/>
  <c r="X9050" i="1" s="1"/>
  <c r="AB9050" i="1" s="1"/>
  <c r="AC9050" i="1" s="1"/>
  <c r="P9050" i="1"/>
  <c r="O9050" i="1"/>
  <c r="R9050" i="1" s="1"/>
  <c r="U9050" i="1" s="1"/>
  <c r="V9050" i="1" s="1"/>
  <c r="N9050" i="1"/>
  <c r="M9050" i="1"/>
  <c r="Q9393" i="1"/>
  <c r="X9393" i="1" s="1"/>
  <c r="AB9393" i="1" s="1"/>
  <c r="AC9393" i="1" s="1"/>
  <c r="P9393" i="1"/>
  <c r="O9393" i="1"/>
  <c r="R9393" i="1" s="1"/>
  <c r="U9393" i="1" s="1"/>
  <c r="V9393" i="1" s="1"/>
  <c r="N9393" i="1"/>
  <c r="M9393" i="1"/>
  <c r="Q9475" i="1"/>
  <c r="X9475" i="1" s="1"/>
  <c r="AB9475" i="1" s="1"/>
  <c r="AC9475" i="1" s="1"/>
  <c r="P9475" i="1"/>
  <c r="O9475" i="1"/>
  <c r="R9475" i="1" s="1"/>
  <c r="U9475" i="1" s="1"/>
  <c r="V9475" i="1" s="1"/>
  <c r="N9475" i="1"/>
  <c r="M9475" i="1"/>
  <c r="Q9598" i="1"/>
  <c r="X9598" i="1" s="1"/>
  <c r="AB9598" i="1" s="1"/>
  <c r="AC9598" i="1" s="1"/>
  <c r="P9598" i="1"/>
  <c r="O9598" i="1"/>
  <c r="R9598" i="1" s="1"/>
  <c r="U9598" i="1" s="1"/>
  <c r="V9598" i="1" s="1"/>
  <c r="N9598" i="1"/>
  <c r="M9598" i="1"/>
  <c r="Q9308" i="1"/>
  <c r="X9308" i="1" s="1"/>
  <c r="AB9308" i="1" s="1"/>
  <c r="AC9308" i="1" s="1"/>
  <c r="P9308" i="1"/>
  <c r="O9308" i="1"/>
  <c r="R9308" i="1" s="1"/>
  <c r="U9308" i="1" s="1"/>
  <c r="V9308" i="1" s="1"/>
  <c r="N9308" i="1"/>
  <c r="M9308" i="1"/>
  <c r="Q9237" i="1"/>
  <c r="X9237" i="1" s="1"/>
  <c r="AB9237" i="1" s="1"/>
  <c r="AC9237" i="1" s="1"/>
  <c r="P9237" i="1"/>
  <c r="O9237" i="1"/>
  <c r="R9237" i="1" s="1"/>
  <c r="U9237" i="1" s="1"/>
  <c r="V9237" i="1" s="1"/>
  <c r="N9237" i="1"/>
  <c r="M9237" i="1"/>
  <c r="Q8520" i="1"/>
  <c r="X8520" i="1" s="1"/>
  <c r="AB8520" i="1" s="1"/>
  <c r="AC8520" i="1" s="1"/>
  <c r="P8520" i="1"/>
  <c r="O8520" i="1"/>
  <c r="R8520" i="1" s="1"/>
  <c r="U8520" i="1" s="1"/>
  <c r="V8520" i="1" s="1"/>
  <c r="N8520" i="1"/>
  <c r="M8520" i="1"/>
  <c r="Q9604" i="1"/>
  <c r="X9604" i="1" s="1"/>
  <c r="AB9604" i="1" s="1"/>
  <c r="AC9604" i="1" s="1"/>
  <c r="P9604" i="1"/>
  <c r="O9604" i="1"/>
  <c r="R9604" i="1" s="1"/>
  <c r="U9604" i="1" s="1"/>
  <c r="V9604" i="1" s="1"/>
  <c r="N9604" i="1"/>
  <c r="M9604" i="1"/>
  <c r="Q8879" i="1"/>
  <c r="X8879" i="1" s="1"/>
  <c r="AB8879" i="1" s="1"/>
  <c r="AC8879" i="1" s="1"/>
  <c r="P8879" i="1"/>
  <c r="O8879" i="1"/>
  <c r="R8879" i="1" s="1"/>
  <c r="U8879" i="1" s="1"/>
  <c r="V8879" i="1" s="1"/>
  <c r="N8879" i="1"/>
  <c r="M8879" i="1"/>
  <c r="Q9366" i="1"/>
  <c r="X9366" i="1" s="1"/>
  <c r="AB9366" i="1" s="1"/>
  <c r="AC9366" i="1" s="1"/>
  <c r="P9366" i="1"/>
  <c r="O9366" i="1"/>
  <c r="R9366" i="1" s="1"/>
  <c r="U9366" i="1" s="1"/>
  <c r="V9366" i="1" s="1"/>
  <c r="N9366" i="1"/>
  <c r="M9366" i="1"/>
  <c r="Q8519" i="1"/>
  <c r="X8519" i="1" s="1"/>
  <c r="AB8519" i="1" s="1"/>
  <c r="AC8519" i="1" s="1"/>
  <c r="P8519" i="1"/>
  <c r="O8519" i="1"/>
  <c r="R8519" i="1" s="1"/>
  <c r="U8519" i="1" s="1"/>
  <c r="V8519" i="1" s="1"/>
  <c r="N8519" i="1"/>
  <c r="M8519" i="1"/>
  <c r="Q8255" i="1"/>
  <c r="X8255" i="1" s="1"/>
  <c r="AB8255" i="1" s="1"/>
  <c r="AC8255" i="1" s="1"/>
  <c r="P8255" i="1"/>
  <c r="O8255" i="1"/>
  <c r="R8255" i="1" s="1"/>
  <c r="U8255" i="1" s="1"/>
  <c r="V8255" i="1" s="1"/>
  <c r="N8255" i="1"/>
  <c r="M8255" i="1"/>
  <c r="Q8332" i="1"/>
  <c r="X8332" i="1" s="1"/>
  <c r="AB8332" i="1" s="1"/>
  <c r="AC8332" i="1" s="1"/>
  <c r="P8332" i="1"/>
  <c r="O8332" i="1"/>
  <c r="R8332" i="1" s="1"/>
  <c r="U8332" i="1" s="1"/>
  <c r="V8332" i="1" s="1"/>
  <c r="N8332" i="1"/>
  <c r="M8332" i="1"/>
  <c r="Q9070" i="1"/>
  <c r="X9070" i="1" s="1"/>
  <c r="AB9070" i="1" s="1"/>
  <c r="AC9070" i="1" s="1"/>
  <c r="P9070" i="1"/>
  <c r="O9070" i="1"/>
  <c r="R9070" i="1" s="1"/>
  <c r="U9070" i="1" s="1"/>
  <c r="V9070" i="1" s="1"/>
  <c r="N9070" i="1"/>
  <c r="M9070" i="1"/>
  <c r="Q9069" i="1"/>
  <c r="X9069" i="1" s="1"/>
  <c r="AB9069" i="1" s="1"/>
  <c r="AC9069" i="1" s="1"/>
  <c r="P9069" i="1"/>
  <c r="O9069" i="1"/>
  <c r="R9069" i="1" s="1"/>
  <c r="U9069" i="1" s="1"/>
  <c r="V9069" i="1" s="1"/>
  <c r="N9069" i="1"/>
  <c r="M9069" i="1"/>
  <c r="Q9125" i="1"/>
  <c r="X9125" i="1" s="1"/>
  <c r="AB9125" i="1" s="1"/>
  <c r="AC9125" i="1" s="1"/>
  <c r="P9125" i="1"/>
  <c r="O9125" i="1"/>
  <c r="R9125" i="1" s="1"/>
  <c r="U9125" i="1" s="1"/>
  <c r="V9125" i="1" s="1"/>
  <c r="N9125" i="1"/>
  <c r="M9125" i="1"/>
  <c r="Q9404" i="1"/>
  <c r="X9404" i="1" s="1"/>
  <c r="AB9404" i="1" s="1"/>
  <c r="AC9404" i="1" s="1"/>
  <c r="P9404" i="1"/>
  <c r="O9404" i="1"/>
  <c r="R9404" i="1" s="1"/>
  <c r="U9404" i="1" s="1"/>
  <c r="V9404" i="1" s="1"/>
  <c r="N9404" i="1"/>
  <c r="M9404" i="1"/>
  <c r="Q8295" i="1"/>
  <c r="X8295" i="1" s="1"/>
  <c r="AB8295" i="1" s="1"/>
  <c r="AC8295" i="1" s="1"/>
  <c r="P8295" i="1"/>
  <c r="O8295" i="1"/>
  <c r="R8295" i="1" s="1"/>
  <c r="U8295" i="1" s="1"/>
  <c r="V8295" i="1" s="1"/>
  <c r="N8295" i="1"/>
  <c r="M8295" i="1"/>
  <c r="Q8668" i="1"/>
  <c r="X8668" i="1" s="1"/>
  <c r="AB8668" i="1" s="1"/>
  <c r="AC8668" i="1" s="1"/>
  <c r="P8668" i="1"/>
  <c r="O8668" i="1"/>
  <c r="R8668" i="1" s="1"/>
  <c r="U8668" i="1" s="1"/>
  <c r="V8668" i="1" s="1"/>
  <c r="N8668" i="1"/>
  <c r="M8668" i="1"/>
  <c r="Q9285" i="1"/>
  <c r="X9285" i="1" s="1"/>
  <c r="AB9285" i="1" s="1"/>
  <c r="AC9285" i="1" s="1"/>
  <c r="P9285" i="1"/>
  <c r="O9285" i="1"/>
  <c r="R9285" i="1" s="1"/>
  <c r="U9285" i="1" s="1"/>
  <c r="V9285" i="1" s="1"/>
  <c r="N9285" i="1"/>
  <c r="M9285" i="1"/>
  <c r="Q8428" i="1"/>
  <c r="X8428" i="1" s="1"/>
  <c r="AB8428" i="1" s="1"/>
  <c r="AC8428" i="1" s="1"/>
  <c r="P8428" i="1"/>
  <c r="O8428" i="1"/>
  <c r="R8428" i="1" s="1"/>
  <c r="U8428" i="1" s="1"/>
  <c r="V8428" i="1" s="1"/>
  <c r="N8428" i="1"/>
  <c r="M8428" i="1"/>
  <c r="Q8154" i="1"/>
  <c r="X8154" i="1" s="1"/>
  <c r="AB8154" i="1" s="1"/>
  <c r="AC8154" i="1" s="1"/>
  <c r="P8154" i="1"/>
  <c r="O8154" i="1"/>
  <c r="R8154" i="1" s="1"/>
  <c r="U8154" i="1" s="1"/>
  <c r="V8154" i="1" s="1"/>
  <c r="N8154" i="1"/>
  <c r="M8154" i="1"/>
  <c r="Q9256" i="1"/>
  <c r="X9256" i="1" s="1"/>
  <c r="AB9256" i="1" s="1"/>
  <c r="AC9256" i="1" s="1"/>
  <c r="P9256" i="1"/>
  <c r="O9256" i="1"/>
  <c r="R9256" i="1" s="1"/>
  <c r="U9256" i="1" s="1"/>
  <c r="V9256" i="1" s="1"/>
  <c r="N9256" i="1"/>
  <c r="M9256" i="1"/>
  <c r="Q8784" i="1"/>
  <c r="X8784" i="1" s="1"/>
  <c r="AB8784" i="1" s="1"/>
  <c r="AC8784" i="1" s="1"/>
  <c r="P8784" i="1"/>
  <c r="O8784" i="1"/>
  <c r="R8784" i="1" s="1"/>
  <c r="U8784" i="1" s="1"/>
  <c r="V8784" i="1" s="1"/>
  <c r="N8784" i="1"/>
  <c r="M8784" i="1"/>
  <c r="Q8159" i="1"/>
  <c r="X8159" i="1" s="1"/>
  <c r="AB8159" i="1" s="1"/>
  <c r="AC8159" i="1" s="1"/>
  <c r="P8159" i="1"/>
  <c r="O8159" i="1"/>
  <c r="R8159" i="1" s="1"/>
  <c r="U8159" i="1" s="1"/>
  <c r="V8159" i="1" s="1"/>
  <c r="N8159" i="1"/>
  <c r="M8159" i="1"/>
  <c r="Q9355" i="1"/>
  <c r="X9355" i="1" s="1"/>
  <c r="AB9355" i="1" s="1"/>
  <c r="AC9355" i="1" s="1"/>
  <c r="P9355" i="1"/>
  <c r="O9355" i="1"/>
  <c r="R9355" i="1" s="1"/>
  <c r="U9355" i="1" s="1"/>
  <c r="V9355" i="1" s="1"/>
  <c r="N9355" i="1"/>
  <c r="M9355" i="1"/>
  <c r="Q8574" i="1"/>
  <c r="X8574" i="1" s="1"/>
  <c r="AB8574" i="1" s="1"/>
  <c r="AC8574" i="1" s="1"/>
  <c r="P8574" i="1"/>
  <c r="O8574" i="1"/>
  <c r="R8574" i="1" s="1"/>
  <c r="U8574" i="1" s="1"/>
  <c r="V8574" i="1" s="1"/>
  <c r="N8574" i="1"/>
  <c r="M8574" i="1"/>
  <c r="Q8254" i="1"/>
  <c r="X8254" i="1" s="1"/>
  <c r="AB8254" i="1" s="1"/>
  <c r="AC8254" i="1" s="1"/>
  <c r="P8254" i="1"/>
  <c r="O8254" i="1"/>
  <c r="R8254" i="1" s="1"/>
  <c r="U8254" i="1" s="1"/>
  <c r="V8254" i="1" s="1"/>
  <c r="N8254" i="1"/>
  <c r="M8254" i="1"/>
  <c r="Q8680" i="1"/>
  <c r="X8680" i="1" s="1"/>
  <c r="AB8680" i="1" s="1"/>
  <c r="AC8680" i="1" s="1"/>
  <c r="P8680" i="1"/>
  <c r="O8680" i="1"/>
  <c r="R8680" i="1" s="1"/>
  <c r="U8680" i="1" s="1"/>
  <c r="V8680" i="1" s="1"/>
  <c r="N8680" i="1"/>
  <c r="M8680" i="1"/>
  <c r="Q8294" i="1"/>
  <c r="X8294" i="1" s="1"/>
  <c r="AB8294" i="1" s="1"/>
  <c r="AC8294" i="1" s="1"/>
  <c r="P8294" i="1"/>
  <c r="O8294" i="1"/>
  <c r="R8294" i="1" s="1"/>
  <c r="U8294" i="1" s="1"/>
  <c r="V8294" i="1" s="1"/>
  <c r="N8294" i="1"/>
  <c r="M8294" i="1"/>
  <c r="Q9469" i="1"/>
  <c r="X9469" i="1" s="1"/>
  <c r="AB9469" i="1" s="1"/>
  <c r="AC9469" i="1" s="1"/>
  <c r="P9469" i="1"/>
  <c r="O9469" i="1"/>
  <c r="R9469" i="1" s="1"/>
  <c r="U9469" i="1" s="1"/>
  <c r="V9469" i="1" s="1"/>
  <c r="N9469" i="1"/>
  <c r="M9469" i="1"/>
  <c r="Q8590" i="1"/>
  <c r="X8590" i="1" s="1"/>
  <c r="AB8590" i="1" s="1"/>
  <c r="AC8590" i="1" s="1"/>
  <c r="P8590" i="1"/>
  <c r="O8590" i="1"/>
  <c r="R8590" i="1" s="1"/>
  <c r="U8590" i="1" s="1"/>
  <c r="V8590" i="1" s="1"/>
  <c r="N8590" i="1"/>
  <c r="M8590" i="1"/>
  <c r="Q8666" i="1"/>
  <c r="X8666" i="1" s="1"/>
  <c r="AB8666" i="1" s="1"/>
  <c r="AC8666" i="1" s="1"/>
  <c r="P8666" i="1"/>
  <c r="O8666" i="1"/>
  <c r="R8666" i="1" s="1"/>
  <c r="U8666" i="1" s="1"/>
  <c r="V8666" i="1" s="1"/>
  <c r="N8666" i="1"/>
  <c r="M8666" i="1"/>
  <c r="Q8530" i="1"/>
  <c r="X8530" i="1" s="1"/>
  <c r="AB8530" i="1" s="1"/>
  <c r="AC8530" i="1" s="1"/>
  <c r="P8530" i="1"/>
  <c r="O8530" i="1"/>
  <c r="R8530" i="1" s="1"/>
  <c r="U8530" i="1" s="1"/>
  <c r="V8530" i="1" s="1"/>
  <c r="N8530" i="1"/>
  <c r="M8530" i="1"/>
  <c r="Q9011" i="1"/>
  <c r="X9011" i="1" s="1"/>
  <c r="AB9011" i="1" s="1"/>
  <c r="AC9011" i="1" s="1"/>
  <c r="P9011" i="1"/>
  <c r="O9011" i="1"/>
  <c r="R9011" i="1" s="1"/>
  <c r="U9011" i="1" s="1"/>
  <c r="V9011" i="1" s="1"/>
  <c r="N9011" i="1"/>
  <c r="M9011" i="1"/>
  <c r="Q9286" i="1"/>
  <c r="X9286" i="1" s="1"/>
  <c r="AB9286" i="1" s="1"/>
  <c r="AC9286" i="1" s="1"/>
  <c r="P9286" i="1"/>
  <c r="O9286" i="1"/>
  <c r="R9286" i="1" s="1"/>
  <c r="U9286" i="1" s="1"/>
  <c r="V9286" i="1" s="1"/>
  <c r="N9286" i="1"/>
  <c r="M9286" i="1"/>
  <c r="Q9505" i="1"/>
  <c r="X9505" i="1" s="1"/>
  <c r="AB9505" i="1" s="1"/>
  <c r="AC9505" i="1" s="1"/>
  <c r="P9505" i="1"/>
  <c r="O9505" i="1"/>
  <c r="R9505" i="1" s="1"/>
  <c r="U9505" i="1" s="1"/>
  <c r="V9505" i="1" s="1"/>
  <c r="N9505" i="1"/>
  <c r="M9505" i="1"/>
  <c r="Q9191" i="1"/>
  <c r="X9191" i="1" s="1"/>
  <c r="AB9191" i="1" s="1"/>
  <c r="AC9191" i="1" s="1"/>
  <c r="P9191" i="1"/>
  <c r="O9191" i="1"/>
  <c r="R9191" i="1" s="1"/>
  <c r="U9191" i="1" s="1"/>
  <c r="V9191" i="1" s="1"/>
  <c r="N9191" i="1"/>
  <c r="M9191" i="1"/>
  <c r="Q8872" i="1"/>
  <c r="X8872" i="1" s="1"/>
  <c r="AB8872" i="1" s="1"/>
  <c r="AC8872" i="1" s="1"/>
  <c r="P8872" i="1"/>
  <c r="O8872" i="1"/>
  <c r="R8872" i="1" s="1"/>
  <c r="U8872" i="1" s="1"/>
  <c r="V8872" i="1" s="1"/>
  <c r="N8872" i="1"/>
  <c r="M8872" i="1"/>
  <c r="Q8427" i="1"/>
  <c r="X8427" i="1" s="1"/>
  <c r="AB8427" i="1" s="1"/>
  <c r="AC8427" i="1" s="1"/>
  <c r="P8427" i="1"/>
  <c r="O8427" i="1"/>
  <c r="R8427" i="1" s="1"/>
  <c r="U8427" i="1" s="1"/>
  <c r="V8427" i="1" s="1"/>
  <c r="N8427" i="1"/>
  <c r="M8427" i="1"/>
  <c r="Q8653" i="1"/>
  <c r="X8653" i="1" s="1"/>
  <c r="AB8653" i="1" s="1"/>
  <c r="AC8653" i="1" s="1"/>
  <c r="P8653" i="1"/>
  <c r="O8653" i="1"/>
  <c r="R8653" i="1" s="1"/>
  <c r="U8653" i="1" s="1"/>
  <c r="V8653" i="1" s="1"/>
  <c r="N8653" i="1"/>
  <c r="M8653" i="1"/>
  <c r="Q8272" i="1"/>
  <c r="X8272" i="1" s="1"/>
  <c r="AB8272" i="1" s="1"/>
  <c r="AC8272" i="1" s="1"/>
  <c r="P8272" i="1"/>
  <c r="O8272" i="1"/>
  <c r="R8272" i="1" s="1"/>
  <c r="U8272" i="1" s="1"/>
  <c r="V8272" i="1" s="1"/>
  <c r="N8272" i="1"/>
  <c r="M8272" i="1"/>
  <c r="Q9508" i="1"/>
  <c r="X9508" i="1" s="1"/>
  <c r="AB9508" i="1" s="1"/>
  <c r="AC9508" i="1" s="1"/>
  <c r="P9508" i="1"/>
  <c r="O9508" i="1"/>
  <c r="R9508" i="1" s="1"/>
  <c r="U9508" i="1" s="1"/>
  <c r="V9508" i="1" s="1"/>
  <c r="N9508" i="1"/>
  <c r="M9508" i="1"/>
  <c r="Q8793" i="1"/>
  <c r="X8793" i="1" s="1"/>
  <c r="AB8793" i="1" s="1"/>
  <c r="AC8793" i="1" s="1"/>
  <c r="P8793" i="1"/>
  <c r="O8793" i="1"/>
  <c r="R8793" i="1" s="1"/>
  <c r="U8793" i="1" s="1"/>
  <c r="V8793" i="1" s="1"/>
  <c r="N8793" i="1"/>
  <c r="M8793" i="1"/>
  <c r="Q9560" i="1"/>
  <c r="X9560" i="1" s="1"/>
  <c r="AB9560" i="1" s="1"/>
  <c r="AC9560" i="1" s="1"/>
  <c r="P9560" i="1"/>
  <c r="O9560" i="1"/>
  <c r="R9560" i="1" s="1"/>
  <c r="U9560" i="1" s="1"/>
  <c r="V9560" i="1" s="1"/>
  <c r="N9560" i="1"/>
  <c r="M9560" i="1"/>
  <c r="Q8485" i="1"/>
  <c r="X8485" i="1" s="1"/>
  <c r="AB8485" i="1" s="1"/>
  <c r="AC8485" i="1" s="1"/>
  <c r="P8485" i="1"/>
  <c r="O8485" i="1"/>
  <c r="R8485" i="1" s="1"/>
  <c r="U8485" i="1" s="1"/>
  <c r="V8485" i="1" s="1"/>
  <c r="N8485" i="1"/>
  <c r="M8485" i="1"/>
  <c r="Q9227" i="1"/>
  <c r="X9227" i="1" s="1"/>
  <c r="AB9227" i="1" s="1"/>
  <c r="AC9227" i="1" s="1"/>
  <c r="P9227" i="1"/>
  <c r="O9227" i="1"/>
  <c r="R9227" i="1" s="1"/>
  <c r="U9227" i="1" s="1"/>
  <c r="V9227" i="1" s="1"/>
  <c r="N9227" i="1"/>
  <c r="M9227" i="1"/>
  <c r="Q8992" i="1"/>
  <c r="X8992" i="1" s="1"/>
  <c r="AB8992" i="1" s="1"/>
  <c r="AC8992" i="1" s="1"/>
  <c r="P8992" i="1"/>
  <c r="O8992" i="1"/>
  <c r="R8992" i="1" s="1"/>
  <c r="U8992" i="1" s="1"/>
  <c r="V8992" i="1" s="1"/>
  <c r="N8992" i="1"/>
  <c r="M8992" i="1"/>
  <c r="Q8559" i="1"/>
  <c r="X8559" i="1" s="1"/>
  <c r="AB8559" i="1" s="1"/>
  <c r="AC8559" i="1" s="1"/>
  <c r="P8559" i="1"/>
  <c r="O8559" i="1"/>
  <c r="R8559" i="1" s="1"/>
  <c r="U8559" i="1" s="1"/>
  <c r="V8559" i="1" s="1"/>
  <c r="N8559" i="1"/>
  <c r="M8559" i="1"/>
  <c r="Q8822" i="1"/>
  <c r="X8822" i="1" s="1"/>
  <c r="AB8822" i="1" s="1"/>
  <c r="AC8822" i="1" s="1"/>
  <c r="P8822" i="1"/>
  <c r="O8822" i="1"/>
  <c r="R8822" i="1" s="1"/>
  <c r="U8822" i="1" s="1"/>
  <c r="V8822" i="1" s="1"/>
  <c r="N8822" i="1"/>
  <c r="M8822" i="1"/>
  <c r="Q8395" i="1"/>
  <c r="X8395" i="1" s="1"/>
  <c r="AB8395" i="1" s="1"/>
  <c r="AC8395" i="1" s="1"/>
  <c r="P8395" i="1"/>
  <c r="O8395" i="1"/>
  <c r="R8395" i="1" s="1"/>
  <c r="U8395" i="1" s="1"/>
  <c r="V8395" i="1" s="1"/>
  <c r="N8395" i="1"/>
  <c r="M8395" i="1"/>
  <c r="Q9084" i="1"/>
  <c r="X9084" i="1" s="1"/>
  <c r="AB9084" i="1" s="1"/>
  <c r="AC9084" i="1" s="1"/>
  <c r="P9084" i="1"/>
  <c r="O9084" i="1"/>
  <c r="R9084" i="1" s="1"/>
  <c r="U9084" i="1" s="1"/>
  <c r="V9084" i="1" s="1"/>
  <c r="N9084" i="1"/>
  <c r="M9084" i="1"/>
  <c r="Q8713" i="1"/>
  <c r="X8713" i="1" s="1"/>
  <c r="AB8713" i="1" s="1"/>
  <c r="AC8713" i="1" s="1"/>
  <c r="P8713" i="1"/>
  <c r="O8713" i="1"/>
  <c r="R8713" i="1" s="1"/>
  <c r="U8713" i="1" s="1"/>
  <c r="V8713" i="1" s="1"/>
  <c r="N8713" i="1"/>
  <c r="M8713" i="1"/>
  <c r="Q8505" i="1"/>
  <c r="X8505" i="1" s="1"/>
  <c r="AB8505" i="1" s="1"/>
  <c r="AC8505" i="1" s="1"/>
  <c r="P8505" i="1"/>
  <c r="O8505" i="1"/>
  <c r="R8505" i="1" s="1"/>
  <c r="U8505" i="1" s="1"/>
  <c r="V8505" i="1" s="1"/>
  <c r="N8505" i="1"/>
  <c r="M8505" i="1"/>
  <c r="Q9309" i="1"/>
  <c r="X9309" i="1" s="1"/>
  <c r="AB9309" i="1" s="1"/>
  <c r="AC9309" i="1" s="1"/>
  <c r="P9309" i="1"/>
  <c r="O9309" i="1"/>
  <c r="R9309" i="1" s="1"/>
  <c r="U9309" i="1" s="1"/>
  <c r="V9309" i="1" s="1"/>
  <c r="N9309" i="1"/>
  <c r="M9309" i="1"/>
  <c r="Q9077" i="1"/>
  <c r="X9077" i="1" s="1"/>
  <c r="AB9077" i="1" s="1"/>
  <c r="AC9077" i="1" s="1"/>
  <c r="P9077" i="1"/>
  <c r="O9077" i="1"/>
  <c r="R9077" i="1" s="1"/>
  <c r="U9077" i="1" s="1"/>
  <c r="V9077" i="1" s="1"/>
  <c r="N9077" i="1"/>
  <c r="M9077" i="1"/>
  <c r="Q8308" i="1"/>
  <c r="X8308" i="1" s="1"/>
  <c r="AB8308" i="1" s="1"/>
  <c r="AC8308" i="1" s="1"/>
  <c r="P8308" i="1"/>
  <c r="O8308" i="1"/>
  <c r="R8308" i="1" s="1"/>
  <c r="U8308" i="1" s="1"/>
  <c r="V8308" i="1" s="1"/>
  <c r="N8308" i="1"/>
  <c r="M8308" i="1"/>
  <c r="Q9007" i="1"/>
  <c r="X9007" i="1" s="1"/>
  <c r="AB9007" i="1" s="1"/>
  <c r="AC9007" i="1" s="1"/>
  <c r="P9007" i="1"/>
  <c r="O9007" i="1"/>
  <c r="R9007" i="1" s="1"/>
  <c r="U9007" i="1" s="1"/>
  <c r="V9007" i="1" s="1"/>
  <c r="N9007" i="1"/>
  <c r="M9007" i="1"/>
  <c r="Q8200" i="1"/>
  <c r="X8200" i="1" s="1"/>
  <c r="AB8200" i="1" s="1"/>
  <c r="AC8200" i="1" s="1"/>
  <c r="P8200" i="1"/>
  <c r="O8200" i="1"/>
  <c r="R8200" i="1" s="1"/>
  <c r="U8200" i="1" s="1"/>
  <c r="V8200" i="1" s="1"/>
  <c r="N8200" i="1"/>
  <c r="M8200" i="1"/>
  <c r="Q8750" i="1"/>
  <c r="X8750" i="1" s="1"/>
  <c r="AB8750" i="1" s="1"/>
  <c r="AC8750" i="1" s="1"/>
  <c r="P8750" i="1"/>
  <c r="O8750" i="1"/>
  <c r="R8750" i="1" s="1"/>
  <c r="U8750" i="1" s="1"/>
  <c r="V8750" i="1" s="1"/>
  <c r="N8750" i="1"/>
  <c r="M8750" i="1"/>
  <c r="Q9500" i="1"/>
  <c r="X9500" i="1" s="1"/>
  <c r="AB9500" i="1" s="1"/>
  <c r="AC9500" i="1" s="1"/>
  <c r="P9500" i="1"/>
  <c r="O9500" i="1"/>
  <c r="R9500" i="1" s="1"/>
  <c r="U9500" i="1" s="1"/>
  <c r="V9500" i="1" s="1"/>
  <c r="N9500" i="1"/>
  <c r="M9500" i="1"/>
  <c r="Q9301" i="1"/>
  <c r="X9301" i="1" s="1"/>
  <c r="AB9301" i="1" s="1"/>
  <c r="AC9301" i="1" s="1"/>
  <c r="P9301" i="1"/>
  <c r="O9301" i="1"/>
  <c r="R9301" i="1" s="1"/>
  <c r="U9301" i="1" s="1"/>
  <c r="V9301" i="1" s="1"/>
  <c r="N9301" i="1"/>
  <c r="M9301" i="1"/>
  <c r="Q8862" i="1"/>
  <c r="X8862" i="1" s="1"/>
  <c r="AB8862" i="1" s="1"/>
  <c r="AC8862" i="1" s="1"/>
  <c r="P8862" i="1"/>
  <c r="O8862" i="1"/>
  <c r="R8862" i="1" s="1"/>
  <c r="U8862" i="1" s="1"/>
  <c r="V8862" i="1" s="1"/>
  <c r="N8862" i="1"/>
  <c r="M8862" i="1"/>
  <c r="Q9572" i="1"/>
  <c r="X9572" i="1" s="1"/>
  <c r="AB9572" i="1" s="1"/>
  <c r="AC9572" i="1" s="1"/>
  <c r="P9572" i="1"/>
  <c r="O9572" i="1"/>
  <c r="R9572" i="1" s="1"/>
  <c r="U9572" i="1" s="1"/>
  <c r="V9572" i="1" s="1"/>
  <c r="N9572" i="1"/>
  <c r="M9572" i="1"/>
  <c r="Q8986" i="1"/>
  <c r="X8986" i="1" s="1"/>
  <c r="AB8986" i="1" s="1"/>
  <c r="AC8986" i="1" s="1"/>
  <c r="P8986" i="1"/>
  <c r="O8986" i="1"/>
  <c r="R8986" i="1" s="1"/>
  <c r="U8986" i="1" s="1"/>
  <c r="V8986" i="1" s="1"/>
  <c r="N8986" i="1"/>
  <c r="M8986" i="1"/>
  <c r="Q8758" i="1"/>
  <c r="X8758" i="1" s="1"/>
  <c r="AB8758" i="1" s="1"/>
  <c r="AC8758" i="1" s="1"/>
  <c r="P8758" i="1"/>
  <c r="O8758" i="1"/>
  <c r="R8758" i="1" s="1"/>
  <c r="U8758" i="1" s="1"/>
  <c r="V8758" i="1" s="1"/>
  <c r="N8758" i="1"/>
  <c r="M8758" i="1"/>
  <c r="Q8394" i="1"/>
  <c r="X8394" i="1" s="1"/>
  <c r="AB8394" i="1" s="1"/>
  <c r="AC8394" i="1" s="1"/>
  <c r="P8394" i="1"/>
  <c r="O8394" i="1"/>
  <c r="R8394" i="1" s="1"/>
  <c r="U8394" i="1" s="1"/>
  <c r="V8394" i="1" s="1"/>
  <c r="N8394" i="1"/>
  <c r="M8394" i="1"/>
  <c r="Q9146" i="1"/>
  <c r="X9146" i="1" s="1"/>
  <c r="AB9146" i="1" s="1"/>
  <c r="AC9146" i="1" s="1"/>
  <c r="P9146" i="1"/>
  <c r="O9146" i="1"/>
  <c r="R9146" i="1" s="1"/>
  <c r="U9146" i="1" s="1"/>
  <c r="V9146" i="1" s="1"/>
  <c r="N9146" i="1"/>
  <c r="M9146" i="1"/>
  <c r="Q8558" i="1"/>
  <c r="X8558" i="1" s="1"/>
  <c r="AB8558" i="1" s="1"/>
  <c r="AC8558" i="1" s="1"/>
  <c r="P8558" i="1"/>
  <c r="O8558" i="1"/>
  <c r="R8558" i="1" s="1"/>
  <c r="U8558" i="1" s="1"/>
  <c r="V8558" i="1" s="1"/>
  <c r="N8558" i="1"/>
  <c r="M8558" i="1"/>
  <c r="Q9608" i="1"/>
  <c r="X9608" i="1" s="1"/>
  <c r="AB9608" i="1" s="1"/>
  <c r="AC9608" i="1" s="1"/>
  <c r="P9608" i="1"/>
  <c r="O9608" i="1"/>
  <c r="R9608" i="1" s="1"/>
  <c r="U9608" i="1" s="1"/>
  <c r="V9608" i="1" s="1"/>
  <c r="N9608" i="1"/>
  <c r="M9608" i="1"/>
  <c r="Q8661" i="1"/>
  <c r="X8661" i="1" s="1"/>
  <c r="AB8661" i="1" s="1"/>
  <c r="AC8661" i="1" s="1"/>
  <c r="P8661" i="1"/>
  <c r="O8661" i="1"/>
  <c r="R8661" i="1" s="1"/>
  <c r="U8661" i="1" s="1"/>
  <c r="V8661" i="1" s="1"/>
  <c r="N8661" i="1"/>
  <c r="M8661" i="1"/>
  <c r="Q8675" i="1"/>
  <c r="X8675" i="1" s="1"/>
  <c r="AB8675" i="1" s="1"/>
  <c r="AC8675" i="1" s="1"/>
  <c r="P8675" i="1"/>
  <c r="O8675" i="1"/>
  <c r="R8675" i="1" s="1"/>
  <c r="U8675" i="1" s="1"/>
  <c r="V8675" i="1" s="1"/>
  <c r="N8675" i="1"/>
  <c r="M8675" i="1"/>
  <c r="Q9638" i="1"/>
  <c r="X9638" i="1" s="1"/>
  <c r="AB9638" i="1" s="1"/>
  <c r="AC9638" i="1" s="1"/>
  <c r="P9638" i="1"/>
  <c r="O9638" i="1"/>
  <c r="R9638" i="1" s="1"/>
  <c r="U9638" i="1" s="1"/>
  <c r="V9638" i="1" s="1"/>
  <c r="N9638" i="1"/>
  <c r="M9638" i="1"/>
  <c r="Q9320" i="1"/>
  <c r="X9320" i="1" s="1"/>
  <c r="AB9320" i="1" s="1"/>
  <c r="AC9320" i="1" s="1"/>
  <c r="P9320" i="1"/>
  <c r="O9320" i="1"/>
  <c r="R9320" i="1" s="1"/>
  <c r="U9320" i="1" s="1"/>
  <c r="V9320" i="1" s="1"/>
  <c r="N9320" i="1"/>
  <c r="M9320" i="1"/>
  <c r="Q8173" i="1"/>
  <c r="X8173" i="1" s="1"/>
  <c r="AB8173" i="1" s="1"/>
  <c r="AC8173" i="1" s="1"/>
  <c r="P8173" i="1"/>
  <c r="O8173" i="1"/>
  <c r="R8173" i="1" s="1"/>
  <c r="U8173" i="1" s="1"/>
  <c r="V8173" i="1" s="1"/>
  <c r="N8173" i="1"/>
  <c r="M8173" i="1"/>
  <c r="Q8778" i="1"/>
  <c r="X8778" i="1" s="1"/>
  <c r="AB8778" i="1" s="1"/>
  <c r="AC8778" i="1" s="1"/>
  <c r="P8778" i="1"/>
  <c r="O8778" i="1"/>
  <c r="R8778" i="1" s="1"/>
  <c r="U8778" i="1" s="1"/>
  <c r="V8778" i="1" s="1"/>
  <c r="N8778" i="1"/>
  <c r="M8778" i="1"/>
  <c r="Q8229" i="1"/>
  <c r="X8229" i="1" s="1"/>
  <c r="AB8229" i="1" s="1"/>
  <c r="AC8229" i="1" s="1"/>
  <c r="P8229" i="1"/>
  <c r="O8229" i="1"/>
  <c r="R8229" i="1" s="1"/>
  <c r="U8229" i="1" s="1"/>
  <c r="V8229" i="1" s="1"/>
  <c r="N8229" i="1"/>
  <c r="M8229" i="1"/>
  <c r="Q8464" i="1"/>
  <c r="X8464" i="1" s="1"/>
  <c r="AB8464" i="1" s="1"/>
  <c r="AC8464" i="1" s="1"/>
  <c r="P8464" i="1"/>
  <c r="O8464" i="1"/>
  <c r="R8464" i="1" s="1"/>
  <c r="U8464" i="1" s="1"/>
  <c r="V8464" i="1" s="1"/>
  <c r="N8464" i="1"/>
  <c r="M8464" i="1"/>
  <c r="Q8641" i="1"/>
  <c r="X8641" i="1" s="1"/>
  <c r="AB8641" i="1" s="1"/>
  <c r="AC8641" i="1" s="1"/>
  <c r="P8641" i="1"/>
  <c r="O8641" i="1"/>
  <c r="R8641" i="1" s="1"/>
  <c r="U8641" i="1" s="1"/>
  <c r="V8641" i="1" s="1"/>
  <c r="N8641" i="1"/>
  <c r="M8641" i="1"/>
  <c r="Q8463" i="1"/>
  <c r="X8463" i="1" s="1"/>
  <c r="AB8463" i="1" s="1"/>
  <c r="AC8463" i="1" s="1"/>
  <c r="P8463" i="1"/>
  <c r="O8463" i="1"/>
  <c r="R8463" i="1" s="1"/>
  <c r="U8463" i="1" s="1"/>
  <c r="V8463" i="1" s="1"/>
  <c r="N8463" i="1"/>
  <c r="M8463" i="1"/>
  <c r="Q9216" i="1"/>
  <c r="X9216" i="1" s="1"/>
  <c r="AB9216" i="1" s="1"/>
  <c r="AC9216" i="1" s="1"/>
  <c r="P9216" i="1"/>
  <c r="O9216" i="1"/>
  <c r="R9216" i="1" s="1"/>
  <c r="U9216" i="1" s="1"/>
  <c r="V9216" i="1" s="1"/>
  <c r="N9216" i="1"/>
  <c r="M9216" i="1"/>
  <c r="Q8426" i="1"/>
  <c r="X8426" i="1" s="1"/>
  <c r="AB8426" i="1" s="1"/>
  <c r="AC8426" i="1" s="1"/>
  <c r="P8426" i="1"/>
  <c r="O8426" i="1"/>
  <c r="R8426" i="1" s="1"/>
  <c r="U8426" i="1" s="1"/>
  <c r="V8426" i="1" s="1"/>
  <c r="N8426" i="1"/>
  <c r="M8426" i="1"/>
  <c r="Q9093" i="1"/>
  <c r="X9093" i="1" s="1"/>
  <c r="AB9093" i="1" s="1"/>
  <c r="AC9093" i="1" s="1"/>
  <c r="P9093" i="1"/>
  <c r="O9093" i="1"/>
  <c r="R9093" i="1" s="1"/>
  <c r="U9093" i="1" s="1"/>
  <c r="V9093" i="1" s="1"/>
  <c r="N9093" i="1"/>
  <c r="M9093" i="1"/>
  <c r="Q9038" i="1"/>
  <c r="X9038" i="1" s="1"/>
  <c r="AB9038" i="1" s="1"/>
  <c r="AC9038" i="1" s="1"/>
  <c r="P9038" i="1"/>
  <c r="O9038" i="1"/>
  <c r="R9038" i="1" s="1"/>
  <c r="U9038" i="1" s="1"/>
  <c r="V9038" i="1" s="1"/>
  <c r="N9038" i="1"/>
  <c r="M9038" i="1"/>
  <c r="Q8476" i="1"/>
  <c r="X8476" i="1" s="1"/>
  <c r="AB8476" i="1" s="1"/>
  <c r="AC8476" i="1" s="1"/>
  <c r="P8476" i="1"/>
  <c r="O8476" i="1"/>
  <c r="R8476" i="1" s="1"/>
  <c r="U8476" i="1" s="1"/>
  <c r="V8476" i="1" s="1"/>
  <c r="N8476" i="1"/>
  <c r="M8476" i="1"/>
  <c r="Q9418" i="1"/>
  <c r="X9418" i="1" s="1"/>
  <c r="AB9418" i="1" s="1"/>
  <c r="AC9418" i="1" s="1"/>
  <c r="P9418" i="1"/>
  <c r="O9418" i="1"/>
  <c r="R9418" i="1" s="1"/>
  <c r="U9418" i="1" s="1"/>
  <c r="V9418" i="1" s="1"/>
  <c r="N9418" i="1"/>
  <c r="M9418" i="1"/>
  <c r="Q8253" i="1"/>
  <c r="X8253" i="1" s="1"/>
  <c r="AB8253" i="1" s="1"/>
  <c r="AC8253" i="1" s="1"/>
  <c r="P8253" i="1"/>
  <c r="O8253" i="1"/>
  <c r="R8253" i="1" s="1"/>
  <c r="U8253" i="1" s="1"/>
  <c r="V8253" i="1" s="1"/>
  <c r="N8253" i="1"/>
  <c r="M8253" i="1"/>
  <c r="Q8718" i="1"/>
  <c r="X8718" i="1" s="1"/>
  <c r="AB8718" i="1" s="1"/>
  <c r="AC8718" i="1" s="1"/>
  <c r="P8718" i="1"/>
  <c r="O8718" i="1"/>
  <c r="R8718" i="1" s="1"/>
  <c r="U8718" i="1" s="1"/>
  <c r="V8718" i="1" s="1"/>
  <c r="N8718" i="1"/>
  <c r="M8718" i="1"/>
  <c r="Q9610" i="1"/>
  <c r="X9610" i="1" s="1"/>
  <c r="AB9610" i="1" s="1"/>
  <c r="AC9610" i="1" s="1"/>
  <c r="P9610" i="1"/>
  <c r="O9610" i="1"/>
  <c r="R9610" i="1" s="1"/>
  <c r="U9610" i="1" s="1"/>
  <c r="V9610" i="1" s="1"/>
  <c r="N9610" i="1"/>
  <c r="M9610" i="1"/>
  <c r="Q8452" i="1"/>
  <c r="X8452" i="1" s="1"/>
  <c r="AB8452" i="1" s="1"/>
  <c r="AC8452" i="1" s="1"/>
  <c r="P8452" i="1"/>
  <c r="O8452" i="1"/>
  <c r="R8452" i="1" s="1"/>
  <c r="U8452" i="1" s="1"/>
  <c r="V8452" i="1" s="1"/>
  <c r="N8452" i="1"/>
  <c r="M8452" i="1"/>
  <c r="Q9493" i="1"/>
  <c r="X9493" i="1" s="1"/>
  <c r="AB9493" i="1" s="1"/>
  <c r="AC9493" i="1" s="1"/>
  <c r="P9493" i="1"/>
  <c r="O9493" i="1"/>
  <c r="R9493" i="1" s="1"/>
  <c r="U9493" i="1" s="1"/>
  <c r="V9493" i="1" s="1"/>
  <c r="N9493" i="1"/>
  <c r="M9493" i="1"/>
  <c r="Q8331" i="1"/>
  <c r="X8331" i="1" s="1"/>
  <c r="AB8331" i="1" s="1"/>
  <c r="AC8331" i="1" s="1"/>
  <c r="P8331" i="1"/>
  <c r="O8331" i="1"/>
  <c r="R8331" i="1" s="1"/>
  <c r="U8331" i="1" s="1"/>
  <c r="V8331" i="1" s="1"/>
  <c r="N8331" i="1"/>
  <c r="M8331" i="1"/>
  <c r="Q8228" i="1"/>
  <c r="X8228" i="1" s="1"/>
  <c r="AB8228" i="1" s="1"/>
  <c r="AC8228" i="1" s="1"/>
  <c r="P8228" i="1"/>
  <c r="O8228" i="1"/>
  <c r="R8228" i="1" s="1"/>
  <c r="U8228" i="1" s="1"/>
  <c r="V8228" i="1" s="1"/>
  <c r="N8228" i="1"/>
  <c r="M8228" i="1"/>
  <c r="Q8730" i="1"/>
  <c r="X8730" i="1" s="1"/>
  <c r="AB8730" i="1" s="1"/>
  <c r="AC8730" i="1" s="1"/>
  <c r="P8730" i="1"/>
  <c r="O8730" i="1"/>
  <c r="R8730" i="1" s="1"/>
  <c r="U8730" i="1" s="1"/>
  <c r="V8730" i="1" s="1"/>
  <c r="N8730" i="1"/>
  <c r="M8730" i="1"/>
  <c r="Q9000" i="1"/>
  <c r="X9000" i="1" s="1"/>
  <c r="AB9000" i="1" s="1"/>
  <c r="AC9000" i="1" s="1"/>
  <c r="P9000" i="1"/>
  <c r="O9000" i="1"/>
  <c r="R9000" i="1" s="1"/>
  <c r="U9000" i="1" s="1"/>
  <c r="V9000" i="1" s="1"/>
  <c r="N9000" i="1"/>
  <c r="M9000" i="1"/>
  <c r="Q8425" i="1"/>
  <c r="X8425" i="1" s="1"/>
  <c r="AB8425" i="1" s="1"/>
  <c r="AC8425" i="1" s="1"/>
  <c r="P8425" i="1"/>
  <c r="O8425" i="1"/>
  <c r="R8425" i="1" s="1"/>
  <c r="U8425" i="1" s="1"/>
  <c r="V8425" i="1" s="1"/>
  <c r="N8425" i="1"/>
  <c r="M8425" i="1"/>
  <c r="Q8899" i="1"/>
  <c r="X8899" i="1" s="1"/>
  <c r="AB8899" i="1" s="1"/>
  <c r="AC8899" i="1" s="1"/>
  <c r="P8899" i="1"/>
  <c r="O8899" i="1"/>
  <c r="R8899" i="1" s="1"/>
  <c r="U8899" i="1" s="1"/>
  <c r="V8899" i="1" s="1"/>
  <c r="N8899" i="1"/>
  <c r="M8899" i="1"/>
  <c r="Q8497" i="1"/>
  <c r="X8497" i="1" s="1"/>
  <c r="AB8497" i="1" s="1"/>
  <c r="AC8497" i="1" s="1"/>
  <c r="P8497" i="1"/>
  <c r="O8497" i="1"/>
  <c r="R8497" i="1" s="1"/>
  <c r="U8497" i="1" s="1"/>
  <c r="V8497" i="1" s="1"/>
  <c r="N8497" i="1"/>
  <c r="M8497" i="1"/>
  <c r="Q8472" i="1"/>
  <c r="X8472" i="1" s="1"/>
  <c r="AB8472" i="1" s="1"/>
  <c r="AC8472" i="1" s="1"/>
  <c r="P8472" i="1"/>
  <c r="O8472" i="1"/>
  <c r="R8472" i="1" s="1"/>
  <c r="U8472" i="1" s="1"/>
  <c r="V8472" i="1" s="1"/>
  <c r="N8472" i="1"/>
  <c r="M8472" i="1"/>
  <c r="Q8749" i="1"/>
  <c r="X8749" i="1" s="1"/>
  <c r="AB8749" i="1" s="1"/>
  <c r="AC8749" i="1" s="1"/>
  <c r="P8749" i="1"/>
  <c r="O8749" i="1"/>
  <c r="R8749" i="1" s="1"/>
  <c r="U8749" i="1" s="1"/>
  <c r="V8749" i="1" s="1"/>
  <c r="N8749" i="1"/>
  <c r="M8749" i="1"/>
  <c r="Q8440" i="1"/>
  <c r="X8440" i="1" s="1"/>
  <c r="AB8440" i="1" s="1"/>
  <c r="AC8440" i="1" s="1"/>
  <c r="P8440" i="1"/>
  <c r="O8440" i="1"/>
  <c r="R8440" i="1" s="1"/>
  <c r="U8440" i="1" s="1"/>
  <c r="V8440" i="1" s="1"/>
  <c r="N8440" i="1"/>
  <c r="M8440" i="1"/>
  <c r="Q9005" i="1"/>
  <c r="X9005" i="1" s="1"/>
  <c r="AB9005" i="1" s="1"/>
  <c r="AC9005" i="1" s="1"/>
  <c r="P9005" i="1"/>
  <c r="O9005" i="1"/>
  <c r="R9005" i="1" s="1"/>
  <c r="U9005" i="1" s="1"/>
  <c r="V9005" i="1" s="1"/>
  <c r="N9005" i="1"/>
  <c r="M9005" i="1"/>
  <c r="Q9061" i="1"/>
  <c r="X9061" i="1" s="1"/>
  <c r="AB9061" i="1" s="1"/>
  <c r="AC9061" i="1" s="1"/>
  <c r="P9061" i="1"/>
  <c r="O9061" i="1"/>
  <c r="R9061" i="1" s="1"/>
  <c r="U9061" i="1" s="1"/>
  <c r="V9061" i="1" s="1"/>
  <c r="N9061" i="1"/>
  <c r="M9061" i="1"/>
  <c r="Q8925" i="1"/>
  <c r="X8925" i="1" s="1"/>
  <c r="AB8925" i="1" s="1"/>
  <c r="AC8925" i="1" s="1"/>
  <c r="P8925" i="1"/>
  <c r="O8925" i="1"/>
  <c r="R8925" i="1" s="1"/>
  <c r="U8925" i="1" s="1"/>
  <c r="V8925" i="1" s="1"/>
  <c r="N8925" i="1"/>
  <c r="M8925" i="1"/>
  <c r="Q8314" i="1"/>
  <c r="X8314" i="1" s="1"/>
  <c r="AB8314" i="1" s="1"/>
  <c r="AC8314" i="1" s="1"/>
  <c r="P8314" i="1"/>
  <c r="O8314" i="1"/>
  <c r="R8314" i="1" s="1"/>
  <c r="U8314" i="1" s="1"/>
  <c r="V8314" i="1" s="1"/>
  <c r="N8314" i="1"/>
  <c r="M8314" i="1"/>
  <c r="Q8227" i="1"/>
  <c r="X8227" i="1" s="1"/>
  <c r="AB8227" i="1" s="1"/>
  <c r="AC8227" i="1" s="1"/>
  <c r="P8227" i="1"/>
  <c r="O8227" i="1"/>
  <c r="R8227" i="1" s="1"/>
  <c r="U8227" i="1" s="1"/>
  <c r="V8227" i="1" s="1"/>
  <c r="N8227" i="1"/>
  <c r="M8227" i="1"/>
  <c r="Q8279" i="1"/>
  <c r="X8279" i="1" s="1"/>
  <c r="AB8279" i="1" s="1"/>
  <c r="AC8279" i="1" s="1"/>
  <c r="P8279" i="1"/>
  <c r="O8279" i="1"/>
  <c r="R8279" i="1" s="1"/>
  <c r="U8279" i="1" s="1"/>
  <c r="V8279" i="1" s="1"/>
  <c r="N8279" i="1"/>
  <c r="M8279" i="1"/>
  <c r="Q8688" i="1"/>
  <c r="X8688" i="1" s="1"/>
  <c r="AB8688" i="1" s="1"/>
  <c r="AC8688" i="1" s="1"/>
  <c r="P8688" i="1"/>
  <c r="O8688" i="1"/>
  <c r="R8688" i="1" s="1"/>
  <c r="U8688" i="1" s="1"/>
  <c r="V8688" i="1" s="1"/>
  <c r="N8688" i="1"/>
  <c r="M8688" i="1"/>
  <c r="Q8947" i="1"/>
  <c r="X8947" i="1" s="1"/>
  <c r="AB8947" i="1" s="1"/>
  <c r="AC8947" i="1" s="1"/>
  <c r="P8947" i="1"/>
  <c r="O8947" i="1"/>
  <c r="R8947" i="1" s="1"/>
  <c r="U8947" i="1" s="1"/>
  <c r="V8947" i="1" s="1"/>
  <c r="N8947" i="1"/>
  <c r="M8947" i="1"/>
  <c r="Q8687" i="1"/>
  <c r="X8687" i="1" s="1"/>
  <c r="AB8687" i="1" s="1"/>
  <c r="AC8687" i="1" s="1"/>
  <c r="P8687" i="1"/>
  <c r="O8687" i="1"/>
  <c r="R8687" i="1" s="1"/>
  <c r="U8687" i="1" s="1"/>
  <c r="V8687" i="1" s="1"/>
  <c r="N8687" i="1"/>
  <c r="M8687" i="1"/>
  <c r="Q9239" i="1"/>
  <c r="X9239" i="1" s="1"/>
  <c r="AB9239" i="1" s="1"/>
  <c r="AC9239" i="1" s="1"/>
  <c r="P9239" i="1"/>
  <c r="O9239" i="1"/>
  <c r="R9239" i="1" s="1"/>
  <c r="U9239" i="1" s="1"/>
  <c r="V9239" i="1" s="1"/>
  <c r="N9239" i="1"/>
  <c r="M9239" i="1"/>
  <c r="Q9341" i="1"/>
  <c r="X9341" i="1" s="1"/>
  <c r="AB9341" i="1" s="1"/>
  <c r="AC9341" i="1" s="1"/>
  <c r="P9341" i="1"/>
  <c r="O9341" i="1"/>
  <c r="R9341" i="1" s="1"/>
  <c r="U9341" i="1" s="1"/>
  <c r="V9341" i="1" s="1"/>
  <c r="N9341" i="1"/>
  <c r="M9341" i="1"/>
  <c r="Q8383" i="1"/>
  <c r="X8383" i="1" s="1"/>
  <c r="AB8383" i="1" s="1"/>
  <c r="AC8383" i="1" s="1"/>
  <c r="P8383" i="1"/>
  <c r="O8383" i="1"/>
  <c r="R8383" i="1" s="1"/>
  <c r="U8383" i="1" s="1"/>
  <c r="V8383" i="1" s="1"/>
  <c r="N8383" i="1"/>
  <c r="M8383" i="1"/>
  <c r="Q8660" i="1"/>
  <c r="X8660" i="1" s="1"/>
  <c r="AB8660" i="1" s="1"/>
  <c r="AC8660" i="1" s="1"/>
  <c r="P8660" i="1"/>
  <c r="O8660" i="1"/>
  <c r="R8660" i="1" s="1"/>
  <c r="U8660" i="1" s="1"/>
  <c r="V8660" i="1" s="1"/>
  <c r="N8660" i="1"/>
  <c r="M8660" i="1"/>
  <c r="Q8484" i="1"/>
  <c r="X8484" i="1" s="1"/>
  <c r="AB8484" i="1" s="1"/>
  <c r="AC8484" i="1" s="1"/>
  <c r="P8484" i="1"/>
  <c r="O8484" i="1"/>
  <c r="R8484" i="1" s="1"/>
  <c r="U8484" i="1" s="1"/>
  <c r="V8484" i="1" s="1"/>
  <c r="N8484" i="1"/>
  <c r="M8484" i="1"/>
  <c r="Q9368" i="1"/>
  <c r="X9368" i="1" s="1"/>
  <c r="AB9368" i="1" s="1"/>
  <c r="AC9368" i="1" s="1"/>
  <c r="P9368" i="1"/>
  <c r="O9368" i="1"/>
  <c r="R9368" i="1" s="1"/>
  <c r="U9368" i="1" s="1"/>
  <c r="V9368" i="1" s="1"/>
  <c r="N9368" i="1"/>
  <c r="M9368" i="1"/>
  <c r="Q8966" i="1"/>
  <c r="X8966" i="1" s="1"/>
  <c r="AB8966" i="1" s="1"/>
  <c r="AC8966" i="1" s="1"/>
  <c r="P8966" i="1"/>
  <c r="O8966" i="1"/>
  <c r="R8966" i="1" s="1"/>
  <c r="U8966" i="1" s="1"/>
  <c r="V8966" i="1" s="1"/>
  <c r="N8966" i="1"/>
  <c r="M8966" i="1"/>
  <c r="Q8646" i="1"/>
  <c r="X8646" i="1" s="1"/>
  <c r="AB8646" i="1" s="1"/>
  <c r="AC8646" i="1" s="1"/>
  <c r="P8646" i="1"/>
  <c r="O8646" i="1"/>
  <c r="R8646" i="1" s="1"/>
  <c r="U8646" i="1" s="1"/>
  <c r="V8646" i="1" s="1"/>
  <c r="N8646" i="1"/>
  <c r="M8646" i="1"/>
  <c r="Q8235" i="1"/>
  <c r="X8235" i="1" s="1"/>
  <c r="AB8235" i="1" s="1"/>
  <c r="AC8235" i="1" s="1"/>
  <c r="P8235" i="1"/>
  <c r="O8235" i="1"/>
  <c r="R8235" i="1" s="1"/>
  <c r="U8235" i="1" s="1"/>
  <c r="V8235" i="1" s="1"/>
  <c r="N8235" i="1"/>
  <c r="M8235" i="1"/>
  <c r="Q9160" i="1"/>
  <c r="X9160" i="1" s="1"/>
  <c r="AB9160" i="1" s="1"/>
  <c r="AC9160" i="1" s="1"/>
  <c r="P9160" i="1"/>
  <c r="O9160" i="1"/>
  <c r="R9160" i="1" s="1"/>
  <c r="U9160" i="1" s="1"/>
  <c r="V9160" i="1" s="1"/>
  <c r="N9160" i="1"/>
  <c r="M9160" i="1"/>
  <c r="Q621" i="1"/>
  <c r="X621" i="1" s="1"/>
  <c r="AB621" i="1" s="1"/>
  <c r="AC621" i="1" s="1"/>
  <c r="P621" i="1"/>
  <c r="O621" i="1"/>
  <c r="R621" i="1" s="1"/>
  <c r="U621" i="1" s="1"/>
  <c r="V621" i="1" s="1"/>
  <c r="N621" i="1"/>
  <c r="M621" i="1"/>
  <c r="Q7306" i="1"/>
  <c r="X7306" i="1" s="1"/>
  <c r="AB7306" i="1" s="1"/>
  <c r="AC7306" i="1" s="1"/>
  <c r="P7306" i="1"/>
  <c r="O7306" i="1"/>
  <c r="R7306" i="1" s="1"/>
  <c r="U7306" i="1" s="1"/>
  <c r="V7306" i="1" s="1"/>
  <c r="N7306" i="1"/>
  <c r="M7306" i="1"/>
  <c r="Q9473" i="1"/>
  <c r="X9473" i="1" s="1"/>
  <c r="AB9473" i="1" s="1"/>
  <c r="AC9473" i="1" s="1"/>
  <c r="P9473" i="1"/>
  <c r="O9473" i="1"/>
  <c r="R9473" i="1" s="1"/>
  <c r="U9473" i="1" s="1"/>
  <c r="V9473" i="1" s="1"/>
  <c r="N9473" i="1"/>
  <c r="M9473" i="1"/>
  <c r="Q8619" i="1"/>
  <c r="X8619" i="1" s="1"/>
  <c r="AB8619" i="1" s="1"/>
  <c r="AC8619" i="1" s="1"/>
  <c r="P8619" i="1"/>
  <c r="O8619" i="1"/>
  <c r="R8619" i="1" s="1"/>
  <c r="U8619" i="1" s="1"/>
  <c r="V8619" i="1" s="1"/>
  <c r="N8619" i="1"/>
  <c r="M8619" i="1"/>
  <c r="Q8319" i="1"/>
  <c r="X8319" i="1" s="1"/>
  <c r="AB8319" i="1" s="1"/>
  <c r="AC8319" i="1" s="1"/>
  <c r="P8319" i="1"/>
  <c r="O8319" i="1"/>
  <c r="R8319" i="1" s="1"/>
  <c r="U8319" i="1" s="1"/>
  <c r="V8319" i="1" s="1"/>
  <c r="N8319" i="1"/>
  <c r="M8319" i="1"/>
  <c r="Q9557" i="1"/>
  <c r="X9557" i="1" s="1"/>
  <c r="AB9557" i="1" s="1"/>
  <c r="AC9557" i="1" s="1"/>
  <c r="P9557" i="1"/>
  <c r="O9557" i="1"/>
  <c r="R9557" i="1" s="1"/>
  <c r="U9557" i="1" s="1"/>
  <c r="V9557" i="1" s="1"/>
  <c r="N9557" i="1"/>
  <c r="M9557" i="1"/>
  <c r="Q9556" i="1"/>
  <c r="X9556" i="1" s="1"/>
  <c r="AB9556" i="1" s="1"/>
  <c r="AC9556" i="1" s="1"/>
  <c r="P9556" i="1"/>
  <c r="O9556" i="1"/>
  <c r="R9556" i="1" s="1"/>
  <c r="U9556" i="1" s="1"/>
  <c r="V9556" i="1" s="1"/>
  <c r="N9556" i="1"/>
  <c r="M9556" i="1"/>
  <c r="Q8475" i="1"/>
  <c r="X8475" i="1" s="1"/>
  <c r="AB8475" i="1" s="1"/>
  <c r="AC8475" i="1" s="1"/>
  <c r="P8475" i="1"/>
  <c r="O8475" i="1"/>
  <c r="R8475" i="1" s="1"/>
  <c r="U8475" i="1" s="1"/>
  <c r="V8475" i="1" s="1"/>
  <c r="N8475" i="1"/>
  <c r="M8475" i="1"/>
  <c r="Q8594" i="1"/>
  <c r="X8594" i="1" s="1"/>
  <c r="AB8594" i="1" s="1"/>
  <c r="AC8594" i="1" s="1"/>
  <c r="P8594" i="1"/>
  <c r="O8594" i="1"/>
  <c r="R8594" i="1" s="1"/>
  <c r="U8594" i="1" s="1"/>
  <c r="V8594" i="1" s="1"/>
  <c r="N8594" i="1"/>
  <c r="M8594" i="1"/>
  <c r="Q8571" i="1"/>
  <c r="X8571" i="1" s="1"/>
  <c r="AB8571" i="1" s="1"/>
  <c r="AC8571" i="1" s="1"/>
  <c r="P8571" i="1"/>
  <c r="O8571" i="1"/>
  <c r="R8571" i="1" s="1"/>
  <c r="U8571" i="1" s="1"/>
  <c r="V8571" i="1" s="1"/>
  <c r="N8571" i="1"/>
  <c r="M8571" i="1"/>
  <c r="Q8810" i="1"/>
  <c r="X8810" i="1" s="1"/>
  <c r="AB8810" i="1" s="1"/>
  <c r="AC8810" i="1" s="1"/>
  <c r="P8810" i="1"/>
  <c r="O8810" i="1"/>
  <c r="R8810" i="1" s="1"/>
  <c r="U8810" i="1" s="1"/>
  <c r="V8810" i="1" s="1"/>
  <c r="N8810" i="1"/>
  <c r="M8810" i="1"/>
  <c r="Q6545" i="1"/>
  <c r="X6545" i="1" s="1"/>
  <c r="AB6545" i="1" s="1"/>
  <c r="AC6545" i="1" s="1"/>
  <c r="P6545" i="1"/>
  <c r="O6545" i="1"/>
  <c r="R6545" i="1" s="1"/>
  <c r="U6545" i="1" s="1"/>
  <c r="V6545" i="1" s="1"/>
  <c r="N6545" i="1"/>
  <c r="M6545" i="1"/>
  <c r="Q8370" i="1"/>
  <c r="X8370" i="1" s="1"/>
  <c r="AB8370" i="1" s="1"/>
  <c r="AC8370" i="1" s="1"/>
  <c r="P8370" i="1"/>
  <c r="O8370" i="1"/>
  <c r="R8370" i="1" s="1"/>
  <c r="U8370" i="1" s="1"/>
  <c r="V8370" i="1" s="1"/>
  <c r="N8370" i="1"/>
  <c r="M8370" i="1"/>
  <c r="Q9571" i="1"/>
  <c r="X9571" i="1" s="1"/>
  <c r="AB9571" i="1" s="1"/>
  <c r="AC9571" i="1" s="1"/>
  <c r="P9571" i="1"/>
  <c r="O9571" i="1"/>
  <c r="R9571" i="1" s="1"/>
  <c r="U9571" i="1" s="1"/>
  <c r="V9571" i="1" s="1"/>
  <c r="N9571" i="1"/>
  <c r="M9571" i="1"/>
  <c r="Q8468" i="1"/>
  <c r="X8468" i="1" s="1"/>
  <c r="AB8468" i="1" s="1"/>
  <c r="AC8468" i="1" s="1"/>
  <c r="P8468" i="1"/>
  <c r="O8468" i="1"/>
  <c r="R8468" i="1" s="1"/>
  <c r="U8468" i="1" s="1"/>
  <c r="V8468" i="1" s="1"/>
  <c r="N8468" i="1"/>
  <c r="M8468" i="1"/>
  <c r="Q213" i="1"/>
  <c r="X213" i="1" s="1"/>
  <c r="AB213" i="1" s="1"/>
  <c r="AC213" i="1" s="1"/>
  <c r="P213" i="1"/>
  <c r="O213" i="1"/>
  <c r="R213" i="1" s="1"/>
  <c r="U213" i="1" s="1"/>
  <c r="V213" i="1" s="1"/>
  <c r="N213" i="1"/>
  <c r="M213" i="1"/>
  <c r="Q8618" i="1"/>
  <c r="X8618" i="1" s="1"/>
  <c r="AB8618" i="1" s="1"/>
  <c r="AC8618" i="1" s="1"/>
  <c r="P8618" i="1"/>
  <c r="O8618" i="1"/>
  <c r="R8618" i="1" s="1"/>
  <c r="U8618" i="1" s="1"/>
  <c r="V8618" i="1" s="1"/>
  <c r="N8618" i="1"/>
  <c r="M8618" i="1"/>
  <c r="Q569" i="1"/>
  <c r="X569" i="1" s="1"/>
  <c r="AB569" i="1" s="1"/>
  <c r="AC569" i="1" s="1"/>
  <c r="P569" i="1"/>
  <c r="O569" i="1"/>
  <c r="R569" i="1" s="1"/>
  <c r="U569" i="1" s="1"/>
  <c r="V569" i="1" s="1"/>
  <c r="N569" i="1"/>
  <c r="M569" i="1"/>
  <c r="Q7652" i="1"/>
  <c r="X7652" i="1" s="1"/>
  <c r="AB7652" i="1" s="1"/>
  <c r="AC7652" i="1" s="1"/>
  <c r="P7652" i="1"/>
  <c r="O7652" i="1"/>
  <c r="R7652" i="1" s="1"/>
  <c r="U7652" i="1" s="1"/>
  <c r="V7652" i="1" s="1"/>
  <c r="N7652" i="1"/>
  <c r="M7652" i="1"/>
  <c r="Q8901" i="1"/>
  <c r="X8901" i="1" s="1"/>
  <c r="AB8901" i="1" s="1"/>
  <c r="AC8901" i="1" s="1"/>
  <c r="P8901" i="1"/>
  <c r="O8901" i="1"/>
  <c r="R8901" i="1" s="1"/>
  <c r="U8901" i="1" s="1"/>
  <c r="V8901" i="1" s="1"/>
  <c r="N8901" i="1"/>
  <c r="M8901" i="1"/>
  <c r="Q7249" i="1"/>
  <c r="X7249" i="1" s="1"/>
  <c r="AB7249" i="1" s="1"/>
  <c r="AC7249" i="1" s="1"/>
  <c r="P7249" i="1"/>
  <c r="O7249" i="1"/>
  <c r="R7249" i="1" s="1"/>
  <c r="U7249" i="1" s="1"/>
  <c r="V7249" i="1" s="1"/>
  <c r="N7249" i="1"/>
  <c r="M7249" i="1"/>
  <c r="Q181" i="1"/>
  <c r="X181" i="1" s="1"/>
  <c r="AB181" i="1" s="1"/>
  <c r="AC181" i="1" s="1"/>
  <c r="P181" i="1"/>
  <c r="O181" i="1"/>
  <c r="R181" i="1" s="1"/>
  <c r="U181" i="1" s="1"/>
  <c r="V181" i="1" s="1"/>
  <c r="N181" i="1"/>
  <c r="M181" i="1"/>
  <c r="Q3851" i="1"/>
  <c r="X3851" i="1" s="1"/>
  <c r="AB3851" i="1" s="1"/>
  <c r="AC3851" i="1" s="1"/>
  <c r="P3851" i="1"/>
  <c r="O3851" i="1"/>
  <c r="R3851" i="1" s="1"/>
  <c r="U3851" i="1" s="1"/>
  <c r="V3851" i="1" s="1"/>
  <c r="N3851" i="1"/>
  <c r="M3851" i="1"/>
  <c r="Q8051" i="1"/>
  <c r="X8051" i="1" s="1"/>
  <c r="AB8051" i="1" s="1"/>
  <c r="AC8051" i="1" s="1"/>
  <c r="P8051" i="1"/>
  <c r="O8051" i="1"/>
  <c r="R8051" i="1" s="1"/>
  <c r="U8051" i="1" s="1"/>
  <c r="V8051" i="1" s="1"/>
  <c r="N8051" i="1"/>
  <c r="M8051" i="1"/>
  <c r="Q451" i="1"/>
  <c r="X451" i="1" s="1"/>
  <c r="AB451" i="1" s="1"/>
  <c r="AC451" i="1" s="1"/>
  <c r="P451" i="1"/>
  <c r="O451" i="1"/>
  <c r="R451" i="1" s="1"/>
  <c r="U451" i="1" s="1"/>
  <c r="V451" i="1" s="1"/>
  <c r="N451" i="1"/>
  <c r="M451" i="1"/>
  <c r="Q9615" i="1"/>
  <c r="X9615" i="1" s="1"/>
  <c r="AB9615" i="1" s="1"/>
  <c r="AC9615" i="1" s="1"/>
  <c r="P9615" i="1"/>
  <c r="O9615" i="1"/>
  <c r="R9615" i="1" s="1"/>
  <c r="U9615" i="1" s="1"/>
  <c r="V9615" i="1" s="1"/>
  <c r="N9615" i="1"/>
  <c r="M9615" i="1"/>
  <c r="Q9592" i="1"/>
  <c r="X9592" i="1" s="1"/>
  <c r="AB9592" i="1" s="1"/>
  <c r="AC9592" i="1" s="1"/>
  <c r="P9592" i="1"/>
  <c r="O9592" i="1"/>
  <c r="R9592" i="1" s="1"/>
  <c r="U9592" i="1" s="1"/>
  <c r="V9592" i="1" s="1"/>
  <c r="N9592" i="1"/>
  <c r="M9592" i="1"/>
  <c r="Q8293" i="1"/>
  <c r="X8293" i="1" s="1"/>
  <c r="AB8293" i="1" s="1"/>
  <c r="AC8293" i="1" s="1"/>
  <c r="P8293" i="1"/>
  <c r="O8293" i="1"/>
  <c r="R8293" i="1" s="1"/>
  <c r="U8293" i="1" s="1"/>
  <c r="V8293" i="1" s="1"/>
  <c r="N8293" i="1"/>
  <c r="M8293" i="1"/>
  <c r="Q9334" i="1"/>
  <c r="X9334" i="1" s="1"/>
  <c r="AB9334" i="1" s="1"/>
  <c r="AC9334" i="1" s="1"/>
  <c r="P9334" i="1"/>
  <c r="O9334" i="1"/>
  <c r="R9334" i="1" s="1"/>
  <c r="U9334" i="1" s="1"/>
  <c r="V9334" i="1" s="1"/>
  <c r="N9334" i="1"/>
  <c r="M9334" i="1"/>
  <c r="Q9558" i="1"/>
  <c r="X9558" i="1" s="1"/>
  <c r="AB9558" i="1" s="1"/>
  <c r="AC9558" i="1" s="1"/>
  <c r="P9558" i="1"/>
  <c r="O9558" i="1"/>
  <c r="R9558" i="1" s="1"/>
  <c r="U9558" i="1" s="1"/>
  <c r="V9558" i="1" s="1"/>
  <c r="N9558" i="1"/>
  <c r="M9558" i="1"/>
  <c r="Q9555" i="1"/>
  <c r="X9555" i="1" s="1"/>
  <c r="AB9555" i="1" s="1"/>
  <c r="AC9555" i="1" s="1"/>
  <c r="P9555" i="1"/>
  <c r="O9555" i="1"/>
  <c r="R9555" i="1" s="1"/>
  <c r="U9555" i="1" s="1"/>
  <c r="V9555" i="1" s="1"/>
  <c r="N9555" i="1"/>
  <c r="M9555" i="1"/>
  <c r="Q8891" i="1"/>
  <c r="X8891" i="1" s="1"/>
  <c r="AB8891" i="1" s="1"/>
  <c r="AC8891" i="1" s="1"/>
  <c r="P8891" i="1"/>
  <c r="O8891" i="1"/>
  <c r="R8891" i="1" s="1"/>
  <c r="U8891" i="1" s="1"/>
  <c r="V8891" i="1" s="1"/>
  <c r="N8891" i="1"/>
  <c r="M8891" i="1"/>
  <c r="Q8890" i="1"/>
  <c r="X8890" i="1" s="1"/>
  <c r="AB8890" i="1" s="1"/>
  <c r="AC8890" i="1" s="1"/>
  <c r="P8890" i="1"/>
  <c r="O8890" i="1"/>
  <c r="R8890" i="1" s="1"/>
  <c r="U8890" i="1" s="1"/>
  <c r="V8890" i="1" s="1"/>
  <c r="N8890" i="1"/>
  <c r="M8890" i="1"/>
  <c r="Q614" i="1"/>
  <c r="X614" i="1" s="1"/>
  <c r="AB614" i="1" s="1"/>
  <c r="AC614" i="1" s="1"/>
  <c r="P614" i="1"/>
  <c r="O614" i="1"/>
  <c r="R614" i="1" s="1"/>
  <c r="U614" i="1" s="1"/>
  <c r="V614" i="1" s="1"/>
  <c r="N614" i="1"/>
  <c r="M614" i="1"/>
  <c r="Q8990" i="1"/>
  <c r="X8990" i="1" s="1"/>
  <c r="AB8990" i="1" s="1"/>
  <c r="AC8990" i="1" s="1"/>
  <c r="P8990" i="1"/>
  <c r="O8990" i="1"/>
  <c r="R8990" i="1" s="1"/>
  <c r="U8990" i="1" s="1"/>
  <c r="V8990" i="1" s="1"/>
  <c r="N8990" i="1"/>
  <c r="M8990" i="1"/>
  <c r="Q8190" i="1"/>
  <c r="X8190" i="1" s="1"/>
  <c r="AB8190" i="1" s="1"/>
  <c r="AC8190" i="1" s="1"/>
  <c r="P8190" i="1"/>
  <c r="O8190" i="1"/>
  <c r="R8190" i="1" s="1"/>
  <c r="U8190" i="1" s="1"/>
  <c r="V8190" i="1" s="1"/>
  <c r="N8190" i="1"/>
  <c r="M8190" i="1"/>
  <c r="Q8443" i="1"/>
  <c r="X8443" i="1" s="1"/>
  <c r="AB8443" i="1" s="1"/>
  <c r="AC8443" i="1" s="1"/>
  <c r="P8443" i="1"/>
  <c r="O8443" i="1"/>
  <c r="R8443" i="1" s="1"/>
  <c r="U8443" i="1" s="1"/>
  <c r="V8443" i="1" s="1"/>
  <c r="N8443" i="1"/>
  <c r="M8443" i="1"/>
  <c r="Q345" i="1"/>
  <c r="X345" i="1" s="1"/>
  <c r="AB345" i="1" s="1"/>
  <c r="AC345" i="1" s="1"/>
  <c r="P345" i="1"/>
  <c r="O345" i="1"/>
  <c r="R345" i="1" s="1"/>
  <c r="U345" i="1" s="1"/>
  <c r="V345" i="1" s="1"/>
  <c r="N345" i="1"/>
  <c r="M345" i="1"/>
  <c r="Q4404" i="1"/>
  <c r="X4404" i="1" s="1"/>
  <c r="AB4404" i="1" s="1"/>
  <c r="AC4404" i="1" s="1"/>
  <c r="P4404" i="1"/>
  <c r="O4404" i="1"/>
  <c r="R4404" i="1" s="1"/>
  <c r="U4404" i="1" s="1"/>
  <c r="V4404" i="1" s="1"/>
  <c r="N4404" i="1"/>
  <c r="M4404" i="1"/>
  <c r="Q8941" i="1"/>
  <c r="X8941" i="1" s="1"/>
  <c r="AB8941" i="1" s="1"/>
  <c r="AC8941" i="1" s="1"/>
  <c r="P8941" i="1"/>
  <c r="O8941" i="1"/>
  <c r="R8941" i="1" s="1"/>
  <c r="U8941" i="1" s="1"/>
  <c r="V8941" i="1" s="1"/>
  <c r="N8941" i="1"/>
  <c r="M8941" i="1"/>
  <c r="Q9324" i="1"/>
  <c r="X9324" i="1" s="1"/>
  <c r="AB9324" i="1" s="1"/>
  <c r="AC9324" i="1" s="1"/>
  <c r="P9324" i="1"/>
  <c r="O9324" i="1"/>
  <c r="R9324" i="1" s="1"/>
  <c r="U9324" i="1" s="1"/>
  <c r="V9324" i="1" s="1"/>
  <c r="N9324" i="1"/>
  <c r="M9324" i="1"/>
  <c r="Q9258" i="1"/>
  <c r="X9258" i="1" s="1"/>
  <c r="AB9258" i="1" s="1"/>
  <c r="AC9258" i="1" s="1"/>
  <c r="P9258" i="1"/>
  <c r="O9258" i="1"/>
  <c r="R9258" i="1" s="1"/>
  <c r="U9258" i="1" s="1"/>
  <c r="V9258" i="1" s="1"/>
  <c r="N9258" i="1"/>
  <c r="M9258" i="1"/>
  <c r="Q8987" i="1"/>
  <c r="X8987" i="1" s="1"/>
  <c r="AB8987" i="1" s="1"/>
  <c r="AC8987" i="1" s="1"/>
  <c r="P8987" i="1"/>
  <c r="O8987" i="1"/>
  <c r="R8987" i="1" s="1"/>
  <c r="U8987" i="1" s="1"/>
  <c r="V8987" i="1" s="1"/>
  <c r="N8987" i="1"/>
  <c r="M8987" i="1"/>
  <c r="Q8350" i="1"/>
  <c r="X8350" i="1" s="1"/>
  <c r="AB8350" i="1" s="1"/>
  <c r="AC8350" i="1" s="1"/>
  <c r="P8350" i="1"/>
  <c r="O8350" i="1"/>
  <c r="R8350" i="1" s="1"/>
  <c r="U8350" i="1" s="1"/>
  <c r="V8350" i="1" s="1"/>
  <c r="N8350" i="1"/>
  <c r="M8350" i="1"/>
  <c r="Q1470" i="1"/>
  <c r="X1470" i="1" s="1"/>
  <c r="AB1470" i="1" s="1"/>
  <c r="AC1470" i="1" s="1"/>
  <c r="P1470" i="1"/>
  <c r="O1470" i="1"/>
  <c r="R1470" i="1" s="1"/>
  <c r="U1470" i="1" s="1"/>
  <c r="V1470" i="1" s="1"/>
  <c r="N1470" i="1"/>
  <c r="M1470" i="1"/>
  <c r="Q6598" i="1"/>
  <c r="X6598" i="1" s="1"/>
  <c r="AB6598" i="1" s="1"/>
  <c r="AC6598" i="1" s="1"/>
  <c r="P6598" i="1"/>
  <c r="O6598" i="1"/>
  <c r="R6598" i="1" s="1"/>
  <c r="U6598" i="1" s="1"/>
  <c r="V6598" i="1" s="1"/>
  <c r="N6598" i="1"/>
  <c r="M6598" i="1"/>
  <c r="Q9079" i="1"/>
  <c r="X9079" i="1" s="1"/>
  <c r="AB9079" i="1" s="1"/>
  <c r="AC9079" i="1" s="1"/>
  <c r="P9079" i="1"/>
  <c r="O9079" i="1"/>
  <c r="R9079" i="1" s="1"/>
  <c r="U9079" i="1" s="1"/>
  <c r="V9079" i="1" s="1"/>
  <c r="N9079" i="1"/>
  <c r="M9079" i="1"/>
  <c r="Q9110" i="1"/>
  <c r="X9110" i="1" s="1"/>
  <c r="AB9110" i="1" s="1"/>
  <c r="AC9110" i="1" s="1"/>
  <c r="P9110" i="1"/>
  <c r="O9110" i="1"/>
  <c r="R9110" i="1" s="1"/>
  <c r="U9110" i="1" s="1"/>
  <c r="V9110" i="1" s="1"/>
  <c r="N9110" i="1"/>
  <c r="M9110" i="1"/>
  <c r="Q9076" i="1"/>
  <c r="X9076" i="1" s="1"/>
  <c r="AB9076" i="1" s="1"/>
  <c r="AC9076" i="1" s="1"/>
  <c r="P9076" i="1"/>
  <c r="O9076" i="1"/>
  <c r="R9076" i="1" s="1"/>
  <c r="U9076" i="1" s="1"/>
  <c r="V9076" i="1" s="1"/>
  <c r="N9076" i="1"/>
  <c r="M9076" i="1"/>
  <c r="Q207" i="1"/>
  <c r="X207" i="1" s="1"/>
  <c r="AB207" i="1" s="1"/>
  <c r="AC207" i="1" s="1"/>
  <c r="P207" i="1"/>
  <c r="O207" i="1"/>
  <c r="R207" i="1" s="1"/>
  <c r="U207" i="1" s="1"/>
  <c r="V207" i="1" s="1"/>
  <c r="N207" i="1"/>
  <c r="M207" i="1"/>
  <c r="Q8850" i="1"/>
  <c r="X8850" i="1" s="1"/>
  <c r="AB8850" i="1" s="1"/>
  <c r="AC8850" i="1" s="1"/>
  <c r="P8850" i="1"/>
  <c r="O8850" i="1"/>
  <c r="R8850" i="1" s="1"/>
  <c r="U8850" i="1" s="1"/>
  <c r="V8850" i="1" s="1"/>
  <c r="N8850" i="1"/>
  <c r="M8850" i="1"/>
  <c r="Q277" i="1"/>
  <c r="X277" i="1" s="1"/>
  <c r="AB277" i="1" s="1"/>
  <c r="AC277" i="1" s="1"/>
  <c r="P277" i="1"/>
  <c r="O277" i="1"/>
  <c r="R277" i="1" s="1"/>
  <c r="U277" i="1" s="1"/>
  <c r="V277" i="1" s="1"/>
  <c r="N277" i="1"/>
  <c r="M277" i="1"/>
  <c r="Q6333" i="1"/>
  <c r="X6333" i="1" s="1"/>
  <c r="AB6333" i="1" s="1"/>
  <c r="AC6333" i="1" s="1"/>
  <c r="P6333" i="1"/>
  <c r="O6333" i="1"/>
  <c r="R6333" i="1" s="1"/>
  <c r="U6333" i="1" s="1"/>
  <c r="V6333" i="1" s="1"/>
  <c r="N6333" i="1"/>
  <c r="M6333" i="1"/>
  <c r="Q242" i="1"/>
  <c r="X242" i="1" s="1"/>
  <c r="AB242" i="1" s="1"/>
  <c r="AC242" i="1" s="1"/>
  <c r="P242" i="1"/>
  <c r="O242" i="1"/>
  <c r="R242" i="1" s="1"/>
  <c r="U242" i="1" s="1"/>
  <c r="V242" i="1" s="1"/>
  <c r="N242" i="1"/>
  <c r="M242" i="1"/>
  <c r="Q796" i="1"/>
  <c r="X796" i="1" s="1"/>
  <c r="AB796" i="1" s="1"/>
  <c r="AC796" i="1" s="1"/>
  <c r="P796" i="1"/>
  <c r="O796" i="1"/>
  <c r="R796" i="1" s="1"/>
  <c r="U796" i="1" s="1"/>
  <c r="V796" i="1" s="1"/>
  <c r="N796" i="1"/>
  <c r="M796" i="1"/>
  <c r="Q9218" i="1"/>
  <c r="X9218" i="1" s="1"/>
  <c r="AB9218" i="1" s="1"/>
  <c r="AC9218" i="1" s="1"/>
  <c r="P9218" i="1"/>
  <c r="O9218" i="1"/>
  <c r="R9218" i="1" s="1"/>
  <c r="U9218" i="1" s="1"/>
  <c r="V9218" i="1" s="1"/>
  <c r="N9218" i="1"/>
  <c r="M9218" i="1"/>
  <c r="Q9561" i="1"/>
  <c r="X9561" i="1" s="1"/>
  <c r="AB9561" i="1" s="1"/>
  <c r="AC9561" i="1" s="1"/>
  <c r="P9561" i="1"/>
  <c r="O9561" i="1"/>
  <c r="R9561" i="1" s="1"/>
  <c r="U9561" i="1" s="1"/>
  <c r="V9561" i="1" s="1"/>
  <c r="N9561" i="1"/>
  <c r="M9561" i="1"/>
  <c r="Q8523" i="1"/>
  <c r="X8523" i="1" s="1"/>
  <c r="AB8523" i="1" s="1"/>
  <c r="AC8523" i="1" s="1"/>
  <c r="P8523" i="1"/>
  <c r="O8523" i="1"/>
  <c r="R8523" i="1" s="1"/>
  <c r="U8523" i="1" s="1"/>
  <c r="V8523" i="1" s="1"/>
  <c r="N8523" i="1"/>
  <c r="M8523" i="1"/>
  <c r="Q9213" i="1"/>
  <c r="X9213" i="1" s="1"/>
  <c r="AB9213" i="1" s="1"/>
  <c r="AC9213" i="1" s="1"/>
  <c r="P9213" i="1"/>
  <c r="O9213" i="1"/>
  <c r="R9213" i="1" s="1"/>
  <c r="U9213" i="1" s="1"/>
  <c r="V9213" i="1" s="1"/>
  <c r="N9213" i="1"/>
  <c r="M9213" i="1"/>
  <c r="Q8369" i="1"/>
  <c r="X8369" i="1" s="1"/>
  <c r="AB8369" i="1" s="1"/>
  <c r="AC8369" i="1" s="1"/>
  <c r="P8369" i="1"/>
  <c r="O8369" i="1"/>
  <c r="R8369" i="1" s="1"/>
  <c r="U8369" i="1" s="1"/>
  <c r="V8369" i="1" s="1"/>
  <c r="N8369" i="1"/>
  <c r="M8369" i="1"/>
  <c r="Q2843" i="1"/>
  <c r="X2843" i="1" s="1"/>
  <c r="AB2843" i="1" s="1"/>
  <c r="AC2843" i="1" s="1"/>
  <c r="P2843" i="1"/>
  <c r="O2843" i="1"/>
  <c r="R2843" i="1" s="1"/>
  <c r="U2843" i="1" s="1"/>
  <c r="V2843" i="1" s="1"/>
  <c r="N2843" i="1"/>
  <c r="M2843" i="1"/>
  <c r="Q329" i="1"/>
  <c r="X329" i="1" s="1"/>
  <c r="AB329" i="1" s="1"/>
  <c r="AC329" i="1" s="1"/>
  <c r="P329" i="1"/>
  <c r="O329" i="1"/>
  <c r="R329" i="1" s="1"/>
  <c r="U329" i="1" s="1"/>
  <c r="V329" i="1" s="1"/>
  <c r="N329" i="1"/>
  <c r="M329" i="1"/>
  <c r="Q8153" i="1"/>
  <c r="X8153" i="1" s="1"/>
  <c r="AB8153" i="1" s="1"/>
  <c r="AC8153" i="1" s="1"/>
  <c r="P8153" i="1"/>
  <c r="O8153" i="1"/>
  <c r="R8153" i="1" s="1"/>
  <c r="U8153" i="1" s="1"/>
  <c r="V8153" i="1" s="1"/>
  <c r="N8153" i="1"/>
  <c r="M8153" i="1"/>
  <c r="Q8995" i="1"/>
  <c r="X8995" i="1" s="1"/>
  <c r="AB8995" i="1" s="1"/>
  <c r="AC8995" i="1" s="1"/>
  <c r="P8995" i="1"/>
  <c r="O8995" i="1"/>
  <c r="R8995" i="1" s="1"/>
  <c r="U8995" i="1" s="1"/>
  <c r="V8995" i="1" s="1"/>
  <c r="N8995" i="1"/>
  <c r="M8995" i="1"/>
  <c r="Q9242" i="1"/>
  <c r="X9242" i="1" s="1"/>
  <c r="AB9242" i="1" s="1"/>
  <c r="AC9242" i="1" s="1"/>
  <c r="P9242" i="1"/>
  <c r="O9242" i="1"/>
  <c r="R9242" i="1" s="1"/>
  <c r="U9242" i="1" s="1"/>
  <c r="V9242" i="1" s="1"/>
  <c r="N9242" i="1"/>
  <c r="M9242" i="1"/>
  <c r="Q270" i="1"/>
  <c r="X270" i="1" s="1"/>
  <c r="AB270" i="1" s="1"/>
  <c r="AC270" i="1" s="1"/>
  <c r="P270" i="1"/>
  <c r="O270" i="1"/>
  <c r="R270" i="1" s="1"/>
  <c r="U270" i="1" s="1"/>
  <c r="V270" i="1" s="1"/>
  <c r="N270" i="1"/>
  <c r="M270" i="1"/>
  <c r="Q249" i="1"/>
  <c r="X249" i="1" s="1"/>
  <c r="AB249" i="1" s="1"/>
  <c r="AC249" i="1" s="1"/>
  <c r="P249" i="1"/>
  <c r="O249" i="1"/>
  <c r="R249" i="1" s="1"/>
  <c r="U249" i="1" s="1"/>
  <c r="V249" i="1" s="1"/>
  <c r="N249" i="1"/>
  <c r="M249" i="1"/>
  <c r="Q8164" i="1"/>
  <c r="X8164" i="1" s="1"/>
  <c r="AB8164" i="1" s="1"/>
  <c r="AC8164" i="1" s="1"/>
  <c r="P8164" i="1"/>
  <c r="O8164" i="1"/>
  <c r="R8164" i="1" s="1"/>
  <c r="U8164" i="1" s="1"/>
  <c r="V8164" i="1" s="1"/>
  <c r="N8164" i="1"/>
  <c r="M8164" i="1"/>
  <c r="Q8737" i="1"/>
  <c r="X8737" i="1" s="1"/>
  <c r="AB8737" i="1" s="1"/>
  <c r="AC8737" i="1" s="1"/>
  <c r="P8737" i="1"/>
  <c r="O8737" i="1"/>
  <c r="R8737" i="1" s="1"/>
  <c r="U8737" i="1" s="1"/>
  <c r="V8737" i="1" s="1"/>
  <c r="N8737" i="1"/>
  <c r="M8737" i="1"/>
  <c r="Q8585" i="1"/>
  <c r="X8585" i="1" s="1"/>
  <c r="AB8585" i="1" s="1"/>
  <c r="AC8585" i="1" s="1"/>
  <c r="P8585" i="1"/>
  <c r="O8585" i="1"/>
  <c r="R8585" i="1" s="1"/>
  <c r="U8585" i="1" s="1"/>
  <c r="V8585" i="1" s="1"/>
  <c r="N8585" i="1"/>
  <c r="M8585" i="1"/>
  <c r="Q8965" i="1"/>
  <c r="X8965" i="1" s="1"/>
  <c r="AB8965" i="1" s="1"/>
  <c r="AC8965" i="1" s="1"/>
  <c r="P8965" i="1"/>
  <c r="O8965" i="1"/>
  <c r="R8965" i="1" s="1"/>
  <c r="U8965" i="1" s="1"/>
  <c r="V8965" i="1" s="1"/>
  <c r="N8965" i="1"/>
  <c r="M8965" i="1"/>
  <c r="Q8846" i="1"/>
  <c r="X8846" i="1" s="1"/>
  <c r="AB8846" i="1" s="1"/>
  <c r="AC8846" i="1" s="1"/>
  <c r="P8846" i="1"/>
  <c r="O8846" i="1"/>
  <c r="R8846" i="1" s="1"/>
  <c r="U8846" i="1" s="1"/>
  <c r="V8846" i="1" s="1"/>
  <c r="N8846" i="1"/>
  <c r="M8846" i="1"/>
  <c r="Q8565" i="1"/>
  <c r="X8565" i="1" s="1"/>
  <c r="AB8565" i="1" s="1"/>
  <c r="AC8565" i="1" s="1"/>
  <c r="P8565" i="1"/>
  <c r="O8565" i="1"/>
  <c r="R8565" i="1" s="1"/>
  <c r="U8565" i="1" s="1"/>
  <c r="V8565" i="1" s="1"/>
  <c r="N8565" i="1"/>
  <c r="M8565" i="1"/>
  <c r="Q233" i="1"/>
  <c r="X233" i="1" s="1"/>
  <c r="AB233" i="1" s="1"/>
  <c r="AC233" i="1" s="1"/>
  <c r="P233" i="1"/>
  <c r="O233" i="1"/>
  <c r="R233" i="1" s="1"/>
  <c r="U233" i="1" s="1"/>
  <c r="V233" i="1" s="1"/>
  <c r="N233" i="1"/>
  <c r="M233" i="1"/>
  <c r="Q9010" i="1"/>
  <c r="X9010" i="1" s="1"/>
  <c r="AB9010" i="1" s="1"/>
  <c r="AC9010" i="1" s="1"/>
  <c r="P9010" i="1"/>
  <c r="O9010" i="1"/>
  <c r="R9010" i="1" s="1"/>
  <c r="U9010" i="1" s="1"/>
  <c r="V9010" i="1" s="1"/>
  <c r="N9010" i="1"/>
  <c r="M9010" i="1"/>
  <c r="Q9317" i="1"/>
  <c r="X9317" i="1" s="1"/>
  <c r="AB9317" i="1" s="1"/>
  <c r="AC9317" i="1" s="1"/>
  <c r="P9317" i="1"/>
  <c r="O9317" i="1"/>
  <c r="R9317" i="1" s="1"/>
  <c r="U9317" i="1" s="1"/>
  <c r="V9317" i="1" s="1"/>
  <c r="N9317" i="1"/>
  <c r="M9317" i="1"/>
  <c r="Q8834" i="1"/>
  <c r="X8834" i="1" s="1"/>
  <c r="AB8834" i="1" s="1"/>
  <c r="AC8834" i="1" s="1"/>
  <c r="P8834" i="1"/>
  <c r="O8834" i="1"/>
  <c r="R8834" i="1" s="1"/>
  <c r="U8834" i="1" s="1"/>
  <c r="V8834" i="1" s="1"/>
  <c r="N8834" i="1"/>
  <c r="M8834" i="1"/>
  <c r="Q9537" i="1"/>
  <c r="X9537" i="1" s="1"/>
  <c r="AB9537" i="1" s="1"/>
  <c r="AC9537" i="1" s="1"/>
  <c r="P9537" i="1"/>
  <c r="O9537" i="1"/>
  <c r="R9537" i="1" s="1"/>
  <c r="U9537" i="1" s="1"/>
  <c r="V9537" i="1" s="1"/>
  <c r="N9537" i="1"/>
  <c r="M9537" i="1"/>
  <c r="Q198" i="1"/>
  <c r="X198" i="1" s="1"/>
  <c r="AB198" i="1" s="1"/>
  <c r="AC198" i="1" s="1"/>
  <c r="P198" i="1"/>
  <c r="O198" i="1"/>
  <c r="R198" i="1" s="1"/>
  <c r="U198" i="1" s="1"/>
  <c r="V198" i="1" s="1"/>
  <c r="N198" i="1"/>
  <c r="M198" i="1"/>
  <c r="Q8393" i="1"/>
  <c r="X8393" i="1" s="1"/>
  <c r="AB8393" i="1" s="1"/>
  <c r="AC8393" i="1" s="1"/>
  <c r="P8393" i="1"/>
  <c r="O8393" i="1"/>
  <c r="R8393" i="1" s="1"/>
  <c r="U8393" i="1" s="1"/>
  <c r="V8393" i="1" s="1"/>
  <c r="N8393" i="1"/>
  <c r="M8393" i="1"/>
  <c r="Q8634" i="1"/>
  <c r="X8634" i="1" s="1"/>
  <c r="AB8634" i="1" s="1"/>
  <c r="AC8634" i="1" s="1"/>
  <c r="P8634" i="1"/>
  <c r="O8634" i="1"/>
  <c r="R8634" i="1" s="1"/>
  <c r="U8634" i="1" s="1"/>
  <c r="V8634" i="1" s="1"/>
  <c r="N8634" i="1"/>
  <c r="M8634" i="1"/>
  <c r="Q5932" i="1"/>
  <c r="X5932" i="1" s="1"/>
  <c r="AB5932" i="1" s="1"/>
  <c r="AC5932" i="1" s="1"/>
  <c r="P5932" i="1"/>
  <c r="O5932" i="1"/>
  <c r="R5932" i="1" s="1"/>
  <c r="U5932" i="1" s="1"/>
  <c r="V5932" i="1" s="1"/>
  <c r="N5932" i="1"/>
  <c r="M5932" i="1"/>
  <c r="Q1123" i="1"/>
  <c r="X1123" i="1" s="1"/>
  <c r="AB1123" i="1" s="1"/>
  <c r="AC1123" i="1" s="1"/>
  <c r="P1123" i="1"/>
  <c r="O1123" i="1"/>
  <c r="R1123" i="1" s="1"/>
  <c r="U1123" i="1" s="1"/>
  <c r="V1123" i="1" s="1"/>
  <c r="N1123" i="1"/>
  <c r="M1123" i="1"/>
  <c r="Q5394" i="1"/>
  <c r="X5394" i="1" s="1"/>
  <c r="AB5394" i="1" s="1"/>
  <c r="AC5394" i="1" s="1"/>
  <c r="P5394" i="1"/>
  <c r="O5394" i="1"/>
  <c r="R5394" i="1" s="1"/>
  <c r="U5394" i="1" s="1"/>
  <c r="V5394" i="1" s="1"/>
  <c r="N5394" i="1"/>
  <c r="M5394" i="1"/>
  <c r="Q336" i="1"/>
  <c r="X336" i="1" s="1"/>
  <c r="AB336" i="1" s="1"/>
  <c r="AC336" i="1" s="1"/>
  <c r="P336" i="1"/>
  <c r="O336" i="1"/>
  <c r="R336" i="1" s="1"/>
  <c r="U336" i="1" s="1"/>
  <c r="V336" i="1" s="1"/>
  <c r="N336" i="1"/>
  <c r="M336" i="1"/>
  <c r="Q235" i="1"/>
  <c r="X235" i="1" s="1"/>
  <c r="AB235" i="1" s="1"/>
  <c r="AC235" i="1" s="1"/>
  <c r="P235" i="1"/>
  <c r="O235" i="1"/>
  <c r="R235" i="1" s="1"/>
  <c r="U235" i="1" s="1"/>
  <c r="V235" i="1" s="1"/>
  <c r="N235" i="1"/>
  <c r="M235" i="1"/>
  <c r="Q8373" i="1"/>
  <c r="X8373" i="1" s="1"/>
  <c r="AB8373" i="1" s="1"/>
  <c r="AC8373" i="1" s="1"/>
  <c r="P8373" i="1"/>
  <c r="O8373" i="1"/>
  <c r="R8373" i="1" s="1"/>
  <c r="U8373" i="1" s="1"/>
  <c r="V8373" i="1" s="1"/>
  <c r="N8373" i="1"/>
  <c r="M8373" i="1"/>
  <c r="Q5698" i="1"/>
  <c r="X5698" i="1" s="1"/>
  <c r="AB5698" i="1" s="1"/>
  <c r="AC5698" i="1" s="1"/>
  <c r="P5698" i="1"/>
  <c r="O5698" i="1"/>
  <c r="R5698" i="1" s="1"/>
  <c r="U5698" i="1" s="1"/>
  <c r="V5698" i="1" s="1"/>
  <c r="N5698" i="1"/>
  <c r="M5698" i="1"/>
  <c r="Q8199" i="1"/>
  <c r="X8199" i="1" s="1"/>
  <c r="AB8199" i="1" s="1"/>
  <c r="AC8199" i="1" s="1"/>
  <c r="P8199" i="1"/>
  <c r="O8199" i="1"/>
  <c r="R8199" i="1" s="1"/>
  <c r="U8199" i="1" s="1"/>
  <c r="V8199" i="1" s="1"/>
  <c r="N8199" i="1"/>
  <c r="M8199" i="1"/>
  <c r="Q8633" i="1"/>
  <c r="X8633" i="1" s="1"/>
  <c r="AB8633" i="1" s="1"/>
  <c r="AC8633" i="1" s="1"/>
  <c r="P8633" i="1"/>
  <c r="O8633" i="1"/>
  <c r="R8633" i="1" s="1"/>
  <c r="U8633" i="1" s="1"/>
  <c r="V8633" i="1" s="1"/>
  <c r="N8633" i="1"/>
  <c r="M8633" i="1"/>
  <c r="Q9298" i="1"/>
  <c r="X9298" i="1" s="1"/>
  <c r="AB9298" i="1" s="1"/>
  <c r="AC9298" i="1" s="1"/>
  <c r="P9298" i="1"/>
  <c r="O9298" i="1"/>
  <c r="R9298" i="1" s="1"/>
  <c r="U9298" i="1" s="1"/>
  <c r="V9298" i="1" s="1"/>
  <c r="N9298" i="1"/>
  <c r="M9298" i="1"/>
  <c r="Q524" i="1"/>
  <c r="X524" i="1" s="1"/>
  <c r="AB524" i="1" s="1"/>
  <c r="AC524" i="1" s="1"/>
  <c r="P524" i="1"/>
  <c r="O524" i="1"/>
  <c r="R524" i="1" s="1"/>
  <c r="U524" i="1" s="1"/>
  <c r="V524" i="1" s="1"/>
  <c r="N524" i="1"/>
  <c r="M524" i="1"/>
  <c r="Q8883" i="1"/>
  <c r="X8883" i="1" s="1"/>
  <c r="AB8883" i="1" s="1"/>
  <c r="AC8883" i="1" s="1"/>
  <c r="P8883" i="1"/>
  <c r="O8883" i="1"/>
  <c r="R8883" i="1" s="1"/>
  <c r="U8883" i="1" s="1"/>
  <c r="V8883" i="1" s="1"/>
  <c r="N8883" i="1"/>
  <c r="M8883" i="1"/>
  <c r="Q8877" i="1"/>
  <c r="X8877" i="1" s="1"/>
  <c r="AB8877" i="1" s="1"/>
  <c r="AC8877" i="1" s="1"/>
  <c r="P8877" i="1"/>
  <c r="O8877" i="1"/>
  <c r="R8877" i="1" s="1"/>
  <c r="U8877" i="1" s="1"/>
  <c r="V8877" i="1" s="1"/>
  <c r="N8877" i="1"/>
  <c r="M8877" i="1"/>
  <c r="Q9514" i="1"/>
  <c r="X9514" i="1" s="1"/>
  <c r="AB9514" i="1" s="1"/>
  <c r="AC9514" i="1" s="1"/>
  <c r="P9514" i="1"/>
  <c r="O9514" i="1"/>
  <c r="R9514" i="1" s="1"/>
  <c r="U9514" i="1" s="1"/>
  <c r="V9514" i="1" s="1"/>
  <c r="N9514" i="1"/>
  <c r="M9514" i="1"/>
  <c r="Q8768" i="1"/>
  <c r="X8768" i="1" s="1"/>
  <c r="AB8768" i="1" s="1"/>
  <c r="AC8768" i="1" s="1"/>
  <c r="P8768" i="1"/>
  <c r="O8768" i="1"/>
  <c r="R8768" i="1" s="1"/>
  <c r="U8768" i="1" s="1"/>
  <c r="V8768" i="1" s="1"/>
  <c r="N8768" i="1"/>
  <c r="M8768" i="1"/>
  <c r="Q6731" i="1"/>
  <c r="X6731" i="1" s="1"/>
  <c r="AB6731" i="1" s="1"/>
  <c r="AC6731" i="1" s="1"/>
  <c r="P6731" i="1"/>
  <c r="O6731" i="1"/>
  <c r="R6731" i="1" s="1"/>
  <c r="U6731" i="1" s="1"/>
  <c r="V6731" i="1" s="1"/>
  <c r="N6731" i="1"/>
  <c r="M6731" i="1"/>
  <c r="Q8734" i="1"/>
  <c r="X8734" i="1" s="1"/>
  <c r="AB8734" i="1" s="1"/>
  <c r="AC8734" i="1" s="1"/>
  <c r="P8734" i="1"/>
  <c r="O8734" i="1"/>
  <c r="R8734" i="1" s="1"/>
  <c r="U8734" i="1" s="1"/>
  <c r="V8734" i="1" s="1"/>
  <c r="N8734" i="1"/>
  <c r="M8734" i="1"/>
  <c r="Q6235" i="1"/>
  <c r="X6235" i="1" s="1"/>
  <c r="AB6235" i="1" s="1"/>
  <c r="AC6235" i="1" s="1"/>
  <c r="P6235" i="1"/>
  <c r="O6235" i="1"/>
  <c r="R6235" i="1" s="1"/>
  <c r="U6235" i="1" s="1"/>
  <c r="V6235" i="1" s="1"/>
  <c r="N6235" i="1"/>
  <c r="M6235" i="1"/>
  <c r="Q8360" i="1"/>
  <c r="X8360" i="1" s="1"/>
  <c r="AB8360" i="1" s="1"/>
  <c r="AC8360" i="1" s="1"/>
  <c r="P8360" i="1"/>
  <c r="O8360" i="1"/>
  <c r="R8360" i="1" s="1"/>
  <c r="U8360" i="1" s="1"/>
  <c r="V8360" i="1" s="1"/>
  <c r="N8360" i="1"/>
  <c r="M8360" i="1"/>
  <c r="Q9082" i="1"/>
  <c r="X9082" i="1" s="1"/>
  <c r="AB9082" i="1" s="1"/>
  <c r="AC9082" i="1" s="1"/>
  <c r="P9082" i="1"/>
  <c r="O9082" i="1"/>
  <c r="R9082" i="1" s="1"/>
  <c r="U9082" i="1" s="1"/>
  <c r="V9082" i="1" s="1"/>
  <c r="N9082" i="1"/>
  <c r="M9082" i="1"/>
  <c r="Q201" i="1"/>
  <c r="X201" i="1" s="1"/>
  <c r="AB201" i="1" s="1"/>
  <c r="AC201" i="1" s="1"/>
  <c r="P201" i="1"/>
  <c r="O201" i="1"/>
  <c r="R201" i="1" s="1"/>
  <c r="U201" i="1" s="1"/>
  <c r="V201" i="1" s="1"/>
  <c r="N201" i="1"/>
  <c r="M201" i="1"/>
  <c r="Q5406" i="1"/>
  <c r="X5406" i="1" s="1"/>
  <c r="AB5406" i="1" s="1"/>
  <c r="AC5406" i="1" s="1"/>
  <c r="P5406" i="1"/>
  <c r="O5406" i="1"/>
  <c r="R5406" i="1" s="1"/>
  <c r="U5406" i="1" s="1"/>
  <c r="V5406" i="1" s="1"/>
  <c r="N5406" i="1"/>
  <c r="M5406" i="1"/>
  <c r="Q9074" i="1"/>
  <c r="X9074" i="1" s="1"/>
  <c r="AB9074" i="1" s="1"/>
  <c r="AC9074" i="1" s="1"/>
  <c r="P9074" i="1"/>
  <c r="O9074" i="1"/>
  <c r="R9074" i="1" s="1"/>
  <c r="U9074" i="1" s="1"/>
  <c r="V9074" i="1" s="1"/>
  <c r="N9074" i="1"/>
  <c r="M9074" i="1"/>
  <c r="Q9415" i="1"/>
  <c r="X9415" i="1" s="1"/>
  <c r="AB9415" i="1" s="1"/>
  <c r="AC9415" i="1" s="1"/>
  <c r="P9415" i="1"/>
  <c r="O9415" i="1"/>
  <c r="R9415" i="1" s="1"/>
  <c r="U9415" i="1" s="1"/>
  <c r="V9415" i="1" s="1"/>
  <c r="N9415" i="1"/>
  <c r="M9415" i="1"/>
  <c r="Q193" i="1"/>
  <c r="X193" i="1" s="1"/>
  <c r="AB193" i="1" s="1"/>
  <c r="AC193" i="1" s="1"/>
  <c r="P193" i="1"/>
  <c r="O193" i="1"/>
  <c r="R193" i="1" s="1"/>
  <c r="U193" i="1" s="1"/>
  <c r="V193" i="1" s="1"/>
  <c r="N193" i="1"/>
  <c r="M193" i="1"/>
  <c r="Q9417" i="1"/>
  <c r="X9417" i="1" s="1"/>
  <c r="AB9417" i="1" s="1"/>
  <c r="AC9417" i="1" s="1"/>
  <c r="P9417" i="1"/>
  <c r="O9417" i="1"/>
  <c r="R9417" i="1" s="1"/>
  <c r="U9417" i="1" s="1"/>
  <c r="V9417" i="1" s="1"/>
  <c r="N9417" i="1"/>
  <c r="M9417" i="1"/>
  <c r="Q248" i="1"/>
  <c r="X248" i="1" s="1"/>
  <c r="AB248" i="1" s="1"/>
  <c r="AC248" i="1" s="1"/>
  <c r="P248" i="1"/>
  <c r="O248" i="1"/>
  <c r="R248" i="1" s="1"/>
  <c r="U248" i="1" s="1"/>
  <c r="V248" i="1" s="1"/>
  <c r="N248" i="1"/>
  <c r="M248" i="1"/>
  <c r="Q9135" i="1"/>
  <c r="X9135" i="1" s="1"/>
  <c r="AB9135" i="1" s="1"/>
  <c r="AC9135" i="1" s="1"/>
  <c r="P9135" i="1"/>
  <c r="O9135" i="1"/>
  <c r="R9135" i="1" s="1"/>
  <c r="U9135" i="1" s="1"/>
  <c r="V9135" i="1" s="1"/>
  <c r="N9135" i="1"/>
  <c r="M9135" i="1"/>
  <c r="Q9386" i="1"/>
  <c r="X9386" i="1" s="1"/>
  <c r="AB9386" i="1" s="1"/>
  <c r="AC9386" i="1" s="1"/>
  <c r="P9386" i="1"/>
  <c r="O9386" i="1"/>
  <c r="R9386" i="1" s="1"/>
  <c r="U9386" i="1" s="1"/>
  <c r="V9386" i="1" s="1"/>
  <c r="N9386" i="1"/>
  <c r="M9386" i="1"/>
  <c r="Q8683" i="1"/>
  <c r="X8683" i="1" s="1"/>
  <c r="AB8683" i="1" s="1"/>
  <c r="AC8683" i="1" s="1"/>
  <c r="P8683" i="1"/>
  <c r="O8683" i="1"/>
  <c r="R8683" i="1" s="1"/>
  <c r="U8683" i="1" s="1"/>
  <c r="V8683" i="1" s="1"/>
  <c r="N8683" i="1"/>
  <c r="M8683" i="1"/>
  <c r="Q510" i="1"/>
  <c r="X510" i="1" s="1"/>
  <c r="AB510" i="1" s="1"/>
  <c r="AC510" i="1" s="1"/>
  <c r="P510" i="1"/>
  <c r="O510" i="1"/>
  <c r="R510" i="1" s="1"/>
  <c r="U510" i="1" s="1"/>
  <c r="V510" i="1" s="1"/>
  <c r="N510" i="1"/>
  <c r="M510" i="1"/>
  <c r="Q324" i="1"/>
  <c r="X324" i="1" s="1"/>
  <c r="AB324" i="1" s="1"/>
  <c r="AC324" i="1" s="1"/>
  <c r="P324" i="1"/>
  <c r="O324" i="1"/>
  <c r="R324" i="1" s="1"/>
  <c r="U324" i="1" s="1"/>
  <c r="V324" i="1" s="1"/>
  <c r="N324" i="1"/>
  <c r="M324" i="1"/>
  <c r="Q4323" i="1"/>
  <c r="X4323" i="1" s="1"/>
  <c r="AB4323" i="1" s="1"/>
  <c r="AC4323" i="1" s="1"/>
  <c r="P4323" i="1"/>
  <c r="O4323" i="1"/>
  <c r="R4323" i="1" s="1"/>
  <c r="U4323" i="1" s="1"/>
  <c r="V4323" i="1" s="1"/>
  <c r="N4323" i="1"/>
  <c r="M4323" i="1"/>
  <c r="Q8239" i="1"/>
  <c r="X8239" i="1" s="1"/>
  <c r="AB8239" i="1" s="1"/>
  <c r="AC8239" i="1" s="1"/>
  <c r="P8239" i="1"/>
  <c r="O8239" i="1"/>
  <c r="R8239" i="1" s="1"/>
  <c r="U8239" i="1" s="1"/>
  <c r="V8239" i="1" s="1"/>
  <c r="N8239" i="1"/>
  <c r="M8239" i="1"/>
  <c r="Q8665" i="1"/>
  <c r="X8665" i="1" s="1"/>
  <c r="AB8665" i="1" s="1"/>
  <c r="AC8665" i="1" s="1"/>
  <c r="P8665" i="1"/>
  <c r="O8665" i="1"/>
  <c r="R8665" i="1" s="1"/>
  <c r="U8665" i="1" s="1"/>
  <c r="V8665" i="1" s="1"/>
  <c r="N8665" i="1"/>
  <c r="M8665" i="1"/>
  <c r="Q7147" i="1"/>
  <c r="X7147" i="1" s="1"/>
  <c r="AB7147" i="1" s="1"/>
  <c r="AC7147" i="1" s="1"/>
  <c r="P7147" i="1"/>
  <c r="O7147" i="1"/>
  <c r="R7147" i="1" s="1"/>
  <c r="U7147" i="1" s="1"/>
  <c r="V7147" i="1" s="1"/>
  <c r="N7147" i="1"/>
  <c r="M7147" i="1"/>
  <c r="Q9577" i="1"/>
  <c r="X9577" i="1" s="1"/>
  <c r="AB9577" i="1" s="1"/>
  <c r="AC9577" i="1" s="1"/>
  <c r="P9577" i="1"/>
  <c r="O9577" i="1"/>
  <c r="R9577" i="1" s="1"/>
  <c r="U9577" i="1" s="1"/>
  <c r="V9577" i="1" s="1"/>
  <c r="N9577" i="1"/>
  <c r="M9577" i="1"/>
  <c r="Q379" i="1"/>
  <c r="X379" i="1" s="1"/>
  <c r="AB379" i="1" s="1"/>
  <c r="AC379" i="1" s="1"/>
  <c r="P379" i="1"/>
  <c r="O379" i="1"/>
  <c r="R379" i="1" s="1"/>
  <c r="U379" i="1" s="1"/>
  <c r="V379" i="1" s="1"/>
  <c r="N379" i="1"/>
  <c r="M379" i="1"/>
  <c r="Q260" i="1"/>
  <c r="X260" i="1" s="1"/>
  <c r="AB260" i="1" s="1"/>
  <c r="AC260" i="1" s="1"/>
  <c r="P260" i="1"/>
  <c r="O260" i="1"/>
  <c r="R260" i="1" s="1"/>
  <c r="U260" i="1" s="1"/>
  <c r="V260" i="1" s="1"/>
  <c r="N260" i="1"/>
  <c r="M260" i="1"/>
  <c r="Q8003" i="1"/>
  <c r="X8003" i="1" s="1"/>
  <c r="AB8003" i="1" s="1"/>
  <c r="AC8003" i="1" s="1"/>
  <c r="P8003" i="1"/>
  <c r="O8003" i="1"/>
  <c r="R8003" i="1" s="1"/>
  <c r="U8003" i="1" s="1"/>
  <c r="V8003" i="1" s="1"/>
  <c r="N8003" i="1"/>
  <c r="M8003" i="1"/>
  <c r="Q231" i="1"/>
  <c r="X231" i="1" s="1"/>
  <c r="AB231" i="1" s="1"/>
  <c r="AC231" i="1" s="1"/>
  <c r="P231" i="1"/>
  <c r="O231" i="1"/>
  <c r="R231" i="1" s="1"/>
  <c r="U231" i="1" s="1"/>
  <c r="V231" i="1" s="1"/>
  <c r="N231" i="1"/>
  <c r="M231" i="1"/>
  <c r="Q9539" i="1"/>
  <c r="X9539" i="1" s="1"/>
  <c r="AB9539" i="1" s="1"/>
  <c r="AC9539" i="1" s="1"/>
  <c r="P9539" i="1"/>
  <c r="O9539" i="1"/>
  <c r="R9539" i="1" s="1"/>
  <c r="U9539" i="1" s="1"/>
  <c r="V9539" i="1" s="1"/>
  <c r="N9539" i="1"/>
  <c r="M9539" i="1"/>
  <c r="Q9243" i="1"/>
  <c r="X9243" i="1" s="1"/>
  <c r="AB9243" i="1" s="1"/>
  <c r="AC9243" i="1" s="1"/>
  <c r="P9243" i="1"/>
  <c r="O9243" i="1"/>
  <c r="R9243" i="1" s="1"/>
  <c r="U9243" i="1" s="1"/>
  <c r="V9243" i="1" s="1"/>
  <c r="N9243" i="1"/>
  <c r="M9243" i="1"/>
  <c r="Q9323" i="1"/>
  <c r="X9323" i="1" s="1"/>
  <c r="AB9323" i="1" s="1"/>
  <c r="AC9323" i="1" s="1"/>
  <c r="P9323" i="1"/>
  <c r="O9323" i="1"/>
  <c r="R9323" i="1" s="1"/>
  <c r="U9323" i="1" s="1"/>
  <c r="V9323" i="1" s="1"/>
  <c r="N9323" i="1"/>
  <c r="M9323" i="1"/>
  <c r="Q8889" i="1"/>
  <c r="X8889" i="1" s="1"/>
  <c r="AB8889" i="1" s="1"/>
  <c r="AC8889" i="1" s="1"/>
  <c r="P8889" i="1"/>
  <c r="O8889" i="1"/>
  <c r="R8889" i="1" s="1"/>
  <c r="U8889" i="1" s="1"/>
  <c r="V8889" i="1" s="1"/>
  <c r="N8889" i="1"/>
  <c r="M8889" i="1"/>
  <c r="Q8888" i="1"/>
  <c r="X8888" i="1" s="1"/>
  <c r="AB8888" i="1" s="1"/>
  <c r="AC8888" i="1" s="1"/>
  <c r="P8888" i="1"/>
  <c r="O8888" i="1"/>
  <c r="R8888" i="1" s="1"/>
  <c r="U8888" i="1" s="1"/>
  <c r="V8888" i="1" s="1"/>
  <c r="N8888" i="1"/>
  <c r="M8888" i="1"/>
  <c r="Q4284" i="1"/>
  <c r="X4284" i="1" s="1"/>
  <c r="AB4284" i="1" s="1"/>
  <c r="AC4284" i="1" s="1"/>
  <c r="P4284" i="1"/>
  <c r="O4284" i="1"/>
  <c r="R4284" i="1" s="1"/>
  <c r="U4284" i="1" s="1"/>
  <c r="V4284" i="1" s="1"/>
  <c r="N4284" i="1"/>
  <c r="M4284" i="1"/>
  <c r="Q8424" i="1"/>
  <c r="X8424" i="1" s="1"/>
  <c r="AB8424" i="1" s="1"/>
  <c r="AC8424" i="1" s="1"/>
  <c r="P8424" i="1"/>
  <c r="O8424" i="1"/>
  <c r="R8424" i="1" s="1"/>
  <c r="U8424" i="1" s="1"/>
  <c r="V8424" i="1" s="1"/>
  <c r="N8424" i="1"/>
  <c r="M8424" i="1"/>
  <c r="Q9588" i="1"/>
  <c r="X9588" i="1" s="1"/>
  <c r="AB9588" i="1" s="1"/>
  <c r="AC9588" i="1" s="1"/>
  <c r="P9588" i="1"/>
  <c r="O9588" i="1"/>
  <c r="R9588" i="1" s="1"/>
  <c r="U9588" i="1" s="1"/>
  <c r="V9588" i="1" s="1"/>
  <c r="N9588" i="1"/>
  <c r="M9588" i="1"/>
  <c r="Q8412" i="1"/>
  <c r="X8412" i="1" s="1"/>
  <c r="AB8412" i="1" s="1"/>
  <c r="AC8412" i="1" s="1"/>
  <c r="P8412" i="1"/>
  <c r="O8412" i="1"/>
  <c r="R8412" i="1" s="1"/>
  <c r="U8412" i="1" s="1"/>
  <c r="V8412" i="1" s="1"/>
  <c r="N8412" i="1"/>
  <c r="M8412" i="1"/>
  <c r="Q9503" i="1"/>
  <c r="X9503" i="1" s="1"/>
  <c r="AB9503" i="1" s="1"/>
  <c r="AC9503" i="1" s="1"/>
  <c r="P9503" i="1"/>
  <c r="O9503" i="1"/>
  <c r="R9503" i="1" s="1"/>
  <c r="U9503" i="1" s="1"/>
  <c r="V9503" i="1" s="1"/>
  <c r="N9503" i="1"/>
  <c r="M9503" i="1"/>
  <c r="Q8917" i="1"/>
  <c r="X8917" i="1" s="1"/>
  <c r="AB8917" i="1" s="1"/>
  <c r="AC8917" i="1" s="1"/>
  <c r="P8917" i="1"/>
  <c r="O8917" i="1"/>
  <c r="R8917" i="1" s="1"/>
  <c r="U8917" i="1" s="1"/>
  <c r="V8917" i="1" s="1"/>
  <c r="N8917" i="1"/>
  <c r="M8917" i="1"/>
  <c r="Q660" i="1"/>
  <c r="X660" i="1" s="1"/>
  <c r="AB660" i="1" s="1"/>
  <c r="AC660" i="1" s="1"/>
  <c r="P660" i="1"/>
  <c r="O660" i="1"/>
  <c r="R660" i="1" s="1"/>
  <c r="U660" i="1" s="1"/>
  <c r="V660" i="1" s="1"/>
  <c r="N660" i="1"/>
  <c r="M660" i="1"/>
  <c r="Q1135" i="1"/>
  <c r="X1135" i="1" s="1"/>
  <c r="AB1135" i="1" s="1"/>
  <c r="AC1135" i="1" s="1"/>
  <c r="P1135" i="1"/>
  <c r="O1135" i="1"/>
  <c r="R1135" i="1" s="1"/>
  <c r="U1135" i="1" s="1"/>
  <c r="V1135" i="1" s="1"/>
  <c r="N1135" i="1"/>
  <c r="M1135" i="1"/>
  <c r="Q5083" i="1"/>
  <c r="X5083" i="1" s="1"/>
  <c r="AB5083" i="1" s="1"/>
  <c r="AC5083" i="1" s="1"/>
  <c r="P5083" i="1"/>
  <c r="O5083" i="1"/>
  <c r="R5083" i="1" s="1"/>
  <c r="U5083" i="1" s="1"/>
  <c r="V5083" i="1" s="1"/>
  <c r="N5083" i="1"/>
  <c r="M5083" i="1"/>
  <c r="Q3094" i="1"/>
  <c r="X3094" i="1" s="1"/>
  <c r="AB3094" i="1" s="1"/>
  <c r="AC3094" i="1" s="1"/>
  <c r="P3094" i="1"/>
  <c r="O3094" i="1"/>
  <c r="R3094" i="1" s="1"/>
  <c r="U3094" i="1" s="1"/>
  <c r="V3094" i="1" s="1"/>
  <c r="N3094" i="1"/>
  <c r="M3094" i="1"/>
  <c r="Q6072" i="1"/>
  <c r="X6072" i="1" s="1"/>
  <c r="AB6072" i="1" s="1"/>
  <c r="AC6072" i="1" s="1"/>
  <c r="P6072" i="1"/>
  <c r="O6072" i="1"/>
  <c r="R6072" i="1" s="1"/>
  <c r="U6072" i="1" s="1"/>
  <c r="V6072" i="1" s="1"/>
  <c r="N6072" i="1"/>
  <c r="M6072" i="1"/>
  <c r="Q8908" i="1"/>
  <c r="X8908" i="1" s="1"/>
  <c r="AB8908" i="1" s="1"/>
  <c r="AC8908" i="1" s="1"/>
  <c r="P8908" i="1"/>
  <c r="O8908" i="1"/>
  <c r="R8908" i="1" s="1"/>
  <c r="U8908" i="1" s="1"/>
  <c r="V8908" i="1" s="1"/>
  <c r="N8908" i="1"/>
  <c r="M8908" i="1"/>
  <c r="Q3960" i="1"/>
  <c r="X3960" i="1" s="1"/>
  <c r="AB3960" i="1" s="1"/>
  <c r="AC3960" i="1" s="1"/>
  <c r="P3960" i="1"/>
  <c r="O3960" i="1"/>
  <c r="R3960" i="1" s="1"/>
  <c r="U3960" i="1" s="1"/>
  <c r="V3960" i="1" s="1"/>
  <c r="N3960" i="1"/>
  <c r="M3960" i="1"/>
  <c r="Q1721" i="1"/>
  <c r="X1721" i="1" s="1"/>
  <c r="AB1721" i="1" s="1"/>
  <c r="AC1721" i="1" s="1"/>
  <c r="P1721" i="1"/>
  <c r="O1721" i="1"/>
  <c r="R1721" i="1" s="1"/>
  <c r="U1721" i="1" s="1"/>
  <c r="V1721" i="1" s="1"/>
  <c r="N1721" i="1"/>
  <c r="M1721" i="1"/>
  <c r="Q9193" i="1"/>
  <c r="X9193" i="1" s="1"/>
  <c r="AB9193" i="1" s="1"/>
  <c r="AC9193" i="1" s="1"/>
  <c r="P9193" i="1"/>
  <c r="O9193" i="1"/>
  <c r="R9193" i="1" s="1"/>
  <c r="U9193" i="1" s="1"/>
  <c r="V9193" i="1" s="1"/>
  <c r="N9193" i="1"/>
  <c r="M9193" i="1"/>
  <c r="Q8467" i="1"/>
  <c r="X8467" i="1" s="1"/>
  <c r="AB8467" i="1" s="1"/>
  <c r="AC8467" i="1" s="1"/>
  <c r="P8467" i="1"/>
  <c r="O8467" i="1"/>
  <c r="R8467" i="1" s="1"/>
  <c r="U8467" i="1" s="1"/>
  <c r="V8467" i="1" s="1"/>
  <c r="N8467" i="1"/>
  <c r="M8467" i="1"/>
  <c r="Q9362" i="1"/>
  <c r="X9362" i="1" s="1"/>
  <c r="AB9362" i="1" s="1"/>
  <c r="AC9362" i="1" s="1"/>
  <c r="P9362" i="1"/>
  <c r="O9362" i="1"/>
  <c r="R9362" i="1" s="1"/>
  <c r="U9362" i="1" s="1"/>
  <c r="V9362" i="1" s="1"/>
  <c r="N9362" i="1"/>
  <c r="M9362" i="1"/>
  <c r="Q189" i="1"/>
  <c r="X189" i="1" s="1"/>
  <c r="AB189" i="1" s="1"/>
  <c r="AC189" i="1" s="1"/>
  <c r="P189" i="1"/>
  <c r="O189" i="1"/>
  <c r="R189" i="1" s="1"/>
  <c r="U189" i="1" s="1"/>
  <c r="V189" i="1" s="1"/>
  <c r="N189" i="1"/>
  <c r="M189" i="1"/>
  <c r="Q2945" i="1"/>
  <c r="X2945" i="1" s="1"/>
  <c r="AB2945" i="1" s="1"/>
  <c r="AC2945" i="1" s="1"/>
  <c r="P2945" i="1"/>
  <c r="O2945" i="1"/>
  <c r="R2945" i="1" s="1"/>
  <c r="U2945" i="1" s="1"/>
  <c r="V2945" i="1" s="1"/>
  <c r="N2945" i="1"/>
  <c r="M2945" i="1"/>
  <c r="Q8381" i="1"/>
  <c r="X8381" i="1" s="1"/>
  <c r="AB8381" i="1" s="1"/>
  <c r="AC8381" i="1" s="1"/>
  <c r="P8381" i="1"/>
  <c r="O8381" i="1"/>
  <c r="R8381" i="1" s="1"/>
  <c r="U8381" i="1" s="1"/>
  <c r="V8381" i="1" s="1"/>
  <c r="N8381" i="1"/>
  <c r="M8381" i="1"/>
  <c r="Q8787" i="1"/>
  <c r="X8787" i="1" s="1"/>
  <c r="AB8787" i="1" s="1"/>
  <c r="AC8787" i="1" s="1"/>
  <c r="P8787" i="1"/>
  <c r="O8787" i="1"/>
  <c r="R8787" i="1" s="1"/>
  <c r="U8787" i="1" s="1"/>
  <c r="V8787" i="1" s="1"/>
  <c r="N8787" i="1"/>
  <c r="M8787" i="1"/>
  <c r="Q8608" i="1"/>
  <c r="X8608" i="1" s="1"/>
  <c r="AB8608" i="1" s="1"/>
  <c r="AC8608" i="1" s="1"/>
  <c r="P8608" i="1"/>
  <c r="O8608" i="1"/>
  <c r="R8608" i="1" s="1"/>
  <c r="U8608" i="1" s="1"/>
  <c r="V8608" i="1" s="1"/>
  <c r="N8608" i="1"/>
  <c r="M8608" i="1"/>
  <c r="Q9348" i="1"/>
  <c r="X9348" i="1" s="1"/>
  <c r="AB9348" i="1" s="1"/>
  <c r="AC9348" i="1" s="1"/>
  <c r="P9348" i="1"/>
  <c r="O9348" i="1"/>
  <c r="R9348" i="1" s="1"/>
  <c r="U9348" i="1" s="1"/>
  <c r="V9348" i="1" s="1"/>
  <c r="N9348" i="1"/>
  <c r="M9348" i="1"/>
  <c r="Q565" i="1"/>
  <c r="X565" i="1" s="1"/>
  <c r="AB565" i="1" s="1"/>
  <c r="AC565" i="1" s="1"/>
  <c r="P565" i="1"/>
  <c r="O565" i="1"/>
  <c r="R565" i="1" s="1"/>
  <c r="U565" i="1" s="1"/>
  <c r="V565" i="1" s="1"/>
  <c r="N565" i="1"/>
  <c r="M565" i="1"/>
  <c r="Q8636" i="1"/>
  <c r="X8636" i="1" s="1"/>
  <c r="AB8636" i="1" s="1"/>
  <c r="AC8636" i="1" s="1"/>
  <c r="P8636" i="1"/>
  <c r="O8636" i="1"/>
  <c r="R8636" i="1" s="1"/>
  <c r="U8636" i="1" s="1"/>
  <c r="V8636" i="1" s="1"/>
  <c r="N8636" i="1"/>
  <c r="M8636" i="1"/>
  <c r="Q8693" i="1"/>
  <c r="X8693" i="1" s="1"/>
  <c r="AB8693" i="1" s="1"/>
  <c r="AC8693" i="1" s="1"/>
  <c r="P8693" i="1"/>
  <c r="O8693" i="1"/>
  <c r="R8693" i="1" s="1"/>
  <c r="U8693" i="1" s="1"/>
  <c r="V8693" i="1" s="1"/>
  <c r="N8693" i="1"/>
  <c r="M8693" i="1"/>
  <c r="Q2497" i="1"/>
  <c r="X2497" i="1" s="1"/>
  <c r="AB2497" i="1" s="1"/>
  <c r="AC2497" i="1" s="1"/>
  <c r="P2497" i="1"/>
  <c r="O2497" i="1"/>
  <c r="R2497" i="1" s="1"/>
  <c r="U2497" i="1" s="1"/>
  <c r="V2497" i="1" s="1"/>
  <c r="N2497" i="1"/>
  <c r="M2497" i="1"/>
  <c r="Q1040" i="1"/>
  <c r="X1040" i="1" s="1"/>
  <c r="AB1040" i="1" s="1"/>
  <c r="AC1040" i="1" s="1"/>
  <c r="P1040" i="1"/>
  <c r="O1040" i="1"/>
  <c r="R1040" i="1" s="1"/>
  <c r="U1040" i="1" s="1"/>
  <c r="V1040" i="1" s="1"/>
  <c r="N1040" i="1"/>
  <c r="M1040" i="1"/>
  <c r="Q188" i="1"/>
  <c r="X188" i="1" s="1"/>
  <c r="AB188" i="1" s="1"/>
  <c r="AC188" i="1" s="1"/>
  <c r="P188" i="1"/>
  <c r="O188" i="1"/>
  <c r="R188" i="1" s="1"/>
  <c r="U188" i="1" s="1"/>
  <c r="V188" i="1" s="1"/>
  <c r="N188" i="1"/>
  <c r="M188" i="1"/>
  <c r="Q6424" i="1"/>
  <c r="X6424" i="1" s="1"/>
  <c r="AB6424" i="1" s="1"/>
  <c r="AC6424" i="1" s="1"/>
  <c r="P6424" i="1"/>
  <c r="O6424" i="1"/>
  <c r="R6424" i="1" s="1"/>
  <c r="U6424" i="1" s="1"/>
  <c r="V6424" i="1" s="1"/>
  <c r="N6424" i="1"/>
  <c r="M6424" i="1"/>
  <c r="Q8402" i="1"/>
  <c r="X8402" i="1" s="1"/>
  <c r="AB8402" i="1" s="1"/>
  <c r="AC8402" i="1" s="1"/>
  <c r="P8402" i="1"/>
  <c r="O8402" i="1"/>
  <c r="R8402" i="1" s="1"/>
  <c r="U8402" i="1" s="1"/>
  <c r="V8402" i="1" s="1"/>
  <c r="N8402" i="1"/>
  <c r="M8402" i="1"/>
  <c r="Q417" i="1"/>
  <c r="X417" i="1" s="1"/>
  <c r="AB417" i="1" s="1"/>
  <c r="AC417" i="1" s="1"/>
  <c r="P417" i="1"/>
  <c r="O417" i="1"/>
  <c r="R417" i="1" s="1"/>
  <c r="U417" i="1" s="1"/>
  <c r="V417" i="1" s="1"/>
  <c r="N417" i="1"/>
  <c r="M417" i="1"/>
  <c r="Q8268" i="1"/>
  <c r="X8268" i="1" s="1"/>
  <c r="AB8268" i="1" s="1"/>
  <c r="AC8268" i="1" s="1"/>
  <c r="P8268" i="1"/>
  <c r="O8268" i="1"/>
  <c r="R8268" i="1" s="1"/>
  <c r="U8268" i="1" s="1"/>
  <c r="V8268" i="1" s="1"/>
  <c r="N8268" i="1"/>
  <c r="M8268" i="1"/>
  <c r="Q307" i="1"/>
  <c r="X307" i="1" s="1"/>
  <c r="AB307" i="1" s="1"/>
  <c r="AC307" i="1" s="1"/>
  <c r="P307" i="1"/>
  <c r="O307" i="1"/>
  <c r="R307" i="1" s="1"/>
  <c r="U307" i="1" s="1"/>
  <c r="V307" i="1" s="1"/>
  <c r="N307" i="1"/>
  <c r="M307" i="1"/>
  <c r="Q632" i="1"/>
  <c r="X632" i="1" s="1"/>
  <c r="AB632" i="1" s="1"/>
  <c r="AC632" i="1" s="1"/>
  <c r="P632" i="1"/>
  <c r="O632" i="1"/>
  <c r="R632" i="1" s="1"/>
  <c r="U632" i="1" s="1"/>
  <c r="V632" i="1" s="1"/>
  <c r="N632" i="1"/>
  <c r="M632" i="1"/>
  <c r="Q3565" i="1"/>
  <c r="X3565" i="1" s="1"/>
  <c r="AB3565" i="1" s="1"/>
  <c r="AC3565" i="1" s="1"/>
  <c r="P3565" i="1"/>
  <c r="O3565" i="1"/>
  <c r="R3565" i="1" s="1"/>
  <c r="U3565" i="1" s="1"/>
  <c r="V3565" i="1" s="1"/>
  <c r="N3565" i="1"/>
  <c r="M3565" i="1"/>
  <c r="Q9596" i="1"/>
  <c r="X9596" i="1" s="1"/>
  <c r="AB9596" i="1" s="1"/>
  <c r="AC9596" i="1" s="1"/>
  <c r="P9596" i="1"/>
  <c r="O9596" i="1"/>
  <c r="R9596" i="1" s="1"/>
  <c r="U9596" i="1" s="1"/>
  <c r="V9596" i="1" s="1"/>
  <c r="N9596" i="1"/>
  <c r="M9596" i="1"/>
  <c r="Q9304" i="1"/>
  <c r="X9304" i="1" s="1"/>
  <c r="AB9304" i="1" s="1"/>
  <c r="AC9304" i="1" s="1"/>
  <c r="P9304" i="1"/>
  <c r="O9304" i="1"/>
  <c r="R9304" i="1" s="1"/>
  <c r="U9304" i="1" s="1"/>
  <c r="V9304" i="1" s="1"/>
  <c r="N9304" i="1"/>
  <c r="M9304" i="1"/>
  <c r="Q214" i="1"/>
  <c r="X214" i="1" s="1"/>
  <c r="AB214" i="1" s="1"/>
  <c r="AC214" i="1" s="1"/>
  <c r="P214" i="1"/>
  <c r="O214" i="1"/>
  <c r="R214" i="1" s="1"/>
  <c r="U214" i="1" s="1"/>
  <c r="V214" i="1" s="1"/>
  <c r="N214" i="1"/>
  <c r="M214" i="1"/>
  <c r="Q9639" i="1"/>
  <c r="X9639" i="1" s="1"/>
  <c r="AB9639" i="1" s="1"/>
  <c r="AC9639" i="1" s="1"/>
  <c r="P9639" i="1"/>
  <c r="O9639" i="1"/>
  <c r="R9639" i="1" s="1"/>
  <c r="U9639" i="1" s="1"/>
  <c r="V9639" i="1" s="1"/>
  <c r="N9639" i="1"/>
  <c r="M9639" i="1"/>
  <c r="Q8935" i="1"/>
  <c r="X8935" i="1" s="1"/>
  <c r="AB8935" i="1" s="1"/>
  <c r="AC8935" i="1" s="1"/>
  <c r="P8935" i="1"/>
  <c r="O8935" i="1"/>
  <c r="R8935" i="1" s="1"/>
  <c r="U8935" i="1" s="1"/>
  <c r="V8935" i="1" s="1"/>
  <c r="N8935" i="1"/>
  <c r="M8935" i="1"/>
  <c r="Q8359" i="1"/>
  <c r="X8359" i="1" s="1"/>
  <c r="AB8359" i="1" s="1"/>
  <c r="AC8359" i="1" s="1"/>
  <c r="P8359" i="1"/>
  <c r="O8359" i="1"/>
  <c r="R8359" i="1" s="1"/>
  <c r="U8359" i="1" s="1"/>
  <c r="V8359" i="1" s="1"/>
  <c r="N8359" i="1"/>
  <c r="M8359" i="1"/>
  <c r="Q8368" i="1"/>
  <c r="X8368" i="1" s="1"/>
  <c r="AB8368" i="1" s="1"/>
  <c r="AC8368" i="1" s="1"/>
  <c r="P8368" i="1"/>
  <c r="O8368" i="1"/>
  <c r="R8368" i="1" s="1"/>
  <c r="U8368" i="1" s="1"/>
  <c r="V8368" i="1" s="1"/>
  <c r="N8368" i="1"/>
  <c r="M8368" i="1"/>
  <c r="Q9092" i="1"/>
  <c r="X9092" i="1" s="1"/>
  <c r="AB9092" i="1" s="1"/>
  <c r="AC9092" i="1" s="1"/>
  <c r="P9092" i="1"/>
  <c r="O9092" i="1"/>
  <c r="R9092" i="1" s="1"/>
  <c r="U9092" i="1" s="1"/>
  <c r="V9092" i="1" s="1"/>
  <c r="N9092" i="1"/>
  <c r="M9092" i="1"/>
  <c r="Q9187" i="1"/>
  <c r="X9187" i="1" s="1"/>
  <c r="AB9187" i="1" s="1"/>
  <c r="AC9187" i="1" s="1"/>
  <c r="P9187" i="1"/>
  <c r="O9187" i="1"/>
  <c r="R9187" i="1" s="1"/>
  <c r="U9187" i="1" s="1"/>
  <c r="V9187" i="1" s="1"/>
  <c r="N9187" i="1"/>
  <c r="M9187" i="1"/>
  <c r="Q8188" i="1"/>
  <c r="X8188" i="1" s="1"/>
  <c r="AB8188" i="1" s="1"/>
  <c r="AC8188" i="1" s="1"/>
  <c r="P8188" i="1"/>
  <c r="O8188" i="1"/>
  <c r="R8188" i="1" s="1"/>
  <c r="U8188" i="1" s="1"/>
  <c r="V8188" i="1" s="1"/>
  <c r="N8188" i="1"/>
  <c r="M8188" i="1"/>
  <c r="Q8964" i="1"/>
  <c r="X8964" i="1" s="1"/>
  <c r="AB8964" i="1" s="1"/>
  <c r="AC8964" i="1" s="1"/>
  <c r="P8964" i="1"/>
  <c r="O8964" i="1"/>
  <c r="R8964" i="1" s="1"/>
  <c r="U8964" i="1" s="1"/>
  <c r="V8964" i="1" s="1"/>
  <c r="N8964" i="1"/>
  <c r="M8964" i="1"/>
  <c r="Q8604" i="1"/>
  <c r="X8604" i="1" s="1"/>
  <c r="AB8604" i="1" s="1"/>
  <c r="AC8604" i="1" s="1"/>
  <c r="P8604" i="1"/>
  <c r="O8604" i="1"/>
  <c r="R8604" i="1" s="1"/>
  <c r="U8604" i="1" s="1"/>
  <c r="V8604" i="1" s="1"/>
  <c r="N8604" i="1"/>
  <c r="M8604" i="1"/>
  <c r="Q8341" i="1"/>
  <c r="X8341" i="1" s="1"/>
  <c r="AB8341" i="1" s="1"/>
  <c r="AC8341" i="1" s="1"/>
  <c r="P8341" i="1"/>
  <c r="O8341" i="1"/>
  <c r="R8341" i="1" s="1"/>
  <c r="U8341" i="1" s="1"/>
  <c r="V8341" i="1" s="1"/>
  <c r="N8341" i="1"/>
  <c r="M8341" i="1"/>
  <c r="Q8292" i="1"/>
  <c r="X8292" i="1" s="1"/>
  <c r="AB8292" i="1" s="1"/>
  <c r="AC8292" i="1" s="1"/>
  <c r="P8292" i="1"/>
  <c r="O8292" i="1"/>
  <c r="R8292" i="1" s="1"/>
  <c r="U8292" i="1" s="1"/>
  <c r="V8292" i="1" s="1"/>
  <c r="N8292" i="1"/>
  <c r="M8292" i="1"/>
  <c r="Q9150" i="1"/>
  <c r="X9150" i="1" s="1"/>
  <c r="AB9150" i="1" s="1"/>
  <c r="AC9150" i="1" s="1"/>
  <c r="P9150" i="1"/>
  <c r="O9150" i="1"/>
  <c r="R9150" i="1" s="1"/>
  <c r="U9150" i="1" s="1"/>
  <c r="V9150" i="1" s="1"/>
  <c r="N9150" i="1"/>
  <c r="M9150" i="1"/>
  <c r="Q8645" i="1"/>
  <c r="X8645" i="1" s="1"/>
  <c r="AB8645" i="1" s="1"/>
  <c r="AC8645" i="1" s="1"/>
  <c r="P8645" i="1"/>
  <c r="O8645" i="1"/>
  <c r="R8645" i="1" s="1"/>
  <c r="U8645" i="1" s="1"/>
  <c r="V8645" i="1" s="1"/>
  <c r="N8645" i="1"/>
  <c r="M8645" i="1"/>
  <c r="Q8712" i="1"/>
  <c r="X8712" i="1" s="1"/>
  <c r="AB8712" i="1" s="1"/>
  <c r="AC8712" i="1" s="1"/>
  <c r="P8712" i="1"/>
  <c r="O8712" i="1"/>
  <c r="R8712" i="1" s="1"/>
  <c r="U8712" i="1" s="1"/>
  <c r="V8712" i="1" s="1"/>
  <c r="N8712" i="1"/>
  <c r="M8712" i="1"/>
  <c r="Q9279" i="1"/>
  <c r="X9279" i="1" s="1"/>
  <c r="AB9279" i="1" s="1"/>
  <c r="AC9279" i="1" s="1"/>
  <c r="P9279" i="1"/>
  <c r="O9279" i="1"/>
  <c r="R9279" i="1" s="1"/>
  <c r="U9279" i="1" s="1"/>
  <c r="V9279" i="1" s="1"/>
  <c r="N9279" i="1"/>
  <c r="M9279" i="1"/>
  <c r="Q9399" i="1"/>
  <c r="X9399" i="1" s="1"/>
  <c r="AB9399" i="1" s="1"/>
  <c r="AC9399" i="1" s="1"/>
  <c r="P9399" i="1"/>
  <c r="O9399" i="1"/>
  <c r="R9399" i="1" s="1"/>
  <c r="U9399" i="1" s="1"/>
  <c r="V9399" i="1" s="1"/>
  <c r="N9399" i="1"/>
  <c r="M9399" i="1"/>
  <c r="Q8625" i="1"/>
  <c r="X8625" i="1" s="1"/>
  <c r="AB8625" i="1" s="1"/>
  <c r="AC8625" i="1" s="1"/>
  <c r="P8625" i="1"/>
  <c r="O8625" i="1"/>
  <c r="R8625" i="1" s="1"/>
  <c r="U8625" i="1" s="1"/>
  <c r="V8625" i="1" s="1"/>
  <c r="N8625" i="1"/>
  <c r="M8625" i="1"/>
  <c r="Q9176" i="1"/>
  <c r="X9176" i="1" s="1"/>
  <c r="AB9176" i="1" s="1"/>
  <c r="AC9176" i="1" s="1"/>
  <c r="P9176" i="1"/>
  <c r="O9176" i="1"/>
  <c r="R9176" i="1" s="1"/>
  <c r="U9176" i="1" s="1"/>
  <c r="V9176" i="1" s="1"/>
  <c r="N9176" i="1"/>
  <c r="M9176" i="1"/>
  <c r="Q9394" i="1"/>
  <c r="X9394" i="1" s="1"/>
  <c r="AB9394" i="1" s="1"/>
  <c r="AC9394" i="1" s="1"/>
  <c r="P9394" i="1"/>
  <c r="O9394" i="1"/>
  <c r="R9394" i="1" s="1"/>
  <c r="U9394" i="1" s="1"/>
  <c r="V9394" i="1" s="1"/>
  <c r="N9394" i="1"/>
  <c r="M9394" i="1"/>
  <c r="Q9283" i="1"/>
  <c r="X9283" i="1" s="1"/>
  <c r="AB9283" i="1" s="1"/>
  <c r="AC9283" i="1" s="1"/>
  <c r="P9283" i="1"/>
  <c r="O9283" i="1"/>
  <c r="R9283" i="1" s="1"/>
  <c r="U9283" i="1" s="1"/>
  <c r="V9283" i="1" s="1"/>
  <c r="N9283" i="1"/>
  <c r="M9283" i="1"/>
  <c r="Q8349" i="1"/>
  <c r="X8349" i="1" s="1"/>
  <c r="AB8349" i="1" s="1"/>
  <c r="AC8349" i="1" s="1"/>
  <c r="P8349" i="1"/>
  <c r="O8349" i="1"/>
  <c r="R8349" i="1" s="1"/>
  <c r="U8349" i="1" s="1"/>
  <c r="V8349" i="1" s="1"/>
  <c r="N8349" i="1"/>
  <c r="M8349" i="1"/>
  <c r="Q8674" i="1"/>
  <c r="X8674" i="1" s="1"/>
  <c r="AB8674" i="1" s="1"/>
  <c r="AC8674" i="1" s="1"/>
  <c r="P8674" i="1"/>
  <c r="O8674" i="1"/>
  <c r="R8674" i="1" s="1"/>
  <c r="U8674" i="1" s="1"/>
  <c r="V8674" i="1" s="1"/>
  <c r="N8674" i="1"/>
  <c r="M8674" i="1"/>
  <c r="Q8607" i="1"/>
  <c r="X8607" i="1" s="1"/>
  <c r="AB8607" i="1" s="1"/>
  <c r="AC8607" i="1" s="1"/>
  <c r="P8607" i="1"/>
  <c r="O8607" i="1"/>
  <c r="R8607" i="1" s="1"/>
  <c r="U8607" i="1" s="1"/>
  <c r="V8607" i="1" s="1"/>
  <c r="N8607" i="1"/>
  <c r="M8607" i="1"/>
  <c r="Q8726" i="1"/>
  <c r="X8726" i="1" s="1"/>
  <c r="AB8726" i="1" s="1"/>
  <c r="AC8726" i="1" s="1"/>
  <c r="P8726" i="1"/>
  <c r="O8726" i="1"/>
  <c r="R8726" i="1" s="1"/>
  <c r="U8726" i="1" s="1"/>
  <c r="V8726" i="1" s="1"/>
  <c r="N8726" i="1"/>
  <c r="M8726" i="1"/>
  <c r="Q9277" i="1"/>
  <c r="X9277" i="1" s="1"/>
  <c r="AB9277" i="1" s="1"/>
  <c r="AC9277" i="1" s="1"/>
  <c r="P9277" i="1"/>
  <c r="O9277" i="1"/>
  <c r="R9277" i="1" s="1"/>
  <c r="U9277" i="1" s="1"/>
  <c r="V9277" i="1" s="1"/>
  <c r="N9277" i="1"/>
  <c r="M9277" i="1"/>
  <c r="Q8871" i="1"/>
  <c r="X8871" i="1" s="1"/>
  <c r="AB8871" i="1" s="1"/>
  <c r="AC8871" i="1" s="1"/>
  <c r="P8871" i="1"/>
  <c r="O8871" i="1"/>
  <c r="R8871" i="1" s="1"/>
  <c r="U8871" i="1" s="1"/>
  <c r="V8871" i="1" s="1"/>
  <c r="N8871" i="1"/>
  <c r="M8871" i="1"/>
  <c r="Q8411" i="1"/>
  <c r="X8411" i="1" s="1"/>
  <c r="AB8411" i="1" s="1"/>
  <c r="AC8411" i="1" s="1"/>
  <c r="P8411" i="1"/>
  <c r="O8411" i="1"/>
  <c r="R8411" i="1" s="1"/>
  <c r="U8411" i="1" s="1"/>
  <c r="V8411" i="1" s="1"/>
  <c r="N8411" i="1"/>
  <c r="M8411" i="1"/>
  <c r="Q8570" i="1"/>
  <c r="X8570" i="1" s="1"/>
  <c r="AB8570" i="1" s="1"/>
  <c r="AC8570" i="1" s="1"/>
  <c r="P8570" i="1"/>
  <c r="O8570" i="1"/>
  <c r="R8570" i="1" s="1"/>
  <c r="U8570" i="1" s="1"/>
  <c r="V8570" i="1" s="1"/>
  <c r="N8570" i="1"/>
  <c r="M8570" i="1"/>
  <c r="Q8736" i="1"/>
  <c r="X8736" i="1" s="1"/>
  <c r="AB8736" i="1" s="1"/>
  <c r="AC8736" i="1" s="1"/>
  <c r="P8736" i="1"/>
  <c r="O8736" i="1"/>
  <c r="R8736" i="1" s="1"/>
  <c r="U8736" i="1" s="1"/>
  <c r="V8736" i="1" s="1"/>
  <c r="N8736" i="1"/>
  <c r="M8736" i="1"/>
  <c r="Q9619" i="1"/>
  <c r="X9619" i="1" s="1"/>
  <c r="AB9619" i="1" s="1"/>
  <c r="AC9619" i="1" s="1"/>
  <c r="P9619" i="1"/>
  <c r="O9619" i="1"/>
  <c r="R9619" i="1" s="1"/>
  <c r="U9619" i="1" s="1"/>
  <c r="V9619" i="1" s="1"/>
  <c r="N9619" i="1"/>
  <c r="M9619" i="1"/>
  <c r="Q8358" i="1"/>
  <c r="X8358" i="1" s="1"/>
  <c r="AB8358" i="1" s="1"/>
  <c r="AC8358" i="1" s="1"/>
  <c r="P8358" i="1"/>
  <c r="O8358" i="1"/>
  <c r="R8358" i="1" s="1"/>
  <c r="U8358" i="1" s="1"/>
  <c r="V8358" i="1" s="1"/>
  <c r="N8358" i="1"/>
  <c r="M8358" i="1"/>
  <c r="Q9142" i="1"/>
  <c r="X9142" i="1" s="1"/>
  <c r="AB9142" i="1" s="1"/>
  <c r="AC9142" i="1" s="1"/>
  <c r="P9142" i="1"/>
  <c r="O9142" i="1"/>
  <c r="R9142" i="1" s="1"/>
  <c r="U9142" i="1" s="1"/>
  <c r="V9142" i="1" s="1"/>
  <c r="N9142" i="1"/>
  <c r="M9142" i="1"/>
  <c r="Q9045" i="1"/>
  <c r="X9045" i="1" s="1"/>
  <c r="AB9045" i="1" s="1"/>
  <c r="AC9045" i="1" s="1"/>
  <c r="P9045" i="1"/>
  <c r="O9045" i="1"/>
  <c r="R9045" i="1" s="1"/>
  <c r="U9045" i="1" s="1"/>
  <c r="V9045" i="1" s="1"/>
  <c r="N9045" i="1"/>
  <c r="M9045" i="1"/>
  <c r="Q8924" i="1"/>
  <c r="X8924" i="1" s="1"/>
  <c r="AB8924" i="1" s="1"/>
  <c r="AC8924" i="1" s="1"/>
  <c r="P8924" i="1"/>
  <c r="O8924" i="1"/>
  <c r="R8924" i="1" s="1"/>
  <c r="U8924" i="1" s="1"/>
  <c r="V8924" i="1" s="1"/>
  <c r="N8924" i="1"/>
  <c r="M8924" i="1"/>
  <c r="Q9573" i="1"/>
  <c r="X9573" i="1" s="1"/>
  <c r="AB9573" i="1" s="1"/>
  <c r="AC9573" i="1" s="1"/>
  <c r="P9573" i="1"/>
  <c r="O9573" i="1"/>
  <c r="R9573" i="1" s="1"/>
  <c r="U9573" i="1" s="1"/>
  <c r="V9573" i="1" s="1"/>
  <c r="N9573" i="1"/>
  <c r="M9573" i="1"/>
  <c r="Q8529" i="1"/>
  <c r="X8529" i="1" s="1"/>
  <c r="AB8529" i="1" s="1"/>
  <c r="AC8529" i="1" s="1"/>
  <c r="P8529" i="1"/>
  <c r="O8529" i="1"/>
  <c r="R8529" i="1" s="1"/>
  <c r="U8529" i="1" s="1"/>
  <c r="V8529" i="1" s="1"/>
  <c r="N8529" i="1"/>
  <c r="M8529" i="1"/>
  <c r="Q9130" i="1"/>
  <c r="X9130" i="1" s="1"/>
  <c r="AB9130" i="1" s="1"/>
  <c r="AC9130" i="1" s="1"/>
  <c r="P9130" i="1"/>
  <c r="O9130" i="1"/>
  <c r="R9130" i="1" s="1"/>
  <c r="U9130" i="1" s="1"/>
  <c r="V9130" i="1" s="1"/>
  <c r="N9130" i="1"/>
  <c r="M9130" i="1"/>
  <c r="Q9502" i="1"/>
  <c r="X9502" i="1" s="1"/>
  <c r="AB9502" i="1" s="1"/>
  <c r="AC9502" i="1" s="1"/>
  <c r="P9502" i="1"/>
  <c r="O9502" i="1"/>
  <c r="R9502" i="1" s="1"/>
  <c r="U9502" i="1" s="1"/>
  <c r="V9502" i="1" s="1"/>
  <c r="N9502" i="1"/>
  <c r="M9502" i="1"/>
  <c r="Q9409" i="1"/>
  <c r="X9409" i="1" s="1"/>
  <c r="AB9409" i="1" s="1"/>
  <c r="AC9409" i="1" s="1"/>
  <c r="P9409" i="1"/>
  <c r="O9409" i="1"/>
  <c r="R9409" i="1" s="1"/>
  <c r="U9409" i="1" s="1"/>
  <c r="V9409" i="1" s="1"/>
  <c r="N9409" i="1"/>
  <c r="M9409" i="1"/>
  <c r="Q8423" i="1"/>
  <c r="X8423" i="1" s="1"/>
  <c r="AB8423" i="1" s="1"/>
  <c r="AC8423" i="1" s="1"/>
  <c r="P8423" i="1"/>
  <c r="O8423" i="1"/>
  <c r="R8423" i="1" s="1"/>
  <c r="U8423" i="1" s="1"/>
  <c r="V8423" i="1" s="1"/>
  <c r="N8423" i="1"/>
  <c r="M8423" i="1"/>
  <c r="Q8777" i="1"/>
  <c r="X8777" i="1" s="1"/>
  <c r="AB8777" i="1" s="1"/>
  <c r="AC8777" i="1" s="1"/>
  <c r="P8777" i="1"/>
  <c r="O8777" i="1"/>
  <c r="R8777" i="1" s="1"/>
  <c r="U8777" i="1" s="1"/>
  <c r="V8777" i="1" s="1"/>
  <c r="N8777" i="1"/>
  <c r="M8777" i="1"/>
  <c r="Q9115" i="1"/>
  <c r="X9115" i="1" s="1"/>
  <c r="AB9115" i="1" s="1"/>
  <c r="AC9115" i="1" s="1"/>
  <c r="P9115" i="1"/>
  <c r="O9115" i="1"/>
  <c r="R9115" i="1" s="1"/>
  <c r="U9115" i="1" s="1"/>
  <c r="V9115" i="1" s="1"/>
  <c r="N9115" i="1"/>
  <c r="M9115" i="1"/>
  <c r="Q9095" i="1"/>
  <c r="X9095" i="1" s="1"/>
  <c r="AB9095" i="1" s="1"/>
  <c r="AC9095" i="1" s="1"/>
  <c r="P9095" i="1"/>
  <c r="O9095" i="1"/>
  <c r="R9095" i="1" s="1"/>
  <c r="U9095" i="1" s="1"/>
  <c r="V9095" i="1" s="1"/>
  <c r="N9095" i="1"/>
  <c r="M9095" i="1"/>
  <c r="Q8382" i="1"/>
  <c r="X8382" i="1" s="1"/>
  <c r="AB8382" i="1" s="1"/>
  <c r="AC8382" i="1" s="1"/>
  <c r="P8382" i="1"/>
  <c r="O8382" i="1"/>
  <c r="R8382" i="1" s="1"/>
  <c r="U8382" i="1" s="1"/>
  <c r="V8382" i="1" s="1"/>
  <c r="N8382" i="1"/>
  <c r="M8382" i="1"/>
  <c r="Q8212" i="1"/>
  <c r="X8212" i="1" s="1"/>
  <c r="AB8212" i="1" s="1"/>
  <c r="AC8212" i="1" s="1"/>
  <c r="P8212" i="1"/>
  <c r="O8212" i="1"/>
  <c r="R8212" i="1" s="1"/>
  <c r="U8212" i="1" s="1"/>
  <c r="V8212" i="1" s="1"/>
  <c r="N8212" i="1"/>
  <c r="M8212" i="1"/>
  <c r="Q9062" i="1"/>
  <c r="X9062" i="1" s="1"/>
  <c r="AB9062" i="1" s="1"/>
  <c r="AC9062" i="1" s="1"/>
  <c r="P9062" i="1"/>
  <c r="O9062" i="1"/>
  <c r="R9062" i="1" s="1"/>
  <c r="U9062" i="1" s="1"/>
  <c r="V9062" i="1" s="1"/>
  <c r="N9062" i="1"/>
  <c r="M9062" i="1"/>
  <c r="Q9178" i="1"/>
  <c r="X9178" i="1" s="1"/>
  <c r="AB9178" i="1" s="1"/>
  <c r="AC9178" i="1" s="1"/>
  <c r="P9178" i="1"/>
  <c r="O9178" i="1"/>
  <c r="R9178" i="1" s="1"/>
  <c r="U9178" i="1" s="1"/>
  <c r="V9178" i="1" s="1"/>
  <c r="N9178" i="1"/>
  <c r="M9178" i="1"/>
  <c r="Q8535" i="1"/>
  <c r="X8535" i="1" s="1"/>
  <c r="AB8535" i="1" s="1"/>
  <c r="AC8535" i="1" s="1"/>
  <c r="P8535" i="1"/>
  <c r="O8535" i="1"/>
  <c r="R8535" i="1" s="1"/>
  <c r="U8535" i="1" s="1"/>
  <c r="V8535" i="1" s="1"/>
  <c r="N8535" i="1"/>
  <c r="M8535" i="1"/>
  <c r="Q8324" i="1"/>
  <c r="X8324" i="1" s="1"/>
  <c r="AB8324" i="1" s="1"/>
  <c r="AC8324" i="1" s="1"/>
  <c r="P8324" i="1"/>
  <c r="O8324" i="1"/>
  <c r="R8324" i="1" s="1"/>
  <c r="U8324" i="1" s="1"/>
  <c r="V8324" i="1" s="1"/>
  <c r="N8324" i="1"/>
  <c r="M8324" i="1"/>
  <c r="Q8251" i="1"/>
  <c r="X8251" i="1" s="1"/>
  <c r="AB8251" i="1" s="1"/>
  <c r="AC8251" i="1" s="1"/>
  <c r="P8251" i="1"/>
  <c r="O8251" i="1"/>
  <c r="R8251" i="1" s="1"/>
  <c r="U8251" i="1" s="1"/>
  <c r="V8251" i="1" s="1"/>
  <c r="N8251" i="1"/>
  <c r="M8251" i="1"/>
  <c r="Q8503" i="1"/>
  <c r="X8503" i="1" s="1"/>
  <c r="AB8503" i="1" s="1"/>
  <c r="AC8503" i="1" s="1"/>
  <c r="P8503" i="1"/>
  <c r="O8503" i="1"/>
  <c r="R8503" i="1" s="1"/>
  <c r="U8503" i="1" s="1"/>
  <c r="V8503" i="1" s="1"/>
  <c r="N8503" i="1"/>
  <c r="M8503" i="1"/>
  <c r="Q8939" i="1"/>
  <c r="X8939" i="1" s="1"/>
  <c r="AB8939" i="1" s="1"/>
  <c r="AC8939" i="1" s="1"/>
  <c r="P8939" i="1"/>
  <c r="O8939" i="1"/>
  <c r="R8939" i="1" s="1"/>
  <c r="U8939" i="1" s="1"/>
  <c r="V8939" i="1" s="1"/>
  <c r="N8939" i="1"/>
  <c r="M8939" i="1"/>
  <c r="Q8198" i="1"/>
  <c r="X8198" i="1" s="1"/>
  <c r="AB8198" i="1" s="1"/>
  <c r="AC8198" i="1" s="1"/>
  <c r="P8198" i="1"/>
  <c r="O8198" i="1"/>
  <c r="R8198" i="1" s="1"/>
  <c r="U8198" i="1" s="1"/>
  <c r="V8198" i="1" s="1"/>
  <c r="N8198" i="1"/>
  <c r="M8198" i="1"/>
  <c r="Q8659" i="1"/>
  <c r="X8659" i="1" s="1"/>
  <c r="AB8659" i="1" s="1"/>
  <c r="AC8659" i="1" s="1"/>
  <c r="P8659" i="1"/>
  <c r="O8659" i="1"/>
  <c r="R8659" i="1" s="1"/>
  <c r="U8659" i="1" s="1"/>
  <c r="V8659" i="1" s="1"/>
  <c r="N8659" i="1"/>
  <c r="M8659" i="1"/>
  <c r="Q9609" i="1"/>
  <c r="X9609" i="1" s="1"/>
  <c r="AB9609" i="1" s="1"/>
  <c r="AC9609" i="1" s="1"/>
  <c r="P9609" i="1"/>
  <c r="O9609" i="1"/>
  <c r="R9609" i="1" s="1"/>
  <c r="U9609" i="1" s="1"/>
  <c r="V9609" i="1" s="1"/>
  <c r="N9609" i="1"/>
  <c r="M9609" i="1"/>
  <c r="Q8550" i="1"/>
  <c r="X8550" i="1" s="1"/>
  <c r="AB8550" i="1" s="1"/>
  <c r="AC8550" i="1" s="1"/>
  <c r="P8550" i="1"/>
  <c r="O8550" i="1"/>
  <c r="R8550" i="1" s="1"/>
  <c r="U8550" i="1" s="1"/>
  <c r="V8550" i="1" s="1"/>
  <c r="N8550" i="1"/>
  <c r="M8550" i="1"/>
  <c r="Q8580" i="1"/>
  <c r="X8580" i="1" s="1"/>
  <c r="AB8580" i="1" s="1"/>
  <c r="AC8580" i="1" s="1"/>
  <c r="P8580" i="1"/>
  <c r="O8580" i="1"/>
  <c r="R8580" i="1" s="1"/>
  <c r="U8580" i="1" s="1"/>
  <c r="V8580" i="1" s="1"/>
  <c r="N8580" i="1"/>
  <c r="M8580" i="1"/>
  <c r="Q8991" i="1"/>
  <c r="X8991" i="1" s="1"/>
  <c r="AB8991" i="1" s="1"/>
  <c r="AC8991" i="1" s="1"/>
  <c r="P8991" i="1"/>
  <c r="O8991" i="1"/>
  <c r="R8991" i="1" s="1"/>
  <c r="U8991" i="1" s="1"/>
  <c r="V8991" i="1" s="1"/>
  <c r="N8991" i="1"/>
  <c r="M8991" i="1"/>
  <c r="Q9145" i="1"/>
  <c r="X9145" i="1" s="1"/>
  <c r="AB9145" i="1" s="1"/>
  <c r="AC9145" i="1" s="1"/>
  <c r="P9145" i="1"/>
  <c r="O9145" i="1"/>
  <c r="R9145" i="1" s="1"/>
  <c r="U9145" i="1" s="1"/>
  <c r="V9145" i="1" s="1"/>
  <c r="N9145" i="1"/>
  <c r="M9145" i="1"/>
  <c r="Q9527" i="1"/>
  <c r="X9527" i="1" s="1"/>
  <c r="AB9527" i="1" s="1"/>
  <c r="AC9527" i="1" s="1"/>
  <c r="P9527" i="1"/>
  <c r="O9527" i="1"/>
  <c r="R9527" i="1" s="1"/>
  <c r="U9527" i="1" s="1"/>
  <c r="V9527" i="1" s="1"/>
  <c r="N9527" i="1"/>
  <c r="M9527" i="1"/>
  <c r="Q8740" i="1"/>
  <c r="X8740" i="1" s="1"/>
  <c r="AB8740" i="1" s="1"/>
  <c r="AC8740" i="1" s="1"/>
  <c r="P8740" i="1"/>
  <c r="O8740" i="1"/>
  <c r="R8740" i="1" s="1"/>
  <c r="U8740" i="1" s="1"/>
  <c r="V8740" i="1" s="1"/>
  <c r="N8740" i="1"/>
  <c r="M8740" i="1"/>
  <c r="Q9634" i="1"/>
  <c r="X9634" i="1" s="1"/>
  <c r="AB9634" i="1" s="1"/>
  <c r="AC9634" i="1" s="1"/>
  <c r="P9634" i="1"/>
  <c r="O9634" i="1"/>
  <c r="R9634" i="1" s="1"/>
  <c r="U9634" i="1" s="1"/>
  <c r="V9634" i="1" s="1"/>
  <c r="N9634" i="1"/>
  <c r="M9634" i="1"/>
  <c r="Q9190" i="1"/>
  <c r="X9190" i="1" s="1"/>
  <c r="AB9190" i="1" s="1"/>
  <c r="AC9190" i="1" s="1"/>
  <c r="P9190" i="1"/>
  <c r="O9190" i="1"/>
  <c r="R9190" i="1" s="1"/>
  <c r="U9190" i="1" s="1"/>
  <c r="V9190" i="1" s="1"/>
  <c r="N9190" i="1"/>
  <c r="M9190" i="1"/>
  <c r="Q8690" i="1"/>
  <c r="X8690" i="1" s="1"/>
  <c r="AB8690" i="1" s="1"/>
  <c r="AC8690" i="1" s="1"/>
  <c r="P8690" i="1"/>
  <c r="O8690" i="1"/>
  <c r="R8690" i="1" s="1"/>
  <c r="U8690" i="1" s="1"/>
  <c r="V8690" i="1" s="1"/>
  <c r="N8690" i="1"/>
  <c r="M8690" i="1"/>
  <c r="Q9144" i="1"/>
  <c r="X9144" i="1" s="1"/>
  <c r="AB9144" i="1" s="1"/>
  <c r="AC9144" i="1" s="1"/>
  <c r="P9144" i="1"/>
  <c r="O9144" i="1"/>
  <c r="R9144" i="1" s="1"/>
  <c r="U9144" i="1" s="1"/>
  <c r="V9144" i="1" s="1"/>
  <c r="N9144" i="1"/>
  <c r="M9144" i="1"/>
  <c r="Q8518" i="1"/>
  <c r="X8518" i="1" s="1"/>
  <c r="AB8518" i="1" s="1"/>
  <c r="AC8518" i="1" s="1"/>
  <c r="P8518" i="1"/>
  <c r="O8518" i="1"/>
  <c r="R8518" i="1" s="1"/>
  <c r="U8518" i="1" s="1"/>
  <c r="V8518" i="1" s="1"/>
  <c r="N8518" i="1"/>
  <c r="M8518" i="1"/>
  <c r="Q8579" i="1"/>
  <c r="X8579" i="1" s="1"/>
  <c r="AB8579" i="1" s="1"/>
  <c r="AC8579" i="1" s="1"/>
  <c r="P8579" i="1"/>
  <c r="O8579" i="1"/>
  <c r="R8579" i="1" s="1"/>
  <c r="U8579" i="1" s="1"/>
  <c r="V8579" i="1" s="1"/>
  <c r="N8579" i="1"/>
  <c r="M8579" i="1"/>
  <c r="Q8640" i="1"/>
  <c r="X8640" i="1" s="1"/>
  <c r="AB8640" i="1" s="1"/>
  <c r="AC8640" i="1" s="1"/>
  <c r="P8640" i="1"/>
  <c r="O8640" i="1"/>
  <c r="R8640" i="1" s="1"/>
  <c r="U8640" i="1" s="1"/>
  <c r="V8640" i="1" s="1"/>
  <c r="N8640" i="1"/>
  <c r="M8640" i="1"/>
  <c r="Q8502" i="1"/>
  <c r="X8502" i="1" s="1"/>
  <c r="AB8502" i="1" s="1"/>
  <c r="AC8502" i="1" s="1"/>
  <c r="P8502" i="1"/>
  <c r="O8502" i="1"/>
  <c r="R8502" i="1" s="1"/>
  <c r="U8502" i="1" s="1"/>
  <c r="V8502" i="1" s="1"/>
  <c r="N8502" i="1"/>
  <c r="M8502" i="1"/>
  <c r="Q8403" i="1"/>
  <c r="X8403" i="1" s="1"/>
  <c r="AB8403" i="1" s="1"/>
  <c r="AC8403" i="1" s="1"/>
  <c r="P8403" i="1"/>
  <c r="O8403" i="1"/>
  <c r="R8403" i="1" s="1"/>
  <c r="U8403" i="1" s="1"/>
  <c r="V8403" i="1" s="1"/>
  <c r="N8403" i="1"/>
  <c r="M8403" i="1"/>
  <c r="Q8508" i="1"/>
  <c r="X8508" i="1" s="1"/>
  <c r="AB8508" i="1" s="1"/>
  <c r="AC8508" i="1" s="1"/>
  <c r="P8508" i="1"/>
  <c r="O8508" i="1"/>
  <c r="R8508" i="1" s="1"/>
  <c r="U8508" i="1" s="1"/>
  <c r="V8508" i="1" s="1"/>
  <c r="N8508" i="1"/>
  <c r="M8508" i="1"/>
  <c r="Q8439" i="1"/>
  <c r="X8439" i="1" s="1"/>
  <c r="AB8439" i="1" s="1"/>
  <c r="AC8439" i="1" s="1"/>
  <c r="P8439" i="1"/>
  <c r="O8439" i="1"/>
  <c r="R8439" i="1" s="1"/>
  <c r="U8439" i="1" s="1"/>
  <c r="V8439" i="1" s="1"/>
  <c r="N8439" i="1"/>
  <c r="M8439" i="1"/>
  <c r="Q9139" i="1"/>
  <c r="X9139" i="1" s="1"/>
  <c r="AB9139" i="1" s="1"/>
  <c r="AC9139" i="1" s="1"/>
  <c r="P9139" i="1"/>
  <c r="O9139" i="1"/>
  <c r="R9139" i="1" s="1"/>
  <c r="U9139" i="1" s="1"/>
  <c r="V9139" i="1" s="1"/>
  <c r="N9139" i="1"/>
  <c r="M9139" i="1"/>
  <c r="Q8989" i="1"/>
  <c r="X8989" i="1" s="1"/>
  <c r="AB8989" i="1" s="1"/>
  <c r="AC8989" i="1" s="1"/>
  <c r="P8989" i="1"/>
  <c r="O8989" i="1"/>
  <c r="R8989" i="1" s="1"/>
  <c r="U8989" i="1" s="1"/>
  <c r="V8989" i="1" s="1"/>
  <c r="N8989" i="1"/>
  <c r="M8989" i="1"/>
  <c r="Q8845" i="1"/>
  <c r="X8845" i="1" s="1"/>
  <c r="AB8845" i="1" s="1"/>
  <c r="AC8845" i="1" s="1"/>
  <c r="P8845" i="1"/>
  <c r="O8845" i="1"/>
  <c r="R8845" i="1" s="1"/>
  <c r="U8845" i="1" s="1"/>
  <c r="V8845" i="1" s="1"/>
  <c r="N8845" i="1"/>
  <c r="M8845" i="1"/>
  <c r="Q9151" i="1"/>
  <c r="X9151" i="1" s="1"/>
  <c r="AB9151" i="1" s="1"/>
  <c r="AC9151" i="1" s="1"/>
  <c r="P9151" i="1"/>
  <c r="O9151" i="1"/>
  <c r="R9151" i="1" s="1"/>
  <c r="U9151" i="1" s="1"/>
  <c r="V9151" i="1" s="1"/>
  <c r="N9151" i="1"/>
  <c r="M9151" i="1"/>
  <c r="Q8724" i="1"/>
  <c r="X8724" i="1" s="1"/>
  <c r="AB8724" i="1" s="1"/>
  <c r="AC8724" i="1" s="1"/>
  <c r="P8724" i="1"/>
  <c r="O8724" i="1"/>
  <c r="R8724" i="1" s="1"/>
  <c r="U8724" i="1" s="1"/>
  <c r="V8724" i="1" s="1"/>
  <c r="N8724" i="1"/>
  <c r="M8724" i="1"/>
  <c r="Q7962" i="1"/>
  <c r="X7962" i="1" s="1"/>
  <c r="AB7962" i="1" s="1"/>
  <c r="AC7962" i="1" s="1"/>
  <c r="P7962" i="1"/>
  <c r="O7962" i="1"/>
  <c r="R7962" i="1" s="1"/>
  <c r="U7962" i="1" s="1"/>
  <c r="V7962" i="1" s="1"/>
  <c r="N7962" i="1"/>
  <c r="M7962" i="1"/>
  <c r="Q8766" i="1"/>
  <c r="X8766" i="1" s="1"/>
  <c r="AB8766" i="1" s="1"/>
  <c r="AC8766" i="1" s="1"/>
  <c r="P8766" i="1"/>
  <c r="O8766" i="1"/>
  <c r="R8766" i="1" s="1"/>
  <c r="U8766" i="1" s="1"/>
  <c r="V8766" i="1" s="1"/>
  <c r="N8766" i="1"/>
  <c r="M8766" i="1"/>
  <c r="Q9622" i="1"/>
  <c r="X9622" i="1" s="1"/>
  <c r="AB9622" i="1" s="1"/>
  <c r="AC9622" i="1" s="1"/>
  <c r="P9622" i="1"/>
  <c r="O9622" i="1"/>
  <c r="R9622" i="1" s="1"/>
  <c r="U9622" i="1" s="1"/>
  <c r="V9622" i="1" s="1"/>
  <c r="N9622" i="1"/>
  <c r="M9622" i="1"/>
  <c r="Q9255" i="1"/>
  <c r="X9255" i="1" s="1"/>
  <c r="AB9255" i="1" s="1"/>
  <c r="AC9255" i="1" s="1"/>
  <c r="P9255" i="1"/>
  <c r="O9255" i="1"/>
  <c r="R9255" i="1" s="1"/>
  <c r="U9255" i="1" s="1"/>
  <c r="V9255" i="1" s="1"/>
  <c r="N9255" i="1"/>
  <c r="M9255" i="1"/>
  <c r="Q8686" i="1"/>
  <c r="X8686" i="1" s="1"/>
  <c r="AB8686" i="1" s="1"/>
  <c r="AC8686" i="1" s="1"/>
  <c r="P8686" i="1"/>
  <c r="O8686" i="1"/>
  <c r="R8686" i="1" s="1"/>
  <c r="U8686" i="1" s="1"/>
  <c r="V8686" i="1" s="1"/>
  <c r="N8686" i="1"/>
  <c r="M8686" i="1"/>
  <c r="Q9626" i="1"/>
  <c r="X9626" i="1" s="1"/>
  <c r="AB9626" i="1" s="1"/>
  <c r="AC9626" i="1" s="1"/>
  <c r="P9626" i="1"/>
  <c r="O9626" i="1"/>
  <c r="R9626" i="1" s="1"/>
  <c r="U9626" i="1" s="1"/>
  <c r="V9626" i="1" s="1"/>
  <c r="N9626" i="1"/>
  <c r="M9626" i="1"/>
  <c r="Q8861" i="1"/>
  <c r="X8861" i="1" s="1"/>
  <c r="AB8861" i="1" s="1"/>
  <c r="AC8861" i="1" s="1"/>
  <c r="P8861" i="1"/>
  <c r="O8861" i="1"/>
  <c r="R8861" i="1" s="1"/>
  <c r="U8861" i="1" s="1"/>
  <c r="V8861" i="1" s="1"/>
  <c r="N8861" i="1"/>
  <c r="M8861" i="1"/>
  <c r="Q226" i="1"/>
  <c r="X226" i="1" s="1"/>
  <c r="AB226" i="1" s="1"/>
  <c r="AC226" i="1" s="1"/>
  <c r="P226" i="1"/>
  <c r="O226" i="1"/>
  <c r="R226" i="1" s="1"/>
  <c r="U226" i="1" s="1"/>
  <c r="V226" i="1" s="1"/>
  <c r="N226" i="1"/>
  <c r="M226" i="1"/>
  <c r="Q8172" i="1"/>
  <c r="X8172" i="1" s="1"/>
  <c r="AB8172" i="1" s="1"/>
  <c r="AC8172" i="1" s="1"/>
  <c r="P8172" i="1"/>
  <c r="O8172" i="1"/>
  <c r="R8172" i="1" s="1"/>
  <c r="U8172" i="1" s="1"/>
  <c r="V8172" i="1" s="1"/>
  <c r="N8172" i="1"/>
  <c r="M8172" i="1"/>
  <c r="Q8496" i="1"/>
  <c r="X8496" i="1" s="1"/>
  <c r="AB8496" i="1" s="1"/>
  <c r="AC8496" i="1" s="1"/>
  <c r="P8496" i="1"/>
  <c r="O8496" i="1"/>
  <c r="R8496" i="1" s="1"/>
  <c r="U8496" i="1" s="1"/>
  <c r="V8496" i="1" s="1"/>
  <c r="N8496" i="1"/>
  <c r="M8496" i="1"/>
  <c r="Q8528" i="1"/>
  <c r="X8528" i="1" s="1"/>
  <c r="AB8528" i="1" s="1"/>
  <c r="AC8528" i="1" s="1"/>
  <c r="P8528" i="1"/>
  <c r="O8528" i="1"/>
  <c r="R8528" i="1" s="1"/>
  <c r="U8528" i="1" s="1"/>
  <c r="V8528" i="1" s="1"/>
  <c r="N8528" i="1"/>
  <c r="M8528" i="1"/>
  <c r="Q427" i="1"/>
  <c r="X427" i="1" s="1"/>
  <c r="AB427" i="1" s="1"/>
  <c r="AC427" i="1" s="1"/>
  <c r="P427" i="1"/>
  <c r="O427" i="1"/>
  <c r="R427" i="1" s="1"/>
  <c r="U427" i="1" s="1"/>
  <c r="V427" i="1" s="1"/>
  <c r="N427" i="1"/>
  <c r="M427" i="1"/>
  <c r="Q9534" i="1"/>
  <c r="X9534" i="1" s="1"/>
  <c r="AB9534" i="1" s="1"/>
  <c r="AC9534" i="1" s="1"/>
  <c r="P9534" i="1"/>
  <c r="O9534" i="1"/>
  <c r="R9534" i="1" s="1"/>
  <c r="U9534" i="1" s="1"/>
  <c r="V9534" i="1" s="1"/>
  <c r="N9534" i="1"/>
  <c r="M9534" i="1"/>
  <c r="Q8799" i="1"/>
  <c r="X8799" i="1" s="1"/>
  <c r="AB8799" i="1" s="1"/>
  <c r="AC8799" i="1" s="1"/>
  <c r="P8799" i="1"/>
  <c r="O8799" i="1"/>
  <c r="R8799" i="1" s="1"/>
  <c r="U8799" i="1" s="1"/>
  <c r="V8799" i="1" s="1"/>
  <c r="N8799" i="1"/>
  <c r="M8799" i="1"/>
  <c r="Q9436" i="1"/>
  <c r="X9436" i="1" s="1"/>
  <c r="AB9436" i="1" s="1"/>
  <c r="AC9436" i="1" s="1"/>
  <c r="P9436" i="1"/>
  <c r="O9436" i="1"/>
  <c r="R9436" i="1" s="1"/>
  <c r="U9436" i="1" s="1"/>
  <c r="V9436" i="1" s="1"/>
  <c r="N9436" i="1"/>
  <c r="M9436" i="1"/>
  <c r="Q8291" i="1"/>
  <c r="X8291" i="1" s="1"/>
  <c r="AB8291" i="1" s="1"/>
  <c r="AC8291" i="1" s="1"/>
  <c r="P8291" i="1"/>
  <c r="O8291" i="1"/>
  <c r="R8291" i="1" s="1"/>
  <c r="U8291" i="1" s="1"/>
  <c r="V8291" i="1" s="1"/>
  <c r="N8291" i="1"/>
  <c r="M8291" i="1"/>
  <c r="Q8887" i="1"/>
  <c r="X8887" i="1" s="1"/>
  <c r="AB8887" i="1" s="1"/>
  <c r="AC8887" i="1" s="1"/>
  <c r="P8887" i="1"/>
  <c r="O8887" i="1"/>
  <c r="R8887" i="1" s="1"/>
  <c r="U8887" i="1" s="1"/>
  <c r="V8887" i="1" s="1"/>
  <c r="N8887" i="1"/>
  <c r="M8887" i="1"/>
  <c r="Q8564" i="1"/>
  <c r="X8564" i="1" s="1"/>
  <c r="AB8564" i="1" s="1"/>
  <c r="AC8564" i="1" s="1"/>
  <c r="P8564" i="1"/>
  <c r="O8564" i="1"/>
  <c r="R8564" i="1" s="1"/>
  <c r="U8564" i="1" s="1"/>
  <c r="V8564" i="1" s="1"/>
  <c r="N8564" i="1"/>
  <c r="M8564" i="1"/>
  <c r="Q9225" i="1"/>
  <c r="X9225" i="1" s="1"/>
  <c r="AB9225" i="1" s="1"/>
  <c r="AC9225" i="1" s="1"/>
  <c r="P9225" i="1"/>
  <c r="O9225" i="1"/>
  <c r="R9225" i="1" s="1"/>
  <c r="U9225" i="1" s="1"/>
  <c r="V9225" i="1" s="1"/>
  <c r="N9225" i="1"/>
  <c r="M9225" i="1"/>
  <c r="Q9149" i="1"/>
  <c r="X9149" i="1" s="1"/>
  <c r="AB9149" i="1" s="1"/>
  <c r="AC9149" i="1" s="1"/>
  <c r="P9149" i="1"/>
  <c r="O9149" i="1"/>
  <c r="R9149" i="1" s="1"/>
  <c r="U9149" i="1" s="1"/>
  <c r="V9149" i="1" s="1"/>
  <c r="N9149" i="1"/>
  <c r="M9149" i="1"/>
  <c r="Q8598" i="1"/>
  <c r="X8598" i="1" s="1"/>
  <c r="AB8598" i="1" s="1"/>
  <c r="AC8598" i="1" s="1"/>
  <c r="P8598" i="1"/>
  <c r="O8598" i="1"/>
  <c r="R8598" i="1" s="1"/>
  <c r="U8598" i="1" s="1"/>
  <c r="V8598" i="1" s="1"/>
  <c r="N8598" i="1"/>
  <c r="M8598" i="1"/>
  <c r="Q8849" i="1"/>
  <c r="X8849" i="1" s="1"/>
  <c r="AB8849" i="1" s="1"/>
  <c r="AC8849" i="1" s="1"/>
  <c r="P8849" i="1"/>
  <c r="O8849" i="1"/>
  <c r="R8849" i="1" s="1"/>
  <c r="U8849" i="1" s="1"/>
  <c r="V8849" i="1" s="1"/>
  <c r="N8849" i="1"/>
  <c r="M8849" i="1"/>
  <c r="Q8089" i="1"/>
  <c r="X8089" i="1" s="1"/>
  <c r="AB8089" i="1" s="1"/>
  <c r="AC8089" i="1" s="1"/>
  <c r="P8089" i="1"/>
  <c r="O8089" i="1"/>
  <c r="R8089" i="1" s="1"/>
  <c r="U8089" i="1" s="1"/>
  <c r="V8089" i="1" s="1"/>
  <c r="N8089" i="1"/>
  <c r="M8089" i="1"/>
  <c r="Q9547" i="1"/>
  <c r="X9547" i="1" s="1"/>
  <c r="AB9547" i="1" s="1"/>
  <c r="AC9547" i="1" s="1"/>
  <c r="P9547" i="1"/>
  <c r="O9547" i="1"/>
  <c r="R9547" i="1" s="1"/>
  <c r="U9547" i="1" s="1"/>
  <c r="V9547" i="1" s="1"/>
  <c r="N9547" i="1"/>
  <c r="M9547" i="1"/>
  <c r="Q9423" i="1"/>
  <c r="X9423" i="1" s="1"/>
  <c r="AB9423" i="1" s="1"/>
  <c r="AC9423" i="1" s="1"/>
  <c r="P9423" i="1"/>
  <c r="O9423" i="1"/>
  <c r="R9423" i="1" s="1"/>
  <c r="U9423" i="1" s="1"/>
  <c r="V9423" i="1" s="1"/>
  <c r="N9423" i="1"/>
  <c r="M9423" i="1"/>
  <c r="Q8637" i="1"/>
  <c r="X8637" i="1" s="1"/>
  <c r="AB8637" i="1" s="1"/>
  <c r="AC8637" i="1" s="1"/>
  <c r="P8637" i="1"/>
  <c r="O8637" i="1"/>
  <c r="R8637" i="1" s="1"/>
  <c r="U8637" i="1" s="1"/>
  <c r="V8637" i="1" s="1"/>
  <c r="N8637" i="1"/>
  <c r="M8637" i="1"/>
  <c r="Q9170" i="1"/>
  <c r="X9170" i="1" s="1"/>
  <c r="AB9170" i="1" s="1"/>
  <c r="AC9170" i="1" s="1"/>
  <c r="P9170" i="1"/>
  <c r="O9170" i="1"/>
  <c r="R9170" i="1" s="1"/>
  <c r="U9170" i="1" s="1"/>
  <c r="V9170" i="1" s="1"/>
  <c r="N9170" i="1"/>
  <c r="M9170" i="1"/>
  <c r="Q3183" i="1"/>
  <c r="X3183" i="1" s="1"/>
  <c r="AB3183" i="1" s="1"/>
  <c r="AC3183" i="1" s="1"/>
  <c r="P3183" i="1"/>
  <c r="O3183" i="1"/>
  <c r="R3183" i="1" s="1"/>
  <c r="U3183" i="1" s="1"/>
  <c r="V3183" i="1" s="1"/>
  <c r="N3183" i="1"/>
  <c r="M3183" i="1"/>
  <c r="Q8141" i="1"/>
  <c r="X8141" i="1" s="1"/>
  <c r="AB8141" i="1" s="1"/>
  <c r="AC8141" i="1" s="1"/>
  <c r="P8141" i="1"/>
  <c r="O8141" i="1"/>
  <c r="R8141" i="1" s="1"/>
  <c r="U8141" i="1" s="1"/>
  <c r="V8141" i="1" s="1"/>
  <c r="N8141" i="1"/>
  <c r="M8141" i="1"/>
  <c r="Q9599" i="1"/>
  <c r="X9599" i="1" s="1"/>
  <c r="AB9599" i="1" s="1"/>
  <c r="AC9599" i="1" s="1"/>
  <c r="P9599" i="1"/>
  <c r="O9599" i="1"/>
  <c r="R9599" i="1" s="1"/>
  <c r="U9599" i="1" s="1"/>
  <c r="V9599" i="1" s="1"/>
  <c r="N9599" i="1"/>
  <c r="M9599" i="1"/>
  <c r="Q8495" i="1"/>
  <c r="X8495" i="1" s="1"/>
  <c r="AB8495" i="1" s="1"/>
  <c r="AC8495" i="1" s="1"/>
  <c r="P8495" i="1"/>
  <c r="O8495" i="1"/>
  <c r="R8495" i="1" s="1"/>
  <c r="U8495" i="1" s="1"/>
  <c r="V8495" i="1" s="1"/>
  <c r="N8495" i="1"/>
  <c r="M8495" i="1"/>
  <c r="Q8539" i="1"/>
  <c r="X8539" i="1" s="1"/>
  <c r="AB8539" i="1" s="1"/>
  <c r="AC8539" i="1" s="1"/>
  <c r="P8539" i="1"/>
  <c r="O8539" i="1"/>
  <c r="R8539" i="1" s="1"/>
  <c r="U8539" i="1" s="1"/>
  <c r="V8539" i="1" s="1"/>
  <c r="N8539" i="1"/>
  <c r="M8539" i="1"/>
  <c r="Q9490" i="1"/>
  <c r="X9490" i="1" s="1"/>
  <c r="AB9490" i="1" s="1"/>
  <c r="AC9490" i="1" s="1"/>
  <c r="P9490" i="1"/>
  <c r="O9490" i="1"/>
  <c r="R9490" i="1" s="1"/>
  <c r="U9490" i="1" s="1"/>
  <c r="V9490" i="1" s="1"/>
  <c r="N9490" i="1"/>
  <c r="M9490" i="1"/>
  <c r="Q9345" i="1"/>
  <c r="X9345" i="1" s="1"/>
  <c r="AB9345" i="1" s="1"/>
  <c r="AC9345" i="1" s="1"/>
  <c r="P9345" i="1"/>
  <c r="O9345" i="1"/>
  <c r="R9345" i="1" s="1"/>
  <c r="U9345" i="1" s="1"/>
  <c r="V9345" i="1" s="1"/>
  <c r="N9345" i="1"/>
  <c r="M9345" i="1"/>
  <c r="Q6332" i="1"/>
  <c r="X6332" i="1" s="1"/>
  <c r="AB6332" i="1" s="1"/>
  <c r="AC6332" i="1" s="1"/>
  <c r="P6332" i="1"/>
  <c r="O6332" i="1"/>
  <c r="R6332" i="1" s="1"/>
  <c r="U6332" i="1" s="1"/>
  <c r="V6332" i="1" s="1"/>
  <c r="N6332" i="1"/>
  <c r="M6332" i="1"/>
  <c r="Q8347" i="1"/>
  <c r="X8347" i="1" s="1"/>
  <c r="AB8347" i="1" s="1"/>
  <c r="AC8347" i="1" s="1"/>
  <c r="P8347" i="1"/>
  <c r="O8347" i="1"/>
  <c r="R8347" i="1" s="1"/>
  <c r="U8347" i="1" s="1"/>
  <c r="V8347" i="1" s="1"/>
  <c r="N8347" i="1"/>
  <c r="M8347" i="1"/>
  <c r="Q9056" i="1"/>
  <c r="X9056" i="1" s="1"/>
  <c r="AB9056" i="1" s="1"/>
  <c r="AC9056" i="1" s="1"/>
  <c r="P9056" i="1"/>
  <c r="O9056" i="1"/>
  <c r="R9056" i="1" s="1"/>
  <c r="U9056" i="1" s="1"/>
  <c r="V9056" i="1" s="1"/>
  <c r="N9056" i="1"/>
  <c r="M9056" i="1"/>
  <c r="Q9607" i="1"/>
  <c r="X9607" i="1" s="1"/>
  <c r="AB9607" i="1" s="1"/>
  <c r="AC9607" i="1" s="1"/>
  <c r="P9607" i="1"/>
  <c r="O9607" i="1"/>
  <c r="R9607" i="1" s="1"/>
  <c r="U9607" i="1" s="1"/>
  <c r="V9607" i="1" s="1"/>
  <c r="N9607" i="1"/>
  <c r="M9607" i="1"/>
  <c r="Q8865" i="1"/>
  <c r="X8865" i="1" s="1"/>
  <c r="AB8865" i="1" s="1"/>
  <c r="AC8865" i="1" s="1"/>
  <c r="P8865" i="1"/>
  <c r="O8865" i="1"/>
  <c r="R8865" i="1" s="1"/>
  <c r="U8865" i="1" s="1"/>
  <c r="V8865" i="1" s="1"/>
  <c r="N8865" i="1"/>
  <c r="M8865" i="1"/>
  <c r="Q8593" i="1"/>
  <c r="X8593" i="1" s="1"/>
  <c r="AB8593" i="1" s="1"/>
  <c r="AC8593" i="1" s="1"/>
  <c r="P8593" i="1"/>
  <c r="O8593" i="1"/>
  <c r="R8593" i="1" s="1"/>
  <c r="U8593" i="1" s="1"/>
  <c r="V8593" i="1" s="1"/>
  <c r="N8593" i="1"/>
  <c r="M8593" i="1"/>
  <c r="Q9375" i="1"/>
  <c r="X9375" i="1" s="1"/>
  <c r="AB9375" i="1" s="1"/>
  <c r="AC9375" i="1" s="1"/>
  <c r="P9375" i="1"/>
  <c r="O9375" i="1"/>
  <c r="R9375" i="1" s="1"/>
  <c r="U9375" i="1" s="1"/>
  <c r="V9375" i="1" s="1"/>
  <c r="N9375" i="1"/>
  <c r="M9375" i="1"/>
  <c r="Q9550" i="1"/>
  <c r="X9550" i="1" s="1"/>
  <c r="AB9550" i="1" s="1"/>
  <c r="AC9550" i="1" s="1"/>
  <c r="P9550" i="1"/>
  <c r="O9550" i="1"/>
  <c r="R9550" i="1" s="1"/>
  <c r="U9550" i="1" s="1"/>
  <c r="V9550" i="1" s="1"/>
  <c r="N9550" i="1"/>
  <c r="M9550" i="1"/>
  <c r="Q9049" i="1"/>
  <c r="X9049" i="1" s="1"/>
  <c r="AB9049" i="1" s="1"/>
  <c r="AC9049" i="1" s="1"/>
  <c r="P9049" i="1"/>
  <c r="O9049" i="1"/>
  <c r="R9049" i="1" s="1"/>
  <c r="U9049" i="1" s="1"/>
  <c r="V9049" i="1" s="1"/>
  <c r="N9049" i="1"/>
  <c r="M9049" i="1"/>
  <c r="Q8632" i="1"/>
  <c r="X8632" i="1" s="1"/>
  <c r="AB8632" i="1" s="1"/>
  <c r="AC8632" i="1" s="1"/>
  <c r="P8632" i="1"/>
  <c r="O8632" i="1"/>
  <c r="R8632" i="1" s="1"/>
  <c r="U8632" i="1" s="1"/>
  <c r="V8632" i="1" s="1"/>
  <c r="N8632" i="1"/>
  <c r="M8632" i="1"/>
  <c r="Q247" i="1"/>
  <c r="X247" i="1" s="1"/>
  <c r="AB247" i="1" s="1"/>
  <c r="AC247" i="1" s="1"/>
  <c r="P247" i="1"/>
  <c r="O247" i="1"/>
  <c r="R247" i="1" s="1"/>
  <c r="U247" i="1" s="1"/>
  <c r="V247" i="1" s="1"/>
  <c r="N247" i="1"/>
  <c r="M247" i="1"/>
  <c r="Q7129" i="1"/>
  <c r="X7129" i="1" s="1"/>
  <c r="AB7129" i="1" s="1"/>
  <c r="AC7129" i="1" s="1"/>
  <c r="P7129" i="1"/>
  <c r="O7129" i="1"/>
  <c r="R7129" i="1" s="1"/>
  <c r="U7129" i="1" s="1"/>
  <c r="V7129" i="1" s="1"/>
  <c r="N7129" i="1"/>
  <c r="M7129" i="1"/>
  <c r="Q9528" i="1"/>
  <c r="X9528" i="1" s="1"/>
  <c r="AB9528" i="1" s="1"/>
  <c r="AC9528" i="1" s="1"/>
  <c r="P9528" i="1"/>
  <c r="O9528" i="1"/>
  <c r="R9528" i="1" s="1"/>
  <c r="U9528" i="1" s="1"/>
  <c r="V9528" i="1" s="1"/>
  <c r="N9528" i="1"/>
  <c r="M9528" i="1"/>
  <c r="Q3803" i="1"/>
  <c r="X3803" i="1" s="1"/>
  <c r="AB3803" i="1" s="1"/>
  <c r="AC3803" i="1" s="1"/>
  <c r="P3803" i="1"/>
  <c r="O3803" i="1"/>
  <c r="R3803" i="1" s="1"/>
  <c r="U3803" i="1" s="1"/>
  <c r="V3803" i="1" s="1"/>
  <c r="N3803" i="1"/>
  <c r="M3803" i="1"/>
  <c r="Q8624" i="1"/>
  <c r="X8624" i="1" s="1"/>
  <c r="AB8624" i="1" s="1"/>
  <c r="AC8624" i="1" s="1"/>
  <c r="P8624" i="1"/>
  <c r="O8624" i="1"/>
  <c r="R8624" i="1" s="1"/>
  <c r="U8624" i="1" s="1"/>
  <c r="V8624" i="1" s="1"/>
  <c r="N8624" i="1"/>
  <c r="M8624" i="1"/>
  <c r="Q9228" i="1"/>
  <c r="X9228" i="1" s="1"/>
  <c r="AB9228" i="1" s="1"/>
  <c r="AC9228" i="1" s="1"/>
  <c r="P9228" i="1"/>
  <c r="O9228" i="1"/>
  <c r="R9228" i="1" s="1"/>
  <c r="U9228" i="1" s="1"/>
  <c r="V9228" i="1" s="1"/>
  <c r="N9228" i="1"/>
  <c r="M9228" i="1"/>
  <c r="Q8290" i="1"/>
  <c r="X8290" i="1" s="1"/>
  <c r="AB8290" i="1" s="1"/>
  <c r="AC8290" i="1" s="1"/>
  <c r="P8290" i="1"/>
  <c r="O8290" i="1"/>
  <c r="R8290" i="1" s="1"/>
  <c r="U8290" i="1" s="1"/>
  <c r="V8290" i="1" s="1"/>
  <c r="N8290" i="1"/>
  <c r="M8290" i="1"/>
  <c r="Q197" i="1"/>
  <c r="X197" i="1" s="1"/>
  <c r="AB197" i="1" s="1"/>
  <c r="AC197" i="1" s="1"/>
  <c r="P197" i="1"/>
  <c r="O197" i="1"/>
  <c r="R197" i="1" s="1"/>
  <c r="U197" i="1" s="1"/>
  <c r="V197" i="1" s="1"/>
  <c r="N197" i="1"/>
  <c r="M197" i="1"/>
  <c r="Q8501" i="1"/>
  <c r="X8501" i="1" s="1"/>
  <c r="AB8501" i="1" s="1"/>
  <c r="AC8501" i="1" s="1"/>
  <c r="P8501" i="1"/>
  <c r="O8501" i="1"/>
  <c r="R8501" i="1" s="1"/>
  <c r="U8501" i="1" s="1"/>
  <c r="V8501" i="1" s="1"/>
  <c r="N8501" i="1"/>
  <c r="M8501" i="1"/>
  <c r="Q241" i="1"/>
  <c r="X241" i="1" s="1"/>
  <c r="AB241" i="1" s="1"/>
  <c r="AC241" i="1" s="1"/>
  <c r="P241" i="1"/>
  <c r="O241" i="1"/>
  <c r="R241" i="1" s="1"/>
  <c r="U241" i="1" s="1"/>
  <c r="V241" i="1" s="1"/>
  <c r="N241" i="1"/>
  <c r="M241" i="1"/>
  <c r="Q8855" i="1"/>
  <c r="X8855" i="1" s="1"/>
  <c r="AB8855" i="1" s="1"/>
  <c r="AC8855" i="1" s="1"/>
  <c r="P8855" i="1"/>
  <c r="O8855" i="1"/>
  <c r="R8855" i="1" s="1"/>
  <c r="U8855" i="1" s="1"/>
  <c r="V8855" i="1" s="1"/>
  <c r="N8855" i="1"/>
  <c r="M8855" i="1"/>
  <c r="Q8860" i="1"/>
  <c r="X8860" i="1" s="1"/>
  <c r="AB8860" i="1" s="1"/>
  <c r="AC8860" i="1" s="1"/>
  <c r="P8860" i="1"/>
  <c r="O8860" i="1"/>
  <c r="R8860" i="1" s="1"/>
  <c r="U8860" i="1" s="1"/>
  <c r="V8860" i="1" s="1"/>
  <c r="N8860" i="1"/>
  <c r="M8860" i="1"/>
  <c r="Q8318" i="1"/>
  <c r="X8318" i="1" s="1"/>
  <c r="AB8318" i="1" s="1"/>
  <c r="AC8318" i="1" s="1"/>
  <c r="P8318" i="1"/>
  <c r="O8318" i="1"/>
  <c r="R8318" i="1" s="1"/>
  <c r="U8318" i="1" s="1"/>
  <c r="V8318" i="1" s="1"/>
  <c r="N8318" i="1"/>
  <c r="M8318" i="1"/>
  <c r="Q6297" i="1"/>
  <c r="X6297" i="1" s="1"/>
  <c r="AB6297" i="1" s="1"/>
  <c r="AC6297" i="1" s="1"/>
  <c r="P6297" i="1"/>
  <c r="O6297" i="1"/>
  <c r="R6297" i="1" s="1"/>
  <c r="U6297" i="1" s="1"/>
  <c r="V6297" i="1" s="1"/>
  <c r="N6297" i="1"/>
  <c r="M6297" i="1"/>
  <c r="Q7438" i="1"/>
  <c r="X7438" i="1" s="1"/>
  <c r="AB7438" i="1" s="1"/>
  <c r="AC7438" i="1" s="1"/>
  <c r="P7438" i="1"/>
  <c r="O7438" i="1"/>
  <c r="R7438" i="1" s="1"/>
  <c r="U7438" i="1" s="1"/>
  <c r="V7438" i="1" s="1"/>
  <c r="N7438" i="1"/>
  <c r="M7438" i="1"/>
  <c r="Q212" i="1"/>
  <c r="X212" i="1" s="1"/>
  <c r="AB212" i="1" s="1"/>
  <c r="AC212" i="1" s="1"/>
  <c r="P212" i="1"/>
  <c r="O212" i="1"/>
  <c r="R212" i="1" s="1"/>
  <c r="U212" i="1" s="1"/>
  <c r="V212" i="1" s="1"/>
  <c r="N212" i="1"/>
  <c r="M212" i="1"/>
  <c r="Q9223" i="1"/>
  <c r="X9223" i="1" s="1"/>
  <c r="AB9223" i="1" s="1"/>
  <c r="AC9223" i="1" s="1"/>
  <c r="P9223" i="1"/>
  <c r="O9223" i="1"/>
  <c r="R9223" i="1" s="1"/>
  <c r="U9223" i="1" s="1"/>
  <c r="V9223" i="1" s="1"/>
  <c r="N9223" i="1"/>
  <c r="M9223" i="1"/>
  <c r="Q9090" i="1"/>
  <c r="X9090" i="1" s="1"/>
  <c r="AB9090" i="1" s="1"/>
  <c r="AC9090" i="1" s="1"/>
  <c r="P9090" i="1"/>
  <c r="O9090" i="1"/>
  <c r="R9090" i="1" s="1"/>
  <c r="U9090" i="1" s="1"/>
  <c r="V9090" i="1" s="1"/>
  <c r="N9090" i="1"/>
  <c r="M9090" i="1"/>
  <c r="Q8835" i="1"/>
  <c r="X8835" i="1" s="1"/>
  <c r="AB8835" i="1" s="1"/>
  <c r="AC8835" i="1" s="1"/>
  <c r="P8835" i="1"/>
  <c r="O8835" i="1"/>
  <c r="R8835" i="1" s="1"/>
  <c r="U8835" i="1" s="1"/>
  <c r="V8835" i="1" s="1"/>
  <c r="N8835" i="1"/>
  <c r="M8835" i="1"/>
  <c r="Q8329" i="1"/>
  <c r="X8329" i="1" s="1"/>
  <c r="AB8329" i="1" s="1"/>
  <c r="AC8329" i="1" s="1"/>
  <c r="P8329" i="1"/>
  <c r="O8329" i="1"/>
  <c r="R8329" i="1" s="1"/>
  <c r="U8329" i="1" s="1"/>
  <c r="V8329" i="1" s="1"/>
  <c r="N8329" i="1"/>
  <c r="M8329" i="1"/>
  <c r="Q9044" i="1"/>
  <c r="X9044" i="1" s="1"/>
  <c r="AB9044" i="1" s="1"/>
  <c r="AC9044" i="1" s="1"/>
  <c r="P9044" i="1"/>
  <c r="O9044" i="1"/>
  <c r="R9044" i="1" s="1"/>
  <c r="U9044" i="1" s="1"/>
  <c r="V9044" i="1" s="1"/>
  <c r="N9044" i="1"/>
  <c r="M9044" i="1"/>
  <c r="Q558" i="1"/>
  <c r="X558" i="1" s="1"/>
  <c r="AB558" i="1" s="1"/>
  <c r="AC558" i="1" s="1"/>
  <c r="P558" i="1"/>
  <c r="O558" i="1"/>
  <c r="R558" i="1" s="1"/>
  <c r="U558" i="1" s="1"/>
  <c r="V558" i="1" s="1"/>
  <c r="N558" i="1"/>
  <c r="M558" i="1"/>
  <c r="Q8167" i="1"/>
  <c r="X8167" i="1" s="1"/>
  <c r="AB8167" i="1" s="1"/>
  <c r="AC8167" i="1" s="1"/>
  <c r="P8167" i="1"/>
  <c r="O8167" i="1"/>
  <c r="R8167" i="1" s="1"/>
  <c r="U8167" i="1" s="1"/>
  <c r="V8167" i="1" s="1"/>
  <c r="N8167" i="1"/>
  <c r="M8167" i="1"/>
  <c r="Q240" i="1"/>
  <c r="X240" i="1" s="1"/>
  <c r="AB240" i="1" s="1"/>
  <c r="AC240" i="1" s="1"/>
  <c r="P240" i="1"/>
  <c r="O240" i="1"/>
  <c r="R240" i="1" s="1"/>
  <c r="U240" i="1" s="1"/>
  <c r="V240" i="1" s="1"/>
  <c r="N240" i="1"/>
  <c r="M240" i="1"/>
  <c r="Q7675" i="1"/>
  <c r="X7675" i="1" s="1"/>
  <c r="AB7675" i="1" s="1"/>
  <c r="AC7675" i="1" s="1"/>
  <c r="P7675" i="1"/>
  <c r="O7675" i="1"/>
  <c r="R7675" i="1" s="1"/>
  <c r="U7675" i="1" s="1"/>
  <c r="V7675" i="1" s="1"/>
  <c r="N7675" i="1"/>
  <c r="M7675" i="1"/>
  <c r="Q8392" i="1"/>
  <c r="X8392" i="1" s="1"/>
  <c r="AB8392" i="1" s="1"/>
  <c r="AC8392" i="1" s="1"/>
  <c r="P8392" i="1"/>
  <c r="O8392" i="1"/>
  <c r="R8392" i="1" s="1"/>
  <c r="U8392" i="1" s="1"/>
  <c r="V8392" i="1" s="1"/>
  <c r="N8392" i="1"/>
  <c r="M8392" i="1"/>
  <c r="Q2917" i="1"/>
  <c r="X2917" i="1" s="1"/>
  <c r="AB2917" i="1" s="1"/>
  <c r="AC2917" i="1" s="1"/>
  <c r="P2917" i="1"/>
  <c r="O2917" i="1"/>
  <c r="R2917" i="1" s="1"/>
  <c r="U2917" i="1" s="1"/>
  <c r="V2917" i="1" s="1"/>
  <c r="N2917" i="1"/>
  <c r="M2917" i="1"/>
  <c r="Q8507" i="1"/>
  <c r="X8507" i="1" s="1"/>
  <c r="AB8507" i="1" s="1"/>
  <c r="AC8507" i="1" s="1"/>
  <c r="P8507" i="1"/>
  <c r="O8507" i="1"/>
  <c r="R8507" i="1" s="1"/>
  <c r="U8507" i="1" s="1"/>
  <c r="V8507" i="1" s="1"/>
  <c r="N8507" i="1"/>
  <c r="M8507" i="1"/>
  <c r="Q8451" i="1"/>
  <c r="X8451" i="1" s="1"/>
  <c r="AB8451" i="1" s="1"/>
  <c r="AC8451" i="1" s="1"/>
  <c r="P8451" i="1"/>
  <c r="O8451" i="1"/>
  <c r="R8451" i="1" s="1"/>
  <c r="U8451" i="1" s="1"/>
  <c r="V8451" i="1" s="1"/>
  <c r="N8451" i="1"/>
  <c r="M8451" i="1"/>
  <c r="Q497" i="1"/>
  <c r="X497" i="1" s="1"/>
  <c r="AB497" i="1" s="1"/>
  <c r="AC497" i="1" s="1"/>
  <c r="P497" i="1"/>
  <c r="O497" i="1"/>
  <c r="R497" i="1" s="1"/>
  <c r="U497" i="1" s="1"/>
  <c r="V497" i="1" s="1"/>
  <c r="N497" i="1"/>
  <c r="M497" i="1"/>
  <c r="Q8907" i="1"/>
  <c r="X8907" i="1" s="1"/>
  <c r="AB8907" i="1" s="1"/>
  <c r="AC8907" i="1" s="1"/>
  <c r="P8907" i="1"/>
  <c r="O8907" i="1"/>
  <c r="R8907" i="1" s="1"/>
  <c r="U8907" i="1" s="1"/>
  <c r="V8907" i="1" s="1"/>
  <c r="N8907" i="1"/>
  <c r="M8907" i="1"/>
  <c r="Q426" i="1"/>
  <c r="X426" i="1" s="1"/>
  <c r="AB426" i="1" s="1"/>
  <c r="AC426" i="1" s="1"/>
  <c r="P426" i="1"/>
  <c r="O426" i="1"/>
  <c r="R426" i="1" s="1"/>
  <c r="U426" i="1" s="1"/>
  <c r="V426" i="1" s="1"/>
  <c r="N426" i="1"/>
  <c r="M426" i="1"/>
  <c r="Q8500" i="1"/>
  <c r="X8500" i="1" s="1"/>
  <c r="AB8500" i="1" s="1"/>
  <c r="AC8500" i="1" s="1"/>
  <c r="P8500" i="1"/>
  <c r="O8500" i="1"/>
  <c r="R8500" i="1" s="1"/>
  <c r="U8500" i="1" s="1"/>
  <c r="V8500" i="1" s="1"/>
  <c r="N8500" i="1"/>
  <c r="M8500" i="1"/>
  <c r="Q9616" i="1"/>
  <c r="X9616" i="1" s="1"/>
  <c r="AB9616" i="1" s="1"/>
  <c r="AC9616" i="1" s="1"/>
  <c r="P9616" i="1"/>
  <c r="O9616" i="1"/>
  <c r="R9616" i="1" s="1"/>
  <c r="U9616" i="1" s="1"/>
  <c r="V9616" i="1" s="1"/>
  <c r="N9616" i="1"/>
  <c r="M9616" i="1"/>
  <c r="Q269" i="1"/>
  <c r="X269" i="1" s="1"/>
  <c r="AB269" i="1" s="1"/>
  <c r="AC269" i="1" s="1"/>
  <c r="P269" i="1"/>
  <c r="O269" i="1"/>
  <c r="R269" i="1" s="1"/>
  <c r="U269" i="1" s="1"/>
  <c r="V269" i="1" s="1"/>
  <c r="N269" i="1"/>
  <c r="M269" i="1"/>
  <c r="Q8517" i="1"/>
  <c r="X8517" i="1" s="1"/>
  <c r="AB8517" i="1" s="1"/>
  <c r="AC8517" i="1" s="1"/>
  <c r="P8517" i="1"/>
  <c r="O8517" i="1"/>
  <c r="R8517" i="1" s="1"/>
  <c r="U8517" i="1" s="1"/>
  <c r="V8517" i="1" s="1"/>
  <c r="N8517" i="1"/>
  <c r="M8517" i="1"/>
  <c r="Q8999" i="1"/>
  <c r="X8999" i="1" s="1"/>
  <c r="AB8999" i="1" s="1"/>
  <c r="AC8999" i="1" s="1"/>
  <c r="P8999" i="1"/>
  <c r="O8999" i="1"/>
  <c r="R8999" i="1" s="1"/>
  <c r="U8999" i="1" s="1"/>
  <c r="V8999" i="1" s="1"/>
  <c r="N8999" i="1"/>
  <c r="M8999" i="1"/>
  <c r="Q9612" i="1"/>
  <c r="X9612" i="1" s="1"/>
  <c r="AB9612" i="1" s="1"/>
  <c r="AC9612" i="1" s="1"/>
  <c r="P9612" i="1"/>
  <c r="O9612" i="1"/>
  <c r="R9612" i="1" s="1"/>
  <c r="U9612" i="1" s="1"/>
  <c r="V9612" i="1" s="1"/>
  <c r="N9612" i="1"/>
  <c r="M9612" i="1"/>
  <c r="Q7674" i="1"/>
  <c r="X7674" i="1" s="1"/>
  <c r="AB7674" i="1" s="1"/>
  <c r="AC7674" i="1" s="1"/>
  <c r="P7674" i="1"/>
  <c r="O7674" i="1"/>
  <c r="R7674" i="1" s="1"/>
  <c r="U7674" i="1" s="1"/>
  <c r="V7674" i="1" s="1"/>
  <c r="N7674" i="1"/>
  <c r="M7674" i="1"/>
  <c r="Q503" i="1"/>
  <c r="X503" i="1" s="1"/>
  <c r="AB503" i="1" s="1"/>
  <c r="AC503" i="1" s="1"/>
  <c r="P503" i="1"/>
  <c r="O503" i="1"/>
  <c r="R503" i="1" s="1"/>
  <c r="U503" i="1" s="1"/>
  <c r="V503" i="1" s="1"/>
  <c r="N503" i="1"/>
  <c r="M503" i="1"/>
  <c r="Q773" i="1"/>
  <c r="X773" i="1" s="1"/>
  <c r="AB773" i="1" s="1"/>
  <c r="AC773" i="1" s="1"/>
  <c r="P773" i="1"/>
  <c r="O773" i="1"/>
  <c r="R773" i="1" s="1"/>
  <c r="U773" i="1" s="1"/>
  <c r="V773" i="1" s="1"/>
  <c r="N773" i="1"/>
  <c r="M773" i="1"/>
  <c r="Q229" i="1"/>
  <c r="X229" i="1" s="1"/>
  <c r="AB229" i="1" s="1"/>
  <c r="AC229" i="1" s="1"/>
  <c r="P229" i="1"/>
  <c r="O229" i="1"/>
  <c r="R229" i="1" s="1"/>
  <c r="U229" i="1" s="1"/>
  <c r="V229" i="1" s="1"/>
  <c r="N229" i="1"/>
  <c r="M229" i="1"/>
  <c r="Q5755" i="1"/>
  <c r="X5755" i="1" s="1"/>
  <c r="AB5755" i="1" s="1"/>
  <c r="AC5755" i="1" s="1"/>
  <c r="P5755" i="1"/>
  <c r="O5755" i="1"/>
  <c r="R5755" i="1" s="1"/>
  <c r="U5755" i="1" s="1"/>
  <c r="V5755" i="1" s="1"/>
  <c r="N5755" i="1"/>
  <c r="M5755" i="1"/>
  <c r="Q320" i="1"/>
  <c r="X320" i="1" s="1"/>
  <c r="AB320" i="1" s="1"/>
  <c r="AC320" i="1" s="1"/>
  <c r="P320" i="1"/>
  <c r="O320" i="1"/>
  <c r="R320" i="1" s="1"/>
  <c r="U320" i="1" s="1"/>
  <c r="V320" i="1" s="1"/>
  <c r="N320" i="1"/>
  <c r="M320" i="1"/>
  <c r="Q458" i="1"/>
  <c r="X458" i="1" s="1"/>
  <c r="AB458" i="1" s="1"/>
  <c r="AC458" i="1" s="1"/>
  <c r="P458" i="1"/>
  <c r="O458" i="1"/>
  <c r="R458" i="1" s="1"/>
  <c r="U458" i="1" s="1"/>
  <c r="V458" i="1" s="1"/>
  <c r="N458" i="1"/>
  <c r="M458" i="1"/>
  <c r="Q381" i="1"/>
  <c r="X381" i="1" s="1"/>
  <c r="AB381" i="1" s="1"/>
  <c r="AC381" i="1" s="1"/>
  <c r="P381" i="1"/>
  <c r="O381" i="1"/>
  <c r="R381" i="1" s="1"/>
  <c r="U381" i="1" s="1"/>
  <c r="V381" i="1" s="1"/>
  <c r="N381" i="1"/>
  <c r="M381" i="1"/>
  <c r="Q7848" i="1"/>
  <c r="X7848" i="1" s="1"/>
  <c r="AB7848" i="1" s="1"/>
  <c r="AC7848" i="1" s="1"/>
  <c r="P7848" i="1"/>
  <c r="O7848" i="1"/>
  <c r="R7848" i="1" s="1"/>
  <c r="U7848" i="1" s="1"/>
  <c r="V7848" i="1" s="1"/>
  <c r="N7848" i="1"/>
  <c r="M7848" i="1"/>
  <c r="Q8108" i="1"/>
  <c r="X8108" i="1" s="1"/>
  <c r="AB8108" i="1" s="1"/>
  <c r="AC8108" i="1" s="1"/>
  <c r="P8108" i="1"/>
  <c r="O8108" i="1"/>
  <c r="R8108" i="1" s="1"/>
  <c r="U8108" i="1" s="1"/>
  <c r="V8108" i="1" s="1"/>
  <c r="N8108" i="1"/>
  <c r="M8108" i="1"/>
  <c r="Q7862" i="1"/>
  <c r="X7862" i="1" s="1"/>
  <c r="AB7862" i="1" s="1"/>
  <c r="AC7862" i="1" s="1"/>
  <c r="P7862" i="1"/>
  <c r="O7862" i="1"/>
  <c r="R7862" i="1" s="1"/>
  <c r="U7862" i="1" s="1"/>
  <c r="V7862" i="1" s="1"/>
  <c r="N7862" i="1"/>
  <c r="M7862" i="1"/>
  <c r="Q8886" i="1"/>
  <c r="X8886" i="1" s="1"/>
  <c r="AB8886" i="1" s="1"/>
  <c r="AC8886" i="1" s="1"/>
  <c r="P8886" i="1"/>
  <c r="O8886" i="1"/>
  <c r="R8886" i="1" s="1"/>
  <c r="U8886" i="1" s="1"/>
  <c r="V8886" i="1" s="1"/>
  <c r="N8886" i="1"/>
  <c r="M8886" i="1"/>
  <c r="Q3318" i="1"/>
  <c r="X3318" i="1" s="1"/>
  <c r="AB3318" i="1" s="1"/>
  <c r="AC3318" i="1" s="1"/>
  <c r="P3318" i="1"/>
  <c r="O3318" i="1"/>
  <c r="R3318" i="1" s="1"/>
  <c r="U3318" i="1" s="1"/>
  <c r="V3318" i="1" s="1"/>
  <c r="N3318" i="1"/>
  <c r="M3318" i="1"/>
  <c r="Q7400" i="1"/>
  <c r="X7400" i="1" s="1"/>
  <c r="AB7400" i="1" s="1"/>
  <c r="AC7400" i="1" s="1"/>
  <c r="P7400" i="1"/>
  <c r="O7400" i="1"/>
  <c r="R7400" i="1" s="1"/>
  <c r="U7400" i="1" s="1"/>
  <c r="V7400" i="1" s="1"/>
  <c r="N7400" i="1"/>
  <c r="M7400" i="1"/>
  <c r="Q5966" i="1"/>
  <c r="X5966" i="1" s="1"/>
  <c r="AB5966" i="1" s="1"/>
  <c r="AC5966" i="1" s="1"/>
  <c r="P5966" i="1"/>
  <c r="O5966" i="1"/>
  <c r="R5966" i="1" s="1"/>
  <c r="U5966" i="1" s="1"/>
  <c r="V5966" i="1" s="1"/>
  <c r="N5966" i="1"/>
  <c r="M5966" i="1"/>
  <c r="Q1623" i="1"/>
  <c r="X1623" i="1" s="1"/>
  <c r="AB1623" i="1" s="1"/>
  <c r="AC1623" i="1" s="1"/>
  <c r="P1623" i="1"/>
  <c r="O1623" i="1"/>
  <c r="R1623" i="1" s="1"/>
  <c r="U1623" i="1" s="1"/>
  <c r="V1623" i="1" s="1"/>
  <c r="N1623" i="1"/>
  <c r="M1623" i="1"/>
  <c r="Q463" i="1"/>
  <c r="X463" i="1" s="1"/>
  <c r="AB463" i="1" s="1"/>
  <c r="AC463" i="1" s="1"/>
  <c r="P463" i="1"/>
  <c r="O463" i="1"/>
  <c r="R463" i="1" s="1"/>
  <c r="U463" i="1" s="1"/>
  <c r="V463" i="1" s="1"/>
  <c r="N463" i="1"/>
  <c r="M463" i="1"/>
  <c r="Q6246" i="1"/>
  <c r="X6246" i="1" s="1"/>
  <c r="AB6246" i="1" s="1"/>
  <c r="AC6246" i="1" s="1"/>
  <c r="P6246" i="1"/>
  <c r="O6246" i="1"/>
  <c r="R6246" i="1" s="1"/>
  <c r="U6246" i="1" s="1"/>
  <c r="V6246" i="1" s="1"/>
  <c r="N6246" i="1"/>
  <c r="M6246" i="1"/>
  <c r="Q9347" i="1"/>
  <c r="X9347" i="1" s="1"/>
  <c r="AB9347" i="1" s="1"/>
  <c r="AC9347" i="1" s="1"/>
  <c r="P9347" i="1"/>
  <c r="O9347" i="1"/>
  <c r="R9347" i="1" s="1"/>
  <c r="U9347" i="1" s="1"/>
  <c r="V9347" i="1" s="1"/>
  <c r="N9347" i="1"/>
  <c r="M9347" i="1"/>
  <c r="Q939" i="1"/>
  <c r="X939" i="1" s="1"/>
  <c r="AB939" i="1" s="1"/>
  <c r="AC939" i="1" s="1"/>
  <c r="P939" i="1"/>
  <c r="O939" i="1"/>
  <c r="R939" i="1" s="1"/>
  <c r="U939" i="1" s="1"/>
  <c r="V939" i="1" s="1"/>
  <c r="N939" i="1"/>
  <c r="M939" i="1"/>
  <c r="Q8600" i="1"/>
  <c r="X8600" i="1" s="1"/>
  <c r="AB8600" i="1" s="1"/>
  <c r="AC8600" i="1" s="1"/>
  <c r="P8600" i="1"/>
  <c r="O8600" i="1"/>
  <c r="R8600" i="1" s="1"/>
  <c r="U8600" i="1" s="1"/>
  <c r="V8600" i="1" s="1"/>
  <c r="N8600" i="1"/>
  <c r="M8600" i="1"/>
  <c r="Q303" i="1"/>
  <c r="X303" i="1" s="1"/>
  <c r="AB303" i="1" s="1"/>
  <c r="AC303" i="1" s="1"/>
  <c r="P303" i="1"/>
  <c r="O303" i="1"/>
  <c r="R303" i="1" s="1"/>
  <c r="U303" i="1" s="1"/>
  <c r="V303" i="1" s="1"/>
  <c r="N303" i="1"/>
  <c r="M303" i="1"/>
  <c r="Q9377" i="1"/>
  <c r="X9377" i="1" s="1"/>
  <c r="AB9377" i="1" s="1"/>
  <c r="AC9377" i="1" s="1"/>
  <c r="P9377" i="1"/>
  <c r="O9377" i="1"/>
  <c r="R9377" i="1" s="1"/>
  <c r="U9377" i="1" s="1"/>
  <c r="V9377" i="1" s="1"/>
  <c r="N9377" i="1"/>
  <c r="M9377" i="1"/>
  <c r="Q8010" i="1"/>
  <c r="X8010" i="1" s="1"/>
  <c r="AB8010" i="1" s="1"/>
  <c r="AC8010" i="1" s="1"/>
  <c r="P8010" i="1"/>
  <c r="O8010" i="1"/>
  <c r="R8010" i="1" s="1"/>
  <c r="U8010" i="1" s="1"/>
  <c r="V8010" i="1" s="1"/>
  <c r="N8010" i="1"/>
  <c r="M8010" i="1"/>
  <c r="Q1672" i="1"/>
  <c r="X1672" i="1" s="1"/>
  <c r="AB1672" i="1" s="1"/>
  <c r="AC1672" i="1" s="1"/>
  <c r="P1672" i="1"/>
  <c r="O1672" i="1"/>
  <c r="R1672" i="1" s="1"/>
  <c r="U1672" i="1" s="1"/>
  <c r="V1672" i="1" s="1"/>
  <c r="N1672" i="1"/>
  <c r="M1672" i="1"/>
  <c r="Q9183" i="1"/>
  <c r="X9183" i="1" s="1"/>
  <c r="AB9183" i="1" s="1"/>
  <c r="AC9183" i="1" s="1"/>
  <c r="P9183" i="1"/>
  <c r="O9183" i="1"/>
  <c r="R9183" i="1" s="1"/>
  <c r="U9183" i="1" s="1"/>
  <c r="V9183" i="1" s="1"/>
  <c r="N9183" i="1"/>
  <c r="M9183" i="1"/>
  <c r="Q9036" i="1"/>
  <c r="X9036" i="1" s="1"/>
  <c r="AB9036" i="1" s="1"/>
  <c r="AC9036" i="1" s="1"/>
  <c r="P9036" i="1"/>
  <c r="O9036" i="1"/>
  <c r="R9036" i="1" s="1"/>
  <c r="U9036" i="1" s="1"/>
  <c r="V9036" i="1" s="1"/>
  <c r="N9036" i="1"/>
  <c r="M9036" i="1"/>
  <c r="Q4850" i="1"/>
  <c r="X4850" i="1" s="1"/>
  <c r="AB4850" i="1" s="1"/>
  <c r="AC4850" i="1" s="1"/>
  <c r="P4850" i="1"/>
  <c r="O4850" i="1"/>
  <c r="R4850" i="1" s="1"/>
  <c r="U4850" i="1" s="1"/>
  <c r="V4850" i="1" s="1"/>
  <c r="N4850" i="1"/>
  <c r="M4850" i="1"/>
  <c r="Q8328" i="1"/>
  <c r="X8328" i="1" s="1"/>
  <c r="AB8328" i="1" s="1"/>
  <c r="AC8328" i="1" s="1"/>
  <c r="P8328" i="1"/>
  <c r="O8328" i="1"/>
  <c r="R8328" i="1" s="1"/>
  <c r="U8328" i="1" s="1"/>
  <c r="V8328" i="1" s="1"/>
  <c r="N8328" i="1"/>
  <c r="M8328" i="1"/>
  <c r="Q173" i="1"/>
  <c r="X173" i="1" s="1"/>
  <c r="AB173" i="1" s="1"/>
  <c r="AC173" i="1" s="1"/>
  <c r="P173" i="1"/>
  <c r="O173" i="1"/>
  <c r="R173" i="1" s="1"/>
  <c r="U173" i="1" s="1"/>
  <c r="V173" i="1" s="1"/>
  <c r="N173" i="1"/>
  <c r="M173" i="1"/>
  <c r="Q274" i="1"/>
  <c r="X274" i="1" s="1"/>
  <c r="AB274" i="1" s="1"/>
  <c r="AC274" i="1" s="1"/>
  <c r="P274" i="1"/>
  <c r="O274" i="1"/>
  <c r="R274" i="1" s="1"/>
  <c r="U274" i="1" s="1"/>
  <c r="V274" i="1" s="1"/>
  <c r="N274" i="1"/>
  <c r="M274" i="1"/>
  <c r="Q3062" i="1"/>
  <c r="X3062" i="1" s="1"/>
  <c r="AB3062" i="1" s="1"/>
  <c r="AC3062" i="1" s="1"/>
  <c r="P3062" i="1"/>
  <c r="O3062" i="1"/>
  <c r="R3062" i="1" s="1"/>
  <c r="U3062" i="1" s="1"/>
  <c r="V3062" i="1" s="1"/>
  <c r="N3062" i="1"/>
  <c r="M3062" i="1"/>
  <c r="Q643" i="1"/>
  <c r="X643" i="1" s="1"/>
  <c r="AB643" i="1" s="1"/>
  <c r="AC643" i="1" s="1"/>
  <c r="P643" i="1"/>
  <c r="O643" i="1"/>
  <c r="R643" i="1" s="1"/>
  <c r="U643" i="1" s="1"/>
  <c r="V643" i="1" s="1"/>
  <c r="N643" i="1"/>
  <c r="M643" i="1"/>
  <c r="Q8442" i="1"/>
  <c r="X8442" i="1" s="1"/>
  <c r="AB8442" i="1" s="1"/>
  <c r="AC8442" i="1" s="1"/>
  <c r="P8442" i="1"/>
  <c r="O8442" i="1"/>
  <c r="R8442" i="1" s="1"/>
  <c r="U8442" i="1" s="1"/>
  <c r="V8442" i="1" s="1"/>
  <c r="N8442" i="1"/>
  <c r="M8442" i="1"/>
  <c r="Q8225" i="1"/>
  <c r="X8225" i="1" s="1"/>
  <c r="AB8225" i="1" s="1"/>
  <c r="AC8225" i="1" s="1"/>
  <c r="P8225" i="1"/>
  <c r="O8225" i="1"/>
  <c r="R8225" i="1" s="1"/>
  <c r="U8225" i="1" s="1"/>
  <c r="V8225" i="1" s="1"/>
  <c r="N8225" i="1"/>
  <c r="M8225" i="1"/>
  <c r="Q8657" i="1"/>
  <c r="X8657" i="1" s="1"/>
  <c r="AB8657" i="1" s="1"/>
  <c r="AC8657" i="1" s="1"/>
  <c r="P8657" i="1"/>
  <c r="O8657" i="1"/>
  <c r="R8657" i="1" s="1"/>
  <c r="U8657" i="1" s="1"/>
  <c r="V8657" i="1" s="1"/>
  <c r="N8657" i="1"/>
  <c r="M8657" i="1"/>
  <c r="Q4307" i="1"/>
  <c r="X4307" i="1" s="1"/>
  <c r="AB4307" i="1" s="1"/>
  <c r="AC4307" i="1" s="1"/>
  <c r="P4307" i="1"/>
  <c r="O4307" i="1"/>
  <c r="R4307" i="1" s="1"/>
  <c r="U4307" i="1" s="1"/>
  <c r="V4307" i="1" s="1"/>
  <c r="N4307" i="1"/>
  <c r="M4307" i="1"/>
  <c r="Q8224" i="1"/>
  <c r="X8224" i="1" s="1"/>
  <c r="AB8224" i="1" s="1"/>
  <c r="AC8224" i="1" s="1"/>
  <c r="P8224" i="1"/>
  <c r="O8224" i="1"/>
  <c r="R8224" i="1" s="1"/>
  <c r="U8224" i="1" s="1"/>
  <c r="V8224" i="1" s="1"/>
  <c r="N8224" i="1"/>
  <c r="M8224" i="1"/>
  <c r="Q8171" i="1"/>
  <c r="X8171" i="1" s="1"/>
  <c r="AB8171" i="1" s="1"/>
  <c r="AC8171" i="1" s="1"/>
  <c r="P8171" i="1"/>
  <c r="O8171" i="1"/>
  <c r="R8171" i="1" s="1"/>
  <c r="U8171" i="1" s="1"/>
  <c r="V8171" i="1" s="1"/>
  <c r="N8171" i="1"/>
  <c r="M8171" i="1"/>
  <c r="Q707" i="1"/>
  <c r="X707" i="1" s="1"/>
  <c r="AB707" i="1" s="1"/>
  <c r="AC707" i="1" s="1"/>
  <c r="P707" i="1"/>
  <c r="O707" i="1"/>
  <c r="R707" i="1" s="1"/>
  <c r="U707" i="1" s="1"/>
  <c r="V707" i="1" s="1"/>
  <c r="N707" i="1"/>
  <c r="M707" i="1"/>
  <c r="Q239" i="1"/>
  <c r="X239" i="1" s="1"/>
  <c r="AB239" i="1" s="1"/>
  <c r="AC239" i="1" s="1"/>
  <c r="P239" i="1"/>
  <c r="O239" i="1"/>
  <c r="R239" i="1" s="1"/>
  <c r="U239" i="1" s="1"/>
  <c r="V239" i="1" s="1"/>
  <c r="N239" i="1"/>
  <c r="M239" i="1"/>
  <c r="Q4482" i="1"/>
  <c r="X4482" i="1" s="1"/>
  <c r="AB4482" i="1" s="1"/>
  <c r="AC4482" i="1" s="1"/>
  <c r="P4482" i="1"/>
  <c r="O4482" i="1"/>
  <c r="R4482" i="1" s="1"/>
  <c r="U4482" i="1" s="1"/>
  <c r="V4482" i="1" s="1"/>
  <c r="N4482" i="1"/>
  <c r="M4482" i="1"/>
  <c r="Q870" i="1"/>
  <c r="X870" i="1" s="1"/>
  <c r="AB870" i="1" s="1"/>
  <c r="AC870" i="1" s="1"/>
  <c r="P870" i="1"/>
  <c r="O870" i="1"/>
  <c r="R870" i="1" s="1"/>
  <c r="U870" i="1" s="1"/>
  <c r="V870" i="1" s="1"/>
  <c r="N870" i="1"/>
  <c r="M870" i="1"/>
  <c r="Q1030" i="1"/>
  <c r="X1030" i="1" s="1"/>
  <c r="AB1030" i="1" s="1"/>
  <c r="AC1030" i="1" s="1"/>
  <c r="P1030" i="1"/>
  <c r="O1030" i="1"/>
  <c r="R1030" i="1" s="1"/>
  <c r="U1030" i="1" s="1"/>
  <c r="V1030" i="1" s="1"/>
  <c r="N1030" i="1"/>
  <c r="M1030" i="1"/>
  <c r="Q630" i="1"/>
  <c r="X630" i="1" s="1"/>
  <c r="AB630" i="1" s="1"/>
  <c r="AC630" i="1" s="1"/>
  <c r="P630" i="1"/>
  <c r="O630" i="1"/>
  <c r="R630" i="1" s="1"/>
  <c r="U630" i="1" s="1"/>
  <c r="V630" i="1" s="1"/>
  <c r="N630" i="1"/>
  <c r="M630" i="1"/>
  <c r="Q8706" i="1"/>
  <c r="X8706" i="1" s="1"/>
  <c r="AB8706" i="1" s="1"/>
  <c r="AC8706" i="1" s="1"/>
  <c r="P8706" i="1"/>
  <c r="O8706" i="1"/>
  <c r="R8706" i="1" s="1"/>
  <c r="U8706" i="1" s="1"/>
  <c r="V8706" i="1" s="1"/>
  <c r="N8706" i="1"/>
  <c r="M8706" i="1"/>
  <c r="Q8838" i="1"/>
  <c r="X8838" i="1" s="1"/>
  <c r="AB8838" i="1" s="1"/>
  <c r="AC8838" i="1" s="1"/>
  <c r="P8838" i="1"/>
  <c r="O8838" i="1"/>
  <c r="R8838" i="1" s="1"/>
  <c r="U8838" i="1" s="1"/>
  <c r="V8838" i="1" s="1"/>
  <c r="N8838" i="1"/>
  <c r="M8838" i="1"/>
  <c r="Q9297" i="1"/>
  <c r="X9297" i="1" s="1"/>
  <c r="AB9297" i="1" s="1"/>
  <c r="AC9297" i="1" s="1"/>
  <c r="P9297" i="1"/>
  <c r="O9297" i="1"/>
  <c r="R9297" i="1" s="1"/>
  <c r="U9297" i="1" s="1"/>
  <c r="V9297" i="1" s="1"/>
  <c r="N9297" i="1"/>
  <c r="M9297" i="1"/>
  <c r="Q8410" i="1"/>
  <c r="X8410" i="1" s="1"/>
  <c r="AB8410" i="1" s="1"/>
  <c r="AC8410" i="1" s="1"/>
  <c r="P8410" i="1"/>
  <c r="O8410" i="1"/>
  <c r="R8410" i="1" s="1"/>
  <c r="U8410" i="1" s="1"/>
  <c r="V8410" i="1" s="1"/>
  <c r="N8410" i="1"/>
  <c r="M8410" i="1"/>
  <c r="Q9630" i="1"/>
  <c r="X9630" i="1" s="1"/>
  <c r="AB9630" i="1" s="1"/>
  <c r="AC9630" i="1" s="1"/>
  <c r="P9630" i="1"/>
  <c r="O9630" i="1"/>
  <c r="R9630" i="1" s="1"/>
  <c r="U9630" i="1" s="1"/>
  <c r="V9630" i="1" s="1"/>
  <c r="N9630" i="1"/>
  <c r="M9630" i="1"/>
  <c r="Q8462" i="1"/>
  <c r="X8462" i="1" s="1"/>
  <c r="AB8462" i="1" s="1"/>
  <c r="AC8462" i="1" s="1"/>
  <c r="P8462" i="1"/>
  <c r="O8462" i="1"/>
  <c r="R8462" i="1" s="1"/>
  <c r="U8462" i="1" s="1"/>
  <c r="V8462" i="1" s="1"/>
  <c r="N8462" i="1"/>
  <c r="M8462" i="1"/>
  <c r="Q8434" i="1"/>
  <c r="X8434" i="1" s="1"/>
  <c r="AB8434" i="1" s="1"/>
  <c r="AC8434" i="1" s="1"/>
  <c r="P8434" i="1"/>
  <c r="O8434" i="1"/>
  <c r="R8434" i="1" s="1"/>
  <c r="U8434" i="1" s="1"/>
  <c r="V8434" i="1" s="1"/>
  <c r="N8434" i="1"/>
  <c r="M8434" i="1"/>
  <c r="Q9162" i="1"/>
  <c r="X9162" i="1" s="1"/>
  <c r="AB9162" i="1" s="1"/>
  <c r="AC9162" i="1" s="1"/>
  <c r="P9162" i="1"/>
  <c r="O9162" i="1"/>
  <c r="R9162" i="1" s="1"/>
  <c r="U9162" i="1" s="1"/>
  <c r="V9162" i="1" s="1"/>
  <c r="N9162" i="1"/>
  <c r="M9162" i="1"/>
  <c r="Q8391" i="1"/>
  <c r="X8391" i="1" s="1"/>
  <c r="AB8391" i="1" s="1"/>
  <c r="AC8391" i="1" s="1"/>
  <c r="P8391" i="1"/>
  <c r="O8391" i="1"/>
  <c r="R8391" i="1" s="1"/>
  <c r="U8391" i="1" s="1"/>
  <c r="V8391" i="1" s="1"/>
  <c r="N8391" i="1"/>
  <c r="M8391" i="1"/>
  <c r="Q9040" i="1"/>
  <c r="X9040" i="1" s="1"/>
  <c r="AB9040" i="1" s="1"/>
  <c r="AC9040" i="1" s="1"/>
  <c r="P9040" i="1"/>
  <c r="O9040" i="1"/>
  <c r="R9040" i="1" s="1"/>
  <c r="U9040" i="1" s="1"/>
  <c r="V9040" i="1" s="1"/>
  <c r="N9040" i="1"/>
  <c r="M9040" i="1"/>
  <c r="Q8573" i="1"/>
  <c r="X8573" i="1" s="1"/>
  <c r="AB8573" i="1" s="1"/>
  <c r="AC8573" i="1" s="1"/>
  <c r="P8573" i="1"/>
  <c r="O8573" i="1"/>
  <c r="R8573" i="1" s="1"/>
  <c r="U8573" i="1" s="1"/>
  <c r="V8573" i="1" s="1"/>
  <c r="N8573" i="1"/>
  <c r="M8573" i="1"/>
  <c r="Q9224" i="1"/>
  <c r="X9224" i="1" s="1"/>
  <c r="AB9224" i="1" s="1"/>
  <c r="AC9224" i="1" s="1"/>
  <c r="P9224" i="1"/>
  <c r="O9224" i="1"/>
  <c r="R9224" i="1" s="1"/>
  <c r="U9224" i="1" s="1"/>
  <c r="V9224" i="1" s="1"/>
  <c r="N9224" i="1"/>
  <c r="M9224" i="1"/>
  <c r="Q8896" i="1"/>
  <c r="X8896" i="1" s="1"/>
  <c r="AB8896" i="1" s="1"/>
  <c r="AC8896" i="1" s="1"/>
  <c r="P8896" i="1"/>
  <c r="O8896" i="1"/>
  <c r="R8896" i="1" s="1"/>
  <c r="U8896" i="1" s="1"/>
  <c r="V8896" i="1" s="1"/>
  <c r="N8896" i="1"/>
  <c r="M8896" i="1"/>
  <c r="Q9586" i="1"/>
  <c r="X9586" i="1" s="1"/>
  <c r="AB9586" i="1" s="1"/>
  <c r="AC9586" i="1" s="1"/>
  <c r="P9586" i="1"/>
  <c r="O9586" i="1"/>
  <c r="R9586" i="1" s="1"/>
  <c r="U9586" i="1" s="1"/>
  <c r="V9586" i="1" s="1"/>
  <c r="N9586" i="1"/>
  <c r="M9586" i="1"/>
  <c r="Q9446" i="1"/>
  <c r="X9446" i="1" s="1"/>
  <c r="AB9446" i="1" s="1"/>
  <c r="AC9446" i="1" s="1"/>
  <c r="P9446" i="1"/>
  <c r="O9446" i="1"/>
  <c r="R9446" i="1" s="1"/>
  <c r="U9446" i="1" s="1"/>
  <c r="V9446" i="1" s="1"/>
  <c r="N9446" i="1"/>
  <c r="M9446" i="1"/>
  <c r="Q8970" i="1"/>
  <c r="X8970" i="1" s="1"/>
  <c r="AB8970" i="1" s="1"/>
  <c r="AC8970" i="1" s="1"/>
  <c r="P8970" i="1"/>
  <c r="O8970" i="1"/>
  <c r="R8970" i="1" s="1"/>
  <c r="U8970" i="1" s="1"/>
  <c r="V8970" i="1" s="1"/>
  <c r="N8970" i="1"/>
  <c r="M8970" i="1"/>
  <c r="Q9238" i="1"/>
  <c r="X9238" i="1" s="1"/>
  <c r="AB9238" i="1" s="1"/>
  <c r="AC9238" i="1" s="1"/>
  <c r="P9238" i="1"/>
  <c r="O9238" i="1"/>
  <c r="R9238" i="1" s="1"/>
  <c r="U9238" i="1" s="1"/>
  <c r="V9238" i="1" s="1"/>
  <c r="N9238" i="1"/>
  <c r="M9238" i="1"/>
  <c r="Q8821" i="1"/>
  <c r="X8821" i="1" s="1"/>
  <c r="AB8821" i="1" s="1"/>
  <c r="AC8821" i="1" s="1"/>
  <c r="P8821" i="1"/>
  <c r="O8821" i="1"/>
  <c r="R8821" i="1" s="1"/>
  <c r="U8821" i="1" s="1"/>
  <c r="V8821" i="1" s="1"/>
  <c r="N8821" i="1"/>
  <c r="M8821" i="1"/>
  <c r="Q8422" i="1"/>
  <c r="X8422" i="1" s="1"/>
  <c r="AB8422" i="1" s="1"/>
  <c r="AC8422" i="1" s="1"/>
  <c r="P8422" i="1"/>
  <c r="O8422" i="1"/>
  <c r="R8422" i="1" s="1"/>
  <c r="U8422" i="1" s="1"/>
  <c r="V8422" i="1" s="1"/>
  <c r="N8422" i="1"/>
  <c r="M8422" i="1"/>
  <c r="Q8166" i="1"/>
  <c r="X8166" i="1" s="1"/>
  <c r="AB8166" i="1" s="1"/>
  <c r="AC8166" i="1" s="1"/>
  <c r="P8166" i="1"/>
  <c r="O8166" i="1"/>
  <c r="R8166" i="1" s="1"/>
  <c r="U8166" i="1" s="1"/>
  <c r="V8166" i="1" s="1"/>
  <c r="N8166" i="1"/>
  <c r="M8166" i="1"/>
  <c r="Q8859" i="1"/>
  <c r="X8859" i="1" s="1"/>
  <c r="AB8859" i="1" s="1"/>
  <c r="AC8859" i="1" s="1"/>
  <c r="P8859" i="1"/>
  <c r="O8859" i="1"/>
  <c r="R8859" i="1" s="1"/>
  <c r="U8859" i="1" s="1"/>
  <c r="V8859" i="1" s="1"/>
  <c r="N8859" i="1"/>
  <c r="M8859" i="1"/>
  <c r="Q8450" i="1"/>
  <c r="X8450" i="1" s="1"/>
  <c r="AB8450" i="1" s="1"/>
  <c r="AC8450" i="1" s="1"/>
  <c r="P8450" i="1"/>
  <c r="O8450" i="1"/>
  <c r="R8450" i="1" s="1"/>
  <c r="U8450" i="1" s="1"/>
  <c r="V8450" i="1" s="1"/>
  <c r="N8450" i="1"/>
  <c r="M8450" i="1"/>
  <c r="Q8870" i="1"/>
  <c r="X8870" i="1" s="1"/>
  <c r="AB8870" i="1" s="1"/>
  <c r="AC8870" i="1" s="1"/>
  <c r="P8870" i="1"/>
  <c r="O8870" i="1"/>
  <c r="R8870" i="1" s="1"/>
  <c r="U8870" i="1" s="1"/>
  <c r="V8870" i="1" s="1"/>
  <c r="N8870" i="1"/>
  <c r="M8870" i="1"/>
  <c r="Q8951" i="1"/>
  <c r="X8951" i="1" s="1"/>
  <c r="AB8951" i="1" s="1"/>
  <c r="AC8951" i="1" s="1"/>
  <c r="P8951" i="1"/>
  <c r="O8951" i="1"/>
  <c r="R8951" i="1" s="1"/>
  <c r="U8951" i="1" s="1"/>
  <c r="V8951" i="1" s="1"/>
  <c r="N8951" i="1"/>
  <c r="M8951" i="1"/>
  <c r="Q9055" i="1"/>
  <c r="X9055" i="1" s="1"/>
  <c r="AB9055" i="1" s="1"/>
  <c r="AC9055" i="1" s="1"/>
  <c r="P9055" i="1"/>
  <c r="O9055" i="1"/>
  <c r="R9055" i="1" s="1"/>
  <c r="U9055" i="1" s="1"/>
  <c r="V9055" i="1" s="1"/>
  <c r="N9055" i="1"/>
  <c r="M9055" i="1"/>
  <c r="Q8357" i="1"/>
  <c r="X8357" i="1" s="1"/>
  <c r="AB8357" i="1" s="1"/>
  <c r="AC8357" i="1" s="1"/>
  <c r="P8357" i="1"/>
  <c r="O8357" i="1"/>
  <c r="R8357" i="1" s="1"/>
  <c r="U8357" i="1" s="1"/>
  <c r="V8357" i="1" s="1"/>
  <c r="N8357" i="1"/>
  <c r="M8357" i="1"/>
  <c r="Q9117" i="1"/>
  <c r="X9117" i="1" s="1"/>
  <c r="AB9117" i="1" s="1"/>
  <c r="AC9117" i="1" s="1"/>
  <c r="P9117" i="1"/>
  <c r="O9117" i="1"/>
  <c r="R9117" i="1" s="1"/>
  <c r="U9117" i="1" s="1"/>
  <c r="V9117" i="1" s="1"/>
  <c r="N9117" i="1"/>
  <c r="M9117" i="1"/>
  <c r="Q8187" i="1"/>
  <c r="X8187" i="1" s="1"/>
  <c r="AB8187" i="1" s="1"/>
  <c r="AC8187" i="1" s="1"/>
  <c r="P8187" i="1"/>
  <c r="O8187" i="1"/>
  <c r="R8187" i="1" s="1"/>
  <c r="U8187" i="1" s="1"/>
  <c r="V8187" i="1" s="1"/>
  <c r="N8187" i="1"/>
  <c r="M8187" i="1"/>
  <c r="Q8409" i="1"/>
  <c r="X8409" i="1" s="1"/>
  <c r="AB8409" i="1" s="1"/>
  <c r="AC8409" i="1" s="1"/>
  <c r="P8409" i="1"/>
  <c r="O8409" i="1"/>
  <c r="R8409" i="1" s="1"/>
  <c r="U8409" i="1" s="1"/>
  <c r="V8409" i="1" s="1"/>
  <c r="N8409" i="1"/>
  <c r="M8409" i="1"/>
  <c r="Q8792" i="1"/>
  <c r="X8792" i="1" s="1"/>
  <c r="AB8792" i="1" s="1"/>
  <c r="AC8792" i="1" s="1"/>
  <c r="P8792" i="1"/>
  <c r="O8792" i="1"/>
  <c r="R8792" i="1" s="1"/>
  <c r="U8792" i="1" s="1"/>
  <c r="V8792" i="1" s="1"/>
  <c r="N8792" i="1"/>
  <c r="M8792" i="1"/>
  <c r="Q8313" i="1"/>
  <c r="X8313" i="1" s="1"/>
  <c r="AB8313" i="1" s="1"/>
  <c r="AC8313" i="1" s="1"/>
  <c r="P8313" i="1"/>
  <c r="O8313" i="1"/>
  <c r="R8313" i="1" s="1"/>
  <c r="U8313" i="1" s="1"/>
  <c r="V8313" i="1" s="1"/>
  <c r="N8313" i="1"/>
  <c r="M8313" i="1"/>
  <c r="Q8978" i="1"/>
  <c r="X8978" i="1" s="1"/>
  <c r="AB8978" i="1" s="1"/>
  <c r="AC8978" i="1" s="1"/>
  <c r="P8978" i="1"/>
  <c r="O8978" i="1"/>
  <c r="R8978" i="1" s="1"/>
  <c r="U8978" i="1" s="1"/>
  <c r="V8978" i="1" s="1"/>
  <c r="N8978" i="1"/>
  <c r="M8978" i="1"/>
  <c r="Q8307" i="1"/>
  <c r="X8307" i="1" s="1"/>
  <c r="AB8307" i="1" s="1"/>
  <c r="AC8307" i="1" s="1"/>
  <c r="P8307" i="1"/>
  <c r="O8307" i="1"/>
  <c r="R8307" i="1" s="1"/>
  <c r="U8307" i="1" s="1"/>
  <c r="V8307" i="1" s="1"/>
  <c r="N8307" i="1"/>
  <c r="M8307" i="1"/>
  <c r="Q9432" i="1"/>
  <c r="X9432" i="1" s="1"/>
  <c r="AB9432" i="1" s="1"/>
  <c r="AC9432" i="1" s="1"/>
  <c r="P9432" i="1"/>
  <c r="O9432" i="1"/>
  <c r="R9432" i="1" s="1"/>
  <c r="U9432" i="1" s="1"/>
  <c r="V9432" i="1" s="1"/>
  <c r="N9432" i="1"/>
  <c r="M9432" i="1"/>
  <c r="Q9435" i="1"/>
  <c r="X9435" i="1" s="1"/>
  <c r="AB9435" i="1" s="1"/>
  <c r="AC9435" i="1" s="1"/>
  <c r="P9435" i="1"/>
  <c r="O9435" i="1"/>
  <c r="R9435" i="1" s="1"/>
  <c r="U9435" i="1" s="1"/>
  <c r="V9435" i="1" s="1"/>
  <c r="N9435" i="1"/>
  <c r="M9435" i="1"/>
  <c r="Q9275" i="1"/>
  <c r="X9275" i="1" s="1"/>
  <c r="AB9275" i="1" s="1"/>
  <c r="AC9275" i="1" s="1"/>
  <c r="P9275" i="1"/>
  <c r="O9275" i="1"/>
  <c r="R9275" i="1" s="1"/>
  <c r="U9275" i="1" s="1"/>
  <c r="V9275" i="1" s="1"/>
  <c r="N9275" i="1"/>
  <c r="M9275" i="1"/>
  <c r="Q8306" i="1"/>
  <c r="X8306" i="1" s="1"/>
  <c r="AB8306" i="1" s="1"/>
  <c r="AC8306" i="1" s="1"/>
  <c r="P8306" i="1"/>
  <c r="O8306" i="1"/>
  <c r="R8306" i="1" s="1"/>
  <c r="U8306" i="1" s="1"/>
  <c r="V8306" i="1" s="1"/>
  <c r="N8306" i="1"/>
  <c r="M8306" i="1"/>
  <c r="Q9016" i="1"/>
  <c r="X9016" i="1" s="1"/>
  <c r="AB9016" i="1" s="1"/>
  <c r="AC9016" i="1" s="1"/>
  <c r="P9016" i="1"/>
  <c r="O9016" i="1"/>
  <c r="R9016" i="1" s="1"/>
  <c r="U9016" i="1" s="1"/>
  <c r="V9016" i="1" s="1"/>
  <c r="N9016" i="1"/>
  <c r="M9016" i="1"/>
  <c r="Q8898" i="1"/>
  <c r="X8898" i="1" s="1"/>
  <c r="AB8898" i="1" s="1"/>
  <c r="AC8898" i="1" s="1"/>
  <c r="P8898" i="1"/>
  <c r="O8898" i="1"/>
  <c r="R8898" i="1" s="1"/>
  <c r="U8898" i="1" s="1"/>
  <c r="V8898" i="1" s="1"/>
  <c r="N8898" i="1"/>
  <c r="M8898" i="1"/>
  <c r="Q8673" i="1"/>
  <c r="X8673" i="1" s="1"/>
  <c r="AB8673" i="1" s="1"/>
  <c r="AC8673" i="1" s="1"/>
  <c r="P8673" i="1"/>
  <c r="O8673" i="1"/>
  <c r="R8673" i="1" s="1"/>
  <c r="U8673" i="1" s="1"/>
  <c r="V8673" i="1" s="1"/>
  <c r="N8673" i="1"/>
  <c r="M8673" i="1"/>
  <c r="Q9020" i="1"/>
  <c r="X9020" i="1" s="1"/>
  <c r="AB9020" i="1" s="1"/>
  <c r="AC9020" i="1" s="1"/>
  <c r="P9020" i="1"/>
  <c r="O9020" i="1"/>
  <c r="R9020" i="1" s="1"/>
  <c r="U9020" i="1" s="1"/>
  <c r="V9020" i="1" s="1"/>
  <c r="N9020" i="1"/>
  <c r="M9020" i="1"/>
  <c r="Q9553" i="1"/>
  <c r="X9553" i="1" s="1"/>
  <c r="AB9553" i="1" s="1"/>
  <c r="AC9553" i="1" s="1"/>
  <c r="P9553" i="1"/>
  <c r="O9553" i="1"/>
  <c r="R9553" i="1" s="1"/>
  <c r="U9553" i="1" s="1"/>
  <c r="V9553" i="1" s="1"/>
  <c r="N9553" i="1"/>
  <c r="M9553" i="1"/>
  <c r="Q8832" i="1"/>
  <c r="X8832" i="1" s="1"/>
  <c r="AB8832" i="1" s="1"/>
  <c r="AC8832" i="1" s="1"/>
  <c r="P8832" i="1"/>
  <c r="O8832" i="1"/>
  <c r="R8832" i="1" s="1"/>
  <c r="U8832" i="1" s="1"/>
  <c r="V8832" i="1" s="1"/>
  <c r="N8832" i="1"/>
  <c r="M8832" i="1"/>
  <c r="Q9023" i="1"/>
  <c r="X9023" i="1" s="1"/>
  <c r="AB9023" i="1" s="1"/>
  <c r="AC9023" i="1" s="1"/>
  <c r="P9023" i="1"/>
  <c r="O9023" i="1"/>
  <c r="R9023" i="1" s="1"/>
  <c r="U9023" i="1" s="1"/>
  <c r="V9023" i="1" s="1"/>
  <c r="N9023" i="1"/>
  <c r="M9023" i="1"/>
  <c r="Q9245" i="1"/>
  <c r="X9245" i="1" s="1"/>
  <c r="AB9245" i="1" s="1"/>
  <c r="AC9245" i="1" s="1"/>
  <c r="P9245" i="1"/>
  <c r="O9245" i="1"/>
  <c r="R9245" i="1" s="1"/>
  <c r="U9245" i="1" s="1"/>
  <c r="V9245" i="1" s="1"/>
  <c r="N9245" i="1"/>
  <c r="M9245" i="1"/>
  <c r="Q8250" i="1"/>
  <c r="X8250" i="1" s="1"/>
  <c r="AB8250" i="1" s="1"/>
  <c r="AC8250" i="1" s="1"/>
  <c r="P8250" i="1"/>
  <c r="O8250" i="1"/>
  <c r="R8250" i="1" s="1"/>
  <c r="U8250" i="1" s="1"/>
  <c r="V8250" i="1" s="1"/>
  <c r="N8250" i="1"/>
  <c r="M8250" i="1"/>
  <c r="Q9059" i="1"/>
  <c r="X9059" i="1" s="1"/>
  <c r="AB9059" i="1" s="1"/>
  <c r="AC9059" i="1" s="1"/>
  <c r="P9059" i="1"/>
  <c r="O9059" i="1"/>
  <c r="R9059" i="1" s="1"/>
  <c r="U9059" i="1" s="1"/>
  <c r="V9059" i="1" s="1"/>
  <c r="N9059" i="1"/>
  <c r="M9059" i="1"/>
  <c r="Q8906" i="1"/>
  <c r="X8906" i="1" s="1"/>
  <c r="AB8906" i="1" s="1"/>
  <c r="AC8906" i="1" s="1"/>
  <c r="P8906" i="1"/>
  <c r="O8906" i="1"/>
  <c r="R8906" i="1" s="1"/>
  <c r="U8906" i="1" s="1"/>
  <c r="V8906" i="1" s="1"/>
  <c r="N8906" i="1"/>
  <c r="M8906" i="1"/>
  <c r="Q8763" i="1"/>
  <c r="X8763" i="1" s="1"/>
  <c r="AB8763" i="1" s="1"/>
  <c r="AC8763" i="1" s="1"/>
  <c r="P8763" i="1"/>
  <c r="O8763" i="1"/>
  <c r="R8763" i="1" s="1"/>
  <c r="U8763" i="1" s="1"/>
  <c r="V8763" i="1" s="1"/>
  <c r="N8763" i="1"/>
  <c r="M8763" i="1"/>
  <c r="Q8494" i="1"/>
  <c r="X8494" i="1" s="1"/>
  <c r="AB8494" i="1" s="1"/>
  <c r="AC8494" i="1" s="1"/>
  <c r="P8494" i="1"/>
  <c r="O8494" i="1"/>
  <c r="R8494" i="1" s="1"/>
  <c r="U8494" i="1" s="1"/>
  <c r="V8494" i="1" s="1"/>
  <c r="N8494" i="1"/>
  <c r="M8494" i="1"/>
  <c r="Q9128" i="1"/>
  <c r="X9128" i="1" s="1"/>
  <c r="AB9128" i="1" s="1"/>
  <c r="AC9128" i="1" s="1"/>
  <c r="P9128" i="1"/>
  <c r="O9128" i="1"/>
  <c r="R9128" i="1" s="1"/>
  <c r="U9128" i="1" s="1"/>
  <c r="V9128" i="1" s="1"/>
  <c r="N9128" i="1"/>
  <c r="M9128" i="1"/>
  <c r="Q9633" i="1"/>
  <c r="X9633" i="1" s="1"/>
  <c r="AB9633" i="1" s="1"/>
  <c r="AC9633" i="1" s="1"/>
  <c r="P9633" i="1"/>
  <c r="O9633" i="1"/>
  <c r="R9633" i="1" s="1"/>
  <c r="U9633" i="1" s="1"/>
  <c r="V9633" i="1" s="1"/>
  <c r="N9633" i="1"/>
  <c r="M9633" i="1"/>
  <c r="Q8639" i="1"/>
  <c r="X8639" i="1" s="1"/>
  <c r="AB8639" i="1" s="1"/>
  <c r="AC8639" i="1" s="1"/>
  <c r="P8639" i="1"/>
  <c r="O8639" i="1"/>
  <c r="R8639" i="1" s="1"/>
  <c r="U8639" i="1" s="1"/>
  <c r="V8639" i="1" s="1"/>
  <c r="N8639" i="1"/>
  <c r="M8639" i="1"/>
  <c r="Q8672" i="1"/>
  <c r="X8672" i="1" s="1"/>
  <c r="AB8672" i="1" s="1"/>
  <c r="AC8672" i="1" s="1"/>
  <c r="P8672" i="1"/>
  <c r="O8672" i="1"/>
  <c r="R8672" i="1" s="1"/>
  <c r="U8672" i="1" s="1"/>
  <c r="V8672" i="1" s="1"/>
  <c r="N8672" i="1"/>
  <c r="M8672" i="1"/>
  <c r="Q8584" i="1"/>
  <c r="X8584" i="1" s="1"/>
  <c r="AB8584" i="1" s="1"/>
  <c r="AC8584" i="1" s="1"/>
  <c r="P8584" i="1"/>
  <c r="O8584" i="1"/>
  <c r="R8584" i="1" s="1"/>
  <c r="U8584" i="1" s="1"/>
  <c r="V8584" i="1" s="1"/>
  <c r="N8584" i="1"/>
  <c r="M8584" i="1"/>
  <c r="Q8289" i="1"/>
  <c r="X8289" i="1" s="1"/>
  <c r="AB8289" i="1" s="1"/>
  <c r="AC8289" i="1" s="1"/>
  <c r="P8289" i="1"/>
  <c r="O8289" i="1"/>
  <c r="R8289" i="1" s="1"/>
  <c r="U8289" i="1" s="1"/>
  <c r="V8289" i="1" s="1"/>
  <c r="N8289" i="1"/>
  <c r="M8289" i="1"/>
  <c r="Q8977" i="1"/>
  <c r="X8977" i="1" s="1"/>
  <c r="AB8977" i="1" s="1"/>
  <c r="AC8977" i="1" s="1"/>
  <c r="P8977" i="1"/>
  <c r="O8977" i="1"/>
  <c r="R8977" i="1" s="1"/>
  <c r="U8977" i="1" s="1"/>
  <c r="V8977" i="1" s="1"/>
  <c r="N8977" i="1"/>
  <c r="M8977" i="1"/>
  <c r="Q8689" i="1"/>
  <c r="X8689" i="1" s="1"/>
  <c r="AB8689" i="1" s="1"/>
  <c r="AC8689" i="1" s="1"/>
  <c r="P8689" i="1"/>
  <c r="O8689" i="1"/>
  <c r="R8689" i="1" s="1"/>
  <c r="U8689" i="1" s="1"/>
  <c r="V8689" i="1" s="1"/>
  <c r="N8689" i="1"/>
  <c r="M8689" i="1"/>
  <c r="Q9159" i="1"/>
  <c r="X9159" i="1" s="1"/>
  <c r="AB9159" i="1" s="1"/>
  <c r="AC9159" i="1" s="1"/>
  <c r="P9159" i="1"/>
  <c r="O9159" i="1"/>
  <c r="R9159" i="1" s="1"/>
  <c r="U9159" i="1" s="1"/>
  <c r="V9159" i="1" s="1"/>
  <c r="N9159" i="1"/>
  <c r="M9159" i="1"/>
  <c r="Q9212" i="1"/>
  <c r="X9212" i="1" s="1"/>
  <c r="AB9212" i="1" s="1"/>
  <c r="AC9212" i="1" s="1"/>
  <c r="P9212" i="1"/>
  <c r="O9212" i="1"/>
  <c r="R9212" i="1" s="1"/>
  <c r="U9212" i="1" s="1"/>
  <c r="V9212" i="1" s="1"/>
  <c r="N9212" i="1"/>
  <c r="M9212" i="1"/>
  <c r="Q9529" i="1"/>
  <c r="X9529" i="1" s="1"/>
  <c r="AB9529" i="1" s="1"/>
  <c r="AC9529" i="1" s="1"/>
  <c r="P9529" i="1"/>
  <c r="O9529" i="1"/>
  <c r="R9529" i="1" s="1"/>
  <c r="U9529" i="1" s="1"/>
  <c r="V9529" i="1" s="1"/>
  <c r="N9529" i="1"/>
  <c r="M9529" i="1"/>
  <c r="Q9264" i="1"/>
  <c r="X9264" i="1" s="1"/>
  <c r="AB9264" i="1" s="1"/>
  <c r="AC9264" i="1" s="1"/>
  <c r="P9264" i="1"/>
  <c r="O9264" i="1"/>
  <c r="R9264" i="1" s="1"/>
  <c r="U9264" i="1" s="1"/>
  <c r="V9264" i="1" s="1"/>
  <c r="N9264" i="1"/>
  <c r="M9264" i="1"/>
  <c r="Q9535" i="1"/>
  <c r="X9535" i="1" s="1"/>
  <c r="AB9535" i="1" s="1"/>
  <c r="AC9535" i="1" s="1"/>
  <c r="P9535" i="1"/>
  <c r="O9535" i="1"/>
  <c r="R9535" i="1" s="1"/>
  <c r="U9535" i="1" s="1"/>
  <c r="V9535" i="1" s="1"/>
  <c r="N9535" i="1"/>
  <c r="M9535" i="1"/>
  <c r="Q8795" i="1"/>
  <c r="X8795" i="1" s="1"/>
  <c r="AB8795" i="1" s="1"/>
  <c r="AC8795" i="1" s="1"/>
  <c r="P8795" i="1"/>
  <c r="O8795" i="1"/>
  <c r="R8795" i="1" s="1"/>
  <c r="U8795" i="1" s="1"/>
  <c r="V8795" i="1" s="1"/>
  <c r="N8795" i="1"/>
  <c r="M8795" i="1"/>
  <c r="Q8733" i="1"/>
  <c r="X8733" i="1" s="1"/>
  <c r="AB8733" i="1" s="1"/>
  <c r="AC8733" i="1" s="1"/>
  <c r="P8733" i="1"/>
  <c r="O8733" i="1"/>
  <c r="R8733" i="1" s="1"/>
  <c r="U8733" i="1" s="1"/>
  <c r="V8733" i="1" s="1"/>
  <c r="N8733" i="1"/>
  <c r="M8733" i="1"/>
  <c r="Q8705" i="1"/>
  <c r="X8705" i="1" s="1"/>
  <c r="AB8705" i="1" s="1"/>
  <c r="AC8705" i="1" s="1"/>
  <c r="P8705" i="1"/>
  <c r="O8705" i="1"/>
  <c r="R8705" i="1" s="1"/>
  <c r="U8705" i="1" s="1"/>
  <c r="V8705" i="1" s="1"/>
  <c r="N8705" i="1"/>
  <c r="M8705" i="1"/>
  <c r="Q9381" i="1"/>
  <c r="X9381" i="1" s="1"/>
  <c r="AB9381" i="1" s="1"/>
  <c r="AC9381" i="1" s="1"/>
  <c r="P9381" i="1"/>
  <c r="O9381" i="1"/>
  <c r="R9381" i="1" s="1"/>
  <c r="U9381" i="1" s="1"/>
  <c r="V9381" i="1" s="1"/>
  <c r="N9381" i="1"/>
  <c r="M9381" i="1"/>
  <c r="Q8946" i="1"/>
  <c r="X8946" i="1" s="1"/>
  <c r="AB8946" i="1" s="1"/>
  <c r="AC8946" i="1" s="1"/>
  <c r="P8946" i="1"/>
  <c r="O8946" i="1"/>
  <c r="R8946" i="1" s="1"/>
  <c r="U8946" i="1" s="1"/>
  <c r="V8946" i="1" s="1"/>
  <c r="N8946" i="1"/>
  <c r="M8946" i="1"/>
  <c r="Q8557" i="1"/>
  <c r="X8557" i="1" s="1"/>
  <c r="AB8557" i="1" s="1"/>
  <c r="AC8557" i="1" s="1"/>
  <c r="P8557" i="1"/>
  <c r="O8557" i="1"/>
  <c r="R8557" i="1" s="1"/>
  <c r="U8557" i="1" s="1"/>
  <c r="V8557" i="1" s="1"/>
  <c r="N8557" i="1"/>
  <c r="M8557" i="1"/>
  <c r="Q9333" i="1"/>
  <c r="X9333" i="1" s="1"/>
  <c r="AB9333" i="1" s="1"/>
  <c r="AC9333" i="1" s="1"/>
  <c r="P9333" i="1"/>
  <c r="O9333" i="1"/>
  <c r="R9333" i="1" s="1"/>
  <c r="U9333" i="1" s="1"/>
  <c r="V9333" i="1" s="1"/>
  <c r="N9333" i="1"/>
  <c r="M9333" i="1"/>
  <c r="Q8748" i="1"/>
  <c r="X8748" i="1" s="1"/>
  <c r="AB8748" i="1" s="1"/>
  <c r="AC8748" i="1" s="1"/>
  <c r="P8748" i="1"/>
  <c r="O8748" i="1"/>
  <c r="R8748" i="1" s="1"/>
  <c r="U8748" i="1" s="1"/>
  <c r="V8748" i="1" s="1"/>
  <c r="N8748" i="1"/>
  <c r="M8748" i="1"/>
  <c r="Q8271" i="1"/>
  <c r="X8271" i="1" s="1"/>
  <c r="AB8271" i="1" s="1"/>
  <c r="AC8271" i="1" s="1"/>
  <c r="P8271" i="1"/>
  <c r="O8271" i="1"/>
  <c r="R8271" i="1" s="1"/>
  <c r="U8271" i="1" s="1"/>
  <c r="V8271" i="1" s="1"/>
  <c r="N8271" i="1"/>
  <c r="M8271" i="1"/>
  <c r="Q8390" i="1"/>
  <c r="X8390" i="1" s="1"/>
  <c r="AB8390" i="1" s="1"/>
  <c r="AC8390" i="1" s="1"/>
  <c r="P8390" i="1"/>
  <c r="O8390" i="1"/>
  <c r="R8390" i="1" s="1"/>
  <c r="U8390" i="1" s="1"/>
  <c r="V8390" i="1" s="1"/>
  <c r="N8390" i="1"/>
  <c r="M8390" i="1"/>
  <c r="Q8421" i="1"/>
  <c r="X8421" i="1" s="1"/>
  <c r="AB8421" i="1" s="1"/>
  <c r="AC8421" i="1" s="1"/>
  <c r="P8421" i="1"/>
  <c r="O8421" i="1"/>
  <c r="R8421" i="1" s="1"/>
  <c r="U8421" i="1" s="1"/>
  <c r="V8421" i="1" s="1"/>
  <c r="N8421" i="1"/>
  <c r="M8421" i="1"/>
  <c r="Q8420" i="1"/>
  <c r="X8420" i="1" s="1"/>
  <c r="AB8420" i="1" s="1"/>
  <c r="AC8420" i="1" s="1"/>
  <c r="P8420" i="1"/>
  <c r="O8420" i="1"/>
  <c r="R8420" i="1" s="1"/>
  <c r="U8420" i="1" s="1"/>
  <c r="V8420" i="1" s="1"/>
  <c r="N8420" i="1"/>
  <c r="M8420" i="1"/>
  <c r="Q9481" i="1"/>
  <c r="X9481" i="1" s="1"/>
  <c r="AB9481" i="1" s="1"/>
  <c r="AC9481" i="1" s="1"/>
  <c r="P9481" i="1"/>
  <c r="O9481" i="1"/>
  <c r="R9481" i="1" s="1"/>
  <c r="U9481" i="1" s="1"/>
  <c r="V9481" i="1" s="1"/>
  <c r="N9481" i="1"/>
  <c r="M9481" i="1"/>
  <c r="Q9042" i="1"/>
  <c r="X9042" i="1" s="1"/>
  <c r="AB9042" i="1" s="1"/>
  <c r="AC9042" i="1" s="1"/>
  <c r="P9042" i="1"/>
  <c r="O9042" i="1"/>
  <c r="R9042" i="1" s="1"/>
  <c r="U9042" i="1" s="1"/>
  <c r="V9042" i="1" s="1"/>
  <c r="N9042" i="1"/>
  <c r="M9042" i="1"/>
  <c r="Q8820" i="1"/>
  <c r="X8820" i="1" s="1"/>
  <c r="AB8820" i="1" s="1"/>
  <c r="AC8820" i="1" s="1"/>
  <c r="P8820" i="1"/>
  <c r="O8820" i="1"/>
  <c r="R8820" i="1" s="1"/>
  <c r="U8820" i="1" s="1"/>
  <c r="V8820" i="1" s="1"/>
  <c r="N8820" i="1"/>
  <c r="M8820" i="1"/>
  <c r="Q8711" i="1"/>
  <c r="X8711" i="1" s="1"/>
  <c r="AB8711" i="1" s="1"/>
  <c r="AC8711" i="1" s="1"/>
  <c r="P8711" i="1"/>
  <c r="O8711" i="1"/>
  <c r="R8711" i="1" s="1"/>
  <c r="U8711" i="1" s="1"/>
  <c r="V8711" i="1" s="1"/>
  <c r="N8711" i="1"/>
  <c r="M8711" i="1"/>
  <c r="Q8831" i="1"/>
  <c r="X8831" i="1" s="1"/>
  <c r="AB8831" i="1" s="1"/>
  <c r="AC8831" i="1" s="1"/>
  <c r="P8831" i="1"/>
  <c r="O8831" i="1"/>
  <c r="R8831" i="1" s="1"/>
  <c r="U8831" i="1" s="1"/>
  <c r="V8831" i="1" s="1"/>
  <c r="N8831" i="1"/>
  <c r="M8831" i="1"/>
  <c r="Q9280" i="1"/>
  <c r="X9280" i="1" s="1"/>
  <c r="AB9280" i="1" s="1"/>
  <c r="AC9280" i="1" s="1"/>
  <c r="P9280" i="1"/>
  <c r="O9280" i="1"/>
  <c r="R9280" i="1" s="1"/>
  <c r="U9280" i="1" s="1"/>
  <c r="V9280" i="1" s="1"/>
  <c r="N9280" i="1"/>
  <c r="M9280" i="1"/>
  <c r="Q8798" i="1"/>
  <c r="X8798" i="1" s="1"/>
  <c r="AB8798" i="1" s="1"/>
  <c r="AC8798" i="1" s="1"/>
  <c r="P8798" i="1"/>
  <c r="O8798" i="1"/>
  <c r="R8798" i="1" s="1"/>
  <c r="U8798" i="1" s="1"/>
  <c r="V8798" i="1" s="1"/>
  <c r="N8798" i="1"/>
  <c r="M8798" i="1"/>
  <c r="Q9211" i="1"/>
  <c r="X9211" i="1" s="1"/>
  <c r="AB9211" i="1" s="1"/>
  <c r="AC9211" i="1" s="1"/>
  <c r="P9211" i="1"/>
  <c r="O9211" i="1"/>
  <c r="R9211" i="1" s="1"/>
  <c r="U9211" i="1" s="1"/>
  <c r="V9211" i="1" s="1"/>
  <c r="N9211" i="1"/>
  <c r="M9211" i="1"/>
  <c r="Q8270" i="1"/>
  <c r="X8270" i="1" s="1"/>
  <c r="AB8270" i="1" s="1"/>
  <c r="AC8270" i="1" s="1"/>
  <c r="P8270" i="1"/>
  <c r="O8270" i="1"/>
  <c r="R8270" i="1" s="1"/>
  <c r="U8270" i="1" s="1"/>
  <c r="V8270" i="1" s="1"/>
  <c r="N8270" i="1"/>
  <c r="M8270" i="1"/>
  <c r="Q9041" i="1"/>
  <c r="X9041" i="1" s="1"/>
  <c r="AB9041" i="1" s="1"/>
  <c r="AC9041" i="1" s="1"/>
  <c r="P9041" i="1"/>
  <c r="O9041" i="1"/>
  <c r="R9041" i="1" s="1"/>
  <c r="U9041" i="1" s="1"/>
  <c r="V9041" i="1" s="1"/>
  <c r="N9041" i="1"/>
  <c r="M9041" i="1"/>
  <c r="Q9464" i="1"/>
  <c r="X9464" i="1" s="1"/>
  <c r="AB9464" i="1" s="1"/>
  <c r="AC9464" i="1" s="1"/>
  <c r="P9464" i="1"/>
  <c r="O9464" i="1"/>
  <c r="R9464" i="1" s="1"/>
  <c r="U9464" i="1" s="1"/>
  <c r="V9464" i="1" s="1"/>
  <c r="N9464" i="1"/>
  <c r="M9464" i="1"/>
  <c r="Q8671" i="1"/>
  <c r="X8671" i="1" s="1"/>
  <c r="AB8671" i="1" s="1"/>
  <c r="AC8671" i="1" s="1"/>
  <c r="P8671" i="1"/>
  <c r="O8671" i="1"/>
  <c r="R8671" i="1" s="1"/>
  <c r="U8671" i="1" s="1"/>
  <c r="V8671" i="1" s="1"/>
  <c r="N8671" i="1"/>
  <c r="M8671" i="1"/>
  <c r="Q9357" i="1"/>
  <c r="X9357" i="1" s="1"/>
  <c r="AB9357" i="1" s="1"/>
  <c r="AC9357" i="1" s="1"/>
  <c r="P9357" i="1"/>
  <c r="O9357" i="1"/>
  <c r="R9357" i="1" s="1"/>
  <c r="U9357" i="1" s="1"/>
  <c r="V9357" i="1" s="1"/>
  <c r="N9357" i="1"/>
  <c r="M9357" i="1"/>
  <c r="Q9463" i="1"/>
  <c r="X9463" i="1" s="1"/>
  <c r="AB9463" i="1" s="1"/>
  <c r="AC9463" i="1" s="1"/>
  <c r="P9463" i="1"/>
  <c r="O9463" i="1"/>
  <c r="R9463" i="1" s="1"/>
  <c r="U9463" i="1" s="1"/>
  <c r="V9463" i="1" s="1"/>
  <c r="N9463" i="1"/>
  <c r="M9463" i="1"/>
  <c r="Q9186" i="1"/>
  <c r="X9186" i="1" s="1"/>
  <c r="AB9186" i="1" s="1"/>
  <c r="AC9186" i="1" s="1"/>
  <c r="P9186" i="1"/>
  <c r="O9186" i="1"/>
  <c r="R9186" i="1" s="1"/>
  <c r="U9186" i="1" s="1"/>
  <c r="V9186" i="1" s="1"/>
  <c r="N9186" i="1"/>
  <c r="M9186" i="1"/>
  <c r="Q8747" i="1"/>
  <c r="X8747" i="1" s="1"/>
  <c r="AB8747" i="1" s="1"/>
  <c r="AC8747" i="1" s="1"/>
  <c r="P8747" i="1"/>
  <c r="O8747" i="1"/>
  <c r="R8747" i="1" s="1"/>
  <c r="U8747" i="1" s="1"/>
  <c r="V8747" i="1" s="1"/>
  <c r="N8747" i="1"/>
  <c r="M8747" i="1"/>
  <c r="Q9414" i="1"/>
  <c r="X9414" i="1" s="1"/>
  <c r="AB9414" i="1" s="1"/>
  <c r="AC9414" i="1" s="1"/>
  <c r="P9414" i="1"/>
  <c r="O9414" i="1"/>
  <c r="R9414" i="1" s="1"/>
  <c r="U9414" i="1" s="1"/>
  <c r="V9414" i="1" s="1"/>
  <c r="N9414" i="1"/>
  <c r="M9414" i="1"/>
  <c r="Q9141" i="1"/>
  <c r="X9141" i="1" s="1"/>
  <c r="AB9141" i="1" s="1"/>
  <c r="AC9141" i="1" s="1"/>
  <c r="P9141" i="1"/>
  <c r="O9141" i="1"/>
  <c r="R9141" i="1" s="1"/>
  <c r="U9141" i="1" s="1"/>
  <c r="V9141" i="1" s="1"/>
  <c r="N9141" i="1"/>
  <c r="M9141" i="1"/>
  <c r="Q9174" i="1"/>
  <c r="X9174" i="1" s="1"/>
  <c r="AB9174" i="1" s="1"/>
  <c r="AC9174" i="1" s="1"/>
  <c r="P9174" i="1"/>
  <c r="O9174" i="1"/>
  <c r="R9174" i="1" s="1"/>
  <c r="U9174" i="1" s="1"/>
  <c r="V9174" i="1" s="1"/>
  <c r="N9174" i="1"/>
  <c r="M9174" i="1"/>
  <c r="Q9518" i="1"/>
  <c r="X9518" i="1" s="1"/>
  <c r="AB9518" i="1" s="1"/>
  <c r="AC9518" i="1" s="1"/>
  <c r="P9518" i="1"/>
  <c r="O9518" i="1"/>
  <c r="R9518" i="1" s="1"/>
  <c r="U9518" i="1" s="1"/>
  <c r="V9518" i="1" s="1"/>
  <c r="N9518" i="1"/>
  <c r="M9518" i="1"/>
  <c r="Q8963" i="1"/>
  <c r="X8963" i="1" s="1"/>
  <c r="AB8963" i="1" s="1"/>
  <c r="AC8963" i="1" s="1"/>
  <c r="P8963" i="1"/>
  <c r="O8963" i="1"/>
  <c r="R8963" i="1" s="1"/>
  <c r="U8963" i="1" s="1"/>
  <c r="V8963" i="1" s="1"/>
  <c r="N8963" i="1"/>
  <c r="M8963" i="1"/>
  <c r="Q8461" i="1"/>
  <c r="X8461" i="1" s="1"/>
  <c r="AB8461" i="1" s="1"/>
  <c r="AC8461" i="1" s="1"/>
  <c r="P8461" i="1"/>
  <c r="O8461" i="1"/>
  <c r="R8461" i="1" s="1"/>
  <c r="U8461" i="1" s="1"/>
  <c r="V8461" i="1" s="1"/>
  <c r="N8461" i="1"/>
  <c r="M8461" i="1"/>
  <c r="Q8589" i="1"/>
  <c r="X8589" i="1" s="1"/>
  <c r="AB8589" i="1" s="1"/>
  <c r="AC8589" i="1" s="1"/>
  <c r="P8589" i="1"/>
  <c r="O8589" i="1"/>
  <c r="R8589" i="1" s="1"/>
  <c r="U8589" i="1" s="1"/>
  <c r="V8589" i="1" s="1"/>
  <c r="N8589" i="1"/>
  <c r="M8589" i="1"/>
  <c r="Q9169" i="1"/>
  <c r="X9169" i="1" s="1"/>
  <c r="AB9169" i="1" s="1"/>
  <c r="AC9169" i="1" s="1"/>
  <c r="P9169" i="1"/>
  <c r="O9169" i="1"/>
  <c r="R9169" i="1" s="1"/>
  <c r="U9169" i="1" s="1"/>
  <c r="V9169" i="1" s="1"/>
  <c r="N9169" i="1"/>
  <c r="M9169" i="1"/>
  <c r="Q8526" i="1"/>
  <c r="X8526" i="1" s="1"/>
  <c r="AB8526" i="1" s="1"/>
  <c r="AC8526" i="1" s="1"/>
  <c r="P8526" i="1"/>
  <c r="O8526" i="1"/>
  <c r="R8526" i="1" s="1"/>
  <c r="U8526" i="1" s="1"/>
  <c r="V8526" i="1" s="1"/>
  <c r="N8526" i="1"/>
  <c r="M8526" i="1"/>
  <c r="Q8186" i="1"/>
  <c r="X8186" i="1" s="1"/>
  <c r="AB8186" i="1" s="1"/>
  <c r="AC8186" i="1" s="1"/>
  <c r="P8186" i="1"/>
  <c r="O8186" i="1"/>
  <c r="R8186" i="1" s="1"/>
  <c r="U8186" i="1" s="1"/>
  <c r="V8186" i="1" s="1"/>
  <c r="N8186" i="1"/>
  <c r="M8186" i="1"/>
  <c r="Q8776" i="1"/>
  <c r="X8776" i="1" s="1"/>
  <c r="AB8776" i="1" s="1"/>
  <c r="AC8776" i="1" s="1"/>
  <c r="P8776" i="1"/>
  <c r="O8776" i="1"/>
  <c r="R8776" i="1" s="1"/>
  <c r="U8776" i="1" s="1"/>
  <c r="V8776" i="1" s="1"/>
  <c r="N8776" i="1"/>
  <c r="M8776" i="1"/>
  <c r="Q8914" i="1"/>
  <c r="X8914" i="1" s="1"/>
  <c r="AB8914" i="1" s="1"/>
  <c r="AC8914" i="1" s="1"/>
  <c r="P8914" i="1"/>
  <c r="O8914" i="1"/>
  <c r="R8914" i="1" s="1"/>
  <c r="U8914" i="1" s="1"/>
  <c r="V8914" i="1" s="1"/>
  <c r="N8914" i="1"/>
  <c r="M8914" i="1"/>
  <c r="Q8493" i="1"/>
  <c r="X8493" i="1" s="1"/>
  <c r="AB8493" i="1" s="1"/>
  <c r="AC8493" i="1" s="1"/>
  <c r="P8493" i="1"/>
  <c r="O8493" i="1"/>
  <c r="R8493" i="1" s="1"/>
  <c r="U8493" i="1" s="1"/>
  <c r="V8493" i="1" s="1"/>
  <c r="N8493" i="1"/>
  <c r="M8493" i="1"/>
  <c r="Q8466" i="1"/>
  <c r="X8466" i="1" s="1"/>
  <c r="AB8466" i="1" s="1"/>
  <c r="AC8466" i="1" s="1"/>
  <c r="P8466" i="1"/>
  <c r="O8466" i="1"/>
  <c r="R8466" i="1" s="1"/>
  <c r="U8466" i="1" s="1"/>
  <c r="V8466" i="1" s="1"/>
  <c r="N8466" i="1"/>
  <c r="M8466" i="1"/>
  <c r="Q9451" i="1"/>
  <c r="X9451" i="1" s="1"/>
  <c r="AB9451" i="1" s="1"/>
  <c r="AC9451" i="1" s="1"/>
  <c r="P9451" i="1"/>
  <c r="O9451" i="1"/>
  <c r="R9451" i="1" s="1"/>
  <c r="U9451" i="1" s="1"/>
  <c r="V9451" i="1" s="1"/>
  <c r="N9451" i="1"/>
  <c r="M9451" i="1"/>
  <c r="Q8717" i="1"/>
  <c r="X8717" i="1" s="1"/>
  <c r="AB8717" i="1" s="1"/>
  <c r="AC8717" i="1" s="1"/>
  <c r="P8717" i="1"/>
  <c r="O8717" i="1"/>
  <c r="R8717" i="1" s="1"/>
  <c r="U8717" i="1" s="1"/>
  <c r="V8717" i="1" s="1"/>
  <c r="N8717" i="1"/>
  <c r="M8717" i="1"/>
  <c r="Q8288" i="1"/>
  <c r="X8288" i="1" s="1"/>
  <c r="AB8288" i="1" s="1"/>
  <c r="AC8288" i="1" s="1"/>
  <c r="P8288" i="1"/>
  <c r="O8288" i="1"/>
  <c r="R8288" i="1" s="1"/>
  <c r="U8288" i="1" s="1"/>
  <c r="V8288" i="1" s="1"/>
  <c r="N8288" i="1"/>
  <c r="M8288" i="1"/>
  <c r="Q9263" i="1"/>
  <c r="X9263" i="1" s="1"/>
  <c r="AB9263" i="1" s="1"/>
  <c r="AC9263" i="1" s="1"/>
  <c r="P9263" i="1"/>
  <c r="O9263" i="1"/>
  <c r="R9263" i="1" s="1"/>
  <c r="U9263" i="1" s="1"/>
  <c r="V9263" i="1" s="1"/>
  <c r="N9263" i="1"/>
  <c r="M9263" i="1"/>
  <c r="Q8825" i="1"/>
  <c r="X8825" i="1" s="1"/>
  <c r="AB8825" i="1" s="1"/>
  <c r="AC8825" i="1" s="1"/>
  <c r="P8825" i="1"/>
  <c r="O8825" i="1"/>
  <c r="R8825" i="1" s="1"/>
  <c r="U8825" i="1" s="1"/>
  <c r="V8825" i="1" s="1"/>
  <c r="N8825" i="1"/>
  <c r="M8825" i="1"/>
  <c r="Q9024" i="1"/>
  <c r="X9024" i="1" s="1"/>
  <c r="AB9024" i="1" s="1"/>
  <c r="AC9024" i="1" s="1"/>
  <c r="P9024" i="1"/>
  <c r="O9024" i="1"/>
  <c r="R9024" i="1" s="1"/>
  <c r="U9024" i="1" s="1"/>
  <c r="V9024" i="1" s="1"/>
  <c r="N9024" i="1"/>
  <c r="M9024" i="1"/>
  <c r="Q8603" i="1"/>
  <c r="X8603" i="1" s="1"/>
  <c r="AB8603" i="1" s="1"/>
  <c r="AC8603" i="1" s="1"/>
  <c r="P8603" i="1"/>
  <c r="O8603" i="1"/>
  <c r="R8603" i="1" s="1"/>
  <c r="U8603" i="1" s="1"/>
  <c r="V8603" i="1" s="1"/>
  <c r="N8603" i="1"/>
  <c r="M8603" i="1"/>
  <c r="Q9235" i="1"/>
  <c r="X9235" i="1" s="1"/>
  <c r="AB9235" i="1" s="1"/>
  <c r="AC9235" i="1" s="1"/>
  <c r="P9235" i="1"/>
  <c r="O9235" i="1"/>
  <c r="R9235" i="1" s="1"/>
  <c r="U9235" i="1" s="1"/>
  <c r="V9235" i="1" s="1"/>
  <c r="N9235" i="1"/>
  <c r="M9235" i="1"/>
  <c r="Q8916" i="1"/>
  <c r="X8916" i="1" s="1"/>
  <c r="AB8916" i="1" s="1"/>
  <c r="AC8916" i="1" s="1"/>
  <c r="P8916" i="1"/>
  <c r="O8916" i="1"/>
  <c r="R8916" i="1" s="1"/>
  <c r="U8916" i="1" s="1"/>
  <c r="V8916" i="1" s="1"/>
  <c r="N8916" i="1"/>
  <c r="M8916" i="1"/>
  <c r="Q8679" i="1"/>
  <c r="X8679" i="1" s="1"/>
  <c r="AB8679" i="1" s="1"/>
  <c r="AC8679" i="1" s="1"/>
  <c r="P8679" i="1"/>
  <c r="O8679" i="1"/>
  <c r="R8679" i="1" s="1"/>
  <c r="U8679" i="1" s="1"/>
  <c r="V8679" i="1" s="1"/>
  <c r="N8679" i="1"/>
  <c r="M8679" i="1"/>
  <c r="Q9271" i="1"/>
  <c r="X9271" i="1" s="1"/>
  <c r="AB9271" i="1" s="1"/>
  <c r="AC9271" i="1" s="1"/>
  <c r="P9271" i="1"/>
  <c r="O9271" i="1"/>
  <c r="R9271" i="1" s="1"/>
  <c r="U9271" i="1" s="1"/>
  <c r="V9271" i="1" s="1"/>
  <c r="N9271" i="1"/>
  <c r="M9271" i="1"/>
  <c r="Q9066" i="1"/>
  <c r="X9066" i="1" s="1"/>
  <c r="AB9066" i="1" s="1"/>
  <c r="AC9066" i="1" s="1"/>
  <c r="P9066" i="1"/>
  <c r="O9066" i="1"/>
  <c r="R9066" i="1" s="1"/>
  <c r="U9066" i="1" s="1"/>
  <c r="V9066" i="1" s="1"/>
  <c r="N9066" i="1"/>
  <c r="M9066" i="1"/>
  <c r="Q9282" i="1"/>
  <c r="X9282" i="1" s="1"/>
  <c r="AB9282" i="1" s="1"/>
  <c r="AC9282" i="1" s="1"/>
  <c r="P9282" i="1"/>
  <c r="O9282" i="1"/>
  <c r="R9282" i="1" s="1"/>
  <c r="U9282" i="1" s="1"/>
  <c r="V9282" i="1" s="1"/>
  <c r="N9282" i="1"/>
  <c r="M9282" i="1"/>
  <c r="Q9244" i="1"/>
  <c r="X9244" i="1" s="1"/>
  <c r="AB9244" i="1" s="1"/>
  <c r="AC9244" i="1" s="1"/>
  <c r="P9244" i="1"/>
  <c r="O9244" i="1"/>
  <c r="R9244" i="1" s="1"/>
  <c r="U9244" i="1" s="1"/>
  <c r="V9244" i="1" s="1"/>
  <c r="N9244" i="1"/>
  <c r="M9244" i="1"/>
  <c r="Q9580" i="1"/>
  <c r="X9580" i="1" s="1"/>
  <c r="AB9580" i="1" s="1"/>
  <c r="AC9580" i="1" s="1"/>
  <c r="P9580" i="1"/>
  <c r="O9580" i="1"/>
  <c r="R9580" i="1" s="1"/>
  <c r="U9580" i="1" s="1"/>
  <c r="V9580" i="1" s="1"/>
  <c r="N9580" i="1"/>
  <c r="M9580" i="1"/>
  <c r="Q8976" i="1"/>
  <c r="X8976" i="1" s="1"/>
  <c r="AB8976" i="1" s="1"/>
  <c r="AC8976" i="1" s="1"/>
  <c r="P8976" i="1"/>
  <c r="O8976" i="1"/>
  <c r="R8976" i="1" s="1"/>
  <c r="U8976" i="1" s="1"/>
  <c r="V8976" i="1" s="1"/>
  <c r="N8976" i="1"/>
  <c r="M8976" i="1"/>
  <c r="Q557" i="1"/>
  <c r="X557" i="1" s="1"/>
  <c r="AB557" i="1" s="1"/>
  <c r="AC557" i="1" s="1"/>
  <c r="P557" i="1"/>
  <c r="O557" i="1"/>
  <c r="R557" i="1" s="1"/>
  <c r="U557" i="1" s="1"/>
  <c r="V557" i="1" s="1"/>
  <c r="N557" i="1"/>
  <c r="M557" i="1"/>
  <c r="Q9485" i="1"/>
  <c r="X9485" i="1" s="1"/>
  <c r="AB9485" i="1" s="1"/>
  <c r="AC9485" i="1" s="1"/>
  <c r="P9485" i="1"/>
  <c r="O9485" i="1"/>
  <c r="R9485" i="1" s="1"/>
  <c r="U9485" i="1" s="1"/>
  <c r="V9485" i="1" s="1"/>
  <c r="N9485" i="1"/>
  <c r="M9485" i="1"/>
  <c r="Q8483" i="1"/>
  <c r="X8483" i="1" s="1"/>
  <c r="AB8483" i="1" s="1"/>
  <c r="AC8483" i="1" s="1"/>
  <c r="P8483" i="1"/>
  <c r="O8483" i="1"/>
  <c r="R8483" i="1" s="1"/>
  <c r="U8483" i="1" s="1"/>
  <c r="V8483" i="1" s="1"/>
  <c r="N8483" i="1"/>
  <c r="M8483" i="1"/>
  <c r="Q9006" i="1"/>
  <c r="X9006" i="1" s="1"/>
  <c r="AB9006" i="1" s="1"/>
  <c r="AC9006" i="1" s="1"/>
  <c r="P9006" i="1"/>
  <c r="O9006" i="1"/>
  <c r="R9006" i="1" s="1"/>
  <c r="U9006" i="1" s="1"/>
  <c r="V9006" i="1" s="1"/>
  <c r="N9006" i="1"/>
  <c r="M9006" i="1"/>
  <c r="Q8783" i="1"/>
  <c r="X8783" i="1" s="1"/>
  <c r="AB8783" i="1" s="1"/>
  <c r="AC8783" i="1" s="1"/>
  <c r="P8783" i="1"/>
  <c r="O8783" i="1"/>
  <c r="R8783" i="1" s="1"/>
  <c r="U8783" i="1" s="1"/>
  <c r="V8783" i="1" s="1"/>
  <c r="N8783" i="1"/>
  <c r="M8783" i="1"/>
  <c r="Q9247" i="1"/>
  <c r="X9247" i="1" s="1"/>
  <c r="AB9247" i="1" s="1"/>
  <c r="AC9247" i="1" s="1"/>
  <c r="P9247" i="1"/>
  <c r="O9247" i="1"/>
  <c r="R9247" i="1" s="1"/>
  <c r="U9247" i="1" s="1"/>
  <c r="V9247" i="1" s="1"/>
  <c r="N9247" i="1"/>
  <c r="M9247" i="1"/>
  <c r="Q488" i="1"/>
  <c r="X488" i="1" s="1"/>
  <c r="AB488" i="1" s="1"/>
  <c r="AC488" i="1" s="1"/>
  <c r="P488" i="1"/>
  <c r="O488" i="1"/>
  <c r="R488" i="1" s="1"/>
  <c r="U488" i="1" s="1"/>
  <c r="V488" i="1" s="1"/>
  <c r="N488" i="1"/>
  <c r="M488" i="1"/>
  <c r="Q8095" i="1"/>
  <c r="X8095" i="1" s="1"/>
  <c r="AB8095" i="1" s="1"/>
  <c r="AC8095" i="1" s="1"/>
  <c r="P8095" i="1"/>
  <c r="O8095" i="1"/>
  <c r="R8095" i="1" s="1"/>
  <c r="U8095" i="1" s="1"/>
  <c r="V8095" i="1" s="1"/>
  <c r="N8095" i="1"/>
  <c r="M8095" i="1"/>
  <c r="Q8401" i="1"/>
  <c r="X8401" i="1" s="1"/>
  <c r="AB8401" i="1" s="1"/>
  <c r="AC8401" i="1" s="1"/>
  <c r="P8401" i="1"/>
  <c r="O8401" i="1"/>
  <c r="R8401" i="1" s="1"/>
  <c r="U8401" i="1" s="1"/>
  <c r="V8401" i="1" s="1"/>
  <c r="N8401" i="1"/>
  <c r="M8401" i="1"/>
  <c r="Q397" i="1"/>
  <c r="X397" i="1" s="1"/>
  <c r="AB397" i="1" s="1"/>
  <c r="AC397" i="1" s="1"/>
  <c r="P397" i="1"/>
  <c r="O397" i="1"/>
  <c r="R397" i="1" s="1"/>
  <c r="U397" i="1" s="1"/>
  <c r="V397" i="1" s="1"/>
  <c r="N397" i="1"/>
  <c r="M397" i="1"/>
  <c r="Q8287" i="1"/>
  <c r="X8287" i="1" s="1"/>
  <c r="AB8287" i="1" s="1"/>
  <c r="AC8287" i="1" s="1"/>
  <c r="P8287" i="1"/>
  <c r="O8287" i="1"/>
  <c r="R8287" i="1" s="1"/>
  <c r="U8287" i="1" s="1"/>
  <c r="V8287" i="1" s="1"/>
  <c r="N8287" i="1"/>
  <c r="M8287" i="1"/>
  <c r="Q5970" i="1"/>
  <c r="X5970" i="1" s="1"/>
  <c r="AB5970" i="1" s="1"/>
  <c r="AC5970" i="1" s="1"/>
  <c r="P5970" i="1"/>
  <c r="O5970" i="1"/>
  <c r="R5970" i="1" s="1"/>
  <c r="U5970" i="1" s="1"/>
  <c r="V5970" i="1" s="1"/>
  <c r="N5970" i="1"/>
  <c r="M5970" i="1"/>
  <c r="Q9627" i="1"/>
  <c r="X9627" i="1" s="1"/>
  <c r="AB9627" i="1" s="1"/>
  <c r="AC9627" i="1" s="1"/>
  <c r="P9627" i="1"/>
  <c r="O9627" i="1"/>
  <c r="R9627" i="1" s="1"/>
  <c r="U9627" i="1" s="1"/>
  <c r="V9627" i="1" s="1"/>
  <c r="N9627" i="1"/>
  <c r="M9627" i="1"/>
  <c r="Q9203" i="1"/>
  <c r="X9203" i="1" s="1"/>
  <c r="AB9203" i="1" s="1"/>
  <c r="AC9203" i="1" s="1"/>
  <c r="P9203" i="1"/>
  <c r="O9203" i="1"/>
  <c r="R9203" i="1" s="1"/>
  <c r="U9203" i="1" s="1"/>
  <c r="V9203" i="1" s="1"/>
  <c r="N9203" i="1"/>
  <c r="M9203" i="1"/>
  <c r="Q8277" i="1"/>
  <c r="X8277" i="1" s="1"/>
  <c r="AB8277" i="1" s="1"/>
  <c r="AC8277" i="1" s="1"/>
  <c r="P8277" i="1"/>
  <c r="O8277" i="1"/>
  <c r="R8277" i="1" s="1"/>
  <c r="U8277" i="1" s="1"/>
  <c r="V8277" i="1" s="1"/>
  <c r="N8277" i="1"/>
  <c r="M8277" i="1"/>
  <c r="Q9098" i="1"/>
  <c r="X9098" i="1" s="1"/>
  <c r="AB9098" i="1" s="1"/>
  <c r="AC9098" i="1" s="1"/>
  <c r="P9098" i="1"/>
  <c r="O9098" i="1"/>
  <c r="R9098" i="1" s="1"/>
  <c r="U9098" i="1" s="1"/>
  <c r="V9098" i="1" s="1"/>
  <c r="N9098" i="1"/>
  <c r="M9098" i="1"/>
  <c r="Q8549" i="1"/>
  <c r="X8549" i="1" s="1"/>
  <c r="AB8549" i="1" s="1"/>
  <c r="AC8549" i="1" s="1"/>
  <c r="P8549" i="1"/>
  <c r="O8549" i="1"/>
  <c r="R8549" i="1" s="1"/>
  <c r="U8549" i="1" s="1"/>
  <c r="V8549" i="1" s="1"/>
  <c r="N8549" i="1"/>
  <c r="M8549" i="1"/>
  <c r="Q8323" i="1"/>
  <c r="X8323" i="1" s="1"/>
  <c r="AB8323" i="1" s="1"/>
  <c r="AC8323" i="1" s="1"/>
  <c r="P8323" i="1"/>
  <c r="O8323" i="1"/>
  <c r="R8323" i="1" s="1"/>
  <c r="U8323" i="1" s="1"/>
  <c r="V8323" i="1" s="1"/>
  <c r="N8323" i="1"/>
  <c r="M8323" i="1"/>
  <c r="Q8305" i="1"/>
  <c r="X8305" i="1" s="1"/>
  <c r="AB8305" i="1" s="1"/>
  <c r="AC8305" i="1" s="1"/>
  <c r="P8305" i="1"/>
  <c r="O8305" i="1"/>
  <c r="R8305" i="1" s="1"/>
  <c r="U8305" i="1" s="1"/>
  <c r="V8305" i="1" s="1"/>
  <c r="N8305" i="1"/>
  <c r="M8305" i="1"/>
  <c r="Q8869" i="1"/>
  <c r="X8869" i="1" s="1"/>
  <c r="AB8869" i="1" s="1"/>
  <c r="AC8869" i="1" s="1"/>
  <c r="P8869" i="1"/>
  <c r="O8869" i="1"/>
  <c r="R8869" i="1" s="1"/>
  <c r="U8869" i="1" s="1"/>
  <c r="V8869" i="1" s="1"/>
  <c r="N8869" i="1"/>
  <c r="M8869" i="1"/>
  <c r="Q8548" i="1"/>
  <c r="X8548" i="1" s="1"/>
  <c r="AB8548" i="1" s="1"/>
  <c r="AC8548" i="1" s="1"/>
  <c r="P8548" i="1"/>
  <c r="O8548" i="1"/>
  <c r="R8548" i="1" s="1"/>
  <c r="U8548" i="1" s="1"/>
  <c r="V8548" i="1" s="1"/>
  <c r="N8548" i="1"/>
  <c r="M8548" i="1"/>
  <c r="Q7706" i="1"/>
  <c r="X7706" i="1" s="1"/>
  <c r="AB7706" i="1" s="1"/>
  <c r="AC7706" i="1" s="1"/>
  <c r="P7706" i="1"/>
  <c r="O7706" i="1"/>
  <c r="R7706" i="1" s="1"/>
  <c r="U7706" i="1" s="1"/>
  <c r="V7706" i="1" s="1"/>
  <c r="N7706" i="1"/>
  <c r="M7706" i="1"/>
  <c r="Q9257" i="1"/>
  <c r="X9257" i="1" s="1"/>
  <c r="AB9257" i="1" s="1"/>
  <c r="AC9257" i="1" s="1"/>
  <c r="P9257" i="1"/>
  <c r="O9257" i="1"/>
  <c r="R9257" i="1" s="1"/>
  <c r="U9257" i="1" s="1"/>
  <c r="V9257" i="1" s="1"/>
  <c r="N9257" i="1"/>
  <c r="M9257" i="1"/>
  <c r="Q8678" i="1"/>
  <c r="X8678" i="1" s="1"/>
  <c r="AB8678" i="1" s="1"/>
  <c r="AC8678" i="1" s="1"/>
  <c r="P8678" i="1"/>
  <c r="O8678" i="1"/>
  <c r="R8678" i="1" s="1"/>
  <c r="U8678" i="1" s="1"/>
  <c r="V8678" i="1" s="1"/>
  <c r="N8678" i="1"/>
  <c r="M8678" i="1"/>
  <c r="Q259" i="1"/>
  <c r="X259" i="1" s="1"/>
  <c r="AB259" i="1" s="1"/>
  <c r="AC259" i="1" s="1"/>
  <c r="P259" i="1"/>
  <c r="O259" i="1"/>
  <c r="R259" i="1" s="1"/>
  <c r="U259" i="1" s="1"/>
  <c r="V259" i="1" s="1"/>
  <c r="N259" i="1"/>
  <c r="M259" i="1"/>
  <c r="Q8155" i="1"/>
  <c r="X8155" i="1" s="1"/>
  <c r="AB8155" i="1" s="1"/>
  <c r="AC8155" i="1" s="1"/>
  <c r="P8155" i="1"/>
  <c r="O8155" i="1"/>
  <c r="R8155" i="1" s="1"/>
  <c r="U8155" i="1" s="1"/>
  <c r="V8155" i="1" s="1"/>
  <c r="N8155" i="1"/>
  <c r="M8155" i="1"/>
  <c r="Q8848" i="1"/>
  <c r="X8848" i="1" s="1"/>
  <c r="AB8848" i="1" s="1"/>
  <c r="AC8848" i="1" s="1"/>
  <c r="P8848" i="1"/>
  <c r="O8848" i="1"/>
  <c r="R8848" i="1" s="1"/>
  <c r="U8848" i="1" s="1"/>
  <c r="V8848" i="1" s="1"/>
  <c r="N8848" i="1"/>
  <c r="M8848" i="1"/>
  <c r="Q8722" i="1"/>
  <c r="X8722" i="1" s="1"/>
  <c r="AB8722" i="1" s="1"/>
  <c r="AC8722" i="1" s="1"/>
  <c r="P8722" i="1"/>
  <c r="O8722" i="1"/>
  <c r="R8722" i="1" s="1"/>
  <c r="U8722" i="1" s="1"/>
  <c r="V8722" i="1" s="1"/>
  <c r="N8722" i="1"/>
  <c r="M8722" i="1"/>
  <c r="Q9603" i="1"/>
  <c r="X9603" i="1" s="1"/>
  <c r="AB9603" i="1" s="1"/>
  <c r="AC9603" i="1" s="1"/>
  <c r="P9603" i="1"/>
  <c r="O9603" i="1"/>
  <c r="R9603" i="1" s="1"/>
  <c r="U9603" i="1" s="1"/>
  <c r="V9603" i="1" s="1"/>
  <c r="N9603" i="1"/>
  <c r="M9603" i="1"/>
  <c r="Q9533" i="1"/>
  <c r="X9533" i="1" s="1"/>
  <c r="AB9533" i="1" s="1"/>
  <c r="AC9533" i="1" s="1"/>
  <c r="P9533" i="1"/>
  <c r="O9533" i="1"/>
  <c r="R9533" i="1" s="1"/>
  <c r="U9533" i="1" s="1"/>
  <c r="V9533" i="1" s="1"/>
  <c r="N9533" i="1"/>
  <c r="M9533" i="1"/>
  <c r="Q9389" i="1"/>
  <c r="X9389" i="1" s="1"/>
  <c r="AB9389" i="1" s="1"/>
  <c r="AC9389" i="1" s="1"/>
  <c r="P9389" i="1"/>
  <c r="O9389" i="1"/>
  <c r="R9389" i="1" s="1"/>
  <c r="U9389" i="1" s="1"/>
  <c r="V9389" i="1" s="1"/>
  <c r="N9389" i="1"/>
  <c r="M9389" i="1"/>
  <c r="Q8945" i="1"/>
  <c r="X8945" i="1" s="1"/>
  <c r="AB8945" i="1" s="1"/>
  <c r="AC8945" i="1" s="1"/>
  <c r="P8945" i="1"/>
  <c r="O8945" i="1"/>
  <c r="R8945" i="1" s="1"/>
  <c r="U8945" i="1" s="1"/>
  <c r="V8945" i="1" s="1"/>
  <c r="N8945" i="1"/>
  <c r="M8945" i="1"/>
  <c r="Q444" i="1"/>
  <c r="X444" i="1" s="1"/>
  <c r="AB444" i="1" s="1"/>
  <c r="AC444" i="1" s="1"/>
  <c r="P444" i="1"/>
  <c r="O444" i="1"/>
  <c r="R444" i="1" s="1"/>
  <c r="U444" i="1" s="1"/>
  <c r="V444" i="1" s="1"/>
  <c r="N444" i="1"/>
  <c r="M444" i="1"/>
  <c r="Q9015" i="1"/>
  <c r="X9015" i="1" s="1"/>
  <c r="AB9015" i="1" s="1"/>
  <c r="AC9015" i="1" s="1"/>
  <c r="P9015" i="1"/>
  <c r="O9015" i="1"/>
  <c r="R9015" i="1" s="1"/>
  <c r="U9015" i="1" s="1"/>
  <c r="V9015" i="1" s="1"/>
  <c r="N9015" i="1"/>
  <c r="M9015" i="1"/>
  <c r="Q9330" i="1"/>
  <c r="X9330" i="1" s="1"/>
  <c r="AB9330" i="1" s="1"/>
  <c r="AC9330" i="1" s="1"/>
  <c r="P9330" i="1"/>
  <c r="O9330" i="1"/>
  <c r="R9330" i="1" s="1"/>
  <c r="U9330" i="1" s="1"/>
  <c r="V9330" i="1" s="1"/>
  <c r="N9330" i="1"/>
  <c r="M9330" i="1"/>
  <c r="Q9531" i="1"/>
  <c r="X9531" i="1" s="1"/>
  <c r="AB9531" i="1" s="1"/>
  <c r="AC9531" i="1" s="1"/>
  <c r="P9531" i="1"/>
  <c r="O9531" i="1"/>
  <c r="R9531" i="1" s="1"/>
  <c r="U9531" i="1" s="1"/>
  <c r="V9531" i="1" s="1"/>
  <c r="N9531" i="1"/>
  <c r="M9531" i="1"/>
  <c r="Q9581" i="1"/>
  <c r="X9581" i="1" s="1"/>
  <c r="AB9581" i="1" s="1"/>
  <c r="AC9581" i="1" s="1"/>
  <c r="P9581" i="1"/>
  <c r="O9581" i="1"/>
  <c r="R9581" i="1" s="1"/>
  <c r="U9581" i="1" s="1"/>
  <c r="V9581" i="1" s="1"/>
  <c r="N9581" i="1"/>
  <c r="M9581" i="1"/>
  <c r="Q340" i="1"/>
  <c r="X340" i="1" s="1"/>
  <c r="AB340" i="1" s="1"/>
  <c r="AC340" i="1" s="1"/>
  <c r="P340" i="1"/>
  <c r="O340" i="1"/>
  <c r="R340" i="1" s="1"/>
  <c r="U340" i="1" s="1"/>
  <c r="V340" i="1" s="1"/>
  <c r="N340" i="1"/>
  <c r="M340" i="1"/>
  <c r="Q9554" i="1"/>
  <c r="X9554" i="1" s="1"/>
  <c r="AB9554" i="1" s="1"/>
  <c r="AC9554" i="1" s="1"/>
  <c r="P9554" i="1"/>
  <c r="O9554" i="1"/>
  <c r="R9554" i="1" s="1"/>
  <c r="U9554" i="1" s="1"/>
  <c r="V9554" i="1" s="1"/>
  <c r="N9554" i="1"/>
  <c r="M9554" i="1"/>
  <c r="Q6698" i="1"/>
  <c r="X6698" i="1" s="1"/>
  <c r="AB6698" i="1" s="1"/>
  <c r="AC6698" i="1" s="1"/>
  <c r="P6698" i="1"/>
  <c r="O6698" i="1"/>
  <c r="R6698" i="1" s="1"/>
  <c r="U6698" i="1" s="1"/>
  <c r="V6698" i="1" s="1"/>
  <c r="N6698" i="1"/>
  <c r="M6698" i="1"/>
  <c r="Q9585" i="1"/>
  <c r="X9585" i="1" s="1"/>
  <c r="AB9585" i="1" s="1"/>
  <c r="AC9585" i="1" s="1"/>
  <c r="P9585" i="1"/>
  <c r="O9585" i="1"/>
  <c r="R9585" i="1" s="1"/>
  <c r="U9585" i="1" s="1"/>
  <c r="V9585" i="1" s="1"/>
  <c r="N9585" i="1"/>
  <c r="M9585" i="1"/>
  <c r="Q9512" i="1"/>
  <c r="X9512" i="1" s="1"/>
  <c r="AB9512" i="1" s="1"/>
  <c r="AC9512" i="1" s="1"/>
  <c r="P9512" i="1"/>
  <c r="O9512" i="1"/>
  <c r="R9512" i="1" s="1"/>
  <c r="U9512" i="1" s="1"/>
  <c r="V9512" i="1" s="1"/>
  <c r="N9512" i="1"/>
  <c r="M9512" i="1"/>
  <c r="Q8716" i="1"/>
  <c r="X8716" i="1" s="1"/>
  <c r="AB8716" i="1" s="1"/>
  <c r="AC8716" i="1" s="1"/>
  <c r="P8716" i="1"/>
  <c r="O8716" i="1"/>
  <c r="R8716" i="1" s="1"/>
  <c r="U8716" i="1" s="1"/>
  <c r="V8716" i="1" s="1"/>
  <c r="N8716" i="1"/>
  <c r="M8716" i="1"/>
  <c r="Q9009" i="1"/>
  <c r="X9009" i="1" s="1"/>
  <c r="AB9009" i="1" s="1"/>
  <c r="AC9009" i="1" s="1"/>
  <c r="P9009" i="1"/>
  <c r="O9009" i="1"/>
  <c r="R9009" i="1" s="1"/>
  <c r="U9009" i="1" s="1"/>
  <c r="V9009" i="1" s="1"/>
  <c r="N9009" i="1"/>
  <c r="M9009" i="1"/>
  <c r="Q6456" i="1"/>
  <c r="X6456" i="1" s="1"/>
  <c r="AB6456" i="1" s="1"/>
  <c r="AC6456" i="1" s="1"/>
  <c r="P6456" i="1"/>
  <c r="O6456" i="1"/>
  <c r="R6456" i="1" s="1"/>
  <c r="U6456" i="1" s="1"/>
  <c r="V6456" i="1" s="1"/>
  <c r="N6456" i="1"/>
  <c r="M6456" i="1"/>
  <c r="Q8715" i="1"/>
  <c r="X8715" i="1" s="1"/>
  <c r="AB8715" i="1" s="1"/>
  <c r="AC8715" i="1" s="1"/>
  <c r="P8715" i="1"/>
  <c r="O8715" i="1"/>
  <c r="R8715" i="1" s="1"/>
  <c r="U8715" i="1" s="1"/>
  <c r="V8715" i="1" s="1"/>
  <c r="N8715" i="1"/>
  <c r="M8715" i="1"/>
  <c r="Q8286" i="1"/>
  <c r="X8286" i="1" s="1"/>
  <c r="AB8286" i="1" s="1"/>
  <c r="AC8286" i="1" s="1"/>
  <c r="P8286" i="1"/>
  <c r="O8286" i="1"/>
  <c r="R8286" i="1" s="1"/>
  <c r="U8286" i="1" s="1"/>
  <c r="V8286" i="1" s="1"/>
  <c r="N8286" i="1"/>
  <c r="M8286" i="1"/>
  <c r="Q183" i="1"/>
  <c r="X183" i="1" s="1"/>
  <c r="AB183" i="1" s="1"/>
  <c r="AC183" i="1" s="1"/>
  <c r="P183" i="1"/>
  <c r="O183" i="1"/>
  <c r="R183" i="1" s="1"/>
  <c r="U183" i="1" s="1"/>
  <c r="V183" i="1" s="1"/>
  <c r="N183" i="1"/>
  <c r="M183" i="1"/>
  <c r="Q8631" i="1"/>
  <c r="X8631" i="1" s="1"/>
  <c r="AB8631" i="1" s="1"/>
  <c r="AC8631" i="1" s="1"/>
  <c r="P8631" i="1"/>
  <c r="O8631" i="1"/>
  <c r="R8631" i="1" s="1"/>
  <c r="U8631" i="1" s="1"/>
  <c r="V8631" i="1" s="1"/>
  <c r="N8631" i="1"/>
  <c r="M8631" i="1"/>
  <c r="Q8697" i="1"/>
  <c r="X8697" i="1" s="1"/>
  <c r="AB8697" i="1" s="1"/>
  <c r="AC8697" i="1" s="1"/>
  <c r="P8697" i="1"/>
  <c r="O8697" i="1"/>
  <c r="R8697" i="1" s="1"/>
  <c r="U8697" i="1" s="1"/>
  <c r="V8697" i="1" s="1"/>
  <c r="N8697" i="1"/>
  <c r="M8697" i="1"/>
  <c r="Q9161" i="1"/>
  <c r="X9161" i="1" s="1"/>
  <c r="AB9161" i="1" s="1"/>
  <c r="AC9161" i="1" s="1"/>
  <c r="P9161" i="1"/>
  <c r="O9161" i="1"/>
  <c r="R9161" i="1" s="1"/>
  <c r="U9161" i="1" s="1"/>
  <c r="V9161" i="1" s="1"/>
  <c r="N9161" i="1"/>
  <c r="M9161" i="1"/>
  <c r="Q323" i="1"/>
  <c r="X323" i="1" s="1"/>
  <c r="AB323" i="1" s="1"/>
  <c r="AC323" i="1" s="1"/>
  <c r="P323" i="1"/>
  <c r="O323" i="1"/>
  <c r="R323" i="1" s="1"/>
  <c r="U323" i="1" s="1"/>
  <c r="V323" i="1" s="1"/>
  <c r="N323" i="1"/>
  <c r="M323" i="1"/>
  <c r="Q8685" i="1"/>
  <c r="X8685" i="1" s="1"/>
  <c r="AB8685" i="1" s="1"/>
  <c r="AC8685" i="1" s="1"/>
  <c r="P8685" i="1"/>
  <c r="O8685" i="1"/>
  <c r="R8685" i="1" s="1"/>
  <c r="U8685" i="1" s="1"/>
  <c r="V8685" i="1" s="1"/>
  <c r="N8685" i="1"/>
  <c r="M8685" i="1"/>
  <c r="Q9129" i="1"/>
  <c r="X9129" i="1" s="1"/>
  <c r="AB9129" i="1" s="1"/>
  <c r="AC9129" i="1" s="1"/>
  <c r="P9129" i="1"/>
  <c r="O9129" i="1"/>
  <c r="R9129" i="1" s="1"/>
  <c r="U9129" i="1" s="1"/>
  <c r="V9129" i="1" s="1"/>
  <c r="N9129" i="1"/>
  <c r="M9129" i="1"/>
  <c r="Q9621" i="1"/>
  <c r="X9621" i="1" s="1"/>
  <c r="AB9621" i="1" s="1"/>
  <c r="AC9621" i="1" s="1"/>
  <c r="P9621" i="1"/>
  <c r="O9621" i="1"/>
  <c r="R9621" i="1" s="1"/>
  <c r="U9621" i="1" s="1"/>
  <c r="V9621" i="1" s="1"/>
  <c r="N9621" i="1"/>
  <c r="M9621" i="1"/>
  <c r="Q4726" i="1"/>
  <c r="X4726" i="1" s="1"/>
  <c r="AB4726" i="1" s="1"/>
  <c r="AC4726" i="1" s="1"/>
  <c r="P4726" i="1"/>
  <c r="O4726" i="1"/>
  <c r="R4726" i="1" s="1"/>
  <c r="U4726" i="1" s="1"/>
  <c r="V4726" i="1" s="1"/>
  <c r="N4726" i="1"/>
  <c r="M4726" i="1"/>
  <c r="Q8489" i="1"/>
  <c r="X8489" i="1" s="1"/>
  <c r="AB8489" i="1" s="1"/>
  <c r="AC8489" i="1" s="1"/>
  <c r="P8489" i="1"/>
  <c r="O8489" i="1"/>
  <c r="R8489" i="1" s="1"/>
  <c r="U8489" i="1" s="1"/>
  <c r="V8489" i="1" s="1"/>
  <c r="N8489" i="1"/>
  <c r="M8489" i="1"/>
  <c r="Q9022" i="1"/>
  <c r="X9022" i="1" s="1"/>
  <c r="AB9022" i="1" s="1"/>
  <c r="AC9022" i="1" s="1"/>
  <c r="P9022" i="1"/>
  <c r="O9022" i="1"/>
  <c r="R9022" i="1" s="1"/>
  <c r="U9022" i="1" s="1"/>
  <c r="V9022" i="1" s="1"/>
  <c r="N9022" i="1"/>
  <c r="M9022" i="1"/>
  <c r="Q8956" i="1"/>
  <c r="X8956" i="1" s="1"/>
  <c r="AB8956" i="1" s="1"/>
  <c r="AC8956" i="1" s="1"/>
  <c r="P8956" i="1"/>
  <c r="O8956" i="1"/>
  <c r="R8956" i="1" s="1"/>
  <c r="U8956" i="1" s="1"/>
  <c r="V8956" i="1" s="1"/>
  <c r="N8956" i="1"/>
  <c r="M8956" i="1"/>
  <c r="Q8556" i="1"/>
  <c r="X8556" i="1" s="1"/>
  <c r="AB8556" i="1" s="1"/>
  <c r="AC8556" i="1" s="1"/>
  <c r="P8556" i="1"/>
  <c r="O8556" i="1"/>
  <c r="R8556" i="1" s="1"/>
  <c r="U8556" i="1" s="1"/>
  <c r="V8556" i="1" s="1"/>
  <c r="N8556" i="1"/>
  <c r="M8556" i="1"/>
  <c r="Q8819" i="1"/>
  <c r="X8819" i="1" s="1"/>
  <c r="AB8819" i="1" s="1"/>
  <c r="AC8819" i="1" s="1"/>
  <c r="P8819" i="1"/>
  <c r="O8819" i="1"/>
  <c r="R8819" i="1" s="1"/>
  <c r="U8819" i="1" s="1"/>
  <c r="V8819" i="1" s="1"/>
  <c r="N8819" i="1"/>
  <c r="M8819" i="1"/>
  <c r="Q9510" i="1"/>
  <c r="X9510" i="1" s="1"/>
  <c r="AB9510" i="1" s="1"/>
  <c r="AC9510" i="1" s="1"/>
  <c r="P9510" i="1"/>
  <c r="O9510" i="1"/>
  <c r="R9510" i="1" s="1"/>
  <c r="U9510" i="1" s="1"/>
  <c r="V9510" i="1" s="1"/>
  <c r="N9510" i="1"/>
  <c r="M9510" i="1"/>
  <c r="Q4547" i="1"/>
  <c r="X4547" i="1" s="1"/>
  <c r="AB4547" i="1" s="1"/>
  <c r="AC4547" i="1" s="1"/>
  <c r="P4547" i="1"/>
  <c r="O4547" i="1"/>
  <c r="R4547" i="1" s="1"/>
  <c r="U4547" i="1" s="1"/>
  <c r="V4547" i="1" s="1"/>
  <c r="N4547" i="1"/>
  <c r="M4547" i="1"/>
  <c r="Q2930" i="1"/>
  <c r="X2930" i="1" s="1"/>
  <c r="AB2930" i="1" s="1"/>
  <c r="AC2930" i="1" s="1"/>
  <c r="P2930" i="1"/>
  <c r="O2930" i="1"/>
  <c r="R2930" i="1" s="1"/>
  <c r="U2930" i="1" s="1"/>
  <c r="V2930" i="1" s="1"/>
  <c r="N2930" i="1"/>
  <c r="M2930" i="1"/>
  <c r="Q9037" i="1"/>
  <c r="X9037" i="1" s="1"/>
  <c r="AB9037" i="1" s="1"/>
  <c r="AC9037" i="1" s="1"/>
  <c r="P9037" i="1"/>
  <c r="O9037" i="1"/>
  <c r="R9037" i="1" s="1"/>
  <c r="U9037" i="1" s="1"/>
  <c r="V9037" i="1" s="1"/>
  <c r="N9037" i="1"/>
  <c r="M9037" i="1"/>
  <c r="Q8842" i="1"/>
  <c r="X8842" i="1" s="1"/>
  <c r="AB8842" i="1" s="1"/>
  <c r="AC8842" i="1" s="1"/>
  <c r="P8842" i="1"/>
  <c r="O8842" i="1"/>
  <c r="R8842" i="1" s="1"/>
  <c r="U8842" i="1" s="1"/>
  <c r="V8842" i="1" s="1"/>
  <c r="N8842" i="1"/>
  <c r="M8842" i="1"/>
  <c r="Q3372" i="1"/>
  <c r="X3372" i="1" s="1"/>
  <c r="AB3372" i="1" s="1"/>
  <c r="AC3372" i="1" s="1"/>
  <c r="P3372" i="1"/>
  <c r="O3372" i="1"/>
  <c r="R3372" i="1" s="1"/>
  <c r="U3372" i="1" s="1"/>
  <c r="V3372" i="1" s="1"/>
  <c r="N3372" i="1"/>
  <c r="M3372" i="1"/>
  <c r="Q3908" i="1"/>
  <c r="X3908" i="1" s="1"/>
  <c r="AB3908" i="1" s="1"/>
  <c r="AC3908" i="1" s="1"/>
  <c r="P3908" i="1"/>
  <c r="O3908" i="1"/>
  <c r="R3908" i="1" s="1"/>
  <c r="U3908" i="1" s="1"/>
  <c r="V3908" i="1" s="1"/>
  <c r="N3908" i="1"/>
  <c r="M3908" i="1"/>
  <c r="Q8928" i="1"/>
  <c r="X8928" i="1" s="1"/>
  <c r="AB8928" i="1" s="1"/>
  <c r="AC8928" i="1" s="1"/>
  <c r="P8928" i="1"/>
  <c r="O8928" i="1"/>
  <c r="R8928" i="1" s="1"/>
  <c r="U8928" i="1" s="1"/>
  <c r="V8928" i="1" s="1"/>
  <c r="N8928" i="1"/>
  <c r="M8928" i="1"/>
  <c r="Q8781" i="1"/>
  <c r="X8781" i="1" s="1"/>
  <c r="AB8781" i="1" s="1"/>
  <c r="AC8781" i="1" s="1"/>
  <c r="P8781" i="1"/>
  <c r="O8781" i="1"/>
  <c r="R8781" i="1" s="1"/>
  <c r="U8781" i="1" s="1"/>
  <c r="V8781" i="1" s="1"/>
  <c r="N8781" i="1"/>
  <c r="M8781" i="1"/>
  <c r="Q9597" i="1"/>
  <c r="X9597" i="1" s="1"/>
  <c r="AB9597" i="1" s="1"/>
  <c r="AC9597" i="1" s="1"/>
  <c r="P9597" i="1"/>
  <c r="O9597" i="1"/>
  <c r="R9597" i="1" s="1"/>
  <c r="U9597" i="1" s="1"/>
  <c r="V9597" i="1" s="1"/>
  <c r="N9597" i="1"/>
  <c r="M9597" i="1"/>
  <c r="Q9073" i="1"/>
  <c r="X9073" i="1" s="1"/>
  <c r="AB9073" i="1" s="1"/>
  <c r="AC9073" i="1" s="1"/>
  <c r="P9073" i="1"/>
  <c r="O9073" i="1"/>
  <c r="R9073" i="1" s="1"/>
  <c r="U9073" i="1" s="1"/>
  <c r="V9073" i="1" s="1"/>
  <c r="N9073" i="1"/>
  <c r="M9073" i="1"/>
  <c r="Q9522" i="1"/>
  <c r="X9522" i="1" s="1"/>
  <c r="AB9522" i="1" s="1"/>
  <c r="AC9522" i="1" s="1"/>
  <c r="P9522" i="1"/>
  <c r="O9522" i="1"/>
  <c r="R9522" i="1" s="1"/>
  <c r="U9522" i="1" s="1"/>
  <c r="V9522" i="1" s="1"/>
  <c r="N9522" i="1"/>
  <c r="M9522" i="1"/>
  <c r="Q9116" i="1"/>
  <c r="X9116" i="1" s="1"/>
  <c r="AB9116" i="1" s="1"/>
  <c r="AC9116" i="1" s="1"/>
  <c r="P9116" i="1"/>
  <c r="O9116" i="1"/>
  <c r="R9116" i="1" s="1"/>
  <c r="U9116" i="1" s="1"/>
  <c r="V9116" i="1" s="1"/>
  <c r="N9116" i="1"/>
  <c r="M9116" i="1"/>
  <c r="Q8774" i="1"/>
  <c r="X8774" i="1" s="1"/>
  <c r="AB8774" i="1" s="1"/>
  <c r="AC8774" i="1" s="1"/>
  <c r="P8774" i="1"/>
  <c r="O8774" i="1"/>
  <c r="R8774" i="1" s="1"/>
  <c r="U8774" i="1" s="1"/>
  <c r="V8774" i="1" s="1"/>
  <c r="N8774" i="1"/>
  <c r="M8774" i="1"/>
  <c r="Q9501" i="1"/>
  <c r="X9501" i="1" s="1"/>
  <c r="AB9501" i="1" s="1"/>
  <c r="AC9501" i="1" s="1"/>
  <c r="P9501" i="1"/>
  <c r="O9501" i="1"/>
  <c r="R9501" i="1" s="1"/>
  <c r="U9501" i="1" s="1"/>
  <c r="V9501" i="1" s="1"/>
  <c r="N9501" i="1"/>
  <c r="M9501" i="1"/>
  <c r="Q9027" i="1"/>
  <c r="X9027" i="1" s="1"/>
  <c r="AB9027" i="1" s="1"/>
  <c r="AC9027" i="1" s="1"/>
  <c r="P9027" i="1"/>
  <c r="O9027" i="1"/>
  <c r="R9027" i="1" s="1"/>
  <c r="U9027" i="1" s="1"/>
  <c r="V9027" i="1" s="1"/>
  <c r="N9027" i="1"/>
  <c r="M9027" i="1"/>
  <c r="Q5722" i="1"/>
  <c r="X5722" i="1" s="1"/>
  <c r="AB5722" i="1" s="1"/>
  <c r="AC5722" i="1" s="1"/>
  <c r="P5722" i="1"/>
  <c r="O5722" i="1"/>
  <c r="R5722" i="1" s="1"/>
  <c r="U5722" i="1" s="1"/>
  <c r="V5722" i="1" s="1"/>
  <c r="N5722" i="1"/>
  <c r="M5722" i="1"/>
  <c r="Q9185" i="1"/>
  <c r="X9185" i="1" s="1"/>
  <c r="AB9185" i="1" s="1"/>
  <c r="AC9185" i="1" s="1"/>
  <c r="P9185" i="1"/>
  <c r="O9185" i="1"/>
  <c r="R9185" i="1" s="1"/>
  <c r="U9185" i="1" s="1"/>
  <c r="V9185" i="1" s="1"/>
  <c r="N9185" i="1"/>
  <c r="M9185" i="1"/>
  <c r="Q9441" i="1"/>
  <c r="X9441" i="1" s="1"/>
  <c r="AB9441" i="1" s="1"/>
  <c r="AC9441" i="1" s="1"/>
  <c r="P9441" i="1"/>
  <c r="O9441" i="1"/>
  <c r="R9441" i="1" s="1"/>
  <c r="U9441" i="1" s="1"/>
  <c r="V9441" i="1" s="1"/>
  <c r="N9441" i="1"/>
  <c r="M9441" i="1"/>
  <c r="Q8276" i="1"/>
  <c r="X8276" i="1" s="1"/>
  <c r="AB8276" i="1" s="1"/>
  <c r="AC8276" i="1" s="1"/>
  <c r="P8276" i="1"/>
  <c r="O8276" i="1"/>
  <c r="R8276" i="1" s="1"/>
  <c r="U8276" i="1" s="1"/>
  <c r="V8276" i="1" s="1"/>
  <c r="N8276" i="1"/>
  <c r="M8276" i="1"/>
  <c r="Q9266" i="1"/>
  <c r="X9266" i="1" s="1"/>
  <c r="AB9266" i="1" s="1"/>
  <c r="AC9266" i="1" s="1"/>
  <c r="P9266" i="1"/>
  <c r="O9266" i="1"/>
  <c r="R9266" i="1" s="1"/>
  <c r="U9266" i="1" s="1"/>
  <c r="V9266" i="1" s="1"/>
  <c r="N9266" i="1"/>
  <c r="M9266" i="1"/>
  <c r="Q8538" i="1"/>
  <c r="X8538" i="1" s="1"/>
  <c r="AB8538" i="1" s="1"/>
  <c r="AC8538" i="1" s="1"/>
  <c r="P8538" i="1"/>
  <c r="O8538" i="1"/>
  <c r="R8538" i="1" s="1"/>
  <c r="U8538" i="1" s="1"/>
  <c r="V8538" i="1" s="1"/>
  <c r="N8538" i="1"/>
  <c r="M8538" i="1"/>
  <c r="Q8789" i="1"/>
  <c r="X8789" i="1" s="1"/>
  <c r="AB8789" i="1" s="1"/>
  <c r="AC8789" i="1" s="1"/>
  <c r="P8789" i="1"/>
  <c r="O8789" i="1"/>
  <c r="R8789" i="1" s="1"/>
  <c r="U8789" i="1" s="1"/>
  <c r="V8789" i="1" s="1"/>
  <c r="N8789" i="1"/>
  <c r="M8789" i="1"/>
  <c r="Q9591" i="1"/>
  <c r="X9591" i="1" s="1"/>
  <c r="AB9591" i="1" s="1"/>
  <c r="AC9591" i="1" s="1"/>
  <c r="P9591" i="1"/>
  <c r="O9591" i="1"/>
  <c r="R9591" i="1" s="1"/>
  <c r="U9591" i="1" s="1"/>
  <c r="V9591" i="1" s="1"/>
  <c r="N9591" i="1"/>
  <c r="M9591" i="1"/>
  <c r="Q8537" i="1"/>
  <c r="X8537" i="1" s="1"/>
  <c r="AB8537" i="1" s="1"/>
  <c r="AC8537" i="1" s="1"/>
  <c r="P8537" i="1"/>
  <c r="O8537" i="1"/>
  <c r="R8537" i="1" s="1"/>
  <c r="U8537" i="1" s="1"/>
  <c r="V8537" i="1" s="1"/>
  <c r="N8537" i="1"/>
  <c r="M8537" i="1"/>
  <c r="Q8721" i="1"/>
  <c r="X8721" i="1" s="1"/>
  <c r="AB8721" i="1" s="1"/>
  <c r="AC8721" i="1" s="1"/>
  <c r="P8721" i="1"/>
  <c r="O8721" i="1"/>
  <c r="R8721" i="1" s="1"/>
  <c r="U8721" i="1" s="1"/>
  <c r="V8721" i="1" s="1"/>
  <c r="N8721" i="1"/>
  <c r="M8721" i="1"/>
  <c r="Q8597" i="1"/>
  <c r="X8597" i="1" s="1"/>
  <c r="AB8597" i="1" s="1"/>
  <c r="AC8597" i="1" s="1"/>
  <c r="P8597" i="1"/>
  <c r="O8597" i="1"/>
  <c r="R8597" i="1" s="1"/>
  <c r="U8597" i="1" s="1"/>
  <c r="V8597" i="1" s="1"/>
  <c r="N8597" i="1"/>
  <c r="M8597" i="1"/>
  <c r="Q8732" i="1"/>
  <c r="X8732" i="1" s="1"/>
  <c r="AB8732" i="1" s="1"/>
  <c r="AC8732" i="1" s="1"/>
  <c r="P8732" i="1"/>
  <c r="O8732" i="1"/>
  <c r="R8732" i="1" s="1"/>
  <c r="U8732" i="1" s="1"/>
  <c r="V8732" i="1" s="1"/>
  <c r="N8732" i="1"/>
  <c r="M8732" i="1"/>
  <c r="Q8962" i="1"/>
  <c r="X8962" i="1" s="1"/>
  <c r="AB8962" i="1" s="1"/>
  <c r="AC8962" i="1" s="1"/>
  <c r="P8962" i="1"/>
  <c r="O8962" i="1"/>
  <c r="R8962" i="1" s="1"/>
  <c r="U8962" i="1" s="1"/>
  <c r="V8962" i="1" s="1"/>
  <c r="N8962" i="1"/>
  <c r="M8962" i="1"/>
  <c r="Q8876" i="1"/>
  <c r="X8876" i="1" s="1"/>
  <c r="AB8876" i="1" s="1"/>
  <c r="AC8876" i="1" s="1"/>
  <c r="P8876" i="1"/>
  <c r="O8876" i="1"/>
  <c r="R8876" i="1" s="1"/>
  <c r="U8876" i="1" s="1"/>
  <c r="V8876" i="1" s="1"/>
  <c r="N8876" i="1"/>
  <c r="M8876" i="1"/>
  <c r="Q8612" i="1"/>
  <c r="X8612" i="1" s="1"/>
  <c r="AB8612" i="1" s="1"/>
  <c r="AC8612" i="1" s="1"/>
  <c r="P8612" i="1"/>
  <c r="O8612" i="1"/>
  <c r="R8612" i="1" s="1"/>
  <c r="U8612" i="1" s="1"/>
  <c r="V8612" i="1" s="1"/>
  <c r="N8612" i="1"/>
  <c r="M8612" i="1"/>
  <c r="Q9576" i="1"/>
  <c r="X9576" i="1" s="1"/>
  <c r="AB9576" i="1" s="1"/>
  <c r="AC9576" i="1" s="1"/>
  <c r="P9576" i="1"/>
  <c r="O9576" i="1"/>
  <c r="R9576" i="1" s="1"/>
  <c r="U9576" i="1" s="1"/>
  <c r="V9576" i="1" s="1"/>
  <c r="N9576" i="1"/>
  <c r="M9576" i="1"/>
  <c r="Q285" i="1"/>
  <c r="X285" i="1" s="1"/>
  <c r="AB285" i="1" s="1"/>
  <c r="AC285" i="1" s="1"/>
  <c r="P285" i="1"/>
  <c r="O285" i="1"/>
  <c r="R285" i="1" s="1"/>
  <c r="U285" i="1" s="1"/>
  <c r="V285" i="1" s="1"/>
  <c r="N285" i="1"/>
  <c r="M285" i="1"/>
  <c r="Q8873" i="1"/>
  <c r="X8873" i="1" s="1"/>
  <c r="AB8873" i="1" s="1"/>
  <c r="AC8873" i="1" s="1"/>
  <c r="P8873" i="1"/>
  <c r="O8873" i="1"/>
  <c r="R8873" i="1" s="1"/>
  <c r="U8873" i="1" s="1"/>
  <c r="V8873" i="1" s="1"/>
  <c r="N8873" i="1"/>
  <c r="M8873" i="1"/>
  <c r="Q9449" i="1"/>
  <c r="X9449" i="1" s="1"/>
  <c r="AB9449" i="1" s="1"/>
  <c r="AC9449" i="1" s="1"/>
  <c r="P9449" i="1"/>
  <c r="O9449" i="1"/>
  <c r="R9449" i="1" s="1"/>
  <c r="U9449" i="1" s="1"/>
  <c r="V9449" i="1" s="1"/>
  <c r="N9449" i="1"/>
  <c r="M9449" i="1"/>
  <c r="Q9530" i="1"/>
  <c r="X9530" i="1" s="1"/>
  <c r="AB9530" i="1" s="1"/>
  <c r="AC9530" i="1" s="1"/>
  <c r="P9530" i="1"/>
  <c r="O9530" i="1"/>
  <c r="R9530" i="1" s="1"/>
  <c r="U9530" i="1" s="1"/>
  <c r="V9530" i="1" s="1"/>
  <c r="N9530" i="1"/>
  <c r="M9530" i="1"/>
  <c r="Q9081" i="1"/>
  <c r="X9081" i="1" s="1"/>
  <c r="AB9081" i="1" s="1"/>
  <c r="AC9081" i="1" s="1"/>
  <c r="P9081" i="1"/>
  <c r="O9081" i="1"/>
  <c r="R9081" i="1" s="1"/>
  <c r="U9081" i="1" s="1"/>
  <c r="V9081" i="1" s="1"/>
  <c r="N9081" i="1"/>
  <c r="M9081" i="1"/>
  <c r="Q9353" i="1"/>
  <c r="X9353" i="1" s="1"/>
  <c r="AB9353" i="1" s="1"/>
  <c r="AC9353" i="1" s="1"/>
  <c r="P9353" i="1"/>
  <c r="O9353" i="1"/>
  <c r="R9353" i="1" s="1"/>
  <c r="U9353" i="1" s="1"/>
  <c r="V9353" i="1" s="1"/>
  <c r="N9353" i="1"/>
  <c r="M9353" i="1"/>
  <c r="Q8269" i="1"/>
  <c r="X8269" i="1" s="1"/>
  <c r="AB8269" i="1" s="1"/>
  <c r="AC8269" i="1" s="1"/>
  <c r="P8269" i="1"/>
  <c r="O8269" i="1"/>
  <c r="R8269" i="1" s="1"/>
  <c r="U8269" i="1" s="1"/>
  <c r="V8269" i="1" s="1"/>
  <c r="N8269" i="1"/>
  <c r="M8269" i="1"/>
  <c r="Q8389" i="1"/>
  <c r="X8389" i="1" s="1"/>
  <c r="AB8389" i="1" s="1"/>
  <c r="AC8389" i="1" s="1"/>
  <c r="P8389" i="1"/>
  <c r="O8389" i="1"/>
  <c r="R8389" i="1" s="1"/>
  <c r="U8389" i="1" s="1"/>
  <c r="V8389" i="1" s="1"/>
  <c r="N8389" i="1"/>
  <c r="M8389" i="1"/>
  <c r="Q9336" i="1"/>
  <c r="X9336" i="1" s="1"/>
  <c r="AB9336" i="1" s="1"/>
  <c r="AC9336" i="1" s="1"/>
  <c r="P9336" i="1"/>
  <c r="O9336" i="1"/>
  <c r="R9336" i="1" s="1"/>
  <c r="U9336" i="1" s="1"/>
  <c r="V9336" i="1" s="1"/>
  <c r="N9336" i="1"/>
  <c r="M9336" i="1"/>
  <c r="Q9303" i="1"/>
  <c r="X9303" i="1" s="1"/>
  <c r="AB9303" i="1" s="1"/>
  <c r="AC9303" i="1" s="1"/>
  <c r="P9303" i="1"/>
  <c r="O9303" i="1"/>
  <c r="R9303" i="1" s="1"/>
  <c r="U9303" i="1" s="1"/>
  <c r="V9303" i="1" s="1"/>
  <c r="N9303" i="1"/>
  <c r="M9303" i="1"/>
  <c r="Q9484" i="1"/>
  <c r="X9484" i="1" s="1"/>
  <c r="AB9484" i="1" s="1"/>
  <c r="AC9484" i="1" s="1"/>
  <c r="P9484" i="1"/>
  <c r="O9484" i="1"/>
  <c r="R9484" i="1" s="1"/>
  <c r="U9484" i="1" s="1"/>
  <c r="V9484" i="1" s="1"/>
  <c r="N9484" i="1"/>
  <c r="M9484" i="1"/>
  <c r="Q9489" i="1"/>
  <c r="X9489" i="1" s="1"/>
  <c r="AB9489" i="1" s="1"/>
  <c r="AC9489" i="1" s="1"/>
  <c r="P9489" i="1"/>
  <c r="O9489" i="1"/>
  <c r="R9489" i="1" s="1"/>
  <c r="U9489" i="1" s="1"/>
  <c r="V9489" i="1" s="1"/>
  <c r="N9489" i="1"/>
  <c r="M9489" i="1"/>
  <c r="Q9488" i="1"/>
  <c r="X9488" i="1" s="1"/>
  <c r="AB9488" i="1" s="1"/>
  <c r="AC9488" i="1" s="1"/>
  <c r="P9488" i="1"/>
  <c r="O9488" i="1"/>
  <c r="R9488" i="1" s="1"/>
  <c r="U9488" i="1" s="1"/>
  <c r="V9488" i="1" s="1"/>
  <c r="N9488" i="1"/>
  <c r="M9488" i="1"/>
  <c r="Q9004" i="1"/>
  <c r="X9004" i="1" s="1"/>
  <c r="AB9004" i="1" s="1"/>
  <c r="AC9004" i="1" s="1"/>
  <c r="P9004" i="1"/>
  <c r="O9004" i="1"/>
  <c r="R9004" i="1" s="1"/>
  <c r="U9004" i="1" s="1"/>
  <c r="V9004" i="1" s="1"/>
  <c r="N9004" i="1"/>
  <c r="M9004" i="1"/>
  <c r="Q1981" i="1"/>
  <c r="X1981" i="1" s="1"/>
  <c r="AB1981" i="1" s="1"/>
  <c r="AC1981" i="1" s="1"/>
  <c r="P1981" i="1"/>
  <c r="O1981" i="1"/>
  <c r="R1981" i="1" s="1"/>
  <c r="U1981" i="1" s="1"/>
  <c r="V1981" i="1" s="1"/>
  <c r="N1981" i="1"/>
  <c r="M1981" i="1"/>
  <c r="Q8704" i="1"/>
  <c r="X8704" i="1" s="1"/>
  <c r="AB8704" i="1" s="1"/>
  <c r="AC8704" i="1" s="1"/>
  <c r="P8704" i="1"/>
  <c r="O8704" i="1"/>
  <c r="R8704" i="1" s="1"/>
  <c r="U8704" i="1" s="1"/>
  <c r="V8704" i="1" s="1"/>
  <c r="N8704" i="1"/>
  <c r="M8704" i="1"/>
  <c r="Q6709" i="1"/>
  <c r="X6709" i="1" s="1"/>
  <c r="AB6709" i="1" s="1"/>
  <c r="AC6709" i="1" s="1"/>
  <c r="P6709" i="1"/>
  <c r="O6709" i="1"/>
  <c r="R6709" i="1" s="1"/>
  <c r="U6709" i="1" s="1"/>
  <c r="V6709" i="1" s="1"/>
  <c r="N6709" i="1"/>
  <c r="M6709" i="1"/>
  <c r="Q9515" i="1"/>
  <c r="X9515" i="1" s="1"/>
  <c r="AB9515" i="1" s="1"/>
  <c r="AC9515" i="1" s="1"/>
  <c r="P9515" i="1"/>
  <c r="O9515" i="1"/>
  <c r="R9515" i="1" s="1"/>
  <c r="U9515" i="1" s="1"/>
  <c r="V9515" i="1" s="1"/>
  <c r="N9515" i="1"/>
  <c r="M9515" i="1"/>
  <c r="Q8249" i="1"/>
  <c r="X8249" i="1" s="1"/>
  <c r="AB8249" i="1" s="1"/>
  <c r="AC8249" i="1" s="1"/>
  <c r="P8249" i="1"/>
  <c r="O8249" i="1"/>
  <c r="R8249" i="1" s="1"/>
  <c r="U8249" i="1" s="1"/>
  <c r="V8249" i="1" s="1"/>
  <c r="N8249" i="1"/>
  <c r="M8249" i="1"/>
  <c r="Q6714" i="1"/>
  <c r="X6714" i="1" s="1"/>
  <c r="AB6714" i="1" s="1"/>
  <c r="AC6714" i="1" s="1"/>
  <c r="P6714" i="1"/>
  <c r="O6714" i="1"/>
  <c r="R6714" i="1" s="1"/>
  <c r="U6714" i="1" s="1"/>
  <c r="V6714" i="1" s="1"/>
  <c r="N6714" i="1"/>
  <c r="M6714" i="1"/>
  <c r="Q7485" i="1"/>
  <c r="X7485" i="1" s="1"/>
  <c r="AB7485" i="1" s="1"/>
  <c r="AC7485" i="1" s="1"/>
  <c r="P7485" i="1"/>
  <c r="O7485" i="1"/>
  <c r="R7485" i="1" s="1"/>
  <c r="U7485" i="1" s="1"/>
  <c r="V7485" i="1" s="1"/>
  <c r="N7485" i="1"/>
  <c r="M7485" i="1"/>
  <c r="Q6290" i="1"/>
  <c r="X6290" i="1" s="1"/>
  <c r="AB6290" i="1" s="1"/>
  <c r="AC6290" i="1" s="1"/>
  <c r="P6290" i="1"/>
  <c r="O6290" i="1"/>
  <c r="R6290" i="1" s="1"/>
  <c r="U6290" i="1" s="1"/>
  <c r="V6290" i="1" s="1"/>
  <c r="N6290" i="1"/>
  <c r="M6290" i="1"/>
  <c r="Q1418" i="1"/>
  <c r="X1418" i="1" s="1"/>
  <c r="AB1418" i="1" s="1"/>
  <c r="AC1418" i="1" s="1"/>
  <c r="P1418" i="1"/>
  <c r="O1418" i="1"/>
  <c r="R1418" i="1" s="1"/>
  <c r="U1418" i="1" s="1"/>
  <c r="V1418" i="1" s="1"/>
  <c r="N1418" i="1"/>
  <c r="M1418" i="1"/>
  <c r="Q9167" i="1"/>
  <c r="X9167" i="1" s="1"/>
  <c r="AB9167" i="1" s="1"/>
  <c r="AC9167" i="1" s="1"/>
  <c r="P9167" i="1"/>
  <c r="O9167" i="1"/>
  <c r="R9167" i="1" s="1"/>
  <c r="U9167" i="1" s="1"/>
  <c r="V9167" i="1" s="1"/>
  <c r="N9167" i="1"/>
  <c r="M9167" i="1"/>
  <c r="Q9163" i="1"/>
  <c r="X9163" i="1" s="1"/>
  <c r="AB9163" i="1" s="1"/>
  <c r="AC9163" i="1" s="1"/>
  <c r="P9163" i="1"/>
  <c r="O9163" i="1"/>
  <c r="R9163" i="1" s="1"/>
  <c r="U9163" i="1" s="1"/>
  <c r="V9163" i="1" s="1"/>
  <c r="N9163" i="1"/>
  <c r="M9163" i="1"/>
  <c r="Q8762" i="1"/>
  <c r="X8762" i="1" s="1"/>
  <c r="AB8762" i="1" s="1"/>
  <c r="AC8762" i="1" s="1"/>
  <c r="P8762" i="1"/>
  <c r="O8762" i="1"/>
  <c r="R8762" i="1" s="1"/>
  <c r="U8762" i="1" s="1"/>
  <c r="V8762" i="1" s="1"/>
  <c r="N8762" i="1"/>
  <c r="M8762" i="1"/>
  <c r="Q9230" i="1"/>
  <c r="X9230" i="1" s="1"/>
  <c r="AB9230" i="1" s="1"/>
  <c r="AC9230" i="1" s="1"/>
  <c r="P9230" i="1"/>
  <c r="O9230" i="1"/>
  <c r="R9230" i="1" s="1"/>
  <c r="U9230" i="1" s="1"/>
  <c r="V9230" i="1" s="1"/>
  <c r="N9230" i="1"/>
  <c r="M9230" i="1"/>
  <c r="Q5570" i="1"/>
  <c r="X5570" i="1" s="1"/>
  <c r="AB5570" i="1" s="1"/>
  <c r="AC5570" i="1" s="1"/>
  <c r="P5570" i="1"/>
  <c r="O5570" i="1"/>
  <c r="R5570" i="1" s="1"/>
  <c r="U5570" i="1" s="1"/>
  <c r="V5570" i="1" s="1"/>
  <c r="N5570" i="1"/>
  <c r="M5570" i="1"/>
  <c r="Q9499" i="1"/>
  <c r="X9499" i="1" s="1"/>
  <c r="AB9499" i="1" s="1"/>
  <c r="AC9499" i="1" s="1"/>
  <c r="P9499" i="1"/>
  <c r="O9499" i="1"/>
  <c r="R9499" i="1" s="1"/>
  <c r="U9499" i="1" s="1"/>
  <c r="V9499" i="1" s="1"/>
  <c r="N9499" i="1"/>
  <c r="M9499" i="1"/>
  <c r="Q8185" i="1"/>
  <c r="X8185" i="1" s="1"/>
  <c r="AB8185" i="1" s="1"/>
  <c r="AC8185" i="1" s="1"/>
  <c r="P8185" i="1"/>
  <c r="O8185" i="1"/>
  <c r="R8185" i="1" s="1"/>
  <c r="U8185" i="1" s="1"/>
  <c r="V8185" i="1" s="1"/>
  <c r="N8185" i="1"/>
  <c r="M8185" i="1"/>
  <c r="Q8419" i="1"/>
  <c r="X8419" i="1" s="1"/>
  <c r="AB8419" i="1" s="1"/>
  <c r="AC8419" i="1" s="1"/>
  <c r="P8419" i="1"/>
  <c r="O8419" i="1"/>
  <c r="R8419" i="1" s="1"/>
  <c r="U8419" i="1" s="1"/>
  <c r="V8419" i="1" s="1"/>
  <c r="N8419" i="1"/>
  <c r="M8419" i="1"/>
  <c r="Q8317" i="1"/>
  <c r="X8317" i="1" s="1"/>
  <c r="AB8317" i="1" s="1"/>
  <c r="AC8317" i="1" s="1"/>
  <c r="P8317" i="1"/>
  <c r="O8317" i="1"/>
  <c r="R8317" i="1" s="1"/>
  <c r="U8317" i="1" s="1"/>
  <c r="V8317" i="1" s="1"/>
  <c r="N8317" i="1"/>
  <c r="M8317" i="1"/>
  <c r="Q9087" i="1"/>
  <c r="X9087" i="1" s="1"/>
  <c r="AB9087" i="1" s="1"/>
  <c r="AC9087" i="1" s="1"/>
  <c r="P9087" i="1"/>
  <c r="O9087" i="1"/>
  <c r="R9087" i="1" s="1"/>
  <c r="U9087" i="1" s="1"/>
  <c r="V9087" i="1" s="1"/>
  <c r="N9087" i="1"/>
  <c r="M9087" i="1"/>
  <c r="Q9431" i="1"/>
  <c r="X9431" i="1" s="1"/>
  <c r="AB9431" i="1" s="1"/>
  <c r="AC9431" i="1" s="1"/>
  <c r="P9431" i="1"/>
  <c r="O9431" i="1"/>
  <c r="R9431" i="1" s="1"/>
  <c r="U9431" i="1" s="1"/>
  <c r="V9431" i="1" s="1"/>
  <c r="N9431" i="1"/>
  <c r="M9431" i="1"/>
  <c r="Q9434" i="1"/>
  <c r="X9434" i="1" s="1"/>
  <c r="AB9434" i="1" s="1"/>
  <c r="AC9434" i="1" s="1"/>
  <c r="P9434" i="1"/>
  <c r="O9434" i="1"/>
  <c r="R9434" i="1" s="1"/>
  <c r="U9434" i="1" s="1"/>
  <c r="V9434" i="1" s="1"/>
  <c r="N9434" i="1"/>
  <c r="M9434" i="1"/>
  <c r="Q9437" i="1"/>
  <c r="X9437" i="1" s="1"/>
  <c r="AB9437" i="1" s="1"/>
  <c r="AC9437" i="1" s="1"/>
  <c r="P9437" i="1"/>
  <c r="O9437" i="1"/>
  <c r="R9437" i="1" s="1"/>
  <c r="U9437" i="1" s="1"/>
  <c r="V9437" i="1" s="1"/>
  <c r="N9437" i="1"/>
  <c r="M9437" i="1"/>
  <c r="Q6901" i="1"/>
  <c r="X6901" i="1" s="1"/>
  <c r="AB6901" i="1" s="1"/>
  <c r="AC6901" i="1" s="1"/>
  <c r="P6901" i="1"/>
  <c r="O6901" i="1"/>
  <c r="R6901" i="1" s="1"/>
  <c r="U6901" i="1" s="1"/>
  <c r="V6901" i="1" s="1"/>
  <c r="N6901" i="1"/>
  <c r="M6901" i="1"/>
  <c r="Q9122" i="1"/>
  <c r="X9122" i="1" s="1"/>
  <c r="AB9122" i="1" s="1"/>
  <c r="AC9122" i="1" s="1"/>
  <c r="P9122" i="1"/>
  <c r="O9122" i="1"/>
  <c r="R9122" i="1" s="1"/>
  <c r="U9122" i="1" s="1"/>
  <c r="V9122" i="1" s="1"/>
  <c r="N9122" i="1"/>
  <c r="M9122" i="1"/>
  <c r="Q9014" i="1"/>
  <c r="X9014" i="1" s="1"/>
  <c r="AB9014" i="1" s="1"/>
  <c r="AC9014" i="1" s="1"/>
  <c r="P9014" i="1"/>
  <c r="O9014" i="1"/>
  <c r="R9014" i="1" s="1"/>
  <c r="U9014" i="1" s="1"/>
  <c r="V9014" i="1" s="1"/>
  <c r="N9014" i="1"/>
  <c r="M9014" i="1"/>
  <c r="Q8801" i="1"/>
  <c r="X8801" i="1" s="1"/>
  <c r="AB8801" i="1" s="1"/>
  <c r="AC8801" i="1" s="1"/>
  <c r="P8801" i="1"/>
  <c r="O8801" i="1"/>
  <c r="R8801" i="1" s="1"/>
  <c r="U8801" i="1" s="1"/>
  <c r="V8801" i="1" s="1"/>
  <c r="N8801" i="1"/>
  <c r="M8801" i="1"/>
  <c r="Q8158" i="1"/>
  <c r="X8158" i="1" s="1"/>
  <c r="AB8158" i="1" s="1"/>
  <c r="AC8158" i="1" s="1"/>
  <c r="P8158" i="1"/>
  <c r="O8158" i="1"/>
  <c r="R8158" i="1" s="1"/>
  <c r="U8158" i="1" s="1"/>
  <c r="V8158" i="1" s="1"/>
  <c r="N8158" i="1"/>
  <c r="M8158" i="1"/>
  <c r="Q8248" i="1"/>
  <c r="X8248" i="1" s="1"/>
  <c r="AB8248" i="1" s="1"/>
  <c r="AC8248" i="1" s="1"/>
  <c r="P8248" i="1"/>
  <c r="O8248" i="1"/>
  <c r="R8248" i="1" s="1"/>
  <c r="U8248" i="1" s="1"/>
  <c r="V8248" i="1" s="1"/>
  <c r="N8248" i="1"/>
  <c r="M8248" i="1"/>
  <c r="Q8961" i="1"/>
  <c r="X8961" i="1" s="1"/>
  <c r="AB8961" i="1" s="1"/>
  <c r="AC8961" i="1" s="1"/>
  <c r="P8961" i="1"/>
  <c r="O8961" i="1"/>
  <c r="R8961" i="1" s="1"/>
  <c r="U8961" i="1" s="1"/>
  <c r="V8961" i="1" s="1"/>
  <c r="N8961" i="1"/>
  <c r="M8961" i="1"/>
  <c r="Q8066" i="1"/>
  <c r="X8066" i="1" s="1"/>
  <c r="AB8066" i="1" s="1"/>
  <c r="AC8066" i="1" s="1"/>
  <c r="P8066" i="1"/>
  <c r="O8066" i="1"/>
  <c r="R8066" i="1" s="1"/>
  <c r="U8066" i="1" s="1"/>
  <c r="V8066" i="1" s="1"/>
  <c r="N8066" i="1"/>
  <c r="M8066" i="1"/>
  <c r="Q9065" i="1"/>
  <c r="X9065" i="1" s="1"/>
  <c r="AB9065" i="1" s="1"/>
  <c r="AC9065" i="1" s="1"/>
  <c r="P9065" i="1"/>
  <c r="O9065" i="1"/>
  <c r="R9065" i="1" s="1"/>
  <c r="U9065" i="1" s="1"/>
  <c r="V9065" i="1" s="1"/>
  <c r="N9065" i="1"/>
  <c r="M9065" i="1"/>
  <c r="Q9154" i="1"/>
  <c r="X9154" i="1" s="1"/>
  <c r="AB9154" i="1" s="1"/>
  <c r="AC9154" i="1" s="1"/>
  <c r="P9154" i="1"/>
  <c r="O9154" i="1"/>
  <c r="R9154" i="1" s="1"/>
  <c r="U9154" i="1" s="1"/>
  <c r="V9154" i="1" s="1"/>
  <c r="N9154" i="1"/>
  <c r="M9154" i="1"/>
  <c r="Q4725" i="1"/>
  <c r="X4725" i="1" s="1"/>
  <c r="AB4725" i="1" s="1"/>
  <c r="AC4725" i="1" s="1"/>
  <c r="P4725" i="1"/>
  <c r="O4725" i="1"/>
  <c r="R4725" i="1" s="1"/>
  <c r="U4725" i="1" s="1"/>
  <c r="V4725" i="1" s="1"/>
  <c r="N4725" i="1"/>
  <c r="M4725" i="1"/>
  <c r="Q9388" i="1"/>
  <c r="X9388" i="1" s="1"/>
  <c r="AB9388" i="1" s="1"/>
  <c r="AC9388" i="1" s="1"/>
  <c r="P9388" i="1"/>
  <c r="O9388" i="1"/>
  <c r="R9388" i="1" s="1"/>
  <c r="U9388" i="1" s="1"/>
  <c r="V9388" i="1" s="1"/>
  <c r="N9388" i="1"/>
  <c r="M9388" i="1"/>
  <c r="Q9618" i="1"/>
  <c r="X9618" i="1" s="1"/>
  <c r="AB9618" i="1" s="1"/>
  <c r="AC9618" i="1" s="1"/>
  <c r="P9618" i="1"/>
  <c r="O9618" i="1"/>
  <c r="R9618" i="1" s="1"/>
  <c r="U9618" i="1" s="1"/>
  <c r="V9618" i="1" s="1"/>
  <c r="N9618" i="1"/>
  <c r="M9618" i="1"/>
  <c r="Q9635" i="1"/>
  <c r="X9635" i="1" s="1"/>
  <c r="AB9635" i="1" s="1"/>
  <c r="AC9635" i="1" s="1"/>
  <c r="P9635" i="1"/>
  <c r="O9635" i="1"/>
  <c r="R9635" i="1" s="1"/>
  <c r="U9635" i="1" s="1"/>
  <c r="V9635" i="1" s="1"/>
  <c r="N9635" i="1"/>
  <c r="M9635" i="1"/>
  <c r="Q8800" i="1"/>
  <c r="X8800" i="1" s="1"/>
  <c r="AB8800" i="1" s="1"/>
  <c r="AC8800" i="1" s="1"/>
  <c r="P8800" i="1"/>
  <c r="O8800" i="1"/>
  <c r="R8800" i="1" s="1"/>
  <c r="U8800" i="1" s="1"/>
  <c r="V8800" i="1" s="1"/>
  <c r="N8800" i="1"/>
  <c r="M8800" i="1"/>
  <c r="Q4000" i="1"/>
  <c r="X4000" i="1" s="1"/>
  <c r="AB4000" i="1" s="1"/>
  <c r="AC4000" i="1" s="1"/>
  <c r="P4000" i="1"/>
  <c r="O4000" i="1"/>
  <c r="R4000" i="1" s="1"/>
  <c r="U4000" i="1" s="1"/>
  <c r="V4000" i="1" s="1"/>
  <c r="N4000" i="1"/>
  <c r="M4000" i="1"/>
  <c r="Q9209" i="1"/>
  <c r="X9209" i="1" s="1"/>
  <c r="AB9209" i="1" s="1"/>
  <c r="AC9209" i="1" s="1"/>
  <c r="P9209" i="1"/>
  <c r="O9209" i="1"/>
  <c r="R9209" i="1" s="1"/>
  <c r="U9209" i="1" s="1"/>
  <c r="V9209" i="1" s="1"/>
  <c r="N9209" i="1"/>
  <c r="M9209" i="1"/>
  <c r="Q9340" i="1"/>
  <c r="X9340" i="1" s="1"/>
  <c r="AB9340" i="1" s="1"/>
  <c r="AC9340" i="1" s="1"/>
  <c r="P9340" i="1"/>
  <c r="O9340" i="1"/>
  <c r="R9340" i="1" s="1"/>
  <c r="U9340" i="1" s="1"/>
  <c r="V9340" i="1" s="1"/>
  <c r="N9340" i="1"/>
  <c r="M9340" i="1"/>
  <c r="Q8547" i="1"/>
  <c r="X8547" i="1" s="1"/>
  <c r="AB8547" i="1" s="1"/>
  <c r="AC8547" i="1" s="1"/>
  <c r="P8547" i="1"/>
  <c r="O8547" i="1"/>
  <c r="R8547" i="1" s="1"/>
  <c r="U8547" i="1" s="1"/>
  <c r="V8547" i="1" s="1"/>
  <c r="N8547" i="1"/>
  <c r="M8547" i="1"/>
  <c r="Q7366" i="1"/>
  <c r="X7366" i="1" s="1"/>
  <c r="AB7366" i="1" s="1"/>
  <c r="AC7366" i="1" s="1"/>
  <c r="P7366" i="1"/>
  <c r="O7366" i="1"/>
  <c r="R7366" i="1" s="1"/>
  <c r="U7366" i="1" s="1"/>
  <c r="V7366" i="1" s="1"/>
  <c r="N7366" i="1"/>
  <c r="M7366" i="1"/>
  <c r="Q7298" i="1"/>
  <c r="X7298" i="1" s="1"/>
  <c r="AB7298" i="1" s="1"/>
  <c r="AC7298" i="1" s="1"/>
  <c r="P7298" i="1"/>
  <c r="O7298" i="1"/>
  <c r="R7298" i="1" s="1"/>
  <c r="U7298" i="1" s="1"/>
  <c r="V7298" i="1" s="1"/>
  <c r="N7298" i="1"/>
  <c r="M7298" i="1"/>
  <c r="Q1765" i="1"/>
  <c r="X1765" i="1" s="1"/>
  <c r="AB1765" i="1" s="1"/>
  <c r="AC1765" i="1" s="1"/>
  <c r="P1765" i="1"/>
  <c r="O1765" i="1"/>
  <c r="R1765" i="1" s="1"/>
  <c r="U1765" i="1" s="1"/>
  <c r="V1765" i="1" s="1"/>
  <c r="N1765" i="1"/>
  <c r="M1765" i="1"/>
  <c r="Q9127" i="1"/>
  <c r="X9127" i="1" s="1"/>
  <c r="AB9127" i="1" s="1"/>
  <c r="AC9127" i="1" s="1"/>
  <c r="P9127" i="1"/>
  <c r="O9127" i="1"/>
  <c r="R9127" i="1" s="1"/>
  <c r="U9127" i="1" s="1"/>
  <c r="V9127" i="1" s="1"/>
  <c r="N9127" i="1"/>
  <c r="M9127" i="1"/>
  <c r="Q8652" i="1"/>
  <c r="X8652" i="1" s="1"/>
  <c r="AB8652" i="1" s="1"/>
  <c r="AC8652" i="1" s="1"/>
  <c r="P8652" i="1"/>
  <c r="O8652" i="1"/>
  <c r="R8652" i="1" s="1"/>
  <c r="U8652" i="1" s="1"/>
  <c r="V8652" i="1" s="1"/>
  <c r="N8652" i="1"/>
  <c r="M8652" i="1"/>
  <c r="Q9158" i="1"/>
  <c r="X9158" i="1" s="1"/>
  <c r="AB9158" i="1" s="1"/>
  <c r="AC9158" i="1" s="1"/>
  <c r="P9158" i="1"/>
  <c r="O9158" i="1"/>
  <c r="R9158" i="1" s="1"/>
  <c r="U9158" i="1" s="1"/>
  <c r="V9158" i="1" s="1"/>
  <c r="N9158" i="1"/>
  <c r="M9158" i="1"/>
  <c r="Q9085" i="1"/>
  <c r="X9085" i="1" s="1"/>
  <c r="AB9085" i="1" s="1"/>
  <c r="AC9085" i="1" s="1"/>
  <c r="P9085" i="1"/>
  <c r="O9085" i="1"/>
  <c r="R9085" i="1" s="1"/>
  <c r="U9085" i="1" s="1"/>
  <c r="V9085" i="1" s="1"/>
  <c r="N9085" i="1"/>
  <c r="M9085" i="1"/>
  <c r="Q1775" i="1"/>
  <c r="X1775" i="1" s="1"/>
  <c r="AB1775" i="1" s="1"/>
  <c r="AC1775" i="1" s="1"/>
  <c r="P1775" i="1"/>
  <c r="O1775" i="1"/>
  <c r="R1775" i="1" s="1"/>
  <c r="U1775" i="1" s="1"/>
  <c r="V1775" i="1" s="1"/>
  <c r="N1775" i="1"/>
  <c r="M1775" i="1"/>
  <c r="Q2230" i="1"/>
  <c r="X2230" i="1" s="1"/>
  <c r="AB2230" i="1" s="1"/>
  <c r="AC2230" i="1" s="1"/>
  <c r="P2230" i="1"/>
  <c r="O2230" i="1"/>
  <c r="R2230" i="1" s="1"/>
  <c r="U2230" i="1" s="1"/>
  <c r="V2230" i="1" s="1"/>
  <c r="N2230" i="1"/>
  <c r="M2230" i="1"/>
  <c r="Q7189" i="1"/>
  <c r="X7189" i="1" s="1"/>
  <c r="AB7189" i="1" s="1"/>
  <c r="AC7189" i="1" s="1"/>
  <c r="P7189" i="1"/>
  <c r="O7189" i="1"/>
  <c r="R7189" i="1" s="1"/>
  <c r="U7189" i="1" s="1"/>
  <c r="V7189" i="1" s="1"/>
  <c r="N7189" i="1"/>
  <c r="M7189" i="1"/>
  <c r="Q9498" i="1"/>
  <c r="X9498" i="1" s="1"/>
  <c r="AB9498" i="1" s="1"/>
  <c r="AC9498" i="1" s="1"/>
  <c r="P9498" i="1"/>
  <c r="O9498" i="1"/>
  <c r="R9498" i="1" s="1"/>
  <c r="U9498" i="1" s="1"/>
  <c r="V9498" i="1" s="1"/>
  <c r="N9498" i="1"/>
  <c r="M9498" i="1"/>
  <c r="Q6833" i="1"/>
  <c r="X6833" i="1" s="1"/>
  <c r="AB6833" i="1" s="1"/>
  <c r="AC6833" i="1" s="1"/>
  <c r="P6833" i="1"/>
  <c r="O6833" i="1"/>
  <c r="R6833" i="1" s="1"/>
  <c r="U6833" i="1" s="1"/>
  <c r="V6833" i="1" s="1"/>
  <c r="N6833" i="1"/>
  <c r="M6833" i="1"/>
  <c r="Q3839" i="1"/>
  <c r="X3839" i="1" s="1"/>
  <c r="AB3839" i="1" s="1"/>
  <c r="AC3839" i="1" s="1"/>
  <c r="P3839" i="1"/>
  <c r="O3839" i="1"/>
  <c r="R3839" i="1" s="1"/>
  <c r="U3839" i="1" s="1"/>
  <c r="V3839" i="1" s="1"/>
  <c r="N3839" i="1"/>
  <c r="M3839" i="1"/>
  <c r="Q9306" i="1"/>
  <c r="X9306" i="1" s="1"/>
  <c r="AB9306" i="1" s="1"/>
  <c r="AC9306" i="1" s="1"/>
  <c r="P9306" i="1"/>
  <c r="O9306" i="1"/>
  <c r="R9306" i="1" s="1"/>
  <c r="U9306" i="1" s="1"/>
  <c r="V9306" i="1" s="1"/>
  <c r="N9306" i="1"/>
  <c r="M9306" i="1"/>
  <c r="Q6708" i="1"/>
  <c r="X6708" i="1" s="1"/>
  <c r="AB6708" i="1" s="1"/>
  <c r="AC6708" i="1" s="1"/>
  <c r="P6708" i="1"/>
  <c r="O6708" i="1"/>
  <c r="R6708" i="1" s="1"/>
  <c r="U6708" i="1" s="1"/>
  <c r="V6708" i="1" s="1"/>
  <c r="N6708" i="1"/>
  <c r="M6708" i="1"/>
  <c r="Q9470" i="1"/>
  <c r="X9470" i="1" s="1"/>
  <c r="AB9470" i="1" s="1"/>
  <c r="AC9470" i="1" s="1"/>
  <c r="P9470" i="1"/>
  <c r="O9470" i="1"/>
  <c r="R9470" i="1" s="1"/>
  <c r="U9470" i="1" s="1"/>
  <c r="V9470" i="1" s="1"/>
  <c r="N9470" i="1"/>
  <c r="M9470" i="1"/>
  <c r="Q9453" i="1"/>
  <c r="X9453" i="1" s="1"/>
  <c r="AB9453" i="1" s="1"/>
  <c r="AC9453" i="1" s="1"/>
  <c r="P9453" i="1"/>
  <c r="O9453" i="1"/>
  <c r="R9453" i="1" s="1"/>
  <c r="U9453" i="1" s="1"/>
  <c r="V9453" i="1" s="1"/>
  <c r="N9453" i="1"/>
  <c r="M9453" i="1"/>
  <c r="Q7933" i="1"/>
  <c r="X7933" i="1" s="1"/>
  <c r="AB7933" i="1" s="1"/>
  <c r="AC7933" i="1" s="1"/>
  <c r="P7933" i="1"/>
  <c r="O7933" i="1"/>
  <c r="R7933" i="1" s="1"/>
  <c r="U7933" i="1" s="1"/>
  <c r="V7933" i="1" s="1"/>
  <c r="N7933" i="1"/>
  <c r="M7933" i="1"/>
  <c r="Q5663" i="1"/>
  <c r="X5663" i="1" s="1"/>
  <c r="AB5663" i="1" s="1"/>
  <c r="AC5663" i="1" s="1"/>
  <c r="P5663" i="1"/>
  <c r="O5663" i="1"/>
  <c r="R5663" i="1" s="1"/>
  <c r="U5663" i="1" s="1"/>
  <c r="V5663" i="1" s="1"/>
  <c r="N5663" i="1"/>
  <c r="M5663" i="1"/>
  <c r="Q8934" i="1"/>
  <c r="X8934" i="1" s="1"/>
  <c r="AB8934" i="1" s="1"/>
  <c r="AC8934" i="1" s="1"/>
  <c r="P8934" i="1"/>
  <c r="O8934" i="1"/>
  <c r="R8934" i="1" s="1"/>
  <c r="U8934" i="1" s="1"/>
  <c r="V8934" i="1" s="1"/>
  <c r="N8934" i="1"/>
  <c r="M8934" i="1"/>
  <c r="Q9583" i="1"/>
  <c r="X9583" i="1" s="1"/>
  <c r="AB9583" i="1" s="1"/>
  <c r="AC9583" i="1" s="1"/>
  <c r="P9583" i="1"/>
  <c r="O9583" i="1"/>
  <c r="R9583" i="1" s="1"/>
  <c r="U9583" i="1" s="1"/>
  <c r="V9583" i="1" s="1"/>
  <c r="N9583" i="1"/>
  <c r="M9583" i="1"/>
  <c r="Q9442" i="1"/>
  <c r="X9442" i="1" s="1"/>
  <c r="AB9442" i="1" s="1"/>
  <c r="AC9442" i="1" s="1"/>
  <c r="P9442" i="1"/>
  <c r="O9442" i="1"/>
  <c r="R9442" i="1" s="1"/>
  <c r="U9442" i="1" s="1"/>
  <c r="V9442" i="1" s="1"/>
  <c r="N9442" i="1"/>
  <c r="M9442" i="1"/>
  <c r="Q8837" i="1"/>
  <c r="X8837" i="1" s="1"/>
  <c r="AB8837" i="1" s="1"/>
  <c r="AC8837" i="1" s="1"/>
  <c r="P8837" i="1"/>
  <c r="O8837" i="1"/>
  <c r="R8837" i="1" s="1"/>
  <c r="U8837" i="1" s="1"/>
  <c r="V8837" i="1" s="1"/>
  <c r="N8837" i="1"/>
  <c r="M8837" i="1"/>
  <c r="Q7263" i="1"/>
  <c r="X7263" i="1" s="1"/>
  <c r="AB7263" i="1" s="1"/>
  <c r="AC7263" i="1" s="1"/>
  <c r="P7263" i="1"/>
  <c r="O7263" i="1"/>
  <c r="R7263" i="1" s="1"/>
  <c r="U7263" i="1" s="1"/>
  <c r="V7263" i="1" s="1"/>
  <c r="N7263" i="1"/>
  <c r="M7263" i="1"/>
  <c r="Q5166" i="1"/>
  <c r="X5166" i="1" s="1"/>
  <c r="AB5166" i="1" s="1"/>
  <c r="AC5166" i="1" s="1"/>
  <c r="P5166" i="1"/>
  <c r="O5166" i="1"/>
  <c r="R5166" i="1" s="1"/>
  <c r="U5166" i="1" s="1"/>
  <c r="V5166" i="1" s="1"/>
  <c r="N5166" i="1"/>
  <c r="M5166" i="1"/>
  <c r="Q6044" i="1"/>
  <c r="X6044" i="1" s="1"/>
  <c r="AB6044" i="1" s="1"/>
  <c r="AC6044" i="1" s="1"/>
  <c r="P6044" i="1"/>
  <c r="O6044" i="1"/>
  <c r="R6044" i="1" s="1"/>
  <c r="U6044" i="1" s="1"/>
  <c r="V6044" i="1" s="1"/>
  <c r="N6044" i="1"/>
  <c r="M6044" i="1"/>
  <c r="Q5811" i="1"/>
  <c r="X5811" i="1" s="1"/>
  <c r="AB5811" i="1" s="1"/>
  <c r="AC5811" i="1" s="1"/>
  <c r="P5811" i="1"/>
  <c r="O5811" i="1"/>
  <c r="R5811" i="1" s="1"/>
  <c r="U5811" i="1" s="1"/>
  <c r="V5811" i="1" s="1"/>
  <c r="N5811" i="1"/>
  <c r="M5811" i="1"/>
  <c r="Q620" i="1"/>
  <c r="X620" i="1" s="1"/>
  <c r="AB620" i="1" s="1"/>
  <c r="AC620" i="1" s="1"/>
  <c r="P620" i="1"/>
  <c r="O620" i="1"/>
  <c r="R620" i="1" s="1"/>
  <c r="U620" i="1" s="1"/>
  <c r="V620" i="1" s="1"/>
  <c r="N620" i="1"/>
  <c r="M620" i="1"/>
  <c r="Q211" i="1"/>
  <c r="X211" i="1" s="1"/>
  <c r="AB211" i="1" s="1"/>
  <c r="AC211" i="1" s="1"/>
  <c r="P211" i="1"/>
  <c r="O211" i="1"/>
  <c r="R211" i="1" s="1"/>
  <c r="U211" i="1" s="1"/>
  <c r="V211" i="1" s="1"/>
  <c r="N211" i="1"/>
  <c r="M211" i="1"/>
  <c r="Q8944" i="1"/>
  <c r="X8944" i="1" s="1"/>
  <c r="AB8944" i="1" s="1"/>
  <c r="AC8944" i="1" s="1"/>
  <c r="P8944" i="1"/>
  <c r="O8944" i="1"/>
  <c r="R8944" i="1" s="1"/>
  <c r="U8944" i="1" s="1"/>
  <c r="V8944" i="1" s="1"/>
  <c r="N8944" i="1"/>
  <c r="M8944" i="1"/>
  <c r="Q8247" i="1"/>
  <c r="X8247" i="1" s="1"/>
  <c r="AB8247" i="1" s="1"/>
  <c r="AC8247" i="1" s="1"/>
  <c r="P8247" i="1"/>
  <c r="O8247" i="1"/>
  <c r="R8247" i="1" s="1"/>
  <c r="U8247" i="1" s="1"/>
  <c r="V8247" i="1" s="1"/>
  <c r="N8247" i="1"/>
  <c r="M8247" i="1"/>
  <c r="Q326" i="1"/>
  <c r="X326" i="1" s="1"/>
  <c r="AB326" i="1" s="1"/>
  <c r="AC326" i="1" s="1"/>
  <c r="P326" i="1"/>
  <c r="O326" i="1"/>
  <c r="R326" i="1" s="1"/>
  <c r="U326" i="1" s="1"/>
  <c r="V326" i="1" s="1"/>
  <c r="N326" i="1"/>
  <c r="M326" i="1"/>
  <c r="Q8488" i="1"/>
  <c r="X8488" i="1" s="1"/>
  <c r="AB8488" i="1" s="1"/>
  <c r="AC8488" i="1" s="1"/>
  <c r="P8488" i="1"/>
  <c r="O8488" i="1"/>
  <c r="R8488" i="1" s="1"/>
  <c r="U8488" i="1" s="1"/>
  <c r="V8488" i="1" s="1"/>
  <c r="N8488" i="1"/>
  <c r="M8488" i="1"/>
  <c r="Q8623" i="1"/>
  <c r="X8623" i="1" s="1"/>
  <c r="AB8623" i="1" s="1"/>
  <c r="AC8623" i="1" s="1"/>
  <c r="P8623" i="1"/>
  <c r="O8623" i="1"/>
  <c r="R8623" i="1" s="1"/>
  <c r="U8623" i="1" s="1"/>
  <c r="V8623" i="1" s="1"/>
  <c r="N8623" i="1"/>
  <c r="M8623" i="1"/>
  <c r="Q7223" i="1"/>
  <c r="X7223" i="1" s="1"/>
  <c r="AB7223" i="1" s="1"/>
  <c r="AC7223" i="1" s="1"/>
  <c r="P7223" i="1"/>
  <c r="O7223" i="1"/>
  <c r="R7223" i="1" s="1"/>
  <c r="U7223" i="1" s="1"/>
  <c r="V7223" i="1" s="1"/>
  <c r="N7223" i="1"/>
  <c r="M7223" i="1"/>
  <c r="Q9091" i="1"/>
  <c r="X9091" i="1" s="1"/>
  <c r="AB9091" i="1" s="1"/>
  <c r="AC9091" i="1" s="1"/>
  <c r="P9091" i="1"/>
  <c r="O9091" i="1"/>
  <c r="R9091" i="1" s="1"/>
  <c r="U9091" i="1" s="1"/>
  <c r="V9091" i="1" s="1"/>
  <c r="N9091" i="1"/>
  <c r="M9091" i="1"/>
  <c r="Q3661" i="1"/>
  <c r="X3661" i="1" s="1"/>
  <c r="AB3661" i="1" s="1"/>
  <c r="AC3661" i="1" s="1"/>
  <c r="P3661" i="1"/>
  <c r="O3661" i="1"/>
  <c r="R3661" i="1" s="1"/>
  <c r="U3661" i="1" s="1"/>
  <c r="V3661" i="1" s="1"/>
  <c r="N3661" i="1"/>
  <c r="M3661" i="1"/>
  <c r="Q8681" i="1"/>
  <c r="X8681" i="1" s="1"/>
  <c r="AB8681" i="1" s="1"/>
  <c r="AC8681" i="1" s="1"/>
  <c r="P8681" i="1"/>
  <c r="O8681" i="1"/>
  <c r="R8681" i="1" s="1"/>
  <c r="U8681" i="1" s="1"/>
  <c r="V8681" i="1" s="1"/>
  <c r="N8681" i="1"/>
  <c r="M8681" i="1"/>
  <c r="Q8482" i="1"/>
  <c r="X8482" i="1" s="1"/>
  <c r="AB8482" i="1" s="1"/>
  <c r="AC8482" i="1" s="1"/>
  <c r="P8482" i="1"/>
  <c r="O8482" i="1"/>
  <c r="R8482" i="1" s="1"/>
  <c r="U8482" i="1" s="1"/>
  <c r="V8482" i="1" s="1"/>
  <c r="N8482" i="1"/>
  <c r="M8482" i="1"/>
  <c r="Q1986" i="1"/>
  <c r="X1986" i="1" s="1"/>
  <c r="AB1986" i="1" s="1"/>
  <c r="AC1986" i="1" s="1"/>
  <c r="P1986" i="1"/>
  <c r="O1986" i="1"/>
  <c r="R1986" i="1" s="1"/>
  <c r="U1986" i="1" s="1"/>
  <c r="V1986" i="1" s="1"/>
  <c r="N1986" i="1"/>
  <c r="M1986" i="1"/>
  <c r="Q9253" i="1"/>
  <c r="X9253" i="1" s="1"/>
  <c r="AB9253" i="1" s="1"/>
  <c r="AC9253" i="1" s="1"/>
  <c r="P9253" i="1"/>
  <c r="O9253" i="1"/>
  <c r="R9253" i="1" s="1"/>
  <c r="U9253" i="1" s="1"/>
  <c r="V9253" i="1" s="1"/>
  <c r="N9253" i="1"/>
  <c r="M9253" i="1"/>
  <c r="Q344" i="1"/>
  <c r="X344" i="1" s="1"/>
  <c r="AB344" i="1" s="1"/>
  <c r="AC344" i="1" s="1"/>
  <c r="P344" i="1"/>
  <c r="O344" i="1"/>
  <c r="R344" i="1" s="1"/>
  <c r="U344" i="1" s="1"/>
  <c r="V344" i="1" s="1"/>
  <c r="N344" i="1"/>
  <c r="M344" i="1"/>
  <c r="Q9471" i="1"/>
  <c r="X9471" i="1" s="1"/>
  <c r="AB9471" i="1" s="1"/>
  <c r="AC9471" i="1" s="1"/>
  <c r="P9471" i="1"/>
  <c r="O9471" i="1"/>
  <c r="R9471" i="1" s="1"/>
  <c r="U9471" i="1" s="1"/>
  <c r="V9471" i="1" s="1"/>
  <c r="N9471" i="1"/>
  <c r="M9471" i="1"/>
  <c r="Q299" i="1"/>
  <c r="X299" i="1" s="1"/>
  <c r="AB299" i="1" s="1"/>
  <c r="AC299" i="1" s="1"/>
  <c r="P299" i="1"/>
  <c r="O299" i="1"/>
  <c r="R299" i="1" s="1"/>
  <c r="U299" i="1" s="1"/>
  <c r="V299" i="1" s="1"/>
  <c r="N299" i="1"/>
  <c r="M299" i="1"/>
  <c r="Q9155" i="1"/>
  <c r="X9155" i="1" s="1"/>
  <c r="AB9155" i="1" s="1"/>
  <c r="AC9155" i="1" s="1"/>
  <c r="P9155" i="1"/>
  <c r="O9155" i="1"/>
  <c r="R9155" i="1" s="1"/>
  <c r="U9155" i="1" s="1"/>
  <c r="V9155" i="1" s="1"/>
  <c r="N9155" i="1"/>
  <c r="M9155" i="1"/>
  <c r="Q9367" i="1"/>
  <c r="X9367" i="1" s="1"/>
  <c r="AB9367" i="1" s="1"/>
  <c r="AC9367" i="1" s="1"/>
  <c r="P9367" i="1"/>
  <c r="O9367" i="1"/>
  <c r="R9367" i="1" s="1"/>
  <c r="U9367" i="1" s="1"/>
  <c r="V9367" i="1" s="1"/>
  <c r="N9367" i="1"/>
  <c r="M9367" i="1"/>
  <c r="Q9497" i="1"/>
  <c r="X9497" i="1" s="1"/>
  <c r="AB9497" i="1" s="1"/>
  <c r="AC9497" i="1" s="1"/>
  <c r="P9497" i="1"/>
  <c r="O9497" i="1"/>
  <c r="R9497" i="1" s="1"/>
  <c r="U9497" i="1" s="1"/>
  <c r="V9497" i="1" s="1"/>
  <c r="N9497" i="1"/>
  <c r="M9497" i="1"/>
  <c r="Q9234" i="1"/>
  <c r="X9234" i="1" s="1"/>
  <c r="AB9234" i="1" s="1"/>
  <c r="AC9234" i="1" s="1"/>
  <c r="P9234" i="1"/>
  <c r="O9234" i="1"/>
  <c r="R9234" i="1" s="1"/>
  <c r="U9234" i="1" s="1"/>
  <c r="V9234" i="1" s="1"/>
  <c r="N9234" i="1"/>
  <c r="M9234" i="1"/>
  <c r="Q206" i="1"/>
  <c r="X206" i="1" s="1"/>
  <c r="AB206" i="1" s="1"/>
  <c r="AC206" i="1" s="1"/>
  <c r="P206" i="1"/>
  <c r="O206" i="1"/>
  <c r="R206" i="1" s="1"/>
  <c r="U206" i="1" s="1"/>
  <c r="V206" i="1" s="1"/>
  <c r="N206" i="1"/>
  <c r="M206" i="1"/>
  <c r="Q396" i="1"/>
  <c r="X396" i="1" s="1"/>
  <c r="AB396" i="1" s="1"/>
  <c r="AC396" i="1" s="1"/>
  <c r="P396" i="1"/>
  <c r="O396" i="1"/>
  <c r="R396" i="1" s="1"/>
  <c r="U396" i="1" s="1"/>
  <c r="V396" i="1" s="1"/>
  <c r="N396" i="1"/>
  <c r="M396" i="1"/>
  <c r="Q219" i="1"/>
  <c r="X219" i="1" s="1"/>
  <c r="AB219" i="1" s="1"/>
  <c r="AC219" i="1" s="1"/>
  <c r="P219" i="1"/>
  <c r="O219" i="1"/>
  <c r="R219" i="1" s="1"/>
  <c r="U219" i="1" s="1"/>
  <c r="V219" i="1" s="1"/>
  <c r="N219" i="1"/>
  <c r="M219" i="1"/>
  <c r="Q205" i="1"/>
  <c r="X205" i="1" s="1"/>
  <c r="AB205" i="1" s="1"/>
  <c r="AC205" i="1" s="1"/>
  <c r="P205" i="1"/>
  <c r="O205" i="1"/>
  <c r="R205" i="1" s="1"/>
  <c r="U205" i="1" s="1"/>
  <c r="V205" i="1" s="1"/>
  <c r="N205" i="1"/>
  <c r="M205" i="1"/>
  <c r="Q2667" i="1"/>
  <c r="X2667" i="1" s="1"/>
  <c r="AB2667" i="1" s="1"/>
  <c r="AC2667" i="1" s="1"/>
  <c r="P2667" i="1"/>
  <c r="O2667" i="1"/>
  <c r="R2667" i="1" s="1"/>
  <c r="U2667" i="1" s="1"/>
  <c r="V2667" i="1" s="1"/>
  <c r="N2667" i="1"/>
  <c r="M2667" i="1"/>
  <c r="Q774" i="1"/>
  <c r="X774" i="1" s="1"/>
  <c r="AB774" i="1" s="1"/>
  <c r="AC774" i="1" s="1"/>
  <c r="P774" i="1"/>
  <c r="O774" i="1"/>
  <c r="R774" i="1" s="1"/>
  <c r="U774" i="1" s="1"/>
  <c r="V774" i="1" s="1"/>
  <c r="N774" i="1"/>
  <c r="M774" i="1"/>
  <c r="Q9567" i="1"/>
  <c r="X9567" i="1" s="1"/>
  <c r="AB9567" i="1" s="1"/>
  <c r="AC9567" i="1" s="1"/>
  <c r="P9567" i="1"/>
  <c r="O9567" i="1"/>
  <c r="R9567" i="1" s="1"/>
  <c r="U9567" i="1" s="1"/>
  <c r="V9567" i="1" s="1"/>
  <c r="N9567" i="1"/>
  <c r="M9567" i="1"/>
  <c r="Q210" i="1"/>
  <c r="X210" i="1" s="1"/>
  <c r="AB210" i="1" s="1"/>
  <c r="AC210" i="1" s="1"/>
  <c r="P210" i="1"/>
  <c r="O210" i="1"/>
  <c r="R210" i="1" s="1"/>
  <c r="U210" i="1" s="1"/>
  <c r="V210" i="1" s="1"/>
  <c r="N210" i="1"/>
  <c r="M210" i="1"/>
  <c r="Q4479" i="1"/>
  <c r="X4479" i="1" s="1"/>
  <c r="AB4479" i="1" s="1"/>
  <c r="AC4479" i="1" s="1"/>
  <c r="P4479" i="1"/>
  <c r="O4479" i="1"/>
  <c r="R4479" i="1" s="1"/>
  <c r="U4479" i="1" s="1"/>
  <c r="V4479" i="1" s="1"/>
  <c r="N4479" i="1"/>
  <c r="M4479" i="1"/>
  <c r="Q5393" i="1"/>
  <c r="X5393" i="1" s="1"/>
  <c r="AB5393" i="1" s="1"/>
  <c r="AC5393" i="1" s="1"/>
  <c r="P5393" i="1"/>
  <c r="O5393" i="1"/>
  <c r="R5393" i="1" s="1"/>
  <c r="U5393" i="1" s="1"/>
  <c r="V5393" i="1" s="1"/>
  <c r="N5393" i="1"/>
  <c r="M5393" i="1"/>
  <c r="Q7120" i="1"/>
  <c r="X7120" i="1" s="1"/>
  <c r="AB7120" i="1" s="1"/>
  <c r="AC7120" i="1" s="1"/>
  <c r="P7120" i="1"/>
  <c r="O7120" i="1"/>
  <c r="R7120" i="1" s="1"/>
  <c r="U7120" i="1" s="1"/>
  <c r="V7120" i="1" s="1"/>
  <c r="N7120" i="1"/>
  <c r="M7120" i="1"/>
  <c r="Q5964" i="1"/>
  <c r="X5964" i="1" s="1"/>
  <c r="AB5964" i="1" s="1"/>
  <c r="AC5964" i="1" s="1"/>
  <c r="P5964" i="1"/>
  <c r="O5964" i="1"/>
  <c r="R5964" i="1" s="1"/>
  <c r="U5964" i="1" s="1"/>
  <c r="V5964" i="1" s="1"/>
  <c r="N5964" i="1"/>
  <c r="M5964" i="1"/>
  <c r="Q5468" i="1"/>
  <c r="X5468" i="1" s="1"/>
  <c r="AB5468" i="1" s="1"/>
  <c r="AC5468" i="1" s="1"/>
  <c r="P5468" i="1"/>
  <c r="O5468" i="1"/>
  <c r="R5468" i="1" s="1"/>
  <c r="U5468" i="1" s="1"/>
  <c r="V5468" i="1" s="1"/>
  <c r="N5468" i="1"/>
  <c r="M5468" i="1"/>
  <c r="Q9337" i="1"/>
  <c r="X9337" i="1" s="1"/>
  <c r="AB9337" i="1" s="1"/>
  <c r="AC9337" i="1" s="1"/>
  <c r="P9337" i="1"/>
  <c r="O9337" i="1"/>
  <c r="R9337" i="1" s="1"/>
  <c r="U9337" i="1" s="1"/>
  <c r="V9337" i="1" s="1"/>
  <c r="N9337" i="1"/>
  <c r="M9337" i="1"/>
  <c r="Q9398" i="1"/>
  <c r="X9398" i="1" s="1"/>
  <c r="AB9398" i="1" s="1"/>
  <c r="AC9398" i="1" s="1"/>
  <c r="P9398" i="1"/>
  <c r="O9398" i="1"/>
  <c r="R9398" i="1" s="1"/>
  <c r="U9398" i="1" s="1"/>
  <c r="V9398" i="1" s="1"/>
  <c r="N9398" i="1"/>
  <c r="M9398" i="1"/>
  <c r="Q7525" i="1"/>
  <c r="X7525" i="1" s="1"/>
  <c r="AB7525" i="1" s="1"/>
  <c r="AC7525" i="1" s="1"/>
  <c r="P7525" i="1"/>
  <c r="O7525" i="1"/>
  <c r="R7525" i="1" s="1"/>
  <c r="U7525" i="1" s="1"/>
  <c r="V7525" i="1" s="1"/>
  <c r="N7525" i="1"/>
  <c r="M7525" i="1"/>
  <c r="Q7115" i="1"/>
  <c r="X7115" i="1" s="1"/>
  <c r="AB7115" i="1" s="1"/>
  <c r="AC7115" i="1" s="1"/>
  <c r="P7115" i="1"/>
  <c r="O7115" i="1"/>
  <c r="R7115" i="1" s="1"/>
  <c r="U7115" i="1" s="1"/>
  <c r="V7115" i="1" s="1"/>
  <c r="N7115" i="1"/>
  <c r="M7115" i="1"/>
  <c r="Q8761" i="1"/>
  <c r="X8761" i="1" s="1"/>
  <c r="AB8761" i="1" s="1"/>
  <c r="AC8761" i="1" s="1"/>
  <c r="P8761" i="1"/>
  <c r="O8761" i="1"/>
  <c r="R8761" i="1" s="1"/>
  <c r="U8761" i="1" s="1"/>
  <c r="V8761" i="1" s="1"/>
  <c r="N8761" i="1"/>
  <c r="M8761" i="1"/>
  <c r="Q9640" i="1"/>
  <c r="X9640" i="1" s="1"/>
  <c r="AB9640" i="1" s="1"/>
  <c r="AC9640" i="1" s="1"/>
  <c r="P9640" i="1"/>
  <c r="O9640" i="1"/>
  <c r="R9640" i="1" s="1"/>
  <c r="U9640" i="1" s="1"/>
  <c r="V9640" i="1" s="1"/>
  <c r="N9640" i="1"/>
  <c r="M9640" i="1"/>
  <c r="Q4134" i="1"/>
  <c r="X4134" i="1" s="1"/>
  <c r="AB4134" i="1" s="1"/>
  <c r="AC4134" i="1" s="1"/>
  <c r="P4134" i="1"/>
  <c r="O4134" i="1"/>
  <c r="R4134" i="1" s="1"/>
  <c r="U4134" i="1" s="1"/>
  <c r="V4134" i="1" s="1"/>
  <c r="N4134" i="1"/>
  <c r="M4134" i="1"/>
  <c r="Q7214" i="1"/>
  <c r="X7214" i="1" s="1"/>
  <c r="AB7214" i="1" s="1"/>
  <c r="AC7214" i="1" s="1"/>
  <c r="P7214" i="1"/>
  <c r="O7214" i="1"/>
  <c r="R7214" i="1" s="1"/>
  <c r="U7214" i="1" s="1"/>
  <c r="V7214" i="1" s="1"/>
  <c r="N7214" i="1"/>
  <c r="M7214" i="1"/>
  <c r="Q5082" i="1"/>
  <c r="X5082" i="1" s="1"/>
  <c r="AB5082" i="1" s="1"/>
  <c r="AC5082" i="1" s="1"/>
  <c r="P5082" i="1"/>
  <c r="O5082" i="1"/>
  <c r="R5082" i="1" s="1"/>
  <c r="U5082" i="1" s="1"/>
  <c r="V5082" i="1" s="1"/>
  <c r="N5082" i="1"/>
  <c r="M5082" i="1"/>
  <c r="Q6001" i="1"/>
  <c r="X6001" i="1" s="1"/>
  <c r="AB6001" i="1" s="1"/>
  <c r="AC6001" i="1" s="1"/>
  <c r="P6001" i="1"/>
  <c r="O6001" i="1"/>
  <c r="R6001" i="1" s="1"/>
  <c r="U6001" i="1" s="1"/>
  <c r="V6001" i="1" s="1"/>
  <c r="N6001" i="1"/>
  <c r="M6001" i="1"/>
  <c r="Q8804" i="1"/>
  <c r="X8804" i="1" s="1"/>
  <c r="AB8804" i="1" s="1"/>
  <c r="AC8804" i="1" s="1"/>
  <c r="P8804" i="1"/>
  <c r="O8804" i="1"/>
  <c r="R8804" i="1" s="1"/>
  <c r="U8804" i="1" s="1"/>
  <c r="V8804" i="1" s="1"/>
  <c r="N8804" i="1"/>
  <c r="M8804" i="1"/>
  <c r="Q8340" i="1"/>
  <c r="X8340" i="1" s="1"/>
  <c r="AB8340" i="1" s="1"/>
  <c r="AC8340" i="1" s="1"/>
  <c r="P8340" i="1"/>
  <c r="O8340" i="1"/>
  <c r="R8340" i="1" s="1"/>
  <c r="U8340" i="1" s="1"/>
  <c r="V8340" i="1" s="1"/>
  <c r="N8340" i="1"/>
  <c r="M8340" i="1"/>
  <c r="Q8356" i="1"/>
  <c r="X8356" i="1" s="1"/>
  <c r="AB8356" i="1" s="1"/>
  <c r="AC8356" i="1" s="1"/>
  <c r="P8356" i="1"/>
  <c r="O8356" i="1"/>
  <c r="R8356" i="1" s="1"/>
  <c r="U8356" i="1" s="1"/>
  <c r="V8356" i="1" s="1"/>
  <c r="N8356" i="1"/>
  <c r="M8356" i="1"/>
  <c r="Q9445" i="1"/>
  <c r="X9445" i="1" s="1"/>
  <c r="AB9445" i="1" s="1"/>
  <c r="AC9445" i="1" s="1"/>
  <c r="P9445" i="1"/>
  <c r="O9445" i="1"/>
  <c r="R9445" i="1" s="1"/>
  <c r="U9445" i="1" s="1"/>
  <c r="V9445" i="1" s="1"/>
  <c r="N9445" i="1"/>
  <c r="M9445" i="1"/>
  <c r="Q339" i="1"/>
  <c r="X339" i="1" s="1"/>
  <c r="AB339" i="1" s="1"/>
  <c r="AC339" i="1" s="1"/>
  <c r="P339" i="1"/>
  <c r="O339" i="1"/>
  <c r="R339" i="1" s="1"/>
  <c r="U339" i="1" s="1"/>
  <c r="V339" i="1" s="1"/>
  <c r="N339" i="1"/>
  <c r="M339" i="1"/>
  <c r="Q8339" i="1"/>
  <c r="X8339" i="1" s="1"/>
  <c r="AB8339" i="1" s="1"/>
  <c r="AC8339" i="1" s="1"/>
  <c r="P8339" i="1"/>
  <c r="O8339" i="1"/>
  <c r="R8339" i="1" s="1"/>
  <c r="U8339" i="1" s="1"/>
  <c r="V8339" i="1" s="1"/>
  <c r="N8339" i="1"/>
  <c r="M8339" i="1"/>
  <c r="Q9540" i="1"/>
  <c r="X9540" i="1" s="1"/>
  <c r="AB9540" i="1" s="1"/>
  <c r="AC9540" i="1" s="1"/>
  <c r="P9540" i="1"/>
  <c r="O9540" i="1"/>
  <c r="R9540" i="1" s="1"/>
  <c r="U9540" i="1" s="1"/>
  <c r="V9540" i="1" s="1"/>
  <c r="N9540" i="1"/>
  <c r="M9540" i="1"/>
  <c r="Q192" i="1"/>
  <c r="X192" i="1" s="1"/>
  <c r="AB192" i="1" s="1"/>
  <c r="AC192" i="1" s="1"/>
  <c r="P192" i="1"/>
  <c r="O192" i="1"/>
  <c r="R192" i="1" s="1"/>
  <c r="U192" i="1" s="1"/>
  <c r="V192" i="1" s="1"/>
  <c r="N192" i="1"/>
  <c r="M192" i="1"/>
  <c r="Q9474" i="1"/>
  <c r="X9474" i="1" s="1"/>
  <c r="AB9474" i="1" s="1"/>
  <c r="AC9474" i="1" s="1"/>
  <c r="P9474" i="1"/>
  <c r="O9474" i="1"/>
  <c r="R9474" i="1" s="1"/>
  <c r="U9474" i="1" s="1"/>
  <c r="V9474" i="1" s="1"/>
  <c r="N9474" i="1"/>
  <c r="M9474" i="1"/>
  <c r="Q8418" i="1"/>
  <c r="X8418" i="1" s="1"/>
  <c r="AB8418" i="1" s="1"/>
  <c r="AC8418" i="1" s="1"/>
  <c r="P8418" i="1"/>
  <c r="O8418" i="1"/>
  <c r="R8418" i="1" s="1"/>
  <c r="U8418" i="1" s="1"/>
  <c r="V8418" i="1" s="1"/>
  <c r="N8418" i="1"/>
  <c r="M8418" i="1"/>
  <c r="Q9250" i="1"/>
  <c r="X9250" i="1" s="1"/>
  <c r="AB9250" i="1" s="1"/>
  <c r="AC9250" i="1" s="1"/>
  <c r="P9250" i="1"/>
  <c r="O9250" i="1"/>
  <c r="R9250" i="1" s="1"/>
  <c r="U9250" i="1" s="1"/>
  <c r="V9250" i="1" s="1"/>
  <c r="N9250" i="1"/>
  <c r="M9250" i="1"/>
  <c r="Q7469" i="1"/>
  <c r="X7469" i="1" s="1"/>
  <c r="AB7469" i="1" s="1"/>
  <c r="AC7469" i="1" s="1"/>
  <c r="P7469" i="1"/>
  <c r="O7469" i="1"/>
  <c r="R7469" i="1" s="1"/>
  <c r="U7469" i="1" s="1"/>
  <c r="V7469" i="1" s="1"/>
  <c r="N7469" i="1"/>
  <c r="M7469" i="1"/>
  <c r="Q8696" i="1"/>
  <c r="X8696" i="1" s="1"/>
  <c r="AB8696" i="1" s="1"/>
  <c r="AC8696" i="1" s="1"/>
  <c r="P8696" i="1"/>
  <c r="O8696" i="1"/>
  <c r="R8696" i="1" s="1"/>
  <c r="U8696" i="1" s="1"/>
  <c r="V8696" i="1" s="1"/>
  <c r="N8696" i="1"/>
  <c r="M8696" i="1"/>
  <c r="Q8770" i="1"/>
  <c r="X8770" i="1" s="1"/>
  <c r="AB8770" i="1" s="1"/>
  <c r="AC8770" i="1" s="1"/>
  <c r="P8770" i="1"/>
  <c r="O8770" i="1"/>
  <c r="R8770" i="1" s="1"/>
  <c r="U8770" i="1" s="1"/>
  <c r="V8770" i="1" s="1"/>
  <c r="N8770" i="1"/>
  <c r="M8770" i="1"/>
  <c r="Q6518" i="1"/>
  <c r="X6518" i="1" s="1"/>
  <c r="AB6518" i="1" s="1"/>
  <c r="AC6518" i="1" s="1"/>
  <c r="P6518" i="1"/>
  <c r="O6518" i="1"/>
  <c r="R6518" i="1" s="1"/>
  <c r="U6518" i="1" s="1"/>
  <c r="V6518" i="1" s="1"/>
  <c r="N6518" i="1"/>
  <c r="M6518" i="1"/>
  <c r="Q9574" i="1"/>
  <c r="X9574" i="1" s="1"/>
  <c r="AB9574" i="1" s="1"/>
  <c r="AC9574" i="1" s="1"/>
  <c r="P9574" i="1"/>
  <c r="O9574" i="1"/>
  <c r="R9574" i="1" s="1"/>
  <c r="U9574" i="1" s="1"/>
  <c r="V9574" i="1" s="1"/>
  <c r="N9574" i="1"/>
  <c r="M9574" i="1"/>
  <c r="Q187" i="1"/>
  <c r="X187" i="1" s="1"/>
  <c r="AB187" i="1" s="1"/>
  <c r="AC187" i="1" s="1"/>
  <c r="P187" i="1"/>
  <c r="O187" i="1"/>
  <c r="R187" i="1" s="1"/>
  <c r="U187" i="1" s="1"/>
  <c r="V187" i="1" s="1"/>
  <c r="N187" i="1"/>
  <c r="M187" i="1"/>
  <c r="Q9229" i="1"/>
  <c r="X9229" i="1" s="1"/>
  <c r="AB9229" i="1" s="1"/>
  <c r="AC9229" i="1" s="1"/>
  <c r="P9229" i="1"/>
  <c r="O9229" i="1"/>
  <c r="R9229" i="1" s="1"/>
  <c r="U9229" i="1" s="1"/>
  <c r="V9229" i="1" s="1"/>
  <c r="N9229" i="1"/>
  <c r="M9229" i="1"/>
  <c r="Q315" i="1"/>
  <c r="X315" i="1" s="1"/>
  <c r="AB315" i="1" s="1"/>
  <c r="AC315" i="1" s="1"/>
  <c r="P315" i="1"/>
  <c r="O315" i="1"/>
  <c r="R315" i="1" s="1"/>
  <c r="U315" i="1" s="1"/>
  <c r="V315" i="1" s="1"/>
  <c r="N315" i="1"/>
  <c r="M315" i="1"/>
  <c r="Q222" i="1"/>
  <c r="X222" i="1" s="1"/>
  <c r="AB222" i="1" s="1"/>
  <c r="AC222" i="1" s="1"/>
  <c r="P222" i="1"/>
  <c r="O222" i="1"/>
  <c r="R222" i="1" s="1"/>
  <c r="U222" i="1" s="1"/>
  <c r="V222" i="1" s="1"/>
  <c r="N222" i="1"/>
  <c r="M222" i="1"/>
  <c r="Q8226" i="1"/>
  <c r="X8226" i="1" s="1"/>
  <c r="AB8226" i="1" s="1"/>
  <c r="AC8226" i="1" s="1"/>
  <c r="P8226" i="1"/>
  <c r="O8226" i="1"/>
  <c r="R8226" i="1" s="1"/>
  <c r="U8226" i="1" s="1"/>
  <c r="V8226" i="1" s="1"/>
  <c r="N8226" i="1"/>
  <c r="M8226" i="1"/>
  <c r="Q8779" i="1"/>
  <c r="X8779" i="1" s="1"/>
  <c r="AB8779" i="1" s="1"/>
  <c r="AC8779" i="1" s="1"/>
  <c r="P8779" i="1"/>
  <c r="O8779" i="1"/>
  <c r="R8779" i="1" s="1"/>
  <c r="U8779" i="1" s="1"/>
  <c r="V8779" i="1" s="1"/>
  <c r="N8779" i="1"/>
  <c r="M8779" i="1"/>
  <c r="Q8285" i="1"/>
  <c r="X8285" i="1" s="1"/>
  <c r="AB8285" i="1" s="1"/>
  <c r="AC8285" i="1" s="1"/>
  <c r="P8285" i="1"/>
  <c r="O8285" i="1"/>
  <c r="R8285" i="1" s="1"/>
  <c r="U8285" i="1" s="1"/>
  <c r="V8285" i="1" s="1"/>
  <c r="N8285" i="1"/>
  <c r="M8285" i="1"/>
  <c r="Q5398" i="1"/>
  <c r="X5398" i="1" s="1"/>
  <c r="AB5398" i="1" s="1"/>
  <c r="AC5398" i="1" s="1"/>
  <c r="P5398" i="1"/>
  <c r="O5398" i="1"/>
  <c r="R5398" i="1" s="1"/>
  <c r="U5398" i="1" s="1"/>
  <c r="V5398" i="1" s="1"/>
  <c r="N5398" i="1"/>
  <c r="M5398" i="1"/>
  <c r="Q7158" i="1"/>
  <c r="X7158" i="1" s="1"/>
  <c r="AB7158" i="1" s="1"/>
  <c r="AC7158" i="1" s="1"/>
  <c r="P7158" i="1"/>
  <c r="O7158" i="1"/>
  <c r="R7158" i="1" s="1"/>
  <c r="U7158" i="1" s="1"/>
  <c r="V7158" i="1" s="1"/>
  <c r="N7158" i="1"/>
  <c r="M7158" i="1"/>
  <c r="Q8184" i="1"/>
  <c r="X8184" i="1" s="1"/>
  <c r="AB8184" i="1" s="1"/>
  <c r="AC8184" i="1" s="1"/>
  <c r="P8184" i="1"/>
  <c r="O8184" i="1"/>
  <c r="R8184" i="1" s="1"/>
  <c r="U8184" i="1" s="1"/>
  <c r="V8184" i="1" s="1"/>
  <c r="N8184" i="1"/>
  <c r="M8184" i="1"/>
  <c r="Q8234" i="1"/>
  <c r="X8234" i="1" s="1"/>
  <c r="AB8234" i="1" s="1"/>
  <c r="AC8234" i="1" s="1"/>
  <c r="P8234" i="1"/>
  <c r="O8234" i="1"/>
  <c r="R8234" i="1" s="1"/>
  <c r="U8234" i="1" s="1"/>
  <c r="V8234" i="1" s="1"/>
  <c r="N8234" i="1"/>
  <c r="M8234" i="1"/>
  <c r="Q311" i="1"/>
  <c r="X311" i="1" s="1"/>
  <c r="AB311" i="1" s="1"/>
  <c r="AC311" i="1" s="1"/>
  <c r="P311" i="1"/>
  <c r="O311" i="1"/>
  <c r="R311" i="1" s="1"/>
  <c r="U311" i="1" s="1"/>
  <c r="V311" i="1" s="1"/>
  <c r="N311" i="1"/>
  <c r="M311" i="1"/>
  <c r="Q8703" i="1"/>
  <c r="X8703" i="1" s="1"/>
  <c r="AB8703" i="1" s="1"/>
  <c r="AC8703" i="1" s="1"/>
  <c r="P8703" i="1"/>
  <c r="O8703" i="1"/>
  <c r="R8703" i="1" s="1"/>
  <c r="U8703" i="1" s="1"/>
  <c r="V8703" i="1" s="1"/>
  <c r="N8703" i="1"/>
  <c r="M8703" i="1"/>
  <c r="Q2143" i="1"/>
  <c r="X2143" i="1" s="1"/>
  <c r="AB2143" i="1" s="1"/>
  <c r="AC2143" i="1" s="1"/>
  <c r="P2143" i="1"/>
  <c r="O2143" i="1"/>
  <c r="R2143" i="1" s="1"/>
  <c r="U2143" i="1" s="1"/>
  <c r="V2143" i="1" s="1"/>
  <c r="N2143" i="1"/>
  <c r="M2143" i="1"/>
  <c r="Q7232" i="1"/>
  <c r="X7232" i="1" s="1"/>
  <c r="AB7232" i="1" s="1"/>
  <c r="AC7232" i="1" s="1"/>
  <c r="P7232" i="1"/>
  <c r="O7232" i="1"/>
  <c r="R7232" i="1" s="1"/>
  <c r="U7232" i="1" s="1"/>
  <c r="V7232" i="1" s="1"/>
  <c r="N7232" i="1"/>
  <c r="M7232" i="1"/>
  <c r="Q302" i="1"/>
  <c r="X302" i="1" s="1"/>
  <c r="AB302" i="1" s="1"/>
  <c r="AC302" i="1" s="1"/>
  <c r="P302" i="1"/>
  <c r="O302" i="1"/>
  <c r="R302" i="1" s="1"/>
  <c r="U302" i="1" s="1"/>
  <c r="V302" i="1" s="1"/>
  <c r="N302" i="1"/>
  <c r="M302" i="1"/>
  <c r="Q5046" i="1"/>
  <c r="X5046" i="1" s="1"/>
  <c r="AB5046" i="1" s="1"/>
  <c r="AC5046" i="1" s="1"/>
  <c r="P5046" i="1"/>
  <c r="O5046" i="1"/>
  <c r="R5046" i="1" s="1"/>
  <c r="U5046" i="1" s="1"/>
  <c r="V5046" i="1" s="1"/>
  <c r="N5046" i="1"/>
  <c r="M5046" i="1"/>
  <c r="Q9569" i="1"/>
  <c r="X9569" i="1" s="1"/>
  <c r="AB9569" i="1" s="1"/>
  <c r="AC9569" i="1" s="1"/>
  <c r="P9569" i="1"/>
  <c r="O9569" i="1"/>
  <c r="R9569" i="1" s="1"/>
  <c r="U9569" i="1" s="1"/>
  <c r="V9569" i="1" s="1"/>
  <c r="N9569" i="1"/>
  <c r="M9569" i="1"/>
  <c r="Q9189" i="1"/>
  <c r="X9189" i="1" s="1"/>
  <c r="AB9189" i="1" s="1"/>
  <c r="AC9189" i="1" s="1"/>
  <c r="P9189" i="1"/>
  <c r="O9189" i="1"/>
  <c r="R9189" i="1" s="1"/>
  <c r="U9189" i="1" s="1"/>
  <c r="V9189" i="1" s="1"/>
  <c r="N9189" i="1"/>
  <c r="M9189" i="1"/>
  <c r="Q9148" i="1"/>
  <c r="X9148" i="1" s="1"/>
  <c r="AB9148" i="1" s="1"/>
  <c r="AC9148" i="1" s="1"/>
  <c r="P9148" i="1"/>
  <c r="O9148" i="1"/>
  <c r="R9148" i="1" s="1"/>
  <c r="U9148" i="1" s="1"/>
  <c r="V9148" i="1" s="1"/>
  <c r="N9148" i="1"/>
  <c r="M9148" i="1"/>
  <c r="Q9208" i="1"/>
  <c r="X9208" i="1" s="1"/>
  <c r="AB9208" i="1" s="1"/>
  <c r="AC9208" i="1" s="1"/>
  <c r="P9208" i="1"/>
  <c r="O9208" i="1"/>
  <c r="R9208" i="1" s="1"/>
  <c r="U9208" i="1" s="1"/>
  <c r="V9208" i="1" s="1"/>
  <c r="N9208" i="1"/>
  <c r="M9208" i="1"/>
  <c r="Q9039" i="1"/>
  <c r="X9039" i="1" s="1"/>
  <c r="AB9039" i="1" s="1"/>
  <c r="AC9039" i="1" s="1"/>
  <c r="P9039" i="1"/>
  <c r="O9039" i="1"/>
  <c r="R9039" i="1" s="1"/>
  <c r="U9039" i="1" s="1"/>
  <c r="V9039" i="1" s="1"/>
  <c r="N9039" i="1"/>
  <c r="M9039" i="1"/>
  <c r="Q7023" i="1"/>
  <c r="X7023" i="1" s="1"/>
  <c r="AB7023" i="1" s="1"/>
  <c r="AC7023" i="1" s="1"/>
  <c r="P7023" i="1"/>
  <c r="O7023" i="1"/>
  <c r="R7023" i="1" s="1"/>
  <c r="U7023" i="1" s="1"/>
  <c r="V7023" i="1" s="1"/>
  <c r="N7023" i="1"/>
  <c r="M7023" i="1"/>
  <c r="Q1574" i="1"/>
  <c r="X1574" i="1" s="1"/>
  <c r="AB1574" i="1" s="1"/>
  <c r="AC1574" i="1" s="1"/>
  <c r="P1574" i="1"/>
  <c r="O1574" i="1"/>
  <c r="R1574" i="1" s="1"/>
  <c r="U1574" i="1" s="1"/>
  <c r="V1574" i="1" s="1"/>
  <c r="N1574" i="1"/>
  <c r="M1574" i="1"/>
  <c r="Q8338" i="1"/>
  <c r="X8338" i="1" s="1"/>
  <c r="AB8338" i="1" s="1"/>
  <c r="AC8338" i="1" s="1"/>
  <c r="P8338" i="1"/>
  <c r="O8338" i="1"/>
  <c r="R8338" i="1" s="1"/>
  <c r="U8338" i="1" s="1"/>
  <c r="V8338" i="1" s="1"/>
  <c r="N8338" i="1"/>
  <c r="M8338" i="1"/>
  <c r="Q8599" i="1"/>
  <c r="X8599" i="1" s="1"/>
  <c r="AB8599" i="1" s="1"/>
  <c r="AC8599" i="1" s="1"/>
  <c r="P8599" i="1"/>
  <c r="O8599" i="1"/>
  <c r="R8599" i="1" s="1"/>
  <c r="U8599" i="1" s="1"/>
  <c r="V8599" i="1" s="1"/>
  <c r="N8599" i="1"/>
  <c r="M8599" i="1"/>
  <c r="Q4342" i="1"/>
  <c r="X4342" i="1" s="1"/>
  <c r="AB4342" i="1" s="1"/>
  <c r="AC4342" i="1" s="1"/>
  <c r="P4342" i="1"/>
  <c r="O4342" i="1"/>
  <c r="R4342" i="1" s="1"/>
  <c r="U4342" i="1" s="1"/>
  <c r="V4342" i="1" s="1"/>
  <c r="N4342" i="1"/>
  <c r="M4342" i="1"/>
  <c r="Q8840" i="1"/>
  <c r="X8840" i="1" s="1"/>
  <c r="AB8840" i="1" s="1"/>
  <c r="AC8840" i="1" s="1"/>
  <c r="P8840" i="1"/>
  <c r="O8840" i="1"/>
  <c r="R8840" i="1" s="1"/>
  <c r="U8840" i="1" s="1"/>
  <c r="V8840" i="1" s="1"/>
  <c r="N8840" i="1"/>
  <c r="M8840" i="1"/>
  <c r="Q9035" i="1"/>
  <c r="X9035" i="1" s="1"/>
  <c r="AB9035" i="1" s="1"/>
  <c r="AC9035" i="1" s="1"/>
  <c r="P9035" i="1"/>
  <c r="O9035" i="1"/>
  <c r="R9035" i="1" s="1"/>
  <c r="U9035" i="1" s="1"/>
  <c r="V9035" i="1" s="1"/>
  <c r="N9035" i="1"/>
  <c r="M9035" i="1"/>
  <c r="Q9380" i="1"/>
  <c r="X9380" i="1" s="1"/>
  <c r="AB9380" i="1" s="1"/>
  <c r="AC9380" i="1" s="1"/>
  <c r="P9380" i="1"/>
  <c r="O9380" i="1"/>
  <c r="R9380" i="1" s="1"/>
  <c r="U9380" i="1" s="1"/>
  <c r="V9380" i="1" s="1"/>
  <c r="N9380" i="1"/>
  <c r="M9380" i="1"/>
  <c r="Q3176" i="1"/>
  <c r="X3176" i="1" s="1"/>
  <c r="AB3176" i="1" s="1"/>
  <c r="AC3176" i="1" s="1"/>
  <c r="P3176" i="1"/>
  <c r="O3176" i="1"/>
  <c r="R3176" i="1" s="1"/>
  <c r="U3176" i="1" s="1"/>
  <c r="V3176" i="1" s="1"/>
  <c r="N3176" i="1"/>
  <c r="M3176" i="1"/>
  <c r="Q9305" i="1"/>
  <c r="X9305" i="1" s="1"/>
  <c r="AB9305" i="1" s="1"/>
  <c r="AC9305" i="1" s="1"/>
  <c r="P9305" i="1"/>
  <c r="O9305" i="1"/>
  <c r="R9305" i="1" s="1"/>
  <c r="U9305" i="1" s="1"/>
  <c r="V9305" i="1" s="1"/>
  <c r="N9305" i="1"/>
  <c r="M9305" i="1"/>
  <c r="Q9121" i="1"/>
  <c r="X9121" i="1" s="1"/>
  <c r="AB9121" i="1" s="1"/>
  <c r="AC9121" i="1" s="1"/>
  <c r="P9121" i="1"/>
  <c r="O9121" i="1"/>
  <c r="R9121" i="1" s="1"/>
  <c r="U9121" i="1" s="1"/>
  <c r="V9121" i="1" s="1"/>
  <c r="N9121" i="1"/>
  <c r="M9121" i="1"/>
  <c r="Q9299" i="1"/>
  <c r="X9299" i="1" s="1"/>
  <c r="AB9299" i="1" s="1"/>
  <c r="AC9299" i="1" s="1"/>
  <c r="P9299" i="1"/>
  <c r="O9299" i="1"/>
  <c r="R9299" i="1" s="1"/>
  <c r="U9299" i="1" s="1"/>
  <c r="V9299" i="1" s="1"/>
  <c r="N9299" i="1"/>
  <c r="M9299" i="1"/>
  <c r="Q9140" i="1"/>
  <c r="X9140" i="1" s="1"/>
  <c r="AB9140" i="1" s="1"/>
  <c r="AC9140" i="1" s="1"/>
  <c r="P9140" i="1"/>
  <c r="O9140" i="1"/>
  <c r="R9140" i="1" s="1"/>
  <c r="U9140" i="1" s="1"/>
  <c r="V9140" i="1" s="1"/>
  <c r="N9140" i="1"/>
  <c r="M9140" i="1"/>
  <c r="Q8449" i="1"/>
  <c r="X8449" i="1" s="1"/>
  <c r="AB8449" i="1" s="1"/>
  <c r="AC8449" i="1" s="1"/>
  <c r="P8449" i="1"/>
  <c r="O8449" i="1"/>
  <c r="R8449" i="1" s="1"/>
  <c r="U8449" i="1" s="1"/>
  <c r="V8449" i="1" s="1"/>
  <c r="N8449" i="1"/>
  <c r="M8449" i="1"/>
  <c r="Q8152" i="1"/>
  <c r="X8152" i="1" s="1"/>
  <c r="AB8152" i="1" s="1"/>
  <c r="AC8152" i="1" s="1"/>
  <c r="P8152" i="1"/>
  <c r="O8152" i="1"/>
  <c r="R8152" i="1" s="1"/>
  <c r="U8152" i="1" s="1"/>
  <c r="V8152" i="1" s="1"/>
  <c r="N8152" i="1"/>
  <c r="M8152" i="1"/>
  <c r="Q6638" i="1"/>
  <c r="X6638" i="1" s="1"/>
  <c r="AB6638" i="1" s="1"/>
  <c r="AC6638" i="1" s="1"/>
  <c r="P6638" i="1"/>
  <c r="O6638" i="1"/>
  <c r="R6638" i="1" s="1"/>
  <c r="U6638" i="1" s="1"/>
  <c r="V6638" i="1" s="1"/>
  <c r="N6638" i="1"/>
  <c r="M6638" i="1"/>
  <c r="Q6696" i="1"/>
  <c r="X6696" i="1" s="1"/>
  <c r="AB6696" i="1" s="1"/>
  <c r="AC6696" i="1" s="1"/>
  <c r="P6696" i="1"/>
  <c r="O6696" i="1"/>
  <c r="R6696" i="1" s="1"/>
  <c r="U6696" i="1" s="1"/>
  <c r="V6696" i="1" s="1"/>
  <c r="N6696" i="1"/>
  <c r="M6696" i="1"/>
  <c r="Q411" i="1"/>
  <c r="X411" i="1" s="1"/>
  <c r="AB411" i="1" s="1"/>
  <c r="AC411" i="1" s="1"/>
  <c r="P411" i="1"/>
  <c r="O411" i="1"/>
  <c r="R411" i="1" s="1"/>
  <c r="U411" i="1" s="1"/>
  <c r="V411" i="1" s="1"/>
  <c r="N411" i="1"/>
  <c r="M411" i="1"/>
  <c r="Q8630" i="1"/>
  <c r="X8630" i="1" s="1"/>
  <c r="AB8630" i="1" s="1"/>
  <c r="AC8630" i="1" s="1"/>
  <c r="P8630" i="1"/>
  <c r="O8630" i="1"/>
  <c r="R8630" i="1" s="1"/>
  <c r="U8630" i="1" s="1"/>
  <c r="V8630" i="1" s="1"/>
  <c r="N8630" i="1"/>
  <c r="M8630" i="1"/>
  <c r="Q8975" i="1"/>
  <c r="X8975" i="1" s="1"/>
  <c r="AB8975" i="1" s="1"/>
  <c r="AC8975" i="1" s="1"/>
  <c r="P8975" i="1"/>
  <c r="O8975" i="1"/>
  <c r="R8975" i="1" s="1"/>
  <c r="U8975" i="1" s="1"/>
  <c r="V8975" i="1" s="1"/>
  <c r="N8975" i="1"/>
  <c r="M8975" i="1"/>
  <c r="Q598" i="1"/>
  <c r="X598" i="1" s="1"/>
  <c r="AB598" i="1" s="1"/>
  <c r="AC598" i="1" s="1"/>
  <c r="P598" i="1"/>
  <c r="O598" i="1"/>
  <c r="R598" i="1" s="1"/>
  <c r="U598" i="1" s="1"/>
  <c r="V598" i="1" s="1"/>
  <c r="N598" i="1"/>
  <c r="M598" i="1"/>
  <c r="Q8267" i="1"/>
  <c r="X8267" i="1" s="1"/>
  <c r="AB8267" i="1" s="1"/>
  <c r="AC8267" i="1" s="1"/>
  <c r="P8267" i="1"/>
  <c r="O8267" i="1"/>
  <c r="R8267" i="1" s="1"/>
  <c r="U8267" i="1" s="1"/>
  <c r="V8267" i="1" s="1"/>
  <c r="N8267" i="1"/>
  <c r="M8267" i="1"/>
  <c r="Q216" i="1"/>
  <c r="X216" i="1" s="1"/>
  <c r="AB216" i="1" s="1"/>
  <c r="AC216" i="1" s="1"/>
  <c r="P216" i="1"/>
  <c r="O216" i="1"/>
  <c r="R216" i="1" s="1"/>
  <c r="U216" i="1" s="1"/>
  <c r="V216" i="1" s="1"/>
  <c r="N216" i="1"/>
  <c r="M216" i="1"/>
  <c r="Q9455" i="1"/>
  <c r="X9455" i="1" s="1"/>
  <c r="AB9455" i="1" s="1"/>
  <c r="AC9455" i="1" s="1"/>
  <c r="P9455" i="1"/>
  <c r="O9455" i="1"/>
  <c r="R9455" i="1" s="1"/>
  <c r="U9455" i="1" s="1"/>
  <c r="V9455" i="1" s="1"/>
  <c r="N9455" i="1"/>
  <c r="M9455" i="1"/>
  <c r="Q9054" i="1"/>
  <c r="X9054" i="1" s="1"/>
  <c r="AB9054" i="1" s="1"/>
  <c r="AC9054" i="1" s="1"/>
  <c r="P9054" i="1"/>
  <c r="O9054" i="1"/>
  <c r="R9054" i="1" s="1"/>
  <c r="U9054" i="1" s="1"/>
  <c r="V9054" i="1" s="1"/>
  <c r="N9054" i="1"/>
  <c r="M9054" i="1"/>
  <c r="Q8511" i="1"/>
  <c r="X8511" i="1" s="1"/>
  <c r="AB8511" i="1" s="1"/>
  <c r="AC8511" i="1" s="1"/>
  <c r="P8511" i="1"/>
  <c r="O8511" i="1"/>
  <c r="R8511" i="1" s="1"/>
  <c r="U8511" i="1" s="1"/>
  <c r="V8511" i="1" s="1"/>
  <c r="N8511" i="1"/>
  <c r="M8511" i="1"/>
  <c r="Q6510" i="1"/>
  <c r="X6510" i="1" s="1"/>
  <c r="AB6510" i="1" s="1"/>
  <c r="AC6510" i="1" s="1"/>
  <c r="P6510" i="1"/>
  <c r="O6510" i="1"/>
  <c r="R6510" i="1" s="1"/>
  <c r="U6510" i="1" s="1"/>
  <c r="V6510" i="1" s="1"/>
  <c r="N6510" i="1"/>
  <c r="M6510" i="1"/>
  <c r="Q9429" i="1"/>
  <c r="X9429" i="1" s="1"/>
  <c r="AB9429" i="1" s="1"/>
  <c r="AC9429" i="1" s="1"/>
  <c r="P9429" i="1"/>
  <c r="O9429" i="1"/>
  <c r="R9429" i="1" s="1"/>
  <c r="U9429" i="1" s="1"/>
  <c r="V9429" i="1" s="1"/>
  <c r="N9429" i="1"/>
  <c r="M9429" i="1"/>
  <c r="Q4499" i="1"/>
  <c r="X4499" i="1" s="1"/>
  <c r="AB4499" i="1" s="1"/>
  <c r="AC4499" i="1" s="1"/>
  <c r="P4499" i="1"/>
  <c r="O4499" i="1"/>
  <c r="R4499" i="1" s="1"/>
  <c r="U4499" i="1" s="1"/>
  <c r="V4499" i="1" s="1"/>
  <c r="N4499" i="1"/>
  <c r="M4499" i="1"/>
  <c r="Q7176" i="1"/>
  <c r="X7176" i="1" s="1"/>
  <c r="AB7176" i="1" s="1"/>
  <c r="AC7176" i="1" s="1"/>
  <c r="P7176" i="1"/>
  <c r="O7176" i="1"/>
  <c r="R7176" i="1" s="1"/>
  <c r="U7176" i="1" s="1"/>
  <c r="V7176" i="1" s="1"/>
  <c r="N7176" i="1"/>
  <c r="M7176" i="1"/>
  <c r="Q343" i="1"/>
  <c r="X343" i="1" s="1"/>
  <c r="AB343" i="1" s="1"/>
  <c r="AC343" i="1" s="1"/>
  <c r="P343" i="1"/>
  <c r="O343" i="1"/>
  <c r="R343" i="1" s="1"/>
  <c r="U343" i="1" s="1"/>
  <c r="V343" i="1" s="1"/>
  <c r="N343" i="1"/>
  <c r="M343" i="1"/>
  <c r="Q8702" i="1"/>
  <c r="X8702" i="1" s="1"/>
  <c r="AB8702" i="1" s="1"/>
  <c r="AC8702" i="1" s="1"/>
  <c r="P8702" i="1"/>
  <c r="O8702" i="1"/>
  <c r="R8702" i="1" s="1"/>
  <c r="U8702" i="1" s="1"/>
  <c r="V8702" i="1" s="1"/>
  <c r="N8702" i="1"/>
  <c r="M8702" i="1"/>
  <c r="Q287" i="1"/>
  <c r="X287" i="1" s="1"/>
  <c r="AB287" i="1" s="1"/>
  <c r="AC287" i="1" s="1"/>
  <c r="P287" i="1"/>
  <c r="O287" i="1"/>
  <c r="R287" i="1" s="1"/>
  <c r="U287" i="1" s="1"/>
  <c r="V287" i="1" s="1"/>
  <c r="N287" i="1"/>
  <c r="M287" i="1"/>
  <c r="Q1332" i="1"/>
  <c r="X1332" i="1" s="1"/>
  <c r="AB1332" i="1" s="1"/>
  <c r="AC1332" i="1" s="1"/>
  <c r="P1332" i="1"/>
  <c r="O1332" i="1"/>
  <c r="R1332" i="1" s="1"/>
  <c r="U1332" i="1" s="1"/>
  <c r="V1332" i="1" s="1"/>
  <c r="N1332" i="1"/>
  <c r="M1332" i="1"/>
  <c r="Q6669" i="1"/>
  <c r="X6669" i="1" s="1"/>
  <c r="AB6669" i="1" s="1"/>
  <c r="AC6669" i="1" s="1"/>
  <c r="P6669" i="1"/>
  <c r="O6669" i="1"/>
  <c r="R6669" i="1" s="1"/>
  <c r="U6669" i="1" s="1"/>
  <c r="V6669" i="1" s="1"/>
  <c r="N6669" i="1"/>
  <c r="M6669" i="1"/>
  <c r="Q6600" i="1"/>
  <c r="X6600" i="1" s="1"/>
  <c r="AB6600" i="1" s="1"/>
  <c r="AC6600" i="1" s="1"/>
  <c r="P6600" i="1"/>
  <c r="O6600" i="1"/>
  <c r="R6600" i="1" s="1"/>
  <c r="U6600" i="1" s="1"/>
  <c r="V6600" i="1" s="1"/>
  <c r="N6600" i="1"/>
  <c r="M6600" i="1"/>
  <c r="Q7914" i="1"/>
  <c r="X7914" i="1" s="1"/>
  <c r="AB7914" i="1" s="1"/>
  <c r="AC7914" i="1" s="1"/>
  <c r="P7914" i="1"/>
  <c r="O7914" i="1"/>
  <c r="R7914" i="1" s="1"/>
  <c r="U7914" i="1" s="1"/>
  <c r="V7914" i="1" s="1"/>
  <c r="N7914" i="1"/>
  <c r="M7914" i="1"/>
  <c r="Q9240" i="1"/>
  <c r="X9240" i="1" s="1"/>
  <c r="AB9240" i="1" s="1"/>
  <c r="AC9240" i="1" s="1"/>
  <c r="P9240" i="1"/>
  <c r="O9240" i="1"/>
  <c r="R9240" i="1" s="1"/>
  <c r="U9240" i="1" s="1"/>
  <c r="V9240" i="1" s="1"/>
  <c r="N9240" i="1"/>
  <c r="M9240" i="1"/>
  <c r="Q195" i="1"/>
  <c r="X195" i="1" s="1"/>
  <c r="AB195" i="1" s="1"/>
  <c r="AC195" i="1" s="1"/>
  <c r="P195" i="1"/>
  <c r="O195" i="1"/>
  <c r="R195" i="1" s="1"/>
  <c r="U195" i="1" s="1"/>
  <c r="V195" i="1" s="1"/>
  <c r="N195" i="1"/>
  <c r="M195" i="1"/>
  <c r="Q254" i="1"/>
  <c r="X254" i="1" s="1"/>
  <c r="AB254" i="1" s="1"/>
  <c r="AC254" i="1" s="1"/>
  <c r="P254" i="1"/>
  <c r="O254" i="1"/>
  <c r="R254" i="1" s="1"/>
  <c r="U254" i="1" s="1"/>
  <c r="V254" i="1" s="1"/>
  <c r="N254" i="1"/>
  <c r="M254" i="1"/>
  <c r="Q8284" i="1"/>
  <c r="X8284" i="1" s="1"/>
  <c r="AB8284" i="1" s="1"/>
  <c r="AC8284" i="1" s="1"/>
  <c r="P8284" i="1"/>
  <c r="O8284" i="1"/>
  <c r="R8284" i="1" s="1"/>
  <c r="U8284" i="1" s="1"/>
  <c r="V8284" i="1" s="1"/>
  <c r="N8284" i="1"/>
  <c r="M8284" i="1"/>
  <c r="Q276" i="1"/>
  <c r="X276" i="1" s="1"/>
  <c r="AB276" i="1" s="1"/>
  <c r="AC276" i="1" s="1"/>
  <c r="P276" i="1"/>
  <c r="O276" i="1"/>
  <c r="R276" i="1" s="1"/>
  <c r="U276" i="1" s="1"/>
  <c r="V276" i="1" s="1"/>
  <c r="N276" i="1"/>
  <c r="M276" i="1"/>
  <c r="Q8817" i="1"/>
  <c r="X8817" i="1" s="1"/>
  <c r="AB8817" i="1" s="1"/>
  <c r="AC8817" i="1" s="1"/>
  <c r="P8817" i="1"/>
  <c r="O8817" i="1"/>
  <c r="R8817" i="1" s="1"/>
  <c r="U8817" i="1" s="1"/>
  <c r="V8817" i="1" s="1"/>
  <c r="N8817" i="1"/>
  <c r="M8817" i="1"/>
  <c r="Q416" i="1"/>
  <c r="X416" i="1" s="1"/>
  <c r="AB416" i="1" s="1"/>
  <c r="AC416" i="1" s="1"/>
  <c r="P416" i="1"/>
  <c r="O416" i="1"/>
  <c r="R416" i="1" s="1"/>
  <c r="U416" i="1" s="1"/>
  <c r="V416" i="1" s="1"/>
  <c r="N416" i="1"/>
  <c r="M416" i="1"/>
  <c r="Q5101" i="1"/>
  <c r="X5101" i="1" s="1"/>
  <c r="AB5101" i="1" s="1"/>
  <c r="AC5101" i="1" s="1"/>
  <c r="P5101" i="1"/>
  <c r="O5101" i="1"/>
  <c r="R5101" i="1" s="1"/>
  <c r="U5101" i="1" s="1"/>
  <c r="V5101" i="1" s="1"/>
  <c r="N5101" i="1"/>
  <c r="M5101" i="1"/>
  <c r="Q8516" i="1"/>
  <c r="X8516" i="1" s="1"/>
  <c r="AB8516" i="1" s="1"/>
  <c r="AC8516" i="1" s="1"/>
  <c r="P8516" i="1"/>
  <c r="O8516" i="1"/>
  <c r="R8516" i="1" s="1"/>
  <c r="U8516" i="1" s="1"/>
  <c r="V8516" i="1" s="1"/>
  <c r="N8516" i="1"/>
  <c r="M8516" i="1"/>
  <c r="Q8913" i="1"/>
  <c r="X8913" i="1" s="1"/>
  <c r="AB8913" i="1" s="1"/>
  <c r="AC8913" i="1" s="1"/>
  <c r="P8913" i="1"/>
  <c r="O8913" i="1"/>
  <c r="R8913" i="1" s="1"/>
  <c r="U8913" i="1" s="1"/>
  <c r="V8913" i="1" s="1"/>
  <c r="N8913" i="1"/>
  <c r="M8913" i="1"/>
  <c r="Q9269" i="1"/>
  <c r="X9269" i="1" s="1"/>
  <c r="AB9269" i="1" s="1"/>
  <c r="AC9269" i="1" s="1"/>
  <c r="P9269" i="1"/>
  <c r="O9269" i="1"/>
  <c r="R9269" i="1" s="1"/>
  <c r="U9269" i="1" s="1"/>
  <c r="V9269" i="1" s="1"/>
  <c r="N9269" i="1"/>
  <c r="M9269" i="1"/>
  <c r="Q1378" i="1"/>
  <c r="X1378" i="1" s="1"/>
  <c r="AB1378" i="1" s="1"/>
  <c r="AC1378" i="1" s="1"/>
  <c r="P1378" i="1"/>
  <c r="O1378" i="1"/>
  <c r="R1378" i="1" s="1"/>
  <c r="U1378" i="1" s="1"/>
  <c r="V1378" i="1" s="1"/>
  <c r="N1378" i="1"/>
  <c r="M1378" i="1"/>
  <c r="Q4315" i="1"/>
  <c r="X4315" i="1" s="1"/>
  <c r="AB4315" i="1" s="1"/>
  <c r="AC4315" i="1" s="1"/>
  <c r="P4315" i="1"/>
  <c r="O4315" i="1"/>
  <c r="R4315" i="1" s="1"/>
  <c r="U4315" i="1" s="1"/>
  <c r="V4315" i="1" s="1"/>
  <c r="N4315" i="1"/>
  <c r="M4315" i="1"/>
  <c r="Q388" i="1"/>
  <c r="X388" i="1" s="1"/>
  <c r="AB388" i="1" s="1"/>
  <c r="AC388" i="1" s="1"/>
  <c r="P388" i="1"/>
  <c r="O388" i="1"/>
  <c r="R388" i="1" s="1"/>
  <c r="U388" i="1" s="1"/>
  <c r="V388" i="1" s="1"/>
  <c r="N388" i="1"/>
  <c r="M388" i="1"/>
  <c r="Q9249" i="1"/>
  <c r="X9249" i="1" s="1"/>
  <c r="AB9249" i="1" s="1"/>
  <c r="AC9249" i="1" s="1"/>
  <c r="P9249" i="1"/>
  <c r="O9249" i="1"/>
  <c r="R9249" i="1" s="1"/>
  <c r="U9249" i="1" s="1"/>
  <c r="V9249" i="1" s="1"/>
  <c r="N9249" i="1"/>
  <c r="M9249" i="1"/>
  <c r="Q8658" i="1"/>
  <c r="X8658" i="1" s="1"/>
  <c r="AB8658" i="1" s="1"/>
  <c r="AC8658" i="1" s="1"/>
  <c r="P8658" i="1"/>
  <c r="O8658" i="1"/>
  <c r="R8658" i="1" s="1"/>
  <c r="U8658" i="1" s="1"/>
  <c r="V8658" i="1" s="1"/>
  <c r="N8658" i="1"/>
  <c r="M8658" i="1"/>
  <c r="Q9200" i="1"/>
  <c r="X9200" i="1" s="1"/>
  <c r="AB9200" i="1" s="1"/>
  <c r="AC9200" i="1" s="1"/>
  <c r="P9200" i="1"/>
  <c r="O9200" i="1"/>
  <c r="R9200" i="1" s="1"/>
  <c r="U9200" i="1" s="1"/>
  <c r="V9200" i="1" s="1"/>
  <c r="N9200" i="1"/>
  <c r="M9200" i="1"/>
  <c r="Q6770" i="1"/>
  <c r="X6770" i="1" s="1"/>
  <c r="AB6770" i="1" s="1"/>
  <c r="AC6770" i="1" s="1"/>
  <c r="P6770" i="1"/>
  <c r="O6770" i="1"/>
  <c r="R6770" i="1" s="1"/>
  <c r="U6770" i="1" s="1"/>
  <c r="V6770" i="1" s="1"/>
  <c r="N6770" i="1"/>
  <c r="M6770" i="1"/>
  <c r="Q8211" i="1"/>
  <c r="X8211" i="1" s="1"/>
  <c r="AB8211" i="1" s="1"/>
  <c r="AC8211" i="1" s="1"/>
  <c r="P8211" i="1"/>
  <c r="O8211" i="1"/>
  <c r="R8211" i="1" s="1"/>
  <c r="U8211" i="1" s="1"/>
  <c r="V8211" i="1" s="1"/>
  <c r="N8211" i="1"/>
  <c r="M8211" i="1"/>
  <c r="Q8238" i="1"/>
  <c r="X8238" i="1" s="1"/>
  <c r="AB8238" i="1" s="1"/>
  <c r="AC8238" i="1" s="1"/>
  <c r="P8238" i="1"/>
  <c r="O8238" i="1"/>
  <c r="R8238" i="1" s="1"/>
  <c r="U8238" i="1" s="1"/>
  <c r="V8238" i="1" s="1"/>
  <c r="N8238" i="1"/>
  <c r="M8238" i="1"/>
  <c r="Q9107" i="1"/>
  <c r="X9107" i="1" s="1"/>
  <c r="AB9107" i="1" s="1"/>
  <c r="AC9107" i="1" s="1"/>
  <c r="P9107" i="1"/>
  <c r="O9107" i="1"/>
  <c r="R9107" i="1" s="1"/>
  <c r="U9107" i="1" s="1"/>
  <c r="V9107" i="1" s="1"/>
  <c r="N9107" i="1"/>
  <c r="M9107" i="1"/>
  <c r="Q7568" i="1"/>
  <c r="X7568" i="1" s="1"/>
  <c r="AB7568" i="1" s="1"/>
  <c r="AC7568" i="1" s="1"/>
  <c r="P7568" i="1"/>
  <c r="O7568" i="1"/>
  <c r="R7568" i="1" s="1"/>
  <c r="U7568" i="1" s="1"/>
  <c r="V7568" i="1" s="1"/>
  <c r="N7568" i="1"/>
  <c r="M7568" i="1"/>
  <c r="Q9173" i="1"/>
  <c r="X9173" i="1" s="1"/>
  <c r="AB9173" i="1" s="1"/>
  <c r="AC9173" i="1" s="1"/>
  <c r="P9173" i="1"/>
  <c r="O9173" i="1"/>
  <c r="R9173" i="1" s="1"/>
  <c r="U9173" i="1" s="1"/>
  <c r="V9173" i="1" s="1"/>
  <c r="N9173" i="1"/>
  <c r="M9173" i="1"/>
  <c r="Q209" i="1"/>
  <c r="X209" i="1" s="1"/>
  <c r="AB209" i="1" s="1"/>
  <c r="AC209" i="1" s="1"/>
  <c r="P209" i="1"/>
  <c r="O209" i="1"/>
  <c r="R209" i="1" s="1"/>
  <c r="U209" i="1" s="1"/>
  <c r="V209" i="1" s="1"/>
  <c r="N209" i="1"/>
  <c r="M209" i="1"/>
  <c r="Q9327" i="1"/>
  <c r="X9327" i="1" s="1"/>
  <c r="AB9327" i="1" s="1"/>
  <c r="AC9327" i="1" s="1"/>
  <c r="P9327" i="1"/>
  <c r="O9327" i="1"/>
  <c r="R9327" i="1" s="1"/>
  <c r="U9327" i="1" s="1"/>
  <c r="V9327" i="1" s="1"/>
  <c r="N9327" i="1"/>
  <c r="M9327" i="1"/>
  <c r="Q246" i="1"/>
  <c r="X246" i="1" s="1"/>
  <c r="AB246" i="1" s="1"/>
  <c r="AC246" i="1" s="1"/>
  <c r="P246" i="1"/>
  <c r="O246" i="1"/>
  <c r="R246" i="1" s="1"/>
  <c r="U246" i="1" s="1"/>
  <c r="V246" i="1" s="1"/>
  <c r="N246" i="1"/>
  <c r="M246" i="1"/>
  <c r="Q8417" i="1"/>
  <c r="X8417" i="1" s="1"/>
  <c r="AB8417" i="1" s="1"/>
  <c r="AC8417" i="1" s="1"/>
  <c r="P8417" i="1"/>
  <c r="O8417" i="1"/>
  <c r="R8417" i="1" s="1"/>
  <c r="U8417" i="1" s="1"/>
  <c r="V8417" i="1" s="1"/>
  <c r="N8417" i="1"/>
  <c r="M8417" i="1"/>
  <c r="Q8786" i="1"/>
  <c r="X8786" i="1" s="1"/>
  <c r="AB8786" i="1" s="1"/>
  <c r="AC8786" i="1" s="1"/>
  <c r="P8786" i="1"/>
  <c r="O8786" i="1"/>
  <c r="R8786" i="1" s="1"/>
  <c r="U8786" i="1" s="1"/>
  <c r="V8786" i="1" s="1"/>
  <c r="N8786" i="1"/>
  <c r="M8786" i="1"/>
  <c r="Q268" i="1"/>
  <c r="X268" i="1" s="1"/>
  <c r="AB268" i="1" s="1"/>
  <c r="AC268" i="1" s="1"/>
  <c r="P268" i="1"/>
  <c r="O268" i="1"/>
  <c r="R268" i="1" s="1"/>
  <c r="U268" i="1" s="1"/>
  <c r="V268" i="1" s="1"/>
  <c r="N268" i="1"/>
  <c r="M268" i="1"/>
  <c r="Q8847" i="1"/>
  <c r="X8847" i="1" s="1"/>
  <c r="AB8847" i="1" s="1"/>
  <c r="AC8847" i="1" s="1"/>
  <c r="P8847" i="1"/>
  <c r="O8847" i="1"/>
  <c r="R8847" i="1" s="1"/>
  <c r="U8847" i="1" s="1"/>
  <c r="V8847" i="1" s="1"/>
  <c r="N8847" i="1"/>
  <c r="M8847" i="1"/>
  <c r="Q9157" i="1"/>
  <c r="X9157" i="1" s="1"/>
  <c r="AB9157" i="1" s="1"/>
  <c r="AC9157" i="1" s="1"/>
  <c r="P9157" i="1"/>
  <c r="O9157" i="1"/>
  <c r="R9157" i="1" s="1"/>
  <c r="U9157" i="1" s="1"/>
  <c r="V9157" i="1" s="1"/>
  <c r="N9157" i="1"/>
  <c r="M9157" i="1"/>
  <c r="Q8588" i="1"/>
  <c r="X8588" i="1" s="1"/>
  <c r="AB8588" i="1" s="1"/>
  <c r="AC8588" i="1" s="1"/>
  <c r="P8588" i="1"/>
  <c r="O8588" i="1"/>
  <c r="R8588" i="1" s="1"/>
  <c r="U8588" i="1" s="1"/>
  <c r="V8588" i="1" s="1"/>
  <c r="N8588" i="1"/>
  <c r="M8588" i="1"/>
  <c r="Q6707" i="1"/>
  <c r="X6707" i="1" s="1"/>
  <c r="AB6707" i="1" s="1"/>
  <c r="AC6707" i="1" s="1"/>
  <c r="P6707" i="1"/>
  <c r="O6707" i="1"/>
  <c r="R6707" i="1" s="1"/>
  <c r="U6707" i="1" s="1"/>
  <c r="V6707" i="1" s="1"/>
  <c r="N6707" i="1"/>
  <c r="M6707" i="1"/>
  <c r="Q9262" i="1"/>
  <c r="X9262" i="1" s="1"/>
  <c r="AB9262" i="1" s="1"/>
  <c r="AC9262" i="1" s="1"/>
  <c r="P9262" i="1"/>
  <c r="O9262" i="1"/>
  <c r="R9262" i="1" s="1"/>
  <c r="U9262" i="1" s="1"/>
  <c r="V9262" i="1" s="1"/>
  <c r="N9262" i="1"/>
  <c r="M9262" i="1"/>
  <c r="Q9447" i="1"/>
  <c r="X9447" i="1" s="1"/>
  <c r="AB9447" i="1" s="1"/>
  <c r="AC9447" i="1" s="1"/>
  <c r="P9447" i="1"/>
  <c r="O9447" i="1"/>
  <c r="R9447" i="1" s="1"/>
  <c r="U9447" i="1" s="1"/>
  <c r="V9447" i="1" s="1"/>
  <c r="N9447" i="1"/>
  <c r="M9447" i="1"/>
  <c r="Q9456" i="1"/>
  <c r="X9456" i="1" s="1"/>
  <c r="AB9456" i="1" s="1"/>
  <c r="AC9456" i="1" s="1"/>
  <c r="P9456" i="1"/>
  <c r="O9456" i="1"/>
  <c r="R9456" i="1" s="1"/>
  <c r="U9456" i="1" s="1"/>
  <c r="V9456" i="1" s="1"/>
  <c r="N9456" i="1"/>
  <c r="M9456" i="1"/>
  <c r="Q7436" i="1"/>
  <c r="X7436" i="1" s="1"/>
  <c r="AB7436" i="1" s="1"/>
  <c r="AC7436" i="1" s="1"/>
  <c r="P7436" i="1"/>
  <c r="O7436" i="1"/>
  <c r="R7436" i="1" s="1"/>
  <c r="U7436" i="1" s="1"/>
  <c r="V7436" i="1" s="1"/>
  <c r="N7436" i="1"/>
  <c r="M7436" i="1"/>
  <c r="Q5512" i="1"/>
  <c r="X5512" i="1" s="1"/>
  <c r="AB5512" i="1" s="1"/>
  <c r="AC5512" i="1" s="1"/>
  <c r="P5512" i="1"/>
  <c r="O5512" i="1"/>
  <c r="R5512" i="1" s="1"/>
  <c r="U5512" i="1" s="1"/>
  <c r="V5512" i="1" s="1"/>
  <c r="N5512" i="1"/>
  <c r="M5512" i="1"/>
  <c r="Q9318" i="1"/>
  <c r="X9318" i="1" s="1"/>
  <c r="AB9318" i="1" s="1"/>
  <c r="AC9318" i="1" s="1"/>
  <c r="P9318" i="1"/>
  <c r="O9318" i="1"/>
  <c r="R9318" i="1" s="1"/>
  <c r="U9318" i="1" s="1"/>
  <c r="V9318" i="1" s="1"/>
  <c r="N9318" i="1"/>
  <c r="M9318" i="1"/>
  <c r="Q1575" i="1"/>
  <c r="X1575" i="1" s="1"/>
  <c r="AB1575" i="1" s="1"/>
  <c r="AC1575" i="1" s="1"/>
  <c r="P1575" i="1"/>
  <c r="O1575" i="1"/>
  <c r="R1575" i="1" s="1"/>
  <c r="U1575" i="1" s="1"/>
  <c r="V1575" i="1" s="1"/>
  <c r="N1575" i="1"/>
  <c r="M1575" i="1"/>
  <c r="Q8824" i="1"/>
  <c r="X8824" i="1" s="1"/>
  <c r="AB8824" i="1" s="1"/>
  <c r="AC8824" i="1" s="1"/>
  <c r="P8824" i="1"/>
  <c r="O8824" i="1"/>
  <c r="R8824" i="1" s="1"/>
  <c r="U8824" i="1" s="1"/>
  <c r="V8824" i="1" s="1"/>
  <c r="N8824" i="1"/>
  <c r="M8824" i="1"/>
  <c r="Q8938" i="1"/>
  <c r="X8938" i="1" s="1"/>
  <c r="AB8938" i="1" s="1"/>
  <c r="AC8938" i="1" s="1"/>
  <c r="P8938" i="1"/>
  <c r="O8938" i="1"/>
  <c r="R8938" i="1" s="1"/>
  <c r="U8938" i="1" s="1"/>
  <c r="V8938" i="1" s="1"/>
  <c r="N8938" i="1"/>
  <c r="M8938" i="1"/>
  <c r="Q8183" i="1"/>
  <c r="X8183" i="1" s="1"/>
  <c r="AB8183" i="1" s="1"/>
  <c r="AC8183" i="1" s="1"/>
  <c r="P8183" i="1"/>
  <c r="O8183" i="1"/>
  <c r="R8183" i="1" s="1"/>
  <c r="U8183" i="1" s="1"/>
  <c r="V8183" i="1" s="1"/>
  <c r="N8183" i="1"/>
  <c r="M8183" i="1"/>
  <c r="Q6584" i="1"/>
  <c r="X6584" i="1" s="1"/>
  <c r="AB6584" i="1" s="1"/>
  <c r="AC6584" i="1" s="1"/>
  <c r="P6584" i="1"/>
  <c r="O6584" i="1"/>
  <c r="R6584" i="1" s="1"/>
  <c r="U6584" i="1" s="1"/>
  <c r="V6584" i="1" s="1"/>
  <c r="N6584" i="1"/>
  <c r="M6584" i="1"/>
  <c r="Q3332" i="1"/>
  <c r="X3332" i="1" s="1"/>
  <c r="AB3332" i="1" s="1"/>
  <c r="AC3332" i="1" s="1"/>
  <c r="P3332" i="1"/>
  <c r="O3332" i="1"/>
  <c r="R3332" i="1" s="1"/>
  <c r="U3332" i="1" s="1"/>
  <c r="V3332" i="1" s="1"/>
  <c r="N3332" i="1"/>
  <c r="M3332" i="1"/>
  <c r="Q5598" i="1"/>
  <c r="X5598" i="1" s="1"/>
  <c r="AB5598" i="1" s="1"/>
  <c r="AC5598" i="1" s="1"/>
  <c r="P5598" i="1"/>
  <c r="O5598" i="1"/>
  <c r="R5598" i="1" s="1"/>
  <c r="U5598" i="1" s="1"/>
  <c r="V5598" i="1" s="1"/>
  <c r="N5598" i="1"/>
  <c r="M5598" i="1"/>
  <c r="Q507" i="1"/>
  <c r="X507" i="1" s="1"/>
  <c r="AB507" i="1" s="1"/>
  <c r="AC507" i="1" s="1"/>
  <c r="P507" i="1"/>
  <c r="O507" i="1"/>
  <c r="R507" i="1" s="1"/>
  <c r="U507" i="1" s="1"/>
  <c r="V507" i="1" s="1"/>
  <c r="N507" i="1"/>
  <c r="M507" i="1"/>
  <c r="Q1313" i="1"/>
  <c r="X1313" i="1" s="1"/>
  <c r="AB1313" i="1" s="1"/>
  <c r="AC1313" i="1" s="1"/>
  <c r="P1313" i="1"/>
  <c r="O1313" i="1"/>
  <c r="R1313" i="1" s="1"/>
  <c r="U1313" i="1" s="1"/>
  <c r="V1313" i="1" s="1"/>
  <c r="N1313" i="1"/>
  <c r="M1313" i="1"/>
  <c r="Q1094" i="1"/>
  <c r="X1094" i="1" s="1"/>
  <c r="AB1094" i="1" s="1"/>
  <c r="AC1094" i="1" s="1"/>
  <c r="P1094" i="1"/>
  <c r="O1094" i="1"/>
  <c r="R1094" i="1" s="1"/>
  <c r="U1094" i="1" s="1"/>
  <c r="V1094" i="1" s="1"/>
  <c r="N1094" i="1"/>
  <c r="M1094" i="1"/>
  <c r="Q8416" i="1"/>
  <c r="X8416" i="1" s="1"/>
  <c r="AB8416" i="1" s="1"/>
  <c r="AC8416" i="1" s="1"/>
  <c r="P8416" i="1"/>
  <c r="O8416" i="1"/>
  <c r="R8416" i="1" s="1"/>
  <c r="U8416" i="1" s="1"/>
  <c r="V8416" i="1" s="1"/>
  <c r="N8416" i="1"/>
  <c r="M8416" i="1"/>
  <c r="Q1069" i="1"/>
  <c r="X1069" i="1" s="1"/>
  <c r="AB1069" i="1" s="1"/>
  <c r="AC1069" i="1" s="1"/>
  <c r="P1069" i="1"/>
  <c r="O1069" i="1"/>
  <c r="R1069" i="1" s="1"/>
  <c r="U1069" i="1" s="1"/>
  <c r="V1069" i="1" s="1"/>
  <c r="N1069" i="1"/>
  <c r="M1069" i="1"/>
  <c r="Q795" i="1"/>
  <c r="X795" i="1" s="1"/>
  <c r="AB795" i="1" s="1"/>
  <c r="AC795" i="1" s="1"/>
  <c r="P795" i="1"/>
  <c r="O795" i="1"/>
  <c r="R795" i="1" s="1"/>
  <c r="U795" i="1" s="1"/>
  <c r="V795" i="1" s="1"/>
  <c r="N795" i="1"/>
  <c r="M795" i="1"/>
  <c r="Q7467" i="1"/>
  <c r="X7467" i="1" s="1"/>
  <c r="AB7467" i="1" s="1"/>
  <c r="AC7467" i="1" s="1"/>
  <c r="P7467" i="1"/>
  <c r="O7467" i="1"/>
  <c r="R7467" i="1" s="1"/>
  <c r="U7467" i="1" s="1"/>
  <c r="V7467" i="1" s="1"/>
  <c r="N7467" i="1"/>
  <c r="M7467" i="1"/>
  <c r="Q182" i="1"/>
  <c r="X182" i="1" s="1"/>
  <c r="AB182" i="1" s="1"/>
  <c r="AC182" i="1" s="1"/>
  <c r="P182" i="1"/>
  <c r="O182" i="1"/>
  <c r="R182" i="1" s="1"/>
  <c r="U182" i="1" s="1"/>
  <c r="V182" i="1" s="1"/>
  <c r="N182" i="1"/>
  <c r="M182" i="1"/>
  <c r="Q8246" i="1"/>
  <c r="X8246" i="1" s="1"/>
  <c r="AB8246" i="1" s="1"/>
  <c r="AC8246" i="1" s="1"/>
  <c r="P8246" i="1"/>
  <c r="O8246" i="1"/>
  <c r="R8246" i="1" s="1"/>
  <c r="U8246" i="1" s="1"/>
  <c r="V8246" i="1" s="1"/>
  <c r="N8246" i="1"/>
  <c r="M8246" i="1"/>
  <c r="Q1774" i="1"/>
  <c r="X1774" i="1" s="1"/>
  <c r="AB1774" i="1" s="1"/>
  <c r="AC1774" i="1" s="1"/>
  <c r="P1774" i="1"/>
  <c r="O1774" i="1"/>
  <c r="R1774" i="1" s="1"/>
  <c r="U1774" i="1" s="1"/>
  <c r="V1774" i="1" s="1"/>
  <c r="N1774" i="1"/>
  <c r="M1774" i="1"/>
  <c r="Q1057" i="1"/>
  <c r="X1057" i="1" s="1"/>
  <c r="AB1057" i="1" s="1"/>
  <c r="AC1057" i="1" s="1"/>
  <c r="P1057" i="1"/>
  <c r="O1057" i="1"/>
  <c r="R1057" i="1" s="1"/>
  <c r="U1057" i="1" s="1"/>
  <c r="V1057" i="1" s="1"/>
  <c r="N1057" i="1"/>
  <c r="M1057" i="1"/>
  <c r="Q9358" i="1"/>
  <c r="X9358" i="1" s="1"/>
  <c r="AB9358" i="1" s="1"/>
  <c r="AC9358" i="1" s="1"/>
  <c r="P9358" i="1"/>
  <c r="O9358" i="1"/>
  <c r="R9358" i="1" s="1"/>
  <c r="U9358" i="1" s="1"/>
  <c r="V9358" i="1" s="1"/>
  <c r="N9358" i="1"/>
  <c r="M9358" i="1"/>
  <c r="Q9083" i="1"/>
  <c r="X9083" i="1" s="1"/>
  <c r="AB9083" i="1" s="1"/>
  <c r="AC9083" i="1" s="1"/>
  <c r="P9083" i="1"/>
  <c r="O9083" i="1"/>
  <c r="R9083" i="1" s="1"/>
  <c r="U9083" i="1" s="1"/>
  <c r="V9083" i="1" s="1"/>
  <c r="N9083" i="1"/>
  <c r="M9083" i="1"/>
  <c r="Q385" i="1"/>
  <c r="X385" i="1" s="1"/>
  <c r="AB385" i="1" s="1"/>
  <c r="AC385" i="1" s="1"/>
  <c r="P385" i="1"/>
  <c r="O385" i="1"/>
  <c r="R385" i="1" s="1"/>
  <c r="U385" i="1" s="1"/>
  <c r="V385" i="1" s="1"/>
  <c r="N385" i="1"/>
  <c r="M385" i="1"/>
  <c r="Q7367" i="1"/>
  <c r="X7367" i="1" s="1"/>
  <c r="AB7367" i="1" s="1"/>
  <c r="AC7367" i="1" s="1"/>
  <c r="P7367" i="1"/>
  <c r="O7367" i="1"/>
  <c r="R7367" i="1" s="1"/>
  <c r="U7367" i="1" s="1"/>
  <c r="V7367" i="1" s="1"/>
  <c r="N7367" i="1"/>
  <c r="M7367" i="1"/>
  <c r="Q9406" i="1"/>
  <c r="X9406" i="1" s="1"/>
  <c r="AB9406" i="1" s="1"/>
  <c r="AC9406" i="1" s="1"/>
  <c r="P9406" i="1"/>
  <c r="O9406" i="1"/>
  <c r="R9406" i="1" s="1"/>
  <c r="U9406" i="1" s="1"/>
  <c r="V9406" i="1" s="1"/>
  <c r="N9406" i="1"/>
  <c r="M9406" i="1"/>
  <c r="Q8408" i="1"/>
  <c r="X8408" i="1" s="1"/>
  <c r="AB8408" i="1" s="1"/>
  <c r="AC8408" i="1" s="1"/>
  <c r="P8408" i="1"/>
  <c r="O8408" i="1"/>
  <c r="R8408" i="1" s="1"/>
  <c r="U8408" i="1" s="1"/>
  <c r="V8408" i="1" s="1"/>
  <c r="N8408" i="1"/>
  <c r="M8408" i="1"/>
  <c r="Q5542" i="1"/>
  <c r="X5542" i="1" s="1"/>
  <c r="AB5542" i="1" s="1"/>
  <c r="AC5542" i="1" s="1"/>
  <c r="P5542" i="1"/>
  <c r="O5542" i="1"/>
  <c r="R5542" i="1" s="1"/>
  <c r="U5542" i="1" s="1"/>
  <c r="V5542" i="1" s="1"/>
  <c r="N5542" i="1"/>
  <c r="M5542" i="1"/>
  <c r="Q571" i="1"/>
  <c r="X571" i="1" s="1"/>
  <c r="AB571" i="1" s="1"/>
  <c r="AC571" i="1" s="1"/>
  <c r="P571" i="1"/>
  <c r="O571" i="1"/>
  <c r="R571" i="1" s="1"/>
  <c r="U571" i="1" s="1"/>
  <c r="V571" i="1" s="1"/>
  <c r="N571" i="1"/>
  <c r="M571" i="1"/>
  <c r="Q9164" i="1"/>
  <c r="X9164" i="1" s="1"/>
  <c r="AB9164" i="1" s="1"/>
  <c r="AC9164" i="1" s="1"/>
  <c r="P9164" i="1"/>
  <c r="O9164" i="1"/>
  <c r="R9164" i="1" s="1"/>
  <c r="U9164" i="1" s="1"/>
  <c r="V9164" i="1" s="1"/>
  <c r="N9164" i="1"/>
  <c r="M9164" i="1"/>
  <c r="Q516" i="1"/>
  <c r="X516" i="1" s="1"/>
  <c r="AB516" i="1" s="1"/>
  <c r="AC516" i="1" s="1"/>
  <c r="P516" i="1"/>
  <c r="O516" i="1"/>
  <c r="R516" i="1" s="1"/>
  <c r="U516" i="1" s="1"/>
  <c r="V516" i="1" s="1"/>
  <c r="N516" i="1"/>
  <c r="M516" i="1"/>
  <c r="Q1961" i="1"/>
  <c r="X1961" i="1" s="1"/>
  <c r="AB1961" i="1" s="1"/>
  <c r="AC1961" i="1" s="1"/>
  <c r="P1961" i="1"/>
  <c r="O1961" i="1"/>
  <c r="R1961" i="1" s="1"/>
  <c r="U1961" i="1" s="1"/>
  <c r="V1961" i="1" s="1"/>
  <c r="N1961" i="1"/>
  <c r="M1961" i="1"/>
  <c r="Q9563" i="1"/>
  <c r="X9563" i="1" s="1"/>
  <c r="AB9563" i="1" s="1"/>
  <c r="AC9563" i="1" s="1"/>
  <c r="P9563" i="1"/>
  <c r="O9563" i="1"/>
  <c r="R9563" i="1" s="1"/>
  <c r="U9563" i="1" s="1"/>
  <c r="V9563" i="1" s="1"/>
  <c r="N9563" i="1"/>
  <c r="M9563" i="1"/>
  <c r="Q175" i="1"/>
  <c r="X175" i="1" s="1"/>
  <c r="AB175" i="1" s="1"/>
  <c r="AC175" i="1" s="1"/>
  <c r="P175" i="1"/>
  <c r="O175" i="1"/>
  <c r="R175" i="1" s="1"/>
  <c r="U175" i="1" s="1"/>
  <c r="V175" i="1" s="1"/>
  <c r="N175" i="1"/>
  <c r="M175" i="1"/>
  <c r="Q308" i="1"/>
  <c r="X308" i="1" s="1"/>
  <c r="AB308" i="1" s="1"/>
  <c r="AC308" i="1" s="1"/>
  <c r="P308" i="1"/>
  <c r="O308" i="1"/>
  <c r="R308" i="1" s="1"/>
  <c r="U308" i="1" s="1"/>
  <c r="V308" i="1" s="1"/>
  <c r="N308" i="1"/>
  <c r="M308" i="1"/>
  <c r="Q8123" i="1"/>
  <c r="X8123" i="1" s="1"/>
  <c r="AB8123" i="1" s="1"/>
  <c r="AC8123" i="1" s="1"/>
  <c r="P8123" i="1"/>
  <c r="O8123" i="1"/>
  <c r="R8123" i="1" s="1"/>
  <c r="U8123" i="1" s="1"/>
  <c r="V8123" i="1" s="1"/>
  <c r="N8123" i="1"/>
  <c r="M8123" i="1"/>
  <c r="Q5161" i="1"/>
  <c r="X5161" i="1" s="1"/>
  <c r="AB5161" i="1" s="1"/>
  <c r="AC5161" i="1" s="1"/>
  <c r="P5161" i="1"/>
  <c r="O5161" i="1"/>
  <c r="R5161" i="1" s="1"/>
  <c r="U5161" i="1" s="1"/>
  <c r="V5161" i="1" s="1"/>
  <c r="N5161" i="1"/>
  <c r="M5161" i="1"/>
  <c r="Q7641" i="1"/>
  <c r="X7641" i="1" s="1"/>
  <c r="AB7641" i="1" s="1"/>
  <c r="AC7641" i="1" s="1"/>
  <c r="P7641" i="1"/>
  <c r="O7641" i="1"/>
  <c r="R7641" i="1" s="1"/>
  <c r="U7641" i="1" s="1"/>
  <c r="V7641" i="1" s="1"/>
  <c r="N7641" i="1"/>
  <c r="M7641" i="1"/>
  <c r="Q7339" i="1"/>
  <c r="X7339" i="1" s="1"/>
  <c r="AB7339" i="1" s="1"/>
  <c r="AC7339" i="1" s="1"/>
  <c r="P7339" i="1"/>
  <c r="O7339" i="1"/>
  <c r="R7339" i="1" s="1"/>
  <c r="U7339" i="1" s="1"/>
  <c r="V7339" i="1" s="1"/>
  <c r="N7339" i="1"/>
  <c r="M7339" i="1"/>
  <c r="Q8135" i="1"/>
  <c r="X8135" i="1" s="1"/>
  <c r="AB8135" i="1" s="1"/>
  <c r="AC8135" i="1" s="1"/>
  <c r="P8135" i="1"/>
  <c r="O8135" i="1"/>
  <c r="R8135" i="1" s="1"/>
  <c r="U8135" i="1" s="1"/>
  <c r="V8135" i="1" s="1"/>
  <c r="N8135" i="1"/>
  <c r="M8135" i="1"/>
  <c r="Q262" i="1"/>
  <c r="X262" i="1" s="1"/>
  <c r="AB262" i="1" s="1"/>
  <c r="AC262" i="1" s="1"/>
  <c r="P262" i="1"/>
  <c r="O262" i="1"/>
  <c r="R262" i="1" s="1"/>
  <c r="U262" i="1" s="1"/>
  <c r="V262" i="1" s="1"/>
  <c r="N262" i="1"/>
  <c r="M262" i="1"/>
  <c r="Q6721" i="1"/>
  <c r="X6721" i="1" s="1"/>
  <c r="AB6721" i="1" s="1"/>
  <c r="AC6721" i="1" s="1"/>
  <c r="P6721" i="1"/>
  <c r="O6721" i="1"/>
  <c r="R6721" i="1" s="1"/>
  <c r="U6721" i="1" s="1"/>
  <c r="V6721" i="1" s="1"/>
  <c r="N6721" i="1"/>
  <c r="M6721" i="1"/>
  <c r="Q7751" i="1"/>
  <c r="X7751" i="1" s="1"/>
  <c r="AB7751" i="1" s="1"/>
  <c r="AC7751" i="1" s="1"/>
  <c r="P7751" i="1"/>
  <c r="O7751" i="1"/>
  <c r="R7751" i="1" s="1"/>
  <c r="U7751" i="1" s="1"/>
  <c r="V7751" i="1" s="1"/>
  <c r="N7751" i="1"/>
  <c r="M7751" i="1"/>
  <c r="Q8165" i="1"/>
  <c r="X8165" i="1" s="1"/>
  <c r="AB8165" i="1" s="1"/>
  <c r="AC8165" i="1" s="1"/>
  <c r="P8165" i="1"/>
  <c r="O8165" i="1"/>
  <c r="R8165" i="1" s="1"/>
  <c r="U8165" i="1" s="1"/>
  <c r="V8165" i="1" s="1"/>
  <c r="N8165" i="1"/>
  <c r="M8165" i="1"/>
  <c r="Q7991" i="1"/>
  <c r="X7991" i="1" s="1"/>
  <c r="AB7991" i="1" s="1"/>
  <c r="AC7991" i="1" s="1"/>
  <c r="P7991" i="1"/>
  <c r="O7991" i="1"/>
  <c r="R7991" i="1" s="1"/>
  <c r="U7991" i="1" s="1"/>
  <c r="V7991" i="1" s="1"/>
  <c r="N7991" i="1"/>
  <c r="M7991" i="1"/>
  <c r="Q9153" i="1"/>
  <c r="X9153" i="1" s="1"/>
  <c r="AB9153" i="1" s="1"/>
  <c r="AC9153" i="1" s="1"/>
  <c r="P9153" i="1"/>
  <c r="O9153" i="1"/>
  <c r="R9153" i="1" s="1"/>
  <c r="U9153" i="1" s="1"/>
  <c r="V9153" i="1" s="1"/>
  <c r="N9153" i="1"/>
  <c r="M9153" i="1"/>
  <c r="Q8554" i="1"/>
  <c r="X8554" i="1" s="1"/>
  <c r="AB8554" i="1" s="1"/>
  <c r="AC8554" i="1" s="1"/>
  <c r="P8554" i="1"/>
  <c r="O8554" i="1"/>
  <c r="R8554" i="1" s="1"/>
  <c r="U8554" i="1" s="1"/>
  <c r="V8554" i="1" s="1"/>
  <c r="N8554" i="1"/>
  <c r="M8554" i="1"/>
  <c r="Q9620" i="1"/>
  <c r="X9620" i="1" s="1"/>
  <c r="AB9620" i="1" s="1"/>
  <c r="AC9620" i="1" s="1"/>
  <c r="P9620" i="1"/>
  <c r="O9620" i="1"/>
  <c r="R9620" i="1" s="1"/>
  <c r="U9620" i="1" s="1"/>
  <c r="V9620" i="1" s="1"/>
  <c r="N9620" i="1"/>
  <c r="M9620" i="1"/>
  <c r="Q7390" i="1"/>
  <c r="X7390" i="1" s="1"/>
  <c r="AB7390" i="1" s="1"/>
  <c r="AC7390" i="1" s="1"/>
  <c r="P7390" i="1"/>
  <c r="O7390" i="1"/>
  <c r="R7390" i="1" s="1"/>
  <c r="U7390" i="1" s="1"/>
  <c r="V7390" i="1" s="1"/>
  <c r="N7390" i="1"/>
  <c r="M7390" i="1"/>
  <c r="Q7745" i="1"/>
  <c r="X7745" i="1" s="1"/>
  <c r="AB7745" i="1" s="1"/>
  <c r="AC7745" i="1" s="1"/>
  <c r="P7745" i="1"/>
  <c r="O7745" i="1"/>
  <c r="R7745" i="1" s="1"/>
  <c r="U7745" i="1" s="1"/>
  <c r="V7745" i="1" s="1"/>
  <c r="N7745" i="1"/>
  <c r="M7745" i="1"/>
  <c r="Q6885" i="1"/>
  <c r="X6885" i="1" s="1"/>
  <c r="AB6885" i="1" s="1"/>
  <c r="AC6885" i="1" s="1"/>
  <c r="P6885" i="1"/>
  <c r="O6885" i="1"/>
  <c r="R6885" i="1" s="1"/>
  <c r="U6885" i="1" s="1"/>
  <c r="V6885" i="1" s="1"/>
  <c r="N6885" i="1"/>
  <c r="M6885" i="1"/>
  <c r="Q8210" i="1"/>
  <c r="X8210" i="1" s="1"/>
  <c r="AB8210" i="1" s="1"/>
  <c r="AC8210" i="1" s="1"/>
  <c r="P8210" i="1"/>
  <c r="O8210" i="1"/>
  <c r="R8210" i="1" s="1"/>
  <c r="U8210" i="1" s="1"/>
  <c r="V8210" i="1" s="1"/>
  <c r="N8210" i="1"/>
  <c r="M8210" i="1"/>
  <c r="Q8578" i="1"/>
  <c r="X8578" i="1" s="1"/>
  <c r="AB8578" i="1" s="1"/>
  <c r="AC8578" i="1" s="1"/>
  <c r="P8578" i="1"/>
  <c r="O8578" i="1"/>
  <c r="R8578" i="1" s="1"/>
  <c r="U8578" i="1" s="1"/>
  <c r="V8578" i="1" s="1"/>
  <c r="N8578" i="1"/>
  <c r="M8578" i="1"/>
  <c r="Q9105" i="1"/>
  <c r="X9105" i="1" s="1"/>
  <c r="AB9105" i="1" s="1"/>
  <c r="AC9105" i="1" s="1"/>
  <c r="P9105" i="1"/>
  <c r="O9105" i="1"/>
  <c r="R9105" i="1" s="1"/>
  <c r="U9105" i="1" s="1"/>
  <c r="V9105" i="1" s="1"/>
  <c r="N9105" i="1"/>
  <c r="M9105" i="1"/>
  <c r="Q9175" i="1"/>
  <c r="X9175" i="1" s="1"/>
  <c r="AB9175" i="1" s="1"/>
  <c r="AC9175" i="1" s="1"/>
  <c r="P9175" i="1"/>
  <c r="O9175" i="1"/>
  <c r="R9175" i="1" s="1"/>
  <c r="U9175" i="1" s="1"/>
  <c r="V9175" i="1" s="1"/>
  <c r="N9175" i="1"/>
  <c r="M9175" i="1"/>
  <c r="Q4893" i="1"/>
  <c r="X4893" i="1" s="1"/>
  <c r="AB4893" i="1" s="1"/>
  <c r="AC4893" i="1" s="1"/>
  <c r="P4893" i="1"/>
  <c r="O4893" i="1"/>
  <c r="R4893" i="1" s="1"/>
  <c r="U4893" i="1" s="1"/>
  <c r="V4893" i="1" s="1"/>
  <c r="N4893" i="1"/>
  <c r="M4893" i="1"/>
  <c r="Q2936" i="1"/>
  <c r="X2936" i="1" s="1"/>
  <c r="AB2936" i="1" s="1"/>
  <c r="AC2936" i="1" s="1"/>
  <c r="P2936" i="1"/>
  <c r="O2936" i="1"/>
  <c r="R2936" i="1" s="1"/>
  <c r="U2936" i="1" s="1"/>
  <c r="V2936" i="1" s="1"/>
  <c r="N2936" i="1"/>
  <c r="M2936" i="1"/>
  <c r="Q9251" i="1"/>
  <c r="X9251" i="1" s="1"/>
  <c r="AB9251" i="1" s="1"/>
  <c r="AC9251" i="1" s="1"/>
  <c r="P9251" i="1"/>
  <c r="O9251" i="1"/>
  <c r="R9251" i="1" s="1"/>
  <c r="U9251" i="1" s="1"/>
  <c r="V9251" i="1" s="1"/>
  <c r="N9251" i="1"/>
  <c r="M9251" i="1"/>
  <c r="Q5000" i="1"/>
  <c r="X5000" i="1" s="1"/>
  <c r="AB5000" i="1" s="1"/>
  <c r="AC5000" i="1" s="1"/>
  <c r="P5000" i="1"/>
  <c r="O5000" i="1"/>
  <c r="R5000" i="1" s="1"/>
  <c r="U5000" i="1" s="1"/>
  <c r="V5000" i="1" s="1"/>
  <c r="N5000" i="1"/>
  <c r="M5000" i="1"/>
  <c r="Q2836" i="1"/>
  <c r="X2836" i="1" s="1"/>
  <c r="AB2836" i="1" s="1"/>
  <c r="AC2836" i="1" s="1"/>
  <c r="P2836" i="1"/>
  <c r="O2836" i="1"/>
  <c r="R2836" i="1" s="1"/>
  <c r="U2836" i="1" s="1"/>
  <c r="V2836" i="1" s="1"/>
  <c r="N2836" i="1"/>
  <c r="M2836" i="1"/>
  <c r="Q6336" i="1"/>
  <c r="X6336" i="1" s="1"/>
  <c r="AB6336" i="1" s="1"/>
  <c r="AC6336" i="1" s="1"/>
  <c r="P6336" i="1"/>
  <c r="O6336" i="1"/>
  <c r="R6336" i="1" s="1"/>
  <c r="U6336" i="1" s="1"/>
  <c r="V6336" i="1" s="1"/>
  <c r="N6336" i="1"/>
  <c r="M6336" i="1"/>
  <c r="Q186" i="1"/>
  <c r="X186" i="1" s="1"/>
  <c r="AB186" i="1" s="1"/>
  <c r="AC186" i="1" s="1"/>
  <c r="P186" i="1"/>
  <c r="O186" i="1"/>
  <c r="R186" i="1" s="1"/>
  <c r="U186" i="1" s="1"/>
  <c r="V186" i="1" s="1"/>
  <c r="N186" i="1"/>
  <c r="M186" i="1"/>
  <c r="Q8854" i="1"/>
  <c r="X8854" i="1" s="1"/>
  <c r="AB8854" i="1" s="1"/>
  <c r="AC8854" i="1" s="1"/>
  <c r="P8854" i="1"/>
  <c r="O8854" i="1"/>
  <c r="R8854" i="1" s="1"/>
  <c r="U8854" i="1" s="1"/>
  <c r="V8854" i="1" s="1"/>
  <c r="N8854" i="1"/>
  <c r="M8854" i="1"/>
  <c r="Q3648" i="1"/>
  <c r="X3648" i="1" s="1"/>
  <c r="AB3648" i="1" s="1"/>
  <c r="AC3648" i="1" s="1"/>
  <c r="P3648" i="1"/>
  <c r="O3648" i="1"/>
  <c r="R3648" i="1" s="1"/>
  <c r="U3648" i="1" s="1"/>
  <c r="V3648" i="1" s="1"/>
  <c r="N3648" i="1"/>
  <c r="M3648" i="1"/>
  <c r="Q8487" i="1"/>
  <c r="X8487" i="1" s="1"/>
  <c r="AB8487" i="1" s="1"/>
  <c r="AC8487" i="1" s="1"/>
  <c r="P8487" i="1"/>
  <c r="O8487" i="1"/>
  <c r="R8487" i="1" s="1"/>
  <c r="U8487" i="1" s="1"/>
  <c r="V8487" i="1" s="1"/>
  <c r="N8487" i="1"/>
  <c r="M8487" i="1"/>
  <c r="Q273" i="1"/>
  <c r="X273" i="1" s="1"/>
  <c r="AB273" i="1" s="1"/>
  <c r="AC273" i="1" s="1"/>
  <c r="P273" i="1"/>
  <c r="O273" i="1"/>
  <c r="R273" i="1" s="1"/>
  <c r="U273" i="1" s="1"/>
  <c r="V273" i="1" s="1"/>
  <c r="N273" i="1"/>
  <c r="M273" i="1"/>
  <c r="Q661" i="1"/>
  <c r="X661" i="1" s="1"/>
  <c r="AB661" i="1" s="1"/>
  <c r="AC661" i="1" s="1"/>
  <c r="P661" i="1"/>
  <c r="O661" i="1"/>
  <c r="R661" i="1" s="1"/>
  <c r="U661" i="1" s="1"/>
  <c r="V661" i="1" s="1"/>
  <c r="N661" i="1"/>
  <c r="M661" i="1"/>
  <c r="Q9295" i="1"/>
  <c r="X9295" i="1" s="1"/>
  <c r="AB9295" i="1" s="1"/>
  <c r="AC9295" i="1" s="1"/>
  <c r="P9295" i="1"/>
  <c r="O9295" i="1"/>
  <c r="R9295" i="1" s="1"/>
  <c r="U9295" i="1" s="1"/>
  <c r="V9295" i="1" s="1"/>
  <c r="N9295" i="1"/>
  <c r="M9295" i="1"/>
  <c r="Q204" i="1"/>
  <c r="X204" i="1" s="1"/>
  <c r="AB204" i="1" s="1"/>
  <c r="AC204" i="1" s="1"/>
  <c r="P204" i="1"/>
  <c r="O204" i="1"/>
  <c r="R204" i="1" s="1"/>
  <c r="U204" i="1" s="1"/>
  <c r="V204" i="1" s="1"/>
  <c r="N204" i="1"/>
  <c r="M204" i="1"/>
  <c r="Q7285" i="1"/>
  <c r="X7285" i="1" s="1"/>
  <c r="AB7285" i="1" s="1"/>
  <c r="AC7285" i="1" s="1"/>
  <c r="P7285" i="1"/>
  <c r="O7285" i="1"/>
  <c r="R7285" i="1" s="1"/>
  <c r="U7285" i="1" s="1"/>
  <c r="V7285" i="1" s="1"/>
  <c r="N7285" i="1"/>
  <c r="M7285" i="1"/>
  <c r="Q8060" i="1"/>
  <c r="X8060" i="1" s="1"/>
  <c r="AB8060" i="1" s="1"/>
  <c r="AC8060" i="1" s="1"/>
  <c r="P8060" i="1"/>
  <c r="O8060" i="1"/>
  <c r="R8060" i="1" s="1"/>
  <c r="U8060" i="1" s="1"/>
  <c r="V8060" i="1" s="1"/>
  <c r="N8060" i="1"/>
  <c r="M8060" i="1"/>
  <c r="Q8791" i="1"/>
  <c r="X8791" i="1" s="1"/>
  <c r="AB8791" i="1" s="1"/>
  <c r="AC8791" i="1" s="1"/>
  <c r="P8791" i="1"/>
  <c r="O8791" i="1"/>
  <c r="R8791" i="1" s="1"/>
  <c r="U8791" i="1" s="1"/>
  <c r="V8791" i="1" s="1"/>
  <c r="N8791" i="1"/>
  <c r="M8791" i="1"/>
  <c r="Q1178" i="1"/>
  <c r="X1178" i="1" s="1"/>
  <c r="AB1178" i="1" s="1"/>
  <c r="AC1178" i="1" s="1"/>
  <c r="P1178" i="1"/>
  <c r="O1178" i="1"/>
  <c r="R1178" i="1" s="1"/>
  <c r="U1178" i="1" s="1"/>
  <c r="V1178" i="1" s="1"/>
  <c r="N1178" i="1"/>
  <c r="M1178" i="1"/>
  <c r="Q1411" i="1"/>
  <c r="X1411" i="1" s="1"/>
  <c r="AB1411" i="1" s="1"/>
  <c r="AC1411" i="1" s="1"/>
  <c r="P1411" i="1"/>
  <c r="O1411" i="1"/>
  <c r="R1411" i="1" s="1"/>
  <c r="U1411" i="1" s="1"/>
  <c r="V1411" i="1" s="1"/>
  <c r="N1411" i="1"/>
  <c r="M1411" i="1"/>
  <c r="Q2388" i="1"/>
  <c r="X2388" i="1" s="1"/>
  <c r="AB2388" i="1" s="1"/>
  <c r="AC2388" i="1" s="1"/>
  <c r="P2388" i="1"/>
  <c r="O2388" i="1"/>
  <c r="R2388" i="1" s="1"/>
  <c r="U2388" i="1" s="1"/>
  <c r="V2388" i="1" s="1"/>
  <c r="N2388" i="1"/>
  <c r="M2388" i="1"/>
  <c r="Q4956" i="1"/>
  <c r="X4956" i="1" s="1"/>
  <c r="AB4956" i="1" s="1"/>
  <c r="AC4956" i="1" s="1"/>
  <c r="P4956" i="1"/>
  <c r="O4956" i="1"/>
  <c r="R4956" i="1" s="1"/>
  <c r="U4956" i="1" s="1"/>
  <c r="V4956" i="1" s="1"/>
  <c r="N4956" i="1"/>
  <c r="M4956" i="1"/>
  <c r="Q762" i="1"/>
  <c r="X762" i="1" s="1"/>
  <c r="AB762" i="1" s="1"/>
  <c r="AC762" i="1" s="1"/>
  <c r="P762" i="1"/>
  <c r="O762" i="1"/>
  <c r="R762" i="1" s="1"/>
  <c r="U762" i="1" s="1"/>
  <c r="V762" i="1" s="1"/>
  <c r="N762" i="1"/>
  <c r="M762" i="1"/>
  <c r="Q8629" i="1"/>
  <c r="X8629" i="1" s="1"/>
  <c r="AB8629" i="1" s="1"/>
  <c r="AC8629" i="1" s="1"/>
  <c r="P8629" i="1"/>
  <c r="O8629" i="1"/>
  <c r="R8629" i="1" s="1"/>
  <c r="U8629" i="1" s="1"/>
  <c r="V8629" i="1" s="1"/>
  <c r="N8629" i="1"/>
  <c r="M8629" i="1"/>
  <c r="Q8322" i="1"/>
  <c r="X8322" i="1" s="1"/>
  <c r="AB8322" i="1" s="1"/>
  <c r="AC8322" i="1" s="1"/>
  <c r="P8322" i="1"/>
  <c r="O8322" i="1"/>
  <c r="R8322" i="1" s="1"/>
  <c r="U8322" i="1" s="1"/>
  <c r="V8322" i="1" s="1"/>
  <c r="N8322" i="1"/>
  <c r="M8322" i="1"/>
  <c r="Q6403" i="1"/>
  <c r="X6403" i="1" s="1"/>
  <c r="AB6403" i="1" s="1"/>
  <c r="AC6403" i="1" s="1"/>
  <c r="P6403" i="1"/>
  <c r="O6403" i="1"/>
  <c r="R6403" i="1" s="1"/>
  <c r="U6403" i="1" s="1"/>
  <c r="V6403" i="1" s="1"/>
  <c r="N6403" i="1"/>
  <c r="M6403" i="1"/>
  <c r="Q7965" i="1"/>
  <c r="X7965" i="1" s="1"/>
  <c r="AB7965" i="1" s="1"/>
  <c r="AC7965" i="1" s="1"/>
  <c r="P7965" i="1"/>
  <c r="O7965" i="1"/>
  <c r="R7965" i="1" s="1"/>
  <c r="U7965" i="1" s="1"/>
  <c r="V7965" i="1" s="1"/>
  <c r="N7965" i="1"/>
  <c r="M7965" i="1"/>
  <c r="Q8897" i="1"/>
  <c r="X8897" i="1" s="1"/>
  <c r="AB8897" i="1" s="1"/>
  <c r="AC8897" i="1" s="1"/>
  <c r="P8897" i="1"/>
  <c r="O8897" i="1"/>
  <c r="R8897" i="1" s="1"/>
  <c r="U8897" i="1" s="1"/>
  <c r="V8897" i="1" s="1"/>
  <c r="N8897" i="1"/>
  <c r="M8897" i="1"/>
  <c r="Q8182" i="1"/>
  <c r="X8182" i="1" s="1"/>
  <c r="AB8182" i="1" s="1"/>
  <c r="AC8182" i="1" s="1"/>
  <c r="P8182" i="1"/>
  <c r="O8182" i="1"/>
  <c r="R8182" i="1" s="1"/>
  <c r="U8182" i="1" s="1"/>
  <c r="V8182" i="1" s="1"/>
  <c r="N8182" i="1"/>
  <c r="M8182" i="1"/>
  <c r="Q1344" i="1"/>
  <c r="X1344" i="1" s="1"/>
  <c r="AB1344" i="1" s="1"/>
  <c r="AC1344" i="1" s="1"/>
  <c r="P1344" i="1"/>
  <c r="O1344" i="1"/>
  <c r="R1344" i="1" s="1"/>
  <c r="U1344" i="1" s="1"/>
  <c r="V1344" i="1" s="1"/>
  <c r="N1344" i="1"/>
  <c r="M1344" i="1"/>
  <c r="Q6627" i="1"/>
  <c r="X6627" i="1" s="1"/>
  <c r="AB6627" i="1" s="1"/>
  <c r="AC6627" i="1" s="1"/>
  <c r="P6627" i="1"/>
  <c r="O6627" i="1"/>
  <c r="R6627" i="1" s="1"/>
  <c r="U6627" i="1" s="1"/>
  <c r="V6627" i="1" s="1"/>
  <c r="N6627" i="1"/>
  <c r="M6627" i="1"/>
  <c r="Q6189" i="1"/>
  <c r="X6189" i="1" s="1"/>
  <c r="AB6189" i="1" s="1"/>
  <c r="AC6189" i="1" s="1"/>
  <c r="P6189" i="1"/>
  <c r="O6189" i="1"/>
  <c r="R6189" i="1" s="1"/>
  <c r="U6189" i="1" s="1"/>
  <c r="V6189" i="1" s="1"/>
  <c r="N6189" i="1"/>
  <c r="M6189" i="1"/>
  <c r="Q3491" i="1"/>
  <c r="X3491" i="1" s="1"/>
  <c r="AB3491" i="1" s="1"/>
  <c r="AC3491" i="1" s="1"/>
  <c r="P3491" i="1"/>
  <c r="O3491" i="1"/>
  <c r="R3491" i="1" s="1"/>
  <c r="U3491" i="1" s="1"/>
  <c r="V3491" i="1" s="1"/>
  <c r="N3491" i="1"/>
  <c r="M3491" i="1"/>
  <c r="Q8933" i="1"/>
  <c r="X8933" i="1" s="1"/>
  <c r="AB8933" i="1" s="1"/>
  <c r="AC8933" i="1" s="1"/>
  <c r="P8933" i="1"/>
  <c r="O8933" i="1"/>
  <c r="R8933" i="1" s="1"/>
  <c r="U8933" i="1" s="1"/>
  <c r="V8933" i="1" s="1"/>
  <c r="N8933" i="1"/>
  <c r="M8933" i="1"/>
  <c r="Q7086" i="1"/>
  <c r="X7086" i="1" s="1"/>
  <c r="AB7086" i="1" s="1"/>
  <c r="AC7086" i="1" s="1"/>
  <c r="P7086" i="1"/>
  <c r="O7086" i="1"/>
  <c r="R7086" i="1" s="1"/>
  <c r="U7086" i="1" s="1"/>
  <c r="V7086" i="1" s="1"/>
  <c r="N7086" i="1"/>
  <c r="M7086" i="1"/>
  <c r="Q4987" i="1"/>
  <c r="X4987" i="1" s="1"/>
  <c r="AB4987" i="1" s="1"/>
  <c r="AC4987" i="1" s="1"/>
  <c r="P4987" i="1"/>
  <c r="O4987" i="1"/>
  <c r="R4987" i="1" s="1"/>
  <c r="U4987" i="1" s="1"/>
  <c r="V4987" i="1" s="1"/>
  <c r="N4987" i="1"/>
  <c r="M4987" i="1"/>
  <c r="Q6231" i="1"/>
  <c r="X6231" i="1" s="1"/>
  <c r="AB6231" i="1" s="1"/>
  <c r="AC6231" i="1" s="1"/>
  <c r="P6231" i="1"/>
  <c r="O6231" i="1"/>
  <c r="R6231" i="1" s="1"/>
  <c r="U6231" i="1" s="1"/>
  <c r="V6231" i="1" s="1"/>
  <c r="N6231" i="1"/>
  <c r="M6231" i="1"/>
  <c r="Q1708" i="1"/>
  <c r="X1708" i="1" s="1"/>
  <c r="AB1708" i="1" s="1"/>
  <c r="AC1708" i="1" s="1"/>
  <c r="P1708" i="1"/>
  <c r="O1708" i="1"/>
  <c r="R1708" i="1" s="1"/>
  <c r="U1708" i="1" s="1"/>
  <c r="V1708" i="1" s="1"/>
  <c r="N1708" i="1"/>
  <c r="M1708" i="1"/>
  <c r="Q215" i="1"/>
  <c r="X215" i="1" s="1"/>
  <c r="AB215" i="1" s="1"/>
  <c r="AC215" i="1" s="1"/>
  <c r="P215" i="1"/>
  <c r="O215" i="1"/>
  <c r="R215" i="1" s="1"/>
  <c r="U215" i="1" s="1"/>
  <c r="V215" i="1" s="1"/>
  <c r="N215" i="1"/>
  <c r="M215" i="1"/>
  <c r="Q9313" i="1"/>
  <c r="X9313" i="1" s="1"/>
  <c r="AB9313" i="1" s="1"/>
  <c r="AC9313" i="1" s="1"/>
  <c r="P9313" i="1"/>
  <c r="O9313" i="1"/>
  <c r="R9313" i="1" s="1"/>
  <c r="U9313" i="1" s="1"/>
  <c r="V9313" i="1" s="1"/>
  <c r="N9313" i="1"/>
  <c r="M9313" i="1"/>
  <c r="Q1633" i="1"/>
  <c r="X1633" i="1" s="1"/>
  <c r="AB1633" i="1" s="1"/>
  <c r="AC1633" i="1" s="1"/>
  <c r="P1633" i="1"/>
  <c r="O1633" i="1"/>
  <c r="R1633" i="1" s="1"/>
  <c r="U1633" i="1" s="1"/>
  <c r="V1633" i="1" s="1"/>
  <c r="N1633" i="1"/>
  <c r="M1633" i="1"/>
  <c r="Q7879" i="1"/>
  <c r="X7879" i="1" s="1"/>
  <c r="AB7879" i="1" s="1"/>
  <c r="AC7879" i="1" s="1"/>
  <c r="P7879" i="1"/>
  <c r="O7879" i="1"/>
  <c r="R7879" i="1" s="1"/>
  <c r="U7879" i="1" s="1"/>
  <c r="V7879" i="1" s="1"/>
  <c r="N7879" i="1"/>
  <c r="M7879" i="1"/>
  <c r="Q2140" i="1"/>
  <c r="X2140" i="1" s="1"/>
  <c r="AB2140" i="1" s="1"/>
  <c r="AC2140" i="1" s="1"/>
  <c r="P2140" i="1"/>
  <c r="O2140" i="1"/>
  <c r="R2140" i="1" s="1"/>
  <c r="U2140" i="1" s="1"/>
  <c r="V2140" i="1" s="1"/>
  <c r="N2140" i="1"/>
  <c r="M2140" i="1"/>
  <c r="Q8642" i="1"/>
  <c r="X8642" i="1" s="1"/>
  <c r="AB8642" i="1" s="1"/>
  <c r="AC8642" i="1" s="1"/>
  <c r="P8642" i="1"/>
  <c r="O8642" i="1"/>
  <c r="R8642" i="1" s="1"/>
  <c r="U8642" i="1" s="1"/>
  <c r="V8642" i="1" s="1"/>
  <c r="N8642" i="1"/>
  <c r="M8642" i="1"/>
  <c r="Q203" i="1"/>
  <c r="X203" i="1" s="1"/>
  <c r="AB203" i="1" s="1"/>
  <c r="AC203" i="1" s="1"/>
  <c r="P203" i="1"/>
  <c r="O203" i="1"/>
  <c r="R203" i="1" s="1"/>
  <c r="U203" i="1" s="1"/>
  <c r="V203" i="1" s="1"/>
  <c r="N203" i="1"/>
  <c r="M203" i="1"/>
  <c r="Q8546" i="1"/>
  <c r="X8546" i="1" s="1"/>
  <c r="AB8546" i="1" s="1"/>
  <c r="AC8546" i="1" s="1"/>
  <c r="P8546" i="1"/>
  <c r="O8546" i="1"/>
  <c r="R8546" i="1" s="1"/>
  <c r="U8546" i="1" s="1"/>
  <c r="V8546" i="1" s="1"/>
  <c r="N8546" i="1"/>
  <c r="M8546" i="1"/>
  <c r="Q9379" i="1"/>
  <c r="X9379" i="1" s="1"/>
  <c r="AB9379" i="1" s="1"/>
  <c r="AC9379" i="1" s="1"/>
  <c r="P9379" i="1"/>
  <c r="O9379" i="1"/>
  <c r="R9379" i="1" s="1"/>
  <c r="U9379" i="1" s="1"/>
  <c r="V9379" i="1" s="1"/>
  <c r="N9379" i="1"/>
  <c r="M9379" i="1"/>
  <c r="Q9136" i="1"/>
  <c r="X9136" i="1" s="1"/>
  <c r="AB9136" i="1" s="1"/>
  <c r="AC9136" i="1" s="1"/>
  <c r="P9136" i="1"/>
  <c r="O9136" i="1"/>
  <c r="R9136" i="1" s="1"/>
  <c r="U9136" i="1" s="1"/>
  <c r="V9136" i="1" s="1"/>
  <c r="N9136" i="1"/>
  <c r="M9136" i="1"/>
  <c r="Q7771" i="1"/>
  <c r="X7771" i="1" s="1"/>
  <c r="AB7771" i="1" s="1"/>
  <c r="AC7771" i="1" s="1"/>
  <c r="P7771" i="1"/>
  <c r="O7771" i="1"/>
  <c r="R7771" i="1" s="1"/>
  <c r="U7771" i="1" s="1"/>
  <c r="V7771" i="1" s="1"/>
  <c r="N7771" i="1"/>
  <c r="M7771" i="1"/>
  <c r="Q3262" i="1"/>
  <c r="X3262" i="1" s="1"/>
  <c r="AB3262" i="1" s="1"/>
  <c r="AC3262" i="1" s="1"/>
  <c r="P3262" i="1"/>
  <c r="O3262" i="1"/>
  <c r="R3262" i="1" s="1"/>
  <c r="U3262" i="1" s="1"/>
  <c r="V3262" i="1" s="1"/>
  <c r="N3262" i="1"/>
  <c r="M3262" i="1"/>
  <c r="Q8910" i="1"/>
  <c r="X8910" i="1" s="1"/>
  <c r="AB8910" i="1" s="1"/>
  <c r="AC8910" i="1" s="1"/>
  <c r="P8910" i="1"/>
  <c r="O8910" i="1"/>
  <c r="R8910" i="1" s="1"/>
  <c r="U8910" i="1" s="1"/>
  <c r="V8910" i="1" s="1"/>
  <c r="N8910" i="1"/>
  <c r="M8910" i="1"/>
  <c r="Q9546" i="1"/>
  <c r="X9546" i="1" s="1"/>
  <c r="AB9546" i="1" s="1"/>
  <c r="AC9546" i="1" s="1"/>
  <c r="P9546" i="1"/>
  <c r="O9546" i="1"/>
  <c r="R9546" i="1" s="1"/>
  <c r="U9546" i="1" s="1"/>
  <c r="V9546" i="1" s="1"/>
  <c r="N9546" i="1"/>
  <c r="M9546" i="1"/>
  <c r="Q562" i="1"/>
  <c r="X562" i="1" s="1"/>
  <c r="AB562" i="1" s="1"/>
  <c r="AC562" i="1" s="1"/>
  <c r="P562" i="1"/>
  <c r="O562" i="1"/>
  <c r="R562" i="1" s="1"/>
  <c r="U562" i="1" s="1"/>
  <c r="V562" i="1" s="1"/>
  <c r="N562" i="1"/>
  <c r="M562" i="1"/>
  <c r="Q7011" i="1"/>
  <c r="X7011" i="1" s="1"/>
  <c r="AB7011" i="1" s="1"/>
  <c r="AC7011" i="1" s="1"/>
  <c r="P7011" i="1"/>
  <c r="O7011" i="1"/>
  <c r="R7011" i="1" s="1"/>
  <c r="U7011" i="1" s="1"/>
  <c r="V7011" i="1" s="1"/>
  <c r="N7011" i="1"/>
  <c r="M7011" i="1"/>
  <c r="Q5923" i="1"/>
  <c r="X5923" i="1" s="1"/>
  <c r="AB5923" i="1" s="1"/>
  <c r="AC5923" i="1" s="1"/>
  <c r="P5923" i="1"/>
  <c r="O5923" i="1"/>
  <c r="R5923" i="1" s="1"/>
  <c r="U5923" i="1" s="1"/>
  <c r="V5923" i="1" s="1"/>
  <c r="N5923" i="1"/>
  <c r="M5923" i="1"/>
  <c r="Q8853" i="1"/>
  <c r="X8853" i="1" s="1"/>
  <c r="AB8853" i="1" s="1"/>
  <c r="AC8853" i="1" s="1"/>
  <c r="P8853" i="1"/>
  <c r="O8853" i="1"/>
  <c r="R8853" i="1" s="1"/>
  <c r="U8853" i="1" s="1"/>
  <c r="V8853" i="1" s="1"/>
  <c r="N8853" i="1"/>
  <c r="M8853" i="1"/>
  <c r="Q4097" i="1"/>
  <c r="X4097" i="1" s="1"/>
  <c r="AB4097" i="1" s="1"/>
  <c r="AC4097" i="1" s="1"/>
  <c r="P4097" i="1"/>
  <c r="O4097" i="1"/>
  <c r="R4097" i="1" s="1"/>
  <c r="U4097" i="1" s="1"/>
  <c r="V4097" i="1" s="1"/>
  <c r="N4097" i="1"/>
  <c r="M4097" i="1"/>
  <c r="Q1613" i="1"/>
  <c r="X1613" i="1" s="1"/>
  <c r="AB1613" i="1" s="1"/>
  <c r="AC1613" i="1" s="1"/>
  <c r="P1613" i="1"/>
  <c r="O1613" i="1"/>
  <c r="R1613" i="1" s="1"/>
  <c r="U1613" i="1" s="1"/>
  <c r="V1613" i="1" s="1"/>
  <c r="N1613" i="1"/>
  <c r="M1613" i="1"/>
  <c r="Q7132" i="1"/>
  <c r="X7132" i="1" s="1"/>
  <c r="AB7132" i="1" s="1"/>
  <c r="AC7132" i="1" s="1"/>
  <c r="P7132" i="1"/>
  <c r="O7132" i="1"/>
  <c r="R7132" i="1" s="1"/>
  <c r="U7132" i="1" s="1"/>
  <c r="V7132" i="1" s="1"/>
  <c r="N7132" i="1"/>
  <c r="M7132" i="1"/>
  <c r="Q1125" i="1"/>
  <c r="X1125" i="1" s="1"/>
  <c r="AB1125" i="1" s="1"/>
  <c r="AC1125" i="1" s="1"/>
  <c r="P1125" i="1"/>
  <c r="O1125" i="1"/>
  <c r="R1125" i="1" s="1"/>
  <c r="U1125" i="1" s="1"/>
  <c r="V1125" i="1" s="1"/>
  <c r="N1125" i="1"/>
  <c r="M1125" i="1"/>
  <c r="Q3922" i="1"/>
  <c r="X3922" i="1" s="1"/>
  <c r="AB3922" i="1" s="1"/>
  <c r="AC3922" i="1" s="1"/>
  <c r="P3922" i="1"/>
  <c r="O3922" i="1"/>
  <c r="R3922" i="1" s="1"/>
  <c r="U3922" i="1" s="1"/>
  <c r="V3922" i="1" s="1"/>
  <c r="N3922" i="1"/>
  <c r="M3922" i="1"/>
  <c r="Q8806" i="1"/>
  <c r="X8806" i="1" s="1"/>
  <c r="AB8806" i="1" s="1"/>
  <c r="AC8806" i="1" s="1"/>
  <c r="P8806" i="1"/>
  <c r="O8806" i="1"/>
  <c r="R8806" i="1" s="1"/>
  <c r="U8806" i="1" s="1"/>
  <c r="V8806" i="1" s="1"/>
  <c r="N8806" i="1"/>
  <c r="M8806" i="1"/>
  <c r="Q2124" i="1"/>
  <c r="X2124" i="1" s="1"/>
  <c r="AB2124" i="1" s="1"/>
  <c r="AC2124" i="1" s="1"/>
  <c r="P2124" i="1"/>
  <c r="O2124" i="1"/>
  <c r="R2124" i="1" s="1"/>
  <c r="U2124" i="1" s="1"/>
  <c r="V2124" i="1" s="1"/>
  <c r="N2124" i="1"/>
  <c r="M2124" i="1"/>
  <c r="Q7982" i="1"/>
  <c r="X7982" i="1" s="1"/>
  <c r="AB7982" i="1" s="1"/>
  <c r="AC7982" i="1" s="1"/>
  <c r="P7982" i="1"/>
  <c r="O7982" i="1"/>
  <c r="R7982" i="1" s="1"/>
  <c r="U7982" i="1" s="1"/>
  <c r="V7982" i="1" s="1"/>
  <c r="N7982" i="1"/>
  <c r="M7982" i="1"/>
  <c r="Q538" i="1"/>
  <c r="X538" i="1" s="1"/>
  <c r="AB538" i="1" s="1"/>
  <c r="AC538" i="1" s="1"/>
  <c r="P538" i="1"/>
  <c r="O538" i="1"/>
  <c r="R538" i="1" s="1"/>
  <c r="U538" i="1" s="1"/>
  <c r="V538" i="1" s="1"/>
  <c r="N538" i="1"/>
  <c r="M538" i="1"/>
  <c r="Q1092" i="1"/>
  <c r="X1092" i="1" s="1"/>
  <c r="AB1092" i="1" s="1"/>
  <c r="AC1092" i="1" s="1"/>
  <c r="P1092" i="1"/>
  <c r="O1092" i="1"/>
  <c r="R1092" i="1" s="1"/>
  <c r="U1092" i="1" s="1"/>
  <c r="V1092" i="1" s="1"/>
  <c r="N1092" i="1"/>
  <c r="M1092" i="1"/>
  <c r="Q6468" i="1"/>
  <c r="X6468" i="1" s="1"/>
  <c r="AB6468" i="1" s="1"/>
  <c r="AC6468" i="1" s="1"/>
  <c r="P6468" i="1"/>
  <c r="O6468" i="1"/>
  <c r="R6468" i="1" s="1"/>
  <c r="U6468" i="1" s="1"/>
  <c r="V6468" i="1" s="1"/>
  <c r="N6468" i="1"/>
  <c r="M6468" i="1"/>
  <c r="Q9034" i="1"/>
  <c r="X9034" i="1" s="1"/>
  <c r="AB9034" i="1" s="1"/>
  <c r="AC9034" i="1" s="1"/>
  <c r="P9034" i="1"/>
  <c r="O9034" i="1"/>
  <c r="R9034" i="1" s="1"/>
  <c r="U9034" i="1" s="1"/>
  <c r="V9034" i="1" s="1"/>
  <c r="N9034" i="1"/>
  <c r="M9034" i="1"/>
  <c r="Q301" i="1"/>
  <c r="X301" i="1" s="1"/>
  <c r="AB301" i="1" s="1"/>
  <c r="AC301" i="1" s="1"/>
  <c r="P301" i="1"/>
  <c r="O301" i="1"/>
  <c r="R301" i="1" s="1"/>
  <c r="U301" i="1" s="1"/>
  <c r="V301" i="1" s="1"/>
  <c r="N301" i="1"/>
  <c r="M301" i="1"/>
  <c r="Q8937" i="1"/>
  <c r="X8937" i="1" s="1"/>
  <c r="AB8937" i="1" s="1"/>
  <c r="AC8937" i="1" s="1"/>
  <c r="P8937" i="1"/>
  <c r="O8937" i="1"/>
  <c r="R8937" i="1" s="1"/>
  <c r="U8937" i="1" s="1"/>
  <c r="V8937" i="1" s="1"/>
  <c r="N8937" i="1"/>
  <c r="M8937" i="1"/>
  <c r="Q9322" i="1"/>
  <c r="X9322" i="1" s="1"/>
  <c r="AB9322" i="1" s="1"/>
  <c r="AC9322" i="1" s="1"/>
  <c r="P9322" i="1"/>
  <c r="O9322" i="1"/>
  <c r="R9322" i="1" s="1"/>
  <c r="U9322" i="1" s="1"/>
  <c r="V9322" i="1" s="1"/>
  <c r="N9322" i="1"/>
  <c r="M9322" i="1"/>
  <c r="Q8656" i="1"/>
  <c r="X8656" i="1" s="1"/>
  <c r="AB8656" i="1" s="1"/>
  <c r="AC8656" i="1" s="1"/>
  <c r="P8656" i="1"/>
  <c r="O8656" i="1"/>
  <c r="R8656" i="1" s="1"/>
  <c r="U8656" i="1" s="1"/>
  <c r="V8656" i="1" s="1"/>
  <c r="N8656" i="1"/>
  <c r="M8656" i="1"/>
  <c r="Q8197" i="1"/>
  <c r="X8197" i="1" s="1"/>
  <c r="AB8197" i="1" s="1"/>
  <c r="AC8197" i="1" s="1"/>
  <c r="P8197" i="1"/>
  <c r="O8197" i="1"/>
  <c r="R8197" i="1" s="1"/>
  <c r="U8197" i="1" s="1"/>
  <c r="V8197" i="1" s="1"/>
  <c r="N8197" i="1"/>
  <c r="M8197" i="1"/>
  <c r="Q6594" i="1"/>
  <c r="X6594" i="1" s="1"/>
  <c r="AB6594" i="1" s="1"/>
  <c r="AC6594" i="1" s="1"/>
  <c r="P6594" i="1"/>
  <c r="O6594" i="1"/>
  <c r="R6594" i="1" s="1"/>
  <c r="U6594" i="1" s="1"/>
  <c r="V6594" i="1" s="1"/>
  <c r="N6594" i="1"/>
  <c r="M6594" i="1"/>
  <c r="Q8460" i="1"/>
  <c r="X8460" i="1" s="1"/>
  <c r="AB8460" i="1" s="1"/>
  <c r="AC8460" i="1" s="1"/>
  <c r="P8460" i="1"/>
  <c r="O8460" i="1"/>
  <c r="R8460" i="1" s="1"/>
  <c r="U8460" i="1" s="1"/>
  <c r="V8460" i="1" s="1"/>
  <c r="N8460" i="1"/>
  <c r="M8460" i="1"/>
  <c r="Q9402" i="1"/>
  <c r="X9402" i="1" s="1"/>
  <c r="AB9402" i="1" s="1"/>
  <c r="AC9402" i="1" s="1"/>
  <c r="P9402" i="1"/>
  <c r="O9402" i="1"/>
  <c r="R9402" i="1" s="1"/>
  <c r="U9402" i="1" s="1"/>
  <c r="V9402" i="1" s="1"/>
  <c r="N9402" i="1"/>
  <c r="M9402" i="1"/>
  <c r="Q3342" i="1"/>
  <c r="X3342" i="1" s="1"/>
  <c r="AB3342" i="1" s="1"/>
  <c r="AC3342" i="1" s="1"/>
  <c r="P3342" i="1"/>
  <c r="O3342" i="1"/>
  <c r="R3342" i="1" s="1"/>
  <c r="U3342" i="1" s="1"/>
  <c r="V3342" i="1" s="1"/>
  <c r="N3342" i="1"/>
  <c r="M3342" i="1"/>
  <c r="Q7747" i="1"/>
  <c r="X7747" i="1" s="1"/>
  <c r="AB7747" i="1" s="1"/>
  <c r="AC7747" i="1" s="1"/>
  <c r="P7747" i="1"/>
  <c r="O7747" i="1"/>
  <c r="R7747" i="1" s="1"/>
  <c r="U7747" i="1" s="1"/>
  <c r="V7747" i="1" s="1"/>
  <c r="N7747" i="1"/>
  <c r="M7747" i="1"/>
  <c r="Q9536" i="1"/>
  <c r="X9536" i="1" s="1"/>
  <c r="AB9536" i="1" s="1"/>
  <c r="AC9536" i="1" s="1"/>
  <c r="P9536" i="1"/>
  <c r="O9536" i="1"/>
  <c r="R9536" i="1" s="1"/>
  <c r="U9536" i="1" s="1"/>
  <c r="V9536" i="1" s="1"/>
  <c r="N9536" i="1"/>
  <c r="M9536" i="1"/>
  <c r="Q6982" i="1"/>
  <c r="X6982" i="1" s="1"/>
  <c r="AB6982" i="1" s="1"/>
  <c r="AC6982" i="1" s="1"/>
  <c r="P6982" i="1"/>
  <c r="O6982" i="1"/>
  <c r="R6982" i="1" s="1"/>
  <c r="U6982" i="1" s="1"/>
  <c r="V6982" i="1" s="1"/>
  <c r="N6982" i="1"/>
  <c r="M6982" i="1"/>
  <c r="Q5022" i="1"/>
  <c r="X5022" i="1" s="1"/>
  <c r="AB5022" i="1" s="1"/>
  <c r="AC5022" i="1" s="1"/>
  <c r="P5022" i="1"/>
  <c r="O5022" i="1"/>
  <c r="R5022" i="1" s="1"/>
  <c r="U5022" i="1" s="1"/>
  <c r="V5022" i="1" s="1"/>
  <c r="N5022" i="1"/>
  <c r="M5022" i="1"/>
  <c r="Q2709" i="1"/>
  <c r="X2709" i="1" s="1"/>
  <c r="AB2709" i="1" s="1"/>
  <c r="AC2709" i="1" s="1"/>
  <c r="P2709" i="1"/>
  <c r="O2709" i="1"/>
  <c r="R2709" i="1" s="1"/>
  <c r="U2709" i="1" s="1"/>
  <c r="V2709" i="1" s="1"/>
  <c r="N2709" i="1"/>
  <c r="M2709" i="1"/>
  <c r="Q1945" i="1"/>
  <c r="X1945" i="1" s="1"/>
  <c r="AB1945" i="1" s="1"/>
  <c r="AC1945" i="1" s="1"/>
  <c r="P1945" i="1"/>
  <c r="O1945" i="1"/>
  <c r="R1945" i="1" s="1"/>
  <c r="U1945" i="1" s="1"/>
  <c r="V1945" i="1" s="1"/>
  <c r="N1945" i="1"/>
  <c r="M1945" i="1"/>
  <c r="Q9369" i="1"/>
  <c r="X9369" i="1" s="1"/>
  <c r="AB9369" i="1" s="1"/>
  <c r="AC9369" i="1" s="1"/>
  <c r="P9369" i="1"/>
  <c r="O9369" i="1"/>
  <c r="R9369" i="1" s="1"/>
  <c r="U9369" i="1" s="1"/>
  <c r="V9369" i="1" s="1"/>
  <c r="N9369" i="1"/>
  <c r="M9369" i="1"/>
  <c r="Q228" i="1"/>
  <c r="X228" i="1" s="1"/>
  <c r="AB228" i="1" s="1"/>
  <c r="AC228" i="1" s="1"/>
  <c r="P228" i="1"/>
  <c r="O228" i="1"/>
  <c r="R228" i="1" s="1"/>
  <c r="U228" i="1" s="1"/>
  <c r="V228" i="1" s="1"/>
  <c r="N228" i="1"/>
  <c r="M228" i="1"/>
  <c r="Q7561" i="1"/>
  <c r="X7561" i="1" s="1"/>
  <c r="AB7561" i="1" s="1"/>
  <c r="AC7561" i="1" s="1"/>
  <c r="P7561" i="1"/>
  <c r="O7561" i="1"/>
  <c r="R7561" i="1" s="1"/>
  <c r="U7561" i="1" s="1"/>
  <c r="V7561" i="1" s="1"/>
  <c r="N7561" i="1"/>
  <c r="M7561" i="1"/>
  <c r="Q7946" i="1"/>
  <c r="X7946" i="1" s="1"/>
  <c r="AB7946" i="1" s="1"/>
  <c r="AC7946" i="1" s="1"/>
  <c r="P7946" i="1"/>
  <c r="O7946" i="1"/>
  <c r="R7946" i="1" s="1"/>
  <c r="U7946" i="1" s="1"/>
  <c r="V7946" i="1" s="1"/>
  <c r="N7946" i="1"/>
  <c r="M7946" i="1"/>
  <c r="Q5156" i="1"/>
  <c r="X5156" i="1" s="1"/>
  <c r="AB5156" i="1" s="1"/>
  <c r="AC5156" i="1" s="1"/>
  <c r="P5156" i="1"/>
  <c r="O5156" i="1"/>
  <c r="R5156" i="1" s="1"/>
  <c r="U5156" i="1" s="1"/>
  <c r="V5156" i="1" s="1"/>
  <c r="N5156" i="1"/>
  <c r="M5156" i="1"/>
  <c r="Q4533" i="1"/>
  <c r="X4533" i="1" s="1"/>
  <c r="AB4533" i="1" s="1"/>
  <c r="AC4533" i="1" s="1"/>
  <c r="P4533" i="1"/>
  <c r="O4533" i="1"/>
  <c r="R4533" i="1" s="1"/>
  <c r="U4533" i="1" s="1"/>
  <c r="V4533" i="1" s="1"/>
  <c r="N4533" i="1"/>
  <c r="M4533" i="1"/>
  <c r="Q4223" i="1"/>
  <c r="X4223" i="1" s="1"/>
  <c r="AB4223" i="1" s="1"/>
  <c r="AC4223" i="1" s="1"/>
  <c r="P4223" i="1"/>
  <c r="O4223" i="1"/>
  <c r="R4223" i="1" s="1"/>
  <c r="U4223" i="1" s="1"/>
  <c r="V4223" i="1" s="1"/>
  <c r="N4223" i="1"/>
  <c r="M4223" i="1"/>
  <c r="Q8492" i="1"/>
  <c r="X8492" i="1" s="1"/>
  <c r="AB8492" i="1" s="1"/>
  <c r="AC8492" i="1" s="1"/>
  <c r="P8492" i="1"/>
  <c r="O8492" i="1"/>
  <c r="R8492" i="1" s="1"/>
  <c r="U8492" i="1" s="1"/>
  <c r="V8492" i="1" s="1"/>
  <c r="N8492" i="1"/>
  <c r="M8492" i="1"/>
  <c r="Q7145" i="1"/>
  <c r="X7145" i="1" s="1"/>
  <c r="AB7145" i="1" s="1"/>
  <c r="AC7145" i="1" s="1"/>
  <c r="P7145" i="1"/>
  <c r="O7145" i="1"/>
  <c r="R7145" i="1" s="1"/>
  <c r="U7145" i="1" s="1"/>
  <c r="V7145" i="1" s="1"/>
  <c r="N7145" i="1"/>
  <c r="M7145" i="1"/>
  <c r="Q2907" i="1"/>
  <c r="X2907" i="1" s="1"/>
  <c r="AB2907" i="1" s="1"/>
  <c r="AC2907" i="1" s="1"/>
  <c r="P2907" i="1"/>
  <c r="O2907" i="1"/>
  <c r="R2907" i="1" s="1"/>
  <c r="U2907" i="1" s="1"/>
  <c r="V2907" i="1" s="1"/>
  <c r="N2907" i="1"/>
  <c r="M2907" i="1"/>
  <c r="Q8367" i="1"/>
  <c r="X8367" i="1" s="1"/>
  <c r="AB8367" i="1" s="1"/>
  <c r="AC8367" i="1" s="1"/>
  <c r="P8367" i="1"/>
  <c r="O8367" i="1"/>
  <c r="R8367" i="1" s="1"/>
  <c r="U8367" i="1" s="1"/>
  <c r="V8367" i="1" s="1"/>
  <c r="N8367" i="1"/>
  <c r="M8367" i="1"/>
  <c r="Q8756" i="1"/>
  <c r="X8756" i="1" s="1"/>
  <c r="AB8756" i="1" s="1"/>
  <c r="AC8756" i="1" s="1"/>
  <c r="P8756" i="1"/>
  <c r="O8756" i="1"/>
  <c r="R8756" i="1" s="1"/>
  <c r="U8756" i="1" s="1"/>
  <c r="V8756" i="1" s="1"/>
  <c r="N8756" i="1"/>
  <c r="M8756" i="1"/>
  <c r="Q8742" i="1"/>
  <c r="X8742" i="1" s="1"/>
  <c r="AB8742" i="1" s="1"/>
  <c r="AC8742" i="1" s="1"/>
  <c r="P8742" i="1"/>
  <c r="O8742" i="1"/>
  <c r="R8742" i="1" s="1"/>
  <c r="U8742" i="1" s="1"/>
  <c r="V8742" i="1" s="1"/>
  <c r="N8742" i="1"/>
  <c r="M8742" i="1"/>
  <c r="Q6121" i="1"/>
  <c r="X6121" i="1" s="1"/>
  <c r="AB6121" i="1" s="1"/>
  <c r="AC6121" i="1" s="1"/>
  <c r="P6121" i="1"/>
  <c r="O6121" i="1"/>
  <c r="R6121" i="1" s="1"/>
  <c r="U6121" i="1" s="1"/>
  <c r="V6121" i="1" s="1"/>
  <c r="N6121" i="1"/>
  <c r="M6121" i="1"/>
  <c r="Q8931" i="1"/>
  <c r="X8931" i="1" s="1"/>
  <c r="AB8931" i="1" s="1"/>
  <c r="AC8931" i="1" s="1"/>
  <c r="P8931" i="1"/>
  <c r="O8931" i="1"/>
  <c r="R8931" i="1" s="1"/>
  <c r="U8931" i="1" s="1"/>
  <c r="V8931" i="1" s="1"/>
  <c r="N8931" i="1"/>
  <c r="M8931" i="1"/>
  <c r="Q6937" i="1"/>
  <c r="X6937" i="1" s="1"/>
  <c r="AB6937" i="1" s="1"/>
  <c r="AC6937" i="1" s="1"/>
  <c r="P6937" i="1"/>
  <c r="O6937" i="1"/>
  <c r="R6937" i="1" s="1"/>
  <c r="U6937" i="1" s="1"/>
  <c r="V6937" i="1" s="1"/>
  <c r="N6937" i="1"/>
  <c r="M6937" i="1"/>
  <c r="Q9166" i="1"/>
  <c r="X9166" i="1" s="1"/>
  <c r="AB9166" i="1" s="1"/>
  <c r="AC9166" i="1" s="1"/>
  <c r="P9166" i="1"/>
  <c r="O9166" i="1"/>
  <c r="R9166" i="1" s="1"/>
  <c r="U9166" i="1" s="1"/>
  <c r="V9166" i="1" s="1"/>
  <c r="N9166" i="1"/>
  <c r="M9166" i="1"/>
  <c r="Q7622" i="1"/>
  <c r="X7622" i="1" s="1"/>
  <c r="AB7622" i="1" s="1"/>
  <c r="AC7622" i="1" s="1"/>
  <c r="P7622" i="1"/>
  <c r="O7622" i="1"/>
  <c r="R7622" i="1" s="1"/>
  <c r="U7622" i="1" s="1"/>
  <c r="V7622" i="1" s="1"/>
  <c r="N7622" i="1"/>
  <c r="M7622" i="1"/>
  <c r="Q7346" i="1"/>
  <c r="X7346" i="1" s="1"/>
  <c r="AB7346" i="1" s="1"/>
  <c r="AC7346" i="1" s="1"/>
  <c r="P7346" i="1"/>
  <c r="O7346" i="1"/>
  <c r="R7346" i="1" s="1"/>
  <c r="U7346" i="1" s="1"/>
  <c r="V7346" i="1" s="1"/>
  <c r="N7346" i="1"/>
  <c r="M7346" i="1"/>
  <c r="Q3921" i="1"/>
  <c r="X3921" i="1" s="1"/>
  <c r="AB3921" i="1" s="1"/>
  <c r="AC3921" i="1" s="1"/>
  <c r="P3921" i="1"/>
  <c r="O3921" i="1"/>
  <c r="R3921" i="1" s="1"/>
  <c r="U3921" i="1" s="1"/>
  <c r="V3921" i="1" s="1"/>
  <c r="N3921" i="1"/>
  <c r="M3921" i="1"/>
  <c r="Q5298" i="1"/>
  <c r="X5298" i="1" s="1"/>
  <c r="AB5298" i="1" s="1"/>
  <c r="AC5298" i="1" s="1"/>
  <c r="P5298" i="1"/>
  <c r="O5298" i="1"/>
  <c r="R5298" i="1" s="1"/>
  <c r="U5298" i="1" s="1"/>
  <c r="V5298" i="1" s="1"/>
  <c r="N5298" i="1"/>
  <c r="M5298" i="1"/>
  <c r="Q7647" i="1"/>
  <c r="X7647" i="1" s="1"/>
  <c r="AB7647" i="1" s="1"/>
  <c r="AC7647" i="1" s="1"/>
  <c r="P7647" i="1"/>
  <c r="O7647" i="1"/>
  <c r="R7647" i="1" s="1"/>
  <c r="U7647" i="1" s="1"/>
  <c r="V7647" i="1" s="1"/>
  <c r="N7647" i="1"/>
  <c r="M7647" i="1"/>
  <c r="Q8415" i="1"/>
  <c r="X8415" i="1" s="1"/>
  <c r="AB8415" i="1" s="1"/>
  <c r="AC8415" i="1" s="1"/>
  <c r="P8415" i="1"/>
  <c r="O8415" i="1"/>
  <c r="R8415" i="1" s="1"/>
  <c r="U8415" i="1" s="1"/>
  <c r="V8415" i="1" s="1"/>
  <c r="N8415" i="1"/>
  <c r="M8415" i="1"/>
  <c r="Q2708" i="1"/>
  <c r="X2708" i="1" s="1"/>
  <c r="AB2708" i="1" s="1"/>
  <c r="AC2708" i="1" s="1"/>
  <c r="P2708" i="1"/>
  <c r="O2708" i="1"/>
  <c r="R2708" i="1" s="1"/>
  <c r="U2708" i="1" s="1"/>
  <c r="V2708" i="1" s="1"/>
  <c r="N2708" i="1"/>
  <c r="M2708" i="1"/>
  <c r="Q7398" i="1"/>
  <c r="X7398" i="1" s="1"/>
  <c r="AB7398" i="1" s="1"/>
  <c r="AC7398" i="1" s="1"/>
  <c r="P7398" i="1"/>
  <c r="O7398" i="1"/>
  <c r="R7398" i="1" s="1"/>
  <c r="U7398" i="1" s="1"/>
  <c r="V7398" i="1" s="1"/>
  <c r="N7398" i="1"/>
  <c r="M7398" i="1"/>
  <c r="Q6692" i="1"/>
  <c r="X6692" i="1" s="1"/>
  <c r="AB6692" i="1" s="1"/>
  <c r="AC6692" i="1" s="1"/>
  <c r="P6692" i="1"/>
  <c r="O6692" i="1"/>
  <c r="R6692" i="1" s="1"/>
  <c r="U6692" i="1" s="1"/>
  <c r="V6692" i="1" s="1"/>
  <c r="N6692" i="1"/>
  <c r="M6692" i="1"/>
  <c r="Q5189" i="1"/>
  <c r="X5189" i="1" s="1"/>
  <c r="AB5189" i="1" s="1"/>
  <c r="AC5189" i="1" s="1"/>
  <c r="P5189" i="1"/>
  <c r="O5189" i="1"/>
  <c r="R5189" i="1" s="1"/>
  <c r="U5189" i="1" s="1"/>
  <c r="V5189" i="1" s="1"/>
  <c r="N5189" i="1"/>
  <c r="M5189" i="1"/>
  <c r="Q4736" i="1"/>
  <c r="X4736" i="1" s="1"/>
  <c r="AB4736" i="1" s="1"/>
  <c r="AC4736" i="1" s="1"/>
  <c r="P4736" i="1"/>
  <c r="O4736" i="1"/>
  <c r="R4736" i="1" s="1"/>
  <c r="U4736" i="1" s="1"/>
  <c r="V4736" i="1" s="1"/>
  <c r="N4736" i="1"/>
  <c r="M4736" i="1"/>
  <c r="Q3436" i="1"/>
  <c r="X3436" i="1" s="1"/>
  <c r="AB3436" i="1" s="1"/>
  <c r="AC3436" i="1" s="1"/>
  <c r="P3436" i="1"/>
  <c r="O3436" i="1"/>
  <c r="R3436" i="1" s="1"/>
  <c r="U3436" i="1" s="1"/>
  <c r="V3436" i="1" s="1"/>
  <c r="N3436" i="1"/>
  <c r="M3436" i="1"/>
  <c r="Q3354" i="1"/>
  <c r="X3354" i="1" s="1"/>
  <c r="AB3354" i="1" s="1"/>
  <c r="AC3354" i="1" s="1"/>
  <c r="P3354" i="1"/>
  <c r="O3354" i="1"/>
  <c r="R3354" i="1" s="1"/>
  <c r="U3354" i="1" s="1"/>
  <c r="V3354" i="1" s="1"/>
  <c r="N3354" i="1"/>
  <c r="M3354" i="1"/>
  <c r="Q8767" i="1"/>
  <c r="X8767" i="1" s="1"/>
  <c r="AB8767" i="1" s="1"/>
  <c r="AC8767" i="1" s="1"/>
  <c r="P8767" i="1"/>
  <c r="O8767" i="1"/>
  <c r="R8767" i="1" s="1"/>
  <c r="U8767" i="1" s="1"/>
  <c r="V8767" i="1" s="1"/>
  <c r="N8767" i="1"/>
  <c r="M8767" i="1"/>
  <c r="Q8729" i="1"/>
  <c r="X8729" i="1" s="1"/>
  <c r="AB8729" i="1" s="1"/>
  <c r="AC8729" i="1" s="1"/>
  <c r="P8729" i="1"/>
  <c r="O8729" i="1"/>
  <c r="R8729" i="1" s="1"/>
  <c r="U8729" i="1" s="1"/>
  <c r="V8729" i="1" s="1"/>
  <c r="N8729" i="1"/>
  <c r="M8729" i="1"/>
  <c r="Q4535" i="1"/>
  <c r="X4535" i="1" s="1"/>
  <c r="AB4535" i="1" s="1"/>
  <c r="AC4535" i="1" s="1"/>
  <c r="P4535" i="1"/>
  <c r="O4535" i="1"/>
  <c r="R4535" i="1" s="1"/>
  <c r="U4535" i="1" s="1"/>
  <c r="V4535" i="1" s="1"/>
  <c r="N4535" i="1"/>
  <c r="M4535" i="1"/>
  <c r="Q8864" i="1"/>
  <c r="X8864" i="1" s="1"/>
  <c r="AB8864" i="1" s="1"/>
  <c r="AC8864" i="1" s="1"/>
  <c r="P8864" i="1"/>
  <c r="O8864" i="1"/>
  <c r="R8864" i="1" s="1"/>
  <c r="U8864" i="1" s="1"/>
  <c r="V8864" i="1" s="1"/>
  <c r="N8864" i="1"/>
  <c r="M8864" i="1"/>
  <c r="Q7442" i="1"/>
  <c r="X7442" i="1" s="1"/>
  <c r="AB7442" i="1" s="1"/>
  <c r="AC7442" i="1" s="1"/>
  <c r="P7442" i="1"/>
  <c r="O7442" i="1"/>
  <c r="R7442" i="1" s="1"/>
  <c r="U7442" i="1" s="1"/>
  <c r="V7442" i="1" s="1"/>
  <c r="N7442" i="1"/>
  <c r="M7442" i="1"/>
  <c r="Q7389" i="1"/>
  <c r="X7389" i="1" s="1"/>
  <c r="AB7389" i="1" s="1"/>
  <c r="AC7389" i="1" s="1"/>
  <c r="P7389" i="1"/>
  <c r="O7389" i="1"/>
  <c r="R7389" i="1" s="1"/>
  <c r="U7389" i="1" s="1"/>
  <c r="V7389" i="1" s="1"/>
  <c r="N7389" i="1"/>
  <c r="M7389" i="1"/>
  <c r="Q1877" i="1"/>
  <c r="X1877" i="1" s="1"/>
  <c r="AB1877" i="1" s="1"/>
  <c r="AC1877" i="1" s="1"/>
  <c r="P1877" i="1"/>
  <c r="O1877" i="1"/>
  <c r="R1877" i="1" s="1"/>
  <c r="U1877" i="1" s="1"/>
  <c r="V1877" i="1" s="1"/>
  <c r="N1877" i="1"/>
  <c r="M1877" i="1"/>
  <c r="Q353" i="1"/>
  <c r="X353" i="1" s="1"/>
  <c r="AB353" i="1" s="1"/>
  <c r="AC353" i="1" s="1"/>
  <c r="P353" i="1"/>
  <c r="O353" i="1"/>
  <c r="R353" i="1" s="1"/>
  <c r="U353" i="1" s="1"/>
  <c r="V353" i="1" s="1"/>
  <c r="N353" i="1"/>
  <c r="M353" i="1"/>
  <c r="Q253" i="1"/>
  <c r="X253" i="1" s="1"/>
  <c r="AB253" i="1" s="1"/>
  <c r="AC253" i="1" s="1"/>
  <c r="P253" i="1"/>
  <c r="O253" i="1"/>
  <c r="R253" i="1" s="1"/>
  <c r="U253" i="1" s="1"/>
  <c r="V253" i="1" s="1"/>
  <c r="N253" i="1"/>
  <c r="M253" i="1"/>
  <c r="Q7634" i="1"/>
  <c r="X7634" i="1" s="1"/>
  <c r="AB7634" i="1" s="1"/>
  <c r="AC7634" i="1" s="1"/>
  <c r="P7634" i="1"/>
  <c r="O7634" i="1"/>
  <c r="R7634" i="1" s="1"/>
  <c r="U7634" i="1" s="1"/>
  <c r="V7634" i="1" s="1"/>
  <c r="N7634" i="1"/>
  <c r="M7634" i="1"/>
  <c r="Q8960" i="1"/>
  <c r="X8960" i="1" s="1"/>
  <c r="AB8960" i="1" s="1"/>
  <c r="AC8960" i="1" s="1"/>
  <c r="P8960" i="1"/>
  <c r="O8960" i="1"/>
  <c r="R8960" i="1" s="1"/>
  <c r="U8960" i="1" s="1"/>
  <c r="V8960" i="1" s="1"/>
  <c r="N8960" i="1"/>
  <c r="M8960" i="1"/>
  <c r="Q853" i="1"/>
  <c r="X853" i="1" s="1"/>
  <c r="AB853" i="1" s="1"/>
  <c r="AC853" i="1" s="1"/>
  <c r="P853" i="1"/>
  <c r="O853" i="1"/>
  <c r="R853" i="1" s="1"/>
  <c r="U853" i="1" s="1"/>
  <c r="V853" i="1" s="1"/>
  <c r="N853" i="1"/>
  <c r="M853" i="1"/>
  <c r="Q453" i="1"/>
  <c r="X453" i="1" s="1"/>
  <c r="AB453" i="1" s="1"/>
  <c r="AC453" i="1" s="1"/>
  <c r="P453" i="1"/>
  <c r="O453" i="1"/>
  <c r="R453" i="1" s="1"/>
  <c r="U453" i="1" s="1"/>
  <c r="V453" i="1" s="1"/>
  <c r="N453" i="1"/>
  <c r="M453" i="1"/>
  <c r="Q4351" i="1"/>
  <c r="X4351" i="1" s="1"/>
  <c r="AB4351" i="1" s="1"/>
  <c r="AC4351" i="1" s="1"/>
  <c r="P4351" i="1"/>
  <c r="O4351" i="1"/>
  <c r="R4351" i="1" s="1"/>
  <c r="U4351" i="1" s="1"/>
  <c r="V4351" i="1" s="1"/>
  <c r="N4351" i="1"/>
  <c r="M4351" i="1"/>
  <c r="Q811" i="1"/>
  <c r="X811" i="1" s="1"/>
  <c r="AB811" i="1" s="1"/>
  <c r="AC811" i="1" s="1"/>
  <c r="P811" i="1"/>
  <c r="O811" i="1"/>
  <c r="R811" i="1" s="1"/>
  <c r="U811" i="1" s="1"/>
  <c r="V811" i="1" s="1"/>
  <c r="N811" i="1"/>
  <c r="M811" i="1"/>
  <c r="Q350" i="1"/>
  <c r="X350" i="1" s="1"/>
  <c r="AB350" i="1" s="1"/>
  <c r="AC350" i="1" s="1"/>
  <c r="P350" i="1"/>
  <c r="O350" i="1"/>
  <c r="R350" i="1" s="1"/>
  <c r="U350" i="1" s="1"/>
  <c r="V350" i="1" s="1"/>
  <c r="N350" i="1"/>
  <c r="M350" i="1"/>
  <c r="Q2620" i="1"/>
  <c r="X2620" i="1" s="1"/>
  <c r="AB2620" i="1" s="1"/>
  <c r="AC2620" i="1" s="1"/>
  <c r="P2620" i="1"/>
  <c r="O2620" i="1"/>
  <c r="R2620" i="1" s="1"/>
  <c r="U2620" i="1" s="1"/>
  <c r="V2620" i="1" s="1"/>
  <c r="N2620" i="1"/>
  <c r="M2620" i="1"/>
  <c r="Q1953" i="1"/>
  <c r="X1953" i="1" s="1"/>
  <c r="AB1953" i="1" s="1"/>
  <c r="AC1953" i="1" s="1"/>
  <c r="P1953" i="1"/>
  <c r="O1953" i="1"/>
  <c r="R1953" i="1" s="1"/>
  <c r="U1953" i="1" s="1"/>
  <c r="V1953" i="1" s="1"/>
  <c r="N1953" i="1"/>
  <c r="M1953" i="1"/>
  <c r="Q4511" i="1"/>
  <c r="X4511" i="1" s="1"/>
  <c r="AB4511" i="1" s="1"/>
  <c r="AC4511" i="1" s="1"/>
  <c r="P4511" i="1"/>
  <c r="O4511" i="1"/>
  <c r="R4511" i="1" s="1"/>
  <c r="U4511" i="1" s="1"/>
  <c r="V4511" i="1" s="1"/>
  <c r="N4511" i="1"/>
  <c r="M4511" i="1"/>
  <c r="Q1521" i="1"/>
  <c r="X1521" i="1" s="1"/>
  <c r="AB1521" i="1" s="1"/>
  <c r="AC1521" i="1" s="1"/>
  <c r="P1521" i="1"/>
  <c r="O1521" i="1"/>
  <c r="R1521" i="1" s="1"/>
  <c r="U1521" i="1" s="1"/>
  <c r="V1521" i="1" s="1"/>
  <c r="N1521" i="1"/>
  <c r="M1521" i="1"/>
  <c r="Q7349" i="1"/>
  <c r="X7349" i="1" s="1"/>
  <c r="AB7349" i="1" s="1"/>
  <c r="AC7349" i="1" s="1"/>
  <c r="P7349" i="1"/>
  <c r="O7349" i="1"/>
  <c r="R7349" i="1" s="1"/>
  <c r="U7349" i="1" s="1"/>
  <c r="V7349" i="1" s="1"/>
  <c r="N7349" i="1"/>
  <c r="M7349" i="1"/>
  <c r="Q1473" i="1"/>
  <c r="X1473" i="1" s="1"/>
  <c r="AB1473" i="1" s="1"/>
  <c r="AC1473" i="1" s="1"/>
  <c r="P1473" i="1"/>
  <c r="O1473" i="1"/>
  <c r="R1473" i="1" s="1"/>
  <c r="U1473" i="1" s="1"/>
  <c r="V1473" i="1" s="1"/>
  <c r="N1473" i="1"/>
  <c r="M1473" i="1"/>
  <c r="Q283" i="1"/>
  <c r="X283" i="1" s="1"/>
  <c r="AB283" i="1" s="1"/>
  <c r="AC283" i="1" s="1"/>
  <c r="P283" i="1"/>
  <c r="O283" i="1"/>
  <c r="R283" i="1" s="1"/>
  <c r="U283" i="1" s="1"/>
  <c r="V283" i="1" s="1"/>
  <c r="N283" i="1"/>
  <c r="M283" i="1"/>
  <c r="Q6139" i="1"/>
  <c r="X6139" i="1" s="1"/>
  <c r="AB6139" i="1" s="1"/>
  <c r="AC6139" i="1" s="1"/>
  <c r="P6139" i="1"/>
  <c r="O6139" i="1"/>
  <c r="R6139" i="1" s="1"/>
  <c r="U6139" i="1" s="1"/>
  <c r="V6139" i="1" s="1"/>
  <c r="N6139" i="1"/>
  <c r="M6139" i="1"/>
  <c r="Q7789" i="1"/>
  <c r="X7789" i="1" s="1"/>
  <c r="AB7789" i="1" s="1"/>
  <c r="AC7789" i="1" s="1"/>
  <c r="P7789" i="1"/>
  <c r="O7789" i="1"/>
  <c r="R7789" i="1" s="1"/>
  <c r="U7789" i="1" s="1"/>
  <c r="V7789" i="1" s="1"/>
  <c r="N7789" i="1"/>
  <c r="M7789" i="1"/>
  <c r="Q5410" i="1"/>
  <c r="X5410" i="1" s="1"/>
  <c r="AB5410" i="1" s="1"/>
  <c r="AC5410" i="1" s="1"/>
  <c r="P5410" i="1"/>
  <c r="O5410" i="1"/>
  <c r="R5410" i="1" s="1"/>
  <c r="U5410" i="1" s="1"/>
  <c r="V5410" i="1" s="1"/>
  <c r="N5410" i="1"/>
  <c r="M5410" i="1"/>
  <c r="Q5052" i="1"/>
  <c r="X5052" i="1" s="1"/>
  <c r="AB5052" i="1" s="1"/>
  <c r="AC5052" i="1" s="1"/>
  <c r="P5052" i="1"/>
  <c r="O5052" i="1"/>
  <c r="R5052" i="1" s="1"/>
  <c r="U5052" i="1" s="1"/>
  <c r="V5052" i="1" s="1"/>
  <c r="N5052" i="1"/>
  <c r="M5052" i="1"/>
  <c r="Q245" i="1"/>
  <c r="X245" i="1" s="1"/>
  <c r="AB245" i="1" s="1"/>
  <c r="AC245" i="1" s="1"/>
  <c r="P245" i="1"/>
  <c r="O245" i="1"/>
  <c r="R245" i="1" s="1"/>
  <c r="U245" i="1" s="1"/>
  <c r="V245" i="1" s="1"/>
  <c r="N245" i="1"/>
  <c r="M245" i="1"/>
  <c r="Q474" i="1"/>
  <c r="X474" i="1" s="1"/>
  <c r="AB474" i="1" s="1"/>
  <c r="AC474" i="1" s="1"/>
  <c r="P474" i="1"/>
  <c r="O474" i="1"/>
  <c r="R474" i="1" s="1"/>
  <c r="U474" i="1" s="1"/>
  <c r="V474" i="1" s="1"/>
  <c r="N474" i="1"/>
  <c r="M474" i="1"/>
  <c r="Q6375" i="1"/>
  <c r="X6375" i="1" s="1"/>
  <c r="AB6375" i="1" s="1"/>
  <c r="AC6375" i="1" s="1"/>
  <c r="P6375" i="1"/>
  <c r="O6375" i="1"/>
  <c r="R6375" i="1" s="1"/>
  <c r="U6375" i="1" s="1"/>
  <c r="V6375" i="1" s="1"/>
  <c r="N6375" i="1"/>
  <c r="M6375" i="1"/>
  <c r="Q2918" i="1"/>
  <c r="X2918" i="1" s="1"/>
  <c r="AB2918" i="1" s="1"/>
  <c r="AC2918" i="1" s="1"/>
  <c r="P2918" i="1"/>
  <c r="O2918" i="1"/>
  <c r="R2918" i="1" s="1"/>
  <c r="U2918" i="1" s="1"/>
  <c r="V2918" i="1" s="1"/>
  <c r="N2918" i="1"/>
  <c r="M2918" i="1"/>
  <c r="Q8087" i="1"/>
  <c r="X8087" i="1" s="1"/>
  <c r="AB8087" i="1" s="1"/>
  <c r="AC8087" i="1" s="1"/>
  <c r="P8087" i="1"/>
  <c r="O8087" i="1"/>
  <c r="R8087" i="1" s="1"/>
  <c r="U8087" i="1" s="1"/>
  <c r="V8087" i="1" s="1"/>
  <c r="N8087" i="1"/>
  <c r="M8087" i="1"/>
  <c r="Q9329" i="1"/>
  <c r="X9329" i="1" s="1"/>
  <c r="AB9329" i="1" s="1"/>
  <c r="AC9329" i="1" s="1"/>
  <c r="P9329" i="1"/>
  <c r="O9329" i="1"/>
  <c r="R9329" i="1" s="1"/>
  <c r="U9329" i="1" s="1"/>
  <c r="V9329" i="1" s="1"/>
  <c r="N9329" i="1"/>
  <c r="M9329" i="1"/>
  <c r="Q9538" i="1"/>
  <c r="X9538" i="1" s="1"/>
  <c r="AB9538" i="1" s="1"/>
  <c r="AC9538" i="1" s="1"/>
  <c r="P9538" i="1"/>
  <c r="O9538" i="1"/>
  <c r="R9538" i="1" s="1"/>
  <c r="U9538" i="1" s="1"/>
  <c r="V9538" i="1" s="1"/>
  <c r="N9538" i="1"/>
  <c r="M9538" i="1"/>
  <c r="Q5624" i="1"/>
  <c r="X5624" i="1" s="1"/>
  <c r="AB5624" i="1" s="1"/>
  <c r="AC5624" i="1" s="1"/>
  <c r="P5624" i="1"/>
  <c r="O5624" i="1"/>
  <c r="R5624" i="1" s="1"/>
  <c r="U5624" i="1" s="1"/>
  <c r="V5624" i="1" s="1"/>
  <c r="N5624" i="1"/>
  <c r="M5624" i="1"/>
  <c r="Q448" i="1"/>
  <c r="X448" i="1" s="1"/>
  <c r="AB448" i="1" s="1"/>
  <c r="AC448" i="1" s="1"/>
  <c r="P448" i="1"/>
  <c r="O448" i="1"/>
  <c r="R448" i="1" s="1"/>
  <c r="U448" i="1" s="1"/>
  <c r="V448" i="1" s="1"/>
  <c r="N448" i="1"/>
  <c r="M448" i="1"/>
  <c r="Q8337" i="1"/>
  <c r="X8337" i="1" s="1"/>
  <c r="AB8337" i="1" s="1"/>
  <c r="AC8337" i="1" s="1"/>
  <c r="P8337" i="1"/>
  <c r="O8337" i="1"/>
  <c r="R8337" i="1" s="1"/>
  <c r="U8337" i="1" s="1"/>
  <c r="V8337" i="1" s="1"/>
  <c r="N8337" i="1"/>
  <c r="M8337" i="1"/>
  <c r="Q4460" i="1"/>
  <c r="X4460" i="1" s="1"/>
  <c r="AB4460" i="1" s="1"/>
  <c r="AC4460" i="1" s="1"/>
  <c r="P4460" i="1"/>
  <c r="O4460" i="1"/>
  <c r="R4460" i="1" s="1"/>
  <c r="U4460" i="1" s="1"/>
  <c r="V4460" i="1" s="1"/>
  <c r="N4460" i="1"/>
  <c r="M4460" i="1"/>
  <c r="Q4799" i="1"/>
  <c r="X4799" i="1" s="1"/>
  <c r="AB4799" i="1" s="1"/>
  <c r="AC4799" i="1" s="1"/>
  <c r="P4799" i="1"/>
  <c r="O4799" i="1"/>
  <c r="R4799" i="1" s="1"/>
  <c r="U4799" i="1" s="1"/>
  <c r="V4799" i="1" s="1"/>
  <c r="N4799" i="1"/>
  <c r="M4799" i="1"/>
  <c r="Q668" i="1"/>
  <c r="X668" i="1" s="1"/>
  <c r="AB668" i="1" s="1"/>
  <c r="AC668" i="1" s="1"/>
  <c r="P668" i="1"/>
  <c r="O668" i="1"/>
  <c r="R668" i="1" s="1"/>
  <c r="U668" i="1" s="1"/>
  <c r="V668" i="1" s="1"/>
  <c r="N668" i="1"/>
  <c r="M668" i="1"/>
  <c r="Q1158" i="1"/>
  <c r="X1158" i="1" s="1"/>
  <c r="AB1158" i="1" s="1"/>
  <c r="AC1158" i="1" s="1"/>
  <c r="P1158" i="1"/>
  <c r="O1158" i="1"/>
  <c r="R1158" i="1" s="1"/>
  <c r="U1158" i="1" s="1"/>
  <c r="V1158" i="1" s="1"/>
  <c r="N1158" i="1"/>
  <c r="M1158" i="1"/>
  <c r="Q7705" i="1"/>
  <c r="X7705" i="1" s="1"/>
  <c r="AB7705" i="1" s="1"/>
  <c r="AC7705" i="1" s="1"/>
  <c r="P7705" i="1"/>
  <c r="O7705" i="1"/>
  <c r="R7705" i="1" s="1"/>
  <c r="U7705" i="1" s="1"/>
  <c r="V7705" i="1" s="1"/>
  <c r="N7705" i="1"/>
  <c r="M7705" i="1"/>
  <c r="Q2220" i="1"/>
  <c r="X2220" i="1" s="1"/>
  <c r="AB2220" i="1" s="1"/>
  <c r="AC2220" i="1" s="1"/>
  <c r="P2220" i="1"/>
  <c r="O2220" i="1"/>
  <c r="R2220" i="1" s="1"/>
  <c r="U2220" i="1" s="1"/>
  <c r="V2220" i="1" s="1"/>
  <c r="N2220" i="1"/>
  <c r="M2220" i="1"/>
  <c r="Q938" i="1"/>
  <c r="X938" i="1" s="1"/>
  <c r="AB938" i="1" s="1"/>
  <c r="AC938" i="1" s="1"/>
  <c r="P938" i="1"/>
  <c r="O938" i="1"/>
  <c r="R938" i="1" s="1"/>
  <c r="U938" i="1" s="1"/>
  <c r="V938" i="1" s="1"/>
  <c r="N938" i="1"/>
  <c r="M938" i="1"/>
  <c r="Q637" i="1"/>
  <c r="X637" i="1" s="1"/>
  <c r="AB637" i="1" s="1"/>
  <c r="AC637" i="1" s="1"/>
  <c r="P637" i="1"/>
  <c r="O637" i="1"/>
  <c r="R637" i="1" s="1"/>
  <c r="U637" i="1" s="1"/>
  <c r="V637" i="1" s="1"/>
  <c r="N637" i="1"/>
  <c r="M637" i="1"/>
  <c r="Q8009" i="1"/>
  <c r="X8009" i="1" s="1"/>
  <c r="AB8009" i="1" s="1"/>
  <c r="AC8009" i="1" s="1"/>
  <c r="P8009" i="1"/>
  <c r="O8009" i="1"/>
  <c r="R8009" i="1" s="1"/>
  <c r="U8009" i="1" s="1"/>
  <c r="V8009" i="1" s="1"/>
  <c r="N8009" i="1"/>
  <c r="M8009" i="1"/>
  <c r="Q957" i="1"/>
  <c r="X957" i="1" s="1"/>
  <c r="AB957" i="1" s="1"/>
  <c r="AC957" i="1" s="1"/>
  <c r="P957" i="1"/>
  <c r="O957" i="1"/>
  <c r="R957" i="1" s="1"/>
  <c r="U957" i="1" s="1"/>
  <c r="V957" i="1" s="1"/>
  <c r="N957" i="1"/>
  <c r="M957" i="1"/>
  <c r="Q9426" i="1"/>
  <c r="X9426" i="1" s="1"/>
  <c r="AB9426" i="1" s="1"/>
  <c r="AC9426" i="1" s="1"/>
  <c r="P9426" i="1"/>
  <c r="O9426" i="1"/>
  <c r="R9426" i="1" s="1"/>
  <c r="U9426" i="1" s="1"/>
  <c r="V9426" i="1" s="1"/>
  <c r="N9426" i="1"/>
  <c r="M9426" i="1"/>
  <c r="Q9289" i="1"/>
  <c r="X9289" i="1" s="1"/>
  <c r="AB9289" i="1" s="1"/>
  <c r="AC9289" i="1" s="1"/>
  <c r="P9289" i="1"/>
  <c r="O9289" i="1"/>
  <c r="R9289" i="1" s="1"/>
  <c r="U9289" i="1" s="1"/>
  <c r="V9289" i="1" s="1"/>
  <c r="N9289" i="1"/>
  <c r="M9289" i="1"/>
  <c r="Q1924" i="1"/>
  <c r="X1924" i="1" s="1"/>
  <c r="AB1924" i="1" s="1"/>
  <c r="AC1924" i="1" s="1"/>
  <c r="P1924" i="1"/>
  <c r="O1924" i="1"/>
  <c r="R1924" i="1" s="1"/>
  <c r="U1924" i="1" s="1"/>
  <c r="V1924" i="1" s="1"/>
  <c r="N1924" i="1"/>
  <c r="M1924" i="1"/>
  <c r="Q4464" i="1"/>
  <c r="X4464" i="1" s="1"/>
  <c r="AB4464" i="1" s="1"/>
  <c r="AC4464" i="1" s="1"/>
  <c r="P4464" i="1"/>
  <c r="O4464" i="1"/>
  <c r="R4464" i="1" s="1"/>
  <c r="U4464" i="1" s="1"/>
  <c r="V4464" i="1" s="1"/>
  <c r="N4464" i="1"/>
  <c r="M4464" i="1"/>
  <c r="Q1352" i="1"/>
  <c r="X1352" i="1" s="1"/>
  <c r="AB1352" i="1" s="1"/>
  <c r="AC1352" i="1" s="1"/>
  <c r="P1352" i="1"/>
  <c r="O1352" i="1"/>
  <c r="R1352" i="1" s="1"/>
  <c r="U1352" i="1" s="1"/>
  <c r="V1352" i="1" s="1"/>
  <c r="N1352" i="1"/>
  <c r="M1352" i="1"/>
  <c r="Q5671" i="1"/>
  <c r="X5671" i="1" s="1"/>
  <c r="AB5671" i="1" s="1"/>
  <c r="AC5671" i="1" s="1"/>
  <c r="P5671" i="1"/>
  <c r="O5671" i="1"/>
  <c r="R5671" i="1" s="1"/>
  <c r="U5671" i="1" s="1"/>
  <c r="V5671" i="1" s="1"/>
  <c r="N5671" i="1"/>
  <c r="M5671" i="1"/>
  <c r="Q7103" i="1"/>
  <c r="X7103" i="1" s="1"/>
  <c r="AB7103" i="1" s="1"/>
  <c r="AC7103" i="1" s="1"/>
  <c r="P7103" i="1"/>
  <c r="O7103" i="1"/>
  <c r="R7103" i="1" s="1"/>
  <c r="U7103" i="1" s="1"/>
  <c r="V7103" i="1" s="1"/>
  <c r="N7103" i="1"/>
  <c r="M7103" i="1"/>
  <c r="Q8644" i="1"/>
  <c r="X8644" i="1" s="1"/>
  <c r="AB8644" i="1" s="1"/>
  <c r="AC8644" i="1" s="1"/>
  <c r="P8644" i="1"/>
  <c r="O8644" i="1"/>
  <c r="R8644" i="1" s="1"/>
  <c r="U8644" i="1" s="1"/>
  <c r="V8644" i="1" s="1"/>
  <c r="N8644" i="1"/>
  <c r="M8644" i="1"/>
  <c r="Q8245" i="1"/>
  <c r="X8245" i="1" s="1"/>
  <c r="AB8245" i="1" s="1"/>
  <c r="AC8245" i="1" s="1"/>
  <c r="P8245" i="1"/>
  <c r="O8245" i="1"/>
  <c r="R8245" i="1" s="1"/>
  <c r="U8245" i="1" s="1"/>
  <c r="V8245" i="1" s="1"/>
  <c r="N8245" i="1"/>
  <c r="M8245" i="1"/>
  <c r="Q4091" i="1"/>
  <c r="X4091" i="1" s="1"/>
  <c r="AB4091" i="1" s="1"/>
  <c r="AC4091" i="1" s="1"/>
  <c r="P4091" i="1"/>
  <c r="O4091" i="1"/>
  <c r="R4091" i="1" s="1"/>
  <c r="U4091" i="1" s="1"/>
  <c r="V4091" i="1" s="1"/>
  <c r="N4091" i="1"/>
  <c r="M4091" i="1"/>
  <c r="Q1373" i="1"/>
  <c r="X1373" i="1" s="1"/>
  <c r="AB1373" i="1" s="1"/>
  <c r="AC1373" i="1" s="1"/>
  <c r="P1373" i="1"/>
  <c r="O1373" i="1"/>
  <c r="R1373" i="1" s="1"/>
  <c r="U1373" i="1" s="1"/>
  <c r="V1373" i="1" s="1"/>
  <c r="N1373" i="1"/>
  <c r="M1373" i="1"/>
  <c r="Q7999" i="1"/>
  <c r="X7999" i="1" s="1"/>
  <c r="AB7999" i="1" s="1"/>
  <c r="AC7999" i="1" s="1"/>
  <c r="P7999" i="1"/>
  <c r="O7999" i="1"/>
  <c r="R7999" i="1" s="1"/>
  <c r="U7999" i="1" s="1"/>
  <c r="V7999" i="1" s="1"/>
  <c r="N7999" i="1"/>
  <c r="M7999" i="1"/>
  <c r="Q1364" i="1"/>
  <c r="X1364" i="1" s="1"/>
  <c r="AB1364" i="1" s="1"/>
  <c r="AC1364" i="1" s="1"/>
  <c r="P1364" i="1"/>
  <c r="O1364" i="1"/>
  <c r="R1364" i="1" s="1"/>
  <c r="U1364" i="1" s="1"/>
  <c r="V1364" i="1" s="1"/>
  <c r="N1364" i="1"/>
  <c r="M1364" i="1"/>
  <c r="Q8103" i="1"/>
  <c r="X8103" i="1" s="1"/>
  <c r="AB8103" i="1" s="1"/>
  <c r="AC8103" i="1" s="1"/>
  <c r="P8103" i="1"/>
  <c r="O8103" i="1"/>
  <c r="R8103" i="1" s="1"/>
  <c r="U8103" i="1" s="1"/>
  <c r="V8103" i="1" s="1"/>
  <c r="N8103" i="1"/>
  <c r="M8103" i="1"/>
  <c r="Q8209" i="1"/>
  <c r="X8209" i="1" s="1"/>
  <c r="AB8209" i="1" s="1"/>
  <c r="AC8209" i="1" s="1"/>
  <c r="P8209" i="1"/>
  <c r="O8209" i="1"/>
  <c r="R8209" i="1" s="1"/>
  <c r="U8209" i="1" s="1"/>
  <c r="V8209" i="1" s="1"/>
  <c r="N8209" i="1"/>
  <c r="M8209" i="1"/>
  <c r="Q6550" i="1"/>
  <c r="X6550" i="1" s="1"/>
  <c r="AB6550" i="1" s="1"/>
  <c r="AC6550" i="1" s="1"/>
  <c r="P6550" i="1"/>
  <c r="O6550" i="1"/>
  <c r="R6550" i="1" s="1"/>
  <c r="U6550" i="1" s="1"/>
  <c r="V6550" i="1" s="1"/>
  <c r="N6550" i="1"/>
  <c r="M6550" i="1"/>
  <c r="Q8471" i="1"/>
  <c r="X8471" i="1" s="1"/>
  <c r="AB8471" i="1" s="1"/>
  <c r="AC8471" i="1" s="1"/>
  <c r="P8471" i="1"/>
  <c r="O8471" i="1"/>
  <c r="R8471" i="1" s="1"/>
  <c r="U8471" i="1" s="1"/>
  <c r="V8471" i="1" s="1"/>
  <c r="N8471" i="1"/>
  <c r="M8471" i="1"/>
  <c r="Q8867" i="1"/>
  <c r="X8867" i="1" s="1"/>
  <c r="AB8867" i="1" s="1"/>
  <c r="AC8867" i="1" s="1"/>
  <c r="P8867" i="1"/>
  <c r="O8867" i="1"/>
  <c r="R8867" i="1" s="1"/>
  <c r="U8867" i="1" s="1"/>
  <c r="V8867" i="1" s="1"/>
  <c r="N8867" i="1"/>
  <c r="M8867" i="1"/>
  <c r="Q9332" i="1"/>
  <c r="X9332" i="1" s="1"/>
  <c r="AB9332" i="1" s="1"/>
  <c r="AC9332" i="1" s="1"/>
  <c r="P9332" i="1"/>
  <c r="O9332" i="1"/>
  <c r="R9332" i="1" s="1"/>
  <c r="U9332" i="1" s="1"/>
  <c r="V9332" i="1" s="1"/>
  <c r="N9332" i="1"/>
  <c r="M9332" i="1"/>
  <c r="Q7164" i="1"/>
  <c r="X7164" i="1" s="1"/>
  <c r="AB7164" i="1" s="1"/>
  <c r="AC7164" i="1" s="1"/>
  <c r="P7164" i="1"/>
  <c r="O7164" i="1"/>
  <c r="R7164" i="1" s="1"/>
  <c r="U7164" i="1" s="1"/>
  <c r="V7164" i="1" s="1"/>
  <c r="N7164" i="1"/>
  <c r="M7164" i="1"/>
  <c r="Q3311" i="1"/>
  <c r="X3311" i="1" s="1"/>
  <c r="AB3311" i="1" s="1"/>
  <c r="AC3311" i="1" s="1"/>
  <c r="P3311" i="1"/>
  <c r="O3311" i="1"/>
  <c r="R3311" i="1" s="1"/>
  <c r="U3311" i="1" s="1"/>
  <c r="V3311" i="1" s="1"/>
  <c r="N3311" i="1"/>
  <c r="M3311" i="1"/>
  <c r="Q313" i="1"/>
  <c r="X313" i="1" s="1"/>
  <c r="AB313" i="1" s="1"/>
  <c r="AC313" i="1" s="1"/>
  <c r="P313" i="1"/>
  <c r="O313" i="1"/>
  <c r="R313" i="1" s="1"/>
  <c r="U313" i="1" s="1"/>
  <c r="V313" i="1" s="1"/>
  <c r="N313" i="1"/>
  <c r="M313" i="1"/>
  <c r="Q2458" i="1"/>
  <c r="X2458" i="1" s="1"/>
  <c r="AB2458" i="1" s="1"/>
  <c r="AC2458" i="1" s="1"/>
  <c r="P2458" i="1"/>
  <c r="O2458" i="1"/>
  <c r="R2458" i="1" s="1"/>
  <c r="U2458" i="1" s="1"/>
  <c r="V2458" i="1" s="1"/>
  <c r="N2458" i="1"/>
  <c r="M2458" i="1"/>
  <c r="Q8895" i="1"/>
  <c r="X8895" i="1" s="1"/>
  <c r="AB8895" i="1" s="1"/>
  <c r="AC8895" i="1" s="1"/>
  <c r="P8895" i="1"/>
  <c r="O8895" i="1"/>
  <c r="R8895" i="1" s="1"/>
  <c r="U8895" i="1" s="1"/>
  <c r="V8895" i="1" s="1"/>
  <c r="N8895" i="1"/>
  <c r="M8895" i="1"/>
  <c r="Q1807" i="1"/>
  <c r="X1807" i="1" s="1"/>
  <c r="AB1807" i="1" s="1"/>
  <c r="AC1807" i="1" s="1"/>
  <c r="P1807" i="1"/>
  <c r="O1807" i="1"/>
  <c r="R1807" i="1" s="1"/>
  <c r="U1807" i="1" s="1"/>
  <c r="V1807" i="1" s="1"/>
  <c r="N1807" i="1"/>
  <c r="M1807" i="1"/>
  <c r="Q8355" i="1"/>
  <c r="X8355" i="1" s="1"/>
  <c r="AB8355" i="1" s="1"/>
  <c r="AC8355" i="1" s="1"/>
  <c r="P8355" i="1"/>
  <c r="O8355" i="1"/>
  <c r="R8355" i="1" s="1"/>
  <c r="U8355" i="1" s="1"/>
  <c r="V8355" i="1" s="1"/>
  <c r="N8355" i="1"/>
  <c r="M8355" i="1"/>
  <c r="Q8553" i="1"/>
  <c r="X8553" i="1" s="1"/>
  <c r="AB8553" i="1" s="1"/>
  <c r="AC8553" i="1" s="1"/>
  <c r="P8553" i="1"/>
  <c r="O8553" i="1"/>
  <c r="R8553" i="1" s="1"/>
  <c r="U8553" i="1" s="1"/>
  <c r="V8553" i="1" s="1"/>
  <c r="N8553" i="1"/>
  <c r="M8553" i="1"/>
  <c r="Q331" i="1"/>
  <c r="X331" i="1" s="1"/>
  <c r="AB331" i="1" s="1"/>
  <c r="AC331" i="1" s="1"/>
  <c r="P331" i="1"/>
  <c r="O331" i="1"/>
  <c r="R331" i="1" s="1"/>
  <c r="U331" i="1" s="1"/>
  <c r="V331" i="1" s="1"/>
  <c r="N331" i="1"/>
  <c r="M331" i="1"/>
  <c r="Q7944" i="1"/>
  <c r="X7944" i="1" s="1"/>
  <c r="AB7944" i="1" s="1"/>
  <c r="AC7944" i="1" s="1"/>
  <c r="P7944" i="1"/>
  <c r="O7944" i="1"/>
  <c r="R7944" i="1" s="1"/>
  <c r="U7944" i="1" s="1"/>
  <c r="V7944" i="1" s="1"/>
  <c r="N7944" i="1"/>
  <c r="M7944" i="1"/>
  <c r="Q3474" i="1"/>
  <c r="X3474" i="1" s="1"/>
  <c r="AB3474" i="1" s="1"/>
  <c r="AC3474" i="1" s="1"/>
  <c r="P3474" i="1"/>
  <c r="O3474" i="1"/>
  <c r="R3474" i="1" s="1"/>
  <c r="U3474" i="1" s="1"/>
  <c r="V3474" i="1" s="1"/>
  <c r="N3474" i="1"/>
  <c r="M3474" i="1"/>
  <c r="Q3751" i="1"/>
  <c r="X3751" i="1" s="1"/>
  <c r="AB3751" i="1" s="1"/>
  <c r="AC3751" i="1" s="1"/>
  <c r="P3751" i="1"/>
  <c r="O3751" i="1"/>
  <c r="R3751" i="1" s="1"/>
  <c r="U3751" i="1" s="1"/>
  <c r="V3751" i="1" s="1"/>
  <c r="N3751" i="1"/>
  <c r="M3751" i="1"/>
  <c r="Q2246" i="1"/>
  <c r="X2246" i="1" s="1"/>
  <c r="AB2246" i="1" s="1"/>
  <c r="AC2246" i="1" s="1"/>
  <c r="P2246" i="1"/>
  <c r="O2246" i="1"/>
  <c r="R2246" i="1" s="1"/>
  <c r="U2246" i="1" s="1"/>
  <c r="V2246" i="1" s="1"/>
  <c r="N2246" i="1"/>
  <c r="M2246" i="1"/>
  <c r="Q8163" i="1"/>
  <c r="X8163" i="1" s="1"/>
  <c r="AB8163" i="1" s="1"/>
  <c r="AC8163" i="1" s="1"/>
  <c r="P8163" i="1"/>
  <c r="O8163" i="1"/>
  <c r="R8163" i="1" s="1"/>
  <c r="U8163" i="1" s="1"/>
  <c r="V8163" i="1" s="1"/>
  <c r="N8163" i="1"/>
  <c r="M8163" i="1"/>
  <c r="Q310" i="1"/>
  <c r="X310" i="1" s="1"/>
  <c r="AB310" i="1" s="1"/>
  <c r="AC310" i="1" s="1"/>
  <c r="P310" i="1"/>
  <c r="O310" i="1"/>
  <c r="R310" i="1" s="1"/>
  <c r="U310" i="1" s="1"/>
  <c r="V310" i="1" s="1"/>
  <c r="N310" i="1"/>
  <c r="M310" i="1"/>
  <c r="Q2623" i="1"/>
  <c r="X2623" i="1" s="1"/>
  <c r="AB2623" i="1" s="1"/>
  <c r="AC2623" i="1" s="1"/>
  <c r="P2623" i="1"/>
  <c r="O2623" i="1"/>
  <c r="R2623" i="1" s="1"/>
  <c r="U2623" i="1" s="1"/>
  <c r="V2623" i="1" s="1"/>
  <c r="N2623" i="1"/>
  <c r="M2623" i="1"/>
  <c r="Q1214" i="1"/>
  <c r="X1214" i="1" s="1"/>
  <c r="AB1214" i="1" s="1"/>
  <c r="AC1214" i="1" s="1"/>
  <c r="P1214" i="1"/>
  <c r="O1214" i="1"/>
  <c r="R1214" i="1" s="1"/>
  <c r="U1214" i="1" s="1"/>
  <c r="V1214" i="1" s="1"/>
  <c r="N1214" i="1"/>
  <c r="M1214" i="1"/>
  <c r="Q1755" i="1"/>
  <c r="X1755" i="1" s="1"/>
  <c r="AB1755" i="1" s="1"/>
  <c r="AC1755" i="1" s="1"/>
  <c r="P1755" i="1"/>
  <c r="O1755" i="1"/>
  <c r="R1755" i="1" s="1"/>
  <c r="U1755" i="1" s="1"/>
  <c r="V1755" i="1" s="1"/>
  <c r="N1755" i="1"/>
  <c r="M1755" i="1"/>
  <c r="Q279" i="1"/>
  <c r="X279" i="1" s="1"/>
  <c r="AB279" i="1" s="1"/>
  <c r="AC279" i="1" s="1"/>
  <c r="P279" i="1"/>
  <c r="O279" i="1"/>
  <c r="R279" i="1" s="1"/>
  <c r="U279" i="1" s="1"/>
  <c r="V279" i="1" s="1"/>
  <c r="N279" i="1"/>
  <c r="M279" i="1"/>
  <c r="Q771" i="1"/>
  <c r="X771" i="1" s="1"/>
  <c r="AB771" i="1" s="1"/>
  <c r="AC771" i="1" s="1"/>
  <c r="P771" i="1"/>
  <c r="O771" i="1"/>
  <c r="R771" i="1" s="1"/>
  <c r="U771" i="1" s="1"/>
  <c r="V771" i="1" s="1"/>
  <c r="N771" i="1"/>
  <c r="M771" i="1"/>
  <c r="Q2057" i="1"/>
  <c r="X2057" i="1" s="1"/>
  <c r="AB2057" i="1" s="1"/>
  <c r="AC2057" i="1" s="1"/>
  <c r="P2057" i="1"/>
  <c r="O2057" i="1"/>
  <c r="R2057" i="1" s="1"/>
  <c r="U2057" i="1" s="1"/>
  <c r="V2057" i="1" s="1"/>
  <c r="N2057" i="1"/>
  <c r="M2057" i="1"/>
  <c r="Q9002" i="1"/>
  <c r="X9002" i="1" s="1"/>
  <c r="AB9002" i="1" s="1"/>
  <c r="AC9002" i="1" s="1"/>
  <c r="P9002" i="1"/>
  <c r="O9002" i="1"/>
  <c r="R9002" i="1" s="1"/>
  <c r="U9002" i="1" s="1"/>
  <c r="V9002" i="1" s="1"/>
  <c r="N9002" i="1"/>
  <c r="M9002" i="1"/>
  <c r="Q8266" i="1"/>
  <c r="X8266" i="1" s="1"/>
  <c r="AB8266" i="1" s="1"/>
  <c r="AC8266" i="1" s="1"/>
  <c r="P8266" i="1"/>
  <c r="O8266" i="1"/>
  <c r="R8266" i="1" s="1"/>
  <c r="U8266" i="1" s="1"/>
  <c r="V8266" i="1" s="1"/>
  <c r="N8266" i="1"/>
  <c r="M8266" i="1"/>
  <c r="Q8321" i="1"/>
  <c r="X8321" i="1" s="1"/>
  <c r="AB8321" i="1" s="1"/>
  <c r="AC8321" i="1" s="1"/>
  <c r="P8321" i="1"/>
  <c r="O8321" i="1"/>
  <c r="R8321" i="1" s="1"/>
  <c r="U8321" i="1" s="1"/>
  <c r="V8321" i="1" s="1"/>
  <c r="N8321" i="1"/>
  <c r="M8321" i="1"/>
  <c r="Q8695" i="1"/>
  <c r="X8695" i="1" s="1"/>
  <c r="AB8695" i="1" s="1"/>
  <c r="AC8695" i="1" s="1"/>
  <c r="P8695" i="1"/>
  <c r="O8695" i="1"/>
  <c r="R8695" i="1" s="1"/>
  <c r="U8695" i="1" s="1"/>
  <c r="V8695" i="1" s="1"/>
  <c r="N8695" i="1"/>
  <c r="M8695" i="1"/>
  <c r="Q8765" i="1"/>
  <c r="X8765" i="1" s="1"/>
  <c r="AB8765" i="1" s="1"/>
  <c r="AC8765" i="1" s="1"/>
  <c r="P8765" i="1"/>
  <c r="O8765" i="1"/>
  <c r="R8765" i="1" s="1"/>
  <c r="U8765" i="1" s="1"/>
  <c r="V8765" i="1" s="1"/>
  <c r="N8765" i="1"/>
  <c r="M8765" i="1"/>
  <c r="Q8905" i="1"/>
  <c r="X8905" i="1" s="1"/>
  <c r="AB8905" i="1" s="1"/>
  <c r="AC8905" i="1" s="1"/>
  <c r="P8905" i="1"/>
  <c r="O8905" i="1"/>
  <c r="R8905" i="1" s="1"/>
  <c r="U8905" i="1" s="1"/>
  <c r="V8905" i="1" s="1"/>
  <c r="N8905" i="1"/>
  <c r="M8905" i="1"/>
  <c r="Q8974" i="1"/>
  <c r="X8974" i="1" s="1"/>
  <c r="AB8974" i="1" s="1"/>
  <c r="AC8974" i="1" s="1"/>
  <c r="P8974" i="1"/>
  <c r="O8974" i="1"/>
  <c r="R8974" i="1" s="1"/>
  <c r="U8974" i="1" s="1"/>
  <c r="V8974" i="1" s="1"/>
  <c r="N8974" i="1"/>
  <c r="M8974" i="1"/>
  <c r="Q9273" i="1"/>
  <c r="X9273" i="1" s="1"/>
  <c r="AB9273" i="1" s="1"/>
  <c r="AC9273" i="1" s="1"/>
  <c r="P9273" i="1"/>
  <c r="O9273" i="1"/>
  <c r="R9273" i="1" s="1"/>
  <c r="U9273" i="1" s="1"/>
  <c r="V9273" i="1" s="1"/>
  <c r="N9273" i="1"/>
  <c r="M9273" i="1"/>
  <c r="Q9365" i="1"/>
  <c r="X9365" i="1" s="1"/>
  <c r="AB9365" i="1" s="1"/>
  <c r="AC9365" i="1" s="1"/>
  <c r="P9365" i="1"/>
  <c r="O9365" i="1"/>
  <c r="R9365" i="1" s="1"/>
  <c r="U9365" i="1" s="1"/>
  <c r="V9365" i="1" s="1"/>
  <c r="N9365" i="1"/>
  <c r="M9365" i="1"/>
  <c r="Q8701" i="1"/>
  <c r="X8701" i="1" s="1"/>
  <c r="AB8701" i="1" s="1"/>
  <c r="AC8701" i="1" s="1"/>
  <c r="P8701" i="1"/>
  <c r="O8701" i="1"/>
  <c r="R8701" i="1" s="1"/>
  <c r="U8701" i="1" s="1"/>
  <c r="V8701" i="1" s="1"/>
  <c r="N8701" i="1"/>
  <c r="M8701" i="1"/>
  <c r="Q9048" i="1"/>
  <c r="X9048" i="1" s="1"/>
  <c r="AB9048" i="1" s="1"/>
  <c r="AC9048" i="1" s="1"/>
  <c r="P9048" i="1"/>
  <c r="O9048" i="1"/>
  <c r="R9048" i="1" s="1"/>
  <c r="U9048" i="1" s="1"/>
  <c r="V9048" i="1" s="1"/>
  <c r="N9048" i="1"/>
  <c r="M9048" i="1"/>
  <c r="Q8775" i="1"/>
  <c r="X8775" i="1" s="1"/>
  <c r="AB8775" i="1" s="1"/>
  <c r="AC8775" i="1" s="1"/>
  <c r="P8775" i="1"/>
  <c r="O8775" i="1"/>
  <c r="R8775" i="1" s="1"/>
  <c r="U8775" i="1" s="1"/>
  <c r="V8775" i="1" s="1"/>
  <c r="N8775" i="1"/>
  <c r="M8775" i="1"/>
  <c r="Q9207" i="1"/>
  <c r="X9207" i="1" s="1"/>
  <c r="AB9207" i="1" s="1"/>
  <c r="AC9207" i="1" s="1"/>
  <c r="P9207" i="1"/>
  <c r="O9207" i="1"/>
  <c r="R9207" i="1" s="1"/>
  <c r="U9207" i="1" s="1"/>
  <c r="V9207" i="1" s="1"/>
  <c r="N9207" i="1"/>
  <c r="M9207" i="1"/>
  <c r="Q8857" i="1"/>
  <c r="X8857" i="1" s="1"/>
  <c r="AB8857" i="1" s="1"/>
  <c r="AC8857" i="1" s="1"/>
  <c r="P8857" i="1"/>
  <c r="O8857" i="1"/>
  <c r="R8857" i="1" s="1"/>
  <c r="U8857" i="1" s="1"/>
  <c r="V8857" i="1" s="1"/>
  <c r="N8857" i="1"/>
  <c r="M8857" i="1"/>
  <c r="Q8923" i="1"/>
  <c r="X8923" i="1" s="1"/>
  <c r="AB8923" i="1" s="1"/>
  <c r="AC8923" i="1" s="1"/>
  <c r="P8923" i="1"/>
  <c r="O8923" i="1"/>
  <c r="R8923" i="1" s="1"/>
  <c r="U8923" i="1" s="1"/>
  <c r="V8923" i="1" s="1"/>
  <c r="N8923" i="1"/>
  <c r="M8923" i="1"/>
  <c r="Q8380" i="1"/>
  <c r="X8380" i="1" s="1"/>
  <c r="AB8380" i="1" s="1"/>
  <c r="AC8380" i="1" s="1"/>
  <c r="P8380" i="1"/>
  <c r="O8380" i="1"/>
  <c r="R8380" i="1" s="1"/>
  <c r="U8380" i="1" s="1"/>
  <c r="V8380" i="1" s="1"/>
  <c r="N8380" i="1"/>
  <c r="M8380" i="1"/>
  <c r="Q8797" i="1"/>
  <c r="X8797" i="1" s="1"/>
  <c r="AB8797" i="1" s="1"/>
  <c r="AC8797" i="1" s="1"/>
  <c r="P8797" i="1"/>
  <c r="O8797" i="1"/>
  <c r="R8797" i="1" s="1"/>
  <c r="U8797" i="1" s="1"/>
  <c r="V8797" i="1" s="1"/>
  <c r="N8797" i="1"/>
  <c r="M8797" i="1"/>
  <c r="Q9513" i="1"/>
  <c r="X9513" i="1" s="1"/>
  <c r="AB9513" i="1" s="1"/>
  <c r="AC9513" i="1" s="1"/>
  <c r="P9513" i="1"/>
  <c r="O9513" i="1"/>
  <c r="R9513" i="1" s="1"/>
  <c r="U9513" i="1" s="1"/>
  <c r="V9513" i="1" s="1"/>
  <c r="N9513" i="1"/>
  <c r="M9513" i="1"/>
  <c r="Q8958" i="1"/>
  <c r="X8958" i="1" s="1"/>
  <c r="AB8958" i="1" s="1"/>
  <c r="AC8958" i="1" s="1"/>
  <c r="P8958" i="1"/>
  <c r="O8958" i="1"/>
  <c r="R8958" i="1" s="1"/>
  <c r="U8958" i="1" s="1"/>
  <c r="V8958" i="1" s="1"/>
  <c r="N8958" i="1"/>
  <c r="M8958" i="1"/>
  <c r="Q8809" i="1"/>
  <c r="X8809" i="1" s="1"/>
  <c r="AB8809" i="1" s="1"/>
  <c r="AC8809" i="1" s="1"/>
  <c r="P8809" i="1"/>
  <c r="O8809" i="1"/>
  <c r="R8809" i="1" s="1"/>
  <c r="U8809" i="1" s="1"/>
  <c r="V8809" i="1" s="1"/>
  <c r="N8809" i="1"/>
  <c r="M8809" i="1"/>
  <c r="Q9177" i="1"/>
  <c r="X9177" i="1" s="1"/>
  <c r="AB9177" i="1" s="1"/>
  <c r="AC9177" i="1" s="1"/>
  <c r="P9177" i="1"/>
  <c r="O9177" i="1"/>
  <c r="R9177" i="1" s="1"/>
  <c r="U9177" i="1" s="1"/>
  <c r="V9177" i="1" s="1"/>
  <c r="N9177" i="1"/>
  <c r="M9177" i="1"/>
  <c r="Q8979" i="1"/>
  <c r="X8979" i="1" s="1"/>
  <c r="AB8979" i="1" s="1"/>
  <c r="AC8979" i="1" s="1"/>
  <c r="P8979" i="1"/>
  <c r="O8979" i="1"/>
  <c r="R8979" i="1" s="1"/>
  <c r="U8979" i="1" s="1"/>
  <c r="V8979" i="1" s="1"/>
  <c r="N8979" i="1"/>
  <c r="M8979" i="1"/>
  <c r="Q9438" i="1"/>
  <c r="X9438" i="1" s="1"/>
  <c r="AB9438" i="1" s="1"/>
  <c r="AC9438" i="1" s="1"/>
  <c r="P9438" i="1"/>
  <c r="O9438" i="1"/>
  <c r="R9438" i="1" s="1"/>
  <c r="U9438" i="1" s="1"/>
  <c r="V9438" i="1" s="1"/>
  <c r="N9438" i="1"/>
  <c r="M9438" i="1"/>
  <c r="Q8830" i="1"/>
  <c r="X8830" i="1" s="1"/>
  <c r="AB8830" i="1" s="1"/>
  <c r="AC8830" i="1" s="1"/>
  <c r="P8830" i="1"/>
  <c r="O8830" i="1"/>
  <c r="R8830" i="1" s="1"/>
  <c r="U8830" i="1" s="1"/>
  <c r="V8830" i="1" s="1"/>
  <c r="N8830" i="1"/>
  <c r="M8830" i="1"/>
  <c r="Q6702" i="1"/>
  <c r="X6702" i="1" s="1"/>
  <c r="AB6702" i="1" s="1"/>
  <c r="AC6702" i="1" s="1"/>
  <c r="P6702" i="1"/>
  <c r="O6702" i="1"/>
  <c r="R6702" i="1" s="1"/>
  <c r="U6702" i="1" s="1"/>
  <c r="V6702" i="1" s="1"/>
  <c r="N6702" i="1"/>
  <c r="M6702" i="1"/>
  <c r="Q9254" i="1"/>
  <c r="X9254" i="1" s="1"/>
  <c r="AB9254" i="1" s="1"/>
  <c r="AC9254" i="1" s="1"/>
  <c r="P9254" i="1"/>
  <c r="O9254" i="1"/>
  <c r="R9254" i="1" s="1"/>
  <c r="U9254" i="1" s="1"/>
  <c r="V9254" i="1" s="1"/>
  <c r="N9254" i="1"/>
  <c r="M9254" i="1"/>
  <c r="Q9134" i="1"/>
  <c r="X9134" i="1" s="1"/>
  <c r="AB9134" i="1" s="1"/>
  <c r="AC9134" i="1" s="1"/>
  <c r="P9134" i="1"/>
  <c r="O9134" i="1"/>
  <c r="R9134" i="1" s="1"/>
  <c r="U9134" i="1" s="1"/>
  <c r="V9134" i="1" s="1"/>
  <c r="N9134" i="1"/>
  <c r="M9134" i="1"/>
  <c r="Q9133" i="1"/>
  <c r="X9133" i="1" s="1"/>
  <c r="AB9133" i="1" s="1"/>
  <c r="AC9133" i="1" s="1"/>
  <c r="P9133" i="1"/>
  <c r="O9133" i="1"/>
  <c r="R9133" i="1" s="1"/>
  <c r="U9133" i="1" s="1"/>
  <c r="V9133" i="1" s="1"/>
  <c r="N9133" i="1"/>
  <c r="M9133" i="1"/>
  <c r="Q8664" i="1"/>
  <c r="X8664" i="1" s="1"/>
  <c r="AB8664" i="1" s="1"/>
  <c r="AC8664" i="1" s="1"/>
  <c r="P8664" i="1"/>
  <c r="O8664" i="1"/>
  <c r="R8664" i="1" s="1"/>
  <c r="U8664" i="1" s="1"/>
  <c r="V8664" i="1" s="1"/>
  <c r="N8664" i="1"/>
  <c r="M8664" i="1"/>
  <c r="Q9078" i="1"/>
  <c r="X9078" i="1" s="1"/>
  <c r="AB9078" i="1" s="1"/>
  <c r="AC9078" i="1" s="1"/>
  <c r="P9078" i="1"/>
  <c r="O9078" i="1"/>
  <c r="R9078" i="1" s="1"/>
  <c r="U9078" i="1" s="1"/>
  <c r="V9078" i="1" s="1"/>
  <c r="N9078" i="1"/>
  <c r="M9078" i="1"/>
  <c r="Q8828" i="1"/>
  <c r="X8828" i="1" s="1"/>
  <c r="AB8828" i="1" s="1"/>
  <c r="AC8828" i="1" s="1"/>
  <c r="P8828" i="1"/>
  <c r="O8828" i="1"/>
  <c r="R8828" i="1" s="1"/>
  <c r="U8828" i="1" s="1"/>
  <c r="V8828" i="1" s="1"/>
  <c r="N8828" i="1"/>
  <c r="M8828" i="1"/>
  <c r="Q8617" i="1"/>
  <c r="X8617" i="1" s="1"/>
  <c r="AB8617" i="1" s="1"/>
  <c r="AC8617" i="1" s="1"/>
  <c r="P8617" i="1"/>
  <c r="O8617" i="1"/>
  <c r="R8617" i="1" s="1"/>
  <c r="U8617" i="1" s="1"/>
  <c r="V8617" i="1" s="1"/>
  <c r="N8617" i="1"/>
  <c r="M8617" i="1"/>
  <c r="Q8304" i="1"/>
  <c r="X8304" i="1" s="1"/>
  <c r="AB8304" i="1" s="1"/>
  <c r="AC8304" i="1" s="1"/>
  <c r="P8304" i="1"/>
  <c r="O8304" i="1"/>
  <c r="R8304" i="1" s="1"/>
  <c r="U8304" i="1" s="1"/>
  <c r="V8304" i="1" s="1"/>
  <c r="N8304" i="1"/>
  <c r="M8304" i="1"/>
  <c r="Q8744" i="1"/>
  <c r="X8744" i="1" s="1"/>
  <c r="AB8744" i="1" s="1"/>
  <c r="AC8744" i="1" s="1"/>
  <c r="P8744" i="1"/>
  <c r="O8744" i="1"/>
  <c r="R8744" i="1" s="1"/>
  <c r="U8744" i="1" s="1"/>
  <c r="V8744" i="1" s="1"/>
  <c r="N8744" i="1"/>
  <c r="M8744" i="1"/>
  <c r="Q8474" i="1"/>
  <c r="X8474" i="1" s="1"/>
  <c r="AB8474" i="1" s="1"/>
  <c r="AC8474" i="1" s="1"/>
  <c r="P8474" i="1"/>
  <c r="O8474" i="1"/>
  <c r="R8474" i="1" s="1"/>
  <c r="U8474" i="1" s="1"/>
  <c r="V8474" i="1" s="1"/>
  <c r="N8474" i="1"/>
  <c r="M8474" i="1"/>
  <c r="Q8265" i="1"/>
  <c r="X8265" i="1" s="1"/>
  <c r="AB8265" i="1" s="1"/>
  <c r="AC8265" i="1" s="1"/>
  <c r="P8265" i="1"/>
  <c r="O8265" i="1"/>
  <c r="R8265" i="1" s="1"/>
  <c r="U8265" i="1" s="1"/>
  <c r="V8265" i="1" s="1"/>
  <c r="N8265" i="1"/>
  <c r="M8265" i="1"/>
  <c r="Q1122" i="1"/>
  <c r="X1122" i="1" s="1"/>
  <c r="AB1122" i="1" s="1"/>
  <c r="AC1122" i="1" s="1"/>
  <c r="P1122" i="1"/>
  <c r="O1122" i="1"/>
  <c r="R1122" i="1" s="1"/>
  <c r="U1122" i="1" s="1"/>
  <c r="V1122" i="1" s="1"/>
  <c r="N1122" i="1"/>
  <c r="M1122" i="1"/>
  <c r="Q8796" i="1"/>
  <c r="X8796" i="1" s="1"/>
  <c r="AB8796" i="1" s="1"/>
  <c r="AC8796" i="1" s="1"/>
  <c r="P8796" i="1"/>
  <c r="O8796" i="1"/>
  <c r="R8796" i="1" s="1"/>
  <c r="U8796" i="1" s="1"/>
  <c r="V8796" i="1" s="1"/>
  <c r="N8796" i="1"/>
  <c r="M8796" i="1"/>
  <c r="Q8969" i="1"/>
  <c r="X8969" i="1" s="1"/>
  <c r="AB8969" i="1" s="1"/>
  <c r="AC8969" i="1" s="1"/>
  <c r="P8969" i="1"/>
  <c r="O8969" i="1"/>
  <c r="R8969" i="1" s="1"/>
  <c r="U8969" i="1" s="1"/>
  <c r="V8969" i="1" s="1"/>
  <c r="N8969" i="1"/>
  <c r="M8969" i="1"/>
  <c r="Q9413" i="1"/>
  <c r="X9413" i="1" s="1"/>
  <c r="AB9413" i="1" s="1"/>
  <c r="AC9413" i="1" s="1"/>
  <c r="P9413" i="1"/>
  <c r="O9413" i="1"/>
  <c r="R9413" i="1" s="1"/>
  <c r="U9413" i="1" s="1"/>
  <c r="V9413" i="1" s="1"/>
  <c r="N9413" i="1"/>
  <c r="M9413" i="1"/>
  <c r="Q9575" i="1"/>
  <c r="X9575" i="1" s="1"/>
  <c r="AB9575" i="1" s="1"/>
  <c r="AC9575" i="1" s="1"/>
  <c r="P9575" i="1"/>
  <c r="O9575" i="1"/>
  <c r="R9575" i="1" s="1"/>
  <c r="U9575" i="1" s="1"/>
  <c r="V9575" i="1" s="1"/>
  <c r="N9575" i="1"/>
  <c r="M9575" i="1"/>
  <c r="Q9099" i="1"/>
  <c r="X9099" i="1" s="1"/>
  <c r="AB9099" i="1" s="1"/>
  <c r="AC9099" i="1" s="1"/>
  <c r="P9099" i="1"/>
  <c r="O9099" i="1"/>
  <c r="R9099" i="1" s="1"/>
  <c r="U9099" i="1" s="1"/>
  <c r="V9099" i="1" s="1"/>
  <c r="N9099" i="1"/>
  <c r="M9099" i="1"/>
  <c r="Q8649" i="1"/>
  <c r="X8649" i="1" s="1"/>
  <c r="AB8649" i="1" s="1"/>
  <c r="AC8649" i="1" s="1"/>
  <c r="P8649" i="1"/>
  <c r="O8649" i="1"/>
  <c r="R8649" i="1" s="1"/>
  <c r="U8649" i="1" s="1"/>
  <c r="V8649" i="1" s="1"/>
  <c r="N8649" i="1"/>
  <c r="M8649" i="1"/>
  <c r="Q4504" i="1"/>
  <c r="X4504" i="1" s="1"/>
  <c r="AB4504" i="1" s="1"/>
  <c r="AC4504" i="1" s="1"/>
  <c r="P4504" i="1"/>
  <c r="O4504" i="1"/>
  <c r="R4504" i="1" s="1"/>
  <c r="U4504" i="1" s="1"/>
  <c r="V4504" i="1" s="1"/>
  <c r="N4504" i="1"/>
  <c r="M4504" i="1"/>
  <c r="Q8283" i="1"/>
  <c r="X8283" i="1" s="1"/>
  <c r="AB8283" i="1" s="1"/>
  <c r="AC8283" i="1" s="1"/>
  <c r="P8283" i="1"/>
  <c r="O8283" i="1"/>
  <c r="R8283" i="1" s="1"/>
  <c r="U8283" i="1" s="1"/>
  <c r="V8283" i="1" s="1"/>
  <c r="N8283" i="1"/>
  <c r="M8283" i="1"/>
  <c r="Q9043" i="1"/>
  <c r="X9043" i="1" s="1"/>
  <c r="AB9043" i="1" s="1"/>
  <c r="AC9043" i="1" s="1"/>
  <c r="P9043" i="1"/>
  <c r="O9043" i="1"/>
  <c r="R9043" i="1" s="1"/>
  <c r="U9043" i="1" s="1"/>
  <c r="V9043" i="1" s="1"/>
  <c r="N9043" i="1"/>
  <c r="M9043" i="1"/>
  <c r="Q8628" i="1"/>
  <c r="X8628" i="1" s="1"/>
  <c r="AB8628" i="1" s="1"/>
  <c r="AC8628" i="1" s="1"/>
  <c r="P8628" i="1"/>
  <c r="O8628" i="1"/>
  <c r="R8628" i="1" s="1"/>
  <c r="U8628" i="1" s="1"/>
  <c r="V8628" i="1" s="1"/>
  <c r="N8628" i="1"/>
  <c r="M8628" i="1"/>
  <c r="Q851" i="1"/>
  <c r="X851" i="1" s="1"/>
  <c r="AB851" i="1" s="1"/>
  <c r="AC851" i="1" s="1"/>
  <c r="P851" i="1"/>
  <c r="O851" i="1"/>
  <c r="R851" i="1" s="1"/>
  <c r="U851" i="1" s="1"/>
  <c r="V851" i="1" s="1"/>
  <c r="N851" i="1"/>
  <c r="M851" i="1"/>
  <c r="Q6763" i="1"/>
  <c r="X6763" i="1" s="1"/>
  <c r="AB6763" i="1" s="1"/>
  <c r="AC6763" i="1" s="1"/>
  <c r="P6763" i="1"/>
  <c r="O6763" i="1"/>
  <c r="R6763" i="1" s="1"/>
  <c r="U6763" i="1" s="1"/>
  <c r="V6763" i="1" s="1"/>
  <c r="N6763" i="1"/>
  <c r="M6763" i="1"/>
  <c r="Q8448" i="1"/>
  <c r="X8448" i="1" s="1"/>
  <c r="AB8448" i="1" s="1"/>
  <c r="AC8448" i="1" s="1"/>
  <c r="P8448" i="1"/>
  <c r="O8448" i="1"/>
  <c r="R8448" i="1" s="1"/>
  <c r="U8448" i="1" s="1"/>
  <c r="V8448" i="1" s="1"/>
  <c r="N8448" i="1"/>
  <c r="M8448" i="1"/>
  <c r="Q8354" i="1"/>
  <c r="X8354" i="1" s="1"/>
  <c r="AB8354" i="1" s="1"/>
  <c r="AC8354" i="1" s="1"/>
  <c r="P8354" i="1"/>
  <c r="O8354" i="1"/>
  <c r="R8354" i="1" s="1"/>
  <c r="U8354" i="1" s="1"/>
  <c r="V8354" i="1" s="1"/>
  <c r="N8354" i="1"/>
  <c r="M8354" i="1"/>
  <c r="Q9113" i="1"/>
  <c r="X9113" i="1" s="1"/>
  <c r="AB9113" i="1" s="1"/>
  <c r="AC9113" i="1" s="1"/>
  <c r="P9113" i="1"/>
  <c r="O9113" i="1"/>
  <c r="R9113" i="1" s="1"/>
  <c r="U9113" i="1" s="1"/>
  <c r="V9113" i="1" s="1"/>
  <c r="N9113" i="1"/>
  <c r="M9113" i="1"/>
  <c r="Q8904" i="1"/>
  <c r="X8904" i="1" s="1"/>
  <c r="AB8904" i="1" s="1"/>
  <c r="AC8904" i="1" s="1"/>
  <c r="P8904" i="1"/>
  <c r="O8904" i="1"/>
  <c r="R8904" i="1" s="1"/>
  <c r="U8904" i="1" s="1"/>
  <c r="V8904" i="1" s="1"/>
  <c r="N8904" i="1"/>
  <c r="M8904" i="1"/>
  <c r="Q5155" i="1"/>
  <c r="X5155" i="1" s="1"/>
  <c r="AB5155" i="1" s="1"/>
  <c r="AC5155" i="1" s="1"/>
  <c r="P5155" i="1"/>
  <c r="O5155" i="1"/>
  <c r="R5155" i="1" s="1"/>
  <c r="U5155" i="1" s="1"/>
  <c r="V5155" i="1" s="1"/>
  <c r="N5155" i="1"/>
  <c r="M5155" i="1"/>
  <c r="Q9395" i="1"/>
  <c r="X9395" i="1" s="1"/>
  <c r="AB9395" i="1" s="1"/>
  <c r="AC9395" i="1" s="1"/>
  <c r="P9395" i="1"/>
  <c r="O9395" i="1"/>
  <c r="R9395" i="1" s="1"/>
  <c r="U9395" i="1" s="1"/>
  <c r="V9395" i="1" s="1"/>
  <c r="N9395" i="1"/>
  <c r="M9395" i="1"/>
  <c r="Q6059" i="1"/>
  <c r="X6059" i="1" s="1"/>
  <c r="AB6059" i="1" s="1"/>
  <c r="AC6059" i="1" s="1"/>
  <c r="P6059" i="1"/>
  <c r="O6059" i="1"/>
  <c r="R6059" i="1" s="1"/>
  <c r="U6059" i="1" s="1"/>
  <c r="V6059" i="1" s="1"/>
  <c r="N6059" i="1"/>
  <c r="M6059" i="1"/>
  <c r="Q8244" i="1"/>
  <c r="X8244" i="1" s="1"/>
  <c r="AB8244" i="1" s="1"/>
  <c r="AC8244" i="1" s="1"/>
  <c r="P8244" i="1"/>
  <c r="O8244" i="1"/>
  <c r="R8244" i="1" s="1"/>
  <c r="U8244" i="1" s="1"/>
  <c r="V8244" i="1" s="1"/>
  <c r="N8244" i="1"/>
  <c r="M8244" i="1"/>
  <c r="Q6713" i="1"/>
  <c r="X6713" i="1" s="1"/>
  <c r="AB6713" i="1" s="1"/>
  <c r="AC6713" i="1" s="1"/>
  <c r="P6713" i="1"/>
  <c r="O6713" i="1"/>
  <c r="R6713" i="1" s="1"/>
  <c r="U6713" i="1" s="1"/>
  <c r="V6713" i="1" s="1"/>
  <c r="N6713" i="1"/>
  <c r="M6713" i="1"/>
  <c r="Q2358" i="1"/>
  <c r="X2358" i="1" s="1"/>
  <c r="AB2358" i="1" s="1"/>
  <c r="AC2358" i="1" s="1"/>
  <c r="P2358" i="1"/>
  <c r="O2358" i="1"/>
  <c r="R2358" i="1" s="1"/>
  <c r="U2358" i="1" s="1"/>
  <c r="V2358" i="1" s="1"/>
  <c r="N2358" i="1"/>
  <c r="M2358" i="1"/>
  <c r="Q9184" i="1"/>
  <c r="X9184" i="1" s="1"/>
  <c r="AB9184" i="1" s="1"/>
  <c r="AC9184" i="1" s="1"/>
  <c r="P9184" i="1"/>
  <c r="O9184" i="1"/>
  <c r="R9184" i="1" s="1"/>
  <c r="U9184" i="1" s="1"/>
  <c r="V9184" i="1" s="1"/>
  <c r="N9184" i="1"/>
  <c r="M9184" i="1"/>
  <c r="Q7259" i="1"/>
  <c r="X7259" i="1" s="1"/>
  <c r="AB7259" i="1" s="1"/>
  <c r="AC7259" i="1" s="1"/>
  <c r="P7259" i="1"/>
  <c r="O7259" i="1"/>
  <c r="R7259" i="1" s="1"/>
  <c r="U7259" i="1" s="1"/>
  <c r="V7259" i="1" s="1"/>
  <c r="N7259" i="1"/>
  <c r="M7259" i="1"/>
  <c r="Q8755" i="1"/>
  <c r="X8755" i="1" s="1"/>
  <c r="AB8755" i="1" s="1"/>
  <c r="AC8755" i="1" s="1"/>
  <c r="P8755" i="1"/>
  <c r="O8755" i="1"/>
  <c r="R8755" i="1" s="1"/>
  <c r="U8755" i="1" s="1"/>
  <c r="V8755" i="1" s="1"/>
  <c r="N8755" i="1"/>
  <c r="M8755" i="1"/>
  <c r="Q9338" i="1"/>
  <c r="X9338" i="1" s="1"/>
  <c r="AB9338" i="1" s="1"/>
  <c r="AC9338" i="1" s="1"/>
  <c r="P9338" i="1"/>
  <c r="O9338" i="1"/>
  <c r="R9338" i="1" s="1"/>
  <c r="U9338" i="1" s="1"/>
  <c r="V9338" i="1" s="1"/>
  <c r="N9338" i="1"/>
  <c r="M9338" i="1"/>
  <c r="Q7297" i="1"/>
  <c r="X7297" i="1" s="1"/>
  <c r="AB7297" i="1" s="1"/>
  <c r="AC7297" i="1" s="1"/>
  <c r="P7297" i="1"/>
  <c r="O7297" i="1"/>
  <c r="R7297" i="1" s="1"/>
  <c r="U7297" i="1" s="1"/>
  <c r="V7297" i="1" s="1"/>
  <c r="N7297" i="1"/>
  <c r="M7297" i="1"/>
  <c r="Q8092" i="1"/>
  <c r="X8092" i="1" s="1"/>
  <c r="AB8092" i="1" s="1"/>
  <c r="AC8092" i="1" s="1"/>
  <c r="P8092" i="1"/>
  <c r="O8092" i="1"/>
  <c r="R8092" i="1" s="1"/>
  <c r="U8092" i="1" s="1"/>
  <c r="V8092" i="1" s="1"/>
  <c r="N8092" i="1"/>
  <c r="M8092" i="1"/>
  <c r="Q9487" i="1"/>
  <c r="X9487" i="1" s="1"/>
  <c r="AB9487" i="1" s="1"/>
  <c r="AC9487" i="1" s="1"/>
  <c r="P9487" i="1"/>
  <c r="O9487" i="1"/>
  <c r="R9487" i="1" s="1"/>
  <c r="U9487" i="1" s="1"/>
  <c r="V9487" i="1" s="1"/>
  <c r="N9487" i="1"/>
  <c r="M9487" i="1"/>
  <c r="Q9335" i="1"/>
  <c r="X9335" i="1" s="1"/>
  <c r="AB9335" i="1" s="1"/>
  <c r="AC9335" i="1" s="1"/>
  <c r="P9335" i="1"/>
  <c r="O9335" i="1"/>
  <c r="R9335" i="1" s="1"/>
  <c r="U9335" i="1" s="1"/>
  <c r="V9335" i="1" s="1"/>
  <c r="N9335" i="1"/>
  <c r="M9335" i="1"/>
  <c r="Q716" i="1"/>
  <c r="X716" i="1" s="1"/>
  <c r="AB716" i="1" s="1"/>
  <c r="AC716" i="1" s="1"/>
  <c r="P716" i="1"/>
  <c r="O716" i="1"/>
  <c r="R716" i="1" s="1"/>
  <c r="U716" i="1" s="1"/>
  <c r="V716" i="1" s="1"/>
  <c r="N716" i="1"/>
  <c r="M716" i="1"/>
  <c r="Q9261" i="1"/>
  <c r="X9261" i="1" s="1"/>
  <c r="AB9261" i="1" s="1"/>
  <c r="AC9261" i="1" s="1"/>
  <c r="P9261" i="1"/>
  <c r="O9261" i="1"/>
  <c r="R9261" i="1" s="1"/>
  <c r="U9261" i="1" s="1"/>
  <c r="V9261" i="1" s="1"/>
  <c r="N9261" i="1"/>
  <c r="M9261" i="1"/>
  <c r="Q2087" i="1"/>
  <c r="X2087" i="1" s="1"/>
  <c r="AB2087" i="1" s="1"/>
  <c r="AC2087" i="1" s="1"/>
  <c r="P2087" i="1"/>
  <c r="O2087" i="1"/>
  <c r="R2087" i="1" s="1"/>
  <c r="U2087" i="1" s="1"/>
  <c r="V2087" i="1" s="1"/>
  <c r="N2087" i="1"/>
  <c r="M2087" i="1"/>
  <c r="Q8930" i="1"/>
  <c r="X8930" i="1" s="1"/>
  <c r="AB8930" i="1" s="1"/>
  <c r="AC8930" i="1" s="1"/>
  <c r="P8930" i="1"/>
  <c r="O8930" i="1"/>
  <c r="R8930" i="1" s="1"/>
  <c r="U8930" i="1" s="1"/>
  <c r="V8930" i="1" s="1"/>
  <c r="N8930" i="1"/>
  <c r="M8930" i="1"/>
  <c r="Q275" i="1"/>
  <c r="X275" i="1" s="1"/>
  <c r="AB275" i="1" s="1"/>
  <c r="AC275" i="1" s="1"/>
  <c r="P275" i="1"/>
  <c r="O275" i="1"/>
  <c r="R275" i="1" s="1"/>
  <c r="U275" i="1" s="1"/>
  <c r="V275" i="1" s="1"/>
  <c r="N275" i="1"/>
  <c r="M275" i="1"/>
  <c r="Q6715" i="1"/>
  <c r="X6715" i="1" s="1"/>
  <c r="AB6715" i="1" s="1"/>
  <c r="AC6715" i="1" s="1"/>
  <c r="P6715" i="1"/>
  <c r="O6715" i="1"/>
  <c r="R6715" i="1" s="1"/>
  <c r="U6715" i="1" s="1"/>
  <c r="V6715" i="1" s="1"/>
  <c r="N6715" i="1"/>
  <c r="M6715" i="1"/>
  <c r="Q9566" i="1"/>
  <c r="X9566" i="1" s="1"/>
  <c r="AB9566" i="1" s="1"/>
  <c r="AC9566" i="1" s="1"/>
  <c r="P9566" i="1"/>
  <c r="O9566" i="1"/>
  <c r="R9566" i="1" s="1"/>
  <c r="U9566" i="1" s="1"/>
  <c r="V9566" i="1" s="1"/>
  <c r="N9566" i="1"/>
  <c r="M9566" i="1"/>
  <c r="Q9246" i="1"/>
  <c r="X9246" i="1" s="1"/>
  <c r="AB9246" i="1" s="1"/>
  <c r="AC9246" i="1" s="1"/>
  <c r="P9246" i="1"/>
  <c r="O9246" i="1"/>
  <c r="R9246" i="1" s="1"/>
  <c r="U9246" i="1" s="1"/>
  <c r="V9246" i="1" s="1"/>
  <c r="N9246" i="1"/>
  <c r="M9246" i="1"/>
  <c r="Q8583" i="1"/>
  <c r="X8583" i="1" s="1"/>
  <c r="AB8583" i="1" s="1"/>
  <c r="AC8583" i="1" s="1"/>
  <c r="P8583" i="1"/>
  <c r="O8583" i="1"/>
  <c r="R8583" i="1" s="1"/>
  <c r="U8583" i="1" s="1"/>
  <c r="V8583" i="1" s="1"/>
  <c r="N8583" i="1"/>
  <c r="M8583" i="1"/>
  <c r="Q8117" i="1"/>
  <c r="X8117" i="1" s="1"/>
  <c r="AB8117" i="1" s="1"/>
  <c r="AC8117" i="1" s="1"/>
  <c r="P8117" i="1"/>
  <c r="O8117" i="1"/>
  <c r="R8117" i="1" s="1"/>
  <c r="U8117" i="1" s="1"/>
  <c r="V8117" i="1" s="1"/>
  <c r="N8117" i="1"/>
  <c r="M8117" i="1"/>
  <c r="Q9532" i="1"/>
  <c r="X9532" i="1" s="1"/>
  <c r="AB9532" i="1" s="1"/>
  <c r="AC9532" i="1" s="1"/>
  <c r="P9532" i="1"/>
  <c r="O9532" i="1"/>
  <c r="R9532" i="1" s="1"/>
  <c r="U9532" i="1" s="1"/>
  <c r="V9532" i="1" s="1"/>
  <c r="N9532" i="1"/>
  <c r="M9532" i="1"/>
  <c r="Q8303" i="1"/>
  <c r="X8303" i="1" s="1"/>
  <c r="AB8303" i="1" s="1"/>
  <c r="AC8303" i="1" s="1"/>
  <c r="P8303" i="1"/>
  <c r="O8303" i="1"/>
  <c r="R8303" i="1" s="1"/>
  <c r="U8303" i="1" s="1"/>
  <c r="V8303" i="1" s="1"/>
  <c r="N8303" i="1"/>
  <c r="M8303" i="1"/>
  <c r="Q9483" i="1"/>
  <c r="X9483" i="1" s="1"/>
  <c r="AB9483" i="1" s="1"/>
  <c r="AC9483" i="1" s="1"/>
  <c r="P9483" i="1"/>
  <c r="O9483" i="1"/>
  <c r="R9483" i="1" s="1"/>
  <c r="U9483" i="1" s="1"/>
  <c r="V9483" i="1" s="1"/>
  <c r="N9483" i="1"/>
  <c r="M9483" i="1"/>
  <c r="Q261" i="1"/>
  <c r="X261" i="1" s="1"/>
  <c r="AB261" i="1" s="1"/>
  <c r="AC261" i="1" s="1"/>
  <c r="P261" i="1"/>
  <c r="O261" i="1"/>
  <c r="R261" i="1" s="1"/>
  <c r="U261" i="1" s="1"/>
  <c r="V261" i="1" s="1"/>
  <c r="N261" i="1"/>
  <c r="M261" i="1"/>
  <c r="Q230" i="1"/>
  <c r="X230" i="1" s="1"/>
  <c r="AB230" i="1" s="1"/>
  <c r="AC230" i="1" s="1"/>
  <c r="P230" i="1"/>
  <c r="O230" i="1"/>
  <c r="R230" i="1" s="1"/>
  <c r="U230" i="1" s="1"/>
  <c r="V230" i="1" s="1"/>
  <c r="N230" i="1"/>
  <c r="M230" i="1"/>
  <c r="Q7460" i="1"/>
  <c r="X7460" i="1" s="1"/>
  <c r="AB7460" i="1" s="1"/>
  <c r="AC7460" i="1" s="1"/>
  <c r="P7460" i="1"/>
  <c r="O7460" i="1"/>
  <c r="R7460" i="1" s="1"/>
  <c r="U7460" i="1" s="1"/>
  <c r="V7460" i="1" s="1"/>
  <c r="N7460" i="1"/>
  <c r="M7460" i="1"/>
  <c r="Q2455" i="1"/>
  <c r="X2455" i="1" s="1"/>
  <c r="AB2455" i="1" s="1"/>
  <c r="AC2455" i="1" s="1"/>
  <c r="P2455" i="1"/>
  <c r="O2455" i="1"/>
  <c r="R2455" i="1" s="1"/>
  <c r="U2455" i="1" s="1"/>
  <c r="V2455" i="1" s="1"/>
  <c r="N2455" i="1"/>
  <c r="M2455" i="1"/>
  <c r="Q289" i="1"/>
  <c r="X289" i="1" s="1"/>
  <c r="AB289" i="1" s="1"/>
  <c r="AC289" i="1" s="1"/>
  <c r="P289" i="1"/>
  <c r="O289" i="1"/>
  <c r="R289" i="1" s="1"/>
  <c r="U289" i="1" s="1"/>
  <c r="V289" i="1" s="1"/>
  <c r="N289" i="1"/>
  <c r="M289" i="1"/>
  <c r="Q3841" i="1"/>
  <c r="X3841" i="1" s="1"/>
  <c r="AB3841" i="1" s="1"/>
  <c r="AC3841" i="1" s="1"/>
  <c r="P3841" i="1"/>
  <c r="O3841" i="1"/>
  <c r="R3841" i="1" s="1"/>
  <c r="U3841" i="1" s="1"/>
  <c r="V3841" i="1" s="1"/>
  <c r="N3841" i="1"/>
  <c r="M3841" i="1"/>
  <c r="Q256" i="1"/>
  <c r="X256" i="1" s="1"/>
  <c r="AB256" i="1" s="1"/>
  <c r="AC256" i="1" s="1"/>
  <c r="P256" i="1"/>
  <c r="O256" i="1"/>
  <c r="R256" i="1" s="1"/>
  <c r="U256" i="1" s="1"/>
  <c r="V256" i="1" s="1"/>
  <c r="N256" i="1"/>
  <c r="M256" i="1"/>
  <c r="Q9397" i="1"/>
  <c r="X9397" i="1" s="1"/>
  <c r="AB9397" i="1" s="1"/>
  <c r="AC9397" i="1" s="1"/>
  <c r="P9397" i="1"/>
  <c r="O9397" i="1"/>
  <c r="R9397" i="1" s="1"/>
  <c r="U9397" i="1" s="1"/>
  <c r="V9397" i="1" s="1"/>
  <c r="N9397" i="1"/>
  <c r="M9397" i="1"/>
  <c r="Q2854" i="1"/>
  <c r="X2854" i="1" s="1"/>
  <c r="AB2854" i="1" s="1"/>
  <c r="AC2854" i="1" s="1"/>
  <c r="P2854" i="1"/>
  <c r="O2854" i="1"/>
  <c r="R2854" i="1" s="1"/>
  <c r="U2854" i="1" s="1"/>
  <c r="V2854" i="1" s="1"/>
  <c r="N2854" i="1"/>
  <c r="M2854" i="1"/>
  <c r="Q7889" i="1"/>
  <c r="X7889" i="1" s="1"/>
  <c r="AB7889" i="1" s="1"/>
  <c r="AC7889" i="1" s="1"/>
  <c r="P7889" i="1"/>
  <c r="O7889" i="1"/>
  <c r="R7889" i="1" s="1"/>
  <c r="U7889" i="1" s="1"/>
  <c r="V7889" i="1" s="1"/>
  <c r="N7889" i="1"/>
  <c r="M7889" i="1"/>
  <c r="Q9126" i="1"/>
  <c r="X9126" i="1" s="1"/>
  <c r="AB9126" i="1" s="1"/>
  <c r="AC9126" i="1" s="1"/>
  <c r="P9126" i="1"/>
  <c r="O9126" i="1"/>
  <c r="R9126" i="1" s="1"/>
  <c r="U9126" i="1" s="1"/>
  <c r="V9126" i="1" s="1"/>
  <c r="N9126" i="1"/>
  <c r="M9126" i="1"/>
  <c r="Q4339" i="1"/>
  <c r="X4339" i="1" s="1"/>
  <c r="AB4339" i="1" s="1"/>
  <c r="AC4339" i="1" s="1"/>
  <c r="P4339" i="1"/>
  <c r="O4339" i="1"/>
  <c r="R4339" i="1" s="1"/>
  <c r="U4339" i="1" s="1"/>
  <c r="V4339" i="1" s="1"/>
  <c r="N4339" i="1"/>
  <c r="M4339" i="1"/>
  <c r="Q9391" i="1"/>
  <c r="X9391" i="1" s="1"/>
  <c r="AB9391" i="1" s="1"/>
  <c r="AC9391" i="1" s="1"/>
  <c r="P9391" i="1"/>
  <c r="O9391" i="1"/>
  <c r="R9391" i="1" s="1"/>
  <c r="U9391" i="1" s="1"/>
  <c r="V9391" i="1" s="1"/>
  <c r="N9391" i="1"/>
  <c r="M9391" i="1"/>
  <c r="Q9448" i="1"/>
  <c r="X9448" i="1" s="1"/>
  <c r="AB9448" i="1" s="1"/>
  <c r="AC9448" i="1" s="1"/>
  <c r="P9448" i="1"/>
  <c r="O9448" i="1"/>
  <c r="R9448" i="1" s="1"/>
  <c r="U9448" i="1" s="1"/>
  <c r="V9448" i="1" s="1"/>
  <c r="N9448" i="1"/>
  <c r="M9448" i="1"/>
  <c r="Q9033" i="1"/>
  <c r="X9033" i="1" s="1"/>
  <c r="AB9033" i="1" s="1"/>
  <c r="AC9033" i="1" s="1"/>
  <c r="P9033" i="1"/>
  <c r="O9033" i="1"/>
  <c r="R9033" i="1" s="1"/>
  <c r="U9033" i="1" s="1"/>
  <c r="V9033" i="1" s="1"/>
  <c r="N9033" i="1"/>
  <c r="M9033" i="1"/>
  <c r="Q8101" i="1"/>
  <c r="X8101" i="1" s="1"/>
  <c r="AB8101" i="1" s="1"/>
  <c r="AC8101" i="1" s="1"/>
  <c r="P8101" i="1"/>
  <c r="O8101" i="1"/>
  <c r="R8101" i="1" s="1"/>
  <c r="U8101" i="1" s="1"/>
  <c r="V8101" i="1" s="1"/>
  <c r="N8101" i="1"/>
  <c r="M8101" i="1"/>
  <c r="Q5646" i="1"/>
  <c r="X5646" i="1" s="1"/>
  <c r="AB5646" i="1" s="1"/>
  <c r="AC5646" i="1" s="1"/>
  <c r="P5646" i="1"/>
  <c r="O5646" i="1"/>
  <c r="R5646" i="1" s="1"/>
  <c r="U5646" i="1" s="1"/>
  <c r="V5646" i="1" s="1"/>
  <c r="N5646" i="1"/>
  <c r="M5646" i="1"/>
  <c r="Q9526" i="1"/>
  <c r="X9526" i="1" s="1"/>
  <c r="AB9526" i="1" s="1"/>
  <c r="AC9526" i="1" s="1"/>
  <c r="P9526" i="1"/>
  <c r="O9526" i="1"/>
  <c r="R9526" i="1" s="1"/>
  <c r="U9526" i="1" s="1"/>
  <c r="V9526" i="1" s="1"/>
  <c r="N9526" i="1"/>
  <c r="M9526" i="1"/>
  <c r="Q9292" i="1"/>
  <c r="X9292" i="1" s="1"/>
  <c r="AB9292" i="1" s="1"/>
  <c r="AC9292" i="1" s="1"/>
  <c r="P9292" i="1"/>
  <c r="O9292" i="1"/>
  <c r="R9292" i="1" s="1"/>
  <c r="U9292" i="1" s="1"/>
  <c r="V9292" i="1" s="1"/>
  <c r="N9292" i="1"/>
  <c r="M9292" i="1"/>
  <c r="Q8459" i="1"/>
  <c r="X8459" i="1" s="1"/>
  <c r="AB8459" i="1" s="1"/>
  <c r="AC8459" i="1" s="1"/>
  <c r="P8459" i="1"/>
  <c r="O8459" i="1"/>
  <c r="R8459" i="1" s="1"/>
  <c r="U8459" i="1" s="1"/>
  <c r="V8459" i="1" s="1"/>
  <c r="N8459" i="1"/>
  <c r="M8459" i="1"/>
  <c r="Q9403" i="1"/>
  <c r="X9403" i="1" s="1"/>
  <c r="AB9403" i="1" s="1"/>
  <c r="AC9403" i="1" s="1"/>
  <c r="P9403" i="1"/>
  <c r="O9403" i="1"/>
  <c r="R9403" i="1" s="1"/>
  <c r="U9403" i="1" s="1"/>
  <c r="V9403" i="1" s="1"/>
  <c r="N9403" i="1"/>
  <c r="M9403" i="1"/>
  <c r="Q208" i="1"/>
  <c r="X208" i="1" s="1"/>
  <c r="AB208" i="1" s="1"/>
  <c r="AC208" i="1" s="1"/>
  <c r="P208" i="1"/>
  <c r="O208" i="1"/>
  <c r="R208" i="1" s="1"/>
  <c r="U208" i="1" s="1"/>
  <c r="V208" i="1" s="1"/>
  <c r="N208" i="1"/>
  <c r="M208" i="1"/>
  <c r="Q5060" i="1"/>
  <c r="X5060" i="1" s="1"/>
  <c r="AB5060" i="1" s="1"/>
  <c r="AC5060" i="1" s="1"/>
  <c r="P5060" i="1"/>
  <c r="O5060" i="1"/>
  <c r="R5060" i="1" s="1"/>
  <c r="U5060" i="1" s="1"/>
  <c r="V5060" i="1" s="1"/>
  <c r="N5060" i="1"/>
  <c r="M5060" i="1"/>
  <c r="Q9268" i="1"/>
  <c r="X9268" i="1" s="1"/>
  <c r="AB9268" i="1" s="1"/>
  <c r="AC9268" i="1" s="1"/>
  <c r="P9268" i="1"/>
  <c r="O9268" i="1"/>
  <c r="R9268" i="1" s="1"/>
  <c r="U9268" i="1" s="1"/>
  <c r="V9268" i="1" s="1"/>
  <c r="N9268" i="1"/>
  <c r="M9268" i="1"/>
  <c r="Q7489" i="1"/>
  <c r="X7489" i="1" s="1"/>
  <c r="AB7489" i="1" s="1"/>
  <c r="AC7489" i="1" s="1"/>
  <c r="P7489" i="1"/>
  <c r="O7489" i="1"/>
  <c r="R7489" i="1" s="1"/>
  <c r="U7489" i="1" s="1"/>
  <c r="V7489" i="1" s="1"/>
  <c r="N7489" i="1"/>
  <c r="M7489" i="1"/>
  <c r="Q6975" i="1"/>
  <c r="X6975" i="1" s="1"/>
  <c r="AB6975" i="1" s="1"/>
  <c r="AC6975" i="1" s="1"/>
  <c r="P6975" i="1"/>
  <c r="O6975" i="1"/>
  <c r="R6975" i="1" s="1"/>
  <c r="U6975" i="1" s="1"/>
  <c r="V6975" i="1" s="1"/>
  <c r="N6975" i="1"/>
  <c r="M6975" i="1"/>
  <c r="Q8929" i="1"/>
  <c r="X8929" i="1" s="1"/>
  <c r="AB8929" i="1" s="1"/>
  <c r="AC8929" i="1" s="1"/>
  <c r="P8929" i="1"/>
  <c r="O8929" i="1"/>
  <c r="R8929" i="1" s="1"/>
  <c r="U8929" i="1" s="1"/>
  <c r="V8929" i="1" s="1"/>
  <c r="N8929" i="1"/>
  <c r="M8929" i="1"/>
  <c r="Q5556" i="1"/>
  <c r="X5556" i="1" s="1"/>
  <c r="AB5556" i="1" s="1"/>
  <c r="AC5556" i="1" s="1"/>
  <c r="P5556" i="1"/>
  <c r="O5556" i="1"/>
  <c r="R5556" i="1" s="1"/>
  <c r="U5556" i="1" s="1"/>
  <c r="V5556" i="1" s="1"/>
  <c r="N5556" i="1"/>
  <c r="M5556" i="1"/>
  <c r="Q9478" i="1"/>
  <c r="X9478" i="1" s="1"/>
  <c r="AB9478" i="1" s="1"/>
  <c r="AC9478" i="1" s="1"/>
  <c r="P9478" i="1"/>
  <c r="O9478" i="1"/>
  <c r="R9478" i="1" s="1"/>
  <c r="U9478" i="1" s="1"/>
  <c r="V9478" i="1" s="1"/>
  <c r="N9478" i="1"/>
  <c r="M9478" i="1"/>
  <c r="Q2334" i="1"/>
  <c r="X2334" i="1" s="1"/>
  <c r="AB2334" i="1" s="1"/>
  <c r="AC2334" i="1" s="1"/>
  <c r="P2334" i="1"/>
  <c r="O2334" i="1"/>
  <c r="R2334" i="1" s="1"/>
  <c r="U2334" i="1" s="1"/>
  <c r="V2334" i="1" s="1"/>
  <c r="N2334" i="1"/>
  <c r="M2334" i="1"/>
  <c r="Q6902" i="1"/>
  <c r="X6902" i="1" s="1"/>
  <c r="AB6902" i="1" s="1"/>
  <c r="AC6902" i="1" s="1"/>
  <c r="P6902" i="1"/>
  <c r="O6902" i="1"/>
  <c r="R6902" i="1" s="1"/>
  <c r="U6902" i="1" s="1"/>
  <c r="V6902" i="1" s="1"/>
  <c r="N6902" i="1"/>
  <c r="M6902" i="1"/>
  <c r="Q9401" i="1"/>
  <c r="X9401" i="1" s="1"/>
  <c r="AB9401" i="1" s="1"/>
  <c r="AC9401" i="1" s="1"/>
  <c r="P9401" i="1"/>
  <c r="O9401" i="1"/>
  <c r="R9401" i="1" s="1"/>
  <c r="U9401" i="1" s="1"/>
  <c r="V9401" i="1" s="1"/>
  <c r="N9401" i="1"/>
  <c r="M9401" i="1"/>
  <c r="Q6307" i="1"/>
  <c r="X6307" i="1" s="1"/>
  <c r="AB6307" i="1" s="1"/>
  <c r="AC6307" i="1" s="1"/>
  <c r="P6307" i="1"/>
  <c r="O6307" i="1"/>
  <c r="R6307" i="1" s="1"/>
  <c r="U6307" i="1" s="1"/>
  <c r="V6307" i="1" s="1"/>
  <c r="N6307" i="1"/>
  <c r="M6307" i="1"/>
  <c r="Q9003" i="1"/>
  <c r="X9003" i="1" s="1"/>
  <c r="AB9003" i="1" s="1"/>
  <c r="AC9003" i="1" s="1"/>
  <c r="P9003" i="1"/>
  <c r="O9003" i="1"/>
  <c r="R9003" i="1" s="1"/>
  <c r="U9003" i="1" s="1"/>
  <c r="V9003" i="1" s="1"/>
  <c r="N9003" i="1"/>
  <c r="M9003" i="1"/>
  <c r="Q8572" i="1"/>
  <c r="X8572" i="1" s="1"/>
  <c r="AB8572" i="1" s="1"/>
  <c r="AC8572" i="1" s="1"/>
  <c r="P8572" i="1"/>
  <c r="O8572" i="1"/>
  <c r="R8572" i="1" s="1"/>
  <c r="U8572" i="1" s="1"/>
  <c r="V8572" i="1" s="1"/>
  <c r="N8572" i="1"/>
  <c r="M8572" i="1"/>
  <c r="Q9013" i="1"/>
  <c r="X9013" i="1" s="1"/>
  <c r="AB9013" i="1" s="1"/>
  <c r="AC9013" i="1" s="1"/>
  <c r="P9013" i="1"/>
  <c r="O9013" i="1"/>
  <c r="R9013" i="1" s="1"/>
  <c r="U9013" i="1" s="1"/>
  <c r="V9013" i="1" s="1"/>
  <c r="N9013" i="1"/>
  <c r="M9013" i="1"/>
  <c r="Q2000" i="1"/>
  <c r="X2000" i="1" s="1"/>
  <c r="AB2000" i="1" s="1"/>
  <c r="AC2000" i="1" s="1"/>
  <c r="P2000" i="1"/>
  <c r="O2000" i="1"/>
  <c r="R2000" i="1" s="1"/>
  <c r="U2000" i="1" s="1"/>
  <c r="V2000" i="1" s="1"/>
  <c r="N2000" i="1"/>
  <c r="M2000" i="1"/>
  <c r="Q4409" i="1"/>
  <c r="X4409" i="1" s="1"/>
  <c r="AB4409" i="1" s="1"/>
  <c r="AC4409" i="1" s="1"/>
  <c r="P4409" i="1"/>
  <c r="O4409" i="1"/>
  <c r="R4409" i="1" s="1"/>
  <c r="U4409" i="1" s="1"/>
  <c r="V4409" i="1" s="1"/>
  <c r="N4409" i="1"/>
  <c r="M4409" i="1"/>
  <c r="Q8400" i="1"/>
  <c r="X8400" i="1" s="1"/>
  <c r="AB8400" i="1" s="1"/>
  <c r="AC8400" i="1" s="1"/>
  <c r="P8400" i="1"/>
  <c r="O8400" i="1"/>
  <c r="R8400" i="1" s="1"/>
  <c r="U8400" i="1" s="1"/>
  <c r="V8400" i="1" s="1"/>
  <c r="N8400" i="1"/>
  <c r="M8400" i="1"/>
  <c r="Q8264" i="1"/>
  <c r="X8264" i="1" s="1"/>
  <c r="AB8264" i="1" s="1"/>
  <c r="AC8264" i="1" s="1"/>
  <c r="P8264" i="1"/>
  <c r="O8264" i="1"/>
  <c r="R8264" i="1" s="1"/>
  <c r="U8264" i="1" s="1"/>
  <c r="V8264" i="1" s="1"/>
  <c r="N8264" i="1"/>
  <c r="M8264" i="1"/>
  <c r="Q9319" i="1"/>
  <c r="X9319" i="1" s="1"/>
  <c r="AB9319" i="1" s="1"/>
  <c r="AC9319" i="1" s="1"/>
  <c r="P9319" i="1"/>
  <c r="O9319" i="1"/>
  <c r="R9319" i="1" s="1"/>
  <c r="U9319" i="1" s="1"/>
  <c r="V9319" i="1" s="1"/>
  <c r="N9319" i="1"/>
  <c r="M9319" i="1"/>
  <c r="Q7658" i="1"/>
  <c r="X7658" i="1" s="1"/>
  <c r="AB7658" i="1" s="1"/>
  <c r="AC7658" i="1" s="1"/>
  <c r="P7658" i="1"/>
  <c r="O7658" i="1"/>
  <c r="R7658" i="1" s="1"/>
  <c r="U7658" i="1" s="1"/>
  <c r="V7658" i="1" s="1"/>
  <c r="N7658" i="1"/>
  <c r="M7658" i="1"/>
  <c r="Q2273" i="1"/>
  <c r="X2273" i="1" s="1"/>
  <c r="AB2273" i="1" s="1"/>
  <c r="AC2273" i="1" s="1"/>
  <c r="P2273" i="1"/>
  <c r="O2273" i="1"/>
  <c r="R2273" i="1" s="1"/>
  <c r="U2273" i="1" s="1"/>
  <c r="V2273" i="1" s="1"/>
  <c r="N2273" i="1"/>
  <c r="M2273" i="1"/>
  <c r="Q6120" i="1"/>
  <c r="X6120" i="1" s="1"/>
  <c r="AB6120" i="1" s="1"/>
  <c r="AC6120" i="1" s="1"/>
  <c r="P6120" i="1"/>
  <c r="O6120" i="1"/>
  <c r="R6120" i="1" s="1"/>
  <c r="U6120" i="1" s="1"/>
  <c r="V6120" i="1" s="1"/>
  <c r="N6120" i="1"/>
  <c r="M6120" i="1"/>
  <c r="Q4714" i="1"/>
  <c r="X4714" i="1" s="1"/>
  <c r="AB4714" i="1" s="1"/>
  <c r="AC4714" i="1" s="1"/>
  <c r="P4714" i="1"/>
  <c r="O4714" i="1"/>
  <c r="R4714" i="1" s="1"/>
  <c r="U4714" i="1" s="1"/>
  <c r="V4714" i="1" s="1"/>
  <c r="N4714" i="1"/>
  <c r="M4714" i="1"/>
  <c r="Q481" i="1"/>
  <c r="X481" i="1" s="1"/>
  <c r="AB481" i="1" s="1"/>
  <c r="AC481" i="1" s="1"/>
  <c r="P481" i="1"/>
  <c r="O481" i="1"/>
  <c r="R481" i="1" s="1"/>
  <c r="U481" i="1" s="1"/>
  <c r="V481" i="1" s="1"/>
  <c r="N481" i="1"/>
  <c r="M481" i="1"/>
  <c r="Q6131" i="1"/>
  <c r="X6131" i="1" s="1"/>
  <c r="AB6131" i="1" s="1"/>
  <c r="AC6131" i="1" s="1"/>
  <c r="P6131" i="1"/>
  <c r="O6131" i="1"/>
  <c r="R6131" i="1" s="1"/>
  <c r="U6131" i="1" s="1"/>
  <c r="V6131" i="1" s="1"/>
  <c r="N6131" i="1"/>
  <c r="M6131" i="1"/>
  <c r="Q227" i="1"/>
  <c r="X227" i="1" s="1"/>
  <c r="AB227" i="1" s="1"/>
  <c r="AC227" i="1" s="1"/>
  <c r="P227" i="1"/>
  <c r="O227" i="1"/>
  <c r="R227" i="1" s="1"/>
  <c r="U227" i="1" s="1"/>
  <c r="V227" i="1" s="1"/>
  <c r="N227" i="1"/>
  <c r="M227" i="1"/>
  <c r="Q5010" i="1"/>
  <c r="X5010" i="1" s="1"/>
  <c r="AB5010" i="1" s="1"/>
  <c r="AC5010" i="1" s="1"/>
  <c r="P5010" i="1"/>
  <c r="O5010" i="1"/>
  <c r="R5010" i="1" s="1"/>
  <c r="U5010" i="1" s="1"/>
  <c r="V5010" i="1" s="1"/>
  <c r="N5010" i="1"/>
  <c r="M5010" i="1"/>
  <c r="Q7580" i="1"/>
  <c r="X7580" i="1" s="1"/>
  <c r="AB7580" i="1" s="1"/>
  <c r="AC7580" i="1" s="1"/>
  <c r="P7580" i="1"/>
  <c r="O7580" i="1"/>
  <c r="R7580" i="1" s="1"/>
  <c r="U7580" i="1" s="1"/>
  <c r="V7580" i="1" s="1"/>
  <c r="N7580" i="1"/>
  <c r="M7580" i="1"/>
  <c r="Q4112" i="1"/>
  <c r="X4112" i="1" s="1"/>
  <c r="AB4112" i="1" s="1"/>
  <c r="AC4112" i="1" s="1"/>
  <c r="P4112" i="1"/>
  <c r="O4112" i="1"/>
  <c r="R4112" i="1" s="1"/>
  <c r="U4112" i="1" s="1"/>
  <c r="V4112" i="1" s="1"/>
  <c r="N4112" i="1"/>
  <c r="M4112" i="1"/>
  <c r="Q7331" i="1"/>
  <c r="X7331" i="1" s="1"/>
  <c r="AB7331" i="1" s="1"/>
  <c r="AC7331" i="1" s="1"/>
  <c r="P7331" i="1"/>
  <c r="O7331" i="1"/>
  <c r="R7331" i="1" s="1"/>
  <c r="U7331" i="1" s="1"/>
  <c r="V7331" i="1" s="1"/>
  <c r="N7331" i="1"/>
  <c r="M7331" i="1"/>
  <c r="Q8932" i="1"/>
  <c r="X8932" i="1" s="1"/>
  <c r="AB8932" i="1" s="1"/>
  <c r="AC8932" i="1" s="1"/>
  <c r="P8932" i="1"/>
  <c r="O8932" i="1"/>
  <c r="R8932" i="1" s="1"/>
  <c r="U8932" i="1" s="1"/>
  <c r="V8932" i="1" s="1"/>
  <c r="N8932" i="1"/>
  <c r="M8932" i="1"/>
  <c r="Q9416" i="1"/>
  <c r="X9416" i="1" s="1"/>
  <c r="AB9416" i="1" s="1"/>
  <c r="AC9416" i="1" s="1"/>
  <c r="P9416" i="1"/>
  <c r="O9416" i="1"/>
  <c r="R9416" i="1" s="1"/>
  <c r="U9416" i="1" s="1"/>
  <c r="V9416" i="1" s="1"/>
  <c r="N9416" i="1"/>
  <c r="M9416" i="1"/>
  <c r="Q7377" i="1"/>
  <c r="X7377" i="1" s="1"/>
  <c r="AB7377" i="1" s="1"/>
  <c r="AC7377" i="1" s="1"/>
  <c r="P7377" i="1"/>
  <c r="O7377" i="1"/>
  <c r="R7377" i="1" s="1"/>
  <c r="U7377" i="1" s="1"/>
  <c r="V7377" i="1" s="1"/>
  <c r="N7377" i="1"/>
  <c r="M7377" i="1"/>
  <c r="Q9424" i="1"/>
  <c r="X9424" i="1" s="1"/>
  <c r="AB9424" i="1" s="1"/>
  <c r="AC9424" i="1" s="1"/>
  <c r="P9424" i="1"/>
  <c r="O9424" i="1"/>
  <c r="R9424" i="1" s="1"/>
  <c r="U9424" i="1" s="1"/>
  <c r="V9424" i="1" s="1"/>
  <c r="N9424" i="1"/>
  <c r="M9424" i="1"/>
  <c r="Q9352" i="1"/>
  <c r="X9352" i="1" s="1"/>
  <c r="AB9352" i="1" s="1"/>
  <c r="AC9352" i="1" s="1"/>
  <c r="P9352" i="1"/>
  <c r="O9352" i="1"/>
  <c r="R9352" i="1" s="1"/>
  <c r="U9352" i="1" s="1"/>
  <c r="V9352" i="1" s="1"/>
  <c r="N9352" i="1"/>
  <c r="M9352" i="1"/>
  <c r="Q6997" i="1"/>
  <c r="X6997" i="1" s="1"/>
  <c r="AB6997" i="1" s="1"/>
  <c r="AC6997" i="1" s="1"/>
  <c r="P6997" i="1"/>
  <c r="O6997" i="1"/>
  <c r="R6997" i="1" s="1"/>
  <c r="U6997" i="1" s="1"/>
  <c r="V6997" i="1" s="1"/>
  <c r="N6997" i="1"/>
  <c r="M6997" i="1"/>
  <c r="Q9101" i="1"/>
  <c r="X9101" i="1" s="1"/>
  <c r="AB9101" i="1" s="1"/>
  <c r="AC9101" i="1" s="1"/>
  <c r="P9101" i="1"/>
  <c r="O9101" i="1"/>
  <c r="R9101" i="1" s="1"/>
  <c r="U9101" i="1" s="1"/>
  <c r="V9101" i="1" s="1"/>
  <c r="N9101" i="1"/>
  <c r="M9101" i="1"/>
  <c r="Q4180" i="1"/>
  <c r="X4180" i="1" s="1"/>
  <c r="AB4180" i="1" s="1"/>
  <c r="AC4180" i="1" s="1"/>
  <c r="P4180" i="1"/>
  <c r="O4180" i="1"/>
  <c r="R4180" i="1" s="1"/>
  <c r="U4180" i="1" s="1"/>
  <c r="V4180" i="1" s="1"/>
  <c r="N4180" i="1"/>
  <c r="M4180" i="1"/>
  <c r="Q4807" i="1"/>
  <c r="X4807" i="1" s="1"/>
  <c r="AB4807" i="1" s="1"/>
  <c r="AC4807" i="1" s="1"/>
  <c r="P4807" i="1"/>
  <c r="O4807" i="1"/>
  <c r="R4807" i="1" s="1"/>
  <c r="U4807" i="1" s="1"/>
  <c r="V4807" i="1" s="1"/>
  <c r="N4807" i="1"/>
  <c r="M4807" i="1"/>
  <c r="Q6622" i="1"/>
  <c r="X6622" i="1" s="1"/>
  <c r="AB6622" i="1" s="1"/>
  <c r="AC6622" i="1" s="1"/>
  <c r="P6622" i="1"/>
  <c r="O6622" i="1"/>
  <c r="R6622" i="1" s="1"/>
  <c r="U6622" i="1" s="1"/>
  <c r="V6622" i="1" s="1"/>
  <c r="N6622" i="1"/>
  <c r="M6622" i="1"/>
  <c r="Q2640" i="1"/>
  <c r="X2640" i="1" s="1"/>
  <c r="AB2640" i="1" s="1"/>
  <c r="AC2640" i="1" s="1"/>
  <c r="P2640" i="1"/>
  <c r="O2640" i="1"/>
  <c r="R2640" i="1" s="1"/>
  <c r="U2640" i="1" s="1"/>
  <c r="V2640" i="1" s="1"/>
  <c r="N2640" i="1"/>
  <c r="M2640" i="1"/>
  <c r="Q4993" i="1"/>
  <c r="X4993" i="1" s="1"/>
  <c r="AB4993" i="1" s="1"/>
  <c r="AC4993" i="1" s="1"/>
  <c r="P4993" i="1"/>
  <c r="O4993" i="1"/>
  <c r="R4993" i="1" s="1"/>
  <c r="U4993" i="1" s="1"/>
  <c r="V4993" i="1" s="1"/>
  <c r="N4993" i="1"/>
  <c r="M4993" i="1"/>
  <c r="Q447" i="1"/>
  <c r="X447" i="1" s="1"/>
  <c r="AB447" i="1" s="1"/>
  <c r="AC447" i="1" s="1"/>
  <c r="P447" i="1"/>
  <c r="O447" i="1"/>
  <c r="R447" i="1" s="1"/>
  <c r="U447" i="1" s="1"/>
  <c r="V447" i="1" s="1"/>
  <c r="N447" i="1"/>
  <c r="M447" i="1"/>
  <c r="Q8655" i="1"/>
  <c r="X8655" i="1" s="1"/>
  <c r="AB8655" i="1" s="1"/>
  <c r="AC8655" i="1" s="1"/>
  <c r="P8655" i="1"/>
  <c r="O8655" i="1"/>
  <c r="R8655" i="1" s="1"/>
  <c r="U8655" i="1" s="1"/>
  <c r="V8655" i="1" s="1"/>
  <c r="N8655" i="1"/>
  <c r="M8655" i="1"/>
  <c r="Q440" i="1"/>
  <c r="X440" i="1" s="1"/>
  <c r="AB440" i="1" s="1"/>
  <c r="AC440" i="1" s="1"/>
  <c r="P440" i="1"/>
  <c r="O440" i="1"/>
  <c r="R440" i="1" s="1"/>
  <c r="U440" i="1" s="1"/>
  <c r="V440" i="1" s="1"/>
  <c r="N440" i="1"/>
  <c r="M440" i="1"/>
  <c r="Q2874" i="1"/>
  <c r="X2874" i="1" s="1"/>
  <c r="AB2874" i="1" s="1"/>
  <c r="AC2874" i="1" s="1"/>
  <c r="P2874" i="1"/>
  <c r="O2874" i="1"/>
  <c r="R2874" i="1" s="1"/>
  <c r="U2874" i="1" s="1"/>
  <c r="V2874" i="1" s="1"/>
  <c r="N2874" i="1"/>
  <c r="M2874" i="1"/>
  <c r="Q3376" i="1"/>
  <c r="X3376" i="1" s="1"/>
  <c r="AB3376" i="1" s="1"/>
  <c r="AC3376" i="1" s="1"/>
  <c r="P3376" i="1"/>
  <c r="O3376" i="1"/>
  <c r="R3376" i="1" s="1"/>
  <c r="U3376" i="1" s="1"/>
  <c r="V3376" i="1" s="1"/>
  <c r="N3376" i="1"/>
  <c r="M3376" i="1"/>
  <c r="Q8654" i="1"/>
  <c r="X8654" i="1" s="1"/>
  <c r="AB8654" i="1" s="1"/>
  <c r="AC8654" i="1" s="1"/>
  <c r="P8654" i="1"/>
  <c r="O8654" i="1"/>
  <c r="R8654" i="1" s="1"/>
  <c r="U8654" i="1" s="1"/>
  <c r="V8654" i="1" s="1"/>
  <c r="N8654" i="1"/>
  <c r="M8654" i="1"/>
  <c r="Q9472" i="1"/>
  <c r="X9472" i="1" s="1"/>
  <c r="AB9472" i="1" s="1"/>
  <c r="AC9472" i="1" s="1"/>
  <c r="P9472" i="1"/>
  <c r="O9472" i="1"/>
  <c r="R9472" i="1" s="1"/>
  <c r="U9472" i="1" s="1"/>
  <c r="V9472" i="1" s="1"/>
  <c r="N9472" i="1"/>
  <c r="M9472" i="1"/>
  <c r="Q8499" i="1"/>
  <c r="X8499" i="1" s="1"/>
  <c r="AB8499" i="1" s="1"/>
  <c r="AC8499" i="1" s="1"/>
  <c r="P8499" i="1"/>
  <c r="O8499" i="1"/>
  <c r="R8499" i="1" s="1"/>
  <c r="U8499" i="1" s="1"/>
  <c r="V8499" i="1" s="1"/>
  <c r="N8499" i="1"/>
  <c r="M8499" i="1"/>
  <c r="Q4780" i="1"/>
  <c r="X4780" i="1" s="1"/>
  <c r="AB4780" i="1" s="1"/>
  <c r="AC4780" i="1" s="1"/>
  <c r="P4780" i="1"/>
  <c r="O4780" i="1"/>
  <c r="R4780" i="1" s="1"/>
  <c r="U4780" i="1" s="1"/>
  <c r="V4780" i="1" s="1"/>
  <c r="N4780" i="1"/>
  <c r="M4780" i="1"/>
  <c r="Q9138" i="1"/>
  <c r="X9138" i="1" s="1"/>
  <c r="AB9138" i="1" s="1"/>
  <c r="AC9138" i="1" s="1"/>
  <c r="P9138" i="1"/>
  <c r="O9138" i="1"/>
  <c r="R9138" i="1" s="1"/>
  <c r="U9138" i="1" s="1"/>
  <c r="V9138" i="1" s="1"/>
  <c r="N9138" i="1"/>
  <c r="M9138" i="1"/>
  <c r="Q9270" i="1"/>
  <c r="X9270" i="1" s="1"/>
  <c r="AB9270" i="1" s="1"/>
  <c r="AC9270" i="1" s="1"/>
  <c r="P9270" i="1"/>
  <c r="O9270" i="1"/>
  <c r="R9270" i="1" s="1"/>
  <c r="U9270" i="1" s="1"/>
  <c r="V9270" i="1" s="1"/>
  <c r="N9270" i="1"/>
  <c r="M9270" i="1"/>
  <c r="Q2031" i="1"/>
  <c r="X2031" i="1" s="1"/>
  <c r="AB2031" i="1" s="1"/>
  <c r="AC2031" i="1" s="1"/>
  <c r="P2031" i="1"/>
  <c r="O2031" i="1"/>
  <c r="R2031" i="1" s="1"/>
  <c r="U2031" i="1" s="1"/>
  <c r="V2031" i="1" s="1"/>
  <c r="N2031" i="1"/>
  <c r="M2031" i="1"/>
  <c r="Q9109" i="1"/>
  <c r="X9109" i="1" s="1"/>
  <c r="AB9109" i="1" s="1"/>
  <c r="AC9109" i="1" s="1"/>
  <c r="P9109" i="1"/>
  <c r="O9109" i="1"/>
  <c r="R9109" i="1" s="1"/>
  <c r="U9109" i="1" s="1"/>
  <c r="V9109" i="1" s="1"/>
  <c r="N9109" i="1"/>
  <c r="M9109" i="1"/>
  <c r="Q7421" i="1"/>
  <c r="X7421" i="1" s="1"/>
  <c r="AB7421" i="1" s="1"/>
  <c r="AC7421" i="1" s="1"/>
  <c r="P7421" i="1"/>
  <c r="O7421" i="1"/>
  <c r="R7421" i="1" s="1"/>
  <c r="U7421" i="1" s="1"/>
  <c r="V7421" i="1" s="1"/>
  <c r="N7421" i="1"/>
  <c r="M7421" i="1"/>
  <c r="Q9420" i="1"/>
  <c r="X9420" i="1" s="1"/>
  <c r="AB9420" i="1" s="1"/>
  <c r="AC9420" i="1" s="1"/>
  <c r="P9420" i="1"/>
  <c r="O9420" i="1"/>
  <c r="R9420" i="1" s="1"/>
  <c r="U9420" i="1" s="1"/>
  <c r="V9420" i="1" s="1"/>
  <c r="N9420" i="1"/>
  <c r="M9420" i="1"/>
  <c r="Q8536" i="1"/>
  <c r="X8536" i="1" s="1"/>
  <c r="AB8536" i="1" s="1"/>
  <c r="AC8536" i="1" s="1"/>
  <c r="P8536" i="1"/>
  <c r="O8536" i="1"/>
  <c r="R8536" i="1" s="1"/>
  <c r="U8536" i="1" s="1"/>
  <c r="V8536" i="1" s="1"/>
  <c r="N8536" i="1"/>
  <c r="M8536" i="1"/>
  <c r="Q2573" i="1"/>
  <c r="X2573" i="1" s="1"/>
  <c r="AB2573" i="1" s="1"/>
  <c r="AC2573" i="1" s="1"/>
  <c r="P2573" i="1"/>
  <c r="O2573" i="1"/>
  <c r="R2573" i="1" s="1"/>
  <c r="U2573" i="1" s="1"/>
  <c r="V2573" i="1" s="1"/>
  <c r="N2573" i="1"/>
  <c r="M2573" i="1"/>
  <c r="Q7102" i="1"/>
  <c r="X7102" i="1" s="1"/>
  <c r="AB7102" i="1" s="1"/>
  <c r="AC7102" i="1" s="1"/>
  <c r="P7102" i="1"/>
  <c r="O7102" i="1"/>
  <c r="R7102" i="1" s="1"/>
  <c r="U7102" i="1" s="1"/>
  <c r="V7102" i="1" s="1"/>
  <c r="N7102" i="1"/>
  <c r="M7102" i="1"/>
  <c r="Q9204" i="1"/>
  <c r="X9204" i="1" s="1"/>
  <c r="AB9204" i="1" s="1"/>
  <c r="AC9204" i="1" s="1"/>
  <c r="P9204" i="1"/>
  <c r="O9204" i="1"/>
  <c r="R9204" i="1" s="1"/>
  <c r="U9204" i="1" s="1"/>
  <c r="V9204" i="1" s="1"/>
  <c r="N9204" i="1"/>
  <c r="M9204" i="1"/>
  <c r="Q6505" i="1"/>
  <c r="X6505" i="1" s="1"/>
  <c r="AB6505" i="1" s="1"/>
  <c r="AC6505" i="1" s="1"/>
  <c r="P6505" i="1"/>
  <c r="O6505" i="1"/>
  <c r="R6505" i="1" s="1"/>
  <c r="U6505" i="1" s="1"/>
  <c r="V6505" i="1" s="1"/>
  <c r="N6505" i="1"/>
  <c r="M6505" i="1"/>
  <c r="Q6915" i="1"/>
  <c r="X6915" i="1" s="1"/>
  <c r="AB6915" i="1" s="1"/>
  <c r="AC6915" i="1" s="1"/>
  <c r="P6915" i="1"/>
  <c r="O6915" i="1"/>
  <c r="R6915" i="1" s="1"/>
  <c r="U6915" i="1" s="1"/>
  <c r="V6915" i="1" s="1"/>
  <c r="N6915" i="1"/>
  <c r="M6915" i="1"/>
  <c r="Q4128" i="1"/>
  <c r="X4128" i="1" s="1"/>
  <c r="AB4128" i="1" s="1"/>
  <c r="AC4128" i="1" s="1"/>
  <c r="P4128" i="1"/>
  <c r="O4128" i="1"/>
  <c r="R4128" i="1" s="1"/>
  <c r="U4128" i="1" s="1"/>
  <c r="V4128" i="1" s="1"/>
  <c r="N4128" i="1"/>
  <c r="M4128" i="1"/>
  <c r="Q9602" i="1"/>
  <c r="X9602" i="1" s="1"/>
  <c r="AB9602" i="1" s="1"/>
  <c r="AC9602" i="1" s="1"/>
  <c r="P9602" i="1"/>
  <c r="O9602" i="1"/>
  <c r="R9602" i="1" s="1"/>
  <c r="U9602" i="1" s="1"/>
  <c r="V9602" i="1" s="1"/>
  <c r="N9602" i="1"/>
  <c r="M9602" i="1"/>
  <c r="Q6191" i="1"/>
  <c r="X6191" i="1" s="1"/>
  <c r="AB6191" i="1" s="1"/>
  <c r="AC6191" i="1" s="1"/>
  <c r="P6191" i="1"/>
  <c r="O6191" i="1"/>
  <c r="R6191" i="1" s="1"/>
  <c r="U6191" i="1" s="1"/>
  <c r="V6191" i="1" s="1"/>
  <c r="N6191" i="1"/>
  <c r="M6191" i="1"/>
  <c r="Q4627" i="1"/>
  <c r="X4627" i="1" s="1"/>
  <c r="AB4627" i="1" s="1"/>
  <c r="AC4627" i="1" s="1"/>
  <c r="P4627" i="1"/>
  <c r="O4627" i="1"/>
  <c r="R4627" i="1" s="1"/>
  <c r="U4627" i="1" s="1"/>
  <c r="V4627" i="1" s="1"/>
  <c r="N4627" i="1"/>
  <c r="M4627" i="1"/>
  <c r="Q4447" i="1"/>
  <c r="X4447" i="1" s="1"/>
  <c r="AB4447" i="1" s="1"/>
  <c r="AC4447" i="1" s="1"/>
  <c r="P4447" i="1"/>
  <c r="O4447" i="1"/>
  <c r="R4447" i="1" s="1"/>
  <c r="U4447" i="1" s="1"/>
  <c r="V4447" i="1" s="1"/>
  <c r="N4447" i="1"/>
  <c r="M4447" i="1"/>
  <c r="Q8162" i="1"/>
  <c r="X8162" i="1" s="1"/>
  <c r="AB8162" i="1" s="1"/>
  <c r="AC8162" i="1" s="1"/>
  <c r="P8162" i="1"/>
  <c r="O8162" i="1"/>
  <c r="R8162" i="1" s="1"/>
  <c r="U8162" i="1" s="1"/>
  <c r="V8162" i="1" s="1"/>
  <c r="N8162" i="1"/>
  <c r="M8162" i="1"/>
  <c r="Q9544" i="1"/>
  <c r="X9544" i="1" s="1"/>
  <c r="AB9544" i="1" s="1"/>
  <c r="AC9544" i="1" s="1"/>
  <c r="P9544" i="1"/>
  <c r="O9544" i="1"/>
  <c r="R9544" i="1" s="1"/>
  <c r="U9544" i="1" s="1"/>
  <c r="V9544" i="1" s="1"/>
  <c r="N9544" i="1"/>
  <c r="M9544" i="1"/>
  <c r="Q7644" i="1"/>
  <c r="X7644" i="1" s="1"/>
  <c r="AB7644" i="1" s="1"/>
  <c r="AC7644" i="1" s="1"/>
  <c r="P7644" i="1"/>
  <c r="O7644" i="1"/>
  <c r="R7644" i="1" s="1"/>
  <c r="U7644" i="1" s="1"/>
  <c r="V7644" i="1" s="1"/>
  <c r="N7644" i="1"/>
  <c r="M7644" i="1"/>
  <c r="Q2346" i="1"/>
  <c r="X2346" i="1" s="1"/>
  <c r="AB2346" i="1" s="1"/>
  <c r="AC2346" i="1" s="1"/>
  <c r="P2346" i="1"/>
  <c r="O2346" i="1"/>
  <c r="R2346" i="1" s="1"/>
  <c r="U2346" i="1" s="1"/>
  <c r="V2346" i="1" s="1"/>
  <c r="N2346" i="1"/>
  <c r="M2346" i="1"/>
  <c r="Q6733" i="1"/>
  <c r="X6733" i="1" s="1"/>
  <c r="AB6733" i="1" s="1"/>
  <c r="AC6733" i="1" s="1"/>
  <c r="P6733" i="1"/>
  <c r="O6733" i="1"/>
  <c r="R6733" i="1" s="1"/>
  <c r="U6733" i="1" s="1"/>
  <c r="V6733" i="1" s="1"/>
  <c r="N6733" i="1"/>
  <c r="M6733" i="1"/>
  <c r="Q6754" i="1"/>
  <c r="X6754" i="1" s="1"/>
  <c r="AB6754" i="1" s="1"/>
  <c r="AC6754" i="1" s="1"/>
  <c r="P6754" i="1"/>
  <c r="O6754" i="1"/>
  <c r="R6754" i="1" s="1"/>
  <c r="U6754" i="1" s="1"/>
  <c r="V6754" i="1" s="1"/>
  <c r="N6754" i="1"/>
  <c r="M6754" i="1"/>
  <c r="Q9031" i="1"/>
  <c r="X9031" i="1" s="1"/>
  <c r="AB9031" i="1" s="1"/>
  <c r="AC9031" i="1" s="1"/>
  <c r="P9031" i="1"/>
  <c r="O9031" i="1"/>
  <c r="R9031" i="1" s="1"/>
  <c r="U9031" i="1" s="1"/>
  <c r="V9031" i="1" s="1"/>
  <c r="N9031" i="1"/>
  <c r="M9031" i="1"/>
  <c r="Q9521" i="1"/>
  <c r="X9521" i="1" s="1"/>
  <c r="AB9521" i="1" s="1"/>
  <c r="AC9521" i="1" s="1"/>
  <c r="P9521" i="1"/>
  <c r="O9521" i="1"/>
  <c r="R9521" i="1" s="1"/>
  <c r="U9521" i="1" s="1"/>
  <c r="V9521" i="1" s="1"/>
  <c r="N9521" i="1"/>
  <c r="M9521" i="1"/>
  <c r="Q6385" i="1"/>
  <c r="X6385" i="1" s="1"/>
  <c r="AB6385" i="1" s="1"/>
  <c r="AC6385" i="1" s="1"/>
  <c r="P6385" i="1"/>
  <c r="O6385" i="1"/>
  <c r="R6385" i="1" s="1"/>
  <c r="U6385" i="1" s="1"/>
  <c r="V6385" i="1" s="1"/>
  <c r="N6385" i="1"/>
  <c r="M6385" i="1"/>
  <c r="Q8827" i="1"/>
  <c r="X8827" i="1" s="1"/>
  <c r="AB8827" i="1" s="1"/>
  <c r="AC8827" i="1" s="1"/>
  <c r="P8827" i="1"/>
  <c r="O8827" i="1"/>
  <c r="R8827" i="1" s="1"/>
  <c r="U8827" i="1" s="1"/>
  <c r="V8827" i="1" s="1"/>
  <c r="N8827" i="1"/>
  <c r="M8827" i="1"/>
  <c r="Q9543" i="1"/>
  <c r="X9543" i="1" s="1"/>
  <c r="AB9543" i="1" s="1"/>
  <c r="AC9543" i="1" s="1"/>
  <c r="P9543" i="1"/>
  <c r="O9543" i="1"/>
  <c r="R9543" i="1" s="1"/>
  <c r="U9543" i="1" s="1"/>
  <c r="V9543" i="1" s="1"/>
  <c r="N9543" i="1"/>
  <c r="M9543" i="1"/>
  <c r="Q832" i="1"/>
  <c r="X832" i="1" s="1"/>
  <c r="AB832" i="1" s="1"/>
  <c r="AC832" i="1" s="1"/>
  <c r="P832" i="1"/>
  <c r="O832" i="1"/>
  <c r="R832" i="1" s="1"/>
  <c r="U832" i="1" s="1"/>
  <c r="V832" i="1" s="1"/>
  <c r="N832" i="1"/>
  <c r="M832" i="1"/>
  <c r="Q1828" i="1"/>
  <c r="X1828" i="1" s="1"/>
  <c r="AB1828" i="1" s="1"/>
  <c r="AC1828" i="1" s="1"/>
  <c r="P1828" i="1"/>
  <c r="O1828" i="1"/>
  <c r="R1828" i="1" s="1"/>
  <c r="U1828" i="1" s="1"/>
  <c r="V1828" i="1" s="1"/>
  <c r="N1828" i="1"/>
  <c r="M1828" i="1"/>
  <c r="Q1885" i="1"/>
  <c r="X1885" i="1" s="1"/>
  <c r="AB1885" i="1" s="1"/>
  <c r="AC1885" i="1" s="1"/>
  <c r="P1885" i="1"/>
  <c r="O1885" i="1"/>
  <c r="R1885" i="1" s="1"/>
  <c r="U1885" i="1" s="1"/>
  <c r="V1885" i="1" s="1"/>
  <c r="N1885" i="1"/>
  <c r="M1885" i="1"/>
  <c r="Q998" i="1"/>
  <c r="X998" i="1" s="1"/>
  <c r="AB998" i="1" s="1"/>
  <c r="AC998" i="1" s="1"/>
  <c r="P998" i="1"/>
  <c r="O998" i="1"/>
  <c r="R998" i="1" s="1"/>
  <c r="U998" i="1" s="1"/>
  <c r="V998" i="1" s="1"/>
  <c r="N998" i="1"/>
  <c r="M998" i="1"/>
  <c r="Q5396" i="1"/>
  <c r="X5396" i="1" s="1"/>
  <c r="AB5396" i="1" s="1"/>
  <c r="AC5396" i="1" s="1"/>
  <c r="P5396" i="1"/>
  <c r="O5396" i="1"/>
  <c r="R5396" i="1" s="1"/>
  <c r="U5396" i="1" s="1"/>
  <c r="V5396" i="1" s="1"/>
  <c r="N5396" i="1"/>
  <c r="M5396" i="1"/>
  <c r="Q4429" i="1"/>
  <c r="X4429" i="1" s="1"/>
  <c r="AB4429" i="1" s="1"/>
  <c r="AC4429" i="1" s="1"/>
  <c r="P4429" i="1"/>
  <c r="O4429" i="1"/>
  <c r="R4429" i="1" s="1"/>
  <c r="U4429" i="1" s="1"/>
  <c r="V4429" i="1" s="1"/>
  <c r="N4429" i="1"/>
  <c r="M4429" i="1"/>
  <c r="Q4554" i="1"/>
  <c r="X4554" i="1" s="1"/>
  <c r="AB4554" i="1" s="1"/>
  <c r="AC4554" i="1" s="1"/>
  <c r="P4554" i="1"/>
  <c r="O4554" i="1"/>
  <c r="R4554" i="1" s="1"/>
  <c r="U4554" i="1" s="1"/>
  <c r="V4554" i="1" s="1"/>
  <c r="N4554" i="1"/>
  <c r="M4554" i="1"/>
  <c r="Q8552" i="1"/>
  <c r="X8552" i="1" s="1"/>
  <c r="AB8552" i="1" s="1"/>
  <c r="AC8552" i="1" s="1"/>
  <c r="P8552" i="1"/>
  <c r="O8552" i="1"/>
  <c r="R8552" i="1" s="1"/>
  <c r="U8552" i="1" s="1"/>
  <c r="V8552" i="1" s="1"/>
  <c r="N8552" i="1"/>
  <c r="M8552" i="1"/>
  <c r="Q7416" i="1"/>
  <c r="X7416" i="1" s="1"/>
  <c r="AB7416" i="1" s="1"/>
  <c r="AC7416" i="1" s="1"/>
  <c r="P7416" i="1"/>
  <c r="O7416" i="1"/>
  <c r="R7416" i="1" s="1"/>
  <c r="U7416" i="1" s="1"/>
  <c r="V7416" i="1" s="1"/>
  <c r="N7416" i="1"/>
  <c r="M7416" i="1"/>
  <c r="Q5889" i="1"/>
  <c r="X5889" i="1" s="1"/>
  <c r="AB5889" i="1" s="1"/>
  <c r="AC5889" i="1" s="1"/>
  <c r="P5889" i="1"/>
  <c r="O5889" i="1"/>
  <c r="R5889" i="1" s="1"/>
  <c r="U5889" i="1" s="1"/>
  <c r="V5889" i="1" s="1"/>
  <c r="N5889" i="1"/>
  <c r="M5889" i="1"/>
  <c r="Q7140" i="1"/>
  <c r="X7140" i="1" s="1"/>
  <c r="AB7140" i="1" s="1"/>
  <c r="AC7140" i="1" s="1"/>
  <c r="P7140" i="1"/>
  <c r="O7140" i="1"/>
  <c r="R7140" i="1" s="1"/>
  <c r="U7140" i="1" s="1"/>
  <c r="V7140" i="1" s="1"/>
  <c r="N7140" i="1"/>
  <c r="M7140" i="1"/>
  <c r="Q9430" i="1"/>
  <c r="X9430" i="1" s="1"/>
  <c r="AB9430" i="1" s="1"/>
  <c r="AC9430" i="1" s="1"/>
  <c r="P9430" i="1"/>
  <c r="O9430" i="1"/>
  <c r="R9430" i="1" s="1"/>
  <c r="U9430" i="1" s="1"/>
  <c r="V9430" i="1" s="1"/>
  <c r="N9430" i="1"/>
  <c r="M9430" i="1"/>
  <c r="Q6046" i="1"/>
  <c r="X6046" i="1" s="1"/>
  <c r="AB6046" i="1" s="1"/>
  <c r="AC6046" i="1" s="1"/>
  <c r="P6046" i="1"/>
  <c r="O6046" i="1"/>
  <c r="R6046" i="1" s="1"/>
  <c r="U6046" i="1" s="1"/>
  <c r="V6046" i="1" s="1"/>
  <c r="N6046" i="1"/>
  <c r="M6046" i="1"/>
  <c r="Q5382" i="1"/>
  <c r="X5382" i="1" s="1"/>
  <c r="AB5382" i="1" s="1"/>
  <c r="AC5382" i="1" s="1"/>
  <c r="P5382" i="1"/>
  <c r="O5382" i="1"/>
  <c r="R5382" i="1" s="1"/>
  <c r="U5382" i="1" s="1"/>
  <c r="V5382" i="1" s="1"/>
  <c r="N5382" i="1"/>
  <c r="M5382" i="1"/>
  <c r="Q9321" i="1"/>
  <c r="X9321" i="1" s="1"/>
  <c r="AB9321" i="1" s="1"/>
  <c r="AC9321" i="1" s="1"/>
  <c r="P9321" i="1"/>
  <c r="O9321" i="1"/>
  <c r="R9321" i="1" s="1"/>
  <c r="U9321" i="1" s="1"/>
  <c r="V9321" i="1" s="1"/>
  <c r="N9321" i="1"/>
  <c r="M9321" i="1"/>
  <c r="Q9075" i="1"/>
  <c r="X9075" i="1" s="1"/>
  <c r="AB9075" i="1" s="1"/>
  <c r="AC9075" i="1" s="1"/>
  <c r="P9075" i="1"/>
  <c r="O9075" i="1"/>
  <c r="R9075" i="1" s="1"/>
  <c r="U9075" i="1" s="1"/>
  <c r="V9075" i="1" s="1"/>
  <c r="N9075" i="1"/>
  <c r="M9075" i="1"/>
  <c r="Q9582" i="1"/>
  <c r="X9582" i="1" s="1"/>
  <c r="AB9582" i="1" s="1"/>
  <c r="AC9582" i="1" s="1"/>
  <c r="P9582" i="1"/>
  <c r="O9582" i="1"/>
  <c r="R9582" i="1" s="1"/>
  <c r="U9582" i="1" s="1"/>
  <c r="V9582" i="1" s="1"/>
  <c r="N9582" i="1"/>
  <c r="M9582" i="1"/>
  <c r="Q7365" i="1"/>
  <c r="X7365" i="1" s="1"/>
  <c r="AB7365" i="1" s="1"/>
  <c r="AC7365" i="1" s="1"/>
  <c r="P7365" i="1"/>
  <c r="O7365" i="1"/>
  <c r="R7365" i="1" s="1"/>
  <c r="U7365" i="1" s="1"/>
  <c r="V7365" i="1" s="1"/>
  <c r="N7365" i="1"/>
  <c r="M7365" i="1"/>
  <c r="Q7464" i="1"/>
  <c r="X7464" i="1" s="1"/>
  <c r="AB7464" i="1" s="1"/>
  <c r="AC7464" i="1" s="1"/>
  <c r="P7464" i="1"/>
  <c r="O7464" i="1"/>
  <c r="R7464" i="1" s="1"/>
  <c r="U7464" i="1" s="1"/>
  <c r="V7464" i="1" s="1"/>
  <c r="N7464" i="1"/>
  <c r="M7464" i="1"/>
  <c r="Q7616" i="1"/>
  <c r="X7616" i="1" s="1"/>
  <c r="AB7616" i="1" s="1"/>
  <c r="AC7616" i="1" s="1"/>
  <c r="P7616" i="1"/>
  <c r="O7616" i="1"/>
  <c r="R7616" i="1" s="1"/>
  <c r="U7616" i="1" s="1"/>
  <c r="V7616" i="1" s="1"/>
  <c r="N7616" i="1"/>
  <c r="M7616" i="1"/>
  <c r="Q3506" i="1"/>
  <c r="X3506" i="1" s="1"/>
  <c r="AB3506" i="1" s="1"/>
  <c r="AC3506" i="1" s="1"/>
  <c r="P3506" i="1"/>
  <c r="O3506" i="1"/>
  <c r="R3506" i="1" s="1"/>
  <c r="U3506" i="1" s="1"/>
  <c r="V3506" i="1" s="1"/>
  <c r="N3506" i="1"/>
  <c r="M3506" i="1"/>
  <c r="Q9202" i="1"/>
  <c r="X9202" i="1" s="1"/>
  <c r="AB9202" i="1" s="1"/>
  <c r="AC9202" i="1" s="1"/>
  <c r="P9202" i="1"/>
  <c r="O9202" i="1"/>
  <c r="R9202" i="1" s="1"/>
  <c r="U9202" i="1" s="1"/>
  <c r="V9202" i="1" s="1"/>
  <c r="N9202" i="1"/>
  <c r="M9202" i="1"/>
  <c r="Q8157" i="1"/>
  <c r="X8157" i="1" s="1"/>
  <c r="AB8157" i="1" s="1"/>
  <c r="AC8157" i="1" s="1"/>
  <c r="P8157" i="1"/>
  <c r="O8157" i="1"/>
  <c r="R8157" i="1" s="1"/>
  <c r="U8157" i="1" s="1"/>
  <c r="V8157" i="1" s="1"/>
  <c r="N8157" i="1"/>
  <c r="M8157" i="1"/>
  <c r="Q5836" i="1"/>
  <c r="X5836" i="1" s="1"/>
  <c r="AB5836" i="1" s="1"/>
  <c r="AC5836" i="1" s="1"/>
  <c r="P5836" i="1"/>
  <c r="O5836" i="1"/>
  <c r="R5836" i="1" s="1"/>
  <c r="U5836" i="1" s="1"/>
  <c r="V5836" i="1" s="1"/>
  <c r="N5836" i="1"/>
  <c r="M5836" i="1"/>
  <c r="Q9542" i="1"/>
  <c r="X9542" i="1" s="1"/>
  <c r="AB9542" i="1" s="1"/>
  <c r="AC9542" i="1" s="1"/>
  <c r="P9542" i="1"/>
  <c r="O9542" i="1"/>
  <c r="R9542" i="1" s="1"/>
  <c r="U9542" i="1" s="1"/>
  <c r="V9542" i="1" s="1"/>
  <c r="N9542" i="1"/>
  <c r="M9542" i="1"/>
  <c r="Q7681" i="1"/>
  <c r="X7681" i="1" s="1"/>
  <c r="AB7681" i="1" s="1"/>
  <c r="AC7681" i="1" s="1"/>
  <c r="P7681" i="1"/>
  <c r="O7681" i="1"/>
  <c r="R7681" i="1" s="1"/>
  <c r="U7681" i="1" s="1"/>
  <c r="V7681" i="1" s="1"/>
  <c r="N7681" i="1"/>
  <c r="M7681" i="1"/>
  <c r="Q1612" i="1"/>
  <c r="X1612" i="1" s="1"/>
  <c r="AB1612" i="1" s="1"/>
  <c r="AC1612" i="1" s="1"/>
  <c r="P1612" i="1"/>
  <c r="O1612" i="1"/>
  <c r="R1612" i="1" s="1"/>
  <c r="U1612" i="1" s="1"/>
  <c r="V1612" i="1" s="1"/>
  <c r="N1612" i="1"/>
  <c r="M1612" i="1"/>
  <c r="Q4768" i="1"/>
  <c r="X4768" i="1" s="1"/>
  <c r="AB4768" i="1" s="1"/>
  <c r="AC4768" i="1" s="1"/>
  <c r="P4768" i="1"/>
  <c r="O4768" i="1"/>
  <c r="R4768" i="1" s="1"/>
  <c r="U4768" i="1" s="1"/>
  <c r="V4768" i="1" s="1"/>
  <c r="N4768" i="1"/>
  <c r="M4768" i="1"/>
  <c r="Q9443" i="1"/>
  <c r="X9443" i="1" s="1"/>
  <c r="AB9443" i="1" s="1"/>
  <c r="AC9443" i="1" s="1"/>
  <c r="P9443" i="1"/>
  <c r="O9443" i="1"/>
  <c r="R9443" i="1" s="1"/>
  <c r="U9443" i="1" s="1"/>
  <c r="V9443" i="1" s="1"/>
  <c r="N9443" i="1"/>
  <c r="M9443" i="1"/>
  <c r="Q2976" i="1"/>
  <c r="X2976" i="1" s="1"/>
  <c r="AB2976" i="1" s="1"/>
  <c r="AC2976" i="1" s="1"/>
  <c r="P2976" i="1"/>
  <c r="O2976" i="1"/>
  <c r="R2976" i="1" s="1"/>
  <c r="U2976" i="1" s="1"/>
  <c r="V2976" i="1" s="1"/>
  <c r="N2976" i="1"/>
  <c r="M2976" i="1"/>
  <c r="Q9248" i="1"/>
  <c r="X9248" i="1" s="1"/>
  <c r="AB9248" i="1" s="1"/>
  <c r="AC9248" i="1" s="1"/>
  <c r="P9248" i="1"/>
  <c r="O9248" i="1"/>
  <c r="R9248" i="1" s="1"/>
  <c r="U9248" i="1" s="1"/>
  <c r="V9248" i="1" s="1"/>
  <c r="N9248" i="1"/>
  <c r="M9248" i="1"/>
  <c r="Q852" i="1"/>
  <c r="X852" i="1" s="1"/>
  <c r="AB852" i="1" s="1"/>
  <c r="AC852" i="1" s="1"/>
  <c r="P852" i="1"/>
  <c r="O852" i="1"/>
  <c r="R852" i="1" s="1"/>
  <c r="U852" i="1" s="1"/>
  <c r="V852" i="1" s="1"/>
  <c r="N852" i="1"/>
  <c r="M852" i="1"/>
  <c r="Q9196" i="1"/>
  <c r="X9196" i="1" s="1"/>
  <c r="AB9196" i="1" s="1"/>
  <c r="AC9196" i="1" s="1"/>
  <c r="P9196" i="1"/>
  <c r="O9196" i="1"/>
  <c r="R9196" i="1" s="1"/>
  <c r="U9196" i="1" s="1"/>
  <c r="V9196" i="1" s="1"/>
  <c r="N9196" i="1"/>
  <c r="M9196" i="1"/>
  <c r="Q9545" i="1"/>
  <c r="X9545" i="1" s="1"/>
  <c r="AB9545" i="1" s="1"/>
  <c r="AC9545" i="1" s="1"/>
  <c r="P9545" i="1"/>
  <c r="O9545" i="1"/>
  <c r="R9545" i="1" s="1"/>
  <c r="U9545" i="1" s="1"/>
  <c r="V9545" i="1" s="1"/>
  <c r="N9545" i="1"/>
  <c r="M9545" i="1"/>
  <c r="Q7973" i="1"/>
  <c r="X7973" i="1" s="1"/>
  <c r="AB7973" i="1" s="1"/>
  <c r="AC7973" i="1" s="1"/>
  <c r="P7973" i="1"/>
  <c r="O7973" i="1"/>
  <c r="R7973" i="1" s="1"/>
  <c r="U7973" i="1" s="1"/>
  <c r="V7973" i="1" s="1"/>
  <c r="N7973" i="1"/>
  <c r="M7973" i="1"/>
  <c r="Q5420" i="1"/>
  <c r="X5420" i="1" s="1"/>
  <c r="AB5420" i="1" s="1"/>
  <c r="AC5420" i="1" s="1"/>
  <c r="P5420" i="1"/>
  <c r="O5420" i="1"/>
  <c r="R5420" i="1" s="1"/>
  <c r="U5420" i="1" s="1"/>
  <c r="V5420" i="1" s="1"/>
  <c r="N5420" i="1"/>
  <c r="M5420" i="1"/>
  <c r="Q5021" i="1"/>
  <c r="X5021" i="1" s="1"/>
  <c r="AB5021" i="1" s="1"/>
  <c r="AC5021" i="1" s="1"/>
  <c r="P5021" i="1"/>
  <c r="O5021" i="1"/>
  <c r="R5021" i="1" s="1"/>
  <c r="U5021" i="1" s="1"/>
  <c r="V5021" i="1" s="1"/>
  <c r="N5021" i="1"/>
  <c r="M5021" i="1"/>
  <c r="Q2351" i="1"/>
  <c r="X2351" i="1" s="1"/>
  <c r="AB2351" i="1" s="1"/>
  <c r="AC2351" i="1" s="1"/>
  <c r="P2351" i="1"/>
  <c r="O2351" i="1"/>
  <c r="R2351" i="1" s="1"/>
  <c r="U2351" i="1" s="1"/>
  <c r="V2351" i="1" s="1"/>
  <c r="N2351" i="1"/>
  <c r="M2351" i="1"/>
  <c r="Q2547" i="1"/>
  <c r="X2547" i="1" s="1"/>
  <c r="AB2547" i="1" s="1"/>
  <c r="AC2547" i="1" s="1"/>
  <c r="P2547" i="1"/>
  <c r="O2547" i="1"/>
  <c r="R2547" i="1" s="1"/>
  <c r="U2547" i="1" s="1"/>
  <c r="V2547" i="1" s="1"/>
  <c r="N2547" i="1"/>
  <c r="M2547" i="1"/>
  <c r="Q6931" i="1"/>
  <c r="X6931" i="1" s="1"/>
  <c r="AB6931" i="1" s="1"/>
  <c r="AC6931" i="1" s="1"/>
  <c r="P6931" i="1"/>
  <c r="O6931" i="1"/>
  <c r="R6931" i="1" s="1"/>
  <c r="U6931" i="1" s="1"/>
  <c r="V6931" i="1" s="1"/>
  <c r="N6931" i="1"/>
  <c r="M6931" i="1"/>
  <c r="Q9548" i="1"/>
  <c r="X9548" i="1" s="1"/>
  <c r="AB9548" i="1" s="1"/>
  <c r="AC9548" i="1" s="1"/>
  <c r="P9548" i="1"/>
  <c r="O9548" i="1"/>
  <c r="R9548" i="1" s="1"/>
  <c r="U9548" i="1" s="1"/>
  <c r="V9548" i="1" s="1"/>
  <c r="N9548" i="1"/>
  <c r="M9548" i="1"/>
  <c r="Q5513" i="1"/>
  <c r="X5513" i="1" s="1"/>
  <c r="AB5513" i="1" s="1"/>
  <c r="AC5513" i="1" s="1"/>
  <c r="P5513" i="1"/>
  <c r="O5513" i="1"/>
  <c r="R5513" i="1" s="1"/>
  <c r="U5513" i="1" s="1"/>
  <c r="V5513" i="1" s="1"/>
  <c r="N5513" i="1"/>
  <c r="M5513" i="1"/>
  <c r="Q4737" i="1"/>
  <c r="X4737" i="1" s="1"/>
  <c r="AB4737" i="1" s="1"/>
  <c r="AC4737" i="1" s="1"/>
  <c r="P4737" i="1"/>
  <c r="O4737" i="1"/>
  <c r="R4737" i="1" s="1"/>
  <c r="U4737" i="1" s="1"/>
  <c r="V4737" i="1" s="1"/>
  <c r="N4737" i="1"/>
  <c r="M4737" i="1"/>
  <c r="Q6768" i="1"/>
  <c r="X6768" i="1" s="1"/>
  <c r="AB6768" i="1" s="1"/>
  <c r="AC6768" i="1" s="1"/>
  <c r="P6768" i="1"/>
  <c r="O6768" i="1"/>
  <c r="R6768" i="1" s="1"/>
  <c r="U6768" i="1" s="1"/>
  <c r="V6768" i="1" s="1"/>
  <c r="N6768" i="1"/>
  <c r="M6768" i="1"/>
  <c r="Q2394" i="1"/>
  <c r="X2394" i="1" s="1"/>
  <c r="AB2394" i="1" s="1"/>
  <c r="AC2394" i="1" s="1"/>
  <c r="P2394" i="1"/>
  <c r="O2394" i="1"/>
  <c r="R2394" i="1" s="1"/>
  <c r="U2394" i="1" s="1"/>
  <c r="V2394" i="1" s="1"/>
  <c r="N2394" i="1"/>
  <c r="M2394" i="1"/>
  <c r="Q4637" i="1"/>
  <c r="X4637" i="1" s="1"/>
  <c r="AB4637" i="1" s="1"/>
  <c r="AC4637" i="1" s="1"/>
  <c r="P4637" i="1"/>
  <c r="O4637" i="1"/>
  <c r="R4637" i="1" s="1"/>
  <c r="U4637" i="1" s="1"/>
  <c r="V4637" i="1" s="1"/>
  <c r="N4637" i="1"/>
  <c r="M4637" i="1"/>
  <c r="Q9106" i="1"/>
  <c r="X9106" i="1" s="1"/>
  <c r="AB9106" i="1" s="1"/>
  <c r="AC9106" i="1" s="1"/>
  <c r="P9106" i="1"/>
  <c r="O9106" i="1"/>
  <c r="R9106" i="1" s="1"/>
  <c r="U9106" i="1" s="1"/>
  <c r="V9106" i="1" s="1"/>
  <c r="N9106" i="1"/>
  <c r="M9106" i="1"/>
  <c r="Q7479" i="1"/>
  <c r="X7479" i="1" s="1"/>
  <c r="AB7479" i="1" s="1"/>
  <c r="AC7479" i="1" s="1"/>
  <c r="P7479" i="1"/>
  <c r="O7479" i="1"/>
  <c r="R7479" i="1" s="1"/>
  <c r="U7479" i="1" s="1"/>
  <c r="V7479" i="1" s="1"/>
  <c r="N7479" i="1"/>
  <c r="M7479" i="1"/>
  <c r="Q3435" i="1"/>
  <c r="X3435" i="1" s="1"/>
  <c r="AB3435" i="1" s="1"/>
  <c r="AC3435" i="1" s="1"/>
  <c r="P3435" i="1"/>
  <c r="O3435" i="1"/>
  <c r="R3435" i="1" s="1"/>
  <c r="U3435" i="1" s="1"/>
  <c r="V3435" i="1" s="1"/>
  <c r="N3435" i="1"/>
  <c r="M3435" i="1"/>
  <c r="Q2013" i="1"/>
  <c r="X2013" i="1" s="1"/>
  <c r="AB2013" i="1" s="1"/>
  <c r="AC2013" i="1" s="1"/>
  <c r="P2013" i="1"/>
  <c r="O2013" i="1"/>
  <c r="R2013" i="1" s="1"/>
  <c r="U2013" i="1" s="1"/>
  <c r="V2013" i="1" s="1"/>
  <c r="N2013" i="1"/>
  <c r="M2013" i="1"/>
  <c r="Q3796" i="1"/>
  <c r="X3796" i="1" s="1"/>
  <c r="AB3796" i="1" s="1"/>
  <c r="AC3796" i="1" s="1"/>
  <c r="P3796" i="1"/>
  <c r="O3796" i="1"/>
  <c r="R3796" i="1" s="1"/>
  <c r="U3796" i="1" s="1"/>
  <c r="V3796" i="1" s="1"/>
  <c r="N3796" i="1"/>
  <c r="M3796" i="1"/>
  <c r="Q4599" i="1"/>
  <c r="X4599" i="1" s="1"/>
  <c r="AB4599" i="1" s="1"/>
  <c r="AC4599" i="1" s="1"/>
  <c r="P4599" i="1"/>
  <c r="O4599" i="1"/>
  <c r="R4599" i="1" s="1"/>
  <c r="U4599" i="1" s="1"/>
  <c r="V4599" i="1" s="1"/>
  <c r="N4599" i="1"/>
  <c r="M4599" i="1"/>
  <c r="Q9459" i="1"/>
  <c r="X9459" i="1" s="1"/>
  <c r="AB9459" i="1" s="1"/>
  <c r="AC9459" i="1" s="1"/>
  <c r="P9459" i="1"/>
  <c r="O9459" i="1"/>
  <c r="R9459" i="1" s="1"/>
  <c r="U9459" i="1" s="1"/>
  <c r="V9459" i="1" s="1"/>
  <c r="N9459" i="1"/>
  <c r="M9459" i="1"/>
  <c r="Q1973" i="1"/>
  <c r="X1973" i="1" s="1"/>
  <c r="AB1973" i="1" s="1"/>
  <c r="AC1973" i="1" s="1"/>
  <c r="P1973" i="1"/>
  <c r="O1973" i="1"/>
  <c r="R1973" i="1" s="1"/>
  <c r="U1973" i="1" s="1"/>
  <c r="V1973" i="1" s="1"/>
  <c r="N1973" i="1"/>
  <c r="M1973" i="1"/>
  <c r="Q7782" i="1"/>
  <c r="X7782" i="1" s="1"/>
  <c r="AB7782" i="1" s="1"/>
  <c r="AC7782" i="1" s="1"/>
  <c r="P7782" i="1"/>
  <c r="O7782" i="1"/>
  <c r="R7782" i="1" s="1"/>
  <c r="U7782" i="1" s="1"/>
  <c r="V7782" i="1" s="1"/>
  <c r="N7782" i="1"/>
  <c r="M7782" i="1"/>
  <c r="Q7866" i="1"/>
  <c r="X7866" i="1" s="1"/>
  <c r="AB7866" i="1" s="1"/>
  <c r="AC7866" i="1" s="1"/>
  <c r="P7866" i="1"/>
  <c r="O7866" i="1"/>
  <c r="R7866" i="1" s="1"/>
  <c r="U7866" i="1" s="1"/>
  <c r="V7866" i="1" s="1"/>
  <c r="N7866" i="1"/>
  <c r="M7866" i="1"/>
  <c r="Q6390" i="1"/>
  <c r="X6390" i="1" s="1"/>
  <c r="AB6390" i="1" s="1"/>
  <c r="AC6390" i="1" s="1"/>
  <c r="P6390" i="1"/>
  <c r="O6390" i="1"/>
  <c r="R6390" i="1" s="1"/>
  <c r="U6390" i="1" s="1"/>
  <c r="V6390" i="1" s="1"/>
  <c r="N6390" i="1"/>
  <c r="M6390" i="1"/>
  <c r="Q4552" i="1"/>
  <c r="X4552" i="1" s="1"/>
  <c r="AB4552" i="1" s="1"/>
  <c r="AC4552" i="1" s="1"/>
  <c r="P4552" i="1"/>
  <c r="O4552" i="1"/>
  <c r="R4552" i="1" s="1"/>
  <c r="U4552" i="1" s="1"/>
  <c r="V4552" i="1" s="1"/>
  <c r="N4552" i="1"/>
  <c r="M4552" i="1"/>
  <c r="Q591" i="1"/>
  <c r="X591" i="1" s="1"/>
  <c r="AB591" i="1" s="1"/>
  <c r="AC591" i="1" s="1"/>
  <c r="P591" i="1"/>
  <c r="O591" i="1"/>
  <c r="R591" i="1" s="1"/>
  <c r="U591" i="1" s="1"/>
  <c r="V591" i="1" s="1"/>
  <c r="N591" i="1"/>
  <c r="M591" i="1"/>
  <c r="Q828" i="1"/>
  <c r="X828" i="1" s="1"/>
  <c r="AB828" i="1" s="1"/>
  <c r="AC828" i="1" s="1"/>
  <c r="P828" i="1"/>
  <c r="O828" i="1"/>
  <c r="R828" i="1" s="1"/>
  <c r="U828" i="1" s="1"/>
  <c r="V828" i="1" s="1"/>
  <c r="N828" i="1"/>
  <c r="M828" i="1"/>
  <c r="Q1246" i="1"/>
  <c r="X1246" i="1" s="1"/>
  <c r="AB1246" i="1" s="1"/>
  <c r="AC1246" i="1" s="1"/>
  <c r="P1246" i="1"/>
  <c r="O1246" i="1"/>
  <c r="R1246" i="1" s="1"/>
  <c r="U1246" i="1" s="1"/>
  <c r="V1246" i="1" s="1"/>
  <c r="N1246" i="1"/>
  <c r="M1246" i="1"/>
  <c r="Q5711" i="1"/>
  <c r="X5711" i="1" s="1"/>
  <c r="AB5711" i="1" s="1"/>
  <c r="AC5711" i="1" s="1"/>
  <c r="P5711" i="1"/>
  <c r="O5711" i="1"/>
  <c r="R5711" i="1" s="1"/>
  <c r="U5711" i="1" s="1"/>
  <c r="V5711" i="1" s="1"/>
  <c r="N5711" i="1"/>
  <c r="M5711" i="1"/>
  <c r="Q6832" i="1"/>
  <c r="X6832" i="1" s="1"/>
  <c r="AB6832" i="1" s="1"/>
  <c r="AC6832" i="1" s="1"/>
  <c r="P6832" i="1"/>
  <c r="O6832" i="1"/>
  <c r="R6832" i="1" s="1"/>
  <c r="U6832" i="1" s="1"/>
  <c r="V6832" i="1" s="1"/>
  <c r="N6832" i="1"/>
  <c r="M6832" i="1"/>
  <c r="Q7180" i="1"/>
  <c r="X7180" i="1" s="1"/>
  <c r="AB7180" i="1" s="1"/>
  <c r="AC7180" i="1" s="1"/>
  <c r="P7180" i="1"/>
  <c r="O7180" i="1"/>
  <c r="R7180" i="1" s="1"/>
  <c r="U7180" i="1" s="1"/>
  <c r="V7180" i="1" s="1"/>
  <c r="N7180" i="1"/>
  <c r="M7180" i="1"/>
  <c r="Q7171" i="1"/>
  <c r="X7171" i="1" s="1"/>
  <c r="AB7171" i="1" s="1"/>
  <c r="AC7171" i="1" s="1"/>
  <c r="P7171" i="1"/>
  <c r="O7171" i="1"/>
  <c r="R7171" i="1" s="1"/>
  <c r="U7171" i="1" s="1"/>
  <c r="V7171" i="1" s="1"/>
  <c r="N7171" i="1"/>
  <c r="M7171" i="1"/>
  <c r="Q6171" i="1"/>
  <c r="X6171" i="1" s="1"/>
  <c r="AB6171" i="1" s="1"/>
  <c r="AC6171" i="1" s="1"/>
  <c r="P6171" i="1"/>
  <c r="O6171" i="1"/>
  <c r="R6171" i="1" s="1"/>
  <c r="U6171" i="1" s="1"/>
  <c r="V6171" i="1" s="1"/>
  <c r="N6171" i="1"/>
  <c r="M6171" i="1"/>
  <c r="Q7322" i="1"/>
  <c r="X7322" i="1" s="1"/>
  <c r="AB7322" i="1" s="1"/>
  <c r="AC7322" i="1" s="1"/>
  <c r="P7322" i="1"/>
  <c r="O7322" i="1"/>
  <c r="R7322" i="1" s="1"/>
  <c r="U7322" i="1" s="1"/>
  <c r="V7322" i="1" s="1"/>
  <c r="N7322" i="1"/>
  <c r="M7322" i="1"/>
  <c r="Q4472" i="1"/>
  <c r="X4472" i="1" s="1"/>
  <c r="AB4472" i="1" s="1"/>
  <c r="AC4472" i="1" s="1"/>
  <c r="P4472" i="1"/>
  <c r="O4472" i="1"/>
  <c r="R4472" i="1" s="1"/>
  <c r="U4472" i="1" s="1"/>
  <c r="V4472" i="1" s="1"/>
  <c r="N4472" i="1"/>
  <c r="M4472" i="1"/>
  <c r="Q4051" i="1"/>
  <c r="X4051" i="1" s="1"/>
  <c r="AB4051" i="1" s="1"/>
  <c r="AC4051" i="1" s="1"/>
  <c r="P4051" i="1"/>
  <c r="O4051" i="1"/>
  <c r="R4051" i="1" s="1"/>
  <c r="U4051" i="1" s="1"/>
  <c r="V4051" i="1" s="1"/>
  <c r="N4051" i="1"/>
  <c r="M4051" i="1"/>
  <c r="Q1577" i="1"/>
  <c r="X1577" i="1" s="1"/>
  <c r="AB1577" i="1" s="1"/>
  <c r="AC1577" i="1" s="1"/>
  <c r="P1577" i="1"/>
  <c r="O1577" i="1"/>
  <c r="R1577" i="1" s="1"/>
  <c r="U1577" i="1" s="1"/>
  <c r="V1577" i="1" s="1"/>
  <c r="N1577" i="1"/>
  <c r="M1577" i="1"/>
  <c r="Q4448" i="1"/>
  <c r="X4448" i="1" s="1"/>
  <c r="AB4448" i="1" s="1"/>
  <c r="AC4448" i="1" s="1"/>
  <c r="P4448" i="1"/>
  <c r="O4448" i="1"/>
  <c r="R4448" i="1" s="1"/>
  <c r="U4448" i="1" s="1"/>
  <c r="V4448" i="1" s="1"/>
  <c r="N4448" i="1"/>
  <c r="M4448" i="1"/>
  <c r="Q9624" i="1"/>
  <c r="X9624" i="1" s="1"/>
  <c r="AB9624" i="1" s="1"/>
  <c r="AC9624" i="1" s="1"/>
  <c r="P9624" i="1"/>
  <c r="O9624" i="1"/>
  <c r="R9624" i="1" s="1"/>
  <c r="U9624" i="1" s="1"/>
  <c r="V9624" i="1" s="1"/>
  <c r="N9624" i="1"/>
  <c r="M9624" i="1"/>
  <c r="Q8829" i="1"/>
  <c r="X8829" i="1" s="1"/>
  <c r="AB8829" i="1" s="1"/>
  <c r="AC8829" i="1" s="1"/>
  <c r="P8829" i="1"/>
  <c r="O8829" i="1"/>
  <c r="R8829" i="1" s="1"/>
  <c r="U8829" i="1" s="1"/>
  <c r="V8829" i="1" s="1"/>
  <c r="N8829" i="1"/>
  <c r="M8829" i="1"/>
  <c r="Q4102" i="1"/>
  <c r="X4102" i="1" s="1"/>
  <c r="AB4102" i="1" s="1"/>
  <c r="AC4102" i="1" s="1"/>
  <c r="P4102" i="1"/>
  <c r="O4102" i="1"/>
  <c r="R4102" i="1" s="1"/>
  <c r="U4102" i="1" s="1"/>
  <c r="V4102" i="1" s="1"/>
  <c r="N4102" i="1"/>
  <c r="M4102" i="1"/>
  <c r="Q9454" i="1"/>
  <c r="X9454" i="1" s="1"/>
  <c r="AB9454" i="1" s="1"/>
  <c r="AC9454" i="1" s="1"/>
  <c r="P9454" i="1"/>
  <c r="O9454" i="1"/>
  <c r="R9454" i="1" s="1"/>
  <c r="U9454" i="1" s="1"/>
  <c r="V9454" i="1" s="1"/>
  <c r="N9454" i="1"/>
  <c r="M9454" i="1"/>
  <c r="Q2329" i="1"/>
  <c r="X2329" i="1" s="1"/>
  <c r="AB2329" i="1" s="1"/>
  <c r="AC2329" i="1" s="1"/>
  <c r="P2329" i="1"/>
  <c r="O2329" i="1"/>
  <c r="R2329" i="1" s="1"/>
  <c r="U2329" i="1" s="1"/>
  <c r="V2329" i="1" s="1"/>
  <c r="N2329" i="1"/>
  <c r="M2329" i="1"/>
  <c r="Q9440" i="1"/>
  <c r="X9440" i="1" s="1"/>
  <c r="AB9440" i="1" s="1"/>
  <c r="AC9440" i="1" s="1"/>
  <c r="P9440" i="1"/>
  <c r="O9440" i="1"/>
  <c r="R9440" i="1" s="1"/>
  <c r="U9440" i="1" s="1"/>
  <c r="V9440" i="1" s="1"/>
  <c r="N9440" i="1"/>
  <c r="M9440" i="1"/>
  <c r="Q2235" i="1"/>
  <c r="X2235" i="1" s="1"/>
  <c r="AB2235" i="1" s="1"/>
  <c r="AC2235" i="1" s="1"/>
  <c r="P2235" i="1"/>
  <c r="O2235" i="1"/>
  <c r="R2235" i="1" s="1"/>
  <c r="U2235" i="1" s="1"/>
  <c r="V2235" i="1" s="1"/>
  <c r="N2235" i="1"/>
  <c r="M2235" i="1"/>
  <c r="Q4041" i="1"/>
  <c r="X4041" i="1" s="1"/>
  <c r="AB4041" i="1" s="1"/>
  <c r="AC4041" i="1" s="1"/>
  <c r="P4041" i="1"/>
  <c r="O4041" i="1"/>
  <c r="R4041" i="1" s="1"/>
  <c r="U4041" i="1" s="1"/>
  <c r="V4041" i="1" s="1"/>
  <c r="N4041" i="1"/>
  <c r="M4041" i="1"/>
  <c r="Q7678" i="1"/>
  <c r="X7678" i="1" s="1"/>
  <c r="AB7678" i="1" s="1"/>
  <c r="AC7678" i="1" s="1"/>
  <c r="P7678" i="1"/>
  <c r="O7678" i="1"/>
  <c r="R7678" i="1" s="1"/>
  <c r="U7678" i="1" s="1"/>
  <c r="V7678" i="1" s="1"/>
  <c r="N7678" i="1"/>
  <c r="M7678" i="1"/>
  <c r="Q9383" i="1"/>
  <c r="X9383" i="1" s="1"/>
  <c r="AB9383" i="1" s="1"/>
  <c r="AC9383" i="1" s="1"/>
  <c r="P9383" i="1"/>
  <c r="O9383" i="1"/>
  <c r="R9383" i="1" s="1"/>
  <c r="U9383" i="1" s="1"/>
  <c r="V9383" i="1" s="1"/>
  <c r="N9383" i="1"/>
  <c r="M9383" i="1"/>
  <c r="Q8851" i="1"/>
  <c r="X8851" i="1" s="1"/>
  <c r="AB8851" i="1" s="1"/>
  <c r="AC8851" i="1" s="1"/>
  <c r="P8851" i="1"/>
  <c r="O8851" i="1"/>
  <c r="R8851" i="1" s="1"/>
  <c r="U8851" i="1" s="1"/>
  <c r="V8851" i="1" s="1"/>
  <c r="N8851" i="1"/>
  <c r="M8851" i="1"/>
  <c r="Q8044" i="1"/>
  <c r="X8044" i="1" s="1"/>
  <c r="AB8044" i="1" s="1"/>
  <c r="AC8044" i="1" s="1"/>
  <c r="P8044" i="1"/>
  <c r="O8044" i="1"/>
  <c r="R8044" i="1" s="1"/>
  <c r="U8044" i="1" s="1"/>
  <c r="V8044" i="1" s="1"/>
  <c r="N8044" i="1"/>
  <c r="M8044" i="1"/>
  <c r="Q7151" i="1"/>
  <c r="X7151" i="1" s="1"/>
  <c r="AB7151" i="1" s="1"/>
  <c r="AC7151" i="1" s="1"/>
  <c r="P7151" i="1"/>
  <c r="O7151" i="1"/>
  <c r="R7151" i="1" s="1"/>
  <c r="U7151" i="1" s="1"/>
  <c r="V7151" i="1" s="1"/>
  <c r="N7151" i="1"/>
  <c r="M7151" i="1"/>
  <c r="Q3056" i="1"/>
  <c r="X3056" i="1" s="1"/>
  <c r="AB3056" i="1" s="1"/>
  <c r="AC3056" i="1" s="1"/>
  <c r="P3056" i="1"/>
  <c r="O3056" i="1"/>
  <c r="R3056" i="1" s="1"/>
  <c r="U3056" i="1" s="1"/>
  <c r="V3056" i="1" s="1"/>
  <c r="N3056" i="1"/>
  <c r="M3056" i="1"/>
  <c r="Q4524" i="1"/>
  <c r="X4524" i="1" s="1"/>
  <c r="AB4524" i="1" s="1"/>
  <c r="AC4524" i="1" s="1"/>
  <c r="P4524" i="1"/>
  <c r="O4524" i="1"/>
  <c r="R4524" i="1" s="1"/>
  <c r="U4524" i="1" s="1"/>
  <c r="V4524" i="1" s="1"/>
  <c r="N4524" i="1"/>
  <c r="M4524" i="1"/>
  <c r="Q9180" i="1"/>
  <c r="X9180" i="1" s="1"/>
  <c r="AB9180" i="1" s="1"/>
  <c r="AC9180" i="1" s="1"/>
  <c r="P9180" i="1"/>
  <c r="O9180" i="1"/>
  <c r="R9180" i="1" s="1"/>
  <c r="U9180" i="1" s="1"/>
  <c r="V9180" i="1" s="1"/>
  <c r="N9180" i="1"/>
  <c r="M9180" i="1"/>
  <c r="Q1281" i="1"/>
  <c r="X1281" i="1" s="1"/>
  <c r="AB1281" i="1" s="1"/>
  <c r="AC1281" i="1" s="1"/>
  <c r="P1281" i="1"/>
  <c r="O1281" i="1"/>
  <c r="R1281" i="1" s="1"/>
  <c r="U1281" i="1" s="1"/>
  <c r="V1281" i="1" s="1"/>
  <c r="N1281" i="1"/>
  <c r="M1281" i="1"/>
  <c r="Q2899" i="1"/>
  <c r="X2899" i="1" s="1"/>
  <c r="AB2899" i="1" s="1"/>
  <c r="AC2899" i="1" s="1"/>
  <c r="P2899" i="1"/>
  <c r="O2899" i="1"/>
  <c r="R2899" i="1" s="1"/>
  <c r="U2899" i="1" s="1"/>
  <c r="V2899" i="1" s="1"/>
  <c r="N2899" i="1"/>
  <c r="M2899" i="1"/>
  <c r="Q8302" i="1"/>
  <c r="X8302" i="1" s="1"/>
  <c r="AB8302" i="1" s="1"/>
  <c r="AC8302" i="1" s="1"/>
  <c r="P8302" i="1"/>
  <c r="O8302" i="1"/>
  <c r="R8302" i="1" s="1"/>
  <c r="U8302" i="1" s="1"/>
  <c r="V8302" i="1" s="1"/>
  <c r="N8302" i="1"/>
  <c r="M8302" i="1"/>
  <c r="Q752" i="1"/>
  <c r="X752" i="1" s="1"/>
  <c r="AB752" i="1" s="1"/>
  <c r="AC752" i="1" s="1"/>
  <c r="P752" i="1"/>
  <c r="O752" i="1"/>
  <c r="R752" i="1" s="1"/>
  <c r="U752" i="1" s="1"/>
  <c r="V752" i="1" s="1"/>
  <c r="N752" i="1"/>
  <c r="M752" i="1"/>
  <c r="Q7971" i="1"/>
  <c r="X7971" i="1" s="1"/>
  <c r="AB7971" i="1" s="1"/>
  <c r="AC7971" i="1" s="1"/>
  <c r="P7971" i="1"/>
  <c r="O7971" i="1"/>
  <c r="R7971" i="1" s="1"/>
  <c r="U7971" i="1" s="1"/>
  <c r="V7971" i="1" s="1"/>
  <c r="N7971" i="1"/>
  <c r="M7971" i="1"/>
  <c r="Q6048" i="1"/>
  <c r="X6048" i="1" s="1"/>
  <c r="AB6048" i="1" s="1"/>
  <c r="AC6048" i="1" s="1"/>
  <c r="P6048" i="1"/>
  <c r="O6048" i="1"/>
  <c r="R6048" i="1" s="1"/>
  <c r="U6048" i="1" s="1"/>
  <c r="V6048" i="1" s="1"/>
  <c r="N6048" i="1"/>
  <c r="M6048" i="1"/>
  <c r="Q5529" i="1"/>
  <c r="X5529" i="1" s="1"/>
  <c r="AB5529" i="1" s="1"/>
  <c r="AC5529" i="1" s="1"/>
  <c r="P5529" i="1"/>
  <c r="O5529" i="1"/>
  <c r="R5529" i="1" s="1"/>
  <c r="U5529" i="1" s="1"/>
  <c r="V5529" i="1" s="1"/>
  <c r="N5529" i="1"/>
  <c r="M5529" i="1"/>
  <c r="Q548" i="1"/>
  <c r="X548" i="1" s="1"/>
  <c r="AB548" i="1" s="1"/>
  <c r="AC548" i="1" s="1"/>
  <c r="P548" i="1"/>
  <c r="O548" i="1"/>
  <c r="R548" i="1" s="1"/>
  <c r="U548" i="1" s="1"/>
  <c r="V548" i="1" s="1"/>
  <c r="N548" i="1"/>
  <c r="M548" i="1"/>
  <c r="Q6830" i="1"/>
  <c r="X6830" i="1" s="1"/>
  <c r="AB6830" i="1" s="1"/>
  <c r="AC6830" i="1" s="1"/>
  <c r="P6830" i="1"/>
  <c r="O6830" i="1"/>
  <c r="R6830" i="1" s="1"/>
  <c r="U6830" i="1" s="1"/>
  <c r="V6830" i="1" s="1"/>
  <c r="N6830" i="1"/>
  <c r="M6830" i="1"/>
  <c r="Q584" i="1"/>
  <c r="X584" i="1" s="1"/>
  <c r="AB584" i="1" s="1"/>
  <c r="AC584" i="1" s="1"/>
  <c r="P584" i="1"/>
  <c r="O584" i="1"/>
  <c r="R584" i="1" s="1"/>
  <c r="U584" i="1" s="1"/>
  <c r="V584" i="1" s="1"/>
  <c r="N584" i="1"/>
  <c r="M584" i="1"/>
  <c r="Q402" i="1"/>
  <c r="X402" i="1" s="1"/>
  <c r="AB402" i="1" s="1"/>
  <c r="AC402" i="1" s="1"/>
  <c r="P402" i="1"/>
  <c r="O402" i="1"/>
  <c r="R402" i="1" s="1"/>
  <c r="U402" i="1" s="1"/>
  <c r="V402" i="1" s="1"/>
  <c r="N402" i="1"/>
  <c r="M402" i="1"/>
  <c r="Q7626" i="1"/>
  <c r="X7626" i="1" s="1"/>
  <c r="AB7626" i="1" s="1"/>
  <c r="AC7626" i="1" s="1"/>
  <c r="P7626" i="1"/>
  <c r="O7626" i="1"/>
  <c r="R7626" i="1" s="1"/>
  <c r="U7626" i="1" s="1"/>
  <c r="V7626" i="1" s="1"/>
  <c r="N7626" i="1"/>
  <c r="M7626" i="1"/>
  <c r="Q3226" i="1"/>
  <c r="X3226" i="1" s="1"/>
  <c r="AB3226" i="1" s="1"/>
  <c r="AC3226" i="1" s="1"/>
  <c r="P3226" i="1"/>
  <c r="O3226" i="1"/>
  <c r="R3226" i="1" s="1"/>
  <c r="U3226" i="1" s="1"/>
  <c r="V3226" i="1" s="1"/>
  <c r="N3226" i="1"/>
  <c r="M3226" i="1"/>
  <c r="Q526" i="1"/>
  <c r="X526" i="1" s="1"/>
  <c r="AB526" i="1" s="1"/>
  <c r="AC526" i="1" s="1"/>
  <c r="P526" i="1"/>
  <c r="O526" i="1"/>
  <c r="R526" i="1" s="1"/>
  <c r="U526" i="1" s="1"/>
  <c r="V526" i="1" s="1"/>
  <c r="N526" i="1"/>
  <c r="M526" i="1"/>
  <c r="Q9584" i="1"/>
  <c r="X9584" i="1" s="1"/>
  <c r="AB9584" i="1" s="1"/>
  <c r="AC9584" i="1" s="1"/>
  <c r="P9584" i="1"/>
  <c r="O9584" i="1"/>
  <c r="R9584" i="1" s="1"/>
  <c r="U9584" i="1" s="1"/>
  <c r="V9584" i="1" s="1"/>
  <c r="N9584" i="1"/>
  <c r="M9584" i="1"/>
  <c r="Q7513" i="1"/>
  <c r="X7513" i="1" s="1"/>
  <c r="AB7513" i="1" s="1"/>
  <c r="AC7513" i="1" s="1"/>
  <c r="P7513" i="1"/>
  <c r="O7513" i="1"/>
  <c r="R7513" i="1" s="1"/>
  <c r="U7513" i="1" s="1"/>
  <c r="V7513" i="1" s="1"/>
  <c r="N7513" i="1"/>
  <c r="M7513" i="1"/>
  <c r="Q5325" i="1"/>
  <c r="X5325" i="1" s="1"/>
  <c r="AB5325" i="1" s="1"/>
  <c r="AC5325" i="1" s="1"/>
  <c r="P5325" i="1"/>
  <c r="O5325" i="1"/>
  <c r="R5325" i="1" s="1"/>
  <c r="U5325" i="1" s="1"/>
  <c r="V5325" i="1" s="1"/>
  <c r="N5325" i="1"/>
  <c r="M5325" i="1"/>
  <c r="Q8100" i="1"/>
  <c r="X8100" i="1" s="1"/>
  <c r="AB8100" i="1" s="1"/>
  <c r="AC8100" i="1" s="1"/>
  <c r="P8100" i="1"/>
  <c r="O8100" i="1"/>
  <c r="R8100" i="1" s="1"/>
  <c r="U8100" i="1" s="1"/>
  <c r="V8100" i="1" s="1"/>
  <c r="N8100" i="1"/>
  <c r="M8100" i="1"/>
  <c r="Q6361" i="1"/>
  <c r="X6361" i="1" s="1"/>
  <c r="AB6361" i="1" s="1"/>
  <c r="AC6361" i="1" s="1"/>
  <c r="P6361" i="1"/>
  <c r="O6361" i="1"/>
  <c r="R6361" i="1" s="1"/>
  <c r="U6361" i="1" s="1"/>
  <c r="V6361" i="1" s="1"/>
  <c r="N6361" i="1"/>
  <c r="M6361" i="1"/>
  <c r="Q5715" i="1"/>
  <c r="X5715" i="1" s="1"/>
  <c r="AB5715" i="1" s="1"/>
  <c r="AC5715" i="1" s="1"/>
  <c r="P5715" i="1"/>
  <c r="O5715" i="1"/>
  <c r="R5715" i="1" s="1"/>
  <c r="U5715" i="1" s="1"/>
  <c r="V5715" i="1" s="1"/>
  <c r="N5715" i="1"/>
  <c r="M5715" i="1"/>
  <c r="Q4600" i="1"/>
  <c r="X4600" i="1" s="1"/>
  <c r="AB4600" i="1" s="1"/>
  <c r="AC4600" i="1" s="1"/>
  <c r="P4600" i="1"/>
  <c r="O4600" i="1"/>
  <c r="R4600" i="1" s="1"/>
  <c r="U4600" i="1" s="1"/>
  <c r="V4600" i="1" s="1"/>
  <c r="N4600" i="1"/>
  <c r="M4600" i="1"/>
  <c r="Q2835" i="1"/>
  <c r="X2835" i="1" s="1"/>
  <c r="AB2835" i="1" s="1"/>
  <c r="AC2835" i="1" s="1"/>
  <c r="P2835" i="1"/>
  <c r="O2835" i="1"/>
  <c r="R2835" i="1" s="1"/>
  <c r="U2835" i="1" s="1"/>
  <c r="V2835" i="1" s="1"/>
  <c r="N2835" i="1"/>
  <c r="M2835" i="1"/>
  <c r="Q1109" i="1"/>
  <c r="X1109" i="1" s="1"/>
  <c r="AB1109" i="1" s="1"/>
  <c r="AC1109" i="1" s="1"/>
  <c r="P1109" i="1"/>
  <c r="O1109" i="1"/>
  <c r="R1109" i="1" s="1"/>
  <c r="U1109" i="1" s="1"/>
  <c r="V1109" i="1" s="1"/>
  <c r="N1109" i="1"/>
  <c r="M1109" i="1"/>
  <c r="Q2466" i="1"/>
  <c r="X2466" i="1" s="1"/>
  <c r="AB2466" i="1" s="1"/>
  <c r="AC2466" i="1" s="1"/>
  <c r="P2466" i="1"/>
  <c r="O2466" i="1"/>
  <c r="R2466" i="1" s="1"/>
  <c r="U2466" i="1" s="1"/>
  <c r="V2466" i="1" s="1"/>
  <c r="N2466" i="1"/>
  <c r="M2466" i="1"/>
  <c r="Q1472" i="1"/>
  <c r="X1472" i="1" s="1"/>
  <c r="AB1472" i="1" s="1"/>
  <c r="AC1472" i="1" s="1"/>
  <c r="P1472" i="1"/>
  <c r="O1472" i="1"/>
  <c r="R1472" i="1" s="1"/>
  <c r="U1472" i="1" s="1"/>
  <c r="V1472" i="1" s="1"/>
  <c r="N1472" i="1"/>
  <c r="M1472" i="1"/>
  <c r="Q9137" i="1"/>
  <c r="X9137" i="1" s="1"/>
  <c r="AB9137" i="1" s="1"/>
  <c r="AC9137" i="1" s="1"/>
  <c r="P9137" i="1"/>
  <c r="O9137" i="1"/>
  <c r="R9137" i="1" s="1"/>
  <c r="U9137" i="1" s="1"/>
  <c r="V9137" i="1" s="1"/>
  <c r="N9137" i="1"/>
  <c r="M9137" i="1"/>
  <c r="Q7326" i="1"/>
  <c r="X7326" i="1" s="1"/>
  <c r="AB7326" i="1" s="1"/>
  <c r="AC7326" i="1" s="1"/>
  <c r="P7326" i="1"/>
  <c r="O7326" i="1"/>
  <c r="R7326" i="1" s="1"/>
  <c r="U7326" i="1" s="1"/>
  <c r="V7326" i="1" s="1"/>
  <c r="N7326" i="1"/>
  <c r="M7326" i="1"/>
  <c r="Q2375" i="1"/>
  <c r="X2375" i="1" s="1"/>
  <c r="AB2375" i="1" s="1"/>
  <c r="AC2375" i="1" s="1"/>
  <c r="P2375" i="1"/>
  <c r="O2375" i="1"/>
  <c r="R2375" i="1" s="1"/>
  <c r="U2375" i="1" s="1"/>
  <c r="V2375" i="1" s="1"/>
  <c r="N2375" i="1"/>
  <c r="M2375" i="1"/>
  <c r="Q2946" i="1"/>
  <c r="X2946" i="1" s="1"/>
  <c r="AB2946" i="1" s="1"/>
  <c r="AC2946" i="1" s="1"/>
  <c r="P2946" i="1"/>
  <c r="O2946" i="1"/>
  <c r="R2946" i="1" s="1"/>
  <c r="U2946" i="1" s="1"/>
  <c r="V2946" i="1" s="1"/>
  <c r="N2946" i="1"/>
  <c r="M2946" i="1"/>
  <c r="Q6981" i="1"/>
  <c r="X6981" i="1" s="1"/>
  <c r="AB6981" i="1" s="1"/>
  <c r="AC6981" i="1" s="1"/>
  <c r="P6981" i="1"/>
  <c r="O6981" i="1"/>
  <c r="R6981" i="1" s="1"/>
  <c r="U6981" i="1" s="1"/>
  <c r="V6981" i="1" s="1"/>
  <c r="N6981" i="1"/>
  <c r="M6981" i="1"/>
  <c r="Q7394" i="1"/>
  <c r="X7394" i="1" s="1"/>
  <c r="AB7394" i="1" s="1"/>
  <c r="AC7394" i="1" s="1"/>
  <c r="P7394" i="1"/>
  <c r="O7394" i="1"/>
  <c r="R7394" i="1" s="1"/>
  <c r="U7394" i="1" s="1"/>
  <c r="V7394" i="1" s="1"/>
  <c r="N7394" i="1"/>
  <c r="M7394" i="1"/>
  <c r="Q797" i="1"/>
  <c r="X797" i="1" s="1"/>
  <c r="AB797" i="1" s="1"/>
  <c r="AC797" i="1" s="1"/>
  <c r="P797" i="1"/>
  <c r="O797" i="1"/>
  <c r="R797" i="1" s="1"/>
  <c r="U797" i="1" s="1"/>
  <c r="V797" i="1" s="1"/>
  <c r="N797" i="1"/>
  <c r="M797" i="1"/>
  <c r="Q8128" i="1"/>
  <c r="X8128" i="1" s="1"/>
  <c r="AB8128" i="1" s="1"/>
  <c r="AC8128" i="1" s="1"/>
  <c r="P8128" i="1"/>
  <c r="O8128" i="1"/>
  <c r="R8128" i="1" s="1"/>
  <c r="U8128" i="1" s="1"/>
  <c r="V8128" i="1" s="1"/>
  <c r="N8128" i="1"/>
  <c r="M8128" i="1"/>
  <c r="Q1166" i="1"/>
  <c r="X1166" i="1" s="1"/>
  <c r="AB1166" i="1" s="1"/>
  <c r="AC1166" i="1" s="1"/>
  <c r="P1166" i="1"/>
  <c r="O1166" i="1"/>
  <c r="R1166" i="1" s="1"/>
  <c r="U1166" i="1" s="1"/>
  <c r="V1166" i="1" s="1"/>
  <c r="N1166" i="1"/>
  <c r="M1166" i="1"/>
  <c r="Q9260" i="1"/>
  <c r="X9260" i="1" s="1"/>
  <c r="AB9260" i="1" s="1"/>
  <c r="AC9260" i="1" s="1"/>
  <c r="P9260" i="1"/>
  <c r="O9260" i="1"/>
  <c r="R9260" i="1" s="1"/>
  <c r="U9260" i="1" s="1"/>
  <c r="V9260" i="1" s="1"/>
  <c r="N9260" i="1"/>
  <c r="M9260" i="1"/>
  <c r="Q8458" i="1"/>
  <c r="X8458" i="1" s="1"/>
  <c r="AB8458" i="1" s="1"/>
  <c r="AC8458" i="1" s="1"/>
  <c r="P8458" i="1"/>
  <c r="O8458" i="1"/>
  <c r="R8458" i="1" s="1"/>
  <c r="U8458" i="1" s="1"/>
  <c r="V8458" i="1" s="1"/>
  <c r="N8458" i="1"/>
  <c r="M8458" i="1"/>
  <c r="Q4882" i="1"/>
  <c r="X4882" i="1" s="1"/>
  <c r="AB4882" i="1" s="1"/>
  <c r="AC4882" i="1" s="1"/>
  <c r="P4882" i="1"/>
  <c r="O4882" i="1"/>
  <c r="R4882" i="1" s="1"/>
  <c r="U4882" i="1" s="1"/>
  <c r="V4882" i="1" s="1"/>
  <c r="N4882" i="1"/>
  <c r="M4882" i="1"/>
  <c r="Q365" i="1"/>
  <c r="X365" i="1" s="1"/>
  <c r="AB365" i="1" s="1"/>
  <c r="AC365" i="1" s="1"/>
  <c r="P365" i="1"/>
  <c r="O365" i="1"/>
  <c r="R365" i="1" s="1"/>
  <c r="U365" i="1" s="1"/>
  <c r="V365" i="1" s="1"/>
  <c r="N365" i="1"/>
  <c r="M365" i="1"/>
  <c r="Q7175" i="1"/>
  <c r="X7175" i="1" s="1"/>
  <c r="AB7175" i="1" s="1"/>
  <c r="AC7175" i="1" s="1"/>
  <c r="P7175" i="1"/>
  <c r="O7175" i="1"/>
  <c r="R7175" i="1" s="1"/>
  <c r="U7175" i="1" s="1"/>
  <c r="V7175" i="1" s="1"/>
  <c r="N7175" i="1"/>
  <c r="M7175" i="1"/>
  <c r="Q7515" i="1"/>
  <c r="X7515" i="1" s="1"/>
  <c r="AB7515" i="1" s="1"/>
  <c r="AC7515" i="1" s="1"/>
  <c r="P7515" i="1"/>
  <c r="O7515" i="1"/>
  <c r="R7515" i="1" s="1"/>
  <c r="U7515" i="1" s="1"/>
  <c r="V7515" i="1" s="1"/>
  <c r="N7515" i="1"/>
  <c r="M7515" i="1"/>
  <c r="Q4094" i="1"/>
  <c r="X4094" i="1" s="1"/>
  <c r="AB4094" i="1" s="1"/>
  <c r="AC4094" i="1" s="1"/>
  <c r="P4094" i="1"/>
  <c r="O4094" i="1"/>
  <c r="R4094" i="1" s="1"/>
  <c r="U4094" i="1" s="1"/>
  <c r="V4094" i="1" s="1"/>
  <c r="N4094" i="1"/>
  <c r="M4094" i="1"/>
  <c r="Q545" i="1"/>
  <c r="X545" i="1" s="1"/>
  <c r="AB545" i="1" s="1"/>
  <c r="AC545" i="1" s="1"/>
  <c r="P545" i="1"/>
  <c r="O545" i="1"/>
  <c r="R545" i="1" s="1"/>
  <c r="U545" i="1" s="1"/>
  <c r="V545" i="1" s="1"/>
  <c r="N545" i="1"/>
  <c r="M545" i="1"/>
  <c r="Q864" i="1"/>
  <c r="X864" i="1" s="1"/>
  <c r="AB864" i="1" s="1"/>
  <c r="AC864" i="1" s="1"/>
  <c r="P864" i="1"/>
  <c r="O864" i="1"/>
  <c r="R864" i="1" s="1"/>
  <c r="U864" i="1" s="1"/>
  <c r="V864" i="1" s="1"/>
  <c r="N864" i="1"/>
  <c r="M864" i="1"/>
  <c r="Q1793" i="1"/>
  <c r="X1793" i="1" s="1"/>
  <c r="AB1793" i="1" s="1"/>
  <c r="AC1793" i="1" s="1"/>
  <c r="P1793" i="1"/>
  <c r="O1793" i="1"/>
  <c r="R1793" i="1" s="1"/>
  <c r="U1793" i="1" s="1"/>
  <c r="V1793" i="1" s="1"/>
  <c r="N1793" i="1"/>
  <c r="M1793" i="1"/>
  <c r="Q6874" i="1"/>
  <c r="X6874" i="1" s="1"/>
  <c r="AB6874" i="1" s="1"/>
  <c r="AC6874" i="1" s="1"/>
  <c r="P6874" i="1"/>
  <c r="O6874" i="1"/>
  <c r="R6874" i="1" s="1"/>
  <c r="U6874" i="1" s="1"/>
  <c r="V6874" i="1" s="1"/>
  <c r="N6874" i="1"/>
  <c r="M6874" i="1"/>
  <c r="Q1326" i="1"/>
  <c r="X1326" i="1" s="1"/>
  <c r="AB1326" i="1" s="1"/>
  <c r="AC1326" i="1" s="1"/>
  <c r="P1326" i="1"/>
  <c r="O1326" i="1"/>
  <c r="R1326" i="1" s="1"/>
  <c r="U1326" i="1" s="1"/>
  <c r="V1326" i="1" s="1"/>
  <c r="N1326" i="1"/>
  <c r="M1326" i="1"/>
  <c r="Q2515" i="1"/>
  <c r="X2515" i="1" s="1"/>
  <c r="AB2515" i="1" s="1"/>
  <c r="AC2515" i="1" s="1"/>
  <c r="P2515" i="1"/>
  <c r="O2515" i="1"/>
  <c r="R2515" i="1" s="1"/>
  <c r="U2515" i="1" s="1"/>
  <c r="V2515" i="1" s="1"/>
  <c r="N2515" i="1"/>
  <c r="M2515" i="1"/>
  <c r="Q1523" i="1"/>
  <c r="X1523" i="1" s="1"/>
  <c r="AB1523" i="1" s="1"/>
  <c r="AC1523" i="1" s="1"/>
  <c r="P1523" i="1"/>
  <c r="O1523" i="1"/>
  <c r="R1523" i="1" s="1"/>
  <c r="U1523" i="1" s="1"/>
  <c r="V1523" i="1" s="1"/>
  <c r="N1523" i="1"/>
  <c r="M1523" i="1"/>
  <c r="Q494" i="1"/>
  <c r="X494" i="1" s="1"/>
  <c r="AB494" i="1" s="1"/>
  <c r="AC494" i="1" s="1"/>
  <c r="P494" i="1"/>
  <c r="O494" i="1"/>
  <c r="R494" i="1" s="1"/>
  <c r="U494" i="1" s="1"/>
  <c r="V494" i="1" s="1"/>
  <c r="N494" i="1"/>
  <c r="M494" i="1"/>
  <c r="Q390" i="1"/>
  <c r="X390" i="1" s="1"/>
  <c r="AB390" i="1" s="1"/>
  <c r="AC390" i="1" s="1"/>
  <c r="P390" i="1"/>
  <c r="O390" i="1"/>
  <c r="R390" i="1" s="1"/>
  <c r="U390" i="1" s="1"/>
  <c r="V390" i="1" s="1"/>
  <c r="N390" i="1"/>
  <c r="M390" i="1"/>
  <c r="Q4545" i="1"/>
  <c r="X4545" i="1" s="1"/>
  <c r="AB4545" i="1" s="1"/>
  <c r="AC4545" i="1" s="1"/>
  <c r="P4545" i="1"/>
  <c r="O4545" i="1"/>
  <c r="R4545" i="1" s="1"/>
  <c r="U4545" i="1" s="1"/>
  <c r="V4545" i="1" s="1"/>
  <c r="N4545" i="1"/>
  <c r="M4545" i="1"/>
  <c r="Q8028" i="1"/>
  <c r="X8028" i="1" s="1"/>
  <c r="AB8028" i="1" s="1"/>
  <c r="AC8028" i="1" s="1"/>
  <c r="P8028" i="1"/>
  <c r="O8028" i="1"/>
  <c r="R8028" i="1" s="1"/>
  <c r="U8028" i="1" s="1"/>
  <c r="V8028" i="1" s="1"/>
  <c r="N8028" i="1"/>
  <c r="M8028" i="1"/>
  <c r="Q2402" i="1"/>
  <c r="X2402" i="1" s="1"/>
  <c r="AB2402" i="1" s="1"/>
  <c r="AC2402" i="1" s="1"/>
  <c r="P2402" i="1"/>
  <c r="O2402" i="1"/>
  <c r="R2402" i="1" s="1"/>
  <c r="U2402" i="1" s="1"/>
  <c r="V2402" i="1" s="1"/>
  <c r="N2402" i="1"/>
  <c r="M2402" i="1"/>
  <c r="Q5511" i="1"/>
  <c r="X5511" i="1" s="1"/>
  <c r="AB5511" i="1" s="1"/>
  <c r="AC5511" i="1" s="1"/>
  <c r="P5511" i="1"/>
  <c r="O5511" i="1"/>
  <c r="R5511" i="1" s="1"/>
  <c r="U5511" i="1" s="1"/>
  <c r="V5511" i="1" s="1"/>
  <c r="N5511" i="1"/>
  <c r="M5511" i="1"/>
  <c r="Q4192" i="1"/>
  <c r="X4192" i="1" s="1"/>
  <c r="AB4192" i="1" s="1"/>
  <c r="AC4192" i="1" s="1"/>
  <c r="P4192" i="1"/>
  <c r="O4192" i="1"/>
  <c r="R4192" i="1" s="1"/>
  <c r="U4192" i="1" s="1"/>
  <c r="V4192" i="1" s="1"/>
  <c r="N4192" i="1"/>
  <c r="M4192" i="1"/>
  <c r="Q465" i="1"/>
  <c r="X465" i="1" s="1"/>
  <c r="AB465" i="1" s="1"/>
  <c r="AC465" i="1" s="1"/>
  <c r="P465" i="1"/>
  <c r="O465" i="1"/>
  <c r="R465" i="1" s="1"/>
  <c r="U465" i="1" s="1"/>
  <c r="V465" i="1" s="1"/>
  <c r="N465" i="1"/>
  <c r="M465" i="1"/>
  <c r="Q4934" i="1"/>
  <c r="X4934" i="1" s="1"/>
  <c r="AB4934" i="1" s="1"/>
  <c r="AC4934" i="1" s="1"/>
  <c r="P4934" i="1"/>
  <c r="O4934" i="1"/>
  <c r="R4934" i="1" s="1"/>
  <c r="U4934" i="1" s="1"/>
  <c r="V4934" i="1" s="1"/>
  <c r="N4934" i="1"/>
  <c r="M4934" i="1"/>
  <c r="Q2364" i="1"/>
  <c r="X2364" i="1" s="1"/>
  <c r="AB2364" i="1" s="1"/>
  <c r="AC2364" i="1" s="1"/>
  <c r="P2364" i="1"/>
  <c r="O2364" i="1"/>
  <c r="R2364" i="1" s="1"/>
  <c r="U2364" i="1" s="1"/>
  <c r="V2364" i="1" s="1"/>
  <c r="N2364" i="1"/>
  <c r="M2364" i="1"/>
  <c r="Q1596" i="1"/>
  <c r="X1596" i="1" s="1"/>
  <c r="AB1596" i="1" s="1"/>
  <c r="AC1596" i="1" s="1"/>
  <c r="P1596" i="1"/>
  <c r="O1596" i="1"/>
  <c r="R1596" i="1" s="1"/>
  <c r="U1596" i="1" s="1"/>
  <c r="V1596" i="1" s="1"/>
  <c r="N1596" i="1"/>
  <c r="M1596" i="1"/>
  <c r="Q5543" i="1"/>
  <c r="X5543" i="1" s="1"/>
  <c r="AB5543" i="1" s="1"/>
  <c r="AC5543" i="1" s="1"/>
  <c r="P5543" i="1"/>
  <c r="O5543" i="1"/>
  <c r="R5543" i="1" s="1"/>
  <c r="U5543" i="1" s="1"/>
  <c r="V5543" i="1" s="1"/>
  <c r="N5543" i="1"/>
  <c r="M5543" i="1"/>
  <c r="Q2401" i="1"/>
  <c r="X2401" i="1" s="1"/>
  <c r="AB2401" i="1" s="1"/>
  <c r="AC2401" i="1" s="1"/>
  <c r="P2401" i="1"/>
  <c r="O2401" i="1"/>
  <c r="R2401" i="1" s="1"/>
  <c r="U2401" i="1" s="1"/>
  <c r="V2401" i="1" s="1"/>
  <c r="N2401" i="1"/>
  <c r="M2401" i="1"/>
  <c r="Q8955" i="1"/>
  <c r="X8955" i="1" s="1"/>
  <c r="AB8955" i="1" s="1"/>
  <c r="AC8955" i="1" s="1"/>
  <c r="P8955" i="1"/>
  <c r="O8955" i="1"/>
  <c r="R8955" i="1" s="1"/>
  <c r="U8955" i="1" s="1"/>
  <c r="V8955" i="1" s="1"/>
  <c r="N8955" i="1"/>
  <c r="M8955" i="1"/>
  <c r="Q8414" i="1"/>
  <c r="X8414" i="1" s="1"/>
  <c r="AB8414" i="1" s="1"/>
  <c r="AC8414" i="1" s="1"/>
  <c r="P8414" i="1"/>
  <c r="O8414" i="1"/>
  <c r="R8414" i="1" s="1"/>
  <c r="U8414" i="1" s="1"/>
  <c r="V8414" i="1" s="1"/>
  <c r="N8414" i="1"/>
  <c r="M8414" i="1"/>
  <c r="Q9276" i="1"/>
  <c r="X9276" i="1" s="1"/>
  <c r="AB9276" i="1" s="1"/>
  <c r="AC9276" i="1" s="1"/>
  <c r="P9276" i="1"/>
  <c r="O9276" i="1"/>
  <c r="R9276" i="1" s="1"/>
  <c r="U9276" i="1" s="1"/>
  <c r="V9276" i="1" s="1"/>
  <c r="N9276" i="1"/>
  <c r="M9276" i="1"/>
  <c r="Q8243" i="1"/>
  <c r="X8243" i="1" s="1"/>
  <c r="AB8243" i="1" s="1"/>
  <c r="AC8243" i="1" s="1"/>
  <c r="P8243" i="1"/>
  <c r="O8243" i="1"/>
  <c r="R8243" i="1" s="1"/>
  <c r="U8243" i="1" s="1"/>
  <c r="V8243" i="1" s="1"/>
  <c r="N8243" i="1"/>
  <c r="M8243" i="1"/>
  <c r="Q8622" i="1"/>
  <c r="X8622" i="1" s="1"/>
  <c r="AB8622" i="1" s="1"/>
  <c r="AC8622" i="1" s="1"/>
  <c r="P8622" i="1"/>
  <c r="O8622" i="1"/>
  <c r="R8622" i="1" s="1"/>
  <c r="U8622" i="1" s="1"/>
  <c r="V8622" i="1" s="1"/>
  <c r="N8622" i="1"/>
  <c r="M8622" i="1"/>
  <c r="Q9030" i="1"/>
  <c r="X9030" i="1" s="1"/>
  <c r="AB9030" i="1" s="1"/>
  <c r="AC9030" i="1" s="1"/>
  <c r="P9030" i="1"/>
  <c r="O9030" i="1"/>
  <c r="R9030" i="1" s="1"/>
  <c r="U9030" i="1" s="1"/>
  <c r="V9030" i="1" s="1"/>
  <c r="N9030" i="1"/>
  <c r="M9030" i="1"/>
  <c r="Q9294" i="1"/>
  <c r="X9294" i="1" s="1"/>
  <c r="AB9294" i="1" s="1"/>
  <c r="AC9294" i="1" s="1"/>
  <c r="P9294" i="1"/>
  <c r="O9294" i="1"/>
  <c r="R9294" i="1" s="1"/>
  <c r="U9294" i="1" s="1"/>
  <c r="V9294" i="1" s="1"/>
  <c r="N9294" i="1"/>
  <c r="M9294" i="1"/>
  <c r="Q8242" i="1"/>
  <c r="X8242" i="1" s="1"/>
  <c r="AB8242" i="1" s="1"/>
  <c r="AC8242" i="1" s="1"/>
  <c r="P8242" i="1"/>
  <c r="O8242" i="1"/>
  <c r="R8242" i="1" s="1"/>
  <c r="U8242" i="1" s="1"/>
  <c r="V8242" i="1" s="1"/>
  <c r="N8242" i="1"/>
  <c r="M8242" i="1"/>
  <c r="Q9291" i="1"/>
  <c r="X9291" i="1" s="1"/>
  <c r="AB9291" i="1" s="1"/>
  <c r="AC9291" i="1" s="1"/>
  <c r="P9291" i="1"/>
  <c r="O9291" i="1"/>
  <c r="R9291" i="1" s="1"/>
  <c r="U9291" i="1" s="1"/>
  <c r="V9291" i="1" s="1"/>
  <c r="N9291" i="1"/>
  <c r="M9291" i="1"/>
  <c r="Q9265" i="1"/>
  <c r="X9265" i="1" s="1"/>
  <c r="AB9265" i="1" s="1"/>
  <c r="AC9265" i="1" s="1"/>
  <c r="P9265" i="1"/>
  <c r="O9265" i="1"/>
  <c r="R9265" i="1" s="1"/>
  <c r="U9265" i="1" s="1"/>
  <c r="V9265" i="1" s="1"/>
  <c r="N9265" i="1"/>
  <c r="M9265" i="1"/>
  <c r="Q8954" i="1"/>
  <c r="X8954" i="1" s="1"/>
  <c r="AB8954" i="1" s="1"/>
  <c r="AC8954" i="1" s="1"/>
  <c r="P8954" i="1"/>
  <c r="O8954" i="1"/>
  <c r="R8954" i="1" s="1"/>
  <c r="U8954" i="1" s="1"/>
  <c r="V8954" i="1" s="1"/>
  <c r="N8954" i="1"/>
  <c r="M8954" i="1"/>
  <c r="Q8836" i="1"/>
  <c r="X8836" i="1" s="1"/>
  <c r="AB8836" i="1" s="1"/>
  <c r="AC8836" i="1" s="1"/>
  <c r="P8836" i="1"/>
  <c r="O8836" i="1"/>
  <c r="R8836" i="1" s="1"/>
  <c r="U8836" i="1" s="1"/>
  <c r="V8836" i="1" s="1"/>
  <c r="N8836" i="1"/>
  <c r="M8836" i="1"/>
  <c r="Q9172" i="1"/>
  <c r="X9172" i="1" s="1"/>
  <c r="AB9172" i="1" s="1"/>
  <c r="AC9172" i="1" s="1"/>
  <c r="P9172" i="1"/>
  <c r="O9172" i="1"/>
  <c r="R9172" i="1" s="1"/>
  <c r="U9172" i="1" s="1"/>
  <c r="V9172" i="1" s="1"/>
  <c r="N9172" i="1"/>
  <c r="M9172" i="1"/>
  <c r="Q8667" i="1"/>
  <c r="X8667" i="1" s="1"/>
  <c r="AB8667" i="1" s="1"/>
  <c r="AC8667" i="1" s="1"/>
  <c r="P8667" i="1"/>
  <c r="O8667" i="1"/>
  <c r="R8667" i="1" s="1"/>
  <c r="U8667" i="1" s="1"/>
  <c r="V8667" i="1" s="1"/>
  <c r="N8667" i="1"/>
  <c r="M8667" i="1"/>
  <c r="Q8651" i="1"/>
  <c r="X8651" i="1" s="1"/>
  <c r="AB8651" i="1" s="1"/>
  <c r="AC8651" i="1" s="1"/>
  <c r="P8651" i="1"/>
  <c r="O8651" i="1"/>
  <c r="R8651" i="1" s="1"/>
  <c r="U8651" i="1" s="1"/>
  <c r="V8651" i="1" s="1"/>
  <c r="N8651" i="1"/>
  <c r="M8651" i="1"/>
  <c r="Q9293" i="1"/>
  <c r="X9293" i="1" s="1"/>
  <c r="AB9293" i="1" s="1"/>
  <c r="AC9293" i="1" s="1"/>
  <c r="P9293" i="1"/>
  <c r="O9293" i="1"/>
  <c r="R9293" i="1" s="1"/>
  <c r="U9293" i="1" s="1"/>
  <c r="V9293" i="1" s="1"/>
  <c r="N9293" i="1"/>
  <c r="M9293" i="1"/>
  <c r="Q9089" i="1"/>
  <c r="X9089" i="1" s="1"/>
  <c r="AB9089" i="1" s="1"/>
  <c r="AC9089" i="1" s="1"/>
  <c r="P9089" i="1"/>
  <c r="O9089" i="1"/>
  <c r="R9089" i="1" s="1"/>
  <c r="U9089" i="1" s="1"/>
  <c r="V9089" i="1" s="1"/>
  <c r="N9089" i="1"/>
  <c r="M9089" i="1"/>
  <c r="Q8078" i="1"/>
  <c r="X8078" i="1" s="1"/>
  <c r="AB8078" i="1" s="1"/>
  <c r="AC8078" i="1" s="1"/>
  <c r="P8078" i="1"/>
  <c r="O8078" i="1"/>
  <c r="R8078" i="1" s="1"/>
  <c r="U8078" i="1" s="1"/>
  <c r="V8078" i="1" s="1"/>
  <c r="N8078" i="1"/>
  <c r="M8078" i="1"/>
  <c r="Q8181" i="1"/>
  <c r="X8181" i="1" s="1"/>
  <c r="AB8181" i="1" s="1"/>
  <c r="AC8181" i="1" s="1"/>
  <c r="P8181" i="1"/>
  <c r="O8181" i="1"/>
  <c r="R8181" i="1" s="1"/>
  <c r="U8181" i="1" s="1"/>
  <c r="V8181" i="1" s="1"/>
  <c r="N8181" i="1"/>
  <c r="M8181" i="1"/>
  <c r="Q7492" i="1"/>
  <c r="X7492" i="1" s="1"/>
  <c r="AB7492" i="1" s="1"/>
  <c r="AC7492" i="1" s="1"/>
  <c r="P7492" i="1"/>
  <c r="O7492" i="1"/>
  <c r="R7492" i="1" s="1"/>
  <c r="U7492" i="1" s="1"/>
  <c r="V7492" i="1" s="1"/>
  <c r="N7492" i="1"/>
  <c r="M7492" i="1"/>
  <c r="Q8130" i="1"/>
  <c r="X8130" i="1" s="1"/>
  <c r="AB8130" i="1" s="1"/>
  <c r="AC8130" i="1" s="1"/>
  <c r="P8130" i="1"/>
  <c r="O8130" i="1"/>
  <c r="R8130" i="1" s="1"/>
  <c r="U8130" i="1" s="1"/>
  <c r="V8130" i="1" s="1"/>
  <c r="N8130" i="1"/>
  <c r="M8130" i="1"/>
  <c r="Q9428" i="1"/>
  <c r="X9428" i="1" s="1"/>
  <c r="AB9428" i="1" s="1"/>
  <c r="AC9428" i="1" s="1"/>
  <c r="P9428" i="1"/>
  <c r="O9428" i="1"/>
  <c r="R9428" i="1" s="1"/>
  <c r="U9428" i="1" s="1"/>
  <c r="V9428" i="1" s="1"/>
  <c r="N9428" i="1"/>
  <c r="M9428" i="1"/>
  <c r="Q8723" i="1"/>
  <c r="X8723" i="1" s="1"/>
  <c r="AB8723" i="1" s="1"/>
  <c r="AC8723" i="1" s="1"/>
  <c r="P8723" i="1"/>
  <c r="O8723" i="1"/>
  <c r="R8723" i="1" s="1"/>
  <c r="U8723" i="1" s="1"/>
  <c r="V8723" i="1" s="1"/>
  <c r="N8723" i="1"/>
  <c r="M8723" i="1"/>
  <c r="Q5204" i="1"/>
  <c r="X5204" i="1" s="1"/>
  <c r="AB5204" i="1" s="1"/>
  <c r="AC5204" i="1" s="1"/>
  <c r="P5204" i="1"/>
  <c r="O5204" i="1"/>
  <c r="R5204" i="1" s="1"/>
  <c r="U5204" i="1" s="1"/>
  <c r="V5204" i="1" s="1"/>
  <c r="N5204" i="1"/>
  <c r="M5204" i="1"/>
  <c r="Q9072" i="1"/>
  <c r="X9072" i="1" s="1"/>
  <c r="AB9072" i="1" s="1"/>
  <c r="AC9072" i="1" s="1"/>
  <c r="P9072" i="1"/>
  <c r="O9072" i="1"/>
  <c r="R9072" i="1" s="1"/>
  <c r="U9072" i="1" s="1"/>
  <c r="V9072" i="1" s="1"/>
  <c r="N9072" i="1"/>
  <c r="M9072" i="1"/>
  <c r="Q9382" i="1"/>
  <c r="X9382" i="1" s="1"/>
  <c r="AB9382" i="1" s="1"/>
  <c r="AC9382" i="1" s="1"/>
  <c r="P9382" i="1"/>
  <c r="O9382" i="1"/>
  <c r="R9382" i="1" s="1"/>
  <c r="U9382" i="1" s="1"/>
  <c r="V9382" i="1" s="1"/>
  <c r="N9382" i="1"/>
  <c r="M9382" i="1"/>
  <c r="Q9019" i="1"/>
  <c r="X9019" i="1" s="1"/>
  <c r="AB9019" i="1" s="1"/>
  <c r="AC9019" i="1" s="1"/>
  <c r="P9019" i="1"/>
  <c r="O9019" i="1"/>
  <c r="R9019" i="1" s="1"/>
  <c r="U9019" i="1" s="1"/>
  <c r="V9019" i="1" s="1"/>
  <c r="N9019" i="1"/>
  <c r="M9019" i="1"/>
  <c r="Q9587" i="1"/>
  <c r="X9587" i="1" s="1"/>
  <c r="AB9587" i="1" s="1"/>
  <c r="AC9587" i="1" s="1"/>
  <c r="P9587" i="1"/>
  <c r="O9587" i="1"/>
  <c r="R9587" i="1" s="1"/>
  <c r="U9587" i="1" s="1"/>
  <c r="V9587" i="1" s="1"/>
  <c r="N9587" i="1"/>
  <c r="M9587" i="1"/>
  <c r="Q8327" i="1"/>
  <c r="X8327" i="1" s="1"/>
  <c r="AB8327" i="1" s="1"/>
  <c r="AC8327" i="1" s="1"/>
  <c r="P8327" i="1"/>
  <c r="O8327" i="1"/>
  <c r="R8327" i="1" s="1"/>
  <c r="U8327" i="1" s="1"/>
  <c r="V8327" i="1" s="1"/>
  <c r="N8327" i="1"/>
  <c r="M8327" i="1"/>
  <c r="Q8481" i="1"/>
  <c r="X8481" i="1" s="1"/>
  <c r="AB8481" i="1" s="1"/>
  <c r="AC8481" i="1" s="1"/>
  <c r="P8481" i="1"/>
  <c r="O8481" i="1"/>
  <c r="R8481" i="1" s="1"/>
  <c r="U8481" i="1" s="1"/>
  <c r="V8481" i="1" s="1"/>
  <c r="N8481" i="1"/>
  <c r="M8481" i="1"/>
  <c r="Q176" i="1"/>
  <c r="X176" i="1" s="1"/>
  <c r="AB176" i="1" s="1"/>
  <c r="AC176" i="1" s="1"/>
  <c r="P176" i="1"/>
  <c r="O176" i="1"/>
  <c r="R176" i="1" s="1"/>
  <c r="U176" i="1" s="1"/>
  <c r="V176" i="1" s="1"/>
  <c r="N176" i="1"/>
  <c r="M176" i="1"/>
  <c r="Q8053" i="1"/>
  <c r="X8053" i="1" s="1"/>
  <c r="AB8053" i="1" s="1"/>
  <c r="AC8053" i="1" s="1"/>
  <c r="P8053" i="1"/>
  <c r="O8053" i="1"/>
  <c r="R8053" i="1" s="1"/>
  <c r="U8053" i="1" s="1"/>
  <c r="V8053" i="1" s="1"/>
  <c r="N8053" i="1"/>
  <c r="M8053" i="1"/>
  <c r="Q8805" i="1"/>
  <c r="X8805" i="1" s="1"/>
  <c r="AB8805" i="1" s="1"/>
  <c r="AC8805" i="1" s="1"/>
  <c r="P8805" i="1"/>
  <c r="O8805" i="1"/>
  <c r="R8805" i="1" s="1"/>
  <c r="U8805" i="1" s="1"/>
  <c r="V8805" i="1" s="1"/>
  <c r="N8805" i="1"/>
  <c r="M8805" i="1"/>
  <c r="Q8627" i="1"/>
  <c r="X8627" i="1" s="1"/>
  <c r="AB8627" i="1" s="1"/>
  <c r="AC8627" i="1" s="1"/>
  <c r="P8627" i="1"/>
  <c r="O8627" i="1"/>
  <c r="R8627" i="1" s="1"/>
  <c r="U8627" i="1" s="1"/>
  <c r="V8627" i="1" s="1"/>
  <c r="N8627" i="1"/>
  <c r="M8627" i="1"/>
  <c r="Q8808" i="1"/>
  <c r="X8808" i="1" s="1"/>
  <c r="AB8808" i="1" s="1"/>
  <c r="AC8808" i="1" s="1"/>
  <c r="P8808" i="1"/>
  <c r="O8808" i="1"/>
  <c r="R8808" i="1" s="1"/>
  <c r="U8808" i="1" s="1"/>
  <c r="V8808" i="1" s="1"/>
  <c r="N8808" i="1"/>
  <c r="M8808" i="1"/>
  <c r="Q4680" i="1"/>
  <c r="X4680" i="1" s="1"/>
  <c r="AB4680" i="1" s="1"/>
  <c r="AC4680" i="1" s="1"/>
  <c r="P4680" i="1"/>
  <c r="O4680" i="1"/>
  <c r="R4680" i="1" s="1"/>
  <c r="U4680" i="1" s="1"/>
  <c r="V4680" i="1" s="1"/>
  <c r="N4680" i="1"/>
  <c r="M4680" i="1"/>
  <c r="Q9156" i="1"/>
  <c r="X9156" i="1" s="1"/>
  <c r="AB9156" i="1" s="1"/>
  <c r="AC9156" i="1" s="1"/>
  <c r="P9156" i="1"/>
  <c r="O9156" i="1"/>
  <c r="R9156" i="1" s="1"/>
  <c r="U9156" i="1" s="1"/>
  <c r="V9156" i="1" s="1"/>
  <c r="N9156" i="1"/>
  <c r="M9156" i="1"/>
  <c r="Q8366" i="1"/>
  <c r="X8366" i="1" s="1"/>
  <c r="AB8366" i="1" s="1"/>
  <c r="AC8366" i="1" s="1"/>
  <c r="P8366" i="1"/>
  <c r="O8366" i="1"/>
  <c r="R8366" i="1" s="1"/>
  <c r="U8366" i="1" s="1"/>
  <c r="V8366" i="1" s="1"/>
  <c r="N8366" i="1"/>
  <c r="M8366" i="1"/>
  <c r="Q5950" i="1"/>
  <c r="X5950" i="1" s="1"/>
  <c r="AB5950" i="1" s="1"/>
  <c r="AC5950" i="1" s="1"/>
  <c r="P5950" i="1"/>
  <c r="O5950" i="1"/>
  <c r="R5950" i="1" s="1"/>
  <c r="U5950" i="1" s="1"/>
  <c r="V5950" i="1" s="1"/>
  <c r="N5950" i="1"/>
  <c r="M5950" i="1"/>
  <c r="Q9511" i="1"/>
  <c r="X9511" i="1" s="1"/>
  <c r="AB9511" i="1" s="1"/>
  <c r="AC9511" i="1" s="1"/>
  <c r="P9511" i="1"/>
  <c r="O9511" i="1"/>
  <c r="R9511" i="1" s="1"/>
  <c r="U9511" i="1" s="1"/>
  <c r="V9511" i="1" s="1"/>
  <c r="N9511" i="1"/>
  <c r="M9511" i="1"/>
  <c r="Q3753" i="1"/>
  <c r="X3753" i="1" s="1"/>
  <c r="AB3753" i="1" s="1"/>
  <c r="AC3753" i="1" s="1"/>
  <c r="P3753" i="1"/>
  <c r="O3753" i="1"/>
  <c r="R3753" i="1" s="1"/>
  <c r="U3753" i="1" s="1"/>
  <c r="V3753" i="1" s="1"/>
  <c r="N3753" i="1"/>
  <c r="M3753" i="1"/>
  <c r="Q8346" i="1"/>
  <c r="X8346" i="1" s="1"/>
  <c r="AB8346" i="1" s="1"/>
  <c r="AC8346" i="1" s="1"/>
  <c r="P8346" i="1"/>
  <c r="O8346" i="1"/>
  <c r="R8346" i="1" s="1"/>
  <c r="U8346" i="1" s="1"/>
  <c r="V8346" i="1" s="1"/>
  <c r="N8346" i="1"/>
  <c r="M8346" i="1"/>
  <c r="Q8365" i="1"/>
  <c r="X8365" i="1" s="1"/>
  <c r="AB8365" i="1" s="1"/>
  <c r="AC8365" i="1" s="1"/>
  <c r="P8365" i="1"/>
  <c r="O8365" i="1"/>
  <c r="R8365" i="1" s="1"/>
  <c r="U8365" i="1" s="1"/>
  <c r="V8365" i="1" s="1"/>
  <c r="N8365" i="1"/>
  <c r="M8365" i="1"/>
  <c r="Q9363" i="1"/>
  <c r="X9363" i="1" s="1"/>
  <c r="AB9363" i="1" s="1"/>
  <c r="AC9363" i="1" s="1"/>
  <c r="P9363" i="1"/>
  <c r="O9363" i="1"/>
  <c r="R9363" i="1" s="1"/>
  <c r="U9363" i="1" s="1"/>
  <c r="V9363" i="1" s="1"/>
  <c r="N9363" i="1"/>
  <c r="M9363" i="1"/>
  <c r="Q9359" i="1"/>
  <c r="X9359" i="1" s="1"/>
  <c r="AB9359" i="1" s="1"/>
  <c r="AC9359" i="1" s="1"/>
  <c r="P9359" i="1"/>
  <c r="O9359" i="1"/>
  <c r="R9359" i="1" s="1"/>
  <c r="U9359" i="1" s="1"/>
  <c r="V9359" i="1" s="1"/>
  <c r="N9359" i="1"/>
  <c r="M9359" i="1"/>
  <c r="Q4942" i="1"/>
  <c r="X4942" i="1" s="1"/>
  <c r="AB4942" i="1" s="1"/>
  <c r="AC4942" i="1" s="1"/>
  <c r="P4942" i="1"/>
  <c r="O4942" i="1"/>
  <c r="R4942" i="1" s="1"/>
  <c r="U4942" i="1" s="1"/>
  <c r="V4942" i="1" s="1"/>
  <c r="N4942" i="1"/>
  <c r="M4942" i="1"/>
  <c r="Q9392" i="1"/>
  <c r="X9392" i="1" s="1"/>
  <c r="AB9392" i="1" s="1"/>
  <c r="AC9392" i="1" s="1"/>
  <c r="P9392" i="1"/>
  <c r="O9392" i="1"/>
  <c r="R9392" i="1" s="1"/>
  <c r="U9392" i="1" s="1"/>
  <c r="V9392" i="1" s="1"/>
  <c r="N9392" i="1"/>
  <c r="M9392" i="1"/>
  <c r="Q9412" i="1"/>
  <c r="X9412" i="1" s="1"/>
  <c r="AB9412" i="1" s="1"/>
  <c r="AC9412" i="1" s="1"/>
  <c r="P9412" i="1"/>
  <c r="O9412" i="1"/>
  <c r="R9412" i="1" s="1"/>
  <c r="U9412" i="1" s="1"/>
  <c r="V9412" i="1" s="1"/>
  <c r="N9412" i="1"/>
  <c r="M9412" i="1"/>
  <c r="Q9307" i="1"/>
  <c r="X9307" i="1" s="1"/>
  <c r="AB9307" i="1" s="1"/>
  <c r="AC9307" i="1" s="1"/>
  <c r="P9307" i="1"/>
  <c r="O9307" i="1"/>
  <c r="R9307" i="1" s="1"/>
  <c r="U9307" i="1" s="1"/>
  <c r="V9307" i="1" s="1"/>
  <c r="N9307" i="1"/>
  <c r="M9307" i="1"/>
  <c r="Q4475" i="1"/>
  <c r="X4475" i="1" s="1"/>
  <c r="AB4475" i="1" s="1"/>
  <c r="AC4475" i="1" s="1"/>
  <c r="P4475" i="1"/>
  <c r="O4475" i="1"/>
  <c r="R4475" i="1" s="1"/>
  <c r="U4475" i="1" s="1"/>
  <c r="V4475" i="1" s="1"/>
  <c r="N4475" i="1"/>
  <c r="M4475" i="1"/>
  <c r="Q8587" i="1"/>
  <c r="X8587" i="1" s="1"/>
  <c r="AB8587" i="1" s="1"/>
  <c r="AC8587" i="1" s="1"/>
  <c r="P8587" i="1"/>
  <c r="O8587" i="1"/>
  <c r="R8587" i="1" s="1"/>
  <c r="U8587" i="1" s="1"/>
  <c r="V8587" i="1" s="1"/>
  <c r="N8587" i="1"/>
  <c r="M8587" i="1"/>
  <c r="Q9108" i="1"/>
  <c r="X9108" i="1" s="1"/>
  <c r="AB9108" i="1" s="1"/>
  <c r="AC9108" i="1" s="1"/>
  <c r="P9108" i="1"/>
  <c r="O9108" i="1"/>
  <c r="R9108" i="1" s="1"/>
  <c r="U9108" i="1" s="1"/>
  <c r="V9108" i="1" s="1"/>
  <c r="N9108" i="1"/>
  <c r="M9108" i="1"/>
  <c r="Q6630" i="1"/>
  <c r="X6630" i="1" s="1"/>
  <c r="AB6630" i="1" s="1"/>
  <c r="AC6630" i="1" s="1"/>
  <c r="P6630" i="1"/>
  <c r="O6630" i="1"/>
  <c r="R6630" i="1" s="1"/>
  <c r="U6630" i="1" s="1"/>
  <c r="V6630" i="1" s="1"/>
  <c r="N6630" i="1"/>
  <c r="M6630" i="1"/>
  <c r="Q9384" i="1"/>
  <c r="X9384" i="1" s="1"/>
  <c r="AB9384" i="1" s="1"/>
  <c r="AC9384" i="1" s="1"/>
  <c r="P9384" i="1"/>
  <c r="O9384" i="1"/>
  <c r="R9384" i="1" s="1"/>
  <c r="U9384" i="1" s="1"/>
  <c r="V9384" i="1" s="1"/>
  <c r="N9384" i="1"/>
  <c r="M9384" i="1"/>
  <c r="Q9387" i="1"/>
  <c r="X9387" i="1" s="1"/>
  <c r="AB9387" i="1" s="1"/>
  <c r="AC9387" i="1" s="1"/>
  <c r="P9387" i="1"/>
  <c r="O9387" i="1"/>
  <c r="R9387" i="1" s="1"/>
  <c r="U9387" i="1" s="1"/>
  <c r="V9387" i="1" s="1"/>
  <c r="N9387" i="1"/>
  <c r="M9387" i="1"/>
  <c r="Q9617" i="1"/>
  <c r="X9617" i="1" s="1"/>
  <c r="AB9617" i="1" s="1"/>
  <c r="AC9617" i="1" s="1"/>
  <c r="P9617" i="1"/>
  <c r="O9617" i="1"/>
  <c r="R9617" i="1" s="1"/>
  <c r="U9617" i="1" s="1"/>
  <c r="V9617" i="1" s="1"/>
  <c r="N9617" i="1"/>
  <c r="M9617" i="1"/>
  <c r="Q4654" i="1"/>
  <c r="X4654" i="1" s="1"/>
  <c r="AB4654" i="1" s="1"/>
  <c r="AC4654" i="1" s="1"/>
  <c r="P4654" i="1"/>
  <c r="O4654" i="1"/>
  <c r="R4654" i="1" s="1"/>
  <c r="U4654" i="1" s="1"/>
  <c r="V4654" i="1" s="1"/>
  <c r="N4654" i="1"/>
  <c r="M4654" i="1"/>
  <c r="Q9570" i="1"/>
  <c r="X9570" i="1" s="1"/>
  <c r="AB9570" i="1" s="1"/>
  <c r="AC9570" i="1" s="1"/>
  <c r="P9570" i="1"/>
  <c r="O9570" i="1"/>
  <c r="R9570" i="1" s="1"/>
  <c r="U9570" i="1" s="1"/>
  <c r="V9570" i="1" s="1"/>
  <c r="N9570" i="1"/>
  <c r="M9570" i="1"/>
  <c r="Q8997" i="1"/>
  <c r="X8997" i="1" s="1"/>
  <c r="AB8997" i="1" s="1"/>
  <c r="AC8997" i="1" s="1"/>
  <c r="P8997" i="1"/>
  <c r="O8997" i="1"/>
  <c r="R8997" i="1" s="1"/>
  <c r="U8997" i="1" s="1"/>
  <c r="V8997" i="1" s="1"/>
  <c r="N8997" i="1"/>
  <c r="M8997" i="1"/>
  <c r="Q7669" i="1"/>
  <c r="X7669" i="1" s="1"/>
  <c r="AB7669" i="1" s="1"/>
  <c r="AC7669" i="1" s="1"/>
  <c r="P7669" i="1"/>
  <c r="O7669" i="1"/>
  <c r="R7669" i="1" s="1"/>
  <c r="U7669" i="1" s="1"/>
  <c r="V7669" i="1" s="1"/>
  <c r="N7669" i="1"/>
  <c r="M7669" i="1"/>
  <c r="Q8399" i="1"/>
  <c r="X8399" i="1" s="1"/>
  <c r="AB8399" i="1" s="1"/>
  <c r="AC8399" i="1" s="1"/>
  <c r="P8399" i="1"/>
  <c r="O8399" i="1"/>
  <c r="R8399" i="1" s="1"/>
  <c r="U8399" i="1" s="1"/>
  <c r="V8399" i="1" s="1"/>
  <c r="N8399" i="1"/>
  <c r="M8399" i="1"/>
  <c r="Q7468" i="1"/>
  <c r="X7468" i="1" s="1"/>
  <c r="AB7468" i="1" s="1"/>
  <c r="AC7468" i="1" s="1"/>
  <c r="P7468" i="1"/>
  <c r="O7468" i="1"/>
  <c r="R7468" i="1" s="1"/>
  <c r="U7468" i="1" s="1"/>
  <c r="V7468" i="1" s="1"/>
  <c r="N7468" i="1"/>
  <c r="M7468" i="1"/>
  <c r="Q2270" i="1"/>
  <c r="X2270" i="1" s="1"/>
  <c r="AB2270" i="1" s="1"/>
  <c r="AC2270" i="1" s="1"/>
  <c r="P2270" i="1"/>
  <c r="O2270" i="1"/>
  <c r="R2270" i="1" s="1"/>
  <c r="U2270" i="1" s="1"/>
  <c r="V2270" i="1" s="1"/>
  <c r="N2270" i="1"/>
  <c r="M2270" i="1"/>
  <c r="Q4817" i="1"/>
  <c r="X4817" i="1" s="1"/>
  <c r="AB4817" i="1" s="1"/>
  <c r="AC4817" i="1" s="1"/>
  <c r="P4817" i="1"/>
  <c r="O4817" i="1"/>
  <c r="R4817" i="1" s="1"/>
  <c r="U4817" i="1" s="1"/>
  <c r="V4817" i="1" s="1"/>
  <c r="N4817" i="1"/>
  <c r="M4817" i="1"/>
  <c r="Q7473" i="1"/>
  <c r="X7473" i="1" s="1"/>
  <c r="AB7473" i="1" s="1"/>
  <c r="AC7473" i="1" s="1"/>
  <c r="P7473" i="1"/>
  <c r="O7473" i="1"/>
  <c r="R7473" i="1" s="1"/>
  <c r="U7473" i="1" s="1"/>
  <c r="V7473" i="1" s="1"/>
  <c r="N7473" i="1"/>
  <c r="M7473" i="1"/>
  <c r="Q9120" i="1"/>
  <c r="X9120" i="1" s="1"/>
  <c r="AB9120" i="1" s="1"/>
  <c r="AC9120" i="1" s="1"/>
  <c r="P9120" i="1"/>
  <c r="O9120" i="1"/>
  <c r="R9120" i="1" s="1"/>
  <c r="U9120" i="1" s="1"/>
  <c r="V9120" i="1" s="1"/>
  <c r="N9120" i="1"/>
  <c r="M9120" i="1"/>
  <c r="Q7015" i="1"/>
  <c r="X7015" i="1" s="1"/>
  <c r="AB7015" i="1" s="1"/>
  <c r="AC7015" i="1" s="1"/>
  <c r="P7015" i="1"/>
  <c r="O7015" i="1"/>
  <c r="R7015" i="1" s="1"/>
  <c r="U7015" i="1" s="1"/>
  <c r="V7015" i="1" s="1"/>
  <c r="N7015" i="1"/>
  <c r="M7015" i="1"/>
  <c r="Q536" i="1"/>
  <c r="X536" i="1" s="1"/>
  <c r="AB536" i="1" s="1"/>
  <c r="AC536" i="1" s="1"/>
  <c r="P536" i="1"/>
  <c r="O536" i="1"/>
  <c r="R536" i="1" s="1"/>
  <c r="U536" i="1" s="1"/>
  <c r="V536" i="1" s="1"/>
  <c r="N536" i="1"/>
  <c r="M536" i="1"/>
  <c r="Q9104" i="1"/>
  <c r="X9104" i="1" s="1"/>
  <c r="AB9104" i="1" s="1"/>
  <c r="AC9104" i="1" s="1"/>
  <c r="P9104" i="1"/>
  <c r="O9104" i="1"/>
  <c r="R9104" i="1" s="1"/>
  <c r="U9104" i="1" s="1"/>
  <c r="V9104" i="1" s="1"/>
  <c r="N9104" i="1"/>
  <c r="M9104" i="1"/>
  <c r="Q506" i="1"/>
  <c r="X506" i="1" s="1"/>
  <c r="AB506" i="1" s="1"/>
  <c r="AC506" i="1" s="1"/>
  <c r="P506" i="1"/>
  <c r="O506" i="1"/>
  <c r="R506" i="1" s="1"/>
  <c r="U506" i="1" s="1"/>
  <c r="V506" i="1" s="1"/>
  <c r="N506" i="1"/>
  <c r="M506" i="1"/>
  <c r="Q7066" i="1"/>
  <c r="X7066" i="1" s="1"/>
  <c r="AB7066" i="1" s="1"/>
  <c r="AC7066" i="1" s="1"/>
  <c r="P7066" i="1"/>
  <c r="O7066" i="1"/>
  <c r="R7066" i="1" s="1"/>
  <c r="U7066" i="1" s="1"/>
  <c r="V7066" i="1" s="1"/>
  <c r="N7066" i="1"/>
  <c r="M7066" i="1"/>
  <c r="Q8545" i="1"/>
  <c r="X8545" i="1" s="1"/>
  <c r="AB8545" i="1" s="1"/>
  <c r="AC8545" i="1" s="1"/>
  <c r="P8545" i="1"/>
  <c r="O8545" i="1"/>
  <c r="R8545" i="1" s="1"/>
  <c r="U8545" i="1" s="1"/>
  <c r="V8545" i="1" s="1"/>
  <c r="N8545" i="1"/>
  <c r="M8545" i="1"/>
  <c r="Q7723" i="1"/>
  <c r="X7723" i="1" s="1"/>
  <c r="AB7723" i="1" s="1"/>
  <c r="AC7723" i="1" s="1"/>
  <c r="P7723" i="1"/>
  <c r="O7723" i="1"/>
  <c r="R7723" i="1" s="1"/>
  <c r="U7723" i="1" s="1"/>
  <c r="V7723" i="1" s="1"/>
  <c r="N7723" i="1"/>
  <c r="M7723" i="1"/>
  <c r="Q7290" i="1"/>
  <c r="X7290" i="1" s="1"/>
  <c r="AB7290" i="1" s="1"/>
  <c r="AC7290" i="1" s="1"/>
  <c r="P7290" i="1"/>
  <c r="O7290" i="1"/>
  <c r="R7290" i="1" s="1"/>
  <c r="U7290" i="1" s="1"/>
  <c r="V7290" i="1" s="1"/>
  <c r="N7290" i="1"/>
  <c r="M7290" i="1"/>
  <c r="Q6748" i="1"/>
  <c r="X6748" i="1" s="1"/>
  <c r="AB6748" i="1" s="1"/>
  <c r="AC6748" i="1" s="1"/>
  <c r="P6748" i="1"/>
  <c r="O6748" i="1"/>
  <c r="R6748" i="1" s="1"/>
  <c r="U6748" i="1" s="1"/>
  <c r="V6748" i="1" s="1"/>
  <c r="N6748" i="1"/>
  <c r="M6748" i="1"/>
  <c r="Q8950" i="1"/>
  <c r="X8950" i="1" s="1"/>
  <c r="AB8950" i="1" s="1"/>
  <c r="AC8950" i="1" s="1"/>
  <c r="P8950" i="1"/>
  <c r="O8950" i="1"/>
  <c r="R8950" i="1" s="1"/>
  <c r="U8950" i="1" s="1"/>
  <c r="V8950" i="1" s="1"/>
  <c r="N8950" i="1"/>
  <c r="M8950" i="1"/>
  <c r="Q9461" i="1"/>
  <c r="X9461" i="1" s="1"/>
  <c r="AB9461" i="1" s="1"/>
  <c r="AC9461" i="1" s="1"/>
  <c r="P9461" i="1"/>
  <c r="O9461" i="1"/>
  <c r="R9461" i="1" s="1"/>
  <c r="U9461" i="1" s="1"/>
  <c r="V9461" i="1" s="1"/>
  <c r="N9461" i="1"/>
  <c r="M9461" i="1"/>
  <c r="Q8457" i="1"/>
  <c r="X8457" i="1" s="1"/>
  <c r="AB8457" i="1" s="1"/>
  <c r="AC8457" i="1" s="1"/>
  <c r="P8457" i="1"/>
  <c r="O8457" i="1"/>
  <c r="R8457" i="1" s="1"/>
  <c r="U8457" i="1" s="1"/>
  <c r="V8457" i="1" s="1"/>
  <c r="N8457" i="1"/>
  <c r="M8457" i="1"/>
  <c r="Q3981" i="1"/>
  <c r="X3981" i="1" s="1"/>
  <c r="AB3981" i="1" s="1"/>
  <c r="AC3981" i="1" s="1"/>
  <c r="P3981" i="1"/>
  <c r="O3981" i="1"/>
  <c r="R3981" i="1" s="1"/>
  <c r="U3981" i="1" s="1"/>
  <c r="V3981" i="1" s="1"/>
  <c r="N3981" i="1"/>
  <c r="M3981" i="1"/>
  <c r="Q5463" i="1"/>
  <c r="X5463" i="1" s="1"/>
  <c r="AB5463" i="1" s="1"/>
  <c r="AC5463" i="1" s="1"/>
  <c r="P5463" i="1"/>
  <c r="O5463" i="1"/>
  <c r="R5463" i="1" s="1"/>
  <c r="U5463" i="1" s="1"/>
  <c r="V5463" i="1" s="1"/>
  <c r="N5463" i="1"/>
  <c r="M5463" i="1"/>
  <c r="Q7443" i="1"/>
  <c r="X7443" i="1" s="1"/>
  <c r="AB7443" i="1" s="1"/>
  <c r="AC7443" i="1" s="1"/>
  <c r="P7443" i="1"/>
  <c r="O7443" i="1"/>
  <c r="R7443" i="1" s="1"/>
  <c r="U7443" i="1" s="1"/>
  <c r="V7443" i="1" s="1"/>
  <c r="N7443" i="1"/>
  <c r="M7443" i="1"/>
  <c r="Q9452" i="1"/>
  <c r="X9452" i="1" s="1"/>
  <c r="AB9452" i="1" s="1"/>
  <c r="AC9452" i="1" s="1"/>
  <c r="P9452" i="1"/>
  <c r="O9452" i="1"/>
  <c r="R9452" i="1" s="1"/>
  <c r="U9452" i="1" s="1"/>
  <c r="V9452" i="1" s="1"/>
  <c r="N9452" i="1"/>
  <c r="M9452" i="1"/>
  <c r="Q8137" i="1"/>
  <c r="X8137" i="1" s="1"/>
  <c r="AB8137" i="1" s="1"/>
  <c r="AC8137" i="1" s="1"/>
  <c r="P8137" i="1"/>
  <c r="O8137" i="1"/>
  <c r="R8137" i="1" s="1"/>
  <c r="U8137" i="1" s="1"/>
  <c r="V8137" i="1" s="1"/>
  <c r="N8137" i="1"/>
  <c r="M8137" i="1"/>
  <c r="Q9410" i="1"/>
  <c r="X9410" i="1" s="1"/>
  <c r="AB9410" i="1" s="1"/>
  <c r="AC9410" i="1" s="1"/>
  <c r="P9410" i="1"/>
  <c r="O9410" i="1"/>
  <c r="R9410" i="1" s="1"/>
  <c r="U9410" i="1" s="1"/>
  <c r="V9410" i="1" s="1"/>
  <c r="N9410" i="1"/>
  <c r="M9410" i="1"/>
  <c r="Q6844" i="1"/>
  <c r="X6844" i="1" s="1"/>
  <c r="AB6844" i="1" s="1"/>
  <c r="AC6844" i="1" s="1"/>
  <c r="P6844" i="1"/>
  <c r="O6844" i="1"/>
  <c r="R6844" i="1" s="1"/>
  <c r="U6844" i="1" s="1"/>
  <c r="V6844" i="1" s="1"/>
  <c r="N6844" i="1"/>
  <c r="M6844" i="1"/>
  <c r="Q8223" i="1"/>
  <c r="X8223" i="1" s="1"/>
  <c r="AB8223" i="1" s="1"/>
  <c r="AC8223" i="1" s="1"/>
  <c r="P8223" i="1"/>
  <c r="O8223" i="1"/>
  <c r="R8223" i="1" s="1"/>
  <c r="U8223" i="1" s="1"/>
  <c r="V8223" i="1" s="1"/>
  <c r="N8223" i="1"/>
  <c r="M8223" i="1"/>
  <c r="Q6701" i="1"/>
  <c r="X6701" i="1" s="1"/>
  <c r="AB6701" i="1" s="1"/>
  <c r="AC6701" i="1" s="1"/>
  <c r="P6701" i="1"/>
  <c r="O6701" i="1"/>
  <c r="R6701" i="1" s="1"/>
  <c r="U6701" i="1" s="1"/>
  <c r="V6701" i="1" s="1"/>
  <c r="N6701" i="1"/>
  <c r="M6701" i="1"/>
  <c r="Q9578" i="1"/>
  <c r="X9578" i="1" s="1"/>
  <c r="AB9578" i="1" s="1"/>
  <c r="AC9578" i="1" s="1"/>
  <c r="P9578" i="1"/>
  <c r="O9578" i="1"/>
  <c r="R9578" i="1" s="1"/>
  <c r="U9578" i="1" s="1"/>
  <c r="V9578" i="1" s="1"/>
  <c r="N9578" i="1"/>
  <c r="M9578" i="1"/>
  <c r="Q9179" i="1"/>
  <c r="X9179" i="1" s="1"/>
  <c r="AB9179" i="1" s="1"/>
  <c r="AC9179" i="1" s="1"/>
  <c r="P9179" i="1"/>
  <c r="O9179" i="1"/>
  <c r="R9179" i="1" s="1"/>
  <c r="U9179" i="1" s="1"/>
  <c r="V9179" i="1" s="1"/>
  <c r="N9179" i="1"/>
  <c r="M9179" i="1"/>
  <c r="Q8413" i="1"/>
  <c r="X8413" i="1" s="1"/>
  <c r="AB8413" i="1" s="1"/>
  <c r="AC8413" i="1" s="1"/>
  <c r="P8413" i="1"/>
  <c r="O8413" i="1"/>
  <c r="R8413" i="1" s="1"/>
  <c r="U8413" i="1" s="1"/>
  <c r="V8413" i="1" s="1"/>
  <c r="N8413" i="1"/>
  <c r="M8413" i="1"/>
  <c r="Q8222" i="1"/>
  <c r="X8222" i="1" s="1"/>
  <c r="AB8222" i="1" s="1"/>
  <c r="AC8222" i="1" s="1"/>
  <c r="P8222" i="1"/>
  <c r="O8222" i="1"/>
  <c r="R8222" i="1" s="1"/>
  <c r="U8222" i="1" s="1"/>
  <c r="V8222" i="1" s="1"/>
  <c r="N8222" i="1"/>
  <c r="M8222" i="1"/>
  <c r="Q8921" i="1"/>
  <c r="X8921" i="1" s="1"/>
  <c r="AB8921" i="1" s="1"/>
  <c r="AC8921" i="1" s="1"/>
  <c r="P8921" i="1"/>
  <c r="O8921" i="1"/>
  <c r="R8921" i="1" s="1"/>
  <c r="U8921" i="1" s="1"/>
  <c r="V8921" i="1" s="1"/>
  <c r="N8921" i="1"/>
  <c r="M8921" i="1"/>
  <c r="Q7887" i="1"/>
  <c r="X7887" i="1" s="1"/>
  <c r="AB7887" i="1" s="1"/>
  <c r="AC7887" i="1" s="1"/>
  <c r="P7887" i="1"/>
  <c r="O7887" i="1"/>
  <c r="R7887" i="1" s="1"/>
  <c r="U7887" i="1" s="1"/>
  <c r="V7887" i="1" s="1"/>
  <c r="N7887" i="1"/>
  <c r="M7887" i="1"/>
  <c r="Q4662" i="1"/>
  <c r="X4662" i="1" s="1"/>
  <c r="AB4662" i="1" s="1"/>
  <c r="AC4662" i="1" s="1"/>
  <c r="P4662" i="1"/>
  <c r="O4662" i="1"/>
  <c r="R4662" i="1" s="1"/>
  <c r="U4662" i="1" s="1"/>
  <c r="V4662" i="1" s="1"/>
  <c r="N4662" i="1"/>
  <c r="M4662" i="1"/>
  <c r="Q8555" i="1"/>
  <c r="X8555" i="1" s="1"/>
  <c r="AB8555" i="1" s="1"/>
  <c r="AC8555" i="1" s="1"/>
  <c r="P8555" i="1"/>
  <c r="O8555" i="1"/>
  <c r="R8555" i="1" s="1"/>
  <c r="U8555" i="1" s="1"/>
  <c r="V8555" i="1" s="1"/>
  <c r="N8555" i="1"/>
  <c r="M8555" i="1"/>
  <c r="Q319" i="1"/>
  <c r="X319" i="1" s="1"/>
  <c r="AB319" i="1" s="1"/>
  <c r="AC319" i="1" s="1"/>
  <c r="P319" i="1"/>
  <c r="O319" i="1"/>
  <c r="R319" i="1" s="1"/>
  <c r="U319" i="1" s="1"/>
  <c r="V319" i="1" s="1"/>
  <c r="N319" i="1"/>
  <c r="M319" i="1"/>
  <c r="Q9287" i="1"/>
  <c r="X9287" i="1" s="1"/>
  <c r="AB9287" i="1" s="1"/>
  <c r="AC9287" i="1" s="1"/>
  <c r="P9287" i="1"/>
  <c r="O9287" i="1"/>
  <c r="R9287" i="1" s="1"/>
  <c r="U9287" i="1" s="1"/>
  <c r="V9287" i="1" s="1"/>
  <c r="N9287" i="1"/>
  <c r="M9287" i="1"/>
  <c r="Q7088" i="1"/>
  <c r="X7088" i="1" s="1"/>
  <c r="AB7088" i="1" s="1"/>
  <c r="AC7088" i="1" s="1"/>
  <c r="P7088" i="1"/>
  <c r="O7088" i="1"/>
  <c r="R7088" i="1" s="1"/>
  <c r="U7088" i="1" s="1"/>
  <c r="V7088" i="1" s="1"/>
  <c r="N7088" i="1"/>
  <c r="M7088" i="1"/>
  <c r="Q8714" i="1"/>
  <c r="X8714" i="1" s="1"/>
  <c r="AB8714" i="1" s="1"/>
  <c r="AC8714" i="1" s="1"/>
  <c r="P8714" i="1"/>
  <c r="O8714" i="1"/>
  <c r="R8714" i="1" s="1"/>
  <c r="U8714" i="1" s="1"/>
  <c r="V8714" i="1" s="1"/>
  <c r="N8714" i="1"/>
  <c r="M8714" i="1"/>
  <c r="Q4321" i="1"/>
  <c r="X4321" i="1" s="1"/>
  <c r="AB4321" i="1" s="1"/>
  <c r="AC4321" i="1" s="1"/>
  <c r="P4321" i="1"/>
  <c r="O4321" i="1"/>
  <c r="R4321" i="1" s="1"/>
  <c r="U4321" i="1" s="1"/>
  <c r="V4321" i="1" s="1"/>
  <c r="N4321" i="1"/>
  <c r="M4321" i="1"/>
  <c r="Q9444" i="1"/>
  <c r="X9444" i="1" s="1"/>
  <c r="AB9444" i="1" s="1"/>
  <c r="AC9444" i="1" s="1"/>
  <c r="P9444" i="1"/>
  <c r="O9444" i="1"/>
  <c r="R9444" i="1" s="1"/>
  <c r="U9444" i="1" s="1"/>
  <c r="V9444" i="1" s="1"/>
  <c r="N9444" i="1"/>
  <c r="M9444" i="1"/>
  <c r="Q2465" i="1"/>
  <c r="X2465" i="1" s="1"/>
  <c r="AB2465" i="1" s="1"/>
  <c r="AC2465" i="1" s="1"/>
  <c r="P2465" i="1"/>
  <c r="O2465" i="1"/>
  <c r="R2465" i="1" s="1"/>
  <c r="U2465" i="1" s="1"/>
  <c r="V2465" i="1" s="1"/>
  <c r="N2465" i="1"/>
  <c r="M2465" i="1"/>
  <c r="Q7046" i="1"/>
  <c r="X7046" i="1" s="1"/>
  <c r="AB7046" i="1" s="1"/>
  <c r="AC7046" i="1" s="1"/>
  <c r="P7046" i="1"/>
  <c r="O7046" i="1"/>
  <c r="R7046" i="1" s="1"/>
  <c r="U7046" i="1" s="1"/>
  <c r="V7046" i="1" s="1"/>
  <c r="N7046" i="1"/>
  <c r="M7046" i="1"/>
  <c r="Q9506" i="1"/>
  <c r="X9506" i="1" s="1"/>
  <c r="AB9506" i="1" s="1"/>
  <c r="AC9506" i="1" s="1"/>
  <c r="P9506" i="1"/>
  <c r="O9506" i="1"/>
  <c r="R9506" i="1" s="1"/>
  <c r="U9506" i="1" s="1"/>
  <c r="V9506" i="1" s="1"/>
  <c r="N9506" i="1"/>
  <c r="M9506" i="1"/>
  <c r="Q7051" i="1"/>
  <c r="X7051" i="1" s="1"/>
  <c r="AB7051" i="1" s="1"/>
  <c r="AC7051" i="1" s="1"/>
  <c r="P7051" i="1"/>
  <c r="O7051" i="1"/>
  <c r="R7051" i="1" s="1"/>
  <c r="U7051" i="1" s="1"/>
  <c r="V7051" i="1" s="1"/>
  <c r="N7051" i="1"/>
  <c r="M7051" i="1"/>
  <c r="Q8773" i="1"/>
  <c r="X8773" i="1" s="1"/>
  <c r="AB8773" i="1" s="1"/>
  <c r="AC8773" i="1" s="1"/>
  <c r="P8773" i="1"/>
  <c r="O8773" i="1"/>
  <c r="R8773" i="1" s="1"/>
  <c r="U8773" i="1" s="1"/>
  <c r="V8773" i="1" s="1"/>
  <c r="N8773" i="1"/>
  <c r="M8773" i="1"/>
  <c r="Q5930" i="1"/>
  <c r="X5930" i="1" s="1"/>
  <c r="AB5930" i="1" s="1"/>
  <c r="AC5930" i="1" s="1"/>
  <c r="P5930" i="1"/>
  <c r="O5930" i="1"/>
  <c r="R5930" i="1" s="1"/>
  <c r="U5930" i="1" s="1"/>
  <c r="V5930" i="1" s="1"/>
  <c r="N5930" i="1"/>
  <c r="M5930" i="1"/>
  <c r="Q787" i="1"/>
  <c r="X787" i="1" s="1"/>
  <c r="AB787" i="1" s="1"/>
  <c r="AC787" i="1" s="1"/>
  <c r="P787" i="1"/>
  <c r="O787" i="1"/>
  <c r="R787" i="1" s="1"/>
  <c r="U787" i="1" s="1"/>
  <c r="V787" i="1" s="1"/>
  <c r="N787" i="1"/>
  <c r="M787" i="1"/>
  <c r="Q3118" i="1"/>
  <c r="X3118" i="1" s="1"/>
  <c r="AB3118" i="1" s="1"/>
  <c r="AC3118" i="1" s="1"/>
  <c r="P3118" i="1"/>
  <c r="O3118" i="1"/>
  <c r="R3118" i="1" s="1"/>
  <c r="U3118" i="1" s="1"/>
  <c r="V3118" i="1" s="1"/>
  <c r="N3118" i="1"/>
  <c r="M3118" i="1"/>
  <c r="Q8912" i="1"/>
  <c r="X8912" i="1" s="1"/>
  <c r="AB8912" i="1" s="1"/>
  <c r="AC8912" i="1" s="1"/>
  <c r="P8912" i="1"/>
  <c r="O8912" i="1"/>
  <c r="R8912" i="1" s="1"/>
  <c r="U8912" i="1" s="1"/>
  <c r="V8912" i="1" s="1"/>
  <c r="N8912" i="1"/>
  <c r="M8912" i="1"/>
  <c r="Q4279" i="1"/>
  <c r="X4279" i="1" s="1"/>
  <c r="AB4279" i="1" s="1"/>
  <c r="AC4279" i="1" s="1"/>
  <c r="P4279" i="1"/>
  <c r="O4279" i="1"/>
  <c r="R4279" i="1" s="1"/>
  <c r="U4279" i="1" s="1"/>
  <c r="V4279" i="1" s="1"/>
  <c r="N4279" i="1"/>
  <c r="M4279" i="1"/>
  <c r="Q6557" i="1"/>
  <c r="X6557" i="1" s="1"/>
  <c r="AB6557" i="1" s="1"/>
  <c r="AC6557" i="1" s="1"/>
  <c r="P6557" i="1"/>
  <c r="O6557" i="1"/>
  <c r="R6557" i="1" s="1"/>
  <c r="U6557" i="1" s="1"/>
  <c r="V6557" i="1" s="1"/>
  <c r="N6557" i="1"/>
  <c r="M6557" i="1"/>
  <c r="Q7303" i="1"/>
  <c r="X7303" i="1" s="1"/>
  <c r="AB7303" i="1" s="1"/>
  <c r="AC7303" i="1" s="1"/>
  <c r="P7303" i="1"/>
  <c r="O7303" i="1"/>
  <c r="R7303" i="1" s="1"/>
  <c r="U7303" i="1" s="1"/>
  <c r="V7303" i="1" s="1"/>
  <c r="N7303" i="1"/>
  <c r="M7303" i="1"/>
  <c r="Q7905" i="1"/>
  <c r="X7905" i="1" s="1"/>
  <c r="AB7905" i="1" s="1"/>
  <c r="AC7905" i="1" s="1"/>
  <c r="P7905" i="1"/>
  <c r="O7905" i="1"/>
  <c r="R7905" i="1" s="1"/>
  <c r="U7905" i="1" s="1"/>
  <c r="V7905" i="1" s="1"/>
  <c r="N7905" i="1"/>
  <c r="M7905" i="1"/>
  <c r="Q7939" i="1"/>
  <c r="X7939" i="1" s="1"/>
  <c r="AB7939" i="1" s="1"/>
  <c r="AC7939" i="1" s="1"/>
  <c r="P7939" i="1"/>
  <c r="O7939" i="1"/>
  <c r="R7939" i="1" s="1"/>
  <c r="U7939" i="1" s="1"/>
  <c r="V7939" i="1" s="1"/>
  <c r="N7939" i="1"/>
  <c r="M7939" i="1"/>
  <c r="Q8700" i="1"/>
  <c r="X8700" i="1" s="1"/>
  <c r="AB8700" i="1" s="1"/>
  <c r="AC8700" i="1" s="1"/>
  <c r="P8700" i="1"/>
  <c r="O8700" i="1"/>
  <c r="R8700" i="1" s="1"/>
  <c r="U8700" i="1" s="1"/>
  <c r="V8700" i="1" s="1"/>
  <c r="N8700" i="1"/>
  <c r="M8700" i="1"/>
  <c r="Q8866" i="1"/>
  <c r="X8866" i="1" s="1"/>
  <c r="AB8866" i="1" s="1"/>
  <c r="AC8866" i="1" s="1"/>
  <c r="P8866" i="1"/>
  <c r="O8866" i="1"/>
  <c r="R8866" i="1" s="1"/>
  <c r="U8866" i="1" s="1"/>
  <c r="V8866" i="1" s="1"/>
  <c r="N8866" i="1"/>
  <c r="M8866" i="1"/>
  <c r="Q7830" i="1"/>
  <c r="X7830" i="1" s="1"/>
  <c r="AB7830" i="1" s="1"/>
  <c r="AC7830" i="1" s="1"/>
  <c r="P7830" i="1"/>
  <c r="O7830" i="1"/>
  <c r="R7830" i="1" s="1"/>
  <c r="U7830" i="1" s="1"/>
  <c r="V7830" i="1" s="1"/>
  <c r="N7830" i="1"/>
  <c r="M7830" i="1"/>
  <c r="Q5736" i="1"/>
  <c r="X5736" i="1" s="1"/>
  <c r="AB5736" i="1" s="1"/>
  <c r="AC5736" i="1" s="1"/>
  <c r="P5736" i="1"/>
  <c r="O5736" i="1"/>
  <c r="R5736" i="1" s="1"/>
  <c r="U5736" i="1" s="1"/>
  <c r="V5736" i="1" s="1"/>
  <c r="N5736" i="1"/>
  <c r="M5736" i="1"/>
  <c r="Q223" i="1"/>
  <c r="X223" i="1" s="1"/>
  <c r="AB223" i="1" s="1"/>
  <c r="AC223" i="1" s="1"/>
  <c r="P223" i="1"/>
  <c r="O223" i="1"/>
  <c r="R223" i="1" s="1"/>
  <c r="U223" i="1" s="1"/>
  <c r="V223" i="1" s="1"/>
  <c r="N223" i="1"/>
  <c r="M223" i="1"/>
  <c r="Q6567" i="1"/>
  <c r="X6567" i="1" s="1"/>
  <c r="AB6567" i="1" s="1"/>
  <c r="AC6567" i="1" s="1"/>
  <c r="P6567" i="1"/>
  <c r="O6567" i="1"/>
  <c r="R6567" i="1" s="1"/>
  <c r="U6567" i="1" s="1"/>
  <c r="V6567" i="1" s="1"/>
  <c r="N6567" i="1"/>
  <c r="M6567" i="1"/>
  <c r="Q8480" i="1"/>
  <c r="X8480" i="1" s="1"/>
  <c r="AB8480" i="1" s="1"/>
  <c r="AC8480" i="1" s="1"/>
  <c r="P8480" i="1"/>
  <c r="O8480" i="1"/>
  <c r="R8480" i="1" s="1"/>
  <c r="U8480" i="1" s="1"/>
  <c r="V8480" i="1" s="1"/>
  <c r="N8480" i="1"/>
  <c r="M8480" i="1"/>
  <c r="Q8981" i="1"/>
  <c r="X8981" i="1" s="1"/>
  <c r="AB8981" i="1" s="1"/>
  <c r="AC8981" i="1" s="1"/>
  <c r="P8981" i="1"/>
  <c r="O8981" i="1"/>
  <c r="R8981" i="1" s="1"/>
  <c r="U8981" i="1" s="1"/>
  <c r="V8981" i="1" s="1"/>
  <c r="N8981" i="1"/>
  <c r="M8981" i="1"/>
  <c r="Q5664" i="1"/>
  <c r="X5664" i="1" s="1"/>
  <c r="AB5664" i="1" s="1"/>
  <c r="AC5664" i="1" s="1"/>
  <c r="P5664" i="1"/>
  <c r="O5664" i="1"/>
  <c r="R5664" i="1" s="1"/>
  <c r="U5664" i="1" s="1"/>
  <c r="V5664" i="1" s="1"/>
  <c r="N5664" i="1"/>
  <c r="M5664" i="1"/>
  <c r="Q9281" i="1"/>
  <c r="X9281" i="1" s="1"/>
  <c r="AB9281" i="1" s="1"/>
  <c r="AC9281" i="1" s="1"/>
  <c r="P9281" i="1"/>
  <c r="O9281" i="1"/>
  <c r="R9281" i="1" s="1"/>
  <c r="U9281" i="1" s="1"/>
  <c r="V9281" i="1" s="1"/>
  <c r="N9281" i="1"/>
  <c r="M9281" i="1"/>
  <c r="Q4605" i="1"/>
  <c r="X4605" i="1" s="1"/>
  <c r="AB4605" i="1" s="1"/>
  <c r="AC4605" i="1" s="1"/>
  <c r="P4605" i="1"/>
  <c r="O4605" i="1"/>
  <c r="R4605" i="1" s="1"/>
  <c r="U4605" i="1" s="1"/>
  <c r="V4605" i="1" s="1"/>
  <c r="N4605" i="1"/>
  <c r="M4605" i="1"/>
  <c r="Q7628" i="1"/>
  <c r="X7628" i="1" s="1"/>
  <c r="AB7628" i="1" s="1"/>
  <c r="AC7628" i="1" s="1"/>
  <c r="P7628" i="1"/>
  <c r="O7628" i="1"/>
  <c r="R7628" i="1" s="1"/>
  <c r="U7628" i="1" s="1"/>
  <c r="V7628" i="1" s="1"/>
  <c r="N7628" i="1"/>
  <c r="M7628" i="1"/>
  <c r="Q1660" i="1"/>
  <c r="X1660" i="1" s="1"/>
  <c r="AB1660" i="1" s="1"/>
  <c r="AC1660" i="1" s="1"/>
  <c r="P1660" i="1"/>
  <c r="O1660" i="1"/>
  <c r="R1660" i="1" s="1"/>
  <c r="U1660" i="1" s="1"/>
  <c r="V1660" i="1" s="1"/>
  <c r="N1660" i="1"/>
  <c r="M1660" i="1"/>
  <c r="Q9457" i="1"/>
  <c r="X9457" i="1" s="1"/>
  <c r="AB9457" i="1" s="1"/>
  <c r="AC9457" i="1" s="1"/>
  <c r="P9457" i="1"/>
  <c r="O9457" i="1"/>
  <c r="R9457" i="1" s="1"/>
  <c r="U9457" i="1" s="1"/>
  <c r="V9457" i="1" s="1"/>
  <c r="N9457" i="1"/>
  <c r="M9457" i="1"/>
  <c r="Q5050" i="1"/>
  <c r="X5050" i="1" s="1"/>
  <c r="AB5050" i="1" s="1"/>
  <c r="AC5050" i="1" s="1"/>
  <c r="P5050" i="1"/>
  <c r="O5050" i="1"/>
  <c r="R5050" i="1" s="1"/>
  <c r="U5050" i="1" s="1"/>
  <c r="V5050" i="1" s="1"/>
  <c r="N5050" i="1"/>
  <c r="M5050" i="1"/>
  <c r="Q9274" i="1"/>
  <c r="X9274" i="1" s="1"/>
  <c r="AB9274" i="1" s="1"/>
  <c r="AC9274" i="1" s="1"/>
  <c r="P9274" i="1"/>
  <c r="O9274" i="1"/>
  <c r="R9274" i="1" s="1"/>
  <c r="U9274" i="1" s="1"/>
  <c r="V9274" i="1" s="1"/>
  <c r="N9274" i="1"/>
  <c r="M9274" i="1"/>
  <c r="Q7041" i="1"/>
  <c r="X7041" i="1" s="1"/>
  <c r="AB7041" i="1" s="1"/>
  <c r="AC7041" i="1" s="1"/>
  <c r="P7041" i="1"/>
  <c r="O7041" i="1"/>
  <c r="R7041" i="1" s="1"/>
  <c r="U7041" i="1" s="1"/>
  <c r="V7041" i="1" s="1"/>
  <c r="N7041" i="1"/>
  <c r="M7041" i="1"/>
  <c r="Q428" i="1"/>
  <c r="X428" i="1" s="1"/>
  <c r="AB428" i="1" s="1"/>
  <c r="AC428" i="1" s="1"/>
  <c r="P428" i="1"/>
  <c r="O428" i="1"/>
  <c r="R428" i="1" s="1"/>
  <c r="U428" i="1" s="1"/>
  <c r="V428" i="1" s="1"/>
  <c r="N428" i="1"/>
  <c r="M428" i="1"/>
  <c r="Q8812" i="1"/>
  <c r="X8812" i="1" s="1"/>
  <c r="AB8812" i="1" s="1"/>
  <c r="AC8812" i="1" s="1"/>
  <c r="P8812" i="1"/>
  <c r="O8812" i="1"/>
  <c r="R8812" i="1" s="1"/>
  <c r="U8812" i="1" s="1"/>
  <c r="V8812" i="1" s="1"/>
  <c r="N8812" i="1"/>
  <c r="M8812" i="1"/>
  <c r="Q8611" i="1"/>
  <c r="X8611" i="1" s="1"/>
  <c r="AB8611" i="1" s="1"/>
  <c r="AC8611" i="1" s="1"/>
  <c r="P8611" i="1"/>
  <c r="O8611" i="1"/>
  <c r="R8611" i="1" s="1"/>
  <c r="U8611" i="1" s="1"/>
  <c r="V8611" i="1" s="1"/>
  <c r="N8611" i="1"/>
  <c r="M8611" i="1"/>
  <c r="Q7408" i="1"/>
  <c r="X7408" i="1" s="1"/>
  <c r="AB7408" i="1" s="1"/>
  <c r="AC7408" i="1" s="1"/>
  <c r="P7408" i="1"/>
  <c r="O7408" i="1"/>
  <c r="R7408" i="1" s="1"/>
  <c r="U7408" i="1" s="1"/>
  <c r="V7408" i="1" s="1"/>
  <c r="N7408" i="1"/>
  <c r="M7408" i="1"/>
  <c r="Q9233" i="1"/>
  <c r="X9233" i="1" s="1"/>
  <c r="AB9233" i="1" s="1"/>
  <c r="AC9233" i="1" s="1"/>
  <c r="P9233" i="1"/>
  <c r="O9233" i="1"/>
  <c r="R9233" i="1" s="1"/>
  <c r="U9233" i="1" s="1"/>
  <c r="V9233" i="1" s="1"/>
  <c r="N9233" i="1"/>
  <c r="M9233" i="1"/>
  <c r="Q5922" i="1"/>
  <c r="X5922" i="1" s="1"/>
  <c r="AB5922" i="1" s="1"/>
  <c r="AC5922" i="1" s="1"/>
  <c r="P5922" i="1"/>
  <c r="O5922" i="1"/>
  <c r="R5922" i="1" s="1"/>
  <c r="U5922" i="1" s="1"/>
  <c r="V5922" i="1" s="1"/>
  <c r="N5922" i="1"/>
  <c r="M5922" i="1"/>
  <c r="Q5507" i="1"/>
  <c r="X5507" i="1" s="1"/>
  <c r="AB5507" i="1" s="1"/>
  <c r="AC5507" i="1" s="1"/>
  <c r="P5507" i="1"/>
  <c r="O5507" i="1"/>
  <c r="R5507" i="1" s="1"/>
  <c r="U5507" i="1" s="1"/>
  <c r="V5507" i="1" s="1"/>
  <c r="N5507" i="1"/>
  <c r="M5507" i="1"/>
  <c r="Q5582" i="1"/>
  <c r="X5582" i="1" s="1"/>
  <c r="AB5582" i="1" s="1"/>
  <c r="AC5582" i="1" s="1"/>
  <c r="P5582" i="1"/>
  <c r="O5582" i="1"/>
  <c r="R5582" i="1" s="1"/>
  <c r="U5582" i="1" s="1"/>
  <c r="V5582" i="1" s="1"/>
  <c r="N5582" i="1"/>
  <c r="M5582" i="1"/>
  <c r="Q3657" i="1"/>
  <c r="X3657" i="1" s="1"/>
  <c r="AB3657" i="1" s="1"/>
  <c r="AC3657" i="1" s="1"/>
  <c r="P3657" i="1"/>
  <c r="O3657" i="1"/>
  <c r="R3657" i="1" s="1"/>
  <c r="U3657" i="1" s="1"/>
  <c r="V3657" i="1" s="1"/>
  <c r="N3657" i="1"/>
  <c r="M3657" i="1"/>
  <c r="Q1652" i="1"/>
  <c r="X1652" i="1" s="1"/>
  <c r="AB1652" i="1" s="1"/>
  <c r="AC1652" i="1" s="1"/>
  <c r="P1652" i="1"/>
  <c r="O1652" i="1"/>
  <c r="R1652" i="1" s="1"/>
  <c r="U1652" i="1" s="1"/>
  <c r="V1652" i="1" s="1"/>
  <c r="N1652" i="1"/>
  <c r="M1652" i="1"/>
  <c r="Q5124" i="1"/>
  <c r="X5124" i="1" s="1"/>
  <c r="AB5124" i="1" s="1"/>
  <c r="AC5124" i="1" s="1"/>
  <c r="P5124" i="1"/>
  <c r="O5124" i="1"/>
  <c r="R5124" i="1" s="1"/>
  <c r="U5124" i="1" s="1"/>
  <c r="V5124" i="1" s="1"/>
  <c r="N5124" i="1"/>
  <c r="M5124" i="1"/>
  <c r="Q452" i="1"/>
  <c r="X452" i="1" s="1"/>
  <c r="AB452" i="1" s="1"/>
  <c r="AC452" i="1" s="1"/>
  <c r="P452" i="1"/>
  <c r="O452" i="1"/>
  <c r="R452" i="1" s="1"/>
  <c r="U452" i="1" s="1"/>
  <c r="V452" i="1" s="1"/>
  <c r="N452" i="1"/>
  <c r="M452" i="1"/>
  <c r="Q8180" i="1"/>
  <c r="X8180" i="1" s="1"/>
  <c r="AB8180" i="1" s="1"/>
  <c r="AC8180" i="1" s="1"/>
  <c r="P8180" i="1"/>
  <c r="O8180" i="1"/>
  <c r="R8180" i="1" s="1"/>
  <c r="U8180" i="1" s="1"/>
  <c r="V8180" i="1" s="1"/>
  <c r="N8180" i="1"/>
  <c r="M8180" i="1"/>
  <c r="Q550" i="1"/>
  <c r="X550" i="1" s="1"/>
  <c r="AB550" i="1" s="1"/>
  <c r="AC550" i="1" s="1"/>
  <c r="P550" i="1"/>
  <c r="O550" i="1"/>
  <c r="R550" i="1" s="1"/>
  <c r="U550" i="1" s="1"/>
  <c r="V550" i="1" s="1"/>
  <c r="N550" i="1"/>
  <c r="M550" i="1"/>
  <c r="Q4392" i="1"/>
  <c r="X4392" i="1" s="1"/>
  <c r="AB4392" i="1" s="1"/>
  <c r="AC4392" i="1" s="1"/>
  <c r="P4392" i="1"/>
  <c r="O4392" i="1"/>
  <c r="R4392" i="1" s="1"/>
  <c r="U4392" i="1" s="1"/>
  <c r="V4392" i="1" s="1"/>
  <c r="N4392" i="1"/>
  <c r="M4392" i="1"/>
  <c r="Q318" i="1"/>
  <c r="X318" i="1" s="1"/>
  <c r="AB318" i="1" s="1"/>
  <c r="AC318" i="1" s="1"/>
  <c r="P318" i="1"/>
  <c r="O318" i="1"/>
  <c r="R318" i="1" s="1"/>
  <c r="U318" i="1" s="1"/>
  <c r="V318" i="1" s="1"/>
  <c r="N318" i="1"/>
  <c r="M318" i="1"/>
  <c r="Q4526" i="1"/>
  <c r="X4526" i="1" s="1"/>
  <c r="AB4526" i="1" s="1"/>
  <c r="AC4526" i="1" s="1"/>
  <c r="P4526" i="1"/>
  <c r="O4526" i="1"/>
  <c r="R4526" i="1" s="1"/>
  <c r="U4526" i="1" s="1"/>
  <c r="V4526" i="1" s="1"/>
  <c r="N4526" i="1"/>
  <c r="M4526" i="1"/>
  <c r="Q766" i="1"/>
  <c r="X766" i="1" s="1"/>
  <c r="AB766" i="1" s="1"/>
  <c r="AC766" i="1" s="1"/>
  <c r="P766" i="1"/>
  <c r="O766" i="1"/>
  <c r="R766" i="1" s="1"/>
  <c r="U766" i="1" s="1"/>
  <c r="V766" i="1" s="1"/>
  <c r="N766" i="1"/>
  <c r="M766" i="1"/>
  <c r="Q8221" i="1"/>
  <c r="X8221" i="1" s="1"/>
  <c r="AB8221" i="1" s="1"/>
  <c r="AC8221" i="1" s="1"/>
  <c r="P8221" i="1"/>
  <c r="O8221" i="1"/>
  <c r="R8221" i="1" s="1"/>
  <c r="U8221" i="1" s="1"/>
  <c r="V8221" i="1" s="1"/>
  <c r="N8221" i="1"/>
  <c r="M8221" i="1"/>
  <c r="Q9351" i="1"/>
  <c r="X9351" i="1" s="1"/>
  <c r="AB9351" i="1" s="1"/>
  <c r="AC9351" i="1" s="1"/>
  <c r="P9351" i="1"/>
  <c r="O9351" i="1"/>
  <c r="R9351" i="1" s="1"/>
  <c r="U9351" i="1" s="1"/>
  <c r="V9351" i="1" s="1"/>
  <c r="N9351" i="1"/>
  <c r="M9351" i="1"/>
  <c r="Q6962" i="1"/>
  <c r="X6962" i="1" s="1"/>
  <c r="AB6962" i="1" s="1"/>
  <c r="AC6962" i="1" s="1"/>
  <c r="P6962" i="1"/>
  <c r="O6962" i="1"/>
  <c r="R6962" i="1" s="1"/>
  <c r="U6962" i="1" s="1"/>
  <c r="V6962" i="1" s="1"/>
  <c r="N6962" i="1"/>
  <c r="M6962" i="1"/>
  <c r="Q5891" i="1"/>
  <c r="X5891" i="1" s="1"/>
  <c r="AB5891" i="1" s="1"/>
  <c r="AC5891" i="1" s="1"/>
  <c r="P5891" i="1"/>
  <c r="O5891" i="1"/>
  <c r="R5891" i="1" s="1"/>
  <c r="U5891" i="1" s="1"/>
  <c r="V5891" i="1" s="1"/>
  <c r="N5891" i="1"/>
  <c r="M5891" i="1"/>
  <c r="Q5770" i="1"/>
  <c r="X5770" i="1" s="1"/>
  <c r="AB5770" i="1" s="1"/>
  <c r="AC5770" i="1" s="1"/>
  <c r="P5770" i="1"/>
  <c r="O5770" i="1"/>
  <c r="R5770" i="1" s="1"/>
  <c r="U5770" i="1" s="1"/>
  <c r="V5770" i="1" s="1"/>
  <c r="N5770" i="1"/>
  <c r="M5770" i="1"/>
  <c r="Q8515" i="1"/>
  <c r="X8515" i="1" s="1"/>
  <c r="AB8515" i="1" s="1"/>
  <c r="AC8515" i="1" s="1"/>
  <c r="P8515" i="1"/>
  <c r="O8515" i="1"/>
  <c r="R8515" i="1" s="1"/>
  <c r="U8515" i="1" s="1"/>
  <c r="V8515" i="1" s="1"/>
  <c r="N8515" i="1"/>
  <c r="M8515" i="1"/>
  <c r="Q8316" i="1"/>
  <c r="X8316" i="1" s="1"/>
  <c r="AB8316" i="1" s="1"/>
  <c r="AC8316" i="1" s="1"/>
  <c r="P8316" i="1"/>
  <c r="O8316" i="1"/>
  <c r="R8316" i="1" s="1"/>
  <c r="U8316" i="1" s="1"/>
  <c r="V8316" i="1" s="1"/>
  <c r="N8316" i="1"/>
  <c r="M8316" i="1"/>
  <c r="Q8856" i="1"/>
  <c r="X8856" i="1" s="1"/>
  <c r="AB8856" i="1" s="1"/>
  <c r="AC8856" i="1" s="1"/>
  <c r="P8856" i="1"/>
  <c r="O8856" i="1"/>
  <c r="R8856" i="1" s="1"/>
  <c r="U8856" i="1" s="1"/>
  <c r="V8856" i="1" s="1"/>
  <c r="N8856" i="1"/>
  <c r="M8856" i="1"/>
  <c r="Q294" i="1"/>
  <c r="X294" i="1" s="1"/>
  <c r="AB294" i="1" s="1"/>
  <c r="AC294" i="1" s="1"/>
  <c r="P294" i="1"/>
  <c r="O294" i="1"/>
  <c r="R294" i="1" s="1"/>
  <c r="U294" i="1" s="1"/>
  <c r="V294" i="1" s="1"/>
  <c r="N294" i="1"/>
  <c r="M294" i="1"/>
  <c r="Q9549" i="1"/>
  <c r="X9549" i="1" s="1"/>
  <c r="AB9549" i="1" s="1"/>
  <c r="AC9549" i="1" s="1"/>
  <c r="P9549" i="1"/>
  <c r="O9549" i="1"/>
  <c r="R9549" i="1" s="1"/>
  <c r="U9549" i="1" s="1"/>
  <c r="V9549" i="1" s="1"/>
  <c r="N9549" i="1"/>
  <c r="M9549" i="1"/>
  <c r="Q9350" i="1"/>
  <c r="X9350" i="1" s="1"/>
  <c r="AB9350" i="1" s="1"/>
  <c r="AC9350" i="1" s="1"/>
  <c r="P9350" i="1"/>
  <c r="O9350" i="1"/>
  <c r="R9350" i="1" s="1"/>
  <c r="U9350" i="1" s="1"/>
  <c r="V9350" i="1" s="1"/>
  <c r="N9350" i="1"/>
  <c r="M9350" i="1"/>
  <c r="Q1608" i="1"/>
  <c r="X1608" i="1" s="1"/>
  <c r="AB1608" i="1" s="1"/>
  <c r="AC1608" i="1" s="1"/>
  <c r="P1608" i="1"/>
  <c r="O1608" i="1"/>
  <c r="R1608" i="1" s="1"/>
  <c r="U1608" i="1" s="1"/>
  <c r="V1608" i="1" s="1"/>
  <c r="N1608" i="1"/>
  <c r="M1608" i="1"/>
  <c r="Q4897" i="1"/>
  <c r="X4897" i="1" s="1"/>
  <c r="AB4897" i="1" s="1"/>
  <c r="AC4897" i="1" s="1"/>
  <c r="P4897" i="1"/>
  <c r="O4897" i="1"/>
  <c r="R4897" i="1" s="1"/>
  <c r="U4897" i="1" s="1"/>
  <c r="V4897" i="1" s="1"/>
  <c r="N4897" i="1"/>
  <c r="M4897" i="1"/>
  <c r="Q3926" i="1"/>
  <c r="X3926" i="1" s="1"/>
  <c r="AB3926" i="1" s="1"/>
  <c r="AC3926" i="1" s="1"/>
  <c r="P3926" i="1"/>
  <c r="O3926" i="1"/>
  <c r="R3926" i="1" s="1"/>
  <c r="U3926" i="1" s="1"/>
  <c r="V3926" i="1" s="1"/>
  <c r="N3926" i="1"/>
  <c r="M3926" i="1"/>
  <c r="Q2559" i="1"/>
  <c r="X2559" i="1" s="1"/>
  <c r="AB2559" i="1" s="1"/>
  <c r="AC2559" i="1" s="1"/>
  <c r="P2559" i="1"/>
  <c r="O2559" i="1"/>
  <c r="R2559" i="1" s="1"/>
  <c r="U2559" i="1" s="1"/>
  <c r="V2559" i="1" s="1"/>
  <c r="N2559" i="1"/>
  <c r="M2559" i="1"/>
  <c r="Q2086" i="1"/>
  <c r="X2086" i="1" s="1"/>
  <c r="AB2086" i="1" s="1"/>
  <c r="AC2086" i="1" s="1"/>
  <c r="P2086" i="1"/>
  <c r="O2086" i="1"/>
  <c r="R2086" i="1" s="1"/>
  <c r="U2086" i="1" s="1"/>
  <c r="V2086" i="1" s="1"/>
  <c r="N2086" i="1"/>
  <c r="M2086" i="1"/>
  <c r="Q5064" i="1"/>
  <c r="X5064" i="1" s="1"/>
  <c r="AB5064" i="1" s="1"/>
  <c r="AC5064" i="1" s="1"/>
  <c r="P5064" i="1"/>
  <c r="O5064" i="1"/>
  <c r="R5064" i="1" s="1"/>
  <c r="U5064" i="1" s="1"/>
  <c r="V5064" i="1" s="1"/>
  <c r="N5064" i="1"/>
  <c r="M5064" i="1"/>
  <c r="Q2361" i="1"/>
  <c r="X2361" i="1" s="1"/>
  <c r="AB2361" i="1" s="1"/>
  <c r="AC2361" i="1" s="1"/>
  <c r="P2361" i="1"/>
  <c r="O2361" i="1"/>
  <c r="R2361" i="1" s="1"/>
  <c r="U2361" i="1" s="1"/>
  <c r="V2361" i="1" s="1"/>
  <c r="N2361" i="1"/>
  <c r="M2361" i="1"/>
  <c r="Q4985" i="1"/>
  <c r="X4985" i="1" s="1"/>
  <c r="AB4985" i="1" s="1"/>
  <c r="AC4985" i="1" s="1"/>
  <c r="P4985" i="1"/>
  <c r="O4985" i="1"/>
  <c r="R4985" i="1" s="1"/>
  <c r="U4985" i="1" s="1"/>
  <c r="V4985" i="1" s="1"/>
  <c r="N4985" i="1"/>
  <c r="M4985" i="1"/>
  <c r="Q7324" i="1"/>
  <c r="X7324" i="1" s="1"/>
  <c r="AB7324" i="1" s="1"/>
  <c r="AC7324" i="1" s="1"/>
  <c r="P7324" i="1"/>
  <c r="O7324" i="1"/>
  <c r="R7324" i="1" s="1"/>
  <c r="U7324" i="1" s="1"/>
  <c r="V7324" i="1" s="1"/>
  <c r="N7324" i="1"/>
  <c r="M7324" i="1"/>
  <c r="Q5571" i="1"/>
  <c r="X5571" i="1" s="1"/>
  <c r="AB5571" i="1" s="1"/>
  <c r="AC5571" i="1" s="1"/>
  <c r="P5571" i="1"/>
  <c r="O5571" i="1"/>
  <c r="R5571" i="1" s="1"/>
  <c r="U5571" i="1" s="1"/>
  <c r="V5571" i="1" s="1"/>
  <c r="N5571" i="1"/>
  <c r="M5571" i="1"/>
  <c r="Q6842" i="1"/>
  <c r="X6842" i="1" s="1"/>
  <c r="AB6842" i="1" s="1"/>
  <c r="AC6842" i="1" s="1"/>
  <c r="P6842" i="1"/>
  <c r="O6842" i="1"/>
  <c r="R6842" i="1" s="1"/>
  <c r="U6842" i="1" s="1"/>
  <c r="V6842" i="1" s="1"/>
  <c r="N6842" i="1"/>
  <c r="M6842" i="1"/>
  <c r="Q9408" i="1"/>
  <c r="X9408" i="1" s="1"/>
  <c r="AB9408" i="1" s="1"/>
  <c r="AC9408" i="1" s="1"/>
  <c r="P9408" i="1"/>
  <c r="O9408" i="1"/>
  <c r="R9408" i="1" s="1"/>
  <c r="U9408" i="1" s="1"/>
  <c r="V9408" i="1" s="1"/>
  <c r="N9408" i="1"/>
  <c r="M9408" i="1"/>
  <c r="Q8447" i="1"/>
  <c r="X8447" i="1" s="1"/>
  <c r="AB8447" i="1" s="1"/>
  <c r="AC8447" i="1" s="1"/>
  <c r="P8447" i="1"/>
  <c r="O8447" i="1"/>
  <c r="R8447" i="1" s="1"/>
  <c r="U8447" i="1" s="1"/>
  <c r="V8447" i="1" s="1"/>
  <c r="N8447" i="1"/>
  <c r="M8447" i="1"/>
  <c r="Q5595" i="1"/>
  <c r="X5595" i="1" s="1"/>
  <c r="AB5595" i="1" s="1"/>
  <c r="AC5595" i="1" s="1"/>
  <c r="P5595" i="1"/>
  <c r="O5595" i="1"/>
  <c r="R5595" i="1" s="1"/>
  <c r="U5595" i="1" s="1"/>
  <c r="V5595" i="1" s="1"/>
  <c r="N5595" i="1"/>
  <c r="M5595" i="1"/>
  <c r="Q3903" i="1"/>
  <c r="X3903" i="1" s="1"/>
  <c r="AB3903" i="1" s="1"/>
  <c r="AC3903" i="1" s="1"/>
  <c r="P3903" i="1"/>
  <c r="O3903" i="1"/>
  <c r="R3903" i="1" s="1"/>
  <c r="U3903" i="1" s="1"/>
  <c r="V3903" i="1" s="1"/>
  <c r="N3903" i="1"/>
  <c r="M3903" i="1"/>
  <c r="Q6010" i="1"/>
  <c r="X6010" i="1" s="1"/>
  <c r="AB6010" i="1" s="1"/>
  <c r="AC6010" i="1" s="1"/>
  <c r="P6010" i="1"/>
  <c r="O6010" i="1"/>
  <c r="R6010" i="1" s="1"/>
  <c r="U6010" i="1" s="1"/>
  <c r="V6010" i="1" s="1"/>
  <c r="N6010" i="1"/>
  <c r="M6010" i="1"/>
  <c r="Q5672" i="1"/>
  <c r="X5672" i="1" s="1"/>
  <c r="AB5672" i="1" s="1"/>
  <c r="AC5672" i="1" s="1"/>
  <c r="P5672" i="1"/>
  <c r="O5672" i="1"/>
  <c r="R5672" i="1" s="1"/>
  <c r="U5672" i="1" s="1"/>
  <c r="V5672" i="1" s="1"/>
  <c r="N5672" i="1"/>
  <c r="M5672" i="1"/>
  <c r="Q7917" i="1"/>
  <c r="X7917" i="1" s="1"/>
  <c r="AB7917" i="1" s="1"/>
  <c r="AC7917" i="1" s="1"/>
  <c r="P7917" i="1"/>
  <c r="O7917" i="1"/>
  <c r="R7917" i="1" s="1"/>
  <c r="U7917" i="1" s="1"/>
  <c r="V7917" i="1" s="1"/>
  <c r="N7917" i="1"/>
  <c r="M7917" i="1"/>
  <c r="Q4063" i="1"/>
  <c r="X4063" i="1" s="1"/>
  <c r="AB4063" i="1" s="1"/>
  <c r="AC4063" i="1" s="1"/>
  <c r="P4063" i="1"/>
  <c r="O4063" i="1"/>
  <c r="R4063" i="1" s="1"/>
  <c r="U4063" i="1" s="1"/>
  <c r="V4063" i="1" s="1"/>
  <c r="N4063" i="1"/>
  <c r="M4063" i="1"/>
  <c r="Q317" i="1"/>
  <c r="X317" i="1" s="1"/>
  <c r="AB317" i="1" s="1"/>
  <c r="AC317" i="1" s="1"/>
  <c r="P317" i="1"/>
  <c r="O317" i="1"/>
  <c r="R317" i="1" s="1"/>
  <c r="U317" i="1" s="1"/>
  <c r="V317" i="1" s="1"/>
  <c r="N317" i="1"/>
  <c r="M317" i="1"/>
  <c r="Q5565" i="1"/>
  <c r="X5565" i="1" s="1"/>
  <c r="AB5565" i="1" s="1"/>
  <c r="AC5565" i="1" s="1"/>
  <c r="P5565" i="1"/>
  <c r="O5565" i="1"/>
  <c r="R5565" i="1" s="1"/>
  <c r="U5565" i="1" s="1"/>
  <c r="V5565" i="1" s="1"/>
  <c r="N5565" i="1"/>
  <c r="M5565" i="1"/>
  <c r="Q911" i="1"/>
  <c r="X911" i="1" s="1"/>
  <c r="AB911" i="1" s="1"/>
  <c r="AC911" i="1" s="1"/>
  <c r="P911" i="1"/>
  <c r="O911" i="1"/>
  <c r="R911" i="1" s="1"/>
  <c r="U911" i="1" s="1"/>
  <c r="V911" i="1" s="1"/>
  <c r="N911" i="1"/>
  <c r="M911" i="1"/>
  <c r="Q5404" i="1"/>
  <c r="X5404" i="1" s="1"/>
  <c r="AB5404" i="1" s="1"/>
  <c r="AC5404" i="1" s="1"/>
  <c r="P5404" i="1"/>
  <c r="O5404" i="1"/>
  <c r="R5404" i="1" s="1"/>
  <c r="U5404" i="1" s="1"/>
  <c r="V5404" i="1" s="1"/>
  <c r="N5404" i="1"/>
  <c r="M5404" i="1"/>
  <c r="Q7094" i="1"/>
  <c r="X7094" i="1" s="1"/>
  <c r="AB7094" i="1" s="1"/>
  <c r="AC7094" i="1" s="1"/>
  <c r="P7094" i="1"/>
  <c r="O7094" i="1"/>
  <c r="R7094" i="1" s="1"/>
  <c r="U7094" i="1" s="1"/>
  <c r="V7094" i="1" s="1"/>
  <c r="N7094" i="1"/>
  <c r="M7094" i="1"/>
  <c r="Q2042" i="1"/>
  <c r="X2042" i="1" s="1"/>
  <c r="AB2042" i="1" s="1"/>
  <c r="AC2042" i="1" s="1"/>
  <c r="P2042" i="1"/>
  <c r="O2042" i="1"/>
  <c r="R2042" i="1" s="1"/>
  <c r="U2042" i="1" s="1"/>
  <c r="V2042" i="1" s="1"/>
  <c r="N2042" i="1"/>
  <c r="M2042" i="1"/>
  <c r="Q6371" i="1"/>
  <c r="X6371" i="1" s="1"/>
  <c r="AB6371" i="1" s="1"/>
  <c r="AC6371" i="1" s="1"/>
  <c r="P6371" i="1"/>
  <c r="O6371" i="1"/>
  <c r="R6371" i="1" s="1"/>
  <c r="U6371" i="1" s="1"/>
  <c r="V6371" i="1" s="1"/>
  <c r="N6371" i="1"/>
  <c r="M6371" i="1"/>
  <c r="Q5946" i="1"/>
  <c r="X5946" i="1" s="1"/>
  <c r="AB5946" i="1" s="1"/>
  <c r="AC5946" i="1" s="1"/>
  <c r="P5946" i="1"/>
  <c r="O5946" i="1"/>
  <c r="R5946" i="1" s="1"/>
  <c r="U5946" i="1" s="1"/>
  <c r="V5946" i="1" s="1"/>
  <c r="N5946" i="1"/>
  <c r="M5946" i="1"/>
  <c r="Q5160" i="1"/>
  <c r="X5160" i="1" s="1"/>
  <c r="AB5160" i="1" s="1"/>
  <c r="AC5160" i="1" s="1"/>
  <c r="P5160" i="1"/>
  <c r="O5160" i="1"/>
  <c r="R5160" i="1" s="1"/>
  <c r="U5160" i="1" s="1"/>
  <c r="V5160" i="1" s="1"/>
  <c r="N5160" i="1"/>
  <c r="M5160" i="1"/>
  <c r="Q877" i="1"/>
  <c r="X877" i="1" s="1"/>
  <c r="AB877" i="1" s="1"/>
  <c r="AC877" i="1" s="1"/>
  <c r="P877" i="1"/>
  <c r="O877" i="1"/>
  <c r="R877" i="1" s="1"/>
  <c r="U877" i="1" s="1"/>
  <c r="V877" i="1" s="1"/>
  <c r="N877" i="1"/>
  <c r="M877" i="1"/>
  <c r="Q5843" i="1"/>
  <c r="X5843" i="1" s="1"/>
  <c r="AB5843" i="1" s="1"/>
  <c r="AC5843" i="1" s="1"/>
  <c r="P5843" i="1"/>
  <c r="O5843" i="1"/>
  <c r="R5843" i="1" s="1"/>
  <c r="U5843" i="1" s="1"/>
  <c r="V5843" i="1" s="1"/>
  <c r="N5843" i="1"/>
  <c r="M5843" i="1"/>
  <c r="Q5465" i="1"/>
  <c r="X5465" i="1" s="1"/>
  <c r="AB5465" i="1" s="1"/>
  <c r="AC5465" i="1" s="1"/>
  <c r="P5465" i="1"/>
  <c r="O5465" i="1"/>
  <c r="R5465" i="1" s="1"/>
  <c r="U5465" i="1" s="1"/>
  <c r="V5465" i="1" s="1"/>
  <c r="N5465" i="1"/>
  <c r="M5465" i="1"/>
  <c r="Q5614" i="1"/>
  <c r="X5614" i="1" s="1"/>
  <c r="AB5614" i="1" s="1"/>
  <c r="AC5614" i="1" s="1"/>
  <c r="P5614" i="1"/>
  <c r="O5614" i="1"/>
  <c r="R5614" i="1" s="1"/>
  <c r="U5614" i="1" s="1"/>
  <c r="V5614" i="1" s="1"/>
  <c r="N5614" i="1"/>
  <c r="M5614" i="1"/>
  <c r="Q5462" i="1"/>
  <c r="X5462" i="1" s="1"/>
  <c r="AB5462" i="1" s="1"/>
  <c r="AC5462" i="1" s="1"/>
  <c r="P5462" i="1"/>
  <c r="O5462" i="1"/>
  <c r="R5462" i="1" s="1"/>
  <c r="U5462" i="1" s="1"/>
  <c r="V5462" i="1" s="1"/>
  <c r="N5462" i="1"/>
  <c r="M5462" i="1"/>
  <c r="Q5968" i="1"/>
  <c r="X5968" i="1" s="1"/>
  <c r="AB5968" i="1" s="1"/>
  <c r="AC5968" i="1" s="1"/>
  <c r="P5968" i="1"/>
  <c r="O5968" i="1"/>
  <c r="R5968" i="1" s="1"/>
  <c r="U5968" i="1" s="1"/>
  <c r="V5968" i="1" s="1"/>
  <c r="N5968" i="1"/>
  <c r="M5968" i="1"/>
  <c r="Q3527" i="1"/>
  <c r="X3527" i="1" s="1"/>
  <c r="AB3527" i="1" s="1"/>
  <c r="AC3527" i="1" s="1"/>
  <c r="P3527" i="1"/>
  <c r="O3527" i="1"/>
  <c r="R3527" i="1" s="1"/>
  <c r="U3527" i="1" s="1"/>
  <c r="V3527" i="1" s="1"/>
  <c r="N3527" i="1"/>
  <c r="M3527" i="1"/>
  <c r="Q5301" i="1"/>
  <c r="X5301" i="1" s="1"/>
  <c r="AB5301" i="1" s="1"/>
  <c r="AC5301" i="1" s="1"/>
  <c r="P5301" i="1"/>
  <c r="O5301" i="1"/>
  <c r="R5301" i="1" s="1"/>
  <c r="U5301" i="1" s="1"/>
  <c r="V5301" i="1" s="1"/>
  <c r="N5301" i="1"/>
  <c r="M5301" i="1"/>
  <c r="Q1320" i="1"/>
  <c r="X1320" i="1" s="1"/>
  <c r="AB1320" i="1" s="1"/>
  <c r="AC1320" i="1" s="1"/>
  <c r="P1320" i="1"/>
  <c r="O1320" i="1"/>
  <c r="R1320" i="1" s="1"/>
  <c r="U1320" i="1" s="1"/>
  <c r="V1320" i="1" s="1"/>
  <c r="N1320" i="1"/>
  <c r="M1320" i="1"/>
  <c r="Q6559" i="1"/>
  <c r="X6559" i="1" s="1"/>
  <c r="AB6559" i="1" s="1"/>
  <c r="AC6559" i="1" s="1"/>
  <c r="P6559" i="1"/>
  <c r="O6559" i="1"/>
  <c r="R6559" i="1" s="1"/>
  <c r="U6559" i="1" s="1"/>
  <c r="V6559" i="1" s="1"/>
  <c r="N6559" i="1"/>
  <c r="M6559" i="1"/>
  <c r="Q5625" i="1"/>
  <c r="X5625" i="1" s="1"/>
  <c r="AB5625" i="1" s="1"/>
  <c r="AC5625" i="1" s="1"/>
  <c r="P5625" i="1"/>
  <c r="O5625" i="1"/>
  <c r="R5625" i="1" s="1"/>
  <c r="U5625" i="1" s="1"/>
  <c r="V5625" i="1" s="1"/>
  <c r="N5625" i="1"/>
  <c r="M5625" i="1"/>
  <c r="Q7816" i="1"/>
  <c r="X7816" i="1" s="1"/>
  <c r="AB7816" i="1" s="1"/>
  <c r="AC7816" i="1" s="1"/>
  <c r="P7816" i="1"/>
  <c r="O7816" i="1"/>
  <c r="R7816" i="1" s="1"/>
  <c r="U7816" i="1" s="1"/>
  <c r="V7816" i="1" s="1"/>
  <c r="N7816" i="1"/>
  <c r="M7816" i="1"/>
  <c r="Q7532" i="1"/>
  <c r="X7532" i="1" s="1"/>
  <c r="AB7532" i="1" s="1"/>
  <c r="AC7532" i="1" s="1"/>
  <c r="P7532" i="1"/>
  <c r="O7532" i="1"/>
  <c r="R7532" i="1" s="1"/>
  <c r="U7532" i="1" s="1"/>
  <c r="V7532" i="1" s="1"/>
  <c r="N7532" i="1"/>
  <c r="M7532" i="1"/>
  <c r="Q9356" i="1"/>
  <c r="X9356" i="1" s="1"/>
  <c r="AB9356" i="1" s="1"/>
  <c r="AC9356" i="1" s="1"/>
  <c r="P9356" i="1"/>
  <c r="O9356" i="1"/>
  <c r="R9356" i="1" s="1"/>
  <c r="U9356" i="1" s="1"/>
  <c r="V9356" i="1" s="1"/>
  <c r="N9356" i="1"/>
  <c r="M9356" i="1"/>
  <c r="Q5130" i="1"/>
  <c r="X5130" i="1" s="1"/>
  <c r="AB5130" i="1" s="1"/>
  <c r="AC5130" i="1" s="1"/>
  <c r="P5130" i="1"/>
  <c r="O5130" i="1"/>
  <c r="R5130" i="1" s="1"/>
  <c r="U5130" i="1" s="1"/>
  <c r="V5130" i="1" s="1"/>
  <c r="N5130" i="1"/>
  <c r="M5130" i="1"/>
  <c r="Q1420" i="1"/>
  <c r="X1420" i="1" s="1"/>
  <c r="AB1420" i="1" s="1"/>
  <c r="AC1420" i="1" s="1"/>
  <c r="P1420" i="1"/>
  <c r="O1420" i="1"/>
  <c r="R1420" i="1" s="1"/>
  <c r="U1420" i="1" s="1"/>
  <c r="V1420" i="1" s="1"/>
  <c r="N1420" i="1"/>
  <c r="M1420" i="1"/>
  <c r="Q1936" i="1"/>
  <c r="X1936" i="1" s="1"/>
  <c r="AB1936" i="1" s="1"/>
  <c r="AC1936" i="1" s="1"/>
  <c r="P1936" i="1"/>
  <c r="O1936" i="1"/>
  <c r="R1936" i="1" s="1"/>
  <c r="U1936" i="1" s="1"/>
  <c r="V1936" i="1" s="1"/>
  <c r="N1936" i="1"/>
  <c r="M1936" i="1"/>
  <c r="Q6837" i="1"/>
  <c r="X6837" i="1" s="1"/>
  <c r="AB6837" i="1" s="1"/>
  <c r="AC6837" i="1" s="1"/>
  <c r="P6837" i="1"/>
  <c r="O6837" i="1"/>
  <c r="R6837" i="1" s="1"/>
  <c r="U6837" i="1" s="1"/>
  <c r="V6837" i="1" s="1"/>
  <c r="N6837" i="1"/>
  <c r="M6837" i="1"/>
  <c r="Q9114" i="1"/>
  <c r="X9114" i="1" s="1"/>
  <c r="AB9114" i="1" s="1"/>
  <c r="AC9114" i="1" s="1"/>
  <c r="P9114" i="1"/>
  <c r="O9114" i="1"/>
  <c r="R9114" i="1" s="1"/>
  <c r="U9114" i="1" s="1"/>
  <c r="V9114" i="1" s="1"/>
  <c r="N9114" i="1"/>
  <c r="M9114" i="1"/>
  <c r="Q9625" i="1"/>
  <c r="X9625" i="1" s="1"/>
  <c r="AB9625" i="1" s="1"/>
  <c r="AC9625" i="1" s="1"/>
  <c r="P9625" i="1"/>
  <c r="O9625" i="1"/>
  <c r="R9625" i="1" s="1"/>
  <c r="U9625" i="1" s="1"/>
  <c r="V9625" i="1" s="1"/>
  <c r="N9625" i="1"/>
  <c r="M9625" i="1"/>
  <c r="Q7920" i="1"/>
  <c r="X7920" i="1" s="1"/>
  <c r="AB7920" i="1" s="1"/>
  <c r="AC7920" i="1" s="1"/>
  <c r="P7920" i="1"/>
  <c r="O7920" i="1"/>
  <c r="R7920" i="1" s="1"/>
  <c r="U7920" i="1" s="1"/>
  <c r="V7920" i="1" s="1"/>
  <c r="N7920" i="1"/>
  <c r="M7920" i="1"/>
  <c r="Q8985" i="1"/>
  <c r="X8985" i="1" s="1"/>
  <c r="AB8985" i="1" s="1"/>
  <c r="AC8985" i="1" s="1"/>
  <c r="P8985" i="1"/>
  <c r="O8985" i="1"/>
  <c r="R8985" i="1" s="1"/>
  <c r="U8985" i="1" s="1"/>
  <c r="V8985" i="1" s="1"/>
  <c r="N8985" i="1"/>
  <c r="M8985" i="1"/>
  <c r="Q4350" i="1"/>
  <c r="X4350" i="1" s="1"/>
  <c r="AB4350" i="1" s="1"/>
  <c r="AC4350" i="1" s="1"/>
  <c r="P4350" i="1"/>
  <c r="O4350" i="1"/>
  <c r="R4350" i="1" s="1"/>
  <c r="U4350" i="1" s="1"/>
  <c r="V4350" i="1" s="1"/>
  <c r="N4350" i="1"/>
  <c r="M4350" i="1"/>
  <c r="Q8233" i="1"/>
  <c r="X8233" i="1" s="1"/>
  <c r="AB8233" i="1" s="1"/>
  <c r="AC8233" i="1" s="1"/>
  <c r="P8233" i="1"/>
  <c r="O8233" i="1"/>
  <c r="R8233" i="1" s="1"/>
  <c r="U8233" i="1" s="1"/>
  <c r="V8233" i="1" s="1"/>
  <c r="N8233" i="1"/>
  <c r="M8233" i="1"/>
  <c r="Q7058" i="1"/>
  <c r="X7058" i="1" s="1"/>
  <c r="AB7058" i="1" s="1"/>
  <c r="AC7058" i="1" s="1"/>
  <c r="P7058" i="1"/>
  <c r="O7058" i="1"/>
  <c r="R7058" i="1" s="1"/>
  <c r="U7058" i="1" s="1"/>
  <c r="V7058" i="1" s="1"/>
  <c r="N7058" i="1"/>
  <c r="M7058" i="1"/>
  <c r="Q4203" i="1"/>
  <c r="X4203" i="1" s="1"/>
  <c r="AB4203" i="1" s="1"/>
  <c r="AC4203" i="1" s="1"/>
  <c r="P4203" i="1"/>
  <c r="O4203" i="1"/>
  <c r="R4203" i="1" s="1"/>
  <c r="U4203" i="1" s="1"/>
  <c r="V4203" i="1" s="1"/>
  <c r="N4203" i="1"/>
  <c r="M4203" i="1"/>
  <c r="Q8379" i="1"/>
  <c r="X8379" i="1" s="1"/>
  <c r="AB8379" i="1" s="1"/>
  <c r="AC8379" i="1" s="1"/>
  <c r="P8379" i="1"/>
  <c r="O8379" i="1"/>
  <c r="R8379" i="1" s="1"/>
  <c r="U8379" i="1" s="1"/>
  <c r="V8379" i="1" s="1"/>
  <c r="N8379" i="1"/>
  <c r="M8379" i="1"/>
  <c r="Q8063" i="1"/>
  <c r="X8063" i="1" s="1"/>
  <c r="AB8063" i="1" s="1"/>
  <c r="AC8063" i="1" s="1"/>
  <c r="P8063" i="1"/>
  <c r="O8063" i="1"/>
  <c r="R8063" i="1" s="1"/>
  <c r="U8063" i="1" s="1"/>
  <c r="V8063" i="1" s="1"/>
  <c r="N8063" i="1"/>
  <c r="M8063" i="1"/>
  <c r="Q4607" i="1"/>
  <c r="X4607" i="1" s="1"/>
  <c r="AB4607" i="1" s="1"/>
  <c r="AC4607" i="1" s="1"/>
  <c r="P4607" i="1"/>
  <c r="O4607" i="1"/>
  <c r="R4607" i="1" s="1"/>
  <c r="U4607" i="1" s="1"/>
  <c r="V4607" i="1" s="1"/>
  <c r="N4607" i="1"/>
  <c r="M4607" i="1"/>
  <c r="Q7972" i="1"/>
  <c r="X7972" i="1" s="1"/>
  <c r="AB7972" i="1" s="1"/>
  <c r="AC7972" i="1" s="1"/>
  <c r="P7972" i="1"/>
  <c r="O7972" i="1"/>
  <c r="R7972" i="1" s="1"/>
  <c r="U7972" i="1" s="1"/>
  <c r="V7972" i="1" s="1"/>
  <c r="N7972" i="1"/>
  <c r="M7972" i="1"/>
  <c r="Q7446" i="1"/>
  <c r="X7446" i="1" s="1"/>
  <c r="AB7446" i="1" s="1"/>
  <c r="AC7446" i="1" s="1"/>
  <c r="P7446" i="1"/>
  <c r="O7446" i="1"/>
  <c r="R7446" i="1" s="1"/>
  <c r="U7446" i="1" s="1"/>
  <c r="V7446" i="1" s="1"/>
  <c r="N7446" i="1"/>
  <c r="M7446" i="1"/>
  <c r="Q8525" i="1"/>
  <c r="X8525" i="1" s="1"/>
  <c r="AB8525" i="1" s="1"/>
  <c r="AC8525" i="1" s="1"/>
  <c r="P8525" i="1"/>
  <c r="O8525" i="1"/>
  <c r="R8525" i="1" s="1"/>
  <c r="U8525" i="1" s="1"/>
  <c r="V8525" i="1" s="1"/>
  <c r="N8525" i="1"/>
  <c r="M8525" i="1"/>
  <c r="Q5424" i="1"/>
  <c r="X5424" i="1" s="1"/>
  <c r="AB5424" i="1" s="1"/>
  <c r="AC5424" i="1" s="1"/>
  <c r="P5424" i="1"/>
  <c r="O5424" i="1"/>
  <c r="R5424" i="1" s="1"/>
  <c r="U5424" i="1" s="1"/>
  <c r="V5424" i="1" s="1"/>
  <c r="N5424" i="1"/>
  <c r="M5424" i="1"/>
  <c r="Q597" i="1"/>
  <c r="X597" i="1" s="1"/>
  <c r="AB597" i="1" s="1"/>
  <c r="AC597" i="1" s="1"/>
  <c r="P597" i="1"/>
  <c r="O597" i="1"/>
  <c r="R597" i="1" s="1"/>
  <c r="U597" i="1" s="1"/>
  <c r="V597" i="1" s="1"/>
  <c r="N597" i="1"/>
  <c r="M597" i="1"/>
  <c r="Q6381" i="1"/>
  <c r="X6381" i="1" s="1"/>
  <c r="AB6381" i="1" s="1"/>
  <c r="AC6381" i="1" s="1"/>
  <c r="P6381" i="1"/>
  <c r="O6381" i="1"/>
  <c r="R6381" i="1" s="1"/>
  <c r="U6381" i="1" s="1"/>
  <c r="V6381" i="1" s="1"/>
  <c r="N6381" i="1"/>
  <c r="M6381" i="1"/>
  <c r="Q4691" i="1"/>
  <c r="X4691" i="1" s="1"/>
  <c r="AB4691" i="1" s="1"/>
  <c r="AC4691" i="1" s="1"/>
  <c r="P4691" i="1"/>
  <c r="O4691" i="1"/>
  <c r="R4691" i="1" s="1"/>
  <c r="U4691" i="1" s="1"/>
  <c r="V4691" i="1" s="1"/>
  <c r="N4691" i="1"/>
  <c r="M4691" i="1"/>
  <c r="Q8635" i="1"/>
  <c r="X8635" i="1" s="1"/>
  <c r="AB8635" i="1" s="1"/>
  <c r="AC8635" i="1" s="1"/>
  <c r="P8635" i="1"/>
  <c r="O8635" i="1"/>
  <c r="R8635" i="1" s="1"/>
  <c r="U8635" i="1" s="1"/>
  <c r="V8635" i="1" s="1"/>
  <c r="N8635" i="1"/>
  <c r="M8635" i="1"/>
  <c r="Q8592" i="1"/>
  <c r="X8592" i="1" s="1"/>
  <c r="AB8592" i="1" s="1"/>
  <c r="AC8592" i="1" s="1"/>
  <c r="P8592" i="1"/>
  <c r="O8592" i="1"/>
  <c r="R8592" i="1" s="1"/>
  <c r="U8592" i="1" s="1"/>
  <c r="V8592" i="1" s="1"/>
  <c r="N8592" i="1"/>
  <c r="M8592" i="1"/>
  <c r="Q8577" i="1"/>
  <c r="X8577" i="1" s="1"/>
  <c r="AB8577" i="1" s="1"/>
  <c r="AC8577" i="1" s="1"/>
  <c r="P8577" i="1"/>
  <c r="O8577" i="1"/>
  <c r="R8577" i="1" s="1"/>
  <c r="U8577" i="1" s="1"/>
  <c r="V8577" i="1" s="1"/>
  <c r="N8577" i="1"/>
  <c r="M8577" i="1"/>
  <c r="Q6972" i="1"/>
  <c r="X6972" i="1" s="1"/>
  <c r="AB6972" i="1" s="1"/>
  <c r="AC6972" i="1" s="1"/>
  <c r="P6972" i="1"/>
  <c r="O6972" i="1"/>
  <c r="R6972" i="1" s="1"/>
  <c r="U6972" i="1" s="1"/>
  <c r="V6972" i="1" s="1"/>
  <c r="N6972" i="1"/>
  <c r="M6972" i="1"/>
  <c r="Q8807" i="1"/>
  <c r="X8807" i="1" s="1"/>
  <c r="AB8807" i="1" s="1"/>
  <c r="AC8807" i="1" s="1"/>
  <c r="P8807" i="1"/>
  <c r="O8807" i="1"/>
  <c r="R8807" i="1" s="1"/>
  <c r="U8807" i="1" s="1"/>
  <c r="V8807" i="1" s="1"/>
  <c r="N8807" i="1"/>
  <c r="M8807" i="1"/>
  <c r="Q5730" i="1"/>
  <c r="X5730" i="1" s="1"/>
  <c r="AB5730" i="1" s="1"/>
  <c r="AC5730" i="1" s="1"/>
  <c r="P5730" i="1"/>
  <c r="O5730" i="1"/>
  <c r="R5730" i="1" s="1"/>
  <c r="U5730" i="1" s="1"/>
  <c r="V5730" i="1" s="1"/>
  <c r="N5730" i="1"/>
  <c r="M5730" i="1"/>
  <c r="Q7596" i="1"/>
  <c r="X7596" i="1" s="1"/>
  <c r="AB7596" i="1" s="1"/>
  <c r="AC7596" i="1" s="1"/>
  <c r="P7596" i="1"/>
  <c r="O7596" i="1"/>
  <c r="R7596" i="1" s="1"/>
  <c r="U7596" i="1" s="1"/>
  <c r="V7596" i="1" s="1"/>
  <c r="N7596" i="1"/>
  <c r="M7596" i="1"/>
  <c r="Q6682" i="1"/>
  <c r="X6682" i="1" s="1"/>
  <c r="AB6682" i="1" s="1"/>
  <c r="AC6682" i="1" s="1"/>
  <c r="P6682" i="1"/>
  <c r="O6682" i="1"/>
  <c r="R6682" i="1" s="1"/>
  <c r="U6682" i="1" s="1"/>
  <c r="V6682" i="1" s="1"/>
  <c r="N6682" i="1"/>
  <c r="M6682" i="1"/>
  <c r="Q3359" i="1"/>
  <c r="X3359" i="1" s="1"/>
  <c r="AB3359" i="1" s="1"/>
  <c r="AC3359" i="1" s="1"/>
  <c r="P3359" i="1"/>
  <c r="O3359" i="1"/>
  <c r="R3359" i="1" s="1"/>
  <c r="U3359" i="1" s="1"/>
  <c r="V3359" i="1" s="1"/>
  <c r="N3359" i="1"/>
  <c r="M3359" i="1"/>
  <c r="Q7570" i="1"/>
  <c r="X7570" i="1" s="1"/>
  <c r="AB7570" i="1" s="1"/>
  <c r="AC7570" i="1" s="1"/>
  <c r="P7570" i="1"/>
  <c r="O7570" i="1"/>
  <c r="R7570" i="1" s="1"/>
  <c r="U7570" i="1" s="1"/>
  <c r="V7570" i="1" s="1"/>
  <c r="N7570" i="1"/>
  <c r="M7570" i="1"/>
  <c r="Q8513" i="1"/>
  <c r="X8513" i="1" s="1"/>
  <c r="AB8513" i="1" s="1"/>
  <c r="AC8513" i="1" s="1"/>
  <c r="P8513" i="1"/>
  <c r="O8513" i="1"/>
  <c r="R8513" i="1" s="1"/>
  <c r="U8513" i="1" s="1"/>
  <c r="V8513" i="1" s="1"/>
  <c r="N8513" i="1"/>
  <c r="M8513" i="1"/>
  <c r="Q9385" i="1"/>
  <c r="X9385" i="1" s="1"/>
  <c r="AB9385" i="1" s="1"/>
  <c r="AC9385" i="1" s="1"/>
  <c r="P9385" i="1"/>
  <c r="O9385" i="1"/>
  <c r="R9385" i="1" s="1"/>
  <c r="U9385" i="1" s="1"/>
  <c r="V9385" i="1" s="1"/>
  <c r="N9385" i="1"/>
  <c r="M9385" i="1"/>
  <c r="Q1806" i="1"/>
  <c r="X1806" i="1" s="1"/>
  <c r="AB1806" i="1" s="1"/>
  <c r="AC1806" i="1" s="1"/>
  <c r="P1806" i="1"/>
  <c r="O1806" i="1"/>
  <c r="R1806" i="1" s="1"/>
  <c r="U1806" i="1" s="1"/>
  <c r="V1806" i="1" s="1"/>
  <c r="N1806" i="1"/>
  <c r="M1806" i="1"/>
  <c r="Q3251" i="1"/>
  <c r="X3251" i="1" s="1"/>
  <c r="AB3251" i="1" s="1"/>
  <c r="AC3251" i="1" s="1"/>
  <c r="P3251" i="1"/>
  <c r="O3251" i="1"/>
  <c r="R3251" i="1" s="1"/>
  <c r="U3251" i="1" s="1"/>
  <c r="V3251" i="1" s="1"/>
  <c r="N3251" i="1"/>
  <c r="M3251" i="1"/>
  <c r="Q3914" i="1"/>
  <c r="X3914" i="1" s="1"/>
  <c r="AB3914" i="1" s="1"/>
  <c r="AC3914" i="1" s="1"/>
  <c r="P3914" i="1"/>
  <c r="O3914" i="1"/>
  <c r="R3914" i="1" s="1"/>
  <c r="U3914" i="1" s="1"/>
  <c r="V3914" i="1" s="1"/>
  <c r="N3914" i="1"/>
  <c r="M3914" i="1"/>
  <c r="Q6015" i="1"/>
  <c r="X6015" i="1" s="1"/>
  <c r="AB6015" i="1" s="1"/>
  <c r="AC6015" i="1" s="1"/>
  <c r="P6015" i="1"/>
  <c r="O6015" i="1"/>
  <c r="R6015" i="1" s="1"/>
  <c r="U6015" i="1" s="1"/>
  <c r="V6015" i="1" s="1"/>
  <c r="N6015" i="1"/>
  <c r="M6015" i="1"/>
  <c r="Q5527" i="1"/>
  <c r="X5527" i="1" s="1"/>
  <c r="AB5527" i="1" s="1"/>
  <c r="AC5527" i="1" s="1"/>
  <c r="P5527" i="1"/>
  <c r="O5527" i="1"/>
  <c r="R5527" i="1" s="1"/>
  <c r="U5527" i="1" s="1"/>
  <c r="V5527" i="1" s="1"/>
  <c r="N5527" i="1"/>
  <c r="M5527" i="1"/>
  <c r="Q8739" i="1"/>
  <c r="X8739" i="1" s="1"/>
  <c r="AB8739" i="1" s="1"/>
  <c r="AC8739" i="1" s="1"/>
  <c r="P8739" i="1"/>
  <c r="O8739" i="1"/>
  <c r="R8739" i="1" s="1"/>
  <c r="U8739" i="1" s="1"/>
  <c r="V8739" i="1" s="1"/>
  <c r="N8739" i="1"/>
  <c r="M8739" i="1"/>
  <c r="Q9590" i="1"/>
  <c r="X9590" i="1" s="1"/>
  <c r="AB9590" i="1" s="1"/>
  <c r="AC9590" i="1" s="1"/>
  <c r="P9590" i="1"/>
  <c r="O9590" i="1"/>
  <c r="R9590" i="1" s="1"/>
  <c r="U9590" i="1" s="1"/>
  <c r="V9590" i="1" s="1"/>
  <c r="N9590" i="1"/>
  <c r="M9590" i="1"/>
  <c r="Q3913" i="1"/>
  <c r="X3913" i="1" s="1"/>
  <c r="AB3913" i="1" s="1"/>
  <c r="AC3913" i="1" s="1"/>
  <c r="P3913" i="1"/>
  <c r="O3913" i="1"/>
  <c r="R3913" i="1" s="1"/>
  <c r="U3913" i="1" s="1"/>
  <c r="V3913" i="1" s="1"/>
  <c r="N3913" i="1"/>
  <c r="M3913" i="1"/>
  <c r="Q6525" i="1"/>
  <c r="X6525" i="1" s="1"/>
  <c r="AB6525" i="1" s="1"/>
  <c r="AC6525" i="1" s="1"/>
  <c r="P6525" i="1"/>
  <c r="O6525" i="1"/>
  <c r="R6525" i="1" s="1"/>
  <c r="U6525" i="1" s="1"/>
  <c r="V6525" i="1" s="1"/>
  <c r="N6525" i="1"/>
  <c r="M6525" i="1"/>
  <c r="Q1791" i="1"/>
  <c r="X1791" i="1" s="1"/>
  <c r="AB1791" i="1" s="1"/>
  <c r="AC1791" i="1" s="1"/>
  <c r="P1791" i="1"/>
  <c r="O1791" i="1"/>
  <c r="R1791" i="1" s="1"/>
  <c r="U1791" i="1" s="1"/>
  <c r="V1791" i="1" s="1"/>
  <c r="N1791" i="1"/>
  <c r="M1791" i="1"/>
  <c r="Q322" i="1"/>
  <c r="X322" i="1" s="1"/>
  <c r="AB322" i="1" s="1"/>
  <c r="AC322" i="1" s="1"/>
  <c r="P322" i="1"/>
  <c r="O322" i="1"/>
  <c r="R322" i="1" s="1"/>
  <c r="U322" i="1" s="1"/>
  <c r="V322" i="1" s="1"/>
  <c r="N322" i="1"/>
  <c r="M322" i="1"/>
  <c r="Q5047" i="1"/>
  <c r="X5047" i="1" s="1"/>
  <c r="AB5047" i="1" s="1"/>
  <c r="AC5047" i="1" s="1"/>
  <c r="P5047" i="1"/>
  <c r="O5047" i="1"/>
  <c r="R5047" i="1" s="1"/>
  <c r="U5047" i="1" s="1"/>
  <c r="V5047" i="1" s="1"/>
  <c r="N5047" i="1"/>
  <c r="M5047" i="1"/>
  <c r="Q7688" i="1"/>
  <c r="X7688" i="1" s="1"/>
  <c r="AB7688" i="1" s="1"/>
  <c r="AC7688" i="1" s="1"/>
  <c r="P7688" i="1"/>
  <c r="O7688" i="1"/>
  <c r="R7688" i="1" s="1"/>
  <c r="U7688" i="1" s="1"/>
  <c r="V7688" i="1" s="1"/>
  <c r="N7688" i="1"/>
  <c r="M7688" i="1"/>
  <c r="Q1379" i="1"/>
  <c r="X1379" i="1" s="1"/>
  <c r="AB1379" i="1" s="1"/>
  <c r="AC1379" i="1" s="1"/>
  <c r="P1379" i="1"/>
  <c r="O1379" i="1"/>
  <c r="R1379" i="1" s="1"/>
  <c r="U1379" i="1" s="1"/>
  <c r="V1379" i="1" s="1"/>
  <c r="N1379" i="1"/>
  <c r="M1379" i="1"/>
  <c r="Q9390" i="1"/>
  <c r="X9390" i="1" s="1"/>
  <c r="AB9390" i="1" s="1"/>
  <c r="AC9390" i="1" s="1"/>
  <c r="P9390" i="1"/>
  <c r="O9390" i="1"/>
  <c r="R9390" i="1" s="1"/>
  <c r="U9390" i="1" s="1"/>
  <c r="V9390" i="1" s="1"/>
  <c r="N9390" i="1"/>
  <c r="M9390" i="1"/>
  <c r="Q8498" i="1"/>
  <c r="X8498" i="1" s="1"/>
  <c r="AB8498" i="1" s="1"/>
  <c r="AC8498" i="1" s="1"/>
  <c r="P8498" i="1"/>
  <c r="O8498" i="1"/>
  <c r="R8498" i="1" s="1"/>
  <c r="U8498" i="1" s="1"/>
  <c r="V8498" i="1" s="1"/>
  <c r="N8498" i="1"/>
  <c r="M8498" i="1"/>
  <c r="Q1042" i="1"/>
  <c r="X1042" i="1" s="1"/>
  <c r="AB1042" i="1" s="1"/>
  <c r="AC1042" i="1" s="1"/>
  <c r="P1042" i="1"/>
  <c r="O1042" i="1"/>
  <c r="R1042" i="1" s="1"/>
  <c r="U1042" i="1" s="1"/>
  <c r="V1042" i="1" s="1"/>
  <c r="N1042" i="1"/>
  <c r="M1042" i="1"/>
  <c r="Q6415" i="1"/>
  <c r="X6415" i="1" s="1"/>
  <c r="AB6415" i="1" s="1"/>
  <c r="AC6415" i="1" s="1"/>
  <c r="P6415" i="1"/>
  <c r="O6415" i="1"/>
  <c r="R6415" i="1" s="1"/>
  <c r="U6415" i="1" s="1"/>
  <c r="V6415" i="1" s="1"/>
  <c r="N6415" i="1"/>
  <c r="M6415" i="1"/>
  <c r="Q6406" i="1"/>
  <c r="X6406" i="1" s="1"/>
  <c r="AB6406" i="1" s="1"/>
  <c r="AC6406" i="1" s="1"/>
  <c r="P6406" i="1"/>
  <c r="O6406" i="1"/>
  <c r="R6406" i="1" s="1"/>
  <c r="U6406" i="1" s="1"/>
  <c r="V6406" i="1" s="1"/>
  <c r="N6406" i="1"/>
  <c r="M6406" i="1"/>
  <c r="Q1213" i="1"/>
  <c r="X1213" i="1" s="1"/>
  <c r="AB1213" i="1" s="1"/>
  <c r="AC1213" i="1" s="1"/>
  <c r="P1213" i="1"/>
  <c r="O1213" i="1"/>
  <c r="R1213" i="1" s="1"/>
  <c r="U1213" i="1" s="1"/>
  <c r="V1213" i="1" s="1"/>
  <c r="N1213" i="1"/>
  <c r="M1213" i="1"/>
  <c r="Q7941" i="1"/>
  <c r="X7941" i="1" s="1"/>
  <c r="AB7941" i="1" s="1"/>
  <c r="AC7941" i="1" s="1"/>
  <c r="P7941" i="1"/>
  <c r="O7941" i="1"/>
  <c r="R7941" i="1" s="1"/>
  <c r="U7941" i="1" s="1"/>
  <c r="V7941" i="1" s="1"/>
  <c r="N7941" i="1"/>
  <c r="M7941" i="1"/>
  <c r="Q7936" i="1"/>
  <c r="X7936" i="1" s="1"/>
  <c r="AB7936" i="1" s="1"/>
  <c r="AC7936" i="1" s="1"/>
  <c r="P7936" i="1"/>
  <c r="O7936" i="1"/>
  <c r="R7936" i="1" s="1"/>
  <c r="U7936" i="1" s="1"/>
  <c r="V7936" i="1" s="1"/>
  <c r="N7936" i="1"/>
  <c r="M7936" i="1"/>
  <c r="Q9396" i="1"/>
  <c r="X9396" i="1" s="1"/>
  <c r="AB9396" i="1" s="1"/>
  <c r="AC9396" i="1" s="1"/>
  <c r="P9396" i="1"/>
  <c r="O9396" i="1"/>
  <c r="R9396" i="1" s="1"/>
  <c r="U9396" i="1" s="1"/>
  <c r="V9396" i="1" s="1"/>
  <c r="N9396" i="1"/>
  <c r="M9396" i="1"/>
  <c r="Q4929" i="1"/>
  <c r="X4929" i="1" s="1"/>
  <c r="AB4929" i="1" s="1"/>
  <c r="AC4929" i="1" s="1"/>
  <c r="P4929" i="1"/>
  <c r="O4929" i="1"/>
  <c r="R4929" i="1" s="1"/>
  <c r="U4929" i="1" s="1"/>
  <c r="V4929" i="1" s="1"/>
  <c r="N4929" i="1"/>
  <c r="M4929" i="1"/>
  <c r="Q7481" i="1"/>
  <c r="X7481" i="1" s="1"/>
  <c r="AB7481" i="1" s="1"/>
  <c r="AC7481" i="1" s="1"/>
  <c r="P7481" i="1"/>
  <c r="O7481" i="1"/>
  <c r="R7481" i="1" s="1"/>
  <c r="U7481" i="1" s="1"/>
  <c r="V7481" i="1" s="1"/>
  <c r="N7481" i="1"/>
  <c r="M7481" i="1"/>
  <c r="Q2607" i="1"/>
  <c r="X2607" i="1" s="1"/>
  <c r="AB2607" i="1" s="1"/>
  <c r="AC2607" i="1" s="1"/>
  <c r="P2607" i="1"/>
  <c r="O2607" i="1"/>
  <c r="R2607" i="1" s="1"/>
  <c r="U2607" i="1" s="1"/>
  <c r="V2607" i="1" s="1"/>
  <c r="N2607" i="1"/>
  <c r="M2607" i="1"/>
  <c r="Q822" i="1"/>
  <c r="X822" i="1" s="1"/>
  <c r="AB822" i="1" s="1"/>
  <c r="AC822" i="1" s="1"/>
  <c r="P822" i="1"/>
  <c r="O822" i="1"/>
  <c r="R822" i="1" s="1"/>
  <c r="U822" i="1" s="1"/>
  <c r="V822" i="1" s="1"/>
  <c r="N822" i="1"/>
  <c r="M822" i="1"/>
  <c r="Q7371" i="1"/>
  <c r="X7371" i="1" s="1"/>
  <c r="AB7371" i="1" s="1"/>
  <c r="AC7371" i="1" s="1"/>
  <c r="P7371" i="1"/>
  <c r="O7371" i="1"/>
  <c r="R7371" i="1" s="1"/>
  <c r="U7371" i="1" s="1"/>
  <c r="V7371" i="1" s="1"/>
  <c r="N7371" i="1"/>
  <c r="M7371" i="1"/>
  <c r="Q9468" i="1"/>
  <c r="X9468" i="1" s="1"/>
  <c r="AB9468" i="1" s="1"/>
  <c r="AC9468" i="1" s="1"/>
  <c r="P9468" i="1"/>
  <c r="O9468" i="1"/>
  <c r="R9468" i="1" s="1"/>
  <c r="U9468" i="1" s="1"/>
  <c r="V9468" i="1" s="1"/>
  <c r="N9468" i="1"/>
  <c r="M9468" i="1"/>
  <c r="Q7040" i="1"/>
  <c r="X7040" i="1" s="1"/>
  <c r="AB7040" i="1" s="1"/>
  <c r="AC7040" i="1" s="1"/>
  <c r="P7040" i="1"/>
  <c r="O7040" i="1"/>
  <c r="R7040" i="1" s="1"/>
  <c r="U7040" i="1" s="1"/>
  <c r="V7040" i="1" s="1"/>
  <c r="N7040" i="1"/>
  <c r="M7040" i="1"/>
  <c r="Q7320" i="1"/>
  <c r="X7320" i="1" s="1"/>
  <c r="AB7320" i="1" s="1"/>
  <c r="AC7320" i="1" s="1"/>
  <c r="P7320" i="1"/>
  <c r="O7320" i="1"/>
  <c r="R7320" i="1" s="1"/>
  <c r="U7320" i="1" s="1"/>
  <c r="V7320" i="1" s="1"/>
  <c r="N7320" i="1"/>
  <c r="M7320" i="1"/>
  <c r="Q2906" i="1"/>
  <c r="X2906" i="1" s="1"/>
  <c r="AB2906" i="1" s="1"/>
  <c r="AC2906" i="1" s="1"/>
  <c r="P2906" i="1"/>
  <c r="O2906" i="1"/>
  <c r="R2906" i="1" s="1"/>
  <c r="U2906" i="1" s="1"/>
  <c r="V2906" i="1" s="1"/>
  <c r="N2906" i="1"/>
  <c r="M2906" i="1"/>
  <c r="Q5769" i="1"/>
  <c r="X5769" i="1" s="1"/>
  <c r="AB5769" i="1" s="1"/>
  <c r="AC5769" i="1" s="1"/>
  <c r="P5769" i="1"/>
  <c r="O5769" i="1"/>
  <c r="R5769" i="1" s="1"/>
  <c r="U5769" i="1" s="1"/>
  <c r="V5769" i="1" s="1"/>
  <c r="N5769" i="1"/>
  <c r="M5769" i="1"/>
  <c r="Q9372" i="1"/>
  <c r="X9372" i="1" s="1"/>
  <c r="AB9372" i="1" s="1"/>
  <c r="AC9372" i="1" s="1"/>
  <c r="P9372" i="1"/>
  <c r="O9372" i="1"/>
  <c r="R9372" i="1" s="1"/>
  <c r="U9372" i="1" s="1"/>
  <c r="V9372" i="1" s="1"/>
  <c r="N9372" i="1"/>
  <c r="M9372" i="1"/>
  <c r="Q9181" i="1"/>
  <c r="X9181" i="1" s="1"/>
  <c r="AB9181" i="1" s="1"/>
  <c r="AC9181" i="1" s="1"/>
  <c r="P9181" i="1"/>
  <c r="O9181" i="1"/>
  <c r="R9181" i="1" s="1"/>
  <c r="U9181" i="1" s="1"/>
  <c r="V9181" i="1" s="1"/>
  <c r="N9181" i="1"/>
  <c r="M9181" i="1"/>
  <c r="Q7042" i="1"/>
  <c r="X7042" i="1" s="1"/>
  <c r="AB7042" i="1" s="1"/>
  <c r="AC7042" i="1" s="1"/>
  <c r="P7042" i="1"/>
  <c r="O7042" i="1"/>
  <c r="R7042" i="1" s="1"/>
  <c r="U7042" i="1" s="1"/>
  <c r="V7042" i="1" s="1"/>
  <c r="N7042" i="1"/>
  <c r="M7042" i="1"/>
  <c r="Q5127" i="1"/>
  <c r="X5127" i="1" s="1"/>
  <c r="AB5127" i="1" s="1"/>
  <c r="AC5127" i="1" s="1"/>
  <c r="P5127" i="1"/>
  <c r="O5127" i="1"/>
  <c r="R5127" i="1" s="1"/>
  <c r="U5127" i="1" s="1"/>
  <c r="V5127" i="1" s="1"/>
  <c r="N5127" i="1"/>
  <c r="M5127" i="1"/>
  <c r="Q7452" i="1"/>
  <c r="X7452" i="1" s="1"/>
  <c r="AB7452" i="1" s="1"/>
  <c r="AC7452" i="1" s="1"/>
  <c r="P7452" i="1"/>
  <c r="O7452" i="1"/>
  <c r="R7452" i="1" s="1"/>
  <c r="U7452" i="1" s="1"/>
  <c r="V7452" i="1" s="1"/>
  <c r="N7452" i="1"/>
  <c r="M7452" i="1"/>
  <c r="Q6268" i="1"/>
  <c r="X6268" i="1" s="1"/>
  <c r="AB6268" i="1" s="1"/>
  <c r="AC6268" i="1" s="1"/>
  <c r="P6268" i="1"/>
  <c r="O6268" i="1"/>
  <c r="R6268" i="1" s="1"/>
  <c r="U6268" i="1" s="1"/>
  <c r="V6268" i="1" s="1"/>
  <c r="N6268" i="1"/>
  <c r="M6268" i="1"/>
  <c r="Q6195" i="1"/>
  <c r="X6195" i="1" s="1"/>
  <c r="AB6195" i="1" s="1"/>
  <c r="AC6195" i="1" s="1"/>
  <c r="P6195" i="1"/>
  <c r="O6195" i="1"/>
  <c r="R6195" i="1" s="1"/>
  <c r="U6195" i="1" s="1"/>
  <c r="V6195" i="1" s="1"/>
  <c r="N6195" i="1"/>
  <c r="M6195" i="1"/>
  <c r="Q4755" i="1"/>
  <c r="X4755" i="1" s="1"/>
  <c r="AB4755" i="1" s="1"/>
  <c r="AC4755" i="1" s="1"/>
  <c r="P4755" i="1"/>
  <c r="O4755" i="1"/>
  <c r="R4755" i="1" s="1"/>
  <c r="U4755" i="1" s="1"/>
  <c r="V4755" i="1" s="1"/>
  <c r="N4755" i="1"/>
  <c r="M4755" i="1"/>
  <c r="Q3459" i="1"/>
  <c r="X3459" i="1" s="1"/>
  <c r="AB3459" i="1" s="1"/>
  <c r="AC3459" i="1" s="1"/>
  <c r="P3459" i="1"/>
  <c r="O3459" i="1"/>
  <c r="R3459" i="1" s="1"/>
  <c r="U3459" i="1" s="1"/>
  <c r="V3459" i="1" s="1"/>
  <c r="N3459" i="1"/>
  <c r="M3459" i="1"/>
  <c r="Q5871" i="1"/>
  <c r="X5871" i="1" s="1"/>
  <c r="AB5871" i="1" s="1"/>
  <c r="AC5871" i="1" s="1"/>
  <c r="P5871" i="1"/>
  <c r="O5871" i="1"/>
  <c r="R5871" i="1" s="1"/>
  <c r="U5871" i="1" s="1"/>
  <c r="V5871" i="1" s="1"/>
  <c r="N5871" i="1"/>
  <c r="M5871" i="1"/>
  <c r="Q7119" i="1"/>
  <c r="X7119" i="1" s="1"/>
  <c r="AB7119" i="1" s="1"/>
  <c r="AC7119" i="1" s="1"/>
  <c r="P7119" i="1"/>
  <c r="O7119" i="1"/>
  <c r="R7119" i="1" s="1"/>
  <c r="U7119" i="1" s="1"/>
  <c r="V7119" i="1" s="1"/>
  <c r="N7119" i="1"/>
  <c r="M7119" i="1"/>
  <c r="Q7874" i="1"/>
  <c r="X7874" i="1" s="1"/>
  <c r="AB7874" i="1" s="1"/>
  <c r="AC7874" i="1" s="1"/>
  <c r="P7874" i="1"/>
  <c r="O7874" i="1"/>
  <c r="R7874" i="1" s="1"/>
  <c r="U7874" i="1" s="1"/>
  <c r="V7874" i="1" s="1"/>
  <c r="N7874" i="1"/>
  <c r="M7874" i="1"/>
  <c r="Q8208" i="1"/>
  <c r="X8208" i="1" s="1"/>
  <c r="AB8208" i="1" s="1"/>
  <c r="AC8208" i="1" s="1"/>
  <c r="P8208" i="1"/>
  <c r="O8208" i="1"/>
  <c r="R8208" i="1" s="1"/>
  <c r="U8208" i="1" s="1"/>
  <c r="V8208" i="1" s="1"/>
  <c r="N8208" i="1"/>
  <c r="M8208" i="1"/>
  <c r="Q6639" i="1"/>
  <c r="X6639" i="1" s="1"/>
  <c r="AB6639" i="1" s="1"/>
  <c r="AC6639" i="1" s="1"/>
  <c r="P6639" i="1"/>
  <c r="O6639" i="1"/>
  <c r="R6639" i="1" s="1"/>
  <c r="U6639" i="1" s="1"/>
  <c r="V6639" i="1" s="1"/>
  <c r="N6639" i="1"/>
  <c r="M6639" i="1"/>
  <c r="Q5613" i="1"/>
  <c r="X5613" i="1" s="1"/>
  <c r="AB5613" i="1" s="1"/>
  <c r="AC5613" i="1" s="1"/>
  <c r="P5613" i="1"/>
  <c r="O5613" i="1"/>
  <c r="R5613" i="1" s="1"/>
  <c r="U5613" i="1" s="1"/>
  <c r="V5613" i="1" s="1"/>
  <c r="N5613" i="1"/>
  <c r="M5613" i="1"/>
  <c r="Q3946" i="1"/>
  <c r="X3946" i="1" s="1"/>
  <c r="AB3946" i="1" s="1"/>
  <c r="AC3946" i="1" s="1"/>
  <c r="P3946" i="1"/>
  <c r="O3946" i="1"/>
  <c r="R3946" i="1" s="1"/>
  <c r="U3946" i="1" s="1"/>
  <c r="V3946" i="1" s="1"/>
  <c r="N3946" i="1"/>
  <c r="M3946" i="1"/>
  <c r="Q7719" i="1"/>
  <c r="X7719" i="1" s="1"/>
  <c r="AB7719" i="1" s="1"/>
  <c r="AC7719" i="1" s="1"/>
  <c r="P7719" i="1"/>
  <c r="O7719" i="1"/>
  <c r="R7719" i="1" s="1"/>
  <c r="U7719" i="1" s="1"/>
  <c r="V7719" i="1" s="1"/>
  <c r="N7719" i="1"/>
  <c r="M7719" i="1"/>
  <c r="Q1524" i="1"/>
  <c r="X1524" i="1" s="1"/>
  <c r="AB1524" i="1" s="1"/>
  <c r="AC1524" i="1" s="1"/>
  <c r="P1524" i="1"/>
  <c r="O1524" i="1"/>
  <c r="R1524" i="1" s="1"/>
  <c r="U1524" i="1" s="1"/>
  <c r="V1524" i="1" s="1"/>
  <c r="N1524" i="1"/>
  <c r="M1524" i="1"/>
  <c r="Q3475" i="1"/>
  <c r="X3475" i="1" s="1"/>
  <c r="AB3475" i="1" s="1"/>
  <c r="AC3475" i="1" s="1"/>
  <c r="P3475" i="1"/>
  <c r="O3475" i="1"/>
  <c r="R3475" i="1" s="1"/>
  <c r="U3475" i="1" s="1"/>
  <c r="V3475" i="1" s="1"/>
  <c r="N3475" i="1"/>
  <c r="M3475" i="1"/>
  <c r="Q5721" i="1"/>
  <c r="X5721" i="1" s="1"/>
  <c r="AB5721" i="1" s="1"/>
  <c r="AC5721" i="1" s="1"/>
  <c r="P5721" i="1"/>
  <c r="O5721" i="1"/>
  <c r="R5721" i="1" s="1"/>
  <c r="U5721" i="1" s="1"/>
  <c r="V5721" i="1" s="1"/>
  <c r="N5721" i="1"/>
  <c r="M5721" i="1"/>
  <c r="Q2272" i="1"/>
  <c r="X2272" i="1" s="1"/>
  <c r="AB2272" i="1" s="1"/>
  <c r="AC2272" i="1" s="1"/>
  <c r="P2272" i="1"/>
  <c r="O2272" i="1"/>
  <c r="R2272" i="1" s="1"/>
  <c r="U2272" i="1" s="1"/>
  <c r="V2272" i="1" s="1"/>
  <c r="N2272" i="1"/>
  <c r="M2272" i="1"/>
  <c r="Q8388" i="1"/>
  <c r="X8388" i="1" s="1"/>
  <c r="AB8388" i="1" s="1"/>
  <c r="AC8388" i="1" s="1"/>
  <c r="P8388" i="1"/>
  <c r="O8388" i="1"/>
  <c r="R8388" i="1" s="1"/>
  <c r="U8388" i="1" s="1"/>
  <c r="V8388" i="1" s="1"/>
  <c r="N8388" i="1"/>
  <c r="M8388" i="1"/>
  <c r="Q9311" i="1"/>
  <c r="X9311" i="1" s="1"/>
  <c r="AB9311" i="1" s="1"/>
  <c r="AC9311" i="1" s="1"/>
  <c r="P9311" i="1"/>
  <c r="O9311" i="1"/>
  <c r="R9311" i="1" s="1"/>
  <c r="U9311" i="1" s="1"/>
  <c r="V9311" i="1" s="1"/>
  <c r="N9311" i="1"/>
  <c r="M9311" i="1"/>
  <c r="Q5703" i="1"/>
  <c r="X5703" i="1" s="1"/>
  <c r="AB5703" i="1" s="1"/>
  <c r="AC5703" i="1" s="1"/>
  <c r="P5703" i="1"/>
  <c r="O5703" i="1"/>
  <c r="R5703" i="1" s="1"/>
  <c r="U5703" i="1" s="1"/>
  <c r="V5703" i="1" s="1"/>
  <c r="N5703" i="1"/>
  <c r="M5703" i="1"/>
  <c r="Q1328" i="1"/>
  <c r="X1328" i="1" s="1"/>
  <c r="AB1328" i="1" s="1"/>
  <c r="AC1328" i="1" s="1"/>
  <c r="P1328" i="1"/>
  <c r="O1328" i="1"/>
  <c r="R1328" i="1" s="1"/>
  <c r="U1328" i="1" s="1"/>
  <c r="V1328" i="1" s="1"/>
  <c r="N1328" i="1"/>
  <c r="M1328" i="1"/>
  <c r="Q6316" i="1"/>
  <c r="X6316" i="1" s="1"/>
  <c r="AB6316" i="1" s="1"/>
  <c r="AC6316" i="1" s="1"/>
  <c r="P6316" i="1"/>
  <c r="O6316" i="1"/>
  <c r="R6316" i="1" s="1"/>
  <c r="U6316" i="1" s="1"/>
  <c r="V6316" i="1" s="1"/>
  <c r="N6316" i="1"/>
  <c r="M6316" i="1"/>
  <c r="Q9637" i="1"/>
  <c r="X9637" i="1" s="1"/>
  <c r="AB9637" i="1" s="1"/>
  <c r="AC9637" i="1" s="1"/>
  <c r="P9637" i="1"/>
  <c r="O9637" i="1"/>
  <c r="R9637" i="1" s="1"/>
  <c r="U9637" i="1" s="1"/>
  <c r="V9637" i="1" s="1"/>
  <c r="N9637" i="1"/>
  <c r="M9637" i="1"/>
  <c r="Q4343" i="1"/>
  <c r="X4343" i="1" s="1"/>
  <c r="AB4343" i="1" s="1"/>
  <c r="AC4343" i="1" s="1"/>
  <c r="P4343" i="1"/>
  <c r="O4343" i="1"/>
  <c r="R4343" i="1" s="1"/>
  <c r="U4343" i="1" s="1"/>
  <c r="V4343" i="1" s="1"/>
  <c r="N4343" i="1"/>
  <c r="M4343" i="1"/>
  <c r="Q8582" i="1"/>
  <c r="X8582" i="1" s="1"/>
  <c r="AB8582" i="1" s="1"/>
  <c r="AC8582" i="1" s="1"/>
  <c r="P8582" i="1"/>
  <c r="O8582" i="1"/>
  <c r="R8582" i="1" s="1"/>
  <c r="U8582" i="1" s="1"/>
  <c r="V8582" i="1" s="1"/>
  <c r="N8582" i="1"/>
  <c r="M8582" i="1"/>
  <c r="Q564" i="1"/>
  <c r="X564" i="1" s="1"/>
  <c r="AB564" i="1" s="1"/>
  <c r="AC564" i="1" s="1"/>
  <c r="P564" i="1"/>
  <c r="O564" i="1"/>
  <c r="R564" i="1" s="1"/>
  <c r="U564" i="1" s="1"/>
  <c r="V564" i="1" s="1"/>
  <c r="N564" i="1"/>
  <c r="M564" i="1"/>
  <c r="Q5224" i="1"/>
  <c r="X5224" i="1" s="1"/>
  <c r="AB5224" i="1" s="1"/>
  <c r="AC5224" i="1" s="1"/>
  <c r="P5224" i="1"/>
  <c r="O5224" i="1"/>
  <c r="R5224" i="1" s="1"/>
  <c r="U5224" i="1" s="1"/>
  <c r="V5224" i="1" s="1"/>
  <c r="N5224" i="1"/>
  <c r="M5224" i="1"/>
  <c r="Q9491" i="1"/>
  <c r="X9491" i="1" s="1"/>
  <c r="AB9491" i="1" s="1"/>
  <c r="AC9491" i="1" s="1"/>
  <c r="P9491" i="1"/>
  <c r="O9491" i="1"/>
  <c r="R9491" i="1" s="1"/>
  <c r="U9491" i="1" s="1"/>
  <c r="V9491" i="1" s="1"/>
  <c r="N9491" i="1"/>
  <c r="M9491" i="1"/>
  <c r="Q3151" i="1"/>
  <c r="X3151" i="1" s="1"/>
  <c r="AB3151" i="1" s="1"/>
  <c r="AC3151" i="1" s="1"/>
  <c r="P3151" i="1"/>
  <c r="O3151" i="1"/>
  <c r="R3151" i="1" s="1"/>
  <c r="U3151" i="1" s="1"/>
  <c r="V3151" i="1" s="1"/>
  <c r="N3151" i="1"/>
  <c r="M3151" i="1"/>
  <c r="Q3811" i="1"/>
  <c r="X3811" i="1" s="1"/>
  <c r="AB3811" i="1" s="1"/>
  <c r="AC3811" i="1" s="1"/>
  <c r="P3811" i="1"/>
  <c r="O3811" i="1"/>
  <c r="R3811" i="1" s="1"/>
  <c r="U3811" i="1" s="1"/>
  <c r="V3811" i="1" s="1"/>
  <c r="N3811" i="1"/>
  <c r="M3811" i="1"/>
  <c r="Q4911" i="1"/>
  <c r="X4911" i="1" s="1"/>
  <c r="AB4911" i="1" s="1"/>
  <c r="AC4911" i="1" s="1"/>
  <c r="P4911" i="1"/>
  <c r="O4911" i="1"/>
  <c r="R4911" i="1" s="1"/>
  <c r="U4911" i="1" s="1"/>
  <c r="V4911" i="1" s="1"/>
  <c r="N4911" i="1"/>
  <c r="M4911" i="1"/>
  <c r="Q631" i="1"/>
  <c r="X631" i="1" s="1"/>
  <c r="AB631" i="1" s="1"/>
  <c r="AC631" i="1" s="1"/>
  <c r="P631" i="1"/>
  <c r="O631" i="1"/>
  <c r="R631" i="1" s="1"/>
  <c r="U631" i="1" s="1"/>
  <c r="V631" i="1" s="1"/>
  <c r="N631" i="1"/>
  <c r="M631" i="1"/>
  <c r="Q588" i="1"/>
  <c r="X588" i="1" s="1"/>
  <c r="AB588" i="1" s="1"/>
  <c r="AC588" i="1" s="1"/>
  <c r="P588" i="1"/>
  <c r="O588" i="1"/>
  <c r="R588" i="1" s="1"/>
  <c r="U588" i="1" s="1"/>
  <c r="V588" i="1" s="1"/>
  <c r="N588" i="1"/>
  <c r="M588" i="1"/>
  <c r="Q7621" i="1"/>
  <c r="X7621" i="1" s="1"/>
  <c r="AB7621" i="1" s="1"/>
  <c r="AC7621" i="1" s="1"/>
  <c r="P7621" i="1"/>
  <c r="O7621" i="1"/>
  <c r="R7621" i="1" s="1"/>
  <c r="U7621" i="1" s="1"/>
  <c r="V7621" i="1" s="1"/>
  <c r="N7621" i="1"/>
  <c r="M7621" i="1"/>
  <c r="Q7774" i="1"/>
  <c r="X7774" i="1" s="1"/>
  <c r="AB7774" i="1" s="1"/>
  <c r="AC7774" i="1" s="1"/>
  <c r="P7774" i="1"/>
  <c r="O7774" i="1"/>
  <c r="R7774" i="1" s="1"/>
  <c r="U7774" i="1" s="1"/>
  <c r="V7774" i="1" s="1"/>
  <c r="N7774" i="1"/>
  <c r="M7774" i="1"/>
  <c r="Q4769" i="1"/>
  <c r="X4769" i="1" s="1"/>
  <c r="AB4769" i="1" s="1"/>
  <c r="AC4769" i="1" s="1"/>
  <c r="P4769" i="1"/>
  <c r="O4769" i="1"/>
  <c r="R4769" i="1" s="1"/>
  <c r="U4769" i="1" s="1"/>
  <c r="V4769" i="1" s="1"/>
  <c r="N4769" i="1"/>
  <c r="M4769" i="1"/>
  <c r="Q4158" i="1"/>
  <c r="X4158" i="1" s="1"/>
  <c r="AB4158" i="1" s="1"/>
  <c r="AC4158" i="1" s="1"/>
  <c r="P4158" i="1"/>
  <c r="O4158" i="1"/>
  <c r="R4158" i="1" s="1"/>
  <c r="U4158" i="1" s="1"/>
  <c r="V4158" i="1" s="1"/>
  <c r="N4158" i="1"/>
  <c r="M4158" i="1"/>
  <c r="Q2328" i="1"/>
  <c r="X2328" i="1" s="1"/>
  <c r="AB2328" i="1" s="1"/>
  <c r="AC2328" i="1" s="1"/>
  <c r="P2328" i="1"/>
  <c r="O2328" i="1"/>
  <c r="R2328" i="1" s="1"/>
  <c r="U2328" i="1" s="1"/>
  <c r="V2328" i="1" s="1"/>
  <c r="N2328" i="1"/>
  <c r="M2328" i="1"/>
  <c r="Q6869" i="1"/>
  <c r="X6869" i="1" s="1"/>
  <c r="AB6869" i="1" s="1"/>
  <c r="AC6869" i="1" s="1"/>
  <c r="P6869" i="1"/>
  <c r="O6869" i="1"/>
  <c r="R6869" i="1" s="1"/>
  <c r="U6869" i="1" s="1"/>
  <c r="V6869" i="1" s="1"/>
  <c r="N6869" i="1"/>
  <c r="M6869" i="1"/>
  <c r="Q8013" i="1"/>
  <c r="X8013" i="1" s="1"/>
  <c r="AB8013" i="1" s="1"/>
  <c r="AC8013" i="1" s="1"/>
  <c r="P8013" i="1"/>
  <c r="O8013" i="1"/>
  <c r="R8013" i="1" s="1"/>
  <c r="U8013" i="1" s="1"/>
  <c r="V8013" i="1" s="1"/>
  <c r="N8013" i="1"/>
  <c r="M8013" i="1"/>
  <c r="Q7930" i="1"/>
  <c r="X7930" i="1" s="1"/>
  <c r="AB7930" i="1" s="1"/>
  <c r="AC7930" i="1" s="1"/>
  <c r="P7930" i="1"/>
  <c r="O7930" i="1"/>
  <c r="R7930" i="1" s="1"/>
  <c r="U7930" i="1" s="1"/>
  <c r="V7930" i="1" s="1"/>
  <c r="N7930" i="1"/>
  <c r="M7930" i="1"/>
  <c r="Q2291" i="1"/>
  <c r="X2291" i="1" s="1"/>
  <c r="AB2291" i="1" s="1"/>
  <c r="AC2291" i="1" s="1"/>
  <c r="P2291" i="1"/>
  <c r="O2291" i="1"/>
  <c r="R2291" i="1" s="1"/>
  <c r="U2291" i="1" s="1"/>
  <c r="V2291" i="1" s="1"/>
  <c r="N2291" i="1"/>
  <c r="M2291" i="1"/>
  <c r="Q9349" i="1"/>
  <c r="X9349" i="1" s="1"/>
  <c r="AB9349" i="1" s="1"/>
  <c r="AC9349" i="1" s="1"/>
  <c r="P9349" i="1"/>
  <c r="O9349" i="1"/>
  <c r="R9349" i="1" s="1"/>
  <c r="U9349" i="1" s="1"/>
  <c r="V9349" i="1" s="1"/>
  <c r="N9349" i="1"/>
  <c r="M9349" i="1"/>
  <c r="Q3744" i="1"/>
  <c r="X3744" i="1" s="1"/>
  <c r="AB3744" i="1" s="1"/>
  <c r="AC3744" i="1" s="1"/>
  <c r="P3744" i="1"/>
  <c r="O3744" i="1"/>
  <c r="R3744" i="1" s="1"/>
  <c r="U3744" i="1" s="1"/>
  <c r="V3744" i="1" s="1"/>
  <c r="N3744" i="1"/>
  <c r="M3744" i="1"/>
  <c r="Q6820" i="1"/>
  <c r="X6820" i="1" s="1"/>
  <c r="AB6820" i="1" s="1"/>
  <c r="AC6820" i="1" s="1"/>
  <c r="P6820" i="1"/>
  <c r="O6820" i="1"/>
  <c r="R6820" i="1" s="1"/>
  <c r="U6820" i="1" s="1"/>
  <c r="V6820" i="1" s="1"/>
  <c r="N6820" i="1"/>
  <c r="M6820" i="1"/>
  <c r="Q6946" i="1"/>
  <c r="X6946" i="1" s="1"/>
  <c r="AB6946" i="1" s="1"/>
  <c r="AC6946" i="1" s="1"/>
  <c r="P6946" i="1"/>
  <c r="O6946" i="1"/>
  <c r="R6946" i="1" s="1"/>
  <c r="U6946" i="1" s="1"/>
  <c r="V6946" i="1" s="1"/>
  <c r="N6946" i="1"/>
  <c r="M6946" i="1"/>
  <c r="Q1151" i="1"/>
  <c r="X1151" i="1" s="1"/>
  <c r="AB1151" i="1" s="1"/>
  <c r="AC1151" i="1" s="1"/>
  <c r="P1151" i="1"/>
  <c r="O1151" i="1"/>
  <c r="R1151" i="1" s="1"/>
  <c r="U1151" i="1" s="1"/>
  <c r="V1151" i="1" s="1"/>
  <c r="N1151" i="1"/>
  <c r="M1151" i="1"/>
  <c r="Q3398" i="1"/>
  <c r="X3398" i="1" s="1"/>
  <c r="AB3398" i="1" s="1"/>
  <c r="AC3398" i="1" s="1"/>
  <c r="P3398" i="1"/>
  <c r="O3398" i="1"/>
  <c r="R3398" i="1" s="1"/>
  <c r="U3398" i="1" s="1"/>
  <c r="V3398" i="1" s="1"/>
  <c r="N3398" i="1"/>
  <c r="M3398" i="1"/>
  <c r="Q5881" i="1"/>
  <c r="X5881" i="1" s="1"/>
  <c r="AB5881" i="1" s="1"/>
  <c r="AC5881" i="1" s="1"/>
  <c r="P5881" i="1"/>
  <c r="O5881" i="1"/>
  <c r="R5881" i="1" s="1"/>
  <c r="U5881" i="1" s="1"/>
  <c r="V5881" i="1" s="1"/>
  <c r="N5881" i="1"/>
  <c r="M5881" i="1"/>
  <c r="Q6807" i="1"/>
  <c r="X6807" i="1" s="1"/>
  <c r="AB6807" i="1" s="1"/>
  <c r="AC6807" i="1" s="1"/>
  <c r="P6807" i="1"/>
  <c r="O6807" i="1"/>
  <c r="R6807" i="1" s="1"/>
  <c r="U6807" i="1" s="1"/>
  <c r="V6807" i="1" s="1"/>
  <c r="N6807" i="1"/>
  <c r="M6807" i="1"/>
  <c r="Q7461" i="1"/>
  <c r="X7461" i="1" s="1"/>
  <c r="AB7461" i="1" s="1"/>
  <c r="AC7461" i="1" s="1"/>
  <c r="P7461" i="1"/>
  <c r="O7461" i="1"/>
  <c r="R7461" i="1" s="1"/>
  <c r="U7461" i="1" s="1"/>
  <c r="V7461" i="1" s="1"/>
  <c r="N7461" i="1"/>
  <c r="M7461" i="1"/>
  <c r="Q8621" i="1"/>
  <c r="X8621" i="1" s="1"/>
  <c r="AB8621" i="1" s="1"/>
  <c r="AC8621" i="1" s="1"/>
  <c r="P8621" i="1"/>
  <c r="O8621" i="1"/>
  <c r="R8621" i="1" s="1"/>
  <c r="U8621" i="1" s="1"/>
  <c r="V8621" i="1" s="1"/>
  <c r="N8621" i="1"/>
  <c r="M8621" i="1"/>
  <c r="Q6867" i="1"/>
  <c r="X6867" i="1" s="1"/>
  <c r="AB6867" i="1" s="1"/>
  <c r="AC6867" i="1" s="1"/>
  <c r="P6867" i="1"/>
  <c r="O6867" i="1"/>
  <c r="R6867" i="1" s="1"/>
  <c r="U6867" i="1" s="1"/>
  <c r="V6867" i="1" s="1"/>
  <c r="N6867" i="1"/>
  <c r="M6867" i="1"/>
  <c r="Q7909" i="1"/>
  <c r="X7909" i="1" s="1"/>
  <c r="AB7909" i="1" s="1"/>
  <c r="AC7909" i="1" s="1"/>
  <c r="P7909" i="1"/>
  <c r="O7909" i="1"/>
  <c r="R7909" i="1" s="1"/>
  <c r="U7909" i="1" s="1"/>
  <c r="V7909" i="1" s="1"/>
  <c r="N7909" i="1"/>
  <c r="M7909" i="1"/>
  <c r="Q8988" i="1"/>
  <c r="X8988" i="1" s="1"/>
  <c r="AB8988" i="1" s="1"/>
  <c r="AC8988" i="1" s="1"/>
  <c r="P8988" i="1"/>
  <c r="O8988" i="1"/>
  <c r="R8988" i="1" s="1"/>
  <c r="U8988" i="1" s="1"/>
  <c r="V8988" i="1" s="1"/>
  <c r="N8988" i="1"/>
  <c r="M8988" i="1"/>
  <c r="Q3400" i="1"/>
  <c r="X3400" i="1" s="1"/>
  <c r="AB3400" i="1" s="1"/>
  <c r="AC3400" i="1" s="1"/>
  <c r="P3400" i="1"/>
  <c r="O3400" i="1"/>
  <c r="R3400" i="1" s="1"/>
  <c r="U3400" i="1" s="1"/>
  <c r="V3400" i="1" s="1"/>
  <c r="N3400" i="1"/>
  <c r="M3400" i="1"/>
  <c r="Q8479" i="1"/>
  <c r="X8479" i="1" s="1"/>
  <c r="AB8479" i="1" s="1"/>
  <c r="AC8479" i="1" s="1"/>
  <c r="P8479" i="1"/>
  <c r="O8479" i="1"/>
  <c r="R8479" i="1" s="1"/>
  <c r="U8479" i="1" s="1"/>
  <c r="V8479" i="1" s="1"/>
  <c r="N8479" i="1"/>
  <c r="M8479" i="1"/>
  <c r="Q5837" i="1"/>
  <c r="X5837" i="1" s="1"/>
  <c r="AB5837" i="1" s="1"/>
  <c r="AC5837" i="1" s="1"/>
  <c r="P5837" i="1"/>
  <c r="O5837" i="1"/>
  <c r="R5837" i="1" s="1"/>
  <c r="U5837" i="1" s="1"/>
  <c r="V5837" i="1" s="1"/>
  <c r="N5837" i="1"/>
  <c r="M5837" i="1"/>
  <c r="Q8959" i="1"/>
  <c r="X8959" i="1" s="1"/>
  <c r="AB8959" i="1" s="1"/>
  <c r="AC8959" i="1" s="1"/>
  <c r="P8959" i="1"/>
  <c r="O8959" i="1"/>
  <c r="R8959" i="1" s="1"/>
  <c r="U8959" i="1" s="1"/>
  <c r="V8959" i="1" s="1"/>
  <c r="N8959" i="1"/>
  <c r="M8959" i="1"/>
  <c r="Q3909" i="1"/>
  <c r="X3909" i="1" s="1"/>
  <c r="AB3909" i="1" s="1"/>
  <c r="AC3909" i="1" s="1"/>
  <c r="P3909" i="1"/>
  <c r="O3909" i="1"/>
  <c r="R3909" i="1" s="1"/>
  <c r="U3909" i="1" s="1"/>
  <c r="V3909" i="1" s="1"/>
  <c r="N3909" i="1"/>
  <c r="M3909" i="1"/>
  <c r="Q7482" i="1"/>
  <c r="X7482" i="1" s="1"/>
  <c r="AB7482" i="1" s="1"/>
  <c r="AC7482" i="1" s="1"/>
  <c r="P7482" i="1"/>
  <c r="O7482" i="1"/>
  <c r="R7482" i="1" s="1"/>
  <c r="U7482" i="1" s="1"/>
  <c r="V7482" i="1" s="1"/>
  <c r="N7482" i="1"/>
  <c r="M7482" i="1"/>
  <c r="Q8794" i="1"/>
  <c r="X8794" i="1" s="1"/>
  <c r="AB8794" i="1" s="1"/>
  <c r="AC8794" i="1" s="1"/>
  <c r="P8794" i="1"/>
  <c r="O8794" i="1"/>
  <c r="R8794" i="1" s="1"/>
  <c r="U8794" i="1" s="1"/>
  <c r="V8794" i="1" s="1"/>
  <c r="N8794" i="1"/>
  <c r="M8794" i="1"/>
  <c r="Q6712" i="1"/>
  <c r="X6712" i="1" s="1"/>
  <c r="AB6712" i="1" s="1"/>
  <c r="AC6712" i="1" s="1"/>
  <c r="P6712" i="1"/>
  <c r="O6712" i="1"/>
  <c r="R6712" i="1" s="1"/>
  <c r="U6712" i="1" s="1"/>
  <c r="V6712" i="1" s="1"/>
  <c r="N6712" i="1"/>
  <c r="M6712" i="1"/>
  <c r="Q7904" i="1"/>
  <c r="X7904" i="1" s="1"/>
  <c r="AB7904" i="1" s="1"/>
  <c r="AC7904" i="1" s="1"/>
  <c r="P7904" i="1"/>
  <c r="O7904" i="1"/>
  <c r="R7904" i="1" s="1"/>
  <c r="U7904" i="1" s="1"/>
  <c r="V7904" i="1" s="1"/>
  <c r="N7904" i="1"/>
  <c r="M7904" i="1"/>
  <c r="Q5172" i="1"/>
  <c r="X5172" i="1" s="1"/>
  <c r="AB5172" i="1" s="1"/>
  <c r="AC5172" i="1" s="1"/>
  <c r="P5172" i="1"/>
  <c r="O5172" i="1"/>
  <c r="R5172" i="1" s="1"/>
  <c r="U5172" i="1" s="1"/>
  <c r="V5172" i="1" s="1"/>
  <c r="N5172" i="1"/>
  <c r="M5172" i="1"/>
  <c r="Q5795" i="1"/>
  <c r="X5795" i="1" s="1"/>
  <c r="AB5795" i="1" s="1"/>
  <c r="AC5795" i="1" s="1"/>
  <c r="P5795" i="1"/>
  <c r="O5795" i="1"/>
  <c r="R5795" i="1" s="1"/>
  <c r="U5795" i="1" s="1"/>
  <c r="V5795" i="1" s="1"/>
  <c r="N5795" i="1"/>
  <c r="M5795" i="1"/>
  <c r="Q6386" i="1"/>
  <c r="X6386" i="1" s="1"/>
  <c r="AB6386" i="1" s="1"/>
  <c r="AC6386" i="1" s="1"/>
  <c r="P6386" i="1"/>
  <c r="O6386" i="1"/>
  <c r="R6386" i="1" s="1"/>
  <c r="U6386" i="1" s="1"/>
  <c r="V6386" i="1" s="1"/>
  <c r="N6386" i="1"/>
  <c r="M6386" i="1"/>
  <c r="Q9623" i="1"/>
  <c r="X9623" i="1" s="1"/>
  <c r="AB9623" i="1" s="1"/>
  <c r="AC9623" i="1" s="1"/>
  <c r="P9623" i="1"/>
  <c r="O9623" i="1"/>
  <c r="R9623" i="1" s="1"/>
  <c r="U9623" i="1" s="1"/>
  <c r="V9623" i="1" s="1"/>
  <c r="N9623" i="1"/>
  <c r="M9623" i="1"/>
  <c r="Q7218" i="1"/>
  <c r="X7218" i="1" s="1"/>
  <c r="AB7218" i="1" s="1"/>
  <c r="AC7218" i="1" s="1"/>
  <c r="P7218" i="1"/>
  <c r="O7218" i="1"/>
  <c r="R7218" i="1" s="1"/>
  <c r="U7218" i="1" s="1"/>
  <c r="V7218" i="1" s="1"/>
  <c r="N7218" i="1"/>
  <c r="M7218" i="1"/>
  <c r="Q7893" i="1"/>
  <c r="X7893" i="1" s="1"/>
  <c r="AB7893" i="1" s="1"/>
  <c r="AC7893" i="1" s="1"/>
  <c r="P7893" i="1"/>
  <c r="O7893" i="1"/>
  <c r="R7893" i="1" s="1"/>
  <c r="U7893" i="1" s="1"/>
  <c r="V7893" i="1" s="1"/>
  <c r="N7893" i="1"/>
  <c r="M7893" i="1"/>
  <c r="Q9361" i="1"/>
  <c r="X9361" i="1" s="1"/>
  <c r="AB9361" i="1" s="1"/>
  <c r="AC9361" i="1" s="1"/>
  <c r="P9361" i="1"/>
  <c r="O9361" i="1"/>
  <c r="R9361" i="1" s="1"/>
  <c r="U9361" i="1" s="1"/>
  <c r="V9361" i="1" s="1"/>
  <c r="N9361" i="1"/>
  <c r="M9361" i="1"/>
  <c r="Q8670" i="1"/>
  <c r="X8670" i="1" s="1"/>
  <c r="AB8670" i="1" s="1"/>
  <c r="AC8670" i="1" s="1"/>
  <c r="P8670" i="1"/>
  <c r="O8670" i="1"/>
  <c r="R8670" i="1" s="1"/>
  <c r="U8670" i="1" s="1"/>
  <c r="V8670" i="1" s="1"/>
  <c r="N8670" i="1"/>
  <c r="M8670" i="1"/>
  <c r="Q8074" i="1"/>
  <c r="X8074" i="1" s="1"/>
  <c r="AB8074" i="1" s="1"/>
  <c r="AC8074" i="1" s="1"/>
  <c r="P8074" i="1"/>
  <c r="O8074" i="1"/>
  <c r="R8074" i="1" s="1"/>
  <c r="U8074" i="1" s="1"/>
  <c r="V8074" i="1" s="1"/>
  <c r="N8074" i="1"/>
  <c r="M8074" i="1"/>
  <c r="Q4903" i="1"/>
  <c r="X4903" i="1" s="1"/>
  <c r="AB4903" i="1" s="1"/>
  <c r="AC4903" i="1" s="1"/>
  <c r="P4903" i="1"/>
  <c r="O4903" i="1"/>
  <c r="R4903" i="1" s="1"/>
  <c r="U4903" i="1" s="1"/>
  <c r="V4903" i="1" s="1"/>
  <c r="N4903" i="1"/>
  <c r="M4903" i="1"/>
  <c r="Q7824" i="1"/>
  <c r="X7824" i="1" s="1"/>
  <c r="AB7824" i="1" s="1"/>
  <c r="AC7824" i="1" s="1"/>
  <c r="P7824" i="1"/>
  <c r="O7824" i="1"/>
  <c r="R7824" i="1" s="1"/>
  <c r="U7824" i="1" s="1"/>
  <c r="V7824" i="1" s="1"/>
  <c r="N7824" i="1"/>
  <c r="M7824" i="1"/>
  <c r="Q5677" i="1"/>
  <c r="X5677" i="1" s="1"/>
  <c r="AB5677" i="1" s="1"/>
  <c r="AC5677" i="1" s="1"/>
  <c r="P5677" i="1"/>
  <c r="O5677" i="1"/>
  <c r="R5677" i="1" s="1"/>
  <c r="U5677" i="1" s="1"/>
  <c r="V5677" i="1" s="1"/>
  <c r="N5677" i="1"/>
  <c r="M5677" i="1"/>
  <c r="Q8315" i="1"/>
  <c r="X8315" i="1" s="1"/>
  <c r="AB8315" i="1" s="1"/>
  <c r="AC8315" i="1" s="1"/>
  <c r="P8315" i="1"/>
  <c r="O8315" i="1"/>
  <c r="R8315" i="1" s="1"/>
  <c r="U8315" i="1" s="1"/>
  <c r="V8315" i="1" s="1"/>
  <c r="N8315" i="1"/>
  <c r="M8315" i="1"/>
  <c r="Q2072" i="1"/>
  <c r="X2072" i="1" s="1"/>
  <c r="AB2072" i="1" s="1"/>
  <c r="AC2072" i="1" s="1"/>
  <c r="P2072" i="1"/>
  <c r="O2072" i="1"/>
  <c r="R2072" i="1" s="1"/>
  <c r="U2072" i="1" s="1"/>
  <c r="V2072" i="1" s="1"/>
  <c r="N2072" i="1"/>
  <c r="M2072" i="1"/>
  <c r="Q9480" i="1"/>
  <c r="X9480" i="1" s="1"/>
  <c r="AB9480" i="1" s="1"/>
  <c r="AC9480" i="1" s="1"/>
  <c r="P9480" i="1"/>
  <c r="O9480" i="1"/>
  <c r="R9480" i="1" s="1"/>
  <c r="U9480" i="1" s="1"/>
  <c r="V9480" i="1" s="1"/>
  <c r="N9480" i="1"/>
  <c r="M9480" i="1"/>
  <c r="Q7807" i="1"/>
  <c r="X7807" i="1" s="1"/>
  <c r="AB7807" i="1" s="1"/>
  <c r="AC7807" i="1" s="1"/>
  <c r="P7807" i="1"/>
  <c r="O7807" i="1"/>
  <c r="R7807" i="1" s="1"/>
  <c r="U7807" i="1" s="1"/>
  <c r="V7807" i="1" s="1"/>
  <c r="N7807" i="1"/>
  <c r="M7807" i="1"/>
  <c r="Q6948" i="1"/>
  <c r="X6948" i="1" s="1"/>
  <c r="AB6948" i="1" s="1"/>
  <c r="AC6948" i="1" s="1"/>
  <c r="P6948" i="1"/>
  <c r="O6948" i="1"/>
  <c r="R6948" i="1" s="1"/>
  <c r="U6948" i="1" s="1"/>
  <c r="V6948" i="1" s="1"/>
  <c r="N6948" i="1"/>
  <c r="M6948" i="1"/>
  <c r="Q8780" i="1"/>
  <c r="X8780" i="1" s="1"/>
  <c r="AB8780" i="1" s="1"/>
  <c r="AC8780" i="1" s="1"/>
  <c r="P8780" i="1"/>
  <c r="O8780" i="1"/>
  <c r="R8780" i="1" s="1"/>
  <c r="U8780" i="1" s="1"/>
  <c r="V8780" i="1" s="1"/>
  <c r="N8780" i="1"/>
  <c r="M8780" i="1"/>
  <c r="Q1922" i="1"/>
  <c r="X1922" i="1" s="1"/>
  <c r="AB1922" i="1" s="1"/>
  <c r="AC1922" i="1" s="1"/>
  <c r="P1922" i="1"/>
  <c r="O1922" i="1"/>
  <c r="R1922" i="1" s="1"/>
  <c r="U1922" i="1" s="1"/>
  <c r="V1922" i="1" s="1"/>
  <c r="N1922" i="1"/>
  <c r="M1922" i="1"/>
  <c r="Q6560" i="1"/>
  <c r="X6560" i="1" s="1"/>
  <c r="AB6560" i="1" s="1"/>
  <c r="AC6560" i="1" s="1"/>
  <c r="P6560" i="1"/>
  <c r="O6560" i="1"/>
  <c r="R6560" i="1" s="1"/>
  <c r="U6560" i="1" s="1"/>
  <c r="V6560" i="1" s="1"/>
  <c r="N6560" i="1"/>
  <c r="M6560" i="1"/>
  <c r="Q7233" i="1"/>
  <c r="X7233" i="1" s="1"/>
  <c r="AB7233" i="1" s="1"/>
  <c r="AC7233" i="1" s="1"/>
  <c r="P7233" i="1"/>
  <c r="O7233" i="1"/>
  <c r="R7233" i="1" s="1"/>
  <c r="U7233" i="1" s="1"/>
  <c r="V7233" i="1" s="1"/>
  <c r="N7233" i="1"/>
  <c r="M7233" i="1"/>
  <c r="Q7888" i="1"/>
  <c r="X7888" i="1" s="1"/>
  <c r="AB7888" i="1" s="1"/>
  <c r="AC7888" i="1" s="1"/>
  <c r="P7888" i="1"/>
  <c r="O7888" i="1"/>
  <c r="R7888" i="1" s="1"/>
  <c r="U7888" i="1" s="1"/>
  <c r="V7888" i="1" s="1"/>
  <c r="N7888" i="1"/>
  <c r="M7888" i="1"/>
  <c r="Q3399" i="1"/>
  <c r="X3399" i="1" s="1"/>
  <c r="AB3399" i="1" s="1"/>
  <c r="AC3399" i="1" s="1"/>
  <c r="P3399" i="1"/>
  <c r="O3399" i="1"/>
  <c r="R3399" i="1" s="1"/>
  <c r="U3399" i="1" s="1"/>
  <c r="V3399" i="1" s="1"/>
  <c r="N3399" i="1"/>
  <c r="M3399" i="1"/>
  <c r="Q4424" i="1"/>
  <c r="X4424" i="1" s="1"/>
  <c r="AB4424" i="1" s="1"/>
  <c r="AC4424" i="1" s="1"/>
  <c r="P4424" i="1"/>
  <c r="O4424" i="1"/>
  <c r="R4424" i="1" s="1"/>
  <c r="U4424" i="1" s="1"/>
  <c r="V4424" i="1" s="1"/>
  <c r="N4424" i="1"/>
  <c r="M4424" i="1"/>
  <c r="Q5475" i="1"/>
  <c r="X5475" i="1" s="1"/>
  <c r="AB5475" i="1" s="1"/>
  <c r="AC5475" i="1" s="1"/>
  <c r="P5475" i="1"/>
  <c r="O5475" i="1"/>
  <c r="R5475" i="1" s="1"/>
  <c r="U5475" i="1" s="1"/>
  <c r="V5475" i="1" s="1"/>
  <c r="N5475" i="1"/>
  <c r="M5475" i="1"/>
  <c r="Q8682" i="1"/>
  <c r="X8682" i="1" s="1"/>
  <c r="AB8682" i="1" s="1"/>
  <c r="AC8682" i="1" s="1"/>
  <c r="P8682" i="1"/>
  <c r="O8682" i="1"/>
  <c r="R8682" i="1" s="1"/>
  <c r="U8682" i="1" s="1"/>
  <c r="V8682" i="1" s="1"/>
  <c r="N8682" i="1"/>
  <c r="M8682" i="1"/>
  <c r="Q8079" i="1"/>
  <c r="X8079" i="1" s="1"/>
  <c r="AB8079" i="1" s="1"/>
  <c r="AC8079" i="1" s="1"/>
  <c r="P8079" i="1"/>
  <c r="O8079" i="1"/>
  <c r="R8079" i="1" s="1"/>
  <c r="U8079" i="1" s="1"/>
  <c r="V8079" i="1" s="1"/>
  <c r="N8079" i="1"/>
  <c r="M8079" i="1"/>
  <c r="Q8019" i="1"/>
  <c r="X8019" i="1" s="1"/>
  <c r="AB8019" i="1" s="1"/>
  <c r="AC8019" i="1" s="1"/>
  <c r="P8019" i="1"/>
  <c r="O8019" i="1"/>
  <c r="R8019" i="1" s="1"/>
  <c r="U8019" i="1" s="1"/>
  <c r="V8019" i="1" s="1"/>
  <c r="N8019" i="1"/>
  <c r="M8019" i="1"/>
  <c r="Q5237" i="1"/>
  <c r="X5237" i="1" s="1"/>
  <c r="AB5237" i="1" s="1"/>
  <c r="AC5237" i="1" s="1"/>
  <c r="P5237" i="1"/>
  <c r="O5237" i="1"/>
  <c r="R5237" i="1" s="1"/>
  <c r="U5237" i="1" s="1"/>
  <c r="V5237" i="1" s="1"/>
  <c r="N5237" i="1"/>
  <c r="M5237" i="1"/>
  <c r="Q9509" i="1"/>
  <c r="X9509" i="1" s="1"/>
  <c r="AB9509" i="1" s="1"/>
  <c r="AC9509" i="1" s="1"/>
  <c r="P9509" i="1"/>
  <c r="O9509" i="1"/>
  <c r="R9509" i="1" s="1"/>
  <c r="U9509" i="1" s="1"/>
  <c r="V9509" i="1" s="1"/>
  <c r="N9509" i="1"/>
  <c r="M9509" i="1"/>
  <c r="Q8915" i="1"/>
  <c r="X8915" i="1" s="1"/>
  <c r="AB8915" i="1" s="1"/>
  <c r="AC8915" i="1" s="1"/>
  <c r="P8915" i="1"/>
  <c r="O8915" i="1"/>
  <c r="R8915" i="1" s="1"/>
  <c r="U8915" i="1" s="1"/>
  <c r="V8915" i="1" s="1"/>
  <c r="N8915" i="1"/>
  <c r="M8915" i="1"/>
  <c r="Q6745" i="1"/>
  <c r="X6745" i="1" s="1"/>
  <c r="AB6745" i="1" s="1"/>
  <c r="AC6745" i="1" s="1"/>
  <c r="P6745" i="1"/>
  <c r="O6745" i="1"/>
  <c r="R6745" i="1" s="1"/>
  <c r="U6745" i="1" s="1"/>
  <c r="V6745" i="1" s="1"/>
  <c r="N6745" i="1"/>
  <c r="M6745" i="1"/>
  <c r="Q1780" i="1"/>
  <c r="X1780" i="1" s="1"/>
  <c r="AB1780" i="1" s="1"/>
  <c r="AC1780" i="1" s="1"/>
  <c r="P1780" i="1"/>
  <c r="O1780" i="1"/>
  <c r="R1780" i="1" s="1"/>
  <c r="U1780" i="1" s="1"/>
  <c r="V1780" i="1" s="1"/>
  <c r="N1780" i="1"/>
  <c r="M1780" i="1"/>
  <c r="Q7867" i="1"/>
  <c r="X7867" i="1" s="1"/>
  <c r="AB7867" i="1" s="1"/>
  <c r="AC7867" i="1" s="1"/>
  <c r="P7867" i="1"/>
  <c r="O7867" i="1"/>
  <c r="R7867" i="1" s="1"/>
  <c r="U7867" i="1" s="1"/>
  <c r="V7867" i="1" s="1"/>
  <c r="N7867" i="1"/>
  <c r="M7867" i="1"/>
  <c r="Q1644" i="1"/>
  <c r="X1644" i="1" s="1"/>
  <c r="AB1644" i="1" s="1"/>
  <c r="AC1644" i="1" s="1"/>
  <c r="P1644" i="1"/>
  <c r="O1644" i="1"/>
  <c r="R1644" i="1" s="1"/>
  <c r="U1644" i="1" s="1"/>
  <c r="V1644" i="1" s="1"/>
  <c r="N1644" i="1"/>
  <c r="M1644" i="1"/>
  <c r="Q2349" i="1"/>
  <c r="X2349" i="1" s="1"/>
  <c r="AB2349" i="1" s="1"/>
  <c r="AC2349" i="1" s="1"/>
  <c r="P2349" i="1"/>
  <c r="O2349" i="1"/>
  <c r="R2349" i="1" s="1"/>
  <c r="U2349" i="1" s="1"/>
  <c r="V2349" i="1" s="1"/>
  <c r="N2349" i="1"/>
  <c r="M2349" i="1"/>
  <c r="Q9344" i="1"/>
  <c r="X9344" i="1" s="1"/>
  <c r="AB9344" i="1" s="1"/>
  <c r="AC9344" i="1" s="1"/>
  <c r="P9344" i="1"/>
  <c r="O9344" i="1"/>
  <c r="R9344" i="1" s="1"/>
  <c r="U9344" i="1" s="1"/>
  <c r="V9344" i="1" s="1"/>
  <c r="N9344" i="1"/>
  <c r="M9344" i="1"/>
  <c r="Q3131" i="1"/>
  <c r="X3131" i="1" s="1"/>
  <c r="AB3131" i="1" s="1"/>
  <c r="AC3131" i="1" s="1"/>
  <c r="P3131" i="1"/>
  <c r="O3131" i="1"/>
  <c r="R3131" i="1" s="1"/>
  <c r="U3131" i="1" s="1"/>
  <c r="V3131" i="1" s="1"/>
  <c r="N3131" i="1"/>
  <c r="M3131" i="1"/>
  <c r="Q272" i="1"/>
  <c r="X272" i="1" s="1"/>
  <c r="AB272" i="1" s="1"/>
  <c r="AC272" i="1" s="1"/>
  <c r="P272" i="1"/>
  <c r="O272" i="1"/>
  <c r="R272" i="1" s="1"/>
  <c r="U272" i="1" s="1"/>
  <c r="V272" i="1" s="1"/>
  <c r="N272" i="1"/>
  <c r="M272" i="1"/>
  <c r="Q1455" i="1"/>
  <c r="X1455" i="1" s="1"/>
  <c r="AB1455" i="1" s="1"/>
  <c r="AC1455" i="1" s="1"/>
  <c r="P1455" i="1"/>
  <c r="O1455" i="1"/>
  <c r="R1455" i="1" s="1"/>
  <c r="U1455" i="1" s="1"/>
  <c r="V1455" i="1" s="1"/>
  <c r="N1455" i="1"/>
  <c r="M1455" i="1"/>
  <c r="Q7773" i="1"/>
  <c r="X7773" i="1" s="1"/>
  <c r="AB7773" i="1" s="1"/>
  <c r="AC7773" i="1" s="1"/>
  <c r="P7773" i="1"/>
  <c r="O7773" i="1"/>
  <c r="R7773" i="1" s="1"/>
  <c r="U7773" i="1" s="1"/>
  <c r="V7773" i="1" s="1"/>
  <c r="N7773" i="1"/>
  <c r="M7773" i="1"/>
  <c r="Q8301" i="1"/>
  <c r="X8301" i="1" s="1"/>
  <c r="AB8301" i="1" s="1"/>
  <c r="AC8301" i="1" s="1"/>
  <c r="P8301" i="1"/>
  <c r="O8301" i="1"/>
  <c r="R8301" i="1" s="1"/>
  <c r="U8301" i="1" s="1"/>
  <c r="V8301" i="1" s="1"/>
  <c r="N8301" i="1"/>
  <c r="M8301" i="1"/>
  <c r="Q5738" i="1"/>
  <c r="X5738" i="1" s="1"/>
  <c r="AB5738" i="1" s="1"/>
  <c r="AC5738" i="1" s="1"/>
  <c r="P5738" i="1"/>
  <c r="O5738" i="1"/>
  <c r="R5738" i="1" s="1"/>
  <c r="U5738" i="1" s="1"/>
  <c r="V5738" i="1" s="1"/>
  <c r="N5738" i="1"/>
  <c r="M5738" i="1"/>
  <c r="Q5049" i="1"/>
  <c r="X5049" i="1" s="1"/>
  <c r="AB5049" i="1" s="1"/>
  <c r="AC5049" i="1" s="1"/>
  <c r="P5049" i="1"/>
  <c r="O5049" i="1"/>
  <c r="R5049" i="1" s="1"/>
  <c r="U5049" i="1" s="1"/>
  <c r="V5049" i="1" s="1"/>
  <c r="N5049" i="1"/>
  <c r="M5049" i="1"/>
  <c r="Q8669" i="1"/>
  <c r="X8669" i="1" s="1"/>
  <c r="AB8669" i="1" s="1"/>
  <c r="AC8669" i="1" s="1"/>
  <c r="P8669" i="1"/>
  <c r="O8669" i="1"/>
  <c r="R8669" i="1" s="1"/>
  <c r="U8669" i="1" s="1"/>
  <c r="V8669" i="1" s="1"/>
  <c r="N8669" i="1"/>
  <c r="M8669" i="1"/>
  <c r="Q6862" i="1"/>
  <c r="X6862" i="1" s="1"/>
  <c r="AB6862" i="1" s="1"/>
  <c r="AC6862" i="1" s="1"/>
  <c r="P6862" i="1"/>
  <c r="O6862" i="1"/>
  <c r="R6862" i="1" s="1"/>
  <c r="U6862" i="1" s="1"/>
  <c r="V6862" i="1" s="1"/>
  <c r="N6862" i="1"/>
  <c r="M6862" i="1"/>
  <c r="Q6071" i="1"/>
  <c r="X6071" i="1" s="1"/>
  <c r="AB6071" i="1" s="1"/>
  <c r="AC6071" i="1" s="1"/>
  <c r="P6071" i="1"/>
  <c r="O6071" i="1"/>
  <c r="R6071" i="1" s="1"/>
  <c r="U6071" i="1" s="1"/>
  <c r="V6071" i="1" s="1"/>
  <c r="N6071" i="1"/>
  <c r="M6071" i="1"/>
  <c r="Q4259" i="1"/>
  <c r="X4259" i="1" s="1"/>
  <c r="AB4259" i="1" s="1"/>
  <c r="AC4259" i="1" s="1"/>
  <c r="P4259" i="1"/>
  <c r="O4259" i="1"/>
  <c r="R4259" i="1" s="1"/>
  <c r="U4259" i="1" s="1"/>
  <c r="V4259" i="1" s="1"/>
  <c r="N4259" i="1"/>
  <c r="M4259" i="1"/>
  <c r="Q2195" i="1"/>
  <c r="X2195" i="1" s="1"/>
  <c r="AB2195" i="1" s="1"/>
  <c r="AC2195" i="1" s="1"/>
  <c r="P2195" i="1"/>
  <c r="O2195" i="1"/>
  <c r="R2195" i="1" s="1"/>
  <c r="U2195" i="1" s="1"/>
  <c r="V2195" i="1" s="1"/>
  <c r="N2195" i="1"/>
  <c r="M2195" i="1"/>
  <c r="Q4640" i="1"/>
  <c r="X4640" i="1" s="1"/>
  <c r="AB4640" i="1" s="1"/>
  <c r="AC4640" i="1" s="1"/>
  <c r="P4640" i="1"/>
  <c r="O4640" i="1"/>
  <c r="R4640" i="1" s="1"/>
  <c r="U4640" i="1" s="1"/>
  <c r="V4640" i="1" s="1"/>
  <c r="N4640" i="1"/>
  <c r="M4640" i="1"/>
  <c r="Q3015" i="1"/>
  <c r="X3015" i="1" s="1"/>
  <c r="AB3015" i="1" s="1"/>
  <c r="AC3015" i="1" s="1"/>
  <c r="P3015" i="1"/>
  <c r="O3015" i="1"/>
  <c r="R3015" i="1" s="1"/>
  <c r="U3015" i="1" s="1"/>
  <c r="V3015" i="1" s="1"/>
  <c r="N3015" i="1"/>
  <c r="M3015" i="1"/>
  <c r="Q2205" i="1"/>
  <c r="X2205" i="1" s="1"/>
  <c r="AB2205" i="1" s="1"/>
  <c r="AC2205" i="1" s="1"/>
  <c r="P2205" i="1"/>
  <c r="O2205" i="1"/>
  <c r="R2205" i="1" s="1"/>
  <c r="U2205" i="1" s="1"/>
  <c r="V2205" i="1" s="1"/>
  <c r="N2205" i="1"/>
  <c r="M2205" i="1"/>
  <c r="Q9374" i="1"/>
  <c r="X9374" i="1" s="1"/>
  <c r="AB9374" i="1" s="1"/>
  <c r="AC9374" i="1" s="1"/>
  <c r="P9374" i="1"/>
  <c r="O9374" i="1"/>
  <c r="R9374" i="1" s="1"/>
  <c r="U9374" i="1" s="1"/>
  <c r="V9374" i="1" s="1"/>
  <c r="N9374" i="1"/>
  <c r="M9374" i="1"/>
  <c r="Q7740" i="1"/>
  <c r="X7740" i="1" s="1"/>
  <c r="AB7740" i="1" s="1"/>
  <c r="AC7740" i="1" s="1"/>
  <c r="P7740" i="1"/>
  <c r="O7740" i="1"/>
  <c r="R7740" i="1" s="1"/>
  <c r="U7740" i="1" s="1"/>
  <c r="V7740" i="1" s="1"/>
  <c r="N7740" i="1"/>
  <c r="M7740" i="1"/>
  <c r="Q5886" i="1"/>
  <c r="X5886" i="1" s="1"/>
  <c r="AB5886" i="1" s="1"/>
  <c r="AC5886" i="1" s="1"/>
  <c r="P5886" i="1"/>
  <c r="O5886" i="1"/>
  <c r="R5886" i="1" s="1"/>
  <c r="U5886" i="1" s="1"/>
  <c r="V5886" i="1" s="1"/>
  <c r="N5886" i="1"/>
  <c r="M5886" i="1"/>
  <c r="Q6781" i="1"/>
  <c r="X6781" i="1" s="1"/>
  <c r="AB6781" i="1" s="1"/>
  <c r="AC6781" i="1" s="1"/>
  <c r="P6781" i="1"/>
  <c r="O6781" i="1"/>
  <c r="R6781" i="1" s="1"/>
  <c r="U6781" i="1" s="1"/>
  <c r="V6781" i="1" s="1"/>
  <c r="N6781" i="1"/>
  <c r="M6781" i="1"/>
  <c r="Q4136" i="1"/>
  <c r="X4136" i="1" s="1"/>
  <c r="AB4136" i="1" s="1"/>
  <c r="AC4136" i="1" s="1"/>
  <c r="P4136" i="1"/>
  <c r="O4136" i="1"/>
  <c r="R4136" i="1" s="1"/>
  <c r="U4136" i="1" s="1"/>
  <c r="V4136" i="1" s="1"/>
  <c r="N4136" i="1"/>
  <c r="M4136" i="1"/>
  <c r="Q3330" i="1"/>
  <c r="X3330" i="1" s="1"/>
  <c r="AB3330" i="1" s="1"/>
  <c r="AC3330" i="1" s="1"/>
  <c r="P3330" i="1"/>
  <c r="O3330" i="1"/>
  <c r="R3330" i="1" s="1"/>
  <c r="U3330" i="1" s="1"/>
  <c r="V3330" i="1" s="1"/>
  <c r="N3330" i="1"/>
  <c r="M3330" i="1"/>
  <c r="Q8114" i="1"/>
  <c r="X8114" i="1" s="1"/>
  <c r="AB8114" i="1" s="1"/>
  <c r="AC8114" i="1" s="1"/>
  <c r="P8114" i="1"/>
  <c r="O8114" i="1"/>
  <c r="R8114" i="1" s="1"/>
  <c r="U8114" i="1" s="1"/>
  <c r="V8114" i="1" s="1"/>
  <c r="N8114" i="1"/>
  <c r="M8114" i="1"/>
  <c r="Q3317" i="1"/>
  <c r="X3317" i="1" s="1"/>
  <c r="AB3317" i="1" s="1"/>
  <c r="AC3317" i="1" s="1"/>
  <c r="P3317" i="1"/>
  <c r="O3317" i="1"/>
  <c r="R3317" i="1" s="1"/>
  <c r="U3317" i="1" s="1"/>
  <c r="V3317" i="1" s="1"/>
  <c r="N3317" i="1"/>
  <c r="M3317" i="1"/>
  <c r="Q9600" i="1"/>
  <c r="X9600" i="1" s="1"/>
  <c r="AB9600" i="1" s="1"/>
  <c r="AC9600" i="1" s="1"/>
  <c r="P9600" i="1"/>
  <c r="O9600" i="1"/>
  <c r="R9600" i="1" s="1"/>
  <c r="U9600" i="1" s="1"/>
  <c r="V9600" i="1" s="1"/>
  <c r="N9600" i="1"/>
  <c r="M9600" i="1"/>
  <c r="Q4593" i="1"/>
  <c r="X4593" i="1" s="1"/>
  <c r="AB4593" i="1" s="1"/>
  <c r="AC4593" i="1" s="1"/>
  <c r="P4593" i="1"/>
  <c r="O4593" i="1"/>
  <c r="R4593" i="1" s="1"/>
  <c r="U4593" i="1" s="1"/>
  <c r="V4593" i="1" s="1"/>
  <c r="N4593" i="1"/>
  <c r="M4593" i="1"/>
  <c r="Q3314" i="1"/>
  <c r="X3314" i="1" s="1"/>
  <c r="AB3314" i="1" s="1"/>
  <c r="AC3314" i="1" s="1"/>
  <c r="P3314" i="1"/>
  <c r="O3314" i="1"/>
  <c r="R3314" i="1" s="1"/>
  <c r="U3314" i="1" s="1"/>
  <c r="V3314" i="1" s="1"/>
  <c r="N3314" i="1"/>
  <c r="M3314" i="1"/>
  <c r="Q4104" i="1"/>
  <c r="X4104" i="1" s="1"/>
  <c r="AB4104" i="1" s="1"/>
  <c r="AC4104" i="1" s="1"/>
  <c r="P4104" i="1"/>
  <c r="O4104" i="1"/>
  <c r="R4104" i="1" s="1"/>
  <c r="U4104" i="1" s="1"/>
  <c r="V4104" i="1" s="1"/>
  <c r="N4104" i="1"/>
  <c r="M4104" i="1"/>
  <c r="Q1636" i="1"/>
  <c r="X1636" i="1" s="1"/>
  <c r="AB1636" i="1" s="1"/>
  <c r="AC1636" i="1" s="1"/>
  <c r="P1636" i="1"/>
  <c r="O1636" i="1"/>
  <c r="R1636" i="1" s="1"/>
  <c r="U1636" i="1" s="1"/>
  <c r="V1636" i="1" s="1"/>
  <c r="N1636" i="1"/>
  <c r="M1636" i="1"/>
  <c r="Q1835" i="1"/>
  <c r="X1835" i="1" s="1"/>
  <c r="AB1835" i="1" s="1"/>
  <c r="AC1835" i="1" s="1"/>
  <c r="P1835" i="1"/>
  <c r="O1835" i="1"/>
  <c r="R1835" i="1" s="1"/>
  <c r="U1835" i="1" s="1"/>
  <c r="V1835" i="1" s="1"/>
  <c r="N1835" i="1"/>
  <c r="M1835" i="1"/>
  <c r="Q1271" i="1"/>
  <c r="X1271" i="1" s="1"/>
  <c r="AB1271" i="1" s="1"/>
  <c r="AC1271" i="1" s="1"/>
  <c r="P1271" i="1"/>
  <c r="O1271" i="1"/>
  <c r="R1271" i="1" s="1"/>
  <c r="U1271" i="1" s="1"/>
  <c r="V1271" i="1" s="1"/>
  <c r="N1271" i="1"/>
  <c r="M1271" i="1"/>
  <c r="Q8043" i="1"/>
  <c r="X8043" i="1" s="1"/>
  <c r="AB8043" i="1" s="1"/>
  <c r="AC8043" i="1" s="1"/>
  <c r="P8043" i="1"/>
  <c r="O8043" i="1"/>
  <c r="R8043" i="1" s="1"/>
  <c r="U8043" i="1" s="1"/>
  <c r="V8043" i="1" s="1"/>
  <c r="N8043" i="1"/>
  <c r="M8043" i="1"/>
  <c r="Q7422" i="1"/>
  <c r="X7422" i="1" s="1"/>
  <c r="AB7422" i="1" s="1"/>
  <c r="AC7422" i="1" s="1"/>
  <c r="P7422" i="1"/>
  <c r="O7422" i="1"/>
  <c r="R7422" i="1" s="1"/>
  <c r="U7422" i="1" s="1"/>
  <c r="V7422" i="1" s="1"/>
  <c r="N7422" i="1"/>
  <c r="M7422" i="1"/>
  <c r="Q7007" i="1"/>
  <c r="X7007" i="1" s="1"/>
  <c r="AB7007" i="1" s="1"/>
  <c r="AC7007" i="1" s="1"/>
  <c r="P7007" i="1"/>
  <c r="O7007" i="1"/>
  <c r="R7007" i="1" s="1"/>
  <c r="U7007" i="1" s="1"/>
  <c r="V7007" i="1" s="1"/>
  <c r="N7007" i="1"/>
  <c r="M7007" i="1"/>
  <c r="Q4773" i="1"/>
  <c r="X4773" i="1" s="1"/>
  <c r="AB4773" i="1" s="1"/>
  <c r="AC4773" i="1" s="1"/>
  <c r="P4773" i="1"/>
  <c r="O4773" i="1"/>
  <c r="R4773" i="1" s="1"/>
  <c r="U4773" i="1" s="1"/>
  <c r="V4773" i="1" s="1"/>
  <c r="N4773" i="1"/>
  <c r="M4773" i="1"/>
  <c r="Q8018" i="1"/>
  <c r="X8018" i="1" s="1"/>
  <c r="AB8018" i="1" s="1"/>
  <c r="AC8018" i="1" s="1"/>
  <c r="P8018" i="1"/>
  <c r="O8018" i="1"/>
  <c r="R8018" i="1" s="1"/>
  <c r="U8018" i="1" s="1"/>
  <c r="V8018" i="1" s="1"/>
  <c r="N8018" i="1"/>
  <c r="M8018" i="1"/>
  <c r="Q8478" i="1"/>
  <c r="X8478" i="1" s="1"/>
  <c r="AB8478" i="1" s="1"/>
  <c r="AC8478" i="1" s="1"/>
  <c r="P8478" i="1"/>
  <c r="O8478" i="1"/>
  <c r="R8478" i="1" s="1"/>
  <c r="U8478" i="1" s="1"/>
  <c r="V8478" i="1" s="1"/>
  <c r="N8478" i="1"/>
  <c r="M8478" i="1"/>
  <c r="Q6498" i="1"/>
  <c r="X6498" i="1" s="1"/>
  <c r="AB6498" i="1" s="1"/>
  <c r="AC6498" i="1" s="1"/>
  <c r="P6498" i="1"/>
  <c r="O6498" i="1"/>
  <c r="R6498" i="1" s="1"/>
  <c r="U6498" i="1" s="1"/>
  <c r="V6498" i="1" s="1"/>
  <c r="N6498" i="1"/>
  <c r="M6498" i="1"/>
  <c r="Q9525" i="1"/>
  <c r="X9525" i="1" s="1"/>
  <c r="AB9525" i="1" s="1"/>
  <c r="AC9525" i="1" s="1"/>
  <c r="P9525" i="1"/>
  <c r="O9525" i="1"/>
  <c r="R9525" i="1" s="1"/>
  <c r="U9525" i="1" s="1"/>
  <c r="V9525" i="1" s="1"/>
  <c r="N9525" i="1"/>
  <c r="M9525" i="1"/>
  <c r="Q8091" i="1"/>
  <c r="X8091" i="1" s="1"/>
  <c r="AB8091" i="1" s="1"/>
  <c r="AC8091" i="1" s="1"/>
  <c r="P8091" i="1"/>
  <c r="O8091" i="1"/>
  <c r="R8091" i="1" s="1"/>
  <c r="U8091" i="1" s="1"/>
  <c r="V8091" i="1" s="1"/>
  <c r="N8091" i="1"/>
  <c r="M8091" i="1"/>
  <c r="Q7749" i="1"/>
  <c r="X7749" i="1" s="1"/>
  <c r="AB7749" i="1" s="1"/>
  <c r="AC7749" i="1" s="1"/>
  <c r="P7749" i="1"/>
  <c r="O7749" i="1"/>
  <c r="R7749" i="1" s="1"/>
  <c r="U7749" i="1" s="1"/>
  <c r="V7749" i="1" s="1"/>
  <c r="N7749" i="1"/>
  <c r="M7749" i="1"/>
  <c r="Q8372" i="1"/>
  <c r="X8372" i="1" s="1"/>
  <c r="AB8372" i="1" s="1"/>
  <c r="AC8372" i="1" s="1"/>
  <c r="P8372" i="1"/>
  <c r="O8372" i="1"/>
  <c r="R8372" i="1" s="1"/>
  <c r="U8372" i="1" s="1"/>
  <c r="V8372" i="1" s="1"/>
  <c r="N8372" i="1"/>
  <c r="M8372" i="1"/>
  <c r="Q9364" i="1"/>
  <c r="X9364" i="1" s="1"/>
  <c r="AB9364" i="1" s="1"/>
  <c r="AC9364" i="1" s="1"/>
  <c r="P9364" i="1"/>
  <c r="O9364" i="1"/>
  <c r="R9364" i="1" s="1"/>
  <c r="U9364" i="1" s="1"/>
  <c r="V9364" i="1" s="1"/>
  <c r="N9364" i="1"/>
  <c r="M9364" i="1"/>
  <c r="Q3250" i="1"/>
  <c r="X3250" i="1" s="1"/>
  <c r="AB3250" i="1" s="1"/>
  <c r="AC3250" i="1" s="1"/>
  <c r="P3250" i="1"/>
  <c r="O3250" i="1"/>
  <c r="R3250" i="1" s="1"/>
  <c r="U3250" i="1" s="1"/>
  <c r="V3250" i="1" s="1"/>
  <c r="N3250" i="1"/>
  <c r="M3250" i="1"/>
  <c r="Q2965" i="1"/>
  <c r="X2965" i="1" s="1"/>
  <c r="AB2965" i="1" s="1"/>
  <c r="AC2965" i="1" s="1"/>
  <c r="P2965" i="1"/>
  <c r="O2965" i="1"/>
  <c r="R2965" i="1" s="1"/>
  <c r="U2965" i="1" s="1"/>
  <c r="V2965" i="1" s="1"/>
  <c r="N2965" i="1"/>
  <c r="M2965" i="1"/>
  <c r="Q5707" i="1"/>
  <c r="X5707" i="1" s="1"/>
  <c r="AB5707" i="1" s="1"/>
  <c r="AC5707" i="1" s="1"/>
  <c r="P5707" i="1"/>
  <c r="O5707" i="1"/>
  <c r="R5707" i="1" s="1"/>
  <c r="U5707" i="1" s="1"/>
  <c r="V5707" i="1" s="1"/>
  <c r="N5707" i="1"/>
  <c r="M5707" i="1"/>
  <c r="Q8049" i="1"/>
  <c r="X8049" i="1" s="1"/>
  <c r="AB8049" i="1" s="1"/>
  <c r="AC8049" i="1" s="1"/>
  <c r="P8049" i="1"/>
  <c r="O8049" i="1"/>
  <c r="R8049" i="1" s="1"/>
  <c r="U8049" i="1" s="1"/>
  <c r="V8049" i="1" s="1"/>
  <c r="N8049" i="1"/>
  <c r="M8049" i="1"/>
  <c r="Q1380" i="1"/>
  <c r="X1380" i="1" s="1"/>
  <c r="AB1380" i="1" s="1"/>
  <c r="AC1380" i="1" s="1"/>
  <c r="P1380" i="1"/>
  <c r="O1380" i="1"/>
  <c r="R1380" i="1" s="1"/>
  <c r="U1380" i="1" s="1"/>
  <c r="V1380" i="1" s="1"/>
  <c r="N1380" i="1"/>
  <c r="M1380" i="1"/>
  <c r="Q9589" i="1"/>
  <c r="X9589" i="1" s="1"/>
  <c r="AB9589" i="1" s="1"/>
  <c r="AC9589" i="1" s="1"/>
  <c r="P9589" i="1"/>
  <c r="O9589" i="1"/>
  <c r="R9589" i="1" s="1"/>
  <c r="U9589" i="1" s="1"/>
  <c r="V9589" i="1" s="1"/>
  <c r="N9589" i="1"/>
  <c r="M9589" i="1"/>
  <c r="Q7585" i="1"/>
  <c r="X7585" i="1" s="1"/>
  <c r="AB7585" i="1" s="1"/>
  <c r="AC7585" i="1" s="1"/>
  <c r="P7585" i="1"/>
  <c r="O7585" i="1"/>
  <c r="R7585" i="1" s="1"/>
  <c r="U7585" i="1" s="1"/>
  <c r="V7585" i="1" s="1"/>
  <c r="N7585" i="1"/>
  <c r="M7585" i="1"/>
  <c r="Q3418" i="1"/>
  <c r="X3418" i="1" s="1"/>
  <c r="AB3418" i="1" s="1"/>
  <c r="AC3418" i="1" s="1"/>
  <c r="P3418" i="1"/>
  <c r="O3418" i="1"/>
  <c r="R3418" i="1" s="1"/>
  <c r="U3418" i="1" s="1"/>
  <c r="V3418" i="1" s="1"/>
  <c r="N3418" i="1"/>
  <c r="M3418" i="1"/>
  <c r="Q6217" i="1"/>
  <c r="X6217" i="1" s="1"/>
  <c r="AB6217" i="1" s="1"/>
  <c r="AC6217" i="1" s="1"/>
  <c r="P6217" i="1"/>
  <c r="O6217" i="1"/>
  <c r="R6217" i="1" s="1"/>
  <c r="U6217" i="1" s="1"/>
  <c r="V6217" i="1" s="1"/>
  <c r="N6217" i="1"/>
  <c r="M6217" i="1"/>
  <c r="Q5397" i="1"/>
  <c r="X5397" i="1" s="1"/>
  <c r="AB5397" i="1" s="1"/>
  <c r="AC5397" i="1" s="1"/>
  <c r="P5397" i="1"/>
  <c r="O5397" i="1"/>
  <c r="R5397" i="1" s="1"/>
  <c r="U5397" i="1" s="1"/>
  <c r="V5397" i="1" s="1"/>
  <c r="N5397" i="1"/>
  <c r="M5397" i="1"/>
  <c r="Q743" i="1"/>
  <c r="X743" i="1" s="1"/>
  <c r="AB743" i="1" s="1"/>
  <c r="AC743" i="1" s="1"/>
  <c r="P743" i="1"/>
  <c r="O743" i="1"/>
  <c r="R743" i="1" s="1"/>
  <c r="U743" i="1" s="1"/>
  <c r="V743" i="1" s="1"/>
  <c r="N743" i="1"/>
  <c r="M743" i="1"/>
  <c r="Q1852" i="1"/>
  <c r="X1852" i="1" s="1"/>
  <c r="AB1852" i="1" s="1"/>
  <c r="AC1852" i="1" s="1"/>
  <c r="P1852" i="1"/>
  <c r="O1852" i="1"/>
  <c r="R1852" i="1" s="1"/>
  <c r="U1852" i="1" s="1"/>
  <c r="V1852" i="1" s="1"/>
  <c r="N1852" i="1"/>
  <c r="M1852" i="1"/>
  <c r="Q1232" i="1"/>
  <c r="X1232" i="1" s="1"/>
  <c r="AB1232" i="1" s="1"/>
  <c r="AC1232" i="1" s="1"/>
  <c r="P1232" i="1"/>
  <c r="O1232" i="1"/>
  <c r="R1232" i="1" s="1"/>
  <c r="U1232" i="1" s="1"/>
  <c r="V1232" i="1" s="1"/>
  <c r="N1232" i="1"/>
  <c r="M1232" i="1"/>
  <c r="Q4669" i="1"/>
  <c r="X4669" i="1" s="1"/>
  <c r="AB4669" i="1" s="1"/>
  <c r="AC4669" i="1" s="1"/>
  <c r="P4669" i="1"/>
  <c r="O4669" i="1"/>
  <c r="R4669" i="1" s="1"/>
  <c r="U4669" i="1" s="1"/>
  <c r="V4669" i="1" s="1"/>
  <c r="N4669" i="1"/>
  <c r="M4669" i="1"/>
  <c r="Q6827" i="1"/>
  <c r="X6827" i="1" s="1"/>
  <c r="AB6827" i="1" s="1"/>
  <c r="AC6827" i="1" s="1"/>
  <c r="P6827" i="1"/>
  <c r="O6827" i="1"/>
  <c r="R6827" i="1" s="1"/>
  <c r="U6827" i="1" s="1"/>
  <c r="V6827" i="1" s="1"/>
  <c r="N6827" i="1"/>
  <c r="M6827" i="1"/>
  <c r="Q6993" i="1"/>
  <c r="X6993" i="1" s="1"/>
  <c r="AB6993" i="1" s="1"/>
  <c r="AC6993" i="1" s="1"/>
  <c r="P6993" i="1"/>
  <c r="O6993" i="1"/>
  <c r="R6993" i="1" s="1"/>
  <c r="U6993" i="1" s="1"/>
  <c r="V6993" i="1" s="1"/>
  <c r="N6993" i="1"/>
  <c r="M6993" i="1"/>
  <c r="Q9047" i="1"/>
  <c r="X9047" i="1" s="1"/>
  <c r="AB9047" i="1" s="1"/>
  <c r="AC9047" i="1" s="1"/>
  <c r="P9047" i="1"/>
  <c r="O9047" i="1"/>
  <c r="R9047" i="1" s="1"/>
  <c r="U9047" i="1" s="1"/>
  <c r="V9047" i="1" s="1"/>
  <c r="N9047" i="1"/>
  <c r="M9047" i="1"/>
  <c r="Q5914" i="1"/>
  <c r="X5914" i="1" s="1"/>
  <c r="AB5914" i="1" s="1"/>
  <c r="AC5914" i="1" s="1"/>
  <c r="P5914" i="1"/>
  <c r="O5914" i="1"/>
  <c r="R5914" i="1" s="1"/>
  <c r="U5914" i="1" s="1"/>
  <c r="V5914" i="1" s="1"/>
  <c r="N5914" i="1"/>
  <c r="M5914" i="1"/>
  <c r="Q5077" i="1"/>
  <c r="X5077" i="1" s="1"/>
  <c r="AB5077" i="1" s="1"/>
  <c r="AC5077" i="1" s="1"/>
  <c r="P5077" i="1"/>
  <c r="O5077" i="1"/>
  <c r="R5077" i="1" s="1"/>
  <c r="U5077" i="1" s="1"/>
  <c r="V5077" i="1" s="1"/>
  <c r="N5077" i="1"/>
  <c r="M5077" i="1"/>
  <c r="Q9476" i="1"/>
  <c r="X9476" i="1" s="1"/>
  <c r="AB9476" i="1" s="1"/>
  <c r="AC9476" i="1" s="1"/>
  <c r="P9476" i="1"/>
  <c r="O9476" i="1"/>
  <c r="R9476" i="1" s="1"/>
  <c r="U9476" i="1" s="1"/>
  <c r="V9476" i="1" s="1"/>
  <c r="N9476" i="1"/>
  <c r="M9476" i="1"/>
  <c r="Q7804" i="1"/>
  <c r="X7804" i="1" s="1"/>
  <c r="AB7804" i="1" s="1"/>
  <c r="AC7804" i="1" s="1"/>
  <c r="P7804" i="1"/>
  <c r="O7804" i="1"/>
  <c r="R7804" i="1" s="1"/>
  <c r="U7804" i="1" s="1"/>
  <c r="V7804" i="1" s="1"/>
  <c r="N7804" i="1"/>
  <c r="M7804" i="1"/>
  <c r="P8909" i="1"/>
  <c r="O8909" i="1"/>
  <c r="R8909" i="1" s="1"/>
  <c r="U8909" i="1" s="1"/>
  <c r="V8909" i="1" s="1"/>
  <c r="N8909" i="1"/>
  <c r="M8909" i="1"/>
  <c r="Q2473" i="1"/>
  <c r="X2473" i="1" s="1"/>
  <c r="AB2473" i="1" s="1"/>
  <c r="AC2473" i="1" s="1"/>
  <c r="P2473" i="1"/>
  <c r="O2473" i="1"/>
  <c r="R2473" i="1" s="1"/>
  <c r="U2473" i="1" s="1"/>
  <c r="V2473" i="1" s="1"/>
  <c r="N2473" i="1"/>
  <c r="M2473" i="1"/>
  <c r="Q7847" i="1"/>
  <c r="X7847" i="1" s="1"/>
  <c r="AB7847" i="1" s="1"/>
  <c r="AC7847" i="1" s="1"/>
  <c r="P7847" i="1"/>
  <c r="O7847" i="1"/>
  <c r="R7847" i="1" s="1"/>
  <c r="U7847" i="1" s="1"/>
  <c r="V7847" i="1" s="1"/>
  <c r="N7847" i="1"/>
  <c r="M7847" i="1"/>
  <c r="Q9486" i="1"/>
  <c r="X9486" i="1" s="1"/>
  <c r="AB9486" i="1" s="1"/>
  <c r="AC9486" i="1" s="1"/>
  <c r="P9486" i="1"/>
  <c r="O9486" i="1"/>
  <c r="R9486" i="1" s="1"/>
  <c r="U9486" i="1" s="1"/>
  <c r="V9486" i="1" s="1"/>
  <c r="N9486" i="1"/>
  <c r="M9486" i="1"/>
  <c r="Q3465" i="1"/>
  <c r="X3465" i="1" s="1"/>
  <c r="AB3465" i="1" s="1"/>
  <c r="AC3465" i="1" s="1"/>
  <c r="P3465" i="1"/>
  <c r="O3465" i="1"/>
  <c r="R3465" i="1" s="1"/>
  <c r="U3465" i="1" s="1"/>
  <c r="V3465" i="1" s="1"/>
  <c r="N3465" i="1"/>
  <c r="M3465" i="1"/>
  <c r="Q1039" i="1"/>
  <c r="X1039" i="1" s="1"/>
  <c r="AB1039" i="1" s="1"/>
  <c r="AC1039" i="1" s="1"/>
  <c r="P1039" i="1"/>
  <c r="O1039" i="1"/>
  <c r="R1039" i="1" s="1"/>
  <c r="U1039" i="1" s="1"/>
  <c r="V1039" i="1" s="1"/>
  <c r="N1039" i="1"/>
  <c r="M1039" i="1"/>
  <c r="Q6866" i="1"/>
  <c r="X6866" i="1" s="1"/>
  <c r="AB6866" i="1" s="1"/>
  <c r="AC6866" i="1" s="1"/>
  <c r="P6866" i="1"/>
  <c r="O6866" i="1"/>
  <c r="R6866" i="1" s="1"/>
  <c r="U6866" i="1" s="1"/>
  <c r="V6866" i="1" s="1"/>
  <c r="N6866" i="1"/>
  <c r="M6866" i="1"/>
  <c r="Q7397" i="1"/>
  <c r="X7397" i="1" s="1"/>
  <c r="AB7397" i="1" s="1"/>
  <c r="AC7397" i="1" s="1"/>
  <c r="P7397" i="1"/>
  <c r="O7397" i="1"/>
  <c r="R7397" i="1" s="1"/>
  <c r="U7397" i="1" s="1"/>
  <c r="V7397" i="1" s="1"/>
  <c r="N7397" i="1"/>
  <c r="M7397" i="1"/>
  <c r="Q9400" i="1"/>
  <c r="X9400" i="1" s="1"/>
  <c r="AB9400" i="1" s="1"/>
  <c r="AC9400" i="1" s="1"/>
  <c r="P9400" i="1"/>
  <c r="O9400" i="1"/>
  <c r="R9400" i="1" s="1"/>
  <c r="U9400" i="1" s="1"/>
  <c r="V9400" i="1" s="1"/>
  <c r="N9400" i="1"/>
  <c r="M9400" i="1"/>
  <c r="Q5987" i="1"/>
  <c r="X5987" i="1" s="1"/>
  <c r="AB5987" i="1" s="1"/>
  <c r="AC5987" i="1" s="1"/>
  <c r="P5987" i="1"/>
  <c r="O5987" i="1"/>
  <c r="R5987" i="1" s="1"/>
  <c r="U5987" i="1" s="1"/>
  <c r="V5987" i="1" s="1"/>
  <c r="N5987" i="1"/>
  <c r="M5987" i="1"/>
  <c r="Q5395" i="1"/>
  <c r="X5395" i="1" s="1"/>
  <c r="AB5395" i="1" s="1"/>
  <c r="AC5395" i="1" s="1"/>
  <c r="P5395" i="1"/>
  <c r="O5395" i="1"/>
  <c r="R5395" i="1" s="1"/>
  <c r="U5395" i="1" s="1"/>
  <c r="V5395" i="1" s="1"/>
  <c r="N5395" i="1"/>
  <c r="M5395" i="1"/>
  <c r="Q5787" i="1"/>
  <c r="X5787" i="1" s="1"/>
  <c r="AB5787" i="1" s="1"/>
  <c r="AC5787" i="1" s="1"/>
  <c r="P5787" i="1"/>
  <c r="O5787" i="1"/>
  <c r="R5787" i="1" s="1"/>
  <c r="U5787" i="1" s="1"/>
  <c r="V5787" i="1" s="1"/>
  <c r="N5787" i="1"/>
  <c r="M5787" i="1"/>
  <c r="Q7780" i="1"/>
  <c r="X7780" i="1" s="1"/>
  <c r="AB7780" i="1" s="1"/>
  <c r="AC7780" i="1" s="1"/>
  <c r="P7780" i="1"/>
  <c r="O7780" i="1"/>
  <c r="R7780" i="1" s="1"/>
  <c r="U7780" i="1" s="1"/>
  <c r="V7780" i="1" s="1"/>
  <c r="N7780" i="1"/>
  <c r="M7780" i="1"/>
  <c r="Q7354" i="1"/>
  <c r="X7354" i="1" s="1"/>
  <c r="AB7354" i="1" s="1"/>
  <c r="AC7354" i="1" s="1"/>
  <c r="P7354" i="1"/>
  <c r="O7354" i="1"/>
  <c r="R7354" i="1" s="1"/>
  <c r="U7354" i="1" s="1"/>
  <c r="V7354" i="1" s="1"/>
  <c r="N7354" i="1"/>
  <c r="M7354" i="1"/>
  <c r="Q2805" i="1"/>
  <c r="X2805" i="1" s="1"/>
  <c r="AB2805" i="1" s="1"/>
  <c r="AC2805" i="1" s="1"/>
  <c r="P2805" i="1"/>
  <c r="O2805" i="1"/>
  <c r="R2805" i="1" s="1"/>
  <c r="U2805" i="1" s="1"/>
  <c r="V2805" i="1" s="1"/>
  <c r="N2805" i="1"/>
  <c r="M2805" i="1"/>
  <c r="Q1223" i="1"/>
  <c r="X1223" i="1" s="1"/>
  <c r="AB1223" i="1" s="1"/>
  <c r="AC1223" i="1" s="1"/>
  <c r="P1223" i="1"/>
  <c r="O1223" i="1"/>
  <c r="R1223" i="1" s="1"/>
  <c r="U1223" i="1" s="1"/>
  <c r="V1223" i="1" s="1"/>
  <c r="N1223" i="1"/>
  <c r="M1223" i="1"/>
  <c r="Q7998" i="1"/>
  <c r="X7998" i="1" s="1"/>
  <c r="AB7998" i="1" s="1"/>
  <c r="AC7998" i="1" s="1"/>
  <c r="P7998" i="1"/>
  <c r="O7998" i="1"/>
  <c r="R7998" i="1" s="1"/>
  <c r="U7998" i="1" s="1"/>
  <c r="V7998" i="1" s="1"/>
  <c r="N7998" i="1"/>
  <c r="M7998" i="1"/>
  <c r="Q8569" i="1"/>
  <c r="X8569" i="1" s="1"/>
  <c r="AB8569" i="1" s="1"/>
  <c r="AC8569" i="1" s="1"/>
  <c r="P8569" i="1"/>
  <c r="O8569" i="1"/>
  <c r="R8569" i="1" s="1"/>
  <c r="U8569" i="1" s="1"/>
  <c r="V8569" i="1" s="1"/>
  <c r="N8569" i="1"/>
  <c r="M8569" i="1"/>
  <c r="Q6564" i="1"/>
  <c r="X6564" i="1" s="1"/>
  <c r="AB6564" i="1" s="1"/>
  <c r="AC6564" i="1" s="1"/>
  <c r="P6564" i="1"/>
  <c r="O6564" i="1"/>
  <c r="R6564" i="1" s="1"/>
  <c r="U6564" i="1" s="1"/>
  <c r="V6564" i="1" s="1"/>
  <c r="N6564" i="1"/>
  <c r="M6564" i="1"/>
  <c r="Q8353" i="1"/>
  <c r="X8353" i="1" s="1"/>
  <c r="AB8353" i="1" s="1"/>
  <c r="AC8353" i="1" s="1"/>
  <c r="P8353" i="1"/>
  <c r="O8353" i="1"/>
  <c r="R8353" i="1" s="1"/>
  <c r="U8353" i="1" s="1"/>
  <c r="V8353" i="1" s="1"/>
  <c r="N8353" i="1"/>
  <c r="M8353" i="1"/>
  <c r="Q5493" i="1"/>
  <c r="X5493" i="1" s="1"/>
  <c r="AB5493" i="1" s="1"/>
  <c r="AC5493" i="1" s="1"/>
  <c r="P5493" i="1"/>
  <c r="O5493" i="1"/>
  <c r="R5493" i="1" s="1"/>
  <c r="U5493" i="1" s="1"/>
  <c r="V5493" i="1" s="1"/>
  <c r="N5493" i="1"/>
  <c r="M5493" i="1"/>
  <c r="Q2846" i="1"/>
  <c r="X2846" i="1" s="1"/>
  <c r="AB2846" i="1" s="1"/>
  <c r="AC2846" i="1" s="1"/>
  <c r="P2846" i="1"/>
  <c r="O2846" i="1"/>
  <c r="R2846" i="1" s="1"/>
  <c r="U2846" i="1" s="1"/>
  <c r="V2846" i="1" s="1"/>
  <c r="N2846" i="1"/>
  <c r="M2846" i="1"/>
  <c r="Q7952" i="1"/>
  <c r="X7952" i="1" s="1"/>
  <c r="AB7952" i="1" s="1"/>
  <c r="AC7952" i="1" s="1"/>
  <c r="P7952" i="1"/>
  <c r="O7952" i="1"/>
  <c r="R7952" i="1" s="1"/>
  <c r="U7952" i="1" s="1"/>
  <c r="V7952" i="1" s="1"/>
  <c r="N7952" i="1"/>
  <c r="M7952" i="1"/>
  <c r="Q3725" i="1"/>
  <c r="X3725" i="1" s="1"/>
  <c r="AB3725" i="1" s="1"/>
  <c r="AC3725" i="1" s="1"/>
  <c r="P3725" i="1"/>
  <c r="O3725" i="1"/>
  <c r="R3725" i="1" s="1"/>
  <c r="U3725" i="1" s="1"/>
  <c r="V3725" i="1" s="1"/>
  <c r="N3725" i="1"/>
  <c r="M3725" i="1"/>
  <c r="Q8725" i="1"/>
  <c r="X8725" i="1" s="1"/>
  <c r="AB8725" i="1" s="1"/>
  <c r="AC8725" i="1" s="1"/>
  <c r="P8725" i="1"/>
  <c r="O8725" i="1"/>
  <c r="R8725" i="1" s="1"/>
  <c r="U8725" i="1" s="1"/>
  <c r="V8725" i="1" s="1"/>
  <c r="N8725" i="1"/>
  <c r="M8725" i="1"/>
  <c r="Q7457" i="1"/>
  <c r="X7457" i="1" s="1"/>
  <c r="AB7457" i="1" s="1"/>
  <c r="AC7457" i="1" s="1"/>
  <c r="P7457" i="1"/>
  <c r="O7457" i="1"/>
  <c r="R7457" i="1" s="1"/>
  <c r="U7457" i="1" s="1"/>
  <c r="V7457" i="1" s="1"/>
  <c r="N7457" i="1"/>
  <c r="M7457" i="1"/>
  <c r="Q6153" i="1"/>
  <c r="X6153" i="1" s="1"/>
  <c r="AB6153" i="1" s="1"/>
  <c r="AC6153" i="1" s="1"/>
  <c r="P6153" i="1"/>
  <c r="O6153" i="1"/>
  <c r="R6153" i="1" s="1"/>
  <c r="U6153" i="1" s="1"/>
  <c r="V6153" i="1" s="1"/>
  <c r="N6153" i="1"/>
  <c r="M6153" i="1"/>
  <c r="Q6208" i="1"/>
  <c r="X6208" i="1" s="1"/>
  <c r="AB6208" i="1" s="1"/>
  <c r="AC6208" i="1" s="1"/>
  <c r="P6208" i="1"/>
  <c r="O6208" i="1"/>
  <c r="R6208" i="1" s="1"/>
  <c r="U6208" i="1" s="1"/>
  <c r="V6208" i="1" s="1"/>
  <c r="N6208" i="1"/>
  <c r="M6208" i="1"/>
  <c r="Q6352" i="1"/>
  <c r="X6352" i="1" s="1"/>
  <c r="AB6352" i="1" s="1"/>
  <c r="AC6352" i="1" s="1"/>
  <c r="P6352" i="1"/>
  <c r="O6352" i="1"/>
  <c r="R6352" i="1" s="1"/>
  <c r="U6352" i="1" s="1"/>
  <c r="V6352" i="1" s="1"/>
  <c r="N6352" i="1"/>
  <c r="M6352" i="1"/>
  <c r="Q6782" i="1"/>
  <c r="X6782" i="1" s="1"/>
  <c r="AB6782" i="1" s="1"/>
  <c r="AC6782" i="1" s="1"/>
  <c r="P6782" i="1"/>
  <c r="O6782" i="1"/>
  <c r="R6782" i="1" s="1"/>
  <c r="U6782" i="1" s="1"/>
  <c r="V6782" i="1" s="1"/>
  <c r="N6782" i="1"/>
  <c r="M6782" i="1"/>
  <c r="Q7379" i="1"/>
  <c r="X7379" i="1" s="1"/>
  <c r="AB7379" i="1" s="1"/>
  <c r="AC7379" i="1" s="1"/>
  <c r="P7379" i="1"/>
  <c r="O7379" i="1"/>
  <c r="R7379" i="1" s="1"/>
  <c r="U7379" i="1" s="1"/>
  <c r="V7379" i="1" s="1"/>
  <c r="N7379" i="1"/>
  <c r="M7379" i="1"/>
  <c r="Q4186" i="1"/>
  <c r="X4186" i="1" s="1"/>
  <c r="AB4186" i="1" s="1"/>
  <c r="AC4186" i="1" s="1"/>
  <c r="P4186" i="1"/>
  <c r="O4186" i="1"/>
  <c r="R4186" i="1" s="1"/>
  <c r="U4186" i="1" s="1"/>
  <c r="V4186" i="1" s="1"/>
  <c r="N4186" i="1"/>
  <c r="M4186" i="1"/>
  <c r="Q1896" i="1"/>
  <c r="X1896" i="1" s="1"/>
  <c r="AB1896" i="1" s="1"/>
  <c r="AC1896" i="1" s="1"/>
  <c r="P1896" i="1"/>
  <c r="O1896" i="1"/>
  <c r="R1896" i="1" s="1"/>
  <c r="U1896" i="1" s="1"/>
  <c r="V1896" i="1" s="1"/>
  <c r="N1896" i="1"/>
  <c r="M1896" i="1"/>
  <c r="Q1113" i="1"/>
  <c r="X1113" i="1" s="1"/>
  <c r="AB1113" i="1" s="1"/>
  <c r="AC1113" i="1" s="1"/>
  <c r="P1113" i="1"/>
  <c r="O1113" i="1"/>
  <c r="R1113" i="1" s="1"/>
  <c r="U1113" i="1" s="1"/>
  <c r="V1113" i="1" s="1"/>
  <c r="N1113" i="1"/>
  <c r="M1113" i="1"/>
  <c r="Q9272" i="1"/>
  <c r="X9272" i="1" s="1"/>
  <c r="AB9272" i="1" s="1"/>
  <c r="AC9272" i="1" s="1"/>
  <c r="P9272" i="1"/>
  <c r="O9272" i="1"/>
  <c r="R9272" i="1" s="1"/>
  <c r="U9272" i="1" s="1"/>
  <c r="V9272" i="1" s="1"/>
  <c r="N9272" i="1"/>
  <c r="M9272" i="1"/>
  <c r="Q3932" i="1"/>
  <c r="X3932" i="1" s="1"/>
  <c r="AB3932" i="1" s="1"/>
  <c r="AC3932" i="1" s="1"/>
  <c r="P3932" i="1"/>
  <c r="O3932" i="1"/>
  <c r="R3932" i="1" s="1"/>
  <c r="U3932" i="1" s="1"/>
  <c r="V3932" i="1" s="1"/>
  <c r="N3932" i="1"/>
  <c r="M3932" i="1"/>
  <c r="Q8241" i="1"/>
  <c r="X8241" i="1" s="1"/>
  <c r="AB8241" i="1" s="1"/>
  <c r="AC8241" i="1" s="1"/>
  <c r="P8241" i="1"/>
  <c r="O8241" i="1"/>
  <c r="R8241" i="1" s="1"/>
  <c r="U8241" i="1" s="1"/>
  <c r="V8241" i="1" s="1"/>
  <c r="N8241" i="1"/>
  <c r="M8241" i="1"/>
  <c r="Q4359" i="1"/>
  <c r="X4359" i="1" s="1"/>
  <c r="AB4359" i="1" s="1"/>
  <c r="AC4359" i="1" s="1"/>
  <c r="P4359" i="1"/>
  <c r="O4359" i="1"/>
  <c r="R4359" i="1" s="1"/>
  <c r="U4359" i="1" s="1"/>
  <c r="V4359" i="1" s="1"/>
  <c r="N4359" i="1"/>
  <c r="M4359" i="1"/>
  <c r="Q7195" i="1"/>
  <c r="X7195" i="1" s="1"/>
  <c r="AB7195" i="1" s="1"/>
  <c r="AC7195" i="1" s="1"/>
  <c r="P7195" i="1"/>
  <c r="O7195" i="1"/>
  <c r="R7195" i="1" s="1"/>
  <c r="U7195" i="1" s="1"/>
  <c r="V7195" i="1" s="1"/>
  <c r="N7195" i="1"/>
  <c r="M7195" i="1"/>
  <c r="Q563" i="1"/>
  <c r="X563" i="1" s="1"/>
  <c r="AB563" i="1" s="1"/>
  <c r="AC563" i="1" s="1"/>
  <c r="P563" i="1"/>
  <c r="O563" i="1"/>
  <c r="R563" i="1" s="1"/>
  <c r="U563" i="1" s="1"/>
  <c r="V563" i="1" s="1"/>
  <c r="N563" i="1"/>
  <c r="M563" i="1"/>
  <c r="Q7506" i="1"/>
  <c r="X7506" i="1" s="1"/>
  <c r="AB7506" i="1" s="1"/>
  <c r="AC7506" i="1" s="1"/>
  <c r="P7506" i="1"/>
  <c r="O7506" i="1"/>
  <c r="R7506" i="1" s="1"/>
  <c r="U7506" i="1" s="1"/>
  <c r="V7506" i="1" s="1"/>
  <c r="N7506" i="1"/>
  <c r="M7506" i="1"/>
  <c r="Q3006" i="1"/>
  <c r="X3006" i="1" s="1"/>
  <c r="AB3006" i="1" s="1"/>
  <c r="AC3006" i="1" s="1"/>
  <c r="P3006" i="1"/>
  <c r="O3006" i="1"/>
  <c r="R3006" i="1" s="1"/>
  <c r="U3006" i="1" s="1"/>
  <c r="V3006" i="1" s="1"/>
  <c r="N3006" i="1"/>
  <c r="M3006" i="1"/>
  <c r="Q2282" i="1"/>
  <c r="X2282" i="1" s="1"/>
  <c r="AB2282" i="1" s="1"/>
  <c r="AC2282" i="1" s="1"/>
  <c r="P2282" i="1"/>
  <c r="O2282" i="1"/>
  <c r="R2282" i="1" s="1"/>
  <c r="U2282" i="1" s="1"/>
  <c r="V2282" i="1" s="1"/>
  <c r="N2282" i="1"/>
  <c r="M2282" i="1"/>
  <c r="Q5205" i="1"/>
  <c r="X5205" i="1" s="1"/>
  <c r="AB5205" i="1" s="1"/>
  <c r="AC5205" i="1" s="1"/>
  <c r="P5205" i="1"/>
  <c r="O5205" i="1"/>
  <c r="R5205" i="1" s="1"/>
  <c r="U5205" i="1" s="1"/>
  <c r="V5205" i="1" s="1"/>
  <c r="N5205" i="1"/>
  <c r="M5205" i="1"/>
  <c r="Q7831" i="1"/>
  <c r="X7831" i="1" s="1"/>
  <c r="AB7831" i="1" s="1"/>
  <c r="AC7831" i="1" s="1"/>
  <c r="P7831" i="1"/>
  <c r="O7831" i="1"/>
  <c r="R7831" i="1" s="1"/>
  <c r="U7831" i="1" s="1"/>
  <c r="V7831" i="1" s="1"/>
  <c r="N7831" i="1"/>
  <c r="M7831" i="1"/>
  <c r="Q5610" i="1"/>
  <c r="X5610" i="1" s="1"/>
  <c r="AB5610" i="1" s="1"/>
  <c r="AC5610" i="1" s="1"/>
  <c r="P5610" i="1"/>
  <c r="O5610" i="1"/>
  <c r="R5610" i="1" s="1"/>
  <c r="U5610" i="1" s="1"/>
  <c r="V5610" i="1" s="1"/>
  <c r="N5610" i="1"/>
  <c r="M5610" i="1"/>
  <c r="Q5484" i="1"/>
  <c r="X5484" i="1" s="1"/>
  <c r="AB5484" i="1" s="1"/>
  <c r="AC5484" i="1" s="1"/>
  <c r="P5484" i="1"/>
  <c r="O5484" i="1"/>
  <c r="R5484" i="1" s="1"/>
  <c r="U5484" i="1" s="1"/>
  <c r="V5484" i="1" s="1"/>
  <c r="N5484" i="1"/>
  <c r="M5484" i="1"/>
  <c r="Q1325" i="1"/>
  <c r="X1325" i="1" s="1"/>
  <c r="AB1325" i="1" s="1"/>
  <c r="AC1325" i="1" s="1"/>
  <c r="P1325" i="1"/>
  <c r="O1325" i="1"/>
  <c r="R1325" i="1" s="1"/>
  <c r="U1325" i="1" s="1"/>
  <c r="V1325" i="1" s="1"/>
  <c r="N1325" i="1"/>
  <c r="M1325" i="1"/>
  <c r="Q8922" i="1"/>
  <c r="X8922" i="1" s="1"/>
  <c r="AB8922" i="1" s="1"/>
  <c r="AC8922" i="1" s="1"/>
  <c r="P8922" i="1"/>
  <c r="O8922" i="1"/>
  <c r="R8922" i="1" s="1"/>
  <c r="U8922" i="1" s="1"/>
  <c r="V8922" i="1" s="1"/>
  <c r="N8922" i="1"/>
  <c r="M8922" i="1"/>
  <c r="Q267" i="1"/>
  <c r="X267" i="1" s="1"/>
  <c r="AB267" i="1" s="1"/>
  <c r="AC267" i="1" s="1"/>
  <c r="P267" i="1"/>
  <c r="O267" i="1"/>
  <c r="R267" i="1" s="1"/>
  <c r="U267" i="1" s="1"/>
  <c r="V267" i="1" s="1"/>
  <c r="N267" i="1"/>
  <c r="M267" i="1"/>
  <c r="Q6284" i="1"/>
  <c r="X6284" i="1" s="1"/>
  <c r="AB6284" i="1" s="1"/>
  <c r="AC6284" i="1" s="1"/>
  <c r="P6284" i="1"/>
  <c r="O6284" i="1"/>
  <c r="R6284" i="1" s="1"/>
  <c r="U6284" i="1" s="1"/>
  <c r="V6284" i="1" s="1"/>
  <c r="N6284" i="1"/>
  <c r="M6284" i="1"/>
  <c r="Q6914" i="1"/>
  <c r="X6914" i="1" s="1"/>
  <c r="AB6914" i="1" s="1"/>
  <c r="AC6914" i="1" s="1"/>
  <c r="P6914" i="1"/>
  <c r="O6914" i="1"/>
  <c r="R6914" i="1" s="1"/>
  <c r="U6914" i="1" s="1"/>
  <c r="V6914" i="1" s="1"/>
  <c r="N6914" i="1"/>
  <c r="M6914" i="1"/>
  <c r="Q7118" i="1"/>
  <c r="X7118" i="1" s="1"/>
  <c r="AB7118" i="1" s="1"/>
  <c r="AC7118" i="1" s="1"/>
  <c r="P7118" i="1"/>
  <c r="O7118" i="1"/>
  <c r="R7118" i="1" s="1"/>
  <c r="U7118" i="1" s="1"/>
  <c r="V7118" i="1" s="1"/>
  <c r="N7118" i="1"/>
  <c r="M7118" i="1"/>
  <c r="Q8170" i="1"/>
  <c r="X8170" i="1" s="1"/>
  <c r="AB8170" i="1" s="1"/>
  <c r="AC8170" i="1" s="1"/>
  <c r="P8170" i="1"/>
  <c r="O8170" i="1"/>
  <c r="R8170" i="1" s="1"/>
  <c r="U8170" i="1" s="1"/>
  <c r="V8170" i="1" s="1"/>
  <c r="N8170" i="1"/>
  <c r="M8170" i="1"/>
  <c r="Q4838" i="1"/>
  <c r="X4838" i="1" s="1"/>
  <c r="AB4838" i="1" s="1"/>
  <c r="AC4838" i="1" s="1"/>
  <c r="P4838" i="1"/>
  <c r="O4838" i="1"/>
  <c r="R4838" i="1" s="1"/>
  <c r="U4838" i="1" s="1"/>
  <c r="V4838" i="1" s="1"/>
  <c r="N4838" i="1"/>
  <c r="M4838" i="1"/>
  <c r="Q3780" i="1"/>
  <c r="X3780" i="1" s="1"/>
  <c r="AB3780" i="1" s="1"/>
  <c r="AC3780" i="1" s="1"/>
  <c r="P3780" i="1"/>
  <c r="O3780" i="1"/>
  <c r="R3780" i="1" s="1"/>
  <c r="U3780" i="1" s="1"/>
  <c r="V3780" i="1" s="1"/>
  <c r="N3780" i="1"/>
  <c r="M3780" i="1"/>
  <c r="Q1033" i="1"/>
  <c r="X1033" i="1" s="1"/>
  <c r="AB1033" i="1" s="1"/>
  <c r="AC1033" i="1" s="1"/>
  <c r="P1033" i="1"/>
  <c r="O1033" i="1"/>
  <c r="R1033" i="1" s="1"/>
  <c r="U1033" i="1" s="1"/>
  <c r="V1033" i="1" s="1"/>
  <c r="N1033" i="1"/>
  <c r="M1033" i="1"/>
  <c r="Q293" i="1"/>
  <c r="X293" i="1" s="1"/>
  <c r="AB293" i="1" s="1"/>
  <c r="AC293" i="1" s="1"/>
  <c r="P293" i="1"/>
  <c r="O293" i="1"/>
  <c r="R293" i="1" s="1"/>
  <c r="U293" i="1" s="1"/>
  <c r="V293" i="1" s="1"/>
  <c r="N293" i="1"/>
  <c r="M293" i="1"/>
  <c r="Q2352" i="1"/>
  <c r="X2352" i="1" s="1"/>
  <c r="AB2352" i="1" s="1"/>
  <c r="AC2352" i="1" s="1"/>
  <c r="P2352" i="1"/>
  <c r="O2352" i="1"/>
  <c r="R2352" i="1" s="1"/>
  <c r="U2352" i="1" s="1"/>
  <c r="V2352" i="1" s="1"/>
  <c r="N2352" i="1"/>
  <c r="M2352" i="1"/>
  <c r="Q5100" i="1"/>
  <c r="X5100" i="1" s="1"/>
  <c r="AB5100" i="1" s="1"/>
  <c r="AC5100" i="1" s="1"/>
  <c r="P5100" i="1"/>
  <c r="O5100" i="1"/>
  <c r="R5100" i="1" s="1"/>
  <c r="U5100" i="1" s="1"/>
  <c r="V5100" i="1" s="1"/>
  <c r="N5100" i="1"/>
  <c r="M5100" i="1"/>
  <c r="Q585" i="1"/>
  <c r="X585" i="1" s="1"/>
  <c r="AB585" i="1" s="1"/>
  <c r="AC585" i="1" s="1"/>
  <c r="P585" i="1"/>
  <c r="O585" i="1"/>
  <c r="R585" i="1" s="1"/>
  <c r="U585" i="1" s="1"/>
  <c r="V585" i="1" s="1"/>
  <c r="N585" i="1"/>
  <c r="M585" i="1"/>
  <c r="Q4257" i="1"/>
  <c r="X4257" i="1" s="1"/>
  <c r="AB4257" i="1" s="1"/>
  <c r="AC4257" i="1" s="1"/>
  <c r="P4257" i="1"/>
  <c r="O4257" i="1"/>
  <c r="R4257" i="1" s="1"/>
  <c r="U4257" i="1" s="1"/>
  <c r="V4257" i="1" s="1"/>
  <c r="N4257" i="1"/>
  <c r="M4257" i="1"/>
  <c r="Q3629" i="1"/>
  <c r="X3629" i="1" s="1"/>
  <c r="AB3629" i="1" s="1"/>
  <c r="AC3629" i="1" s="1"/>
  <c r="P3629" i="1"/>
  <c r="O3629" i="1"/>
  <c r="R3629" i="1" s="1"/>
  <c r="U3629" i="1" s="1"/>
  <c r="V3629" i="1" s="1"/>
  <c r="N3629" i="1"/>
  <c r="M3629" i="1"/>
  <c r="Q7502" i="1"/>
  <c r="X7502" i="1" s="1"/>
  <c r="AB7502" i="1" s="1"/>
  <c r="AC7502" i="1" s="1"/>
  <c r="P7502" i="1"/>
  <c r="O7502" i="1"/>
  <c r="R7502" i="1" s="1"/>
  <c r="U7502" i="1" s="1"/>
  <c r="V7502" i="1" s="1"/>
  <c r="N7502" i="1"/>
  <c r="M7502" i="1"/>
  <c r="Q9411" i="1"/>
  <c r="X9411" i="1" s="1"/>
  <c r="AB9411" i="1" s="1"/>
  <c r="AC9411" i="1" s="1"/>
  <c r="P9411" i="1"/>
  <c r="O9411" i="1"/>
  <c r="R9411" i="1" s="1"/>
  <c r="U9411" i="1" s="1"/>
  <c r="V9411" i="1" s="1"/>
  <c r="N9411" i="1"/>
  <c r="M9411" i="1"/>
  <c r="Q8782" i="1"/>
  <c r="X8782" i="1" s="1"/>
  <c r="AB8782" i="1" s="1"/>
  <c r="AC8782" i="1" s="1"/>
  <c r="P8782" i="1"/>
  <c r="O8782" i="1"/>
  <c r="R8782" i="1" s="1"/>
  <c r="U8782" i="1" s="1"/>
  <c r="V8782" i="1" s="1"/>
  <c r="N8782" i="1"/>
  <c r="M8782" i="1"/>
  <c r="Q6482" i="1"/>
  <c r="X6482" i="1" s="1"/>
  <c r="AB6482" i="1" s="1"/>
  <c r="AC6482" i="1" s="1"/>
  <c r="P6482" i="1"/>
  <c r="O6482" i="1"/>
  <c r="R6482" i="1" s="1"/>
  <c r="U6482" i="1" s="1"/>
  <c r="V6482" i="1" s="1"/>
  <c r="N6482" i="1"/>
  <c r="M6482" i="1"/>
  <c r="Q7569" i="1"/>
  <c r="X7569" i="1" s="1"/>
  <c r="AB7569" i="1" s="1"/>
  <c r="AC7569" i="1" s="1"/>
  <c r="P7569" i="1"/>
  <c r="O7569" i="1"/>
  <c r="R7569" i="1" s="1"/>
  <c r="U7569" i="1" s="1"/>
  <c r="V7569" i="1" s="1"/>
  <c r="N7569" i="1"/>
  <c r="M7569" i="1"/>
  <c r="Q9057" i="1"/>
  <c r="X9057" i="1" s="1"/>
  <c r="AB9057" i="1" s="1"/>
  <c r="AC9057" i="1" s="1"/>
  <c r="P9057" i="1"/>
  <c r="O9057" i="1"/>
  <c r="R9057" i="1" s="1"/>
  <c r="U9057" i="1" s="1"/>
  <c r="V9057" i="1" s="1"/>
  <c r="N9057" i="1"/>
  <c r="M9057" i="1"/>
  <c r="Q2757" i="1"/>
  <c r="X2757" i="1" s="1"/>
  <c r="AB2757" i="1" s="1"/>
  <c r="AC2757" i="1" s="1"/>
  <c r="P2757" i="1"/>
  <c r="O2757" i="1"/>
  <c r="R2757" i="1" s="1"/>
  <c r="U2757" i="1" s="1"/>
  <c r="V2757" i="1" s="1"/>
  <c r="N2757" i="1"/>
  <c r="M2757" i="1"/>
  <c r="Q9165" i="1"/>
  <c r="X9165" i="1" s="1"/>
  <c r="AB9165" i="1" s="1"/>
  <c r="AC9165" i="1" s="1"/>
  <c r="P9165" i="1"/>
  <c r="O9165" i="1"/>
  <c r="R9165" i="1" s="1"/>
  <c r="U9165" i="1" s="1"/>
  <c r="V9165" i="1" s="1"/>
  <c r="N9165" i="1"/>
  <c r="M9165" i="1"/>
  <c r="Q5193" i="1"/>
  <c r="X5193" i="1" s="1"/>
  <c r="AB5193" i="1" s="1"/>
  <c r="AC5193" i="1" s="1"/>
  <c r="P5193" i="1"/>
  <c r="O5193" i="1"/>
  <c r="R5193" i="1" s="1"/>
  <c r="U5193" i="1" s="1"/>
  <c r="V5193" i="1" s="1"/>
  <c r="N5193" i="1"/>
  <c r="M5193" i="1"/>
  <c r="Q9226" i="1"/>
  <c r="X9226" i="1" s="1"/>
  <c r="AB9226" i="1" s="1"/>
  <c r="AC9226" i="1" s="1"/>
  <c r="P9226" i="1"/>
  <c r="O9226" i="1"/>
  <c r="R9226" i="1" s="1"/>
  <c r="U9226" i="1" s="1"/>
  <c r="V9226" i="1" s="1"/>
  <c r="N9226" i="1"/>
  <c r="M9226" i="1"/>
  <c r="Q4819" i="1"/>
  <c r="X4819" i="1" s="1"/>
  <c r="AB4819" i="1" s="1"/>
  <c r="AC4819" i="1" s="1"/>
  <c r="P4819" i="1"/>
  <c r="O4819" i="1"/>
  <c r="R4819" i="1" s="1"/>
  <c r="U4819" i="1" s="1"/>
  <c r="V4819" i="1" s="1"/>
  <c r="N4819" i="1"/>
  <c r="M4819" i="1"/>
  <c r="Q446" i="1"/>
  <c r="X446" i="1" s="1"/>
  <c r="AB446" i="1" s="1"/>
  <c r="AC446" i="1" s="1"/>
  <c r="P446" i="1"/>
  <c r="O446" i="1"/>
  <c r="R446" i="1" s="1"/>
  <c r="U446" i="1" s="1"/>
  <c r="V446" i="1" s="1"/>
  <c r="N446" i="1"/>
  <c r="M446" i="1"/>
  <c r="Q3514" i="1"/>
  <c r="X3514" i="1" s="1"/>
  <c r="AB3514" i="1" s="1"/>
  <c r="AC3514" i="1" s="1"/>
  <c r="P3514" i="1"/>
  <c r="O3514" i="1"/>
  <c r="R3514" i="1" s="1"/>
  <c r="U3514" i="1" s="1"/>
  <c r="V3514" i="1" s="1"/>
  <c r="N3514" i="1"/>
  <c r="M3514" i="1"/>
  <c r="Q9636" i="1"/>
  <c r="X9636" i="1" s="1"/>
  <c r="AB9636" i="1" s="1"/>
  <c r="AC9636" i="1" s="1"/>
  <c r="P9636" i="1"/>
  <c r="O9636" i="1"/>
  <c r="R9636" i="1" s="1"/>
  <c r="U9636" i="1" s="1"/>
  <c r="V9636" i="1" s="1"/>
  <c r="N9636" i="1"/>
  <c r="M9636" i="1"/>
  <c r="Q5001" i="1"/>
  <c r="X5001" i="1" s="1"/>
  <c r="AB5001" i="1" s="1"/>
  <c r="AC5001" i="1" s="1"/>
  <c r="P5001" i="1"/>
  <c r="O5001" i="1"/>
  <c r="R5001" i="1" s="1"/>
  <c r="U5001" i="1" s="1"/>
  <c r="V5001" i="1" s="1"/>
  <c r="N5001" i="1"/>
  <c r="M5001" i="1"/>
  <c r="Q4892" i="1"/>
  <c r="X4892" i="1" s="1"/>
  <c r="AB4892" i="1" s="1"/>
  <c r="AC4892" i="1" s="1"/>
  <c r="P4892" i="1"/>
  <c r="O4892" i="1"/>
  <c r="R4892" i="1" s="1"/>
  <c r="U4892" i="1" s="1"/>
  <c r="V4892" i="1" s="1"/>
  <c r="N4892" i="1"/>
  <c r="M4892" i="1"/>
  <c r="Q8728" i="1"/>
  <c r="X8728" i="1" s="1"/>
  <c r="AB8728" i="1" s="1"/>
  <c r="AC8728" i="1" s="1"/>
  <c r="P8728" i="1"/>
  <c r="O8728" i="1"/>
  <c r="R8728" i="1" s="1"/>
  <c r="U8728" i="1" s="1"/>
  <c r="V8728" i="1" s="1"/>
  <c r="N8728" i="1"/>
  <c r="M8728" i="1"/>
  <c r="Q4902" i="1"/>
  <c r="X4902" i="1" s="1"/>
  <c r="AB4902" i="1" s="1"/>
  <c r="AC4902" i="1" s="1"/>
  <c r="P4902" i="1"/>
  <c r="O4902" i="1"/>
  <c r="R4902" i="1" s="1"/>
  <c r="U4902" i="1" s="1"/>
  <c r="V4902" i="1" s="1"/>
  <c r="N4902" i="1"/>
  <c r="M4902" i="1"/>
  <c r="Q6251" i="1"/>
  <c r="X6251" i="1" s="1"/>
  <c r="AB6251" i="1" s="1"/>
  <c r="AC6251" i="1" s="1"/>
  <c r="P6251" i="1"/>
  <c r="O6251" i="1"/>
  <c r="R6251" i="1" s="1"/>
  <c r="U6251" i="1" s="1"/>
  <c r="V6251" i="1" s="1"/>
  <c r="N6251" i="1"/>
  <c r="M6251" i="1"/>
  <c r="Q8263" i="1"/>
  <c r="X8263" i="1" s="1"/>
  <c r="AB8263" i="1" s="1"/>
  <c r="AC8263" i="1" s="1"/>
  <c r="P8263" i="1"/>
  <c r="O8263" i="1"/>
  <c r="R8263" i="1" s="1"/>
  <c r="U8263" i="1" s="1"/>
  <c r="V8263" i="1" s="1"/>
  <c r="N8263" i="1"/>
  <c r="M8263" i="1"/>
  <c r="Q8326" i="1"/>
  <c r="X8326" i="1" s="1"/>
  <c r="AB8326" i="1" s="1"/>
  <c r="AC8326" i="1" s="1"/>
  <c r="P8326" i="1"/>
  <c r="O8326" i="1"/>
  <c r="R8326" i="1" s="1"/>
  <c r="U8326" i="1" s="1"/>
  <c r="V8326" i="1" s="1"/>
  <c r="N8326" i="1"/>
  <c r="M8326" i="1"/>
  <c r="Q7850" i="1"/>
  <c r="X7850" i="1" s="1"/>
  <c r="AB7850" i="1" s="1"/>
  <c r="AC7850" i="1" s="1"/>
  <c r="P7850" i="1"/>
  <c r="O7850" i="1"/>
  <c r="R7850" i="1" s="1"/>
  <c r="U7850" i="1" s="1"/>
  <c r="V7850" i="1" s="1"/>
  <c r="N7850" i="1"/>
  <c r="M7850" i="1"/>
  <c r="Q6909" i="1"/>
  <c r="X6909" i="1" s="1"/>
  <c r="AB6909" i="1" s="1"/>
  <c r="AC6909" i="1" s="1"/>
  <c r="P6909" i="1"/>
  <c r="O6909" i="1"/>
  <c r="R6909" i="1" s="1"/>
  <c r="U6909" i="1" s="1"/>
  <c r="V6909" i="1" s="1"/>
  <c r="N6909" i="1"/>
  <c r="M6909" i="1"/>
  <c r="Q6536" i="1"/>
  <c r="X6536" i="1" s="1"/>
  <c r="AB6536" i="1" s="1"/>
  <c r="AC6536" i="1" s="1"/>
  <c r="P6536" i="1"/>
  <c r="O6536" i="1"/>
  <c r="R6536" i="1" s="1"/>
  <c r="U6536" i="1" s="1"/>
  <c r="V6536" i="1" s="1"/>
  <c r="N6536" i="1"/>
  <c r="M6536" i="1"/>
  <c r="Q6022" i="1"/>
  <c r="X6022" i="1" s="1"/>
  <c r="AB6022" i="1" s="1"/>
  <c r="AC6022" i="1" s="1"/>
  <c r="P6022" i="1"/>
  <c r="O6022" i="1"/>
  <c r="R6022" i="1" s="1"/>
  <c r="U6022" i="1" s="1"/>
  <c r="V6022" i="1" s="1"/>
  <c r="N6022" i="1"/>
  <c r="M6022" i="1"/>
  <c r="Q7291" i="1"/>
  <c r="X7291" i="1" s="1"/>
  <c r="AB7291" i="1" s="1"/>
  <c r="AC7291" i="1" s="1"/>
  <c r="P7291" i="1"/>
  <c r="O7291" i="1"/>
  <c r="R7291" i="1" s="1"/>
  <c r="U7291" i="1" s="1"/>
  <c r="V7291" i="1" s="1"/>
  <c r="N7291" i="1"/>
  <c r="M7291" i="1"/>
  <c r="Q4123" i="1"/>
  <c r="X4123" i="1" s="1"/>
  <c r="AB4123" i="1" s="1"/>
  <c r="AC4123" i="1" s="1"/>
  <c r="P4123" i="1"/>
  <c r="O4123" i="1"/>
  <c r="R4123" i="1" s="1"/>
  <c r="U4123" i="1" s="1"/>
  <c r="V4123" i="1" s="1"/>
  <c r="N4123" i="1"/>
  <c r="M4123" i="1"/>
  <c r="Q6066" i="1"/>
  <c r="X6066" i="1" s="1"/>
  <c r="AB6066" i="1" s="1"/>
  <c r="AC6066" i="1" s="1"/>
  <c r="P6066" i="1"/>
  <c r="O6066" i="1"/>
  <c r="R6066" i="1" s="1"/>
  <c r="U6066" i="1" s="1"/>
  <c r="V6066" i="1" s="1"/>
  <c r="N6066" i="1"/>
  <c r="M6066" i="1"/>
  <c r="Q3623" i="1"/>
  <c r="X3623" i="1" s="1"/>
  <c r="AB3623" i="1" s="1"/>
  <c r="AC3623" i="1" s="1"/>
  <c r="P3623" i="1"/>
  <c r="O3623" i="1"/>
  <c r="R3623" i="1" s="1"/>
  <c r="U3623" i="1" s="1"/>
  <c r="V3623" i="1" s="1"/>
  <c r="N3623" i="1"/>
  <c r="M3623" i="1"/>
  <c r="Q8643" i="1"/>
  <c r="X8643" i="1" s="1"/>
  <c r="AB8643" i="1" s="1"/>
  <c r="AC8643" i="1" s="1"/>
  <c r="P8643" i="1"/>
  <c r="O8643" i="1"/>
  <c r="R8643" i="1" s="1"/>
  <c r="U8643" i="1" s="1"/>
  <c r="V8643" i="1" s="1"/>
  <c r="N8643" i="1"/>
  <c r="M8643" i="1"/>
  <c r="Q7910" i="1"/>
  <c r="X7910" i="1" s="1"/>
  <c r="AB7910" i="1" s="1"/>
  <c r="AC7910" i="1" s="1"/>
  <c r="P7910" i="1"/>
  <c r="O7910" i="1"/>
  <c r="R7910" i="1" s="1"/>
  <c r="U7910" i="1" s="1"/>
  <c r="V7910" i="1" s="1"/>
  <c r="N7910" i="1"/>
  <c r="M7910" i="1"/>
  <c r="Q8179" i="1"/>
  <c r="X8179" i="1" s="1"/>
  <c r="AB8179" i="1" s="1"/>
  <c r="AC8179" i="1" s="1"/>
  <c r="P8179" i="1"/>
  <c r="O8179" i="1"/>
  <c r="R8179" i="1" s="1"/>
  <c r="U8179" i="1" s="1"/>
  <c r="V8179" i="1" s="1"/>
  <c r="N8179" i="1"/>
  <c r="M8179" i="1"/>
  <c r="Q6957" i="1"/>
  <c r="X6957" i="1" s="1"/>
  <c r="AB6957" i="1" s="1"/>
  <c r="AC6957" i="1" s="1"/>
  <c r="P6957" i="1"/>
  <c r="O6957" i="1"/>
  <c r="R6957" i="1" s="1"/>
  <c r="U6957" i="1" s="1"/>
  <c r="V6957" i="1" s="1"/>
  <c r="N6957" i="1"/>
  <c r="M6957" i="1"/>
  <c r="Q6423" i="1"/>
  <c r="X6423" i="1" s="1"/>
  <c r="AB6423" i="1" s="1"/>
  <c r="AC6423" i="1" s="1"/>
  <c r="P6423" i="1"/>
  <c r="O6423" i="1"/>
  <c r="R6423" i="1" s="1"/>
  <c r="U6423" i="1" s="1"/>
  <c r="V6423" i="1" s="1"/>
  <c r="N6423" i="1"/>
  <c r="M6423" i="1"/>
  <c r="Q5356" i="1"/>
  <c r="X5356" i="1" s="1"/>
  <c r="AB5356" i="1" s="1"/>
  <c r="AC5356" i="1" s="1"/>
  <c r="P5356" i="1"/>
  <c r="O5356" i="1"/>
  <c r="R5356" i="1" s="1"/>
  <c r="U5356" i="1" s="1"/>
  <c r="V5356" i="1" s="1"/>
  <c r="N5356" i="1"/>
  <c r="M5356" i="1"/>
  <c r="Q7203" i="1"/>
  <c r="X7203" i="1" s="1"/>
  <c r="AB7203" i="1" s="1"/>
  <c r="AC7203" i="1" s="1"/>
  <c r="P7203" i="1"/>
  <c r="O7203" i="1"/>
  <c r="R7203" i="1" s="1"/>
  <c r="U7203" i="1" s="1"/>
  <c r="V7203" i="1" s="1"/>
  <c r="N7203" i="1"/>
  <c r="M7203" i="1"/>
  <c r="Q6966" i="1"/>
  <c r="X6966" i="1" s="1"/>
  <c r="AB6966" i="1" s="1"/>
  <c r="AC6966" i="1" s="1"/>
  <c r="P6966" i="1"/>
  <c r="O6966" i="1"/>
  <c r="R6966" i="1" s="1"/>
  <c r="U6966" i="1" s="1"/>
  <c r="V6966" i="1" s="1"/>
  <c r="N6966" i="1"/>
  <c r="M6966" i="1"/>
  <c r="Q7994" i="1"/>
  <c r="X7994" i="1" s="1"/>
  <c r="AB7994" i="1" s="1"/>
  <c r="AC7994" i="1" s="1"/>
  <c r="P7994" i="1"/>
  <c r="O7994" i="1"/>
  <c r="R7994" i="1" s="1"/>
  <c r="U7994" i="1" s="1"/>
  <c r="V7994" i="1" s="1"/>
  <c r="N7994" i="1"/>
  <c r="M7994" i="1"/>
  <c r="Q7202" i="1"/>
  <c r="X7202" i="1" s="1"/>
  <c r="AB7202" i="1" s="1"/>
  <c r="AC7202" i="1" s="1"/>
  <c r="P7202" i="1"/>
  <c r="O7202" i="1"/>
  <c r="R7202" i="1" s="1"/>
  <c r="U7202" i="1" s="1"/>
  <c r="V7202" i="1" s="1"/>
  <c r="N7202" i="1"/>
  <c r="M7202" i="1"/>
  <c r="Q731" i="1"/>
  <c r="X731" i="1" s="1"/>
  <c r="AB731" i="1" s="1"/>
  <c r="AC731" i="1" s="1"/>
  <c r="P731" i="1"/>
  <c r="O731" i="1"/>
  <c r="R731" i="1" s="1"/>
  <c r="U731" i="1" s="1"/>
  <c r="V731" i="1" s="1"/>
  <c r="N731" i="1"/>
  <c r="M731" i="1"/>
  <c r="Q5389" i="1"/>
  <c r="X5389" i="1" s="1"/>
  <c r="AB5389" i="1" s="1"/>
  <c r="AC5389" i="1" s="1"/>
  <c r="P5389" i="1"/>
  <c r="O5389" i="1"/>
  <c r="R5389" i="1" s="1"/>
  <c r="U5389" i="1" s="1"/>
  <c r="V5389" i="1" s="1"/>
  <c r="N5389" i="1"/>
  <c r="M5389" i="1"/>
  <c r="Q4869" i="1"/>
  <c r="X4869" i="1" s="1"/>
  <c r="AB4869" i="1" s="1"/>
  <c r="AC4869" i="1" s="1"/>
  <c r="P4869" i="1"/>
  <c r="O4869" i="1"/>
  <c r="R4869" i="1" s="1"/>
  <c r="U4869" i="1" s="1"/>
  <c r="V4869" i="1" s="1"/>
  <c r="N4869" i="1"/>
  <c r="M4869" i="1"/>
  <c r="Q4244" i="1"/>
  <c r="X4244" i="1" s="1"/>
  <c r="AB4244" i="1" s="1"/>
  <c r="AC4244" i="1" s="1"/>
  <c r="P4244" i="1"/>
  <c r="O4244" i="1"/>
  <c r="R4244" i="1" s="1"/>
  <c r="U4244" i="1" s="1"/>
  <c r="V4244" i="1" s="1"/>
  <c r="N4244" i="1"/>
  <c r="M4244" i="1"/>
  <c r="Q4888" i="1"/>
  <c r="X4888" i="1" s="1"/>
  <c r="AB4888" i="1" s="1"/>
  <c r="AC4888" i="1" s="1"/>
  <c r="P4888" i="1"/>
  <c r="O4888" i="1"/>
  <c r="R4888" i="1" s="1"/>
  <c r="U4888" i="1" s="1"/>
  <c r="V4888" i="1" s="1"/>
  <c r="N4888" i="1"/>
  <c r="M4888" i="1"/>
  <c r="Q5379" i="1"/>
  <c r="X5379" i="1" s="1"/>
  <c r="AB5379" i="1" s="1"/>
  <c r="AC5379" i="1" s="1"/>
  <c r="P5379" i="1"/>
  <c r="O5379" i="1"/>
  <c r="R5379" i="1" s="1"/>
  <c r="U5379" i="1" s="1"/>
  <c r="V5379" i="1" s="1"/>
  <c r="N5379" i="1"/>
  <c r="M5379" i="1"/>
  <c r="Q321" i="1"/>
  <c r="X321" i="1" s="1"/>
  <c r="AB321" i="1" s="1"/>
  <c r="AC321" i="1" s="1"/>
  <c r="P321" i="1"/>
  <c r="O321" i="1"/>
  <c r="R321" i="1" s="1"/>
  <c r="U321" i="1" s="1"/>
  <c r="V321" i="1" s="1"/>
  <c r="N321" i="1"/>
  <c r="M321" i="1"/>
  <c r="Q6864" i="1"/>
  <c r="X6864" i="1" s="1"/>
  <c r="AB6864" i="1" s="1"/>
  <c r="AC6864" i="1" s="1"/>
  <c r="P6864" i="1"/>
  <c r="O6864" i="1"/>
  <c r="R6864" i="1" s="1"/>
  <c r="U6864" i="1" s="1"/>
  <c r="V6864" i="1" s="1"/>
  <c r="N6864" i="1"/>
  <c r="M6864" i="1"/>
  <c r="Q7169" i="1"/>
  <c r="X7169" i="1" s="1"/>
  <c r="AB7169" i="1" s="1"/>
  <c r="AC7169" i="1" s="1"/>
  <c r="P7169" i="1"/>
  <c r="O7169" i="1"/>
  <c r="R7169" i="1" s="1"/>
  <c r="U7169" i="1" s="1"/>
  <c r="V7169" i="1" s="1"/>
  <c r="N7169" i="1"/>
  <c r="M7169" i="1"/>
  <c r="Q6250" i="1"/>
  <c r="X6250" i="1" s="1"/>
  <c r="AB6250" i="1" s="1"/>
  <c r="AC6250" i="1" s="1"/>
  <c r="P6250" i="1"/>
  <c r="O6250" i="1"/>
  <c r="R6250" i="1" s="1"/>
  <c r="U6250" i="1" s="1"/>
  <c r="V6250" i="1" s="1"/>
  <c r="N6250" i="1"/>
  <c r="M6250" i="1"/>
  <c r="Q4969" i="1"/>
  <c r="X4969" i="1" s="1"/>
  <c r="AB4969" i="1" s="1"/>
  <c r="AC4969" i="1" s="1"/>
  <c r="P4969" i="1"/>
  <c r="O4969" i="1"/>
  <c r="R4969" i="1" s="1"/>
  <c r="U4969" i="1" s="1"/>
  <c r="V4969" i="1" s="1"/>
  <c r="N4969" i="1"/>
  <c r="M4969" i="1"/>
  <c r="Q384" i="1"/>
  <c r="X384" i="1" s="1"/>
  <c r="AB384" i="1" s="1"/>
  <c r="AC384" i="1" s="1"/>
  <c r="P384" i="1"/>
  <c r="O384" i="1"/>
  <c r="R384" i="1" s="1"/>
  <c r="U384" i="1" s="1"/>
  <c r="V384" i="1" s="1"/>
  <c r="N384" i="1"/>
  <c r="M384" i="1"/>
  <c r="Q7488" i="1"/>
  <c r="X7488" i="1" s="1"/>
  <c r="AB7488" i="1" s="1"/>
  <c r="AC7488" i="1" s="1"/>
  <c r="P7488" i="1"/>
  <c r="O7488" i="1"/>
  <c r="R7488" i="1" s="1"/>
  <c r="U7488" i="1" s="1"/>
  <c r="V7488" i="1" s="1"/>
  <c r="N7488" i="1"/>
  <c r="M7488" i="1"/>
  <c r="Q8620" i="1"/>
  <c r="X8620" i="1" s="1"/>
  <c r="AB8620" i="1" s="1"/>
  <c r="AC8620" i="1" s="1"/>
  <c r="P8620" i="1"/>
  <c r="O8620" i="1"/>
  <c r="R8620" i="1" s="1"/>
  <c r="U8620" i="1" s="1"/>
  <c r="V8620" i="1" s="1"/>
  <c r="N8620" i="1"/>
  <c r="M8620" i="1"/>
  <c r="Q9458" i="1"/>
  <c r="X9458" i="1" s="1"/>
  <c r="AB9458" i="1" s="1"/>
  <c r="AC9458" i="1" s="1"/>
  <c r="P9458" i="1"/>
  <c r="O9458" i="1"/>
  <c r="R9458" i="1" s="1"/>
  <c r="U9458" i="1" s="1"/>
  <c r="V9458" i="1" s="1"/>
  <c r="N9458" i="1"/>
  <c r="M9458" i="1"/>
  <c r="Q5567" i="1"/>
  <c r="X5567" i="1" s="1"/>
  <c r="AB5567" i="1" s="1"/>
  <c r="AC5567" i="1" s="1"/>
  <c r="P5567" i="1"/>
  <c r="O5567" i="1"/>
  <c r="R5567" i="1" s="1"/>
  <c r="U5567" i="1" s="1"/>
  <c r="V5567" i="1" s="1"/>
  <c r="N5567" i="1"/>
  <c r="M5567" i="1"/>
  <c r="Q7247" i="1"/>
  <c r="X7247" i="1" s="1"/>
  <c r="AB7247" i="1" s="1"/>
  <c r="AC7247" i="1" s="1"/>
  <c r="P7247" i="1"/>
  <c r="O7247" i="1"/>
  <c r="R7247" i="1" s="1"/>
  <c r="U7247" i="1" s="1"/>
  <c r="V7247" i="1" s="1"/>
  <c r="N7247" i="1"/>
  <c r="M7247" i="1"/>
  <c r="Q7047" i="1"/>
  <c r="X7047" i="1" s="1"/>
  <c r="AB7047" i="1" s="1"/>
  <c r="AC7047" i="1" s="1"/>
  <c r="P7047" i="1"/>
  <c r="O7047" i="1"/>
  <c r="R7047" i="1" s="1"/>
  <c r="U7047" i="1" s="1"/>
  <c r="V7047" i="1" s="1"/>
  <c r="N7047" i="1"/>
  <c r="M7047" i="1"/>
  <c r="Q6492" i="1"/>
  <c r="X6492" i="1" s="1"/>
  <c r="AB6492" i="1" s="1"/>
  <c r="AC6492" i="1" s="1"/>
  <c r="P6492" i="1"/>
  <c r="O6492" i="1"/>
  <c r="R6492" i="1" s="1"/>
  <c r="U6492" i="1" s="1"/>
  <c r="V6492" i="1" s="1"/>
  <c r="N6492" i="1"/>
  <c r="M6492" i="1"/>
  <c r="Q4665" i="1"/>
  <c r="X4665" i="1" s="1"/>
  <c r="AB4665" i="1" s="1"/>
  <c r="AC4665" i="1" s="1"/>
  <c r="P4665" i="1"/>
  <c r="O4665" i="1"/>
  <c r="R4665" i="1" s="1"/>
  <c r="U4665" i="1" s="1"/>
  <c r="V4665" i="1" s="1"/>
  <c r="N4665" i="1"/>
  <c r="M4665" i="1"/>
  <c r="Q3679" i="1"/>
  <c r="X3679" i="1" s="1"/>
  <c r="AB3679" i="1" s="1"/>
  <c r="AC3679" i="1" s="1"/>
  <c r="P3679" i="1"/>
  <c r="O3679" i="1"/>
  <c r="R3679" i="1" s="1"/>
  <c r="U3679" i="1" s="1"/>
  <c r="V3679" i="1" s="1"/>
  <c r="N3679" i="1"/>
  <c r="M3679" i="1"/>
  <c r="Q7685" i="1"/>
  <c r="X7685" i="1" s="1"/>
  <c r="AB7685" i="1" s="1"/>
  <c r="AC7685" i="1" s="1"/>
  <c r="P7685" i="1"/>
  <c r="O7685" i="1"/>
  <c r="R7685" i="1" s="1"/>
  <c r="U7685" i="1" s="1"/>
  <c r="V7685" i="1" s="1"/>
  <c r="N7685" i="1"/>
  <c r="M7685" i="1"/>
  <c r="Q7759" i="1"/>
  <c r="X7759" i="1" s="1"/>
  <c r="AB7759" i="1" s="1"/>
  <c r="AC7759" i="1" s="1"/>
  <c r="P7759" i="1"/>
  <c r="O7759" i="1"/>
  <c r="R7759" i="1" s="1"/>
  <c r="U7759" i="1" s="1"/>
  <c r="V7759" i="1" s="1"/>
  <c r="N7759" i="1"/>
  <c r="M7759" i="1"/>
  <c r="Q5014" i="1"/>
  <c r="X5014" i="1" s="1"/>
  <c r="AB5014" i="1" s="1"/>
  <c r="AC5014" i="1" s="1"/>
  <c r="P5014" i="1"/>
  <c r="O5014" i="1"/>
  <c r="R5014" i="1" s="1"/>
  <c r="U5014" i="1" s="1"/>
  <c r="V5014" i="1" s="1"/>
  <c r="N5014" i="1"/>
  <c r="M5014" i="1"/>
  <c r="Q4915" i="1"/>
  <c r="X4915" i="1" s="1"/>
  <c r="AB4915" i="1" s="1"/>
  <c r="AC4915" i="1" s="1"/>
  <c r="P4915" i="1"/>
  <c r="O4915" i="1"/>
  <c r="R4915" i="1" s="1"/>
  <c r="U4915" i="1" s="1"/>
  <c r="V4915" i="1" s="1"/>
  <c r="N4915" i="1"/>
  <c r="M4915" i="1"/>
  <c r="Q9001" i="1"/>
  <c r="X9001" i="1" s="1"/>
  <c r="AB9001" i="1" s="1"/>
  <c r="AC9001" i="1" s="1"/>
  <c r="P9001" i="1"/>
  <c r="O9001" i="1"/>
  <c r="R9001" i="1" s="1"/>
  <c r="U9001" i="1" s="1"/>
  <c r="V9001" i="1" s="1"/>
  <c r="N9001" i="1"/>
  <c r="M9001" i="1"/>
  <c r="Q9373" i="1"/>
  <c r="X9373" i="1" s="1"/>
  <c r="AB9373" i="1" s="1"/>
  <c r="AC9373" i="1" s="1"/>
  <c r="P9373" i="1"/>
  <c r="O9373" i="1"/>
  <c r="R9373" i="1" s="1"/>
  <c r="U9373" i="1" s="1"/>
  <c r="V9373" i="1" s="1"/>
  <c r="N9373" i="1"/>
  <c r="M9373" i="1"/>
  <c r="Q1754" i="1"/>
  <c r="X1754" i="1" s="1"/>
  <c r="AB1754" i="1" s="1"/>
  <c r="AC1754" i="1" s="1"/>
  <c r="P1754" i="1"/>
  <c r="O1754" i="1"/>
  <c r="R1754" i="1" s="1"/>
  <c r="U1754" i="1" s="1"/>
  <c r="V1754" i="1" s="1"/>
  <c r="N1754" i="1"/>
  <c r="M1754" i="1"/>
  <c r="Q6180" i="1"/>
  <c r="X6180" i="1" s="1"/>
  <c r="AB6180" i="1" s="1"/>
  <c r="AC6180" i="1" s="1"/>
  <c r="P6180" i="1"/>
  <c r="O6180" i="1"/>
  <c r="R6180" i="1" s="1"/>
  <c r="U6180" i="1" s="1"/>
  <c r="V6180" i="1" s="1"/>
  <c r="N6180" i="1"/>
  <c r="M6180" i="1"/>
  <c r="Q7429" i="1"/>
  <c r="X7429" i="1" s="1"/>
  <c r="AB7429" i="1" s="1"/>
  <c r="AC7429" i="1" s="1"/>
  <c r="P7429" i="1"/>
  <c r="O7429" i="1"/>
  <c r="R7429" i="1" s="1"/>
  <c r="U7429" i="1" s="1"/>
  <c r="V7429" i="1" s="1"/>
  <c r="N7429" i="1"/>
  <c r="M7429" i="1"/>
  <c r="Q6356" i="1"/>
  <c r="X6356" i="1" s="1"/>
  <c r="AB6356" i="1" s="1"/>
  <c r="AC6356" i="1" s="1"/>
  <c r="P6356" i="1"/>
  <c r="O6356" i="1"/>
  <c r="R6356" i="1" s="1"/>
  <c r="U6356" i="1" s="1"/>
  <c r="V6356" i="1" s="1"/>
  <c r="N6356" i="1"/>
  <c r="M6356" i="1"/>
  <c r="Q2348" i="1"/>
  <c r="X2348" i="1" s="1"/>
  <c r="AB2348" i="1" s="1"/>
  <c r="AC2348" i="1" s="1"/>
  <c r="P2348" i="1"/>
  <c r="O2348" i="1"/>
  <c r="R2348" i="1" s="1"/>
  <c r="U2348" i="1" s="1"/>
  <c r="V2348" i="1" s="1"/>
  <c r="N2348" i="1"/>
  <c r="M2348" i="1"/>
  <c r="Q789" i="1"/>
  <c r="X789" i="1" s="1"/>
  <c r="AB789" i="1" s="1"/>
  <c r="AC789" i="1" s="1"/>
  <c r="P789" i="1"/>
  <c r="O789" i="1"/>
  <c r="R789" i="1" s="1"/>
  <c r="U789" i="1" s="1"/>
  <c r="V789" i="1" s="1"/>
  <c r="N789" i="1"/>
  <c r="M789" i="1"/>
  <c r="Q7638" i="1"/>
  <c r="X7638" i="1" s="1"/>
  <c r="AB7638" i="1" s="1"/>
  <c r="AC7638" i="1" s="1"/>
  <c r="P7638" i="1"/>
  <c r="O7638" i="1"/>
  <c r="R7638" i="1" s="1"/>
  <c r="U7638" i="1" s="1"/>
  <c r="V7638" i="1" s="1"/>
  <c r="N7638" i="1"/>
  <c r="M7638" i="1"/>
  <c r="Q5173" i="1"/>
  <c r="X5173" i="1" s="1"/>
  <c r="AB5173" i="1" s="1"/>
  <c r="AC5173" i="1" s="1"/>
  <c r="P5173" i="1"/>
  <c r="O5173" i="1"/>
  <c r="R5173" i="1" s="1"/>
  <c r="U5173" i="1" s="1"/>
  <c r="V5173" i="1" s="1"/>
  <c r="N5173" i="1"/>
  <c r="M5173" i="1"/>
  <c r="Q6112" i="1"/>
  <c r="X6112" i="1" s="1"/>
  <c r="AB6112" i="1" s="1"/>
  <c r="AC6112" i="1" s="1"/>
  <c r="P6112" i="1"/>
  <c r="O6112" i="1"/>
  <c r="R6112" i="1" s="1"/>
  <c r="U6112" i="1" s="1"/>
  <c r="V6112" i="1" s="1"/>
  <c r="N6112" i="1"/>
  <c r="M6112" i="1"/>
  <c r="Q6064" i="1"/>
  <c r="X6064" i="1" s="1"/>
  <c r="AB6064" i="1" s="1"/>
  <c r="AC6064" i="1" s="1"/>
  <c r="P6064" i="1"/>
  <c r="O6064" i="1"/>
  <c r="R6064" i="1" s="1"/>
  <c r="U6064" i="1" s="1"/>
  <c r="V6064" i="1" s="1"/>
  <c r="N6064" i="1"/>
  <c r="M6064" i="1"/>
  <c r="Q7484" i="1"/>
  <c r="X7484" i="1" s="1"/>
  <c r="AB7484" i="1" s="1"/>
  <c r="AC7484" i="1" s="1"/>
  <c r="P7484" i="1"/>
  <c r="O7484" i="1"/>
  <c r="R7484" i="1" s="1"/>
  <c r="U7484" i="1" s="1"/>
  <c r="V7484" i="1" s="1"/>
  <c r="N7484" i="1"/>
  <c r="M7484" i="1"/>
  <c r="Q751" i="1"/>
  <c r="X751" i="1" s="1"/>
  <c r="AB751" i="1" s="1"/>
  <c r="AC751" i="1" s="1"/>
  <c r="P751" i="1"/>
  <c r="O751" i="1"/>
  <c r="R751" i="1" s="1"/>
  <c r="U751" i="1" s="1"/>
  <c r="V751" i="1" s="1"/>
  <c r="N751" i="1"/>
  <c r="M751" i="1"/>
  <c r="Q3660" i="1"/>
  <c r="X3660" i="1" s="1"/>
  <c r="AB3660" i="1" s="1"/>
  <c r="AC3660" i="1" s="1"/>
  <c r="P3660" i="1"/>
  <c r="O3660" i="1"/>
  <c r="R3660" i="1" s="1"/>
  <c r="U3660" i="1" s="1"/>
  <c r="V3660" i="1" s="1"/>
  <c r="N3660" i="1"/>
  <c r="M3660" i="1"/>
  <c r="Q8075" i="1"/>
  <c r="X8075" i="1" s="1"/>
  <c r="AB8075" i="1" s="1"/>
  <c r="AC8075" i="1" s="1"/>
  <c r="P8075" i="1"/>
  <c r="O8075" i="1"/>
  <c r="R8075" i="1" s="1"/>
  <c r="U8075" i="1" s="1"/>
  <c r="V8075" i="1" s="1"/>
  <c r="N8075" i="1"/>
  <c r="M8075" i="1"/>
  <c r="Q6082" i="1"/>
  <c r="X6082" i="1" s="1"/>
  <c r="AB6082" i="1" s="1"/>
  <c r="AC6082" i="1" s="1"/>
  <c r="P6082" i="1"/>
  <c r="O6082" i="1"/>
  <c r="R6082" i="1" s="1"/>
  <c r="U6082" i="1" s="1"/>
  <c r="V6082" i="1" s="1"/>
  <c r="N6082" i="1"/>
  <c r="M6082" i="1"/>
  <c r="Q1635" i="1"/>
  <c r="X1635" i="1" s="1"/>
  <c r="AB1635" i="1" s="1"/>
  <c r="AC1635" i="1" s="1"/>
  <c r="P1635" i="1"/>
  <c r="O1635" i="1"/>
  <c r="R1635" i="1" s="1"/>
  <c r="U1635" i="1" s="1"/>
  <c r="V1635" i="1" s="1"/>
  <c r="N1635" i="1"/>
  <c r="M1635" i="1"/>
  <c r="Q9593" i="1"/>
  <c r="X9593" i="1" s="1"/>
  <c r="AB9593" i="1" s="1"/>
  <c r="AC9593" i="1" s="1"/>
  <c r="P9593" i="1"/>
  <c r="O9593" i="1"/>
  <c r="R9593" i="1" s="1"/>
  <c r="U9593" i="1" s="1"/>
  <c r="V9593" i="1" s="1"/>
  <c r="N9593" i="1"/>
  <c r="M9593" i="1"/>
  <c r="Q7762" i="1"/>
  <c r="X7762" i="1" s="1"/>
  <c r="AB7762" i="1" s="1"/>
  <c r="AC7762" i="1" s="1"/>
  <c r="P7762" i="1"/>
  <c r="O7762" i="1"/>
  <c r="R7762" i="1" s="1"/>
  <c r="U7762" i="1" s="1"/>
  <c r="V7762" i="1" s="1"/>
  <c r="N7762" i="1"/>
  <c r="M7762" i="1"/>
  <c r="Q4941" i="1"/>
  <c r="X4941" i="1" s="1"/>
  <c r="AB4941" i="1" s="1"/>
  <c r="AC4941" i="1" s="1"/>
  <c r="P4941" i="1"/>
  <c r="O4941" i="1"/>
  <c r="R4941" i="1" s="1"/>
  <c r="U4941" i="1" s="1"/>
  <c r="V4941" i="1" s="1"/>
  <c r="N4941" i="1"/>
  <c r="M4941" i="1"/>
  <c r="Q9565" i="1"/>
  <c r="X9565" i="1" s="1"/>
  <c r="AB9565" i="1" s="1"/>
  <c r="AC9565" i="1" s="1"/>
  <c r="P9565" i="1"/>
  <c r="O9565" i="1"/>
  <c r="R9565" i="1" s="1"/>
  <c r="U9565" i="1" s="1"/>
  <c r="V9565" i="1" s="1"/>
  <c r="N9565" i="1"/>
  <c r="M9565" i="1"/>
  <c r="Q7931" i="1"/>
  <c r="X7931" i="1" s="1"/>
  <c r="AB7931" i="1" s="1"/>
  <c r="AC7931" i="1" s="1"/>
  <c r="P7931" i="1"/>
  <c r="O7931" i="1"/>
  <c r="R7931" i="1" s="1"/>
  <c r="U7931" i="1" s="1"/>
  <c r="V7931" i="1" s="1"/>
  <c r="N7931" i="1"/>
  <c r="M7931" i="1"/>
  <c r="Q1245" i="1"/>
  <c r="X1245" i="1" s="1"/>
  <c r="AB1245" i="1" s="1"/>
  <c r="AC1245" i="1" s="1"/>
  <c r="P1245" i="1"/>
  <c r="O1245" i="1"/>
  <c r="R1245" i="1" s="1"/>
  <c r="U1245" i="1" s="1"/>
  <c r="V1245" i="1" s="1"/>
  <c r="N1245" i="1"/>
  <c r="M1245" i="1"/>
  <c r="Q2353" i="1"/>
  <c r="X2353" i="1" s="1"/>
  <c r="AB2353" i="1" s="1"/>
  <c r="AC2353" i="1" s="1"/>
  <c r="P2353" i="1"/>
  <c r="O2353" i="1"/>
  <c r="R2353" i="1" s="1"/>
  <c r="U2353" i="1" s="1"/>
  <c r="V2353" i="1" s="1"/>
  <c r="N2353" i="1"/>
  <c r="M2353" i="1"/>
  <c r="Q9221" i="1"/>
  <c r="X9221" i="1" s="1"/>
  <c r="AB9221" i="1" s="1"/>
  <c r="AC9221" i="1" s="1"/>
  <c r="P9221" i="1"/>
  <c r="O9221" i="1"/>
  <c r="R9221" i="1" s="1"/>
  <c r="U9221" i="1" s="1"/>
  <c r="V9221" i="1" s="1"/>
  <c r="N9221" i="1"/>
  <c r="M9221" i="1"/>
  <c r="Q3287" i="1"/>
  <c r="X3287" i="1" s="1"/>
  <c r="AB3287" i="1" s="1"/>
  <c r="AC3287" i="1" s="1"/>
  <c r="P3287" i="1"/>
  <c r="O3287" i="1"/>
  <c r="R3287" i="1" s="1"/>
  <c r="U3287" i="1" s="1"/>
  <c r="V3287" i="1" s="1"/>
  <c r="N3287" i="1"/>
  <c r="M3287" i="1"/>
  <c r="Q7396" i="1"/>
  <c r="X7396" i="1" s="1"/>
  <c r="AB7396" i="1" s="1"/>
  <c r="AC7396" i="1" s="1"/>
  <c r="P7396" i="1"/>
  <c r="O7396" i="1"/>
  <c r="R7396" i="1" s="1"/>
  <c r="U7396" i="1" s="1"/>
  <c r="V7396" i="1" s="1"/>
  <c r="N7396" i="1"/>
  <c r="M7396" i="1"/>
  <c r="Q9123" i="1"/>
  <c r="X9123" i="1" s="1"/>
  <c r="AB9123" i="1" s="1"/>
  <c r="AC9123" i="1" s="1"/>
  <c r="P9123" i="1"/>
  <c r="O9123" i="1"/>
  <c r="R9123" i="1" s="1"/>
  <c r="U9123" i="1" s="1"/>
  <c r="V9123" i="1" s="1"/>
  <c r="N9123" i="1"/>
  <c r="M9123" i="1"/>
  <c r="Q6927" i="1"/>
  <c r="X6927" i="1" s="1"/>
  <c r="AB6927" i="1" s="1"/>
  <c r="AC6927" i="1" s="1"/>
  <c r="P6927" i="1"/>
  <c r="O6927" i="1"/>
  <c r="R6927" i="1" s="1"/>
  <c r="U6927" i="1" s="1"/>
  <c r="V6927" i="1" s="1"/>
  <c r="N6927" i="1"/>
  <c r="M6927" i="1"/>
  <c r="Q2740" i="1"/>
  <c r="X2740" i="1" s="1"/>
  <c r="AB2740" i="1" s="1"/>
  <c r="AC2740" i="1" s="1"/>
  <c r="P2740" i="1"/>
  <c r="O2740" i="1"/>
  <c r="R2740" i="1" s="1"/>
  <c r="U2740" i="1" s="1"/>
  <c r="V2740" i="1" s="1"/>
  <c r="N2740" i="1"/>
  <c r="M2740" i="1"/>
  <c r="Q9188" i="1"/>
  <c r="X9188" i="1" s="1"/>
  <c r="AB9188" i="1" s="1"/>
  <c r="AC9188" i="1" s="1"/>
  <c r="P9188" i="1"/>
  <c r="O9188" i="1"/>
  <c r="R9188" i="1" s="1"/>
  <c r="U9188" i="1" s="1"/>
  <c r="V9188" i="1" s="1"/>
  <c r="N9188" i="1"/>
  <c r="M9188" i="1"/>
  <c r="Q2580" i="1"/>
  <c r="X2580" i="1" s="1"/>
  <c r="AB2580" i="1" s="1"/>
  <c r="AC2580" i="1" s="1"/>
  <c r="P2580" i="1"/>
  <c r="O2580" i="1"/>
  <c r="R2580" i="1" s="1"/>
  <c r="U2580" i="1" s="1"/>
  <c r="V2580" i="1" s="1"/>
  <c r="N2580" i="1"/>
  <c r="M2580" i="1"/>
  <c r="Q2386" i="1"/>
  <c r="X2386" i="1" s="1"/>
  <c r="AB2386" i="1" s="1"/>
  <c r="AC2386" i="1" s="1"/>
  <c r="P2386" i="1"/>
  <c r="O2386" i="1"/>
  <c r="R2386" i="1" s="1"/>
  <c r="U2386" i="1" s="1"/>
  <c r="V2386" i="1" s="1"/>
  <c r="N2386" i="1"/>
  <c r="M2386" i="1"/>
  <c r="Q9467" i="1"/>
  <c r="X9467" i="1" s="1"/>
  <c r="AB9467" i="1" s="1"/>
  <c r="AC9467" i="1" s="1"/>
  <c r="P9467" i="1"/>
  <c r="O9467" i="1"/>
  <c r="R9467" i="1" s="1"/>
  <c r="U9467" i="1" s="1"/>
  <c r="V9467" i="1" s="1"/>
  <c r="N9467" i="1"/>
  <c r="M9467" i="1"/>
  <c r="Q7220" i="1"/>
  <c r="X7220" i="1" s="1"/>
  <c r="AB7220" i="1" s="1"/>
  <c r="AC7220" i="1" s="1"/>
  <c r="P7220" i="1"/>
  <c r="O7220" i="1"/>
  <c r="R7220" i="1" s="1"/>
  <c r="U7220" i="1" s="1"/>
  <c r="V7220" i="1" s="1"/>
  <c r="N7220" i="1"/>
  <c r="M7220" i="1"/>
  <c r="Q6816" i="1"/>
  <c r="X6816" i="1" s="1"/>
  <c r="AB6816" i="1" s="1"/>
  <c r="AC6816" i="1" s="1"/>
  <c r="P6816" i="1"/>
  <c r="O6816" i="1"/>
  <c r="R6816" i="1" s="1"/>
  <c r="U6816" i="1" s="1"/>
  <c r="V6816" i="1" s="1"/>
  <c r="N6816" i="1"/>
  <c r="M6816" i="1"/>
  <c r="Q7657" i="1"/>
  <c r="X7657" i="1" s="1"/>
  <c r="AB7657" i="1" s="1"/>
  <c r="AC7657" i="1" s="1"/>
  <c r="P7657" i="1"/>
  <c r="O7657" i="1"/>
  <c r="R7657" i="1" s="1"/>
  <c r="U7657" i="1" s="1"/>
  <c r="V7657" i="1" s="1"/>
  <c r="N7657" i="1"/>
  <c r="M7657" i="1"/>
  <c r="Q898" i="1"/>
  <c r="X898" i="1" s="1"/>
  <c r="AB898" i="1" s="1"/>
  <c r="AC898" i="1" s="1"/>
  <c r="P898" i="1"/>
  <c r="O898" i="1"/>
  <c r="R898" i="1" s="1"/>
  <c r="U898" i="1" s="1"/>
  <c r="V898" i="1" s="1"/>
  <c r="N898" i="1"/>
  <c r="M898" i="1"/>
  <c r="Q961" i="1"/>
  <c r="X961" i="1" s="1"/>
  <c r="AB961" i="1" s="1"/>
  <c r="AC961" i="1" s="1"/>
  <c r="P961" i="1"/>
  <c r="O961" i="1"/>
  <c r="R961" i="1" s="1"/>
  <c r="U961" i="1" s="1"/>
  <c r="V961" i="1" s="1"/>
  <c r="N961" i="1"/>
  <c r="M961" i="1"/>
  <c r="Q833" i="1"/>
  <c r="X833" i="1" s="1"/>
  <c r="AB833" i="1" s="1"/>
  <c r="AC833" i="1" s="1"/>
  <c r="P833" i="1"/>
  <c r="O833" i="1"/>
  <c r="R833" i="1" s="1"/>
  <c r="U833" i="1" s="1"/>
  <c r="V833" i="1" s="1"/>
  <c r="N833" i="1"/>
  <c r="M833" i="1"/>
  <c r="Q3958" i="1"/>
  <c r="X3958" i="1" s="1"/>
  <c r="AB3958" i="1" s="1"/>
  <c r="AC3958" i="1" s="1"/>
  <c r="P3958" i="1"/>
  <c r="O3958" i="1"/>
  <c r="R3958" i="1" s="1"/>
  <c r="U3958" i="1" s="1"/>
  <c r="V3958" i="1" s="1"/>
  <c r="N3958" i="1"/>
  <c r="M3958" i="1"/>
  <c r="Q6601" i="1"/>
  <c r="X6601" i="1" s="1"/>
  <c r="AB6601" i="1" s="1"/>
  <c r="AC6601" i="1" s="1"/>
  <c r="P6601" i="1"/>
  <c r="O6601" i="1"/>
  <c r="R6601" i="1" s="1"/>
  <c r="U6601" i="1" s="1"/>
  <c r="V6601" i="1" s="1"/>
  <c r="N6601" i="1"/>
  <c r="M6601" i="1"/>
  <c r="Q7673" i="1"/>
  <c r="X7673" i="1" s="1"/>
  <c r="AB7673" i="1" s="1"/>
  <c r="AC7673" i="1" s="1"/>
  <c r="P7673" i="1"/>
  <c r="O7673" i="1"/>
  <c r="R7673" i="1" s="1"/>
  <c r="U7673" i="1" s="1"/>
  <c r="V7673" i="1" s="1"/>
  <c r="N7673" i="1"/>
  <c r="M7673" i="1"/>
  <c r="Q9494" i="1"/>
  <c r="X9494" i="1" s="1"/>
  <c r="AB9494" i="1" s="1"/>
  <c r="AC9494" i="1" s="1"/>
  <c r="P9494" i="1"/>
  <c r="O9494" i="1"/>
  <c r="R9494" i="1" s="1"/>
  <c r="U9494" i="1" s="1"/>
  <c r="V9494" i="1" s="1"/>
  <c r="N9494" i="1"/>
  <c r="M9494" i="1"/>
  <c r="Q4234" i="1"/>
  <c r="X4234" i="1" s="1"/>
  <c r="AB4234" i="1" s="1"/>
  <c r="AC4234" i="1" s="1"/>
  <c r="P4234" i="1"/>
  <c r="O4234" i="1"/>
  <c r="R4234" i="1" s="1"/>
  <c r="U4234" i="1" s="1"/>
  <c r="V4234" i="1" s="1"/>
  <c r="N4234" i="1"/>
  <c r="M4234" i="1"/>
  <c r="Q8045" i="1"/>
  <c r="X8045" i="1" s="1"/>
  <c r="AB8045" i="1" s="1"/>
  <c r="AC8045" i="1" s="1"/>
  <c r="P8045" i="1"/>
  <c r="O8045" i="1"/>
  <c r="R8045" i="1" s="1"/>
  <c r="U8045" i="1" s="1"/>
  <c r="V8045" i="1" s="1"/>
  <c r="N8045" i="1"/>
  <c r="M8045" i="1"/>
  <c r="Q6232" i="1"/>
  <c r="X6232" i="1" s="1"/>
  <c r="AB6232" i="1" s="1"/>
  <c r="AC6232" i="1" s="1"/>
  <c r="P6232" i="1"/>
  <c r="O6232" i="1"/>
  <c r="R6232" i="1" s="1"/>
  <c r="U6232" i="1" s="1"/>
  <c r="V6232" i="1" s="1"/>
  <c r="N6232" i="1"/>
  <c r="M6232" i="1"/>
  <c r="Q5433" i="1"/>
  <c r="X5433" i="1" s="1"/>
  <c r="AB5433" i="1" s="1"/>
  <c r="AC5433" i="1" s="1"/>
  <c r="P5433" i="1"/>
  <c r="O5433" i="1"/>
  <c r="R5433" i="1" s="1"/>
  <c r="U5433" i="1" s="1"/>
  <c r="V5433" i="1" s="1"/>
  <c r="N5433" i="1"/>
  <c r="M5433" i="1"/>
  <c r="Q4009" i="1"/>
  <c r="X4009" i="1" s="1"/>
  <c r="AB4009" i="1" s="1"/>
  <c r="AC4009" i="1" s="1"/>
  <c r="P4009" i="1"/>
  <c r="O4009" i="1"/>
  <c r="R4009" i="1" s="1"/>
  <c r="U4009" i="1" s="1"/>
  <c r="V4009" i="1" s="1"/>
  <c r="N4009" i="1"/>
  <c r="M4009" i="1"/>
  <c r="Q7834" i="1"/>
  <c r="X7834" i="1" s="1"/>
  <c r="AB7834" i="1" s="1"/>
  <c r="AC7834" i="1" s="1"/>
  <c r="P7834" i="1"/>
  <c r="O7834" i="1"/>
  <c r="R7834" i="1" s="1"/>
  <c r="U7834" i="1" s="1"/>
  <c r="V7834" i="1" s="1"/>
  <c r="N7834" i="1"/>
  <c r="M7834" i="1"/>
  <c r="Q1699" i="1"/>
  <c r="X1699" i="1" s="1"/>
  <c r="AB1699" i="1" s="1"/>
  <c r="AC1699" i="1" s="1"/>
  <c r="P1699" i="1"/>
  <c r="O1699" i="1"/>
  <c r="R1699" i="1" s="1"/>
  <c r="U1699" i="1" s="1"/>
  <c r="V1699" i="1" s="1"/>
  <c r="N1699" i="1"/>
  <c r="M1699" i="1"/>
  <c r="Q7072" i="1"/>
  <c r="X7072" i="1" s="1"/>
  <c r="AB7072" i="1" s="1"/>
  <c r="AC7072" i="1" s="1"/>
  <c r="P7072" i="1"/>
  <c r="O7072" i="1"/>
  <c r="R7072" i="1" s="1"/>
  <c r="U7072" i="1" s="1"/>
  <c r="V7072" i="1" s="1"/>
  <c r="N7072" i="1"/>
  <c r="M7072" i="1"/>
  <c r="Q8027" i="1"/>
  <c r="X8027" i="1" s="1"/>
  <c r="AB8027" i="1" s="1"/>
  <c r="AC8027" i="1" s="1"/>
  <c r="P8027" i="1"/>
  <c r="O8027" i="1"/>
  <c r="R8027" i="1" s="1"/>
  <c r="U8027" i="1" s="1"/>
  <c r="V8027" i="1" s="1"/>
  <c r="N8027" i="1"/>
  <c r="M8027" i="1"/>
  <c r="Q3590" i="1"/>
  <c r="X3590" i="1" s="1"/>
  <c r="AB3590" i="1" s="1"/>
  <c r="AC3590" i="1" s="1"/>
  <c r="P3590" i="1"/>
  <c r="O3590" i="1"/>
  <c r="R3590" i="1" s="1"/>
  <c r="U3590" i="1" s="1"/>
  <c r="V3590" i="1" s="1"/>
  <c r="N3590" i="1"/>
  <c r="M3590" i="1"/>
  <c r="Q5200" i="1"/>
  <c r="X5200" i="1" s="1"/>
  <c r="AB5200" i="1" s="1"/>
  <c r="AC5200" i="1" s="1"/>
  <c r="P5200" i="1"/>
  <c r="O5200" i="1"/>
  <c r="R5200" i="1" s="1"/>
  <c r="U5200" i="1" s="1"/>
  <c r="V5200" i="1" s="1"/>
  <c r="N5200" i="1"/>
  <c r="M5200" i="1"/>
  <c r="Q4093" i="1"/>
  <c r="X4093" i="1" s="1"/>
  <c r="AB4093" i="1" s="1"/>
  <c r="AC4093" i="1" s="1"/>
  <c r="P4093" i="1"/>
  <c r="O4093" i="1"/>
  <c r="R4093" i="1" s="1"/>
  <c r="U4093" i="1" s="1"/>
  <c r="V4093" i="1" s="1"/>
  <c r="N4093" i="1"/>
  <c r="M4093" i="1"/>
  <c r="Q6903" i="1"/>
  <c r="X6903" i="1" s="1"/>
  <c r="AB6903" i="1" s="1"/>
  <c r="AC6903" i="1" s="1"/>
  <c r="P6903" i="1"/>
  <c r="O6903" i="1"/>
  <c r="R6903" i="1" s="1"/>
  <c r="U6903" i="1" s="1"/>
  <c r="V6903" i="1" s="1"/>
  <c r="N6903" i="1"/>
  <c r="M6903" i="1"/>
  <c r="Q1752" i="1"/>
  <c r="X1752" i="1" s="1"/>
  <c r="AB1752" i="1" s="1"/>
  <c r="AC1752" i="1" s="1"/>
  <c r="P1752" i="1"/>
  <c r="O1752" i="1"/>
  <c r="R1752" i="1" s="1"/>
  <c r="U1752" i="1" s="1"/>
  <c r="V1752" i="1" s="1"/>
  <c r="N1752" i="1"/>
  <c r="M1752" i="1"/>
  <c r="Q6523" i="1"/>
  <c r="X6523" i="1" s="1"/>
  <c r="AB6523" i="1" s="1"/>
  <c r="AC6523" i="1" s="1"/>
  <c r="P6523" i="1"/>
  <c r="O6523" i="1"/>
  <c r="R6523" i="1" s="1"/>
  <c r="U6523" i="1" s="1"/>
  <c r="V6523" i="1" s="1"/>
  <c r="N6523" i="1"/>
  <c r="M6523" i="1"/>
  <c r="Q5855" i="1"/>
  <c r="X5855" i="1" s="1"/>
  <c r="AB5855" i="1" s="1"/>
  <c r="AC5855" i="1" s="1"/>
  <c r="P5855" i="1"/>
  <c r="O5855" i="1"/>
  <c r="R5855" i="1" s="1"/>
  <c r="U5855" i="1" s="1"/>
  <c r="V5855" i="1" s="1"/>
  <c r="N5855" i="1"/>
  <c r="M5855" i="1"/>
  <c r="Q3933" i="1"/>
  <c r="X3933" i="1" s="1"/>
  <c r="AB3933" i="1" s="1"/>
  <c r="AC3933" i="1" s="1"/>
  <c r="P3933" i="1"/>
  <c r="O3933" i="1"/>
  <c r="R3933" i="1" s="1"/>
  <c r="U3933" i="1" s="1"/>
  <c r="V3933" i="1" s="1"/>
  <c r="N3933" i="1"/>
  <c r="M3933" i="1"/>
  <c r="Q4420" i="1"/>
  <c r="X4420" i="1" s="1"/>
  <c r="AB4420" i="1" s="1"/>
  <c r="AC4420" i="1" s="1"/>
  <c r="P4420" i="1"/>
  <c r="O4420" i="1"/>
  <c r="R4420" i="1" s="1"/>
  <c r="U4420" i="1" s="1"/>
  <c r="V4420" i="1" s="1"/>
  <c r="N4420" i="1"/>
  <c r="M4420" i="1"/>
  <c r="Q6919" i="1"/>
  <c r="X6919" i="1" s="1"/>
  <c r="AB6919" i="1" s="1"/>
  <c r="AC6919" i="1" s="1"/>
  <c r="P6919" i="1"/>
  <c r="O6919" i="1"/>
  <c r="R6919" i="1" s="1"/>
  <c r="U6919" i="1" s="1"/>
  <c r="V6919" i="1" s="1"/>
  <c r="N6919" i="1"/>
  <c r="M6919" i="1"/>
  <c r="Q7919" i="1"/>
  <c r="X7919" i="1" s="1"/>
  <c r="AB7919" i="1" s="1"/>
  <c r="AC7919" i="1" s="1"/>
  <c r="P7919" i="1"/>
  <c r="O7919" i="1"/>
  <c r="R7919" i="1" s="1"/>
  <c r="U7919" i="1" s="1"/>
  <c r="V7919" i="1" s="1"/>
  <c r="N7919" i="1"/>
  <c r="M7919" i="1"/>
  <c r="Q5899" i="1"/>
  <c r="X5899" i="1" s="1"/>
  <c r="AB5899" i="1" s="1"/>
  <c r="AC5899" i="1" s="1"/>
  <c r="P5899" i="1"/>
  <c r="O5899" i="1"/>
  <c r="R5899" i="1" s="1"/>
  <c r="U5899" i="1" s="1"/>
  <c r="V5899" i="1" s="1"/>
  <c r="N5899" i="1"/>
  <c r="M5899" i="1"/>
  <c r="Q2096" i="1"/>
  <c r="X2096" i="1" s="1"/>
  <c r="AB2096" i="1" s="1"/>
  <c r="AC2096" i="1" s="1"/>
  <c r="P2096" i="1"/>
  <c r="O2096" i="1"/>
  <c r="R2096" i="1" s="1"/>
  <c r="U2096" i="1" s="1"/>
  <c r="V2096" i="1" s="1"/>
  <c r="N2096" i="1"/>
  <c r="M2096" i="1"/>
  <c r="Q6980" i="1"/>
  <c r="X6980" i="1" s="1"/>
  <c r="AB6980" i="1" s="1"/>
  <c r="AC6980" i="1" s="1"/>
  <c r="P6980" i="1"/>
  <c r="O6980" i="1"/>
  <c r="R6980" i="1" s="1"/>
  <c r="U6980" i="1" s="1"/>
  <c r="V6980" i="1" s="1"/>
  <c r="N6980" i="1"/>
  <c r="M6980" i="1"/>
  <c r="Q8823" i="1"/>
  <c r="X8823" i="1" s="1"/>
  <c r="AB8823" i="1" s="1"/>
  <c r="AC8823" i="1" s="1"/>
  <c r="P8823" i="1"/>
  <c r="O8823" i="1"/>
  <c r="R8823" i="1" s="1"/>
  <c r="U8823" i="1" s="1"/>
  <c r="V8823" i="1" s="1"/>
  <c r="N8823" i="1"/>
  <c r="M8823" i="1"/>
  <c r="Q6431" i="1"/>
  <c r="X6431" i="1" s="1"/>
  <c r="AB6431" i="1" s="1"/>
  <c r="AC6431" i="1" s="1"/>
  <c r="P6431" i="1"/>
  <c r="O6431" i="1"/>
  <c r="R6431" i="1" s="1"/>
  <c r="U6431" i="1" s="1"/>
  <c r="V6431" i="1" s="1"/>
  <c r="N6431" i="1"/>
  <c r="M6431" i="1"/>
  <c r="Q4512" i="1"/>
  <c r="X4512" i="1" s="1"/>
  <c r="AB4512" i="1" s="1"/>
  <c r="AC4512" i="1" s="1"/>
  <c r="P4512" i="1"/>
  <c r="O4512" i="1"/>
  <c r="R4512" i="1" s="1"/>
  <c r="U4512" i="1" s="1"/>
  <c r="V4512" i="1" s="1"/>
  <c r="N4512" i="1"/>
  <c r="M4512" i="1"/>
  <c r="Q1863" i="1"/>
  <c r="X1863" i="1" s="1"/>
  <c r="AB1863" i="1" s="1"/>
  <c r="AC1863" i="1" s="1"/>
  <c r="P1863" i="1"/>
  <c r="O1863" i="1"/>
  <c r="R1863" i="1" s="1"/>
  <c r="U1863" i="1" s="1"/>
  <c r="V1863" i="1" s="1"/>
  <c r="N1863" i="1"/>
  <c r="M1863" i="1"/>
  <c r="Q6368" i="1"/>
  <c r="X6368" i="1" s="1"/>
  <c r="AB6368" i="1" s="1"/>
  <c r="AC6368" i="1" s="1"/>
  <c r="P6368" i="1"/>
  <c r="O6368" i="1"/>
  <c r="R6368" i="1" s="1"/>
  <c r="U6368" i="1" s="1"/>
  <c r="V6368" i="1" s="1"/>
  <c r="N6368" i="1"/>
  <c r="M6368" i="1"/>
  <c r="Q7136" i="1"/>
  <c r="X7136" i="1" s="1"/>
  <c r="AB7136" i="1" s="1"/>
  <c r="AC7136" i="1" s="1"/>
  <c r="P7136" i="1"/>
  <c r="O7136" i="1"/>
  <c r="R7136" i="1" s="1"/>
  <c r="U7136" i="1" s="1"/>
  <c r="V7136" i="1" s="1"/>
  <c r="N7136" i="1"/>
  <c r="M7136" i="1"/>
  <c r="Q3410" i="1"/>
  <c r="X3410" i="1" s="1"/>
  <c r="AB3410" i="1" s="1"/>
  <c r="AC3410" i="1" s="1"/>
  <c r="P3410" i="1"/>
  <c r="O3410" i="1"/>
  <c r="R3410" i="1" s="1"/>
  <c r="U3410" i="1" s="1"/>
  <c r="V3410" i="1" s="1"/>
  <c r="N3410" i="1"/>
  <c r="M3410" i="1"/>
  <c r="Q383" i="1"/>
  <c r="X383" i="1" s="1"/>
  <c r="AB383" i="1" s="1"/>
  <c r="AC383" i="1" s="1"/>
  <c r="P383" i="1"/>
  <c r="O383" i="1"/>
  <c r="R383" i="1" s="1"/>
  <c r="U383" i="1" s="1"/>
  <c r="V383" i="1" s="1"/>
  <c r="N383" i="1"/>
  <c r="M383" i="1"/>
  <c r="Q8099" i="1"/>
  <c r="X8099" i="1" s="1"/>
  <c r="AB8099" i="1" s="1"/>
  <c r="AC8099" i="1" s="1"/>
  <c r="P8099" i="1"/>
  <c r="O8099" i="1"/>
  <c r="R8099" i="1" s="1"/>
  <c r="U8099" i="1" s="1"/>
  <c r="V8099" i="1" s="1"/>
  <c r="N8099" i="1"/>
  <c r="M8099" i="1"/>
  <c r="Q8017" i="1"/>
  <c r="X8017" i="1" s="1"/>
  <c r="AB8017" i="1" s="1"/>
  <c r="AC8017" i="1" s="1"/>
  <c r="P8017" i="1"/>
  <c r="O8017" i="1"/>
  <c r="R8017" i="1" s="1"/>
  <c r="U8017" i="1" s="1"/>
  <c r="V8017" i="1" s="1"/>
  <c r="N8017" i="1"/>
  <c r="M8017" i="1"/>
  <c r="Q6118" i="1"/>
  <c r="X6118" i="1" s="1"/>
  <c r="AB6118" i="1" s="1"/>
  <c r="AC6118" i="1" s="1"/>
  <c r="P6118" i="1"/>
  <c r="O6118" i="1"/>
  <c r="R6118" i="1" s="1"/>
  <c r="U6118" i="1" s="1"/>
  <c r="V6118" i="1" s="1"/>
  <c r="N6118" i="1"/>
  <c r="M6118" i="1"/>
  <c r="Q7587" i="1"/>
  <c r="X7587" i="1" s="1"/>
  <c r="AB7587" i="1" s="1"/>
  <c r="AC7587" i="1" s="1"/>
  <c r="P7587" i="1"/>
  <c r="O7587" i="1"/>
  <c r="R7587" i="1" s="1"/>
  <c r="U7587" i="1" s="1"/>
  <c r="V7587" i="1" s="1"/>
  <c r="N7587" i="1"/>
  <c r="M7587" i="1"/>
  <c r="Q9465" i="1"/>
  <c r="X9465" i="1" s="1"/>
  <c r="AB9465" i="1" s="1"/>
  <c r="AC9465" i="1" s="1"/>
  <c r="P9465" i="1"/>
  <c r="O9465" i="1"/>
  <c r="R9465" i="1" s="1"/>
  <c r="U9465" i="1" s="1"/>
  <c r="V9465" i="1" s="1"/>
  <c r="N9465" i="1"/>
  <c r="M9465" i="1"/>
  <c r="Q6738" i="1"/>
  <c r="X6738" i="1" s="1"/>
  <c r="AB6738" i="1" s="1"/>
  <c r="AC6738" i="1" s="1"/>
  <c r="P6738" i="1"/>
  <c r="O6738" i="1"/>
  <c r="R6738" i="1" s="1"/>
  <c r="U6738" i="1" s="1"/>
  <c r="V6738" i="1" s="1"/>
  <c r="N6738" i="1"/>
  <c r="M6738" i="1"/>
  <c r="Q7700" i="1"/>
  <c r="X7700" i="1" s="1"/>
  <c r="AB7700" i="1" s="1"/>
  <c r="AC7700" i="1" s="1"/>
  <c r="P7700" i="1"/>
  <c r="O7700" i="1"/>
  <c r="R7700" i="1" s="1"/>
  <c r="U7700" i="1" s="1"/>
  <c r="V7700" i="1" s="1"/>
  <c r="N7700" i="1"/>
  <c r="M7700" i="1"/>
  <c r="Q9631" i="1"/>
  <c r="X9631" i="1" s="1"/>
  <c r="AB9631" i="1" s="1"/>
  <c r="AC9631" i="1" s="1"/>
  <c r="P9631" i="1"/>
  <c r="O9631" i="1"/>
  <c r="R9631" i="1" s="1"/>
  <c r="U9631" i="1" s="1"/>
  <c r="V9631" i="1" s="1"/>
  <c r="N9631" i="1"/>
  <c r="M9631" i="1"/>
  <c r="Q3043" i="1"/>
  <c r="X3043" i="1" s="1"/>
  <c r="AB3043" i="1" s="1"/>
  <c r="AC3043" i="1" s="1"/>
  <c r="P3043" i="1"/>
  <c r="O3043" i="1"/>
  <c r="R3043" i="1" s="1"/>
  <c r="U3043" i="1" s="1"/>
  <c r="V3043" i="1" s="1"/>
  <c r="N3043" i="1"/>
  <c r="M3043" i="1"/>
  <c r="Q1224" i="1"/>
  <c r="X1224" i="1" s="1"/>
  <c r="AB1224" i="1" s="1"/>
  <c r="AC1224" i="1" s="1"/>
  <c r="P1224" i="1"/>
  <c r="O1224" i="1"/>
  <c r="R1224" i="1" s="1"/>
  <c r="U1224" i="1" s="1"/>
  <c r="V1224" i="1" s="1"/>
  <c r="N1224" i="1"/>
  <c r="M1224" i="1"/>
  <c r="Q7330" i="1"/>
  <c r="X7330" i="1" s="1"/>
  <c r="AB7330" i="1" s="1"/>
  <c r="AC7330" i="1" s="1"/>
  <c r="P7330" i="1"/>
  <c r="O7330" i="1"/>
  <c r="R7330" i="1" s="1"/>
  <c r="U7330" i="1" s="1"/>
  <c r="V7330" i="1" s="1"/>
  <c r="N7330" i="1"/>
  <c r="M7330" i="1"/>
  <c r="Q625" i="1"/>
  <c r="X625" i="1" s="1"/>
  <c r="AB625" i="1" s="1"/>
  <c r="AC625" i="1" s="1"/>
  <c r="P625" i="1"/>
  <c r="O625" i="1"/>
  <c r="R625" i="1" s="1"/>
  <c r="U625" i="1" s="1"/>
  <c r="V625" i="1" s="1"/>
  <c r="N625" i="1"/>
  <c r="M625" i="1"/>
  <c r="Q3205" i="1"/>
  <c r="X3205" i="1" s="1"/>
  <c r="AB3205" i="1" s="1"/>
  <c r="AC3205" i="1" s="1"/>
  <c r="P3205" i="1"/>
  <c r="O3205" i="1"/>
  <c r="R3205" i="1" s="1"/>
  <c r="U3205" i="1" s="1"/>
  <c r="V3205" i="1" s="1"/>
  <c r="N3205" i="1"/>
  <c r="M3205" i="1"/>
  <c r="Q7687" i="1"/>
  <c r="X7687" i="1" s="1"/>
  <c r="AB7687" i="1" s="1"/>
  <c r="AC7687" i="1" s="1"/>
  <c r="P7687" i="1"/>
  <c r="O7687" i="1"/>
  <c r="R7687" i="1" s="1"/>
  <c r="U7687" i="1" s="1"/>
  <c r="V7687" i="1" s="1"/>
  <c r="N7687" i="1"/>
  <c r="M7687" i="1"/>
  <c r="Q4364" i="1"/>
  <c r="X4364" i="1" s="1"/>
  <c r="AB4364" i="1" s="1"/>
  <c r="AC4364" i="1" s="1"/>
  <c r="P4364" i="1"/>
  <c r="O4364" i="1"/>
  <c r="R4364" i="1" s="1"/>
  <c r="U4364" i="1" s="1"/>
  <c r="V4364" i="1" s="1"/>
  <c r="N4364" i="1"/>
  <c r="M4364" i="1"/>
  <c r="Q8133" i="1"/>
  <c r="X8133" i="1" s="1"/>
  <c r="AB8133" i="1" s="1"/>
  <c r="AC8133" i="1" s="1"/>
  <c r="P8133" i="1"/>
  <c r="O8133" i="1"/>
  <c r="R8133" i="1" s="1"/>
  <c r="U8133" i="1" s="1"/>
  <c r="V8133" i="1" s="1"/>
  <c r="N8133" i="1"/>
  <c r="M8133" i="1"/>
  <c r="Q3029" i="1"/>
  <c r="X3029" i="1" s="1"/>
  <c r="AB3029" i="1" s="1"/>
  <c r="AC3029" i="1" s="1"/>
  <c r="P3029" i="1"/>
  <c r="O3029" i="1"/>
  <c r="R3029" i="1" s="1"/>
  <c r="U3029" i="1" s="1"/>
  <c r="V3029" i="1" s="1"/>
  <c r="N3029" i="1"/>
  <c r="M3029" i="1"/>
  <c r="Q5993" i="1"/>
  <c r="X5993" i="1" s="1"/>
  <c r="AB5993" i="1" s="1"/>
  <c r="AC5993" i="1" s="1"/>
  <c r="P5993" i="1"/>
  <c r="O5993" i="1"/>
  <c r="R5993" i="1" s="1"/>
  <c r="U5993" i="1" s="1"/>
  <c r="V5993" i="1" s="1"/>
  <c r="N5993" i="1"/>
  <c r="M5993" i="1"/>
  <c r="Q4635" i="1"/>
  <c r="X4635" i="1" s="1"/>
  <c r="AB4635" i="1" s="1"/>
  <c r="AC4635" i="1" s="1"/>
  <c r="P4635" i="1"/>
  <c r="O4635" i="1"/>
  <c r="R4635" i="1" s="1"/>
  <c r="U4635" i="1" s="1"/>
  <c r="V4635" i="1" s="1"/>
  <c r="N4635" i="1"/>
  <c r="M4635" i="1"/>
  <c r="Q8005" i="1"/>
  <c r="X8005" i="1" s="1"/>
  <c r="AB8005" i="1" s="1"/>
  <c r="AC8005" i="1" s="1"/>
  <c r="P8005" i="1"/>
  <c r="O8005" i="1"/>
  <c r="R8005" i="1" s="1"/>
  <c r="U8005" i="1" s="1"/>
  <c r="V8005" i="1" s="1"/>
  <c r="N8005" i="1"/>
  <c r="M8005" i="1"/>
  <c r="Q6436" i="1"/>
  <c r="X6436" i="1" s="1"/>
  <c r="AB6436" i="1" s="1"/>
  <c r="AC6436" i="1" s="1"/>
  <c r="P6436" i="1"/>
  <c r="O6436" i="1"/>
  <c r="R6436" i="1" s="1"/>
  <c r="U6436" i="1" s="1"/>
  <c r="V6436" i="1" s="1"/>
  <c r="N6436" i="1"/>
  <c r="M6436" i="1"/>
  <c r="Q1778" i="1"/>
  <c r="X1778" i="1" s="1"/>
  <c r="AB1778" i="1" s="1"/>
  <c r="AC1778" i="1" s="1"/>
  <c r="P1778" i="1"/>
  <c r="O1778" i="1"/>
  <c r="R1778" i="1" s="1"/>
  <c r="U1778" i="1" s="1"/>
  <c r="V1778" i="1" s="1"/>
  <c r="N1778" i="1"/>
  <c r="M1778" i="1"/>
  <c r="Q8949" i="1"/>
  <c r="X8949" i="1" s="1"/>
  <c r="AB8949" i="1" s="1"/>
  <c r="AC8949" i="1" s="1"/>
  <c r="P8949" i="1"/>
  <c r="O8949" i="1"/>
  <c r="R8949" i="1" s="1"/>
  <c r="U8949" i="1" s="1"/>
  <c r="V8949" i="1" s="1"/>
  <c r="N8949" i="1"/>
  <c r="M8949" i="1"/>
  <c r="Q7229" i="1"/>
  <c r="X7229" i="1" s="1"/>
  <c r="AB7229" i="1" s="1"/>
  <c r="AC7229" i="1" s="1"/>
  <c r="P7229" i="1"/>
  <c r="O7229" i="1"/>
  <c r="R7229" i="1" s="1"/>
  <c r="U7229" i="1" s="1"/>
  <c r="V7229" i="1" s="1"/>
  <c r="N7229" i="1"/>
  <c r="M7229" i="1"/>
  <c r="Q8544" i="1"/>
  <c r="X8544" i="1" s="1"/>
  <c r="AB8544" i="1" s="1"/>
  <c r="AC8544" i="1" s="1"/>
  <c r="P8544" i="1"/>
  <c r="O8544" i="1"/>
  <c r="R8544" i="1" s="1"/>
  <c r="U8544" i="1" s="1"/>
  <c r="V8544" i="1" s="1"/>
  <c r="N8544" i="1"/>
  <c r="M8544" i="1"/>
  <c r="Q7258" i="1"/>
  <c r="X7258" i="1" s="1"/>
  <c r="AB7258" i="1" s="1"/>
  <c r="AC7258" i="1" s="1"/>
  <c r="P7258" i="1"/>
  <c r="O7258" i="1"/>
  <c r="R7258" i="1" s="1"/>
  <c r="U7258" i="1" s="1"/>
  <c r="V7258" i="1" s="1"/>
  <c r="N7258" i="1"/>
  <c r="M7258" i="1"/>
  <c r="Q8626" i="1"/>
  <c r="X8626" i="1" s="1"/>
  <c r="AB8626" i="1" s="1"/>
  <c r="AC8626" i="1" s="1"/>
  <c r="P8626" i="1"/>
  <c r="O8626" i="1"/>
  <c r="R8626" i="1" s="1"/>
  <c r="U8626" i="1" s="1"/>
  <c r="V8626" i="1" s="1"/>
  <c r="N8626" i="1"/>
  <c r="M8626" i="1"/>
  <c r="Q5931" i="1"/>
  <c r="X5931" i="1" s="1"/>
  <c r="AB5931" i="1" s="1"/>
  <c r="AC5931" i="1" s="1"/>
  <c r="P5931" i="1"/>
  <c r="O5931" i="1"/>
  <c r="R5931" i="1" s="1"/>
  <c r="U5931" i="1" s="1"/>
  <c r="V5931" i="1" s="1"/>
  <c r="N5931" i="1"/>
  <c r="M5931" i="1"/>
  <c r="Q5938" i="1"/>
  <c r="X5938" i="1" s="1"/>
  <c r="AB5938" i="1" s="1"/>
  <c r="AC5938" i="1" s="1"/>
  <c r="P5938" i="1"/>
  <c r="O5938" i="1"/>
  <c r="R5938" i="1" s="1"/>
  <c r="U5938" i="1" s="1"/>
  <c r="V5938" i="1" s="1"/>
  <c r="N5938" i="1"/>
  <c r="M5938" i="1"/>
  <c r="Q922" i="1"/>
  <c r="X922" i="1" s="1"/>
  <c r="AB922" i="1" s="1"/>
  <c r="AC922" i="1" s="1"/>
  <c r="P922" i="1"/>
  <c r="O922" i="1"/>
  <c r="R922" i="1" s="1"/>
  <c r="U922" i="1" s="1"/>
  <c r="V922" i="1" s="1"/>
  <c r="N922" i="1"/>
  <c r="M922" i="1"/>
  <c r="Q6612" i="1"/>
  <c r="X6612" i="1" s="1"/>
  <c r="AB6612" i="1" s="1"/>
  <c r="AC6612" i="1" s="1"/>
  <c r="P6612" i="1"/>
  <c r="O6612" i="1"/>
  <c r="R6612" i="1" s="1"/>
  <c r="U6612" i="1" s="1"/>
  <c r="V6612" i="1" s="1"/>
  <c r="N6612" i="1"/>
  <c r="M6612" i="1"/>
  <c r="Q4471" i="1"/>
  <c r="X4471" i="1" s="1"/>
  <c r="AB4471" i="1" s="1"/>
  <c r="AC4471" i="1" s="1"/>
  <c r="P4471" i="1"/>
  <c r="O4471" i="1"/>
  <c r="R4471" i="1" s="1"/>
  <c r="U4471" i="1" s="1"/>
  <c r="V4471" i="1" s="1"/>
  <c r="N4471" i="1"/>
  <c r="M4471" i="1"/>
  <c r="Q983" i="1"/>
  <c r="X983" i="1" s="1"/>
  <c r="AB983" i="1" s="1"/>
  <c r="AC983" i="1" s="1"/>
  <c r="P983" i="1"/>
  <c r="O983" i="1"/>
  <c r="R983" i="1" s="1"/>
  <c r="U983" i="1" s="1"/>
  <c r="V983" i="1" s="1"/>
  <c r="N983" i="1"/>
  <c r="M983" i="1"/>
  <c r="Q4122" i="1"/>
  <c r="X4122" i="1" s="1"/>
  <c r="AB4122" i="1" s="1"/>
  <c r="AC4122" i="1" s="1"/>
  <c r="P4122" i="1"/>
  <c r="O4122" i="1"/>
  <c r="R4122" i="1" s="1"/>
  <c r="U4122" i="1" s="1"/>
  <c r="V4122" i="1" s="1"/>
  <c r="N4122" i="1"/>
  <c r="M4122" i="1"/>
  <c r="Q4965" i="1"/>
  <c r="X4965" i="1" s="1"/>
  <c r="AB4965" i="1" s="1"/>
  <c r="AC4965" i="1" s="1"/>
  <c r="P4965" i="1"/>
  <c r="O4965" i="1"/>
  <c r="R4965" i="1" s="1"/>
  <c r="U4965" i="1" s="1"/>
  <c r="V4965" i="1" s="1"/>
  <c r="N4965" i="1"/>
  <c r="M4965" i="1"/>
  <c r="Q8115" i="1"/>
  <c r="X8115" i="1" s="1"/>
  <c r="AB8115" i="1" s="1"/>
  <c r="AC8115" i="1" s="1"/>
  <c r="P8115" i="1"/>
  <c r="O8115" i="1"/>
  <c r="R8115" i="1" s="1"/>
  <c r="U8115" i="1" s="1"/>
  <c r="V8115" i="1" s="1"/>
  <c r="N8115" i="1"/>
  <c r="M8115" i="1"/>
  <c r="Q6899" i="1"/>
  <c r="X6899" i="1" s="1"/>
  <c r="AB6899" i="1" s="1"/>
  <c r="AC6899" i="1" s="1"/>
  <c r="P6899" i="1"/>
  <c r="O6899" i="1"/>
  <c r="R6899" i="1" s="1"/>
  <c r="U6899" i="1" s="1"/>
  <c r="V6899" i="1" s="1"/>
  <c r="N6899" i="1"/>
  <c r="M6899" i="1"/>
  <c r="Q9520" i="1"/>
  <c r="X9520" i="1" s="1"/>
  <c r="AB9520" i="1" s="1"/>
  <c r="AC9520" i="1" s="1"/>
  <c r="P9520" i="1"/>
  <c r="O9520" i="1"/>
  <c r="R9520" i="1" s="1"/>
  <c r="U9520" i="1" s="1"/>
  <c r="V9520" i="1" s="1"/>
  <c r="N9520" i="1"/>
  <c r="M9520" i="1"/>
  <c r="Q3329" i="1"/>
  <c r="X3329" i="1" s="1"/>
  <c r="AB3329" i="1" s="1"/>
  <c r="AC3329" i="1" s="1"/>
  <c r="P3329" i="1"/>
  <c r="O3329" i="1"/>
  <c r="R3329" i="1" s="1"/>
  <c r="U3329" i="1" s="1"/>
  <c r="V3329" i="1" s="1"/>
  <c r="N3329" i="1"/>
  <c r="M3329" i="1"/>
  <c r="Q3301" i="1"/>
  <c r="X3301" i="1" s="1"/>
  <c r="AB3301" i="1" s="1"/>
  <c r="AC3301" i="1" s="1"/>
  <c r="P3301" i="1"/>
  <c r="O3301" i="1"/>
  <c r="R3301" i="1" s="1"/>
  <c r="U3301" i="1" s="1"/>
  <c r="V3301" i="1" s="1"/>
  <c r="N3301" i="1"/>
  <c r="M3301" i="1"/>
  <c r="Q4037" i="1"/>
  <c r="X4037" i="1" s="1"/>
  <c r="AB4037" i="1" s="1"/>
  <c r="AC4037" i="1" s="1"/>
  <c r="P4037" i="1"/>
  <c r="O4037" i="1"/>
  <c r="R4037" i="1" s="1"/>
  <c r="U4037" i="1" s="1"/>
  <c r="V4037" i="1" s="1"/>
  <c r="N4037" i="1"/>
  <c r="M4037" i="1"/>
  <c r="Q493" i="1"/>
  <c r="X493" i="1" s="1"/>
  <c r="AB493" i="1" s="1"/>
  <c r="AC493" i="1" s="1"/>
  <c r="P493" i="1"/>
  <c r="O493" i="1"/>
  <c r="R493" i="1" s="1"/>
  <c r="U493" i="1" s="1"/>
  <c r="V493" i="1" s="1"/>
  <c r="N493" i="1"/>
  <c r="M493" i="1"/>
  <c r="Q6128" i="1"/>
  <c r="X6128" i="1" s="1"/>
  <c r="AB6128" i="1" s="1"/>
  <c r="AC6128" i="1" s="1"/>
  <c r="P6128" i="1"/>
  <c r="O6128" i="1"/>
  <c r="R6128" i="1" s="1"/>
  <c r="U6128" i="1" s="1"/>
  <c r="V6128" i="1" s="1"/>
  <c r="N6128" i="1"/>
  <c r="M6128" i="1"/>
  <c r="Q5912" i="1"/>
  <c r="X5912" i="1" s="1"/>
  <c r="AB5912" i="1" s="1"/>
  <c r="AC5912" i="1" s="1"/>
  <c r="P5912" i="1"/>
  <c r="O5912" i="1"/>
  <c r="R5912" i="1" s="1"/>
  <c r="U5912" i="1" s="1"/>
  <c r="V5912" i="1" s="1"/>
  <c r="N5912" i="1"/>
  <c r="M5912" i="1"/>
  <c r="Q7951" i="1"/>
  <c r="X7951" i="1" s="1"/>
  <c r="AB7951" i="1" s="1"/>
  <c r="AC7951" i="1" s="1"/>
  <c r="P7951" i="1"/>
  <c r="O7951" i="1"/>
  <c r="R7951" i="1" s="1"/>
  <c r="U7951" i="1" s="1"/>
  <c r="V7951" i="1" s="1"/>
  <c r="N7951" i="1"/>
  <c r="M7951" i="1"/>
  <c r="Q6736" i="1"/>
  <c r="X6736" i="1" s="1"/>
  <c r="AB6736" i="1" s="1"/>
  <c r="AC6736" i="1" s="1"/>
  <c r="P6736" i="1"/>
  <c r="O6736" i="1"/>
  <c r="R6736" i="1" s="1"/>
  <c r="U6736" i="1" s="1"/>
  <c r="V6736" i="1" s="1"/>
  <c r="N6736" i="1"/>
  <c r="M6736" i="1"/>
  <c r="Q412" i="1"/>
  <c r="X412" i="1" s="1"/>
  <c r="AB412" i="1" s="1"/>
  <c r="AC412" i="1" s="1"/>
  <c r="P412" i="1"/>
  <c r="O412" i="1"/>
  <c r="R412" i="1" s="1"/>
  <c r="U412" i="1" s="1"/>
  <c r="V412" i="1" s="1"/>
  <c r="N412" i="1"/>
  <c r="M412" i="1"/>
  <c r="Q7455" i="1"/>
  <c r="X7455" i="1" s="1"/>
  <c r="AB7455" i="1" s="1"/>
  <c r="AC7455" i="1" s="1"/>
  <c r="P7455" i="1"/>
  <c r="O7455" i="1"/>
  <c r="R7455" i="1" s="1"/>
  <c r="U7455" i="1" s="1"/>
  <c r="V7455" i="1" s="1"/>
  <c r="N7455" i="1"/>
  <c r="M7455" i="1"/>
  <c r="Q492" i="1"/>
  <c r="X492" i="1" s="1"/>
  <c r="AB492" i="1" s="1"/>
  <c r="AC492" i="1" s="1"/>
  <c r="P492" i="1"/>
  <c r="O492" i="1"/>
  <c r="R492" i="1" s="1"/>
  <c r="U492" i="1" s="1"/>
  <c r="V492" i="1" s="1"/>
  <c r="N492" i="1"/>
  <c r="M492" i="1"/>
  <c r="Q3104" i="1"/>
  <c r="X3104" i="1" s="1"/>
  <c r="AB3104" i="1" s="1"/>
  <c r="AC3104" i="1" s="1"/>
  <c r="P3104" i="1"/>
  <c r="O3104" i="1"/>
  <c r="R3104" i="1" s="1"/>
  <c r="U3104" i="1" s="1"/>
  <c r="V3104" i="1" s="1"/>
  <c r="N3104" i="1"/>
  <c r="M3104" i="1"/>
  <c r="Q5999" i="1"/>
  <c r="X5999" i="1" s="1"/>
  <c r="AB5999" i="1" s="1"/>
  <c r="AC5999" i="1" s="1"/>
  <c r="P5999" i="1"/>
  <c r="O5999" i="1"/>
  <c r="R5999" i="1" s="1"/>
  <c r="U5999" i="1" s="1"/>
  <c r="V5999" i="1" s="1"/>
  <c r="N5999" i="1"/>
  <c r="M5999" i="1"/>
  <c r="Q4639" i="1"/>
  <c r="X4639" i="1" s="1"/>
  <c r="AB4639" i="1" s="1"/>
  <c r="AC4639" i="1" s="1"/>
  <c r="P4639" i="1"/>
  <c r="O4639" i="1"/>
  <c r="R4639" i="1" s="1"/>
  <c r="U4639" i="1" s="1"/>
  <c r="V4639" i="1" s="1"/>
  <c r="N4639" i="1"/>
  <c r="M4639" i="1"/>
  <c r="Q8050" i="1"/>
  <c r="X8050" i="1" s="1"/>
  <c r="AB8050" i="1" s="1"/>
  <c r="AC8050" i="1" s="1"/>
  <c r="P8050" i="1"/>
  <c r="O8050" i="1"/>
  <c r="R8050" i="1" s="1"/>
  <c r="U8050" i="1" s="1"/>
  <c r="V8050" i="1" s="1"/>
  <c r="N8050" i="1"/>
  <c r="M8050" i="1"/>
  <c r="Q7351" i="1"/>
  <c r="X7351" i="1" s="1"/>
  <c r="AB7351" i="1" s="1"/>
  <c r="AC7351" i="1" s="1"/>
  <c r="P7351" i="1"/>
  <c r="O7351" i="1"/>
  <c r="R7351" i="1" s="1"/>
  <c r="U7351" i="1" s="1"/>
  <c r="V7351" i="1" s="1"/>
  <c r="N7351" i="1"/>
  <c r="M7351" i="1"/>
  <c r="Q7553" i="1"/>
  <c r="X7553" i="1" s="1"/>
  <c r="AB7553" i="1" s="1"/>
  <c r="AC7553" i="1" s="1"/>
  <c r="P7553" i="1"/>
  <c r="O7553" i="1"/>
  <c r="R7553" i="1" s="1"/>
  <c r="U7553" i="1" s="1"/>
  <c r="V7553" i="1" s="1"/>
  <c r="N7553" i="1"/>
  <c r="M7553" i="1"/>
  <c r="Q6718" i="1"/>
  <c r="X6718" i="1" s="1"/>
  <c r="AB6718" i="1" s="1"/>
  <c r="AC6718" i="1" s="1"/>
  <c r="P6718" i="1"/>
  <c r="O6718" i="1"/>
  <c r="R6718" i="1" s="1"/>
  <c r="U6718" i="1" s="1"/>
  <c r="V6718" i="1" s="1"/>
  <c r="N6718" i="1"/>
  <c r="M6718" i="1"/>
  <c r="Q6259" i="1"/>
  <c r="X6259" i="1" s="1"/>
  <c r="AB6259" i="1" s="1"/>
  <c r="AC6259" i="1" s="1"/>
  <c r="P6259" i="1"/>
  <c r="O6259" i="1"/>
  <c r="R6259" i="1" s="1"/>
  <c r="U6259" i="1" s="1"/>
  <c r="V6259" i="1" s="1"/>
  <c r="N6259" i="1"/>
  <c r="M6259" i="1"/>
  <c r="Q4383" i="1"/>
  <c r="X4383" i="1" s="1"/>
  <c r="AB4383" i="1" s="1"/>
  <c r="AC4383" i="1" s="1"/>
  <c r="P4383" i="1"/>
  <c r="O4383" i="1"/>
  <c r="R4383" i="1" s="1"/>
  <c r="U4383" i="1" s="1"/>
  <c r="V4383" i="1" s="1"/>
  <c r="N4383" i="1"/>
  <c r="M4383" i="1"/>
  <c r="Q7348" i="1"/>
  <c r="X7348" i="1" s="1"/>
  <c r="AB7348" i="1" s="1"/>
  <c r="AC7348" i="1" s="1"/>
  <c r="P7348" i="1"/>
  <c r="O7348" i="1"/>
  <c r="R7348" i="1" s="1"/>
  <c r="U7348" i="1" s="1"/>
  <c r="V7348" i="1" s="1"/>
  <c r="N7348" i="1"/>
  <c r="M7348" i="1"/>
  <c r="Q4713" i="1"/>
  <c r="X4713" i="1" s="1"/>
  <c r="AB4713" i="1" s="1"/>
  <c r="AC4713" i="1" s="1"/>
  <c r="P4713" i="1"/>
  <c r="O4713" i="1"/>
  <c r="R4713" i="1" s="1"/>
  <c r="U4713" i="1" s="1"/>
  <c r="V4713" i="1" s="1"/>
  <c r="N4713" i="1"/>
  <c r="M4713" i="1"/>
  <c r="Q6722" i="1"/>
  <c r="X6722" i="1" s="1"/>
  <c r="AB6722" i="1" s="1"/>
  <c r="AC6722" i="1" s="1"/>
  <c r="P6722" i="1"/>
  <c r="O6722" i="1"/>
  <c r="R6722" i="1" s="1"/>
  <c r="U6722" i="1" s="1"/>
  <c r="V6722" i="1" s="1"/>
  <c r="N6722" i="1"/>
  <c r="M6722" i="1"/>
  <c r="Q6462" i="1"/>
  <c r="X6462" i="1" s="1"/>
  <c r="AB6462" i="1" s="1"/>
  <c r="AC6462" i="1" s="1"/>
  <c r="P6462" i="1"/>
  <c r="O6462" i="1"/>
  <c r="R6462" i="1" s="1"/>
  <c r="U6462" i="1" s="1"/>
  <c r="V6462" i="1" s="1"/>
  <c r="N6462" i="1"/>
  <c r="M6462" i="1"/>
  <c r="Q4090" i="1"/>
  <c r="X4090" i="1" s="1"/>
  <c r="AB4090" i="1" s="1"/>
  <c r="AC4090" i="1" s="1"/>
  <c r="P4090" i="1"/>
  <c r="O4090" i="1"/>
  <c r="R4090" i="1" s="1"/>
  <c r="U4090" i="1" s="1"/>
  <c r="V4090" i="1" s="1"/>
  <c r="N4090" i="1"/>
  <c r="M4090" i="1"/>
  <c r="Q6479" i="1"/>
  <c r="X6479" i="1" s="1"/>
  <c r="AB6479" i="1" s="1"/>
  <c r="AC6479" i="1" s="1"/>
  <c r="P6479" i="1"/>
  <c r="O6479" i="1"/>
  <c r="R6479" i="1" s="1"/>
  <c r="U6479" i="1" s="1"/>
  <c r="V6479" i="1" s="1"/>
  <c r="N6479" i="1"/>
  <c r="M6479" i="1"/>
  <c r="Q2365" i="1"/>
  <c r="X2365" i="1" s="1"/>
  <c r="AB2365" i="1" s="1"/>
  <c r="AC2365" i="1" s="1"/>
  <c r="P2365" i="1"/>
  <c r="O2365" i="1"/>
  <c r="R2365" i="1" s="1"/>
  <c r="U2365" i="1" s="1"/>
  <c r="V2365" i="1" s="1"/>
  <c r="N2365" i="1"/>
  <c r="M2365" i="1"/>
  <c r="Q7201" i="1"/>
  <c r="X7201" i="1" s="1"/>
  <c r="AB7201" i="1" s="1"/>
  <c r="AC7201" i="1" s="1"/>
  <c r="P7201" i="1"/>
  <c r="O7201" i="1"/>
  <c r="R7201" i="1" s="1"/>
  <c r="U7201" i="1" s="1"/>
  <c r="V7201" i="1" s="1"/>
  <c r="N7201" i="1"/>
  <c r="M7201" i="1"/>
  <c r="Q6075" i="1"/>
  <c r="X6075" i="1" s="1"/>
  <c r="AB6075" i="1" s="1"/>
  <c r="AC6075" i="1" s="1"/>
  <c r="P6075" i="1"/>
  <c r="O6075" i="1"/>
  <c r="R6075" i="1" s="1"/>
  <c r="U6075" i="1" s="1"/>
  <c r="V6075" i="1" s="1"/>
  <c r="N6075" i="1"/>
  <c r="M6075" i="1"/>
  <c r="Q5074" i="1"/>
  <c r="X5074" i="1" s="1"/>
  <c r="AB5074" i="1" s="1"/>
  <c r="AC5074" i="1" s="1"/>
  <c r="P5074" i="1"/>
  <c r="O5074" i="1"/>
  <c r="R5074" i="1" s="1"/>
  <c r="U5074" i="1" s="1"/>
  <c r="V5074" i="1" s="1"/>
  <c r="N5074" i="1"/>
  <c r="M5074" i="1"/>
  <c r="Q6291" i="1"/>
  <c r="X6291" i="1" s="1"/>
  <c r="AB6291" i="1" s="1"/>
  <c r="AC6291" i="1" s="1"/>
  <c r="P6291" i="1"/>
  <c r="O6291" i="1"/>
  <c r="R6291" i="1" s="1"/>
  <c r="U6291" i="1" s="1"/>
  <c r="V6291" i="1" s="1"/>
  <c r="N6291" i="1"/>
  <c r="M6291" i="1"/>
  <c r="Q7947" i="1"/>
  <c r="X7947" i="1" s="1"/>
  <c r="AB7947" i="1" s="1"/>
  <c r="AC7947" i="1" s="1"/>
  <c r="P7947" i="1"/>
  <c r="O7947" i="1"/>
  <c r="R7947" i="1" s="1"/>
  <c r="U7947" i="1" s="1"/>
  <c r="V7947" i="1" s="1"/>
  <c r="N7947" i="1"/>
  <c r="M7947" i="1"/>
  <c r="Q421" i="1"/>
  <c r="X421" i="1" s="1"/>
  <c r="AB421" i="1" s="1"/>
  <c r="AC421" i="1" s="1"/>
  <c r="P421" i="1"/>
  <c r="O421" i="1"/>
  <c r="R421" i="1" s="1"/>
  <c r="U421" i="1" s="1"/>
  <c r="V421" i="1" s="1"/>
  <c r="N421" i="1"/>
  <c r="M421" i="1"/>
  <c r="Q6582" i="1"/>
  <c r="X6582" i="1" s="1"/>
  <c r="AB6582" i="1" s="1"/>
  <c r="AC6582" i="1" s="1"/>
  <c r="P6582" i="1"/>
  <c r="O6582" i="1"/>
  <c r="R6582" i="1" s="1"/>
  <c r="U6582" i="1" s="1"/>
  <c r="V6582" i="1" s="1"/>
  <c r="N6582" i="1"/>
  <c r="M6582" i="1"/>
  <c r="Q7779" i="1"/>
  <c r="X7779" i="1" s="1"/>
  <c r="AB7779" i="1" s="1"/>
  <c r="AC7779" i="1" s="1"/>
  <c r="P7779" i="1"/>
  <c r="O7779" i="1"/>
  <c r="R7779" i="1" s="1"/>
  <c r="U7779" i="1" s="1"/>
  <c r="V7779" i="1" s="1"/>
  <c r="N7779" i="1"/>
  <c r="M7779" i="1"/>
  <c r="Q2869" i="1"/>
  <c r="X2869" i="1" s="1"/>
  <c r="AB2869" i="1" s="1"/>
  <c r="AC2869" i="1" s="1"/>
  <c r="P2869" i="1"/>
  <c r="O2869" i="1"/>
  <c r="R2869" i="1" s="1"/>
  <c r="U2869" i="1" s="1"/>
  <c r="V2869" i="1" s="1"/>
  <c r="N2869" i="1"/>
  <c r="M2869" i="1"/>
  <c r="Q3444" i="1"/>
  <c r="X3444" i="1" s="1"/>
  <c r="AB3444" i="1" s="1"/>
  <c r="AC3444" i="1" s="1"/>
  <c r="P3444" i="1"/>
  <c r="O3444" i="1"/>
  <c r="R3444" i="1" s="1"/>
  <c r="U3444" i="1" s="1"/>
  <c r="V3444" i="1" s="1"/>
  <c r="N3444" i="1"/>
  <c r="M3444" i="1"/>
  <c r="Q1152" i="1"/>
  <c r="X1152" i="1" s="1"/>
  <c r="AB1152" i="1" s="1"/>
  <c r="AC1152" i="1" s="1"/>
  <c r="P1152" i="1"/>
  <c r="O1152" i="1"/>
  <c r="R1152" i="1" s="1"/>
  <c r="U1152" i="1" s="1"/>
  <c r="V1152" i="1" s="1"/>
  <c r="N1152" i="1"/>
  <c r="M1152" i="1"/>
  <c r="Q4151" i="1"/>
  <c r="X4151" i="1" s="1"/>
  <c r="AB4151" i="1" s="1"/>
  <c r="AC4151" i="1" s="1"/>
  <c r="P4151" i="1"/>
  <c r="O4151" i="1"/>
  <c r="R4151" i="1" s="1"/>
  <c r="U4151" i="1" s="1"/>
  <c r="V4151" i="1" s="1"/>
  <c r="N4151" i="1"/>
  <c r="M4151" i="1"/>
  <c r="Q849" i="1"/>
  <c r="X849" i="1" s="1"/>
  <c r="AB849" i="1" s="1"/>
  <c r="AC849" i="1" s="1"/>
  <c r="P849" i="1"/>
  <c r="O849" i="1"/>
  <c r="R849" i="1" s="1"/>
  <c r="U849" i="1" s="1"/>
  <c r="V849" i="1" s="1"/>
  <c r="N849" i="1"/>
  <c r="M849" i="1"/>
  <c r="Q8433" i="1"/>
  <c r="X8433" i="1" s="1"/>
  <c r="AB8433" i="1" s="1"/>
  <c r="AC8433" i="1" s="1"/>
  <c r="P8433" i="1"/>
  <c r="O8433" i="1"/>
  <c r="R8433" i="1" s="1"/>
  <c r="U8433" i="1" s="1"/>
  <c r="V8433" i="1" s="1"/>
  <c r="N8433" i="1"/>
  <c r="M8433" i="1"/>
  <c r="Q9629" i="1"/>
  <c r="X9629" i="1" s="1"/>
  <c r="AB9629" i="1" s="1"/>
  <c r="AC9629" i="1" s="1"/>
  <c r="P9629" i="1"/>
  <c r="O9629" i="1"/>
  <c r="R9629" i="1" s="1"/>
  <c r="U9629" i="1" s="1"/>
  <c r="V9629" i="1" s="1"/>
  <c r="N9629" i="1"/>
  <c r="M9629" i="1"/>
  <c r="Q7504" i="1"/>
  <c r="X7504" i="1" s="1"/>
  <c r="AB7504" i="1" s="1"/>
  <c r="AC7504" i="1" s="1"/>
  <c r="P7504" i="1"/>
  <c r="O7504" i="1"/>
  <c r="R7504" i="1" s="1"/>
  <c r="U7504" i="1" s="1"/>
  <c r="V7504" i="1" s="1"/>
  <c r="N7504" i="1"/>
  <c r="M7504" i="1"/>
  <c r="Q1487" i="1"/>
  <c r="X1487" i="1" s="1"/>
  <c r="AB1487" i="1" s="1"/>
  <c r="AC1487" i="1" s="1"/>
  <c r="P1487" i="1"/>
  <c r="O1487" i="1"/>
  <c r="R1487" i="1" s="1"/>
  <c r="U1487" i="1" s="1"/>
  <c r="V1487" i="1" s="1"/>
  <c r="N1487" i="1"/>
  <c r="M1487" i="1"/>
  <c r="Q8030" i="1"/>
  <c r="X8030" i="1" s="1"/>
  <c r="AB8030" i="1" s="1"/>
  <c r="AC8030" i="1" s="1"/>
  <c r="P8030" i="1"/>
  <c r="O8030" i="1"/>
  <c r="R8030" i="1" s="1"/>
  <c r="U8030" i="1" s="1"/>
  <c r="V8030" i="1" s="1"/>
  <c r="N8030" i="1"/>
  <c r="M8030" i="1"/>
  <c r="Q7794" i="1"/>
  <c r="X7794" i="1" s="1"/>
  <c r="AB7794" i="1" s="1"/>
  <c r="AC7794" i="1" s="1"/>
  <c r="P7794" i="1"/>
  <c r="O7794" i="1"/>
  <c r="R7794" i="1" s="1"/>
  <c r="U7794" i="1" s="1"/>
  <c r="V7794" i="1" s="1"/>
  <c r="N7794" i="1"/>
  <c r="M7794" i="1"/>
  <c r="Q4644" i="1"/>
  <c r="X4644" i="1" s="1"/>
  <c r="AB4644" i="1" s="1"/>
  <c r="AC4644" i="1" s="1"/>
  <c r="P4644" i="1"/>
  <c r="O4644" i="1"/>
  <c r="R4644" i="1" s="1"/>
  <c r="U4644" i="1" s="1"/>
  <c r="V4644" i="1" s="1"/>
  <c r="N4644" i="1"/>
  <c r="M4644" i="1"/>
  <c r="Q1208" i="1"/>
  <c r="X1208" i="1" s="1"/>
  <c r="AB1208" i="1" s="1"/>
  <c r="AC1208" i="1" s="1"/>
  <c r="P1208" i="1"/>
  <c r="O1208" i="1"/>
  <c r="R1208" i="1" s="1"/>
  <c r="U1208" i="1" s="1"/>
  <c r="V1208" i="1" s="1"/>
  <c r="N1208" i="1"/>
  <c r="M1208" i="1"/>
  <c r="Q7645" i="1"/>
  <c r="X7645" i="1" s="1"/>
  <c r="AB7645" i="1" s="1"/>
  <c r="AC7645" i="1" s="1"/>
  <c r="P7645" i="1"/>
  <c r="O7645" i="1"/>
  <c r="R7645" i="1" s="1"/>
  <c r="U7645" i="1" s="1"/>
  <c r="V7645" i="1" s="1"/>
  <c r="N7645" i="1"/>
  <c r="M7645" i="1"/>
  <c r="Q5346" i="1"/>
  <c r="X5346" i="1" s="1"/>
  <c r="AB5346" i="1" s="1"/>
  <c r="AC5346" i="1" s="1"/>
  <c r="P5346" i="1"/>
  <c r="O5346" i="1"/>
  <c r="R5346" i="1" s="1"/>
  <c r="U5346" i="1" s="1"/>
  <c r="V5346" i="1" s="1"/>
  <c r="N5346" i="1"/>
  <c r="M5346" i="1"/>
  <c r="Q6893" i="1"/>
  <c r="X6893" i="1" s="1"/>
  <c r="AB6893" i="1" s="1"/>
  <c r="AC6893" i="1" s="1"/>
  <c r="P6893" i="1"/>
  <c r="O6893" i="1"/>
  <c r="R6893" i="1" s="1"/>
  <c r="U6893" i="1" s="1"/>
  <c r="V6893" i="1" s="1"/>
  <c r="N6893" i="1"/>
  <c r="M6893" i="1"/>
  <c r="Q1374" i="1"/>
  <c r="X1374" i="1" s="1"/>
  <c r="AB1374" i="1" s="1"/>
  <c r="AC1374" i="1" s="1"/>
  <c r="P1374" i="1"/>
  <c r="O1374" i="1"/>
  <c r="R1374" i="1" s="1"/>
  <c r="U1374" i="1" s="1"/>
  <c r="V1374" i="1" s="1"/>
  <c r="N1374" i="1"/>
  <c r="M1374" i="1"/>
  <c r="Q7832" i="1"/>
  <c r="X7832" i="1" s="1"/>
  <c r="AB7832" i="1" s="1"/>
  <c r="AC7832" i="1" s="1"/>
  <c r="P7832" i="1"/>
  <c r="O7832" i="1"/>
  <c r="R7832" i="1" s="1"/>
  <c r="U7832" i="1" s="1"/>
  <c r="V7832" i="1" s="1"/>
  <c r="N7832" i="1"/>
  <c r="M7832" i="1"/>
  <c r="Q6243" i="1"/>
  <c r="X6243" i="1" s="1"/>
  <c r="AB6243" i="1" s="1"/>
  <c r="AC6243" i="1" s="1"/>
  <c r="P6243" i="1"/>
  <c r="O6243" i="1"/>
  <c r="R6243" i="1" s="1"/>
  <c r="U6243" i="1" s="1"/>
  <c r="V6243" i="1" s="1"/>
  <c r="N6243" i="1"/>
  <c r="M6243" i="1"/>
  <c r="Q7864" i="1"/>
  <c r="X7864" i="1" s="1"/>
  <c r="AB7864" i="1" s="1"/>
  <c r="AC7864" i="1" s="1"/>
  <c r="P7864" i="1"/>
  <c r="O7864" i="1"/>
  <c r="R7864" i="1" s="1"/>
  <c r="U7864" i="1" s="1"/>
  <c r="V7864" i="1" s="1"/>
  <c r="N7864" i="1"/>
  <c r="M7864" i="1"/>
  <c r="Q921" i="1"/>
  <c r="X921" i="1" s="1"/>
  <c r="AB921" i="1" s="1"/>
  <c r="AC921" i="1" s="1"/>
  <c r="P921" i="1"/>
  <c r="O921" i="1"/>
  <c r="R921" i="1" s="1"/>
  <c r="U921" i="1" s="1"/>
  <c r="V921" i="1" s="1"/>
  <c r="N921" i="1"/>
  <c r="M921" i="1"/>
  <c r="Q7814" i="1"/>
  <c r="X7814" i="1" s="1"/>
  <c r="AB7814" i="1" s="1"/>
  <c r="AC7814" i="1" s="1"/>
  <c r="P7814" i="1"/>
  <c r="O7814" i="1"/>
  <c r="R7814" i="1" s="1"/>
  <c r="U7814" i="1" s="1"/>
  <c r="V7814" i="1" s="1"/>
  <c r="N7814" i="1"/>
  <c r="M7814" i="1"/>
  <c r="Q2932" i="1"/>
  <c r="X2932" i="1" s="1"/>
  <c r="AB2932" i="1" s="1"/>
  <c r="AC2932" i="1" s="1"/>
  <c r="P2932" i="1"/>
  <c r="O2932" i="1"/>
  <c r="R2932" i="1" s="1"/>
  <c r="U2932" i="1" s="1"/>
  <c r="V2932" i="1" s="1"/>
  <c r="N2932" i="1"/>
  <c r="M2932" i="1"/>
  <c r="Q304" i="1"/>
  <c r="X304" i="1" s="1"/>
  <c r="AB304" i="1" s="1"/>
  <c r="AC304" i="1" s="1"/>
  <c r="P304" i="1"/>
  <c r="O304" i="1"/>
  <c r="R304" i="1" s="1"/>
  <c r="U304" i="1" s="1"/>
  <c r="V304" i="1" s="1"/>
  <c r="N304" i="1"/>
  <c r="M304" i="1"/>
  <c r="Q9288" i="1"/>
  <c r="X9288" i="1" s="1"/>
  <c r="AB9288" i="1" s="1"/>
  <c r="AC9288" i="1" s="1"/>
  <c r="P9288" i="1"/>
  <c r="O9288" i="1"/>
  <c r="R9288" i="1" s="1"/>
  <c r="U9288" i="1" s="1"/>
  <c r="V9288" i="1" s="1"/>
  <c r="N9288" i="1"/>
  <c r="M9288" i="1"/>
  <c r="Q2164" i="1"/>
  <c r="X2164" i="1" s="1"/>
  <c r="AB2164" i="1" s="1"/>
  <c r="AC2164" i="1" s="1"/>
  <c r="P2164" i="1"/>
  <c r="O2164" i="1"/>
  <c r="R2164" i="1" s="1"/>
  <c r="U2164" i="1" s="1"/>
  <c r="V2164" i="1" s="1"/>
  <c r="N2164" i="1"/>
  <c r="M2164" i="1"/>
  <c r="Q377" i="1"/>
  <c r="X377" i="1" s="1"/>
  <c r="AB377" i="1" s="1"/>
  <c r="AC377" i="1" s="1"/>
  <c r="P377" i="1"/>
  <c r="O377" i="1"/>
  <c r="R377" i="1" s="1"/>
  <c r="U377" i="1" s="1"/>
  <c r="V377" i="1" s="1"/>
  <c r="N377" i="1"/>
  <c r="M377" i="1"/>
  <c r="Q761" i="1"/>
  <c r="X761" i="1" s="1"/>
  <c r="AB761" i="1" s="1"/>
  <c r="AC761" i="1" s="1"/>
  <c r="P761" i="1"/>
  <c r="O761" i="1"/>
  <c r="R761" i="1" s="1"/>
  <c r="U761" i="1" s="1"/>
  <c r="V761" i="1" s="1"/>
  <c r="N761" i="1"/>
  <c r="M761" i="1"/>
  <c r="Q6592" i="1"/>
  <c r="X6592" i="1" s="1"/>
  <c r="AB6592" i="1" s="1"/>
  <c r="AC6592" i="1" s="1"/>
  <c r="P6592" i="1"/>
  <c r="O6592" i="1"/>
  <c r="R6592" i="1" s="1"/>
  <c r="U6592" i="1" s="1"/>
  <c r="V6592" i="1" s="1"/>
  <c r="N6592" i="1"/>
  <c r="M6592" i="1"/>
  <c r="Q7598" i="1"/>
  <c r="X7598" i="1" s="1"/>
  <c r="AB7598" i="1" s="1"/>
  <c r="AC7598" i="1" s="1"/>
  <c r="P7598" i="1"/>
  <c r="O7598" i="1"/>
  <c r="R7598" i="1" s="1"/>
  <c r="U7598" i="1" s="1"/>
  <c r="V7598" i="1" s="1"/>
  <c r="N7598" i="1"/>
  <c r="M7598" i="1"/>
  <c r="Q7788" i="1"/>
  <c r="X7788" i="1" s="1"/>
  <c r="AB7788" i="1" s="1"/>
  <c r="AC7788" i="1" s="1"/>
  <c r="P7788" i="1"/>
  <c r="O7788" i="1"/>
  <c r="R7788" i="1" s="1"/>
  <c r="U7788" i="1" s="1"/>
  <c r="V7788" i="1" s="1"/>
  <c r="N7788" i="1"/>
  <c r="M7788" i="1"/>
  <c r="Q6963" i="1"/>
  <c r="X6963" i="1" s="1"/>
  <c r="AB6963" i="1" s="1"/>
  <c r="AC6963" i="1" s="1"/>
  <c r="P6963" i="1"/>
  <c r="O6963" i="1"/>
  <c r="R6963" i="1" s="1"/>
  <c r="U6963" i="1" s="1"/>
  <c r="V6963" i="1" s="1"/>
  <c r="N6963" i="1"/>
  <c r="M6963" i="1"/>
  <c r="Q3057" i="1"/>
  <c r="X3057" i="1" s="1"/>
  <c r="AB3057" i="1" s="1"/>
  <c r="AC3057" i="1" s="1"/>
  <c r="P3057" i="1"/>
  <c r="O3057" i="1"/>
  <c r="R3057" i="1" s="1"/>
  <c r="U3057" i="1" s="1"/>
  <c r="V3057" i="1" s="1"/>
  <c r="N3057" i="1"/>
  <c r="M3057" i="1"/>
  <c r="Q1887" i="1"/>
  <c r="X1887" i="1" s="1"/>
  <c r="AB1887" i="1" s="1"/>
  <c r="AC1887" i="1" s="1"/>
  <c r="P1887" i="1"/>
  <c r="O1887" i="1"/>
  <c r="R1887" i="1" s="1"/>
  <c r="U1887" i="1" s="1"/>
  <c r="V1887" i="1" s="1"/>
  <c r="N1887" i="1"/>
  <c r="M1887" i="1"/>
  <c r="Q3083" i="1"/>
  <c r="X3083" i="1" s="1"/>
  <c r="AB3083" i="1" s="1"/>
  <c r="AC3083" i="1" s="1"/>
  <c r="P3083" i="1"/>
  <c r="O3083" i="1"/>
  <c r="R3083" i="1" s="1"/>
  <c r="U3083" i="1" s="1"/>
  <c r="V3083" i="1" s="1"/>
  <c r="N3083" i="1"/>
  <c r="M3083" i="1"/>
  <c r="Q8760" i="1"/>
  <c r="X8760" i="1" s="1"/>
  <c r="AB8760" i="1" s="1"/>
  <c r="AC8760" i="1" s="1"/>
  <c r="P8760" i="1"/>
  <c r="O8760" i="1"/>
  <c r="R8760" i="1" s="1"/>
  <c r="U8760" i="1" s="1"/>
  <c r="V8760" i="1" s="1"/>
  <c r="N8760" i="1"/>
  <c r="M8760" i="1"/>
  <c r="Q6310" i="1"/>
  <c r="X6310" i="1" s="1"/>
  <c r="AB6310" i="1" s="1"/>
  <c r="AC6310" i="1" s="1"/>
  <c r="P6310" i="1"/>
  <c r="O6310" i="1"/>
  <c r="R6310" i="1" s="1"/>
  <c r="U6310" i="1" s="1"/>
  <c r="V6310" i="1" s="1"/>
  <c r="N6310" i="1"/>
  <c r="M6310" i="1"/>
  <c r="Q7992" i="1"/>
  <c r="X7992" i="1" s="1"/>
  <c r="AB7992" i="1" s="1"/>
  <c r="AC7992" i="1" s="1"/>
  <c r="P7992" i="1"/>
  <c r="O7992" i="1"/>
  <c r="R7992" i="1" s="1"/>
  <c r="U7992" i="1" s="1"/>
  <c r="V7992" i="1" s="1"/>
  <c r="N7992" i="1"/>
  <c r="M7992" i="1"/>
  <c r="Q7355" i="1"/>
  <c r="X7355" i="1" s="1"/>
  <c r="AB7355" i="1" s="1"/>
  <c r="AC7355" i="1" s="1"/>
  <c r="P7355" i="1"/>
  <c r="O7355" i="1"/>
  <c r="R7355" i="1" s="1"/>
  <c r="U7355" i="1" s="1"/>
  <c r="V7355" i="1" s="1"/>
  <c r="N7355" i="1"/>
  <c r="M7355" i="1"/>
  <c r="Q5842" i="1"/>
  <c r="X5842" i="1" s="1"/>
  <c r="AB5842" i="1" s="1"/>
  <c r="AC5842" i="1" s="1"/>
  <c r="P5842" i="1"/>
  <c r="O5842" i="1"/>
  <c r="R5842" i="1" s="1"/>
  <c r="U5842" i="1" s="1"/>
  <c r="V5842" i="1" s="1"/>
  <c r="N5842" i="1"/>
  <c r="M5842" i="1"/>
  <c r="Q5740" i="1"/>
  <c r="X5740" i="1" s="1"/>
  <c r="AB5740" i="1" s="1"/>
  <c r="AC5740" i="1" s="1"/>
  <c r="P5740" i="1"/>
  <c r="O5740" i="1"/>
  <c r="R5740" i="1" s="1"/>
  <c r="U5740" i="1" s="1"/>
  <c r="V5740" i="1" s="1"/>
  <c r="N5740" i="1"/>
  <c r="M5740" i="1"/>
  <c r="Q473" i="1"/>
  <c r="X473" i="1" s="1"/>
  <c r="AB473" i="1" s="1"/>
  <c r="AC473" i="1" s="1"/>
  <c r="P473" i="1"/>
  <c r="O473" i="1"/>
  <c r="R473" i="1" s="1"/>
  <c r="U473" i="1" s="1"/>
  <c r="V473" i="1" s="1"/>
  <c r="N473" i="1"/>
  <c r="M473" i="1"/>
  <c r="Q7714" i="1"/>
  <c r="X7714" i="1" s="1"/>
  <c r="AB7714" i="1" s="1"/>
  <c r="AC7714" i="1" s="1"/>
  <c r="P7714" i="1"/>
  <c r="O7714" i="1"/>
  <c r="R7714" i="1" s="1"/>
  <c r="U7714" i="1" s="1"/>
  <c r="V7714" i="1" s="1"/>
  <c r="N7714" i="1"/>
  <c r="M7714" i="1"/>
  <c r="Q2984" i="1"/>
  <c r="X2984" i="1" s="1"/>
  <c r="AB2984" i="1" s="1"/>
  <c r="AC2984" i="1" s="1"/>
  <c r="P2984" i="1"/>
  <c r="O2984" i="1"/>
  <c r="R2984" i="1" s="1"/>
  <c r="U2984" i="1" s="1"/>
  <c r="V2984" i="1" s="1"/>
  <c r="N2984" i="1"/>
  <c r="M2984" i="1"/>
  <c r="Q7459" i="1"/>
  <c r="X7459" i="1" s="1"/>
  <c r="AB7459" i="1" s="1"/>
  <c r="AC7459" i="1" s="1"/>
  <c r="P7459" i="1"/>
  <c r="O7459" i="1"/>
  <c r="R7459" i="1" s="1"/>
  <c r="U7459" i="1" s="1"/>
  <c r="V7459" i="1" s="1"/>
  <c r="N7459" i="1"/>
  <c r="M7459" i="1"/>
  <c r="Q4743" i="1"/>
  <c r="X4743" i="1" s="1"/>
  <c r="AB4743" i="1" s="1"/>
  <c r="AC4743" i="1" s="1"/>
  <c r="P4743" i="1"/>
  <c r="O4743" i="1"/>
  <c r="R4743" i="1" s="1"/>
  <c r="U4743" i="1" s="1"/>
  <c r="V4743" i="1" s="1"/>
  <c r="N4743" i="1"/>
  <c r="M4743" i="1"/>
  <c r="Q9613" i="1"/>
  <c r="X9613" i="1" s="1"/>
  <c r="AB9613" i="1" s="1"/>
  <c r="AC9613" i="1" s="1"/>
  <c r="P9613" i="1"/>
  <c r="O9613" i="1"/>
  <c r="R9613" i="1" s="1"/>
  <c r="U9613" i="1" s="1"/>
  <c r="V9613" i="1" s="1"/>
  <c r="N9613" i="1"/>
  <c r="M9613" i="1"/>
  <c r="Q5706" i="1"/>
  <c r="X5706" i="1" s="1"/>
  <c r="AB5706" i="1" s="1"/>
  <c r="AC5706" i="1" s="1"/>
  <c r="P5706" i="1"/>
  <c r="O5706" i="1"/>
  <c r="R5706" i="1" s="1"/>
  <c r="U5706" i="1" s="1"/>
  <c r="V5706" i="1" s="1"/>
  <c r="N5706" i="1"/>
  <c r="M5706" i="1"/>
  <c r="Q2981" i="1"/>
  <c r="X2981" i="1" s="1"/>
  <c r="AB2981" i="1" s="1"/>
  <c r="AC2981" i="1" s="1"/>
  <c r="P2981" i="1"/>
  <c r="O2981" i="1"/>
  <c r="R2981" i="1" s="1"/>
  <c r="U2981" i="1" s="1"/>
  <c r="V2981" i="1" s="1"/>
  <c r="N2981" i="1"/>
  <c r="M2981" i="1"/>
  <c r="Q1944" i="1"/>
  <c r="X1944" i="1" s="1"/>
  <c r="AB1944" i="1" s="1"/>
  <c r="AC1944" i="1" s="1"/>
  <c r="P1944" i="1"/>
  <c r="O1944" i="1"/>
  <c r="R1944" i="1" s="1"/>
  <c r="U1944" i="1" s="1"/>
  <c r="V1944" i="1" s="1"/>
  <c r="N1944" i="1"/>
  <c r="M1944" i="1"/>
  <c r="Q7193" i="1"/>
  <c r="X7193" i="1" s="1"/>
  <c r="AB7193" i="1" s="1"/>
  <c r="AC7193" i="1" s="1"/>
  <c r="P7193" i="1"/>
  <c r="O7193" i="1"/>
  <c r="R7193" i="1" s="1"/>
  <c r="U7193" i="1" s="1"/>
  <c r="V7193" i="1" s="1"/>
  <c r="N7193" i="1"/>
  <c r="M7193" i="1"/>
  <c r="Q8169" i="1"/>
  <c r="X8169" i="1" s="1"/>
  <c r="AB8169" i="1" s="1"/>
  <c r="AC8169" i="1" s="1"/>
  <c r="P8169" i="1"/>
  <c r="O8169" i="1"/>
  <c r="R8169" i="1" s="1"/>
  <c r="U8169" i="1" s="1"/>
  <c r="V8169" i="1" s="1"/>
  <c r="N8169" i="1"/>
  <c r="M8169" i="1"/>
  <c r="Q5213" i="1"/>
  <c r="X5213" i="1" s="1"/>
  <c r="AB5213" i="1" s="1"/>
  <c r="AC5213" i="1" s="1"/>
  <c r="P5213" i="1"/>
  <c r="O5213" i="1"/>
  <c r="R5213" i="1" s="1"/>
  <c r="U5213" i="1" s="1"/>
  <c r="V5213" i="1" s="1"/>
  <c r="N5213" i="1"/>
  <c r="M5213" i="1"/>
  <c r="Q332" i="1"/>
  <c r="X332" i="1" s="1"/>
  <c r="AB332" i="1" s="1"/>
  <c r="AC332" i="1" s="1"/>
  <c r="P332" i="1"/>
  <c r="O332" i="1"/>
  <c r="R332" i="1" s="1"/>
  <c r="U332" i="1" s="1"/>
  <c r="V332" i="1" s="1"/>
  <c r="N332" i="1"/>
  <c r="M332" i="1"/>
  <c r="Q8021" i="1"/>
  <c r="X8021" i="1" s="1"/>
  <c r="AB8021" i="1" s="1"/>
  <c r="AC8021" i="1" s="1"/>
  <c r="P8021" i="1"/>
  <c r="O8021" i="1"/>
  <c r="R8021" i="1" s="1"/>
  <c r="U8021" i="1" s="1"/>
  <c r="V8021" i="1" s="1"/>
  <c r="N8021" i="1"/>
  <c r="M8021" i="1"/>
  <c r="Q1975" i="1"/>
  <c r="X1975" i="1" s="1"/>
  <c r="AB1975" i="1" s="1"/>
  <c r="AC1975" i="1" s="1"/>
  <c r="P1975" i="1"/>
  <c r="O1975" i="1"/>
  <c r="R1975" i="1" s="1"/>
  <c r="U1975" i="1" s="1"/>
  <c r="V1975" i="1" s="1"/>
  <c r="N1975" i="1"/>
  <c r="M1975" i="1"/>
  <c r="Q327" i="1"/>
  <c r="X327" i="1" s="1"/>
  <c r="AB327" i="1" s="1"/>
  <c r="AC327" i="1" s="1"/>
  <c r="P327" i="1"/>
  <c r="O327" i="1"/>
  <c r="R327" i="1" s="1"/>
  <c r="U327" i="1" s="1"/>
  <c r="V327" i="1" s="1"/>
  <c r="N327" i="1"/>
  <c r="M327" i="1"/>
  <c r="Q6476" i="1"/>
  <c r="X6476" i="1" s="1"/>
  <c r="AB6476" i="1" s="1"/>
  <c r="AC6476" i="1" s="1"/>
  <c r="P6476" i="1"/>
  <c r="O6476" i="1"/>
  <c r="R6476" i="1" s="1"/>
  <c r="U6476" i="1" s="1"/>
  <c r="V6476" i="1" s="1"/>
  <c r="N6476" i="1"/>
  <c r="M6476" i="1"/>
  <c r="Q5719" i="1"/>
  <c r="X5719" i="1" s="1"/>
  <c r="AB5719" i="1" s="1"/>
  <c r="AC5719" i="1" s="1"/>
  <c r="P5719" i="1"/>
  <c r="O5719" i="1"/>
  <c r="R5719" i="1" s="1"/>
  <c r="U5719" i="1" s="1"/>
  <c r="V5719" i="1" s="1"/>
  <c r="N5719" i="1"/>
  <c r="M5719" i="1"/>
  <c r="Q4358" i="1"/>
  <c r="X4358" i="1" s="1"/>
  <c r="AB4358" i="1" s="1"/>
  <c r="AC4358" i="1" s="1"/>
  <c r="P4358" i="1"/>
  <c r="O4358" i="1"/>
  <c r="R4358" i="1" s="1"/>
  <c r="U4358" i="1" s="1"/>
  <c r="V4358" i="1" s="1"/>
  <c r="N4358" i="1"/>
  <c r="M4358" i="1"/>
  <c r="Q854" i="1"/>
  <c r="X854" i="1" s="1"/>
  <c r="AB854" i="1" s="1"/>
  <c r="AC854" i="1" s="1"/>
  <c r="P854" i="1"/>
  <c r="O854" i="1"/>
  <c r="R854" i="1" s="1"/>
  <c r="U854" i="1" s="1"/>
  <c r="V854" i="1" s="1"/>
  <c r="N854" i="1"/>
  <c r="M854" i="1"/>
  <c r="Q2913" i="1"/>
  <c r="X2913" i="1" s="1"/>
  <c r="AB2913" i="1" s="1"/>
  <c r="AC2913" i="1" s="1"/>
  <c r="P2913" i="1"/>
  <c r="O2913" i="1"/>
  <c r="R2913" i="1" s="1"/>
  <c r="U2913" i="1" s="1"/>
  <c r="V2913" i="1" s="1"/>
  <c r="N2913" i="1"/>
  <c r="M2913" i="1"/>
  <c r="Q7282" i="1"/>
  <c r="X7282" i="1" s="1"/>
  <c r="AB7282" i="1" s="1"/>
  <c r="AC7282" i="1" s="1"/>
  <c r="P7282" i="1"/>
  <c r="O7282" i="1"/>
  <c r="R7282" i="1" s="1"/>
  <c r="U7282" i="1" s="1"/>
  <c r="V7282" i="1" s="1"/>
  <c r="N7282" i="1"/>
  <c r="M7282" i="1"/>
  <c r="Q7045" i="1"/>
  <c r="X7045" i="1" s="1"/>
  <c r="AB7045" i="1" s="1"/>
  <c r="AC7045" i="1" s="1"/>
  <c r="P7045" i="1"/>
  <c r="O7045" i="1"/>
  <c r="R7045" i="1" s="1"/>
  <c r="U7045" i="1" s="1"/>
  <c r="V7045" i="1" s="1"/>
  <c r="N7045" i="1"/>
  <c r="M7045" i="1"/>
  <c r="Q2403" i="1"/>
  <c r="X2403" i="1" s="1"/>
  <c r="AB2403" i="1" s="1"/>
  <c r="AC2403" i="1" s="1"/>
  <c r="P2403" i="1"/>
  <c r="O2403" i="1"/>
  <c r="R2403" i="1" s="1"/>
  <c r="U2403" i="1" s="1"/>
  <c r="V2403" i="1" s="1"/>
  <c r="N2403" i="1"/>
  <c r="M2403" i="1"/>
  <c r="Q437" i="1"/>
  <c r="X437" i="1" s="1"/>
  <c r="AB437" i="1" s="1"/>
  <c r="AC437" i="1" s="1"/>
  <c r="P437" i="1"/>
  <c r="O437" i="1"/>
  <c r="R437" i="1" s="1"/>
  <c r="U437" i="1" s="1"/>
  <c r="V437" i="1" s="1"/>
  <c r="N437" i="1"/>
  <c r="M437" i="1"/>
  <c r="Q1751" i="1"/>
  <c r="X1751" i="1" s="1"/>
  <c r="AB1751" i="1" s="1"/>
  <c r="AC1751" i="1" s="1"/>
  <c r="P1751" i="1"/>
  <c r="O1751" i="1"/>
  <c r="R1751" i="1" s="1"/>
  <c r="U1751" i="1" s="1"/>
  <c r="V1751" i="1" s="1"/>
  <c r="N1751" i="1"/>
  <c r="M1751" i="1"/>
  <c r="Q7765" i="1"/>
  <c r="X7765" i="1" s="1"/>
  <c r="AB7765" i="1" s="1"/>
  <c r="AC7765" i="1" s="1"/>
  <c r="P7765" i="1"/>
  <c r="O7765" i="1"/>
  <c r="R7765" i="1" s="1"/>
  <c r="U7765" i="1" s="1"/>
  <c r="V7765" i="1" s="1"/>
  <c r="N7765" i="1"/>
  <c r="M7765" i="1"/>
  <c r="Q2883" i="1"/>
  <c r="X2883" i="1" s="1"/>
  <c r="AB2883" i="1" s="1"/>
  <c r="AC2883" i="1" s="1"/>
  <c r="P2883" i="1"/>
  <c r="O2883" i="1"/>
  <c r="R2883" i="1" s="1"/>
  <c r="U2883" i="1" s="1"/>
  <c r="V2883" i="1" s="1"/>
  <c r="N2883" i="1"/>
  <c r="M2883" i="1"/>
  <c r="Q7838" i="1"/>
  <c r="X7838" i="1" s="1"/>
  <c r="AB7838" i="1" s="1"/>
  <c r="AC7838" i="1" s="1"/>
  <c r="P7838" i="1"/>
  <c r="O7838" i="1"/>
  <c r="R7838" i="1" s="1"/>
  <c r="U7838" i="1" s="1"/>
  <c r="V7838" i="1" s="1"/>
  <c r="N7838" i="1"/>
  <c r="M7838" i="1"/>
  <c r="Q7333" i="1"/>
  <c r="X7333" i="1" s="1"/>
  <c r="AB7333" i="1" s="1"/>
  <c r="AC7333" i="1" s="1"/>
  <c r="P7333" i="1"/>
  <c r="O7333" i="1"/>
  <c r="R7333" i="1" s="1"/>
  <c r="U7333" i="1" s="1"/>
  <c r="V7333" i="1" s="1"/>
  <c r="N7333" i="1"/>
  <c r="M7333" i="1"/>
  <c r="Q5087" i="1"/>
  <c r="X5087" i="1" s="1"/>
  <c r="AB5087" i="1" s="1"/>
  <c r="AC5087" i="1" s="1"/>
  <c r="P5087" i="1"/>
  <c r="O5087" i="1"/>
  <c r="R5087" i="1" s="1"/>
  <c r="U5087" i="1" s="1"/>
  <c r="V5087" i="1" s="1"/>
  <c r="N5087" i="1"/>
  <c r="M5087" i="1"/>
  <c r="Q7574" i="1"/>
  <c r="X7574" i="1" s="1"/>
  <c r="AB7574" i="1" s="1"/>
  <c r="AC7574" i="1" s="1"/>
  <c r="P7574" i="1"/>
  <c r="O7574" i="1"/>
  <c r="R7574" i="1" s="1"/>
  <c r="U7574" i="1" s="1"/>
  <c r="V7574" i="1" s="1"/>
  <c r="N7574" i="1"/>
  <c r="M7574" i="1"/>
  <c r="Q3553" i="1"/>
  <c r="X3553" i="1" s="1"/>
  <c r="AB3553" i="1" s="1"/>
  <c r="AC3553" i="1" s="1"/>
  <c r="P3553" i="1"/>
  <c r="O3553" i="1"/>
  <c r="R3553" i="1" s="1"/>
  <c r="U3553" i="1" s="1"/>
  <c r="V3553" i="1" s="1"/>
  <c r="N3553" i="1"/>
  <c r="M3553" i="1"/>
  <c r="Q6609" i="1"/>
  <c r="X6609" i="1" s="1"/>
  <c r="AB6609" i="1" s="1"/>
  <c r="AC6609" i="1" s="1"/>
  <c r="P6609" i="1"/>
  <c r="O6609" i="1"/>
  <c r="R6609" i="1" s="1"/>
  <c r="U6609" i="1" s="1"/>
  <c r="V6609" i="1" s="1"/>
  <c r="N6609" i="1"/>
  <c r="M6609" i="1"/>
  <c r="Q4177" i="1"/>
  <c r="X4177" i="1" s="1"/>
  <c r="AB4177" i="1" s="1"/>
  <c r="AC4177" i="1" s="1"/>
  <c r="P4177" i="1"/>
  <c r="O4177" i="1"/>
  <c r="R4177" i="1" s="1"/>
  <c r="U4177" i="1" s="1"/>
  <c r="V4177" i="1" s="1"/>
  <c r="N4177" i="1"/>
  <c r="M4177" i="1"/>
  <c r="Q9595" i="1"/>
  <c r="X9595" i="1" s="1"/>
  <c r="AB9595" i="1" s="1"/>
  <c r="AC9595" i="1" s="1"/>
  <c r="P9595" i="1"/>
  <c r="O9595" i="1"/>
  <c r="R9595" i="1" s="1"/>
  <c r="U9595" i="1" s="1"/>
  <c r="V9595" i="1" s="1"/>
  <c r="N9595" i="1"/>
  <c r="M9595" i="1"/>
  <c r="Q7200" i="1"/>
  <c r="X7200" i="1" s="1"/>
  <c r="AB7200" i="1" s="1"/>
  <c r="AC7200" i="1" s="1"/>
  <c r="P7200" i="1"/>
  <c r="O7200" i="1"/>
  <c r="R7200" i="1" s="1"/>
  <c r="U7200" i="1" s="1"/>
  <c r="V7200" i="1" s="1"/>
  <c r="N7200" i="1"/>
  <c r="M7200" i="1"/>
  <c r="Q6335" i="1"/>
  <c r="X6335" i="1" s="1"/>
  <c r="AB6335" i="1" s="1"/>
  <c r="AC6335" i="1" s="1"/>
  <c r="P6335" i="1"/>
  <c r="O6335" i="1"/>
  <c r="R6335" i="1" s="1"/>
  <c r="U6335" i="1" s="1"/>
  <c r="V6335" i="1" s="1"/>
  <c r="N6335" i="1"/>
  <c r="M6335" i="1"/>
  <c r="Q559" i="1"/>
  <c r="X559" i="1" s="1"/>
  <c r="AB559" i="1" s="1"/>
  <c r="AC559" i="1" s="1"/>
  <c r="P559" i="1"/>
  <c r="O559" i="1"/>
  <c r="R559" i="1" s="1"/>
  <c r="U559" i="1" s="1"/>
  <c r="V559" i="1" s="1"/>
  <c r="N559" i="1"/>
  <c r="M559" i="1"/>
  <c r="Q5786" i="1"/>
  <c r="X5786" i="1" s="1"/>
  <c r="AB5786" i="1" s="1"/>
  <c r="AC5786" i="1" s="1"/>
  <c r="P5786" i="1"/>
  <c r="O5786" i="1"/>
  <c r="R5786" i="1" s="1"/>
  <c r="U5786" i="1" s="1"/>
  <c r="V5786" i="1" s="1"/>
  <c r="N5786" i="1"/>
  <c r="M5786" i="1"/>
  <c r="Q1327" i="1"/>
  <c r="X1327" i="1" s="1"/>
  <c r="AB1327" i="1" s="1"/>
  <c r="AC1327" i="1" s="1"/>
  <c r="P1327" i="1"/>
  <c r="O1327" i="1"/>
  <c r="R1327" i="1" s="1"/>
  <c r="U1327" i="1" s="1"/>
  <c r="V1327" i="1" s="1"/>
  <c r="N1327" i="1"/>
  <c r="M1327" i="1"/>
  <c r="Q371" i="1"/>
  <c r="X371" i="1" s="1"/>
  <c r="AB371" i="1" s="1"/>
  <c r="AC371" i="1" s="1"/>
  <c r="P371" i="1"/>
  <c r="O371" i="1"/>
  <c r="R371" i="1" s="1"/>
  <c r="U371" i="1" s="1"/>
  <c r="V371" i="1" s="1"/>
  <c r="N371" i="1"/>
  <c r="M371" i="1"/>
  <c r="Q9482" i="1"/>
  <c r="X9482" i="1" s="1"/>
  <c r="AB9482" i="1" s="1"/>
  <c r="AC9482" i="1" s="1"/>
  <c r="P9482" i="1"/>
  <c r="O9482" i="1"/>
  <c r="R9482" i="1" s="1"/>
  <c r="U9482" i="1" s="1"/>
  <c r="V9482" i="1" s="1"/>
  <c r="N9482" i="1"/>
  <c r="M9482" i="1"/>
  <c r="Q8953" i="1"/>
  <c r="X8953" i="1" s="1"/>
  <c r="AB8953" i="1" s="1"/>
  <c r="AC8953" i="1" s="1"/>
  <c r="P8953" i="1"/>
  <c r="O8953" i="1"/>
  <c r="R8953" i="1" s="1"/>
  <c r="U8953" i="1" s="1"/>
  <c r="V8953" i="1" s="1"/>
  <c r="N8953" i="1"/>
  <c r="M8953" i="1"/>
  <c r="Q4331" i="1"/>
  <c r="X4331" i="1" s="1"/>
  <c r="AB4331" i="1" s="1"/>
  <c r="AC4331" i="1" s="1"/>
  <c r="P4331" i="1"/>
  <c r="O4331" i="1"/>
  <c r="R4331" i="1" s="1"/>
  <c r="U4331" i="1" s="1"/>
  <c r="V4331" i="1" s="1"/>
  <c r="N4331" i="1"/>
  <c r="M4331" i="1"/>
  <c r="Q312" i="1"/>
  <c r="X312" i="1" s="1"/>
  <c r="AB312" i="1" s="1"/>
  <c r="AC312" i="1" s="1"/>
  <c r="P312" i="1"/>
  <c r="O312" i="1"/>
  <c r="R312" i="1" s="1"/>
  <c r="U312" i="1" s="1"/>
  <c r="V312" i="1" s="1"/>
  <c r="N312" i="1"/>
  <c r="M312" i="1"/>
  <c r="Q2693" i="1"/>
  <c r="X2693" i="1" s="1"/>
  <c r="AB2693" i="1" s="1"/>
  <c r="AC2693" i="1" s="1"/>
  <c r="P2693" i="1"/>
  <c r="O2693" i="1"/>
  <c r="R2693" i="1" s="1"/>
  <c r="U2693" i="1" s="1"/>
  <c r="V2693" i="1" s="1"/>
  <c r="N2693" i="1"/>
  <c r="M2693" i="1"/>
  <c r="Q4566" i="1"/>
  <c r="X4566" i="1" s="1"/>
  <c r="AB4566" i="1" s="1"/>
  <c r="AC4566" i="1" s="1"/>
  <c r="P4566" i="1"/>
  <c r="O4566" i="1"/>
  <c r="R4566" i="1" s="1"/>
  <c r="U4566" i="1" s="1"/>
  <c r="V4566" i="1" s="1"/>
  <c r="N4566" i="1"/>
  <c r="M4566" i="1"/>
  <c r="Q1595" i="1"/>
  <c r="X1595" i="1" s="1"/>
  <c r="AB1595" i="1" s="1"/>
  <c r="AC1595" i="1" s="1"/>
  <c r="P1595" i="1"/>
  <c r="O1595" i="1"/>
  <c r="R1595" i="1" s="1"/>
  <c r="U1595" i="1" s="1"/>
  <c r="V1595" i="1" s="1"/>
  <c r="N1595" i="1"/>
  <c r="M1595" i="1"/>
  <c r="Q2120" i="1"/>
  <c r="X2120" i="1" s="1"/>
  <c r="AB2120" i="1" s="1"/>
  <c r="AC2120" i="1" s="1"/>
  <c r="P2120" i="1"/>
  <c r="O2120" i="1"/>
  <c r="R2120" i="1" s="1"/>
  <c r="U2120" i="1" s="1"/>
  <c r="V2120" i="1" s="1"/>
  <c r="N2120" i="1"/>
  <c r="M2120" i="1"/>
  <c r="Q3971" i="1"/>
  <c r="X3971" i="1" s="1"/>
  <c r="AB3971" i="1" s="1"/>
  <c r="AC3971" i="1" s="1"/>
  <c r="P3971" i="1"/>
  <c r="O3971" i="1"/>
  <c r="R3971" i="1" s="1"/>
  <c r="U3971" i="1" s="1"/>
  <c r="V3971" i="1" s="1"/>
  <c r="N3971" i="1"/>
  <c r="M3971" i="1"/>
  <c r="Q1446" i="1"/>
  <c r="X1446" i="1" s="1"/>
  <c r="AB1446" i="1" s="1"/>
  <c r="AC1446" i="1" s="1"/>
  <c r="P1446" i="1"/>
  <c r="O1446" i="1"/>
  <c r="R1446" i="1" s="1"/>
  <c r="U1446" i="1" s="1"/>
  <c r="V1446" i="1" s="1"/>
  <c r="N1446" i="1"/>
  <c r="M1446" i="1"/>
  <c r="Q6040" i="1"/>
  <c r="X6040" i="1" s="1"/>
  <c r="AB6040" i="1" s="1"/>
  <c r="AC6040" i="1" s="1"/>
  <c r="P6040" i="1"/>
  <c r="O6040" i="1"/>
  <c r="R6040" i="1" s="1"/>
  <c r="U6040" i="1" s="1"/>
  <c r="V6040" i="1" s="1"/>
  <c r="N6040" i="1"/>
  <c r="M6040" i="1"/>
  <c r="Q521" i="1"/>
  <c r="X521" i="1" s="1"/>
  <c r="AB521" i="1" s="1"/>
  <c r="AC521" i="1" s="1"/>
  <c r="P521" i="1"/>
  <c r="O521" i="1"/>
  <c r="R521" i="1" s="1"/>
  <c r="U521" i="1" s="1"/>
  <c r="V521" i="1" s="1"/>
  <c r="N521" i="1"/>
  <c r="M521" i="1"/>
  <c r="Q7278" i="1"/>
  <c r="X7278" i="1" s="1"/>
  <c r="AB7278" i="1" s="1"/>
  <c r="AC7278" i="1" s="1"/>
  <c r="P7278" i="1"/>
  <c r="O7278" i="1"/>
  <c r="R7278" i="1" s="1"/>
  <c r="U7278" i="1" s="1"/>
  <c r="V7278" i="1" s="1"/>
  <c r="N7278" i="1"/>
  <c r="M7278" i="1"/>
  <c r="Q1112" i="1"/>
  <c r="X1112" i="1" s="1"/>
  <c r="AB1112" i="1" s="1"/>
  <c r="AC1112" i="1" s="1"/>
  <c r="P1112" i="1"/>
  <c r="O1112" i="1"/>
  <c r="R1112" i="1" s="1"/>
  <c r="U1112" i="1" s="1"/>
  <c r="V1112" i="1" s="1"/>
  <c r="N1112" i="1"/>
  <c r="M1112" i="1"/>
  <c r="Q6553" i="1"/>
  <c r="X6553" i="1" s="1"/>
  <c r="AB6553" i="1" s="1"/>
  <c r="AC6553" i="1" s="1"/>
  <c r="P6553" i="1"/>
  <c r="O6553" i="1"/>
  <c r="R6553" i="1" s="1"/>
  <c r="U6553" i="1" s="1"/>
  <c r="V6553" i="1" s="1"/>
  <c r="N6553" i="1"/>
  <c r="M6553" i="1"/>
  <c r="Q370" i="1"/>
  <c r="X370" i="1" s="1"/>
  <c r="AB370" i="1" s="1"/>
  <c r="AC370" i="1" s="1"/>
  <c r="P370" i="1"/>
  <c r="O370" i="1"/>
  <c r="R370" i="1" s="1"/>
  <c r="U370" i="1" s="1"/>
  <c r="V370" i="1" s="1"/>
  <c r="N370" i="1"/>
  <c r="M370" i="1"/>
  <c r="Q6295" i="1"/>
  <c r="X6295" i="1" s="1"/>
  <c r="AB6295" i="1" s="1"/>
  <c r="AC6295" i="1" s="1"/>
  <c r="P6295" i="1"/>
  <c r="O6295" i="1"/>
  <c r="R6295" i="1" s="1"/>
  <c r="U6295" i="1" s="1"/>
  <c r="V6295" i="1" s="1"/>
  <c r="N6295" i="1"/>
  <c r="M6295" i="1"/>
  <c r="Q1654" i="1"/>
  <c r="X1654" i="1" s="1"/>
  <c r="AB1654" i="1" s="1"/>
  <c r="AC1654" i="1" s="1"/>
  <c r="P1654" i="1"/>
  <c r="O1654" i="1"/>
  <c r="R1654" i="1" s="1"/>
  <c r="U1654" i="1" s="1"/>
  <c r="V1654" i="1" s="1"/>
  <c r="N1654" i="1"/>
  <c r="M1654" i="1"/>
  <c r="Q2873" i="1"/>
  <c r="X2873" i="1" s="1"/>
  <c r="AB2873" i="1" s="1"/>
  <c r="AC2873" i="1" s="1"/>
  <c r="P2873" i="1"/>
  <c r="O2873" i="1"/>
  <c r="R2873" i="1" s="1"/>
  <c r="U2873" i="1" s="1"/>
  <c r="V2873" i="1" s="1"/>
  <c r="N2873" i="1"/>
  <c r="M2873" i="1"/>
  <c r="Q8312" i="1"/>
  <c r="X8312" i="1" s="1"/>
  <c r="AB8312" i="1" s="1"/>
  <c r="AC8312" i="1" s="1"/>
  <c r="P8312" i="1"/>
  <c r="O8312" i="1"/>
  <c r="R8312" i="1" s="1"/>
  <c r="U8312" i="1" s="1"/>
  <c r="V8312" i="1" s="1"/>
  <c r="N8312" i="1"/>
  <c r="M8312" i="1"/>
  <c r="Q172" i="1"/>
  <c r="X172" i="1" s="1"/>
  <c r="AB172" i="1" s="1"/>
  <c r="AC172" i="1" s="1"/>
  <c r="P172" i="1"/>
  <c r="O172" i="1"/>
  <c r="R172" i="1" s="1"/>
  <c r="U172" i="1" s="1"/>
  <c r="V172" i="1" s="1"/>
  <c r="N172" i="1"/>
  <c r="M172" i="1"/>
  <c r="Q5242" i="1"/>
  <c r="X5242" i="1" s="1"/>
  <c r="AB5242" i="1" s="1"/>
  <c r="AC5242" i="1" s="1"/>
  <c r="P5242" i="1"/>
  <c r="O5242" i="1"/>
  <c r="R5242" i="1" s="1"/>
  <c r="U5242" i="1" s="1"/>
  <c r="V5242" i="1" s="1"/>
  <c r="N5242" i="1"/>
  <c r="M5242" i="1"/>
  <c r="Q6027" i="1"/>
  <c r="X6027" i="1" s="1"/>
  <c r="AB6027" i="1" s="1"/>
  <c r="AC6027" i="1" s="1"/>
  <c r="P6027" i="1"/>
  <c r="O6027" i="1"/>
  <c r="R6027" i="1" s="1"/>
  <c r="U6027" i="1" s="1"/>
  <c r="V6027" i="1" s="1"/>
  <c r="N6027" i="1"/>
  <c r="M6027" i="1"/>
  <c r="Q517" i="1"/>
  <c r="X517" i="1" s="1"/>
  <c r="AB517" i="1" s="1"/>
  <c r="AC517" i="1" s="1"/>
  <c r="P517" i="1"/>
  <c r="O517" i="1"/>
  <c r="R517" i="1" s="1"/>
  <c r="U517" i="1" s="1"/>
  <c r="V517" i="1" s="1"/>
  <c r="N517" i="1"/>
  <c r="M517" i="1"/>
  <c r="Q7420" i="1"/>
  <c r="X7420" i="1" s="1"/>
  <c r="AB7420" i="1" s="1"/>
  <c r="AC7420" i="1" s="1"/>
  <c r="P7420" i="1"/>
  <c r="O7420" i="1"/>
  <c r="R7420" i="1" s="1"/>
  <c r="U7420" i="1" s="1"/>
  <c r="V7420" i="1" s="1"/>
  <c r="N7420" i="1"/>
  <c r="M7420" i="1"/>
  <c r="Q5439" i="1"/>
  <c r="X5439" i="1" s="1"/>
  <c r="AB5439" i="1" s="1"/>
  <c r="AC5439" i="1" s="1"/>
  <c r="P5439" i="1"/>
  <c r="O5439" i="1"/>
  <c r="R5439" i="1" s="1"/>
  <c r="U5439" i="1" s="1"/>
  <c r="V5439" i="1" s="1"/>
  <c r="N5439" i="1"/>
  <c r="M5439" i="1"/>
  <c r="Q2404" i="1"/>
  <c r="X2404" i="1" s="1"/>
  <c r="AB2404" i="1" s="1"/>
  <c r="AC2404" i="1" s="1"/>
  <c r="P2404" i="1"/>
  <c r="O2404" i="1"/>
  <c r="R2404" i="1" s="1"/>
  <c r="U2404" i="1" s="1"/>
  <c r="V2404" i="1" s="1"/>
  <c r="N2404" i="1"/>
  <c r="M2404" i="1"/>
  <c r="Q5649" i="1"/>
  <c r="X5649" i="1" s="1"/>
  <c r="AB5649" i="1" s="1"/>
  <c r="AC5649" i="1" s="1"/>
  <c r="P5649" i="1"/>
  <c r="O5649" i="1"/>
  <c r="R5649" i="1" s="1"/>
  <c r="U5649" i="1" s="1"/>
  <c r="V5649" i="1" s="1"/>
  <c r="N5649" i="1"/>
  <c r="M5649" i="1"/>
  <c r="Q7399" i="1"/>
  <c r="X7399" i="1" s="1"/>
  <c r="AB7399" i="1" s="1"/>
  <c r="AC7399" i="1" s="1"/>
  <c r="P7399" i="1"/>
  <c r="O7399" i="1"/>
  <c r="R7399" i="1" s="1"/>
  <c r="U7399" i="1" s="1"/>
  <c r="V7399" i="1" s="1"/>
  <c r="N7399" i="1"/>
  <c r="M7399" i="1"/>
  <c r="Q349" i="1"/>
  <c r="X349" i="1" s="1"/>
  <c r="AB349" i="1" s="1"/>
  <c r="AC349" i="1" s="1"/>
  <c r="P349" i="1"/>
  <c r="O349" i="1"/>
  <c r="R349" i="1" s="1"/>
  <c r="U349" i="1" s="1"/>
  <c r="V349" i="1" s="1"/>
  <c r="N349" i="1"/>
  <c r="M349" i="1"/>
  <c r="Q5587" i="1"/>
  <c r="X5587" i="1" s="1"/>
  <c r="AB5587" i="1" s="1"/>
  <c r="AC5587" i="1" s="1"/>
  <c r="P5587" i="1"/>
  <c r="O5587" i="1"/>
  <c r="R5587" i="1" s="1"/>
  <c r="U5587" i="1" s="1"/>
  <c r="V5587" i="1" s="1"/>
  <c r="N5587" i="1"/>
  <c r="M5587" i="1"/>
  <c r="Q3460" i="1"/>
  <c r="X3460" i="1" s="1"/>
  <c r="AB3460" i="1" s="1"/>
  <c r="AC3460" i="1" s="1"/>
  <c r="P3460" i="1"/>
  <c r="O3460" i="1"/>
  <c r="R3460" i="1" s="1"/>
  <c r="U3460" i="1" s="1"/>
  <c r="V3460" i="1" s="1"/>
  <c r="N3460" i="1"/>
  <c r="M3460" i="1"/>
  <c r="Q4791" i="1"/>
  <c r="X4791" i="1" s="1"/>
  <c r="AB4791" i="1" s="1"/>
  <c r="AC4791" i="1" s="1"/>
  <c r="P4791" i="1"/>
  <c r="O4791" i="1"/>
  <c r="R4791" i="1" s="1"/>
  <c r="U4791" i="1" s="1"/>
  <c r="V4791" i="1" s="1"/>
  <c r="N4791" i="1"/>
  <c r="M4791" i="1"/>
  <c r="Q4428" i="1"/>
  <c r="X4428" i="1" s="1"/>
  <c r="AB4428" i="1" s="1"/>
  <c r="AC4428" i="1" s="1"/>
  <c r="P4428" i="1"/>
  <c r="O4428" i="1"/>
  <c r="R4428" i="1" s="1"/>
  <c r="U4428" i="1" s="1"/>
  <c r="V4428" i="1" s="1"/>
  <c r="N4428" i="1"/>
  <c r="M4428" i="1"/>
  <c r="Q759" i="1"/>
  <c r="X759" i="1" s="1"/>
  <c r="AB759" i="1" s="1"/>
  <c r="AC759" i="1" s="1"/>
  <c r="P759" i="1"/>
  <c r="O759" i="1"/>
  <c r="R759" i="1" s="1"/>
  <c r="U759" i="1" s="1"/>
  <c r="V759" i="1" s="1"/>
  <c r="N759" i="1"/>
  <c r="M759" i="1"/>
  <c r="Q5764" i="1"/>
  <c r="X5764" i="1" s="1"/>
  <c r="AB5764" i="1" s="1"/>
  <c r="AC5764" i="1" s="1"/>
  <c r="P5764" i="1"/>
  <c r="O5764" i="1"/>
  <c r="R5764" i="1" s="1"/>
  <c r="U5764" i="1" s="1"/>
  <c r="V5764" i="1" s="1"/>
  <c r="N5764" i="1"/>
  <c r="M5764" i="1"/>
  <c r="Q5292" i="1"/>
  <c r="X5292" i="1" s="1"/>
  <c r="AB5292" i="1" s="1"/>
  <c r="AC5292" i="1" s="1"/>
  <c r="P5292" i="1"/>
  <c r="O5292" i="1"/>
  <c r="R5292" i="1" s="1"/>
  <c r="U5292" i="1" s="1"/>
  <c r="V5292" i="1" s="1"/>
  <c r="N5292" i="1"/>
  <c r="M5292" i="1"/>
  <c r="Q590" i="1"/>
  <c r="X590" i="1" s="1"/>
  <c r="AB590" i="1" s="1"/>
  <c r="AC590" i="1" s="1"/>
  <c r="P590" i="1"/>
  <c r="O590" i="1"/>
  <c r="R590" i="1" s="1"/>
  <c r="U590" i="1" s="1"/>
  <c r="V590" i="1" s="1"/>
  <c r="N590" i="1"/>
  <c r="M590" i="1"/>
  <c r="Q9296" i="1"/>
  <c r="X9296" i="1" s="1"/>
  <c r="AB9296" i="1" s="1"/>
  <c r="AC9296" i="1" s="1"/>
  <c r="P9296" i="1"/>
  <c r="O9296" i="1"/>
  <c r="R9296" i="1" s="1"/>
  <c r="U9296" i="1" s="1"/>
  <c r="V9296" i="1" s="1"/>
  <c r="N9296" i="1"/>
  <c r="M9296" i="1"/>
  <c r="Q7054" i="1"/>
  <c r="X7054" i="1" s="1"/>
  <c r="AB7054" i="1" s="1"/>
  <c r="AC7054" i="1" s="1"/>
  <c r="P7054" i="1"/>
  <c r="O7054" i="1"/>
  <c r="R7054" i="1" s="1"/>
  <c r="U7054" i="1" s="1"/>
  <c r="V7054" i="1" s="1"/>
  <c r="N7054" i="1"/>
  <c r="M7054" i="1"/>
  <c r="Q7633" i="1"/>
  <c r="X7633" i="1" s="1"/>
  <c r="AB7633" i="1" s="1"/>
  <c r="AC7633" i="1" s="1"/>
  <c r="P7633" i="1"/>
  <c r="O7633" i="1"/>
  <c r="R7633" i="1" s="1"/>
  <c r="U7633" i="1" s="1"/>
  <c r="V7633" i="1" s="1"/>
  <c r="N7633" i="1"/>
  <c r="M7633" i="1"/>
  <c r="Q6752" i="1"/>
  <c r="X6752" i="1" s="1"/>
  <c r="AB6752" i="1" s="1"/>
  <c r="AC6752" i="1" s="1"/>
  <c r="P6752" i="1"/>
  <c r="O6752" i="1"/>
  <c r="R6752" i="1" s="1"/>
  <c r="U6752" i="1" s="1"/>
  <c r="V6752" i="1" s="1"/>
  <c r="N6752" i="1"/>
  <c r="M6752" i="1"/>
  <c r="Q445" i="1"/>
  <c r="X445" i="1" s="1"/>
  <c r="AB445" i="1" s="1"/>
  <c r="AC445" i="1" s="1"/>
  <c r="P445" i="1"/>
  <c r="O445" i="1"/>
  <c r="R445" i="1" s="1"/>
  <c r="U445" i="1" s="1"/>
  <c r="V445" i="1" s="1"/>
  <c r="N445" i="1"/>
  <c r="M445" i="1"/>
  <c r="Q5699" i="1"/>
  <c r="X5699" i="1" s="1"/>
  <c r="AB5699" i="1" s="1"/>
  <c r="AC5699" i="1" s="1"/>
  <c r="P5699" i="1"/>
  <c r="O5699" i="1"/>
  <c r="R5699" i="1" s="1"/>
  <c r="U5699" i="1" s="1"/>
  <c r="V5699" i="1" s="1"/>
  <c r="N5699" i="1"/>
  <c r="M5699" i="1"/>
  <c r="Q7938" i="1"/>
  <c r="X7938" i="1" s="1"/>
  <c r="AB7938" i="1" s="1"/>
  <c r="AC7938" i="1" s="1"/>
  <c r="P7938" i="1"/>
  <c r="O7938" i="1"/>
  <c r="R7938" i="1" s="1"/>
  <c r="U7938" i="1" s="1"/>
  <c r="V7938" i="1" s="1"/>
  <c r="N7938" i="1"/>
  <c r="M7938" i="1"/>
  <c r="Q2934" i="1"/>
  <c r="X2934" i="1" s="1"/>
  <c r="AB2934" i="1" s="1"/>
  <c r="AC2934" i="1" s="1"/>
  <c r="P2934" i="1"/>
  <c r="O2934" i="1"/>
  <c r="R2934" i="1" s="1"/>
  <c r="U2934" i="1" s="1"/>
  <c r="V2934" i="1" s="1"/>
  <c r="N2934" i="1"/>
  <c r="M2934" i="1"/>
  <c r="Q7841" i="1"/>
  <c r="X7841" i="1" s="1"/>
  <c r="AB7841" i="1" s="1"/>
  <c r="AC7841" i="1" s="1"/>
  <c r="P7841" i="1"/>
  <c r="O7841" i="1"/>
  <c r="R7841" i="1" s="1"/>
  <c r="U7841" i="1" s="1"/>
  <c r="V7841" i="1" s="1"/>
  <c r="N7841" i="1"/>
  <c r="M7841" i="1"/>
  <c r="Q501" i="1"/>
  <c r="X501" i="1" s="1"/>
  <c r="AB501" i="1" s="1"/>
  <c r="AC501" i="1" s="1"/>
  <c r="P501" i="1"/>
  <c r="O501" i="1"/>
  <c r="R501" i="1" s="1"/>
  <c r="U501" i="1" s="1"/>
  <c r="V501" i="1" s="1"/>
  <c r="N501" i="1"/>
  <c r="M501" i="1"/>
  <c r="Q954" i="1"/>
  <c r="X954" i="1" s="1"/>
  <c r="AB954" i="1" s="1"/>
  <c r="AC954" i="1" s="1"/>
  <c r="P954" i="1"/>
  <c r="O954" i="1"/>
  <c r="R954" i="1" s="1"/>
  <c r="U954" i="1" s="1"/>
  <c r="V954" i="1" s="1"/>
  <c r="N954" i="1"/>
  <c r="M954" i="1"/>
  <c r="Q1821" i="1"/>
  <c r="X1821" i="1" s="1"/>
  <c r="AB1821" i="1" s="1"/>
  <c r="AC1821" i="1" s="1"/>
  <c r="P1821" i="1"/>
  <c r="O1821" i="1"/>
  <c r="R1821" i="1" s="1"/>
  <c r="U1821" i="1" s="1"/>
  <c r="V1821" i="1" s="1"/>
  <c r="N1821" i="1"/>
  <c r="M1821" i="1"/>
  <c r="Q3397" i="1"/>
  <c r="X3397" i="1" s="1"/>
  <c r="AB3397" i="1" s="1"/>
  <c r="AC3397" i="1" s="1"/>
  <c r="P3397" i="1"/>
  <c r="O3397" i="1"/>
  <c r="R3397" i="1" s="1"/>
  <c r="U3397" i="1" s="1"/>
  <c r="V3397" i="1" s="1"/>
  <c r="N3397" i="1"/>
  <c r="M3397" i="1"/>
  <c r="Q5048" i="1"/>
  <c r="X5048" i="1" s="1"/>
  <c r="AB5048" i="1" s="1"/>
  <c r="AC5048" i="1" s="1"/>
  <c r="P5048" i="1"/>
  <c r="O5048" i="1"/>
  <c r="R5048" i="1" s="1"/>
  <c r="U5048" i="1" s="1"/>
  <c r="V5048" i="1" s="1"/>
  <c r="N5048" i="1"/>
  <c r="M5048" i="1"/>
  <c r="Q718" i="1"/>
  <c r="X718" i="1" s="1"/>
  <c r="AB718" i="1" s="1"/>
  <c r="AC718" i="1" s="1"/>
  <c r="P718" i="1"/>
  <c r="O718" i="1"/>
  <c r="R718" i="1" s="1"/>
  <c r="U718" i="1" s="1"/>
  <c r="V718" i="1" s="1"/>
  <c r="N718" i="1"/>
  <c r="M718" i="1"/>
  <c r="Q4314" i="1"/>
  <c r="X4314" i="1" s="1"/>
  <c r="AB4314" i="1" s="1"/>
  <c r="AC4314" i="1" s="1"/>
  <c r="P4314" i="1"/>
  <c r="O4314" i="1"/>
  <c r="R4314" i="1" s="1"/>
  <c r="U4314" i="1" s="1"/>
  <c r="V4314" i="1" s="1"/>
  <c r="N4314" i="1"/>
  <c r="M4314" i="1"/>
  <c r="Q4422" i="1"/>
  <c r="X4422" i="1" s="1"/>
  <c r="AB4422" i="1" s="1"/>
  <c r="AC4422" i="1" s="1"/>
  <c r="P4422" i="1"/>
  <c r="O4422" i="1"/>
  <c r="R4422" i="1" s="1"/>
  <c r="U4422" i="1" s="1"/>
  <c r="V4422" i="1" s="1"/>
  <c r="N4422" i="1"/>
  <c r="M4422" i="1"/>
  <c r="Q6317" i="1"/>
  <c r="X6317" i="1" s="1"/>
  <c r="AB6317" i="1" s="1"/>
  <c r="AC6317" i="1" s="1"/>
  <c r="P6317" i="1"/>
  <c r="O6317" i="1"/>
  <c r="R6317" i="1" s="1"/>
  <c r="U6317" i="1" s="1"/>
  <c r="V6317" i="1" s="1"/>
  <c r="N6317" i="1"/>
  <c r="M6317" i="1"/>
  <c r="Q8136" i="1"/>
  <c r="X8136" i="1" s="1"/>
  <c r="AB8136" i="1" s="1"/>
  <c r="AC8136" i="1" s="1"/>
  <c r="P8136" i="1"/>
  <c r="O8136" i="1"/>
  <c r="R8136" i="1" s="1"/>
  <c r="U8136" i="1" s="1"/>
  <c r="V8136" i="1" s="1"/>
  <c r="N8136" i="1"/>
  <c r="M8136" i="1"/>
  <c r="Q7109" i="1"/>
  <c r="X7109" i="1" s="1"/>
  <c r="AB7109" i="1" s="1"/>
  <c r="AC7109" i="1" s="1"/>
  <c r="P7109" i="1"/>
  <c r="O7109" i="1"/>
  <c r="R7109" i="1" s="1"/>
  <c r="U7109" i="1" s="1"/>
  <c r="V7109" i="1" s="1"/>
  <c r="N7109" i="1"/>
  <c r="M7109" i="1"/>
  <c r="Q3283" i="1"/>
  <c r="X3283" i="1" s="1"/>
  <c r="AB3283" i="1" s="1"/>
  <c r="AC3283" i="1" s="1"/>
  <c r="P3283" i="1"/>
  <c r="O3283" i="1"/>
  <c r="R3283" i="1" s="1"/>
  <c r="U3283" i="1" s="1"/>
  <c r="V3283" i="1" s="1"/>
  <c r="N3283" i="1"/>
  <c r="M3283" i="1"/>
  <c r="Q6635" i="1"/>
  <c r="X6635" i="1" s="1"/>
  <c r="AB6635" i="1" s="1"/>
  <c r="AC6635" i="1" s="1"/>
  <c r="P6635" i="1"/>
  <c r="O6635" i="1"/>
  <c r="R6635" i="1" s="1"/>
  <c r="U6635" i="1" s="1"/>
  <c r="V6635" i="1" s="1"/>
  <c r="N6635" i="1"/>
  <c r="M6635" i="1"/>
  <c r="Q7050" i="1"/>
  <c r="X7050" i="1" s="1"/>
  <c r="AB7050" i="1" s="1"/>
  <c r="AC7050" i="1" s="1"/>
  <c r="P7050" i="1"/>
  <c r="O7050" i="1"/>
  <c r="R7050" i="1" s="1"/>
  <c r="U7050" i="1" s="1"/>
  <c r="V7050" i="1" s="1"/>
  <c r="N7050" i="1"/>
  <c r="M7050" i="1"/>
  <c r="Q5256" i="1"/>
  <c r="X5256" i="1" s="1"/>
  <c r="AB5256" i="1" s="1"/>
  <c r="AC5256" i="1" s="1"/>
  <c r="P5256" i="1"/>
  <c r="O5256" i="1"/>
  <c r="R5256" i="1" s="1"/>
  <c r="U5256" i="1" s="1"/>
  <c r="V5256" i="1" s="1"/>
  <c r="N5256" i="1"/>
  <c r="M5256" i="1"/>
  <c r="Q7856" i="1"/>
  <c r="X7856" i="1" s="1"/>
  <c r="AB7856" i="1" s="1"/>
  <c r="AC7856" i="1" s="1"/>
  <c r="P7856" i="1"/>
  <c r="O7856" i="1"/>
  <c r="R7856" i="1" s="1"/>
  <c r="U7856" i="1" s="1"/>
  <c r="V7856" i="1" s="1"/>
  <c r="N7856" i="1"/>
  <c r="M7856" i="1"/>
  <c r="Q977" i="1"/>
  <c r="X977" i="1" s="1"/>
  <c r="AB977" i="1" s="1"/>
  <c r="AC977" i="1" s="1"/>
  <c r="P977" i="1"/>
  <c r="O977" i="1"/>
  <c r="R977" i="1" s="1"/>
  <c r="U977" i="1" s="1"/>
  <c r="V977" i="1" s="1"/>
  <c r="N977" i="1"/>
  <c r="M977" i="1"/>
  <c r="Q976" i="1"/>
  <c r="X976" i="1" s="1"/>
  <c r="AB976" i="1" s="1"/>
  <c r="AC976" i="1" s="1"/>
  <c r="P976" i="1"/>
  <c r="O976" i="1"/>
  <c r="R976" i="1" s="1"/>
  <c r="U976" i="1" s="1"/>
  <c r="V976" i="1" s="1"/>
  <c r="N976" i="1"/>
  <c r="M976" i="1"/>
  <c r="Q3428" i="1"/>
  <c r="X3428" i="1" s="1"/>
  <c r="AB3428" i="1" s="1"/>
  <c r="AC3428" i="1" s="1"/>
  <c r="P3428" i="1"/>
  <c r="O3428" i="1"/>
  <c r="R3428" i="1" s="1"/>
  <c r="U3428" i="1" s="1"/>
  <c r="V3428" i="1" s="1"/>
  <c r="N3428" i="1"/>
  <c r="M3428" i="1"/>
  <c r="Q7106" i="1"/>
  <c r="X7106" i="1" s="1"/>
  <c r="AB7106" i="1" s="1"/>
  <c r="AC7106" i="1" s="1"/>
  <c r="P7106" i="1"/>
  <c r="O7106" i="1"/>
  <c r="R7106" i="1" s="1"/>
  <c r="U7106" i="1" s="1"/>
  <c r="V7106" i="1" s="1"/>
  <c r="N7106" i="1"/>
  <c r="M7106" i="1"/>
  <c r="Q1365" i="1"/>
  <c r="X1365" i="1" s="1"/>
  <c r="AB1365" i="1" s="1"/>
  <c r="AC1365" i="1" s="1"/>
  <c r="P1365" i="1"/>
  <c r="O1365" i="1"/>
  <c r="R1365" i="1" s="1"/>
  <c r="U1365" i="1" s="1"/>
  <c r="V1365" i="1" s="1"/>
  <c r="N1365" i="1"/>
  <c r="M1365" i="1"/>
  <c r="Q5405" i="1"/>
  <c r="X5405" i="1" s="1"/>
  <c r="AB5405" i="1" s="1"/>
  <c r="AC5405" i="1" s="1"/>
  <c r="P5405" i="1"/>
  <c r="O5405" i="1"/>
  <c r="R5405" i="1" s="1"/>
  <c r="U5405" i="1" s="1"/>
  <c r="V5405" i="1" s="1"/>
  <c r="N5405" i="1"/>
  <c r="M5405" i="1"/>
  <c r="Q1072" i="1"/>
  <c r="X1072" i="1" s="1"/>
  <c r="AB1072" i="1" s="1"/>
  <c r="AC1072" i="1" s="1"/>
  <c r="P1072" i="1"/>
  <c r="O1072" i="1"/>
  <c r="R1072" i="1" s="1"/>
  <c r="U1072" i="1" s="1"/>
  <c r="V1072" i="1" s="1"/>
  <c r="N1072" i="1"/>
  <c r="M1072" i="1"/>
  <c r="Q3562" i="1"/>
  <c r="X3562" i="1" s="1"/>
  <c r="AB3562" i="1" s="1"/>
  <c r="AC3562" i="1" s="1"/>
  <c r="P3562" i="1"/>
  <c r="O3562" i="1"/>
  <c r="R3562" i="1" s="1"/>
  <c r="U3562" i="1" s="1"/>
  <c r="V3562" i="1" s="1"/>
  <c r="N3562" i="1"/>
  <c r="M3562" i="1"/>
  <c r="Q439" i="1"/>
  <c r="X439" i="1" s="1"/>
  <c r="AB439" i="1" s="1"/>
  <c r="AC439" i="1" s="1"/>
  <c r="P439" i="1"/>
  <c r="O439" i="1"/>
  <c r="R439" i="1" s="1"/>
  <c r="U439" i="1" s="1"/>
  <c r="V439" i="1" s="1"/>
  <c r="N439" i="1"/>
  <c r="M439" i="1"/>
  <c r="Q4185" i="1"/>
  <c r="X4185" i="1" s="1"/>
  <c r="AB4185" i="1" s="1"/>
  <c r="AC4185" i="1" s="1"/>
  <c r="P4185" i="1"/>
  <c r="O4185" i="1"/>
  <c r="R4185" i="1" s="1"/>
  <c r="U4185" i="1" s="1"/>
  <c r="V4185" i="1" s="1"/>
  <c r="N4185" i="1"/>
  <c r="M4185" i="1"/>
  <c r="Q3177" i="1"/>
  <c r="X3177" i="1" s="1"/>
  <c r="AB3177" i="1" s="1"/>
  <c r="AC3177" i="1" s="1"/>
  <c r="P3177" i="1"/>
  <c r="O3177" i="1"/>
  <c r="R3177" i="1" s="1"/>
  <c r="U3177" i="1" s="1"/>
  <c r="V3177" i="1" s="1"/>
  <c r="N3177" i="1"/>
  <c r="M3177" i="1"/>
  <c r="Q6680" i="1"/>
  <c r="X6680" i="1" s="1"/>
  <c r="AB6680" i="1" s="1"/>
  <c r="AC6680" i="1" s="1"/>
  <c r="P6680" i="1"/>
  <c r="O6680" i="1"/>
  <c r="R6680" i="1" s="1"/>
  <c r="U6680" i="1" s="1"/>
  <c r="V6680" i="1" s="1"/>
  <c r="N6680" i="1"/>
  <c r="M6680" i="1"/>
  <c r="Q2336" i="1"/>
  <c r="X2336" i="1" s="1"/>
  <c r="AB2336" i="1" s="1"/>
  <c r="AC2336" i="1" s="1"/>
  <c r="P2336" i="1"/>
  <c r="O2336" i="1"/>
  <c r="R2336" i="1" s="1"/>
  <c r="U2336" i="1" s="1"/>
  <c r="V2336" i="1" s="1"/>
  <c r="N2336" i="1"/>
  <c r="M2336" i="1"/>
  <c r="Q4951" i="1"/>
  <c r="X4951" i="1" s="1"/>
  <c r="AB4951" i="1" s="1"/>
  <c r="AC4951" i="1" s="1"/>
  <c r="P4951" i="1"/>
  <c r="O4951" i="1"/>
  <c r="R4951" i="1" s="1"/>
  <c r="U4951" i="1" s="1"/>
  <c r="V4951" i="1" s="1"/>
  <c r="N4951" i="1"/>
  <c r="M4951" i="1"/>
  <c r="Q8512" i="1"/>
  <c r="X8512" i="1" s="1"/>
  <c r="AB8512" i="1" s="1"/>
  <c r="AC8512" i="1" s="1"/>
  <c r="P8512" i="1"/>
  <c r="O8512" i="1"/>
  <c r="R8512" i="1" s="1"/>
  <c r="U8512" i="1" s="1"/>
  <c r="V8512" i="1" s="1"/>
  <c r="N8512" i="1"/>
  <c r="M8512" i="1"/>
  <c r="Q1032" i="1"/>
  <c r="X1032" i="1" s="1"/>
  <c r="AB1032" i="1" s="1"/>
  <c r="AC1032" i="1" s="1"/>
  <c r="P1032" i="1"/>
  <c r="O1032" i="1"/>
  <c r="R1032" i="1" s="1"/>
  <c r="U1032" i="1" s="1"/>
  <c r="V1032" i="1" s="1"/>
  <c r="N1032" i="1"/>
  <c r="M1032" i="1"/>
  <c r="Q6822" i="1"/>
  <c r="X6822" i="1" s="1"/>
  <c r="AB6822" i="1" s="1"/>
  <c r="AC6822" i="1" s="1"/>
  <c r="P6822" i="1"/>
  <c r="O6822" i="1"/>
  <c r="R6822" i="1" s="1"/>
  <c r="U6822" i="1" s="1"/>
  <c r="V6822" i="1" s="1"/>
  <c r="N6822" i="1"/>
  <c r="M6822" i="1"/>
  <c r="Q1576" i="1"/>
  <c r="X1576" i="1" s="1"/>
  <c r="AB1576" i="1" s="1"/>
  <c r="AC1576" i="1" s="1"/>
  <c r="P1576" i="1"/>
  <c r="O1576" i="1"/>
  <c r="R1576" i="1" s="1"/>
  <c r="U1576" i="1" s="1"/>
  <c r="V1576" i="1" s="1"/>
  <c r="N1576" i="1"/>
  <c r="M1576" i="1"/>
  <c r="Q7978" i="1"/>
  <c r="X7978" i="1" s="1"/>
  <c r="AB7978" i="1" s="1"/>
  <c r="AC7978" i="1" s="1"/>
  <c r="P7978" i="1"/>
  <c r="O7978" i="1"/>
  <c r="R7978" i="1" s="1"/>
  <c r="U7978" i="1" s="1"/>
  <c r="V7978" i="1" s="1"/>
  <c r="N7978" i="1"/>
  <c r="M7978" i="1"/>
  <c r="Q1235" i="1"/>
  <c r="X1235" i="1" s="1"/>
  <c r="AB1235" i="1" s="1"/>
  <c r="AC1235" i="1" s="1"/>
  <c r="P1235" i="1"/>
  <c r="O1235" i="1"/>
  <c r="R1235" i="1" s="1"/>
  <c r="U1235" i="1" s="1"/>
  <c r="V1235" i="1" s="1"/>
  <c r="N1235" i="1"/>
  <c r="M1235" i="1"/>
  <c r="Q5123" i="1"/>
  <c r="X5123" i="1" s="1"/>
  <c r="AB5123" i="1" s="1"/>
  <c r="AC5123" i="1" s="1"/>
  <c r="P5123" i="1"/>
  <c r="O5123" i="1"/>
  <c r="R5123" i="1" s="1"/>
  <c r="U5123" i="1" s="1"/>
  <c r="V5123" i="1" s="1"/>
  <c r="N5123" i="1"/>
  <c r="M5123" i="1"/>
  <c r="Q1792" i="1"/>
  <c r="X1792" i="1" s="1"/>
  <c r="AB1792" i="1" s="1"/>
  <c r="AC1792" i="1" s="1"/>
  <c r="P1792" i="1"/>
  <c r="O1792" i="1"/>
  <c r="R1792" i="1" s="1"/>
  <c r="U1792" i="1" s="1"/>
  <c r="V1792" i="1" s="1"/>
  <c r="N1792" i="1"/>
  <c r="M1792" i="1"/>
  <c r="Q5547" i="1"/>
  <c r="X5547" i="1" s="1"/>
  <c r="AB5547" i="1" s="1"/>
  <c r="AC5547" i="1" s="1"/>
  <c r="P5547" i="1"/>
  <c r="O5547" i="1"/>
  <c r="R5547" i="1" s="1"/>
  <c r="U5547" i="1" s="1"/>
  <c r="V5547" i="1" s="1"/>
  <c r="N5547" i="1"/>
  <c r="M5547" i="1"/>
  <c r="Q788" i="1"/>
  <c r="X788" i="1" s="1"/>
  <c r="AB788" i="1" s="1"/>
  <c r="AC788" i="1" s="1"/>
  <c r="P788" i="1"/>
  <c r="O788" i="1"/>
  <c r="R788" i="1" s="1"/>
  <c r="U788" i="1" s="1"/>
  <c r="V788" i="1" s="1"/>
  <c r="N788" i="1"/>
  <c r="M788" i="1"/>
  <c r="Q2022" i="1"/>
  <c r="X2022" i="1" s="1"/>
  <c r="AB2022" i="1" s="1"/>
  <c r="AC2022" i="1" s="1"/>
  <c r="AH2017" i="1" s="1"/>
  <c r="P2022" i="1"/>
  <c r="O2022" i="1"/>
  <c r="R2022" i="1" s="1"/>
  <c r="U2022" i="1" s="1"/>
  <c r="V2022" i="1" s="1"/>
  <c r="N2022" i="1"/>
  <c r="M2022" i="1"/>
  <c r="Q464" i="1"/>
  <c r="X464" i="1" s="1"/>
  <c r="AB464" i="1" s="1"/>
  <c r="AC464" i="1" s="1"/>
  <c r="P464" i="1"/>
  <c r="O464" i="1"/>
  <c r="R464" i="1" s="1"/>
  <c r="U464" i="1" s="1"/>
  <c r="V464" i="1" s="1"/>
  <c r="N464" i="1"/>
  <c r="M464" i="1"/>
  <c r="Q9119" i="1"/>
  <c r="X9119" i="1" s="1"/>
  <c r="AB9119" i="1" s="1"/>
  <c r="AC9119" i="1" s="1"/>
  <c r="P9119" i="1"/>
  <c r="O9119" i="1"/>
  <c r="R9119" i="1" s="1"/>
  <c r="U9119" i="1" s="1"/>
  <c r="V9119" i="1" s="1"/>
  <c r="N9119" i="1"/>
  <c r="M9119" i="1"/>
  <c r="Q8178" i="1"/>
  <c r="X8178" i="1" s="1"/>
  <c r="AB8178" i="1" s="1"/>
  <c r="AC8178" i="1" s="1"/>
  <c r="P8178" i="1"/>
  <c r="O8178" i="1"/>
  <c r="R8178" i="1" s="1"/>
  <c r="U8178" i="1" s="1"/>
  <c r="V8178" i="1" s="1"/>
  <c r="N8178" i="1"/>
  <c r="M8178" i="1"/>
  <c r="Q5407" i="1"/>
  <c r="X5407" i="1" s="1"/>
  <c r="AB5407" i="1" s="1"/>
  <c r="AC5407" i="1" s="1"/>
  <c r="P5407" i="1"/>
  <c r="O5407" i="1"/>
  <c r="R5407" i="1" s="1"/>
  <c r="U5407" i="1" s="1"/>
  <c r="V5407" i="1" s="1"/>
  <c r="N5407" i="1"/>
  <c r="M5407" i="1"/>
  <c r="Q9422" i="1"/>
  <c r="X9422" i="1" s="1"/>
  <c r="AB9422" i="1" s="1"/>
  <c r="AC9422" i="1" s="1"/>
  <c r="P9422" i="1"/>
  <c r="O9422" i="1"/>
  <c r="R9422" i="1" s="1"/>
  <c r="U9422" i="1" s="1"/>
  <c r="V9422" i="1" s="1"/>
  <c r="N9422" i="1"/>
  <c r="M9422" i="1"/>
  <c r="Q8920" i="1"/>
  <c r="X8920" i="1" s="1"/>
  <c r="AB8920" i="1" s="1"/>
  <c r="AC8920" i="1" s="1"/>
  <c r="P8920" i="1"/>
  <c r="O8920" i="1"/>
  <c r="R8920" i="1" s="1"/>
  <c r="U8920" i="1" s="1"/>
  <c r="V8920" i="1" s="1"/>
  <c r="N8920" i="1"/>
  <c r="M8920" i="1"/>
  <c r="Q8998" i="1"/>
  <c r="X8998" i="1" s="1"/>
  <c r="AB8998" i="1" s="1"/>
  <c r="AC8998" i="1" s="1"/>
  <c r="P8998" i="1"/>
  <c r="O8998" i="1"/>
  <c r="R8998" i="1" s="1"/>
  <c r="U8998" i="1" s="1"/>
  <c r="V8998" i="1" s="1"/>
  <c r="N8998" i="1"/>
  <c r="M8998" i="1"/>
  <c r="Q8378" i="1"/>
  <c r="X8378" i="1" s="1"/>
  <c r="AB8378" i="1" s="1"/>
  <c r="AC8378" i="1" s="1"/>
  <c r="P8378" i="1"/>
  <c r="O8378" i="1"/>
  <c r="R8378" i="1" s="1"/>
  <c r="U8378" i="1" s="1"/>
  <c r="V8378" i="1" s="1"/>
  <c r="N8378" i="1"/>
  <c r="M8378" i="1"/>
  <c r="Q9425" i="1"/>
  <c r="X9425" i="1" s="1"/>
  <c r="AB9425" i="1" s="1"/>
  <c r="AC9425" i="1" s="1"/>
  <c r="P9425" i="1"/>
  <c r="O9425" i="1"/>
  <c r="R9425" i="1" s="1"/>
  <c r="U9425" i="1" s="1"/>
  <c r="V9425" i="1" s="1"/>
  <c r="N9425" i="1"/>
  <c r="M9425" i="1"/>
  <c r="Q8596" i="1"/>
  <c r="X8596" i="1" s="1"/>
  <c r="AB8596" i="1" s="1"/>
  <c r="AC8596" i="1" s="1"/>
  <c r="P8596" i="1"/>
  <c r="O8596" i="1"/>
  <c r="R8596" i="1" s="1"/>
  <c r="U8596" i="1" s="1"/>
  <c r="V8596" i="1" s="1"/>
  <c r="N8596" i="1"/>
  <c r="M8596" i="1"/>
  <c r="Q6311" i="1"/>
  <c r="X6311" i="1" s="1"/>
  <c r="AB6311" i="1" s="1"/>
  <c r="AC6311" i="1" s="1"/>
  <c r="P6311" i="1"/>
  <c r="O6311" i="1"/>
  <c r="R6311" i="1" s="1"/>
  <c r="U6311" i="1" s="1"/>
  <c r="V6311" i="1" s="1"/>
  <c r="N6311" i="1"/>
  <c r="M6311" i="1"/>
  <c r="Q8477" i="1"/>
  <c r="X8477" i="1" s="1"/>
  <c r="AB8477" i="1" s="1"/>
  <c r="AC8477" i="1" s="1"/>
  <c r="P8477" i="1"/>
  <c r="O8477" i="1"/>
  <c r="R8477" i="1" s="1"/>
  <c r="U8477" i="1" s="1"/>
  <c r="V8477" i="1" s="1"/>
  <c r="N8477" i="1"/>
  <c r="M8477" i="1"/>
  <c r="Q8465" i="1"/>
  <c r="X8465" i="1" s="1"/>
  <c r="AB8465" i="1" s="1"/>
  <c r="AC8465" i="1" s="1"/>
  <c r="P8465" i="1"/>
  <c r="O8465" i="1"/>
  <c r="R8465" i="1" s="1"/>
  <c r="U8465" i="1" s="1"/>
  <c r="V8465" i="1" s="1"/>
  <c r="N8465" i="1"/>
  <c r="M8465" i="1"/>
  <c r="Q2520" i="1"/>
  <c r="X2520" i="1" s="1"/>
  <c r="AB2520" i="1" s="1"/>
  <c r="AC2520" i="1" s="1"/>
  <c r="P2520" i="1"/>
  <c r="O2520" i="1"/>
  <c r="R2520" i="1" s="1"/>
  <c r="U2520" i="1" s="1"/>
  <c r="V2520" i="1" s="1"/>
  <c r="N2520" i="1"/>
  <c r="M2520" i="1"/>
  <c r="Q6541" i="1"/>
  <c r="X6541" i="1" s="1"/>
  <c r="AB6541" i="1" s="1"/>
  <c r="AC6541" i="1" s="1"/>
  <c r="P6541" i="1"/>
  <c r="O6541" i="1"/>
  <c r="R6541" i="1" s="1"/>
  <c r="U6541" i="1" s="1"/>
  <c r="V6541" i="1" s="1"/>
  <c r="N6541" i="1"/>
  <c r="M6541" i="1"/>
  <c r="Q2706" i="1"/>
  <c r="X2706" i="1" s="1"/>
  <c r="AB2706" i="1" s="1"/>
  <c r="AC2706" i="1" s="1"/>
  <c r="P2706" i="1"/>
  <c r="O2706" i="1"/>
  <c r="R2706" i="1" s="1"/>
  <c r="U2706" i="1" s="1"/>
  <c r="V2706" i="1" s="1"/>
  <c r="N2706" i="1"/>
  <c r="M2706" i="1"/>
  <c r="Q5275" i="1"/>
  <c r="X5275" i="1" s="1"/>
  <c r="AB5275" i="1" s="1"/>
  <c r="AC5275" i="1" s="1"/>
  <c r="P5275" i="1"/>
  <c r="O5275" i="1"/>
  <c r="R5275" i="1" s="1"/>
  <c r="U5275" i="1" s="1"/>
  <c r="V5275" i="1" s="1"/>
  <c r="N5275" i="1"/>
  <c r="M5275" i="1"/>
  <c r="Q5369" i="1"/>
  <c r="X5369" i="1" s="1"/>
  <c r="AB5369" i="1" s="1"/>
  <c r="AC5369" i="1" s="1"/>
  <c r="P5369" i="1"/>
  <c r="O5369" i="1"/>
  <c r="R5369" i="1" s="1"/>
  <c r="U5369" i="1" s="1"/>
  <c r="V5369" i="1" s="1"/>
  <c r="N5369" i="1"/>
  <c r="M5369" i="1"/>
  <c r="Q6928" i="1"/>
  <c r="X6928" i="1" s="1"/>
  <c r="AB6928" i="1" s="1"/>
  <c r="AC6928" i="1" s="1"/>
  <c r="P6928" i="1"/>
  <c r="O6928" i="1"/>
  <c r="R6928" i="1" s="1"/>
  <c r="U6928" i="1" s="1"/>
  <c r="V6928" i="1" s="1"/>
  <c r="N6928" i="1"/>
  <c r="M6928" i="1"/>
  <c r="Q3883" i="1"/>
  <c r="X3883" i="1" s="1"/>
  <c r="AB3883" i="1" s="1"/>
  <c r="AC3883" i="1" s="1"/>
  <c r="P3883" i="1"/>
  <c r="O3883" i="1"/>
  <c r="R3883" i="1" s="1"/>
  <c r="U3883" i="1" s="1"/>
  <c r="V3883" i="1" s="1"/>
  <c r="N3883" i="1"/>
  <c r="M3883" i="1"/>
  <c r="Q8996" i="1"/>
  <c r="X8996" i="1" s="1"/>
  <c r="AB8996" i="1" s="1"/>
  <c r="AC8996" i="1" s="1"/>
  <c r="P8996" i="1"/>
  <c r="O8996" i="1"/>
  <c r="R8996" i="1" s="1"/>
  <c r="U8996" i="1" s="1"/>
  <c r="V8996" i="1" s="1"/>
  <c r="N8996" i="1"/>
  <c r="M8996" i="1"/>
  <c r="Q6207" i="1"/>
  <c r="X6207" i="1" s="1"/>
  <c r="AB6207" i="1" s="1"/>
  <c r="AC6207" i="1" s="1"/>
  <c r="P6207" i="1"/>
  <c r="O6207" i="1"/>
  <c r="R6207" i="1" s="1"/>
  <c r="U6207" i="1" s="1"/>
  <c r="V6207" i="1" s="1"/>
  <c r="N6207" i="1"/>
  <c r="M6207" i="1"/>
  <c r="Q6603" i="1"/>
  <c r="X6603" i="1" s="1"/>
  <c r="AB6603" i="1" s="1"/>
  <c r="AC6603" i="1" s="1"/>
  <c r="P6603" i="1"/>
  <c r="O6603" i="1"/>
  <c r="R6603" i="1" s="1"/>
  <c r="U6603" i="1" s="1"/>
  <c r="V6603" i="1" s="1"/>
  <c r="N6603" i="1"/>
  <c r="M6603" i="1"/>
  <c r="Q7821" i="1"/>
  <c r="X7821" i="1" s="1"/>
  <c r="AB7821" i="1" s="1"/>
  <c r="AC7821" i="1" s="1"/>
  <c r="P7821" i="1"/>
  <c r="O7821" i="1"/>
  <c r="R7821" i="1" s="1"/>
  <c r="U7821" i="1" s="1"/>
  <c r="V7821" i="1" s="1"/>
  <c r="N7821" i="1"/>
  <c r="M7821" i="1"/>
  <c r="Q857" i="1"/>
  <c r="X857" i="1" s="1"/>
  <c r="AB857" i="1" s="1"/>
  <c r="AC857" i="1" s="1"/>
  <c r="P857" i="1"/>
  <c r="O857" i="1"/>
  <c r="R857" i="1" s="1"/>
  <c r="U857" i="1" s="1"/>
  <c r="V857" i="1" s="1"/>
  <c r="N857" i="1"/>
  <c r="M857" i="1"/>
  <c r="Q8595" i="1"/>
  <c r="X8595" i="1" s="1"/>
  <c r="AB8595" i="1" s="1"/>
  <c r="AC8595" i="1" s="1"/>
  <c r="P8595" i="1"/>
  <c r="O8595" i="1"/>
  <c r="R8595" i="1" s="1"/>
  <c r="U8595" i="1" s="1"/>
  <c r="V8595" i="1" s="1"/>
  <c r="N8595" i="1"/>
  <c r="M8595" i="1"/>
  <c r="Q8943" i="1"/>
  <c r="X8943" i="1" s="1"/>
  <c r="AB8943" i="1" s="1"/>
  <c r="AC8943" i="1" s="1"/>
  <c r="P8943" i="1"/>
  <c r="O8943" i="1"/>
  <c r="R8943" i="1" s="1"/>
  <c r="U8943" i="1" s="1"/>
  <c r="V8943" i="1" s="1"/>
  <c r="N8943" i="1"/>
  <c r="M8943" i="1"/>
  <c r="Q9496" i="1"/>
  <c r="X9496" i="1" s="1"/>
  <c r="AB9496" i="1" s="1"/>
  <c r="AC9496" i="1" s="1"/>
  <c r="P9496" i="1"/>
  <c r="O9496" i="1"/>
  <c r="R9496" i="1" s="1"/>
  <c r="U9496" i="1" s="1"/>
  <c r="V9496" i="1" s="1"/>
  <c r="N9496" i="1"/>
  <c r="M9496" i="1"/>
  <c r="Q9064" i="1"/>
  <c r="X9064" i="1" s="1"/>
  <c r="AB9064" i="1" s="1"/>
  <c r="AC9064" i="1" s="1"/>
  <c r="P9064" i="1"/>
  <c r="O9064" i="1"/>
  <c r="R9064" i="1" s="1"/>
  <c r="U9064" i="1" s="1"/>
  <c r="V9064" i="1" s="1"/>
  <c r="N9064" i="1"/>
  <c r="M9064" i="1"/>
  <c r="Q5656" i="1"/>
  <c r="X5656" i="1" s="1"/>
  <c r="AB5656" i="1" s="1"/>
  <c r="AC5656" i="1" s="1"/>
  <c r="P5656" i="1"/>
  <c r="O5656" i="1"/>
  <c r="R5656" i="1" s="1"/>
  <c r="U5656" i="1" s="1"/>
  <c r="V5656" i="1" s="1"/>
  <c r="N5656" i="1"/>
  <c r="M5656" i="1"/>
  <c r="Q5471" i="1"/>
  <c r="X5471" i="1" s="1"/>
  <c r="AB5471" i="1" s="1"/>
  <c r="AC5471" i="1" s="1"/>
  <c r="P5471" i="1"/>
  <c r="O5471" i="1"/>
  <c r="R5471" i="1" s="1"/>
  <c r="U5471" i="1" s="1"/>
  <c r="V5471" i="1" s="1"/>
  <c r="N5471" i="1"/>
  <c r="M5471" i="1"/>
  <c r="Q7384" i="1"/>
  <c r="X7384" i="1" s="1"/>
  <c r="AB7384" i="1" s="1"/>
  <c r="AC7384" i="1" s="1"/>
  <c r="P7384" i="1"/>
  <c r="O7384" i="1"/>
  <c r="R7384" i="1" s="1"/>
  <c r="U7384" i="1" s="1"/>
  <c r="V7384" i="1" s="1"/>
  <c r="N7384" i="1"/>
  <c r="M7384" i="1"/>
  <c r="Q8387" i="1"/>
  <c r="X8387" i="1" s="1"/>
  <c r="AB8387" i="1" s="1"/>
  <c r="AC8387" i="1" s="1"/>
  <c r="P8387" i="1"/>
  <c r="O8387" i="1"/>
  <c r="R8387" i="1" s="1"/>
  <c r="U8387" i="1" s="1"/>
  <c r="V8387" i="1" s="1"/>
  <c r="N8387" i="1"/>
  <c r="M8387" i="1"/>
  <c r="Q4622" i="1"/>
  <c r="X4622" i="1" s="1"/>
  <c r="AB4622" i="1" s="1"/>
  <c r="AC4622" i="1" s="1"/>
  <c r="P4622" i="1"/>
  <c r="O4622" i="1"/>
  <c r="R4622" i="1" s="1"/>
  <c r="U4622" i="1" s="1"/>
  <c r="V4622" i="1" s="1"/>
  <c r="N4622" i="1"/>
  <c r="M4622" i="1"/>
  <c r="Q6067" i="1"/>
  <c r="X6067" i="1" s="1"/>
  <c r="AB6067" i="1" s="1"/>
  <c r="AC6067" i="1" s="1"/>
  <c r="P6067" i="1"/>
  <c r="O6067" i="1"/>
  <c r="R6067" i="1" s="1"/>
  <c r="U6067" i="1" s="1"/>
  <c r="V6067" i="1" s="1"/>
  <c r="N6067" i="1"/>
  <c r="M6067" i="1"/>
  <c r="Q6076" i="1"/>
  <c r="X6076" i="1" s="1"/>
  <c r="AB6076" i="1" s="1"/>
  <c r="AC6076" i="1" s="1"/>
  <c r="P6076" i="1"/>
  <c r="O6076" i="1"/>
  <c r="R6076" i="1" s="1"/>
  <c r="U6076" i="1" s="1"/>
  <c r="V6076" i="1" s="1"/>
  <c r="N6076" i="1"/>
  <c r="M6076" i="1"/>
  <c r="Q3284" i="1"/>
  <c r="X3284" i="1" s="1"/>
  <c r="AB3284" i="1" s="1"/>
  <c r="AC3284" i="1" s="1"/>
  <c r="P3284" i="1"/>
  <c r="O3284" i="1"/>
  <c r="R3284" i="1" s="1"/>
  <c r="U3284" i="1" s="1"/>
  <c r="V3284" i="1" s="1"/>
  <c r="N3284" i="1"/>
  <c r="M3284" i="1"/>
  <c r="Q3777" i="1"/>
  <c r="X3777" i="1" s="1"/>
  <c r="AB3777" i="1" s="1"/>
  <c r="AC3777" i="1" s="1"/>
  <c r="P3777" i="1"/>
  <c r="O3777" i="1"/>
  <c r="R3777" i="1" s="1"/>
  <c r="U3777" i="1" s="1"/>
  <c r="V3777" i="1" s="1"/>
  <c r="N3777" i="1"/>
  <c r="M3777" i="1"/>
  <c r="Q5825" i="1"/>
  <c r="X5825" i="1" s="1"/>
  <c r="AB5825" i="1" s="1"/>
  <c r="AC5825" i="1" s="1"/>
  <c r="P5825" i="1"/>
  <c r="O5825" i="1"/>
  <c r="R5825" i="1" s="1"/>
  <c r="U5825" i="1" s="1"/>
  <c r="V5825" i="1" s="1"/>
  <c r="N5825" i="1"/>
  <c r="M5825" i="1"/>
  <c r="Q688" i="1"/>
  <c r="X688" i="1" s="1"/>
  <c r="AB688" i="1" s="1"/>
  <c r="AC688" i="1" s="1"/>
  <c r="P688" i="1"/>
  <c r="O688" i="1"/>
  <c r="R688" i="1" s="1"/>
  <c r="U688" i="1" s="1"/>
  <c r="V688" i="1" s="1"/>
  <c r="N688" i="1"/>
  <c r="M688" i="1"/>
  <c r="Q1023" i="1"/>
  <c r="X1023" i="1" s="1"/>
  <c r="AB1023" i="1" s="1"/>
  <c r="AC1023" i="1" s="1"/>
  <c r="P1023" i="1"/>
  <c r="O1023" i="1"/>
  <c r="R1023" i="1" s="1"/>
  <c r="U1023" i="1" s="1"/>
  <c r="V1023" i="1" s="1"/>
  <c r="N1023" i="1"/>
  <c r="M1023" i="1"/>
  <c r="Q7954" i="1"/>
  <c r="X7954" i="1" s="1"/>
  <c r="AB7954" i="1" s="1"/>
  <c r="AC7954" i="1" s="1"/>
  <c r="P7954" i="1"/>
  <c r="O7954" i="1"/>
  <c r="R7954" i="1" s="1"/>
  <c r="U7954" i="1" s="1"/>
  <c r="V7954" i="1" s="1"/>
  <c r="N7954" i="1"/>
  <c r="M7954" i="1"/>
  <c r="Q8062" i="1"/>
  <c r="X8062" i="1" s="1"/>
  <c r="AB8062" i="1" s="1"/>
  <c r="AC8062" i="1" s="1"/>
  <c r="P8062" i="1"/>
  <c r="O8062" i="1"/>
  <c r="R8062" i="1" s="1"/>
  <c r="U8062" i="1" s="1"/>
  <c r="V8062" i="1" s="1"/>
  <c r="N8062" i="1"/>
  <c r="M8062" i="1"/>
  <c r="Q6045" i="1"/>
  <c r="X6045" i="1" s="1"/>
  <c r="AB6045" i="1" s="1"/>
  <c r="AC6045" i="1" s="1"/>
  <c r="P6045" i="1"/>
  <c r="O6045" i="1"/>
  <c r="R6045" i="1" s="1"/>
  <c r="U6045" i="1" s="1"/>
  <c r="V6045" i="1" s="1"/>
  <c r="N6045" i="1"/>
  <c r="M6045" i="1"/>
  <c r="Q6418" i="1"/>
  <c r="X6418" i="1" s="1"/>
  <c r="AB6418" i="1" s="1"/>
  <c r="AC6418" i="1" s="1"/>
  <c r="P6418" i="1"/>
  <c r="O6418" i="1"/>
  <c r="R6418" i="1" s="1"/>
  <c r="U6418" i="1" s="1"/>
  <c r="V6418" i="1" s="1"/>
  <c r="N6418" i="1"/>
  <c r="M6418" i="1"/>
  <c r="Q6531" i="1"/>
  <c r="X6531" i="1" s="1"/>
  <c r="AB6531" i="1" s="1"/>
  <c r="AC6531" i="1" s="1"/>
  <c r="P6531" i="1"/>
  <c r="O6531" i="1"/>
  <c r="R6531" i="1" s="1"/>
  <c r="U6531" i="1" s="1"/>
  <c r="V6531" i="1" s="1"/>
  <c r="N6531" i="1"/>
  <c r="M6531" i="1"/>
  <c r="Q5636" i="1"/>
  <c r="X5636" i="1" s="1"/>
  <c r="AB5636" i="1" s="1"/>
  <c r="AC5636" i="1" s="1"/>
  <c r="P5636" i="1"/>
  <c r="O5636" i="1"/>
  <c r="R5636" i="1" s="1"/>
  <c r="U5636" i="1" s="1"/>
  <c r="V5636" i="1" s="1"/>
  <c r="N5636" i="1"/>
  <c r="M5636" i="1"/>
  <c r="Q3533" i="1"/>
  <c r="X3533" i="1" s="1"/>
  <c r="AB3533" i="1" s="1"/>
  <c r="AC3533" i="1" s="1"/>
  <c r="P3533" i="1"/>
  <c r="O3533" i="1"/>
  <c r="R3533" i="1" s="1"/>
  <c r="U3533" i="1" s="1"/>
  <c r="V3533" i="1" s="1"/>
  <c r="N3533" i="1"/>
  <c r="M3533" i="1"/>
  <c r="Q8968" i="1"/>
  <c r="X8968" i="1" s="1"/>
  <c r="AB8968" i="1" s="1"/>
  <c r="AC8968" i="1" s="1"/>
  <c r="P8968" i="1"/>
  <c r="O8968" i="1"/>
  <c r="R8968" i="1" s="1"/>
  <c r="U8968" i="1" s="1"/>
  <c r="V8968" i="1" s="1"/>
  <c r="N8968" i="1"/>
  <c r="M8968" i="1"/>
  <c r="Q9182" i="1"/>
  <c r="X9182" i="1" s="1"/>
  <c r="AB9182" i="1" s="1"/>
  <c r="AC9182" i="1" s="1"/>
  <c r="P9182" i="1"/>
  <c r="O9182" i="1"/>
  <c r="R9182" i="1" s="1"/>
  <c r="U9182" i="1" s="1"/>
  <c r="V9182" i="1" s="1"/>
  <c r="N9182" i="1"/>
  <c r="M9182" i="1"/>
  <c r="Q6968" i="1"/>
  <c r="X6968" i="1" s="1"/>
  <c r="AB6968" i="1" s="1"/>
  <c r="AC6968" i="1" s="1"/>
  <c r="P6968" i="1"/>
  <c r="O6968" i="1"/>
  <c r="R6968" i="1" s="1"/>
  <c r="U6968" i="1" s="1"/>
  <c r="V6968" i="1" s="1"/>
  <c r="N6968" i="1"/>
  <c r="M6968" i="1"/>
  <c r="Q7012" i="1"/>
  <c r="X7012" i="1" s="1"/>
  <c r="AB7012" i="1" s="1"/>
  <c r="AC7012" i="1" s="1"/>
  <c r="P7012" i="1"/>
  <c r="O7012" i="1"/>
  <c r="R7012" i="1" s="1"/>
  <c r="U7012" i="1" s="1"/>
  <c r="V7012" i="1" s="1"/>
  <c r="N7012" i="1"/>
  <c r="M7012" i="1"/>
  <c r="Q7620" i="1"/>
  <c r="X7620" i="1" s="1"/>
  <c r="AB7620" i="1" s="1"/>
  <c r="AC7620" i="1" s="1"/>
  <c r="P7620" i="1"/>
  <c r="O7620" i="1"/>
  <c r="R7620" i="1" s="1"/>
  <c r="U7620" i="1" s="1"/>
  <c r="V7620" i="1" s="1"/>
  <c r="N7620" i="1"/>
  <c r="M7620" i="1"/>
  <c r="Q3447" i="1"/>
  <c r="X3447" i="1" s="1"/>
  <c r="AB3447" i="1" s="1"/>
  <c r="AC3447" i="1" s="1"/>
  <c r="P3447" i="1"/>
  <c r="O3447" i="1"/>
  <c r="R3447" i="1" s="1"/>
  <c r="U3447" i="1" s="1"/>
  <c r="V3447" i="1" s="1"/>
  <c r="N3447" i="1"/>
  <c r="M3447" i="1"/>
  <c r="Q7309" i="1"/>
  <c r="X7309" i="1" s="1"/>
  <c r="AB7309" i="1" s="1"/>
  <c r="AC7309" i="1" s="1"/>
  <c r="P7309" i="1"/>
  <c r="O7309" i="1"/>
  <c r="R7309" i="1" s="1"/>
  <c r="U7309" i="1" s="1"/>
  <c r="V7309" i="1" s="1"/>
  <c r="N7309" i="1"/>
  <c r="M7309" i="1"/>
  <c r="Q511" i="1"/>
  <c r="X511" i="1" s="1"/>
  <c r="AB511" i="1" s="1"/>
  <c r="AC511" i="1" s="1"/>
  <c r="P511" i="1"/>
  <c r="O511" i="1"/>
  <c r="R511" i="1" s="1"/>
  <c r="U511" i="1" s="1"/>
  <c r="V511" i="1" s="1"/>
  <c r="N511" i="1"/>
  <c r="M511" i="1"/>
  <c r="Q6058" i="1"/>
  <c r="X6058" i="1" s="1"/>
  <c r="AB6058" i="1" s="1"/>
  <c r="AC6058" i="1" s="1"/>
  <c r="P6058" i="1"/>
  <c r="O6058" i="1"/>
  <c r="R6058" i="1" s="1"/>
  <c r="U6058" i="1" s="1"/>
  <c r="V6058" i="1" s="1"/>
  <c r="N6058" i="1"/>
  <c r="M6058" i="1"/>
  <c r="Q609" i="1"/>
  <c r="X609" i="1" s="1"/>
  <c r="AB609" i="1" s="1"/>
  <c r="AC609" i="1" s="1"/>
  <c r="P609" i="1"/>
  <c r="O609" i="1"/>
  <c r="R609" i="1" s="1"/>
  <c r="U609" i="1" s="1"/>
  <c r="V609" i="1" s="1"/>
  <c r="N609" i="1"/>
  <c r="M609" i="1"/>
  <c r="Q3316" i="1"/>
  <c r="X3316" i="1" s="1"/>
  <c r="AB3316" i="1" s="1"/>
  <c r="AC3316" i="1" s="1"/>
  <c r="P3316" i="1"/>
  <c r="O3316" i="1"/>
  <c r="R3316" i="1" s="1"/>
  <c r="U3316" i="1" s="1"/>
  <c r="V3316" i="1" s="1"/>
  <c r="N3316" i="1"/>
  <c r="M3316" i="1"/>
  <c r="Q2707" i="1"/>
  <c r="X2707" i="1" s="1"/>
  <c r="AB2707" i="1" s="1"/>
  <c r="AC2707" i="1" s="1"/>
  <c r="P2707" i="1"/>
  <c r="O2707" i="1"/>
  <c r="R2707" i="1" s="1"/>
  <c r="U2707" i="1" s="1"/>
  <c r="V2707" i="1" s="1"/>
  <c r="N2707" i="1"/>
  <c r="M2707" i="1"/>
  <c r="Q3017" i="1"/>
  <c r="X3017" i="1" s="1"/>
  <c r="AB3017" i="1" s="1"/>
  <c r="AC3017" i="1" s="1"/>
  <c r="P3017" i="1"/>
  <c r="O3017" i="1"/>
  <c r="R3017" i="1" s="1"/>
  <c r="U3017" i="1" s="1"/>
  <c r="V3017" i="1" s="1"/>
  <c r="N3017" i="1"/>
  <c r="M3017" i="1"/>
  <c r="Q9524" i="1"/>
  <c r="X9524" i="1" s="1"/>
  <c r="AB9524" i="1" s="1"/>
  <c r="AC9524" i="1" s="1"/>
  <c r="P9524" i="1"/>
  <c r="O9524" i="1"/>
  <c r="R9524" i="1" s="1"/>
  <c r="U9524" i="1" s="1"/>
  <c r="V9524" i="1" s="1"/>
  <c r="N9524" i="1"/>
  <c r="M9524" i="1"/>
  <c r="Q5578" i="1"/>
  <c r="X5578" i="1" s="1"/>
  <c r="AB5578" i="1" s="1"/>
  <c r="AC5578" i="1" s="1"/>
  <c r="P5578" i="1"/>
  <c r="O5578" i="1"/>
  <c r="R5578" i="1" s="1"/>
  <c r="U5578" i="1" s="1"/>
  <c r="V5578" i="1" s="1"/>
  <c r="N5578" i="1"/>
  <c r="M5578" i="1"/>
  <c r="Q7141" i="1"/>
  <c r="X7141" i="1" s="1"/>
  <c r="AB7141" i="1" s="1"/>
  <c r="AC7141" i="1" s="1"/>
  <c r="P7141" i="1"/>
  <c r="O7141" i="1"/>
  <c r="R7141" i="1" s="1"/>
  <c r="U7141" i="1" s="1"/>
  <c r="V7141" i="1" s="1"/>
  <c r="N7141" i="1"/>
  <c r="M7141" i="1"/>
  <c r="Q8473" i="1"/>
  <c r="X8473" i="1" s="1"/>
  <c r="AB8473" i="1" s="1"/>
  <c r="AC8473" i="1" s="1"/>
  <c r="P8473" i="1"/>
  <c r="O8473" i="1"/>
  <c r="R8473" i="1" s="1"/>
  <c r="U8473" i="1" s="1"/>
  <c r="V8473" i="1" s="1"/>
  <c r="N8473" i="1"/>
  <c r="M8473" i="1"/>
  <c r="Q5550" i="1"/>
  <c r="X5550" i="1" s="1"/>
  <c r="AB5550" i="1" s="1"/>
  <c r="AC5550" i="1" s="1"/>
  <c r="P5550" i="1"/>
  <c r="O5550" i="1"/>
  <c r="R5550" i="1" s="1"/>
  <c r="U5550" i="1" s="1"/>
  <c r="V5550" i="1" s="1"/>
  <c r="N5550" i="1"/>
  <c r="M5550" i="1"/>
  <c r="Q6119" i="1"/>
  <c r="X6119" i="1" s="1"/>
  <c r="AB6119" i="1" s="1"/>
  <c r="AC6119" i="1" s="1"/>
  <c r="P6119" i="1"/>
  <c r="O6119" i="1"/>
  <c r="R6119" i="1" s="1"/>
  <c r="U6119" i="1" s="1"/>
  <c r="V6119" i="1" s="1"/>
  <c r="N6119" i="1"/>
  <c r="M6119" i="1"/>
  <c r="Q6953" i="1"/>
  <c r="X6953" i="1" s="1"/>
  <c r="AB6953" i="1" s="1"/>
  <c r="AC6953" i="1" s="1"/>
  <c r="P6953" i="1"/>
  <c r="O6953" i="1"/>
  <c r="R6953" i="1" s="1"/>
  <c r="U6953" i="1" s="1"/>
  <c r="V6953" i="1" s="1"/>
  <c r="N6953" i="1"/>
  <c r="M6953" i="1"/>
  <c r="Q9210" i="1"/>
  <c r="X9210" i="1" s="1"/>
  <c r="AB9210" i="1" s="1"/>
  <c r="AC9210" i="1" s="1"/>
  <c r="P9210" i="1"/>
  <c r="O9210" i="1"/>
  <c r="R9210" i="1" s="1"/>
  <c r="U9210" i="1" s="1"/>
  <c r="V9210" i="1" s="1"/>
  <c r="N9210" i="1"/>
  <c r="M9210" i="1"/>
  <c r="Q9012" i="1"/>
  <c r="X9012" i="1" s="1"/>
  <c r="AB9012" i="1" s="1"/>
  <c r="AC9012" i="1" s="1"/>
  <c r="P9012" i="1"/>
  <c r="O9012" i="1"/>
  <c r="R9012" i="1" s="1"/>
  <c r="U9012" i="1" s="1"/>
  <c r="V9012" i="1" s="1"/>
  <c r="N9012" i="1"/>
  <c r="M9012" i="1"/>
  <c r="Q7499" i="1"/>
  <c r="X7499" i="1" s="1"/>
  <c r="AB7499" i="1" s="1"/>
  <c r="AC7499" i="1" s="1"/>
  <c r="P7499" i="1"/>
  <c r="O7499" i="1"/>
  <c r="R7499" i="1" s="1"/>
  <c r="U7499" i="1" s="1"/>
  <c r="V7499" i="1" s="1"/>
  <c r="N7499" i="1"/>
  <c r="M7499" i="1"/>
  <c r="Q3578" i="1"/>
  <c r="X3578" i="1" s="1"/>
  <c r="AB3578" i="1" s="1"/>
  <c r="AC3578" i="1" s="1"/>
  <c r="P3578" i="1"/>
  <c r="O3578" i="1"/>
  <c r="R3578" i="1" s="1"/>
  <c r="U3578" i="1" s="1"/>
  <c r="V3578" i="1" s="1"/>
  <c r="N3578" i="1"/>
  <c r="M3578" i="1"/>
  <c r="Q1926" i="1"/>
  <c r="X1926" i="1" s="1"/>
  <c r="AB1926" i="1" s="1"/>
  <c r="AC1926" i="1" s="1"/>
  <c r="P1926" i="1"/>
  <c r="O1926" i="1"/>
  <c r="R1926" i="1" s="1"/>
  <c r="U1926" i="1" s="1"/>
  <c r="V1926" i="1" s="1"/>
  <c r="N1926" i="1"/>
  <c r="M1926" i="1"/>
  <c r="Q5761" i="1"/>
  <c r="X5761" i="1" s="1"/>
  <c r="AB5761" i="1" s="1"/>
  <c r="AC5761" i="1" s="1"/>
  <c r="P5761" i="1"/>
  <c r="O5761" i="1"/>
  <c r="R5761" i="1" s="1"/>
  <c r="U5761" i="1" s="1"/>
  <c r="V5761" i="1" s="1"/>
  <c r="N5761" i="1"/>
  <c r="M5761" i="1"/>
  <c r="Q3616" i="1"/>
  <c r="X3616" i="1" s="1"/>
  <c r="AB3616" i="1" s="1"/>
  <c r="AC3616" i="1" s="1"/>
  <c r="P3616" i="1"/>
  <c r="O3616" i="1"/>
  <c r="R3616" i="1" s="1"/>
  <c r="U3616" i="1" s="1"/>
  <c r="V3616" i="1" s="1"/>
  <c r="N3616" i="1"/>
  <c r="M3616" i="1"/>
  <c r="Q8790" i="1"/>
  <c r="X8790" i="1" s="1"/>
  <c r="AB8790" i="1" s="1"/>
  <c r="AC8790" i="1" s="1"/>
  <c r="P8790" i="1"/>
  <c r="O8790" i="1"/>
  <c r="R8790" i="1" s="1"/>
  <c r="U8790" i="1" s="1"/>
  <c r="V8790" i="1" s="1"/>
  <c r="N8790" i="1"/>
  <c r="M8790" i="1"/>
  <c r="Q7283" i="1"/>
  <c r="X7283" i="1" s="1"/>
  <c r="AB7283" i="1" s="1"/>
  <c r="AC7283" i="1" s="1"/>
  <c r="P7283" i="1"/>
  <c r="O7283" i="1"/>
  <c r="R7283" i="1" s="1"/>
  <c r="U7283" i="1" s="1"/>
  <c r="V7283" i="1" s="1"/>
  <c r="N7283" i="1"/>
  <c r="M7283" i="1"/>
  <c r="Q2654" i="1"/>
  <c r="X2654" i="1" s="1"/>
  <c r="AB2654" i="1" s="1"/>
  <c r="AC2654" i="1" s="1"/>
  <c r="P2654" i="1"/>
  <c r="O2654" i="1"/>
  <c r="R2654" i="1" s="1"/>
  <c r="U2654" i="1" s="1"/>
  <c r="V2654" i="1" s="1"/>
  <c r="N2654" i="1"/>
  <c r="M2654" i="1"/>
  <c r="Q5943" i="1"/>
  <c r="X5943" i="1" s="1"/>
  <c r="AB5943" i="1" s="1"/>
  <c r="AC5943" i="1" s="1"/>
  <c r="P5943" i="1"/>
  <c r="O5943" i="1"/>
  <c r="R5943" i="1" s="1"/>
  <c r="U5943" i="1" s="1"/>
  <c r="V5943" i="1" s="1"/>
  <c r="N5943" i="1"/>
  <c r="M5943" i="1"/>
  <c r="Q6762" i="1"/>
  <c r="X6762" i="1" s="1"/>
  <c r="AB6762" i="1" s="1"/>
  <c r="AC6762" i="1" s="1"/>
  <c r="P6762" i="1"/>
  <c r="O6762" i="1"/>
  <c r="R6762" i="1" s="1"/>
  <c r="U6762" i="1" s="1"/>
  <c r="V6762" i="1" s="1"/>
  <c r="N6762" i="1"/>
  <c r="M6762" i="1"/>
  <c r="Q6314" i="1"/>
  <c r="X6314" i="1" s="1"/>
  <c r="AB6314" i="1" s="1"/>
  <c r="AC6314" i="1" s="1"/>
  <c r="P6314" i="1"/>
  <c r="O6314" i="1"/>
  <c r="R6314" i="1" s="1"/>
  <c r="U6314" i="1" s="1"/>
  <c r="V6314" i="1" s="1"/>
  <c r="N6314" i="1"/>
  <c r="M6314" i="1"/>
  <c r="Q6129" i="1"/>
  <c r="X6129" i="1" s="1"/>
  <c r="AB6129" i="1" s="1"/>
  <c r="AC6129" i="1" s="1"/>
  <c r="P6129" i="1"/>
  <c r="O6129" i="1"/>
  <c r="R6129" i="1" s="1"/>
  <c r="U6129" i="1" s="1"/>
  <c r="V6129" i="1" s="1"/>
  <c r="N6129" i="1"/>
  <c r="M6129" i="1"/>
  <c r="Q8070" i="1"/>
  <c r="X8070" i="1" s="1"/>
  <c r="AB8070" i="1" s="1"/>
  <c r="AC8070" i="1" s="1"/>
  <c r="P8070" i="1"/>
  <c r="O8070" i="1"/>
  <c r="R8070" i="1" s="1"/>
  <c r="U8070" i="1" s="1"/>
  <c r="V8070" i="1" s="1"/>
  <c r="N8070" i="1"/>
  <c r="M8070" i="1"/>
  <c r="Q5934" i="1"/>
  <c r="X5934" i="1" s="1"/>
  <c r="AB5934" i="1" s="1"/>
  <c r="AC5934" i="1" s="1"/>
  <c r="P5934" i="1"/>
  <c r="O5934" i="1"/>
  <c r="R5934" i="1" s="1"/>
  <c r="U5934" i="1" s="1"/>
  <c r="V5934" i="1" s="1"/>
  <c r="N5934" i="1"/>
  <c r="M5934" i="1"/>
  <c r="Q3412" i="1"/>
  <c r="X3412" i="1" s="1"/>
  <c r="AB3412" i="1" s="1"/>
  <c r="AC3412" i="1" s="1"/>
  <c r="P3412" i="1"/>
  <c r="O3412" i="1"/>
  <c r="R3412" i="1" s="1"/>
  <c r="U3412" i="1" s="1"/>
  <c r="V3412" i="1" s="1"/>
  <c r="N3412" i="1"/>
  <c r="M3412" i="1"/>
  <c r="Q4286" i="1"/>
  <c r="X4286" i="1" s="1"/>
  <c r="AB4286" i="1" s="1"/>
  <c r="AC4286" i="1" s="1"/>
  <c r="P4286" i="1"/>
  <c r="O4286" i="1"/>
  <c r="R4286" i="1" s="1"/>
  <c r="U4286" i="1" s="1"/>
  <c r="V4286" i="1" s="1"/>
  <c r="N4286" i="1"/>
  <c r="M4286" i="1"/>
  <c r="Q9354" i="1"/>
  <c r="X9354" i="1" s="1"/>
  <c r="AB9354" i="1" s="1"/>
  <c r="AC9354" i="1" s="1"/>
  <c r="P9354" i="1"/>
  <c r="O9354" i="1"/>
  <c r="R9354" i="1" s="1"/>
  <c r="U9354" i="1" s="1"/>
  <c r="V9354" i="1" s="1"/>
  <c r="N9354" i="1"/>
  <c r="M9354" i="1"/>
  <c r="Q2825" i="1"/>
  <c r="X2825" i="1" s="1"/>
  <c r="AB2825" i="1" s="1"/>
  <c r="AC2825" i="1" s="1"/>
  <c r="P2825" i="1"/>
  <c r="O2825" i="1"/>
  <c r="R2825" i="1" s="1"/>
  <c r="U2825" i="1" s="1"/>
  <c r="V2825" i="1" s="1"/>
  <c r="N2825" i="1"/>
  <c r="M2825" i="1"/>
  <c r="Q570" i="1"/>
  <c r="X570" i="1" s="1"/>
  <c r="AB570" i="1" s="1"/>
  <c r="AC570" i="1" s="1"/>
  <c r="P570" i="1"/>
  <c r="O570" i="1"/>
  <c r="R570" i="1" s="1"/>
  <c r="U570" i="1" s="1"/>
  <c r="V570" i="1" s="1"/>
  <c r="N570" i="1"/>
  <c r="M570" i="1"/>
  <c r="Q9477" i="1"/>
  <c r="X9477" i="1" s="1"/>
  <c r="AB9477" i="1" s="1"/>
  <c r="AC9477" i="1" s="1"/>
  <c r="P9477" i="1"/>
  <c r="O9477" i="1"/>
  <c r="R9477" i="1" s="1"/>
  <c r="U9477" i="1" s="1"/>
  <c r="V9477" i="1" s="1"/>
  <c r="N9477" i="1"/>
  <c r="M9477" i="1"/>
  <c r="Q8377" i="1"/>
  <c r="X8377" i="1" s="1"/>
  <c r="AB8377" i="1" s="1"/>
  <c r="AC8377" i="1" s="1"/>
  <c r="P8377" i="1"/>
  <c r="O8377" i="1"/>
  <c r="R8377" i="1" s="1"/>
  <c r="U8377" i="1" s="1"/>
  <c r="V8377" i="1" s="1"/>
  <c r="N8377" i="1"/>
  <c r="M8377" i="1"/>
  <c r="Q6617" i="1"/>
  <c r="X6617" i="1" s="1"/>
  <c r="AB6617" i="1" s="1"/>
  <c r="AC6617" i="1" s="1"/>
  <c r="P6617" i="1"/>
  <c r="O6617" i="1"/>
  <c r="R6617" i="1" s="1"/>
  <c r="U6617" i="1" s="1"/>
  <c r="V6617" i="1" s="1"/>
  <c r="N6617" i="1"/>
  <c r="M6617" i="1"/>
  <c r="Q5274" i="1"/>
  <c r="X5274" i="1" s="1"/>
  <c r="AB5274" i="1" s="1"/>
  <c r="AC5274" i="1" s="1"/>
  <c r="P5274" i="1"/>
  <c r="O5274" i="1"/>
  <c r="R5274" i="1" s="1"/>
  <c r="U5274" i="1" s="1"/>
  <c r="V5274" i="1" s="1"/>
  <c r="N5274" i="1"/>
  <c r="M5274" i="1"/>
  <c r="Q3570" i="1"/>
  <c r="X3570" i="1" s="1"/>
  <c r="AB3570" i="1" s="1"/>
  <c r="AC3570" i="1" s="1"/>
  <c r="P3570" i="1"/>
  <c r="O3570" i="1"/>
  <c r="R3570" i="1" s="1"/>
  <c r="U3570" i="1" s="1"/>
  <c r="V3570" i="1" s="1"/>
  <c r="N3570" i="1"/>
  <c r="M3570" i="1"/>
  <c r="Q5434" i="1"/>
  <c r="X5434" i="1" s="1"/>
  <c r="AB5434" i="1" s="1"/>
  <c r="AC5434" i="1" s="1"/>
  <c r="P5434" i="1"/>
  <c r="O5434" i="1"/>
  <c r="R5434" i="1" s="1"/>
  <c r="U5434" i="1" s="1"/>
  <c r="V5434" i="1" s="1"/>
  <c r="N5434" i="1"/>
  <c r="M5434" i="1"/>
  <c r="Q3882" i="1"/>
  <c r="X3882" i="1" s="1"/>
  <c r="AB3882" i="1" s="1"/>
  <c r="AC3882" i="1" s="1"/>
  <c r="P3882" i="1"/>
  <c r="O3882" i="1"/>
  <c r="R3882" i="1" s="1"/>
  <c r="U3882" i="1" s="1"/>
  <c r="V3882" i="1" s="1"/>
  <c r="N3882" i="1"/>
  <c r="M3882" i="1"/>
  <c r="Q7162" i="1"/>
  <c r="X7162" i="1" s="1"/>
  <c r="AB7162" i="1" s="1"/>
  <c r="AC7162" i="1" s="1"/>
  <c r="P7162" i="1"/>
  <c r="O7162" i="1"/>
  <c r="R7162" i="1" s="1"/>
  <c r="U7162" i="1" s="1"/>
  <c r="V7162" i="1" s="1"/>
  <c r="N7162" i="1"/>
  <c r="M7162" i="1"/>
  <c r="Q5753" i="1"/>
  <c r="X5753" i="1" s="1"/>
  <c r="AB5753" i="1" s="1"/>
  <c r="AC5753" i="1" s="1"/>
  <c r="P5753" i="1"/>
  <c r="O5753" i="1"/>
  <c r="R5753" i="1" s="1"/>
  <c r="U5753" i="1" s="1"/>
  <c r="V5753" i="1" s="1"/>
  <c r="N5753" i="1"/>
  <c r="M5753" i="1"/>
  <c r="Q3358" i="1"/>
  <c r="X3358" i="1" s="1"/>
  <c r="AB3358" i="1" s="1"/>
  <c r="AC3358" i="1" s="1"/>
  <c r="P3358" i="1"/>
  <c r="O3358" i="1"/>
  <c r="R3358" i="1" s="1"/>
  <c r="U3358" i="1" s="1"/>
  <c r="V3358" i="1" s="1"/>
  <c r="N3358" i="1"/>
  <c r="M3358" i="1"/>
  <c r="Q7321" i="1"/>
  <c r="X7321" i="1" s="1"/>
  <c r="AB7321" i="1" s="1"/>
  <c r="AC7321" i="1" s="1"/>
  <c r="P7321" i="1"/>
  <c r="O7321" i="1"/>
  <c r="R7321" i="1" s="1"/>
  <c r="U7321" i="1" s="1"/>
  <c r="V7321" i="1" s="1"/>
  <c r="N7321" i="1"/>
  <c r="M7321" i="1"/>
  <c r="Q8156" i="1"/>
  <c r="X8156" i="1" s="1"/>
  <c r="AB8156" i="1" s="1"/>
  <c r="AC8156" i="1" s="1"/>
  <c r="P8156" i="1"/>
  <c r="O8156" i="1"/>
  <c r="R8156" i="1" s="1"/>
  <c r="U8156" i="1" s="1"/>
  <c r="V8156" i="1" s="1"/>
  <c r="N8156" i="1"/>
  <c r="M8156" i="1"/>
  <c r="Q7720" i="1"/>
  <c r="X7720" i="1" s="1"/>
  <c r="AB7720" i="1" s="1"/>
  <c r="AC7720" i="1" s="1"/>
  <c r="P7720" i="1"/>
  <c r="O7720" i="1"/>
  <c r="R7720" i="1" s="1"/>
  <c r="U7720" i="1" s="1"/>
  <c r="V7720" i="1" s="1"/>
  <c r="N7720" i="1"/>
  <c r="M7720" i="1"/>
  <c r="Q1850" i="1"/>
  <c r="X1850" i="1" s="1"/>
  <c r="AB1850" i="1" s="1"/>
  <c r="AC1850" i="1" s="1"/>
  <c r="P1850" i="1"/>
  <c r="O1850" i="1"/>
  <c r="R1850" i="1" s="1"/>
  <c r="U1850" i="1" s="1"/>
  <c r="V1850" i="1" s="1"/>
  <c r="N1850" i="1"/>
  <c r="M1850" i="1"/>
  <c r="Q1753" i="1"/>
  <c r="X1753" i="1" s="1"/>
  <c r="AB1753" i="1" s="1"/>
  <c r="AC1753" i="1" s="1"/>
  <c r="P1753" i="1"/>
  <c r="O1753" i="1"/>
  <c r="R1753" i="1" s="1"/>
  <c r="U1753" i="1" s="1"/>
  <c r="V1753" i="1" s="1"/>
  <c r="N1753" i="1"/>
  <c r="M1753" i="1"/>
  <c r="Q7890" i="1"/>
  <c r="X7890" i="1" s="1"/>
  <c r="AB7890" i="1" s="1"/>
  <c r="AC7890" i="1" s="1"/>
  <c r="P7890" i="1"/>
  <c r="O7890" i="1"/>
  <c r="R7890" i="1" s="1"/>
  <c r="U7890" i="1" s="1"/>
  <c r="V7890" i="1" s="1"/>
  <c r="N7890" i="1"/>
  <c r="M7890" i="1"/>
  <c r="Q6387" i="1"/>
  <c r="X6387" i="1" s="1"/>
  <c r="AB6387" i="1" s="1"/>
  <c r="AC6387" i="1" s="1"/>
  <c r="P6387" i="1"/>
  <c r="O6387" i="1"/>
  <c r="R6387" i="1" s="1"/>
  <c r="U6387" i="1" s="1"/>
  <c r="V6387" i="1" s="1"/>
  <c r="N6387" i="1"/>
  <c r="M6387" i="1"/>
  <c r="Q7566" i="1"/>
  <c r="X7566" i="1" s="1"/>
  <c r="AB7566" i="1" s="1"/>
  <c r="AC7566" i="1" s="1"/>
  <c r="P7566" i="1"/>
  <c r="O7566" i="1"/>
  <c r="R7566" i="1" s="1"/>
  <c r="U7566" i="1" s="1"/>
  <c r="V7566" i="1" s="1"/>
  <c r="N7566" i="1"/>
  <c r="M7566" i="1"/>
  <c r="Q2980" i="1"/>
  <c r="X2980" i="1" s="1"/>
  <c r="AB2980" i="1" s="1"/>
  <c r="AC2980" i="1" s="1"/>
  <c r="P2980" i="1"/>
  <c r="O2980" i="1"/>
  <c r="R2980" i="1" s="1"/>
  <c r="U2980" i="1" s="1"/>
  <c r="V2980" i="1" s="1"/>
  <c r="N2980" i="1"/>
  <c r="M2980" i="1"/>
  <c r="Q5686" i="1"/>
  <c r="X5686" i="1" s="1"/>
  <c r="AB5686" i="1" s="1"/>
  <c r="AC5686" i="1" s="1"/>
  <c r="P5686" i="1"/>
  <c r="O5686" i="1"/>
  <c r="R5686" i="1" s="1"/>
  <c r="U5686" i="1" s="1"/>
  <c r="V5686" i="1" s="1"/>
  <c r="N5686" i="1"/>
  <c r="M5686" i="1"/>
  <c r="Q290" i="1"/>
  <c r="X290" i="1" s="1"/>
  <c r="AB290" i="1" s="1"/>
  <c r="AC290" i="1" s="1"/>
  <c r="P290" i="1"/>
  <c r="O290" i="1"/>
  <c r="R290" i="1" s="1"/>
  <c r="U290" i="1" s="1"/>
  <c r="V290" i="1" s="1"/>
  <c r="N290" i="1"/>
  <c r="M290" i="1"/>
  <c r="Q1334" i="1"/>
  <c r="X1334" i="1" s="1"/>
  <c r="AB1334" i="1" s="1"/>
  <c r="AC1334" i="1" s="1"/>
  <c r="P1334" i="1"/>
  <c r="O1334" i="1"/>
  <c r="R1334" i="1" s="1"/>
  <c r="U1334" i="1" s="1"/>
  <c r="V1334" i="1" s="1"/>
  <c r="N1334" i="1"/>
  <c r="M1334" i="1"/>
  <c r="Q3910" i="1"/>
  <c r="X3910" i="1" s="1"/>
  <c r="AB3910" i="1" s="1"/>
  <c r="AC3910" i="1" s="1"/>
  <c r="P3910" i="1"/>
  <c r="O3910" i="1"/>
  <c r="R3910" i="1" s="1"/>
  <c r="U3910" i="1" s="1"/>
  <c r="V3910" i="1" s="1"/>
  <c r="N3910" i="1"/>
  <c r="M3910" i="1"/>
  <c r="Q5588" i="1"/>
  <c r="X5588" i="1" s="1"/>
  <c r="AB5588" i="1" s="1"/>
  <c r="AC5588" i="1" s="1"/>
  <c r="P5588" i="1"/>
  <c r="O5588" i="1"/>
  <c r="R5588" i="1" s="1"/>
  <c r="U5588" i="1" s="1"/>
  <c r="V5588" i="1" s="1"/>
  <c r="N5588" i="1"/>
  <c r="M5588" i="1"/>
  <c r="Q6097" i="1"/>
  <c r="X6097" i="1" s="1"/>
  <c r="AB6097" i="1" s="1"/>
  <c r="AC6097" i="1" s="1"/>
  <c r="P6097" i="1"/>
  <c r="O6097" i="1"/>
  <c r="R6097" i="1" s="1"/>
  <c r="U6097" i="1" s="1"/>
  <c r="V6097" i="1" s="1"/>
  <c r="N6097" i="1"/>
  <c r="M6097" i="1"/>
  <c r="Q2655" i="1"/>
  <c r="X2655" i="1" s="1"/>
  <c r="AB2655" i="1" s="1"/>
  <c r="AC2655" i="1" s="1"/>
  <c r="P2655" i="1"/>
  <c r="O2655" i="1"/>
  <c r="R2655" i="1" s="1"/>
  <c r="U2655" i="1" s="1"/>
  <c r="V2655" i="1" s="1"/>
  <c r="N2655" i="1"/>
  <c r="M2655" i="1"/>
  <c r="Q2738" i="1"/>
  <c r="X2738" i="1" s="1"/>
  <c r="AB2738" i="1" s="1"/>
  <c r="AC2738" i="1" s="1"/>
  <c r="P2738" i="1"/>
  <c r="O2738" i="1"/>
  <c r="R2738" i="1" s="1"/>
  <c r="U2738" i="1" s="1"/>
  <c r="V2738" i="1" s="1"/>
  <c r="N2738" i="1"/>
  <c r="M2738" i="1"/>
  <c r="Q6303" i="1"/>
  <c r="X6303" i="1" s="1"/>
  <c r="AB6303" i="1" s="1"/>
  <c r="AC6303" i="1" s="1"/>
  <c r="P6303" i="1"/>
  <c r="O6303" i="1"/>
  <c r="R6303" i="1" s="1"/>
  <c r="U6303" i="1" s="1"/>
  <c r="V6303" i="1" s="1"/>
  <c r="N6303" i="1"/>
  <c r="M6303" i="1"/>
  <c r="Q622" i="1"/>
  <c r="X622" i="1" s="1"/>
  <c r="AB622" i="1" s="1"/>
  <c r="AC622" i="1" s="1"/>
  <c r="P622" i="1"/>
  <c r="O622" i="1"/>
  <c r="R622" i="1" s="1"/>
  <c r="U622" i="1" s="1"/>
  <c r="V622" i="1" s="1"/>
  <c r="N622" i="1"/>
  <c r="M622" i="1"/>
  <c r="Q3779" i="1"/>
  <c r="X3779" i="1" s="1"/>
  <c r="AB3779" i="1" s="1"/>
  <c r="AC3779" i="1" s="1"/>
  <c r="P3779" i="1"/>
  <c r="O3779" i="1"/>
  <c r="R3779" i="1" s="1"/>
  <c r="U3779" i="1" s="1"/>
  <c r="V3779" i="1" s="1"/>
  <c r="N3779" i="1"/>
  <c r="M3779" i="1"/>
  <c r="Q8105" i="1"/>
  <c r="X8105" i="1" s="1"/>
  <c r="AB8105" i="1" s="1"/>
  <c r="AC8105" i="1" s="1"/>
  <c r="P8105" i="1"/>
  <c r="O8105" i="1"/>
  <c r="R8105" i="1" s="1"/>
  <c r="U8105" i="1" s="1"/>
  <c r="V8105" i="1" s="1"/>
  <c r="N8105" i="1"/>
  <c r="M8105" i="1"/>
  <c r="Q7854" i="1"/>
  <c r="X7854" i="1" s="1"/>
  <c r="AB7854" i="1" s="1"/>
  <c r="AC7854" i="1" s="1"/>
  <c r="P7854" i="1"/>
  <c r="O7854" i="1"/>
  <c r="R7854" i="1" s="1"/>
  <c r="U7854" i="1" s="1"/>
  <c r="V7854" i="1" s="1"/>
  <c r="N7854" i="1"/>
  <c r="M7854" i="1"/>
  <c r="Q7636" i="1"/>
  <c r="X7636" i="1" s="1"/>
  <c r="AB7636" i="1" s="1"/>
  <c r="AC7636" i="1" s="1"/>
  <c r="P7636" i="1"/>
  <c r="O7636" i="1"/>
  <c r="R7636" i="1" s="1"/>
  <c r="U7636" i="1" s="1"/>
  <c r="V7636" i="1" s="1"/>
  <c r="N7636" i="1"/>
  <c r="M7636" i="1"/>
  <c r="Q7846" i="1"/>
  <c r="X7846" i="1" s="1"/>
  <c r="AB7846" i="1" s="1"/>
  <c r="AC7846" i="1" s="1"/>
  <c r="P7846" i="1"/>
  <c r="O7846" i="1"/>
  <c r="R7846" i="1" s="1"/>
  <c r="U7846" i="1" s="1"/>
  <c r="V7846" i="1" s="1"/>
  <c r="N7846" i="1"/>
  <c r="M7846" i="1"/>
  <c r="Q2335" i="1"/>
  <c r="X2335" i="1" s="1"/>
  <c r="AB2335" i="1" s="1"/>
  <c r="AC2335" i="1" s="1"/>
  <c r="P2335" i="1"/>
  <c r="O2335" i="1"/>
  <c r="R2335" i="1" s="1"/>
  <c r="U2335" i="1" s="1"/>
  <c r="V2335" i="1" s="1"/>
  <c r="N2335" i="1"/>
  <c r="M2335" i="1"/>
  <c r="Q6884" i="1"/>
  <c r="X6884" i="1" s="1"/>
  <c r="AB6884" i="1" s="1"/>
  <c r="AC6884" i="1" s="1"/>
  <c r="P6884" i="1"/>
  <c r="O6884" i="1"/>
  <c r="R6884" i="1" s="1"/>
  <c r="U6884" i="1" s="1"/>
  <c r="V6884" i="1" s="1"/>
  <c r="N6884" i="1"/>
  <c r="M6884" i="1"/>
  <c r="Q4821" i="1"/>
  <c r="X4821" i="1" s="1"/>
  <c r="AB4821" i="1" s="1"/>
  <c r="AC4821" i="1" s="1"/>
  <c r="P4821" i="1"/>
  <c r="O4821" i="1"/>
  <c r="R4821" i="1" s="1"/>
  <c r="U4821" i="1" s="1"/>
  <c r="V4821" i="1" s="1"/>
  <c r="N4821" i="1"/>
  <c r="M4821" i="1"/>
  <c r="Q6453" i="1"/>
  <c r="X6453" i="1" s="1"/>
  <c r="AB6453" i="1" s="1"/>
  <c r="AC6453" i="1" s="1"/>
  <c r="P6453" i="1"/>
  <c r="O6453" i="1"/>
  <c r="R6453" i="1" s="1"/>
  <c r="U6453" i="1" s="1"/>
  <c r="V6453" i="1" s="1"/>
  <c r="N6453" i="1"/>
  <c r="M6453" i="1"/>
  <c r="Q5679" i="1"/>
  <c r="X5679" i="1" s="1"/>
  <c r="AB5679" i="1" s="1"/>
  <c r="AC5679" i="1" s="1"/>
  <c r="P5679" i="1"/>
  <c r="O5679" i="1"/>
  <c r="R5679" i="1" s="1"/>
  <c r="U5679" i="1" s="1"/>
  <c r="V5679" i="1" s="1"/>
  <c r="N5679" i="1"/>
  <c r="M5679" i="1"/>
  <c r="Q6852" i="1"/>
  <c r="X6852" i="1" s="1"/>
  <c r="AB6852" i="1" s="1"/>
  <c r="AC6852" i="1" s="1"/>
  <c r="P6852" i="1"/>
  <c r="O6852" i="1"/>
  <c r="R6852" i="1" s="1"/>
  <c r="U6852" i="1" s="1"/>
  <c r="V6852" i="1" s="1"/>
  <c r="N6852" i="1"/>
  <c r="M6852" i="1"/>
  <c r="Q7903" i="1"/>
  <c r="X7903" i="1" s="1"/>
  <c r="AB7903" i="1" s="1"/>
  <c r="AC7903" i="1" s="1"/>
  <c r="P7903" i="1"/>
  <c r="O7903" i="1"/>
  <c r="R7903" i="1" s="1"/>
  <c r="U7903" i="1" s="1"/>
  <c r="V7903" i="1" s="1"/>
  <c r="N7903" i="1"/>
  <c r="M7903" i="1"/>
  <c r="Q6382" i="1"/>
  <c r="X6382" i="1" s="1"/>
  <c r="AB6382" i="1" s="1"/>
  <c r="AC6382" i="1" s="1"/>
  <c r="P6382" i="1"/>
  <c r="O6382" i="1"/>
  <c r="R6382" i="1" s="1"/>
  <c r="U6382" i="1" s="1"/>
  <c r="V6382" i="1" s="1"/>
  <c r="N6382" i="1"/>
  <c r="M6382" i="1"/>
  <c r="Q4620" i="1"/>
  <c r="X4620" i="1" s="1"/>
  <c r="AB4620" i="1" s="1"/>
  <c r="AC4620" i="1" s="1"/>
  <c r="P4620" i="1"/>
  <c r="O4620" i="1"/>
  <c r="R4620" i="1" s="1"/>
  <c r="U4620" i="1" s="1"/>
  <c r="V4620" i="1" s="1"/>
  <c r="N4620" i="1"/>
  <c r="M4620" i="1"/>
  <c r="Q364" i="1"/>
  <c r="X364" i="1" s="1"/>
  <c r="AB364" i="1" s="1"/>
  <c r="AC364" i="1" s="1"/>
  <c r="P364" i="1"/>
  <c r="O364" i="1"/>
  <c r="R364" i="1" s="1"/>
  <c r="U364" i="1" s="1"/>
  <c r="V364" i="1" s="1"/>
  <c r="N364" i="1"/>
  <c r="M364" i="1"/>
  <c r="Q7924" i="1"/>
  <c r="X7924" i="1" s="1"/>
  <c r="AB7924" i="1" s="1"/>
  <c r="AC7924" i="1" s="1"/>
  <c r="P7924" i="1"/>
  <c r="O7924" i="1"/>
  <c r="R7924" i="1" s="1"/>
  <c r="U7924" i="1" s="1"/>
  <c r="V7924" i="1" s="1"/>
  <c r="N7924" i="1"/>
  <c r="M7924" i="1"/>
  <c r="Q4609" i="1"/>
  <c r="X4609" i="1" s="1"/>
  <c r="AB4609" i="1" s="1"/>
  <c r="AC4609" i="1" s="1"/>
  <c r="P4609" i="1"/>
  <c r="O4609" i="1"/>
  <c r="R4609" i="1" s="1"/>
  <c r="U4609" i="1" s="1"/>
  <c r="V4609" i="1" s="1"/>
  <c r="N4609" i="1"/>
  <c r="M4609" i="1"/>
  <c r="Q4111" i="1"/>
  <c r="X4111" i="1" s="1"/>
  <c r="AB4111" i="1" s="1"/>
  <c r="AC4111" i="1" s="1"/>
  <c r="P4111" i="1"/>
  <c r="O4111" i="1"/>
  <c r="R4111" i="1" s="1"/>
  <c r="U4111" i="1" s="1"/>
  <c r="V4111" i="1" s="1"/>
  <c r="N4111" i="1"/>
  <c r="M4111" i="1"/>
  <c r="Q3385" i="1"/>
  <c r="X3385" i="1" s="1"/>
  <c r="AB3385" i="1" s="1"/>
  <c r="AC3385" i="1" s="1"/>
  <c r="P3385" i="1"/>
  <c r="O3385" i="1"/>
  <c r="R3385" i="1" s="1"/>
  <c r="U3385" i="1" s="1"/>
  <c r="V3385" i="1" s="1"/>
  <c r="N3385" i="1"/>
  <c r="M3385" i="1"/>
  <c r="Q6849" i="1"/>
  <c r="X6849" i="1" s="1"/>
  <c r="AB6849" i="1" s="1"/>
  <c r="AC6849" i="1" s="1"/>
  <c r="P6849" i="1"/>
  <c r="O6849" i="1"/>
  <c r="R6849" i="1" s="1"/>
  <c r="U6849" i="1" s="1"/>
  <c r="V6849" i="1" s="1"/>
  <c r="N6849" i="1"/>
  <c r="M6849" i="1"/>
  <c r="Q7052" i="1"/>
  <c r="X7052" i="1" s="1"/>
  <c r="AB7052" i="1" s="1"/>
  <c r="AC7052" i="1" s="1"/>
  <c r="P7052" i="1"/>
  <c r="O7052" i="1"/>
  <c r="R7052" i="1" s="1"/>
  <c r="U7052" i="1" s="1"/>
  <c r="V7052" i="1" s="1"/>
  <c r="N7052" i="1"/>
  <c r="M7052" i="1"/>
  <c r="Q2481" i="1"/>
  <c r="X2481" i="1" s="1"/>
  <c r="AB2481" i="1" s="1"/>
  <c r="AC2481" i="1" s="1"/>
  <c r="P2481" i="1"/>
  <c r="O2481" i="1"/>
  <c r="R2481" i="1" s="1"/>
  <c r="U2481" i="1" s="1"/>
  <c r="V2481" i="1" s="1"/>
  <c r="N2481" i="1"/>
  <c r="M2481" i="1"/>
  <c r="Q8148" i="1"/>
  <c r="X8148" i="1" s="1"/>
  <c r="AB8148" i="1" s="1"/>
  <c r="AC8148" i="1" s="1"/>
  <c r="P8148" i="1"/>
  <c r="O8148" i="1"/>
  <c r="R8148" i="1" s="1"/>
  <c r="U8148" i="1" s="1"/>
  <c r="V8148" i="1" s="1"/>
  <c r="N8148" i="1"/>
  <c r="M8148" i="1"/>
  <c r="Q2489" i="1"/>
  <c r="X2489" i="1" s="1"/>
  <c r="AB2489" i="1" s="1"/>
  <c r="AC2489" i="1" s="1"/>
  <c r="P2489" i="1"/>
  <c r="O2489" i="1"/>
  <c r="R2489" i="1" s="1"/>
  <c r="U2489" i="1" s="1"/>
  <c r="V2489" i="1" s="1"/>
  <c r="N2489" i="1"/>
  <c r="M2489" i="1"/>
  <c r="Q7934" i="1"/>
  <c r="X7934" i="1" s="1"/>
  <c r="AB7934" i="1" s="1"/>
  <c r="AC7934" i="1" s="1"/>
  <c r="P7934" i="1"/>
  <c r="O7934" i="1"/>
  <c r="R7934" i="1" s="1"/>
  <c r="U7934" i="1" s="1"/>
  <c r="V7934" i="1" s="1"/>
  <c r="N7934" i="1"/>
  <c r="M7934" i="1"/>
  <c r="Q6245" i="1"/>
  <c r="X6245" i="1" s="1"/>
  <c r="AB6245" i="1" s="1"/>
  <c r="AC6245" i="1" s="1"/>
  <c r="P6245" i="1"/>
  <c r="O6245" i="1"/>
  <c r="R6245" i="1" s="1"/>
  <c r="U6245" i="1" s="1"/>
  <c r="V6245" i="1" s="1"/>
  <c r="N6245" i="1"/>
  <c r="M6245" i="1"/>
  <c r="Q7897" i="1"/>
  <c r="X7897" i="1" s="1"/>
  <c r="AB7897" i="1" s="1"/>
  <c r="AC7897" i="1" s="1"/>
  <c r="P7897" i="1"/>
  <c r="O7897" i="1"/>
  <c r="R7897" i="1" s="1"/>
  <c r="U7897" i="1" s="1"/>
  <c r="V7897" i="1" s="1"/>
  <c r="N7897" i="1"/>
  <c r="M7897" i="1"/>
  <c r="Q7087" i="1"/>
  <c r="X7087" i="1" s="1"/>
  <c r="AB7087" i="1" s="1"/>
  <c r="AC7087" i="1" s="1"/>
  <c r="P7087" i="1"/>
  <c r="O7087" i="1"/>
  <c r="R7087" i="1" s="1"/>
  <c r="U7087" i="1" s="1"/>
  <c r="V7087" i="1" s="1"/>
  <c r="N7087" i="1"/>
  <c r="M7087" i="1"/>
  <c r="Q4564" i="1"/>
  <c r="X4564" i="1" s="1"/>
  <c r="AB4564" i="1" s="1"/>
  <c r="AC4564" i="1" s="1"/>
  <c r="P4564" i="1"/>
  <c r="O4564" i="1"/>
  <c r="R4564" i="1" s="1"/>
  <c r="U4564" i="1" s="1"/>
  <c r="V4564" i="1" s="1"/>
  <c r="N4564" i="1"/>
  <c r="M4564" i="1"/>
  <c r="Q5854" i="1"/>
  <c r="X5854" i="1" s="1"/>
  <c r="AB5854" i="1" s="1"/>
  <c r="AC5854" i="1" s="1"/>
  <c r="P5854" i="1"/>
  <c r="O5854" i="1"/>
  <c r="R5854" i="1" s="1"/>
  <c r="U5854" i="1" s="1"/>
  <c r="V5854" i="1" s="1"/>
  <c r="N5854" i="1"/>
  <c r="M5854" i="1"/>
  <c r="Q3343" i="1"/>
  <c r="X3343" i="1" s="1"/>
  <c r="AB3343" i="1" s="1"/>
  <c r="AC3343" i="1" s="1"/>
  <c r="P3343" i="1"/>
  <c r="O3343" i="1"/>
  <c r="R3343" i="1" s="1"/>
  <c r="U3343" i="1" s="1"/>
  <c r="V3343" i="1" s="1"/>
  <c r="N3343" i="1"/>
  <c r="M3343" i="1"/>
  <c r="Q8692" i="1"/>
  <c r="X8692" i="1" s="1"/>
  <c r="AB8692" i="1" s="1"/>
  <c r="AC8692" i="1" s="1"/>
  <c r="P8692" i="1"/>
  <c r="O8692" i="1"/>
  <c r="R8692" i="1" s="1"/>
  <c r="U8692" i="1" s="1"/>
  <c r="V8692" i="1" s="1"/>
  <c r="N8692" i="1"/>
  <c r="M8692" i="1"/>
  <c r="Q6215" i="1"/>
  <c r="X6215" i="1" s="1"/>
  <c r="AB6215" i="1" s="1"/>
  <c r="AC6215" i="1" s="1"/>
  <c r="P6215" i="1"/>
  <c r="O6215" i="1"/>
  <c r="R6215" i="1" s="1"/>
  <c r="U6215" i="1" s="1"/>
  <c r="V6215" i="1" s="1"/>
  <c r="N6215" i="1"/>
  <c r="M6215" i="1"/>
  <c r="Q3709" i="1"/>
  <c r="X3709" i="1" s="1"/>
  <c r="AB3709" i="1" s="1"/>
  <c r="AC3709" i="1" s="1"/>
  <c r="P3709" i="1"/>
  <c r="O3709" i="1"/>
  <c r="R3709" i="1" s="1"/>
  <c r="U3709" i="1" s="1"/>
  <c r="V3709" i="1" s="1"/>
  <c r="N3709" i="1"/>
  <c r="M3709" i="1"/>
  <c r="Q6272" i="1"/>
  <c r="X6272" i="1" s="1"/>
  <c r="AB6272" i="1" s="1"/>
  <c r="AC6272" i="1" s="1"/>
  <c r="P6272" i="1"/>
  <c r="O6272" i="1"/>
  <c r="R6272" i="1" s="1"/>
  <c r="U6272" i="1" s="1"/>
  <c r="V6272" i="1" s="1"/>
  <c r="N6272" i="1"/>
  <c r="M6272" i="1"/>
  <c r="Q7545" i="1"/>
  <c r="X7545" i="1" s="1"/>
  <c r="AB7545" i="1" s="1"/>
  <c r="AC7545" i="1" s="1"/>
  <c r="P7545" i="1"/>
  <c r="O7545" i="1"/>
  <c r="R7545" i="1" s="1"/>
  <c r="U7545" i="1" s="1"/>
  <c r="V7545" i="1" s="1"/>
  <c r="N7545" i="1"/>
  <c r="M7545" i="1"/>
  <c r="Q7541" i="1"/>
  <c r="X7541" i="1" s="1"/>
  <c r="AB7541" i="1" s="1"/>
  <c r="AC7541" i="1" s="1"/>
  <c r="P7541" i="1"/>
  <c r="O7541" i="1"/>
  <c r="R7541" i="1" s="1"/>
  <c r="U7541" i="1" s="1"/>
  <c r="V7541" i="1" s="1"/>
  <c r="N7541" i="1"/>
  <c r="M7541" i="1"/>
  <c r="Q7679" i="1"/>
  <c r="X7679" i="1" s="1"/>
  <c r="AB7679" i="1" s="1"/>
  <c r="AC7679" i="1" s="1"/>
  <c r="P7679" i="1"/>
  <c r="O7679" i="1"/>
  <c r="R7679" i="1" s="1"/>
  <c r="U7679" i="1" s="1"/>
  <c r="V7679" i="1" s="1"/>
  <c r="N7679" i="1"/>
  <c r="M7679" i="1"/>
  <c r="Q2920" i="1"/>
  <c r="X2920" i="1" s="1"/>
  <c r="AB2920" i="1" s="1"/>
  <c r="AC2920" i="1" s="1"/>
  <c r="P2920" i="1"/>
  <c r="O2920" i="1"/>
  <c r="R2920" i="1" s="1"/>
  <c r="U2920" i="1" s="1"/>
  <c r="V2920" i="1" s="1"/>
  <c r="N2920" i="1"/>
  <c r="M2920" i="1"/>
  <c r="Q4606" i="1"/>
  <c r="X4606" i="1" s="1"/>
  <c r="AB4606" i="1" s="1"/>
  <c r="AC4606" i="1" s="1"/>
  <c r="P4606" i="1"/>
  <c r="O4606" i="1"/>
  <c r="R4606" i="1" s="1"/>
  <c r="U4606" i="1" s="1"/>
  <c r="V4606" i="1" s="1"/>
  <c r="N4606" i="1"/>
  <c r="M4606" i="1"/>
  <c r="Q7243" i="1"/>
  <c r="X7243" i="1" s="1"/>
  <c r="AB7243" i="1" s="1"/>
  <c r="AC7243" i="1" s="1"/>
  <c r="P7243" i="1"/>
  <c r="O7243" i="1"/>
  <c r="R7243" i="1" s="1"/>
  <c r="U7243" i="1" s="1"/>
  <c r="V7243" i="1" s="1"/>
  <c r="N7243" i="1"/>
  <c r="M7243" i="1"/>
  <c r="Q1022" i="1"/>
  <c r="X1022" i="1" s="1"/>
  <c r="AB1022" i="1" s="1"/>
  <c r="AC1022" i="1" s="1"/>
  <c r="P1022" i="1"/>
  <c r="O1022" i="1"/>
  <c r="R1022" i="1" s="1"/>
  <c r="U1022" i="1" s="1"/>
  <c r="V1022" i="1" s="1"/>
  <c r="N1022" i="1"/>
  <c r="M1022" i="1"/>
  <c r="Q4734" i="1"/>
  <c r="X4734" i="1" s="1"/>
  <c r="AB4734" i="1" s="1"/>
  <c r="AC4734" i="1" s="1"/>
  <c r="P4734" i="1"/>
  <c r="O4734" i="1"/>
  <c r="R4734" i="1" s="1"/>
  <c r="U4734" i="1" s="1"/>
  <c r="V4734" i="1" s="1"/>
  <c r="N4734" i="1"/>
  <c r="M4734" i="1"/>
  <c r="Q6750" i="1"/>
  <c r="X6750" i="1" s="1"/>
  <c r="AB6750" i="1" s="1"/>
  <c r="AC6750" i="1" s="1"/>
  <c r="P6750" i="1"/>
  <c r="O6750" i="1"/>
  <c r="R6750" i="1" s="1"/>
  <c r="U6750" i="1" s="1"/>
  <c r="V6750" i="1" s="1"/>
  <c r="N6750" i="1"/>
  <c r="M6750" i="1"/>
  <c r="Q6825" i="1"/>
  <c r="X6825" i="1" s="1"/>
  <c r="AB6825" i="1" s="1"/>
  <c r="AC6825" i="1" s="1"/>
  <c r="P6825" i="1"/>
  <c r="O6825" i="1"/>
  <c r="R6825" i="1" s="1"/>
  <c r="U6825" i="1" s="1"/>
  <c r="V6825" i="1" s="1"/>
  <c r="N6825" i="1"/>
  <c r="M6825" i="1"/>
  <c r="Q4079" i="1"/>
  <c r="X4079" i="1" s="1"/>
  <c r="AB4079" i="1" s="1"/>
  <c r="AC4079" i="1" s="1"/>
  <c r="P4079" i="1"/>
  <c r="O4079" i="1"/>
  <c r="R4079" i="1" s="1"/>
  <c r="U4079" i="1" s="1"/>
  <c r="V4079" i="1" s="1"/>
  <c r="N4079" i="1"/>
  <c r="M4079" i="1"/>
  <c r="Q190" i="1"/>
  <c r="X190" i="1" s="1"/>
  <c r="AB190" i="1" s="1"/>
  <c r="AC190" i="1" s="1"/>
  <c r="P190" i="1"/>
  <c r="O190" i="1"/>
  <c r="R190" i="1" s="1"/>
  <c r="U190" i="1" s="1"/>
  <c r="V190" i="1" s="1"/>
  <c r="N190" i="1"/>
  <c r="M190" i="1"/>
  <c r="Q5566" i="1"/>
  <c r="X5566" i="1" s="1"/>
  <c r="AB5566" i="1" s="1"/>
  <c r="AC5566" i="1" s="1"/>
  <c r="P5566" i="1"/>
  <c r="O5566" i="1"/>
  <c r="R5566" i="1" s="1"/>
  <c r="U5566" i="1" s="1"/>
  <c r="V5566" i="1" s="1"/>
  <c r="N5566" i="1"/>
  <c r="M5566" i="1"/>
  <c r="Q4857" i="1"/>
  <c r="X4857" i="1" s="1"/>
  <c r="AB4857" i="1" s="1"/>
  <c r="AC4857" i="1" s="1"/>
  <c r="P4857" i="1"/>
  <c r="O4857" i="1"/>
  <c r="R4857" i="1" s="1"/>
  <c r="U4857" i="1" s="1"/>
  <c r="V4857" i="1" s="1"/>
  <c r="N4857" i="1"/>
  <c r="M4857" i="1"/>
  <c r="Q7605" i="1"/>
  <c r="X7605" i="1" s="1"/>
  <c r="AB7605" i="1" s="1"/>
  <c r="AC7605" i="1" s="1"/>
  <c r="P7605" i="1"/>
  <c r="O7605" i="1"/>
  <c r="R7605" i="1" s="1"/>
  <c r="U7605" i="1" s="1"/>
  <c r="V7605" i="1" s="1"/>
  <c r="N7605" i="1"/>
  <c r="M7605" i="1"/>
  <c r="Q4227" i="1"/>
  <c r="X4227" i="1" s="1"/>
  <c r="AB4227" i="1" s="1"/>
  <c r="AC4227" i="1" s="1"/>
  <c r="P4227" i="1"/>
  <c r="O4227" i="1"/>
  <c r="R4227" i="1" s="1"/>
  <c r="U4227" i="1" s="1"/>
  <c r="V4227" i="1" s="1"/>
  <c r="N4227" i="1"/>
  <c r="M4227" i="1"/>
  <c r="Q5198" i="1"/>
  <c r="X5198" i="1" s="1"/>
  <c r="AB5198" i="1" s="1"/>
  <c r="AC5198" i="1" s="1"/>
  <c r="P5198" i="1"/>
  <c r="O5198" i="1"/>
  <c r="R5198" i="1" s="1"/>
  <c r="U5198" i="1" s="1"/>
  <c r="V5198" i="1" s="1"/>
  <c r="N5198" i="1"/>
  <c r="M5198" i="1"/>
  <c r="Q5230" i="1"/>
  <c r="X5230" i="1" s="1"/>
  <c r="AB5230" i="1" s="1"/>
  <c r="AC5230" i="1" s="1"/>
  <c r="P5230" i="1"/>
  <c r="O5230" i="1"/>
  <c r="R5230" i="1" s="1"/>
  <c r="U5230" i="1" s="1"/>
  <c r="V5230" i="1" s="1"/>
  <c r="N5230" i="1"/>
  <c r="M5230" i="1"/>
  <c r="Q7475" i="1"/>
  <c r="X7475" i="1" s="1"/>
  <c r="AB7475" i="1" s="1"/>
  <c r="AC7475" i="1" s="1"/>
  <c r="P7475" i="1"/>
  <c r="O7475" i="1"/>
  <c r="R7475" i="1" s="1"/>
  <c r="U7475" i="1" s="1"/>
  <c r="V7475" i="1" s="1"/>
  <c r="N7475" i="1"/>
  <c r="M7475" i="1"/>
  <c r="Q8606" i="1"/>
  <c r="X8606" i="1" s="1"/>
  <c r="AB8606" i="1" s="1"/>
  <c r="AC8606" i="1" s="1"/>
  <c r="P8606" i="1"/>
  <c r="O8606" i="1"/>
  <c r="R8606" i="1" s="1"/>
  <c r="U8606" i="1" s="1"/>
  <c r="V8606" i="1" s="1"/>
  <c r="N8606" i="1"/>
  <c r="M8606" i="1"/>
  <c r="Q5518" i="1"/>
  <c r="X5518" i="1" s="1"/>
  <c r="AB5518" i="1" s="1"/>
  <c r="AC5518" i="1" s="1"/>
  <c r="P5518" i="1"/>
  <c r="O5518" i="1"/>
  <c r="R5518" i="1" s="1"/>
  <c r="U5518" i="1" s="1"/>
  <c r="V5518" i="1" s="1"/>
  <c r="N5518" i="1"/>
  <c r="M5518" i="1"/>
  <c r="Q7405" i="1"/>
  <c r="X7405" i="1" s="1"/>
  <c r="AB7405" i="1" s="1"/>
  <c r="AC7405" i="1" s="1"/>
  <c r="P7405" i="1"/>
  <c r="O7405" i="1"/>
  <c r="R7405" i="1" s="1"/>
  <c r="U7405" i="1" s="1"/>
  <c r="V7405" i="1" s="1"/>
  <c r="N7405" i="1"/>
  <c r="M7405" i="1"/>
  <c r="Q5695" i="1"/>
  <c r="X5695" i="1" s="1"/>
  <c r="AB5695" i="1" s="1"/>
  <c r="AC5695" i="1" s="1"/>
  <c r="P5695" i="1"/>
  <c r="O5695" i="1"/>
  <c r="R5695" i="1" s="1"/>
  <c r="U5695" i="1" s="1"/>
  <c r="V5695" i="1" s="1"/>
  <c r="N5695" i="1"/>
  <c r="M5695" i="1"/>
  <c r="Q899" i="1"/>
  <c r="X899" i="1" s="1"/>
  <c r="AB899" i="1" s="1"/>
  <c r="AC899" i="1" s="1"/>
  <c r="P899" i="1"/>
  <c r="O899" i="1"/>
  <c r="R899" i="1" s="1"/>
  <c r="U899" i="1" s="1"/>
  <c r="V899" i="1" s="1"/>
  <c r="N899" i="1"/>
  <c r="M899" i="1"/>
  <c r="Q7558" i="1"/>
  <c r="X7558" i="1" s="1"/>
  <c r="AB7558" i="1" s="1"/>
  <c r="AC7558" i="1" s="1"/>
  <c r="P7558" i="1"/>
  <c r="O7558" i="1"/>
  <c r="R7558" i="1" s="1"/>
  <c r="U7558" i="1" s="1"/>
  <c r="V7558" i="1" s="1"/>
  <c r="N7558" i="1"/>
  <c r="M7558" i="1"/>
  <c r="Q7811" i="1"/>
  <c r="X7811" i="1" s="1"/>
  <c r="AB7811" i="1" s="1"/>
  <c r="AC7811" i="1" s="1"/>
  <c r="P7811" i="1"/>
  <c r="O7811" i="1"/>
  <c r="R7811" i="1" s="1"/>
  <c r="U7811" i="1" s="1"/>
  <c r="V7811" i="1" s="1"/>
  <c r="N7811" i="1"/>
  <c r="M7811" i="1"/>
  <c r="Q7746" i="1"/>
  <c r="X7746" i="1" s="1"/>
  <c r="AB7746" i="1" s="1"/>
  <c r="AC7746" i="1" s="1"/>
  <c r="P7746" i="1"/>
  <c r="O7746" i="1"/>
  <c r="R7746" i="1" s="1"/>
  <c r="U7746" i="1" s="1"/>
  <c r="V7746" i="1" s="1"/>
  <c r="N7746" i="1"/>
  <c r="M7746" i="1"/>
  <c r="Q4744" i="1"/>
  <c r="X4744" i="1" s="1"/>
  <c r="AB4744" i="1" s="1"/>
  <c r="AC4744" i="1" s="1"/>
  <c r="P4744" i="1"/>
  <c r="O4744" i="1"/>
  <c r="R4744" i="1" s="1"/>
  <c r="U4744" i="1" s="1"/>
  <c r="V4744" i="1" s="1"/>
  <c r="N4744" i="1"/>
  <c r="M4744" i="1"/>
  <c r="Q8543" i="1"/>
  <c r="X8543" i="1" s="1"/>
  <c r="AB8543" i="1" s="1"/>
  <c r="AC8543" i="1" s="1"/>
  <c r="P8543" i="1"/>
  <c r="O8543" i="1"/>
  <c r="R8543" i="1" s="1"/>
  <c r="U8543" i="1" s="1"/>
  <c r="V8543" i="1" s="1"/>
  <c r="N8543" i="1"/>
  <c r="M8543" i="1"/>
  <c r="Q677" i="1"/>
  <c r="X677" i="1" s="1"/>
  <c r="AB677" i="1" s="1"/>
  <c r="AC677" i="1" s="1"/>
  <c r="P677" i="1"/>
  <c r="O677" i="1"/>
  <c r="R677" i="1" s="1"/>
  <c r="U677" i="1" s="1"/>
  <c r="V677" i="1" s="1"/>
  <c r="N677" i="1"/>
  <c r="M677" i="1"/>
  <c r="Q8470" i="1"/>
  <c r="X8470" i="1" s="1"/>
  <c r="AB8470" i="1" s="1"/>
  <c r="AC8470" i="1" s="1"/>
  <c r="P8470" i="1"/>
  <c r="O8470" i="1"/>
  <c r="R8470" i="1" s="1"/>
  <c r="U8470" i="1" s="1"/>
  <c r="V8470" i="1" s="1"/>
  <c r="N8470" i="1"/>
  <c r="M8470" i="1"/>
  <c r="Q6258" i="1"/>
  <c r="X6258" i="1" s="1"/>
  <c r="AB6258" i="1" s="1"/>
  <c r="AC6258" i="1" s="1"/>
  <c r="P6258" i="1"/>
  <c r="O6258" i="1"/>
  <c r="R6258" i="1" s="1"/>
  <c r="U6258" i="1" s="1"/>
  <c r="V6258" i="1" s="1"/>
  <c r="N6258" i="1"/>
  <c r="M6258" i="1"/>
  <c r="Q5536" i="1"/>
  <c r="X5536" i="1" s="1"/>
  <c r="AB5536" i="1" s="1"/>
  <c r="AC5536" i="1" s="1"/>
  <c r="P5536" i="1"/>
  <c r="O5536" i="1"/>
  <c r="R5536" i="1" s="1"/>
  <c r="U5536" i="1" s="1"/>
  <c r="V5536" i="1" s="1"/>
  <c r="N5536" i="1"/>
  <c r="M5536" i="1"/>
  <c r="Q5284" i="1"/>
  <c r="X5284" i="1" s="1"/>
  <c r="AB5284" i="1" s="1"/>
  <c r="AC5284" i="1" s="1"/>
  <c r="P5284" i="1"/>
  <c r="O5284" i="1"/>
  <c r="R5284" i="1" s="1"/>
  <c r="U5284" i="1" s="1"/>
  <c r="V5284" i="1" s="1"/>
  <c r="N5284" i="1"/>
  <c r="M5284" i="1"/>
  <c r="Q5226" i="1"/>
  <c r="X5226" i="1" s="1"/>
  <c r="AB5226" i="1" s="1"/>
  <c r="AC5226" i="1" s="1"/>
  <c r="P5226" i="1"/>
  <c r="O5226" i="1"/>
  <c r="R5226" i="1" s="1"/>
  <c r="U5226" i="1" s="1"/>
  <c r="V5226" i="1" s="1"/>
  <c r="N5226" i="1"/>
  <c r="M5226" i="1"/>
  <c r="Q3961" i="1"/>
  <c r="X3961" i="1" s="1"/>
  <c r="AB3961" i="1" s="1"/>
  <c r="AC3961" i="1" s="1"/>
  <c r="P3961" i="1"/>
  <c r="O3961" i="1"/>
  <c r="R3961" i="1" s="1"/>
  <c r="U3961" i="1" s="1"/>
  <c r="V3961" i="1" s="1"/>
  <c r="N3961" i="1"/>
  <c r="M3961" i="1"/>
  <c r="Q4716" i="1"/>
  <c r="X4716" i="1" s="1"/>
  <c r="AB4716" i="1" s="1"/>
  <c r="AC4716" i="1" s="1"/>
  <c r="P4716" i="1"/>
  <c r="O4716" i="1"/>
  <c r="R4716" i="1" s="1"/>
  <c r="U4716" i="1" s="1"/>
  <c r="V4716" i="1" s="1"/>
  <c r="N4716" i="1"/>
  <c r="M4716" i="1"/>
  <c r="Q8054" i="1"/>
  <c r="X8054" i="1" s="1"/>
  <c r="AB8054" i="1" s="1"/>
  <c r="AC8054" i="1" s="1"/>
  <c r="P8054" i="1"/>
  <c r="O8054" i="1"/>
  <c r="R8054" i="1" s="1"/>
  <c r="U8054" i="1" s="1"/>
  <c r="V8054" i="1" s="1"/>
  <c r="N8054" i="1"/>
  <c r="M8054" i="1"/>
  <c r="Q3678" i="1"/>
  <c r="X3678" i="1" s="1"/>
  <c r="AB3678" i="1" s="1"/>
  <c r="AC3678" i="1" s="1"/>
  <c r="P3678" i="1"/>
  <c r="O3678" i="1"/>
  <c r="R3678" i="1" s="1"/>
  <c r="U3678" i="1" s="1"/>
  <c r="V3678" i="1" s="1"/>
  <c r="N3678" i="1"/>
  <c r="M3678" i="1"/>
  <c r="Q4058" i="1"/>
  <c r="X4058" i="1" s="1"/>
  <c r="AB4058" i="1" s="1"/>
  <c r="AC4058" i="1" s="1"/>
  <c r="P4058" i="1"/>
  <c r="O4058" i="1"/>
  <c r="R4058" i="1" s="1"/>
  <c r="U4058" i="1" s="1"/>
  <c r="V4058" i="1" s="1"/>
  <c r="N4058" i="1"/>
  <c r="M4058" i="1"/>
  <c r="Q6894" i="1"/>
  <c r="X6894" i="1" s="1"/>
  <c r="AB6894" i="1" s="1"/>
  <c r="AC6894" i="1" s="1"/>
  <c r="P6894" i="1"/>
  <c r="O6894" i="1"/>
  <c r="R6894" i="1" s="1"/>
  <c r="U6894" i="1" s="1"/>
  <c r="V6894" i="1" s="1"/>
  <c r="N6894" i="1"/>
  <c r="M6894" i="1"/>
  <c r="Q6513" i="1"/>
  <c r="X6513" i="1" s="1"/>
  <c r="AB6513" i="1" s="1"/>
  <c r="AC6513" i="1" s="1"/>
  <c r="P6513" i="1"/>
  <c r="O6513" i="1"/>
  <c r="R6513" i="1" s="1"/>
  <c r="U6513" i="1" s="1"/>
  <c r="V6513" i="1" s="1"/>
  <c r="N6513" i="1"/>
  <c r="M6513" i="1"/>
  <c r="Q9100" i="1"/>
  <c r="X9100" i="1" s="1"/>
  <c r="AB9100" i="1" s="1"/>
  <c r="AC9100" i="1" s="1"/>
  <c r="P9100" i="1"/>
  <c r="O9100" i="1"/>
  <c r="R9100" i="1" s="1"/>
  <c r="U9100" i="1" s="1"/>
  <c r="V9100" i="1" s="1"/>
  <c r="N9100" i="1"/>
  <c r="M9100" i="1"/>
  <c r="Q7632" i="1"/>
  <c r="X7632" i="1" s="1"/>
  <c r="AB7632" i="1" s="1"/>
  <c r="AC7632" i="1" s="1"/>
  <c r="P7632" i="1"/>
  <c r="O7632" i="1"/>
  <c r="R7632" i="1" s="1"/>
  <c r="U7632" i="1" s="1"/>
  <c r="V7632" i="1" s="1"/>
  <c r="N7632" i="1"/>
  <c r="M7632" i="1"/>
  <c r="Q7057" i="1"/>
  <c r="X7057" i="1" s="1"/>
  <c r="AB7057" i="1" s="1"/>
  <c r="AC7057" i="1" s="1"/>
  <c r="P7057" i="1"/>
  <c r="O7057" i="1"/>
  <c r="R7057" i="1" s="1"/>
  <c r="U7057" i="1" s="1"/>
  <c r="V7057" i="1" s="1"/>
  <c r="N7057" i="1"/>
  <c r="M7057" i="1"/>
  <c r="Q7827" i="1"/>
  <c r="X7827" i="1" s="1"/>
  <c r="AB7827" i="1" s="1"/>
  <c r="AC7827" i="1" s="1"/>
  <c r="P7827" i="1"/>
  <c r="O7827" i="1"/>
  <c r="R7827" i="1" s="1"/>
  <c r="U7827" i="1" s="1"/>
  <c r="V7827" i="1" s="1"/>
  <c r="N7827" i="1"/>
  <c r="M7827" i="1"/>
  <c r="Q7056" i="1"/>
  <c r="X7056" i="1" s="1"/>
  <c r="AB7056" i="1" s="1"/>
  <c r="AC7056" i="1" s="1"/>
  <c r="P7056" i="1"/>
  <c r="O7056" i="1"/>
  <c r="R7056" i="1" s="1"/>
  <c r="U7056" i="1" s="1"/>
  <c r="V7056" i="1" s="1"/>
  <c r="N7056" i="1"/>
  <c r="M7056" i="1"/>
  <c r="Q1209" i="1"/>
  <c r="X1209" i="1" s="1"/>
  <c r="AB1209" i="1" s="1"/>
  <c r="AC1209" i="1" s="1"/>
  <c r="P1209" i="1"/>
  <c r="O1209" i="1"/>
  <c r="R1209" i="1" s="1"/>
  <c r="U1209" i="1" s="1"/>
  <c r="V1209" i="1" s="1"/>
  <c r="N1209" i="1"/>
  <c r="M1209" i="1"/>
  <c r="Q3505" i="1"/>
  <c r="X3505" i="1" s="1"/>
  <c r="AB3505" i="1" s="1"/>
  <c r="AC3505" i="1" s="1"/>
  <c r="P3505" i="1"/>
  <c r="O3505" i="1"/>
  <c r="R3505" i="1" s="1"/>
  <c r="U3505" i="1" s="1"/>
  <c r="V3505" i="1" s="1"/>
  <c r="N3505" i="1"/>
  <c r="M3505" i="1"/>
  <c r="Q4459" i="1"/>
  <c r="X4459" i="1" s="1"/>
  <c r="AB4459" i="1" s="1"/>
  <c r="AC4459" i="1" s="1"/>
  <c r="P4459" i="1"/>
  <c r="O4459" i="1"/>
  <c r="R4459" i="1" s="1"/>
  <c r="U4459" i="1" s="1"/>
  <c r="V4459" i="1" s="1"/>
  <c r="N4459" i="1"/>
  <c r="M4459" i="1"/>
  <c r="Q4440" i="1"/>
  <c r="X4440" i="1" s="1"/>
  <c r="AB4440" i="1" s="1"/>
  <c r="AC4440" i="1" s="1"/>
  <c r="P4440" i="1"/>
  <c r="O4440" i="1"/>
  <c r="R4440" i="1" s="1"/>
  <c r="U4440" i="1" s="1"/>
  <c r="V4440" i="1" s="1"/>
  <c r="N4440" i="1"/>
  <c r="M4440" i="1"/>
  <c r="Q7711" i="1"/>
  <c r="X7711" i="1" s="1"/>
  <c r="AB7711" i="1" s="1"/>
  <c r="AC7711" i="1" s="1"/>
  <c r="P7711" i="1"/>
  <c r="O7711" i="1"/>
  <c r="R7711" i="1" s="1"/>
  <c r="U7711" i="1" s="1"/>
  <c r="V7711" i="1" s="1"/>
  <c r="N7711" i="1"/>
  <c r="M7711" i="1"/>
  <c r="Q4698" i="1"/>
  <c r="X4698" i="1" s="1"/>
  <c r="AB4698" i="1" s="1"/>
  <c r="AC4698" i="1" s="1"/>
  <c r="P4698" i="1"/>
  <c r="O4698" i="1"/>
  <c r="R4698" i="1" s="1"/>
  <c r="U4698" i="1" s="1"/>
  <c r="V4698" i="1" s="1"/>
  <c r="N4698" i="1"/>
  <c r="M4698" i="1"/>
  <c r="Q5733" i="1"/>
  <c r="X5733" i="1" s="1"/>
  <c r="AB5733" i="1" s="1"/>
  <c r="AC5733" i="1" s="1"/>
  <c r="P5733" i="1"/>
  <c r="O5733" i="1"/>
  <c r="R5733" i="1" s="1"/>
  <c r="U5733" i="1" s="1"/>
  <c r="V5733" i="1" s="1"/>
  <c r="N5733" i="1"/>
  <c r="M5733" i="1"/>
  <c r="Q5364" i="1"/>
  <c r="X5364" i="1" s="1"/>
  <c r="AB5364" i="1" s="1"/>
  <c r="AC5364" i="1" s="1"/>
  <c r="P5364" i="1"/>
  <c r="O5364" i="1"/>
  <c r="R5364" i="1" s="1"/>
  <c r="U5364" i="1" s="1"/>
  <c r="V5364" i="1" s="1"/>
  <c r="N5364" i="1"/>
  <c r="M5364" i="1"/>
  <c r="Q5222" i="1"/>
  <c r="X5222" i="1" s="1"/>
  <c r="AB5222" i="1" s="1"/>
  <c r="AC5222" i="1" s="1"/>
  <c r="P5222" i="1"/>
  <c r="O5222" i="1"/>
  <c r="R5222" i="1" s="1"/>
  <c r="U5222" i="1" s="1"/>
  <c r="V5222" i="1" s="1"/>
  <c r="N5222" i="1"/>
  <c r="M5222" i="1"/>
  <c r="Q6809" i="1"/>
  <c r="X6809" i="1" s="1"/>
  <c r="AB6809" i="1" s="1"/>
  <c r="AC6809" i="1" s="1"/>
  <c r="P6809" i="1"/>
  <c r="O6809" i="1"/>
  <c r="R6809" i="1" s="1"/>
  <c r="U6809" i="1" s="1"/>
  <c r="V6809" i="1" s="1"/>
  <c r="N6809" i="1"/>
  <c r="M6809" i="1"/>
  <c r="Q1165" i="1"/>
  <c r="X1165" i="1" s="1"/>
  <c r="AB1165" i="1" s="1"/>
  <c r="AC1165" i="1" s="1"/>
  <c r="P1165" i="1"/>
  <c r="O1165" i="1"/>
  <c r="R1165" i="1" s="1"/>
  <c r="U1165" i="1" s="1"/>
  <c r="V1165" i="1" s="1"/>
  <c r="N1165" i="1"/>
  <c r="M1165" i="1"/>
  <c r="Q9112" i="1"/>
  <c r="X9112" i="1" s="1"/>
  <c r="AB9112" i="1" s="1"/>
  <c r="AC9112" i="1" s="1"/>
  <c r="P9112" i="1"/>
  <c r="O9112" i="1"/>
  <c r="R9112" i="1" s="1"/>
  <c r="U9112" i="1" s="1"/>
  <c r="V9112" i="1" s="1"/>
  <c r="N9112" i="1"/>
  <c r="M9112" i="1"/>
  <c r="Q6998" i="1"/>
  <c r="X6998" i="1" s="1"/>
  <c r="AB6998" i="1" s="1"/>
  <c r="AC6998" i="1" s="1"/>
  <c r="P6998" i="1"/>
  <c r="O6998" i="1"/>
  <c r="R6998" i="1" s="1"/>
  <c r="U6998" i="1" s="1"/>
  <c r="V6998" i="1" s="1"/>
  <c r="N6998" i="1"/>
  <c r="M6998" i="1"/>
  <c r="Q9068" i="1"/>
  <c r="X9068" i="1" s="1"/>
  <c r="AB9068" i="1" s="1"/>
  <c r="AC9068" i="1" s="1"/>
  <c r="P9068" i="1"/>
  <c r="O9068" i="1"/>
  <c r="R9068" i="1" s="1"/>
  <c r="U9068" i="1" s="1"/>
  <c r="V9068" i="1" s="1"/>
  <c r="N9068" i="1"/>
  <c r="M9068" i="1"/>
  <c r="Q6717" i="1"/>
  <c r="X6717" i="1" s="1"/>
  <c r="AB6717" i="1" s="1"/>
  <c r="AC6717" i="1" s="1"/>
  <c r="P6717" i="1"/>
  <c r="O6717" i="1"/>
  <c r="R6717" i="1" s="1"/>
  <c r="U6717" i="1" s="1"/>
  <c r="V6717" i="1" s="1"/>
  <c r="N6717" i="1"/>
  <c r="M6717" i="1"/>
  <c r="Q5523" i="1"/>
  <c r="X5523" i="1" s="1"/>
  <c r="AB5523" i="1" s="1"/>
  <c r="AC5523" i="1" s="1"/>
  <c r="P5523" i="1"/>
  <c r="O5523" i="1"/>
  <c r="R5523" i="1" s="1"/>
  <c r="U5523" i="1" s="1"/>
  <c r="V5523" i="1" s="1"/>
  <c r="N5523" i="1"/>
  <c r="M5523" i="1"/>
  <c r="Q6535" i="1"/>
  <c r="X6535" i="1" s="1"/>
  <c r="AB6535" i="1" s="1"/>
  <c r="AC6535" i="1" s="1"/>
  <c r="P6535" i="1"/>
  <c r="O6535" i="1"/>
  <c r="R6535" i="1" s="1"/>
  <c r="U6535" i="1" s="1"/>
  <c r="V6535" i="1" s="1"/>
  <c r="N6535" i="1"/>
  <c r="M6535" i="1"/>
  <c r="Q6534" i="1"/>
  <c r="X6534" i="1" s="1"/>
  <c r="AB6534" i="1" s="1"/>
  <c r="AC6534" i="1" s="1"/>
  <c r="P6534" i="1"/>
  <c r="O6534" i="1"/>
  <c r="R6534" i="1" s="1"/>
  <c r="U6534" i="1" s="1"/>
  <c r="V6534" i="1" s="1"/>
  <c r="N6534" i="1"/>
  <c r="M6534" i="1"/>
  <c r="Q8139" i="1"/>
  <c r="X8139" i="1" s="1"/>
  <c r="AB8139" i="1" s="1"/>
  <c r="AC8139" i="1" s="1"/>
  <c r="P8139" i="1"/>
  <c r="O8139" i="1"/>
  <c r="R8139" i="1" s="1"/>
  <c r="U8139" i="1" s="1"/>
  <c r="V8139" i="1" s="1"/>
  <c r="N8139" i="1"/>
  <c r="M8139" i="1"/>
  <c r="Q8036" i="1"/>
  <c r="X8036" i="1" s="1"/>
  <c r="AB8036" i="1" s="1"/>
  <c r="AC8036" i="1" s="1"/>
  <c r="P8036" i="1"/>
  <c r="O8036" i="1"/>
  <c r="R8036" i="1" s="1"/>
  <c r="U8036" i="1" s="1"/>
  <c r="V8036" i="1" s="1"/>
  <c r="N8036" i="1"/>
  <c r="M8036" i="1"/>
  <c r="Q8446" i="1"/>
  <c r="X8446" i="1" s="1"/>
  <c r="AB8446" i="1" s="1"/>
  <c r="AC8446" i="1" s="1"/>
  <c r="P8446" i="1"/>
  <c r="O8446" i="1"/>
  <c r="R8446" i="1" s="1"/>
  <c r="U8446" i="1" s="1"/>
  <c r="V8446" i="1" s="1"/>
  <c r="N8446" i="1"/>
  <c r="M8446" i="1"/>
  <c r="Q5190" i="1"/>
  <c r="X5190" i="1" s="1"/>
  <c r="AB5190" i="1" s="1"/>
  <c r="AC5190" i="1" s="1"/>
  <c r="P5190" i="1"/>
  <c r="O5190" i="1"/>
  <c r="R5190" i="1" s="1"/>
  <c r="U5190" i="1" s="1"/>
  <c r="V5190" i="1" s="1"/>
  <c r="N5190" i="1"/>
  <c r="M5190" i="1"/>
  <c r="Q7653" i="1"/>
  <c r="X7653" i="1" s="1"/>
  <c r="AB7653" i="1" s="1"/>
  <c r="AC7653" i="1" s="1"/>
  <c r="P7653" i="1"/>
  <c r="O7653" i="1"/>
  <c r="R7653" i="1" s="1"/>
  <c r="U7653" i="1" s="1"/>
  <c r="V7653" i="1" s="1"/>
  <c r="N7653" i="1"/>
  <c r="M7653" i="1"/>
  <c r="Q6587" i="1"/>
  <c r="X6587" i="1" s="1"/>
  <c r="AB6587" i="1" s="1"/>
  <c r="AC6587" i="1" s="1"/>
  <c r="P6587" i="1"/>
  <c r="O6587" i="1"/>
  <c r="R6587" i="1" s="1"/>
  <c r="U6587" i="1" s="1"/>
  <c r="V6587" i="1" s="1"/>
  <c r="N6587" i="1"/>
  <c r="M6587" i="1"/>
  <c r="Q6339" i="1"/>
  <c r="X6339" i="1" s="1"/>
  <c r="AB6339" i="1" s="1"/>
  <c r="AC6339" i="1" s="1"/>
  <c r="P6339" i="1"/>
  <c r="O6339" i="1"/>
  <c r="R6339" i="1" s="1"/>
  <c r="U6339" i="1" s="1"/>
  <c r="V6339" i="1" s="1"/>
  <c r="N6339" i="1"/>
  <c r="M6339" i="1"/>
  <c r="Q1081" i="1"/>
  <c r="X1081" i="1" s="1"/>
  <c r="AB1081" i="1" s="1"/>
  <c r="AC1081" i="1" s="1"/>
  <c r="P1081" i="1"/>
  <c r="O1081" i="1"/>
  <c r="R1081" i="1" s="1"/>
  <c r="U1081" i="1" s="1"/>
  <c r="V1081" i="1" s="1"/>
  <c r="N1081" i="1"/>
  <c r="M1081" i="1"/>
  <c r="Q8138" i="1"/>
  <c r="X8138" i="1" s="1"/>
  <c r="AB8138" i="1" s="1"/>
  <c r="AC8138" i="1" s="1"/>
  <c r="P8138" i="1"/>
  <c r="O8138" i="1"/>
  <c r="R8138" i="1" s="1"/>
  <c r="U8138" i="1" s="1"/>
  <c r="V8138" i="1" s="1"/>
  <c r="N8138" i="1"/>
  <c r="M8138" i="1"/>
  <c r="Q1723" i="1"/>
  <c r="X1723" i="1" s="1"/>
  <c r="AB1723" i="1" s="1"/>
  <c r="AC1723" i="1" s="1"/>
  <c r="P1723" i="1"/>
  <c r="O1723" i="1"/>
  <c r="R1723" i="1" s="1"/>
  <c r="U1723" i="1" s="1"/>
  <c r="V1723" i="1" s="1"/>
  <c r="N1723" i="1"/>
  <c r="M1723" i="1"/>
  <c r="Q5720" i="1"/>
  <c r="X5720" i="1" s="1"/>
  <c r="AB5720" i="1" s="1"/>
  <c r="AC5720" i="1" s="1"/>
  <c r="P5720" i="1"/>
  <c r="O5720" i="1"/>
  <c r="R5720" i="1" s="1"/>
  <c r="U5720" i="1" s="1"/>
  <c r="V5720" i="1" s="1"/>
  <c r="N5720" i="1"/>
  <c r="M5720" i="1"/>
  <c r="Q2445" i="1"/>
  <c r="X2445" i="1" s="1"/>
  <c r="AB2445" i="1" s="1"/>
  <c r="AC2445" i="1" s="1"/>
  <c r="P2445" i="1"/>
  <c r="O2445" i="1"/>
  <c r="R2445" i="1" s="1"/>
  <c r="U2445" i="1" s="1"/>
  <c r="V2445" i="1" s="1"/>
  <c r="N2445" i="1"/>
  <c r="M2445" i="1"/>
  <c r="Q6057" i="1"/>
  <c r="X6057" i="1" s="1"/>
  <c r="AB6057" i="1" s="1"/>
  <c r="AC6057" i="1" s="1"/>
  <c r="P6057" i="1"/>
  <c r="O6057" i="1"/>
  <c r="R6057" i="1" s="1"/>
  <c r="U6057" i="1" s="1"/>
  <c r="V6057" i="1" s="1"/>
  <c r="N6057" i="1"/>
  <c r="M6057" i="1"/>
  <c r="Q7312" i="1"/>
  <c r="X7312" i="1" s="1"/>
  <c r="AB7312" i="1" s="1"/>
  <c r="AC7312" i="1" s="1"/>
  <c r="P7312" i="1"/>
  <c r="O7312" i="1"/>
  <c r="R7312" i="1" s="1"/>
  <c r="U7312" i="1" s="1"/>
  <c r="V7312" i="1" s="1"/>
  <c r="N7312" i="1"/>
  <c r="M7312" i="1"/>
  <c r="Q7453" i="1"/>
  <c r="X7453" i="1" s="1"/>
  <c r="AB7453" i="1" s="1"/>
  <c r="AC7453" i="1" s="1"/>
  <c r="P7453" i="1"/>
  <c r="O7453" i="1"/>
  <c r="R7453" i="1" s="1"/>
  <c r="U7453" i="1" s="1"/>
  <c r="V7453" i="1" s="1"/>
  <c r="N7453" i="1"/>
  <c r="M7453" i="1"/>
  <c r="Q438" i="1"/>
  <c r="X438" i="1" s="1"/>
  <c r="AB438" i="1" s="1"/>
  <c r="AC438" i="1" s="1"/>
  <c r="P438" i="1"/>
  <c r="O438" i="1"/>
  <c r="R438" i="1" s="1"/>
  <c r="U438" i="1" s="1"/>
  <c r="V438" i="1" s="1"/>
  <c r="N438" i="1"/>
  <c r="M438" i="1"/>
  <c r="Q9063" i="1"/>
  <c r="X9063" i="1" s="1"/>
  <c r="AB9063" i="1" s="1"/>
  <c r="AC9063" i="1" s="1"/>
  <c r="P9063" i="1"/>
  <c r="O9063" i="1"/>
  <c r="R9063" i="1" s="1"/>
  <c r="U9063" i="1" s="1"/>
  <c r="V9063" i="1" s="1"/>
  <c r="N9063" i="1"/>
  <c r="M9063" i="1"/>
  <c r="Q7240" i="1"/>
  <c r="X7240" i="1" s="1"/>
  <c r="AB7240" i="1" s="1"/>
  <c r="AC7240" i="1" s="1"/>
  <c r="P7240" i="1"/>
  <c r="O7240" i="1"/>
  <c r="R7240" i="1" s="1"/>
  <c r="U7240" i="1" s="1"/>
  <c r="V7240" i="1" s="1"/>
  <c r="N7240" i="1"/>
  <c r="M7240" i="1"/>
  <c r="Q7792" i="1"/>
  <c r="X7792" i="1" s="1"/>
  <c r="AB7792" i="1" s="1"/>
  <c r="AC7792" i="1" s="1"/>
  <c r="P7792" i="1"/>
  <c r="O7792" i="1"/>
  <c r="R7792" i="1" s="1"/>
  <c r="U7792" i="1" s="1"/>
  <c r="V7792" i="1" s="1"/>
  <c r="N7792" i="1"/>
  <c r="M7792" i="1"/>
  <c r="Q4466" i="1"/>
  <c r="X4466" i="1" s="1"/>
  <c r="AB4466" i="1" s="1"/>
  <c r="AC4466" i="1" s="1"/>
  <c r="P4466" i="1"/>
  <c r="O4466" i="1"/>
  <c r="R4466" i="1" s="1"/>
  <c r="U4466" i="1" s="1"/>
  <c r="V4466" i="1" s="1"/>
  <c r="N4466" i="1"/>
  <c r="M4466" i="1"/>
  <c r="Q6674" i="1"/>
  <c r="X6674" i="1" s="1"/>
  <c r="AB6674" i="1" s="1"/>
  <c r="AC6674" i="1" s="1"/>
  <c r="P6674" i="1"/>
  <c r="O6674" i="1"/>
  <c r="R6674" i="1" s="1"/>
  <c r="U6674" i="1" s="1"/>
  <c r="V6674" i="1" s="1"/>
  <c r="N6674" i="1"/>
  <c r="M6674" i="1"/>
  <c r="Q5853" i="1"/>
  <c r="X5853" i="1" s="1"/>
  <c r="AB5853" i="1" s="1"/>
  <c r="AC5853" i="1" s="1"/>
  <c r="P5853" i="1"/>
  <c r="O5853" i="1"/>
  <c r="R5853" i="1" s="1"/>
  <c r="U5853" i="1" s="1"/>
  <c r="V5853" i="1" s="1"/>
  <c r="N5853" i="1"/>
  <c r="M5853" i="1"/>
  <c r="Q6533" i="1"/>
  <c r="X6533" i="1" s="1"/>
  <c r="AB6533" i="1" s="1"/>
  <c r="AC6533" i="1" s="1"/>
  <c r="P6533" i="1"/>
  <c r="O6533" i="1"/>
  <c r="R6533" i="1" s="1"/>
  <c r="U6533" i="1" s="1"/>
  <c r="V6533" i="1" s="1"/>
  <c r="N6533" i="1"/>
  <c r="M6533" i="1"/>
  <c r="Q6473" i="1"/>
  <c r="X6473" i="1" s="1"/>
  <c r="AB6473" i="1" s="1"/>
  <c r="AC6473" i="1" s="1"/>
  <c r="P6473" i="1"/>
  <c r="O6473" i="1"/>
  <c r="R6473" i="1" s="1"/>
  <c r="U6473" i="1" s="1"/>
  <c r="V6473" i="1" s="1"/>
  <c r="N6473" i="1"/>
  <c r="M6473" i="1"/>
  <c r="Q3804" i="1"/>
  <c r="X3804" i="1" s="1"/>
  <c r="AB3804" i="1" s="1"/>
  <c r="AC3804" i="1" s="1"/>
  <c r="P3804" i="1"/>
  <c r="O3804" i="1"/>
  <c r="R3804" i="1" s="1"/>
  <c r="U3804" i="1" s="1"/>
  <c r="V3804" i="1" s="1"/>
  <c r="N3804" i="1"/>
  <c r="M3804" i="1"/>
  <c r="Q2613" i="1"/>
  <c r="X2613" i="1" s="1"/>
  <c r="AB2613" i="1" s="1"/>
  <c r="AC2613" i="1" s="1"/>
  <c r="P2613" i="1"/>
  <c r="O2613" i="1"/>
  <c r="R2613" i="1" s="1"/>
  <c r="U2613" i="1" s="1"/>
  <c r="V2613" i="1" s="1"/>
  <c r="N2613" i="1"/>
  <c r="M2613" i="1"/>
  <c r="Q2897" i="1"/>
  <c r="X2897" i="1" s="1"/>
  <c r="AB2897" i="1" s="1"/>
  <c r="AC2897" i="1" s="1"/>
  <c r="P2897" i="1"/>
  <c r="O2897" i="1"/>
  <c r="R2897" i="1" s="1"/>
  <c r="U2897" i="1" s="1"/>
  <c r="V2897" i="1" s="1"/>
  <c r="N2897" i="1"/>
  <c r="M2897" i="1"/>
  <c r="Q645" i="1"/>
  <c r="X645" i="1" s="1"/>
  <c r="AB645" i="1" s="1"/>
  <c r="AC645" i="1" s="1"/>
  <c r="P645" i="1"/>
  <c r="O645" i="1"/>
  <c r="R645" i="1" s="1"/>
  <c r="U645" i="1" s="1"/>
  <c r="V645" i="1" s="1"/>
  <c r="N645" i="1"/>
  <c r="M645" i="1"/>
  <c r="Q5734" i="1"/>
  <c r="X5734" i="1" s="1"/>
  <c r="AB5734" i="1" s="1"/>
  <c r="AC5734" i="1" s="1"/>
  <c r="P5734" i="1"/>
  <c r="O5734" i="1"/>
  <c r="R5734" i="1" s="1"/>
  <c r="U5734" i="1" s="1"/>
  <c r="V5734" i="1" s="1"/>
  <c r="N5734" i="1"/>
  <c r="M5734" i="1"/>
  <c r="Q3482" i="1"/>
  <c r="X3482" i="1" s="1"/>
  <c r="AB3482" i="1" s="1"/>
  <c r="AC3482" i="1" s="1"/>
  <c r="P3482" i="1"/>
  <c r="O3482" i="1"/>
  <c r="R3482" i="1" s="1"/>
  <c r="U3482" i="1" s="1"/>
  <c r="V3482" i="1" s="1"/>
  <c r="N3482" i="1"/>
  <c r="M3482" i="1"/>
  <c r="Q7090" i="1"/>
  <c r="X7090" i="1" s="1"/>
  <c r="AB7090" i="1" s="1"/>
  <c r="AC7090" i="1" s="1"/>
  <c r="P7090" i="1"/>
  <c r="O7090" i="1"/>
  <c r="R7090" i="1" s="1"/>
  <c r="U7090" i="1" s="1"/>
  <c r="V7090" i="1" s="1"/>
  <c r="N7090" i="1"/>
  <c r="M7090" i="1"/>
  <c r="Q7407" i="1"/>
  <c r="X7407" i="1" s="1"/>
  <c r="AB7407" i="1" s="1"/>
  <c r="AC7407" i="1" s="1"/>
  <c r="P7407" i="1"/>
  <c r="O7407" i="1"/>
  <c r="R7407" i="1" s="1"/>
  <c r="U7407" i="1" s="1"/>
  <c r="V7407" i="1" s="1"/>
  <c r="N7407" i="1"/>
  <c r="M7407" i="1"/>
  <c r="Q858" i="1"/>
  <c r="X858" i="1" s="1"/>
  <c r="AB858" i="1" s="1"/>
  <c r="AC858" i="1" s="1"/>
  <c r="P858" i="1"/>
  <c r="O858" i="1"/>
  <c r="R858" i="1" s="1"/>
  <c r="U858" i="1" s="1"/>
  <c r="V858" i="1" s="1"/>
  <c r="N858" i="1"/>
  <c r="M858" i="1"/>
  <c r="Q1974" i="1"/>
  <c r="X1974" i="1" s="1"/>
  <c r="AB1974" i="1" s="1"/>
  <c r="AC1974" i="1" s="1"/>
  <c r="P1974" i="1"/>
  <c r="O1974" i="1"/>
  <c r="R1974" i="1" s="1"/>
  <c r="U1974" i="1" s="1"/>
  <c r="V1974" i="1" s="1"/>
  <c r="N1974" i="1"/>
  <c r="M1974" i="1"/>
  <c r="Q2756" i="1"/>
  <c r="X2756" i="1" s="1"/>
  <c r="AB2756" i="1" s="1"/>
  <c r="AC2756" i="1" s="1"/>
  <c r="P2756" i="1"/>
  <c r="O2756" i="1"/>
  <c r="R2756" i="1" s="1"/>
  <c r="U2756" i="1" s="1"/>
  <c r="V2756" i="1" s="1"/>
  <c r="N2756" i="1"/>
  <c r="M2756" i="1"/>
  <c r="Q8973" i="1"/>
  <c r="X8973" i="1" s="1"/>
  <c r="AB8973" i="1" s="1"/>
  <c r="AC8973" i="1" s="1"/>
  <c r="P8973" i="1"/>
  <c r="O8973" i="1"/>
  <c r="R8973" i="1" s="1"/>
  <c r="U8973" i="1" s="1"/>
  <c r="V8973" i="1" s="1"/>
  <c r="N8973" i="1"/>
  <c r="M8973" i="1"/>
  <c r="Q3624" i="1"/>
  <c r="X3624" i="1" s="1"/>
  <c r="AB3624" i="1" s="1"/>
  <c r="AC3624" i="1" s="1"/>
  <c r="P3624" i="1"/>
  <c r="O3624" i="1"/>
  <c r="R3624" i="1" s="1"/>
  <c r="U3624" i="1" s="1"/>
  <c r="V3624" i="1" s="1"/>
  <c r="N3624" i="1"/>
  <c r="M3624" i="1"/>
  <c r="Q6105" i="1"/>
  <c r="X6105" i="1" s="1"/>
  <c r="AB6105" i="1" s="1"/>
  <c r="AC6105" i="1" s="1"/>
  <c r="P6105" i="1"/>
  <c r="O6105" i="1"/>
  <c r="R6105" i="1" s="1"/>
  <c r="U6105" i="1" s="1"/>
  <c r="V6105" i="1" s="1"/>
  <c r="N6105" i="1"/>
  <c r="M6105" i="1"/>
  <c r="Q6876" i="1"/>
  <c r="X6876" i="1" s="1"/>
  <c r="AB6876" i="1" s="1"/>
  <c r="AC6876" i="1" s="1"/>
  <c r="P6876" i="1"/>
  <c r="O6876" i="1"/>
  <c r="R6876" i="1" s="1"/>
  <c r="U6876" i="1" s="1"/>
  <c r="V6876" i="1" s="1"/>
  <c r="N6876" i="1"/>
  <c r="M6876" i="1"/>
  <c r="Q6194" i="1"/>
  <c r="X6194" i="1" s="1"/>
  <c r="AB6194" i="1" s="1"/>
  <c r="AC6194" i="1" s="1"/>
  <c r="P6194" i="1"/>
  <c r="O6194" i="1"/>
  <c r="R6194" i="1" s="1"/>
  <c r="U6194" i="1" s="1"/>
  <c r="V6194" i="1" s="1"/>
  <c r="N6194" i="1"/>
  <c r="M6194" i="1"/>
  <c r="Q4170" i="1"/>
  <c r="X4170" i="1" s="1"/>
  <c r="AB4170" i="1" s="1"/>
  <c r="AC4170" i="1" s="1"/>
  <c r="P4170" i="1"/>
  <c r="O4170" i="1"/>
  <c r="R4170" i="1" s="1"/>
  <c r="U4170" i="1" s="1"/>
  <c r="V4170" i="1" s="1"/>
  <c r="N4170" i="1"/>
  <c r="M4170" i="1"/>
  <c r="Q5735" i="1"/>
  <c r="X5735" i="1" s="1"/>
  <c r="AB5735" i="1" s="1"/>
  <c r="AC5735" i="1" s="1"/>
  <c r="P5735" i="1"/>
  <c r="O5735" i="1"/>
  <c r="R5735" i="1" s="1"/>
  <c r="U5735" i="1" s="1"/>
  <c r="V5735" i="1" s="1"/>
  <c r="N5735" i="1"/>
  <c r="M5735" i="1"/>
  <c r="Q4761" i="1"/>
  <c r="X4761" i="1" s="1"/>
  <c r="AB4761" i="1" s="1"/>
  <c r="AC4761" i="1" s="1"/>
  <c r="P4761" i="1"/>
  <c r="O4761" i="1"/>
  <c r="R4761" i="1" s="1"/>
  <c r="U4761" i="1" s="1"/>
  <c r="V4761" i="1" s="1"/>
  <c r="N4761" i="1"/>
  <c r="M4761" i="1"/>
  <c r="Q8785" i="1"/>
  <c r="X8785" i="1" s="1"/>
  <c r="AB8785" i="1" s="1"/>
  <c r="AC8785" i="1" s="1"/>
  <c r="P8785" i="1"/>
  <c r="O8785" i="1"/>
  <c r="R8785" i="1" s="1"/>
  <c r="U8785" i="1" s="1"/>
  <c r="V8785" i="1" s="1"/>
  <c r="N8785" i="1"/>
  <c r="M8785" i="1"/>
  <c r="Q7067" i="1"/>
  <c r="X7067" i="1" s="1"/>
  <c r="AB7067" i="1" s="1"/>
  <c r="AC7067" i="1" s="1"/>
  <c r="P7067" i="1"/>
  <c r="O7067" i="1"/>
  <c r="R7067" i="1" s="1"/>
  <c r="U7067" i="1" s="1"/>
  <c r="V7067" i="1" s="1"/>
  <c r="N7067" i="1"/>
  <c r="M7067" i="1"/>
  <c r="Q5924" i="1"/>
  <c r="X5924" i="1" s="1"/>
  <c r="AB5924" i="1" s="1"/>
  <c r="AC5924" i="1" s="1"/>
  <c r="P5924" i="1"/>
  <c r="O5924" i="1"/>
  <c r="R5924" i="1" s="1"/>
  <c r="U5924" i="1" s="1"/>
  <c r="V5924" i="1" s="1"/>
  <c r="N5924" i="1"/>
  <c r="M5924" i="1"/>
  <c r="Q6521" i="1"/>
  <c r="X6521" i="1" s="1"/>
  <c r="AB6521" i="1" s="1"/>
  <c r="AC6521" i="1" s="1"/>
  <c r="P6521" i="1"/>
  <c r="O6521" i="1"/>
  <c r="R6521" i="1" s="1"/>
  <c r="U6521" i="1" s="1"/>
  <c r="V6521" i="1" s="1"/>
  <c r="N6521" i="1"/>
  <c r="M6521" i="1"/>
  <c r="Q4806" i="1"/>
  <c r="X4806" i="1" s="1"/>
  <c r="AB4806" i="1" s="1"/>
  <c r="AC4806" i="1" s="1"/>
  <c r="P4806" i="1"/>
  <c r="O4806" i="1"/>
  <c r="R4806" i="1" s="1"/>
  <c r="U4806" i="1" s="1"/>
  <c r="V4806" i="1" s="1"/>
  <c r="N4806" i="1"/>
  <c r="M4806" i="1"/>
  <c r="Q5956" i="1"/>
  <c r="X5956" i="1" s="1"/>
  <c r="AB5956" i="1" s="1"/>
  <c r="AC5956" i="1" s="1"/>
  <c r="P5956" i="1"/>
  <c r="O5956" i="1"/>
  <c r="R5956" i="1" s="1"/>
  <c r="U5956" i="1" s="1"/>
  <c r="V5956" i="1" s="1"/>
  <c r="N5956" i="1"/>
  <c r="M5956" i="1"/>
  <c r="Q6126" i="1"/>
  <c r="X6126" i="1" s="1"/>
  <c r="AB6126" i="1" s="1"/>
  <c r="AC6126" i="1" s="1"/>
  <c r="P6126" i="1"/>
  <c r="O6126" i="1"/>
  <c r="R6126" i="1" s="1"/>
  <c r="U6126" i="1" s="1"/>
  <c r="V6126" i="1" s="1"/>
  <c r="N6126" i="1"/>
  <c r="M6126" i="1"/>
  <c r="Q5380" i="1"/>
  <c r="X5380" i="1" s="1"/>
  <c r="AB5380" i="1" s="1"/>
  <c r="AC5380" i="1" s="1"/>
  <c r="P5380" i="1"/>
  <c r="O5380" i="1"/>
  <c r="R5380" i="1" s="1"/>
  <c r="U5380" i="1" s="1"/>
  <c r="V5380" i="1" s="1"/>
  <c r="N5380" i="1"/>
  <c r="M5380" i="1"/>
  <c r="Q7857" i="1"/>
  <c r="X7857" i="1" s="1"/>
  <c r="AB7857" i="1" s="1"/>
  <c r="AC7857" i="1" s="1"/>
  <c r="P7857" i="1"/>
  <c r="O7857" i="1"/>
  <c r="R7857" i="1" s="1"/>
  <c r="U7857" i="1" s="1"/>
  <c r="V7857" i="1" s="1"/>
  <c r="N7857" i="1"/>
  <c r="M7857" i="1"/>
  <c r="Q1390" i="1"/>
  <c r="X1390" i="1" s="1"/>
  <c r="AB1390" i="1" s="1"/>
  <c r="AC1390" i="1" s="1"/>
  <c r="P1390" i="1"/>
  <c r="O1390" i="1"/>
  <c r="R1390" i="1" s="1"/>
  <c r="U1390" i="1" s="1"/>
  <c r="V1390" i="1" s="1"/>
  <c r="N1390" i="1"/>
  <c r="M1390" i="1"/>
  <c r="Q6024" i="1"/>
  <c r="X6024" i="1" s="1"/>
  <c r="AB6024" i="1" s="1"/>
  <c r="AC6024" i="1" s="1"/>
  <c r="P6024" i="1"/>
  <c r="O6024" i="1"/>
  <c r="R6024" i="1" s="1"/>
  <c r="U6024" i="1" s="1"/>
  <c r="V6024" i="1" s="1"/>
  <c r="N6024" i="1"/>
  <c r="M6024" i="1"/>
  <c r="Q1333" i="1"/>
  <c r="X1333" i="1" s="1"/>
  <c r="AB1333" i="1" s="1"/>
  <c r="AC1333" i="1" s="1"/>
  <c r="P1333" i="1"/>
  <c r="O1333" i="1"/>
  <c r="R1333" i="1" s="1"/>
  <c r="U1333" i="1" s="1"/>
  <c r="V1333" i="1" s="1"/>
  <c r="N1333" i="1"/>
  <c r="M1333" i="1"/>
  <c r="Q2293" i="1"/>
  <c r="X2293" i="1" s="1"/>
  <c r="AB2293" i="1" s="1"/>
  <c r="AC2293" i="1" s="1"/>
  <c r="P2293" i="1"/>
  <c r="O2293" i="1"/>
  <c r="R2293" i="1" s="1"/>
  <c r="U2293" i="1" s="1"/>
  <c r="V2293" i="1" s="1"/>
  <c r="N2293" i="1"/>
  <c r="M2293" i="1"/>
  <c r="Q7413" i="1"/>
  <c r="X7413" i="1" s="1"/>
  <c r="AB7413" i="1" s="1"/>
  <c r="AC7413" i="1" s="1"/>
  <c r="P7413" i="1"/>
  <c r="O7413" i="1"/>
  <c r="R7413" i="1" s="1"/>
  <c r="U7413" i="1" s="1"/>
  <c r="V7413" i="1" s="1"/>
  <c r="N7413" i="1"/>
  <c r="M7413" i="1"/>
  <c r="Q2347" i="1"/>
  <c r="X2347" i="1" s="1"/>
  <c r="AB2347" i="1" s="1"/>
  <c r="AC2347" i="1" s="1"/>
  <c r="P2347" i="1"/>
  <c r="O2347" i="1"/>
  <c r="R2347" i="1" s="1"/>
  <c r="U2347" i="1" s="1"/>
  <c r="V2347" i="1" s="1"/>
  <c r="N2347" i="1"/>
  <c r="M2347" i="1"/>
  <c r="Q5564" i="1"/>
  <c r="X5564" i="1" s="1"/>
  <c r="AB5564" i="1" s="1"/>
  <c r="AC5564" i="1" s="1"/>
  <c r="P5564" i="1"/>
  <c r="O5564" i="1"/>
  <c r="R5564" i="1" s="1"/>
  <c r="U5564" i="1" s="1"/>
  <c r="V5564" i="1" s="1"/>
  <c r="N5564" i="1"/>
  <c r="M5564" i="1"/>
  <c r="Q5094" i="1"/>
  <c r="X5094" i="1" s="1"/>
  <c r="AB5094" i="1" s="1"/>
  <c r="AC5094" i="1" s="1"/>
  <c r="P5094" i="1"/>
  <c r="O5094" i="1"/>
  <c r="R5094" i="1" s="1"/>
  <c r="U5094" i="1" s="1"/>
  <c r="V5094" i="1" s="1"/>
  <c r="N5094" i="1"/>
  <c r="M5094" i="1"/>
  <c r="Q7584" i="1"/>
  <c r="X7584" i="1" s="1"/>
  <c r="AB7584" i="1" s="1"/>
  <c r="AC7584" i="1" s="1"/>
  <c r="P7584" i="1"/>
  <c r="O7584" i="1"/>
  <c r="R7584" i="1" s="1"/>
  <c r="U7584" i="1" s="1"/>
  <c r="V7584" i="1" s="1"/>
  <c r="N7584" i="1"/>
  <c r="M7584" i="1"/>
  <c r="Q8094" i="1"/>
  <c r="X8094" i="1" s="1"/>
  <c r="AB8094" i="1" s="1"/>
  <c r="AC8094" i="1" s="1"/>
  <c r="P8094" i="1"/>
  <c r="O8094" i="1"/>
  <c r="R8094" i="1" s="1"/>
  <c r="U8094" i="1" s="1"/>
  <c r="V8094" i="1" s="1"/>
  <c r="N8094" i="1"/>
  <c r="M8094" i="1"/>
  <c r="Q5852" i="1"/>
  <c r="X5852" i="1" s="1"/>
  <c r="AB5852" i="1" s="1"/>
  <c r="AC5852" i="1" s="1"/>
  <c r="P5852" i="1"/>
  <c r="O5852" i="1"/>
  <c r="R5852" i="1" s="1"/>
  <c r="U5852" i="1" s="1"/>
  <c r="V5852" i="1" s="1"/>
  <c r="N5852" i="1"/>
  <c r="M5852" i="1"/>
  <c r="Q7319" i="1"/>
  <c r="X7319" i="1" s="1"/>
  <c r="AB7319" i="1" s="1"/>
  <c r="AC7319" i="1" s="1"/>
  <c r="P7319" i="1"/>
  <c r="O7319" i="1"/>
  <c r="R7319" i="1" s="1"/>
  <c r="U7319" i="1" s="1"/>
  <c r="V7319" i="1" s="1"/>
  <c r="N7319" i="1"/>
  <c r="M7319" i="1"/>
  <c r="Q6393" i="1"/>
  <c r="X6393" i="1" s="1"/>
  <c r="AB6393" i="1" s="1"/>
  <c r="AC6393" i="1" s="1"/>
  <c r="P6393" i="1"/>
  <c r="O6393" i="1"/>
  <c r="R6393" i="1" s="1"/>
  <c r="U6393" i="1" s="1"/>
  <c r="V6393" i="1" s="1"/>
  <c r="N6393" i="1"/>
  <c r="M6393" i="1"/>
  <c r="Q1282" i="1"/>
  <c r="X1282" i="1" s="1"/>
  <c r="AB1282" i="1" s="1"/>
  <c r="AC1282" i="1" s="1"/>
  <c r="P1282" i="1"/>
  <c r="O1282" i="1"/>
  <c r="R1282" i="1" s="1"/>
  <c r="U1282" i="1" s="1"/>
  <c r="V1282" i="1" s="1"/>
  <c r="N1282" i="1"/>
  <c r="M1282" i="1"/>
  <c r="Q5655" i="1"/>
  <c r="X5655" i="1" s="1"/>
  <c r="AB5655" i="1" s="1"/>
  <c r="AC5655" i="1" s="1"/>
  <c r="P5655" i="1"/>
  <c r="O5655" i="1"/>
  <c r="R5655" i="1" s="1"/>
  <c r="U5655" i="1" s="1"/>
  <c r="V5655" i="1" s="1"/>
  <c r="N5655" i="1"/>
  <c r="M5655" i="1"/>
  <c r="Q1684" i="1"/>
  <c r="X1684" i="1" s="1"/>
  <c r="AB1684" i="1" s="1"/>
  <c r="AC1684" i="1" s="1"/>
  <c r="P1684" i="1"/>
  <c r="O1684" i="1"/>
  <c r="R1684" i="1" s="1"/>
  <c r="U1684" i="1" s="1"/>
  <c r="V1684" i="1" s="1"/>
  <c r="N1684" i="1"/>
  <c r="M1684" i="1"/>
  <c r="Q6530" i="1"/>
  <c r="X6530" i="1" s="1"/>
  <c r="AB6530" i="1" s="1"/>
  <c r="AC6530" i="1" s="1"/>
  <c r="P6530" i="1"/>
  <c r="O6530" i="1"/>
  <c r="R6530" i="1" s="1"/>
  <c r="U6530" i="1" s="1"/>
  <c r="V6530" i="1" s="1"/>
  <c r="N6530" i="1"/>
  <c r="M6530" i="1"/>
  <c r="Q8064" i="1"/>
  <c r="X8064" i="1" s="1"/>
  <c r="AB8064" i="1" s="1"/>
  <c r="AC8064" i="1" s="1"/>
  <c r="P8064" i="1"/>
  <c r="O8064" i="1"/>
  <c r="R8064" i="1" s="1"/>
  <c r="U8064" i="1" s="1"/>
  <c r="V8064" i="1" s="1"/>
  <c r="N8064" i="1"/>
  <c r="M8064" i="1"/>
  <c r="Q4349" i="1"/>
  <c r="X4349" i="1" s="1"/>
  <c r="AB4349" i="1" s="1"/>
  <c r="AC4349" i="1" s="1"/>
  <c r="P4349" i="1"/>
  <c r="O4349" i="1"/>
  <c r="R4349" i="1" s="1"/>
  <c r="U4349" i="1" s="1"/>
  <c r="V4349" i="1" s="1"/>
  <c r="N4349" i="1"/>
  <c r="M4349" i="1"/>
  <c r="Q2359" i="1"/>
  <c r="X2359" i="1" s="1"/>
  <c r="AB2359" i="1" s="1"/>
  <c r="AC2359" i="1" s="1"/>
  <c r="P2359" i="1"/>
  <c r="O2359" i="1"/>
  <c r="R2359" i="1" s="1"/>
  <c r="U2359" i="1" s="1"/>
  <c r="V2359" i="1" s="1"/>
  <c r="N2359" i="1"/>
  <c r="M2359" i="1"/>
  <c r="Q6706" i="1"/>
  <c r="X6706" i="1" s="1"/>
  <c r="AB6706" i="1" s="1"/>
  <c r="AC6706" i="1" s="1"/>
  <c r="P6706" i="1"/>
  <c r="O6706" i="1"/>
  <c r="R6706" i="1" s="1"/>
  <c r="U6706" i="1" s="1"/>
  <c r="V6706" i="1" s="1"/>
  <c r="N6706" i="1"/>
  <c r="M6706" i="1"/>
  <c r="Q7837" i="1"/>
  <c r="X7837" i="1" s="1"/>
  <c r="AB7837" i="1" s="1"/>
  <c r="AC7837" i="1" s="1"/>
  <c r="P7837" i="1"/>
  <c r="O7837" i="1"/>
  <c r="R7837" i="1" s="1"/>
  <c r="U7837" i="1" s="1"/>
  <c r="V7837" i="1" s="1"/>
  <c r="N7837" i="1"/>
  <c r="M7837" i="1"/>
  <c r="Q975" i="1"/>
  <c r="X975" i="1" s="1"/>
  <c r="AB975" i="1" s="1"/>
  <c r="AC975" i="1" s="1"/>
  <c r="P975" i="1"/>
  <c r="O975" i="1"/>
  <c r="R975" i="1" s="1"/>
  <c r="U975" i="1" s="1"/>
  <c r="V975" i="1" s="1"/>
  <c r="N975" i="1"/>
  <c r="M975" i="1"/>
  <c r="Q1357" i="1"/>
  <c r="X1357" i="1" s="1"/>
  <c r="AB1357" i="1" s="1"/>
  <c r="AC1357" i="1" s="1"/>
  <c r="P1357" i="1"/>
  <c r="O1357" i="1"/>
  <c r="R1357" i="1" s="1"/>
  <c r="U1357" i="1" s="1"/>
  <c r="V1357" i="1" s="1"/>
  <c r="N1357" i="1"/>
  <c r="M1357" i="1"/>
  <c r="Q4663" i="1"/>
  <c r="X4663" i="1" s="1"/>
  <c r="AB4663" i="1" s="1"/>
  <c r="AC4663" i="1" s="1"/>
  <c r="P4663" i="1"/>
  <c r="O4663" i="1"/>
  <c r="R4663" i="1" s="1"/>
  <c r="U4663" i="1" s="1"/>
  <c r="V4663" i="1" s="1"/>
  <c r="N4663" i="1"/>
  <c r="M4663" i="1"/>
  <c r="Q7795" i="1"/>
  <c r="X7795" i="1" s="1"/>
  <c r="AB7795" i="1" s="1"/>
  <c r="AC7795" i="1" s="1"/>
  <c r="P7795" i="1"/>
  <c r="O7795" i="1"/>
  <c r="R7795" i="1" s="1"/>
  <c r="U7795" i="1" s="1"/>
  <c r="V7795" i="1" s="1"/>
  <c r="N7795" i="1"/>
  <c r="M7795" i="1"/>
  <c r="Q7649" i="1"/>
  <c r="X7649" i="1" s="1"/>
  <c r="AB7649" i="1" s="1"/>
  <c r="AC7649" i="1" s="1"/>
  <c r="P7649" i="1"/>
  <c r="O7649" i="1"/>
  <c r="R7649" i="1" s="1"/>
  <c r="U7649" i="1" s="1"/>
  <c r="V7649" i="1" s="1"/>
  <c r="N7649" i="1"/>
  <c r="M7649" i="1"/>
  <c r="Q6904" i="1"/>
  <c r="X6904" i="1" s="1"/>
  <c r="AB6904" i="1" s="1"/>
  <c r="AC6904" i="1" s="1"/>
  <c r="P6904" i="1"/>
  <c r="O6904" i="1"/>
  <c r="R6904" i="1" s="1"/>
  <c r="U6904" i="1" s="1"/>
  <c r="V6904" i="1" s="1"/>
  <c r="N6904" i="1"/>
  <c r="M6904" i="1"/>
  <c r="Q7116" i="1"/>
  <c r="X7116" i="1" s="1"/>
  <c r="AB7116" i="1" s="1"/>
  <c r="AC7116" i="1" s="1"/>
  <c r="P7116" i="1"/>
  <c r="O7116" i="1"/>
  <c r="R7116" i="1" s="1"/>
  <c r="U7116" i="1" s="1"/>
  <c r="V7116" i="1" s="1"/>
  <c r="N7116" i="1"/>
  <c r="M7116" i="1"/>
  <c r="Q6384" i="1"/>
  <c r="X6384" i="1" s="1"/>
  <c r="AB6384" i="1" s="1"/>
  <c r="AC6384" i="1" s="1"/>
  <c r="P6384" i="1"/>
  <c r="O6384" i="1"/>
  <c r="R6384" i="1" s="1"/>
  <c r="U6384" i="1" s="1"/>
  <c r="V6384" i="1" s="1"/>
  <c r="N6384" i="1"/>
  <c r="M6384" i="1"/>
  <c r="Q8982" i="1"/>
  <c r="X8982" i="1" s="1"/>
  <c r="AB8982" i="1" s="1"/>
  <c r="AC8982" i="1" s="1"/>
  <c r="P8982" i="1"/>
  <c r="O8982" i="1"/>
  <c r="R8982" i="1" s="1"/>
  <c r="U8982" i="1" s="1"/>
  <c r="V8982" i="1" s="1"/>
  <c r="N8982" i="1"/>
  <c r="M8982" i="1"/>
  <c r="Q7237" i="1"/>
  <c r="X7237" i="1" s="1"/>
  <c r="AB7237" i="1" s="1"/>
  <c r="AC7237" i="1" s="1"/>
  <c r="P7237" i="1"/>
  <c r="O7237" i="1"/>
  <c r="R7237" i="1" s="1"/>
  <c r="U7237" i="1" s="1"/>
  <c r="V7237" i="1" s="1"/>
  <c r="N7237" i="1"/>
  <c r="M7237" i="1"/>
  <c r="Q5829" i="1"/>
  <c r="X5829" i="1" s="1"/>
  <c r="AB5829" i="1" s="1"/>
  <c r="AC5829" i="1" s="1"/>
  <c r="P5829" i="1"/>
  <c r="O5829" i="1"/>
  <c r="R5829" i="1" s="1"/>
  <c r="U5829" i="1" s="1"/>
  <c r="V5829" i="1" s="1"/>
  <c r="N5829" i="1"/>
  <c r="M5829" i="1"/>
  <c r="Q839" i="1"/>
  <c r="X839" i="1" s="1"/>
  <c r="AB839" i="1" s="1"/>
  <c r="AC839" i="1" s="1"/>
  <c r="P839" i="1"/>
  <c r="O839" i="1"/>
  <c r="R839" i="1" s="1"/>
  <c r="U839" i="1" s="1"/>
  <c r="V839" i="1" s="1"/>
  <c r="N839" i="1"/>
  <c r="M839" i="1"/>
  <c r="Q1474" i="1"/>
  <c r="X1474" i="1" s="1"/>
  <c r="AB1474" i="1" s="1"/>
  <c r="AC1474" i="1" s="1"/>
  <c r="P1474" i="1"/>
  <c r="O1474" i="1"/>
  <c r="R1474" i="1" s="1"/>
  <c r="U1474" i="1" s="1"/>
  <c r="V1474" i="1" s="1"/>
  <c r="N1474" i="1"/>
  <c r="M1474" i="1"/>
  <c r="Q6890" i="1"/>
  <c r="X6890" i="1" s="1"/>
  <c r="AB6890" i="1" s="1"/>
  <c r="AC6890" i="1" s="1"/>
  <c r="P6890" i="1"/>
  <c r="O6890" i="1"/>
  <c r="R6890" i="1" s="1"/>
  <c r="U6890" i="1" s="1"/>
  <c r="V6890" i="1" s="1"/>
  <c r="N6890" i="1"/>
  <c r="M6890" i="1"/>
  <c r="Q5522" i="1"/>
  <c r="X5522" i="1" s="1"/>
  <c r="AB5522" i="1" s="1"/>
  <c r="AC5522" i="1" s="1"/>
  <c r="P5522" i="1"/>
  <c r="O5522" i="1"/>
  <c r="R5522" i="1" s="1"/>
  <c r="U5522" i="1" s="1"/>
  <c r="V5522" i="1" s="1"/>
  <c r="N5522" i="1"/>
  <c r="M5522" i="1"/>
  <c r="Q5563" i="1"/>
  <c r="X5563" i="1" s="1"/>
  <c r="AB5563" i="1" s="1"/>
  <c r="AC5563" i="1" s="1"/>
  <c r="P5563" i="1"/>
  <c r="O5563" i="1"/>
  <c r="R5563" i="1" s="1"/>
  <c r="U5563" i="1" s="1"/>
  <c r="V5563" i="1" s="1"/>
  <c r="N5563" i="1"/>
  <c r="M5563" i="1"/>
  <c r="Q8020" i="1"/>
  <c r="X8020" i="1" s="1"/>
  <c r="AB8020" i="1" s="1"/>
  <c r="AC8020" i="1" s="1"/>
  <c r="P8020" i="1"/>
  <c r="O8020" i="1"/>
  <c r="R8020" i="1" s="1"/>
  <c r="U8020" i="1" s="1"/>
  <c r="V8020" i="1" s="1"/>
  <c r="N8020" i="1"/>
  <c r="M8020" i="1"/>
  <c r="Q6949" i="1"/>
  <c r="X6949" i="1" s="1"/>
  <c r="AB6949" i="1" s="1"/>
  <c r="AC6949" i="1" s="1"/>
  <c r="P6949" i="1"/>
  <c r="O6949" i="1"/>
  <c r="R6949" i="1" s="1"/>
  <c r="U6949" i="1" s="1"/>
  <c r="V6949" i="1" s="1"/>
  <c r="N6949" i="1"/>
  <c r="M6949" i="1"/>
  <c r="Q9194" i="1"/>
  <c r="X9194" i="1" s="1"/>
  <c r="AB9194" i="1" s="1"/>
  <c r="AC9194" i="1" s="1"/>
  <c r="P9194" i="1"/>
  <c r="O9194" i="1"/>
  <c r="R9194" i="1" s="1"/>
  <c r="U9194" i="1" s="1"/>
  <c r="V9194" i="1" s="1"/>
  <c r="N9194" i="1"/>
  <c r="M9194" i="1"/>
  <c r="Q3895" i="1"/>
  <c r="X3895" i="1" s="1"/>
  <c r="AB3895" i="1" s="1"/>
  <c r="AC3895" i="1" s="1"/>
  <c r="P3895" i="1"/>
  <c r="O3895" i="1"/>
  <c r="R3895" i="1" s="1"/>
  <c r="U3895" i="1" s="1"/>
  <c r="V3895" i="1" s="1"/>
  <c r="N3895" i="1"/>
  <c r="M3895" i="1"/>
  <c r="Q6581" i="1"/>
  <c r="X6581" i="1" s="1"/>
  <c r="AB6581" i="1" s="1"/>
  <c r="AC6581" i="1" s="1"/>
  <c r="P6581" i="1"/>
  <c r="O6581" i="1"/>
  <c r="R6581" i="1" s="1"/>
  <c r="U6581" i="1" s="1"/>
  <c r="V6581" i="1" s="1"/>
  <c r="N6581" i="1"/>
  <c r="M6581" i="1"/>
  <c r="Q1698" i="1"/>
  <c r="X1698" i="1" s="1"/>
  <c r="AB1698" i="1" s="1"/>
  <c r="AC1698" i="1" s="1"/>
  <c r="P1698" i="1"/>
  <c r="O1698" i="1"/>
  <c r="R1698" i="1" s="1"/>
  <c r="U1698" i="1" s="1"/>
  <c r="V1698" i="1" s="1"/>
  <c r="N1698" i="1"/>
  <c r="M1698" i="1"/>
  <c r="Q5440" i="1"/>
  <c r="X5440" i="1" s="1"/>
  <c r="AB5440" i="1" s="1"/>
  <c r="AC5440" i="1" s="1"/>
  <c r="P5440" i="1"/>
  <c r="O5440" i="1"/>
  <c r="R5440" i="1" s="1"/>
  <c r="U5440" i="1" s="1"/>
  <c r="V5440" i="1" s="1"/>
  <c r="N5440" i="1"/>
  <c r="M5440" i="1"/>
  <c r="Q6970" i="1"/>
  <c r="X6970" i="1" s="1"/>
  <c r="AB6970" i="1" s="1"/>
  <c r="AC6970" i="1" s="1"/>
  <c r="P6970" i="1"/>
  <c r="O6970" i="1"/>
  <c r="R6970" i="1" s="1"/>
  <c r="U6970" i="1" s="1"/>
  <c r="V6970" i="1" s="1"/>
  <c r="N6970" i="1"/>
  <c r="M6970" i="1"/>
  <c r="Q1925" i="1"/>
  <c r="X1925" i="1" s="1"/>
  <c r="AB1925" i="1" s="1"/>
  <c r="AC1925" i="1" s="1"/>
  <c r="P1925" i="1"/>
  <c r="O1925" i="1"/>
  <c r="R1925" i="1" s="1"/>
  <c r="U1925" i="1" s="1"/>
  <c r="V1925" i="1" s="1"/>
  <c r="N1925" i="1"/>
  <c r="M1925" i="1"/>
  <c r="Q9316" i="1"/>
  <c r="X9316" i="1" s="1"/>
  <c r="AB9316" i="1" s="1"/>
  <c r="AC9316" i="1" s="1"/>
  <c r="P9316" i="1"/>
  <c r="O9316" i="1"/>
  <c r="R9316" i="1" s="1"/>
  <c r="U9316" i="1" s="1"/>
  <c r="V9316" i="1" s="1"/>
  <c r="N9316" i="1"/>
  <c r="M9316" i="1"/>
  <c r="Q6730" i="1"/>
  <c r="X6730" i="1" s="1"/>
  <c r="AB6730" i="1" s="1"/>
  <c r="AC6730" i="1" s="1"/>
  <c r="P6730" i="1"/>
  <c r="O6730" i="1"/>
  <c r="R6730" i="1" s="1"/>
  <c r="U6730" i="1" s="1"/>
  <c r="V6730" i="1" s="1"/>
  <c r="N6730" i="1"/>
  <c r="M6730" i="1"/>
  <c r="Q4036" i="1"/>
  <c r="X4036" i="1" s="1"/>
  <c r="AB4036" i="1" s="1"/>
  <c r="AC4036" i="1" s="1"/>
  <c r="P4036" i="1"/>
  <c r="O4036" i="1"/>
  <c r="R4036" i="1" s="1"/>
  <c r="U4036" i="1" s="1"/>
  <c r="V4036" i="1" s="1"/>
  <c r="N4036" i="1"/>
  <c r="M4036" i="1"/>
  <c r="Q7188" i="1"/>
  <c r="X7188" i="1" s="1"/>
  <c r="AB7188" i="1" s="1"/>
  <c r="AC7188" i="1" s="1"/>
  <c r="P7188" i="1"/>
  <c r="O7188" i="1"/>
  <c r="R7188" i="1" s="1"/>
  <c r="U7188" i="1" s="1"/>
  <c r="V7188" i="1" s="1"/>
  <c r="N7188" i="1"/>
  <c r="M7188" i="1"/>
  <c r="Q7308" i="1"/>
  <c r="X7308" i="1" s="1"/>
  <c r="AB7308" i="1" s="1"/>
  <c r="AC7308" i="1" s="1"/>
  <c r="P7308" i="1"/>
  <c r="O7308" i="1"/>
  <c r="R7308" i="1" s="1"/>
  <c r="U7308" i="1" s="1"/>
  <c r="V7308" i="1" s="1"/>
  <c r="N7308" i="1"/>
  <c r="M7308" i="1"/>
  <c r="Q3223" i="1"/>
  <c r="X3223" i="1" s="1"/>
  <c r="AB3223" i="1" s="1"/>
  <c r="AC3223" i="1" s="1"/>
  <c r="P3223" i="1"/>
  <c r="O3223" i="1"/>
  <c r="R3223" i="1" s="1"/>
  <c r="U3223" i="1" s="1"/>
  <c r="V3223" i="1" s="1"/>
  <c r="N3223" i="1"/>
  <c r="M3223" i="1"/>
  <c r="Q7918" i="1"/>
  <c r="X7918" i="1" s="1"/>
  <c r="AB7918" i="1" s="1"/>
  <c r="AC7918" i="1" s="1"/>
  <c r="P7918" i="1"/>
  <c r="O7918" i="1"/>
  <c r="R7918" i="1" s="1"/>
  <c r="U7918" i="1" s="1"/>
  <c r="V7918" i="1" s="1"/>
  <c r="N7918" i="1"/>
  <c r="M7918" i="1"/>
  <c r="Q3162" i="1"/>
  <c r="X3162" i="1" s="1"/>
  <c r="AB3162" i="1" s="1"/>
  <c r="AC3162" i="1" s="1"/>
  <c r="P3162" i="1"/>
  <c r="O3162" i="1"/>
  <c r="R3162" i="1" s="1"/>
  <c r="U3162" i="1" s="1"/>
  <c r="V3162" i="1" s="1"/>
  <c r="N3162" i="1"/>
  <c r="M3162" i="1"/>
  <c r="Q8001" i="1"/>
  <c r="X8001" i="1" s="1"/>
  <c r="AB8001" i="1" s="1"/>
  <c r="AC8001" i="1" s="1"/>
  <c r="P8001" i="1"/>
  <c r="O8001" i="1"/>
  <c r="R8001" i="1" s="1"/>
  <c r="U8001" i="1" s="1"/>
  <c r="V8001" i="1" s="1"/>
  <c r="N8001" i="1"/>
  <c r="M8001" i="1"/>
  <c r="Q7559" i="1"/>
  <c r="X7559" i="1" s="1"/>
  <c r="AB7559" i="1" s="1"/>
  <c r="AC7559" i="1" s="1"/>
  <c r="P7559" i="1"/>
  <c r="O7559" i="1"/>
  <c r="R7559" i="1" s="1"/>
  <c r="U7559" i="1" s="1"/>
  <c r="V7559" i="1" s="1"/>
  <c r="N7559" i="1"/>
  <c r="M7559" i="1"/>
  <c r="Q7035" i="1"/>
  <c r="X7035" i="1" s="1"/>
  <c r="AB7035" i="1" s="1"/>
  <c r="AC7035" i="1" s="1"/>
  <c r="P7035" i="1"/>
  <c r="O7035" i="1"/>
  <c r="R7035" i="1" s="1"/>
  <c r="U7035" i="1" s="1"/>
  <c r="V7035" i="1" s="1"/>
  <c r="N7035" i="1"/>
  <c r="M7035" i="1"/>
  <c r="Q5760" i="1"/>
  <c r="X5760" i="1" s="1"/>
  <c r="AB5760" i="1" s="1"/>
  <c r="AC5760" i="1" s="1"/>
  <c r="P5760" i="1"/>
  <c r="O5760" i="1"/>
  <c r="R5760" i="1" s="1"/>
  <c r="U5760" i="1" s="1"/>
  <c r="V5760" i="1" s="1"/>
  <c r="N5760" i="1"/>
  <c r="M5760" i="1"/>
  <c r="Q7135" i="1"/>
  <c r="X7135" i="1" s="1"/>
  <c r="AB7135" i="1" s="1"/>
  <c r="AC7135" i="1" s="1"/>
  <c r="P7135" i="1"/>
  <c r="O7135" i="1"/>
  <c r="R7135" i="1" s="1"/>
  <c r="U7135" i="1" s="1"/>
  <c r="V7135" i="1" s="1"/>
  <c r="N7135" i="1"/>
  <c r="M7135" i="1"/>
  <c r="Q5339" i="1"/>
  <c r="X5339" i="1" s="1"/>
  <c r="AB5339" i="1" s="1"/>
  <c r="AC5339" i="1" s="1"/>
  <c r="P5339" i="1"/>
  <c r="O5339" i="1"/>
  <c r="R5339" i="1" s="1"/>
  <c r="U5339" i="1" s="1"/>
  <c r="V5339" i="1" s="1"/>
  <c r="N5339" i="1"/>
  <c r="M5339" i="1"/>
  <c r="Q7582" i="1"/>
  <c r="X7582" i="1" s="1"/>
  <c r="AB7582" i="1" s="1"/>
  <c r="AC7582" i="1" s="1"/>
  <c r="P7582" i="1"/>
  <c r="O7582" i="1"/>
  <c r="R7582" i="1" s="1"/>
  <c r="U7582" i="1" s="1"/>
  <c r="V7582" i="1" s="1"/>
  <c r="N7582" i="1"/>
  <c r="M7582" i="1"/>
  <c r="Q2385" i="1"/>
  <c r="X2385" i="1" s="1"/>
  <c r="AB2385" i="1" s="1"/>
  <c r="AC2385" i="1" s="1"/>
  <c r="P2385" i="1"/>
  <c r="O2385" i="1"/>
  <c r="R2385" i="1" s="1"/>
  <c r="U2385" i="1" s="1"/>
  <c r="V2385" i="1" s="1"/>
  <c r="N2385" i="1"/>
  <c r="M2385" i="1"/>
  <c r="Q1234" i="1"/>
  <c r="X1234" i="1" s="1"/>
  <c r="AB1234" i="1" s="1"/>
  <c r="AC1234" i="1" s="1"/>
  <c r="P1234" i="1"/>
  <c r="O1234" i="1"/>
  <c r="R1234" i="1" s="1"/>
  <c r="U1234" i="1" s="1"/>
  <c r="V1234" i="1" s="1"/>
  <c r="N1234" i="1"/>
  <c r="M1234" i="1"/>
  <c r="Q7813" i="1"/>
  <c r="X7813" i="1" s="1"/>
  <c r="AB7813" i="1" s="1"/>
  <c r="AC7813" i="1" s="1"/>
  <c r="P7813" i="1"/>
  <c r="O7813" i="1"/>
  <c r="R7813" i="1" s="1"/>
  <c r="U7813" i="1" s="1"/>
  <c r="V7813" i="1" s="1"/>
  <c r="N7813" i="1"/>
  <c r="M7813" i="1"/>
  <c r="Q8002" i="1"/>
  <c r="X8002" i="1" s="1"/>
  <c r="AB8002" i="1" s="1"/>
  <c r="AC8002" i="1" s="1"/>
  <c r="P8002" i="1"/>
  <c r="O8002" i="1"/>
  <c r="R8002" i="1" s="1"/>
  <c r="U8002" i="1" s="1"/>
  <c r="V8002" i="1" s="1"/>
  <c r="N8002" i="1"/>
  <c r="M8002" i="1"/>
  <c r="Q5467" i="1"/>
  <c r="X5467" i="1" s="1"/>
  <c r="AB5467" i="1" s="1"/>
  <c r="AC5467" i="1" s="1"/>
  <c r="P5467" i="1"/>
  <c r="O5467" i="1"/>
  <c r="R5467" i="1" s="1"/>
  <c r="U5467" i="1" s="1"/>
  <c r="V5467" i="1" s="1"/>
  <c r="N5467" i="1"/>
  <c r="M5467" i="1"/>
  <c r="Q7146" i="1"/>
  <c r="X7146" i="1" s="1"/>
  <c r="AB7146" i="1" s="1"/>
  <c r="AC7146" i="1" s="1"/>
  <c r="P7146" i="1"/>
  <c r="O7146" i="1"/>
  <c r="R7146" i="1" s="1"/>
  <c r="U7146" i="1" s="1"/>
  <c r="V7146" i="1" s="1"/>
  <c r="N7146" i="1"/>
  <c r="M7146" i="1"/>
  <c r="Q7701" i="1"/>
  <c r="X7701" i="1" s="1"/>
  <c r="AB7701" i="1" s="1"/>
  <c r="AC7701" i="1" s="1"/>
  <c r="P7701" i="1"/>
  <c r="O7701" i="1"/>
  <c r="R7701" i="1" s="1"/>
  <c r="U7701" i="1" s="1"/>
  <c r="V7701" i="1" s="1"/>
  <c r="N7701" i="1"/>
  <c r="M7701" i="1"/>
  <c r="Q8177" i="1"/>
  <c r="X8177" i="1" s="1"/>
  <c r="AB8177" i="1" s="1"/>
  <c r="AC8177" i="1" s="1"/>
  <c r="P8177" i="1"/>
  <c r="O8177" i="1"/>
  <c r="R8177" i="1" s="1"/>
  <c r="U8177" i="1" s="1"/>
  <c r="V8177" i="1" s="1"/>
  <c r="N8177" i="1"/>
  <c r="M8177" i="1"/>
  <c r="Q3954" i="1"/>
  <c r="X3954" i="1" s="1"/>
  <c r="AB3954" i="1" s="1"/>
  <c r="AC3954" i="1" s="1"/>
  <c r="P3954" i="1"/>
  <c r="O3954" i="1"/>
  <c r="R3954" i="1" s="1"/>
  <c r="U3954" i="1" s="1"/>
  <c r="V3954" i="1" s="1"/>
  <c r="N3954" i="1"/>
  <c r="M3954" i="1"/>
  <c r="Q5312" i="1"/>
  <c r="X5312" i="1" s="1"/>
  <c r="AB5312" i="1" s="1"/>
  <c r="AC5312" i="1" s="1"/>
  <c r="P5312" i="1"/>
  <c r="O5312" i="1"/>
  <c r="R5312" i="1" s="1"/>
  <c r="U5312" i="1" s="1"/>
  <c r="V5312" i="1" s="1"/>
  <c r="N5312" i="1"/>
  <c r="M5312" i="1"/>
  <c r="Q2602" i="1"/>
  <c r="X2602" i="1" s="1"/>
  <c r="AB2602" i="1" s="1"/>
  <c r="AC2602" i="1" s="1"/>
  <c r="P2602" i="1"/>
  <c r="O2602" i="1"/>
  <c r="R2602" i="1" s="1"/>
  <c r="U2602" i="1" s="1"/>
  <c r="V2602" i="1" s="1"/>
  <c r="N2602" i="1"/>
  <c r="M2602" i="1"/>
  <c r="Q3671" i="1"/>
  <c r="X3671" i="1" s="1"/>
  <c r="AB3671" i="1" s="1"/>
  <c r="AC3671" i="1" s="1"/>
  <c r="P3671" i="1"/>
  <c r="O3671" i="1"/>
  <c r="R3671" i="1" s="1"/>
  <c r="U3671" i="1" s="1"/>
  <c r="V3671" i="1" s="1"/>
  <c r="N3671" i="1"/>
  <c r="M3671" i="1"/>
  <c r="Q3344" i="1"/>
  <c r="X3344" i="1" s="1"/>
  <c r="AB3344" i="1" s="1"/>
  <c r="AC3344" i="1" s="1"/>
  <c r="P3344" i="1"/>
  <c r="O3344" i="1"/>
  <c r="R3344" i="1" s="1"/>
  <c r="U3344" i="1" s="1"/>
  <c r="V3344" i="1" s="1"/>
  <c r="N3344" i="1"/>
  <c r="M3344" i="1"/>
  <c r="Q7507" i="1"/>
  <c r="X7507" i="1" s="1"/>
  <c r="AB7507" i="1" s="1"/>
  <c r="AC7507" i="1" s="1"/>
  <c r="P7507" i="1"/>
  <c r="O7507" i="1"/>
  <c r="R7507" i="1" s="1"/>
  <c r="U7507" i="1" s="1"/>
  <c r="V7507" i="1" s="1"/>
  <c r="N7507" i="1"/>
  <c r="M7507" i="1"/>
  <c r="Q7221" i="1"/>
  <c r="X7221" i="1" s="1"/>
  <c r="AB7221" i="1" s="1"/>
  <c r="AC7221" i="1" s="1"/>
  <c r="P7221" i="1"/>
  <c r="O7221" i="1"/>
  <c r="R7221" i="1" s="1"/>
  <c r="U7221" i="1" s="1"/>
  <c r="V7221" i="1" s="1"/>
  <c r="N7221" i="1"/>
  <c r="M7221" i="1"/>
  <c r="Q4978" i="1"/>
  <c r="X4978" i="1" s="1"/>
  <c r="AB4978" i="1" s="1"/>
  <c r="AC4978" i="1" s="1"/>
  <c r="P4978" i="1"/>
  <c r="O4978" i="1"/>
  <c r="R4978" i="1" s="1"/>
  <c r="U4978" i="1" s="1"/>
  <c r="V4978" i="1" s="1"/>
  <c r="N4978" i="1"/>
  <c r="M4978" i="1"/>
  <c r="Q8616" i="1"/>
  <c r="X8616" i="1" s="1"/>
  <c r="AB8616" i="1" s="1"/>
  <c r="AC8616" i="1" s="1"/>
  <c r="P8616" i="1"/>
  <c r="O8616" i="1"/>
  <c r="R8616" i="1" s="1"/>
  <c r="U8616" i="1" s="1"/>
  <c r="V8616" i="1" s="1"/>
  <c r="N8616" i="1"/>
  <c r="M8616" i="1"/>
  <c r="Q3693" i="1"/>
  <c r="X3693" i="1" s="1"/>
  <c r="AB3693" i="1" s="1"/>
  <c r="AC3693" i="1" s="1"/>
  <c r="P3693" i="1"/>
  <c r="O3693" i="1"/>
  <c r="R3693" i="1" s="1"/>
  <c r="U3693" i="1" s="1"/>
  <c r="V3693" i="1" s="1"/>
  <c r="N3693" i="1"/>
  <c r="M3693" i="1"/>
  <c r="Q7737" i="1"/>
  <c r="X7737" i="1" s="1"/>
  <c r="AB7737" i="1" s="1"/>
  <c r="AC7737" i="1" s="1"/>
  <c r="P7737" i="1"/>
  <c r="O7737" i="1"/>
  <c r="R7737" i="1" s="1"/>
  <c r="U7737" i="1" s="1"/>
  <c r="V7737" i="1" s="1"/>
  <c r="N7737" i="1"/>
  <c r="M7737" i="1"/>
  <c r="Q6623" i="1"/>
  <c r="X6623" i="1" s="1"/>
  <c r="AB6623" i="1" s="1"/>
  <c r="AC6623" i="1" s="1"/>
  <c r="P6623" i="1"/>
  <c r="O6623" i="1"/>
  <c r="R6623" i="1" s="1"/>
  <c r="U6623" i="1" s="1"/>
  <c r="V6623" i="1" s="1"/>
  <c r="N6623" i="1"/>
  <c r="M6623" i="1"/>
  <c r="Q4485" i="1"/>
  <c r="X4485" i="1" s="1"/>
  <c r="AB4485" i="1" s="1"/>
  <c r="AC4485" i="1" s="1"/>
  <c r="P4485" i="1"/>
  <c r="O4485" i="1"/>
  <c r="R4485" i="1" s="1"/>
  <c r="U4485" i="1" s="1"/>
  <c r="V4485" i="1" s="1"/>
  <c r="N4485" i="1"/>
  <c r="M4485" i="1"/>
  <c r="Q3925" i="1"/>
  <c r="X3925" i="1" s="1"/>
  <c r="AB3925" i="1" s="1"/>
  <c r="AC3925" i="1" s="1"/>
  <c r="P3925" i="1"/>
  <c r="O3925" i="1"/>
  <c r="R3925" i="1" s="1"/>
  <c r="U3925" i="1" s="1"/>
  <c r="V3925" i="1" s="1"/>
  <c r="N3925" i="1"/>
  <c r="M3925" i="1"/>
  <c r="Q5873" i="1"/>
  <c r="X5873" i="1" s="1"/>
  <c r="AB5873" i="1" s="1"/>
  <c r="AC5873" i="1" s="1"/>
  <c r="P5873" i="1"/>
  <c r="O5873" i="1"/>
  <c r="R5873" i="1" s="1"/>
  <c r="U5873" i="1" s="1"/>
  <c r="V5873" i="1" s="1"/>
  <c r="N5873" i="1"/>
  <c r="M5873" i="1"/>
  <c r="Q433" i="1"/>
  <c r="X433" i="1" s="1"/>
  <c r="AB433" i="1" s="1"/>
  <c r="AC433" i="1" s="1"/>
  <c r="P433" i="1"/>
  <c r="O433" i="1"/>
  <c r="R433" i="1" s="1"/>
  <c r="U433" i="1" s="1"/>
  <c r="V433" i="1" s="1"/>
  <c r="N433" i="1"/>
  <c r="M433" i="1"/>
  <c r="Q1876" i="1"/>
  <c r="X1876" i="1" s="1"/>
  <c r="AB1876" i="1" s="1"/>
  <c r="AC1876" i="1" s="1"/>
  <c r="P1876" i="1"/>
  <c r="O1876" i="1"/>
  <c r="R1876" i="1" s="1"/>
  <c r="U1876" i="1" s="1"/>
  <c r="V1876" i="1" s="1"/>
  <c r="N1876" i="1"/>
  <c r="M1876" i="1"/>
  <c r="Q5126" i="1"/>
  <c r="X5126" i="1" s="1"/>
  <c r="AB5126" i="1" s="1"/>
  <c r="AC5126" i="1" s="1"/>
  <c r="P5126" i="1"/>
  <c r="O5126" i="1"/>
  <c r="R5126" i="1" s="1"/>
  <c r="U5126" i="1" s="1"/>
  <c r="V5126" i="1" s="1"/>
  <c r="N5126" i="1"/>
  <c r="M5126" i="1"/>
  <c r="Q4924" i="1"/>
  <c r="X4924" i="1" s="1"/>
  <c r="AB4924" i="1" s="1"/>
  <c r="AC4924" i="1" s="1"/>
  <c r="P4924" i="1"/>
  <c r="O4924" i="1"/>
  <c r="R4924" i="1" s="1"/>
  <c r="U4924" i="1" s="1"/>
  <c r="V4924" i="1" s="1"/>
  <c r="N4924" i="1"/>
  <c r="M4924" i="1"/>
  <c r="Q5926" i="1"/>
  <c r="X5926" i="1" s="1"/>
  <c r="AB5926" i="1" s="1"/>
  <c r="AC5926" i="1" s="1"/>
  <c r="P5926" i="1"/>
  <c r="O5926" i="1"/>
  <c r="R5926" i="1" s="1"/>
  <c r="U5926" i="1" s="1"/>
  <c r="V5926" i="1" s="1"/>
  <c r="N5926" i="1"/>
  <c r="M5926" i="1"/>
  <c r="Q3357" i="1"/>
  <c r="X3357" i="1" s="1"/>
  <c r="AB3357" i="1" s="1"/>
  <c r="AC3357" i="1" s="1"/>
  <c r="P3357" i="1"/>
  <c r="O3357" i="1"/>
  <c r="R3357" i="1" s="1"/>
  <c r="U3357" i="1" s="1"/>
  <c r="V3357" i="1" s="1"/>
  <c r="N3357" i="1"/>
  <c r="M3357" i="1"/>
  <c r="Q4994" i="1"/>
  <c r="X4994" i="1" s="1"/>
  <c r="AB4994" i="1" s="1"/>
  <c r="AC4994" i="1" s="1"/>
  <c r="P4994" i="1"/>
  <c r="O4994" i="1"/>
  <c r="R4994" i="1" s="1"/>
  <c r="U4994" i="1" s="1"/>
  <c r="V4994" i="1" s="1"/>
  <c r="N4994" i="1"/>
  <c r="M4994" i="1"/>
  <c r="Q5524" i="1"/>
  <c r="X5524" i="1" s="1"/>
  <c r="AB5524" i="1" s="1"/>
  <c r="AC5524" i="1" s="1"/>
  <c r="P5524" i="1"/>
  <c r="O5524" i="1"/>
  <c r="R5524" i="1" s="1"/>
  <c r="U5524" i="1" s="1"/>
  <c r="V5524" i="1" s="1"/>
  <c r="N5524" i="1"/>
  <c r="M5524" i="1"/>
  <c r="Q6642" i="1"/>
  <c r="X6642" i="1" s="1"/>
  <c r="AB6642" i="1" s="1"/>
  <c r="AC6642" i="1" s="1"/>
  <c r="P6642" i="1"/>
  <c r="O6642" i="1"/>
  <c r="R6642" i="1" s="1"/>
  <c r="U6642" i="1" s="1"/>
  <c r="V6642" i="1" s="1"/>
  <c r="N6642" i="1"/>
  <c r="M6642" i="1"/>
  <c r="Q4225" i="1"/>
  <c r="X4225" i="1" s="1"/>
  <c r="AB4225" i="1" s="1"/>
  <c r="AC4225" i="1" s="1"/>
  <c r="P4225" i="1"/>
  <c r="O4225" i="1"/>
  <c r="R4225" i="1" s="1"/>
  <c r="U4225" i="1" s="1"/>
  <c r="V4225" i="1" s="1"/>
  <c r="N4225" i="1"/>
  <c r="M4225" i="1"/>
  <c r="Q7799" i="1"/>
  <c r="X7799" i="1" s="1"/>
  <c r="AB7799" i="1" s="1"/>
  <c r="AC7799" i="1" s="1"/>
  <c r="P7799" i="1"/>
  <c r="O7799" i="1"/>
  <c r="R7799" i="1" s="1"/>
  <c r="U7799" i="1" s="1"/>
  <c r="V7799" i="1" s="1"/>
  <c r="N7799" i="1"/>
  <c r="M7799" i="1"/>
  <c r="Q784" i="1"/>
  <c r="X784" i="1" s="1"/>
  <c r="AB784" i="1" s="1"/>
  <c r="AC784" i="1" s="1"/>
  <c r="P784" i="1"/>
  <c r="O784" i="1"/>
  <c r="R784" i="1" s="1"/>
  <c r="U784" i="1" s="1"/>
  <c r="V784" i="1" s="1"/>
  <c r="N784" i="1"/>
  <c r="M784" i="1"/>
  <c r="Q5412" i="1"/>
  <c r="X5412" i="1" s="1"/>
  <c r="AB5412" i="1" s="1"/>
  <c r="AC5412" i="1" s="1"/>
  <c r="P5412" i="1"/>
  <c r="O5412" i="1"/>
  <c r="R5412" i="1" s="1"/>
  <c r="U5412" i="1" s="1"/>
  <c r="V5412" i="1" s="1"/>
  <c r="N5412" i="1"/>
  <c r="M5412" i="1"/>
  <c r="Q1668" i="1"/>
  <c r="X1668" i="1" s="1"/>
  <c r="AB1668" i="1" s="1"/>
  <c r="AC1668" i="1" s="1"/>
  <c r="P1668" i="1"/>
  <c r="O1668" i="1"/>
  <c r="R1668" i="1" s="1"/>
  <c r="U1668" i="1" s="1"/>
  <c r="V1668" i="1" s="1"/>
  <c r="N1668" i="1"/>
  <c r="M1668" i="1"/>
  <c r="Q6289" i="1"/>
  <c r="X6289" i="1" s="1"/>
  <c r="AB6289" i="1" s="1"/>
  <c r="AC6289" i="1" s="1"/>
  <c r="P6289" i="1"/>
  <c r="O6289" i="1"/>
  <c r="R6289" i="1" s="1"/>
  <c r="U6289" i="1" s="1"/>
  <c r="V6289" i="1" s="1"/>
  <c r="N6289" i="1"/>
  <c r="M6289" i="1"/>
  <c r="Q7441" i="1"/>
  <c r="X7441" i="1" s="1"/>
  <c r="AB7441" i="1" s="1"/>
  <c r="AC7441" i="1" s="1"/>
  <c r="P7441" i="1"/>
  <c r="O7441" i="1"/>
  <c r="R7441" i="1" s="1"/>
  <c r="U7441" i="1" s="1"/>
  <c r="V7441" i="1" s="1"/>
  <c r="N7441" i="1"/>
  <c r="M7441" i="1"/>
  <c r="Q3697" i="1"/>
  <c r="X3697" i="1" s="1"/>
  <c r="AB3697" i="1" s="1"/>
  <c r="AC3697" i="1" s="1"/>
  <c r="P3697" i="1"/>
  <c r="O3697" i="1"/>
  <c r="R3697" i="1" s="1"/>
  <c r="U3697" i="1" s="1"/>
  <c r="V3697" i="1" s="1"/>
  <c r="N3697" i="1"/>
  <c r="M3697" i="1"/>
  <c r="Q2043" i="1"/>
  <c r="X2043" i="1" s="1"/>
  <c r="AB2043" i="1" s="1"/>
  <c r="AC2043" i="1" s="1"/>
  <c r="P2043" i="1"/>
  <c r="O2043" i="1"/>
  <c r="R2043" i="1" s="1"/>
  <c r="U2043" i="1" s="1"/>
  <c r="V2043" i="1" s="1"/>
  <c r="N2043" i="1"/>
  <c r="M2043" i="1"/>
  <c r="Q5860" i="1"/>
  <c r="X5860" i="1" s="1"/>
  <c r="AB5860" i="1" s="1"/>
  <c r="AC5860" i="1" s="1"/>
  <c r="P5860" i="1"/>
  <c r="O5860" i="1"/>
  <c r="R5860" i="1" s="1"/>
  <c r="U5860" i="1" s="1"/>
  <c r="V5860" i="1" s="1"/>
  <c r="N5860" i="1"/>
  <c r="M5860" i="1"/>
  <c r="Q5033" i="1"/>
  <c r="X5033" i="1" s="1"/>
  <c r="AB5033" i="1" s="1"/>
  <c r="AC5033" i="1" s="1"/>
  <c r="P5033" i="1"/>
  <c r="O5033" i="1"/>
  <c r="R5033" i="1" s="1"/>
  <c r="U5033" i="1" s="1"/>
  <c r="V5033" i="1" s="1"/>
  <c r="N5033" i="1"/>
  <c r="M5033" i="1"/>
  <c r="Q5592" i="1"/>
  <c r="X5592" i="1" s="1"/>
  <c r="AB5592" i="1" s="1"/>
  <c r="AC5592" i="1" s="1"/>
  <c r="P5592" i="1"/>
  <c r="O5592" i="1"/>
  <c r="R5592" i="1" s="1"/>
  <c r="U5592" i="1" s="1"/>
  <c r="V5592" i="1" s="1"/>
  <c r="N5592" i="1"/>
  <c r="M5592" i="1"/>
  <c r="Q4176" i="1"/>
  <c r="X4176" i="1" s="1"/>
  <c r="AB4176" i="1" s="1"/>
  <c r="AC4176" i="1" s="1"/>
  <c r="P4176" i="1"/>
  <c r="O4176" i="1"/>
  <c r="R4176" i="1" s="1"/>
  <c r="U4176" i="1" s="1"/>
  <c r="V4176" i="1" s="1"/>
  <c r="N4176" i="1"/>
  <c r="M4176" i="1"/>
  <c r="Q7062" i="1"/>
  <c r="X7062" i="1" s="1"/>
  <c r="AB7062" i="1" s="1"/>
  <c r="AC7062" i="1" s="1"/>
  <c r="P7062" i="1"/>
  <c r="O7062" i="1"/>
  <c r="R7062" i="1" s="1"/>
  <c r="U7062" i="1" s="1"/>
  <c r="V7062" i="1" s="1"/>
  <c r="N7062" i="1"/>
  <c r="M7062" i="1"/>
  <c r="Q6248" i="1"/>
  <c r="X6248" i="1" s="1"/>
  <c r="AB6248" i="1" s="1"/>
  <c r="AC6248" i="1" s="1"/>
  <c r="P6248" i="1"/>
  <c r="O6248" i="1"/>
  <c r="R6248" i="1" s="1"/>
  <c r="U6248" i="1" s="1"/>
  <c r="V6248" i="1" s="1"/>
  <c r="N6248" i="1"/>
  <c r="M6248" i="1"/>
  <c r="Q551" i="1"/>
  <c r="X551" i="1" s="1"/>
  <c r="AB551" i="1" s="1"/>
  <c r="AC551" i="1" s="1"/>
  <c r="P551" i="1"/>
  <c r="O551" i="1"/>
  <c r="R551" i="1" s="1"/>
  <c r="U551" i="1" s="1"/>
  <c r="V551" i="1" s="1"/>
  <c r="N551" i="1"/>
  <c r="M551" i="1"/>
  <c r="Q6633" i="1"/>
  <c r="X6633" i="1" s="1"/>
  <c r="AB6633" i="1" s="1"/>
  <c r="AC6633" i="1" s="1"/>
  <c r="P6633" i="1"/>
  <c r="O6633" i="1"/>
  <c r="R6633" i="1" s="1"/>
  <c r="U6633" i="1" s="1"/>
  <c r="V6633" i="1" s="1"/>
  <c r="N6633" i="1"/>
  <c r="M6633" i="1"/>
  <c r="Q4952" i="1"/>
  <c r="X4952" i="1" s="1"/>
  <c r="AB4952" i="1" s="1"/>
  <c r="AC4952" i="1" s="1"/>
  <c r="P4952" i="1"/>
  <c r="O4952" i="1"/>
  <c r="R4952" i="1" s="1"/>
  <c r="U4952" i="1" s="1"/>
  <c r="V4952" i="1" s="1"/>
  <c r="N4952" i="1"/>
  <c r="M4952" i="1"/>
  <c r="Q5766" i="1"/>
  <c r="X5766" i="1" s="1"/>
  <c r="AB5766" i="1" s="1"/>
  <c r="AC5766" i="1" s="1"/>
  <c r="P5766" i="1"/>
  <c r="O5766" i="1"/>
  <c r="R5766" i="1" s="1"/>
  <c r="U5766" i="1" s="1"/>
  <c r="V5766" i="1" s="1"/>
  <c r="N5766" i="1"/>
  <c r="M5766" i="1"/>
  <c r="Q1345" i="1"/>
  <c r="X1345" i="1" s="1"/>
  <c r="AB1345" i="1" s="1"/>
  <c r="AC1345" i="1" s="1"/>
  <c r="P1345" i="1"/>
  <c r="O1345" i="1"/>
  <c r="R1345" i="1" s="1"/>
  <c r="U1345" i="1" s="1"/>
  <c r="V1345" i="1" s="1"/>
  <c r="N1345" i="1"/>
  <c r="M1345" i="1"/>
  <c r="Q6773" i="1"/>
  <c r="X6773" i="1" s="1"/>
  <c r="AB6773" i="1" s="1"/>
  <c r="AC6773" i="1" s="1"/>
  <c r="P6773" i="1"/>
  <c r="O6773" i="1"/>
  <c r="R6773" i="1" s="1"/>
  <c r="U6773" i="1" s="1"/>
  <c r="V6773" i="1" s="1"/>
  <c r="N6773" i="1"/>
  <c r="M6773" i="1"/>
  <c r="Q8102" i="1"/>
  <c r="X8102" i="1" s="1"/>
  <c r="AB8102" i="1" s="1"/>
  <c r="AC8102" i="1" s="1"/>
  <c r="P8102" i="1"/>
  <c r="O8102" i="1"/>
  <c r="R8102" i="1" s="1"/>
  <c r="U8102" i="1" s="1"/>
  <c r="V8102" i="1" s="1"/>
  <c r="N8102" i="1"/>
  <c r="M8102" i="1"/>
  <c r="Q7108" i="1"/>
  <c r="X7108" i="1" s="1"/>
  <c r="AB7108" i="1" s="1"/>
  <c r="AC7108" i="1" s="1"/>
  <c r="P7108" i="1"/>
  <c r="O7108" i="1"/>
  <c r="R7108" i="1" s="1"/>
  <c r="U7108" i="1" s="1"/>
  <c r="V7108" i="1" s="1"/>
  <c r="N7108" i="1"/>
  <c r="M7108" i="1"/>
  <c r="Q6168" i="1"/>
  <c r="X6168" i="1" s="1"/>
  <c r="AB6168" i="1" s="1"/>
  <c r="AC6168" i="1" s="1"/>
  <c r="P6168" i="1"/>
  <c r="O6168" i="1"/>
  <c r="R6168" i="1" s="1"/>
  <c r="U6168" i="1" s="1"/>
  <c r="V6168" i="1" s="1"/>
  <c r="N6168" i="1"/>
  <c r="M6168" i="1"/>
  <c r="Q6280" i="1"/>
  <c r="X6280" i="1" s="1"/>
  <c r="AB6280" i="1" s="1"/>
  <c r="AC6280" i="1" s="1"/>
  <c r="P6280" i="1"/>
  <c r="O6280" i="1"/>
  <c r="R6280" i="1" s="1"/>
  <c r="U6280" i="1" s="1"/>
  <c r="V6280" i="1" s="1"/>
  <c r="N6280" i="1"/>
  <c r="M6280" i="1"/>
  <c r="Q5387" i="1"/>
  <c r="X5387" i="1" s="1"/>
  <c r="AB5387" i="1" s="1"/>
  <c r="AC5387" i="1" s="1"/>
  <c r="P5387" i="1"/>
  <c r="O5387" i="1"/>
  <c r="R5387" i="1" s="1"/>
  <c r="U5387" i="1" s="1"/>
  <c r="V5387" i="1" s="1"/>
  <c r="N5387" i="1"/>
  <c r="M5387" i="1"/>
  <c r="Q7929" i="1"/>
  <c r="X7929" i="1" s="1"/>
  <c r="AB7929" i="1" s="1"/>
  <c r="AC7929" i="1" s="1"/>
  <c r="P7929" i="1"/>
  <c r="O7929" i="1"/>
  <c r="R7929" i="1" s="1"/>
  <c r="U7929" i="1" s="1"/>
  <c r="V7929" i="1" s="1"/>
  <c r="N7929" i="1"/>
  <c r="M7929" i="1"/>
  <c r="Q8144" i="1"/>
  <c r="X8144" i="1" s="1"/>
  <c r="AB8144" i="1" s="1"/>
  <c r="AC8144" i="1" s="1"/>
  <c r="P8144" i="1"/>
  <c r="O8144" i="1"/>
  <c r="R8144" i="1" s="1"/>
  <c r="U8144" i="1" s="1"/>
  <c r="V8144" i="1" s="1"/>
  <c r="N8144" i="1"/>
  <c r="M8144" i="1"/>
  <c r="Q744" i="1"/>
  <c r="X744" i="1" s="1"/>
  <c r="AB744" i="1" s="1"/>
  <c r="AC744" i="1" s="1"/>
  <c r="P744" i="1"/>
  <c r="O744" i="1"/>
  <c r="R744" i="1" s="1"/>
  <c r="U744" i="1" s="1"/>
  <c r="V744" i="1" s="1"/>
  <c r="N744" i="1"/>
  <c r="M744" i="1"/>
  <c r="Q8098" i="1"/>
  <c r="X8098" i="1" s="1"/>
  <c r="AB8098" i="1" s="1"/>
  <c r="AC8098" i="1" s="1"/>
  <c r="P8098" i="1"/>
  <c r="O8098" i="1"/>
  <c r="R8098" i="1" s="1"/>
  <c r="U8098" i="1" s="1"/>
  <c r="V8098" i="1" s="1"/>
  <c r="N8098" i="1"/>
  <c r="M8098" i="1"/>
  <c r="Q5870" i="1"/>
  <c r="X5870" i="1" s="1"/>
  <c r="AB5870" i="1" s="1"/>
  <c r="AC5870" i="1" s="1"/>
  <c r="P5870" i="1"/>
  <c r="O5870" i="1"/>
  <c r="R5870" i="1" s="1"/>
  <c r="U5870" i="1" s="1"/>
  <c r="V5870" i="1" s="1"/>
  <c r="N5870" i="1"/>
  <c r="M5870" i="1"/>
  <c r="Q6376" i="1"/>
  <c r="X6376" i="1" s="1"/>
  <c r="AB6376" i="1" s="1"/>
  <c r="AC6376" i="1" s="1"/>
  <c r="P6376" i="1"/>
  <c r="O6376" i="1"/>
  <c r="R6376" i="1" s="1"/>
  <c r="U6376" i="1" s="1"/>
  <c r="V6376" i="1" s="1"/>
  <c r="N6376" i="1"/>
  <c r="M6376" i="1"/>
  <c r="Q1369" i="1"/>
  <c r="X1369" i="1" s="1"/>
  <c r="AB1369" i="1" s="1"/>
  <c r="AC1369" i="1" s="1"/>
  <c r="P1369" i="1"/>
  <c r="O1369" i="1"/>
  <c r="R1369" i="1" s="1"/>
  <c r="U1369" i="1" s="1"/>
  <c r="V1369" i="1" s="1"/>
  <c r="N1369" i="1"/>
  <c r="M1369" i="1"/>
  <c r="Q5558" i="1"/>
  <c r="X5558" i="1" s="1"/>
  <c r="AB5558" i="1" s="1"/>
  <c r="AC5558" i="1" s="1"/>
  <c r="P5558" i="1"/>
  <c r="O5558" i="1"/>
  <c r="R5558" i="1" s="1"/>
  <c r="U5558" i="1" s="1"/>
  <c r="V5558" i="1" s="1"/>
  <c r="N5558" i="1"/>
  <c r="M5558" i="1"/>
  <c r="Q7450" i="1"/>
  <c r="X7450" i="1" s="1"/>
  <c r="AB7450" i="1" s="1"/>
  <c r="AC7450" i="1" s="1"/>
  <c r="P7450" i="1"/>
  <c r="O7450" i="1"/>
  <c r="R7450" i="1" s="1"/>
  <c r="U7450" i="1" s="1"/>
  <c r="V7450" i="1" s="1"/>
  <c r="N7450" i="1"/>
  <c r="M7450" i="1"/>
  <c r="Q5731" i="1"/>
  <c r="X5731" i="1" s="1"/>
  <c r="AB5731" i="1" s="1"/>
  <c r="AC5731" i="1" s="1"/>
  <c r="P5731" i="1"/>
  <c r="O5731" i="1"/>
  <c r="R5731" i="1" s="1"/>
  <c r="U5731" i="1" s="1"/>
  <c r="V5731" i="1" s="1"/>
  <c r="N5731" i="1"/>
  <c r="M5731" i="1"/>
  <c r="Q750" i="1"/>
  <c r="X750" i="1" s="1"/>
  <c r="AB750" i="1" s="1"/>
  <c r="AC750" i="1" s="1"/>
  <c r="P750" i="1"/>
  <c r="O750" i="1"/>
  <c r="R750" i="1" s="1"/>
  <c r="U750" i="1" s="1"/>
  <c r="V750" i="1" s="1"/>
  <c r="N750" i="1"/>
  <c r="M750" i="1"/>
  <c r="Q4473" i="1"/>
  <c r="X4473" i="1" s="1"/>
  <c r="AB4473" i="1" s="1"/>
  <c r="AC4473" i="1" s="1"/>
  <c r="P4473" i="1"/>
  <c r="O4473" i="1"/>
  <c r="R4473" i="1" s="1"/>
  <c r="U4473" i="1" s="1"/>
  <c r="V4473" i="1" s="1"/>
  <c r="N4473" i="1"/>
  <c r="M4473" i="1"/>
  <c r="Q8082" i="1"/>
  <c r="X8082" i="1" s="1"/>
  <c r="AB8082" i="1" s="1"/>
  <c r="AC8082" i="1" s="1"/>
  <c r="P8082" i="1"/>
  <c r="O8082" i="1"/>
  <c r="R8082" i="1" s="1"/>
  <c r="U8082" i="1" s="1"/>
  <c r="V8082" i="1" s="1"/>
  <c r="N8082" i="1"/>
  <c r="M8082" i="1"/>
  <c r="Q6881" i="1"/>
  <c r="X6881" i="1" s="1"/>
  <c r="AB6881" i="1" s="1"/>
  <c r="AC6881" i="1" s="1"/>
  <c r="P6881" i="1"/>
  <c r="O6881" i="1"/>
  <c r="R6881" i="1" s="1"/>
  <c r="U6881" i="1" s="1"/>
  <c r="V6881" i="1" s="1"/>
  <c r="N6881" i="1"/>
  <c r="M6881" i="1"/>
  <c r="Q2427" i="1"/>
  <c r="X2427" i="1" s="1"/>
  <c r="AB2427" i="1" s="1"/>
  <c r="AC2427" i="1" s="1"/>
  <c r="P2427" i="1"/>
  <c r="O2427" i="1"/>
  <c r="R2427" i="1" s="1"/>
  <c r="U2427" i="1" s="1"/>
  <c r="V2427" i="1" s="1"/>
  <c r="N2427" i="1"/>
  <c r="M2427" i="1"/>
  <c r="Q6325" i="1"/>
  <c r="X6325" i="1" s="1"/>
  <c r="AB6325" i="1" s="1"/>
  <c r="AC6325" i="1" s="1"/>
  <c r="P6325" i="1"/>
  <c r="O6325" i="1"/>
  <c r="R6325" i="1" s="1"/>
  <c r="U6325" i="1" s="1"/>
  <c r="V6325" i="1" s="1"/>
  <c r="N6325" i="1"/>
  <c r="M6325" i="1"/>
  <c r="Q6443" i="1"/>
  <c r="X6443" i="1" s="1"/>
  <c r="AB6443" i="1" s="1"/>
  <c r="AC6443" i="1" s="1"/>
  <c r="P6443" i="1"/>
  <c r="O6443" i="1"/>
  <c r="R6443" i="1" s="1"/>
  <c r="U6443" i="1" s="1"/>
  <c r="V6443" i="1" s="1"/>
  <c r="N6443" i="1"/>
  <c r="M6443" i="1"/>
  <c r="Q8112" i="1"/>
  <c r="X8112" i="1" s="1"/>
  <c r="AB8112" i="1" s="1"/>
  <c r="AC8112" i="1" s="1"/>
  <c r="P8112" i="1"/>
  <c r="O8112" i="1"/>
  <c r="R8112" i="1" s="1"/>
  <c r="U8112" i="1" s="1"/>
  <c r="V8112" i="1" s="1"/>
  <c r="N8112" i="1"/>
  <c r="M8112" i="1"/>
  <c r="Q3411" i="1"/>
  <c r="X3411" i="1" s="1"/>
  <c r="AB3411" i="1" s="1"/>
  <c r="AC3411" i="1" s="1"/>
  <c r="P3411" i="1"/>
  <c r="O3411" i="1"/>
  <c r="R3411" i="1" s="1"/>
  <c r="U3411" i="1" s="1"/>
  <c r="V3411" i="1" s="1"/>
  <c r="N3411" i="1"/>
  <c r="M3411" i="1"/>
  <c r="Q2420" i="1"/>
  <c r="X2420" i="1" s="1"/>
  <c r="AB2420" i="1" s="1"/>
  <c r="AC2420" i="1" s="1"/>
  <c r="P2420" i="1"/>
  <c r="O2420" i="1"/>
  <c r="R2420" i="1" s="1"/>
  <c r="U2420" i="1" s="1"/>
  <c r="V2420" i="1" s="1"/>
  <c r="N2420" i="1"/>
  <c r="M2420" i="1"/>
  <c r="Q3813" i="1"/>
  <c r="X3813" i="1" s="1"/>
  <c r="AB3813" i="1" s="1"/>
  <c r="AC3813" i="1" s="1"/>
  <c r="P3813" i="1"/>
  <c r="O3813" i="1"/>
  <c r="R3813" i="1" s="1"/>
  <c r="U3813" i="1" s="1"/>
  <c r="V3813" i="1" s="1"/>
  <c r="N3813" i="1"/>
  <c r="M3813" i="1"/>
  <c r="Q2935" i="1"/>
  <c r="X2935" i="1" s="1"/>
  <c r="AB2935" i="1" s="1"/>
  <c r="AC2935" i="1" s="1"/>
  <c r="P2935" i="1"/>
  <c r="O2935" i="1"/>
  <c r="R2935" i="1" s="1"/>
  <c r="U2935" i="1" s="1"/>
  <c r="V2935" i="1" s="1"/>
  <c r="N2935" i="1"/>
  <c r="M2935" i="1"/>
  <c r="Q3274" i="1"/>
  <c r="X3274" i="1" s="1"/>
  <c r="AB3274" i="1" s="1"/>
  <c r="AC3274" i="1" s="1"/>
  <c r="P3274" i="1"/>
  <c r="O3274" i="1"/>
  <c r="R3274" i="1" s="1"/>
  <c r="U3274" i="1" s="1"/>
  <c r="V3274" i="1" s="1"/>
  <c r="N3274" i="1"/>
  <c r="M3274" i="1"/>
  <c r="Q2362" i="1"/>
  <c r="X2362" i="1" s="1"/>
  <c r="AB2362" i="1" s="1"/>
  <c r="AC2362" i="1" s="1"/>
  <c r="P2362" i="1"/>
  <c r="O2362" i="1"/>
  <c r="R2362" i="1" s="1"/>
  <c r="U2362" i="1" s="1"/>
  <c r="V2362" i="1" s="1"/>
  <c r="N2362" i="1"/>
  <c r="M2362" i="1"/>
  <c r="Q709" i="1"/>
  <c r="X709" i="1" s="1"/>
  <c r="AB709" i="1" s="1"/>
  <c r="AC709" i="1" s="1"/>
  <c r="P709" i="1"/>
  <c r="O709" i="1"/>
  <c r="R709" i="1" s="1"/>
  <c r="U709" i="1" s="1"/>
  <c r="V709" i="1" s="1"/>
  <c r="N709" i="1"/>
  <c r="M709" i="1"/>
  <c r="Q305" i="1"/>
  <c r="X305" i="1" s="1"/>
  <c r="AB305" i="1" s="1"/>
  <c r="AC305" i="1" s="1"/>
  <c r="P305" i="1"/>
  <c r="O305" i="1"/>
  <c r="R305" i="1" s="1"/>
  <c r="U305" i="1" s="1"/>
  <c r="V305" i="1" s="1"/>
  <c r="N305" i="1"/>
  <c r="M305" i="1"/>
  <c r="Q9220" i="1"/>
  <c r="X9220" i="1" s="1"/>
  <c r="AB9220" i="1" s="1"/>
  <c r="AC9220" i="1" s="1"/>
  <c r="P9220" i="1"/>
  <c r="O9220" i="1"/>
  <c r="R9220" i="1" s="1"/>
  <c r="U9220" i="1" s="1"/>
  <c r="V9220" i="1" s="1"/>
  <c r="N9220" i="1"/>
  <c r="M9220" i="1"/>
  <c r="Q7899" i="1"/>
  <c r="X7899" i="1" s="1"/>
  <c r="AB7899" i="1" s="1"/>
  <c r="AC7899" i="1" s="1"/>
  <c r="P7899" i="1"/>
  <c r="O7899" i="1"/>
  <c r="R7899" i="1" s="1"/>
  <c r="U7899" i="1" s="1"/>
  <c r="V7899" i="1" s="1"/>
  <c r="N7899" i="1"/>
  <c r="M7899" i="1"/>
  <c r="Q5361" i="1"/>
  <c r="X5361" i="1" s="1"/>
  <c r="AB5361" i="1" s="1"/>
  <c r="AC5361" i="1" s="1"/>
  <c r="P5361" i="1"/>
  <c r="O5361" i="1"/>
  <c r="R5361" i="1" s="1"/>
  <c r="U5361" i="1" s="1"/>
  <c r="V5361" i="1" s="1"/>
  <c r="N5361" i="1"/>
  <c r="M5361" i="1"/>
  <c r="Q5377" i="1"/>
  <c r="X5377" i="1" s="1"/>
  <c r="AB5377" i="1" s="1"/>
  <c r="AC5377" i="1" s="1"/>
  <c r="P5377" i="1"/>
  <c r="O5377" i="1"/>
  <c r="R5377" i="1" s="1"/>
  <c r="U5377" i="1" s="1"/>
  <c r="V5377" i="1" s="1"/>
  <c r="N5377" i="1"/>
  <c r="M5377" i="1"/>
  <c r="Q670" i="1"/>
  <c r="X670" i="1" s="1"/>
  <c r="AB670" i="1" s="1"/>
  <c r="AC670" i="1" s="1"/>
  <c r="P670" i="1"/>
  <c r="O670" i="1"/>
  <c r="R670" i="1" s="1"/>
  <c r="U670" i="1" s="1"/>
  <c r="V670" i="1" s="1"/>
  <c r="N670" i="1"/>
  <c r="M670" i="1"/>
  <c r="Q4962" i="1"/>
  <c r="X4962" i="1" s="1"/>
  <c r="AB4962" i="1" s="1"/>
  <c r="AC4962" i="1" s="1"/>
  <c r="P4962" i="1"/>
  <c r="O4962" i="1"/>
  <c r="R4962" i="1" s="1"/>
  <c r="U4962" i="1" s="1"/>
  <c r="V4962" i="1" s="1"/>
  <c r="N4962" i="1"/>
  <c r="M4962" i="1"/>
  <c r="Q4551" i="1"/>
  <c r="X4551" i="1" s="1"/>
  <c r="AB4551" i="1" s="1"/>
  <c r="AC4551" i="1" s="1"/>
  <c r="P4551" i="1"/>
  <c r="O4551" i="1"/>
  <c r="R4551" i="1" s="1"/>
  <c r="U4551" i="1" s="1"/>
  <c r="V4551" i="1" s="1"/>
  <c r="N4551" i="1"/>
  <c r="M4551" i="1"/>
  <c r="Q8677" i="1"/>
  <c r="X8677" i="1" s="1"/>
  <c r="AB8677" i="1" s="1"/>
  <c r="AC8677" i="1" s="1"/>
  <c r="P8677" i="1"/>
  <c r="O8677" i="1"/>
  <c r="R8677" i="1" s="1"/>
  <c r="U8677" i="1" s="1"/>
  <c r="V8677" i="1" s="1"/>
  <c r="N8677" i="1"/>
  <c r="M8677" i="1"/>
  <c r="Q3645" i="1"/>
  <c r="X3645" i="1" s="1"/>
  <c r="AB3645" i="1" s="1"/>
  <c r="AC3645" i="1" s="1"/>
  <c r="P3645" i="1"/>
  <c r="O3645" i="1"/>
  <c r="R3645" i="1" s="1"/>
  <c r="U3645" i="1" s="1"/>
  <c r="V3645" i="1" s="1"/>
  <c r="N3645" i="1"/>
  <c r="M3645" i="1"/>
  <c r="Q4322" i="1"/>
  <c r="X4322" i="1" s="1"/>
  <c r="AB4322" i="1" s="1"/>
  <c r="AC4322" i="1" s="1"/>
  <c r="P4322" i="1"/>
  <c r="O4322" i="1"/>
  <c r="R4322" i="1" s="1"/>
  <c r="U4322" i="1" s="1"/>
  <c r="V4322" i="1" s="1"/>
  <c r="N4322" i="1"/>
  <c r="M4322" i="1"/>
  <c r="Q4052" i="1"/>
  <c r="X4052" i="1" s="1"/>
  <c r="AB4052" i="1" s="1"/>
  <c r="AC4052" i="1" s="1"/>
  <c r="P4052" i="1"/>
  <c r="O4052" i="1"/>
  <c r="R4052" i="1" s="1"/>
  <c r="U4052" i="1" s="1"/>
  <c r="V4052" i="1" s="1"/>
  <c r="N4052" i="1"/>
  <c r="M4052" i="1"/>
  <c r="Q2847" i="1"/>
  <c r="X2847" i="1" s="1"/>
  <c r="AB2847" i="1" s="1"/>
  <c r="AC2847" i="1" s="1"/>
  <c r="P2847" i="1"/>
  <c r="O2847" i="1"/>
  <c r="R2847" i="1" s="1"/>
  <c r="U2847" i="1" s="1"/>
  <c r="V2847" i="1" s="1"/>
  <c r="N2847" i="1"/>
  <c r="M2847" i="1"/>
  <c r="Q7990" i="1"/>
  <c r="X7990" i="1" s="1"/>
  <c r="AB7990" i="1" s="1"/>
  <c r="AC7990" i="1" s="1"/>
  <c r="P7990" i="1"/>
  <c r="O7990" i="1"/>
  <c r="R7990" i="1" s="1"/>
  <c r="U7990" i="1" s="1"/>
  <c r="V7990" i="1" s="1"/>
  <c r="N7990" i="1"/>
  <c r="M7990" i="1"/>
  <c r="Q1222" i="1"/>
  <c r="X1222" i="1" s="1"/>
  <c r="AB1222" i="1" s="1"/>
  <c r="AC1222" i="1" s="1"/>
  <c r="P1222" i="1"/>
  <c r="O1222" i="1"/>
  <c r="R1222" i="1" s="1"/>
  <c r="U1222" i="1" s="1"/>
  <c r="V1222" i="1" s="1"/>
  <c r="N1222" i="1"/>
  <c r="M1222" i="1"/>
  <c r="Q2050" i="1"/>
  <c r="X2050" i="1" s="1"/>
  <c r="AB2050" i="1" s="1"/>
  <c r="AC2050" i="1" s="1"/>
  <c r="P2050" i="1"/>
  <c r="O2050" i="1"/>
  <c r="R2050" i="1" s="1"/>
  <c r="U2050" i="1" s="1"/>
  <c r="V2050" i="1" s="1"/>
  <c r="N2050" i="1"/>
  <c r="M2050" i="1"/>
  <c r="Q2977" i="1"/>
  <c r="X2977" i="1" s="1"/>
  <c r="AB2977" i="1" s="1"/>
  <c r="AC2977" i="1" s="1"/>
  <c r="P2977" i="1"/>
  <c r="O2977" i="1"/>
  <c r="R2977" i="1" s="1"/>
  <c r="U2977" i="1" s="1"/>
  <c r="V2977" i="1" s="1"/>
  <c r="N2977" i="1"/>
  <c r="M2977" i="1"/>
  <c r="Q1342" i="1"/>
  <c r="X1342" i="1" s="1"/>
  <c r="AB1342" i="1" s="1"/>
  <c r="AC1342" i="1" s="1"/>
  <c r="P1342" i="1"/>
  <c r="O1342" i="1"/>
  <c r="R1342" i="1" s="1"/>
  <c r="U1342" i="1" s="1"/>
  <c r="V1342" i="1" s="1"/>
  <c r="N1342" i="1"/>
  <c r="M1342" i="1"/>
  <c r="Q6646" i="1"/>
  <c r="X6646" i="1" s="1"/>
  <c r="AB6646" i="1" s="1"/>
  <c r="AC6646" i="1" s="1"/>
  <c r="P6646" i="1"/>
  <c r="O6646" i="1"/>
  <c r="R6646" i="1" s="1"/>
  <c r="U6646" i="1" s="1"/>
  <c r="V6646" i="1" s="1"/>
  <c r="N6646" i="1"/>
  <c r="M6646" i="1"/>
  <c r="Q3832" i="1"/>
  <c r="X3832" i="1" s="1"/>
  <c r="AB3832" i="1" s="1"/>
  <c r="AC3832" i="1" s="1"/>
  <c r="P3832" i="1"/>
  <c r="O3832" i="1"/>
  <c r="R3832" i="1" s="1"/>
  <c r="U3832" i="1" s="1"/>
  <c r="V3832" i="1" s="1"/>
  <c r="N3832" i="1"/>
  <c r="M3832" i="1"/>
  <c r="Q525" i="1"/>
  <c r="X525" i="1" s="1"/>
  <c r="AB525" i="1" s="1"/>
  <c r="AC525" i="1" s="1"/>
  <c r="P525" i="1"/>
  <c r="O525" i="1"/>
  <c r="R525" i="1" s="1"/>
  <c r="U525" i="1" s="1"/>
  <c r="V525" i="1" s="1"/>
  <c r="N525" i="1"/>
  <c r="M525" i="1"/>
  <c r="Q6889" i="1"/>
  <c r="X6889" i="1" s="1"/>
  <c r="AB6889" i="1" s="1"/>
  <c r="AC6889" i="1" s="1"/>
  <c r="P6889" i="1"/>
  <c r="O6889" i="1"/>
  <c r="R6889" i="1" s="1"/>
  <c r="U6889" i="1" s="1"/>
  <c r="V6889" i="1" s="1"/>
  <c r="N6889" i="1"/>
  <c r="M6889" i="1"/>
  <c r="Q2472" i="1"/>
  <c r="X2472" i="1" s="1"/>
  <c r="AB2472" i="1" s="1"/>
  <c r="AC2472" i="1" s="1"/>
  <c r="P2472" i="1"/>
  <c r="O2472" i="1"/>
  <c r="R2472" i="1" s="1"/>
  <c r="U2472" i="1" s="1"/>
  <c r="V2472" i="1" s="1"/>
  <c r="N2472" i="1"/>
  <c r="M2472" i="1"/>
  <c r="Q5784" i="1"/>
  <c r="X5784" i="1" s="1"/>
  <c r="AB5784" i="1" s="1"/>
  <c r="AC5784" i="1" s="1"/>
  <c r="P5784" i="1"/>
  <c r="O5784" i="1"/>
  <c r="R5784" i="1" s="1"/>
  <c r="U5784" i="1" s="1"/>
  <c r="V5784" i="1" s="1"/>
  <c r="N5784" i="1"/>
  <c r="M5784" i="1"/>
  <c r="Q2400" i="1"/>
  <c r="X2400" i="1" s="1"/>
  <c r="AB2400" i="1" s="1"/>
  <c r="AC2400" i="1" s="1"/>
  <c r="P2400" i="1"/>
  <c r="O2400" i="1"/>
  <c r="R2400" i="1" s="1"/>
  <c r="U2400" i="1" s="1"/>
  <c r="V2400" i="1" s="1"/>
  <c r="N2400" i="1"/>
  <c r="M2400" i="1"/>
  <c r="Q3937" i="1"/>
  <c r="X3937" i="1" s="1"/>
  <c r="AB3937" i="1" s="1"/>
  <c r="AC3937" i="1" s="1"/>
  <c r="P3937" i="1"/>
  <c r="O3937" i="1"/>
  <c r="R3937" i="1" s="1"/>
  <c r="U3937" i="1" s="1"/>
  <c r="V3937" i="1" s="1"/>
  <c r="N3937" i="1"/>
  <c r="M3937" i="1"/>
  <c r="Q7077" i="1"/>
  <c r="X7077" i="1" s="1"/>
  <c r="AB7077" i="1" s="1"/>
  <c r="AC7077" i="1" s="1"/>
  <c r="P7077" i="1"/>
  <c r="O7077" i="1"/>
  <c r="R7077" i="1" s="1"/>
  <c r="U7077" i="1" s="1"/>
  <c r="V7077" i="1" s="1"/>
  <c r="N7077" i="1"/>
  <c r="M7077" i="1"/>
  <c r="Q3643" i="1"/>
  <c r="X3643" i="1" s="1"/>
  <c r="AB3643" i="1" s="1"/>
  <c r="AC3643" i="1" s="1"/>
  <c r="P3643" i="1"/>
  <c r="O3643" i="1"/>
  <c r="R3643" i="1" s="1"/>
  <c r="U3643" i="1" s="1"/>
  <c r="V3643" i="1" s="1"/>
  <c r="N3643" i="1"/>
  <c r="M3643" i="1"/>
  <c r="Q7098" i="1"/>
  <c r="X7098" i="1" s="1"/>
  <c r="AB7098" i="1" s="1"/>
  <c r="AC7098" i="1" s="1"/>
  <c r="P7098" i="1"/>
  <c r="O7098" i="1"/>
  <c r="R7098" i="1" s="1"/>
  <c r="U7098" i="1" s="1"/>
  <c r="V7098" i="1" s="1"/>
  <c r="N7098" i="1"/>
  <c r="M7098" i="1"/>
  <c r="Q7927" i="1"/>
  <c r="X7927" i="1" s="1"/>
  <c r="AB7927" i="1" s="1"/>
  <c r="AC7927" i="1" s="1"/>
  <c r="P7927" i="1"/>
  <c r="O7927" i="1"/>
  <c r="R7927" i="1" s="1"/>
  <c r="U7927" i="1" s="1"/>
  <c r="V7927" i="1" s="1"/>
  <c r="N7927" i="1"/>
  <c r="M7927" i="1"/>
  <c r="Q6570" i="1"/>
  <c r="X6570" i="1" s="1"/>
  <c r="AB6570" i="1" s="1"/>
  <c r="AC6570" i="1" s="1"/>
  <c r="P6570" i="1"/>
  <c r="O6570" i="1"/>
  <c r="R6570" i="1" s="1"/>
  <c r="U6570" i="1" s="1"/>
  <c r="V6570" i="1" s="1"/>
  <c r="N6570" i="1"/>
  <c r="M6570" i="1"/>
  <c r="Q2233" i="1"/>
  <c r="X2233" i="1" s="1"/>
  <c r="AB2233" i="1" s="1"/>
  <c r="AC2233" i="1" s="1"/>
  <c r="P2233" i="1"/>
  <c r="O2233" i="1"/>
  <c r="R2233" i="1" s="1"/>
  <c r="U2233" i="1" s="1"/>
  <c r="V2233" i="1" s="1"/>
  <c r="N2233" i="1"/>
  <c r="M2233" i="1"/>
  <c r="Q7028" i="1"/>
  <c r="X7028" i="1" s="1"/>
  <c r="AB7028" i="1" s="1"/>
  <c r="AC7028" i="1" s="1"/>
  <c r="P7028" i="1"/>
  <c r="O7028" i="1"/>
  <c r="R7028" i="1" s="1"/>
  <c r="U7028" i="1" s="1"/>
  <c r="V7028" i="1" s="1"/>
  <c r="N7028" i="1"/>
  <c r="M7028" i="1"/>
  <c r="Q896" i="1"/>
  <c r="X896" i="1" s="1"/>
  <c r="AB896" i="1" s="1"/>
  <c r="AC896" i="1" s="1"/>
  <c r="P896" i="1"/>
  <c r="O896" i="1"/>
  <c r="R896" i="1" s="1"/>
  <c r="U896" i="1" s="1"/>
  <c r="V896" i="1" s="1"/>
  <c r="N896" i="1"/>
  <c r="M896" i="1"/>
  <c r="Q1849" i="1"/>
  <c r="X1849" i="1" s="1"/>
  <c r="AB1849" i="1" s="1"/>
  <c r="AC1849" i="1" s="1"/>
  <c r="P1849" i="1"/>
  <c r="O1849" i="1"/>
  <c r="R1849" i="1" s="1"/>
  <c r="U1849" i="1" s="1"/>
  <c r="V1849" i="1" s="1"/>
  <c r="N1849" i="1"/>
  <c r="M1849" i="1"/>
  <c r="Q2161" i="1"/>
  <c r="X2161" i="1" s="1"/>
  <c r="AB2161" i="1" s="1"/>
  <c r="AC2161" i="1" s="1"/>
  <c r="P2161" i="1"/>
  <c r="O2161" i="1"/>
  <c r="R2161" i="1" s="1"/>
  <c r="U2161" i="1" s="1"/>
  <c r="V2161" i="1" s="1"/>
  <c r="N2161" i="1"/>
  <c r="M2161" i="1"/>
  <c r="Q4940" i="1"/>
  <c r="X4940" i="1" s="1"/>
  <c r="AB4940" i="1" s="1"/>
  <c r="AC4940" i="1" s="1"/>
  <c r="P4940" i="1"/>
  <c r="O4940" i="1"/>
  <c r="R4940" i="1" s="1"/>
  <c r="U4940" i="1" s="1"/>
  <c r="V4940" i="1" s="1"/>
  <c r="N4940" i="1"/>
  <c r="M4940" i="1"/>
  <c r="Q2589" i="1"/>
  <c r="X2589" i="1" s="1"/>
  <c r="AB2589" i="1" s="1"/>
  <c r="AC2589" i="1" s="1"/>
  <c r="P2589" i="1"/>
  <c r="O2589" i="1"/>
  <c r="R2589" i="1" s="1"/>
  <c r="U2589" i="1" s="1"/>
  <c r="V2589" i="1" s="1"/>
  <c r="N2589" i="1"/>
  <c r="M2589" i="1"/>
  <c r="Q5009" i="1"/>
  <c r="X5009" i="1" s="1"/>
  <c r="AB5009" i="1" s="1"/>
  <c r="AC5009" i="1" s="1"/>
  <c r="P5009" i="1"/>
  <c r="O5009" i="1"/>
  <c r="R5009" i="1" s="1"/>
  <c r="U5009" i="1" s="1"/>
  <c r="V5009" i="1" s="1"/>
  <c r="N5009" i="1"/>
  <c r="M5009" i="1"/>
  <c r="Q2193" i="1"/>
  <c r="X2193" i="1" s="1"/>
  <c r="AB2193" i="1" s="1"/>
  <c r="AC2193" i="1" s="1"/>
  <c r="P2193" i="1"/>
  <c r="O2193" i="1"/>
  <c r="R2193" i="1" s="1"/>
  <c r="U2193" i="1" s="1"/>
  <c r="V2193" i="1" s="1"/>
  <c r="N2193" i="1"/>
  <c r="M2193" i="1"/>
  <c r="Q6749" i="1"/>
  <c r="X6749" i="1" s="1"/>
  <c r="AB6749" i="1" s="1"/>
  <c r="AC6749" i="1" s="1"/>
  <c r="P6749" i="1"/>
  <c r="O6749" i="1"/>
  <c r="R6749" i="1" s="1"/>
  <c r="U6749" i="1" s="1"/>
  <c r="V6749" i="1" s="1"/>
  <c r="N6749" i="1"/>
  <c r="M6749" i="1"/>
  <c r="Q801" i="1"/>
  <c r="X801" i="1" s="1"/>
  <c r="AB801" i="1" s="1"/>
  <c r="AC801" i="1" s="1"/>
  <c r="P801" i="1"/>
  <c r="O801" i="1"/>
  <c r="R801" i="1" s="1"/>
  <c r="U801" i="1" s="1"/>
  <c r="V801" i="1" s="1"/>
  <c r="N801" i="1"/>
  <c r="M801" i="1"/>
  <c r="Q7267" i="1"/>
  <c r="X7267" i="1" s="1"/>
  <c r="AB7267" i="1" s="1"/>
  <c r="AC7267" i="1" s="1"/>
  <c r="P7267" i="1"/>
  <c r="O7267" i="1"/>
  <c r="R7267" i="1" s="1"/>
  <c r="U7267" i="1" s="1"/>
  <c r="V7267" i="1" s="1"/>
  <c r="N7267" i="1"/>
  <c r="M7267" i="1"/>
  <c r="Q1651" i="1"/>
  <c r="X1651" i="1" s="1"/>
  <c r="AB1651" i="1" s="1"/>
  <c r="AC1651" i="1" s="1"/>
  <c r="P1651" i="1"/>
  <c r="O1651" i="1"/>
  <c r="R1651" i="1" s="1"/>
  <c r="U1651" i="1" s="1"/>
  <c r="V1651" i="1" s="1"/>
  <c r="N1651" i="1"/>
  <c r="M1651" i="1"/>
  <c r="Q3576" i="1"/>
  <c r="X3576" i="1" s="1"/>
  <c r="AB3576" i="1" s="1"/>
  <c r="AC3576" i="1" s="1"/>
  <c r="P3576" i="1"/>
  <c r="O3576" i="1"/>
  <c r="R3576" i="1" s="1"/>
  <c r="U3576" i="1" s="1"/>
  <c r="V3576" i="1" s="1"/>
  <c r="N3576" i="1"/>
  <c r="M3576" i="1"/>
  <c r="Q6221" i="1"/>
  <c r="X6221" i="1" s="1"/>
  <c r="AB6221" i="1" s="1"/>
  <c r="AC6221" i="1" s="1"/>
  <c r="P6221" i="1"/>
  <c r="O6221" i="1"/>
  <c r="R6221" i="1" s="1"/>
  <c r="U6221" i="1" s="1"/>
  <c r="V6221" i="1" s="1"/>
  <c r="N6221" i="1"/>
  <c r="M6221" i="1"/>
  <c r="Q342" i="1"/>
  <c r="X342" i="1" s="1"/>
  <c r="AB342" i="1" s="1"/>
  <c r="AC342" i="1" s="1"/>
  <c r="P342" i="1"/>
  <c r="O342" i="1"/>
  <c r="R342" i="1" s="1"/>
  <c r="U342" i="1" s="1"/>
  <c r="V342" i="1" s="1"/>
  <c r="N342" i="1"/>
  <c r="M342" i="1"/>
  <c r="Q717" i="1"/>
  <c r="X717" i="1" s="1"/>
  <c r="AB717" i="1" s="1"/>
  <c r="AC717" i="1" s="1"/>
  <c r="P717" i="1"/>
  <c r="O717" i="1"/>
  <c r="R717" i="1" s="1"/>
  <c r="U717" i="1" s="1"/>
  <c r="V717" i="1" s="1"/>
  <c r="N717" i="1"/>
  <c r="M717" i="1"/>
  <c r="Q1221" i="1"/>
  <c r="X1221" i="1" s="1"/>
  <c r="AB1221" i="1" s="1"/>
  <c r="AC1221" i="1" s="1"/>
  <c r="P1221" i="1"/>
  <c r="O1221" i="1"/>
  <c r="R1221" i="1" s="1"/>
  <c r="U1221" i="1" s="1"/>
  <c r="V1221" i="1" s="1"/>
  <c r="N1221" i="1"/>
  <c r="M1221" i="1"/>
  <c r="Q1720" i="1"/>
  <c r="X1720" i="1" s="1"/>
  <c r="AB1720" i="1" s="1"/>
  <c r="AC1720" i="1" s="1"/>
  <c r="P1720" i="1"/>
  <c r="O1720" i="1"/>
  <c r="R1720" i="1" s="1"/>
  <c r="U1720" i="1" s="1"/>
  <c r="V1720" i="1" s="1"/>
  <c r="N1720" i="1"/>
  <c r="M1720" i="1"/>
  <c r="Q7901" i="1"/>
  <c r="X7901" i="1" s="1"/>
  <c r="AB7901" i="1" s="1"/>
  <c r="AC7901" i="1" s="1"/>
  <c r="P7901" i="1"/>
  <c r="O7901" i="1"/>
  <c r="R7901" i="1" s="1"/>
  <c r="U7901" i="1" s="1"/>
  <c r="V7901" i="1" s="1"/>
  <c r="N7901" i="1"/>
  <c r="M7901" i="1"/>
  <c r="Q780" i="1"/>
  <c r="X780" i="1" s="1"/>
  <c r="AB780" i="1" s="1"/>
  <c r="AC780" i="1" s="1"/>
  <c r="P780" i="1"/>
  <c r="O780" i="1"/>
  <c r="R780" i="1" s="1"/>
  <c r="U780" i="1" s="1"/>
  <c r="V780" i="1" s="1"/>
  <c r="N780" i="1"/>
  <c r="M780" i="1"/>
  <c r="Q8196" i="1"/>
  <c r="X8196" i="1" s="1"/>
  <c r="AB8196" i="1" s="1"/>
  <c r="AC8196" i="1" s="1"/>
  <c r="P8196" i="1"/>
  <c r="O8196" i="1"/>
  <c r="R8196" i="1" s="1"/>
  <c r="U8196" i="1" s="1"/>
  <c r="V8196" i="1" s="1"/>
  <c r="N8196" i="1"/>
  <c r="M8196" i="1"/>
  <c r="Q8376" i="1"/>
  <c r="X8376" i="1" s="1"/>
  <c r="AB8376" i="1" s="1"/>
  <c r="AC8376" i="1" s="1"/>
  <c r="P8376" i="1"/>
  <c r="O8376" i="1"/>
  <c r="R8376" i="1" s="1"/>
  <c r="U8376" i="1" s="1"/>
  <c r="V8376" i="1" s="1"/>
  <c r="N8376" i="1"/>
  <c r="M8376" i="1"/>
  <c r="Q9339" i="1"/>
  <c r="X9339" i="1" s="1"/>
  <c r="AB9339" i="1" s="1"/>
  <c r="AC9339" i="1" s="1"/>
  <c r="P9339" i="1"/>
  <c r="O9339" i="1"/>
  <c r="R9339" i="1" s="1"/>
  <c r="U9339" i="1" s="1"/>
  <c r="V9339" i="1" s="1"/>
  <c r="N9339" i="1"/>
  <c r="M9339" i="1"/>
  <c r="Q2721" i="1"/>
  <c r="X2721" i="1" s="1"/>
  <c r="AB2721" i="1" s="1"/>
  <c r="AC2721" i="1" s="1"/>
  <c r="P2721" i="1"/>
  <c r="O2721" i="1"/>
  <c r="R2721" i="1" s="1"/>
  <c r="U2721" i="1" s="1"/>
  <c r="V2721" i="1" s="1"/>
  <c r="N2721" i="1"/>
  <c r="M2721" i="1"/>
  <c r="Q5371" i="1"/>
  <c r="X5371" i="1" s="1"/>
  <c r="AB5371" i="1" s="1"/>
  <c r="AC5371" i="1" s="1"/>
  <c r="P5371" i="1"/>
  <c r="O5371" i="1"/>
  <c r="R5371" i="1" s="1"/>
  <c r="U5371" i="1" s="1"/>
  <c r="V5371" i="1" s="1"/>
  <c r="N5371" i="1"/>
  <c r="M5371" i="1"/>
  <c r="Q8176" i="1"/>
  <c r="X8176" i="1" s="1"/>
  <c r="AB8176" i="1" s="1"/>
  <c r="AC8176" i="1" s="1"/>
  <c r="P8176" i="1"/>
  <c r="O8176" i="1"/>
  <c r="R8176" i="1" s="1"/>
  <c r="U8176" i="1" s="1"/>
  <c r="V8176" i="1" s="1"/>
  <c r="N8176" i="1"/>
  <c r="M8176" i="1"/>
  <c r="Q2570" i="1"/>
  <c r="X2570" i="1" s="1"/>
  <c r="AB2570" i="1" s="1"/>
  <c r="AC2570" i="1" s="1"/>
  <c r="P2570" i="1"/>
  <c r="O2570" i="1"/>
  <c r="R2570" i="1" s="1"/>
  <c r="U2570" i="1" s="1"/>
  <c r="V2570" i="1" s="1"/>
  <c r="N2570" i="1"/>
  <c r="M2570" i="1"/>
  <c r="Q7696" i="1"/>
  <c r="X7696" i="1" s="1"/>
  <c r="AB7696" i="1" s="1"/>
  <c r="AC7696" i="1" s="1"/>
  <c r="P7696" i="1"/>
  <c r="O7696" i="1"/>
  <c r="R7696" i="1" s="1"/>
  <c r="U7696" i="1" s="1"/>
  <c r="V7696" i="1" s="1"/>
  <c r="N7696" i="1"/>
  <c r="M7696" i="1"/>
  <c r="Q3037" i="1"/>
  <c r="X3037" i="1" s="1"/>
  <c r="AB3037" i="1" s="1"/>
  <c r="AC3037" i="1" s="1"/>
  <c r="P3037" i="1"/>
  <c r="O3037" i="1"/>
  <c r="R3037" i="1" s="1"/>
  <c r="U3037" i="1" s="1"/>
  <c r="V3037" i="1" s="1"/>
  <c r="N3037" i="1"/>
  <c r="M3037" i="1"/>
  <c r="Q7495" i="1"/>
  <c r="X7495" i="1" s="1"/>
  <c r="AB7495" i="1" s="1"/>
  <c r="AC7495" i="1" s="1"/>
  <c r="P7495" i="1"/>
  <c r="O7495" i="1"/>
  <c r="R7495" i="1" s="1"/>
  <c r="U7495" i="1" s="1"/>
  <c r="V7495" i="1" s="1"/>
  <c r="N7495" i="1"/>
  <c r="M7495" i="1"/>
  <c r="Q8067" i="1"/>
  <c r="X8067" i="1" s="1"/>
  <c r="AB8067" i="1" s="1"/>
  <c r="AC8067" i="1" s="1"/>
  <c r="P8067" i="1"/>
  <c r="O8067" i="1"/>
  <c r="R8067" i="1" s="1"/>
  <c r="U8067" i="1" s="1"/>
  <c r="V8067" i="1" s="1"/>
  <c r="N8067" i="1"/>
  <c r="M8067" i="1"/>
  <c r="Q5653" i="1"/>
  <c r="X5653" i="1" s="1"/>
  <c r="AB5653" i="1" s="1"/>
  <c r="AC5653" i="1" s="1"/>
  <c r="P5653" i="1"/>
  <c r="O5653" i="1"/>
  <c r="R5653" i="1" s="1"/>
  <c r="U5653" i="1" s="1"/>
  <c r="V5653" i="1" s="1"/>
  <c r="N5653" i="1"/>
  <c r="M5653" i="1"/>
  <c r="Q5989" i="1"/>
  <c r="X5989" i="1" s="1"/>
  <c r="AB5989" i="1" s="1"/>
  <c r="AC5989" i="1" s="1"/>
  <c r="P5989" i="1"/>
  <c r="O5989" i="1"/>
  <c r="R5989" i="1" s="1"/>
  <c r="U5989" i="1" s="1"/>
  <c r="V5989" i="1" s="1"/>
  <c r="N5989" i="1"/>
  <c r="M5989" i="1"/>
  <c r="Q2956" i="1"/>
  <c r="X2956" i="1" s="1"/>
  <c r="AB2956" i="1" s="1"/>
  <c r="AC2956" i="1" s="1"/>
  <c r="P2956" i="1"/>
  <c r="O2956" i="1"/>
  <c r="R2956" i="1" s="1"/>
  <c r="U2956" i="1" s="1"/>
  <c r="V2956" i="1" s="1"/>
  <c r="N2956" i="1"/>
  <c r="M2956" i="1"/>
  <c r="Q5901" i="1"/>
  <c r="X5901" i="1" s="1"/>
  <c r="AB5901" i="1" s="1"/>
  <c r="AC5901" i="1" s="1"/>
  <c r="P5901" i="1"/>
  <c r="O5901" i="1"/>
  <c r="R5901" i="1" s="1"/>
  <c r="U5901" i="1" s="1"/>
  <c r="V5901" i="1" s="1"/>
  <c r="N5901" i="1"/>
  <c r="M5901" i="1"/>
  <c r="Q5778" i="1"/>
  <c r="X5778" i="1" s="1"/>
  <c r="AB5778" i="1" s="1"/>
  <c r="AC5778" i="1" s="1"/>
  <c r="P5778" i="1"/>
  <c r="O5778" i="1"/>
  <c r="R5778" i="1" s="1"/>
  <c r="U5778" i="1" s="1"/>
  <c r="V5778" i="1" s="1"/>
  <c r="N5778" i="1"/>
  <c r="M5778" i="1"/>
  <c r="Q9026" i="1"/>
  <c r="X9026" i="1" s="1"/>
  <c r="AB9026" i="1" s="1"/>
  <c r="AC9026" i="1" s="1"/>
  <c r="P9026" i="1"/>
  <c r="O9026" i="1"/>
  <c r="R9026" i="1" s="1"/>
  <c r="U9026" i="1" s="1"/>
  <c r="V9026" i="1" s="1"/>
  <c r="N9026" i="1"/>
  <c r="M9026" i="1"/>
  <c r="Q8345" i="1"/>
  <c r="X8345" i="1" s="1"/>
  <c r="AB8345" i="1" s="1"/>
  <c r="AC8345" i="1" s="1"/>
  <c r="P8345" i="1"/>
  <c r="O8345" i="1"/>
  <c r="R8345" i="1" s="1"/>
  <c r="U8345" i="1" s="1"/>
  <c r="V8345" i="1" s="1"/>
  <c r="N8345" i="1"/>
  <c r="M8345" i="1"/>
  <c r="Q5076" i="1"/>
  <c r="X5076" i="1" s="1"/>
  <c r="AB5076" i="1" s="1"/>
  <c r="AC5076" i="1" s="1"/>
  <c r="P5076" i="1"/>
  <c r="O5076" i="1"/>
  <c r="R5076" i="1" s="1"/>
  <c r="U5076" i="1" s="1"/>
  <c r="V5076" i="1" s="1"/>
  <c r="N5076" i="1"/>
  <c r="M5076" i="1"/>
  <c r="Q5749" i="1"/>
  <c r="X5749" i="1" s="1"/>
  <c r="AB5749" i="1" s="1"/>
  <c r="AC5749" i="1" s="1"/>
  <c r="P5749" i="1"/>
  <c r="O5749" i="1"/>
  <c r="R5749" i="1" s="1"/>
  <c r="U5749" i="1" s="1"/>
  <c r="V5749" i="1" s="1"/>
  <c r="N5749" i="1"/>
  <c r="M5749" i="1"/>
  <c r="Q7190" i="1"/>
  <c r="X7190" i="1" s="1"/>
  <c r="AB7190" i="1" s="1"/>
  <c r="AC7190" i="1" s="1"/>
  <c r="P7190" i="1"/>
  <c r="O7190" i="1"/>
  <c r="R7190" i="1" s="1"/>
  <c r="U7190" i="1" s="1"/>
  <c r="V7190" i="1" s="1"/>
  <c r="N7190" i="1"/>
  <c r="M7190" i="1"/>
  <c r="Q5665" i="1"/>
  <c r="X5665" i="1" s="1"/>
  <c r="AB5665" i="1" s="1"/>
  <c r="AC5665" i="1" s="1"/>
  <c r="P5665" i="1"/>
  <c r="O5665" i="1"/>
  <c r="R5665" i="1" s="1"/>
  <c r="U5665" i="1" s="1"/>
  <c r="V5665" i="1" s="1"/>
  <c r="N5665" i="1"/>
  <c r="M5665" i="1"/>
  <c r="Q7347" i="1"/>
  <c r="X7347" i="1" s="1"/>
  <c r="AB7347" i="1" s="1"/>
  <c r="AC7347" i="1" s="1"/>
  <c r="P7347" i="1"/>
  <c r="O7347" i="1"/>
  <c r="R7347" i="1" s="1"/>
  <c r="U7347" i="1" s="1"/>
  <c r="V7347" i="1" s="1"/>
  <c r="N7347" i="1"/>
  <c r="M7347" i="1"/>
  <c r="Q3828" i="1"/>
  <c r="X3828" i="1" s="1"/>
  <c r="AB3828" i="1" s="1"/>
  <c r="AC3828" i="1" s="1"/>
  <c r="P3828" i="1"/>
  <c r="O3828" i="1"/>
  <c r="R3828" i="1" s="1"/>
  <c r="U3828" i="1" s="1"/>
  <c r="V3828" i="1" s="1"/>
  <c r="N3828" i="1"/>
  <c r="M3828" i="1"/>
  <c r="Q3945" i="1"/>
  <c r="X3945" i="1" s="1"/>
  <c r="AB3945" i="1" s="1"/>
  <c r="AC3945" i="1" s="1"/>
  <c r="P3945" i="1"/>
  <c r="O3945" i="1"/>
  <c r="R3945" i="1" s="1"/>
  <c r="U3945" i="1" s="1"/>
  <c r="V3945" i="1" s="1"/>
  <c r="N3945" i="1"/>
  <c r="M3945" i="1"/>
  <c r="Q6907" i="1"/>
  <c r="X6907" i="1" s="1"/>
  <c r="AB6907" i="1" s="1"/>
  <c r="AC6907" i="1" s="1"/>
  <c r="P6907" i="1"/>
  <c r="O6907" i="1"/>
  <c r="R6907" i="1" s="1"/>
  <c r="U6907" i="1" s="1"/>
  <c r="V6907" i="1" s="1"/>
  <c r="N6907" i="1"/>
  <c r="M6907" i="1"/>
  <c r="Q5945" i="1"/>
  <c r="X5945" i="1" s="1"/>
  <c r="AB5945" i="1" s="1"/>
  <c r="AC5945" i="1" s="1"/>
  <c r="P5945" i="1"/>
  <c r="O5945" i="1"/>
  <c r="R5945" i="1" s="1"/>
  <c r="U5945" i="1" s="1"/>
  <c r="V5945" i="1" s="1"/>
  <c r="N5945" i="1"/>
  <c r="M5945" i="1"/>
  <c r="Q2271" i="1"/>
  <c r="X2271" i="1" s="1"/>
  <c r="AB2271" i="1" s="1"/>
  <c r="AC2271" i="1" s="1"/>
  <c r="P2271" i="1"/>
  <c r="O2271" i="1"/>
  <c r="R2271" i="1" s="1"/>
  <c r="U2271" i="1" s="1"/>
  <c r="V2271" i="1" s="1"/>
  <c r="N2271" i="1"/>
  <c r="M2271" i="1"/>
  <c r="Q6373" i="1"/>
  <c r="X6373" i="1" s="1"/>
  <c r="AB6373" i="1" s="1"/>
  <c r="AC6373" i="1" s="1"/>
  <c r="P6373" i="1"/>
  <c r="O6373" i="1"/>
  <c r="R6373" i="1" s="1"/>
  <c r="U6373" i="1" s="1"/>
  <c r="V6373" i="1" s="1"/>
  <c r="N6373" i="1"/>
  <c r="M6373" i="1"/>
  <c r="Q7775" i="1"/>
  <c r="X7775" i="1" s="1"/>
  <c r="AB7775" i="1" s="1"/>
  <c r="AC7775" i="1" s="1"/>
  <c r="P7775" i="1"/>
  <c r="O7775" i="1"/>
  <c r="R7775" i="1" s="1"/>
  <c r="U7775" i="1" s="1"/>
  <c r="V7775" i="1" s="1"/>
  <c r="N7775" i="1"/>
  <c r="M7775" i="1"/>
  <c r="Q6051" i="1"/>
  <c r="X6051" i="1" s="1"/>
  <c r="AB6051" i="1" s="1"/>
  <c r="AC6051" i="1" s="1"/>
  <c r="P6051" i="1"/>
  <c r="O6051" i="1"/>
  <c r="R6051" i="1" s="1"/>
  <c r="U6051" i="1" s="1"/>
  <c r="V6051" i="1" s="1"/>
  <c r="N6051" i="1"/>
  <c r="M6051" i="1"/>
  <c r="Q3923" i="1"/>
  <c r="X3923" i="1" s="1"/>
  <c r="AB3923" i="1" s="1"/>
  <c r="AC3923" i="1" s="1"/>
  <c r="P3923" i="1"/>
  <c r="O3923" i="1"/>
  <c r="R3923" i="1" s="1"/>
  <c r="U3923" i="1" s="1"/>
  <c r="V3923" i="1" s="1"/>
  <c r="N3923" i="1"/>
  <c r="M3923" i="1"/>
  <c r="Q6078" i="1"/>
  <c r="X6078" i="1" s="1"/>
  <c r="AB6078" i="1" s="1"/>
  <c r="AC6078" i="1" s="1"/>
  <c r="P6078" i="1"/>
  <c r="O6078" i="1"/>
  <c r="R6078" i="1" s="1"/>
  <c r="U6078" i="1" s="1"/>
  <c r="V6078" i="1" s="1"/>
  <c r="N6078" i="1"/>
  <c r="M6078" i="1"/>
  <c r="Q8510" i="1"/>
  <c r="X8510" i="1" s="1"/>
  <c r="AB8510" i="1" s="1"/>
  <c r="AC8510" i="1" s="1"/>
  <c r="P8510" i="1"/>
  <c r="O8510" i="1"/>
  <c r="R8510" i="1" s="1"/>
  <c r="U8510" i="1" s="1"/>
  <c r="V8510" i="1" s="1"/>
  <c r="N8510" i="1"/>
  <c r="M8510" i="1"/>
  <c r="Q5617" i="1"/>
  <c r="X5617" i="1" s="1"/>
  <c r="AB5617" i="1" s="1"/>
  <c r="AC5617" i="1" s="1"/>
  <c r="P5617" i="1"/>
  <c r="O5617" i="1"/>
  <c r="R5617" i="1" s="1"/>
  <c r="U5617" i="1" s="1"/>
  <c r="V5617" i="1" s="1"/>
  <c r="N5617" i="1"/>
  <c r="M5617" i="1"/>
  <c r="Q4851" i="1"/>
  <c r="X4851" i="1" s="1"/>
  <c r="AB4851" i="1" s="1"/>
  <c r="AC4851" i="1" s="1"/>
  <c r="P4851" i="1"/>
  <c r="O4851" i="1"/>
  <c r="R4851" i="1" s="1"/>
  <c r="U4851" i="1" s="1"/>
  <c r="V4851" i="1" s="1"/>
  <c r="N4851" i="1"/>
  <c r="M4851" i="1"/>
  <c r="Q8882" i="1"/>
  <c r="X8882" i="1" s="1"/>
  <c r="AB8882" i="1" s="1"/>
  <c r="AC8882" i="1" s="1"/>
  <c r="P8882" i="1"/>
  <c r="O8882" i="1"/>
  <c r="R8882" i="1" s="1"/>
  <c r="U8882" i="1" s="1"/>
  <c r="V8882" i="1" s="1"/>
  <c r="N8882" i="1"/>
  <c r="M8882" i="1"/>
  <c r="Q6401" i="1"/>
  <c r="X6401" i="1" s="1"/>
  <c r="AB6401" i="1" s="1"/>
  <c r="AC6401" i="1" s="1"/>
  <c r="P6401" i="1"/>
  <c r="O6401" i="1"/>
  <c r="R6401" i="1" s="1"/>
  <c r="U6401" i="1" s="1"/>
  <c r="V6401" i="1" s="1"/>
  <c r="N6401" i="1"/>
  <c r="M6401" i="1"/>
  <c r="Q1255" i="1"/>
  <c r="X1255" i="1" s="1"/>
  <c r="AB1255" i="1" s="1"/>
  <c r="AC1255" i="1" s="1"/>
  <c r="P1255" i="1"/>
  <c r="O1255" i="1"/>
  <c r="R1255" i="1" s="1"/>
  <c r="U1255" i="1" s="1"/>
  <c r="V1255" i="1" s="1"/>
  <c r="N1255" i="1"/>
  <c r="M1255" i="1"/>
  <c r="Q5998" i="1"/>
  <c r="X5998" i="1" s="1"/>
  <c r="AB5998" i="1" s="1"/>
  <c r="AC5998" i="1" s="1"/>
  <c r="P5998" i="1"/>
  <c r="O5998" i="1"/>
  <c r="R5998" i="1" s="1"/>
  <c r="U5998" i="1" s="1"/>
  <c r="V5998" i="1" s="1"/>
  <c r="N5998" i="1"/>
  <c r="M5998" i="1"/>
  <c r="Q4673" i="1"/>
  <c r="X4673" i="1" s="1"/>
  <c r="AB4673" i="1" s="1"/>
  <c r="AC4673" i="1" s="1"/>
  <c r="P4673" i="1"/>
  <c r="O4673" i="1"/>
  <c r="R4673" i="1" s="1"/>
  <c r="U4673" i="1" s="1"/>
  <c r="V4673" i="1" s="1"/>
  <c r="N4673" i="1"/>
  <c r="M4673" i="1"/>
  <c r="Q4028" i="1"/>
  <c r="X4028" i="1" s="1"/>
  <c r="AB4028" i="1" s="1"/>
  <c r="AC4028" i="1" s="1"/>
  <c r="P4028" i="1"/>
  <c r="O4028" i="1"/>
  <c r="R4028" i="1" s="1"/>
  <c r="U4028" i="1" s="1"/>
  <c r="V4028" i="1" s="1"/>
  <c r="N4028" i="1"/>
  <c r="M4028" i="1"/>
  <c r="Q5535" i="1"/>
  <c r="X5535" i="1" s="1"/>
  <c r="AB5535" i="1" s="1"/>
  <c r="AC5535" i="1" s="1"/>
  <c r="P5535" i="1"/>
  <c r="O5535" i="1"/>
  <c r="R5535" i="1" s="1"/>
  <c r="U5535" i="1" s="1"/>
  <c r="V5535" i="1" s="1"/>
  <c r="N5535" i="1"/>
  <c r="M5535" i="1"/>
  <c r="Q3355" i="1"/>
  <c r="X3355" i="1" s="1"/>
  <c r="AB3355" i="1" s="1"/>
  <c r="AC3355" i="1" s="1"/>
  <c r="P3355" i="1"/>
  <c r="O3355" i="1"/>
  <c r="R3355" i="1" s="1"/>
  <c r="U3355" i="1" s="1"/>
  <c r="V3355" i="1" s="1"/>
  <c r="N3355" i="1"/>
  <c r="M3355" i="1"/>
  <c r="Q7617" i="1"/>
  <c r="X7617" i="1" s="1"/>
  <c r="AB7617" i="1" s="1"/>
  <c r="AC7617" i="1" s="1"/>
  <c r="P7617" i="1"/>
  <c r="O7617" i="1"/>
  <c r="R7617" i="1" s="1"/>
  <c r="U7617" i="1" s="1"/>
  <c r="V7617" i="1" s="1"/>
  <c r="N7617" i="1"/>
  <c r="M7617" i="1"/>
  <c r="Q3300" i="1"/>
  <c r="X3300" i="1" s="1"/>
  <c r="AB3300" i="1" s="1"/>
  <c r="AC3300" i="1" s="1"/>
  <c r="P3300" i="1"/>
  <c r="O3300" i="1"/>
  <c r="R3300" i="1" s="1"/>
  <c r="U3300" i="1" s="1"/>
  <c r="V3300" i="1" s="1"/>
  <c r="N3300" i="1"/>
  <c r="M3300" i="1"/>
  <c r="Q6602" i="1"/>
  <c r="X6602" i="1" s="1"/>
  <c r="AB6602" i="1" s="1"/>
  <c r="AC6602" i="1" s="1"/>
  <c r="P6602" i="1"/>
  <c r="O6602" i="1"/>
  <c r="R6602" i="1" s="1"/>
  <c r="U6602" i="1" s="1"/>
  <c r="V6602" i="1" s="1"/>
  <c r="N6602" i="1"/>
  <c r="M6602" i="1"/>
  <c r="Q7496" i="1"/>
  <c r="X7496" i="1" s="1"/>
  <c r="AB7496" i="1" s="1"/>
  <c r="AC7496" i="1" s="1"/>
  <c r="P7496" i="1"/>
  <c r="O7496" i="1"/>
  <c r="R7496" i="1" s="1"/>
  <c r="U7496" i="1" s="1"/>
  <c r="V7496" i="1" s="1"/>
  <c r="N7496" i="1"/>
  <c r="M7496" i="1"/>
  <c r="Q3994" i="1"/>
  <c r="X3994" i="1" s="1"/>
  <c r="AB3994" i="1" s="1"/>
  <c r="AC3994" i="1" s="1"/>
  <c r="P3994" i="1"/>
  <c r="O3994" i="1"/>
  <c r="R3994" i="1" s="1"/>
  <c r="U3994" i="1" s="1"/>
  <c r="V3994" i="1" s="1"/>
  <c r="N3994" i="1"/>
  <c r="M3994" i="1"/>
  <c r="Q8952" i="1"/>
  <c r="X8952" i="1" s="1"/>
  <c r="AB8952" i="1" s="1"/>
  <c r="AC8952" i="1" s="1"/>
  <c r="P8952" i="1"/>
  <c r="O8952" i="1"/>
  <c r="R8952" i="1" s="1"/>
  <c r="U8952" i="1" s="1"/>
  <c r="V8952" i="1" s="1"/>
  <c r="N8952" i="1"/>
  <c r="M8952" i="1"/>
  <c r="Q4202" i="1"/>
  <c r="X4202" i="1" s="1"/>
  <c r="AB4202" i="1" s="1"/>
  <c r="AC4202" i="1" s="1"/>
  <c r="P4202" i="1"/>
  <c r="O4202" i="1"/>
  <c r="R4202" i="1" s="1"/>
  <c r="U4202" i="1" s="1"/>
  <c r="V4202" i="1" s="1"/>
  <c r="N4202" i="1"/>
  <c r="M4202" i="1"/>
  <c r="Q6340" i="1"/>
  <c r="X6340" i="1" s="1"/>
  <c r="AB6340" i="1" s="1"/>
  <c r="AC6340" i="1" s="1"/>
  <c r="P6340" i="1"/>
  <c r="O6340" i="1"/>
  <c r="R6340" i="1" s="1"/>
  <c r="U6340" i="1" s="1"/>
  <c r="V6340" i="1" s="1"/>
  <c r="N6340" i="1"/>
  <c r="M6340" i="1"/>
  <c r="Q8527" i="1"/>
  <c r="X8527" i="1" s="1"/>
  <c r="AB8527" i="1" s="1"/>
  <c r="AC8527" i="1" s="1"/>
  <c r="P8527" i="1"/>
  <c r="O8527" i="1"/>
  <c r="R8527" i="1" s="1"/>
  <c r="U8527" i="1" s="1"/>
  <c r="V8527" i="1" s="1"/>
  <c r="N8527" i="1"/>
  <c r="M8527" i="1"/>
  <c r="Q9021" i="1"/>
  <c r="X9021" i="1" s="1"/>
  <c r="AB9021" i="1" s="1"/>
  <c r="AC9021" i="1" s="1"/>
  <c r="P9021" i="1"/>
  <c r="O9021" i="1"/>
  <c r="R9021" i="1" s="1"/>
  <c r="U9021" i="1" s="1"/>
  <c r="V9021" i="1" s="1"/>
  <c r="N9021" i="1"/>
  <c r="M9021" i="1"/>
  <c r="Q8534" i="1"/>
  <c r="X8534" i="1" s="1"/>
  <c r="AB8534" i="1" s="1"/>
  <c r="AC8534" i="1" s="1"/>
  <c r="P8534" i="1"/>
  <c r="O8534" i="1"/>
  <c r="R8534" i="1" s="1"/>
  <c r="U8534" i="1" s="1"/>
  <c r="V8534" i="1" s="1"/>
  <c r="N8534" i="1"/>
  <c r="M8534" i="1"/>
  <c r="Q7444" i="1"/>
  <c r="X7444" i="1" s="1"/>
  <c r="AB7444" i="1" s="1"/>
  <c r="AC7444" i="1" s="1"/>
  <c r="P7444" i="1"/>
  <c r="O7444" i="1"/>
  <c r="R7444" i="1" s="1"/>
  <c r="U7444" i="1" s="1"/>
  <c r="V7444" i="1" s="1"/>
  <c r="N7444" i="1"/>
  <c r="M7444" i="1"/>
  <c r="Q4007" i="1"/>
  <c r="X4007" i="1" s="1"/>
  <c r="AB4007" i="1" s="1"/>
  <c r="AC4007" i="1" s="1"/>
  <c r="P4007" i="1"/>
  <c r="O4007" i="1"/>
  <c r="R4007" i="1" s="1"/>
  <c r="U4007" i="1" s="1"/>
  <c r="V4007" i="1" s="1"/>
  <c r="N4007" i="1"/>
  <c r="M4007" i="1"/>
  <c r="Q3375" i="1"/>
  <c r="X3375" i="1" s="1"/>
  <c r="AB3375" i="1" s="1"/>
  <c r="AC3375" i="1" s="1"/>
  <c r="P3375" i="1"/>
  <c r="O3375" i="1"/>
  <c r="R3375" i="1" s="1"/>
  <c r="U3375" i="1" s="1"/>
  <c r="V3375" i="1" s="1"/>
  <c r="N3375" i="1"/>
  <c r="M3375" i="1"/>
  <c r="Q4147" i="1"/>
  <c r="X4147" i="1" s="1"/>
  <c r="AB4147" i="1" s="1"/>
  <c r="AC4147" i="1" s="1"/>
  <c r="P4147" i="1"/>
  <c r="O4147" i="1"/>
  <c r="R4147" i="1" s="1"/>
  <c r="U4147" i="1" s="1"/>
  <c r="V4147" i="1" s="1"/>
  <c r="N4147" i="1"/>
  <c r="M4147" i="1"/>
  <c r="Q6947" i="1"/>
  <c r="X6947" i="1" s="1"/>
  <c r="AB6947" i="1" s="1"/>
  <c r="AC6947" i="1" s="1"/>
  <c r="P6947" i="1"/>
  <c r="O6947" i="1"/>
  <c r="R6947" i="1" s="1"/>
  <c r="U6947" i="1" s="1"/>
  <c r="V6947" i="1" s="1"/>
  <c r="N6947" i="1"/>
  <c r="M6947" i="1"/>
  <c r="Q3896" i="1"/>
  <c r="X3896" i="1" s="1"/>
  <c r="AB3896" i="1" s="1"/>
  <c r="AC3896" i="1" s="1"/>
  <c r="P3896" i="1"/>
  <c r="O3896" i="1"/>
  <c r="R3896" i="1" s="1"/>
  <c r="U3896" i="1" s="1"/>
  <c r="V3896" i="1" s="1"/>
  <c r="N3896" i="1"/>
  <c r="M3896" i="1"/>
  <c r="Q6847" i="1"/>
  <c r="X6847" i="1" s="1"/>
  <c r="AB6847" i="1" s="1"/>
  <c r="AC6847" i="1" s="1"/>
  <c r="P6847" i="1"/>
  <c r="O6847" i="1"/>
  <c r="R6847" i="1" s="1"/>
  <c r="U6847" i="1" s="1"/>
  <c r="V6847" i="1" s="1"/>
  <c r="N6847" i="1"/>
  <c r="M6847" i="1"/>
  <c r="Q7374" i="1"/>
  <c r="X7374" i="1" s="1"/>
  <c r="AB7374" i="1" s="1"/>
  <c r="AC7374" i="1" s="1"/>
  <c r="P7374" i="1"/>
  <c r="O7374" i="1"/>
  <c r="R7374" i="1" s="1"/>
  <c r="U7374" i="1" s="1"/>
  <c r="V7374" i="1" s="1"/>
  <c r="N7374" i="1"/>
  <c r="M7374" i="1"/>
  <c r="Q6719" i="1"/>
  <c r="X6719" i="1" s="1"/>
  <c r="AB6719" i="1" s="1"/>
  <c r="AC6719" i="1" s="1"/>
  <c r="P6719" i="1"/>
  <c r="O6719" i="1"/>
  <c r="R6719" i="1" s="1"/>
  <c r="U6719" i="1" s="1"/>
  <c r="V6719" i="1" s="1"/>
  <c r="N6719" i="1"/>
  <c r="M6719" i="1"/>
  <c r="Q4055" i="1"/>
  <c r="X4055" i="1" s="1"/>
  <c r="AB4055" i="1" s="1"/>
  <c r="AC4055" i="1" s="1"/>
  <c r="P4055" i="1"/>
  <c r="O4055" i="1"/>
  <c r="R4055" i="1" s="1"/>
  <c r="U4055" i="1" s="1"/>
  <c r="V4055" i="1" s="1"/>
  <c r="N4055" i="1"/>
  <c r="M4055" i="1"/>
  <c r="Q7318" i="1"/>
  <c r="X7318" i="1" s="1"/>
  <c r="AB7318" i="1" s="1"/>
  <c r="AC7318" i="1" s="1"/>
  <c r="P7318" i="1"/>
  <c r="O7318" i="1"/>
  <c r="R7318" i="1" s="1"/>
  <c r="U7318" i="1" s="1"/>
  <c r="V7318" i="1" s="1"/>
  <c r="N7318" i="1"/>
  <c r="M7318" i="1"/>
  <c r="Q8456" i="1"/>
  <c r="X8456" i="1" s="1"/>
  <c r="AB8456" i="1" s="1"/>
  <c r="AC8456" i="1" s="1"/>
  <c r="P8456" i="1"/>
  <c r="O8456" i="1"/>
  <c r="R8456" i="1" s="1"/>
  <c r="U8456" i="1" s="1"/>
  <c r="V8456" i="1" s="1"/>
  <c r="N8456" i="1"/>
  <c r="M8456" i="1"/>
  <c r="Q4977" i="1"/>
  <c r="X4977" i="1" s="1"/>
  <c r="AB4977" i="1" s="1"/>
  <c r="AC4977" i="1" s="1"/>
  <c r="P4977" i="1"/>
  <c r="O4977" i="1"/>
  <c r="R4977" i="1" s="1"/>
  <c r="U4977" i="1" s="1"/>
  <c r="V4977" i="1" s="1"/>
  <c r="N4977" i="1"/>
  <c r="M4977" i="1"/>
  <c r="Q9371" i="1"/>
  <c r="X9371" i="1" s="1"/>
  <c r="AB9371" i="1" s="1"/>
  <c r="AC9371" i="1" s="1"/>
  <c r="P9371" i="1"/>
  <c r="O9371" i="1"/>
  <c r="R9371" i="1" s="1"/>
  <c r="U9371" i="1" s="1"/>
  <c r="V9371" i="1" s="1"/>
  <c r="N9371" i="1"/>
  <c r="M9371" i="1"/>
  <c r="Q9504" i="1"/>
  <c r="X9504" i="1" s="1"/>
  <c r="AB9504" i="1" s="1"/>
  <c r="AC9504" i="1" s="1"/>
  <c r="P9504" i="1"/>
  <c r="O9504" i="1"/>
  <c r="R9504" i="1" s="1"/>
  <c r="U9504" i="1" s="1"/>
  <c r="V9504" i="1" s="1"/>
  <c r="N9504" i="1"/>
  <c r="M9504" i="1"/>
  <c r="Q5658" i="1"/>
  <c r="X5658" i="1" s="1"/>
  <c r="AB5658" i="1" s="1"/>
  <c r="AC5658" i="1" s="1"/>
  <c r="P5658" i="1"/>
  <c r="O5658" i="1"/>
  <c r="R5658" i="1" s="1"/>
  <c r="U5658" i="1" s="1"/>
  <c r="V5658" i="1" s="1"/>
  <c r="N5658" i="1"/>
  <c r="M5658" i="1"/>
  <c r="Q9029" i="1"/>
  <c r="X9029" i="1" s="1"/>
  <c r="AB9029" i="1" s="1"/>
  <c r="AC9029" i="1" s="1"/>
  <c r="P9029" i="1"/>
  <c r="O9029" i="1"/>
  <c r="R9029" i="1" s="1"/>
  <c r="U9029" i="1" s="1"/>
  <c r="V9029" i="1" s="1"/>
  <c r="N9029" i="1"/>
  <c r="M9029" i="1"/>
  <c r="Q6263" i="1"/>
  <c r="X6263" i="1" s="1"/>
  <c r="AB6263" i="1" s="1"/>
  <c r="AC6263" i="1" s="1"/>
  <c r="P6263" i="1"/>
  <c r="O6263" i="1"/>
  <c r="R6263" i="1" s="1"/>
  <c r="U6263" i="1" s="1"/>
  <c r="V6263" i="1" s="1"/>
  <c r="N6263" i="1"/>
  <c r="M6263" i="1"/>
  <c r="Q6673" i="1"/>
  <c r="X6673" i="1" s="1"/>
  <c r="AB6673" i="1" s="1"/>
  <c r="AC6673" i="1" s="1"/>
  <c r="P6673" i="1"/>
  <c r="O6673" i="1"/>
  <c r="R6673" i="1" s="1"/>
  <c r="U6673" i="1" s="1"/>
  <c r="V6673" i="1" s="1"/>
  <c r="N6673" i="1"/>
  <c r="M6673" i="1"/>
  <c r="Q5390" i="1"/>
  <c r="X5390" i="1" s="1"/>
  <c r="AB5390" i="1" s="1"/>
  <c r="AC5390" i="1" s="1"/>
  <c r="P5390" i="1"/>
  <c r="O5390" i="1"/>
  <c r="R5390" i="1" s="1"/>
  <c r="U5390" i="1" s="1"/>
  <c r="V5390" i="1" s="1"/>
  <c r="N5390" i="1"/>
  <c r="M5390" i="1"/>
  <c r="Q1691" i="1"/>
  <c r="X1691" i="1" s="1"/>
  <c r="AB1691" i="1" s="1"/>
  <c r="AC1691" i="1" s="1"/>
  <c r="P1691" i="1"/>
  <c r="O1691" i="1"/>
  <c r="R1691" i="1" s="1"/>
  <c r="U1691" i="1" s="1"/>
  <c r="V1691" i="1" s="1"/>
  <c r="N1691" i="1"/>
  <c r="M1691" i="1"/>
  <c r="Q2621" i="1"/>
  <c r="X2621" i="1" s="1"/>
  <c r="AB2621" i="1" s="1"/>
  <c r="AC2621" i="1" s="1"/>
  <c r="P2621" i="1"/>
  <c r="O2621" i="1"/>
  <c r="R2621" i="1" s="1"/>
  <c r="U2621" i="1" s="1"/>
  <c r="V2621" i="1" s="1"/>
  <c r="N2621" i="1"/>
  <c r="M2621" i="1"/>
  <c r="Q6643" i="1"/>
  <c r="X6643" i="1" s="1"/>
  <c r="AB6643" i="1" s="1"/>
  <c r="AC6643" i="1" s="1"/>
  <c r="P6643" i="1"/>
  <c r="O6643" i="1"/>
  <c r="R6643" i="1" s="1"/>
  <c r="U6643" i="1" s="1"/>
  <c r="V6643" i="1" s="1"/>
  <c r="N6643" i="1"/>
  <c r="M6643" i="1"/>
  <c r="Q9060" i="1"/>
  <c r="X9060" i="1" s="1"/>
  <c r="AB9060" i="1" s="1"/>
  <c r="AC9060" i="1" s="1"/>
  <c r="P9060" i="1"/>
  <c r="O9060" i="1"/>
  <c r="R9060" i="1" s="1"/>
  <c r="U9060" i="1" s="1"/>
  <c r="V9060" i="1" s="1"/>
  <c r="N9060" i="1"/>
  <c r="M9060" i="1"/>
  <c r="Q1295" i="1"/>
  <c r="X1295" i="1" s="1"/>
  <c r="AB1295" i="1" s="1"/>
  <c r="AC1295" i="1" s="1"/>
  <c r="P1295" i="1"/>
  <c r="O1295" i="1"/>
  <c r="R1295" i="1" s="1"/>
  <c r="U1295" i="1" s="1"/>
  <c r="V1295" i="1" s="1"/>
  <c r="N1295" i="1"/>
  <c r="M1295" i="1"/>
  <c r="Q4762" i="1"/>
  <c r="X4762" i="1" s="1"/>
  <c r="AB4762" i="1" s="1"/>
  <c r="AC4762" i="1" s="1"/>
  <c r="P4762" i="1"/>
  <c r="O4762" i="1"/>
  <c r="R4762" i="1" s="1"/>
  <c r="U4762" i="1" s="1"/>
  <c r="V4762" i="1" s="1"/>
  <c r="N4762" i="1"/>
  <c r="M4762" i="1"/>
  <c r="Q6230" i="1"/>
  <c r="X6230" i="1" s="1"/>
  <c r="AB6230" i="1" s="1"/>
  <c r="AC6230" i="1" s="1"/>
  <c r="P6230" i="1"/>
  <c r="O6230" i="1"/>
  <c r="R6230" i="1" s="1"/>
  <c r="U6230" i="1" s="1"/>
  <c r="V6230" i="1" s="1"/>
  <c r="N6230" i="1"/>
  <c r="M6230" i="1"/>
  <c r="Q9479" i="1"/>
  <c r="X9479" i="1" s="1"/>
  <c r="AB9479" i="1" s="1"/>
  <c r="AC9479" i="1" s="1"/>
  <c r="P9479" i="1"/>
  <c r="O9479" i="1"/>
  <c r="R9479" i="1" s="1"/>
  <c r="U9479" i="1" s="1"/>
  <c r="V9479" i="1" s="1"/>
  <c r="N9479" i="1"/>
  <c r="M9479" i="1"/>
  <c r="Q8833" i="1"/>
  <c r="X8833" i="1" s="1"/>
  <c r="AB8833" i="1" s="1"/>
  <c r="AC8833" i="1" s="1"/>
  <c r="P8833" i="1"/>
  <c r="O8833" i="1"/>
  <c r="R8833" i="1" s="1"/>
  <c r="U8833" i="1" s="1"/>
  <c r="V8833" i="1" s="1"/>
  <c r="N8833" i="1"/>
  <c r="M8833" i="1"/>
  <c r="Q1669" i="1"/>
  <c r="X1669" i="1" s="1"/>
  <c r="AB1669" i="1" s="1"/>
  <c r="AC1669" i="1" s="1"/>
  <c r="P1669" i="1"/>
  <c r="O1669" i="1"/>
  <c r="R1669" i="1" s="1"/>
  <c r="U1669" i="1" s="1"/>
  <c r="V1669" i="1" s="1"/>
  <c r="N1669" i="1"/>
  <c r="M1669" i="1"/>
  <c r="Q8563" i="1"/>
  <c r="X8563" i="1" s="1"/>
  <c r="AB8563" i="1" s="1"/>
  <c r="AC8563" i="1" s="1"/>
  <c r="P8563" i="1"/>
  <c r="O8563" i="1"/>
  <c r="R8563" i="1" s="1"/>
  <c r="U8563" i="1" s="1"/>
  <c r="V8563" i="1" s="1"/>
  <c r="N8563" i="1"/>
  <c r="M8563" i="1"/>
  <c r="Q5741" i="1"/>
  <c r="X5741" i="1" s="1"/>
  <c r="AB5741" i="1" s="1"/>
  <c r="AC5741" i="1" s="1"/>
  <c r="P5741" i="1"/>
  <c r="O5741" i="1"/>
  <c r="R5741" i="1" s="1"/>
  <c r="U5741" i="1" s="1"/>
  <c r="V5741" i="1" s="1"/>
  <c r="N5741" i="1"/>
  <c r="M5741" i="1"/>
  <c r="Q4950" i="1"/>
  <c r="X4950" i="1" s="1"/>
  <c r="AB4950" i="1" s="1"/>
  <c r="AC4950" i="1" s="1"/>
  <c r="P4950" i="1"/>
  <c r="O4950" i="1"/>
  <c r="R4950" i="1" s="1"/>
  <c r="U4950" i="1" s="1"/>
  <c r="V4950" i="1" s="1"/>
  <c r="N4950" i="1"/>
  <c r="M4950" i="1"/>
  <c r="Q7093" i="1"/>
  <c r="X7093" i="1" s="1"/>
  <c r="AB7093" i="1" s="1"/>
  <c r="AC7093" i="1" s="1"/>
  <c r="P7093" i="1"/>
  <c r="O7093" i="1"/>
  <c r="R7093" i="1" s="1"/>
  <c r="U7093" i="1" s="1"/>
  <c r="V7093" i="1" s="1"/>
  <c r="N7093" i="1"/>
  <c r="M7093" i="1"/>
  <c r="Q2480" i="1"/>
  <c r="X2480" i="1" s="1"/>
  <c r="AB2480" i="1" s="1"/>
  <c r="AC2480" i="1" s="1"/>
  <c r="P2480" i="1"/>
  <c r="O2480" i="1"/>
  <c r="R2480" i="1" s="1"/>
  <c r="U2480" i="1" s="1"/>
  <c r="V2480" i="1" s="1"/>
  <c r="N2480" i="1"/>
  <c r="M2480" i="1"/>
  <c r="Q859" i="1"/>
  <c r="X859" i="1" s="1"/>
  <c r="AB859" i="1" s="1"/>
  <c r="AC859" i="1" s="1"/>
  <c r="P859" i="1"/>
  <c r="O859" i="1"/>
  <c r="R859" i="1" s="1"/>
  <c r="U859" i="1" s="1"/>
  <c r="V859" i="1" s="1"/>
  <c r="N859" i="1"/>
  <c r="M859" i="1"/>
  <c r="Q7798" i="1"/>
  <c r="X7798" i="1" s="1"/>
  <c r="AB7798" i="1" s="1"/>
  <c r="AC7798" i="1" s="1"/>
  <c r="P7798" i="1"/>
  <c r="O7798" i="1"/>
  <c r="R7798" i="1" s="1"/>
  <c r="U7798" i="1" s="1"/>
  <c r="V7798" i="1" s="1"/>
  <c r="N7798" i="1"/>
  <c r="M7798" i="1"/>
  <c r="Q4491" i="1"/>
  <c r="X4491" i="1" s="1"/>
  <c r="AB4491" i="1" s="1"/>
  <c r="AC4491" i="1" s="1"/>
  <c r="P4491" i="1"/>
  <c r="O4491" i="1"/>
  <c r="R4491" i="1" s="1"/>
  <c r="U4491" i="1" s="1"/>
  <c r="V4491" i="1" s="1"/>
  <c r="N4491" i="1"/>
  <c r="M4491" i="1"/>
  <c r="Q7911" i="1"/>
  <c r="X7911" i="1" s="1"/>
  <c r="AB7911" i="1" s="1"/>
  <c r="AC7911" i="1" s="1"/>
  <c r="P7911" i="1"/>
  <c r="O7911" i="1"/>
  <c r="R7911" i="1" s="1"/>
  <c r="U7911" i="1" s="1"/>
  <c r="V7911" i="1" s="1"/>
  <c r="N7911" i="1"/>
  <c r="M7911" i="1"/>
  <c r="Q7315" i="1"/>
  <c r="X7315" i="1" s="1"/>
  <c r="AB7315" i="1" s="1"/>
  <c r="AC7315" i="1" s="1"/>
  <c r="P7315" i="1"/>
  <c r="O7315" i="1"/>
  <c r="R7315" i="1" s="1"/>
  <c r="U7315" i="1" s="1"/>
  <c r="V7315" i="1" s="1"/>
  <c r="N7315" i="1"/>
  <c r="M7315" i="1"/>
  <c r="Q6803" i="1"/>
  <c r="X6803" i="1" s="1"/>
  <c r="AB6803" i="1" s="1"/>
  <c r="AC6803" i="1" s="1"/>
  <c r="P6803" i="1"/>
  <c r="O6803" i="1"/>
  <c r="R6803" i="1" s="1"/>
  <c r="U6803" i="1" s="1"/>
  <c r="V6803" i="1" s="1"/>
  <c r="N6803" i="1"/>
  <c r="M6803" i="1"/>
  <c r="Q2964" i="1"/>
  <c r="X2964" i="1" s="1"/>
  <c r="AB2964" i="1" s="1"/>
  <c r="AC2964" i="1" s="1"/>
  <c r="P2964" i="1"/>
  <c r="O2964" i="1"/>
  <c r="R2964" i="1" s="1"/>
  <c r="U2964" i="1" s="1"/>
  <c r="V2964" i="1" s="1"/>
  <c r="N2964" i="1"/>
  <c r="M2964" i="1"/>
  <c r="Q7709" i="1"/>
  <c r="X7709" i="1" s="1"/>
  <c r="AB7709" i="1" s="1"/>
  <c r="AC7709" i="1" s="1"/>
  <c r="P7709" i="1"/>
  <c r="O7709" i="1"/>
  <c r="R7709" i="1" s="1"/>
  <c r="U7709" i="1" s="1"/>
  <c r="V7709" i="1" s="1"/>
  <c r="N7709" i="1"/>
  <c r="M7709" i="1"/>
  <c r="Q8041" i="1"/>
  <c r="X8041" i="1" s="1"/>
  <c r="AB8041" i="1" s="1"/>
  <c r="AC8041" i="1" s="1"/>
  <c r="P8041" i="1"/>
  <c r="O8041" i="1"/>
  <c r="R8041" i="1" s="1"/>
  <c r="U8041" i="1" s="1"/>
  <c r="V8041" i="1" s="1"/>
  <c r="N8041" i="1"/>
  <c r="M8041" i="1"/>
  <c r="Q9632" i="1"/>
  <c r="X9632" i="1" s="1"/>
  <c r="AB9632" i="1" s="1"/>
  <c r="AC9632" i="1" s="1"/>
  <c r="P9632" i="1"/>
  <c r="O9632" i="1"/>
  <c r="R9632" i="1" s="1"/>
  <c r="U9632" i="1" s="1"/>
  <c r="V9632" i="1" s="1"/>
  <c r="N9632" i="1"/>
  <c r="M9632" i="1"/>
  <c r="Q4638" i="1"/>
  <c r="X4638" i="1" s="1"/>
  <c r="AB4638" i="1" s="1"/>
  <c r="AC4638" i="1" s="1"/>
  <c r="P4638" i="1"/>
  <c r="O4638" i="1"/>
  <c r="R4638" i="1" s="1"/>
  <c r="U4638" i="1" s="1"/>
  <c r="V4638" i="1" s="1"/>
  <c r="N4638" i="1"/>
  <c r="M4638" i="1"/>
  <c r="Q5838" i="1"/>
  <c r="X5838" i="1" s="1"/>
  <c r="AB5838" i="1" s="1"/>
  <c r="AC5838" i="1" s="1"/>
  <c r="P5838" i="1"/>
  <c r="O5838" i="1"/>
  <c r="R5838" i="1" s="1"/>
  <c r="U5838" i="1" s="1"/>
  <c r="V5838" i="1" s="1"/>
  <c r="N5838" i="1"/>
  <c r="M5838" i="1"/>
  <c r="Q4580" i="1"/>
  <c r="X4580" i="1" s="1"/>
  <c r="AB4580" i="1" s="1"/>
  <c r="AC4580" i="1" s="1"/>
  <c r="P4580" i="1"/>
  <c r="O4580" i="1"/>
  <c r="R4580" i="1" s="1"/>
  <c r="U4580" i="1" s="1"/>
  <c r="V4580" i="1" s="1"/>
  <c r="N4580" i="1"/>
  <c r="M4580" i="1"/>
  <c r="Q2855" i="1"/>
  <c r="X2855" i="1" s="1"/>
  <c r="AB2855" i="1" s="1"/>
  <c r="AC2855" i="1" s="1"/>
  <c r="P2855" i="1"/>
  <c r="O2855" i="1"/>
  <c r="R2855" i="1" s="1"/>
  <c r="U2855" i="1" s="1"/>
  <c r="V2855" i="1" s="1"/>
  <c r="N2855" i="1"/>
  <c r="M2855" i="1"/>
  <c r="Q6751" i="1"/>
  <c r="X6751" i="1" s="1"/>
  <c r="AB6751" i="1" s="1"/>
  <c r="AC6751" i="1" s="1"/>
  <c r="P6751" i="1"/>
  <c r="O6751" i="1"/>
  <c r="R6751" i="1" s="1"/>
  <c r="U6751" i="1" s="1"/>
  <c r="V6751" i="1" s="1"/>
  <c r="N6751" i="1"/>
  <c r="M6751" i="1"/>
  <c r="Q5913" i="1"/>
  <c r="X5913" i="1" s="1"/>
  <c r="AB5913" i="1" s="1"/>
  <c r="AC5913" i="1" s="1"/>
  <c r="P5913" i="1"/>
  <c r="O5913" i="1"/>
  <c r="R5913" i="1" s="1"/>
  <c r="U5913" i="1" s="1"/>
  <c r="V5913" i="1" s="1"/>
  <c r="N5913" i="1"/>
  <c r="M5913" i="1"/>
  <c r="Q6146" i="1"/>
  <c r="X6146" i="1" s="1"/>
  <c r="AB6146" i="1" s="1"/>
  <c r="AC6146" i="1" s="1"/>
  <c r="P6146" i="1"/>
  <c r="O6146" i="1"/>
  <c r="R6146" i="1" s="1"/>
  <c r="U6146" i="1" s="1"/>
  <c r="V6146" i="1" s="1"/>
  <c r="N6146" i="1"/>
  <c r="M6146" i="1"/>
  <c r="Q3714" i="1"/>
  <c r="X3714" i="1" s="1"/>
  <c r="AB3714" i="1" s="1"/>
  <c r="AC3714" i="1" s="1"/>
  <c r="P3714" i="1"/>
  <c r="O3714" i="1"/>
  <c r="R3714" i="1" s="1"/>
  <c r="U3714" i="1" s="1"/>
  <c r="V3714" i="1" s="1"/>
  <c r="N3714" i="1"/>
  <c r="M3714" i="1"/>
  <c r="Q3014" i="1"/>
  <c r="X3014" i="1" s="1"/>
  <c r="AB3014" i="1" s="1"/>
  <c r="AC3014" i="1" s="1"/>
  <c r="P3014" i="1"/>
  <c r="O3014" i="1"/>
  <c r="R3014" i="1" s="1"/>
  <c r="U3014" i="1" s="1"/>
  <c r="V3014" i="1" s="1"/>
  <c r="N3014" i="1"/>
  <c r="M3014" i="1"/>
  <c r="Q7038" i="1"/>
  <c r="X7038" i="1" s="1"/>
  <c r="AB7038" i="1" s="1"/>
  <c r="AC7038" i="1" s="1"/>
  <c r="P7038" i="1"/>
  <c r="O7038" i="1"/>
  <c r="R7038" i="1" s="1"/>
  <c r="U7038" i="1" s="1"/>
  <c r="V7038" i="1" s="1"/>
  <c r="N7038" i="1"/>
  <c r="M7038" i="1"/>
  <c r="Q8710" i="1"/>
  <c r="X8710" i="1" s="1"/>
  <c r="AB8710" i="1" s="1"/>
  <c r="AC8710" i="1" s="1"/>
  <c r="P8710" i="1"/>
  <c r="O8710" i="1"/>
  <c r="R8710" i="1" s="1"/>
  <c r="U8710" i="1" s="1"/>
  <c r="V8710" i="1" s="1"/>
  <c r="N8710" i="1"/>
  <c r="M8710" i="1"/>
  <c r="Q4553" i="1"/>
  <c r="X4553" i="1" s="1"/>
  <c r="AB4553" i="1" s="1"/>
  <c r="AC4553" i="1" s="1"/>
  <c r="P4553" i="1"/>
  <c r="O4553" i="1"/>
  <c r="R4553" i="1" s="1"/>
  <c r="U4553" i="1" s="1"/>
  <c r="V4553" i="1" s="1"/>
  <c r="N4553" i="1"/>
  <c r="M4553" i="1"/>
  <c r="Q6651" i="1"/>
  <c r="X6651" i="1" s="1"/>
  <c r="AB6651" i="1" s="1"/>
  <c r="AC6651" i="1" s="1"/>
  <c r="P6651" i="1"/>
  <c r="O6651" i="1"/>
  <c r="R6651" i="1" s="1"/>
  <c r="U6651" i="1" s="1"/>
  <c r="V6651" i="1" s="1"/>
  <c r="N6651" i="1"/>
  <c r="M6651" i="1"/>
  <c r="Q9312" i="1"/>
  <c r="X9312" i="1" s="1"/>
  <c r="AB9312" i="1" s="1"/>
  <c r="AC9312" i="1" s="1"/>
  <c r="P9312" i="1"/>
  <c r="O9312" i="1"/>
  <c r="R9312" i="1" s="1"/>
  <c r="U9312" i="1" s="1"/>
  <c r="V9312" i="1" s="1"/>
  <c r="N9312" i="1"/>
  <c r="M9312" i="1"/>
  <c r="Q3735" i="1"/>
  <c r="X3735" i="1" s="1"/>
  <c r="AB3735" i="1" s="1"/>
  <c r="AC3735" i="1" s="1"/>
  <c r="P3735" i="1"/>
  <c r="O3735" i="1"/>
  <c r="R3735" i="1" s="1"/>
  <c r="U3735" i="1" s="1"/>
  <c r="V3735" i="1" s="1"/>
  <c r="N3735" i="1"/>
  <c r="M3735" i="1"/>
  <c r="Q7055" i="1"/>
  <c r="X7055" i="1" s="1"/>
  <c r="AB7055" i="1" s="1"/>
  <c r="AC7055" i="1" s="1"/>
  <c r="P7055" i="1"/>
  <c r="O7055" i="1"/>
  <c r="R7055" i="1" s="1"/>
  <c r="U7055" i="1" s="1"/>
  <c r="V7055" i="1" s="1"/>
  <c r="N7055" i="1"/>
  <c r="M7055" i="1"/>
  <c r="Q5098" i="1"/>
  <c r="X5098" i="1" s="1"/>
  <c r="AB5098" i="1" s="1"/>
  <c r="AC5098" i="1" s="1"/>
  <c r="P5098" i="1"/>
  <c r="O5098" i="1"/>
  <c r="R5098" i="1" s="1"/>
  <c r="U5098" i="1" s="1"/>
  <c r="V5098" i="1" s="1"/>
  <c r="N5098" i="1"/>
  <c r="M5098" i="1"/>
  <c r="Q8000" i="1"/>
  <c r="X8000" i="1" s="1"/>
  <c r="AB8000" i="1" s="1"/>
  <c r="AC8000" i="1" s="1"/>
  <c r="P8000" i="1"/>
  <c r="O8000" i="1"/>
  <c r="R8000" i="1" s="1"/>
  <c r="U8000" i="1" s="1"/>
  <c r="V8000" i="1" s="1"/>
  <c r="N8000" i="1"/>
  <c r="M8000" i="1"/>
  <c r="Q4520" i="1"/>
  <c r="X4520" i="1" s="1"/>
  <c r="AB4520" i="1" s="1"/>
  <c r="AC4520" i="1" s="1"/>
  <c r="P4520" i="1"/>
  <c r="O4520" i="1"/>
  <c r="R4520" i="1" s="1"/>
  <c r="U4520" i="1" s="1"/>
  <c r="V4520" i="1" s="1"/>
  <c r="N4520" i="1"/>
  <c r="M4520" i="1"/>
  <c r="Q5619" i="1"/>
  <c r="X5619" i="1" s="1"/>
  <c r="AB5619" i="1" s="1"/>
  <c r="AC5619" i="1" s="1"/>
  <c r="P5619" i="1"/>
  <c r="O5619" i="1"/>
  <c r="R5619" i="1" s="1"/>
  <c r="U5619" i="1" s="1"/>
  <c r="V5619" i="1" s="1"/>
  <c r="N5619" i="1"/>
  <c r="M5619" i="1"/>
  <c r="Q3345" i="1"/>
  <c r="X3345" i="1" s="1"/>
  <c r="AB3345" i="1" s="1"/>
  <c r="AC3345" i="1" s="1"/>
  <c r="P3345" i="1"/>
  <c r="O3345" i="1"/>
  <c r="R3345" i="1" s="1"/>
  <c r="U3345" i="1" s="1"/>
  <c r="V3345" i="1" s="1"/>
  <c r="N3345" i="1"/>
  <c r="M3345" i="1"/>
  <c r="Q7921" i="1"/>
  <c r="X7921" i="1" s="1"/>
  <c r="AB7921" i="1" s="1"/>
  <c r="AC7921" i="1" s="1"/>
  <c r="P7921" i="1"/>
  <c r="O7921" i="1"/>
  <c r="R7921" i="1" s="1"/>
  <c r="U7921" i="1" s="1"/>
  <c r="V7921" i="1" s="1"/>
  <c r="N7921" i="1"/>
  <c r="M7921" i="1"/>
  <c r="Q1071" i="1"/>
  <c r="X1071" i="1" s="1"/>
  <c r="AB1071" i="1" s="1"/>
  <c r="AC1071" i="1" s="1"/>
  <c r="P1071" i="1"/>
  <c r="O1071" i="1"/>
  <c r="R1071" i="1" s="1"/>
  <c r="U1071" i="1" s="1"/>
  <c r="V1071" i="1" s="1"/>
  <c r="N1071" i="1"/>
  <c r="M1071" i="1"/>
  <c r="Q7932" i="1"/>
  <c r="X7932" i="1" s="1"/>
  <c r="AB7932" i="1" s="1"/>
  <c r="AC7932" i="1" s="1"/>
  <c r="P7932" i="1"/>
  <c r="O7932" i="1"/>
  <c r="R7932" i="1" s="1"/>
  <c r="U7932" i="1" s="1"/>
  <c r="V7932" i="1" s="1"/>
  <c r="N7932" i="1"/>
  <c r="M7932" i="1"/>
  <c r="Q5635" i="1"/>
  <c r="X5635" i="1" s="1"/>
  <c r="AB5635" i="1" s="1"/>
  <c r="AC5635" i="1" s="1"/>
  <c r="P5635" i="1"/>
  <c r="O5635" i="1"/>
  <c r="R5635" i="1" s="1"/>
  <c r="U5635" i="1" s="1"/>
  <c r="V5635" i="1" s="1"/>
  <c r="N5635" i="1"/>
  <c r="M5635" i="1"/>
  <c r="Q7940" i="1"/>
  <c r="X7940" i="1" s="1"/>
  <c r="AB7940" i="1" s="1"/>
  <c r="AC7940" i="1" s="1"/>
  <c r="P7940" i="1"/>
  <c r="O7940" i="1"/>
  <c r="R7940" i="1" s="1"/>
  <c r="U7940" i="1" s="1"/>
  <c r="V7940" i="1" s="1"/>
  <c r="N7940" i="1"/>
  <c r="M7940" i="1"/>
  <c r="Q2777" i="1"/>
  <c r="X2777" i="1" s="1"/>
  <c r="AB2777" i="1" s="1"/>
  <c r="AC2777" i="1" s="1"/>
  <c r="P2777" i="1"/>
  <c r="O2777" i="1"/>
  <c r="R2777" i="1" s="1"/>
  <c r="U2777" i="1" s="1"/>
  <c r="V2777" i="1" s="1"/>
  <c r="N2777" i="1"/>
  <c r="M2777" i="1"/>
  <c r="Q7265" i="1"/>
  <c r="X7265" i="1" s="1"/>
  <c r="AB7265" i="1" s="1"/>
  <c r="AC7265" i="1" s="1"/>
  <c r="P7265" i="1"/>
  <c r="O7265" i="1"/>
  <c r="R7265" i="1" s="1"/>
  <c r="U7265" i="1" s="1"/>
  <c r="V7265" i="1" s="1"/>
  <c r="N7265" i="1"/>
  <c r="M7265" i="1"/>
  <c r="Q6640" i="1"/>
  <c r="X6640" i="1" s="1"/>
  <c r="AB6640" i="1" s="1"/>
  <c r="AC6640" i="1" s="1"/>
  <c r="P6640" i="1"/>
  <c r="O6640" i="1"/>
  <c r="R6640" i="1" s="1"/>
  <c r="U6640" i="1" s="1"/>
  <c r="V6640" i="1" s="1"/>
  <c r="N6640" i="1"/>
  <c r="M6640" i="1"/>
  <c r="Q9259" i="1"/>
  <c r="X9259" i="1" s="1"/>
  <c r="AB9259" i="1" s="1"/>
  <c r="AC9259" i="1" s="1"/>
  <c r="P9259" i="1"/>
  <c r="O9259" i="1"/>
  <c r="R9259" i="1" s="1"/>
  <c r="U9259" i="1" s="1"/>
  <c r="V9259" i="1" s="1"/>
  <c r="N9259" i="1"/>
  <c r="M9259" i="1"/>
  <c r="Q3902" i="1"/>
  <c r="X3902" i="1" s="1"/>
  <c r="AB3902" i="1" s="1"/>
  <c r="AC3902" i="1" s="1"/>
  <c r="P3902" i="1"/>
  <c r="O3902" i="1"/>
  <c r="R3902" i="1" s="1"/>
  <c r="U3902" i="1" s="1"/>
  <c r="V3902" i="1" s="1"/>
  <c r="N3902" i="1"/>
  <c r="M3902" i="1"/>
  <c r="Q7130" i="1"/>
  <c r="X7130" i="1" s="1"/>
  <c r="AB7130" i="1" s="1"/>
  <c r="AC7130" i="1" s="1"/>
  <c r="P7130" i="1"/>
  <c r="O7130" i="1"/>
  <c r="R7130" i="1" s="1"/>
  <c r="U7130" i="1" s="1"/>
  <c r="V7130" i="1" s="1"/>
  <c r="N7130" i="1"/>
  <c r="M7130" i="1"/>
  <c r="Q7764" i="1"/>
  <c r="X7764" i="1" s="1"/>
  <c r="AB7764" i="1" s="1"/>
  <c r="AC7764" i="1" s="1"/>
  <c r="P7764" i="1"/>
  <c r="O7764" i="1"/>
  <c r="R7764" i="1" s="1"/>
  <c r="U7764" i="1" s="1"/>
  <c r="V7764" i="1" s="1"/>
  <c r="N7764" i="1"/>
  <c r="M7764" i="1"/>
  <c r="Q5973" i="1"/>
  <c r="X5973" i="1" s="1"/>
  <c r="AB5973" i="1" s="1"/>
  <c r="AC5973" i="1" s="1"/>
  <c r="P5973" i="1"/>
  <c r="O5973" i="1"/>
  <c r="R5973" i="1" s="1"/>
  <c r="U5973" i="1" s="1"/>
  <c r="V5973" i="1" s="1"/>
  <c r="N5973" i="1"/>
  <c r="M5973" i="1"/>
  <c r="Q9614" i="1"/>
  <c r="X9614" i="1" s="1"/>
  <c r="AB9614" i="1" s="1"/>
  <c r="AC9614" i="1" s="1"/>
  <c r="P9614" i="1"/>
  <c r="O9614" i="1"/>
  <c r="R9614" i="1" s="1"/>
  <c r="U9614" i="1" s="1"/>
  <c r="V9614" i="1" s="1"/>
  <c r="N9614" i="1"/>
  <c r="M9614" i="1"/>
  <c r="Q4870" i="1"/>
  <c r="X4870" i="1" s="1"/>
  <c r="AB4870" i="1" s="1"/>
  <c r="AC4870" i="1" s="1"/>
  <c r="P4870" i="1"/>
  <c r="O4870" i="1"/>
  <c r="R4870" i="1" s="1"/>
  <c r="U4870" i="1" s="1"/>
  <c r="V4870" i="1" s="1"/>
  <c r="N4870" i="1"/>
  <c r="M4870" i="1"/>
  <c r="Q5971" i="1"/>
  <c r="X5971" i="1" s="1"/>
  <c r="AB5971" i="1" s="1"/>
  <c r="AC5971" i="1" s="1"/>
  <c r="P5971" i="1"/>
  <c r="O5971" i="1"/>
  <c r="R5971" i="1" s="1"/>
  <c r="U5971" i="1" s="1"/>
  <c r="V5971" i="1" s="1"/>
  <c r="N5971" i="1"/>
  <c r="M5971" i="1"/>
  <c r="Q6365" i="1"/>
  <c r="X6365" i="1" s="1"/>
  <c r="AB6365" i="1" s="1"/>
  <c r="AC6365" i="1" s="1"/>
  <c r="P6365" i="1"/>
  <c r="O6365" i="1"/>
  <c r="R6365" i="1" s="1"/>
  <c r="U6365" i="1" s="1"/>
  <c r="V6365" i="1" s="1"/>
  <c r="N6365" i="1"/>
  <c r="M6365" i="1"/>
  <c r="Q5979" i="1"/>
  <c r="X5979" i="1" s="1"/>
  <c r="AB5979" i="1" s="1"/>
  <c r="AC5979" i="1" s="1"/>
  <c r="P5979" i="1"/>
  <c r="O5979" i="1"/>
  <c r="R5979" i="1" s="1"/>
  <c r="U5979" i="1" s="1"/>
  <c r="V5979" i="1" s="1"/>
  <c r="N5979" i="1"/>
  <c r="M5979" i="1"/>
  <c r="Q7435" i="1"/>
  <c r="X7435" i="1" s="1"/>
  <c r="AB7435" i="1" s="1"/>
  <c r="AC7435" i="1" s="1"/>
  <c r="P7435" i="1"/>
  <c r="O7435" i="1"/>
  <c r="R7435" i="1" s="1"/>
  <c r="U7435" i="1" s="1"/>
  <c r="V7435" i="1" s="1"/>
  <c r="N7435" i="1"/>
  <c r="M7435" i="1"/>
  <c r="Q6872" i="1"/>
  <c r="X6872" i="1" s="1"/>
  <c r="AB6872" i="1" s="1"/>
  <c r="AC6872" i="1" s="1"/>
  <c r="P6872" i="1"/>
  <c r="O6872" i="1"/>
  <c r="R6872" i="1" s="1"/>
  <c r="U6872" i="1" s="1"/>
  <c r="V6872" i="1" s="1"/>
  <c r="N6872" i="1"/>
  <c r="M6872" i="1"/>
  <c r="Q7122" i="1"/>
  <c r="X7122" i="1" s="1"/>
  <c r="AB7122" i="1" s="1"/>
  <c r="AC7122" i="1" s="1"/>
  <c r="P7122" i="1"/>
  <c r="O7122" i="1"/>
  <c r="R7122" i="1" s="1"/>
  <c r="U7122" i="1" s="1"/>
  <c r="V7122" i="1" s="1"/>
  <c r="N7122" i="1"/>
  <c r="M7122" i="1"/>
  <c r="Q2012" i="1"/>
  <c r="X2012" i="1" s="1"/>
  <c r="AB2012" i="1" s="1"/>
  <c r="AC2012" i="1" s="1"/>
  <c r="P2012" i="1"/>
  <c r="O2012" i="1"/>
  <c r="R2012" i="1" s="1"/>
  <c r="U2012" i="1" s="1"/>
  <c r="V2012" i="1" s="1"/>
  <c r="N2012" i="1"/>
  <c r="M2012" i="1"/>
  <c r="Q6679" i="1"/>
  <c r="X6679" i="1" s="1"/>
  <c r="AB6679" i="1" s="1"/>
  <c r="AC6679" i="1" s="1"/>
  <c r="P6679" i="1"/>
  <c r="O6679" i="1"/>
  <c r="R6679" i="1" s="1"/>
  <c r="U6679" i="1" s="1"/>
  <c r="V6679" i="1" s="1"/>
  <c r="N6679" i="1"/>
  <c r="M6679" i="1"/>
  <c r="Q8445" i="1"/>
  <c r="X8445" i="1" s="1"/>
  <c r="AB8445" i="1" s="1"/>
  <c r="AC8445" i="1" s="1"/>
  <c r="P8445" i="1"/>
  <c r="O8445" i="1"/>
  <c r="R8445" i="1" s="1"/>
  <c r="U8445" i="1" s="1"/>
  <c r="V8445" i="1" s="1"/>
  <c r="N8445" i="1"/>
  <c r="M8445" i="1"/>
  <c r="Q7623" i="1"/>
  <c r="X7623" i="1" s="1"/>
  <c r="AB7623" i="1" s="1"/>
  <c r="AC7623" i="1" s="1"/>
  <c r="P7623" i="1"/>
  <c r="O7623" i="1"/>
  <c r="R7623" i="1" s="1"/>
  <c r="U7623" i="1" s="1"/>
  <c r="V7623" i="1" s="1"/>
  <c r="N7623" i="1"/>
  <c r="M7623" i="1"/>
  <c r="Q5763" i="1"/>
  <c r="X5763" i="1" s="1"/>
  <c r="AB5763" i="1" s="1"/>
  <c r="AC5763" i="1" s="1"/>
  <c r="P5763" i="1"/>
  <c r="O5763" i="1"/>
  <c r="R5763" i="1" s="1"/>
  <c r="U5763" i="1" s="1"/>
  <c r="V5763" i="1" s="1"/>
  <c r="N5763" i="1"/>
  <c r="M5763" i="1"/>
  <c r="Q7534" i="1"/>
  <c r="X7534" i="1" s="1"/>
  <c r="AB7534" i="1" s="1"/>
  <c r="AC7534" i="1" s="1"/>
  <c r="P7534" i="1"/>
  <c r="O7534" i="1"/>
  <c r="R7534" i="1" s="1"/>
  <c r="U7534" i="1" s="1"/>
  <c r="V7534" i="1" s="1"/>
  <c r="N7534" i="1"/>
  <c r="M7534" i="1"/>
  <c r="Q8134" i="1"/>
  <c r="X8134" i="1" s="1"/>
  <c r="AB8134" i="1" s="1"/>
  <c r="AC8134" i="1" s="1"/>
  <c r="P8134" i="1"/>
  <c r="O8134" i="1"/>
  <c r="R8134" i="1" s="1"/>
  <c r="U8134" i="1" s="1"/>
  <c r="V8134" i="1" s="1"/>
  <c r="N8134" i="1"/>
  <c r="M8134" i="1"/>
  <c r="Q1006" i="1"/>
  <c r="X1006" i="1" s="1"/>
  <c r="AB1006" i="1" s="1"/>
  <c r="AC1006" i="1" s="1"/>
  <c r="P1006" i="1"/>
  <c r="O1006" i="1"/>
  <c r="R1006" i="1" s="1"/>
  <c r="U1006" i="1" s="1"/>
  <c r="V1006" i="1" s="1"/>
  <c r="N1006" i="1"/>
  <c r="M1006" i="1"/>
  <c r="Q7712" i="1"/>
  <c r="X7712" i="1" s="1"/>
  <c r="AB7712" i="1" s="1"/>
  <c r="AC7712" i="1" s="1"/>
  <c r="P7712" i="1"/>
  <c r="O7712" i="1"/>
  <c r="R7712" i="1" s="1"/>
  <c r="U7712" i="1" s="1"/>
  <c r="V7712" i="1" s="1"/>
  <c r="N7712" i="1"/>
  <c r="M7712" i="1"/>
  <c r="Q5944" i="1"/>
  <c r="X5944" i="1" s="1"/>
  <c r="AB5944" i="1" s="1"/>
  <c r="AC5944" i="1" s="1"/>
  <c r="P5944" i="1"/>
  <c r="O5944" i="1"/>
  <c r="R5944" i="1" s="1"/>
  <c r="U5944" i="1" s="1"/>
  <c r="V5944" i="1" s="1"/>
  <c r="N5944" i="1"/>
  <c r="M5944" i="1"/>
  <c r="Q876" i="1"/>
  <c r="X876" i="1" s="1"/>
  <c r="AB876" i="1" s="1"/>
  <c r="AC876" i="1" s="1"/>
  <c r="P876" i="1"/>
  <c r="O876" i="1"/>
  <c r="R876" i="1" s="1"/>
  <c r="U876" i="1" s="1"/>
  <c r="V876" i="1" s="1"/>
  <c r="N876" i="1"/>
  <c r="M876" i="1"/>
  <c r="Q1952" i="1"/>
  <c r="X1952" i="1" s="1"/>
  <c r="AB1952" i="1" s="1"/>
  <c r="AC1952" i="1" s="1"/>
  <c r="P1952" i="1"/>
  <c r="O1952" i="1"/>
  <c r="R1952" i="1" s="1"/>
  <c r="U1952" i="1" s="1"/>
  <c r="V1952" i="1" s="1"/>
  <c r="N1952" i="1"/>
  <c r="M1952" i="1"/>
  <c r="Q2768" i="1"/>
  <c r="X2768" i="1" s="1"/>
  <c r="AB2768" i="1" s="1"/>
  <c r="AC2768" i="1" s="1"/>
  <c r="P2768" i="1"/>
  <c r="O2768" i="1"/>
  <c r="R2768" i="1" s="1"/>
  <c r="U2768" i="1" s="1"/>
  <c r="V2768" i="1" s="1"/>
  <c r="N2768" i="1"/>
  <c r="M2768" i="1"/>
  <c r="Q6797" i="1"/>
  <c r="X6797" i="1" s="1"/>
  <c r="AB6797" i="1" s="1"/>
  <c r="AC6797" i="1" s="1"/>
  <c r="P6797" i="1"/>
  <c r="O6797" i="1"/>
  <c r="R6797" i="1" s="1"/>
  <c r="U6797" i="1" s="1"/>
  <c r="V6797" i="1" s="1"/>
  <c r="N6797" i="1"/>
  <c r="M6797" i="1"/>
  <c r="Q3481" i="1"/>
  <c r="X3481" i="1" s="1"/>
  <c r="AB3481" i="1" s="1"/>
  <c r="AC3481" i="1" s="1"/>
  <c r="P3481" i="1"/>
  <c r="O3481" i="1"/>
  <c r="R3481" i="1" s="1"/>
  <c r="U3481" i="1" s="1"/>
  <c r="V3481" i="1" s="1"/>
  <c r="N3481" i="1"/>
  <c r="M3481" i="1"/>
  <c r="Q5857" i="1"/>
  <c r="X5857" i="1" s="1"/>
  <c r="AB5857" i="1" s="1"/>
  <c r="AC5857" i="1" s="1"/>
  <c r="P5857" i="1"/>
  <c r="O5857" i="1"/>
  <c r="R5857" i="1" s="1"/>
  <c r="U5857" i="1" s="1"/>
  <c r="V5857" i="1" s="1"/>
  <c r="N5857" i="1"/>
  <c r="M5857" i="1"/>
  <c r="Q5474" i="1"/>
  <c r="X5474" i="1" s="1"/>
  <c r="AB5474" i="1" s="1"/>
  <c r="AC5474" i="1" s="1"/>
  <c r="P5474" i="1"/>
  <c r="O5474" i="1"/>
  <c r="R5474" i="1" s="1"/>
  <c r="U5474" i="1" s="1"/>
  <c r="V5474" i="1" s="1"/>
  <c r="N5474" i="1"/>
  <c r="M5474" i="1"/>
  <c r="Q5963" i="1"/>
  <c r="X5963" i="1" s="1"/>
  <c r="AB5963" i="1" s="1"/>
  <c r="AC5963" i="1" s="1"/>
  <c r="P5963" i="1"/>
  <c r="O5963" i="1"/>
  <c r="R5963" i="1" s="1"/>
  <c r="U5963" i="1" s="1"/>
  <c r="V5963" i="1" s="1"/>
  <c r="N5963" i="1"/>
  <c r="M5963" i="1"/>
  <c r="Q7178" i="1"/>
  <c r="X7178" i="1" s="1"/>
  <c r="AB7178" i="1" s="1"/>
  <c r="AC7178" i="1" s="1"/>
  <c r="P7178" i="1"/>
  <c r="O7178" i="1"/>
  <c r="R7178" i="1" s="1"/>
  <c r="U7178" i="1" s="1"/>
  <c r="V7178" i="1" s="1"/>
  <c r="N7178" i="1"/>
  <c r="M7178" i="1"/>
  <c r="Q2456" i="1"/>
  <c r="X2456" i="1" s="1"/>
  <c r="AB2456" i="1" s="1"/>
  <c r="AC2456" i="1" s="1"/>
  <c r="P2456" i="1"/>
  <c r="O2456" i="1"/>
  <c r="R2456" i="1" s="1"/>
  <c r="U2456" i="1" s="1"/>
  <c r="V2456" i="1" s="1"/>
  <c r="N2456" i="1"/>
  <c r="M2456" i="1"/>
  <c r="Q6840" i="1"/>
  <c r="X6840" i="1" s="1"/>
  <c r="AB6840" i="1" s="1"/>
  <c r="AC6840" i="1" s="1"/>
  <c r="P6840" i="1"/>
  <c r="O6840" i="1"/>
  <c r="R6840" i="1" s="1"/>
  <c r="U6840" i="1" s="1"/>
  <c r="V6840" i="1" s="1"/>
  <c r="N6840" i="1"/>
  <c r="M6840" i="1"/>
  <c r="Q3042" i="1"/>
  <c r="X3042" i="1" s="1"/>
  <c r="AB3042" i="1" s="1"/>
  <c r="AC3042" i="1" s="1"/>
  <c r="P3042" i="1"/>
  <c r="O3042" i="1"/>
  <c r="R3042" i="1" s="1"/>
  <c r="U3042" i="1" s="1"/>
  <c r="V3042" i="1" s="1"/>
  <c r="N3042" i="1"/>
  <c r="M3042" i="1"/>
  <c r="Q6918" i="1"/>
  <c r="X6918" i="1" s="1"/>
  <c r="AB6918" i="1" s="1"/>
  <c r="AC6918" i="1" s="1"/>
  <c r="P6918" i="1"/>
  <c r="O6918" i="1"/>
  <c r="R6918" i="1" s="1"/>
  <c r="U6918" i="1" s="1"/>
  <c r="V6918" i="1" s="1"/>
  <c r="N6918" i="1"/>
  <c r="M6918" i="1"/>
  <c r="Q6654" i="1"/>
  <c r="X6654" i="1" s="1"/>
  <c r="AB6654" i="1" s="1"/>
  <c r="AC6654" i="1" s="1"/>
  <c r="P6654" i="1"/>
  <c r="O6654" i="1"/>
  <c r="R6654" i="1" s="1"/>
  <c r="U6654" i="1" s="1"/>
  <c r="V6654" i="1" s="1"/>
  <c r="N6654" i="1"/>
  <c r="M6654" i="1"/>
  <c r="Q6790" i="1"/>
  <c r="X6790" i="1" s="1"/>
  <c r="AB6790" i="1" s="1"/>
  <c r="AC6790" i="1" s="1"/>
  <c r="P6790" i="1"/>
  <c r="O6790" i="1"/>
  <c r="R6790" i="1" s="1"/>
  <c r="U6790" i="1" s="1"/>
  <c r="V6790" i="1" s="1"/>
  <c r="N6790" i="1"/>
  <c r="M6790" i="1"/>
  <c r="Q8936" i="1"/>
  <c r="X8936" i="1" s="1"/>
  <c r="AB8936" i="1" s="1"/>
  <c r="AC8936" i="1" s="1"/>
  <c r="P8936" i="1"/>
  <c r="O8936" i="1"/>
  <c r="R8936" i="1" s="1"/>
  <c r="U8936" i="1" s="1"/>
  <c r="V8936" i="1" s="1"/>
  <c r="N8936" i="1"/>
  <c r="M8936" i="1"/>
  <c r="Q7984" i="1"/>
  <c r="X7984" i="1" s="1"/>
  <c r="AB7984" i="1" s="1"/>
  <c r="AC7984" i="1" s="1"/>
  <c r="P7984" i="1"/>
  <c r="O7984" i="1"/>
  <c r="R7984" i="1" s="1"/>
  <c r="U7984" i="1" s="1"/>
  <c r="V7984" i="1" s="1"/>
  <c r="N7984" i="1"/>
  <c r="M7984" i="1"/>
  <c r="Q7196" i="1"/>
  <c r="X7196" i="1" s="1"/>
  <c r="AB7196" i="1" s="1"/>
  <c r="AC7196" i="1" s="1"/>
  <c r="P7196" i="1"/>
  <c r="O7196" i="1"/>
  <c r="R7196" i="1" s="1"/>
  <c r="U7196" i="1" s="1"/>
  <c r="V7196" i="1" s="1"/>
  <c r="N7196" i="1"/>
  <c r="M7196" i="1"/>
  <c r="Q6438" i="1"/>
  <c r="X6438" i="1" s="1"/>
  <c r="AB6438" i="1" s="1"/>
  <c r="AC6438" i="1" s="1"/>
  <c r="P6438" i="1"/>
  <c r="O6438" i="1"/>
  <c r="R6438" i="1" s="1"/>
  <c r="U6438" i="1" s="1"/>
  <c r="V6438" i="1" s="1"/>
  <c r="N6438" i="1"/>
  <c r="M6438" i="1"/>
  <c r="Q2219" i="1"/>
  <c r="X2219" i="1" s="1"/>
  <c r="AB2219" i="1" s="1"/>
  <c r="AC2219" i="1" s="1"/>
  <c r="P2219" i="1"/>
  <c r="O2219" i="1"/>
  <c r="R2219" i="1" s="1"/>
  <c r="U2219" i="1" s="1"/>
  <c r="V2219" i="1" s="1"/>
  <c r="N2219" i="1"/>
  <c r="M2219" i="1"/>
  <c r="Q5847" i="1"/>
  <c r="X5847" i="1" s="1"/>
  <c r="AB5847" i="1" s="1"/>
  <c r="AC5847" i="1" s="1"/>
  <c r="P5847" i="1"/>
  <c r="O5847" i="1"/>
  <c r="R5847" i="1" s="1"/>
  <c r="U5847" i="1" s="1"/>
  <c r="V5847" i="1" s="1"/>
  <c r="N5847" i="1"/>
  <c r="M5847" i="1"/>
  <c r="Q6151" i="1"/>
  <c r="X6151" i="1" s="1"/>
  <c r="AB6151" i="1" s="1"/>
  <c r="AC6151" i="1" s="1"/>
  <c r="P6151" i="1"/>
  <c r="O6151" i="1"/>
  <c r="R6151" i="1" s="1"/>
  <c r="U6151" i="1" s="1"/>
  <c r="V6151" i="1" s="1"/>
  <c r="N6151" i="1"/>
  <c r="M6151" i="1"/>
  <c r="Q6327" i="1"/>
  <c r="X6327" i="1" s="1"/>
  <c r="AB6327" i="1" s="1"/>
  <c r="AC6327" i="1" s="1"/>
  <c r="P6327" i="1"/>
  <c r="O6327" i="1"/>
  <c r="R6327" i="1" s="1"/>
  <c r="U6327" i="1" s="1"/>
  <c r="V6327" i="1" s="1"/>
  <c r="N6327" i="1"/>
  <c r="M6327" i="1"/>
  <c r="Q3328" i="1"/>
  <c r="X3328" i="1" s="1"/>
  <c r="AB3328" i="1" s="1"/>
  <c r="AC3328" i="1" s="1"/>
  <c r="P3328" i="1"/>
  <c r="O3328" i="1"/>
  <c r="R3328" i="1" s="1"/>
  <c r="U3328" i="1" s="1"/>
  <c r="V3328" i="1" s="1"/>
  <c r="N3328" i="1"/>
  <c r="M3328" i="1"/>
  <c r="Q7664" i="1"/>
  <c r="X7664" i="1" s="1"/>
  <c r="AB7664" i="1" s="1"/>
  <c r="AC7664" i="1" s="1"/>
  <c r="P7664" i="1"/>
  <c r="O7664" i="1"/>
  <c r="R7664" i="1" s="1"/>
  <c r="U7664" i="1" s="1"/>
  <c r="V7664" i="1" s="1"/>
  <c r="N7664" i="1"/>
  <c r="M7664" i="1"/>
  <c r="Q2736" i="1"/>
  <c r="X2736" i="1" s="1"/>
  <c r="AB2736" i="1" s="1"/>
  <c r="AC2736" i="1" s="1"/>
  <c r="P2736" i="1"/>
  <c r="O2736" i="1"/>
  <c r="R2736" i="1" s="1"/>
  <c r="U2736" i="1" s="1"/>
  <c r="V2736" i="1" s="1"/>
  <c r="N2736" i="1"/>
  <c r="M2736" i="1"/>
  <c r="Q3843" i="1"/>
  <c r="X3843" i="1" s="1"/>
  <c r="AB3843" i="1" s="1"/>
  <c r="AC3843" i="1" s="1"/>
  <c r="P3843" i="1"/>
  <c r="O3843" i="1"/>
  <c r="R3843" i="1" s="1"/>
  <c r="U3843" i="1" s="1"/>
  <c r="V3843" i="1" s="1"/>
  <c r="N3843" i="1"/>
  <c r="M3843" i="1"/>
  <c r="Q7651" i="1"/>
  <c r="X7651" i="1" s="1"/>
  <c r="AB7651" i="1" s="1"/>
  <c r="AC7651" i="1" s="1"/>
  <c r="P7651" i="1"/>
  <c r="O7651" i="1"/>
  <c r="R7651" i="1" s="1"/>
  <c r="U7651" i="1" s="1"/>
  <c r="V7651" i="1" s="1"/>
  <c r="N7651" i="1"/>
  <c r="M7651" i="1"/>
  <c r="Q7417" i="1"/>
  <c r="X7417" i="1" s="1"/>
  <c r="AB7417" i="1" s="1"/>
  <c r="AC7417" i="1" s="1"/>
  <c r="P7417" i="1"/>
  <c r="O7417" i="1"/>
  <c r="R7417" i="1" s="1"/>
  <c r="U7417" i="1" s="1"/>
  <c r="V7417" i="1" s="1"/>
  <c r="N7417" i="1"/>
  <c r="M7417" i="1"/>
  <c r="Q8684" i="1"/>
  <c r="X8684" i="1" s="1"/>
  <c r="AB8684" i="1" s="1"/>
  <c r="AC8684" i="1" s="1"/>
  <c r="P8684" i="1"/>
  <c r="O8684" i="1"/>
  <c r="R8684" i="1" s="1"/>
  <c r="U8684" i="1" s="1"/>
  <c r="V8684" i="1" s="1"/>
  <c r="N8684" i="1"/>
  <c r="M8684" i="1"/>
  <c r="Q7314" i="1"/>
  <c r="X7314" i="1" s="1"/>
  <c r="AB7314" i="1" s="1"/>
  <c r="AC7314" i="1" s="1"/>
  <c r="P7314" i="1"/>
  <c r="O7314" i="1"/>
  <c r="R7314" i="1" s="1"/>
  <c r="U7314" i="1" s="1"/>
  <c r="V7314" i="1" s="1"/>
  <c r="N7314" i="1"/>
  <c r="M7314" i="1"/>
  <c r="Q7340" i="1"/>
  <c r="X7340" i="1" s="1"/>
  <c r="AB7340" i="1" s="1"/>
  <c r="AC7340" i="1" s="1"/>
  <c r="P7340" i="1"/>
  <c r="O7340" i="1"/>
  <c r="R7340" i="1" s="1"/>
  <c r="U7340" i="1" s="1"/>
  <c r="V7340" i="1" s="1"/>
  <c r="N7340" i="1"/>
  <c r="M7340" i="1"/>
  <c r="Q8615" i="1"/>
  <c r="X8615" i="1" s="1"/>
  <c r="AB8615" i="1" s="1"/>
  <c r="AC8615" i="1" s="1"/>
  <c r="P8615" i="1"/>
  <c r="O8615" i="1"/>
  <c r="R8615" i="1" s="1"/>
  <c r="U8615" i="1" s="1"/>
  <c r="V8615" i="1" s="1"/>
  <c r="N8615" i="1"/>
  <c r="M8615" i="1"/>
  <c r="Q7013" i="1"/>
  <c r="X7013" i="1" s="1"/>
  <c r="AB7013" i="1" s="1"/>
  <c r="AC7013" i="1" s="1"/>
  <c r="P7013" i="1"/>
  <c r="O7013" i="1"/>
  <c r="R7013" i="1" s="1"/>
  <c r="U7013" i="1" s="1"/>
  <c r="V7013" i="1" s="1"/>
  <c r="N7013" i="1"/>
  <c r="M7013" i="1"/>
  <c r="Q5579" i="1"/>
  <c r="X5579" i="1" s="1"/>
  <c r="AB5579" i="1" s="1"/>
  <c r="AC5579" i="1" s="1"/>
  <c r="P5579" i="1"/>
  <c r="O5579" i="1"/>
  <c r="R5579" i="1" s="1"/>
  <c r="U5579" i="1" s="1"/>
  <c r="V5579" i="1" s="1"/>
  <c r="N5579" i="1"/>
  <c r="M5579" i="1"/>
  <c r="Q6085" i="1"/>
  <c r="X6085" i="1" s="1"/>
  <c r="AB6085" i="1" s="1"/>
  <c r="AC6085" i="1" s="1"/>
  <c r="P6085" i="1"/>
  <c r="O6085" i="1"/>
  <c r="R6085" i="1" s="1"/>
  <c r="U6085" i="1" s="1"/>
  <c r="V6085" i="1" s="1"/>
  <c r="N6085" i="1"/>
  <c r="M6085" i="1"/>
  <c r="Q5215" i="1"/>
  <c r="X5215" i="1" s="1"/>
  <c r="AB5215" i="1" s="1"/>
  <c r="AC5215" i="1" s="1"/>
  <c r="P5215" i="1"/>
  <c r="O5215" i="1"/>
  <c r="R5215" i="1" s="1"/>
  <c r="U5215" i="1" s="1"/>
  <c r="V5215" i="1" s="1"/>
  <c r="N5215" i="1"/>
  <c r="M5215" i="1"/>
  <c r="Q6507" i="1"/>
  <c r="X6507" i="1" s="1"/>
  <c r="AB6507" i="1" s="1"/>
  <c r="AC6507" i="1" s="1"/>
  <c r="P6507" i="1"/>
  <c r="O6507" i="1"/>
  <c r="R6507" i="1" s="1"/>
  <c r="U6507" i="1" s="1"/>
  <c r="V6507" i="1" s="1"/>
  <c r="N6507" i="1"/>
  <c r="M6507" i="1"/>
  <c r="Q1779" i="1"/>
  <c r="X1779" i="1" s="1"/>
  <c r="AB1779" i="1" s="1"/>
  <c r="AC1779" i="1" s="1"/>
  <c r="P1779" i="1"/>
  <c r="O1779" i="1"/>
  <c r="R1779" i="1" s="1"/>
  <c r="U1779" i="1" s="1"/>
  <c r="V1779" i="1" s="1"/>
  <c r="N1779" i="1"/>
  <c r="M1779" i="1"/>
  <c r="Q7672" i="1"/>
  <c r="X7672" i="1" s="1"/>
  <c r="AB7672" i="1" s="1"/>
  <c r="AC7672" i="1" s="1"/>
  <c r="P7672" i="1"/>
  <c r="O7672" i="1"/>
  <c r="R7672" i="1" s="1"/>
  <c r="U7672" i="1" s="1"/>
  <c r="V7672" i="1" s="1"/>
  <c r="N7672" i="1"/>
  <c r="M7672" i="1"/>
  <c r="Q3273" i="1"/>
  <c r="X3273" i="1" s="1"/>
  <c r="AB3273" i="1" s="1"/>
  <c r="AC3273" i="1" s="1"/>
  <c r="P3273" i="1"/>
  <c r="O3273" i="1"/>
  <c r="R3273" i="1" s="1"/>
  <c r="U3273" i="1" s="1"/>
  <c r="V3273" i="1" s="1"/>
  <c r="N3273" i="1"/>
  <c r="M3273" i="1"/>
  <c r="Q3603" i="1"/>
  <c r="X3603" i="1" s="1"/>
  <c r="AB3603" i="1" s="1"/>
  <c r="AC3603" i="1" s="1"/>
  <c r="P3603" i="1"/>
  <c r="O3603" i="1"/>
  <c r="R3603" i="1" s="1"/>
  <c r="U3603" i="1" s="1"/>
  <c r="V3603" i="1" s="1"/>
  <c r="N3603" i="1"/>
  <c r="M3603" i="1"/>
  <c r="Q1909" i="1"/>
  <c r="X1909" i="1" s="1"/>
  <c r="AB1909" i="1" s="1"/>
  <c r="AC1909" i="1" s="1"/>
  <c r="P1909" i="1"/>
  <c r="O1909" i="1"/>
  <c r="R1909" i="1" s="1"/>
  <c r="U1909" i="1" s="1"/>
  <c r="V1909" i="1" s="1"/>
  <c r="N1909" i="1"/>
  <c r="M1909" i="1"/>
  <c r="Q6974" i="1"/>
  <c r="X6974" i="1" s="1"/>
  <c r="AB6974" i="1" s="1"/>
  <c r="AC6974" i="1" s="1"/>
  <c r="P6974" i="1"/>
  <c r="O6974" i="1"/>
  <c r="R6974" i="1" s="1"/>
  <c r="U6974" i="1" s="1"/>
  <c r="V6974" i="1" s="1"/>
  <c r="N6974" i="1"/>
  <c r="M6974" i="1"/>
  <c r="Q5095" i="1"/>
  <c r="X5095" i="1" s="1"/>
  <c r="AB5095" i="1" s="1"/>
  <c r="AC5095" i="1" s="1"/>
  <c r="P5095" i="1"/>
  <c r="O5095" i="1"/>
  <c r="R5095" i="1" s="1"/>
  <c r="U5095" i="1" s="1"/>
  <c r="V5095" i="1" s="1"/>
  <c r="N5095" i="1"/>
  <c r="M5095" i="1"/>
  <c r="Q4636" i="1"/>
  <c r="X4636" i="1" s="1"/>
  <c r="AB4636" i="1" s="1"/>
  <c r="AC4636" i="1" s="1"/>
  <c r="P4636" i="1"/>
  <c r="O4636" i="1"/>
  <c r="R4636" i="1" s="1"/>
  <c r="U4636" i="1" s="1"/>
  <c r="V4636" i="1" s="1"/>
  <c r="N4636" i="1"/>
  <c r="M4636" i="1"/>
  <c r="Q7105" i="1"/>
  <c r="X7105" i="1" s="1"/>
  <c r="AB7105" i="1" s="1"/>
  <c r="AC7105" i="1" s="1"/>
  <c r="P7105" i="1"/>
  <c r="O7105" i="1"/>
  <c r="R7105" i="1" s="1"/>
  <c r="U7105" i="1" s="1"/>
  <c r="V7105" i="1" s="1"/>
  <c r="N7105" i="1"/>
  <c r="M7105" i="1"/>
  <c r="Q7739" i="1"/>
  <c r="X7739" i="1" s="1"/>
  <c r="AB7739" i="1" s="1"/>
  <c r="AC7739" i="1" s="1"/>
  <c r="P7739" i="1"/>
  <c r="O7739" i="1"/>
  <c r="R7739" i="1" s="1"/>
  <c r="U7739" i="1" s="1"/>
  <c r="V7739" i="1" s="1"/>
  <c r="N7739" i="1"/>
  <c r="M7739" i="1"/>
  <c r="Q6380" i="1"/>
  <c r="X6380" i="1" s="1"/>
  <c r="AB6380" i="1" s="1"/>
  <c r="AC6380" i="1" s="1"/>
  <c r="P6380" i="1"/>
  <c r="O6380" i="1"/>
  <c r="R6380" i="1" s="1"/>
  <c r="U6380" i="1" s="1"/>
  <c r="V6380" i="1" s="1"/>
  <c r="N6380" i="1"/>
  <c r="M6380" i="1"/>
  <c r="Q2546" i="1"/>
  <c r="X2546" i="1" s="1"/>
  <c r="AB2546" i="1" s="1"/>
  <c r="AC2546" i="1" s="1"/>
  <c r="P2546" i="1"/>
  <c r="O2546" i="1"/>
  <c r="R2546" i="1" s="1"/>
  <c r="U2546" i="1" s="1"/>
  <c r="V2546" i="1" s="1"/>
  <c r="N2546" i="1"/>
  <c r="M2546" i="1"/>
  <c r="Q4435" i="1"/>
  <c r="X4435" i="1" s="1"/>
  <c r="AB4435" i="1" s="1"/>
  <c r="AC4435" i="1" s="1"/>
  <c r="P4435" i="1"/>
  <c r="O4435" i="1"/>
  <c r="R4435" i="1" s="1"/>
  <c r="U4435" i="1" s="1"/>
  <c r="V4435" i="1" s="1"/>
  <c r="N4435" i="1"/>
  <c r="M4435" i="1"/>
  <c r="Q6096" i="1"/>
  <c r="X6096" i="1" s="1"/>
  <c r="AB6096" i="1" s="1"/>
  <c r="AC6096" i="1" s="1"/>
  <c r="P6096" i="1"/>
  <c r="O6096" i="1"/>
  <c r="R6096" i="1" s="1"/>
  <c r="U6096" i="1" s="1"/>
  <c r="V6096" i="1" s="1"/>
  <c r="N6096" i="1"/>
  <c r="M6096" i="1"/>
  <c r="Q7280" i="1"/>
  <c r="X7280" i="1" s="1"/>
  <c r="AB7280" i="1" s="1"/>
  <c r="AC7280" i="1" s="1"/>
  <c r="P7280" i="1"/>
  <c r="O7280" i="1"/>
  <c r="R7280" i="1" s="1"/>
  <c r="U7280" i="1" s="1"/>
  <c r="V7280" i="1" s="1"/>
  <c r="N7280" i="1"/>
  <c r="M7280" i="1"/>
  <c r="Q6157" i="1"/>
  <c r="X6157" i="1" s="1"/>
  <c r="AB6157" i="1" s="1"/>
  <c r="AC6157" i="1" s="1"/>
  <c r="P6157" i="1"/>
  <c r="O6157" i="1"/>
  <c r="R6157" i="1" s="1"/>
  <c r="U6157" i="1" s="1"/>
  <c r="V6157" i="1" s="1"/>
  <c r="N6157" i="1"/>
  <c r="M6157" i="1"/>
  <c r="Q6577" i="1"/>
  <c r="X6577" i="1" s="1"/>
  <c r="AB6577" i="1" s="1"/>
  <c r="AC6577" i="1" s="1"/>
  <c r="P6577" i="1"/>
  <c r="O6577" i="1"/>
  <c r="R6577" i="1" s="1"/>
  <c r="U6577" i="1" s="1"/>
  <c r="V6577" i="1" s="1"/>
  <c r="N6577" i="1"/>
  <c r="M6577" i="1"/>
  <c r="Q1041" i="1"/>
  <c r="X1041" i="1" s="1"/>
  <c r="AB1041" i="1" s="1"/>
  <c r="AC1041" i="1" s="1"/>
  <c r="P1041" i="1"/>
  <c r="O1041" i="1"/>
  <c r="R1041" i="1" s="1"/>
  <c r="U1041" i="1" s="1"/>
  <c r="V1041" i="1" s="1"/>
  <c r="N1041" i="1"/>
  <c r="M1041" i="1"/>
  <c r="Q8207" i="1"/>
  <c r="X8207" i="1" s="1"/>
  <c r="AB8207" i="1" s="1"/>
  <c r="AC8207" i="1" s="1"/>
  <c r="P8207" i="1"/>
  <c r="O8207" i="1"/>
  <c r="R8207" i="1" s="1"/>
  <c r="U8207" i="1" s="1"/>
  <c r="V8207" i="1" s="1"/>
  <c r="N8207" i="1"/>
  <c r="M8207" i="1"/>
  <c r="Q7281" i="1"/>
  <c r="X7281" i="1" s="1"/>
  <c r="AB7281" i="1" s="1"/>
  <c r="AC7281" i="1" s="1"/>
  <c r="P7281" i="1"/>
  <c r="O7281" i="1"/>
  <c r="R7281" i="1" s="1"/>
  <c r="U7281" i="1" s="1"/>
  <c r="V7281" i="1" s="1"/>
  <c r="N7281" i="1"/>
  <c r="M7281" i="1"/>
  <c r="Q4439" i="1"/>
  <c r="X4439" i="1" s="1"/>
  <c r="AB4439" i="1" s="1"/>
  <c r="AC4439" i="1" s="1"/>
  <c r="P4439" i="1"/>
  <c r="O4439" i="1"/>
  <c r="R4439" i="1" s="1"/>
  <c r="U4439" i="1" s="1"/>
  <c r="V4439" i="1" s="1"/>
  <c r="N4439" i="1"/>
  <c r="M4439" i="1"/>
  <c r="Q3504" i="1"/>
  <c r="X3504" i="1" s="1"/>
  <c r="AB3504" i="1" s="1"/>
  <c r="AC3504" i="1" s="1"/>
  <c r="P3504" i="1"/>
  <c r="O3504" i="1"/>
  <c r="R3504" i="1" s="1"/>
  <c r="U3504" i="1" s="1"/>
  <c r="V3504" i="1" s="1"/>
  <c r="N3504" i="1"/>
  <c r="M3504" i="1"/>
  <c r="Q4445" i="1"/>
  <c r="X4445" i="1" s="1"/>
  <c r="AB4445" i="1" s="1"/>
  <c r="AC4445" i="1" s="1"/>
  <c r="P4445" i="1"/>
  <c r="O4445" i="1"/>
  <c r="R4445" i="1" s="1"/>
  <c r="U4445" i="1" s="1"/>
  <c r="V4445" i="1" s="1"/>
  <c r="N4445" i="1"/>
  <c r="M4445" i="1"/>
  <c r="Q2289" i="1"/>
  <c r="X2289" i="1" s="1"/>
  <c r="AB2289" i="1" s="1"/>
  <c r="AC2289" i="1" s="1"/>
  <c r="P2289" i="1"/>
  <c r="O2289" i="1"/>
  <c r="R2289" i="1" s="1"/>
  <c r="U2289" i="1" s="1"/>
  <c r="V2289" i="1" s="1"/>
  <c r="N2289" i="1"/>
  <c r="M2289" i="1"/>
  <c r="Q7503" i="1"/>
  <c r="X7503" i="1" s="1"/>
  <c r="AB7503" i="1" s="1"/>
  <c r="AC7503" i="1" s="1"/>
  <c r="P7503" i="1"/>
  <c r="O7503" i="1"/>
  <c r="R7503" i="1" s="1"/>
  <c r="U7503" i="1" s="1"/>
  <c r="V7503" i="1" s="1"/>
  <c r="N7503" i="1"/>
  <c r="M7503" i="1"/>
  <c r="Q6800" i="1"/>
  <c r="X6800" i="1" s="1"/>
  <c r="AB6800" i="1" s="1"/>
  <c r="AC6800" i="1" s="1"/>
  <c r="P6800" i="1"/>
  <c r="O6800" i="1"/>
  <c r="R6800" i="1" s="1"/>
  <c r="U6800" i="1" s="1"/>
  <c r="V6800" i="1" s="1"/>
  <c r="N6800" i="1"/>
  <c r="M6800" i="1"/>
  <c r="Q7602" i="1"/>
  <c r="X7602" i="1" s="1"/>
  <c r="AB7602" i="1" s="1"/>
  <c r="AC7602" i="1" s="1"/>
  <c r="P7602" i="1"/>
  <c r="O7602" i="1"/>
  <c r="R7602" i="1" s="1"/>
  <c r="U7602" i="1" s="1"/>
  <c r="V7602" i="1" s="1"/>
  <c r="N7602" i="1"/>
  <c r="M7602" i="1"/>
  <c r="Q5015" i="1"/>
  <c r="X5015" i="1" s="1"/>
  <c r="AB5015" i="1" s="1"/>
  <c r="AC5015" i="1" s="1"/>
  <c r="P5015" i="1"/>
  <c r="O5015" i="1"/>
  <c r="R5015" i="1" s="1"/>
  <c r="U5015" i="1" s="1"/>
  <c r="V5015" i="1" s="1"/>
  <c r="N5015" i="1"/>
  <c r="M5015" i="1"/>
  <c r="Q3493" i="1"/>
  <c r="X3493" i="1" s="1"/>
  <c r="AB3493" i="1" s="1"/>
  <c r="AC3493" i="1" s="1"/>
  <c r="P3493" i="1"/>
  <c r="O3493" i="1"/>
  <c r="R3493" i="1" s="1"/>
  <c r="U3493" i="1" s="1"/>
  <c r="V3493" i="1" s="1"/>
  <c r="N3493" i="1"/>
  <c r="M3493" i="1"/>
  <c r="Q6859" i="1"/>
  <c r="X6859" i="1" s="1"/>
  <c r="AB6859" i="1" s="1"/>
  <c r="AC6859" i="1" s="1"/>
  <c r="P6859" i="1"/>
  <c r="O6859" i="1"/>
  <c r="R6859" i="1" s="1"/>
  <c r="U6859" i="1" s="1"/>
  <c r="V6859" i="1" s="1"/>
  <c r="N6859" i="1"/>
  <c r="M6859" i="1"/>
  <c r="Q5372" i="1"/>
  <c r="X5372" i="1" s="1"/>
  <c r="AB5372" i="1" s="1"/>
  <c r="AC5372" i="1" s="1"/>
  <c r="P5372" i="1"/>
  <c r="O5372" i="1"/>
  <c r="R5372" i="1" s="1"/>
  <c r="U5372" i="1" s="1"/>
  <c r="V5372" i="1" s="1"/>
  <c r="N5372" i="1"/>
  <c r="M5372" i="1"/>
  <c r="Q7385" i="1"/>
  <c r="X7385" i="1" s="1"/>
  <c r="AB7385" i="1" s="1"/>
  <c r="AC7385" i="1" s="1"/>
  <c r="P7385" i="1"/>
  <c r="O7385" i="1"/>
  <c r="R7385" i="1" s="1"/>
  <c r="U7385" i="1" s="1"/>
  <c r="V7385" i="1" s="1"/>
  <c r="N7385" i="1"/>
  <c r="M7385" i="1"/>
  <c r="Q8532" i="1"/>
  <c r="X8532" i="1" s="1"/>
  <c r="AB8532" i="1" s="1"/>
  <c r="AC8532" i="1" s="1"/>
  <c r="P8532" i="1"/>
  <c r="O8532" i="1"/>
  <c r="R8532" i="1" s="1"/>
  <c r="U8532" i="1" s="1"/>
  <c r="V8532" i="1" s="1"/>
  <c r="N8532" i="1"/>
  <c r="M8532" i="1"/>
  <c r="Q6989" i="1"/>
  <c r="X6989" i="1" s="1"/>
  <c r="AB6989" i="1" s="1"/>
  <c r="AC6989" i="1" s="1"/>
  <c r="P6989" i="1"/>
  <c r="O6989" i="1"/>
  <c r="R6989" i="1" s="1"/>
  <c r="U6989" i="1" s="1"/>
  <c r="V6989" i="1" s="1"/>
  <c r="N6989" i="1"/>
  <c r="M6989" i="1"/>
  <c r="Q6841" i="1"/>
  <c r="X6841" i="1" s="1"/>
  <c r="AB6841" i="1" s="1"/>
  <c r="AC6841" i="1" s="1"/>
  <c r="P6841" i="1"/>
  <c r="O6841" i="1"/>
  <c r="R6841" i="1" s="1"/>
  <c r="U6841" i="1" s="1"/>
  <c r="V6841" i="1" s="1"/>
  <c r="N6841" i="1"/>
  <c r="M6841" i="1"/>
  <c r="Q6678" i="1"/>
  <c r="X6678" i="1" s="1"/>
  <c r="AB6678" i="1" s="1"/>
  <c r="AC6678" i="1" s="1"/>
  <c r="P6678" i="1"/>
  <c r="O6678" i="1"/>
  <c r="R6678" i="1" s="1"/>
  <c r="U6678" i="1" s="1"/>
  <c r="V6678" i="1" s="1"/>
  <c r="N6678" i="1"/>
  <c r="M6678" i="1"/>
  <c r="Q4519" i="1"/>
  <c r="X4519" i="1" s="1"/>
  <c r="AB4519" i="1" s="1"/>
  <c r="AC4519" i="1" s="1"/>
  <c r="P4519" i="1"/>
  <c r="O4519" i="1"/>
  <c r="R4519" i="1" s="1"/>
  <c r="U4519" i="1" s="1"/>
  <c r="V4519" i="1" s="1"/>
  <c r="N4519" i="1"/>
  <c r="M4519" i="1"/>
  <c r="Q5479" i="1"/>
  <c r="X5479" i="1" s="1"/>
  <c r="AB5479" i="1" s="1"/>
  <c r="AC5479" i="1" s="1"/>
  <c r="P5479" i="1"/>
  <c r="O5479" i="1"/>
  <c r="R5479" i="1" s="1"/>
  <c r="U5479" i="1" s="1"/>
  <c r="V5479" i="1" s="1"/>
  <c r="N5479" i="1"/>
  <c r="M5479" i="1"/>
  <c r="Q6938" i="1"/>
  <c r="X6938" i="1" s="1"/>
  <c r="AB6938" i="1" s="1"/>
  <c r="AC6938" i="1" s="1"/>
  <c r="P6938" i="1"/>
  <c r="O6938" i="1"/>
  <c r="R6938" i="1" s="1"/>
  <c r="U6938" i="1" s="1"/>
  <c r="V6938" i="1" s="1"/>
  <c r="N6938" i="1"/>
  <c r="M6938" i="1"/>
  <c r="Q7445" i="1"/>
  <c r="X7445" i="1" s="1"/>
  <c r="AB7445" i="1" s="1"/>
  <c r="AC7445" i="1" s="1"/>
  <c r="P7445" i="1"/>
  <c r="O7445" i="1"/>
  <c r="R7445" i="1" s="1"/>
  <c r="U7445" i="1" s="1"/>
  <c r="V7445" i="1" s="1"/>
  <c r="N7445" i="1"/>
  <c r="M7445" i="1"/>
  <c r="Q7064" i="1"/>
  <c r="X7064" i="1" s="1"/>
  <c r="AB7064" i="1" s="1"/>
  <c r="AC7064" i="1" s="1"/>
  <c r="P7064" i="1"/>
  <c r="O7064" i="1"/>
  <c r="R7064" i="1" s="1"/>
  <c r="U7064" i="1" s="1"/>
  <c r="V7064" i="1" s="1"/>
  <c r="N7064" i="1"/>
  <c r="M7064" i="1"/>
  <c r="Q6793" i="1"/>
  <c r="X6793" i="1" s="1"/>
  <c r="AB6793" i="1" s="1"/>
  <c r="AC6793" i="1" s="1"/>
  <c r="P6793" i="1"/>
  <c r="O6793" i="1"/>
  <c r="R6793" i="1" s="1"/>
  <c r="U6793" i="1" s="1"/>
  <c r="V6793" i="1" s="1"/>
  <c r="N6793" i="1"/>
  <c r="M6793" i="1"/>
  <c r="Q2691" i="1"/>
  <c r="X2691" i="1" s="1"/>
  <c r="AB2691" i="1" s="1"/>
  <c r="AC2691" i="1" s="1"/>
  <c r="P2691" i="1"/>
  <c r="O2691" i="1"/>
  <c r="R2691" i="1" s="1"/>
  <c r="U2691" i="1" s="1"/>
  <c r="V2691" i="1" s="1"/>
  <c r="N2691" i="1"/>
  <c r="M2691" i="1"/>
  <c r="Q7257" i="1"/>
  <c r="X7257" i="1" s="1"/>
  <c r="AB7257" i="1" s="1"/>
  <c r="AC7257" i="1" s="1"/>
  <c r="P7257" i="1"/>
  <c r="O7257" i="1"/>
  <c r="R7257" i="1" s="1"/>
  <c r="U7257" i="1" s="1"/>
  <c r="V7257" i="1" s="1"/>
  <c r="N7257" i="1"/>
  <c r="M7257" i="1"/>
  <c r="Q767" i="1"/>
  <c r="X767" i="1" s="1"/>
  <c r="AB767" i="1" s="1"/>
  <c r="AC767" i="1" s="1"/>
  <c r="P767" i="1"/>
  <c r="O767" i="1"/>
  <c r="R767" i="1" s="1"/>
  <c r="U767" i="1" s="1"/>
  <c r="V767" i="1" s="1"/>
  <c r="N767" i="1"/>
  <c r="M767" i="1"/>
  <c r="Q3272" i="1"/>
  <c r="X3272" i="1" s="1"/>
  <c r="AB3272" i="1" s="1"/>
  <c r="AC3272" i="1" s="1"/>
  <c r="P3272" i="1"/>
  <c r="O3272" i="1"/>
  <c r="R3272" i="1" s="1"/>
  <c r="U3272" i="1" s="1"/>
  <c r="V3272" i="1" s="1"/>
  <c r="N3272" i="1"/>
  <c r="M3272" i="1"/>
  <c r="Q8096" i="1"/>
  <c r="X8096" i="1" s="1"/>
  <c r="AB8096" i="1" s="1"/>
  <c r="AC8096" i="1" s="1"/>
  <c r="P8096" i="1"/>
  <c r="O8096" i="1"/>
  <c r="R8096" i="1" s="1"/>
  <c r="U8096" i="1" s="1"/>
  <c r="V8096" i="1" s="1"/>
  <c r="N8096" i="1"/>
  <c r="M8096" i="1"/>
  <c r="Q5378" i="1"/>
  <c r="X5378" i="1" s="1"/>
  <c r="AB5378" i="1" s="1"/>
  <c r="AC5378" i="1" s="1"/>
  <c r="P5378" i="1"/>
  <c r="O5378" i="1"/>
  <c r="R5378" i="1" s="1"/>
  <c r="U5378" i="1" s="1"/>
  <c r="V5378" i="1" s="1"/>
  <c r="N5378" i="1"/>
  <c r="M5378" i="1"/>
  <c r="Q6427" i="1"/>
  <c r="X6427" i="1" s="1"/>
  <c r="AB6427" i="1" s="1"/>
  <c r="AC6427" i="1" s="1"/>
  <c r="P6427" i="1"/>
  <c r="O6427" i="1"/>
  <c r="R6427" i="1" s="1"/>
  <c r="U6427" i="1" s="1"/>
  <c r="V6427" i="1" s="1"/>
  <c r="N6427" i="1"/>
  <c r="M6427" i="1"/>
  <c r="Q6455" i="1"/>
  <c r="X6455" i="1" s="1"/>
  <c r="AB6455" i="1" s="1"/>
  <c r="AC6455" i="1" s="1"/>
  <c r="P6455" i="1"/>
  <c r="O6455" i="1"/>
  <c r="R6455" i="1" s="1"/>
  <c r="U6455" i="1" s="1"/>
  <c r="V6455" i="1" s="1"/>
  <c r="N6455" i="1"/>
  <c r="M6455" i="1"/>
  <c r="Q6362" i="1"/>
  <c r="X6362" i="1" s="1"/>
  <c r="AB6362" i="1" s="1"/>
  <c r="AC6362" i="1" s="1"/>
  <c r="P6362" i="1"/>
  <c r="O6362" i="1"/>
  <c r="R6362" i="1" s="1"/>
  <c r="U6362" i="1" s="1"/>
  <c r="V6362" i="1" s="1"/>
  <c r="N6362" i="1"/>
  <c r="M6362" i="1"/>
  <c r="Q4668" i="1"/>
  <c r="X4668" i="1" s="1"/>
  <c r="AB4668" i="1" s="1"/>
  <c r="AC4668" i="1" s="1"/>
  <c r="P4668" i="1"/>
  <c r="O4668" i="1"/>
  <c r="R4668" i="1" s="1"/>
  <c r="U4668" i="1" s="1"/>
  <c r="V4668" i="1" s="1"/>
  <c r="N4668" i="1"/>
  <c r="M4668" i="1"/>
  <c r="Q5110" i="1"/>
  <c r="X5110" i="1" s="1"/>
  <c r="AB5110" i="1" s="1"/>
  <c r="AC5110" i="1" s="1"/>
  <c r="P5110" i="1"/>
  <c r="O5110" i="1"/>
  <c r="R5110" i="1" s="1"/>
  <c r="U5110" i="1" s="1"/>
  <c r="V5110" i="1" s="1"/>
  <c r="N5110" i="1"/>
  <c r="M5110" i="1"/>
  <c r="Q8709" i="1"/>
  <c r="X8709" i="1" s="1"/>
  <c r="AB8709" i="1" s="1"/>
  <c r="AC8709" i="1" s="1"/>
  <c r="P8709" i="1"/>
  <c r="O8709" i="1"/>
  <c r="R8709" i="1" s="1"/>
  <c r="U8709" i="1" s="1"/>
  <c r="V8709" i="1" s="1"/>
  <c r="N8709" i="1"/>
  <c r="M8709" i="1"/>
  <c r="Q4935" i="1"/>
  <c r="X4935" i="1" s="1"/>
  <c r="AB4935" i="1" s="1"/>
  <c r="AC4935" i="1" s="1"/>
  <c r="P4935" i="1"/>
  <c r="O4935" i="1"/>
  <c r="R4935" i="1" s="1"/>
  <c r="U4935" i="1" s="1"/>
  <c r="V4935" i="1" s="1"/>
  <c r="N4935" i="1"/>
  <c r="M4935" i="1"/>
  <c r="Q9519" i="1"/>
  <c r="X9519" i="1" s="1"/>
  <c r="AB9519" i="1" s="1"/>
  <c r="AC9519" i="1" s="1"/>
  <c r="P9519" i="1"/>
  <c r="O9519" i="1"/>
  <c r="R9519" i="1" s="1"/>
  <c r="U9519" i="1" s="1"/>
  <c r="V9519" i="1" s="1"/>
  <c r="N9519" i="1"/>
  <c r="M9519" i="1"/>
  <c r="Q6223" i="1"/>
  <c r="X6223" i="1" s="1"/>
  <c r="AB6223" i="1" s="1"/>
  <c r="AC6223" i="1" s="1"/>
  <c r="P6223" i="1"/>
  <c r="O6223" i="1"/>
  <c r="R6223" i="1" s="1"/>
  <c r="U6223" i="1" s="1"/>
  <c r="V6223" i="1" s="1"/>
  <c r="N6223" i="1"/>
  <c r="M6223" i="1"/>
  <c r="Q9222" i="1"/>
  <c r="X9222" i="1" s="1"/>
  <c r="AB9222" i="1" s="1"/>
  <c r="AC9222" i="1" s="1"/>
  <c r="P9222" i="1"/>
  <c r="O9222" i="1"/>
  <c r="R9222" i="1" s="1"/>
  <c r="U9222" i="1" s="1"/>
  <c r="V9222" i="1" s="1"/>
  <c r="N9222" i="1"/>
  <c r="M9222" i="1"/>
  <c r="Q5177" i="1"/>
  <c r="X5177" i="1" s="1"/>
  <c r="AB5177" i="1" s="1"/>
  <c r="AC5177" i="1" s="1"/>
  <c r="P5177" i="1"/>
  <c r="O5177" i="1"/>
  <c r="R5177" i="1" s="1"/>
  <c r="U5177" i="1" s="1"/>
  <c r="V5177" i="1" s="1"/>
  <c r="N5177" i="1"/>
  <c r="M5177" i="1"/>
  <c r="Q5362" i="1"/>
  <c r="X5362" i="1" s="1"/>
  <c r="AB5362" i="1" s="1"/>
  <c r="AC5362" i="1" s="1"/>
  <c r="P5362" i="1"/>
  <c r="O5362" i="1"/>
  <c r="R5362" i="1" s="1"/>
  <c r="U5362" i="1" s="1"/>
  <c r="V5362" i="1" s="1"/>
  <c r="N5362" i="1"/>
  <c r="M5362" i="1"/>
  <c r="Q6802" i="1"/>
  <c r="X6802" i="1" s="1"/>
  <c r="AB6802" i="1" s="1"/>
  <c r="AC6802" i="1" s="1"/>
  <c r="P6802" i="1"/>
  <c r="O6802" i="1"/>
  <c r="R6802" i="1" s="1"/>
  <c r="U6802" i="1" s="1"/>
  <c r="V6802" i="1" s="1"/>
  <c r="N6802" i="1"/>
  <c r="M6802" i="1"/>
  <c r="Q8119" i="1"/>
  <c r="X8119" i="1" s="1"/>
  <c r="AB8119" i="1" s="1"/>
  <c r="AC8119" i="1" s="1"/>
  <c r="P8119" i="1"/>
  <c r="O8119" i="1"/>
  <c r="R8119" i="1" s="1"/>
  <c r="U8119" i="1" s="1"/>
  <c r="V8119" i="1" s="1"/>
  <c r="N8119" i="1"/>
  <c r="M8119" i="1"/>
  <c r="Q2218" i="1"/>
  <c r="X2218" i="1" s="1"/>
  <c r="AB2218" i="1" s="1"/>
  <c r="AC2218" i="1" s="1"/>
  <c r="P2218" i="1"/>
  <c r="O2218" i="1"/>
  <c r="R2218" i="1" s="1"/>
  <c r="U2218" i="1" s="1"/>
  <c r="V2218" i="1" s="1"/>
  <c r="N2218" i="1"/>
  <c r="M2218" i="1"/>
  <c r="Q8150" i="1"/>
  <c r="X8150" i="1" s="1"/>
  <c r="AB8150" i="1" s="1"/>
  <c r="AC8150" i="1" s="1"/>
  <c r="P8150" i="1"/>
  <c r="O8150" i="1"/>
  <c r="R8150" i="1" s="1"/>
  <c r="U8150" i="1" s="1"/>
  <c r="V8150" i="1" s="1"/>
  <c r="N8150" i="1"/>
  <c r="M8150" i="1"/>
  <c r="Q6298" i="1"/>
  <c r="X6298" i="1" s="1"/>
  <c r="AB6298" i="1" s="1"/>
  <c r="AC6298" i="1" s="1"/>
  <c r="P6298" i="1"/>
  <c r="O6298" i="1"/>
  <c r="R6298" i="1" s="1"/>
  <c r="U6298" i="1" s="1"/>
  <c r="V6298" i="1" s="1"/>
  <c r="N6298" i="1"/>
  <c r="M6298" i="1"/>
  <c r="Q6542" i="1"/>
  <c r="X6542" i="1" s="1"/>
  <c r="AB6542" i="1" s="1"/>
  <c r="AC6542" i="1" s="1"/>
  <c r="P6542" i="1"/>
  <c r="O6542" i="1"/>
  <c r="R6542" i="1" s="1"/>
  <c r="U6542" i="1" s="1"/>
  <c r="V6542" i="1" s="1"/>
  <c r="N6542" i="1"/>
  <c r="M6542" i="1"/>
  <c r="Q6812" i="1"/>
  <c r="X6812" i="1" s="1"/>
  <c r="AB6812" i="1" s="1"/>
  <c r="AC6812" i="1" s="1"/>
  <c r="P6812" i="1"/>
  <c r="O6812" i="1"/>
  <c r="R6812" i="1" s="1"/>
  <c r="U6812" i="1" s="1"/>
  <c r="V6812" i="1" s="1"/>
  <c r="N6812" i="1"/>
  <c r="M6812" i="1"/>
  <c r="Q6326" i="1"/>
  <c r="X6326" i="1" s="1"/>
  <c r="AB6326" i="1" s="1"/>
  <c r="AC6326" i="1" s="1"/>
  <c r="P6326" i="1"/>
  <c r="O6326" i="1"/>
  <c r="R6326" i="1" s="1"/>
  <c r="U6326" i="1" s="1"/>
  <c r="V6326" i="1" s="1"/>
  <c r="N6326" i="1"/>
  <c r="M6326" i="1"/>
  <c r="Q6229" i="1"/>
  <c r="X6229" i="1" s="1"/>
  <c r="AB6229" i="1" s="1"/>
  <c r="AC6229" i="1" s="1"/>
  <c r="P6229" i="1"/>
  <c r="O6229" i="1"/>
  <c r="R6229" i="1" s="1"/>
  <c r="U6229" i="1" s="1"/>
  <c r="V6229" i="1" s="1"/>
  <c r="N6229" i="1"/>
  <c r="M6229" i="1"/>
  <c r="Q3690" i="1"/>
  <c r="X3690" i="1" s="1"/>
  <c r="AB3690" i="1" s="1"/>
  <c r="AC3690" i="1" s="1"/>
  <c r="P3690" i="1"/>
  <c r="O3690" i="1"/>
  <c r="R3690" i="1" s="1"/>
  <c r="U3690" i="1" s="1"/>
  <c r="V3690" i="1" s="1"/>
  <c r="N3690" i="1"/>
  <c r="M3690" i="1"/>
  <c r="Q5580" i="1"/>
  <c r="X5580" i="1" s="1"/>
  <c r="AB5580" i="1" s="1"/>
  <c r="AC5580" i="1" s="1"/>
  <c r="P5580" i="1"/>
  <c r="O5580" i="1"/>
  <c r="R5580" i="1" s="1"/>
  <c r="U5580" i="1" s="1"/>
  <c r="V5580" i="1" s="1"/>
  <c r="N5580" i="1"/>
  <c r="M5580" i="1"/>
  <c r="Q5013" i="1"/>
  <c r="X5013" i="1" s="1"/>
  <c r="AB5013" i="1" s="1"/>
  <c r="AC5013" i="1" s="1"/>
  <c r="P5013" i="1"/>
  <c r="O5013" i="1"/>
  <c r="R5013" i="1" s="1"/>
  <c r="U5013" i="1" s="1"/>
  <c r="V5013" i="1" s="1"/>
  <c r="N5013" i="1"/>
  <c r="M5013" i="1"/>
  <c r="Q7743" i="1"/>
  <c r="X7743" i="1" s="1"/>
  <c r="AB7743" i="1" s="1"/>
  <c r="AC7743" i="1" s="1"/>
  <c r="P7743" i="1"/>
  <c r="O7743" i="1"/>
  <c r="R7743" i="1" s="1"/>
  <c r="U7743" i="1" s="1"/>
  <c r="V7743" i="1" s="1"/>
  <c r="N7743" i="1"/>
  <c r="M7743" i="1"/>
  <c r="Q5783" i="1"/>
  <c r="X5783" i="1" s="1"/>
  <c r="AB5783" i="1" s="1"/>
  <c r="AC5783" i="1" s="1"/>
  <c r="P5783" i="1"/>
  <c r="O5783" i="1"/>
  <c r="R5783" i="1" s="1"/>
  <c r="U5783" i="1" s="1"/>
  <c r="V5783" i="1" s="1"/>
  <c r="N5783" i="1"/>
  <c r="M5783" i="1"/>
  <c r="Q3911" i="1"/>
  <c r="X3911" i="1" s="1"/>
  <c r="AB3911" i="1" s="1"/>
  <c r="AC3911" i="1" s="1"/>
  <c r="P3911" i="1"/>
  <c r="O3911" i="1"/>
  <c r="R3911" i="1" s="1"/>
  <c r="U3911" i="1" s="1"/>
  <c r="V3911" i="1" s="1"/>
  <c r="N3911" i="1"/>
  <c r="M3911" i="1"/>
  <c r="Q7395" i="1"/>
  <c r="X7395" i="1" s="1"/>
  <c r="AB7395" i="1" s="1"/>
  <c r="AC7395" i="1" s="1"/>
  <c r="P7395" i="1"/>
  <c r="O7395" i="1"/>
  <c r="R7395" i="1" s="1"/>
  <c r="U7395" i="1" s="1"/>
  <c r="V7395" i="1" s="1"/>
  <c r="N7395" i="1"/>
  <c r="M7395" i="1"/>
  <c r="Q7480" i="1"/>
  <c r="X7480" i="1" s="1"/>
  <c r="AB7480" i="1" s="1"/>
  <c r="AC7480" i="1" s="1"/>
  <c r="P7480" i="1"/>
  <c r="O7480" i="1"/>
  <c r="R7480" i="1" s="1"/>
  <c r="U7480" i="1" s="1"/>
  <c r="V7480" i="1" s="1"/>
  <c r="N7480" i="1"/>
  <c r="M7480" i="1"/>
  <c r="Q7589" i="1"/>
  <c r="X7589" i="1" s="1"/>
  <c r="AB7589" i="1" s="1"/>
  <c r="AC7589" i="1" s="1"/>
  <c r="P7589" i="1"/>
  <c r="O7589" i="1"/>
  <c r="R7589" i="1" s="1"/>
  <c r="U7589" i="1" s="1"/>
  <c r="V7589" i="1" s="1"/>
  <c r="N7589" i="1"/>
  <c r="M7589" i="1"/>
  <c r="Q7231" i="1"/>
  <c r="X7231" i="1" s="1"/>
  <c r="AB7231" i="1" s="1"/>
  <c r="AC7231" i="1" s="1"/>
  <c r="P7231" i="1"/>
  <c r="O7231" i="1"/>
  <c r="R7231" i="1" s="1"/>
  <c r="U7231" i="1" s="1"/>
  <c r="V7231" i="1" s="1"/>
  <c r="N7231" i="1"/>
  <c r="M7231" i="1"/>
  <c r="Q8509" i="1"/>
  <c r="X8509" i="1" s="1"/>
  <c r="AB8509" i="1" s="1"/>
  <c r="AC8509" i="1" s="1"/>
  <c r="P8509" i="1"/>
  <c r="O8509" i="1"/>
  <c r="R8509" i="1" s="1"/>
  <c r="U8509" i="1" s="1"/>
  <c r="V8509" i="1" s="1"/>
  <c r="N8509" i="1"/>
  <c r="M8509" i="1"/>
  <c r="Q6397" i="1"/>
  <c r="X6397" i="1" s="1"/>
  <c r="AB6397" i="1" s="1"/>
  <c r="AC6397" i="1" s="1"/>
  <c r="P6397" i="1"/>
  <c r="O6397" i="1"/>
  <c r="R6397" i="1" s="1"/>
  <c r="U6397" i="1" s="1"/>
  <c r="V6397" i="1" s="1"/>
  <c r="N6397" i="1"/>
  <c r="M6397" i="1"/>
  <c r="Q2522" i="1"/>
  <c r="X2522" i="1" s="1"/>
  <c r="AB2522" i="1" s="1"/>
  <c r="AC2522" i="1" s="1"/>
  <c r="P2522" i="1"/>
  <c r="O2522" i="1"/>
  <c r="R2522" i="1" s="1"/>
  <c r="U2522" i="1" s="1"/>
  <c r="V2522" i="1" s="1"/>
  <c r="N2522" i="1"/>
  <c r="M2522" i="1"/>
  <c r="Q6967" i="1"/>
  <c r="X6967" i="1" s="1"/>
  <c r="AB6967" i="1" s="1"/>
  <c r="AC6967" i="1" s="1"/>
  <c r="P6967" i="1"/>
  <c r="O6967" i="1"/>
  <c r="R6967" i="1" s="1"/>
  <c r="U6967" i="1" s="1"/>
  <c r="V6967" i="1" s="1"/>
  <c r="N6967" i="1"/>
  <c r="M6967" i="1"/>
  <c r="Q6537" i="1"/>
  <c r="X6537" i="1" s="1"/>
  <c r="AB6537" i="1" s="1"/>
  <c r="AC6537" i="1" s="1"/>
  <c r="P6537" i="1"/>
  <c r="O6537" i="1"/>
  <c r="R6537" i="1" s="1"/>
  <c r="U6537" i="1" s="1"/>
  <c r="V6537" i="1" s="1"/>
  <c r="N6537" i="1"/>
  <c r="M6537" i="1"/>
  <c r="Q7029" i="1"/>
  <c r="X7029" i="1" s="1"/>
  <c r="AB7029" i="1" s="1"/>
  <c r="AC7029" i="1" s="1"/>
  <c r="P7029" i="1"/>
  <c r="O7029" i="1"/>
  <c r="R7029" i="1" s="1"/>
  <c r="U7029" i="1" s="1"/>
  <c r="V7029" i="1" s="1"/>
  <c r="N7029" i="1"/>
  <c r="M7029" i="1"/>
  <c r="Q6863" i="1"/>
  <c r="X6863" i="1" s="1"/>
  <c r="AB6863" i="1" s="1"/>
  <c r="AC6863" i="1" s="1"/>
  <c r="P6863" i="1"/>
  <c r="O6863" i="1"/>
  <c r="R6863" i="1" s="1"/>
  <c r="U6863" i="1" s="1"/>
  <c r="V6863" i="1" s="1"/>
  <c r="N6863" i="1"/>
  <c r="M6863" i="1"/>
  <c r="Q9215" i="1"/>
  <c r="X9215" i="1" s="1"/>
  <c r="AB9215" i="1" s="1"/>
  <c r="AC9215" i="1" s="1"/>
  <c r="P9215" i="1"/>
  <c r="O9215" i="1"/>
  <c r="R9215" i="1" s="1"/>
  <c r="U9215" i="1" s="1"/>
  <c r="V9215" i="1" s="1"/>
  <c r="N9215" i="1"/>
  <c r="M9215" i="1"/>
  <c r="Q5259" i="1"/>
  <c r="X5259" i="1" s="1"/>
  <c r="AB5259" i="1" s="1"/>
  <c r="AC5259" i="1" s="1"/>
  <c r="P5259" i="1"/>
  <c r="O5259" i="1"/>
  <c r="R5259" i="1" s="1"/>
  <c r="U5259" i="1" s="1"/>
  <c r="V5259" i="1" s="1"/>
  <c r="N5259" i="1"/>
  <c r="M5259" i="1"/>
  <c r="Q5797" i="1"/>
  <c r="X5797" i="1" s="1"/>
  <c r="AB5797" i="1" s="1"/>
  <c r="AC5797" i="1" s="1"/>
  <c r="P5797" i="1"/>
  <c r="O5797" i="1"/>
  <c r="R5797" i="1" s="1"/>
  <c r="U5797" i="1" s="1"/>
  <c r="V5797" i="1" s="1"/>
  <c r="N5797" i="1"/>
  <c r="M5797" i="1"/>
  <c r="Q3790" i="1"/>
  <c r="X3790" i="1" s="1"/>
  <c r="AB3790" i="1" s="1"/>
  <c r="AC3790" i="1" s="1"/>
  <c r="P3790" i="1"/>
  <c r="O3790" i="1"/>
  <c r="R3790" i="1" s="1"/>
  <c r="U3790" i="1" s="1"/>
  <c r="V3790" i="1" s="1"/>
  <c r="N3790" i="1"/>
  <c r="M3790" i="1"/>
  <c r="Q3589" i="1"/>
  <c r="X3589" i="1" s="1"/>
  <c r="AB3589" i="1" s="1"/>
  <c r="AC3589" i="1" s="1"/>
  <c r="P3589" i="1"/>
  <c r="O3589" i="1"/>
  <c r="R3589" i="1" s="1"/>
  <c r="U3589" i="1" s="1"/>
  <c r="V3589" i="1" s="1"/>
  <c r="N3589" i="1"/>
  <c r="M3589" i="1"/>
  <c r="Q7768" i="1"/>
  <c r="X7768" i="1" s="1"/>
  <c r="AB7768" i="1" s="1"/>
  <c r="AC7768" i="1" s="1"/>
  <c r="P7768" i="1"/>
  <c r="O7768" i="1"/>
  <c r="R7768" i="1" s="1"/>
  <c r="U7768" i="1" s="1"/>
  <c r="V7768" i="1" s="1"/>
  <c r="N7768" i="1"/>
  <c r="M7768" i="1"/>
  <c r="Q2845" i="1"/>
  <c r="X2845" i="1" s="1"/>
  <c r="AB2845" i="1" s="1"/>
  <c r="AC2845" i="1" s="1"/>
  <c r="P2845" i="1"/>
  <c r="O2845" i="1"/>
  <c r="R2845" i="1" s="1"/>
  <c r="U2845" i="1" s="1"/>
  <c r="V2845" i="1" s="1"/>
  <c r="N2845" i="1"/>
  <c r="M2845" i="1"/>
  <c r="Q7603" i="1"/>
  <c r="X7603" i="1" s="1"/>
  <c r="AB7603" i="1" s="1"/>
  <c r="AC7603" i="1" s="1"/>
  <c r="P7603" i="1"/>
  <c r="O7603" i="1"/>
  <c r="R7603" i="1" s="1"/>
  <c r="U7603" i="1" s="1"/>
  <c r="V7603" i="1" s="1"/>
  <c r="N7603" i="1"/>
  <c r="M7603" i="1"/>
  <c r="Q6089" i="1"/>
  <c r="X6089" i="1" s="1"/>
  <c r="AB6089" i="1" s="1"/>
  <c r="AC6089" i="1" s="1"/>
  <c r="P6089" i="1"/>
  <c r="O6089" i="1"/>
  <c r="R6089" i="1" s="1"/>
  <c r="U6089" i="1" s="1"/>
  <c r="V6089" i="1" s="1"/>
  <c r="N6089" i="1"/>
  <c r="M6089" i="1"/>
  <c r="Q6583" i="1"/>
  <c r="X6583" i="1" s="1"/>
  <c r="AB6583" i="1" s="1"/>
  <c r="AC6583" i="1" s="1"/>
  <c r="P6583" i="1"/>
  <c r="O6583" i="1"/>
  <c r="R6583" i="1" s="1"/>
  <c r="U6583" i="1" s="1"/>
  <c r="V6583" i="1" s="1"/>
  <c r="N6583" i="1"/>
  <c r="M6583" i="1"/>
  <c r="Q6228" i="1"/>
  <c r="X6228" i="1" s="1"/>
  <c r="AB6228" i="1" s="1"/>
  <c r="AC6228" i="1" s="1"/>
  <c r="P6228" i="1"/>
  <c r="O6228" i="1"/>
  <c r="R6228" i="1" s="1"/>
  <c r="U6228" i="1" s="1"/>
  <c r="V6228" i="1" s="1"/>
  <c r="N6228" i="1"/>
  <c r="M6228" i="1"/>
  <c r="Q1611" i="1"/>
  <c r="X1611" i="1" s="1"/>
  <c r="AB1611" i="1" s="1"/>
  <c r="AC1611" i="1" s="1"/>
  <c r="P1611" i="1"/>
  <c r="O1611" i="1"/>
  <c r="R1611" i="1" s="1"/>
  <c r="U1611" i="1" s="1"/>
  <c r="V1611" i="1" s="1"/>
  <c r="N1611" i="1"/>
  <c r="M1611" i="1"/>
  <c r="Q3944" i="1"/>
  <c r="X3944" i="1" s="1"/>
  <c r="AB3944" i="1" s="1"/>
  <c r="AC3944" i="1" s="1"/>
  <c r="P3944" i="1"/>
  <c r="O3944" i="1"/>
  <c r="R3944" i="1" s="1"/>
  <c r="U3944" i="1" s="1"/>
  <c r="V3944" i="1" s="1"/>
  <c r="N3944" i="1"/>
  <c r="M3944" i="1"/>
  <c r="Q5285" i="1"/>
  <c r="X5285" i="1" s="1"/>
  <c r="AB5285" i="1" s="1"/>
  <c r="AC5285" i="1" s="1"/>
  <c r="P5285" i="1"/>
  <c r="O5285" i="1"/>
  <c r="R5285" i="1" s="1"/>
  <c r="U5285" i="1" s="1"/>
  <c r="V5285" i="1" s="1"/>
  <c r="N5285" i="1"/>
  <c r="M5285" i="1"/>
  <c r="Q7160" i="1"/>
  <c r="X7160" i="1" s="1"/>
  <c r="AB7160" i="1" s="1"/>
  <c r="AC7160" i="1" s="1"/>
  <c r="P7160" i="1"/>
  <c r="O7160" i="1"/>
  <c r="R7160" i="1" s="1"/>
  <c r="U7160" i="1" s="1"/>
  <c r="V7160" i="1" s="1"/>
  <c r="N7160" i="1"/>
  <c r="M7160" i="1"/>
  <c r="Q4165" i="1"/>
  <c r="X4165" i="1" s="1"/>
  <c r="AB4165" i="1" s="1"/>
  <c r="AC4165" i="1" s="1"/>
  <c r="P4165" i="1"/>
  <c r="O4165" i="1"/>
  <c r="R4165" i="1" s="1"/>
  <c r="U4165" i="1" s="1"/>
  <c r="V4165" i="1" s="1"/>
  <c r="N4165" i="1"/>
  <c r="M4165" i="1"/>
  <c r="Q3980" i="1"/>
  <c r="X3980" i="1" s="1"/>
  <c r="AB3980" i="1" s="1"/>
  <c r="AC3980" i="1" s="1"/>
  <c r="P3980" i="1"/>
  <c r="O3980" i="1"/>
  <c r="R3980" i="1" s="1"/>
  <c r="U3980" i="1" s="1"/>
  <c r="V3980" i="1" s="1"/>
  <c r="N3980" i="1"/>
  <c r="M3980" i="1"/>
  <c r="Q5802" i="1"/>
  <c r="X5802" i="1" s="1"/>
  <c r="AB5802" i="1" s="1"/>
  <c r="AC5802" i="1" s="1"/>
  <c r="P5802" i="1"/>
  <c r="O5802" i="1"/>
  <c r="R5802" i="1" s="1"/>
  <c r="U5802" i="1" s="1"/>
  <c r="V5802" i="1" s="1"/>
  <c r="N5802" i="1"/>
  <c r="M5802" i="1"/>
  <c r="Q4293" i="1"/>
  <c r="X4293" i="1" s="1"/>
  <c r="AB4293" i="1" s="1"/>
  <c r="AC4293" i="1" s="1"/>
  <c r="P4293" i="1"/>
  <c r="O4293" i="1"/>
  <c r="R4293" i="1" s="1"/>
  <c r="U4293" i="1" s="1"/>
  <c r="V4293" i="1" s="1"/>
  <c r="N4293" i="1"/>
  <c r="M4293" i="1"/>
  <c r="Q1346" i="1"/>
  <c r="X1346" i="1" s="1"/>
  <c r="AB1346" i="1" s="1"/>
  <c r="AC1346" i="1" s="1"/>
  <c r="P1346" i="1"/>
  <c r="O1346" i="1"/>
  <c r="R1346" i="1" s="1"/>
  <c r="U1346" i="1" s="1"/>
  <c r="V1346" i="1" s="1"/>
  <c r="N1346" i="1"/>
  <c r="M1346" i="1"/>
  <c r="Q4474" i="1"/>
  <c r="X4474" i="1" s="1"/>
  <c r="AB4474" i="1" s="1"/>
  <c r="AC4474" i="1" s="1"/>
  <c r="P4474" i="1"/>
  <c r="O4474" i="1"/>
  <c r="R4474" i="1" s="1"/>
  <c r="U4474" i="1" s="1"/>
  <c r="V4474" i="1" s="1"/>
  <c r="N4474" i="1"/>
  <c r="M4474" i="1"/>
  <c r="Q5328" i="1"/>
  <c r="X5328" i="1" s="1"/>
  <c r="AB5328" i="1" s="1"/>
  <c r="AC5328" i="1" s="1"/>
  <c r="P5328" i="1"/>
  <c r="O5328" i="1"/>
  <c r="R5328" i="1" s="1"/>
  <c r="U5328" i="1" s="1"/>
  <c r="V5328" i="1" s="1"/>
  <c r="N5328" i="1"/>
  <c r="M5328" i="1"/>
  <c r="Q5629" i="1"/>
  <c r="X5629" i="1" s="1"/>
  <c r="AB5629" i="1" s="1"/>
  <c r="AC5629" i="1" s="1"/>
  <c r="P5629" i="1"/>
  <c r="O5629" i="1"/>
  <c r="R5629" i="1" s="1"/>
  <c r="U5629" i="1" s="1"/>
  <c r="V5629" i="1" s="1"/>
  <c r="N5629" i="1"/>
  <c r="M5629" i="1"/>
  <c r="Q7016" i="1"/>
  <c r="X7016" i="1" s="1"/>
  <c r="AB7016" i="1" s="1"/>
  <c r="AC7016" i="1" s="1"/>
  <c r="P7016" i="1"/>
  <c r="O7016" i="1"/>
  <c r="R7016" i="1" s="1"/>
  <c r="U7016" i="1" s="1"/>
  <c r="V7016" i="1" s="1"/>
  <c r="N7016" i="1"/>
  <c r="M7016" i="1"/>
  <c r="Q7713" i="1"/>
  <c r="X7713" i="1" s="1"/>
  <c r="AB7713" i="1" s="1"/>
  <c r="AC7713" i="1" s="1"/>
  <c r="P7713" i="1"/>
  <c r="O7713" i="1"/>
  <c r="R7713" i="1" s="1"/>
  <c r="U7713" i="1" s="1"/>
  <c r="V7713" i="1" s="1"/>
  <c r="N7713" i="1"/>
  <c r="M7713" i="1"/>
  <c r="Q7091" i="1"/>
  <c r="X7091" i="1" s="1"/>
  <c r="AB7091" i="1" s="1"/>
  <c r="AC7091" i="1" s="1"/>
  <c r="P7091" i="1"/>
  <c r="O7091" i="1"/>
  <c r="R7091" i="1" s="1"/>
  <c r="U7091" i="1" s="1"/>
  <c r="V7091" i="1" s="1"/>
  <c r="N7091" i="1"/>
  <c r="M7091" i="1"/>
  <c r="Q5180" i="1"/>
  <c r="X5180" i="1" s="1"/>
  <c r="AB5180" i="1" s="1"/>
  <c r="AC5180" i="1" s="1"/>
  <c r="P5180" i="1"/>
  <c r="O5180" i="1"/>
  <c r="R5180" i="1" s="1"/>
  <c r="U5180" i="1" s="1"/>
  <c r="V5180" i="1" s="1"/>
  <c r="N5180" i="1"/>
  <c r="M5180" i="1"/>
  <c r="Q6979" i="1"/>
  <c r="X6979" i="1" s="1"/>
  <c r="AB6979" i="1" s="1"/>
  <c r="AC6979" i="1" s="1"/>
  <c r="P6979" i="1"/>
  <c r="O6979" i="1"/>
  <c r="R6979" i="1" s="1"/>
  <c r="U6979" i="1" s="1"/>
  <c r="V6979" i="1" s="1"/>
  <c r="N6979" i="1"/>
  <c r="M6979" i="1"/>
  <c r="Q8126" i="1"/>
  <c r="X8126" i="1" s="1"/>
  <c r="AB8126" i="1" s="1"/>
  <c r="AC8126" i="1" s="1"/>
  <c r="P8126" i="1"/>
  <c r="O8126" i="1"/>
  <c r="R8126" i="1" s="1"/>
  <c r="U8126" i="1" s="1"/>
  <c r="V8126" i="1" s="1"/>
  <c r="N8126" i="1"/>
  <c r="M8126" i="1"/>
  <c r="Q6875" i="1"/>
  <c r="X6875" i="1" s="1"/>
  <c r="AB6875" i="1" s="1"/>
  <c r="AC6875" i="1" s="1"/>
  <c r="P6875" i="1"/>
  <c r="O6875" i="1"/>
  <c r="R6875" i="1" s="1"/>
  <c r="U6875" i="1" s="1"/>
  <c r="V6875" i="1" s="1"/>
  <c r="N6875" i="1"/>
  <c r="M6875" i="1"/>
  <c r="Q6175" i="1"/>
  <c r="X6175" i="1" s="1"/>
  <c r="AB6175" i="1" s="1"/>
  <c r="AC6175" i="1" s="1"/>
  <c r="P6175" i="1"/>
  <c r="O6175" i="1"/>
  <c r="R6175" i="1" s="1"/>
  <c r="U6175" i="1" s="1"/>
  <c r="V6175" i="1" s="1"/>
  <c r="N6175" i="1"/>
  <c r="M6175" i="1"/>
  <c r="Q6416" i="1"/>
  <c r="X6416" i="1" s="1"/>
  <c r="AB6416" i="1" s="1"/>
  <c r="AC6416" i="1" s="1"/>
  <c r="P6416" i="1"/>
  <c r="O6416" i="1"/>
  <c r="R6416" i="1" s="1"/>
  <c r="U6416" i="1" s="1"/>
  <c r="V6416" i="1" s="1"/>
  <c r="N6416" i="1"/>
  <c r="M6416" i="1"/>
  <c r="Q8149" i="1"/>
  <c r="X8149" i="1" s="1"/>
  <c r="AB8149" i="1" s="1"/>
  <c r="AC8149" i="1" s="1"/>
  <c r="P8149" i="1"/>
  <c r="O8149" i="1"/>
  <c r="R8149" i="1" s="1"/>
  <c r="U8149" i="1" s="1"/>
  <c r="V8149" i="1" s="1"/>
  <c r="N8149" i="1"/>
  <c r="M8149" i="1"/>
  <c r="Q3812" i="1"/>
  <c r="X3812" i="1" s="1"/>
  <c r="AB3812" i="1" s="1"/>
  <c r="AC3812" i="1" s="1"/>
  <c r="P3812" i="1"/>
  <c r="O3812" i="1"/>
  <c r="R3812" i="1" s="1"/>
  <c r="U3812" i="1" s="1"/>
  <c r="V3812" i="1" s="1"/>
  <c r="N3812" i="1"/>
  <c r="M3812" i="1"/>
  <c r="Q6218" i="1"/>
  <c r="X6218" i="1" s="1"/>
  <c r="AB6218" i="1" s="1"/>
  <c r="AC6218" i="1" s="1"/>
  <c r="P6218" i="1"/>
  <c r="O6218" i="1"/>
  <c r="R6218" i="1" s="1"/>
  <c r="U6218" i="1" s="1"/>
  <c r="V6218" i="1" s="1"/>
  <c r="N6218" i="1"/>
  <c r="M6218" i="1"/>
  <c r="Q7044" i="1"/>
  <c r="X7044" i="1" s="1"/>
  <c r="AB7044" i="1" s="1"/>
  <c r="AC7044" i="1" s="1"/>
  <c r="P7044" i="1"/>
  <c r="O7044" i="1"/>
  <c r="R7044" i="1" s="1"/>
  <c r="U7044" i="1" s="1"/>
  <c r="V7044" i="1" s="1"/>
  <c r="N7044" i="1"/>
  <c r="M7044" i="1"/>
  <c r="Q5872" i="1"/>
  <c r="X5872" i="1" s="1"/>
  <c r="AB5872" i="1" s="1"/>
  <c r="AC5872" i="1" s="1"/>
  <c r="P5872" i="1"/>
  <c r="O5872" i="1"/>
  <c r="R5872" i="1" s="1"/>
  <c r="U5872" i="1" s="1"/>
  <c r="V5872" i="1" s="1"/>
  <c r="N5872" i="1"/>
  <c r="M5872" i="1"/>
  <c r="Q6070" i="1"/>
  <c r="X6070" i="1" s="1"/>
  <c r="AB6070" i="1" s="1"/>
  <c r="AC6070" i="1" s="1"/>
  <c r="P6070" i="1"/>
  <c r="O6070" i="1"/>
  <c r="R6070" i="1" s="1"/>
  <c r="U6070" i="1" s="1"/>
  <c r="V6070" i="1" s="1"/>
  <c r="N6070" i="1"/>
  <c r="M6070" i="1"/>
  <c r="Q4162" i="1"/>
  <c r="X4162" i="1" s="1"/>
  <c r="AB4162" i="1" s="1"/>
  <c r="AC4162" i="1" s="1"/>
  <c r="P4162" i="1"/>
  <c r="O4162" i="1"/>
  <c r="R4162" i="1" s="1"/>
  <c r="U4162" i="1" s="1"/>
  <c r="V4162" i="1" s="1"/>
  <c r="N4162" i="1"/>
  <c r="M4162" i="1"/>
  <c r="Q6934" i="1"/>
  <c r="X6934" i="1" s="1"/>
  <c r="AB6934" i="1" s="1"/>
  <c r="AC6934" i="1" s="1"/>
  <c r="P6934" i="1"/>
  <c r="O6934" i="1"/>
  <c r="R6934" i="1" s="1"/>
  <c r="U6934" i="1" s="1"/>
  <c r="V6934" i="1" s="1"/>
  <c r="N6934" i="1"/>
  <c r="M6934" i="1"/>
  <c r="Q4708" i="1"/>
  <c r="X4708" i="1" s="1"/>
  <c r="AB4708" i="1" s="1"/>
  <c r="AC4708" i="1" s="1"/>
  <c r="P4708" i="1"/>
  <c r="O4708" i="1"/>
  <c r="R4708" i="1" s="1"/>
  <c r="U4708" i="1" s="1"/>
  <c r="V4708" i="1" s="1"/>
  <c r="N4708" i="1"/>
  <c r="M4708" i="1"/>
  <c r="Q5034" i="1"/>
  <c r="X5034" i="1" s="1"/>
  <c r="AB5034" i="1" s="1"/>
  <c r="AC5034" i="1" s="1"/>
  <c r="P5034" i="1"/>
  <c r="O5034" i="1"/>
  <c r="R5034" i="1" s="1"/>
  <c r="U5034" i="1" s="1"/>
  <c r="V5034" i="1" s="1"/>
  <c r="N5034" i="1"/>
  <c r="M5034" i="1"/>
  <c r="Q3093" i="1"/>
  <c r="X3093" i="1" s="1"/>
  <c r="AB3093" i="1" s="1"/>
  <c r="AC3093" i="1" s="1"/>
  <c r="P3093" i="1"/>
  <c r="O3093" i="1"/>
  <c r="R3093" i="1" s="1"/>
  <c r="U3093" i="1" s="1"/>
  <c r="V3093" i="1" s="1"/>
  <c r="N3093" i="1"/>
  <c r="M3093" i="1"/>
  <c r="Q8023" i="1"/>
  <c r="X8023" i="1" s="1"/>
  <c r="AB8023" i="1" s="1"/>
  <c r="AC8023" i="1" s="1"/>
  <c r="P8023" i="1"/>
  <c r="O8023" i="1"/>
  <c r="R8023" i="1" s="1"/>
  <c r="U8023" i="1" s="1"/>
  <c r="V8023" i="1" s="1"/>
  <c r="N8023" i="1"/>
  <c r="M8023" i="1"/>
  <c r="Q6734" i="1"/>
  <c r="X6734" i="1" s="1"/>
  <c r="AB6734" i="1" s="1"/>
  <c r="AC6734" i="1" s="1"/>
  <c r="P6734" i="1"/>
  <c r="O6734" i="1"/>
  <c r="R6734" i="1" s="1"/>
  <c r="U6734" i="1" s="1"/>
  <c r="V6734" i="1" s="1"/>
  <c r="N6734" i="1"/>
  <c r="M6734" i="1"/>
  <c r="Q4096" i="1"/>
  <c r="X4096" i="1" s="1"/>
  <c r="AB4096" i="1" s="1"/>
  <c r="AC4096" i="1" s="1"/>
  <c r="P4096" i="1"/>
  <c r="O4096" i="1"/>
  <c r="R4096" i="1" s="1"/>
  <c r="U4096" i="1" s="1"/>
  <c r="V4096" i="1" s="1"/>
  <c r="N4096" i="1"/>
  <c r="M4096" i="1"/>
  <c r="Q3261" i="1"/>
  <c r="X3261" i="1" s="1"/>
  <c r="AB3261" i="1" s="1"/>
  <c r="AC3261" i="1" s="1"/>
  <c r="P3261" i="1"/>
  <c r="O3261" i="1"/>
  <c r="R3261" i="1" s="1"/>
  <c r="U3261" i="1" s="1"/>
  <c r="V3261" i="1" s="1"/>
  <c r="N3261" i="1"/>
  <c r="M3261" i="1"/>
  <c r="Q2134" i="1"/>
  <c r="X2134" i="1" s="1"/>
  <c r="AB2134" i="1" s="1"/>
  <c r="AC2134" i="1" s="1"/>
  <c r="P2134" i="1"/>
  <c r="O2134" i="1"/>
  <c r="R2134" i="1" s="1"/>
  <c r="U2134" i="1" s="1"/>
  <c r="V2134" i="1" s="1"/>
  <c r="N2134" i="1"/>
  <c r="M2134" i="1"/>
  <c r="Q6275" i="1"/>
  <c r="X6275" i="1" s="1"/>
  <c r="AB6275" i="1" s="1"/>
  <c r="AC6275" i="1" s="1"/>
  <c r="P6275" i="1"/>
  <c r="O6275" i="1"/>
  <c r="R6275" i="1" s="1"/>
  <c r="U6275" i="1" s="1"/>
  <c r="V6275" i="1" s="1"/>
  <c r="N6275" i="1"/>
  <c r="M6275" i="1"/>
  <c r="Q9495" i="1"/>
  <c r="X9495" i="1" s="1"/>
  <c r="AB9495" i="1" s="1"/>
  <c r="AC9495" i="1" s="1"/>
  <c r="P9495" i="1"/>
  <c r="O9495" i="1"/>
  <c r="R9495" i="1" s="1"/>
  <c r="U9495" i="1" s="1"/>
  <c r="V9495" i="1" s="1"/>
  <c r="N9495" i="1"/>
  <c r="M9495" i="1"/>
  <c r="Q1995" i="1"/>
  <c r="X1995" i="1" s="1"/>
  <c r="AB1995" i="1" s="1"/>
  <c r="AC1995" i="1" s="1"/>
  <c r="P1995" i="1"/>
  <c r="O1995" i="1"/>
  <c r="R1995" i="1" s="1"/>
  <c r="U1995" i="1" s="1"/>
  <c r="V1995" i="1" s="1"/>
  <c r="N1995" i="1"/>
  <c r="M1995" i="1"/>
  <c r="Q5996" i="1"/>
  <c r="X5996" i="1" s="1"/>
  <c r="AB5996" i="1" s="1"/>
  <c r="AC5996" i="1" s="1"/>
  <c r="P5996" i="1"/>
  <c r="O5996" i="1"/>
  <c r="R5996" i="1" s="1"/>
  <c r="U5996" i="1" s="1"/>
  <c r="V5996" i="1" s="1"/>
  <c r="N5996" i="1"/>
  <c r="M5996" i="1"/>
  <c r="Q6939" i="1"/>
  <c r="X6939" i="1" s="1"/>
  <c r="AB6939" i="1" s="1"/>
  <c r="AC6939" i="1" s="1"/>
  <c r="P6939" i="1"/>
  <c r="O6939" i="1"/>
  <c r="R6939" i="1" s="1"/>
  <c r="U6939" i="1" s="1"/>
  <c r="V6939" i="1" s="1"/>
  <c r="N6939" i="1"/>
  <c r="M6939" i="1"/>
  <c r="Q7787" i="1"/>
  <c r="X7787" i="1" s="1"/>
  <c r="AB7787" i="1" s="1"/>
  <c r="AC7787" i="1" s="1"/>
  <c r="P7787" i="1"/>
  <c r="O7787" i="1"/>
  <c r="R7787" i="1" s="1"/>
  <c r="U7787" i="1" s="1"/>
  <c r="V7787" i="1" s="1"/>
  <c r="N7787" i="1"/>
  <c r="M7787" i="1"/>
  <c r="Q3456" i="1"/>
  <c r="X3456" i="1" s="1"/>
  <c r="AB3456" i="1" s="1"/>
  <c r="AC3456" i="1" s="1"/>
  <c r="P3456" i="1"/>
  <c r="O3456" i="1"/>
  <c r="R3456" i="1" s="1"/>
  <c r="U3456" i="1" s="1"/>
  <c r="V3456" i="1" s="1"/>
  <c r="N3456" i="1"/>
  <c r="M3456" i="1"/>
  <c r="Q4901" i="1"/>
  <c r="X4901" i="1" s="1"/>
  <c r="AB4901" i="1" s="1"/>
  <c r="AC4901" i="1" s="1"/>
  <c r="P4901" i="1"/>
  <c r="O4901" i="1"/>
  <c r="R4901" i="1" s="1"/>
  <c r="U4901" i="1" s="1"/>
  <c r="V4901" i="1" s="1"/>
  <c r="N4901" i="1"/>
  <c r="M4901" i="1"/>
  <c r="Q3526" i="1"/>
  <c r="X3526" i="1" s="1"/>
  <c r="AB3526" i="1" s="1"/>
  <c r="AC3526" i="1" s="1"/>
  <c r="P3526" i="1"/>
  <c r="O3526" i="1"/>
  <c r="R3526" i="1" s="1"/>
  <c r="U3526" i="1" s="1"/>
  <c r="V3526" i="1" s="1"/>
  <c r="N3526" i="1"/>
  <c r="M3526" i="1"/>
  <c r="Q7034" i="1"/>
  <c r="X7034" i="1" s="1"/>
  <c r="AB7034" i="1" s="1"/>
  <c r="AC7034" i="1" s="1"/>
  <c r="P7034" i="1"/>
  <c r="O7034" i="1"/>
  <c r="R7034" i="1" s="1"/>
  <c r="U7034" i="1" s="1"/>
  <c r="V7034" i="1" s="1"/>
  <c r="N7034" i="1"/>
  <c r="M7034" i="1"/>
  <c r="Q7683" i="1"/>
  <c r="X7683" i="1" s="1"/>
  <c r="AB7683" i="1" s="1"/>
  <c r="AC7683" i="1" s="1"/>
  <c r="P7683" i="1"/>
  <c r="O7683" i="1"/>
  <c r="R7683" i="1" s="1"/>
  <c r="U7683" i="1" s="1"/>
  <c r="V7683" i="1" s="1"/>
  <c r="N7683" i="1"/>
  <c r="M7683" i="1"/>
  <c r="Q5425" i="1"/>
  <c r="X5425" i="1" s="1"/>
  <c r="AB5425" i="1" s="1"/>
  <c r="AC5425" i="1" s="1"/>
  <c r="P5425" i="1"/>
  <c r="O5425" i="1"/>
  <c r="R5425" i="1" s="1"/>
  <c r="U5425" i="1" s="1"/>
  <c r="V5425" i="1" s="1"/>
  <c r="N5425" i="1"/>
  <c r="M5425" i="1"/>
  <c r="Q1210" i="1"/>
  <c r="X1210" i="1" s="1"/>
  <c r="AB1210" i="1" s="1"/>
  <c r="AC1210" i="1" s="1"/>
  <c r="P1210" i="1"/>
  <c r="O1210" i="1"/>
  <c r="R1210" i="1" s="1"/>
  <c r="U1210" i="1" s="1"/>
  <c r="V1210" i="1" s="1"/>
  <c r="N1210" i="1"/>
  <c r="M1210" i="1"/>
  <c r="Q1546" i="1"/>
  <c r="X1546" i="1" s="1"/>
  <c r="AB1546" i="1" s="1"/>
  <c r="AC1546" i="1" s="1"/>
  <c r="P1546" i="1"/>
  <c r="O1546" i="1"/>
  <c r="R1546" i="1" s="1"/>
  <c r="U1546" i="1" s="1"/>
  <c r="V1546" i="1" s="1"/>
  <c r="N1546" i="1"/>
  <c r="M1546" i="1"/>
  <c r="Q1318" i="1"/>
  <c r="X1318" i="1" s="1"/>
  <c r="AB1318" i="1" s="1"/>
  <c r="AC1318" i="1" s="1"/>
  <c r="P1318" i="1"/>
  <c r="O1318" i="1"/>
  <c r="R1318" i="1" s="1"/>
  <c r="U1318" i="1" s="1"/>
  <c r="V1318" i="1" s="1"/>
  <c r="N1318" i="1"/>
  <c r="M1318" i="1"/>
  <c r="Q4690" i="1"/>
  <c r="X4690" i="1" s="1"/>
  <c r="AB4690" i="1" s="1"/>
  <c r="AC4690" i="1" s="1"/>
  <c r="P4690" i="1"/>
  <c r="O4690" i="1"/>
  <c r="R4690" i="1" s="1"/>
  <c r="U4690" i="1" s="1"/>
  <c r="V4690" i="1" s="1"/>
  <c r="N4690" i="1"/>
  <c r="M4690" i="1"/>
  <c r="Q8056" i="1"/>
  <c r="X8056" i="1" s="1"/>
  <c r="AB8056" i="1" s="1"/>
  <c r="AC8056" i="1" s="1"/>
  <c r="P8056" i="1"/>
  <c r="O8056" i="1"/>
  <c r="R8056" i="1" s="1"/>
  <c r="U8056" i="1" s="1"/>
  <c r="V8056" i="1" s="1"/>
  <c r="N8056" i="1"/>
  <c r="M8056" i="1"/>
  <c r="Q7368" i="1"/>
  <c r="X7368" i="1" s="1"/>
  <c r="AB7368" i="1" s="1"/>
  <c r="AC7368" i="1" s="1"/>
  <c r="P7368" i="1"/>
  <c r="O7368" i="1"/>
  <c r="R7368" i="1" s="1"/>
  <c r="U7368" i="1" s="1"/>
  <c r="V7368" i="1" s="1"/>
  <c r="N7368" i="1"/>
  <c r="M7368" i="1"/>
  <c r="Q5581" i="1"/>
  <c r="X5581" i="1" s="1"/>
  <c r="AB5581" i="1" s="1"/>
  <c r="AC5581" i="1" s="1"/>
  <c r="P5581" i="1"/>
  <c r="O5581" i="1"/>
  <c r="R5581" i="1" s="1"/>
  <c r="U5581" i="1" s="1"/>
  <c r="V5581" i="1" s="1"/>
  <c r="N5581" i="1"/>
  <c r="M5581" i="1"/>
  <c r="Q6952" i="1"/>
  <c r="X6952" i="1" s="1"/>
  <c r="AB6952" i="1" s="1"/>
  <c r="AC6952" i="1" s="1"/>
  <c r="P6952" i="1"/>
  <c r="O6952" i="1"/>
  <c r="R6952" i="1" s="1"/>
  <c r="U6952" i="1" s="1"/>
  <c r="V6952" i="1" s="1"/>
  <c r="N6952" i="1"/>
  <c r="M6952" i="1"/>
  <c r="Q6846" i="1"/>
  <c r="X6846" i="1" s="1"/>
  <c r="AB6846" i="1" s="1"/>
  <c r="AC6846" i="1" s="1"/>
  <c r="P6846" i="1"/>
  <c r="O6846" i="1"/>
  <c r="R6846" i="1" s="1"/>
  <c r="U6846" i="1" s="1"/>
  <c r="V6846" i="1" s="1"/>
  <c r="N6846" i="1"/>
  <c r="M6846" i="1"/>
  <c r="Q3434" i="1"/>
  <c r="X3434" i="1" s="1"/>
  <c r="AB3434" i="1" s="1"/>
  <c r="AC3434" i="1" s="1"/>
  <c r="P3434" i="1"/>
  <c r="O3434" i="1"/>
  <c r="R3434" i="1" s="1"/>
  <c r="U3434" i="1" s="1"/>
  <c r="V3434" i="1" s="1"/>
  <c r="N3434" i="1"/>
  <c r="M3434" i="1"/>
  <c r="Q2947" i="1"/>
  <c r="X2947" i="1" s="1"/>
  <c r="AB2947" i="1" s="1"/>
  <c r="AC2947" i="1" s="1"/>
  <c r="P2947" i="1"/>
  <c r="O2947" i="1"/>
  <c r="R2947" i="1" s="1"/>
  <c r="U2947" i="1" s="1"/>
  <c r="V2947" i="1" s="1"/>
  <c r="N2947" i="1"/>
  <c r="M2947" i="1"/>
  <c r="Q6286" i="1"/>
  <c r="X6286" i="1" s="1"/>
  <c r="AB6286" i="1" s="1"/>
  <c r="AC6286" i="1" s="1"/>
  <c r="P6286" i="1"/>
  <c r="O6286" i="1"/>
  <c r="R6286" i="1" s="1"/>
  <c r="U6286" i="1" s="1"/>
  <c r="V6286" i="1" s="1"/>
  <c r="N6286" i="1"/>
  <c r="M6286" i="1"/>
  <c r="Q5363" i="1"/>
  <c r="X5363" i="1" s="1"/>
  <c r="AB5363" i="1" s="1"/>
  <c r="AC5363" i="1" s="1"/>
  <c r="P5363" i="1"/>
  <c r="O5363" i="1"/>
  <c r="R5363" i="1" s="1"/>
  <c r="U5363" i="1" s="1"/>
  <c r="V5363" i="1" s="1"/>
  <c r="N5363" i="1"/>
  <c r="M5363" i="1"/>
  <c r="Q1594" i="1"/>
  <c r="X1594" i="1" s="1"/>
  <c r="AB1594" i="1" s="1"/>
  <c r="AC1594" i="1" s="1"/>
  <c r="P1594" i="1"/>
  <c r="O1594" i="1"/>
  <c r="R1594" i="1" s="1"/>
  <c r="U1594" i="1" s="1"/>
  <c r="V1594" i="1" s="1"/>
  <c r="N1594" i="1"/>
  <c r="M1594" i="1"/>
  <c r="Q7800" i="1"/>
  <c r="X7800" i="1" s="1"/>
  <c r="AB7800" i="1" s="1"/>
  <c r="AC7800" i="1" s="1"/>
  <c r="P7800" i="1"/>
  <c r="O7800" i="1"/>
  <c r="R7800" i="1" s="1"/>
  <c r="U7800" i="1" s="1"/>
  <c r="V7800" i="1" s="1"/>
  <c r="N7800" i="1"/>
  <c r="M7800" i="1"/>
  <c r="Q6267" i="1"/>
  <c r="X6267" i="1" s="1"/>
  <c r="AB6267" i="1" s="1"/>
  <c r="AC6267" i="1" s="1"/>
  <c r="P6267" i="1"/>
  <c r="O6267" i="1"/>
  <c r="R6267" i="1" s="1"/>
  <c r="U6267" i="1" s="1"/>
  <c r="V6267" i="1" s="1"/>
  <c r="N6267" i="1"/>
  <c r="M6267" i="1"/>
  <c r="Q7654" i="1"/>
  <c r="X7654" i="1" s="1"/>
  <c r="AB7654" i="1" s="1"/>
  <c r="AC7654" i="1" s="1"/>
  <c r="P7654" i="1"/>
  <c r="O7654" i="1"/>
  <c r="R7654" i="1" s="1"/>
  <c r="U7654" i="1" s="1"/>
  <c r="V7654" i="1" s="1"/>
  <c r="N7654" i="1"/>
  <c r="M7654" i="1"/>
  <c r="Q6619" i="1"/>
  <c r="X6619" i="1" s="1"/>
  <c r="AB6619" i="1" s="1"/>
  <c r="AC6619" i="1" s="1"/>
  <c r="P6619" i="1"/>
  <c r="O6619" i="1"/>
  <c r="R6619" i="1" s="1"/>
  <c r="U6619" i="1" s="1"/>
  <c r="V6619" i="1" s="1"/>
  <c r="N6619" i="1"/>
  <c r="M6619" i="1"/>
  <c r="Q4500" i="1"/>
  <c r="X4500" i="1" s="1"/>
  <c r="AB4500" i="1" s="1"/>
  <c r="AC4500" i="1" s="1"/>
  <c r="P4500" i="1"/>
  <c r="O4500" i="1"/>
  <c r="R4500" i="1" s="1"/>
  <c r="U4500" i="1" s="1"/>
  <c r="V4500" i="1" s="1"/>
  <c r="N4500" i="1"/>
  <c r="M4500" i="1"/>
  <c r="Q595" i="1"/>
  <c r="X595" i="1" s="1"/>
  <c r="AB595" i="1" s="1"/>
  <c r="AC595" i="1" s="1"/>
  <c r="P595" i="1"/>
  <c r="O595" i="1"/>
  <c r="R595" i="1" s="1"/>
  <c r="U595" i="1" s="1"/>
  <c r="V595" i="1" s="1"/>
  <c r="N595" i="1"/>
  <c r="M595" i="1"/>
  <c r="Q3560" i="1"/>
  <c r="X3560" i="1" s="1"/>
  <c r="AB3560" i="1" s="1"/>
  <c r="AC3560" i="1" s="1"/>
  <c r="P3560" i="1"/>
  <c r="O3560" i="1"/>
  <c r="R3560" i="1" s="1"/>
  <c r="U3560" i="1" s="1"/>
  <c r="V3560" i="1" s="1"/>
  <c r="N3560" i="1"/>
  <c r="M3560" i="1"/>
  <c r="Q3445" i="1"/>
  <c r="X3445" i="1" s="1"/>
  <c r="AB3445" i="1" s="1"/>
  <c r="AC3445" i="1" s="1"/>
  <c r="P3445" i="1"/>
  <c r="O3445" i="1"/>
  <c r="R3445" i="1" s="1"/>
  <c r="U3445" i="1" s="1"/>
  <c r="V3445" i="1" s="1"/>
  <c r="N3445" i="1"/>
  <c r="M3445" i="1"/>
  <c r="Q8024" i="1"/>
  <c r="X8024" i="1" s="1"/>
  <c r="AB8024" i="1" s="1"/>
  <c r="AC8024" i="1" s="1"/>
  <c r="P8024" i="1"/>
  <c r="O8024" i="1"/>
  <c r="R8024" i="1" s="1"/>
  <c r="U8024" i="1" s="1"/>
  <c r="V8024" i="1" s="1"/>
  <c r="N8024" i="1"/>
  <c r="M8024" i="1"/>
  <c r="Q8065" i="1"/>
  <c r="X8065" i="1" s="1"/>
  <c r="AB8065" i="1" s="1"/>
  <c r="AC8065" i="1" s="1"/>
  <c r="P8065" i="1"/>
  <c r="O8065" i="1"/>
  <c r="R8065" i="1" s="1"/>
  <c r="U8065" i="1" s="1"/>
  <c r="V8065" i="1" s="1"/>
  <c r="N8065" i="1"/>
  <c r="M8065" i="1"/>
  <c r="Q6694" i="1"/>
  <c r="X6694" i="1" s="1"/>
  <c r="AB6694" i="1" s="1"/>
  <c r="AC6694" i="1" s="1"/>
  <c r="P6694" i="1"/>
  <c r="O6694" i="1"/>
  <c r="R6694" i="1" s="1"/>
  <c r="U6694" i="1" s="1"/>
  <c r="V6694" i="1" s="1"/>
  <c r="N6694" i="1"/>
  <c r="M6694" i="1"/>
  <c r="Q3072" i="1"/>
  <c r="X3072" i="1" s="1"/>
  <c r="AB3072" i="1" s="1"/>
  <c r="AC3072" i="1" s="1"/>
  <c r="P3072" i="1"/>
  <c r="O3072" i="1"/>
  <c r="R3072" i="1" s="1"/>
  <c r="U3072" i="1" s="1"/>
  <c r="V3072" i="1" s="1"/>
  <c r="N3072" i="1"/>
  <c r="M3072" i="1"/>
  <c r="Q6729" i="1"/>
  <c r="X6729" i="1" s="1"/>
  <c r="AB6729" i="1" s="1"/>
  <c r="AC6729" i="1" s="1"/>
  <c r="P6729" i="1"/>
  <c r="O6729" i="1"/>
  <c r="R6729" i="1" s="1"/>
  <c r="U6729" i="1" s="1"/>
  <c r="V6729" i="1" s="1"/>
  <c r="N6729" i="1"/>
  <c r="M6729" i="1"/>
  <c r="Q2360" i="1"/>
  <c r="X2360" i="1" s="1"/>
  <c r="AB2360" i="1" s="1"/>
  <c r="AC2360" i="1" s="1"/>
  <c r="P2360" i="1"/>
  <c r="O2360" i="1"/>
  <c r="R2360" i="1" s="1"/>
  <c r="U2360" i="1" s="1"/>
  <c r="V2360" i="1" s="1"/>
  <c r="N2360" i="1"/>
  <c r="M2360" i="1"/>
  <c r="Q5702" i="1"/>
  <c r="X5702" i="1" s="1"/>
  <c r="AB5702" i="1" s="1"/>
  <c r="AC5702" i="1" s="1"/>
  <c r="P5702" i="1"/>
  <c r="O5702" i="1"/>
  <c r="R5702" i="1" s="1"/>
  <c r="U5702" i="1" s="1"/>
  <c r="V5702" i="1" s="1"/>
  <c r="N5702" i="1"/>
  <c r="M5702" i="1"/>
  <c r="Q3566" i="1"/>
  <c r="X3566" i="1" s="1"/>
  <c r="AB3566" i="1" s="1"/>
  <c r="AC3566" i="1" s="1"/>
  <c r="P3566" i="1"/>
  <c r="O3566" i="1"/>
  <c r="R3566" i="1" s="1"/>
  <c r="U3566" i="1" s="1"/>
  <c r="V3566" i="1" s="1"/>
  <c r="N3566" i="1"/>
  <c r="M3566" i="1"/>
  <c r="Q5880" i="1"/>
  <c r="X5880" i="1" s="1"/>
  <c r="AB5880" i="1" s="1"/>
  <c r="AC5880" i="1" s="1"/>
  <c r="P5880" i="1"/>
  <c r="O5880" i="1"/>
  <c r="R5880" i="1" s="1"/>
  <c r="U5880" i="1" s="1"/>
  <c r="V5880" i="1" s="1"/>
  <c r="N5880" i="1"/>
  <c r="M5880" i="1"/>
  <c r="Q7131" i="1"/>
  <c r="X7131" i="1" s="1"/>
  <c r="AB7131" i="1" s="1"/>
  <c r="AC7131" i="1" s="1"/>
  <c r="P7131" i="1"/>
  <c r="O7131" i="1"/>
  <c r="R7131" i="1" s="1"/>
  <c r="U7131" i="1" s="1"/>
  <c r="V7131" i="1" s="1"/>
  <c r="N7131" i="1"/>
  <c r="M7131" i="1"/>
  <c r="Q5618" i="1"/>
  <c r="X5618" i="1" s="1"/>
  <c r="AB5618" i="1" s="1"/>
  <c r="AC5618" i="1" s="1"/>
  <c r="P5618" i="1"/>
  <c r="O5618" i="1"/>
  <c r="R5618" i="1" s="1"/>
  <c r="U5618" i="1" s="1"/>
  <c r="V5618" i="1" s="1"/>
  <c r="N5618" i="1"/>
  <c r="M5618" i="1"/>
  <c r="Q5347" i="1"/>
  <c r="X5347" i="1" s="1"/>
  <c r="AB5347" i="1" s="1"/>
  <c r="AC5347" i="1" s="1"/>
  <c r="P5347" i="1"/>
  <c r="O5347" i="1"/>
  <c r="R5347" i="1" s="1"/>
  <c r="U5347" i="1" s="1"/>
  <c r="V5347" i="1" s="1"/>
  <c r="N5347" i="1"/>
  <c r="M5347" i="1"/>
  <c r="Q6102" i="1"/>
  <c r="X6102" i="1" s="1"/>
  <c r="AB6102" i="1" s="1"/>
  <c r="AC6102" i="1" s="1"/>
  <c r="P6102" i="1"/>
  <c r="O6102" i="1"/>
  <c r="R6102" i="1" s="1"/>
  <c r="U6102" i="1" s="1"/>
  <c r="V6102" i="1" s="1"/>
  <c r="N6102" i="1"/>
  <c r="M6102" i="1"/>
  <c r="Q6428" i="1"/>
  <c r="X6428" i="1" s="1"/>
  <c r="AB6428" i="1" s="1"/>
  <c r="AC6428" i="1" s="1"/>
  <c r="P6428" i="1"/>
  <c r="O6428" i="1"/>
  <c r="R6428" i="1" s="1"/>
  <c r="U6428" i="1" s="1"/>
  <c r="V6428" i="1" s="1"/>
  <c r="N6428" i="1"/>
  <c r="M6428" i="1"/>
  <c r="Q6039" i="1"/>
  <c r="X6039" i="1" s="1"/>
  <c r="AB6039" i="1" s="1"/>
  <c r="AC6039" i="1" s="1"/>
  <c r="P6039" i="1"/>
  <c r="O6039" i="1"/>
  <c r="R6039" i="1" s="1"/>
  <c r="U6039" i="1" s="1"/>
  <c r="V6039" i="1" s="1"/>
  <c r="N6039" i="1"/>
  <c r="M6039" i="1"/>
  <c r="Q4370" i="1"/>
  <c r="X4370" i="1" s="1"/>
  <c r="AB4370" i="1" s="1"/>
  <c r="AC4370" i="1" s="1"/>
  <c r="P4370" i="1"/>
  <c r="O4370" i="1"/>
  <c r="R4370" i="1" s="1"/>
  <c r="U4370" i="1" s="1"/>
  <c r="V4370" i="1" s="1"/>
  <c r="N4370" i="1"/>
  <c r="M4370" i="1"/>
  <c r="Q4575" i="1"/>
  <c r="X4575" i="1" s="1"/>
  <c r="AB4575" i="1" s="1"/>
  <c r="AC4575" i="1" s="1"/>
  <c r="P4575" i="1"/>
  <c r="O4575" i="1"/>
  <c r="R4575" i="1" s="1"/>
  <c r="U4575" i="1" s="1"/>
  <c r="V4575" i="1" s="1"/>
  <c r="N4575" i="1"/>
  <c r="M4575" i="1"/>
  <c r="Q9094" i="1"/>
  <c r="X9094" i="1" s="1"/>
  <c r="AB9094" i="1" s="1"/>
  <c r="AC9094" i="1" s="1"/>
  <c r="P9094" i="1"/>
  <c r="O9094" i="1"/>
  <c r="R9094" i="1" s="1"/>
  <c r="U9094" i="1" s="1"/>
  <c r="V9094" i="1" s="1"/>
  <c r="N9094" i="1"/>
  <c r="M9094" i="1"/>
  <c r="Q549" i="1"/>
  <c r="X549" i="1" s="1"/>
  <c r="AB549" i="1" s="1"/>
  <c r="AC549" i="1" s="1"/>
  <c r="P549" i="1"/>
  <c r="O549" i="1"/>
  <c r="R549" i="1" s="1"/>
  <c r="U549" i="1" s="1"/>
  <c r="V549" i="1" s="1"/>
  <c r="N549" i="1"/>
  <c r="M549" i="1"/>
  <c r="Q3150" i="1"/>
  <c r="X3150" i="1" s="1"/>
  <c r="AB3150" i="1" s="1"/>
  <c r="AC3150" i="1" s="1"/>
  <c r="P3150" i="1"/>
  <c r="O3150" i="1"/>
  <c r="R3150" i="1" s="1"/>
  <c r="U3150" i="1" s="1"/>
  <c r="V3150" i="1" s="1"/>
  <c r="N3150" i="1"/>
  <c r="M3150" i="1"/>
  <c r="Q2144" i="1"/>
  <c r="X2144" i="1" s="1"/>
  <c r="AB2144" i="1" s="1"/>
  <c r="AC2144" i="1" s="1"/>
  <c r="P2144" i="1"/>
  <c r="O2144" i="1"/>
  <c r="R2144" i="1" s="1"/>
  <c r="U2144" i="1" s="1"/>
  <c r="V2144" i="1" s="1"/>
  <c r="N2144" i="1"/>
  <c r="M2144" i="1"/>
  <c r="Q5466" i="1"/>
  <c r="X5466" i="1" s="1"/>
  <c r="AB5466" i="1" s="1"/>
  <c r="AC5466" i="1" s="1"/>
  <c r="P5466" i="1"/>
  <c r="O5466" i="1"/>
  <c r="R5466" i="1" s="1"/>
  <c r="U5466" i="1" s="1"/>
  <c r="V5466" i="1" s="1"/>
  <c r="N5466" i="1"/>
  <c r="M5466" i="1"/>
  <c r="Q8029" i="1"/>
  <c r="X8029" i="1" s="1"/>
  <c r="AB8029" i="1" s="1"/>
  <c r="AC8029" i="1" s="1"/>
  <c r="P8029" i="1"/>
  <c r="O8029" i="1"/>
  <c r="R8029" i="1" s="1"/>
  <c r="U8029" i="1" s="1"/>
  <c r="V8029" i="1" s="1"/>
  <c r="N8029" i="1"/>
  <c r="M8029" i="1"/>
  <c r="Q5568" i="1"/>
  <c r="X5568" i="1" s="1"/>
  <c r="AB5568" i="1" s="1"/>
  <c r="AC5568" i="1" s="1"/>
  <c r="P5568" i="1"/>
  <c r="O5568" i="1"/>
  <c r="R5568" i="1" s="1"/>
  <c r="U5568" i="1" s="1"/>
  <c r="V5568" i="1" s="1"/>
  <c r="N5568" i="1"/>
  <c r="M5568" i="1"/>
  <c r="Q7248" i="1"/>
  <c r="X7248" i="1" s="1"/>
  <c r="AB7248" i="1" s="1"/>
  <c r="AC7248" i="1" s="1"/>
  <c r="P7248" i="1"/>
  <c r="O7248" i="1"/>
  <c r="R7248" i="1" s="1"/>
  <c r="U7248" i="1" s="1"/>
  <c r="V7248" i="1" s="1"/>
  <c r="N7248" i="1"/>
  <c r="M7248" i="1"/>
  <c r="Q6012" i="1"/>
  <c r="X6012" i="1" s="1"/>
  <c r="AB6012" i="1" s="1"/>
  <c r="AC6012" i="1" s="1"/>
  <c r="P6012" i="1"/>
  <c r="O6012" i="1"/>
  <c r="R6012" i="1" s="1"/>
  <c r="U6012" i="1" s="1"/>
  <c r="V6012" i="1" s="1"/>
  <c r="N6012" i="1"/>
  <c r="M6012" i="1"/>
  <c r="Q7245" i="1"/>
  <c r="X7245" i="1" s="1"/>
  <c r="AB7245" i="1" s="1"/>
  <c r="AC7245" i="1" s="1"/>
  <c r="P7245" i="1"/>
  <c r="O7245" i="1"/>
  <c r="R7245" i="1" s="1"/>
  <c r="U7245" i="1" s="1"/>
  <c r="V7245" i="1" s="1"/>
  <c r="N7245" i="1"/>
  <c r="M7245" i="1"/>
  <c r="Q2023" i="1"/>
  <c r="X2023" i="1" s="1"/>
  <c r="AB2023" i="1" s="1"/>
  <c r="AC2023" i="1" s="1"/>
  <c r="AH2018" i="1" s="1"/>
  <c r="P2023" i="1"/>
  <c r="O2023" i="1"/>
  <c r="R2023" i="1" s="1"/>
  <c r="U2023" i="1" s="1"/>
  <c r="V2023" i="1" s="1"/>
  <c r="N2023" i="1"/>
  <c r="M2023" i="1"/>
  <c r="Q4608" i="1"/>
  <c r="X4608" i="1" s="1"/>
  <c r="AB4608" i="1" s="1"/>
  <c r="AC4608" i="1" s="1"/>
  <c r="P4608" i="1"/>
  <c r="O4608" i="1"/>
  <c r="R4608" i="1" s="1"/>
  <c r="U4608" i="1" s="1"/>
  <c r="V4608" i="1" s="1"/>
  <c r="N4608" i="1"/>
  <c r="M4608" i="1"/>
  <c r="Q7797" i="1"/>
  <c r="X7797" i="1" s="1"/>
  <c r="AB7797" i="1" s="1"/>
  <c r="AC7797" i="1" s="1"/>
  <c r="P7797" i="1"/>
  <c r="O7797" i="1"/>
  <c r="R7797" i="1" s="1"/>
  <c r="U7797" i="1" s="1"/>
  <c r="V7797" i="1" s="1"/>
  <c r="N7797" i="1"/>
  <c r="M7797" i="1"/>
  <c r="Q8610" i="1"/>
  <c r="X8610" i="1" s="1"/>
  <c r="AB8610" i="1" s="1"/>
  <c r="AC8610" i="1" s="1"/>
  <c r="P8610" i="1"/>
  <c r="O8610" i="1"/>
  <c r="R8610" i="1" s="1"/>
  <c r="U8610" i="1" s="1"/>
  <c r="V8610" i="1" s="1"/>
  <c r="N8610" i="1"/>
  <c r="M8610" i="1"/>
  <c r="Q7547" i="1"/>
  <c r="X7547" i="1" s="1"/>
  <c r="AB7547" i="1" s="1"/>
  <c r="AC7547" i="1" s="1"/>
  <c r="P7547" i="1"/>
  <c r="O7547" i="1"/>
  <c r="R7547" i="1" s="1"/>
  <c r="U7547" i="1" s="1"/>
  <c r="V7547" i="1" s="1"/>
  <c r="N7547" i="1"/>
  <c r="M7547" i="1"/>
  <c r="Q5903" i="1"/>
  <c r="X5903" i="1" s="1"/>
  <c r="AB5903" i="1" s="1"/>
  <c r="AC5903" i="1" s="1"/>
  <c r="P5903" i="1"/>
  <c r="O5903" i="1"/>
  <c r="R5903" i="1" s="1"/>
  <c r="U5903" i="1" s="1"/>
  <c r="V5903" i="1" s="1"/>
  <c r="N5903" i="1"/>
  <c r="M5903" i="1"/>
  <c r="Q7289" i="1"/>
  <c r="X7289" i="1" s="1"/>
  <c r="AB7289" i="1" s="1"/>
  <c r="AC7289" i="1" s="1"/>
  <c r="P7289" i="1"/>
  <c r="O7289" i="1"/>
  <c r="R7289" i="1" s="1"/>
  <c r="U7289" i="1" s="1"/>
  <c r="V7289" i="1" s="1"/>
  <c r="N7289" i="1"/>
  <c r="M7289" i="1"/>
  <c r="Q7334" i="1"/>
  <c r="X7334" i="1" s="1"/>
  <c r="AB7334" i="1" s="1"/>
  <c r="AC7334" i="1" s="1"/>
  <c r="P7334" i="1"/>
  <c r="O7334" i="1"/>
  <c r="R7334" i="1" s="1"/>
  <c r="U7334" i="1" s="1"/>
  <c r="V7334" i="1" s="1"/>
  <c r="N7334" i="1"/>
  <c r="M7334" i="1"/>
  <c r="Q2395" i="1"/>
  <c r="X2395" i="1" s="1"/>
  <c r="AB2395" i="1" s="1"/>
  <c r="AC2395" i="1" s="1"/>
  <c r="P2395" i="1"/>
  <c r="O2395" i="1"/>
  <c r="R2395" i="1" s="1"/>
  <c r="U2395" i="1" s="1"/>
  <c r="V2395" i="1" s="1"/>
  <c r="N2395" i="1"/>
  <c r="M2395" i="1"/>
  <c r="Q5978" i="1"/>
  <c r="X5978" i="1" s="1"/>
  <c r="AB5978" i="1" s="1"/>
  <c r="AC5978" i="1" s="1"/>
  <c r="P5978" i="1"/>
  <c r="O5978" i="1"/>
  <c r="R5978" i="1" s="1"/>
  <c r="U5978" i="1" s="1"/>
  <c r="V5978" i="1" s="1"/>
  <c r="N5978" i="1"/>
  <c r="M5978" i="1"/>
  <c r="Q6509" i="1"/>
  <c r="X6509" i="1" s="1"/>
  <c r="AB6509" i="1" s="1"/>
  <c r="AC6509" i="1" s="1"/>
  <c r="P6509" i="1"/>
  <c r="O6509" i="1"/>
  <c r="R6509" i="1" s="1"/>
  <c r="U6509" i="1" s="1"/>
  <c r="V6509" i="1" s="1"/>
  <c r="N6509" i="1"/>
  <c r="M6509" i="1"/>
  <c r="Q6799" i="1"/>
  <c r="X6799" i="1" s="1"/>
  <c r="AB6799" i="1" s="1"/>
  <c r="AC6799" i="1" s="1"/>
  <c r="P6799" i="1"/>
  <c r="O6799" i="1"/>
  <c r="R6799" i="1" s="1"/>
  <c r="U6799" i="1" s="1"/>
  <c r="V6799" i="1" s="1"/>
  <c r="N6799" i="1"/>
  <c r="M6799" i="1"/>
  <c r="Q5450" i="1"/>
  <c r="X5450" i="1" s="1"/>
  <c r="AB5450" i="1" s="1"/>
  <c r="AC5450" i="1" s="1"/>
  <c r="P5450" i="1"/>
  <c r="O5450" i="1"/>
  <c r="R5450" i="1" s="1"/>
  <c r="U5450" i="1" s="1"/>
  <c r="V5450" i="1" s="1"/>
  <c r="N5450" i="1"/>
  <c r="M5450" i="1"/>
  <c r="Q5765" i="1"/>
  <c r="X5765" i="1" s="1"/>
  <c r="AB5765" i="1" s="1"/>
  <c r="AC5765" i="1" s="1"/>
  <c r="P5765" i="1"/>
  <c r="O5765" i="1"/>
  <c r="R5765" i="1" s="1"/>
  <c r="U5765" i="1" s="1"/>
  <c r="V5765" i="1" s="1"/>
  <c r="N5765" i="1"/>
  <c r="M5765" i="1"/>
  <c r="Q3446" i="1"/>
  <c r="X3446" i="1" s="1"/>
  <c r="AB3446" i="1" s="1"/>
  <c r="AC3446" i="1" s="1"/>
  <c r="P3446" i="1"/>
  <c r="O3446" i="1"/>
  <c r="R3446" i="1" s="1"/>
  <c r="U3446" i="1" s="1"/>
  <c r="V3446" i="1" s="1"/>
  <c r="N3446" i="1"/>
  <c r="M3446" i="1"/>
  <c r="Q6653" i="1"/>
  <c r="X6653" i="1" s="1"/>
  <c r="AB6653" i="1" s="1"/>
  <c r="AC6653" i="1" s="1"/>
  <c r="P6653" i="1"/>
  <c r="O6653" i="1"/>
  <c r="R6653" i="1" s="1"/>
  <c r="U6653" i="1" s="1"/>
  <c r="V6653" i="1" s="1"/>
  <c r="N6653" i="1"/>
  <c r="M6653" i="1"/>
  <c r="Q3455" i="1"/>
  <c r="X3455" i="1" s="1"/>
  <c r="AB3455" i="1" s="1"/>
  <c r="AC3455" i="1" s="1"/>
  <c r="P3455" i="1"/>
  <c r="O3455" i="1"/>
  <c r="R3455" i="1" s="1"/>
  <c r="U3455" i="1" s="1"/>
  <c r="V3455" i="1" s="1"/>
  <c r="N3455" i="1"/>
  <c r="M3455" i="1"/>
  <c r="Q5117" i="1"/>
  <c r="X5117" i="1" s="1"/>
  <c r="AB5117" i="1" s="1"/>
  <c r="AC5117" i="1" s="1"/>
  <c r="P5117" i="1"/>
  <c r="O5117" i="1"/>
  <c r="R5117" i="1" s="1"/>
  <c r="U5117" i="1" s="1"/>
  <c r="V5117" i="1" s="1"/>
  <c r="N5117" i="1"/>
  <c r="M5117" i="1"/>
  <c r="Q7076" i="1"/>
  <c r="X7076" i="1" s="1"/>
  <c r="AB7076" i="1" s="1"/>
  <c r="AC7076" i="1" s="1"/>
  <c r="P7076" i="1"/>
  <c r="O7076" i="1"/>
  <c r="R7076" i="1" s="1"/>
  <c r="U7076" i="1" s="1"/>
  <c r="V7076" i="1" s="1"/>
  <c r="N7076" i="1"/>
  <c r="M7076" i="1"/>
  <c r="Q6164" i="1"/>
  <c r="X6164" i="1" s="1"/>
  <c r="AB6164" i="1" s="1"/>
  <c r="AC6164" i="1" s="1"/>
  <c r="P6164" i="1"/>
  <c r="O6164" i="1"/>
  <c r="R6164" i="1" s="1"/>
  <c r="U6164" i="1" s="1"/>
  <c r="V6164" i="1" s="1"/>
  <c r="N6164" i="1"/>
  <c r="M6164" i="1"/>
  <c r="Q4652" i="1"/>
  <c r="X4652" i="1" s="1"/>
  <c r="AB4652" i="1" s="1"/>
  <c r="AC4652" i="1" s="1"/>
  <c r="P4652" i="1"/>
  <c r="O4652" i="1"/>
  <c r="R4652" i="1" s="1"/>
  <c r="U4652" i="1" s="1"/>
  <c r="V4652" i="1" s="1"/>
  <c r="N4652" i="1"/>
  <c r="M4652" i="1"/>
  <c r="Q5384" i="1"/>
  <c r="X5384" i="1" s="1"/>
  <c r="AB5384" i="1" s="1"/>
  <c r="AC5384" i="1" s="1"/>
  <c r="P5384" i="1"/>
  <c r="O5384" i="1"/>
  <c r="R5384" i="1" s="1"/>
  <c r="U5384" i="1" s="1"/>
  <c r="V5384" i="1" s="1"/>
  <c r="N5384" i="1"/>
  <c r="M5384" i="1"/>
  <c r="Q4793" i="1"/>
  <c r="X4793" i="1" s="1"/>
  <c r="AB4793" i="1" s="1"/>
  <c r="AC4793" i="1" s="1"/>
  <c r="P4793" i="1"/>
  <c r="O4793" i="1"/>
  <c r="R4793" i="1" s="1"/>
  <c r="U4793" i="1" s="1"/>
  <c r="V4793" i="1" s="1"/>
  <c r="N4793" i="1"/>
  <c r="M4793" i="1"/>
  <c r="Q749" i="1"/>
  <c r="X749" i="1" s="1"/>
  <c r="AB749" i="1" s="1"/>
  <c r="AC749" i="1" s="1"/>
  <c r="P749" i="1"/>
  <c r="O749" i="1"/>
  <c r="R749" i="1" s="1"/>
  <c r="U749" i="1" s="1"/>
  <c r="V749" i="1" s="1"/>
  <c r="N749" i="1"/>
  <c r="M749" i="1"/>
  <c r="Q6379" i="1"/>
  <c r="X6379" i="1" s="1"/>
  <c r="AB6379" i="1" s="1"/>
  <c r="AC6379" i="1" s="1"/>
  <c r="P6379" i="1"/>
  <c r="O6379" i="1"/>
  <c r="R6379" i="1" s="1"/>
  <c r="U6379" i="1" s="1"/>
  <c r="V6379" i="1" s="1"/>
  <c r="N6379" i="1"/>
  <c r="M6379" i="1"/>
  <c r="Q6328" i="1"/>
  <c r="X6328" i="1" s="1"/>
  <c r="AB6328" i="1" s="1"/>
  <c r="AC6328" i="1" s="1"/>
  <c r="P6328" i="1"/>
  <c r="O6328" i="1"/>
  <c r="R6328" i="1" s="1"/>
  <c r="U6328" i="1" s="1"/>
  <c r="V6328" i="1" s="1"/>
  <c r="N6328" i="1"/>
  <c r="M6328" i="1"/>
  <c r="Q4525" i="1"/>
  <c r="X4525" i="1" s="1"/>
  <c r="AB4525" i="1" s="1"/>
  <c r="AC4525" i="1" s="1"/>
  <c r="P4525" i="1"/>
  <c r="O4525" i="1"/>
  <c r="R4525" i="1" s="1"/>
  <c r="U4525" i="1" s="1"/>
  <c r="V4525" i="1" s="1"/>
  <c r="N4525" i="1"/>
  <c r="M4525" i="1"/>
  <c r="Q6629" i="1"/>
  <c r="X6629" i="1" s="1"/>
  <c r="AB6629" i="1" s="1"/>
  <c r="AC6629" i="1" s="1"/>
  <c r="P6629" i="1"/>
  <c r="O6629" i="1"/>
  <c r="R6629" i="1" s="1"/>
  <c r="U6629" i="1" s="1"/>
  <c r="V6629" i="1" s="1"/>
  <c r="N6629" i="1"/>
  <c r="M6629" i="1"/>
  <c r="Q875" i="1"/>
  <c r="X875" i="1" s="1"/>
  <c r="AB875" i="1" s="1"/>
  <c r="AC875" i="1" s="1"/>
  <c r="P875" i="1"/>
  <c r="O875" i="1"/>
  <c r="R875" i="1" s="1"/>
  <c r="U875" i="1" s="1"/>
  <c r="V875" i="1" s="1"/>
  <c r="N875" i="1"/>
  <c r="M875" i="1"/>
  <c r="Q6009" i="1"/>
  <c r="X6009" i="1" s="1"/>
  <c r="AB6009" i="1" s="1"/>
  <c r="AC6009" i="1" s="1"/>
  <c r="P6009" i="1"/>
  <c r="O6009" i="1"/>
  <c r="R6009" i="1" s="1"/>
  <c r="U6009" i="1" s="1"/>
  <c r="V6009" i="1" s="1"/>
  <c r="N6009" i="1"/>
  <c r="M6009" i="1"/>
  <c r="Q6159" i="1"/>
  <c r="X6159" i="1" s="1"/>
  <c r="AB6159" i="1" s="1"/>
  <c r="AC6159" i="1" s="1"/>
  <c r="P6159" i="1"/>
  <c r="O6159" i="1"/>
  <c r="R6159" i="1" s="1"/>
  <c r="U6159" i="1" s="1"/>
  <c r="V6159" i="1" s="1"/>
  <c r="N6159" i="1"/>
  <c r="M6159" i="1"/>
  <c r="Q4391" i="1"/>
  <c r="X4391" i="1" s="1"/>
  <c r="AB4391" i="1" s="1"/>
  <c r="AC4391" i="1" s="1"/>
  <c r="P4391" i="1"/>
  <c r="O4391" i="1"/>
  <c r="R4391" i="1" s="1"/>
  <c r="U4391" i="1" s="1"/>
  <c r="V4391" i="1" s="1"/>
  <c r="N4391" i="1"/>
  <c r="M4391" i="1"/>
  <c r="Q4997" i="1"/>
  <c r="X4997" i="1" s="1"/>
  <c r="AB4997" i="1" s="1"/>
  <c r="AC4997" i="1" s="1"/>
  <c r="P4997" i="1"/>
  <c r="O4997" i="1"/>
  <c r="R4997" i="1" s="1"/>
  <c r="U4997" i="1" s="1"/>
  <c r="V4997" i="1" s="1"/>
  <c r="N4997" i="1"/>
  <c r="M4997" i="1"/>
  <c r="Q7260" i="1"/>
  <c r="X7260" i="1" s="1"/>
  <c r="AB7260" i="1" s="1"/>
  <c r="AC7260" i="1" s="1"/>
  <c r="P7260" i="1"/>
  <c r="O7260" i="1"/>
  <c r="R7260" i="1" s="1"/>
  <c r="U7260" i="1" s="1"/>
  <c r="V7260" i="1" s="1"/>
  <c r="N7260" i="1"/>
  <c r="M7260" i="1"/>
  <c r="Q4081" i="1"/>
  <c r="X4081" i="1" s="1"/>
  <c r="AB4081" i="1" s="1"/>
  <c r="AC4081" i="1" s="1"/>
  <c r="P4081" i="1"/>
  <c r="O4081" i="1"/>
  <c r="R4081" i="1" s="1"/>
  <c r="U4081" i="1" s="1"/>
  <c r="V4081" i="1" s="1"/>
  <c r="N4081" i="1"/>
  <c r="M4081" i="1"/>
  <c r="Q6969" i="1"/>
  <c r="X6969" i="1" s="1"/>
  <c r="AB6969" i="1" s="1"/>
  <c r="AC6969" i="1" s="1"/>
  <c r="P6969" i="1"/>
  <c r="O6969" i="1"/>
  <c r="R6969" i="1" s="1"/>
  <c r="U6969" i="1" s="1"/>
  <c r="V6969" i="1" s="1"/>
  <c r="N6969" i="1"/>
  <c r="M6969" i="1"/>
  <c r="Q3313" i="1"/>
  <c r="X3313" i="1" s="1"/>
  <c r="AB3313" i="1" s="1"/>
  <c r="AC3313" i="1" s="1"/>
  <c r="P3313" i="1"/>
  <c r="O3313" i="1"/>
  <c r="R3313" i="1" s="1"/>
  <c r="U3313" i="1" s="1"/>
  <c r="V3313" i="1" s="1"/>
  <c r="N3313" i="1"/>
  <c r="M3313" i="1"/>
  <c r="Q7885" i="1"/>
  <c r="X7885" i="1" s="1"/>
  <c r="AB7885" i="1" s="1"/>
  <c r="AC7885" i="1" s="1"/>
  <c r="P7885" i="1"/>
  <c r="O7885" i="1"/>
  <c r="R7885" i="1" s="1"/>
  <c r="U7885" i="1" s="1"/>
  <c r="V7885" i="1" s="1"/>
  <c r="N7885" i="1"/>
  <c r="M7885" i="1"/>
  <c r="Q6898" i="1"/>
  <c r="X6898" i="1" s="1"/>
  <c r="AB6898" i="1" s="1"/>
  <c r="AC6898" i="1" s="1"/>
  <c r="P6898" i="1"/>
  <c r="O6898" i="1"/>
  <c r="R6898" i="1" s="1"/>
  <c r="U6898" i="1" s="1"/>
  <c r="V6898" i="1" s="1"/>
  <c r="N6898" i="1"/>
  <c r="M6898" i="1"/>
  <c r="Q6618" i="1"/>
  <c r="X6618" i="1" s="1"/>
  <c r="AB6618" i="1" s="1"/>
  <c r="AC6618" i="1" s="1"/>
  <c r="P6618" i="1"/>
  <c r="O6618" i="1"/>
  <c r="R6618" i="1" s="1"/>
  <c r="U6618" i="1" s="1"/>
  <c r="V6618" i="1" s="1"/>
  <c r="N6618" i="1"/>
  <c r="M6618" i="1"/>
  <c r="Q2034" i="1"/>
  <c r="X2034" i="1" s="1"/>
  <c r="AB2034" i="1" s="1"/>
  <c r="AC2034" i="1" s="1"/>
  <c r="P2034" i="1"/>
  <c r="O2034" i="1"/>
  <c r="R2034" i="1" s="1"/>
  <c r="U2034" i="1" s="1"/>
  <c r="V2034" i="1" s="1"/>
  <c r="N2034" i="1"/>
  <c r="M2034" i="1"/>
  <c r="Q7643" i="1"/>
  <c r="X7643" i="1" s="1"/>
  <c r="AB7643" i="1" s="1"/>
  <c r="AC7643" i="1" s="1"/>
  <c r="P7643" i="1"/>
  <c r="O7643" i="1"/>
  <c r="R7643" i="1" s="1"/>
  <c r="U7643" i="1" s="1"/>
  <c r="V7643" i="1" s="1"/>
  <c r="N7643" i="1"/>
  <c r="M7643" i="1"/>
  <c r="Q6464" i="1"/>
  <c r="X6464" i="1" s="1"/>
  <c r="AB6464" i="1" s="1"/>
  <c r="AC6464" i="1" s="1"/>
  <c r="P6464" i="1"/>
  <c r="O6464" i="1"/>
  <c r="R6464" i="1" s="1"/>
  <c r="U6464" i="1" s="1"/>
  <c r="V6464" i="1" s="1"/>
  <c r="N6464" i="1"/>
  <c r="M6464" i="1"/>
  <c r="Q6789" i="1"/>
  <c r="X6789" i="1" s="1"/>
  <c r="AB6789" i="1" s="1"/>
  <c r="AC6789" i="1" s="1"/>
  <c r="P6789" i="1"/>
  <c r="O6789" i="1"/>
  <c r="R6789" i="1" s="1"/>
  <c r="U6789" i="1" s="1"/>
  <c r="V6789" i="1" s="1"/>
  <c r="N6789" i="1"/>
  <c r="M6789" i="1"/>
  <c r="Q1019" i="1"/>
  <c r="X1019" i="1" s="1"/>
  <c r="AB1019" i="1" s="1"/>
  <c r="AC1019" i="1" s="1"/>
  <c r="P1019" i="1"/>
  <c r="O1019" i="1"/>
  <c r="R1019" i="1" s="1"/>
  <c r="U1019" i="1" s="1"/>
  <c r="V1019" i="1" s="1"/>
  <c r="N1019" i="1"/>
  <c r="M1019" i="1"/>
  <c r="Q5785" i="1"/>
  <c r="X5785" i="1" s="1"/>
  <c r="AB5785" i="1" s="1"/>
  <c r="AC5785" i="1" s="1"/>
  <c r="P5785" i="1"/>
  <c r="O5785" i="1"/>
  <c r="R5785" i="1" s="1"/>
  <c r="U5785" i="1" s="1"/>
  <c r="V5785" i="1" s="1"/>
  <c r="N5785" i="1"/>
  <c r="M5785" i="1"/>
  <c r="Q6819" i="1"/>
  <c r="X6819" i="1" s="1"/>
  <c r="AB6819" i="1" s="1"/>
  <c r="AC6819" i="1" s="1"/>
  <c r="P6819" i="1"/>
  <c r="O6819" i="1"/>
  <c r="R6819" i="1" s="1"/>
  <c r="U6819" i="1" s="1"/>
  <c r="V6819" i="1" s="1"/>
  <c r="N6819" i="1"/>
  <c r="M6819" i="1"/>
  <c r="Q6495" i="1"/>
  <c r="X6495" i="1" s="1"/>
  <c r="AB6495" i="1" s="1"/>
  <c r="AC6495" i="1" s="1"/>
  <c r="P6495" i="1"/>
  <c r="O6495" i="1"/>
  <c r="R6495" i="1" s="1"/>
  <c r="U6495" i="1" s="1"/>
  <c r="V6495" i="1" s="1"/>
  <c r="N6495" i="1"/>
  <c r="M6495" i="1"/>
  <c r="Q5528" i="1"/>
  <c r="X5528" i="1" s="1"/>
  <c r="AB5528" i="1" s="1"/>
  <c r="AC5528" i="1" s="1"/>
  <c r="P5528" i="1"/>
  <c r="O5528" i="1"/>
  <c r="R5528" i="1" s="1"/>
  <c r="U5528" i="1" s="1"/>
  <c r="V5528" i="1" s="1"/>
  <c r="N5528" i="1"/>
  <c r="M5528" i="1"/>
  <c r="Q6540" i="1"/>
  <c r="X6540" i="1" s="1"/>
  <c r="AB6540" i="1" s="1"/>
  <c r="AC6540" i="1" s="1"/>
  <c r="P6540" i="1"/>
  <c r="O6540" i="1"/>
  <c r="R6540" i="1" s="1"/>
  <c r="U6540" i="1" s="1"/>
  <c r="V6540" i="1" s="1"/>
  <c r="N6540" i="1"/>
  <c r="M6540" i="1"/>
  <c r="Q7966" i="1"/>
  <c r="X7966" i="1" s="1"/>
  <c r="AB7966" i="1" s="1"/>
  <c r="AC7966" i="1" s="1"/>
  <c r="P7966" i="1"/>
  <c r="O7966" i="1"/>
  <c r="R7966" i="1" s="1"/>
  <c r="U7966" i="1" s="1"/>
  <c r="V7966" i="1" s="1"/>
  <c r="N7966" i="1"/>
  <c r="M7966" i="1"/>
  <c r="Q7607" i="1"/>
  <c r="X7607" i="1" s="1"/>
  <c r="AB7607" i="1" s="1"/>
  <c r="AC7607" i="1" s="1"/>
  <c r="P7607" i="1"/>
  <c r="O7607" i="1"/>
  <c r="R7607" i="1" s="1"/>
  <c r="U7607" i="1" s="1"/>
  <c r="V7607" i="1" s="1"/>
  <c r="N7607" i="1"/>
  <c r="M7607" i="1"/>
  <c r="Q6693" i="1"/>
  <c r="X6693" i="1" s="1"/>
  <c r="AB6693" i="1" s="1"/>
  <c r="AC6693" i="1" s="1"/>
  <c r="P6693" i="1"/>
  <c r="O6693" i="1"/>
  <c r="R6693" i="1" s="1"/>
  <c r="U6693" i="1" s="1"/>
  <c r="V6693" i="1" s="1"/>
  <c r="N6693" i="1"/>
  <c r="M6693" i="1"/>
  <c r="Q5134" i="1"/>
  <c r="X5134" i="1" s="1"/>
  <c r="AB5134" i="1" s="1"/>
  <c r="AC5134" i="1" s="1"/>
  <c r="P5134" i="1"/>
  <c r="O5134" i="1"/>
  <c r="R5134" i="1" s="1"/>
  <c r="U5134" i="1" s="1"/>
  <c r="V5134" i="1" s="1"/>
  <c r="N5134" i="1"/>
  <c r="M5134" i="1"/>
  <c r="Q6558" i="1"/>
  <c r="X6558" i="1" s="1"/>
  <c r="AB6558" i="1" s="1"/>
  <c r="AC6558" i="1" s="1"/>
  <c r="P6558" i="1"/>
  <c r="O6558" i="1"/>
  <c r="R6558" i="1" s="1"/>
  <c r="U6558" i="1" s="1"/>
  <c r="V6558" i="1" s="1"/>
  <c r="N6558" i="1"/>
  <c r="M6558" i="1"/>
  <c r="Q5813" i="1"/>
  <c r="X5813" i="1" s="1"/>
  <c r="AB5813" i="1" s="1"/>
  <c r="AC5813" i="1" s="1"/>
  <c r="P5813" i="1"/>
  <c r="O5813" i="1"/>
  <c r="R5813" i="1" s="1"/>
  <c r="U5813" i="1" s="1"/>
  <c r="V5813" i="1" s="1"/>
  <c r="N5813" i="1"/>
  <c r="M5813" i="1"/>
  <c r="Q3707" i="1"/>
  <c r="X3707" i="1" s="1"/>
  <c r="AB3707" i="1" s="1"/>
  <c r="AC3707" i="1" s="1"/>
  <c r="P3707" i="1"/>
  <c r="O3707" i="1"/>
  <c r="R3707" i="1" s="1"/>
  <c r="U3707" i="1" s="1"/>
  <c r="V3707" i="1" s="1"/>
  <c r="N3707" i="1"/>
  <c r="M3707" i="1"/>
  <c r="Q5940" i="1"/>
  <c r="X5940" i="1" s="1"/>
  <c r="AB5940" i="1" s="1"/>
  <c r="AC5940" i="1" s="1"/>
  <c r="P5940" i="1"/>
  <c r="O5940" i="1"/>
  <c r="R5940" i="1" s="1"/>
  <c r="U5940" i="1" s="1"/>
  <c r="V5940" i="1" s="1"/>
  <c r="N5940" i="1"/>
  <c r="M5940" i="1"/>
  <c r="Q3993" i="1"/>
  <c r="X3993" i="1" s="1"/>
  <c r="AB3993" i="1" s="1"/>
  <c r="AC3993" i="1" s="1"/>
  <c r="P3993" i="1"/>
  <c r="O3993" i="1"/>
  <c r="R3993" i="1" s="1"/>
  <c r="U3993" i="1" s="1"/>
  <c r="V3993" i="1" s="1"/>
  <c r="N3993" i="1"/>
  <c r="M3993" i="1"/>
  <c r="Q7235" i="1"/>
  <c r="X7235" i="1" s="1"/>
  <c r="AB7235" i="1" s="1"/>
  <c r="AC7235" i="1" s="1"/>
  <c r="P7235" i="1"/>
  <c r="O7235" i="1"/>
  <c r="R7235" i="1" s="1"/>
  <c r="U7235" i="1" s="1"/>
  <c r="V7235" i="1" s="1"/>
  <c r="N7235" i="1"/>
  <c r="M7235" i="1"/>
  <c r="Q2142" i="1"/>
  <c r="X2142" i="1" s="1"/>
  <c r="AB2142" i="1" s="1"/>
  <c r="AC2142" i="1" s="1"/>
  <c r="P2142" i="1"/>
  <c r="O2142" i="1"/>
  <c r="R2142" i="1" s="1"/>
  <c r="U2142" i="1" s="1"/>
  <c r="V2142" i="1" s="1"/>
  <c r="N2142" i="1"/>
  <c r="M2142" i="1"/>
  <c r="Q6404" i="1"/>
  <c r="X6404" i="1" s="1"/>
  <c r="AB6404" i="1" s="1"/>
  <c r="AC6404" i="1" s="1"/>
  <c r="P6404" i="1"/>
  <c r="O6404" i="1"/>
  <c r="R6404" i="1" s="1"/>
  <c r="U6404" i="1" s="1"/>
  <c r="V6404" i="1" s="1"/>
  <c r="N6404" i="1"/>
  <c r="M6404" i="1"/>
  <c r="Q2558" i="1"/>
  <c r="X2558" i="1" s="1"/>
  <c r="AB2558" i="1" s="1"/>
  <c r="AC2558" i="1" s="1"/>
  <c r="P2558" i="1"/>
  <c r="O2558" i="1"/>
  <c r="R2558" i="1" s="1"/>
  <c r="U2558" i="1" s="1"/>
  <c r="V2558" i="1" s="1"/>
  <c r="N2558" i="1"/>
  <c r="M2558" i="1"/>
  <c r="Q4336" i="1"/>
  <c r="X4336" i="1" s="1"/>
  <c r="AB4336" i="1" s="1"/>
  <c r="AC4336" i="1" s="1"/>
  <c r="P4336" i="1"/>
  <c r="O4336" i="1"/>
  <c r="R4336" i="1" s="1"/>
  <c r="U4336" i="1" s="1"/>
  <c r="V4336" i="1" s="1"/>
  <c r="N4336" i="1"/>
  <c r="M4336" i="1"/>
  <c r="Q6677" i="1"/>
  <c r="X6677" i="1" s="1"/>
  <c r="AB6677" i="1" s="1"/>
  <c r="AC6677" i="1" s="1"/>
  <c r="P6677" i="1"/>
  <c r="O6677" i="1"/>
  <c r="R6677" i="1" s="1"/>
  <c r="U6677" i="1" s="1"/>
  <c r="V6677" i="1" s="1"/>
  <c r="N6677" i="1"/>
  <c r="M6677" i="1"/>
  <c r="Q4465" i="1"/>
  <c r="X4465" i="1" s="1"/>
  <c r="AB4465" i="1" s="1"/>
  <c r="AC4465" i="1" s="1"/>
  <c r="P4465" i="1"/>
  <c r="O4465" i="1"/>
  <c r="R4465" i="1" s="1"/>
  <c r="U4465" i="1" s="1"/>
  <c r="V4465" i="1" s="1"/>
  <c r="N4465" i="1"/>
  <c r="M4465" i="1"/>
  <c r="Q3569" i="1"/>
  <c r="X3569" i="1" s="1"/>
  <c r="AB3569" i="1" s="1"/>
  <c r="AC3569" i="1" s="1"/>
  <c r="P3569" i="1"/>
  <c r="O3569" i="1"/>
  <c r="R3569" i="1" s="1"/>
  <c r="U3569" i="1" s="1"/>
  <c r="V3569" i="1" s="1"/>
  <c r="N3569" i="1"/>
  <c r="M3569" i="1"/>
  <c r="Q5088" i="1"/>
  <c r="X5088" i="1" s="1"/>
  <c r="AB5088" i="1" s="1"/>
  <c r="AC5088" i="1" s="1"/>
  <c r="P5088" i="1"/>
  <c r="O5088" i="1"/>
  <c r="R5088" i="1" s="1"/>
  <c r="U5088" i="1" s="1"/>
  <c r="V5088" i="1" s="1"/>
  <c r="N5088" i="1"/>
  <c r="M5088" i="1"/>
  <c r="Q4792" i="1"/>
  <c r="X4792" i="1" s="1"/>
  <c r="AB4792" i="1" s="1"/>
  <c r="AC4792" i="1" s="1"/>
  <c r="P4792" i="1"/>
  <c r="O4792" i="1"/>
  <c r="R4792" i="1" s="1"/>
  <c r="U4792" i="1" s="1"/>
  <c r="V4792" i="1" s="1"/>
  <c r="N4792" i="1"/>
  <c r="M4792" i="1"/>
  <c r="Q3874" i="1"/>
  <c r="X3874" i="1" s="1"/>
  <c r="AB3874" i="1" s="1"/>
  <c r="AC3874" i="1" s="1"/>
  <c r="P3874" i="1"/>
  <c r="O3874" i="1"/>
  <c r="R3874" i="1" s="1"/>
  <c r="U3874" i="1" s="1"/>
  <c r="V3874" i="1" s="1"/>
  <c r="N3874" i="1"/>
  <c r="M3874" i="1"/>
  <c r="Q2755" i="1"/>
  <c r="X2755" i="1" s="1"/>
  <c r="AB2755" i="1" s="1"/>
  <c r="AC2755" i="1" s="1"/>
  <c r="P2755" i="1"/>
  <c r="O2755" i="1"/>
  <c r="R2755" i="1" s="1"/>
  <c r="U2755" i="1" s="1"/>
  <c r="V2755" i="1" s="1"/>
  <c r="N2755" i="1"/>
  <c r="M2755" i="1"/>
  <c r="Q6737" i="1"/>
  <c r="X6737" i="1" s="1"/>
  <c r="AB6737" i="1" s="1"/>
  <c r="AC6737" i="1" s="1"/>
  <c r="P6737" i="1"/>
  <c r="O6737" i="1"/>
  <c r="R6737" i="1" s="1"/>
  <c r="U6737" i="1" s="1"/>
  <c r="V6737" i="1" s="1"/>
  <c r="N6737" i="1"/>
  <c r="M6737" i="1"/>
  <c r="Q7608" i="1"/>
  <c r="X7608" i="1" s="1"/>
  <c r="AB7608" i="1" s="1"/>
  <c r="AC7608" i="1" s="1"/>
  <c r="P7608" i="1"/>
  <c r="O7608" i="1"/>
  <c r="R7608" i="1" s="1"/>
  <c r="U7608" i="1" s="1"/>
  <c r="V7608" i="1" s="1"/>
  <c r="N7608" i="1"/>
  <c r="M7608" i="1"/>
  <c r="Q3427" i="1"/>
  <c r="X3427" i="1" s="1"/>
  <c r="AB3427" i="1" s="1"/>
  <c r="AC3427" i="1" s="1"/>
  <c r="P3427" i="1"/>
  <c r="O3427" i="1"/>
  <c r="R3427" i="1" s="1"/>
  <c r="U3427" i="1" s="1"/>
  <c r="V3427" i="1" s="1"/>
  <c r="N3427" i="1"/>
  <c r="M3427" i="1"/>
  <c r="Q3084" i="1"/>
  <c r="X3084" i="1" s="1"/>
  <c r="AB3084" i="1" s="1"/>
  <c r="AC3084" i="1" s="1"/>
  <c r="P3084" i="1"/>
  <c r="O3084" i="1"/>
  <c r="R3084" i="1" s="1"/>
  <c r="U3084" i="1" s="1"/>
  <c r="V3084" i="1" s="1"/>
  <c r="N3084" i="1"/>
  <c r="M3084" i="1"/>
  <c r="Q4129" i="1"/>
  <c r="X4129" i="1" s="1"/>
  <c r="AB4129" i="1" s="1"/>
  <c r="AC4129" i="1" s="1"/>
  <c r="P4129" i="1"/>
  <c r="O4129" i="1"/>
  <c r="R4129" i="1" s="1"/>
  <c r="U4129" i="1" s="1"/>
  <c r="V4129" i="1" s="1"/>
  <c r="N4129" i="1"/>
  <c r="M4129" i="1"/>
  <c r="Q3630" i="1"/>
  <c r="X3630" i="1" s="1"/>
  <c r="AB3630" i="1" s="1"/>
  <c r="AC3630" i="1" s="1"/>
  <c r="P3630" i="1"/>
  <c r="O3630" i="1"/>
  <c r="R3630" i="1" s="1"/>
  <c r="U3630" i="1" s="1"/>
  <c r="V3630" i="1" s="1"/>
  <c r="N3630" i="1"/>
  <c r="M3630" i="1"/>
  <c r="Q7985" i="1"/>
  <c r="X7985" i="1" s="1"/>
  <c r="AB7985" i="1" s="1"/>
  <c r="AC7985" i="1" s="1"/>
  <c r="P7985" i="1"/>
  <c r="O7985" i="1"/>
  <c r="R7985" i="1" s="1"/>
  <c r="U7985" i="1" s="1"/>
  <c r="V7985" i="1" s="1"/>
  <c r="N7985" i="1"/>
  <c r="M7985" i="1"/>
  <c r="Q7133" i="1"/>
  <c r="X7133" i="1" s="1"/>
  <c r="AB7133" i="1" s="1"/>
  <c r="AC7133" i="1" s="1"/>
  <c r="P7133" i="1"/>
  <c r="O7133" i="1"/>
  <c r="R7133" i="1" s="1"/>
  <c r="U7133" i="1" s="1"/>
  <c r="V7133" i="1" s="1"/>
  <c r="N7133" i="1"/>
  <c r="M7133" i="1"/>
  <c r="Q5846" i="1"/>
  <c r="X5846" i="1" s="1"/>
  <c r="AB5846" i="1" s="1"/>
  <c r="AC5846" i="1" s="1"/>
  <c r="P5846" i="1"/>
  <c r="O5846" i="1"/>
  <c r="R5846" i="1" s="1"/>
  <c r="U5846" i="1" s="1"/>
  <c r="V5846" i="1" s="1"/>
  <c r="N5846" i="1"/>
  <c r="M5846" i="1"/>
  <c r="Q7079" i="1"/>
  <c r="X7079" i="1" s="1"/>
  <c r="AB7079" i="1" s="1"/>
  <c r="AC7079" i="1" s="1"/>
  <c r="P7079" i="1"/>
  <c r="O7079" i="1"/>
  <c r="R7079" i="1" s="1"/>
  <c r="U7079" i="1" s="1"/>
  <c r="V7079" i="1" s="1"/>
  <c r="N7079" i="1"/>
  <c r="M7079" i="1"/>
  <c r="Q4786" i="1"/>
  <c r="X4786" i="1" s="1"/>
  <c r="AB4786" i="1" s="1"/>
  <c r="AC4786" i="1" s="1"/>
  <c r="P4786" i="1"/>
  <c r="O4786" i="1"/>
  <c r="R4786" i="1" s="1"/>
  <c r="U4786" i="1" s="1"/>
  <c r="V4786" i="1" s="1"/>
  <c r="N4786" i="1"/>
  <c r="M4786" i="1"/>
  <c r="Q7736" i="1"/>
  <c r="X7736" i="1" s="1"/>
  <c r="AB7736" i="1" s="1"/>
  <c r="AC7736" i="1" s="1"/>
  <c r="P7736" i="1"/>
  <c r="O7736" i="1"/>
  <c r="R7736" i="1" s="1"/>
  <c r="U7736" i="1" s="1"/>
  <c r="V7736" i="1" s="1"/>
  <c r="N7736" i="1"/>
  <c r="M7736" i="1"/>
  <c r="Q2363" i="1"/>
  <c r="X2363" i="1" s="1"/>
  <c r="AB2363" i="1" s="1"/>
  <c r="AC2363" i="1" s="1"/>
  <c r="P2363" i="1"/>
  <c r="O2363" i="1"/>
  <c r="R2363" i="1" s="1"/>
  <c r="U2363" i="1" s="1"/>
  <c r="V2363" i="1" s="1"/>
  <c r="N2363" i="1"/>
  <c r="M2363" i="1"/>
  <c r="Q7974" i="1"/>
  <c r="X7974" i="1" s="1"/>
  <c r="AB7974" i="1" s="1"/>
  <c r="AC7974" i="1" s="1"/>
  <c r="P7974" i="1"/>
  <c r="O7974" i="1"/>
  <c r="R7974" i="1" s="1"/>
  <c r="U7974" i="1" s="1"/>
  <c r="V7974" i="1" s="1"/>
  <c r="N7974" i="1"/>
  <c r="M7974" i="1"/>
  <c r="Q2905" i="1"/>
  <c r="X2905" i="1" s="1"/>
  <c r="AB2905" i="1" s="1"/>
  <c r="AC2905" i="1" s="1"/>
  <c r="P2905" i="1"/>
  <c r="O2905" i="1"/>
  <c r="R2905" i="1" s="1"/>
  <c r="U2905" i="1" s="1"/>
  <c r="V2905" i="1" s="1"/>
  <c r="N2905" i="1"/>
  <c r="M2905" i="1"/>
  <c r="Q2776" i="1"/>
  <c r="X2776" i="1" s="1"/>
  <c r="AB2776" i="1" s="1"/>
  <c r="AC2776" i="1" s="1"/>
  <c r="P2776" i="1"/>
  <c r="O2776" i="1"/>
  <c r="R2776" i="1" s="1"/>
  <c r="U2776" i="1" s="1"/>
  <c r="V2776" i="1" s="1"/>
  <c r="N2776" i="1"/>
  <c r="M2776" i="1"/>
  <c r="Q7877" i="1"/>
  <c r="X7877" i="1" s="1"/>
  <c r="AB7877" i="1" s="1"/>
  <c r="AC7877" i="1" s="1"/>
  <c r="P7877" i="1"/>
  <c r="O7877" i="1"/>
  <c r="R7877" i="1" s="1"/>
  <c r="U7877" i="1" s="1"/>
  <c r="V7877" i="1" s="1"/>
  <c r="N7877" i="1"/>
  <c r="M7877" i="1"/>
  <c r="Q4707" i="1"/>
  <c r="X4707" i="1" s="1"/>
  <c r="AB4707" i="1" s="1"/>
  <c r="AC4707" i="1" s="1"/>
  <c r="P4707" i="1"/>
  <c r="O4707" i="1"/>
  <c r="R4707" i="1" s="1"/>
  <c r="U4707" i="1" s="1"/>
  <c r="V4707" i="1" s="1"/>
  <c r="N4707" i="1"/>
  <c r="M4707" i="1"/>
  <c r="Q7509" i="1"/>
  <c r="X7509" i="1" s="1"/>
  <c r="AB7509" i="1" s="1"/>
  <c r="AC7509" i="1" s="1"/>
  <c r="P7509" i="1"/>
  <c r="O7509" i="1"/>
  <c r="R7509" i="1" s="1"/>
  <c r="U7509" i="1" s="1"/>
  <c r="V7509" i="1" s="1"/>
  <c r="N7509" i="1"/>
  <c r="M7509" i="1"/>
  <c r="Q6828" i="1"/>
  <c r="X6828" i="1" s="1"/>
  <c r="AB6828" i="1" s="1"/>
  <c r="AC6828" i="1" s="1"/>
  <c r="P6828" i="1"/>
  <c r="O6828" i="1"/>
  <c r="R6828" i="1" s="1"/>
  <c r="U6828" i="1" s="1"/>
  <c r="V6828" i="1" s="1"/>
  <c r="N6828" i="1"/>
  <c r="M6828" i="1"/>
  <c r="Q5357" i="1"/>
  <c r="X5357" i="1" s="1"/>
  <c r="AB5357" i="1" s="1"/>
  <c r="AC5357" i="1" s="1"/>
  <c r="P5357" i="1"/>
  <c r="O5357" i="1"/>
  <c r="R5357" i="1" s="1"/>
  <c r="U5357" i="1" s="1"/>
  <c r="V5357" i="1" s="1"/>
  <c r="N5357" i="1"/>
  <c r="M5357" i="1"/>
  <c r="Q7364" i="1"/>
  <c r="X7364" i="1" s="1"/>
  <c r="AB7364" i="1" s="1"/>
  <c r="AC7364" i="1" s="1"/>
  <c r="P7364" i="1"/>
  <c r="O7364" i="1"/>
  <c r="R7364" i="1" s="1"/>
  <c r="U7364" i="1" s="1"/>
  <c r="V7364" i="1" s="1"/>
  <c r="N7364" i="1"/>
  <c r="M7364" i="1"/>
  <c r="Q4389" i="1"/>
  <c r="X4389" i="1" s="1"/>
  <c r="AB4389" i="1" s="1"/>
  <c r="AC4389" i="1" s="1"/>
  <c r="P4389" i="1"/>
  <c r="O4389" i="1"/>
  <c r="R4389" i="1" s="1"/>
  <c r="U4389" i="1" s="1"/>
  <c r="V4389" i="1" s="1"/>
  <c r="N4389" i="1"/>
  <c r="M4389" i="1"/>
  <c r="Q6378" i="1"/>
  <c r="X6378" i="1" s="1"/>
  <c r="AB6378" i="1" s="1"/>
  <c r="AC6378" i="1" s="1"/>
  <c r="P6378" i="1"/>
  <c r="O6378" i="1"/>
  <c r="R6378" i="1" s="1"/>
  <c r="U6378" i="1" s="1"/>
  <c r="V6378" i="1" s="1"/>
  <c r="N6378" i="1"/>
  <c r="M6378" i="1"/>
  <c r="Q8132" i="1"/>
  <c r="X8132" i="1" s="1"/>
  <c r="AB8132" i="1" s="1"/>
  <c r="AC8132" i="1" s="1"/>
  <c r="P8132" i="1"/>
  <c r="O8132" i="1"/>
  <c r="R8132" i="1" s="1"/>
  <c r="U8132" i="1" s="1"/>
  <c r="V8132" i="1" s="1"/>
  <c r="N8132" i="1"/>
  <c r="M8132" i="1"/>
  <c r="Q5645" i="1"/>
  <c r="X5645" i="1" s="1"/>
  <c r="AB5645" i="1" s="1"/>
  <c r="AC5645" i="1" s="1"/>
  <c r="P5645" i="1"/>
  <c r="O5645" i="1"/>
  <c r="R5645" i="1" s="1"/>
  <c r="U5645" i="1" s="1"/>
  <c r="V5645" i="1" s="1"/>
  <c r="N5645" i="1"/>
  <c r="M5645" i="1"/>
  <c r="Q1764" i="1"/>
  <c r="X1764" i="1" s="1"/>
  <c r="AB1764" i="1" s="1"/>
  <c r="AC1764" i="1" s="1"/>
  <c r="P1764" i="1"/>
  <c r="O1764" i="1"/>
  <c r="R1764" i="1" s="1"/>
  <c r="U1764" i="1" s="1"/>
  <c r="V1764" i="1" s="1"/>
  <c r="N1764" i="1"/>
  <c r="M1764" i="1"/>
  <c r="Q6283" i="1"/>
  <c r="X6283" i="1" s="1"/>
  <c r="AB6283" i="1" s="1"/>
  <c r="AC6283" i="1" s="1"/>
  <c r="P6283" i="1"/>
  <c r="O6283" i="1"/>
  <c r="R6283" i="1" s="1"/>
  <c r="U6283" i="1" s="1"/>
  <c r="V6283" i="1" s="1"/>
  <c r="N6283" i="1"/>
  <c r="M6283" i="1"/>
  <c r="Q7915" i="1"/>
  <c r="X7915" i="1" s="1"/>
  <c r="AB7915" i="1" s="1"/>
  <c r="AC7915" i="1" s="1"/>
  <c r="P7915" i="1"/>
  <c r="O7915" i="1"/>
  <c r="R7915" i="1" s="1"/>
  <c r="U7915" i="1" s="1"/>
  <c r="V7915" i="1" s="1"/>
  <c r="N7915" i="1"/>
  <c r="M7915" i="1"/>
  <c r="Q4671" i="1"/>
  <c r="X4671" i="1" s="1"/>
  <c r="AB4671" i="1" s="1"/>
  <c r="AC4671" i="1" s="1"/>
  <c r="P4671" i="1"/>
  <c r="O4671" i="1"/>
  <c r="R4671" i="1" s="1"/>
  <c r="U4671" i="1" s="1"/>
  <c r="V4671" i="1" s="1"/>
  <c r="N4671" i="1"/>
  <c r="M4671" i="1"/>
  <c r="Q9516" i="1"/>
  <c r="X9516" i="1" s="1"/>
  <c r="AB9516" i="1" s="1"/>
  <c r="AC9516" i="1" s="1"/>
  <c r="P9516" i="1"/>
  <c r="O9516" i="1"/>
  <c r="R9516" i="1" s="1"/>
  <c r="U9516" i="1" s="1"/>
  <c r="V9516" i="1" s="1"/>
  <c r="N9516" i="1"/>
  <c r="M9516" i="1"/>
  <c r="Q1848" i="1"/>
  <c r="X1848" i="1" s="1"/>
  <c r="AB1848" i="1" s="1"/>
  <c r="AC1848" i="1" s="1"/>
  <c r="P1848" i="1"/>
  <c r="O1848" i="1"/>
  <c r="R1848" i="1" s="1"/>
  <c r="U1848" i="1" s="1"/>
  <c r="V1848" i="1" s="1"/>
  <c r="N1848" i="1"/>
  <c r="M1848" i="1"/>
  <c r="Q5441" i="1"/>
  <c r="X5441" i="1" s="1"/>
  <c r="AB5441" i="1" s="1"/>
  <c r="AC5441" i="1" s="1"/>
  <c r="P5441" i="1"/>
  <c r="O5441" i="1"/>
  <c r="R5441" i="1" s="1"/>
  <c r="U5441" i="1" s="1"/>
  <c r="V5441" i="1" s="1"/>
  <c r="N5441" i="1"/>
  <c r="M5441" i="1"/>
  <c r="Q5211" i="1"/>
  <c r="X5211" i="1" s="1"/>
  <c r="AB5211" i="1" s="1"/>
  <c r="AC5211" i="1" s="1"/>
  <c r="P5211" i="1"/>
  <c r="O5211" i="1"/>
  <c r="R5211" i="1" s="1"/>
  <c r="U5211" i="1" s="1"/>
  <c r="V5211" i="1" s="1"/>
  <c r="N5211" i="1"/>
  <c r="M5211" i="1"/>
  <c r="Q7005" i="1"/>
  <c r="X7005" i="1" s="1"/>
  <c r="AB7005" i="1" s="1"/>
  <c r="AC7005" i="1" s="1"/>
  <c r="P7005" i="1"/>
  <c r="O7005" i="1"/>
  <c r="R7005" i="1" s="1"/>
  <c r="U7005" i="1" s="1"/>
  <c r="V7005" i="1" s="1"/>
  <c r="N7005" i="1"/>
  <c r="M7005" i="1"/>
  <c r="Q4069" i="1"/>
  <c r="X4069" i="1" s="1"/>
  <c r="AB4069" i="1" s="1"/>
  <c r="AC4069" i="1" s="1"/>
  <c r="P4069" i="1"/>
  <c r="O4069" i="1"/>
  <c r="R4069" i="1" s="1"/>
  <c r="U4069" i="1" s="1"/>
  <c r="V4069" i="1" s="1"/>
  <c r="N4069" i="1"/>
  <c r="M4069" i="1"/>
  <c r="Q6524" i="1"/>
  <c r="X6524" i="1" s="1"/>
  <c r="AB6524" i="1" s="1"/>
  <c r="AC6524" i="1" s="1"/>
  <c r="P6524" i="1"/>
  <c r="O6524" i="1"/>
  <c r="R6524" i="1" s="1"/>
  <c r="U6524" i="1" s="1"/>
  <c r="V6524" i="1" s="1"/>
  <c r="N6524" i="1"/>
  <c r="M6524" i="1"/>
  <c r="Q3356" i="1"/>
  <c r="X3356" i="1" s="1"/>
  <c r="AB3356" i="1" s="1"/>
  <c r="AC3356" i="1" s="1"/>
  <c r="P3356" i="1"/>
  <c r="O3356" i="1"/>
  <c r="R3356" i="1" s="1"/>
  <c r="U3356" i="1" s="1"/>
  <c r="V3356" i="1" s="1"/>
  <c r="N3356" i="1"/>
  <c r="M3356" i="1"/>
  <c r="Q4887" i="1"/>
  <c r="X4887" i="1" s="1"/>
  <c r="AB4887" i="1" s="1"/>
  <c r="AC4887" i="1" s="1"/>
  <c r="P4887" i="1"/>
  <c r="O4887" i="1"/>
  <c r="R4887" i="1" s="1"/>
  <c r="U4887" i="1" s="1"/>
  <c r="V4887" i="1" s="1"/>
  <c r="N4887" i="1"/>
  <c r="M4887" i="1"/>
  <c r="Q2824" i="1"/>
  <c r="X2824" i="1" s="1"/>
  <c r="AB2824" i="1" s="1"/>
  <c r="AC2824" i="1" s="1"/>
  <c r="P2824" i="1"/>
  <c r="O2824" i="1"/>
  <c r="R2824" i="1" s="1"/>
  <c r="U2824" i="1" s="1"/>
  <c r="V2824" i="1" s="1"/>
  <c r="N2824" i="1"/>
  <c r="M2824" i="1"/>
  <c r="Q7246" i="1"/>
  <c r="X7246" i="1" s="1"/>
  <c r="AB7246" i="1" s="1"/>
  <c r="AC7246" i="1" s="1"/>
  <c r="P7246" i="1"/>
  <c r="O7246" i="1"/>
  <c r="R7246" i="1" s="1"/>
  <c r="U7246" i="1" s="1"/>
  <c r="V7246" i="1" s="1"/>
  <c r="N7246" i="1"/>
  <c r="M7246" i="1"/>
  <c r="Q6227" i="1"/>
  <c r="X6227" i="1" s="1"/>
  <c r="AB6227" i="1" s="1"/>
  <c r="AC6227" i="1" s="1"/>
  <c r="P6227" i="1"/>
  <c r="O6227" i="1"/>
  <c r="R6227" i="1" s="1"/>
  <c r="U6227" i="1" s="1"/>
  <c r="V6227" i="1" s="1"/>
  <c r="N6227" i="1"/>
  <c r="M6227" i="1"/>
  <c r="Q2641" i="1"/>
  <c r="X2641" i="1" s="1"/>
  <c r="AB2641" i="1" s="1"/>
  <c r="AC2641" i="1" s="1"/>
  <c r="P2641" i="1"/>
  <c r="O2641" i="1"/>
  <c r="R2641" i="1" s="1"/>
  <c r="U2641" i="1" s="1"/>
  <c r="V2641" i="1" s="1"/>
  <c r="N2641" i="1"/>
  <c r="M2641" i="1"/>
  <c r="Q5888" i="1"/>
  <c r="X5888" i="1" s="1"/>
  <c r="AB5888" i="1" s="1"/>
  <c r="AC5888" i="1" s="1"/>
  <c r="P5888" i="1"/>
  <c r="O5888" i="1"/>
  <c r="R5888" i="1" s="1"/>
  <c r="U5888" i="1" s="1"/>
  <c r="V5888" i="1" s="1"/>
  <c r="N5888" i="1"/>
  <c r="M5888" i="1"/>
  <c r="Q3534" i="1"/>
  <c r="X3534" i="1" s="1"/>
  <c r="AB3534" i="1" s="1"/>
  <c r="AC3534" i="1" s="1"/>
  <c r="P3534" i="1"/>
  <c r="O3534" i="1"/>
  <c r="R3534" i="1" s="1"/>
  <c r="U3534" i="1" s="1"/>
  <c r="V3534" i="1" s="1"/>
  <c r="N3534" i="1"/>
  <c r="M3534" i="1"/>
  <c r="Q2248" i="1"/>
  <c r="X2248" i="1" s="1"/>
  <c r="AB2248" i="1" s="1"/>
  <c r="AC2248" i="1" s="1"/>
  <c r="P2248" i="1"/>
  <c r="O2248" i="1"/>
  <c r="R2248" i="1" s="1"/>
  <c r="U2248" i="1" s="1"/>
  <c r="V2248" i="1" s="1"/>
  <c r="N2248" i="1"/>
  <c r="M2248" i="1"/>
  <c r="Q6992" i="1"/>
  <c r="X6992" i="1" s="1"/>
  <c r="AB6992" i="1" s="1"/>
  <c r="AC6992" i="1" s="1"/>
  <c r="P6992" i="1"/>
  <c r="O6992" i="1"/>
  <c r="R6992" i="1" s="1"/>
  <c r="U6992" i="1" s="1"/>
  <c r="V6992" i="1" s="1"/>
  <c r="N6992" i="1"/>
  <c r="M6992" i="1"/>
  <c r="Q1610" i="1"/>
  <c r="X1610" i="1" s="1"/>
  <c r="AB1610" i="1" s="1"/>
  <c r="AC1610" i="1" s="1"/>
  <c r="P1610" i="1"/>
  <c r="O1610" i="1"/>
  <c r="R1610" i="1" s="1"/>
  <c r="U1610" i="1" s="1"/>
  <c r="V1610" i="1" s="1"/>
  <c r="N1610" i="1"/>
  <c r="M1610" i="1"/>
  <c r="Q7166" i="1"/>
  <c r="X7166" i="1" s="1"/>
  <c r="AB7166" i="1" s="1"/>
  <c r="AC7166" i="1" s="1"/>
  <c r="P7166" i="1"/>
  <c r="O7166" i="1"/>
  <c r="R7166" i="1" s="1"/>
  <c r="U7166" i="1" s="1"/>
  <c r="V7166" i="1" s="1"/>
  <c r="N7166" i="1"/>
  <c r="M7166" i="1"/>
  <c r="Q6458" i="1"/>
  <c r="X6458" i="1" s="1"/>
  <c r="AB6458" i="1" s="1"/>
  <c r="AC6458" i="1" s="1"/>
  <c r="P6458" i="1"/>
  <c r="O6458" i="1"/>
  <c r="R6458" i="1" s="1"/>
  <c r="U6458" i="1" s="1"/>
  <c r="V6458" i="1" s="1"/>
  <c r="N6458" i="1"/>
  <c r="M6458" i="1"/>
  <c r="Q7406" i="1"/>
  <c r="X7406" i="1" s="1"/>
  <c r="AB7406" i="1" s="1"/>
  <c r="AC7406" i="1" s="1"/>
  <c r="P7406" i="1"/>
  <c r="O7406" i="1"/>
  <c r="R7406" i="1" s="1"/>
  <c r="U7406" i="1" s="1"/>
  <c r="V7406" i="1" s="1"/>
  <c r="N7406" i="1"/>
  <c r="M7406" i="1"/>
  <c r="Q8352" i="1"/>
  <c r="X8352" i="1" s="1"/>
  <c r="AB8352" i="1" s="1"/>
  <c r="AC8352" i="1" s="1"/>
  <c r="P8352" i="1"/>
  <c r="O8352" i="1"/>
  <c r="R8352" i="1" s="1"/>
  <c r="U8352" i="1" s="1"/>
  <c r="V8352" i="1" s="1"/>
  <c r="N8352" i="1"/>
  <c r="M8352" i="1"/>
  <c r="Q1134" i="1"/>
  <c r="X1134" i="1" s="1"/>
  <c r="AB1134" i="1" s="1"/>
  <c r="AC1134" i="1" s="1"/>
  <c r="P1134" i="1"/>
  <c r="O1134" i="1"/>
  <c r="R1134" i="1" s="1"/>
  <c r="U1134" i="1" s="1"/>
  <c r="V1134" i="1" s="1"/>
  <c r="N1134" i="1"/>
  <c r="M1134" i="1"/>
  <c r="Q6655" i="1"/>
  <c r="X6655" i="1" s="1"/>
  <c r="AB6655" i="1" s="1"/>
  <c r="AC6655" i="1" s="1"/>
  <c r="P6655" i="1"/>
  <c r="O6655" i="1"/>
  <c r="R6655" i="1" s="1"/>
  <c r="U6655" i="1" s="1"/>
  <c r="V6655" i="1" s="1"/>
  <c r="N6655" i="1"/>
  <c r="M6655" i="1"/>
  <c r="Q4521" i="1"/>
  <c r="X4521" i="1" s="1"/>
  <c r="AB4521" i="1" s="1"/>
  <c r="AC4521" i="1" s="1"/>
  <c r="P4521" i="1"/>
  <c r="O4521" i="1"/>
  <c r="R4521" i="1" s="1"/>
  <c r="U4521" i="1" s="1"/>
  <c r="V4521" i="1" s="1"/>
  <c r="N4521" i="1"/>
  <c r="M4521" i="1"/>
  <c r="Q7083" i="1"/>
  <c r="X7083" i="1" s="1"/>
  <c r="AB7083" i="1" s="1"/>
  <c r="AC7083" i="1" s="1"/>
  <c r="P7083" i="1"/>
  <c r="O7083" i="1"/>
  <c r="R7083" i="1" s="1"/>
  <c r="U7083" i="1" s="1"/>
  <c r="V7083" i="1" s="1"/>
  <c r="N7083" i="1"/>
  <c r="M7083" i="1"/>
  <c r="Q5185" i="1"/>
  <c r="X5185" i="1" s="1"/>
  <c r="AB5185" i="1" s="1"/>
  <c r="AC5185" i="1" s="1"/>
  <c r="P5185" i="1"/>
  <c r="O5185" i="1"/>
  <c r="R5185" i="1" s="1"/>
  <c r="U5185" i="1" s="1"/>
  <c r="V5185" i="1" s="1"/>
  <c r="N5185" i="1"/>
  <c r="M5185" i="1"/>
  <c r="Q1513" i="1"/>
  <c r="X1513" i="1" s="1"/>
  <c r="AB1513" i="1" s="1"/>
  <c r="AC1513" i="1" s="1"/>
  <c r="P1513" i="1"/>
  <c r="O1513" i="1"/>
  <c r="R1513" i="1" s="1"/>
  <c r="U1513" i="1" s="1"/>
  <c r="V1513" i="1" s="1"/>
  <c r="N1513" i="1"/>
  <c r="M1513" i="1"/>
  <c r="Q2823" i="1"/>
  <c r="X2823" i="1" s="1"/>
  <c r="AB2823" i="1" s="1"/>
  <c r="AC2823" i="1" s="1"/>
  <c r="P2823" i="1"/>
  <c r="O2823" i="1"/>
  <c r="R2823" i="1" s="1"/>
  <c r="U2823" i="1" s="1"/>
  <c r="V2823" i="1" s="1"/>
  <c r="N2823" i="1"/>
  <c r="M2823" i="1"/>
  <c r="Q863" i="1"/>
  <c r="X863" i="1" s="1"/>
  <c r="AB863" i="1" s="1"/>
  <c r="AC863" i="1" s="1"/>
  <c r="P863" i="1"/>
  <c r="O863" i="1"/>
  <c r="R863" i="1" s="1"/>
  <c r="U863" i="1" s="1"/>
  <c r="V863" i="1" s="1"/>
  <c r="N863" i="1"/>
  <c r="M863" i="1"/>
  <c r="Q3185" i="1"/>
  <c r="X3185" i="1" s="1"/>
  <c r="AB3185" i="1" s="1"/>
  <c r="AC3185" i="1" s="1"/>
  <c r="P3185" i="1"/>
  <c r="O3185" i="1"/>
  <c r="R3185" i="1" s="1"/>
  <c r="U3185" i="1" s="1"/>
  <c r="V3185" i="1" s="1"/>
  <c r="N3185" i="1"/>
  <c r="M3185" i="1"/>
  <c r="Q5149" i="1"/>
  <c r="X5149" i="1" s="1"/>
  <c r="AB5149" i="1" s="1"/>
  <c r="AC5149" i="1" s="1"/>
  <c r="P5149" i="1"/>
  <c r="O5149" i="1"/>
  <c r="R5149" i="1" s="1"/>
  <c r="U5149" i="1" s="1"/>
  <c r="V5149" i="1" s="1"/>
  <c r="N5149" i="1"/>
  <c r="M5149" i="1"/>
  <c r="Q7536" i="1"/>
  <c r="X7536" i="1" s="1"/>
  <c r="AB7536" i="1" s="1"/>
  <c r="AC7536" i="1" s="1"/>
  <c r="P7536" i="1"/>
  <c r="O7536" i="1"/>
  <c r="R7536" i="1" s="1"/>
  <c r="U7536" i="1" s="1"/>
  <c r="V7536" i="1" s="1"/>
  <c r="N7536" i="1"/>
  <c r="M7536" i="1"/>
  <c r="Q8127" i="1"/>
  <c r="X8127" i="1" s="1"/>
  <c r="AB8127" i="1" s="1"/>
  <c r="AC8127" i="1" s="1"/>
  <c r="P8127" i="1"/>
  <c r="O8127" i="1"/>
  <c r="R8127" i="1" s="1"/>
  <c r="U8127" i="1" s="1"/>
  <c r="V8127" i="1" s="1"/>
  <c r="N8127" i="1"/>
  <c r="M8127" i="1"/>
  <c r="Q5525" i="1"/>
  <c r="X5525" i="1" s="1"/>
  <c r="AB5525" i="1" s="1"/>
  <c r="AC5525" i="1" s="1"/>
  <c r="P5525" i="1"/>
  <c r="O5525" i="1"/>
  <c r="R5525" i="1" s="1"/>
  <c r="U5525" i="1" s="1"/>
  <c r="V5525" i="1" s="1"/>
  <c r="N5525" i="1"/>
  <c r="M5525" i="1"/>
  <c r="Q5848" i="1"/>
  <c r="X5848" i="1" s="1"/>
  <c r="AB5848" i="1" s="1"/>
  <c r="AC5848" i="1" s="1"/>
  <c r="P5848" i="1"/>
  <c r="O5848" i="1"/>
  <c r="R5848" i="1" s="1"/>
  <c r="U5848" i="1" s="1"/>
  <c r="V5848" i="1" s="1"/>
  <c r="N5848" i="1"/>
  <c r="M5848" i="1"/>
  <c r="Q6971" i="1"/>
  <c r="X6971" i="1" s="1"/>
  <c r="AB6971" i="1" s="1"/>
  <c r="AC6971" i="1" s="1"/>
  <c r="P6971" i="1"/>
  <c r="O6971" i="1"/>
  <c r="R6971" i="1" s="1"/>
  <c r="U6971" i="1" s="1"/>
  <c r="V6971" i="1" s="1"/>
  <c r="N6971" i="1"/>
  <c r="M6971" i="1"/>
  <c r="Q436" i="1"/>
  <c r="X436" i="1" s="1"/>
  <c r="AB436" i="1" s="1"/>
  <c r="AC436" i="1" s="1"/>
  <c r="P436" i="1"/>
  <c r="O436" i="1"/>
  <c r="R436" i="1" s="1"/>
  <c r="U436" i="1" s="1"/>
  <c r="V436" i="1" s="1"/>
  <c r="N436" i="1"/>
  <c r="M436" i="1"/>
  <c r="Q4490" i="1"/>
  <c r="X4490" i="1" s="1"/>
  <c r="AB4490" i="1" s="1"/>
  <c r="AC4490" i="1" s="1"/>
  <c r="P4490" i="1"/>
  <c r="O4490" i="1"/>
  <c r="R4490" i="1" s="1"/>
  <c r="U4490" i="1" s="1"/>
  <c r="V4490" i="1" s="1"/>
  <c r="N4490" i="1"/>
  <c r="M4490" i="1"/>
  <c r="Q8375" i="1"/>
  <c r="X8375" i="1" s="1"/>
  <c r="AB8375" i="1" s="1"/>
  <c r="AC8375" i="1" s="1"/>
  <c r="P8375" i="1"/>
  <c r="O8375" i="1"/>
  <c r="R8375" i="1" s="1"/>
  <c r="U8375" i="1" s="1"/>
  <c r="V8375" i="1" s="1"/>
  <c r="N8375" i="1"/>
  <c r="M8375" i="1"/>
  <c r="Q6920" i="1"/>
  <c r="X6920" i="1" s="1"/>
  <c r="AB6920" i="1" s="1"/>
  <c r="AC6920" i="1" s="1"/>
  <c r="P6920" i="1"/>
  <c r="O6920" i="1"/>
  <c r="R6920" i="1" s="1"/>
  <c r="U6920" i="1" s="1"/>
  <c r="V6920" i="1" s="1"/>
  <c r="N6920" i="1"/>
  <c r="M6920" i="1"/>
  <c r="Q4574" i="1"/>
  <c r="X4574" i="1" s="1"/>
  <c r="AB4574" i="1" s="1"/>
  <c r="AC4574" i="1" s="1"/>
  <c r="P4574" i="1"/>
  <c r="O4574" i="1"/>
  <c r="R4574" i="1" s="1"/>
  <c r="U4574" i="1" s="1"/>
  <c r="V4574" i="1" s="1"/>
  <c r="N4574" i="1"/>
  <c r="M4574" i="1"/>
  <c r="Q5111" i="1"/>
  <c r="X5111" i="1" s="1"/>
  <c r="AB5111" i="1" s="1"/>
  <c r="AC5111" i="1" s="1"/>
  <c r="P5111" i="1"/>
  <c r="O5111" i="1"/>
  <c r="R5111" i="1" s="1"/>
  <c r="U5111" i="1" s="1"/>
  <c r="V5111" i="1" s="1"/>
  <c r="N5111" i="1"/>
  <c r="M5111" i="1"/>
  <c r="Q3868" i="1"/>
  <c r="X3868" i="1" s="1"/>
  <c r="AB3868" i="1" s="1"/>
  <c r="AC3868" i="1" s="1"/>
  <c r="P3868" i="1"/>
  <c r="O3868" i="1"/>
  <c r="R3868" i="1" s="1"/>
  <c r="U3868" i="1" s="1"/>
  <c r="V3868" i="1" s="1"/>
  <c r="N3868" i="1"/>
  <c r="M3868" i="1"/>
  <c r="Q3076" i="1"/>
  <c r="X3076" i="1" s="1"/>
  <c r="AB3076" i="1" s="1"/>
  <c r="AC3076" i="1" s="1"/>
  <c r="P3076" i="1"/>
  <c r="O3076" i="1"/>
  <c r="R3076" i="1" s="1"/>
  <c r="U3076" i="1" s="1"/>
  <c r="V3076" i="1" s="1"/>
  <c r="N3076" i="1"/>
  <c r="M3076" i="1"/>
  <c r="Q7114" i="1"/>
  <c r="X7114" i="1" s="1"/>
  <c r="AB7114" i="1" s="1"/>
  <c r="AC7114" i="1" s="1"/>
  <c r="P7114" i="1"/>
  <c r="O7114" i="1"/>
  <c r="R7114" i="1" s="1"/>
  <c r="U7114" i="1" s="1"/>
  <c r="V7114" i="1" s="1"/>
  <c r="N7114" i="1"/>
  <c r="M7114" i="1"/>
  <c r="Q2514" i="1"/>
  <c r="X2514" i="1" s="1"/>
  <c r="AB2514" i="1" s="1"/>
  <c r="AC2514" i="1" s="1"/>
  <c r="P2514" i="1"/>
  <c r="O2514" i="1"/>
  <c r="R2514" i="1" s="1"/>
  <c r="U2514" i="1" s="1"/>
  <c r="V2514" i="1" s="1"/>
  <c r="N2514" i="1"/>
  <c r="M2514" i="1"/>
  <c r="Q5324" i="1"/>
  <c r="X5324" i="1" s="1"/>
  <c r="AB5324" i="1" s="1"/>
  <c r="AC5324" i="1" s="1"/>
  <c r="P5324" i="1"/>
  <c r="O5324" i="1"/>
  <c r="R5324" i="1" s="1"/>
  <c r="U5324" i="1" s="1"/>
  <c r="V5324" i="1" s="1"/>
  <c r="N5324" i="1"/>
  <c r="M5324" i="1"/>
  <c r="Q8068" i="1"/>
  <c r="X8068" i="1" s="1"/>
  <c r="AB8068" i="1" s="1"/>
  <c r="AC8068" i="1" s="1"/>
  <c r="P8068" i="1"/>
  <c r="O8068" i="1"/>
  <c r="R8068" i="1" s="1"/>
  <c r="U8068" i="1" s="1"/>
  <c r="V8068" i="1" s="1"/>
  <c r="N8068" i="1"/>
  <c r="M8068" i="1"/>
  <c r="Q5772" i="1"/>
  <c r="X5772" i="1" s="1"/>
  <c r="AB5772" i="1" s="1"/>
  <c r="AC5772" i="1" s="1"/>
  <c r="P5772" i="1"/>
  <c r="O5772" i="1"/>
  <c r="R5772" i="1" s="1"/>
  <c r="U5772" i="1" s="1"/>
  <c r="V5772" i="1" s="1"/>
  <c r="N5772" i="1"/>
  <c r="M5772" i="1"/>
  <c r="Q1763" i="1"/>
  <c r="X1763" i="1" s="1"/>
  <c r="AB1763" i="1" s="1"/>
  <c r="AC1763" i="1" s="1"/>
  <c r="P1763" i="1"/>
  <c r="O1763" i="1"/>
  <c r="R1763" i="1" s="1"/>
  <c r="U1763" i="1" s="1"/>
  <c r="V1763" i="1" s="1"/>
  <c r="N1763" i="1"/>
  <c r="M1763" i="1"/>
  <c r="Q4910" i="1"/>
  <c r="X4910" i="1" s="1"/>
  <c r="AB4910" i="1" s="1"/>
  <c r="AC4910" i="1" s="1"/>
  <c r="P4910" i="1"/>
  <c r="O4910" i="1"/>
  <c r="R4910" i="1" s="1"/>
  <c r="U4910" i="1" s="1"/>
  <c r="V4910" i="1" s="1"/>
  <c r="N4910" i="1"/>
  <c r="M4910" i="1"/>
  <c r="Q7802" i="1"/>
  <c r="X7802" i="1" s="1"/>
  <c r="AB7802" i="1" s="1"/>
  <c r="AC7802" i="1" s="1"/>
  <c r="P7802" i="1"/>
  <c r="O7802" i="1"/>
  <c r="R7802" i="1" s="1"/>
  <c r="U7802" i="1" s="1"/>
  <c r="V7802" i="1" s="1"/>
  <c r="N7802" i="1"/>
  <c r="M7802" i="1"/>
  <c r="Q7823" i="1"/>
  <c r="X7823" i="1" s="1"/>
  <c r="AB7823" i="1" s="1"/>
  <c r="AC7823" i="1" s="1"/>
  <c r="P7823" i="1"/>
  <c r="O7823" i="1"/>
  <c r="R7823" i="1" s="1"/>
  <c r="U7823" i="1" s="1"/>
  <c r="V7823" i="1" s="1"/>
  <c r="N7823" i="1"/>
  <c r="M7823" i="1"/>
  <c r="Q7362" i="1"/>
  <c r="X7362" i="1" s="1"/>
  <c r="AB7362" i="1" s="1"/>
  <c r="AC7362" i="1" s="1"/>
  <c r="P7362" i="1"/>
  <c r="O7362" i="1"/>
  <c r="R7362" i="1" s="1"/>
  <c r="U7362" i="1" s="1"/>
  <c r="V7362" i="1" s="1"/>
  <c r="N7362" i="1"/>
  <c r="M7362" i="1"/>
  <c r="Q4758" i="1"/>
  <c r="X4758" i="1" s="1"/>
  <c r="AB4758" i="1" s="1"/>
  <c r="AC4758" i="1" s="1"/>
  <c r="P4758" i="1"/>
  <c r="O4758" i="1"/>
  <c r="R4758" i="1" s="1"/>
  <c r="U4758" i="1" s="1"/>
  <c r="V4758" i="1" s="1"/>
  <c r="N4758" i="1"/>
  <c r="M4758" i="1"/>
  <c r="Q3552" i="1"/>
  <c r="X3552" i="1" s="1"/>
  <c r="AB3552" i="1" s="1"/>
  <c r="AC3552" i="1" s="1"/>
  <c r="P3552" i="1"/>
  <c r="O3552" i="1"/>
  <c r="R3552" i="1" s="1"/>
  <c r="U3552" i="1" s="1"/>
  <c r="V3552" i="1" s="1"/>
  <c r="N3552" i="1"/>
  <c r="M3552" i="1"/>
  <c r="Q5939" i="1"/>
  <c r="X5939" i="1" s="1"/>
  <c r="AB5939" i="1" s="1"/>
  <c r="AC5939" i="1" s="1"/>
  <c r="P5939" i="1"/>
  <c r="O5939" i="1"/>
  <c r="R5939" i="1" s="1"/>
  <c r="U5939" i="1" s="1"/>
  <c r="V5939" i="1" s="1"/>
  <c r="N5939" i="1"/>
  <c r="M5939" i="1"/>
  <c r="Q5861" i="1"/>
  <c r="X5861" i="1" s="1"/>
  <c r="AB5861" i="1" s="1"/>
  <c r="AC5861" i="1" s="1"/>
  <c r="P5861" i="1"/>
  <c r="O5861" i="1"/>
  <c r="R5861" i="1" s="1"/>
  <c r="U5861" i="1" s="1"/>
  <c r="V5861" i="1" s="1"/>
  <c r="N5861" i="1"/>
  <c r="M5861" i="1"/>
  <c r="Q6764" i="1"/>
  <c r="X6764" i="1" s="1"/>
  <c r="AB6764" i="1" s="1"/>
  <c r="AC6764" i="1" s="1"/>
  <c r="P6764" i="1"/>
  <c r="O6764" i="1"/>
  <c r="R6764" i="1" s="1"/>
  <c r="U6764" i="1" s="1"/>
  <c r="V6764" i="1" s="1"/>
  <c r="N6764" i="1"/>
  <c r="M6764" i="1"/>
  <c r="Q4292" i="1"/>
  <c r="X4292" i="1" s="1"/>
  <c r="AB4292" i="1" s="1"/>
  <c r="AC4292" i="1" s="1"/>
  <c r="P4292" i="1"/>
  <c r="O4292" i="1"/>
  <c r="R4292" i="1" s="1"/>
  <c r="U4292" i="1" s="1"/>
  <c r="V4292" i="1" s="1"/>
  <c r="N4292" i="1"/>
  <c r="M4292" i="1"/>
  <c r="Q5572" i="1"/>
  <c r="X5572" i="1" s="1"/>
  <c r="AB5572" i="1" s="1"/>
  <c r="AC5572" i="1" s="1"/>
  <c r="P5572" i="1"/>
  <c r="O5572" i="1"/>
  <c r="R5572" i="1" s="1"/>
  <c r="U5572" i="1" s="1"/>
  <c r="V5572" i="1" s="1"/>
  <c r="N5572" i="1"/>
  <c r="M5572" i="1"/>
  <c r="Q6305" i="1"/>
  <c r="X6305" i="1" s="1"/>
  <c r="AB6305" i="1" s="1"/>
  <c r="AC6305" i="1" s="1"/>
  <c r="P6305" i="1"/>
  <c r="O6305" i="1"/>
  <c r="R6305" i="1" s="1"/>
  <c r="U6305" i="1" s="1"/>
  <c r="V6305" i="1" s="1"/>
  <c r="N6305" i="1"/>
  <c r="M6305" i="1"/>
  <c r="Q7191" i="1"/>
  <c r="X7191" i="1" s="1"/>
  <c r="AB7191" i="1" s="1"/>
  <c r="AC7191" i="1" s="1"/>
  <c r="P7191" i="1"/>
  <c r="O7191" i="1"/>
  <c r="R7191" i="1" s="1"/>
  <c r="U7191" i="1" s="1"/>
  <c r="V7191" i="1" s="1"/>
  <c r="N7191" i="1"/>
  <c r="M7191" i="1"/>
  <c r="Q4724" i="1"/>
  <c r="X4724" i="1" s="1"/>
  <c r="AB4724" i="1" s="1"/>
  <c r="AC4724" i="1" s="1"/>
  <c r="P4724" i="1"/>
  <c r="O4724" i="1"/>
  <c r="R4724" i="1" s="1"/>
  <c r="U4724" i="1" s="1"/>
  <c r="V4724" i="1" s="1"/>
  <c r="N4724" i="1"/>
  <c r="M4724" i="1"/>
  <c r="Q1124" i="1"/>
  <c r="X1124" i="1" s="1"/>
  <c r="AB1124" i="1" s="1"/>
  <c r="AC1124" i="1" s="1"/>
  <c r="P1124" i="1"/>
  <c r="O1124" i="1"/>
  <c r="R1124" i="1" s="1"/>
  <c r="U1124" i="1" s="1"/>
  <c r="V1124" i="1" s="1"/>
  <c r="N1124" i="1"/>
  <c r="M1124" i="1"/>
  <c r="Q3957" i="1"/>
  <c r="X3957" i="1" s="1"/>
  <c r="AB3957" i="1" s="1"/>
  <c r="AC3957" i="1" s="1"/>
  <c r="P3957" i="1"/>
  <c r="O3957" i="1"/>
  <c r="R3957" i="1" s="1"/>
  <c r="U3957" i="1" s="1"/>
  <c r="V3957" i="1" s="1"/>
  <c r="N3957" i="1"/>
  <c r="M3957" i="1"/>
  <c r="Q2234" i="1"/>
  <c r="X2234" i="1" s="1"/>
  <c r="AB2234" i="1" s="1"/>
  <c r="AC2234" i="1" s="1"/>
  <c r="P2234" i="1"/>
  <c r="O2234" i="1"/>
  <c r="R2234" i="1" s="1"/>
  <c r="U2234" i="1" s="1"/>
  <c r="V2234" i="1" s="1"/>
  <c r="N2234" i="1"/>
  <c r="M2234" i="1"/>
  <c r="Q4363" i="1"/>
  <c r="X4363" i="1" s="1"/>
  <c r="AB4363" i="1" s="1"/>
  <c r="AC4363" i="1" s="1"/>
  <c r="P4363" i="1"/>
  <c r="O4363" i="1"/>
  <c r="R4363" i="1" s="1"/>
  <c r="U4363" i="1" s="1"/>
  <c r="V4363" i="1" s="1"/>
  <c r="N4363" i="1"/>
  <c r="M4363" i="1"/>
  <c r="Q7071" i="1"/>
  <c r="X7071" i="1" s="1"/>
  <c r="AB7071" i="1" s="1"/>
  <c r="AC7071" i="1" s="1"/>
  <c r="P7071" i="1"/>
  <c r="O7071" i="1"/>
  <c r="R7071" i="1" s="1"/>
  <c r="U7071" i="1" s="1"/>
  <c r="V7071" i="1" s="1"/>
  <c r="N7071" i="1"/>
  <c r="M7071" i="1"/>
  <c r="Q6771" i="1"/>
  <c r="X6771" i="1" s="1"/>
  <c r="AB6771" i="1" s="1"/>
  <c r="AC6771" i="1" s="1"/>
  <c r="P6771" i="1"/>
  <c r="O6771" i="1"/>
  <c r="R6771" i="1" s="1"/>
  <c r="U6771" i="1" s="1"/>
  <c r="V6771" i="1" s="1"/>
  <c r="N6771" i="1"/>
  <c r="M6771" i="1"/>
  <c r="Q6396" i="1"/>
  <c r="X6396" i="1" s="1"/>
  <c r="AB6396" i="1" s="1"/>
  <c r="AC6396" i="1" s="1"/>
  <c r="P6396" i="1"/>
  <c r="O6396" i="1"/>
  <c r="R6396" i="1" s="1"/>
  <c r="U6396" i="1" s="1"/>
  <c r="V6396" i="1" s="1"/>
  <c r="N6396" i="1"/>
  <c r="M6396" i="1"/>
  <c r="Q8262" i="1"/>
  <c r="X8262" i="1" s="1"/>
  <c r="AB8262" i="1" s="1"/>
  <c r="AC8262" i="1" s="1"/>
  <c r="P8262" i="1"/>
  <c r="O8262" i="1"/>
  <c r="R8262" i="1" s="1"/>
  <c r="U8262" i="1" s="1"/>
  <c r="V8262" i="1" s="1"/>
  <c r="N8262" i="1"/>
  <c r="M8262" i="1"/>
  <c r="Q3160" i="1"/>
  <c r="X3160" i="1" s="1"/>
  <c r="AB3160" i="1" s="1"/>
  <c r="AC3160" i="1" s="1"/>
  <c r="P3160" i="1"/>
  <c r="O3160" i="1"/>
  <c r="R3160" i="1" s="1"/>
  <c r="U3160" i="1" s="1"/>
  <c r="V3160" i="1" s="1"/>
  <c r="N3160" i="1"/>
  <c r="M3160" i="1"/>
  <c r="Q6437" i="1"/>
  <c r="X6437" i="1" s="1"/>
  <c r="AB6437" i="1" s="1"/>
  <c r="AC6437" i="1" s="1"/>
  <c r="P6437" i="1"/>
  <c r="O6437" i="1"/>
  <c r="R6437" i="1" s="1"/>
  <c r="U6437" i="1" s="1"/>
  <c r="V6437" i="1" s="1"/>
  <c r="N6437" i="1"/>
  <c r="M6437" i="1"/>
  <c r="Q6377" i="1"/>
  <c r="X6377" i="1" s="1"/>
  <c r="AB6377" i="1" s="1"/>
  <c r="AC6377" i="1" s="1"/>
  <c r="P6377" i="1"/>
  <c r="O6377" i="1"/>
  <c r="R6377" i="1" s="1"/>
  <c r="U6377" i="1" s="1"/>
  <c r="V6377" i="1" s="1"/>
  <c r="N6377" i="1"/>
  <c r="M6377" i="1"/>
  <c r="Q732" i="1"/>
  <c r="X732" i="1" s="1"/>
  <c r="AB732" i="1" s="1"/>
  <c r="AC732" i="1" s="1"/>
  <c r="P732" i="1"/>
  <c r="O732" i="1"/>
  <c r="R732" i="1" s="1"/>
  <c r="U732" i="1" s="1"/>
  <c r="V732" i="1" s="1"/>
  <c r="N732" i="1"/>
  <c r="M732" i="1"/>
  <c r="Q1609" i="1"/>
  <c r="X1609" i="1" s="1"/>
  <c r="AB1609" i="1" s="1"/>
  <c r="AC1609" i="1" s="1"/>
  <c r="P1609" i="1"/>
  <c r="O1609" i="1"/>
  <c r="R1609" i="1" s="1"/>
  <c r="U1609" i="1" s="1"/>
  <c r="V1609" i="1" s="1"/>
  <c r="N1609" i="1"/>
  <c r="M1609" i="1"/>
  <c r="Q6002" i="1"/>
  <c r="X6002" i="1" s="1"/>
  <c r="AB6002" i="1" s="1"/>
  <c r="AC6002" i="1" s="1"/>
  <c r="P6002" i="1"/>
  <c r="O6002" i="1"/>
  <c r="R6002" i="1" s="1"/>
  <c r="U6002" i="1" s="1"/>
  <c r="V6002" i="1" s="1"/>
  <c r="N6002" i="1"/>
  <c r="M6002" i="1"/>
  <c r="Q7009" i="1"/>
  <c r="X7009" i="1" s="1"/>
  <c r="AB7009" i="1" s="1"/>
  <c r="AC7009" i="1" s="1"/>
  <c r="P7009" i="1"/>
  <c r="O7009" i="1"/>
  <c r="R7009" i="1" s="1"/>
  <c r="U7009" i="1" s="1"/>
  <c r="V7009" i="1" s="1"/>
  <c r="N7009" i="1"/>
  <c r="M7009" i="1"/>
  <c r="Q7640" i="1"/>
  <c r="X7640" i="1" s="1"/>
  <c r="AB7640" i="1" s="1"/>
  <c r="AC7640" i="1" s="1"/>
  <c r="P7640" i="1"/>
  <c r="O7640" i="1"/>
  <c r="R7640" i="1" s="1"/>
  <c r="U7640" i="1" s="1"/>
  <c r="V7640" i="1" s="1"/>
  <c r="N7640" i="1"/>
  <c r="M7640" i="1"/>
  <c r="Q7716" i="1"/>
  <c r="X7716" i="1" s="1"/>
  <c r="AB7716" i="1" s="1"/>
  <c r="AC7716" i="1" s="1"/>
  <c r="P7716" i="1"/>
  <c r="O7716" i="1"/>
  <c r="R7716" i="1" s="1"/>
  <c r="U7716" i="1" s="1"/>
  <c r="V7716" i="1" s="1"/>
  <c r="N7716" i="1"/>
  <c r="M7716" i="1"/>
  <c r="Q7287" i="1"/>
  <c r="X7287" i="1" s="1"/>
  <c r="AB7287" i="1" s="1"/>
  <c r="AC7287" i="1" s="1"/>
  <c r="P7287" i="1"/>
  <c r="O7287" i="1"/>
  <c r="R7287" i="1" s="1"/>
  <c r="U7287" i="1" s="1"/>
  <c r="V7287" i="1" s="1"/>
  <c r="N7287" i="1"/>
  <c r="M7287" i="1"/>
  <c r="Q7835" i="1"/>
  <c r="X7835" i="1" s="1"/>
  <c r="AB7835" i="1" s="1"/>
  <c r="AC7835" i="1" s="1"/>
  <c r="P7835" i="1"/>
  <c r="O7835" i="1"/>
  <c r="R7835" i="1" s="1"/>
  <c r="U7835" i="1" s="1"/>
  <c r="V7835" i="1" s="1"/>
  <c r="N7835" i="1"/>
  <c r="M7835" i="1"/>
  <c r="Q6528" i="1"/>
  <c r="X6528" i="1" s="1"/>
  <c r="AB6528" i="1" s="1"/>
  <c r="AC6528" i="1" s="1"/>
  <c r="P6528" i="1"/>
  <c r="O6528" i="1"/>
  <c r="R6528" i="1" s="1"/>
  <c r="U6528" i="1" s="1"/>
  <c r="V6528" i="1" s="1"/>
  <c r="N6528" i="1"/>
  <c r="M6528" i="1"/>
  <c r="Q4501" i="1"/>
  <c r="X4501" i="1" s="1"/>
  <c r="AB4501" i="1" s="1"/>
  <c r="AC4501" i="1" s="1"/>
  <c r="P4501" i="1"/>
  <c r="O4501" i="1"/>
  <c r="R4501" i="1" s="1"/>
  <c r="U4501" i="1" s="1"/>
  <c r="V4501" i="1" s="1"/>
  <c r="N4501" i="1"/>
  <c r="M4501" i="1"/>
  <c r="Q5150" i="1"/>
  <c r="X5150" i="1" s="1"/>
  <c r="AB5150" i="1" s="1"/>
  <c r="AC5150" i="1" s="1"/>
  <c r="P5150" i="1"/>
  <c r="O5150" i="1"/>
  <c r="R5150" i="1" s="1"/>
  <c r="U5150" i="1" s="1"/>
  <c r="V5150" i="1" s="1"/>
  <c r="N5150" i="1"/>
  <c r="M5150" i="1"/>
  <c r="Q7750" i="1"/>
  <c r="X7750" i="1" s="1"/>
  <c r="AB7750" i="1" s="1"/>
  <c r="AC7750" i="1" s="1"/>
  <c r="P7750" i="1"/>
  <c r="O7750" i="1"/>
  <c r="R7750" i="1" s="1"/>
  <c r="U7750" i="1" s="1"/>
  <c r="V7750" i="1" s="1"/>
  <c r="N7750" i="1"/>
  <c r="M7750" i="1"/>
  <c r="Q4171" i="1"/>
  <c r="X4171" i="1" s="1"/>
  <c r="AB4171" i="1" s="1"/>
  <c r="AC4171" i="1" s="1"/>
  <c r="P4171" i="1"/>
  <c r="O4171" i="1"/>
  <c r="R4171" i="1" s="1"/>
  <c r="U4171" i="1" s="1"/>
  <c r="V4171" i="1" s="1"/>
  <c r="N4171" i="1"/>
  <c r="M4171" i="1"/>
  <c r="Q1847" i="1"/>
  <c r="X1847" i="1" s="1"/>
  <c r="AB1847" i="1" s="1"/>
  <c r="AC1847" i="1" s="1"/>
  <c r="P1847" i="1"/>
  <c r="O1847" i="1"/>
  <c r="R1847" i="1" s="1"/>
  <c r="U1847" i="1" s="1"/>
  <c r="V1847" i="1" s="1"/>
  <c r="N1847" i="1"/>
  <c r="M1847" i="1"/>
  <c r="Q6035" i="1"/>
  <c r="X6035" i="1" s="1"/>
  <c r="AB6035" i="1" s="1"/>
  <c r="AC6035" i="1" s="1"/>
  <c r="P6035" i="1"/>
  <c r="O6035" i="1"/>
  <c r="R6035" i="1" s="1"/>
  <c r="U6035" i="1" s="1"/>
  <c r="V6035" i="1" s="1"/>
  <c r="N6035" i="1"/>
  <c r="M6035" i="1"/>
  <c r="Q6613" i="1"/>
  <c r="X6613" i="1" s="1"/>
  <c r="AB6613" i="1" s="1"/>
  <c r="AC6613" i="1" s="1"/>
  <c r="P6613" i="1"/>
  <c r="O6613" i="1"/>
  <c r="R6613" i="1" s="1"/>
  <c r="U6613" i="1" s="1"/>
  <c r="V6613" i="1" s="1"/>
  <c r="N6613" i="1"/>
  <c r="M6613" i="1"/>
  <c r="Q3184" i="1"/>
  <c r="X3184" i="1" s="1"/>
  <c r="AB3184" i="1" s="1"/>
  <c r="AC3184" i="1" s="1"/>
  <c r="P3184" i="1"/>
  <c r="O3184" i="1"/>
  <c r="R3184" i="1" s="1"/>
  <c r="U3184" i="1" s="1"/>
  <c r="V3184" i="1" s="1"/>
  <c r="N3184" i="1"/>
  <c r="M3184" i="1"/>
  <c r="Q1351" i="1"/>
  <c r="X1351" i="1" s="1"/>
  <c r="AB1351" i="1" s="1"/>
  <c r="AC1351" i="1" s="1"/>
  <c r="P1351" i="1"/>
  <c r="O1351" i="1"/>
  <c r="R1351" i="1" s="1"/>
  <c r="U1351" i="1" s="1"/>
  <c r="V1351" i="1" s="1"/>
  <c r="N1351" i="1"/>
  <c r="M1351" i="1"/>
  <c r="Q5640" i="1"/>
  <c r="X5640" i="1" s="1"/>
  <c r="AB5640" i="1" s="1"/>
  <c r="AC5640" i="1" s="1"/>
  <c r="P5640" i="1"/>
  <c r="O5640" i="1"/>
  <c r="R5640" i="1" s="1"/>
  <c r="U5640" i="1" s="1"/>
  <c r="V5640" i="1" s="1"/>
  <c r="N5640" i="1"/>
  <c r="M5640" i="1"/>
  <c r="Q7048" i="1"/>
  <c r="X7048" i="1" s="1"/>
  <c r="AB7048" i="1" s="1"/>
  <c r="AC7048" i="1" s="1"/>
  <c r="P7048" i="1"/>
  <c r="O7048" i="1"/>
  <c r="R7048" i="1" s="1"/>
  <c r="U7048" i="1" s="1"/>
  <c r="V7048" i="1" s="1"/>
  <c r="N7048" i="1"/>
  <c r="M7048" i="1"/>
  <c r="Q1233" i="1"/>
  <c r="X1233" i="1" s="1"/>
  <c r="AB1233" i="1" s="1"/>
  <c r="AC1233" i="1" s="1"/>
  <c r="P1233" i="1"/>
  <c r="O1233" i="1"/>
  <c r="R1233" i="1" s="1"/>
  <c r="U1233" i="1" s="1"/>
  <c r="V1233" i="1" s="1"/>
  <c r="N1233" i="1"/>
  <c r="M1233" i="1"/>
  <c r="Q7529" i="1"/>
  <c r="X7529" i="1" s="1"/>
  <c r="AB7529" i="1" s="1"/>
  <c r="AC7529" i="1" s="1"/>
  <c r="P7529" i="1"/>
  <c r="O7529" i="1"/>
  <c r="R7529" i="1" s="1"/>
  <c r="U7529" i="1" s="1"/>
  <c r="V7529" i="1" s="1"/>
  <c r="N7529" i="1"/>
  <c r="M7529" i="1"/>
  <c r="Q3724" i="1"/>
  <c r="X3724" i="1" s="1"/>
  <c r="AB3724" i="1" s="1"/>
  <c r="AC3724" i="1" s="1"/>
  <c r="P3724" i="1"/>
  <c r="O3724" i="1"/>
  <c r="R3724" i="1" s="1"/>
  <c r="U3724" i="1" s="1"/>
  <c r="V3724" i="1" s="1"/>
  <c r="N3724" i="1"/>
  <c r="M3724" i="1"/>
  <c r="Q7294" i="1"/>
  <c r="X7294" i="1" s="1"/>
  <c r="AB7294" i="1" s="1"/>
  <c r="AC7294" i="1" s="1"/>
  <c r="P7294" i="1"/>
  <c r="O7294" i="1"/>
  <c r="R7294" i="1" s="1"/>
  <c r="U7294" i="1" s="1"/>
  <c r="V7294" i="1" s="1"/>
  <c r="N7294" i="1"/>
  <c r="M7294" i="1"/>
  <c r="Q5058" i="1"/>
  <c r="X5058" i="1" s="1"/>
  <c r="AB5058" i="1" s="1"/>
  <c r="AC5058" i="1" s="1"/>
  <c r="P5058" i="1"/>
  <c r="O5058" i="1"/>
  <c r="R5058" i="1" s="1"/>
  <c r="U5058" i="1" s="1"/>
  <c r="V5058" i="1" s="1"/>
  <c r="N5058" i="1"/>
  <c r="M5058" i="1"/>
  <c r="Q6282" i="1"/>
  <c r="X6282" i="1" s="1"/>
  <c r="AB6282" i="1" s="1"/>
  <c r="AC6282" i="1" s="1"/>
  <c r="P6282" i="1"/>
  <c r="O6282" i="1"/>
  <c r="R6282" i="1" s="1"/>
  <c r="U6282" i="1" s="1"/>
  <c r="V6282" i="1" s="1"/>
  <c r="N6282" i="1"/>
  <c r="M6282" i="1"/>
  <c r="Q4308" i="1"/>
  <c r="X4308" i="1" s="1"/>
  <c r="AB4308" i="1" s="1"/>
  <c r="AC4308" i="1" s="1"/>
  <c r="P4308" i="1"/>
  <c r="O4308" i="1"/>
  <c r="R4308" i="1" s="1"/>
  <c r="U4308" i="1" s="1"/>
  <c r="V4308" i="1" s="1"/>
  <c r="N4308" i="1"/>
  <c r="M4308" i="1"/>
  <c r="Q6739" i="1"/>
  <c r="X6739" i="1" s="1"/>
  <c r="AB6739" i="1" s="1"/>
  <c r="AC6739" i="1" s="1"/>
  <c r="P6739" i="1"/>
  <c r="O6739" i="1"/>
  <c r="R6739" i="1" s="1"/>
  <c r="U6739" i="1" s="1"/>
  <c r="V6739" i="1" s="1"/>
  <c r="N6739" i="1"/>
  <c r="M6739" i="1"/>
  <c r="Q4018" i="1"/>
  <c r="X4018" i="1" s="1"/>
  <c r="AB4018" i="1" s="1"/>
  <c r="AC4018" i="1" s="1"/>
  <c r="P4018" i="1"/>
  <c r="O4018" i="1"/>
  <c r="R4018" i="1" s="1"/>
  <c r="U4018" i="1" s="1"/>
  <c r="V4018" i="1" s="1"/>
  <c r="N4018" i="1"/>
  <c r="M4018" i="1"/>
  <c r="Q2249" i="1"/>
  <c r="X2249" i="1" s="1"/>
  <c r="AB2249" i="1" s="1"/>
  <c r="AC2249" i="1" s="1"/>
  <c r="P2249" i="1"/>
  <c r="O2249" i="1"/>
  <c r="R2249" i="1" s="1"/>
  <c r="U2249" i="1" s="1"/>
  <c r="V2249" i="1" s="1"/>
  <c r="N2249" i="1"/>
  <c r="M2249" i="1"/>
  <c r="Q7491" i="1"/>
  <c r="X7491" i="1" s="1"/>
  <c r="AB7491" i="1" s="1"/>
  <c r="AC7491" i="1" s="1"/>
  <c r="P7491" i="1"/>
  <c r="O7491" i="1"/>
  <c r="R7491" i="1" s="1"/>
  <c r="U7491" i="1" s="1"/>
  <c r="V7491" i="1" s="1"/>
  <c r="N7491" i="1"/>
  <c r="M7491" i="1"/>
  <c r="Q2844" i="1"/>
  <c r="X2844" i="1" s="1"/>
  <c r="AB2844" i="1" s="1"/>
  <c r="AC2844" i="1" s="1"/>
  <c r="P2844" i="1"/>
  <c r="O2844" i="1"/>
  <c r="R2844" i="1" s="1"/>
  <c r="U2844" i="1" s="1"/>
  <c r="V2844" i="1" s="1"/>
  <c r="N2844" i="1"/>
  <c r="M2844" i="1"/>
  <c r="Q1923" i="1"/>
  <c r="X1923" i="1" s="1"/>
  <c r="AB1923" i="1" s="1"/>
  <c r="AC1923" i="1" s="1"/>
  <c r="P1923" i="1"/>
  <c r="O1923" i="1"/>
  <c r="R1923" i="1" s="1"/>
  <c r="U1923" i="1" s="1"/>
  <c r="V1923" i="1" s="1"/>
  <c r="N1923" i="1"/>
  <c r="M1923" i="1"/>
  <c r="Q4377" i="1"/>
  <c r="X4377" i="1" s="1"/>
  <c r="AB4377" i="1" s="1"/>
  <c r="AC4377" i="1" s="1"/>
  <c r="P4377" i="1"/>
  <c r="O4377" i="1"/>
  <c r="R4377" i="1" s="1"/>
  <c r="U4377" i="1" s="1"/>
  <c r="V4377" i="1" s="1"/>
  <c r="N4377" i="1"/>
  <c r="M4377" i="1"/>
  <c r="Q6861" i="1"/>
  <c r="X6861" i="1" s="1"/>
  <c r="AB6861" i="1" s="1"/>
  <c r="AC6861" i="1" s="1"/>
  <c r="P6861" i="1"/>
  <c r="O6861" i="1"/>
  <c r="R6861" i="1" s="1"/>
  <c r="U6861" i="1" s="1"/>
  <c r="V6861" i="1" s="1"/>
  <c r="N6861" i="1"/>
  <c r="M6861" i="1"/>
  <c r="Q6843" i="1"/>
  <c r="X6843" i="1" s="1"/>
  <c r="AB6843" i="1" s="1"/>
  <c r="AC6843" i="1" s="1"/>
  <c r="P6843" i="1"/>
  <c r="O6843" i="1"/>
  <c r="R6843" i="1" s="1"/>
  <c r="U6843" i="1" s="1"/>
  <c r="V6843" i="1" s="1"/>
  <c r="N6843" i="1"/>
  <c r="M6843" i="1"/>
  <c r="Q1634" i="1"/>
  <c r="X1634" i="1" s="1"/>
  <c r="AB1634" i="1" s="1"/>
  <c r="AC1634" i="1" s="1"/>
  <c r="P1634" i="1"/>
  <c r="O1634" i="1"/>
  <c r="R1634" i="1" s="1"/>
  <c r="U1634" i="1" s="1"/>
  <c r="V1634" i="1" s="1"/>
  <c r="N1634" i="1"/>
  <c r="M1634" i="1"/>
  <c r="Q7313" i="1"/>
  <c r="X7313" i="1" s="1"/>
  <c r="AB7313" i="1" s="1"/>
  <c r="AC7313" i="1" s="1"/>
  <c r="P7313" i="1"/>
  <c r="O7313" i="1"/>
  <c r="R7313" i="1" s="1"/>
  <c r="U7313" i="1" s="1"/>
  <c r="V7313" i="1" s="1"/>
  <c r="N7313" i="1"/>
  <c r="M7313" i="1"/>
  <c r="Q3196" i="1"/>
  <c r="X3196" i="1" s="1"/>
  <c r="AB3196" i="1" s="1"/>
  <c r="AC3196" i="1" s="1"/>
  <c r="P3196" i="1"/>
  <c r="O3196" i="1"/>
  <c r="R3196" i="1" s="1"/>
  <c r="U3196" i="1" s="1"/>
  <c r="V3196" i="1" s="1"/>
  <c r="N3196" i="1"/>
  <c r="M3196" i="1"/>
  <c r="Q925" i="1"/>
  <c r="X925" i="1" s="1"/>
  <c r="AB925" i="1" s="1"/>
  <c r="AC925" i="1" s="1"/>
  <c r="P925" i="1"/>
  <c r="O925" i="1"/>
  <c r="R925" i="1" s="1"/>
  <c r="U925" i="1" s="1"/>
  <c r="V925" i="1" s="1"/>
  <c r="N925" i="1"/>
  <c r="M925" i="1"/>
  <c r="Q5758" i="1"/>
  <c r="X5758" i="1" s="1"/>
  <c r="AB5758" i="1" s="1"/>
  <c r="AC5758" i="1" s="1"/>
  <c r="P5758" i="1"/>
  <c r="O5758" i="1"/>
  <c r="R5758" i="1" s="1"/>
  <c r="U5758" i="1" s="1"/>
  <c r="V5758" i="1" s="1"/>
  <c r="N5758" i="1"/>
  <c r="M5758" i="1"/>
  <c r="Q4164" i="1"/>
  <c r="X4164" i="1" s="1"/>
  <c r="AB4164" i="1" s="1"/>
  <c r="AC4164" i="1" s="1"/>
  <c r="P4164" i="1"/>
  <c r="O4164" i="1"/>
  <c r="R4164" i="1" s="1"/>
  <c r="U4164" i="1" s="1"/>
  <c r="V4164" i="1" s="1"/>
  <c r="N4164" i="1"/>
  <c r="M4164" i="1"/>
  <c r="Q5293" i="1"/>
  <c r="X5293" i="1" s="1"/>
  <c r="AB5293" i="1" s="1"/>
  <c r="AC5293" i="1" s="1"/>
  <c r="P5293" i="1"/>
  <c r="O5293" i="1"/>
  <c r="R5293" i="1" s="1"/>
  <c r="U5293" i="1" s="1"/>
  <c r="V5293" i="1" s="1"/>
  <c r="N5293" i="1"/>
  <c r="M5293" i="1"/>
  <c r="Q7125" i="1"/>
  <c r="X7125" i="1" s="1"/>
  <c r="AB7125" i="1" s="1"/>
  <c r="AC7125" i="1" s="1"/>
  <c r="P7125" i="1"/>
  <c r="O7125" i="1"/>
  <c r="R7125" i="1" s="1"/>
  <c r="U7125" i="1" s="1"/>
  <c r="V7125" i="1" s="1"/>
  <c r="N7125" i="1"/>
  <c r="M7125" i="1"/>
  <c r="Q4218" i="1"/>
  <c r="X4218" i="1" s="1"/>
  <c r="AB4218" i="1" s="1"/>
  <c r="AC4218" i="1" s="1"/>
  <c r="P4218" i="1"/>
  <c r="O4218" i="1"/>
  <c r="R4218" i="1" s="1"/>
  <c r="U4218" i="1" s="1"/>
  <c r="V4218" i="1" s="1"/>
  <c r="N4218" i="1"/>
  <c r="M4218" i="1"/>
  <c r="Q4060" i="1"/>
  <c r="X4060" i="1" s="1"/>
  <c r="AB4060" i="1" s="1"/>
  <c r="AC4060" i="1" s="1"/>
  <c r="P4060" i="1"/>
  <c r="O4060" i="1"/>
  <c r="R4060" i="1" s="1"/>
  <c r="U4060" i="1" s="1"/>
  <c r="V4060" i="1" s="1"/>
  <c r="N4060" i="1"/>
  <c r="M4060" i="1"/>
  <c r="Q7611" i="1"/>
  <c r="X7611" i="1" s="1"/>
  <c r="AB7611" i="1" s="1"/>
  <c r="AC7611" i="1" s="1"/>
  <c r="P7611" i="1"/>
  <c r="O7611" i="1"/>
  <c r="R7611" i="1" s="1"/>
  <c r="U7611" i="1" s="1"/>
  <c r="V7611" i="1" s="1"/>
  <c r="N7611" i="1"/>
  <c r="M7611" i="1"/>
  <c r="Q6512" i="1"/>
  <c r="X6512" i="1" s="1"/>
  <c r="AB6512" i="1" s="1"/>
  <c r="AC6512" i="1" s="1"/>
  <c r="P6512" i="1"/>
  <c r="O6512" i="1"/>
  <c r="R6512" i="1" s="1"/>
  <c r="U6512" i="1" s="1"/>
  <c r="V6512" i="1" s="1"/>
  <c r="N6512" i="1"/>
  <c r="M6512" i="1"/>
  <c r="Q7523" i="1"/>
  <c r="X7523" i="1" s="1"/>
  <c r="AB7523" i="1" s="1"/>
  <c r="AC7523" i="1" s="1"/>
  <c r="P7523" i="1"/>
  <c r="O7523" i="1"/>
  <c r="R7523" i="1" s="1"/>
  <c r="U7523" i="1" s="1"/>
  <c r="V7523" i="1" s="1"/>
  <c r="N7523" i="1"/>
  <c r="M7523" i="1"/>
  <c r="Q2181" i="1"/>
  <c r="X2181" i="1" s="1"/>
  <c r="AB2181" i="1" s="1"/>
  <c r="AC2181" i="1" s="1"/>
  <c r="P2181" i="1"/>
  <c r="O2181" i="1"/>
  <c r="R2181" i="1" s="1"/>
  <c r="U2181" i="1" s="1"/>
  <c r="V2181" i="1" s="1"/>
  <c r="N2181" i="1"/>
  <c r="M2181" i="1"/>
  <c r="Q7204" i="1"/>
  <c r="X7204" i="1" s="1"/>
  <c r="AB7204" i="1" s="1"/>
  <c r="AC7204" i="1" s="1"/>
  <c r="P7204" i="1"/>
  <c r="O7204" i="1"/>
  <c r="R7204" i="1" s="1"/>
  <c r="U7204" i="1" s="1"/>
  <c r="V7204" i="1" s="1"/>
  <c r="N7204" i="1"/>
  <c r="M7204" i="1"/>
  <c r="Q5747" i="1"/>
  <c r="X5747" i="1" s="1"/>
  <c r="AB5747" i="1" s="1"/>
  <c r="AC5747" i="1" s="1"/>
  <c r="P5747" i="1"/>
  <c r="O5747" i="1"/>
  <c r="R5747" i="1" s="1"/>
  <c r="U5747" i="1" s="1"/>
  <c r="V5747" i="1" s="1"/>
  <c r="N5747" i="1"/>
  <c r="M5747" i="1"/>
  <c r="Q480" i="1"/>
  <c r="X480" i="1" s="1"/>
  <c r="AB480" i="1" s="1"/>
  <c r="AC480" i="1" s="1"/>
  <c r="P480" i="1"/>
  <c r="O480" i="1"/>
  <c r="R480" i="1" s="1"/>
  <c r="U480" i="1" s="1"/>
  <c r="V480" i="1" s="1"/>
  <c r="N480" i="1"/>
  <c r="M480" i="1"/>
  <c r="Q2919" i="1"/>
  <c r="X2919" i="1" s="1"/>
  <c r="AB2919" i="1" s="1"/>
  <c r="AC2919" i="1" s="1"/>
  <c r="P2919" i="1"/>
  <c r="O2919" i="1"/>
  <c r="R2919" i="1" s="1"/>
  <c r="U2919" i="1" s="1"/>
  <c r="V2919" i="1" s="1"/>
  <c r="N2919" i="1"/>
  <c r="M2919" i="1"/>
  <c r="Q1880" i="1"/>
  <c r="X1880" i="1" s="1"/>
  <c r="AB1880" i="1" s="1"/>
  <c r="AC1880" i="1" s="1"/>
  <c r="P1880" i="1"/>
  <c r="O1880" i="1"/>
  <c r="R1880" i="1" s="1"/>
  <c r="U1880" i="1" s="1"/>
  <c r="V1880" i="1" s="1"/>
  <c r="N1880" i="1"/>
  <c r="M1880" i="1"/>
  <c r="Q2737" i="1"/>
  <c r="X2737" i="1" s="1"/>
  <c r="AB2737" i="1" s="1"/>
  <c r="AC2737" i="1" s="1"/>
  <c r="P2737" i="1"/>
  <c r="O2737" i="1"/>
  <c r="R2737" i="1" s="1"/>
  <c r="U2737" i="1" s="1"/>
  <c r="V2737" i="1" s="1"/>
  <c r="N2737" i="1"/>
  <c r="M2737" i="1"/>
  <c r="Q1962" i="1"/>
  <c r="X1962" i="1" s="1"/>
  <c r="AB1962" i="1" s="1"/>
  <c r="AC1962" i="1" s="1"/>
  <c r="P1962" i="1"/>
  <c r="O1962" i="1"/>
  <c r="R1962" i="1" s="1"/>
  <c r="U1962" i="1" s="1"/>
  <c r="V1962" i="1" s="1"/>
  <c r="N1962" i="1"/>
  <c r="M1962" i="1"/>
  <c r="Q7896" i="1"/>
  <c r="X7896" i="1" s="1"/>
  <c r="AB7896" i="1" s="1"/>
  <c r="AC7896" i="1" s="1"/>
  <c r="P7896" i="1"/>
  <c r="O7896" i="1"/>
  <c r="R7896" i="1" s="1"/>
  <c r="U7896" i="1" s="1"/>
  <c r="V7896" i="1" s="1"/>
  <c r="N7896" i="1"/>
  <c r="M7896" i="1"/>
  <c r="Q7754" i="1"/>
  <c r="X7754" i="1" s="1"/>
  <c r="AB7754" i="1" s="1"/>
  <c r="AC7754" i="1" s="1"/>
  <c r="P7754" i="1"/>
  <c r="O7754" i="1"/>
  <c r="R7754" i="1" s="1"/>
  <c r="U7754" i="1" s="1"/>
  <c r="V7754" i="1" s="1"/>
  <c r="N7754" i="1"/>
  <c r="M7754" i="1"/>
  <c r="Q2933" i="1"/>
  <c r="X2933" i="1" s="1"/>
  <c r="AB2933" i="1" s="1"/>
  <c r="AC2933" i="1" s="1"/>
  <c r="P2933" i="1"/>
  <c r="O2933" i="1"/>
  <c r="R2933" i="1" s="1"/>
  <c r="U2933" i="1" s="1"/>
  <c r="V2933" i="1" s="1"/>
  <c r="N2933" i="1"/>
  <c r="M2933" i="1"/>
  <c r="Q6451" i="1"/>
  <c r="X6451" i="1" s="1"/>
  <c r="AB6451" i="1" s="1"/>
  <c r="AC6451" i="1" s="1"/>
  <c r="P6451" i="1"/>
  <c r="O6451" i="1"/>
  <c r="R6451" i="1" s="1"/>
  <c r="U6451" i="1" s="1"/>
  <c r="V6451" i="1" s="1"/>
  <c r="N6451" i="1"/>
  <c r="M6451" i="1"/>
  <c r="Q6329" i="1"/>
  <c r="X6329" i="1" s="1"/>
  <c r="AB6329" i="1" s="1"/>
  <c r="AC6329" i="1" s="1"/>
  <c r="P6329" i="1"/>
  <c r="O6329" i="1"/>
  <c r="R6329" i="1" s="1"/>
  <c r="U6329" i="1" s="1"/>
  <c r="V6329" i="1" s="1"/>
  <c r="N6329" i="1"/>
  <c r="M6329" i="1"/>
  <c r="Q7059" i="1"/>
  <c r="X7059" i="1" s="1"/>
  <c r="AB7059" i="1" s="1"/>
  <c r="AC7059" i="1" s="1"/>
  <c r="P7059" i="1"/>
  <c r="O7059" i="1"/>
  <c r="R7059" i="1" s="1"/>
  <c r="U7059" i="1" s="1"/>
  <c r="V7059" i="1" s="1"/>
  <c r="N7059" i="1"/>
  <c r="M7059" i="1"/>
  <c r="Q6626" i="1"/>
  <c r="X6626" i="1" s="1"/>
  <c r="AB6626" i="1" s="1"/>
  <c r="AC6626" i="1" s="1"/>
  <c r="P6626" i="1"/>
  <c r="O6626" i="1"/>
  <c r="R6626" i="1" s="1"/>
  <c r="U6626" i="1" s="1"/>
  <c r="V6626" i="1" s="1"/>
  <c r="N6626" i="1"/>
  <c r="M6626" i="1"/>
  <c r="Q7104" i="1"/>
  <c r="X7104" i="1" s="1"/>
  <c r="AB7104" i="1" s="1"/>
  <c r="AC7104" i="1" s="1"/>
  <c r="P7104" i="1"/>
  <c r="O7104" i="1"/>
  <c r="R7104" i="1" s="1"/>
  <c r="U7104" i="1" s="1"/>
  <c r="V7104" i="1" s="1"/>
  <c r="N7104" i="1"/>
  <c r="M7104" i="1"/>
  <c r="Q6095" i="1"/>
  <c r="X6095" i="1" s="1"/>
  <c r="AB6095" i="1" s="1"/>
  <c r="AC6095" i="1" s="1"/>
  <c r="P6095" i="1"/>
  <c r="O6095" i="1"/>
  <c r="R6095" i="1" s="1"/>
  <c r="U6095" i="1" s="1"/>
  <c r="V6095" i="1" s="1"/>
  <c r="N6095" i="1"/>
  <c r="M6095" i="1"/>
  <c r="Q7002" i="1"/>
  <c r="X7002" i="1" s="1"/>
  <c r="AB7002" i="1" s="1"/>
  <c r="AC7002" i="1" s="1"/>
  <c r="P7002" i="1"/>
  <c r="O7002" i="1"/>
  <c r="R7002" i="1" s="1"/>
  <c r="U7002" i="1" s="1"/>
  <c r="V7002" i="1" s="1"/>
  <c r="N7002" i="1"/>
  <c r="M7002" i="1"/>
  <c r="Q5501" i="1"/>
  <c r="X5501" i="1" s="1"/>
  <c r="AB5501" i="1" s="1"/>
  <c r="AC5501" i="1" s="1"/>
  <c r="P5501" i="1"/>
  <c r="O5501" i="1"/>
  <c r="R5501" i="1" s="1"/>
  <c r="U5501" i="1" s="1"/>
  <c r="V5501" i="1" s="1"/>
  <c r="N5501" i="1"/>
  <c r="M5501" i="1"/>
  <c r="Q7818" i="1"/>
  <c r="X7818" i="1" s="1"/>
  <c r="AB7818" i="1" s="1"/>
  <c r="AC7818" i="1" s="1"/>
  <c r="P7818" i="1"/>
  <c r="O7818" i="1"/>
  <c r="R7818" i="1" s="1"/>
  <c r="U7818" i="1" s="1"/>
  <c r="V7818" i="1" s="1"/>
  <c r="N7818" i="1"/>
  <c r="M7818" i="1"/>
  <c r="Q3969" i="1"/>
  <c r="X3969" i="1" s="1"/>
  <c r="AB3969" i="1" s="1"/>
  <c r="AC3969" i="1" s="1"/>
  <c r="P3969" i="1"/>
  <c r="O3969" i="1"/>
  <c r="R3969" i="1" s="1"/>
  <c r="U3969" i="1" s="1"/>
  <c r="V3969" i="1" s="1"/>
  <c r="N3969" i="1"/>
  <c r="M3969" i="1"/>
  <c r="Q6520" i="1"/>
  <c r="X6520" i="1" s="1"/>
  <c r="AB6520" i="1" s="1"/>
  <c r="AC6520" i="1" s="1"/>
  <c r="P6520" i="1"/>
  <c r="O6520" i="1"/>
  <c r="R6520" i="1" s="1"/>
  <c r="U6520" i="1" s="1"/>
  <c r="V6520" i="1" s="1"/>
  <c r="N6520" i="1"/>
  <c r="M6520" i="1"/>
  <c r="Q5965" i="1"/>
  <c r="X5965" i="1" s="1"/>
  <c r="AB5965" i="1" s="1"/>
  <c r="AC5965" i="1" s="1"/>
  <c r="P5965" i="1"/>
  <c r="O5965" i="1"/>
  <c r="R5965" i="1" s="1"/>
  <c r="U5965" i="1" s="1"/>
  <c r="V5965" i="1" s="1"/>
  <c r="N5965" i="1"/>
  <c r="M5965" i="1"/>
  <c r="Q7829" i="1"/>
  <c r="X7829" i="1" s="1"/>
  <c r="AB7829" i="1" s="1"/>
  <c r="AC7829" i="1" s="1"/>
  <c r="P7829" i="1"/>
  <c r="O7829" i="1"/>
  <c r="R7829" i="1" s="1"/>
  <c r="U7829" i="1" s="1"/>
  <c r="V7829" i="1" s="1"/>
  <c r="N7829" i="1"/>
  <c r="M7829" i="1"/>
  <c r="Q4388" i="1"/>
  <c r="X4388" i="1" s="1"/>
  <c r="AB4388" i="1" s="1"/>
  <c r="AC4388" i="1" s="1"/>
  <c r="P4388" i="1"/>
  <c r="O4388" i="1"/>
  <c r="R4388" i="1" s="1"/>
  <c r="U4388" i="1" s="1"/>
  <c r="V4388" i="1" s="1"/>
  <c r="N4388" i="1"/>
  <c r="M4388" i="1"/>
  <c r="Q7810" i="1"/>
  <c r="X7810" i="1" s="1"/>
  <c r="AB7810" i="1" s="1"/>
  <c r="AC7810" i="1" s="1"/>
  <c r="P7810" i="1"/>
  <c r="O7810" i="1"/>
  <c r="R7810" i="1" s="1"/>
  <c r="U7810" i="1" s="1"/>
  <c r="V7810" i="1" s="1"/>
  <c r="N7810" i="1"/>
  <c r="M7810" i="1"/>
  <c r="Q4278" i="1"/>
  <c r="X4278" i="1" s="1"/>
  <c r="AB4278" i="1" s="1"/>
  <c r="AC4278" i="1" s="1"/>
  <c r="P4278" i="1"/>
  <c r="O4278" i="1"/>
  <c r="R4278" i="1" s="1"/>
  <c r="U4278" i="1" s="1"/>
  <c r="V4278" i="1" s="1"/>
  <c r="N4278" i="1"/>
  <c r="M4278" i="1"/>
  <c r="Q1104" i="1"/>
  <c r="X1104" i="1" s="1"/>
  <c r="AB1104" i="1" s="1"/>
  <c r="AC1104" i="1" s="1"/>
  <c r="P1104" i="1"/>
  <c r="O1104" i="1"/>
  <c r="R1104" i="1" s="1"/>
  <c r="U1104" i="1" s="1"/>
  <c r="V1104" i="1" s="1"/>
  <c r="N1104" i="1"/>
  <c r="M1104" i="1"/>
  <c r="Q6586" i="1"/>
  <c r="X6586" i="1" s="1"/>
  <c r="AB6586" i="1" s="1"/>
  <c r="AC6586" i="1" s="1"/>
  <c r="P6586" i="1"/>
  <c r="O6586" i="1"/>
  <c r="R6586" i="1" s="1"/>
  <c r="U6586" i="1" s="1"/>
  <c r="V6586" i="1" s="1"/>
  <c r="N6586" i="1"/>
  <c r="M6586" i="1"/>
  <c r="Q4332" i="1"/>
  <c r="X4332" i="1" s="1"/>
  <c r="AB4332" i="1" s="1"/>
  <c r="AC4332" i="1" s="1"/>
  <c r="P4332" i="1"/>
  <c r="O4332" i="1"/>
  <c r="R4332" i="1" s="1"/>
  <c r="U4332" i="1" s="1"/>
  <c r="V4332" i="1" s="1"/>
  <c r="N4332" i="1"/>
  <c r="M4332" i="1"/>
  <c r="Q5544" i="1"/>
  <c r="X5544" i="1" s="1"/>
  <c r="AB5544" i="1" s="1"/>
  <c r="AC5544" i="1" s="1"/>
  <c r="P5544" i="1"/>
  <c r="O5544" i="1"/>
  <c r="R5544" i="1" s="1"/>
  <c r="U5544" i="1" s="1"/>
  <c r="V5544" i="1" s="1"/>
  <c r="N5544" i="1"/>
  <c r="M5544" i="1"/>
  <c r="Q6481" i="1"/>
  <c r="X6481" i="1" s="1"/>
  <c r="AB6481" i="1" s="1"/>
  <c r="AC6481" i="1" s="1"/>
  <c r="P6481" i="1"/>
  <c r="O6481" i="1"/>
  <c r="R6481" i="1" s="1"/>
  <c r="U6481" i="1" s="1"/>
  <c r="V6481" i="1" s="1"/>
  <c r="N6481" i="1"/>
  <c r="M6481" i="1"/>
  <c r="Q5093" i="1"/>
  <c r="X5093" i="1" s="1"/>
  <c r="AB5093" i="1" s="1"/>
  <c r="AC5093" i="1" s="1"/>
  <c r="P5093" i="1"/>
  <c r="O5093" i="1"/>
  <c r="R5093" i="1" s="1"/>
  <c r="U5093" i="1" s="1"/>
  <c r="V5093" i="1" s="1"/>
  <c r="N5093" i="1"/>
  <c r="M5093" i="1"/>
  <c r="Q2085" i="1"/>
  <c r="X2085" i="1" s="1"/>
  <c r="AB2085" i="1" s="1"/>
  <c r="AC2085" i="1" s="1"/>
  <c r="P2085" i="1"/>
  <c r="O2085" i="1"/>
  <c r="R2085" i="1" s="1"/>
  <c r="U2085" i="1" s="1"/>
  <c r="V2085" i="1" s="1"/>
  <c r="N2085" i="1"/>
  <c r="M2085" i="1"/>
  <c r="Q6184" i="1"/>
  <c r="X6184" i="1" s="1"/>
  <c r="AB6184" i="1" s="1"/>
  <c r="AC6184" i="1" s="1"/>
  <c r="P6184" i="1"/>
  <c r="O6184" i="1"/>
  <c r="R6184" i="1" s="1"/>
  <c r="U6184" i="1" s="1"/>
  <c r="V6184" i="1" s="1"/>
  <c r="N6184" i="1"/>
  <c r="M6184" i="1"/>
  <c r="Q8083" i="1"/>
  <c r="X8083" i="1" s="1"/>
  <c r="AB8083" i="1" s="1"/>
  <c r="AC8083" i="1" s="1"/>
  <c r="P8083" i="1"/>
  <c r="O8083" i="1"/>
  <c r="R8083" i="1" s="1"/>
  <c r="U8083" i="1" s="1"/>
  <c r="V8083" i="1" s="1"/>
  <c r="N8083" i="1"/>
  <c r="M8083" i="1"/>
  <c r="Q4585" i="1"/>
  <c r="X4585" i="1" s="1"/>
  <c r="AB4585" i="1" s="1"/>
  <c r="AC4585" i="1" s="1"/>
  <c r="P4585" i="1"/>
  <c r="O4585" i="1"/>
  <c r="R4585" i="1" s="1"/>
  <c r="U4585" i="1" s="1"/>
  <c r="V4585" i="1" s="1"/>
  <c r="N4585" i="1"/>
  <c r="M4585" i="1"/>
  <c r="Q3098" i="1"/>
  <c r="X3098" i="1" s="1"/>
  <c r="AB3098" i="1" s="1"/>
  <c r="AC3098" i="1" s="1"/>
  <c r="P3098" i="1"/>
  <c r="O3098" i="1"/>
  <c r="R3098" i="1" s="1"/>
  <c r="U3098" i="1" s="1"/>
  <c r="V3098" i="1" s="1"/>
  <c r="N3098" i="1"/>
  <c r="M3098" i="1"/>
  <c r="Q5489" i="1"/>
  <c r="X5489" i="1" s="1"/>
  <c r="AB5489" i="1" s="1"/>
  <c r="AC5489" i="1" s="1"/>
  <c r="P5489" i="1"/>
  <c r="O5489" i="1"/>
  <c r="R5489" i="1" s="1"/>
  <c r="U5489" i="1" s="1"/>
  <c r="V5489" i="1" s="1"/>
  <c r="N5489" i="1"/>
  <c r="M5489" i="1"/>
  <c r="Q4837" i="1"/>
  <c r="X4837" i="1" s="1"/>
  <c r="AB4837" i="1" s="1"/>
  <c r="AC4837" i="1" s="1"/>
  <c r="P4837" i="1"/>
  <c r="O4837" i="1"/>
  <c r="R4837" i="1" s="1"/>
  <c r="U4837" i="1" s="1"/>
  <c r="V4837" i="1" s="1"/>
  <c r="N4837" i="1"/>
  <c r="M4837" i="1"/>
  <c r="Q1070" i="1"/>
  <c r="X1070" i="1" s="1"/>
  <c r="AB1070" i="1" s="1"/>
  <c r="AC1070" i="1" s="1"/>
  <c r="P1070" i="1"/>
  <c r="O1070" i="1"/>
  <c r="R1070" i="1" s="1"/>
  <c r="U1070" i="1" s="1"/>
  <c r="V1070" i="1" s="1"/>
  <c r="N1070" i="1"/>
  <c r="M1070" i="1"/>
  <c r="Q7963" i="1"/>
  <c r="X7963" i="1" s="1"/>
  <c r="AB7963" i="1" s="1"/>
  <c r="AC7963" i="1" s="1"/>
  <c r="P7963" i="1"/>
  <c r="O7963" i="1"/>
  <c r="R7963" i="1" s="1"/>
  <c r="U7963" i="1" s="1"/>
  <c r="V7963" i="1" s="1"/>
  <c r="N7963" i="1"/>
  <c r="M7963" i="1"/>
  <c r="Q3706" i="1"/>
  <c r="X3706" i="1" s="1"/>
  <c r="AB3706" i="1" s="1"/>
  <c r="AC3706" i="1" s="1"/>
  <c r="P3706" i="1"/>
  <c r="O3706" i="1"/>
  <c r="R3706" i="1" s="1"/>
  <c r="U3706" i="1" s="1"/>
  <c r="V3706" i="1" s="1"/>
  <c r="N3706" i="1"/>
  <c r="M3706" i="1"/>
  <c r="Q7852" i="1"/>
  <c r="X7852" i="1" s="1"/>
  <c r="AB7852" i="1" s="1"/>
  <c r="AC7852" i="1" s="1"/>
  <c r="P7852" i="1"/>
  <c r="O7852" i="1"/>
  <c r="R7852" i="1" s="1"/>
  <c r="U7852" i="1" s="1"/>
  <c r="V7852" i="1" s="1"/>
  <c r="N7852" i="1"/>
  <c r="M7852" i="1"/>
  <c r="Q7996" i="1"/>
  <c r="X7996" i="1" s="1"/>
  <c r="AB7996" i="1" s="1"/>
  <c r="AC7996" i="1" s="1"/>
  <c r="P7996" i="1"/>
  <c r="O7996" i="1"/>
  <c r="R7996" i="1" s="1"/>
  <c r="U7996" i="1" s="1"/>
  <c r="V7996" i="1" s="1"/>
  <c r="N7996" i="1"/>
  <c r="M7996" i="1"/>
  <c r="Q6124" i="1"/>
  <c r="X6124" i="1" s="1"/>
  <c r="AB6124" i="1" s="1"/>
  <c r="AC6124" i="1" s="1"/>
  <c r="P6124" i="1"/>
  <c r="O6124" i="1"/>
  <c r="R6124" i="1" s="1"/>
  <c r="U6124" i="1" s="1"/>
  <c r="V6124" i="1" s="1"/>
  <c r="N6124" i="1"/>
  <c r="M6124" i="1"/>
  <c r="Q5299" i="1"/>
  <c r="X5299" i="1" s="1"/>
  <c r="AB5299" i="1" s="1"/>
  <c r="AC5299" i="1" s="1"/>
  <c r="P5299" i="1"/>
  <c r="O5299" i="1"/>
  <c r="R5299" i="1" s="1"/>
  <c r="U5299" i="1" s="1"/>
  <c r="V5299" i="1" s="1"/>
  <c r="N5299" i="1"/>
  <c r="M5299" i="1"/>
  <c r="Q2303" i="1"/>
  <c r="X2303" i="1" s="1"/>
  <c r="AB2303" i="1" s="1"/>
  <c r="AC2303" i="1" s="1"/>
  <c r="P2303" i="1"/>
  <c r="O2303" i="1"/>
  <c r="R2303" i="1" s="1"/>
  <c r="U2303" i="1" s="1"/>
  <c r="V2303" i="1" s="1"/>
  <c r="N2303" i="1"/>
  <c r="M2303" i="1"/>
  <c r="Q4163" i="1"/>
  <c r="X4163" i="1" s="1"/>
  <c r="AB4163" i="1" s="1"/>
  <c r="AC4163" i="1" s="1"/>
  <c r="P4163" i="1"/>
  <c r="O4163" i="1"/>
  <c r="R4163" i="1" s="1"/>
  <c r="U4163" i="1" s="1"/>
  <c r="V4163" i="1" s="1"/>
  <c r="N4163" i="1"/>
  <c r="M4163" i="1"/>
  <c r="Q3260" i="1"/>
  <c r="X3260" i="1" s="1"/>
  <c r="AB3260" i="1" s="1"/>
  <c r="AC3260" i="1" s="1"/>
  <c r="P3260" i="1"/>
  <c r="O3260" i="1"/>
  <c r="R3260" i="1" s="1"/>
  <c r="U3260" i="1" s="1"/>
  <c r="V3260" i="1" s="1"/>
  <c r="N3260" i="1"/>
  <c r="M3260" i="1"/>
  <c r="Q7563" i="1"/>
  <c r="X7563" i="1" s="1"/>
  <c r="AB7563" i="1" s="1"/>
  <c r="AC7563" i="1" s="1"/>
  <c r="P7563" i="1"/>
  <c r="O7563" i="1"/>
  <c r="R7563" i="1" s="1"/>
  <c r="U7563" i="1" s="1"/>
  <c r="V7563" i="1" s="1"/>
  <c r="N7563" i="1"/>
  <c r="M7563" i="1"/>
  <c r="Q6100" i="1"/>
  <c r="X6100" i="1" s="1"/>
  <c r="AB6100" i="1" s="1"/>
  <c r="AC6100" i="1" s="1"/>
  <c r="P6100" i="1"/>
  <c r="O6100" i="1"/>
  <c r="R6100" i="1" s="1"/>
  <c r="U6100" i="1" s="1"/>
  <c r="V6100" i="1" s="1"/>
  <c r="N6100" i="1"/>
  <c r="M6100" i="1"/>
  <c r="Q2274" i="1"/>
  <c r="X2274" i="1" s="1"/>
  <c r="AB2274" i="1" s="1"/>
  <c r="AC2274" i="1" s="1"/>
  <c r="P2274" i="1"/>
  <c r="O2274" i="1"/>
  <c r="R2274" i="1" s="1"/>
  <c r="U2274" i="1" s="1"/>
  <c r="V2274" i="1" s="1"/>
  <c r="N2274" i="1"/>
  <c r="M2274" i="1"/>
  <c r="Q6551" i="1"/>
  <c r="X6551" i="1" s="1"/>
  <c r="AB6551" i="1" s="1"/>
  <c r="AC6551" i="1" s="1"/>
  <c r="P6551" i="1"/>
  <c r="O6551" i="1"/>
  <c r="R6551" i="1" s="1"/>
  <c r="U6551" i="1" s="1"/>
  <c r="V6551" i="1" s="1"/>
  <c r="N6551" i="1"/>
  <c r="M6551" i="1"/>
  <c r="Q8046" i="1"/>
  <c r="X8046" i="1" s="1"/>
  <c r="AB8046" i="1" s="1"/>
  <c r="AC8046" i="1" s="1"/>
  <c r="P8046" i="1"/>
  <c r="O8046" i="1"/>
  <c r="R8046" i="1" s="1"/>
  <c r="U8046" i="1" s="1"/>
  <c r="V8046" i="1" s="1"/>
  <c r="N8046" i="1"/>
  <c r="M8046" i="1"/>
  <c r="Q4667" i="1"/>
  <c r="X4667" i="1" s="1"/>
  <c r="AB4667" i="1" s="1"/>
  <c r="AC4667" i="1" s="1"/>
  <c r="P4667" i="1"/>
  <c r="O4667" i="1"/>
  <c r="R4667" i="1" s="1"/>
  <c r="U4667" i="1" s="1"/>
  <c r="V4667" i="1" s="1"/>
  <c r="N4667" i="1"/>
  <c r="M4667" i="1"/>
  <c r="Q3723" i="1"/>
  <c r="X3723" i="1" s="1"/>
  <c r="AB3723" i="1" s="1"/>
  <c r="AC3723" i="1" s="1"/>
  <c r="P3723" i="1"/>
  <c r="O3723" i="1"/>
  <c r="R3723" i="1" s="1"/>
  <c r="U3723" i="1" s="1"/>
  <c r="V3723" i="1" s="1"/>
  <c r="N3723" i="1"/>
  <c r="M3723" i="1"/>
  <c r="Q4121" i="1"/>
  <c r="X4121" i="1" s="1"/>
  <c r="AB4121" i="1" s="1"/>
  <c r="AC4121" i="1" s="1"/>
  <c r="P4121" i="1"/>
  <c r="O4121" i="1"/>
  <c r="R4121" i="1" s="1"/>
  <c r="U4121" i="1" s="1"/>
  <c r="V4121" i="1" s="1"/>
  <c r="N4121" i="1"/>
  <c r="M4121" i="1"/>
  <c r="Q4779" i="1"/>
  <c r="X4779" i="1" s="1"/>
  <c r="AB4779" i="1" s="1"/>
  <c r="AC4779" i="1" s="1"/>
  <c r="P4779" i="1"/>
  <c r="O4779" i="1"/>
  <c r="R4779" i="1" s="1"/>
  <c r="U4779" i="1" s="1"/>
  <c r="V4779" i="1" s="1"/>
  <c r="N4779" i="1"/>
  <c r="M4779" i="1"/>
  <c r="Q5116" i="1"/>
  <c r="X5116" i="1" s="1"/>
  <c r="AB5116" i="1" s="1"/>
  <c r="AC5116" i="1" s="1"/>
  <c r="P5116" i="1"/>
  <c r="O5116" i="1"/>
  <c r="R5116" i="1" s="1"/>
  <c r="U5116" i="1" s="1"/>
  <c r="V5116" i="1" s="1"/>
  <c r="N5116" i="1"/>
  <c r="M5116" i="1"/>
  <c r="Q7689" i="1"/>
  <c r="X7689" i="1" s="1"/>
  <c r="AB7689" i="1" s="1"/>
  <c r="AC7689" i="1" s="1"/>
  <c r="P7689" i="1"/>
  <c r="O7689" i="1"/>
  <c r="R7689" i="1" s="1"/>
  <c r="U7689" i="1" s="1"/>
  <c r="V7689" i="1" s="1"/>
  <c r="N7689" i="1"/>
  <c r="M7689" i="1"/>
  <c r="Q2612" i="1"/>
  <c r="X2612" i="1" s="1"/>
  <c r="AB2612" i="1" s="1"/>
  <c r="AC2612" i="1" s="1"/>
  <c r="P2612" i="1"/>
  <c r="O2612" i="1"/>
  <c r="R2612" i="1" s="1"/>
  <c r="U2612" i="1" s="1"/>
  <c r="V2612" i="1" s="1"/>
  <c r="N2612" i="1"/>
  <c r="M2612" i="1"/>
  <c r="Q9346" i="1"/>
  <c r="X9346" i="1" s="1"/>
  <c r="AB9346" i="1" s="1"/>
  <c r="AC9346" i="1" s="1"/>
  <c r="P9346" i="1"/>
  <c r="O9346" i="1"/>
  <c r="R9346" i="1" s="1"/>
  <c r="U9346" i="1" s="1"/>
  <c r="V9346" i="1" s="1"/>
  <c r="N9346" i="1"/>
  <c r="M9346" i="1"/>
  <c r="Q2540" i="1"/>
  <c r="X2540" i="1" s="1"/>
  <c r="AB2540" i="1" s="1"/>
  <c r="AC2540" i="1" s="1"/>
  <c r="P2540" i="1"/>
  <c r="O2540" i="1"/>
  <c r="R2540" i="1" s="1"/>
  <c r="U2540" i="1" s="1"/>
  <c r="V2540" i="1" s="1"/>
  <c r="N2540" i="1"/>
  <c r="M2540" i="1"/>
  <c r="Q4689" i="1"/>
  <c r="X4689" i="1" s="1"/>
  <c r="AB4689" i="1" s="1"/>
  <c r="AC4689" i="1" s="1"/>
  <c r="P4689" i="1"/>
  <c r="O4689" i="1"/>
  <c r="R4689" i="1" s="1"/>
  <c r="U4689" i="1" s="1"/>
  <c r="V4689" i="1" s="1"/>
  <c r="N4689" i="1"/>
  <c r="M4689" i="1"/>
  <c r="Q1653" i="1"/>
  <c r="X1653" i="1" s="1"/>
  <c r="AB1653" i="1" s="1"/>
  <c r="AC1653" i="1" s="1"/>
  <c r="P1653" i="1"/>
  <c r="O1653" i="1"/>
  <c r="R1653" i="1" s="1"/>
  <c r="U1653" i="1" s="1"/>
  <c r="V1653" i="1" s="1"/>
  <c r="N1653" i="1"/>
  <c r="M1653" i="1"/>
  <c r="Q6448" i="1"/>
  <c r="X6448" i="1" s="1"/>
  <c r="AB6448" i="1" s="1"/>
  <c r="AC6448" i="1" s="1"/>
  <c r="P6448" i="1"/>
  <c r="O6448" i="1"/>
  <c r="R6448" i="1" s="1"/>
  <c r="U6448" i="1" s="1"/>
  <c r="V6448" i="1" s="1"/>
  <c r="N6448" i="1"/>
  <c r="M6448" i="1"/>
  <c r="Q758" i="1"/>
  <c r="X758" i="1" s="1"/>
  <c r="AB758" i="1" s="1"/>
  <c r="AC758" i="1" s="1"/>
  <c r="P758" i="1"/>
  <c r="O758" i="1"/>
  <c r="R758" i="1" s="1"/>
  <c r="U758" i="1" s="1"/>
  <c r="V758" i="1" s="1"/>
  <c r="N758" i="1"/>
  <c r="M758" i="1"/>
  <c r="Q3646" i="1"/>
  <c r="X3646" i="1" s="1"/>
  <c r="AB3646" i="1" s="1"/>
  <c r="AC3646" i="1" s="1"/>
  <c r="P3646" i="1"/>
  <c r="O3646" i="1"/>
  <c r="R3646" i="1" s="1"/>
  <c r="U3646" i="1" s="1"/>
  <c r="V3646" i="1" s="1"/>
  <c r="N3646" i="1"/>
  <c r="M3646" i="1"/>
  <c r="Q8206" i="1"/>
  <c r="X8206" i="1" s="1"/>
  <c r="AB8206" i="1" s="1"/>
  <c r="AC8206" i="1" s="1"/>
  <c r="P8206" i="1"/>
  <c r="O8206" i="1"/>
  <c r="R8206" i="1" s="1"/>
  <c r="U8206" i="1" s="1"/>
  <c r="V8206" i="1" s="1"/>
  <c r="N8206" i="1"/>
  <c r="M8206" i="1"/>
  <c r="Q7511" i="1"/>
  <c r="X7511" i="1" s="1"/>
  <c r="AB7511" i="1" s="1"/>
  <c r="AC7511" i="1" s="1"/>
  <c r="P7511" i="1"/>
  <c r="O7511" i="1"/>
  <c r="R7511" i="1" s="1"/>
  <c r="U7511" i="1" s="1"/>
  <c r="V7511" i="1" s="1"/>
  <c r="N7511" i="1"/>
  <c r="M7511" i="1"/>
  <c r="Q3726" i="1"/>
  <c r="X3726" i="1" s="1"/>
  <c r="AB3726" i="1" s="1"/>
  <c r="AC3726" i="1" s="1"/>
  <c r="P3726" i="1"/>
  <c r="O3726" i="1"/>
  <c r="R3726" i="1" s="1"/>
  <c r="U3726" i="1" s="1"/>
  <c r="V3726" i="1" s="1"/>
  <c r="N3726" i="1"/>
  <c r="M3726" i="1"/>
  <c r="Q6543" i="1"/>
  <c r="X6543" i="1" s="1"/>
  <c r="AB6543" i="1" s="1"/>
  <c r="AC6543" i="1" s="1"/>
  <c r="P6543" i="1"/>
  <c r="O6543" i="1"/>
  <c r="R6543" i="1" s="1"/>
  <c r="U6543" i="1" s="1"/>
  <c r="V6543" i="1" s="1"/>
  <c r="N6543" i="1"/>
  <c r="M6543" i="1"/>
  <c r="Q3233" i="1"/>
  <c r="X3233" i="1" s="1"/>
  <c r="AB3233" i="1" s="1"/>
  <c r="AC3233" i="1" s="1"/>
  <c r="P3233" i="1"/>
  <c r="O3233" i="1"/>
  <c r="R3233" i="1" s="1"/>
  <c r="U3233" i="1" s="1"/>
  <c r="V3233" i="1" s="1"/>
  <c r="N3233" i="1"/>
  <c r="M3233" i="1"/>
  <c r="Q7183" i="1"/>
  <c r="X7183" i="1" s="1"/>
  <c r="AB7183" i="1" s="1"/>
  <c r="AC7183" i="1" s="1"/>
  <c r="P7183" i="1"/>
  <c r="O7183" i="1"/>
  <c r="R7183" i="1" s="1"/>
  <c r="U7183" i="1" s="1"/>
  <c r="V7183" i="1" s="1"/>
  <c r="N7183" i="1"/>
  <c r="M7183" i="1"/>
  <c r="Q7646" i="1"/>
  <c r="X7646" i="1" s="1"/>
  <c r="AB7646" i="1" s="1"/>
  <c r="AC7646" i="1" s="1"/>
  <c r="P7646" i="1"/>
  <c r="O7646" i="1"/>
  <c r="R7646" i="1" s="1"/>
  <c r="U7646" i="1" s="1"/>
  <c r="V7646" i="1" s="1"/>
  <c r="N7646" i="1"/>
  <c r="M7646" i="1"/>
  <c r="Q7758" i="1"/>
  <c r="X7758" i="1" s="1"/>
  <c r="AB7758" i="1" s="1"/>
  <c r="AC7758" i="1" s="1"/>
  <c r="P7758" i="1"/>
  <c r="O7758" i="1"/>
  <c r="R7758" i="1" s="1"/>
  <c r="U7758" i="1" s="1"/>
  <c r="V7758" i="1" s="1"/>
  <c r="N7758" i="1"/>
  <c r="M7758" i="1"/>
  <c r="Q3222" i="1"/>
  <c r="X3222" i="1" s="1"/>
  <c r="AB3222" i="1" s="1"/>
  <c r="AC3222" i="1" s="1"/>
  <c r="P3222" i="1"/>
  <c r="O3222" i="1"/>
  <c r="R3222" i="1" s="1"/>
  <c r="U3222" i="1" s="1"/>
  <c r="V3222" i="1" s="1"/>
  <c r="N3222" i="1"/>
  <c r="M3222" i="1"/>
  <c r="Q6454" i="1"/>
  <c r="X6454" i="1" s="1"/>
  <c r="AB6454" i="1" s="1"/>
  <c r="AC6454" i="1" s="1"/>
  <c r="P6454" i="1"/>
  <c r="O6454" i="1"/>
  <c r="R6454" i="1" s="1"/>
  <c r="U6454" i="1" s="1"/>
  <c r="V6454" i="1" s="1"/>
  <c r="N6454" i="1"/>
  <c r="M6454" i="1"/>
  <c r="Q7839" i="1"/>
  <c r="X7839" i="1" s="1"/>
  <c r="AB7839" i="1" s="1"/>
  <c r="AC7839" i="1" s="1"/>
  <c r="P7839" i="1"/>
  <c r="O7839" i="1"/>
  <c r="R7839" i="1" s="1"/>
  <c r="U7839" i="1" s="1"/>
  <c r="V7839" i="1" s="1"/>
  <c r="N7839" i="1"/>
  <c r="M7839" i="1"/>
  <c r="Q6652" i="1"/>
  <c r="X6652" i="1" s="1"/>
  <c r="AB6652" i="1" s="1"/>
  <c r="AC6652" i="1" s="1"/>
  <c r="P6652" i="1"/>
  <c r="O6652" i="1"/>
  <c r="R6652" i="1" s="1"/>
  <c r="U6652" i="1" s="1"/>
  <c r="V6652" i="1" s="1"/>
  <c r="N6652" i="1"/>
  <c r="M6652" i="1"/>
  <c r="Q6442" i="1"/>
  <c r="X6442" i="1" s="1"/>
  <c r="AB6442" i="1" s="1"/>
  <c r="AC6442" i="1" s="1"/>
  <c r="P6442" i="1"/>
  <c r="O6442" i="1"/>
  <c r="R6442" i="1" s="1"/>
  <c r="U6442" i="1" s="1"/>
  <c r="V6442" i="1" s="1"/>
  <c r="N6442" i="1"/>
  <c r="M6442" i="1"/>
  <c r="Q7983" i="1"/>
  <c r="X7983" i="1" s="1"/>
  <c r="AB7983" i="1" s="1"/>
  <c r="AC7983" i="1" s="1"/>
  <c r="P7983" i="1"/>
  <c r="O7983" i="1"/>
  <c r="R7983" i="1" s="1"/>
  <c r="U7983" i="1" s="1"/>
  <c r="V7983" i="1" s="1"/>
  <c r="N7983" i="1"/>
  <c r="M7983" i="1"/>
  <c r="Q3545" i="1"/>
  <c r="X3545" i="1" s="1"/>
  <c r="AB3545" i="1" s="1"/>
  <c r="AC3545" i="1" s="1"/>
  <c r="P3545" i="1"/>
  <c r="O3545" i="1"/>
  <c r="R3545" i="1" s="1"/>
  <c r="U3545" i="1" s="1"/>
  <c r="V3545" i="1" s="1"/>
  <c r="N3545" i="1"/>
  <c r="M3545" i="1"/>
  <c r="Q7275" i="1"/>
  <c r="X7275" i="1" s="1"/>
  <c r="AB7275" i="1" s="1"/>
  <c r="AC7275" i="1" s="1"/>
  <c r="P7275" i="1"/>
  <c r="O7275" i="1"/>
  <c r="R7275" i="1" s="1"/>
  <c r="U7275" i="1" s="1"/>
  <c r="V7275" i="1" s="1"/>
  <c r="N7275" i="1"/>
  <c r="M7275" i="1"/>
  <c r="Q4348" i="1"/>
  <c r="X4348" i="1" s="1"/>
  <c r="AB4348" i="1" s="1"/>
  <c r="AC4348" i="1" s="1"/>
  <c r="P4348" i="1"/>
  <c r="O4348" i="1"/>
  <c r="R4348" i="1" s="1"/>
  <c r="U4348" i="1" s="1"/>
  <c r="V4348" i="1" s="1"/>
  <c r="N4348" i="1"/>
  <c r="M4348" i="1"/>
  <c r="Q7822" i="1"/>
  <c r="X7822" i="1" s="1"/>
  <c r="AB7822" i="1" s="1"/>
  <c r="AC7822" i="1" s="1"/>
  <c r="P7822" i="1"/>
  <c r="O7822" i="1"/>
  <c r="R7822" i="1" s="1"/>
  <c r="U7822" i="1" s="1"/>
  <c r="V7822" i="1" s="1"/>
  <c r="N7822" i="1"/>
  <c r="M7822" i="1"/>
  <c r="Q7341" i="1"/>
  <c r="X7341" i="1" s="1"/>
  <c r="AB7341" i="1" s="1"/>
  <c r="AC7341" i="1" s="1"/>
  <c r="P7341" i="1"/>
  <c r="O7341" i="1"/>
  <c r="R7341" i="1" s="1"/>
  <c r="U7341" i="1" s="1"/>
  <c r="V7341" i="1" s="1"/>
  <c r="N7341" i="1"/>
  <c r="M7341" i="1"/>
  <c r="Q1495" i="1"/>
  <c r="X1495" i="1" s="1"/>
  <c r="AB1495" i="1" s="1"/>
  <c r="AC1495" i="1" s="1"/>
  <c r="P1495" i="1"/>
  <c r="O1495" i="1"/>
  <c r="R1495" i="1" s="1"/>
  <c r="U1495" i="1" s="1"/>
  <c r="V1495" i="1" s="1"/>
  <c r="N1495" i="1"/>
  <c r="M1495" i="1"/>
  <c r="Q2204" i="1"/>
  <c r="X2204" i="1" s="1"/>
  <c r="AB2204" i="1" s="1"/>
  <c r="AC2204" i="1" s="1"/>
  <c r="P2204" i="1"/>
  <c r="O2204" i="1"/>
  <c r="R2204" i="1" s="1"/>
  <c r="U2204" i="1" s="1"/>
  <c r="V2204" i="1" s="1"/>
  <c r="N2204" i="1"/>
  <c r="M2204" i="1"/>
  <c r="Q5988" i="1"/>
  <c r="X5988" i="1" s="1"/>
  <c r="AB5988" i="1" s="1"/>
  <c r="AC5988" i="1" s="1"/>
  <c r="P5988" i="1"/>
  <c r="O5988" i="1"/>
  <c r="R5988" i="1" s="1"/>
  <c r="U5988" i="1" s="1"/>
  <c r="V5988" i="1" s="1"/>
  <c r="N5988" i="1"/>
  <c r="M5988" i="1"/>
  <c r="Q5352" i="1"/>
  <c r="X5352" i="1" s="1"/>
  <c r="AB5352" i="1" s="1"/>
  <c r="AC5352" i="1" s="1"/>
  <c r="P5352" i="1"/>
  <c r="O5352" i="1"/>
  <c r="R5352" i="1" s="1"/>
  <c r="U5352" i="1" s="1"/>
  <c r="V5352" i="1" s="1"/>
  <c r="N5352" i="1"/>
  <c r="M5352" i="1"/>
  <c r="Q4856" i="1"/>
  <c r="X4856" i="1" s="1"/>
  <c r="AB4856" i="1" s="1"/>
  <c r="AC4856" i="1" s="1"/>
  <c r="P4856" i="1"/>
  <c r="O4856" i="1"/>
  <c r="R4856" i="1" s="1"/>
  <c r="U4856" i="1" s="1"/>
  <c r="V4856" i="1" s="1"/>
  <c r="N4856" i="1"/>
  <c r="M4856" i="1"/>
  <c r="Q4378" i="1"/>
  <c r="X4378" i="1" s="1"/>
  <c r="AB4378" i="1" s="1"/>
  <c r="AC4378" i="1" s="1"/>
  <c r="P4378" i="1"/>
  <c r="O4378" i="1"/>
  <c r="R4378" i="1" s="1"/>
  <c r="U4378" i="1" s="1"/>
  <c r="V4378" i="1" s="1"/>
  <c r="N4378" i="1"/>
  <c r="M4378" i="1"/>
  <c r="Q5990" i="1"/>
  <c r="X5990" i="1" s="1"/>
  <c r="AB5990" i="1" s="1"/>
  <c r="AC5990" i="1" s="1"/>
  <c r="P5990" i="1"/>
  <c r="O5990" i="1"/>
  <c r="R5990" i="1" s="1"/>
  <c r="U5990" i="1" s="1"/>
  <c r="V5990" i="1" s="1"/>
  <c r="N5990" i="1"/>
  <c r="M5990" i="1"/>
  <c r="Q4715" i="1"/>
  <c r="X4715" i="1" s="1"/>
  <c r="AB4715" i="1" s="1"/>
  <c r="AC4715" i="1" s="1"/>
  <c r="P4715" i="1"/>
  <c r="O4715" i="1"/>
  <c r="R4715" i="1" s="1"/>
  <c r="U4715" i="1" s="1"/>
  <c r="V4715" i="1" s="1"/>
  <c r="N4715" i="1"/>
  <c r="M4715" i="1"/>
  <c r="Q6216" i="1"/>
  <c r="X6216" i="1" s="1"/>
  <c r="AB6216" i="1" s="1"/>
  <c r="AC6216" i="1" s="1"/>
  <c r="P6216" i="1"/>
  <c r="O6216" i="1"/>
  <c r="R6216" i="1" s="1"/>
  <c r="U6216" i="1" s="1"/>
  <c r="V6216" i="1" s="1"/>
  <c r="N6216" i="1"/>
  <c r="M6216" i="1"/>
  <c r="Q6616" i="1"/>
  <c r="X6616" i="1" s="1"/>
  <c r="AB6616" i="1" s="1"/>
  <c r="AC6616" i="1" s="1"/>
  <c r="P6616" i="1"/>
  <c r="O6616" i="1"/>
  <c r="R6616" i="1" s="1"/>
  <c r="U6616" i="1" s="1"/>
  <c r="V6616" i="1" s="1"/>
  <c r="N6616" i="1"/>
  <c r="M6616" i="1"/>
  <c r="Q1827" i="1"/>
  <c r="X1827" i="1" s="1"/>
  <c r="AB1827" i="1" s="1"/>
  <c r="AC1827" i="1" s="1"/>
  <c r="P1827" i="1"/>
  <c r="O1827" i="1"/>
  <c r="R1827" i="1" s="1"/>
  <c r="U1827" i="1" s="1"/>
  <c r="V1827" i="1" s="1"/>
  <c r="N1827" i="1"/>
  <c r="M1827" i="1"/>
  <c r="Q3315" i="1"/>
  <c r="X3315" i="1" s="1"/>
  <c r="AB3315" i="1" s="1"/>
  <c r="AC3315" i="1" s="1"/>
  <c r="P3315" i="1"/>
  <c r="O3315" i="1"/>
  <c r="R3315" i="1" s="1"/>
  <c r="U3315" i="1" s="1"/>
  <c r="V3315" i="1" s="1"/>
  <c r="N3315" i="1"/>
  <c r="M3315" i="1"/>
  <c r="Q6003" i="1"/>
  <c r="X6003" i="1" s="1"/>
  <c r="AB6003" i="1" s="1"/>
  <c r="AC6003" i="1" s="1"/>
  <c r="P6003" i="1"/>
  <c r="O6003" i="1"/>
  <c r="R6003" i="1" s="1"/>
  <c r="U6003" i="1" s="1"/>
  <c r="V6003" i="1" s="1"/>
  <c r="N6003" i="1"/>
  <c r="M6003" i="1"/>
  <c r="Q7555" i="1"/>
  <c r="X7555" i="1" s="1"/>
  <c r="AB7555" i="1" s="1"/>
  <c r="AC7555" i="1" s="1"/>
  <c r="P7555" i="1"/>
  <c r="O7555" i="1"/>
  <c r="R7555" i="1" s="1"/>
  <c r="U7555" i="1" s="1"/>
  <c r="V7555" i="1" s="1"/>
  <c r="N7555" i="1"/>
  <c r="M7555" i="1"/>
  <c r="Q4120" i="1"/>
  <c r="X4120" i="1" s="1"/>
  <c r="AB4120" i="1" s="1"/>
  <c r="AC4120" i="1" s="1"/>
  <c r="P4120" i="1"/>
  <c r="O4120" i="1"/>
  <c r="R4120" i="1" s="1"/>
  <c r="U4120" i="1" s="1"/>
  <c r="V4120" i="1" s="1"/>
  <c r="N4120" i="1"/>
  <c r="M4120" i="1"/>
  <c r="Q7730" i="1"/>
  <c r="X7730" i="1" s="1"/>
  <c r="AB7730" i="1" s="1"/>
  <c r="AC7730" i="1" s="1"/>
  <c r="P7730" i="1"/>
  <c r="O7730" i="1"/>
  <c r="R7730" i="1" s="1"/>
  <c r="U7730" i="1" s="1"/>
  <c r="V7730" i="1" s="1"/>
  <c r="N7730" i="1"/>
  <c r="M7730" i="1"/>
  <c r="Q7734" i="1"/>
  <c r="X7734" i="1" s="1"/>
  <c r="AB7734" i="1" s="1"/>
  <c r="AC7734" i="1" s="1"/>
  <c r="P7734" i="1"/>
  <c r="O7734" i="1"/>
  <c r="R7734" i="1" s="1"/>
  <c r="U7734" i="1" s="1"/>
  <c r="V7734" i="1" s="1"/>
  <c r="N7734" i="1"/>
  <c r="M7734" i="1"/>
  <c r="Q4891" i="1"/>
  <c r="X4891" i="1" s="1"/>
  <c r="AB4891" i="1" s="1"/>
  <c r="AC4891" i="1" s="1"/>
  <c r="P4891" i="1"/>
  <c r="O4891" i="1"/>
  <c r="R4891" i="1" s="1"/>
  <c r="U4891" i="1" s="1"/>
  <c r="V4891" i="1" s="1"/>
  <c r="N4891" i="1"/>
  <c r="M4891" i="1"/>
  <c r="Q7252" i="1"/>
  <c r="X7252" i="1" s="1"/>
  <c r="AB7252" i="1" s="1"/>
  <c r="AC7252" i="1" s="1"/>
  <c r="P7252" i="1"/>
  <c r="O7252" i="1"/>
  <c r="R7252" i="1" s="1"/>
  <c r="U7252" i="1" s="1"/>
  <c r="V7252" i="1" s="1"/>
  <c r="N7252" i="1"/>
  <c r="M7252" i="1"/>
  <c r="Q2767" i="1"/>
  <c r="X2767" i="1" s="1"/>
  <c r="AB2767" i="1" s="1"/>
  <c r="AC2767" i="1" s="1"/>
  <c r="P2767" i="1"/>
  <c r="O2767" i="1"/>
  <c r="R2767" i="1" s="1"/>
  <c r="U2767" i="1" s="1"/>
  <c r="V2767" i="1" s="1"/>
  <c r="N2767" i="1"/>
  <c r="M2767" i="1"/>
  <c r="Q3041" i="1"/>
  <c r="X3041" i="1" s="1"/>
  <c r="AB3041" i="1" s="1"/>
  <c r="AC3041" i="1" s="1"/>
  <c r="P3041" i="1"/>
  <c r="O3041" i="1"/>
  <c r="R3041" i="1" s="1"/>
  <c r="U3041" i="1" s="1"/>
  <c r="V3041" i="1" s="1"/>
  <c r="N3041" i="1"/>
  <c r="M3041" i="1"/>
  <c r="Q5162" i="1"/>
  <c r="X5162" i="1" s="1"/>
  <c r="AB5162" i="1" s="1"/>
  <c r="AC5162" i="1" s="1"/>
  <c r="P5162" i="1"/>
  <c r="O5162" i="1"/>
  <c r="R5162" i="1" s="1"/>
  <c r="U5162" i="1" s="1"/>
  <c r="V5162" i="1" s="1"/>
  <c r="N5162" i="1"/>
  <c r="M5162" i="1"/>
  <c r="Q6871" i="1"/>
  <c r="X6871" i="1" s="1"/>
  <c r="AB6871" i="1" s="1"/>
  <c r="AC6871" i="1" s="1"/>
  <c r="P6871" i="1"/>
  <c r="O6871" i="1"/>
  <c r="R6871" i="1" s="1"/>
  <c r="U6871" i="1" s="1"/>
  <c r="V6871" i="1" s="1"/>
  <c r="N6871" i="1"/>
  <c r="M6871" i="1"/>
  <c r="Q6870" i="1"/>
  <c r="X6870" i="1" s="1"/>
  <c r="AB6870" i="1" s="1"/>
  <c r="AC6870" i="1" s="1"/>
  <c r="P6870" i="1"/>
  <c r="O6870" i="1"/>
  <c r="R6870" i="1" s="1"/>
  <c r="U6870" i="1" s="1"/>
  <c r="V6870" i="1" s="1"/>
  <c r="N6870" i="1"/>
  <c r="M6870" i="1"/>
  <c r="Q7522" i="1"/>
  <c r="X7522" i="1" s="1"/>
  <c r="AB7522" i="1" s="1"/>
  <c r="AC7522" i="1" s="1"/>
  <c r="P7522" i="1"/>
  <c r="O7522" i="1"/>
  <c r="R7522" i="1" s="1"/>
  <c r="U7522" i="1" s="1"/>
  <c r="V7522" i="1" s="1"/>
  <c r="N7522" i="1"/>
  <c r="M7522" i="1"/>
  <c r="Q6511" i="1"/>
  <c r="X6511" i="1" s="1"/>
  <c r="AB6511" i="1" s="1"/>
  <c r="AC6511" i="1" s="1"/>
  <c r="P6511" i="1"/>
  <c r="O6511" i="1"/>
  <c r="R6511" i="1" s="1"/>
  <c r="U6511" i="1" s="1"/>
  <c r="V6511" i="1" s="1"/>
  <c r="N6511" i="1"/>
  <c r="M6511" i="1"/>
  <c r="Q7236" i="1"/>
  <c r="X7236" i="1" s="1"/>
  <c r="AB7236" i="1" s="1"/>
  <c r="AC7236" i="1" s="1"/>
  <c r="P7236" i="1"/>
  <c r="O7236" i="1"/>
  <c r="R7236" i="1" s="1"/>
  <c r="U7236" i="1" s="1"/>
  <c r="V7236" i="1" s="1"/>
  <c r="N7236" i="1"/>
  <c r="M7236" i="1"/>
  <c r="Q7684" i="1"/>
  <c r="X7684" i="1" s="1"/>
  <c r="AB7684" i="1" s="1"/>
  <c r="AC7684" i="1" s="1"/>
  <c r="P7684" i="1"/>
  <c r="O7684" i="1"/>
  <c r="R7684" i="1" s="1"/>
  <c r="U7684" i="1" s="1"/>
  <c r="V7684" i="1" s="1"/>
  <c r="N7684" i="1"/>
  <c r="M7684" i="1"/>
  <c r="Q4543" i="1"/>
  <c r="X4543" i="1" s="1"/>
  <c r="AB4543" i="1" s="1"/>
  <c r="AC4543" i="1" s="1"/>
  <c r="P4543" i="1"/>
  <c r="O4543" i="1"/>
  <c r="R4543" i="1" s="1"/>
  <c r="U4543" i="1" s="1"/>
  <c r="V4543" i="1" s="1"/>
  <c r="N4543" i="1"/>
  <c r="M4543" i="1"/>
  <c r="Q652" i="1"/>
  <c r="X652" i="1" s="1"/>
  <c r="AB652" i="1" s="1"/>
  <c r="AC652" i="1" s="1"/>
  <c r="P652" i="1"/>
  <c r="O652" i="1"/>
  <c r="R652" i="1" s="1"/>
  <c r="U652" i="1" s="1"/>
  <c r="V652" i="1" s="1"/>
  <c r="N652" i="1"/>
  <c r="M652" i="1"/>
  <c r="Q3490" i="1"/>
  <c r="X3490" i="1" s="1"/>
  <c r="AB3490" i="1" s="1"/>
  <c r="AC3490" i="1" s="1"/>
  <c r="P3490" i="1"/>
  <c r="O3490" i="1"/>
  <c r="R3490" i="1" s="1"/>
  <c r="U3490" i="1" s="1"/>
  <c r="V3490" i="1" s="1"/>
  <c r="N3490" i="1"/>
  <c r="M3490" i="1"/>
  <c r="Q5954" i="1"/>
  <c r="X5954" i="1" s="1"/>
  <c r="AB5954" i="1" s="1"/>
  <c r="AC5954" i="1" s="1"/>
  <c r="P5954" i="1"/>
  <c r="O5954" i="1"/>
  <c r="R5954" i="1" s="1"/>
  <c r="U5954" i="1" s="1"/>
  <c r="V5954" i="1" s="1"/>
  <c r="N5954" i="1"/>
  <c r="M5954" i="1"/>
  <c r="Q3005" i="1"/>
  <c r="X3005" i="1" s="1"/>
  <c r="AB3005" i="1" s="1"/>
  <c r="AC3005" i="1" s="1"/>
  <c r="P3005" i="1"/>
  <c r="O3005" i="1"/>
  <c r="R3005" i="1" s="1"/>
  <c r="U3005" i="1" s="1"/>
  <c r="V3005" i="1" s="1"/>
  <c r="N3005" i="1"/>
  <c r="M3005" i="1"/>
  <c r="Q6144" i="1"/>
  <c r="X6144" i="1" s="1"/>
  <c r="AB6144" i="1" s="1"/>
  <c r="AC6144" i="1" s="1"/>
  <c r="P6144" i="1"/>
  <c r="O6144" i="1"/>
  <c r="R6144" i="1" s="1"/>
  <c r="U6144" i="1" s="1"/>
  <c r="V6144" i="1" s="1"/>
  <c r="N6144" i="1"/>
  <c r="M6144" i="1"/>
  <c r="Q7935" i="1"/>
  <c r="X7935" i="1" s="1"/>
  <c r="AB7935" i="1" s="1"/>
  <c r="AC7935" i="1" s="1"/>
  <c r="P7935" i="1"/>
  <c r="O7935" i="1"/>
  <c r="R7935" i="1" s="1"/>
  <c r="U7935" i="1" s="1"/>
  <c r="V7935" i="1" s="1"/>
  <c r="N7935" i="1"/>
  <c r="M7935" i="1"/>
  <c r="Q6766" i="1"/>
  <c r="X6766" i="1" s="1"/>
  <c r="AB6766" i="1" s="1"/>
  <c r="AC6766" i="1" s="1"/>
  <c r="P6766" i="1"/>
  <c r="O6766" i="1"/>
  <c r="R6766" i="1" s="1"/>
  <c r="U6766" i="1" s="1"/>
  <c r="V6766" i="1" s="1"/>
  <c r="N6766" i="1"/>
  <c r="M6766" i="1"/>
  <c r="Q8048" i="1"/>
  <c r="X8048" i="1" s="1"/>
  <c r="AB8048" i="1" s="1"/>
  <c r="AC8048" i="1" s="1"/>
  <c r="P8048" i="1"/>
  <c r="O8048" i="1"/>
  <c r="R8048" i="1" s="1"/>
  <c r="U8048" i="1" s="1"/>
  <c r="V8048" i="1" s="1"/>
  <c r="N8048" i="1"/>
  <c r="M8048" i="1"/>
  <c r="Q4258" i="1"/>
  <c r="X4258" i="1" s="1"/>
  <c r="AB4258" i="1" s="1"/>
  <c r="AC4258" i="1" s="1"/>
  <c r="P4258" i="1"/>
  <c r="O4258" i="1"/>
  <c r="R4258" i="1" s="1"/>
  <c r="U4258" i="1" s="1"/>
  <c r="V4258" i="1" s="1"/>
  <c r="N4258" i="1"/>
  <c r="M4258" i="1"/>
  <c r="Q3970" i="1"/>
  <c r="X3970" i="1" s="1"/>
  <c r="AB3970" i="1" s="1"/>
  <c r="AC3970" i="1" s="1"/>
  <c r="P3970" i="1"/>
  <c r="O3970" i="1"/>
  <c r="R3970" i="1" s="1"/>
  <c r="U3970" i="1" s="1"/>
  <c r="V3970" i="1" s="1"/>
  <c r="N3970" i="1"/>
  <c r="M3970" i="1"/>
  <c r="Q6814" i="1"/>
  <c r="X6814" i="1" s="1"/>
  <c r="AB6814" i="1" s="1"/>
  <c r="AC6814" i="1" s="1"/>
  <c r="P6814" i="1"/>
  <c r="O6814" i="1"/>
  <c r="R6814" i="1" s="1"/>
  <c r="U6814" i="1" s="1"/>
  <c r="V6814" i="1" s="1"/>
  <c r="N6814" i="1"/>
  <c r="M6814" i="1"/>
  <c r="Q1607" i="1"/>
  <c r="X1607" i="1" s="1"/>
  <c r="AB1607" i="1" s="1"/>
  <c r="AC1607" i="1" s="1"/>
  <c r="P1607" i="1"/>
  <c r="O1607" i="1"/>
  <c r="R1607" i="1" s="1"/>
  <c r="U1607" i="1" s="1"/>
  <c r="V1607" i="1" s="1"/>
  <c r="N1607" i="1"/>
  <c r="M1607" i="1"/>
  <c r="Q1331" i="1"/>
  <c r="X1331" i="1" s="1"/>
  <c r="AB1331" i="1" s="1"/>
  <c r="AC1331" i="1" s="1"/>
  <c r="P1331" i="1"/>
  <c r="O1331" i="1"/>
  <c r="R1331" i="1" s="1"/>
  <c r="U1331" i="1" s="1"/>
  <c r="V1331" i="1" s="1"/>
  <c r="N1331" i="1"/>
  <c r="M1331" i="1"/>
  <c r="Q4831" i="1"/>
  <c r="X4831" i="1" s="1"/>
  <c r="AB4831" i="1" s="1"/>
  <c r="AC4831" i="1" s="1"/>
  <c r="P4831" i="1"/>
  <c r="O4831" i="1"/>
  <c r="R4831" i="1" s="1"/>
  <c r="U4831" i="1" s="1"/>
  <c r="V4831" i="1" s="1"/>
  <c r="N4831" i="1"/>
  <c r="M4831" i="1"/>
  <c r="Q6081" i="1"/>
  <c r="X6081" i="1" s="1"/>
  <c r="AB6081" i="1" s="1"/>
  <c r="AC6081" i="1" s="1"/>
  <c r="P6081" i="1"/>
  <c r="O6081" i="1"/>
  <c r="R6081" i="1" s="1"/>
  <c r="U6081" i="1" s="1"/>
  <c r="V6081" i="1" s="1"/>
  <c r="N6081" i="1"/>
  <c r="M6081" i="1"/>
  <c r="Q2982" i="1"/>
  <c r="X2982" i="1" s="1"/>
  <c r="AB2982" i="1" s="1"/>
  <c r="AC2982" i="1" s="1"/>
  <c r="P2982" i="1"/>
  <c r="O2982" i="1"/>
  <c r="R2982" i="1" s="1"/>
  <c r="U2982" i="1" s="1"/>
  <c r="V2982" i="1" s="1"/>
  <c r="N2982" i="1"/>
  <c r="M2982" i="1"/>
  <c r="Q8088" i="1"/>
  <c r="X8088" i="1" s="1"/>
  <c r="AB8088" i="1" s="1"/>
  <c r="AC8088" i="1" s="1"/>
  <c r="P8088" i="1"/>
  <c r="O8088" i="1"/>
  <c r="R8088" i="1" s="1"/>
  <c r="U8088" i="1" s="1"/>
  <c r="V8088" i="1" s="1"/>
  <c r="N8088" i="1"/>
  <c r="M8088" i="1"/>
  <c r="Q4338" i="1"/>
  <c r="X4338" i="1" s="1"/>
  <c r="AB4338" i="1" s="1"/>
  <c r="AC4338" i="1" s="1"/>
  <c r="P4338" i="1"/>
  <c r="O4338" i="1"/>
  <c r="R4338" i="1" s="1"/>
  <c r="U4338" i="1" s="1"/>
  <c r="V4338" i="1" s="1"/>
  <c r="N4338" i="1"/>
  <c r="M4338" i="1"/>
  <c r="Q7138" i="1"/>
  <c r="X7138" i="1" s="1"/>
  <c r="AB7138" i="1" s="1"/>
  <c r="AC7138" i="1" s="1"/>
  <c r="P7138" i="1"/>
  <c r="O7138" i="1"/>
  <c r="R7138" i="1" s="1"/>
  <c r="U7138" i="1" s="1"/>
  <c r="V7138" i="1" s="1"/>
  <c r="N7138" i="1"/>
  <c r="M7138" i="1"/>
  <c r="Q6888" i="1"/>
  <c r="X6888" i="1" s="1"/>
  <c r="AB6888" i="1" s="1"/>
  <c r="AC6888" i="1" s="1"/>
  <c r="P6888" i="1"/>
  <c r="O6888" i="1"/>
  <c r="R6888" i="1" s="1"/>
  <c r="U6888" i="1" s="1"/>
  <c r="V6888" i="1" s="1"/>
  <c r="N6888" i="1"/>
  <c r="M6888" i="1"/>
  <c r="Q5449" i="1"/>
  <c r="X5449" i="1" s="1"/>
  <c r="AB5449" i="1" s="1"/>
  <c r="AC5449" i="1" s="1"/>
  <c r="P5449" i="1"/>
  <c r="O5449" i="1"/>
  <c r="R5449" i="1" s="1"/>
  <c r="U5449" i="1" s="1"/>
  <c r="V5449" i="1" s="1"/>
  <c r="N5449" i="1"/>
  <c r="M5449" i="1"/>
  <c r="Q4029" i="1"/>
  <c r="X4029" i="1" s="1"/>
  <c r="AB4029" i="1" s="1"/>
  <c r="AC4029" i="1" s="1"/>
  <c r="P4029" i="1"/>
  <c r="O4029" i="1"/>
  <c r="R4029" i="1" s="1"/>
  <c r="U4029" i="1" s="1"/>
  <c r="V4029" i="1" s="1"/>
  <c r="N4029" i="1"/>
  <c r="M4029" i="1"/>
  <c r="Q8072" i="1"/>
  <c r="X8072" i="1" s="1"/>
  <c r="AB8072" i="1" s="1"/>
  <c r="AC8072" i="1" s="1"/>
  <c r="P8072" i="1"/>
  <c r="O8072" i="1"/>
  <c r="R8072" i="1" s="1"/>
  <c r="U8072" i="1" s="1"/>
  <c r="V8072" i="1" s="1"/>
  <c r="N8072" i="1"/>
  <c r="M8072" i="1"/>
  <c r="Q6508" i="1"/>
  <c r="X6508" i="1" s="1"/>
  <c r="AB6508" i="1" s="1"/>
  <c r="AC6508" i="1" s="1"/>
  <c r="P6508" i="1"/>
  <c r="O6508" i="1"/>
  <c r="R6508" i="1" s="1"/>
  <c r="U6508" i="1" s="1"/>
  <c r="V6508" i="1" s="1"/>
  <c r="N6508" i="1"/>
  <c r="M6508" i="1"/>
  <c r="Q4670" i="1"/>
  <c r="X4670" i="1" s="1"/>
  <c r="AB4670" i="1" s="1"/>
  <c r="AC4670" i="1" s="1"/>
  <c r="P4670" i="1"/>
  <c r="O4670" i="1"/>
  <c r="R4670" i="1" s="1"/>
  <c r="U4670" i="1" s="1"/>
  <c r="V4670" i="1" s="1"/>
  <c r="N4670" i="1"/>
  <c r="M4670" i="1"/>
  <c r="Q4699" i="1"/>
  <c r="X4699" i="1" s="1"/>
  <c r="AB4699" i="1" s="1"/>
  <c r="AC4699" i="1" s="1"/>
  <c r="P4699" i="1"/>
  <c r="O4699" i="1"/>
  <c r="R4699" i="1" s="1"/>
  <c r="U4699" i="1" s="1"/>
  <c r="V4699" i="1" s="1"/>
  <c r="N4699" i="1"/>
  <c r="M4699" i="1"/>
  <c r="Q6137" i="1"/>
  <c r="X6137" i="1" s="1"/>
  <c r="AB6137" i="1" s="1"/>
  <c r="AC6137" i="1" s="1"/>
  <c r="P6137" i="1"/>
  <c r="O6137" i="1"/>
  <c r="R6137" i="1" s="1"/>
  <c r="U6137" i="1" s="1"/>
  <c r="V6137" i="1" s="1"/>
  <c r="N6137" i="1"/>
  <c r="M6137" i="1"/>
  <c r="Q328" i="1"/>
  <c r="X328" i="1" s="1"/>
  <c r="AB328" i="1" s="1"/>
  <c r="AC328" i="1" s="1"/>
  <c r="P328" i="1"/>
  <c r="O328" i="1"/>
  <c r="R328" i="1" s="1"/>
  <c r="U328" i="1" s="1"/>
  <c r="V328" i="1" s="1"/>
  <c r="N328" i="1"/>
  <c r="M328" i="1"/>
  <c r="Q1935" i="1"/>
  <c r="X1935" i="1" s="1"/>
  <c r="AB1935" i="1" s="1"/>
  <c r="AC1935" i="1" s="1"/>
  <c r="P1935" i="1"/>
  <c r="O1935" i="1"/>
  <c r="R1935" i="1" s="1"/>
  <c r="U1935" i="1" s="1"/>
  <c r="V1935" i="1" s="1"/>
  <c r="N1935" i="1"/>
  <c r="M1935" i="1"/>
  <c r="Q6281" i="1"/>
  <c r="X6281" i="1" s="1"/>
  <c r="AB6281" i="1" s="1"/>
  <c r="AC6281" i="1" s="1"/>
  <c r="P6281" i="1"/>
  <c r="O6281" i="1"/>
  <c r="R6281" i="1" s="1"/>
  <c r="U6281" i="1" s="1"/>
  <c r="V6281" i="1" s="1"/>
  <c r="N6281" i="1"/>
  <c r="M6281" i="1"/>
  <c r="Q1343" i="1"/>
  <c r="X1343" i="1" s="1"/>
  <c r="AB1343" i="1" s="1"/>
  <c r="AC1343" i="1" s="1"/>
  <c r="P1343" i="1"/>
  <c r="O1343" i="1"/>
  <c r="R1343" i="1" s="1"/>
  <c r="U1343" i="1" s="1"/>
  <c r="V1343" i="1" s="1"/>
  <c r="N1343" i="1"/>
  <c r="M1343" i="1"/>
  <c r="Q4595" i="1"/>
  <c r="X4595" i="1" s="1"/>
  <c r="AB4595" i="1" s="1"/>
  <c r="AC4595" i="1" s="1"/>
  <c r="P4595" i="1"/>
  <c r="O4595" i="1"/>
  <c r="R4595" i="1" s="1"/>
  <c r="U4595" i="1" s="1"/>
  <c r="V4595" i="1" s="1"/>
  <c r="N4595" i="1"/>
  <c r="M4595" i="1"/>
  <c r="Q772" i="1"/>
  <c r="X772" i="1" s="1"/>
  <c r="AB772" i="1" s="1"/>
  <c r="AC772" i="1" s="1"/>
  <c r="P772" i="1"/>
  <c r="O772" i="1"/>
  <c r="R772" i="1" s="1"/>
  <c r="U772" i="1" s="1"/>
  <c r="V772" i="1" s="1"/>
  <c r="N772" i="1"/>
  <c r="M772" i="1"/>
  <c r="Q6795" i="1"/>
  <c r="X6795" i="1" s="1"/>
  <c r="AB6795" i="1" s="1"/>
  <c r="AC6795" i="1" s="1"/>
  <c r="P6795" i="1"/>
  <c r="O6795" i="1"/>
  <c r="R6795" i="1" s="1"/>
  <c r="U6795" i="1" s="1"/>
  <c r="V6795" i="1" s="1"/>
  <c r="N6795" i="1"/>
  <c r="M6795" i="1"/>
  <c r="Q7031" i="1"/>
  <c r="X7031" i="1" s="1"/>
  <c r="AB7031" i="1" s="1"/>
  <c r="AC7031" i="1" s="1"/>
  <c r="P7031" i="1"/>
  <c r="O7031" i="1"/>
  <c r="R7031" i="1" s="1"/>
  <c r="U7031" i="1" s="1"/>
  <c r="V7031" i="1" s="1"/>
  <c r="N7031" i="1"/>
  <c r="M7031" i="1"/>
  <c r="Q4546" i="1"/>
  <c r="X4546" i="1" s="1"/>
  <c r="AB4546" i="1" s="1"/>
  <c r="AC4546" i="1" s="1"/>
  <c r="P4546" i="1"/>
  <c r="O4546" i="1"/>
  <c r="R4546" i="1" s="1"/>
  <c r="U4546" i="1" s="1"/>
  <c r="V4546" i="1" s="1"/>
  <c r="N4546" i="1"/>
  <c r="M4546" i="1"/>
  <c r="Q5962" i="1"/>
  <c r="X5962" i="1" s="1"/>
  <c r="AB5962" i="1" s="1"/>
  <c r="AC5962" i="1" s="1"/>
  <c r="P5962" i="1"/>
  <c r="O5962" i="1"/>
  <c r="R5962" i="1" s="1"/>
  <c r="U5962" i="1" s="1"/>
  <c r="V5962" i="1" s="1"/>
  <c r="N5962" i="1"/>
  <c r="M5962" i="1"/>
  <c r="Q3169" i="1"/>
  <c r="X3169" i="1" s="1"/>
  <c r="AB3169" i="1" s="1"/>
  <c r="AC3169" i="1" s="1"/>
  <c r="P3169" i="1"/>
  <c r="O3169" i="1"/>
  <c r="R3169" i="1" s="1"/>
  <c r="U3169" i="1" s="1"/>
  <c r="V3169" i="1" s="1"/>
  <c r="N3169" i="1"/>
  <c r="M3169" i="1"/>
  <c r="Q7101" i="1"/>
  <c r="X7101" i="1" s="1"/>
  <c r="AB7101" i="1" s="1"/>
  <c r="AC7101" i="1" s="1"/>
  <c r="P7101" i="1"/>
  <c r="O7101" i="1"/>
  <c r="R7101" i="1" s="1"/>
  <c r="U7101" i="1" s="1"/>
  <c r="V7101" i="1" s="1"/>
  <c r="N7101" i="1"/>
  <c r="M7101" i="1"/>
  <c r="Q6784" i="1"/>
  <c r="X6784" i="1" s="1"/>
  <c r="AB6784" i="1" s="1"/>
  <c r="AC6784" i="1" s="1"/>
  <c r="P6784" i="1"/>
  <c r="O6784" i="1"/>
  <c r="R6784" i="1" s="1"/>
  <c r="U6784" i="1" s="1"/>
  <c r="V6784" i="1" s="1"/>
  <c r="N6784" i="1"/>
  <c r="M6784" i="1"/>
  <c r="Q5448" i="1"/>
  <c r="X5448" i="1" s="1"/>
  <c r="AB5448" i="1" s="1"/>
  <c r="AC5448" i="1" s="1"/>
  <c r="P5448" i="1"/>
  <c r="O5448" i="1"/>
  <c r="R5448" i="1" s="1"/>
  <c r="U5448" i="1" s="1"/>
  <c r="V5448" i="1" s="1"/>
  <c r="N5448" i="1"/>
  <c r="M5448" i="1"/>
  <c r="Q7302" i="1"/>
  <c r="X7302" i="1" s="1"/>
  <c r="AB7302" i="1" s="1"/>
  <c r="AC7302" i="1" s="1"/>
  <c r="P7302" i="1"/>
  <c r="O7302" i="1"/>
  <c r="R7302" i="1" s="1"/>
  <c r="U7302" i="1" s="1"/>
  <c r="V7302" i="1" s="1"/>
  <c r="N7302" i="1"/>
  <c r="M7302" i="1"/>
  <c r="Q8014" i="1"/>
  <c r="X8014" i="1" s="1"/>
  <c r="AB8014" i="1" s="1"/>
  <c r="AC8014" i="1" s="1"/>
  <c r="P8014" i="1"/>
  <c r="O8014" i="1"/>
  <c r="R8014" i="1" s="1"/>
  <c r="U8014" i="1" s="1"/>
  <c r="V8014" i="1" s="1"/>
  <c r="N8014" i="1"/>
  <c r="M8014" i="1"/>
  <c r="Q6152" i="1"/>
  <c r="X6152" i="1" s="1"/>
  <c r="AB6152" i="1" s="1"/>
  <c r="AC6152" i="1" s="1"/>
  <c r="P6152" i="1"/>
  <c r="O6152" i="1"/>
  <c r="R6152" i="1" s="1"/>
  <c r="U6152" i="1" s="1"/>
  <c r="V6152" i="1" s="1"/>
  <c r="N6152" i="1"/>
  <c r="M6152" i="1"/>
  <c r="Q2327" i="1"/>
  <c r="X2327" i="1" s="1"/>
  <c r="AB2327" i="1" s="1"/>
  <c r="AC2327" i="1" s="1"/>
  <c r="P2327" i="1"/>
  <c r="O2327" i="1"/>
  <c r="R2327" i="1" s="1"/>
  <c r="U2327" i="1" s="1"/>
  <c r="V2327" i="1" s="1"/>
  <c r="N2327" i="1"/>
  <c r="M2327" i="1"/>
  <c r="Q3912" i="1"/>
  <c r="X3912" i="1" s="1"/>
  <c r="AB3912" i="1" s="1"/>
  <c r="AC3912" i="1" s="1"/>
  <c r="P3912" i="1"/>
  <c r="O3912" i="1"/>
  <c r="R3912" i="1" s="1"/>
  <c r="U3912" i="1" s="1"/>
  <c r="V3912" i="1" s="1"/>
  <c r="N3912" i="1"/>
  <c r="M3912" i="1"/>
  <c r="Q7510" i="1"/>
  <c r="X7510" i="1" s="1"/>
  <c r="AB7510" i="1" s="1"/>
  <c r="AC7510" i="1" s="1"/>
  <c r="P7510" i="1"/>
  <c r="O7510" i="1"/>
  <c r="R7510" i="1" s="1"/>
  <c r="U7510" i="1" s="1"/>
  <c r="V7510" i="1" s="1"/>
  <c r="N7510" i="1"/>
  <c r="M7510" i="1"/>
  <c r="Q2479" i="1"/>
  <c r="X2479" i="1" s="1"/>
  <c r="AB2479" i="1" s="1"/>
  <c r="AC2479" i="1" s="1"/>
  <c r="P2479" i="1"/>
  <c r="O2479" i="1"/>
  <c r="R2479" i="1" s="1"/>
  <c r="U2479" i="1" s="1"/>
  <c r="V2479" i="1" s="1"/>
  <c r="N2479" i="1"/>
  <c r="M2479" i="1"/>
  <c r="Q6486" i="1"/>
  <c r="X6486" i="1" s="1"/>
  <c r="AB6486" i="1" s="1"/>
  <c r="AC6486" i="1" s="1"/>
  <c r="P6486" i="1"/>
  <c r="O6486" i="1"/>
  <c r="R6486" i="1" s="1"/>
  <c r="U6486" i="1" s="1"/>
  <c r="V6486" i="1" s="1"/>
  <c r="N6486" i="1"/>
  <c r="M6486" i="1"/>
  <c r="Q6936" i="1"/>
  <c r="X6936" i="1" s="1"/>
  <c r="AB6936" i="1" s="1"/>
  <c r="AC6936" i="1" s="1"/>
  <c r="P6936" i="1"/>
  <c r="O6936" i="1"/>
  <c r="R6936" i="1" s="1"/>
  <c r="U6936" i="1" s="1"/>
  <c r="V6936" i="1" s="1"/>
  <c r="N6936" i="1"/>
  <c r="M6936" i="1"/>
  <c r="Q1972" i="1"/>
  <c r="X1972" i="1" s="1"/>
  <c r="AB1972" i="1" s="1"/>
  <c r="AC1972" i="1" s="1"/>
  <c r="P1972" i="1"/>
  <c r="O1972" i="1"/>
  <c r="R1972" i="1" s="1"/>
  <c r="U1972" i="1" s="1"/>
  <c r="V1972" i="1" s="1"/>
  <c r="N1972" i="1"/>
  <c r="M1972" i="1"/>
  <c r="Q3542" i="1"/>
  <c r="X3542" i="1" s="1"/>
  <c r="AB3542" i="1" s="1"/>
  <c r="AC3542" i="1" s="1"/>
  <c r="P3542" i="1"/>
  <c r="O3542" i="1"/>
  <c r="R3542" i="1" s="1"/>
  <c r="U3542" i="1" s="1"/>
  <c r="V3542" i="1" s="1"/>
  <c r="N3542" i="1"/>
  <c r="M3542" i="1"/>
  <c r="Q5159" i="1"/>
  <c r="X5159" i="1" s="1"/>
  <c r="AB5159" i="1" s="1"/>
  <c r="AC5159" i="1" s="1"/>
  <c r="P5159" i="1"/>
  <c r="O5159" i="1"/>
  <c r="R5159" i="1" s="1"/>
  <c r="U5159" i="1" s="1"/>
  <c r="V5159" i="1" s="1"/>
  <c r="N5159" i="1"/>
  <c r="M5159" i="1"/>
  <c r="Q7472" i="1"/>
  <c r="X7472" i="1" s="1"/>
  <c r="AB7472" i="1" s="1"/>
  <c r="AC7472" i="1" s="1"/>
  <c r="P7472" i="1"/>
  <c r="O7472" i="1"/>
  <c r="R7472" i="1" s="1"/>
  <c r="U7472" i="1" s="1"/>
  <c r="V7472" i="1" s="1"/>
  <c r="N7472" i="1"/>
  <c r="M7472" i="1"/>
  <c r="Q7033" i="1"/>
  <c r="X7033" i="1" s="1"/>
  <c r="AB7033" i="1" s="1"/>
  <c r="AC7033" i="1" s="1"/>
  <c r="P7033" i="1"/>
  <c r="O7033" i="1"/>
  <c r="R7033" i="1" s="1"/>
  <c r="U7033" i="1" s="1"/>
  <c r="V7033" i="1" s="1"/>
  <c r="N7033" i="1"/>
  <c r="M7033" i="1"/>
  <c r="Q3112" i="1"/>
  <c r="X3112" i="1" s="1"/>
  <c r="AB3112" i="1" s="1"/>
  <c r="AC3112" i="1" s="1"/>
  <c r="P3112" i="1"/>
  <c r="O3112" i="1"/>
  <c r="R3112" i="1" s="1"/>
  <c r="U3112" i="1" s="1"/>
  <c r="V3112" i="1" s="1"/>
  <c r="N3112" i="1"/>
  <c r="M3112" i="1"/>
  <c r="Q913" i="1"/>
  <c r="X913" i="1" s="1"/>
  <c r="AB913" i="1" s="1"/>
  <c r="AC913" i="1" s="1"/>
  <c r="P913" i="1"/>
  <c r="O913" i="1"/>
  <c r="R913" i="1" s="1"/>
  <c r="U913" i="1" s="1"/>
  <c r="V913" i="1" s="1"/>
  <c r="N913" i="1"/>
  <c r="M913" i="1"/>
  <c r="Q2203" i="1"/>
  <c r="X2203" i="1" s="1"/>
  <c r="AB2203" i="1" s="1"/>
  <c r="AC2203" i="1" s="1"/>
  <c r="P2203" i="1"/>
  <c r="O2203" i="1"/>
  <c r="R2203" i="1" s="1"/>
  <c r="U2203" i="1" s="1"/>
  <c r="V2203" i="1" s="1"/>
  <c r="N2203" i="1"/>
  <c r="M2203" i="1"/>
  <c r="Q6504" i="1"/>
  <c r="X6504" i="1" s="1"/>
  <c r="AB6504" i="1" s="1"/>
  <c r="AC6504" i="1" s="1"/>
  <c r="P6504" i="1"/>
  <c r="O6504" i="1"/>
  <c r="R6504" i="1" s="1"/>
  <c r="U6504" i="1" s="1"/>
  <c r="V6504" i="1" s="1"/>
  <c r="N6504" i="1"/>
  <c r="M6504" i="1"/>
  <c r="Q5131" i="1"/>
  <c r="X5131" i="1" s="1"/>
  <c r="AB5131" i="1" s="1"/>
  <c r="AC5131" i="1" s="1"/>
  <c r="P5131" i="1"/>
  <c r="O5131" i="1"/>
  <c r="R5131" i="1" s="1"/>
  <c r="U5131" i="1" s="1"/>
  <c r="V5131" i="1" s="1"/>
  <c r="N5131" i="1"/>
  <c r="M5131" i="1"/>
  <c r="Q3492" i="1"/>
  <c r="X3492" i="1" s="1"/>
  <c r="AB3492" i="1" s="1"/>
  <c r="AC3492" i="1" s="1"/>
  <c r="P3492" i="1"/>
  <c r="O3492" i="1"/>
  <c r="R3492" i="1" s="1"/>
  <c r="U3492" i="1" s="1"/>
  <c r="V3492" i="1" s="1"/>
  <c r="N3492" i="1"/>
  <c r="M3492" i="1"/>
  <c r="Q4267" i="1"/>
  <c r="X4267" i="1" s="1"/>
  <c r="AB4267" i="1" s="1"/>
  <c r="AC4267" i="1" s="1"/>
  <c r="P4267" i="1"/>
  <c r="O4267" i="1"/>
  <c r="R4267" i="1" s="1"/>
  <c r="U4267" i="1" s="1"/>
  <c r="V4267" i="1" s="1"/>
  <c r="N4267" i="1"/>
  <c r="M4267" i="1"/>
  <c r="Q1020" i="1"/>
  <c r="X1020" i="1" s="1"/>
  <c r="AB1020" i="1" s="1"/>
  <c r="AC1020" i="1" s="1"/>
  <c r="P1020" i="1"/>
  <c r="O1020" i="1"/>
  <c r="R1020" i="1" s="1"/>
  <c r="U1020" i="1" s="1"/>
  <c r="V1020" i="1" s="1"/>
  <c r="N1020" i="1"/>
  <c r="M1020" i="1"/>
  <c r="Q7177" i="1"/>
  <c r="X7177" i="1" s="1"/>
  <c r="AB7177" i="1" s="1"/>
  <c r="AC7177" i="1" s="1"/>
  <c r="P7177" i="1"/>
  <c r="O7177" i="1"/>
  <c r="R7177" i="1" s="1"/>
  <c r="U7177" i="1" s="1"/>
  <c r="V7177" i="1" s="1"/>
  <c r="N7177" i="1"/>
  <c r="M7177" i="1"/>
  <c r="Q5279" i="1"/>
  <c r="X5279" i="1" s="1"/>
  <c r="AB5279" i="1" s="1"/>
  <c r="AC5279" i="1" s="1"/>
  <c r="P5279" i="1"/>
  <c r="O5279" i="1"/>
  <c r="R5279" i="1" s="1"/>
  <c r="U5279" i="1" s="1"/>
  <c r="V5279" i="1" s="1"/>
  <c r="N5279" i="1"/>
  <c r="M5279" i="1"/>
  <c r="Q7878" i="1"/>
  <c r="X7878" i="1" s="1"/>
  <c r="AB7878" i="1" s="1"/>
  <c r="AC7878" i="1" s="1"/>
  <c r="P7878" i="1"/>
  <c r="O7878" i="1"/>
  <c r="R7878" i="1" s="1"/>
  <c r="U7878" i="1" s="1"/>
  <c r="V7878" i="1" s="1"/>
  <c r="N7878" i="1"/>
  <c r="M7878" i="1"/>
  <c r="Q9342" i="1"/>
  <c r="X9342" i="1" s="1"/>
  <c r="AB9342" i="1" s="1"/>
  <c r="AC9342" i="1" s="1"/>
  <c r="P9342" i="1"/>
  <c r="O9342" i="1"/>
  <c r="R9342" i="1" s="1"/>
  <c r="U9342" i="1" s="1"/>
  <c r="V9342" i="1" s="1"/>
  <c r="N9342" i="1"/>
  <c r="M9342" i="1"/>
  <c r="Q2882" i="1"/>
  <c r="X2882" i="1" s="1"/>
  <c r="AB2882" i="1" s="1"/>
  <c r="AC2882" i="1" s="1"/>
  <c r="P2882" i="1"/>
  <c r="O2882" i="1"/>
  <c r="R2882" i="1" s="1"/>
  <c r="U2882" i="1" s="1"/>
  <c r="V2882" i="1" s="1"/>
  <c r="N2882" i="1"/>
  <c r="M2882" i="1"/>
  <c r="Q1389" i="1"/>
  <c r="X1389" i="1" s="1"/>
  <c r="AB1389" i="1" s="1"/>
  <c r="AC1389" i="1" s="1"/>
  <c r="P1389" i="1"/>
  <c r="O1389" i="1"/>
  <c r="R1389" i="1" s="1"/>
  <c r="U1389" i="1" s="1"/>
  <c r="V1389" i="1" s="1"/>
  <c r="N1389" i="1"/>
  <c r="M1389" i="1"/>
  <c r="Q1494" i="1"/>
  <c r="X1494" i="1" s="1"/>
  <c r="AB1494" i="1" s="1"/>
  <c r="AC1494" i="1" s="1"/>
  <c r="P1494" i="1"/>
  <c r="O1494" i="1"/>
  <c r="R1494" i="1" s="1"/>
  <c r="U1494" i="1" s="1"/>
  <c r="V1494" i="1" s="1"/>
  <c r="N1494" i="1"/>
  <c r="M1494" i="1"/>
  <c r="Q3984" i="1"/>
  <c r="X3984" i="1" s="1"/>
  <c r="AB3984" i="1" s="1"/>
  <c r="AC3984" i="1" s="1"/>
  <c r="P3984" i="1"/>
  <c r="O3984" i="1"/>
  <c r="R3984" i="1" s="1"/>
  <c r="U3984" i="1" s="1"/>
  <c r="V3984" i="1" s="1"/>
  <c r="N3984" i="1"/>
  <c r="M3984" i="1"/>
  <c r="Q7708" i="1"/>
  <c r="X7708" i="1" s="1"/>
  <c r="AB7708" i="1" s="1"/>
  <c r="AC7708" i="1" s="1"/>
  <c r="P7708" i="1"/>
  <c r="O7708" i="1"/>
  <c r="R7708" i="1" s="1"/>
  <c r="U7708" i="1" s="1"/>
  <c r="V7708" i="1" s="1"/>
  <c r="N7708" i="1"/>
  <c r="M7708" i="1"/>
  <c r="Q7907" i="1"/>
  <c r="X7907" i="1" s="1"/>
  <c r="AB7907" i="1" s="1"/>
  <c r="AC7907" i="1" s="1"/>
  <c r="P7907" i="1"/>
  <c r="O7907" i="1"/>
  <c r="R7907" i="1" s="1"/>
  <c r="U7907" i="1" s="1"/>
  <c r="V7907" i="1" s="1"/>
  <c r="N7907" i="1"/>
  <c r="M7907" i="1"/>
  <c r="Q2914" i="1"/>
  <c r="X2914" i="1" s="1"/>
  <c r="AB2914" i="1" s="1"/>
  <c r="AC2914" i="1" s="1"/>
  <c r="P2914" i="1"/>
  <c r="O2914" i="1"/>
  <c r="R2914" i="1" s="1"/>
  <c r="U2914" i="1" s="1"/>
  <c r="V2914" i="1" s="1"/>
  <c r="N2914" i="1"/>
  <c r="M2914" i="1"/>
  <c r="Q6610" i="1"/>
  <c r="X6610" i="1" s="1"/>
  <c r="AB6610" i="1" s="1"/>
  <c r="AC6610" i="1" s="1"/>
  <c r="P6610" i="1"/>
  <c r="O6610" i="1"/>
  <c r="R6610" i="1" s="1"/>
  <c r="U6610" i="1" s="1"/>
  <c r="V6610" i="1" s="1"/>
  <c r="N6610" i="1"/>
  <c r="M6610" i="1"/>
  <c r="Q3685" i="1"/>
  <c r="X3685" i="1" s="1"/>
  <c r="AB3685" i="1" s="1"/>
  <c r="AC3685" i="1" s="1"/>
  <c r="P3685" i="1"/>
  <c r="O3685" i="1"/>
  <c r="R3685" i="1" s="1"/>
  <c r="U3685" i="1" s="1"/>
  <c r="V3685" i="1" s="1"/>
  <c r="N3685" i="1"/>
  <c r="M3685" i="1"/>
  <c r="Q7039" i="1"/>
  <c r="X7039" i="1" s="1"/>
  <c r="AB7039" i="1" s="1"/>
  <c r="AC7039" i="1" s="1"/>
  <c r="P7039" i="1"/>
  <c r="O7039" i="1"/>
  <c r="R7039" i="1" s="1"/>
  <c r="U7039" i="1" s="1"/>
  <c r="V7039" i="1" s="1"/>
  <c r="N7039" i="1"/>
  <c r="M7039" i="1"/>
  <c r="Q3312" i="1"/>
  <c r="X3312" i="1" s="1"/>
  <c r="AB3312" i="1" s="1"/>
  <c r="AC3312" i="1" s="1"/>
  <c r="P3312" i="1"/>
  <c r="O3312" i="1"/>
  <c r="R3312" i="1" s="1"/>
  <c r="U3312" i="1" s="1"/>
  <c r="V3312" i="1" s="1"/>
  <c r="N3312" i="1"/>
  <c r="M3312" i="1"/>
  <c r="Q7707" i="1"/>
  <c r="X7707" i="1" s="1"/>
  <c r="AB7707" i="1" s="1"/>
  <c r="AC7707" i="1" s="1"/>
  <c r="P7707" i="1"/>
  <c r="O7707" i="1"/>
  <c r="R7707" i="1" s="1"/>
  <c r="U7707" i="1" s="1"/>
  <c r="V7707" i="1" s="1"/>
  <c r="N7707" i="1"/>
  <c r="M7707" i="1"/>
  <c r="Q5958" i="1"/>
  <c r="X5958" i="1" s="1"/>
  <c r="AB5958" i="1" s="1"/>
  <c r="AC5958" i="1" s="1"/>
  <c r="P5958" i="1"/>
  <c r="O5958" i="1"/>
  <c r="R5958" i="1" s="1"/>
  <c r="U5958" i="1" s="1"/>
  <c r="V5958" i="1" s="1"/>
  <c r="N5958" i="1"/>
  <c r="M5958" i="1"/>
  <c r="Q3801" i="1"/>
  <c r="X3801" i="1" s="1"/>
  <c r="AB3801" i="1" s="1"/>
  <c r="AC3801" i="1" s="1"/>
  <c r="P3801" i="1"/>
  <c r="O3801" i="1"/>
  <c r="R3801" i="1" s="1"/>
  <c r="U3801" i="1" s="1"/>
  <c r="V3801" i="1" s="1"/>
  <c r="N3801" i="1"/>
  <c r="M3801" i="1"/>
  <c r="Q3568" i="1"/>
  <c r="X3568" i="1" s="1"/>
  <c r="AB3568" i="1" s="1"/>
  <c r="AC3568" i="1" s="1"/>
  <c r="P3568" i="1"/>
  <c r="O3568" i="1"/>
  <c r="R3568" i="1" s="1"/>
  <c r="U3568" i="1" s="1"/>
  <c r="V3568" i="1" s="1"/>
  <c r="N3568" i="1"/>
  <c r="M3568" i="1"/>
  <c r="Q4042" i="1"/>
  <c r="X4042" i="1" s="1"/>
  <c r="AB4042" i="1" s="1"/>
  <c r="AC4042" i="1" s="1"/>
  <c r="P4042" i="1"/>
  <c r="O4042" i="1"/>
  <c r="R4042" i="1" s="1"/>
  <c r="U4042" i="1" s="1"/>
  <c r="V4042" i="1" s="1"/>
  <c r="N4042" i="1"/>
  <c r="M4042" i="1"/>
  <c r="Q669" i="1"/>
  <c r="X669" i="1" s="1"/>
  <c r="AB669" i="1" s="1"/>
  <c r="AC669" i="1" s="1"/>
  <c r="P669" i="1"/>
  <c r="O669" i="1"/>
  <c r="R669" i="1" s="1"/>
  <c r="U669" i="1" s="1"/>
  <c r="V669" i="1" s="1"/>
  <c r="N669" i="1"/>
  <c r="M669" i="1"/>
  <c r="Q5283" i="1"/>
  <c r="X5283" i="1" s="1"/>
  <c r="AB5283" i="1" s="1"/>
  <c r="AC5283" i="1" s="1"/>
  <c r="P5283" i="1"/>
  <c r="O5283" i="1"/>
  <c r="R5283" i="1" s="1"/>
  <c r="U5283" i="1" s="1"/>
  <c r="V5283" i="1" s="1"/>
  <c r="N5283" i="1"/>
  <c r="M5283" i="1"/>
  <c r="Q6011" i="1"/>
  <c r="X6011" i="1" s="1"/>
  <c r="AB6011" i="1" s="1"/>
  <c r="AC6011" i="1" s="1"/>
  <c r="P6011" i="1"/>
  <c r="O6011" i="1"/>
  <c r="R6011" i="1" s="1"/>
  <c r="U6011" i="1" s="1"/>
  <c r="V6011" i="1" s="1"/>
  <c r="N6011" i="1"/>
  <c r="M6011" i="1"/>
  <c r="Q5069" i="1"/>
  <c r="X5069" i="1" s="1"/>
  <c r="AB5069" i="1" s="1"/>
  <c r="AC5069" i="1" s="1"/>
  <c r="P5069" i="1"/>
  <c r="O5069" i="1"/>
  <c r="R5069" i="1" s="1"/>
  <c r="U5069" i="1" s="1"/>
  <c r="V5069" i="1" s="1"/>
  <c r="N5069" i="1"/>
  <c r="M5069" i="1"/>
  <c r="Q6491" i="1"/>
  <c r="X6491" i="1" s="1"/>
  <c r="AB6491" i="1" s="1"/>
  <c r="AC6491" i="1" s="1"/>
  <c r="P6491" i="1"/>
  <c r="O6491" i="1"/>
  <c r="R6491" i="1" s="1"/>
  <c r="U6491" i="1" s="1"/>
  <c r="V6491" i="1" s="1"/>
  <c r="N6491" i="1"/>
  <c r="M6491" i="1"/>
  <c r="Q1697" i="1"/>
  <c r="X1697" i="1" s="1"/>
  <c r="AB1697" i="1" s="1"/>
  <c r="AC1697" i="1" s="1"/>
  <c r="P1697" i="1"/>
  <c r="O1697" i="1"/>
  <c r="R1697" i="1" s="1"/>
  <c r="U1697" i="1" s="1"/>
  <c r="V1697" i="1" s="1"/>
  <c r="N1697" i="1"/>
  <c r="M1697" i="1"/>
  <c r="Q7197" i="1"/>
  <c r="X7197" i="1" s="1"/>
  <c r="AB7197" i="1" s="1"/>
  <c r="AC7197" i="1" s="1"/>
  <c r="P7197" i="1"/>
  <c r="O7197" i="1"/>
  <c r="R7197" i="1" s="1"/>
  <c r="U7197" i="1" s="1"/>
  <c r="V7197" i="1" s="1"/>
  <c r="N7197" i="1"/>
  <c r="M7197" i="1"/>
  <c r="Q1108" i="1"/>
  <c r="X1108" i="1" s="1"/>
  <c r="AB1108" i="1" s="1"/>
  <c r="AC1108" i="1" s="1"/>
  <c r="P1108" i="1"/>
  <c r="O1108" i="1"/>
  <c r="R1108" i="1" s="1"/>
  <c r="U1108" i="1" s="1"/>
  <c r="V1108" i="1" s="1"/>
  <c r="N1108" i="1"/>
  <c r="M1108" i="1"/>
  <c r="Q1904" i="1"/>
  <c r="X1904" i="1" s="1"/>
  <c r="AB1904" i="1" s="1"/>
  <c r="AC1904" i="1" s="1"/>
  <c r="P1904" i="1"/>
  <c r="O1904" i="1"/>
  <c r="R1904" i="1" s="1"/>
  <c r="U1904" i="1" s="1"/>
  <c r="V1904" i="1" s="1"/>
  <c r="N1904" i="1"/>
  <c r="M1904" i="1"/>
  <c r="Q881" i="1"/>
  <c r="X881" i="1" s="1"/>
  <c r="AB881" i="1" s="1"/>
  <c r="AC881" i="1" s="1"/>
  <c r="P881" i="1"/>
  <c r="O881" i="1"/>
  <c r="R881" i="1" s="1"/>
  <c r="U881" i="1" s="1"/>
  <c r="V881" i="1" s="1"/>
  <c r="N881" i="1"/>
  <c r="M881" i="1"/>
  <c r="Q5148" i="1"/>
  <c r="X5148" i="1" s="1"/>
  <c r="AB5148" i="1" s="1"/>
  <c r="AC5148" i="1" s="1"/>
  <c r="P5148" i="1"/>
  <c r="O5148" i="1"/>
  <c r="R5148" i="1" s="1"/>
  <c r="U5148" i="1" s="1"/>
  <c r="V5148" i="1" s="1"/>
  <c r="N5148" i="1"/>
  <c r="M5148" i="1"/>
  <c r="Q1942" i="1"/>
  <c r="X1942" i="1" s="1"/>
  <c r="AB1942" i="1" s="1"/>
  <c r="AC1942" i="1" s="1"/>
  <c r="P1942" i="1"/>
  <c r="O1942" i="1"/>
  <c r="R1942" i="1" s="1"/>
  <c r="U1942" i="1" s="1"/>
  <c r="V1942" i="1" s="1"/>
  <c r="N1942" i="1"/>
  <c r="M1942" i="1"/>
  <c r="Q3111" i="1"/>
  <c r="X3111" i="1" s="1"/>
  <c r="AB3111" i="1" s="1"/>
  <c r="AC3111" i="1" s="1"/>
  <c r="P3111" i="1"/>
  <c r="O3111" i="1"/>
  <c r="R3111" i="1" s="1"/>
  <c r="U3111" i="1" s="1"/>
  <c r="V3111" i="1" s="1"/>
  <c r="N3111" i="1"/>
  <c r="M3111" i="1"/>
  <c r="Q3168" i="1"/>
  <c r="X3168" i="1" s="1"/>
  <c r="AB3168" i="1" s="1"/>
  <c r="AC3168" i="1" s="1"/>
  <c r="P3168" i="1"/>
  <c r="O3168" i="1"/>
  <c r="R3168" i="1" s="1"/>
  <c r="U3168" i="1" s="1"/>
  <c r="V3168" i="1" s="1"/>
  <c r="N3168" i="1"/>
  <c r="M3168" i="1"/>
  <c r="Q6461" i="1"/>
  <c r="X6461" i="1" s="1"/>
  <c r="AB6461" i="1" s="1"/>
  <c r="AC6461" i="1" s="1"/>
  <c r="P6461" i="1"/>
  <c r="O6461" i="1"/>
  <c r="R6461" i="1" s="1"/>
  <c r="U6461" i="1" s="1"/>
  <c r="V6461" i="1" s="1"/>
  <c r="N6461" i="1"/>
  <c r="M6461" i="1"/>
  <c r="Q1971" i="1"/>
  <c r="X1971" i="1" s="1"/>
  <c r="AB1971" i="1" s="1"/>
  <c r="AC1971" i="1" s="1"/>
  <c r="P1971" i="1"/>
  <c r="O1971" i="1"/>
  <c r="R1971" i="1" s="1"/>
  <c r="U1971" i="1" s="1"/>
  <c r="V1971" i="1" s="1"/>
  <c r="N1971" i="1"/>
  <c r="M1971" i="1"/>
  <c r="Q7895" i="1"/>
  <c r="X7895" i="1" s="1"/>
  <c r="AB7895" i="1" s="1"/>
  <c r="AC7895" i="1" s="1"/>
  <c r="P7895" i="1"/>
  <c r="O7895" i="1"/>
  <c r="R7895" i="1" s="1"/>
  <c r="U7895" i="1" s="1"/>
  <c r="V7895" i="1" s="1"/>
  <c r="N7895" i="1"/>
  <c r="M7895" i="1"/>
  <c r="Q6527" i="1"/>
  <c r="X6527" i="1" s="1"/>
  <c r="AB6527" i="1" s="1"/>
  <c r="AC6527" i="1" s="1"/>
  <c r="P6527" i="1"/>
  <c r="O6527" i="1"/>
  <c r="R6527" i="1" s="1"/>
  <c r="U6527" i="1" s="1"/>
  <c r="V6527" i="1" s="1"/>
  <c r="N6527" i="1"/>
  <c r="M6527" i="1"/>
  <c r="Q3621" i="1"/>
  <c r="X3621" i="1" s="1"/>
  <c r="AB3621" i="1" s="1"/>
  <c r="AC3621" i="1" s="1"/>
  <c r="P3621" i="1"/>
  <c r="O3621" i="1"/>
  <c r="R3621" i="1" s="1"/>
  <c r="U3621" i="1" s="1"/>
  <c r="V3621" i="1" s="1"/>
  <c r="N3621" i="1"/>
  <c r="M3621" i="1"/>
  <c r="Q4300" i="1"/>
  <c r="X4300" i="1" s="1"/>
  <c r="AB4300" i="1" s="1"/>
  <c r="AC4300" i="1" s="1"/>
  <c r="P4300" i="1"/>
  <c r="O4300" i="1"/>
  <c r="R4300" i="1" s="1"/>
  <c r="U4300" i="1" s="1"/>
  <c r="V4300" i="1" s="1"/>
  <c r="N4300" i="1"/>
  <c r="M4300" i="1"/>
  <c r="Q7139" i="1"/>
  <c r="X7139" i="1" s="1"/>
  <c r="AB7139" i="1" s="1"/>
  <c r="AC7139" i="1" s="1"/>
  <c r="P7139" i="1"/>
  <c r="O7139" i="1"/>
  <c r="R7139" i="1" s="1"/>
  <c r="U7139" i="1" s="1"/>
  <c r="V7139" i="1" s="1"/>
  <c r="N7139" i="1"/>
  <c r="M7139" i="1"/>
  <c r="Q7926" i="1"/>
  <c r="X7926" i="1" s="1"/>
  <c r="AB7926" i="1" s="1"/>
  <c r="AC7926" i="1" s="1"/>
  <c r="P7926" i="1"/>
  <c r="O7926" i="1"/>
  <c r="R7926" i="1" s="1"/>
  <c r="U7926" i="1" s="1"/>
  <c r="V7926" i="1" s="1"/>
  <c r="N7926" i="1"/>
  <c r="M7926" i="1"/>
  <c r="Q4567" i="1"/>
  <c r="X4567" i="1" s="1"/>
  <c r="AB4567" i="1" s="1"/>
  <c r="AC4567" i="1" s="1"/>
  <c r="P4567" i="1"/>
  <c r="O4567" i="1"/>
  <c r="R4567" i="1" s="1"/>
  <c r="U4567" i="1" s="1"/>
  <c r="V4567" i="1" s="1"/>
  <c r="N4567" i="1"/>
  <c r="M4567" i="1"/>
  <c r="Q7288" i="1"/>
  <c r="X7288" i="1" s="1"/>
  <c r="AB7288" i="1" s="1"/>
  <c r="AC7288" i="1" s="1"/>
  <c r="P7288" i="1"/>
  <c r="O7288" i="1"/>
  <c r="R7288" i="1" s="1"/>
  <c r="U7288" i="1" s="1"/>
  <c r="V7288" i="1" s="1"/>
  <c r="N7288" i="1"/>
  <c r="M7288" i="1"/>
  <c r="Q4266" i="1"/>
  <c r="X4266" i="1" s="1"/>
  <c r="AB4266" i="1" s="1"/>
  <c r="AC4266" i="1" s="1"/>
  <c r="P4266" i="1"/>
  <c r="O4266" i="1"/>
  <c r="R4266" i="1" s="1"/>
  <c r="U4266" i="1" s="1"/>
  <c r="V4266" i="1" s="1"/>
  <c r="N4266" i="1"/>
  <c r="M4266" i="1"/>
  <c r="Q7790" i="1"/>
  <c r="X7790" i="1" s="1"/>
  <c r="AB7790" i="1" s="1"/>
  <c r="AC7790" i="1" s="1"/>
  <c r="P7790" i="1"/>
  <c r="O7790" i="1"/>
  <c r="R7790" i="1" s="1"/>
  <c r="U7790" i="1" s="1"/>
  <c r="V7790" i="1" s="1"/>
  <c r="N7790" i="1"/>
  <c r="M7790" i="1"/>
  <c r="Q6422" i="1"/>
  <c r="X6422" i="1" s="1"/>
  <c r="AB6422" i="1" s="1"/>
  <c r="AC6422" i="1" s="1"/>
  <c r="P6422" i="1"/>
  <c r="O6422" i="1"/>
  <c r="R6422" i="1" s="1"/>
  <c r="U6422" i="1" s="1"/>
  <c r="V6422" i="1" s="1"/>
  <c r="N6422" i="1"/>
  <c r="M6422" i="1"/>
  <c r="Q2601" i="1"/>
  <c r="X2601" i="1" s="1"/>
  <c r="AB2601" i="1" s="1"/>
  <c r="AC2601" i="1" s="1"/>
  <c r="P2601" i="1"/>
  <c r="O2601" i="1"/>
  <c r="R2601" i="1" s="1"/>
  <c r="U2601" i="1" s="1"/>
  <c r="V2601" i="1" s="1"/>
  <c r="N2601" i="1"/>
  <c r="M2601" i="1"/>
  <c r="Q6563" i="1"/>
  <c r="X6563" i="1" s="1"/>
  <c r="AB6563" i="1" s="1"/>
  <c r="AC6563" i="1" s="1"/>
  <c r="P6563" i="1"/>
  <c r="O6563" i="1"/>
  <c r="R6563" i="1" s="1"/>
  <c r="U6563" i="1" s="1"/>
  <c r="V6563" i="1" s="1"/>
  <c r="N6563" i="1"/>
  <c r="M6563" i="1"/>
  <c r="Q1722" i="1"/>
  <c r="X1722" i="1" s="1"/>
  <c r="AB1722" i="1" s="1"/>
  <c r="AC1722" i="1" s="1"/>
  <c r="P1722" i="1"/>
  <c r="O1722" i="1"/>
  <c r="R1722" i="1" s="1"/>
  <c r="U1722" i="1" s="1"/>
  <c r="V1722" i="1" s="1"/>
  <c r="N1722" i="1"/>
  <c r="M1722" i="1"/>
  <c r="Q912" i="1"/>
  <c r="X912" i="1" s="1"/>
  <c r="AB912" i="1" s="1"/>
  <c r="AC912" i="1" s="1"/>
  <c r="P912" i="1"/>
  <c r="O912" i="1"/>
  <c r="R912" i="1" s="1"/>
  <c r="U912" i="1" s="1"/>
  <c r="V912" i="1" s="1"/>
  <c r="N912" i="1"/>
  <c r="M912" i="1"/>
  <c r="Q2975" i="1"/>
  <c r="X2975" i="1" s="1"/>
  <c r="AB2975" i="1" s="1"/>
  <c r="AC2975" i="1" s="1"/>
  <c r="P2975" i="1"/>
  <c r="O2975" i="1"/>
  <c r="R2975" i="1" s="1"/>
  <c r="U2975" i="1" s="1"/>
  <c r="V2975" i="1" s="1"/>
  <c r="N2975" i="1"/>
  <c r="M2975" i="1"/>
  <c r="Q4995" i="1"/>
  <c r="X4995" i="1" s="1"/>
  <c r="AB4995" i="1" s="1"/>
  <c r="AC4995" i="1" s="1"/>
  <c r="P4995" i="1"/>
  <c r="O4995" i="1"/>
  <c r="R4995" i="1" s="1"/>
  <c r="U4995" i="1" s="1"/>
  <c r="V4995" i="1" s="1"/>
  <c r="N4995" i="1"/>
  <c r="M4995" i="1"/>
  <c r="Q6697" i="1"/>
  <c r="X6697" i="1" s="1"/>
  <c r="AB6697" i="1" s="1"/>
  <c r="AC6697" i="1" s="1"/>
  <c r="P6697" i="1"/>
  <c r="O6697" i="1"/>
  <c r="R6697" i="1" s="1"/>
  <c r="U6697" i="1" s="1"/>
  <c r="V6697" i="1" s="1"/>
  <c r="N6697" i="1"/>
  <c r="M6697" i="1"/>
  <c r="Q7552" i="1"/>
  <c r="X7552" i="1" s="1"/>
  <c r="AB7552" i="1" s="1"/>
  <c r="AC7552" i="1" s="1"/>
  <c r="P7552" i="1"/>
  <c r="O7552" i="1"/>
  <c r="R7552" i="1" s="1"/>
  <c r="U7552" i="1" s="1"/>
  <c r="V7552" i="1" s="1"/>
  <c r="N7552" i="1"/>
  <c r="M7552" i="1"/>
  <c r="Q6590" i="1"/>
  <c r="X6590" i="1" s="1"/>
  <c r="AB6590" i="1" s="1"/>
  <c r="AC6590" i="1" s="1"/>
  <c r="P6590" i="1"/>
  <c r="O6590" i="1"/>
  <c r="R6590" i="1" s="1"/>
  <c r="U6590" i="1" s="1"/>
  <c r="V6590" i="1" s="1"/>
  <c r="N6590" i="1"/>
  <c r="M6590" i="1"/>
  <c r="Q3466" i="1"/>
  <c r="X3466" i="1" s="1"/>
  <c r="AB3466" i="1" s="1"/>
  <c r="AC3466" i="1" s="1"/>
  <c r="P3466" i="1"/>
  <c r="O3466" i="1"/>
  <c r="R3466" i="1" s="1"/>
  <c r="U3466" i="1" s="1"/>
  <c r="V3466" i="1" s="1"/>
  <c r="N3466" i="1"/>
  <c r="M3466" i="1"/>
  <c r="Q2418" i="1"/>
  <c r="X2418" i="1" s="1"/>
  <c r="AB2418" i="1" s="1"/>
  <c r="AC2418" i="1" s="1"/>
  <c r="P2418" i="1"/>
  <c r="O2418" i="1"/>
  <c r="R2418" i="1" s="1"/>
  <c r="U2418" i="1" s="1"/>
  <c r="V2418" i="1" s="1"/>
  <c r="N2418" i="1"/>
  <c r="M2418" i="1"/>
  <c r="Q1903" i="1"/>
  <c r="X1903" i="1" s="1"/>
  <c r="AB1903" i="1" s="1"/>
  <c r="AC1903" i="1" s="1"/>
  <c r="P1903" i="1"/>
  <c r="O1903" i="1"/>
  <c r="R1903" i="1" s="1"/>
  <c r="U1903" i="1" s="1"/>
  <c r="V1903" i="1" s="1"/>
  <c r="N1903" i="1"/>
  <c r="M1903" i="1"/>
  <c r="Q2567" i="1"/>
  <c r="X2567" i="1" s="1"/>
  <c r="AB2567" i="1" s="1"/>
  <c r="AC2567" i="1" s="1"/>
  <c r="P2567" i="1"/>
  <c r="O2567" i="1"/>
  <c r="R2567" i="1" s="1"/>
  <c r="U2567" i="1" s="1"/>
  <c r="V2567" i="1" s="1"/>
  <c r="N2567" i="1"/>
  <c r="M2567" i="1"/>
  <c r="Q902" i="1"/>
  <c r="X902" i="1" s="1"/>
  <c r="AB902" i="1" s="1"/>
  <c r="AC902" i="1" s="1"/>
  <c r="P902" i="1"/>
  <c r="O902" i="1"/>
  <c r="R902" i="1" s="1"/>
  <c r="U902" i="1" s="1"/>
  <c r="V902" i="1" s="1"/>
  <c r="N902" i="1"/>
  <c r="M902" i="1"/>
  <c r="Q7576" i="1"/>
  <c r="X7576" i="1" s="1"/>
  <c r="AB7576" i="1" s="1"/>
  <c r="AC7576" i="1" s="1"/>
  <c r="P7576" i="1"/>
  <c r="O7576" i="1"/>
  <c r="R7576" i="1" s="1"/>
  <c r="U7576" i="1" s="1"/>
  <c r="V7576" i="1" s="1"/>
  <c r="N7576" i="1"/>
  <c r="M7576" i="1"/>
  <c r="Q6906" i="1"/>
  <c r="X6906" i="1" s="1"/>
  <c r="AB6906" i="1" s="1"/>
  <c r="AC6906" i="1" s="1"/>
  <c r="P6906" i="1"/>
  <c r="O6906" i="1"/>
  <c r="R6906" i="1" s="1"/>
  <c r="U6906" i="1" s="1"/>
  <c r="V6906" i="1" s="1"/>
  <c r="N6906" i="1"/>
  <c r="M6906" i="1"/>
  <c r="Q7803" i="1"/>
  <c r="X7803" i="1" s="1"/>
  <c r="AB7803" i="1" s="1"/>
  <c r="AC7803" i="1" s="1"/>
  <c r="P7803" i="1"/>
  <c r="O7803" i="1"/>
  <c r="R7803" i="1" s="1"/>
  <c r="U7803" i="1" s="1"/>
  <c r="V7803" i="1" s="1"/>
  <c r="N7803" i="1"/>
  <c r="M7803" i="1"/>
  <c r="Q487" i="1"/>
  <c r="X487" i="1" s="1"/>
  <c r="AB487" i="1" s="1"/>
  <c r="AC487" i="1" s="1"/>
  <c r="P487" i="1"/>
  <c r="O487" i="1"/>
  <c r="R487" i="1" s="1"/>
  <c r="U487" i="1" s="1"/>
  <c r="V487" i="1" s="1"/>
  <c r="N487" i="1"/>
  <c r="M487" i="1"/>
  <c r="Q2632" i="1"/>
  <c r="X2632" i="1" s="1"/>
  <c r="AB2632" i="1" s="1"/>
  <c r="AC2632" i="1" s="1"/>
  <c r="P2632" i="1"/>
  <c r="O2632" i="1"/>
  <c r="R2632" i="1" s="1"/>
  <c r="U2632" i="1" s="1"/>
  <c r="V2632" i="1" s="1"/>
  <c r="N2632" i="1"/>
  <c r="M2632" i="1"/>
  <c r="Q4402" i="1"/>
  <c r="X4402" i="1" s="1"/>
  <c r="AB4402" i="1" s="1"/>
  <c r="AC4402" i="1" s="1"/>
  <c r="P4402" i="1"/>
  <c r="O4402" i="1"/>
  <c r="R4402" i="1" s="1"/>
  <c r="U4402" i="1" s="1"/>
  <c r="V4402" i="1" s="1"/>
  <c r="N4402" i="1"/>
  <c r="M4402" i="1"/>
  <c r="Q5443" i="1"/>
  <c r="X5443" i="1" s="1"/>
  <c r="AB5443" i="1" s="1"/>
  <c r="AC5443" i="1" s="1"/>
  <c r="P5443" i="1"/>
  <c r="O5443" i="1"/>
  <c r="R5443" i="1" s="1"/>
  <c r="U5443" i="1" s="1"/>
  <c r="V5443" i="1" s="1"/>
  <c r="N5443" i="1"/>
  <c r="M5443" i="1"/>
  <c r="Q6571" i="1"/>
  <c r="X6571" i="1" s="1"/>
  <c r="AB6571" i="1" s="1"/>
  <c r="AC6571" i="1" s="1"/>
  <c r="P6571" i="1"/>
  <c r="O6571" i="1"/>
  <c r="R6571" i="1" s="1"/>
  <c r="U6571" i="1" s="1"/>
  <c r="V6571" i="1" s="1"/>
  <c r="N6571" i="1"/>
  <c r="M6571" i="1"/>
  <c r="Q1690" i="1"/>
  <c r="X1690" i="1" s="1"/>
  <c r="AB1690" i="1" s="1"/>
  <c r="AC1690" i="1" s="1"/>
  <c r="P1690" i="1"/>
  <c r="O1690" i="1"/>
  <c r="R1690" i="1" s="1"/>
  <c r="U1690" i="1" s="1"/>
  <c r="V1690" i="1" s="1"/>
  <c r="N1690" i="1"/>
  <c r="M1690" i="1"/>
  <c r="Q1805" i="1"/>
  <c r="X1805" i="1" s="1"/>
  <c r="AB1805" i="1" s="1"/>
  <c r="AC1805" i="1" s="1"/>
  <c r="P1805" i="1"/>
  <c r="O1805" i="1"/>
  <c r="R1805" i="1" s="1"/>
  <c r="U1805" i="1" s="1"/>
  <c r="V1805" i="1" s="1"/>
  <c r="N1805" i="1"/>
  <c r="M1805" i="1"/>
  <c r="Q8058" i="1"/>
  <c r="X8058" i="1" s="1"/>
  <c r="AB8058" i="1" s="1"/>
  <c r="AC8058" i="1" s="1"/>
  <c r="P8058" i="1"/>
  <c r="O8058" i="1"/>
  <c r="R8058" i="1" s="1"/>
  <c r="U8058" i="1" s="1"/>
  <c r="V8058" i="1" s="1"/>
  <c r="N8058" i="1"/>
  <c r="M8058" i="1"/>
  <c r="Q7785" i="1"/>
  <c r="X7785" i="1" s="1"/>
  <c r="AB7785" i="1" s="1"/>
  <c r="AC7785" i="1" s="1"/>
  <c r="P7785" i="1"/>
  <c r="O7785" i="1"/>
  <c r="R7785" i="1" s="1"/>
  <c r="U7785" i="1" s="1"/>
  <c r="V7785" i="1" s="1"/>
  <c r="N7785" i="1"/>
  <c r="M7785" i="1"/>
  <c r="Q6135" i="1"/>
  <c r="X6135" i="1" s="1"/>
  <c r="AB6135" i="1" s="1"/>
  <c r="AC6135" i="1" s="1"/>
  <c r="P6135" i="1"/>
  <c r="O6135" i="1"/>
  <c r="R6135" i="1" s="1"/>
  <c r="U6135" i="1" s="1"/>
  <c r="V6135" i="1" s="1"/>
  <c r="N6135" i="1"/>
  <c r="M6135" i="1"/>
  <c r="Q4621" i="1"/>
  <c r="X4621" i="1" s="1"/>
  <c r="AB4621" i="1" s="1"/>
  <c r="AC4621" i="1" s="1"/>
  <c r="P4621" i="1"/>
  <c r="O4621" i="1"/>
  <c r="R4621" i="1" s="1"/>
  <c r="U4621" i="1" s="1"/>
  <c r="V4621" i="1" s="1"/>
  <c r="N4621" i="1"/>
  <c r="M4621" i="1"/>
  <c r="Q7187" i="1"/>
  <c r="X7187" i="1" s="1"/>
  <c r="AB7187" i="1" s="1"/>
  <c r="AC7187" i="1" s="1"/>
  <c r="P7187" i="1"/>
  <c r="O7187" i="1"/>
  <c r="R7187" i="1" s="1"/>
  <c r="U7187" i="1" s="1"/>
  <c r="V7187" i="1" s="1"/>
  <c r="N7187" i="1"/>
  <c r="M7187" i="1"/>
  <c r="Q7953" i="1"/>
  <c r="X7953" i="1" s="1"/>
  <c r="AB7953" i="1" s="1"/>
  <c r="AC7953" i="1" s="1"/>
  <c r="P7953" i="1"/>
  <c r="O7953" i="1"/>
  <c r="R7953" i="1" s="1"/>
  <c r="U7953" i="1" s="1"/>
  <c r="V7953" i="1" s="1"/>
  <c r="N7953" i="1"/>
  <c r="M7953" i="1"/>
  <c r="Q5327" i="1"/>
  <c r="X5327" i="1" s="1"/>
  <c r="AB5327" i="1" s="1"/>
  <c r="AC5327" i="1" s="1"/>
  <c r="P5327" i="1"/>
  <c r="O5327" i="1"/>
  <c r="R5327" i="1" s="1"/>
  <c r="U5327" i="1" s="1"/>
  <c r="V5327" i="1" s="1"/>
  <c r="N5327" i="1"/>
  <c r="M5327" i="1"/>
  <c r="Q1302" i="1"/>
  <c r="X1302" i="1" s="1"/>
  <c r="AB1302" i="1" s="1"/>
  <c r="AC1302" i="1" s="1"/>
  <c r="P1302" i="1"/>
  <c r="O1302" i="1"/>
  <c r="R1302" i="1" s="1"/>
  <c r="U1302" i="1" s="1"/>
  <c r="V1302" i="1" s="1"/>
  <c r="N1302" i="1"/>
  <c r="M1302" i="1"/>
  <c r="Q6324" i="1"/>
  <c r="X6324" i="1" s="1"/>
  <c r="AB6324" i="1" s="1"/>
  <c r="AC6324" i="1" s="1"/>
  <c r="P6324" i="1"/>
  <c r="O6324" i="1"/>
  <c r="R6324" i="1" s="1"/>
  <c r="U6324" i="1" s="1"/>
  <c r="V6324" i="1" s="1"/>
  <c r="N6324" i="1"/>
  <c r="M6324" i="1"/>
  <c r="Q6019" i="1"/>
  <c r="X6019" i="1" s="1"/>
  <c r="AB6019" i="1" s="1"/>
  <c r="AC6019" i="1" s="1"/>
  <c r="P6019" i="1"/>
  <c r="O6019" i="1"/>
  <c r="R6019" i="1" s="1"/>
  <c r="U6019" i="1" s="1"/>
  <c r="V6019" i="1" s="1"/>
  <c r="N6019" i="1"/>
  <c r="M6019" i="1"/>
  <c r="Q3298" i="1"/>
  <c r="X3298" i="1" s="1"/>
  <c r="AB3298" i="1" s="1"/>
  <c r="AC3298" i="1" s="1"/>
  <c r="P3298" i="1"/>
  <c r="O3298" i="1"/>
  <c r="R3298" i="1" s="1"/>
  <c r="U3298" i="1" s="1"/>
  <c r="V3298" i="1" s="1"/>
  <c r="N3298" i="1"/>
  <c r="M3298" i="1"/>
  <c r="Q4224" i="1"/>
  <c r="X4224" i="1" s="1"/>
  <c r="AB4224" i="1" s="1"/>
  <c r="AC4224" i="1" s="1"/>
  <c r="P4224" i="1"/>
  <c r="O4224" i="1"/>
  <c r="R4224" i="1" s="1"/>
  <c r="U4224" i="1" s="1"/>
  <c r="V4224" i="1" s="1"/>
  <c r="N4224" i="1"/>
  <c r="M4224" i="1"/>
  <c r="Q7085" i="1"/>
  <c r="X7085" i="1" s="1"/>
  <c r="AB7085" i="1" s="1"/>
  <c r="AC7085" i="1" s="1"/>
  <c r="P7085" i="1"/>
  <c r="O7085" i="1"/>
  <c r="R7085" i="1" s="1"/>
  <c r="U7085" i="1" s="1"/>
  <c r="V7085" i="1" s="1"/>
  <c r="N7085" i="1"/>
  <c r="M7085" i="1"/>
  <c r="Q5992" i="1"/>
  <c r="X5992" i="1" s="1"/>
  <c r="AB5992" i="1" s="1"/>
  <c r="AC5992" i="1" s="1"/>
  <c r="P5992" i="1"/>
  <c r="O5992" i="1"/>
  <c r="R5992" i="1" s="1"/>
  <c r="U5992" i="1" s="1"/>
  <c r="V5992" i="1" s="1"/>
  <c r="N5992" i="1"/>
  <c r="M5992" i="1"/>
  <c r="Q6060" i="1"/>
  <c r="X6060" i="1" s="1"/>
  <c r="AB6060" i="1" s="1"/>
  <c r="AC6060" i="1" s="1"/>
  <c r="P6060" i="1"/>
  <c r="O6060" i="1"/>
  <c r="R6060" i="1" s="1"/>
  <c r="U6060" i="1" s="1"/>
  <c r="V6060" i="1" s="1"/>
  <c r="N6060" i="1"/>
  <c r="M6060" i="1"/>
  <c r="Q3853" i="1"/>
  <c r="X3853" i="1" s="1"/>
  <c r="AB3853" i="1" s="1"/>
  <c r="AC3853" i="1" s="1"/>
  <c r="P3853" i="1"/>
  <c r="O3853" i="1"/>
  <c r="R3853" i="1" s="1"/>
  <c r="U3853" i="1" s="1"/>
  <c r="V3853" i="1" s="1"/>
  <c r="N3853" i="1"/>
  <c r="M3853" i="1"/>
  <c r="Q483" i="1"/>
  <c r="X483" i="1" s="1"/>
  <c r="AB483" i="1" s="1"/>
  <c r="AC483" i="1" s="1"/>
  <c r="P483" i="1"/>
  <c r="O483" i="1"/>
  <c r="R483" i="1" s="1"/>
  <c r="U483" i="1" s="1"/>
  <c r="V483" i="1" s="1"/>
  <c r="N483" i="1"/>
  <c r="M483" i="1"/>
  <c r="Q6684" i="1"/>
  <c r="X6684" i="1" s="1"/>
  <c r="AB6684" i="1" s="1"/>
  <c r="AC6684" i="1" s="1"/>
  <c r="P6684" i="1"/>
  <c r="O6684" i="1"/>
  <c r="R6684" i="1" s="1"/>
  <c r="U6684" i="1" s="1"/>
  <c r="V6684" i="1" s="1"/>
  <c r="N6684" i="1"/>
  <c r="M6684" i="1"/>
  <c r="Q6398" i="1"/>
  <c r="X6398" i="1" s="1"/>
  <c r="AB6398" i="1" s="1"/>
  <c r="AC6398" i="1" s="1"/>
  <c r="P6398" i="1"/>
  <c r="O6398" i="1"/>
  <c r="R6398" i="1" s="1"/>
  <c r="U6398" i="1" s="1"/>
  <c r="V6398" i="1" s="1"/>
  <c r="N6398" i="1"/>
  <c r="M6398" i="1"/>
  <c r="Q7353" i="1"/>
  <c r="X7353" i="1" s="1"/>
  <c r="AB7353" i="1" s="1"/>
  <c r="AC7353" i="1" s="1"/>
  <c r="P7353" i="1"/>
  <c r="O7353" i="1"/>
  <c r="R7353" i="1" s="1"/>
  <c r="U7353" i="1" s="1"/>
  <c r="V7353" i="1" s="1"/>
  <c r="N7353" i="1"/>
  <c r="M7353" i="1"/>
  <c r="Q7100" i="1"/>
  <c r="X7100" i="1" s="1"/>
  <c r="AB7100" i="1" s="1"/>
  <c r="AC7100" i="1" s="1"/>
  <c r="P7100" i="1"/>
  <c r="O7100" i="1"/>
  <c r="R7100" i="1" s="1"/>
  <c r="U7100" i="1" s="1"/>
  <c r="V7100" i="1" s="1"/>
  <c r="N7100" i="1"/>
  <c r="M7100" i="1"/>
  <c r="Q6392" i="1"/>
  <c r="X6392" i="1" s="1"/>
  <c r="AB6392" i="1" s="1"/>
  <c r="AC6392" i="1" s="1"/>
  <c r="P6392" i="1"/>
  <c r="O6392" i="1"/>
  <c r="R6392" i="1" s="1"/>
  <c r="U6392" i="1" s="1"/>
  <c r="V6392" i="1" s="1"/>
  <c r="N6392" i="1"/>
  <c r="M6392" i="1"/>
  <c r="Q7471" i="1"/>
  <c r="X7471" i="1" s="1"/>
  <c r="AB7471" i="1" s="1"/>
  <c r="AC7471" i="1" s="1"/>
  <c r="P7471" i="1"/>
  <c r="O7471" i="1"/>
  <c r="R7471" i="1" s="1"/>
  <c r="U7471" i="1" s="1"/>
  <c r="V7471" i="1" s="1"/>
  <c r="N7471" i="1"/>
  <c r="M7471" i="1"/>
  <c r="Q874" i="1"/>
  <c r="X874" i="1" s="1"/>
  <c r="AB874" i="1" s="1"/>
  <c r="AC874" i="1" s="1"/>
  <c r="P874" i="1"/>
  <c r="O874" i="1"/>
  <c r="R874" i="1" s="1"/>
  <c r="U874" i="1" s="1"/>
  <c r="V874" i="1" s="1"/>
  <c r="N874" i="1"/>
  <c r="M874" i="1"/>
  <c r="Q7543" i="1"/>
  <c r="X7543" i="1" s="1"/>
  <c r="AB7543" i="1" s="1"/>
  <c r="AC7543" i="1" s="1"/>
  <c r="P7543" i="1"/>
  <c r="O7543" i="1"/>
  <c r="R7543" i="1" s="1"/>
  <c r="U7543" i="1" s="1"/>
  <c r="V7543" i="1" s="1"/>
  <c r="N7543" i="1"/>
  <c r="M7543" i="1"/>
  <c r="Q8090" i="1"/>
  <c r="X8090" i="1" s="1"/>
  <c r="AB8090" i="1" s="1"/>
  <c r="AC8090" i="1" s="1"/>
  <c r="P8090" i="1"/>
  <c r="O8090" i="1"/>
  <c r="R8090" i="1" s="1"/>
  <c r="U8090" i="1" s="1"/>
  <c r="V8090" i="1" s="1"/>
  <c r="N8090" i="1"/>
  <c r="M8090" i="1"/>
  <c r="Q6203" i="1"/>
  <c r="X6203" i="1" s="1"/>
  <c r="AB6203" i="1" s="1"/>
  <c r="AC6203" i="1" s="1"/>
  <c r="P6203" i="1"/>
  <c r="O6203" i="1"/>
  <c r="R6203" i="1" s="1"/>
  <c r="U6203" i="1" s="1"/>
  <c r="V6203" i="1" s="1"/>
  <c r="N6203" i="1"/>
  <c r="M6203" i="1"/>
  <c r="Q7894" i="1"/>
  <c r="X7894" i="1" s="1"/>
  <c r="AB7894" i="1" s="1"/>
  <c r="AC7894" i="1" s="1"/>
  <c r="P7894" i="1"/>
  <c r="O7894" i="1"/>
  <c r="R7894" i="1" s="1"/>
  <c r="U7894" i="1" s="1"/>
  <c r="V7894" i="1" s="1"/>
  <c r="N7894" i="1"/>
  <c r="M7894" i="1"/>
  <c r="Q496" i="1"/>
  <c r="X496" i="1" s="1"/>
  <c r="AB496" i="1" s="1"/>
  <c r="AC496" i="1" s="1"/>
  <c r="P496" i="1"/>
  <c r="O496" i="1"/>
  <c r="R496" i="1" s="1"/>
  <c r="U496" i="1" s="1"/>
  <c r="V496" i="1" s="1"/>
  <c r="N496" i="1"/>
  <c r="M496" i="1"/>
  <c r="Q3197" i="1"/>
  <c r="X3197" i="1" s="1"/>
  <c r="AB3197" i="1" s="1"/>
  <c r="AC3197" i="1" s="1"/>
  <c r="P3197" i="1"/>
  <c r="O3197" i="1"/>
  <c r="R3197" i="1" s="1"/>
  <c r="U3197" i="1" s="1"/>
  <c r="V3197" i="1" s="1"/>
  <c r="N3197" i="1"/>
  <c r="M3197" i="1"/>
  <c r="Q5684" i="1"/>
  <c r="X5684" i="1" s="1"/>
  <c r="AB5684" i="1" s="1"/>
  <c r="AC5684" i="1" s="1"/>
  <c r="P5684" i="1"/>
  <c r="O5684" i="1"/>
  <c r="R5684" i="1" s="1"/>
  <c r="U5684" i="1" s="1"/>
  <c r="V5684" i="1" s="1"/>
  <c r="N5684" i="1"/>
  <c r="M5684" i="1"/>
  <c r="Q3016" i="1"/>
  <c r="X3016" i="1" s="1"/>
  <c r="AB3016" i="1" s="1"/>
  <c r="AC3016" i="1" s="1"/>
  <c r="P3016" i="1"/>
  <c r="O3016" i="1"/>
  <c r="R3016" i="1" s="1"/>
  <c r="U3016" i="1" s="1"/>
  <c r="V3016" i="1" s="1"/>
  <c r="N3016" i="1"/>
  <c r="M3016" i="1"/>
  <c r="Q2800" i="1"/>
  <c r="X2800" i="1" s="1"/>
  <c r="AB2800" i="1" s="1"/>
  <c r="AC2800" i="1" s="1"/>
  <c r="P2800" i="1"/>
  <c r="O2800" i="1"/>
  <c r="R2800" i="1" s="1"/>
  <c r="U2800" i="1" s="1"/>
  <c r="V2800" i="1" s="1"/>
  <c r="N2800" i="1"/>
  <c r="M2800" i="1"/>
  <c r="Q5473" i="1"/>
  <c r="X5473" i="1" s="1"/>
  <c r="AB5473" i="1" s="1"/>
  <c r="AC5473" i="1" s="1"/>
  <c r="P5473" i="1"/>
  <c r="O5473" i="1"/>
  <c r="R5473" i="1" s="1"/>
  <c r="U5473" i="1" s="1"/>
  <c r="V5473" i="1" s="1"/>
  <c r="N5473" i="1"/>
  <c r="M5473" i="1"/>
  <c r="Q6644" i="1"/>
  <c r="X6644" i="1" s="1"/>
  <c r="AB6644" i="1" s="1"/>
  <c r="AC6644" i="1" s="1"/>
  <c r="P6644" i="1"/>
  <c r="O6644" i="1"/>
  <c r="R6644" i="1" s="1"/>
  <c r="U6644" i="1" s="1"/>
  <c r="V6644" i="1" s="1"/>
  <c r="N6644" i="1"/>
  <c r="M6644" i="1"/>
  <c r="Q1683" i="1"/>
  <c r="X1683" i="1" s="1"/>
  <c r="AB1683" i="1" s="1"/>
  <c r="AC1683" i="1" s="1"/>
  <c r="P1683" i="1"/>
  <c r="O1683" i="1"/>
  <c r="R1683" i="1" s="1"/>
  <c r="U1683" i="1" s="1"/>
  <c r="V1683" i="1" s="1"/>
  <c r="N1683" i="1"/>
  <c r="M1683" i="1"/>
  <c r="Q6777" i="1"/>
  <c r="X6777" i="1" s="1"/>
  <c r="AB6777" i="1" s="1"/>
  <c r="AC6777" i="1" s="1"/>
  <c r="P6777" i="1"/>
  <c r="O6777" i="1"/>
  <c r="R6777" i="1" s="1"/>
  <c r="U6777" i="1" s="1"/>
  <c r="V6777" i="1" s="1"/>
  <c r="N6777" i="1"/>
  <c r="M6777" i="1"/>
  <c r="Q7873" i="1"/>
  <c r="X7873" i="1" s="1"/>
  <c r="AB7873" i="1" s="1"/>
  <c r="AC7873" i="1" s="1"/>
  <c r="P7873" i="1"/>
  <c r="O7873" i="1"/>
  <c r="R7873" i="1" s="1"/>
  <c r="U7873" i="1" s="1"/>
  <c r="V7873" i="1" s="1"/>
  <c r="N7873" i="1"/>
  <c r="M7873" i="1"/>
  <c r="Q1388" i="1"/>
  <c r="X1388" i="1" s="1"/>
  <c r="AB1388" i="1" s="1"/>
  <c r="AC1388" i="1" s="1"/>
  <c r="P1388" i="1"/>
  <c r="O1388" i="1"/>
  <c r="R1388" i="1" s="1"/>
  <c r="U1388" i="1" s="1"/>
  <c r="V1388" i="1" s="1"/>
  <c r="N1388" i="1"/>
  <c r="M1388" i="1"/>
  <c r="Q5532" i="1"/>
  <c r="X5532" i="1" s="1"/>
  <c r="AB5532" i="1" s="1"/>
  <c r="AC5532" i="1" s="1"/>
  <c r="P5532" i="1"/>
  <c r="O5532" i="1"/>
  <c r="R5532" i="1" s="1"/>
  <c r="U5532" i="1" s="1"/>
  <c r="V5532" i="1" s="1"/>
  <c r="N5532" i="1"/>
  <c r="M5532" i="1"/>
  <c r="Q9328" i="1"/>
  <c r="X9328" i="1" s="1"/>
  <c r="AB9328" i="1" s="1"/>
  <c r="AC9328" i="1" s="1"/>
  <c r="P9328" i="1"/>
  <c r="O9328" i="1"/>
  <c r="R9328" i="1" s="1"/>
  <c r="U9328" i="1" s="1"/>
  <c r="V9328" i="1" s="1"/>
  <c r="N9328" i="1"/>
  <c r="M9328" i="1"/>
  <c r="Q7053" i="1"/>
  <c r="X7053" i="1" s="1"/>
  <c r="AB7053" i="1" s="1"/>
  <c r="AC7053" i="1" s="1"/>
  <c r="P7053" i="1"/>
  <c r="O7053" i="1"/>
  <c r="R7053" i="1" s="1"/>
  <c r="U7053" i="1" s="1"/>
  <c r="V7053" i="1" s="1"/>
  <c r="N7053" i="1"/>
  <c r="M7053" i="1"/>
  <c r="Q5777" i="1"/>
  <c r="X5777" i="1" s="1"/>
  <c r="AB5777" i="1" s="1"/>
  <c r="AC5777" i="1" s="1"/>
  <c r="P5777" i="1"/>
  <c r="O5777" i="1"/>
  <c r="R5777" i="1" s="1"/>
  <c r="U5777" i="1" s="1"/>
  <c r="V5777" i="1" s="1"/>
  <c r="N5777" i="1"/>
  <c r="M5777" i="1"/>
  <c r="Q7761" i="1"/>
  <c r="X7761" i="1" s="1"/>
  <c r="AB7761" i="1" s="1"/>
  <c r="AC7761" i="1" s="1"/>
  <c r="P7761" i="1"/>
  <c r="O7761" i="1"/>
  <c r="R7761" i="1" s="1"/>
  <c r="U7761" i="1" s="1"/>
  <c r="V7761" i="1" s="1"/>
  <c r="N7761" i="1"/>
  <c r="M7761" i="1"/>
  <c r="Q2551" i="1"/>
  <c r="X2551" i="1" s="1"/>
  <c r="AB2551" i="1" s="1"/>
  <c r="AC2551" i="1" s="1"/>
  <c r="P2551" i="1"/>
  <c r="O2551" i="1"/>
  <c r="R2551" i="1" s="1"/>
  <c r="U2551" i="1" s="1"/>
  <c r="V2551" i="1" s="1"/>
  <c r="N2551" i="1"/>
  <c r="M2551" i="1"/>
  <c r="Q1593" i="1"/>
  <c r="X1593" i="1" s="1"/>
  <c r="AB1593" i="1" s="1"/>
  <c r="AC1593" i="1" s="1"/>
  <c r="P1593" i="1"/>
  <c r="O1593" i="1"/>
  <c r="R1593" i="1" s="1"/>
  <c r="U1593" i="1" s="1"/>
  <c r="V1593" i="1" s="1"/>
  <c r="N1593" i="1"/>
  <c r="M1593" i="1"/>
  <c r="Q2160" i="1"/>
  <c r="X2160" i="1" s="1"/>
  <c r="AB2160" i="1" s="1"/>
  <c r="AC2160" i="1" s="1"/>
  <c r="P2160" i="1"/>
  <c r="O2160" i="1"/>
  <c r="R2160" i="1" s="1"/>
  <c r="U2160" i="1" s="1"/>
  <c r="V2160" i="1" s="1"/>
  <c r="N2160" i="1"/>
  <c r="M2160" i="1"/>
  <c r="Q4376" i="1"/>
  <c r="X4376" i="1" s="1"/>
  <c r="AB4376" i="1" s="1"/>
  <c r="AC4376" i="1" s="1"/>
  <c r="P4376" i="1"/>
  <c r="O4376" i="1"/>
  <c r="R4376" i="1" s="1"/>
  <c r="U4376" i="1" s="1"/>
  <c r="V4376" i="1" s="1"/>
  <c r="N4376" i="1"/>
  <c r="M4376" i="1"/>
  <c r="Q6222" i="1"/>
  <c r="X6222" i="1" s="1"/>
  <c r="AB6222" i="1" s="1"/>
  <c r="AC6222" i="1" s="1"/>
  <c r="P6222" i="1"/>
  <c r="O6222" i="1"/>
  <c r="R6222" i="1" s="1"/>
  <c r="U6222" i="1" s="1"/>
  <c r="V6222" i="1" s="1"/>
  <c r="N6222" i="1"/>
  <c r="M6222" i="1"/>
  <c r="Q5305" i="1"/>
  <c r="X5305" i="1" s="1"/>
  <c r="AB5305" i="1" s="1"/>
  <c r="AC5305" i="1" s="1"/>
  <c r="P5305" i="1"/>
  <c r="O5305" i="1"/>
  <c r="R5305" i="1" s="1"/>
  <c r="U5305" i="1" s="1"/>
  <c r="V5305" i="1" s="1"/>
  <c r="N5305" i="1"/>
  <c r="M5305" i="1"/>
  <c r="Q7836" i="1"/>
  <c r="X7836" i="1" s="1"/>
  <c r="AB7836" i="1" s="1"/>
  <c r="AC7836" i="1" s="1"/>
  <c r="P7836" i="1"/>
  <c r="O7836" i="1"/>
  <c r="R7836" i="1" s="1"/>
  <c r="U7836" i="1" s="1"/>
  <c r="V7836" i="1" s="1"/>
  <c r="N7836" i="1"/>
  <c r="M7836" i="1"/>
  <c r="Q7328" i="1"/>
  <c r="X7328" i="1" s="1"/>
  <c r="AB7328" i="1" s="1"/>
  <c r="AC7328" i="1" s="1"/>
  <c r="P7328" i="1"/>
  <c r="O7328" i="1"/>
  <c r="R7328" i="1" s="1"/>
  <c r="U7328" i="1" s="1"/>
  <c r="V7328" i="1" s="1"/>
  <c r="N7328" i="1"/>
  <c r="M7328" i="1"/>
  <c r="Q5548" i="1"/>
  <c r="X5548" i="1" s="1"/>
  <c r="AB5548" i="1" s="1"/>
  <c r="AC5548" i="1" s="1"/>
  <c r="P5548" i="1"/>
  <c r="O5548" i="1"/>
  <c r="R5548" i="1" s="1"/>
  <c r="U5548" i="1" s="1"/>
  <c r="V5548" i="1" s="1"/>
  <c r="N5548" i="1"/>
  <c r="M5548" i="1"/>
  <c r="Q2943" i="1"/>
  <c r="X2943" i="1" s="1"/>
  <c r="AB2943" i="1" s="1"/>
  <c r="AC2943" i="1" s="1"/>
  <c r="P2943" i="1"/>
  <c r="O2943" i="1"/>
  <c r="R2943" i="1" s="1"/>
  <c r="U2943" i="1" s="1"/>
  <c r="V2943" i="1" s="1"/>
  <c r="N2943" i="1"/>
  <c r="M2943" i="1"/>
  <c r="Q6868" i="1"/>
  <c r="X6868" i="1" s="1"/>
  <c r="AB6868" i="1" s="1"/>
  <c r="AC6868" i="1" s="1"/>
  <c r="P6868" i="1"/>
  <c r="O6868" i="1"/>
  <c r="R6868" i="1" s="1"/>
  <c r="U6868" i="1" s="1"/>
  <c r="V6868" i="1" s="1"/>
  <c r="N6868" i="1"/>
  <c r="M6868" i="1"/>
  <c r="Q7478" i="1"/>
  <c r="X7478" i="1" s="1"/>
  <c r="AB7478" i="1" s="1"/>
  <c r="AC7478" i="1" s="1"/>
  <c r="P7478" i="1"/>
  <c r="O7478" i="1"/>
  <c r="R7478" i="1" s="1"/>
  <c r="U7478" i="1" s="1"/>
  <c r="V7478" i="1" s="1"/>
  <c r="N7478" i="1"/>
  <c r="M7478" i="1"/>
  <c r="Q1056" i="1"/>
  <c r="X1056" i="1" s="1"/>
  <c r="AB1056" i="1" s="1"/>
  <c r="AC1056" i="1" s="1"/>
  <c r="P1056" i="1"/>
  <c r="O1056" i="1"/>
  <c r="R1056" i="1" s="1"/>
  <c r="U1056" i="1" s="1"/>
  <c r="V1056" i="1" s="1"/>
  <c r="N1056" i="1"/>
  <c r="M1056" i="1"/>
  <c r="Q5712" i="1"/>
  <c r="X5712" i="1" s="1"/>
  <c r="AB5712" i="1" s="1"/>
  <c r="AC5712" i="1" s="1"/>
  <c r="P5712" i="1"/>
  <c r="O5712" i="1"/>
  <c r="R5712" i="1" s="1"/>
  <c r="U5712" i="1" s="1"/>
  <c r="V5712" i="1" s="1"/>
  <c r="N5712" i="1"/>
  <c r="M5712" i="1"/>
  <c r="Q5289" i="1"/>
  <c r="X5289" i="1" s="1"/>
  <c r="AB5289" i="1" s="1"/>
  <c r="AC5289" i="1" s="1"/>
  <c r="P5289" i="1"/>
  <c r="O5289" i="1"/>
  <c r="R5289" i="1" s="1"/>
  <c r="U5289" i="1" s="1"/>
  <c r="V5289" i="1" s="1"/>
  <c r="N5289" i="1"/>
  <c r="M5289" i="1"/>
  <c r="Q4890" i="1"/>
  <c r="X4890" i="1" s="1"/>
  <c r="AB4890" i="1" s="1"/>
  <c r="AC4890" i="1" s="1"/>
  <c r="P4890" i="1"/>
  <c r="O4890" i="1"/>
  <c r="R4890" i="1" s="1"/>
  <c r="U4890" i="1" s="1"/>
  <c r="V4890" i="1" s="1"/>
  <c r="N4890" i="1"/>
  <c r="M4890" i="1"/>
  <c r="Q2974" i="1"/>
  <c r="X2974" i="1" s="1"/>
  <c r="AB2974" i="1" s="1"/>
  <c r="AC2974" i="1" s="1"/>
  <c r="P2974" i="1"/>
  <c r="O2974" i="1"/>
  <c r="R2974" i="1" s="1"/>
  <c r="U2974" i="1" s="1"/>
  <c r="V2974" i="1" s="1"/>
  <c r="N2974" i="1"/>
  <c r="M2974" i="1"/>
  <c r="Q4256" i="1"/>
  <c r="X4256" i="1" s="1"/>
  <c r="AB4256" i="1" s="1"/>
  <c r="AC4256" i="1" s="1"/>
  <c r="P4256" i="1"/>
  <c r="O4256" i="1"/>
  <c r="R4256" i="1" s="1"/>
  <c r="U4256" i="1" s="1"/>
  <c r="V4256" i="1" s="1"/>
  <c r="N4256" i="1"/>
  <c r="M4256" i="1"/>
  <c r="Q7817" i="1"/>
  <c r="X7817" i="1" s="1"/>
  <c r="AB7817" i="1" s="1"/>
  <c r="AC7817" i="1" s="1"/>
  <c r="P7817" i="1"/>
  <c r="O7817" i="1"/>
  <c r="R7817" i="1" s="1"/>
  <c r="U7817" i="1" s="1"/>
  <c r="V7817" i="1" s="1"/>
  <c r="N7817" i="1"/>
  <c r="M7817" i="1"/>
  <c r="Q2870" i="1"/>
  <c r="X2870" i="1" s="1"/>
  <c r="AB2870" i="1" s="1"/>
  <c r="AC2870" i="1" s="1"/>
  <c r="P2870" i="1"/>
  <c r="O2870" i="1"/>
  <c r="R2870" i="1" s="1"/>
  <c r="U2870" i="1" s="1"/>
  <c r="V2870" i="1" s="1"/>
  <c r="N2870" i="1"/>
  <c r="M2870" i="1"/>
  <c r="Q2889" i="1"/>
  <c r="X2889" i="1" s="1"/>
  <c r="AB2889" i="1" s="1"/>
  <c r="AC2889" i="1" s="1"/>
  <c r="P2889" i="1"/>
  <c r="O2889" i="1"/>
  <c r="R2889" i="1" s="1"/>
  <c r="U2889" i="1" s="1"/>
  <c r="V2889" i="1" s="1"/>
  <c r="N2889" i="1"/>
  <c r="M2889" i="1"/>
  <c r="Q7206" i="1"/>
  <c r="X7206" i="1" s="1"/>
  <c r="AB7206" i="1" s="1"/>
  <c r="AC7206" i="1" s="1"/>
  <c r="P7206" i="1"/>
  <c r="O7206" i="1"/>
  <c r="R7206" i="1" s="1"/>
  <c r="U7206" i="1" s="1"/>
  <c r="V7206" i="1" s="1"/>
  <c r="N7206" i="1"/>
  <c r="M7206" i="1"/>
  <c r="Q1254" i="1"/>
  <c r="X1254" i="1" s="1"/>
  <c r="AB1254" i="1" s="1"/>
  <c r="AC1254" i="1" s="1"/>
  <c r="P1254" i="1"/>
  <c r="O1254" i="1"/>
  <c r="R1254" i="1" s="1"/>
  <c r="U1254" i="1" s="1"/>
  <c r="V1254" i="1" s="1"/>
  <c r="N1254" i="1"/>
  <c r="M1254" i="1"/>
  <c r="Q5454" i="1"/>
  <c r="X5454" i="1" s="1"/>
  <c r="AB5454" i="1" s="1"/>
  <c r="AC5454" i="1" s="1"/>
  <c r="P5454" i="1"/>
  <c r="O5454" i="1"/>
  <c r="R5454" i="1" s="1"/>
  <c r="U5454" i="1" s="1"/>
  <c r="V5454" i="1" s="1"/>
  <c r="N5454" i="1"/>
  <c r="M5454" i="1"/>
  <c r="Q1777" i="1"/>
  <c r="X1777" i="1" s="1"/>
  <c r="AB1777" i="1" s="1"/>
  <c r="AC1777" i="1" s="1"/>
  <c r="P1777" i="1"/>
  <c r="O1777" i="1"/>
  <c r="R1777" i="1" s="1"/>
  <c r="U1777" i="1" s="1"/>
  <c r="V1777" i="1" s="1"/>
  <c r="N1777" i="1"/>
  <c r="M1777" i="1"/>
  <c r="Q3833" i="1"/>
  <c r="X3833" i="1" s="1"/>
  <c r="AB3833" i="1" s="1"/>
  <c r="AC3833" i="1" s="1"/>
  <c r="P3833" i="1"/>
  <c r="O3833" i="1"/>
  <c r="R3833" i="1" s="1"/>
  <c r="U3833" i="1" s="1"/>
  <c r="V3833" i="1" s="1"/>
  <c r="N3833" i="1"/>
  <c r="M3833" i="1"/>
  <c r="Q4598" i="1"/>
  <c r="X4598" i="1" s="1"/>
  <c r="AB4598" i="1" s="1"/>
  <c r="AC4598" i="1" s="1"/>
  <c r="P4598" i="1"/>
  <c r="O4598" i="1"/>
  <c r="R4598" i="1" s="1"/>
  <c r="U4598" i="1" s="1"/>
  <c r="V4598" i="1" s="1"/>
  <c r="N4598" i="1"/>
  <c r="M4598" i="1"/>
  <c r="Q4976" i="1"/>
  <c r="X4976" i="1" s="1"/>
  <c r="AB4976" i="1" s="1"/>
  <c r="AC4976" i="1" s="1"/>
  <c r="P4976" i="1"/>
  <c r="O4976" i="1"/>
  <c r="R4976" i="1" s="1"/>
  <c r="U4976" i="1" s="1"/>
  <c r="V4976" i="1" s="1"/>
  <c r="N4976" i="1"/>
  <c r="M4976" i="1"/>
  <c r="Q2373" i="1"/>
  <c r="X2373" i="1" s="1"/>
  <c r="AB2373" i="1" s="1"/>
  <c r="AC2373" i="1" s="1"/>
  <c r="P2373" i="1"/>
  <c r="O2373" i="1"/>
  <c r="R2373" i="1" s="1"/>
  <c r="U2373" i="1" s="1"/>
  <c r="V2373" i="1" s="1"/>
  <c r="N2373" i="1"/>
  <c r="M2373" i="1"/>
  <c r="Q1834" i="1"/>
  <c r="X1834" i="1" s="1"/>
  <c r="AB1834" i="1" s="1"/>
  <c r="AC1834" i="1" s="1"/>
  <c r="P1834" i="1"/>
  <c r="O1834" i="1"/>
  <c r="R1834" i="1" s="1"/>
  <c r="U1834" i="1" s="1"/>
  <c r="V1834" i="1" s="1"/>
  <c r="N1834" i="1"/>
  <c r="M1834" i="1"/>
  <c r="Q6986" i="1"/>
  <c r="X6986" i="1" s="1"/>
  <c r="AB6986" i="1" s="1"/>
  <c r="AC6986" i="1" s="1"/>
  <c r="P6986" i="1"/>
  <c r="O6986" i="1"/>
  <c r="R6986" i="1" s="1"/>
  <c r="U6986" i="1" s="1"/>
  <c r="V6986" i="1" s="1"/>
  <c r="N6986" i="1"/>
  <c r="M6986" i="1"/>
  <c r="Q6942" i="1"/>
  <c r="X6942" i="1" s="1"/>
  <c r="AB6942" i="1" s="1"/>
  <c r="AC6942" i="1" s="1"/>
  <c r="P6942" i="1"/>
  <c r="O6942" i="1"/>
  <c r="R6942" i="1" s="1"/>
  <c r="U6942" i="1" s="1"/>
  <c r="V6942" i="1" s="1"/>
  <c r="N6942" i="1"/>
  <c r="M6942" i="1"/>
  <c r="Q4760" i="1"/>
  <c r="X4760" i="1" s="1"/>
  <c r="AB4760" i="1" s="1"/>
  <c r="AC4760" i="1" s="1"/>
  <c r="P4760" i="1"/>
  <c r="O4760" i="1"/>
  <c r="R4760" i="1" s="1"/>
  <c r="U4760" i="1" s="1"/>
  <c r="V4760" i="1" s="1"/>
  <c r="N4760" i="1"/>
  <c r="M4760" i="1"/>
  <c r="Q3140" i="1"/>
  <c r="X3140" i="1" s="1"/>
  <c r="AB3140" i="1" s="1"/>
  <c r="AC3140" i="1" s="1"/>
  <c r="P3140" i="1"/>
  <c r="O3140" i="1"/>
  <c r="R3140" i="1" s="1"/>
  <c r="U3140" i="1" s="1"/>
  <c r="V3140" i="1" s="1"/>
  <c r="N3140" i="1"/>
  <c r="M3140" i="1"/>
  <c r="Q520" i="1"/>
  <c r="X520" i="1" s="1"/>
  <c r="AB520" i="1" s="1"/>
  <c r="AC520" i="1" s="1"/>
  <c r="P520" i="1"/>
  <c r="O520" i="1"/>
  <c r="R520" i="1" s="1"/>
  <c r="U520" i="1" s="1"/>
  <c r="V520" i="1" s="1"/>
  <c r="N520" i="1"/>
  <c r="M520" i="1"/>
  <c r="Q4818" i="1"/>
  <c r="X4818" i="1" s="1"/>
  <c r="AB4818" i="1" s="1"/>
  <c r="AC4818" i="1" s="1"/>
  <c r="P4818" i="1"/>
  <c r="O4818" i="1"/>
  <c r="R4818" i="1" s="1"/>
  <c r="U4818" i="1" s="1"/>
  <c r="V4818" i="1" s="1"/>
  <c r="N4818" i="1"/>
  <c r="M4818" i="1"/>
  <c r="Q7517" i="1"/>
  <c r="X7517" i="1" s="1"/>
  <c r="AB7517" i="1" s="1"/>
  <c r="AC7517" i="1" s="1"/>
  <c r="P7517" i="1"/>
  <c r="O7517" i="1"/>
  <c r="R7517" i="1" s="1"/>
  <c r="U7517" i="1" s="1"/>
  <c r="V7517" i="1" s="1"/>
  <c r="N7517" i="1"/>
  <c r="M7517" i="1"/>
  <c r="Q7892" i="1"/>
  <c r="X7892" i="1" s="1"/>
  <c r="AB7892" i="1" s="1"/>
  <c r="AC7892" i="1" s="1"/>
  <c r="P7892" i="1"/>
  <c r="O7892" i="1"/>
  <c r="R7892" i="1" s="1"/>
  <c r="U7892" i="1" s="1"/>
  <c r="V7892" i="1" s="1"/>
  <c r="N7892" i="1"/>
  <c r="M7892" i="1"/>
  <c r="Q7207" i="1"/>
  <c r="X7207" i="1" s="1"/>
  <c r="AB7207" i="1" s="1"/>
  <c r="AC7207" i="1" s="1"/>
  <c r="P7207" i="1"/>
  <c r="O7207" i="1"/>
  <c r="R7207" i="1" s="1"/>
  <c r="U7207" i="1" s="1"/>
  <c r="V7207" i="1" s="1"/>
  <c r="N7207" i="1"/>
  <c r="M7207" i="1"/>
  <c r="Q4157" i="1"/>
  <c r="X4157" i="1" s="1"/>
  <c r="AB4157" i="1" s="1"/>
  <c r="AC4157" i="1" s="1"/>
  <c r="P4157" i="1"/>
  <c r="O4157" i="1"/>
  <c r="R4157" i="1" s="1"/>
  <c r="U4157" i="1" s="1"/>
  <c r="V4157" i="1" s="1"/>
  <c r="N4157" i="1"/>
  <c r="M4157" i="1"/>
  <c r="Q4616" i="1"/>
  <c r="X4616" i="1" s="1"/>
  <c r="AB4616" i="1" s="1"/>
  <c r="AC4616" i="1" s="1"/>
  <c r="P4616" i="1"/>
  <c r="O4616" i="1"/>
  <c r="R4616" i="1" s="1"/>
  <c r="U4616" i="1" s="1"/>
  <c r="V4616" i="1" s="1"/>
  <c r="N4616" i="1"/>
  <c r="M4616" i="1"/>
  <c r="Q6302" i="1"/>
  <c r="X6302" i="1" s="1"/>
  <c r="AB6302" i="1" s="1"/>
  <c r="AC6302" i="1" s="1"/>
  <c r="P6302" i="1"/>
  <c r="O6302" i="1"/>
  <c r="R6302" i="1" s="1"/>
  <c r="U6302" i="1" s="1"/>
  <c r="V6302" i="1" s="1"/>
  <c r="N6302" i="1"/>
  <c r="M6302" i="1"/>
  <c r="Q1150" i="1"/>
  <c r="X1150" i="1" s="1"/>
  <c r="AB1150" i="1" s="1"/>
  <c r="AC1150" i="1" s="1"/>
  <c r="P1150" i="1"/>
  <c r="O1150" i="1"/>
  <c r="R1150" i="1" s="1"/>
  <c r="U1150" i="1" s="1"/>
  <c r="V1150" i="1" s="1"/>
  <c r="N1150" i="1"/>
  <c r="M1150" i="1"/>
  <c r="Q1506" i="1"/>
  <c r="X1506" i="1" s="1"/>
  <c r="AB1506" i="1" s="1"/>
  <c r="AC1506" i="1" s="1"/>
  <c r="P1506" i="1"/>
  <c r="O1506" i="1"/>
  <c r="R1506" i="1" s="1"/>
  <c r="U1506" i="1" s="1"/>
  <c r="V1506" i="1" s="1"/>
  <c r="N1506" i="1"/>
  <c r="M1506" i="1"/>
  <c r="Q7521" i="1"/>
  <c r="X7521" i="1" s="1"/>
  <c r="AB7521" i="1" s="1"/>
  <c r="AC7521" i="1" s="1"/>
  <c r="P7521" i="1"/>
  <c r="O7521" i="1"/>
  <c r="R7521" i="1" s="1"/>
  <c r="U7521" i="1" s="1"/>
  <c r="V7521" i="1" s="1"/>
  <c r="N7521" i="1"/>
  <c r="M7521" i="1"/>
  <c r="Q6224" i="1"/>
  <c r="X6224" i="1" s="1"/>
  <c r="AB6224" i="1" s="1"/>
  <c r="AC6224" i="1" s="1"/>
  <c r="P6224" i="1"/>
  <c r="O6224" i="1"/>
  <c r="R6224" i="1" s="1"/>
  <c r="U6224" i="1" s="1"/>
  <c r="V6224" i="1" s="1"/>
  <c r="N6224" i="1"/>
  <c r="M6224" i="1"/>
  <c r="Q6167" i="1"/>
  <c r="X6167" i="1" s="1"/>
  <c r="AB6167" i="1" s="1"/>
  <c r="AC6167" i="1" s="1"/>
  <c r="P6167" i="1"/>
  <c r="O6167" i="1"/>
  <c r="R6167" i="1" s="1"/>
  <c r="U6167" i="1" s="1"/>
  <c r="V6167" i="1" s="1"/>
  <c r="N6167" i="1"/>
  <c r="M6167" i="1"/>
  <c r="Q6631" i="1"/>
  <c r="X6631" i="1" s="1"/>
  <c r="AB6631" i="1" s="1"/>
  <c r="AC6631" i="1" s="1"/>
  <c r="P6631" i="1"/>
  <c r="O6631" i="1"/>
  <c r="R6631" i="1" s="1"/>
  <c r="U6631" i="1" s="1"/>
  <c r="V6631" i="1" s="1"/>
  <c r="N6631" i="1"/>
  <c r="M6631" i="1"/>
  <c r="Q7619" i="1"/>
  <c r="X7619" i="1" s="1"/>
  <c r="AB7619" i="1" s="1"/>
  <c r="AC7619" i="1" s="1"/>
  <c r="P7619" i="1"/>
  <c r="O7619" i="1"/>
  <c r="R7619" i="1" s="1"/>
  <c r="U7619" i="1" s="1"/>
  <c r="V7619" i="1" s="1"/>
  <c r="N7619" i="1"/>
  <c r="M7619" i="1"/>
  <c r="Q1819" i="1"/>
  <c r="X1819" i="1" s="1"/>
  <c r="AB1819" i="1" s="1"/>
  <c r="AC1819" i="1" s="1"/>
  <c r="P1819" i="1"/>
  <c r="O1819" i="1"/>
  <c r="R1819" i="1" s="1"/>
  <c r="U1819" i="1" s="1"/>
  <c r="V1819" i="1" s="1"/>
  <c r="N1819" i="1"/>
  <c r="M1819" i="1"/>
  <c r="Q7777" i="1"/>
  <c r="X7777" i="1" s="1"/>
  <c r="AB7777" i="1" s="1"/>
  <c r="AC7777" i="1" s="1"/>
  <c r="P7777" i="1"/>
  <c r="O7777" i="1"/>
  <c r="R7777" i="1" s="1"/>
  <c r="U7777" i="1" s="1"/>
  <c r="V7777" i="1" s="1"/>
  <c r="N7777" i="1"/>
  <c r="M7777" i="1"/>
  <c r="Q2801" i="1"/>
  <c r="X2801" i="1" s="1"/>
  <c r="AB2801" i="1" s="1"/>
  <c r="AC2801" i="1" s="1"/>
  <c r="P2801" i="1"/>
  <c r="O2801" i="1"/>
  <c r="R2801" i="1" s="1"/>
  <c r="U2801" i="1" s="1"/>
  <c r="V2801" i="1" s="1"/>
  <c r="N2801" i="1"/>
  <c r="M2801" i="1"/>
  <c r="Q4059" i="1"/>
  <c r="X4059" i="1" s="1"/>
  <c r="AB4059" i="1" s="1"/>
  <c r="AC4059" i="1" s="1"/>
  <c r="P4059" i="1"/>
  <c r="O4059" i="1"/>
  <c r="R4059" i="1" s="1"/>
  <c r="U4059" i="1" s="1"/>
  <c r="V4059" i="1" s="1"/>
  <c r="N4059" i="1"/>
  <c r="M4059" i="1"/>
  <c r="Q8069" i="1"/>
  <c r="X8069" i="1" s="1"/>
  <c r="AB8069" i="1" s="1"/>
  <c r="AC8069" i="1" s="1"/>
  <c r="P8069" i="1"/>
  <c r="O8069" i="1"/>
  <c r="R8069" i="1" s="1"/>
  <c r="U8069" i="1" s="1"/>
  <c r="V8069" i="1" s="1"/>
  <c r="N8069" i="1"/>
  <c r="M8069" i="1"/>
  <c r="Q5879" i="1"/>
  <c r="X5879" i="1" s="1"/>
  <c r="AB5879" i="1" s="1"/>
  <c r="AC5879" i="1" s="1"/>
  <c r="P5879" i="1"/>
  <c r="O5879" i="1"/>
  <c r="R5879" i="1" s="1"/>
  <c r="U5879" i="1" s="1"/>
  <c r="V5879" i="1" s="1"/>
  <c r="N5879" i="1"/>
  <c r="M5879" i="1"/>
  <c r="Q8004" i="1"/>
  <c r="X8004" i="1" s="1"/>
  <c r="AB8004" i="1" s="1"/>
  <c r="AC8004" i="1" s="1"/>
  <c r="P8004" i="1"/>
  <c r="O8004" i="1"/>
  <c r="R8004" i="1" s="1"/>
  <c r="U8004" i="1" s="1"/>
  <c r="V8004" i="1" s="1"/>
  <c r="N8004" i="1"/>
  <c r="M8004" i="1"/>
  <c r="Q1176" i="1"/>
  <c r="X1176" i="1" s="1"/>
  <c r="AB1176" i="1" s="1"/>
  <c r="AC1176" i="1" s="1"/>
  <c r="P1176" i="1"/>
  <c r="O1176" i="1"/>
  <c r="R1176" i="1" s="1"/>
  <c r="U1176" i="1" s="1"/>
  <c r="V1176" i="1" s="1"/>
  <c r="N1176" i="1"/>
  <c r="M1176" i="1"/>
  <c r="Q7650" i="1"/>
  <c r="X7650" i="1" s="1"/>
  <c r="AB7650" i="1" s="1"/>
  <c r="AC7650" i="1" s="1"/>
  <c r="P7650" i="1"/>
  <c r="O7650" i="1"/>
  <c r="R7650" i="1" s="1"/>
  <c r="U7650" i="1" s="1"/>
  <c r="V7650" i="1" s="1"/>
  <c r="N7650" i="1"/>
  <c r="M7650" i="1"/>
  <c r="Q594" i="1"/>
  <c r="X594" i="1" s="1"/>
  <c r="AB594" i="1" s="1"/>
  <c r="AC594" i="1" s="1"/>
  <c r="P594" i="1"/>
  <c r="O594" i="1"/>
  <c r="R594" i="1" s="1"/>
  <c r="U594" i="1" s="1"/>
  <c r="V594" i="1" s="1"/>
  <c r="N594" i="1"/>
  <c r="M594" i="1"/>
  <c r="Q1133" i="1"/>
  <c r="X1133" i="1" s="1"/>
  <c r="AB1133" i="1" s="1"/>
  <c r="AC1133" i="1" s="1"/>
  <c r="P1133" i="1"/>
  <c r="O1133" i="1"/>
  <c r="R1133" i="1" s="1"/>
  <c r="U1133" i="1" s="1"/>
  <c r="V1133" i="1" s="1"/>
  <c r="N1133" i="1"/>
  <c r="M1133" i="1"/>
  <c r="Q1505" i="1"/>
  <c r="X1505" i="1" s="1"/>
  <c r="AB1505" i="1" s="1"/>
  <c r="AC1505" i="1" s="1"/>
  <c r="P1505" i="1"/>
  <c r="O1505" i="1"/>
  <c r="R1505" i="1" s="1"/>
  <c r="U1505" i="1" s="1"/>
  <c r="V1505" i="1" s="1"/>
  <c r="N1505" i="1"/>
  <c r="M1505" i="1"/>
  <c r="Q8047" i="1"/>
  <c r="X8047" i="1" s="1"/>
  <c r="AB8047" i="1" s="1"/>
  <c r="AC8047" i="1" s="1"/>
  <c r="P8047" i="1"/>
  <c r="O8047" i="1"/>
  <c r="R8047" i="1" s="1"/>
  <c r="U8047" i="1" s="1"/>
  <c r="V8047" i="1" s="1"/>
  <c r="N8047" i="1"/>
  <c r="M8047" i="1"/>
  <c r="Q356" i="1"/>
  <c r="X356" i="1" s="1"/>
  <c r="AB356" i="1" s="1"/>
  <c r="AC356" i="1" s="1"/>
  <c r="P356" i="1"/>
  <c r="O356" i="1"/>
  <c r="R356" i="1" s="1"/>
  <c r="U356" i="1" s="1"/>
  <c r="V356" i="1" s="1"/>
  <c r="N356" i="1"/>
  <c r="M356" i="1"/>
  <c r="Q7217" i="1"/>
  <c r="X7217" i="1" s="1"/>
  <c r="AB7217" i="1" s="1"/>
  <c r="AC7217" i="1" s="1"/>
  <c r="P7217" i="1"/>
  <c r="O7217" i="1"/>
  <c r="R7217" i="1" s="1"/>
  <c r="U7217" i="1" s="1"/>
  <c r="V7217" i="1" s="1"/>
  <c r="N7217" i="1"/>
  <c r="M7217" i="1"/>
  <c r="Q2983" i="1"/>
  <c r="X2983" i="1" s="1"/>
  <c r="AB2983" i="1" s="1"/>
  <c r="AC2983" i="1" s="1"/>
  <c r="P2983" i="1"/>
  <c r="O2983" i="1"/>
  <c r="R2983" i="1" s="1"/>
  <c r="U2983" i="1" s="1"/>
  <c r="V2983" i="1" s="1"/>
  <c r="N2983" i="1"/>
  <c r="M2983" i="1"/>
  <c r="Q4400" i="1"/>
  <c r="X4400" i="1" s="1"/>
  <c r="AB4400" i="1" s="1"/>
  <c r="AC4400" i="1" s="1"/>
  <c r="P4400" i="1"/>
  <c r="O4400" i="1"/>
  <c r="R4400" i="1" s="1"/>
  <c r="U4400" i="1" s="1"/>
  <c r="V4400" i="1" s="1"/>
  <c r="N4400" i="1"/>
  <c r="M4400" i="1"/>
  <c r="Q3461" i="1"/>
  <c r="X3461" i="1" s="1"/>
  <c r="AB3461" i="1" s="1"/>
  <c r="AC3461" i="1" s="1"/>
  <c r="P3461" i="1"/>
  <c r="O3461" i="1"/>
  <c r="R3461" i="1" s="1"/>
  <c r="U3461" i="1" s="1"/>
  <c r="V3461" i="1" s="1"/>
  <c r="N3461" i="1"/>
  <c r="M3461" i="1"/>
  <c r="Q1244" i="1"/>
  <c r="X1244" i="1" s="1"/>
  <c r="AB1244" i="1" s="1"/>
  <c r="AC1244" i="1" s="1"/>
  <c r="P1244" i="1"/>
  <c r="O1244" i="1"/>
  <c r="R1244" i="1" s="1"/>
  <c r="U1244" i="1" s="1"/>
  <c r="V1244" i="1" s="1"/>
  <c r="N1244" i="1"/>
  <c r="M1244" i="1"/>
  <c r="Q4253" i="1"/>
  <c r="X4253" i="1" s="1"/>
  <c r="AB4253" i="1" s="1"/>
  <c r="AC4253" i="1" s="1"/>
  <c r="P4253" i="1"/>
  <c r="O4253" i="1"/>
  <c r="R4253" i="1" s="1"/>
  <c r="U4253" i="1" s="1"/>
  <c r="V4253" i="1" s="1"/>
  <c r="N4253" i="1"/>
  <c r="M4253" i="1"/>
  <c r="Q3767" i="1"/>
  <c r="X3767" i="1" s="1"/>
  <c r="AB3767" i="1" s="1"/>
  <c r="AC3767" i="1" s="1"/>
  <c r="P3767" i="1"/>
  <c r="O3767" i="1"/>
  <c r="R3767" i="1" s="1"/>
  <c r="U3767" i="1" s="1"/>
  <c r="V3767" i="1" s="1"/>
  <c r="N3767" i="1"/>
  <c r="M3767" i="1"/>
  <c r="Q6197" i="1"/>
  <c r="X6197" i="1" s="1"/>
  <c r="AB6197" i="1" s="1"/>
  <c r="AC6197" i="1" s="1"/>
  <c r="P6197" i="1"/>
  <c r="O6197" i="1"/>
  <c r="R6197" i="1" s="1"/>
  <c r="U6197" i="1" s="1"/>
  <c r="V6197" i="1" s="1"/>
  <c r="N6197" i="1"/>
  <c r="M6197" i="1"/>
  <c r="Q2231" i="1"/>
  <c r="X2231" i="1" s="1"/>
  <c r="AB2231" i="1" s="1"/>
  <c r="AC2231" i="1" s="1"/>
  <c r="P2231" i="1"/>
  <c r="O2231" i="1"/>
  <c r="R2231" i="1" s="1"/>
  <c r="U2231" i="1" s="1"/>
  <c r="V2231" i="1" s="1"/>
  <c r="N2231" i="1"/>
  <c r="M2231" i="1"/>
  <c r="Q352" i="1"/>
  <c r="X352" i="1" s="1"/>
  <c r="AB352" i="1" s="1"/>
  <c r="AC352" i="1" s="1"/>
  <c r="P352" i="1"/>
  <c r="O352" i="1"/>
  <c r="R352" i="1" s="1"/>
  <c r="U352" i="1" s="1"/>
  <c r="V352" i="1" s="1"/>
  <c r="N352" i="1"/>
  <c r="M352" i="1"/>
  <c r="Q1878" i="1"/>
  <c r="X1878" i="1" s="1"/>
  <c r="AB1878" i="1" s="1"/>
  <c r="AC1878" i="1" s="1"/>
  <c r="P1878" i="1"/>
  <c r="O1878" i="1"/>
  <c r="R1878" i="1" s="1"/>
  <c r="U1878" i="1" s="1"/>
  <c r="V1878" i="1" s="1"/>
  <c r="N1878" i="1"/>
  <c r="M1878" i="1"/>
  <c r="Q3982" i="1"/>
  <c r="X3982" i="1" s="1"/>
  <c r="AB3982" i="1" s="1"/>
  <c r="AC3982" i="1" s="1"/>
  <c r="P3982" i="1"/>
  <c r="O3982" i="1"/>
  <c r="R3982" i="1" s="1"/>
  <c r="U3982" i="1" s="1"/>
  <c r="V3982" i="1" s="1"/>
  <c r="N3982" i="1"/>
  <c r="M3982" i="1"/>
  <c r="Q3069" i="1"/>
  <c r="X3069" i="1" s="1"/>
  <c r="AB3069" i="1" s="1"/>
  <c r="AC3069" i="1" s="1"/>
  <c r="P3069" i="1"/>
  <c r="O3069" i="1"/>
  <c r="R3069" i="1" s="1"/>
  <c r="U3069" i="1" s="1"/>
  <c r="V3069" i="1" s="1"/>
  <c r="N3069" i="1"/>
  <c r="M3069" i="1"/>
  <c r="Q5188" i="1"/>
  <c r="X5188" i="1" s="1"/>
  <c r="AB5188" i="1" s="1"/>
  <c r="AC5188" i="1" s="1"/>
  <c r="P5188" i="1"/>
  <c r="O5188" i="1"/>
  <c r="R5188" i="1" s="1"/>
  <c r="U5188" i="1" s="1"/>
  <c r="V5188" i="1" s="1"/>
  <c r="N5188" i="1"/>
  <c r="M5188" i="1"/>
  <c r="Q4999" i="1"/>
  <c r="X4999" i="1" s="1"/>
  <c r="AB4999" i="1" s="1"/>
  <c r="AC4999" i="1" s="1"/>
  <c r="P4999" i="1"/>
  <c r="O4999" i="1"/>
  <c r="R4999" i="1" s="1"/>
  <c r="U4999" i="1" s="1"/>
  <c r="V4999" i="1" s="1"/>
  <c r="N4999" i="1"/>
  <c r="M4999" i="1"/>
  <c r="Q3659" i="1"/>
  <c r="X3659" i="1" s="1"/>
  <c r="AB3659" i="1" s="1"/>
  <c r="AC3659" i="1" s="1"/>
  <c r="P3659" i="1"/>
  <c r="O3659" i="1"/>
  <c r="R3659" i="1" s="1"/>
  <c r="U3659" i="1" s="1"/>
  <c r="V3659" i="1" s="1"/>
  <c r="N3659" i="1"/>
  <c r="M3659" i="1"/>
  <c r="Q7970" i="1"/>
  <c r="X7970" i="1" s="1"/>
  <c r="AB7970" i="1" s="1"/>
  <c r="AC7970" i="1" s="1"/>
  <c r="P7970" i="1"/>
  <c r="O7970" i="1"/>
  <c r="R7970" i="1" s="1"/>
  <c r="U7970" i="1" s="1"/>
  <c r="V7970" i="1" s="1"/>
  <c r="N7970" i="1"/>
  <c r="M7970" i="1"/>
  <c r="Q5534" i="1"/>
  <c r="X5534" i="1" s="1"/>
  <c r="AB5534" i="1" s="1"/>
  <c r="AC5534" i="1" s="1"/>
  <c r="P5534" i="1"/>
  <c r="O5534" i="1"/>
  <c r="R5534" i="1" s="1"/>
  <c r="U5534" i="1" s="1"/>
  <c r="V5534" i="1" s="1"/>
  <c r="N5534" i="1"/>
  <c r="M5534" i="1"/>
  <c r="Q7500" i="1"/>
  <c r="X7500" i="1" s="1"/>
  <c r="AB7500" i="1" s="1"/>
  <c r="AC7500" i="1" s="1"/>
  <c r="P7500" i="1"/>
  <c r="O7500" i="1"/>
  <c r="R7500" i="1" s="1"/>
  <c r="U7500" i="1" s="1"/>
  <c r="V7500" i="1" s="1"/>
  <c r="N7500" i="1"/>
  <c r="M7500" i="1"/>
  <c r="Q6720" i="1"/>
  <c r="X6720" i="1" s="1"/>
  <c r="AB6720" i="1" s="1"/>
  <c r="AC6720" i="1" s="1"/>
  <c r="P6720" i="1"/>
  <c r="O6720" i="1"/>
  <c r="R6720" i="1" s="1"/>
  <c r="U6720" i="1" s="1"/>
  <c r="V6720" i="1" s="1"/>
  <c r="N6720" i="1"/>
  <c r="M6720" i="1"/>
  <c r="Q7360" i="1"/>
  <c r="X7360" i="1" s="1"/>
  <c r="AB7360" i="1" s="1"/>
  <c r="AC7360" i="1" s="1"/>
  <c r="P7360" i="1"/>
  <c r="O7360" i="1"/>
  <c r="R7360" i="1" s="1"/>
  <c r="U7360" i="1" s="1"/>
  <c r="V7360" i="1" s="1"/>
  <c r="N7360" i="1"/>
  <c r="M7360" i="1"/>
  <c r="Q1068" i="1"/>
  <c r="X1068" i="1" s="1"/>
  <c r="AB1068" i="1" s="1"/>
  <c r="AC1068" i="1" s="1"/>
  <c r="P1068" i="1"/>
  <c r="O1068" i="1"/>
  <c r="R1068" i="1" s="1"/>
  <c r="U1068" i="1" s="1"/>
  <c r="V1068" i="1" s="1"/>
  <c r="N1068" i="1"/>
  <c r="M1068" i="1"/>
  <c r="Q5612" i="1"/>
  <c r="X5612" i="1" s="1"/>
  <c r="AB5612" i="1" s="1"/>
  <c r="AC5612" i="1" s="1"/>
  <c r="P5612" i="1"/>
  <c r="O5612" i="1"/>
  <c r="R5612" i="1" s="1"/>
  <c r="U5612" i="1" s="1"/>
  <c r="V5612" i="1" s="1"/>
  <c r="N5612" i="1"/>
  <c r="M5612" i="1"/>
  <c r="Q4900" i="1"/>
  <c r="X4900" i="1" s="1"/>
  <c r="AB4900" i="1" s="1"/>
  <c r="AC4900" i="1" s="1"/>
  <c r="P4900" i="1"/>
  <c r="O4900" i="1"/>
  <c r="R4900" i="1" s="1"/>
  <c r="U4900" i="1" s="1"/>
  <c r="V4900" i="1" s="1"/>
  <c r="N4900" i="1"/>
  <c r="M4900" i="1"/>
  <c r="Q675" i="1"/>
  <c r="X675" i="1" s="1"/>
  <c r="AB675" i="1" s="1"/>
  <c r="AC675" i="1" s="1"/>
  <c r="P675" i="1"/>
  <c r="O675" i="1"/>
  <c r="R675" i="1" s="1"/>
  <c r="U675" i="1" s="1"/>
  <c r="V675" i="1" s="1"/>
  <c r="N675" i="1"/>
  <c r="M675" i="1"/>
  <c r="Q4434" i="1"/>
  <c r="X4434" i="1" s="1"/>
  <c r="AB4434" i="1" s="1"/>
  <c r="AC4434" i="1" s="1"/>
  <c r="P4434" i="1"/>
  <c r="O4434" i="1"/>
  <c r="R4434" i="1" s="1"/>
  <c r="U4434" i="1" s="1"/>
  <c r="V4434" i="1" s="1"/>
  <c r="N4434" i="1"/>
  <c r="M4434" i="1"/>
  <c r="Q698" i="1"/>
  <c r="X698" i="1" s="1"/>
  <c r="AB698" i="1" s="1"/>
  <c r="AC698" i="1" s="1"/>
  <c r="P698" i="1"/>
  <c r="O698" i="1"/>
  <c r="R698" i="1" s="1"/>
  <c r="U698" i="1" s="1"/>
  <c r="V698" i="1" s="1"/>
  <c r="N698" i="1"/>
  <c r="M698" i="1"/>
  <c r="Q2566" i="1"/>
  <c r="X2566" i="1" s="1"/>
  <c r="AB2566" i="1" s="1"/>
  <c r="AC2566" i="1" s="1"/>
  <c r="P2566" i="1"/>
  <c r="O2566" i="1"/>
  <c r="R2566" i="1" s="1"/>
  <c r="U2566" i="1" s="1"/>
  <c r="V2566" i="1" s="1"/>
  <c r="N2566" i="1"/>
  <c r="M2566" i="1"/>
  <c r="Q1460" i="1"/>
  <c r="X1460" i="1" s="1"/>
  <c r="AB1460" i="1" s="1"/>
  <c r="AC1460" i="1" s="1"/>
  <c r="P1460" i="1"/>
  <c r="O1460" i="1"/>
  <c r="R1460" i="1" s="1"/>
  <c r="U1460" i="1" s="1"/>
  <c r="V1460" i="1" s="1"/>
  <c r="N1460" i="1"/>
  <c r="M1460" i="1"/>
  <c r="Q4510" i="1"/>
  <c r="X4510" i="1" s="1"/>
  <c r="AB4510" i="1" s="1"/>
  <c r="AC4510" i="1" s="1"/>
  <c r="P4510" i="1"/>
  <c r="O4510" i="1"/>
  <c r="R4510" i="1" s="1"/>
  <c r="U4510" i="1" s="1"/>
  <c r="V4510" i="1" s="1"/>
  <c r="N4510" i="1"/>
  <c r="M4510" i="1"/>
  <c r="Q6193" i="1"/>
  <c r="X6193" i="1" s="1"/>
  <c r="AB6193" i="1" s="1"/>
  <c r="AC6193" i="1" s="1"/>
  <c r="P6193" i="1"/>
  <c r="O6193" i="1"/>
  <c r="R6193" i="1" s="1"/>
  <c r="U6193" i="1" s="1"/>
  <c r="V6193" i="1" s="1"/>
  <c r="N6193" i="1"/>
  <c r="M6193" i="1"/>
  <c r="Q6657" i="1"/>
  <c r="X6657" i="1" s="1"/>
  <c r="AB6657" i="1" s="1"/>
  <c r="AC6657" i="1" s="1"/>
  <c r="P6657" i="1"/>
  <c r="O6657" i="1"/>
  <c r="R6657" i="1" s="1"/>
  <c r="U6657" i="1" s="1"/>
  <c r="V6657" i="1" s="1"/>
  <c r="N6657" i="1"/>
  <c r="M6657" i="1"/>
  <c r="Q4650" i="1"/>
  <c r="X4650" i="1" s="1"/>
  <c r="AB4650" i="1" s="1"/>
  <c r="AC4650" i="1" s="1"/>
  <c r="P4650" i="1"/>
  <c r="O4650" i="1"/>
  <c r="R4650" i="1" s="1"/>
  <c r="U4650" i="1" s="1"/>
  <c r="V4650" i="1" s="1"/>
  <c r="N4650" i="1"/>
  <c r="M4650" i="1"/>
  <c r="Q7069" i="1"/>
  <c r="X7069" i="1" s="1"/>
  <c r="AB7069" i="1" s="1"/>
  <c r="AC7069" i="1" s="1"/>
  <c r="P7069" i="1"/>
  <c r="O7069" i="1"/>
  <c r="R7069" i="1" s="1"/>
  <c r="U7069" i="1" s="1"/>
  <c r="V7069" i="1" s="1"/>
  <c r="N7069" i="1"/>
  <c r="M7069" i="1"/>
  <c r="Q1207" i="1"/>
  <c r="X1207" i="1" s="1"/>
  <c r="AB1207" i="1" s="1"/>
  <c r="AC1207" i="1" s="1"/>
  <c r="P1207" i="1"/>
  <c r="O1207" i="1"/>
  <c r="R1207" i="1" s="1"/>
  <c r="U1207" i="1" s="1"/>
  <c r="V1207" i="1" s="1"/>
  <c r="N1207" i="1"/>
  <c r="M1207" i="1"/>
  <c r="Q1773" i="1"/>
  <c r="X1773" i="1" s="1"/>
  <c r="AB1773" i="1" s="1"/>
  <c r="AC1773" i="1" s="1"/>
  <c r="P1773" i="1"/>
  <c r="O1773" i="1"/>
  <c r="R1773" i="1" s="1"/>
  <c r="U1773" i="1" s="1"/>
  <c r="V1773" i="1" s="1"/>
  <c r="N1773" i="1"/>
  <c r="M1773" i="1"/>
  <c r="Q1372" i="1"/>
  <c r="X1372" i="1" s="1"/>
  <c r="AB1372" i="1" s="1"/>
  <c r="AC1372" i="1" s="1"/>
  <c r="P1372" i="1"/>
  <c r="O1372" i="1"/>
  <c r="R1372" i="1" s="1"/>
  <c r="U1372" i="1" s="1"/>
  <c r="V1372" i="1" s="1"/>
  <c r="N1372" i="1"/>
  <c r="M1372" i="1"/>
  <c r="Q2931" i="1"/>
  <c r="X2931" i="1" s="1"/>
  <c r="AB2931" i="1" s="1"/>
  <c r="AC2931" i="1" s="1"/>
  <c r="P2931" i="1"/>
  <c r="O2931" i="1"/>
  <c r="R2931" i="1" s="1"/>
  <c r="U2931" i="1" s="1"/>
  <c r="V2931" i="1" s="1"/>
  <c r="N2931" i="1"/>
  <c r="M2931" i="1"/>
  <c r="Q5877" i="1"/>
  <c r="X5877" i="1" s="1"/>
  <c r="AB5877" i="1" s="1"/>
  <c r="AC5877" i="1" s="1"/>
  <c r="P5877" i="1"/>
  <c r="O5877" i="1"/>
  <c r="R5877" i="1" s="1"/>
  <c r="U5877" i="1" s="1"/>
  <c r="V5877" i="1" s="1"/>
  <c r="N5877" i="1"/>
  <c r="M5877" i="1"/>
  <c r="Q7075" i="1"/>
  <c r="X7075" i="1" s="1"/>
  <c r="AB7075" i="1" s="1"/>
  <c r="AC7075" i="1" s="1"/>
  <c r="P7075" i="1"/>
  <c r="O7075" i="1"/>
  <c r="R7075" i="1" s="1"/>
  <c r="U7075" i="1" s="1"/>
  <c r="V7075" i="1" s="1"/>
  <c r="N7075" i="1"/>
  <c r="M7075" i="1"/>
  <c r="Q706" i="1"/>
  <c r="X706" i="1" s="1"/>
  <c r="AB706" i="1" s="1"/>
  <c r="AC706" i="1" s="1"/>
  <c r="P706" i="1"/>
  <c r="O706" i="1"/>
  <c r="R706" i="1" s="1"/>
  <c r="U706" i="1" s="1"/>
  <c r="V706" i="1" s="1"/>
  <c r="N706" i="1"/>
  <c r="M706" i="1"/>
  <c r="Q3026" i="1"/>
  <c r="X3026" i="1" s="1"/>
  <c r="AB3026" i="1" s="1"/>
  <c r="AC3026" i="1" s="1"/>
  <c r="P3026" i="1"/>
  <c r="O3026" i="1"/>
  <c r="R3026" i="1" s="1"/>
  <c r="U3026" i="1" s="1"/>
  <c r="V3026" i="1" s="1"/>
  <c r="N3026" i="1"/>
  <c r="M3026" i="1"/>
  <c r="Q1469" i="1"/>
  <c r="X1469" i="1" s="1"/>
  <c r="AB1469" i="1" s="1"/>
  <c r="AC1469" i="1" s="1"/>
  <c r="P1469" i="1"/>
  <c r="O1469" i="1"/>
  <c r="R1469" i="1" s="1"/>
  <c r="U1469" i="1" s="1"/>
  <c r="V1469" i="1" s="1"/>
  <c r="N1469" i="1"/>
  <c r="M1469" i="1"/>
  <c r="Q3175" i="1"/>
  <c r="X3175" i="1" s="1"/>
  <c r="AB3175" i="1" s="1"/>
  <c r="AC3175" i="1" s="1"/>
  <c r="P3175" i="1"/>
  <c r="O3175" i="1"/>
  <c r="R3175" i="1" s="1"/>
  <c r="U3175" i="1" s="1"/>
  <c r="V3175" i="1" s="1"/>
  <c r="N3175" i="1"/>
  <c r="M3175" i="1"/>
  <c r="Q1592" i="1"/>
  <c r="X1592" i="1" s="1"/>
  <c r="AB1592" i="1" s="1"/>
  <c r="AC1592" i="1" s="1"/>
  <c r="P1592" i="1"/>
  <c r="O1592" i="1"/>
  <c r="R1592" i="1" s="1"/>
  <c r="U1592" i="1" s="1"/>
  <c r="V1592" i="1" s="1"/>
  <c r="N1592" i="1"/>
  <c r="M1592" i="1"/>
  <c r="Q348" i="1"/>
  <c r="X348" i="1" s="1"/>
  <c r="AB348" i="1" s="1"/>
  <c r="AC348" i="1" s="1"/>
  <c r="P348" i="1"/>
  <c r="O348" i="1"/>
  <c r="R348" i="1" s="1"/>
  <c r="U348" i="1" s="1"/>
  <c r="V348" i="1" s="1"/>
  <c r="N348" i="1"/>
  <c r="M348" i="1"/>
  <c r="Q1798" i="1"/>
  <c r="X1798" i="1" s="1"/>
  <c r="AB1798" i="1" s="1"/>
  <c r="AC1798" i="1" s="1"/>
  <c r="P1798" i="1"/>
  <c r="O1798" i="1"/>
  <c r="R1798" i="1" s="1"/>
  <c r="U1798" i="1" s="1"/>
  <c r="V1798" i="1" s="1"/>
  <c r="N1798" i="1"/>
  <c r="M1798" i="1"/>
  <c r="Q3167" i="1"/>
  <c r="X3167" i="1" s="1"/>
  <c r="AB3167" i="1" s="1"/>
  <c r="AC3167" i="1" s="1"/>
  <c r="P3167" i="1"/>
  <c r="O3167" i="1"/>
  <c r="R3167" i="1" s="1"/>
  <c r="U3167" i="1" s="1"/>
  <c r="V3167" i="1" s="1"/>
  <c r="N3167" i="1"/>
  <c r="M3167" i="1"/>
  <c r="Q956" i="1"/>
  <c r="X956" i="1" s="1"/>
  <c r="AB956" i="1" s="1"/>
  <c r="AC956" i="1" s="1"/>
  <c r="P956" i="1"/>
  <c r="O956" i="1"/>
  <c r="R956" i="1" s="1"/>
  <c r="U956" i="1" s="1"/>
  <c r="V956" i="1" s="1"/>
  <c r="N956" i="1"/>
  <c r="M956" i="1"/>
  <c r="Q820" i="1"/>
  <c r="X820" i="1" s="1"/>
  <c r="AB820" i="1" s="1"/>
  <c r="AC820" i="1" s="1"/>
  <c r="P820" i="1"/>
  <c r="O820" i="1"/>
  <c r="R820" i="1" s="1"/>
  <c r="U820" i="1" s="1"/>
  <c r="V820" i="1" s="1"/>
  <c r="N820" i="1"/>
  <c r="M820" i="1"/>
  <c r="Q7703" i="1"/>
  <c r="X7703" i="1" s="1"/>
  <c r="AB7703" i="1" s="1"/>
  <c r="AC7703" i="1" s="1"/>
  <c r="P7703" i="1"/>
  <c r="O7703" i="1"/>
  <c r="R7703" i="1" s="1"/>
  <c r="U7703" i="1" s="1"/>
  <c r="V7703" i="1" s="1"/>
  <c r="N7703" i="1"/>
  <c r="M7703" i="1"/>
  <c r="Q4109" i="1"/>
  <c r="X4109" i="1" s="1"/>
  <c r="AB4109" i="1" s="1"/>
  <c r="AC4109" i="1" s="1"/>
  <c r="P4109" i="1"/>
  <c r="O4109" i="1"/>
  <c r="R4109" i="1" s="1"/>
  <c r="U4109" i="1" s="1"/>
  <c r="V4109" i="1" s="1"/>
  <c r="N4109" i="1"/>
  <c r="M4109" i="1"/>
  <c r="Q6672" i="1"/>
  <c r="X6672" i="1" s="1"/>
  <c r="AB6672" i="1" s="1"/>
  <c r="AC6672" i="1" s="1"/>
  <c r="P6672" i="1"/>
  <c r="O6672" i="1"/>
  <c r="R6672" i="1" s="1"/>
  <c r="U6672" i="1" s="1"/>
  <c r="V6672" i="1" s="1"/>
  <c r="N6672" i="1"/>
  <c r="M6672" i="1"/>
  <c r="Q3044" i="1"/>
  <c r="X3044" i="1" s="1"/>
  <c r="AB3044" i="1" s="1"/>
  <c r="AC3044" i="1" s="1"/>
  <c r="P3044" i="1"/>
  <c r="O3044" i="1"/>
  <c r="R3044" i="1" s="1"/>
  <c r="U3044" i="1" s="1"/>
  <c r="V3044" i="1" s="1"/>
  <c r="N3044" i="1"/>
  <c r="M3044" i="1"/>
  <c r="Q1368" i="1"/>
  <c r="X1368" i="1" s="1"/>
  <c r="AB1368" i="1" s="1"/>
  <c r="AC1368" i="1" s="1"/>
  <c r="P1368" i="1"/>
  <c r="O1368" i="1"/>
  <c r="R1368" i="1" s="1"/>
  <c r="U1368" i="1" s="1"/>
  <c r="V1368" i="1" s="1"/>
  <c r="N1368" i="1"/>
  <c r="M1368" i="1"/>
  <c r="Q1230" i="1"/>
  <c r="X1230" i="1" s="1"/>
  <c r="AB1230" i="1" s="1"/>
  <c r="AC1230" i="1" s="1"/>
  <c r="P1230" i="1"/>
  <c r="O1230" i="1"/>
  <c r="R1230" i="1" s="1"/>
  <c r="U1230" i="1" s="1"/>
  <c r="V1230" i="1" s="1"/>
  <c r="N1230" i="1"/>
  <c r="M1230" i="1"/>
  <c r="Q467" i="1"/>
  <c r="X467" i="1" s="1"/>
  <c r="AB467" i="1" s="1"/>
  <c r="AC467" i="1" s="1"/>
  <c r="P467" i="1"/>
  <c r="O467" i="1"/>
  <c r="R467" i="1" s="1"/>
  <c r="U467" i="1" s="1"/>
  <c r="V467" i="1" s="1"/>
  <c r="N467" i="1"/>
  <c r="M467" i="1"/>
  <c r="Q8542" i="1"/>
  <c r="X8542" i="1" s="1"/>
  <c r="AB8542" i="1" s="1"/>
  <c r="AC8542" i="1" s="1"/>
  <c r="P8542" i="1"/>
  <c r="O8542" i="1"/>
  <c r="R8542" i="1" s="1"/>
  <c r="U8542" i="1" s="1"/>
  <c r="V8542" i="1" s="1"/>
  <c r="N8542" i="1"/>
  <c r="M8542" i="1"/>
  <c r="Q9088" i="1"/>
  <c r="X9088" i="1" s="1"/>
  <c r="AB9088" i="1" s="1"/>
  <c r="AC9088" i="1" s="1"/>
  <c r="P9088" i="1"/>
  <c r="O9088" i="1"/>
  <c r="R9088" i="1" s="1"/>
  <c r="U9088" i="1" s="1"/>
  <c r="V9088" i="1" s="1"/>
  <c r="N9088" i="1"/>
  <c r="M9088" i="1"/>
  <c r="Q8261" i="1"/>
  <c r="X8261" i="1" s="1"/>
  <c r="AB8261" i="1" s="1"/>
  <c r="AC8261" i="1" s="1"/>
  <c r="P8261" i="1"/>
  <c r="O8261" i="1"/>
  <c r="R8261" i="1" s="1"/>
  <c r="U8261" i="1" s="1"/>
  <c r="V8261" i="1" s="1"/>
  <c r="N8261" i="1"/>
  <c r="M8261" i="1"/>
  <c r="Q8533" i="1"/>
  <c r="X8533" i="1" s="1"/>
  <c r="AB8533" i="1" s="1"/>
  <c r="AC8533" i="1" s="1"/>
  <c r="P8533" i="1"/>
  <c r="O8533" i="1"/>
  <c r="R8533" i="1" s="1"/>
  <c r="U8533" i="1" s="1"/>
  <c r="V8533" i="1" s="1"/>
  <c r="N8533" i="1"/>
  <c r="M8533" i="1"/>
  <c r="Q5986" i="1"/>
  <c r="X5986" i="1" s="1"/>
  <c r="AB5986" i="1" s="1"/>
  <c r="AC5986" i="1" s="1"/>
  <c r="P5986" i="1"/>
  <c r="O5986" i="1"/>
  <c r="R5986" i="1" s="1"/>
  <c r="U5986" i="1" s="1"/>
  <c r="V5986" i="1" s="1"/>
  <c r="N5986" i="1"/>
  <c r="M5986" i="1"/>
  <c r="Q8052" i="1"/>
  <c r="X8052" i="1" s="1"/>
  <c r="AB8052" i="1" s="1"/>
  <c r="AC8052" i="1" s="1"/>
  <c r="P8052" i="1"/>
  <c r="O8052" i="1"/>
  <c r="R8052" i="1" s="1"/>
  <c r="U8052" i="1" s="1"/>
  <c r="V8052" i="1" s="1"/>
  <c r="N8052" i="1"/>
  <c r="M8052" i="1"/>
  <c r="Q5370" i="1"/>
  <c r="X5370" i="1" s="1"/>
  <c r="AB5370" i="1" s="1"/>
  <c r="AC5370" i="1" s="1"/>
  <c r="P5370" i="1"/>
  <c r="O5370" i="1"/>
  <c r="R5370" i="1" s="1"/>
  <c r="U5370" i="1" s="1"/>
  <c r="V5370" i="1" s="1"/>
  <c r="N5370" i="1"/>
  <c r="M5370" i="1"/>
  <c r="Q5031" i="1"/>
  <c r="X5031" i="1" s="1"/>
  <c r="AB5031" i="1" s="1"/>
  <c r="AC5031" i="1" s="1"/>
  <c r="P5031" i="1"/>
  <c r="O5031" i="1"/>
  <c r="R5031" i="1" s="1"/>
  <c r="U5031" i="1" s="1"/>
  <c r="V5031" i="1" s="1"/>
  <c r="N5031" i="1"/>
  <c r="M5031" i="1"/>
  <c r="Q3892" i="1"/>
  <c r="X3892" i="1" s="1"/>
  <c r="AB3892" i="1" s="1"/>
  <c r="AC3892" i="1" s="1"/>
  <c r="P3892" i="1"/>
  <c r="O3892" i="1"/>
  <c r="R3892" i="1" s="1"/>
  <c r="U3892" i="1" s="1"/>
  <c r="V3892" i="1" s="1"/>
  <c r="N3892" i="1"/>
  <c r="M3892" i="1"/>
  <c r="Q7815" i="1"/>
  <c r="X7815" i="1" s="1"/>
  <c r="AB7815" i="1" s="1"/>
  <c r="AC7815" i="1" s="1"/>
  <c r="P7815" i="1"/>
  <c r="O7815" i="1"/>
  <c r="R7815" i="1" s="1"/>
  <c r="U7815" i="1" s="1"/>
  <c r="V7815" i="1" s="1"/>
  <c r="N7815" i="1"/>
  <c r="M7815" i="1"/>
  <c r="Q8727" i="1"/>
  <c r="X8727" i="1" s="1"/>
  <c r="AB8727" i="1" s="1"/>
  <c r="AC8727" i="1" s="1"/>
  <c r="P8727" i="1"/>
  <c r="O8727" i="1"/>
  <c r="R8727" i="1" s="1"/>
  <c r="U8727" i="1" s="1"/>
  <c r="V8727" i="1" s="1"/>
  <c r="N8727" i="1"/>
  <c r="M8727" i="1"/>
  <c r="Q4328" i="1"/>
  <c r="X4328" i="1" s="1"/>
  <c r="AB4328" i="1" s="1"/>
  <c r="AC4328" i="1" s="1"/>
  <c r="P4328" i="1"/>
  <c r="O4328" i="1"/>
  <c r="R4328" i="1" s="1"/>
  <c r="U4328" i="1" s="1"/>
  <c r="V4328" i="1" s="1"/>
  <c r="N4328" i="1"/>
  <c r="M4328" i="1"/>
  <c r="Q4573" i="1"/>
  <c r="X4573" i="1" s="1"/>
  <c r="AB4573" i="1" s="1"/>
  <c r="AC4573" i="1" s="1"/>
  <c r="P4573" i="1"/>
  <c r="O4573" i="1"/>
  <c r="R4573" i="1" s="1"/>
  <c r="U4573" i="1" s="1"/>
  <c r="V4573" i="1" s="1"/>
  <c r="N4573" i="1"/>
  <c r="M4573" i="1"/>
  <c r="Q1605" i="1"/>
  <c r="X1605" i="1" s="1"/>
  <c r="AB1605" i="1" s="1"/>
  <c r="AC1605" i="1" s="1"/>
  <c r="P1605" i="1"/>
  <c r="O1605" i="1"/>
  <c r="R1605" i="1" s="1"/>
  <c r="U1605" i="1" s="1"/>
  <c r="V1605" i="1" s="1"/>
  <c r="N1605" i="1"/>
  <c r="M1605" i="1"/>
  <c r="Q7025" i="1"/>
  <c r="X7025" i="1" s="1"/>
  <c r="AB7025" i="1" s="1"/>
  <c r="AC7025" i="1" s="1"/>
  <c r="P7025" i="1"/>
  <c r="O7025" i="1"/>
  <c r="R7025" i="1" s="1"/>
  <c r="U7025" i="1" s="1"/>
  <c r="V7025" i="1" s="1"/>
  <c r="N7025" i="1"/>
  <c r="M7025" i="1"/>
  <c r="Q4939" i="1"/>
  <c r="X4939" i="1" s="1"/>
  <c r="AB4939" i="1" s="1"/>
  <c r="AC4939" i="1" s="1"/>
  <c r="P4939" i="1"/>
  <c r="O4939" i="1"/>
  <c r="R4939" i="1" s="1"/>
  <c r="U4939" i="1" s="1"/>
  <c r="V4939" i="1" s="1"/>
  <c r="N4939" i="1"/>
  <c r="M4939" i="1"/>
  <c r="Q7548" i="1"/>
  <c r="X7548" i="1" s="1"/>
  <c r="AB7548" i="1" s="1"/>
  <c r="AC7548" i="1" s="1"/>
  <c r="P7548" i="1"/>
  <c r="O7548" i="1"/>
  <c r="R7548" i="1" s="1"/>
  <c r="U7548" i="1" s="1"/>
  <c r="V7548" i="1" s="1"/>
  <c r="N7548" i="1"/>
  <c r="M7548" i="1"/>
  <c r="Q3102" i="1"/>
  <c r="X3102" i="1" s="1"/>
  <c r="AB3102" i="1" s="1"/>
  <c r="AC3102" i="1" s="1"/>
  <c r="P3102" i="1"/>
  <c r="O3102" i="1"/>
  <c r="R3102" i="1" s="1"/>
  <c r="U3102" i="1" s="1"/>
  <c r="V3102" i="1" s="1"/>
  <c r="N3102" i="1"/>
  <c r="M3102" i="1"/>
  <c r="Q3258" i="1"/>
  <c r="X3258" i="1" s="1"/>
  <c r="AB3258" i="1" s="1"/>
  <c r="AC3258" i="1" s="1"/>
  <c r="P3258" i="1"/>
  <c r="O3258" i="1"/>
  <c r="R3258" i="1" s="1"/>
  <c r="U3258" i="1" s="1"/>
  <c r="V3258" i="1" s="1"/>
  <c r="N3258" i="1"/>
  <c r="M3258" i="1"/>
  <c r="Q8984" i="1"/>
  <c r="X8984" i="1" s="1"/>
  <c r="AB8984" i="1" s="1"/>
  <c r="AC8984" i="1" s="1"/>
  <c r="P8984" i="1"/>
  <c r="O8984" i="1"/>
  <c r="R8984" i="1" s="1"/>
  <c r="U8984" i="1" s="1"/>
  <c r="V8984" i="1" s="1"/>
  <c r="N8984" i="1"/>
  <c r="M8984" i="1"/>
  <c r="Q8983" i="1"/>
  <c r="X8983" i="1" s="1"/>
  <c r="AB8983" i="1" s="1"/>
  <c r="AC8983" i="1" s="1"/>
  <c r="P8983" i="1"/>
  <c r="O8983" i="1"/>
  <c r="R8983" i="1" s="1"/>
  <c r="U8983" i="1" s="1"/>
  <c r="V8983" i="1" s="1"/>
  <c r="N8983" i="1"/>
  <c r="M8983" i="1"/>
  <c r="Q9601" i="1"/>
  <c r="X9601" i="1" s="1"/>
  <c r="AB9601" i="1" s="1"/>
  <c r="AC9601" i="1" s="1"/>
  <c r="P9601" i="1"/>
  <c r="O9601" i="1"/>
  <c r="R9601" i="1" s="1"/>
  <c r="U9601" i="1" s="1"/>
  <c r="V9601" i="1" s="1"/>
  <c r="N9601" i="1"/>
  <c r="M9601" i="1"/>
  <c r="Q7695" i="1"/>
  <c r="X7695" i="1" s="1"/>
  <c r="AB7695" i="1" s="1"/>
  <c r="AC7695" i="1" s="1"/>
  <c r="P7695" i="1"/>
  <c r="O7695" i="1"/>
  <c r="R7695" i="1" s="1"/>
  <c r="U7695" i="1" s="1"/>
  <c r="V7695" i="1" s="1"/>
  <c r="N7695" i="1"/>
  <c r="M7695" i="1"/>
  <c r="Q6188" i="1"/>
  <c r="X6188" i="1" s="1"/>
  <c r="AB6188" i="1" s="1"/>
  <c r="AC6188" i="1" s="1"/>
  <c r="P6188" i="1"/>
  <c r="O6188" i="1"/>
  <c r="R6188" i="1" s="1"/>
  <c r="U6188" i="1" s="1"/>
  <c r="V6188" i="1" s="1"/>
  <c r="N6188" i="1"/>
  <c r="M6188" i="1"/>
  <c r="Q8469" i="1"/>
  <c r="X8469" i="1" s="1"/>
  <c r="AB8469" i="1" s="1"/>
  <c r="AC8469" i="1" s="1"/>
  <c r="P8469" i="1"/>
  <c r="O8469" i="1"/>
  <c r="R8469" i="1" s="1"/>
  <c r="U8469" i="1" s="1"/>
  <c r="V8469" i="1" s="1"/>
  <c r="N8469" i="1"/>
  <c r="M8469" i="1"/>
  <c r="Q4505" i="1"/>
  <c r="X4505" i="1" s="1"/>
  <c r="AB4505" i="1" s="1"/>
  <c r="AC4505" i="1" s="1"/>
  <c r="P4505" i="1"/>
  <c r="O4505" i="1"/>
  <c r="R4505" i="1" s="1"/>
  <c r="U4505" i="1" s="1"/>
  <c r="V4505" i="1" s="1"/>
  <c r="N4505" i="1"/>
  <c r="M4505" i="1"/>
  <c r="Q842" i="1"/>
  <c r="X842" i="1" s="1"/>
  <c r="AB842" i="1" s="1"/>
  <c r="AC842" i="1" s="1"/>
  <c r="P842" i="1"/>
  <c r="O842" i="1"/>
  <c r="R842" i="1" s="1"/>
  <c r="U842" i="1" s="1"/>
  <c r="V842" i="1" s="1"/>
  <c r="N842" i="1"/>
  <c r="M842" i="1"/>
  <c r="Q7234" i="1"/>
  <c r="X7234" i="1" s="1"/>
  <c r="AB7234" i="1" s="1"/>
  <c r="AC7234" i="1" s="1"/>
  <c r="P7234" i="1"/>
  <c r="O7234" i="1"/>
  <c r="R7234" i="1" s="1"/>
  <c r="U7234" i="1" s="1"/>
  <c r="V7234" i="1" s="1"/>
  <c r="N7234" i="1"/>
  <c r="M7234" i="1"/>
  <c r="Q2055" i="1"/>
  <c r="X2055" i="1" s="1"/>
  <c r="AB2055" i="1" s="1"/>
  <c r="AC2055" i="1" s="1"/>
  <c r="P2055" i="1"/>
  <c r="O2055" i="1"/>
  <c r="R2055" i="1" s="1"/>
  <c r="U2055" i="1" s="1"/>
  <c r="V2055" i="1" s="1"/>
  <c r="N2055" i="1"/>
  <c r="M2055" i="1"/>
  <c r="Q850" i="1"/>
  <c r="X850" i="1" s="1"/>
  <c r="AB850" i="1" s="1"/>
  <c r="AC850" i="1" s="1"/>
  <c r="P850" i="1"/>
  <c r="O850" i="1"/>
  <c r="R850" i="1" s="1"/>
  <c r="U850" i="1" s="1"/>
  <c r="V850" i="1" s="1"/>
  <c r="N850" i="1"/>
  <c r="M850" i="1"/>
  <c r="Q1860" i="1"/>
  <c r="X1860" i="1" s="1"/>
  <c r="AB1860" i="1" s="1"/>
  <c r="AC1860" i="1" s="1"/>
  <c r="P1860" i="1"/>
  <c r="O1860" i="1"/>
  <c r="R1860" i="1" s="1"/>
  <c r="U1860" i="1" s="1"/>
  <c r="V1860" i="1" s="1"/>
  <c r="N1860" i="1"/>
  <c r="M1860" i="1"/>
  <c r="Q7172" i="1"/>
  <c r="X7172" i="1" s="1"/>
  <c r="AB7172" i="1" s="1"/>
  <c r="AC7172" i="1" s="1"/>
  <c r="P7172" i="1"/>
  <c r="O7172" i="1"/>
  <c r="R7172" i="1" s="1"/>
  <c r="U7172" i="1" s="1"/>
  <c r="V7172" i="1" s="1"/>
  <c r="N7172" i="1"/>
  <c r="M7172" i="1"/>
  <c r="Q8300" i="1"/>
  <c r="X8300" i="1" s="1"/>
  <c r="AB8300" i="1" s="1"/>
  <c r="AC8300" i="1" s="1"/>
  <c r="P8300" i="1"/>
  <c r="O8300" i="1"/>
  <c r="R8300" i="1" s="1"/>
  <c r="U8300" i="1" s="1"/>
  <c r="V8300" i="1" s="1"/>
  <c r="N8300" i="1"/>
  <c r="M8300" i="1"/>
  <c r="Q4836" i="1"/>
  <c r="X4836" i="1" s="1"/>
  <c r="AB4836" i="1" s="1"/>
  <c r="AC4836" i="1" s="1"/>
  <c r="P4836" i="1"/>
  <c r="O4836" i="1"/>
  <c r="R4836" i="1" s="1"/>
  <c r="U4836" i="1" s="1"/>
  <c r="V4836" i="1" s="1"/>
  <c r="N4836" i="1"/>
  <c r="M4836" i="1"/>
  <c r="Q6554" i="1"/>
  <c r="X6554" i="1" s="1"/>
  <c r="AB6554" i="1" s="1"/>
  <c r="AC6554" i="1" s="1"/>
  <c r="P6554" i="1"/>
  <c r="O6554" i="1"/>
  <c r="R6554" i="1" s="1"/>
  <c r="U6554" i="1" s="1"/>
  <c r="V6554" i="1" s="1"/>
  <c r="N6554" i="1"/>
  <c r="M6554" i="1"/>
  <c r="Q2538" i="1"/>
  <c r="X2538" i="1" s="1"/>
  <c r="AB2538" i="1" s="1"/>
  <c r="AC2538" i="1" s="1"/>
  <c r="P2538" i="1"/>
  <c r="O2538" i="1"/>
  <c r="R2538" i="1" s="1"/>
  <c r="U2538" i="1" s="1"/>
  <c r="V2538" i="1" s="1"/>
  <c r="N2538" i="1"/>
  <c r="M2538" i="1"/>
  <c r="Q2605" i="1"/>
  <c r="X2605" i="1" s="1"/>
  <c r="AB2605" i="1" s="1"/>
  <c r="AC2605" i="1" s="1"/>
  <c r="P2605" i="1"/>
  <c r="O2605" i="1"/>
  <c r="R2605" i="1" s="1"/>
  <c r="U2605" i="1" s="1"/>
  <c r="V2605" i="1" s="1"/>
  <c r="N2605" i="1"/>
  <c r="M2605" i="1"/>
  <c r="Q4686" i="1"/>
  <c r="X4686" i="1" s="1"/>
  <c r="AB4686" i="1" s="1"/>
  <c r="AC4686" i="1" s="1"/>
  <c r="P4686" i="1"/>
  <c r="O4686" i="1"/>
  <c r="R4686" i="1" s="1"/>
  <c r="U4686" i="1" s="1"/>
  <c r="V4686" i="1" s="1"/>
  <c r="N4686" i="1"/>
  <c r="M4686" i="1"/>
  <c r="Q6447" i="1"/>
  <c r="X6447" i="1" s="1"/>
  <c r="AB6447" i="1" s="1"/>
  <c r="AC6447" i="1" s="1"/>
  <c r="P6447" i="1"/>
  <c r="O6447" i="1"/>
  <c r="R6447" i="1" s="1"/>
  <c r="U6447" i="1" s="1"/>
  <c r="V6447" i="1" s="1"/>
  <c r="N6447" i="1"/>
  <c r="M6447" i="1"/>
  <c r="Q4767" i="1"/>
  <c r="X4767" i="1" s="1"/>
  <c r="AB4767" i="1" s="1"/>
  <c r="AC4767" i="1" s="1"/>
  <c r="P4767" i="1"/>
  <c r="O4767" i="1"/>
  <c r="R4767" i="1" s="1"/>
  <c r="U4767" i="1" s="1"/>
  <c r="V4767" i="1" s="1"/>
  <c r="N4767" i="1"/>
  <c r="M4767" i="1"/>
  <c r="Q6084" i="1"/>
  <c r="X6084" i="1" s="1"/>
  <c r="AB6084" i="1" s="1"/>
  <c r="AC6084" i="1" s="1"/>
  <c r="P6084" i="1"/>
  <c r="O6084" i="1"/>
  <c r="R6084" i="1" s="1"/>
  <c r="U6084" i="1" s="1"/>
  <c r="V6084" i="1" s="1"/>
  <c r="N6084" i="1"/>
  <c r="M6084" i="1"/>
  <c r="Q5229" i="1"/>
  <c r="X5229" i="1" s="1"/>
  <c r="AB5229" i="1" s="1"/>
  <c r="AC5229" i="1" s="1"/>
  <c r="P5229" i="1"/>
  <c r="O5229" i="1"/>
  <c r="R5229" i="1" s="1"/>
  <c r="U5229" i="1" s="1"/>
  <c r="V5229" i="1" s="1"/>
  <c r="N5229" i="1"/>
  <c r="M5229" i="1"/>
  <c r="Q5487" i="1"/>
  <c r="X5487" i="1" s="1"/>
  <c r="AB5487" i="1" s="1"/>
  <c r="AC5487" i="1" s="1"/>
  <c r="P5487" i="1"/>
  <c r="O5487" i="1"/>
  <c r="R5487" i="1" s="1"/>
  <c r="U5487" i="1" s="1"/>
  <c r="V5487" i="1" s="1"/>
  <c r="N5487" i="1"/>
  <c r="M5487" i="1"/>
  <c r="Q4712" i="1"/>
  <c r="X4712" i="1" s="1"/>
  <c r="AB4712" i="1" s="1"/>
  <c r="AC4712" i="1" s="1"/>
  <c r="P4712" i="1"/>
  <c r="O4712" i="1"/>
  <c r="R4712" i="1" s="1"/>
  <c r="U4712" i="1" s="1"/>
  <c r="V4712" i="1" s="1"/>
  <c r="N4712" i="1"/>
  <c r="M4712" i="1"/>
  <c r="Q5107" i="1"/>
  <c r="X5107" i="1" s="1"/>
  <c r="AB5107" i="1" s="1"/>
  <c r="AC5107" i="1" s="1"/>
  <c r="P5107" i="1"/>
  <c r="O5107" i="1"/>
  <c r="R5107" i="1" s="1"/>
  <c r="U5107" i="1" s="1"/>
  <c r="V5107" i="1" s="1"/>
  <c r="N5107" i="1"/>
  <c r="M5107" i="1"/>
  <c r="Q7192" i="1"/>
  <c r="X7192" i="1" s="1"/>
  <c r="AB7192" i="1" s="1"/>
  <c r="AC7192" i="1" s="1"/>
  <c r="P7192" i="1"/>
  <c r="O7192" i="1"/>
  <c r="R7192" i="1" s="1"/>
  <c r="U7192" i="1" s="1"/>
  <c r="V7192" i="1" s="1"/>
  <c r="N7192" i="1"/>
  <c r="M7192" i="1"/>
  <c r="Q8107" i="1"/>
  <c r="X8107" i="1" s="1"/>
  <c r="AB8107" i="1" s="1"/>
  <c r="AC8107" i="1" s="1"/>
  <c r="P8107" i="1"/>
  <c r="O8107" i="1"/>
  <c r="R8107" i="1" s="1"/>
  <c r="U8107" i="1" s="1"/>
  <c r="V8107" i="1" s="1"/>
  <c r="N8107" i="1"/>
  <c r="M8107" i="1"/>
  <c r="Q6226" i="1"/>
  <c r="X6226" i="1" s="1"/>
  <c r="AB6226" i="1" s="1"/>
  <c r="AC6226" i="1" s="1"/>
  <c r="P6226" i="1"/>
  <c r="O6226" i="1"/>
  <c r="R6226" i="1" s="1"/>
  <c r="U6226" i="1" s="1"/>
  <c r="V6226" i="1" s="1"/>
  <c r="N6226" i="1"/>
  <c r="M6226" i="1"/>
  <c r="Q4584" i="1"/>
  <c r="X4584" i="1" s="1"/>
  <c r="AB4584" i="1" s="1"/>
  <c r="AC4584" i="1" s="1"/>
  <c r="P4584" i="1"/>
  <c r="O4584" i="1"/>
  <c r="R4584" i="1" s="1"/>
  <c r="U4584" i="1" s="1"/>
  <c r="V4584" i="1" s="1"/>
  <c r="N4584" i="1"/>
  <c r="M4584" i="1"/>
  <c r="Q6723" i="1"/>
  <c r="X6723" i="1" s="1"/>
  <c r="AB6723" i="1" s="1"/>
  <c r="AC6723" i="1" s="1"/>
  <c r="P6723" i="1"/>
  <c r="O6723" i="1"/>
  <c r="R6723" i="1" s="1"/>
  <c r="U6723" i="1" s="1"/>
  <c r="V6723" i="1" s="1"/>
  <c r="N6723" i="1"/>
  <c r="M6723" i="1"/>
  <c r="Q3901" i="1"/>
  <c r="X3901" i="1" s="1"/>
  <c r="AB3901" i="1" s="1"/>
  <c r="AC3901" i="1" s="1"/>
  <c r="P3901" i="1"/>
  <c r="O3901" i="1"/>
  <c r="R3901" i="1" s="1"/>
  <c r="U3901" i="1" s="1"/>
  <c r="V3901" i="1" s="1"/>
  <c r="N3901" i="1"/>
  <c r="M3901" i="1"/>
  <c r="Q3159" i="1"/>
  <c r="X3159" i="1" s="1"/>
  <c r="AB3159" i="1" s="1"/>
  <c r="AC3159" i="1" s="1"/>
  <c r="P3159" i="1"/>
  <c r="O3159" i="1"/>
  <c r="R3159" i="1" s="1"/>
  <c r="U3159" i="1" s="1"/>
  <c r="V3159" i="1" s="1"/>
  <c r="N3159" i="1"/>
  <c r="M3159" i="1"/>
  <c r="Q7593" i="1"/>
  <c r="X7593" i="1" s="1"/>
  <c r="AB7593" i="1" s="1"/>
  <c r="AC7593" i="1" s="1"/>
  <c r="P7593" i="1"/>
  <c r="O7593" i="1"/>
  <c r="R7593" i="1" s="1"/>
  <c r="U7593" i="1" s="1"/>
  <c r="V7593" i="1" s="1"/>
  <c r="N7593" i="1"/>
  <c r="M7593" i="1"/>
  <c r="Q5657" i="1"/>
  <c r="X5657" i="1" s="1"/>
  <c r="AB5657" i="1" s="1"/>
  <c r="AC5657" i="1" s="1"/>
  <c r="P5657" i="1"/>
  <c r="O5657" i="1"/>
  <c r="R5657" i="1" s="1"/>
  <c r="U5657" i="1" s="1"/>
  <c r="V5657" i="1" s="1"/>
  <c r="N5657" i="1"/>
  <c r="M5657" i="1"/>
  <c r="Q7738" i="1"/>
  <c r="X7738" i="1" s="1"/>
  <c r="AB7738" i="1" s="1"/>
  <c r="AC7738" i="1" s="1"/>
  <c r="P7738" i="1"/>
  <c r="O7738" i="1"/>
  <c r="R7738" i="1" s="1"/>
  <c r="U7738" i="1" s="1"/>
  <c r="V7738" i="1" s="1"/>
  <c r="N7738" i="1"/>
  <c r="M7738" i="1"/>
  <c r="Q7501" i="1"/>
  <c r="X7501" i="1" s="1"/>
  <c r="AB7501" i="1" s="1"/>
  <c r="AC7501" i="1" s="1"/>
  <c r="P7501" i="1"/>
  <c r="O7501" i="1"/>
  <c r="R7501" i="1" s="1"/>
  <c r="U7501" i="1" s="1"/>
  <c r="V7501" i="1" s="1"/>
  <c r="N7501" i="1"/>
  <c r="M7501" i="1"/>
  <c r="Q5884" i="1"/>
  <c r="X5884" i="1" s="1"/>
  <c r="AB5884" i="1" s="1"/>
  <c r="AC5884" i="1" s="1"/>
  <c r="P5884" i="1"/>
  <c r="O5884" i="1"/>
  <c r="R5884" i="1" s="1"/>
  <c r="U5884" i="1" s="1"/>
  <c r="V5884" i="1" s="1"/>
  <c r="N5884" i="1"/>
  <c r="M5884" i="1"/>
  <c r="Q5498" i="1"/>
  <c r="X5498" i="1" s="1"/>
  <c r="AB5498" i="1" s="1"/>
  <c r="AC5498" i="1" s="1"/>
  <c r="P5498" i="1"/>
  <c r="O5498" i="1"/>
  <c r="R5498" i="1" s="1"/>
  <c r="U5498" i="1" s="1"/>
  <c r="V5498" i="1" s="1"/>
  <c r="N5498" i="1"/>
  <c r="M5498" i="1"/>
  <c r="Q4933" i="1"/>
  <c r="X4933" i="1" s="1"/>
  <c r="AB4933" i="1" s="1"/>
  <c r="AC4933" i="1" s="1"/>
  <c r="P4933" i="1"/>
  <c r="O4933" i="1"/>
  <c r="R4933" i="1" s="1"/>
  <c r="U4933" i="1" s="1"/>
  <c r="V4933" i="1" s="1"/>
  <c r="N4933" i="1"/>
  <c r="M4933" i="1"/>
  <c r="Q4077" i="1"/>
  <c r="X4077" i="1" s="1"/>
  <c r="AB4077" i="1" s="1"/>
  <c r="AC4077" i="1" s="1"/>
  <c r="P4077" i="1"/>
  <c r="O4077" i="1"/>
  <c r="R4077" i="1" s="1"/>
  <c r="U4077" i="1" s="1"/>
  <c r="V4077" i="1" s="1"/>
  <c r="N4077" i="1"/>
  <c r="M4077" i="1"/>
  <c r="Q6154" i="1"/>
  <c r="X6154" i="1" s="1"/>
  <c r="AB6154" i="1" s="1"/>
  <c r="AC6154" i="1" s="1"/>
  <c r="P6154" i="1"/>
  <c r="O6154" i="1"/>
  <c r="R6154" i="1" s="1"/>
  <c r="U6154" i="1" s="1"/>
  <c r="V6154" i="1" s="1"/>
  <c r="N6154" i="1"/>
  <c r="M6154" i="1"/>
  <c r="Q5097" i="1"/>
  <c r="X5097" i="1" s="1"/>
  <c r="AB5097" i="1" s="1"/>
  <c r="AC5097" i="1" s="1"/>
  <c r="P5097" i="1"/>
  <c r="O5097" i="1"/>
  <c r="R5097" i="1" s="1"/>
  <c r="U5097" i="1" s="1"/>
  <c r="V5097" i="1" s="1"/>
  <c r="N5097" i="1"/>
  <c r="M5097" i="1"/>
  <c r="Q7913" i="1"/>
  <c r="X7913" i="1" s="1"/>
  <c r="AB7913" i="1" s="1"/>
  <c r="AC7913" i="1" s="1"/>
  <c r="P7913" i="1"/>
  <c r="O7913" i="1"/>
  <c r="R7913" i="1" s="1"/>
  <c r="U7913" i="1" s="1"/>
  <c r="V7913" i="1" s="1"/>
  <c r="N7913" i="1"/>
  <c r="M7913" i="1"/>
  <c r="Q3867" i="1"/>
  <c r="X3867" i="1" s="1"/>
  <c r="AB3867" i="1" s="1"/>
  <c r="AC3867" i="1" s="1"/>
  <c r="P3867" i="1"/>
  <c r="O3867" i="1"/>
  <c r="R3867" i="1" s="1"/>
  <c r="U3867" i="1" s="1"/>
  <c r="V3867" i="1" s="1"/>
  <c r="N3867" i="1"/>
  <c r="M3867" i="1"/>
  <c r="Q6811" i="1"/>
  <c r="X6811" i="1" s="1"/>
  <c r="AB6811" i="1" s="1"/>
  <c r="AC6811" i="1" s="1"/>
  <c r="P6811" i="1"/>
  <c r="O6811" i="1"/>
  <c r="R6811" i="1" s="1"/>
  <c r="U6811" i="1" s="1"/>
  <c r="V6811" i="1" s="1"/>
  <c r="N6811" i="1"/>
  <c r="M6811" i="1"/>
  <c r="Q6405" i="1"/>
  <c r="X6405" i="1" s="1"/>
  <c r="AB6405" i="1" s="1"/>
  <c r="AC6405" i="1" s="1"/>
  <c r="P6405" i="1"/>
  <c r="O6405" i="1"/>
  <c r="R6405" i="1" s="1"/>
  <c r="U6405" i="1" s="1"/>
  <c r="V6405" i="1" s="1"/>
  <c r="N6405" i="1"/>
  <c r="M6405" i="1"/>
  <c r="Q6104" i="1"/>
  <c r="X6104" i="1" s="1"/>
  <c r="AB6104" i="1" s="1"/>
  <c r="AC6104" i="1" s="1"/>
  <c r="P6104" i="1"/>
  <c r="O6104" i="1"/>
  <c r="R6104" i="1" s="1"/>
  <c r="U6104" i="1" s="1"/>
  <c r="V6104" i="1" s="1"/>
  <c r="N6104" i="1"/>
  <c r="M6104" i="1"/>
  <c r="Q1486" i="1"/>
  <c r="X1486" i="1" s="1"/>
  <c r="AB1486" i="1" s="1"/>
  <c r="AC1486" i="1" s="1"/>
  <c r="P1486" i="1"/>
  <c r="O1486" i="1"/>
  <c r="R1486" i="1" s="1"/>
  <c r="U1486" i="1" s="1"/>
  <c r="V1486" i="1" s="1"/>
  <c r="N1486" i="1"/>
  <c r="M1486" i="1"/>
  <c r="Q6574" i="1"/>
  <c r="X6574" i="1" s="1"/>
  <c r="AB6574" i="1" s="1"/>
  <c r="AC6574" i="1" s="1"/>
  <c r="P6574" i="1"/>
  <c r="O6574" i="1"/>
  <c r="R6574" i="1" s="1"/>
  <c r="U6574" i="1" s="1"/>
  <c r="V6574" i="1" s="1"/>
  <c r="N6574" i="1"/>
  <c r="M6574" i="1"/>
  <c r="Q7250" i="1"/>
  <c r="X7250" i="1" s="1"/>
  <c r="AB7250" i="1" s="1"/>
  <c r="AC7250" i="1" s="1"/>
  <c r="P7250" i="1"/>
  <c r="O7250" i="1"/>
  <c r="R7250" i="1" s="1"/>
  <c r="U7250" i="1" s="1"/>
  <c r="V7250" i="1" s="1"/>
  <c r="N7250" i="1"/>
  <c r="M7250" i="1"/>
  <c r="Q1149" i="1"/>
  <c r="X1149" i="1" s="1"/>
  <c r="AB1149" i="1" s="1"/>
  <c r="AC1149" i="1" s="1"/>
  <c r="P1149" i="1"/>
  <c r="O1149" i="1"/>
  <c r="R1149" i="1" s="1"/>
  <c r="U1149" i="1" s="1"/>
  <c r="V1149" i="1" s="1"/>
  <c r="N1149" i="1"/>
  <c r="M1149" i="1"/>
  <c r="Q5109" i="1"/>
  <c r="X5109" i="1" s="1"/>
  <c r="AB5109" i="1" s="1"/>
  <c r="AC5109" i="1" s="1"/>
  <c r="P5109" i="1"/>
  <c r="O5109" i="1"/>
  <c r="R5109" i="1" s="1"/>
  <c r="U5109" i="1" s="1"/>
  <c r="V5109" i="1" s="1"/>
  <c r="N5109" i="1"/>
  <c r="M5109" i="1"/>
  <c r="Q2496" i="1"/>
  <c r="X2496" i="1" s="1"/>
  <c r="AB2496" i="1" s="1"/>
  <c r="AC2496" i="1" s="1"/>
  <c r="P2496" i="1"/>
  <c r="O2496" i="1"/>
  <c r="R2496" i="1" s="1"/>
  <c r="U2496" i="1" s="1"/>
  <c r="V2496" i="1" s="1"/>
  <c r="N2496" i="1"/>
  <c r="M2496" i="1"/>
  <c r="Q7156" i="1"/>
  <c r="X7156" i="1" s="1"/>
  <c r="AB7156" i="1" s="1"/>
  <c r="AC7156" i="1" s="1"/>
  <c r="P7156" i="1"/>
  <c r="O7156" i="1"/>
  <c r="R7156" i="1" s="1"/>
  <c r="U7156" i="1" s="1"/>
  <c r="V7156" i="1" s="1"/>
  <c r="N7156" i="1"/>
  <c r="M7156" i="1"/>
  <c r="Q5344" i="1"/>
  <c r="X5344" i="1" s="1"/>
  <c r="AB5344" i="1" s="1"/>
  <c r="AC5344" i="1" s="1"/>
  <c r="P5344" i="1"/>
  <c r="O5344" i="1"/>
  <c r="R5344" i="1" s="1"/>
  <c r="U5344" i="1" s="1"/>
  <c r="V5344" i="1" s="1"/>
  <c r="N5344" i="1"/>
  <c r="M5344" i="1"/>
  <c r="Q6247" i="1"/>
  <c r="X6247" i="1" s="1"/>
  <c r="AB6247" i="1" s="1"/>
  <c r="AC6247" i="1" s="1"/>
  <c r="P6247" i="1"/>
  <c r="O6247" i="1"/>
  <c r="R6247" i="1" s="1"/>
  <c r="U6247" i="1" s="1"/>
  <c r="V6247" i="1" s="1"/>
  <c r="N6247" i="1"/>
  <c r="M6247" i="1"/>
  <c r="Q6187" i="1"/>
  <c r="X6187" i="1" s="1"/>
  <c r="AB6187" i="1" s="1"/>
  <c r="AC6187" i="1" s="1"/>
  <c r="P6187" i="1"/>
  <c r="O6187" i="1"/>
  <c r="R6187" i="1" s="1"/>
  <c r="U6187" i="1" s="1"/>
  <c r="V6187" i="1" s="1"/>
  <c r="N6187" i="1"/>
  <c r="M6187" i="1"/>
  <c r="Q9111" i="1"/>
  <c r="X9111" i="1" s="1"/>
  <c r="AB9111" i="1" s="1"/>
  <c r="AC9111" i="1" s="1"/>
  <c r="P9111" i="1"/>
  <c r="O9111" i="1"/>
  <c r="R9111" i="1" s="1"/>
  <c r="U9111" i="1" s="1"/>
  <c r="V9111" i="1" s="1"/>
  <c r="N9111" i="1"/>
  <c r="M9111" i="1"/>
  <c r="Q7949" i="1"/>
  <c r="X7949" i="1" s="1"/>
  <c r="AB7949" i="1" s="1"/>
  <c r="AC7949" i="1" s="1"/>
  <c r="P7949" i="1"/>
  <c r="O7949" i="1"/>
  <c r="R7949" i="1" s="1"/>
  <c r="U7949" i="1" s="1"/>
  <c r="V7949" i="1" s="1"/>
  <c r="N7949" i="1"/>
  <c r="M7949" i="1"/>
  <c r="Q7254" i="1"/>
  <c r="X7254" i="1" s="1"/>
  <c r="AB7254" i="1" s="1"/>
  <c r="AC7254" i="1" s="1"/>
  <c r="P7254" i="1"/>
  <c r="O7254" i="1"/>
  <c r="R7254" i="1" s="1"/>
  <c r="U7254" i="1" s="1"/>
  <c r="V7254" i="1" s="1"/>
  <c r="N7254" i="1"/>
  <c r="M7254" i="1"/>
  <c r="Q6576" i="1"/>
  <c r="X6576" i="1" s="1"/>
  <c r="AB6576" i="1" s="1"/>
  <c r="AC6576" i="1" s="1"/>
  <c r="P6576" i="1"/>
  <c r="O6576" i="1"/>
  <c r="R6576" i="1" s="1"/>
  <c r="U6576" i="1" s="1"/>
  <c r="V6576" i="1" s="1"/>
  <c r="N6576" i="1"/>
  <c r="M6576" i="1"/>
  <c r="Q4313" i="1"/>
  <c r="X4313" i="1" s="1"/>
  <c r="AB4313" i="1" s="1"/>
  <c r="AC4313" i="1" s="1"/>
  <c r="P4313" i="1"/>
  <c r="O4313" i="1"/>
  <c r="R4313" i="1" s="1"/>
  <c r="U4313" i="1" s="1"/>
  <c r="V4313" i="1" s="1"/>
  <c r="N4313" i="1"/>
  <c r="M4313" i="1"/>
  <c r="Q7213" i="1"/>
  <c r="X7213" i="1" s="1"/>
  <c r="AB7213" i="1" s="1"/>
  <c r="AC7213" i="1" s="1"/>
  <c r="P7213" i="1"/>
  <c r="O7213" i="1"/>
  <c r="R7213" i="1" s="1"/>
  <c r="U7213" i="1" s="1"/>
  <c r="V7213" i="1" s="1"/>
  <c r="N7213" i="1"/>
  <c r="M7213" i="1"/>
  <c r="Q6190" i="1"/>
  <c r="X6190" i="1" s="1"/>
  <c r="AB6190" i="1" s="1"/>
  <c r="AC6190" i="1" s="1"/>
  <c r="P6190" i="1"/>
  <c r="O6190" i="1"/>
  <c r="R6190" i="1" s="1"/>
  <c r="U6190" i="1" s="1"/>
  <c r="V6190" i="1" s="1"/>
  <c r="N6190" i="1"/>
  <c r="M6190" i="1"/>
  <c r="Q4200" i="1"/>
  <c r="X4200" i="1" s="1"/>
  <c r="AB4200" i="1" s="1"/>
  <c r="AC4200" i="1" s="1"/>
  <c r="P4200" i="1"/>
  <c r="O4200" i="1"/>
  <c r="R4200" i="1" s="1"/>
  <c r="U4200" i="1" s="1"/>
  <c r="V4200" i="1" s="1"/>
  <c r="N4200" i="1"/>
  <c r="M4200" i="1"/>
  <c r="Q5660" i="1"/>
  <c r="X5660" i="1" s="1"/>
  <c r="AB5660" i="1" s="1"/>
  <c r="AC5660" i="1" s="1"/>
  <c r="P5660" i="1"/>
  <c r="O5660" i="1"/>
  <c r="R5660" i="1" s="1"/>
  <c r="U5660" i="1" s="1"/>
  <c r="V5660" i="1" s="1"/>
  <c r="N5660" i="1"/>
  <c r="M5660" i="1"/>
  <c r="Q9325" i="1"/>
  <c r="X9325" i="1" s="1"/>
  <c r="AB9325" i="1" s="1"/>
  <c r="AC9325" i="1" s="1"/>
  <c r="P9325" i="1"/>
  <c r="O9325" i="1"/>
  <c r="R9325" i="1" s="1"/>
  <c r="U9325" i="1" s="1"/>
  <c r="V9325" i="1" s="1"/>
  <c r="N9325" i="1"/>
  <c r="M9325" i="1"/>
  <c r="Q2631" i="1"/>
  <c r="X2631" i="1" s="1"/>
  <c r="AB2631" i="1" s="1"/>
  <c r="AC2631" i="1" s="1"/>
  <c r="P2631" i="1"/>
  <c r="O2631" i="1"/>
  <c r="R2631" i="1" s="1"/>
  <c r="U2631" i="1" s="1"/>
  <c r="V2631" i="1" s="1"/>
  <c r="N2631" i="1"/>
  <c r="M2631" i="1"/>
  <c r="Q6772" i="1"/>
  <c r="X6772" i="1" s="1"/>
  <c r="AB6772" i="1" s="1"/>
  <c r="AC6772" i="1" s="1"/>
  <c r="P6772" i="1"/>
  <c r="O6772" i="1"/>
  <c r="R6772" i="1" s="1"/>
  <c r="U6772" i="1" s="1"/>
  <c r="V6772" i="1" s="1"/>
  <c r="N6772" i="1"/>
  <c r="M6772" i="1"/>
  <c r="Q3480" i="1"/>
  <c r="X3480" i="1" s="1"/>
  <c r="AB3480" i="1" s="1"/>
  <c r="AC3480" i="1" s="1"/>
  <c r="P3480" i="1"/>
  <c r="O3480" i="1"/>
  <c r="R3480" i="1" s="1"/>
  <c r="U3480" i="1" s="1"/>
  <c r="V3480" i="1" s="1"/>
  <c r="N3480" i="1"/>
  <c r="M3480" i="1"/>
  <c r="Q8071" i="1"/>
  <c r="X8071" i="1" s="1"/>
  <c r="AB8071" i="1" s="1"/>
  <c r="AC8071" i="1" s="1"/>
  <c r="P8071" i="1"/>
  <c r="O8071" i="1"/>
  <c r="R8071" i="1" s="1"/>
  <c r="U8071" i="1" s="1"/>
  <c r="V8071" i="1" s="1"/>
  <c r="N8071" i="1"/>
  <c r="M8071" i="1"/>
  <c r="Q3384" i="1"/>
  <c r="X3384" i="1" s="1"/>
  <c r="AB3384" i="1" s="1"/>
  <c r="AC3384" i="1" s="1"/>
  <c r="P3384" i="1"/>
  <c r="O3384" i="1"/>
  <c r="R3384" i="1" s="1"/>
  <c r="U3384" i="1" s="1"/>
  <c r="V3384" i="1" s="1"/>
  <c r="N3384" i="1"/>
  <c r="M3384" i="1"/>
  <c r="Q9124" i="1"/>
  <c r="X9124" i="1" s="1"/>
  <c r="AB9124" i="1" s="1"/>
  <c r="AC9124" i="1" s="1"/>
  <c r="P9124" i="1"/>
  <c r="O9124" i="1"/>
  <c r="R9124" i="1" s="1"/>
  <c r="U9124" i="1" s="1"/>
  <c r="V9124" i="1" s="1"/>
  <c r="N9124" i="1"/>
  <c r="M9124" i="1"/>
  <c r="Q3838" i="1"/>
  <c r="X3838" i="1" s="1"/>
  <c r="AB3838" i="1" s="1"/>
  <c r="AC3838" i="1" s="1"/>
  <c r="P3838" i="1"/>
  <c r="O3838" i="1"/>
  <c r="R3838" i="1" s="1"/>
  <c r="U3838" i="1" s="1"/>
  <c r="V3838" i="1" s="1"/>
  <c r="N3838" i="1"/>
  <c r="M3838" i="1"/>
  <c r="Q3852" i="1"/>
  <c r="X3852" i="1" s="1"/>
  <c r="AB3852" i="1" s="1"/>
  <c r="AC3852" i="1" s="1"/>
  <c r="P3852" i="1"/>
  <c r="O3852" i="1"/>
  <c r="R3852" i="1" s="1"/>
  <c r="U3852" i="1" s="1"/>
  <c r="V3852" i="1" s="1"/>
  <c r="N3852" i="1"/>
  <c r="M3852" i="1"/>
  <c r="Q5752" i="1"/>
  <c r="X5752" i="1" s="1"/>
  <c r="AB5752" i="1" s="1"/>
  <c r="AC5752" i="1" s="1"/>
  <c r="P5752" i="1"/>
  <c r="O5752" i="1"/>
  <c r="R5752" i="1" s="1"/>
  <c r="U5752" i="1" s="1"/>
  <c r="V5752" i="1" s="1"/>
  <c r="N5752" i="1"/>
  <c r="M5752" i="1"/>
  <c r="Q5921" i="1"/>
  <c r="X5921" i="1" s="1"/>
  <c r="AB5921" i="1" s="1"/>
  <c r="AC5921" i="1" s="1"/>
  <c r="P5921" i="1"/>
  <c r="O5921" i="1"/>
  <c r="R5921" i="1" s="1"/>
  <c r="U5921" i="1" s="1"/>
  <c r="V5921" i="1" s="1"/>
  <c r="N5921" i="1"/>
  <c r="M5921" i="1"/>
  <c r="Q4275" i="1"/>
  <c r="X4275" i="1" s="1"/>
  <c r="AB4275" i="1" s="1"/>
  <c r="AC4275" i="1" s="1"/>
  <c r="P4275" i="1"/>
  <c r="O4275" i="1"/>
  <c r="R4275" i="1" s="1"/>
  <c r="U4275" i="1" s="1"/>
  <c r="V4275" i="1" s="1"/>
  <c r="N4275" i="1"/>
  <c r="M4275" i="1"/>
  <c r="Q3117" i="1"/>
  <c r="X3117" i="1" s="1"/>
  <c r="AB3117" i="1" s="1"/>
  <c r="AC3117" i="1" s="1"/>
  <c r="P3117" i="1"/>
  <c r="O3117" i="1"/>
  <c r="R3117" i="1" s="1"/>
  <c r="U3117" i="1" s="1"/>
  <c r="V3117" i="1" s="1"/>
  <c r="N3117" i="1"/>
  <c r="M3117" i="1"/>
  <c r="Q4255" i="1"/>
  <c r="X4255" i="1" s="1"/>
  <c r="AB4255" i="1" s="1"/>
  <c r="AC4255" i="1" s="1"/>
  <c r="P4255" i="1"/>
  <c r="O4255" i="1"/>
  <c r="R4255" i="1" s="1"/>
  <c r="U4255" i="1" s="1"/>
  <c r="V4255" i="1" s="1"/>
  <c r="N4255" i="1"/>
  <c r="M4255" i="1"/>
  <c r="Q5355" i="1"/>
  <c r="X5355" i="1" s="1"/>
  <c r="AB5355" i="1" s="1"/>
  <c r="AC5355" i="1" s="1"/>
  <c r="P5355" i="1"/>
  <c r="O5355" i="1"/>
  <c r="R5355" i="1" s="1"/>
  <c r="U5355" i="1" s="1"/>
  <c r="V5355" i="1" s="1"/>
  <c r="N5355" i="1"/>
  <c r="M5355" i="1"/>
  <c r="Q9343" i="1"/>
  <c r="X9343" i="1" s="1"/>
  <c r="AB9343" i="1" s="1"/>
  <c r="AC9343" i="1" s="1"/>
  <c r="P9343" i="1"/>
  <c r="O9343" i="1"/>
  <c r="R9343" i="1" s="1"/>
  <c r="U9343" i="1" s="1"/>
  <c r="V9343" i="1" s="1"/>
  <c r="N9343" i="1"/>
  <c r="M9343" i="1"/>
  <c r="Q4005" i="1"/>
  <c r="X4005" i="1" s="1"/>
  <c r="AB4005" i="1" s="1"/>
  <c r="AC4005" i="1" s="1"/>
  <c r="P4005" i="1"/>
  <c r="O4005" i="1"/>
  <c r="R4005" i="1" s="1"/>
  <c r="U4005" i="1" s="1"/>
  <c r="V4005" i="1" s="1"/>
  <c r="N4005" i="1"/>
  <c r="M4005" i="1"/>
  <c r="Q3866" i="1"/>
  <c r="X3866" i="1" s="1"/>
  <c r="AB3866" i="1" s="1"/>
  <c r="AC3866" i="1" s="1"/>
  <c r="P3866" i="1"/>
  <c r="O3866" i="1"/>
  <c r="R3866" i="1" s="1"/>
  <c r="U3866" i="1" s="1"/>
  <c r="V3866" i="1" s="1"/>
  <c r="N3866" i="1"/>
  <c r="M3866" i="1"/>
  <c r="Q5457" i="1"/>
  <c r="X5457" i="1" s="1"/>
  <c r="AB5457" i="1" s="1"/>
  <c r="AC5457" i="1" s="1"/>
  <c r="P5457" i="1"/>
  <c r="O5457" i="1"/>
  <c r="R5457" i="1" s="1"/>
  <c r="U5457" i="1" s="1"/>
  <c r="V5457" i="1" s="1"/>
  <c r="N5457" i="1"/>
  <c r="M5457" i="1"/>
  <c r="Q5012" i="1"/>
  <c r="X5012" i="1" s="1"/>
  <c r="AB5012" i="1" s="1"/>
  <c r="AC5012" i="1" s="1"/>
  <c r="P5012" i="1"/>
  <c r="O5012" i="1"/>
  <c r="R5012" i="1" s="1"/>
  <c r="U5012" i="1" s="1"/>
  <c r="V5012" i="1" s="1"/>
  <c r="N5012" i="1"/>
  <c r="M5012" i="1"/>
  <c r="Q6068" i="1"/>
  <c r="X6068" i="1" s="1"/>
  <c r="AB6068" i="1" s="1"/>
  <c r="AC6068" i="1" s="1"/>
  <c r="P6068" i="1"/>
  <c r="O6068" i="1"/>
  <c r="R6068" i="1" s="1"/>
  <c r="U6068" i="1" s="1"/>
  <c r="V6068" i="1" s="1"/>
  <c r="N6068" i="1"/>
  <c r="M6068" i="1"/>
  <c r="Q7916" i="1"/>
  <c r="X7916" i="1" s="1"/>
  <c r="AB7916" i="1" s="1"/>
  <c r="AC7916" i="1" s="1"/>
  <c r="P7916" i="1"/>
  <c r="O7916" i="1"/>
  <c r="R7916" i="1" s="1"/>
  <c r="U7916" i="1" s="1"/>
  <c r="V7916" i="1" s="1"/>
  <c r="N7916" i="1"/>
  <c r="M7916" i="1"/>
  <c r="Q1920" i="1"/>
  <c r="X1920" i="1" s="1"/>
  <c r="AB1920" i="1" s="1"/>
  <c r="AC1920" i="1" s="1"/>
  <c r="P1920" i="1"/>
  <c r="O1920" i="1"/>
  <c r="R1920" i="1" s="1"/>
  <c r="U1920" i="1" s="1"/>
  <c r="V1920" i="1" s="1"/>
  <c r="N1920" i="1"/>
  <c r="M1920" i="1"/>
  <c r="Q7381" i="1"/>
  <c r="X7381" i="1" s="1"/>
  <c r="AB7381" i="1" s="1"/>
  <c r="AC7381" i="1" s="1"/>
  <c r="P7381" i="1"/>
  <c r="O7381" i="1"/>
  <c r="R7381" i="1" s="1"/>
  <c r="U7381" i="1" s="1"/>
  <c r="V7381" i="1" s="1"/>
  <c r="N7381" i="1"/>
  <c r="M7381" i="1"/>
  <c r="Q4375" i="1"/>
  <c r="X4375" i="1" s="1"/>
  <c r="AB4375" i="1" s="1"/>
  <c r="AC4375" i="1" s="1"/>
  <c r="P4375" i="1"/>
  <c r="O4375" i="1"/>
  <c r="R4375" i="1" s="1"/>
  <c r="U4375" i="1" s="1"/>
  <c r="V4375" i="1" s="1"/>
  <c r="N4375" i="1"/>
  <c r="M4375" i="1"/>
  <c r="Q7732" i="1"/>
  <c r="X7732" i="1" s="1"/>
  <c r="AB7732" i="1" s="1"/>
  <c r="AC7732" i="1" s="1"/>
  <c r="P7732" i="1"/>
  <c r="O7732" i="1"/>
  <c r="R7732" i="1" s="1"/>
  <c r="U7732" i="1" s="1"/>
  <c r="V7732" i="1" s="1"/>
  <c r="N7732" i="1"/>
  <c r="M7732" i="1"/>
  <c r="Q5008" i="1"/>
  <c r="X5008" i="1" s="1"/>
  <c r="AB5008" i="1" s="1"/>
  <c r="AC5008" i="1" s="1"/>
  <c r="P5008" i="1"/>
  <c r="O5008" i="1"/>
  <c r="R5008" i="1" s="1"/>
  <c r="U5008" i="1" s="1"/>
  <c r="V5008" i="1" s="1"/>
  <c r="N5008" i="1"/>
  <c r="M5008" i="1"/>
  <c r="Q7770" i="1"/>
  <c r="X7770" i="1" s="1"/>
  <c r="AB7770" i="1" s="1"/>
  <c r="AC7770" i="1" s="1"/>
  <c r="P7770" i="1"/>
  <c r="O7770" i="1"/>
  <c r="R7770" i="1" s="1"/>
  <c r="U7770" i="1" s="1"/>
  <c r="V7770" i="1" s="1"/>
  <c r="N7770" i="1"/>
  <c r="M7770" i="1"/>
  <c r="Q5241" i="1"/>
  <c r="X5241" i="1" s="1"/>
  <c r="AB5241" i="1" s="1"/>
  <c r="AC5241" i="1" s="1"/>
  <c r="P5241" i="1"/>
  <c r="O5241" i="1"/>
  <c r="R5241" i="1" s="1"/>
  <c r="U5241" i="1" s="1"/>
  <c r="V5241" i="1" s="1"/>
  <c r="N5241" i="1"/>
  <c r="M5241" i="1"/>
  <c r="Q7691" i="1"/>
  <c r="X7691" i="1" s="1"/>
  <c r="AB7691" i="1" s="1"/>
  <c r="AC7691" i="1" s="1"/>
  <c r="P7691" i="1"/>
  <c r="O7691" i="1"/>
  <c r="R7691" i="1" s="1"/>
  <c r="U7691" i="1" s="1"/>
  <c r="V7691" i="1" s="1"/>
  <c r="N7691" i="1"/>
  <c r="M7691" i="1"/>
  <c r="Q2510" i="1"/>
  <c r="X2510" i="1" s="1"/>
  <c r="AB2510" i="1" s="1"/>
  <c r="AC2510" i="1" s="1"/>
  <c r="P2510" i="1"/>
  <c r="O2510" i="1"/>
  <c r="R2510" i="1" s="1"/>
  <c r="U2510" i="1" s="1"/>
  <c r="V2510" i="1" s="1"/>
  <c r="N2510" i="1"/>
  <c r="M2510" i="1"/>
  <c r="Q7356" i="1"/>
  <c r="X7356" i="1" s="1"/>
  <c r="AB7356" i="1" s="1"/>
  <c r="AC7356" i="1" s="1"/>
  <c r="P7356" i="1"/>
  <c r="O7356" i="1"/>
  <c r="R7356" i="1" s="1"/>
  <c r="U7356" i="1" s="1"/>
  <c r="V7356" i="1" s="1"/>
  <c r="N7356" i="1"/>
  <c r="M7356" i="1"/>
  <c r="Q3786" i="1"/>
  <c r="X3786" i="1" s="1"/>
  <c r="AB3786" i="1" s="1"/>
  <c r="AC3786" i="1" s="1"/>
  <c r="P3786" i="1"/>
  <c r="O3786" i="1"/>
  <c r="R3786" i="1" s="1"/>
  <c r="U3786" i="1" s="1"/>
  <c r="V3786" i="1" s="1"/>
  <c r="N3786" i="1"/>
  <c r="M3786" i="1"/>
  <c r="Q6323" i="1"/>
  <c r="X6323" i="1" s="1"/>
  <c r="AB6323" i="1" s="1"/>
  <c r="AC6323" i="1" s="1"/>
  <c r="P6323" i="1"/>
  <c r="O6323" i="1"/>
  <c r="R6323" i="1" s="1"/>
  <c r="U6323" i="1" s="1"/>
  <c r="V6323" i="1" s="1"/>
  <c r="N6323" i="1"/>
  <c r="M6323" i="1"/>
  <c r="Q5486" i="1"/>
  <c r="X5486" i="1" s="1"/>
  <c r="AB5486" i="1" s="1"/>
  <c r="AC5486" i="1" s="1"/>
  <c r="P5486" i="1"/>
  <c r="O5486" i="1"/>
  <c r="R5486" i="1" s="1"/>
  <c r="U5486" i="1" s="1"/>
  <c r="V5486" i="1" s="1"/>
  <c r="N5486" i="1"/>
  <c r="M5486" i="1"/>
  <c r="Q5957" i="1"/>
  <c r="X5957" i="1" s="1"/>
  <c r="AB5957" i="1" s="1"/>
  <c r="AC5957" i="1" s="1"/>
  <c r="P5957" i="1"/>
  <c r="O5957" i="1"/>
  <c r="R5957" i="1" s="1"/>
  <c r="U5957" i="1" s="1"/>
  <c r="V5957" i="1" s="1"/>
  <c r="N5957" i="1"/>
  <c r="M5957" i="1"/>
  <c r="Q4254" i="1"/>
  <c r="X4254" i="1" s="1"/>
  <c r="AB4254" i="1" s="1"/>
  <c r="AC4254" i="1" s="1"/>
  <c r="P4254" i="1"/>
  <c r="O4254" i="1"/>
  <c r="R4254" i="1" s="1"/>
  <c r="U4254" i="1" s="1"/>
  <c r="V4254" i="1" s="1"/>
  <c r="N4254" i="1"/>
  <c r="M4254" i="1"/>
  <c r="Q3013" i="1"/>
  <c r="X3013" i="1" s="1"/>
  <c r="AB3013" i="1" s="1"/>
  <c r="AC3013" i="1" s="1"/>
  <c r="P3013" i="1"/>
  <c r="O3013" i="1"/>
  <c r="R3013" i="1" s="1"/>
  <c r="U3013" i="1" s="1"/>
  <c r="V3013" i="1" s="1"/>
  <c r="N3013" i="1"/>
  <c r="M3013" i="1"/>
  <c r="Q6266" i="1"/>
  <c r="X6266" i="1" s="1"/>
  <c r="AB6266" i="1" s="1"/>
  <c r="AC6266" i="1" s="1"/>
  <c r="P6266" i="1"/>
  <c r="O6266" i="1"/>
  <c r="R6266" i="1" s="1"/>
  <c r="U6266" i="1" s="1"/>
  <c r="V6266" i="1" s="1"/>
  <c r="N6266" i="1"/>
  <c r="M6266" i="1"/>
  <c r="Q7361" i="1"/>
  <c r="X7361" i="1" s="1"/>
  <c r="AB7361" i="1" s="1"/>
  <c r="AC7361" i="1" s="1"/>
  <c r="P7361" i="1"/>
  <c r="O7361" i="1"/>
  <c r="R7361" i="1" s="1"/>
  <c r="U7361" i="1" s="1"/>
  <c r="V7361" i="1" s="1"/>
  <c r="N7361" i="1"/>
  <c r="M7361" i="1"/>
  <c r="Q8106" i="1"/>
  <c r="X8106" i="1" s="1"/>
  <c r="AB8106" i="1" s="1"/>
  <c r="AC8106" i="1" s="1"/>
  <c r="P8106" i="1"/>
  <c r="O8106" i="1"/>
  <c r="R8106" i="1" s="1"/>
  <c r="U8106" i="1" s="1"/>
  <c r="V8106" i="1" s="1"/>
  <c r="N8106" i="1"/>
  <c r="M8106" i="1"/>
  <c r="Q4759" i="1"/>
  <c r="X4759" i="1" s="1"/>
  <c r="AB4759" i="1" s="1"/>
  <c r="AC4759" i="1" s="1"/>
  <c r="P4759" i="1"/>
  <c r="O4759" i="1"/>
  <c r="R4759" i="1" s="1"/>
  <c r="U4759" i="1" s="1"/>
  <c r="V4759" i="1" s="1"/>
  <c r="N4759" i="1"/>
  <c r="M4759" i="1"/>
  <c r="Q6519" i="1"/>
  <c r="X6519" i="1" s="1"/>
  <c r="AB6519" i="1" s="1"/>
  <c r="AC6519" i="1" s="1"/>
  <c r="P6519" i="1"/>
  <c r="O6519" i="1"/>
  <c r="R6519" i="1" s="1"/>
  <c r="U6519" i="1" s="1"/>
  <c r="V6519" i="1" s="1"/>
  <c r="N6519" i="1"/>
  <c r="M6519" i="1"/>
  <c r="Q5808" i="1"/>
  <c r="X5808" i="1" s="1"/>
  <c r="AB5808" i="1" s="1"/>
  <c r="AC5808" i="1" s="1"/>
  <c r="P5808" i="1"/>
  <c r="O5808" i="1"/>
  <c r="R5808" i="1" s="1"/>
  <c r="U5808" i="1" s="1"/>
  <c r="V5808" i="1" s="1"/>
  <c r="N5808" i="1"/>
  <c r="M5808" i="1"/>
  <c r="Q3341" i="1"/>
  <c r="X3341" i="1" s="1"/>
  <c r="AB3341" i="1" s="1"/>
  <c r="AC3341" i="1" s="1"/>
  <c r="P3341" i="1"/>
  <c r="O3341" i="1"/>
  <c r="R3341" i="1" s="1"/>
  <c r="U3341" i="1" s="1"/>
  <c r="V3341" i="1" s="1"/>
  <c r="N3341" i="1"/>
  <c r="M3341" i="1"/>
  <c r="Q5321" i="1"/>
  <c r="X5321" i="1" s="1"/>
  <c r="AB5321" i="1" s="1"/>
  <c r="AC5321" i="1" s="1"/>
  <c r="P5321" i="1"/>
  <c r="O5321" i="1"/>
  <c r="R5321" i="1" s="1"/>
  <c r="U5321" i="1" s="1"/>
  <c r="V5321" i="1" s="1"/>
  <c r="N5321" i="1"/>
  <c r="M5321" i="1"/>
  <c r="Q8012" i="1"/>
  <c r="X8012" i="1" s="1"/>
  <c r="AB8012" i="1" s="1"/>
  <c r="AC8012" i="1" s="1"/>
  <c r="P8012" i="1"/>
  <c r="O8012" i="1"/>
  <c r="R8012" i="1" s="1"/>
  <c r="U8012" i="1" s="1"/>
  <c r="V8012" i="1" s="1"/>
  <c r="N8012" i="1"/>
  <c r="M8012" i="1"/>
  <c r="Q6728" i="1"/>
  <c r="X6728" i="1" s="1"/>
  <c r="AB6728" i="1" s="1"/>
  <c r="AC6728" i="1" s="1"/>
  <c r="P6728" i="1"/>
  <c r="O6728" i="1"/>
  <c r="R6728" i="1" s="1"/>
  <c r="U6728" i="1" s="1"/>
  <c r="V6728" i="1" s="1"/>
  <c r="N6728" i="1"/>
  <c r="M6728" i="1"/>
  <c r="Q4805" i="1"/>
  <c r="X4805" i="1" s="1"/>
  <c r="AB4805" i="1" s="1"/>
  <c r="AC4805" i="1" s="1"/>
  <c r="P4805" i="1"/>
  <c r="O4805" i="1"/>
  <c r="R4805" i="1" s="1"/>
  <c r="U4805" i="1" s="1"/>
  <c r="V4805" i="1" s="1"/>
  <c r="N4805" i="1"/>
  <c r="M4805" i="1"/>
  <c r="Q3894" i="1"/>
  <c r="X3894" i="1" s="1"/>
  <c r="AB3894" i="1" s="1"/>
  <c r="AC3894" i="1" s="1"/>
  <c r="P3894" i="1"/>
  <c r="O3894" i="1"/>
  <c r="R3894" i="1" s="1"/>
  <c r="U3894" i="1" s="1"/>
  <c r="V3894" i="1" s="1"/>
  <c r="N3894" i="1"/>
  <c r="M3894" i="1"/>
  <c r="Q8111" i="1"/>
  <c r="X8111" i="1" s="1"/>
  <c r="AB8111" i="1" s="1"/>
  <c r="AC8111" i="1" s="1"/>
  <c r="P8111" i="1"/>
  <c r="O8111" i="1"/>
  <c r="R8111" i="1" s="1"/>
  <c r="U8111" i="1" s="1"/>
  <c r="V8111" i="1" s="1"/>
  <c r="N8111" i="1"/>
  <c r="M8111" i="1"/>
  <c r="Q7845" i="1"/>
  <c r="X7845" i="1" s="1"/>
  <c r="AB7845" i="1" s="1"/>
  <c r="AC7845" i="1" s="1"/>
  <c r="P7845" i="1"/>
  <c r="O7845" i="1"/>
  <c r="R7845" i="1" s="1"/>
  <c r="U7845" i="1" s="1"/>
  <c r="V7845" i="1" s="1"/>
  <c r="N7845" i="1"/>
  <c r="M7845" i="1"/>
  <c r="Q5606" i="1"/>
  <c r="X5606" i="1" s="1"/>
  <c r="AB5606" i="1" s="1"/>
  <c r="AC5606" i="1" s="1"/>
  <c r="P5606" i="1"/>
  <c r="O5606" i="1"/>
  <c r="R5606" i="1" s="1"/>
  <c r="U5606" i="1" s="1"/>
  <c r="V5606" i="1" s="1"/>
  <c r="N5606" i="1"/>
  <c r="M5606" i="1"/>
  <c r="Q3326" i="1"/>
  <c r="X3326" i="1" s="1"/>
  <c r="AB3326" i="1" s="1"/>
  <c r="AC3326" i="1" s="1"/>
  <c r="P3326" i="1"/>
  <c r="O3326" i="1"/>
  <c r="R3326" i="1" s="1"/>
  <c r="U3326" i="1" s="1"/>
  <c r="V3326" i="1" s="1"/>
  <c r="N3326" i="1"/>
  <c r="M3326" i="1"/>
  <c r="Q7967" i="1"/>
  <c r="X7967" i="1" s="1"/>
  <c r="AB7967" i="1" s="1"/>
  <c r="AC7967" i="1" s="1"/>
  <c r="P7967" i="1"/>
  <c r="O7967" i="1"/>
  <c r="R7967" i="1" s="1"/>
  <c r="U7967" i="1" s="1"/>
  <c r="V7967" i="1" s="1"/>
  <c r="N7967" i="1"/>
  <c r="M7967" i="1"/>
  <c r="Q3881" i="1"/>
  <c r="X3881" i="1" s="1"/>
  <c r="AB3881" i="1" s="1"/>
  <c r="AC3881" i="1" s="1"/>
  <c r="P3881" i="1"/>
  <c r="O3881" i="1"/>
  <c r="R3881" i="1" s="1"/>
  <c r="U3881" i="1" s="1"/>
  <c r="V3881" i="1" s="1"/>
  <c r="N3881" i="1"/>
  <c r="M3881" i="1"/>
  <c r="Q6500" i="1"/>
  <c r="X6500" i="1" s="1"/>
  <c r="AB6500" i="1" s="1"/>
  <c r="AC6500" i="1" s="1"/>
  <c r="P6500" i="1"/>
  <c r="O6500" i="1"/>
  <c r="R6500" i="1" s="1"/>
  <c r="U6500" i="1" s="1"/>
  <c r="V6500" i="1" s="1"/>
  <c r="N6500" i="1"/>
  <c r="M6500" i="1"/>
  <c r="Q5885" i="1"/>
  <c r="X5885" i="1" s="1"/>
  <c r="AB5885" i="1" s="1"/>
  <c r="AC5885" i="1" s="1"/>
  <c r="P5885" i="1"/>
  <c r="O5885" i="1"/>
  <c r="R5885" i="1" s="1"/>
  <c r="U5885" i="1" s="1"/>
  <c r="V5885" i="1" s="1"/>
  <c r="N5885" i="1"/>
  <c r="M5885" i="1"/>
  <c r="Q4427" i="1"/>
  <c r="X4427" i="1" s="1"/>
  <c r="AB4427" i="1" s="1"/>
  <c r="AC4427" i="1" s="1"/>
  <c r="P4427" i="1"/>
  <c r="O4427" i="1"/>
  <c r="R4427" i="1" s="1"/>
  <c r="U4427" i="1" s="1"/>
  <c r="V4427" i="1" s="1"/>
  <c r="N4427" i="1"/>
  <c r="M4427" i="1"/>
  <c r="Q6014" i="1"/>
  <c r="X6014" i="1" s="1"/>
  <c r="AB6014" i="1" s="1"/>
  <c r="AC6014" i="1" s="1"/>
  <c r="P6014" i="1"/>
  <c r="O6014" i="1"/>
  <c r="R6014" i="1" s="1"/>
  <c r="U6014" i="1" s="1"/>
  <c r="V6014" i="1" s="1"/>
  <c r="N6014" i="1"/>
  <c r="M6014" i="1"/>
  <c r="Q4840" i="1"/>
  <c r="X4840" i="1" s="1"/>
  <c r="AB4840" i="1" s="1"/>
  <c r="AC4840" i="1" s="1"/>
  <c r="P4840" i="1"/>
  <c r="O4840" i="1"/>
  <c r="R4840" i="1" s="1"/>
  <c r="U4840" i="1" s="1"/>
  <c r="V4840" i="1" s="1"/>
  <c r="N4840" i="1"/>
  <c r="M4840" i="1"/>
  <c r="Q3689" i="1"/>
  <c r="X3689" i="1" s="1"/>
  <c r="AB3689" i="1" s="1"/>
  <c r="AC3689" i="1" s="1"/>
  <c r="P3689" i="1"/>
  <c r="O3689" i="1"/>
  <c r="R3689" i="1" s="1"/>
  <c r="U3689" i="1" s="1"/>
  <c r="V3689" i="1" s="1"/>
  <c r="N3689" i="1"/>
  <c r="M3689" i="1"/>
  <c r="Q4697" i="1"/>
  <c r="X4697" i="1" s="1"/>
  <c r="AB4697" i="1" s="1"/>
  <c r="AC4697" i="1" s="1"/>
  <c r="P4697" i="1"/>
  <c r="O4697" i="1"/>
  <c r="R4697" i="1" s="1"/>
  <c r="U4697" i="1" s="1"/>
  <c r="V4697" i="1" s="1"/>
  <c r="N4697" i="1"/>
  <c r="M4697" i="1"/>
  <c r="Q4306" i="1"/>
  <c r="X4306" i="1" s="1"/>
  <c r="AB4306" i="1" s="1"/>
  <c r="AC4306" i="1" s="1"/>
  <c r="P4306" i="1"/>
  <c r="O4306" i="1"/>
  <c r="R4306" i="1" s="1"/>
  <c r="U4306" i="1" s="1"/>
  <c r="V4306" i="1" s="1"/>
  <c r="N4306" i="1"/>
  <c r="M4306" i="1"/>
  <c r="Q6391" i="1"/>
  <c r="X6391" i="1" s="1"/>
  <c r="AB6391" i="1" s="1"/>
  <c r="AC6391" i="1" s="1"/>
  <c r="P6391" i="1"/>
  <c r="O6391" i="1"/>
  <c r="R6391" i="1" s="1"/>
  <c r="U6391" i="1" s="1"/>
  <c r="V6391" i="1" s="1"/>
  <c r="N6391" i="1"/>
  <c r="M6391" i="1"/>
  <c r="Q3831" i="1"/>
  <c r="X3831" i="1" s="1"/>
  <c r="AB3831" i="1" s="1"/>
  <c r="AC3831" i="1" s="1"/>
  <c r="P3831" i="1"/>
  <c r="O3831" i="1"/>
  <c r="R3831" i="1" s="1"/>
  <c r="U3831" i="1" s="1"/>
  <c r="V3831" i="1" s="1"/>
  <c r="N3831" i="1"/>
  <c r="M3831" i="1"/>
  <c r="Q5803" i="1"/>
  <c r="X5803" i="1" s="1"/>
  <c r="AB5803" i="1" s="1"/>
  <c r="AC5803" i="1" s="1"/>
  <c r="P5803" i="1"/>
  <c r="O5803" i="1"/>
  <c r="R5803" i="1" s="1"/>
  <c r="U5803" i="1" s="1"/>
  <c r="V5803" i="1" s="1"/>
  <c r="N5803" i="1"/>
  <c r="M5803" i="1"/>
  <c r="Q7448" i="1"/>
  <c r="X7448" i="1" s="1"/>
  <c r="AB7448" i="1" s="1"/>
  <c r="AC7448" i="1" s="1"/>
  <c r="P7448" i="1"/>
  <c r="O7448" i="1"/>
  <c r="R7448" i="1" s="1"/>
  <c r="U7448" i="1" s="1"/>
  <c r="V7448" i="1" s="1"/>
  <c r="N7448" i="1"/>
  <c r="M7448" i="1"/>
  <c r="Q4291" i="1"/>
  <c r="X4291" i="1" s="1"/>
  <c r="AB4291" i="1" s="1"/>
  <c r="AC4291" i="1" s="1"/>
  <c r="P4291" i="1"/>
  <c r="O4291" i="1"/>
  <c r="R4291" i="1" s="1"/>
  <c r="U4291" i="1" s="1"/>
  <c r="V4291" i="1" s="1"/>
  <c r="N4291" i="1"/>
  <c r="M4291" i="1"/>
  <c r="Q1590" i="1"/>
  <c r="X1590" i="1" s="1"/>
  <c r="AB1590" i="1" s="1"/>
  <c r="AC1590" i="1" s="1"/>
  <c r="P1590" i="1"/>
  <c r="O1590" i="1"/>
  <c r="R1590" i="1" s="1"/>
  <c r="U1590" i="1" s="1"/>
  <c r="V1590" i="1" s="1"/>
  <c r="N1590" i="1"/>
  <c r="M1590" i="1"/>
  <c r="Q6608" i="1"/>
  <c r="X6608" i="1" s="1"/>
  <c r="AB6608" i="1" s="1"/>
  <c r="AC6608" i="1" s="1"/>
  <c r="P6608" i="1"/>
  <c r="O6608" i="1"/>
  <c r="R6608" i="1" s="1"/>
  <c r="U6608" i="1" s="1"/>
  <c r="V6608" i="1" s="1"/>
  <c r="N6608" i="1"/>
  <c r="M6608" i="1"/>
  <c r="Q6930" i="1"/>
  <c r="X6930" i="1" s="1"/>
  <c r="AB6930" i="1" s="1"/>
  <c r="AC6930" i="1" s="1"/>
  <c r="P6930" i="1"/>
  <c r="O6930" i="1"/>
  <c r="R6930" i="1" s="1"/>
  <c r="U6930" i="1" s="1"/>
  <c r="V6930" i="1" s="1"/>
  <c r="N6930" i="1"/>
  <c r="M6930" i="1"/>
  <c r="Q6515" i="1"/>
  <c r="X6515" i="1" s="1"/>
  <c r="AB6515" i="1" s="1"/>
  <c r="AC6515" i="1" s="1"/>
  <c r="P6515" i="1"/>
  <c r="O6515" i="1"/>
  <c r="R6515" i="1" s="1"/>
  <c r="U6515" i="1" s="1"/>
  <c r="V6515" i="1" s="1"/>
  <c r="N6515" i="1"/>
  <c r="M6515" i="1"/>
  <c r="Q6018" i="1"/>
  <c r="X6018" i="1" s="1"/>
  <c r="AB6018" i="1" s="1"/>
  <c r="AC6018" i="1" s="1"/>
  <c r="P6018" i="1"/>
  <c r="O6018" i="1"/>
  <c r="R6018" i="1" s="1"/>
  <c r="U6018" i="1" s="1"/>
  <c r="V6018" i="1" s="1"/>
  <c r="N6018" i="1"/>
  <c r="M6018" i="1"/>
  <c r="Q6943" i="1"/>
  <c r="X6943" i="1" s="1"/>
  <c r="AB6943" i="1" s="1"/>
  <c r="AC6943" i="1" s="1"/>
  <c r="P6943" i="1"/>
  <c r="O6943" i="1"/>
  <c r="R6943" i="1" s="1"/>
  <c r="U6943" i="1" s="1"/>
  <c r="V6943" i="1" s="1"/>
  <c r="N6943" i="1"/>
  <c r="M6943" i="1"/>
  <c r="Q6880" i="1"/>
  <c r="X6880" i="1" s="1"/>
  <c r="AB6880" i="1" s="1"/>
  <c r="AC6880" i="1" s="1"/>
  <c r="P6880" i="1"/>
  <c r="O6880" i="1"/>
  <c r="R6880" i="1" s="1"/>
  <c r="U6880" i="1" s="1"/>
  <c r="V6880" i="1" s="1"/>
  <c r="N6880" i="1"/>
  <c r="M6880" i="1"/>
  <c r="Q7595" i="1"/>
  <c r="X7595" i="1" s="1"/>
  <c r="AB7595" i="1" s="1"/>
  <c r="AC7595" i="1" s="1"/>
  <c r="P7595" i="1"/>
  <c r="O7595" i="1"/>
  <c r="R7595" i="1" s="1"/>
  <c r="U7595" i="1" s="1"/>
  <c r="V7595" i="1" s="1"/>
  <c r="N7595" i="1"/>
  <c r="M7595" i="1"/>
  <c r="Q5878" i="1"/>
  <c r="X5878" i="1" s="1"/>
  <c r="AB5878" i="1" s="1"/>
  <c r="AC5878" i="1" s="1"/>
  <c r="P5878" i="1"/>
  <c r="O5878" i="1"/>
  <c r="R5878" i="1" s="1"/>
  <c r="U5878" i="1" s="1"/>
  <c r="V5878" i="1" s="1"/>
  <c r="N5878" i="1"/>
  <c r="M5878" i="1"/>
  <c r="Q4594" i="1"/>
  <c r="X4594" i="1" s="1"/>
  <c r="AB4594" i="1" s="1"/>
  <c r="AC4594" i="1" s="1"/>
  <c r="P4594" i="1"/>
  <c r="O4594" i="1"/>
  <c r="R4594" i="1" s="1"/>
  <c r="U4594" i="1" s="1"/>
  <c r="V4594" i="1" s="1"/>
  <c r="N4594" i="1"/>
  <c r="M4594" i="1"/>
  <c r="Q1643" i="1"/>
  <c r="X1643" i="1" s="1"/>
  <c r="AB1643" i="1" s="1"/>
  <c r="AC1643" i="1" s="1"/>
  <c r="P1643" i="1"/>
  <c r="O1643" i="1"/>
  <c r="R1643" i="1" s="1"/>
  <c r="U1643" i="1" s="1"/>
  <c r="V1643" i="1" s="1"/>
  <c r="N1643" i="1"/>
  <c r="M1643" i="1"/>
  <c r="Q7000" i="1"/>
  <c r="X7000" i="1" s="1"/>
  <c r="AB7000" i="1" s="1"/>
  <c r="AC7000" i="1" s="1"/>
  <c r="P7000" i="1"/>
  <c r="O7000" i="1"/>
  <c r="R7000" i="1" s="1"/>
  <c r="U7000" i="1" s="1"/>
  <c r="V7000" i="1" s="1"/>
  <c r="N7000" i="1"/>
  <c r="M7000" i="1"/>
  <c r="Q5823" i="1"/>
  <c r="X5823" i="1" s="1"/>
  <c r="AB5823" i="1" s="1"/>
  <c r="AC5823" i="1" s="1"/>
  <c r="P5823" i="1"/>
  <c r="O5823" i="1"/>
  <c r="R5823" i="1" s="1"/>
  <c r="U5823" i="1" s="1"/>
  <c r="V5823" i="1" s="1"/>
  <c r="N5823" i="1"/>
  <c r="M5823" i="1"/>
  <c r="Q5320" i="1"/>
  <c r="X5320" i="1" s="1"/>
  <c r="AB5320" i="1" s="1"/>
  <c r="AC5320" i="1" s="1"/>
  <c r="P5320" i="1"/>
  <c r="O5320" i="1"/>
  <c r="R5320" i="1" s="1"/>
  <c r="U5320" i="1" s="1"/>
  <c r="V5320" i="1" s="1"/>
  <c r="N5320" i="1"/>
  <c r="M5320" i="1"/>
  <c r="Q7293" i="1"/>
  <c r="X7293" i="1" s="1"/>
  <c r="AB7293" i="1" s="1"/>
  <c r="AC7293" i="1" s="1"/>
  <c r="P7293" i="1"/>
  <c r="O7293" i="1"/>
  <c r="R7293" i="1" s="1"/>
  <c r="U7293" i="1" s="1"/>
  <c r="V7293" i="1" s="1"/>
  <c r="N7293" i="1"/>
  <c r="M7293" i="1"/>
  <c r="Q5739" i="1"/>
  <c r="X5739" i="1" s="1"/>
  <c r="AB5739" i="1" s="1"/>
  <c r="AC5739" i="1" s="1"/>
  <c r="P5739" i="1"/>
  <c r="O5739" i="1"/>
  <c r="R5739" i="1" s="1"/>
  <c r="U5739" i="1" s="1"/>
  <c r="V5739" i="1" s="1"/>
  <c r="N5739" i="1"/>
  <c r="M5739" i="1"/>
  <c r="Q4664" i="1"/>
  <c r="X4664" i="1" s="1"/>
  <c r="AB4664" i="1" s="1"/>
  <c r="AC4664" i="1" s="1"/>
  <c r="P4664" i="1"/>
  <c r="O4664" i="1"/>
  <c r="R4664" i="1" s="1"/>
  <c r="U4664" i="1" s="1"/>
  <c r="V4664" i="1" s="1"/>
  <c r="N4664" i="1"/>
  <c r="M4664" i="1"/>
  <c r="Q5290" i="1"/>
  <c r="X5290" i="1" s="1"/>
  <c r="AB5290" i="1" s="1"/>
  <c r="AC5290" i="1" s="1"/>
  <c r="P5290" i="1"/>
  <c r="O5290" i="1"/>
  <c r="R5290" i="1" s="1"/>
  <c r="U5290" i="1" s="1"/>
  <c r="V5290" i="1" s="1"/>
  <c r="N5290" i="1"/>
  <c r="M5290" i="1"/>
  <c r="Q5203" i="1"/>
  <c r="X5203" i="1" s="1"/>
  <c r="AB5203" i="1" s="1"/>
  <c r="AC5203" i="1" s="1"/>
  <c r="P5203" i="1"/>
  <c r="O5203" i="1"/>
  <c r="R5203" i="1" s="1"/>
  <c r="U5203" i="1" s="1"/>
  <c r="V5203" i="1" s="1"/>
  <c r="N5203" i="1"/>
  <c r="M5203" i="1"/>
  <c r="Q6818" i="1"/>
  <c r="X6818" i="1" s="1"/>
  <c r="AB6818" i="1" s="1"/>
  <c r="AC6818" i="1" s="1"/>
  <c r="P6818" i="1"/>
  <c r="O6818" i="1"/>
  <c r="R6818" i="1" s="1"/>
  <c r="U6818" i="1" s="1"/>
  <c r="V6818" i="1" s="1"/>
  <c r="N6818" i="1"/>
  <c r="M6818" i="1"/>
  <c r="Q5483" i="1"/>
  <c r="X5483" i="1" s="1"/>
  <c r="AB5483" i="1" s="1"/>
  <c r="AC5483" i="1" s="1"/>
  <c r="P5483" i="1"/>
  <c r="O5483" i="1"/>
  <c r="R5483" i="1" s="1"/>
  <c r="U5483" i="1" s="1"/>
  <c r="V5483" i="1" s="1"/>
  <c r="N5483" i="1"/>
  <c r="M5483" i="1"/>
  <c r="Q4753" i="1"/>
  <c r="X4753" i="1" s="1"/>
  <c r="AB4753" i="1" s="1"/>
  <c r="AC4753" i="1" s="1"/>
  <c r="P4753" i="1"/>
  <c r="O4753" i="1"/>
  <c r="R4753" i="1" s="1"/>
  <c r="U4753" i="1" s="1"/>
  <c r="V4753" i="1" s="1"/>
  <c r="N4753" i="1"/>
  <c r="M4753" i="1"/>
  <c r="Q5882" i="1"/>
  <c r="X5882" i="1" s="1"/>
  <c r="AB5882" i="1" s="1"/>
  <c r="AC5882" i="1" s="1"/>
  <c r="P5882" i="1"/>
  <c r="O5882" i="1"/>
  <c r="R5882" i="1" s="1"/>
  <c r="U5882" i="1" s="1"/>
  <c r="V5882" i="1" s="1"/>
  <c r="N5882" i="1"/>
  <c r="M5882" i="1"/>
  <c r="Q2955" i="1"/>
  <c r="X2955" i="1" s="1"/>
  <c r="AB2955" i="1" s="1"/>
  <c r="AC2955" i="1" s="1"/>
  <c r="P2955" i="1"/>
  <c r="O2955" i="1"/>
  <c r="R2955" i="1" s="1"/>
  <c r="U2955" i="1" s="1"/>
  <c r="V2955" i="1" s="1"/>
  <c r="N2955" i="1"/>
  <c r="M2955" i="1"/>
  <c r="Q2822" i="1"/>
  <c r="X2822" i="1" s="1"/>
  <c r="AB2822" i="1" s="1"/>
  <c r="AC2822" i="1" s="1"/>
  <c r="P2822" i="1"/>
  <c r="O2822" i="1"/>
  <c r="R2822" i="1" s="1"/>
  <c r="U2822" i="1" s="1"/>
  <c r="V2822" i="1" s="1"/>
  <c r="N2822" i="1"/>
  <c r="M2822" i="1"/>
  <c r="Q6856" i="1"/>
  <c r="X6856" i="1" s="1"/>
  <c r="AB6856" i="1" s="1"/>
  <c r="AC6856" i="1" s="1"/>
  <c r="P6856" i="1"/>
  <c r="O6856" i="1"/>
  <c r="R6856" i="1" s="1"/>
  <c r="U6856" i="1" s="1"/>
  <c r="V6856" i="1" s="1"/>
  <c r="N6856" i="1"/>
  <c r="M6856" i="1"/>
  <c r="Q7540" i="1"/>
  <c r="X7540" i="1" s="1"/>
  <c r="AB7540" i="1" s="1"/>
  <c r="AC7540" i="1" s="1"/>
  <c r="P7540" i="1"/>
  <c r="O7540" i="1"/>
  <c r="R7540" i="1" s="1"/>
  <c r="U7540" i="1" s="1"/>
  <c r="V7540" i="1" s="1"/>
  <c r="N7540" i="1"/>
  <c r="M7540" i="1"/>
  <c r="Q7826" i="1"/>
  <c r="X7826" i="1" s="1"/>
  <c r="AB7826" i="1" s="1"/>
  <c r="AC7826" i="1" s="1"/>
  <c r="P7826" i="1"/>
  <c r="O7826" i="1"/>
  <c r="R7826" i="1" s="1"/>
  <c r="U7826" i="1" s="1"/>
  <c r="V7826" i="1" s="1"/>
  <c r="N7826" i="1"/>
  <c r="M7826" i="1"/>
  <c r="Q6661" i="1"/>
  <c r="X6661" i="1" s="1"/>
  <c r="AB6661" i="1" s="1"/>
  <c r="AC6661" i="1" s="1"/>
  <c r="P6661" i="1"/>
  <c r="O6661" i="1"/>
  <c r="R6661" i="1" s="1"/>
  <c r="U6661" i="1" s="1"/>
  <c r="V6661" i="1" s="1"/>
  <c r="N6661" i="1"/>
  <c r="M6661" i="1"/>
  <c r="Q4785" i="1"/>
  <c r="X4785" i="1" s="1"/>
  <c r="AB4785" i="1" s="1"/>
  <c r="AC4785" i="1" s="1"/>
  <c r="P4785" i="1"/>
  <c r="O4785" i="1"/>
  <c r="R4785" i="1" s="1"/>
  <c r="U4785" i="1" s="1"/>
  <c r="V4785" i="1" s="1"/>
  <c r="N4785" i="1"/>
  <c r="M4785" i="1"/>
  <c r="Q4335" i="1"/>
  <c r="X4335" i="1" s="1"/>
  <c r="AB4335" i="1" s="1"/>
  <c r="AC4335" i="1" s="1"/>
  <c r="P4335" i="1"/>
  <c r="O4335" i="1"/>
  <c r="R4335" i="1" s="1"/>
  <c r="U4335" i="1" s="1"/>
  <c r="V4335" i="1" s="1"/>
  <c r="N4335" i="1"/>
  <c r="M4335" i="1"/>
  <c r="Q7487" i="1"/>
  <c r="X7487" i="1" s="1"/>
  <c r="AB7487" i="1" s="1"/>
  <c r="AC7487" i="1" s="1"/>
  <c r="P7487" i="1"/>
  <c r="O7487" i="1"/>
  <c r="R7487" i="1" s="1"/>
  <c r="U7487" i="1" s="1"/>
  <c r="V7487" i="1" s="1"/>
  <c r="N7487" i="1"/>
  <c r="M7487" i="1"/>
  <c r="Q7922" i="1"/>
  <c r="X7922" i="1" s="1"/>
  <c r="AB7922" i="1" s="1"/>
  <c r="AC7922" i="1" s="1"/>
  <c r="P7922" i="1"/>
  <c r="O7922" i="1"/>
  <c r="R7922" i="1" s="1"/>
  <c r="U7922" i="1" s="1"/>
  <c r="V7922" i="1" s="1"/>
  <c r="N7922" i="1"/>
  <c r="M7922" i="1"/>
  <c r="Q5039" i="1"/>
  <c r="X5039" i="1" s="1"/>
  <c r="AB5039" i="1" s="1"/>
  <c r="AC5039" i="1" s="1"/>
  <c r="P5039" i="1"/>
  <c r="O5039" i="1"/>
  <c r="R5039" i="1" s="1"/>
  <c r="U5039" i="1" s="1"/>
  <c r="V5039" i="1" s="1"/>
  <c r="N5039" i="1"/>
  <c r="M5039" i="1"/>
  <c r="Q2775" i="1"/>
  <c r="X2775" i="1" s="1"/>
  <c r="AB2775" i="1" s="1"/>
  <c r="AC2775" i="1" s="1"/>
  <c r="P2775" i="1"/>
  <c r="O2775" i="1"/>
  <c r="R2775" i="1" s="1"/>
  <c r="U2775" i="1" s="1"/>
  <c r="V2775" i="1" s="1"/>
  <c r="N2775" i="1"/>
  <c r="M2775" i="1"/>
  <c r="Q3873" i="1"/>
  <c r="X3873" i="1" s="1"/>
  <c r="AB3873" i="1" s="1"/>
  <c r="AC3873" i="1" s="1"/>
  <c r="P3873" i="1"/>
  <c r="O3873" i="1"/>
  <c r="R3873" i="1" s="1"/>
  <c r="U3873" i="1" s="1"/>
  <c r="V3873" i="1" s="1"/>
  <c r="N3873" i="1"/>
  <c r="M3873" i="1"/>
  <c r="Q3893" i="1"/>
  <c r="X3893" i="1" s="1"/>
  <c r="AB3893" i="1" s="1"/>
  <c r="AC3893" i="1" s="1"/>
  <c r="P3893" i="1"/>
  <c r="O3893" i="1"/>
  <c r="R3893" i="1" s="1"/>
  <c r="U3893" i="1" s="1"/>
  <c r="V3893" i="1" s="1"/>
  <c r="N3893" i="1"/>
  <c r="M3893" i="1"/>
  <c r="Q5856" i="1"/>
  <c r="X5856" i="1" s="1"/>
  <c r="AB5856" i="1" s="1"/>
  <c r="AC5856" i="1" s="1"/>
  <c r="P5856" i="1"/>
  <c r="O5856" i="1"/>
  <c r="R5856" i="1" s="1"/>
  <c r="U5856" i="1" s="1"/>
  <c r="V5856" i="1" s="1"/>
  <c r="N5856" i="1"/>
  <c r="M5856" i="1"/>
  <c r="Q6650" i="1"/>
  <c r="X6650" i="1" s="1"/>
  <c r="AB6650" i="1" s="1"/>
  <c r="AC6650" i="1" s="1"/>
  <c r="P6650" i="1"/>
  <c r="O6650" i="1"/>
  <c r="R6650" i="1" s="1"/>
  <c r="U6650" i="1" s="1"/>
  <c r="V6650" i="1" s="1"/>
  <c r="N6650" i="1"/>
  <c r="M6650" i="1"/>
  <c r="Q4896" i="1"/>
  <c r="X4896" i="1" s="1"/>
  <c r="AB4896" i="1" s="1"/>
  <c r="AC4896" i="1" s="1"/>
  <c r="P4896" i="1"/>
  <c r="O4896" i="1"/>
  <c r="R4896" i="1" s="1"/>
  <c r="U4896" i="1" s="1"/>
  <c r="V4896" i="1" s="1"/>
  <c r="N4896" i="1"/>
  <c r="M4896" i="1"/>
  <c r="Q9086" i="1"/>
  <c r="X9086" i="1" s="1"/>
  <c r="AB9086" i="1" s="1"/>
  <c r="AC9086" i="1" s="1"/>
  <c r="P9086" i="1"/>
  <c r="O9086" i="1"/>
  <c r="R9086" i="1" s="1"/>
  <c r="U9086" i="1" s="1"/>
  <c r="V9086" i="1" s="1"/>
  <c r="N9086" i="1"/>
  <c r="M9086" i="1"/>
  <c r="Q5376" i="1"/>
  <c r="X5376" i="1" s="1"/>
  <c r="AB5376" i="1" s="1"/>
  <c r="AC5376" i="1" s="1"/>
  <c r="P5376" i="1"/>
  <c r="O5376" i="1"/>
  <c r="R5376" i="1" s="1"/>
  <c r="U5376" i="1" s="1"/>
  <c r="V5376" i="1" s="1"/>
  <c r="N5376" i="1"/>
  <c r="M5376" i="1"/>
  <c r="Q8057" i="1"/>
  <c r="X8057" i="1" s="1"/>
  <c r="AB8057" i="1" s="1"/>
  <c r="AC8057" i="1" s="1"/>
  <c r="P8057" i="1"/>
  <c r="O8057" i="1"/>
  <c r="R8057" i="1" s="1"/>
  <c r="U8057" i="1" s="1"/>
  <c r="V8057" i="1" s="1"/>
  <c r="N8057" i="1"/>
  <c r="M8057" i="1"/>
  <c r="Q5158" i="1"/>
  <c r="X5158" i="1" s="1"/>
  <c r="AB5158" i="1" s="1"/>
  <c r="AC5158" i="1" s="1"/>
  <c r="P5158" i="1"/>
  <c r="O5158" i="1"/>
  <c r="R5158" i="1" s="1"/>
  <c r="U5158" i="1" s="1"/>
  <c r="V5158" i="1" s="1"/>
  <c r="N5158" i="1"/>
  <c r="M5158" i="1"/>
  <c r="Q4276" i="1"/>
  <c r="X4276" i="1" s="1"/>
  <c r="AB4276" i="1" s="1"/>
  <c r="AC4276" i="1" s="1"/>
  <c r="P4276" i="1"/>
  <c r="O4276" i="1"/>
  <c r="R4276" i="1" s="1"/>
  <c r="U4276" i="1" s="1"/>
  <c r="V4276" i="1" s="1"/>
  <c r="N4276" i="1"/>
  <c r="M4276" i="1"/>
  <c r="Q7032" i="1"/>
  <c r="X7032" i="1" s="1"/>
  <c r="AB7032" i="1" s="1"/>
  <c r="AC7032" i="1" s="1"/>
  <c r="P7032" i="1"/>
  <c r="O7032" i="1"/>
  <c r="R7032" i="1" s="1"/>
  <c r="U7032" i="1" s="1"/>
  <c r="V7032" i="1" s="1"/>
  <c r="N7032" i="1"/>
  <c r="M7032" i="1"/>
  <c r="Q7868" i="1"/>
  <c r="X7868" i="1" s="1"/>
  <c r="AB7868" i="1" s="1"/>
  <c r="AC7868" i="1" s="1"/>
  <c r="P7868" i="1"/>
  <c r="O7868" i="1"/>
  <c r="R7868" i="1" s="1"/>
  <c r="U7868" i="1" s="1"/>
  <c r="V7868" i="1" s="1"/>
  <c r="N7868" i="1"/>
  <c r="M7868" i="1"/>
  <c r="Q2879" i="1"/>
  <c r="X2879" i="1" s="1"/>
  <c r="AB2879" i="1" s="1"/>
  <c r="AC2879" i="1" s="1"/>
  <c r="P2879" i="1"/>
  <c r="O2879" i="1"/>
  <c r="R2879" i="1" s="1"/>
  <c r="U2879" i="1" s="1"/>
  <c r="V2879" i="1" s="1"/>
  <c r="N2879" i="1"/>
  <c r="M2879" i="1"/>
  <c r="Q6556" i="1"/>
  <c r="X6556" i="1" s="1"/>
  <c r="AB6556" i="1" s="1"/>
  <c r="AC6556" i="1" s="1"/>
  <c r="P6556" i="1"/>
  <c r="O6556" i="1"/>
  <c r="R6556" i="1" s="1"/>
  <c r="U6556" i="1" s="1"/>
  <c r="V6556" i="1" s="1"/>
  <c r="N6556" i="1"/>
  <c r="M6556" i="1"/>
  <c r="Q3231" i="1"/>
  <c r="X3231" i="1" s="1"/>
  <c r="AB3231" i="1" s="1"/>
  <c r="AC3231" i="1" s="1"/>
  <c r="P3231" i="1"/>
  <c r="O3231" i="1"/>
  <c r="R3231" i="1" s="1"/>
  <c r="U3231" i="1" s="1"/>
  <c r="V3231" i="1" s="1"/>
  <c r="N3231" i="1"/>
  <c r="M3231" i="1"/>
  <c r="Q6552" i="1"/>
  <c r="X6552" i="1" s="1"/>
  <c r="AB6552" i="1" s="1"/>
  <c r="AC6552" i="1" s="1"/>
  <c r="P6552" i="1"/>
  <c r="O6552" i="1"/>
  <c r="R6552" i="1" s="1"/>
  <c r="U6552" i="1" s="1"/>
  <c r="V6552" i="1" s="1"/>
  <c r="N6552" i="1"/>
  <c r="M6552" i="1"/>
  <c r="Q6192" i="1"/>
  <c r="X6192" i="1" s="1"/>
  <c r="AB6192" i="1" s="1"/>
  <c r="AC6192" i="1" s="1"/>
  <c r="P6192" i="1"/>
  <c r="O6192" i="1"/>
  <c r="R6192" i="1" s="1"/>
  <c r="U6192" i="1" s="1"/>
  <c r="V6192" i="1" s="1"/>
  <c r="N6192" i="1"/>
  <c r="M6192" i="1"/>
  <c r="Q7323" i="1"/>
  <c r="X7323" i="1" s="1"/>
  <c r="AB7323" i="1" s="1"/>
  <c r="AC7323" i="1" s="1"/>
  <c r="P7323" i="1"/>
  <c r="O7323" i="1"/>
  <c r="R7323" i="1" s="1"/>
  <c r="U7323" i="1" s="1"/>
  <c r="V7323" i="1" s="1"/>
  <c r="N7323" i="1"/>
  <c r="M7323" i="1"/>
  <c r="Q8109" i="1"/>
  <c r="X8109" i="1" s="1"/>
  <c r="AB8109" i="1" s="1"/>
  <c r="AC8109" i="1" s="1"/>
  <c r="P8109" i="1"/>
  <c r="O8109" i="1"/>
  <c r="R8109" i="1" s="1"/>
  <c r="U8109" i="1" s="1"/>
  <c r="V8109" i="1" s="1"/>
  <c r="N8109" i="1"/>
  <c r="M8109" i="1"/>
  <c r="Q2653" i="1"/>
  <c r="X2653" i="1" s="1"/>
  <c r="AB2653" i="1" s="1"/>
  <c r="AC2653" i="1" s="1"/>
  <c r="P2653" i="1"/>
  <c r="O2653" i="1"/>
  <c r="R2653" i="1" s="1"/>
  <c r="U2653" i="1" s="1"/>
  <c r="V2653" i="1" s="1"/>
  <c r="N2653" i="1"/>
  <c r="M2653" i="1"/>
  <c r="Q5694" i="1"/>
  <c r="X5694" i="1" s="1"/>
  <c r="AB5694" i="1" s="1"/>
  <c r="AC5694" i="1" s="1"/>
  <c r="P5694" i="1"/>
  <c r="O5694" i="1"/>
  <c r="R5694" i="1" s="1"/>
  <c r="U5694" i="1" s="1"/>
  <c r="V5694" i="1" s="1"/>
  <c r="N5694" i="1"/>
  <c r="M5694" i="1"/>
  <c r="Q4119" i="1"/>
  <c r="X4119" i="1" s="1"/>
  <c r="AB4119" i="1" s="1"/>
  <c r="AC4119" i="1" s="1"/>
  <c r="P4119" i="1"/>
  <c r="O4119" i="1"/>
  <c r="R4119" i="1" s="1"/>
  <c r="U4119" i="1" s="1"/>
  <c r="V4119" i="1" s="1"/>
  <c r="N4119" i="1"/>
  <c r="M4119" i="1"/>
  <c r="Q8016" i="1"/>
  <c r="X8016" i="1" s="1"/>
  <c r="AB8016" i="1" s="1"/>
  <c r="AC8016" i="1" s="1"/>
  <c r="P8016" i="1"/>
  <c r="O8016" i="1"/>
  <c r="R8016" i="1" s="1"/>
  <c r="U8016" i="1" s="1"/>
  <c r="V8016" i="1" s="1"/>
  <c r="N8016" i="1"/>
  <c r="M8016" i="1"/>
  <c r="Q7757" i="1"/>
  <c r="X7757" i="1" s="1"/>
  <c r="AB7757" i="1" s="1"/>
  <c r="AC7757" i="1" s="1"/>
  <c r="P7757" i="1"/>
  <c r="O7757" i="1"/>
  <c r="R7757" i="1" s="1"/>
  <c r="U7757" i="1" s="1"/>
  <c r="V7757" i="1" s="1"/>
  <c r="N7757" i="1"/>
  <c r="M7757" i="1"/>
  <c r="Q8994" i="1"/>
  <c r="X8994" i="1" s="1"/>
  <c r="AB8994" i="1" s="1"/>
  <c r="AC8994" i="1" s="1"/>
  <c r="P8994" i="1"/>
  <c r="O8994" i="1"/>
  <c r="R8994" i="1" s="1"/>
  <c r="U8994" i="1" s="1"/>
  <c r="V8994" i="1" s="1"/>
  <c r="N8994" i="1"/>
  <c r="M8994" i="1"/>
  <c r="Q5685" i="1"/>
  <c r="X5685" i="1" s="1"/>
  <c r="AB5685" i="1" s="1"/>
  <c r="AC5685" i="1" s="1"/>
  <c r="P5685" i="1"/>
  <c r="O5685" i="1"/>
  <c r="R5685" i="1" s="1"/>
  <c r="U5685" i="1" s="1"/>
  <c r="V5685" i="1" s="1"/>
  <c r="N5685" i="1"/>
  <c r="M5685" i="1"/>
  <c r="Q5628" i="1"/>
  <c r="X5628" i="1" s="1"/>
  <c r="AB5628" i="1" s="1"/>
  <c r="AC5628" i="1" s="1"/>
  <c r="P5628" i="1"/>
  <c r="O5628" i="1"/>
  <c r="R5628" i="1" s="1"/>
  <c r="U5628" i="1" s="1"/>
  <c r="V5628" i="1" s="1"/>
  <c r="N5628" i="1"/>
  <c r="M5628" i="1"/>
  <c r="Q7886" i="1"/>
  <c r="X7886" i="1" s="1"/>
  <c r="AB7886" i="1" s="1"/>
  <c r="AC7886" i="1" s="1"/>
  <c r="P7886" i="1"/>
  <c r="O7886" i="1"/>
  <c r="R7886" i="1" s="1"/>
  <c r="U7886" i="1" s="1"/>
  <c r="V7886" i="1" s="1"/>
  <c r="N7886" i="1"/>
  <c r="M7886" i="1"/>
  <c r="Q6991" i="1"/>
  <c r="X6991" i="1" s="1"/>
  <c r="AB6991" i="1" s="1"/>
  <c r="AC6991" i="1" s="1"/>
  <c r="P6991" i="1"/>
  <c r="O6991" i="1"/>
  <c r="R6991" i="1" s="1"/>
  <c r="U6991" i="1" s="1"/>
  <c r="V6991" i="1" s="1"/>
  <c r="N6991" i="1"/>
  <c r="M6991" i="1"/>
  <c r="Q4615" i="1"/>
  <c r="X4615" i="1" s="1"/>
  <c r="AB4615" i="1" s="1"/>
  <c r="AC4615" i="1" s="1"/>
  <c r="P4615" i="1"/>
  <c r="O4615" i="1"/>
  <c r="R4615" i="1" s="1"/>
  <c r="U4615" i="1" s="1"/>
  <c r="V4615" i="1" s="1"/>
  <c r="N4615" i="1"/>
  <c r="M4615" i="1"/>
  <c r="Q6170" i="1"/>
  <c r="X6170" i="1" s="1"/>
  <c r="AB6170" i="1" s="1"/>
  <c r="AC6170" i="1" s="1"/>
  <c r="P6170" i="1"/>
  <c r="O6170" i="1"/>
  <c r="R6170" i="1" s="1"/>
  <c r="U6170" i="1" s="1"/>
  <c r="V6170" i="1" s="1"/>
  <c r="N6170" i="1"/>
  <c r="M6170" i="1"/>
  <c r="Q3130" i="1"/>
  <c r="X3130" i="1" s="1"/>
  <c r="AB3130" i="1" s="1"/>
  <c r="AC3130" i="1" s="1"/>
  <c r="P3130" i="1"/>
  <c r="O3130" i="1"/>
  <c r="R3130" i="1" s="1"/>
  <c r="U3130" i="1" s="1"/>
  <c r="V3130" i="1" s="1"/>
  <c r="N3130" i="1"/>
  <c r="M3130" i="1"/>
  <c r="Q7766" i="1"/>
  <c r="X7766" i="1" s="1"/>
  <c r="AB7766" i="1" s="1"/>
  <c r="AC7766" i="1" s="1"/>
  <c r="P7766" i="1"/>
  <c r="O7766" i="1"/>
  <c r="R7766" i="1" s="1"/>
  <c r="U7766" i="1" s="1"/>
  <c r="V7766" i="1" s="1"/>
  <c r="N7766" i="1"/>
  <c r="M7766" i="1"/>
  <c r="Q5693" i="1"/>
  <c r="X5693" i="1" s="1"/>
  <c r="AB5693" i="1" s="1"/>
  <c r="AC5693" i="1" s="1"/>
  <c r="P5693" i="1"/>
  <c r="O5693" i="1"/>
  <c r="R5693" i="1" s="1"/>
  <c r="U5693" i="1" s="1"/>
  <c r="V5693" i="1" s="1"/>
  <c r="N5693" i="1"/>
  <c r="M5693" i="1"/>
  <c r="Q2557" i="1"/>
  <c r="X2557" i="1" s="1"/>
  <c r="AB2557" i="1" s="1"/>
  <c r="AC2557" i="1" s="1"/>
  <c r="P2557" i="1"/>
  <c r="O2557" i="1"/>
  <c r="R2557" i="1" s="1"/>
  <c r="U2557" i="1" s="1"/>
  <c r="V2557" i="1" s="1"/>
  <c r="N2557" i="1"/>
  <c r="M2557" i="1"/>
  <c r="Q7928" i="1"/>
  <c r="X7928" i="1" s="1"/>
  <c r="AB7928" i="1" s="1"/>
  <c r="AC7928" i="1" s="1"/>
  <c r="P7928" i="1"/>
  <c r="O7928" i="1"/>
  <c r="R7928" i="1" s="1"/>
  <c r="U7928" i="1" s="1"/>
  <c r="V7928" i="1" s="1"/>
  <c r="N7928" i="1"/>
  <c r="M7928" i="1"/>
  <c r="Q7981" i="1"/>
  <c r="X7981" i="1" s="1"/>
  <c r="AB7981" i="1" s="1"/>
  <c r="AC7981" i="1" s="1"/>
  <c r="P7981" i="1"/>
  <c r="O7981" i="1"/>
  <c r="R7981" i="1" s="1"/>
  <c r="U7981" i="1" s="1"/>
  <c r="V7981" i="1" s="1"/>
  <c r="N7981" i="1"/>
  <c r="M7981" i="1"/>
  <c r="Q5068" i="1"/>
  <c r="X5068" i="1" s="1"/>
  <c r="AB5068" i="1" s="1"/>
  <c r="AC5068" i="1" s="1"/>
  <c r="P5068" i="1"/>
  <c r="O5068" i="1"/>
  <c r="R5068" i="1" s="1"/>
  <c r="U5068" i="1" s="1"/>
  <c r="V5068" i="1" s="1"/>
  <c r="N5068" i="1"/>
  <c r="M5068" i="1"/>
  <c r="Q5768" i="1"/>
  <c r="X5768" i="1" s="1"/>
  <c r="AB5768" i="1" s="1"/>
  <c r="AC5768" i="1" s="1"/>
  <c r="P5768" i="1"/>
  <c r="O5768" i="1"/>
  <c r="R5768" i="1" s="1"/>
  <c r="U5768" i="1" s="1"/>
  <c r="V5768" i="1" s="1"/>
  <c r="N5768" i="1"/>
  <c r="M5768" i="1"/>
  <c r="Q6973" i="1"/>
  <c r="X6973" i="1" s="1"/>
  <c r="AB6973" i="1" s="1"/>
  <c r="AC6973" i="1" s="1"/>
  <c r="P6973" i="1"/>
  <c r="O6973" i="1"/>
  <c r="R6973" i="1" s="1"/>
  <c r="U6973" i="1" s="1"/>
  <c r="V6973" i="1" s="1"/>
  <c r="N6973" i="1"/>
  <c r="M6973" i="1"/>
  <c r="Q7979" i="1"/>
  <c r="X7979" i="1" s="1"/>
  <c r="AB7979" i="1" s="1"/>
  <c r="AC7979" i="1" s="1"/>
  <c r="P7979" i="1"/>
  <c r="O7979" i="1"/>
  <c r="R7979" i="1" s="1"/>
  <c r="U7979" i="1" s="1"/>
  <c r="V7979" i="1" s="1"/>
  <c r="N7979" i="1"/>
  <c r="M7979" i="1"/>
  <c r="Q5368" i="1"/>
  <c r="X5368" i="1" s="1"/>
  <c r="AB5368" i="1" s="1"/>
  <c r="AC5368" i="1" s="1"/>
  <c r="P5368" i="1"/>
  <c r="O5368" i="1"/>
  <c r="R5368" i="1" s="1"/>
  <c r="U5368" i="1" s="1"/>
  <c r="V5368" i="1" s="1"/>
  <c r="N5368" i="1"/>
  <c r="M5368" i="1"/>
  <c r="Q7144" i="1"/>
  <c r="X7144" i="1" s="1"/>
  <c r="AB7144" i="1" s="1"/>
  <c r="AC7144" i="1" s="1"/>
  <c r="P7144" i="1"/>
  <c r="O7144" i="1"/>
  <c r="R7144" i="1" s="1"/>
  <c r="U7144" i="1" s="1"/>
  <c r="V7144" i="1" s="1"/>
  <c r="N7144" i="1"/>
  <c r="M7144" i="1"/>
  <c r="Q7671" i="1"/>
  <c r="X7671" i="1" s="1"/>
  <c r="AB7671" i="1" s="1"/>
  <c r="AC7671" i="1" s="1"/>
  <c r="P7671" i="1"/>
  <c r="O7671" i="1"/>
  <c r="R7671" i="1" s="1"/>
  <c r="U7671" i="1" s="1"/>
  <c r="V7671" i="1" s="1"/>
  <c r="N7671" i="1"/>
  <c r="M7671" i="1"/>
  <c r="Q6791" i="1"/>
  <c r="X6791" i="1" s="1"/>
  <c r="AB6791" i="1" s="1"/>
  <c r="AC6791" i="1" s="1"/>
  <c r="P6791" i="1"/>
  <c r="O6791" i="1"/>
  <c r="R6791" i="1" s="1"/>
  <c r="U6791" i="1" s="1"/>
  <c r="V6791" i="1" s="1"/>
  <c r="N6791" i="1"/>
  <c r="M6791" i="1"/>
  <c r="Q2280" i="1"/>
  <c r="X2280" i="1" s="1"/>
  <c r="AB2280" i="1" s="1"/>
  <c r="AC2280" i="1" s="1"/>
  <c r="P2280" i="1"/>
  <c r="O2280" i="1"/>
  <c r="R2280" i="1" s="1"/>
  <c r="U2280" i="1" s="1"/>
  <c r="V2280" i="1" s="1"/>
  <c r="N2280" i="1"/>
  <c r="M2280" i="1"/>
  <c r="Q3704" i="1"/>
  <c r="X3704" i="1" s="1"/>
  <c r="AB3704" i="1" s="1"/>
  <c r="AC3704" i="1" s="1"/>
  <c r="P3704" i="1"/>
  <c r="O3704" i="1"/>
  <c r="R3704" i="1" s="1"/>
  <c r="U3704" i="1" s="1"/>
  <c r="V3704" i="1" s="1"/>
  <c r="N3704" i="1"/>
  <c r="M3704" i="1"/>
  <c r="Q1292" i="1"/>
  <c r="X1292" i="1" s="1"/>
  <c r="AB1292" i="1" s="1"/>
  <c r="AC1292" i="1" s="1"/>
  <c r="P1292" i="1"/>
  <c r="O1292" i="1"/>
  <c r="R1292" i="1" s="1"/>
  <c r="U1292" i="1" s="1"/>
  <c r="V1292" i="1" s="1"/>
  <c r="N1292" i="1"/>
  <c r="M1292" i="1"/>
  <c r="Q6932" i="1"/>
  <c r="X6932" i="1" s="1"/>
  <c r="AB6932" i="1" s="1"/>
  <c r="AC6932" i="1" s="1"/>
  <c r="P6932" i="1"/>
  <c r="O6932" i="1"/>
  <c r="R6932" i="1" s="1"/>
  <c r="U6932" i="1" s="1"/>
  <c r="V6932" i="1" s="1"/>
  <c r="N6932" i="1"/>
  <c r="M6932" i="1"/>
  <c r="Q2083" i="1"/>
  <c r="X2083" i="1" s="1"/>
  <c r="AB2083" i="1" s="1"/>
  <c r="AC2083" i="1" s="1"/>
  <c r="P2083" i="1"/>
  <c r="O2083" i="1"/>
  <c r="R2083" i="1" s="1"/>
  <c r="U2083" i="1" s="1"/>
  <c r="V2083" i="1" s="1"/>
  <c r="N2083" i="1"/>
  <c r="M2083" i="1"/>
  <c r="Q4446" i="1"/>
  <c r="X4446" i="1" s="1"/>
  <c r="AB4446" i="1" s="1"/>
  <c r="AC4446" i="1" s="1"/>
  <c r="P4446" i="1"/>
  <c r="O4446" i="1"/>
  <c r="R4446" i="1" s="1"/>
  <c r="U4446" i="1" s="1"/>
  <c r="V4446" i="1" s="1"/>
  <c r="N4446" i="1"/>
  <c r="M4446" i="1"/>
  <c r="Q2628" i="1"/>
  <c r="X2628" i="1" s="1"/>
  <c r="AB2628" i="1" s="1"/>
  <c r="AC2628" i="1" s="1"/>
  <c r="P2628" i="1"/>
  <c r="O2628" i="1"/>
  <c r="R2628" i="1" s="1"/>
  <c r="U2628" i="1" s="1"/>
  <c r="V2628" i="1" s="1"/>
  <c r="N2628" i="1"/>
  <c r="M2628" i="1"/>
  <c r="Q4026" i="1"/>
  <c r="X4026" i="1" s="1"/>
  <c r="AB4026" i="1" s="1"/>
  <c r="AC4026" i="1" s="1"/>
  <c r="P4026" i="1"/>
  <c r="O4026" i="1"/>
  <c r="R4026" i="1" s="1"/>
  <c r="U4026" i="1" s="1"/>
  <c r="V4026" i="1" s="1"/>
  <c r="N4026" i="1"/>
  <c r="M4026" i="1"/>
  <c r="Q4178" i="1"/>
  <c r="X4178" i="1" s="1"/>
  <c r="AB4178" i="1" s="1"/>
  <c r="AC4178" i="1" s="1"/>
  <c r="P4178" i="1"/>
  <c r="O4178" i="1"/>
  <c r="R4178" i="1" s="1"/>
  <c r="U4178" i="1" s="1"/>
  <c r="V4178" i="1" s="1"/>
  <c r="N4178" i="1"/>
  <c r="M4178" i="1"/>
  <c r="Q7606" i="1"/>
  <c r="X7606" i="1" s="1"/>
  <c r="AB7606" i="1" s="1"/>
  <c r="AC7606" i="1" s="1"/>
  <c r="P7606" i="1"/>
  <c r="O7606" i="1"/>
  <c r="R7606" i="1" s="1"/>
  <c r="U7606" i="1" s="1"/>
  <c r="V7606" i="1" s="1"/>
  <c r="N7606" i="1"/>
  <c r="M7606" i="1"/>
  <c r="Q5793" i="1"/>
  <c r="X5793" i="1" s="1"/>
  <c r="AB5793" i="1" s="1"/>
  <c r="AC5793" i="1" s="1"/>
  <c r="P5793" i="1"/>
  <c r="O5793" i="1"/>
  <c r="R5793" i="1" s="1"/>
  <c r="U5793" i="1" s="1"/>
  <c r="V5793" i="1" s="1"/>
  <c r="N5793" i="1"/>
  <c r="M5793" i="1"/>
  <c r="Q443" i="1"/>
  <c r="X443" i="1" s="1"/>
  <c r="AB443" i="1" s="1"/>
  <c r="AC443" i="1" s="1"/>
  <c r="P443" i="1"/>
  <c r="O443" i="1"/>
  <c r="R443" i="1" s="1"/>
  <c r="U443" i="1" s="1"/>
  <c r="V443" i="1" s="1"/>
  <c r="N443" i="1"/>
  <c r="M443" i="1"/>
  <c r="Q7667" i="1"/>
  <c r="X7667" i="1" s="1"/>
  <c r="AB7667" i="1" s="1"/>
  <c r="AC7667" i="1" s="1"/>
  <c r="P7667" i="1"/>
  <c r="O7667" i="1"/>
  <c r="R7667" i="1" s="1"/>
  <c r="U7667" i="1" s="1"/>
  <c r="V7667" i="1" s="1"/>
  <c r="N7667" i="1"/>
  <c r="M7667" i="1"/>
  <c r="Q5086" i="1"/>
  <c r="X5086" i="1" s="1"/>
  <c r="AB5086" i="1" s="1"/>
  <c r="AC5086" i="1" s="1"/>
  <c r="P5086" i="1"/>
  <c r="O5086" i="1"/>
  <c r="R5086" i="1" s="1"/>
  <c r="U5086" i="1" s="1"/>
  <c r="V5086" i="1" s="1"/>
  <c r="N5086" i="1"/>
  <c r="M5086" i="1"/>
  <c r="Q5210" i="1"/>
  <c r="X5210" i="1" s="1"/>
  <c r="AB5210" i="1" s="1"/>
  <c r="AC5210" i="1" s="1"/>
  <c r="P5210" i="1"/>
  <c r="O5210" i="1"/>
  <c r="R5210" i="1" s="1"/>
  <c r="U5210" i="1" s="1"/>
  <c r="V5210" i="1" s="1"/>
  <c r="N5210" i="1"/>
  <c r="M5210" i="1"/>
  <c r="Q5278" i="1"/>
  <c r="X5278" i="1" s="1"/>
  <c r="AB5278" i="1" s="1"/>
  <c r="AC5278" i="1" s="1"/>
  <c r="P5278" i="1"/>
  <c r="O5278" i="1"/>
  <c r="R5278" i="1" s="1"/>
  <c r="U5278" i="1" s="1"/>
  <c r="V5278" i="1" s="1"/>
  <c r="N5278" i="1"/>
  <c r="M5278" i="1"/>
  <c r="Q1067" i="1"/>
  <c r="X1067" i="1" s="1"/>
  <c r="AB1067" i="1" s="1"/>
  <c r="AC1067" i="1" s="1"/>
  <c r="P1067" i="1"/>
  <c r="O1067" i="1"/>
  <c r="R1067" i="1" s="1"/>
  <c r="U1067" i="1" s="1"/>
  <c r="V1067" i="1" s="1"/>
  <c r="N1067" i="1"/>
  <c r="M1067" i="1"/>
  <c r="Q2751" i="1"/>
  <c r="X2751" i="1" s="1"/>
  <c r="AB2751" i="1" s="1"/>
  <c r="AC2751" i="1" s="1"/>
  <c r="P2751" i="1"/>
  <c r="O2751" i="1"/>
  <c r="R2751" i="1" s="1"/>
  <c r="U2751" i="1" s="1"/>
  <c r="V2751" i="1" s="1"/>
  <c r="N2751" i="1"/>
  <c r="M2751" i="1"/>
  <c r="Q6747" i="1"/>
  <c r="X6747" i="1" s="1"/>
  <c r="AB6747" i="1" s="1"/>
  <c r="AC6747" i="1" s="1"/>
  <c r="P6747" i="1"/>
  <c r="O6747" i="1"/>
  <c r="R6747" i="1" s="1"/>
  <c r="U6747" i="1" s="1"/>
  <c r="V6747" i="1" s="1"/>
  <c r="N6747" i="1"/>
  <c r="M6747" i="1"/>
  <c r="Q2495" i="1"/>
  <c r="X2495" i="1" s="1"/>
  <c r="AB2495" i="1" s="1"/>
  <c r="AC2495" i="1" s="1"/>
  <c r="P2495" i="1"/>
  <c r="O2495" i="1"/>
  <c r="R2495" i="1" s="1"/>
  <c r="U2495" i="1" s="1"/>
  <c r="V2495" i="1" s="1"/>
  <c r="N2495" i="1"/>
  <c r="M2495" i="1"/>
  <c r="Q7539" i="1"/>
  <c r="X7539" i="1" s="1"/>
  <c r="AB7539" i="1" s="1"/>
  <c r="AC7539" i="1" s="1"/>
  <c r="P7539" i="1"/>
  <c r="O7539" i="1"/>
  <c r="R7539" i="1" s="1"/>
  <c r="U7539" i="1" s="1"/>
  <c r="V7539" i="1" s="1"/>
  <c r="N7539" i="1"/>
  <c r="M7539" i="1"/>
  <c r="Q6778" i="1"/>
  <c r="X6778" i="1" s="1"/>
  <c r="AB6778" i="1" s="1"/>
  <c r="AC6778" i="1" s="1"/>
  <c r="P6778" i="1"/>
  <c r="O6778" i="1"/>
  <c r="R6778" i="1" s="1"/>
  <c r="U6778" i="1" s="1"/>
  <c r="V6778" i="1" s="1"/>
  <c r="N6778" i="1"/>
  <c r="M6778" i="1"/>
  <c r="Q3395" i="1"/>
  <c r="X3395" i="1" s="1"/>
  <c r="AB3395" i="1" s="1"/>
  <c r="AC3395" i="1" s="1"/>
  <c r="P3395" i="1"/>
  <c r="O3395" i="1"/>
  <c r="R3395" i="1" s="1"/>
  <c r="U3395" i="1" s="1"/>
  <c r="V3395" i="1" s="1"/>
  <c r="N3395" i="1"/>
  <c r="M3395" i="1"/>
  <c r="Q5267" i="1"/>
  <c r="X5267" i="1" s="1"/>
  <c r="AB5267" i="1" s="1"/>
  <c r="AC5267" i="1" s="1"/>
  <c r="P5267" i="1"/>
  <c r="O5267" i="1"/>
  <c r="R5267" i="1" s="1"/>
  <c r="U5267" i="1" s="1"/>
  <c r="V5267" i="1" s="1"/>
  <c r="N5267" i="1"/>
  <c r="M5267" i="1"/>
  <c r="Q4923" i="1"/>
  <c r="X4923" i="1" s="1"/>
  <c r="AB4923" i="1" s="1"/>
  <c r="AC4923" i="1" s="1"/>
  <c r="P4923" i="1"/>
  <c r="O4923" i="1"/>
  <c r="R4923" i="1" s="1"/>
  <c r="U4923" i="1" s="1"/>
  <c r="V4923" i="1" s="1"/>
  <c r="N4923" i="1"/>
  <c r="M4923" i="1"/>
  <c r="Q2054" i="1"/>
  <c r="X2054" i="1" s="1"/>
  <c r="AB2054" i="1" s="1"/>
  <c r="AC2054" i="1" s="1"/>
  <c r="P2054" i="1"/>
  <c r="O2054" i="1"/>
  <c r="R2054" i="1" s="1"/>
  <c r="U2054" i="1" s="1"/>
  <c r="V2054" i="1" s="1"/>
  <c r="N2054" i="1"/>
  <c r="M2054" i="1"/>
  <c r="Q8040" i="1"/>
  <c r="X8040" i="1" s="1"/>
  <c r="AB8040" i="1" s="1"/>
  <c r="AC8040" i="1" s="1"/>
  <c r="P8040" i="1"/>
  <c r="O8040" i="1"/>
  <c r="R8040" i="1" s="1"/>
  <c r="U8040" i="1" s="1"/>
  <c r="V8040" i="1" s="1"/>
  <c r="N8040" i="1"/>
  <c r="M8040" i="1"/>
  <c r="Q7019" i="1"/>
  <c r="X7019" i="1" s="1"/>
  <c r="AB7019" i="1" s="1"/>
  <c r="AC7019" i="1" s="1"/>
  <c r="P7019" i="1"/>
  <c r="O7019" i="1"/>
  <c r="R7019" i="1" s="1"/>
  <c r="U7019" i="1" s="1"/>
  <c r="V7019" i="1" s="1"/>
  <c r="N7019" i="1"/>
  <c r="M7019" i="1"/>
  <c r="Q1826" i="1"/>
  <c r="X1826" i="1" s="1"/>
  <c r="AB1826" i="1" s="1"/>
  <c r="AC1826" i="1" s="1"/>
  <c r="P1826" i="1"/>
  <c r="O1826" i="1"/>
  <c r="R1826" i="1" s="1"/>
  <c r="U1826" i="1" s="1"/>
  <c r="V1826" i="1" s="1"/>
  <c r="N1826" i="1"/>
  <c r="M1826" i="1"/>
  <c r="Q4619" i="1"/>
  <c r="X4619" i="1" s="1"/>
  <c r="AB4619" i="1" s="1"/>
  <c r="AC4619" i="1" s="1"/>
  <c r="P4619" i="1"/>
  <c r="O4619" i="1"/>
  <c r="R4619" i="1" s="1"/>
  <c r="U4619" i="1" s="1"/>
  <c r="V4619" i="1" s="1"/>
  <c r="N4619" i="1"/>
  <c r="M4619" i="1"/>
  <c r="Q7497" i="1"/>
  <c r="X7497" i="1" s="1"/>
  <c r="AB7497" i="1" s="1"/>
  <c r="AC7497" i="1" s="1"/>
  <c r="P7497" i="1"/>
  <c r="O7497" i="1"/>
  <c r="R7497" i="1" s="1"/>
  <c r="U7497" i="1" s="1"/>
  <c r="V7497" i="1" s="1"/>
  <c r="N7497" i="1"/>
  <c r="M7497" i="1"/>
  <c r="Q4127" i="1"/>
  <c r="X4127" i="1" s="1"/>
  <c r="AB4127" i="1" s="1"/>
  <c r="AC4127" i="1" s="1"/>
  <c r="P4127" i="1"/>
  <c r="O4127" i="1"/>
  <c r="R4127" i="1" s="1"/>
  <c r="U4127" i="1" s="1"/>
  <c r="V4127" i="1" s="1"/>
  <c r="N4127" i="1"/>
  <c r="M4127" i="1"/>
  <c r="Q6182" i="1"/>
  <c r="X6182" i="1" s="1"/>
  <c r="AB6182" i="1" s="1"/>
  <c r="AC6182" i="1" s="1"/>
  <c r="P6182" i="1"/>
  <c r="O6182" i="1"/>
  <c r="R6182" i="1" s="1"/>
  <c r="U6182" i="1" s="1"/>
  <c r="V6182" i="1" s="1"/>
  <c r="N6182" i="1"/>
  <c r="M6182" i="1"/>
  <c r="Q3046" i="1"/>
  <c r="X3046" i="1" s="1"/>
  <c r="AB3046" i="1" s="1"/>
  <c r="AC3046" i="1" s="1"/>
  <c r="P3046" i="1"/>
  <c r="O3046" i="1"/>
  <c r="R3046" i="1" s="1"/>
  <c r="U3046" i="1" s="1"/>
  <c r="V3046" i="1" s="1"/>
  <c r="N3046" i="1"/>
  <c r="M3046" i="1"/>
  <c r="Q7772" i="1"/>
  <c r="X7772" i="1" s="1"/>
  <c r="AB7772" i="1" s="1"/>
  <c r="AC7772" i="1" s="1"/>
  <c r="P7772" i="1"/>
  <c r="O7772" i="1"/>
  <c r="R7772" i="1" s="1"/>
  <c r="U7772" i="1" s="1"/>
  <c r="V7772" i="1" s="1"/>
  <c r="N7772" i="1"/>
  <c r="M7772" i="1"/>
  <c r="Q6430" i="1"/>
  <c r="X6430" i="1" s="1"/>
  <c r="AB6430" i="1" s="1"/>
  <c r="AC6430" i="1" s="1"/>
  <c r="P6430" i="1"/>
  <c r="O6430" i="1"/>
  <c r="R6430" i="1" s="1"/>
  <c r="U6430" i="1" s="1"/>
  <c r="V6430" i="1" s="1"/>
  <c r="N6430" i="1"/>
  <c r="M6430" i="1"/>
  <c r="Q7843" i="1"/>
  <c r="X7843" i="1" s="1"/>
  <c r="AB7843" i="1" s="1"/>
  <c r="AC7843" i="1" s="1"/>
  <c r="P7843" i="1"/>
  <c r="O7843" i="1"/>
  <c r="R7843" i="1" s="1"/>
  <c r="U7843" i="1" s="1"/>
  <c r="V7843" i="1" s="1"/>
  <c r="N7843" i="1"/>
  <c r="M7843" i="1"/>
  <c r="Q3340" i="1"/>
  <c r="X3340" i="1" s="1"/>
  <c r="AB3340" i="1" s="1"/>
  <c r="AC3340" i="1" s="1"/>
  <c r="P3340" i="1"/>
  <c r="O3340" i="1"/>
  <c r="R3340" i="1" s="1"/>
  <c r="U3340" i="1" s="1"/>
  <c r="V3340" i="1" s="1"/>
  <c r="N3340" i="1"/>
  <c r="M3340" i="1"/>
  <c r="Q4398" i="1"/>
  <c r="X4398" i="1" s="1"/>
  <c r="AB4398" i="1" s="1"/>
  <c r="AC4398" i="1" s="1"/>
  <c r="P4398" i="1"/>
  <c r="O4398" i="1"/>
  <c r="R4398" i="1" s="1"/>
  <c r="U4398" i="1" s="1"/>
  <c r="V4398" i="1" s="1"/>
  <c r="N4398" i="1"/>
  <c r="M4398" i="1"/>
  <c r="Q725" i="1"/>
  <c r="X725" i="1" s="1"/>
  <c r="AB725" i="1" s="1"/>
  <c r="AC725" i="1" s="1"/>
  <c r="P725" i="1"/>
  <c r="O725" i="1"/>
  <c r="R725" i="1" s="1"/>
  <c r="U725" i="1" s="1"/>
  <c r="V725" i="1" s="1"/>
  <c r="N725" i="1"/>
  <c r="M725" i="1"/>
  <c r="Q7948" i="1"/>
  <c r="X7948" i="1" s="1"/>
  <c r="AB7948" i="1" s="1"/>
  <c r="AC7948" i="1" s="1"/>
  <c r="P7948" i="1"/>
  <c r="O7948" i="1"/>
  <c r="R7948" i="1" s="1"/>
  <c r="U7948" i="1" s="1"/>
  <c r="V7948" i="1" s="1"/>
  <c r="N7948" i="1"/>
  <c r="M7948" i="1"/>
  <c r="Q3764" i="1"/>
  <c r="X3764" i="1" s="1"/>
  <c r="AB3764" i="1" s="1"/>
  <c r="AC3764" i="1" s="1"/>
  <c r="P3764" i="1"/>
  <c r="O3764" i="1"/>
  <c r="R3764" i="1" s="1"/>
  <c r="U3764" i="1" s="1"/>
  <c r="V3764" i="1" s="1"/>
  <c r="N3764" i="1"/>
  <c r="M3764" i="1"/>
  <c r="Q4895" i="1"/>
  <c r="X4895" i="1" s="1"/>
  <c r="AB4895" i="1" s="1"/>
  <c r="AC4895" i="1" s="1"/>
  <c r="P4895" i="1"/>
  <c r="O4895" i="1"/>
  <c r="R4895" i="1" s="1"/>
  <c r="U4895" i="1" s="1"/>
  <c r="V4895" i="1" s="1"/>
  <c r="N4895" i="1"/>
  <c r="M4895" i="1"/>
  <c r="Q7880" i="1"/>
  <c r="X7880" i="1" s="1"/>
  <c r="AB7880" i="1" s="1"/>
  <c r="AC7880" i="1" s="1"/>
  <c r="P7880" i="1"/>
  <c r="O7880" i="1"/>
  <c r="R7880" i="1" s="1"/>
  <c r="U7880" i="1" s="1"/>
  <c r="V7880" i="1" s="1"/>
  <c r="N7880" i="1"/>
  <c r="M7880" i="1"/>
  <c r="Q7741" i="1"/>
  <c r="X7741" i="1" s="1"/>
  <c r="AB7741" i="1" s="1"/>
  <c r="AC7741" i="1" s="1"/>
  <c r="P7741" i="1"/>
  <c r="O7741" i="1"/>
  <c r="R7741" i="1" s="1"/>
  <c r="U7741" i="1" s="1"/>
  <c r="V7741" i="1" s="1"/>
  <c r="N7741" i="1"/>
  <c r="M7741" i="1"/>
  <c r="Q3221" i="1"/>
  <c r="X3221" i="1" s="1"/>
  <c r="AB3221" i="1" s="1"/>
  <c r="AC3221" i="1" s="1"/>
  <c r="P3221" i="1"/>
  <c r="O3221" i="1"/>
  <c r="R3221" i="1" s="1"/>
  <c r="U3221" i="1" s="1"/>
  <c r="V3221" i="1" s="1"/>
  <c r="N3221" i="1"/>
  <c r="M3221" i="1"/>
  <c r="Q4330" i="1"/>
  <c r="X4330" i="1" s="1"/>
  <c r="AB4330" i="1" s="1"/>
  <c r="AC4330" i="1" s="1"/>
  <c r="P4330" i="1"/>
  <c r="O4330" i="1"/>
  <c r="R4330" i="1" s="1"/>
  <c r="U4330" i="1" s="1"/>
  <c r="V4330" i="1" s="1"/>
  <c r="N4330" i="1"/>
  <c r="M4330" i="1"/>
  <c r="Q6854" i="1"/>
  <c r="X6854" i="1" s="1"/>
  <c r="AB6854" i="1" s="1"/>
  <c r="AC6854" i="1" s="1"/>
  <c r="P6854" i="1"/>
  <c r="O6854" i="1"/>
  <c r="R6854" i="1" s="1"/>
  <c r="U6854" i="1" s="1"/>
  <c r="V6854" i="1" s="1"/>
  <c r="N6854" i="1"/>
  <c r="M6854" i="1"/>
  <c r="Q7604" i="1"/>
  <c r="X7604" i="1" s="1"/>
  <c r="AB7604" i="1" s="1"/>
  <c r="AC7604" i="1" s="1"/>
  <c r="P7604" i="1"/>
  <c r="O7604" i="1"/>
  <c r="R7604" i="1" s="1"/>
  <c r="U7604" i="1" s="1"/>
  <c r="V7604" i="1" s="1"/>
  <c r="N7604" i="1"/>
  <c r="M7604" i="1"/>
  <c r="Q6878" i="1"/>
  <c r="X6878" i="1" s="1"/>
  <c r="AB6878" i="1" s="1"/>
  <c r="AC6878" i="1" s="1"/>
  <c r="P6878" i="1"/>
  <c r="O6878" i="1"/>
  <c r="R6878" i="1" s="1"/>
  <c r="U6878" i="1" s="1"/>
  <c r="V6878" i="1" s="1"/>
  <c r="N6878" i="1"/>
  <c r="M6878" i="1"/>
  <c r="Q2718" i="1"/>
  <c r="X2718" i="1" s="1"/>
  <c r="AB2718" i="1" s="1"/>
  <c r="AC2718" i="1" s="1"/>
  <c r="P2718" i="1"/>
  <c r="O2718" i="1"/>
  <c r="R2718" i="1" s="1"/>
  <c r="U2718" i="1" s="1"/>
  <c r="V2718" i="1" s="1"/>
  <c r="N2718" i="1"/>
  <c r="M2718" i="1"/>
  <c r="Q2357" i="1"/>
  <c r="X2357" i="1" s="1"/>
  <c r="AB2357" i="1" s="1"/>
  <c r="AC2357" i="1" s="1"/>
  <c r="P2357" i="1"/>
  <c r="O2357" i="1"/>
  <c r="R2357" i="1" s="1"/>
  <c r="U2357" i="1" s="1"/>
  <c r="V2357" i="1" s="1"/>
  <c r="N2357" i="1"/>
  <c r="M2357" i="1"/>
  <c r="Q7301" i="1"/>
  <c r="X7301" i="1" s="1"/>
  <c r="AB7301" i="1" s="1"/>
  <c r="AC7301" i="1" s="1"/>
  <c r="P7301" i="1"/>
  <c r="O7301" i="1"/>
  <c r="R7301" i="1" s="1"/>
  <c r="U7301" i="1" s="1"/>
  <c r="V7301" i="1" s="1"/>
  <c r="N7301" i="1"/>
  <c r="M7301" i="1"/>
  <c r="Q7380" i="1"/>
  <c r="X7380" i="1" s="1"/>
  <c r="AB7380" i="1" s="1"/>
  <c r="AC7380" i="1" s="1"/>
  <c r="P7380" i="1"/>
  <c r="O7380" i="1"/>
  <c r="R7380" i="1" s="1"/>
  <c r="U7380" i="1" s="1"/>
  <c r="V7380" i="1" s="1"/>
  <c r="N7380" i="1"/>
  <c r="M7380" i="1"/>
  <c r="Q6077" i="1"/>
  <c r="X6077" i="1" s="1"/>
  <c r="AB6077" i="1" s="1"/>
  <c r="AC6077" i="1" s="1"/>
  <c r="P6077" i="1"/>
  <c r="O6077" i="1"/>
  <c r="R6077" i="1" s="1"/>
  <c r="U6077" i="1" s="1"/>
  <c r="V6077" i="1" s="1"/>
  <c r="N6077" i="1"/>
  <c r="M6077" i="1"/>
  <c r="Q5841" i="1"/>
  <c r="X5841" i="1" s="1"/>
  <c r="AB5841" i="1" s="1"/>
  <c r="AC5841" i="1" s="1"/>
  <c r="P5841" i="1"/>
  <c r="O5841" i="1"/>
  <c r="R5841" i="1" s="1"/>
  <c r="U5841" i="1" s="1"/>
  <c r="V5841" i="1" s="1"/>
  <c r="N5841" i="1"/>
  <c r="M5841" i="1"/>
  <c r="Q5388" i="1"/>
  <c r="X5388" i="1" s="1"/>
  <c r="AB5388" i="1" s="1"/>
  <c r="AC5388" i="1" s="1"/>
  <c r="P5388" i="1"/>
  <c r="O5388" i="1"/>
  <c r="R5388" i="1" s="1"/>
  <c r="U5388" i="1" s="1"/>
  <c r="V5388" i="1" s="1"/>
  <c r="N5388" i="1"/>
  <c r="M5388" i="1"/>
  <c r="Q3705" i="1"/>
  <c r="X3705" i="1" s="1"/>
  <c r="AB3705" i="1" s="1"/>
  <c r="AC3705" i="1" s="1"/>
  <c r="P3705" i="1"/>
  <c r="O3705" i="1"/>
  <c r="R3705" i="1" s="1"/>
  <c r="U3705" i="1" s="1"/>
  <c r="V3705" i="1" s="1"/>
  <c r="N3705" i="1"/>
  <c r="M3705" i="1"/>
  <c r="Q6370" i="1"/>
  <c r="X6370" i="1" s="1"/>
  <c r="AB6370" i="1" s="1"/>
  <c r="AC6370" i="1" s="1"/>
  <c r="P6370" i="1"/>
  <c r="O6370" i="1"/>
  <c r="R6370" i="1" s="1"/>
  <c r="U6370" i="1" s="1"/>
  <c r="V6370" i="1" s="1"/>
  <c r="N6370" i="1"/>
  <c r="M6370" i="1"/>
  <c r="Q7332" i="1"/>
  <c r="X7332" i="1" s="1"/>
  <c r="AB7332" i="1" s="1"/>
  <c r="AC7332" i="1" s="1"/>
  <c r="P7332" i="1"/>
  <c r="O7332" i="1"/>
  <c r="R7332" i="1" s="1"/>
  <c r="U7332" i="1" s="1"/>
  <c r="V7332" i="1" s="1"/>
  <c r="N7332" i="1"/>
  <c r="M7332" i="1"/>
  <c r="Q5157" i="1"/>
  <c r="X5157" i="1" s="1"/>
  <c r="AB5157" i="1" s="1"/>
  <c r="AC5157" i="1" s="1"/>
  <c r="P5157" i="1"/>
  <c r="O5157" i="1"/>
  <c r="R5157" i="1" s="1"/>
  <c r="U5157" i="1" s="1"/>
  <c r="V5157" i="1" s="1"/>
  <c r="N5157" i="1"/>
  <c r="M5157" i="1"/>
  <c r="Q3125" i="1"/>
  <c r="X3125" i="1" s="1"/>
  <c r="AB3125" i="1" s="1"/>
  <c r="AC3125" i="1" s="1"/>
  <c r="P3125" i="1"/>
  <c r="O3125" i="1"/>
  <c r="R3125" i="1" s="1"/>
  <c r="U3125" i="1" s="1"/>
  <c r="V3125" i="1" s="1"/>
  <c r="N3125" i="1"/>
  <c r="M3125" i="1"/>
  <c r="Q5007" i="1"/>
  <c r="X5007" i="1" s="1"/>
  <c r="AB5007" i="1" s="1"/>
  <c r="AC5007" i="1" s="1"/>
  <c r="P5007" i="1"/>
  <c r="O5007" i="1"/>
  <c r="R5007" i="1" s="1"/>
  <c r="U5007" i="1" s="1"/>
  <c r="V5007" i="1" s="1"/>
  <c r="N5007" i="1"/>
  <c r="M5007" i="1"/>
  <c r="Q5311" i="1"/>
  <c r="X5311" i="1" s="1"/>
  <c r="AB5311" i="1" s="1"/>
  <c r="AC5311" i="1" s="1"/>
  <c r="P5311" i="1"/>
  <c r="O5311" i="1"/>
  <c r="R5311" i="1" s="1"/>
  <c r="U5311" i="1" s="1"/>
  <c r="V5311" i="1" s="1"/>
  <c r="N5311" i="1"/>
  <c r="M5311" i="1"/>
  <c r="Q6055" i="1"/>
  <c r="X6055" i="1" s="1"/>
  <c r="AB6055" i="1" s="1"/>
  <c r="AC6055" i="1" s="1"/>
  <c r="P6055" i="1"/>
  <c r="O6055" i="1"/>
  <c r="R6055" i="1" s="1"/>
  <c r="U6055" i="1" s="1"/>
  <c r="V6055" i="1" s="1"/>
  <c r="N6055" i="1"/>
  <c r="M6055" i="1"/>
  <c r="Q5727" i="1"/>
  <c r="X5727" i="1" s="1"/>
  <c r="AB5727" i="1" s="1"/>
  <c r="AC5727" i="1" s="1"/>
  <c r="P5727" i="1"/>
  <c r="O5727" i="1"/>
  <c r="R5727" i="1" s="1"/>
  <c r="U5727" i="1" s="1"/>
  <c r="V5727" i="1" s="1"/>
  <c r="N5727" i="1"/>
  <c r="M5727" i="1"/>
  <c r="Q2704" i="1"/>
  <c r="X2704" i="1" s="1"/>
  <c r="AB2704" i="1" s="1"/>
  <c r="AC2704" i="1" s="1"/>
  <c r="P2704" i="1"/>
  <c r="O2704" i="1"/>
  <c r="R2704" i="1" s="1"/>
  <c r="U2704" i="1" s="1"/>
  <c r="V2704" i="1" s="1"/>
  <c r="N2704" i="1"/>
  <c r="M2704" i="1"/>
  <c r="Q5277" i="1"/>
  <c r="X5277" i="1" s="1"/>
  <c r="AB5277" i="1" s="1"/>
  <c r="AC5277" i="1" s="1"/>
  <c r="P5277" i="1"/>
  <c r="O5277" i="1"/>
  <c r="R5277" i="1" s="1"/>
  <c r="U5277" i="1" s="1"/>
  <c r="V5277" i="1" s="1"/>
  <c r="N5277" i="1"/>
  <c r="M5277" i="1"/>
  <c r="Q2324" i="1"/>
  <c r="X2324" i="1" s="1"/>
  <c r="AB2324" i="1" s="1"/>
  <c r="AC2324" i="1" s="1"/>
  <c r="P2324" i="1"/>
  <c r="O2324" i="1"/>
  <c r="R2324" i="1" s="1"/>
  <c r="U2324" i="1" s="1"/>
  <c r="V2324" i="1" s="1"/>
  <c r="N2324" i="1"/>
  <c r="M2324" i="1"/>
  <c r="Q6234" i="1"/>
  <c r="X6234" i="1" s="1"/>
  <c r="AB6234" i="1" s="1"/>
  <c r="AC6234" i="1" s="1"/>
  <c r="P6234" i="1"/>
  <c r="O6234" i="1"/>
  <c r="R6234" i="1" s="1"/>
  <c r="U6234" i="1" s="1"/>
  <c r="V6234" i="1" s="1"/>
  <c r="N6234" i="1"/>
  <c r="M6234" i="1"/>
  <c r="Q6746" i="1"/>
  <c r="X6746" i="1" s="1"/>
  <c r="AB6746" i="1" s="1"/>
  <c r="AC6746" i="1" s="1"/>
  <c r="P6746" i="1"/>
  <c r="O6746" i="1"/>
  <c r="R6746" i="1" s="1"/>
  <c r="U6746" i="1" s="1"/>
  <c r="V6746" i="1" s="1"/>
  <c r="N6746" i="1"/>
  <c r="M6746" i="1"/>
  <c r="Q7428" i="1"/>
  <c r="X7428" i="1" s="1"/>
  <c r="AB7428" i="1" s="1"/>
  <c r="AC7428" i="1" s="1"/>
  <c r="P7428" i="1"/>
  <c r="O7428" i="1"/>
  <c r="R7428" i="1" s="1"/>
  <c r="U7428" i="1" s="1"/>
  <c r="V7428" i="1" s="1"/>
  <c r="N7428" i="1"/>
  <c r="M7428" i="1"/>
  <c r="Q7458" i="1"/>
  <c r="X7458" i="1" s="1"/>
  <c r="AB7458" i="1" s="1"/>
  <c r="AC7458" i="1" s="1"/>
  <c r="P7458" i="1"/>
  <c r="O7458" i="1"/>
  <c r="R7458" i="1" s="1"/>
  <c r="U7458" i="1" s="1"/>
  <c r="V7458" i="1" s="1"/>
  <c r="N7458" i="1"/>
  <c r="M7458" i="1"/>
  <c r="Q7600" i="1"/>
  <c r="X7600" i="1" s="1"/>
  <c r="AB7600" i="1" s="1"/>
  <c r="AC7600" i="1" s="1"/>
  <c r="P7600" i="1"/>
  <c r="O7600" i="1"/>
  <c r="R7600" i="1" s="1"/>
  <c r="U7600" i="1" s="1"/>
  <c r="V7600" i="1" s="1"/>
  <c r="N7600" i="1"/>
  <c r="M7600" i="1"/>
  <c r="Q7786" i="1"/>
  <c r="X7786" i="1" s="1"/>
  <c r="AB7786" i="1" s="1"/>
  <c r="AC7786" i="1" s="1"/>
  <c r="P7786" i="1"/>
  <c r="O7786" i="1"/>
  <c r="R7786" i="1" s="1"/>
  <c r="U7786" i="1" s="1"/>
  <c r="V7786" i="1" s="1"/>
  <c r="N7786" i="1"/>
  <c r="M7786" i="1"/>
  <c r="Q2117" i="1"/>
  <c r="X2117" i="1" s="1"/>
  <c r="AB2117" i="1" s="1"/>
  <c r="AC2117" i="1" s="1"/>
  <c r="P2117" i="1"/>
  <c r="O2117" i="1"/>
  <c r="R2117" i="1" s="1"/>
  <c r="U2117" i="1" s="1"/>
  <c r="V2117" i="1" s="1"/>
  <c r="N2117" i="1"/>
  <c r="M2117" i="1"/>
  <c r="Q1790" i="1"/>
  <c r="X1790" i="1" s="1"/>
  <c r="AB1790" i="1" s="1"/>
  <c r="AC1790" i="1" s="1"/>
  <c r="P1790" i="1"/>
  <c r="O1790" i="1"/>
  <c r="R1790" i="1" s="1"/>
  <c r="U1790" i="1" s="1"/>
  <c r="V1790" i="1" s="1"/>
  <c r="N1790" i="1"/>
  <c r="M1790" i="1"/>
  <c r="Q3825" i="1"/>
  <c r="X3825" i="1" s="1"/>
  <c r="AB3825" i="1" s="1"/>
  <c r="AC3825" i="1" s="1"/>
  <c r="P3825" i="1"/>
  <c r="O3825" i="1"/>
  <c r="R3825" i="1" s="1"/>
  <c r="U3825" i="1" s="1"/>
  <c r="V3825" i="1" s="1"/>
  <c r="N3825" i="1"/>
  <c r="M3825" i="1"/>
  <c r="Q3296" i="1"/>
  <c r="X3296" i="1" s="1"/>
  <c r="AB3296" i="1" s="1"/>
  <c r="AC3296" i="1" s="1"/>
  <c r="P3296" i="1"/>
  <c r="O3296" i="1"/>
  <c r="R3296" i="1" s="1"/>
  <c r="U3296" i="1" s="1"/>
  <c r="V3296" i="1" s="1"/>
  <c r="N3296" i="1"/>
  <c r="M3296" i="1"/>
  <c r="Q4849" i="1"/>
  <c r="X4849" i="1" s="1"/>
  <c r="AB4849" i="1" s="1"/>
  <c r="AC4849" i="1" s="1"/>
  <c r="P4849" i="1"/>
  <c r="O4849" i="1"/>
  <c r="R4849" i="1" s="1"/>
  <c r="U4849" i="1" s="1"/>
  <c r="V4849" i="1" s="1"/>
  <c r="N4849" i="1"/>
  <c r="M4849" i="1"/>
  <c r="Q5517" i="1"/>
  <c r="X5517" i="1" s="1"/>
  <c r="AB5517" i="1" s="1"/>
  <c r="AC5517" i="1" s="1"/>
  <c r="P5517" i="1"/>
  <c r="O5517" i="1"/>
  <c r="R5517" i="1" s="1"/>
  <c r="U5517" i="1" s="1"/>
  <c r="V5517" i="1" s="1"/>
  <c r="N5517" i="1"/>
  <c r="M5517" i="1"/>
  <c r="Q4329" i="1"/>
  <c r="X4329" i="1" s="1"/>
  <c r="AB4329" i="1" s="1"/>
  <c r="AC4329" i="1" s="1"/>
  <c r="P4329" i="1"/>
  <c r="O4329" i="1"/>
  <c r="R4329" i="1" s="1"/>
  <c r="U4329" i="1" s="1"/>
  <c r="V4329" i="1" s="1"/>
  <c r="N4329" i="1"/>
  <c r="M4329" i="1"/>
  <c r="Q6094" i="1"/>
  <c r="X6094" i="1" s="1"/>
  <c r="AB6094" i="1" s="1"/>
  <c r="AC6094" i="1" s="1"/>
  <c r="P6094" i="1"/>
  <c r="O6094" i="1"/>
  <c r="R6094" i="1" s="1"/>
  <c r="U6094" i="1" s="1"/>
  <c r="V6094" i="1" s="1"/>
  <c r="N6094" i="1"/>
  <c r="M6094" i="1"/>
  <c r="Q5894" i="1"/>
  <c r="X5894" i="1" s="1"/>
  <c r="AB5894" i="1" s="1"/>
  <c r="AC5894" i="1" s="1"/>
  <c r="P5894" i="1"/>
  <c r="O5894" i="1"/>
  <c r="R5894" i="1" s="1"/>
  <c r="U5894" i="1" s="1"/>
  <c r="V5894" i="1" s="1"/>
  <c r="N5894" i="1"/>
  <c r="M5894" i="1"/>
  <c r="Q2229" i="1"/>
  <c r="X2229" i="1" s="1"/>
  <c r="AB2229" i="1" s="1"/>
  <c r="AC2229" i="1" s="1"/>
  <c r="P2229" i="1"/>
  <c r="O2229" i="1"/>
  <c r="R2229" i="1" s="1"/>
  <c r="U2229" i="1" s="1"/>
  <c r="V2229" i="1" s="1"/>
  <c r="N2229" i="1"/>
  <c r="M2229" i="1"/>
  <c r="Q3695" i="1"/>
  <c r="X3695" i="1" s="1"/>
  <c r="AB3695" i="1" s="1"/>
  <c r="AC3695" i="1" s="1"/>
  <c r="P3695" i="1"/>
  <c r="O3695" i="1"/>
  <c r="R3695" i="1" s="1"/>
  <c r="U3695" i="1" s="1"/>
  <c r="V3695" i="1" s="1"/>
  <c r="N3695" i="1"/>
  <c r="M3695" i="1"/>
  <c r="Q4651" i="1"/>
  <c r="X4651" i="1" s="1"/>
  <c r="AB4651" i="1" s="1"/>
  <c r="AC4651" i="1" s="1"/>
  <c r="P4651" i="1"/>
  <c r="O4651" i="1"/>
  <c r="R4651" i="1" s="1"/>
  <c r="U4651" i="1" s="1"/>
  <c r="V4651" i="1" s="1"/>
  <c r="N4651" i="1"/>
  <c r="M4651" i="1"/>
  <c r="Q2244" i="1"/>
  <c r="X2244" i="1" s="1"/>
  <c r="AB2244" i="1" s="1"/>
  <c r="AC2244" i="1" s="1"/>
  <c r="P2244" i="1"/>
  <c r="O2244" i="1"/>
  <c r="R2244" i="1" s="1"/>
  <c r="U2244" i="1" s="1"/>
  <c r="V2244" i="1" s="1"/>
  <c r="N2244" i="1"/>
  <c r="M2244" i="1"/>
  <c r="Q7465" i="1"/>
  <c r="X7465" i="1" s="1"/>
  <c r="AB7465" i="1" s="1"/>
  <c r="AC7465" i="1" s="1"/>
  <c r="P7465" i="1"/>
  <c r="O7465" i="1"/>
  <c r="R7465" i="1" s="1"/>
  <c r="U7465" i="1" s="1"/>
  <c r="V7465" i="1" s="1"/>
  <c r="N7465" i="1"/>
  <c r="M7465" i="1"/>
  <c r="Q7271" i="1"/>
  <c r="X7271" i="1" s="1"/>
  <c r="AB7271" i="1" s="1"/>
  <c r="AC7271" i="1" s="1"/>
  <c r="P7271" i="1"/>
  <c r="O7271" i="1"/>
  <c r="R7271" i="1" s="1"/>
  <c r="U7271" i="1" s="1"/>
  <c r="V7271" i="1" s="1"/>
  <c r="N7271" i="1"/>
  <c r="M7271" i="1"/>
  <c r="Q7793" i="1"/>
  <c r="X7793" i="1" s="1"/>
  <c r="AB7793" i="1" s="1"/>
  <c r="AC7793" i="1" s="1"/>
  <c r="P7793" i="1"/>
  <c r="O7793" i="1"/>
  <c r="R7793" i="1" s="1"/>
  <c r="U7793" i="1" s="1"/>
  <c r="V7793" i="1" s="1"/>
  <c r="N7793" i="1"/>
  <c r="M7793" i="1"/>
  <c r="Q2831" i="1"/>
  <c r="X2831" i="1" s="1"/>
  <c r="AB2831" i="1" s="1"/>
  <c r="AC2831" i="1" s="1"/>
  <c r="P2831" i="1"/>
  <c r="O2831" i="1"/>
  <c r="R2831" i="1" s="1"/>
  <c r="U2831" i="1" s="1"/>
  <c r="V2831" i="1" s="1"/>
  <c r="N2831" i="1"/>
  <c r="M2831" i="1"/>
  <c r="Q5594" i="1"/>
  <c r="X5594" i="1" s="1"/>
  <c r="AB5594" i="1" s="1"/>
  <c r="AC5594" i="1" s="1"/>
  <c r="P5594" i="1"/>
  <c r="O5594" i="1"/>
  <c r="R5594" i="1" s="1"/>
  <c r="U5594" i="1" s="1"/>
  <c r="V5594" i="1" s="1"/>
  <c r="N5594" i="1"/>
  <c r="M5594" i="1"/>
  <c r="Q4199" i="1"/>
  <c r="X4199" i="1" s="1"/>
  <c r="AB4199" i="1" s="1"/>
  <c r="AC4199" i="1" s="1"/>
  <c r="P4199" i="1"/>
  <c r="O4199" i="1"/>
  <c r="R4199" i="1" s="1"/>
  <c r="U4199" i="1" s="1"/>
  <c r="V4199" i="1" s="1"/>
  <c r="N4199" i="1"/>
  <c r="M4199" i="1"/>
  <c r="Q6043" i="1"/>
  <c r="X6043" i="1" s="1"/>
  <c r="AB6043" i="1" s="1"/>
  <c r="AC6043" i="1" s="1"/>
  <c r="P6043" i="1"/>
  <c r="O6043" i="1"/>
  <c r="R6043" i="1" s="1"/>
  <c r="U6043" i="1" s="1"/>
  <c r="V6043" i="1" s="1"/>
  <c r="N6043" i="1"/>
  <c r="M6043" i="1"/>
  <c r="Q3810" i="1"/>
  <c r="X3810" i="1" s="1"/>
  <c r="AB3810" i="1" s="1"/>
  <c r="AC3810" i="1" s="1"/>
  <c r="P3810" i="1"/>
  <c r="O3810" i="1"/>
  <c r="R3810" i="1" s="1"/>
  <c r="U3810" i="1" s="1"/>
  <c r="V3810" i="1" s="1"/>
  <c r="N3810" i="1"/>
  <c r="M3810" i="1"/>
  <c r="Q4004" i="1"/>
  <c r="X4004" i="1" s="1"/>
  <c r="AB4004" i="1" s="1"/>
  <c r="AC4004" i="1" s="1"/>
  <c r="P4004" i="1"/>
  <c r="O4004" i="1"/>
  <c r="R4004" i="1" s="1"/>
  <c r="U4004" i="1" s="1"/>
  <c r="V4004" i="1" s="1"/>
  <c r="N4004" i="1"/>
  <c r="M4004" i="1"/>
  <c r="Q7551" i="1"/>
  <c r="X7551" i="1" s="1"/>
  <c r="AB7551" i="1" s="1"/>
  <c r="AC7551" i="1" s="1"/>
  <c r="P7551" i="1"/>
  <c r="O7551" i="1"/>
  <c r="R7551" i="1" s="1"/>
  <c r="U7551" i="1" s="1"/>
  <c r="V7551" i="1" s="1"/>
  <c r="N7551" i="1"/>
  <c r="M7551" i="1"/>
  <c r="Q8097" i="1"/>
  <c r="X8097" i="1" s="1"/>
  <c r="AB8097" i="1" s="1"/>
  <c r="AC8097" i="1" s="1"/>
  <c r="P8097" i="1"/>
  <c r="O8097" i="1"/>
  <c r="R8097" i="1" s="1"/>
  <c r="U8097" i="1" s="1"/>
  <c r="V8097" i="1" s="1"/>
  <c r="N8097" i="1"/>
  <c r="M8097" i="1"/>
  <c r="Q3173" i="1"/>
  <c r="X3173" i="1" s="1"/>
  <c r="AB3173" i="1" s="1"/>
  <c r="AC3173" i="1" s="1"/>
  <c r="P3173" i="1"/>
  <c r="O3173" i="1"/>
  <c r="R3173" i="1" s="1"/>
  <c r="U3173" i="1" s="1"/>
  <c r="V3173" i="1" s="1"/>
  <c r="N3173" i="1"/>
  <c r="M3173" i="1"/>
  <c r="Q5639" i="1"/>
  <c r="X5639" i="1" s="1"/>
  <c r="AB5639" i="1" s="1"/>
  <c r="AC5639" i="1" s="1"/>
  <c r="P5639" i="1"/>
  <c r="O5639" i="1"/>
  <c r="R5639" i="1" s="1"/>
  <c r="U5639" i="1" s="1"/>
  <c r="V5639" i="1" s="1"/>
  <c r="N5639" i="1"/>
  <c r="M5639" i="1"/>
  <c r="Q2600" i="1"/>
  <c r="X2600" i="1" s="1"/>
  <c r="AB2600" i="1" s="1"/>
  <c r="AC2600" i="1" s="1"/>
  <c r="P2600" i="1"/>
  <c r="O2600" i="1"/>
  <c r="R2600" i="1" s="1"/>
  <c r="U2600" i="1" s="1"/>
  <c r="V2600" i="1" s="1"/>
  <c r="N2600" i="1"/>
  <c r="M2600" i="1"/>
  <c r="Q5794" i="1"/>
  <c r="X5794" i="1" s="1"/>
  <c r="AB5794" i="1" s="1"/>
  <c r="AC5794" i="1" s="1"/>
  <c r="P5794" i="1"/>
  <c r="O5794" i="1"/>
  <c r="R5794" i="1" s="1"/>
  <c r="U5794" i="1" s="1"/>
  <c r="V5794" i="1" s="1"/>
  <c r="N5794" i="1"/>
  <c r="M5794" i="1"/>
  <c r="Q5063" i="1"/>
  <c r="X5063" i="1" s="1"/>
  <c r="AB5063" i="1" s="1"/>
  <c r="AC5063" i="1" s="1"/>
  <c r="P5063" i="1"/>
  <c r="O5063" i="1"/>
  <c r="R5063" i="1" s="1"/>
  <c r="U5063" i="1" s="1"/>
  <c r="V5063" i="1" s="1"/>
  <c r="N5063" i="1"/>
  <c r="M5063" i="1"/>
  <c r="Q6987" i="1"/>
  <c r="X6987" i="1" s="1"/>
  <c r="AB6987" i="1" s="1"/>
  <c r="AC6987" i="1" s="1"/>
  <c r="P6987" i="1"/>
  <c r="O6987" i="1"/>
  <c r="R6987" i="1" s="1"/>
  <c r="U6987" i="1" s="1"/>
  <c r="V6987" i="1" s="1"/>
  <c r="N6987" i="1"/>
  <c r="M6987" i="1"/>
  <c r="Q7345" i="1"/>
  <c r="X7345" i="1" s="1"/>
  <c r="AB7345" i="1" s="1"/>
  <c r="AC7345" i="1" s="1"/>
  <c r="P7345" i="1"/>
  <c r="O7345" i="1"/>
  <c r="R7345" i="1" s="1"/>
  <c r="U7345" i="1" s="1"/>
  <c r="V7345" i="1" s="1"/>
  <c r="N7345" i="1"/>
  <c r="M7345" i="1"/>
  <c r="Q4955" i="1"/>
  <c r="X4955" i="1" s="1"/>
  <c r="AB4955" i="1" s="1"/>
  <c r="AC4955" i="1" s="1"/>
  <c r="P4955" i="1"/>
  <c r="O4955" i="1"/>
  <c r="R4955" i="1" s="1"/>
  <c r="U4955" i="1" s="1"/>
  <c r="V4955" i="1" s="1"/>
  <c r="N4955" i="1"/>
  <c r="M4955" i="1"/>
  <c r="Q937" i="1"/>
  <c r="X937" i="1" s="1"/>
  <c r="AB937" i="1" s="1"/>
  <c r="AC937" i="1" s="1"/>
  <c r="P937" i="1"/>
  <c r="O937" i="1"/>
  <c r="R937" i="1" s="1"/>
  <c r="U937" i="1" s="1"/>
  <c r="V937" i="1" s="1"/>
  <c r="N937" i="1"/>
  <c r="M937" i="1"/>
  <c r="Q2333" i="1"/>
  <c r="X2333" i="1" s="1"/>
  <c r="AB2333" i="1" s="1"/>
  <c r="AC2333" i="1" s="1"/>
  <c r="P2333" i="1"/>
  <c r="O2333" i="1"/>
  <c r="R2333" i="1" s="1"/>
  <c r="U2333" i="1" s="1"/>
  <c r="V2333" i="1" s="1"/>
  <c r="N2333" i="1"/>
  <c r="M2333" i="1"/>
  <c r="Q4532" i="1"/>
  <c r="X4532" i="1" s="1"/>
  <c r="AB4532" i="1" s="1"/>
  <c r="AC4532" i="1" s="1"/>
  <c r="P4532" i="1"/>
  <c r="O4532" i="1"/>
  <c r="R4532" i="1" s="1"/>
  <c r="U4532" i="1" s="1"/>
  <c r="V4532" i="1" s="1"/>
  <c r="N4532" i="1"/>
  <c r="M4532" i="1"/>
  <c r="Q3259" i="1"/>
  <c r="X3259" i="1" s="1"/>
  <c r="AB3259" i="1" s="1"/>
  <c r="AC3259" i="1" s="1"/>
  <c r="P3259" i="1"/>
  <c r="O3259" i="1"/>
  <c r="R3259" i="1" s="1"/>
  <c r="U3259" i="1" s="1"/>
  <c r="V3259" i="1" s="1"/>
  <c r="N3259" i="1"/>
  <c r="M3259" i="1"/>
  <c r="Q5045" i="1"/>
  <c r="X5045" i="1" s="1"/>
  <c r="AB5045" i="1" s="1"/>
  <c r="AC5045" i="1" s="1"/>
  <c r="P5045" i="1"/>
  <c r="O5045" i="1"/>
  <c r="R5045" i="1" s="1"/>
  <c r="U5045" i="1" s="1"/>
  <c r="V5045" i="1" s="1"/>
  <c r="N5045" i="1"/>
  <c r="M5045" i="1"/>
  <c r="Q6038" i="1"/>
  <c r="X6038" i="1" s="1"/>
  <c r="AB6038" i="1" s="1"/>
  <c r="AC6038" i="1" s="1"/>
  <c r="P6038" i="1"/>
  <c r="O6038" i="1"/>
  <c r="R6038" i="1" s="1"/>
  <c r="U6038" i="1" s="1"/>
  <c r="V6038" i="1" s="1"/>
  <c r="N6038" i="1"/>
  <c r="M6038" i="1"/>
  <c r="Q2157" i="1"/>
  <c r="X2157" i="1" s="1"/>
  <c r="AB2157" i="1" s="1"/>
  <c r="AC2157" i="1" s="1"/>
  <c r="P2157" i="1"/>
  <c r="O2157" i="1"/>
  <c r="R2157" i="1" s="1"/>
  <c r="U2157" i="1" s="1"/>
  <c r="V2157" i="1" s="1"/>
  <c r="N2157" i="1"/>
  <c r="M2157" i="1"/>
  <c r="Q4006" i="1"/>
  <c r="X4006" i="1" s="1"/>
  <c r="AB4006" i="1" s="1"/>
  <c r="AC4006" i="1" s="1"/>
  <c r="P4006" i="1"/>
  <c r="O4006" i="1"/>
  <c r="R4006" i="1" s="1"/>
  <c r="U4006" i="1" s="1"/>
  <c r="V4006" i="1" s="1"/>
  <c r="N4006" i="1"/>
  <c r="M4006" i="1"/>
  <c r="Q5985" i="1"/>
  <c r="X5985" i="1" s="1"/>
  <c r="AB5985" i="1" s="1"/>
  <c r="AC5985" i="1" s="1"/>
  <c r="P5985" i="1"/>
  <c r="O5985" i="1"/>
  <c r="R5985" i="1" s="1"/>
  <c r="U5985" i="1" s="1"/>
  <c r="V5985" i="1" s="1"/>
  <c r="N5985" i="1"/>
  <c r="M5985" i="1"/>
  <c r="Q5030" i="1"/>
  <c r="X5030" i="1" s="1"/>
  <c r="AB5030" i="1" s="1"/>
  <c r="AC5030" i="1" s="1"/>
  <c r="P5030" i="1"/>
  <c r="O5030" i="1"/>
  <c r="R5030" i="1" s="1"/>
  <c r="U5030" i="1" s="1"/>
  <c r="V5030" i="1" s="1"/>
  <c r="N5030" i="1"/>
  <c r="M5030" i="1"/>
  <c r="Q3732" i="1"/>
  <c r="X3732" i="1" s="1"/>
  <c r="AB3732" i="1" s="1"/>
  <c r="AC3732" i="1" s="1"/>
  <c r="P3732" i="1"/>
  <c r="O3732" i="1"/>
  <c r="R3732" i="1" s="1"/>
  <c r="U3732" i="1" s="1"/>
  <c r="V3732" i="1" s="1"/>
  <c r="N3732" i="1"/>
  <c r="M3732" i="1"/>
  <c r="Q1902" i="1"/>
  <c r="X1902" i="1" s="1"/>
  <c r="AB1902" i="1" s="1"/>
  <c r="AC1902" i="1" s="1"/>
  <c r="P1902" i="1"/>
  <c r="O1902" i="1"/>
  <c r="R1902" i="1" s="1"/>
  <c r="U1902" i="1" s="1"/>
  <c r="V1902" i="1" s="1"/>
  <c r="N1902" i="1"/>
  <c r="M1902" i="1"/>
  <c r="Q4497" i="1"/>
  <c r="X4497" i="1" s="1"/>
  <c r="AB4497" i="1" s="1"/>
  <c r="AC4497" i="1" s="1"/>
  <c r="P4497" i="1"/>
  <c r="O4497" i="1"/>
  <c r="R4497" i="1" s="1"/>
  <c r="U4497" i="1" s="1"/>
  <c r="V4497" i="1" s="1"/>
  <c r="N4497" i="1"/>
  <c r="M4497" i="1"/>
  <c r="Q4777" i="1"/>
  <c r="X4777" i="1" s="1"/>
  <c r="AB4777" i="1" s="1"/>
  <c r="AC4777" i="1" s="1"/>
  <c r="P4777" i="1"/>
  <c r="O4777" i="1"/>
  <c r="R4777" i="1" s="1"/>
  <c r="U4777" i="1" s="1"/>
  <c r="V4777" i="1" s="1"/>
  <c r="N4777" i="1"/>
  <c r="M4777" i="1"/>
  <c r="Q7881" i="1"/>
  <c r="X7881" i="1" s="1"/>
  <c r="AB7881" i="1" s="1"/>
  <c r="AC7881" i="1" s="1"/>
  <c r="P7881" i="1"/>
  <c r="O7881" i="1"/>
  <c r="R7881" i="1" s="1"/>
  <c r="U7881" i="1" s="1"/>
  <c r="V7881" i="1" s="1"/>
  <c r="N7881" i="1"/>
  <c r="M7881" i="1"/>
  <c r="Q7668" i="1"/>
  <c r="X7668" i="1" s="1"/>
  <c r="AB7668" i="1" s="1"/>
  <c r="AC7668" i="1" s="1"/>
  <c r="P7668" i="1"/>
  <c r="O7668" i="1"/>
  <c r="R7668" i="1" s="1"/>
  <c r="U7668" i="1" s="1"/>
  <c r="V7668" i="1" s="1"/>
  <c r="N7668" i="1"/>
  <c r="M7668" i="1"/>
  <c r="Q5239" i="1"/>
  <c r="X5239" i="1" s="1"/>
  <c r="AB5239" i="1" s="1"/>
  <c r="AC5239" i="1" s="1"/>
  <c r="P5239" i="1"/>
  <c r="O5239" i="1"/>
  <c r="R5239" i="1" s="1"/>
  <c r="U5239" i="1" s="1"/>
  <c r="V5239" i="1" s="1"/>
  <c r="N5239" i="1"/>
  <c r="M5239" i="1"/>
  <c r="Q7470" i="1"/>
  <c r="X7470" i="1" s="1"/>
  <c r="AB7470" i="1" s="1"/>
  <c r="AC7470" i="1" s="1"/>
  <c r="P7470" i="1"/>
  <c r="O7470" i="1"/>
  <c r="R7470" i="1" s="1"/>
  <c r="U7470" i="1" s="1"/>
  <c r="V7470" i="1" s="1"/>
  <c r="N7470" i="1"/>
  <c r="M7470" i="1"/>
  <c r="Q3416" i="1"/>
  <c r="X3416" i="1" s="1"/>
  <c r="AB3416" i="1" s="1"/>
  <c r="AC3416" i="1" s="1"/>
  <c r="P3416" i="1"/>
  <c r="O3416" i="1"/>
  <c r="R3416" i="1" s="1"/>
  <c r="U3416" i="1" s="1"/>
  <c r="V3416" i="1" s="1"/>
  <c r="N3416" i="1"/>
  <c r="M3416" i="1"/>
  <c r="Q8143" i="1"/>
  <c r="X8143" i="1" s="1"/>
  <c r="AB8143" i="1" s="1"/>
  <c r="AC8143" i="1" s="1"/>
  <c r="P8143" i="1"/>
  <c r="O8143" i="1"/>
  <c r="R8143" i="1" s="1"/>
  <c r="U8143" i="1" s="1"/>
  <c r="V8143" i="1" s="1"/>
  <c r="N8143" i="1"/>
  <c r="M8143" i="1"/>
  <c r="Q4816" i="1"/>
  <c r="X4816" i="1" s="1"/>
  <c r="AB4816" i="1" s="1"/>
  <c r="AC4816" i="1" s="1"/>
  <c r="P4816" i="1"/>
  <c r="O4816" i="1"/>
  <c r="R4816" i="1" s="1"/>
  <c r="U4816" i="1" s="1"/>
  <c r="V4816" i="1" s="1"/>
  <c r="N4816" i="1"/>
  <c r="M4816" i="1"/>
  <c r="Q6765" i="1"/>
  <c r="X6765" i="1" s="1"/>
  <c r="AB6765" i="1" s="1"/>
  <c r="AC6765" i="1" s="1"/>
  <c r="P6765" i="1"/>
  <c r="O6765" i="1"/>
  <c r="R6765" i="1" s="1"/>
  <c r="U6765" i="1" s="1"/>
  <c r="V6765" i="1" s="1"/>
  <c r="N6765" i="1"/>
  <c r="M6765" i="1"/>
  <c r="Q477" i="1"/>
  <c r="X477" i="1" s="1"/>
  <c r="AB477" i="1" s="1"/>
  <c r="AC477" i="1" s="1"/>
  <c r="P477" i="1"/>
  <c r="O477" i="1"/>
  <c r="R477" i="1" s="1"/>
  <c r="U477" i="1" s="1"/>
  <c r="V477" i="1" s="1"/>
  <c r="N477" i="1"/>
  <c r="M477" i="1"/>
  <c r="Q3045" i="1"/>
  <c r="X3045" i="1" s="1"/>
  <c r="AB3045" i="1" s="1"/>
  <c r="AC3045" i="1" s="1"/>
  <c r="P3045" i="1"/>
  <c r="O3045" i="1"/>
  <c r="R3045" i="1" s="1"/>
  <c r="U3045" i="1" s="1"/>
  <c r="V3045" i="1" s="1"/>
  <c r="N3045" i="1"/>
  <c r="M3045" i="1"/>
  <c r="Q4242" i="1"/>
  <c r="X4242" i="1" s="1"/>
  <c r="AB4242" i="1" s="1"/>
  <c r="AC4242" i="1" s="1"/>
  <c r="P4242" i="1"/>
  <c r="O4242" i="1"/>
  <c r="R4242" i="1" s="1"/>
  <c r="U4242" i="1" s="1"/>
  <c r="V4242" i="1" s="1"/>
  <c r="N4242" i="1"/>
  <c r="M4242" i="1"/>
  <c r="Q8007" i="1"/>
  <c r="X8007" i="1" s="1"/>
  <c r="AB8007" i="1" s="1"/>
  <c r="AC8007" i="1" s="1"/>
  <c r="P8007" i="1"/>
  <c r="O8007" i="1"/>
  <c r="R8007" i="1" s="1"/>
  <c r="U8007" i="1" s="1"/>
  <c r="V8007" i="1" s="1"/>
  <c r="N8007" i="1"/>
  <c r="M8007" i="1"/>
  <c r="Q5238" i="1"/>
  <c r="X5238" i="1" s="1"/>
  <c r="AB5238" i="1" s="1"/>
  <c r="AC5238" i="1" s="1"/>
  <c r="P5238" i="1"/>
  <c r="O5238" i="1"/>
  <c r="R5238" i="1" s="1"/>
  <c r="U5238" i="1" s="1"/>
  <c r="V5238" i="1" s="1"/>
  <c r="N5238" i="1"/>
  <c r="M5238" i="1"/>
  <c r="Q3551" i="1"/>
  <c r="X3551" i="1" s="1"/>
  <c r="AB3551" i="1" s="1"/>
  <c r="AC3551" i="1" s="1"/>
  <c r="P3551" i="1"/>
  <c r="O3551" i="1"/>
  <c r="R3551" i="1" s="1"/>
  <c r="U3551" i="1" s="1"/>
  <c r="V3551" i="1" s="1"/>
  <c r="N3551" i="1"/>
  <c r="M3551" i="1"/>
  <c r="Q948" i="1"/>
  <c r="X948" i="1" s="1"/>
  <c r="AB948" i="1" s="1"/>
  <c r="AC948" i="1" s="1"/>
  <c r="P948" i="1"/>
  <c r="O948" i="1"/>
  <c r="R948" i="1" s="1"/>
  <c r="U948" i="1" s="1"/>
  <c r="V948" i="1" s="1"/>
  <c r="N948" i="1"/>
  <c r="M948" i="1"/>
  <c r="Q3054" i="1"/>
  <c r="X3054" i="1" s="1"/>
  <c r="AB3054" i="1" s="1"/>
  <c r="AC3054" i="1" s="1"/>
  <c r="P3054" i="1"/>
  <c r="O3054" i="1"/>
  <c r="R3054" i="1" s="1"/>
  <c r="U3054" i="1" s="1"/>
  <c r="V3054" i="1" s="1"/>
  <c r="N3054" i="1"/>
  <c r="M3054" i="1"/>
  <c r="Q910" i="1"/>
  <c r="X910" i="1" s="1"/>
  <c r="AB910" i="1" s="1"/>
  <c r="AC910" i="1" s="1"/>
  <c r="P910" i="1"/>
  <c r="O910" i="1"/>
  <c r="R910" i="1" s="1"/>
  <c r="U910" i="1" s="1"/>
  <c r="V910" i="1" s="1"/>
  <c r="N910" i="1"/>
  <c r="M910" i="1"/>
  <c r="Q8455" i="1"/>
  <c r="X8455" i="1" s="1"/>
  <c r="AB8455" i="1" s="1"/>
  <c r="AC8455" i="1" s="1"/>
  <c r="P8455" i="1"/>
  <c r="O8455" i="1"/>
  <c r="R8455" i="1" s="1"/>
  <c r="U8455" i="1" s="1"/>
  <c r="V8455" i="1" s="1"/>
  <c r="N8455" i="1"/>
  <c r="M8455" i="1"/>
  <c r="Q7074" i="1"/>
  <c r="X7074" i="1" s="1"/>
  <c r="AB7074" i="1" s="1"/>
  <c r="AC7074" i="1" s="1"/>
  <c r="P7074" i="1"/>
  <c r="O7074" i="1"/>
  <c r="R7074" i="1" s="1"/>
  <c r="U7074" i="1" s="1"/>
  <c r="V7074" i="1" s="1"/>
  <c r="N7074" i="1"/>
  <c r="M7074" i="1"/>
  <c r="Q2356" i="1"/>
  <c r="X2356" i="1" s="1"/>
  <c r="AB2356" i="1" s="1"/>
  <c r="AC2356" i="1" s="1"/>
  <c r="P2356" i="1"/>
  <c r="O2356" i="1"/>
  <c r="R2356" i="1" s="1"/>
  <c r="U2356" i="1" s="1"/>
  <c r="V2356" i="1" s="1"/>
  <c r="N2356" i="1"/>
  <c r="M2356" i="1"/>
  <c r="Q4945" i="1"/>
  <c r="X4945" i="1" s="1"/>
  <c r="AB4945" i="1" s="1"/>
  <c r="AC4945" i="1" s="1"/>
  <c r="P4945" i="1"/>
  <c r="O4945" i="1"/>
  <c r="R4945" i="1" s="1"/>
  <c r="U4945" i="1" s="1"/>
  <c r="V4945" i="1" s="1"/>
  <c r="N4945" i="1"/>
  <c r="M4945" i="1"/>
  <c r="Q3248" i="1"/>
  <c r="X3248" i="1" s="1"/>
  <c r="AB3248" i="1" s="1"/>
  <c r="AC3248" i="1" s="1"/>
  <c r="P3248" i="1"/>
  <c r="O3248" i="1"/>
  <c r="R3248" i="1" s="1"/>
  <c r="U3248" i="1" s="1"/>
  <c r="V3248" i="1" s="1"/>
  <c r="N3248" i="1"/>
  <c r="M3248" i="1"/>
  <c r="Q7199" i="1"/>
  <c r="X7199" i="1" s="1"/>
  <c r="AB7199" i="1" s="1"/>
  <c r="AC7199" i="1" s="1"/>
  <c r="P7199" i="1"/>
  <c r="O7199" i="1"/>
  <c r="R7199" i="1" s="1"/>
  <c r="U7199" i="1" s="1"/>
  <c r="V7199" i="1" s="1"/>
  <c r="N7199" i="1"/>
  <c r="M7199" i="1"/>
  <c r="Q5319" i="1"/>
  <c r="X5319" i="1" s="1"/>
  <c r="AB5319" i="1" s="1"/>
  <c r="AC5319" i="1" s="1"/>
  <c r="P5319" i="1"/>
  <c r="O5319" i="1"/>
  <c r="R5319" i="1" s="1"/>
  <c r="U5319" i="1" s="1"/>
  <c r="V5319" i="1" s="1"/>
  <c r="N5319" i="1"/>
  <c r="M5319" i="1"/>
  <c r="Q5144" i="1"/>
  <c r="X5144" i="1" s="1"/>
  <c r="AB5144" i="1" s="1"/>
  <c r="AC5144" i="1" s="1"/>
  <c r="P5144" i="1"/>
  <c r="O5144" i="1"/>
  <c r="R5144" i="1" s="1"/>
  <c r="U5144" i="1" s="1"/>
  <c r="V5144" i="1" s="1"/>
  <c r="N5144" i="1"/>
  <c r="M5144" i="1"/>
  <c r="Q2228" i="1"/>
  <c r="X2228" i="1" s="1"/>
  <c r="AB2228" i="1" s="1"/>
  <c r="AC2228" i="1" s="1"/>
  <c r="P2228" i="1"/>
  <c r="O2228" i="1"/>
  <c r="R2228" i="1" s="1"/>
  <c r="U2228" i="1" s="1"/>
  <c r="V2228" i="1" s="1"/>
  <c r="N2228" i="1"/>
  <c r="M2228" i="1"/>
  <c r="Q2519" i="1"/>
  <c r="X2519" i="1" s="1"/>
  <c r="AB2519" i="1" s="1"/>
  <c r="AC2519" i="1" s="1"/>
  <c r="P2519" i="1"/>
  <c r="O2519" i="1"/>
  <c r="R2519" i="1" s="1"/>
  <c r="U2519" i="1" s="1"/>
  <c r="V2519" i="1" s="1"/>
  <c r="N2519" i="1"/>
  <c r="M2519" i="1"/>
  <c r="Q4312" i="1"/>
  <c r="X4312" i="1" s="1"/>
  <c r="AB4312" i="1" s="1"/>
  <c r="AC4312" i="1" s="1"/>
  <c r="P4312" i="1"/>
  <c r="O4312" i="1"/>
  <c r="R4312" i="1" s="1"/>
  <c r="U4312" i="1" s="1"/>
  <c r="V4312" i="1" s="1"/>
  <c r="N4312" i="1"/>
  <c r="M4312" i="1"/>
  <c r="Q6343" i="1"/>
  <c r="X6343" i="1" s="1"/>
  <c r="AB6343" i="1" s="1"/>
  <c r="AC6343" i="1" s="1"/>
  <c r="P6343" i="1"/>
  <c r="O6343" i="1"/>
  <c r="R6343" i="1" s="1"/>
  <c r="U6343" i="1" s="1"/>
  <c r="V6343" i="1" s="1"/>
  <c r="N6343" i="1"/>
  <c r="M6343" i="1"/>
  <c r="Q1545" i="1"/>
  <c r="X1545" i="1" s="1"/>
  <c r="AB1545" i="1" s="1"/>
  <c r="AC1545" i="1" s="1"/>
  <c r="P1545" i="1"/>
  <c r="O1545" i="1"/>
  <c r="R1545" i="1" s="1"/>
  <c r="U1545" i="1" s="1"/>
  <c r="V1545" i="1" s="1"/>
  <c r="N1545" i="1"/>
  <c r="M1545" i="1"/>
  <c r="Q7833" i="1"/>
  <c r="X7833" i="1" s="1"/>
  <c r="AB7833" i="1" s="1"/>
  <c r="AC7833" i="1" s="1"/>
  <c r="P7833" i="1"/>
  <c r="O7833" i="1"/>
  <c r="R7833" i="1" s="1"/>
  <c r="U7833" i="1" s="1"/>
  <c r="V7833" i="1" s="1"/>
  <c r="N7833" i="1"/>
  <c r="M7833" i="1"/>
  <c r="Q3247" i="1"/>
  <c r="X3247" i="1" s="1"/>
  <c r="AB3247" i="1" s="1"/>
  <c r="AC3247" i="1" s="1"/>
  <c r="P3247" i="1"/>
  <c r="O3247" i="1"/>
  <c r="R3247" i="1" s="1"/>
  <c r="U3247" i="1" s="1"/>
  <c r="V3247" i="1" s="1"/>
  <c r="N3247" i="1"/>
  <c r="M3247" i="1"/>
  <c r="Q7592" i="1"/>
  <c r="X7592" i="1" s="1"/>
  <c r="AB7592" i="1" s="1"/>
  <c r="AC7592" i="1" s="1"/>
  <c r="P7592" i="1"/>
  <c r="O7592" i="1"/>
  <c r="R7592" i="1" s="1"/>
  <c r="U7592" i="1" s="1"/>
  <c r="V7592" i="1" s="1"/>
  <c r="N7592" i="1"/>
  <c r="M7592" i="1"/>
  <c r="Q5201" i="1"/>
  <c r="X5201" i="1" s="1"/>
  <c r="AB5201" i="1" s="1"/>
  <c r="AC5201" i="1" s="1"/>
  <c r="P5201" i="1"/>
  <c r="O5201" i="1"/>
  <c r="R5201" i="1" s="1"/>
  <c r="U5201" i="1" s="1"/>
  <c r="V5201" i="1" s="1"/>
  <c r="N5201" i="1"/>
  <c r="M5201" i="1"/>
  <c r="Q2288" i="1"/>
  <c r="X2288" i="1" s="1"/>
  <c r="AB2288" i="1" s="1"/>
  <c r="AC2288" i="1" s="1"/>
  <c r="P2288" i="1"/>
  <c r="O2288" i="1"/>
  <c r="R2288" i="1" s="1"/>
  <c r="U2288" i="1" s="1"/>
  <c r="V2288" i="1" s="1"/>
  <c r="N2288" i="1"/>
  <c r="M2288" i="1"/>
  <c r="Q819" i="1"/>
  <c r="X819" i="1" s="1"/>
  <c r="AB819" i="1" s="1"/>
  <c r="AC819" i="1" s="1"/>
  <c r="P819" i="1"/>
  <c r="O819" i="1"/>
  <c r="R819" i="1" s="1"/>
  <c r="U819" i="1" s="1"/>
  <c r="V819" i="1" s="1"/>
  <c r="N819" i="1"/>
  <c r="M819" i="1"/>
  <c r="Q4626" i="1"/>
  <c r="X4626" i="1" s="1"/>
  <c r="AB4626" i="1" s="1"/>
  <c r="AC4626" i="1" s="1"/>
  <c r="P4626" i="1"/>
  <c r="O4626" i="1"/>
  <c r="R4626" i="1" s="1"/>
  <c r="U4626" i="1" s="1"/>
  <c r="V4626" i="1" s="1"/>
  <c r="N4626" i="1"/>
  <c r="M4626" i="1"/>
  <c r="Q7784" i="1"/>
  <c r="X7784" i="1" s="1"/>
  <c r="AB7784" i="1" s="1"/>
  <c r="AC7784" i="1" s="1"/>
  <c r="P7784" i="1"/>
  <c r="O7784" i="1"/>
  <c r="R7784" i="1" s="1"/>
  <c r="U7784" i="1" s="1"/>
  <c r="V7784" i="1" s="1"/>
  <c r="N7784" i="1"/>
  <c r="M7784" i="1"/>
  <c r="Q2511" i="1"/>
  <c r="X2511" i="1" s="1"/>
  <c r="AB2511" i="1" s="1"/>
  <c r="AC2511" i="1" s="1"/>
  <c r="P2511" i="1"/>
  <c r="O2511" i="1"/>
  <c r="R2511" i="1" s="1"/>
  <c r="U2511" i="1" s="1"/>
  <c r="V2511" i="1" s="1"/>
  <c r="N2511" i="1"/>
  <c r="M2511" i="1"/>
  <c r="Q3270" i="1"/>
  <c r="X3270" i="1" s="1"/>
  <c r="AB3270" i="1" s="1"/>
  <c r="AC3270" i="1" s="1"/>
  <c r="P3270" i="1"/>
  <c r="O3270" i="1"/>
  <c r="R3270" i="1" s="1"/>
  <c r="U3270" i="1" s="1"/>
  <c r="V3270" i="1" s="1"/>
  <c r="N3270" i="1"/>
  <c r="M3270" i="1"/>
  <c r="Q1102" i="1"/>
  <c r="X1102" i="1" s="1"/>
  <c r="AB1102" i="1" s="1"/>
  <c r="AC1102" i="1" s="1"/>
  <c r="P1102" i="1"/>
  <c r="O1102" i="1"/>
  <c r="R1102" i="1" s="1"/>
  <c r="U1102" i="1" s="1"/>
  <c r="V1102" i="1" s="1"/>
  <c r="N1102" i="1"/>
  <c r="M1102" i="1"/>
  <c r="Q5062" i="1"/>
  <c r="X5062" i="1" s="1"/>
  <c r="AB5062" i="1" s="1"/>
  <c r="AC5062" i="1" s="1"/>
  <c r="P5062" i="1"/>
  <c r="O5062" i="1"/>
  <c r="R5062" i="1" s="1"/>
  <c r="U5062" i="1" s="1"/>
  <c r="V5062" i="1" s="1"/>
  <c r="N5062" i="1"/>
  <c r="M5062" i="1"/>
  <c r="Q3394" i="1"/>
  <c r="X3394" i="1" s="1"/>
  <c r="AB3394" i="1" s="1"/>
  <c r="AC3394" i="1" s="1"/>
  <c r="P3394" i="1"/>
  <c r="O3394" i="1"/>
  <c r="R3394" i="1" s="1"/>
  <c r="U3394" i="1" s="1"/>
  <c r="V3394" i="1" s="1"/>
  <c r="N3394" i="1"/>
  <c r="M3394" i="1"/>
  <c r="Q4463" i="1"/>
  <c r="X4463" i="1" s="1"/>
  <c r="AB4463" i="1" s="1"/>
  <c r="AC4463" i="1" s="1"/>
  <c r="P4463" i="1"/>
  <c r="O4463" i="1"/>
  <c r="R4463" i="1" s="1"/>
  <c r="U4463" i="1" s="1"/>
  <c r="V4463" i="1" s="1"/>
  <c r="N4463" i="1"/>
  <c r="M4463" i="1"/>
  <c r="Q7205" i="1"/>
  <c r="X7205" i="1" s="1"/>
  <c r="AB7205" i="1" s="1"/>
  <c r="AC7205" i="1" s="1"/>
  <c r="P7205" i="1"/>
  <c r="O7205" i="1"/>
  <c r="R7205" i="1" s="1"/>
  <c r="U7205" i="1" s="1"/>
  <c r="V7205" i="1" s="1"/>
  <c r="N7205" i="1"/>
  <c r="M7205" i="1"/>
  <c r="Q1604" i="1"/>
  <c r="X1604" i="1" s="1"/>
  <c r="AB1604" i="1" s="1"/>
  <c r="AC1604" i="1" s="1"/>
  <c r="P1604" i="1"/>
  <c r="O1604" i="1"/>
  <c r="R1604" i="1" s="1"/>
  <c r="U1604" i="1" s="1"/>
  <c r="V1604" i="1" s="1"/>
  <c r="N1604" i="1"/>
  <c r="M1604" i="1"/>
  <c r="Q5431" i="1"/>
  <c r="X5431" i="1" s="1"/>
  <c r="AB5431" i="1" s="1"/>
  <c r="AC5431" i="1" s="1"/>
  <c r="P5431" i="1"/>
  <c r="O5431" i="1"/>
  <c r="R5431" i="1" s="1"/>
  <c r="U5431" i="1" s="1"/>
  <c r="V5431" i="1" s="1"/>
  <c r="N5431" i="1"/>
  <c r="M5431" i="1"/>
  <c r="Q1356" i="1"/>
  <c r="X1356" i="1" s="1"/>
  <c r="AB1356" i="1" s="1"/>
  <c r="AC1356" i="1" s="1"/>
  <c r="P1356" i="1"/>
  <c r="O1356" i="1"/>
  <c r="R1356" i="1" s="1"/>
  <c r="U1356" i="1" s="1"/>
  <c r="V1356" i="1" s="1"/>
  <c r="N1356" i="1"/>
  <c r="M1356" i="1"/>
  <c r="Q4076" i="1"/>
  <c r="X4076" i="1" s="1"/>
  <c r="AB4076" i="1" s="1"/>
  <c r="AC4076" i="1" s="1"/>
  <c r="P4076" i="1"/>
  <c r="O4076" i="1"/>
  <c r="R4076" i="1" s="1"/>
  <c r="U4076" i="1" s="1"/>
  <c r="V4076" i="1" s="1"/>
  <c r="N4076" i="1"/>
  <c r="M4076" i="1"/>
  <c r="Q1430" i="1"/>
  <c r="X1430" i="1" s="1"/>
  <c r="AB1430" i="1" s="1"/>
  <c r="AC1430" i="1" s="1"/>
  <c r="P1430" i="1"/>
  <c r="O1430" i="1"/>
  <c r="R1430" i="1" s="1"/>
  <c r="U1430" i="1" s="1"/>
  <c r="V1430" i="1" s="1"/>
  <c r="N1430" i="1"/>
  <c r="M1430" i="1"/>
  <c r="Q1054" i="1"/>
  <c r="X1054" i="1" s="1"/>
  <c r="AB1054" i="1" s="1"/>
  <c r="AC1054" i="1" s="1"/>
  <c r="P1054" i="1"/>
  <c r="O1054" i="1"/>
  <c r="R1054" i="1" s="1"/>
  <c r="U1054" i="1" s="1"/>
  <c r="V1054" i="1" s="1"/>
  <c r="N1054" i="1"/>
  <c r="M1054" i="1"/>
  <c r="Q2139" i="1"/>
  <c r="X2139" i="1" s="1"/>
  <c r="AB2139" i="1" s="1"/>
  <c r="AC2139" i="1" s="1"/>
  <c r="P2139" i="1"/>
  <c r="O2139" i="1"/>
  <c r="R2139" i="1" s="1"/>
  <c r="U2139" i="1" s="1"/>
  <c r="V2139" i="1" s="1"/>
  <c r="N2139" i="1"/>
  <c r="M2139" i="1"/>
  <c r="Q6013" i="1"/>
  <c r="X6013" i="1" s="1"/>
  <c r="AB6013" i="1" s="1"/>
  <c r="AC6013" i="1" s="1"/>
  <c r="P6013" i="1"/>
  <c r="O6013" i="1"/>
  <c r="R6013" i="1" s="1"/>
  <c r="U6013" i="1" s="1"/>
  <c r="V6013" i="1" s="1"/>
  <c r="N6013" i="1"/>
  <c r="M6013" i="1"/>
  <c r="Q1789" i="1"/>
  <c r="X1789" i="1" s="1"/>
  <c r="AB1789" i="1" s="1"/>
  <c r="AC1789" i="1" s="1"/>
  <c r="P1789" i="1"/>
  <c r="O1789" i="1"/>
  <c r="R1789" i="1" s="1"/>
  <c r="U1789" i="1" s="1"/>
  <c r="V1789" i="1" s="1"/>
  <c r="N1789" i="1"/>
  <c r="M1789" i="1"/>
  <c r="Q4661" i="1"/>
  <c r="X4661" i="1" s="1"/>
  <c r="AB4661" i="1" s="1"/>
  <c r="AC4661" i="1" s="1"/>
  <c r="P4661" i="1"/>
  <c r="O4661" i="1"/>
  <c r="R4661" i="1" s="1"/>
  <c r="U4661" i="1" s="1"/>
  <c r="V4661" i="1" s="1"/>
  <c r="N4661" i="1"/>
  <c r="M4661" i="1"/>
  <c r="Q1027" i="1"/>
  <c r="X1027" i="1" s="1"/>
  <c r="AB1027" i="1" s="1"/>
  <c r="AC1027" i="1" s="1"/>
  <c r="P1027" i="1"/>
  <c r="O1027" i="1"/>
  <c r="R1027" i="1" s="1"/>
  <c r="U1027" i="1" s="1"/>
  <c r="V1027" i="1" s="1"/>
  <c r="N1027" i="1"/>
  <c r="M1027" i="1"/>
  <c r="Q3588" i="1"/>
  <c r="X3588" i="1" s="1"/>
  <c r="AB3588" i="1" s="1"/>
  <c r="AC3588" i="1" s="1"/>
  <c r="P3588" i="1"/>
  <c r="O3588" i="1"/>
  <c r="R3588" i="1" s="1"/>
  <c r="U3588" i="1" s="1"/>
  <c r="V3588" i="1" s="1"/>
  <c r="N3588" i="1"/>
  <c r="M3588" i="1"/>
  <c r="Q3688" i="1"/>
  <c r="X3688" i="1" s="1"/>
  <c r="AB3688" i="1" s="1"/>
  <c r="AC3688" i="1" s="1"/>
  <c r="P3688" i="1"/>
  <c r="O3688" i="1"/>
  <c r="R3688" i="1" s="1"/>
  <c r="U3688" i="1" s="1"/>
  <c r="V3688" i="1" s="1"/>
  <c r="N3688" i="1"/>
  <c r="M3688" i="1"/>
  <c r="Q3703" i="1"/>
  <c r="X3703" i="1" s="1"/>
  <c r="AB3703" i="1" s="1"/>
  <c r="AC3703" i="1" s="1"/>
  <c r="P3703" i="1"/>
  <c r="O3703" i="1"/>
  <c r="R3703" i="1" s="1"/>
  <c r="U3703" i="1" s="1"/>
  <c r="V3703" i="1" s="1"/>
  <c r="N3703" i="1"/>
  <c r="M3703" i="1"/>
  <c r="Q5245" i="1"/>
  <c r="X5245" i="1" s="1"/>
  <c r="AB5245" i="1" s="1"/>
  <c r="AC5245" i="1" s="1"/>
  <c r="P5245" i="1"/>
  <c r="O5245" i="1"/>
  <c r="R5245" i="1" s="1"/>
  <c r="U5245" i="1" s="1"/>
  <c r="V5245" i="1" s="1"/>
  <c r="N5245" i="1"/>
  <c r="M5245" i="1"/>
  <c r="Q742" i="1"/>
  <c r="X742" i="1" s="1"/>
  <c r="AB742" i="1" s="1"/>
  <c r="AC742" i="1" s="1"/>
  <c r="P742" i="1"/>
  <c r="O742" i="1"/>
  <c r="R742" i="1" s="1"/>
  <c r="U742" i="1" s="1"/>
  <c r="V742" i="1" s="1"/>
  <c r="N742" i="1"/>
  <c r="M742" i="1"/>
  <c r="Q1424" i="1"/>
  <c r="X1424" i="1" s="1"/>
  <c r="AB1424" i="1" s="1"/>
  <c r="AC1424" i="1" s="1"/>
  <c r="P1424" i="1"/>
  <c r="O1424" i="1"/>
  <c r="R1424" i="1" s="1"/>
  <c r="U1424" i="1" s="1"/>
  <c r="V1424" i="1" s="1"/>
  <c r="N1424" i="1"/>
  <c r="M1424" i="1"/>
  <c r="Q2243" i="1"/>
  <c r="X2243" i="1" s="1"/>
  <c r="AB2243" i="1" s="1"/>
  <c r="AC2243" i="1" s="1"/>
  <c r="P2243" i="1"/>
  <c r="O2243" i="1"/>
  <c r="R2243" i="1" s="1"/>
  <c r="U2243" i="1" s="1"/>
  <c r="V2243" i="1" s="1"/>
  <c r="N2243" i="1"/>
  <c r="M2243" i="1"/>
  <c r="Q6441" i="1"/>
  <c r="X6441" i="1" s="1"/>
  <c r="AB6441" i="1" s="1"/>
  <c r="AC6441" i="1" s="1"/>
  <c r="P6441" i="1"/>
  <c r="O6441" i="1"/>
  <c r="R6441" i="1" s="1"/>
  <c r="U6441" i="1" s="1"/>
  <c r="V6441" i="1" s="1"/>
  <c r="N6441" i="1"/>
  <c r="M6441" i="1"/>
  <c r="Q2625" i="1"/>
  <c r="X2625" i="1" s="1"/>
  <c r="AB2625" i="1" s="1"/>
  <c r="AC2625" i="1" s="1"/>
  <c r="P2625" i="1"/>
  <c r="O2625" i="1"/>
  <c r="R2625" i="1" s="1"/>
  <c r="U2625" i="1" s="1"/>
  <c r="V2625" i="1" s="1"/>
  <c r="N2625" i="1"/>
  <c r="M2625" i="1"/>
  <c r="Q6265" i="1"/>
  <c r="X6265" i="1" s="1"/>
  <c r="AB6265" i="1" s="1"/>
  <c r="AC6265" i="1" s="1"/>
  <c r="P6265" i="1"/>
  <c r="O6265" i="1"/>
  <c r="R6265" i="1" s="1"/>
  <c r="U6265" i="1" s="1"/>
  <c r="V6265" i="1" s="1"/>
  <c r="N6265" i="1"/>
  <c r="M6265" i="1"/>
  <c r="Q6905" i="1"/>
  <c r="X6905" i="1" s="1"/>
  <c r="AB6905" i="1" s="1"/>
  <c r="AC6905" i="1" s="1"/>
  <c r="P6905" i="1"/>
  <c r="O6905" i="1"/>
  <c r="R6905" i="1" s="1"/>
  <c r="U6905" i="1" s="1"/>
  <c r="V6905" i="1" s="1"/>
  <c r="N6905" i="1"/>
  <c r="M6905" i="1"/>
  <c r="Q7261" i="1"/>
  <c r="X7261" i="1" s="1"/>
  <c r="AB7261" i="1" s="1"/>
  <c r="AC7261" i="1" s="1"/>
  <c r="P7261" i="1"/>
  <c r="O7261" i="1"/>
  <c r="R7261" i="1" s="1"/>
  <c r="U7261" i="1" s="1"/>
  <c r="V7261" i="1" s="1"/>
  <c r="N7261" i="1"/>
  <c r="M7261" i="1"/>
  <c r="Q7955" i="1"/>
  <c r="X7955" i="1" s="1"/>
  <c r="AB7955" i="1" s="1"/>
  <c r="AC7955" i="1" s="1"/>
  <c r="P7955" i="1"/>
  <c r="O7955" i="1"/>
  <c r="R7955" i="1" s="1"/>
  <c r="U7955" i="1" s="1"/>
  <c r="V7955" i="1" s="1"/>
  <c r="N7955" i="1"/>
  <c r="M7955" i="1"/>
  <c r="Q335" i="1"/>
  <c r="X335" i="1" s="1"/>
  <c r="AB335" i="1" s="1"/>
  <c r="AC335" i="1" s="1"/>
  <c r="P335" i="1"/>
  <c r="O335" i="1"/>
  <c r="R335" i="1" s="1"/>
  <c r="U335" i="1" s="1"/>
  <c r="V335" i="1" s="1"/>
  <c r="N335" i="1"/>
  <c r="M335" i="1"/>
  <c r="Q3641" i="1"/>
  <c r="X3641" i="1" s="1"/>
  <c r="AB3641" i="1" s="1"/>
  <c r="AC3641" i="1" s="1"/>
  <c r="P3641" i="1"/>
  <c r="O3641" i="1"/>
  <c r="R3641" i="1" s="1"/>
  <c r="U3641" i="1" s="1"/>
  <c r="V3641" i="1" s="1"/>
  <c r="N3641" i="1"/>
  <c r="M3641" i="1"/>
  <c r="Q1484" i="1"/>
  <c r="X1484" i="1" s="1"/>
  <c r="AB1484" i="1" s="1"/>
  <c r="AC1484" i="1" s="1"/>
  <c r="P1484" i="1"/>
  <c r="O1484" i="1"/>
  <c r="R1484" i="1" s="1"/>
  <c r="U1484" i="1" s="1"/>
  <c r="V1484" i="1" s="1"/>
  <c r="N1484" i="1"/>
  <c r="M1484" i="1"/>
  <c r="Q6173" i="1"/>
  <c r="X6173" i="1" s="1"/>
  <c r="AB6173" i="1" s="1"/>
  <c r="AC6173" i="1" s="1"/>
  <c r="P6173" i="1"/>
  <c r="O6173" i="1"/>
  <c r="R6173" i="1" s="1"/>
  <c r="U6173" i="1" s="1"/>
  <c r="V6173" i="1" s="1"/>
  <c r="N6173" i="1"/>
  <c r="M6173" i="1"/>
  <c r="Q5510" i="1"/>
  <c r="X5510" i="1" s="1"/>
  <c r="AB5510" i="1" s="1"/>
  <c r="AC5510" i="1" s="1"/>
  <c r="P5510" i="1"/>
  <c r="O5510" i="1"/>
  <c r="R5510" i="1" s="1"/>
  <c r="U5510" i="1" s="1"/>
  <c r="V5510" i="1" s="1"/>
  <c r="N5510" i="1"/>
  <c r="M5510" i="1"/>
  <c r="Q5005" i="1"/>
  <c r="X5005" i="1" s="1"/>
  <c r="AB5005" i="1" s="1"/>
  <c r="AC5005" i="1" s="1"/>
  <c r="P5005" i="1"/>
  <c r="O5005" i="1"/>
  <c r="R5005" i="1" s="1"/>
  <c r="U5005" i="1" s="1"/>
  <c r="V5005" i="1" s="1"/>
  <c r="N5005" i="1"/>
  <c r="M5005" i="1"/>
  <c r="Q1845" i="1"/>
  <c r="X1845" i="1" s="1"/>
  <c r="AB1845" i="1" s="1"/>
  <c r="AC1845" i="1" s="1"/>
  <c r="P1845" i="1"/>
  <c r="O1845" i="1"/>
  <c r="R1845" i="1" s="1"/>
  <c r="U1845" i="1" s="1"/>
  <c r="V1845" i="1" s="1"/>
  <c r="N1845" i="1"/>
  <c r="M1845" i="1"/>
  <c r="Q6760" i="1"/>
  <c r="X6760" i="1" s="1"/>
  <c r="AB6760" i="1" s="1"/>
  <c r="AC6760" i="1" s="1"/>
  <c r="P6760" i="1"/>
  <c r="O6760" i="1"/>
  <c r="R6760" i="1" s="1"/>
  <c r="U6760" i="1" s="1"/>
  <c r="V6760" i="1" s="1"/>
  <c r="N6760" i="1"/>
  <c r="M6760" i="1"/>
  <c r="Q1340" i="1"/>
  <c r="X1340" i="1" s="1"/>
  <c r="AB1340" i="1" s="1"/>
  <c r="AC1340" i="1" s="1"/>
  <c r="P1340" i="1"/>
  <c r="O1340" i="1"/>
  <c r="R1340" i="1" s="1"/>
  <c r="U1340" i="1" s="1"/>
  <c r="V1340" i="1" s="1"/>
  <c r="N1340" i="1"/>
  <c r="M1340" i="1"/>
  <c r="Q568" i="1"/>
  <c r="X568" i="1" s="1"/>
  <c r="AB568" i="1" s="1"/>
  <c r="AC568" i="1" s="1"/>
  <c r="P568" i="1"/>
  <c r="O568" i="1"/>
  <c r="R568" i="1" s="1"/>
  <c r="U568" i="1" s="1"/>
  <c r="V568" i="1" s="1"/>
  <c r="N568" i="1"/>
  <c r="M568" i="1"/>
  <c r="Q4917" i="1"/>
  <c r="X4917" i="1" s="1"/>
  <c r="AB4917" i="1" s="1"/>
  <c r="AC4917" i="1" s="1"/>
  <c r="P4917" i="1"/>
  <c r="O4917" i="1"/>
  <c r="R4917" i="1" s="1"/>
  <c r="U4917" i="1" s="1"/>
  <c r="V4917" i="1" s="1"/>
  <c r="N4917" i="1"/>
  <c r="M4917" i="1"/>
  <c r="Q1107" i="1"/>
  <c r="X1107" i="1" s="1"/>
  <c r="AB1107" i="1" s="1"/>
  <c r="AC1107" i="1" s="1"/>
  <c r="P1107" i="1"/>
  <c r="O1107" i="1"/>
  <c r="R1107" i="1" s="1"/>
  <c r="U1107" i="1" s="1"/>
  <c r="V1107" i="1" s="1"/>
  <c r="N1107" i="1"/>
  <c r="M1107" i="1"/>
  <c r="Q1787" i="1"/>
  <c r="X1787" i="1" s="1"/>
  <c r="AB1787" i="1" s="1"/>
  <c r="AC1787" i="1" s="1"/>
  <c r="P1787" i="1"/>
  <c r="O1787" i="1"/>
  <c r="R1787" i="1" s="1"/>
  <c r="U1787" i="1" s="1"/>
  <c r="V1787" i="1" s="1"/>
  <c r="N1787" i="1"/>
  <c r="M1787" i="1"/>
  <c r="Q3453" i="1"/>
  <c r="X3453" i="1" s="1"/>
  <c r="AB3453" i="1" s="1"/>
  <c r="AC3453" i="1" s="1"/>
  <c r="P3453" i="1"/>
  <c r="O3453" i="1"/>
  <c r="R3453" i="1" s="1"/>
  <c r="U3453" i="1" s="1"/>
  <c r="V3453" i="1" s="1"/>
  <c r="N3453" i="1"/>
  <c r="M3453" i="1"/>
  <c r="Q3967" i="1"/>
  <c r="X3967" i="1" s="1"/>
  <c r="AB3967" i="1" s="1"/>
  <c r="AC3967" i="1" s="1"/>
  <c r="P3967" i="1"/>
  <c r="O3967" i="1"/>
  <c r="R3967" i="1" s="1"/>
  <c r="U3967" i="1" s="1"/>
  <c r="V3967" i="1" s="1"/>
  <c r="N3967" i="1"/>
  <c r="M3967" i="1"/>
  <c r="Q7528" i="1"/>
  <c r="X7528" i="1" s="1"/>
  <c r="AB7528" i="1" s="1"/>
  <c r="AC7528" i="1" s="1"/>
  <c r="P7528" i="1"/>
  <c r="O7528" i="1"/>
  <c r="R7528" i="1" s="1"/>
  <c r="U7528" i="1" s="1"/>
  <c r="V7528" i="1" s="1"/>
  <c r="N7528" i="1"/>
  <c r="M7528" i="1"/>
  <c r="Q1106" i="1"/>
  <c r="X1106" i="1" s="1"/>
  <c r="AB1106" i="1" s="1"/>
  <c r="AC1106" i="1" s="1"/>
  <c r="P1106" i="1"/>
  <c r="O1106" i="1"/>
  <c r="R1106" i="1" s="1"/>
  <c r="U1106" i="1" s="1"/>
  <c r="V1106" i="1" s="1"/>
  <c r="N1106" i="1"/>
  <c r="M1106" i="1"/>
  <c r="Q7148" i="1"/>
  <c r="X7148" i="1" s="1"/>
  <c r="AB7148" i="1" s="1"/>
  <c r="AC7148" i="1" s="1"/>
  <c r="P7148" i="1"/>
  <c r="O7148" i="1"/>
  <c r="R7148" i="1" s="1"/>
  <c r="U7148" i="1" s="1"/>
  <c r="V7148" i="1" s="1"/>
  <c r="N7148" i="1"/>
  <c r="M7148" i="1"/>
  <c r="Q972" i="1"/>
  <c r="X972" i="1" s="1"/>
  <c r="AB972" i="1" s="1"/>
  <c r="AC972" i="1" s="1"/>
  <c r="P972" i="1"/>
  <c r="O972" i="1"/>
  <c r="R972" i="1" s="1"/>
  <c r="U972" i="1" s="1"/>
  <c r="V972" i="1" s="1"/>
  <c r="N972" i="1"/>
  <c r="M972" i="1"/>
  <c r="Q3748" i="1"/>
  <c r="X3748" i="1" s="1"/>
  <c r="AB3748" i="1" s="1"/>
  <c r="AC3748" i="1" s="1"/>
  <c r="P3748" i="1"/>
  <c r="O3748" i="1"/>
  <c r="R3748" i="1" s="1"/>
  <c r="U3748" i="1" s="1"/>
  <c r="V3748" i="1" s="1"/>
  <c r="N3748" i="1"/>
  <c r="M3748" i="1"/>
  <c r="Q534" i="1"/>
  <c r="X534" i="1" s="1"/>
  <c r="AB534" i="1" s="1"/>
  <c r="AC534" i="1" s="1"/>
  <c r="P534" i="1"/>
  <c r="O534" i="1"/>
  <c r="R534" i="1" s="1"/>
  <c r="U534" i="1" s="1"/>
  <c r="V534" i="1" s="1"/>
  <c r="N534" i="1"/>
  <c r="M534" i="1"/>
  <c r="Q2371" i="1"/>
  <c r="X2371" i="1" s="1"/>
  <c r="AB2371" i="1" s="1"/>
  <c r="AC2371" i="1" s="1"/>
  <c r="P2371" i="1"/>
  <c r="O2371" i="1"/>
  <c r="R2371" i="1" s="1"/>
  <c r="U2371" i="1" s="1"/>
  <c r="V2371" i="1" s="1"/>
  <c r="N2371" i="1"/>
  <c r="M2371" i="1"/>
  <c r="Q7493" i="1"/>
  <c r="X7493" i="1" s="1"/>
  <c r="AB7493" i="1" s="1"/>
  <c r="AC7493" i="1" s="1"/>
  <c r="P7493" i="1"/>
  <c r="O7493" i="1"/>
  <c r="R7493" i="1" s="1"/>
  <c r="U7493" i="1" s="1"/>
  <c r="V7493" i="1" s="1"/>
  <c r="N7493" i="1"/>
  <c r="M7493" i="1"/>
  <c r="Q1832" i="1"/>
  <c r="X1832" i="1" s="1"/>
  <c r="AB1832" i="1" s="1"/>
  <c r="AC1832" i="1" s="1"/>
  <c r="P1832" i="1"/>
  <c r="O1832" i="1"/>
  <c r="R1832" i="1" s="1"/>
  <c r="U1832" i="1" s="1"/>
  <c r="V1832" i="1" s="1"/>
  <c r="N1832" i="1"/>
  <c r="M1832" i="1"/>
  <c r="Q7956" i="1"/>
  <c r="X7956" i="1" s="1"/>
  <c r="AB7956" i="1" s="1"/>
  <c r="AC7956" i="1" s="1"/>
  <c r="P7956" i="1"/>
  <c r="O7956" i="1"/>
  <c r="R7956" i="1" s="1"/>
  <c r="U7956" i="1" s="1"/>
  <c r="V7956" i="1" s="1"/>
  <c r="N7956" i="1"/>
  <c r="M7956" i="1"/>
  <c r="Q2904" i="1"/>
  <c r="X2904" i="1" s="1"/>
  <c r="AB2904" i="1" s="1"/>
  <c r="AC2904" i="1" s="1"/>
  <c r="P2904" i="1"/>
  <c r="O2904" i="1"/>
  <c r="R2904" i="1" s="1"/>
  <c r="U2904" i="1" s="1"/>
  <c r="V2904" i="1" s="1"/>
  <c r="N2904" i="1"/>
  <c r="M2904" i="1"/>
  <c r="Q7424" i="1"/>
  <c r="X7424" i="1" s="1"/>
  <c r="AB7424" i="1" s="1"/>
  <c r="AC7424" i="1" s="1"/>
  <c r="P7424" i="1"/>
  <c r="O7424" i="1"/>
  <c r="R7424" i="1" s="1"/>
  <c r="U7424" i="1" s="1"/>
  <c r="V7424" i="1" s="1"/>
  <c r="N7424" i="1"/>
  <c r="M7424" i="1"/>
  <c r="Q4289" i="1"/>
  <c r="X4289" i="1" s="1"/>
  <c r="AB4289" i="1" s="1"/>
  <c r="AC4289" i="1" s="1"/>
  <c r="P4289" i="1"/>
  <c r="O4289" i="1"/>
  <c r="R4289" i="1" s="1"/>
  <c r="U4289" i="1" s="1"/>
  <c r="V4289" i="1" s="1"/>
  <c r="N4289" i="1"/>
  <c r="M4289" i="1"/>
  <c r="Q4603" i="1"/>
  <c r="X4603" i="1" s="1"/>
  <c r="AB4603" i="1" s="1"/>
  <c r="AC4603" i="1" s="1"/>
  <c r="P4603" i="1"/>
  <c r="O4603" i="1"/>
  <c r="R4603" i="1" s="1"/>
  <c r="U4603" i="1" s="1"/>
  <c r="V4603" i="1" s="1"/>
  <c r="N4603" i="1"/>
  <c r="M4603" i="1"/>
  <c r="Q2215" i="1"/>
  <c r="X2215" i="1" s="1"/>
  <c r="AB2215" i="1" s="1"/>
  <c r="AC2215" i="1" s="1"/>
  <c r="P2215" i="1"/>
  <c r="O2215" i="1"/>
  <c r="R2215" i="1" s="1"/>
  <c r="U2215" i="1" s="1"/>
  <c r="V2215" i="1" s="1"/>
  <c r="N2215" i="1"/>
  <c r="M2215" i="1"/>
  <c r="Q729" i="1"/>
  <c r="X729" i="1" s="1"/>
  <c r="AB729" i="1" s="1"/>
  <c r="AC729" i="1" s="1"/>
  <c r="P729" i="1"/>
  <c r="O729" i="1"/>
  <c r="R729" i="1" s="1"/>
  <c r="U729" i="1" s="1"/>
  <c r="V729" i="1" s="1"/>
  <c r="N729" i="1"/>
  <c r="M729" i="1"/>
  <c r="Q942" i="1"/>
  <c r="X942" i="1" s="1"/>
  <c r="AB942" i="1" s="1"/>
  <c r="AC942" i="1" s="1"/>
  <c r="P942" i="1"/>
  <c r="O942" i="1"/>
  <c r="R942" i="1" s="1"/>
  <c r="U942" i="1" s="1"/>
  <c r="V942" i="1" s="1"/>
  <c r="N942" i="1"/>
  <c r="M942" i="1"/>
  <c r="Q533" i="1"/>
  <c r="X533" i="1" s="1"/>
  <c r="AB533" i="1" s="1"/>
  <c r="AC533" i="1" s="1"/>
  <c r="P533" i="1"/>
  <c r="O533" i="1"/>
  <c r="R533" i="1" s="1"/>
  <c r="U533" i="1" s="1"/>
  <c r="V533" i="1" s="1"/>
  <c r="N533" i="1"/>
  <c r="M533" i="1"/>
  <c r="Q3092" i="1"/>
  <c r="X3092" i="1" s="1"/>
  <c r="AB3092" i="1" s="1"/>
  <c r="AC3092" i="1" s="1"/>
  <c r="P3092" i="1"/>
  <c r="O3092" i="1"/>
  <c r="R3092" i="1" s="1"/>
  <c r="U3092" i="1" s="1"/>
  <c r="V3092" i="1" s="1"/>
  <c r="N3092" i="1"/>
  <c r="M3092" i="1"/>
  <c r="Q347" i="1"/>
  <c r="X347" i="1" s="1"/>
  <c r="AB347" i="1" s="1"/>
  <c r="AC347" i="1" s="1"/>
  <c r="P347" i="1"/>
  <c r="O347" i="1"/>
  <c r="R347" i="1" s="1"/>
  <c r="U347" i="1" s="1"/>
  <c r="V347" i="1" s="1"/>
  <c r="N347" i="1"/>
  <c r="M347" i="1"/>
  <c r="Q5974" i="1"/>
  <c r="X5974" i="1" s="1"/>
  <c r="AB5974" i="1" s="1"/>
  <c r="AC5974" i="1" s="1"/>
  <c r="P5974" i="1"/>
  <c r="O5974" i="1"/>
  <c r="R5974" i="1" s="1"/>
  <c r="U5974" i="1" s="1"/>
  <c r="V5974" i="1" s="1"/>
  <c r="N5974" i="1"/>
  <c r="M5974" i="1"/>
  <c r="Q3066" i="1"/>
  <c r="X3066" i="1" s="1"/>
  <c r="AB3066" i="1" s="1"/>
  <c r="AC3066" i="1" s="1"/>
  <c r="P3066" i="1"/>
  <c r="O3066" i="1"/>
  <c r="R3066" i="1" s="1"/>
  <c r="U3066" i="1" s="1"/>
  <c r="V3066" i="1" s="1"/>
  <c r="N3066" i="1"/>
  <c r="M3066" i="1"/>
  <c r="Q7412" i="1"/>
  <c r="X7412" i="1" s="1"/>
  <c r="AB7412" i="1" s="1"/>
  <c r="AC7412" i="1" s="1"/>
  <c r="P7412" i="1"/>
  <c r="O7412" i="1"/>
  <c r="R7412" i="1" s="1"/>
  <c r="U7412" i="1" s="1"/>
  <c r="V7412" i="1" s="1"/>
  <c r="N7412" i="1"/>
  <c r="M7412" i="1"/>
  <c r="Q5331" i="1"/>
  <c r="X5331" i="1" s="1"/>
  <c r="AB5331" i="1" s="1"/>
  <c r="AC5331" i="1" s="1"/>
  <c r="P5331" i="1"/>
  <c r="O5331" i="1"/>
  <c r="R5331" i="1" s="1"/>
  <c r="U5331" i="1" s="1"/>
  <c r="V5331" i="1" s="1"/>
  <c r="N5331" i="1"/>
  <c r="M5331" i="1"/>
  <c r="Q835" i="1"/>
  <c r="X835" i="1" s="1"/>
  <c r="AB835" i="1" s="1"/>
  <c r="AC835" i="1" s="1"/>
  <c r="P835" i="1"/>
  <c r="O835" i="1"/>
  <c r="R835" i="1" s="1"/>
  <c r="U835" i="1" s="1"/>
  <c r="V835" i="1" s="1"/>
  <c r="N835" i="1"/>
  <c r="M835" i="1"/>
  <c r="Q532" i="1"/>
  <c r="X532" i="1" s="1"/>
  <c r="AB532" i="1" s="1"/>
  <c r="AC532" i="1" s="1"/>
  <c r="P532" i="1"/>
  <c r="O532" i="1"/>
  <c r="R532" i="1" s="1"/>
  <c r="U532" i="1" s="1"/>
  <c r="V532" i="1" s="1"/>
  <c r="N532" i="1"/>
  <c r="M532" i="1"/>
  <c r="Q2226" i="1"/>
  <c r="X2226" i="1" s="1"/>
  <c r="AB2226" i="1" s="1"/>
  <c r="AC2226" i="1" s="1"/>
  <c r="P2226" i="1"/>
  <c r="O2226" i="1"/>
  <c r="R2226" i="1" s="1"/>
  <c r="U2226" i="1" s="1"/>
  <c r="V2226" i="1" s="1"/>
  <c r="N2226" i="1"/>
  <c r="M2226" i="1"/>
  <c r="Q9326" i="1"/>
  <c r="X9326" i="1" s="1"/>
  <c r="AB9326" i="1" s="1"/>
  <c r="AC9326" i="1" s="1"/>
  <c r="P9326" i="1"/>
  <c r="O9326" i="1"/>
  <c r="R9326" i="1" s="1"/>
  <c r="U9326" i="1" s="1"/>
  <c r="V9326" i="1" s="1"/>
  <c r="N9326" i="1"/>
  <c r="M9326" i="1"/>
  <c r="Q8491" i="1"/>
  <c r="X8491" i="1" s="1"/>
  <c r="AB8491" i="1" s="1"/>
  <c r="AC8491" i="1" s="1"/>
  <c r="P8491" i="1"/>
  <c r="O8491" i="1"/>
  <c r="R8491" i="1" s="1"/>
  <c r="U8491" i="1" s="1"/>
  <c r="V8491" i="1" s="1"/>
  <c r="N8491" i="1"/>
  <c r="M8491" i="1"/>
  <c r="Q8759" i="1"/>
  <c r="X8759" i="1" s="1"/>
  <c r="AB8759" i="1" s="1"/>
  <c r="AC8759" i="1" s="1"/>
  <c r="P8759" i="1"/>
  <c r="O8759" i="1"/>
  <c r="R8759" i="1" s="1"/>
  <c r="U8759" i="1" s="1"/>
  <c r="V8759" i="1" s="1"/>
  <c r="N8759" i="1"/>
  <c r="M8759" i="1"/>
  <c r="Q8843" i="1"/>
  <c r="X8843" i="1" s="1"/>
  <c r="AB8843" i="1" s="1"/>
  <c r="AC8843" i="1" s="1"/>
  <c r="P8843" i="1"/>
  <c r="O8843" i="1"/>
  <c r="R8843" i="1" s="1"/>
  <c r="U8843" i="1" s="1"/>
  <c r="V8843" i="1" s="1"/>
  <c r="N8843" i="1"/>
  <c r="M8843" i="1"/>
  <c r="Q4944" i="1"/>
  <c r="X4944" i="1" s="1"/>
  <c r="AB4944" i="1" s="1"/>
  <c r="AC4944" i="1" s="1"/>
  <c r="P4944" i="1"/>
  <c r="O4944" i="1"/>
  <c r="R4944" i="1" s="1"/>
  <c r="U4944" i="1" s="1"/>
  <c r="V4944" i="1" s="1"/>
  <c r="N4944" i="1"/>
  <c r="M4944" i="1"/>
  <c r="Q9080" i="1"/>
  <c r="X9080" i="1" s="1"/>
  <c r="AB9080" i="1" s="1"/>
  <c r="AC9080" i="1" s="1"/>
  <c r="P9080" i="1"/>
  <c r="O9080" i="1"/>
  <c r="R9080" i="1" s="1"/>
  <c r="U9080" i="1" s="1"/>
  <c r="V9080" i="1" s="1"/>
  <c r="N9080" i="1"/>
  <c r="M9080" i="1"/>
  <c r="Q9564" i="1"/>
  <c r="X9564" i="1" s="1"/>
  <c r="AB9564" i="1" s="1"/>
  <c r="AC9564" i="1" s="1"/>
  <c r="P9564" i="1"/>
  <c r="O9564" i="1"/>
  <c r="R9564" i="1" s="1"/>
  <c r="U9564" i="1" s="1"/>
  <c r="V9564" i="1" s="1"/>
  <c r="N9564" i="1"/>
  <c r="M9564" i="1"/>
  <c r="Q8124" i="1"/>
  <c r="X8124" i="1" s="1"/>
  <c r="AB8124" i="1" s="1"/>
  <c r="AC8124" i="1" s="1"/>
  <c r="P8124" i="1"/>
  <c r="O8124" i="1"/>
  <c r="R8124" i="1" s="1"/>
  <c r="U8124" i="1" s="1"/>
  <c r="V8124" i="1" s="1"/>
  <c r="N8124" i="1"/>
  <c r="M8124" i="1"/>
  <c r="Q3383" i="1"/>
  <c r="X3383" i="1" s="1"/>
  <c r="AB3383" i="1" s="1"/>
  <c r="AC3383" i="1" s="1"/>
  <c r="P3383" i="1"/>
  <c r="O3383" i="1"/>
  <c r="R3383" i="1" s="1"/>
  <c r="U3383" i="1" s="1"/>
  <c r="V3383" i="1" s="1"/>
  <c r="N3383" i="1"/>
  <c r="M3383" i="1"/>
  <c r="Q4696" i="1"/>
  <c r="X4696" i="1" s="1"/>
  <c r="AB4696" i="1" s="1"/>
  <c r="AC4696" i="1" s="1"/>
  <c r="P4696" i="1"/>
  <c r="O4696" i="1"/>
  <c r="R4696" i="1" s="1"/>
  <c r="U4696" i="1" s="1"/>
  <c r="V4696" i="1" s="1"/>
  <c r="N4696" i="1"/>
  <c r="M4696" i="1"/>
  <c r="Q2624" i="1"/>
  <c r="X2624" i="1" s="1"/>
  <c r="AB2624" i="1" s="1"/>
  <c r="AC2624" i="1" s="1"/>
  <c r="P2624" i="1"/>
  <c r="O2624" i="1"/>
  <c r="R2624" i="1" s="1"/>
  <c r="U2624" i="1" s="1"/>
  <c r="V2624" i="1" s="1"/>
  <c r="N2624" i="1"/>
  <c r="M2624" i="1"/>
  <c r="Q2866" i="1"/>
  <c r="X2866" i="1" s="1"/>
  <c r="AB2866" i="1" s="1"/>
  <c r="AC2866" i="1" s="1"/>
  <c r="P2866" i="1"/>
  <c r="O2866" i="1"/>
  <c r="R2866" i="1" s="1"/>
  <c r="U2866" i="1" s="1"/>
  <c r="V2866" i="1" s="1"/>
  <c r="N2866" i="1"/>
  <c r="M2866" i="1"/>
  <c r="Q4209" i="1"/>
  <c r="X4209" i="1" s="1"/>
  <c r="AB4209" i="1" s="1"/>
  <c r="AC4209" i="1" s="1"/>
  <c r="P4209" i="1"/>
  <c r="O4209" i="1"/>
  <c r="R4209" i="1" s="1"/>
  <c r="U4209" i="1" s="1"/>
  <c r="V4209" i="1" s="1"/>
  <c r="N4209" i="1"/>
  <c r="M4209" i="1"/>
  <c r="Q5317" i="1"/>
  <c r="X5317" i="1" s="1"/>
  <c r="AB5317" i="1" s="1"/>
  <c r="AC5317" i="1" s="1"/>
  <c r="P5317" i="1"/>
  <c r="O5317" i="1"/>
  <c r="R5317" i="1" s="1"/>
  <c r="U5317" i="1" s="1"/>
  <c r="V5317" i="1" s="1"/>
  <c r="N5317" i="1"/>
  <c r="M5317" i="1"/>
  <c r="Q9171" i="1"/>
  <c r="X9171" i="1" s="1"/>
  <c r="AB9171" i="1" s="1"/>
  <c r="AC9171" i="1" s="1"/>
  <c r="P9171" i="1"/>
  <c r="O9171" i="1"/>
  <c r="R9171" i="1" s="1"/>
  <c r="U9171" i="1" s="1"/>
  <c r="V9171" i="1" s="1"/>
  <c r="N9171" i="1"/>
  <c r="M9171" i="1"/>
  <c r="Q8161" i="1"/>
  <c r="X8161" i="1" s="1"/>
  <c r="AB8161" i="1" s="1"/>
  <c r="AC8161" i="1" s="1"/>
  <c r="P8161" i="1"/>
  <c r="O8161" i="1"/>
  <c r="R8161" i="1" s="1"/>
  <c r="U8161" i="1" s="1"/>
  <c r="V8161" i="1" s="1"/>
  <c r="N8161" i="1"/>
  <c r="M8161" i="1"/>
  <c r="Q2761" i="1"/>
  <c r="X2761" i="1" s="1"/>
  <c r="AB2761" i="1" s="1"/>
  <c r="AC2761" i="1" s="1"/>
  <c r="P2761" i="1"/>
  <c r="O2761" i="1"/>
  <c r="R2761" i="1" s="1"/>
  <c r="U2761" i="1" s="1"/>
  <c r="V2761" i="1" s="1"/>
  <c r="N2761" i="1"/>
  <c r="M2761" i="1"/>
  <c r="Q6414" i="1"/>
  <c r="X6414" i="1" s="1"/>
  <c r="AB6414" i="1" s="1"/>
  <c r="AC6414" i="1" s="1"/>
  <c r="P6414" i="1"/>
  <c r="O6414" i="1"/>
  <c r="R6414" i="1" s="1"/>
  <c r="U6414" i="1" s="1"/>
  <c r="V6414" i="1" s="1"/>
  <c r="N6414" i="1"/>
  <c r="M6414" i="1"/>
  <c r="Q9168" i="1"/>
  <c r="X9168" i="1" s="1"/>
  <c r="AB9168" i="1" s="1"/>
  <c r="AC9168" i="1" s="1"/>
  <c r="P9168" i="1"/>
  <c r="O9168" i="1"/>
  <c r="R9168" i="1" s="1"/>
  <c r="U9168" i="1" s="1"/>
  <c r="V9168" i="1" s="1"/>
  <c r="N9168" i="1"/>
  <c r="M9168" i="1"/>
  <c r="Q603" i="1"/>
  <c r="X603" i="1" s="1"/>
  <c r="AB603" i="1" s="1"/>
  <c r="AC603" i="1" s="1"/>
  <c r="P603" i="1"/>
  <c r="O603" i="1"/>
  <c r="R603" i="1" s="1"/>
  <c r="U603" i="1" s="1"/>
  <c r="V603" i="1" s="1"/>
  <c r="N603" i="1"/>
  <c r="M603" i="1"/>
  <c r="Q6301" i="1"/>
  <c r="X6301" i="1" s="1"/>
  <c r="AB6301" i="1" s="1"/>
  <c r="AC6301" i="1" s="1"/>
  <c r="P6301" i="1"/>
  <c r="O6301" i="1"/>
  <c r="R6301" i="1" s="1"/>
  <c r="U6301" i="1" s="1"/>
  <c r="V6301" i="1" s="1"/>
  <c r="N6301" i="1"/>
  <c r="M6301" i="1"/>
  <c r="Q5288" i="1"/>
  <c r="X5288" i="1" s="1"/>
  <c r="AB5288" i="1" s="1"/>
  <c r="AC5288" i="1" s="1"/>
  <c r="P5288" i="1"/>
  <c r="O5288" i="1"/>
  <c r="R5288" i="1" s="1"/>
  <c r="U5288" i="1" s="1"/>
  <c r="V5288" i="1" s="1"/>
  <c r="N5288" i="1"/>
  <c r="M5288" i="1"/>
  <c r="Q6593" i="1"/>
  <c r="X6593" i="1" s="1"/>
  <c r="AB6593" i="1" s="1"/>
  <c r="AC6593" i="1" s="1"/>
  <c r="P6593" i="1"/>
  <c r="O6593" i="1"/>
  <c r="R6593" i="1" s="1"/>
  <c r="U6593" i="1" s="1"/>
  <c r="V6593" i="1" s="1"/>
  <c r="N6593" i="1"/>
  <c r="M6593" i="1"/>
  <c r="Q8146" i="1"/>
  <c r="X8146" i="1" s="1"/>
  <c r="AB8146" i="1" s="1"/>
  <c r="AC8146" i="1" s="1"/>
  <c r="P8146" i="1"/>
  <c r="O8146" i="1"/>
  <c r="R8146" i="1" s="1"/>
  <c r="U8146" i="1" s="1"/>
  <c r="V8146" i="1" s="1"/>
  <c r="N8146" i="1"/>
  <c r="M8146" i="1"/>
  <c r="Q4751" i="1"/>
  <c r="X4751" i="1" s="1"/>
  <c r="AB4751" i="1" s="1"/>
  <c r="AC4751" i="1" s="1"/>
  <c r="P4751" i="1"/>
  <c r="O4751" i="1"/>
  <c r="R4751" i="1" s="1"/>
  <c r="U4751" i="1" s="1"/>
  <c r="V4751" i="1" s="1"/>
  <c r="N4751" i="1"/>
  <c r="M4751" i="1"/>
  <c r="Q6503" i="1"/>
  <c r="X6503" i="1" s="1"/>
  <c r="AB6503" i="1" s="1"/>
  <c r="AC6503" i="1" s="1"/>
  <c r="P6503" i="1"/>
  <c r="O6503" i="1"/>
  <c r="R6503" i="1" s="1"/>
  <c r="U6503" i="1" s="1"/>
  <c r="V6503" i="1" s="1"/>
  <c r="N6503" i="1"/>
  <c r="M6503" i="1"/>
  <c r="Q4356" i="1"/>
  <c r="X4356" i="1" s="1"/>
  <c r="AB4356" i="1" s="1"/>
  <c r="AC4356" i="1" s="1"/>
  <c r="P4356" i="1"/>
  <c r="O4356" i="1"/>
  <c r="R4356" i="1" s="1"/>
  <c r="U4356" i="1" s="1"/>
  <c r="V4356" i="1" s="1"/>
  <c r="N4356" i="1"/>
  <c r="M4356" i="1"/>
  <c r="Q5775" i="1"/>
  <c r="X5775" i="1" s="1"/>
  <c r="AB5775" i="1" s="1"/>
  <c r="AC5775" i="1" s="1"/>
  <c r="P5775" i="1"/>
  <c r="O5775" i="1"/>
  <c r="R5775" i="1" s="1"/>
  <c r="U5775" i="1" s="1"/>
  <c r="V5775" i="1" s="1"/>
  <c r="N5775" i="1"/>
  <c r="M5775" i="1"/>
  <c r="Q5054" i="1"/>
  <c r="X5054" i="1" s="1"/>
  <c r="AB5054" i="1" s="1"/>
  <c r="AC5054" i="1" s="1"/>
  <c r="P5054" i="1"/>
  <c r="O5054" i="1"/>
  <c r="R5054" i="1" s="1"/>
  <c r="U5054" i="1" s="1"/>
  <c r="V5054" i="1" s="1"/>
  <c r="N5054" i="1"/>
  <c r="M5054" i="1"/>
  <c r="Q4783" i="1"/>
  <c r="X4783" i="1" s="1"/>
  <c r="AB4783" i="1" s="1"/>
  <c r="AC4783" i="1" s="1"/>
  <c r="P4783" i="1"/>
  <c r="O4783" i="1"/>
  <c r="R4783" i="1" s="1"/>
  <c r="U4783" i="1" s="1"/>
  <c r="V4783" i="1" s="1"/>
  <c r="N4783" i="1"/>
  <c r="M4783" i="1"/>
  <c r="Q4174" i="1"/>
  <c r="X4174" i="1" s="1"/>
  <c r="AB4174" i="1" s="1"/>
  <c r="AC4174" i="1" s="1"/>
  <c r="P4174" i="1"/>
  <c r="O4174" i="1"/>
  <c r="R4174" i="1" s="1"/>
  <c r="U4174" i="1" s="1"/>
  <c r="V4174" i="1" s="1"/>
  <c r="N4174" i="1"/>
  <c r="M4174" i="1"/>
  <c r="Q6357" i="1"/>
  <c r="X6357" i="1" s="1"/>
  <c r="AB6357" i="1" s="1"/>
  <c r="AC6357" i="1" s="1"/>
  <c r="P6357" i="1"/>
  <c r="O6357" i="1"/>
  <c r="R6357" i="1" s="1"/>
  <c r="U6357" i="1" s="1"/>
  <c r="V6357" i="1" s="1"/>
  <c r="N6357" i="1"/>
  <c r="M6357" i="1"/>
  <c r="Q4215" i="1"/>
  <c r="X4215" i="1" s="1"/>
  <c r="AB4215" i="1" s="1"/>
  <c r="AC4215" i="1" s="1"/>
  <c r="P4215" i="1"/>
  <c r="O4215" i="1"/>
  <c r="R4215" i="1" s="1"/>
  <c r="U4215" i="1" s="1"/>
  <c r="V4215" i="1" s="1"/>
  <c r="N4215" i="1"/>
  <c r="M4215" i="1"/>
  <c r="Q1786" i="1"/>
  <c r="X1786" i="1" s="1"/>
  <c r="AB1786" i="1" s="1"/>
  <c r="AC1786" i="1" s="1"/>
  <c r="P1786" i="1"/>
  <c r="O1786" i="1"/>
  <c r="R1786" i="1" s="1"/>
  <c r="U1786" i="1" s="1"/>
  <c r="V1786" i="1" s="1"/>
  <c r="N1786" i="1"/>
  <c r="M1786" i="1"/>
  <c r="Q6625" i="1"/>
  <c r="X6625" i="1" s="1"/>
  <c r="AB6625" i="1" s="1"/>
  <c r="AC6625" i="1" s="1"/>
  <c r="P6625" i="1"/>
  <c r="O6625" i="1"/>
  <c r="R6625" i="1" s="1"/>
  <c r="U6625" i="1" s="1"/>
  <c r="V6625" i="1" s="1"/>
  <c r="N6625" i="1"/>
  <c r="M6625" i="1"/>
  <c r="Q5920" i="1"/>
  <c r="X5920" i="1" s="1"/>
  <c r="AB5920" i="1" s="1"/>
  <c r="AC5920" i="1" s="1"/>
  <c r="P5920" i="1"/>
  <c r="O5920" i="1"/>
  <c r="R5920" i="1" s="1"/>
  <c r="U5920" i="1" s="1"/>
  <c r="V5920" i="1" s="1"/>
  <c r="N5920" i="1"/>
  <c r="M5920" i="1"/>
  <c r="Q5067" i="1"/>
  <c r="X5067" i="1" s="1"/>
  <c r="AB5067" i="1" s="1"/>
  <c r="AC5067" i="1" s="1"/>
  <c r="P5067" i="1"/>
  <c r="O5067" i="1"/>
  <c r="R5067" i="1" s="1"/>
  <c r="U5067" i="1" s="1"/>
  <c r="V5067" i="1" s="1"/>
  <c r="N5067" i="1"/>
  <c r="M5067" i="1"/>
  <c r="Q6220" i="1"/>
  <c r="X6220" i="1" s="1"/>
  <c r="AB6220" i="1" s="1"/>
  <c r="AC6220" i="1" s="1"/>
  <c r="P6220" i="1"/>
  <c r="O6220" i="1"/>
  <c r="R6220" i="1" s="1"/>
  <c r="U6220" i="1" s="1"/>
  <c r="V6220" i="1" s="1"/>
  <c r="N6220" i="1"/>
  <c r="M6220" i="1"/>
  <c r="Q7519" i="1"/>
  <c r="X7519" i="1" s="1"/>
  <c r="AB7519" i="1" s="1"/>
  <c r="AC7519" i="1" s="1"/>
  <c r="P7519" i="1"/>
  <c r="O7519" i="1"/>
  <c r="R7519" i="1" s="1"/>
  <c r="U7519" i="1" s="1"/>
  <c r="V7519" i="1" s="1"/>
  <c r="N7519" i="1"/>
  <c r="M7519" i="1"/>
  <c r="Q7524" i="1"/>
  <c r="X7524" i="1" s="1"/>
  <c r="AB7524" i="1" s="1"/>
  <c r="AC7524" i="1" s="1"/>
  <c r="P7524" i="1"/>
  <c r="O7524" i="1"/>
  <c r="R7524" i="1" s="1"/>
  <c r="U7524" i="1" s="1"/>
  <c r="V7524" i="1" s="1"/>
  <c r="N7524" i="1"/>
  <c r="M7524" i="1"/>
  <c r="Q8741" i="1"/>
  <c r="X8741" i="1" s="1"/>
  <c r="AB8741" i="1" s="1"/>
  <c r="AC8741" i="1" s="1"/>
  <c r="P8741" i="1"/>
  <c r="O8741" i="1"/>
  <c r="R8741" i="1" s="1"/>
  <c r="U8741" i="1" s="1"/>
  <c r="V8741" i="1" s="1"/>
  <c r="N8741" i="1"/>
  <c r="M8741" i="1"/>
  <c r="Q4861" i="1"/>
  <c r="X4861" i="1" s="1"/>
  <c r="AB4861" i="1" s="1"/>
  <c r="AC4861" i="1" s="1"/>
  <c r="P4861" i="1"/>
  <c r="O4861" i="1"/>
  <c r="R4861" i="1" s="1"/>
  <c r="U4861" i="1" s="1"/>
  <c r="V4861" i="1" s="1"/>
  <c r="N4861" i="1"/>
  <c r="M4861" i="1"/>
  <c r="Q7578" i="1"/>
  <c r="X7578" i="1" s="1"/>
  <c r="AB7578" i="1" s="1"/>
  <c r="AC7578" i="1" s="1"/>
  <c r="P7578" i="1"/>
  <c r="O7578" i="1"/>
  <c r="R7578" i="1" s="1"/>
  <c r="U7578" i="1" s="1"/>
  <c r="V7578" i="1" s="1"/>
  <c r="N7578" i="1"/>
  <c r="M7578" i="1"/>
  <c r="Q1843" i="1"/>
  <c r="X1843" i="1" s="1"/>
  <c r="AB1843" i="1" s="1"/>
  <c r="AC1843" i="1" s="1"/>
  <c r="P1843" i="1"/>
  <c r="O1843" i="1"/>
  <c r="R1843" i="1" s="1"/>
  <c r="U1843" i="1" s="1"/>
  <c r="V1843" i="1" s="1"/>
  <c r="N1843" i="1"/>
  <c r="M1843" i="1"/>
  <c r="Q4047" i="1"/>
  <c r="X4047" i="1" s="1"/>
  <c r="AB4047" i="1" s="1"/>
  <c r="AC4047" i="1" s="1"/>
  <c r="P4047" i="1"/>
  <c r="O4047" i="1"/>
  <c r="R4047" i="1" s="1"/>
  <c r="U4047" i="1" s="1"/>
  <c r="V4047" i="1" s="1"/>
  <c r="N4047" i="1"/>
  <c r="M4047" i="1"/>
  <c r="Q3172" i="1"/>
  <c r="X3172" i="1" s="1"/>
  <c r="AB3172" i="1" s="1"/>
  <c r="AC3172" i="1" s="1"/>
  <c r="P3172" i="1"/>
  <c r="O3172" i="1"/>
  <c r="R3172" i="1" s="1"/>
  <c r="U3172" i="1" s="1"/>
  <c r="V3172" i="1" s="1"/>
  <c r="N3172" i="1"/>
  <c r="M3172" i="1"/>
  <c r="Q4089" i="1"/>
  <c r="X4089" i="1" s="1"/>
  <c r="AB4089" i="1" s="1"/>
  <c r="AC4089" i="1" s="1"/>
  <c r="P4089" i="1"/>
  <c r="O4089" i="1"/>
  <c r="R4089" i="1" s="1"/>
  <c r="U4089" i="1" s="1"/>
  <c r="V4089" i="1" s="1"/>
  <c r="N4089" i="1"/>
  <c r="M4089" i="1"/>
  <c r="Q4408" i="1"/>
  <c r="X4408" i="1" s="1"/>
  <c r="AB4408" i="1" s="1"/>
  <c r="AC4408" i="1" s="1"/>
  <c r="P4408" i="1"/>
  <c r="O4408" i="1"/>
  <c r="R4408" i="1" s="1"/>
  <c r="U4408" i="1" s="1"/>
  <c r="V4408" i="1" s="1"/>
  <c r="N4408" i="1"/>
  <c r="M4408" i="1"/>
  <c r="Q5038" i="1"/>
  <c r="X5038" i="1" s="1"/>
  <c r="AB5038" i="1" s="1"/>
  <c r="AC5038" i="1" s="1"/>
  <c r="P5038" i="1"/>
  <c r="O5038" i="1"/>
  <c r="R5038" i="1" s="1"/>
  <c r="U5038" i="1" s="1"/>
  <c r="V5038" i="1" s="1"/>
  <c r="N5038" i="1"/>
  <c r="M5038" i="1"/>
  <c r="Q4489" i="1"/>
  <c r="X4489" i="1" s="1"/>
  <c r="AB4489" i="1" s="1"/>
  <c r="AC4489" i="1" s="1"/>
  <c r="P4489" i="1"/>
  <c r="O4489" i="1"/>
  <c r="R4489" i="1" s="1"/>
  <c r="U4489" i="1" s="1"/>
  <c r="V4489" i="1" s="1"/>
  <c r="N4489" i="1"/>
  <c r="M4489" i="1"/>
  <c r="Q6236" i="1"/>
  <c r="X6236" i="1" s="1"/>
  <c r="AB6236" i="1" s="1"/>
  <c r="AC6236" i="1" s="1"/>
  <c r="P6236" i="1"/>
  <c r="O6236" i="1"/>
  <c r="R6236" i="1" s="1"/>
  <c r="U6236" i="1" s="1"/>
  <c r="V6236" i="1" s="1"/>
  <c r="N6236" i="1"/>
  <c r="M6236" i="1"/>
  <c r="Q3675" i="1"/>
  <c r="X3675" i="1" s="1"/>
  <c r="AB3675" i="1" s="1"/>
  <c r="AC3675" i="1" s="1"/>
  <c r="P3675" i="1"/>
  <c r="O3675" i="1"/>
  <c r="R3675" i="1" s="1"/>
  <c r="U3675" i="1" s="1"/>
  <c r="V3675" i="1" s="1"/>
  <c r="N3675" i="1"/>
  <c r="M3675" i="1"/>
  <c r="Q6444" i="1"/>
  <c r="X6444" i="1" s="1"/>
  <c r="AB6444" i="1" s="1"/>
  <c r="AC6444" i="1" s="1"/>
  <c r="P6444" i="1"/>
  <c r="O6444" i="1"/>
  <c r="R6444" i="1" s="1"/>
  <c r="U6444" i="1" s="1"/>
  <c r="V6444" i="1" s="1"/>
  <c r="N6444" i="1"/>
  <c r="M6444" i="1"/>
  <c r="Q5539" i="1"/>
  <c r="X5539" i="1" s="1"/>
  <c r="AB5539" i="1" s="1"/>
  <c r="AC5539" i="1" s="1"/>
  <c r="P5539" i="1"/>
  <c r="O5539" i="1"/>
  <c r="R5539" i="1" s="1"/>
  <c r="U5539" i="1" s="1"/>
  <c r="V5539" i="1" s="1"/>
  <c r="N5539" i="1"/>
  <c r="M5539" i="1"/>
  <c r="Q5538" i="1"/>
  <c r="X5538" i="1" s="1"/>
  <c r="AB5538" i="1" s="1"/>
  <c r="AC5538" i="1" s="1"/>
  <c r="P5538" i="1"/>
  <c r="O5538" i="1"/>
  <c r="R5538" i="1" s="1"/>
  <c r="U5538" i="1" s="1"/>
  <c r="V5538" i="1" s="1"/>
  <c r="N5538" i="1"/>
  <c r="M5538" i="1"/>
  <c r="Q3774" i="1"/>
  <c r="X3774" i="1" s="1"/>
  <c r="AB3774" i="1" s="1"/>
  <c r="AC3774" i="1" s="1"/>
  <c r="P3774" i="1"/>
  <c r="O3774" i="1"/>
  <c r="R3774" i="1" s="1"/>
  <c r="U3774" i="1" s="1"/>
  <c r="V3774" i="1" s="1"/>
  <c r="N3774" i="1"/>
  <c r="M3774" i="1"/>
  <c r="Q1052" i="1"/>
  <c r="X1052" i="1" s="1"/>
  <c r="AB1052" i="1" s="1"/>
  <c r="AC1052" i="1" s="1"/>
  <c r="P1052" i="1"/>
  <c r="O1052" i="1"/>
  <c r="R1052" i="1" s="1"/>
  <c r="U1052" i="1" s="1"/>
  <c r="V1052" i="1" s="1"/>
  <c r="N1052" i="1"/>
  <c r="M1052" i="1"/>
  <c r="Q3067" i="1"/>
  <c r="X3067" i="1" s="1"/>
  <c r="AB3067" i="1" s="1"/>
  <c r="AC3067" i="1" s="1"/>
  <c r="P3067" i="1"/>
  <c r="O3067" i="1"/>
  <c r="R3067" i="1" s="1"/>
  <c r="U3067" i="1" s="1"/>
  <c r="V3067" i="1" s="1"/>
  <c r="N3067" i="1"/>
  <c r="M3067" i="1"/>
  <c r="Q6605" i="1"/>
  <c r="X6605" i="1" s="1"/>
  <c r="AB6605" i="1" s="1"/>
  <c r="AC6605" i="1" s="1"/>
  <c r="P6605" i="1"/>
  <c r="O6605" i="1"/>
  <c r="R6605" i="1" s="1"/>
  <c r="U6605" i="1" s="1"/>
  <c r="V6605" i="1" s="1"/>
  <c r="N6605" i="1"/>
  <c r="M6605" i="1"/>
  <c r="Q7752" i="1"/>
  <c r="X7752" i="1" s="1"/>
  <c r="AB7752" i="1" s="1"/>
  <c r="AC7752" i="1" s="1"/>
  <c r="P7752" i="1"/>
  <c r="O7752" i="1"/>
  <c r="R7752" i="1" s="1"/>
  <c r="U7752" i="1" s="1"/>
  <c r="V7752" i="1" s="1"/>
  <c r="N7752" i="1"/>
  <c r="M7752" i="1"/>
  <c r="Q7977" i="1"/>
  <c r="X7977" i="1" s="1"/>
  <c r="AB7977" i="1" s="1"/>
  <c r="AC7977" i="1" s="1"/>
  <c r="P7977" i="1"/>
  <c r="O7977" i="1"/>
  <c r="R7977" i="1" s="1"/>
  <c r="U7977" i="1" s="1"/>
  <c r="V7977" i="1" s="1"/>
  <c r="N7977" i="1"/>
  <c r="M7977" i="1"/>
  <c r="Q4855" i="1"/>
  <c r="X4855" i="1" s="1"/>
  <c r="AB4855" i="1" s="1"/>
  <c r="AC4855" i="1" s="1"/>
  <c r="P4855" i="1"/>
  <c r="O4855" i="1"/>
  <c r="R4855" i="1" s="1"/>
  <c r="U4855" i="1" s="1"/>
  <c r="V4855" i="1" s="1"/>
  <c r="N4855" i="1"/>
  <c r="M4855" i="1"/>
  <c r="Q5691" i="1"/>
  <c r="X5691" i="1" s="1"/>
  <c r="AB5691" i="1" s="1"/>
  <c r="AC5691" i="1" s="1"/>
  <c r="P5691" i="1"/>
  <c r="O5691" i="1"/>
  <c r="R5691" i="1" s="1"/>
  <c r="U5691" i="1" s="1"/>
  <c r="V5691" i="1" s="1"/>
  <c r="N5691" i="1"/>
  <c r="M5691" i="1"/>
  <c r="Q2312" i="1"/>
  <c r="X2312" i="1" s="1"/>
  <c r="AB2312" i="1" s="1"/>
  <c r="AC2312" i="1" s="1"/>
  <c r="P2312" i="1"/>
  <c r="O2312" i="1"/>
  <c r="R2312" i="1" s="1"/>
  <c r="U2312" i="1" s="1"/>
  <c r="V2312" i="1" s="1"/>
  <c r="N2312" i="1"/>
  <c r="M2312" i="1"/>
  <c r="Q7262" i="1"/>
  <c r="X7262" i="1" s="1"/>
  <c r="AB7262" i="1" s="1"/>
  <c r="AC7262" i="1" s="1"/>
  <c r="P7262" i="1"/>
  <c r="O7262" i="1"/>
  <c r="R7262" i="1" s="1"/>
  <c r="U7262" i="1" s="1"/>
  <c r="V7262" i="1" s="1"/>
  <c r="N7262" i="1"/>
  <c r="M7262" i="1"/>
  <c r="Q6331" i="1"/>
  <c r="X6331" i="1" s="1"/>
  <c r="AB6331" i="1" s="1"/>
  <c r="AC6331" i="1" s="1"/>
  <c r="P6331" i="1"/>
  <c r="O6331" i="1"/>
  <c r="R6331" i="1" s="1"/>
  <c r="U6331" i="1" s="1"/>
  <c r="V6331" i="1" s="1"/>
  <c r="N6331" i="1"/>
  <c r="M6331" i="1"/>
  <c r="Q6548" i="1"/>
  <c r="X6548" i="1" s="1"/>
  <c r="AB6548" i="1" s="1"/>
  <c r="AC6548" i="1" s="1"/>
  <c r="P6548" i="1"/>
  <c r="O6548" i="1"/>
  <c r="R6548" i="1" s="1"/>
  <c r="U6548" i="1" s="1"/>
  <c r="V6548" i="1" s="1"/>
  <c r="N6548" i="1"/>
  <c r="M6548" i="1"/>
  <c r="Q6007" i="1"/>
  <c r="X6007" i="1" s="1"/>
  <c r="AB6007" i="1" s="1"/>
  <c r="AC6007" i="1" s="1"/>
  <c r="P6007" i="1"/>
  <c r="O6007" i="1"/>
  <c r="R6007" i="1" s="1"/>
  <c r="U6007" i="1" s="1"/>
  <c r="V6007" i="1" s="1"/>
  <c r="N6007" i="1"/>
  <c r="M6007" i="1"/>
  <c r="Q3956" i="1"/>
  <c r="X3956" i="1" s="1"/>
  <c r="AB3956" i="1" s="1"/>
  <c r="AC3956" i="1" s="1"/>
  <c r="P3956" i="1"/>
  <c r="O3956" i="1"/>
  <c r="R3956" i="1" s="1"/>
  <c r="U3956" i="1" s="1"/>
  <c r="V3956" i="1" s="1"/>
  <c r="N3956" i="1"/>
  <c r="M3956" i="1"/>
  <c r="Q7660" i="1"/>
  <c r="X7660" i="1" s="1"/>
  <c r="AB7660" i="1" s="1"/>
  <c r="AC7660" i="1" s="1"/>
  <c r="P7660" i="1"/>
  <c r="O7660" i="1"/>
  <c r="R7660" i="1" s="1"/>
  <c r="U7660" i="1" s="1"/>
  <c r="V7660" i="1" s="1"/>
  <c r="N7660" i="1"/>
  <c r="M7660" i="1"/>
  <c r="Q5120" i="1"/>
  <c r="X5120" i="1" s="1"/>
  <c r="AB5120" i="1" s="1"/>
  <c r="AC5120" i="1" s="1"/>
  <c r="P5120" i="1"/>
  <c r="O5120" i="1"/>
  <c r="R5120" i="1" s="1"/>
  <c r="U5120" i="1" s="1"/>
  <c r="V5120" i="1" s="1"/>
  <c r="N5120" i="1"/>
  <c r="M5120" i="1"/>
  <c r="Q7372" i="1"/>
  <c r="X7372" i="1" s="1"/>
  <c r="AB7372" i="1" s="1"/>
  <c r="AC7372" i="1" s="1"/>
  <c r="P7372" i="1"/>
  <c r="O7372" i="1"/>
  <c r="R7372" i="1" s="1"/>
  <c r="U7372" i="1" s="1"/>
  <c r="V7372" i="1" s="1"/>
  <c r="N7372" i="1"/>
  <c r="M7372" i="1"/>
  <c r="Q4368" i="1"/>
  <c r="X4368" i="1" s="1"/>
  <c r="AB4368" i="1" s="1"/>
  <c r="AC4368" i="1" s="1"/>
  <c r="P4368" i="1"/>
  <c r="O4368" i="1"/>
  <c r="R4368" i="1" s="1"/>
  <c r="U4368" i="1" s="1"/>
  <c r="V4368" i="1" s="1"/>
  <c r="N4368" i="1"/>
  <c r="M4368" i="1"/>
  <c r="Q6514" i="1"/>
  <c r="X6514" i="1" s="1"/>
  <c r="AB6514" i="1" s="1"/>
  <c r="AC6514" i="1" s="1"/>
  <c r="P6514" i="1"/>
  <c r="O6514" i="1"/>
  <c r="R6514" i="1" s="1"/>
  <c r="U6514" i="1" s="1"/>
  <c r="V6514" i="1" s="1"/>
  <c r="N6514" i="1"/>
  <c r="M6514" i="1"/>
  <c r="Q6744" i="1"/>
  <c r="X6744" i="1" s="1"/>
  <c r="AB6744" i="1" s="1"/>
  <c r="AC6744" i="1" s="1"/>
  <c r="P6744" i="1"/>
  <c r="O6744" i="1"/>
  <c r="R6744" i="1" s="1"/>
  <c r="U6744" i="1" s="1"/>
  <c r="V6744" i="1" s="1"/>
  <c r="N6744" i="1"/>
  <c r="M6744" i="1"/>
  <c r="Q2784" i="1"/>
  <c r="X2784" i="1" s="1"/>
  <c r="AB2784" i="1" s="1"/>
  <c r="AC2784" i="1" s="1"/>
  <c r="P2784" i="1"/>
  <c r="O2784" i="1"/>
  <c r="R2784" i="1" s="1"/>
  <c r="U2784" i="1" s="1"/>
  <c r="V2784" i="1" s="1"/>
  <c r="N2784" i="1"/>
  <c r="M2784" i="1"/>
  <c r="Q2342" i="1"/>
  <c r="X2342" i="1" s="1"/>
  <c r="AB2342" i="1" s="1"/>
  <c r="AC2342" i="1" s="1"/>
  <c r="P2342" i="1"/>
  <c r="O2342" i="1"/>
  <c r="R2342" i="1" s="1"/>
  <c r="U2342" i="1" s="1"/>
  <c r="V2342" i="1" s="1"/>
  <c r="N2342" i="1"/>
  <c r="M2342" i="1"/>
  <c r="Q6821" i="1"/>
  <c r="X6821" i="1" s="1"/>
  <c r="AB6821" i="1" s="1"/>
  <c r="AC6821" i="1" s="1"/>
  <c r="P6821" i="1"/>
  <c r="O6821" i="1"/>
  <c r="R6821" i="1" s="1"/>
  <c r="U6821" i="1" s="1"/>
  <c r="V6821" i="1" s="1"/>
  <c r="N6821" i="1"/>
  <c r="M6821" i="1"/>
  <c r="Q5056" i="1"/>
  <c r="X5056" i="1" s="1"/>
  <c r="AB5056" i="1" s="1"/>
  <c r="AC5056" i="1" s="1"/>
  <c r="P5056" i="1"/>
  <c r="O5056" i="1"/>
  <c r="R5056" i="1" s="1"/>
  <c r="U5056" i="1" s="1"/>
  <c r="V5056" i="1" s="1"/>
  <c r="N5056" i="1"/>
  <c r="M5056" i="1"/>
  <c r="Q7542" i="1"/>
  <c r="X7542" i="1" s="1"/>
  <c r="AB7542" i="1" s="1"/>
  <c r="AC7542" i="1" s="1"/>
  <c r="P7542" i="1"/>
  <c r="O7542" i="1"/>
  <c r="R7542" i="1" s="1"/>
  <c r="U7542" i="1" s="1"/>
  <c r="V7542" i="1" s="1"/>
  <c r="N7542" i="1"/>
  <c r="M7542" i="1"/>
  <c r="Q9376" i="1"/>
  <c r="X9376" i="1" s="1"/>
  <c r="AB9376" i="1" s="1"/>
  <c r="AC9376" i="1" s="1"/>
  <c r="P9376" i="1"/>
  <c r="O9376" i="1"/>
  <c r="R9376" i="1" s="1"/>
  <c r="U9376" i="1" s="1"/>
  <c r="V9376" i="1" s="1"/>
  <c r="N9376" i="1"/>
  <c r="M9376" i="1"/>
  <c r="Q4721" i="1"/>
  <c r="X4721" i="1" s="1"/>
  <c r="AB4721" i="1" s="1"/>
  <c r="AC4721" i="1" s="1"/>
  <c r="P4721" i="1"/>
  <c r="O4721" i="1"/>
  <c r="R4721" i="1" s="1"/>
  <c r="U4721" i="1" s="1"/>
  <c r="V4721" i="1" s="1"/>
  <c r="N4721" i="1"/>
  <c r="M4721" i="1"/>
  <c r="Q6900" i="1"/>
  <c r="X6900" i="1" s="1"/>
  <c r="AB6900" i="1" s="1"/>
  <c r="AC6900" i="1" s="1"/>
  <c r="P6900" i="1"/>
  <c r="O6900" i="1"/>
  <c r="R6900" i="1" s="1"/>
  <c r="U6900" i="1" s="1"/>
  <c r="V6900" i="1" s="1"/>
  <c r="N6900" i="1"/>
  <c r="M6900" i="1"/>
  <c r="Q3991" i="1"/>
  <c r="X3991" i="1" s="1"/>
  <c r="AB3991" i="1" s="1"/>
  <c r="AC3991" i="1" s="1"/>
  <c r="P3991" i="1"/>
  <c r="O3991" i="1"/>
  <c r="R3991" i="1" s="1"/>
  <c r="U3991" i="1" s="1"/>
  <c r="V3991" i="1" s="1"/>
  <c r="N3991" i="1"/>
  <c r="M3991" i="1"/>
  <c r="Q3472" i="1"/>
  <c r="X3472" i="1" s="1"/>
  <c r="AB3472" i="1" s="1"/>
  <c r="AC3472" i="1" s="1"/>
  <c r="P3472" i="1"/>
  <c r="O3472" i="1"/>
  <c r="R3472" i="1" s="1"/>
  <c r="U3472" i="1" s="1"/>
  <c r="V3472" i="1" s="1"/>
  <c r="N3472" i="1"/>
  <c r="M3472" i="1"/>
  <c r="Q6367" i="1"/>
  <c r="X6367" i="1" s="1"/>
  <c r="AB6367" i="1" s="1"/>
  <c r="AC6367" i="1" s="1"/>
  <c r="P6367" i="1"/>
  <c r="O6367" i="1"/>
  <c r="R6367" i="1" s="1"/>
  <c r="U6367" i="1" s="1"/>
  <c r="V6367" i="1" s="1"/>
  <c r="N6367" i="1"/>
  <c r="M6367" i="1"/>
  <c r="Q4982" i="1"/>
  <c r="X4982" i="1" s="1"/>
  <c r="AB4982" i="1" s="1"/>
  <c r="AC4982" i="1" s="1"/>
  <c r="P4982" i="1"/>
  <c r="O4982" i="1"/>
  <c r="R4982" i="1" s="1"/>
  <c r="U4982" i="1" s="1"/>
  <c r="V4982" i="1" s="1"/>
  <c r="N4982" i="1"/>
  <c r="M4982" i="1"/>
  <c r="Q7225" i="1"/>
  <c r="X7225" i="1" s="1"/>
  <c r="AB7225" i="1" s="1"/>
  <c r="AC7225" i="1" s="1"/>
  <c r="P7225" i="1"/>
  <c r="O7225" i="1"/>
  <c r="R7225" i="1" s="1"/>
  <c r="U7225" i="1" s="1"/>
  <c r="V7225" i="1" s="1"/>
  <c r="N7225" i="1"/>
  <c r="M7225" i="1"/>
  <c r="Q6364" i="1"/>
  <c r="X6364" i="1" s="1"/>
  <c r="AB6364" i="1" s="1"/>
  <c r="AC6364" i="1" s="1"/>
  <c r="P6364" i="1"/>
  <c r="O6364" i="1"/>
  <c r="R6364" i="1" s="1"/>
  <c r="U6364" i="1" s="1"/>
  <c r="V6364" i="1" s="1"/>
  <c r="N6364" i="1"/>
  <c r="M6364" i="1"/>
  <c r="Q3324" i="1"/>
  <c r="X3324" i="1" s="1"/>
  <c r="AB3324" i="1" s="1"/>
  <c r="AC3324" i="1" s="1"/>
  <c r="P3324" i="1"/>
  <c r="O3324" i="1"/>
  <c r="R3324" i="1" s="1"/>
  <c r="U3324" i="1" s="1"/>
  <c r="V3324" i="1" s="1"/>
  <c r="N3324" i="1"/>
  <c r="M3324" i="1"/>
  <c r="Q7439" i="1"/>
  <c r="X7439" i="1" s="1"/>
  <c r="AB7439" i="1" s="1"/>
  <c r="AC7439" i="1" s="1"/>
  <c r="P7439" i="1"/>
  <c r="O7439" i="1"/>
  <c r="R7439" i="1" s="1"/>
  <c r="U7439" i="1" s="1"/>
  <c r="V7439" i="1" s="1"/>
  <c r="N7439" i="1"/>
  <c r="M7439" i="1"/>
  <c r="Q4062" i="1"/>
  <c r="X4062" i="1" s="1"/>
  <c r="AB4062" i="1" s="1"/>
  <c r="AC4062" i="1" s="1"/>
  <c r="P4062" i="1"/>
  <c r="O4062" i="1"/>
  <c r="R4062" i="1" s="1"/>
  <c r="U4062" i="1" s="1"/>
  <c r="V4062" i="1" s="1"/>
  <c r="N4062" i="1"/>
  <c r="M4062" i="1"/>
  <c r="Q3773" i="1"/>
  <c r="X3773" i="1" s="1"/>
  <c r="AB3773" i="1" s="1"/>
  <c r="AC3773" i="1" s="1"/>
  <c r="P3773" i="1"/>
  <c r="O3773" i="1"/>
  <c r="R3773" i="1" s="1"/>
  <c r="U3773" i="1" s="1"/>
  <c r="V3773" i="1" s="1"/>
  <c r="N3773" i="1"/>
  <c r="M3773" i="1"/>
  <c r="Q2322" i="1"/>
  <c r="X2322" i="1" s="1"/>
  <c r="AB2322" i="1" s="1"/>
  <c r="AC2322" i="1" s="1"/>
  <c r="P2322" i="1"/>
  <c r="O2322" i="1"/>
  <c r="R2322" i="1" s="1"/>
  <c r="U2322" i="1" s="1"/>
  <c r="V2322" i="1" s="1"/>
  <c r="N2322" i="1"/>
  <c r="M2322" i="1"/>
  <c r="Q7127" i="1"/>
  <c r="X7127" i="1" s="1"/>
  <c r="AB7127" i="1" s="1"/>
  <c r="AC7127" i="1" s="1"/>
  <c r="P7127" i="1"/>
  <c r="O7127" i="1"/>
  <c r="R7127" i="1" s="1"/>
  <c r="U7127" i="1" s="1"/>
  <c r="V7127" i="1" s="1"/>
  <c r="N7127" i="1"/>
  <c r="M7127" i="1"/>
  <c r="Q5623" i="1"/>
  <c r="X5623" i="1" s="1"/>
  <c r="AB5623" i="1" s="1"/>
  <c r="AC5623" i="1" s="1"/>
  <c r="P5623" i="1"/>
  <c r="O5623" i="1"/>
  <c r="R5623" i="1" s="1"/>
  <c r="U5623" i="1" s="1"/>
  <c r="V5623" i="1" s="1"/>
  <c r="N5623" i="1"/>
  <c r="M5623" i="1"/>
  <c r="Q8237" i="1"/>
  <c r="X8237" i="1" s="1"/>
  <c r="AB8237" i="1" s="1"/>
  <c r="AC8237" i="1" s="1"/>
  <c r="P8237" i="1"/>
  <c r="O8237" i="1"/>
  <c r="R8237" i="1" s="1"/>
  <c r="U8237" i="1" s="1"/>
  <c r="V8237" i="1" s="1"/>
  <c r="N8237" i="1"/>
  <c r="M8237" i="1"/>
  <c r="Q6162" i="1"/>
  <c r="X6162" i="1" s="1"/>
  <c r="AB6162" i="1" s="1"/>
  <c r="AC6162" i="1" s="1"/>
  <c r="P6162" i="1"/>
  <c r="O6162" i="1"/>
  <c r="R6162" i="1" s="1"/>
  <c r="U6162" i="1" s="1"/>
  <c r="V6162" i="1" s="1"/>
  <c r="N6162" i="1"/>
  <c r="M6162" i="1"/>
  <c r="Q4133" i="1"/>
  <c r="X4133" i="1" s="1"/>
  <c r="AB4133" i="1" s="1"/>
  <c r="AC4133" i="1" s="1"/>
  <c r="P4133" i="1"/>
  <c r="O4133" i="1"/>
  <c r="R4133" i="1" s="1"/>
  <c r="U4133" i="1" s="1"/>
  <c r="V4133" i="1" s="1"/>
  <c r="N4133" i="1"/>
  <c r="M4133" i="1"/>
  <c r="Q8336" i="1"/>
  <c r="X8336" i="1" s="1"/>
  <c r="AB8336" i="1" s="1"/>
  <c r="AC8336" i="1" s="1"/>
  <c r="P8336" i="1"/>
  <c r="O8336" i="1"/>
  <c r="R8336" i="1" s="1"/>
  <c r="U8336" i="1" s="1"/>
  <c r="V8336" i="1" s="1"/>
  <c r="N8336" i="1"/>
  <c r="M8336" i="1"/>
  <c r="Q7238" i="1"/>
  <c r="X7238" i="1" s="1"/>
  <c r="AB7238" i="1" s="1"/>
  <c r="AC7238" i="1" s="1"/>
  <c r="P7238" i="1"/>
  <c r="O7238" i="1"/>
  <c r="R7238" i="1" s="1"/>
  <c r="U7238" i="1" s="1"/>
  <c r="V7238" i="1" s="1"/>
  <c r="N7238" i="1"/>
  <c r="M7238" i="1"/>
  <c r="Q2841" i="1"/>
  <c r="X2841" i="1" s="1"/>
  <c r="AB2841" i="1" s="1"/>
  <c r="AC2841" i="1" s="1"/>
  <c r="P2841" i="1"/>
  <c r="O2841" i="1"/>
  <c r="R2841" i="1" s="1"/>
  <c r="U2841" i="1" s="1"/>
  <c r="V2841" i="1" s="1"/>
  <c r="N2841" i="1"/>
  <c r="M2841" i="1"/>
  <c r="Q6879" i="1"/>
  <c r="X6879" i="1" s="1"/>
  <c r="AB6879" i="1" s="1"/>
  <c r="AC6879" i="1" s="1"/>
  <c r="P6879" i="1"/>
  <c r="O6879" i="1"/>
  <c r="R6879" i="1" s="1"/>
  <c r="U6879" i="1" s="1"/>
  <c r="V6879" i="1" s="1"/>
  <c r="N6879" i="1"/>
  <c r="M6879" i="1"/>
  <c r="Q3793" i="1"/>
  <c r="X3793" i="1" s="1"/>
  <c r="AB3793" i="1" s="1"/>
  <c r="AC3793" i="1" s="1"/>
  <c r="P3793" i="1"/>
  <c r="O3793" i="1"/>
  <c r="R3793" i="1" s="1"/>
  <c r="U3793" i="1" s="1"/>
  <c r="V3793" i="1" s="1"/>
  <c r="N3793" i="1"/>
  <c r="M3793" i="1"/>
  <c r="Q4208" i="1"/>
  <c r="X4208" i="1" s="1"/>
  <c r="AB4208" i="1" s="1"/>
  <c r="AC4208" i="1" s="1"/>
  <c r="P4208" i="1"/>
  <c r="O4208" i="1"/>
  <c r="R4208" i="1" s="1"/>
  <c r="U4208" i="1" s="1"/>
  <c r="V4208" i="1" s="1"/>
  <c r="N4208" i="1"/>
  <c r="M4208" i="1"/>
  <c r="Q6615" i="1"/>
  <c r="X6615" i="1" s="1"/>
  <c r="AB6615" i="1" s="1"/>
  <c r="AC6615" i="1" s="1"/>
  <c r="P6615" i="1"/>
  <c r="O6615" i="1"/>
  <c r="R6615" i="1" s="1"/>
  <c r="U6615" i="1" s="1"/>
  <c r="V6615" i="1" s="1"/>
  <c r="N6615" i="1"/>
  <c r="M6615" i="1"/>
  <c r="Q7137" i="1"/>
  <c r="X7137" i="1" s="1"/>
  <c r="AB7137" i="1" s="1"/>
  <c r="AC7137" i="1" s="1"/>
  <c r="P7137" i="1"/>
  <c r="O7137" i="1"/>
  <c r="R7137" i="1" s="1"/>
  <c r="U7137" i="1" s="1"/>
  <c r="V7137" i="1" s="1"/>
  <c r="N7137" i="1"/>
  <c r="M7137" i="1"/>
  <c r="Q7733" i="1"/>
  <c r="X7733" i="1" s="1"/>
  <c r="AB7733" i="1" s="1"/>
  <c r="AC7733" i="1" s="1"/>
  <c r="P7733" i="1"/>
  <c r="O7733" i="1"/>
  <c r="R7733" i="1" s="1"/>
  <c r="U7733" i="1" s="1"/>
  <c r="V7733" i="1" s="1"/>
  <c r="N7733" i="1"/>
  <c r="M7733" i="1"/>
  <c r="Q2903" i="1"/>
  <c r="X2903" i="1" s="1"/>
  <c r="AB2903" i="1" s="1"/>
  <c r="AC2903" i="1" s="1"/>
  <c r="P2903" i="1"/>
  <c r="O2903" i="1"/>
  <c r="R2903" i="1" s="1"/>
  <c r="U2903" i="1" s="1"/>
  <c r="V2903" i="1" s="1"/>
  <c r="N2903" i="1"/>
  <c r="M2903" i="1"/>
  <c r="Q1680" i="1"/>
  <c r="X1680" i="1" s="1"/>
  <c r="AB1680" i="1" s="1"/>
  <c r="AC1680" i="1" s="1"/>
  <c r="P1680" i="1"/>
  <c r="O1680" i="1"/>
  <c r="R1680" i="1" s="1"/>
  <c r="U1680" i="1" s="1"/>
  <c r="V1680" i="1" s="1"/>
  <c r="N1680" i="1"/>
  <c r="M1680" i="1"/>
  <c r="Q3244" i="1"/>
  <c r="X3244" i="1" s="1"/>
  <c r="AB3244" i="1" s="1"/>
  <c r="AC3244" i="1" s="1"/>
  <c r="P3244" i="1"/>
  <c r="O3244" i="1"/>
  <c r="R3244" i="1" s="1"/>
  <c r="U3244" i="1" s="1"/>
  <c r="V3244" i="1" s="1"/>
  <c r="N3244" i="1"/>
  <c r="M3244" i="1"/>
  <c r="Q5697" i="1"/>
  <c r="X5697" i="1" s="1"/>
  <c r="AB5697" i="1" s="1"/>
  <c r="AC5697" i="1" s="1"/>
  <c r="P5697" i="1"/>
  <c r="O5697" i="1"/>
  <c r="R5697" i="1" s="1"/>
  <c r="U5697" i="1" s="1"/>
  <c r="V5697" i="1" s="1"/>
  <c r="N5697" i="1"/>
  <c r="M5697" i="1"/>
  <c r="Q4251" i="1"/>
  <c r="X4251" i="1" s="1"/>
  <c r="AB4251" i="1" s="1"/>
  <c r="AC4251" i="1" s="1"/>
  <c r="P4251" i="1"/>
  <c r="O4251" i="1"/>
  <c r="R4251" i="1" s="1"/>
  <c r="U4251" i="1" s="1"/>
  <c r="V4251" i="1" s="1"/>
  <c r="N4251" i="1"/>
  <c r="M4251" i="1"/>
  <c r="Q5437" i="1"/>
  <c r="X5437" i="1" s="1"/>
  <c r="AB5437" i="1" s="1"/>
  <c r="AC5437" i="1" s="1"/>
  <c r="P5437" i="1"/>
  <c r="O5437" i="1"/>
  <c r="R5437" i="1" s="1"/>
  <c r="U5437" i="1" s="1"/>
  <c r="V5437" i="1" s="1"/>
  <c r="N5437" i="1"/>
  <c r="M5437" i="1"/>
  <c r="Q3279" i="1"/>
  <c r="X3279" i="1" s="1"/>
  <c r="AB3279" i="1" s="1"/>
  <c r="AC3279" i="1" s="1"/>
  <c r="P3279" i="1"/>
  <c r="O3279" i="1"/>
  <c r="R3279" i="1" s="1"/>
  <c r="U3279" i="1" s="1"/>
  <c r="V3279" i="1" s="1"/>
  <c r="N3279" i="1"/>
  <c r="M3279" i="1"/>
  <c r="Q4274" i="1"/>
  <c r="X4274" i="1" s="1"/>
  <c r="AB4274" i="1" s="1"/>
  <c r="AC4274" i="1" s="1"/>
  <c r="P4274" i="1"/>
  <c r="O4274" i="1"/>
  <c r="R4274" i="1" s="1"/>
  <c r="U4274" i="1" s="1"/>
  <c r="V4274" i="1" s="1"/>
  <c r="N4274" i="1"/>
  <c r="M4274" i="1"/>
  <c r="Q4922" i="1"/>
  <c r="X4922" i="1" s="1"/>
  <c r="AB4922" i="1" s="1"/>
  <c r="AC4922" i="1" s="1"/>
  <c r="P4922" i="1"/>
  <c r="O4922" i="1"/>
  <c r="R4922" i="1" s="1"/>
  <c r="U4922" i="1" s="1"/>
  <c r="V4922" i="1" s="1"/>
  <c r="N4922" i="1"/>
  <c r="M4922" i="1"/>
  <c r="Q3339" i="1"/>
  <c r="X3339" i="1" s="1"/>
  <c r="AB3339" i="1" s="1"/>
  <c r="AC3339" i="1" s="1"/>
  <c r="P3339" i="1"/>
  <c r="O3339" i="1"/>
  <c r="R3339" i="1" s="1"/>
  <c r="U3339" i="1" s="1"/>
  <c r="V3339" i="1" s="1"/>
  <c r="N3339" i="1"/>
  <c r="M3339" i="1"/>
  <c r="Q7477" i="1"/>
  <c r="X7477" i="1" s="1"/>
  <c r="AB7477" i="1" s="1"/>
  <c r="AC7477" i="1" s="1"/>
  <c r="P7477" i="1"/>
  <c r="O7477" i="1"/>
  <c r="R7477" i="1" s="1"/>
  <c r="U7477" i="1" s="1"/>
  <c r="V7477" i="1" s="1"/>
  <c r="N7477" i="1"/>
  <c r="M7477" i="1"/>
  <c r="Q6063" i="1"/>
  <c r="X6063" i="1" s="1"/>
  <c r="AB6063" i="1" s="1"/>
  <c r="AC6063" i="1" s="1"/>
  <c r="P6063" i="1"/>
  <c r="O6063" i="1"/>
  <c r="R6063" i="1" s="1"/>
  <c r="U6063" i="1" s="1"/>
  <c r="V6063" i="1" s="1"/>
  <c r="N6063" i="1"/>
  <c r="M6063" i="1"/>
  <c r="Q4846" i="1"/>
  <c r="X4846" i="1" s="1"/>
  <c r="AB4846" i="1" s="1"/>
  <c r="AC4846" i="1" s="1"/>
  <c r="P4846" i="1"/>
  <c r="O4846" i="1"/>
  <c r="R4846" i="1" s="1"/>
  <c r="U4846" i="1" s="1"/>
  <c r="V4846" i="1" s="1"/>
  <c r="N4846" i="1"/>
  <c r="M4846" i="1"/>
  <c r="Q5197" i="1"/>
  <c r="X5197" i="1" s="1"/>
  <c r="AB5197" i="1" s="1"/>
  <c r="AC5197" i="1" s="1"/>
  <c r="P5197" i="1"/>
  <c r="O5197" i="1"/>
  <c r="R5197" i="1" s="1"/>
  <c r="U5197" i="1" s="1"/>
  <c r="V5197" i="1" s="1"/>
  <c r="N5197" i="1"/>
  <c r="M5197" i="1"/>
  <c r="Q2829" i="1"/>
  <c r="X2829" i="1" s="1"/>
  <c r="AB2829" i="1" s="1"/>
  <c r="AC2829" i="1" s="1"/>
  <c r="P2829" i="1"/>
  <c r="O2829" i="1"/>
  <c r="R2829" i="1" s="1"/>
  <c r="U2829" i="1" s="1"/>
  <c r="V2829" i="1" s="1"/>
  <c r="N2829" i="1"/>
  <c r="M2829" i="1"/>
  <c r="Q4766" i="1"/>
  <c r="X4766" i="1" s="1"/>
  <c r="AB4766" i="1" s="1"/>
  <c r="AC4766" i="1" s="1"/>
  <c r="P4766" i="1"/>
  <c r="O4766" i="1"/>
  <c r="R4766" i="1" s="1"/>
  <c r="U4766" i="1" s="1"/>
  <c r="V4766" i="1" s="1"/>
  <c r="N4766" i="1"/>
  <c r="M4766" i="1"/>
  <c r="Q4247" i="1"/>
  <c r="X4247" i="1" s="1"/>
  <c r="AB4247" i="1" s="1"/>
  <c r="AC4247" i="1" s="1"/>
  <c r="P4247" i="1"/>
  <c r="O4247" i="1"/>
  <c r="R4247" i="1" s="1"/>
  <c r="U4247" i="1" s="1"/>
  <c r="V4247" i="1" s="1"/>
  <c r="N4247" i="1"/>
  <c r="M4247" i="1"/>
  <c r="Q4210" i="1"/>
  <c r="X4210" i="1" s="1"/>
  <c r="AB4210" i="1" s="1"/>
  <c r="AC4210" i="1" s="1"/>
  <c r="P4210" i="1"/>
  <c r="O4210" i="1"/>
  <c r="R4210" i="1" s="1"/>
  <c r="U4210" i="1" s="1"/>
  <c r="V4210" i="1" s="1"/>
  <c r="N4210" i="1"/>
  <c r="M4210" i="1"/>
  <c r="Q2494" i="1"/>
  <c r="X2494" i="1" s="1"/>
  <c r="AB2494" i="1" s="1"/>
  <c r="AC2494" i="1" s="1"/>
  <c r="P2494" i="1"/>
  <c r="O2494" i="1"/>
  <c r="R2494" i="1" s="1"/>
  <c r="U2494" i="1" s="1"/>
  <c r="V2494" i="1" s="1"/>
  <c r="N2494" i="1"/>
  <c r="M2494" i="1"/>
  <c r="Q5499" i="1"/>
  <c r="X5499" i="1" s="1"/>
  <c r="AB5499" i="1" s="1"/>
  <c r="AC5499" i="1" s="1"/>
  <c r="P5499" i="1"/>
  <c r="O5499" i="1"/>
  <c r="R5499" i="1" s="1"/>
  <c r="U5499" i="1" s="1"/>
  <c r="V5499" i="1" s="1"/>
  <c r="N5499" i="1"/>
  <c r="M5499" i="1"/>
  <c r="Q7008" i="1"/>
  <c r="X7008" i="1" s="1"/>
  <c r="AB7008" i="1" s="1"/>
  <c r="AC7008" i="1" s="1"/>
  <c r="P7008" i="1"/>
  <c r="O7008" i="1"/>
  <c r="R7008" i="1" s="1"/>
  <c r="U7008" i="1" s="1"/>
  <c r="V7008" i="1" s="1"/>
  <c r="N7008" i="1"/>
  <c r="M7008" i="1"/>
  <c r="Q4835" i="1"/>
  <c r="X4835" i="1" s="1"/>
  <c r="AB4835" i="1" s="1"/>
  <c r="AC4835" i="1" s="1"/>
  <c r="P4835" i="1"/>
  <c r="O4835" i="1"/>
  <c r="R4835" i="1" s="1"/>
  <c r="U4835" i="1" s="1"/>
  <c r="V4835" i="1" s="1"/>
  <c r="N4835" i="1"/>
  <c r="M4835" i="1"/>
  <c r="Q6080" i="1"/>
  <c r="X6080" i="1" s="1"/>
  <c r="AB6080" i="1" s="1"/>
  <c r="AC6080" i="1" s="1"/>
  <c r="P6080" i="1"/>
  <c r="O6080" i="1"/>
  <c r="R6080" i="1" s="1"/>
  <c r="U6080" i="1" s="1"/>
  <c r="V6080" i="1" s="1"/>
  <c r="N6080" i="1"/>
  <c r="M6080" i="1"/>
  <c r="Q8967" i="1"/>
  <c r="X8967" i="1" s="1"/>
  <c r="AB8967" i="1" s="1"/>
  <c r="AC8967" i="1" s="1"/>
  <c r="P8967" i="1"/>
  <c r="O8967" i="1"/>
  <c r="R8967" i="1" s="1"/>
  <c r="U8967" i="1" s="1"/>
  <c r="V8967" i="1" s="1"/>
  <c r="N8967" i="1"/>
  <c r="M8967" i="1"/>
  <c r="Q7272" i="1"/>
  <c r="X7272" i="1" s="1"/>
  <c r="AB7272" i="1" s="1"/>
  <c r="AC7272" i="1" s="1"/>
  <c r="P7272" i="1"/>
  <c r="O7272" i="1"/>
  <c r="R7272" i="1" s="1"/>
  <c r="U7272" i="1" s="1"/>
  <c r="V7272" i="1" s="1"/>
  <c r="N7272" i="1"/>
  <c r="M7272" i="1"/>
  <c r="Q4252" i="1"/>
  <c r="X4252" i="1" s="1"/>
  <c r="AB4252" i="1" s="1"/>
  <c r="AC4252" i="1" s="1"/>
  <c r="P4252" i="1"/>
  <c r="O4252" i="1"/>
  <c r="R4252" i="1" s="1"/>
  <c r="U4252" i="1" s="1"/>
  <c r="V4252" i="1" s="1"/>
  <c r="N4252" i="1"/>
  <c r="M4252" i="1"/>
  <c r="Q4075" i="1"/>
  <c r="X4075" i="1" s="1"/>
  <c r="AB4075" i="1" s="1"/>
  <c r="AC4075" i="1" s="1"/>
  <c r="P4075" i="1"/>
  <c r="O4075" i="1"/>
  <c r="R4075" i="1" s="1"/>
  <c r="U4075" i="1" s="1"/>
  <c r="V4075" i="1" s="1"/>
  <c r="N4075" i="1"/>
  <c r="M4075" i="1"/>
  <c r="Q5044" i="1"/>
  <c r="X5044" i="1" s="1"/>
  <c r="AB5044" i="1" s="1"/>
  <c r="AC5044" i="1" s="1"/>
  <c r="P5044" i="1"/>
  <c r="O5044" i="1"/>
  <c r="R5044" i="1" s="1"/>
  <c r="U5044" i="1" s="1"/>
  <c r="V5044" i="1" s="1"/>
  <c r="N5044" i="1"/>
  <c r="M5044" i="1"/>
  <c r="Q5557" i="1"/>
  <c r="X5557" i="1" s="1"/>
  <c r="AB5557" i="1" s="1"/>
  <c r="AC5557" i="1" s="1"/>
  <c r="P5557" i="1"/>
  <c r="O5557" i="1"/>
  <c r="R5557" i="1" s="1"/>
  <c r="U5557" i="1" s="1"/>
  <c r="V5557" i="1" s="1"/>
  <c r="N5557" i="1"/>
  <c r="M5557" i="1"/>
  <c r="Q6069" i="1"/>
  <c r="X6069" i="1" s="1"/>
  <c r="AB6069" i="1" s="1"/>
  <c r="AC6069" i="1" s="1"/>
  <c r="P6069" i="1"/>
  <c r="O6069" i="1"/>
  <c r="R6069" i="1" s="1"/>
  <c r="U6069" i="1" s="1"/>
  <c r="V6069" i="1" s="1"/>
  <c r="N6069" i="1"/>
  <c r="M6069" i="1"/>
  <c r="Q6395" i="1"/>
  <c r="X6395" i="1" s="1"/>
  <c r="AB6395" i="1" s="1"/>
  <c r="AC6395" i="1" s="1"/>
  <c r="P6395" i="1"/>
  <c r="O6395" i="1"/>
  <c r="R6395" i="1" s="1"/>
  <c r="U6395" i="1" s="1"/>
  <c r="V6395" i="1" s="1"/>
  <c r="N6395" i="1"/>
  <c r="M6395" i="1"/>
  <c r="Q2411" i="1"/>
  <c r="X2411" i="1" s="1"/>
  <c r="AB2411" i="1" s="1"/>
  <c r="AC2411" i="1" s="1"/>
  <c r="P2411" i="1"/>
  <c r="O2411" i="1"/>
  <c r="R2411" i="1" s="1"/>
  <c r="U2411" i="1" s="1"/>
  <c r="V2411" i="1" s="1"/>
  <c r="N2411" i="1"/>
  <c r="M2411" i="1"/>
  <c r="Q5948" i="1"/>
  <c r="X5948" i="1" s="1"/>
  <c r="AB5948" i="1" s="1"/>
  <c r="AC5948" i="1" s="1"/>
  <c r="P5948" i="1"/>
  <c r="O5948" i="1"/>
  <c r="R5948" i="1" s="1"/>
  <c r="U5948" i="1" s="1"/>
  <c r="V5948" i="1" s="1"/>
  <c r="N5948" i="1"/>
  <c r="M5948" i="1"/>
  <c r="Q7209" i="1"/>
  <c r="X7209" i="1" s="1"/>
  <c r="AB7209" i="1" s="1"/>
  <c r="AC7209" i="1" s="1"/>
  <c r="P7209" i="1"/>
  <c r="O7209" i="1"/>
  <c r="R7209" i="1" s="1"/>
  <c r="U7209" i="1" s="1"/>
  <c r="V7209" i="1" s="1"/>
  <c r="N7209" i="1"/>
  <c r="M7209" i="1"/>
  <c r="Q6580" i="1"/>
  <c r="X6580" i="1" s="1"/>
  <c r="AB6580" i="1" s="1"/>
  <c r="AC6580" i="1" s="1"/>
  <c r="P6580" i="1"/>
  <c r="O6580" i="1"/>
  <c r="R6580" i="1" s="1"/>
  <c r="U6580" i="1" s="1"/>
  <c r="V6580" i="1" s="1"/>
  <c r="N6580" i="1"/>
  <c r="M6580" i="1"/>
  <c r="Q7976" i="1"/>
  <c r="X7976" i="1" s="1"/>
  <c r="AB7976" i="1" s="1"/>
  <c r="AC7976" i="1" s="1"/>
  <c r="P7976" i="1"/>
  <c r="O7976" i="1"/>
  <c r="R7976" i="1" s="1"/>
  <c r="U7976" i="1" s="1"/>
  <c r="V7976" i="1" s="1"/>
  <c r="N7976" i="1"/>
  <c r="M7976" i="1"/>
  <c r="Q3511" i="1"/>
  <c r="X3511" i="1" s="1"/>
  <c r="AB3511" i="1" s="1"/>
  <c r="AC3511" i="1" s="1"/>
  <c r="P3511" i="1"/>
  <c r="O3511" i="1"/>
  <c r="R3511" i="1" s="1"/>
  <c r="U3511" i="1" s="1"/>
  <c r="V3511" i="1" s="1"/>
  <c r="N3511" i="1"/>
  <c r="M3511" i="1"/>
  <c r="Q6450" i="1"/>
  <c r="X6450" i="1" s="1"/>
  <c r="AB6450" i="1" s="1"/>
  <c r="AC6450" i="1" s="1"/>
  <c r="P6450" i="1"/>
  <c r="O6450" i="1"/>
  <c r="R6450" i="1" s="1"/>
  <c r="U6450" i="1" s="1"/>
  <c r="V6450" i="1" s="1"/>
  <c r="N6450" i="1"/>
  <c r="M6450" i="1"/>
  <c r="Q5616" i="1"/>
  <c r="X5616" i="1" s="1"/>
  <c r="AB5616" i="1" s="1"/>
  <c r="AC5616" i="1" s="1"/>
  <c r="P5616" i="1"/>
  <c r="O5616" i="1"/>
  <c r="R5616" i="1" s="1"/>
  <c r="U5616" i="1" s="1"/>
  <c r="V5616" i="1" s="1"/>
  <c r="N5616" i="1"/>
  <c r="M5616" i="1"/>
  <c r="Q2688" i="1"/>
  <c r="X2688" i="1" s="1"/>
  <c r="AB2688" i="1" s="1"/>
  <c r="AC2688" i="1" s="1"/>
  <c r="P2688" i="1"/>
  <c r="O2688" i="1"/>
  <c r="R2688" i="1" s="1"/>
  <c r="U2688" i="1" s="1"/>
  <c r="V2688" i="1" s="1"/>
  <c r="N2688" i="1"/>
  <c r="M2688" i="1"/>
  <c r="Q6961" i="1"/>
  <c r="X6961" i="1" s="1"/>
  <c r="AB6961" i="1" s="1"/>
  <c r="AC6961" i="1" s="1"/>
  <c r="P6961" i="1"/>
  <c r="O6961" i="1"/>
  <c r="R6961" i="1" s="1"/>
  <c r="U6961" i="1" s="1"/>
  <c r="V6961" i="1" s="1"/>
  <c r="N6961" i="1"/>
  <c r="M6961" i="1"/>
  <c r="Q5071" i="1"/>
  <c r="X5071" i="1" s="1"/>
  <c r="AB5071" i="1" s="1"/>
  <c r="AC5071" i="1" s="1"/>
  <c r="P5071" i="1"/>
  <c r="O5071" i="1"/>
  <c r="R5071" i="1" s="1"/>
  <c r="U5071" i="1" s="1"/>
  <c r="V5071" i="1" s="1"/>
  <c r="N5071" i="1"/>
  <c r="M5071" i="1"/>
  <c r="Q4614" i="1"/>
  <c r="X4614" i="1" s="1"/>
  <c r="AB4614" i="1" s="1"/>
  <c r="AC4614" i="1" s="1"/>
  <c r="P4614" i="1"/>
  <c r="O4614" i="1"/>
  <c r="R4614" i="1" s="1"/>
  <c r="U4614" i="1" s="1"/>
  <c r="V4614" i="1" s="1"/>
  <c r="N4614" i="1"/>
  <c r="M4614" i="1"/>
  <c r="Q2782" i="1"/>
  <c r="X2782" i="1" s="1"/>
  <c r="AB2782" i="1" s="1"/>
  <c r="AC2782" i="1" s="1"/>
  <c r="P2782" i="1"/>
  <c r="O2782" i="1"/>
  <c r="R2782" i="1" s="1"/>
  <c r="U2782" i="1" s="1"/>
  <c r="V2782" i="1" s="1"/>
  <c r="N2782" i="1"/>
  <c r="M2782" i="1"/>
  <c r="Q1111" i="1"/>
  <c r="X1111" i="1" s="1"/>
  <c r="AB1111" i="1" s="1"/>
  <c r="AC1111" i="1" s="1"/>
  <c r="P1111" i="1"/>
  <c r="O1111" i="1"/>
  <c r="R1111" i="1" s="1"/>
  <c r="U1111" i="1" s="1"/>
  <c r="V1111" i="1" s="1"/>
  <c r="N1111" i="1"/>
  <c r="M1111" i="1"/>
  <c r="Q4369" i="1"/>
  <c r="X4369" i="1" s="1"/>
  <c r="AB4369" i="1" s="1"/>
  <c r="AC4369" i="1" s="1"/>
  <c r="P4369" i="1"/>
  <c r="O4369" i="1"/>
  <c r="R4369" i="1" s="1"/>
  <c r="U4369" i="1" s="1"/>
  <c r="V4369" i="1" s="1"/>
  <c r="N4369" i="1"/>
  <c r="M4369" i="1"/>
  <c r="Q5316" i="1"/>
  <c r="X5316" i="1" s="1"/>
  <c r="AB5316" i="1" s="1"/>
  <c r="AC5316" i="1" s="1"/>
  <c r="P5316" i="1"/>
  <c r="O5316" i="1"/>
  <c r="R5316" i="1" s="1"/>
  <c r="U5316" i="1" s="1"/>
  <c r="V5316" i="1" s="1"/>
  <c r="N5316" i="1"/>
  <c r="M5316" i="1"/>
  <c r="Q7748" i="1"/>
  <c r="X7748" i="1" s="1"/>
  <c r="AB7748" i="1" s="1"/>
  <c r="AC7748" i="1" s="1"/>
  <c r="P7748" i="1"/>
  <c r="O7748" i="1"/>
  <c r="R7748" i="1" s="1"/>
  <c r="U7748" i="1" s="1"/>
  <c r="V7748" i="1" s="1"/>
  <c r="N7748" i="1"/>
  <c r="M7748" i="1"/>
  <c r="Q6225" i="1"/>
  <c r="X6225" i="1" s="1"/>
  <c r="AB6225" i="1" s="1"/>
  <c r="AC6225" i="1" s="1"/>
  <c r="P6225" i="1"/>
  <c r="O6225" i="1"/>
  <c r="R6225" i="1" s="1"/>
  <c r="U6225" i="1" s="1"/>
  <c r="V6225" i="1" s="1"/>
  <c r="N6225" i="1"/>
  <c r="M6225" i="1"/>
  <c r="Q5310" i="1"/>
  <c r="X5310" i="1" s="1"/>
  <c r="AB5310" i="1" s="1"/>
  <c r="AC5310" i="1" s="1"/>
  <c r="P5310" i="1"/>
  <c r="O5310" i="1"/>
  <c r="R5310" i="1" s="1"/>
  <c r="U5310" i="1" s="1"/>
  <c r="V5310" i="1" s="1"/>
  <c r="N5310" i="1"/>
  <c r="M5310" i="1"/>
  <c r="Q5892" i="1"/>
  <c r="X5892" i="1" s="1"/>
  <c r="AB5892" i="1" s="1"/>
  <c r="AC5892" i="1" s="1"/>
  <c r="P5892" i="1"/>
  <c r="O5892" i="1"/>
  <c r="R5892" i="1" s="1"/>
  <c r="U5892" i="1" s="1"/>
  <c r="V5892" i="1" s="1"/>
  <c r="N5892" i="1"/>
  <c r="M5892" i="1"/>
  <c r="Q3120" i="1"/>
  <c r="X3120" i="1" s="1"/>
  <c r="AB3120" i="1" s="1"/>
  <c r="AC3120" i="1" s="1"/>
  <c r="P3120" i="1"/>
  <c r="O3120" i="1"/>
  <c r="R3120" i="1" s="1"/>
  <c r="U3120" i="1" s="1"/>
  <c r="V3120" i="1" s="1"/>
  <c r="N3120" i="1"/>
  <c r="M3120" i="1"/>
  <c r="Q8145" i="1"/>
  <c r="X8145" i="1" s="1"/>
  <c r="AB8145" i="1" s="1"/>
  <c r="AC8145" i="1" s="1"/>
  <c r="P8145" i="1"/>
  <c r="O8145" i="1"/>
  <c r="R8145" i="1" s="1"/>
  <c r="U8145" i="1" s="1"/>
  <c r="V8145" i="1" s="1"/>
  <c r="N8145" i="1"/>
  <c r="M8145" i="1"/>
  <c r="Q4685" i="1"/>
  <c r="X4685" i="1" s="1"/>
  <c r="AB4685" i="1" s="1"/>
  <c r="AC4685" i="1" s="1"/>
  <c r="P4685" i="1"/>
  <c r="O4685" i="1"/>
  <c r="R4685" i="1" s="1"/>
  <c r="U4685" i="1" s="1"/>
  <c r="V4685" i="1" s="1"/>
  <c r="N4685" i="1"/>
  <c r="M4685" i="1"/>
  <c r="Q6088" i="1"/>
  <c r="X6088" i="1" s="1"/>
  <c r="AB6088" i="1" s="1"/>
  <c r="AC6088" i="1" s="1"/>
  <c r="P6088" i="1"/>
  <c r="O6088" i="1"/>
  <c r="R6088" i="1" s="1"/>
  <c r="U6088" i="1" s="1"/>
  <c r="V6088" i="1" s="1"/>
  <c r="N6088" i="1"/>
  <c r="M6088" i="1"/>
  <c r="Q3682" i="1"/>
  <c r="X3682" i="1" s="1"/>
  <c r="AB3682" i="1" s="1"/>
  <c r="AC3682" i="1" s="1"/>
  <c r="P3682" i="1"/>
  <c r="O3682" i="1"/>
  <c r="R3682" i="1" s="1"/>
  <c r="U3682" i="1" s="1"/>
  <c r="V3682" i="1" s="1"/>
  <c r="N3682" i="1"/>
  <c r="M3682" i="1"/>
  <c r="Q2763" i="1"/>
  <c r="X2763" i="1" s="1"/>
  <c r="AB2763" i="1" s="1"/>
  <c r="AC2763" i="1" s="1"/>
  <c r="P2763" i="1"/>
  <c r="O2763" i="1"/>
  <c r="R2763" i="1" s="1"/>
  <c r="U2763" i="1" s="1"/>
  <c r="V2763" i="1" s="1"/>
  <c r="N2763" i="1"/>
  <c r="M2763" i="1"/>
  <c r="Q8881" i="1"/>
  <c r="X8881" i="1" s="1"/>
  <c r="AB8881" i="1" s="1"/>
  <c r="AC8881" i="1" s="1"/>
  <c r="P8881" i="1"/>
  <c r="O8881" i="1"/>
  <c r="R8881" i="1" s="1"/>
  <c r="U8881" i="1" s="1"/>
  <c r="V8881" i="1" s="1"/>
  <c r="N8881" i="1"/>
  <c r="M8881" i="1"/>
  <c r="Q5192" i="1"/>
  <c r="X5192" i="1" s="1"/>
  <c r="AB5192" i="1" s="1"/>
  <c r="AC5192" i="1" s="1"/>
  <c r="P5192" i="1"/>
  <c r="O5192" i="1"/>
  <c r="R5192" i="1" s="1"/>
  <c r="U5192" i="1" s="1"/>
  <c r="V5192" i="1" s="1"/>
  <c r="N5192" i="1"/>
  <c r="M5192" i="1"/>
  <c r="Q5742" i="1"/>
  <c r="X5742" i="1" s="1"/>
  <c r="AB5742" i="1" s="1"/>
  <c r="AC5742" i="1" s="1"/>
  <c r="P5742" i="1"/>
  <c r="O5742" i="1"/>
  <c r="R5742" i="1" s="1"/>
  <c r="U5742" i="1" s="1"/>
  <c r="V5742" i="1" s="1"/>
  <c r="N5742" i="1"/>
  <c r="M5742" i="1"/>
  <c r="Q2850" i="1"/>
  <c r="X2850" i="1" s="1"/>
  <c r="AB2850" i="1" s="1"/>
  <c r="AC2850" i="1" s="1"/>
  <c r="P2850" i="1"/>
  <c r="O2850" i="1"/>
  <c r="R2850" i="1" s="1"/>
  <c r="U2850" i="1" s="1"/>
  <c r="V2850" i="1" s="1"/>
  <c r="N2850" i="1"/>
  <c r="M2850" i="1"/>
  <c r="Q1602" i="1"/>
  <c r="X1602" i="1" s="1"/>
  <c r="AB1602" i="1" s="1"/>
  <c r="AC1602" i="1" s="1"/>
  <c r="P1602" i="1"/>
  <c r="O1602" i="1"/>
  <c r="R1602" i="1" s="1"/>
  <c r="U1602" i="1" s="1"/>
  <c r="V1602" i="1" s="1"/>
  <c r="N1602" i="1"/>
  <c r="M1602" i="1"/>
  <c r="Q4354" i="1"/>
  <c r="X4354" i="1" s="1"/>
  <c r="AB4354" i="1" s="1"/>
  <c r="AC4354" i="1" s="1"/>
  <c r="P4354" i="1"/>
  <c r="O4354" i="1"/>
  <c r="R4354" i="1" s="1"/>
  <c r="U4354" i="1" s="1"/>
  <c r="V4354" i="1" s="1"/>
  <c r="N4354" i="1"/>
  <c r="M4354" i="1"/>
  <c r="Q5122" i="1"/>
  <c r="X5122" i="1" s="1"/>
  <c r="AB5122" i="1" s="1"/>
  <c r="AC5122" i="1" s="1"/>
  <c r="P5122" i="1"/>
  <c r="O5122" i="1"/>
  <c r="R5122" i="1" s="1"/>
  <c r="U5122" i="1" s="1"/>
  <c r="V5122" i="1" s="1"/>
  <c r="N5122" i="1"/>
  <c r="M5122" i="1"/>
  <c r="Q5315" i="1"/>
  <c r="X5315" i="1" s="1"/>
  <c r="AB5315" i="1" s="1"/>
  <c r="AC5315" i="1" s="1"/>
  <c r="P5315" i="1"/>
  <c r="O5315" i="1"/>
  <c r="R5315" i="1" s="1"/>
  <c r="U5315" i="1" s="1"/>
  <c r="V5315" i="1" s="1"/>
  <c r="N5315" i="1"/>
  <c r="M5315" i="1"/>
  <c r="Q4590" i="1"/>
  <c r="X4590" i="1" s="1"/>
  <c r="AB4590" i="1" s="1"/>
  <c r="AC4590" i="1" s="1"/>
  <c r="P4590" i="1"/>
  <c r="O4590" i="1"/>
  <c r="R4590" i="1" s="1"/>
  <c r="U4590" i="1" s="1"/>
  <c r="V4590" i="1" s="1"/>
  <c r="N4590" i="1"/>
  <c r="M4590" i="1"/>
  <c r="Q8035" i="1"/>
  <c r="X8035" i="1" s="1"/>
  <c r="AB8035" i="1" s="1"/>
  <c r="AC8035" i="1" s="1"/>
  <c r="P8035" i="1"/>
  <c r="O8035" i="1"/>
  <c r="R8035" i="1" s="1"/>
  <c r="U8035" i="1" s="1"/>
  <c r="V8035" i="1" s="1"/>
  <c r="N8035" i="1"/>
  <c r="M8035" i="1"/>
  <c r="Q4948" i="1"/>
  <c r="X4948" i="1" s="1"/>
  <c r="AB4948" i="1" s="1"/>
  <c r="AC4948" i="1" s="1"/>
  <c r="P4948" i="1"/>
  <c r="O4948" i="1"/>
  <c r="R4948" i="1" s="1"/>
  <c r="U4948" i="1" s="1"/>
  <c r="V4948" i="1" s="1"/>
  <c r="N4948" i="1"/>
  <c r="M4948" i="1"/>
  <c r="Q1264" i="1"/>
  <c r="X1264" i="1" s="1"/>
  <c r="AB1264" i="1" s="1"/>
  <c r="AC1264" i="1" s="1"/>
  <c r="P1264" i="1"/>
  <c r="O1264" i="1"/>
  <c r="R1264" i="1" s="1"/>
  <c r="U1264" i="1" s="1"/>
  <c r="V1264" i="1" s="1"/>
  <c r="N1264" i="1"/>
  <c r="M1264" i="1"/>
  <c r="Q5626" i="1"/>
  <c r="X5626" i="1" s="1"/>
  <c r="AB5626" i="1" s="1"/>
  <c r="AC5626" i="1" s="1"/>
  <c r="P5626" i="1"/>
  <c r="O5626" i="1"/>
  <c r="R5626" i="1" s="1"/>
  <c r="U5626" i="1" s="1"/>
  <c r="V5626" i="1" s="1"/>
  <c r="N5626" i="1"/>
  <c r="M5626" i="1"/>
  <c r="Q6148" i="1"/>
  <c r="X6148" i="1" s="1"/>
  <c r="AB6148" i="1" s="1"/>
  <c r="AC6148" i="1" s="1"/>
  <c r="P6148" i="1"/>
  <c r="O6148" i="1"/>
  <c r="R6148" i="1" s="1"/>
  <c r="U6148" i="1" s="1"/>
  <c r="V6148" i="1" s="1"/>
  <c r="N6148" i="1"/>
  <c r="M6148" i="1"/>
  <c r="Q7891" i="1"/>
  <c r="X7891" i="1" s="1"/>
  <c r="AB7891" i="1" s="1"/>
  <c r="AC7891" i="1" s="1"/>
  <c r="P7891" i="1"/>
  <c r="O7891" i="1"/>
  <c r="R7891" i="1" s="1"/>
  <c r="U7891" i="1" s="1"/>
  <c r="V7891" i="1" s="1"/>
  <c r="N7891" i="1"/>
  <c r="M7891" i="1"/>
  <c r="Q4733" i="1"/>
  <c r="X4733" i="1" s="1"/>
  <c r="AB4733" i="1" s="1"/>
  <c r="AC4733" i="1" s="1"/>
  <c r="P4733" i="1"/>
  <c r="O4733" i="1"/>
  <c r="R4733" i="1" s="1"/>
  <c r="U4733" i="1" s="1"/>
  <c r="V4733" i="1" s="1"/>
  <c r="N4733" i="1"/>
  <c r="M4733" i="1"/>
  <c r="Q4845" i="1"/>
  <c r="X4845" i="1" s="1"/>
  <c r="AB4845" i="1" s="1"/>
  <c r="AC4845" i="1" s="1"/>
  <c r="P4845" i="1"/>
  <c r="O4845" i="1"/>
  <c r="R4845" i="1" s="1"/>
  <c r="U4845" i="1" s="1"/>
  <c r="V4845" i="1" s="1"/>
  <c r="N4845" i="1"/>
  <c r="M4845" i="1"/>
  <c r="Q5246" i="1"/>
  <c r="X5246" i="1" s="1"/>
  <c r="AB5246" i="1" s="1"/>
  <c r="AC5246" i="1" s="1"/>
  <c r="P5246" i="1"/>
  <c r="O5246" i="1"/>
  <c r="R5246" i="1" s="1"/>
  <c r="U5246" i="1" s="1"/>
  <c r="V5246" i="1" s="1"/>
  <c r="N5246" i="1"/>
  <c r="M5246" i="1"/>
  <c r="Q5183" i="1"/>
  <c r="X5183" i="1" s="1"/>
  <c r="AB5183" i="1" s="1"/>
  <c r="AC5183" i="1" s="1"/>
  <c r="P5183" i="1"/>
  <c r="O5183" i="1"/>
  <c r="R5183" i="1" s="1"/>
  <c r="U5183" i="1" s="1"/>
  <c r="V5183" i="1" s="1"/>
  <c r="N5183" i="1"/>
  <c r="M5183" i="1"/>
  <c r="Q5737" i="1"/>
  <c r="X5737" i="1" s="1"/>
  <c r="AB5737" i="1" s="1"/>
  <c r="AC5737" i="1" s="1"/>
  <c r="P5737" i="1"/>
  <c r="O5737" i="1"/>
  <c r="R5737" i="1" s="1"/>
  <c r="U5737" i="1" s="1"/>
  <c r="V5737" i="1" s="1"/>
  <c r="N5737" i="1"/>
  <c r="M5737" i="1"/>
  <c r="Q4864" i="1"/>
  <c r="X4864" i="1" s="1"/>
  <c r="AB4864" i="1" s="1"/>
  <c r="AC4864" i="1" s="1"/>
  <c r="P4864" i="1"/>
  <c r="O4864" i="1"/>
  <c r="R4864" i="1" s="1"/>
  <c r="U4864" i="1" s="1"/>
  <c r="V4864" i="1" s="1"/>
  <c r="N4864" i="1"/>
  <c r="M4864" i="1"/>
  <c r="Q4961" i="1"/>
  <c r="X4961" i="1" s="1"/>
  <c r="AB4961" i="1" s="1"/>
  <c r="AC4961" i="1" s="1"/>
  <c r="P4961" i="1"/>
  <c r="O4961" i="1"/>
  <c r="R4961" i="1" s="1"/>
  <c r="U4961" i="1" s="1"/>
  <c r="V4961" i="1" s="1"/>
  <c r="N4961" i="1"/>
  <c r="M4961" i="1"/>
  <c r="Q7742" i="1"/>
  <c r="X7742" i="1" s="1"/>
  <c r="AB7742" i="1" s="1"/>
  <c r="AC7742" i="1" s="1"/>
  <c r="P7742" i="1"/>
  <c r="O7742" i="1"/>
  <c r="R7742" i="1" s="1"/>
  <c r="U7742" i="1" s="1"/>
  <c r="V7742" i="1" s="1"/>
  <c r="N7742" i="1"/>
  <c r="M7742" i="1"/>
  <c r="Q6349" i="1"/>
  <c r="X6349" i="1" s="1"/>
  <c r="AB6349" i="1" s="1"/>
  <c r="AC6349" i="1" s="1"/>
  <c r="P6349" i="1"/>
  <c r="O6349" i="1"/>
  <c r="R6349" i="1" s="1"/>
  <c r="U6349" i="1" s="1"/>
  <c r="V6349" i="1" s="1"/>
  <c r="N6349" i="1"/>
  <c r="M6349" i="1"/>
  <c r="Q5819" i="1"/>
  <c r="X5819" i="1" s="1"/>
  <c r="AB5819" i="1" s="1"/>
  <c r="AC5819" i="1" s="1"/>
  <c r="P5819" i="1"/>
  <c r="O5819" i="1"/>
  <c r="R5819" i="1" s="1"/>
  <c r="U5819" i="1" s="1"/>
  <c r="V5819" i="1" s="1"/>
  <c r="N5819" i="1"/>
  <c r="M5819" i="1"/>
  <c r="Q6724" i="1"/>
  <c r="X6724" i="1" s="1"/>
  <c r="AB6724" i="1" s="1"/>
  <c r="AC6724" i="1" s="1"/>
  <c r="P6724" i="1"/>
  <c r="O6724" i="1"/>
  <c r="R6724" i="1" s="1"/>
  <c r="U6724" i="1" s="1"/>
  <c r="V6724" i="1" s="1"/>
  <c r="N6724" i="1"/>
  <c r="M6724" i="1"/>
  <c r="Q3293" i="1"/>
  <c r="X3293" i="1" s="1"/>
  <c r="AB3293" i="1" s="1"/>
  <c r="AC3293" i="1" s="1"/>
  <c r="P3293" i="1"/>
  <c r="O3293" i="1"/>
  <c r="R3293" i="1" s="1"/>
  <c r="U3293" i="1" s="1"/>
  <c r="V3293" i="1" s="1"/>
  <c r="N3293" i="1"/>
  <c r="M3293" i="1"/>
  <c r="Q4557" i="1"/>
  <c r="X4557" i="1" s="1"/>
  <c r="AB4557" i="1" s="1"/>
  <c r="AC4557" i="1" s="1"/>
  <c r="P4557" i="1"/>
  <c r="O4557" i="1"/>
  <c r="R4557" i="1" s="1"/>
  <c r="U4557" i="1" s="1"/>
  <c r="V4557" i="1" s="1"/>
  <c r="N4557" i="1"/>
  <c r="M4557" i="1"/>
  <c r="Q7538" i="1"/>
  <c r="X7538" i="1" s="1"/>
  <c r="AB7538" i="1" s="1"/>
  <c r="AC7538" i="1" s="1"/>
  <c r="P7538" i="1"/>
  <c r="O7538" i="1"/>
  <c r="R7538" i="1" s="1"/>
  <c r="U7538" i="1" s="1"/>
  <c r="V7538" i="1" s="1"/>
  <c r="N7538" i="1"/>
  <c r="M7538" i="1"/>
  <c r="Q5897" i="1"/>
  <c r="X5897" i="1" s="1"/>
  <c r="AB5897" i="1" s="1"/>
  <c r="AC5897" i="1" s="1"/>
  <c r="P5897" i="1"/>
  <c r="O5897" i="1"/>
  <c r="R5897" i="1" s="1"/>
  <c r="U5897" i="1" s="1"/>
  <c r="V5897" i="1" s="1"/>
  <c r="N5897" i="1"/>
  <c r="M5897" i="1"/>
  <c r="Q6342" i="1"/>
  <c r="X6342" i="1" s="1"/>
  <c r="AB6342" i="1" s="1"/>
  <c r="AC6342" i="1" s="1"/>
  <c r="P6342" i="1"/>
  <c r="O6342" i="1"/>
  <c r="R6342" i="1" s="1"/>
  <c r="U6342" i="1" s="1"/>
  <c r="V6342" i="1" s="1"/>
  <c r="N6342" i="1"/>
  <c r="M6342" i="1"/>
  <c r="Q6445" i="1"/>
  <c r="X6445" i="1" s="1"/>
  <c r="AB6445" i="1" s="1"/>
  <c r="AC6445" i="1" s="1"/>
  <c r="P6445" i="1"/>
  <c r="O6445" i="1"/>
  <c r="R6445" i="1" s="1"/>
  <c r="U6445" i="1" s="1"/>
  <c r="V6445" i="1" s="1"/>
  <c r="N6445" i="1"/>
  <c r="M6445" i="1"/>
  <c r="Q6254" i="1"/>
  <c r="X6254" i="1" s="1"/>
  <c r="AB6254" i="1" s="1"/>
  <c r="AC6254" i="1" s="1"/>
  <c r="P6254" i="1"/>
  <c r="O6254" i="1"/>
  <c r="R6254" i="1" s="1"/>
  <c r="U6254" i="1" s="1"/>
  <c r="V6254" i="1" s="1"/>
  <c r="N6254" i="1"/>
  <c r="M6254" i="1"/>
  <c r="Q5360" i="1"/>
  <c r="X5360" i="1" s="1"/>
  <c r="AB5360" i="1" s="1"/>
  <c r="AC5360" i="1" s="1"/>
  <c r="P5360" i="1"/>
  <c r="O5360" i="1"/>
  <c r="R5360" i="1" s="1"/>
  <c r="U5360" i="1" s="1"/>
  <c r="V5360" i="1" s="1"/>
  <c r="N5360" i="1"/>
  <c r="M5360" i="1"/>
  <c r="Q5820" i="1"/>
  <c r="X5820" i="1" s="1"/>
  <c r="AB5820" i="1" s="1"/>
  <c r="AC5820" i="1" s="1"/>
  <c r="P5820" i="1"/>
  <c r="O5820" i="1"/>
  <c r="R5820" i="1" s="1"/>
  <c r="U5820" i="1" s="1"/>
  <c r="V5820" i="1" s="1"/>
  <c r="N5820" i="1"/>
  <c r="M5820" i="1"/>
  <c r="Q5070" i="1"/>
  <c r="X5070" i="1" s="1"/>
  <c r="AB5070" i="1" s="1"/>
  <c r="AC5070" i="1" s="1"/>
  <c r="P5070" i="1"/>
  <c r="O5070" i="1"/>
  <c r="R5070" i="1" s="1"/>
  <c r="U5070" i="1" s="1"/>
  <c r="V5070" i="1" s="1"/>
  <c r="N5070" i="1"/>
  <c r="M5070" i="1"/>
  <c r="Q1649" i="1"/>
  <c r="X1649" i="1" s="1"/>
  <c r="AB1649" i="1" s="1"/>
  <c r="AC1649" i="1" s="1"/>
  <c r="P1649" i="1"/>
  <c r="O1649" i="1"/>
  <c r="R1649" i="1" s="1"/>
  <c r="U1649" i="1" s="1"/>
  <c r="V1649" i="1" s="1"/>
  <c r="N1649" i="1"/>
  <c r="M1649" i="1"/>
  <c r="Q7863" i="1"/>
  <c r="X7863" i="1" s="1"/>
  <c r="AB7863" i="1" s="1"/>
  <c r="AC7863" i="1" s="1"/>
  <c r="P7863" i="1"/>
  <c r="O7863" i="1"/>
  <c r="R7863" i="1" s="1"/>
  <c r="U7863" i="1" s="1"/>
  <c r="V7863" i="1" s="1"/>
  <c r="N7863" i="1"/>
  <c r="M7863" i="1"/>
  <c r="Q6801" i="1"/>
  <c r="X6801" i="1" s="1"/>
  <c r="AB6801" i="1" s="1"/>
  <c r="AC6801" i="1" s="1"/>
  <c r="P6801" i="1"/>
  <c r="O6801" i="1"/>
  <c r="R6801" i="1" s="1"/>
  <c r="U6801" i="1" s="1"/>
  <c r="V6801" i="1" s="1"/>
  <c r="N6801" i="1"/>
  <c r="M6801" i="1"/>
  <c r="Q7791" i="1"/>
  <c r="X7791" i="1" s="1"/>
  <c r="AB7791" i="1" s="1"/>
  <c r="AC7791" i="1" s="1"/>
  <c r="P7791" i="1"/>
  <c r="O7791" i="1"/>
  <c r="R7791" i="1" s="1"/>
  <c r="U7791" i="1" s="1"/>
  <c r="V7791" i="1" s="1"/>
  <c r="N7791" i="1"/>
  <c r="M7791" i="1"/>
  <c r="Q6270" i="1"/>
  <c r="X6270" i="1" s="1"/>
  <c r="AB6270" i="1" s="1"/>
  <c r="AC6270" i="1" s="1"/>
  <c r="P6270" i="1"/>
  <c r="O6270" i="1"/>
  <c r="R6270" i="1" s="1"/>
  <c r="U6270" i="1" s="1"/>
  <c r="V6270" i="1" s="1"/>
  <c r="N6270" i="1"/>
  <c r="M6270" i="1"/>
  <c r="Q3443" i="1"/>
  <c r="X3443" i="1" s="1"/>
  <c r="AB3443" i="1" s="1"/>
  <c r="AC3443" i="1" s="1"/>
  <c r="P3443" i="1"/>
  <c r="O3443" i="1"/>
  <c r="R3443" i="1" s="1"/>
  <c r="U3443" i="1" s="1"/>
  <c r="V3443" i="1" s="1"/>
  <c r="N3443" i="1"/>
  <c r="M3443" i="1"/>
  <c r="Q6647" i="1"/>
  <c r="X6647" i="1" s="1"/>
  <c r="AB6647" i="1" s="1"/>
  <c r="AC6647" i="1" s="1"/>
  <c r="P6647" i="1"/>
  <c r="O6647" i="1"/>
  <c r="R6647" i="1" s="1"/>
  <c r="U6647" i="1" s="1"/>
  <c r="V6647" i="1" s="1"/>
  <c r="N6647" i="1"/>
  <c r="M6647" i="1"/>
  <c r="Q4847" i="1"/>
  <c r="X4847" i="1" s="1"/>
  <c r="AB4847" i="1" s="1"/>
  <c r="AC4847" i="1" s="1"/>
  <c r="P4847" i="1"/>
  <c r="O4847" i="1"/>
  <c r="R4847" i="1" s="1"/>
  <c r="U4847" i="1" s="1"/>
  <c r="V4847" i="1" s="1"/>
  <c r="N4847" i="1"/>
  <c r="M4847" i="1"/>
  <c r="Q6944" i="1"/>
  <c r="X6944" i="1" s="1"/>
  <c r="AB6944" i="1" s="1"/>
  <c r="AC6944" i="1" s="1"/>
  <c r="P6944" i="1"/>
  <c r="O6944" i="1"/>
  <c r="R6944" i="1" s="1"/>
  <c r="U6944" i="1" s="1"/>
  <c r="V6944" i="1" s="1"/>
  <c r="N6944" i="1"/>
  <c r="M6944" i="1"/>
  <c r="Q4572" i="1"/>
  <c r="X4572" i="1" s="1"/>
  <c r="AB4572" i="1" s="1"/>
  <c r="AC4572" i="1" s="1"/>
  <c r="P4572" i="1"/>
  <c r="O4572" i="1"/>
  <c r="R4572" i="1" s="1"/>
  <c r="U4572" i="1" s="1"/>
  <c r="V4572" i="1" s="1"/>
  <c r="N4572" i="1"/>
  <c r="M4572" i="1"/>
  <c r="Q3647" i="1"/>
  <c r="X3647" i="1" s="1"/>
  <c r="AB3647" i="1" s="1"/>
  <c r="AC3647" i="1" s="1"/>
  <c r="P3647" i="1"/>
  <c r="O3647" i="1"/>
  <c r="R3647" i="1" s="1"/>
  <c r="U3647" i="1" s="1"/>
  <c r="V3647" i="1" s="1"/>
  <c r="N3647" i="1"/>
  <c r="M3647" i="1"/>
  <c r="Q7065" i="1"/>
  <c r="X7065" i="1" s="1"/>
  <c r="AB7065" i="1" s="1"/>
  <c r="AC7065" i="1" s="1"/>
  <c r="P7065" i="1"/>
  <c r="O7065" i="1"/>
  <c r="R7065" i="1" s="1"/>
  <c r="U7065" i="1" s="1"/>
  <c r="V7065" i="1" s="1"/>
  <c r="N7065" i="1"/>
  <c r="M7065" i="1"/>
  <c r="Q6155" i="1"/>
  <c r="X6155" i="1" s="1"/>
  <c r="AB6155" i="1" s="1"/>
  <c r="AC6155" i="1" s="1"/>
  <c r="P6155" i="1"/>
  <c r="O6155" i="1"/>
  <c r="R6155" i="1" s="1"/>
  <c r="U6155" i="1" s="1"/>
  <c r="V6155" i="1" s="1"/>
  <c r="N6155" i="1"/>
  <c r="M6155" i="1"/>
  <c r="Q1695" i="1"/>
  <c r="X1695" i="1" s="1"/>
  <c r="AB1695" i="1" s="1"/>
  <c r="AC1695" i="1" s="1"/>
  <c r="P1695" i="1"/>
  <c r="O1695" i="1"/>
  <c r="R1695" i="1" s="1"/>
  <c r="U1695" i="1" s="1"/>
  <c r="V1695" i="1" s="1"/>
  <c r="N1695" i="1"/>
  <c r="M1695" i="1"/>
  <c r="Q6402" i="1"/>
  <c r="X6402" i="1" s="1"/>
  <c r="AB6402" i="1" s="1"/>
  <c r="AC6402" i="1" s="1"/>
  <c r="P6402" i="1"/>
  <c r="O6402" i="1"/>
  <c r="R6402" i="1" s="1"/>
  <c r="U6402" i="1" s="1"/>
  <c r="V6402" i="1" s="1"/>
  <c r="N6402" i="1"/>
  <c r="M6402" i="1"/>
  <c r="Q6092" i="1"/>
  <c r="X6092" i="1" s="1"/>
  <c r="AB6092" i="1" s="1"/>
  <c r="AC6092" i="1" s="1"/>
  <c r="P6092" i="1"/>
  <c r="O6092" i="1"/>
  <c r="R6092" i="1" s="1"/>
  <c r="U6092" i="1" s="1"/>
  <c r="V6092" i="1" s="1"/>
  <c r="N6092" i="1"/>
  <c r="M6092" i="1"/>
  <c r="Q2842" i="1"/>
  <c r="X2842" i="1" s="1"/>
  <c r="AB2842" i="1" s="1"/>
  <c r="AC2842" i="1" s="1"/>
  <c r="P2842" i="1"/>
  <c r="O2842" i="1"/>
  <c r="R2842" i="1" s="1"/>
  <c r="U2842" i="1" s="1"/>
  <c r="V2842" i="1" s="1"/>
  <c r="N2842" i="1"/>
  <c r="M2842" i="1"/>
  <c r="Q8344" i="1"/>
  <c r="X8344" i="1" s="1"/>
  <c r="AB8344" i="1" s="1"/>
  <c r="AC8344" i="1" s="1"/>
  <c r="P8344" i="1"/>
  <c r="O8344" i="1"/>
  <c r="R8344" i="1" s="1"/>
  <c r="U8344" i="1" s="1"/>
  <c r="V8344" i="1" s="1"/>
  <c r="N8344" i="1"/>
  <c r="M8344" i="1"/>
  <c r="Q4757" i="1"/>
  <c r="X4757" i="1" s="1"/>
  <c r="AB4757" i="1" s="1"/>
  <c r="AC4757" i="1" s="1"/>
  <c r="P4757" i="1"/>
  <c r="O4757" i="1"/>
  <c r="R4757" i="1" s="1"/>
  <c r="U4757" i="1" s="1"/>
  <c r="V4757" i="1" s="1"/>
  <c r="N4757" i="1"/>
  <c r="M4757" i="1"/>
  <c r="Q1894" i="1"/>
  <c r="X1894" i="1" s="1"/>
  <c r="AB1894" i="1" s="1"/>
  <c r="AC1894" i="1" s="1"/>
  <c r="P1894" i="1"/>
  <c r="O1894" i="1"/>
  <c r="R1894" i="1" s="1"/>
  <c r="U1894" i="1" s="1"/>
  <c r="V1894" i="1" s="1"/>
  <c r="N1894" i="1"/>
  <c r="M1894" i="1"/>
  <c r="Q6985" i="1"/>
  <c r="X6985" i="1" s="1"/>
  <c r="AB6985" i="1" s="1"/>
  <c r="AC6985" i="1" s="1"/>
  <c r="P6985" i="1"/>
  <c r="O6985" i="1"/>
  <c r="R6985" i="1" s="1"/>
  <c r="U6985" i="1" s="1"/>
  <c r="V6985" i="1" s="1"/>
  <c r="N6985" i="1"/>
  <c r="M6985" i="1"/>
  <c r="Q3148" i="1"/>
  <c r="X3148" i="1" s="1"/>
  <c r="AB3148" i="1" s="1"/>
  <c r="AC3148" i="1" s="1"/>
  <c r="P3148" i="1"/>
  <c r="O3148" i="1"/>
  <c r="R3148" i="1" s="1"/>
  <c r="U3148" i="1" s="1"/>
  <c r="V3148" i="1" s="1"/>
  <c r="N3148" i="1"/>
  <c r="M3148" i="1"/>
  <c r="Q7995" i="1"/>
  <c r="X7995" i="1" s="1"/>
  <c r="AB7995" i="1" s="1"/>
  <c r="AC7995" i="1" s="1"/>
  <c r="P7995" i="1"/>
  <c r="O7995" i="1"/>
  <c r="R7995" i="1" s="1"/>
  <c r="U7995" i="1" s="1"/>
  <c r="V7995" i="1" s="1"/>
  <c r="N7995" i="1"/>
  <c r="M7995" i="1"/>
  <c r="Q6710" i="1"/>
  <c r="X6710" i="1" s="1"/>
  <c r="AB6710" i="1" s="1"/>
  <c r="AC6710" i="1" s="1"/>
  <c r="P6710" i="1"/>
  <c r="O6710" i="1"/>
  <c r="R6710" i="1" s="1"/>
  <c r="U6710" i="1" s="1"/>
  <c r="V6710" i="1" s="1"/>
  <c r="N6710" i="1"/>
  <c r="M6710" i="1"/>
  <c r="Q4117" i="1"/>
  <c r="X4117" i="1" s="1"/>
  <c r="AB4117" i="1" s="1"/>
  <c r="AC4117" i="1" s="1"/>
  <c r="P4117" i="1"/>
  <c r="O4117" i="1"/>
  <c r="R4117" i="1" s="1"/>
  <c r="U4117" i="1" s="1"/>
  <c r="V4117" i="1" s="1"/>
  <c r="N4117" i="1"/>
  <c r="M4117" i="1"/>
  <c r="Q4597" i="1"/>
  <c r="X4597" i="1" s="1"/>
  <c r="AB4597" i="1" s="1"/>
  <c r="AC4597" i="1" s="1"/>
  <c r="P4597" i="1"/>
  <c r="O4597" i="1"/>
  <c r="R4597" i="1" s="1"/>
  <c r="U4597" i="1" s="1"/>
  <c r="V4597" i="1" s="1"/>
  <c r="N4597" i="1"/>
  <c r="M4597" i="1"/>
  <c r="Q5555" i="1"/>
  <c r="X5555" i="1" s="1"/>
  <c r="AB5555" i="1" s="1"/>
  <c r="AC5555" i="1" s="1"/>
  <c r="P5555" i="1"/>
  <c r="O5555" i="1"/>
  <c r="R5555" i="1" s="1"/>
  <c r="U5555" i="1" s="1"/>
  <c r="V5555" i="1" s="1"/>
  <c r="N5555" i="1"/>
  <c r="M5555" i="1"/>
  <c r="Q1429" i="1"/>
  <c r="X1429" i="1" s="1"/>
  <c r="AB1429" i="1" s="1"/>
  <c r="AC1429" i="1" s="1"/>
  <c r="P1429" i="1"/>
  <c r="O1429" i="1"/>
  <c r="R1429" i="1" s="1"/>
  <c r="U1429" i="1" s="1"/>
  <c r="V1429" i="1" s="1"/>
  <c r="N1429" i="1"/>
  <c r="M1429" i="1"/>
  <c r="Q5402" i="1"/>
  <c r="X5402" i="1" s="1"/>
  <c r="AB5402" i="1" s="1"/>
  <c r="AC5402" i="1" s="1"/>
  <c r="P5402" i="1"/>
  <c r="O5402" i="1"/>
  <c r="R5402" i="1" s="1"/>
  <c r="U5402" i="1" s="1"/>
  <c r="V5402" i="1" s="1"/>
  <c r="N5402" i="1"/>
  <c r="M5402" i="1"/>
  <c r="Q4722" i="1"/>
  <c r="X4722" i="1" s="1"/>
  <c r="AB4722" i="1" s="1"/>
  <c r="AC4722" i="1" s="1"/>
  <c r="P4722" i="1"/>
  <c r="O4722" i="1"/>
  <c r="R4722" i="1" s="1"/>
  <c r="U4722" i="1" s="1"/>
  <c r="V4722" i="1" s="1"/>
  <c r="N4722" i="1"/>
  <c r="M4722" i="1"/>
  <c r="Q6087" i="1"/>
  <c r="X6087" i="1" s="1"/>
  <c r="AB6087" i="1" s="1"/>
  <c r="AC6087" i="1" s="1"/>
  <c r="P6087" i="1"/>
  <c r="O6087" i="1"/>
  <c r="R6087" i="1" s="1"/>
  <c r="U6087" i="1" s="1"/>
  <c r="V6087" i="1" s="1"/>
  <c r="N6087" i="1"/>
  <c r="M6087" i="1"/>
  <c r="Q3307" i="1"/>
  <c r="X3307" i="1" s="1"/>
  <c r="AB3307" i="1" s="1"/>
  <c r="AC3307" i="1" s="1"/>
  <c r="P3307" i="1"/>
  <c r="O3307" i="1"/>
  <c r="R3307" i="1" s="1"/>
  <c r="U3307" i="1" s="1"/>
  <c r="V3307" i="1" s="1"/>
  <c r="N3307" i="1"/>
  <c r="M3307" i="1"/>
  <c r="Q7861" i="1"/>
  <c r="X7861" i="1" s="1"/>
  <c r="AB7861" i="1" s="1"/>
  <c r="AC7861" i="1" s="1"/>
  <c r="P7861" i="1"/>
  <c r="O7861" i="1"/>
  <c r="R7861" i="1" s="1"/>
  <c r="U7861" i="1" s="1"/>
  <c r="V7861" i="1" s="1"/>
  <c r="N7861" i="1"/>
  <c r="M7861" i="1"/>
  <c r="Q7697" i="1"/>
  <c r="X7697" i="1" s="1"/>
  <c r="AB7697" i="1" s="1"/>
  <c r="AC7697" i="1" s="1"/>
  <c r="P7697" i="1"/>
  <c r="O7697" i="1"/>
  <c r="R7697" i="1" s="1"/>
  <c r="U7697" i="1" s="1"/>
  <c r="V7697" i="1" s="1"/>
  <c r="N7697" i="1"/>
  <c r="M7697" i="1"/>
  <c r="Q7010" i="1"/>
  <c r="X7010" i="1" s="1"/>
  <c r="AB7010" i="1" s="1"/>
  <c r="AC7010" i="1" s="1"/>
  <c r="P7010" i="1"/>
  <c r="O7010" i="1"/>
  <c r="R7010" i="1" s="1"/>
  <c r="U7010" i="1" s="1"/>
  <c r="V7010" i="1" s="1"/>
  <c r="N7010" i="1"/>
  <c r="M7010" i="1"/>
  <c r="Q7872" i="1"/>
  <c r="X7872" i="1" s="1"/>
  <c r="AB7872" i="1" s="1"/>
  <c r="AC7872" i="1" s="1"/>
  <c r="P7872" i="1"/>
  <c r="O7872" i="1"/>
  <c r="R7872" i="1" s="1"/>
  <c r="U7872" i="1" s="1"/>
  <c r="V7872" i="1" s="1"/>
  <c r="N7872" i="1"/>
  <c r="M7872" i="1"/>
  <c r="Q3583" i="1"/>
  <c r="X3583" i="1" s="1"/>
  <c r="AB3583" i="1" s="1"/>
  <c r="AC3583" i="1" s="1"/>
  <c r="P3583" i="1"/>
  <c r="O3583" i="1"/>
  <c r="R3583" i="1" s="1"/>
  <c r="U3583" i="1" s="1"/>
  <c r="V3583" i="1" s="1"/>
  <c r="N3583" i="1"/>
  <c r="M3583" i="1"/>
  <c r="Q2749" i="1"/>
  <c r="X2749" i="1" s="1"/>
  <c r="AB2749" i="1" s="1"/>
  <c r="AC2749" i="1" s="1"/>
  <c r="P2749" i="1"/>
  <c r="O2749" i="1"/>
  <c r="R2749" i="1" s="1"/>
  <c r="U2749" i="1" s="1"/>
  <c r="V2749" i="1" s="1"/>
  <c r="N2749" i="1"/>
  <c r="M2749" i="1"/>
  <c r="Q6241" i="1"/>
  <c r="X6241" i="1" s="1"/>
  <c r="AB6241" i="1" s="1"/>
  <c r="AC6241" i="1" s="1"/>
  <c r="P6241" i="1"/>
  <c r="O6241" i="1"/>
  <c r="R6241" i="1" s="1"/>
  <c r="U6241" i="1" s="1"/>
  <c r="V6241" i="1" s="1"/>
  <c r="N6241" i="1"/>
  <c r="M6241" i="1"/>
  <c r="Q1907" i="1"/>
  <c r="X1907" i="1" s="1"/>
  <c r="AB1907" i="1" s="1"/>
  <c r="AC1907" i="1" s="1"/>
  <c r="P1907" i="1"/>
  <c r="O1907" i="1"/>
  <c r="R1907" i="1" s="1"/>
  <c r="U1907" i="1" s="1"/>
  <c r="V1907" i="1" s="1"/>
  <c r="N1907" i="1"/>
  <c r="M1907" i="1"/>
  <c r="Q5710" i="1"/>
  <c r="X5710" i="1" s="1"/>
  <c r="AB5710" i="1" s="1"/>
  <c r="AC5710" i="1" s="1"/>
  <c r="P5710" i="1"/>
  <c r="O5710" i="1"/>
  <c r="R5710" i="1" s="1"/>
  <c r="U5710" i="1" s="1"/>
  <c r="V5710" i="1" s="1"/>
  <c r="N5710" i="1"/>
  <c r="M5710" i="1"/>
  <c r="Q7680" i="1"/>
  <c r="X7680" i="1" s="1"/>
  <c r="AB7680" i="1" s="1"/>
  <c r="AC7680" i="1" s="1"/>
  <c r="P7680" i="1"/>
  <c r="O7680" i="1"/>
  <c r="R7680" i="1" s="1"/>
  <c r="U7680" i="1" s="1"/>
  <c r="V7680" i="1" s="1"/>
  <c r="N7680" i="1"/>
  <c r="M7680" i="1"/>
  <c r="Q5218" i="1"/>
  <c r="X5218" i="1" s="1"/>
  <c r="AB5218" i="1" s="1"/>
  <c r="AC5218" i="1" s="1"/>
  <c r="P5218" i="1"/>
  <c r="O5218" i="1"/>
  <c r="R5218" i="1" s="1"/>
  <c r="U5218" i="1" s="1"/>
  <c r="V5218" i="1" s="1"/>
  <c r="N5218" i="1"/>
  <c r="M5218" i="1"/>
  <c r="Q5309" i="1"/>
  <c r="X5309" i="1" s="1"/>
  <c r="AB5309" i="1" s="1"/>
  <c r="AC5309" i="1" s="1"/>
  <c r="P5309" i="1"/>
  <c r="O5309" i="1"/>
  <c r="R5309" i="1" s="1"/>
  <c r="U5309" i="1" s="1"/>
  <c r="V5309" i="1" s="1"/>
  <c r="N5309" i="1"/>
  <c r="M5309" i="1"/>
  <c r="Q1707" i="1"/>
  <c r="X1707" i="1" s="1"/>
  <c r="AB1707" i="1" s="1"/>
  <c r="AC1707" i="1" s="1"/>
  <c r="P1707" i="1"/>
  <c r="O1707" i="1"/>
  <c r="R1707" i="1" s="1"/>
  <c r="U1707" i="1" s="1"/>
  <c r="V1707" i="1" s="1"/>
  <c r="N1707" i="1"/>
  <c r="M1707" i="1"/>
  <c r="Q8039" i="1"/>
  <c r="X8039" i="1" s="1"/>
  <c r="AB8039" i="1" s="1"/>
  <c r="AC8039" i="1" s="1"/>
  <c r="P8039" i="1"/>
  <c r="O8039" i="1"/>
  <c r="R8039" i="1" s="1"/>
  <c r="U8039" i="1" s="1"/>
  <c r="V8039" i="1" s="1"/>
  <c r="N8039" i="1"/>
  <c r="M8039" i="1"/>
  <c r="Q3532" i="1"/>
  <c r="X3532" i="1" s="1"/>
  <c r="AB3532" i="1" s="1"/>
  <c r="AC3532" i="1" s="1"/>
  <c r="P3532" i="1"/>
  <c r="O3532" i="1"/>
  <c r="R3532" i="1" s="1"/>
  <c r="U3532" i="1" s="1"/>
  <c r="V3532" i="1" s="1"/>
  <c r="N3532" i="1"/>
  <c r="M3532" i="1"/>
  <c r="Q4720" i="1"/>
  <c r="X4720" i="1" s="1"/>
  <c r="AB4720" i="1" s="1"/>
  <c r="AC4720" i="1" s="1"/>
  <c r="P4720" i="1"/>
  <c r="O4720" i="1"/>
  <c r="R4720" i="1" s="1"/>
  <c r="U4720" i="1" s="1"/>
  <c r="V4720" i="1" s="1"/>
  <c r="N4720" i="1"/>
  <c r="M4720" i="1"/>
  <c r="Q5170" i="1"/>
  <c r="X5170" i="1" s="1"/>
  <c r="AB5170" i="1" s="1"/>
  <c r="AC5170" i="1" s="1"/>
  <c r="P5170" i="1"/>
  <c r="O5170" i="1"/>
  <c r="R5170" i="1" s="1"/>
  <c r="U5170" i="1" s="1"/>
  <c r="V5170" i="1" s="1"/>
  <c r="N5170" i="1"/>
  <c r="M5170" i="1"/>
  <c r="Q3294" i="1"/>
  <c r="X3294" i="1" s="1"/>
  <c r="AB3294" i="1" s="1"/>
  <c r="AC3294" i="1" s="1"/>
  <c r="P3294" i="1"/>
  <c r="O3294" i="1"/>
  <c r="R3294" i="1" s="1"/>
  <c r="U3294" i="1" s="1"/>
  <c r="V3294" i="1" s="1"/>
  <c r="N3294" i="1"/>
  <c r="M3294" i="1"/>
  <c r="Q1371" i="1"/>
  <c r="X1371" i="1" s="1"/>
  <c r="AB1371" i="1" s="1"/>
  <c r="AC1371" i="1" s="1"/>
  <c r="P1371" i="1"/>
  <c r="O1371" i="1"/>
  <c r="R1371" i="1" s="1"/>
  <c r="U1371" i="1" s="1"/>
  <c r="V1371" i="1" s="1"/>
  <c r="N1371" i="1"/>
  <c r="M1371" i="1"/>
  <c r="Q4789" i="1"/>
  <c r="X4789" i="1" s="1"/>
  <c r="AB4789" i="1" s="1"/>
  <c r="AC4789" i="1" s="1"/>
  <c r="P4789" i="1"/>
  <c r="O4789" i="1"/>
  <c r="R4789" i="1" s="1"/>
  <c r="U4789" i="1" s="1"/>
  <c r="V4789" i="1" s="1"/>
  <c r="N4789" i="1"/>
  <c r="M4789" i="1"/>
  <c r="Q4396" i="1"/>
  <c r="X4396" i="1" s="1"/>
  <c r="AB4396" i="1" s="1"/>
  <c r="AC4396" i="1" s="1"/>
  <c r="P4396" i="1"/>
  <c r="O4396" i="1"/>
  <c r="R4396" i="1" s="1"/>
  <c r="U4396" i="1" s="1"/>
  <c r="V4396" i="1" s="1"/>
  <c r="N4396" i="1"/>
  <c r="M4396" i="1"/>
  <c r="Q5717" i="1"/>
  <c r="X5717" i="1" s="1"/>
  <c r="AB5717" i="1" s="1"/>
  <c r="AC5717" i="1" s="1"/>
  <c r="P5717" i="1"/>
  <c r="O5717" i="1"/>
  <c r="R5717" i="1" s="1"/>
  <c r="U5717" i="1" s="1"/>
  <c r="V5717" i="1" s="1"/>
  <c r="N5717" i="1"/>
  <c r="M5717" i="1"/>
  <c r="Q8121" i="1"/>
  <c r="X8121" i="1" s="1"/>
  <c r="AB8121" i="1" s="1"/>
  <c r="AC8121" i="1" s="1"/>
  <c r="P8121" i="1"/>
  <c r="O8121" i="1"/>
  <c r="R8121" i="1" s="1"/>
  <c r="U8121" i="1" s="1"/>
  <c r="V8121" i="1" s="1"/>
  <c r="N8121" i="1"/>
  <c r="M8121" i="1"/>
  <c r="Q3350" i="1"/>
  <c r="X3350" i="1" s="1"/>
  <c r="AB3350" i="1" s="1"/>
  <c r="AC3350" i="1" s="1"/>
  <c r="P3350" i="1"/>
  <c r="O3350" i="1"/>
  <c r="R3350" i="1" s="1"/>
  <c r="U3350" i="1" s="1"/>
  <c r="V3350" i="1" s="1"/>
  <c r="N3350" i="1"/>
  <c r="M3350" i="1"/>
  <c r="Q5354" i="1"/>
  <c r="X5354" i="1" s="1"/>
  <c r="AB5354" i="1" s="1"/>
  <c r="AC5354" i="1" s="1"/>
  <c r="P5354" i="1"/>
  <c r="O5354" i="1"/>
  <c r="R5354" i="1" s="1"/>
  <c r="U5354" i="1" s="1"/>
  <c r="V5354" i="1" s="1"/>
  <c r="N5354" i="1"/>
  <c r="M5354" i="1"/>
  <c r="Q1080" i="1"/>
  <c r="X1080" i="1" s="1"/>
  <c r="AB1080" i="1" s="1"/>
  <c r="AC1080" i="1" s="1"/>
  <c r="P1080" i="1"/>
  <c r="O1080" i="1"/>
  <c r="R1080" i="1" s="1"/>
  <c r="U1080" i="1" s="1"/>
  <c r="V1080" i="1" s="1"/>
  <c r="N1080" i="1"/>
  <c r="M1080" i="1"/>
  <c r="Q472" i="1"/>
  <c r="X472" i="1" s="1"/>
  <c r="AB472" i="1" s="1"/>
  <c r="AC472" i="1" s="1"/>
  <c r="P472" i="1"/>
  <c r="O472" i="1"/>
  <c r="R472" i="1" s="1"/>
  <c r="U472" i="1" s="1"/>
  <c r="V472" i="1" s="1"/>
  <c r="N472" i="1"/>
  <c r="M472" i="1"/>
  <c r="Q7403" i="1"/>
  <c r="X7403" i="1" s="1"/>
  <c r="AB7403" i="1" s="1"/>
  <c r="AC7403" i="1" s="1"/>
  <c r="P7403" i="1"/>
  <c r="O7403" i="1"/>
  <c r="R7403" i="1" s="1"/>
  <c r="U7403" i="1" s="1"/>
  <c r="V7403" i="1" s="1"/>
  <c r="N7403" i="1"/>
  <c r="M7403" i="1"/>
  <c r="Q2104" i="1"/>
  <c r="X2104" i="1" s="1"/>
  <c r="AB2104" i="1" s="1"/>
  <c r="AC2104" i="1" s="1"/>
  <c r="P2104" i="1"/>
  <c r="O2104" i="1"/>
  <c r="R2104" i="1" s="1"/>
  <c r="U2104" i="1" s="1"/>
  <c r="V2104" i="1" s="1"/>
  <c r="N2104" i="1"/>
  <c r="M2104" i="1"/>
  <c r="Q6691" i="1"/>
  <c r="X6691" i="1" s="1"/>
  <c r="AB6691" i="1" s="1"/>
  <c r="AC6691" i="1" s="1"/>
  <c r="P6691" i="1"/>
  <c r="O6691" i="1"/>
  <c r="R6691" i="1" s="1"/>
  <c r="U6691" i="1" s="1"/>
  <c r="V6691" i="1" s="1"/>
  <c r="N6691" i="1"/>
  <c r="M6691" i="1"/>
  <c r="Q6599" i="1"/>
  <c r="X6599" i="1" s="1"/>
  <c r="AB6599" i="1" s="1"/>
  <c r="AC6599" i="1" s="1"/>
  <c r="P6599" i="1"/>
  <c r="O6599" i="1"/>
  <c r="R6599" i="1" s="1"/>
  <c r="U6599" i="1" s="1"/>
  <c r="V6599" i="1" s="1"/>
  <c r="N6599" i="1"/>
  <c r="M6599" i="1"/>
  <c r="Q8026" i="1"/>
  <c r="X8026" i="1" s="1"/>
  <c r="AB8026" i="1" s="1"/>
  <c r="AC8026" i="1" s="1"/>
  <c r="P8026" i="1"/>
  <c r="O8026" i="1"/>
  <c r="R8026" i="1" s="1"/>
  <c r="U8026" i="1" s="1"/>
  <c r="V8026" i="1" s="1"/>
  <c r="N8026" i="1"/>
  <c r="M8026" i="1"/>
  <c r="Q6845" i="1"/>
  <c r="X6845" i="1" s="1"/>
  <c r="AB6845" i="1" s="1"/>
  <c r="AC6845" i="1" s="1"/>
  <c r="P6845" i="1"/>
  <c r="O6845" i="1"/>
  <c r="R6845" i="1" s="1"/>
  <c r="U6845" i="1" s="1"/>
  <c r="V6845" i="1" s="1"/>
  <c r="N6845" i="1"/>
  <c r="M6845" i="1"/>
  <c r="Q2998" i="1"/>
  <c r="X2998" i="1" s="1"/>
  <c r="AB2998" i="1" s="1"/>
  <c r="AC2998" i="1" s="1"/>
  <c r="P2998" i="1"/>
  <c r="O2998" i="1"/>
  <c r="R2998" i="1" s="1"/>
  <c r="U2998" i="1" s="1"/>
  <c r="V2998" i="1" s="1"/>
  <c r="N2998" i="1"/>
  <c r="M2998" i="1"/>
  <c r="Q6839" i="1"/>
  <c r="X6839" i="1" s="1"/>
  <c r="AB6839" i="1" s="1"/>
  <c r="AC6839" i="1" s="1"/>
  <c r="P6839" i="1"/>
  <c r="O6839" i="1"/>
  <c r="R6839" i="1" s="1"/>
  <c r="U6839" i="1" s="1"/>
  <c r="V6839" i="1" s="1"/>
  <c r="N6839" i="1"/>
  <c r="M6839" i="1"/>
  <c r="Q7264" i="1"/>
  <c r="X7264" i="1" s="1"/>
  <c r="AB7264" i="1" s="1"/>
  <c r="AC7264" i="1" s="1"/>
  <c r="P7264" i="1"/>
  <c r="O7264" i="1"/>
  <c r="R7264" i="1" s="1"/>
  <c r="U7264" i="1" s="1"/>
  <c r="V7264" i="1" s="1"/>
  <c r="N7264" i="1"/>
  <c r="M7264" i="1"/>
  <c r="Q3633" i="1"/>
  <c r="X3633" i="1" s="1"/>
  <c r="AB3633" i="1" s="1"/>
  <c r="AC3633" i="1" s="1"/>
  <c r="P3633" i="1"/>
  <c r="O3633" i="1"/>
  <c r="R3633" i="1" s="1"/>
  <c r="U3633" i="1" s="1"/>
  <c r="V3633" i="1" s="1"/>
  <c r="N3633" i="1"/>
  <c r="M3633" i="1"/>
  <c r="Q8147" i="1"/>
  <c r="X8147" i="1" s="1"/>
  <c r="AB8147" i="1" s="1"/>
  <c r="AC8147" i="1" s="1"/>
  <c r="P8147" i="1"/>
  <c r="O8147" i="1"/>
  <c r="R8147" i="1" s="1"/>
  <c r="U8147" i="1" s="1"/>
  <c r="V8147" i="1" s="1"/>
  <c r="N8147" i="1"/>
  <c r="M8147" i="1"/>
  <c r="Q2177" i="1"/>
  <c r="X2177" i="1" s="1"/>
  <c r="AB2177" i="1" s="1"/>
  <c r="AC2177" i="1" s="1"/>
  <c r="P2177" i="1"/>
  <c r="O2177" i="1"/>
  <c r="R2177" i="1" s="1"/>
  <c r="U2177" i="1" s="1"/>
  <c r="V2177" i="1" s="1"/>
  <c r="N2177" i="1"/>
  <c r="M2177" i="1"/>
  <c r="Q1050" i="1"/>
  <c r="X1050" i="1" s="1"/>
  <c r="AB1050" i="1" s="1"/>
  <c r="AC1050" i="1" s="1"/>
  <c r="P1050" i="1"/>
  <c r="O1050" i="1"/>
  <c r="R1050" i="1" s="1"/>
  <c r="U1050" i="1" s="1"/>
  <c r="V1050" i="1" s="1"/>
  <c r="N1050" i="1"/>
  <c r="M1050" i="1"/>
  <c r="Q4556" i="1"/>
  <c r="X4556" i="1" s="1"/>
  <c r="AB4556" i="1" s="1"/>
  <c r="AC4556" i="1" s="1"/>
  <c r="P4556" i="1"/>
  <c r="O4556" i="1"/>
  <c r="R4556" i="1" s="1"/>
  <c r="U4556" i="1" s="1"/>
  <c r="V4556" i="1" s="1"/>
  <c r="N4556" i="1"/>
  <c r="M4556" i="1"/>
  <c r="Q8299" i="1"/>
  <c r="X8299" i="1" s="1"/>
  <c r="AB8299" i="1" s="1"/>
  <c r="AC8299" i="1" s="1"/>
  <c r="P8299" i="1"/>
  <c r="O8299" i="1"/>
  <c r="R8299" i="1" s="1"/>
  <c r="U8299" i="1" s="1"/>
  <c r="V8299" i="1" s="1"/>
  <c r="N8299" i="1"/>
  <c r="M8299" i="1"/>
  <c r="Q7869" i="1"/>
  <c r="X7869" i="1" s="1"/>
  <c r="AB7869" i="1" s="1"/>
  <c r="AC7869" i="1" s="1"/>
  <c r="P7869" i="1"/>
  <c r="O7869" i="1"/>
  <c r="R7869" i="1" s="1"/>
  <c r="U7869" i="1" s="1"/>
  <c r="V7869" i="1" s="1"/>
  <c r="N7869" i="1"/>
  <c r="M7869" i="1"/>
  <c r="Q5281" i="1"/>
  <c r="X5281" i="1" s="1"/>
  <c r="AB5281" i="1" s="1"/>
  <c r="AC5281" i="1" s="1"/>
  <c r="P5281" i="1"/>
  <c r="O5281" i="1"/>
  <c r="R5281" i="1" s="1"/>
  <c r="U5281" i="1" s="1"/>
  <c r="V5281" i="1" s="1"/>
  <c r="N5281" i="1"/>
  <c r="M5281" i="1"/>
  <c r="Q6838" i="1"/>
  <c r="X6838" i="1" s="1"/>
  <c r="AB6838" i="1" s="1"/>
  <c r="AC6838" i="1" s="1"/>
  <c r="P6838" i="1"/>
  <c r="O6838" i="1"/>
  <c r="R6838" i="1" s="1"/>
  <c r="U6838" i="1" s="1"/>
  <c r="V6838" i="1" s="1"/>
  <c r="N6838" i="1"/>
  <c r="M6838" i="1"/>
  <c r="Q4068" i="1"/>
  <c r="X4068" i="1" s="1"/>
  <c r="AB4068" i="1" s="1"/>
  <c r="AC4068" i="1" s="1"/>
  <c r="P4068" i="1"/>
  <c r="O4068" i="1"/>
  <c r="R4068" i="1" s="1"/>
  <c r="U4068" i="1" s="1"/>
  <c r="V4068" i="1" s="1"/>
  <c r="N4068" i="1"/>
  <c r="M4068" i="1"/>
  <c r="Q3164" i="1"/>
  <c r="X3164" i="1" s="1"/>
  <c r="AB3164" i="1" s="1"/>
  <c r="AC3164" i="1" s="1"/>
  <c r="P3164" i="1"/>
  <c r="O3164" i="1"/>
  <c r="R3164" i="1" s="1"/>
  <c r="U3164" i="1" s="1"/>
  <c r="V3164" i="1" s="1"/>
  <c r="N3164" i="1"/>
  <c r="M3164" i="1"/>
  <c r="Q5349" i="1"/>
  <c r="X5349" i="1" s="1"/>
  <c r="AB5349" i="1" s="1"/>
  <c r="AC5349" i="1" s="1"/>
  <c r="P5349" i="1"/>
  <c r="O5349" i="1"/>
  <c r="R5349" i="1" s="1"/>
  <c r="U5349" i="1" s="1"/>
  <c r="V5349" i="1" s="1"/>
  <c r="N5349" i="1"/>
  <c r="M5349" i="1"/>
  <c r="Q5976" i="1"/>
  <c r="X5976" i="1" s="1"/>
  <c r="AB5976" i="1" s="1"/>
  <c r="AC5976" i="1" s="1"/>
  <c r="P5976" i="1"/>
  <c r="O5976" i="1"/>
  <c r="R5976" i="1" s="1"/>
  <c r="U5976" i="1" s="1"/>
  <c r="V5976" i="1" s="1"/>
  <c r="N5976" i="1"/>
  <c r="M5976" i="1"/>
  <c r="Q3053" i="1"/>
  <c r="X3053" i="1" s="1"/>
  <c r="AB3053" i="1" s="1"/>
  <c r="AC3053" i="1" s="1"/>
  <c r="P3053" i="1"/>
  <c r="O3053" i="1"/>
  <c r="R3053" i="1" s="1"/>
  <c r="U3053" i="1" s="1"/>
  <c r="V3053" i="1" s="1"/>
  <c r="N3053" i="1"/>
  <c r="M3053" i="1"/>
  <c r="Q5386" i="1"/>
  <c r="X5386" i="1" s="1"/>
  <c r="AB5386" i="1" s="1"/>
  <c r="AC5386" i="1" s="1"/>
  <c r="P5386" i="1"/>
  <c r="O5386" i="1"/>
  <c r="R5386" i="1" s="1"/>
  <c r="U5386" i="1" s="1"/>
  <c r="V5386" i="1" s="1"/>
  <c r="N5386" i="1"/>
  <c r="M5386" i="1"/>
  <c r="Q6313" i="1"/>
  <c r="X6313" i="1" s="1"/>
  <c r="AB6313" i="1" s="1"/>
  <c r="AC6313" i="1" s="1"/>
  <c r="P6313" i="1"/>
  <c r="O6313" i="1"/>
  <c r="R6313" i="1" s="1"/>
  <c r="U6313" i="1" s="1"/>
  <c r="V6313" i="1" s="1"/>
  <c r="N6313" i="1"/>
  <c r="M6313" i="1"/>
  <c r="Q4763" i="1"/>
  <c r="X4763" i="1" s="1"/>
  <c r="AB4763" i="1" s="1"/>
  <c r="AC4763" i="1" s="1"/>
  <c r="P4763" i="1"/>
  <c r="O4763" i="1"/>
  <c r="R4763" i="1" s="1"/>
  <c r="U4763" i="1" s="1"/>
  <c r="V4763" i="1" s="1"/>
  <c r="N4763" i="1"/>
  <c r="M4763" i="1"/>
  <c r="Q3392" i="1"/>
  <c r="X3392" i="1" s="1"/>
  <c r="AB3392" i="1" s="1"/>
  <c r="AC3392" i="1" s="1"/>
  <c r="P3392" i="1"/>
  <c r="O3392" i="1"/>
  <c r="R3392" i="1" s="1"/>
  <c r="U3392" i="1" s="1"/>
  <c r="V3392" i="1" s="1"/>
  <c r="N3392" i="1"/>
  <c r="M3392" i="1"/>
  <c r="Q3409" i="1"/>
  <c r="X3409" i="1" s="1"/>
  <c r="AB3409" i="1" s="1"/>
  <c r="AC3409" i="1" s="1"/>
  <c r="P3409" i="1"/>
  <c r="O3409" i="1"/>
  <c r="R3409" i="1" s="1"/>
  <c r="U3409" i="1" s="1"/>
  <c r="V3409" i="1" s="1"/>
  <c r="N3409" i="1"/>
  <c r="M3409" i="1"/>
  <c r="Q7359" i="1"/>
  <c r="X7359" i="1" s="1"/>
  <c r="AB7359" i="1" s="1"/>
  <c r="AC7359" i="1" s="1"/>
  <c r="P7359" i="1"/>
  <c r="O7359" i="1"/>
  <c r="R7359" i="1" s="1"/>
  <c r="U7359" i="1" s="1"/>
  <c r="V7359" i="1" s="1"/>
  <c r="N7359" i="1"/>
  <c r="M7359" i="1"/>
  <c r="Q7430" i="1"/>
  <c r="X7430" i="1" s="1"/>
  <c r="AB7430" i="1" s="1"/>
  <c r="AC7430" i="1" s="1"/>
  <c r="P7430" i="1"/>
  <c r="O7430" i="1"/>
  <c r="R7430" i="1" s="1"/>
  <c r="U7430" i="1" s="1"/>
  <c r="V7430" i="1" s="1"/>
  <c r="N7430" i="1"/>
  <c r="M7430" i="1"/>
  <c r="Q1543" i="1"/>
  <c r="X1543" i="1" s="1"/>
  <c r="AB1543" i="1" s="1"/>
  <c r="AC1543" i="1" s="1"/>
  <c r="P1543" i="1"/>
  <c r="O1543" i="1"/>
  <c r="R1543" i="1" s="1"/>
  <c r="U1543" i="1" s="1"/>
  <c r="V1543" i="1" s="1"/>
  <c r="N1543" i="1"/>
  <c r="M1543" i="1"/>
  <c r="Q5196" i="1"/>
  <c r="X5196" i="1" s="1"/>
  <c r="AB5196" i="1" s="1"/>
  <c r="AC5196" i="1" s="1"/>
  <c r="P5196" i="1"/>
  <c r="O5196" i="1"/>
  <c r="R5196" i="1" s="1"/>
  <c r="U5196" i="1" s="1"/>
  <c r="V5196" i="1" s="1"/>
  <c r="N5196" i="1"/>
  <c r="M5196" i="1"/>
  <c r="Q6233" i="1"/>
  <c r="X6233" i="1" s="1"/>
  <c r="AB6233" i="1" s="1"/>
  <c r="AC6233" i="1" s="1"/>
  <c r="P6233" i="1"/>
  <c r="O6233" i="1"/>
  <c r="R6233" i="1" s="1"/>
  <c r="U6233" i="1" s="1"/>
  <c r="V6233" i="1" s="1"/>
  <c r="N6233" i="1"/>
  <c r="M6233" i="1"/>
  <c r="Q2005" i="1"/>
  <c r="X2005" i="1" s="1"/>
  <c r="AB2005" i="1" s="1"/>
  <c r="AC2005" i="1" s="1"/>
  <c r="P2005" i="1"/>
  <c r="O2005" i="1"/>
  <c r="R2005" i="1" s="1"/>
  <c r="U2005" i="1" s="1"/>
  <c r="V2005" i="1" s="1"/>
  <c r="N2005" i="1"/>
  <c r="M2005" i="1"/>
  <c r="Q2392" i="1"/>
  <c r="X2392" i="1" s="1"/>
  <c r="AB2392" i="1" s="1"/>
  <c r="AC2392" i="1" s="1"/>
  <c r="P2392" i="1"/>
  <c r="O2392" i="1"/>
  <c r="R2392" i="1" s="1"/>
  <c r="U2392" i="1" s="1"/>
  <c r="V2392" i="1" s="1"/>
  <c r="N2392" i="1"/>
  <c r="M2392" i="1"/>
  <c r="Q6648" i="1"/>
  <c r="X6648" i="1" s="1"/>
  <c r="AB6648" i="1" s="1"/>
  <c r="AC6648" i="1" s="1"/>
  <c r="P6648" i="1"/>
  <c r="O6648" i="1"/>
  <c r="R6648" i="1" s="1"/>
  <c r="U6648" i="1" s="1"/>
  <c r="V6648" i="1" s="1"/>
  <c r="N6648" i="1"/>
  <c r="M6648" i="1"/>
  <c r="Q6716" i="1"/>
  <c r="X6716" i="1" s="1"/>
  <c r="AB6716" i="1" s="1"/>
  <c r="AC6716" i="1" s="1"/>
  <c r="P6716" i="1"/>
  <c r="O6716" i="1"/>
  <c r="R6716" i="1" s="1"/>
  <c r="U6716" i="1" s="1"/>
  <c r="V6716" i="1" s="1"/>
  <c r="N6716" i="1"/>
  <c r="M6716" i="1"/>
  <c r="Q3602" i="1"/>
  <c r="X3602" i="1" s="1"/>
  <c r="AB3602" i="1" s="1"/>
  <c r="AC3602" i="1" s="1"/>
  <c r="P3602" i="1"/>
  <c r="O3602" i="1"/>
  <c r="R3602" i="1" s="1"/>
  <c r="U3602" i="1" s="1"/>
  <c r="V3602" i="1" s="1"/>
  <c r="N3602" i="1"/>
  <c r="M3602" i="1"/>
  <c r="Q7157" i="1"/>
  <c r="X7157" i="1" s="1"/>
  <c r="AB7157" i="1" s="1"/>
  <c r="AC7157" i="1" s="1"/>
  <c r="P7157" i="1"/>
  <c r="O7157" i="1"/>
  <c r="R7157" i="1" s="1"/>
  <c r="U7157" i="1" s="1"/>
  <c r="V7157" i="1" s="1"/>
  <c r="N7157" i="1"/>
  <c r="M7157" i="1"/>
  <c r="Q7179" i="1"/>
  <c r="X7179" i="1" s="1"/>
  <c r="AB7179" i="1" s="1"/>
  <c r="AC7179" i="1" s="1"/>
  <c r="P7179" i="1"/>
  <c r="O7179" i="1"/>
  <c r="R7179" i="1" s="1"/>
  <c r="U7179" i="1" s="1"/>
  <c r="V7179" i="1" s="1"/>
  <c r="N7179" i="1"/>
  <c r="M7179" i="1"/>
  <c r="Q3369" i="1"/>
  <c r="X3369" i="1" s="1"/>
  <c r="AB3369" i="1" s="1"/>
  <c r="AC3369" i="1" s="1"/>
  <c r="P3369" i="1"/>
  <c r="O3369" i="1"/>
  <c r="R3369" i="1" s="1"/>
  <c r="U3369" i="1" s="1"/>
  <c r="V3369" i="1" s="1"/>
  <c r="N3369" i="1"/>
  <c r="M3369" i="1"/>
  <c r="Q5209" i="1"/>
  <c r="X5209" i="1" s="1"/>
  <c r="AB5209" i="1" s="1"/>
  <c r="AC5209" i="1" s="1"/>
  <c r="P5209" i="1"/>
  <c r="O5209" i="1"/>
  <c r="R5209" i="1" s="1"/>
  <c r="U5209" i="1" s="1"/>
  <c r="V5209" i="1" s="1"/>
  <c r="N5209" i="1"/>
  <c r="M5209" i="1"/>
  <c r="Q7027" i="1"/>
  <c r="X7027" i="1" s="1"/>
  <c r="AB7027" i="1" s="1"/>
  <c r="AC7027" i="1" s="1"/>
  <c r="P7027" i="1"/>
  <c r="O7027" i="1"/>
  <c r="R7027" i="1" s="1"/>
  <c r="U7027" i="1" s="1"/>
  <c r="V7027" i="1" s="1"/>
  <c r="N7027" i="1"/>
  <c r="M7027" i="1"/>
  <c r="Q6372" i="1"/>
  <c r="X6372" i="1" s="1"/>
  <c r="AB6372" i="1" s="1"/>
  <c r="AC6372" i="1" s="1"/>
  <c r="P6372" i="1"/>
  <c r="O6372" i="1"/>
  <c r="R6372" i="1" s="1"/>
  <c r="U6372" i="1" s="1"/>
  <c r="V6372" i="1" s="1"/>
  <c r="N6372" i="1"/>
  <c r="M6372" i="1"/>
  <c r="Q4659" i="1"/>
  <c r="X4659" i="1" s="1"/>
  <c r="AB4659" i="1" s="1"/>
  <c r="AC4659" i="1" s="1"/>
  <c r="P4659" i="1"/>
  <c r="O4659" i="1"/>
  <c r="R4659" i="1" s="1"/>
  <c r="U4659" i="1" s="1"/>
  <c r="V4659" i="1" s="1"/>
  <c r="N4659" i="1"/>
  <c r="M4659" i="1"/>
  <c r="Q6098" i="1"/>
  <c r="X6098" i="1" s="1"/>
  <c r="AB6098" i="1" s="1"/>
  <c r="AC6098" i="1" s="1"/>
  <c r="P6098" i="1"/>
  <c r="O6098" i="1"/>
  <c r="R6098" i="1" s="1"/>
  <c r="U6098" i="1" s="1"/>
  <c r="V6098" i="1" s="1"/>
  <c r="N6098" i="1"/>
  <c r="M6098" i="1"/>
  <c r="Q6700" i="1"/>
  <c r="X6700" i="1" s="1"/>
  <c r="AB6700" i="1" s="1"/>
  <c r="AC6700" i="1" s="1"/>
  <c r="P6700" i="1"/>
  <c r="O6700" i="1"/>
  <c r="R6700" i="1" s="1"/>
  <c r="U6700" i="1" s="1"/>
  <c r="V6700" i="1" s="1"/>
  <c r="N6700" i="1"/>
  <c r="M6700" i="1"/>
  <c r="Q6649" i="1"/>
  <c r="X6649" i="1" s="1"/>
  <c r="AB6649" i="1" s="1"/>
  <c r="AC6649" i="1" s="1"/>
  <c r="P6649" i="1"/>
  <c r="O6649" i="1"/>
  <c r="R6649" i="1" s="1"/>
  <c r="U6649" i="1" s="1"/>
  <c r="V6649" i="1" s="1"/>
  <c r="N6649" i="1"/>
  <c r="M6649" i="1"/>
  <c r="Q3463" i="1"/>
  <c r="X3463" i="1" s="1"/>
  <c r="AB3463" i="1" s="1"/>
  <c r="AC3463" i="1" s="1"/>
  <c r="P3463" i="1"/>
  <c r="O3463" i="1"/>
  <c r="R3463" i="1" s="1"/>
  <c r="U3463" i="1" s="1"/>
  <c r="V3463" i="1" s="1"/>
  <c r="N3463" i="1"/>
  <c r="M3463" i="1"/>
  <c r="Q5335" i="1"/>
  <c r="X5335" i="1" s="1"/>
  <c r="AB5335" i="1" s="1"/>
  <c r="AC5335" i="1" s="1"/>
  <c r="P5335" i="1"/>
  <c r="O5335" i="1"/>
  <c r="R5335" i="1" s="1"/>
  <c r="U5335" i="1" s="1"/>
  <c r="V5335" i="1" s="1"/>
  <c r="N5335" i="1"/>
  <c r="M5335" i="1"/>
  <c r="Q3488" i="1"/>
  <c r="X3488" i="1" s="1"/>
  <c r="AB3488" i="1" s="1"/>
  <c r="AC3488" i="1" s="1"/>
  <c r="P3488" i="1"/>
  <c r="O3488" i="1"/>
  <c r="R3488" i="1" s="1"/>
  <c r="U3488" i="1" s="1"/>
  <c r="V3488" i="1" s="1"/>
  <c r="N3488" i="1"/>
  <c r="M3488" i="1"/>
  <c r="Q7434" i="1"/>
  <c r="X7434" i="1" s="1"/>
  <c r="AB7434" i="1" s="1"/>
  <c r="AC7434" i="1" s="1"/>
  <c r="P7434" i="1"/>
  <c r="O7434" i="1"/>
  <c r="R7434" i="1" s="1"/>
  <c r="U7434" i="1" s="1"/>
  <c r="V7434" i="1" s="1"/>
  <c r="N7434" i="1"/>
  <c r="M7434" i="1"/>
  <c r="Q3281" i="1"/>
  <c r="X3281" i="1" s="1"/>
  <c r="AB3281" i="1" s="1"/>
  <c r="AC3281" i="1" s="1"/>
  <c r="P3281" i="1"/>
  <c r="O3281" i="1"/>
  <c r="R3281" i="1" s="1"/>
  <c r="U3281" i="1" s="1"/>
  <c r="V3281" i="1" s="1"/>
  <c r="N3281" i="1"/>
  <c r="M3281" i="1"/>
  <c r="Q6318" i="1"/>
  <c r="X6318" i="1" s="1"/>
  <c r="AB6318" i="1" s="1"/>
  <c r="AC6318" i="1" s="1"/>
  <c r="P6318" i="1"/>
  <c r="O6318" i="1"/>
  <c r="R6318" i="1" s="1"/>
  <c r="U6318" i="1" s="1"/>
  <c r="V6318" i="1" s="1"/>
  <c r="N6318" i="1"/>
  <c r="M6318" i="1"/>
  <c r="Q5004" i="1"/>
  <c r="X5004" i="1" s="1"/>
  <c r="AB5004" i="1" s="1"/>
  <c r="AC5004" i="1" s="1"/>
  <c r="P5004" i="1"/>
  <c r="O5004" i="1"/>
  <c r="R5004" i="1" s="1"/>
  <c r="U5004" i="1" s="1"/>
  <c r="V5004" i="1" s="1"/>
  <c r="N5004" i="1"/>
  <c r="M5004" i="1"/>
  <c r="Q4061" i="1"/>
  <c r="X4061" i="1" s="1"/>
  <c r="AB4061" i="1" s="1"/>
  <c r="AC4061" i="1" s="1"/>
  <c r="P4061" i="1"/>
  <c r="O4061" i="1"/>
  <c r="R4061" i="1" s="1"/>
  <c r="U4061" i="1" s="1"/>
  <c r="V4061" i="1" s="1"/>
  <c r="N4061" i="1"/>
  <c r="M4061" i="1"/>
  <c r="Q4231" i="1"/>
  <c r="X4231" i="1" s="1"/>
  <c r="AB4231" i="1" s="1"/>
  <c r="AC4231" i="1" s="1"/>
  <c r="P4231" i="1"/>
  <c r="O4231" i="1"/>
  <c r="R4231" i="1" s="1"/>
  <c r="U4231" i="1" s="1"/>
  <c r="V4231" i="1" s="1"/>
  <c r="N4231" i="1"/>
  <c r="M4231" i="1"/>
  <c r="Q3432" i="1"/>
  <c r="X3432" i="1" s="1"/>
  <c r="AB3432" i="1" s="1"/>
  <c r="AC3432" i="1" s="1"/>
  <c r="P3432" i="1"/>
  <c r="O3432" i="1"/>
  <c r="R3432" i="1" s="1"/>
  <c r="U3432" i="1" s="1"/>
  <c r="V3432" i="1" s="1"/>
  <c r="N3432" i="1"/>
  <c r="M3432" i="1"/>
  <c r="Q8042" i="1"/>
  <c r="X8042" i="1" s="1"/>
  <c r="AB8042" i="1" s="1"/>
  <c r="AC8042" i="1" s="1"/>
  <c r="P8042" i="1"/>
  <c r="O8042" i="1"/>
  <c r="R8042" i="1" s="1"/>
  <c r="U8042" i="1" s="1"/>
  <c r="V8042" i="1" s="1"/>
  <c r="N8042" i="1"/>
  <c r="M8042" i="1"/>
  <c r="Q4034" i="1"/>
  <c r="X4034" i="1" s="1"/>
  <c r="AB4034" i="1" s="1"/>
  <c r="AC4034" i="1" s="1"/>
  <c r="P4034" i="1"/>
  <c r="O4034" i="1"/>
  <c r="R4034" i="1" s="1"/>
  <c r="U4034" i="1" s="1"/>
  <c r="V4034" i="1" s="1"/>
  <c r="N4034" i="1"/>
  <c r="M4034" i="1"/>
  <c r="Q7426" i="1"/>
  <c r="X7426" i="1" s="1"/>
  <c r="AB7426" i="1" s="1"/>
  <c r="AC7426" i="1" s="1"/>
  <c r="P7426" i="1"/>
  <c r="O7426" i="1"/>
  <c r="R7426" i="1" s="1"/>
  <c r="U7426" i="1" s="1"/>
  <c r="V7426" i="1" s="1"/>
  <c r="N7426" i="1"/>
  <c r="M7426" i="1"/>
  <c r="Q4241" i="1"/>
  <c r="X4241" i="1" s="1"/>
  <c r="AB4241" i="1" s="1"/>
  <c r="AC4241" i="1" s="1"/>
  <c r="P4241" i="1"/>
  <c r="O4241" i="1"/>
  <c r="R4241" i="1" s="1"/>
  <c r="U4241" i="1" s="1"/>
  <c r="V4241" i="1" s="1"/>
  <c r="N4241" i="1"/>
  <c r="M4241" i="1"/>
  <c r="Q5826" i="1"/>
  <c r="X5826" i="1" s="1"/>
  <c r="AB5826" i="1" s="1"/>
  <c r="AC5826" i="1" s="1"/>
  <c r="P5826" i="1"/>
  <c r="O5826" i="1"/>
  <c r="R5826" i="1" s="1"/>
  <c r="U5826" i="1" s="1"/>
  <c r="V5826" i="1" s="1"/>
  <c r="N5826" i="1"/>
  <c r="M5826" i="1"/>
  <c r="Q5893" i="1"/>
  <c r="X5893" i="1" s="1"/>
  <c r="AB5893" i="1" s="1"/>
  <c r="AC5893" i="1" s="1"/>
  <c r="P5893" i="1"/>
  <c r="O5893" i="1"/>
  <c r="R5893" i="1" s="1"/>
  <c r="U5893" i="1" s="1"/>
  <c r="V5893" i="1" s="1"/>
  <c r="N5893" i="1"/>
  <c r="M5893" i="1"/>
  <c r="Q6935" i="1"/>
  <c r="X6935" i="1" s="1"/>
  <c r="AB6935" i="1" s="1"/>
  <c r="AC6935" i="1" s="1"/>
  <c r="P6935" i="1"/>
  <c r="O6935" i="1"/>
  <c r="R6935" i="1" s="1"/>
  <c r="U6935" i="1" s="1"/>
  <c r="V6935" i="1" s="1"/>
  <c r="N6935" i="1"/>
  <c r="M6935" i="1"/>
  <c r="Q6178" i="1"/>
  <c r="X6178" i="1" s="1"/>
  <c r="AB6178" i="1" s="1"/>
  <c r="AC6178" i="1" s="1"/>
  <c r="P6178" i="1"/>
  <c r="O6178" i="1"/>
  <c r="R6178" i="1" s="1"/>
  <c r="U6178" i="1" s="1"/>
  <c r="V6178" i="1" s="1"/>
  <c r="N6178" i="1"/>
  <c r="M6178" i="1"/>
  <c r="Q5043" i="1"/>
  <c r="X5043" i="1" s="1"/>
  <c r="AB5043" i="1" s="1"/>
  <c r="AC5043" i="1" s="1"/>
  <c r="P5043" i="1"/>
  <c r="O5043" i="1"/>
  <c r="R5043" i="1" s="1"/>
  <c r="U5043" i="1" s="1"/>
  <c r="V5043" i="1" s="1"/>
  <c r="N5043" i="1"/>
  <c r="M5043" i="1"/>
  <c r="Q8080" i="1"/>
  <c r="X8080" i="1" s="1"/>
  <c r="AB8080" i="1" s="1"/>
  <c r="AC8080" i="1" s="1"/>
  <c r="P8080" i="1"/>
  <c r="O8080" i="1"/>
  <c r="R8080" i="1" s="1"/>
  <c r="U8080" i="1" s="1"/>
  <c r="V8080" i="1" s="1"/>
  <c r="N8080" i="1"/>
  <c r="M8080" i="1"/>
  <c r="Q8151" i="1"/>
  <c r="X8151" i="1" s="1"/>
  <c r="AB8151" i="1" s="1"/>
  <c r="AC8151" i="1" s="1"/>
  <c r="P8151" i="1"/>
  <c r="O8151" i="1"/>
  <c r="R8151" i="1" s="1"/>
  <c r="U8151" i="1" s="1"/>
  <c r="V8151" i="1" s="1"/>
  <c r="N8151" i="1"/>
  <c r="M8151" i="1"/>
  <c r="Q6711" i="1"/>
  <c r="X6711" i="1" s="1"/>
  <c r="AB6711" i="1" s="1"/>
  <c r="AC6711" i="1" s="1"/>
  <c r="P6711" i="1"/>
  <c r="O6711" i="1"/>
  <c r="R6711" i="1" s="1"/>
  <c r="U6711" i="1" s="1"/>
  <c r="V6711" i="1" s="1"/>
  <c r="N6711" i="1"/>
  <c r="M6711" i="1"/>
  <c r="Q5583" i="1"/>
  <c r="X5583" i="1" s="1"/>
  <c r="AB5583" i="1" s="1"/>
  <c r="AC5583" i="1" s="1"/>
  <c r="P5583" i="1"/>
  <c r="O5583" i="1"/>
  <c r="R5583" i="1" s="1"/>
  <c r="U5583" i="1" s="1"/>
  <c r="V5583" i="1" s="1"/>
  <c r="N5583" i="1"/>
  <c r="M5583" i="1"/>
  <c r="Q5414" i="1"/>
  <c r="X5414" i="1" s="1"/>
  <c r="AB5414" i="1" s="1"/>
  <c r="AC5414" i="1" s="1"/>
  <c r="P5414" i="1"/>
  <c r="O5414" i="1"/>
  <c r="R5414" i="1" s="1"/>
  <c r="U5414" i="1" s="1"/>
  <c r="V5414" i="1" s="1"/>
  <c r="N5414" i="1"/>
  <c r="M5414" i="1"/>
  <c r="Q6452" i="1"/>
  <c r="X6452" i="1" s="1"/>
  <c r="AB6452" i="1" s="1"/>
  <c r="AC6452" i="1" s="1"/>
  <c r="P6452" i="1"/>
  <c r="O6452" i="1"/>
  <c r="R6452" i="1" s="1"/>
  <c r="U6452" i="1" s="1"/>
  <c r="V6452" i="1" s="1"/>
  <c r="N6452" i="1"/>
  <c r="M6452" i="1"/>
  <c r="Q7352" i="1"/>
  <c r="X7352" i="1" s="1"/>
  <c r="AB7352" i="1" s="1"/>
  <c r="AC7352" i="1" s="1"/>
  <c r="P7352" i="1"/>
  <c r="O7352" i="1"/>
  <c r="R7352" i="1" s="1"/>
  <c r="U7352" i="1" s="1"/>
  <c r="V7352" i="1" s="1"/>
  <c r="N7352" i="1"/>
  <c r="M7352" i="1"/>
  <c r="Q4764" i="1"/>
  <c r="X4764" i="1" s="1"/>
  <c r="AB4764" i="1" s="1"/>
  <c r="AC4764" i="1" s="1"/>
  <c r="P4764" i="1"/>
  <c r="O4764" i="1"/>
  <c r="R4764" i="1" s="1"/>
  <c r="U4764" i="1" s="1"/>
  <c r="V4764" i="1" s="1"/>
  <c r="N4764" i="1"/>
  <c r="M4764" i="1"/>
  <c r="Q3785" i="1"/>
  <c r="X3785" i="1" s="1"/>
  <c r="AB3785" i="1" s="1"/>
  <c r="AC3785" i="1" s="1"/>
  <c r="P3785" i="1"/>
  <c r="O3785" i="1"/>
  <c r="R3785" i="1" s="1"/>
  <c r="U3785" i="1" s="1"/>
  <c r="V3785" i="1" s="1"/>
  <c r="N3785" i="1"/>
  <c r="M3785" i="1"/>
  <c r="Q5225" i="1"/>
  <c r="X5225" i="1" s="1"/>
  <c r="AB5225" i="1" s="1"/>
  <c r="AC5225" i="1" s="1"/>
  <c r="P5225" i="1"/>
  <c r="O5225" i="1"/>
  <c r="R5225" i="1" s="1"/>
  <c r="U5225" i="1" s="1"/>
  <c r="V5225" i="1" s="1"/>
  <c r="N5225" i="1"/>
  <c r="M5225" i="1"/>
  <c r="Q4371" i="1"/>
  <c r="X4371" i="1" s="1"/>
  <c r="AB4371" i="1" s="1"/>
  <c r="AC4371" i="1" s="1"/>
  <c r="P4371" i="1"/>
  <c r="O4371" i="1"/>
  <c r="R4371" i="1" s="1"/>
  <c r="U4371" i="1" s="1"/>
  <c r="V4371" i="1" s="1"/>
  <c r="N4371" i="1"/>
  <c r="M4371" i="1"/>
  <c r="Q1619" i="1"/>
  <c r="X1619" i="1" s="1"/>
  <c r="AB1619" i="1" s="1"/>
  <c r="AC1619" i="1" s="1"/>
  <c r="P1619" i="1"/>
  <c r="O1619" i="1"/>
  <c r="R1619" i="1" s="1"/>
  <c r="U1619" i="1" s="1"/>
  <c r="V1619" i="1" s="1"/>
  <c r="N1619" i="1"/>
  <c r="M1619" i="1"/>
  <c r="Q5220" i="1"/>
  <c r="X5220" i="1" s="1"/>
  <c r="AB5220" i="1" s="1"/>
  <c r="AC5220" i="1" s="1"/>
  <c r="P5220" i="1"/>
  <c r="O5220" i="1"/>
  <c r="R5220" i="1" s="1"/>
  <c r="U5220" i="1" s="1"/>
  <c r="V5220" i="1" s="1"/>
  <c r="N5220" i="1"/>
  <c r="M5220" i="1"/>
  <c r="Q6434" i="1"/>
  <c r="X6434" i="1" s="1"/>
  <c r="AB6434" i="1" s="1"/>
  <c r="AC6434" i="1" s="1"/>
  <c r="P6434" i="1"/>
  <c r="O6434" i="1"/>
  <c r="R6434" i="1" s="1"/>
  <c r="U6434" i="1" s="1"/>
  <c r="V6434" i="1" s="1"/>
  <c r="N6434" i="1"/>
  <c r="M6434" i="1"/>
  <c r="Q2191" i="1"/>
  <c r="X2191" i="1" s="1"/>
  <c r="AB2191" i="1" s="1"/>
  <c r="AC2191" i="1" s="1"/>
  <c r="P2191" i="1"/>
  <c r="O2191" i="1"/>
  <c r="R2191" i="1" s="1"/>
  <c r="U2191" i="1" s="1"/>
  <c r="V2191" i="1" s="1"/>
  <c r="N2191" i="1"/>
  <c r="M2191" i="1"/>
  <c r="Q6026" i="1"/>
  <c r="X6026" i="1" s="1"/>
  <c r="AB6026" i="1" s="1"/>
  <c r="AC6026" i="1" s="1"/>
  <c r="P6026" i="1"/>
  <c r="O6026" i="1"/>
  <c r="R6026" i="1" s="1"/>
  <c r="U6026" i="1" s="1"/>
  <c r="V6026" i="1" s="1"/>
  <c r="N6026" i="1"/>
  <c r="M6026" i="1"/>
  <c r="Q800" i="1"/>
  <c r="X800" i="1" s="1"/>
  <c r="AB800" i="1" s="1"/>
  <c r="AC800" i="1" s="1"/>
  <c r="P800" i="1"/>
  <c r="O800" i="1"/>
  <c r="R800" i="1" s="1"/>
  <c r="U800" i="1" s="1"/>
  <c r="V800" i="1" s="1"/>
  <c r="N800" i="1"/>
  <c r="M800" i="1"/>
  <c r="Q3864" i="1"/>
  <c r="X3864" i="1" s="1"/>
  <c r="AB3864" i="1" s="1"/>
  <c r="AC3864" i="1" s="1"/>
  <c r="P3864" i="1"/>
  <c r="O3864" i="1"/>
  <c r="R3864" i="1" s="1"/>
  <c r="U3864" i="1" s="1"/>
  <c r="V3864" i="1" s="1"/>
  <c r="N3864" i="1"/>
  <c r="M3864" i="1"/>
  <c r="Q7731" i="1"/>
  <c r="X7731" i="1" s="1"/>
  <c r="AB7731" i="1" s="1"/>
  <c r="AC7731" i="1" s="1"/>
  <c r="P7731" i="1"/>
  <c r="O7731" i="1"/>
  <c r="R7731" i="1" s="1"/>
  <c r="U7731" i="1" s="1"/>
  <c r="V7731" i="1" s="1"/>
  <c r="N7731" i="1"/>
  <c r="M7731" i="1"/>
  <c r="Q7004" i="1"/>
  <c r="X7004" i="1" s="1"/>
  <c r="AB7004" i="1" s="1"/>
  <c r="AC7004" i="1" s="1"/>
  <c r="P7004" i="1"/>
  <c r="O7004" i="1"/>
  <c r="R7004" i="1" s="1"/>
  <c r="U7004" i="1" s="1"/>
  <c r="V7004" i="1" s="1"/>
  <c r="N7004" i="1"/>
  <c r="M7004" i="1"/>
  <c r="Q7241" i="1"/>
  <c r="X7241" i="1" s="1"/>
  <c r="AB7241" i="1" s="1"/>
  <c r="AC7241" i="1" s="1"/>
  <c r="P7241" i="1"/>
  <c r="O7241" i="1"/>
  <c r="R7241" i="1" s="1"/>
  <c r="U7241" i="1" s="1"/>
  <c r="V7241" i="1" s="1"/>
  <c r="N7241" i="1"/>
  <c r="M7241" i="1"/>
  <c r="Q3138" i="1"/>
  <c r="X3138" i="1" s="1"/>
  <c r="AB3138" i="1" s="1"/>
  <c r="AC3138" i="1" s="1"/>
  <c r="P3138" i="1"/>
  <c r="O3138" i="1"/>
  <c r="R3138" i="1" s="1"/>
  <c r="U3138" i="1" s="1"/>
  <c r="V3138" i="1" s="1"/>
  <c r="N3138" i="1"/>
  <c r="M3138" i="1"/>
  <c r="Q4240" i="1"/>
  <c r="X4240" i="1" s="1"/>
  <c r="AB4240" i="1" s="1"/>
  <c r="AC4240" i="1" s="1"/>
  <c r="P4240" i="1"/>
  <c r="O4240" i="1"/>
  <c r="R4240" i="1" s="1"/>
  <c r="U4240" i="1" s="1"/>
  <c r="V4240" i="1" s="1"/>
  <c r="N4240" i="1"/>
  <c r="M4240" i="1"/>
  <c r="Q8602" i="1"/>
  <c r="X8602" i="1" s="1"/>
  <c r="AB8602" i="1" s="1"/>
  <c r="AC8602" i="1" s="1"/>
  <c r="P8602" i="1"/>
  <c r="O8602" i="1"/>
  <c r="R8602" i="1" s="1"/>
  <c r="U8602" i="1" s="1"/>
  <c r="V8602" i="1" s="1"/>
  <c r="N8602" i="1"/>
  <c r="M8602" i="1"/>
  <c r="Q7631" i="1"/>
  <c r="X7631" i="1" s="1"/>
  <c r="AB7631" i="1" s="1"/>
  <c r="AC7631" i="1" s="1"/>
  <c r="P7631" i="1"/>
  <c r="O7631" i="1"/>
  <c r="R7631" i="1" s="1"/>
  <c r="U7631" i="1" s="1"/>
  <c r="V7631" i="1" s="1"/>
  <c r="N7631" i="1"/>
  <c r="M7631" i="1"/>
  <c r="Q3512" i="1"/>
  <c r="X3512" i="1" s="1"/>
  <c r="AB3512" i="1" s="1"/>
  <c r="AC3512" i="1" s="1"/>
  <c r="P3512" i="1"/>
  <c r="O3512" i="1"/>
  <c r="R3512" i="1" s="1"/>
  <c r="U3512" i="1" s="1"/>
  <c r="V3512" i="1" s="1"/>
  <c r="N3512" i="1"/>
  <c r="M3512" i="1"/>
  <c r="Q2771" i="1"/>
  <c r="X2771" i="1" s="1"/>
  <c r="AB2771" i="1" s="1"/>
  <c r="AC2771" i="1" s="1"/>
  <c r="P2771" i="1"/>
  <c r="O2771" i="1"/>
  <c r="R2771" i="1" s="1"/>
  <c r="U2771" i="1" s="1"/>
  <c r="V2771" i="1" s="1"/>
  <c r="N2771" i="1"/>
  <c r="M2771" i="1"/>
  <c r="Q8015" i="1"/>
  <c r="X8015" i="1" s="1"/>
  <c r="AB8015" i="1" s="1"/>
  <c r="AC8015" i="1" s="1"/>
  <c r="P8015" i="1"/>
  <c r="O8015" i="1"/>
  <c r="R8015" i="1" s="1"/>
  <c r="U8015" i="1" s="1"/>
  <c r="V8015" i="1" s="1"/>
  <c r="N8015" i="1"/>
  <c r="M8015" i="1"/>
  <c r="Q9032" i="1"/>
  <c r="X9032" i="1" s="1"/>
  <c r="AB9032" i="1" s="1"/>
  <c r="AC9032" i="1" s="1"/>
  <c r="P9032" i="1"/>
  <c r="O9032" i="1"/>
  <c r="R9032" i="1" s="1"/>
  <c r="U9032" i="1" s="1"/>
  <c r="V9032" i="1" s="1"/>
  <c r="N9032" i="1"/>
  <c r="M9032" i="1"/>
  <c r="Q4591" i="1"/>
  <c r="X4591" i="1" s="1"/>
  <c r="AB4591" i="1" s="1"/>
  <c r="AC4591" i="1" s="1"/>
  <c r="P4591" i="1"/>
  <c r="O4591" i="1"/>
  <c r="R4591" i="1" s="1"/>
  <c r="U4591" i="1" s="1"/>
  <c r="V4591" i="1" s="1"/>
  <c r="N4591" i="1"/>
  <c r="M4591" i="1"/>
  <c r="Q5644" i="1"/>
  <c r="X5644" i="1" s="1"/>
  <c r="AB5644" i="1" s="1"/>
  <c r="AC5644" i="1" s="1"/>
  <c r="P5644" i="1"/>
  <c r="O5644" i="1"/>
  <c r="R5644" i="1" s="1"/>
  <c r="U5644" i="1" s="1"/>
  <c r="V5644" i="1" s="1"/>
  <c r="N5644" i="1"/>
  <c r="M5644" i="1"/>
  <c r="Q1205" i="1"/>
  <c r="X1205" i="1" s="1"/>
  <c r="AB1205" i="1" s="1"/>
  <c r="AC1205" i="1" s="1"/>
  <c r="P1205" i="1"/>
  <c r="O1205" i="1"/>
  <c r="R1205" i="1" s="1"/>
  <c r="U1205" i="1" s="1"/>
  <c r="V1205" i="1" s="1"/>
  <c r="N1205" i="1"/>
  <c r="M1205" i="1"/>
  <c r="Q1618" i="1"/>
  <c r="X1618" i="1" s="1"/>
  <c r="AB1618" i="1" s="1"/>
  <c r="AC1618" i="1" s="1"/>
  <c r="P1618" i="1"/>
  <c r="O1618" i="1"/>
  <c r="R1618" i="1" s="1"/>
  <c r="U1618" i="1" s="1"/>
  <c r="V1618" i="1" s="1"/>
  <c r="N1618" i="1"/>
  <c r="M1618" i="1"/>
  <c r="Q3919" i="1"/>
  <c r="X3919" i="1" s="1"/>
  <c r="AB3919" i="1" s="1"/>
  <c r="AC3919" i="1" s="1"/>
  <c r="P3919" i="1"/>
  <c r="O3919" i="1"/>
  <c r="R3919" i="1" s="1"/>
  <c r="U3919" i="1" s="1"/>
  <c r="V3919" i="1" s="1"/>
  <c r="N3919" i="1"/>
  <c r="M3919" i="1"/>
  <c r="Q2840" i="1"/>
  <c r="X2840" i="1" s="1"/>
  <c r="AB2840" i="1" s="1"/>
  <c r="AC2840" i="1" s="1"/>
  <c r="P2840" i="1"/>
  <c r="O2840" i="1"/>
  <c r="R2840" i="1" s="1"/>
  <c r="U2840" i="1" s="1"/>
  <c r="V2840" i="1" s="1"/>
  <c r="N2840" i="1"/>
  <c r="M2840" i="1"/>
  <c r="Q3097" i="1"/>
  <c r="X3097" i="1" s="1"/>
  <c r="AB3097" i="1" s="1"/>
  <c r="AC3097" i="1" s="1"/>
  <c r="P3097" i="1"/>
  <c r="O3097" i="1"/>
  <c r="R3097" i="1" s="1"/>
  <c r="U3097" i="1" s="1"/>
  <c r="V3097" i="1" s="1"/>
  <c r="N3097" i="1"/>
  <c r="M3097" i="1"/>
  <c r="Q8125" i="1"/>
  <c r="X8125" i="1" s="1"/>
  <c r="AB8125" i="1" s="1"/>
  <c r="AC8125" i="1" s="1"/>
  <c r="P8125" i="1"/>
  <c r="O8125" i="1"/>
  <c r="R8125" i="1" s="1"/>
  <c r="U8125" i="1" s="1"/>
  <c r="V8125" i="1" s="1"/>
  <c r="N8125" i="1"/>
  <c r="M8125" i="1"/>
  <c r="Q6689" i="1"/>
  <c r="X6689" i="1" s="1"/>
  <c r="AB6689" i="1" s="1"/>
  <c r="AC6689" i="1" s="1"/>
  <c r="P6689" i="1"/>
  <c r="O6689" i="1"/>
  <c r="R6689" i="1" s="1"/>
  <c r="U6689" i="1" s="1"/>
  <c r="V6689" i="1" s="1"/>
  <c r="N6689" i="1"/>
  <c r="M6689" i="1"/>
  <c r="Q1932" i="1"/>
  <c r="X1932" i="1" s="1"/>
  <c r="AB1932" i="1" s="1"/>
  <c r="AC1932" i="1" s="1"/>
  <c r="P1932" i="1"/>
  <c r="O1932" i="1"/>
  <c r="R1932" i="1" s="1"/>
  <c r="U1932" i="1" s="1"/>
  <c r="V1932" i="1" s="1"/>
  <c r="N1932" i="1"/>
  <c r="M1932" i="1"/>
  <c r="Q7432" i="1"/>
  <c r="X7432" i="1" s="1"/>
  <c r="AB7432" i="1" s="1"/>
  <c r="AC7432" i="1" s="1"/>
  <c r="P7432" i="1"/>
  <c r="O7432" i="1"/>
  <c r="R7432" i="1" s="1"/>
  <c r="U7432" i="1" s="1"/>
  <c r="V7432" i="1" s="1"/>
  <c r="N7432" i="1"/>
  <c r="M7432" i="1"/>
  <c r="Q6435" i="1"/>
  <c r="X6435" i="1" s="1"/>
  <c r="AB6435" i="1" s="1"/>
  <c r="AC6435" i="1" s="1"/>
  <c r="P6435" i="1"/>
  <c r="O6435" i="1"/>
  <c r="R6435" i="1" s="1"/>
  <c r="U6435" i="1" s="1"/>
  <c r="V6435" i="1" s="1"/>
  <c r="N6435" i="1"/>
  <c r="M6435" i="1"/>
  <c r="Q6483" i="1"/>
  <c r="X6483" i="1" s="1"/>
  <c r="AB6483" i="1" s="1"/>
  <c r="AC6483" i="1" s="1"/>
  <c r="P6483" i="1"/>
  <c r="O6483" i="1"/>
  <c r="R6483" i="1" s="1"/>
  <c r="U6483" i="1" s="1"/>
  <c r="V6483" i="1" s="1"/>
  <c r="N6483" i="1"/>
  <c r="M6483" i="1"/>
  <c r="Q7923" i="1"/>
  <c r="X7923" i="1" s="1"/>
  <c r="AB7923" i="1" s="1"/>
  <c r="AC7923" i="1" s="1"/>
  <c r="P7923" i="1"/>
  <c r="O7923" i="1"/>
  <c r="R7923" i="1" s="1"/>
  <c r="U7923" i="1" s="1"/>
  <c r="V7923" i="1" s="1"/>
  <c r="N7923" i="1"/>
  <c r="M7923" i="1"/>
  <c r="Q4830" i="1"/>
  <c r="X4830" i="1" s="1"/>
  <c r="AB4830" i="1" s="1"/>
  <c r="AC4830" i="1" s="1"/>
  <c r="P4830" i="1"/>
  <c r="O4830" i="1"/>
  <c r="R4830" i="1" s="1"/>
  <c r="U4830" i="1" s="1"/>
  <c r="V4830" i="1" s="1"/>
  <c r="N4830" i="1"/>
  <c r="M4830" i="1"/>
  <c r="Q5505" i="1"/>
  <c r="X5505" i="1" s="1"/>
  <c r="AB5505" i="1" s="1"/>
  <c r="AC5505" i="1" s="1"/>
  <c r="P5505" i="1"/>
  <c r="O5505" i="1"/>
  <c r="R5505" i="1" s="1"/>
  <c r="U5505" i="1" s="1"/>
  <c r="V5505" i="1" s="1"/>
  <c r="N5505" i="1"/>
  <c r="M5505" i="1"/>
  <c r="Q3872" i="1"/>
  <c r="X3872" i="1" s="1"/>
  <c r="AB3872" i="1" s="1"/>
  <c r="AC3872" i="1" s="1"/>
  <c r="P3872" i="1"/>
  <c r="O3872" i="1"/>
  <c r="R3872" i="1" s="1"/>
  <c r="U3872" i="1" s="1"/>
  <c r="V3872" i="1" s="1"/>
  <c r="N3872" i="1"/>
  <c r="M3872" i="1"/>
  <c r="Q7859" i="1"/>
  <c r="X7859" i="1" s="1"/>
  <c r="AB7859" i="1" s="1"/>
  <c r="AC7859" i="1" s="1"/>
  <c r="P7859" i="1"/>
  <c r="O7859" i="1"/>
  <c r="R7859" i="1" s="1"/>
  <c r="U7859" i="1" s="1"/>
  <c r="V7859" i="1" s="1"/>
  <c r="N7859" i="1"/>
  <c r="M7859" i="1"/>
  <c r="Q1950" i="1"/>
  <c r="X1950" i="1" s="1"/>
  <c r="AB1950" i="1" s="1"/>
  <c r="AC1950" i="1" s="1"/>
  <c r="P1950" i="1"/>
  <c r="O1950" i="1"/>
  <c r="R1950" i="1" s="1"/>
  <c r="U1950" i="1" s="1"/>
  <c r="V1950" i="1" s="1"/>
  <c r="N1950" i="1"/>
  <c r="M1950" i="1"/>
  <c r="Q3998" i="1"/>
  <c r="X3998" i="1" s="1"/>
  <c r="AB3998" i="1" s="1"/>
  <c r="AC3998" i="1" s="1"/>
  <c r="P3998" i="1"/>
  <c r="O3998" i="1"/>
  <c r="R3998" i="1" s="1"/>
  <c r="U3998" i="1" s="1"/>
  <c r="V3998" i="1" s="1"/>
  <c r="N3998" i="1"/>
  <c r="M3998" i="1"/>
  <c r="Q5461" i="1"/>
  <c r="X5461" i="1" s="1"/>
  <c r="AB5461" i="1" s="1"/>
  <c r="AC5461" i="1" s="1"/>
  <c r="P5461" i="1"/>
  <c r="O5461" i="1"/>
  <c r="R5461" i="1" s="1"/>
  <c r="U5461" i="1" s="1"/>
  <c r="V5461" i="1" s="1"/>
  <c r="N5461" i="1"/>
  <c r="M5461" i="1"/>
  <c r="Q3837" i="1"/>
  <c r="X3837" i="1" s="1"/>
  <c r="AB3837" i="1" s="1"/>
  <c r="AC3837" i="1" s="1"/>
  <c r="P3837" i="1"/>
  <c r="O3837" i="1"/>
  <c r="R3837" i="1" s="1"/>
  <c r="U3837" i="1" s="1"/>
  <c r="V3837" i="1" s="1"/>
  <c r="N3837" i="1"/>
  <c r="M3837" i="1"/>
  <c r="Q4825" i="1"/>
  <c r="X4825" i="1" s="1"/>
  <c r="AB4825" i="1" s="1"/>
  <c r="AC4825" i="1" s="1"/>
  <c r="P4825" i="1"/>
  <c r="O4825" i="1"/>
  <c r="R4825" i="1" s="1"/>
  <c r="U4825" i="1" s="1"/>
  <c r="V4825" i="1" s="1"/>
  <c r="N4825" i="1"/>
  <c r="M4825" i="1"/>
  <c r="Q5314" i="1"/>
  <c r="X5314" i="1" s="1"/>
  <c r="AB5314" i="1" s="1"/>
  <c r="AC5314" i="1" s="1"/>
  <c r="P5314" i="1"/>
  <c r="O5314" i="1"/>
  <c r="R5314" i="1" s="1"/>
  <c r="U5314" i="1" s="1"/>
  <c r="V5314" i="1" s="1"/>
  <c r="N5314" i="1"/>
  <c r="M5314" i="1"/>
  <c r="Q8037" i="1"/>
  <c r="X8037" i="1" s="1"/>
  <c r="AB8037" i="1" s="1"/>
  <c r="AC8037" i="1" s="1"/>
  <c r="P8037" i="1"/>
  <c r="O8037" i="1"/>
  <c r="R8037" i="1" s="1"/>
  <c r="U8037" i="1" s="1"/>
  <c r="V8037" i="1" s="1"/>
  <c r="N8037" i="1"/>
  <c r="M8037" i="1"/>
  <c r="Q6675" i="1"/>
  <c r="X6675" i="1" s="1"/>
  <c r="AB6675" i="1" s="1"/>
  <c r="AC6675" i="1" s="1"/>
  <c r="P6675" i="1"/>
  <c r="O6675" i="1"/>
  <c r="R6675" i="1" s="1"/>
  <c r="U6675" i="1" s="1"/>
  <c r="V6675" i="1" s="1"/>
  <c r="N6675" i="1"/>
  <c r="M6675" i="1"/>
  <c r="Q3823" i="1"/>
  <c r="X3823" i="1" s="1"/>
  <c r="AB3823" i="1" s="1"/>
  <c r="AC3823" i="1" s="1"/>
  <c r="P3823" i="1"/>
  <c r="O3823" i="1"/>
  <c r="R3823" i="1" s="1"/>
  <c r="U3823" i="1" s="1"/>
  <c r="V3823" i="1" s="1"/>
  <c r="N3823" i="1"/>
  <c r="M3823" i="1"/>
  <c r="Q6595" i="1"/>
  <c r="X6595" i="1" s="1"/>
  <c r="AB6595" i="1" s="1"/>
  <c r="AC6595" i="1" s="1"/>
  <c r="P6595" i="1"/>
  <c r="O6595" i="1"/>
  <c r="R6595" i="1" s="1"/>
  <c r="U6595" i="1" s="1"/>
  <c r="V6595" i="1" s="1"/>
  <c r="N6595" i="1"/>
  <c r="M6595" i="1"/>
  <c r="Q5129" i="1"/>
  <c r="X5129" i="1" s="1"/>
  <c r="AB5129" i="1" s="1"/>
  <c r="AC5129" i="1" s="1"/>
  <c r="P5129" i="1"/>
  <c r="O5129" i="1"/>
  <c r="R5129" i="1" s="1"/>
  <c r="U5129" i="1" s="1"/>
  <c r="V5129" i="1" s="1"/>
  <c r="N5129" i="1"/>
  <c r="M5129" i="1"/>
  <c r="Q3157" i="1"/>
  <c r="X3157" i="1" s="1"/>
  <c r="AB3157" i="1" s="1"/>
  <c r="AC3157" i="1" s="1"/>
  <c r="P3157" i="1"/>
  <c r="O3157" i="1"/>
  <c r="R3157" i="1" s="1"/>
  <c r="U3157" i="1" s="1"/>
  <c r="V3157" i="1" s="1"/>
  <c r="N3157" i="1"/>
  <c r="M3157" i="1"/>
  <c r="Q3382" i="1"/>
  <c r="X3382" i="1" s="1"/>
  <c r="AB3382" i="1" s="1"/>
  <c r="AC3382" i="1" s="1"/>
  <c r="P3382" i="1"/>
  <c r="O3382" i="1"/>
  <c r="R3382" i="1" s="1"/>
  <c r="U3382" i="1" s="1"/>
  <c r="V3382" i="1" s="1"/>
  <c r="N3382" i="1"/>
  <c r="M3382" i="1"/>
  <c r="Q3665" i="1"/>
  <c r="X3665" i="1" s="1"/>
  <c r="AB3665" i="1" s="1"/>
  <c r="AC3665" i="1" s="1"/>
  <c r="P3665" i="1"/>
  <c r="O3665" i="1"/>
  <c r="R3665" i="1" s="1"/>
  <c r="U3665" i="1" s="1"/>
  <c r="V3665" i="1" s="1"/>
  <c r="N3665" i="1"/>
  <c r="M3665" i="1"/>
  <c r="Q4932" i="1"/>
  <c r="X4932" i="1" s="1"/>
  <c r="AB4932" i="1" s="1"/>
  <c r="AC4932" i="1" s="1"/>
  <c r="P4932" i="1"/>
  <c r="O4932" i="1"/>
  <c r="R4932" i="1" s="1"/>
  <c r="U4932" i="1" s="1"/>
  <c r="V4932" i="1" s="1"/>
  <c r="N4932" i="1"/>
  <c r="M4932" i="1"/>
  <c r="Q3500" i="1"/>
  <c r="X3500" i="1" s="1"/>
  <c r="AB3500" i="1" s="1"/>
  <c r="AC3500" i="1" s="1"/>
  <c r="P3500" i="1"/>
  <c r="O3500" i="1"/>
  <c r="R3500" i="1" s="1"/>
  <c r="U3500" i="1" s="1"/>
  <c r="V3500" i="1" s="1"/>
  <c r="N3500" i="1"/>
  <c r="M3500" i="1"/>
  <c r="Q2216" i="1"/>
  <c r="X2216" i="1" s="1"/>
  <c r="AB2216" i="1" s="1"/>
  <c r="AC2216" i="1" s="1"/>
  <c r="P2216" i="1"/>
  <c r="O2216" i="1"/>
  <c r="R2216" i="1" s="1"/>
  <c r="U2216" i="1" s="1"/>
  <c r="V2216" i="1" s="1"/>
  <c r="N2216" i="1"/>
  <c r="M2216" i="1"/>
  <c r="Q6101" i="1"/>
  <c r="X6101" i="1" s="1"/>
  <c r="AB6101" i="1" s="1"/>
  <c r="AC6101" i="1" s="1"/>
  <c r="P6101" i="1"/>
  <c r="O6101" i="1"/>
  <c r="R6101" i="1" s="1"/>
  <c r="U6101" i="1" s="1"/>
  <c r="V6101" i="1" s="1"/>
  <c r="N6101" i="1"/>
  <c r="M6101" i="1"/>
  <c r="Q3498" i="1"/>
  <c r="X3498" i="1" s="1"/>
  <c r="AB3498" i="1" s="1"/>
  <c r="AC3498" i="1" s="1"/>
  <c r="P3498" i="1"/>
  <c r="O3498" i="1"/>
  <c r="R3498" i="1" s="1"/>
  <c r="U3498" i="1" s="1"/>
  <c r="V3498" i="1" s="1"/>
  <c r="N3498" i="1"/>
  <c r="M3498" i="1"/>
  <c r="Q7812" i="1"/>
  <c r="X7812" i="1" s="1"/>
  <c r="AB7812" i="1" s="1"/>
  <c r="AC7812" i="1" s="1"/>
  <c r="P7812" i="1"/>
  <c r="O7812" i="1"/>
  <c r="R7812" i="1" s="1"/>
  <c r="U7812" i="1" s="1"/>
  <c r="V7812" i="1" s="1"/>
  <c r="N7812" i="1"/>
  <c r="M7812" i="1"/>
  <c r="Q7778" i="1"/>
  <c r="X7778" i="1" s="1"/>
  <c r="AB7778" i="1" s="1"/>
  <c r="AC7778" i="1" s="1"/>
  <c r="P7778" i="1"/>
  <c r="O7778" i="1"/>
  <c r="R7778" i="1" s="1"/>
  <c r="U7778" i="1" s="1"/>
  <c r="V7778" i="1" s="1"/>
  <c r="N7778" i="1"/>
  <c r="M7778" i="1"/>
  <c r="Q2886" i="1"/>
  <c r="X2886" i="1" s="1"/>
  <c r="AB2886" i="1" s="1"/>
  <c r="AC2886" i="1" s="1"/>
  <c r="P2886" i="1"/>
  <c r="O2886" i="1"/>
  <c r="R2886" i="1" s="1"/>
  <c r="U2886" i="1" s="1"/>
  <c r="V2886" i="1" s="1"/>
  <c r="N2886" i="1"/>
  <c r="M2886" i="1"/>
  <c r="Q5789" i="1"/>
  <c r="X5789" i="1" s="1"/>
  <c r="AB5789" i="1" s="1"/>
  <c r="AC5789" i="1" s="1"/>
  <c r="P5789" i="1"/>
  <c r="O5789" i="1"/>
  <c r="R5789" i="1" s="1"/>
  <c r="U5789" i="1" s="1"/>
  <c r="V5789" i="1" s="1"/>
  <c r="N5789" i="1"/>
  <c r="M5789" i="1"/>
  <c r="Q5782" i="1"/>
  <c r="X5782" i="1" s="1"/>
  <c r="AB5782" i="1" s="1"/>
  <c r="AC5782" i="1" s="1"/>
  <c r="P5782" i="1"/>
  <c r="O5782" i="1"/>
  <c r="R5782" i="1" s="1"/>
  <c r="U5782" i="1" s="1"/>
  <c r="V5782" i="1" s="1"/>
  <c r="N5782" i="1"/>
  <c r="M5782" i="1"/>
  <c r="Q8076" i="1"/>
  <c r="X8076" i="1" s="1"/>
  <c r="AB8076" i="1" s="1"/>
  <c r="AC8076" i="1" s="1"/>
  <c r="P8076" i="1"/>
  <c r="O8076" i="1"/>
  <c r="R8076" i="1" s="1"/>
  <c r="U8076" i="1" s="1"/>
  <c r="V8076" i="1" s="1"/>
  <c r="N8076" i="1"/>
  <c r="M8076" i="1"/>
  <c r="Q5154" i="1"/>
  <c r="X5154" i="1" s="1"/>
  <c r="AB5154" i="1" s="1"/>
  <c r="AC5154" i="1" s="1"/>
  <c r="P5154" i="1"/>
  <c r="O5154" i="1"/>
  <c r="R5154" i="1" s="1"/>
  <c r="U5154" i="1" s="1"/>
  <c r="V5154" i="1" s="1"/>
  <c r="N5154" i="1"/>
  <c r="M5154" i="1"/>
  <c r="Q7216" i="1"/>
  <c r="X7216" i="1" s="1"/>
  <c r="AB7216" i="1" s="1"/>
  <c r="AC7216" i="1" s="1"/>
  <c r="P7216" i="1"/>
  <c r="O7216" i="1"/>
  <c r="R7216" i="1" s="1"/>
  <c r="U7216" i="1" s="1"/>
  <c r="V7216" i="1" s="1"/>
  <c r="N7216" i="1"/>
  <c r="M7216" i="1"/>
  <c r="Q5139" i="1"/>
  <c r="X5139" i="1" s="1"/>
  <c r="AB5139" i="1" s="1"/>
  <c r="AC5139" i="1" s="1"/>
  <c r="P5139" i="1"/>
  <c r="O5139" i="1"/>
  <c r="R5139" i="1" s="1"/>
  <c r="U5139" i="1" s="1"/>
  <c r="V5139" i="1" s="1"/>
  <c r="N5139" i="1"/>
  <c r="M5139" i="1"/>
  <c r="Q5266" i="1"/>
  <c r="X5266" i="1" s="1"/>
  <c r="AB5266" i="1" s="1"/>
  <c r="AC5266" i="1" s="1"/>
  <c r="P5266" i="1"/>
  <c r="O5266" i="1"/>
  <c r="R5266" i="1" s="1"/>
  <c r="U5266" i="1" s="1"/>
  <c r="V5266" i="1" s="1"/>
  <c r="N5266" i="1"/>
  <c r="M5266" i="1"/>
  <c r="Q3760" i="1"/>
  <c r="X3760" i="1" s="1"/>
  <c r="AB3760" i="1" s="1"/>
  <c r="AC3760" i="1" s="1"/>
  <c r="P3760" i="1"/>
  <c r="O3760" i="1"/>
  <c r="R3760" i="1" s="1"/>
  <c r="U3760" i="1" s="1"/>
  <c r="V3760" i="1" s="1"/>
  <c r="N3760" i="1"/>
  <c r="M3760" i="1"/>
  <c r="Q4046" i="1"/>
  <c r="X4046" i="1" s="1"/>
  <c r="AB4046" i="1" s="1"/>
  <c r="AC4046" i="1" s="1"/>
  <c r="P4046" i="1"/>
  <c r="O4046" i="1"/>
  <c r="R4046" i="1" s="1"/>
  <c r="U4046" i="1" s="1"/>
  <c r="V4046" i="1" s="1"/>
  <c r="N4046" i="1"/>
  <c r="M4046" i="1"/>
  <c r="Q3502" i="1"/>
  <c r="X3502" i="1" s="1"/>
  <c r="AB3502" i="1" s="1"/>
  <c r="AC3502" i="1" s="1"/>
  <c r="P3502" i="1"/>
  <c r="O3502" i="1"/>
  <c r="R3502" i="1" s="1"/>
  <c r="U3502" i="1" s="1"/>
  <c r="V3502" i="1" s="1"/>
  <c r="N3502" i="1"/>
  <c r="M3502" i="1"/>
  <c r="Q7154" i="1"/>
  <c r="X7154" i="1" s="1"/>
  <c r="AB7154" i="1" s="1"/>
  <c r="AC7154" i="1" s="1"/>
  <c r="P7154" i="1"/>
  <c r="O7154" i="1"/>
  <c r="R7154" i="1" s="1"/>
  <c r="U7154" i="1" s="1"/>
  <c r="V7154" i="1" s="1"/>
  <c r="N7154" i="1"/>
  <c r="M7154" i="1"/>
  <c r="Q4771" i="1"/>
  <c r="X4771" i="1" s="1"/>
  <c r="AB4771" i="1" s="1"/>
  <c r="AC4771" i="1" s="1"/>
  <c r="P4771" i="1"/>
  <c r="O4771" i="1"/>
  <c r="R4771" i="1" s="1"/>
  <c r="U4771" i="1" s="1"/>
  <c r="V4771" i="1" s="1"/>
  <c r="N4771" i="1"/>
  <c r="M4771" i="1"/>
  <c r="Q3471" i="1"/>
  <c r="X3471" i="1" s="1"/>
  <c r="AB3471" i="1" s="1"/>
  <c r="AC3471" i="1" s="1"/>
  <c r="P3471" i="1"/>
  <c r="O3471" i="1"/>
  <c r="R3471" i="1" s="1"/>
  <c r="U3471" i="1" s="1"/>
  <c r="V3471" i="1" s="1"/>
  <c r="N3471" i="1"/>
  <c r="M3471" i="1"/>
  <c r="Q8852" i="1"/>
  <c r="X8852" i="1" s="1"/>
  <c r="AB8852" i="1" s="1"/>
  <c r="AC8852" i="1" s="1"/>
  <c r="P8852" i="1"/>
  <c r="O8852" i="1"/>
  <c r="R8852" i="1" s="1"/>
  <c r="U8852" i="1" s="1"/>
  <c r="V8852" i="1" s="1"/>
  <c r="N8852" i="1"/>
  <c r="M8852" i="1"/>
  <c r="Q7902" i="1"/>
  <c r="X7902" i="1" s="1"/>
  <c r="AB7902" i="1" s="1"/>
  <c r="AC7902" i="1" s="1"/>
  <c r="P7902" i="1"/>
  <c r="O7902" i="1"/>
  <c r="R7902" i="1" s="1"/>
  <c r="U7902" i="1" s="1"/>
  <c r="V7902" i="1" s="1"/>
  <c r="N7902" i="1"/>
  <c r="M7902" i="1"/>
  <c r="Q6242" i="1"/>
  <c r="X6242" i="1" s="1"/>
  <c r="AB6242" i="1" s="1"/>
  <c r="AC6242" i="1" s="1"/>
  <c r="P6242" i="1"/>
  <c r="O6242" i="1"/>
  <c r="R6242" i="1" s="1"/>
  <c r="U6242" i="1" s="1"/>
  <c r="V6242" i="1" s="1"/>
  <c r="N6242" i="1"/>
  <c r="M6242" i="1"/>
  <c r="Q5326" i="1"/>
  <c r="X5326" i="1" s="1"/>
  <c r="AB5326" i="1" s="1"/>
  <c r="AC5326" i="1" s="1"/>
  <c r="P5326" i="1"/>
  <c r="O5326" i="1"/>
  <c r="R5326" i="1" s="1"/>
  <c r="U5326" i="1" s="1"/>
  <c r="V5326" i="1" s="1"/>
  <c r="N5326" i="1"/>
  <c r="M5326" i="1"/>
  <c r="Q1252" i="1"/>
  <c r="X1252" i="1" s="1"/>
  <c r="AB1252" i="1" s="1"/>
  <c r="AC1252" i="1" s="1"/>
  <c r="P1252" i="1"/>
  <c r="O1252" i="1"/>
  <c r="R1252" i="1" s="1"/>
  <c r="U1252" i="1" s="1"/>
  <c r="V1252" i="1" s="1"/>
  <c r="N1252" i="1"/>
  <c r="M1252" i="1"/>
  <c r="Q4282" i="1"/>
  <c r="X4282" i="1" s="1"/>
  <c r="AB4282" i="1" s="1"/>
  <c r="AC4282" i="1" s="1"/>
  <c r="P4282" i="1"/>
  <c r="O4282" i="1"/>
  <c r="R4282" i="1" s="1"/>
  <c r="U4282" i="1" s="1"/>
  <c r="V4282" i="1" s="1"/>
  <c r="N4282" i="1"/>
  <c r="M4282" i="1"/>
  <c r="Q7375" i="1"/>
  <c r="X7375" i="1" s="1"/>
  <c r="AB7375" i="1" s="1"/>
  <c r="AC7375" i="1" s="1"/>
  <c r="P7375" i="1"/>
  <c r="O7375" i="1"/>
  <c r="R7375" i="1" s="1"/>
  <c r="U7375" i="1" s="1"/>
  <c r="V7375" i="1" s="1"/>
  <c r="N7375" i="1"/>
  <c r="M7375" i="1"/>
  <c r="Q7993" i="1"/>
  <c r="X7993" i="1" s="1"/>
  <c r="AB7993" i="1" s="1"/>
  <c r="AC7993" i="1" s="1"/>
  <c r="P7993" i="1"/>
  <c r="O7993" i="1"/>
  <c r="R7993" i="1" s="1"/>
  <c r="U7993" i="1" s="1"/>
  <c r="V7993" i="1" s="1"/>
  <c r="N7993" i="1"/>
  <c r="M7993" i="1"/>
  <c r="Q3034" i="1"/>
  <c r="X3034" i="1" s="1"/>
  <c r="AB3034" i="1" s="1"/>
  <c r="AC3034" i="1" s="1"/>
  <c r="P3034" i="1"/>
  <c r="O3034" i="1"/>
  <c r="R3034" i="1" s="1"/>
  <c r="U3034" i="1" s="1"/>
  <c r="V3034" i="1" s="1"/>
  <c r="N3034" i="1"/>
  <c r="M3034" i="1"/>
  <c r="Q7882" i="1"/>
  <c r="X7882" i="1" s="1"/>
  <c r="AB7882" i="1" s="1"/>
  <c r="AC7882" i="1" s="1"/>
  <c r="P7882" i="1"/>
  <c r="O7882" i="1"/>
  <c r="R7882" i="1" s="1"/>
  <c r="U7882" i="1" s="1"/>
  <c r="V7882" i="1" s="1"/>
  <c r="N7882" i="1"/>
  <c r="M7882" i="1"/>
  <c r="Q3407" i="1"/>
  <c r="X3407" i="1" s="1"/>
  <c r="AB3407" i="1" s="1"/>
  <c r="AC3407" i="1" s="1"/>
  <c r="P3407" i="1"/>
  <c r="O3407" i="1"/>
  <c r="R3407" i="1" s="1"/>
  <c r="U3407" i="1" s="1"/>
  <c r="V3407" i="1" s="1"/>
  <c r="N3407" i="1"/>
  <c r="M3407" i="1"/>
  <c r="Q4470" i="1"/>
  <c r="X4470" i="1" s="1"/>
  <c r="AB4470" i="1" s="1"/>
  <c r="AC4470" i="1" s="1"/>
  <c r="P4470" i="1"/>
  <c r="O4470" i="1"/>
  <c r="R4470" i="1" s="1"/>
  <c r="U4470" i="1" s="1"/>
  <c r="V4470" i="1" s="1"/>
  <c r="N4470" i="1"/>
  <c r="M4470" i="1"/>
  <c r="Q6360" i="1"/>
  <c r="X6360" i="1" s="1"/>
  <c r="AB6360" i="1" s="1"/>
  <c r="AC6360" i="1" s="1"/>
  <c r="P6360" i="1"/>
  <c r="O6360" i="1"/>
  <c r="R6360" i="1" s="1"/>
  <c r="U6360" i="1" s="1"/>
  <c r="V6360" i="1" s="1"/>
  <c r="N6360" i="1"/>
  <c r="M6360" i="1"/>
  <c r="Q2599" i="1"/>
  <c r="X2599" i="1" s="1"/>
  <c r="AB2599" i="1" s="1"/>
  <c r="AC2599" i="1" s="1"/>
  <c r="P2599" i="1"/>
  <c r="O2599" i="1"/>
  <c r="R2599" i="1" s="1"/>
  <c r="U2599" i="1" s="1"/>
  <c r="V2599" i="1" s="1"/>
  <c r="N2599" i="1"/>
  <c r="M2599" i="1"/>
  <c r="Q6960" i="1"/>
  <c r="X6960" i="1" s="1"/>
  <c r="AB6960" i="1" s="1"/>
  <c r="AC6960" i="1" s="1"/>
  <c r="P6960" i="1"/>
  <c r="O6960" i="1"/>
  <c r="R6960" i="1" s="1"/>
  <c r="U6960" i="1" s="1"/>
  <c r="V6960" i="1" s="1"/>
  <c r="N6960" i="1"/>
  <c r="M6960" i="1"/>
  <c r="Q4558" i="1"/>
  <c r="X4558" i="1" s="1"/>
  <c r="AB4558" i="1" s="1"/>
  <c r="AC4558" i="1" s="1"/>
  <c r="P4558" i="1"/>
  <c r="O4558" i="1"/>
  <c r="R4558" i="1" s="1"/>
  <c r="U4558" i="1" s="1"/>
  <c r="V4558" i="1" s="1"/>
  <c r="N4558" i="1"/>
  <c r="M4558" i="1"/>
  <c r="Q7024" i="1"/>
  <c r="X7024" i="1" s="1"/>
  <c r="AB7024" i="1" s="1"/>
  <c r="AC7024" i="1" s="1"/>
  <c r="P7024" i="1"/>
  <c r="O7024" i="1"/>
  <c r="R7024" i="1" s="1"/>
  <c r="U7024" i="1" s="1"/>
  <c r="V7024" i="1" s="1"/>
  <c r="N7024" i="1"/>
  <c r="M7024" i="1"/>
  <c r="Q8033" i="1"/>
  <c r="X8033" i="1" s="1"/>
  <c r="AB8033" i="1" s="1"/>
  <c r="AC8033" i="1" s="1"/>
  <c r="P8033" i="1"/>
  <c r="O8033" i="1"/>
  <c r="R8033" i="1" s="1"/>
  <c r="U8033" i="1" s="1"/>
  <c r="V8033" i="1" s="1"/>
  <c r="N8033" i="1"/>
  <c r="M8033" i="1"/>
  <c r="Q2178" i="1"/>
  <c r="X2178" i="1" s="1"/>
  <c r="AB2178" i="1" s="1"/>
  <c r="AC2178" i="1" s="1"/>
  <c r="P2178" i="1"/>
  <c r="O2178" i="1"/>
  <c r="R2178" i="1" s="1"/>
  <c r="U2178" i="1" s="1"/>
  <c r="V2178" i="1" s="1"/>
  <c r="N2178" i="1"/>
  <c r="M2178" i="1"/>
  <c r="Q6950" i="1"/>
  <c r="X6950" i="1" s="1"/>
  <c r="AB6950" i="1" s="1"/>
  <c r="AC6950" i="1" s="1"/>
  <c r="P6950" i="1"/>
  <c r="O6950" i="1"/>
  <c r="R6950" i="1" s="1"/>
  <c r="U6950" i="1" s="1"/>
  <c r="V6950" i="1" s="1"/>
  <c r="N6950" i="1"/>
  <c r="M6950" i="1"/>
  <c r="Q4873" i="1"/>
  <c r="X4873" i="1" s="1"/>
  <c r="AB4873" i="1" s="1"/>
  <c r="AC4873" i="1" s="1"/>
  <c r="P4873" i="1"/>
  <c r="O4873" i="1"/>
  <c r="R4873" i="1" s="1"/>
  <c r="U4873" i="1" s="1"/>
  <c r="V4873" i="1" s="1"/>
  <c r="N4873" i="1"/>
  <c r="M4873" i="1"/>
  <c r="Q5253" i="1"/>
  <c r="X5253" i="1" s="1"/>
  <c r="AB5253" i="1" s="1"/>
  <c r="AC5253" i="1" s="1"/>
  <c r="P5253" i="1"/>
  <c r="O5253" i="1"/>
  <c r="R5253" i="1" s="1"/>
  <c r="U5253" i="1" s="1"/>
  <c r="V5253" i="1" s="1"/>
  <c r="N5253" i="1"/>
  <c r="M5253" i="1"/>
  <c r="Q6008" i="1"/>
  <c r="X6008" i="1" s="1"/>
  <c r="AB6008" i="1" s="1"/>
  <c r="AC6008" i="1" s="1"/>
  <c r="P6008" i="1"/>
  <c r="O6008" i="1"/>
  <c r="R6008" i="1" s="1"/>
  <c r="U6008" i="1" s="1"/>
  <c r="V6008" i="1" s="1"/>
  <c r="N6008" i="1"/>
  <c r="M6008" i="1"/>
  <c r="Q4230" i="1"/>
  <c r="X4230" i="1" s="1"/>
  <c r="AB4230" i="1" s="1"/>
  <c r="AC4230" i="1" s="1"/>
  <c r="P4230" i="1"/>
  <c r="O4230" i="1"/>
  <c r="R4230" i="1" s="1"/>
  <c r="U4230" i="1" s="1"/>
  <c r="V4230" i="1" s="1"/>
  <c r="N4230" i="1"/>
  <c r="M4230" i="1"/>
  <c r="Q2894" i="1"/>
  <c r="X2894" i="1" s="1"/>
  <c r="AB2894" i="1" s="1"/>
  <c r="AC2894" i="1" s="1"/>
  <c r="P2894" i="1"/>
  <c r="O2894" i="1"/>
  <c r="R2894" i="1" s="1"/>
  <c r="U2894" i="1" s="1"/>
  <c r="V2894" i="1" s="1"/>
  <c r="N2894" i="1"/>
  <c r="M2894" i="1"/>
  <c r="Q8948" i="1"/>
  <c r="X8948" i="1" s="1"/>
  <c r="AB8948" i="1" s="1"/>
  <c r="AC8948" i="1" s="1"/>
  <c r="P8948" i="1"/>
  <c r="O8948" i="1"/>
  <c r="R8948" i="1" s="1"/>
  <c r="U8948" i="1" s="1"/>
  <c r="V8948" i="1" s="1"/>
  <c r="N8948" i="1"/>
  <c r="M8948" i="1"/>
  <c r="Q2190" i="1"/>
  <c r="X2190" i="1" s="1"/>
  <c r="AB2190" i="1" s="1"/>
  <c r="AC2190" i="1" s="1"/>
  <c r="P2190" i="1"/>
  <c r="O2190" i="1"/>
  <c r="R2190" i="1" s="1"/>
  <c r="U2190" i="1" s="1"/>
  <c r="V2190" i="1" s="1"/>
  <c r="N2190" i="1"/>
  <c r="M2190" i="1"/>
  <c r="Q3414" i="1"/>
  <c r="X3414" i="1" s="1"/>
  <c r="AB3414" i="1" s="1"/>
  <c r="AC3414" i="1" s="1"/>
  <c r="P3414" i="1"/>
  <c r="O3414" i="1"/>
  <c r="R3414" i="1" s="1"/>
  <c r="U3414" i="1" s="1"/>
  <c r="V3414" i="1" s="1"/>
  <c r="N3414" i="1"/>
  <c r="M3414" i="1"/>
  <c r="Q3280" i="1"/>
  <c r="X3280" i="1" s="1"/>
  <c r="AB3280" i="1" s="1"/>
  <c r="AC3280" i="1" s="1"/>
  <c r="P3280" i="1"/>
  <c r="O3280" i="1"/>
  <c r="R3280" i="1" s="1"/>
  <c r="U3280" i="1" s="1"/>
  <c r="V3280" i="1" s="1"/>
  <c r="N3280" i="1"/>
  <c r="M3280" i="1"/>
  <c r="Q8025" i="1"/>
  <c r="X8025" i="1" s="1"/>
  <c r="AB8025" i="1" s="1"/>
  <c r="AC8025" i="1" s="1"/>
  <c r="P8025" i="1"/>
  <c r="O8025" i="1"/>
  <c r="R8025" i="1" s="1"/>
  <c r="U8025" i="1" s="1"/>
  <c r="V8025" i="1" s="1"/>
  <c r="N8025" i="1"/>
  <c r="M8025" i="1"/>
  <c r="Q2452" i="1"/>
  <c r="X2452" i="1" s="1"/>
  <c r="AB2452" i="1" s="1"/>
  <c r="AC2452" i="1" s="1"/>
  <c r="P2452" i="1"/>
  <c r="O2452" i="1"/>
  <c r="R2452" i="1" s="1"/>
  <c r="U2452" i="1" s="1"/>
  <c r="V2452" i="1" s="1"/>
  <c r="N2452" i="1"/>
  <c r="M2452" i="1"/>
  <c r="Q7725" i="1"/>
  <c r="X7725" i="1" s="1"/>
  <c r="AB7725" i="1" s="1"/>
  <c r="AC7725" i="1" s="1"/>
  <c r="P7725" i="1"/>
  <c r="O7725" i="1"/>
  <c r="R7725" i="1" s="1"/>
  <c r="U7725" i="1" s="1"/>
  <c r="V7725" i="1" s="1"/>
  <c r="N7725" i="1"/>
  <c r="M7725" i="1"/>
  <c r="Q2953" i="1"/>
  <c r="X2953" i="1" s="1"/>
  <c r="AB2953" i="1" s="1"/>
  <c r="AC2953" i="1" s="1"/>
  <c r="P2953" i="1"/>
  <c r="O2953" i="1"/>
  <c r="R2953" i="1" s="1"/>
  <c r="U2953" i="1" s="1"/>
  <c r="V2953" i="1" s="1"/>
  <c r="N2953" i="1"/>
  <c r="M2953" i="1"/>
  <c r="Q7111" i="1"/>
  <c r="X7111" i="1" s="1"/>
  <c r="AB7111" i="1" s="1"/>
  <c r="AC7111" i="1" s="1"/>
  <c r="P7111" i="1"/>
  <c r="O7111" i="1"/>
  <c r="R7111" i="1" s="1"/>
  <c r="U7111" i="1" s="1"/>
  <c r="V7111" i="1" s="1"/>
  <c r="N7111" i="1"/>
  <c r="M7111" i="1"/>
  <c r="Q4862" i="1"/>
  <c r="X4862" i="1" s="1"/>
  <c r="AB4862" i="1" s="1"/>
  <c r="AC4862" i="1" s="1"/>
  <c r="P4862" i="1"/>
  <c r="O4862" i="1"/>
  <c r="R4862" i="1" s="1"/>
  <c r="U4862" i="1" s="1"/>
  <c r="V4862" i="1" s="1"/>
  <c r="N4862" i="1"/>
  <c r="M4862" i="1"/>
  <c r="Q2116" i="1"/>
  <c r="X2116" i="1" s="1"/>
  <c r="AB2116" i="1" s="1"/>
  <c r="AC2116" i="1" s="1"/>
  <c r="P2116" i="1"/>
  <c r="O2116" i="1"/>
  <c r="R2116" i="1" s="1"/>
  <c r="U2116" i="1" s="1"/>
  <c r="V2116" i="1" s="1"/>
  <c r="N2116" i="1"/>
  <c r="M2116" i="1"/>
  <c r="Q6526" i="1"/>
  <c r="X6526" i="1" s="1"/>
  <c r="AB6526" i="1" s="1"/>
  <c r="AC6526" i="1" s="1"/>
  <c r="P6526" i="1"/>
  <c r="O6526" i="1"/>
  <c r="R6526" i="1" s="1"/>
  <c r="U6526" i="1" s="1"/>
  <c r="V6526" i="1" s="1"/>
  <c r="N6526" i="1"/>
  <c r="M6526" i="1"/>
  <c r="Q5244" i="1"/>
  <c r="X5244" i="1" s="1"/>
  <c r="AB5244" i="1" s="1"/>
  <c r="AC5244" i="1" s="1"/>
  <c r="P5244" i="1"/>
  <c r="O5244" i="1"/>
  <c r="R5244" i="1" s="1"/>
  <c r="U5244" i="1" s="1"/>
  <c r="V5244" i="1" s="1"/>
  <c r="N5244" i="1"/>
  <c r="M5244" i="1"/>
  <c r="Q6796" i="1"/>
  <c r="X6796" i="1" s="1"/>
  <c r="AB6796" i="1" s="1"/>
  <c r="AC6796" i="1" s="1"/>
  <c r="P6796" i="1"/>
  <c r="O6796" i="1"/>
  <c r="R6796" i="1" s="1"/>
  <c r="U6796" i="1" s="1"/>
  <c r="V6796" i="1" s="1"/>
  <c r="N6796" i="1"/>
  <c r="M6796" i="1"/>
  <c r="Q7325" i="1"/>
  <c r="X7325" i="1" s="1"/>
  <c r="AB7325" i="1" s="1"/>
  <c r="AC7325" i="1" s="1"/>
  <c r="P7325" i="1"/>
  <c r="O7325" i="1"/>
  <c r="R7325" i="1" s="1"/>
  <c r="U7325" i="1" s="1"/>
  <c r="V7325" i="1" s="1"/>
  <c r="N7325" i="1"/>
  <c r="M7325" i="1"/>
  <c r="Q2702" i="1"/>
  <c r="X2702" i="1" s="1"/>
  <c r="AB2702" i="1" s="1"/>
  <c r="AC2702" i="1" s="1"/>
  <c r="P2702" i="1"/>
  <c r="O2702" i="1"/>
  <c r="R2702" i="1" s="1"/>
  <c r="U2702" i="1" s="1"/>
  <c r="V2702" i="1" s="1"/>
  <c r="N2702" i="1"/>
  <c r="M2702" i="1"/>
  <c r="Q3722" i="1"/>
  <c r="X3722" i="1" s="1"/>
  <c r="AB3722" i="1" s="1"/>
  <c r="AC3722" i="1" s="1"/>
  <c r="P3722" i="1"/>
  <c r="O3722" i="1"/>
  <c r="R3722" i="1" s="1"/>
  <c r="U3722" i="1" s="1"/>
  <c r="V3722" i="1" s="1"/>
  <c r="N3722" i="1"/>
  <c r="M3722" i="1"/>
  <c r="Q5917" i="1"/>
  <c r="X5917" i="1" s="1"/>
  <c r="AB5917" i="1" s="1"/>
  <c r="AC5917" i="1" s="1"/>
  <c r="P5917" i="1"/>
  <c r="O5917" i="1"/>
  <c r="R5917" i="1" s="1"/>
  <c r="U5917" i="1" s="1"/>
  <c r="V5917" i="1" s="1"/>
  <c r="N5917" i="1"/>
  <c r="M5917" i="1"/>
  <c r="Q4918" i="1"/>
  <c r="X4918" i="1" s="1"/>
  <c r="AB4918" i="1" s="1"/>
  <c r="AC4918" i="1" s="1"/>
  <c r="P4918" i="1"/>
  <c r="O4918" i="1"/>
  <c r="R4918" i="1" s="1"/>
  <c r="U4918" i="1" s="1"/>
  <c r="V4918" i="1" s="1"/>
  <c r="N4918" i="1"/>
  <c r="M4918" i="1"/>
  <c r="Q3990" i="1"/>
  <c r="X3990" i="1" s="1"/>
  <c r="AB3990" i="1" s="1"/>
  <c r="AC3990" i="1" s="1"/>
  <c r="P3990" i="1"/>
  <c r="O3990" i="1"/>
  <c r="R3990" i="1" s="1"/>
  <c r="U3990" i="1" s="1"/>
  <c r="V3990" i="1" s="1"/>
  <c r="N3990" i="1"/>
  <c r="M3990" i="1"/>
  <c r="Q4695" i="1"/>
  <c r="X4695" i="1" s="1"/>
  <c r="AB4695" i="1" s="1"/>
  <c r="AC4695" i="1" s="1"/>
  <c r="P4695" i="1"/>
  <c r="O4695" i="1"/>
  <c r="R4695" i="1" s="1"/>
  <c r="U4695" i="1" s="1"/>
  <c r="V4695" i="1" s="1"/>
  <c r="N4695" i="1"/>
  <c r="M4695" i="1"/>
  <c r="Q7037" i="1"/>
  <c r="X7037" i="1" s="1"/>
  <c r="AB7037" i="1" s="1"/>
  <c r="AC7037" i="1" s="1"/>
  <c r="P7037" i="1"/>
  <c r="O7037" i="1"/>
  <c r="R7037" i="1" s="1"/>
  <c r="U7037" i="1" s="1"/>
  <c r="V7037" i="1" s="1"/>
  <c r="N7037" i="1"/>
  <c r="M7037" i="1"/>
  <c r="Q1706" i="1"/>
  <c r="X1706" i="1" s="1"/>
  <c r="AB1706" i="1" s="1"/>
  <c r="AC1706" i="1" s="1"/>
  <c r="P1706" i="1"/>
  <c r="O1706" i="1"/>
  <c r="R1706" i="1" s="1"/>
  <c r="U1706" i="1" s="1"/>
  <c r="V1706" i="1" s="1"/>
  <c r="N1706" i="1"/>
  <c r="M1706" i="1"/>
  <c r="Q7215" i="1"/>
  <c r="X7215" i="1" s="1"/>
  <c r="AB7215" i="1" s="1"/>
  <c r="AC7215" i="1" s="1"/>
  <c r="P7215" i="1"/>
  <c r="O7215" i="1"/>
  <c r="R7215" i="1" s="1"/>
  <c r="U7215" i="1" s="1"/>
  <c r="V7215" i="1" s="1"/>
  <c r="N7215" i="1"/>
  <c r="M7215" i="1"/>
  <c r="Q7796" i="1"/>
  <c r="X7796" i="1" s="1"/>
  <c r="AB7796" i="1" s="1"/>
  <c r="AC7796" i="1" s="1"/>
  <c r="P7796" i="1"/>
  <c r="O7796" i="1"/>
  <c r="R7796" i="1" s="1"/>
  <c r="U7796" i="1" s="1"/>
  <c r="V7796" i="1" s="1"/>
  <c r="N7796" i="1"/>
  <c r="M7796" i="1"/>
  <c r="Q8720" i="1"/>
  <c r="X8720" i="1" s="1"/>
  <c r="AB8720" i="1" s="1"/>
  <c r="AC8720" i="1" s="1"/>
  <c r="P8720" i="1"/>
  <c r="O8720" i="1"/>
  <c r="R8720" i="1" s="1"/>
  <c r="U8720" i="1" s="1"/>
  <c r="V8720" i="1" s="1"/>
  <c r="N8720" i="1"/>
  <c r="M8720" i="1"/>
  <c r="Q7964" i="1"/>
  <c r="X7964" i="1" s="1"/>
  <c r="AB7964" i="1" s="1"/>
  <c r="AC7964" i="1" s="1"/>
  <c r="P7964" i="1"/>
  <c r="O7964" i="1"/>
  <c r="R7964" i="1" s="1"/>
  <c r="U7964" i="1" s="1"/>
  <c r="V7964" i="1" s="1"/>
  <c r="N7964" i="1"/>
  <c r="M7964" i="1"/>
  <c r="Q4643" i="1"/>
  <c r="X4643" i="1" s="1"/>
  <c r="AB4643" i="1" s="1"/>
  <c r="AC4643" i="1" s="1"/>
  <c r="P4643" i="1"/>
  <c r="O4643" i="1"/>
  <c r="R4643" i="1" s="1"/>
  <c r="U4643" i="1" s="1"/>
  <c r="V4643" i="1" s="1"/>
  <c r="N4643" i="1"/>
  <c r="M4643" i="1"/>
  <c r="Q2818" i="1"/>
  <c r="X2818" i="1" s="1"/>
  <c r="AB2818" i="1" s="1"/>
  <c r="AC2818" i="1" s="1"/>
  <c r="P2818" i="1"/>
  <c r="O2818" i="1"/>
  <c r="R2818" i="1" s="1"/>
  <c r="U2818" i="1" s="1"/>
  <c r="V2818" i="1" s="1"/>
  <c r="N2818" i="1"/>
  <c r="M2818" i="1"/>
  <c r="Q6925" i="1"/>
  <c r="X6925" i="1" s="1"/>
  <c r="AB6925" i="1" s="1"/>
  <c r="AC6925" i="1" s="1"/>
  <c r="P6925" i="1"/>
  <c r="O6925" i="1"/>
  <c r="R6925" i="1" s="1"/>
  <c r="U6925" i="1" s="1"/>
  <c r="V6925" i="1" s="1"/>
  <c r="N6925" i="1"/>
  <c r="M6925" i="1"/>
  <c r="Q4676" i="1"/>
  <c r="X4676" i="1" s="1"/>
  <c r="AB4676" i="1" s="1"/>
  <c r="AC4676" i="1" s="1"/>
  <c r="P4676" i="1"/>
  <c r="O4676" i="1"/>
  <c r="R4676" i="1" s="1"/>
  <c r="U4676" i="1" s="1"/>
  <c r="V4676" i="1" s="1"/>
  <c r="N4676" i="1"/>
  <c r="M4676" i="1"/>
  <c r="Q5103" i="1"/>
  <c r="X5103" i="1" s="1"/>
  <c r="AB5103" i="1" s="1"/>
  <c r="AC5103" i="1" s="1"/>
  <c r="P5103" i="1"/>
  <c r="O5103" i="1"/>
  <c r="R5103" i="1" s="1"/>
  <c r="U5103" i="1" s="1"/>
  <c r="V5103" i="1" s="1"/>
  <c r="N5103" i="1"/>
  <c r="M5103" i="1"/>
  <c r="Q5708" i="1"/>
  <c r="X5708" i="1" s="1"/>
  <c r="AB5708" i="1" s="1"/>
  <c r="AC5708" i="1" s="1"/>
  <c r="P5708" i="1"/>
  <c r="O5708" i="1"/>
  <c r="R5708" i="1" s="1"/>
  <c r="U5708" i="1" s="1"/>
  <c r="V5708" i="1" s="1"/>
  <c r="N5708" i="1"/>
  <c r="M5708" i="1"/>
  <c r="Q7194" i="1"/>
  <c r="X7194" i="1" s="1"/>
  <c r="AB7194" i="1" s="1"/>
  <c r="AC7194" i="1" s="1"/>
  <c r="P7194" i="1"/>
  <c r="O7194" i="1"/>
  <c r="R7194" i="1" s="1"/>
  <c r="U7194" i="1" s="1"/>
  <c r="V7194" i="1" s="1"/>
  <c r="N7194" i="1"/>
  <c r="M7194" i="1"/>
  <c r="Q5187" i="1"/>
  <c r="X5187" i="1" s="1"/>
  <c r="AB5187" i="1" s="1"/>
  <c r="AC5187" i="1" s="1"/>
  <c r="P5187" i="1"/>
  <c r="O5187" i="1"/>
  <c r="R5187" i="1" s="1"/>
  <c r="U5187" i="1" s="1"/>
  <c r="V5187" i="1" s="1"/>
  <c r="N5187" i="1"/>
  <c r="M5187" i="1"/>
  <c r="Q2970" i="1"/>
  <c r="X2970" i="1" s="1"/>
  <c r="AB2970" i="1" s="1"/>
  <c r="AC2970" i="1" s="1"/>
  <c r="P2970" i="1"/>
  <c r="O2970" i="1"/>
  <c r="R2970" i="1" s="1"/>
  <c r="U2970" i="1" s="1"/>
  <c r="V2970" i="1" s="1"/>
  <c r="N2970" i="1"/>
  <c r="M2970" i="1"/>
  <c r="Q2849" i="1"/>
  <c r="X2849" i="1" s="1"/>
  <c r="AB2849" i="1" s="1"/>
  <c r="AC2849" i="1" s="1"/>
  <c r="P2849" i="1"/>
  <c r="O2849" i="1"/>
  <c r="R2849" i="1" s="1"/>
  <c r="U2849" i="1" s="1"/>
  <c r="V2849" i="1" s="1"/>
  <c r="N2849" i="1"/>
  <c r="M2849" i="1"/>
  <c r="Q5627" i="1"/>
  <c r="X5627" i="1" s="1"/>
  <c r="AB5627" i="1" s="1"/>
  <c r="AC5627" i="1" s="1"/>
  <c r="P5627" i="1"/>
  <c r="O5627" i="1"/>
  <c r="R5627" i="1" s="1"/>
  <c r="U5627" i="1" s="1"/>
  <c r="V5627" i="1" s="1"/>
  <c r="N5627" i="1"/>
  <c r="M5627" i="1"/>
  <c r="Q5114" i="1"/>
  <c r="X5114" i="1" s="1"/>
  <c r="AB5114" i="1" s="1"/>
  <c r="AC5114" i="1" s="1"/>
  <c r="P5114" i="1"/>
  <c r="O5114" i="1"/>
  <c r="R5114" i="1" s="1"/>
  <c r="U5114" i="1" s="1"/>
  <c r="V5114" i="1" s="1"/>
  <c r="N5114" i="1"/>
  <c r="M5114" i="1"/>
  <c r="Q1919" i="1"/>
  <c r="X1919" i="1" s="1"/>
  <c r="AB1919" i="1" s="1"/>
  <c r="AC1919" i="1" s="1"/>
  <c r="P1919" i="1"/>
  <c r="O1919" i="1"/>
  <c r="R1919" i="1" s="1"/>
  <c r="U1919" i="1" s="1"/>
  <c r="V1919" i="1" s="1"/>
  <c r="N1919" i="1"/>
  <c r="M1919" i="1"/>
  <c r="Q6465" i="1"/>
  <c r="X6465" i="1" s="1"/>
  <c r="AB6465" i="1" s="1"/>
  <c r="AC6465" i="1" s="1"/>
  <c r="P6465" i="1"/>
  <c r="O6465" i="1"/>
  <c r="R6465" i="1" s="1"/>
  <c r="U6465" i="1" s="1"/>
  <c r="V6465" i="1" s="1"/>
  <c r="N6465" i="1"/>
  <c r="M6465" i="1"/>
  <c r="Q1482" i="1"/>
  <c r="X1482" i="1" s="1"/>
  <c r="AB1482" i="1" s="1"/>
  <c r="AC1482" i="1" s="1"/>
  <c r="P1482" i="1"/>
  <c r="O1482" i="1"/>
  <c r="R1482" i="1" s="1"/>
  <c r="U1482" i="1" s="1"/>
  <c r="V1482" i="1" s="1"/>
  <c r="N1482" i="1"/>
  <c r="M1482" i="1"/>
  <c r="Q4281" i="1"/>
  <c r="X4281" i="1" s="1"/>
  <c r="AB4281" i="1" s="1"/>
  <c r="AC4281" i="1" s="1"/>
  <c r="P4281" i="1"/>
  <c r="O4281" i="1"/>
  <c r="R4281" i="1" s="1"/>
  <c r="U4281" i="1" s="1"/>
  <c r="V4281" i="1" s="1"/>
  <c r="N4281" i="1"/>
  <c r="M4281" i="1"/>
  <c r="Q7865" i="1"/>
  <c r="X7865" i="1" s="1"/>
  <c r="AB7865" i="1" s="1"/>
  <c r="AC7865" i="1" s="1"/>
  <c r="P7865" i="1"/>
  <c r="O7865" i="1"/>
  <c r="R7865" i="1" s="1"/>
  <c r="U7865" i="1" s="1"/>
  <c r="V7865" i="1" s="1"/>
  <c r="N7865" i="1"/>
  <c r="M7865" i="1"/>
  <c r="Q6240" i="1"/>
  <c r="X6240" i="1" s="1"/>
  <c r="AB6240" i="1" s="1"/>
  <c r="AC6240" i="1" s="1"/>
  <c r="P6240" i="1"/>
  <c r="O6240" i="1"/>
  <c r="R6240" i="1" s="1"/>
  <c r="U6240" i="1" s="1"/>
  <c r="V6240" i="1" s="1"/>
  <c r="N6240" i="1"/>
  <c r="M6240" i="1"/>
  <c r="Q4796" i="1"/>
  <c r="X4796" i="1" s="1"/>
  <c r="AB4796" i="1" s="1"/>
  <c r="AC4796" i="1" s="1"/>
  <c r="P4796" i="1"/>
  <c r="O4796" i="1"/>
  <c r="R4796" i="1" s="1"/>
  <c r="U4796" i="1" s="1"/>
  <c r="V4796" i="1" s="1"/>
  <c r="N4796" i="1"/>
  <c r="M4796" i="1"/>
  <c r="Q7884" i="1"/>
  <c r="X7884" i="1" s="1"/>
  <c r="AB7884" i="1" s="1"/>
  <c r="AC7884" i="1" s="1"/>
  <c r="P7884" i="1"/>
  <c r="O7884" i="1"/>
  <c r="R7884" i="1" s="1"/>
  <c r="U7884" i="1" s="1"/>
  <c r="V7884" i="1" s="1"/>
  <c r="N7884" i="1"/>
  <c r="M7884" i="1"/>
  <c r="Q1186" i="1"/>
  <c r="X1186" i="1" s="1"/>
  <c r="AB1186" i="1" s="1"/>
  <c r="AC1186" i="1" s="1"/>
  <c r="P1186" i="1"/>
  <c r="O1186" i="1"/>
  <c r="R1186" i="1" s="1"/>
  <c r="U1186" i="1" s="1"/>
  <c r="V1186" i="1" s="1"/>
  <c r="N1186" i="1"/>
  <c r="M1186" i="1"/>
  <c r="Q9310" i="1"/>
  <c r="X9310" i="1" s="1"/>
  <c r="AB9310" i="1" s="1"/>
  <c r="AC9310" i="1" s="1"/>
  <c r="P9310" i="1"/>
  <c r="O9310" i="1"/>
  <c r="R9310" i="1" s="1"/>
  <c r="U9310" i="1" s="1"/>
  <c r="V9310" i="1" s="1"/>
  <c r="N9310" i="1"/>
  <c r="M9310" i="1"/>
  <c r="Q7382" i="1"/>
  <c r="X7382" i="1" s="1"/>
  <c r="AB7382" i="1" s="1"/>
  <c r="AC7382" i="1" s="1"/>
  <c r="P7382" i="1"/>
  <c r="O7382" i="1"/>
  <c r="R7382" i="1" s="1"/>
  <c r="U7382" i="1" s="1"/>
  <c r="V7382" i="1" s="1"/>
  <c r="N7382" i="1"/>
  <c r="M7382" i="1"/>
  <c r="Q5762" i="1"/>
  <c r="X5762" i="1" s="1"/>
  <c r="AB5762" i="1" s="1"/>
  <c r="AC5762" i="1" s="1"/>
  <c r="P5762" i="1"/>
  <c r="O5762" i="1"/>
  <c r="R5762" i="1" s="1"/>
  <c r="U5762" i="1" s="1"/>
  <c r="V5762" i="1" s="1"/>
  <c r="N5762" i="1"/>
  <c r="M5762" i="1"/>
  <c r="Q8006" i="1"/>
  <c r="X8006" i="1" s="1"/>
  <c r="AB8006" i="1" s="1"/>
  <c r="AC8006" i="1" s="1"/>
  <c r="P8006" i="1"/>
  <c r="O8006" i="1"/>
  <c r="R8006" i="1" s="1"/>
  <c r="U8006" i="1" s="1"/>
  <c r="V8006" i="1" s="1"/>
  <c r="N8006" i="1"/>
  <c r="M8006" i="1"/>
  <c r="Q6758" i="1"/>
  <c r="X6758" i="1" s="1"/>
  <c r="AB6758" i="1" s="1"/>
  <c r="AC6758" i="1" s="1"/>
  <c r="P6758" i="1"/>
  <c r="O6758" i="1"/>
  <c r="R6758" i="1" s="1"/>
  <c r="U6758" i="1" s="1"/>
  <c r="V6758" i="1" s="1"/>
  <c r="N6758" i="1"/>
  <c r="M6758" i="1"/>
  <c r="Q1013" i="1"/>
  <c r="X1013" i="1" s="1"/>
  <c r="AB1013" i="1" s="1"/>
  <c r="AC1013" i="1" s="1"/>
  <c r="P1013" i="1"/>
  <c r="O1013" i="1"/>
  <c r="R1013" i="1" s="1"/>
  <c r="U1013" i="1" s="1"/>
  <c r="V1013" i="1" s="1"/>
  <c r="N1013" i="1"/>
  <c r="M1013" i="1"/>
  <c r="Q8116" i="1"/>
  <c r="X8116" i="1" s="1"/>
  <c r="AB8116" i="1" s="1"/>
  <c r="AC8116" i="1" s="1"/>
  <c r="P8116" i="1"/>
  <c r="O8116" i="1"/>
  <c r="R8116" i="1" s="1"/>
  <c r="U8116" i="1" s="1"/>
  <c r="V8116" i="1" s="1"/>
  <c r="N8116" i="1"/>
  <c r="M8116" i="1"/>
  <c r="Q8073" i="1"/>
  <c r="X8073" i="1" s="1"/>
  <c r="AB8073" i="1" s="1"/>
  <c r="AC8073" i="1" s="1"/>
  <c r="P8073" i="1"/>
  <c r="O8073" i="1"/>
  <c r="R8073" i="1" s="1"/>
  <c r="U8073" i="1" s="1"/>
  <c r="V8073" i="1" s="1"/>
  <c r="N8073" i="1"/>
  <c r="M8073" i="1"/>
  <c r="Q5297" i="1"/>
  <c r="X5297" i="1" s="1"/>
  <c r="AB5297" i="1" s="1"/>
  <c r="AC5297" i="1" s="1"/>
  <c r="P5297" i="1"/>
  <c r="O5297" i="1"/>
  <c r="R5297" i="1" s="1"/>
  <c r="U5297" i="1" s="1"/>
  <c r="V5297" i="1" s="1"/>
  <c r="N5297" i="1"/>
  <c r="M5297" i="1"/>
  <c r="Q2816" i="1"/>
  <c r="X2816" i="1" s="1"/>
  <c r="AB2816" i="1" s="1"/>
  <c r="AC2816" i="1" s="1"/>
  <c r="P2816" i="1"/>
  <c r="O2816" i="1"/>
  <c r="R2816" i="1" s="1"/>
  <c r="U2816" i="1" s="1"/>
  <c r="V2816" i="1" s="1"/>
  <c r="N2816" i="1"/>
  <c r="M2816" i="1"/>
  <c r="Q6103" i="1"/>
  <c r="X6103" i="1" s="1"/>
  <c r="AB6103" i="1" s="1"/>
  <c r="AC6103" i="1" s="1"/>
  <c r="P6103" i="1"/>
  <c r="O6103" i="1"/>
  <c r="R6103" i="1" s="1"/>
  <c r="U6103" i="1" s="1"/>
  <c r="V6103" i="1" s="1"/>
  <c r="N6103" i="1"/>
  <c r="M6103" i="1"/>
  <c r="Q6579" i="1"/>
  <c r="X6579" i="1" s="1"/>
  <c r="AB6579" i="1" s="1"/>
  <c r="AC6579" i="1" s="1"/>
  <c r="P6579" i="1"/>
  <c r="O6579" i="1"/>
  <c r="R6579" i="1" s="1"/>
  <c r="U6579" i="1" s="1"/>
  <c r="V6579" i="1" s="1"/>
  <c r="N6579" i="1"/>
  <c r="M6579" i="1"/>
  <c r="Q8122" i="1"/>
  <c r="X8122" i="1" s="1"/>
  <c r="AB8122" i="1" s="1"/>
  <c r="AC8122" i="1" s="1"/>
  <c r="P8122" i="1"/>
  <c r="O8122" i="1"/>
  <c r="R8122" i="1" s="1"/>
  <c r="U8122" i="1" s="1"/>
  <c r="V8122" i="1" s="1"/>
  <c r="N8122" i="1"/>
  <c r="M8122" i="1"/>
  <c r="Q7022" i="1"/>
  <c r="X7022" i="1" s="1"/>
  <c r="AB7022" i="1" s="1"/>
  <c r="AC7022" i="1" s="1"/>
  <c r="P7022" i="1"/>
  <c r="O7022" i="1"/>
  <c r="R7022" i="1" s="1"/>
  <c r="U7022" i="1" s="1"/>
  <c r="V7022" i="1" s="1"/>
  <c r="N7022" i="1"/>
  <c r="M7022" i="1"/>
  <c r="Q6562" i="1"/>
  <c r="X6562" i="1" s="1"/>
  <c r="AB6562" i="1" s="1"/>
  <c r="AC6562" i="1" s="1"/>
  <c r="P6562" i="1"/>
  <c r="O6562" i="1"/>
  <c r="R6562" i="1" s="1"/>
  <c r="U6562" i="1" s="1"/>
  <c r="V6562" i="1" s="1"/>
  <c r="N6562" i="1"/>
  <c r="M6562" i="1"/>
  <c r="Q3004" i="1"/>
  <c r="X3004" i="1" s="1"/>
  <c r="AB3004" i="1" s="1"/>
  <c r="AC3004" i="1" s="1"/>
  <c r="P3004" i="1"/>
  <c r="O3004" i="1"/>
  <c r="R3004" i="1" s="1"/>
  <c r="U3004" i="1" s="1"/>
  <c r="V3004" i="1" s="1"/>
  <c r="N3004" i="1"/>
  <c r="M3004" i="1"/>
  <c r="Q5334" i="1"/>
  <c r="X5334" i="1" s="1"/>
  <c r="AB5334" i="1" s="1"/>
  <c r="AC5334" i="1" s="1"/>
  <c r="P5334" i="1"/>
  <c r="O5334" i="1"/>
  <c r="R5334" i="1" s="1"/>
  <c r="U5334" i="1" s="1"/>
  <c r="V5334" i="1" s="1"/>
  <c r="N5334" i="1"/>
  <c r="M5334" i="1"/>
  <c r="Q6005" i="1"/>
  <c r="X6005" i="1" s="1"/>
  <c r="AB6005" i="1" s="1"/>
  <c r="AC6005" i="1" s="1"/>
  <c r="P6005" i="1"/>
  <c r="O6005" i="1"/>
  <c r="R6005" i="1" s="1"/>
  <c r="U6005" i="1" s="1"/>
  <c r="V6005" i="1" s="1"/>
  <c r="N6005" i="1"/>
  <c r="M6005" i="1"/>
  <c r="Q6787" i="1"/>
  <c r="X6787" i="1" s="1"/>
  <c r="AB6787" i="1" s="1"/>
  <c r="AC6787" i="1" s="1"/>
  <c r="P6787" i="1"/>
  <c r="O6787" i="1"/>
  <c r="R6787" i="1" s="1"/>
  <c r="U6787" i="1" s="1"/>
  <c r="V6787" i="1" s="1"/>
  <c r="N6787" i="1"/>
  <c r="M6787" i="1"/>
  <c r="Q7755" i="1"/>
  <c r="X7755" i="1" s="1"/>
  <c r="AB7755" i="1" s="1"/>
  <c r="AC7755" i="1" s="1"/>
  <c r="P7755" i="1"/>
  <c r="O7755" i="1"/>
  <c r="R7755" i="1" s="1"/>
  <c r="U7755" i="1" s="1"/>
  <c r="V7755" i="1" s="1"/>
  <c r="N7755" i="1"/>
  <c r="M7755" i="1"/>
  <c r="Q3478" i="1"/>
  <c r="X3478" i="1" s="1"/>
  <c r="AB3478" i="1" s="1"/>
  <c r="AC3478" i="1" s="1"/>
  <c r="P3478" i="1"/>
  <c r="O3478" i="1"/>
  <c r="R3478" i="1" s="1"/>
  <c r="U3478" i="1" s="1"/>
  <c r="V3478" i="1" s="1"/>
  <c r="N3478" i="1"/>
  <c r="M3478" i="1"/>
  <c r="Q7078" i="1"/>
  <c r="X7078" i="1" s="1"/>
  <c r="AB7078" i="1" s="1"/>
  <c r="AC7078" i="1" s="1"/>
  <c r="P7078" i="1"/>
  <c r="O7078" i="1"/>
  <c r="R7078" i="1" s="1"/>
  <c r="U7078" i="1" s="1"/>
  <c r="V7078" i="1" s="1"/>
  <c r="N7078" i="1"/>
  <c r="M7078" i="1"/>
  <c r="Q3499" i="1"/>
  <c r="X3499" i="1" s="1"/>
  <c r="AB3499" i="1" s="1"/>
  <c r="AC3499" i="1" s="1"/>
  <c r="P3499" i="1"/>
  <c r="O3499" i="1"/>
  <c r="R3499" i="1" s="1"/>
  <c r="U3499" i="1" s="1"/>
  <c r="V3499" i="1" s="1"/>
  <c r="N3499" i="1"/>
  <c r="M3499" i="1"/>
  <c r="Q4272" i="1"/>
  <c r="X4272" i="1" s="1"/>
  <c r="AB4272" i="1" s="1"/>
  <c r="AC4272" i="1" s="1"/>
  <c r="P4272" i="1"/>
  <c r="O4272" i="1"/>
  <c r="R4272" i="1" s="1"/>
  <c r="U4272" i="1" s="1"/>
  <c r="V4272" i="1" s="1"/>
  <c r="N4272" i="1"/>
  <c r="M4272" i="1"/>
  <c r="Q3229" i="1"/>
  <c r="X3229" i="1" s="1"/>
  <c r="AB3229" i="1" s="1"/>
  <c r="AC3229" i="1" s="1"/>
  <c r="P3229" i="1"/>
  <c r="O3229" i="1"/>
  <c r="R3229" i="1" s="1"/>
  <c r="U3229" i="1" s="1"/>
  <c r="V3229" i="1" s="1"/>
  <c r="N3229" i="1"/>
  <c r="M3229" i="1"/>
  <c r="Q3203" i="1"/>
  <c r="X3203" i="1" s="1"/>
  <c r="AB3203" i="1" s="1"/>
  <c r="AC3203" i="1" s="1"/>
  <c r="P3203" i="1"/>
  <c r="O3203" i="1"/>
  <c r="R3203" i="1" s="1"/>
  <c r="U3203" i="1" s="1"/>
  <c r="V3203" i="1" s="1"/>
  <c r="N3203" i="1"/>
  <c r="M3203" i="1"/>
  <c r="Q4946" i="1"/>
  <c r="X4946" i="1" s="1"/>
  <c r="AB4946" i="1" s="1"/>
  <c r="AC4946" i="1" s="1"/>
  <c r="P4946" i="1"/>
  <c r="O4946" i="1"/>
  <c r="R4946" i="1" s="1"/>
  <c r="U4946" i="1" s="1"/>
  <c r="V4946" i="1" s="1"/>
  <c r="N4946" i="1"/>
  <c r="M4946" i="1"/>
  <c r="Q2794" i="1"/>
  <c r="X2794" i="1" s="1"/>
  <c r="AB2794" i="1" s="1"/>
  <c r="AC2794" i="1" s="1"/>
  <c r="P2794" i="1"/>
  <c r="O2794" i="1"/>
  <c r="R2794" i="1" s="1"/>
  <c r="U2794" i="1" s="1"/>
  <c r="V2794" i="1" s="1"/>
  <c r="N2794" i="1"/>
  <c r="M2794" i="1"/>
  <c r="Q2393" i="1"/>
  <c r="X2393" i="1" s="1"/>
  <c r="AB2393" i="1" s="1"/>
  <c r="AC2393" i="1" s="1"/>
  <c r="P2393" i="1"/>
  <c r="O2393" i="1"/>
  <c r="R2393" i="1" s="1"/>
  <c r="U2393" i="1" s="1"/>
  <c r="V2393" i="1" s="1"/>
  <c r="N2393" i="1"/>
  <c r="M2393" i="1"/>
  <c r="Q5779" i="1"/>
  <c r="X5779" i="1" s="1"/>
  <c r="AB5779" i="1" s="1"/>
  <c r="AC5779" i="1" s="1"/>
  <c r="P5779" i="1"/>
  <c r="O5779" i="1"/>
  <c r="R5779" i="1" s="1"/>
  <c r="U5779" i="1" s="1"/>
  <c r="V5779" i="1" s="1"/>
  <c r="N5779" i="1"/>
  <c r="M5779" i="1"/>
  <c r="Q2155" i="1"/>
  <c r="X2155" i="1" s="1"/>
  <c r="AB2155" i="1" s="1"/>
  <c r="AC2155" i="1" s="1"/>
  <c r="P2155" i="1"/>
  <c r="O2155" i="1"/>
  <c r="R2155" i="1" s="1"/>
  <c r="U2155" i="1" s="1"/>
  <c r="V2155" i="1" s="1"/>
  <c r="N2155" i="1"/>
  <c r="M2155" i="1"/>
  <c r="Q5977" i="1"/>
  <c r="X5977" i="1" s="1"/>
  <c r="AB5977" i="1" s="1"/>
  <c r="AC5977" i="1" s="1"/>
  <c r="P5977" i="1"/>
  <c r="O5977" i="1"/>
  <c r="R5977" i="1" s="1"/>
  <c r="U5977" i="1" s="1"/>
  <c r="V5977" i="1" s="1"/>
  <c r="N5977" i="1"/>
  <c r="M5977" i="1"/>
  <c r="Q5668" i="1"/>
  <c r="X5668" i="1" s="1"/>
  <c r="AB5668" i="1" s="1"/>
  <c r="AC5668" i="1" s="1"/>
  <c r="P5668" i="1"/>
  <c r="O5668" i="1"/>
  <c r="R5668" i="1" s="1"/>
  <c r="U5668" i="1" s="1"/>
  <c r="V5668" i="1" s="1"/>
  <c r="N5668" i="1"/>
  <c r="M5668" i="1"/>
  <c r="Q2286" i="1"/>
  <c r="X2286" i="1" s="1"/>
  <c r="AB2286" i="1" s="1"/>
  <c r="AC2286" i="1" s="1"/>
  <c r="P2286" i="1"/>
  <c r="O2286" i="1"/>
  <c r="R2286" i="1" s="1"/>
  <c r="U2286" i="1" s="1"/>
  <c r="V2286" i="1" s="1"/>
  <c r="N2286" i="1"/>
  <c r="M2286" i="1"/>
  <c r="Q6413" i="1"/>
  <c r="X6413" i="1" s="1"/>
  <c r="AB6413" i="1" s="1"/>
  <c r="AC6413" i="1" s="1"/>
  <c r="P6413" i="1"/>
  <c r="O6413" i="1"/>
  <c r="R6413" i="1" s="1"/>
  <c r="U6413" i="1" s="1"/>
  <c r="V6413" i="1" s="1"/>
  <c r="N6413" i="1"/>
  <c r="M6413" i="1"/>
  <c r="Q4273" i="1"/>
  <c r="X4273" i="1" s="1"/>
  <c r="AB4273" i="1" s="1"/>
  <c r="AC4273" i="1" s="1"/>
  <c r="P4273" i="1"/>
  <c r="O4273" i="1"/>
  <c r="R4273" i="1" s="1"/>
  <c r="U4273" i="1" s="1"/>
  <c r="V4273" i="1" s="1"/>
  <c r="N4273" i="1"/>
  <c r="M4273" i="1"/>
  <c r="Q5975" i="1"/>
  <c r="X5975" i="1" s="1"/>
  <c r="AB5975" i="1" s="1"/>
  <c r="AC5975" i="1" s="1"/>
  <c r="P5975" i="1"/>
  <c r="O5975" i="1"/>
  <c r="R5975" i="1" s="1"/>
  <c r="U5975" i="1" s="1"/>
  <c r="V5975" i="1" s="1"/>
  <c r="N5975" i="1"/>
  <c r="M5975" i="1"/>
  <c r="Q1063" i="1"/>
  <c r="X1063" i="1" s="1"/>
  <c r="AB1063" i="1" s="1"/>
  <c r="AC1063" i="1" s="1"/>
  <c r="P1063" i="1"/>
  <c r="O1063" i="1"/>
  <c r="R1063" i="1" s="1"/>
  <c r="U1063" i="1" s="1"/>
  <c r="V1063" i="1" s="1"/>
  <c r="N1063" i="1"/>
  <c r="M1063" i="1"/>
  <c r="Q7842" i="1"/>
  <c r="X7842" i="1" s="1"/>
  <c r="AB7842" i="1" s="1"/>
  <c r="AC7842" i="1" s="1"/>
  <c r="P7842" i="1"/>
  <c r="O7842" i="1"/>
  <c r="R7842" i="1" s="1"/>
  <c r="U7842" i="1" s="1"/>
  <c r="V7842" i="1" s="1"/>
  <c r="N7842" i="1"/>
  <c r="M7842" i="1"/>
  <c r="Q7387" i="1"/>
  <c r="X7387" i="1" s="1"/>
  <c r="AB7387" i="1" s="1"/>
  <c r="AC7387" i="1" s="1"/>
  <c r="P7387" i="1"/>
  <c r="O7387" i="1"/>
  <c r="R7387" i="1" s="1"/>
  <c r="U7387" i="1" s="1"/>
  <c r="V7387" i="1" s="1"/>
  <c r="N7387" i="1"/>
  <c r="M7387" i="1"/>
  <c r="Q6690" i="1"/>
  <c r="X6690" i="1" s="1"/>
  <c r="AB6690" i="1" s="1"/>
  <c r="AC6690" i="1" s="1"/>
  <c r="P6690" i="1"/>
  <c r="O6690" i="1"/>
  <c r="R6690" i="1" s="1"/>
  <c r="U6690" i="1" s="1"/>
  <c r="V6690" i="1" s="1"/>
  <c r="N6690" i="1"/>
  <c r="M6690" i="1"/>
  <c r="Q1825" i="1"/>
  <c r="X1825" i="1" s="1"/>
  <c r="AB1825" i="1" s="1"/>
  <c r="AC1825" i="1" s="1"/>
  <c r="P1825" i="1"/>
  <c r="O1825" i="1"/>
  <c r="R1825" i="1" s="1"/>
  <c r="U1825" i="1" s="1"/>
  <c r="V1825" i="1" s="1"/>
  <c r="N1825" i="1"/>
  <c r="M1825" i="1"/>
  <c r="Q7630" i="1"/>
  <c r="X7630" i="1" s="1"/>
  <c r="AB7630" i="1" s="1"/>
  <c r="AC7630" i="1" s="1"/>
  <c r="P7630" i="1"/>
  <c r="O7630" i="1"/>
  <c r="R7630" i="1" s="1"/>
  <c r="U7630" i="1" s="1"/>
  <c r="V7630" i="1" s="1"/>
  <c r="N7630" i="1"/>
  <c r="M7630" i="1"/>
  <c r="Q2717" i="1"/>
  <c r="X2717" i="1" s="1"/>
  <c r="AB2717" i="1" s="1"/>
  <c r="AC2717" i="1" s="1"/>
  <c r="P2717" i="1"/>
  <c r="O2717" i="1"/>
  <c r="R2717" i="1" s="1"/>
  <c r="U2717" i="1" s="1"/>
  <c r="V2717" i="1" s="1"/>
  <c r="N2717" i="1"/>
  <c r="M2717" i="1"/>
  <c r="Q6705" i="1"/>
  <c r="X6705" i="1" s="1"/>
  <c r="AB6705" i="1" s="1"/>
  <c r="AC6705" i="1" s="1"/>
  <c r="P6705" i="1"/>
  <c r="O6705" i="1"/>
  <c r="R6705" i="1" s="1"/>
  <c r="U6705" i="1" s="1"/>
  <c r="V6705" i="1" s="1"/>
  <c r="N6705" i="1"/>
  <c r="M6705" i="1"/>
  <c r="Q4087" i="1"/>
  <c r="X4087" i="1" s="1"/>
  <c r="AB4087" i="1" s="1"/>
  <c r="AC4087" i="1" s="1"/>
  <c r="P4087" i="1"/>
  <c r="O4087" i="1"/>
  <c r="R4087" i="1" s="1"/>
  <c r="U4087" i="1" s="1"/>
  <c r="V4087" i="1" s="1"/>
  <c r="N4087" i="1"/>
  <c r="M4087" i="1"/>
  <c r="Q3239" i="1"/>
  <c r="X3239" i="1" s="1"/>
  <c r="AB3239" i="1" s="1"/>
  <c r="AC3239" i="1" s="1"/>
  <c r="P3239" i="1"/>
  <c r="O3239" i="1"/>
  <c r="R3239" i="1" s="1"/>
  <c r="U3239" i="1" s="1"/>
  <c r="V3239" i="1" s="1"/>
  <c r="N3239" i="1"/>
  <c r="M3239" i="1"/>
  <c r="Q6053" i="1"/>
  <c r="X6053" i="1" s="1"/>
  <c r="AB6053" i="1" s="1"/>
  <c r="AC6053" i="1" s="1"/>
  <c r="P6053" i="1"/>
  <c r="O6053" i="1"/>
  <c r="R6053" i="1" s="1"/>
  <c r="U6053" i="1" s="1"/>
  <c r="V6053" i="1" s="1"/>
  <c r="N6053" i="1"/>
  <c r="M6053" i="1"/>
  <c r="Q4455" i="1"/>
  <c r="X4455" i="1" s="1"/>
  <c r="AB4455" i="1" s="1"/>
  <c r="AC4455" i="1" s="1"/>
  <c r="P4455" i="1"/>
  <c r="O4455" i="1"/>
  <c r="R4455" i="1" s="1"/>
  <c r="U4455" i="1" s="1"/>
  <c r="V4455" i="1" s="1"/>
  <c r="N4455" i="1"/>
  <c r="M4455" i="1"/>
  <c r="Q4025" i="1"/>
  <c r="X4025" i="1" s="1"/>
  <c r="AB4025" i="1" s="1"/>
  <c r="AC4025" i="1" s="1"/>
  <c r="P4025" i="1"/>
  <c r="O4025" i="1"/>
  <c r="R4025" i="1" s="1"/>
  <c r="U4025" i="1" s="1"/>
  <c r="V4025" i="1" s="1"/>
  <c r="N4025" i="1"/>
  <c r="M4025" i="1"/>
  <c r="Q4033" i="1"/>
  <c r="X4033" i="1" s="1"/>
  <c r="AB4033" i="1" s="1"/>
  <c r="AC4033" i="1" s="1"/>
  <c r="P4033" i="1"/>
  <c r="O4033" i="1"/>
  <c r="R4033" i="1" s="1"/>
  <c r="U4033" i="1" s="1"/>
  <c r="V4033" i="1" s="1"/>
  <c r="N4033" i="1"/>
  <c r="M4033" i="1"/>
  <c r="Q4926" i="1"/>
  <c r="X4926" i="1" s="1"/>
  <c r="AB4926" i="1" s="1"/>
  <c r="AC4926" i="1" s="1"/>
  <c r="P4926" i="1"/>
  <c r="O4926" i="1"/>
  <c r="R4926" i="1" s="1"/>
  <c r="U4926" i="1" s="1"/>
  <c r="V4926" i="1" s="1"/>
  <c r="N4926" i="1"/>
  <c r="M4926" i="1"/>
  <c r="Q5252" i="1"/>
  <c r="X5252" i="1" s="1"/>
  <c r="AB5252" i="1" s="1"/>
  <c r="AC5252" i="1" s="1"/>
  <c r="P5252" i="1"/>
  <c r="O5252" i="1"/>
  <c r="R5252" i="1" s="1"/>
  <c r="U5252" i="1" s="1"/>
  <c r="V5252" i="1" s="1"/>
  <c r="N5252" i="1"/>
  <c r="M5252" i="1"/>
  <c r="Q5121" i="1"/>
  <c r="X5121" i="1" s="1"/>
  <c r="AB5121" i="1" s="1"/>
  <c r="AC5121" i="1" s="1"/>
  <c r="P5121" i="1"/>
  <c r="O5121" i="1"/>
  <c r="R5121" i="1" s="1"/>
  <c r="U5121" i="1" s="1"/>
  <c r="V5121" i="1" s="1"/>
  <c r="N5121" i="1"/>
  <c r="M5121" i="1"/>
  <c r="Q3784" i="1"/>
  <c r="X3784" i="1" s="1"/>
  <c r="AB3784" i="1" s="1"/>
  <c r="AC3784" i="1" s="1"/>
  <c r="P3784" i="1"/>
  <c r="O3784" i="1"/>
  <c r="R3784" i="1" s="1"/>
  <c r="U3784" i="1" s="1"/>
  <c r="V3784" i="1" s="1"/>
  <c r="N3784" i="1"/>
  <c r="M3784" i="1"/>
  <c r="Q4066" i="1"/>
  <c r="X4066" i="1" s="1"/>
  <c r="AB4066" i="1" s="1"/>
  <c r="AC4066" i="1" s="1"/>
  <c r="P4066" i="1"/>
  <c r="O4066" i="1"/>
  <c r="R4066" i="1" s="1"/>
  <c r="U4066" i="1" s="1"/>
  <c r="V4066" i="1" s="1"/>
  <c r="N4066" i="1"/>
  <c r="M4066" i="1"/>
  <c r="Q2355" i="1"/>
  <c r="X2355" i="1" s="1"/>
  <c r="AB2355" i="1" s="1"/>
  <c r="AC2355" i="1" s="1"/>
  <c r="P2355" i="1"/>
  <c r="O2355" i="1"/>
  <c r="R2355" i="1" s="1"/>
  <c r="U2355" i="1" s="1"/>
  <c r="V2355" i="1" s="1"/>
  <c r="N2355" i="1"/>
  <c r="M2355" i="1"/>
  <c r="Q5690" i="1"/>
  <c r="X5690" i="1" s="1"/>
  <c r="AB5690" i="1" s="1"/>
  <c r="AC5690" i="1" s="1"/>
  <c r="P5690" i="1"/>
  <c r="O5690" i="1"/>
  <c r="R5690" i="1" s="1"/>
  <c r="U5690" i="1" s="1"/>
  <c r="V5690" i="1" s="1"/>
  <c r="N5690" i="1"/>
  <c r="M5690" i="1"/>
  <c r="Q1088" i="1"/>
  <c r="X1088" i="1" s="1"/>
  <c r="AB1088" i="1" s="1"/>
  <c r="AC1088" i="1" s="1"/>
  <c r="P1088" i="1"/>
  <c r="O1088" i="1"/>
  <c r="R1088" i="1" s="1"/>
  <c r="U1088" i="1" s="1"/>
  <c r="V1088" i="1" s="1"/>
  <c r="N1088" i="1"/>
  <c r="M1088" i="1"/>
  <c r="Q5478" i="1"/>
  <c r="X5478" i="1" s="1"/>
  <c r="AB5478" i="1" s="1"/>
  <c r="AC5478" i="1" s="1"/>
  <c r="P5478" i="1"/>
  <c r="O5478" i="1"/>
  <c r="R5478" i="1" s="1"/>
  <c r="U5478" i="1" s="1"/>
  <c r="V5478" i="1" s="1"/>
  <c r="N5478" i="1"/>
  <c r="M5478" i="1"/>
  <c r="Q3278" i="1"/>
  <c r="X3278" i="1" s="1"/>
  <c r="AB3278" i="1" s="1"/>
  <c r="AC3278" i="1" s="1"/>
  <c r="P3278" i="1"/>
  <c r="O3278" i="1"/>
  <c r="R3278" i="1" s="1"/>
  <c r="U3278" i="1" s="1"/>
  <c r="V3278" i="1" s="1"/>
  <c r="N3278" i="1"/>
  <c r="M3278" i="1"/>
  <c r="Q461" i="1"/>
  <c r="X461" i="1" s="1"/>
  <c r="AB461" i="1" s="1"/>
  <c r="AC461" i="1" s="1"/>
  <c r="P461" i="1"/>
  <c r="O461" i="1"/>
  <c r="R461" i="1" s="1"/>
  <c r="U461" i="1" s="1"/>
  <c r="V461" i="1" s="1"/>
  <c r="N461" i="1"/>
  <c r="M461" i="1"/>
  <c r="Q1143" i="1"/>
  <c r="X1143" i="1" s="1"/>
  <c r="AB1143" i="1" s="1"/>
  <c r="AC1143" i="1" s="1"/>
  <c r="P1143" i="1"/>
  <c r="O1143" i="1"/>
  <c r="R1143" i="1" s="1"/>
  <c r="U1143" i="1" s="1"/>
  <c r="V1143" i="1" s="1"/>
  <c r="N1143" i="1"/>
  <c r="M1143" i="1"/>
  <c r="Q7512" i="1"/>
  <c r="X7512" i="1" s="1"/>
  <c r="AB7512" i="1" s="1"/>
  <c r="AC7512" i="1" s="1"/>
  <c r="P7512" i="1"/>
  <c r="O7512" i="1"/>
  <c r="R7512" i="1" s="1"/>
  <c r="U7512" i="1" s="1"/>
  <c r="V7512" i="1" s="1"/>
  <c r="N7512" i="1"/>
  <c r="M7512" i="1"/>
  <c r="Q7575" i="1"/>
  <c r="X7575" i="1" s="1"/>
  <c r="AB7575" i="1" s="1"/>
  <c r="AC7575" i="1" s="1"/>
  <c r="P7575" i="1"/>
  <c r="O7575" i="1"/>
  <c r="R7575" i="1" s="1"/>
  <c r="U7575" i="1" s="1"/>
  <c r="V7575" i="1" s="1"/>
  <c r="N7575" i="1"/>
  <c r="M7575" i="1"/>
  <c r="Q1648" i="1"/>
  <c r="X1648" i="1" s="1"/>
  <c r="AB1648" i="1" s="1"/>
  <c r="AC1648" i="1" s="1"/>
  <c r="P1648" i="1"/>
  <c r="O1648" i="1"/>
  <c r="R1648" i="1" s="1"/>
  <c r="U1648" i="1" s="1"/>
  <c r="V1648" i="1" s="1"/>
  <c r="N1648" i="1"/>
  <c r="M1648" i="1"/>
  <c r="Q6761" i="1"/>
  <c r="X6761" i="1" s="1"/>
  <c r="AB6761" i="1" s="1"/>
  <c r="AC6761" i="1" s="1"/>
  <c r="P6761" i="1"/>
  <c r="O6761" i="1"/>
  <c r="R6761" i="1" s="1"/>
  <c r="U6761" i="1" s="1"/>
  <c r="V6761" i="1" s="1"/>
  <c r="N6761" i="1"/>
  <c r="M6761" i="1"/>
  <c r="Q8113" i="1"/>
  <c r="X8113" i="1" s="1"/>
  <c r="AB8113" i="1" s="1"/>
  <c r="AC8113" i="1" s="1"/>
  <c r="P8113" i="1"/>
  <c r="O8113" i="1"/>
  <c r="R8113" i="1" s="1"/>
  <c r="U8113" i="1" s="1"/>
  <c r="V8113" i="1" s="1"/>
  <c r="N8113" i="1"/>
  <c r="M8113" i="1"/>
  <c r="Q5788" i="1"/>
  <c r="X5788" i="1" s="1"/>
  <c r="AB5788" i="1" s="1"/>
  <c r="AC5788" i="1" s="1"/>
  <c r="P5788" i="1"/>
  <c r="O5788" i="1"/>
  <c r="R5788" i="1" s="1"/>
  <c r="U5788" i="1" s="1"/>
  <c r="V5788" i="1" s="1"/>
  <c r="N5788" i="1"/>
  <c r="M5788" i="1"/>
  <c r="Q3080" i="1"/>
  <c r="X3080" i="1" s="1"/>
  <c r="AB3080" i="1" s="1"/>
  <c r="AC3080" i="1" s="1"/>
  <c r="P3080" i="1"/>
  <c r="O3080" i="1"/>
  <c r="R3080" i="1" s="1"/>
  <c r="U3080" i="1" s="1"/>
  <c r="V3080" i="1" s="1"/>
  <c r="N3080" i="1"/>
  <c r="M3080" i="1"/>
  <c r="Q5430" i="1"/>
  <c r="X5430" i="1" s="1"/>
  <c r="AB5430" i="1" s="1"/>
  <c r="AC5430" i="1" s="1"/>
  <c r="P5430" i="1"/>
  <c r="O5430" i="1"/>
  <c r="R5430" i="1" s="1"/>
  <c r="U5430" i="1" s="1"/>
  <c r="V5430" i="1" s="1"/>
  <c r="N5430" i="1"/>
  <c r="M5430" i="1"/>
  <c r="Q3147" i="1"/>
  <c r="X3147" i="1" s="1"/>
  <c r="AB3147" i="1" s="1"/>
  <c r="AC3147" i="1" s="1"/>
  <c r="P3147" i="1"/>
  <c r="O3147" i="1"/>
  <c r="R3147" i="1" s="1"/>
  <c r="U3147" i="1" s="1"/>
  <c r="V3147" i="1" s="1"/>
  <c r="N3147" i="1"/>
  <c r="M3147" i="1"/>
  <c r="Q1968" i="1"/>
  <c r="X1968" i="1" s="1"/>
  <c r="AB1968" i="1" s="1"/>
  <c r="AC1968" i="1" s="1"/>
  <c r="P1968" i="1"/>
  <c r="O1968" i="1"/>
  <c r="R1968" i="1" s="1"/>
  <c r="U1968" i="1" s="1"/>
  <c r="V1968" i="1" s="1"/>
  <c r="N1968" i="1"/>
  <c r="M1968" i="1"/>
  <c r="Q2200" i="1"/>
  <c r="X2200" i="1" s="1"/>
  <c r="AB2200" i="1" s="1"/>
  <c r="AC2200" i="1" s="1"/>
  <c r="P2200" i="1"/>
  <c r="O2200" i="1"/>
  <c r="R2200" i="1" s="1"/>
  <c r="U2200" i="1" s="1"/>
  <c r="V2200" i="1" s="1"/>
  <c r="N2200" i="1"/>
  <c r="M2200" i="1"/>
  <c r="Q6851" i="1"/>
  <c r="X6851" i="1" s="1"/>
  <c r="AB6851" i="1" s="1"/>
  <c r="AC6851" i="1" s="1"/>
  <c r="P6851" i="1"/>
  <c r="O6851" i="1"/>
  <c r="R6851" i="1" s="1"/>
  <c r="U6851" i="1" s="1"/>
  <c r="V6851" i="1" s="1"/>
  <c r="N6851" i="1"/>
  <c r="M6851" i="1"/>
  <c r="Q4756" i="1"/>
  <c r="X4756" i="1" s="1"/>
  <c r="AB4756" i="1" s="1"/>
  <c r="AC4756" i="1" s="1"/>
  <c r="P4756" i="1"/>
  <c r="O4756" i="1"/>
  <c r="R4756" i="1" s="1"/>
  <c r="U4756" i="1" s="1"/>
  <c r="V4756" i="1" s="1"/>
  <c r="N4756" i="1"/>
  <c r="M4756" i="1"/>
  <c r="Q6517" i="1"/>
  <c r="X6517" i="1" s="1"/>
  <c r="AB6517" i="1" s="1"/>
  <c r="AC6517" i="1" s="1"/>
  <c r="P6517" i="1"/>
  <c r="O6517" i="1"/>
  <c r="R6517" i="1" s="1"/>
  <c r="U6517" i="1" s="1"/>
  <c r="V6517" i="1" s="1"/>
  <c r="N6517" i="1"/>
  <c r="M6517" i="1"/>
  <c r="Q4881" i="1"/>
  <c r="X4881" i="1" s="1"/>
  <c r="AB4881" i="1" s="1"/>
  <c r="AC4881" i="1" s="1"/>
  <c r="P4881" i="1"/>
  <c r="O4881" i="1"/>
  <c r="R4881" i="1" s="1"/>
  <c r="U4881" i="1" s="1"/>
  <c r="V4881" i="1" s="1"/>
  <c r="N4881" i="1"/>
  <c r="M4881" i="1"/>
  <c r="Q6865" i="1"/>
  <c r="X6865" i="1" s="1"/>
  <c r="AB6865" i="1" s="1"/>
  <c r="AC6865" i="1" s="1"/>
  <c r="P6865" i="1"/>
  <c r="O6865" i="1"/>
  <c r="R6865" i="1" s="1"/>
  <c r="U6865" i="1" s="1"/>
  <c r="V6865" i="1" s="1"/>
  <c r="N6865" i="1"/>
  <c r="M6865" i="1"/>
  <c r="Q2410" i="1"/>
  <c r="X2410" i="1" s="1"/>
  <c r="AB2410" i="1" s="1"/>
  <c r="AC2410" i="1" s="1"/>
  <c r="P2410" i="1"/>
  <c r="O2410" i="1"/>
  <c r="R2410" i="1" s="1"/>
  <c r="U2410" i="1" s="1"/>
  <c r="V2410" i="1" s="1"/>
  <c r="N2410" i="1"/>
  <c r="M2410" i="1"/>
  <c r="Q7989" i="1"/>
  <c r="X7989" i="1" s="1"/>
  <c r="AB7989" i="1" s="1"/>
  <c r="AC7989" i="1" s="1"/>
  <c r="P7989" i="1"/>
  <c r="O7989" i="1"/>
  <c r="R7989" i="1" s="1"/>
  <c r="U7989" i="1" s="1"/>
  <c r="V7989" i="1" s="1"/>
  <c r="N7989" i="1"/>
  <c r="M7989" i="1"/>
  <c r="Q6941" i="1"/>
  <c r="X6941" i="1" s="1"/>
  <c r="AB6941" i="1" s="1"/>
  <c r="AC6941" i="1" s="1"/>
  <c r="P6941" i="1"/>
  <c r="O6941" i="1"/>
  <c r="R6941" i="1" s="1"/>
  <c r="U6941" i="1" s="1"/>
  <c r="V6941" i="1" s="1"/>
  <c r="N6941" i="1"/>
  <c r="M6941" i="1"/>
  <c r="Q7110" i="1"/>
  <c r="X7110" i="1" s="1"/>
  <c r="AB7110" i="1" s="1"/>
  <c r="AC7110" i="1" s="1"/>
  <c r="P7110" i="1"/>
  <c r="O7110" i="1"/>
  <c r="R7110" i="1" s="1"/>
  <c r="U7110" i="1" s="1"/>
  <c r="V7110" i="1" s="1"/>
  <c r="N7110" i="1"/>
  <c r="M7110" i="1"/>
  <c r="Q4562" i="1"/>
  <c r="X4562" i="1" s="1"/>
  <c r="AB4562" i="1" s="1"/>
  <c r="AC4562" i="1" s="1"/>
  <c r="P4562" i="1"/>
  <c r="O4562" i="1"/>
  <c r="R4562" i="1" s="1"/>
  <c r="U4562" i="1" s="1"/>
  <c r="V4562" i="1" s="1"/>
  <c r="N4562" i="1"/>
  <c r="M4562" i="1"/>
  <c r="Q3129" i="1"/>
  <c r="X3129" i="1" s="1"/>
  <c r="AB3129" i="1" s="1"/>
  <c r="AC3129" i="1" s="1"/>
  <c r="P3129" i="1"/>
  <c r="O3129" i="1"/>
  <c r="R3129" i="1" s="1"/>
  <c r="U3129" i="1" s="1"/>
  <c r="V3129" i="1" s="1"/>
  <c r="N3129" i="1"/>
  <c r="M3129" i="1"/>
  <c r="Q5359" i="1"/>
  <c r="X5359" i="1" s="1"/>
  <c r="AB5359" i="1" s="1"/>
  <c r="AC5359" i="1" s="1"/>
  <c r="P5359" i="1"/>
  <c r="O5359" i="1"/>
  <c r="R5359" i="1" s="1"/>
  <c r="U5359" i="1" s="1"/>
  <c r="V5359" i="1" s="1"/>
  <c r="N5359" i="1"/>
  <c r="M5359" i="1"/>
  <c r="Q1797" i="1"/>
  <c r="X1797" i="1" s="1"/>
  <c r="AB1797" i="1" s="1"/>
  <c r="AC1797" i="1" s="1"/>
  <c r="P1797" i="1"/>
  <c r="O1797" i="1"/>
  <c r="R1797" i="1" s="1"/>
  <c r="U1797" i="1" s="1"/>
  <c r="V1797" i="1" s="1"/>
  <c r="N1797" i="1"/>
  <c r="M1797" i="1"/>
  <c r="Q7049" i="1"/>
  <c r="X7049" i="1" s="1"/>
  <c r="AB7049" i="1" s="1"/>
  <c r="AC7049" i="1" s="1"/>
  <c r="P7049" i="1"/>
  <c r="O7049" i="1"/>
  <c r="R7049" i="1" s="1"/>
  <c r="U7049" i="1" s="1"/>
  <c r="V7049" i="1" s="1"/>
  <c r="N7049" i="1"/>
  <c r="M7049" i="1"/>
  <c r="Q5725" i="1"/>
  <c r="X5725" i="1" s="1"/>
  <c r="AB5725" i="1" s="1"/>
  <c r="AC5725" i="1" s="1"/>
  <c r="P5725" i="1"/>
  <c r="O5725" i="1"/>
  <c r="R5725" i="1" s="1"/>
  <c r="U5725" i="1" s="1"/>
  <c r="V5725" i="1" s="1"/>
  <c r="N5725" i="1"/>
  <c r="M5725" i="1"/>
  <c r="Q2137" i="1"/>
  <c r="X2137" i="1" s="1"/>
  <c r="AB2137" i="1" s="1"/>
  <c r="AC2137" i="1" s="1"/>
  <c r="P2137" i="1"/>
  <c r="O2137" i="1"/>
  <c r="R2137" i="1" s="1"/>
  <c r="U2137" i="1" s="1"/>
  <c r="V2137" i="1" s="1"/>
  <c r="N2137" i="1"/>
  <c r="M2137" i="1"/>
  <c r="Q3889" i="1"/>
  <c r="X3889" i="1" s="1"/>
  <c r="AB3889" i="1" s="1"/>
  <c r="AC3889" i="1" s="1"/>
  <c r="P3889" i="1"/>
  <c r="O3889" i="1"/>
  <c r="R3889" i="1" s="1"/>
  <c r="U3889" i="1" s="1"/>
  <c r="V3889" i="1" s="1"/>
  <c r="N3889" i="1"/>
  <c r="M3889" i="1"/>
  <c r="Q6147" i="1"/>
  <c r="X6147" i="1" s="1"/>
  <c r="AB6147" i="1" s="1"/>
  <c r="AC6147" i="1" s="1"/>
  <c r="P6147" i="1"/>
  <c r="O6147" i="1"/>
  <c r="R6147" i="1" s="1"/>
  <c r="U6147" i="1" s="1"/>
  <c r="V6147" i="1" s="1"/>
  <c r="N6147" i="1"/>
  <c r="M6147" i="1"/>
  <c r="Q7084" i="1"/>
  <c r="X7084" i="1" s="1"/>
  <c r="AB7084" i="1" s="1"/>
  <c r="AC7084" i="1" s="1"/>
  <c r="P7084" i="1"/>
  <c r="O7084" i="1"/>
  <c r="R7084" i="1" s="1"/>
  <c r="U7084" i="1" s="1"/>
  <c r="V7084" i="1" s="1"/>
  <c r="N7084" i="1"/>
  <c r="M7084" i="1"/>
  <c r="Q4488" i="1"/>
  <c r="X4488" i="1" s="1"/>
  <c r="AB4488" i="1" s="1"/>
  <c r="AC4488" i="1" s="1"/>
  <c r="P4488" i="1"/>
  <c r="O4488" i="1"/>
  <c r="R4488" i="1" s="1"/>
  <c r="U4488" i="1" s="1"/>
  <c r="V4488" i="1" s="1"/>
  <c r="N4488" i="1"/>
  <c r="M4488" i="1"/>
  <c r="Q2748" i="1"/>
  <c r="X2748" i="1" s="1"/>
  <c r="AB2748" i="1" s="1"/>
  <c r="AC2748" i="1" s="1"/>
  <c r="P2748" i="1"/>
  <c r="O2748" i="1"/>
  <c r="R2748" i="1" s="1"/>
  <c r="U2748" i="1" s="1"/>
  <c r="V2748" i="1" s="1"/>
  <c r="N2748" i="1"/>
  <c r="M2748" i="1"/>
  <c r="Q4067" i="1"/>
  <c r="X4067" i="1" s="1"/>
  <c r="AB4067" i="1" s="1"/>
  <c r="AC4067" i="1" s="1"/>
  <c r="P4067" i="1"/>
  <c r="O4067" i="1"/>
  <c r="R4067" i="1" s="1"/>
  <c r="U4067" i="1" s="1"/>
  <c r="V4067" i="1" s="1"/>
  <c r="N4067" i="1"/>
  <c r="M4067" i="1"/>
  <c r="Q5482" i="1"/>
  <c r="X5482" i="1" s="1"/>
  <c r="AB5482" i="1" s="1"/>
  <c r="AC5482" i="1" s="1"/>
  <c r="P5482" i="1"/>
  <c r="O5482" i="1"/>
  <c r="R5482" i="1" s="1"/>
  <c r="U5482" i="1" s="1"/>
  <c r="V5482" i="1" s="1"/>
  <c r="N5482" i="1"/>
  <c r="M5482" i="1"/>
  <c r="Q5688" i="1"/>
  <c r="X5688" i="1" s="1"/>
  <c r="AB5688" i="1" s="1"/>
  <c r="AC5688" i="1" s="1"/>
  <c r="P5688" i="1"/>
  <c r="O5688" i="1"/>
  <c r="R5688" i="1" s="1"/>
  <c r="U5688" i="1" s="1"/>
  <c r="V5688" i="1" s="1"/>
  <c r="N5688" i="1"/>
  <c r="M5688" i="1"/>
  <c r="Q5143" i="1"/>
  <c r="X5143" i="1" s="1"/>
  <c r="AB5143" i="1" s="1"/>
  <c r="AC5143" i="1" s="1"/>
  <c r="P5143" i="1"/>
  <c r="O5143" i="1"/>
  <c r="R5143" i="1" s="1"/>
  <c r="U5143" i="1" s="1"/>
  <c r="V5143" i="1" s="1"/>
  <c r="N5143" i="1"/>
  <c r="M5143" i="1"/>
  <c r="Q6052" i="1"/>
  <c r="X6052" i="1" s="1"/>
  <c r="AB6052" i="1" s="1"/>
  <c r="AC6052" i="1" s="1"/>
  <c r="P6052" i="1"/>
  <c r="O6052" i="1"/>
  <c r="R6052" i="1" s="1"/>
  <c r="U6052" i="1" s="1"/>
  <c r="V6052" i="1" s="1"/>
  <c r="N6052" i="1"/>
  <c r="M6052" i="1"/>
  <c r="Q1155" i="1"/>
  <c r="X1155" i="1" s="1"/>
  <c r="AB1155" i="1" s="1"/>
  <c r="AC1155" i="1" s="1"/>
  <c r="P1155" i="1"/>
  <c r="O1155" i="1"/>
  <c r="R1155" i="1" s="1"/>
  <c r="U1155" i="1" s="1"/>
  <c r="V1155" i="1" s="1"/>
  <c r="N1155" i="1"/>
  <c r="M1155" i="1"/>
  <c r="Q6798" i="1"/>
  <c r="X6798" i="1" s="1"/>
  <c r="AB6798" i="1" s="1"/>
  <c r="AC6798" i="1" s="1"/>
  <c r="P6798" i="1"/>
  <c r="O6798" i="1"/>
  <c r="R6798" i="1" s="1"/>
  <c r="U6798" i="1" s="1"/>
  <c r="V6798" i="1" s="1"/>
  <c r="N6798" i="1"/>
  <c r="M6798" i="1"/>
  <c r="Q6757" i="1"/>
  <c r="X6757" i="1" s="1"/>
  <c r="AB6757" i="1" s="1"/>
  <c r="AC6757" i="1" s="1"/>
  <c r="P6757" i="1"/>
  <c r="O6757" i="1"/>
  <c r="R6757" i="1" s="1"/>
  <c r="U6757" i="1" s="1"/>
  <c r="V6757" i="1" s="1"/>
  <c r="N6757" i="1"/>
  <c r="M6757" i="1"/>
  <c r="Q7474" i="1"/>
  <c r="X7474" i="1" s="1"/>
  <c r="AB7474" i="1" s="1"/>
  <c r="AC7474" i="1" s="1"/>
  <c r="P7474" i="1"/>
  <c r="O7474" i="1"/>
  <c r="R7474" i="1" s="1"/>
  <c r="U7474" i="1" s="1"/>
  <c r="V7474" i="1" s="1"/>
  <c r="N7474" i="1"/>
  <c r="M7474" i="1"/>
  <c r="Q3712" i="1"/>
  <c r="X3712" i="1" s="1"/>
  <c r="AB3712" i="1" s="1"/>
  <c r="AC3712" i="1" s="1"/>
  <c r="P3712" i="1"/>
  <c r="O3712" i="1"/>
  <c r="R3712" i="1" s="1"/>
  <c r="U3712" i="1" s="1"/>
  <c r="V3712" i="1" s="1"/>
  <c r="N3712" i="1"/>
  <c r="M3712" i="1"/>
  <c r="Q7198" i="1"/>
  <c r="X7198" i="1" s="1"/>
  <c r="AB7198" i="1" s="1"/>
  <c r="AC7198" i="1" s="1"/>
  <c r="P7198" i="1"/>
  <c r="O7198" i="1"/>
  <c r="R7198" i="1" s="1"/>
  <c r="U7198" i="1" s="1"/>
  <c r="V7198" i="1" s="1"/>
  <c r="N7198" i="1"/>
  <c r="M7198" i="1"/>
  <c r="Q4949" i="1"/>
  <c r="X4949" i="1" s="1"/>
  <c r="AB4949" i="1" s="1"/>
  <c r="AC4949" i="1" s="1"/>
  <c r="P4949" i="1"/>
  <c r="O4949" i="1"/>
  <c r="R4949" i="1" s="1"/>
  <c r="U4949" i="1" s="1"/>
  <c r="V4949" i="1" s="1"/>
  <c r="N4949" i="1"/>
  <c r="M4949" i="1"/>
  <c r="Q7222" i="1"/>
  <c r="X7222" i="1" s="1"/>
  <c r="AB7222" i="1" s="1"/>
  <c r="AC7222" i="1" s="1"/>
  <c r="P7222" i="1"/>
  <c r="O7222" i="1"/>
  <c r="R7222" i="1" s="1"/>
  <c r="U7222" i="1" s="1"/>
  <c r="V7222" i="1" s="1"/>
  <c r="N7222" i="1"/>
  <c r="M7222" i="1"/>
  <c r="Q1949" i="1"/>
  <c r="X1949" i="1" s="1"/>
  <c r="AB1949" i="1" s="1"/>
  <c r="AC1949" i="1" s="1"/>
  <c r="P1949" i="1"/>
  <c r="O1949" i="1"/>
  <c r="R1949" i="1" s="1"/>
  <c r="U1949" i="1" s="1"/>
  <c r="V1949" i="1" s="1"/>
  <c r="N1949" i="1"/>
  <c r="M1949" i="1"/>
  <c r="Q6774" i="1"/>
  <c r="X6774" i="1" s="1"/>
  <c r="AB6774" i="1" s="1"/>
  <c r="AC6774" i="1" s="1"/>
  <c r="P6774" i="1"/>
  <c r="O6774" i="1"/>
  <c r="R6774" i="1" s="1"/>
  <c r="U6774" i="1" s="1"/>
  <c r="V6774" i="1" s="1"/>
  <c r="N6774" i="1"/>
  <c r="M6774" i="1"/>
  <c r="Q3799" i="1"/>
  <c r="X3799" i="1" s="1"/>
  <c r="AB3799" i="1" s="1"/>
  <c r="AC3799" i="1" s="1"/>
  <c r="P3799" i="1"/>
  <c r="O3799" i="1"/>
  <c r="R3799" i="1" s="1"/>
  <c r="U3799" i="1" s="1"/>
  <c r="V3799" i="1" s="1"/>
  <c r="N3799" i="1"/>
  <c r="M3799" i="1"/>
  <c r="Q2189" i="1"/>
  <c r="X2189" i="1" s="1"/>
  <c r="AB2189" i="1" s="1"/>
  <c r="AC2189" i="1" s="1"/>
  <c r="P2189" i="1"/>
  <c r="O2189" i="1"/>
  <c r="R2189" i="1" s="1"/>
  <c r="U2189" i="1" s="1"/>
  <c r="V2189" i="1" s="1"/>
  <c r="N2189" i="1"/>
  <c r="M2189" i="1"/>
  <c r="Q5413" i="1"/>
  <c r="X5413" i="1" s="1"/>
  <c r="AB5413" i="1" s="1"/>
  <c r="AC5413" i="1" s="1"/>
  <c r="P5413" i="1"/>
  <c r="O5413" i="1"/>
  <c r="R5413" i="1" s="1"/>
  <c r="U5413" i="1" s="1"/>
  <c r="V5413" i="1" s="1"/>
  <c r="N5413" i="1"/>
  <c r="M5413" i="1"/>
  <c r="Q6296" i="1"/>
  <c r="X6296" i="1" s="1"/>
  <c r="AB6296" i="1" s="1"/>
  <c r="AC6296" i="1" s="1"/>
  <c r="P6296" i="1"/>
  <c r="O6296" i="1"/>
  <c r="R6296" i="1" s="1"/>
  <c r="U6296" i="1" s="1"/>
  <c r="V6296" i="1" s="1"/>
  <c r="N6296" i="1"/>
  <c r="M6296" i="1"/>
  <c r="Q515" i="1"/>
  <c r="X515" i="1" s="1"/>
  <c r="AB515" i="1" s="1"/>
  <c r="AC515" i="1" s="1"/>
  <c r="P515" i="1"/>
  <c r="O515" i="1"/>
  <c r="R515" i="1" s="1"/>
  <c r="U515" i="1" s="1"/>
  <c r="V515" i="1" s="1"/>
  <c r="N515" i="1"/>
  <c r="M515" i="1"/>
  <c r="Q4908" i="1"/>
  <c r="X4908" i="1" s="1"/>
  <c r="AB4908" i="1" s="1"/>
  <c r="AC4908" i="1" s="1"/>
  <c r="P4908" i="1"/>
  <c r="O4908" i="1"/>
  <c r="R4908" i="1" s="1"/>
  <c r="U4908" i="1" s="1"/>
  <c r="V4908" i="1" s="1"/>
  <c r="N4908" i="1"/>
  <c r="M4908" i="1"/>
  <c r="Q1630" i="1"/>
  <c r="X1630" i="1" s="1"/>
  <c r="AB1630" i="1" s="1"/>
  <c r="AC1630" i="1" s="1"/>
  <c r="P1630" i="1"/>
  <c r="O1630" i="1"/>
  <c r="R1630" i="1" s="1"/>
  <c r="U1630" i="1" s="1"/>
  <c r="V1630" i="1" s="1"/>
  <c r="N1630" i="1"/>
  <c r="M1630" i="1"/>
  <c r="Q1242" i="1"/>
  <c r="X1242" i="1" s="1"/>
  <c r="AB1242" i="1" s="1"/>
  <c r="AC1242" i="1" s="1"/>
  <c r="P1242" i="1"/>
  <c r="O1242" i="1"/>
  <c r="R1242" i="1" s="1"/>
  <c r="U1242" i="1" s="1"/>
  <c r="V1242" i="1" s="1"/>
  <c r="N1242" i="1"/>
  <c r="M1242" i="1"/>
  <c r="Q5296" i="1"/>
  <c r="X5296" i="1" s="1"/>
  <c r="AB5296" i="1" s="1"/>
  <c r="AC5296" i="1" s="1"/>
  <c r="P5296" i="1"/>
  <c r="O5296" i="1"/>
  <c r="R5296" i="1" s="1"/>
  <c r="U5296" i="1" s="1"/>
  <c r="V5296" i="1" s="1"/>
  <c r="N5296" i="1"/>
  <c r="M5296" i="1"/>
  <c r="Q3081" i="1"/>
  <c r="X3081" i="1" s="1"/>
  <c r="AB3081" i="1" s="1"/>
  <c r="AC3081" i="1" s="1"/>
  <c r="P3081" i="1"/>
  <c r="O3081" i="1"/>
  <c r="R3081" i="1" s="1"/>
  <c r="U3081" i="1" s="1"/>
  <c r="V3081" i="1" s="1"/>
  <c r="N3081" i="1"/>
  <c r="M3081" i="1"/>
  <c r="Q2529" i="1"/>
  <c r="X2529" i="1" s="1"/>
  <c r="AB2529" i="1" s="1"/>
  <c r="AC2529" i="1" s="1"/>
  <c r="P2529" i="1"/>
  <c r="O2529" i="1"/>
  <c r="R2529" i="1" s="1"/>
  <c r="U2529" i="1" s="1"/>
  <c r="V2529" i="1" s="1"/>
  <c r="N2529" i="1"/>
  <c r="M2529" i="1"/>
  <c r="Q6300" i="1"/>
  <c r="X6300" i="1" s="1"/>
  <c r="AB6300" i="1" s="1"/>
  <c r="AC6300" i="1" s="1"/>
  <c r="P6300" i="1"/>
  <c r="O6300" i="1"/>
  <c r="R6300" i="1" s="1"/>
  <c r="U6300" i="1" s="1"/>
  <c r="V6300" i="1" s="1"/>
  <c r="N6300" i="1"/>
  <c r="M6300" i="1"/>
  <c r="Q2569" i="1"/>
  <c r="X2569" i="1" s="1"/>
  <c r="AB2569" i="1" s="1"/>
  <c r="AC2569" i="1" s="1"/>
  <c r="P2569" i="1"/>
  <c r="O2569" i="1"/>
  <c r="R2569" i="1" s="1"/>
  <c r="U2569" i="1" s="1"/>
  <c r="V2569" i="1" s="1"/>
  <c r="N2569" i="1"/>
  <c r="M2569" i="1"/>
  <c r="Q4250" i="1"/>
  <c r="X4250" i="1" s="1"/>
  <c r="AB4250" i="1" s="1"/>
  <c r="AC4250" i="1" s="1"/>
  <c r="P4250" i="1"/>
  <c r="O4250" i="1"/>
  <c r="R4250" i="1" s="1"/>
  <c r="U4250" i="1" s="1"/>
  <c r="V4250" i="1" s="1"/>
  <c r="N4250" i="1"/>
  <c r="M4250" i="1"/>
  <c r="Q1423" i="1"/>
  <c r="X1423" i="1" s="1"/>
  <c r="AB1423" i="1" s="1"/>
  <c r="AC1423" i="1" s="1"/>
  <c r="P1423" i="1"/>
  <c r="O1423" i="1"/>
  <c r="R1423" i="1" s="1"/>
  <c r="U1423" i="1" s="1"/>
  <c r="V1423" i="1" s="1"/>
  <c r="N1423" i="1"/>
  <c r="M1423" i="1"/>
  <c r="Q5801" i="1"/>
  <c r="X5801" i="1" s="1"/>
  <c r="AB5801" i="1" s="1"/>
  <c r="AC5801" i="1" s="1"/>
  <c r="P5801" i="1"/>
  <c r="O5801" i="1"/>
  <c r="R5801" i="1" s="1"/>
  <c r="U5801" i="1" s="1"/>
  <c r="V5801" i="1" s="1"/>
  <c r="N5801" i="1"/>
  <c r="M5801" i="1"/>
  <c r="Q7562" i="1"/>
  <c r="X7562" i="1" s="1"/>
  <c r="AB7562" i="1" s="1"/>
  <c r="AC7562" i="1" s="1"/>
  <c r="P7562" i="1"/>
  <c r="O7562" i="1"/>
  <c r="R7562" i="1" s="1"/>
  <c r="U7562" i="1" s="1"/>
  <c r="V7562" i="1" s="1"/>
  <c r="N7562" i="1"/>
  <c r="M7562" i="1"/>
  <c r="Q6006" i="1"/>
  <c r="X6006" i="1" s="1"/>
  <c r="AB6006" i="1" s="1"/>
  <c r="AC6006" i="1" s="1"/>
  <c r="P6006" i="1"/>
  <c r="O6006" i="1"/>
  <c r="R6006" i="1" s="1"/>
  <c r="U6006" i="1" s="1"/>
  <c r="V6006" i="1" s="1"/>
  <c r="N6006" i="1"/>
  <c r="M6006" i="1"/>
  <c r="Q7277" i="1"/>
  <c r="X7277" i="1" s="1"/>
  <c r="AB7277" i="1" s="1"/>
  <c r="AC7277" i="1" s="1"/>
  <c r="P7277" i="1"/>
  <c r="O7277" i="1"/>
  <c r="R7277" i="1" s="1"/>
  <c r="U7277" i="1" s="1"/>
  <c r="V7277" i="1" s="1"/>
  <c r="N7277" i="1"/>
  <c r="M7277" i="1"/>
  <c r="Q5845" i="1"/>
  <c r="X5845" i="1" s="1"/>
  <c r="AB5845" i="1" s="1"/>
  <c r="AC5845" i="1" s="1"/>
  <c r="P5845" i="1"/>
  <c r="O5845" i="1"/>
  <c r="R5845" i="1" s="1"/>
  <c r="U5845" i="1" s="1"/>
  <c r="V5845" i="1" s="1"/>
  <c r="N5845" i="1"/>
  <c r="M5845" i="1"/>
  <c r="Q5746" i="1"/>
  <c r="X5746" i="1" s="1"/>
  <c r="AB5746" i="1" s="1"/>
  <c r="AC5746" i="1" s="1"/>
  <c r="P5746" i="1"/>
  <c r="O5746" i="1"/>
  <c r="R5746" i="1" s="1"/>
  <c r="U5746" i="1" s="1"/>
  <c r="V5746" i="1" s="1"/>
  <c r="N5746" i="1"/>
  <c r="M5746" i="1"/>
  <c r="Q5905" i="1"/>
  <c r="X5905" i="1" s="1"/>
  <c r="AB5905" i="1" s="1"/>
  <c r="AC5905" i="1" s="1"/>
  <c r="P5905" i="1"/>
  <c r="O5905" i="1"/>
  <c r="R5905" i="1" s="1"/>
  <c r="U5905" i="1" s="1"/>
  <c r="V5905" i="1" s="1"/>
  <c r="N5905" i="1"/>
  <c r="M5905" i="1"/>
  <c r="Q2269" i="1"/>
  <c r="X2269" i="1" s="1"/>
  <c r="AB2269" i="1" s="1"/>
  <c r="AC2269" i="1" s="1"/>
  <c r="P2269" i="1"/>
  <c r="O2269" i="1"/>
  <c r="R2269" i="1" s="1"/>
  <c r="U2269" i="1" s="1"/>
  <c r="V2269" i="1" s="1"/>
  <c r="N2269" i="1"/>
  <c r="M2269" i="1"/>
  <c r="Q4154" i="1"/>
  <c r="X4154" i="1" s="1"/>
  <c r="AB4154" i="1" s="1"/>
  <c r="AC4154" i="1" s="1"/>
  <c r="P4154" i="1"/>
  <c r="O4154" i="1"/>
  <c r="R4154" i="1" s="1"/>
  <c r="U4154" i="1" s="1"/>
  <c r="V4154" i="1" s="1"/>
  <c r="N4154" i="1"/>
  <c r="M4154" i="1"/>
  <c r="Q1185" i="1"/>
  <c r="X1185" i="1" s="1"/>
  <c r="AB1185" i="1" s="1"/>
  <c r="AC1185" i="1" s="1"/>
  <c r="P1185" i="1"/>
  <c r="O1185" i="1"/>
  <c r="R1185" i="1" s="1"/>
  <c r="U1185" i="1" s="1"/>
  <c r="V1185" i="1" s="1"/>
  <c r="N1185" i="1"/>
  <c r="M1185" i="1"/>
  <c r="Q2864" i="1"/>
  <c r="X2864" i="1" s="1"/>
  <c r="AB2864" i="1" s="1"/>
  <c r="AC2864" i="1" s="1"/>
  <c r="P2864" i="1"/>
  <c r="O2864" i="1"/>
  <c r="R2864" i="1" s="1"/>
  <c r="U2864" i="1" s="1"/>
  <c r="V2864" i="1" s="1"/>
  <c r="N2864" i="1"/>
  <c r="M2864" i="1"/>
  <c r="Q2154" i="1"/>
  <c r="X2154" i="1" s="1"/>
  <c r="AB2154" i="1" s="1"/>
  <c r="AC2154" i="1" s="1"/>
  <c r="P2154" i="1"/>
  <c r="O2154" i="1"/>
  <c r="R2154" i="1" s="1"/>
  <c r="U2154" i="1" s="1"/>
  <c r="V2154" i="1" s="1"/>
  <c r="N2154" i="1"/>
  <c r="M2154" i="1"/>
  <c r="Q2354" i="1"/>
  <c r="X2354" i="1" s="1"/>
  <c r="AB2354" i="1" s="1"/>
  <c r="AC2354" i="1" s="1"/>
  <c r="P2354" i="1"/>
  <c r="O2354" i="1"/>
  <c r="R2354" i="1" s="1"/>
  <c r="U2354" i="1" s="1"/>
  <c r="V2354" i="1" s="1"/>
  <c r="N2354" i="1"/>
  <c r="M2354" i="1"/>
  <c r="Q1196" i="1"/>
  <c r="X1196" i="1" s="1"/>
  <c r="AB1196" i="1" s="1"/>
  <c r="AC1196" i="1" s="1"/>
  <c r="P1196" i="1"/>
  <c r="O1196" i="1"/>
  <c r="R1196" i="1" s="1"/>
  <c r="U1196" i="1" s="1"/>
  <c r="V1196" i="1" s="1"/>
  <c r="N1196" i="1"/>
  <c r="M1196" i="1"/>
  <c r="Q7564" i="1"/>
  <c r="X7564" i="1" s="1"/>
  <c r="AB7564" i="1" s="1"/>
  <c r="AC7564" i="1" s="1"/>
  <c r="P7564" i="1"/>
  <c r="O7564" i="1"/>
  <c r="R7564" i="1" s="1"/>
  <c r="U7564" i="1" s="1"/>
  <c r="V7564" i="1" s="1"/>
  <c r="N7564" i="1"/>
  <c r="M7564" i="1"/>
  <c r="Q4960" i="1"/>
  <c r="X4960" i="1" s="1"/>
  <c r="AB4960" i="1" s="1"/>
  <c r="AC4960" i="1" s="1"/>
  <c r="P4960" i="1"/>
  <c r="O4960" i="1"/>
  <c r="R4960" i="1" s="1"/>
  <c r="U4960" i="1" s="1"/>
  <c r="V4960" i="1" s="1"/>
  <c r="N4960" i="1"/>
  <c r="M4960" i="1"/>
  <c r="Q3979" i="1"/>
  <c r="X3979" i="1" s="1"/>
  <c r="AB3979" i="1" s="1"/>
  <c r="AC3979" i="1" s="1"/>
  <c r="P3979" i="1"/>
  <c r="O3979" i="1"/>
  <c r="R3979" i="1" s="1"/>
  <c r="U3979" i="1" s="1"/>
  <c r="V3979" i="1" s="1"/>
  <c r="N3979" i="1"/>
  <c r="M3979" i="1"/>
  <c r="Q5875" i="1"/>
  <c r="X5875" i="1" s="1"/>
  <c r="AB5875" i="1" s="1"/>
  <c r="AC5875" i="1" s="1"/>
  <c r="P5875" i="1"/>
  <c r="O5875" i="1"/>
  <c r="R5875" i="1" s="1"/>
  <c r="U5875" i="1" s="1"/>
  <c r="V5875" i="1" s="1"/>
  <c r="N5875" i="1"/>
  <c r="M5875" i="1"/>
  <c r="Q4972" i="1"/>
  <c r="X4972" i="1" s="1"/>
  <c r="AB4972" i="1" s="1"/>
  <c r="AC4972" i="1" s="1"/>
  <c r="P4972" i="1"/>
  <c r="O4972" i="1"/>
  <c r="R4972" i="1" s="1"/>
  <c r="U4972" i="1" s="1"/>
  <c r="V4972" i="1" s="1"/>
  <c r="N4972" i="1"/>
  <c r="M4972" i="1"/>
  <c r="Q3918" i="1"/>
  <c r="X3918" i="1" s="1"/>
  <c r="AB3918" i="1" s="1"/>
  <c r="AC3918" i="1" s="1"/>
  <c r="P3918" i="1"/>
  <c r="O3918" i="1"/>
  <c r="R3918" i="1" s="1"/>
  <c r="U3918" i="1" s="1"/>
  <c r="V3918" i="1" s="1"/>
  <c r="N3918" i="1"/>
  <c r="M3918" i="1"/>
  <c r="Q7307" i="1"/>
  <c r="X7307" i="1" s="1"/>
  <c r="AB7307" i="1" s="1"/>
  <c r="AC7307" i="1" s="1"/>
  <c r="P7307" i="1"/>
  <c r="O7307" i="1"/>
  <c r="R7307" i="1" s="1"/>
  <c r="U7307" i="1" s="1"/>
  <c r="V7307" i="1" s="1"/>
  <c r="N7307" i="1"/>
  <c r="M7307" i="1"/>
  <c r="Q5919" i="1"/>
  <c r="X5919" i="1" s="1"/>
  <c r="AB5919" i="1" s="1"/>
  <c r="AC5919" i="1" s="1"/>
  <c r="P5919" i="1"/>
  <c r="O5919" i="1"/>
  <c r="R5919" i="1" s="1"/>
  <c r="U5919" i="1" s="1"/>
  <c r="V5919" i="1" s="1"/>
  <c r="N5919" i="1"/>
  <c r="M5919" i="1"/>
  <c r="Q3431" i="1"/>
  <c r="X3431" i="1" s="1"/>
  <c r="AB3431" i="1" s="1"/>
  <c r="AC3431" i="1" s="1"/>
  <c r="P3431" i="1"/>
  <c r="O3431" i="1"/>
  <c r="R3431" i="1" s="1"/>
  <c r="U3431" i="1" s="1"/>
  <c r="V3431" i="1" s="1"/>
  <c r="N3431" i="1"/>
  <c r="M3431" i="1"/>
  <c r="Q4239" i="1"/>
  <c r="X4239" i="1" s="1"/>
  <c r="AB4239" i="1" s="1"/>
  <c r="AC4239" i="1" s="1"/>
  <c r="P4239" i="1"/>
  <c r="O4239" i="1"/>
  <c r="R4239" i="1" s="1"/>
  <c r="U4239" i="1" s="1"/>
  <c r="V4239" i="1" s="1"/>
  <c r="N4239" i="1"/>
  <c r="M4239" i="1"/>
  <c r="Q7112" i="1"/>
  <c r="X7112" i="1" s="1"/>
  <c r="AB7112" i="1" s="1"/>
  <c r="AC7112" i="1" s="1"/>
  <c r="P7112" i="1"/>
  <c r="O7112" i="1"/>
  <c r="R7112" i="1" s="1"/>
  <c r="U7112" i="1" s="1"/>
  <c r="V7112" i="1" s="1"/>
  <c r="N7112" i="1"/>
  <c r="M7112" i="1"/>
  <c r="Q1831" i="1"/>
  <c r="X1831" i="1" s="1"/>
  <c r="AB1831" i="1" s="1"/>
  <c r="AC1831" i="1" s="1"/>
  <c r="P1831" i="1"/>
  <c r="O1831" i="1"/>
  <c r="R1831" i="1" s="1"/>
  <c r="U1831" i="1" s="1"/>
  <c r="V1831" i="1" s="1"/>
  <c r="N1831" i="1"/>
  <c r="M1831" i="1"/>
  <c r="Q3859" i="1"/>
  <c r="X3859" i="1" s="1"/>
  <c r="AB3859" i="1" s="1"/>
  <c r="AC3859" i="1" s="1"/>
  <c r="P3859" i="1"/>
  <c r="O3859" i="1"/>
  <c r="R3859" i="1" s="1"/>
  <c r="U3859" i="1" s="1"/>
  <c r="V3859" i="1" s="1"/>
  <c r="N3859" i="1"/>
  <c r="M3859" i="1"/>
  <c r="Q7594" i="1"/>
  <c r="X7594" i="1" s="1"/>
  <c r="AB7594" i="1" s="1"/>
  <c r="AC7594" i="1" s="1"/>
  <c r="P7594" i="1"/>
  <c r="O7594" i="1"/>
  <c r="R7594" i="1" s="1"/>
  <c r="U7594" i="1" s="1"/>
  <c r="V7594" i="1" s="1"/>
  <c r="N7594" i="1"/>
  <c r="M7594" i="1"/>
  <c r="Q5961" i="1"/>
  <c r="X5961" i="1" s="1"/>
  <c r="AB5961" i="1" s="1"/>
  <c r="AC5961" i="1" s="1"/>
  <c r="P5961" i="1"/>
  <c r="O5961" i="1"/>
  <c r="R5961" i="1" s="1"/>
  <c r="U5961" i="1" s="1"/>
  <c r="V5961" i="1" s="1"/>
  <c r="N5961" i="1"/>
  <c r="M5961" i="1"/>
  <c r="Q756" i="1"/>
  <c r="X756" i="1" s="1"/>
  <c r="AB756" i="1" s="1"/>
  <c r="AC756" i="1" s="1"/>
  <c r="P756" i="1"/>
  <c r="O756" i="1"/>
  <c r="R756" i="1" s="1"/>
  <c r="U756" i="1" s="1"/>
  <c r="V756" i="1" s="1"/>
  <c r="N756" i="1"/>
  <c r="M756" i="1"/>
  <c r="Q4107" i="1"/>
  <c r="X4107" i="1" s="1"/>
  <c r="AB4107" i="1" s="1"/>
  <c r="AC4107" i="1" s="1"/>
  <c r="P4107" i="1"/>
  <c r="O4107" i="1"/>
  <c r="R4107" i="1" s="1"/>
  <c r="U4107" i="1" s="1"/>
  <c r="V4107" i="1" s="1"/>
  <c r="N4107" i="1"/>
  <c r="M4107" i="1"/>
  <c r="Q8055" i="1"/>
  <c r="X8055" i="1" s="1"/>
  <c r="AB8055" i="1" s="1"/>
  <c r="AC8055" i="1" s="1"/>
  <c r="P8055" i="1"/>
  <c r="O8055" i="1"/>
  <c r="R8055" i="1" s="1"/>
  <c r="U8055" i="1" s="1"/>
  <c r="V8055" i="1" s="1"/>
  <c r="N8055" i="1"/>
  <c r="M8055" i="1"/>
  <c r="Q2550" i="1"/>
  <c r="X2550" i="1" s="1"/>
  <c r="AB2550" i="1" s="1"/>
  <c r="AC2550" i="1" s="1"/>
  <c r="P2550" i="1"/>
  <c r="O2550" i="1"/>
  <c r="R2550" i="1" s="1"/>
  <c r="U2550" i="1" s="1"/>
  <c r="V2550" i="1" s="1"/>
  <c r="N2550" i="1"/>
  <c r="M2550" i="1"/>
  <c r="Q4437" i="1"/>
  <c r="X4437" i="1" s="1"/>
  <c r="AB4437" i="1" s="1"/>
  <c r="AC4437" i="1" s="1"/>
  <c r="P4437" i="1"/>
  <c r="O4437" i="1"/>
  <c r="R4437" i="1" s="1"/>
  <c r="U4437" i="1" s="1"/>
  <c r="V4437" i="1" s="1"/>
  <c r="N4437" i="1"/>
  <c r="M4437" i="1"/>
  <c r="Q5472" i="1"/>
  <c r="X5472" i="1" s="1"/>
  <c r="AB5472" i="1" s="1"/>
  <c r="AC5472" i="1" s="1"/>
  <c r="P5472" i="1"/>
  <c r="O5472" i="1"/>
  <c r="R5472" i="1" s="1"/>
  <c r="U5472" i="1" s="1"/>
  <c r="V5472" i="1" s="1"/>
  <c r="N5472" i="1"/>
  <c r="M5472" i="1"/>
  <c r="Q4914" i="1"/>
  <c r="X4914" i="1" s="1"/>
  <c r="AB4914" i="1" s="1"/>
  <c r="AC4914" i="1" s="1"/>
  <c r="P4914" i="1"/>
  <c r="O4914" i="1"/>
  <c r="R4914" i="1" s="1"/>
  <c r="U4914" i="1" s="1"/>
  <c r="V4914" i="1" s="1"/>
  <c r="N4914" i="1"/>
  <c r="M4914" i="1"/>
  <c r="Q2241" i="1"/>
  <c r="X2241" i="1" s="1"/>
  <c r="AB2241" i="1" s="1"/>
  <c r="AC2241" i="1" s="1"/>
  <c r="P2241" i="1"/>
  <c r="O2241" i="1"/>
  <c r="R2241" i="1" s="1"/>
  <c r="U2241" i="1" s="1"/>
  <c r="V2241" i="1" s="1"/>
  <c r="N2241" i="1"/>
  <c r="M2241" i="1"/>
  <c r="Q7624" i="1"/>
  <c r="X7624" i="1" s="1"/>
  <c r="AB7624" i="1" s="1"/>
  <c r="AC7624" i="1" s="1"/>
  <c r="P7624" i="1"/>
  <c r="O7624" i="1"/>
  <c r="R7624" i="1" s="1"/>
  <c r="U7624" i="1" s="1"/>
  <c r="V7624" i="1" s="1"/>
  <c r="N7624" i="1"/>
  <c r="M7624" i="1"/>
  <c r="Q6926" i="1"/>
  <c r="X6926" i="1" s="1"/>
  <c r="AB6926" i="1" s="1"/>
  <c r="AC6926" i="1" s="1"/>
  <c r="P6926" i="1"/>
  <c r="O6926" i="1"/>
  <c r="R6926" i="1" s="1"/>
  <c r="U6926" i="1" s="1"/>
  <c r="V6926" i="1" s="1"/>
  <c r="N6926" i="1"/>
  <c r="M6926" i="1"/>
  <c r="Q6945" i="1"/>
  <c r="X6945" i="1" s="1"/>
  <c r="AB6945" i="1" s="1"/>
  <c r="AC6945" i="1" s="1"/>
  <c r="P6945" i="1"/>
  <c r="O6945" i="1"/>
  <c r="R6945" i="1" s="1"/>
  <c r="U6945" i="1" s="1"/>
  <c r="V6945" i="1" s="1"/>
  <c r="N6945" i="1"/>
  <c r="M6945" i="1"/>
  <c r="Q5851" i="1"/>
  <c r="X5851" i="1" s="1"/>
  <c r="AB5851" i="1" s="1"/>
  <c r="AC5851" i="1" s="1"/>
  <c r="P5851" i="1"/>
  <c r="O5851" i="1"/>
  <c r="R5851" i="1" s="1"/>
  <c r="U5851" i="1" s="1"/>
  <c r="V5851" i="1" s="1"/>
  <c r="N5851" i="1"/>
  <c r="M5851" i="1"/>
  <c r="Q5270" i="1"/>
  <c r="X5270" i="1" s="1"/>
  <c r="AB5270" i="1" s="1"/>
  <c r="AC5270" i="1" s="1"/>
  <c r="P5270" i="1"/>
  <c r="O5270" i="1"/>
  <c r="R5270" i="1" s="1"/>
  <c r="U5270" i="1" s="1"/>
  <c r="V5270" i="1" s="1"/>
  <c r="N5270" i="1"/>
  <c r="M5270" i="1"/>
  <c r="Q4108" i="1"/>
  <c r="X4108" i="1" s="1"/>
  <c r="AB4108" i="1" s="1"/>
  <c r="AC4108" i="1" s="1"/>
  <c r="P4108" i="1"/>
  <c r="O4108" i="1"/>
  <c r="R4108" i="1" s="1"/>
  <c r="U4108" i="1" s="1"/>
  <c r="V4108" i="1" s="1"/>
  <c r="N4108" i="1"/>
  <c r="M4108" i="1"/>
  <c r="Q7968" i="1"/>
  <c r="X7968" i="1" s="1"/>
  <c r="AB7968" i="1" s="1"/>
  <c r="AC7968" i="1" s="1"/>
  <c r="P7968" i="1"/>
  <c r="O7968" i="1"/>
  <c r="R7968" i="1" s="1"/>
  <c r="U7968" i="1" s="1"/>
  <c r="V7968" i="1" s="1"/>
  <c r="N7968" i="1"/>
  <c r="M7968" i="1"/>
  <c r="Q2760" i="1"/>
  <c r="X2760" i="1" s="1"/>
  <c r="AB2760" i="1" s="1"/>
  <c r="AC2760" i="1" s="1"/>
  <c r="P2760" i="1"/>
  <c r="O2760" i="1"/>
  <c r="R2760" i="1" s="1"/>
  <c r="U2760" i="1" s="1"/>
  <c r="V2760" i="1" s="1"/>
  <c r="N2760" i="1"/>
  <c r="M2760" i="1"/>
  <c r="Q4022" i="1"/>
  <c r="X4022" i="1" s="1"/>
  <c r="AB4022" i="1" s="1"/>
  <c r="AC4022" i="1" s="1"/>
  <c r="P4022" i="1"/>
  <c r="O4022" i="1"/>
  <c r="R4022" i="1" s="1"/>
  <c r="U4022" i="1" s="1"/>
  <c r="V4022" i="1" s="1"/>
  <c r="N4022" i="1"/>
  <c r="M4022" i="1"/>
  <c r="Q6908" i="1"/>
  <c r="X6908" i="1" s="1"/>
  <c r="AB6908" i="1" s="1"/>
  <c r="AC6908" i="1" s="1"/>
  <c r="P6908" i="1"/>
  <c r="O6908" i="1"/>
  <c r="R6908" i="1" s="1"/>
  <c r="U6908" i="1" s="1"/>
  <c r="V6908" i="1" s="1"/>
  <c r="N6908" i="1"/>
  <c r="M6908" i="1"/>
  <c r="Q1012" i="1"/>
  <c r="X1012" i="1" s="1"/>
  <c r="AB1012" i="1" s="1"/>
  <c r="AC1012" i="1" s="1"/>
  <c r="P1012" i="1"/>
  <c r="O1012" i="1"/>
  <c r="R1012" i="1" s="1"/>
  <c r="U1012" i="1" s="1"/>
  <c r="V1012" i="1" s="1"/>
  <c r="N1012" i="1"/>
  <c r="M1012" i="1"/>
  <c r="Q7299" i="1"/>
  <c r="X7299" i="1" s="1"/>
  <c r="AB7299" i="1" s="1"/>
  <c r="AC7299" i="1" s="1"/>
  <c r="P7299" i="1"/>
  <c r="O7299" i="1"/>
  <c r="R7299" i="1" s="1"/>
  <c r="U7299" i="1" s="1"/>
  <c r="V7299" i="1" s="1"/>
  <c r="N7299" i="1"/>
  <c r="M7299" i="1"/>
  <c r="Q1079" i="1"/>
  <c r="X1079" i="1" s="1"/>
  <c r="AB1079" i="1" s="1"/>
  <c r="AC1079" i="1" s="1"/>
  <c r="P1079" i="1"/>
  <c r="O1079" i="1"/>
  <c r="R1079" i="1" s="1"/>
  <c r="U1079" i="1" s="1"/>
  <c r="V1079" i="1" s="1"/>
  <c r="N1079" i="1"/>
  <c r="M1079" i="1"/>
  <c r="Q4702" i="1"/>
  <c r="X4702" i="1" s="1"/>
  <c r="AB4702" i="1" s="1"/>
  <c r="AC4702" i="1" s="1"/>
  <c r="P4702" i="1"/>
  <c r="O4702" i="1"/>
  <c r="R4702" i="1" s="1"/>
  <c r="U4702" i="1" s="1"/>
  <c r="V4702" i="1" s="1"/>
  <c r="N4702" i="1"/>
  <c r="M4702" i="1"/>
  <c r="Q5470" i="1"/>
  <c r="X5470" i="1" s="1"/>
  <c r="AB5470" i="1" s="1"/>
  <c r="AC5470" i="1" s="1"/>
  <c r="P5470" i="1"/>
  <c r="O5470" i="1"/>
  <c r="R5470" i="1" s="1"/>
  <c r="U5470" i="1" s="1"/>
  <c r="V5470" i="1" s="1"/>
  <c r="N5470" i="1"/>
  <c r="M5470" i="1"/>
  <c r="Q4249" i="1"/>
  <c r="X4249" i="1" s="1"/>
  <c r="AB4249" i="1" s="1"/>
  <c r="AC4249" i="1" s="1"/>
  <c r="P4249" i="1"/>
  <c r="O4249" i="1"/>
  <c r="R4249" i="1" s="1"/>
  <c r="U4249" i="1" s="1"/>
  <c r="V4249" i="1" s="1"/>
  <c r="N4249" i="1"/>
  <c r="M4249" i="1"/>
  <c r="Q5541" i="1"/>
  <c r="X5541" i="1" s="1"/>
  <c r="AB5541" i="1" s="1"/>
  <c r="AC5541" i="1" s="1"/>
  <c r="P5541" i="1"/>
  <c r="O5541" i="1"/>
  <c r="R5541" i="1" s="1"/>
  <c r="U5541" i="1" s="1"/>
  <c r="V5541" i="1" s="1"/>
  <c r="N5541" i="1"/>
  <c r="M5541" i="1"/>
  <c r="Q2268" i="1"/>
  <c r="X2268" i="1" s="1"/>
  <c r="AB2268" i="1" s="1"/>
  <c r="AC2268" i="1" s="1"/>
  <c r="P2268" i="1"/>
  <c r="O2268" i="1"/>
  <c r="R2268" i="1" s="1"/>
  <c r="U2268" i="1" s="1"/>
  <c r="V2268" i="1" s="1"/>
  <c r="N2268" i="1"/>
  <c r="M2268" i="1"/>
  <c r="Q5638" i="1"/>
  <c r="X5638" i="1" s="1"/>
  <c r="AB5638" i="1" s="1"/>
  <c r="AC5638" i="1" s="1"/>
  <c r="P5638" i="1"/>
  <c r="O5638" i="1"/>
  <c r="R5638" i="1" s="1"/>
  <c r="U5638" i="1" s="1"/>
  <c r="V5638" i="1" s="1"/>
  <c r="N5638" i="1"/>
  <c r="M5638" i="1"/>
  <c r="Q4126" i="1"/>
  <c r="X4126" i="1" s="1"/>
  <c r="AB4126" i="1" s="1"/>
  <c r="AC4126" i="1" s="1"/>
  <c r="P4126" i="1"/>
  <c r="O4126" i="1"/>
  <c r="R4126" i="1" s="1"/>
  <c r="U4126" i="1" s="1"/>
  <c r="V4126" i="1" s="1"/>
  <c r="N4126" i="1"/>
  <c r="M4126" i="1"/>
  <c r="Q2997" i="1"/>
  <c r="X2997" i="1" s="1"/>
  <c r="AB2997" i="1" s="1"/>
  <c r="AC2997" i="1" s="1"/>
  <c r="P2997" i="1"/>
  <c r="O2997" i="1"/>
  <c r="R2997" i="1" s="1"/>
  <c r="U2997" i="1" s="1"/>
  <c r="V2997" i="1" s="1"/>
  <c r="N2997" i="1"/>
  <c r="M2997" i="1"/>
  <c r="Q3850" i="1"/>
  <c r="X3850" i="1" s="1"/>
  <c r="AB3850" i="1" s="1"/>
  <c r="AC3850" i="1" s="1"/>
  <c r="P3850" i="1"/>
  <c r="O3850" i="1"/>
  <c r="R3850" i="1" s="1"/>
  <c r="U3850" i="1" s="1"/>
  <c r="V3850" i="1" s="1"/>
  <c r="N3850" i="1"/>
  <c r="M3850" i="1"/>
  <c r="Q741" i="1"/>
  <c r="X741" i="1" s="1"/>
  <c r="AB741" i="1" s="1"/>
  <c r="AC741" i="1" s="1"/>
  <c r="P741" i="1"/>
  <c r="O741" i="1"/>
  <c r="R741" i="1" s="1"/>
  <c r="U741" i="1" s="1"/>
  <c r="V741" i="1" s="1"/>
  <c r="N741" i="1"/>
  <c r="M741" i="1"/>
  <c r="Q6172" i="1"/>
  <c r="X6172" i="1" s="1"/>
  <c r="AB6172" i="1" s="1"/>
  <c r="AC6172" i="1" s="1"/>
  <c r="P6172" i="1"/>
  <c r="O6172" i="1"/>
  <c r="R6172" i="1" s="1"/>
  <c r="U6172" i="1" s="1"/>
  <c r="V6172" i="1" s="1"/>
  <c r="N6172" i="1"/>
  <c r="M6172" i="1"/>
  <c r="Q5287" i="1"/>
  <c r="X5287" i="1" s="1"/>
  <c r="AB5287" i="1" s="1"/>
  <c r="AC5287" i="1" s="1"/>
  <c r="P5287" i="1"/>
  <c r="O5287" i="1"/>
  <c r="R5287" i="1" s="1"/>
  <c r="U5287" i="1" s="1"/>
  <c r="V5287" i="1" s="1"/>
  <c r="N5287" i="1"/>
  <c r="M5287" i="1"/>
  <c r="Q4748" i="1"/>
  <c r="X4748" i="1" s="1"/>
  <c r="AB4748" i="1" s="1"/>
  <c r="AC4748" i="1" s="1"/>
  <c r="P4748" i="1"/>
  <c r="O4748" i="1"/>
  <c r="R4748" i="1" s="1"/>
  <c r="U4748" i="1" s="1"/>
  <c r="V4748" i="1" s="1"/>
  <c r="N4748" i="1"/>
  <c r="M4748" i="1"/>
  <c r="Q5084" i="1"/>
  <c r="X5084" i="1" s="1"/>
  <c r="AB5084" i="1" s="1"/>
  <c r="AC5084" i="1" s="1"/>
  <c r="P5084" i="1"/>
  <c r="O5084" i="1"/>
  <c r="R5084" i="1" s="1"/>
  <c r="U5084" i="1" s="1"/>
  <c r="V5084" i="1" s="1"/>
  <c r="N5084" i="1"/>
  <c r="M5084" i="1"/>
  <c r="Q5151" i="1"/>
  <c r="X5151" i="1" s="1"/>
  <c r="AB5151" i="1" s="1"/>
  <c r="AC5151" i="1" s="1"/>
  <c r="P5151" i="1"/>
  <c r="O5151" i="1"/>
  <c r="R5151" i="1" s="1"/>
  <c r="U5151" i="1" s="1"/>
  <c r="V5151" i="1" s="1"/>
  <c r="N5151" i="1"/>
  <c r="M5151" i="1"/>
  <c r="Q6614" i="1"/>
  <c r="X6614" i="1" s="1"/>
  <c r="AB6614" i="1" s="1"/>
  <c r="AC6614" i="1" s="1"/>
  <c r="P6614" i="1"/>
  <c r="O6614" i="1"/>
  <c r="R6614" i="1" s="1"/>
  <c r="U6614" i="1" s="1"/>
  <c r="V6614" i="1" s="1"/>
  <c r="N6614" i="1"/>
  <c r="M6614" i="1"/>
  <c r="Q2425" i="1"/>
  <c r="X2425" i="1" s="1"/>
  <c r="AB2425" i="1" s="1"/>
  <c r="AC2425" i="1" s="1"/>
  <c r="P2425" i="1"/>
  <c r="O2425" i="1"/>
  <c r="R2425" i="1" s="1"/>
  <c r="U2425" i="1" s="1"/>
  <c r="V2425" i="1" s="1"/>
  <c r="N2425" i="1"/>
  <c r="M2425" i="1"/>
  <c r="Q2732" i="1"/>
  <c r="X2732" i="1" s="1"/>
  <c r="AB2732" i="1" s="1"/>
  <c r="AC2732" i="1" s="1"/>
  <c r="P2732" i="1"/>
  <c r="O2732" i="1"/>
  <c r="R2732" i="1" s="1"/>
  <c r="U2732" i="1" s="1"/>
  <c r="V2732" i="1" s="1"/>
  <c r="N2732" i="1"/>
  <c r="M2732" i="1"/>
  <c r="Q7494" i="1"/>
  <c r="X7494" i="1" s="1"/>
  <c r="AB7494" i="1" s="1"/>
  <c r="AC7494" i="1" s="1"/>
  <c r="P7494" i="1"/>
  <c r="O7494" i="1"/>
  <c r="R7494" i="1" s="1"/>
  <c r="U7494" i="1" s="1"/>
  <c r="V7494" i="1" s="1"/>
  <c r="N7494" i="1"/>
  <c r="M7494" i="1"/>
  <c r="Q7666" i="1"/>
  <c r="X7666" i="1" s="1"/>
  <c r="AB7666" i="1" s="1"/>
  <c r="AC7666" i="1" s="1"/>
  <c r="P7666" i="1"/>
  <c r="O7666" i="1"/>
  <c r="R7666" i="1" s="1"/>
  <c r="U7666" i="1" s="1"/>
  <c r="V7666" i="1" s="1"/>
  <c r="N7666" i="1"/>
  <c r="M7666" i="1"/>
  <c r="Q7969" i="1"/>
  <c r="X7969" i="1" s="1"/>
  <c r="AB7969" i="1" s="1"/>
  <c r="AC7969" i="1" s="1"/>
  <c r="P7969" i="1"/>
  <c r="O7969" i="1"/>
  <c r="R7969" i="1" s="1"/>
  <c r="U7969" i="1" s="1"/>
  <c r="V7969" i="1" s="1"/>
  <c r="N7969" i="1"/>
  <c r="M7969" i="1"/>
  <c r="Q7860" i="1"/>
  <c r="X7860" i="1" s="1"/>
  <c r="AB7860" i="1" s="1"/>
  <c r="AC7860" i="1" s="1"/>
  <c r="P7860" i="1"/>
  <c r="O7860" i="1"/>
  <c r="R7860" i="1" s="1"/>
  <c r="U7860" i="1" s="1"/>
  <c r="V7860" i="1" s="1"/>
  <c r="N7860" i="1"/>
  <c r="M7860" i="1"/>
  <c r="Q5017" i="1"/>
  <c r="X5017" i="1" s="1"/>
  <c r="AB5017" i="1" s="1"/>
  <c r="AC5017" i="1" s="1"/>
  <c r="P5017" i="1"/>
  <c r="O5017" i="1"/>
  <c r="R5017" i="1" s="1"/>
  <c r="U5017" i="1" s="1"/>
  <c r="V5017" i="1" s="1"/>
  <c r="N5017" i="1"/>
  <c r="M5017" i="1"/>
  <c r="Q2278" i="1"/>
  <c r="X2278" i="1" s="1"/>
  <c r="AB2278" i="1" s="1"/>
  <c r="AC2278" i="1" s="1"/>
  <c r="P2278" i="1"/>
  <c r="O2278" i="1"/>
  <c r="R2278" i="1" s="1"/>
  <c r="U2278" i="1" s="1"/>
  <c r="V2278" i="1" s="1"/>
  <c r="N2278" i="1"/>
  <c r="M2278" i="1"/>
  <c r="Q8084" i="1"/>
  <c r="X8084" i="1" s="1"/>
  <c r="AB8084" i="1" s="1"/>
  <c r="AC8084" i="1" s="1"/>
  <c r="P8084" i="1"/>
  <c r="O8084" i="1"/>
  <c r="R8084" i="1" s="1"/>
  <c r="U8084" i="1" s="1"/>
  <c r="V8084" i="1" s="1"/>
  <c r="N8084" i="1"/>
  <c r="M8084" i="1"/>
  <c r="Q6596" i="1"/>
  <c r="X6596" i="1" s="1"/>
  <c r="AB6596" i="1" s="1"/>
  <c r="AC6596" i="1" s="1"/>
  <c r="P6596" i="1"/>
  <c r="O6596" i="1"/>
  <c r="R6596" i="1" s="1"/>
  <c r="U6596" i="1" s="1"/>
  <c r="V6596" i="1" s="1"/>
  <c r="N6596" i="1"/>
  <c r="M6596" i="1"/>
  <c r="Q6166" i="1"/>
  <c r="X6166" i="1" s="1"/>
  <c r="AB6166" i="1" s="1"/>
  <c r="AC6166" i="1" s="1"/>
  <c r="P6166" i="1"/>
  <c r="O6166" i="1"/>
  <c r="R6166" i="1" s="1"/>
  <c r="U6166" i="1" s="1"/>
  <c r="V6166" i="1" s="1"/>
  <c r="N6166" i="1"/>
  <c r="M6166" i="1"/>
  <c r="Q6922" i="1"/>
  <c r="X6922" i="1" s="1"/>
  <c r="AB6922" i="1" s="1"/>
  <c r="AC6922" i="1" s="1"/>
  <c r="P6922" i="1"/>
  <c r="O6922" i="1"/>
  <c r="R6922" i="1" s="1"/>
  <c r="U6922" i="1" s="1"/>
  <c r="V6922" i="1" s="1"/>
  <c r="N6922" i="1"/>
  <c r="M6922" i="1"/>
  <c r="Q994" i="1"/>
  <c r="X994" i="1" s="1"/>
  <c r="AB994" i="1" s="1"/>
  <c r="AC994" i="1" s="1"/>
  <c r="P994" i="1"/>
  <c r="O994" i="1"/>
  <c r="R994" i="1" s="1"/>
  <c r="U994" i="1" s="1"/>
  <c r="V994" i="1" s="1"/>
  <c r="N994" i="1"/>
  <c r="M994" i="1"/>
  <c r="Q7601" i="1"/>
  <c r="X7601" i="1" s="1"/>
  <c r="AB7601" i="1" s="1"/>
  <c r="AC7601" i="1" s="1"/>
  <c r="P7601" i="1"/>
  <c r="O7601" i="1"/>
  <c r="R7601" i="1" s="1"/>
  <c r="U7601" i="1" s="1"/>
  <c r="V7601" i="1" s="1"/>
  <c r="N7601" i="1"/>
  <c r="M7601" i="1"/>
  <c r="Q5026" i="1"/>
  <c r="X5026" i="1" s="1"/>
  <c r="AB5026" i="1" s="1"/>
  <c r="AC5026" i="1" s="1"/>
  <c r="P5026" i="1"/>
  <c r="O5026" i="1"/>
  <c r="R5026" i="1" s="1"/>
  <c r="U5026" i="1" s="1"/>
  <c r="V5026" i="1" s="1"/>
  <c r="N5026" i="1"/>
  <c r="M5026" i="1"/>
  <c r="Q8110" i="1"/>
  <c r="X8110" i="1" s="1"/>
  <c r="AB8110" i="1" s="1"/>
  <c r="AC8110" i="1" s="1"/>
  <c r="P8110" i="1"/>
  <c r="O8110" i="1"/>
  <c r="R8110" i="1" s="1"/>
  <c r="U8110" i="1" s="1"/>
  <c r="V8110" i="1" s="1"/>
  <c r="N8110" i="1"/>
  <c r="M8110" i="1"/>
  <c r="Q1049" i="1"/>
  <c r="X1049" i="1" s="1"/>
  <c r="AB1049" i="1" s="1"/>
  <c r="AC1049" i="1" s="1"/>
  <c r="P1049" i="1"/>
  <c r="O1049" i="1"/>
  <c r="R1049" i="1" s="1"/>
  <c r="U1049" i="1" s="1"/>
  <c r="V1049" i="1" s="1"/>
  <c r="N1049" i="1"/>
  <c r="M1049" i="1"/>
  <c r="Q3822" i="1"/>
  <c r="X3822" i="1" s="1"/>
  <c r="AB3822" i="1" s="1"/>
  <c r="AC3822" i="1" s="1"/>
  <c r="P3822" i="1"/>
  <c r="O3822" i="1"/>
  <c r="R3822" i="1" s="1"/>
  <c r="U3822" i="1" s="1"/>
  <c r="V3822" i="1" s="1"/>
  <c r="N3822" i="1"/>
  <c r="M3822" i="1"/>
  <c r="Q1504" i="1"/>
  <c r="X1504" i="1" s="1"/>
  <c r="AB1504" i="1" s="1"/>
  <c r="AC1504" i="1" s="1"/>
  <c r="P1504" i="1"/>
  <c r="O1504" i="1"/>
  <c r="R1504" i="1" s="1"/>
  <c r="U1504" i="1" s="1"/>
  <c r="V1504" i="1" s="1"/>
  <c r="N1504" i="1"/>
  <c r="M1504" i="1"/>
  <c r="Q4053" i="1"/>
  <c r="X4053" i="1" s="1"/>
  <c r="AB4053" i="1" s="1"/>
  <c r="AC4053" i="1" s="1"/>
  <c r="P4053" i="1"/>
  <c r="O4053" i="1"/>
  <c r="R4053" i="1" s="1"/>
  <c r="U4053" i="1" s="1"/>
  <c r="V4053" i="1" s="1"/>
  <c r="N4053" i="1"/>
  <c r="M4053" i="1"/>
  <c r="Q5790" i="1"/>
  <c r="X5790" i="1" s="1"/>
  <c r="AB5790" i="1" s="1"/>
  <c r="AC5790" i="1" s="1"/>
  <c r="P5790" i="1"/>
  <c r="O5790" i="1"/>
  <c r="R5790" i="1" s="1"/>
  <c r="U5790" i="1" s="1"/>
  <c r="V5790" i="1" s="1"/>
  <c r="N5790" i="1"/>
  <c r="M5790" i="1"/>
  <c r="Q6163" i="1"/>
  <c r="X6163" i="1" s="1"/>
  <c r="AB6163" i="1" s="1"/>
  <c r="AC6163" i="1" s="1"/>
  <c r="P6163" i="1"/>
  <c r="O6163" i="1"/>
  <c r="R6163" i="1" s="1"/>
  <c r="U6163" i="1" s="1"/>
  <c r="V6163" i="1" s="1"/>
  <c r="N6163" i="1"/>
  <c r="M6163" i="1"/>
  <c r="Q1901" i="1"/>
  <c r="X1901" i="1" s="1"/>
  <c r="AB1901" i="1" s="1"/>
  <c r="AC1901" i="1" s="1"/>
  <c r="P1901" i="1"/>
  <c r="O1901" i="1"/>
  <c r="R1901" i="1" s="1"/>
  <c r="U1901" i="1" s="1"/>
  <c r="V1901" i="1" s="1"/>
  <c r="N1901" i="1"/>
  <c r="M1901" i="1"/>
  <c r="Q3406" i="1"/>
  <c r="X3406" i="1" s="1"/>
  <c r="AB3406" i="1" s="1"/>
  <c r="AC3406" i="1" s="1"/>
  <c r="P3406" i="1"/>
  <c r="O3406" i="1"/>
  <c r="R3406" i="1" s="1"/>
  <c r="U3406" i="1" s="1"/>
  <c r="V3406" i="1" s="1"/>
  <c r="N3406" i="1"/>
  <c r="M3406" i="1"/>
  <c r="Q4894" i="1"/>
  <c r="X4894" i="1" s="1"/>
  <c r="AB4894" i="1" s="1"/>
  <c r="AC4894" i="1" s="1"/>
  <c r="P4894" i="1"/>
  <c r="O4894" i="1"/>
  <c r="R4894" i="1" s="1"/>
  <c r="U4894" i="1" s="1"/>
  <c r="V4894" i="1" s="1"/>
  <c r="N4894" i="1"/>
  <c r="M4894" i="1"/>
  <c r="Q4487" i="1"/>
  <c r="X4487" i="1" s="1"/>
  <c r="AB4487" i="1" s="1"/>
  <c r="AC4487" i="1" s="1"/>
  <c r="P4487" i="1"/>
  <c r="O4487" i="1"/>
  <c r="R4487" i="1" s="1"/>
  <c r="U4487" i="1" s="1"/>
  <c r="V4487" i="1" s="1"/>
  <c r="N4487" i="1"/>
  <c r="M4487" i="1"/>
  <c r="Q7844" i="1"/>
  <c r="X7844" i="1" s="1"/>
  <c r="AB7844" i="1" s="1"/>
  <c r="AC7844" i="1" s="1"/>
  <c r="P7844" i="1"/>
  <c r="O7844" i="1"/>
  <c r="R7844" i="1" s="1"/>
  <c r="U7844" i="1" s="1"/>
  <c r="V7844" i="1" s="1"/>
  <c r="N7844" i="1"/>
  <c r="M7844" i="1"/>
  <c r="Q4248" i="1"/>
  <c r="X4248" i="1" s="1"/>
  <c r="AB4248" i="1" s="1"/>
  <c r="AC4248" i="1" s="1"/>
  <c r="P4248" i="1"/>
  <c r="O4248" i="1"/>
  <c r="R4248" i="1" s="1"/>
  <c r="U4248" i="1" s="1"/>
  <c r="V4248" i="1" s="1"/>
  <c r="N4248" i="1"/>
  <c r="M4248" i="1"/>
  <c r="Q4928" i="1"/>
  <c r="X4928" i="1" s="1"/>
  <c r="AB4928" i="1" s="1"/>
  <c r="AC4928" i="1" s="1"/>
  <c r="P4928" i="1"/>
  <c r="O4928" i="1"/>
  <c r="R4928" i="1" s="1"/>
  <c r="U4928" i="1" s="1"/>
  <c r="V4928" i="1" s="1"/>
  <c r="N4928" i="1"/>
  <c r="M4928" i="1"/>
  <c r="Q6083" i="1"/>
  <c r="X6083" i="1" s="1"/>
  <c r="AB6083" i="1" s="1"/>
  <c r="AC6083" i="1" s="1"/>
  <c r="P6083" i="1"/>
  <c r="O6083" i="1"/>
  <c r="R6083" i="1" s="1"/>
  <c r="U6083" i="1" s="1"/>
  <c r="V6083" i="1" s="1"/>
  <c r="N6083" i="1"/>
  <c r="M6083" i="1"/>
  <c r="Q5408" i="1"/>
  <c r="X5408" i="1" s="1"/>
  <c r="AB5408" i="1" s="1"/>
  <c r="AC5408" i="1" s="1"/>
  <c r="P5408" i="1"/>
  <c r="O5408" i="1"/>
  <c r="R5408" i="1" s="1"/>
  <c r="U5408" i="1" s="1"/>
  <c r="V5408" i="1" s="1"/>
  <c r="N5408" i="1"/>
  <c r="M5408" i="1"/>
  <c r="Q7756" i="1"/>
  <c r="X7756" i="1" s="1"/>
  <c r="AB7756" i="1" s="1"/>
  <c r="AC7756" i="1" s="1"/>
  <c r="P7756" i="1"/>
  <c r="O7756" i="1"/>
  <c r="R7756" i="1" s="1"/>
  <c r="U7756" i="1" s="1"/>
  <c r="V7756" i="1" s="1"/>
  <c r="N7756" i="1"/>
  <c r="M7756" i="1"/>
  <c r="Q3180" i="1"/>
  <c r="X3180" i="1" s="1"/>
  <c r="AB3180" i="1" s="1"/>
  <c r="AC3180" i="1" s="1"/>
  <c r="P3180" i="1"/>
  <c r="O3180" i="1"/>
  <c r="R3180" i="1" s="1"/>
  <c r="U3180" i="1" s="1"/>
  <c r="V3180" i="1" s="1"/>
  <c r="N3180" i="1"/>
  <c r="M3180" i="1"/>
  <c r="Q7744" i="1"/>
  <c r="X7744" i="1" s="1"/>
  <c r="AB7744" i="1" s="1"/>
  <c r="AC7744" i="1" s="1"/>
  <c r="P7744" i="1"/>
  <c r="O7744" i="1"/>
  <c r="R7744" i="1" s="1"/>
  <c r="U7744" i="1" s="1"/>
  <c r="V7744" i="1" s="1"/>
  <c r="N7744" i="1"/>
  <c r="M7744" i="1"/>
  <c r="Q5632" i="1"/>
  <c r="X5632" i="1" s="1"/>
  <c r="AB5632" i="1" s="1"/>
  <c r="AC5632" i="1" s="1"/>
  <c r="P5632" i="1"/>
  <c r="O5632" i="1"/>
  <c r="R5632" i="1" s="1"/>
  <c r="U5632" i="1" s="1"/>
  <c r="V5632" i="1" s="1"/>
  <c r="N5632" i="1"/>
  <c r="M5632" i="1"/>
  <c r="Q2528" i="1"/>
  <c r="X2528" i="1" s="1"/>
  <c r="AB2528" i="1" s="1"/>
  <c r="AC2528" i="1" s="1"/>
  <c r="P2528" i="1"/>
  <c r="O2528" i="1"/>
  <c r="R2528" i="1" s="1"/>
  <c r="U2528" i="1" s="1"/>
  <c r="V2528" i="1" s="1"/>
  <c r="N2528" i="1"/>
  <c r="M2528" i="1"/>
  <c r="Q9433" i="1"/>
  <c r="X9433" i="1" s="1"/>
  <c r="AB9433" i="1" s="1"/>
  <c r="AC9433" i="1" s="1"/>
  <c r="P9433" i="1"/>
  <c r="O9433" i="1"/>
  <c r="R9433" i="1" s="1"/>
  <c r="U9433" i="1" s="1"/>
  <c r="V9433" i="1" s="1"/>
  <c r="N9433" i="1"/>
  <c r="M9433" i="1"/>
  <c r="Q3887" i="1"/>
  <c r="X3887" i="1" s="1"/>
  <c r="AB3887" i="1" s="1"/>
  <c r="AC3887" i="1" s="1"/>
  <c r="P3887" i="1"/>
  <c r="O3887" i="1"/>
  <c r="R3887" i="1" s="1"/>
  <c r="U3887" i="1" s="1"/>
  <c r="V3887" i="1" s="1"/>
  <c r="N3887" i="1"/>
  <c r="M3887" i="1"/>
  <c r="Q3368" i="1"/>
  <c r="X3368" i="1" s="1"/>
  <c r="AB3368" i="1" s="1"/>
  <c r="AC3368" i="1" s="1"/>
  <c r="P3368" i="1"/>
  <c r="O3368" i="1"/>
  <c r="R3368" i="1" s="1"/>
  <c r="U3368" i="1" s="1"/>
  <c r="V3368" i="1" s="1"/>
  <c r="N3368" i="1"/>
  <c r="M3368" i="1"/>
  <c r="Q2527" i="1"/>
  <c r="X2527" i="1" s="1"/>
  <c r="AB2527" i="1" s="1"/>
  <c r="AC2527" i="1" s="1"/>
  <c r="P2527" i="1"/>
  <c r="O2527" i="1"/>
  <c r="R2527" i="1" s="1"/>
  <c r="U2527" i="1" s="1"/>
  <c r="V2527" i="1" s="1"/>
  <c r="N2527" i="1"/>
  <c r="M2527" i="1"/>
  <c r="Q5859" i="1"/>
  <c r="X5859" i="1" s="1"/>
  <c r="AB5859" i="1" s="1"/>
  <c r="AC5859" i="1" s="1"/>
  <c r="P5859" i="1"/>
  <c r="O5859" i="1"/>
  <c r="R5859" i="1" s="1"/>
  <c r="U5859" i="1" s="1"/>
  <c r="V5859" i="1" s="1"/>
  <c r="N5859" i="1"/>
  <c r="M5859" i="1"/>
  <c r="Q4682" i="1"/>
  <c r="X4682" i="1" s="1"/>
  <c r="AB4682" i="1" s="1"/>
  <c r="AC4682" i="1" s="1"/>
  <c r="P4682" i="1"/>
  <c r="O4682" i="1"/>
  <c r="R4682" i="1" s="1"/>
  <c r="U4682" i="1" s="1"/>
  <c r="V4682" i="1" s="1"/>
  <c r="N4682" i="1"/>
  <c r="M4682" i="1"/>
  <c r="Q3792" i="1"/>
  <c r="X3792" i="1" s="1"/>
  <c r="AB3792" i="1" s="1"/>
  <c r="AC3792" i="1" s="1"/>
  <c r="P3792" i="1"/>
  <c r="O3792" i="1"/>
  <c r="R3792" i="1" s="1"/>
  <c r="U3792" i="1" s="1"/>
  <c r="V3792" i="1" s="1"/>
  <c r="N3792" i="1"/>
  <c r="M3792" i="1"/>
  <c r="Q3936" i="1"/>
  <c r="X3936" i="1" s="1"/>
  <c r="AB3936" i="1" s="1"/>
  <c r="AC3936" i="1" s="1"/>
  <c r="P3936" i="1"/>
  <c r="O3936" i="1"/>
  <c r="R3936" i="1" s="1"/>
  <c r="U3936" i="1" s="1"/>
  <c r="V3936" i="1" s="1"/>
  <c r="N3936" i="1"/>
  <c r="M3936" i="1"/>
  <c r="Q3614" i="1"/>
  <c r="X3614" i="1" s="1"/>
  <c r="AB3614" i="1" s="1"/>
  <c r="AC3614" i="1" s="1"/>
  <c r="P3614" i="1"/>
  <c r="O3614" i="1"/>
  <c r="R3614" i="1" s="1"/>
  <c r="U3614" i="1" s="1"/>
  <c r="V3614" i="1" s="1"/>
  <c r="N3614" i="1"/>
  <c r="M3614" i="1"/>
  <c r="Q4452" i="1"/>
  <c r="X4452" i="1" s="1"/>
  <c r="AB4452" i="1" s="1"/>
  <c r="AC4452" i="1" s="1"/>
  <c r="P4452" i="1"/>
  <c r="O4452" i="1"/>
  <c r="R4452" i="1" s="1"/>
  <c r="U4452" i="1" s="1"/>
  <c r="V4452" i="1" s="1"/>
  <c r="N4452" i="1"/>
  <c r="M4452" i="1"/>
  <c r="Q2451" i="1"/>
  <c r="X2451" i="1" s="1"/>
  <c r="AB2451" i="1" s="1"/>
  <c r="AC2451" i="1" s="1"/>
  <c r="P2451" i="1"/>
  <c r="O2451" i="1"/>
  <c r="R2451" i="1" s="1"/>
  <c r="U2451" i="1" s="1"/>
  <c r="V2451" i="1" s="1"/>
  <c r="N2451" i="1"/>
  <c r="M2451" i="1"/>
  <c r="Q5936" i="1"/>
  <c r="X5936" i="1" s="1"/>
  <c r="AB5936" i="1" s="1"/>
  <c r="AC5936" i="1" s="1"/>
  <c r="P5936" i="1"/>
  <c r="O5936" i="1"/>
  <c r="R5936" i="1" s="1"/>
  <c r="U5936" i="1" s="1"/>
  <c r="V5936" i="1" s="1"/>
  <c r="N5936" i="1"/>
  <c r="M5936" i="1"/>
  <c r="Q6815" i="1"/>
  <c r="X6815" i="1" s="1"/>
  <c r="AB6815" i="1" s="1"/>
  <c r="AC6815" i="1" s="1"/>
  <c r="P6815" i="1"/>
  <c r="O6815" i="1"/>
  <c r="R6815" i="1" s="1"/>
  <c r="U6815" i="1" s="1"/>
  <c r="V6815" i="1" s="1"/>
  <c r="N6815" i="1"/>
  <c r="M6815" i="1"/>
  <c r="Q3609" i="1"/>
  <c r="X3609" i="1" s="1"/>
  <c r="AB3609" i="1" s="1"/>
  <c r="AC3609" i="1" s="1"/>
  <c r="P3609" i="1"/>
  <c r="O3609" i="1"/>
  <c r="R3609" i="1" s="1"/>
  <c r="U3609" i="1" s="1"/>
  <c r="V3609" i="1" s="1"/>
  <c r="N3609" i="1"/>
  <c r="M3609" i="1"/>
  <c r="Q7820" i="1"/>
  <c r="X7820" i="1" s="1"/>
  <c r="AB7820" i="1" s="1"/>
  <c r="AC7820" i="1" s="1"/>
  <c r="P7820" i="1"/>
  <c r="O7820" i="1"/>
  <c r="R7820" i="1" s="1"/>
  <c r="U7820" i="1" s="1"/>
  <c r="V7820" i="1" s="1"/>
  <c r="N7820" i="1"/>
  <c r="M7820" i="1"/>
  <c r="Q3997" i="1"/>
  <c r="X3997" i="1" s="1"/>
  <c r="AB3997" i="1" s="1"/>
  <c r="AC3997" i="1" s="1"/>
  <c r="P3997" i="1"/>
  <c r="O3997" i="1"/>
  <c r="R3997" i="1" s="1"/>
  <c r="U3997" i="1" s="1"/>
  <c r="V3997" i="1" s="1"/>
  <c r="N3997" i="1"/>
  <c r="M3997" i="1"/>
  <c r="Q7662" i="1"/>
  <c r="X7662" i="1" s="1"/>
  <c r="AB7662" i="1" s="1"/>
  <c r="AC7662" i="1" s="1"/>
  <c r="P7662" i="1"/>
  <c r="O7662" i="1"/>
  <c r="R7662" i="1" s="1"/>
  <c r="U7662" i="1" s="1"/>
  <c r="V7662" i="1" s="1"/>
  <c r="N7662" i="1"/>
  <c r="M7662" i="1"/>
  <c r="Q6110" i="1"/>
  <c r="X6110" i="1" s="1"/>
  <c r="AB6110" i="1" s="1"/>
  <c r="AC6110" i="1" s="1"/>
  <c r="P6110" i="1"/>
  <c r="O6110" i="1"/>
  <c r="R6110" i="1" s="1"/>
  <c r="U6110" i="1" s="1"/>
  <c r="V6110" i="1" s="1"/>
  <c r="N6110" i="1"/>
  <c r="M6110" i="1"/>
  <c r="Q6239" i="1"/>
  <c r="X6239" i="1" s="1"/>
  <c r="AB6239" i="1" s="1"/>
  <c r="AC6239" i="1" s="1"/>
  <c r="P6239" i="1"/>
  <c r="O6239" i="1"/>
  <c r="R6239" i="1" s="1"/>
  <c r="U6239" i="1" s="1"/>
  <c r="V6239" i="1" s="1"/>
  <c r="N6239" i="1"/>
  <c r="M6239" i="1"/>
  <c r="Q6206" i="1"/>
  <c r="X6206" i="1" s="1"/>
  <c r="AB6206" i="1" s="1"/>
  <c r="AC6206" i="1" s="1"/>
  <c r="P6206" i="1"/>
  <c r="O6206" i="1"/>
  <c r="R6206" i="1" s="1"/>
  <c r="U6206" i="1" s="1"/>
  <c r="V6206" i="1" s="1"/>
  <c r="N6206" i="1"/>
  <c r="M6206" i="1"/>
  <c r="Q5540" i="1"/>
  <c r="X5540" i="1" s="1"/>
  <c r="AB5540" i="1" s="1"/>
  <c r="AC5540" i="1" s="1"/>
  <c r="P5540" i="1"/>
  <c r="O5540" i="1"/>
  <c r="R5540" i="1" s="1"/>
  <c r="U5540" i="1" s="1"/>
  <c r="V5540" i="1" s="1"/>
  <c r="N5540" i="1"/>
  <c r="M5540" i="1"/>
  <c r="Q5751" i="1"/>
  <c r="X5751" i="1" s="1"/>
  <c r="AB5751" i="1" s="1"/>
  <c r="AC5751" i="1" s="1"/>
  <c r="P5751" i="1"/>
  <c r="O5751" i="1"/>
  <c r="R5751" i="1" s="1"/>
  <c r="U5751" i="1" s="1"/>
  <c r="V5751" i="1" s="1"/>
  <c r="N5751" i="1"/>
  <c r="M5751" i="1"/>
  <c r="Q3878" i="1"/>
  <c r="X3878" i="1" s="1"/>
  <c r="AB3878" i="1" s="1"/>
  <c r="AC3878" i="1" s="1"/>
  <c r="P3878" i="1"/>
  <c r="O3878" i="1"/>
  <c r="R3878" i="1" s="1"/>
  <c r="U3878" i="1" s="1"/>
  <c r="V3878" i="1" s="1"/>
  <c r="N3878" i="1"/>
  <c r="M3878" i="1"/>
  <c r="Q6783" i="1"/>
  <c r="X6783" i="1" s="1"/>
  <c r="AB6783" i="1" s="1"/>
  <c r="AC6783" i="1" s="1"/>
  <c r="P6783" i="1"/>
  <c r="O6783" i="1"/>
  <c r="R6783" i="1" s="1"/>
  <c r="U6783" i="1" s="1"/>
  <c r="V6783" i="1" s="1"/>
  <c r="N6783" i="1"/>
  <c r="M6783" i="1"/>
  <c r="Q4503" i="1"/>
  <c r="X4503" i="1" s="1"/>
  <c r="AB4503" i="1" s="1"/>
  <c r="AC4503" i="1" s="1"/>
  <c r="P4503" i="1"/>
  <c r="O4503" i="1"/>
  <c r="R4503" i="1" s="1"/>
  <c r="U4503" i="1" s="1"/>
  <c r="V4503" i="1" s="1"/>
  <c r="N4503" i="1"/>
  <c r="M4503" i="1"/>
  <c r="Q1251" i="1"/>
  <c r="X1251" i="1" s="1"/>
  <c r="AB1251" i="1" s="1"/>
  <c r="AC1251" i="1" s="1"/>
  <c r="P1251" i="1"/>
  <c r="O1251" i="1"/>
  <c r="R1251" i="1" s="1"/>
  <c r="U1251" i="1" s="1"/>
  <c r="V1251" i="1" s="1"/>
  <c r="N1251" i="1"/>
  <c r="M1251" i="1"/>
  <c r="Q3856" i="1"/>
  <c r="X3856" i="1" s="1"/>
  <c r="AB3856" i="1" s="1"/>
  <c r="AC3856" i="1" s="1"/>
  <c r="P3856" i="1"/>
  <c r="O3856" i="1"/>
  <c r="R3856" i="1" s="1"/>
  <c r="U3856" i="1" s="1"/>
  <c r="V3856" i="1" s="1"/>
  <c r="N3856" i="1"/>
  <c r="M3856" i="1"/>
  <c r="Q6813" i="1"/>
  <c r="X6813" i="1" s="1"/>
  <c r="AB6813" i="1" s="1"/>
  <c r="AC6813" i="1" s="1"/>
  <c r="P6813" i="1"/>
  <c r="O6813" i="1"/>
  <c r="R6813" i="1" s="1"/>
  <c r="U6813" i="1" s="1"/>
  <c r="V6813" i="1" s="1"/>
  <c r="N6813" i="1"/>
  <c r="M6813" i="1"/>
  <c r="Q6667" i="1"/>
  <c r="X6667" i="1" s="1"/>
  <c r="AB6667" i="1" s="1"/>
  <c r="AC6667" i="1" s="1"/>
  <c r="P6667" i="1"/>
  <c r="O6667" i="1"/>
  <c r="R6667" i="1" s="1"/>
  <c r="U6667" i="1" s="1"/>
  <c r="V6667" i="1" s="1"/>
  <c r="N6667" i="1"/>
  <c r="M6667" i="1"/>
  <c r="Q1048" i="1"/>
  <c r="X1048" i="1" s="1"/>
  <c r="AB1048" i="1" s="1"/>
  <c r="AC1048" i="1" s="1"/>
  <c r="P1048" i="1"/>
  <c r="O1048" i="1"/>
  <c r="R1048" i="1" s="1"/>
  <c r="U1048" i="1" s="1"/>
  <c r="V1048" i="1" s="1"/>
  <c r="N1048" i="1"/>
  <c r="M1048" i="1"/>
  <c r="Q3730" i="1"/>
  <c r="X3730" i="1" s="1"/>
  <c r="AB3730" i="1" s="1"/>
  <c r="AC3730" i="1" s="1"/>
  <c r="P3730" i="1"/>
  <c r="O3730" i="1"/>
  <c r="R3730" i="1" s="1"/>
  <c r="U3730" i="1" s="1"/>
  <c r="V3730" i="1" s="1"/>
  <c r="N3730" i="1"/>
  <c r="M3730" i="1"/>
  <c r="Q2038" i="1"/>
  <c r="X2038" i="1" s="1"/>
  <c r="AB2038" i="1" s="1"/>
  <c r="AC2038" i="1" s="1"/>
  <c r="P2038" i="1"/>
  <c r="O2038" i="1"/>
  <c r="R2038" i="1" s="1"/>
  <c r="U2038" i="1" s="1"/>
  <c r="V2038" i="1" s="1"/>
  <c r="N2038" i="1"/>
  <c r="M2038" i="1"/>
  <c r="Q6277" i="1"/>
  <c r="X6277" i="1" s="1"/>
  <c r="AB6277" i="1" s="1"/>
  <c r="AC6277" i="1" s="1"/>
  <c r="P6277" i="1"/>
  <c r="O6277" i="1"/>
  <c r="R6277" i="1" s="1"/>
  <c r="U6277" i="1" s="1"/>
  <c r="V6277" i="1" s="1"/>
  <c r="N6277" i="1"/>
  <c r="M6277" i="1"/>
  <c r="Q6199" i="1"/>
  <c r="X6199" i="1" s="1"/>
  <c r="AB6199" i="1" s="1"/>
  <c r="AC6199" i="1" s="1"/>
  <c r="P6199" i="1"/>
  <c r="O6199" i="1"/>
  <c r="R6199" i="1" s="1"/>
  <c r="U6199" i="1" s="1"/>
  <c r="V6199" i="1" s="1"/>
  <c r="N6199" i="1"/>
  <c r="M6199" i="1"/>
  <c r="Q3905" i="1"/>
  <c r="X3905" i="1" s="1"/>
  <c r="AB3905" i="1" s="1"/>
  <c r="AC3905" i="1" s="1"/>
  <c r="P3905" i="1"/>
  <c r="O3905" i="1"/>
  <c r="R3905" i="1" s="1"/>
  <c r="U3905" i="1" s="1"/>
  <c r="V3905" i="1" s="1"/>
  <c r="N3905" i="1"/>
  <c r="M3905" i="1"/>
  <c r="Q5264" i="1"/>
  <c r="X5264" i="1" s="1"/>
  <c r="AB5264" i="1" s="1"/>
  <c r="AC5264" i="1" s="1"/>
  <c r="P5264" i="1"/>
  <c r="O5264" i="1"/>
  <c r="R5264" i="1" s="1"/>
  <c r="U5264" i="1" s="1"/>
  <c r="V5264" i="1" s="1"/>
  <c r="N5264" i="1"/>
  <c r="M5264" i="1"/>
  <c r="Q7208" i="1"/>
  <c r="X7208" i="1" s="1"/>
  <c r="AB7208" i="1" s="1"/>
  <c r="AC7208" i="1" s="1"/>
  <c r="P7208" i="1"/>
  <c r="O7208" i="1"/>
  <c r="R7208" i="1" s="1"/>
  <c r="U7208" i="1" s="1"/>
  <c r="V7208" i="1" s="1"/>
  <c r="N7208" i="1"/>
  <c r="M7208" i="1"/>
  <c r="Q3367" i="1"/>
  <c r="X3367" i="1" s="1"/>
  <c r="AB3367" i="1" s="1"/>
  <c r="AC3367" i="1" s="1"/>
  <c r="P3367" i="1"/>
  <c r="O3367" i="1"/>
  <c r="R3367" i="1" s="1"/>
  <c r="U3367" i="1" s="1"/>
  <c r="V3367" i="1" s="1"/>
  <c r="N3367" i="1"/>
  <c r="M3367" i="1"/>
  <c r="Q6421" i="1"/>
  <c r="X6421" i="1" s="1"/>
  <c r="AB6421" i="1" s="1"/>
  <c r="AC6421" i="1" s="1"/>
  <c r="P6421" i="1"/>
  <c r="O6421" i="1"/>
  <c r="R6421" i="1" s="1"/>
  <c r="U6421" i="1" s="1"/>
  <c r="V6421" i="1" s="1"/>
  <c r="N6421" i="1"/>
  <c r="M6421" i="1"/>
  <c r="Q7855" i="1"/>
  <c r="X7855" i="1" s="1"/>
  <c r="AB7855" i="1" s="1"/>
  <c r="AC7855" i="1" s="1"/>
  <c r="P7855" i="1"/>
  <c r="O7855" i="1"/>
  <c r="R7855" i="1" s="1"/>
  <c r="U7855" i="1" s="1"/>
  <c r="V7855" i="1" s="1"/>
  <c r="N7855" i="1"/>
  <c r="M7855" i="1"/>
  <c r="Q7556" i="1"/>
  <c r="X7556" i="1" s="1"/>
  <c r="AB7556" i="1" s="1"/>
  <c r="AC7556" i="1" s="1"/>
  <c r="P7556" i="1"/>
  <c r="O7556" i="1"/>
  <c r="R7556" i="1" s="1"/>
  <c r="U7556" i="1" s="1"/>
  <c r="V7556" i="1" s="1"/>
  <c r="N7556" i="1"/>
  <c r="M7556" i="1"/>
  <c r="Q7414" i="1"/>
  <c r="X7414" i="1" s="1"/>
  <c r="AB7414" i="1" s="1"/>
  <c r="AC7414" i="1" s="1"/>
  <c r="P7414" i="1"/>
  <c r="O7414" i="1"/>
  <c r="R7414" i="1" s="1"/>
  <c r="U7414" i="1" s="1"/>
  <c r="V7414" i="1" s="1"/>
  <c r="N7414" i="1"/>
  <c r="M7414" i="1"/>
  <c r="Q1148" i="1"/>
  <c r="X1148" i="1" s="1"/>
  <c r="AB1148" i="1" s="1"/>
  <c r="AC1148" i="1" s="1"/>
  <c r="P1148" i="1"/>
  <c r="O1148" i="1"/>
  <c r="R1148" i="1" s="1"/>
  <c r="U1148" i="1" s="1"/>
  <c r="V1148" i="1" s="1"/>
  <c r="N1148" i="1"/>
  <c r="M1148" i="1"/>
  <c r="Q8118" i="1"/>
  <c r="X8118" i="1" s="1"/>
  <c r="AB8118" i="1" s="1"/>
  <c r="AC8118" i="1" s="1"/>
  <c r="P8118" i="1"/>
  <c r="O8118" i="1"/>
  <c r="R8118" i="1" s="1"/>
  <c r="U8118" i="1" s="1"/>
  <c r="V8118" i="1" s="1"/>
  <c r="N8118" i="1"/>
  <c r="M8118" i="1"/>
  <c r="Q4426" i="1"/>
  <c r="X4426" i="1" s="1"/>
  <c r="AB4426" i="1" s="1"/>
  <c r="AC4426" i="1" s="1"/>
  <c r="P4426" i="1"/>
  <c r="O4426" i="1"/>
  <c r="R4426" i="1" s="1"/>
  <c r="U4426" i="1" s="1"/>
  <c r="V4426" i="1" s="1"/>
  <c r="N4426" i="1"/>
  <c r="M4426" i="1"/>
  <c r="Q4082" i="1"/>
  <c r="X4082" i="1" s="1"/>
  <c r="AB4082" i="1" s="1"/>
  <c r="AC4082" i="1" s="1"/>
  <c r="P4082" i="1"/>
  <c r="O4082" i="1"/>
  <c r="R4082" i="1" s="1"/>
  <c r="U4082" i="1" s="1"/>
  <c r="V4082" i="1" s="1"/>
  <c r="N4082" i="1"/>
  <c r="M4082" i="1"/>
  <c r="Q4072" i="1"/>
  <c r="X4072" i="1" s="1"/>
  <c r="AB4072" i="1" s="1"/>
  <c r="AC4072" i="1" s="1"/>
  <c r="P4072" i="1"/>
  <c r="O4072" i="1"/>
  <c r="R4072" i="1" s="1"/>
  <c r="U4072" i="1" s="1"/>
  <c r="V4072" i="1" s="1"/>
  <c r="N4072" i="1"/>
  <c r="M4072" i="1"/>
  <c r="Q2284" i="1"/>
  <c r="X2284" i="1" s="1"/>
  <c r="AB2284" i="1" s="1"/>
  <c r="AC2284" i="1" s="1"/>
  <c r="P2284" i="1"/>
  <c r="O2284" i="1"/>
  <c r="R2284" i="1" s="1"/>
  <c r="U2284" i="1" s="1"/>
  <c r="V2284" i="1" s="1"/>
  <c r="N2284" i="1"/>
  <c r="M2284" i="1"/>
  <c r="Q5066" i="1"/>
  <c r="X5066" i="1" s="1"/>
  <c r="AB5066" i="1" s="1"/>
  <c r="AC5066" i="1" s="1"/>
  <c r="P5066" i="1"/>
  <c r="O5066" i="1"/>
  <c r="R5066" i="1" s="1"/>
  <c r="U5066" i="1" s="1"/>
  <c r="V5066" i="1" s="1"/>
  <c r="N5066" i="1"/>
  <c r="M5066" i="1"/>
  <c r="Q4657" i="1"/>
  <c r="X4657" i="1" s="1"/>
  <c r="AB4657" i="1" s="1"/>
  <c r="AC4657" i="1" s="1"/>
  <c r="P4657" i="1"/>
  <c r="O4657" i="1"/>
  <c r="R4657" i="1" s="1"/>
  <c r="U4657" i="1" s="1"/>
  <c r="V4657" i="1" s="1"/>
  <c r="N4657" i="1"/>
  <c r="M4657" i="1"/>
  <c r="Q2368" i="1"/>
  <c r="X2368" i="1" s="1"/>
  <c r="AB2368" i="1" s="1"/>
  <c r="AC2368" i="1" s="1"/>
  <c r="P2368" i="1"/>
  <c r="O2368" i="1"/>
  <c r="R2368" i="1" s="1"/>
  <c r="U2368" i="1" s="1"/>
  <c r="V2368" i="1" s="1"/>
  <c r="N2368" i="1"/>
  <c r="M2368" i="1"/>
  <c r="Q2201" i="1"/>
  <c r="X2201" i="1" s="1"/>
  <c r="AB2201" i="1" s="1"/>
  <c r="AC2201" i="1" s="1"/>
  <c r="P2201" i="1"/>
  <c r="O2201" i="1"/>
  <c r="R2201" i="1" s="1"/>
  <c r="U2201" i="1" s="1"/>
  <c r="V2201" i="1" s="1"/>
  <c r="N2201" i="1"/>
  <c r="M2201" i="1"/>
  <c r="Q2387" i="1"/>
  <c r="X2387" i="1" s="1"/>
  <c r="AB2387" i="1" s="1"/>
  <c r="AC2387" i="1" s="1"/>
  <c r="P2387" i="1"/>
  <c r="O2387" i="1"/>
  <c r="R2387" i="1" s="1"/>
  <c r="U2387" i="1" s="1"/>
  <c r="V2387" i="1" s="1"/>
  <c r="N2387" i="1"/>
  <c r="M2387" i="1"/>
  <c r="Q3917" i="1"/>
  <c r="X3917" i="1" s="1"/>
  <c r="AB3917" i="1" s="1"/>
  <c r="AC3917" i="1" s="1"/>
  <c r="P3917" i="1"/>
  <c r="O3917" i="1"/>
  <c r="R3917" i="1" s="1"/>
  <c r="U3917" i="1" s="1"/>
  <c r="V3917" i="1" s="1"/>
  <c r="N3917" i="1"/>
  <c r="M3917" i="1"/>
  <c r="Q4804" i="1"/>
  <c r="X4804" i="1" s="1"/>
  <c r="AB4804" i="1" s="1"/>
  <c r="AC4804" i="1" s="1"/>
  <c r="P4804" i="1"/>
  <c r="O4804" i="1"/>
  <c r="R4804" i="1" s="1"/>
  <c r="U4804" i="1" s="1"/>
  <c r="V4804" i="1" s="1"/>
  <c r="N4804" i="1"/>
  <c r="M4804" i="1"/>
  <c r="Q7244" i="1"/>
  <c r="X7244" i="1" s="1"/>
  <c r="AB7244" i="1" s="1"/>
  <c r="AC7244" i="1" s="1"/>
  <c r="P7244" i="1"/>
  <c r="O7244" i="1"/>
  <c r="R7244" i="1" s="1"/>
  <c r="U7244" i="1" s="1"/>
  <c r="V7244" i="1" s="1"/>
  <c r="N7244" i="1"/>
  <c r="M7244" i="1"/>
  <c r="Q7710" i="1"/>
  <c r="X7710" i="1" s="1"/>
  <c r="AB7710" i="1" s="1"/>
  <c r="AC7710" i="1" s="1"/>
  <c r="P7710" i="1"/>
  <c r="O7710" i="1"/>
  <c r="R7710" i="1" s="1"/>
  <c r="U7710" i="1" s="1"/>
  <c r="V7710" i="1" s="1"/>
  <c r="N7710" i="1"/>
  <c r="M7710" i="1"/>
  <c r="Q1376" i="1"/>
  <c r="X1376" i="1" s="1"/>
  <c r="AB1376" i="1" s="1"/>
  <c r="AC1376" i="1" s="1"/>
  <c r="P1376" i="1"/>
  <c r="O1376" i="1"/>
  <c r="R1376" i="1" s="1"/>
  <c r="U1376" i="1" s="1"/>
  <c r="V1376" i="1" s="1"/>
  <c r="N1376" i="1"/>
  <c r="M1376" i="1"/>
  <c r="Q6897" i="1"/>
  <c r="X6897" i="1" s="1"/>
  <c r="AB6897" i="1" s="1"/>
  <c r="AC6897" i="1" s="1"/>
  <c r="P6897" i="1"/>
  <c r="O6897" i="1"/>
  <c r="R6897" i="1" s="1"/>
  <c r="U6897" i="1" s="1"/>
  <c r="V6897" i="1" s="1"/>
  <c r="N6897" i="1"/>
  <c r="M6897" i="1"/>
  <c r="Q6388" i="1"/>
  <c r="X6388" i="1" s="1"/>
  <c r="AB6388" i="1" s="1"/>
  <c r="AC6388" i="1" s="1"/>
  <c r="P6388" i="1"/>
  <c r="O6388" i="1"/>
  <c r="R6388" i="1" s="1"/>
  <c r="U6388" i="1" s="1"/>
  <c r="V6388" i="1" s="1"/>
  <c r="N6388" i="1"/>
  <c r="M6388" i="1"/>
  <c r="Q7717" i="1"/>
  <c r="X7717" i="1" s="1"/>
  <c r="AB7717" i="1" s="1"/>
  <c r="AC7717" i="1" s="1"/>
  <c r="P7717" i="1"/>
  <c r="O7717" i="1"/>
  <c r="R7717" i="1" s="1"/>
  <c r="U7717" i="1" s="1"/>
  <c r="V7717" i="1" s="1"/>
  <c r="N7717" i="1"/>
  <c r="M7717" i="1"/>
  <c r="Q460" i="1"/>
  <c r="X460" i="1" s="1"/>
  <c r="AB460" i="1" s="1"/>
  <c r="AC460" i="1" s="1"/>
  <c r="P460" i="1"/>
  <c r="O460" i="1"/>
  <c r="R460" i="1" s="1"/>
  <c r="U460" i="1" s="1"/>
  <c r="V460" i="1" s="1"/>
  <c r="N460" i="1"/>
  <c r="M460" i="1"/>
  <c r="Q6921" i="1"/>
  <c r="X6921" i="1" s="1"/>
  <c r="AB6921" i="1" s="1"/>
  <c r="AC6921" i="1" s="1"/>
  <c r="P6921" i="1"/>
  <c r="O6921" i="1"/>
  <c r="R6921" i="1" s="1"/>
  <c r="U6921" i="1" s="1"/>
  <c r="V6921" i="1" s="1"/>
  <c r="N6921" i="1"/>
  <c r="M6921" i="1"/>
  <c r="Q1714" i="1"/>
  <c r="X1714" i="1" s="1"/>
  <c r="AB1714" i="1" s="1"/>
  <c r="AC1714" i="1" s="1"/>
  <c r="P1714" i="1"/>
  <c r="O1714" i="1"/>
  <c r="R1714" i="1" s="1"/>
  <c r="U1714" i="1" s="1"/>
  <c r="V1714" i="1" s="1"/>
  <c r="N1714" i="1"/>
  <c r="M1714" i="1"/>
  <c r="Q2893" i="1"/>
  <c r="X2893" i="1" s="1"/>
  <c r="AB2893" i="1" s="1"/>
  <c r="AC2893" i="1" s="1"/>
  <c r="P2893" i="1"/>
  <c r="O2893" i="1"/>
  <c r="R2893" i="1" s="1"/>
  <c r="U2893" i="1" s="1"/>
  <c r="V2893" i="1" s="1"/>
  <c r="N2893" i="1"/>
  <c r="M2893" i="1"/>
  <c r="Q1617" i="1"/>
  <c r="X1617" i="1" s="1"/>
  <c r="AB1617" i="1" s="1"/>
  <c r="AC1617" i="1" s="1"/>
  <c r="P1617" i="1"/>
  <c r="O1617" i="1"/>
  <c r="R1617" i="1" s="1"/>
  <c r="U1617" i="1" s="1"/>
  <c r="V1617" i="1" s="1"/>
  <c r="N1617" i="1"/>
  <c r="M1617" i="1"/>
  <c r="Q3955" i="1"/>
  <c r="X3955" i="1" s="1"/>
  <c r="AB3955" i="1" s="1"/>
  <c r="AC3955" i="1" s="1"/>
  <c r="P3955" i="1"/>
  <c r="O3955" i="1"/>
  <c r="R3955" i="1" s="1"/>
  <c r="U3955" i="1" s="1"/>
  <c r="V3955" i="1" s="1"/>
  <c r="N3955" i="1"/>
  <c r="M3955" i="1"/>
  <c r="Q5400" i="1"/>
  <c r="X5400" i="1" s="1"/>
  <c r="AB5400" i="1" s="1"/>
  <c r="AC5400" i="1" s="1"/>
  <c r="P5400" i="1"/>
  <c r="O5400" i="1"/>
  <c r="R5400" i="1" s="1"/>
  <c r="U5400" i="1" s="1"/>
  <c r="V5400" i="1" s="1"/>
  <c r="N5400" i="1"/>
  <c r="M5400" i="1"/>
  <c r="Q3650" i="1"/>
  <c r="X3650" i="1" s="1"/>
  <c r="AB3650" i="1" s="1"/>
  <c r="AC3650" i="1" s="1"/>
  <c r="P3650" i="1"/>
  <c r="O3650" i="1"/>
  <c r="R3650" i="1" s="1"/>
  <c r="U3650" i="1" s="1"/>
  <c r="V3650" i="1" s="1"/>
  <c r="N3650" i="1"/>
  <c r="M3650" i="1"/>
  <c r="Q589" i="1"/>
  <c r="X589" i="1" s="1"/>
  <c r="AB589" i="1" s="1"/>
  <c r="AC589" i="1" s="1"/>
  <c r="P589" i="1"/>
  <c r="O589" i="1"/>
  <c r="R589" i="1" s="1"/>
  <c r="U589" i="1" s="1"/>
  <c r="V589" i="1" s="1"/>
  <c r="N589" i="1"/>
  <c r="M589" i="1"/>
  <c r="Q4271" i="1"/>
  <c r="X4271" i="1" s="1"/>
  <c r="AB4271" i="1" s="1"/>
  <c r="AC4271" i="1" s="1"/>
  <c r="P4271" i="1"/>
  <c r="O4271" i="1"/>
  <c r="R4271" i="1" s="1"/>
  <c r="U4271" i="1" s="1"/>
  <c r="V4271" i="1" s="1"/>
  <c r="N4271" i="1"/>
  <c r="M4271" i="1"/>
  <c r="Q442" i="1"/>
  <c r="X442" i="1" s="1"/>
  <c r="AB442" i="1" s="1"/>
  <c r="AC442" i="1" s="1"/>
  <c r="P442" i="1"/>
  <c r="O442" i="1"/>
  <c r="R442" i="1" s="1"/>
  <c r="U442" i="1" s="1"/>
  <c r="V442" i="1" s="1"/>
  <c r="N442" i="1"/>
  <c r="M442" i="1"/>
  <c r="Q7729" i="1"/>
  <c r="X7729" i="1" s="1"/>
  <c r="AB7729" i="1" s="1"/>
  <c r="AC7729" i="1" s="1"/>
  <c r="P7729" i="1"/>
  <c r="O7729" i="1"/>
  <c r="R7729" i="1" s="1"/>
  <c r="U7729" i="1" s="1"/>
  <c r="V7729" i="1" s="1"/>
  <c r="N7729" i="1"/>
  <c r="M7729" i="1"/>
  <c r="Q7227" i="1"/>
  <c r="X7227" i="1" s="1"/>
  <c r="AB7227" i="1" s="1"/>
  <c r="AC7227" i="1" s="1"/>
  <c r="P7227" i="1"/>
  <c r="O7227" i="1"/>
  <c r="R7227" i="1" s="1"/>
  <c r="U7227" i="1" s="1"/>
  <c r="V7227" i="1" s="1"/>
  <c r="N7227" i="1"/>
  <c r="M7227" i="1"/>
  <c r="Q3632" i="1"/>
  <c r="X3632" i="1" s="1"/>
  <c r="AB3632" i="1" s="1"/>
  <c r="AC3632" i="1" s="1"/>
  <c r="P3632" i="1"/>
  <c r="O3632" i="1"/>
  <c r="R3632" i="1" s="1"/>
  <c r="U3632" i="1" s="1"/>
  <c r="V3632" i="1" s="1"/>
  <c r="N3632" i="1"/>
  <c r="M3632" i="1"/>
  <c r="Q3114" i="1"/>
  <c r="X3114" i="1" s="1"/>
  <c r="AB3114" i="1" s="1"/>
  <c r="AC3114" i="1" s="1"/>
  <c r="P3114" i="1"/>
  <c r="O3114" i="1"/>
  <c r="R3114" i="1" s="1"/>
  <c r="U3114" i="1" s="1"/>
  <c r="V3114" i="1" s="1"/>
  <c r="N3114" i="1"/>
  <c r="M3114" i="1"/>
  <c r="Q4381" i="1"/>
  <c r="X4381" i="1" s="1"/>
  <c r="AB4381" i="1" s="1"/>
  <c r="AC4381" i="1" s="1"/>
  <c r="P4381" i="1"/>
  <c r="O4381" i="1"/>
  <c r="R4381" i="1" s="1"/>
  <c r="U4381" i="1" s="1"/>
  <c r="V4381" i="1" s="1"/>
  <c r="N4381" i="1"/>
  <c r="M4381" i="1"/>
  <c r="Q3291" i="1"/>
  <c r="X3291" i="1" s="1"/>
  <c r="AB3291" i="1" s="1"/>
  <c r="AC3291" i="1" s="1"/>
  <c r="P3291" i="1"/>
  <c r="O3291" i="1"/>
  <c r="R3291" i="1" s="1"/>
  <c r="U3291" i="1" s="1"/>
  <c r="V3291" i="1" s="1"/>
  <c r="N3291" i="1"/>
  <c r="M3291" i="1"/>
  <c r="Q9008" i="1"/>
  <c r="X9008" i="1" s="1"/>
  <c r="AB9008" i="1" s="1"/>
  <c r="AC9008" i="1" s="1"/>
  <c r="P9008" i="1"/>
  <c r="O9008" i="1"/>
  <c r="R9008" i="1" s="1"/>
  <c r="U9008" i="1" s="1"/>
  <c r="V9008" i="1" s="1"/>
  <c r="N9008" i="1"/>
  <c r="M9008" i="1"/>
  <c r="Q7728" i="1"/>
  <c r="X7728" i="1" s="1"/>
  <c r="AB7728" i="1" s="1"/>
  <c r="AC7728" i="1" s="1"/>
  <c r="P7728" i="1"/>
  <c r="O7728" i="1"/>
  <c r="R7728" i="1" s="1"/>
  <c r="U7728" i="1" s="1"/>
  <c r="V7728" i="1" s="1"/>
  <c r="N7728" i="1"/>
  <c r="M7728" i="1"/>
  <c r="Q4577" i="1"/>
  <c r="X4577" i="1" s="1"/>
  <c r="AB4577" i="1" s="1"/>
  <c r="AC4577" i="1" s="1"/>
  <c r="P4577" i="1"/>
  <c r="O4577" i="1"/>
  <c r="R4577" i="1" s="1"/>
  <c r="U4577" i="1" s="1"/>
  <c r="V4577" i="1" s="1"/>
  <c r="N4577" i="1"/>
  <c r="M4577" i="1"/>
  <c r="Q7276" i="1"/>
  <c r="X7276" i="1" s="1"/>
  <c r="AB7276" i="1" s="1"/>
  <c r="AC7276" i="1" s="1"/>
  <c r="P7276" i="1"/>
  <c r="O7276" i="1"/>
  <c r="R7276" i="1" s="1"/>
  <c r="U7276" i="1" s="1"/>
  <c r="V7276" i="1" s="1"/>
  <c r="N7276" i="1"/>
  <c r="M7276" i="1"/>
  <c r="Q5981" i="1"/>
  <c r="X5981" i="1" s="1"/>
  <c r="AB5981" i="1" s="1"/>
  <c r="AC5981" i="1" s="1"/>
  <c r="P5981" i="1"/>
  <c r="O5981" i="1"/>
  <c r="R5981" i="1" s="1"/>
  <c r="U5981" i="1" s="1"/>
  <c r="V5981" i="1" s="1"/>
  <c r="N5981" i="1"/>
  <c r="M5981" i="1"/>
  <c r="Q1601" i="1"/>
  <c r="X1601" i="1" s="1"/>
  <c r="AB1601" i="1" s="1"/>
  <c r="AC1601" i="1" s="1"/>
  <c r="P1601" i="1"/>
  <c r="O1601" i="1"/>
  <c r="R1601" i="1" s="1"/>
  <c r="U1601" i="1" s="1"/>
  <c r="V1601" i="1" s="1"/>
  <c r="N1601" i="1"/>
  <c r="M1601" i="1"/>
  <c r="Q3192" i="1"/>
  <c r="X3192" i="1" s="1"/>
  <c r="AB3192" i="1" s="1"/>
  <c r="AC3192" i="1" s="1"/>
  <c r="P3192" i="1"/>
  <c r="O3192" i="1"/>
  <c r="R3192" i="1" s="1"/>
  <c r="U3192" i="1" s="1"/>
  <c r="V3192" i="1" s="1"/>
  <c r="N3192" i="1"/>
  <c r="M3192" i="1"/>
  <c r="Q6480" i="1"/>
  <c r="X6480" i="1" s="1"/>
  <c r="AB6480" i="1" s="1"/>
  <c r="AC6480" i="1" s="1"/>
  <c r="P6480" i="1"/>
  <c r="O6480" i="1"/>
  <c r="R6480" i="1" s="1"/>
  <c r="U6480" i="1" s="1"/>
  <c r="V6480" i="1" s="1"/>
  <c r="N6480" i="1"/>
  <c r="M6480" i="1"/>
  <c r="Q5025" i="1"/>
  <c r="X5025" i="1" s="1"/>
  <c r="AB5025" i="1" s="1"/>
  <c r="AC5025" i="1" s="1"/>
  <c r="P5025" i="1"/>
  <c r="O5025" i="1"/>
  <c r="R5025" i="1" s="1"/>
  <c r="U5025" i="1" s="1"/>
  <c r="V5025" i="1" s="1"/>
  <c r="N5025" i="1"/>
  <c r="M5025" i="1"/>
  <c r="Q5714" i="1"/>
  <c r="X5714" i="1" s="1"/>
  <c r="AB5714" i="1" s="1"/>
  <c r="AC5714" i="1" s="1"/>
  <c r="P5714" i="1"/>
  <c r="O5714" i="1"/>
  <c r="R5714" i="1" s="1"/>
  <c r="U5714" i="1" s="1"/>
  <c r="V5714" i="1" s="1"/>
  <c r="N5714" i="1"/>
  <c r="M5714" i="1"/>
  <c r="Q7343" i="1"/>
  <c r="X7343" i="1" s="1"/>
  <c r="AB7343" i="1" s="1"/>
  <c r="AC7343" i="1" s="1"/>
  <c r="P7343" i="1"/>
  <c r="O7343" i="1"/>
  <c r="R7343" i="1" s="1"/>
  <c r="U7343" i="1" s="1"/>
  <c r="V7343" i="1" s="1"/>
  <c r="N7343" i="1"/>
  <c r="M7343" i="1"/>
  <c r="Q5477" i="1"/>
  <c r="X5477" i="1" s="1"/>
  <c r="AB5477" i="1" s="1"/>
  <c r="AC5477" i="1" s="1"/>
  <c r="P5477" i="1"/>
  <c r="O5477" i="1"/>
  <c r="R5477" i="1" s="1"/>
  <c r="U5477" i="1" s="1"/>
  <c r="V5477" i="1" s="1"/>
  <c r="N5477" i="1"/>
  <c r="M5477" i="1"/>
  <c r="Q5890" i="1"/>
  <c r="X5890" i="1" s="1"/>
  <c r="AB5890" i="1" s="1"/>
  <c r="AC5890" i="1" s="1"/>
  <c r="P5890" i="1"/>
  <c r="O5890" i="1"/>
  <c r="R5890" i="1" s="1"/>
  <c r="U5890" i="1" s="1"/>
  <c r="V5890" i="1" s="1"/>
  <c r="N5890" i="1"/>
  <c r="M5890" i="1"/>
  <c r="Q2188" i="1"/>
  <c r="X2188" i="1" s="1"/>
  <c r="AB2188" i="1" s="1"/>
  <c r="AC2188" i="1" s="1"/>
  <c r="P2188" i="1"/>
  <c r="O2188" i="1"/>
  <c r="R2188" i="1" s="1"/>
  <c r="U2188" i="1" s="1"/>
  <c r="V2188" i="1" s="1"/>
  <c r="N2188" i="1"/>
  <c r="M2188" i="1"/>
  <c r="Q5724" i="1"/>
  <c r="X5724" i="1" s="1"/>
  <c r="AB5724" i="1" s="1"/>
  <c r="AC5724" i="1" s="1"/>
  <c r="P5724" i="1"/>
  <c r="O5724" i="1"/>
  <c r="R5724" i="1" s="1"/>
  <c r="U5724" i="1" s="1"/>
  <c r="V5724" i="1" s="1"/>
  <c r="N5724" i="1"/>
  <c r="M5724" i="1"/>
  <c r="Q2199" i="1"/>
  <c r="X2199" i="1" s="1"/>
  <c r="AB2199" i="1" s="1"/>
  <c r="AC2199" i="1" s="1"/>
  <c r="P2199" i="1"/>
  <c r="O2199" i="1"/>
  <c r="R2199" i="1" s="1"/>
  <c r="U2199" i="1" s="1"/>
  <c r="V2199" i="1" s="1"/>
  <c r="N2199" i="1"/>
  <c r="M2199" i="1"/>
  <c r="Q6109" i="1"/>
  <c r="X6109" i="1" s="1"/>
  <c r="AB6109" i="1" s="1"/>
  <c r="AC6109" i="1" s="1"/>
  <c r="P6109" i="1"/>
  <c r="O6109" i="1"/>
  <c r="R6109" i="1" s="1"/>
  <c r="U6109" i="1" s="1"/>
  <c r="V6109" i="1" s="1"/>
  <c r="N6109" i="1"/>
  <c r="M6109" i="1"/>
  <c r="Q2770" i="1"/>
  <c r="X2770" i="1" s="1"/>
  <c r="AB2770" i="1" s="1"/>
  <c r="AC2770" i="1" s="1"/>
  <c r="P2770" i="1"/>
  <c r="O2770" i="1"/>
  <c r="R2770" i="1" s="1"/>
  <c r="U2770" i="1" s="1"/>
  <c r="V2770" i="1" s="1"/>
  <c r="N2770" i="1"/>
  <c r="M2770" i="1"/>
  <c r="Q3857" i="1"/>
  <c r="X3857" i="1" s="1"/>
  <c r="AB3857" i="1" s="1"/>
  <c r="AC3857" i="1" s="1"/>
  <c r="P3857" i="1"/>
  <c r="O3857" i="1"/>
  <c r="R3857" i="1" s="1"/>
  <c r="U3857" i="1" s="1"/>
  <c r="V3857" i="1" s="1"/>
  <c r="N3857" i="1"/>
  <c r="M3857" i="1"/>
  <c r="Q4073" i="1"/>
  <c r="X4073" i="1" s="1"/>
  <c r="AB4073" i="1" s="1"/>
  <c r="AC4073" i="1" s="1"/>
  <c r="P4073" i="1"/>
  <c r="O4073" i="1"/>
  <c r="R4073" i="1" s="1"/>
  <c r="U4073" i="1" s="1"/>
  <c r="V4073" i="1" s="1"/>
  <c r="N4073" i="1"/>
  <c r="M4073" i="1"/>
  <c r="Q4014" i="1"/>
  <c r="X4014" i="1" s="1"/>
  <c r="AB4014" i="1" s="1"/>
  <c r="AC4014" i="1" s="1"/>
  <c r="P4014" i="1"/>
  <c r="O4014" i="1"/>
  <c r="R4014" i="1" s="1"/>
  <c r="U4014" i="1" s="1"/>
  <c r="V4014" i="1" s="1"/>
  <c r="N4014" i="1"/>
  <c r="M4014" i="1"/>
  <c r="Q3522" i="1"/>
  <c r="X3522" i="1" s="1"/>
  <c r="AB3522" i="1" s="1"/>
  <c r="AC3522" i="1" s="1"/>
  <c r="P3522" i="1"/>
  <c r="O3522" i="1"/>
  <c r="R3522" i="1" s="1"/>
  <c r="U3522" i="1" s="1"/>
  <c r="V3522" i="1" s="1"/>
  <c r="N3522" i="1"/>
  <c r="M3522" i="1"/>
  <c r="Q2283" i="1"/>
  <c r="X2283" i="1" s="1"/>
  <c r="AB2283" i="1" s="1"/>
  <c r="AC2283" i="1" s="1"/>
  <c r="P2283" i="1"/>
  <c r="O2283" i="1"/>
  <c r="R2283" i="1" s="1"/>
  <c r="U2283" i="1" s="1"/>
  <c r="V2283" i="1" s="1"/>
  <c r="N2283" i="1"/>
  <c r="M2283" i="1"/>
  <c r="Q4860" i="1"/>
  <c r="X4860" i="1" s="1"/>
  <c r="AB4860" i="1" s="1"/>
  <c r="AC4860" i="1" s="1"/>
  <c r="P4860" i="1"/>
  <c r="O4860" i="1"/>
  <c r="R4860" i="1" s="1"/>
  <c r="U4860" i="1" s="1"/>
  <c r="V4860" i="1" s="1"/>
  <c r="N4860" i="1"/>
  <c r="M4860" i="1"/>
  <c r="Q2730" i="1"/>
  <c r="X2730" i="1" s="1"/>
  <c r="AB2730" i="1" s="1"/>
  <c r="AC2730" i="1" s="1"/>
  <c r="P2730" i="1"/>
  <c r="O2730" i="1"/>
  <c r="R2730" i="1" s="1"/>
  <c r="U2730" i="1" s="1"/>
  <c r="V2730" i="1" s="1"/>
  <c r="N2730" i="1"/>
  <c r="M2730" i="1"/>
  <c r="Q7411" i="1"/>
  <c r="X7411" i="1" s="1"/>
  <c r="AB7411" i="1" s="1"/>
  <c r="AC7411" i="1" s="1"/>
  <c r="P7411" i="1"/>
  <c r="O7411" i="1"/>
  <c r="R7411" i="1" s="1"/>
  <c r="U7411" i="1" s="1"/>
  <c r="V7411" i="1" s="1"/>
  <c r="N7411" i="1"/>
  <c r="M7411" i="1"/>
  <c r="Q971" i="1"/>
  <c r="X971" i="1" s="1"/>
  <c r="AB971" i="1" s="1"/>
  <c r="AC971" i="1" s="1"/>
  <c r="P971" i="1"/>
  <c r="O971" i="1"/>
  <c r="R971" i="1" s="1"/>
  <c r="U971" i="1" s="1"/>
  <c r="V971" i="1" s="1"/>
  <c r="N971" i="1"/>
  <c r="M971" i="1"/>
  <c r="Q5910" i="1"/>
  <c r="X5910" i="1" s="1"/>
  <c r="AB5910" i="1" s="1"/>
  <c r="AC5910" i="1" s="1"/>
  <c r="P5910" i="1"/>
  <c r="O5910" i="1"/>
  <c r="R5910" i="1" s="1"/>
  <c r="U5910" i="1" s="1"/>
  <c r="V5910" i="1" s="1"/>
  <c r="N5910" i="1"/>
  <c r="M5910" i="1"/>
  <c r="Q4747" i="1"/>
  <c r="X4747" i="1" s="1"/>
  <c r="AB4747" i="1" s="1"/>
  <c r="AC4747" i="1" s="1"/>
  <c r="P4747" i="1"/>
  <c r="O4747" i="1"/>
  <c r="R4747" i="1" s="1"/>
  <c r="U4747" i="1" s="1"/>
  <c r="V4747" i="1" s="1"/>
  <c r="N4747" i="1"/>
  <c r="M4747" i="1"/>
  <c r="Q2509" i="1"/>
  <c r="X2509" i="1" s="1"/>
  <c r="AB2509" i="1" s="1"/>
  <c r="AC2509" i="1" s="1"/>
  <c r="P2509" i="1"/>
  <c r="O2509" i="1"/>
  <c r="R2509" i="1" s="1"/>
  <c r="U2509" i="1" s="1"/>
  <c r="V2509" i="1" s="1"/>
  <c r="N2509" i="1"/>
  <c r="M2509" i="1"/>
  <c r="Q1182" i="1"/>
  <c r="X1182" i="1" s="1"/>
  <c r="AB1182" i="1" s="1"/>
  <c r="AC1182" i="1" s="1"/>
  <c r="P1182" i="1"/>
  <c r="O1182" i="1"/>
  <c r="R1182" i="1" s="1"/>
  <c r="U1182" i="1" s="1"/>
  <c r="V1182" i="1" s="1"/>
  <c r="N1182" i="1"/>
  <c r="M1182" i="1"/>
  <c r="Q5006" i="1"/>
  <c r="X5006" i="1" s="1"/>
  <c r="AB5006" i="1" s="1"/>
  <c r="AC5006" i="1" s="1"/>
  <c r="P5006" i="1"/>
  <c r="O5006" i="1"/>
  <c r="R5006" i="1" s="1"/>
  <c r="U5006" i="1" s="1"/>
  <c r="V5006" i="1" s="1"/>
  <c r="N5006" i="1"/>
  <c r="M5006" i="1"/>
  <c r="Q3627" i="1"/>
  <c r="X3627" i="1" s="1"/>
  <c r="AB3627" i="1" s="1"/>
  <c r="AC3627" i="1" s="1"/>
  <c r="P3627" i="1"/>
  <c r="O3627" i="1"/>
  <c r="R3627" i="1" s="1"/>
  <c r="U3627" i="1" s="1"/>
  <c r="V3627" i="1" s="1"/>
  <c r="N3627" i="1"/>
  <c r="M3627" i="1"/>
  <c r="Q2380" i="1"/>
  <c r="X2380" i="1" s="1"/>
  <c r="AB2380" i="1" s="1"/>
  <c r="AC2380" i="1" s="1"/>
  <c r="P2380" i="1"/>
  <c r="O2380" i="1"/>
  <c r="R2380" i="1" s="1"/>
  <c r="U2380" i="1" s="1"/>
  <c r="V2380" i="1" s="1"/>
  <c r="N2380" i="1"/>
  <c r="M2380" i="1"/>
  <c r="Q5643" i="1"/>
  <c r="X5643" i="1" s="1"/>
  <c r="AB5643" i="1" s="1"/>
  <c r="AC5643" i="1" s="1"/>
  <c r="P5643" i="1"/>
  <c r="O5643" i="1"/>
  <c r="R5643" i="1" s="1"/>
  <c r="U5643" i="1" s="1"/>
  <c r="V5643" i="1" s="1"/>
  <c r="N5643" i="1"/>
  <c r="M5643" i="1"/>
  <c r="Q6490" i="1"/>
  <c r="X6490" i="1" s="1"/>
  <c r="AB6490" i="1" s="1"/>
  <c r="AC6490" i="1" s="1"/>
  <c r="P6490" i="1"/>
  <c r="O6490" i="1"/>
  <c r="R6490" i="1" s="1"/>
  <c r="U6490" i="1" s="1"/>
  <c r="V6490" i="1" s="1"/>
  <c r="N6490" i="1"/>
  <c r="M6490" i="1"/>
  <c r="Q6205" i="1"/>
  <c r="X6205" i="1" s="1"/>
  <c r="AB6205" i="1" s="1"/>
  <c r="AC6205" i="1" s="1"/>
  <c r="P6205" i="1"/>
  <c r="O6205" i="1"/>
  <c r="R6205" i="1" s="1"/>
  <c r="U6205" i="1" s="1"/>
  <c r="V6205" i="1" s="1"/>
  <c r="N6205" i="1"/>
  <c r="M6205" i="1"/>
  <c r="Q2391" i="1"/>
  <c r="X2391" i="1" s="1"/>
  <c r="AB2391" i="1" s="1"/>
  <c r="AC2391" i="1" s="1"/>
  <c r="P2391" i="1"/>
  <c r="O2391" i="1"/>
  <c r="R2391" i="1" s="1"/>
  <c r="U2391" i="1" s="1"/>
  <c r="V2391" i="1" s="1"/>
  <c r="N2391" i="1"/>
  <c r="M2391" i="1"/>
  <c r="Q4539" i="1"/>
  <c r="X4539" i="1" s="1"/>
  <c r="AB4539" i="1" s="1"/>
  <c r="AC4539" i="1" s="1"/>
  <c r="P4539" i="1"/>
  <c r="O4539" i="1"/>
  <c r="R4539" i="1" s="1"/>
  <c r="U4539" i="1" s="1"/>
  <c r="V4539" i="1" s="1"/>
  <c r="N4539" i="1"/>
  <c r="M4539" i="1"/>
  <c r="Q3277" i="1"/>
  <c r="X3277" i="1" s="1"/>
  <c r="AB3277" i="1" s="1"/>
  <c r="AC3277" i="1" s="1"/>
  <c r="P3277" i="1"/>
  <c r="O3277" i="1"/>
  <c r="R3277" i="1" s="1"/>
  <c r="U3277" i="1" s="1"/>
  <c r="V3277" i="1" s="1"/>
  <c r="N3277" i="1"/>
  <c r="M3277" i="1"/>
  <c r="Q2729" i="1"/>
  <c r="X2729" i="1" s="1"/>
  <c r="AB2729" i="1" s="1"/>
  <c r="AC2729" i="1" s="1"/>
  <c r="P2729" i="1"/>
  <c r="O2729" i="1"/>
  <c r="R2729" i="1" s="1"/>
  <c r="U2729" i="1" s="1"/>
  <c r="V2729" i="1" s="1"/>
  <c r="N2729" i="1"/>
  <c r="M2729" i="1"/>
  <c r="Q7391" i="1"/>
  <c r="X7391" i="1" s="1"/>
  <c r="AB7391" i="1" s="1"/>
  <c r="AC7391" i="1" s="1"/>
  <c r="P7391" i="1"/>
  <c r="O7391" i="1"/>
  <c r="R7391" i="1" s="1"/>
  <c r="U7391" i="1" s="1"/>
  <c r="V7391" i="1" s="1"/>
  <c r="N7391" i="1"/>
  <c r="M7391" i="1"/>
  <c r="Q1025" i="1"/>
  <c r="X1025" i="1" s="1"/>
  <c r="AB1025" i="1" s="1"/>
  <c r="AC1025" i="1" s="1"/>
  <c r="P1025" i="1"/>
  <c r="O1025" i="1"/>
  <c r="R1025" i="1" s="1"/>
  <c r="U1025" i="1" s="1"/>
  <c r="V1025" i="1" s="1"/>
  <c r="N1025" i="1"/>
  <c r="M1025" i="1"/>
  <c r="Q2912" i="1"/>
  <c r="X2912" i="1" s="1"/>
  <c r="AB2912" i="1" s="1"/>
  <c r="AC2912" i="1" s="1"/>
  <c r="P2912" i="1"/>
  <c r="O2912" i="1"/>
  <c r="R2912" i="1" s="1"/>
  <c r="U2912" i="1" s="1"/>
  <c r="V2912" i="1" s="1"/>
  <c r="N2912" i="1"/>
  <c r="M2912" i="1"/>
  <c r="Q6133" i="1"/>
  <c r="X6133" i="1" s="1"/>
  <c r="AB6133" i="1" s="1"/>
  <c r="AC6133" i="1" s="1"/>
  <c r="P6133" i="1"/>
  <c r="O6133" i="1"/>
  <c r="R6133" i="1" s="1"/>
  <c r="U6133" i="1" s="1"/>
  <c r="V6133" i="1" s="1"/>
  <c r="N6133" i="1"/>
  <c r="M6133" i="1"/>
  <c r="Q6959" i="1"/>
  <c r="X6959" i="1" s="1"/>
  <c r="AB6959" i="1" s="1"/>
  <c r="AC6959" i="1" s="1"/>
  <c r="P6959" i="1"/>
  <c r="O6959" i="1"/>
  <c r="R6959" i="1" s="1"/>
  <c r="U6959" i="1" s="1"/>
  <c r="V6959" i="1" s="1"/>
  <c r="N6959" i="1"/>
  <c r="M6959" i="1"/>
  <c r="Q3441" i="1"/>
  <c r="X3441" i="1" s="1"/>
  <c r="AB3441" i="1" s="1"/>
  <c r="AC3441" i="1" s="1"/>
  <c r="P3441" i="1"/>
  <c r="O3441" i="1"/>
  <c r="R3441" i="1" s="1"/>
  <c r="U3441" i="1" s="1"/>
  <c r="V3441" i="1" s="1"/>
  <c r="N3441" i="1"/>
  <c r="M3441" i="1"/>
  <c r="Q1046" i="1"/>
  <c r="X1046" i="1" s="1"/>
  <c r="AB1046" i="1" s="1"/>
  <c r="AC1046" i="1" s="1"/>
  <c r="P1046" i="1"/>
  <c r="O1046" i="1"/>
  <c r="R1046" i="1" s="1"/>
  <c r="U1046" i="1" s="1"/>
  <c r="V1046" i="1" s="1"/>
  <c r="N1046" i="1"/>
  <c r="M1046" i="1"/>
  <c r="Q4746" i="1"/>
  <c r="X4746" i="1" s="1"/>
  <c r="AB4746" i="1" s="1"/>
  <c r="AC4746" i="1" s="1"/>
  <c r="P4746" i="1"/>
  <c r="O4746" i="1"/>
  <c r="R4746" i="1" s="1"/>
  <c r="U4746" i="1" s="1"/>
  <c r="V4746" i="1" s="1"/>
  <c r="N4746" i="1"/>
  <c r="M4746" i="1"/>
  <c r="Q2112" i="1"/>
  <c r="X2112" i="1" s="1"/>
  <c r="AB2112" i="1" s="1"/>
  <c r="AC2112" i="1" s="1"/>
  <c r="P2112" i="1"/>
  <c r="O2112" i="1"/>
  <c r="R2112" i="1" s="1"/>
  <c r="U2112" i="1" s="1"/>
  <c r="V2112" i="1" s="1"/>
  <c r="N2112" i="1"/>
  <c r="M2112" i="1"/>
  <c r="Q2152" i="1"/>
  <c r="X2152" i="1" s="1"/>
  <c r="AB2152" i="1" s="1"/>
  <c r="AC2152" i="1" s="1"/>
  <c r="P2152" i="1"/>
  <c r="O2152" i="1"/>
  <c r="R2152" i="1" s="1"/>
  <c r="U2152" i="1" s="1"/>
  <c r="V2152" i="1" s="1"/>
  <c r="N2152" i="1"/>
  <c r="M2152" i="1"/>
  <c r="Q4589" i="1"/>
  <c r="X4589" i="1" s="1"/>
  <c r="AB4589" i="1" s="1"/>
  <c r="AC4589" i="1" s="1"/>
  <c r="P4589" i="1"/>
  <c r="O4589" i="1"/>
  <c r="R4589" i="1" s="1"/>
  <c r="U4589" i="1" s="1"/>
  <c r="V4589" i="1" s="1"/>
  <c r="N4589" i="1"/>
  <c r="M4589" i="1"/>
  <c r="Q4362" i="1"/>
  <c r="X4362" i="1" s="1"/>
  <c r="AB4362" i="1" s="1"/>
  <c r="AC4362" i="1" s="1"/>
  <c r="P4362" i="1"/>
  <c r="O4362" i="1"/>
  <c r="R4362" i="1" s="1"/>
  <c r="U4362" i="1" s="1"/>
  <c r="V4362" i="1" s="1"/>
  <c r="N4362" i="1"/>
  <c r="M4362" i="1"/>
  <c r="Q5119" i="1"/>
  <c r="X5119" i="1" s="1"/>
  <c r="AB5119" i="1" s="1"/>
  <c r="AC5119" i="1" s="1"/>
  <c r="P5119" i="1"/>
  <c r="O5119" i="1"/>
  <c r="R5119" i="1" s="1"/>
  <c r="U5119" i="1" s="1"/>
  <c r="V5119" i="1" s="1"/>
  <c r="N5119" i="1"/>
  <c r="M5119" i="1"/>
  <c r="Q6756" i="1"/>
  <c r="X6756" i="1" s="1"/>
  <c r="AB6756" i="1" s="1"/>
  <c r="AC6756" i="1" s="1"/>
  <c r="P6756" i="1"/>
  <c r="O6756" i="1"/>
  <c r="R6756" i="1" s="1"/>
  <c r="U6756" i="1" s="1"/>
  <c r="V6756" i="1" s="1"/>
  <c r="N6756" i="1"/>
  <c r="M6756" i="1"/>
  <c r="Q6238" i="1"/>
  <c r="X6238" i="1" s="1"/>
  <c r="AB6238" i="1" s="1"/>
  <c r="AC6238" i="1" s="1"/>
  <c r="P6238" i="1"/>
  <c r="O6238" i="1"/>
  <c r="R6238" i="1" s="1"/>
  <c r="U6238" i="1" s="1"/>
  <c r="V6238" i="1" s="1"/>
  <c r="N6238" i="1"/>
  <c r="M6238" i="1"/>
  <c r="Q4326" i="1"/>
  <c r="X4326" i="1" s="1"/>
  <c r="AB4326" i="1" s="1"/>
  <c r="AC4326" i="1" s="1"/>
  <c r="P4326" i="1"/>
  <c r="O4326" i="1"/>
  <c r="R4326" i="1" s="1"/>
  <c r="U4326" i="1" s="1"/>
  <c r="V4326" i="1" s="1"/>
  <c r="N4326" i="1"/>
  <c r="M4326" i="1"/>
  <c r="Q1120" i="1"/>
  <c r="X1120" i="1" s="1"/>
  <c r="AB1120" i="1" s="1"/>
  <c r="AC1120" i="1" s="1"/>
  <c r="P1120" i="1"/>
  <c r="O1120" i="1"/>
  <c r="R1120" i="1" s="1"/>
  <c r="U1120" i="1" s="1"/>
  <c r="V1120" i="1" s="1"/>
  <c r="N1120" i="1"/>
  <c r="M1120" i="1"/>
  <c r="Q3024" i="1"/>
  <c r="X3024" i="1" s="1"/>
  <c r="AB3024" i="1" s="1"/>
  <c r="AC3024" i="1" s="1"/>
  <c r="P3024" i="1"/>
  <c r="O3024" i="1"/>
  <c r="R3024" i="1" s="1"/>
  <c r="U3024" i="1" s="1"/>
  <c r="V3024" i="1" s="1"/>
  <c r="N3024" i="1"/>
  <c r="M3024" i="1"/>
  <c r="Q547" i="1"/>
  <c r="X547" i="1" s="1"/>
  <c r="AB547" i="1" s="1"/>
  <c r="AC547" i="1" s="1"/>
  <c r="P547" i="1"/>
  <c r="O547" i="1"/>
  <c r="R547" i="1" s="1"/>
  <c r="U547" i="1" s="1"/>
  <c r="V547" i="1" s="1"/>
  <c r="N547" i="1"/>
  <c r="M547" i="1"/>
  <c r="Q2114" i="1"/>
  <c r="X2114" i="1" s="1"/>
  <c r="AB2114" i="1" s="1"/>
  <c r="AC2114" i="1" s="1"/>
  <c r="P2114" i="1"/>
  <c r="O2114" i="1"/>
  <c r="R2114" i="1" s="1"/>
  <c r="U2114" i="1" s="1"/>
  <c r="V2114" i="1" s="1"/>
  <c r="N2114" i="1"/>
  <c r="M2114" i="1"/>
  <c r="Q4297" i="1"/>
  <c r="X4297" i="1" s="1"/>
  <c r="AB4297" i="1" s="1"/>
  <c r="AC4297" i="1" s="1"/>
  <c r="P4297" i="1"/>
  <c r="O4297" i="1"/>
  <c r="R4297" i="1" s="1"/>
  <c r="U4297" i="1" s="1"/>
  <c r="V4297" i="1" s="1"/>
  <c r="N4297" i="1"/>
  <c r="M4297" i="1"/>
  <c r="Q3425" i="1"/>
  <c r="X3425" i="1" s="1"/>
  <c r="AB3425" i="1" s="1"/>
  <c r="AC3425" i="1" s="1"/>
  <c r="P3425" i="1"/>
  <c r="O3425" i="1"/>
  <c r="R3425" i="1" s="1"/>
  <c r="U3425" i="1" s="1"/>
  <c r="V3425" i="1" s="1"/>
  <c r="N3425" i="1"/>
  <c r="M3425" i="1"/>
  <c r="Q6090" i="1"/>
  <c r="X6090" i="1" s="1"/>
  <c r="AB6090" i="1" s="1"/>
  <c r="AC6090" i="1" s="1"/>
  <c r="P6090" i="1"/>
  <c r="O6090" i="1"/>
  <c r="R6090" i="1" s="1"/>
  <c r="U6090" i="1" s="1"/>
  <c r="V6090" i="1" s="1"/>
  <c r="N6090" i="1"/>
  <c r="M6090" i="1"/>
  <c r="Q1220" i="1"/>
  <c r="X1220" i="1" s="1"/>
  <c r="AB1220" i="1" s="1"/>
  <c r="AC1220" i="1" s="1"/>
  <c r="P1220" i="1"/>
  <c r="O1220" i="1"/>
  <c r="R1220" i="1" s="1"/>
  <c r="U1220" i="1" s="1"/>
  <c r="V1220" i="1" s="1"/>
  <c r="N1220" i="1"/>
  <c r="M1220" i="1"/>
  <c r="Q2686" i="1"/>
  <c r="X2686" i="1" s="1"/>
  <c r="AB2686" i="1" s="1"/>
  <c r="AC2686" i="1" s="1"/>
  <c r="P2686" i="1"/>
  <c r="O2686" i="1"/>
  <c r="R2686" i="1" s="1"/>
  <c r="U2686" i="1" s="1"/>
  <c r="V2686" i="1" s="1"/>
  <c r="N2686" i="1"/>
  <c r="M2686" i="1"/>
  <c r="Q5637" i="1"/>
  <c r="X5637" i="1" s="1"/>
  <c r="AB5637" i="1" s="1"/>
  <c r="AC5637" i="1" s="1"/>
  <c r="P5637" i="1"/>
  <c r="O5637" i="1"/>
  <c r="R5637" i="1" s="1"/>
  <c r="U5637" i="1" s="1"/>
  <c r="V5637" i="1" s="1"/>
  <c r="N5637" i="1"/>
  <c r="M5637" i="1"/>
  <c r="Q4658" i="1"/>
  <c r="X4658" i="1" s="1"/>
  <c r="AB4658" i="1" s="1"/>
  <c r="AC4658" i="1" s="1"/>
  <c r="P4658" i="1"/>
  <c r="O4658" i="1"/>
  <c r="R4658" i="1" s="1"/>
  <c r="U4658" i="1" s="1"/>
  <c r="V4658" i="1" s="1"/>
  <c r="N4658" i="1"/>
  <c r="M4658" i="1"/>
  <c r="Q1980" i="1"/>
  <c r="X1980" i="1" s="1"/>
  <c r="AB1980" i="1" s="1"/>
  <c r="AC1980" i="1" s="1"/>
  <c r="P1980" i="1"/>
  <c r="O1980" i="1"/>
  <c r="R1980" i="1" s="1"/>
  <c r="U1980" i="1" s="1"/>
  <c r="V1980" i="1" s="1"/>
  <c r="N1980" i="1"/>
  <c r="M1980" i="1"/>
  <c r="Q4288" i="1"/>
  <c r="X4288" i="1" s="1"/>
  <c r="AB4288" i="1" s="1"/>
  <c r="AC4288" i="1" s="1"/>
  <c r="P4288" i="1"/>
  <c r="O4288" i="1"/>
  <c r="R4288" i="1" s="1"/>
  <c r="U4288" i="1" s="1"/>
  <c r="V4288" i="1" s="1"/>
  <c r="N4288" i="1"/>
  <c r="M4288" i="1"/>
  <c r="Q7021" i="1"/>
  <c r="X7021" i="1" s="1"/>
  <c r="AB7021" i="1" s="1"/>
  <c r="AC7021" i="1" s="1"/>
  <c r="P7021" i="1"/>
  <c r="O7021" i="1"/>
  <c r="R7021" i="1" s="1"/>
  <c r="U7021" i="1" s="1"/>
  <c r="V7021" i="1" s="1"/>
  <c r="N7021" i="1"/>
  <c r="M7021" i="1"/>
  <c r="Q4206" i="1"/>
  <c r="X4206" i="1" s="1"/>
  <c r="AB4206" i="1" s="1"/>
  <c r="AC4206" i="1" s="1"/>
  <c r="P4206" i="1"/>
  <c r="O4206" i="1"/>
  <c r="R4206" i="1" s="1"/>
  <c r="U4206" i="1" s="1"/>
  <c r="V4206" i="1" s="1"/>
  <c r="N4206" i="1"/>
  <c r="M4206" i="1"/>
  <c r="Q7958" i="1"/>
  <c r="X7958" i="1" s="1"/>
  <c r="AB7958" i="1" s="1"/>
  <c r="AC7958" i="1" s="1"/>
  <c r="P7958" i="1"/>
  <c r="O7958" i="1"/>
  <c r="R7958" i="1" s="1"/>
  <c r="U7958" i="1" s="1"/>
  <c r="V7958" i="1" s="1"/>
  <c r="N7958" i="1"/>
  <c r="M7958" i="1"/>
  <c r="Q1256" i="1"/>
  <c r="X1256" i="1" s="1"/>
  <c r="AB1256" i="1" s="1"/>
  <c r="AC1256" i="1" s="1"/>
  <c r="P1256" i="1"/>
  <c r="O1256" i="1"/>
  <c r="R1256" i="1" s="1"/>
  <c r="U1256" i="1" s="1"/>
  <c r="V1256" i="1" s="1"/>
  <c r="N1256" i="1"/>
  <c r="M1256" i="1"/>
  <c r="Q1629" i="1"/>
  <c r="X1629" i="1" s="1"/>
  <c r="AB1629" i="1" s="1"/>
  <c r="AC1629" i="1" s="1"/>
  <c r="P1629" i="1"/>
  <c r="O1629" i="1"/>
  <c r="R1629" i="1" s="1"/>
  <c r="U1629" i="1" s="1"/>
  <c r="V1629" i="1" s="1"/>
  <c r="N1629" i="1"/>
  <c r="M1629" i="1"/>
  <c r="Q3366" i="1"/>
  <c r="X3366" i="1" s="1"/>
  <c r="AB3366" i="1" s="1"/>
  <c r="AC3366" i="1" s="1"/>
  <c r="P3366" i="1"/>
  <c r="O3366" i="1"/>
  <c r="R3366" i="1" s="1"/>
  <c r="U3366" i="1" s="1"/>
  <c r="V3366" i="1" s="1"/>
  <c r="N3366" i="1"/>
  <c r="M3366" i="1"/>
  <c r="Q3681" i="1"/>
  <c r="X3681" i="1" s="1"/>
  <c r="AB3681" i="1" s="1"/>
  <c r="AC3681" i="1" s="1"/>
  <c r="P3681" i="1"/>
  <c r="O3681" i="1"/>
  <c r="R3681" i="1" s="1"/>
  <c r="U3681" i="1" s="1"/>
  <c r="V3681" i="1" s="1"/>
  <c r="N3681" i="1"/>
  <c r="M3681" i="1"/>
  <c r="Q6279" i="1"/>
  <c r="X6279" i="1" s="1"/>
  <c r="AB6279" i="1" s="1"/>
  <c r="AC6279" i="1" s="1"/>
  <c r="P6279" i="1"/>
  <c r="O6279" i="1"/>
  <c r="R6279" i="1" s="1"/>
  <c r="U6279" i="1" s="1"/>
  <c r="V6279" i="1" s="1"/>
  <c r="N6279" i="1"/>
  <c r="M6279" i="1"/>
  <c r="Q1884" i="1"/>
  <c r="X1884" i="1" s="1"/>
  <c r="AB1884" i="1" s="1"/>
  <c r="AC1884" i="1" s="1"/>
  <c r="P1884" i="1"/>
  <c r="O1884" i="1"/>
  <c r="R1884" i="1" s="1"/>
  <c r="U1884" i="1" s="1"/>
  <c r="V1884" i="1" s="1"/>
  <c r="N1884" i="1"/>
  <c r="M1884" i="1"/>
  <c r="Q7639" i="1"/>
  <c r="X7639" i="1" s="1"/>
  <c r="AB7639" i="1" s="1"/>
  <c r="AC7639" i="1" s="1"/>
  <c r="P7639" i="1"/>
  <c r="O7639" i="1"/>
  <c r="R7639" i="1" s="1"/>
  <c r="U7639" i="1" s="1"/>
  <c r="V7639" i="1" s="1"/>
  <c r="N7639" i="1"/>
  <c r="M7639" i="1"/>
  <c r="Q755" i="1"/>
  <c r="X755" i="1" s="1"/>
  <c r="AB755" i="1" s="1"/>
  <c r="AC755" i="1" s="1"/>
  <c r="P755" i="1"/>
  <c r="O755" i="1"/>
  <c r="R755" i="1" s="1"/>
  <c r="U755" i="1" s="1"/>
  <c r="V755" i="1" s="1"/>
  <c r="N755" i="1"/>
  <c r="M755" i="1"/>
  <c r="Q3390" i="1"/>
  <c r="X3390" i="1" s="1"/>
  <c r="AB3390" i="1" s="1"/>
  <c r="AC3390" i="1" s="1"/>
  <c r="P3390" i="1"/>
  <c r="O3390" i="1"/>
  <c r="R3390" i="1" s="1"/>
  <c r="U3390" i="1" s="1"/>
  <c r="V3390" i="1" s="1"/>
  <c r="N3390" i="1"/>
  <c r="M3390" i="1"/>
  <c r="Q5902" i="1"/>
  <c r="X5902" i="1" s="1"/>
  <c r="AB5902" i="1" s="1"/>
  <c r="AC5902" i="1" s="1"/>
  <c r="P5902" i="1"/>
  <c r="O5902" i="1"/>
  <c r="R5902" i="1" s="1"/>
  <c r="U5902" i="1" s="1"/>
  <c r="V5902" i="1" s="1"/>
  <c r="N5902" i="1"/>
  <c r="M5902" i="1"/>
  <c r="Q2863" i="1"/>
  <c r="X2863" i="1" s="1"/>
  <c r="AB2863" i="1" s="1"/>
  <c r="AC2863" i="1" s="1"/>
  <c r="P2863" i="1"/>
  <c r="O2863" i="1"/>
  <c r="R2863" i="1" s="1"/>
  <c r="U2863" i="1" s="1"/>
  <c r="V2863" i="1" s="1"/>
  <c r="N2863" i="1"/>
  <c r="M2863" i="1"/>
  <c r="Q1443" i="1"/>
  <c r="X1443" i="1" s="1"/>
  <c r="AB1443" i="1" s="1"/>
  <c r="AC1443" i="1" s="1"/>
  <c r="P1443" i="1"/>
  <c r="O1443" i="1"/>
  <c r="R1443" i="1" s="1"/>
  <c r="U1443" i="1" s="1"/>
  <c r="V1443" i="1" s="1"/>
  <c r="N1443" i="1"/>
  <c r="M1443" i="1"/>
  <c r="Q5081" i="1"/>
  <c r="X5081" i="1" s="1"/>
  <c r="AB5081" i="1" s="1"/>
  <c r="AC5081" i="1" s="1"/>
  <c r="P5081" i="1"/>
  <c r="O5081" i="1"/>
  <c r="R5081" i="1" s="1"/>
  <c r="U5081" i="1" s="1"/>
  <c r="V5081" i="1" s="1"/>
  <c r="N5081" i="1"/>
  <c r="M5081" i="1"/>
  <c r="Q5603" i="1"/>
  <c r="X5603" i="1" s="1"/>
  <c r="AB5603" i="1" s="1"/>
  <c r="AC5603" i="1" s="1"/>
  <c r="P5603" i="1"/>
  <c r="O5603" i="1"/>
  <c r="R5603" i="1" s="1"/>
  <c r="U5603" i="1" s="1"/>
  <c r="V5603" i="1" s="1"/>
  <c r="N5603" i="1"/>
  <c r="M5603" i="1"/>
  <c r="Q4508" i="1"/>
  <c r="X4508" i="1" s="1"/>
  <c r="AB4508" i="1" s="1"/>
  <c r="AC4508" i="1" s="1"/>
  <c r="P4508" i="1"/>
  <c r="O4508" i="1"/>
  <c r="R4508" i="1" s="1"/>
  <c r="U4508" i="1" s="1"/>
  <c r="V4508" i="1" s="1"/>
  <c r="N4508" i="1"/>
  <c r="M4508" i="1"/>
  <c r="Q4214" i="1"/>
  <c r="X4214" i="1" s="1"/>
  <c r="AB4214" i="1" s="1"/>
  <c r="AC4214" i="1" s="1"/>
  <c r="P4214" i="1"/>
  <c r="O4214" i="1"/>
  <c r="R4214" i="1" s="1"/>
  <c r="U4214" i="1" s="1"/>
  <c r="V4214" i="1" s="1"/>
  <c r="N4214" i="1"/>
  <c r="M4214" i="1"/>
  <c r="Q5515" i="1"/>
  <c r="X5515" i="1" s="1"/>
  <c r="AB5515" i="1" s="1"/>
  <c r="AC5515" i="1" s="1"/>
  <c r="P5515" i="1"/>
  <c r="O5515" i="1"/>
  <c r="R5515" i="1" s="1"/>
  <c r="U5515" i="1" s="1"/>
  <c r="V5515" i="1" s="1"/>
  <c r="N5515" i="1"/>
  <c r="M5515" i="1"/>
  <c r="Q6620" i="1"/>
  <c r="X6620" i="1" s="1"/>
  <c r="AB6620" i="1" s="1"/>
  <c r="AC6620" i="1" s="1"/>
  <c r="P6620" i="1"/>
  <c r="O6620" i="1"/>
  <c r="R6620" i="1" s="1"/>
  <c r="U6620" i="1" s="1"/>
  <c r="V6620" i="1" s="1"/>
  <c r="N6620" i="1"/>
  <c r="M6620" i="1"/>
  <c r="Q1428" i="1"/>
  <c r="X1428" i="1" s="1"/>
  <c r="AB1428" i="1" s="1"/>
  <c r="AC1428" i="1" s="1"/>
  <c r="P1428" i="1"/>
  <c r="O1428" i="1"/>
  <c r="R1428" i="1" s="1"/>
  <c r="U1428" i="1" s="1"/>
  <c r="V1428" i="1" s="1"/>
  <c r="N1428" i="1"/>
  <c r="M1428" i="1"/>
  <c r="Q740" i="1"/>
  <c r="X740" i="1" s="1"/>
  <c r="AB740" i="1" s="1"/>
  <c r="AC740" i="1" s="1"/>
  <c r="P740" i="1"/>
  <c r="O740" i="1"/>
  <c r="R740" i="1" s="1"/>
  <c r="U740" i="1" s="1"/>
  <c r="V740" i="1" s="1"/>
  <c r="N740" i="1"/>
  <c r="M740" i="1"/>
  <c r="Q1381" i="1"/>
  <c r="X1381" i="1" s="1"/>
  <c r="AB1381" i="1" s="1"/>
  <c r="AC1381" i="1" s="1"/>
  <c r="P1381" i="1"/>
  <c r="O1381" i="1"/>
  <c r="R1381" i="1" s="1"/>
  <c r="U1381" i="1" s="1"/>
  <c r="V1381" i="1" s="1"/>
  <c r="N1381" i="1"/>
  <c r="M1381" i="1"/>
  <c r="Q1086" i="1"/>
  <c r="X1086" i="1" s="1"/>
  <c r="AB1086" i="1" s="1"/>
  <c r="AC1086" i="1" s="1"/>
  <c r="P1086" i="1"/>
  <c r="O1086" i="1"/>
  <c r="R1086" i="1" s="1"/>
  <c r="U1086" i="1" s="1"/>
  <c r="V1086" i="1" s="1"/>
  <c r="N1086" i="1"/>
  <c r="M1086" i="1"/>
  <c r="Q5234" i="1"/>
  <c r="X5234" i="1" s="1"/>
  <c r="AB5234" i="1" s="1"/>
  <c r="AC5234" i="1" s="1"/>
  <c r="P5234" i="1"/>
  <c r="O5234" i="1"/>
  <c r="R5234" i="1" s="1"/>
  <c r="U5234" i="1" s="1"/>
  <c r="V5234" i="1" s="1"/>
  <c r="N5234" i="1"/>
  <c r="M5234" i="1"/>
  <c r="Q7809" i="1"/>
  <c r="X7809" i="1" s="1"/>
  <c r="AB7809" i="1" s="1"/>
  <c r="AC7809" i="1" s="1"/>
  <c r="P7809" i="1"/>
  <c r="O7809" i="1"/>
  <c r="R7809" i="1" s="1"/>
  <c r="U7809" i="1" s="1"/>
  <c r="V7809" i="1" s="1"/>
  <c r="N7809" i="1"/>
  <c r="M7809" i="1"/>
  <c r="Q4618" i="1"/>
  <c r="X4618" i="1" s="1"/>
  <c r="AB4618" i="1" s="1"/>
  <c r="AC4618" i="1" s="1"/>
  <c r="P4618" i="1"/>
  <c r="O4618" i="1"/>
  <c r="R4618" i="1" s="1"/>
  <c r="U4618" i="1" s="1"/>
  <c r="V4618" i="1" s="1"/>
  <c r="N4618" i="1"/>
  <c r="M4618" i="1"/>
  <c r="Q1141" i="1"/>
  <c r="X1141" i="1" s="1"/>
  <c r="AB1141" i="1" s="1"/>
  <c r="AC1141" i="1" s="1"/>
  <c r="P1141" i="1"/>
  <c r="O1141" i="1"/>
  <c r="R1141" i="1" s="1"/>
  <c r="U1141" i="1" s="1"/>
  <c r="V1141" i="1" s="1"/>
  <c r="N1141" i="1"/>
  <c r="M1141" i="1"/>
  <c r="Q5704" i="1"/>
  <c r="X5704" i="1" s="1"/>
  <c r="AB5704" i="1" s="1"/>
  <c r="AC5704" i="1" s="1"/>
  <c r="P5704" i="1"/>
  <c r="O5704" i="1"/>
  <c r="R5704" i="1" s="1"/>
  <c r="U5704" i="1" s="1"/>
  <c r="V5704" i="1" s="1"/>
  <c r="N5704" i="1"/>
  <c r="M5704" i="1"/>
  <c r="Q5574" i="1"/>
  <c r="X5574" i="1" s="1"/>
  <c r="AB5574" i="1" s="1"/>
  <c r="AC5574" i="1" s="1"/>
  <c r="P5574" i="1"/>
  <c r="O5574" i="1"/>
  <c r="R5574" i="1" s="1"/>
  <c r="U5574" i="1" s="1"/>
  <c r="V5574" i="1" s="1"/>
  <c r="N5574" i="1"/>
  <c r="M5574" i="1"/>
  <c r="Q4925" i="1"/>
  <c r="X4925" i="1" s="1"/>
  <c r="AB4925" i="1" s="1"/>
  <c r="AC4925" i="1" s="1"/>
  <c r="P4925" i="1"/>
  <c r="O4925" i="1"/>
  <c r="R4925" i="1" s="1"/>
  <c r="U4925" i="1" s="1"/>
  <c r="V4925" i="1" s="1"/>
  <c r="N4925" i="1"/>
  <c r="M4925" i="1"/>
  <c r="Q1704" i="1"/>
  <c r="X1704" i="1" s="1"/>
  <c r="AB1704" i="1" s="1"/>
  <c r="AC1704" i="1" s="1"/>
  <c r="P1704" i="1"/>
  <c r="O1704" i="1"/>
  <c r="R1704" i="1" s="1"/>
  <c r="U1704" i="1" s="1"/>
  <c r="V1704" i="1" s="1"/>
  <c r="N1704" i="1"/>
  <c r="M1704" i="1"/>
  <c r="Q3156" i="1"/>
  <c r="X3156" i="1" s="1"/>
  <c r="AB3156" i="1" s="1"/>
  <c r="AC3156" i="1" s="1"/>
  <c r="P3156" i="1"/>
  <c r="O3156" i="1"/>
  <c r="R3156" i="1" s="1"/>
  <c r="U3156" i="1" s="1"/>
  <c r="V3156" i="1" s="1"/>
  <c r="N3156" i="1"/>
  <c r="M3156" i="1"/>
  <c r="Q4304" i="1"/>
  <c r="X4304" i="1" s="1"/>
  <c r="AB4304" i="1" s="1"/>
  <c r="AC4304" i="1" s="1"/>
  <c r="P4304" i="1"/>
  <c r="O4304" i="1"/>
  <c r="R4304" i="1" s="1"/>
  <c r="U4304" i="1" s="1"/>
  <c r="V4304" i="1" s="1"/>
  <c r="N4304" i="1"/>
  <c r="M4304" i="1"/>
  <c r="Q6855" i="1"/>
  <c r="X6855" i="1" s="1"/>
  <c r="AB6855" i="1" s="1"/>
  <c r="AC6855" i="1" s="1"/>
  <c r="P6855" i="1"/>
  <c r="O6855" i="1"/>
  <c r="R6855" i="1" s="1"/>
  <c r="U6855" i="1" s="1"/>
  <c r="V6855" i="1" s="1"/>
  <c r="N6855" i="1"/>
  <c r="M6855" i="1"/>
  <c r="Q5969" i="1"/>
  <c r="X5969" i="1" s="1"/>
  <c r="AB5969" i="1" s="1"/>
  <c r="AC5969" i="1" s="1"/>
  <c r="P5969" i="1"/>
  <c r="O5969" i="1"/>
  <c r="R5969" i="1" s="1"/>
  <c r="U5969" i="1" s="1"/>
  <c r="V5969" i="1" s="1"/>
  <c r="N5969" i="1"/>
  <c r="M5969" i="1"/>
  <c r="Q746" i="1"/>
  <c r="X746" i="1" s="1"/>
  <c r="AB746" i="1" s="1"/>
  <c r="AC746" i="1" s="1"/>
  <c r="P746" i="1"/>
  <c r="O746" i="1"/>
  <c r="R746" i="1" s="1"/>
  <c r="U746" i="1" s="1"/>
  <c r="V746" i="1" s="1"/>
  <c r="N746" i="1"/>
  <c r="M746" i="1"/>
  <c r="Q4844" i="1"/>
  <c r="X4844" i="1" s="1"/>
  <c r="AB4844" i="1" s="1"/>
  <c r="AC4844" i="1" s="1"/>
  <c r="P4844" i="1"/>
  <c r="O4844" i="1"/>
  <c r="R4844" i="1" s="1"/>
  <c r="U4844" i="1" s="1"/>
  <c r="V4844" i="1" s="1"/>
  <c r="N4844" i="1"/>
  <c r="M4844" i="1"/>
  <c r="Q6073" i="1"/>
  <c r="X6073" i="1" s="1"/>
  <c r="AB6073" i="1" s="1"/>
  <c r="AC6073" i="1" s="1"/>
  <c r="P6073" i="1"/>
  <c r="O6073" i="1"/>
  <c r="R6073" i="1" s="1"/>
  <c r="U6073" i="1" s="1"/>
  <c r="V6073" i="1" s="1"/>
  <c r="N6073" i="1"/>
  <c r="M6073" i="1"/>
  <c r="Q2662" i="1"/>
  <c r="X2662" i="1" s="1"/>
  <c r="AB2662" i="1" s="1"/>
  <c r="AC2662" i="1" s="1"/>
  <c r="P2662" i="1"/>
  <c r="O2662" i="1"/>
  <c r="R2662" i="1" s="1"/>
  <c r="U2662" i="1" s="1"/>
  <c r="V2662" i="1" s="1"/>
  <c r="N2662" i="1"/>
  <c r="M2662" i="1"/>
  <c r="Q7043" i="1"/>
  <c r="X7043" i="1" s="1"/>
  <c r="AB7043" i="1" s="1"/>
  <c r="AC7043" i="1" s="1"/>
  <c r="P7043" i="1"/>
  <c r="O7043" i="1"/>
  <c r="R7043" i="1" s="1"/>
  <c r="U7043" i="1" s="1"/>
  <c r="V7043" i="1" s="1"/>
  <c r="N7043" i="1"/>
  <c r="M7043" i="1"/>
  <c r="Q3365" i="1"/>
  <c r="X3365" i="1" s="1"/>
  <c r="AB3365" i="1" s="1"/>
  <c r="AC3365" i="1" s="1"/>
  <c r="P3365" i="1"/>
  <c r="O3365" i="1"/>
  <c r="R3365" i="1" s="1"/>
  <c r="U3365" i="1" s="1"/>
  <c r="V3365" i="1" s="1"/>
  <c r="N3365" i="1"/>
  <c r="M3365" i="1"/>
  <c r="Q7925" i="1"/>
  <c r="X7925" i="1" s="1"/>
  <c r="AB7925" i="1" s="1"/>
  <c r="AC7925" i="1" s="1"/>
  <c r="P7925" i="1"/>
  <c r="O7925" i="1"/>
  <c r="R7925" i="1" s="1"/>
  <c r="U7925" i="1" s="1"/>
  <c r="V7925" i="1" s="1"/>
  <c r="N7925" i="1"/>
  <c r="M7925" i="1"/>
  <c r="Q5732" i="1"/>
  <c r="X5732" i="1" s="1"/>
  <c r="AB5732" i="1" s="1"/>
  <c r="AC5732" i="1" s="1"/>
  <c r="P5732" i="1"/>
  <c r="O5732" i="1"/>
  <c r="R5732" i="1" s="1"/>
  <c r="U5732" i="1" s="1"/>
  <c r="V5732" i="1" s="1"/>
  <c r="N5732" i="1"/>
  <c r="M5732" i="1"/>
  <c r="Q3586" i="1"/>
  <c r="X3586" i="1" s="1"/>
  <c r="AB3586" i="1" s="1"/>
  <c r="AC3586" i="1" s="1"/>
  <c r="P3586" i="1"/>
  <c r="O3586" i="1"/>
  <c r="R3586" i="1" s="1"/>
  <c r="U3586" i="1" s="1"/>
  <c r="V3586" i="1" s="1"/>
  <c r="N3586" i="1"/>
  <c r="M3586" i="1"/>
  <c r="Q5128" i="1"/>
  <c r="X5128" i="1" s="1"/>
  <c r="AB5128" i="1" s="1"/>
  <c r="AC5128" i="1" s="1"/>
  <c r="P5128" i="1"/>
  <c r="O5128" i="1"/>
  <c r="R5128" i="1" s="1"/>
  <c r="U5128" i="1" s="1"/>
  <c r="V5128" i="1" s="1"/>
  <c r="N5128" i="1"/>
  <c r="M5128" i="1"/>
  <c r="Q3023" i="1"/>
  <c r="X3023" i="1" s="1"/>
  <c r="AB3023" i="1" s="1"/>
  <c r="AC3023" i="1" s="1"/>
  <c r="P3023" i="1"/>
  <c r="O3023" i="1"/>
  <c r="R3023" i="1" s="1"/>
  <c r="U3023" i="1" s="1"/>
  <c r="V3023" i="1" s="1"/>
  <c r="N3023" i="1"/>
  <c r="M3023" i="1"/>
  <c r="Q6212" i="1"/>
  <c r="X6212" i="1" s="1"/>
  <c r="AB6212" i="1" s="1"/>
  <c r="AC6212" i="1" s="1"/>
  <c r="P6212" i="1"/>
  <c r="O6212" i="1"/>
  <c r="R6212" i="1" s="1"/>
  <c r="U6212" i="1" s="1"/>
  <c r="V6212" i="1" s="1"/>
  <c r="N6212" i="1"/>
  <c r="M6212" i="1"/>
  <c r="Q2862" i="1"/>
  <c r="X2862" i="1" s="1"/>
  <c r="AB2862" i="1" s="1"/>
  <c r="AC2862" i="1" s="1"/>
  <c r="P2862" i="1"/>
  <c r="O2862" i="1"/>
  <c r="R2862" i="1" s="1"/>
  <c r="U2862" i="1" s="1"/>
  <c r="V2862" i="1" s="1"/>
  <c r="N2862" i="1"/>
  <c r="M2862" i="1"/>
  <c r="Q5165" i="1"/>
  <c r="X5165" i="1" s="1"/>
  <c r="AB5165" i="1" s="1"/>
  <c r="AC5165" i="1" s="1"/>
  <c r="P5165" i="1"/>
  <c r="O5165" i="1"/>
  <c r="R5165" i="1" s="1"/>
  <c r="U5165" i="1" s="1"/>
  <c r="V5165" i="1" s="1"/>
  <c r="N5165" i="1"/>
  <c r="M5165" i="1"/>
  <c r="Q3144" i="1"/>
  <c r="X3144" i="1" s="1"/>
  <c r="AB3144" i="1" s="1"/>
  <c r="AC3144" i="1" s="1"/>
  <c r="P3144" i="1"/>
  <c r="O3144" i="1"/>
  <c r="R3144" i="1" s="1"/>
  <c r="U3144" i="1" s="1"/>
  <c r="V3144" i="1" s="1"/>
  <c r="N3144" i="1"/>
  <c r="M3144" i="1"/>
  <c r="Q3746" i="1"/>
  <c r="X3746" i="1" s="1"/>
  <c r="AB3746" i="1" s="1"/>
  <c r="AC3746" i="1" s="1"/>
  <c r="P3746" i="1"/>
  <c r="O3746" i="1"/>
  <c r="R3746" i="1" s="1"/>
  <c r="U3746" i="1" s="1"/>
  <c r="V3746" i="1" s="1"/>
  <c r="N3746" i="1"/>
  <c r="M3746" i="1"/>
  <c r="Q7168" i="1"/>
  <c r="X7168" i="1" s="1"/>
  <c r="AB7168" i="1" s="1"/>
  <c r="AC7168" i="1" s="1"/>
  <c r="P7168" i="1"/>
  <c r="O7168" i="1"/>
  <c r="R7168" i="1" s="1"/>
  <c r="U7168" i="1" s="1"/>
  <c r="V7168" i="1" s="1"/>
  <c r="N7168" i="1"/>
  <c r="M7168" i="1"/>
  <c r="Q7239" i="1"/>
  <c r="X7239" i="1" s="1"/>
  <c r="AB7239" i="1" s="1"/>
  <c r="AC7239" i="1" s="1"/>
  <c r="P7239" i="1"/>
  <c r="O7239" i="1"/>
  <c r="R7239" i="1" s="1"/>
  <c r="U7239" i="1" s="1"/>
  <c r="V7239" i="1" s="1"/>
  <c r="N7239" i="1"/>
  <c r="M7239" i="1"/>
  <c r="Q2340" i="1"/>
  <c r="X2340" i="1" s="1"/>
  <c r="AB2340" i="1" s="1"/>
  <c r="AC2340" i="1" s="1"/>
  <c r="P2340" i="1"/>
  <c r="O2340" i="1"/>
  <c r="R2340" i="1" s="1"/>
  <c r="U2340" i="1" s="1"/>
  <c r="V2340" i="1" s="1"/>
  <c r="N2340" i="1"/>
  <c r="M2340" i="1"/>
  <c r="Q7392" i="1"/>
  <c r="X7392" i="1" s="1"/>
  <c r="AB7392" i="1" s="1"/>
  <c r="AC7392" i="1" s="1"/>
  <c r="P7392" i="1"/>
  <c r="O7392" i="1"/>
  <c r="R7392" i="1" s="1"/>
  <c r="U7392" i="1" s="1"/>
  <c r="V7392" i="1" s="1"/>
  <c r="N7392" i="1"/>
  <c r="M7392" i="1"/>
  <c r="Q6493" i="1"/>
  <c r="X6493" i="1" s="1"/>
  <c r="AB6493" i="1" s="1"/>
  <c r="AC6493" i="1" s="1"/>
  <c r="P6493" i="1"/>
  <c r="O6493" i="1"/>
  <c r="R6493" i="1" s="1"/>
  <c r="U6493" i="1" s="1"/>
  <c r="V6493" i="1" s="1"/>
  <c r="N6493" i="1"/>
  <c r="M6493" i="1"/>
  <c r="Q7975" i="1"/>
  <c r="X7975" i="1" s="1"/>
  <c r="AB7975" i="1" s="1"/>
  <c r="AC7975" i="1" s="1"/>
  <c r="P7975" i="1"/>
  <c r="O7975" i="1"/>
  <c r="R7975" i="1" s="1"/>
  <c r="U7975" i="1" s="1"/>
  <c r="V7975" i="1" s="1"/>
  <c r="N7975" i="1"/>
  <c r="M7975" i="1"/>
  <c r="Q4647" i="1"/>
  <c r="X4647" i="1" s="1"/>
  <c r="AB4647" i="1" s="1"/>
  <c r="AC4647" i="1" s="1"/>
  <c r="P4647" i="1"/>
  <c r="O4647" i="1"/>
  <c r="R4647" i="1" s="1"/>
  <c r="U4647" i="1" s="1"/>
  <c r="V4647" i="1" s="1"/>
  <c r="N4647" i="1"/>
  <c r="M4647" i="1"/>
  <c r="Q1062" i="1"/>
  <c r="X1062" i="1" s="1"/>
  <c r="AB1062" i="1" s="1"/>
  <c r="AC1062" i="1" s="1"/>
  <c r="P1062" i="1"/>
  <c r="O1062" i="1"/>
  <c r="R1062" i="1" s="1"/>
  <c r="U1062" i="1" s="1"/>
  <c r="V1062" i="1" s="1"/>
  <c r="N1062" i="1"/>
  <c r="M1062" i="1"/>
  <c r="Q5830" i="1"/>
  <c r="X5830" i="1" s="1"/>
  <c r="AB5830" i="1" s="1"/>
  <c r="AC5830" i="1" s="1"/>
  <c r="P5830" i="1"/>
  <c r="O5830" i="1"/>
  <c r="R5830" i="1" s="1"/>
  <c r="U5830" i="1" s="1"/>
  <c r="V5830" i="1" s="1"/>
  <c r="N5830" i="1"/>
  <c r="M5830" i="1"/>
  <c r="Q7253" i="1"/>
  <c r="X7253" i="1" s="1"/>
  <c r="AB7253" i="1" s="1"/>
  <c r="AC7253" i="1" s="1"/>
  <c r="P7253" i="1"/>
  <c r="O7253" i="1"/>
  <c r="R7253" i="1" s="1"/>
  <c r="U7253" i="1" s="1"/>
  <c r="V7253" i="1" s="1"/>
  <c r="N7253" i="1"/>
  <c r="M7253" i="1"/>
  <c r="Q5907" i="1"/>
  <c r="X5907" i="1" s="1"/>
  <c r="AB5907" i="1" s="1"/>
  <c r="AC5907" i="1" s="1"/>
  <c r="P5907" i="1"/>
  <c r="O5907" i="1"/>
  <c r="R5907" i="1" s="1"/>
  <c r="U5907" i="1" s="1"/>
  <c r="V5907" i="1" s="1"/>
  <c r="N5907" i="1"/>
  <c r="M5907" i="1"/>
  <c r="Q3389" i="1"/>
  <c r="X3389" i="1" s="1"/>
  <c r="AB3389" i="1" s="1"/>
  <c r="AC3389" i="1" s="1"/>
  <c r="P3389" i="1"/>
  <c r="O3389" i="1"/>
  <c r="R3389" i="1" s="1"/>
  <c r="U3389" i="1" s="1"/>
  <c r="V3389" i="1" s="1"/>
  <c r="N3389" i="1"/>
  <c r="M3389" i="1"/>
  <c r="Q4318" i="1"/>
  <c r="X4318" i="1" s="1"/>
  <c r="AB4318" i="1" s="1"/>
  <c r="AC4318" i="1" s="1"/>
  <c r="P4318" i="1"/>
  <c r="O4318" i="1"/>
  <c r="R4318" i="1" s="1"/>
  <c r="U4318" i="1" s="1"/>
  <c r="V4318" i="1" s="1"/>
  <c r="N4318" i="1"/>
  <c r="M4318" i="1"/>
  <c r="Q1758" i="1"/>
  <c r="X1758" i="1" s="1"/>
  <c r="AB1758" i="1" s="1"/>
  <c r="AC1758" i="1" s="1"/>
  <c r="P1758" i="1"/>
  <c r="O1758" i="1"/>
  <c r="R1758" i="1" s="1"/>
  <c r="U1758" i="1" s="1"/>
  <c r="V1758" i="1" s="1"/>
  <c r="N1758" i="1"/>
  <c r="M1758" i="1"/>
  <c r="Q5169" i="1"/>
  <c r="X5169" i="1" s="1"/>
  <c r="AB5169" i="1" s="1"/>
  <c r="AC5169" i="1" s="1"/>
  <c r="P5169" i="1"/>
  <c r="O5169" i="1"/>
  <c r="R5169" i="1" s="1"/>
  <c r="U5169" i="1" s="1"/>
  <c r="V5169" i="1" s="1"/>
  <c r="N5169" i="1"/>
  <c r="M5169" i="1"/>
  <c r="Q3269" i="1"/>
  <c r="X3269" i="1" s="1"/>
  <c r="AB3269" i="1" s="1"/>
  <c r="AC3269" i="1" s="1"/>
  <c r="P3269" i="1"/>
  <c r="O3269" i="1"/>
  <c r="R3269" i="1" s="1"/>
  <c r="U3269" i="1" s="1"/>
  <c r="V3269" i="1" s="1"/>
  <c r="N3269" i="1"/>
  <c r="M3269" i="1"/>
  <c r="Q5223" i="1"/>
  <c r="X5223" i="1" s="1"/>
  <c r="AB5223" i="1" s="1"/>
  <c r="AC5223" i="1" s="1"/>
  <c r="P5223" i="1"/>
  <c r="O5223" i="1"/>
  <c r="R5223" i="1" s="1"/>
  <c r="U5223" i="1" s="1"/>
  <c r="V5223" i="1" s="1"/>
  <c r="N5223" i="1"/>
  <c r="M5223" i="1"/>
  <c r="Q530" i="1"/>
  <c r="X530" i="1" s="1"/>
  <c r="AB530" i="1" s="1"/>
  <c r="AC530" i="1" s="1"/>
  <c r="P530" i="1"/>
  <c r="O530" i="1"/>
  <c r="R530" i="1" s="1"/>
  <c r="U530" i="1" s="1"/>
  <c r="V530" i="1" s="1"/>
  <c r="N530" i="1"/>
  <c r="M530" i="1"/>
  <c r="Q3381" i="1"/>
  <c r="X3381" i="1" s="1"/>
  <c r="AB3381" i="1" s="1"/>
  <c r="AC3381" i="1" s="1"/>
  <c r="P3381" i="1"/>
  <c r="O3381" i="1"/>
  <c r="R3381" i="1" s="1"/>
  <c r="U3381" i="1" s="1"/>
  <c r="V3381" i="1" s="1"/>
  <c r="N3381" i="1"/>
  <c r="M3381" i="1"/>
  <c r="Q5053" i="1"/>
  <c r="X5053" i="1" s="1"/>
  <c r="AB5053" i="1" s="1"/>
  <c r="AC5053" i="1" s="1"/>
  <c r="P5053" i="1"/>
  <c r="O5053" i="1"/>
  <c r="R5053" i="1" s="1"/>
  <c r="U5053" i="1" s="1"/>
  <c r="V5053" i="1" s="1"/>
  <c r="N5053" i="1"/>
  <c r="M5053" i="1"/>
  <c r="Q2543" i="1"/>
  <c r="X2543" i="1" s="1"/>
  <c r="AB2543" i="1" s="1"/>
  <c r="AC2543" i="1" s="1"/>
  <c r="P2543" i="1"/>
  <c r="O2543" i="1"/>
  <c r="R2543" i="1" s="1"/>
  <c r="U2543" i="1" s="1"/>
  <c r="V2543" i="1" s="1"/>
  <c r="N2543" i="1"/>
  <c r="M2543" i="1"/>
  <c r="Q2025" i="1"/>
  <c r="X2025" i="1" s="1"/>
  <c r="AB2025" i="1" s="1"/>
  <c r="AC2025" i="1" s="1"/>
  <c r="P2025" i="1"/>
  <c r="O2025" i="1"/>
  <c r="R2025" i="1" s="1"/>
  <c r="U2025" i="1" s="1"/>
  <c r="V2025" i="1" s="1"/>
  <c r="N2025" i="1"/>
  <c r="M2025" i="1"/>
  <c r="Q5651" i="1"/>
  <c r="X5651" i="1" s="1"/>
  <c r="AB5651" i="1" s="1"/>
  <c r="AC5651" i="1" s="1"/>
  <c r="P5651" i="1"/>
  <c r="O5651" i="1"/>
  <c r="R5651" i="1" s="1"/>
  <c r="U5651" i="1" s="1"/>
  <c r="V5651" i="1" s="1"/>
  <c r="N5651" i="1"/>
  <c r="M5651" i="1"/>
  <c r="Q6725" i="1"/>
  <c r="X6725" i="1" s="1"/>
  <c r="AB6725" i="1" s="1"/>
  <c r="AC6725" i="1" s="1"/>
  <c r="P6725" i="1"/>
  <c r="O6725" i="1"/>
  <c r="R6725" i="1" s="1"/>
  <c r="U6725" i="1" s="1"/>
  <c r="V6725" i="1" s="1"/>
  <c r="N6725" i="1"/>
  <c r="M6725" i="1"/>
  <c r="Q8038" i="1"/>
  <c r="X8038" i="1" s="1"/>
  <c r="AB8038" i="1" s="1"/>
  <c r="AC8038" i="1" s="1"/>
  <c r="P8038" i="1"/>
  <c r="O8038" i="1"/>
  <c r="R8038" i="1" s="1"/>
  <c r="U8038" i="1" s="1"/>
  <c r="V8038" i="1" s="1"/>
  <c r="N8038" i="1"/>
  <c r="M8038" i="1"/>
  <c r="Q1785" i="1"/>
  <c r="X1785" i="1" s="1"/>
  <c r="AB1785" i="1" s="1"/>
  <c r="AC1785" i="1" s="1"/>
  <c r="P1785" i="1"/>
  <c r="O1785" i="1"/>
  <c r="R1785" i="1" s="1"/>
  <c r="U1785" i="1" s="1"/>
  <c r="V1785" i="1" s="1"/>
  <c r="N1785" i="1"/>
  <c r="M1785" i="1"/>
  <c r="Q7906" i="1"/>
  <c r="X7906" i="1" s="1"/>
  <c r="AB7906" i="1" s="1"/>
  <c r="AC7906" i="1" s="1"/>
  <c r="P7906" i="1"/>
  <c r="O7906" i="1"/>
  <c r="R7906" i="1" s="1"/>
  <c r="U7906" i="1" s="1"/>
  <c r="V7906" i="1" s="1"/>
  <c r="N7906" i="1"/>
  <c r="M7906" i="1"/>
  <c r="Q7840" i="1"/>
  <c r="X7840" i="1" s="1"/>
  <c r="AB7840" i="1" s="1"/>
  <c r="AC7840" i="1" s="1"/>
  <c r="P7840" i="1"/>
  <c r="O7840" i="1"/>
  <c r="R7840" i="1" s="1"/>
  <c r="U7840" i="1" s="1"/>
  <c r="V7840" i="1" s="1"/>
  <c r="N7840" i="1"/>
  <c r="M7840" i="1"/>
  <c r="Q3886" i="1"/>
  <c r="X3886" i="1" s="1"/>
  <c r="AB3886" i="1" s="1"/>
  <c r="AC3886" i="1" s="1"/>
  <c r="P3886" i="1"/>
  <c r="O3886" i="1"/>
  <c r="R3886" i="1" s="1"/>
  <c r="U3886" i="1" s="1"/>
  <c r="V3886" i="1" s="1"/>
  <c r="N3886" i="1"/>
  <c r="M3886" i="1"/>
  <c r="Q7808" i="1"/>
  <c r="X7808" i="1" s="1"/>
  <c r="AB7808" i="1" s="1"/>
  <c r="AC7808" i="1" s="1"/>
  <c r="P7808" i="1"/>
  <c r="O7808" i="1"/>
  <c r="R7808" i="1" s="1"/>
  <c r="U7808" i="1" s="1"/>
  <c r="V7808" i="1" s="1"/>
  <c r="N7808" i="1"/>
  <c r="M7808" i="1"/>
  <c r="Q2861" i="1"/>
  <c r="X2861" i="1" s="1"/>
  <c r="AB2861" i="1" s="1"/>
  <c r="AC2861" i="1" s="1"/>
  <c r="P2861" i="1"/>
  <c r="O2861" i="1"/>
  <c r="R2861" i="1" s="1"/>
  <c r="U2861" i="1" s="1"/>
  <c r="V2861" i="1" s="1"/>
  <c r="N2861" i="1"/>
  <c r="M2861" i="1"/>
  <c r="Q1918" i="1"/>
  <c r="X1918" i="1" s="1"/>
  <c r="AB1918" i="1" s="1"/>
  <c r="AC1918" i="1" s="1"/>
  <c r="P1918" i="1"/>
  <c r="O1918" i="1"/>
  <c r="R1918" i="1" s="1"/>
  <c r="U1918" i="1" s="1"/>
  <c r="V1918" i="1" s="1"/>
  <c r="N1918" i="1"/>
  <c r="M1918" i="1"/>
  <c r="Q3065" i="1"/>
  <c r="X3065" i="1" s="1"/>
  <c r="AB3065" i="1" s="1"/>
  <c r="AC3065" i="1" s="1"/>
  <c r="P3065" i="1"/>
  <c r="O3065" i="1"/>
  <c r="R3065" i="1" s="1"/>
  <c r="U3065" i="1" s="1"/>
  <c r="V3065" i="1" s="1"/>
  <c r="N3065" i="1"/>
  <c r="M3065" i="1"/>
  <c r="Q1467" i="1"/>
  <c r="X1467" i="1" s="1"/>
  <c r="AB1467" i="1" s="1"/>
  <c r="AC1467" i="1" s="1"/>
  <c r="P1467" i="1"/>
  <c r="O1467" i="1"/>
  <c r="R1467" i="1" s="1"/>
  <c r="U1467" i="1" s="1"/>
  <c r="V1467" i="1" s="1"/>
  <c r="N1467" i="1"/>
  <c r="M1467" i="1"/>
  <c r="Q3581" i="1"/>
  <c r="X3581" i="1" s="1"/>
  <c r="AB3581" i="1" s="1"/>
  <c r="AC3581" i="1" s="1"/>
  <c r="P3581" i="1"/>
  <c r="O3581" i="1"/>
  <c r="R3581" i="1" s="1"/>
  <c r="U3581" i="1" s="1"/>
  <c r="V3581" i="1" s="1"/>
  <c r="N3581" i="1"/>
  <c r="M3581" i="1"/>
  <c r="Q7063" i="1"/>
  <c r="X7063" i="1" s="1"/>
  <c r="AB7063" i="1" s="1"/>
  <c r="AC7063" i="1" s="1"/>
  <c r="P7063" i="1"/>
  <c r="O7063" i="1"/>
  <c r="R7063" i="1" s="1"/>
  <c r="U7063" i="1" s="1"/>
  <c r="V7063" i="1" s="1"/>
  <c r="N7063" i="1"/>
  <c r="M7063" i="1"/>
  <c r="Q2598" i="1"/>
  <c r="X2598" i="1" s="1"/>
  <c r="AB2598" i="1" s="1"/>
  <c r="AC2598" i="1" s="1"/>
  <c r="P2598" i="1"/>
  <c r="O2598" i="1"/>
  <c r="R2598" i="1" s="1"/>
  <c r="U2598" i="1" s="1"/>
  <c r="V2598" i="1" s="1"/>
  <c r="N2598" i="1"/>
  <c r="M2598" i="1"/>
  <c r="Q714" i="1"/>
  <c r="X714" i="1" s="1"/>
  <c r="AB714" i="1" s="1"/>
  <c r="AC714" i="1" s="1"/>
  <c r="P714" i="1"/>
  <c r="O714" i="1"/>
  <c r="R714" i="1" s="1"/>
  <c r="U714" i="1" s="1"/>
  <c r="V714" i="1" s="1"/>
  <c r="N714" i="1"/>
  <c r="M714" i="1"/>
  <c r="Q1061" i="1"/>
  <c r="X1061" i="1" s="1"/>
  <c r="AB1061" i="1" s="1"/>
  <c r="AC1061" i="1" s="1"/>
  <c r="P1061" i="1"/>
  <c r="O1061" i="1"/>
  <c r="R1061" i="1" s="1"/>
  <c r="U1061" i="1" s="1"/>
  <c r="V1061" i="1" s="1"/>
  <c r="N1061" i="1"/>
  <c r="M1061" i="1"/>
  <c r="Q3379" i="1"/>
  <c r="X3379" i="1" s="1"/>
  <c r="AB3379" i="1" s="1"/>
  <c r="AC3379" i="1" s="1"/>
  <c r="P3379" i="1"/>
  <c r="O3379" i="1"/>
  <c r="R3379" i="1" s="1"/>
  <c r="U3379" i="1" s="1"/>
  <c r="V3379" i="1" s="1"/>
  <c r="N3379" i="1"/>
  <c r="M3379" i="1"/>
  <c r="Q6299" i="1"/>
  <c r="X6299" i="1" s="1"/>
  <c r="AB6299" i="1" s="1"/>
  <c r="AC6299" i="1" s="1"/>
  <c r="P6299" i="1"/>
  <c r="O6299" i="1"/>
  <c r="R6299" i="1" s="1"/>
  <c r="U6299" i="1" s="1"/>
  <c r="V6299" i="1" s="1"/>
  <c r="N6299" i="1"/>
  <c r="M6299" i="1"/>
  <c r="Q514" i="1"/>
  <c r="X514" i="1" s="1"/>
  <c r="AB514" i="1" s="1"/>
  <c r="AC514" i="1" s="1"/>
  <c r="P514" i="1"/>
  <c r="O514" i="1"/>
  <c r="R514" i="1" s="1"/>
  <c r="U514" i="1" s="1"/>
  <c r="V514" i="1" s="1"/>
  <c r="N514" i="1"/>
  <c r="M514" i="1"/>
  <c r="Q3088" i="1"/>
  <c r="X3088" i="1" s="1"/>
  <c r="AB3088" i="1" s="1"/>
  <c r="AC3088" i="1" s="1"/>
  <c r="P3088" i="1"/>
  <c r="O3088" i="1"/>
  <c r="R3088" i="1" s="1"/>
  <c r="U3088" i="1" s="1"/>
  <c r="V3088" i="1" s="1"/>
  <c r="N3088" i="1"/>
  <c r="M3088" i="1"/>
  <c r="Q4295" i="1"/>
  <c r="X4295" i="1" s="1"/>
  <c r="AB4295" i="1" s="1"/>
  <c r="AC4295" i="1" s="1"/>
  <c r="P4295" i="1"/>
  <c r="O4295" i="1"/>
  <c r="R4295" i="1" s="1"/>
  <c r="U4295" i="1" s="1"/>
  <c r="V4295" i="1" s="1"/>
  <c r="N4295" i="1"/>
  <c r="M4295" i="1"/>
  <c r="Q1892" i="1"/>
  <c r="X1892" i="1" s="1"/>
  <c r="AB1892" i="1" s="1"/>
  <c r="AC1892" i="1" s="1"/>
  <c r="P1892" i="1"/>
  <c r="O1892" i="1"/>
  <c r="R1892" i="1" s="1"/>
  <c r="U1892" i="1" s="1"/>
  <c r="V1892" i="1" s="1"/>
  <c r="N1892" i="1"/>
  <c r="M1892" i="1"/>
  <c r="Q1322" i="1"/>
  <c r="X1322" i="1" s="1"/>
  <c r="AB1322" i="1" s="1"/>
  <c r="AC1322" i="1" s="1"/>
  <c r="P1322" i="1"/>
  <c r="O1322" i="1"/>
  <c r="R1322" i="1" s="1"/>
  <c r="U1322" i="1" s="1"/>
  <c r="V1322" i="1" s="1"/>
  <c r="N1322" i="1"/>
  <c r="M1322" i="1"/>
  <c r="Q1979" i="1"/>
  <c r="X1979" i="1" s="1"/>
  <c r="AB1979" i="1" s="1"/>
  <c r="AC1979" i="1" s="1"/>
  <c r="P1979" i="1"/>
  <c r="O1979" i="1"/>
  <c r="R1979" i="1" s="1"/>
  <c r="U1979" i="1" s="1"/>
  <c r="V1979" i="1" s="1"/>
  <c r="N1979" i="1"/>
  <c r="M1979" i="1"/>
  <c r="Q374" i="1"/>
  <c r="X374" i="1" s="1"/>
  <c r="AB374" i="1" s="1"/>
  <c r="AC374" i="1" s="1"/>
  <c r="P374" i="1"/>
  <c r="O374" i="1"/>
  <c r="R374" i="1" s="1"/>
  <c r="U374" i="1" s="1"/>
  <c r="V374" i="1" s="1"/>
  <c r="N374" i="1"/>
  <c r="M374" i="1"/>
  <c r="Q7317" i="1"/>
  <c r="X7317" i="1" s="1"/>
  <c r="AB7317" i="1" s="1"/>
  <c r="AC7317" i="1" s="1"/>
  <c r="P7317" i="1"/>
  <c r="O7317" i="1"/>
  <c r="R7317" i="1" s="1"/>
  <c r="U7317" i="1" s="1"/>
  <c r="V7317" i="1" s="1"/>
  <c r="N7317" i="1"/>
  <c r="M7317" i="1"/>
  <c r="Q2186" i="1"/>
  <c r="X2186" i="1" s="1"/>
  <c r="AB2186" i="1" s="1"/>
  <c r="AC2186" i="1" s="1"/>
  <c r="P2186" i="1"/>
  <c r="O2186" i="1"/>
  <c r="R2186" i="1" s="1"/>
  <c r="U2186" i="1" s="1"/>
  <c r="V2186" i="1" s="1"/>
  <c r="N2186" i="1"/>
  <c r="M2186" i="1"/>
  <c r="Q4740" i="1"/>
  <c r="X4740" i="1" s="1"/>
  <c r="AB4740" i="1" s="1"/>
  <c r="AC4740" i="1" s="1"/>
  <c r="P4740" i="1"/>
  <c r="O4740" i="1"/>
  <c r="R4740" i="1" s="1"/>
  <c r="U4740" i="1" s="1"/>
  <c r="V4740" i="1" s="1"/>
  <c r="N4740" i="1"/>
  <c r="M4740" i="1"/>
  <c r="Q7295" i="1"/>
  <c r="X7295" i="1" s="1"/>
  <c r="AB7295" i="1" s="1"/>
  <c r="AC7295" i="1" s="1"/>
  <c r="P7295" i="1"/>
  <c r="O7295" i="1"/>
  <c r="R7295" i="1" s="1"/>
  <c r="U7295" i="1" s="1"/>
  <c r="V7295" i="1" s="1"/>
  <c r="N7295" i="1"/>
  <c r="M7295" i="1"/>
  <c r="Q2837" i="1"/>
  <c r="X2837" i="1" s="1"/>
  <c r="AB2837" i="1" s="1"/>
  <c r="AC2837" i="1" s="1"/>
  <c r="P2837" i="1"/>
  <c r="O2837" i="1"/>
  <c r="R2837" i="1" s="1"/>
  <c r="U2837" i="1" s="1"/>
  <c r="V2837" i="1" s="1"/>
  <c r="N2837" i="1"/>
  <c r="M2837" i="1"/>
  <c r="Q686" i="1"/>
  <c r="X686" i="1" s="1"/>
  <c r="AB686" i="1" s="1"/>
  <c r="AC686" i="1" s="1"/>
  <c r="P686" i="1"/>
  <c r="O686" i="1"/>
  <c r="R686" i="1" s="1"/>
  <c r="U686" i="1" s="1"/>
  <c r="V686" i="1" s="1"/>
  <c r="N686" i="1"/>
  <c r="M686" i="1"/>
  <c r="Q735" i="1"/>
  <c r="X735" i="1" s="1"/>
  <c r="AB735" i="1" s="1"/>
  <c r="AC735" i="1" s="1"/>
  <c r="P735" i="1"/>
  <c r="O735" i="1"/>
  <c r="R735" i="1" s="1"/>
  <c r="U735" i="1" s="1"/>
  <c r="V735" i="1" s="1"/>
  <c r="N735" i="1"/>
  <c r="M735" i="1"/>
  <c r="Q5280" i="1"/>
  <c r="X5280" i="1" s="1"/>
  <c r="AB5280" i="1" s="1"/>
  <c r="AC5280" i="1" s="1"/>
  <c r="P5280" i="1"/>
  <c r="O5280" i="1"/>
  <c r="R5280" i="1" s="1"/>
  <c r="U5280" i="1" s="1"/>
  <c r="V5280" i="1" s="1"/>
  <c r="N5280" i="1"/>
  <c r="M5280" i="1"/>
  <c r="Q970" i="1"/>
  <c r="X970" i="1" s="1"/>
  <c r="AB970" i="1" s="1"/>
  <c r="AC970" i="1" s="1"/>
  <c r="P970" i="1"/>
  <c r="O970" i="1"/>
  <c r="R970" i="1" s="1"/>
  <c r="U970" i="1" s="1"/>
  <c r="V970" i="1" s="1"/>
  <c r="N970" i="1"/>
  <c r="M970" i="1"/>
  <c r="Q1599" i="1"/>
  <c r="X1599" i="1" s="1"/>
  <c r="AB1599" i="1" s="1"/>
  <c r="AC1599" i="1" s="1"/>
  <c r="P1599" i="1"/>
  <c r="O1599" i="1"/>
  <c r="R1599" i="1" s="1"/>
  <c r="U1599" i="1" s="1"/>
  <c r="V1599" i="1" s="1"/>
  <c r="N1599" i="1"/>
  <c r="M1599" i="1"/>
  <c r="Q4967" i="1"/>
  <c r="X4967" i="1" s="1"/>
  <c r="AB4967" i="1" s="1"/>
  <c r="AC4967" i="1" s="1"/>
  <c r="P4967" i="1"/>
  <c r="O4967" i="1"/>
  <c r="R4967" i="1" s="1"/>
  <c r="U4967" i="1" s="1"/>
  <c r="V4967" i="1" s="1"/>
  <c r="N4967" i="1"/>
  <c r="M4967" i="1"/>
  <c r="Q1361" i="1"/>
  <c r="X1361" i="1" s="1"/>
  <c r="AB1361" i="1" s="1"/>
  <c r="AC1361" i="1" s="1"/>
  <c r="P1361" i="1"/>
  <c r="O1361" i="1"/>
  <c r="R1361" i="1" s="1"/>
  <c r="U1361" i="1" s="1"/>
  <c r="V1361" i="1" s="1"/>
  <c r="N1361" i="1"/>
  <c r="M1361" i="1"/>
  <c r="Q5590" i="1"/>
  <c r="X5590" i="1" s="1"/>
  <c r="AB5590" i="1" s="1"/>
  <c r="AC5590" i="1" s="1"/>
  <c r="P5590" i="1"/>
  <c r="O5590" i="1"/>
  <c r="R5590" i="1" s="1"/>
  <c r="U5590" i="1" s="1"/>
  <c r="V5590" i="1" s="1"/>
  <c r="N5590" i="1"/>
  <c r="M5590" i="1"/>
  <c r="Q4581" i="1"/>
  <c r="X4581" i="1" s="1"/>
  <c r="AB4581" i="1" s="1"/>
  <c r="AC4581" i="1" s="1"/>
  <c r="P4581" i="1"/>
  <c r="O4581" i="1"/>
  <c r="R4581" i="1" s="1"/>
  <c r="U4581" i="1" s="1"/>
  <c r="V4581" i="1" s="1"/>
  <c r="N4581" i="1"/>
  <c r="M4581" i="1"/>
  <c r="Q5951" i="1"/>
  <c r="X5951" i="1" s="1"/>
  <c r="AB5951" i="1" s="1"/>
  <c r="AC5951" i="1" s="1"/>
  <c r="P5951" i="1"/>
  <c r="O5951" i="1"/>
  <c r="R5951" i="1" s="1"/>
  <c r="U5951" i="1" s="1"/>
  <c r="V5951" i="1" s="1"/>
  <c r="N5951" i="1"/>
  <c r="M5951" i="1"/>
  <c r="Q2397" i="1"/>
  <c r="X2397" i="1" s="1"/>
  <c r="AB2397" i="1" s="1"/>
  <c r="AC2397" i="1" s="1"/>
  <c r="P2397" i="1"/>
  <c r="O2397" i="1"/>
  <c r="R2397" i="1" s="1"/>
  <c r="U2397" i="1" s="1"/>
  <c r="V2397" i="1" s="1"/>
  <c r="N2397" i="1"/>
  <c r="M2397" i="1"/>
  <c r="Q2684" i="1"/>
  <c r="X2684" i="1" s="1"/>
  <c r="AB2684" i="1" s="1"/>
  <c r="AC2684" i="1" s="1"/>
  <c r="P2684" i="1"/>
  <c r="O2684" i="1"/>
  <c r="R2684" i="1" s="1"/>
  <c r="U2684" i="1" s="1"/>
  <c r="V2684" i="1" s="1"/>
  <c r="N2684" i="1"/>
  <c r="M2684" i="1"/>
  <c r="Q1129" i="1"/>
  <c r="X1129" i="1" s="1"/>
  <c r="AB1129" i="1" s="1"/>
  <c r="AC1129" i="1" s="1"/>
  <c r="P1129" i="1"/>
  <c r="O1129" i="1"/>
  <c r="R1129" i="1" s="1"/>
  <c r="U1129" i="1" s="1"/>
  <c r="V1129" i="1" s="1"/>
  <c r="N1129" i="1"/>
  <c r="M1129" i="1"/>
  <c r="Q1551" i="1"/>
  <c r="X1551" i="1" s="1"/>
  <c r="AB1551" i="1" s="1"/>
  <c r="AC1551" i="1" s="1"/>
  <c r="P1551" i="1"/>
  <c r="O1551" i="1"/>
  <c r="R1551" i="1" s="1"/>
  <c r="U1551" i="1" s="1"/>
  <c r="V1551" i="1" s="1"/>
  <c r="N1551" i="1"/>
  <c r="M1551" i="1"/>
  <c r="Q2660" i="1"/>
  <c r="X2660" i="1" s="1"/>
  <c r="AB2660" i="1" s="1"/>
  <c r="AC2660" i="1" s="1"/>
  <c r="P2660" i="1"/>
  <c r="O2660" i="1"/>
  <c r="R2660" i="1" s="1"/>
  <c r="U2660" i="1" s="1"/>
  <c r="V2660" i="1" s="1"/>
  <c r="N2660" i="1"/>
  <c r="M2660" i="1"/>
  <c r="Q2052" i="1"/>
  <c r="X2052" i="1" s="1"/>
  <c r="AB2052" i="1" s="1"/>
  <c r="AC2052" i="1" s="1"/>
  <c r="P2052" i="1"/>
  <c r="O2052" i="1"/>
  <c r="R2052" i="1" s="1"/>
  <c r="U2052" i="1" s="1"/>
  <c r="V2052" i="1" s="1"/>
  <c r="N2052" i="1"/>
  <c r="M2052" i="1"/>
  <c r="Q6829" i="1"/>
  <c r="X6829" i="1" s="1"/>
  <c r="AB6829" i="1" s="1"/>
  <c r="AC6829" i="1" s="1"/>
  <c r="P6829" i="1"/>
  <c r="O6829" i="1"/>
  <c r="R6829" i="1" s="1"/>
  <c r="U6829" i="1" s="1"/>
  <c r="V6829" i="1" s="1"/>
  <c r="N6829" i="1"/>
  <c r="M6829" i="1"/>
  <c r="Q3598" i="1"/>
  <c r="X3598" i="1" s="1"/>
  <c r="AB3598" i="1" s="1"/>
  <c r="AC3598" i="1" s="1"/>
  <c r="P3598" i="1"/>
  <c r="O3598" i="1"/>
  <c r="R3598" i="1" s="1"/>
  <c r="U3598" i="1" s="1"/>
  <c r="V3598" i="1" s="1"/>
  <c r="N3598" i="1"/>
  <c r="M3598" i="1"/>
  <c r="Q5227" i="1"/>
  <c r="X5227" i="1" s="1"/>
  <c r="AB5227" i="1" s="1"/>
  <c r="AC5227" i="1" s="1"/>
  <c r="P5227" i="1"/>
  <c r="O5227" i="1"/>
  <c r="R5227" i="1" s="1"/>
  <c r="U5227" i="1" s="1"/>
  <c r="V5227" i="1" s="1"/>
  <c r="N5227" i="1"/>
  <c r="M5227" i="1"/>
  <c r="Q7544" i="1"/>
  <c r="X7544" i="1" s="1"/>
  <c r="AB7544" i="1" s="1"/>
  <c r="AC7544" i="1" s="1"/>
  <c r="P7544" i="1"/>
  <c r="O7544" i="1"/>
  <c r="R7544" i="1" s="1"/>
  <c r="U7544" i="1" s="1"/>
  <c r="V7544" i="1" s="1"/>
  <c r="N7544" i="1"/>
  <c r="M7544" i="1"/>
  <c r="Q2450" i="1"/>
  <c r="X2450" i="1" s="1"/>
  <c r="AB2450" i="1" s="1"/>
  <c r="AC2450" i="1" s="1"/>
  <c r="P2450" i="1"/>
  <c r="O2450" i="1"/>
  <c r="R2450" i="1" s="1"/>
  <c r="U2450" i="1" s="1"/>
  <c r="V2450" i="1" s="1"/>
  <c r="N2450" i="1"/>
  <c r="M2450" i="1"/>
  <c r="Q7080" i="1"/>
  <c r="X7080" i="1" s="1"/>
  <c r="AB7080" i="1" s="1"/>
  <c r="AC7080" i="1" s="1"/>
  <c r="P7080" i="1"/>
  <c r="O7080" i="1"/>
  <c r="R7080" i="1" s="1"/>
  <c r="U7080" i="1" s="1"/>
  <c r="V7080" i="1" s="1"/>
  <c r="N7080" i="1"/>
  <c r="M7080" i="1"/>
  <c r="Q5850" i="1"/>
  <c r="X5850" i="1" s="1"/>
  <c r="AB5850" i="1" s="1"/>
  <c r="AC5850" i="1" s="1"/>
  <c r="P5850" i="1"/>
  <c r="O5850" i="1"/>
  <c r="R5850" i="1" s="1"/>
  <c r="U5850" i="1" s="1"/>
  <c r="V5850" i="1" s="1"/>
  <c r="N5850" i="1"/>
  <c r="M5850" i="1"/>
  <c r="Q3974" i="1"/>
  <c r="X3974" i="1" s="1"/>
  <c r="AB3974" i="1" s="1"/>
  <c r="AC3974" i="1" s="1"/>
  <c r="P3974" i="1"/>
  <c r="O3974" i="1"/>
  <c r="R3974" i="1" s="1"/>
  <c r="U3974" i="1" s="1"/>
  <c r="V3974" i="1" s="1"/>
  <c r="N3974" i="1"/>
  <c r="M3974" i="1"/>
  <c r="Q3487" i="1"/>
  <c r="X3487" i="1" s="1"/>
  <c r="AB3487" i="1" s="1"/>
  <c r="AC3487" i="1" s="1"/>
  <c r="P3487" i="1"/>
  <c r="O3487" i="1"/>
  <c r="R3487" i="1" s="1"/>
  <c r="U3487" i="1" s="1"/>
  <c r="V3487" i="1" s="1"/>
  <c r="N3487" i="1"/>
  <c r="M3487" i="1"/>
  <c r="Q4031" i="1"/>
  <c r="X4031" i="1" s="1"/>
  <c r="AB4031" i="1" s="1"/>
  <c r="AC4031" i="1" s="1"/>
  <c r="P4031" i="1"/>
  <c r="O4031" i="1"/>
  <c r="R4031" i="1" s="1"/>
  <c r="U4031" i="1" s="1"/>
  <c r="V4031" i="1" s="1"/>
  <c r="N4031" i="1"/>
  <c r="M4031" i="1"/>
  <c r="Q3987" i="1"/>
  <c r="X3987" i="1" s="1"/>
  <c r="AB3987" i="1" s="1"/>
  <c r="AC3987" i="1" s="1"/>
  <c r="P3987" i="1"/>
  <c r="O3987" i="1"/>
  <c r="R3987" i="1" s="1"/>
  <c r="U3987" i="1" s="1"/>
  <c r="V3987" i="1" s="1"/>
  <c r="N3987" i="1"/>
  <c r="M3987" i="1"/>
  <c r="Q5700" i="1"/>
  <c r="X5700" i="1" s="1"/>
  <c r="AB5700" i="1" s="1"/>
  <c r="AC5700" i="1" s="1"/>
  <c r="P5700" i="1"/>
  <c r="O5700" i="1"/>
  <c r="R5700" i="1" s="1"/>
  <c r="U5700" i="1" s="1"/>
  <c r="V5700" i="1" s="1"/>
  <c r="N5700" i="1"/>
  <c r="M5700" i="1"/>
  <c r="Q3107" i="1"/>
  <c r="X3107" i="1" s="1"/>
  <c r="AB3107" i="1" s="1"/>
  <c r="AC3107" i="1" s="1"/>
  <c r="P3107" i="1"/>
  <c r="O3107" i="1"/>
  <c r="R3107" i="1" s="1"/>
  <c r="U3107" i="1" s="1"/>
  <c r="V3107" i="1" s="1"/>
  <c r="N3107" i="1"/>
  <c r="M3107" i="1"/>
  <c r="Q6409" i="1"/>
  <c r="X6409" i="1" s="1"/>
  <c r="AB6409" i="1" s="1"/>
  <c r="AC6409" i="1" s="1"/>
  <c r="P6409" i="1"/>
  <c r="O6409" i="1"/>
  <c r="R6409" i="1" s="1"/>
  <c r="U6409" i="1" s="1"/>
  <c r="V6409" i="1" s="1"/>
  <c r="N6409" i="1"/>
  <c r="M6409" i="1"/>
  <c r="Q4854" i="1"/>
  <c r="X4854" i="1" s="1"/>
  <c r="AB4854" i="1" s="1"/>
  <c r="AC4854" i="1" s="1"/>
  <c r="P4854" i="1"/>
  <c r="O4854" i="1"/>
  <c r="R4854" i="1" s="1"/>
  <c r="U4854" i="1" s="1"/>
  <c r="V4854" i="1" s="1"/>
  <c r="N4854" i="1"/>
  <c r="M4854" i="1"/>
  <c r="Q702" i="1"/>
  <c r="X702" i="1" s="1"/>
  <c r="AB702" i="1" s="1"/>
  <c r="AC702" i="1" s="1"/>
  <c r="P702" i="1"/>
  <c r="O702" i="1"/>
  <c r="R702" i="1" s="1"/>
  <c r="U702" i="1" s="1"/>
  <c r="V702" i="1" s="1"/>
  <c r="N702" i="1"/>
  <c r="M702" i="1"/>
  <c r="Q3977" i="1"/>
  <c r="X3977" i="1" s="1"/>
  <c r="AB3977" i="1" s="1"/>
  <c r="AC3977" i="1" s="1"/>
  <c r="P3977" i="1"/>
  <c r="O3977" i="1"/>
  <c r="R3977" i="1" s="1"/>
  <c r="U3977" i="1" s="1"/>
  <c r="V3977" i="1" s="1"/>
  <c r="N3977" i="1"/>
  <c r="M3977" i="1"/>
  <c r="Q1829" i="1"/>
  <c r="X1829" i="1" s="1"/>
  <c r="AB1829" i="1" s="1"/>
  <c r="AC1829" i="1" s="1"/>
  <c r="P1829" i="1"/>
  <c r="O1829" i="1"/>
  <c r="R1829" i="1" s="1"/>
  <c r="U1829" i="1" s="1"/>
  <c r="V1829" i="1" s="1"/>
  <c r="N1829" i="1"/>
  <c r="M1829" i="1"/>
  <c r="Q5508" i="1"/>
  <c r="X5508" i="1" s="1"/>
  <c r="AB5508" i="1" s="1"/>
  <c r="AC5508" i="1" s="1"/>
  <c r="P5508" i="1"/>
  <c r="O5508" i="1"/>
  <c r="R5508" i="1" s="1"/>
  <c r="U5508" i="1" s="1"/>
  <c r="V5508" i="1" s="1"/>
  <c r="N5508" i="1"/>
  <c r="M5508" i="1"/>
  <c r="Q1337" i="1"/>
  <c r="X1337" i="1" s="1"/>
  <c r="AB1337" i="1" s="1"/>
  <c r="AC1337" i="1" s="1"/>
  <c r="P1337" i="1"/>
  <c r="O1337" i="1"/>
  <c r="R1337" i="1" s="1"/>
  <c r="U1337" i="1" s="1"/>
  <c r="V1337" i="1" s="1"/>
  <c r="N1337" i="1"/>
  <c r="M1337" i="1"/>
  <c r="Q4238" i="1"/>
  <c r="X4238" i="1" s="1"/>
  <c r="AB4238" i="1" s="1"/>
  <c r="AC4238" i="1" s="1"/>
  <c r="P4238" i="1"/>
  <c r="O4238" i="1"/>
  <c r="R4238" i="1" s="1"/>
  <c r="U4238" i="1" s="1"/>
  <c r="V4238" i="1" s="1"/>
  <c r="N4238" i="1"/>
  <c r="M4238" i="1"/>
  <c r="Q2172" i="1"/>
  <c r="X2172" i="1" s="1"/>
  <c r="AB2172" i="1" s="1"/>
  <c r="AC2172" i="1" s="1"/>
  <c r="P2172" i="1"/>
  <c r="O2172" i="1"/>
  <c r="R2172" i="1" s="1"/>
  <c r="U2172" i="1" s="1"/>
  <c r="V2172" i="1" s="1"/>
  <c r="N2172" i="1"/>
  <c r="M2172" i="1"/>
  <c r="Q373" i="1"/>
  <c r="X373" i="1" s="1"/>
  <c r="AB373" i="1" s="1"/>
  <c r="AC373" i="1" s="1"/>
  <c r="P373" i="1"/>
  <c r="O373" i="1"/>
  <c r="R373" i="1" s="1"/>
  <c r="U373" i="1" s="1"/>
  <c r="V373" i="1" s="1"/>
  <c r="N373" i="1"/>
  <c r="M373" i="1"/>
  <c r="Q1330" i="1"/>
  <c r="X1330" i="1" s="1"/>
  <c r="AB1330" i="1" s="1"/>
  <c r="AC1330" i="1" s="1"/>
  <c r="P1330" i="1"/>
  <c r="O1330" i="1"/>
  <c r="R1330" i="1" s="1"/>
  <c r="U1330" i="1" s="1"/>
  <c r="V1330" i="1" s="1"/>
  <c r="N1330" i="1"/>
  <c r="M1330" i="1"/>
  <c r="Q1640" i="1"/>
  <c r="X1640" i="1" s="1"/>
  <c r="AB1640" i="1" s="1"/>
  <c r="AC1640" i="1" s="1"/>
  <c r="P1640" i="1"/>
  <c r="O1640" i="1"/>
  <c r="R1640" i="1" s="1"/>
  <c r="U1640" i="1" s="1"/>
  <c r="V1640" i="1" s="1"/>
  <c r="N1640" i="1"/>
  <c r="M1640" i="1"/>
  <c r="Q1870" i="1"/>
  <c r="X1870" i="1" s="1"/>
  <c r="AB1870" i="1" s="1"/>
  <c r="AC1870" i="1" s="1"/>
  <c r="P1870" i="1"/>
  <c r="O1870" i="1"/>
  <c r="R1870" i="1" s="1"/>
  <c r="U1870" i="1" s="1"/>
  <c r="V1870" i="1" s="1"/>
  <c r="N1870" i="1"/>
  <c r="M1870" i="1"/>
  <c r="Q2681" i="1"/>
  <c r="X2681" i="1" s="1"/>
  <c r="AB2681" i="1" s="1"/>
  <c r="AC2681" i="1" s="1"/>
  <c r="P2681" i="1"/>
  <c r="O2681" i="1"/>
  <c r="R2681" i="1" s="1"/>
  <c r="U2681" i="1" s="1"/>
  <c r="V2681" i="1" s="1"/>
  <c r="N2681" i="1"/>
  <c r="M2681" i="1"/>
  <c r="Q1083" i="1"/>
  <c r="X1083" i="1" s="1"/>
  <c r="AB1083" i="1" s="1"/>
  <c r="AC1083" i="1" s="1"/>
  <c r="P1083" i="1"/>
  <c r="O1083" i="1"/>
  <c r="R1083" i="1" s="1"/>
  <c r="U1083" i="1" s="1"/>
  <c r="V1083" i="1" s="1"/>
  <c r="N1083" i="1"/>
  <c r="M1083" i="1"/>
  <c r="Q7454" i="1"/>
  <c r="X7454" i="1" s="1"/>
  <c r="AB7454" i="1" s="1"/>
  <c r="AC7454" i="1" s="1"/>
  <c r="P7454" i="1"/>
  <c r="O7454" i="1"/>
  <c r="R7454" i="1" s="1"/>
  <c r="U7454" i="1" s="1"/>
  <c r="V7454" i="1" s="1"/>
  <c r="N7454" i="1"/>
  <c r="M7454" i="1"/>
  <c r="Q825" i="1"/>
  <c r="X825" i="1" s="1"/>
  <c r="AB825" i="1" s="1"/>
  <c r="AC825" i="1" s="1"/>
  <c r="P825" i="1"/>
  <c r="O825" i="1"/>
  <c r="R825" i="1" s="1"/>
  <c r="U825" i="1" s="1"/>
  <c r="V825" i="1" s="1"/>
  <c r="N825" i="1"/>
  <c r="M825" i="1"/>
  <c r="Q993" i="1"/>
  <c r="X993" i="1" s="1"/>
  <c r="AB993" i="1" s="1"/>
  <c r="AC993" i="1" s="1"/>
  <c r="P993" i="1"/>
  <c r="O993" i="1"/>
  <c r="R993" i="1" s="1"/>
  <c r="U993" i="1" s="1"/>
  <c r="V993" i="1" s="1"/>
  <c r="N993" i="1"/>
  <c r="M993" i="1"/>
  <c r="Q2149" i="1"/>
  <c r="X2149" i="1" s="1"/>
  <c r="AB2149" i="1" s="1"/>
  <c r="AC2149" i="1" s="1"/>
  <c r="P2149" i="1"/>
  <c r="O2149" i="1"/>
  <c r="R2149" i="1" s="1"/>
  <c r="U2149" i="1" s="1"/>
  <c r="V2149" i="1" s="1"/>
  <c r="N2149" i="1"/>
  <c r="M2149" i="1"/>
  <c r="Q1639" i="1"/>
  <c r="X1639" i="1" s="1"/>
  <c r="AB1639" i="1" s="1"/>
  <c r="AC1639" i="1" s="1"/>
  <c r="P1639" i="1"/>
  <c r="O1639" i="1"/>
  <c r="R1639" i="1" s="1"/>
  <c r="U1639" i="1" s="1"/>
  <c r="V1639" i="1" s="1"/>
  <c r="N1639" i="1"/>
  <c r="M1639" i="1"/>
  <c r="Q777" i="1"/>
  <c r="X777" i="1" s="1"/>
  <c r="AB777" i="1" s="1"/>
  <c r="AC777" i="1" s="1"/>
  <c r="P777" i="1"/>
  <c r="O777" i="1"/>
  <c r="R777" i="1" s="1"/>
  <c r="U777" i="1" s="1"/>
  <c r="V777" i="1" s="1"/>
  <c r="N777" i="1"/>
  <c r="M777" i="1"/>
  <c r="Q4646" i="1"/>
  <c r="X4646" i="1" s="1"/>
  <c r="AB4646" i="1" s="1"/>
  <c r="AC4646" i="1" s="1"/>
  <c r="P4646" i="1"/>
  <c r="O4646" i="1"/>
  <c r="R4646" i="1" s="1"/>
  <c r="U4646" i="1" s="1"/>
  <c r="V4646" i="1" s="1"/>
  <c r="N4646" i="1"/>
  <c r="M4646" i="1"/>
  <c r="Q2682" i="1"/>
  <c r="X2682" i="1" s="1"/>
  <c r="AB2682" i="1" s="1"/>
  <c r="AC2682" i="1" s="1"/>
  <c r="P2682" i="1"/>
  <c r="O2682" i="1"/>
  <c r="R2682" i="1" s="1"/>
  <c r="U2682" i="1" s="1"/>
  <c r="V2682" i="1" s="1"/>
  <c r="N2682" i="1"/>
  <c r="M2682" i="1"/>
  <c r="Q5927" i="1"/>
  <c r="X5927" i="1" s="1"/>
  <c r="AB5927" i="1" s="1"/>
  <c r="AC5927" i="1" s="1"/>
  <c r="P5927" i="1"/>
  <c r="O5927" i="1"/>
  <c r="R5927" i="1" s="1"/>
  <c r="U5927" i="1" s="1"/>
  <c r="V5927" i="1" s="1"/>
  <c r="N5927" i="1"/>
  <c r="M5927" i="1"/>
  <c r="Q7170" i="1"/>
  <c r="X7170" i="1" s="1"/>
  <c r="AB7170" i="1" s="1"/>
  <c r="AC7170" i="1" s="1"/>
  <c r="P7170" i="1"/>
  <c r="O7170" i="1"/>
  <c r="R7170" i="1" s="1"/>
  <c r="U7170" i="1" s="1"/>
  <c r="V7170" i="1" s="1"/>
  <c r="N7170" i="1"/>
  <c r="M7170" i="1"/>
  <c r="Q1616" i="1"/>
  <c r="X1616" i="1" s="1"/>
  <c r="AB1616" i="1" s="1"/>
  <c r="AC1616" i="1" s="1"/>
  <c r="P1616" i="1"/>
  <c r="O1616" i="1"/>
  <c r="R1616" i="1" s="1"/>
  <c r="U1616" i="1" s="1"/>
  <c r="V1616" i="1" s="1"/>
  <c r="N1616" i="1"/>
  <c r="M1616" i="1"/>
  <c r="Q1742" i="1"/>
  <c r="X1742" i="1" s="1"/>
  <c r="AB1742" i="1" s="1"/>
  <c r="AC1742" i="1" s="1"/>
  <c r="P1742" i="1"/>
  <c r="O1742" i="1"/>
  <c r="R1742" i="1" s="1"/>
  <c r="U1742" i="1" s="1"/>
  <c r="V1742" i="1" s="1"/>
  <c r="N1742" i="1"/>
  <c r="M1742" i="1"/>
  <c r="Q1060" i="1"/>
  <c r="X1060" i="1" s="1"/>
  <c r="AB1060" i="1" s="1"/>
  <c r="AC1060" i="1" s="1"/>
  <c r="P1060" i="1"/>
  <c r="O1060" i="1"/>
  <c r="R1060" i="1" s="1"/>
  <c r="U1060" i="1" s="1"/>
  <c r="V1060" i="1" s="1"/>
  <c r="N1060" i="1"/>
  <c r="M1060" i="1"/>
  <c r="Q3063" i="1"/>
  <c r="X3063" i="1" s="1"/>
  <c r="AB3063" i="1" s="1"/>
  <c r="AC3063" i="1" s="1"/>
  <c r="P3063" i="1"/>
  <c r="O3063" i="1"/>
  <c r="R3063" i="1" s="1"/>
  <c r="U3063" i="1" s="1"/>
  <c r="V3063" i="1" s="1"/>
  <c r="N3063" i="1"/>
  <c r="M3063" i="1"/>
  <c r="Q2860" i="1"/>
  <c r="X2860" i="1" s="1"/>
  <c r="AB2860" i="1" s="1"/>
  <c r="AC2860" i="1" s="1"/>
  <c r="P2860" i="1"/>
  <c r="O2860" i="1"/>
  <c r="R2860" i="1" s="1"/>
  <c r="U2860" i="1" s="1"/>
  <c r="V2860" i="1" s="1"/>
  <c r="N2860" i="1"/>
  <c r="M2860" i="1"/>
  <c r="Q3347" i="1"/>
  <c r="X3347" i="1" s="1"/>
  <c r="AB3347" i="1" s="1"/>
  <c r="AC3347" i="1" s="1"/>
  <c r="P3347" i="1"/>
  <c r="O3347" i="1"/>
  <c r="R3347" i="1" s="1"/>
  <c r="U3347" i="1" s="1"/>
  <c r="V3347" i="1" s="1"/>
  <c r="N3347" i="1"/>
  <c r="M3347" i="1"/>
  <c r="Q6049" i="1"/>
  <c r="X6049" i="1" s="1"/>
  <c r="AB6049" i="1" s="1"/>
  <c r="AC6049" i="1" s="1"/>
  <c r="P6049" i="1"/>
  <c r="O6049" i="1"/>
  <c r="R6049" i="1" s="1"/>
  <c r="U6049" i="1" s="1"/>
  <c r="V6049" i="1" s="1"/>
  <c r="N6049" i="1"/>
  <c r="M6049" i="1"/>
  <c r="Q5262" i="1"/>
  <c r="X5262" i="1" s="1"/>
  <c r="AB5262" i="1" s="1"/>
  <c r="AC5262" i="1" s="1"/>
  <c r="P5262" i="1"/>
  <c r="O5262" i="1"/>
  <c r="R5262" i="1" s="1"/>
  <c r="U5262" i="1" s="1"/>
  <c r="V5262" i="1" s="1"/>
  <c r="N5262" i="1"/>
  <c r="M5262" i="1"/>
  <c r="Q2910" i="1"/>
  <c r="X2910" i="1" s="1"/>
  <c r="AB2910" i="1" s="1"/>
  <c r="AC2910" i="1" s="1"/>
  <c r="P2910" i="1"/>
  <c r="O2910" i="1"/>
  <c r="R2910" i="1" s="1"/>
  <c r="U2910" i="1" s="1"/>
  <c r="V2910" i="1" s="1"/>
  <c r="N2910" i="1"/>
  <c r="M2910" i="1"/>
  <c r="Q1782" i="1"/>
  <c r="X1782" i="1" s="1"/>
  <c r="AB1782" i="1" s="1"/>
  <c r="AC1782" i="1" s="1"/>
  <c r="P1782" i="1"/>
  <c r="O1782" i="1"/>
  <c r="R1782" i="1" s="1"/>
  <c r="U1782" i="1" s="1"/>
  <c r="V1782" i="1" s="1"/>
  <c r="N1782" i="1"/>
  <c r="M1782" i="1"/>
  <c r="Q6145" i="1"/>
  <c r="X6145" i="1" s="1"/>
  <c r="AB6145" i="1" s="1"/>
  <c r="AC6145" i="1" s="1"/>
  <c r="P6145" i="1"/>
  <c r="O6145" i="1"/>
  <c r="R6145" i="1" s="1"/>
  <c r="U6145" i="1" s="1"/>
  <c r="V6145" i="1" s="1"/>
  <c r="N6145" i="1"/>
  <c r="M6145" i="1"/>
  <c r="Q1712" i="1"/>
  <c r="X1712" i="1" s="1"/>
  <c r="AB1712" i="1" s="1"/>
  <c r="AC1712" i="1" s="1"/>
  <c r="P1712" i="1"/>
  <c r="O1712" i="1"/>
  <c r="R1712" i="1" s="1"/>
  <c r="U1712" i="1" s="1"/>
  <c r="V1712" i="1" s="1"/>
  <c r="N1712" i="1"/>
  <c r="M1712" i="1"/>
  <c r="Q6408" i="1"/>
  <c r="X6408" i="1" s="1"/>
  <c r="AB6408" i="1" s="1"/>
  <c r="AC6408" i="1" s="1"/>
  <c r="P6408" i="1"/>
  <c r="O6408" i="1"/>
  <c r="R6408" i="1" s="1"/>
  <c r="U6408" i="1" s="1"/>
  <c r="V6408" i="1" s="1"/>
  <c r="N6408" i="1"/>
  <c r="M6408" i="1"/>
  <c r="Q6165" i="1"/>
  <c r="X6165" i="1" s="1"/>
  <c r="AB6165" i="1" s="1"/>
  <c r="AC6165" i="1" s="1"/>
  <c r="P6165" i="1"/>
  <c r="O6165" i="1"/>
  <c r="R6165" i="1" s="1"/>
  <c r="U6165" i="1" s="1"/>
  <c r="V6165" i="1" s="1"/>
  <c r="N6165" i="1"/>
  <c r="M6165" i="1"/>
  <c r="Q4947" i="1"/>
  <c r="X4947" i="1" s="1"/>
  <c r="AB4947" i="1" s="1"/>
  <c r="AC4947" i="1" s="1"/>
  <c r="P4947" i="1"/>
  <c r="O4947" i="1"/>
  <c r="R4947" i="1" s="1"/>
  <c r="U4947" i="1" s="1"/>
  <c r="V4947" i="1" s="1"/>
  <c r="N4947" i="1"/>
  <c r="M4947" i="1"/>
  <c r="Q4149" i="1"/>
  <c r="X4149" i="1" s="1"/>
  <c r="AB4149" i="1" s="1"/>
  <c r="AC4149" i="1" s="1"/>
  <c r="P4149" i="1"/>
  <c r="O4149" i="1"/>
  <c r="R4149" i="1" s="1"/>
  <c r="U4149" i="1" s="1"/>
  <c r="V4149" i="1" s="1"/>
  <c r="N4149" i="1"/>
  <c r="M4149" i="1"/>
  <c r="Q4221" i="1"/>
  <c r="X4221" i="1" s="1"/>
  <c r="AB4221" i="1" s="1"/>
  <c r="AC4221" i="1" s="1"/>
  <c r="P4221" i="1"/>
  <c r="O4221" i="1"/>
  <c r="R4221" i="1" s="1"/>
  <c r="U4221" i="1" s="1"/>
  <c r="V4221" i="1" s="1"/>
  <c r="N4221" i="1"/>
  <c r="M4221" i="1"/>
  <c r="Q330" i="1"/>
  <c r="X330" i="1" s="1"/>
  <c r="AB330" i="1" s="1"/>
  <c r="AC330" i="1" s="1"/>
  <c r="P330" i="1"/>
  <c r="O330" i="1"/>
  <c r="R330" i="1" s="1"/>
  <c r="U330" i="1" s="1"/>
  <c r="V330" i="1" s="1"/>
  <c r="N330" i="1"/>
  <c r="M330" i="1"/>
  <c r="Q928" i="1"/>
  <c r="X928" i="1" s="1"/>
  <c r="AB928" i="1" s="1"/>
  <c r="AC928" i="1" s="1"/>
  <c r="P928" i="1"/>
  <c r="O928" i="1"/>
  <c r="R928" i="1" s="1"/>
  <c r="U928" i="1" s="1"/>
  <c r="V928" i="1" s="1"/>
  <c r="N928" i="1"/>
  <c r="M928" i="1"/>
  <c r="Q3572" i="1"/>
  <c r="X3572" i="1" s="1"/>
  <c r="AB3572" i="1" s="1"/>
  <c r="AC3572" i="1" s="1"/>
  <c r="P3572" i="1"/>
  <c r="O3572" i="1"/>
  <c r="R3572" i="1" s="1"/>
  <c r="U3572" i="1" s="1"/>
  <c r="V3572" i="1" s="1"/>
  <c r="N3572" i="1"/>
  <c r="M3572" i="1"/>
  <c r="Q7268" i="1"/>
  <c r="X7268" i="1" s="1"/>
  <c r="AB7268" i="1" s="1"/>
  <c r="AC7268" i="1" s="1"/>
  <c r="P7268" i="1"/>
  <c r="O7268" i="1"/>
  <c r="R7268" i="1" s="1"/>
  <c r="U7268" i="1" s="1"/>
  <c r="V7268" i="1" s="1"/>
  <c r="N7268" i="1"/>
  <c r="M7268" i="1"/>
  <c r="Q4486" i="1"/>
  <c r="X4486" i="1" s="1"/>
  <c r="AB4486" i="1" s="1"/>
  <c r="AC4486" i="1" s="1"/>
  <c r="P4486" i="1"/>
  <c r="O4486" i="1"/>
  <c r="R4486" i="1" s="1"/>
  <c r="U4486" i="1" s="1"/>
  <c r="V4486" i="1" s="1"/>
  <c r="N4486" i="1"/>
  <c r="M4486" i="1"/>
  <c r="Q3142" i="1"/>
  <c r="X3142" i="1" s="1"/>
  <c r="AB3142" i="1" s="1"/>
  <c r="AC3142" i="1" s="1"/>
  <c r="P3142" i="1"/>
  <c r="O3142" i="1"/>
  <c r="R3142" i="1" s="1"/>
  <c r="U3142" i="1" s="1"/>
  <c r="V3142" i="1" s="1"/>
  <c r="N3142" i="1"/>
  <c r="M3142" i="1"/>
  <c r="Q3855" i="1"/>
  <c r="X3855" i="1" s="1"/>
  <c r="AB3855" i="1" s="1"/>
  <c r="AC3855" i="1" s="1"/>
  <c r="P3855" i="1"/>
  <c r="O3855" i="1"/>
  <c r="R3855" i="1" s="1"/>
  <c r="U3855" i="1" s="1"/>
  <c r="V3855" i="1" s="1"/>
  <c r="N3855" i="1"/>
  <c r="M3855" i="1"/>
  <c r="Q1097" i="1"/>
  <c r="X1097" i="1" s="1"/>
  <c r="AB1097" i="1" s="1"/>
  <c r="AC1097" i="1" s="1"/>
  <c r="P1097" i="1"/>
  <c r="O1097" i="1"/>
  <c r="R1097" i="1" s="1"/>
  <c r="U1097" i="1" s="1"/>
  <c r="V1097" i="1" s="1"/>
  <c r="N1097" i="1"/>
  <c r="M1097" i="1"/>
  <c r="Q5243" i="1"/>
  <c r="X5243" i="1" s="1"/>
  <c r="AB5243" i="1" s="1"/>
  <c r="AC5243" i="1" s="1"/>
  <c r="P5243" i="1"/>
  <c r="O5243" i="1"/>
  <c r="R5243" i="1" s="1"/>
  <c r="U5243" i="1" s="1"/>
  <c r="V5243" i="1" s="1"/>
  <c r="N5243" i="1"/>
  <c r="M5243" i="1"/>
  <c r="Q5444" i="1"/>
  <c r="X5444" i="1" s="1"/>
  <c r="AB5444" i="1" s="1"/>
  <c r="AC5444" i="1" s="1"/>
  <c r="P5444" i="1"/>
  <c r="O5444" i="1"/>
  <c r="R5444" i="1" s="1"/>
  <c r="U5444" i="1" s="1"/>
  <c r="V5444" i="1" s="1"/>
  <c r="N5444" i="1"/>
  <c r="M5444" i="1"/>
  <c r="Q1710" i="1"/>
  <c r="X1710" i="1" s="1"/>
  <c r="AB1710" i="1" s="1"/>
  <c r="AC1710" i="1" s="1"/>
  <c r="P1710" i="1"/>
  <c r="O1710" i="1"/>
  <c r="R1710" i="1" s="1"/>
  <c r="U1710" i="1" s="1"/>
  <c r="V1710" i="1" s="1"/>
  <c r="N1710" i="1"/>
  <c r="M1710" i="1"/>
  <c r="Q4878" i="1"/>
  <c r="X4878" i="1" s="1"/>
  <c r="AB4878" i="1" s="1"/>
  <c r="AC4878" i="1" s="1"/>
  <c r="P4878" i="1"/>
  <c r="O4878" i="1"/>
  <c r="R4878" i="1" s="1"/>
  <c r="U4878" i="1" s="1"/>
  <c r="V4878" i="1" s="1"/>
  <c r="N4878" i="1"/>
  <c r="M4878" i="1"/>
  <c r="Q1701" i="1"/>
  <c r="X1701" i="1" s="1"/>
  <c r="AB1701" i="1" s="1"/>
  <c r="AC1701" i="1" s="1"/>
  <c r="P1701" i="1"/>
  <c r="O1701" i="1"/>
  <c r="R1701" i="1" s="1"/>
  <c r="U1701" i="1" s="1"/>
  <c r="V1701" i="1" s="1"/>
  <c r="N1701" i="1"/>
  <c r="M1701" i="1"/>
  <c r="Q2168" i="1"/>
  <c r="X2168" i="1" s="1"/>
  <c r="AB2168" i="1" s="1"/>
  <c r="AC2168" i="1" s="1"/>
  <c r="P2168" i="1"/>
  <c r="O2168" i="1"/>
  <c r="R2168" i="1" s="1"/>
  <c r="U2168" i="1" s="1"/>
  <c r="V2168" i="1" s="1"/>
  <c r="N2168" i="1"/>
  <c r="M2168" i="1"/>
  <c r="Q1306" i="1"/>
  <c r="X1306" i="1" s="1"/>
  <c r="AB1306" i="1" s="1"/>
  <c r="AC1306" i="1" s="1"/>
  <c r="P1306" i="1"/>
  <c r="O1306" i="1"/>
  <c r="R1306" i="1" s="1"/>
  <c r="U1306" i="1" s="1"/>
  <c r="V1306" i="1" s="1"/>
  <c r="N1306" i="1"/>
  <c r="M1306" i="1"/>
  <c r="Q1398" i="1"/>
  <c r="X1398" i="1" s="1"/>
  <c r="AB1398" i="1" s="1"/>
  <c r="AC1398" i="1" s="1"/>
  <c r="P1398" i="1"/>
  <c r="O1398" i="1"/>
  <c r="R1398" i="1" s="1"/>
  <c r="U1398" i="1" s="1"/>
  <c r="V1398" i="1" s="1"/>
  <c r="N1398" i="1"/>
  <c r="M1398" i="1"/>
  <c r="Q1215" i="1"/>
  <c r="X1215" i="1" s="1"/>
  <c r="AB1215" i="1" s="1"/>
  <c r="AC1215" i="1" s="1"/>
  <c r="P1215" i="1"/>
  <c r="O1215" i="1"/>
  <c r="R1215" i="1" s="1"/>
  <c r="U1215" i="1" s="1"/>
  <c r="V1215" i="1" s="1"/>
  <c r="N1215" i="1"/>
  <c r="M1215" i="1"/>
  <c r="Q429" i="1"/>
  <c r="X429" i="1" s="1"/>
  <c r="AB429" i="1" s="1"/>
  <c r="AC429" i="1" s="1"/>
  <c r="P429" i="1"/>
  <c r="O429" i="1"/>
  <c r="R429" i="1" s="1"/>
  <c r="U429" i="1" s="1"/>
  <c r="V429" i="1" s="1"/>
  <c r="N429" i="1"/>
  <c r="M429" i="1"/>
  <c r="Q449" i="1"/>
  <c r="X449" i="1" s="1"/>
  <c r="AB449" i="1" s="1"/>
  <c r="AC449" i="1" s="1"/>
  <c r="P449" i="1"/>
  <c r="O449" i="1"/>
  <c r="R449" i="1" s="1"/>
  <c r="U449" i="1" s="1"/>
  <c r="V449" i="1" s="1"/>
  <c r="N449" i="1"/>
  <c r="M449" i="1"/>
  <c r="Q626" i="1"/>
  <c r="X626" i="1" s="1"/>
  <c r="AB626" i="1" s="1"/>
  <c r="AC626" i="1" s="1"/>
  <c r="P626" i="1"/>
  <c r="O626" i="1"/>
  <c r="R626" i="1" s="1"/>
  <c r="U626" i="1" s="1"/>
  <c r="V626" i="1" s="1"/>
  <c r="N626" i="1"/>
  <c r="M626" i="1"/>
  <c r="Q441" i="1"/>
  <c r="X441" i="1" s="1"/>
  <c r="AB441" i="1" s="1"/>
  <c r="AC441" i="1" s="1"/>
  <c r="P441" i="1"/>
  <c r="O441" i="1"/>
  <c r="R441" i="1" s="1"/>
  <c r="U441" i="1" s="1"/>
  <c r="V441" i="1" s="1"/>
  <c r="N441" i="1"/>
  <c r="M441" i="1"/>
  <c r="Q7637" i="1"/>
  <c r="X7637" i="1" s="1"/>
  <c r="AB7637" i="1" s="1"/>
  <c r="AC7637" i="1" s="1"/>
  <c r="P7637" i="1"/>
  <c r="O7637" i="1"/>
  <c r="R7637" i="1" s="1"/>
  <c r="U7637" i="1" s="1"/>
  <c r="V7637" i="1" s="1"/>
  <c r="N7637" i="1"/>
  <c r="M7637" i="1"/>
  <c r="Q6346" i="1"/>
  <c r="X6346" i="1" s="1"/>
  <c r="AB6346" i="1" s="1"/>
  <c r="AC6346" i="1" s="1"/>
  <c r="P6346" i="1"/>
  <c r="O6346" i="1"/>
  <c r="R6346" i="1" s="1"/>
  <c r="U6346" i="1" s="1"/>
  <c r="V6346" i="1" s="1"/>
  <c r="N6346" i="1"/>
  <c r="M6346" i="1"/>
  <c r="Q1286" i="1"/>
  <c r="X1286" i="1" s="1"/>
  <c r="AB1286" i="1" s="1"/>
  <c r="AC1286" i="1" s="1"/>
  <c r="P1286" i="1"/>
  <c r="O1286" i="1"/>
  <c r="R1286" i="1" s="1"/>
  <c r="U1286" i="1" s="1"/>
  <c r="V1286" i="1" s="1"/>
  <c r="N1286" i="1"/>
  <c r="M1286" i="1"/>
  <c r="Q1865" i="1"/>
  <c r="X1865" i="1" s="1"/>
  <c r="AB1865" i="1" s="1"/>
  <c r="AC1865" i="1" s="1"/>
  <c r="P1865" i="1"/>
  <c r="O1865" i="1"/>
  <c r="R1865" i="1" s="1"/>
  <c r="U1865" i="1" s="1"/>
  <c r="V1865" i="1" s="1"/>
  <c r="N1865" i="1"/>
  <c r="M1865" i="1"/>
  <c r="Q5216" i="1"/>
  <c r="X5216" i="1" s="1"/>
  <c r="AB5216" i="1" s="1"/>
  <c r="AC5216" i="1" s="1"/>
  <c r="P5216" i="1"/>
  <c r="O5216" i="1"/>
  <c r="R5216" i="1" s="1"/>
  <c r="U5216" i="1" s="1"/>
  <c r="V5216" i="1" s="1"/>
  <c r="N5216" i="1"/>
  <c r="M5216" i="1"/>
  <c r="Q7573" i="1"/>
  <c r="X7573" i="1" s="1"/>
  <c r="AB7573" i="1" s="1"/>
  <c r="AC7573" i="1" s="1"/>
  <c r="P7573" i="1"/>
  <c r="O7573" i="1"/>
  <c r="R7573" i="1" s="1"/>
  <c r="U7573" i="1" s="1"/>
  <c r="V7573" i="1" s="1"/>
  <c r="N7573" i="1"/>
  <c r="M7573" i="1"/>
  <c r="Q671" i="1"/>
  <c r="X671" i="1" s="1"/>
  <c r="AB671" i="1" s="1"/>
  <c r="AC671" i="1" s="1"/>
  <c r="P671" i="1"/>
  <c r="O671" i="1"/>
  <c r="R671" i="1" s="1"/>
  <c r="U671" i="1" s="1"/>
  <c r="V671" i="1" s="1"/>
  <c r="N671" i="1"/>
  <c r="M671" i="1"/>
  <c r="Q2741" i="1"/>
  <c r="X2741" i="1" s="1"/>
  <c r="AB2741" i="1" s="1"/>
  <c r="AC2741" i="1" s="1"/>
  <c r="P2741" i="1"/>
  <c r="O2741" i="1"/>
  <c r="R2741" i="1" s="1"/>
  <c r="U2741" i="1" s="1"/>
  <c r="V2741" i="1" s="1"/>
  <c r="N2741" i="1"/>
  <c r="M2741" i="1"/>
  <c r="Q1202" i="1"/>
  <c r="X1202" i="1" s="1"/>
  <c r="AB1202" i="1" s="1"/>
  <c r="AC1202" i="1" s="1"/>
  <c r="P1202" i="1"/>
  <c r="O1202" i="1"/>
  <c r="R1202" i="1" s="1"/>
  <c r="U1202" i="1" s="1"/>
  <c r="V1202" i="1" s="1"/>
  <c r="N1202" i="1"/>
  <c r="M1202" i="1"/>
  <c r="Q1074" i="1"/>
  <c r="X1074" i="1" s="1"/>
  <c r="AB1074" i="1" s="1"/>
  <c r="AC1074" i="1" s="1"/>
  <c r="P1074" i="1"/>
  <c r="O1074" i="1"/>
  <c r="R1074" i="1" s="1"/>
  <c r="U1074" i="1" s="1"/>
  <c r="V1074" i="1" s="1"/>
  <c r="N1074" i="1"/>
  <c r="M1074" i="1"/>
  <c r="Q2263" i="1"/>
  <c r="X2263" i="1" s="1"/>
  <c r="AB2263" i="1" s="1"/>
  <c r="AC2263" i="1" s="1"/>
  <c r="P2263" i="1"/>
  <c r="O2263" i="1"/>
  <c r="R2263" i="1" s="1"/>
  <c r="U2263" i="1" s="1"/>
  <c r="V2263" i="1" s="1"/>
  <c r="N2263" i="1"/>
  <c r="M2263" i="1"/>
  <c r="Q392" i="1"/>
  <c r="X392" i="1" s="1"/>
  <c r="AB392" i="1" s="1"/>
  <c r="AC392" i="1" s="1"/>
  <c r="P392" i="1"/>
  <c r="O392" i="1"/>
  <c r="R392" i="1" s="1"/>
  <c r="U392" i="1" s="1"/>
  <c r="V392" i="1" s="1"/>
  <c r="N392" i="1"/>
  <c r="M392" i="1"/>
  <c r="Q5442" i="1"/>
  <c r="X5442" i="1" s="1"/>
  <c r="AB5442" i="1" s="1"/>
  <c r="AC5442" i="1" s="1"/>
  <c r="P5442" i="1"/>
  <c r="O5442" i="1"/>
  <c r="R5442" i="1" s="1"/>
  <c r="U5442" i="1" s="1"/>
  <c r="V5442" i="1" s="1"/>
  <c r="N5442" i="1"/>
  <c r="M5442" i="1"/>
  <c r="Q5313" i="1"/>
  <c r="X5313" i="1" s="1"/>
  <c r="AB5313" i="1" s="1"/>
  <c r="AC5313" i="1" s="1"/>
  <c r="P5313" i="1"/>
  <c r="O5313" i="1"/>
  <c r="R5313" i="1" s="1"/>
  <c r="U5313" i="1" s="1"/>
  <c r="V5313" i="1" s="1"/>
  <c r="N5313" i="1"/>
  <c r="M5313" i="1"/>
  <c r="Q6130" i="1"/>
  <c r="X6130" i="1" s="1"/>
  <c r="AB6130" i="1" s="1"/>
  <c r="AC6130" i="1" s="1"/>
  <c r="P6130" i="1"/>
  <c r="O6130" i="1"/>
  <c r="R6130" i="1" s="1"/>
  <c r="U6130" i="1" s="1"/>
  <c r="V6130" i="1" s="1"/>
  <c r="N6130" i="1"/>
  <c r="M6130" i="1"/>
  <c r="Q678" i="1"/>
  <c r="X678" i="1" s="1"/>
  <c r="AB678" i="1" s="1"/>
  <c r="AC678" i="1" s="1"/>
  <c r="P678" i="1"/>
  <c r="O678" i="1"/>
  <c r="R678" i="1" s="1"/>
  <c r="U678" i="1" s="1"/>
  <c r="V678" i="1" s="1"/>
  <c r="N678" i="1"/>
  <c r="M678" i="1"/>
  <c r="Q6794" i="1"/>
  <c r="X6794" i="1" s="1"/>
  <c r="AB6794" i="1" s="1"/>
  <c r="AC6794" i="1" s="1"/>
  <c r="P6794" i="1"/>
  <c r="O6794" i="1"/>
  <c r="R6794" i="1" s="1"/>
  <c r="U6794" i="1" s="1"/>
  <c r="V6794" i="1" s="1"/>
  <c r="N6794" i="1"/>
  <c r="M6794" i="1"/>
  <c r="Q943" i="1"/>
  <c r="X943" i="1" s="1"/>
  <c r="AB943" i="1" s="1"/>
  <c r="AC943" i="1" s="1"/>
  <c r="P943" i="1"/>
  <c r="O943" i="1"/>
  <c r="R943" i="1" s="1"/>
  <c r="U943" i="1" s="1"/>
  <c r="V943" i="1" s="1"/>
  <c r="N943" i="1"/>
  <c r="M943" i="1"/>
  <c r="Q1319" i="1"/>
  <c r="X1319" i="1" s="1"/>
  <c r="AB1319" i="1" s="1"/>
  <c r="AC1319" i="1" s="1"/>
  <c r="P1319" i="1"/>
  <c r="O1319" i="1"/>
  <c r="R1319" i="1" s="1"/>
  <c r="U1319" i="1" s="1"/>
  <c r="V1319" i="1" s="1"/>
  <c r="N1319" i="1"/>
  <c r="M1319" i="1"/>
  <c r="Q2275" i="1"/>
  <c r="X2275" i="1" s="1"/>
  <c r="AB2275" i="1" s="1"/>
  <c r="AC2275" i="1" s="1"/>
  <c r="P2275" i="1"/>
  <c r="O2275" i="1"/>
  <c r="R2275" i="1" s="1"/>
  <c r="U2275" i="1" s="1"/>
  <c r="V2275" i="1" s="1"/>
  <c r="N2275" i="1"/>
  <c r="M2275" i="1"/>
  <c r="Q1864" i="1"/>
  <c r="X1864" i="1" s="1"/>
  <c r="AB1864" i="1" s="1"/>
  <c r="AC1864" i="1" s="1"/>
  <c r="P1864" i="1"/>
  <c r="O1864" i="1"/>
  <c r="R1864" i="1" s="1"/>
  <c r="U1864" i="1" s="1"/>
  <c r="V1864" i="1" s="1"/>
  <c r="N1864" i="1"/>
  <c r="M1864" i="1"/>
  <c r="Q4441" i="1"/>
  <c r="X4441" i="1" s="1"/>
  <c r="AB4441" i="1" s="1"/>
  <c r="AC4441" i="1" s="1"/>
  <c r="P4441" i="1"/>
  <c r="O4441" i="1"/>
  <c r="R4441" i="1" s="1"/>
  <c r="U4441" i="1" s="1"/>
  <c r="V4441" i="1" s="1"/>
  <c r="N4441" i="1"/>
  <c r="M4441" i="1"/>
  <c r="Q1736" i="1"/>
  <c r="X1736" i="1" s="1"/>
  <c r="AB1736" i="1" s="1"/>
  <c r="AC1736" i="1" s="1"/>
  <c r="P1736" i="1"/>
  <c r="O1736" i="1"/>
  <c r="R1736" i="1" s="1"/>
  <c r="U1736" i="1" s="1"/>
  <c r="V1736" i="1" s="1"/>
  <c r="N1736" i="1"/>
  <c r="M1736" i="1"/>
  <c r="Q7128" i="1"/>
  <c r="X7128" i="1" s="1"/>
  <c r="AB7128" i="1" s="1"/>
  <c r="AC7128" i="1" s="1"/>
  <c r="P7128" i="1"/>
  <c r="O7128" i="1"/>
  <c r="R7128" i="1" s="1"/>
  <c r="U7128" i="1" s="1"/>
  <c r="V7128" i="1" s="1"/>
  <c r="N7128" i="1"/>
  <c r="M7128" i="1"/>
  <c r="Q2467" i="1"/>
  <c r="X2467" i="1" s="1"/>
  <c r="AB2467" i="1" s="1"/>
  <c r="AC2467" i="1" s="1"/>
  <c r="P2467" i="1"/>
  <c r="O2467" i="1"/>
  <c r="R2467" i="1" s="1"/>
  <c r="U2467" i="1" s="1"/>
  <c r="V2467" i="1" s="1"/>
  <c r="N2467" i="1"/>
  <c r="M2467" i="1"/>
  <c r="Q1522" i="1"/>
  <c r="X1522" i="1" s="1"/>
  <c r="AB1522" i="1" s="1"/>
  <c r="AC1522" i="1" s="1"/>
  <c r="P1522" i="1"/>
  <c r="O1522" i="1"/>
  <c r="R1522" i="1" s="1"/>
  <c r="U1522" i="1" s="1"/>
  <c r="V1522" i="1" s="1"/>
  <c r="N1522" i="1"/>
  <c r="M1522" i="1"/>
  <c r="Q527" i="1"/>
  <c r="X527" i="1" s="1"/>
  <c r="AB527" i="1" s="1"/>
  <c r="AC527" i="1" s="1"/>
  <c r="P527" i="1"/>
  <c r="O527" i="1"/>
  <c r="R527" i="1" s="1"/>
  <c r="U527" i="1" s="1"/>
  <c r="V527" i="1" s="1"/>
  <c r="N527" i="1"/>
  <c r="M527" i="1"/>
  <c r="Q1031" i="1"/>
  <c r="X1031" i="1" s="1"/>
  <c r="AB1031" i="1" s="1"/>
  <c r="AC1031" i="1" s="1"/>
  <c r="P1031" i="1"/>
  <c r="O1031" i="1"/>
  <c r="R1031" i="1" s="1"/>
  <c r="U1031" i="1" s="1"/>
  <c r="V1031" i="1" s="1"/>
  <c r="N1031" i="1"/>
  <c r="M1031" i="1"/>
  <c r="Q6274" i="1"/>
  <c r="X6274" i="1" s="1"/>
  <c r="AB6274" i="1" s="1"/>
  <c r="AC6274" i="1" s="1"/>
  <c r="P6274" i="1"/>
  <c r="O6274" i="1"/>
  <c r="R6274" i="1" s="1"/>
  <c r="U6274" i="1" s="1"/>
  <c r="V6274" i="1" s="1"/>
  <c r="N6274" i="1"/>
  <c r="M6274" i="1"/>
  <c r="Q6350" i="1"/>
  <c r="X6350" i="1" s="1"/>
  <c r="AB6350" i="1" s="1"/>
  <c r="AC6350" i="1" s="1"/>
  <c r="P6350" i="1"/>
  <c r="O6350" i="1"/>
  <c r="R6350" i="1" s="1"/>
  <c r="U6350" i="1" s="1"/>
  <c r="V6350" i="1" s="1"/>
  <c r="N6350" i="1"/>
  <c r="M6350" i="1"/>
  <c r="Q1762" i="1"/>
  <c r="X1762" i="1" s="1"/>
  <c r="AB1762" i="1" s="1"/>
  <c r="AC1762" i="1" s="1"/>
  <c r="P1762" i="1"/>
  <c r="O1762" i="1"/>
  <c r="R1762" i="1" s="1"/>
  <c r="U1762" i="1" s="1"/>
  <c r="V1762" i="1" s="1"/>
  <c r="N1762" i="1"/>
  <c r="M1762" i="1"/>
  <c r="Q1776" i="1"/>
  <c r="X1776" i="1" s="1"/>
  <c r="AB1776" i="1" s="1"/>
  <c r="AC1776" i="1" s="1"/>
  <c r="P1776" i="1"/>
  <c r="O1776" i="1"/>
  <c r="R1776" i="1" s="1"/>
  <c r="U1776" i="1" s="1"/>
  <c r="V1776" i="1" s="1"/>
  <c r="N1776" i="1"/>
  <c r="M1776" i="1"/>
  <c r="Q964" i="1"/>
  <c r="X964" i="1" s="1"/>
  <c r="AB964" i="1" s="1"/>
  <c r="AC964" i="1" s="1"/>
  <c r="P964" i="1"/>
  <c r="O964" i="1"/>
  <c r="R964" i="1" s="1"/>
  <c r="U964" i="1" s="1"/>
  <c r="V964" i="1" s="1"/>
  <c r="N964" i="1"/>
  <c r="M964" i="1"/>
  <c r="Q1093" i="1"/>
  <c r="X1093" i="1" s="1"/>
  <c r="AB1093" i="1" s="1"/>
  <c r="AC1093" i="1" s="1"/>
  <c r="P1093" i="1"/>
  <c r="O1093" i="1"/>
  <c r="R1093" i="1" s="1"/>
  <c r="U1093" i="1" s="1"/>
  <c r="V1093" i="1" s="1"/>
  <c r="N1093" i="1"/>
  <c r="M1093" i="1"/>
  <c r="Q6984" i="1"/>
  <c r="X6984" i="1" s="1"/>
  <c r="AB6984" i="1" s="1"/>
  <c r="AC6984" i="1" s="1"/>
  <c r="P6984" i="1"/>
  <c r="O6984" i="1"/>
  <c r="R6984" i="1" s="1"/>
  <c r="U6984" i="1" s="1"/>
  <c r="V6984" i="1" s="1"/>
  <c r="N6984" i="1"/>
  <c r="M6984" i="1"/>
  <c r="Q7615" i="1"/>
  <c r="X7615" i="1" s="1"/>
  <c r="AB7615" i="1" s="1"/>
  <c r="AC7615" i="1" s="1"/>
  <c r="P7615" i="1"/>
  <c r="O7615" i="1"/>
  <c r="R7615" i="1" s="1"/>
  <c r="U7615" i="1" s="1"/>
  <c r="V7615" i="1" s="1"/>
  <c r="N7615" i="1"/>
  <c r="M7615" i="1"/>
  <c r="Q2122" i="1"/>
  <c r="X2122" i="1" s="1"/>
  <c r="AB2122" i="1" s="1"/>
  <c r="AC2122" i="1" s="1"/>
  <c r="P2122" i="1"/>
  <c r="O2122" i="1"/>
  <c r="R2122" i="1" s="1"/>
  <c r="U2122" i="1" s="1"/>
  <c r="V2122" i="1" s="1"/>
  <c r="N2122" i="1"/>
  <c r="M2122" i="1"/>
  <c r="Q1201" i="1"/>
  <c r="X1201" i="1" s="1"/>
  <c r="AB1201" i="1" s="1"/>
  <c r="AC1201" i="1" s="1"/>
  <c r="P1201" i="1"/>
  <c r="O1201" i="1"/>
  <c r="R1201" i="1" s="1"/>
  <c r="U1201" i="1" s="1"/>
  <c r="V1201" i="1" s="1"/>
  <c r="N1201" i="1"/>
  <c r="M1201" i="1"/>
  <c r="Q2766" i="1"/>
  <c r="X2766" i="1" s="1"/>
  <c r="AB2766" i="1" s="1"/>
  <c r="AC2766" i="1" s="1"/>
  <c r="P2766" i="1"/>
  <c r="O2766" i="1"/>
  <c r="R2766" i="1" s="1"/>
  <c r="U2766" i="1" s="1"/>
  <c r="V2766" i="1" s="1"/>
  <c r="N2766" i="1"/>
  <c r="M2766" i="1"/>
  <c r="Q617" i="1"/>
  <c r="X617" i="1" s="1"/>
  <c r="AB617" i="1" s="1"/>
  <c r="AC617" i="1" s="1"/>
  <c r="P617" i="1"/>
  <c r="O617" i="1"/>
  <c r="R617" i="1" s="1"/>
  <c r="U617" i="1" s="1"/>
  <c r="V617" i="1" s="1"/>
  <c r="N617" i="1"/>
  <c r="M617" i="1"/>
  <c r="Q6999" i="1"/>
  <c r="X6999" i="1" s="1"/>
  <c r="AB6999" i="1" s="1"/>
  <c r="AC6999" i="1" s="1"/>
  <c r="P6999" i="1"/>
  <c r="O6999" i="1"/>
  <c r="R6999" i="1" s="1"/>
  <c r="U6999" i="1" s="1"/>
  <c r="V6999" i="1" s="1"/>
  <c r="N6999" i="1"/>
  <c r="M6999" i="1"/>
  <c r="Q2192" i="1"/>
  <c r="X2192" i="1" s="1"/>
  <c r="AB2192" i="1" s="1"/>
  <c r="AC2192" i="1" s="1"/>
  <c r="P2192" i="1"/>
  <c r="O2192" i="1"/>
  <c r="R2192" i="1" s="1"/>
  <c r="U2192" i="1" s="1"/>
  <c r="V2192" i="1" s="1"/>
  <c r="N2192" i="1"/>
  <c r="M2192" i="1"/>
  <c r="Q5423" i="1"/>
  <c r="X5423" i="1" s="1"/>
  <c r="AB5423" i="1" s="1"/>
  <c r="AC5423" i="1" s="1"/>
  <c r="P5423" i="1"/>
  <c r="O5423" i="1"/>
  <c r="R5423" i="1" s="1"/>
  <c r="U5423" i="1" s="1"/>
  <c r="V5423" i="1" s="1"/>
  <c r="N5423" i="1"/>
  <c r="M5423" i="1"/>
  <c r="Q7274" i="1"/>
  <c r="X7274" i="1" s="1"/>
  <c r="AB7274" i="1" s="1"/>
  <c r="AC7274" i="1" s="1"/>
  <c r="P7274" i="1"/>
  <c r="O7274" i="1"/>
  <c r="R7274" i="1" s="1"/>
  <c r="U7274" i="1" s="1"/>
  <c r="V7274" i="1" s="1"/>
  <c r="N7274" i="1"/>
  <c r="M7274" i="1"/>
  <c r="Q1621" i="1"/>
  <c r="X1621" i="1" s="1"/>
  <c r="AB1621" i="1" s="1"/>
  <c r="AC1621" i="1" s="1"/>
  <c r="P1621" i="1"/>
  <c r="O1621" i="1"/>
  <c r="R1621" i="1" s="1"/>
  <c r="U1621" i="1" s="1"/>
  <c r="V1621" i="1" s="1"/>
  <c r="N1621" i="1"/>
  <c r="M1621" i="1"/>
  <c r="Q1384" i="1"/>
  <c r="X1384" i="1" s="1"/>
  <c r="AB1384" i="1" s="1"/>
  <c r="AC1384" i="1" s="1"/>
  <c r="P1384" i="1"/>
  <c r="O1384" i="1"/>
  <c r="R1384" i="1" s="1"/>
  <c r="U1384" i="1" s="1"/>
  <c r="V1384" i="1" s="1"/>
  <c r="N1384" i="1"/>
  <c r="M1384" i="1"/>
  <c r="Q1705" i="1"/>
  <c r="X1705" i="1" s="1"/>
  <c r="AB1705" i="1" s="1"/>
  <c r="AC1705" i="1" s="1"/>
  <c r="P1705" i="1"/>
  <c r="O1705" i="1"/>
  <c r="R1705" i="1" s="1"/>
  <c r="U1705" i="1" s="1"/>
  <c r="V1705" i="1" s="1"/>
  <c r="N1705" i="1"/>
  <c r="M1705" i="1"/>
  <c r="Q7121" i="1"/>
  <c r="X7121" i="1" s="1"/>
  <c r="AB7121" i="1" s="1"/>
  <c r="AC7121" i="1" s="1"/>
  <c r="P7121" i="1"/>
  <c r="O7121" i="1"/>
  <c r="R7121" i="1" s="1"/>
  <c r="U7121" i="1" s="1"/>
  <c r="V7121" i="1" s="1"/>
  <c r="N7121" i="1"/>
  <c r="M7121" i="1"/>
  <c r="Q1413" i="1"/>
  <c r="X1413" i="1" s="1"/>
  <c r="AB1413" i="1" s="1"/>
  <c r="AC1413" i="1" s="1"/>
  <c r="P1413" i="1"/>
  <c r="O1413" i="1"/>
  <c r="R1413" i="1" s="1"/>
  <c r="U1413" i="1" s="1"/>
  <c r="V1413" i="1" s="1"/>
  <c r="N1413" i="1"/>
  <c r="M1413" i="1"/>
  <c r="Q2136" i="1"/>
  <c r="X2136" i="1" s="1"/>
  <c r="AB2136" i="1" s="1"/>
  <c r="AC2136" i="1" s="1"/>
  <c r="P2136" i="1"/>
  <c r="O2136" i="1"/>
  <c r="R2136" i="1" s="1"/>
  <c r="U2136" i="1" s="1"/>
  <c r="V2136" i="1" s="1"/>
  <c r="N2136" i="1"/>
  <c r="M2136" i="1"/>
  <c r="Q6956" i="1"/>
  <c r="X6956" i="1" s="1"/>
  <c r="AB6956" i="1" s="1"/>
  <c r="AC6956" i="1" s="1"/>
  <c r="P6956" i="1"/>
  <c r="O6956" i="1"/>
  <c r="R6956" i="1" s="1"/>
  <c r="U6956" i="1" s="1"/>
  <c r="V6956" i="1" s="1"/>
  <c r="N6956" i="1"/>
  <c r="M6956" i="1"/>
  <c r="Q2376" i="1"/>
  <c r="X2376" i="1" s="1"/>
  <c r="AB2376" i="1" s="1"/>
  <c r="AC2376" i="1" s="1"/>
  <c r="P2376" i="1"/>
  <c r="O2376" i="1"/>
  <c r="R2376" i="1" s="1"/>
  <c r="U2376" i="1" s="1"/>
  <c r="V2376" i="1" s="1"/>
  <c r="N2376" i="1"/>
  <c r="M2376" i="1"/>
  <c r="Q7530" i="1"/>
  <c r="X7530" i="1" s="1"/>
  <c r="AB7530" i="1" s="1"/>
  <c r="AC7530" i="1" s="1"/>
  <c r="P7530" i="1"/>
  <c r="O7530" i="1"/>
  <c r="R7530" i="1" s="1"/>
  <c r="U7530" i="1" s="1"/>
  <c r="V7530" i="1" s="1"/>
  <c r="N7530" i="1"/>
  <c r="M7530" i="1"/>
  <c r="Q605" i="1"/>
  <c r="X605" i="1" s="1"/>
  <c r="AB605" i="1" s="1"/>
  <c r="AC605" i="1" s="1"/>
  <c r="P605" i="1"/>
  <c r="O605" i="1"/>
  <c r="R605" i="1" s="1"/>
  <c r="U605" i="1" s="1"/>
  <c r="V605" i="1" s="1"/>
  <c r="N605" i="1"/>
  <c r="M605" i="1"/>
  <c r="Q1687" i="1"/>
  <c r="X1687" i="1" s="1"/>
  <c r="AB1687" i="1" s="1"/>
  <c r="AC1687" i="1" s="1"/>
  <c r="P1687" i="1"/>
  <c r="O1687" i="1"/>
  <c r="R1687" i="1" s="1"/>
  <c r="U1687" i="1" s="1"/>
  <c r="V1687" i="1" s="1"/>
  <c r="N1687" i="1"/>
  <c r="M1687" i="1"/>
  <c r="Q6341" i="1"/>
  <c r="X6341" i="1" s="1"/>
  <c r="AB6341" i="1" s="1"/>
  <c r="AC6341" i="1" s="1"/>
  <c r="P6341" i="1"/>
  <c r="O6341" i="1"/>
  <c r="R6341" i="1" s="1"/>
  <c r="U6341" i="1" s="1"/>
  <c r="V6341" i="1" s="1"/>
  <c r="N6341" i="1"/>
  <c r="M6341" i="1"/>
  <c r="Q1154" i="1"/>
  <c r="X1154" i="1" s="1"/>
  <c r="AB1154" i="1" s="1"/>
  <c r="AC1154" i="1" s="1"/>
  <c r="P1154" i="1"/>
  <c r="O1154" i="1"/>
  <c r="R1154" i="1" s="1"/>
  <c r="U1154" i="1" s="1"/>
  <c r="V1154" i="1" s="1"/>
  <c r="N1154" i="1"/>
  <c r="M1154" i="1"/>
  <c r="Q6252" i="1"/>
  <c r="X6252" i="1" s="1"/>
  <c r="AB6252" i="1" s="1"/>
  <c r="AC6252" i="1" s="1"/>
  <c r="P6252" i="1"/>
  <c r="O6252" i="1"/>
  <c r="R6252" i="1" s="1"/>
  <c r="U6252" i="1" s="1"/>
  <c r="V6252" i="1" s="1"/>
  <c r="N6252" i="1"/>
  <c r="M6252" i="1"/>
  <c r="Q5332" i="1"/>
  <c r="X5332" i="1" s="1"/>
  <c r="AB5332" i="1" s="1"/>
  <c r="AC5332" i="1" s="1"/>
  <c r="P5332" i="1"/>
  <c r="O5332" i="1"/>
  <c r="R5332" i="1" s="1"/>
  <c r="U5332" i="1" s="1"/>
  <c r="V5332" i="1" s="1"/>
  <c r="N5332" i="1"/>
  <c r="M5332" i="1"/>
  <c r="Q5042" i="1"/>
  <c r="X5042" i="1" s="1"/>
  <c r="AB5042" i="1" s="1"/>
  <c r="AC5042" i="1" s="1"/>
  <c r="P5042" i="1"/>
  <c r="O5042" i="1"/>
  <c r="R5042" i="1" s="1"/>
  <c r="U5042" i="1" s="1"/>
  <c r="V5042" i="1" s="1"/>
  <c r="N5042" i="1"/>
  <c r="M5042" i="1"/>
  <c r="Q2175" i="1"/>
  <c r="X2175" i="1" s="1"/>
  <c r="AB2175" i="1" s="1"/>
  <c r="AC2175" i="1" s="1"/>
  <c r="P2175" i="1"/>
  <c r="O2175" i="1"/>
  <c r="R2175" i="1" s="1"/>
  <c r="U2175" i="1" s="1"/>
  <c r="V2175" i="1" s="1"/>
  <c r="N2175" i="1"/>
  <c r="M2175" i="1"/>
  <c r="Q3771" i="1"/>
  <c r="X3771" i="1" s="1"/>
  <c r="AB3771" i="1" s="1"/>
  <c r="AC3771" i="1" s="1"/>
  <c r="P3771" i="1"/>
  <c r="O3771" i="1"/>
  <c r="R3771" i="1" s="1"/>
  <c r="U3771" i="1" s="1"/>
  <c r="V3771" i="1" s="1"/>
  <c r="N3771" i="1"/>
  <c r="M3771" i="1"/>
  <c r="Q763" i="1"/>
  <c r="X763" i="1" s="1"/>
  <c r="AB763" i="1" s="1"/>
  <c r="AC763" i="1" s="1"/>
  <c r="P763" i="1"/>
  <c r="O763" i="1"/>
  <c r="R763" i="1" s="1"/>
  <c r="U763" i="1" s="1"/>
  <c r="V763" i="1" s="1"/>
  <c r="N763" i="1"/>
  <c r="M763" i="1"/>
  <c r="Q2661" i="1"/>
  <c r="X2661" i="1" s="1"/>
  <c r="AB2661" i="1" s="1"/>
  <c r="AC2661" i="1" s="1"/>
  <c r="P2661" i="1"/>
  <c r="O2661" i="1"/>
  <c r="R2661" i="1" s="1"/>
  <c r="U2661" i="1" s="1"/>
  <c r="V2661" i="1" s="1"/>
  <c r="N2661" i="1"/>
  <c r="M2661" i="1"/>
  <c r="Q5011" i="1"/>
  <c r="X5011" i="1" s="1"/>
  <c r="AB5011" i="1" s="1"/>
  <c r="AC5011" i="1" s="1"/>
  <c r="P5011" i="1"/>
  <c r="O5011" i="1"/>
  <c r="R5011" i="1" s="1"/>
  <c r="U5011" i="1" s="1"/>
  <c r="V5011" i="1" s="1"/>
  <c r="N5011" i="1"/>
  <c r="M5011" i="1"/>
  <c r="Q7597" i="1"/>
  <c r="X7597" i="1" s="1"/>
  <c r="AB7597" i="1" s="1"/>
  <c r="AC7597" i="1" s="1"/>
  <c r="P7597" i="1"/>
  <c r="O7597" i="1"/>
  <c r="R7597" i="1" s="1"/>
  <c r="U7597" i="1" s="1"/>
  <c r="V7597" i="1" s="1"/>
  <c r="N7597" i="1"/>
  <c r="M7597" i="1"/>
  <c r="Q7003" i="1"/>
  <c r="X7003" i="1" s="1"/>
  <c r="AB7003" i="1" s="1"/>
  <c r="AC7003" i="1" s="1"/>
  <c r="P7003" i="1"/>
  <c r="O7003" i="1"/>
  <c r="R7003" i="1" s="1"/>
  <c r="U7003" i="1" s="1"/>
  <c r="V7003" i="1" s="1"/>
  <c r="N7003" i="1"/>
  <c r="M7003" i="1"/>
  <c r="Q2685" i="1"/>
  <c r="X2685" i="1" s="1"/>
  <c r="AB2685" i="1" s="1"/>
  <c r="AC2685" i="1" s="1"/>
  <c r="P2685" i="1"/>
  <c r="O2685" i="1"/>
  <c r="R2685" i="1" s="1"/>
  <c r="U2685" i="1" s="1"/>
  <c r="V2685" i="1" s="1"/>
  <c r="N2685" i="1"/>
  <c r="M2685" i="1"/>
  <c r="Q6547" i="1"/>
  <c r="X6547" i="1" s="1"/>
  <c r="AB6547" i="1" s="1"/>
  <c r="AC6547" i="1" s="1"/>
  <c r="P6547" i="1"/>
  <c r="O6547" i="1"/>
  <c r="R6547" i="1" s="1"/>
  <c r="U6547" i="1" s="1"/>
  <c r="V6547" i="1" s="1"/>
  <c r="N6547" i="1"/>
  <c r="M6547" i="1"/>
  <c r="Q1566" i="1"/>
  <c r="X1566" i="1" s="1"/>
  <c r="AB1566" i="1" s="1"/>
  <c r="AC1566" i="1" s="1"/>
  <c r="P1566" i="1"/>
  <c r="O1566" i="1"/>
  <c r="R1566" i="1" s="1"/>
  <c r="U1566" i="1" s="1"/>
  <c r="V1566" i="1" s="1"/>
  <c r="N1566" i="1"/>
  <c r="M1566" i="1"/>
  <c r="Q6150" i="1"/>
  <c r="X6150" i="1" s="1"/>
  <c r="AB6150" i="1" s="1"/>
  <c r="AC6150" i="1" s="1"/>
  <c r="P6150" i="1"/>
  <c r="O6150" i="1"/>
  <c r="R6150" i="1" s="1"/>
  <c r="U6150" i="1" s="1"/>
  <c r="V6150" i="1" s="1"/>
  <c r="N6150" i="1"/>
  <c r="M6150" i="1"/>
  <c r="Q5429" i="1"/>
  <c r="X5429" i="1" s="1"/>
  <c r="AB5429" i="1" s="1"/>
  <c r="AC5429" i="1" s="1"/>
  <c r="P5429" i="1"/>
  <c r="O5429" i="1"/>
  <c r="R5429" i="1" s="1"/>
  <c r="U5429" i="1" s="1"/>
  <c r="V5429" i="1" s="1"/>
  <c r="N5429" i="1"/>
  <c r="M5429" i="1"/>
  <c r="Q5138" i="1"/>
  <c r="X5138" i="1" s="1"/>
  <c r="AB5138" i="1" s="1"/>
  <c r="AC5138" i="1" s="1"/>
  <c r="P5138" i="1"/>
  <c r="O5138" i="1"/>
  <c r="R5138" i="1" s="1"/>
  <c r="U5138" i="1" s="1"/>
  <c r="V5138" i="1" s="1"/>
  <c r="N5138" i="1"/>
  <c r="M5138" i="1"/>
  <c r="Q5918" i="1"/>
  <c r="X5918" i="1" s="1"/>
  <c r="AB5918" i="1" s="1"/>
  <c r="AC5918" i="1" s="1"/>
  <c r="P5918" i="1"/>
  <c r="O5918" i="1"/>
  <c r="R5918" i="1" s="1"/>
  <c r="U5918" i="1" s="1"/>
  <c r="V5918" i="1" s="1"/>
  <c r="N5918" i="1"/>
  <c r="M5918" i="1"/>
  <c r="Q666" i="1"/>
  <c r="X666" i="1" s="1"/>
  <c r="AB666" i="1" s="1"/>
  <c r="AC666" i="1" s="1"/>
  <c r="P666" i="1"/>
  <c r="O666" i="1"/>
  <c r="R666" i="1" s="1"/>
  <c r="U666" i="1" s="1"/>
  <c r="V666" i="1" s="1"/>
  <c r="N666" i="1"/>
  <c r="M666" i="1"/>
  <c r="Q5682" i="1"/>
  <c r="X5682" i="1" s="1"/>
  <c r="AB5682" i="1" s="1"/>
  <c r="AC5682" i="1" s="1"/>
  <c r="P5682" i="1"/>
  <c r="O5682" i="1"/>
  <c r="R5682" i="1" s="1"/>
  <c r="U5682" i="1" s="1"/>
  <c r="V5682" i="1" s="1"/>
  <c r="N5682" i="1"/>
  <c r="M5682" i="1"/>
  <c r="Q3305" i="1"/>
  <c r="X3305" i="1" s="1"/>
  <c r="AB3305" i="1" s="1"/>
  <c r="AC3305" i="1" s="1"/>
  <c r="P3305" i="1"/>
  <c r="O3305" i="1"/>
  <c r="R3305" i="1" s="1"/>
  <c r="U3305" i="1" s="1"/>
  <c r="V3305" i="1" s="1"/>
  <c r="N3305" i="1"/>
  <c r="M3305" i="1"/>
  <c r="Q4858" i="1"/>
  <c r="X4858" i="1" s="1"/>
  <c r="AB4858" i="1" s="1"/>
  <c r="AC4858" i="1" s="1"/>
  <c r="P4858" i="1"/>
  <c r="O4858" i="1"/>
  <c r="R4858" i="1" s="1"/>
  <c r="U4858" i="1" s="1"/>
  <c r="V4858" i="1" s="1"/>
  <c r="N4858" i="1"/>
  <c r="M4858" i="1"/>
  <c r="Q1451" i="1"/>
  <c r="X1451" i="1" s="1"/>
  <c r="AB1451" i="1" s="1"/>
  <c r="AC1451" i="1" s="1"/>
  <c r="P1451" i="1"/>
  <c r="O1451" i="1"/>
  <c r="R1451" i="1" s="1"/>
  <c r="U1451" i="1" s="1"/>
  <c r="V1451" i="1" s="1"/>
  <c r="N1451" i="1"/>
  <c r="M1451" i="1"/>
  <c r="Q2267" i="1"/>
  <c r="X2267" i="1" s="1"/>
  <c r="AB2267" i="1" s="1"/>
  <c r="AC2267" i="1" s="1"/>
  <c r="P2267" i="1"/>
  <c r="O2267" i="1"/>
  <c r="R2267" i="1" s="1"/>
  <c r="U2267" i="1" s="1"/>
  <c r="V2267" i="1" s="1"/>
  <c r="N2267" i="1"/>
  <c r="M2267" i="1"/>
  <c r="Q2414" i="1"/>
  <c r="X2414" i="1" s="1"/>
  <c r="AB2414" i="1" s="1"/>
  <c r="AC2414" i="1" s="1"/>
  <c r="P2414" i="1"/>
  <c r="O2414" i="1"/>
  <c r="R2414" i="1" s="1"/>
  <c r="U2414" i="1" s="1"/>
  <c r="V2414" i="1" s="1"/>
  <c r="N2414" i="1"/>
  <c r="M2414" i="1"/>
  <c r="Q6287" i="1"/>
  <c r="X6287" i="1" s="1"/>
  <c r="AB6287" i="1" s="1"/>
  <c r="AC6287" i="1" s="1"/>
  <c r="P6287" i="1"/>
  <c r="O6287" i="1"/>
  <c r="R6287" i="1" s="1"/>
  <c r="U6287" i="1" s="1"/>
  <c r="V6287" i="1" s="1"/>
  <c r="N6287" i="1"/>
  <c r="M6287" i="1"/>
  <c r="Q6036" i="1"/>
  <c r="X6036" i="1" s="1"/>
  <c r="AB6036" i="1" s="1"/>
  <c r="AC6036" i="1" s="1"/>
  <c r="P6036" i="1"/>
  <c r="O6036" i="1"/>
  <c r="R6036" i="1" s="1"/>
  <c r="U6036" i="1" s="1"/>
  <c r="V6036" i="1" s="1"/>
  <c r="N6036" i="1"/>
  <c r="M6036" i="1"/>
  <c r="Q6091" i="1"/>
  <c r="X6091" i="1" s="1"/>
  <c r="AB6091" i="1" s="1"/>
  <c r="AC6091" i="1" s="1"/>
  <c r="P6091" i="1"/>
  <c r="O6091" i="1"/>
  <c r="R6091" i="1" s="1"/>
  <c r="U6091" i="1" s="1"/>
  <c r="V6091" i="1" s="1"/>
  <c r="N6091" i="1"/>
  <c r="M6091" i="1"/>
  <c r="Q3190" i="1"/>
  <c r="X3190" i="1" s="1"/>
  <c r="AB3190" i="1" s="1"/>
  <c r="AC3190" i="1" s="1"/>
  <c r="P3190" i="1"/>
  <c r="O3190" i="1"/>
  <c r="R3190" i="1" s="1"/>
  <c r="U3190" i="1" s="1"/>
  <c r="V3190" i="1" s="1"/>
  <c r="N3190" i="1"/>
  <c r="M3190" i="1"/>
  <c r="Q3555" i="1"/>
  <c r="X3555" i="1" s="1"/>
  <c r="AB3555" i="1" s="1"/>
  <c r="AC3555" i="1" s="1"/>
  <c r="P3555" i="1"/>
  <c r="O3555" i="1"/>
  <c r="R3555" i="1" s="1"/>
  <c r="U3555" i="1" s="1"/>
  <c r="V3555" i="1" s="1"/>
  <c r="N3555" i="1"/>
  <c r="M3555" i="1"/>
  <c r="Q7327" i="1"/>
  <c r="X7327" i="1" s="1"/>
  <c r="AB7327" i="1" s="1"/>
  <c r="AC7327" i="1" s="1"/>
  <c r="P7327" i="1"/>
  <c r="O7327" i="1"/>
  <c r="R7327" i="1" s="1"/>
  <c r="U7327" i="1" s="1"/>
  <c r="V7327" i="1" s="1"/>
  <c r="N7327" i="1"/>
  <c r="M7327" i="1"/>
  <c r="Q6487" i="1"/>
  <c r="X6487" i="1" s="1"/>
  <c r="AB6487" i="1" s="1"/>
  <c r="AC6487" i="1" s="1"/>
  <c r="P6487" i="1"/>
  <c r="O6487" i="1"/>
  <c r="R6487" i="1" s="1"/>
  <c r="U6487" i="1" s="1"/>
  <c r="V6487" i="1" s="1"/>
  <c r="N6487" i="1"/>
  <c r="M6487" i="1"/>
  <c r="Q6912" i="1"/>
  <c r="X6912" i="1" s="1"/>
  <c r="AB6912" i="1" s="1"/>
  <c r="AC6912" i="1" s="1"/>
  <c r="P6912" i="1"/>
  <c r="O6912" i="1"/>
  <c r="R6912" i="1" s="1"/>
  <c r="U6912" i="1" s="1"/>
  <c r="V6912" i="1" s="1"/>
  <c r="N6912" i="1"/>
  <c r="M6912" i="1"/>
  <c r="Q5585" i="1"/>
  <c r="X5585" i="1" s="1"/>
  <c r="AB5585" i="1" s="1"/>
  <c r="AC5585" i="1" s="1"/>
  <c r="P5585" i="1"/>
  <c r="O5585" i="1"/>
  <c r="R5585" i="1" s="1"/>
  <c r="U5585" i="1" s="1"/>
  <c r="V5585" i="1" s="1"/>
  <c r="N5585" i="1"/>
  <c r="M5585" i="1"/>
  <c r="Q5887" i="1"/>
  <c r="X5887" i="1" s="1"/>
  <c r="AB5887" i="1" s="1"/>
  <c r="AC5887" i="1" s="1"/>
  <c r="P5887" i="1"/>
  <c r="O5887" i="1"/>
  <c r="R5887" i="1" s="1"/>
  <c r="U5887" i="1" s="1"/>
  <c r="V5887" i="1" s="1"/>
  <c r="N5887" i="1"/>
  <c r="M5887" i="1"/>
  <c r="Q2885" i="1"/>
  <c r="X2885" i="1" s="1"/>
  <c r="AB2885" i="1" s="1"/>
  <c r="AC2885" i="1" s="1"/>
  <c r="P2885" i="1"/>
  <c r="O2885" i="1"/>
  <c r="R2885" i="1" s="1"/>
  <c r="U2885" i="1" s="1"/>
  <c r="V2885" i="1" s="1"/>
  <c r="N2885" i="1"/>
  <c r="M2885" i="1"/>
  <c r="Q3290" i="1"/>
  <c r="X3290" i="1" s="1"/>
  <c r="AB3290" i="1" s="1"/>
  <c r="AC3290" i="1" s="1"/>
  <c r="P3290" i="1"/>
  <c r="O3290" i="1"/>
  <c r="R3290" i="1" s="1"/>
  <c r="U3290" i="1" s="1"/>
  <c r="V3290" i="1" s="1"/>
  <c r="N3290" i="1"/>
  <c r="M3290" i="1"/>
  <c r="Q6354" i="1"/>
  <c r="X6354" i="1" s="1"/>
  <c r="AB6354" i="1" s="1"/>
  <c r="AC6354" i="1" s="1"/>
  <c r="P6354" i="1"/>
  <c r="O6354" i="1"/>
  <c r="R6354" i="1" s="1"/>
  <c r="U6354" i="1" s="1"/>
  <c r="V6354" i="1" s="1"/>
  <c r="N6354" i="1"/>
  <c r="M6354" i="1"/>
  <c r="Q6037" i="1"/>
  <c r="X6037" i="1" s="1"/>
  <c r="AB6037" i="1" s="1"/>
  <c r="AC6037" i="1" s="1"/>
  <c r="P6037" i="1"/>
  <c r="O6037" i="1"/>
  <c r="R6037" i="1" s="1"/>
  <c r="U6037" i="1" s="1"/>
  <c r="V6037" i="1" s="1"/>
  <c r="N6037" i="1"/>
  <c r="M6037" i="1"/>
  <c r="Q5460" i="1"/>
  <c r="X5460" i="1" s="1"/>
  <c r="AB5460" i="1" s="1"/>
  <c r="AC5460" i="1" s="1"/>
  <c r="P5460" i="1"/>
  <c r="O5460" i="1"/>
  <c r="R5460" i="1" s="1"/>
  <c r="U5460" i="1" s="1"/>
  <c r="V5460" i="1" s="1"/>
  <c r="N5460" i="1"/>
  <c r="M5460" i="1"/>
  <c r="Q2461" i="1"/>
  <c r="X2461" i="1" s="1"/>
  <c r="AB2461" i="1" s="1"/>
  <c r="AC2461" i="1" s="1"/>
  <c r="P2461" i="1"/>
  <c r="O2461" i="1"/>
  <c r="R2461" i="1" s="1"/>
  <c r="U2461" i="1" s="1"/>
  <c r="V2461" i="1" s="1"/>
  <c r="N2461" i="1"/>
  <c r="M2461" i="1"/>
  <c r="Q7363" i="1"/>
  <c r="X7363" i="1" s="1"/>
  <c r="AB7363" i="1" s="1"/>
  <c r="AC7363" i="1" s="1"/>
  <c r="P7363" i="1"/>
  <c r="O7363" i="1"/>
  <c r="R7363" i="1" s="1"/>
  <c r="U7363" i="1" s="1"/>
  <c r="V7363" i="1" s="1"/>
  <c r="N7363" i="1"/>
  <c r="M7363" i="1"/>
  <c r="Q7801" i="1"/>
  <c r="X7801" i="1" s="1"/>
  <c r="AB7801" i="1" s="1"/>
  <c r="AC7801" i="1" s="1"/>
  <c r="P7801" i="1"/>
  <c r="O7801" i="1"/>
  <c r="R7801" i="1" s="1"/>
  <c r="U7801" i="1" s="1"/>
  <c r="V7801" i="1" s="1"/>
  <c r="N7801" i="1"/>
  <c r="M7801" i="1"/>
  <c r="Q3759" i="1"/>
  <c r="X3759" i="1" s="1"/>
  <c r="AB3759" i="1" s="1"/>
  <c r="AC3759" i="1" s="1"/>
  <c r="P3759" i="1"/>
  <c r="O3759" i="1"/>
  <c r="R3759" i="1" s="1"/>
  <c r="U3759" i="1" s="1"/>
  <c r="V3759" i="1" s="1"/>
  <c r="N3759" i="1"/>
  <c r="M3759" i="1"/>
  <c r="Q4834" i="1"/>
  <c r="X4834" i="1" s="1"/>
  <c r="AB4834" i="1" s="1"/>
  <c r="AC4834" i="1" s="1"/>
  <c r="P4834" i="1"/>
  <c r="O4834" i="1"/>
  <c r="R4834" i="1" s="1"/>
  <c r="U4834" i="1" s="1"/>
  <c r="V4834" i="1" s="1"/>
  <c r="N4834" i="1"/>
  <c r="M4834" i="1"/>
  <c r="Q3791" i="1"/>
  <c r="X3791" i="1" s="1"/>
  <c r="AB3791" i="1" s="1"/>
  <c r="AC3791" i="1" s="1"/>
  <c r="P3791" i="1"/>
  <c r="O3791" i="1"/>
  <c r="R3791" i="1" s="1"/>
  <c r="U3791" i="1" s="1"/>
  <c r="V3791" i="1" s="1"/>
  <c r="N3791" i="1"/>
  <c r="M3791" i="1"/>
  <c r="Q7828" i="1"/>
  <c r="X7828" i="1" s="1"/>
  <c r="AB7828" i="1" s="1"/>
  <c r="AC7828" i="1" s="1"/>
  <c r="P7828" i="1"/>
  <c r="O7828" i="1"/>
  <c r="R7828" i="1" s="1"/>
  <c r="U7828" i="1" s="1"/>
  <c r="V7828" i="1" s="1"/>
  <c r="N7828" i="1"/>
  <c r="M7828" i="1"/>
  <c r="Q6257" i="1"/>
  <c r="X6257" i="1" s="1"/>
  <c r="AB6257" i="1" s="1"/>
  <c r="AC6257" i="1" s="1"/>
  <c r="P6257" i="1"/>
  <c r="O6257" i="1"/>
  <c r="R6257" i="1" s="1"/>
  <c r="U6257" i="1" s="1"/>
  <c r="V6257" i="1" s="1"/>
  <c r="N6257" i="1"/>
  <c r="M6257" i="1"/>
  <c r="Q1204" i="1"/>
  <c r="X1204" i="1" s="1"/>
  <c r="AB1204" i="1" s="1"/>
  <c r="AC1204" i="1" s="1"/>
  <c r="P1204" i="1"/>
  <c r="O1204" i="1"/>
  <c r="R1204" i="1" s="1"/>
  <c r="U1204" i="1" s="1"/>
  <c r="V1204" i="1" s="1"/>
  <c r="N1204" i="1"/>
  <c r="M1204" i="1"/>
  <c r="Q7776" i="1"/>
  <c r="X7776" i="1" s="1"/>
  <c r="AB7776" i="1" s="1"/>
  <c r="AC7776" i="1" s="1"/>
  <c r="P7776" i="1"/>
  <c r="O7776" i="1"/>
  <c r="R7776" i="1" s="1"/>
  <c r="U7776" i="1" s="1"/>
  <c r="V7776" i="1" s="1"/>
  <c r="N7776" i="1"/>
  <c r="M7776" i="1"/>
  <c r="Q4776" i="1"/>
  <c r="X4776" i="1" s="1"/>
  <c r="AB4776" i="1" s="1"/>
  <c r="AC4776" i="1" s="1"/>
  <c r="P4776" i="1"/>
  <c r="O4776" i="1"/>
  <c r="R4776" i="1" s="1"/>
  <c r="U4776" i="1" s="1"/>
  <c r="V4776" i="1" s="1"/>
  <c r="N4776" i="1"/>
  <c r="M4776" i="1"/>
  <c r="Q4641" i="1"/>
  <c r="X4641" i="1" s="1"/>
  <c r="AB4641" i="1" s="1"/>
  <c r="AC4641" i="1" s="1"/>
  <c r="P4641" i="1"/>
  <c r="O4641" i="1"/>
  <c r="R4641" i="1" s="1"/>
  <c r="U4641" i="1" s="1"/>
  <c r="V4641" i="1" s="1"/>
  <c r="N4641" i="1"/>
  <c r="M4641" i="1"/>
  <c r="Q7870" i="1"/>
  <c r="X7870" i="1" s="1"/>
  <c r="AB7870" i="1" s="1"/>
  <c r="AC7870" i="1" s="1"/>
  <c r="P7870" i="1"/>
  <c r="O7870" i="1"/>
  <c r="R7870" i="1" s="1"/>
  <c r="U7870" i="1" s="1"/>
  <c r="V7870" i="1" s="1"/>
  <c r="N7870" i="1"/>
  <c r="M7870" i="1"/>
  <c r="Q2173" i="1"/>
  <c r="X2173" i="1" s="1"/>
  <c r="AB2173" i="1" s="1"/>
  <c r="AC2173" i="1" s="1"/>
  <c r="P2173" i="1"/>
  <c r="O2173" i="1"/>
  <c r="R2173" i="1" s="1"/>
  <c r="U2173" i="1" s="1"/>
  <c r="V2173" i="1" s="1"/>
  <c r="N2173" i="1"/>
  <c r="M2173" i="1"/>
  <c r="Q3519" i="1"/>
  <c r="X3519" i="1" s="1"/>
  <c r="AB3519" i="1" s="1"/>
  <c r="AC3519" i="1" s="1"/>
  <c r="P3519" i="1"/>
  <c r="O3519" i="1"/>
  <c r="R3519" i="1" s="1"/>
  <c r="U3519" i="1" s="1"/>
  <c r="V3519" i="1" s="1"/>
  <c r="N3519" i="1"/>
  <c r="M3519" i="1"/>
  <c r="Q3049" i="1"/>
  <c r="X3049" i="1" s="1"/>
  <c r="AB3049" i="1" s="1"/>
  <c r="AC3049" i="1" s="1"/>
  <c r="P3049" i="1"/>
  <c r="O3049" i="1"/>
  <c r="R3049" i="1" s="1"/>
  <c r="U3049" i="1" s="1"/>
  <c r="V3049" i="1" s="1"/>
  <c r="N3049" i="1"/>
  <c r="M3049" i="1"/>
  <c r="Q6353" i="1"/>
  <c r="X6353" i="1" s="1"/>
  <c r="AB6353" i="1" s="1"/>
  <c r="AC6353" i="1" s="1"/>
  <c r="P6353" i="1"/>
  <c r="O6353" i="1"/>
  <c r="R6353" i="1" s="1"/>
  <c r="U6353" i="1" s="1"/>
  <c r="V6353" i="1" s="1"/>
  <c r="N6353" i="1"/>
  <c r="M6353" i="1"/>
  <c r="Q6439" i="1"/>
  <c r="X6439" i="1" s="1"/>
  <c r="AB6439" i="1" s="1"/>
  <c r="AC6439" i="1" s="1"/>
  <c r="P6439" i="1"/>
  <c r="O6439" i="1"/>
  <c r="R6439" i="1" s="1"/>
  <c r="U6439" i="1" s="1"/>
  <c r="V6439" i="1" s="1"/>
  <c r="N6439" i="1"/>
  <c r="M6439" i="1"/>
  <c r="Q4417" i="1"/>
  <c r="X4417" i="1" s="1"/>
  <c r="AB4417" i="1" s="1"/>
  <c r="AC4417" i="1" s="1"/>
  <c r="P4417" i="1"/>
  <c r="O4417" i="1"/>
  <c r="R4417" i="1" s="1"/>
  <c r="U4417" i="1" s="1"/>
  <c r="V4417" i="1" s="1"/>
  <c r="N4417" i="1"/>
  <c r="M4417" i="1"/>
  <c r="Q4303" i="1"/>
  <c r="X4303" i="1" s="1"/>
  <c r="AB4303" i="1" s="1"/>
  <c r="AC4303" i="1" s="1"/>
  <c r="P4303" i="1"/>
  <c r="O4303" i="1"/>
  <c r="R4303" i="1" s="1"/>
  <c r="U4303" i="1" s="1"/>
  <c r="V4303" i="1" s="1"/>
  <c r="N4303" i="1"/>
  <c r="M4303" i="1"/>
  <c r="Q5874" i="1"/>
  <c r="X5874" i="1" s="1"/>
  <c r="AB5874" i="1" s="1"/>
  <c r="AC5874" i="1" s="1"/>
  <c r="P5874" i="1"/>
  <c r="O5874" i="1"/>
  <c r="R5874" i="1" s="1"/>
  <c r="U5874" i="1" s="1"/>
  <c r="V5874" i="1" s="1"/>
  <c r="N5874" i="1"/>
  <c r="M5874" i="1"/>
  <c r="Q5743" i="1"/>
  <c r="X5743" i="1" s="1"/>
  <c r="AB5743" i="1" s="1"/>
  <c r="AC5743" i="1" s="1"/>
  <c r="P5743" i="1"/>
  <c r="O5743" i="1"/>
  <c r="R5743" i="1" s="1"/>
  <c r="U5743" i="1" s="1"/>
  <c r="V5743" i="1" s="1"/>
  <c r="N5743" i="1"/>
  <c r="M5743" i="1"/>
  <c r="Q6211" i="1"/>
  <c r="X6211" i="1" s="1"/>
  <c r="AB6211" i="1" s="1"/>
  <c r="AC6211" i="1" s="1"/>
  <c r="P6211" i="1"/>
  <c r="O6211" i="1"/>
  <c r="R6211" i="1" s="1"/>
  <c r="U6211" i="1" s="1"/>
  <c r="V6211" i="1" s="1"/>
  <c r="N6211" i="1"/>
  <c r="M6211" i="1"/>
  <c r="Q4833" i="1"/>
  <c r="X4833" i="1" s="1"/>
  <c r="AB4833" i="1" s="1"/>
  <c r="AC4833" i="1" s="1"/>
  <c r="P4833" i="1"/>
  <c r="O4833" i="1"/>
  <c r="R4833" i="1" s="1"/>
  <c r="U4833" i="1" s="1"/>
  <c r="V4833" i="1" s="1"/>
  <c r="N4833" i="1"/>
  <c r="M4833" i="1"/>
  <c r="Q2826" i="1"/>
  <c r="X2826" i="1" s="1"/>
  <c r="AB2826" i="1" s="1"/>
  <c r="AC2826" i="1" s="1"/>
  <c r="P2826" i="1"/>
  <c r="O2826" i="1"/>
  <c r="R2826" i="1" s="1"/>
  <c r="U2826" i="1" s="1"/>
  <c r="V2826" i="1" s="1"/>
  <c r="N2826" i="1"/>
  <c r="M2826" i="1"/>
  <c r="Q2036" i="1"/>
  <c r="X2036" i="1" s="1"/>
  <c r="AB2036" i="1" s="1"/>
  <c r="AC2036" i="1" s="1"/>
  <c r="P2036" i="1"/>
  <c r="O2036" i="1"/>
  <c r="R2036" i="1" s="1"/>
  <c r="U2036" i="1" s="1"/>
  <c r="V2036" i="1" s="1"/>
  <c r="N2036" i="1"/>
  <c r="M2036" i="1"/>
  <c r="Q4731" i="1"/>
  <c r="X4731" i="1" s="1"/>
  <c r="AB4731" i="1" s="1"/>
  <c r="AC4731" i="1" s="1"/>
  <c r="P4731" i="1"/>
  <c r="O4731" i="1"/>
  <c r="R4731" i="1" s="1"/>
  <c r="U4731" i="1" s="1"/>
  <c r="V4731" i="1" s="1"/>
  <c r="N4731" i="1"/>
  <c r="M4731" i="1"/>
  <c r="Q1783" i="1"/>
  <c r="X1783" i="1" s="1"/>
  <c r="AB1783" i="1" s="1"/>
  <c r="AC1783" i="1" s="1"/>
  <c r="P1783" i="1"/>
  <c r="O1783" i="1"/>
  <c r="R1783" i="1" s="1"/>
  <c r="U1783" i="1" s="1"/>
  <c r="V1783" i="1" s="1"/>
  <c r="N1783" i="1"/>
  <c r="M1783" i="1"/>
  <c r="Q4296" i="1"/>
  <c r="X4296" i="1" s="1"/>
  <c r="AB4296" i="1" s="1"/>
  <c r="AC4296" i="1" s="1"/>
  <c r="P4296" i="1"/>
  <c r="O4296" i="1"/>
  <c r="R4296" i="1" s="1"/>
  <c r="U4296" i="1" s="1"/>
  <c r="V4296" i="1" s="1"/>
  <c r="N4296" i="1"/>
  <c r="M4296" i="1"/>
  <c r="Q7819" i="1"/>
  <c r="X7819" i="1" s="1"/>
  <c r="AB7819" i="1" s="1"/>
  <c r="AC7819" i="1" s="1"/>
  <c r="P7819" i="1"/>
  <c r="O7819" i="1"/>
  <c r="R7819" i="1" s="1"/>
  <c r="U7819" i="1" s="1"/>
  <c r="V7819" i="1" s="1"/>
  <c r="N7819" i="1"/>
  <c r="M7819" i="1"/>
  <c r="Q4173" i="1"/>
  <c r="X4173" i="1" s="1"/>
  <c r="AB4173" i="1" s="1"/>
  <c r="AC4173" i="1" s="1"/>
  <c r="P4173" i="1"/>
  <c r="O4173" i="1"/>
  <c r="R4173" i="1" s="1"/>
  <c r="U4173" i="1" s="1"/>
  <c r="V4173" i="1" s="1"/>
  <c r="N4173" i="1"/>
  <c r="M4173" i="1"/>
  <c r="Q3289" i="1"/>
  <c r="X3289" i="1" s="1"/>
  <c r="AB3289" i="1" s="1"/>
  <c r="AC3289" i="1" s="1"/>
  <c r="P3289" i="1"/>
  <c r="O3289" i="1"/>
  <c r="R3289" i="1" s="1"/>
  <c r="U3289" i="1" s="1"/>
  <c r="V3289" i="1" s="1"/>
  <c r="N3289" i="1"/>
  <c r="M3289" i="1"/>
  <c r="Q4260" i="1"/>
  <c r="X4260" i="1" s="1"/>
  <c r="AB4260" i="1" s="1"/>
  <c r="AC4260" i="1" s="1"/>
  <c r="P4260" i="1"/>
  <c r="O4260" i="1"/>
  <c r="R4260" i="1" s="1"/>
  <c r="U4260" i="1" s="1"/>
  <c r="V4260" i="1" s="1"/>
  <c r="N4260" i="1"/>
  <c r="M4260" i="1"/>
  <c r="Q5497" i="1"/>
  <c r="X5497" i="1" s="1"/>
  <c r="AB5497" i="1" s="1"/>
  <c r="AC5497" i="1" s="1"/>
  <c r="P5497" i="1"/>
  <c r="O5497" i="1"/>
  <c r="R5497" i="1" s="1"/>
  <c r="U5497" i="1" s="1"/>
  <c r="V5497" i="1" s="1"/>
  <c r="N5497" i="1"/>
  <c r="M5497" i="1"/>
  <c r="Q3021" i="1"/>
  <c r="X3021" i="1" s="1"/>
  <c r="AB3021" i="1" s="1"/>
  <c r="AC3021" i="1" s="1"/>
  <c r="P3021" i="1"/>
  <c r="O3021" i="1"/>
  <c r="R3021" i="1" s="1"/>
  <c r="U3021" i="1" s="1"/>
  <c r="V3021" i="1" s="1"/>
  <c r="N3021" i="1"/>
  <c r="M3021" i="1"/>
  <c r="Q5520" i="1"/>
  <c r="X5520" i="1" s="1"/>
  <c r="AB5520" i="1" s="1"/>
  <c r="AC5520" i="1" s="1"/>
  <c r="P5520" i="1"/>
  <c r="O5520" i="1"/>
  <c r="R5520" i="1" s="1"/>
  <c r="U5520" i="1" s="1"/>
  <c r="V5520" i="1" s="1"/>
  <c r="N5520" i="1"/>
  <c r="M5520" i="1"/>
  <c r="Q3835" i="1"/>
  <c r="X3835" i="1" s="1"/>
  <c r="AB3835" i="1" s="1"/>
  <c r="AC3835" i="1" s="1"/>
  <c r="P3835" i="1"/>
  <c r="O3835" i="1"/>
  <c r="R3835" i="1" s="1"/>
  <c r="U3835" i="1" s="1"/>
  <c r="V3835" i="1" s="1"/>
  <c r="N3835" i="1"/>
  <c r="M3835" i="1"/>
  <c r="Q3507" i="1"/>
  <c r="X3507" i="1" s="1"/>
  <c r="AB3507" i="1" s="1"/>
  <c r="AC3507" i="1" s="1"/>
  <c r="P3507" i="1"/>
  <c r="O3507" i="1"/>
  <c r="R3507" i="1" s="1"/>
  <c r="U3507" i="1" s="1"/>
  <c r="V3507" i="1" s="1"/>
  <c r="N3507" i="1"/>
  <c r="M3507" i="1"/>
  <c r="Q5142" i="1"/>
  <c r="X5142" i="1" s="1"/>
  <c r="AB5142" i="1" s="1"/>
  <c r="AC5142" i="1" s="1"/>
  <c r="P5142" i="1"/>
  <c r="O5142" i="1"/>
  <c r="R5142" i="1" s="1"/>
  <c r="U5142" i="1" s="1"/>
  <c r="V5142" i="1" s="1"/>
  <c r="N5142" i="1"/>
  <c r="M5142" i="1"/>
  <c r="Q4317" i="1"/>
  <c r="X4317" i="1" s="1"/>
  <c r="AB4317" i="1" s="1"/>
  <c r="AC4317" i="1" s="1"/>
  <c r="P4317" i="1"/>
  <c r="O4317" i="1"/>
  <c r="R4317" i="1" s="1"/>
  <c r="U4317" i="1" s="1"/>
  <c r="V4317" i="1" s="1"/>
  <c r="N4317" i="1"/>
  <c r="M4317" i="1"/>
  <c r="Q2793" i="1"/>
  <c r="X2793" i="1" s="1"/>
  <c r="AB2793" i="1" s="1"/>
  <c r="AC2793" i="1" s="1"/>
  <c r="P2793" i="1"/>
  <c r="O2793" i="1"/>
  <c r="R2793" i="1" s="1"/>
  <c r="U2793" i="1" s="1"/>
  <c r="V2793" i="1" s="1"/>
  <c r="N2793" i="1"/>
  <c r="M2793" i="1"/>
  <c r="Q6786" i="1"/>
  <c r="X6786" i="1" s="1"/>
  <c r="AB6786" i="1" s="1"/>
  <c r="AC6786" i="1" s="1"/>
  <c r="P6786" i="1"/>
  <c r="O6786" i="1"/>
  <c r="R6786" i="1" s="1"/>
  <c r="U6786" i="1" s="1"/>
  <c r="V6786" i="1" s="1"/>
  <c r="N6786" i="1"/>
  <c r="M6786" i="1"/>
  <c r="Q2725" i="1"/>
  <c r="X2725" i="1" s="1"/>
  <c r="AB2725" i="1" s="1"/>
  <c r="AC2725" i="1" s="1"/>
  <c r="P2725" i="1"/>
  <c r="O2725" i="1"/>
  <c r="R2725" i="1" s="1"/>
  <c r="U2725" i="1" s="1"/>
  <c r="V2725" i="1" s="1"/>
  <c r="N2725" i="1"/>
  <c r="M2725" i="1"/>
  <c r="Q9370" i="1"/>
  <c r="X9370" i="1" s="1"/>
  <c r="AB9370" i="1" s="1"/>
  <c r="AC9370" i="1" s="1"/>
  <c r="P9370" i="1"/>
  <c r="O9370" i="1"/>
  <c r="R9370" i="1" s="1"/>
  <c r="U9370" i="1" s="1"/>
  <c r="V9370" i="1" s="1"/>
  <c r="N9370" i="1"/>
  <c r="M9370" i="1"/>
  <c r="Q4483" i="1"/>
  <c r="X4483" i="1" s="1"/>
  <c r="AB4483" i="1" s="1"/>
  <c r="AC4483" i="1" s="1"/>
  <c r="P4483" i="1"/>
  <c r="O4483" i="1"/>
  <c r="R4483" i="1" s="1"/>
  <c r="U4483" i="1" s="1"/>
  <c r="V4483" i="1" s="1"/>
  <c r="N4483" i="1"/>
  <c r="M4483" i="1"/>
  <c r="Q3403" i="1"/>
  <c r="X3403" i="1" s="1"/>
  <c r="AB3403" i="1" s="1"/>
  <c r="AC3403" i="1" s="1"/>
  <c r="P3403" i="1"/>
  <c r="O3403" i="1"/>
  <c r="R3403" i="1" s="1"/>
  <c r="U3403" i="1" s="1"/>
  <c r="V3403" i="1" s="1"/>
  <c r="N3403" i="1"/>
  <c r="M3403" i="1"/>
  <c r="Q2938" i="1"/>
  <c r="X2938" i="1" s="1"/>
  <c r="AB2938" i="1" s="1"/>
  <c r="AC2938" i="1" s="1"/>
  <c r="P2938" i="1"/>
  <c r="O2938" i="1"/>
  <c r="R2938" i="1" s="1"/>
  <c r="U2938" i="1" s="1"/>
  <c r="V2938" i="1" s="1"/>
  <c r="N2938" i="1"/>
  <c r="M2938" i="1"/>
  <c r="Q5102" i="1"/>
  <c r="X5102" i="1" s="1"/>
  <c r="AB5102" i="1" s="1"/>
  <c r="AC5102" i="1" s="1"/>
  <c r="P5102" i="1"/>
  <c r="O5102" i="1"/>
  <c r="R5102" i="1" s="1"/>
  <c r="U5102" i="1" s="1"/>
  <c r="V5102" i="1" s="1"/>
  <c r="N5102" i="1"/>
  <c r="M5102" i="1"/>
  <c r="Q2992" i="1"/>
  <c r="X2992" i="1" s="1"/>
  <c r="AB2992" i="1" s="1"/>
  <c r="AC2992" i="1" s="1"/>
  <c r="P2992" i="1"/>
  <c r="O2992" i="1"/>
  <c r="R2992" i="1" s="1"/>
  <c r="U2992" i="1" s="1"/>
  <c r="V2992" i="1" s="1"/>
  <c r="N2992" i="1"/>
  <c r="M2992" i="1"/>
  <c r="Q4775" i="1"/>
  <c r="X4775" i="1" s="1"/>
  <c r="AB4775" i="1" s="1"/>
  <c r="AC4775" i="1" s="1"/>
  <c r="P4775" i="1"/>
  <c r="O4775" i="1"/>
  <c r="R4775" i="1" s="1"/>
  <c r="U4775" i="1" s="1"/>
  <c r="V4775" i="1" s="1"/>
  <c r="N4775" i="1"/>
  <c r="M4775" i="1"/>
  <c r="Q1228" i="1"/>
  <c r="X1228" i="1" s="1"/>
  <c r="AB1228" i="1" s="1"/>
  <c r="AC1228" i="1" s="1"/>
  <c r="P1228" i="1"/>
  <c r="O1228" i="1"/>
  <c r="R1228" i="1" s="1"/>
  <c r="U1228" i="1" s="1"/>
  <c r="V1228" i="1" s="1"/>
  <c r="N1228" i="1"/>
  <c r="M1228" i="1"/>
  <c r="Q2952" i="1"/>
  <c r="X2952" i="1" s="1"/>
  <c r="AB2952" i="1" s="1"/>
  <c r="AC2952" i="1" s="1"/>
  <c r="P2952" i="1"/>
  <c r="O2952" i="1"/>
  <c r="R2952" i="1" s="1"/>
  <c r="U2952" i="1" s="1"/>
  <c r="V2952" i="1" s="1"/>
  <c r="N2952" i="1"/>
  <c r="M2952" i="1"/>
  <c r="Q4115" i="1"/>
  <c r="X4115" i="1" s="1"/>
  <c r="AB4115" i="1" s="1"/>
  <c r="AC4115" i="1" s="1"/>
  <c r="P4115" i="1"/>
  <c r="O4115" i="1"/>
  <c r="R4115" i="1" s="1"/>
  <c r="U4115" i="1" s="1"/>
  <c r="V4115" i="1" s="1"/>
  <c r="N4115" i="1"/>
  <c r="M4115" i="1"/>
  <c r="Q6463" i="1"/>
  <c r="X6463" i="1" s="1"/>
  <c r="AB6463" i="1" s="1"/>
  <c r="AC6463" i="1" s="1"/>
  <c r="P6463" i="1"/>
  <c r="O6463" i="1"/>
  <c r="R6463" i="1" s="1"/>
  <c r="U6463" i="1" s="1"/>
  <c r="V6463" i="1" s="1"/>
  <c r="N6463" i="1"/>
  <c r="M6463" i="1"/>
  <c r="Q1587" i="1"/>
  <c r="X1587" i="1" s="1"/>
  <c r="AB1587" i="1" s="1"/>
  <c r="AC1587" i="1" s="1"/>
  <c r="P1587" i="1"/>
  <c r="O1587" i="1"/>
  <c r="R1587" i="1" s="1"/>
  <c r="U1587" i="1" s="1"/>
  <c r="V1587" i="1" s="1"/>
  <c r="N1587" i="1"/>
  <c r="M1587" i="1"/>
  <c r="Q4675" i="1"/>
  <c r="X4675" i="1" s="1"/>
  <c r="AB4675" i="1" s="1"/>
  <c r="AC4675" i="1" s="1"/>
  <c r="P4675" i="1"/>
  <c r="O4675" i="1"/>
  <c r="R4675" i="1" s="1"/>
  <c r="U4675" i="1" s="1"/>
  <c r="V4675" i="1" s="1"/>
  <c r="N4675" i="1"/>
  <c r="M4675" i="1"/>
  <c r="Q4634" i="1"/>
  <c r="X4634" i="1" s="1"/>
  <c r="AB4634" i="1" s="1"/>
  <c r="AC4634" i="1" s="1"/>
  <c r="P4634" i="1"/>
  <c r="O4634" i="1"/>
  <c r="R4634" i="1" s="1"/>
  <c r="U4634" i="1" s="1"/>
  <c r="V4634" i="1" s="1"/>
  <c r="N4634" i="1"/>
  <c r="M4634" i="1"/>
  <c r="Q6686" i="1"/>
  <c r="X6686" i="1" s="1"/>
  <c r="AB6686" i="1" s="1"/>
  <c r="AC6686" i="1" s="1"/>
  <c r="P6686" i="1"/>
  <c r="O6686" i="1"/>
  <c r="R6686" i="1" s="1"/>
  <c r="U6686" i="1" s="1"/>
  <c r="V6686" i="1" s="1"/>
  <c r="N6686" i="1"/>
  <c r="M6686" i="1"/>
  <c r="Q7670" i="1"/>
  <c r="X7670" i="1" s="1"/>
  <c r="AB7670" i="1" s="1"/>
  <c r="AC7670" i="1" s="1"/>
  <c r="P7670" i="1"/>
  <c r="O7670" i="1"/>
  <c r="R7670" i="1" s="1"/>
  <c r="U7670" i="1" s="1"/>
  <c r="V7670" i="1" s="1"/>
  <c r="N7670" i="1"/>
  <c r="M7670" i="1"/>
  <c r="Q7014" i="1"/>
  <c r="X7014" i="1" s="1"/>
  <c r="AB7014" i="1" s="1"/>
  <c r="AC7014" i="1" s="1"/>
  <c r="P7014" i="1"/>
  <c r="O7014" i="1"/>
  <c r="R7014" i="1" s="1"/>
  <c r="U7014" i="1" s="1"/>
  <c r="V7014" i="1" s="1"/>
  <c r="N7014" i="1"/>
  <c r="M7014" i="1"/>
  <c r="Q7627" i="1"/>
  <c r="X7627" i="1" s="1"/>
  <c r="AB7627" i="1" s="1"/>
  <c r="AC7627" i="1" s="1"/>
  <c r="P7627" i="1"/>
  <c r="O7627" i="1"/>
  <c r="R7627" i="1" s="1"/>
  <c r="U7627" i="1" s="1"/>
  <c r="V7627" i="1" s="1"/>
  <c r="N7627" i="1"/>
  <c r="M7627" i="1"/>
  <c r="Q2812" i="1"/>
  <c r="X2812" i="1" s="1"/>
  <c r="AB2812" i="1" s="1"/>
  <c r="AC2812" i="1" s="1"/>
  <c r="P2812" i="1"/>
  <c r="O2812" i="1"/>
  <c r="R2812" i="1" s="1"/>
  <c r="U2812" i="1" s="1"/>
  <c r="V2812" i="1" s="1"/>
  <c r="N2812" i="1"/>
  <c r="M2812" i="1"/>
  <c r="Q6116" i="1"/>
  <c r="X6116" i="1" s="1"/>
  <c r="AB6116" i="1" s="1"/>
  <c r="AC6116" i="1" s="1"/>
  <c r="P6116" i="1"/>
  <c r="O6116" i="1"/>
  <c r="R6116" i="1" s="1"/>
  <c r="U6116" i="1" s="1"/>
  <c r="V6116" i="1" s="1"/>
  <c r="N6116" i="1"/>
  <c r="M6116" i="1"/>
  <c r="Q6132" i="1"/>
  <c r="X6132" i="1" s="1"/>
  <c r="AB6132" i="1" s="1"/>
  <c r="AC6132" i="1" s="1"/>
  <c r="P6132" i="1"/>
  <c r="O6132" i="1"/>
  <c r="R6132" i="1" s="1"/>
  <c r="U6132" i="1" s="1"/>
  <c r="V6132" i="1" s="1"/>
  <c r="N6132" i="1"/>
  <c r="M6132" i="1"/>
  <c r="Q5648" i="1"/>
  <c r="X5648" i="1" s="1"/>
  <c r="AB5648" i="1" s="1"/>
  <c r="AC5648" i="1" s="1"/>
  <c r="P5648" i="1"/>
  <c r="O5648" i="1"/>
  <c r="R5648" i="1" s="1"/>
  <c r="U5648" i="1" s="1"/>
  <c r="V5648" i="1" s="1"/>
  <c r="N5648" i="1"/>
  <c r="M5648" i="1"/>
  <c r="Q3818" i="1"/>
  <c r="X3818" i="1" s="1"/>
  <c r="AB3818" i="1" s="1"/>
  <c r="AC3818" i="1" s="1"/>
  <c r="P3818" i="1"/>
  <c r="O3818" i="1"/>
  <c r="R3818" i="1" s="1"/>
  <c r="U3818" i="1" s="1"/>
  <c r="V3818" i="1" s="1"/>
  <c r="N3818" i="1"/>
  <c r="M3818" i="1"/>
  <c r="Q2759" i="1"/>
  <c r="X2759" i="1" s="1"/>
  <c r="AB2759" i="1" s="1"/>
  <c r="AC2759" i="1" s="1"/>
  <c r="P2759" i="1"/>
  <c r="O2759" i="1"/>
  <c r="R2759" i="1" s="1"/>
  <c r="U2759" i="1" s="1"/>
  <c r="V2759" i="1" s="1"/>
  <c r="N2759" i="1"/>
  <c r="M2759" i="1"/>
  <c r="Q6506" i="1"/>
  <c r="X6506" i="1" s="1"/>
  <c r="AB6506" i="1" s="1"/>
  <c r="AC6506" i="1" s="1"/>
  <c r="P6506" i="1"/>
  <c r="O6506" i="1"/>
  <c r="R6506" i="1" s="1"/>
  <c r="U6506" i="1" s="1"/>
  <c r="V6506" i="1" s="1"/>
  <c r="N6506" i="1"/>
  <c r="M6506" i="1"/>
  <c r="Q5146" i="1"/>
  <c r="X5146" i="1" s="1"/>
  <c r="AB5146" i="1" s="1"/>
  <c r="AC5146" i="1" s="1"/>
  <c r="P5146" i="1"/>
  <c r="O5146" i="1"/>
  <c r="R5146" i="1" s="1"/>
  <c r="U5146" i="1" s="1"/>
  <c r="V5146" i="1" s="1"/>
  <c r="N5146" i="1"/>
  <c r="M5146" i="1"/>
  <c r="Q5798" i="1"/>
  <c r="X5798" i="1" s="1"/>
  <c r="AB5798" i="1" s="1"/>
  <c r="AC5798" i="1" s="1"/>
  <c r="P5798" i="1"/>
  <c r="O5798" i="1"/>
  <c r="R5798" i="1" s="1"/>
  <c r="U5798" i="1" s="1"/>
  <c r="V5798" i="1" s="1"/>
  <c r="N5798" i="1"/>
  <c r="M5798" i="1"/>
  <c r="Q4352" i="1"/>
  <c r="X4352" i="1" s="1"/>
  <c r="AB4352" i="1" s="1"/>
  <c r="AC4352" i="1" s="1"/>
  <c r="P4352" i="1"/>
  <c r="O4352" i="1"/>
  <c r="R4352" i="1" s="1"/>
  <c r="U4352" i="1" s="1"/>
  <c r="V4352" i="1" s="1"/>
  <c r="N4352" i="1"/>
  <c r="M4352" i="1"/>
  <c r="Q4741" i="1"/>
  <c r="X4741" i="1" s="1"/>
  <c r="AB4741" i="1" s="1"/>
  <c r="AC4741" i="1" s="1"/>
  <c r="P4741" i="1"/>
  <c r="O4741" i="1"/>
  <c r="R4741" i="1" s="1"/>
  <c r="U4741" i="1" s="1"/>
  <c r="V4741" i="1" s="1"/>
  <c r="N4741" i="1"/>
  <c r="M4741" i="1"/>
  <c r="Q4795" i="1"/>
  <c r="X4795" i="1" s="1"/>
  <c r="AB4795" i="1" s="1"/>
  <c r="AC4795" i="1" s="1"/>
  <c r="P4795" i="1"/>
  <c r="O4795" i="1"/>
  <c r="R4795" i="1" s="1"/>
  <c r="U4795" i="1" s="1"/>
  <c r="V4795" i="1" s="1"/>
  <c r="N4795" i="1"/>
  <c r="M4795" i="1"/>
  <c r="Q5864" i="1"/>
  <c r="X5864" i="1" s="1"/>
  <c r="AB5864" i="1" s="1"/>
  <c r="AC5864" i="1" s="1"/>
  <c r="P5864" i="1"/>
  <c r="O5864" i="1"/>
  <c r="R5864" i="1" s="1"/>
  <c r="U5864" i="1" s="1"/>
  <c r="V5864" i="1" s="1"/>
  <c r="N5864" i="1"/>
  <c r="M5864" i="1"/>
  <c r="Q781" i="1"/>
  <c r="X781" i="1" s="1"/>
  <c r="AB781" i="1" s="1"/>
  <c r="AC781" i="1" s="1"/>
  <c r="P781" i="1"/>
  <c r="O781" i="1"/>
  <c r="R781" i="1" s="1"/>
  <c r="U781" i="1" s="1"/>
  <c r="V781" i="1" s="1"/>
  <c r="N781" i="1"/>
  <c r="M781" i="1"/>
  <c r="Q5868" i="1"/>
  <c r="X5868" i="1" s="1"/>
  <c r="AB5868" i="1" s="1"/>
  <c r="AC5868" i="1" s="1"/>
  <c r="P5868" i="1"/>
  <c r="O5868" i="1"/>
  <c r="R5868" i="1" s="1"/>
  <c r="U5868" i="1" s="1"/>
  <c r="V5868" i="1" s="1"/>
  <c r="N5868" i="1"/>
  <c r="M5868" i="1"/>
  <c r="Q5904" i="1"/>
  <c r="X5904" i="1" s="1"/>
  <c r="AB5904" i="1" s="1"/>
  <c r="AC5904" i="1" s="1"/>
  <c r="P5904" i="1"/>
  <c r="O5904" i="1"/>
  <c r="R5904" i="1" s="1"/>
  <c r="U5904" i="1" s="1"/>
  <c r="V5904" i="1" s="1"/>
  <c r="N5904" i="1"/>
  <c r="M5904" i="1"/>
  <c r="Q4344" i="1"/>
  <c r="X4344" i="1" s="1"/>
  <c r="AB4344" i="1" s="1"/>
  <c r="AC4344" i="1" s="1"/>
  <c r="P4344" i="1"/>
  <c r="O4344" i="1"/>
  <c r="R4344" i="1" s="1"/>
  <c r="U4344" i="1" s="1"/>
  <c r="V4344" i="1" s="1"/>
  <c r="N4344" i="1"/>
  <c r="M4344" i="1"/>
  <c r="Q2644" i="1"/>
  <c r="X2644" i="1" s="1"/>
  <c r="AB2644" i="1" s="1"/>
  <c r="AC2644" i="1" s="1"/>
  <c r="P2644" i="1"/>
  <c r="O2644" i="1"/>
  <c r="R2644" i="1" s="1"/>
  <c r="U2644" i="1" s="1"/>
  <c r="V2644" i="1" s="1"/>
  <c r="N2644" i="1"/>
  <c r="M2644" i="1"/>
  <c r="Q2698" i="1"/>
  <c r="X2698" i="1" s="1"/>
  <c r="AB2698" i="1" s="1"/>
  <c r="AC2698" i="1" s="1"/>
  <c r="P2698" i="1"/>
  <c r="O2698" i="1"/>
  <c r="R2698" i="1" s="1"/>
  <c r="U2698" i="1" s="1"/>
  <c r="V2698" i="1" s="1"/>
  <c r="N2698" i="1"/>
  <c r="M2698" i="1"/>
  <c r="Q7095" i="1"/>
  <c r="X7095" i="1" s="1"/>
  <c r="AB7095" i="1" s="1"/>
  <c r="AC7095" i="1" s="1"/>
  <c r="P7095" i="1"/>
  <c r="O7095" i="1"/>
  <c r="R7095" i="1" s="1"/>
  <c r="U7095" i="1" s="1"/>
  <c r="V7095" i="1" s="1"/>
  <c r="N7095" i="1"/>
  <c r="M7095" i="1"/>
  <c r="Q1036" i="1"/>
  <c r="X1036" i="1" s="1"/>
  <c r="AB1036" i="1" s="1"/>
  <c r="AC1036" i="1" s="1"/>
  <c r="P1036" i="1"/>
  <c r="O1036" i="1"/>
  <c r="R1036" i="1" s="1"/>
  <c r="U1036" i="1" s="1"/>
  <c r="V1036" i="1" s="1"/>
  <c r="N1036" i="1"/>
  <c r="M1036" i="1"/>
  <c r="Q3451" i="1"/>
  <c r="X3451" i="1" s="1"/>
  <c r="AB3451" i="1" s="1"/>
  <c r="AC3451" i="1" s="1"/>
  <c r="P3451" i="1"/>
  <c r="O3451" i="1"/>
  <c r="R3451" i="1" s="1"/>
  <c r="U3451" i="1" s="1"/>
  <c r="V3451" i="1" s="1"/>
  <c r="N3451" i="1"/>
  <c r="M3451" i="1"/>
  <c r="Q4959" i="1"/>
  <c r="X4959" i="1" s="1"/>
  <c r="AB4959" i="1" s="1"/>
  <c r="AC4959" i="1" s="1"/>
  <c r="P4959" i="1"/>
  <c r="O4959" i="1"/>
  <c r="R4959" i="1" s="1"/>
  <c r="U4959" i="1" s="1"/>
  <c r="V4959" i="1" s="1"/>
  <c r="N4959" i="1"/>
  <c r="M4959" i="1"/>
  <c r="Q5469" i="1"/>
  <c r="X5469" i="1" s="1"/>
  <c r="AB5469" i="1" s="1"/>
  <c r="AC5469" i="1" s="1"/>
  <c r="P5469" i="1"/>
  <c r="O5469" i="1"/>
  <c r="R5469" i="1" s="1"/>
  <c r="U5469" i="1" s="1"/>
  <c r="V5469" i="1" s="1"/>
  <c r="N5469" i="1"/>
  <c r="M5469" i="1"/>
  <c r="Q6704" i="1"/>
  <c r="X6704" i="1" s="1"/>
  <c r="AB6704" i="1" s="1"/>
  <c r="AC6704" i="1" s="1"/>
  <c r="P6704" i="1"/>
  <c r="O6704" i="1"/>
  <c r="R6704" i="1" s="1"/>
  <c r="U6704" i="1" s="1"/>
  <c r="V6704" i="1" s="1"/>
  <c r="N6704" i="1"/>
  <c r="M6704" i="1"/>
  <c r="Q3387" i="1"/>
  <c r="X3387" i="1" s="1"/>
  <c r="AB3387" i="1" s="1"/>
  <c r="AC3387" i="1" s="1"/>
  <c r="P3387" i="1"/>
  <c r="O3387" i="1"/>
  <c r="R3387" i="1" s="1"/>
  <c r="U3387" i="1" s="1"/>
  <c r="V3387" i="1" s="1"/>
  <c r="N3387" i="1"/>
  <c r="M3387" i="1"/>
  <c r="Q7583" i="1"/>
  <c r="X7583" i="1" s="1"/>
  <c r="AB7583" i="1" s="1"/>
  <c r="AC7583" i="1" s="1"/>
  <c r="P7583" i="1"/>
  <c r="O7583" i="1"/>
  <c r="R7583" i="1" s="1"/>
  <c r="U7583" i="1" s="1"/>
  <c r="V7583" i="1" s="1"/>
  <c r="N7583" i="1"/>
  <c r="M7583" i="1"/>
  <c r="Q5496" i="1"/>
  <c r="X5496" i="1" s="1"/>
  <c r="AB5496" i="1" s="1"/>
  <c r="AC5496" i="1" s="1"/>
  <c r="P5496" i="1"/>
  <c r="O5496" i="1"/>
  <c r="R5496" i="1" s="1"/>
  <c r="U5496" i="1" s="1"/>
  <c r="V5496" i="1" s="1"/>
  <c r="N5496" i="1"/>
  <c r="M5496" i="1"/>
  <c r="Q7692" i="1"/>
  <c r="X7692" i="1" s="1"/>
  <c r="AB7692" i="1" s="1"/>
  <c r="AC7692" i="1" s="1"/>
  <c r="P7692" i="1"/>
  <c r="O7692" i="1"/>
  <c r="R7692" i="1" s="1"/>
  <c r="U7692" i="1" s="1"/>
  <c r="V7692" i="1" s="1"/>
  <c r="N7692" i="1"/>
  <c r="M7692" i="1"/>
  <c r="Q6107" i="1"/>
  <c r="X6107" i="1" s="1"/>
  <c r="AB6107" i="1" s="1"/>
  <c r="AC6107" i="1" s="1"/>
  <c r="P6107" i="1"/>
  <c r="O6107" i="1"/>
  <c r="R6107" i="1" s="1"/>
  <c r="U6107" i="1" s="1"/>
  <c r="V6107" i="1" s="1"/>
  <c r="N6107" i="1"/>
  <c r="M6107" i="1"/>
  <c r="Q6031" i="1"/>
  <c r="X6031" i="1" s="1"/>
  <c r="AB6031" i="1" s="1"/>
  <c r="AC6031" i="1" s="1"/>
  <c r="P6031" i="1"/>
  <c r="O6031" i="1"/>
  <c r="R6031" i="1" s="1"/>
  <c r="U6031" i="1" s="1"/>
  <c r="V6031" i="1" s="1"/>
  <c r="N6031" i="1"/>
  <c r="M6031" i="1"/>
  <c r="Q7533" i="1"/>
  <c r="X7533" i="1" s="1"/>
  <c r="AB7533" i="1" s="1"/>
  <c r="AC7533" i="1" s="1"/>
  <c r="P7533" i="1"/>
  <c r="O7533" i="1"/>
  <c r="R7533" i="1" s="1"/>
  <c r="U7533" i="1" s="1"/>
  <c r="V7533" i="1" s="1"/>
  <c r="N7533" i="1"/>
  <c r="M7533" i="1"/>
  <c r="Q6494" i="1"/>
  <c r="X6494" i="1" s="1"/>
  <c r="AB6494" i="1" s="1"/>
  <c r="AC6494" i="1" s="1"/>
  <c r="P6494" i="1"/>
  <c r="O6494" i="1"/>
  <c r="R6494" i="1" s="1"/>
  <c r="U6494" i="1" s="1"/>
  <c r="V6494" i="1" s="1"/>
  <c r="N6494" i="1"/>
  <c r="M6494" i="1"/>
  <c r="Q6995" i="1"/>
  <c r="X6995" i="1" s="1"/>
  <c r="AB6995" i="1" s="1"/>
  <c r="AC6995" i="1" s="1"/>
  <c r="P6995" i="1"/>
  <c r="O6995" i="1"/>
  <c r="R6995" i="1" s="1"/>
  <c r="U6995" i="1" s="1"/>
  <c r="V6995" i="1" s="1"/>
  <c r="N6995" i="1"/>
  <c r="M6995" i="1"/>
  <c r="Q6896" i="1"/>
  <c r="X6896" i="1" s="1"/>
  <c r="AB6896" i="1" s="1"/>
  <c r="AC6896" i="1" s="1"/>
  <c r="P6896" i="1"/>
  <c r="O6896" i="1"/>
  <c r="R6896" i="1" s="1"/>
  <c r="U6896" i="1" s="1"/>
  <c r="V6896" i="1" s="1"/>
  <c r="N6896" i="1"/>
  <c r="M6896" i="1"/>
  <c r="Q5754" i="1"/>
  <c r="X5754" i="1" s="1"/>
  <c r="AB5754" i="1" s="1"/>
  <c r="AC5754" i="1" s="1"/>
  <c r="P5754" i="1"/>
  <c r="O5754" i="1"/>
  <c r="R5754" i="1" s="1"/>
  <c r="U5754" i="1" s="1"/>
  <c r="V5754" i="1" s="1"/>
  <c r="N5754" i="1"/>
  <c r="M5754" i="1"/>
  <c r="Q2576" i="1"/>
  <c r="X2576" i="1" s="1"/>
  <c r="AB2576" i="1" s="1"/>
  <c r="AC2576" i="1" s="1"/>
  <c r="P2576" i="1"/>
  <c r="O2576" i="1"/>
  <c r="R2576" i="1" s="1"/>
  <c r="U2576" i="1" s="1"/>
  <c r="V2576" i="1" s="1"/>
  <c r="N2576" i="1"/>
  <c r="M2576" i="1"/>
  <c r="Q7508" i="1"/>
  <c r="X7508" i="1" s="1"/>
  <c r="AB7508" i="1" s="1"/>
  <c r="AC7508" i="1" s="1"/>
  <c r="P7508" i="1"/>
  <c r="O7508" i="1"/>
  <c r="R7508" i="1" s="1"/>
  <c r="U7508" i="1" s="1"/>
  <c r="V7508" i="1" s="1"/>
  <c r="N7508" i="1"/>
  <c r="M7508" i="1"/>
  <c r="Q4045" i="1"/>
  <c r="X4045" i="1" s="1"/>
  <c r="AB4045" i="1" s="1"/>
  <c r="AC4045" i="1" s="1"/>
  <c r="P4045" i="1"/>
  <c r="O4045" i="1"/>
  <c r="R4045" i="1" s="1"/>
  <c r="U4045" i="1" s="1"/>
  <c r="V4045" i="1" s="1"/>
  <c r="N4045" i="1"/>
  <c r="M4045" i="1"/>
  <c r="Q4681" i="1"/>
  <c r="X4681" i="1" s="1"/>
  <c r="AB4681" i="1" s="1"/>
  <c r="AC4681" i="1" s="1"/>
  <c r="P4681" i="1"/>
  <c r="O4681" i="1"/>
  <c r="R4681" i="1" s="1"/>
  <c r="U4681" i="1" s="1"/>
  <c r="V4681" i="1" s="1"/>
  <c r="N4681" i="1"/>
  <c r="M4681" i="1"/>
  <c r="Q3421" i="1"/>
  <c r="X3421" i="1" s="1"/>
  <c r="AB3421" i="1" s="1"/>
  <c r="AC3421" i="1" s="1"/>
  <c r="P3421" i="1"/>
  <c r="O3421" i="1"/>
  <c r="R3421" i="1" s="1"/>
  <c r="U3421" i="1" s="1"/>
  <c r="V3421" i="1" s="1"/>
  <c r="N3421" i="1"/>
  <c r="M3421" i="1"/>
  <c r="Q7437" i="1"/>
  <c r="X7437" i="1" s="1"/>
  <c r="AB7437" i="1" s="1"/>
  <c r="AC7437" i="1" s="1"/>
  <c r="P7437" i="1"/>
  <c r="O7437" i="1"/>
  <c r="R7437" i="1" s="1"/>
  <c r="U7437" i="1" s="1"/>
  <c r="V7437" i="1" s="1"/>
  <c r="N7437" i="1"/>
  <c r="M7437" i="1"/>
  <c r="Q6607" i="1"/>
  <c r="X6607" i="1" s="1"/>
  <c r="AB6607" i="1" s="1"/>
  <c r="AC6607" i="1" s="1"/>
  <c r="P6607" i="1"/>
  <c r="O6607" i="1"/>
  <c r="R6607" i="1" s="1"/>
  <c r="U6607" i="1" s="1"/>
  <c r="V6607" i="1" s="1"/>
  <c r="N6607" i="1"/>
  <c r="M6607" i="1"/>
  <c r="Q7153" i="1"/>
  <c r="X7153" i="1" s="1"/>
  <c r="AB7153" i="1" s="1"/>
  <c r="AC7153" i="1" s="1"/>
  <c r="P7153" i="1"/>
  <c r="O7153" i="1"/>
  <c r="R7153" i="1" s="1"/>
  <c r="U7153" i="1" s="1"/>
  <c r="V7153" i="1" s="1"/>
  <c r="N7153" i="1"/>
  <c r="M7153" i="1"/>
  <c r="Q6555" i="1"/>
  <c r="X6555" i="1" s="1"/>
  <c r="AB6555" i="1" s="1"/>
  <c r="AC6555" i="1" s="1"/>
  <c r="P6555" i="1"/>
  <c r="O6555" i="1"/>
  <c r="R6555" i="1" s="1"/>
  <c r="U6555" i="1" s="1"/>
  <c r="V6555" i="1" s="1"/>
  <c r="N6555" i="1"/>
  <c r="M6555" i="1"/>
  <c r="Q1586" i="1"/>
  <c r="X1586" i="1" s="1"/>
  <c r="AB1586" i="1" s="1"/>
  <c r="AC1586" i="1" s="1"/>
  <c r="P1586" i="1"/>
  <c r="O1586" i="1"/>
  <c r="R1586" i="1" s="1"/>
  <c r="U1586" i="1" s="1"/>
  <c r="V1586" i="1" s="1"/>
  <c r="N1586" i="1"/>
  <c r="M1586" i="1"/>
  <c r="Q7167" i="1"/>
  <c r="X7167" i="1" s="1"/>
  <c r="AB7167" i="1" s="1"/>
  <c r="AC7167" i="1" s="1"/>
  <c r="P7167" i="1"/>
  <c r="O7167" i="1"/>
  <c r="R7167" i="1" s="1"/>
  <c r="U7167" i="1" s="1"/>
  <c r="V7167" i="1" s="1"/>
  <c r="N7167" i="1"/>
  <c r="M7167" i="1"/>
  <c r="Q4623" i="1"/>
  <c r="X4623" i="1" s="1"/>
  <c r="AB4623" i="1" s="1"/>
  <c r="AC4623" i="1" s="1"/>
  <c r="P4623" i="1"/>
  <c r="O4623" i="1"/>
  <c r="R4623" i="1" s="1"/>
  <c r="U4623" i="1" s="1"/>
  <c r="V4623" i="1" s="1"/>
  <c r="N4623" i="1"/>
  <c r="M4623" i="1"/>
  <c r="Q5622" i="1"/>
  <c r="X5622" i="1" s="1"/>
  <c r="AB5622" i="1" s="1"/>
  <c r="AC5622" i="1" s="1"/>
  <c r="P5622" i="1"/>
  <c r="O5622" i="1"/>
  <c r="R5622" i="1" s="1"/>
  <c r="U5622" i="1" s="1"/>
  <c r="V5622" i="1" s="1"/>
  <c r="N5622" i="1"/>
  <c r="M5622" i="1"/>
  <c r="Q5650" i="1"/>
  <c r="X5650" i="1" s="1"/>
  <c r="AB5650" i="1" s="1"/>
  <c r="AC5650" i="1" s="1"/>
  <c r="P5650" i="1"/>
  <c r="O5650" i="1"/>
  <c r="R5650" i="1" s="1"/>
  <c r="U5650" i="1" s="1"/>
  <c r="V5650" i="1" s="1"/>
  <c r="N5650" i="1"/>
  <c r="M5650" i="1"/>
  <c r="Q7498" i="1"/>
  <c r="X7498" i="1" s="1"/>
  <c r="AB7498" i="1" s="1"/>
  <c r="AC7498" i="1" s="1"/>
  <c r="P7498" i="1"/>
  <c r="O7498" i="1"/>
  <c r="R7498" i="1" s="1"/>
  <c r="U7498" i="1" s="1"/>
  <c r="V7498" i="1" s="1"/>
  <c r="N7498" i="1"/>
  <c r="M7498" i="1"/>
  <c r="Q8168" i="1"/>
  <c r="X8168" i="1" s="1"/>
  <c r="AB8168" i="1" s="1"/>
  <c r="AC8168" i="1" s="1"/>
  <c r="P8168" i="1"/>
  <c r="O8168" i="1"/>
  <c r="R8168" i="1" s="1"/>
  <c r="U8168" i="1" s="1"/>
  <c r="V8168" i="1" s="1"/>
  <c r="N8168" i="1"/>
  <c r="M8168" i="1"/>
  <c r="Q3737" i="1"/>
  <c r="X3737" i="1" s="1"/>
  <c r="AB3737" i="1" s="1"/>
  <c r="AC3737" i="1" s="1"/>
  <c r="P3737" i="1"/>
  <c r="O3737" i="1"/>
  <c r="R3737" i="1" s="1"/>
  <c r="U3737" i="1" s="1"/>
  <c r="V3737" i="1" s="1"/>
  <c r="N3737" i="1"/>
  <c r="M3737" i="1"/>
  <c r="Q4373" i="1"/>
  <c r="X4373" i="1" s="1"/>
  <c r="AB4373" i="1" s="1"/>
  <c r="AC4373" i="1" s="1"/>
  <c r="P4373" i="1"/>
  <c r="O4373" i="1"/>
  <c r="R4373" i="1" s="1"/>
  <c r="U4373" i="1" s="1"/>
  <c r="V4373" i="1" s="1"/>
  <c r="N4373" i="1"/>
  <c r="M4373" i="1"/>
  <c r="Q4979" i="1"/>
  <c r="X4979" i="1" s="1"/>
  <c r="AB4979" i="1" s="1"/>
  <c r="AC4979" i="1" s="1"/>
  <c r="P4979" i="1"/>
  <c r="O4979" i="1"/>
  <c r="R4979" i="1" s="1"/>
  <c r="U4979" i="1" s="1"/>
  <c r="V4979" i="1" s="1"/>
  <c r="N4979" i="1"/>
  <c r="M4979" i="1"/>
  <c r="Q3863" i="1"/>
  <c r="X3863" i="1" s="1"/>
  <c r="AB3863" i="1" s="1"/>
  <c r="AC3863" i="1" s="1"/>
  <c r="P3863" i="1"/>
  <c r="O3863" i="1"/>
  <c r="R3863" i="1" s="1"/>
  <c r="U3863" i="1" s="1"/>
  <c r="V3863" i="1" s="1"/>
  <c r="N3863" i="1"/>
  <c r="M3863" i="1"/>
  <c r="Q4039" i="1"/>
  <c r="X4039" i="1" s="1"/>
  <c r="AB4039" i="1" s="1"/>
  <c r="AC4039" i="1" s="1"/>
  <c r="P4039" i="1"/>
  <c r="O4039" i="1"/>
  <c r="R4039" i="1" s="1"/>
  <c r="U4039" i="1" s="1"/>
  <c r="V4039" i="1" s="1"/>
  <c r="N4039" i="1"/>
  <c r="M4039" i="1"/>
  <c r="Q8140" i="1"/>
  <c r="X8140" i="1" s="1"/>
  <c r="AB8140" i="1" s="1"/>
  <c r="AC8140" i="1" s="1"/>
  <c r="P8140" i="1"/>
  <c r="O8140" i="1"/>
  <c r="R8140" i="1" s="1"/>
  <c r="U8140" i="1" s="1"/>
  <c r="V8140" i="1" s="1"/>
  <c r="N8140" i="1"/>
  <c r="M8140" i="1"/>
  <c r="Q5817" i="1"/>
  <c r="X5817" i="1" s="1"/>
  <c r="AB5817" i="1" s="1"/>
  <c r="AC5817" i="1" s="1"/>
  <c r="P5817" i="1"/>
  <c r="O5817" i="1"/>
  <c r="R5817" i="1" s="1"/>
  <c r="U5817" i="1" s="1"/>
  <c r="V5817" i="1" s="1"/>
  <c r="N5817" i="1"/>
  <c r="M5817" i="1"/>
  <c r="Q6374" i="1"/>
  <c r="X6374" i="1" s="1"/>
  <c r="AB6374" i="1" s="1"/>
  <c r="AC6374" i="1" s="1"/>
  <c r="P6374" i="1"/>
  <c r="O6374" i="1"/>
  <c r="R6374" i="1" s="1"/>
  <c r="U6374" i="1" s="1"/>
  <c r="V6374" i="1" s="1"/>
  <c r="N6374" i="1"/>
  <c r="M6374" i="1"/>
  <c r="Q3228" i="1"/>
  <c r="X3228" i="1" s="1"/>
  <c r="AB3228" i="1" s="1"/>
  <c r="AC3228" i="1" s="1"/>
  <c r="P3228" i="1"/>
  <c r="O3228" i="1"/>
  <c r="R3228" i="1" s="1"/>
  <c r="U3228" i="1" s="1"/>
  <c r="V3228" i="1" s="1"/>
  <c r="N3228" i="1"/>
  <c r="M3228" i="1"/>
  <c r="Q1598" i="1"/>
  <c r="X1598" i="1" s="1"/>
  <c r="AB1598" i="1" s="1"/>
  <c r="AC1598" i="1" s="1"/>
  <c r="P1598" i="1"/>
  <c r="O1598" i="1"/>
  <c r="R1598" i="1" s="1"/>
  <c r="U1598" i="1" s="1"/>
  <c r="V1598" i="1" s="1"/>
  <c r="N1598" i="1"/>
  <c r="M1598" i="1"/>
  <c r="Q5258" i="1"/>
  <c r="X5258" i="1" s="1"/>
  <c r="AB5258" i="1" s="1"/>
  <c r="AC5258" i="1" s="1"/>
  <c r="P5258" i="1"/>
  <c r="O5258" i="1"/>
  <c r="R5258" i="1" s="1"/>
  <c r="U5258" i="1" s="1"/>
  <c r="V5258" i="1" s="1"/>
  <c r="N5258" i="1"/>
  <c r="M5258" i="1"/>
  <c r="Q6497" i="1"/>
  <c r="X6497" i="1" s="1"/>
  <c r="AB6497" i="1" s="1"/>
  <c r="AC6497" i="1" s="1"/>
  <c r="P6497" i="1"/>
  <c r="O6497" i="1"/>
  <c r="R6497" i="1" s="1"/>
  <c r="U6497" i="1" s="1"/>
  <c r="V6497" i="1" s="1"/>
  <c r="N6497" i="1"/>
  <c r="M6497" i="1"/>
  <c r="Q7304" i="1"/>
  <c r="X7304" i="1" s="1"/>
  <c r="AB7304" i="1" s="1"/>
  <c r="AC7304" i="1" s="1"/>
  <c r="P7304" i="1"/>
  <c r="O7304" i="1"/>
  <c r="R7304" i="1" s="1"/>
  <c r="U7304" i="1" s="1"/>
  <c r="V7304" i="1" s="1"/>
  <c r="N7304" i="1"/>
  <c r="M7304" i="1"/>
  <c r="Q6470" i="1"/>
  <c r="X6470" i="1" s="1"/>
  <c r="AB6470" i="1" s="1"/>
  <c r="AC6470" i="1" s="1"/>
  <c r="P6470" i="1"/>
  <c r="O6470" i="1"/>
  <c r="R6470" i="1" s="1"/>
  <c r="U6470" i="1" s="1"/>
  <c r="V6470" i="1" s="1"/>
  <c r="N6470" i="1"/>
  <c r="M6470" i="1"/>
  <c r="Q3612" i="1"/>
  <c r="X3612" i="1" s="1"/>
  <c r="AB3612" i="1" s="1"/>
  <c r="AC3612" i="1" s="1"/>
  <c r="P3612" i="1"/>
  <c r="O3612" i="1"/>
  <c r="R3612" i="1" s="1"/>
  <c r="U3612" i="1" s="1"/>
  <c r="V3612" i="1" s="1"/>
  <c r="N3612" i="1"/>
  <c r="M3612" i="1"/>
  <c r="Q4436" i="1"/>
  <c r="X4436" i="1" s="1"/>
  <c r="AB4436" i="1" s="1"/>
  <c r="AC4436" i="1" s="1"/>
  <c r="P4436" i="1"/>
  <c r="O4436" i="1"/>
  <c r="R4436" i="1" s="1"/>
  <c r="U4436" i="1" s="1"/>
  <c r="V4436" i="1" s="1"/>
  <c r="N4436" i="1"/>
  <c r="M4436" i="1"/>
  <c r="Q4316" i="1"/>
  <c r="X4316" i="1" s="1"/>
  <c r="AB4316" i="1" s="1"/>
  <c r="AC4316" i="1" s="1"/>
  <c r="P4316" i="1"/>
  <c r="O4316" i="1"/>
  <c r="R4316" i="1" s="1"/>
  <c r="U4316" i="1" s="1"/>
  <c r="V4316" i="1" s="1"/>
  <c r="N4316" i="1"/>
  <c r="M4316" i="1"/>
  <c r="Q695" i="1"/>
  <c r="X695" i="1" s="1"/>
  <c r="AB695" i="1" s="1"/>
  <c r="AC695" i="1" s="1"/>
  <c r="P695" i="1"/>
  <c r="O695" i="1"/>
  <c r="R695" i="1" s="1"/>
  <c r="U695" i="1" s="1"/>
  <c r="V695" i="1" s="1"/>
  <c r="N695" i="1"/>
  <c r="M695" i="1"/>
  <c r="Q7571" i="1"/>
  <c r="X7571" i="1" s="1"/>
  <c r="AB7571" i="1" s="1"/>
  <c r="AC7571" i="1" s="1"/>
  <c r="P7571" i="1"/>
  <c r="O7571" i="1"/>
  <c r="R7571" i="1" s="1"/>
  <c r="U7571" i="1" s="1"/>
  <c r="V7571" i="1" s="1"/>
  <c r="N7571" i="1"/>
  <c r="M7571" i="1"/>
  <c r="Q2265" i="1"/>
  <c r="X2265" i="1" s="1"/>
  <c r="AB2265" i="1" s="1"/>
  <c r="AC2265" i="1" s="1"/>
  <c r="P2265" i="1"/>
  <c r="O2265" i="1"/>
  <c r="R2265" i="1" s="1"/>
  <c r="U2265" i="1" s="1"/>
  <c r="V2265" i="1" s="1"/>
  <c r="N2265" i="1"/>
  <c r="M2265" i="1"/>
  <c r="Q1694" i="1"/>
  <c r="X1694" i="1" s="1"/>
  <c r="AB1694" i="1" s="1"/>
  <c r="AC1694" i="1" s="1"/>
  <c r="P1694" i="1"/>
  <c r="O1694" i="1"/>
  <c r="R1694" i="1" s="1"/>
  <c r="U1694" i="1" s="1"/>
  <c r="V1694" i="1" s="1"/>
  <c r="N1694" i="1"/>
  <c r="M1694" i="1"/>
  <c r="Q3976" i="1"/>
  <c r="X3976" i="1" s="1"/>
  <c r="AB3976" i="1" s="1"/>
  <c r="AC3976" i="1" s="1"/>
  <c r="P3976" i="1"/>
  <c r="O3976" i="1"/>
  <c r="R3976" i="1" s="1"/>
  <c r="U3976" i="1" s="1"/>
  <c r="V3976" i="1" s="1"/>
  <c r="N3976" i="1"/>
  <c r="M3976" i="1"/>
  <c r="Q5858" i="1"/>
  <c r="X5858" i="1" s="1"/>
  <c r="AB5858" i="1" s="1"/>
  <c r="AC5858" i="1" s="1"/>
  <c r="P5858" i="1"/>
  <c r="O5858" i="1"/>
  <c r="R5858" i="1" s="1"/>
  <c r="U5858" i="1" s="1"/>
  <c r="V5858" i="1" s="1"/>
  <c r="N5858" i="1"/>
  <c r="M5858" i="1"/>
  <c r="Q1987" i="1"/>
  <c r="X1987" i="1" s="1"/>
  <c r="AB1987" i="1" s="1"/>
  <c r="AC1987" i="1" s="1"/>
  <c r="P1987" i="1"/>
  <c r="O1987" i="1"/>
  <c r="R1987" i="1" s="1"/>
  <c r="U1987" i="1" s="1"/>
  <c r="V1987" i="1" s="1"/>
  <c r="N1987" i="1"/>
  <c r="M1987" i="1"/>
  <c r="Q6911" i="1"/>
  <c r="X6911" i="1" s="1"/>
  <c r="AB6911" i="1" s="1"/>
  <c r="AC6911" i="1" s="1"/>
  <c r="P6911" i="1"/>
  <c r="O6911" i="1"/>
  <c r="R6911" i="1" s="1"/>
  <c r="U6911" i="1" s="1"/>
  <c r="V6911" i="1" s="1"/>
  <c r="N6911" i="1"/>
  <c r="M6911" i="1"/>
  <c r="Q2744" i="1"/>
  <c r="X2744" i="1" s="1"/>
  <c r="AB2744" i="1" s="1"/>
  <c r="AC2744" i="1" s="1"/>
  <c r="P2744" i="1"/>
  <c r="O2744" i="1"/>
  <c r="R2744" i="1" s="1"/>
  <c r="U2744" i="1" s="1"/>
  <c r="V2744" i="1" s="1"/>
  <c r="N2744" i="1"/>
  <c r="M2744" i="1"/>
  <c r="Q3253" i="1"/>
  <c r="X3253" i="1" s="1"/>
  <c r="AB3253" i="1" s="1"/>
  <c r="AC3253" i="1" s="1"/>
  <c r="P3253" i="1"/>
  <c r="O3253" i="1"/>
  <c r="R3253" i="1" s="1"/>
  <c r="U3253" i="1" s="1"/>
  <c r="V3253" i="1" s="1"/>
  <c r="N3253" i="1"/>
  <c r="M3253" i="1"/>
  <c r="Q5757" i="1"/>
  <c r="X5757" i="1" s="1"/>
  <c r="AB5757" i="1" s="1"/>
  <c r="AC5757" i="1" s="1"/>
  <c r="P5757" i="1"/>
  <c r="O5757" i="1"/>
  <c r="R5757" i="1" s="1"/>
  <c r="U5757" i="1" s="1"/>
  <c r="V5757" i="1" s="1"/>
  <c r="N5757" i="1"/>
  <c r="M5757" i="1"/>
  <c r="Q4229" i="1"/>
  <c r="X4229" i="1" s="1"/>
  <c r="AB4229" i="1" s="1"/>
  <c r="AC4229" i="1" s="1"/>
  <c r="P4229" i="1"/>
  <c r="O4229" i="1"/>
  <c r="R4229" i="1" s="1"/>
  <c r="U4229" i="1" s="1"/>
  <c r="V4229" i="1" s="1"/>
  <c r="N4229" i="1"/>
  <c r="M4229" i="1"/>
  <c r="Q1118" i="1"/>
  <c r="X1118" i="1" s="1"/>
  <c r="AB1118" i="1" s="1"/>
  <c r="AC1118" i="1" s="1"/>
  <c r="P1118" i="1"/>
  <c r="O1118" i="1"/>
  <c r="R1118" i="1" s="1"/>
  <c r="U1118" i="1" s="1"/>
  <c r="V1118" i="1" s="1"/>
  <c r="N1118" i="1"/>
  <c r="M1118" i="1"/>
  <c r="Q4802" i="1"/>
  <c r="X4802" i="1" s="1"/>
  <c r="AB4802" i="1" s="1"/>
  <c r="AC4802" i="1" s="1"/>
  <c r="P4802" i="1"/>
  <c r="O4802" i="1"/>
  <c r="R4802" i="1" s="1"/>
  <c r="U4802" i="1" s="1"/>
  <c r="V4802" i="1" s="1"/>
  <c r="N4802" i="1"/>
  <c r="M4802" i="1"/>
  <c r="Q5941" i="1"/>
  <c r="X5941" i="1" s="1"/>
  <c r="AB5941" i="1" s="1"/>
  <c r="AC5941" i="1" s="1"/>
  <c r="P5941" i="1"/>
  <c r="O5941" i="1"/>
  <c r="R5941" i="1" s="1"/>
  <c r="U5941" i="1" s="1"/>
  <c r="V5941" i="1" s="1"/>
  <c r="N5941" i="1"/>
  <c r="M5941" i="1"/>
  <c r="Q1348" i="1"/>
  <c r="X1348" i="1" s="1"/>
  <c r="AB1348" i="1" s="1"/>
  <c r="AC1348" i="1" s="1"/>
  <c r="P1348" i="1"/>
  <c r="O1348" i="1"/>
  <c r="R1348" i="1" s="1"/>
  <c r="U1348" i="1" s="1"/>
  <c r="V1348" i="1" s="1"/>
  <c r="N1348" i="1"/>
  <c r="M1348" i="1"/>
  <c r="Q6929" i="1"/>
  <c r="X6929" i="1" s="1"/>
  <c r="AB6929" i="1" s="1"/>
  <c r="AC6929" i="1" s="1"/>
  <c r="P6929" i="1"/>
  <c r="O6929" i="1"/>
  <c r="R6929" i="1" s="1"/>
  <c r="U6929" i="1" s="1"/>
  <c r="V6929" i="1" s="1"/>
  <c r="N6929" i="1"/>
  <c r="M6929" i="1"/>
  <c r="Q6122" i="1"/>
  <c r="X6122" i="1" s="1"/>
  <c r="AB6122" i="1" s="1"/>
  <c r="AC6122" i="1" s="1"/>
  <c r="P6122" i="1"/>
  <c r="O6122" i="1"/>
  <c r="R6122" i="1" s="1"/>
  <c r="U6122" i="1" s="1"/>
  <c r="V6122" i="1" s="1"/>
  <c r="N6122" i="1"/>
  <c r="M6122" i="1"/>
  <c r="Q5834" i="1"/>
  <c r="X5834" i="1" s="1"/>
  <c r="AB5834" i="1" s="1"/>
  <c r="AC5834" i="1" s="1"/>
  <c r="P5834" i="1"/>
  <c r="O5834" i="1"/>
  <c r="R5834" i="1" s="1"/>
  <c r="U5834" i="1" s="1"/>
  <c r="V5834" i="1" s="1"/>
  <c r="N5834" i="1"/>
  <c r="M5834" i="1"/>
  <c r="Q7961" i="1"/>
  <c r="X7961" i="1" s="1"/>
  <c r="AB7961" i="1" s="1"/>
  <c r="AC7961" i="1" s="1"/>
  <c r="P7961" i="1"/>
  <c r="O7961" i="1"/>
  <c r="R7961" i="1" s="1"/>
  <c r="U7961" i="1" s="1"/>
  <c r="V7961" i="1" s="1"/>
  <c r="N7961" i="1"/>
  <c r="M7961" i="1"/>
  <c r="Q8032" i="1"/>
  <c r="X8032" i="1" s="1"/>
  <c r="AB8032" i="1" s="1"/>
  <c r="AC8032" i="1" s="1"/>
  <c r="P8032" i="1"/>
  <c r="O8032" i="1"/>
  <c r="R8032" i="1" s="1"/>
  <c r="U8032" i="1" s="1"/>
  <c r="V8032" i="1" s="1"/>
  <c r="N8032" i="1"/>
  <c r="M8032" i="1"/>
  <c r="Q5667" i="1"/>
  <c r="X5667" i="1" s="1"/>
  <c r="AB5667" i="1" s="1"/>
  <c r="AC5667" i="1" s="1"/>
  <c r="P5667" i="1"/>
  <c r="O5667" i="1"/>
  <c r="R5667" i="1" s="1"/>
  <c r="U5667" i="1" s="1"/>
  <c r="V5667" i="1" s="1"/>
  <c r="N5667" i="1"/>
  <c r="M5667" i="1"/>
  <c r="Q1180" i="1"/>
  <c r="X1180" i="1" s="1"/>
  <c r="AB1180" i="1" s="1"/>
  <c r="AC1180" i="1" s="1"/>
  <c r="P1180" i="1"/>
  <c r="O1180" i="1"/>
  <c r="R1180" i="1" s="1"/>
  <c r="U1180" i="1" s="1"/>
  <c r="V1180" i="1" s="1"/>
  <c r="N1180" i="1"/>
  <c r="M1180" i="1"/>
  <c r="Q3573" i="1"/>
  <c r="X3573" i="1" s="1"/>
  <c r="AB3573" i="1" s="1"/>
  <c r="AC3573" i="1" s="1"/>
  <c r="P3573" i="1"/>
  <c r="O3573" i="1"/>
  <c r="R3573" i="1" s="1"/>
  <c r="U3573" i="1" s="1"/>
  <c r="V3573" i="1" s="1"/>
  <c r="N3573" i="1"/>
  <c r="M3573" i="1"/>
  <c r="Q1169" i="1"/>
  <c r="X1169" i="1" s="1"/>
  <c r="AB1169" i="1" s="1"/>
  <c r="AC1169" i="1" s="1"/>
  <c r="P1169" i="1"/>
  <c r="O1169" i="1"/>
  <c r="R1169" i="1" s="1"/>
  <c r="U1169" i="1" s="1"/>
  <c r="V1169" i="1" s="1"/>
  <c r="N1169" i="1"/>
  <c r="M1169" i="1"/>
  <c r="Q4430" i="1"/>
  <c r="X4430" i="1" s="1"/>
  <c r="AB4430" i="1" s="1"/>
  <c r="AC4430" i="1" s="1"/>
  <c r="P4430" i="1"/>
  <c r="O4430" i="1"/>
  <c r="R4430" i="1" s="1"/>
  <c r="U4430" i="1" s="1"/>
  <c r="V4430" i="1" s="1"/>
  <c r="N4430" i="1"/>
  <c r="M4430" i="1"/>
  <c r="Q5191" i="1"/>
  <c r="X5191" i="1" s="1"/>
  <c r="AB5191" i="1" s="1"/>
  <c r="AC5191" i="1" s="1"/>
  <c r="P5191" i="1"/>
  <c r="O5191" i="1"/>
  <c r="R5191" i="1" s="1"/>
  <c r="U5191" i="1" s="1"/>
  <c r="V5191" i="1" s="1"/>
  <c r="N5191" i="1"/>
  <c r="M5191" i="1"/>
  <c r="Q1917" i="1"/>
  <c r="X1917" i="1" s="1"/>
  <c r="AB1917" i="1" s="1"/>
  <c r="AC1917" i="1" s="1"/>
  <c r="P1917" i="1"/>
  <c r="O1917" i="1"/>
  <c r="R1917" i="1" s="1"/>
  <c r="U1917" i="1" s="1"/>
  <c r="V1917" i="1" s="1"/>
  <c r="N1917" i="1"/>
  <c r="M1917" i="1"/>
  <c r="Q7960" i="1"/>
  <c r="X7960" i="1" s="1"/>
  <c r="AB7960" i="1" s="1"/>
  <c r="AC7960" i="1" s="1"/>
  <c r="P7960" i="1"/>
  <c r="O7960" i="1"/>
  <c r="R7960" i="1" s="1"/>
  <c r="U7960" i="1" s="1"/>
  <c r="V7960" i="1" s="1"/>
  <c r="N7960" i="1"/>
  <c r="M7960" i="1"/>
  <c r="Q5208" i="1"/>
  <c r="X5208" i="1" s="1"/>
  <c r="AB5208" i="1" s="1"/>
  <c r="AC5208" i="1" s="1"/>
  <c r="P5208" i="1"/>
  <c r="O5208" i="1"/>
  <c r="R5208" i="1" s="1"/>
  <c r="U5208" i="1" s="1"/>
  <c r="V5208" i="1" s="1"/>
  <c r="N5208" i="1"/>
  <c r="M5208" i="1"/>
  <c r="Q6484" i="1"/>
  <c r="X6484" i="1" s="1"/>
  <c r="AB6484" i="1" s="1"/>
  <c r="AC6484" i="1" s="1"/>
  <c r="P6484" i="1"/>
  <c r="O6484" i="1"/>
  <c r="R6484" i="1" s="1"/>
  <c r="U6484" i="1" s="1"/>
  <c r="V6484" i="1" s="1"/>
  <c r="N6484" i="1"/>
  <c r="M6484" i="1"/>
  <c r="Q1076" i="1"/>
  <c r="X1076" i="1" s="1"/>
  <c r="AB1076" i="1" s="1"/>
  <c r="AC1076" i="1" s="1"/>
  <c r="P1076" i="1"/>
  <c r="O1076" i="1"/>
  <c r="R1076" i="1" s="1"/>
  <c r="U1076" i="1" s="1"/>
  <c r="V1076" i="1" s="1"/>
  <c r="N1076" i="1"/>
  <c r="M1076" i="1"/>
  <c r="Q3797" i="1"/>
  <c r="X3797" i="1" s="1"/>
  <c r="AB3797" i="1" s="1"/>
  <c r="AC3797" i="1" s="1"/>
  <c r="P3797" i="1"/>
  <c r="O3797" i="1"/>
  <c r="R3797" i="1" s="1"/>
  <c r="U3797" i="1" s="1"/>
  <c r="V3797" i="1" s="1"/>
  <c r="N3797" i="1"/>
  <c r="M3797" i="1"/>
  <c r="Q7554" i="1"/>
  <c r="X7554" i="1" s="1"/>
  <c r="AB7554" i="1" s="1"/>
  <c r="AC7554" i="1" s="1"/>
  <c r="P7554" i="1"/>
  <c r="O7554" i="1"/>
  <c r="R7554" i="1" s="1"/>
  <c r="U7554" i="1" s="1"/>
  <c r="V7554" i="1" s="1"/>
  <c r="N7554" i="1"/>
  <c r="M7554" i="1"/>
  <c r="Q7226" i="1"/>
  <c r="X7226" i="1" s="1"/>
  <c r="AB7226" i="1" s="1"/>
  <c r="AC7226" i="1" s="1"/>
  <c r="P7226" i="1"/>
  <c r="O7226" i="1"/>
  <c r="R7226" i="1" s="1"/>
  <c r="U7226" i="1" s="1"/>
  <c r="V7226" i="1" s="1"/>
  <c r="N7226" i="1"/>
  <c r="M7226" i="1"/>
  <c r="Q6916" i="1"/>
  <c r="X6916" i="1" s="1"/>
  <c r="AB6916" i="1" s="1"/>
  <c r="AC6916" i="1" s="1"/>
  <c r="P6916" i="1"/>
  <c r="O6916" i="1"/>
  <c r="R6916" i="1" s="1"/>
  <c r="U6916" i="1" s="1"/>
  <c r="V6916" i="1" s="1"/>
  <c r="N6916" i="1"/>
  <c r="M6916" i="1"/>
  <c r="Q5452" i="1"/>
  <c r="X5452" i="1" s="1"/>
  <c r="AB5452" i="1" s="1"/>
  <c r="AC5452" i="1" s="1"/>
  <c r="P5452" i="1"/>
  <c r="O5452" i="1"/>
  <c r="R5452" i="1" s="1"/>
  <c r="U5452" i="1" s="1"/>
  <c r="V5452" i="1" s="1"/>
  <c r="N5452" i="1"/>
  <c r="M5452" i="1"/>
  <c r="Q1869" i="1"/>
  <c r="X1869" i="1" s="1"/>
  <c r="AB1869" i="1" s="1"/>
  <c r="AC1869" i="1" s="1"/>
  <c r="P1869" i="1"/>
  <c r="O1869" i="1"/>
  <c r="R1869" i="1" s="1"/>
  <c r="U1869" i="1" s="1"/>
  <c r="V1869" i="1" s="1"/>
  <c r="N1869" i="1"/>
  <c r="M1869" i="1"/>
  <c r="Q3288" i="1"/>
  <c r="X3288" i="1" s="1"/>
  <c r="AB3288" i="1" s="1"/>
  <c r="AC3288" i="1" s="1"/>
  <c r="P3288" i="1"/>
  <c r="O3288" i="1"/>
  <c r="R3288" i="1" s="1"/>
  <c r="U3288" i="1" s="1"/>
  <c r="V3288" i="1" s="1"/>
  <c r="N3288" i="1"/>
  <c r="M3288" i="1"/>
  <c r="Q4105" i="1"/>
  <c r="X4105" i="1" s="1"/>
  <c r="AB4105" i="1" s="1"/>
  <c r="AC4105" i="1" s="1"/>
  <c r="P4105" i="1"/>
  <c r="O4105" i="1"/>
  <c r="R4105" i="1" s="1"/>
  <c r="U4105" i="1" s="1"/>
  <c r="V4105" i="1" s="1"/>
  <c r="N4105" i="1"/>
  <c r="M4105" i="1"/>
  <c r="Q2170" i="1"/>
  <c r="X2170" i="1" s="1"/>
  <c r="AB2170" i="1" s="1"/>
  <c r="AC2170" i="1" s="1"/>
  <c r="P2170" i="1"/>
  <c r="O2170" i="1"/>
  <c r="R2170" i="1" s="1"/>
  <c r="U2170" i="1" s="1"/>
  <c r="V2170" i="1" s="1"/>
  <c r="N2170" i="1"/>
  <c r="M2170" i="1"/>
  <c r="Q4507" i="1"/>
  <c r="X4507" i="1" s="1"/>
  <c r="AB4507" i="1" s="1"/>
  <c r="AC4507" i="1" s="1"/>
  <c r="P4507" i="1"/>
  <c r="O4507" i="1"/>
  <c r="R4507" i="1" s="1"/>
  <c r="U4507" i="1" s="1"/>
  <c r="V4507" i="1" s="1"/>
  <c r="N4507" i="1"/>
  <c r="M4507" i="1"/>
  <c r="Q5767" i="1"/>
  <c r="X5767" i="1" s="1"/>
  <c r="AB5767" i="1" s="1"/>
  <c r="AC5767" i="1" s="1"/>
  <c r="P5767" i="1"/>
  <c r="O5767" i="1"/>
  <c r="R5767" i="1" s="1"/>
  <c r="U5767" i="1" s="1"/>
  <c r="V5767" i="1" s="1"/>
  <c r="N5767" i="1"/>
  <c r="M5767" i="1"/>
  <c r="Q6660" i="1"/>
  <c r="X6660" i="1" s="1"/>
  <c r="AB6660" i="1" s="1"/>
  <c r="AC6660" i="1" s="1"/>
  <c r="P6660" i="1"/>
  <c r="O6660" i="1"/>
  <c r="R6660" i="1" s="1"/>
  <c r="U6660" i="1" s="1"/>
  <c r="V6660" i="1" s="1"/>
  <c r="N6660" i="1"/>
  <c r="M6660" i="1"/>
  <c r="Q3940" i="1"/>
  <c r="X3940" i="1" s="1"/>
  <c r="AB3940" i="1" s="1"/>
  <c r="AC3940" i="1" s="1"/>
  <c r="P3940" i="1"/>
  <c r="O3940" i="1"/>
  <c r="R3940" i="1" s="1"/>
  <c r="U3940" i="1" s="1"/>
  <c r="V3940" i="1" s="1"/>
  <c r="N3940" i="1"/>
  <c r="M3940" i="1"/>
  <c r="Q5514" i="1"/>
  <c r="X5514" i="1" s="1"/>
  <c r="AB5514" i="1" s="1"/>
  <c r="AC5514" i="1" s="1"/>
  <c r="P5514" i="1"/>
  <c r="O5514" i="1"/>
  <c r="R5514" i="1" s="1"/>
  <c r="U5514" i="1" s="1"/>
  <c r="V5514" i="1" s="1"/>
  <c r="N5514" i="1"/>
  <c r="M5514" i="1"/>
  <c r="Q3420" i="1"/>
  <c r="X3420" i="1" s="1"/>
  <c r="AB3420" i="1" s="1"/>
  <c r="AC3420" i="1" s="1"/>
  <c r="P3420" i="1"/>
  <c r="O3420" i="1"/>
  <c r="R3420" i="1" s="1"/>
  <c r="U3420" i="1" s="1"/>
  <c r="V3420" i="1" s="1"/>
  <c r="N3420" i="1"/>
  <c r="M3420" i="1"/>
  <c r="Q5132" i="1"/>
  <c r="X5132" i="1" s="1"/>
  <c r="AB5132" i="1" s="1"/>
  <c r="AC5132" i="1" s="1"/>
  <c r="P5132" i="1"/>
  <c r="O5132" i="1"/>
  <c r="R5132" i="1" s="1"/>
  <c r="U5132" i="1" s="1"/>
  <c r="V5132" i="1" s="1"/>
  <c r="N5132" i="1"/>
  <c r="M5132" i="1"/>
  <c r="Q4412" i="1"/>
  <c r="X4412" i="1" s="1"/>
  <c r="AB4412" i="1" s="1"/>
  <c r="AC4412" i="1" s="1"/>
  <c r="P4412" i="1"/>
  <c r="O4412" i="1"/>
  <c r="R4412" i="1" s="1"/>
  <c r="U4412" i="1" s="1"/>
  <c r="V4412" i="1" s="1"/>
  <c r="N4412" i="1"/>
  <c r="M4412" i="1"/>
  <c r="Q7655" i="1"/>
  <c r="X7655" i="1" s="1"/>
  <c r="AB7655" i="1" s="1"/>
  <c r="AC7655" i="1" s="1"/>
  <c r="P7655" i="1"/>
  <c r="O7655" i="1"/>
  <c r="R7655" i="1" s="1"/>
  <c r="U7655" i="1" s="1"/>
  <c r="V7655" i="1" s="1"/>
  <c r="N7655" i="1"/>
  <c r="M7655" i="1"/>
  <c r="Q7224" i="1"/>
  <c r="X7224" i="1" s="1"/>
  <c r="AB7224" i="1" s="1"/>
  <c r="AC7224" i="1" s="1"/>
  <c r="P7224" i="1"/>
  <c r="O7224" i="1"/>
  <c r="R7224" i="1" s="1"/>
  <c r="U7224" i="1" s="1"/>
  <c r="V7224" i="1" s="1"/>
  <c r="N7224" i="1"/>
  <c r="M7224" i="1"/>
  <c r="Q6399" i="1"/>
  <c r="X6399" i="1" s="1"/>
  <c r="AB6399" i="1" s="1"/>
  <c r="AC6399" i="1" s="1"/>
  <c r="P6399" i="1"/>
  <c r="O6399" i="1"/>
  <c r="R6399" i="1" s="1"/>
  <c r="U6399" i="1" s="1"/>
  <c r="V6399" i="1" s="1"/>
  <c r="N6399" i="1"/>
  <c r="M6399" i="1"/>
  <c r="Q6645" i="1"/>
  <c r="X6645" i="1" s="1"/>
  <c r="AB6645" i="1" s="1"/>
  <c r="AC6645" i="1" s="1"/>
  <c r="P6645" i="1"/>
  <c r="O6645" i="1"/>
  <c r="R6645" i="1" s="1"/>
  <c r="U6645" i="1" s="1"/>
  <c r="V6645" i="1" s="1"/>
  <c r="N6645" i="1"/>
  <c r="M6645" i="1"/>
  <c r="Q4360" i="1"/>
  <c r="X4360" i="1" s="1"/>
  <c r="AB4360" i="1" s="1"/>
  <c r="AC4360" i="1" s="1"/>
  <c r="P4360" i="1"/>
  <c r="O4360" i="1"/>
  <c r="R4360" i="1" s="1"/>
  <c r="U4360" i="1" s="1"/>
  <c r="V4360" i="1" s="1"/>
  <c r="N4360" i="1"/>
  <c r="M4360" i="1"/>
  <c r="Q4823" i="1"/>
  <c r="X4823" i="1" s="1"/>
  <c r="AB4823" i="1" s="1"/>
  <c r="AC4823" i="1" s="1"/>
  <c r="P4823" i="1"/>
  <c r="O4823" i="1"/>
  <c r="R4823" i="1" s="1"/>
  <c r="U4823" i="1" s="1"/>
  <c r="V4823" i="1" s="1"/>
  <c r="N4823" i="1"/>
  <c r="M4823" i="1"/>
  <c r="Q6561" i="1"/>
  <c r="X6561" i="1" s="1"/>
  <c r="AB6561" i="1" s="1"/>
  <c r="AC6561" i="1" s="1"/>
  <c r="P6561" i="1"/>
  <c r="O6561" i="1"/>
  <c r="R6561" i="1" s="1"/>
  <c r="U6561" i="1" s="1"/>
  <c r="V6561" i="1" s="1"/>
  <c r="N6561" i="1"/>
  <c r="M6561" i="1"/>
  <c r="Q3768" i="1"/>
  <c r="X3768" i="1" s="1"/>
  <c r="AB3768" i="1" s="1"/>
  <c r="AC3768" i="1" s="1"/>
  <c r="P3768" i="1"/>
  <c r="O3768" i="1"/>
  <c r="R3768" i="1" s="1"/>
  <c r="U3768" i="1" s="1"/>
  <c r="V3768" i="1" s="1"/>
  <c r="N3768" i="1"/>
  <c r="M3768" i="1"/>
  <c r="Q2366" i="1"/>
  <c r="X2366" i="1" s="1"/>
  <c r="AB2366" i="1" s="1"/>
  <c r="AC2366" i="1" s="1"/>
  <c r="P2366" i="1"/>
  <c r="O2366" i="1"/>
  <c r="R2366" i="1" s="1"/>
  <c r="U2366" i="1" s="1"/>
  <c r="V2366" i="1" s="1"/>
  <c r="N2366" i="1"/>
  <c r="M2366" i="1"/>
  <c r="Q6538" i="1"/>
  <c r="X6538" i="1" s="1"/>
  <c r="AB6538" i="1" s="1"/>
  <c r="AC6538" i="1" s="1"/>
  <c r="P6538" i="1"/>
  <c r="O6538" i="1"/>
  <c r="R6538" i="1" s="1"/>
  <c r="U6538" i="1" s="1"/>
  <c r="V6538" i="1" s="1"/>
  <c r="N6538" i="1"/>
  <c r="M6538" i="1"/>
  <c r="Q2643" i="1"/>
  <c r="X2643" i="1" s="1"/>
  <c r="AB2643" i="1" s="1"/>
  <c r="AC2643" i="1" s="1"/>
  <c r="P2643" i="1"/>
  <c r="O2643" i="1"/>
  <c r="R2643" i="1" s="1"/>
  <c r="U2643" i="1" s="1"/>
  <c r="V2643" i="1" s="1"/>
  <c r="N2643" i="1"/>
  <c r="M2643" i="1"/>
  <c r="Q7505" i="1"/>
  <c r="X7505" i="1" s="1"/>
  <c r="AB7505" i="1" s="1"/>
  <c r="AC7505" i="1" s="1"/>
  <c r="P7505" i="1"/>
  <c r="O7505" i="1"/>
  <c r="R7505" i="1" s="1"/>
  <c r="U7505" i="1" s="1"/>
  <c r="V7505" i="1" s="1"/>
  <c r="N7505" i="1"/>
  <c r="M7505" i="1"/>
  <c r="Q3486" i="1"/>
  <c r="X3486" i="1" s="1"/>
  <c r="AB3486" i="1" s="1"/>
  <c r="AC3486" i="1" s="1"/>
  <c r="P3486" i="1"/>
  <c r="O3486" i="1"/>
  <c r="R3486" i="1" s="1"/>
  <c r="U3486" i="1" s="1"/>
  <c r="V3486" i="1" s="1"/>
  <c r="N3486" i="1"/>
  <c r="M3486" i="1"/>
  <c r="Q1656" i="1"/>
  <c r="X1656" i="1" s="1"/>
  <c r="AB1656" i="1" s="1"/>
  <c r="AC1656" i="1" s="1"/>
  <c r="P1656" i="1"/>
  <c r="O1656" i="1"/>
  <c r="R1656" i="1" s="1"/>
  <c r="U1656" i="1" s="1"/>
  <c r="V1656" i="1" s="1"/>
  <c r="N1656" i="1"/>
  <c r="M1656" i="1"/>
  <c r="Q4280" i="1"/>
  <c r="X4280" i="1" s="1"/>
  <c r="AB4280" i="1" s="1"/>
  <c r="AC4280" i="1" s="1"/>
  <c r="P4280" i="1"/>
  <c r="O4280" i="1"/>
  <c r="R4280" i="1" s="1"/>
  <c r="U4280" i="1" s="1"/>
  <c r="V4280" i="1" s="1"/>
  <c r="N4280" i="1"/>
  <c r="M4280" i="1"/>
  <c r="Q2743" i="1"/>
  <c r="X2743" i="1" s="1"/>
  <c r="AB2743" i="1" s="1"/>
  <c r="AC2743" i="1" s="1"/>
  <c r="P2743" i="1"/>
  <c r="O2743" i="1"/>
  <c r="R2743" i="1" s="1"/>
  <c r="U2743" i="1" s="1"/>
  <c r="V2743" i="1" s="1"/>
  <c r="N2743" i="1"/>
  <c r="M2743" i="1"/>
  <c r="Q6735" i="1"/>
  <c r="X6735" i="1" s="1"/>
  <c r="AB6735" i="1" s="1"/>
  <c r="AC6735" i="1" s="1"/>
  <c r="P6735" i="1"/>
  <c r="O6735" i="1"/>
  <c r="R6735" i="1" s="1"/>
  <c r="U6735" i="1" s="1"/>
  <c r="V6735" i="1" s="1"/>
  <c r="N6735" i="1"/>
  <c r="M6735" i="1"/>
  <c r="Q1216" i="1"/>
  <c r="X1216" i="1" s="1"/>
  <c r="AB1216" i="1" s="1"/>
  <c r="AC1216" i="1" s="1"/>
  <c r="P1216" i="1"/>
  <c r="O1216" i="1"/>
  <c r="R1216" i="1" s="1"/>
  <c r="U1216" i="1" s="1"/>
  <c r="V1216" i="1" s="1"/>
  <c r="N1216" i="1"/>
  <c r="M1216" i="1"/>
  <c r="Q4044" i="1"/>
  <c r="X4044" i="1" s="1"/>
  <c r="AB4044" i="1" s="1"/>
  <c r="AC4044" i="1" s="1"/>
  <c r="P4044" i="1"/>
  <c r="O4044" i="1"/>
  <c r="R4044" i="1" s="1"/>
  <c r="U4044" i="1" s="1"/>
  <c r="V4044" i="1" s="1"/>
  <c r="N4044" i="1"/>
  <c r="M4044" i="1"/>
  <c r="Q8031" i="1"/>
  <c r="X8031" i="1" s="1"/>
  <c r="AB8031" i="1" s="1"/>
  <c r="AC8031" i="1" s="1"/>
  <c r="P8031" i="1"/>
  <c r="O8031" i="1"/>
  <c r="R8031" i="1" s="1"/>
  <c r="U8031" i="1" s="1"/>
  <c r="V8031" i="1" s="1"/>
  <c r="N8031" i="1"/>
  <c r="M8031" i="1"/>
  <c r="Q4131" i="1"/>
  <c r="X4131" i="1" s="1"/>
  <c r="AB4131" i="1" s="1"/>
  <c r="AC4131" i="1" s="1"/>
  <c r="P4131" i="1"/>
  <c r="O4131" i="1"/>
  <c r="R4131" i="1" s="1"/>
  <c r="U4131" i="1" s="1"/>
  <c r="V4131" i="1" s="1"/>
  <c r="N4131" i="1"/>
  <c r="M4131" i="1"/>
  <c r="Q7269" i="1"/>
  <c r="X7269" i="1" s="1"/>
  <c r="AB7269" i="1" s="1"/>
  <c r="AC7269" i="1" s="1"/>
  <c r="P7269" i="1"/>
  <c r="O7269" i="1"/>
  <c r="R7269" i="1" s="1"/>
  <c r="U7269" i="1" s="1"/>
  <c r="V7269" i="1" s="1"/>
  <c r="N7269" i="1"/>
  <c r="M7269" i="1"/>
  <c r="Q1702" i="1"/>
  <c r="X1702" i="1" s="1"/>
  <c r="AB1702" i="1" s="1"/>
  <c r="AC1702" i="1" s="1"/>
  <c r="P1702" i="1"/>
  <c r="O1702" i="1"/>
  <c r="R1702" i="1" s="1"/>
  <c r="U1702" i="1" s="1"/>
  <c r="V1702" i="1" s="1"/>
  <c r="N1702" i="1"/>
  <c r="M1702" i="1"/>
  <c r="Q1565" i="1"/>
  <c r="X1565" i="1" s="1"/>
  <c r="AB1565" i="1" s="1"/>
  <c r="AC1565" i="1" s="1"/>
  <c r="P1565" i="1"/>
  <c r="O1565" i="1"/>
  <c r="R1565" i="1" s="1"/>
  <c r="U1565" i="1" s="1"/>
  <c r="V1565" i="1" s="1"/>
  <c r="N1565" i="1"/>
  <c r="M1565" i="1"/>
  <c r="Q3847" i="1"/>
  <c r="X3847" i="1" s="1"/>
  <c r="AB3847" i="1" s="1"/>
  <c r="AC3847" i="1" s="1"/>
  <c r="P3847" i="1"/>
  <c r="O3847" i="1"/>
  <c r="R3847" i="1" s="1"/>
  <c r="U3847" i="1" s="1"/>
  <c r="V3847" i="1" s="1"/>
  <c r="N3847" i="1"/>
  <c r="M3847" i="1"/>
  <c r="Q6606" i="1"/>
  <c r="X6606" i="1" s="1"/>
  <c r="AB6606" i="1" s="1"/>
  <c r="AC6606" i="1" s="1"/>
  <c r="P6606" i="1"/>
  <c r="O6606" i="1"/>
  <c r="R6606" i="1" s="1"/>
  <c r="U6606" i="1" s="1"/>
  <c r="V6606" i="1" s="1"/>
  <c r="N6606" i="1"/>
  <c r="M6606" i="1"/>
  <c r="Q1883" i="1"/>
  <c r="X1883" i="1" s="1"/>
  <c r="AB1883" i="1" s="1"/>
  <c r="AC1883" i="1" s="1"/>
  <c r="P1883" i="1"/>
  <c r="O1883" i="1"/>
  <c r="R1883" i="1" s="1"/>
  <c r="U1883" i="1" s="1"/>
  <c r="V1883" i="1" s="1"/>
  <c r="N1883" i="1"/>
  <c r="M1883" i="1"/>
  <c r="Q2722" i="1"/>
  <c r="X2722" i="1" s="1"/>
  <c r="AB2722" i="1" s="1"/>
  <c r="AC2722" i="1" s="1"/>
  <c r="P2722" i="1"/>
  <c r="O2722" i="1"/>
  <c r="R2722" i="1" s="1"/>
  <c r="U2722" i="1" s="1"/>
  <c r="V2722" i="1" s="1"/>
  <c r="N2722" i="1"/>
  <c r="M2722" i="1"/>
  <c r="Q7449" i="1"/>
  <c r="X7449" i="1" s="1"/>
  <c r="AB7449" i="1" s="1"/>
  <c r="AC7449" i="1" s="1"/>
  <c r="P7449" i="1"/>
  <c r="O7449" i="1"/>
  <c r="R7449" i="1" s="1"/>
  <c r="U7449" i="1" s="1"/>
  <c r="V7449" i="1" s="1"/>
  <c r="N7449" i="1"/>
  <c r="M7449" i="1"/>
  <c r="Q7486" i="1"/>
  <c r="X7486" i="1" s="1"/>
  <c r="AB7486" i="1" s="1"/>
  <c r="AC7486" i="1" s="1"/>
  <c r="P7486" i="1"/>
  <c r="O7486" i="1"/>
  <c r="R7486" i="1" s="1"/>
  <c r="U7486" i="1" s="1"/>
  <c r="V7486" i="1" s="1"/>
  <c r="N7486" i="1"/>
  <c r="M7486" i="1"/>
  <c r="Q6429" i="1"/>
  <c r="X6429" i="1" s="1"/>
  <c r="AB6429" i="1" s="1"/>
  <c r="AC6429" i="1" s="1"/>
  <c r="P6429" i="1"/>
  <c r="O6429" i="1"/>
  <c r="R6429" i="1" s="1"/>
  <c r="U6429" i="1" s="1"/>
  <c r="V6429" i="1" s="1"/>
  <c r="N6429" i="1"/>
  <c r="M6429" i="1"/>
  <c r="Q4414" i="1"/>
  <c r="X4414" i="1" s="1"/>
  <c r="AB4414" i="1" s="1"/>
  <c r="AC4414" i="1" s="1"/>
  <c r="P4414" i="1"/>
  <c r="O4414" i="1"/>
  <c r="R4414" i="1" s="1"/>
  <c r="U4414" i="1" s="1"/>
  <c r="V4414" i="1" s="1"/>
  <c r="N4414" i="1"/>
  <c r="M4414" i="1"/>
  <c r="Q6017" i="1"/>
  <c r="X6017" i="1" s="1"/>
  <c r="AB6017" i="1" s="1"/>
  <c r="AC6017" i="1" s="1"/>
  <c r="P6017" i="1"/>
  <c r="O6017" i="1"/>
  <c r="R6017" i="1" s="1"/>
  <c r="U6017" i="1" s="1"/>
  <c r="V6017" i="1" s="1"/>
  <c r="N6017" i="1"/>
  <c r="M6017" i="1"/>
  <c r="Q7612" i="1"/>
  <c r="X7612" i="1" s="1"/>
  <c r="AB7612" i="1" s="1"/>
  <c r="AC7612" i="1" s="1"/>
  <c r="P7612" i="1"/>
  <c r="O7612" i="1"/>
  <c r="R7612" i="1" s="1"/>
  <c r="U7612" i="1" s="1"/>
  <c r="V7612" i="1" s="1"/>
  <c r="N7612" i="1"/>
  <c r="M7612" i="1"/>
  <c r="Q3438" i="1"/>
  <c r="X3438" i="1" s="1"/>
  <c r="AB3438" i="1" s="1"/>
  <c r="AC3438" i="1" s="1"/>
  <c r="P3438" i="1"/>
  <c r="O3438" i="1"/>
  <c r="R3438" i="1" s="1"/>
  <c r="U3438" i="1" s="1"/>
  <c r="V3438" i="1" s="1"/>
  <c r="N3438" i="1"/>
  <c r="M3438" i="1"/>
  <c r="Q5816" i="1"/>
  <c r="X5816" i="1" s="1"/>
  <c r="AB5816" i="1" s="1"/>
  <c r="AC5816" i="1" s="1"/>
  <c r="P5816" i="1"/>
  <c r="O5816" i="1"/>
  <c r="R5816" i="1" s="1"/>
  <c r="U5816" i="1" s="1"/>
  <c r="V5816" i="1" s="1"/>
  <c r="N5816" i="1"/>
  <c r="M5816" i="1"/>
  <c r="Q4406" i="1"/>
  <c r="X4406" i="1" s="1"/>
  <c r="AB4406" i="1" s="1"/>
  <c r="AC4406" i="1" s="1"/>
  <c r="P4406" i="1"/>
  <c r="O4406" i="1"/>
  <c r="R4406" i="1" s="1"/>
  <c r="U4406" i="1" s="1"/>
  <c r="V4406" i="1" s="1"/>
  <c r="N4406" i="1"/>
  <c r="M4406" i="1"/>
  <c r="Q5164" i="1"/>
  <c r="X5164" i="1" s="1"/>
  <c r="AB5164" i="1" s="1"/>
  <c r="AC5164" i="1" s="1"/>
  <c r="P5164" i="1"/>
  <c r="O5164" i="1"/>
  <c r="R5164" i="1" s="1"/>
  <c r="U5164" i="1" s="1"/>
  <c r="V5164" i="1" s="1"/>
  <c r="N5164" i="1"/>
  <c r="M5164" i="1"/>
  <c r="Q2792" i="1"/>
  <c r="X2792" i="1" s="1"/>
  <c r="AB2792" i="1" s="1"/>
  <c r="AC2792" i="1" s="1"/>
  <c r="P2792" i="1"/>
  <c r="O2792" i="1"/>
  <c r="R2792" i="1" s="1"/>
  <c r="U2792" i="1" s="1"/>
  <c r="V2792" i="1" s="1"/>
  <c r="N2792" i="1"/>
  <c r="M2792" i="1"/>
  <c r="Q2858" i="1"/>
  <c r="X2858" i="1" s="1"/>
  <c r="AB2858" i="1" s="1"/>
  <c r="AC2858" i="1" s="1"/>
  <c r="P2858" i="1"/>
  <c r="O2858" i="1"/>
  <c r="R2858" i="1" s="1"/>
  <c r="U2858" i="1" s="1"/>
  <c r="V2858" i="1" s="1"/>
  <c r="N2858" i="1"/>
  <c r="M2858" i="1"/>
  <c r="Q2742" i="1"/>
  <c r="X2742" i="1" s="1"/>
  <c r="AB2742" i="1" s="1"/>
  <c r="AC2742" i="1" s="1"/>
  <c r="P2742" i="1"/>
  <c r="O2742" i="1"/>
  <c r="R2742" i="1" s="1"/>
  <c r="U2742" i="1" s="1"/>
  <c r="V2742" i="1" s="1"/>
  <c r="N2742" i="1"/>
  <c r="M2742" i="1"/>
  <c r="Q4717" i="1"/>
  <c r="X4717" i="1" s="1"/>
  <c r="AB4717" i="1" s="1"/>
  <c r="AC4717" i="1" s="1"/>
  <c r="P4717" i="1"/>
  <c r="O4717" i="1"/>
  <c r="R4717" i="1" s="1"/>
  <c r="U4717" i="1" s="1"/>
  <c r="V4717" i="1" s="1"/>
  <c r="N4717" i="1"/>
  <c r="M4717" i="1"/>
  <c r="Q7853" i="1"/>
  <c r="X7853" i="1" s="1"/>
  <c r="AB7853" i="1" s="1"/>
  <c r="AC7853" i="1" s="1"/>
  <c r="P7853" i="1"/>
  <c r="O7853" i="1"/>
  <c r="R7853" i="1" s="1"/>
  <c r="U7853" i="1" s="1"/>
  <c r="V7853" i="1" s="1"/>
  <c r="N7853" i="1"/>
  <c r="M7853" i="1"/>
  <c r="Q5174" i="1"/>
  <c r="X5174" i="1" s="1"/>
  <c r="AB5174" i="1" s="1"/>
  <c r="AC5174" i="1" s="1"/>
  <c r="P5174" i="1"/>
  <c r="O5174" i="1"/>
  <c r="R5174" i="1" s="1"/>
  <c r="U5174" i="1" s="1"/>
  <c r="V5174" i="1" s="1"/>
  <c r="N5174" i="1"/>
  <c r="M5174" i="1"/>
  <c r="Q6883" i="1"/>
  <c r="X6883" i="1" s="1"/>
  <c r="AB6883" i="1" s="1"/>
  <c r="AC6883" i="1" s="1"/>
  <c r="P6883" i="1"/>
  <c r="O6883" i="1"/>
  <c r="R6883" i="1" s="1"/>
  <c r="U6883" i="1" s="1"/>
  <c r="V6883" i="1" s="1"/>
  <c r="N6883" i="1"/>
  <c r="M6883" i="1"/>
  <c r="Q6954" i="1"/>
  <c r="X6954" i="1" s="1"/>
  <c r="AB6954" i="1" s="1"/>
  <c r="AC6954" i="1" s="1"/>
  <c r="P6954" i="1"/>
  <c r="O6954" i="1"/>
  <c r="R6954" i="1" s="1"/>
  <c r="U6954" i="1" s="1"/>
  <c r="V6954" i="1" s="1"/>
  <c r="N6954" i="1"/>
  <c r="M6954" i="1"/>
  <c r="Q3564" i="1"/>
  <c r="X3564" i="1" s="1"/>
  <c r="AB3564" i="1" s="1"/>
  <c r="AC3564" i="1" s="1"/>
  <c r="P3564" i="1"/>
  <c r="O3564" i="1"/>
  <c r="R3564" i="1" s="1"/>
  <c r="U3564" i="1" s="1"/>
  <c r="V3564" i="1" s="1"/>
  <c r="N3564" i="1"/>
  <c r="M3564" i="1"/>
  <c r="Q7590" i="1"/>
  <c r="X7590" i="1" s="1"/>
  <c r="AB7590" i="1" s="1"/>
  <c r="AC7590" i="1" s="1"/>
  <c r="P7590" i="1"/>
  <c r="O7590" i="1"/>
  <c r="R7590" i="1" s="1"/>
  <c r="U7590" i="1" s="1"/>
  <c r="V7590" i="1" s="1"/>
  <c r="N7590" i="1"/>
  <c r="M7590" i="1"/>
  <c r="Q3336" i="1"/>
  <c r="X3336" i="1" s="1"/>
  <c r="AB3336" i="1" s="1"/>
  <c r="AC3336" i="1" s="1"/>
  <c r="P3336" i="1"/>
  <c r="O3336" i="1"/>
  <c r="R3336" i="1" s="1"/>
  <c r="U3336" i="1" s="1"/>
  <c r="V3336" i="1" s="1"/>
  <c r="N3336" i="1"/>
  <c r="M3336" i="1"/>
  <c r="Q4801" i="1"/>
  <c r="X4801" i="1" s="1"/>
  <c r="AB4801" i="1" s="1"/>
  <c r="AC4801" i="1" s="1"/>
  <c r="P4801" i="1"/>
  <c r="O4801" i="1"/>
  <c r="R4801" i="1" s="1"/>
  <c r="U4801" i="1" s="1"/>
  <c r="V4801" i="1" s="1"/>
  <c r="N4801" i="1"/>
  <c r="M4801" i="1"/>
  <c r="Q4366" i="1"/>
  <c r="X4366" i="1" s="1"/>
  <c r="AB4366" i="1" s="1"/>
  <c r="AC4366" i="1" s="1"/>
  <c r="P4366" i="1"/>
  <c r="O4366" i="1"/>
  <c r="R4366" i="1" s="1"/>
  <c r="U4366" i="1" s="1"/>
  <c r="V4366" i="1" s="1"/>
  <c r="N4366" i="1"/>
  <c r="M4366" i="1"/>
  <c r="Q1627" i="1"/>
  <c r="X1627" i="1" s="1"/>
  <c r="AB1627" i="1" s="1"/>
  <c r="AC1627" i="1" s="1"/>
  <c r="P1627" i="1"/>
  <c r="O1627" i="1"/>
  <c r="R1627" i="1" s="1"/>
  <c r="U1627" i="1" s="1"/>
  <c r="V1627" i="1" s="1"/>
  <c r="N1627" i="1"/>
  <c r="M1627" i="1"/>
  <c r="Q4913" i="1"/>
  <c r="X4913" i="1" s="1"/>
  <c r="AB4913" i="1" s="1"/>
  <c r="AC4913" i="1" s="1"/>
  <c r="P4913" i="1"/>
  <c r="O4913" i="1"/>
  <c r="R4913" i="1" s="1"/>
  <c r="U4913" i="1" s="1"/>
  <c r="V4913" i="1" s="1"/>
  <c r="N4913" i="1"/>
  <c r="M4913" i="1"/>
  <c r="Q5163" i="1"/>
  <c r="X5163" i="1" s="1"/>
  <c r="AB5163" i="1" s="1"/>
  <c r="AC5163" i="1" s="1"/>
  <c r="P5163" i="1"/>
  <c r="O5163" i="1"/>
  <c r="R5163" i="1" s="1"/>
  <c r="U5163" i="1" s="1"/>
  <c r="V5163" i="1" s="1"/>
  <c r="N5163" i="1"/>
  <c r="M5163" i="1"/>
  <c r="Q1615" i="1"/>
  <c r="X1615" i="1" s="1"/>
  <c r="AB1615" i="1" s="1"/>
  <c r="AC1615" i="1" s="1"/>
  <c r="P1615" i="1"/>
  <c r="O1615" i="1"/>
  <c r="R1615" i="1" s="1"/>
  <c r="U1615" i="1" s="1"/>
  <c r="V1615" i="1" s="1"/>
  <c r="N1615" i="1"/>
  <c r="M1615" i="1"/>
  <c r="Q4385" i="1"/>
  <c r="X4385" i="1" s="1"/>
  <c r="AB4385" i="1" s="1"/>
  <c r="AC4385" i="1" s="1"/>
  <c r="P4385" i="1"/>
  <c r="O4385" i="1"/>
  <c r="R4385" i="1" s="1"/>
  <c r="U4385" i="1" s="1"/>
  <c r="V4385" i="1" s="1"/>
  <c r="N4385" i="1"/>
  <c r="M4385" i="1"/>
  <c r="Q4814" i="1"/>
  <c r="X4814" i="1" s="1"/>
  <c r="AB4814" i="1" s="1"/>
  <c r="AC4814" i="1" s="1"/>
  <c r="P4814" i="1"/>
  <c r="O4814" i="1"/>
  <c r="R4814" i="1" s="1"/>
  <c r="U4814" i="1" s="1"/>
  <c r="V4814" i="1" s="1"/>
  <c r="N4814" i="1"/>
  <c r="M4814" i="1"/>
  <c r="Q1638" i="1"/>
  <c r="X1638" i="1" s="1"/>
  <c r="AB1638" i="1" s="1"/>
  <c r="AC1638" i="1" s="1"/>
  <c r="P1638" i="1"/>
  <c r="O1638" i="1"/>
  <c r="R1638" i="1" s="1"/>
  <c r="U1638" i="1" s="1"/>
  <c r="V1638" i="1" s="1"/>
  <c r="N1638" i="1"/>
  <c r="M1638" i="1"/>
  <c r="Q4384" i="1"/>
  <c r="X4384" i="1" s="1"/>
  <c r="AB4384" i="1" s="1"/>
  <c r="AC4384" i="1" s="1"/>
  <c r="P4384" i="1"/>
  <c r="O4384" i="1"/>
  <c r="R4384" i="1" s="1"/>
  <c r="U4384" i="1" s="1"/>
  <c r="V4384" i="1" s="1"/>
  <c r="N4384" i="1"/>
  <c r="M4384" i="1"/>
  <c r="Q5061" i="1"/>
  <c r="X5061" i="1" s="1"/>
  <c r="AB5061" i="1" s="1"/>
  <c r="AC5061" i="1" s="1"/>
  <c r="P5061" i="1"/>
  <c r="O5061" i="1"/>
  <c r="R5061" i="1" s="1"/>
  <c r="U5061" i="1" s="1"/>
  <c r="V5061" i="1" s="1"/>
  <c r="N5061" i="1"/>
  <c r="M5061" i="1"/>
  <c r="Q6792" i="1"/>
  <c r="X6792" i="1" s="1"/>
  <c r="AB6792" i="1" s="1"/>
  <c r="AC6792" i="1" s="1"/>
  <c r="P6792" i="1"/>
  <c r="O6792" i="1"/>
  <c r="R6792" i="1" s="1"/>
  <c r="U6792" i="1" s="1"/>
  <c r="V6792" i="1" s="1"/>
  <c r="N6792" i="1"/>
  <c r="M6792" i="1"/>
  <c r="Q2147" i="1"/>
  <c r="X2147" i="1" s="1"/>
  <c r="AB2147" i="1" s="1"/>
  <c r="AC2147" i="1" s="1"/>
  <c r="P2147" i="1"/>
  <c r="O2147" i="1"/>
  <c r="R2147" i="1" s="1"/>
  <c r="U2147" i="1" s="1"/>
  <c r="V2147" i="1" s="1"/>
  <c r="N2147" i="1"/>
  <c r="M2147" i="1"/>
  <c r="Q2460" i="1"/>
  <c r="X2460" i="1" s="1"/>
  <c r="AB2460" i="1" s="1"/>
  <c r="AC2460" i="1" s="1"/>
  <c r="P2460" i="1"/>
  <c r="O2460" i="1"/>
  <c r="R2460" i="1" s="1"/>
  <c r="U2460" i="1" s="1"/>
  <c r="V2460" i="1" s="1"/>
  <c r="N2460" i="1"/>
  <c r="M2460" i="1"/>
  <c r="Q5661" i="1"/>
  <c r="X5661" i="1" s="1"/>
  <c r="AB5661" i="1" s="1"/>
  <c r="AC5661" i="1" s="1"/>
  <c r="P5661" i="1"/>
  <c r="O5661" i="1"/>
  <c r="R5661" i="1" s="1"/>
  <c r="U5661" i="1" s="1"/>
  <c r="V5661" i="1" s="1"/>
  <c r="N5661" i="1"/>
  <c r="M5661" i="1"/>
  <c r="Q5286" i="1"/>
  <c r="X5286" i="1" s="1"/>
  <c r="AB5286" i="1" s="1"/>
  <c r="AC5286" i="1" s="1"/>
  <c r="P5286" i="1"/>
  <c r="O5286" i="1"/>
  <c r="R5286" i="1" s="1"/>
  <c r="U5286" i="1" s="1"/>
  <c r="V5286" i="1" s="1"/>
  <c r="N5286" i="1"/>
  <c r="M5286" i="1"/>
  <c r="Q1781" i="1"/>
  <c r="X1781" i="1" s="1"/>
  <c r="AB1781" i="1" s="1"/>
  <c r="AC1781" i="1" s="1"/>
  <c r="P1781" i="1"/>
  <c r="O1781" i="1"/>
  <c r="R1781" i="1" s="1"/>
  <c r="U1781" i="1" s="1"/>
  <c r="V1781" i="1" s="1"/>
  <c r="N1781" i="1"/>
  <c r="M1781" i="1"/>
  <c r="Q5647" i="1"/>
  <c r="X5647" i="1" s="1"/>
  <c r="AB5647" i="1" s="1"/>
  <c r="AC5647" i="1" s="1"/>
  <c r="P5647" i="1"/>
  <c r="O5647" i="1"/>
  <c r="R5647" i="1" s="1"/>
  <c r="U5647" i="1" s="1"/>
  <c r="V5647" i="1" s="1"/>
  <c r="N5647" i="1"/>
  <c r="M5647" i="1"/>
  <c r="Q5642" i="1"/>
  <c r="X5642" i="1" s="1"/>
  <c r="AB5642" i="1" s="1"/>
  <c r="AC5642" i="1" s="1"/>
  <c r="P5642" i="1"/>
  <c r="O5642" i="1"/>
  <c r="R5642" i="1" s="1"/>
  <c r="U5642" i="1" s="1"/>
  <c r="V5642" i="1" s="1"/>
  <c r="N5642" i="1"/>
  <c r="M5642" i="1"/>
  <c r="Q5217" i="1"/>
  <c r="X5217" i="1" s="1"/>
  <c r="AB5217" i="1" s="1"/>
  <c r="AC5217" i="1" s="1"/>
  <c r="P5217" i="1"/>
  <c r="O5217" i="1"/>
  <c r="R5217" i="1" s="1"/>
  <c r="U5217" i="1" s="1"/>
  <c r="V5217" i="1" s="1"/>
  <c r="N5217" i="1"/>
  <c r="M5217" i="1"/>
  <c r="Q4038" i="1"/>
  <c r="X4038" i="1" s="1"/>
  <c r="AB4038" i="1" s="1"/>
  <c r="AC4038" i="1" s="1"/>
  <c r="P4038" i="1"/>
  <c r="O4038" i="1"/>
  <c r="R4038" i="1" s="1"/>
  <c r="U4038" i="1" s="1"/>
  <c r="V4038" i="1" s="1"/>
  <c r="N4038" i="1"/>
  <c r="M4038" i="1"/>
  <c r="Q6817" i="1"/>
  <c r="X6817" i="1" s="1"/>
  <c r="AB6817" i="1" s="1"/>
  <c r="AC6817" i="1" s="1"/>
  <c r="P6817" i="1"/>
  <c r="O6817" i="1"/>
  <c r="R6817" i="1" s="1"/>
  <c r="U6817" i="1" s="1"/>
  <c r="V6817" i="1" s="1"/>
  <c r="N6817" i="1"/>
  <c r="M6817" i="1"/>
  <c r="Q6106" i="1"/>
  <c r="X6106" i="1" s="1"/>
  <c r="AB6106" i="1" s="1"/>
  <c r="AC6106" i="1" s="1"/>
  <c r="P6106" i="1"/>
  <c r="O6106" i="1"/>
  <c r="R6106" i="1" s="1"/>
  <c r="U6106" i="1" s="1"/>
  <c r="V6106" i="1" s="1"/>
  <c r="N6106" i="1"/>
  <c r="M6106" i="1"/>
  <c r="Q6964" i="1"/>
  <c r="X6964" i="1" s="1"/>
  <c r="AB6964" i="1" s="1"/>
  <c r="AC6964" i="1" s="1"/>
  <c r="P6964" i="1"/>
  <c r="O6964" i="1"/>
  <c r="R6964" i="1" s="1"/>
  <c r="U6964" i="1" s="1"/>
  <c r="V6964" i="1" s="1"/>
  <c r="N6964" i="1"/>
  <c r="M6964" i="1"/>
  <c r="Q6740" i="1"/>
  <c r="X6740" i="1" s="1"/>
  <c r="AB6740" i="1" s="1"/>
  <c r="AC6740" i="1" s="1"/>
  <c r="P6740" i="1"/>
  <c r="O6740" i="1"/>
  <c r="R6740" i="1" s="1"/>
  <c r="U6740" i="1" s="1"/>
  <c r="V6740" i="1" s="1"/>
  <c r="N6740" i="1"/>
  <c r="M6740" i="1"/>
  <c r="Q2317" i="1"/>
  <c r="X2317" i="1" s="1"/>
  <c r="AB2317" i="1" s="1"/>
  <c r="AC2317" i="1" s="1"/>
  <c r="P2317" i="1"/>
  <c r="O2317" i="1"/>
  <c r="R2317" i="1" s="1"/>
  <c r="U2317" i="1" s="1"/>
  <c r="V2317" i="1" s="1"/>
  <c r="N2317" i="1"/>
  <c r="M2317" i="1"/>
  <c r="Q6315" i="1"/>
  <c r="X6315" i="1" s="1"/>
  <c r="AB6315" i="1" s="1"/>
  <c r="AC6315" i="1" s="1"/>
  <c r="P6315" i="1"/>
  <c r="O6315" i="1"/>
  <c r="R6315" i="1" s="1"/>
  <c r="U6315" i="1" s="1"/>
  <c r="V6315" i="1" s="1"/>
  <c r="N6315" i="1"/>
  <c r="M6315" i="1"/>
  <c r="Q8011" i="1"/>
  <c r="X8011" i="1" s="1"/>
  <c r="AB8011" i="1" s="1"/>
  <c r="AC8011" i="1" s="1"/>
  <c r="P8011" i="1"/>
  <c r="O8011" i="1"/>
  <c r="R8011" i="1" s="1"/>
  <c r="U8011" i="1" s="1"/>
  <c r="V8011" i="1" s="1"/>
  <c r="N8011" i="1"/>
  <c r="M8011" i="1"/>
  <c r="Q7727" i="1"/>
  <c r="X7727" i="1" s="1"/>
  <c r="AB7727" i="1" s="1"/>
  <c r="AC7727" i="1" s="1"/>
  <c r="P7727" i="1"/>
  <c r="O7727" i="1"/>
  <c r="R7727" i="1" s="1"/>
  <c r="U7727" i="1" s="1"/>
  <c r="V7727" i="1" s="1"/>
  <c r="N7727" i="1"/>
  <c r="M7727" i="1"/>
  <c r="Q5491" i="1"/>
  <c r="X5491" i="1" s="1"/>
  <c r="AB5491" i="1" s="1"/>
  <c r="AC5491" i="1" s="1"/>
  <c r="P5491" i="1"/>
  <c r="O5491" i="1"/>
  <c r="R5491" i="1" s="1"/>
  <c r="U5491" i="1" s="1"/>
  <c r="V5491" i="1" s="1"/>
  <c r="N5491" i="1"/>
  <c r="M5491" i="1"/>
  <c r="Q3995" i="1"/>
  <c r="X3995" i="1" s="1"/>
  <c r="AB3995" i="1" s="1"/>
  <c r="AC3995" i="1" s="1"/>
  <c r="P3995" i="1"/>
  <c r="O3995" i="1"/>
  <c r="R3995" i="1" s="1"/>
  <c r="U3995" i="1" s="1"/>
  <c r="V3995" i="1" s="1"/>
  <c r="N3995" i="1"/>
  <c r="M3995" i="1"/>
  <c r="Q6065" i="1"/>
  <c r="X6065" i="1" s="1"/>
  <c r="AB6065" i="1" s="1"/>
  <c r="AC6065" i="1" s="1"/>
  <c r="P6065" i="1"/>
  <c r="O6065" i="1"/>
  <c r="R6065" i="1" s="1"/>
  <c r="U6065" i="1" s="1"/>
  <c r="V6065" i="1" s="1"/>
  <c r="N6065" i="1"/>
  <c r="M6065" i="1"/>
  <c r="Q2937" i="1"/>
  <c r="X2937" i="1" s="1"/>
  <c r="AB2937" i="1" s="1"/>
  <c r="AC2937" i="1" s="1"/>
  <c r="P2937" i="1"/>
  <c r="O2937" i="1"/>
  <c r="R2937" i="1" s="1"/>
  <c r="U2937" i="1" s="1"/>
  <c r="V2937" i="1" s="1"/>
  <c r="N2937" i="1"/>
  <c r="M2937" i="1"/>
  <c r="Q4877" i="1"/>
  <c r="X4877" i="1" s="1"/>
  <c r="AB4877" i="1" s="1"/>
  <c r="AC4877" i="1" s="1"/>
  <c r="P4877" i="1"/>
  <c r="O4877" i="1"/>
  <c r="R4877" i="1" s="1"/>
  <c r="U4877" i="1" s="1"/>
  <c r="V4877" i="1" s="1"/>
  <c r="N4877" i="1"/>
  <c r="M4877" i="1"/>
  <c r="Q5207" i="1"/>
  <c r="X5207" i="1" s="1"/>
  <c r="AB5207" i="1" s="1"/>
  <c r="AC5207" i="1" s="1"/>
  <c r="P5207" i="1"/>
  <c r="O5207" i="1"/>
  <c r="R5207" i="1" s="1"/>
  <c r="U5207" i="1" s="1"/>
  <c r="V5207" i="1" s="1"/>
  <c r="N5207" i="1"/>
  <c r="M5207" i="1"/>
  <c r="Q4781" i="1"/>
  <c r="X4781" i="1" s="1"/>
  <c r="AB4781" i="1" s="1"/>
  <c r="AC4781" i="1" s="1"/>
  <c r="P4781" i="1"/>
  <c r="O4781" i="1"/>
  <c r="R4781" i="1" s="1"/>
  <c r="U4781" i="1" s="1"/>
  <c r="V4781" i="1" s="1"/>
  <c r="N4781" i="1"/>
  <c r="M4781" i="1"/>
  <c r="Q475" i="1"/>
  <c r="X475" i="1" s="1"/>
  <c r="AB475" i="1" s="1"/>
  <c r="AC475" i="1" s="1"/>
  <c r="P475" i="1"/>
  <c r="O475" i="1"/>
  <c r="R475" i="1" s="1"/>
  <c r="U475" i="1" s="1"/>
  <c r="V475" i="1" s="1"/>
  <c r="N475" i="1"/>
  <c r="M475" i="1"/>
  <c r="Q5559" i="1"/>
  <c r="X5559" i="1" s="1"/>
  <c r="AB5559" i="1" s="1"/>
  <c r="AC5559" i="1" s="1"/>
  <c r="P5559" i="1"/>
  <c r="O5559" i="1"/>
  <c r="R5559" i="1" s="1"/>
  <c r="U5559" i="1" s="1"/>
  <c r="V5559" i="1" s="1"/>
  <c r="N5559" i="1"/>
  <c r="M5559" i="1"/>
  <c r="Q1964" i="1"/>
  <c r="X1964" i="1" s="1"/>
  <c r="AB1964" i="1" s="1"/>
  <c r="AC1964" i="1" s="1"/>
  <c r="P1964" i="1"/>
  <c r="O1964" i="1"/>
  <c r="R1964" i="1" s="1"/>
  <c r="U1964" i="1" s="1"/>
  <c r="V1964" i="1" s="1"/>
  <c r="N1964" i="1"/>
  <c r="M1964" i="1"/>
  <c r="Q3939" i="1"/>
  <c r="X3939" i="1" s="1"/>
  <c r="AB3939" i="1" s="1"/>
  <c r="AC3939" i="1" s="1"/>
  <c r="P3939" i="1"/>
  <c r="O3939" i="1"/>
  <c r="R3939" i="1" s="1"/>
  <c r="U3939" i="1" s="1"/>
  <c r="V3939" i="1" s="1"/>
  <c r="N3939" i="1"/>
  <c r="M3939" i="1"/>
  <c r="Q790" i="1"/>
  <c r="X790" i="1" s="1"/>
  <c r="AB790" i="1" s="1"/>
  <c r="AC790" i="1" s="1"/>
  <c r="P790" i="1"/>
  <c r="O790" i="1"/>
  <c r="R790" i="1" s="1"/>
  <c r="U790" i="1" s="1"/>
  <c r="V790" i="1" s="1"/>
  <c r="N790" i="1"/>
  <c r="M790" i="1"/>
  <c r="Q682" i="1"/>
  <c r="X682" i="1" s="1"/>
  <c r="AB682" i="1" s="1"/>
  <c r="AC682" i="1" s="1"/>
  <c r="P682" i="1"/>
  <c r="O682" i="1"/>
  <c r="R682" i="1" s="1"/>
  <c r="U682" i="1" s="1"/>
  <c r="V682" i="1" s="1"/>
  <c r="N682" i="1"/>
  <c r="M682" i="1"/>
  <c r="Q4989" i="1"/>
  <c r="X4989" i="1" s="1"/>
  <c r="AB4989" i="1" s="1"/>
  <c r="AC4989" i="1" s="1"/>
  <c r="P4989" i="1"/>
  <c r="O4989" i="1"/>
  <c r="R4989" i="1" s="1"/>
  <c r="U4989" i="1" s="1"/>
  <c r="V4989" i="1" s="1"/>
  <c r="N4989" i="1"/>
  <c r="M4989" i="1"/>
  <c r="Q6873" i="1"/>
  <c r="X6873" i="1" s="1"/>
  <c r="AB6873" i="1" s="1"/>
  <c r="AC6873" i="1" s="1"/>
  <c r="P6873" i="1"/>
  <c r="O6873" i="1"/>
  <c r="R6873" i="1" s="1"/>
  <c r="U6873" i="1" s="1"/>
  <c r="V6873" i="1" s="1"/>
  <c r="N6873" i="1"/>
  <c r="M6873" i="1"/>
  <c r="Q2440" i="1"/>
  <c r="X2440" i="1" s="1"/>
  <c r="AB2440" i="1" s="1"/>
  <c r="AC2440" i="1" s="1"/>
  <c r="P2440" i="1"/>
  <c r="O2440" i="1"/>
  <c r="R2440" i="1" s="1"/>
  <c r="U2440" i="1" s="1"/>
  <c r="V2440" i="1" s="1"/>
  <c r="N2440" i="1"/>
  <c r="M2440" i="1"/>
  <c r="Q2713" i="1"/>
  <c r="X2713" i="1" s="1"/>
  <c r="AB2713" i="1" s="1"/>
  <c r="AC2713" i="1" s="1"/>
  <c r="P2713" i="1"/>
  <c r="O2713" i="1"/>
  <c r="R2713" i="1" s="1"/>
  <c r="U2713" i="1" s="1"/>
  <c r="V2713" i="1" s="1"/>
  <c r="N2713" i="1"/>
  <c r="M2713" i="1"/>
  <c r="Q6860" i="1"/>
  <c r="X6860" i="1" s="1"/>
  <c r="AB6860" i="1" s="1"/>
  <c r="AC6860" i="1" s="1"/>
  <c r="P6860" i="1"/>
  <c r="O6860" i="1"/>
  <c r="R6860" i="1" s="1"/>
  <c r="U6860" i="1" s="1"/>
  <c r="V6860" i="1" s="1"/>
  <c r="N6860" i="1"/>
  <c r="M6860" i="1"/>
  <c r="Q2967" i="1"/>
  <c r="X2967" i="1" s="1"/>
  <c r="AB2967" i="1" s="1"/>
  <c r="AC2967" i="1" s="1"/>
  <c r="P2967" i="1"/>
  <c r="O2967" i="1"/>
  <c r="R2967" i="1" s="1"/>
  <c r="U2967" i="1" s="1"/>
  <c r="V2967" i="1" s="1"/>
  <c r="N2967" i="1"/>
  <c r="M2967" i="1"/>
  <c r="Q769" i="1"/>
  <c r="X769" i="1" s="1"/>
  <c r="AB769" i="1" s="1"/>
  <c r="AC769" i="1" s="1"/>
  <c r="P769" i="1"/>
  <c r="O769" i="1"/>
  <c r="R769" i="1" s="1"/>
  <c r="U769" i="1" s="1"/>
  <c r="V769" i="1" s="1"/>
  <c r="N769" i="1"/>
  <c r="M769" i="1"/>
  <c r="Q1321" i="1"/>
  <c r="X1321" i="1" s="1"/>
  <c r="AB1321" i="1" s="1"/>
  <c r="AC1321" i="1" s="1"/>
  <c r="P1321" i="1"/>
  <c r="O1321" i="1"/>
  <c r="R1321" i="1" s="1"/>
  <c r="U1321" i="1" s="1"/>
  <c r="V1321" i="1" s="1"/>
  <c r="N1321" i="1"/>
  <c r="M1321" i="1"/>
  <c r="Q3210" i="1"/>
  <c r="X3210" i="1" s="1"/>
  <c r="AB3210" i="1" s="1"/>
  <c r="AC3210" i="1" s="1"/>
  <c r="P3210" i="1"/>
  <c r="O3210" i="1"/>
  <c r="R3210" i="1" s="1"/>
  <c r="U3210" i="1" s="1"/>
  <c r="V3210" i="1" s="1"/>
  <c r="N3210" i="1"/>
  <c r="M3210" i="1"/>
  <c r="Q2075" i="1"/>
  <c r="X2075" i="1" s="1"/>
  <c r="AB2075" i="1" s="1"/>
  <c r="AC2075" i="1" s="1"/>
  <c r="P2075" i="1"/>
  <c r="O2075" i="1"/>
  <c r="R2075" i="1" s="1"/>
  <c r="U2075" i="1" s="1"/>
  <c r="V2075" i="1" s="1"/>
  <c r="N2075" i="1"/>
  <c r="M2075" i="1"/>
  <c r="Q7699" i="1"/>
  <c r="X7699" i="1" s="1"/>
  <c r="AB7699" i="1" s="1"/>
  <c r="AC7699" i="1" s="1"/>
  <c r="P7699" i="1"/>
  <c r="O7699" i="1"/>
  <c r="R7699" i="1" s="1"/>
  <c r="U7699" i="1" s="1"/>
  <c r="V7699" i="1" s="1"/>
  <c r="N7699" i="1"/>
  <c r="M7699" i="1"/>
  <c r="Q815" i="1"/>
  <c r="X815" i="1" s="1"/>
  <c r="AB815" i="1" s="1"/>
  <c r="AC815" i="1" s="1"/>
  <c r="P815" i="1"/>
  <c r="O815" i="1"/>
  <c r="R815" i="1" s="1"/>
  <c r="U815" i="1" s="1"/>
  <c r="V815" i="1" s="1"/>
  <c r="N815" i="1"/>
  <c r="M815" i="1"/>
  <c r="Q6160" i="1"/>
  <c r="X6160" i="1" s="1"/>
  <c r="AB6160" i="1" s="1"/>
  <c r="AC6160" i="1" s="1"/>
  <c r="P6160" i="1"/>
  <c r="O6160" i="1"/>
  <c r="R6160" i="1" s="1"/>
  <c r="U6160" i="1" s="1"/>
  <c r="V6160" i="1" s="1"/>
  <c r="N6160" i="1"/>
  <c r="M6160" i="1"/>
  <c r="Q2498" i="1"/>
  <c r="X2498" i="1" s="1"/>
  <c r="AB2498" i="1" s="1"/>
  <c r="AC2498" i="1" s="1"/>
  <c r="P2498" i="1"/>
  <c r="O2498" i="1"/>
  <c r="R2498" i="1" s="1"/>
  <c r="U2498" i="1" s="1"/>
  <c r="V2498" i="1" s="1"/>
  <c r="N2498" i="1"/>
  <c r="M2498" i="1"/>
  <c r="Q3904" i="1"/>
  <c r="X3904" i="1" s="1"/>
  <c r="AB3904" i="1" s="1"/>
  <c r="AC3904" i="1" s="1"/>
  <c r="P3904" i="1"/>
  <c r="O3904" i="1"/>
  <c r="R3904" i="1" s="1"/>
  <c r="U3904" i="1" s="1"/>
  <c r="V3904" i="1" s="1"/>
  <c r="N3904" i="1"/>
  <c r="M3904" i="1"/>
  <c r="Q3252" i="1"/>
  <c r="X3252" i="1" s="1"/>
  <c r="AB3252" i="1" s="1"/>
  <c r="AC3252" i="1" s="1"/>
  <c r="P3252" i="1"/>
  <c r="O3252" i="1"/>
  <c r="R3252" i="1" s="1"/>
  <c r="U3252" i="1" s="1"/>
  <c r="V3252" i="1" s="1"/>
  <c r="N3252" i="1"/>
  <c r="M3252" i="1"/>
  <c r="Q3736" i="1"/>
  <c r="X3736" i="1" s="1"/>
  <c r="AB3736" i="1" s="1"/>
  <c r="AC3736" i="1" s="1"/>
  <c r="P3736" i="1"/>
  <c r="O3736" i="1"/>
  <c r="R3736" i="1" s="1"/>
  <c r="U3736" i="1" s="1"/>
  <c r="V3736" i="1" s="1"/>
  <c r="N3736" i="1"/>
  <c r="M3736" i="1"/>
  <c r="Q3829" i="1"/>
  <c r="X3829" i="1" s="1"/>
  <c r="AB3829" i="1" s="1"/>
  <c r="AC3829" i="1" s="1"/>
  <c r="P3829" i="1"/>
  <c r="O3829" i="1"/>
  <c r="R3829" i="1" s="1"/>
  <c r="U3829" i="1" s="1"/>
  <c r="V3829" i="1" s="1"/>
  <c r="N3829" i="1"/>
  <c r="M3829" i="1"/>
  <c r="Q2447" i="1"/>
  <c r="X2447" i="1" s="1"/>
  <c r="AB2447" i="1" s="1"/>
  <c r="AC2447" i="1" s="1"/>
  <c r="P2447" i="1"/>
  <c r="O2447" i="1"/>
  <c r="R2447" i="1" s="1"/>
  <c r="U2447" i="1" s="1"/>
  <c r="V2447" i="1" s="1"/>
  <c r="N2447" i="1"/>
  <c r="M2447" i="1"/>
  <c r="Q6029" i="1"/>
  <c r="X6029" i="1" s="1"/>
  <c r="AB6029" i="1" s="1"/>
  <c r="AC6029" i="1" s="1"/>
  <c r="P6029" i="1"/>
  <c r="O6029" i="1"/>
  <c r="R6029" i="1" s="1"/>
  <c r="U6029" i="1" s="1"/>
  <c r="V6029" i="1" s="1"/>
  <c r="N6029" i="1"/>
  <c r="M6029" i="1"/>
  <c r="Q3077" i="1"/>
  <c r="X3077" i="1" s="1"/>
  <c r="AB3077" i="1" s="1"/>
  <c r="AC3077" i="1" s="1"/>
  <c r="P3077" i="1"/>
  <c r="O3077" i="1"/>
  <c r="R3077" i="1" s="1"/>
  <c r="U3077" i="1" s="1"/>
  <c r="V3077" i="1" s="1"/>
  <c r="N3077" i="1"/>
  <c r="M3077" i="1"/>
  <c r="Q2923" i="1"/>
  <c r="X2923" i="1" s="1"/>
  <c r="AB2923" i="1" s="1"/>
  <c r="AC2923" i="1" s="1"/>
  <c r="P2923" i="1"/>
  <c r="O2923" i="1"/>
  <c r="R2923" i="1" s="1"/>
  <c r="U2923" i="1" s="1"/>
  <c r="V2923" i="1" s="1"/>
  <c r="N2923" i="1"/>
  <c r="M2923" i="1"/>
  <c r="Q6637" i="1"/>
  <c r="X6637" i="1" s="1"/>
  <c r="AB6637" i="1" s="1"/>
  <c r="AC6637" i="1" s="1"/>
  <c r="P6637" i="1"/>
  <c r="O6637" i="1"/>
  <c r="R6637" i="1" s="1"/>
  <c r="U6637" i="1" s="1"/>
  <c r="V6637" i="1" s="1"/>
  <c r="N6637" i="1"/>
  <c r="M6637" i="1"/>
  <c r="Q6200" i="1"/>
  <c r="X6200" i="1" s="1"/>
  <c r="AB6200" i="1" s="1"/>
  <c r="AC6200" i="1" s="1"/>
  <c r="P6200" i="1"/>
  <c r="O6200" i="1"/>
  <c r="R6200" i="1" s="1"/>
  <c r="U6200" i="1" s="1"/>
  <c r="V6200" i="1" s="1"/>
  <c r="N6200" i="1"/>
  <c r="M6200" i="1"/>
  <c r="Q1854" i="1"/>
  <c r="X1854" i="1" s="1"/>
  <c r="AB1854" i="1" s="1"/>
  <c r="AC1854" i="1" s="1"/>
  <c r="P1854" i="1"/>
  <c r="O1854" i="1"/>
  <c r="R1854" i="1" s="1"/>
  <c r="U1854" i="1" s="1"/>
  <c r="V1854" i="1" s="1"/>
  <c r="N1854" i="1"/>
  <c r="M1854" i="1"/>
  <c r="Q4166" i="1"/>
  <c r="X4166" i="1" s="1"/>
  <c r="AB4166" i="1" s="1"/>
  <c r="AC4166" i="1" s="1"/>
  <c r="P4166" i="1"/>
  <c r="O4166" i="1"/>
  <c r="R4166" i="1" s="1"/>
  <c r="U4166" i="1" s="1"/>
  <c r="V4166" i="1" s="1"/>
  <c r="N4166" i="1"/>
  <c r="M4166" i="1"/>
  <c r="Q6628" i="1"/>
  <c r="X6628" i="1" s="1"/>
  <c r="AB6628" i="1" s="1"/>
  <c r="AC6628" i="1" s="1"/>
  <c r="P6628" i="1"/>
  <c r="O6628" i="1"/>
  <c r="R6628" i="1" s="1"/>
  <c r="U6628" i="1" s="1"/>
  <c r="V6628" i="1" s="1"/>
  <c r="N6628" i="1"/>
  <c r="M6628" i="1"/>
  <c r="Q681" i="1"/>
  <c r="X681" i="1" s="1"/>
  <c r="AB681" i="1" s="1"/>
  <c r="AC681" i="1" s="1"/>
  <c r="P681" i="1"/>
  <c r="O681" i="1"/>
  <c r="R681" i="1" s="1"/>
  <c r="U681" i="1" s="1"/>
  <c r="V681" i="1" s="1"/>
  <c r="N681" i="1"/>
  <c r="M681" i="1"/>
  <c r="Q4813" i="1"/>
  <c r="X4813" i="1" s="1"/>
  <c r="AB4813" i="1" s="1"/>
  <c r="AC4813" i="1" s="1"/>
  <c r="P4813" i="1"/>
  <c r="O4813" i="1"/>
  <c r="R4813" i="1" s="1"/>
  <c r="U4813" i="1" s="1"/>
  <c r="V4813" i="1" s="1"/>
  <c r="N4813" i="1"/>
  <c r="M4813" i="1"/>
  <c r="Q6127" i="1"/>
  <c r="X6127" i="1" s="1"/>
  <c r="AB6127" i="1" s="1"/>
  <c r="AC6127" i="1" s="1"/>
  <c r="P6127" i="1"/>
  <c r="O6127" i="1"/>
  <c r="R6127" i="1" s="1"/>
  <c r="U6127" i="1" s="1"/>
  <c r="V6127" i="1" s="1"/>
  <c r="N6127" i="1"/>
  <c r="M6127" i="1"/>
  <c r="Q1489" i="1"/>
  <c r="X1489" i="1" s="1"/>
  <c r="AB1489" i="1" s="1"/>
  <c r="AC1489" i="1" s="1"/>
  <c r="P1489" i="1"/>
  <c r="O1489" i="1"/>
  <c r="R1489" i="1" s="1"/>
  <c r="U1489" i="1" s="1"/>
  <c r="V1489" i="1" s="1"/>
  <c r="N1489" i="1"/>
  <c r="M1489" i="1"/>
  <c r="Q351" i="1"/>
  <c r="X351" i="1" s="1"/>
  <c r="AB351" i="1" s="1"/>
  <c r="AC351" i="1" s="1"/>
  <c r="P351" i="1"/>
  <c r="O351" i="1"/>
  <c r="R351" i="1" s="1"/>
  <c r="U351" i="1" s="1"/>
  <c r="V351" i="1" s="1"/>
  <c r="N351" i="1"/>
  <c r="M351" i="1"/>
  <c r="Q2915" i="1"/>
  <c r="X2915" i="1" s="1"/>
  <c r="AB2915" i="1" s="1"/>
  <c r="AC2915" i="1" s="1"/>
  <c r="P2915" i="1"/>
  <c r="O2915" i="1"/>
  <c r="R2915" i="1" s="1"/>
  <c r="U2915" i="1" s="1"/>
  <c r="V2915" i="1" s="1"/>
  <c r="N2915" i="1"/>
  <c r="M2915" i="1"/>
  <c r="Q680" i="1"/>
  <c r="X680" i="1" s="1"/>
  <c r="AB680" i="1" s="1"/>
  <c r="AC680" i="1" s="1"/>
  <c r="P680" i="1"/>
  <c r="O680" i="1"/>
  <c r="R680" i="1" s="1"/>
  <c r="U680" i="1" s="1"/>
  <c r="V680" i="1" s="1"/>
  <c r="N680" i="1"/>
  <c r="M680" i="1"/>
  <c r="Q728" i="1"/>
  <c r="X728" i="1" s="1"/>
  <c r="AB728" i="1" s="1"/>
  <c r="AC728" i="1" s="1"/>
  <c r="P728" i="1"/>
  <c r="O728" i="1"/>
  <c r="R728" i="1" s="1"/>
  <c r="U728" i="1" s="1"/>
  <c r="V728" i="1" s="1"/>
  <c r="N728" i="1"/>
  <c r="M728" i="1"/>
  <c r="Q4365" i="1"/>
  <c r="X4365" i="1" s="1"/>
  <c r="AB4365" i="1" s="1"/>
  <c r="AC4365" i="1" s="1"/>
  <c r="P4365" i="1"/>
  <c r="O4365" i="1"/>
  <c r="R4365" i="1" s="1"/>
  <c r="U4365" i="1" s="1"/>
  <c r="V4365" i="1" s="1"/>
  <c r="N4365" i="1"/>
  <c r="M4365" i="1"/>
  <c r="Q7560" i="1"/>
  <c r="X7560" i="1" s="1"/>
  <c r="AB7560" i="1" s="1"/>
  <c r="AC7560" i="1" s="1"/>
  <c r="P7560" i="1"/>
  <c r="O7560" i="1"/>
  <c r="R7560" i="1" s="1"/>
  <c r="U7560" i="1" s="1"/>
  <c r="V7560" i="1" s="1"/>
  <c r="N7560" i="1"/>
  <c r="M7560" i="1"/>
  <c r="Q1160" i="1"/>
  <c r="X1160" i="1" s="1"/>
  <c r="AB1160" i="1" s="1"/>
  <c r="AC1160" i="1" s="1"/>
  <c r="P1160" i="1"/>
  <c r="O1160" i="1"/>
  <c r="R1160" i="1" s="1"/>
  <c r="U1160" i="1" s="1"/>
  <c r="V1160" i="1" s="1"/>
  <c r="N1160" i="1"/>
  <c r="M1160" i="1"/>
  <c r="Q6753" i="1"/>
  <c r="X6753" i="1" s="1"/>
  <c r="AB6753" i="1" s="1"/>
  <c r="AC6753" i="1" s="1"/>
  <c r="P6753" i="1"/>
  <c r="O6753" i="1"/>
  <c r="R6753" i="1" s="1"/>
  <c r="U6753" i="1" s="1"/>
  <c r="V6753" i="1" s="1"/>
  <c r="N6753" i="1"/>
  <c r="M6753" i="1"/>
  <c r="Q5867" i="1"/>
  <c r="X5867" i="1" s="1"/>
  <c r="AB5867" i="1" s="1"/>
  <c r="AC5867" i="1" s="1"/>
  <c r="P5867" i="1"/>
  <c r="O5867" i="1"/>
  <c r="R5867" i="1" s="1"/>
  <c r="U5867" i="1" s="1"/>
  <c r="V5867" i="1" s="1"/>
  <c r="N5867" i="1"/>
  <c r="M5867" i="1"/>
  <c r="Q4912" i="1"/>
  <c r="X4912" i="1" s="1"/>
  <c r="AB4912" i="1" s="1"/>
  <c r="AC4912" i="1" s="1"/>
  <c r="P4912" i="1"/>
  <c r="O4912" i="1"/>
  <c r="R4912" i="1" s="1"/>
  <c r="U4912" i="1" s="1"/>
  <c r="V4912" i="1" s="1"/>
  <c r="N4912" i="1"/>
  <c r="M4912" i="1"/>
  <c r="Q7769" i="1"/>
  <c r="X7769" i="1" s="1"/>
  <c r="AB7769" i="1" s="1"/>
  <c r="AC7769" i="1" s="1"/>
  <c r="P7769" i="1"/>
  <c r="O7769" i="1"/>
  <c r="R7769" i="1" s="1"/>
  <c r="U7769" i="1" s="1"/>
  <c r="V7769" i="1" s="1"/>
  <c r="N7769" i="1"/>
  <c r="M7769" i="1"/>
  <c r="Q6433" i="1"/>
  <c r="X6433" i="1" s="1"/>
  <c r="AB6433" i="1" s="1"/>
  <c r="AC6433" i="1" s="1"/>
  <c r="P6433" i="1"/>
  <c r="O6433" i="1"/>
  <c r="R6433" i="1" s="1"/>
  <c r="U6433" i="1" s="1"/>
  <c r="V6433" i="1" s="1"/>
  <c r="N6433" i="1"/>
  <c r="M6433" i="1"/>
  <c r="Q2542" i="1"/>
  <c r="X2542" i="1" s="1"/>
  <c r="AB2542" i="1" s="1"/>
  <c r="AC2542" i="1" s="1"/>
  <c r="P2542" i="1"/>
  <c r="O2542" i="1"/>
  <c r="R2542" i="1" s="1"/>
  <c r="U2542" i="1" s="1"/>
  <c r="V2542" i="1" s="1"/>
  <c r="N2542" i="1"/>
  <c r="M2542" i="1"/>
  <c r="Q2146" i="1"/>
  <c r="X2146" i="1" s="1"/>
  <c r="AB2146" i="1" s="1"/>
  <c r="AC2146" i="1" s="1"/>
  <c r="P2146" i="1"/>
  <c r="O2146" i="1"/>
  <c r="R2146" i="1" s="1"/>
  <c r="U2146" i="1" s="1"/>
  <c r="V2146" i="1" s="1"/>
  <c r="N2146" i="1"/>
  <c r="M2146" i="1"/>
  <c r="Q1637" i="1"/>
  <c r="X1637" i="1" s="1"/>
  <c r="AB1637" i="1" s="1"/>
  <c r="AC1637" i="1" s="1"/>
  <c r="P1637" i="1"/>
  <c r="O1637" i="1"/>
  <c r="R1637" i="1" s="1"/>
  <c r="U1637" i="1" s="1"/>
  <c r="V1637" i="1" s="1"/>
  <c r="N1637" i="1"/>
  <c r="M1637" i="1"/>
  <c r="Q2185" i="1"/>
  <c r="X2185" i="1" s="1"/>
  <c r="AB2185" i="1" s="1"/>
  <c r="AC2185" i="1" s="1"/>
  <c r="P2185" i="1"/>
  <c r="O2185" i="1"/>
  <c r="R2185" i="1" s="1"/>
  <c r="U2185" i="1" s="1"/>
  <c r="V2185" i="1" s="1"/>
  <c r="N2185" i="1"/>
  <c r="M2185" i="1"/>
  <c r="Q1034" i="1"/>
  <c r="X1034" i="1" s="1"/>
  <c r="AB1034" i="1" s="1"/>
  <c r="AC1034" i="1" s="1"/>
  <c r="P1034" i="1"/>
  <c r="O1034" i="1"/>
  <c r="R1034" i="1" s="1"/>
  <c r="U1034" i="1" s="1"/>
  <c r="V1034" i="1" s="1"/>
  <c r="N1034" i="1"/>
  <c r="M1034" i="1"/>
  <c r="Q5353" i="1"/>
  <c r="X5353" i="1" s="1"/>
  <c r="AB5353" i="1" s="1"/>
  <c r="AC5353" i="1" s="1"/>
  <c r="P5353" i="1"/>
  <c r="O5353" i="1"/>
  <c r="R5353" i="1" s="1"/>
  <c r="U5353" i="1" s="1"/>
  <c r="V5353" i="1" s="1"/>
  <c r="N5353" i="1"/>
  <c r="M5353" i="1"/>
  <c r="Q2758" i="1"/>
  <c r="X2758" i="1" s="1"/>
  <c r="AB2758" i="1" s="1"/>
  <c r="AC2758" i="1" s="1"/>
  <c r="P2758" i="1"/>
  <c r="O2758" i="1"/>
  <c r="R2758" i="1" s="1"/>
  <c r="U2758" i="1" s="1"/>
  <c r="V2758" i="1" s="1"/>
  <c r="N2758" i="1"/>
  <c r="M2758" i="1"/>
  <c r="Q4770" i="1"/>
  <c r="X4770" i="1" s="1"/>
  <c r="AB4770" i="1" s="1"/>
  <c r="AC4770" i="1" s="1"/>
  <c r="P4770" i="1"/>
  <c r="O4770" i="1"/>
  <c r="R4770" i="1" s="1"/>
  <c r="U4770" i="1" s="1"/>
  <c r="V4770" i="1" s="1"/>
  <c r="N4770" i="1"/>
  <c r="M4770" i="1"/>
  <c r="Q3001" i="1"/>
  <c r="X3001" i="1" s="1"/>
  <c r="AB3001" i="1" s="1"/>
  <c r="AC3001" i="1" s="1"/>
  <c r="P3001" i="1"/>
  <c r="O3001" i="1"/>
  <c r="R3001" i="1" s="1"/>
  <c r="U3001" i="1" s="1"/>
  <c r="V3001" i="1" s="1"/>
  <c r="N3001" i="1"/>
  <c r="M3001" i="1"/>
  <c r="Q5416" i="1"/>
  <c r="X5416" i="1" s="1"/>
  <c r="AB5416" i="1" s="1"/>
  <c r="AC5416" i="1" s="1"/>
  <c r="P5416" i="1"/>
  <c r="O5416" i="1"/>
  <c r="R5416" i="1" s="1"/>
  <c r="U5416" i="1" s="1"/>
  <c r="V5416" i="1" s="1"/>
  <c r="N5416" i="1"/>
  <c r="M5416" i="1"/>
  <c r="Q3304" i="1"/>
  <c r="X3304" i="1" s="1"/>
  <c r="AB3304" i="1" s="1"/>
  <c r="AC3304" i="1" s="1"/>
  <c r="P3304" i="1"/>
  <c r="O3304" i="1"/>
  <c r="R3304" i="1" s="1"/>
  <c r="U3304" i="1" s="1"/>
  <c r="V3304" i="1" s="1"/>
  <c r="N3304" i="1"/>
  <c r="M3304" i="1"/>
  <c r="Q3845" i="1"/>
  <c r="X3845" i="1" s="1"/>
  <c r="AB3845" i="1" s="1"/>
  <c r="AC3845" i="1" s="1"/>
  <c r="P3845" i="1"/>
  <c r="O3845" i="1"/>
  <c r="R3845" i="1" s="1"/>
  <c r="U3845" i="1" s="1"/>
  <c r="V3845" i="1" s="1"/>
  <c r="N3845" i="1"/>
  <c r="M3845" i="1"/>
  <c r="Q699" i="1"/>
  <c r="X699" i="1" s="1"/>
  <c r="AB699" i="1" s="1"/>
  <c r="AC699" i="1" s="1"/>
  <c r="P699" i="1"/>
  <c r="O699" i="1"/>
  <c r="R699" i="1" s="1"/>
  <c r="U699" i="1" s="1"/>
  <c r="V699" i="1" s="1"/>
  <c r="N699" i="1"/>
  <c r="M699" i="1"/>
  <c r="Q5620" i="1"/>
  <c r="X5620" i="1" s="1"/>
  <c r="AB5620" i="1" s="1"/>
  <c r="AC5620" i="1" s="1"/>
  <c r="P5620" i="1"/>
  <c r="O5620" i="1"/>
  <c r="R5620" i="1" s="1"/>
  <c r="U5620" i="1" s="1"/>
  <c r="V5620" i="1" s="1"/>
  <c r="N5620" i="1"/>
  <c r="M5620" i="1"/>
  <c r="Q855" i="1"/>
  <c r="X855" i="1" s="1"/>
  <c r="AB855" i="1" s="1"/>
  <c r="AC855" i="1" s="1"/>
  <c r="P855" i="1"/>
  <c r="O855" i="1"/>
  <c r="R855" i="1" s="1"/>
  <c r="U855" i="1" s="1"/>
  <c r="V855" i="1" s="1"/>
  <c r="N855" i="1"/>
  <c r="M855" i="1"/>
  <c r="Q2337" i="1"/>
  <c r="X2337" i="1" s="1"/>
  <c r="AB2337" i="1" s="1"/>
  <c r="AC2337" i="1" s="1"/>
  <c r="P2337" i="1"/>
  <c r="O2337" i="1"/>
  <c r="R2337" i="1" s="1"/>
  <c r="U2337" i="1" s="1"/>
  <c r="V2337" i="1" s="1"/>
  <c r="N2337" i="1"/>
  <c r="M2337" i="1"/>
  <c r="Q1626" i="1"/>
  <c r="X1626" i="1" s="1"/>
  <c r="AB1626" i="1" s="1"/>
  <c r="AC1626" i="1" s="1"/>
  <c r="P1626" i="1"/>
  <c r="O1626" i="1"/>
  <c r="R1626" i="1" s="1"/>
  <c r="U1626" i="1" s="1"/>
  <c r="V1626" i="1" s="1"/>
  <c r="N1626" i="1"/>
  <c r="M1626" i="1"/>
  <c r="Q649" i="1"/>
  <c r="X649" i="1" s="1"/>
  <c r="AB649" i="1" s="1"/>
  <c r="AC649" i="1" s="1"/>
  <c r="P649" i="1"/>
  <c r="O649" i="1"/>
  <c r="R649" i="1" s="1"/>
  <c r="U649" i="1" s="1"/>
  <c r="V649" i="1" s="1"/>
  <c r="N649" i="1"/>
  <c r="M649" i="1"/>
  <c r="Q2531" i="1"/>
  <c r="X2531" i="1" s="1"/>
  <c r="AB2531" i="1" s="1"/>
  <c r="AC2531" i="1" s="1"/>
  <c r="P2531" i="1"/>
  <c r="O2531" i="1"/>
  <c r="R2531" i="1" s="1"/>
  <c r="U2531" i="1" s="1"/>
  <c r="V2531" i="1" s="1"/>
  <c r="N2531" i="1"/>
  <c r="M2531" i="1"/>
  <c r="Q3074" i="1"/>
  <c r="X3074" i="1" s="1"/>
  <c r="AB3074" i="1" s="1"/>
  <c r="AC3074" i="1" s="1"/>
  <c r="P3074" i="1"/>
  <c r="O3074" i="1"/>
  <c r="R3074" i="1" s="1"/>
  <c r="U3074" i="1" s="1"/>
  <c r="V3074" i="1" s="1"/>
  <c r="N3074" i="1"/>
  <c r="M3074" i="1"/>
  <c r="Q1853" i="1"/>
  <c r="X1853" i="1" s="1"/>
  <c r="AB1853" i="1" s="1"/>
  <c r="AC1853" i="1" s="1"/>
  <c r="P1853" i="1"/>
  <c r="O1853" i="1"/>
  <c r="R1853" i="1" s="1"/>
  <c r="U1853" i="1" s="1"/>
  <c r="V1853" i="1" s="1"/>
  <c r="N1853" i="1"/>
  <c r="M1853" i="1"/>
  <c r="Q2446" i="1"/>
  <c r="X2446" i="1" s="1"/>
  <c r="AB2446" i="1" s="1"/>
  <c r="AC2446" i="1" s="1"/>
  <c r="P2446" i="1"/>
  <c r="O2446" i="1"/>
  <c r="R2446" i="1" s="1"/>
  <c r="U2446" i="1" s="1"/>
  <c r="V2446" i="1" s="1"/>
  <c r="N2446" i="1"/>
  <c r="M2446" i="1"/>
  <c r="Q6779" i="1"/>
  <c r="X6779" i="1" s="1"/>
  <c r="AB6779" i="1" s="1"/>
  <c r="AC6779" i="1" s="1"/>
  <c r="P6779" i="1"/>
  <c r="O6779" i="1"/>
  <c r="R6779" i="1" s="1"/>
  <c r="U6779" i="1" s="1"/>
  <c r="V6779" i="1" s="1"/>
  <c r="N6779" i="1"/>
  <c r="M6779" i="1"/>
  <c r="Q3227" i="1"/>
  <c r="X3227" i="1" s="1"/>
  <c r="AB3227" i="1" s="1"/>
  <c r="AC3227" i="1" s="1"/>
  <c r="P3227" i="1"/>
  <c r="O3227" i="1"/>
  <c r="R3227" i="1" s="1"/>
  <c r="U3227" i="1" s="1"/>
  <c r="V3227" i="1" s="1"/>
  <c r="N3227" i="1"/>
  <c r="M3227" i="1"/>
  <c r="Q1335" i="1"/>
  <c r="X1335" i="1" s="1"/>
  <c r="AB1335" i="1" s="1"/>
  <c r="AC1335" i="1" s="1"/>
  <c r="P1335" i="1"/>
  <c r="O1335" i="1"/>
  <c r="R1335" i="1" s="1"/>
  <c r="U1335" i="1" s="1"/>
  <c r="V1335" i="1" s="1"/>
  <c r="N1335" i="1"/>
  <c r="M1335" i="1"/>
  <c r="Q2948" i="1"/>
  <c r="X2948" i="1" s="1"/>
  <c r="AB2948" i="1" s="1"/>
  <c r="AC2948" i="1" s="1"/>
  <c r="P2948" i="1"/>
  <c r="O2948" i="1"/>
  <c r="R2948" i="1" s="1"/>
  <c r="U2948" i="1" s="1"/>
  <c r="V2948" i="1" s="1"/>
  <c r="N2948" i="1"/>
  <c r="M2948" i="1"/>
  <c r="Q1673" i="1"/>
  <c r="X1673" i="1" s="1"/>
  <c r="AB1673" i="1" s="1"/>
  <c r="AC1673" i="1" s="1"/>
  <c r="P1673" i="1"/>
  <c r="O1673" i="1"/>
  <c r="R1673" i="1" s="1"/>
  <c r="U1673" i="1" s="1"/>
  <c r="V1673" i="1" s="1"/>
  <c r="N1673" i="1"/>
  <c r="M1673" i="1"/>
  <c r="Q5490" i="1"/>
  <c r="X5490" i="1" s="1"/>
  <c r="AB5490" i="1" s="1"/>
  <c r="AC5490" i="1" s="1"/>
  <c r="P5490" i="1"/>
  <c r="O5490" i="1"/>
  <c r="R5490" i="1" s="1"/>
  <c r="U5490" i="1" s="1"/>
  <c r="V5490" i="1" s="1"/>
  <c r="N5490" i="1"/>
  <c r="M5490" i="1"/>
  <c r="Q1179" i="1"/>
  <c r="X1179" i="1" s="1"/>
  <c r="AB1179" i="1" s="1"/>
  <c r="AC1179" i="1" s="1"/>
  <c r="P1179" i="1"/>
  <c r="O1179" i="1"/>
  <c r="R1179" i="1" s="1"/>
  <c r="U1179" i="1" s="1"/>
  <c r="V1179" i="1" s="1"/>
  <c r="N1179" i="1"/>
  <c r="M1179" i="1"/>
  <c r="Q7599" i="1"/>
  <c r="X7599" i="1" s="1"/>
  <c r="AB7599" i="1" s="1"/>
  <c r="AC7599" i="1" s="1"/>
  <c r="P7599" i="1"/>
  <c r="O7599" i="1"/>
  <c r="R7599" i="1" s="1"/>
  <c r="U7599" i="1" s="1"/>
  <c r="V7599" i="1" s="1"/>
  <c r="N7599" i="1"/>
  <c r="M7599" i="1"/>
  <c r="Q738" i="1"/>
  <c r="X738" i="1" s="1"/>
  <c r="AB738" i="1" s="1"/>
  <c r="AC738" i="1" s="1"/>
  <c r="P738" i="1"/>
  <c r="O738" i="1"/>
  <c r="R738" i="1" s="1"/>
  <c r="U738" i="1" s="1"/>
  <c r="V738" i="1" s="1"/>
  <c r="N738" i="1"/>
  <c r="M738" i="1"/>
  <c r="Q1190" i="1"/>
  <c r="X1190" i="1" s="1"/>
  <c r="AB1190" i="1" s="1"/>
  <c r="AC1190" i="1" s="1"/>
  <c r="P1190" i="1"/>
  <c r="O1190" i="1"/>
  <c r="R1190" i="1" s="1"/>
  <c r="U1190" i="1" s="1"/>
  <c r="V1190" i="1" s="1"/>
  <c r="N1190" i="1"/>
  <c r="M1190" i="1"/>
  <c r="Q3600" i="1"/>
  <c r="X3600" i="1" s="1"/>
  <c r="AB3600" i="1" s="1"/>
  <c r="AC3600" i="1" s="1"/>
  <c r="P3600" i="1"/>
  <c r="O3600" i="1"/>
  <c r="R3600" i="1" s="1"/>
  <c r="U3600" i="1" s="1"/>
  <c r="V3600" i="1" s="1"/>
  <c r="N3600" i="1"/>
  <c r="M3600" i="1"/>
  <c r="Q6529" i="1"/>
  <c r="X6529" i="1" s="1"/>
  <c r="AB6529" i="1" s="1"/>
  <c r="AC6529" i="1" s="1"/>
  <c r="P6529" i="1"/>
  <c r="O6529" i="1"/>
  <c r="R6529" i="1" s="1"/>
  <c r="U6529" i="1" s="1"/>
  <c r="V6529" i="1" s="1"/>
  <c r="N6529" i="1"/>
  <c r="M6529" i="1"/>
  <c r="Q2769" i="1"/>
  <c r="X2769" i="1" s="1"/>
  <c r="AB2769" i="1" s="1"/>
  <c r="AC2769" i="1" s="1"/>
  <c r="P2769" i="1"/>
  <c r="O2769" i="1"/>
  <c r="R2769" i="1" s="1"/>
  <c r="U2769" i="1" s="1"/>
  <c r="V2769" i="1" s="1"/>
  <c r="N2769" i="1"/>
  <c r="M2769" i="1"/>
  <c r="Q6978" i="1"/>
  <c r="X6978" i="1" s="1"/>
  <c r="AB6978" i="1" s="1"/>
  <c r="AC6978" i="1" s="1"/>
  <c r="P6978" i="1"/>
  <c r="O6978" i="1"/>
  <c r="R6978" i="1" s="1"/>
  <c r="U6978" i="1" s="1"/>
  <c r="V6978" i="1" s="1"/>
  <c r="N6978" i="1"/>
  <c r="M6978" i="1"/>
  <c r="Q3346" i="1"/>
  <c r="X3346" i="1" s="1"/>
  <c r="AB3346" i="1" s="1"/>
  <c r="AC3346" i="1" s="1"/>
  <c r="P3346" i="1"/>
  <c r="O3346" i="1"/>
  <c r="R3346" i="1" s="1"/>
  <c r="U3346" i="1" s="1"/>
  <c r="V3346" i="1" s="1"/>
  <c r="N3346" i="1"/>
  <c r="M3346" i="1"/>
  <c r="Q3854" i="1"/>
  <c r="X3854" i="1" s="1"/>
  <c r="AB3854" i="1" s="1"/>
  <c r="AC3854" i="1" s="1"/>
  <c r="P3854" i="1"/>
  <c r="O3854" i="1"/>
  <c r="R3854" i="1" s="1"/>
  <c r="U3854" i="1" s="1"/>
  <c r="V3854" i="1" s="1"/>
  <c r="N3854" i="1"/>
  <c r="M3854" i="1"/>
  <c r="Q727" i="1"/>
  <c r="X727" i="1" s="1"/>
  <c r="AB727" i="1" s="1"/>
  <c r="AC727" i="1" s="1"/>
  <c r="P727" i="1"/>
  <c r="O727" i="1"/>
  <c r="R727" i="1" s="1"/>
  <c r="U727" i="1" s="1"/>
  <c r="V727" i="1" s="1"/>
  <c r="N727" i="1"/>
  <c r="M727" i="1"/>
  <c r="Q866" i="1"/>
  <c r="X866" i="1" s="1"/>
  <c r="AB866" i="1" s="1"/>
  <c r="AC866" i="1" s="1"/>
  <c r="P866" i="1"/>
  <c r="O866" i="1"/>
  <c r="R866" i="1" s="1"/>
  <c r="U866" i="1" s="1"/>
  <c r="V866" i="1" s="1"/>
  <c r="N866" i="1"/>
  <c r="M866" i="1"/>
  <c r="Q1914" i="1"/>
  <c r="X1914" i="1" s="1"/>
  <c r="AB1914" i="1" s="1"/>
  <c r="AC1914" i="1" s="1"/>
  <c r="P1914" i="1"/>
  <c r="O1914" i="1"/>
  <c r="R1914" i="1" s="1"/>
  <c r="U1914" i="1" s="1"/>
  <c r="V1914" i="1" s="1"/>
  <c r="N1914" i="1"/>
  <c r="M1914" i="1"/>
  <c r="Q5796" i="1"/>
  <c r="X5796" i="1" s="1"/>
  <c r="AB5796" i="1" s="1"/>
  <c r="AC5796" i="1" s="1"/>
  <c r="P5796" i="1"/>
  <c r="O5796" i="1"/>
  <c r="R5796" i="1" s="1"/>
  <c r="U5796" i="1" s="1"/>
  <c r="V5796" i="1" s="1"/>
  <c r="N5796" i="1"/>
  <c r="M5796" i="1"/>
  <c r="Q6407" i="1"/>
  <c r="X6407" i="1" s="1"/>
  <c r="AB6407" i="1" s="1"/>
  <c r="AC6407" i="1" s="1"/>
  <c r="P6407" i="1"/>
  <c r="O6407" i="1"/>
  <c r="R6407" i="1" s="1"/>
  <c r="U6407" i="1" s="1"/>
  <c r="V6407" i="1" s="1"/>
  <c r="N6407" i="1"/>
  <c r="M6407" i="1"/>
  <c r="Q5935" i="1"/>
  <c r="X5935" i="1" s="1"/>
  <c r="AB5935" i="1" s="1"/>
  <c r="AC5935" i="1" s="1"/>
  <c r="P5935" i="1"/>
  <c r="O5935" i="1"/>
  <c r="R5935" i="1" s="1"/>
  <c r="U5935" i="1" s="1"/>
  <c r="V5935" i="1" s="1"/>
  <c r="N5935" i="1"/>
  <c r="M5935" i="1"/>
  <c r="Q4569" i="1"/>
  <c r="X4569" i="1" s="1"/>
  <c r="AB4569" i="1" s="1"/>
  <c r="AC4569" i="1" s="1"/>
  <c r="P4569" i="1"/>
  <c r="O4569" i="1"/>
  <c r="R4569" i="1" s="1"/>
  <c r="U4569" i="1" s="1"/>
  <c r="V4569" i="1" s="1"/>
  <c r="N4569" i="1"/>
  <c r="M4569" i="1"/>
  <c r="Q2236" i="1"/>
  <c r="X2236" i="1" s="1"/>
  <c r="AB2236" i="1" s="1"/>
  <c r="AC2236" i="1" s="1"/>
  <c r="P2236" i="1"/>
  <c r="O2236" i="1"/>
  <c r="R2236" i="1" s="1"/>
  <c r="U2236" i="1" s="1"/>
  <c r="V2236" i="1" s="1"/>
  <c r="N2236" i="1"/>
  <c r="M2236" i="1"/>
  <c r="Q1073" i="1"/>
  <c r="X1073" i="1" s="1"/>
  <c r="AB1073" i="1" s="1"/>
  <c r="AC1073" i="1" s="1"/>
  <c r="P1073" i="1"/>
  <c r="O1073" i="1"/>
  <c r="R1073" i="1" s="1"/>
  <c r="U1073" i="1" s="1"/>
  <c r="V1073" i="1" s="1"/>
  <c r="N1073" i="1"/>
  <c r="M1073" i="1"/>
  <c r="Q3133" i="1"/>
  <c r="X3133" i="1" s="1"/>
  <c r="AB3133" i="1" s="1"/>
  <c r="AC3133" i="1" s="1"/>
  <c r="P3133" i="1"/>
  <c r="O3133" i="1"/>
  <c r="R3133" i="1" s="1"/>
  <c r="U3133" i="1" s="1"/>
  <c r="V3133" i="1" s="1"/>
  <c r="N3133" i="1"/>
  <c r="M3133" i="1"/>
  <c r="Q3302" i="1"/>
  <c r="X3302" i="1" s="1"/>
  <c r="AB3302" i="1" s="1"/>
  <c r="AC3302" i="1" s="1"/>
  <c r="P3302" i="1"/>
  <c r="O3302" i="1"/>
  <c r="R3302" i="1" s="1"/>
  <c r="U3302" i="1" s="1"/>
  <c r="V3302" i="1" s="1"/>
  <c r="N3302" i="1"/>
  <c r="M3302" i="1"/>
  <c r="Q1963" i="1"/>
  <c r="X1963" i="1" s="1"/>
  <c r="AB1963" i="1" s="1"/>
  <c r="AC1963" i="1" s="1"/>
  <c r="P1963" i="1"/>
  <c r="O1963" i="1"/>
  <c r="R1963" i="1" s="1"/>
  <c r="U1963" i="1" s="1"/>
  <c r="V1963" i="1" s="1"/>
  <c r="N1963" i="1"/>
  <c r="M1963" i="1"/>
  <c r="Q4333" i="1"/>
  <c r="X4333" i="1" s="1"/>
  <c r="AB4333" i="1" s="1"/>
  <c r="AC4333" i="1" s="1"/>
  <c r="P4333" i="1"/>
  <c r="O4333" i="1"/>
  <c r="R4333" i="1" s="1"/>
  <c r="U4333" i="1" s="1"/>
  <c r="V4333" i="1" s="1"/>
  <c r="N4333" i="1"/>
  <c r="M4333" i="1"/>
  <c r="Q7648" i="1"/>
  <c r="X7648" i="1" s="1"/>
  <c r="AB7648" i="1" s="1"/>
  <c r="AC7648" i="1" s="1"/>
  <c r="P7648" i="1"/>
  <c r="O7648" i="1"/>
  <c r="R7648" i="1" s="1"/>
  <c r="U7648" i="1" s="1"/>
  <c r="V7648" i="1" s="1"/>
  <c r="N7648" i="1"/>
  <c r="M7648" i="1"/>
  <c r="Q4219" i="1"/>
  <c r="X4219" i="1" s="1"/>
  <c r="AB4219" i="1" s="1"/>
  <c r="AC4219" i="1" s="1"/>
  <c r="P4219" i="1"/>
  <c r="O4219" i="1"/>
  <c r="R4219" i="1" s="1"/>
  <c r="U4219" i="1" s="1"/>
  <c r="V4219" i="1" s="1"/>
  <c r="N4219" i="1"/>
  <c r="M4219" i="1"/>
  <c r="Q1999" i="1"/>
  <c r="X1999" i="1" s="1"/>
  <c r="AB1999" i="1" s="1"/>
  <c r="AC1999" i="1" s="1"/>
  <c r="P1999" i="1"/>
  <c r="O1999" i="1"/>
  <c r="R1999" i="1" s="1"/>
  <c r="U1999" i="1" s="1"/>
  <c r="V1999" i="1" s="1"/>
  <c r="N1999" i="1"/>
  <c r="M1999" i="1"/>
  <c r="Q1456" i="1"/>
  <c r="X1456" i="1" s="1"/>
  <c r="AB1456" i="1" s="1"/>
  <c r="AC1456" i="1" s="1"/>
  <c r="P1456" i="1"/>
  <c r="O1456" i="1"/>
  <c r="R1456" i="1" s="1"/>
  <c r="U1456" i="1" s="1"/>
  <c r="V1456" i="1" s="1"/>
  <c r="N1456" i="1"/>
  <c r="M1456" i="1"/>
  <c r="Q2106" i="1"/>
  <c r="X2106" i="1" s="1"/>
  <c r="AB2106" i="1" s="1"/>
  <c r="AC2106" i="1" s="1"/>
  <c r="P2106" i="1"/>
  <c r="O2106" i="1"/>
  <c r="R2106" i="1" s="1"/>
  <c r="U2106" i="1" s="1"/>
  <c r="V2106" i="1" s="1"/>
  <c r="N2106" i="1"/>
  <c r="M2106" i="1"/>
  <c r="Q3285" i="1"/>
  <c r="X3285" i="1" s="1"/>
  <c r="AB3285" i="1" s="1"/>
  <c r="AC3285" i="1" s="1"/>
  <c r="P3285" i="1"/>
  <c r="O3285" i="1"/>
  <c r="R3285" i="1" s="1"/>
  <c r="U3285" i="1" s="1"/>
  <c r="V3285" i="1" s="1"/>
  <c r="N3285" i="1"/>
  <c r="M3285" i="1"/>
  <c r="Q6176" i="1"/>
  <c r="X6176" i="1" s="1"/>
  <c r="AB6176" i="1" s="1"/>
  <c r="AC6176" i="1" s="1"/>
  <c r="P6176" i="1"/>
  <c r="O6176" i="1"/>
  <c r="R6176" i="1" s="1"/>
  <c r="U6176" i="1" s="1"/>
  <c r="V6176" i="1" s="1"/>
  <c r="N6176" i="1"/>
  <c r="M6176" i="1"/>
  <c r="Q965" i="1"/>
  <c r="X965" i="1" s="1"/>
  <c r="AB965" i="1" s="1"/>
  <c r="AC965" i="1" s="1"/>
  <c r="P965" i="1"/>
  <c r="O965" i="1"/>
  <c r="R965" i="1" s="1"/>
  <c r="U965" i="1" s="1"/>
  <c r="V965" i="1" s="1"/>
  <c r="N965" i="1"/>
  <c r="M965" i="1"/>
  <c r="Q1007" i="1"/>
  <c r="X1007" i="1" s="1"/>
  <c r="AB1007" i="1" s="1"/>
  <c r="AC1007" i="1" s="1"/>
  <c r="P1007" i="1"/>
  <c r="O1007" i="1"/>
  <c r="R1007" i="1" s="1"/>
  <c r="U1007" i="1" s="1"/>
  <c r="V1007" i="1" s="1"/>
  <c r="N1007" i="1"/>
  <c r="M1007" i="1"/>
  <c r="Q2720" i="1"/>
  <c r="X2720" i="1" s="1"/>
  <c r="AB2720" i="1" s="1"/>
  <c r="AC2720" i="1" s="1"/>
  <c r="P2720" i="1"/>
  <c r="O2720" i="1"/>
  <c r="R2720" i="1" s="1"/>
  <c r="U2720" i="1" s="1"/>
  <c r="V2720" i="1" s="1"/>
  <c r="N2720" i="1"/>
  <c r="M2720" i="1"/>
  <c r="Q1670" i="1"/>
  <c r="X1670" i="1" s="1"/>
  <c r="AB1670" i="1" s="1"/>
  <c r="AC1670" i="1" s="1"/>
  <c r="P1670" i="1"/>
  <c r="O1670" i="1"/>
  <c r="R1670" i="1" s="1"/>
  <c r="U1670" i="1" s="1"/>
  <c r="V1670" i="1" s="1"/>
  <c r="N1670" i="1"/>
  <c r="M1670" i="1"/>
  <c r="Q4778" i="1"/>
  <c r="X4778" i="1" s="1"/>
  <c r="AB4778" i="1" s="1"/>
  <c r="AC4778" i="1" s="1"/>
  <c r="P4778" i="1"/>
  <c r="O4778" i="1"/>
  <c r="R4778" i="1" s="1"/>
  <c r="U4778" i="1" s="1"/>
  <c r="V4778" i="1" s="1"/>
  <c r="N4778" i="1"/>
  <c r="M4778" i="1"/>
  <c r="Q5383" i="1"/>
  <c r="X5383" i="1" s="1"/>
  <c r="AB5383" i="1" s="1"/>
  <c r="AC5383" i="1" s="1"/>
  <c r="P5383" i="1"/>
  <c r="O5383" i="1"/>
  <c r="R5383" i="1" s="1"/>
  <c r="U5383" i="1" s="1"/>
  <c r="V5383" i="1" s="1"/>
  <c r="N5383" i="1"/>
  <c r="M5383" i="1"/>
  <c r="Q3036" i="1"/>
  <c r="X3036" i="1" s="1"/>
  <c r="AB3036" i="1" s="1"/>
  <c r="AC3036" i="1" s="1"/>
  <c r="P3036" i="1"/>
  <c r="O3036" i="1"/>
  <c r="R3036" i="1" s="1"/>
  <c r="U3036" i="1" s="1"/>
  <c r="V3036" i="1" s="1"/>
  <c r="N3036" i="1"/>
  <c r="M3036" i="1"/>
  <c r="Q5659" i="1"/>
  <c r="X5659" i="1" s="1"/>
  <c r="AB5659" i="1" s="1"/>
  <c r="AC5659" i="1" s="1"/>
  <c r="P5659" i="1"/>
  <c r="O5659" i="1"/>
  <c r="R5659" i="1" s="1"/>
  <c r="U5659" i="1" s="1"/>
  <c r="V5659" i="1" s="1"/>
  <c r="N5659" i="1"/>
  <c r="M5659" i="1"/>
  <c r="Q3232" i="1"/>
  <c r="X3232" i="1" s="1"/>
  <c r="AB3232" i="1" s="1"/>
  <c r="AC3232" i="1" s="1"/>
  <c r="P3232" i="1"/>
  <c r="O3232" i="1"/>
  <c r="R3232" i="1" s="1"/>
  <c r="U3232" i="1" s="1"/>
  <c r="V3232" i="1" s="1"/>
  <c r="N3232" i="1"/>
  <c r="M3232" i="1"/>
  <c r="Q1301" i="1"/>
  <c r="X1301" i="1" s="1"/>
  <c r="AB1301" i="1" s="1"/>
  <c r="AC1301" i="1" s="1"/>
  <c r="P1301" i="1"/>
  <c r="O1301" i="1"/>
  <c r="R1301" i="1" s="1"/>
  <c r="U1301" i="1" s="1"/>
  <c r="V1301" i="1" s="1"/>
  <c r="N1301" i="1"/>
  <c r="M1301" i="1"/>
  <c r="Q3755" i="1"/>
  <c r="X3755" i="1" s="1"/>
  <c r="AB3755" i="1" s="1"/>
  <c r="AC3755" i="1" s="1"/>
  <c r="P3755" i="1"/>
  <c r="O3755" i="1"/>
  <c r="R3755" i="1" s="1"/>
  <c r="U3755" i="1" s="1"/>
  <c r="V3755" i="1" s="1"/>
  <c r="N3755" i="1"/>
  <c r="M3755" i="1"/>
  <c r="Q6271" i="1"/>
  <c r="X6271" i="1" s="1"/>
  <c r="AB6271" i="1" s="1"/>
  <c r="AC6271" i="1" s="1"/>
  <c r="P6271" i="1"/>
  <c r="O6271" i="1"/>
  <c r="R6271" i="1" s="1"/>
  <c r="U6271" i="1" s="1"/>
  <c r="V6271" i="1" s="1"/>
  <c r="N6271" i="1"/>
  <c r="M6271" i="1"/>
  <c r="Q7186" i="1"/>
  <c r="X7186" i="1" s="1"/>
  <c r="AB7186" i="1" s="1"/>
  <c r="AC7186" i="1" s="1"/>
  <c r="P7186" i="1"/>
  <c r="O7186" i="1"/>
  <c r="R7186" i="1" s="1"/>
  <c r="U7186" i="1" s="1"/>
  <c r="V7186" i="1" s="1"/>
  <c r="N7186" i="1"/>
  <c r="M7186" i="1"/>
  <c r="Q5605" i="1"/>
  <c r="X5605" i="1" s="1"/>
  <c r="AB5605" i="1" s="1"/>
  <c r="AC5605" i="1" s="1"/>
  <c r="P5605" i="1"/>
  <c r="O5605" i="1"/>
  <c r="R5605" i="1" s="1"/>
  <c r="U5605" i="1" s="1"/>
  <c r="V5605" i="1" s="1"/>
  <c r="N5605" i="1"/>
  <c r="M5605" i="1"/>
  <c r="Q1748" i="1"/>
  <c r="X1748" i="1" s="1"/>
  <c r="AB1748" i="1" s="1"/>
  <c r="AC1748" i="1" s="1"/>
  <c r="P1748" i="1"/>
  <c r="O1748" i="1"/>
  <c r="R1748" i="1" s="1"/>
  <c r="U1748" i="1" s="1"/>
  <c r="V1748" i="1" s="1"/>
  <c r="N1748" i="1"/>
  <c r="M1748" i="1"/>
  <c r="Q5506" i="1"/>
  <c r="X5506" i="1" s="1"/>
  <c r="AB5506" i="1" s="1"/>
  <c r="AC5506" i="1" s="1"/>
  <c r="P5506" i="1"/>
  <c r="O5506" i="1"/>
  <c r="R5506" i="1" s="1"/>
  <c r="U5506" i="1" s="1"/>
  <c r="V5506" i="1" s="1"/>
  <c r="N5506" i="1"/>
  <c r="M5506" i="1"/>
  <c r="Q5115" i="1"/>
  <c r="X5115" i="1" s="1"/>
  <c r="AB5115" i="1" s="1"/>
  <c r="AC5115" i="1" s="1"/>
  <c r="P5115" i="1"/>
  <c r="O5115" i="1"/>
  <c r="R5115" i="1" s="1"/>
  <c r="U5115" i="1" s="1"/>
  <c r="V5115" i="1" s="1"/>
  <c r="N5115" i="1"/>
  <c r="M5115" i="1"/>
  <c r="Q705" i="1"/>
  <c r="X705" i="1" s="1"/>
  <c r="AB705" i="1" s="1"/>
  <c r="AC705" i="1" s="1"/>
  <c r="P705" i="1"/>
  <c r="O705" i="1"/>
  <c r="R705" i="1" s="1"/>
  <c r="U705" i="1" s="1"/>
  <c r="V705" i="1" s="1"/>
  <c r="N705" i="1"/>
  <c r="M705" i="1"/>
  <c r="Q2245" i="1"/>
  <c r="X2245" i="1" s="1"/>
  <c r="AB2245" i="1" s="1"/>
  <c r="AC2245" i="1" s="1"/>
  <c r="P2245" i="1"/>
  <c r="O2245" i="1"/>
  <c r="R2245" i="1" s="1"/>
  <c r="U2245" i="1" s="1"/>
  <c r="V2245" i="1" s="1"/>
  <c r="N2245" i="1"/>
  <c r="M2245" i="1"/>
  <c r="Q1017" i="1"/>
  <c r="X1017" i="1" s="1"/>
  <c r="AB1017" i="1" s="1"/>
  <c r="AC1017" i="1" s="1"/>
  <c r="P1017" i="1"/>
  <c r="O1017" i="1"/>
  <c r="R1017" i="1" s="1"/>
  <c r="U1017" i="1" s="1"/>
  <c r="V1017" i="1" s="1"/>
  <c r="N1017" i="1"/>
  <c r="M1017" i="1"/>
  <c r="Q2158" i="1"/>
  <c r="X2158" i="1" s="1"/>
  <c r="AB2158" i="1" s="1"/>
  <c r="AC2158" i="1" s="1"/>
  <c r="P2158" i="1"/>
  <c r="O2158" i="1"/>
  <c r="R2158" i="1" s="1"/>
  <c r="U2158" i="1" s="1"/>
  <c r="V2158" i="1" s="1"/>
  <c r="N2158" i="1"/>
  <c r="M2158" i="1"/>
  <c r="Q4992" i="1"/>
  <c r="X4992" i="1" s="1"/>
  <c r="AB4992" i="1" s="1"/>
  <c r="AC4992" i="1" s="1"/>
  <c r="P4992" i="1"/>
  <c r="O4992" i="1"/>
  <c r="R4992" i="1" s="1"/>
  <c r="U4992" i="1" s="1"/>
  <c r="V4992" i="1" s="1"/>
  <c r="N4992" i="1"/>
  <c r="M4992" i="1"/>
  <c r="Q4078" i="1"/>
  <c r="X4078" i="1" s="1"/>
  <c r="AB4078" i="1" s="1"/>
  <c r="AC4078" i="1" s="1"/>
  <c r="P4078" i="1"/>
  <c r="O4078" i="1"/>
  <c r="R4078" i="1" s="1"/>
  <c r="U4078" i="1" s="1"/>
  <c r="V4078" i="1" s="1"/>
  <c r="N4078" i="1"/>
  <c r="M4078" i="1"/>
  <c r="Q1747" i="1"/>
  <c r="X1747" i="1" s="1"/>
  <c r="AB1747" i="1" s="1"/>
  <c r="AC1747" i="1" s="1"/>
  <c r="P1747" i="1"/>
  <c r="O1747" i="1"/>
  <c r="R1747" i="1" s="1"/>
  <c r="U1747" i="1" s="1"/>
  <c r="V1747" i="1" s="1"/>
  <c r="N1747" i="1"/>
  <c r="M1747" i="1"/>
  <c r="Q2095" i="1"/>
  <c r="X2095" i="1" s="1"/>
  <c r="AB2095" i="1" s="1"/>
  <c r="AC2095" i="1" s="1"/>
  <c r="P2095" i="1"/>
  <c r="O2095" i="1"/>
  <c r="R2095" i="1" s="1"/>
  <c r="U2095" i="1" s="1"/>
  <c r="V2095" i="1" s="1"/>
  <c r="N2095" i="1"/>
  <c r="M2095" i="1"/>
  <c r="Q3766" i="1"/>
  <c r="X3766" i="1" s="1"/>
  <c r="AB3766" i="1" s="1"/>
  <c r="AC3766" i="1" s="1"/>
  <c r="P3766" i="1"/>
  <c r="O3766" i="1"/>
  <c r="R3766" i="1" s="1"/>
  <c r="U3766" i="1" s="1"/>
  <c r="V3766" i="1" s="1"/>
  <c r="N3766" i="1"/>
  <c r="M3766" i="1"/>
  <c r="Q490" i="1"/>
  <c r="X490" i="1" s="1"/>
  <c r="AB490" i="1" s="1"/>
  <c r="AC490" i="1" s="1"/>
  <c r="P490" i="1"/>
  <c r="O490" i="1"/>
  <c r="R490" i="1" s="1"/>
  <c r="U490" i="1" s="1"/>
  <c r="V490" i="1" s="1"/>
  <c r="N490" i="1"/>
  <c r="M490" i="1"/>
  <c r="Q674" i="1"/>
  <c r="X674" i="1" s="1"/>
  <c r="AB674" i="1" s="1"/>
  <c r="AC674" i="1" s="1"/>
  <c r="P674" i="1"/>
  <c r="O674" i="1"/>
  <c r="R674" i="1" s="1"/>
  <c r="U674" i="1" s="1"/>
  <c r="V674" i="1" s="1"/>
  <c r="N674" i="1"/>
  <c r="M674" i="1"/>
  <c r="Q1386" i="1"/>
  <c r="X1386" i="1" s="1"/>
  <c r="AB1386" i="1" s="1"/>
  <c r="AC1386" i="1" s="1"/>
  <c r="P1386" i="1"/>
  <c r="O1386" i="1"/>
  <c r="R1386" i="1" s="1"/>
  <c r="U1386" i="1" s="1"/>
  <c r="V1386" i="1" s="1"/>
  <c r="N1386" i="1"/>
  <c r="M1386" i="1"/>
  <c r="Q2132" i="1"/>
  <c r="X2132" i="1" s="1"/>
  <c r="AB2132" i="1" s="1"/>
  <c r="AC2132" i="1" s="1"/>
  <c r="P2132" i="1"/>
  <c r="O2132" i="1"/>
  <c r="R2132" i="1" s="1"/>
  <c r="U2132" i="1" s="1"/>
  <c r="V2132" i="1" s="1"/>
  <c r="N2132" i="1"/>
  <c r="M2132" i="1"/>
  <c r="Q5983" i="1"/>
  <c r="X5983" i="1" s="1"/>
  <c r="AB5983" i="1" s="1"/>
  <c r="AC5983" i="1" s="1"/>
  <c r="P5983" i="1"/>
  <c r="O5983" i="1"/>
  <c r="R5983" i="1" s="1"/>
  <c r="U5983" i="1" s="1"/>
  <c r="V5983" i="1" s="1"/>
  <c r="N5983" i="1"/>
  <c r="M5983" i="1"/>
  <c r="Q6776" i="1"/>
  <c r="X6776" i="1" s="1"/>
  <c r="AB6776" i="1" s="1"/>
  <c r="AC6776" i="1" s="1"/>
  <c r="P6776" i="1"/>
  <c r="O6776" i="1"/>
  <c r="R6776" i="1" s="1"/>
  <c r="U6776" i="1" s="1"/>
  <c r="V6776" i="1" s="1"/>
  <c r="N6776" i="1"/>
  <c r="M6776" i="1"/>
  <c r="Q3213" i="1"/>
  <c r="X3213" i="1" s="1"/>
  <c r="AB3213" i="1" s="1"/>
  <c r="AC3213" i="1" s="1"/>
  <c r="P3213" i="1"/>
  <c r="O3213" i="1"/>
  <c r="R3213" i="1" s="1"/>
  <c r="U3213" i="1" s="1"/>
  <c r="V3213" i="1" s="1"/>
  <c r="N3213" i="1"/>
  <c r="M3213" i="1"/>
  <c r="Q692" i="1"/>
  <c r="X692" i="1" s="1"/>
  <c r="AB692" i="1" s="1"/>
  <c r="AC692" i="1" s="1"/>
  <c r="P692" i="1"/>
  <c r="O692" i="1"/>
  <c r="R692" i="1" s="1"/>
  <c r="U692" i="1" s="1"/>
  <c r="V692" i="1" s="1"/>
  <c r="N692" i="1"/>
  <c r="M692" i="1"/>
  <c r="Q6033" i="1"/>
  <c r="X6033" i="1" s="1"/>
  <c r="AB6033" i="1" s="1"/>
  <c r="AC6033" i="1" s="1"/>
  <c r="P6033" i="1"/>
  <c r="O6033" i="1"/>
  <c r="R6033" i="1" s="1"/>
  <c r="U6033" i="1" s="1"/>
  <c r="V6033" i="1" s="1"/>
  <c r="N6033" i="1"/>
  <c r="M6033" i="1"/>
  <c r="Q691" i="1"/>
  <c r="X691" i="1" s="1"/>
  <c r="AB691" i="1" s="1"/>
  <c r="AC691" i="1" s="1"/>
  <c r="P691" i="1"/>
  <c r="O691" i="1"/>
  <c r="R691" i="1" s="1"/>
  <c r="U691" i="1" s="1"/>
  <c r="V691" i="1" s="1"/>
  <c r="N691" i="1"/>
  <c r="M691" i="1"/>
  <c r="Q5304" i="1"/>
  <c r="X5304" i="1" s="1"/>
  <c r="AB5304" i="1" s="1"/>
  <c r="AC5304" i="1" s="1"/>
  <c r="P5304" i="1"/>
  <c r="O5304" i="1"/>
  <c r="R5304" i="1" s="1"/>
  <c r="U5304" i="1" s="1"/>
  <c r="V5304" i="1" s="1"/>
  <c r="N5304" i="1"/>
  <c r="M5304" i="1"/>
  <c r="Q1745" i="1"/>
  <c r="X1745" i="1" s="1"/>
  <c r="AB1745" i="1" s="1"/>
  <c r="AC1745" i="1" s="1"/>
  <c r="P1745" i="1"/>
  <c r="O1745" i="1"/>
  <c r="R1745" i="1" s="1"/>
  <c r="U1745" i="1" s="1"/>
  <c r="V1745" i="1" s="1"/>
  <c r="N1745" i="1"/>
  <c r="M1745" i="1"/>
  <c r="Q424" i="1"/>
  <c r="X424" i="1" s="1"/>
  <c r="AB424" i="1" s="1"/>
  <c r="AC424" i="1" s="1"/>
  <c r="P424" i="1"/>
  <c r="O424" i="1"/>
  <c r="R424" i="1" s="1"/>
  <c r="U424" i="1" s="1"/>
  <c r="V424" i="1" s="1"/>
  <c r="N424" i="1"/>
  <c r="M424" i="1"/>
  <c r="Q3531" i="1"/>
  <c r="X3531" i="1" s="1"/>
  <c r="AB3531" i="1" s="1"/>
  <c r="AC3531" i="1" s="1"/>
  <c r="P3531" i="1"/>
  <c r="O3531" i="1"/>
  <c r="R3531" i="1" s="1"/>
  <c r="U3531" i="1" s="1"/>
  <c r="V3531" i="1" s="1"/>
  <c r="N3531" i="1"/>
  <c r="M3531" i="1"/>
  <c r="Q2817" i="1"/>
  <c r="X2817" i="1" s="1"/>
  <c r="AB2817" i="1" s="1"/>
  <c r="AC2817" i="1" s="1"/>
  <c r="P2817" i="1"/>
  <c r="O2817" i="1"/>
  <c r="R2817" i="1" s="1"/>
  <c r="U2817" i="1" s="1"/>
  <c r="V2817" i="1" s="1"/>
  <c r="N2817" i="1"/>
  <c r="M2817" i="1"/>
  <c r="Q5268" i="1"/>
  <c r="X5268" i="1" s="1"/>
  <c r="AB5268" i="1" s="1"/>
  <c r="AC5268" i="1" s="1"/>
  <c r="P5268" i="1"/>
  <c r="O5268" i="1"/>
  <c r="R5268" i="1" s="1"/>
  <c r="U5268" i="1" s="1"/>
  <c r="V5268" i="1" s="1"/>
  <c r="N5268" i="1"/>
  <c r="M5268" i="1"/>
  <c r="Q1315" i="1"/>
  <c r="X1315" i="1" s="1"/>
  <c r="AB1315" i="1" s="1"/>
  <c r="AC1315" i="1" s="1"/>
  <c r="P1315" i="1"/>
  <c r="O1315" i="1"/>
  <c r="R1315" i="1" s="1"/>
  <c r="U1315" i="1" s="1"/>
  <c r="V1315" i="1" s="1"/>
  <c r="N1315" i="1"/>
  <c r="M1315" i="1"/>
  <c r="Q6895" i="1"/>
  <c r="X6895" i="1" s="1"/>
  <c r="AB6895" i="1" s="1"/>
  <c r="AC6895" i="1" s="1"/>
  <c r="P6895" i="1"/>
  <c r="O6895" i="1"/>
  <c r="R6895" i="1" s="1"/>
  <c r="U6895" i="1" s="1"/>
  <c r="V6895" i="1" s="1"/>
  <c r="N6895" i="1"/>
  <c r="M6895" i="1"/>
  <c r="Q4320" i="1"/>
  <c r="X4320" i="1" s="1"/>
  <c r="AB4320" i="1" s="1"/>
  <c r="AC4320" i="1" s="1"/>
  <c r="P4320" i="1"/>
  <c r="O4320" i="1"/>
  <c r="R4320" i="1" s="1"/>
  <c r="U4320" i="1" s="1"/>
  <c r="V4320" i="1" s="1"/>
  <c r="N4320" i="1"/>
  <c r="M4320" i="1"/>
  <c r="Q7625" i="1"/>
  <c r="X7625" i="1" s="1"/>
  <c r="AB7625" i="1" s="1"/>
  <c r="AC7625" i="1" s="1"/>
  <c r="P7625" i="1"/>
  <c r="O7625" i="1"/>
  <c r="R7625" i="1" s="1"/>
  <c r="U7625" i="1" s="1"/>
  <c r="V7625" i="1" s="1"/>
  <c r="N7625" i="1"/>
  <c r="M7625" i="1"/>
  <c r="Q724" i="1"/>
  <c r="X724" i="1" s="1"/>
  <c r="AB724" i="1" s="1"/>
  <c r="AC724" i="1" s="1"/>
  <c r="P724" i="1"/>
  <c r="O724" i="1"/>
  <c r="R724" i="1" s="1"/>
  <c r="U724" i="1" s="1"/>
  <c r="V724" i="1" s="1"/>
  <c r="N724" i="1"/>
  <c r="M724" i="1"/>
  <c r="Q1147" i="1"/>
  <c r="X1147" i="1" s="1"/>
  <c r="AB1147" i="1" s="1"/>
  <c r="AC1147" i="1" s="1"/>
  <c r="P1147" i="1"/>
  <c r="O1147" i="1"/>
  <c r="R1147" i="1" s="1"/>
  <c r="U1147" i="1" s="1"/>
  <c r="V1147" i="1" s="1"/>
  <c r="N1147" i="1"/>
  <c r="M1147" i="1"/>
  <c r="Q1077" i="1"/>
  <c r="X1077" i="1" s="1"/>
  <c r="AB1077" i="1" s="1"/>
  <c r="AC1077" i="1" s="1"/>
  <c r="P1077" i="1"/>
  <c r="O1077" i="1"/>
  <c r="R1077" i="1" s="1"/>
  <c r="U1077" i="1" s="1"/>
  <c r="V1077" i="1" s="1"/>
  <c r="N1077" i="1"/>
  <c r="M1077" i="1"/>
  <c r="Q7242" i="1"/>
  <c r="X7242" i="1" s="1"/>
  <c r="AB7242" i="1" s="1"/>
  <c r="AC7242" i="1" s="1"/>
  <c r="P7242" i="1"/>
  <c r="O7242" i="1"/>
  <c r="R7242" i="1" s="1"/>
  <c r="U7242" i="1" s="1"/>
  <c r="V7242" i="1" s="1"/>
  <c r="N7242" i="1"/>
  <c r="M7242" i="1"/>
  <c r="Q7849" i="1"/>
  <c r="X7849" i="1" s="1"/>
  <c r="AB7849" i="1" s="1"/>
  <c r="AC7849" i="1" s="1"/>
  <c r="P7849" i="1"/>
  <c r="O7849" i="1"/>
  <c r="R7849" i="1" s="1"/>
  <c r="U7849" i="1" s="1"/>
  <c r="V7849" i="1" s="1"/>
  <c r="N7849" i="1"/>
  <c r="M7849" i="1"/>
  <c r="Q1657" i="1"/>
  <c r="X1657" i="1" s="1"/>
  <c r="AB1657" i="1" s="1"/>
  <c r="AC1657" i="1" s="1"/>
  <c r="P1657" i="1"/>
  <c r="O1657" i="1"/>
  <c r="R1657" i="1" s="1"/>
  <c r="U1657" i="1" s="1"/>
  <c r="V1657" i="1" s="1"/>
  <c r="N1657" i="1"/>
  <c r="M1657" i="1"/>
  <c r="Q906" i="1"/>
  <c r="X906" i="1" s="1"/>
  <c r="AB906" i="1" s="1"/>
  <c r="AC906" i="1" s="1"/>
  <c r="P906" i="1"/>
  <c r="O906" i="1"/>
  <c r="R906" i="1" s="1"/>
  <c r="U906" i="1" s="1"/>
  <c r="V906" i="1" s="1"/>
  <c r="N906" i="1"/>
  <c r="M906" i="1"/>
  <c r="Q1600" i="1"/>
  <c r="X1600" i="1" s="1"/>
  <c r="AB1600" i="1" s="1"/>
  <c r="AC1600" i="1" s="1"/>
  <c r="P1600" i="1"/>
  <c r="O1600" i="1"/>
  <c r="R1600" i="1" s="1"/>
  <c r="U1600" i="1" s="1"/>
  <c r="V1600" i="1" s="1"/>
  <c r="N1600" i="1"/>
  <c r="M1600" i="1"/>
  <c r="Q5418" i="1"/>
  <c r="X5418" i="1" s="1"/>
  <c r="AB5418" i="1" s="1"/>
  <c r="AC5418" i="1" s="1"/>
  <c r="P5418" i="1"/>
  <c r="O5418" i="1"/>
  <c r="R5418" i="1" s="1"/>
  <c r="U5418" i="1" s="1"/>
  <c r="V5418" i="1" s="1"/>
  <c r="N5418" i="1"/>
  <c r="M5418" i="1"/>
  <c r="Q1491" i="1"/>
  <c r="X1491" i="1" s="1"/>
  <c r="AB1491" i="1" s="1"/>
  <c r="AC1491" i="1" s="1"/>
  <c r="P1491" i="1"/>
  <c r="O1491" i="1"/>
  <c r="R1491" i="1" s="1"/>
  <c r="U1491" i="1" s="1"/>
  <c r="V1491" i="1" s="1"/>
  <c r="N1491" i="1"/>
  <c r="M1491" i="1"/>
  <c r="Q2150" i="1"/>
  <c r="X2150" i="1" s="1"/>
  <c r="AB2150" i="1" s="1"/>
  <c r="AC2150" i="1" s="1"/>
  <c r="P2150" i="1"/>
  <c r="O2150" i="1"/>
  <c r="R2150" i="1" s="1"/>
  <c r="U2150" i="1" s="1"/>
  <c r="V2150" i="1" s="1"/>
  <c r="N2150" i="1"/>
  <c r="M2150" i="1"/>
  <c r="Q7987" i="1"/>
  <c r="X7987" i="1" s="1"/>
  <c r="AB7987" i="1" s="1"/>
  <c r="AC7987" i="1" s="1"/>
  <c r="P7987" i="1"/>
  <c r="O7987" i="1"/>
  <c r="R7987" i="1" s="1"/>
  <c r="U7987" i="1" s="1"/>
  <c r="V7987" i="1" s="1"/>
  <c r="N7987" i="1"/>
  <c r="M7987" i="1"/>
  <c r="Q513" i="1"/>
  <c r="X513" i="1" s="1"/>
  <c r="AB513" i="1" s="1"/>
  <c r="AC513" i="1" s="1"/>
  <c r="P513" i="1"/>
  <c r="O513" i="1"/>
  <c r="R513" i="1" s="1"/>
  <c r="U513" i="1" s="1"/>
  <c r="V513" i="1" s="1"/>
  <c r="N513" i="1"/>
  <c r="M513" i="1"/>
  <c r="Q1678" i="1"/>
  <c r="X1678" i="1" s="1"/>
  <c r="AB1678" i="1" s="1"/>
  <c r="AC1678" i="1" s="1"/>
  <c r="P1678" i="1"/>
  <c r="O1678" i="1"/>
  <c r="R1678" i="1" s="1"/>
  <c r="U1678" i="1" s="1"/>
  <c r="V1678" i="1" s="1"/>
  <c r="N1678" i="1"/>
  <c r="M1678" i="1"/>
  <c r="Q844" i="1"/>
  <c r="X844" i="1" s="1"/>
  <c r="AB844" i="1" s="1"/>
  <c r="AC844" i="1" s="1"/>
  <c r="P844" i="1"/>
  <c r="O844" i="1"/>
  <c r="R844" i="1" s="1"/>
  <c r="U844" i="1" s="1"/>
  <c r="V844" i="1" s="1"/>
  <c r="N844" i="1"/>
  <c r="M844" i="1"/>
  <c r="Q1564" i="1"/>
  <c r="X1564" i="1" s="1"/>
  <c r="AB1564" i="1" s="1"/>
  <c r="AC1564" i="1" s="1"/>
  <c r="P1564" i="1"/>
  <c r="O1564" i="1"/>
  <c r="R1564" i="1" s="1"/>
  <c r="U1564" i="1" s="1"/>
  <c r="V1564" i="1" s="1"/>
  <c r="N1564" i="1"/>
  <c r="M1564" i="1"/>
  <c r="Q2950" i="1"/>
  <c r="X2950" i="1" s="1"/>
  <c r="AB2950" i="1" s="1"/>
  <c r="AC2950" i="1" s="1"/>
  <c r="P2950" i="1"/>
  <c r="O2950" i="1"/>
  <c r="R2950" i="1" s="1"/>
  <c r="U2950" i="1" s="1"/>
  <c r="V2950" i="1" s="1"/>
  <c r="N2950" i="1"/>
  <c r="M2950" i="1"/>
  <c r="Q4182" i="1"/>
  <c r="X4182" i="1" s="1"/>
  <c r="AB4182" i="1" s="1"/>
  <c r="AC4182" i="1" s="1"/>
  <c r="P4182" i="1"/>
  <c r="O4182" i="1"/>
  <c r="R4182" i="1" s="1"/>
  <c r="U4182" i="1" s="1"/>
  <c r="V4182" i="1" s="1"/>
  <c r="N4182" i="1"/>
  <c r="M4182" i="1"/>
  <c r="Q5136" i="1"/>
  <c r="X5136" i="1" s="1"/>
  <c r="AB5136" i="1" s="1"/>
  <c r="AC5136" i="1" s="1"/>
  <c r="P5136" i="1"/>
  <c r="O5136" i="1"/>
  <c r="R5136" i="1" s="1"/>
  <c r="U5136" i="1" s="1"/>
  <c r="V5136" i="1" s="1"/>
  <c r="N5136" i="1"/>
  <c r="M5136" i="1"/>
  <c r="Q1889" i="1"/>
  <c r="X1889" i="1" s="1"/>
  <c r="AB1889" i="1" s="1"/>
  <c r="AC1889" i="1" s="1"/>
  <c r="P1889" i="1"/>
  <c r="O1889" i="1"/>
  <c r="R1889" i="1" s="1"/>
  <c r="U1889" i="1" s="1"/>
  <c r="V1889" i="1" s="1"/>
  <c r="N1889" i="1"/>
  <c r="M1889" i="1"/>
  <c r="Q1927" i="1"/>
  <c r="X1927" i="1" s="1"/>
  <c r="AB1927" i="1" s="1"/>
  <c r="AC1927" i="1" s="1"/>
  <c r="P1927" i="1"/>
  <c r="O1927" i="1"/>
  <c r="R1927" i="1" s="1"/>
  <c r="U1927" i="1" s="1"/>
  <c r="V1927" i="1" s="1"/>
  <c r="N1927" i="1"/>
  <c r="M1927" i="1"/>
  <c r="Q1096" i="1"/>
  <c r="X1096" i="1" s="1"/>
  <c r="AB1096" i="1" s="1"/>
  <c r="AC1096" i="1" s="1"/>
  <c r="P1096" i="1"/>
  <c r="O1096" i="1"/>
  <c r="R1096" i="1" s="1"/>
  <c r="U1096" i="1" s="1"/>
  <c r="V1096" i="1" s="1"/>
  <c r="N1096" i="1"/>
  <c r="M1096" i="1"/>
  <c r="Q679" i="1"/>
  <c r="X679" i="1" s="1"/>
  <c r="AB679" i="1" s="1"/>
  <c r="AC679" i="1" s="1"/>
  <c r="P679" i="1"/>
  <c r="O679" i="1"/>
  <c r="R679" i="1" s="1"/>
  <c r="U679" i="1" s="1"/>
  <c r="V679" i="1" s="1"/>
  <c r="N679" i="1"/>
  <c r="M679" i="1"/>
  <c r="Q3561" i="1"/>
  <c r="X3561" i="1" s="1"/>
  <c r="AB3561" i="1" s="1"/>
  <c r="AC3561" i="1" s="1"/>
  <c r="P3561" i="1"/>
  <c r="O3561" i="1"/>
  <c r="R3561" i="1" s="1"/>
  <c r="U3561" i="1" s="1"/>
  <c r="V3561" i="1" s="1"/>
  <c r="N3561" i="1"/>
  <c r="M3561" i="1"/>
  <c r="Q546" i="1"/>
  <c r="X546" i="1" s="1"/>
  <c r="AB546" i="1" s="1"/>
  <c r="AC546" i="1" s="1"/>
  <c r="P546" i="1"/>
  <c r="O546" i="1"/>
  <c r="R546" i="1" s="1"/>
  <c r="U546" i="1" s="1"/>
  <c r="V546" i="1" s="1"/>
  <c r="N546" i="1"/>
  <c r="M546" i="1"/>
  <c r="Q3692" i="1"/>
  <c r="X3692" i="1" s="1"/>
  <c r="AB3692" i="1" s="1"/>
  <c r="AC3692" i="1" s="1"/>
  <c r="P3692" i="1"/>
  <c r="O3692" i="1"/>
  <c r="R3692" i="1" s="1"/>
  <c r="U3692" i="1" s="1"/>
  <c r="V3692" i="1" s="1"/>
  <c r="N3692" i="1"/>
  <c r="M3692" i="1"/>
  <c r="Q2232" i="1"/>
  <c r="X2232" i="1" s="1"/>
  <c r="AB2232" i="1" s="1"/>
  <c r="AC2232" i="1" s="1"/>
  <c r="P2232" i="1"/>
  <c r="O2232" i="1"/>
  <c r="R2232" i="1" s="1"/>
  <c r="U2232" i="1" s="1"/>
  <c r="V2232" i="1" s="1"/>
  <c r="N2232" i="1"/>
  <c r="M2232" i="1"/>
  <c r="Q7113" i="1"/>
  <c r="X7113" i="1" s="1"/>
  <c r="AB7113" i="1" s="1"/>
  <c r="AC7113" i="1" s="1"/>
  <c r="P7113" i="1"/>
  <c r="O7113" i="1"/>
  <c r="R7113" i="1" s="1"/>
  <c r="U7113" i="1" s="1"/>
  <c r="V7113" i="1" s="1"/>
  <c r="N7113" i="1"/>
  <c r="M7113" i="1"/>
  <c r="Q988" i="1"/>
  <c r="X988" i="1" s="1"/>
  <c r="AB988" i="1" s="1"/>
  <c r="AC988" i="1" s="1"/>
  <c r="P988" i="1"/>
  <c r="O988" i="1"/>
  <c r="R988" i="1" s="1"/>
  <c r="U988" i="1" s="1"/>
  <c r="V988" i="1" s="1"/>
  <c r="N988" i="1"/>
  <c r="M988" i="1"/>
  <c r="Q3292" i="1"/>
  <c r="X3292" i="1" s="1"/>
  <c r="AB3292" i="1" s="1"/>
  <c r="AC3292" i="1" s="1"/>
  <c r="P3292" i="1"/>
  <c r="O3292" i="1"/>
  <c r="R3292" i="1" s="1"/>
  <c r="U3292" i="1" s="1"/>
  <c r="V3292" i="1" s="1"/>
  <c r="N3292" i="1"/>
  <c r="M3292" i="1"/>
  <c r="Q1184" i="1"/>
  <c r="X1184" i="1" s="1"/>
  <c r="AB1184" i="1" s="1"/>
  <c r="AC1184" i="1" s="1"/>
  <c r="P1184" i="1"/>
  <c r="O1184" i="1"/>
  <c r="R1184" i="1" s="1"/>
  <c r="U1184" i="1" s="1"/>
  <c r="V1184" i="1" s="1"/>
  <c r="N1184" i="1"/>
  <c r="M1184" i="1"/>
  <c r="Q4981" i="1"/>
  <c r="X4981" i="1" s="1"/>
  <c r="AB4981" i="1" s="1"/>
  <c r="AC4981" i="1" s="1"/>
  <c r="P4981" i="1"/>
  <c r="O4981" i="1"/>
  <c r="R4981" i="1" s="1"/>
  <c r="U4981" i="1" s="1"/>
  <c r="V4981" i="1" s="1"/>
  <c r="N4981" i="1"/>
  <c r="M4981" i="1"/>
  <c r="Q6047" i="1"/>
  <c r="X6047" i="1" s="1"/>
  <c r="AB6047" i="1" s="1"/>
  <c r="AC6047" i="1" s="1"/>
  <c r="P6047" i="1"/>
  <c r="O6047" i="1"/>
  <c r="R6047" i="1" s="1"/>
  <c r="U6047" i="1" s="1"/>
  <c r="V6047" i="1" s="1"/>
  <c r="N6047" i="1"/>
  <c r="M6047" i="1"/>
  <c r="Q450" i="1"/>
  <c r="X450" i="1" s="1"/>
  <c r="AB450" i="1" s="1"/>
  <c r="AC450" i="1" s="1"/>
  <c r="P450" i="1"/>
  <c r="O450" i="1"/>
  <c r="R450" i="1" s="1"/>
  <c r="U450" i="1" s="1"/>
  <c r="V450" i="1" s="1"/>
  <c r="N450" i="1"/>
  <c r="M450" i="1"/>
  <c r="Q6244" i="1"/>
  <c r="X6244" i="1" s="1"/>
  <c r="AB6244" i="1" s="1"/>
  <c r="AC6244" i="1" s="1"/>
  <c r="P6244" i="1"/>
  <c r="O6244" i="1"/>
  <c r="R6244" i="1" s="1"/>
  <c r="U6244" i="1" s="1"/>
  <c r="V6244" i="1" s="1"/>
  <c r="N6244" i="1"/>
  <c r="M6244" i="1"/>
  <c r="Q1434" i="1"/>
  <c r="X1434" i="1" s="1"/>
  <c r="AB1434" i="1" s="1"/>
  <c r="AC1434" i="1" s="1"/>
  <c r="P1434" i="1"/>
  <c r="O1434" i="1"/>
  <c r="R1434" i="1" s="1"/>
  <c r="U1434" i="1" s="1"/>
  <c r="V1434" i="1" s="1"/>
  <c r="N1434" i="1"/>
  <c r="M1434" i="1"/>
  <c r="Q4688" i="1"/>
  <c r="X4688" i="1" s="1"/>
  <c r="AB4688" i="1" s="1"/>
  <c r="AC4688" i="1" s="1"/>
  <c r="P4688" i="1"/>
  <c r="O4688" i="1"/>
  <c r="R4688" i="1" s="1"/>
  <c r="U4688" i="1" s="1"/>
  <c r="V4688" i="1" s="1"/>
  <c r="N4688" i="1"/>
  <c r="M4688" i="1"/>
  <c r="Q3669" i="1"/>
  <c r="X3669" i="1" s="1"/>
  <c r="AB3669" i="1" s="1"/>
  <c r="AC3669" i="1" s="1"/>
  <c r="P3669" i="1"/>
  <c r="O3669" i="1"/>
  <c r="R3669" i="1" s="1"/>
  <c r="U3669" i="1" s="1"/>
  <c r="V3669" i="1" s="1"/>
  <c r="N3669" i="1"/>
  <c r="M3669" i="1"/>
  <c r="Q7401" i="1"/>
  <c r="X7401" i="1" s="1"/>
  <c r="AB7401" i="1" s="1"/>
  <c r="AC7401" i="1" s="1"/>
  <c r="P7401" i="1"/>
  <c r="O7401" i="1"/>
  <c r="R7401" i="1" s="1"/>
  <c r="U7401" i="1" s="1"/>
  <c r="V7401" i="1" s="1"/>
  <c r="N7401" i="1"/>
  <c r="M7401" i="1"/>
  <c r="Q3870" i="1"/>
  <c r="X3870" i="1" s="1"/>
  <c r="AB3870" i="1" s="1"/>
  <c r="AC3870" i="1" s="1"/>
  <c r="P3870" i="1"/>
  <c r="O3870" i="1"/>
  <c r="R3870" i="1" s="1"/>
  <c r="U3870" i="1" s="1"/>
  <c r="V3870" i="1" s="1"/>
  <c r="N3870" i="1"/>
  <c r="M3870" i="1"/>
  <c r="Q807" i="1"/>
  <c r="X807" i="1" s="1"/>
  <c r="AB807" i="1" s="1"/>
  <c r="AC807" i="1" s="1"/>
  <c r="P807" i="1"/>
  <c r="O807" i="1"/>
  <c r="R807" i="1" s="1"/>
  <c r="U807" i="1" s="1"/>
  <c r="V807" i="1" s="1"/>
  <c r="N807" i="1"/>
  <c r="M807" i="1"/>
  <c r="Q8085" i="1"/>
  <c r="X8085" i="1" s="1"/>
  <c r="AB8085" i="1" s="1"/>
  <c r="AC8085" i="1" s="1"/>
  <c r="P8085" i="1"/>
  <c r="O8085" i="1"/>
  <c r="R8085" i="1" s="1"/>
  <c r="U8085" i="1" s="1"/>
  <c r="V8085" i="1" s="1"/>
  <c r="N8085" i="1"/>
  <c r="M8085" i="1"/>
  <c r="Q1287" i="1"/>
  <c r="X1287" i="1" s="1"/>
  <c r="AB1287" i="1" s="1"/>
  <c r="AC1287" i="1" s="1"/>
  <c r="P1287" i="1"/>
  <c r="O1287" i="1"/>
  <c r="R1287" i="1" s="1"/>
  <c r="U1287" i="1" s="1"/>
  <c r="V1287" i="1" s="1"/>
  <c r="N1287" i="1"/>
  <c r="M1287" i="1"/>
  <c r="Q1043" i="1"/>
  <c r="X1043" i="1" s="1"/>
  <c r="AB1043" i="1" s="1"/>
  <c r="AC1043" i="1" s="1"/>
  <c r="P1043" i="1"/>
  <c r="O1043" i="1"/>
  <c r="R1043" i="1" s="1"/>
  <c r="U1043" i="1" s="1"/>
  <c r="V1043" i="1" s="1"/>
  <c r="N1043" i="1"/>
  <c r="M1043" i="1"/>
  <c r="Q8957" i="1"/>
  <c r="X8957" i="1" s="1"/>
  <c r="AB8957" i="1" s="1"/>
  <c r="AC8957" i="1" s="1"/>
  <c r="P8957" i="1"/>
  <c r="O8957" i="1"/>
  <c r="R8957" i="1" s="1"/>
  <c r="U8957" i="1" s="1"/>
  <c r="V8957" i="1" s="1"/>
  <c r="N8957" i="1"/>
  <c r="M8957" i="1"/>
  <c r="Q2412" i="1"/>
  <c r="X2412" i="1" s="1"/>
  <c r="AB2412" i="1" s="1"/>
  <c r="AC2412" i="1" s="1"/>
  <c r="P2412" i="1"/>
  <c r="O2412" i="1"/>
  <c r="R2412" i="1" s="1"/>
  <c r="U2412" i="1" s="1"/>
  <c r="V2412" i="1" s="1"/>
  <c r="N2412" i="1"/>
  <c r="M2412" i="1"/>
  <c r="Q9315" i="1"/>
  <c r="X9315" i="1" s="1"/>
  <c r="AB9315" i="1" s="1"/>
  <c r="AC9315" i="1" s="1"/>
  <c r="P9315" i="1"/>
  <c r="O9315" i="1"/>
  <c r="R9315" i="1" s="1"/>
  <c r="U9315" i="1" s="1"/>
  <c r="V9315" i="1" s="1"/>
  <c r="N9315" i="1"/>
  <c r="M9315" i="1"/>
  <c r="Q4876" i="1"/>
  <c r="X4876" i="1" s="1"/>
  <c r="AB4876" i="1" s="1"/>
  <c r="AC4876" i="1" s="1"/>
  <c r="P4876" i="1"/>
  <c r="O4876" i="1"/>
  <c r="R4876" i="1" s="1"/>
  <c r="U4876" i="1" s="1"/>
  <c r="V4876" i="1" s="1"/>
  <c r="N4876" i="1"/>
  <c r="M4876" i="1"/>
  <c r="Q1514" i="1"/>
  <c r="X1514" i="1" s="1"/>
  <c r="AB1514" i="1" s="1"/>
  <c r="AC1514" i="1" s="1"/>
  <c r="P1514" i="1"/>
  <c r="O1514" i="1"/>
  <c r="R1514" i="1" s="1"/>
  <c r="U1514" i="1" s="1"/>
  <c r="V1514" i="1" s="1"/>
  <c r="N1514" i="1"/>
  <c r="M1514" i="1"/>
  <c r="Q3299" i="1"/>
  <c r="X3299" i="1" s="1"/>
  <c r="AB3299" i="1" s="1"/>
  <c r="AC3299" i="1" s="1"/>
  <c r="P3299" i="1"/>
  <c r="O3299" i="1"/>
  <c r="R3299" i="1" s="1"/>
  <c r="U3299" i="1" s="1"/>
  <c r="V3299" i="1" s="1"/>
  <c r="N3299" i="1"/>
  <c r="M3299" i="1"/>
  <c r="Q7316" i="1"/>
  <c r="X7316" i="1" s="1"/>
  <c r="AB7316" i="1" s="1"/>
  <c r="AC7316" i="1" s="1"/>
  <c r="P7316" i="1"/>
  <c r="O7316" i="1"/>
  <c r="R7316" i="1" s="1"/>
  <c r="U7316" i="1" s="1"/>
  <c r="V7316" i="1" s="1"/>
  <c r="N7316" i="1"/>
  <c r="M7316" i="1"/>
  <c r="Q7763" i="1"/>
  <c r="X7763" i="1" s="1"/>
  <c r="AB7763" i="1" s="1"/>
  <c r="AC7763" i="1" s="1"/>
  <c r="P7763" i="1"/>
  <c r="O7763" i="1"/>
  <c r="R7763" i="1" s="1"/>
  <c r="U7763" i="1" s="1"/>
  <c r="V7763" i="1" s="1"/>
  <c r="N7763" i="1"/>
  <c r="M7763" i="1"/>
  <c r="Q5898" i="1"/>
  <c r="X5898" i="1" s="1"/>
  <c r="AB5898" i="1" s="1"/>
  <c r="AC5898" i="1" s="1"/>
  <c r="P5898" i="1"/>
  <c r="O5898" i="1"/>
  <c r="R5898" i="1" s="1"/>
  <c r="U5898" i="1" s="1"/>
  <c r="V5898" i="1" s="1"/>
  <c r="N5898" i="1"/>
  <c r="M5898" i="1"/>
  <c r="Q4986" i="1"/>
  <c r="X4986" i="1" s="1"/>
  <c r="AB4986" i="1" s="1"/>
  <c r="AC4986" i="1" s="1"/>
  <c r="P4986" i="1"/>
  <c r="O4986" i="1"/>
  <c r="R4986" i="1" s="1"/>
  <c r="U4986" i="1" s="1"/>
  <c r="V4986" i="1" s="1"/>
  <c r="N4986" i="1"/>
  <c r="M4986" i="1"/>
  <c r="Q7514" i="1"/>
  <c r="X7514" i="1" s="1"/>
  <c r="AB7514" i="1" s="1"/>
  <c r="AC7514" i="1" s="1"/>
  <c r="P7514" i="1"/>
  <c r="O7514" i="1"/>
  <c r="R7514" i="1" s="1"/>
  <c r="U7514" i="1" s="1"/>
  <c r="V7514" i="1" s="1"/>
  <c r="N7514" i="1"/>
  <c r="M7514" i="1"/>
  <c r="Q2677" i="1"/>
  <c r="X2677" i="1" s="1"/>
  <c r="AB2677" i="1" s="1"/>
  <c r="AC2677" i="1" s="1"/>
  <c r="P2677" i="1"/>
  <c r="O2677" i="1"/>
  <c r="R2677" i="1" s="1"/>
  <c r="U2677" i="1" s="1"/>
  <c r="V2677" i="1" s="1"/>
  <c r="N2677" i="1"/>
  <c r="M2677" i="1"/>
  <c r="Q5125" i="1"/>
  <c r="X5125" i="1" s="1"/>
  <c r="AB5125" i="1" s="1"/>
  <c r="AC5125" i="1" s="1"/>
  <c r="P5125" i="1"/>
  <c r="O5125" i="1"/>
  <c r="R5125" i="1" s="1"/>
  <c r="U5125" i="1" s="1"/>
  <c r="V5125" i="1" s="1"/>
  <c r="N5125" i="1"/>
  <c r="M5125" i="1"/>
  <c r="Q3327" i="1"/>
  <c r="X3327" i="1" s="1"/>
  <c r="AB3327" i="1" s="1"/>
  <c r="AC3327" i="1" s="1"/>
  <c r="P3327" i="1"/>
  <c r="O3327" i="1"/>
  <c r="R3327" i="1" s="1"/>
  <c r="U3327" i="1" s="1"/>
  <c r="V3327" i="1" s="1"/>
  <c r="N3327" i="1"/>
  <c r="M3327" i="1"/>
  <c r="Q3754" i="1"/>
  <c r="X3754" i="1" s="1"/>
  <c r="AB3754" i="1" s="1"/>
  <c r="AC3754" i="1" s="1"/>
  <c r="P3754" i="1"/>
  <c r="O3754" i="1"/>
  <c r="R3754" i="1" s="1"/>
  <c r="U3754" i="1" s="1"/>
  <c r="V3754" i="1" s="1"/>
  <c r="N3754" i="1"/>
  <c r="M3754" i="1"/>
  <c r="Q1177" i="1"/>
  <c r="X1177" i="1" s="1"/>
  <c r="AB1177" i="1" s="1"/>
  <c r="AC1177" i="1" s="1"/>
  <c r="P1177" i="1"/>
  <c r="O1177" i="1"/>
  <c r="R1177" i="1" s="1"/>
  <c r="U1177" i="1" s="1"/>
  <c r="V1177" i="1" s="1"/>
  <c r="N1177" i="1"/>
  <c r="M1177" i="1"/>
  <c r="Q2802" i="1"/>
  <c r="X2802" i="1" s="1"/>
  <c r="AB2802" i="1" s="1"/>
  <c r="AC2802" i="1" s="1"/>
  <c r="P2802" i="1"/>
  <c r="O2802" i="1"/>
  <c r="R2802" i="1" s="1"/>
  <c r="U2802" i="1" s="1"/>
  <c r="V2802" i="1" s="1"/>
  <c r="N2802" i="1"/>
  <c r="M2802" i="1"/>
  <c r="Q4285" i="1"/>
  <c r="X4285" i="1" s="1"/>
  <c r="AB4285" i="1" s="1"/>
  <c r="AC4285" i="1" s="1"/>
  <c r="P4285" i="1"/>
  <c r="O4285" i="1"/>
  <c r="R4285" i="1" s="1"/>
  <c r="U4285" i="1" s="1"/>
  <c r="V4285" i="1" s="1"/>
  <c r="N4285" i="1"/>
  <c r="M4285" i="1"/>
  <c r="Q2301" i="1"/>
  <c r="X2301" i="1" s="1"/>
  <c r="AB2301" i="1" s="1"/>
  <c r="AC2301" i="1" s="1"/>
  <c r="P2301" i="1"/>
  <c r="O2301" i="1"/>
  <c r="R2301" i="1" s="1"/>
  <c r="U2301" i="1" s="1"/>
  <c r="V2301" i="1" s="1"/>
  <c r="N2301" i="1"/>
  <c r="M2301" i="1"/>
  <c r="Q2539" i="1"/>
  <c r="X2539" i="1" s="1"/>
  <c r="AB2539" i="1" s="1"/>
  <c r="AC2539" i="1" s="1"/>
  <c r="P2539" i="1"/>
  <c r="O2539" i="1"/>
  <c r="R2539" i="1" s="1"/>
  <c r="U2539" i="1" s="1"/>
  <c r="V2539" i="1" s="1"/>
  <c r="N2539" i="1"/>
  <c r="M2539" i="1"/>
  <c r="Q5075" i="1"/>
  <c r="X5075" i="1" s="1"/>
  <c r="AB5075" i="1" s="1"/>
  <c r="AC5075" i="1" s="1"/>
  <c r="P5075" i="1"/>
  <c r="O5075" i="1"/>
  <c r="R5075" i="1" s="1"/>
  <c r="U5075" i="1" s="1"/>
  <c r="V5075" i="1" s="1"/>
  <c r="N5075" i="1"/>
  <c r="M5075" i="1"/>
  <c r="Q5519" i="1"/>
  <c r="X5519" i="1" s="1"/>
  <c r="AB5519" i="1" s="1"/>
  <c r="AC5519" i="1" s="1"/>
  <c r="P5519" i="1"/>
  <c r="O5519" i="1"/>
  <c r="R5519" i="1" s="1"/>
  <c r="U5519" i="1" s="1"/>
  <c r="V5519" i="1" s="1"/>
  <c r="N5519" i="1"/>
  <c r="M5519" i="1"/>
  <c r="Q6474" i="1"/>
  <c r="X6474" i="1" s="1"/>
  <c r="AB6474" i="1" s="1"/>
  <c r="AC6474" i="1" s="1"/>
  <c r="P6474" i="1"/>
  <c r="O6474" i="1"/>
  <c r="R6474" i="1" s="1"/>
  <c r="U6474" i="1" s="1"/>
  <c r="V6474" i="1" s="1"/>
  <c r="N6474" i="1"/>
  <c r="M6474" i="1"/>
  <c r="Q7344" i="1"/>
  <c r="X7344" i="1" s="1"/>
  <c r="AB7344" i="1" s="1"/>
  <c r="AC7344" i="1" s="1"/>
  <c r="P7344" i="1"/>
  <c r="O7344" i="1"/>
  <c r="R7344" i="1" s="1"/>
  <c r="U7344" i="1" s="1"/>
  <c r="V7344" i="1" s="1"/>
  <c r="N7344" i="1"/>
  <c r="M7344" i="1"/>
  <c r="Q5035" i="1"/>
  <c r="X5035" i="1" s="1"/>
  <c r="AB5035" i="1" s="1"/>
  <c r="AC5035" i="1" s="1"/>
  <c r="P5035" i="1"/>
  <c r="O5035" i="1"/>
  <c r="R5035" i="1" s="1"/>
  <c r="U5035" i="1" s="1"/>
  <c r="V5035" i="1" s="1"/>
  <c r="N5035" i="1"/>
  <c r="M5035" i="1"/>
  <c r="Q5814" i="1"/>
  <c r="X5814" i="1" s="1"/>
  <c r="AB5814" i="1" s="1"/>
  <c r="AC5814" i="1" s="1"/>
  <c r="P5814" i="1"/>
  <c r="O5814" i="1"/>
  <c r="R5814" i="1" s="1"/>
  <c r="U5814" i="1" s="1"/>
  <c r="V5814" i="1" s="1"/>
  <c r="N5814" i="1"/>
  <c r="M5814" i="1"/>
  <c r="Q6114" i="1"/>
  <c r="X6114" i="1" s="1"/>
  <c r="AB6114" i="1" s="1"/>
  <c r="AC6114" i="1" s="1"/>
  <c r="P6114" i="1"/>
  <c r="O6114" i="1"/>
  <c r="R6114" i="1" s="1"/>
  <c r="U6114" i="1" s="1"/>
  <c r="V6114" i="1" s="1"/>
  <c r="N6114" i="1"/>
  <c r="M6114" i="1"/>
  <c r="Q1689" i="1"/>
  <c r="X1689" i="1" s="1"/>
  <c r="AB1689" i="1" s="1"/>
  <c r="AC1689" i="1" s="1"/>
  <c r="P1689" i="1"/>
  <c r="O1689" i="1"/>
  <c r="R1689" i="1" s="1"/>
  <c r="U1689" i="1" s="1"/>
  <c r="V1689" i="1" s="1"/>
  <c r="N1689" i="1"/>
  <c r="M1689" i="1"/>
  <c r="Q4054" i="1"/>
  <c r="X4054" i="1" s="1"/>
  <c r="AB4054" i="1" s="1"/>
  <c r="AC4054" i="1" s="1"/>
  <c r="P4054" i="1"/>
  <c r="O4054" i="1"/>
  <c r="R4054" i="1" s="1"/>
  <c r="U4054" i="1" s="1"/>
  <c r="V4054" i="1" s="1"/>
  <c r="N4054" i="1"/>
  <c r="M4054" i="1"/>
  <c r="Q6285" i="1"/>
  <c r="X6285" i="1" s="1"/>
  <c r="AB6285" i="1" s="1"/>
  <c r="AC6285" i="1" s="1"/>
  <c r="P6285" i="1"/>
  <c r="O6285" i="1"/>
  <c r="R6285" i="1" s="1"/>
  <c r="U6285" i="1" s="1"/>
  <c r="V6285" i="1" s="1"/>
  <c r="N6285" i="1"/>
  <c r="M6285" i="1"/>
  <c r="Q3374" i="1"/>
  <c r="X3374" i="1" s="1"/>
  <c r="AB3374" i="1" s="1"/>
  <c r="AC3374" i="1" s="1"/>
  <c r="P3374" i="1"/>
  <c r="O3374" i="1"/>
  <c r="R3374" i="1" s="1"/>
  <c r="U3374" i="1" s="1"/>
  <c r="V3374" i="1" s="1"/>
  <c r="N3374" i="1"/>
  <c r="M3374" i="1"/>
  <c r="Q4265" i="1"/>
  <c r="X4265" i="1" s="1"/>
  <c r="AB4265" i="1" s="1"/>
  <c r="AC4265" i="1" s="1"/>
  <c r="P4265" i="1"/>
  <c r="O4265" i="1"/>
  <c r="R4265" i="1" s="1"/>
  <c r="U4265" i="1" s="1"/>
  <c r="V4265" i="1" s="1"/>
  <c r="N4265" i="1"/>
  <c r="M4265" i="1"/>
  <c r="Q7588" i="1"/>
  <c r="X7588" i="1" s="1"/>
  <c r="AB7588" i="1" s="1"/>
  <c r="AC7588" i="1" s="1"/>
  <c r="P7588" i="1"/>
  <c r="O7588" i="1"/>
  <c r="R7588" i="1" s="1"/>
  <c r="U7588" i="1" s="1"/>
  <c r="V7588" i="1" s="1"/>
  <c r="N7588" i="1"/>
  <c r="M7588" i="1"/>
  <c r="Q4211" i="1"/>
  <c r="X4211" i="1" s="1"/>
  <c r="AB4211" i="1" s="1"/>
  <c r="AC4211" i="1" s="1"/>
  <c r="P4211" i="1"/>
  <c r="O4211" i="1"/>
  <c r="R4211" i="1" s="1"/>
  <c r="U4211" i="1" s="1"/>
  <c r="V4211" i="1" s="1"/>
  <c r="N4211" i="1"/>
  <c r="M4211" i="1"/>
  <c r="Q4110" i="1"/>
  <c r="X4110" i="1" s="1"/>
  <c r="AB4110" i="1" s="1"/>
  <c r="AC4110" i="1" s="1"/>
  <c r="P4110" i="1"/>
  <c r="O4110" i="1"/>
  <c r="R4110" i="1" s="1"/>
  <c r="U4110" i="1" s="1"/>
  <c r="V4110" i="1" s="1"/>
  <c r="N4110" i="1"/>
  <c r="M4110" i="1"/>
  <c r="Q5729" i="1"/>
  <c r="X5729" i="1" s="1"/>
  <c r="AB5729" i="1" s="1"/>
  <c r="AC5729" i="1" s="1"/>
  <c r="P5729" i="1"/>
  <c r="O5729" i="1"/>
  <c r="R5729" i="1" s="1"/>
  <c r="U5729" i="1" s="1"/>
  <c r="V5729" i="1" s="1"/>
  <c r="N5729" i="1"/>
  <c r="M5729" i="1"/>
  <c r="Q2833" i="1"/>
  <c r="X2833" i="1" s="1"/>
  <c r="AB2833" i="1" s="1"/>
  <c r="AC2833" i="1" s="1"/>
  <c r="P2833" i="1"/>
  <c r="O2833" i="1"/>
  <c r="R2833" i="1" s="1"/>
  <c r="U2833" i="1" s="1"/>
  <c r="V2833" i="1" s="1"/>
  <c r="N2833" i="1"/>
  <c r="M2833" i="1"/>
  <c r="Q6572" i="1"/>
  <c r="X6572" i="1" s="1"/>
  <c r="AB6572" i="1" s="1"/>
  <c r="AC6572" i="1" s="1"/>
  <c r="P6572" i="1"/>
  <c r="O6572" i="1"/>
  <c r="R6572" i="1" s="1"/>
  <c r="U6572" i="1" s="1"/>
  <c r="V6572" i="1" s="1"/>
  <c r="N6572" i="1"/>
  <c r="M6572" i="1"/>
  <c r="Q2389" i="1"/>
  <c r="X2389" i="1" s="1"/>
  <c r="AB2389" i="1" s="1"/>
  <c r="AC2389" i="1" s="1"/>
  <c r="P2389" i="1"/>
  <c r="O2389" i="1"/>
  <c r="R2389" i="1" s="1"/>
  <c r="U2389" i="1" s="1"/>
  <c r="V2389" i="1" s="1"/>
  <c r="N2389" i="1"/>
  <c r="M2389" i="1"/>
  <c r="Q7358" i="1"/>
  <c r="X7358" i="1" s="1"/>
  <c r="AB7358" i="1" s="1"/>
  <c r="AC7358" i="1" s="1"/>
  <c r="P7358" i="1"/>
  <c r="O7358" i="1"/>
  <c r="R7358" i="1" s="1"/>
  <c r="U7358" i="1" s="1"/>
  <c r="V7358" i="1" s="1"/>
  <c r="N7358" i="1"/>
  <c r="M7358" i="1"/>
  <c r="Q4002" i="1"/>
  <c r="X4002" i="1" s="1"/>
  <c r="AB4002" i="1" s="1"/>
  <c r="AC4002" i="1" s="1"/>
  <c r="P4002" i="1"/>
  <c r="O4002" i="1"/>
  <c r="R4002" i="1" s="1"/>
  <c r="U4002" i="1" s="1"/>
  <c r="V4002" i="1" s="1"/>
  <c r="N4002" i="1"/>
  <c r="M4002" i="1"/>
  <c r="Q2105" i="1"/>
  <c r="X2105" i="1" s="1"/>
  <c r="AB2105" i="1" s="1"/>
  <c r="AC2105" i="1" s="1"/>
  <c r="P2105" i="1"/>
  <c r="O2105" i="1"/>
  <c r="R2105" i="1" s="1"/>
  <c r="U2105" i="1" s="1"/>
  <c r="V2105" i="1" s="1"/>
  <c r="N2105" i="1"/>
  <c r="M2105" i="1"/>
  <c r="Q4421" i="1"/>
  <c r="X4421" i="1" s="1"/>
  <c r="AB4421" i="1" s="1"/>
  <c r="AC4421" i="1" s="1"/>
  <c r="P4421" i="1"/>
  <c r="O4421" i="1"/>
  <c r="R4421" i="1" s="1"/>
  <c r="U4421" i="1" s="1"/>
  <c r="V4421" i="1" s="1"/>
  <c r="N4421" i="1"/>
  <c r="M4421" i="1"/>
  <c r="Q6460" i="1"/>
  <c r="X6460" i="1" s="1"/>
  <c r="AB6460" i="1" s="1"/>
  <c r="AC6460" i="1" s="1"/>
  <c r="P6460" i="1"/>
  <c r="O6460" i="1"/>
  <c r="R6460" i="1" s="1"/>
  <c r="U6460" i="1" s="1"/>
  <c r="V6460" i="1" s="1"/>
  <c r="N6460" i="1"/>
  <c r="M6460" i="1"/>
  <c r="Q4135" i="1"/>
  <c r="X4135" i="1" s="1"/>
  <c r="AB4135" i="1" s="1"/>
  <c r="AC4135" i="1" s="1"/>
  <c r="P4135" i="1"/>
  <c r="O4135" i="1"/>
  <c r="R4135" i="1" s="1"/>
  <c r="U4135" i="1" s="1"/>
  <c r="V4135" i="1" s="1"/>
  <c r="N4135" i="1"/>
  <c r="M4135" i="1"/>
  <c r="Q7273" i="1"/>
  <c r="X7273" i="1" s="1"/>
  <c r="AB7273" i="1" s="1"/>
  <c r="AC7273" i="1" s="1"/>
  <c r="P7273" i="1"/>
  <c r="O7273" i="1"/>
  <c r="R7273" i="1" s="1"/>
  <c r="U7273" i="1" s="1"/>
  <c r="V7273" i="1" s="1"/>
  <c r="N7273" i="1"/>
  <c r="M7273" i="1"/>
  <c r="Q4144" i="1"/>
  <c r="X4144" i="1" s="1"/>
  <c r="AB4144" i="1" s="1"/>
  <c r="AC4144" i="1" s="1"/>
  <c r="P4144" i="1"/>
  <c r="O4144" i="1"/>
  <c r="R4144" i="1" s="1"/>
  <c r="U4144" i="1" s="1"/>
  <c r="V4144" i="1" s="1"/>
  <c r="N4144" i="1"/>
  <c r="M4144" i="1"/>
  <c r="Q4886" i="1"/>
  <c r="X4886" i="1" s="1"/>
  <c r="AB4886" i="1" s="1"/>
  <c r="AC4886" i="1" s="1"/>
  <c r="P4886" i="1"/>
  <c r="O4886" i="1"/>
  <c r="R4886" i="1" s="1"/>
  <c r="U4886" i="1" s="1"/>
  <c r="V4886" i="1" s="1"/>
  <c r="N4886" i="1"/>
  <c r="M4886" i="1"/>
  <c r="Q4930" i="1"/>
  <c r="X4930" i="1" s="1"/>
  <c r="AB4930" i="1" s="1"/>
  <c r="AC4930" i="1" s="1"/>
  <c r="P4930" i="1"/>
  <c r="O4930" i="1"/>
  <c r="R4930" i="1" s="1"/>
  <c r="U4930" i="1" s="1"/>
  <c r="V4930" i="1" s="1"/>
  <c r="N4930" i="1"/>
  <c r="M4930" i="1"/>
  <c r="Q3635" i="1"/>
  <c r="X3635" i="1" s="1"/>
  <c r="AB3635" i="1" s="1"/>
  <c r="AC3635" i="1" s="1"/>
  <c r="P3635" i="1"/>
  <c r="O3635" i="1"/>
  <c r="R3635" i="1" s="1"/>
  <c r="U3635" i="1" s="1"/>
  <c r="V3635" i="1" s="1"/>
  <c r="N3635" i="1"/>
  <c r="M3635" i="1"/>
  <c r="Q2315" i="1"/>
  <c r="X2315" i="1" s="1"/>
  <c r="AB2315" i="1" s="1"/>
  <c r="AC2315" i="1" s="1"/>
  <c r="P2315" i="1"/>
  <c r="O2315" i="1"/>
  <c r="R2315" i="1" s="1"/>
  <c r="U2315" i="1" s="1"/>
  <c r="V2315" i="1" s="1"/>
  <c r="N2315" i="1"/>
  <c r="M2315" i="1"/>
  <c r="Q3800" i="1"/>
  <c r="X3800" i="1" s="1"/>
  <c r="AB3800" i="1" s="1"/>
  <c r="AC3800" i="1" s="1"/>
  <c r="P3800" i="1"/>
  <c r="O3800" i="1"/>
  <c r="R3800" i="1" s="1"/>
  <c r="U3800" i="1" s="1"/>
  <c r="V3800" i="1" s="1"/>
  <c r="N3800" i="1"/>
  <c r="M3800" i="1"/>
  <c r="Q7388" i="1"/>
  <c r="X7388" i="1" s="1"/>
  <c r="AB7388" i="1" s="1"/>
  <c r="AC7388" i="1" s="1"/>
  <c r="P7388" i="1"/>
  <c r="O7388" i="1"/>
  <c r="R7388" i="1" s="1"/>
  <c r="U7388" i="1" s="1"/>
  <c r="V7388" i="1" s="1"/>
  <c r="N7388" i="1"/>
  <c r="M7388" i="1"/>
  <c r="Q6149" i="1"/>
  <c r="X6149" i="1" s="1"/>
  <c r="AB6149" i="1" s="1"/>
  <c r="AC6149" i="1" s="1"/>
  <c r="P6149" i="1"/>
  <c r="O6149" i="1"/>
  <c r="R6149" i="1" s="1"/>
  <c r="U6149" i="1" s="1"/>
  <c r="V6149" i="1" s="1"/>
  <c r="N6149" i="1"/>
  <c r="M6149" i="1"/>
  <c r="Q4784" i="1"/>
  <c r="X4784" i="1" s="1"/>
  <c r="AB4784" i="1" s="1"/>
  <c r="AC4784" i="1" s="1"/>
  <c r="P4784" i="1"/>
  <c r="O4784" i="1"/>
  <c r="R4784" i="1" s="1"/>
  <c r="U4784" i="1" s="1"/>
  <c r="V4784" i="1" s="1"/>
  <c r="N4784" i="1"/>
  <c r="M4784" i="1"/>
  <c r="Q3943" i="1"/>
  <c r="X3943" i="1" s="1"/>
  <c r="AB3943" i="1" s="1"/>
  <c r="AC3943" i="1" s="1"/>
  <c r="P3943" i="1"/>
  <c r="O3943" i="1"/>
  <c r="R3943" i="1" s="1"/>
  <c r="U3943" i="1" s="1"/>
  <c r="V3943" i="1" s="1"/>
  <c r="N3943" i="1"/>
  <c r="M3943" i="1"/>
  <c r="Q4561" i="1"/>
  <c r="X4561" i="1" s="1"/>
  <c r="AB4561" i="1" s="1"/>
  <c r="AC4561" i="1" s="1"/>
  <c r="P4561" i="1"/>
  <c r="O4561" i="1"/>
  <c r="R4561" i="1" s="1"/>
  <c r="U4561" i="1" s="1"/>
  <c r="V4561" i="1" s="1"/>
  <c r="N4561" i="1"/>
  <c r="M4561" i="1"/>
  <c r="Q5641" i="1"/>
  <c r="X5641" i="1" s="1"/>
  <c r="AB5641" i="1" s="1"/>
  <c r="AC5641" i="1" s="1"/>
  <c r="P5641" i="1"/>
  <c r="O5641" i="1"/>
  <c r="R5641" i="1" s="1"/>
  <c r="U5641" i="1" s="1"/>
  <c r="V5641" i="1" s="1"/>
  <c r="N5641" i="1"/>
  <c r="M5641" i="1"/>
  <c r="Q1667" i="1"/>
  <c r="X1667" i="1" s="1"/>
  <c r="AB1667" i="1" s="1"/>
  <c r="AC1667" i="1" s="1"/>
  <c r="P1667" i="1"/>
  <c r="O1667" i="1"/>
  <c r="R1667" i="1" s="1"/>
  <c r="U1667" i="1" s="1"/>
  <c r="V1667" i="1" s="1"/>
  <c r="N1667" i="1"/>
  <c r="M1667" i="1"/>
  <c r="Q5654" i="1"/>
  <c r="X5654" i="1" s="1"/>
  <c r="AB5654" i="1" s="1"/>
  <c r="AC5654" i="1" s="1"/>
  <c r="P5654" i="1"/>
  <c r="O5654" i="1"/>
  <c r="R5654" i="1" s="1"/>
  <c r="U5654" i="1" s="1"/>
  <c r="V5654" i="1" s="1"/>
  <c r="N5654" i="1"/>
  <c r="M5654" i="1"/>
  <c r="Q5748" i="1"/>
  <c r="X5748" i="1" s="1"/>
  <c r="AB5748" i="1" s="1"/>
  <c r="AC5748" i="1" s="1"/>
  <c r="P5748" i="1"/>
  <c r="O5748" i="1"/>
  <c r="R5748" i="1" s="1"/>
  <c r="U5748" i="1" s="1"/>
  <c r="V5748" i="1" s="1"/>
  <c r="N5748" i="1"/>
  <c r="M5748" i="1"/>
  <c r="Q5949" i="1"/>
  <c r="X5949" i="1" s="1"/>
  <c r="AB5949" i="1" s="1"/>
  <c r="AC5949" i="1" s="1"/>
  <c r="P5949" i="1"/>
  <c r="O5949" i="1"/>
  <c r="R5949" i="1" s="1"/>
  <c r="U5949" i="1" s="1"/>
  <c r="V5949" i="1" s="1"/>
  <c r="N5949" i="1"/>
  <c r="M5949" i="1"/>
  <c r="Q6056" i="1"/>
  <c r="X6056" i="1" s="1"/>
  <c r="AB6056" i="1" s="1"/>
  <c r="AC6056" i="1" s="1"/>
  <c r="P6056" i="1"/>
  <c r="O6056" i="1"/>
  <c r="R6056" i="1" s="1"/>
  <c r="U6056" i="1" s="1"/>
  <c r="V6056" i="1" s="1"/>
  <c r="N6056" i="1"/>
  <c r="M6056" i="1"/>
  <c r="Q7174" i="1"/>
  <c r="X7174" i="1" s="1"/>
  <c r="AB7174" i="1" s="1"/>
  <c r="AC7174" i="1" s="1"/>
  <c r="P7174" i="1"/>
  <c r="O7174" i="1"/>
  <c r="R7174" i="1" s="1"/>
  <c r="U7174" i="1" s="1"/>
  <c r="V7174" i="1" s="1"/>
  <c r="N7174" i="1"/>
  <c r="M7174" i="1"/>
  <c r="Q5705" i="1"/>
  <c r="X5705" i="1" s="1"/>
  <c r="AB5705" i="1" s="1"/>
  <c r="AC5705" i="1" s="1"/>
  <c r="P5705" i="1"/>
  <c r="O5705" i="1"/>
  <c r="R5705" i="1" s="1"/>
  <c r="U5705" i="1" s="1"/>
  <c r="V5705" i="1" s="1"/>
  <c r="N5705" i="1"/>
  <c r="M5705" i="1"/>
  <c r="Q3827" i="1"/>
  <c r="X3827" i="1" s="1"/>
  <c r="AB3827" i="1" s="1"/>
  <c r="AC3827" i="1" s="1"/>
  <c r="P3827" i="1"/>
  <c r="O3827" i="1"/>
  <c r="R3827" i="1" s="1"/>
  <c r="U3827" i="1" s="1"/>
  <c r="V3827" i="1" s="1"/>
  <c r="N3827" i="1"/>
  <c r="M3827" i="1"/>
  <c r="Q3027" i="1"/>
  <c r="X3027" i="1" s="1"/>
  <c r="AB3027" i="1" s="1"/>
  <c r="AC3027" i="1" s="1"/>
  <c r="P3027" i="1"/>
  <c r="O3027" i="1"/>
  <c r="R3027" i="1" s="1"/>
  <c r="U3027" i="1" s="1"/>
  <c r="V3027" i="1" s="1"/>
  <c r="N3027" i="1"/>
  <c r="M3027" i="1"/>
  <c r="Q3670" i="1"/>
  <c r="X3670" i="1" s="1"/>
  <c r="AB3670" i="1" s="1"/>
  <c r="AC3670" i="1" s="1"/>
  <c r="P3670" i="1"/>
  <c r="O3670" i="1"/>
  <c r="R3670" i="1" s="1"/>
  <c r="U3670" i="1" s="1"/>
  <c r="V3670" i="1" s="1"/>
  <c r="N3670" i="1"/>
  <c r="M3670" i="1"/>
  <c r="Q5381" i="1"/>
  <c r="X5381" i="1" s="1"/>
  <c r="AB5381" i="1" s="1"/>
  <c r="AC5381" i="1" s="1"/>
  <c r="P5381" i="1"/>
  <c r="O5381" i="1"/>
  <c r="R5381" i="1" s="1"/>
  <c r="U5381" i="1" s="1"/>
  <c r="V5381" i="1" s="1"/>
  <c r="N5381" i="1"/>
  <c r="M5381" i="1"/>
  <c r="Q5322" i="1"/>
  <c r="X5322" i="1" s="1"/>
  <c r="AB5322" i="1" s="1"/>
  <c r="AC5322" i="1" s="1"/>
  <c r="P5322" i="1"/>
  <c r="O5322" i="1"/>
  <c r="R5322" i="1" s="1"/>
  <c r="U5322" i="1" s="1"/>
  <c r="V5322" i="1" s="1"/>
  <c r="N5322" i="1"/>
  <c r="M5322" i="1"/>
  <c r="Q3840" i="1"/>
  <c r="X3840" i="1" s="1"/>
  <c r="AB3840" i="1" s="1"/>
  <c r="AC3840" i="1" s="1"/>
  <c r="P3840" i="1"/>
  <c r="O3840" i="1"/>
  <c r="R3840" i="1" s="1"/>
  <c r="U3840" i="1" s="1"/>
  <c r="V3840" i="1" s="1"/>
  <c r="N3840" i="1"/>
  <c r="M3840" i="1"/>
  <c r="Q6432" i="1"/>
  <c r="X6432" i="1" s="1"/>
  <c r="AB6432" i="1" s="1"/>
  <c r="AC6432" i="1" s="1"/>
  <c r="P6432" i="1"/>
  <c r="O6432" i="1"/>
  <c r="R6432" i="1" s="1"/>
  <c r="U6432" i="1" s="1"/>
  <c r="V6432" i="1" s="1"/>
  <c r="N6432" i="1"/>
  <c r="M6432" i="1"/>
  <c r="Q5573" i="1"/>
  <c r="X5573" i="1" s="1"/>
  <c r="AB5573" i="1" s="1"/>
  <c r="AC5573" i="1" s="1"/>
  <c r="P5573" i="1"/>
  <c r="O5573" i="1"/>
  <c r="R5573" i="1" s="1"/>
  <c r="U5573" i="1" s="1"/>
  <c r="V5573" i="1" s="1"/>
  <c r="N5573" i="1"/>
  <c r="M5573" i="1"/>
  <c r="Q6826" i="1"/>
  <c r="X6826" i="1" s="1"/>
  <c r="AB6826" i="1" s="1"/>
  <c r="AC6826" i="1" s="1"/>
  <c r="P6826" i="1"/>
  <c r="O6826" i="1"/>
  <c r="R6826" i="1" s="1"/>
  <c r="U6826" i="1" s="1"/>
  <c r="V6826" i="1" s="1"/>
  <c r="N6826" i="1"/>
  <c r="M6826" i="1"/>
  <c r="Q5273" i="1"/>
  <c r="X5273" i="1" s="1"/>
  <c r="AB5273" i="1" s="1"/>
  <c r="AC5273" i="1" s="1"/>
  <c r="P5273" i="1"/>
  <c r="O5273" i="1"/>
  <c r="R5273" i="1" s="1"/>
  <c r="U5273" i="1" s="1"/>
  <c r="V5273" i="1" s="1"/>
  <c r="N5273" i="1"/>
  <c r="M5273" i="1"/>
  <c r="Q5586" i="1"/>
  <c r="X5586" i="1" s="1"/>
  <c r="AB5586" i="1" s="1"/>
  <c r="AC5586" i="1" s="1"/>
  <c r="P5586" i="1"/>
  <c r="O5586" i="1"/>
  <c r="R5586" i="1" s="1"/>
  <c r="U5586" i="1" s="1"/>
  <c r="V5586" i="1" s="1"/>
  <c r="N5586" i="1"/>
  <c r="M5586" i="1"/>
  <c r="Q7463" i="1"/>
  <c r="X7463" i="1" s="1"/>
  <c r="AB7463" i="1" s="1"/>
  <c r="AC7463" i="1" s="1"/>
  <c r="P7463" i="1"/>
  <c r="O7463" i="1"/>
  <c r="R7463" i="1" s="1"/>
  <c r="U7463" i="1" s="1"/>
  <c r="V7463" i="1" s="1"/>
  <c r="N7463" i="1"/>
  <c r="M7463" i="1"/>
  <c r="Q3559" i="1"/>
  <c r="X3559" i="1" s="1"/>
  <c r="AB3559" i="1" s="1"/>
  <c r="AC3559" i="1" s="1"/>
  <c r="P3559" i="1"/>
  <c r="O3559" i="1"/>
  <c r="R3559" i="1" s="1"/>
  <c r="U3559" i="1" s="1"/>
  <c r="V3559" i="1" s="1"/>
  <c r="N3559" i="1"/>
  <c r="M3559" i="1"/>
  <c r="Q4563" i="1"/>
  <c r="X4563" i="1" s="1"/>
  <c r="AB4563" i="1" s="1"/>
  <c r="AC4563" i="1" s="1"/>
  <c r="P4563" i="1"/>
  <c r="O4563" i="1"/>
  <c r="R4563" i="1" s="1"/>
  <c r="U4563" i="1" s="1"/>
  <c r="V4563" i="1" s="1"/>
  <c r="N4563" i="1"/>
  <c r="M4563" i="1"/>
  <c r="Q3373" i="1"/>
  <c r="X3373" i="1" s="1"/>
  <c r="AB3373" i="1" s="1"/>
  <c r="AC3373" i="1" s="1"/>
  <c r="P3373" i="1"/>
  <c r="O3373" i="1"/>
  <c r="R3373" i="1" s="1"/>
  <c r="U3373" i="1" s="1"/>
  <c r="V3373" i="1" s="1"/>
  <c r="N3373" i="1"/>
  <c r="M3373" i="1"/>
  <c r="Q4518" i="1"/>
  <c r="X4518" i="1" s="1"/>
  <c r="AB4518" i="1" s="1"/>
  <c r="AC4518" i="1" s="1"/>
  <c r="P4518" i="1"/>
  <c r="O4518" i="1"/>
  <c r="R4518" i="1" s="1"/>
  <c r="U4518" i="1" s="1"/>
  <c r="V4518" i="1" s="1"/>
  <c r="N4518" i="1"/>
  <c r="M4518" i="1"/>
  <c r="Q2719" i="1"/>
  <c r="X2719" i="1" s="1"/>
  <c r="AB2719" i="1" s="1"/>
  <c r="AC2719" i="1" s="1"/>
  <c r="P2719" i="1"/>
  <c r="O2719" i="1"/>
  <c r="R2719" i="1" s="1"/>
  <c r="U2719" i="1" s="1"/>
  <c r="V2719" i="1" s="1"/>
  <c r="N2719" i="1"/>
  <c r="M2719" i="1"/>
  <c r="Q5726" i="1"/>
  <c r="X5726" i="1" s="1"/>
  <c r="AB5726" i="1" s="1"/>
  <c r="AC5726" i="1" s="1"/>
  <c r="P5726" i="1"/>
  <c r="O5726" i="1"/>
  <c r="R5726" i="1" s="1"/>
  <c r="U5726" i="1" s="1"/>
  <c r="V5726" i="1" s="1"/>
  <c r="N5726" i="1"/>
  <c r="M5726" i="1"/>
  <c r="Q5833" i="1"/>
  <c r="X5833" i="1" s="1"/>
  <c r="AB5833" i="1" s="1"/>
  <c r="AC5833" i="1" s="1"/>
  <c r="P5833" i="1"/>
  <c r="O5833" i="1"/>
  <c r="R5833" i="1" s="1"/>
  <c r="U5833" i="1" s="1"/>
  <c r="V5833" i="1" s="1"/>
  <c r="N5833" i="1"/>
  <c r="M5833" i="1"/>
  <c r="Q5300" i="1"/>
  <c r="X5300" i="1" s="1"/>
  <c r="AB5300" i="1" s="1"/>
  <c r="AC5300" i="1" s="1"/>
  <c r="P5300" i="1"/>
  <c r="O5300" i="1"/>
  <c r="R5300" i="1" s="1"/>
  <c r="U5300" i="1" s="1"/>
  <c r="V5300" i="1" s="1"/>
  <c r="N5300" i="1"/>
  <c r="M5300" i="1"/>
  <c r="Q3595" i="1"/>
  <c r="X3595" i="1" s="1"/>
  <c r="AB3595" i="1" s="1"/>
  <c r="AC3595" i="1" s="1"/>
  <c r="P3595" i="1"/>
  <c r="O3595" i="1"/>
  <c r="R3595" i="1" s="1"/>
  <c r="U3595" i="1" s="1"/>
  <c r="V3595" i="1" s="1"/>
  <c r="N3595" i="1"/>
  <c r="M3595" i="1"/>
  <c r="Q6249" i="1"/>
  <c r="X6249" i="1" s="1"/>
  <c r="AB6249" i="1" s="1"/>
  <c r="AC6249" i="1" s="1"/>
  <c r="P6249" i="1"/>
  <c r="O6249" i="1"/>
  <c r="R6249" i="1" s="1"/>
  <c r="U6249" i="1" s="1"/>
  <c r="V6249" i="1" s="1"/>
  <c r="N6249" i="1"/>
  <c r="M6249" i="1"/>
  <c r="Q7718" i="1"/>
  <c r="X7718" i="1" s="1"/>
  <c r="AB7718" i="1" s="1"/>
  <c r="AC7718" i="1" s="1"/>
  <c r="P7718" i="1"/>
  <c r="O7718" i="1"/>
  <c r="R7718" i="1" s="1"/>
  <c r="U7718" i="1" s="1"/>
  <c r="V7718" i="1" s="1"/>
  <c r="N7718" i="1"/>
  <c r="M7718" i="1"/>
  <c r="Q6319" i="1"/>
  <c r="X6319" i="1" s="1"/>
  <c r="AB6319" i="1" s="1"/>
  <c r="AC6319" i="1" s="1"/>
  <c r="P6319" i="1"/>
  <c r="O6319" i="1"/>
  <c r="R6319" i="1" s="1"/>
  <c r="U6319" i="1" s="1"/>
  <c r="V6319" i="1" s="1"/>
  <c r="N6319" i="1"/>
  <c r="M6319" i="1"/>
  <c r="Q6237" i="1"/>
  <c r="X6237" i="1" s="1"/>
  <c r="AB6237" i="1" s="1"/>
  <c r="AC6237" i="1" s="1"/>
  <c r="P6237" i="1"/>
  <c r="O6237" i="1"/>
  <c r="R6237" i="1" s="1"/>
  <c r="U6237" i="1" s="1"/>
  <c r="V6237" i="1" s="1"/>
  <c r="N6237" i="1"/>
  <c r="M6237" i="1"/>
  <c r="Q3371" i="1"/>
  <c r="X3371" i="1" s="1"/>
  <c r="AB3371" i="1" s="1"/>
  <c r="AC3371" i="1" s="1"/>
  <c r="P3371" i="1"/>
  <c r="O3371" i="1"/>
  <c r="R3371" i="1" s="1"/>
  <c r="U3371" i="1" s="1"/>
  <c r="V3371" i="1" s="1"/>
  <c r="N3371" i="1"/>
  <c r="M3371" i="1"/>
  <c r="Q5340" i="1"/>
  <c r="X5340" i="1" s="1"/>
  <c r="AB5340" i="1" s="1"/>
  <c r="AC5340" i="1" s="1"/>
  <c r="P5340" i="1"/>
  <c r="O5340" i="1"/>
  <c r="R5340" i="1" s="1"/>
  <c r="U5340" i="1" s="1"/>
  <c r="V5340" i="1" s="1"/>
  <c r="N5340" i="1"/>
  <c r="M5340" i="1"/>
  <c r="Q4299" i="1"/>
  <c r="X4299" i="1" s="1"/>
  <c r="AB4299" i="1" s="1"/>
  <c r="AC4299" i="1" s="1"/>
  <c r="P4299" i="1"/>
  <c r="O4299" i="1"/>
  <c r="R4299" i="1" s="1"/>
  <c r="U4299" i="1" s="1"/>
  <c r="V4299" i="1" s="1"/>
  <c r="N4299" i="1"/>
  <c r="M4299" i="1"/>
  <c r="Q2512" i="1"/>
  <c r="X2512" i="1" s="1"/>
  <c r="AB2512" i="1" s="1"/>
  <c r="AC2512" i="1" s="1"/>
  <c r="P2512" i="1"/>
  <c r="O2512" i="1"/>
  <c r="R2512" i="1" s="1"/>
  <c r="U2512" i="1" s="1"/>
  <c r="V2512" i="1" s="1"/>
  <c r="N2512" i="1"/>
  <c r="M2512" i="1"/>
  <c r="Q5092" i="1"/>
  <c r="X5092" i="1" s="1"/>
  <c r="AB5092" i="1" s="1"/>
  <c r="AC5092" i="1" s="1"/>
  <c r="P5092" i="1"/>
  <c r="O5092" i="1"/>
  <c r="R5092" i="1" s="1"/>
  <c r="U5092" i="1" s="1"/>
  <c r="V5092" i="1" s="1"/>
  <c r="N5092" i="1"/>
  <c r="M5092" i="1"/>
  <c r="Q5683" i="1"/>
  <c r="X5683" i="1" s="1"/>
  <c r="AB5683" i="1" s="1"/>
  <c r="AC5683" i="1" s="1"/>
  <c r="P5683" i="1"/>
  <c r="O5683" i="1"/>
  <c r="R5683" i="1" s="1"/>
  <c r="U5683" i="1" s="1"/>
  <c r="V5683" i="1" s="1"/>
  <c r="N5683" i="1"/>
  <c r="M5683" i="1"/>
  <c r="Q4875" i="1"/>
  <c r="X4875" i="1" s="1"/>
  <c r="AB4875" i="1" s="1"/>
  <c r="AC4875" i="1" s="1"/>
  <c r="P4875" i="1"/>
  <c r="O4875" i="1"/>
  <c r="R4875" i="1" s="1"/>
  <c r="U4875" i="1" s="1"/>
  <c r="V4875" i="1" s="1"/>
  <c r="N4875" i="1"/>
  <c r="M4875" i="1"/>
  <c r="Q5272" i="1"/>
  <c r="X5272" i="1" s="1"/>
  <c r="AB5272" i="1" s="1"/>
  <c r="AC5272" i="1" s="1"/>
  <c r="P5272" i="1"/>
  <c r="O5272" i="1"/>
  <c r="R5272" i="1" s="1"/>
  <c r="U5272" i="1" s="1"/>
  <c r="V5272" i="1" s="1"/>
  <c r="N5272" i="1"/>
  <c r="M5272" i="1"/>
  <c r="Q1642" i="1"/>
  <c r="X1642" i="1" s="1"/>
  <c r="AB1642" i="1" s="1"/>
  <c r="AC1642" i="1" s="1"/>
  <c r="P1642" i="1"/>
  <c r="O1642" i="1"/>
  <c r="R1642" i="1" s="1"/>
  <c r="U1642" i="1" s="1"/>
  <c r="V1642" i="1" s="1"/>
  <c r="N1642" i="1"/>
  <c r="M1642" i="1"/>
  <c r="Q3594" i="1"/>
  <c r="X3594" i="1" s="1"/>
  <c r="AB3594" i="1" s="1"/>
  <c r="AC3594" i="1" s="1"/>
  <c r="P3594" i="1"/>
  <c r="O3594" i="1"/>
  <c r="R3594" i="1" s="1"/>
  <c r="U3594" i="1" s="1"/>
  <c r="V3594" i="1" s="1"/>
  <c r="N3594" i="1"/>
  <c r="M3594" i="1"/>
  <c r="Q7693" i="1"/>
  <c r="X7693" i="1" s="1"/>
  <c r="AB7693" i="1" s="1"/>
  <c r="AC7693" i="1" s="1"/>
  <c r="P7693" i="1"/>
  <c r="O7693" i="1"/>
  <c r="R7693" i="1" s="1"/>
  <c r="U7693" i="1" s="1"/>
  <c r="V7693" i="1" s="1"/>
  <c r="N7693" i="1"/>
  <c r="M7693" i="1"/>
  <c r="Q7704" i="1"/>
  <c r="X7704" i="1" s="1"/>
  <c r="AB7704" i="1" s="1"/>
  <c r="AC7704" i="1" s="1"/>
  <c r="P7704" i="1"/>
  <c r="O7704" i="1"/>
  <c r="R7704" i="1" s="1"/>
  <c r="U7704" i="1" s="1"/>
  <c r="V7704" i="1" s="1"/>
  <c r="N7704" i="1"/>
  <c r="M7704" i="1"/>
  <c r="Q5526" i="1"/>
  <c r="X5526" i="1" s="1"/>
  <c r="AB5526" i="1" s="1"/>
  <c r="AC5526" i="1" s="1"/>
  <c r="P5526" i="1"/>
  <c r="O5526" i="1"/>
  <c r="R5526" i="1" s="1"/>
  <c r="U5526" i="1" s="1"/>
  <c r="V5526" i="1" s="1"/>
  <c r="N5526" i="1"/>
  <c r="M5526" i="1"/>
  <c r="Q3584" i="1"/>
  <c r="X3584" i="1" s="1"/>
  <c r="AB3584" i="1" s="1"/>
  <c r="AC3584" i="1" s="1"/>
  <c r="P3584" i="1"/>
  <c r="O3584" i="1"/>
  <c r="R3584" i="1" s="1"/>
  <c r="U3584" i="1" s="1"/>
  <c r="V3584" i="1" s="1"/>
  <c r="N3584" i="1"/>
  <c r="M3584" i="1"/>
  <c r="Q4705" i="1"/>
  <c r="X4705" i="1" s="1"/>
  <c r="AB4705" i="1" s="1"/>
  <c r="AC4705" i="1" s="1"/>
  <c r="P4705" i="1"/>
  <c r="O4705" i="1"/>
  <c r="R4705" i="1" s="1"/>
  <c r="U4705" i="1" s="1"/>
  <c r="V4705" i="1" s="1"/>
  <c r="N4705" i="1"/>
  <c r="M4705" i="1"/>
  <c r="Q6549" i="1"/>
  <c r="X6549" i="1" s="1"/>
  <c r="AB6549" i="1" s="1"/>
  <c r="AC6549" i="1" s="1"/>
  <c r="P6549" i="1"/>
  <c r="O6549" i="1"/>
  <c r="R6549" i="1" s="1"/>
  <c r="U6549" i="1" s="1"/>
  <c r="V6549" i="1" s="1"/>
  <c r="N6549" i="1"/>
  <c r="M6549" i="1"/>
  <c r="Q7310" i="1"/>
  <c r="X7310" i="1" s="1"/>
  <c r="AB7310" i="1" s="1"/>
  <c r="AC7310" i="1" s="1"/>
  <c r="P7310" i="1"/>
  <c r="O7310" i="1"/>
  <c r="R7310" i="1" s="1"/>
  <c r="U7310" i="1" s="1"/>
  <c r="V7310" i="1" s="1"/>
  <c r="N7310" i="1"/>
  <c r="M7310" i="1"/>
  <c r="Q6824" i="1"/>
  <c r="X6824" i="1" s="1"/>
  <c r="AB6824" i="1" s="1"/>
  <c r="AC6824" i="1" s="1"/>
  <c r="P6824" i="1"/>
  <c r="O6824" i="1"/>
  <c r="R6824" i="1" s="1"/>
  <c r="U6824" i="1" s="1"/>
  <c r="V6824" i="1" s="1"/>
  <c r="N6824" i="1"/>
  <c r="M6824" i="1"/>
  <c r="Q2565" i="1"/>
  <c r="X2565" i="1" s="1"/>
  <c r="AB2565" i="1" s="1"/>
  <c r="AC2565" i="1" s="1"/>
  <c r="P2565" i="1"/>
  <c r="O2565" i="1"/>
  <c r="R2565" i="1" s="1"/>
  <c r="U2565" i="1" s="1"/>
  <c r="V2565" i="1" s="1"/>
  <c r="N2565" i="1"/>
  <c r="M2565" i="1"/>
  <c r="Q1066" i="1"/>
  <c r="X1066" i="1" s="1"/>
  <c r="AB1066" i="1" s="1"/>
  <c r="AC1066" i="1" s="1"/>
  <c r="P1066" i="1"/>
  <c r="O1066" i="1"/>
  <c r="R1066" i="1" s="1"/>
  <c r="U1066" i="1" s="1"/>
  <c r="V1066" i="1" s="1"/>
  <c r="N1066" i="1"/>
  <c r="M1066" i="1"/>
  <c r="Q3575" i="1"/>
  <c r="X3575" i="1" s="1"/>
  <c r="AB3575" i="1" s="1"/>
  <c r="AC3575" i="1" s="1"/>
  <c r="P3575" i="1"/>
  <c r="O3575" i="1"/>
  <c r="R3575" i="1" s="1"/>
  <c r="U3575" i="1" s="1"/>
  <c r="V3575" i="1" s="1"/>
  <c r="N3575" i="1"/>
  <c r="M3575" i="1"/>
  <c r="Q5291" i="1"/>
  <c r="X5291" i="1" s="1"/>
  <c r="AB5291" i="1" s="1"/>
  <c r="AC5291" i="1" s="1"/>
  <c r="P5291" i="1"/>
  <c r="O5291" i="1"/>
  <c r="R5291" i="1" s="1"/>
  <c r="U5291" i="1" s="1"/>
  <c r="V5291" i="1" s="1"/>
  <c r="N5291" i="1"/>
  <c r="M5291" i="1"/>
  <c r="Q7219" i="1"/>
  <c r="X7219" i="1" s="1"/>
  <c r="AB7219" i="1" s="1"/>
  <c r="AC7219" i="1" s="1"/>
  <c r="P7219" i="1"/>
  <c r="O7219" i="1"/>
  <c r="R7219" i="1" s="1"/>
  <c r="U7219" i="1" s="1"/>
  <c r="V7219" i="1" s="1"/>
  <c r="N7219" i="1"/>
  <c r="M7219" i="1"/>
  <c r="Q2888" i="1"/>
  <c r="X2888" i="1" s="1"/>
  <c r="AB2888" i="1" s="1"/>
  <c r="AC2888" i="1" s="1"/>
  <c r="P2888" i="1"/>
  <c r="O2888" i="1"/>
  <c r="R2888" i="1" s="1"/>
  <c r="U2888" i="1" s="1"/>
  <c r="V2888" i="1" s="1"/>
  <c r="N2888" i="1"/>
  <c r="M2888" i="1"/>
  <c r="Q3891" i="1"/>
  <c r="X3891" i="1" s="1"/>
  <c r="AB3891" i="1" s="1"/>
  <c r="AC3891" i="1" s="1"/>
  <c r="P3891" i="1"/>
  <c r="O3891" i="1"/>
  <c r="R3891" i="1" s="1"/>
  <c r="U3891" i="1" s="1"/>
  <c r="V3891" i="1" s="1"/>
  <c r="N3891" i="1"/>
  <c r="M3891" i="1"/>
  <c r="Q2118" i="1"/>
  <c r="X2118" i="1" s="1"/>
  <c r="AB2118" i="1" s="1"/>
  <c r="AC2118" i="1" s="1"/>
  <c r="P2118" i="1"/>
  <c r="O2118" i="1"/>
  <c r="R2118" i="1" s="1"/>
  <c r="U2118" i="1" s="1"/>
  <c r="V2118" i="1" s="1"/>
  <c r="N2118" i="1"/>
  <c r="M2118" i="1"/>
  <c r="Q1492" i="1"/>
  <c r="X1492" i="1" s="1"/>
  <c r="AB1492" i="1" s="1"/>
  <c r="AC1492" i="1" s="1"/>
  <c r="P1492" i="1"/>
  <c r="O1492" i="1"/>
  <c r="R1492" i="1" s="1"/>
  <c r="U1492" i="1" s="1"/>
  <c r="V1492" i="1" s="1"/>
  <c r="N1492" i="1"/>
  <c r="M1492" i="1"/>
  <c r="Q3765" i="1"/>
  <c r="X3765" i="1" s="1"/>
  <c r="AB3765" i="1" s="1"/>
  <c r="AC3765" i="1" s="1"/>
  <c r="P3765" i="1"/>
  <c r="O3765" i="1"/>
  <c r="R3765" i="1" s="1"/>
  <c r="U3765" i="1" s="1"/>
  <c r="V3765" i="1" s="1"/>
  <c r="N3765" i="1"/>
  <c r="M3765" i="1"/>
  <c r="Q5609" i="1"/>
  <c r="X5609" i="1" s="1"/>
  <c r="AB5609" i="1" s="1"/>
  <c r="AC5609" i="1" s="1"/>
  <c r="P5609" i="1"/>
  <c r="O5609" i="1"/>
  <c r="R5609" i="1" s="1"/>
  <c r="U5609" i="1" s="1"/>
  <c r="V5609" i="1" s="1"/>
  <c r="N5609" i="1"/>
  <c r="M5609" i="1"/>
  <c r="Q5419" i="1"/>
  <c r="X5419" i="1" s="1"/>
  <c r="AB5419" i="1" s="1"/>
  <c r="AC5419" i="1" s="1"/>
  <c r="P5419" i="1"/>
  <c r="O5419" i="1"/>
  <c r="R5419" i="1" s="1"/>
  <c r="U5419" i="1" s="1"/>
  <c r="V5419" i="1" s="1"/>
  <c r="N5419" i="1"/>
  <c r="M5419" i="1"/>
  <c r="Q3860" i="1"/>
  <c r="X3860" i="1" s="1"/>
  <c r="AB3860" i="1" s="1"/>
  <c r="AC3860" i="1" s="1"/>
  <c r="P3860" i="1"/>
  <c r="O3860" i="1"/>
  <c r="R3860" i="1" s="1"/>
  <c r="U3860" i="1" s="1"/>
  <c r="V3860" i="1" s="1"/>
  <c r="N3860" i="1"/>
  <c r="M3860" i="1"/>
  <c r="Q1132" i="1"/>
  <c r="X1132" i="1" s="1"/>
  <c r="AB1132" i="1" s="1"/>
  <c r="AC1132" i="1" s="1"/>
  <c r="P1132" i="1"/>
  <c r="O1132" i="1"/>
  <c r="R1132" i="1" s="1"/>
  <c r="U1132" i="1" s="1"/>
  <c r="V1132" i="1" s="1"/>
  <c r="N1132" i="1"/>
  <c r="M1132" i="1"/>
  <c r="Q3325" i="1"/>
  <c r="X3325" i="1" s="1"/>
  <c r="AB3325" i="1" s="1"/>
  <c r="AC3325" i="1" s="1"/>
  <c r="P3325" i="1"/>
  <c r="O3325" i="1"/>
  <c r="R3325" i="1" s="1"/>
  <c r="U3325" i="1" s="1"/>
  <c r="V3325" i="1" s="1"/>
  <c r="N3325" i="1"/>
  <c r="M3325" i="1"/>
  <c r="Q5171" i="1"/>
  <c r="X5171" i="1" s="1"/>
  <c r="AB5171" i="1" s="1"/>
  <c r="AC5171" i="1" s="1"/>
  <c r="P5171" i="1"/>
  <c r="O5171" i="1"/>
  <c r="R5171" i="1" s="1"/>
  <c r="U5171" i="1" s="1"/>
  <c r="V5171" i="1" s="1"/>
  <c r="N5171" i="1"/>
  <c r="M5171" i="1"/>
  <c r="Q5254" i="1"/>
  <c r="X5254" i="1" s="1"/>
  <c r="AB5254" i="1" s="1"/>
  <c r="AC5254" i="1" s="1"/>
  <c r="P5254" i="1"/>
  <c r="O5254" i="1"/>
  <c r="R5254" i="1" s="1"/>
  <c r="U5254" i="1" s="1"/>
  <c r="V5254" i="1" s="1"/>
  <c r="N5254" i="1"/>
  <c r="M5254" i="1"/>
  <c r="Q4998" i="1"/>
  <c r="X4998" i="1" s="1"/>
  <c r="AB4998" i="1" s="1"/>
  <c r="AC4998" i="1" s="1"/>
  <c r="P4998" i="1"/>
  <c r="O4998" i="1"/>
  <c r="R4998" i="1" s="1"/>
  <c r="U4998" i="1" s="1"/>
  <c r="V4998" i="1" s="1"/>
  <c r="N4998" i="1"/>
  <c r="M4998" i="1"/>
  <c r="Q5611" i="1"/>
  <c r="X5611" i="1" s="1"/>
  <c r="AB5611" i="1" s="1"/>
  <c r="AC5611" i="1" s="1"/>
  <c r="P5611" i="1"/>
  <c r="O5611" i="1"/>
  <c r="R5611" i="1" s="1"/>
  <c r="U5611" i="1" s="1"/>
  <c r="V5611" i="1" s="1"/>
  <c r="N5611" i="1"/>
  <c r="M5611" i="1"/>
  <c r="Q4625" i="1"/>
  <c r="X4625" i="1" s="1"/>
  <c r="AB4625" i="1" s="1"/>
  <c r="AC4625" i="1" s="1"/>
  <c r="P4625" i="1"/>
  <c r="O4625" i="1"/>
  <c r="R4625" i="1" s="1"/>
  <c r="U4625" i="1" s="1"/>
  <c r="V4625" i="1" s="1"/>
  <c r="N4625" i="1"/>
  <c r="M4625" i="1"/>
  <c r="Q3308" i="1"/>
  <c r="X3308" i="1" s="1"/>
  <c r="AB3308" i="1" s="1"/>
  <c r="AC3308" i="1" s="1"/>
  <c r="P3308" i="1"/>
  <c r="O3308" i="1"/>
  <c r="R3308" i="1" s="1"/>
  <c r="U3308" i="1" s="1"/>
  <c r="V3308" i="1" s="1"/>
  <c r="N3308" i="1"/>
  <c r="M3308" i="1"/>
  <c r="Q2765" i="1"/>
  <c r="X2765" i="1" s="1"/>
  <c r="AB2765" i="1" s="1"/>
  <c r="AC2765" i="1" s="1"/>
  <c r="P2765" i="1"/>
  <c r="O2765" i="1"/>
  <c r="R2765" i="1" s="1"/>
  <c r="U2765" i="1" s="1"/>
  <c r="V2765" i="1" s="1"/>
  <c r="N2765" i="1"/>
  <c r="M2765" i="1"/>
  <c r="Q5351" i="1"/>
  <c r="X5351" i="1" s="1"/>
  <c r="AB5351" i="1" s="1"/>
  <c r="AC5351" i="1" s="1"/>
  <c r="P5351" i="1"/>
  <c r="O5351" i="1"/>
  <c r="R5351" i="1" s="1"/>
  <c r="U5351" i="1" s="1"/>
  <c r="V5351" i="1" s="1"/>
  <c r="N5351" i="1"/>
  <c r="M5351" i="1"/>
  <c r="Q5500" i="1"/>
  <c r="X5500" i="1" s="1"/>
  <c r="AB5500" i="1" s="1"/>
  <c r="AC5500" i="1" s="1"/>
  <c r="P5500" i="1"/>
  <c r="O5500" i="1"/>
  <c r="R5500" i="1" s="1"/>
  <c r="U5500" i="1" s="1"/>
  <c r="V5500" i="1" s="1"/>
  <c r="N5500" i="1"/>
  <c r="M5500" i="1"/>
  <c r="Q2071" i="1"/>
  <c r="X2071" i="1" s="1"/>
  <c r="AB2071" i="1" s="1"/>
  <c r="AC2071" i="1" s="1"/>
  <c r="P2071" i="1"/>
  <c r="O2071" i="1"/>
  <c r="R2071" i="1" s="1"/>
  <c r="U2071" i="1" s="1"/>
  <c r="V2071" i="1" s="1"/>
  <c r="N2071" i="1"/>
  <c r="M2071" i="1"/>
  <c r="Q7036" i="1"/>
  <c r="X7036" i="1" s="1"/>
  <c r="AB7036" i="1" s="1"/>
  <c r="AC7036" i="1" s="1"/>
  <c r="P7036" i="1"/>
  <c r="O7036" i="1"/>
  <c r="R7036" i="1" s="1"/>
  <c r="U7036" i="1" s="1"/>
  <c r="V7036" i="1" s="1"/>
  <c r="N7036" i="1"/>
  <c r="M7036" i="1"/>
  <c r="Q4754" i="1"/>
  <c r="X4754" i="1" s="1"/>
  <c r="AB4754" i="1" s="1"/>
  <c r="AC4754" i="1" s="1"/>
  <c r="P4754" i="1"/>
  <c r="O4754" i="1"/>
  <c r="R4754" i="1" s="1"/>
  <c r="U4754" i="1" s="1"/>
  <c r="V4754" i="1" s="1"/>
  <c r="N4754" i="1"/>
  <c r="M4754" i="1"/>
  <c r="Q5104" i="1"/>
  <c r="X5104" i="1" s="1"/>
  <c r="AB5104" i="1" s="1"/>
  <c r="AC5104" i="1" s="1"/>
  <c r="P5104" i="1"/>
  <c r="O5104" i="1"/>
  <c r="R5104" i="1" s="1"/>
  <c r="U5104" i="1" s="1"/>
  <c r="V5104" i="1" s="1"/>
  <c r="N5104" i="1"/>
  <c r="M5104" i="1"/>
  <c r="Q6585" i="1"/>
  <c r="X6585" i="1" s="1"/>
  <c r="AB6585" i="1" s="1"/>
  <c r="AC6585" i="1" s="1"/>
  <c r="P6585" i="1"/>
  <c r="O6585" i="1"/>
  <c r="R6585" i="1" s="1"/>
  <c r="U6585" i="1" s="1"/>
  <c r="V6585" i="1" s="1"/>
  <c r="N6585" i="1"/>
  <c r="M6585" i="1"/>
  <c r="Q6021" i="1"/>
  <c r="X6021" i="1" s="1"/>
  <c r="AB6021" i="1" s="1"/>
  <c r="AC6021" i="1" s="1"/>
  <c r="P6021" i="1"/>
  <c r="O6021" i="1"/>
  <c r="R6021" i="1" s="1"/>
  <c r="U6021" i="1" s="1"/>
  <c r="V6021" i="1" s="1"/>
  <c r="N6021" i="1"/>
  <c r="M6021" i="1"/>
  <c r="Q5953" i="1"/>
  <c r="X5953" i="1" s="1"/>
  <c r="AB5953" i="1" s="1"/>
  <c r="AC5953" i="1" s="1"/>
  <c r="P5953" i="1"/>
  <c r="O5953" i="1"/>
  <c r="R5953" i="1" s="1"/>
  <c r="U5953" i="1" s="1"/>
  <c r="V5953" i="1" s="1"/>
  <c r="N5953" i="1"/>
  <c r="M5953" i="1"/>
  <c r="Q5607" i="1"/>
  <c r="X5607" i="1" s="1"/>
  <c r="AB5607" i="1" s="1"/>
  <c r="AC5607" i="1" s="1"/>
  <c r="P5607" i="1"/>
  <c r="O5607" i="1"/>
  <c r="R5607" i="1" s="1"/>
  <c r="U5607" i="1" s="1"/>
  <c r="V5607" i="1" s="1"/>
  <c r="N5607" i="1"/>
  <c r="M5607" i="1"/>
  <c r="Q5337" i="1"/>
  <c r="X5337" i="1" s="1"/>
  <c r="AB5337" i="1" s="1"/>
  <c r="AC5337" i="1" s="1"/>
  <c r="P5337" i="1"/>
  <c r="O5337" i="1"/>
  <c r="R5337" i="1" s="1"/>
  <c r="U5337" i="1" s="1"/>
  <c r="V5337" i="1" s="1"/>
  <c r="N5337" i="1"/>
  <c r="M5337" i="1"/>
  <c r="Q4457" i="1"/>
  <c r="X4457" i="1" s="1"/>
  <c r="AB4457" i="1" s="1"/>
  <c r="AC4457" i="1" s="1"/>
  <c r="P4457" i="1"/>
  <c r="O4457" i="1"/>
  <c r="R4457" i="1" s="1"/>
  <c r="U4457" i="1" s="1"/>
  <c r="V4457" i="1" s="1"/>
  <c r="N4457" i="1"/>
  <c r="M4457" i="1"/>
  <c r="Q3352" i="1"/>
  <c r="X3352" i="1" s="1"/>
  <c r="AB3352" i="1" s="1"/>
  <c r="AC3352" i="1" s="1"/>
  <c r="P3352" i="1"/>
  <c r="O3352" i="1"/>
  <c r="R3352" i="1" s="1"/>
  <c r="U3352" i="1" s="1"/>
  <c r="V3352" i="1" s="1"/>
  <c r="N3352" i="1"/>
  <c r="M3352" i="1"/>
  <c r="Q1895" i="1"/>
  <c r="X1895" i="1" s="1"/>
  <c r="AB1895" i="1" s="1"/>
  <c r="AC1895" i="1" s="1"/>
  <c r="P1895" i="1"/>
  <c r="O1895" i="1"/>
  <c r="R1895" i="1" s="1"/>
  <c r="U1895" i="1" s="1"/>
  <c r="V1895" i="1" s="1"/>
  <c r="N1895" i="1"/>
  <c r="M1895" i="1"/>
  <c r="Q4374" i="1"/>
  <c r="X4374" i="1" s="1"/>
  <c r="AB4374" i="1" s="1"/>
  <c r="AC4374" i="1" s="1"/>
  <c r="P4374" i="1"/>
  <c r="O4374" i="1"/>
  <c r="R4374" i="1" s="1"/>
  <c r="U4374" i="1" s="1"/>
  <c r="V4374" i="1" s="1"/>
  <c r="N4374" i="1"/>
  <c r="M4374" i="1"/>
  <c r="Q3174" i="1"/>
  <c r="X3174" i="1" s="1"/>
  <c r="AB3174" i="1" s="1"/>
  <c r="AC3174" i="1" s="1"/>
  <c r="P3174" i="1"/>
  <c r="O3174" i="1"/>
  <c r="R3174" i="1" s="1"/>
  <c r="U3174" i="1" s="1"/>
  <c r="V3174" i="1" s="1"/>
  <c r="N3174" i="1"/>
  <c r="M3174" i="1"/>
  <c r="Q4660" i="1"/>
  <c r="X4660" i="1" s="1"/>
  <c r="AB4660" i="1" s="1"/>
  <c r="AC4660" i="1" s="1"/>
  <c r="P4660" i="1"/>
  <c r="O4660" i="1"/>
  <c r="R4660" i="1" s="1"/>
  <c r="U4660" i="1" s="1"/>
  <c r="V4660" i="1" s="1"/>
  <c r="N4660" i="1"/>
  <c r="M4660" i="1"/>
  <c r="Q4772" i="1"/>
  <c r="X4772" i="1" s="1"/>
  <c r="AB4772" i="1" s="1"/>
  <c r="AC4772" i="1" s="1"/>
  <c r="P4772" i="1"/>
  <c r="O4772" i="1"/>
  <c r="R4772" i="1" s="1"/>
  <c r="U4772" i="1" s="1"/>
  <c r="V4772" i="1" s="1"/>
  <c r="N4772" i="1"/>
  <c r="M4772" i="1"/>
  <c r="Q5338" i="1"/>
  <c r="X5338" i="1" s="1"/>
  <c r="AB5338" i="1" s="1"/>
  <c r="AC5338" i="1" s="1"/>
  <c r="P5338" i="1"/>
  <c r="O5338" i="1"/>
  <c r="R5338" i="1" s="1"/>
  <c r="U5338" i="1" s="1"/>
  <c r="V5338" i="1" s="1"/>
  <c r="N5338" i="1"/>
  <c r="M5338" i="1"/>
  <c r="Q6532" i="1"/>
  <c r="X6532" i="1" s="1"/>
  <c r="AB6532" i="1" s="1"/>
  <c r="AC6532" i="1" s="1"/>
  <c r="P6532" i="1"/>
  <c r="O6532" i="1"/>
  <c r="R6532" i="1" s="1"/>
  <c r="U6532" i="1" s="1"/>
  <c r="V6532" i="1" s="1"/>
  <c r="N6532" i="1"/>
  <c r="M6532" i="1"/>
  <c r="Q2772" i="1"/>
  <c r="X2772" i="1" s="1"/>
  <c r="AB2772" i="1" s="1"/>
  <c r="AC2772" i="1" s="1"/>
  <c r="P2772" i="1"/>
  <c r="O2772" i="1"/>
  <c r="R2772" i="1" s="1"/>
  <c r="U2772" i="1" s="1"/>
  <c r="V2772" i="1" s="1"/>
  <c r="N2772" i="1"/>
  <c r="M2772" i="1"/>
  <c r="Q5020" i="1"/>
  <c r="X5020" i="1" s="1"/>
  <c r="AB5020" i="1" s="1"/>
  <c r="AC5020" i="1" s="1"/>
  <c r="P5020" i="1"/>
  <c r="O5020" i="1"/>
  <c r="R5020" i="1" s="1"/>
  <c r="U5020" i="1" s="1"/>
  <c r="V5020" i="1" s="1"/>
  <c r="N5020" i="1"/>
  <c r="M5020" i="1"/>
  <c r="Q4264" i="1"/>
  <c r="X4264" i="1" s="1"/>
  <c r="AB4264" i="1" s="1"/>
  <c r="AC4264" i="1" s="1"/>
  <c r="P4264" i="1"/>
  <c r="O4264" i="1"/>
  <c r="R4264" i="1" s="1"/>
  <c r="U4264" i="1" s="1"/>
  <c r="V4264" i="1" s="1"/>
  <c r="N4264" i="1"/>
  <c r="M4264" i="1"/>
  <c r="Q5955" i="1"/>
  <c r="X5955" i="1" s="1"/>
  <c r="AB5955" i="1" s="1"/>
  <c r="AC5955" i="1" s="1"/>
  <c r="P5955" i="1"/>
  <c r="O5955" i="1"/>
  <c r="R5955" i="1" s="1"/>
  <c r="U5955" i="1" s="1"/>
  <c r="V5955" i="1" s="1"/>
  <c r="N5955" i="1"/>
  <c r="M5955" i="1"/>
  <c r="Q6183" i="1"/>
  <c r="X6183" i="1" s="1"/>
  <c r="AB6183" i="1" s="1"/>
  <c r="AC6183" i="1" s="1"/>
  <c r="P6183" i="1"/>
  <c r="O6183" i="1"/>
  <c r="R6183" i="1" s="1"/>
  <c r="U6183" i="1" s="1"/>
  <c r="V6183" i="1" s="1"/>
  <c r="N6183" i="1"/>
  <c r="M6183" i="1"/>
  <c r="Q3166" i="1"/>
  <c r="X3166" i="1" s="1"/>
  <c r="AB3166" i="1" s="1"/>
  <c r="AC3166" i="1" s="1"/>
  <c r="P3166" i="1"/>
  <c r="O3166" i="1"/>
  <c r="R3166" i="1" s="1"/>
  <c r="U3166" i="1" s="1"/>
  <c r="V3166" i="1" s="1"/>
  <c r="N3166" i="1"/>
  <c r="M3166" i="1"/>
  <c r="Q837" i="1"/>
  <c r="X837" i="1" s="1"/>
  <c r="AB837" i="1" s="1"/>
  <c r="AC837" i="1" s="1"/>
  <c r="P837" i="1"/>
  <c r="O837" i="1"/>
  <c r="R837" i="1" s="1"/>
  <c r="U837" i="1" s="1"/>
  <c r="V837" i="1" s="1"/>
  <c r="N837" i="1"/>
  <c r="M837" i="1"/>
  <c r="Q3776" i="1"/>
  <c r="X3776" i="1" s="1"/>
  <c r="AB3776" i="1" s="1"/>
  <c r="AC3776" i="1" s="1"/>
  <c r="P3776" i="1"/>
  <c r="O3776" i="1"/>
  <c r="R3776" i="1" s="1"/>
  <c r="U3776" i="1" s="1"/>
  <c r="V3776" i="1" s="1"/>
  <c r="N3776" i="1"/>
  <c r="M3776" i="1"/>
  <c r="Q7185" i="1"/>
  <c r="X7185" i="1" s="1"/>
  <c r="AB7185" i="1" s="1"/>
  <c r="AC7185" i="1" s="1"/>
  <c r="P7185" i="1"/>
  <c r="O7185" i="1"/>
  <c r="R7185" i="1" s="1"/>
  <c r="U7185" i="1" s="1"/>
  <c r="V7185" i="1" s="1"/>
  <c r="N7185" i="1"/>
  <c r="M7185" i="1"/>
  <c r="Q1231" i="1"/>
  <c r="X1231" i="1" s="1"/>
  <c r="AB1231" i="1" s="1"/>
  <c r="AC1231" i="1" s="1"/>
  <c r="P1231" i="1"/>
  <c r="O1231" i="1"/>
  <c r="R1231" i="1" s="1"/>
  <c r="U1231" i="1" s="1"/>
  <c r="V1231" i="1" s="1"/>
  <c r="N1231" i="1"/>
  <c r="M1231" i="1"/>
  <c r="Q7017" i="1"/>
  <c r="X7017" i="1" s="1"/>
  <c r="AB7017" i="1" s="1"/>
  <c r="AC7017" i="1" s="1"/>
  <c r="P7017" i="1"/>
  <c r="O7017" i="1"/>
  <c r="R7017" i="1" s="1"/>
  <c r="U7017" i="1" s="1"/>
  <c r="V7017" i="1" s="1"/>
  <c r="N7017" i="1"/>
  <c r="M7017" i="1"/>
  <c r="Q7124" i="1"/>
  <c r="X7124" i="1" s="1"/>
  <c r="AB7124" i="1" s="1"/>
  <c r="AC7124" i="1" s="1"/>
  <c r="P7124" i="1"/>
  <c r="O7124" i="1"/>
  <c r="R7124" i="1" s="1"/>
  <c r="U7124" i="1" s="1"/>
  <c r="V7124" i="1" s="1"/>
  <c r="N7124" i="1"/>
  <c r="M7124" i="1"/>
  <c r="Q3370" i="1"/>
  <c r="X3370" i="1" s="1"/>
  <c r="AB3370" i="1" s="1"/>
  <c r="AC3370" i="1" s="1"/>
  <c r="P3370" i="1"/>
  <c r="O3370" i="1"/>
  <c r="R3370" i="1" s="1"/>
  <c r="U3370" i="1" s="1"/>
  <c r="V3370" i="1" s="1"/>
  <c r="N3370" i="1"/>
  <c r="M3370" i="1"/>
  <c r="Q804" i="1"/>
  <c r="X804" i="1" s="1"/>
  <c r="AB804" i="1" s="1"/>
  <c r="AC804" i="1" s="1"/>
  <c r="P804" i="1"/>
  <c r="O804" i="1"/>
  <c r="R804" i="1" s="1"/>
  <c r="U804" i="1" s="1"/>
  <c r="V804" i="1" s="1"/>
  <c r="N804" i="1"/>
  <c r="M804" i="1"/>
  <c r="Q5112" i="1"/>
  <c r="X5112" i="1" s="1"/>
  <c r="AB5112" i="1" s="1"/>
  <c r="AC5112" i="1" s="1"/>
  <c r="P5112" i="1"/>
  <c r="O5112" i="1"/>
  <c r="R5112" i="1" s="1"/>
  <c r="U5112" i="1" s="1"/>
  <c r="V5112" i="1" s="1"/>
  <c r="N5112" i="1"/>
  <c r="M5112" i="1"/>
  <c r="Q4983" i="1"/>
  <c r="X4983" i="1" s="1"/>
  <c r="AB4983" i="1" s="1"/>
  <c r="AC4983" i="1" s="1"/>
  <c r="P4983" i="1"/>
  <c r="O4983" i="1"/>
  <c r="R4983" i="1" s="1"/>
  <c r="U4983" i="1" s="1"/>
  <c r="V4983" i="1" s="1"/>
  <c r="N4983" i="1"/>
  <c r="M4983" i="1"/>
  <c r="Q6345" i="1"/>
  <c r="X6345" i="1" s="1"/>
  <c r="AB6345" i="1" s="1"/>
  <c r="AC6345" i="1" s="1"/>
  <c r="P6345" i="1"/>
  <c r="O6345" i="1"/>
  <c r="R6345" i="1" s="1"/>
  <c r="U6345" i="1" s="1"/>
  <c r="V6345" i="1" s="1"/>
  <c r="N6345" i="1"/>
  <c r="M6345" i="1"/>
  <c r="Q6411" i="1"/>
  <c r="X6411" i="1" s="1"/>
  <c r="AB6411" i="1" s="1"/>
  <c r="AC6411" i="1" s="1"/>
  <c r="P6411" i="1"/>
  <c r="O6411" i="1"/>
  <c r="R6411" i="1" s="1"/>
  <c r="U6411" i="1" s="1"/>
  <c r="V6411" i="1" s="1"/>
  <c r="N6411" i="1"/>
  <c r="M6411" i="1"/>
  <c r="Q2798" i="1"/>
  <c r="X2798" i="1" s="1"/>
  <c r="AB2798" i="1" s="1"/>
  <c r="AC2798" i="1" s="1"/>
  <c r="P2798" i="1"/>
  <c r="O2798" i="1"/>
  <c r="R2798" i="1" s="1"/>
  <c r="U2798" i="1" s="1"/>
  <c r="V2798" i="1" s="1"/>
  <c r="N2798" i="1"/>
  <c r="M2798" i="1"/>
  <c r="Q7753" i="1"/>
  <c r="X7753" i="1" s="1"/>
  <c r="AB7753" i="1" s="1"/>
  <c r="AC7753" i="1" s="1"/>
  <c r="P7753" i="1"/>
  <c r="O7753" i="1"/>
  <c r="R7753" i="1" s="1"/>
  <c r="U7753" i="1" s="1"/>
  <c r="V7753" i="1" s="1"/>
  <c r="N7753" i="1"/>
  <c r="M7753" i="1"/>
  <c r="Q5832" i="1"/>
  <c r="X5832" i="1" s="1"/>
  <c r="AB5832" i="1" s="1"/>
  <c r="AC5832" i="1" s="1"/>
  <c r="P5832" i="1"/>
  <c r="O5832" i="1"/>
  <c r="R5832" i="1" s="1"/>
  <c r="U5832" i="1" s="1"/>
  <c r="V5832" i="1" s="1"/>
  <c r="N5832" i="1"/>
  <c r="M5832" i="1"/>
  <c r="Q4048" i="1"/>
  <c r="X4048" i="1" s="1"/>
  <c r="AB4048" i="1" s="1"/>
  <c r="AC4048" i="1" s="1"/>
  <c r="P4048" i="1"/>
  <c r="O4048" i="1"/>
  <c r="R4048" i="1" s="1"/>
  <c r="U4048" i="1" s="1"/>
  <c r="V4048" i="1" s="1"/>
  <c r="N4048" i="1"/>
  <c r="M4048" i="1"/>
  <c r="Q5202" i="1"/>
  <c r="X5202" i="1" s="1"/>
  <c r="AB5202" i="1" s="1"/>
  <c r="AC5202" i="1" s="1"/>
  <c r="P5202" i="1"/>
  <c r="O5202" i="1"/>
  <c r="R5202" i="1" s="1"/>
  <c r="U5202" i="1" s="1"/>
  <c r="V5202" i="1" s="1"/>
  <c r="N5202" i="1"/>
  <c r="M5202" i="1"/>
  <c r="Q2690" i="1"/>
  <c r="X2690" i="1" s="1"/>
  <c r="AB2690" i="1" s="1"/>
  <c r="AC2690" i="1" s="1"/>
  <c r="P2690" i="1"/>
  <c r="O2690" i="1"/>
  <c r="R2690" i="1" s="1"/>
  <c r="U2690" i="1" s="1"/>
  <c r="V2690" i="1" s="1"/>
  <c r="N2690" i="1"/>
  <c r="M2690" i="1"/>
  <c r="Q4050" i="1"/>
  <c r="X4050" i="1" s="1"/>
  <c r="AB4050" i="1" s="1"/>
  <c r="AC4050" i="1" s="1"/>
  <c r="P4050" i="1"/>
  <c r="O4050" i="1"/>
  <c r="R4050" i="1" s="1"/>
  <c r="U4050" i="1" s="1"/>
  <c r="V4050" i="1" s="1"/>
  <c r="N4050" i="1"/>
  <c r="M4050" i="1"/>
  <c r="Q5453" i="1"/>
  <c r="X5453" i="1" s="1"/>
  <c r="AB5453" i="1" s="1"/>
  <c r="AC5453" i="1" s="1"/>
  <c r="P5453" i="1"/>
  <c r="O5453" i="1"/>
  <c r="R5453" i="1" s="1"/>
  <c r="U5453" i="1" s="1"/>
  <c r="V5453" i="1" s="1"/>
  <c r="N5453" i="1"/>
  <c r="M5453" i="1"/>
  <c r="Q5228" i="1"/>
  <c r="X5228" i="1" s="1"/>
  <c r="AB5228" i="1" s="1"/>
  <c r="AC5228" i="1" s="1"/>
  <c r="P5228" i="1"/>
  <c r="O5228" i="1"/>
  <c r="R5228" i="1" s="1"/>
  <c r="U5228" i="1" s="1"/>
  <c r="V5228" i="1" s="1"/>
  <c r="N5228" i="1"/>
  <c r="M5228" i="1"/>
  <c r="Q6020" i="1"/>
  <c r="X6020" i="1" s="1"/>
  <c r="AB6020" i="1" s="1"/>
  <c r="AC6020" i="1" s="1"/>
  <c r="P6020" i="1"/>
  <c r="O6020" i="1"/>
  <c r="R6020" i="1" s="1"/>
  <c r="U6020" i="1" s="1"/>
  <c r="V6020" i="1" s="1"/>
  <c r="N6020" i="1"/>
  <c r="M6020" i="1"/>
  <c r="Q6695" i="1"/>
  <c r="X6695" i="1" s="1"/>
  <c r="AB6695" i="1" s="1"/>
  <c r="AC6695" i="1" s="1"/>
  <c r="P6695" i="1"/>
  <c r="O6695" i="1"/>
  <c r="R6695" i="1" s="1"/>
  <c r="U6695" i="1" s="1"/>
  <c r="V6695" i="1" s="1"/>
  <c r="N6695" i="1"/>
  <c r="M6695" i="1"/>
  <c r="Q7402" i="1"/>
  <c r="X7402" i="1" s="1"/>
  <c r="AB7402" i="1" s="1"/>
  <c r="AC7402" i="1" s="1"/>
  <c r="P7402" i="1"/>
  <c r="O7402" i="1"/>
  <c r="R7402" i="1" s="1"/>
  <c r="U7402" i="1" s="1"/>
  <c r="V7402" i="1" s="1"/>
  <c r="N7402" i="1"/>
  <c r="M7402" i="1"/>
  <c r="Q4150" i="1"/>
  <c r="X4150" i="1" s="1"/>
  <c r="AB4150" i="1" s="1"/>
  <c r="AC4150" i="1" s="1"/>
  <c r="P4150" i="1"/>
  <c r="O4150" i="1"/>
  <c r="R4150" i="1" s="1"/>
  <c r="U4150" i="1" s="1"/>
  <c r="V4150" i="1" s="1"/>
  <c r="N4150" i="1"/>
  <c r="M4150" i="1"/>
  <c r="Q6767" i="1"/>
  <c r="X6767" i="1" s="1"/>
  <c r="AB6767" i="1" s="1"/>
  <c r="AC6767" i="1" s="1"/>
  <c r="P6767" i="1"/>
  <c r="O6767" i="1"/>
  <c r="R6767" i="1" s="1"/>
  <c r="U6767" i="1" s="1"/>
  <c r="V6767" i="1" s="1"/>
  <c r="N6767" i="1"/>
  <c r="M6767" i="1"/>
  <c r="Q7898" i="1"/>
  <c r="X7898" i="1" s="1"/>
  <c r="AB7898" i="1" s="1"/>
  <c r="AC7898" i="1" s="1"/>
  <c r="P7898" i="1"/>
  <c r="O7898" i="1"/>
  <c r="R7898" i="1" s="1"/>
  <c r="U7898" i="1" s="1"/>
  <c r="V7898" i="1" s="1"/>
  <c r="N7898" i="1"/>
  <c r="M7898" i="1"/>
  <c r="Q5591" i="1"/>
  <c r="X5591" i="1" s="1"/>
  <c r="AB5591" i="1" s="1"/>
  <c r="AC5591" i="1" s="1"/>
  <c r="P5591" i="1"/>
  <c r="O5591" i="1"/>
  <c r="R5591" i="1" s="1"/>
  <c r="U5591" i="1" s="1"/>
  <c r="V5591" i="1" s="1"/>
  <c r="N5591" i="1"/>
  <c r="M5591" i="1"/>
  <c r="Q3953" i="1"/>
  <c r="X3953" i="1" s="1"/>
  <c r="AB3953" i="1" s="1"/>
  <c r="AC3953" i="1" s="1"/>
  <c r="P3953" i="1"/>
  <c r="O3953" i="1"/>
  <c r="R3953" i="1" s="1"/>
  <c r="U3953" i="1" s="1"/>
  <c r="V3953" i="1" s="1"/>
  <c r="N3953" i="1"/>
  <c r="M3953" i="1"/>
  <c r="Q2242" i="1"/>
  <c r="X2242" i="1" s="1"/>
  <c r="AB2242" i="1" s="1"/>
  <c r="AC2242" i="1" s="1"/>
  <c r="P2242" i="1"/>
  <c r="O2242" i="1"/>
  <c r="R2242" i="1" s="1"/>
  <c r="U2242" i="1" s="1"/>
  <c r="V2242" i="1" s="1"/>
  <c r="N2242" i="1"/>
  <c r="M2242" i="1"/>
  <c r="Q5350" i="1"/>
  <c r="X5350" i="1" s="1"/>
  <c r="AB5350" i="1" s="1"/>
  <c r="AC5350" i="1" s="1"/>
  <c r="P5350" i="1"/>
  <c r="O5350" i="1"/>
  <c r="R5350" i="1" s="1"/>
  <c r="U5350" i="1" s="1"/>
  <c r="V5350" i="1" s="1"/>
  <c r="N5350" i="1"/>
  <c r="M5350" i="1"/>
  <c r="Q5140" i="1"/>
  <c r="X5140" i="1" s="1"/>
  <c r="AB5140" i="1" s="1"/>
  <c r="AC5140" i="1" s="1"/>
  <c r="P5140" i="1"/>
  <c r="O5140" i="1"/>
  <c r="R5140" i="1" s="1"/>
  <c r="U5140" i="1" s="1"/>
  <c r="V5140" i="1" s="1"/>
  <c r="N5140" i="1"/>
  <c r="M5140" i="1"/>
  <c r="Q4357" i="1"/>
  <c r="X4357" i="1" s="1"/>
  <c r="AB4357" i="1" s="1"/>
  <c r="AC4357" i="1" s="1"/>
  <c r="P4357" i="1"/>
  <c r="O4357" i="1"/>
  <c r="R4357" i="1" s="1"/>
  <c r="U4357" i="1" s="1"/>
  <c r="V4357" i="1" s="1"/>
  <c r="N4357" i="1"/>
  <c r="M4357" i="1"/>
  <c r="Q3762" i="1"/>
  <c r="X3762" i="1" s="1"/>
  <c r="AB3762" i="1" s="1"/>
  <c r="AC3762" i="1" s="1"/>
  <c r="P3762" i="1"/>
  <c r="O3762" i="1"/>
  <c r="R3762" i="1" s="1"/>
  <c r="U3762" i="1" s="1"/>
  <c r="V3762" i="1" s="1"/>
  <c r="N3762" i="1"/>
  <c r="M3762" i="1"/>
  <c r="Q3246" i="1"/>
  <c r="X3246" i="1" s="1"/>
  <c r="AB3246" i="1" s="1"/>
  <c r="AC3246" i="1" s="1"/>
  <c r="P3246" i="1"/>
  <c r="O3246" i="1"/>
  <c r="R3246" i="1" s="1"/>
  <c r="U3246" i="1" s="1"/>
  <c r="V3246" i="1" s="1"/>
  <c r="N3246" i="1"/>
  <c r="M3246" i="1"/>
  <c r="Q6181" i="1"/>
  <c r="X6181" i="1" s="1"/>
  <c r="AB6181" i="1" s="1"/>
  <c r="AC6181" i="1" s="1"/>
  <c r="P6181" i="1"/>
  <c r="O6181" i="1"/>
  <c r="R6181" i="1" s="1"/>
  <c r="U6181" i="1" s="1"/>
  <c r="V6181" i="1" s="1"/>
  <c r="N6181" i="1"/>
  <c r="M6181" i="1"/>
  <c r="Q4233" i="1"/>
  <c r="X4233" i="1" s="1"/>
  <c r="AB4233" i="1" s="1"/>
  <c r="AC4233" i="1" s="1"/>
  <c r="P4233" i="1"/>
  <c r="O4233" i="1"/>
  <c r="R4233" i="1" s="1"/>
  <c r="U4233" i="1" s="1"/>
  <c r="V4233" i="1" s="1"/>
  <c r="N4233" i="1"/>
  <c r="M4233" i="1"/>
  <c r="Q2227" i="1"/>
  <c r="X2227" i="1" s="1"/>
  <c r="AB2227" i="1" s="1"/>
  <c r="AC2227" i="1" s="1"/>
  <c r="P2227" i="1"/>
  <c r="O2227" i="1"/>
  <c r="R2227" i="1" s="1"/>
  <c r="U2227" i="1" s="1"/>
  <c r="V2227" i="1" s="1"/>
  <c r="N2227" i="1"/>
  <c r="M2227" i="1"/>
  <c r="Q5029" i="1"/>
  <c r="X5029" i="1" s="1"/>
  <c r="AB5029" i="1" s="1"/>
  <c r="AC5029" i="1" s="1"/>
  <c r="P5029" i="1"/>
  <c r="O5029" i="1"/>
  <c r="R5029" i="1" s="1"/>
  <c r="U5029" i="1" s="1"/>
  <c r="V5029" i="1" s="1"/>
  <c r="N5029" i="1"/>
  <c r="M5029" i="1"/>
  <c r="Q6219" i="1"/>
  <c r="X6219" i="1" s="1"/>
  <c r="AB6219" i="1" s="1"/>
  <c r="AC6219" i="1" s="1"/>
  <c r="P6219" i="1"/>
  <c r="O6219" i="1"/>
  <c r="R6219" i="1" s="1"/>
  <c r="U6219" i="1" s="1"/>
  <c r="V6219" i="1" s="1"/>
  <c r="N6219" i="1"/>
  <c r="M6219" i="1"/>
  <c r="Q5562" i="1"/>
  <c r="X5562" i="1" s="1"/>
  <c r="AB5562" i="1" s="1"/>
  <c r="AC5562" i="1" s="1"/>
  <c r="P5562" i="1"/>
  <c r="O5562" i="1"/>
  <c r="R5562" i="1" s="1"/>
  <c r="U5562" i="1" s="1"/>
  <c r="V5562" i="1" s="1"/>
  <c r="N5562" i="1"/>
  <c r="M5562" i="1"/>
  <c r="Q4049" i="1"/>
  <c r="X4049" i="1" s="1"/>
  <c r="AB4049" i="1" s="1"/>
  <c r="AC4049" i="1" s="1"/>
  <c r="P4049" i="1"/>
  <c r="O4049" i="1"/>
  <c r="R4049" i="1" s="1"/>
  <c r="U4049" i="1" s="1"/>
  <c r="V4049" i="1" s="1"/>
  <c r="N4049" i="1"/>
  <c r="M4049" i="1"/>
  <c r="Q3761" i="1"/>
  <c r="X3761" i="1" s="1"/>
  <c r="AB3761" i="1" s="1"/>
  <c r="AC3761" i="1" s="1"/>
  <c r="P3761" i="1"/>
  <c r="O3761" i="1"/>
  <c r="R3761" i="1" s="1"/>
  <c r="U3761" i="1" s="1"/>
  <c r="V3761" i="1" s="1"/>
  <c r="N3761" i="1"/>
  <c r="M3761" i="1"/>
  <c r="Q3775" i="1"/>
  <c r="X3775" i="1" s="1"/>
  <c r="AB3775" i="1" s="1"/>
  <c r="AC3775" i="1" s="1"/>
  <c r="P3775" i="1"/>
  <c r="O3775" i="1"/>
  <c r="R3775" i="1" s="1"/>
  <c r="U3775" i="1" s="1"/>
  <c r="V3775" i="1" s="1"/>
  <c r="N3775" i="1"/>
  <c r="M3775" i="1"/>
  <c r="Q1620" i="1"/>
  <c r="X1620" i="1" s="1"/>
  <c r="AB1620" i="1" s="1"/>
  <c r="AC1620" i="1" s="1"/>
  <c r="P1620" i="1"/>
  <c r="O1620" i="1"/>
  <c r="R1620" i="1" s="1"/>
  <c r="U1620" i="1" s="1"/>
  <c r="V1620" i="1" s="1"/>
  <c r="N1620" i="1"/>
  <c r="M1620" i="1"/>
  <c r="Q7549" i="1"/>
  <c r="X7549" i="1" s="1"/>
  <c r="AB7549" i="1" s="1"/>
  <c r="AC7549" i="1" s="1"/>
  <c r="P7549" i="1"/>
  <c r="O7549" i="1"/>
  <c r="R7549" i="1" s="1"/>
  <c r="U7549" i="1" s="1"/>
  <c r="V7549" i="1" s="1"/>
  <c r="N7549" i="1"/>
  <c r="M7549" i="1"/>
  <c r="Q2830" i="1"/>
  <c r="X2830" i="1" s="1"/>
  <c r="AB2830" i="1" s="1"/>
  <c r="AC2830" i="1" s="1"/>
  <c r="P2830" i="1"/>
  <c r="O2830" i="1"/>
  <c r="R2830" i="1" s="1"/>
  <c r="U2830" i="1" s="1"/>
  <c r="V2830" i="1" s="1"/>
  <c r="N2830" i="1"/>
  <c r="M2830" i="1"/>
  <c r="Q6668" i="1"/>
  <c r="X6668" i="1" s="1"/>
  <c r="AB6668" i="1" s="1"/>
  <c r="AC6668" i="1" s="1"/>
  <c r="P6668" i="1"/>
  <c r="O6668" i="1"/>
  <c r="R6668" i="1" s="1"/>
  <c r="U6668" i="1" s="1"/>
  <c r="V6668" i="1" s="1"/>
  <c r="N6668" i="1"/>
  <c r="M6668" i="1"/>
  <c r="Q4798" i="1"/>
  <c r="X4798" i="1" s="1"/>
  <c r="AB4798" i="1" s="1"/>
  <c r="AC4798" i="1" s="1"/>
  <c r="P4798" i="1"/>
  <c r="O4798" i="1"/>
  <c r="R4798" i="1" s="1"/>
  <c r="U4798" i="1" s="1"/>
  <c r="V4798" i="1" s="1"/>
  <c r="N4798" i="1"/>
  <c r="M4798" i="1"/>
  <c r="Q6306" i="1"/>
  <c r="X6306" i="1" s="1"/>
  <c r="AB6306" i="1" s="1"/>
  <c r="AC6306" i="1" s="1"/>
  <c r="P6306" i="1"/>
  <c r="O6306" i="1"/>
  <c r="R6306" i="1" s="1"/>
  <c r="U6306" i="1" s="1"/>
  <c r="V6306" i="1" s="1"/>
  <c r="N6306" i="1"/>
  <c r="M6306" i="1"/>
  <c r="Q6994" i="1"/>
  <c r="X6994" i="1" s="1"/>
  <c r="AB6994" i="1" s="1"/>
  <c r="AC6994" i="1" s="1"/>
  <c r="P6994" i="1"/>
  <c r="O6994" i="1"/>
  <c r="R6994" i="1" s="1"/>
  <c r="U6994" i="1" s="1"/>
  <c r="V6994" i="1" s="1"/>
  <c r="N6994" i="1"/>
  <c r="M6994" i="1"/>
  <c r="Q4432" i="1"/>
  <c r="X4432" i="1" s="1"/>
  <c r="AB4432" i="1" s="1"/>
  <c r="AC4432" i="1" s="1"/>
  <c r="P4432" i="1"/>
  <c r="O4432" i="1"/>
  <c r="R4432" i="1" s="1"/>
  <c r="U4432" i="1" s="1"/>
  <c r="V4432" i="1" s="1"/>
  <c r="N4432" i="1"/>
  <c r="M4432" i="1"/>
  <c r="Q5153" i="1"/>
  <c r="X5153" i="1" s="1"/>
  <c r="AB5153" i="1" s="1"/>
  <c r="AC5153" i="1" s="1"/>
  <c r="P5153" i="1"/>
  <c r="O5153" i="1"/>
  <c r="R5153" i="1" s="1"/>
  <c r="U5153" i="1" s="1"/>
  <c r="V5153" i="1" s="1"/>
  <c r="N5153" i="1"/>
  <c r="M5153" i="1"/>
  <c r="Q5073" i="1"/>
  <c r="X5073" i="1" s="1"/>
  <c r="AB5073" i="1" s="1"/>
  <c r="AC5073" i="1" s="1"/>
  <c r="P5073" i="1"/>
  <c r="O5073" i="1"/>
  <c r="R5073" i="1" s="1"/>
  <c r="U5073" i="1" s="1"/>
  <c r="V5073" i="1" s="1"/>
  <c r="N5073" i="1"/>
  <c r="M5073" i="1"/>
  <c r="Q1064" i="1"/>
  <c r="X1064" i="1" s="1"/>
  <c r="AB1064" i="1" s="1"/>
  <c r="AC1064" i="1" s="1"/>
  <c r="P1064" i="1"/>
  <c r="O1064" i="1"/>
  <c r="R1064" i="1" s="1"/>
  <c r="U1064" i="1" s="1"/>
  <c r="V1064" i="1" s="1"/>
  <c r="N1064" i="1"/>
  <c r="M1064" i="1"/>
  <c r="Q5696" i="1"/>
  <c r="X5696" i="1" s="1"/>
  <c r="AB5696" i="1" s="1"/>
  <c r="AC5696" i="1" s="1"/>
  <c r="P5696" i="1"/>
  <c r="O5696" i="1"/>
  <c r="R5696" i="1" s="1"/>
  <c r="U5696" i="1" s="1"/>
  <c r="V5696" i="1" s="1"/>
  <c r="N5696" i="1"/>
  <c r="M5696" i="1"/>
  <c r="Q6687" i="1"/>
  <c r="X6687" i="1" s="1"/>
  <c r="AB6687" i="1" s="1"/>
  <c r="AC6687" i="1" s="1"/>
  <c r="P6687" i="1"/>
  <c r="O6687" i="1"/>
  <c r="R6687" i="1" s="1"/>
  <c r="U6687" i="1" s="1"/>
  <c r="V6687" i="1" s="1"/>
  <c r="N6687" i="1"/>
  <c r="M6687" i="1"/>
  <c r="Q3587" i="1"/>
  <c r="X3587" i="1" s="1"/>
  <c r="AB3587" i="1" s="1"/>
  <c r="AC3587" i="1" s="1"/>
  <c r="P3587" i="1"/>
  <c r="O3587" i="1"/>
  <c r="R3587" i="1" s="1"/>
  <c r="U3587" i="1" s="1"/>
  <c r="V3587" i="1" s="1"/>
  <c r="N3587" i="1"/>
  <c r="M3587" i="1"/>
  <c r="Q6179" i="1"/>
  <c r="X6179" i="1" s="1"/>
  <c r="AB6179" i="1" s="1"/>
  <c r="AC6179" i="1" s="1"/>
  <c r="P6179" i="1"/>
  <c r="O6179" i="1"/>
  <c r="R6179" i="1" s="1"/>
  <c r="U6179" i="1" s="1"/>
  <c r="V6179" i="1" s="1"/>
  <c r="N6179" i="1"/>
  <c r="M6179" i="1"/>
  <c r="Q3245" i="1"/>
  <c r="X3245" i="1" s="1"/>
  <c r="AB3245" i="1" s="1"/>
  <c r="AC3245" i="1" s="1"/>
  <c r="P3245" i="1"/>
  <c r="O3245" i="1"/>
  <c r="R3245" i="1" s="1"/>
  <c r="U3245" i="1" s="1"/>
  <c r="V3245" i="1" s="1"/>
  <c r="N3245" i="1"/>
  <c r="M3245" i="1"/>
  <c r="Q1558" i="1"/>
  <c r="X1558" i="1" s="1"/>
  <c r="AB1558" i="1" s="1"/>
  <c r="AC1558" i="1" s="1"/>
  <c r="P1558" i="1"/>
  <c r="O1558" i="1"/>
  <c r="R1558" i="1" s="1"/>
  <c r="U1558" i="1" s="1"/>
  <c r="V1558" i="1" s="1"/>
  <c r="N1558" i="1"/>
  <c r="M1558" i="1"/>
  <c r="Q2878" i="1"/>
  <c r="X2878" i="1" s="1"/>
  <c r="AB2878" i="1" s="1"/>
  <c r="AC2878" i="1" s="1"/>
  <c r="P2878" i="1"/>
  <c r="O2878" i="1"/>
  <c r="R2878" i="1" s="1"/>
  <c r="U2878" i="1" s="1"/>
  <c r="V2878" i="1" s="1"/>
  <c r="N2878" i="1"/>
  <c r="M2878" i="1"/>
  <c r="Q5771" i="1"/>
  <c r="X5771" i="1" s="1"/>
  <c r="AB5771" i="1" s="1"/>
  <c r="AC5771" i="1" s="1"/>
  <c r="P5771" i="1"/>
  <c r="O5771" i="1"/>
  <c r="R5771" i="1" s="1"/>
  <c r="U5771" i="1" s="1"/>
  <c r="V5771" i="1" s="1"/>
  <c r="N5771" i="1"/>
  <c r="M5771" i="1"/>
  <c r="Q4559" i="1"/>
  <c r="X4559" i="1" s="1"/>
  <c r="AB4559" i="1" s="1"/>
  <c r="AC4559" i="1" s="1"/>
  <c r="P4559" i="1"/>
  <c r="O4559" i="1"/>
  <c r="R4559" i="1" s="1"/>
  <c r="U4559" i="1" s="1"/>
  <c r="V4559" i="1" s="1"/>
  <c r="N4559" i="1"/>
  <c r="M4559" i="1"/>
  <c r="Q4399" i="1"/>
  <c r="X4399" i="1" s="1"/>
  <c r="AB4399" i="1" s="1"/>
  <c r="AC4399" i="1" s="1"/>
  <c r="P4399" i="1"/>
  <c r="O4399" i="1"/>
  <c r="R4399" i="1" s="1"/>
  <c r="U4399" i="1" s="1"/>
  <c r="V4399" i="1" s="1"/>
  <c r="N4399" i="1"/>
  <c r="M4399" i="1"/>
  <c r="Q2797" i="1"/>
  <c r="X2797" i="1" s="1"/>
  <c r="AB2797" i="1" s="1"/>
  <c r="AC2797" i="1" s="1"/>
  <c r="P2797" i="1"/>
  <c r="O2797" i="1"/>
  <c r="R2797" i="1" s="1"/>
  <c r="U2797" i="1" s="1"/>
  <c r="V2797" i="1" s="1"/>
  <c r="N2797" i="1"/>
  <c r="M2797" i="1"/>
  <c r="Q3351" i="1"/>
  <c r="X3351" i="1" s="1"/>
  <c r="AB3351" i="1" s="1"/>
  <c r="AC3351" i="1" s="1"/>
  <c r="P3351" i="1"/>
  <c r="O3351" i="1"/>
  <c r="R3351" i="1" s="1"/>
  <c r="U3351" i="1" s="1"/>
  <c r="V3351" i="1" s="1"/>
  <c r="N3351" i="1"/>
  <c r="M3351" i="1"/>
  <c r="Q5866" i="1"/>
  <c r="X5866" i="1" s="1"/>
  <c r="AB5866" i="1" s="1"/>
  <c r="AC5866" i="1" s="1"/>
  <c r="P5866" i="1"/>
  <c r="O5866" i="1"/>
  <c r="R5866" i="1" s="1"/>
  <c r="U5866" i="1" s="1"/>
  <c r="V5866" i="1" s="1"/>
  <c r="N5866" i="1"/>
  <c r="M5866" i="1"/>
  <c r="Q5692" i="1"/>
  <c r="X5692" i="1" s="1"/>
  <c r="AB5692" i="1" s="1"/>
  <c r="AC5692" i="1" s="1"/>
  <c r="P5692" i="1"/>
  <c r="O5692" i="1"/>
  <c r="R5692" i="1" s="1"/>
  <c r="U5692" i="1" s="1"/>
  <c r="V5692" i="1" s="1"/>
  <c r="N5692" i="1"/>
  <c r="M5692" i="1"/>
  <c r="Q4531" i="1"/>
  <c r="X4531" i="1" s="1"/>
  <c r="AB4531" i="1" s="1"/>
  <c r="AC4531" i="1" s="1"/>
  <c r="P4531" i="1"/>
  <c r="O4531" i="1"/>
  <c r="R4531" i="1" s="1"/>
  <c r="U4531" i="1" s="1"/>
  <c r="V4531" i="1" s="1"/>
  <c r="N4531" i="1"/>
  <c r="M4531" i="1"/>
  <c r="Q5255" i="1"/>
  <c r="X5255" i="1" s="1"/>
  <c r="AB5255" i="1" s="1"/>
  <c r="AC5255" i="1" s="1"/>
  <c r="P5255" i="1"/>
  <c r="O5255" i="1"/>
  <c r="R5255" i="1" s="1"/>
  <c r="U5255" i="1" s="1"/>
  <c r="V5255" i="1" s="1"/>
  <c r="N5255" i="1"/>
  <c r="M5255" i="1"/>
  <c r="Q9152" i="1"/>
  <c r="X9152" i="1" s="1"/>
  <c r="AB9152" i="1" s="1"/>
  <c r="AC9152" i="1" s="1"/>
  <c r="P9152" i="1"/>
  <c r="O9152" i="1"/>
  <c r="R9152" i="1" s="1"/>
  <c r="U9152" i="1" s="1"/>
  <c r="V9152" i="1" s="1"/>
  <c r="N9152" i="1"/>
  <c r="M9152" i="1"/>
  <c r="Q8061" i="1"/>
  <c r="X8061" i="1" s="1"/>
  <c r="AB8061" i="1" s="1"/>
  <c r="AC8061" i="1" s="1"/>
  <c r="P8061" i="1"/>
  <c r="O8061" i="1"/>
  <c r="R8061" i="1" s="1"/>
  <c r="U8061" i="1" s="1"/>
  <c r="V8061" i="1" s="1"/>
  <c r="N8061" i="1"/>
  <c r="M8061" i="1"/>
  <c r="Q7409" i="1"/>
  <c r="X7409" i="1" s="1"/>
  <c r="AB7409" i="1" s="1"/>
  <c r="AC7409" i="1" s="1"/>
  <c r="P7409" i="1"/>
  <c r="O7409" i="1"/>
  <c r="R7409" i="1" s="1"/>
  <c r="U7409" i="1" s="1"/>
  <c r="V7409" i="1" s="1"/>
  <c r="N7409" i="1"/>
  <c r="M7409" i="1"/>
  <c r="Q7527" i="1"/>
  <c r="X7527" i="1" s="1"/>
  <c r="AB7527" i="1" s="1"/>
  <c r="AC7527" i="1" s="1"/>
  <c r="P7527" i="1"/>
  <c r="O7527" i="1"/>
  <c r="R7527" i="1" s="1"/>
  <c r="U7527" i="1" s="1"/>
  <c r="V7527" i="1" s="1"/>
  <c r="N7527" i="1"/>
  <c r="M7527" i="1"/>
  <c r="Q5516" i="1"/>
  <c r="X5516" i="1" s="1"/>
  <c r="AB5516" i="1" s="1"/>
  <c r="AC5516" i="1" s="1"/>
  <c r="P5516" i="1"/>
  <c r="O5516" i="1"/>
  <c r="R5516" i="1" s="1"/>
  <c r="U5516" i="1" s="1"/>
  <c r="V5516" i="1" s="1"/>
  <c r="N5516" i="1"/>
  <c r="M5516" i="1"/>
  <c r="Q5827" i="1"/>
  <c r="X5827" i="1" s="1"/>
  <c r="AB5827" i="1" s="1"/>
  <c r="AC5827" i="1" s="1"/>
  <c r="P5827" i="1"/>
  <c r="O5827" i="1"/>
  <c r="R5827" i="1" s="1"/>
  <c r="U5827" i="1" s="1"/>
  <c r="V5827" i="1" s="1"/>
  <c r="N5827" i="1"/>
  <c r="M5827" i="1"/>
  <c r="Q4305" i="1"/>
  <c r="X4305" i="1" s="1"/>
  <c r="AB4305" i="1" s="1"/>
  <c r="AC4305" i="1" s="1"/>
  <c r="P4305" i="1"/>
  <c r="O4305" i="1"/>
  <c r="R4305" i="1" s="1"/>
  <c r="U4305" i="1" s="1"/>
  <c r="V4305" i="1" s="1"/>
  <c r="N4305" i="1"/>
  <c r="M4305" i="1"/>
  <c r="Q8081" i="1"/>
  <c r="X8081" i="1" s="1"/>
  <c r="AB8081" i="1" s="1"/>
  <c r="AC8081" i="1" s="1"/>
  <c r="P8081" i="1"/>
  <c r="O8081" i="1"/>
  <c r="R8081" i="1" s="1"/>
  <c r="U8081" i="1" s="1"/>
  <c r="V8081" i="1" s="1"/>
  <c r="N8081" i="1"/>
  <c r="M8081" i="1"/>
  <c r="Q4797" i="1"/>
  <c r="X4797" i="1" s="1"/>
  <c r="AB4797" i="1" s="1"/>
  <c r="AC4797" i="1" s="1"/>
  <c r="P4797" i="1"/>
  <c r="O4797" i="1"/>
  <c r="R4797" i="1" s="1"/>
  <c r="U4797" i="1" s="1"/>
  <c r="V4797" i="1" s="1"/>
  <c r="N4797" i="1"/>
  <c r="M4797" i="1"/>
  <c r="Q1100" i="1"/>
  <c r="X1100" i="1" s="1"/>
  <c r="AB1100" i="1" s="1"/>
  <c r="AC1100" i="1" s="1"/>
  <c r="P1100" i="1"/>
  <c r="O1100" i="1"/>
  <c r="R1100" i="1" s="1"/>
  <c r="U1100" i="1" s="1"/>
  <c r="V1100" i="1" s="1"/>
  <c r="N1100" i="1"/>
  <c r="M1100" i="1"/>
  <c r="Q6891" i="1"/>
  <c r="X6891" i="1" s="1"/>
  <c r="AB6891" i="1" s="1"/>
  <c r="AC6891" i="1" s="1"/>
  <c r="P6891" i="1"/>
  <c r="O6891" i="1"/>
  <c r="R6891" i="1" s="1"/>
  <c r="U6891" i="1" s="1"/>
  <c r="V6891" i="1" s="1"/>
  <c r="N6891" i="1"/>
  <c r="M6891" i="1"/>
  <c r="Q5810" i="1"/>
  <c r="X5810" i="1" s="1"/>
  <c r="AB5810" i="1" s="1"/>
  <c r="AC5810" i="1" s="1"/>
  <c r="P5810" i="1"/>
  <c r="O5810" i="1"/>
  <c r="R5810" i="1" s="1"/>
  <c r="U5810" i="1" s="1"/>
  <c r="V5810" i="1" s="1"/>
  <c r="N5810" i="1"/>
  <c r="M5810" i="1"/>
  <c r="Q1557" i="1"/>
  <c r="X1557" i="1" s="1"/>
  <c r="AB1557" i="1" s="1"/>
  <c r="AC1557" i="1" s="1"/>
  <c r="P1557" i="1"/>
  <c r="O1557" i="1"/>
  <c r="R1557" i="1" s="1"/>
  <c r="U1557" i="1" s="1"/>
  <c r="V1557" i="1" s="1"/>
  <c r="N1557" i="1"/>
  <c r="M1557" i="1"/>
  <c r="Q8022" i="1"/>
  <c r="X8022" i="1" s="1"/>
  <c r="AB8022" i="1" s="1"/>
  <c r="AC8022" i="1" s="1"/>
  <c r="P8022" i="1"/>
  <c r="O8022" i="1"/>
  <c r="R8022" i="1" s="1"/>
  <c r="U8022" i="1" s="1"/>
  <c r="V8022" i="1" s="1"/>
  <c r="N8022" i="1"/>
  <c r="M8022" i="1"/>
  <c r="Q4232" i="1"/>
  <c r="X4232" i="1" s="1"/>
  <c r="AB4232" i="1" s="1"/>
  <c r="AC4232" i="1" s="1"/>
  <c r="P4232" i="1"/>
  <c r="O4232" i="1"/>
  <c r="R4232" i="1" s="1"/>
  <c r="U4232" i="1" s="1"/>
  <c r="V4232" i="1" s="1"/>
  <c r="N4232" i="1"/>
  <c r="M4232" i="1"/>
  <c r="Q4872" i="1"/>
  <c r="X4872" i="1" s="1"/>
  <c r="AB4872" i="1" s="1"/>
  <c r="AC4872" i="1" s="1"/>
  <c r="P4872" i="1"/>
  <c r="O4872" i="1"/>
  <c r="R4872" i="1" s="1"/>
  <c r="U4872" i="1" s="1"/>
  <c r="V4872" i="1" s="1"/>
  <c r="N4872" i="1"/>
  <c r="M4872" i="1"/>
  <c r="Q5942" i="1"/>
  <c r="X5942" i="1" s="1"/>
  <c r="AB5942" i="1" s="1"/>
  <c r="AC5942" i="1" s="1"/>
  <c r="P5942" i="1"/>
  <c r="O5942" i="1"/>
  <c r="R5942" i="1" s="1"/>
  <c r="U5942" i="1" s="1"/>
  <c r="V5942" i="1" s="1"/>
  <c r="N5942" i="1"/>
  <c r="M5942" i="1"/>
  <c r="Q1051" i="1"/>
  <c r="X1051" i="1" s="1"/>
  <c r="AB1051" i="1" s="1"/>
  <c r="AC1051" i="1" s="1"/>
  <c r="P1051" i="1"/>
  <c r="O1051" i="1"/>
  <c r="R1051" i="1" s="1"/>
  <c r="U1051" i="1" s="1"/>
  <c r="V1051" i="1" s="1"/>
  <c r="N1051" i="1"/>
  <c r="M1051" i="1"/>
  <c r="Q3550" i="1"/>
  <c r="X3550" i="1" s="1"/>
  <c r="AB3550" i="1" s="1"/>
  <c r="AC3550" i="1" s="1"/>
  <c r="P3550" i="1"/>
  <c r="O3550" i="1"/>
  <c r="R3550" i="1" s="1"/>
  <c r="U3550" i="1" s="1"/>
  <c r="V3550" i="1" s="1"/>
  <c r="N3550" i="1"/>
  <c r="M3550" i="1"/>
  <c r="Q2323" i="1"/>
  <c r="X2323" i="1" s="1"/>
  <c r="AB2323" i="1" s="1"/>
  <c r="AC2323" i="1" s="1"/>
  <c r="P2323" i="1"/>
  <c r="O2323" i="1"/>
  <c r="R2323" i="1" s="1"/>
  <c r="U2323" i="1" s="1"/>
  <c r="V2323" i="1" s="1"/>
  <c r="N2323" i="1"/>
  <c r="M2323" i="1"/>
  <c r="Q7531" i="1"/>
  <c r="X7531" i="1" s="1"/>
  <c r="AB7531" i="1" s="1"/>
  <c r="AC7531" i="1" s="1"/>
  <c r="P7531" i="1"/>
  <c r="O7531" i="1"/>
  <c r="R7531" i="1" s="1"/>
  <c r="U7531" i="1" s="1"/>
  <c r="V7531" i="1" s="1"/>
  <c r="N7531" i="1"/>
  <c r="M7531" i="1"/>
  <c r="Q6566" i="1"/>
  <c r="X6566" i="1" s="1"/>
  <c r="AB6566" i="1" s="1"/>
  <c r="AC6566" i="1" s="1"/>
  <c r="P6566" i="1"/>
  <c r="O6566" i="1"/>
  <c r="R6566" i="1" s="1"/>
  <c r="U6566" i="1" s="1"/>
  <c r="V6566" i="1" s="1"/>
  <c r="N6566" i="1"/>
  <c r="M6566" i="1"/>
  <c r="Q1556" i="1"/>
  <c r="X1556" i="1" s="1"/>
  <c r="AB1556" i="1" s="1"/>
  <c r="AC1556" i="1" s="1"/>
  <c r="P1556" i="1"/>
  <c r="O1556" i="1"/>
  <c r="R1556" i="1" s="1"/>
  <c r="U1556" i="1" s="1"/>
  <c r="V1556" i="1" s="1"/>
  <c r="N1556" i="1"/>
  <c r="M1556" i="1"/>
  <c r="Q7661" i="1"/>
  <c r="X7661" i="1" s="1"/>
  <c r="AB7661" i="1" s="1"/>
  <c r="AC7661" i="1" s="1"/>
  <c r="P7661" i="1"/>
  <c r="O7661" i="1"/>
  <c r="R7661" i="1" s="1"/>
  <c r="U7661" i="1" s="1"/>
  <c r="V7661" i="1" s="1"/>
  <c r="N7661" i="1"/>
  <c r="M7661" i="1"/>
  <c r="Q3393" i="1"/>
  <c r="X3393" i="1" s="1"/>
  <c r="AB3393" i="1" s="1"/>
  <c r="AC3393" i="1" s="1"/>
  <c r="P3393" i="1"/>
  <c r="O3393" i="1"/>
  <c r="R3393" i="1" s="1"/>
  <c r="U3393" i="1" s="1"/>
  <c r="V3393" i="1" s="1"/>
  <c r="N3393" i="1"/>
  <c r="M3393" i="1"/>
  <c r="Q3479" i="1"/>
  <c r="X3479" i="1" s="1"/>
  <c r="AB3479" i="1" s="1"/>
  <c r="AC3479" i="1" s="1"/>
  <c r="P3479" i="1"/>
  <c r="O3479" i="1"/>
  <c r="R3479" i="1" s="1"/>
  <c r="U3479" i="1" s="1"/>
  <c r="V3479" i="1" s="1"/>
  <c r="N3479" i="1"/>
  <c r="M3479" i="1"/>
  <c r="Q4290" i="1"/>
  <c r="X4290" i="1" s="1"/>
  <c r="AB4290" i="1" s="1"/>
  <c r="AC4290" i="1" s="1"/>
  <c r="P4290" i="1"/>
  <c r="O4290" i="1"/>
  <c r="R4290" i="1" s="1"/>
  <c r="U4290" i="1" s="1"/>
  <c r="V4290" i="1" s="1"/>
  <c r="N4290" i="1"/>
  <c r="M4290" i="1"/>
  <c r="Q3501" i="1"/>
  <c r="X3501" i="1" s="1"/>
  <c r="AB3501" i="1" s="1"/>
  <c r="AC3501" i="1" s="1"/>
  <c r="P3501" i="1"/>
  <c r="O3501" i="1"/>
  <c r="R3501" i="1" s="1"/>
  <c r="U3501" i="1" s="1"/>
  <c r="V3501" i="1" s="1"/>
  <c r="N3501" i="1"/>
  <c r="M3501" i="1"/>
  <c r="Q2762" i="1"/>
  <c r="X2762" i="1" s="1"/>
  <c r="AB2762" i="1" s="1"/>
  <c r="AC2762" i="1" s="1"/>
  <c r="P2762" i="1"/>
  <c r="O2762" i="1"/>
  <c r="R2762" i="1" s="1"/>
  <c r="U2762" i="1" s="1"/>
  <c r="V2762" i="1" s="1"/>
  <c r="N2762" i="1"/>
  <c r="M2762" i="1"/>
  <c r="Q8077" i="1"/>
  <c r="X8077" i="1" s="1"/>
  <c r="AB8077" i="1" s="1"/>
  <c r="AC8077" i="1" s="1"/>
  <c r="P8077" i="1"/>
  <c r="O8077" i="1"/>
  <c r="R8077" i="1" s="1"/>
  <c r="U8077" i="1" s="1"/>
  <c r="V8077" i="1" s="1"/>
  <c r="N8077" i="1"/>
  <c r="M8077" i="1"/>
  <c r="Q3489" i="1"/>
  <c r="X3489" i="1" s="1"/>
  <c r="AB3489" i="1" s="1"/>
  <c r="AC3489" i="1" s="1"/>
  <c r="P3489" i="1"/>
  <c r="O3489" i="1"/>
  <c r="R3489" i="1" s="1"/>
  <c r="U3489" i="1" s="1"/>
  <c r="V3489" i="1" s="1"/>
  <c r="N3489" i="1"/>
  <c r="M3489" i="1"/>
  <c r="Q2783" i="1"/>
  <c r="X2783" i="1" s="1"/>
  <c r="AB2783" i="1" s="1"/>
  <c r="AC2783" i="1" s="1"/>
  <c r="P2783" i="1"/>
  <c r="O2783" i="1"/>
  <c r="R2783" i="1" s="1"/>
  <c r="U2783" i="1" s="1"/>
  <c r="V2783" i="1" s="1"/>
  <c r="N2783" i="1"/>
  <c r="M2783" i="1"/>
  <c r="Q5282" i="1"/>
  <c r="X5282" i="1" s="1"/>
  <c r="AB5282" i="1" s="1"/>
  <c r="AC5282" i="1" s="1"/>
  <c r="P5282" i="1"/>
  <c r="O5282" i="1"/>
  <c r="R5282" i="1" s="1"/>
  <c r="U5282" i="1" s="1"/>
  <c r="V5282" i="1" s="1"/>
  <c r="N5282" i="1"/>
  <c r="M5282" i="1"/>
  <c r="Q4438" i="1"/>
  <c r="X4438" i="1" s="1"/>
  <c r="AB4438" i="1" s="1"/>
  <c r="AC4438" i="1" s="1"/>
  <c r="P4438" i="1"/>
  <c r="O4438" i="1"/>
  <c r="R4438" i="1" s="1"/>
  <c r="U4438" i="1" s="1"/>
  <c r="V4438" i="1" s="1"/>
  <c r="N4438" i="1"/>
  <c r="M4438" i="1"/>
  <c r="Q5028" i="1"/>
  <c r="X5028" i="1" s="1"/>
  <c r="AB5028" i="1" s="1"/>
  <c r="AC5028" i="1" s="1"/>
  <c r="P5028" i="1"/>
  <c r="O5028" i="1"/>
  <c r="R5028" i="1" s="1"/>
  <c r="U5028" i="1" s="1"/>
  <c r="V5028" i="1" s="1"/>
  <c r="N5028" i="1"/>
  <c r="M5028" i="1"/>
  <c r="Q4974" i="1"/>
  <c r="X4974" i="1" s="1"/>
  <c r="AB4974" i="1" s="1"/>
  <c r="AC4974" i="1" s="1"/>
  <c r="P4974" i="1"/>
  <c r="O4974" i="1"/>
  <c r="R4974" i="1" s="1"/>
  <c r="U4974" i="1" s="1"/>
  <c r="V4974" i="1" s="1"/>
  <c r="N4974" i="1"/>
  <c r="M4974" i="1"/>
  <c r="Q4937" i="1"/>
  <c r="X4937" i="1" s="1"/>
  <c r="AB4937" i="1" s="1"/>
  <c r="AC4937" i="1" s="1"/>
  <c r="P4937" i="1"/>
  <c r="O4937" i="1"/>
  <c r="R4937" i="1" s="1"/>
  <c r="U4937" i="1" s="1"/>
  <c r="V4937" i="1" s="1"/>
  <c r="N4937" i="1"/>
  <c r="M4937" i="1"/>
  <c r="Q2156" i="1"/>
  <c r="X2156" i="1" s="1"/>
  <c r="AB2156" i="1" s="1"/>
  <c r="AC2156" i="1" s="1"/>
  <c r="P2156" i="1"/>
  <c r="O2156" i="1"/>
  <c r="R2156" i="1" s="1"/>
  <c r="U2156" i="1" s="1"/>
  <c r="V2156" i="1" s="1"/>
  <c r="N2156" i="1"/>
  <c r="M2156" i="1"/>
  <c r="Q2202" i="1"/>
  <c r="X2202" i="1" s="1"/>
  <c r="AB2202" i="1" s="1"/>
  <c r="AC2202" i="1" s="1"/>
  <c r="P2202" i="1"/>
  <c r="O2202" i="1"/>
  <c r="R2202" i="1" s="1"/>
  <c r="U2202" i="1" s="1"/>
  <c r="V2202" i="1" s="1"/>
  <c r="N2202" i="1"/>
  <c r="M2202" i="1"/>
  <c r="Q1746" i="1"/>
  <c r="X1746" i="1" s="1"/>
  <c r="AB1746" i="1" s="1"/>
  <c r="AC1746" i="1" s="1"/>
  <c r="P1746" i="1"/>
  <c r="O1746" i="1"/>
  <c r="R1746" i="1" s="1"/>
  <c r="U1746" i="1" s="1"/>
  <c r="V1746" i="1" s="1"/>
  <c r="N1746" i="1"/>
  <c r="M1746" i="1"/>
  <c r="Q3408" i="1"/>
  <c r="X3408" i="1" s="1"/>
  <c r="AB3408" i="1" s="1"/>
  <c r="AC3408" i="1" s="1"/>
  <c r="P3408" i="1"/>
  <c r="O3408" i="1"/>
  <c r="R3408" i="1" s="1"/>
  <c r="U3408" i="1" s="1"/>
  <c r="V3408" i="1" s="1"/>
  <c r="N3408" i="1"/>
  <c r="M3408" i="1"/>
  <c r="Q2852" i="1"/>
  <c r="X2852" i="1" s="1"/>
  <c r="AB2852" i="1" s="1"/>
  <c r="AC2852" i="1" s="1"/>
  <c r="P2852" i="1"/>
  <c r="O2852" i="1"/>
  <c r="R2852" i="1" s="1"/>
  <c r="U2852" i="1" s="1"/>
  <c r="V2852" i="1" s="1"/>
  <c r="N2852" i="1"/>
  <c r="M2852" i="1"/>
  <c r="Q4703" i="1"/>
  <c r="X4703" i="1" s="1"/>
  <c r="AB4703" i="1" s="1"/>
  <c r="AC4703" i="1" s="1"/>
  <c r="P4703" i="1"/>
  <c r="O4703" i="1"/>
  <c r="R4703" i="1" s="1"/>
  <c r="U4703" i="1" s="1"/>
  <c r="V4703" i="1" s="1"/>
  <c r="N4703" i="1"/>
  <c r="M4703" i="1"/>
  <c r="Q2795" i="1"/>
  <c r="X2795" i="1" s="1"/>
  <c r="AB2795" i="1" s="1"/>
  <c r="AC2795" i="1" s="1"/>
  <c r="P2795" i="1"/>
  <c r="O2795" i="1"/>
  <c r="R2795" i="1" s="1"/>
  <c r="U2795" i="1" s="1"/>
  <c r="V2795" i="1" s="1"/>
  <c r="N2795" i="1"/>
  <c r="M2795" i="1"/>
  <c r="Q6589" i="1"/>
  <c r="X6589" i="1" s="1"/>
  <c r="AB6589" i="1" s="1"/>
  <c r="AC6589" i="1" s="1"/>
  <c r="P6589" i="1"/>
  <c r="O6589" i="1"/>
  <c r="R6589" i="1" s="1"/>
  <c r="U6589" i="1" s="1"/>
  <c r="V6589" i="1" s="1"/>
  <c r="N6589" i="1"/>
  <c r="M6589" i="1"/>
  <c r="Q4540" i="1"/>
  <c r="X4540" i="1" s="1"/>
  <c r="AB4540" i="1" s="1"/>
  <c r="AC4540" i="1" s="1"/>
  <c r="P4540" i="1"/>
  <c r="O4540" i="1"/>
  <c r="R4540" i="1" s="1"/>
  <c r="U4540" i="1" s="1"/>
  <c r="V4540" i="1" s="1"/>
  <c r="N4540" i="1"/>
  <c r="M4540" i="1"/>
  <c r="Q987" i="1"/>
  <c r="X987" i="1" s="1"/>
  <c r="AB987" i="1" s="1"/>
  <c r="AC987" i="1" s="1"/>
  <c r="P987" i="1"/>
  <c r="O987" i="1"/>
  <c r="R987" i="1" s="1"/>
  <c r="U987" i="1" s="1"/>
  <c r="V987" i="1" s="1"/>
  <c r="N987" i="1"/>
  <c r="M987" i="1"/>
  <c r="Q4672" i="1"/>
  <c r="X4672" i="1" s="1"/>
  <c r="AB4672" i="1" s="1"/>
  <c r="AC4672" i="1" s="1"/>
  <c r="P4672" i="1"/>
  <c r="O4672" i="1"/>
  <c r="R4672" i="1" s="1"/>
  <c r="U4672" i="1" s="1"/>
  <c r="V4672" i="1" s="1"/>
  <c r="N4672" i="1"/>
  <c r="M4672" i="1"/>
  <c r="Q7270" i="1"/>
  <c r="X7270" i="1" s="1"/>
  <c r="AB7270" i="1" s="1"/>
  <c r="AC7270" i="1" s="1"/>
  <c r="P7270" i="1"/>
  <c r="O7270" i="1"/>
  <c r="R7270" i="1" s="1"/>
  <c r="U7270" i="1" s="1"/>
  <c r="V7270" i="1" s="1"/>
  <c r="N7270" i="1"/>
  <c r="M7270" i="1"/>
  <c r="Q7722" i="1"/>
  <c r="X7722" i="1" s="1"/>
  <c r="AB7722" i="1" s="1"/>
  <c r="AC7722" i="1" s="1"/>
  <c r="P7722" i="1"/>
  <c r="O7722" i="1"/>
  <c r="R7722" i="1" s="1"/>
  <c r="U7722" i="1" s="1"/>
  <c r="V7722" i="1" s="1"/>
  <c r="N7722" i="1"/>
  <c r="M7722" i="1"/>
  <c r="Q5909" i="1"/>
  <c r="X5909" i="1" s="1"/>
  <c r="AB5909" i="1" s="1"/>
  <c r="AC5909" i="1" s="1"/>
  <c r="P5909" i="1"/>
  <c r="O5909" i="1"/>
  <c r="R5909" i="1" s="1"/>
  <c r="U5909" i="1" s="1"/>
  <c r="V5909" i="1" s="1"/>
  <c r="N5909" i="1"/>
  <c r="M5909" i="1"/>
  <c r="Q3620" i="1"/>
  <c r="X3620" i="1" s="1"/>
  <c r="AB3620" i="1" s="1"/>
  <c r="AC3620" i="1" s="1"/>
  <c r="P3620" i="1"/>
  <c r="O3620" i="1"/>
  <c r="R3620" i="1" s="1"/>
  <c r="U3620" i="1" s="1"/>
  <c r="V3620" i="1" s="1"/>
  <c r="N3620" i="1"/>
  <c r="M3620" i="1"/>
  <c r="Q6214" i="1"/>
  <c r="X6214" i="1" s="1"/>
  <c r="AB6214" i="1" s="1"/>
  <c r="AC6214" i="1" s="1"/>
  <c r="P6214" i="1"/>
  <c r="O6214" i="1"/>
  <c r="R6214" i="1" s="1"/>
  <c r="U6214" i="1" s="1"/>
  <c r="V6214" i="1" s="1"/>
  <c r="N6214" i="1"/>
  <c r="M6214" i="1"/>
  <c r="Q5792" i="1"/>
  <c r="X5792" i="1" s="1"/>
  <c r="AB5792" i="1" s="1"/>
  <c r="AC5792" i="1" s="1"/>
  <c r="P5792" i="1"/>
  <c r="O5792" i="1"/>
  <c r="R5792" i="1" s="1"/>
  <c r="U5792" i="1" s="1"/>
  <c r="V5792" i="1" s="1"/>
  <c r="N5792" i="1"/>
  <c r="M5792" i="1"/>
  <c r="Q5604" i="1"/>
  <c r="X5604" i="1" s="1"/>
  <c r="AB5604" i="1" s="1"/>
  <c r="AC5604" i="1" s="1"/>
  <c r="P5604" i="1"/>
  <c r="O5604" i="1"/>
  <c r="R5604" i="1" s="1"/>
  <c r="U5604" i="1" s="1"/>
  <c r="V5604" i="1" s="1"/>
  <c r="N5604" i="1"/>
  <c r="M5604" i="1"/>
  <c r="Q2131" i="1"/>
  <c r="X2131" i="1" s="1"/>
  <c r="AB2131" i="1" s="1"/>
  <c r="AC2131" i="1" s="1"/>
  <c r="P2131" i="1"/>
  <c r="O2131" i="1"/>
  <c r="R2131" i="1" s="1"/>
  <c r="U2131" i="1" s="1"/>
  <c r="V2131" i="1" s="1"/>
  <c r="N2131" i="1"/>
  <c r="M2131" i="1"/>
  <c r="Q5422" i="1"/>
  <c r="X5422" i="1" s="1"/>
  <c r="AB5422" i="1" s="1"/>
  <c r="AC5422" i="1" s="1"/>
  <c r="P5422" i="1"/>
  <c r="O5422" i="1"/>
  <c r="R5422" i="1" s="1"/>
  <c r="U5422" i="1" s="1"/>
  <c r="V5422" i="1" s="1"/>
  <c r="N5422" i="1"/>
  <c r="M5422" i="1"/>
  <c r="Q5375" i="1"/>
  <c r="X5375" i="1" s="1"/>
  <c r="AB5375" i="1" s="1"/>
  <c r="AC5375" i="1" s="1"/>
  <c r="P5375" i="1"/>
  <c r="O5375" i="1"/>
  <c r="R5375" i="1" s="1"/>
  <c r="U5375" i="1" s="1"/>
  <c r="V5375" i="1" s="1"/>
  <c r="N5375" i="1"/>
  <c r="M5375" i="1"/>
  <c r="Q1173" i="1"/>
  <c r="X1173" i="1" s="1"/>
  <c r="AB1173" i="1" s="1"/>
  <c r="AC1173" i="1" s="1"/>
  <c r="P1173" i="1"/>
  <c r="O1173" i="1"/>
  <c r="R1173" i="1" s="1"/>
  <c r="U1173" i="1" s="1"/>
  <c r="V1173" i="1" s="1"/>
  <c r="N1173" i="1"/>
  <c r="M1173" i="1"/>
  <c r="Q6544" i="1"/>
  <c r="X6544" i="1" s="1"/>
  <c r="AB6544" i="1" s="1"/>
  <c r="AC6544" i="1" s="1"/>
  <c r="P6544" i="1"/>
  <c r="O6544" i="1"/>
  <c r="R6544" i="1" s="1"/>
  <c r="U6544" i="1" s="1"/>
  <c r="V6544" i="1" s="1"/>
  <c r="N6544" i="1"/>
  <c r="M6544" i="1"/>
  <c r="Q6976" i="1"/>
  <c r="X6976" i="1" s="1"/>
  <c r="AB6976" i="1" s="1"/>
  <c r="AC6976" i="1" s="1"/>
  <c r="P6976" i="1"/>
  <c r="O6976" i="1"/>
  <c r="R6976" i="1" s="1"/>
  <c r="U6976" i="1" s="1"/>
  <c r="V6976" i="1" s="1"/>
  <c r="N6976" i="1"/>
  <c r="M6976" i="1"/>
  <c r="Q5835" i="1"/>
  <c r="X5835" i="1" s="1"/>
  <c r="AB5835" i="1" s="1"/>
  <c r="AC5835" i="1" s="1"/>
  <c r="P5835" i="1"/>
  <c r="O5835" i="1"/>
  <c r="R5835" i="1" s="1"/>
  <c r="U5835" i="1" s="1"/>
  <c r="V5835" i="1" s="1"/>
  <c r="N5835" i="1"/>
  <c r="M5835" i="1"/>
  <c r="Q6742" i="1"/>
  <c r="X6742" i="1" s="1"/>
  <c r="AB6742" i="1" s="1"/>
  <c r="AC6742" i="1" s="1"/>
  <c r="P6742" i="1"/>
  <c r="O6742" i="1"/>
  <c r="R6742" i="1" s="1"/>
  <c r="U6742" i="1" s="1"/>
  <c r="V6742" i="1" s="1"/>
  <c r="N6742" i="1"/>
  <c r="M6742" i="1"/>
  <c r="Q3549" i="1"/>
  <c r="X3549" i="1" s="1"/>
  <c r="AB3549" i="1" s="1"/>
  <c r="AC3549" i="1" s="1"/>
  <c r="P3549" i="1"/>
  <c r="O3549" i="1"/>
  <c r="R3549" i="1" s="1"/>
  <c r="U3549" i="1" s="1"/>
  <c r="V3549" i="1" s="1"/>
  <c r="N3549" i="1"/>
  <c r="M3549" i="1"/>
  <c r="Q6186" i="1"/>
  <c r="X6186" i="1" s="1"/>
  <c r="AB6186" i="1" s="1"/>
  <c r="AC6186" i="1" s="1"/>
  <c r="P6186" i="1"/>
  <c r="O6186" i="1"/>
  <c r="R6186" i="1" s="1"/>
  <c r="U6186" i="1" s="1"/>
  <c r="V6186" i="1" s="1"/>
  <c r="N6186" i="1"/>
  <c r="M6186" i="1"/>
  <c r="Q7908" i="1"/>
  <c r="X7908" i="1" s="1"/>
  <c r="AB7908" i="1" s="1"/>
  <c r="AC7908" i="1" s="1"/>
  <c r="P7908" i="1"/>
  <c r="O7908" i="1"/>
  <c r="R7908" i="1" s="1"/>
  <c r="U7908" i="1" s="1"/>
  <c r="V7908" i="1" s="1"/>
  <c r="N7908" i="1"/>
  <c r="M7908" i="1"/>
  <c r="Q7092" i="1"/>
  <c r="X7092" i="1" s="1"/>
  <c r="AB7092" i="1" s="1"/>
  <c r="AC7092" i="1" s="1"/>
  <c r="P7092" i="1"/>
  <c r="O7092" i="1"/>
  <c r="R7092" i="1" s="1"/>
  <c r="U7092" i="1" s="1"/>
  <c r="V7092" i="1" s="1"/>
  <c r="N7092" i="1"/>
  <c r="M7092" i="1"/>
  <c r="Q1589" i="1"/>
  <c r="X1589" i="1" s="1"/>
  <c r="AB1589" i="1" s="1"/>
  <c r="AC1589" i="1" s="1"/>
  <c r="P1589" i="1"/>
  <c r="O1589" i="1"/>
  <c r="R1589" i="1" s="1"/>
  <c r="U1589" i="1" s="1"/>
  <c r="V1589" i="1" s="1"/>
  <c r="N1589" i="1"/>
  <c r="M1589" i="1"/>
  <c r="Q2311" i="1"/>
  <c r="X2311" i="1" s="1"/>
  <c r="AB2311" i="1" s="1"/>
  <c r="AC2311" i="1" s="1"/>
  <c r="P2311" i="1"/>
  <c r="O2311" i="1"/>
  <c r="R2311" i="1" s="1"/>
  <c r="U2311" i="1" s="1"/>
  <c r="V2311" i="1" s="1"/>
  <c r="N2311" i="1"/>
  <c r="M2311" i="1"/>
  <c r="Q2646" i="1"/>
  <c r="X2646" i="1" s="1"/>
  <c r="AB2646" i="1" s="1"/>
  <c r="AC2646" i="1" s="1"/>
  <c r="P2646" i="1"/>
  <c r="O2646" i="1"/>
  <c r="R2646" i="1" s="1"/>
  <c r="U2646" i="1" s="1"/>
  <c r="V2646" i="1" s="1"/>
  <c r="N2646" i="1"/>
  <c r="M2646" i="1"/>
  <c r="Q8514" i="1"/>
  <c r="X8514" i="1" s="1"/>
  <c r="AB8514" i="1" s="1"/>
  <c r="AC8514" i="1" s="1"/>
  <c r="P8514" i="1"/>
  <c r="O8514" i="1"/>
  <c r="R8514" i="1" s="1"/>
  <c r="U8514" i="1" s="1"/>
  <c r="V8514" i="1" s="1"/>
  <c r="N8514" i="1"/>
  <c r="M8514" i="1"/>
  <c r="Q1197" i="1"/>
  <c r="X1197" i="1" s="1"/>
  <c r="AB1197" i="1" s="1"/>
  <c r="AC1197" i="1" s="1"/>
  <c r="P1197" i="1"/>
  <c r="O1197" i="1"/>
  <c r="R1197" i="1" s="1"/>
  <c r="U1197" i="1" s="1"/>
  <c r="V1197" i="1" s="1"/>
  <c r="N1197" i="1"/>
  <c r="M1197" i="1"/>
  <c r="Q1518" i="1"/>
  <c r="X1518" i="1" s="1"/>
  <c r="AB1518" i="1" s="1"/>
  <c r="AC1518" i="1" s="1"/>
  <c r="P1518" i="1"/>
  <c r="O1518" i="1"/>
  <c r="R1518" i="1" s="1"/>
  <c r="U1518" i="1" s="1"/>
  <c r="V1518" i="1" s="1"/>
  <c r="N1518" i="1"/>
  <c r="M1518" i="1"/>
  <c r="Q6262" i="1"/>
  <c r="X6262" i="1" s="1"/>
  <c r="AB6262" i="1" s="1"/>
  <c r="AC6262" i="1" s="1"/>
  <c r="P6262" i="1"/>
  <c r="O6262" i="1"/>
  <c r="R6262" i="1" s="1"/>
  <c r="U6262" i="1" s="1"/>
  <c r="V6262" i="1" s="1"/>
  <c r="N6262" i="1"/>
  <c r="M6262" i="1"/>
  <c r="Q3701" i="1"/>
  <c r="X3701" i="1" s="1"/>
  <c r="AB3701" i="1" s="1"/>
  <c r="AC3701" i="1" s="1"/>
  <c r="P3701" i="1"/>
  <c r="O3701" i="1"/>
  <c r="R3701" i="1" s="1"/>
  <c r="U3701" i="1" s="1"/>
  <c r="V3701" i="1" s="1"/>
  <c r="N3701" i="1"/>
  <c r="M3701" i="1"/>
  <c r="Q6475" i="1"/>
  <c r="X6475" i="1" s="1"/>
  <c r="AB6475" i="1" s="1"/>
  <c r="AC6475" i="1" s="1"/>
  <c r="P6475" i="1"/>
  <c r="O6475" i="1"/>
  <c r="R6475" i="1" s="1"/>
  <c r="U6475" i="1" s="1"/>
  <c r="V6475" i="1" s="1"/>
  <c r="N6475" i="1"/>
  <c r="M6475" i="1"/>
  <c r="Q7089" i="1"/>
  <c r="X7089" i="1" s="1"/>
  <c r="AB7089" i="1" s="1"/>
  <c r="AC7089" i="1" s="1"/>
  <c r="P7089" i="1"/>
  <c r="O7089" i="1"/>
  <c r="R7089" i="1" s="1"/>
  <c r="U7089" i="1" s="1"/>
  <c r="V7089" i="1" s="1"/>
  <c r="N7089" i="1"/>
  <c r="M7089" i="1"/>
  <c r="Q4927" i="1"/>
  <c r="X4927" i="1" s="1"/>
  <c r="AB4927" i="1" s="1"/>
  <c r="AC4927" i="1" s="1"/>
  <c r="P4927" i="1"/>
  <c r="O4927" i="1"/>
  <c r="R4927" i="1" s="1"/>
  <c r="U4927" i="1" s="1"/>
  <c r="V4927" i="1" s="1"/>
  <c r="N4927" i="1"/>
  <c r="M4927" i="1"/>
  <c r="Q6113" i="1"/>
  <c r="X6113" i="1" s="1"/>
  <c r="AB6113" i="1" s="1"/>
  <c r="AC6113" i="1" s="1"/>
  <c r="P6113" i="1"/>
  <c r="O6113" i="1"/>
  <c r="R6113" i="1" s="1"/>
  <c r="U6113" i="1" s="1"/>
  <c r="V6113" i="1" s="1"/>
  <c r="N6113" i="1"/>
  <c r="M6113" i="1"/>
  <c r="Q6288" i="1"/>
  <c r="X6288" i="1" s="1"/>
  <c r="AB6288" i="1" s="1"/>
  <c r="AC6288" i="1" s="1"/>
  <c r="P6288" i="1"/>
  <c r="O6288" i="1"/>
  <c r="R6288" i="1" s="1"/>
  <c r="U6288" i="1" s="1"/>
  <c r="V6288" i="1" s="1"/>
  <c r="N6288" i="1"/>
  <c r="M6288" i="1"/>
  <c r="Q6489" i="1"/>
  <c r="X6489" i="1" s="1"/>
  <c r="AB6489" i="1" s="1"/>
  <c r="AC6489" i="1" s="1"/>
  <c r="P6489" i="1"/>
  <c r="O6489" i="1"/>
  <c r="R6489" i="1" s="1"/>
  <c r="U6489" i="1" s="1"/>
  <c r="V6489" i="1" s="1"/>
  <c r="N6489" i="1"/>
  <c r="M6489" i="1"/>
  <c r="Q5865" i="1"/>
  <c r="X5865" i="1" s="1"/>
  <c r="AB5865" i="1" s="1"/>
  <c r="AC5865" i="1" s="1"/>
  <c r="P5865" i="1"/>
  <c r="O5865" i="1"/>
  <c r="R5865" i="1" s="1"/>
  <c r="U5865" i="1" s="1"/>
  <c r="V5865" i="1" s="1"/>
  <c r="N5865" i="1"/>
  <c r="M5865" i="1"/>
  <c r="Q4612" i="1"/>
  <c r="X4612" i="1" s="1"/>
  <c r="AB4612" i="1" s="1"/>
  <c r="AC4612" i="1" s="1"/>
  <c r="P4612" i="1"/>
  <c r="O4612" i="1"/>
  <c r="R4612" i="1" s="1"/>
  <c r="U4612" i="1" s="1"/>
  <c r="V4612" i="1" s="1"/>
  <c r="N4612" i="1"/>
  <c r="M4612" i="1"/>
  <c r="Q4710" i="1"/>
  <c r="X4710" i="1" s="1"/>
  <c r="AB4710" i="1" s="1"/>
  <c r="AC4710" i="1" s="1"/>
  <c r="P4710" i="1"/>
  <c r="O4710" i="1"/>
  <c r="R4710" i="1" s="1"/>
  <c r="U4710" i="1" s="1"/>
  <c r="V4710" i="1" s="1"/>
  <c r="N4710" i="1"/>
  <c r="M4710" i="1"/>
  <c r="Q3858" i="1"/>
  <c r="X3858" i="1" s="1"/>
  <c r="AB3858" i="1" s="1"/>
  <c r="AC3858" i="1" s="1"/>
  <c r="P3858" i="1"/>
  <c r="O3858" i="1"/>
  <c r="R3858" i="1" s="1"/>
  <c r="U3858" i="1" s="1"/>
  <c r="V3858" i="1" s="1"/>
  <c r="N3858" i="1"/>
  <c r="M3858" i="1"/>
  <c r="Q6539" i="1"/>
  <c r="X6539" i="1" s="1"/>
  <c r="AB6539" i="1" s="1"/>
  <c r="AC6539" i="1" s="1"/>
  <c r="P6539" i="1"/>
  <c r="O6539" i="1"/>
  <c r="R6539" i="1" s="1"/>
  <c r="U6539" i="1" s="1"/>
  <c r="V6539" i="1" s="1"/>
  <c r="N6539" i="1"/>
  <c r="M6539" i="1"/>
  <c r="Q1900" i="1"/>
  <c r="X1900" i="1" s="1"/>
  <c r="AB1900" i="1" s="1"/>
  <c r="AC1900" i="1" s="1"/>
  <c r="P1900" i="1"/>
  <c r="O1900" i="1"/>
  <c r="R1900" i="1" s="1"/>
  <c r="U1900" i="1" s="1"/>
  <c r="V1900" i="1" s="1"/>
  <c r="N1900" i="1"/>
  <c r="M1900" i="1"/>
  <c r="Q5633" i="1"/>
  <c r="X5633" i="1" s="1"/>
  <c r="AB5633" i="1" s="1"/>
  <c r="AC5633" i="1" s="1"/>
  <c r="P5633" i="1"/>
  <c r="O5633" i="1"/>
  <c r="R5633" i="1" s="1"/>
  <c r="U5633" i="1" s="1"/>
  <c r="V5633" i="1" s="1"/>
  <c r="N5633" i="1"/>
  <c r="M5633" i="1"/>
  <c r="Q2942" i="1"/>
  <c r="X2942" i="1" s="1"/>
  <c r="AB2942" i="1" s="1"/>
  <c r="AC2942" i="1" s="1"/>
  <c r="P2942" i="1"/>
  <c r="O2942" i="1"/>
  <c r="R2942" i="1" s="1"/>
  <c r="U2942" i="1" s="1"/>
  <c r="V2942" i="1" s="1"/>
  <c r="N2942" i="1"/>
  <c r="M2942" i="1"/>
  <c r="Q5265" i="1"/>
  <c r="X5265" i="1" s="1"/>
  <c r="AB5265" i="1" s="1"/>
  <c r="AC5265" i="1" s="1"/>
  <c r="P5265" i="1"/>
  <c r="O5265" i="1"/>
  <c r="R5265" i="1" s="1"/>
  <c r="U5265" i="1" s="1"/>
  <c r="V5265" i="1" s="1"/>
  <c r="N5265" i="1"/>
  <c r="M5265" i="1"/>
  <c r="Q3989" i="1"/>
  <c r="X3989" i="1" s="1"/>
  <c r="AB3989" i="1" s="1"/>
  <c r="AC3989" i="1" s="1"/>
  <c r="P3989" i="1"/>
  <c r="O3989" i="1"/>
  <c r="R3989" i="1" s="1"/>
  <c r="U3989" i="1" s="1"/>
  <c r="V3989" i="1" s="1"/>
  <c r="N3989" i="1"/>
  <c r="M3989" i="1"/>
  <c r="Q6775" i="1"/>
  <c r="X6775" i="1" s="1"/>
  <c r="AB6775" i="1" s="1"/>
  <c r="AC6775" i="1" s="1"/>
  <c r="P6775" i="1"/>
  <c r="O6775" i="1"/>
  <c r="R6775" i="1" s="1"/>
  <c r="U6775" i="1" s="1"/>
  <c r="V6775" i="1" s="1"/>
  <c r="N6775" i="1"/>
  <c r="M6775" i="1"/>
  <c r="Q4848" i="1"/>
  <c r="X4848" i="1" s="1"/>
  <c r="AB4848" i="1" s="1"/>
  <c r="AC4848" i="1" s="1"/>
  <c r="P4848" i="1"/>
  <c r="O4848" i="1"/>
  <c r="R4848" i="1" s="1"/>
  <c r="U4848" i="1" s="1"/>
  <c r="V4848" i="1" s="1"/>
  <c r="N4848" i="1"/>
  <c r="M4848" i="1"/>
  <c r="Q3442" i="1"/>
  <c r="X3442" i="1" s="1"/>
  <c r="AB3442" i="1" s="1"/>
  <c r="AC3442" i="1" s="1"/>
  <c r="P3442" i="1"/>
  <c r="O3442" i="1"/>
  <c r="R3442" i="1" s="1"/>
  <c r="U3442" i="1" s="1"/>
  <c r="V3442" i="1" s="1"/>
  <c r="N3442" i="1"/>
  <c r="M3442" i="1"/>
  <c r="Q2610" i="1"/>
  <c r="X2610" i="1" s="1"/>
  <c r="AB2610" i="1" s="1"/>
  <c r="AC2610" i="1" s="1"/>
  <c r="P2610" i="1"/>
  <c r="O2610" i="1"/>
  <c r="R2610" i="1" s="1"/>
  <c r="U2610" i="1" s="1"/>
  <c r="V2610" i="1" s="1"/>
  <c r="N2610" i="1"/>
  <c r="M2610" i="1"/>
  <c r="Q4677" i="1"/>
  <c r="X4677" i="1" s="1"/>
  <c r="AB4677" i="1" s="1"/>
  <c r="AC4677" i="1" s="1"/>
  <c r="P4677" i="1"/>
  <c r="O4677" i="1"/>
  <c r="R4677" i="1" s="1"/>
  <c r="U4677" i="1" s="1"/>
  <c r="V4677" i="1" s="1"/>
  <c r="N4677" i="1"/>
  <c r="M4677" i="1"/>
  <c r="Q2153" i="1"/>
  <c r="X2153" i="1" s="1"/>
  <c r="AB2153" i="1" s="1"/>
  <c r="AC2153" i="1" s="1"/>
  <c r="P2153" i="1"/>
  <c r="O2153" i="1"/>
  <c r="R2153" i="1" s="1"/>
  <c r="U2153" i="1" s="1"/>
  <c r="V2153" i="1" s="1"/>
  <c r="N2153" i="1"/>
  <c r="M2153" i="1"/>
  <c r="Q1099" i="1"/>
  <c r="X1099" i="1" s="1"/>
  <c r="AB1099" i="1" s="1"/>
  <c r="AC1099" i="1" s="1"/>
  <c r="P1099" i="1"/>
  <c r="O1099" i="1"/>
  <c r="R1099" i="1" s="1"/>
  <c r="U1099" i="1" s="1"/>
  <c r="V1099" i="1" s="1"/>
  <c r="N1099" i="1"/>
  <c r="M1099" i="1"/>
  <c r="Q3700" i="1"/>
  <c r="X3700" i="1" s="1"/>
  <c r="AB3700" i="1" s="1"/>
  <c r="AC3700" i="1" s="1"/>
  <c r="P3700" i="1"/>
  <c r="O3700" i="1"/>
  <c r="R3700" i="1" s="1"/>
  <c r="U3700" i="1" s="1"/>
  <c r="V3700" i="1" s="1"/>
  <c r="N3700" i="1"/>
  <c r="M3700" i="1"/>
  <c r="Q5055" i="1"/>
  <c r="X5055" i="1" s="1"/>
  <c r="AB5055" i="1" s="1"/>
  <c r="AC5055" i="1" s="1"/>
  <c r="P5055" i="1"/>
  <c r="O5055" i="1"/>
  <c r="R5055" i="1" s="1"/>
  <c r="U5055" i="1" s="1"/>
  <c r="V5055" i="1" s="1"/>
  <c r="N5055" i="1"/>
  <c r="M5055" i="1"/>
  <c r="Q2701" i="1"/>
  <c r="X2701" i="1" s="1"/>
  <c r="AB2701" i="1" s="1"/>
  <c r="AC2701" i="1" s="1"/>
  <c r="P2701" i="1"/>
  <c r="O2701" i="1"/>
  <c r="R2701" i="1" s="1"/>
  <c r="U2701" i="1" s="1"/>
  <c r="V2701" i="1" s="1"/>
  <c r="N2701" i="1"/>
  <c r="M2701" i="1"/>
  <c r="Q934" i="1"/>
  <c r="X934" i="1" s="1"/>
  <c r="AB934" i="1" s="1"/>
  <c r="AC934" i="1" s="1"/>
  <c r="P934" i="1"/>
  <c r="O934" i="1"/>
  <c r="R934" i="1" s="1"/>
  <c r="U934" i="1" s="1"/>
  <c r="V934" i="1" s="1"/>
  <c r="N934" i="1"/>
  <c r="M934" i="1"/>
  <c r="Q2877" i="1"/>
  <c r="X2877" i="1" s="1"/>
  <c r="AB2877" i="1" s="1"/>
  <c r="AC2877" i="1" s="1"/>
  <c r="P2877" i="1"/>
  <c r="O2877" i="1"/>
  <c r="R2877" i="1" s="1"/>
  <c r="U2877" i="1" s="1"/>
  <c r="V2877" i="1" s="1"/>
  <c r="N2877" i="1"/>
  <c r="M2877" i="1"/>
  <c r="Q4683" i="1"/>
  <c r="X4683" i="1" s="1"/>
  <c r="AB4683" i="1" s="1"/>
  <c r="AC4683" i="1" s="1"/>
  <c r="P4683" i="1"/>
  <c r="O4683" i="1"/>
  <c r="R4683" i="1" s="1"/>
  <c r="U4683" i="1" s="1"/>
  <c r="V4683" i="1" s="1"/>
  <c r="N4683" i="1"/>
  <c r="M4683" i="1"/>
  <c r="Q3123" i="1"/>
  <c r="X3123" i="1" s="1"/>
  <c r="AB3123" i="1" s="1"/>
  <c r="AC3123" i="1" s="1"/>
  <c r="P3123" i="1"/>
  <c r="O3123" i="1"/>
  <c r="R3123" i="1" s="1"/>
  <c r="U3123" i="1" s="1"/>
  <c r="V3123" i="1" s="1"/>
  <c r="N3123" i="1"/>
  <c r="M3123" i="1"/>
  <c r="Q5027" i="1"/>
  <c r="X5027" i="1" s="1"/>
  <c r="AB5027" i="1" s="1"/>
  <c r="AC5027" i="1" s="1"/>
  <c r="P5027" i="1"/>
  <c r="O5027" i="1"/>
  <c r="R5027" i="1" s="1"/>
  <c r="U5027" i="1" s="1"/>
  <c r="V5027" i="1" s="1"/>
  <c r="N5027" i="1"/>
  <c r="M5027" i="1"/>
  <c r="Q5308" i="1"/>
  <c r="X5308" i="1" s="1"/>
  <c r="AB5308" i="1" s="1"/>
  <c r="AC5308" i="1" s="1"/>
  <c r="P5308" i="1"/>
  <c r="O5308" i="1"/>
  <c r="R5308" i="1" s="1"/>
  <c r="U5308" i="1" s="1"/>
  <c r="V5308" i="1" s="1"/>
  <c r="N5308" i="1"/>
  <c r="M5308" i="1"/>
  <c r="Q5307" i="1"/>
  <c r="X5307" i="1" s="1"/>
  <c r="AB5307" i="1" s="1"/>
  <c r="AC5307" i="1" s="1"/>
  <c r="P5307" i="1"/>
  <c r="O5307" i="1"/>
  <c r="R5307" i="1" s="1"/>
  <c r="U5307" i="1" s="1"/>
  <c r="V5307" i="1" s="1"/>
  <c r="N5307" i="1"/>
  <c r="M5307" i="1"/>
  <c r="Q1817" i="1"/>
  <c r="X1817" i="1" s="1"/>
  <c r="AB1817" i="1" s="1"/>
  <c r="AC1817" i="1" s="1"/>
  <c r="P1817" i="1"/>
  <c r="O1817" i="1"/>
  <c r="R1817" i="1" s="1"/>
  <c r="U1817" i="1" s="1"/>
  <c r="V1817" i="1" s="1"/>
  <c r="N1817" i="1"/>
  <c r="M1817" i="1"/>
  <c r="Q4880" i="1"/>
  <c r="X4880" i="1" s="1"/>
  <c r="AB4880" i="1" s="1"/>
  <c r="AC4880" i="1" s="1"/>
  <c r="P4880" i="1"/>
  <c r="O4880" i="1"/>
  <c r="R4880" i="1" s="1"/>
  <c r="U4880" i="1" s="1"/>
  <c r="V4880" i="1" s="1"/>
  <c r="N4880" i="1"/>
  <c r="M4880" i="1"/>
  <c r="Q4973" i="1"/>
  <c r="X4973" i="1" s="1"/>
  <c r="AB4973" i="1" s="1"/>
  <c r="AC4973" i="1" s="1"/>
  <c r="P4973" i="1"/>
  <c r="O4973" i="1"/>
  <c r="R4973" i="1" s="1"/>
  <c r="U4973" i="1" s="1"/>
  <c r="V4973" i="1" s="1"/>
  <c r="N4973" i="1"/>
  <c r="M4973" i="1"/>
  <c r="Q7256" i="1"/>
  <c r="X7256" i="1" s="1"/>
  <c r="AB7256" i="1" s="1"/>
  <c r="AC7256" i="1" s="1"/>
  <c r="P7256" i="1"/>
  <c r="O7256" i="1"/>
  <c r="R7256" i="1" s="1"/>
  <c r="U7256" i="1" s="1"/>
  <c r="V7256" i="1" s="1"/>
  <c r="N7256" i="1"/>
  <c r="M7256" i="1"/>
  <c r="Q7447" i="1"/>
  <c r="X7447" i="1" s="1"/>
  <c r="AB7447" i="1" s="1"/>
  <c r="AC7447" i="1" s="1"/>
  <c r="P7447" i="1"/>
  <c r="O7447" i="1"/>
  <c r="R7447" i="1" s="1"/>
  <c r="U7447" i="1" s="1"/>
  <c r="V7447" i="1" s="1"/>
  <c r="N7447" i="1"/>
  <c r="M7447" i="1"/>
  <c r="Q1503" i="1"/>
  <c r="X1503" i="1" s="1"/>
  <c r="AB1503" i="1" s="1"/>
  <c r="AC1503" i="1" s="1"/>
  <c r="P1503" i="1"/>
  <c r="O1503" i="1"/>
  <c r="R1503" i="1" s="1"/>
  <c r="U1503" i="1" s="1"/>
  <c r="V1503" i="1" s="1"/>
  <c r="N1503" i="1"/>
  <c r="M1503" i="1"/>
  <c r="Q5343" i="1"/>
  <c r="X5343" i="1" s="1"/>
  <c r="AB5343" i="1" s="1"/>
  <c r="AC5343" i="1" s="1"/>
  <c r="P5343" i="1"/>
  <c r="O5343" i="1"/>
  <c r="R5343" i="1" s="1"/>
  <c r="U5343" i="1" s="1"/>
  <c r="V5343" i="1" s="1"/>
  <c r="N5343" i="1"/>
  <c r="M5343" i="1"/>
  <c r="Q2214" i="1"/>
  <c r="X2214" i="1" s="1"/>
  <c r="AB2214" i="1" s="1"/>
  <c r="AC2214" i="1" s="1"/>
  <c r="P2214" i="1"/>
  <c r="O2214" i="1"/>
  <c r="R2214" i="1" s="1"/>
  <c r="U2214" i="1" s="1"/>
  <c r="V2214" i="1" s="1"/>
  <c r="N2214" i="1"/>
  <c r="M2214" i="1"/>
  <c r="Q1997" i="1"/>
  <c r="X1997" i="1" s="1"/>
  <c r="AB1997" i="1" s="1"/>
  <c r="AC1997" i="1" s="1"/>
  <c r="P1997" i="1"/>
  <c r="O1997" i="1"/>
  <c r="R1997" i="1" s="1"/>
  <c r="U1997" i="1" s="1"/>
  <c r="V1997" i="1" s="1"/>
  <c r="N1997" i="1"/>
  <c r="M1997" i="1"/>
  <c r="Q5269" i="1"/>
  <c r="X5269" i="1" s="1"/>
  <c r="AB5269" i="1" s="1"/>
  <c r="AC5269" i="1" s="1"/>
  <c r="P5269" i="1"/>
  <c r="O5269" i="1"/>
  <c r="R5269" i="1" s="1"/>
  <c r="U5269" i="1" s="1"/>
  <c r="V5269" i="1" s="1"/>
  <c r="N5269" i="1"/>
  <c r="M5269" i="1"/>
  <c r="Q4750" i="1"/>
  <c r="X4750" i="1" s="1"/>
  <c r="AB4750" i="1" s="1"/>
  <c r="AC4750" i="1" s="1"/>
  <c r="P4750" i="1"/>
  <c r="O4750" i="1"/>
  <c r="R4750" i="1" s="1"/>
  <c r="U4750" i="1" s="1"/>
  <c r="V4750" i="1" s="1"/>
  <c r="N4750" i="1"/>
  <c r="M4750" i="1"/>
  <c r="Q2700" i="1"/>
  <c r="X2700" i="1" s="1"/>
  <c r="AB2700" i="1" s="1"/>
  <c r="AC2700" i="1" s="1"/>
  <c r="P2700" i="1"/>
  <c r="O2700" i="1"/>
  <c r="R2700" i="1" s="1"/>
  <c r="U2700" i="1" s="1"/>
  <c r="V2700" i="1" s="1"/>
  <c r="N2700" i="1"/>
  <c r="M2700" i="1"/>
  <c r="Q4624" i="1"/>
  <c r="X4624" i="1" s="1"/>
  <c r="AB4624" i="1" s="1"/>
  <c r="AC4624" i="1" s="1"/>
  <c r="P4624" i="1"/>
  <c r="O4624" i="1"/>
  <c r="R4624" i="1" s="1"/>
  <c r="U4624" i="1" s="1"/>
  <c r="V4624" i="1" s="1"/>
  <c r="N4624" i="1"/>
  <c r="M4624" i="1"/>
  <c r="Q4311" i="1"/>
  <c r="X4311" i="1" s="1"/>
  <c r="AB4311" i="1" s="1"/>
  <c r="AC4311" i="1" s="1"/>
  <c r="P4311" i="1"/>
  <c r="O4311" i="1"/>
  <c r="R4311" i="1" s="1"/>
  <c r="U4311" i="1" s="1"/>
  <c r="V4311" i="1" s="1"/>
  <c r="N4311" i="1"/>
  <c r="M4311" i="1"/>
  <c r="Q5652" i="1"/>
  <c r="X5652" i="1" s="1"/>
  <c r="AB5652" i="1" s="1"/>
  <c r="AC5652" i="1" s="1"/>
  <c r="P5652" i="1"/>
  <c r="O5652" i="1"/>
  <c r="R5652" i="1" s="1"/>
  <c r="U5652" i="1" s="1"/>
  <c r="V5652" i="1" s="1"/>
  <c r="N5652" i="1"/>
  <c r="M5652" i="1"/>
  <c r="Q5869" i="1"/>
  <c r="X5869" i="1" s="1"/>
  <c r="AB5869" i="1" s="1"/>
  <c r="AC5869" i="1" s="1"/>
  <c r="P5869" i="1"/>
  <c r="O5869" i="1"/>
  <c r="R5869" i="1" s="1"/>
  <c r="U5869" i="1" s="1"/>
  <c r="V5869" i="1" s="1"/>
  <c r="N5869" i="1"/>
  <c r="M5869" i="1"/>
  <c r="Q1542" i="1"/>
  <c r="X1542" i="1" s="1"/>
  <c r="AB1542" i="1" s="1"/>
  <c r="AC1542" i="1" s="1"/>
  <c r="P1542" i="1"/>
  <c r="O1542" i="1"/>
  <c r="R1542" i="1" s="1"/>
  <c r="U1542" i="1" s="1"/>
  <c r="V1542" i="1" s="1"/>
  <c r="N1542" i="1"/>
  <c r="M1542" i="1"/>
  <c r="Q4694" i="1"/>
  <c r="X4694" i="1" s="1"/>
  <c r="AB4694" i="1" s="1"/>
  <c r="AC4694" i="1" s="1"/>
  <c r="P4694" i="1"/>
  <c r="O4694" i="1"/>
  <c r="R4694" i="1" s="1"/>
  <c r="U4694" i="1" s="1"/>
  <c r="V4694" i="1" s="1"/>
  <c r="N4694" i="1"/>
  <c r="M4694" i="1"/>
  <c r="Q5602" i="1"/>
  <c r="X5602" i="1" s="1"/>
  <c r="AB5602" i="1" s="1"/>
  <c r="AC5602" i="1" s="1"/>
  <c r="P5602" i="1"/>
  <c r="O5602" i="1"/>
  <c r="R5602" i="1" s="1"/>
  <c r="U5602" i="1" s="1"/>
  <c r="V5602" i="1" s="1"/>
  <c r="N5602" i="1"/>
  <c r="M5602" i="1"/>
  <c r="Q4885" i="1"/>
  <c r="X4885" i="1" s="1"/>
  <c r="AB4885" i="1" s="1"/>
  <c r="AC4885" i="1" s="1"/>
  <c r="P4885" i="1"/>
  <c r="O4885" i="1"/>
  <c r="R4885" i="1" s="1"/>
  <c r="U4885" i="1" s="1"/>
  <c r="V4885" i="1" s="1"/>
  <c r="N4885" i="1"/>
  <c r="M4885" i="1"/>
  <c r="Q5251" i="1"/>
  <c r="X5251" i="1" s="1"/>
  <c r="AB5251" i="1" s="1"/>
  <c r="AC5251" i="1" s="1"/>
  <c r="P5251" i="1"/>
  <c r="O5251" i="1"/>
  <c r="R5251" i="1" s="1"/>
  <c r="U5251" i="1" s="1"/>
  <c r="V5251" i="1" s="1"/>
  <c r="N5251" i="1"/>
  <c r="M5251" i="1"/>
  <c r="Q5908" i="1"/>
  <c r="X5908" i="1" s="1"/>
  <c r="AB5908" i="1" s="1"/>
  <c r="AC5908" i="1" s="1"/>
  <c r="P5908" i="1"/>
  <c r="O5908" i="1"/>
  <c r="R5908" i="1" s="1"/>
  <c r="U5908" i="1" s="1"/>
  <c r="V5908" i="1" s="1"/>
  <c r="N5908" i="1"/>
  <c r="M5908" i="1"/>
  <c r="Q5438" i="1"/>
  <c r="X5438" i="1" s="1"/>
  <c r="AB5438" i="1" s="1"/>
  <c r="AC5438" i="1" s="1"/>
  <c r="P5438" i="1"/>
  <c r="O5438" i="1"/>
  <c r="R5438" i="1" s="1"/>
  <c r="U5438" i="1" s="1"/>
  <c r="V5438" i="1" s="1"/>
  <c r="N5438" i="1"/>
  <c r="M5438" i="1"/>
  <c r="Q3821" i="1"/>
  <c r="X3821" i="1" s="1"/>
  <c r="AB3821" i="1" s="1"/>
  <c r="AC3821" i="1" s="1"/>
  <c r="P3821" i="1"/>
  <c r="O3821" i="1"/>
  <c r="R3821" i="1" s="1"/>
  <c r="U3821" i="1" s="1"/>
  <c r="V3821" i="1" s="1"/>
  <c r="N3821" i="1"/>
  <c r="M3821" i="1"/>
  <c r="Q3664" i="1"/>
  <c r="X3664" i="1" s="1"/>
  <c r="AB3664" i="1" s="1"/>
  <c r="AC3664" i="1" s="1"/>
  <c r="P3664" i="1"/>
  <c r="O3664" i="1"/>
  <c r="R3664" i="1" s="1"/>
  <c r="U3664" i="1" s="1"/>
  <c r="V3664" i="1" s="1"/>
  <c r="N3664" i="1"/>
  <c r="M3664" i="1"/>
  <c r="Q5928" i="1"/>
  <c r="X5928" i="1" s="1"/>
  <c r="AB5928" i="1" s="1"/>
  <c r="AC5928" i="1" s="1"/>
  <c r="P5928" i="1"/>
  <c r="O5928" i="1"/>
  <c r="R5928" i="1" s="1"/>
  <c r="U5928" i="1" s="1"/>
  <c r="V5928" i="1" s="1"/>
  <c r="N5928" i="1"/>
  <c r="M5928" i="1"/>
  <c r="Q3091" i="1"/>
  <c r="X3091" i="1" s="1"/>
  <c r="AB3091" i="1" s="1"/>
  <c r="AC3091" i="1" s="1"/>
  <c r="P3091" i="1"/>
  <c r="O3091" i="1"/>
  <c r="R3091" i="1" s="1"/>
  <c r="U3091" i="1" s="1"/>
  <c r="V3091" i="1" s="1"/>
  <c r="N3091" i="1"/>
  <c r="M3091" i="1"/>
  <c r="Q3942" i="1"/>
  <c r="X3942" i="1" s="1"/>
  <c r="AB3942" i="1" s="1"/>
  <c r="AC3942" i="1" s="1"/>
  <c r="P3942" i="1"/>
  <c r="O3942" i="1"/>
  <c r="R3942" i="1" s="1"/>
  <c r="U3942" i="1" s="1"/>
  <c r="V3942" i="1" s="1"/>
  <c r="N3942" i="1"/>
  <c r="M3942" i="1"/>
  <c r="Q4516" i="1"/>
  <c r="X4516" i="1" s="1"/>
  <c r="AB4516" i="1" s="1"/>
  <c r="AC4516" i="1" s="1"/>
  <c r="P4516" i="1"/>
  <c r="O4516" i="1"/>
  <c r="R4516" i="1" s="1"/>
  <c r="U4516" i="1" s="1"/>
  <c r="V4516" i="1" s="1"/>
  <c r="N4516" i="1"/>
  <c r="M4516" i="1"/>
  <c r="Q6117" i="1"/>
  <c r="X6117" i="1" s="1"/>
  <c r="AB6117" i="1" s="1"/>
  <c r="AC6117" i="1" s="1"/>
  <c r="P6117" i="1"/>
  <c r="O6117" i="1"/>
  <c r="R6117" i="1" s="1"/>
  <c r="U6117" i="1" s="1"/>
  <c r="V6117" i="1" s="1"/>
  <c r="N6117" i="1"/>
  <c r="M6117" i="1"/>
  <c r="Q1370" i="1"/>
  <c r="X1370" i="1" s="1"/>
  <c r="AB1370" i="1" s="1"/>
  <c r="AC1370" i="1" s="1"/>
  <c r="P1370" i="1"/>
  <c r="O1370" i="1"/>
  <c r="R1370" i="1" s="1"/>
  <c r="U1370" i="1" s="1"/>
  <c r="V1370" i="1" s="1"/>
  <c r="N1370" i="1"/>
  <c r="M1370" i="1"/>
  <c r="Q4319" i="1"/>
  <c r="X4319" i="1" s="1"/>
  <c r="AB4319" i="1" s="1"/>
  <c r="AC4319" i="1" s="1"/>
  <c r="P4319" i="1"/>
  <c r="O4319" i="1"/>
  <c r="R4319" i="1" s="1"/>
  <c r="U4319" i="1" s="1"/>
  <c r="V4319" i="1" s="1"/>
  <c r="N4319" i="1"/>
  <c r="M4319" i="1"/>
  <c r="Q4481" i="1"/>
  <c r="X4481" i="1" s="1"/>
  <c r="AB4481" i="1" s="1"/>
  <c r="AC4481" i="1" s="1"/>
  <c r="P4481" i="1"/>
  <c r="O4481" i="1"/>
  <c r="R4481" i="1" s="1"/>
  <c r="U4481" i="1" s="1"/>
  <c r="V4481" i="1" s="1"/>
  <c r="N4481" i="1"/>
  <c r="M4481" i="1"/>
  <c r="Q6726" i="1"/>
  <c r="X6726" i="1" s="1"/>
  <c r="AB6726" i="1" s="1"/>
  <c r="AC6726" i="1" s="1"/>
  <c r="P6726" i="1"/>
  <c r="O6726" i="1"/>
  <c r="R6726" i="1" s="1"/>
  <c r="U6726" i="1" s="1"/>
  <c r="V6726" i="1" s="1"/>
  <c r="N6726" i="1"/>
  <c r="M6726" i="1"/>
  <c r="Q2731" i="1"/>
  <c r="X2731" i="1" s="1"/>
  <c r="AB2731" i="1" s="1"/>
  <c r="AC2731" i="1" s="1"/>
  <c r="P2731" i="1"/>
  <c r="O2731" i="1"/>
  <c r="R2731" i="1" s="1"/>
  <c r="U2731" i="1" s="1"/>
  <c r="V2731" i="1" s="1"/>
  <c r="N2731" i="1"/>
  <c r="M2731" i="1"/>
  <c r="Q6996" i="1"/>
  <c r="X6996" i="1" s="1"/>
  <c r="AB6996" i="1" s="1"/>
  <c r="AC6996" i="1" s="1"/>
  <c r="P6996" i="1"/>
  <c r="O6996" i="1"/>
  <c r="R6996" i="1" s="1"/>
  <c r="U6996" i="1" s="1"/>
  <c r="V6996" i="1" s="1"/>
  <c r="N6996" i="1"/>
  <c r="M6996" i="1"/>
  <c r="Q2341" i="1"/>
  <c r="X2341" i="1" s="1"/>
  <c r="AB2341" i="1" s="1"/>
  <c r="AC2341" i="1" s="1"/>
  <c r="P2341" i="1"/>
  <c r="O2341" i="1"/>
  <c r="R2341" i="1" s="1"/>
  <c r="U2341" i="1" s="1"/>
  <c r="V2341" i="1" s="1"/>
  <c r="N2341" i="1"/>
  <c r="M2341" i="1"/>
  <c r="Q3687" i="1"/>
  <c r="X3687" i="1" s="1"/>
  <c r="AB3687" i="1" s="1"/>
  <c r="AC3687" i="1" s="1"/>
  <c r="P3687" i="1"/>
  <c r="O3687" i="1"/>
  <c r="R3687" i="1" s="1"/>
  <c r="U3687" i="1" s="1"/>
  <c r="V3687" i="1" s="1"/>
  <c r="N3687" i="1"/>
  <c r="M3687" i="1"/>
  <c r="Q4021" i="1"/>
  <c r="X4021" i="1" s="1"/>
  <c r="AB4021" i="1" s="1"/>
  <c r="AC4021" i="1" s="1"/>
  <c r="P4021" i="1"/>
  <c r="O4021" i="1"/>
  <c r="R4021" i="1" s="1"/>
  <c r="U4021" i="1" s="1"/>
  <c r="V4021" i="1" s="1"/>
  <c r="N4021" i="1"/>
  <c r="M4021" i="1"/>
  <c r="Q3599" i="1"/>
  <c r="X3599" i="1" s="1"/>
  <c r="AB3599" i="1" s="1"/>
  <c r="AC3599" i="1" s="1"/>
  <c r="P3599" i="1"/>
  <c r="O3599" i="1"/>
  <c r="R3599" i="1" s="1"/>
  <c r="U3599" i="1" s="1"/>
  <c r="V3599" i="1" s="1"/>
  <c r="N3599" i="1"/>
  <c r="M3599" i="1"/>
  <c r="Q5960" i="1"/>
  <c r="X5960" i="1" s="1"/>
  <c r="AB5960" i="1" s="1"/>
  <c r="AC5960" i="1" s="1"/>
  <c r="P5960" i="1"/>
  <c r="O5960" i="1"/>
  <c r="R5960" i="1" s="1"/>
  <c r="U5960" i="1" s="1"/>
  <c r="V5960" i="1" s="1"/>
  <c r="N5960" i="1"/>
  <c r="M5960" i="1"/>
  <c r="Q2310" i="1"/>
  <c r="X2310" i="1" s="1"/>
  <c r="AB2310" i="1" s="1"/>
  <c r="AC2310" i="1" s="1"/>
  <c r="P2310" i="1"/>
  <c r="O2310" i="1"/>
  <c r="R2310" i="1" s="1"/>
  <c r="U2310" i="1" s="1"/>
  <c r="V2310" i="1" s="1"/>
  <c r="N2310" i="1"/>
  <c r="M2310" i="1"/>
  <c r="Q4709" i="1"/>
  <c r="X4709" i="1" s="1"/>
  <c r="AB4709" i="1" s="1"/>
  <c r="AC4709" i="1" s="1"/>
  <c r="P4709" i="1"/>
  <c r="O4709" i="1"/>
  <c r="R4709" i="1" s="1"/>
  <c r="U4709" i="1" s="1"/>
  <c r="V4709" i="1" s="1"/>
  <c r="N4709" i="1"/>
  <c r="M4709" i="1"/>
  <c r="Q2213" i="1"/>
  <c r="X2213" i="1" s="1"/>
  <c r="AB2213" i="1" s="1"/>
  <c r="AC2213" i="1" s="1"/>
  <c r="P2213" i="1"/>
  <c r="O2213" i="1"/>
  <c r="R2213" i="1" s="1"/>
  <c r="U2213" i="1" s="1"/>
  <c r="V2213" i="1" s="1"/>
  <c r="N2213" i="1"/>
  <c r="M2213" i="1"/>
  <c r="Q4808" i="1"/>
  <c r="X4808" i="1" s="1"/>
  <c r="AB4808" i="1" s="1"/>
  <c r="AC4808" i="1" s="1"/>
  <c r="P4808" i="1"/>
  <c r="O4808" i="1"/>
  <c r="R4808" i="1" s="1"/>
  <c r="U4808" i="1" s="1"/>
  <c r="V4808" i="1" s="1"/>
  <c r="N4808" i="1"/>
  <c r="M4808" i="1"/>
  <c r="Q3521" i="1"/>
  <c r="X3521" i="1" s="1"/>
  <c r="AB3521" i="1" s="1"/>
  <c r="AC3521" i="1" s="1"/>
  <c r="P3521" i="1"/>
  <c r="O3521" i="1"/>
  <c r="R3521" i="1" s="1"/>
  <c r="U3521" i="1" s="1"/>
  <c r="V3521" i="1" s="1"/>
  <c r="N3521" i="1"/>
  <c r="M3521" i="1"/>
  <c r="Q2585" i="1"/>
  <c r="X2585" i="1" s="1"/>
  <c r="AB2585" i="1" s="1"/>
  <c r="AC2585" i="1" s="1"/>
  <c r="P2585" i="1"/>
  <c r="O2585" i="1"/>
  <c r="R2585" i="1" s="1"/>
  <c r="U2585" i="1" s="1"/>
  <c r="V2585" i="1" s="1"/>
  <c r="N2585" i="1"/>
  <c r="M2585" i="1"/>
  <c r="Q6485" i="1"/>
  <c r="X6485" i="1" s="1"/>
  <c r="AB6485" i="1" s="1"/>
  <c r="AC6485" i="1" s="1"/>
  <c r="P6485" i="1"/>
  <c r="O6485" i="1"/>
  <c r="R6485" i="1" s="1"/>
  <c r="U6485" i="1" s="1"/>
  <c r="V6485" i="1" s="1"/>
  <c r="N6485" i="1"/>
  <c r="M6485" i="1"/>
  <c r="Q2176" i="1"/>
  <c r="X2176" i="1" s="1"/>
  <c r="AB2176" i="1" s="1"/>
  <c r="AC2176" i="1" s="1"/>
  <c r="P2176" i="1"/>
  <c r="O2176" i="1"/>
  <c r="R2176" i="1" s="1"/>
  <c r="U2176" i="1" s="1"/>
  <c r="V2176" i="1" s="1"/>
  <c r="N2176" i="1"/>
  <c r="M2176" i="1"/>
  <c r="Q7767" i="1"/>
  <c r="X7767" i="1" s="1"/>
  <c r="AB7767" i="1" s="1"/>
  <c r="AC7767" i="1" s="1"/>
  <c r="P7767" i="1"/>
  <c r="O7767" i="1"/>
  <c r="R7767" i="1" s="1"/>
  <c r="U7767" i="1" s="1"/>
  <c r="V7767" i="1" s="1"/>
  <c r="N7767" i="1"/>
  <c r="M7767" i="1"/>
  <c r="Q5569" i="1"/>
  <c r="X5569" i="1" s="1"/>
  <c r="AB5569" i="1" s="1"/>
  <c r="AC5569" i="1" s="1"/>
  <c r="P5569" i="1"/>
  <c r="O5569" i="1"/>
  <c r="R5569" i="1" s="1"/>
  <c r="U5569" i="1" s="1"/>
  <c r="V5569" i="1" s="1"/>
  <c r="N5569" i="1"/>
  <c r="M5569" i="1"/>
  <c r="Q5401" i="1"/>
  <c r="X5401" i="1" s="1"/>
  <c r="AB5401" i="1" s="1"/>
  <c r="AC5401" i="1" s="1"/>
  <c r="P5401" i="1"/>
  <c r="O5401" i="1"/>
  <c r="R5401" i="1" s="1"/>
  <c r="U5401" i="1" s="1"/>
  <c r="V5401" i="1" s="1"/>
  <c r="N5401" i="1"/>
  <c r="M5401" i="1"/>
  <c r="Q5374" i="1"/>
  <c r="X5374" i="1" s="1"/>
  <c r="AB5374" i="1" s="1"/>
  <c r="AC5374" i="1" s="1"/>
  <c r="P5374" i="1"/>
  <c r="O5374" i="1"/>
  <c r="R5374" i="1" s="1"/>
  <c r="U5374" i="1" s="1"/>
  <c r="V5374" i="1" s="1"/>
  <c r="N5374" i="1"/>
  <c r="M5374" i="1"/>
  <c r="Q798" i="1"/>
  <c r="X798" i="1" s="1"/>
  <c r="AB798" i="1" s="1"/>
  <c r="AC798" i="1" s="1"/>
  <c r="P798" i="1"/>
  <c r="O798" i="1"/>
  <c r="R798" i="1" s="1"/>
  <c r="U798" i="1" s="1"/>
  <c r="V798" i="1" s="1"/>
  <c r="N798" i="1"/>
  <c r="M798" i="1"/>
  <c r="Q1299" i="1"/>
  <c r="X1299" i="1" s="1"/>
  <c r="AB1299" i="1" s="1"/>
  <c r="AC1299" i="1" s="1"/>
  <c r="P1299" i="1"/>
  <c r="O1299" i="1"/>
  <c r="R1299" i="1" s="1"/>
  <c r="U1299" i="1" s="1"/>
  <c r="V1299" i="1" s="1"/>
  <c r="N1299" i="1"/>
  <c r="M1299" i="1"/>
  <c r="Q1553" i="1"/>
  <c r="X1553" i="1" s="1"/>
  <c r="AB1553" i="1" s="1"/>
  <c r="AC1553" i="1" s="1"/>
  <c r="P1553" i="1"/>
  <c r="O1553" i="1"/>
  <c r="R1553" i="1" s="1"/>
  <c r="U1553" i="1" s="1"/>
  <c r="V1553" i="1" s="1"/>
  <c r="N1553" i="1"/>
  <c r="M1553" i="1"/>
  <c r="Q7159" i="1"/>
  <c r="X7159" i="1" s="1"/>
  <c r="AB7159" i="1" s="1"/>
  <c r="AC7159" i="1" s="1"/>
  <c r="P7159" i="1"/>
  <c r="O7159" i="1"/>
  <c r="R7159" i="1" s="1"/>
  <c r="U7159" i="1" s="1"/>
  <c r="V7159" i="1" s="1"/>
  <c r="N7159" i="1"/>
  <c r="M7159" i="1"/>
  <c r="Q3108" i="1"/>
  <c r="X3108" i="1" s="1"/>
  <c r="AB3108" i="1" s="1"/>
  <c r="AC3108" i="1" s="1"/>
  <c r="P3108" i="1"/>
  <c r="O3108" i="1"/>
  <c r="R3108" i="1" s="1"/>
  <c r="U3108" i="1" s="1"/>
  <c r="V3108" i="1" s="1"/>
  <c r="N3108" i="1"/>
  <c r="M3108" i="1"/>
  <c r="Q7427" i="1"/>
  <c r="X7427" i="1" s="1"/>
  <c r="AB7427" i="1" s="1"/>
  <c r="AC7427" i="1" s="1"/>
  <c r="P7427" i="1"/>
  <c r="O7427" i="1"/>
  <c r="R7427" i="1" s="1"/>
  <c r="U7427" i="1" s="1"/>
  <c r="V7427" i="1" s="1"/>
  <c r="N7427" i="1"/>
  <c r="M7427" i="1"/>
  <c r="Q5806" i="1"/>
  <c r="X5806" i="1" s="1"/>
  <c r="AB5806" i="1" s="1"/>
  <c r="AC5806" i="1" s="1"/>
  <c r="P5806" i="1"/>
  <c r="O5806" i="1"/>
  <c r="R5806" i="1" s="1"/>
  <c r="U5806" i="1" s="1"/>
  <c r="V5806" i="1" s="1"/>
  <c r="N5806" i="1"/>
  <c r="M5806" i="1"/>
  <c r="Q4395" i="1"/>
  <c r="X4395" i="1" s="1"/>
  <c r="AB4395" i="1" s="1"/>
  <c r="AC4395" i="1" s="1"/>
  <c r="P4395" i="1"/>
  <c r="O4395" i="1"/>
  <c r="R4395" i="1" s="1"/>
  <c r="U4395" i="1" s="1"/>
  <c r="V4395" i="1" s="1"/>
  <c r="N4395" i="1"/>
  <c r="M4395" i="1"/>
  <c r="Q5744" i="1"/>
  <c r="X5744" i="1" s="1"/>
  <c r="AB5744" i="1" s="1"/>
  <c r="AC5744" i="1" s="1"/>
  <c r="P5744" i="1"/>
  <c r="O5744" i="1"/>
  <c r="R5744" i="1" s="1"/>
  <c r="U5744" i="1" s="1"/>
  <c r="V5744" i="1" s="1"/>
  <c r="N5744" i="1"/>
  <c r="M5744" i="1"/>
  <c r="Q4183" i="1"/>
  <c r="X4183" i="1" s="1"/>
  <c r="AB4183" i="1" s="1"/>
  <c r="AC4183" i="1" s="1"/>
  <c r="P4183" i="1"/>
  <c r="O4183" i="1"/>
  <c r="R4183" i="1" s="1"/>
  <c r="U4183" i="1" s="1"/>
  <c r="V4183" i="1" s="1"/>
  <c r="N4183" i="1"/>
  <c r="M4183" i="1"/>
  <c r="Q7255" i="1"/>
  <c r="X7255" i="1" s="1"/>
  <c r="AB7255" i="1" s="1"/>
  <c r="AC7255" i="1" s="1"/>
  <c r="P7255" i="1"/>
  <c r="O7255" i="1"/>
  <c r="R7255" i="1" s="1"/>
  <c r="U7255" i="1" s="1"/>
  <c r="V7255" i="1" s="1"/>
  <c r="N7255" i="1"/>
  <c r="M7255" i="1"/>
  <c r="Q4453" i="1"/>
  <c r="X4453" i="1" s="1"/>
  <c r="AB4453" i="1" s="1"/>
  <c r="AC4453" i="1" s="1"/>
  <c r="P4453" i="1"/>
  <c r="O4453" i="1"/>
  <c r="R4453" i="1" s="1"/>
  <c r="U4453" i="1" s="1"/>
  <c r="V4453" i="1" s="1"/>
  <c r="N4453" i="1"/>
  <c r="M4453" i="1"/>
  <c r="Q3323" i="1"/>
  <c r="X3323" i="1" s="1"/>
  <c r="AB3323" i="1" s="1"/>
  <c r="AC3323" i="1" s="1"/>
  <c r="P3323" i="1"/>
  <c r="O3323" i="1"/>
  <c r="R3323" i="1" s="1"/>
  <c r="U3323" i="1" s="1"/>
  <c r="V3323" i="1" s="1"/>
  <c r="N3323" i="1"/>
  <c r="M3323" i="1"/>
  <c r="Q6983" i="1"/>
  <c r="X6983" i="1" s="1"/>
  <c r="AB6983" i="1" s="1"/>
  <c r="AC6983" i="1" s="1"/>
  <c r="P6983" i="1"/>
  <c r="O6983" i="1"/>
  <c r="R6983" i="1" s="1"/>
  <c r="U6983" i="1" s="1"/>
  <c r="V6983" i="1" s="1"/>
  <c r="N6983" i="1"/>
  <c r="M6983" i="1"/>
  <c r="Q2103" i="1"/>
  <c r="X2103" i="1" s="1"/>
  <c r="AB2103" i="1" s="1"/>
  <c r="AC2103" i="1" s="1"/>
  <c r="P2103" i="1"/>
  <c r="O2103" i="1"/>
  <c r="R2103" i="1" s="1"/>
  <c r="U2103" i="1" s="1"/>
  <c r="V2103" i="1" s="1"/>
  <c r="N2103" i="1"/>
  <c r="M2103" i="1"/>
  <c r="Q1665" i="1"/>
  <c r="X1665" i="1" s="1"/>
  <c r="AB1665" i="1" s="1"/>
  <c r="AC1665" i="1" s="1"/>
  <c r="P1665" i="1"/>
  <c r="O1665" i="1"/>
  <c r="R1665" i="1" s="1"/>
  <c r="U1665" i="1" s="1"/>
  <c r="V1665" i="1" s="1"/>
  <c r="N1665" i="1"/>
  <c r="M1665" i="1"/>
  <c r="Q4684" i="1"/>
  <c r="X4684" i="1" s="1"/>
  <c r="AB4684" i="1" s="1"/>
  <c r="AC4684" i="1" s="1"/>
  <c r="P4684" i="1"/>
  <c r="O4684" i="1"/>
  <c r="R4684" i="1" s="1"/>
  <c r="U4684" i="1" s="1"/>
  <c r="V4684" i="1" s="1"/>
  <c r="N4684" i="1"/>
  <c r="M4684" i="1"/>
  <c r="Q3988" i="1"/>
  <c r="X3988" i="1" s="1"/>
  <c r="AB3988" i="1" s="1"/>
  <c r="AC3988" i="1" s="1"/>
  <c r="P3988" i="1"/>
  <c r="O3988" i="1"/>
  <c r="R3988" i="1" s="1"/>
  <c r="U3988" i="1" s="1"/>
  <c r="V3988" i="1" s="1"/>
  <c r="N3988" i="1"/>
  <c r="M3988" i="1"/>
  <c r="Q3256" i="1"/>
  <c r="X3256" i="1" s="1"/>
  <c r="AB3256" i="1" s="1"/>
  <c r="AC3256" i="1" s="1"/>
  <c r="P3256" i="1"/>
  <c r="O3256" i="1"/>
  <c r="R3256" i="1" s="1"/>
  <c r="U3256" i="1" s="1"/>
  <c r="V3256" i="1" s="1"/>
  <c r="N3256" i="1"/>
  <c r="M3256" i="1"/>
  <c r="Q7609" i="1"/>
  <c r="X7609" i="1" s="1"/>
  <c r="AB7609" i="1" s="1"/>
  <c r="AC7609" i="1" s="1"/>
  <c r="P7609" i="1"/>
  <c r="O7609" i="1"/>
  <c r="R7609" i="1" s="1"/>
  <c r="U7609" i="1" s="1"/>
  <c r="V7609" i="1" s="1"/>
  <c r="N7609" i="1"/>
  <c r="M7609" i="1"/>
  <c r="Q6488" i="1"/>
  <c r="X6488" i="1" s="1"/>
  <c r="AB6488" i="1" s="1"/>
  <c r="AC6488" i="1" s="1"/>
  <c r="P6488" i="1"/>
  <c r="O6488" i="1"/>
  <c r="R6488" i="1" s="1"/>
  <c r="U6488" i="1" s="1"/>
  <c r="V6488" i="1" s="1"/>
  <c r="N6488" i="1"/>
  <c r="M6488" i="1"/>
  <c r="Q3201" i="1"/>
  <c r="X3201" i="1" s="1"/>
  <c r="AB3201" i="1" s="1"/>
  <c r="AC3201" i="1" s="1"/>
  <c r="P3201" i="1"/>
  <c r="O3201" i="1"/>
  <c r="R3201" i="1" s="1"/>
  <c r="U3201" i="1" s="1"/>
  <c r="V3201" i="1" s="1"/>
  <c r="N3201" i="1"/>
  <c r="M3201" i="1"/>
  <c r="Q7134" i="1"/>
  <c r="X7134" i="1" s="1"/>
  <c r="AB7134" i="1" s="1"/>
  <c r="AC7134" i="1" s="1"/>
  <c r="P7134" i="1"/>
  <c r="O7134" i="1"/>
  <c r="R7134" i="1" s="1"/>
  <c r="U7134" i="1" s="1"/>
  <c r="V7134" i="1" s="1"/>
  <c r="N7134" i="1"/>
  <c r="M7134" i="1"/>
  <c r="Q1679" i="1"/>
  <c r="X1679" i="1" s="1"/>
  <c r="AB1679" i="1" s="1"/>
  <c r="AC1679" i="1" s="1"/>
  <c r="P1679" i="1"/>
  <c r="O1679" i="1"/>
  <c r="R1679" i="1" s="1"/>
  <c r="U1679" i="1" s="1"/>
  <c r="V1679" i="1" s="1"/>
  <c r="N1679" i="1"/>
  <c r="M1679" i="1"/>
  <c r="Q7305" i="1"/>
  <c r="X7305" i="1" s="1"/>
  <c r="AB7305" i="1" s="1"/>
  <c r="AC7305" i="1" s="1"/>
  <c r="P7305" i="1"/>
  <c r="O7305" i="1"/>
  <c r="R7305" i="1" s="1"/>
  <c r="U7305" i="1" s="1"/>
  <c r="V7305" i="1" s="1"/>
  <c r="N7305" i="1"/>
  <c r="M7305" i="1"/>
  <c r="Q2430" i="1"/>
  <c r="X2430" i="1" s="1"/>
  <c r="AB2430" i="1" s="1"/>
  <c r="AC2430" i="1" s="1"/>
  <c r="P2430" i="1"/>
  <c r="O2430" i="1"/>
  <c r="R2430" i="1" s="1"/>
  <c r="U2430" i="1" s="1"/>
  <c r="V2430" i="1" s="1"/>
  <c r="N2430" i="1"/>
  <c r="M2430" i="1"/>
  <c r="Q6174" i="1"/>
  <c r="X6174" i="1" s="1"/>
  <c r="AB6174" i="1" s="1"/>
  <c r="AC6174" i="1" s="1"/>
  <c r="P6174" i="1"/>
  <c r="O6174" i="1"/>
  <c r="R6174" i="1" s="1"/>
  <c r="U6174" i="1" s="1"/>
  <c r="V6174" i="1" s="1"/>
  <c r="N6174" i="1"/>
  <c r="M6174" i="1"/>
  <c r="Q7286" i="1"/>
  <c r="X7286" i="1" s="1"/>
  <c r="AB7286" i="1" s="1"/>
  <c r="AC7286" i="1" s="1"/>
  <c r="P7286" i="1"/>
  <c r="O7286" i="1"/>
  <c r="R7286" i="1" s="1"/>
  <c r="U7286" i="1" s="1"/>
  <c r="V7286" i="1" s="1"/>
  <c r="N7286" i="1"/>
  <c r="M7286" i="1"/>
  <c r="Q3557" i="1"/>
  <c r="X3557" i="1" s="1"/>
  <c r="AB3557" i="1" s="1"/>
  <c r="AC3557" i="1" s="1"/>
  <c r="P3557" i="1"/>
  <c r="O3557" i="1"/>
  <c r="R3557" i="1" s="1"/>
  <c r="U3557" i="1" s="1"/>
  <c r="V3557" i="1" s="1"/>
  <c r="N3557" i="1"/>
  <c r="M3557" i="1"/>
  <c r="Q6366" i="1"/>
  <c r="X6366" i="1" s="1"/>
  <c r="AB6366" i="1" s="1"/>
  <c r="AC6366" i="1" s="1"/>
  <c r="P6366" i="1"/>
  <c r="O6366" i="1"/>
  <c r="R6366" i="1" s="1"/>
  <c r="U6366" i="1" s="1"/>
  <c r="V6366" i="1" s="1"/>
  <c r="N6366" i="1"/>
  <c r="M6366" i="1"/>
  <c r="Q4963" i="1"/>
  <c r="X4963" i="1" s="1"/>
  <c r="AB4963" i="1" s="1"/>
  <c r="AC4963" i="1" s="1"/>
  <c r="P4963" i="1"/>
  <c r="O4963" i="1"/>
  <c r="R4963" i="1" s="1"/>
  <c r="U4963" i="1" s="1"/>
  <c r="V4963" i="1" s="1"/>
  <c r="N4963" i="1"/>
  <c r="M4963" i="1"/>
  <c r="Q5774" i="1"/>
  <c r="X5774" i="1" s="1"/>
  <c r="AB5774" i="1" s="1"/>
  <c r="AC5774" i="1" s="1"/>
  <c r="P5774" i="1"/>
  <c r="O5774" i="1"/>
  <c r="R5774" i="1" s="1"/>
  <c r="U5774" i="1" s="1"/>
  <c r="V5774" i="1" s="1"/>
  <c r="N5774" i="1"/>
  <c r="M5774" i="1"/>
  <c r="Q3996" i="1"/>
  <c r="X3996" i="1" s="1"/>
  <c r="AB3996" i="1" s="1"/>
  <c r="AC3996" i="1" s="1"/>
  <c r="P3996" i="1"/>
  <c r="O3996" i="1"/>
  <c r="R3996" i="1" s="1"/>
  <c r="U3996" i="1" s="1"/>
  <c r="V3996" i="1" s="1"/>
  <c r="N3996" i="1"/>
  <c r="M3996" i="1"/>
  <c r="Q2941" i="1"/>
  <c r="X2941" i="1" s="1"/>
  <c r="AB2941" i="1" s="1"/>
  <c r="AC2941" i="1" s="1"/>
  <c r="P2941" i="1"/>
  <c r="O2941" i="1"/>
  <c r="R2941" i="1" s="1"/>
  <c r="U2941" i="1" s="1"/>
  <c r="V2941" i="1" s="1"/>
  <c r="N2941" i="1"/>
  <c r="M2941" i="1"/>
  <c r="Q4530" i="1"/>
  <c r="X4530" i="1" s="1"/>
  <c r="AB4530" i="1" s="1"/>
  <c r="AC4530" i="1" s="1"/>
  <c r="P4530" i="1"/>
  <c r="O4530" i="1"/>
  <c r="R4530" i="1" s="1"/>
  <c r="U4530" i="1" s="1"/>
  <c r="V4530" i="1" s="1"/>
  <c r="N4530" i="1"/>
  <c r="M4530" i="1"/>
  <c r="Q2211" i="1"/>
  <c r="X2211" i="1" s="1"/>
  <c r="AB2211" i="1" s="1"/>
  <c r="AC2211" i="1" s="1"/>
  <c r="P2211" i="1"/>
  <c r="O2211" i="1"/>
  <c r="R2211" i="1" s="1"/>
  <c r="U2211" i="1" s="1"/>
  <c r="V2211" i="1" s="1"/>
  <c r="N2211" i="1"/>
  <c r="M2211" i="1"/>
  <c r="Q7686" i="1"/>
  <c r="X7686" i="1" s="1"/>
  <c r="AB7686" i="1" s="1"/>
  <c r="AC7686" i="1" s="1"/>
  <c r="P7686" i="1"/>
  <c r="O7686" i="1"/>
  <c r="R7686" i="1" s="1"/>
  <c r="U7686" i="1" s="1"/>
  <c r="V7686" i="1" s="1"/>
  <c r="N7686" i="1"/>
  <c r="M7686" i="1"/>
  <c r="Q4990" i="1"/>
  <c r="X4990" i="1" s="1"/>
  <c r="AB4990" i="1" s="1"/>
  <c r="AC4990" i="1" s="1"/>
  <c r="P4990" i="1"/>
  <c r="O4990" i="1"/>
  <c r="R4990" i="1" s="1"/>
  <c r="U4990" i="1" s="1"/>
  <c r="V4990" i="1" s="1"/>
  <c r="N4990" i="1"/>
  <c r="M4990" i="1"/>
  <c r="Q3729" i="1"/>
  <c r="X3729" i="1" s="1"/>
  <c r="AB3729" i="1" s="1"/>
  <c r="AC3729" i="1" s="1"/>
  <c r="P3729" i="1"/>
  <c r="O3729" i="1"/>
  <c r="R3729" i="1" s="1"/>
  <c r="U3729" i="1" s="1"/>
  <c r="V3729" i="1" s="1"/>
  <c r="N3729" i="1"/>
  <c r="M3729" i="1"/>
  <c r="Q531" i="1"/>
  <c r="X531" i="1" s="1"/>
  <c r="AB531" i="1" s="1"/>
  <c r="AC531" i="1" s="1"/>
  <c r="P531" i="1"/>
  <c r="O531" i="1"/>
  <c r="R531" i="1" s="1"/>
  <c r="U531" i="1" s="1"/>
  <c r="V531" i="1" s="1"/>
  <c r="N531" i="1"/>
  <c r="M531" i="1"/>
  <c r="Q3033" i="1"/>
  <c r="X3033" i="1" s="1"/>
  <c r="AB3033" i="1" s="1"/>
  <c r="AC3033" i="1" s="1"/>
  <c r="P3033" i="1"/>
  <c r="O3033" i="1"/>
  <c r="R3033" i="1" s="1"/>
  <c r="U3033" i="1" s="1"/>
  <c r="V3033" i="1" s="1"/>
  <c r="N3033" i="1"/>
  <c r="M3033" i="1"/>
  <c r="Q3404" i="1"/>
  <c r="X3404" i="1" s="1"/>
  <c r="AB3404" i="1" s="1"/>
  <c r="AC3404" i="1" s="1"/>
  <c r="P3404" i="1"/>
  <c r="O3404" i="1"/>
  <c r="R3404" i="1" s="1"/>
  <c r="U3404" i="1" s="1"/>
  <c r="V3404" i="1" s="1"/>
  <c r="N3404" i="1"/>
  <c r="M3404" i="1"/>
  <c r="Q4334" i="1"/>
  <c r="X4334" i="1" s="1"/>
  <c r="AB4334" i="1" s="1"/>
  <c r="AC4334" i="1" s="1"/>
  <c r="P4334" i="1"/>
  <c r="O4334" i="1"/>
  <c r="R4334" i="1" s="1"/>
  <c r="U4334" i="1" s="1"/>
  <c r="V4334" i="1" s="1"/>
  <c r="N4334" i="1"/>
  <c r="M4334" i="1"/>
  <c r="Q4132" i="1"/>
  <c r="X4132" i="1" s="1"/>
  <c r="AB4132" i="1" s="1"/>
  <c r="AC4132" i="1" s="1"/>
  <c r="P4132" i="1"/>
  <c r="O4132" i="1"/>
  <c r="R4132" i="1" s="1"/>
  <c r="U4132" i="1" s="1"/>
  <c r="V4132" i="1" s="1"/>
  <c r="N4132" i="1"/>
  <c r="M4132" i="1"/>
  <c r="Q5689" i="1"/>
  <c r="X5689" i="1" s="1"/>
  <c r="AB5689" i="1" s="1"/>
  <c r="AC5689" i="1" s="1"/>
  <c r="P5689" i="1"/>
  <c r="O5689" i="1"/>
  <c r="R5689" i="1" s="1"/>
  <c r="U5689" i="1" s="1"/>
  <c r="V5689" i="1" s="1"/>
  <c r="N5689" i="1"/>
  <c r="M5689" i="1"/>
  <c r="Q5807" i="1"/>
  <c r="X5807" i="1" s="1"/>
  <c r="AB5807" i="1" s="1"/>
  <c r="AC5807" i="1" s="1"/>
  <c r="P5807" i="1"/>
  <c r="O5807" i="1"/>
  <c r="R5807" i="1" s="1"/>
  <c r="U5807" i="1" s="1"/>
  <c r="V5807" i="1" s="1"/>
  <c r="N5807" i="1"/>
  <c r="M5807" i="1"/>
  <c r="Q650" i="1"/>
  <c r="X650" i="1" s="1"/>
  <c r="AB650" i="1" s="1"/>
  <c r="AC650" i="1" s="1"/>
  <c r="P650" i="1"/>
  <c r="O650" i="1"/>
  <c r="R650" i="1" s="1"/>
  <c r="U650" i="1" s="1"/>
  <c r="V650" i="1" s="1"/>
  <c r="N650" i="1"/>
  <c r="M650" i="1"/>
  <c r="Q6304" i="1"/>
  <c r="X6304" i="1" s="1"/>
  <c r="AB6304" i="1" s="1"/>
  <c r="AC6304" i="1" s="1"/>
  <c r="P6304" i="1"/>
  <c r="O6304" i="1"/>
  <c r="R6304" i="1" s="1"/>
  <c r="U6304" i="1" s="1"/>
  <c r="V6304" i="1" s="1"/>
  <c r="N6304" i="1"/>
  <c r="M6304" i="1"/>
  <c r="Q8129" i="1"/>
  <c r="X8129" i="1" s="1"/>
  <c r="AB8129" i="1" s="1"/>
  <c r="AC8129" i="1" s="1"/>
  <c r="P8129" i="1"/>
  <c r="O8129" i="1"/>
  <c r="R8129" i="1" s="1"/>
  <c r="U8129" i="1" s="1"/>
  <c r="V8129" i="1" s="1"/>
  <c r="N8129" i="1"/>
  <c r="M8129" i="1"/>
  <c r="Q3219" i="1"/>
  <c r="X3219" i="1" s="1"/>
  <c r="AB3219" i="1" s="1"/>
  <c r="AC3219" i="1" s="1"/>
  <c r="P3219" i="1"/>
  <c r="O3219" i="1"/>
  <c r="R3219" i="1" s="1"/>
  <c r="U3219" i="1" s="1"/>
  <c r="V3219" i="1" s="1"/>
  <c r="N3219" i="1"/>
  <c r="M3219" i="1"/>
  <c r="Q1130" i="1"/>
  <c r="X1130" i="1" s="1"/>
  <c r="AB1130" i="1" s="1"/>
  <c r="AC1130" i="1" s="1"/>
  <c r="P1130" i="1"/>
  <c r="O1130" i="1"/>
  <c r="R1130" i="1" s="1"/>
  <c r="U1130" i="1" s="1"/>
  <c r="V1130" i="1" s="1"/>
  <c r="N1130" i="1"/>
  <c r="M1130" i="1"/>
  <c r="Q1939" i="1"/>
  <c r="X1939" i="1" s="1"/>
  <c r="AB1939" i="1" s="1"/>
  <c r="AC1939" i="1" s="1"/>
  <c r="P1939" i="1"/>
  <c r="O1939" i="1"/>
  <c r="R1939" i="1" s="1"/>
  <c r="U1939" i="1" s="1"/>
  <c r="V1939" i="1" s="1"/>
  <c r="N1939" i="1"/>
  <c r="M1939" i="1"/>
  <c r="Q7143" i="1"/>
  <c r="X7143" i="1" s="1"/>
  <c r="AB7143" i="1" s="1"/>
  <c r="AC7143" i="1" s="1"/>
  <c r="P7143" i="1"/>
  <c r="O7143" i="1"/>
  <c r="R7143" i="1" s="1"/>
  <c r="U7143" i="1" s="1"/>
  <c r="V7143" i="1" s="1"/>
  <c r="N7143" i="1"/>
  <c r="M7143" i="1"/>
  <c r="Q4718" i="1"/>
  <c r="X4718" i="1" s="1"/>
  <c r="AB4718" i="1" s="1"/>
  <c r="AC4718" i="1" s="1"/>
  <c r="P4718" i="1"/>
  <c r="O4718" i="1"/>
  <c r="R4718" i="1" s="1"/>
  <c r="U4718" i="1" s="1"/>
  <c r="V4718" i="1" s="1"/>
  <c r="N4718" i="1"/>
  <c r="M4718" i="1"/>
  <c r="Q3388" i="1"/>
  <c r="X3388" i="1" s="1"/>
  <c r="AB3388" i="1" s="1"/>
  <c r="AC3388" i="1" s="1"/>
  <c r="P3388" i="1"/>
  <c r="O3388" i="1"/>
  <c r="R3388" i="1" s="1"/>
  <c r="U3388" i="1" s="1"/>
  <c r="V3388" i="1" s="1"/>
  <c r="N3388" i="1"/>
  <c r="M3388" i="1"/>
  <c r="Q5709" i="1"/>
  <c r="X5709" i="1" s="1"/>
  <c r="AB5709" i="1" s="1"/>
  <c r="AC5709" i="1" s="1"/>
  <c r="P5709" i="1"/>
  <c r="O5709" i="1"/>
  <c r="R5709" i="1" s="1"/>
  <c r="U5709" i="1" s="1"/>
  <c r="V5709" i="1" s="1"/>
  <c r="N5709" i="1"/>
  <c r="M5709" i="1"/>
  <c r="Q1085" i="1"/>
  <c r="X1085" i="1" s="1"/>
  <c r="AB1085" i="1" s="1"/>
  <c r="AC1085" i="1" s="1"/>
  <c r="P1085" i="1"/>
  <c r="O1085" i="1"/>
  <c r="R1085" i="1" s="1"/>
  <c r="U1085" i="1" s="1"/>
  <c r="V1085" i="1" s="1"/>
  <c r="N1085" i="1"/>
  <c r="M1085" i="1"/>
  <c r="Q4732" i="1"/>
  <c r="X4732" i="1" s="1"/>
  <c r="AB4732" i="1" s="1"/>
  <c r="AC4732" i="1" s="1"/>
  <c r="P4732" i="1"/>
  <c r="O4732" i="1"/>
  <c r="R4732" i="1" s="1"/>
  <c r="U4732" i="1" s="1"/>
  <c r="V4732" i="1" s="1"/>
  <c r="N4732" i="1"/>
  <c r="M4732" i="1"/>
  <c r="Q6516" i="1"/>
  <c r="X6516" i="1" s="1"/>
  <c r="AB6516" i="1" s="1"/>
  <c r="AC6516" i="1" s="1"/>
  <c r="P6516" i="1"/>
  <c r="O6516" i="1"/>
  <c r="R6516" i="1" s="1"/>
  <c r="U6516" i="1" s="1"/>
  <c r="V6516" i="1" s="1"/>
  <c r="N6516" i="1"/>
  <c r="M6516" i="1"/>
  <c r="Q3218" i="1"/>
  <c r="X3218" i="1" s="1"/>
  <c r="AB3218" i="1" s="1"/>
  <c r="AC3218" i="1" s="1"/>
  <c r="P3218" i="1"/>
  <c r="O3218" i="1"/>
  <c r="R3218" i="1" s="1"/>
  <c r="U3218" i="1" s="1"/>
  <c r="V3218" i="1" s="1"/>
  <c r="N3218" i="1"/>
  <c r="M3218" i="1"/>
  <c r="Q5916" i="1"/>
  <c r="X5916" i="1" s="1"/>
  <c r="AB5916" i="1" s="1"/>
  <c r="AC5916" i="1" s="1"/>
  <c r="P5916" i="1"/>
  <c r="O5916" i="1"/>
  <c r="R5916" i="1" s="1"/>
  <c r="U5916" i="1" s="1"/>
  <c r="V5916" i="1" s="1"/>
  <c r="N5916" i="1"/>
  <c r="M5916" i="1"/>
  <c r="Q5831" i="1"/>
  <c r="X5831" i="1" s="1"/>
  <c r="AB5831" i="1" s="1"/>
  <c r="AC5831" i="1" s="1"/>
  <c r="P5831" i="1"/>
  <c r="O5831" i="1"/>
  <c r="R5831" i="1" s="1"/>
  <c r="U5831" i="1" s="1"/>
  <c r="V5831" i="1" s="1"/>
  <c r="N5831" i="1"/>
  <c r="M5831" i="1"/>
  <c r="Q3338" i="1"/>
  <c r="X3338" i="1" s="1"/>
  <c r="AB3338" i="1" s="1"/>
  <c r="AC3338" i="1" s="1"/>
  <c r="P3338" i="1"/>
  <c r="O3338" i="1"/>
  <c r="R3338" i="1" s="1"/>
  <c r="U3338" i="1" s="1"/>
  <c r="V3338" i="1" s="1"/>
  <c r="N3338" i="1"/>
  <c r="M3338" i="1"/>
  <c r="Q4617" i="1"/>
  <c r="X4617" i="1" s="1"/>
  <c r="AB4617" i="1" s="1"/>
  <c r="AC4617" i="1" s="1"/>
  <c r="P4617" i="1"/>
  <c r="O4617" i="1"/>
  <c r="R4617" i="1" s="1"/>
  <c r="U4617" i="1" s="1"/>
  <c r="V4617" i="1" s="1"/>
  <c r="N4617" i="1"/>
  <c r="M4617" i="1"/>
  <c r="Q7081" i="1"/>
  <c r="X7081" i="1" s="1"/>
  <c r="AB7081" i="1" s="1"/>
  <c r="AC7081" i="1" s="1"/>
  <c r="P7081" i="1"/>
  <c r="O7081" i="1"/>
  <c r="R7081" i="1" s="1"/>
  <c r="U7081" i="1" s="1"/>
  <c r="V7081" i="1" s="1"/>
  <c r="N7081" i="1"/>
  <c r="M7081" i="1"/>
  <c r="Q3119" i="1"/>
  <c r="X3119" i="1" s="1"/>
  <c r="AB3119" i="1" s="1"/>
  <c r="AC3119" i="1" s="1"/>
  <c r="P3119" i="1"/>
  <c r="O3119" i="1"/>
  <c r="R3119" i="1" s="1"/>
  <c r="U3119" i="1" s="1"/>
  <c r="V3119" i="1" s="1"/>
  <c r="N3119" i="1"/>
  <c r="M3119" i="1"/>
  <c r="Q4824" i="1"/>
  <c r="X4824" i="1" s="1"/>
  <c r="AB4824" i="1" s="1"/>
  <c r="AC4824" i="1" s="1"/>
  <c r="P4824" i="1"/>
  <c r="O4824" i="1"/>
  <c r="R4824" i="1" s="1"/>
  <c r="U4824" i="1" s="1"/>
  <c r="V4824" i="1" s="1"/>
  <c r="N4824" i="1"/>
  <c r="M4824" i="1"/>
  <c r="Q6546" i="1"/>
  <c r="X6546" i="1" s="1"/>
  <c r="AB6546" i="1" s="1"/>
  <c r="AC6546" i="1" s="1"/>
  <c r="P6546" i="1"/>
  <c r="O6546" i="1"/>
  <c r="R6546" i="1" s="1"/>
  <c r="U6546" i="1" s="1"/>
  <c r="V6546" i="1" s="1"/>
  <c r="N6546" i="1"/>
  <c r="M6546" i="1"/>
  <c r="Q3378" i="1"/>
  <c r="X3378" i="1" s="1"/>
  <c r="AB3378" i="1" s="1"/>
  <c r="AC3378" i="1" s="1"/>
  <c r="P3378" i="1"/>
  <c r="O3378" i="1"/>
  <c r="R3378" i="1" s="1"/>
  <c r="U3378" i="1" s="1"/>
  <c r="V3378" i="1" s="1"/>
  <c r="N3378" i="1"/>
  <c r="M3378" i="1"/>
  <c r="Q1011" i="1"/>
  <c r="X1011" i="1" s="1"/>
  <c r="AB1011" i="1" s="1"/>
  <c r="AC1011" i="1" s="1"/>
  <c r="P1011" i="1"/>
  <c r="O1011" i="1"/>
  <c r="R1011" i="1" s="1"/>
  <c r="U1011" i="1" s="1"/>
  <c r="V1011" i="1" s="1"/>
  <c r="N1011" i="1"/>
  <c r="M1011" i="1"/>
  <c r="Q1744" i="1"/>
  <c r="X1744" i="1" s="1"/>
  <c r="AB1744" i="1" s="1"/>
  <c r="AC1744" i="1" s="1"/>
  <c r="P1744" i="1"/>
  <c r="O1744" i="1"/>
  <c r="R1744" i="1" s="1"/>
  <c r="U1744" i="1" s="1"/>
  <c r="V1744" i="1" s="1"/>
  <c r="N1744" i="1"/>
  <c r="M1744" i="1"/>
  <c r="Q4611" i="1"/>
  <c r="X4611" i="1" s="1"/>
  <c r="AB4611" i="1" s="1"/>
  <c r="AC4611" i="1" s="1"/>
  <c r="P4611" i="1"/>
  <c r="O4611" i="1"/>
  <c r="R4611" i="1" s="1"/>
  <c r="U4611" i="1" s="1"/>
  <c r="V4611" i="1" s="1"/>
  <c r="N4611" i="1"/>
  <c r="M4611" i="1"/>
  <c r="Q3322" i="1"/>
  <c r="X3322" i="1" s="1"/>
  <c r="AB3322" i="1" s="1"/>
  <c r="AC3322" i="1" s="1"/>
  <c r="P3322" i="1"/>
  <c r="O3322" i="1"/>
  <c r="R3322" i="1" s="1"/>
  <c r="U3322" i="1" s="1"/>
  <c r="V3322" i="1" s="1"/>
  <c r="N3322" i="1"/>
  <c r="M3322" i="1"/>
  <c r="Q2093" i="1"/>
  <c r="X2093" i="1" s="1"/>
  <c r="AB2093" i="1" s="1"/>
  <c r="AC2093" i="1" s="1"/>
  <c r="P2093" i="1"/>
  <c r="O2093" i="1"/>
  <c r="R2093" i="1" s="1"/>
  <c r="U2093" i="1" s="1"/>
  <c r="V2093" i="1" s="1"/>
  <c r="N2093" i="1"/>
  <c r="M2093" i="1"/>
  <c r="Q3079" i="1"/>
  <c r="X3079" i="1" s="1"/>
  <c r="AB3079" i="1" s="1"/>
  <c r="AC3079" i="1" s="1"/>
  <c r="P3079" i="1"/>
  <c r="O3079" i="1"/>
  <c r="R3079" i="1" s="1"/>
  <c r="U3079" i="1" s="1"/>
  <c r="V3079" i="1" s="1"/>
  <c r="N3079" i="1"/>
  <c r="M3079" i="1"/>
  <c r="Q5554" i="1"/>
  <c r="X5554" i="1" s="1"/>
  <c r="AB5554" i="1" s="1"/>
  <c r="AC5554" i="1" s="1"/>
  <c r="P5554" i="1"/>
  <c r="O5554" i="1"/>
  <c r="R5554" i="1" s="1"/>
  <c r="U5554" i="1" s="1"/>
  <c r="V5554" i="1" s="1"/>
  <c r="N5554" i="1"/>
  <c r="M5554" i="1"/>
  <c r="Q5233" i="1"/>
  <c r="X5233" i="1" s="1"/>
  <c r="AB5233" i="1" s="1"/>
  <c r="AC5233" i="1" s="1"/>
  <c r="P5233" i="1"/>
  <c r="O5233" i="1"/>
  <c r="R5233" i="1" s="1"/>
  <c r="U5233" i="1" s="1"/>
  <c r="V5233" i="1" s="1"/>
  <c r="N5233" i="1"/>
  <c r="M5233" i="1"/>
  <c r="Q4086" i="1"/>
  <c r="X4086" i="1" s="1"/>
  <c r="AB4086" i="1" s="1"/>
  <c r="AC4086" i="1" s="1"/>
  <c r="P4086" i="1"/>
  <c r="O4086" i="1"/>
  <c r="R4086" i="1" s="1"/>
  <c r="U4086" i="1" s="1"/>
  <c r="V4086" i="1" s="1"/>
  <c r="N4086" i="1"/>
  <c r="M4086" i="1"/>
  <c r="Q2979" i="1"/>
  <c r="X2979" i="1" s="1"/>
  <c r="AB2979" i="1" s="1"/>
  <c r="AC2979" i="1" s="1"/>
  <c r="P2979" i="1"/>
  <c r="O2979" i="1"/>
  <c r="R2979" i="1" s="1"/>
  <c r="U2979" i="1" s="1"/>
  <c r="V2979" i="1" s="1"/>
  <c r="N2979" i="1"/>
  <c r="M2979" i="1"/>
  <c r="Q5862" i="1"/>
  <c r="X5862" i="1" s="1"/>
  <c r="AB5862" i="1" s="1"/>
  <c r="AC5862" i="1" s="1"/>
  <c r="P5862" i="1"/>
  <c r="O5862" i="1"/>
  <c r="R5862" i="1" s="1"/>
  <c r="U5862" i="1" s="1"/>
  <c r="V5862" i="1" s="1"/>
  <c r="N5862" i="1"/>
  <c r="M5862" i="1"/>
  <c r="Q4739" i="1"/>
  <c r="X4739" i="1" s="1"/>
  <c r="AB4739" i="1" s="1"/>
  <c r="AC4739" i="1" s="1"/>
  <c r="P4739" i="1"/>
  <c r="O4739" i="1"/>
  <c r="R4739" i="1" s="1"/>
  <c r="U4739" i="1" s="1"/>
  <c r="V4739" i="1" s="1"/>
  <c r="N4739" i="1"/>
  <c r="M4739" i="1"/>
  <c r="Q1308" i="1"/>
  <c r="X1308" i="1" s="1"/>
  <c r="AB1308" i="1" s="1"/>
  <c r="AC1308" i="1" s="1"/>
  <c r="P1308" i="1"/>
  <c r="O1308" i="1"/>
  <c r="R1308" i="1" s="1"/>
  <c r="U1308" i="1" s="1"/>
  <c r="V1308" i="1" s="1"/>
  <c r="N1308" i="1"/>
  <c r="M1308" i="1"/>
  <c r="Q5839" i="1"/>
  <c r="X5839" i="1" s="1"/>
  <c r="AB5839" i="1" s="1"/>
  <c r="AC5839" i="1" s="1"/>
  <c r="P5839" i="1"/>
  <c r="O5839" i="1"/>
  <c r="R5839" i="1" s="1"/>
  <c r="U5839" i="1" s="1"/>
  <c r="V5839" i="1" s="1"/>
  <c r="N5839" i="1"/>
  <c r="M5839" i="1"/>
  <c r="Q4494" i="1"/>
  <c r="X4494" i="1" s="1"/>
  <c r="AB4494" i="1" s="1"/>
  <c r="AC4494" i="1" s="1"/>
  <c r="P4494" i="1"/>
  <c r="O4494" i="1"/>
  <c r="R4494" i="1" s="1"/>
  <c r="U4494" i="1" s="1"/>
  <c r="V4494" i="1" s="1"/>
  <c r="N4494" i="1"/>
  <c r="M4494" i="1"/>
  <c r="Q4189" i="1"/>
  <c r="X4189" i="1" s="1"/>
  <c r="AB4189" i="1" s="1"/>
  <c r="AC4189" i="1" s="1"/>
  <c r="P4189" i="1"/>
  <c r="O4189" i="1"/>
  <c r="R4189" i="1" s="1"/>
  <c r="U4189" i="1" s="1"/>
  <c r="V4189" i="1" s="1"/>
  <c r="N4189" i="1"/>
  <c r="M4189" i="1"/>
  <c r="Q3820" i="1"/>
  <c r="X3820" i="1" s="1"/>
  <c r="AB3820" i="1" s="1"/>
  <c r="AC3820" i="1" s="1"/>
  <c r="P3820" i="1"/>
  <c r="O3820" i="1"/>
  <c r="R3820" i="1" s="1"/>
  <c r="U3820" i="1" s="1"/>
  <c r="V3820" i="1" s="1"/>
  <c r="N3820" i="1"/>
  <c r="M3820" i="1"/>
  <c r="Q1289" i="1"/>
  <c r="X1289" i="1" s="1"/>
  <c r="AB1289" i="1" s="1"/>
  <c r="AC1289" i="1" s="1"/>
  <c r="P1289" i="1"/>
  <c r="O1289" i="1"/>
  <c r="R1289" i="1" s="1"/>
  <c r="U1289" i="1" s="1"/>
  <c r="V1289" i="1" s="1"/>
  <c r="N1289" i="1"/>
  <c r="M1289" i="1"/>
  <c r="Q2813" i="1"/>
  <c r="X2813" i="1" s="1"/>
  <c r="AB2813" i="1" s="1"/>
  <c r="AC2813" i="1" s="1"/>
  <c r="P2813" i="1"/>
  <c r="O2813" i="1"/>
  <c r="R2813" i="1" s="1"/>
  <c r="U2813" i="1" s="1"/>
  <c r="V2813" i="1" s="1"/>
  <c r="N2813" i="1"/>
  <c r="M2813" i="1"/>
  <c r="Q2100" i="1"/>
  <c r="X2100" i="1" s="1"/>
  <c r="AB2100" i="1" s="1"/>
  <c r="AC2100" i="1" s="1"/>
  <c r="P2100" i="1"/>
  <c r="O2100" i="1"/>
  <c r="R2100" i="1" s="1"/>
  <c r="U2100" i="1" s="1"/>
  <c r="V2100" i="1" s="1"/>
  <c r="N2100" i="1"/>
  <c r="M2100" i="1"/>
  <c r="Q7520" i="1"/>
  <c r="X7520" i="1" s="1"/>
  <c r="AB7520" i="1" s="1"/>
  <c r="AC7520" i="1" s="1"/>
  <c r="P7520" i="1"/>
  <c r="O7520" i="1"/>
  <c r="R7520" i="1" s="1"/>
  <c r="U7520" i="1" s="1"/>
  <c r="V7520" i="1" s="1"/>
  <c r="N7520" i="1"/>
  <c r="M7520" i="1"/>
  <c r="Q5818" i="1"/>
  <c r="X5818" i="1" s="1"/>
  <c r="AB5818" i="1" s="1"/>
  <c r="AC5818" i="1" s="1"/>
  <c r="P5818" i="1"/>
  <c r="O5818" i="1"/>
  <c r="R5818" i="1" s="1"/>
  <c r="U5818" i="1" s="1"/>
  <c r="V5818" i="1" s="1"/>
  <c r="N5818" i="1"/>
  <c r="M5818" i="1"/>
  <c r="Q6253" i="1"/>
  <c r="X6253" i="1" s="1"/>
  <c r="AB6253" i="1" s="1"/>
  <c r="AC6253" i="1" s="1"/>
  <c r="P6253" i="1"/>
  <c r="O6253" i="1"/>
  <c r="R6253" i="1" s="1"/>
  <c r="U6253" i="1" s="1"/>
  <c r="V6253" i="1" s="1"/>
  <c r="N6253" i="1"/>
  <c r="M6253" i="1"/>
  <c r="Q6823" i="1"/>
  <c r="X6823" i="1" s="1"/>
  <c r="AB6823" i="1" s="1"/>
  <c r="AC6823" i="1" s="1"/>
  <c r="P6823" i="1"/>
  <c r="O6823" i="1"/>
  <c r="R6823" i="1" s="1"/>
  <c r="U6823" i="1" s="1"/>
  <c r="V6823" i="1" s="1"/>
  <c r="N6823" i="1"/>
  <c r="M6823" i="1"/>
  <c r="Q3698" i="1"/>
  <c r="X3698" i="1" s="1"/>
  <c r="AB3698" i="1" s="1"/>
  <c r="AC3698" i="1" s="1"/>
  <c r="P3698" i="1"/>
  <c r="O3698" i="1"/>
  <c r="R3698" i="1" s="1"/>
  <c r="U3698" i="1" s="1"/>
  <c r="V3698" i="1" s="1"/>
  <c r="N3698" i="1"/>
  <c r="M3698" i="1"/>
  <c r="Q3439" i="1"/>
  <c r="X3439" i="1" s="1"/>
  <c r="AB3439" i="1" s="1"/>
  <c r="AC3439" i="1" s="1"/>
  <c r="P3439" i="1"/>
  <c r="O3439" i="1"/>
  <c r="R3439" i="1" s="1"/>
  <c r="U3439" i="1" s="1"/>
  <c r="V3439" i="1" s="1"/>
  <c r="N3439" i="1"/>
  <c r="M3439" i="1"/>
  <c r="Q5597" i="1"/>
  <c r="X5597" i="1" s="1"/>
  <c r="AB5597" i="1" s="1"/>
  <c r="AC5597" i="1" s="1"/>
  <c r="P5597" i="1"/>
  <c r="O5597" i="1"/>
  <c r="R5597" i="1" s="1"/>
  <c r="U5597" i="1" s="1"/>
  <c r="V5597" i="1" s="1"/>
  <c r="N5597" i="1"/>
  <c r="M5597" i="1"/>
  <c r="Q4413" i="1"/>
  <c r="X4413" i="1" s="1"/>
  <c r="AB4413" i="1" s="1"/>
  <c r="AC4413" i="1" s="1"/>
  <c r="P4413" i="1"/>
  <c r="O4413" i="1"/>
  <c r="R4413" i="1" s="1"/>
  <c r="U4413" i="1" s="1"/>
  <c r="V4413" i="1" s="1"/>
  <c r="N4413" i="1"/>
  <c r="M4413" i="1"/>
  <c r="Q2111" i="1"/>
  <c r="X2111" i="1" s="1"/>
  <c r="AB2111" i="1" s="1"/>
  <c r="AC2111" i="1" s="1"/>
  <c r="P2111" i="1"/>
  <c r="O2111" i="1"/>
  <c r="R2111" i="1" s="1"/>
  <c r="U2111" i="1" s="1"/>
  <c r="V2111" i="1" s="1"/>
  <c r="N2111" i="1"/>
  <c r="M2111" i="1"/>
  <c r="Q7212" i="1"/>
  <c r="X7212" i="1" s="1"/>
  <c r="AB7212" i="1" s="1"/>
  <c r="AC7212" i="1" s="1"/>
  <c r="P7212" i="1"/>
  <c r="O7212" i="1"/>
  <c r="R7212" i="1" s="1"/>
  <c r="U7212" i="1" s="1"/>
  <c r="V7212" i="1" s="1"/>
  <c r="N7212" i="1"/>
  <c r="M7212" i="1"/>
  <c r="Q3772" i="1"/>
  <c r="X3772" i="1" s="1"/>
  <c r="AB3772" i="1" s="1"/>
  <c r="AC3772" i="1" s="1"/>
  <c r="P3772" i="1"/>
  <c r="O3772" i="1"/>
  <c r="R3772" i="1" s="1"/>
  <c r="U3772" i="1" s="1"/>
  <c r="V3772" i="1" s="1"/>
  <c r="N3772" i="1"/>
  <c r="M3772" i="1"/>
  <c r="Q3941" i="1"/>
  <c r="X3941" i="1" s="1"/>
  <c r="AB3941" i="1" s="1"/>
  <c r="AC3941" i="1" s="1"/>
  <c r="P3941" i="1"/>
  <c r="O3941" i="1"/>
  <c r="R3941" i="1" s="1"/>
  <c r="U3941" i="1" s="1"/>
  <c r="V3941" i="1" s="1"/>
  <c r="N3941" i="1"/>
  <c r="M3941" i="1"/>
  <c r="Q4867" i="1"/>
  <c r="X4867" i="1" s="1"/>
  <c r="AB4867" i="1" s="1"/>
  <c r="AC4867" i="1" s="1"/>
  <c r="P4867" i="1"/>
  <c r="O4867" i="1"/>
  <c r="R4867" i="1" s="1"/>
  <c r="U4867" i="1" s="1"/>
  <c r="V4867" i="1" s="1"/>
  <c r="N4867" i="1"/>
  <c r="M4867" i="1"/>
  <c r="Q5600" i="1"/>
  <c r="X5600" i="1" s="1"/>
  <c r="AB5600" i="1" s="1"/>
  <c r="AC5600" i="1" s="1"/>
  <c r="P5600" i="1"/>
  <c r="O5600" i="1"/>
  <c r="R5600" i="1" s="1"/>
  <c r="U5600" i="1" s="1"/>
  <c r="V5600" i="1" s="1"/>
  <c r="N5600" i="1"/>
  <c r="M5600" i="1"/>
  <c r="Q5502" i="1"/>
  <c r="X5502" i="1" s="1"/>
  <c r="AB5502" i="1" s="1"/>
  <c r="AC5502" i="1" s="1"/>
  <c r="P5502" i="1"/>
  <c r="O5502" i="1"/>
  <c r="R5502" i="1" s="1"/>
  <c r="U5502" i="1" s="1"/>
  <c r="V5502" i="1" s="1"/>
  <c r="N5502" i="1"/>
  <c r="M5502" i="1"/>
  <c r="Q2969" i="1"/>
  <c r="X2969" i="1" s="1"/>
  <c r="AB2969" i="1" s="1"/>
  <c r="AC2969" i="1" s="1"/>
  <c r="P2969" i="1"/>
  <c r="O2969" i="1"/>
  <c r="R2969" i="1" s="1"/>
  <c r="U2969" i="1" s="1"/>
  <c r="V2969" i="1" s="1"/>
  <c r="N2969" i="1"/>
  <c r="M2969" i="1"/>
  <c r="Q5080" i="1"/>
  <c r="X5080" i="1" s="1"/>
  <c r="AB5080" i="1" s="1"/>
  <c r="AC5080" i="1" s="1"/>
  <c r="P5080" i="1"/>
  <c r="O5080" i="1"/>
  <c r="R5080" i="1" s="1"/>
  <c r="U5080" i="1" s="1"/>
  <c r="V5080" i="1" s="1"/>
  <c r="N5080" i="1"/>
  <c r="M5080" i="1"/>
  <c r="Q1727" i="1"/>
  <c r="X1727" i="1" s="1"/>
  <c r="AB1727" i="1" s="1"/>
  <c r="AC1727" i="1" s="1"/>
  <c r="P1727" i="1"/>
  <c r="O1727" i="1"/>
  <c r="R1727" i="1" s="1"/>
  <c r="U1727" i="1" s="1"/>
  <c r="V1727" i="1" s="1"/>
  <c r="N1727" i="1"/>
  <c r="M1727" i="1"/>
  <c r="Q2728" i="1"/>
  <c r="X2728" i="1" s="1"/>
  <c r="AB2728" i="1" s="1"/>
  <c r="AC2728" i="1" s="1"/>
  <c r="P2728" i="1"/>
  <c r="O2728" i="1"/>
  <c r="R2728" i="1" s="1"/>
  <c r="U2728" i="1" s="1"/>
  <c r="V2728" i="1" s="1"/>
  <c r="N2728" i="1"/>
  <c r="M2728" i="1"/>
  <c r="Q4701" i="1"/>
  <c r="X4701" i="1" s="1"/>
  <c r="AB4701" i="1" s="1"/>
  <c r="AC4701" i="1" s="1"/>
  <c r="P4701" i="1"/>
  <c r="O4701" i="1"/>
  <c r="R4701" i="1" s="1"/>
  <c r="U4701" i="1" s="1"/>
  <c r="V4701" i="1" s="1"/>
  <c r="N4701" i="1"/>
  <c r="M4701" i="1"/>
  <c r="Q2266" i="1"/>
  <c r="X2266" i="1" s="1"/>
  <c r="AB2266" i="1" s="1"/>
  <c r="AC2266" i="1" s="1"/>
  <c r="P2266" i="1"/>
  <c r="O2266" i="1"/>
  <c r="R2266" i="1" s="1"/>
  <c r="U2266" i="1" s="1"/>
  <c r="V2266" i="1" s="1"/>
  <c r="N2266" i="1"/>
  <c r="M2266" i="1"/>
  <c r="Q3509" i="1"/>
  <c r="X3509" i="1" s="1"/>
  <c r="AB3509" i="1" s="1"/>
  <c r="AC3509" i="1" s="1"/>
  <c r="P3509" i="1"/>
  <c r="O3509" i="1"/>
  <c r="R3509" i="1" s="1"/>
  <c r="U3509" i="1" s="1"/>
  <c r="V3509" i="1" s="1"/>
  <c r="N3509" i="1"/>
  <c r="M3509" i="1"/>
  <c r="Q734" i="1"/>
  <c r="X734" i="1" s="1"/>
  <c r="AB734" i="1" s="1"/>
  <c r="AC734" i="1" s="1"/>
  <c r="P734" i="1"/>
  <c r="O734" i="1"/>
  <c r="R734" i="1" s="1"/>
  <c r="U734" i="1" s="1"/>
  <c r="V734" i="1" s="1"/>
  <c r="N734" i="1"/>
  <c r="M734" i="1"/>
  <c r="Q7182" i="1"/>
  <c r="X7182" i="1" s="1"/>
  <c r="AB7182" i="1" s="1"/>
  <c r="AC7182" i="1" s="1"/>
  <c r="P7182" i="1"/>
  <c r="O7182" i="1"/>
  <c r="R7182" i="1" s="1"/>
  <c r="U7182" i="1" s="1"/>
  <c r="V7182" i="1" s="1"/>
  <c r="N7182" i="1"/>
  <c r="M7182" i="1"/>
  <c r="Q2110" i="1"/>
  <c r="X2110" i="1" s="1"/>
  <c r="AB2110" i="1" s="1"/>
  <c r="AC2110" i="1" s="1"/>
  <c r="P2110" i="1"/>
  <c r="O2110" i="1"/>
  <c r="R2110" i="1" s="1"/>
  <c r="U2110" i="1" s="1"/>
  <c r="V2110" i="1" s="1"/>
  <c r="N2110" i="1"/>
  <c r="M2110" i="1"/>
  <c r="Q5575" i="1"/>
  <c r="X5575" i="1" s="1"/>
  <c r="AB5575" i="1" s="1"/>
  <c r="AC5575" i="1" s="1"/>
  <c r="P5575" i="1"/>
  <c r="O5575" i="1"/>
  <c r="R5575" i="1" s="1"/>
  <c r="U5575" i="1" s="1"/>
  <c r="V5575" i="1" s="1"/>
  <c r="N5575" i="1"/>
  <c r="M5575" i="1"/>
  <c r="Q2940" i="1"/>
  <c r="X2940" i="1" s="1"/>
  <c r="AB2940" i="1" s="1"/>
  <c r="AC2940" i="1" s="1"/>
  <c r="P2940" i="1"/>
  <c r="O2940" i="1"/>
  <c r="R2940" i="1" s="1"/>
  <c r="U2940" i="1" s="1"/>
  <c r="V2940" i="1" s="1"/>
  <c r="N2940" i="1"/>
  <c r="M2940" i="1"/>
  <c r="Q5800" i="1"/>
  <c r="X5800" i="1" s="1"/>
  <c r="AB5800" i="1" s="1"/>
  <c r="AC5800" i="1" s="1"/>
  <c r="P5800" i="1"/>
  <c r="O5800" i="1"/>
  <c r="R5800" i="1" s="1"/>
  <c r="U5800" i="1" s="1"/>
  <c r="V5800" i="1" s="1"/>
  <c r="N5800" i="1"/>
  <c r="M5800" i="1"/>
  <c r="Q2727" i="1"/>
  <c r="X2727" i="1" s="1"/>
  <c r="AB2727" i="1" s="1"/>
  <c r="AC2727" i="1" s="1"/>
  <c r="P2727" i="1"/>
  <c r="O2727" i="1"/>
  <c r="R2727" i="1" s="1"/>
  <c r="U2727" i="1" s="1"/>
  <c r="V2727" i="1" s="1"/>
  <c r="N2727" i="1"/>
  <c r="M2727" i="1"/>
  <c r="Q7676" i="1"/>
  <c r="X7676" i="1" s="1"/>
  <c r="AB7676" i="1" s="1"/>
  <c r="AC7676" i="1" s="1"/>
  <c r="P7676" i="1"/>
  <c r="O7676" i="1"/>
  <c r="R7676" i="1" s="1"/>
  <c r="U7676" i="1" s="1"/>
  <c r="V7676" i="1" s="1"/>
  <c r="N7676" i="1"/>
  <c r="M7676" i="1"/>
  <c r="Q3640" i="1"/>
  <c r="X3640" i="1" s="1"/>
  <c r="AB3640" i="1" s="1"/>
  <c r="AC3640" i="1" s="1"/>
  <c r="P3640" i="1"/>
  <c r="O3640" i="1"/>
  <c r="R3640" i="1" s="1"/>
  <c r="U3640" i="1" s="1"/>
  <c r="V3640" i="1" s="1"/>
  <c r="N3640" i="1"/>
  <c r="M3640" i="1"/>
  <c r="Q2726" i="1"/>
  <c r="X2726" i="1" s="1"/>
  <c r="AB2726" i="1" s="1"/>
  <c r="AC2726" i="1" s="1"/>
  <c r="P2726" i="1"/>
  <c r="O2726" i="1"/>
  <c r="R2726" i="1" s="1"/>
  <c r="U2726" i="1" s="1"/>
  <c r="V2726" i="1" s="1"/>
  <c r="N2726" i="1"/>
  <c r="M2726" i="1"/>
  <c r="Q3819" i="1"/>
  <c r="X3819" i="1" s="1"/>
  <c r="AB3819" i="1" s="1"/>
  <c r="AC3819" i="1" s="1"/>
  <c r="P3819" i="1"/>
  <c r="O3819" i="1"/>
  <c r="R3819" i="1" s="1"/>
  <c r="U3819" i="1" s="1"/>
  <c r="V3819" i="1" s="1"/>
  <c r="N3819" i="1"/>
  <c r="M3819" i="1"/>
  <c r="Q3848" i="1"/>
  <c r="X3848" i="1" s="1"/>
  <c r="AB3848" i="1" s="1"/>
  <c r="AC3848" i="1" s="1"/>
  <c r="P3848" i="1"/>
  <c r="O3848" i="1"/>
  <c r="R3848" i="1" s="1"/>
  <c r="U3848" i="1" s="1"/>
  <c r="V3848" i="1" s="1"/>
  <c r="N3848" i="1"/>
  <c r="M3848" i="1"/>
  <c r="Q6472" i="1"/>
  <c r="X6472" i="1" s="1"/>
  <c r="AB6472" i="1" s="1"/>
  <c r="AC6472" i="1" s="1"/>
  <c r="P6472" i="1"/>
  <c r="O6472" i="1"/>
  <c r="R6472" i="1" s="1"/>
  <c r="U6472" i="1" s="1"/>
  <c r="V6472" i="1" s="1"/>
  <c r="N6472" i="1"/>
  <c r="M6472" i="1"/>
  <c r="Q2256" i="1"/>
  <c r="X2256" i="1" s="1"/>
  <c r="AB2256" i="1" s="1"/>
  <c r="AC2256" i="1" s="1"/>
  <c r="P2256" i="1"/>
  <c r="O2256" i="1"/>
  <c r="R2256" i="1" s="1"/>
  <c r="U2256" i="1" s="1"/>
  <c r="V2256" i="1" s="1"/>
  <c r="N2256" i="1"/>
  <c r="M2256" i="1"/>
  <c r="Q2209" i="1"/>
  <c r="X2209" i="1" s="1"/>
  <c r="AB2209" i="1" s="1"/>
  <c r="AC2209" i="1" s="1"/>
  <c r="P2209" i="1"/>
  <c r="O2209" i="1"/>
  <c r="R2209" i="1" s="1"/>
  <c r="U2209" i="1" s="1"/>
  <c r="V2209" i="1" s="1"/>
  <c r="N2209" i="1"/>
  <c r="M2209" i="1"/>
  <c r="Q4309" i="1"/>
  <c r="X4309" i="1" s="1"/>
  <c r="AB4309" i="1" s="1"/>
  <c r="AC4309" i="1" s="1"/>
  <c r="P4309" i="1"/>
  <c r="O4309" i="1"/>
  <c r="R4309" i="1" s="1"/>
  <c r="U4309" i="1" s="1"/>
  <c r="V4309" i="1" s="1"/>
  <c r="N4309" i="1"/>
  <c r="M4309" i="1"/>
  <c r="Q3422" i="1"/>
  <c r="X3422" i="1" s="1"/>
  <c r="AB3422" i="1" s="1"/>
  <c r="AC3422" i="1" s="1"/>
  <c r="P3422" i="1"/>
  <c r="O3422" i="1"/>
  <c r="R3422" i="1" s="1"/>
  <c r="U3422" i="1" s="1"/>
  <c r="V3422" i="1" s="1"/>
  <c r="N3422" i="1"/>
  <c r="M3422" i="1"/>
  <c r="Q4645" i="1"/>
  <c r="X4645" i="1" s="1"/>
  <c r="AB4645" i="1" s="1"/>
  <c r="AC4645" i="1" s="1"/>
  <c r="P4645" i="1"/>
  <c r="O4645" i="1"/>
  <c r="R4645" i="1" s="1"/>
  <c r="U4645" i="1" s="1"/>
  <c r="V4645" i="1" s="1"/>
  <c r="N4645" i="1"/>
  <c r="M4645" i="1"/>
  <c r="Q5915" i="1"/>
  <c r="X5915" i="1" s="1"/>
  <c r="AB5915" i="1" s="1"/>
  <c r="AC5915" i="1" s="1"/>
  <c r="P5915" i="1"/>
  <c r="O5915" i="1"/>
  <c r="R5915" i="1" s="1"/>
  <c r="U5915" i="1" s="1"/>
  <c r="V5915" i="1" s="1"/>
  <c r="N5915" i="1"/>
  <c r="M5915" i="1"/>
  <c r="Q5675" i="1"/>
  <c r="X5675" i="1" s="1"/>
  <c r="AB5675" i="1" s="1"/>
  <c r="AC5675" i="1" s="1"/>
  <c r="P5675" i="1"/>
  <c r="O5675" i="1"/>
  <c r="R5675" i="1" s="1"/>
  <c r="U5675" i="1" s="1"/>
  <c r="V5675" i="1" s="1"/>
  <c r="N5675" i="1"/>
  <c r="M5675" i="1"/>
  <c r="Q4906" i="1"/>
  <c r="X4906" i="1" s="1"/>
  <c r="AB4906" i="1" s="1"/>
  <c r="AC4906" i="1" s="1"/>
  <c r="P4906" i="1"/>
  <c r="O4906" i="1"/>
  <c r="R4906" i="1" s="1"/>
  <c r="U4906" i="1" s="1"/>
  <c r="V4906" i="1" s="1"/>
  <c r="N4906" i="1"/>
  <c r="M4906" i="1"/>
  <c r="Q4693" i="1"/>
  <c r="X4693" i="1" s="1"/>
  <c r="AB4693" i="1" s="1"/>
  <c r="AC4693" i="1" s="1"/>
  <c r="P4693" i="1"/>
  <c r="O4693" i="1"/>
  <c r="R4693" i="1" s="1"/>
  <c r="U4693" i="1" s="1"/>
  <c r="V4693" i="1" s="1"/>
  <c r="N4693" i="1"/>
  <c r="M4693" i="1"/>
  <c r="Q2129" i="1"/>
  <c r="X2129" i="1" s="1"/>
  <c r="AB2129" i="1" s="1"/>
  <c r="AC2129" i="1" s="1"/>
  <c r="P2129" i="1"/>
  <c r="O2129" i="1"/>
  <c r="R2129" i="1" s="1"/>
  <c r="U2129" i="1" s="1"/>
  <c r="V2129" i="1" s="1"/>
  <c r="N2129" i="1"/>
  <c r="M2129" i="1"/>
  <c r="Q1024" i="1"/>
  <c r="X1024" i="1" s="1"/>
  <c r="AB1024" i="1" s="1"/>
  <c r="AC1024" i="1" s="1"/>
  <c r="P1024" i="1"/>
  <c r="O1024" i="1"/>
  <c r="R1024" i="1" s="1"/>
  <c r="U1024" i="1" s="1"/>
  <c r="V1024" i="1" s="1"/>
  <c r="N1024" i="1"/>
  <c r="M1024" i="1"/>
  <c r="Q3364" i="1"/>
  <c r="X3364" i="1" s="1"/>
  <c r="AB3364" i="1" s="1"/>
  <c r="AC3364" i="1" s="1"/>
  <c r="P3364" i="1"/>
  <c r="O3364" i="1"/>
  <c r="R3364" i="1" s="1"/>
  <c r="U3364" i="1" s="1"/>
  <c r="V3364" i="1" s="1"/>
  <c r="N3364" i="1"/>
  <c r="M3364" i="1"/>
  <c r="Q6293" i="1"/>
  <c r="X6293" i="1" s="1"/>
  <c r="AB6293" i="1" s="1"/>
  <c r="AC6293" i="1" s="1"/>
  <c r="P6293" i="1"/>
  <c r="O6293" i="1"/>
  <c r="R6293" i="1" s="1"/>
  <c r="U6293" i="1" s="1"/>
  <c r="V6293" i="1" s="1"/>
  <c r="N6293" i="1"/>
  <c r="M6293" i="1"/>
  <c r="Q4528" i="1"/>
  <c r="X4528" i="1" s="1"/>
  <c r="AB4528" i="1" s="1"/>
  <c r="AC4528" i="1" s="1"/>
  <c r="P4528" i="1"/>
  <c r="O4528" i="1"/>
  <c r="R4528" i="1" s="1"/>
  <c r="U4528" i="1" s="1"/>
  <c r="V4528" i="1" s="1"/>
  <c r="N4528" i="1"/>
  <c r="M4528" i="1"/>
  <c r="Q5799" i="1"/>
  <c r="X5799" i="1" s="1"/>
  <c r="AB5799" i="1" s="1"/>
  <c r="AC5799" i="1" s="1"/>
  <c r="P5799" i="1"/>
  <c r="O5799" i="1"/>
  <c r="R5799" i="1" s="1"/>
  <c r="U5799" i="1" s="1"/>
  <c r="V5799" i="1" s="1"/>
  <c r="N5799" i="1"/>
  <c r="M5799" i="1"/>
  <c r="Q2109" i="1"/>
  <c r="X2109" i="1" s="1"/>
  <c r="AB2109" i="1" s="1"/>
  <c r="AC2109" i="1" s="1"/>
  <c r="P2109" i="1"/>
  <c r="O2109" i="1"/>
  <c r="R2109" i="1" s="1"/>
  <c r="U2109" i="1" s="1"/>
  <c r="V2109" i="1" s="1"/>
  <c r="N2109" i="1"/>
  <c r="M2109" i="1"/>
  <c r="Q4674" i="1"/>
  <c r="X4674" i="1" s="1"/>
  <c r="AB4674" i="1" s="1"/>
  <c r="AC4674" i="1" s="1"/>
  <c r="P4674" i="1"/>
  <c r="O4674" i="1"/>
  <c r="R4674" i="1" s="1"/>
  <c r="U4674" i="1" s="1"/>
  <c r="V4674" i="1" s="1"/>
  <c r="N4674" i="1"/>
  <c r="M4674" i="1"/>
  <c r="Q5458" i="1"/>
  <c r="X5458" i="1" s="1"/>
  <c r="AB5458" i="1" s="1"/>
  <c r="AC5458" i="1" s="1"/>
  <c r="P5458" i="1"/>
  <c r="O5458" i="1"/>
  <c r="R5458" i="1" s="1"/>
  <c r="U5458" i="1" s="1"/>
  <c r="V5458" i="1" s="1"/>
  <c r="N5458" i="1"/>
  <c r="M5458" i="1"/>
  <c r="Q685" i="1"/>
  <c r="X685" i="1" s="1"/>
  <c r="AB685" i="1" s="1"/>
  <c r="AC685" i="1" s="1"/>
  <c r="P685" i="1"/>
  <c r="O685" i="1"/>
  <c r="R685" i="1" s="1"/>
  <c r="U685" i="1" s="1"/>
  <c r="V685" i="1" s="1"/>
  <c r="N685" i="1"/>
  <c r="M685" i="1"/>
  <c r="Q3002" i="1"/>
  <c r="X3002" i="1" s="1"/>
  <c r="AB3002" i="1" s="1"/>
  <c r="AC3002" i="1" s="1"/>
  <c r="P3002" i="1"/>
  <c r="O3002" i="1"/>
  <c r="R3002" i="1" s="1"/>
  <c r="U3002" i="1" s="1"/>
  <c r="V3002" i="1" s="1"/>
  <c r="N3002" i="1"/>
  <c r="M3002" i="1"/>
  <c r="Q3738" i="1"/>
  <c r="X3738" i="1" s="1"/>
  <c r="AB3738" i="1" s="1"/>
  <c r="AC3738" i="1" s="1"/>
  <c r="P3738" i="1"/>
  <c r="O3738" i="1"/>
  <c r="R3738" i="1" s="1"/>
  <c r="U3738" i="1" s="1"/>
  <c r="V3738" i="1" s="1"/>
  <c r="N3738" i="1"/>
  <c r="M3738" i="1"/>
  <c r="Q1275" i="1"/>
  <c r="X1275" i="1" s="1"/>
  <c r="AB1275" i="1" s="1"/>
  <c r="AC1275" i="1" s="1"/>
  <c r="P1275" i="1"/>
  <c r="O1275" i="1"/>
  <c r="R1275" i="1" s="1"/>
  <c r="U1275" i="1" s="1"/>
  <c r="V1275" i="1" s="1"/>
  <c r="N1275" i="1"/>
  <c r="M1275" i="1"/>
  <c r="Q3348" i="1"/>
  <c r="X3348" i="1" s="1"/>
  <c r="AB3348" i="1" s="1"/>
  <c r="AC3348" i="1" s="1"/>
  <c r="P3348" i="1"/>
  <c r="O3348" i="1"/>
  <c r="R3348" i="1" s="1"/>
  <c r="U3348" i="1" s="1"/>
  <c r="V3348" i="1" s="1"/>
  <c r="N3348" i="1"/>
  <c r="M3348" i="1"/>
  <c r="Q3888" i="1"/>
  <c r="X3888" i="1" s="1"/>
  <c r="AB3888" i="1" s="1"/>
  <c r="AC3888" i="1" s="1"/>
  <c r="P3888" i="1"/>
  <c r="O3888" i="1"/>
  <c r="R3888" i="1" s="1"/>
  <c r="U3888" i="1" s="1"/>
  <c r="V3888" i="1" s="1"/>
  <c r="N3888" i="1"/>
  <c r="M3888" i="1"/>
  <c r="Q7806" i="1"/>
  <c r="X7806" i="1" s="1"/>
  <c r="AB7806" i="1" s="1"/>
  <c r="AC7806" i="1" s="1"/>
  <c r="P7806" i="1"/>
  <c r="O7806" i="1"/>
  <c r="R7806" i="1" s="1"/>
  <c r="U7806" i="1" s="1"/>
  <c r="V7806" i="1" s="1"/>
  <c r="N7806" i="1"/>
  <c r="M7806" i="1"/>
  <c r="Q2651" i="1"/>
  <c r="X2651" i="1" s="1"/>
  <c r="AB2651" i="1" s="1"/>
  <c r="AC2651" i="1" s="1"/>
  <c r="P2651" i="1"/>
  <c r="O2651" i="1"/>
  <c r="R2651" i="1" s="1"/>
  <c r="U2651" i="1" s="1"/>
  <c r="V2651" i="1" s="1"/>
  <c r="N2651" i="1"/>
  <c r="M2651" i="1"/>
  <c r="Q1119" i="1"/>
  <c r="X1119" i="1" s="1"/>
  <c r="AB1119" i="1" s="1"/>
  <c r="AC1119" i="1" s="1"/>
  <c r="P1119" i="1"/>
  <c r="O1119" i="1"/>
  <c r="R1119" i="1" s="1"/>
  <c r="U1119" i="1" s="1"/>
  <c r="V1119" i="1" s="1"/>
  <c r="N1119" i="1"/>
  <c r="M1119" i="1"/>
  <c r="Q1164" i="1"/>
  <c r="X1164" i="1" s="1"/>
  <c r="AB1164" i="1" s="1"/>
  <c r="AC1164" i="1" s="1"/>
  <c r="P1164" i="1"/>
  <c r="O1164" i="1"/>
  <c r="R1164" i="1" s="1"/>
  <c r="U1164" i="1" s="1"/>
  <c r="V1164" i="1" s="1"/>
  <c r="N1164" i="1"/>
  <c r="M1164" i="1"/>
  <c r="Q431" i="1"/>
  <c r="X431" i="1" s="1"/>
  <c r="AB431" i="1" s="1"/>
  <c r="AC431" i="1" s="1"/>
  <c r="P431" i="1"/>
  <c r="O431" i="1"/>
  <c r="R431" i="1" s="1"/>
  <c r="U431" i="1" s="1"/>
  <c r="V431" i="1" s="1"/>
  <c r="N431" i="1"/>
  <c r="M431" i="1"/>
  <c r="Q3010" i="1"/>
  <c r="X3010" i="1" s="1"/>
  <c r="AB3010" i="1" s="1"/>
  <c r="AC3010" i="1" s="1"/>
  <c r="P3010" i="1"/>
  <c r="O3010" i="1"/>
  <c r="R3010" i="1" s="1"/>
  <c r="U3010" i="1" s="1"/>
  <c r="V3010" i="1" s="1"/>
  <c r="N3010" i="1"/>
  <c r="M3010" i="1"/>
  <c r="Q6471" i="1"/>
  <c r="X6471" i="1" s="1"/>
  <c r="AB6471" i="1" s="1"/>
  <c r="AC6471" i="1" s="1"/>
  <c r="P6471" i="1"/>
  <c r="O6471" i="1"/>
  <c r="R6471" i="1" s="1"/>
  <c r="U6471" i="1" s="1"/>
  <c r="V6471" i="1" s="1"/>
  <c r="N6471" i="1"/>
  <c r="M6471" i="1"/>
  <c r="Q2848" i="1"/>
  <c r="X2848" i="1" s="1"/>
  <c r="AB2848" i="1" s="1"/>
  <c r="AC2848" i="1" s="1"/>
  <c r="P2848" i="1"/>
  <c r="O2848" i="1"/>
  <c r="R2848" i="1" s="1"/>
  <c r="U2848" i="1" s="1"/>
  <c r="V2848" i="1" s="1"/>
  <c r="N2848" i="1"/>
  <c r="M2848" i="1"/>
  <c r="Q3238" i="1"/>
  <c r="X3238" i="1" s="1"/>
  <c r="AB3238" i="1" s="1"/>
  <c r="AC3238" i="1" s="1"/>
  <c r="P3238" i="1"/>
  <c r="O3238" i="1"/>
  <c r="R3238" i="1" s="1"/>
  <c r="U3238" i="1" s="1"/>
  <c r="V3238" i="1" s="1"/>
  <c r="N3238" i="1"/>
  <c r="M3238" i="1"/>
  <c r="Q2478" i="1"/>
  <c r="X2478" i="1" s="1"/>
  <c r="AB2478" i="1" s="1"/>
  <c r="AC2478" i="1" s="1"/>
  <c r="P2478" i="1"/>
  <c r="O2478" i="1"/>
  <c r="R2478" i="1" s="1"/>
  <c r="U2478" i="1" s="1"/>
  <c r="V2478" i="1" s="1"/>
  <c r="N2478" i="1"/>
  <c r="M2478" i="1"/>
  <c r="Q3817" i="1"/>
  <c r="X3817" i="1" s="1"/>
  <c r="AB3817" i="1" s="1"/>
  <c r="AC3817" i="1" s="1"/>
  <c r="P3817" i="1"/>
  <c r="O3817" i="1"/>
  <c r="R3817" i="1" s="1"/>
  <c r="U3817" i="1" s="1"/>
  <c r="V3817" i="1" s="1"/>
  <c r="N3817" i="1"/>
  <c r="M3817" i="1"/>
  <c r="Q6426" i="1"/>
  <c r="X6426" i="1" s="1"/>
  <c r="AB6426" i="1" s="1"/>
  <c r="AC6426" i="1" s="1"/>
  <c r="P6426" i="1"/>
  <c r="O6426" i="1"/>
  <c r="R6426" i="1" s="1"/>
  <c r="U6426" i="1" s="1"/>
  <c r="V6426" i="1" s="1"/>
  <c r="N6426" i="1"/>
  <c r="M6426" i="1"/>
  <c r="Q3963" i="1"/>
  <c r="X3963" i="1" s="1"/>
  <c r="AB3963" i="1" s="1"/>
  <c r="AC3963" i="1" s="1"/>
  <c r="P3963" i="1"/>
  <c r="O3963" i="1"/>
  <c r="R3963" i="1" s="1"/>
  <c r="U3963" i="1" s="1"/>
  <c r="V3963" i="1" s="1"/>
  <c r="N3963" i="1"/>
  <c r="M3963" i="1"/>
  <c r="Q7018" i="1"/>
  <c r="X7018" i="1" s="1"/>
  <c r="AB7018" i="1" s="1"/>
  <c r="AC7018" i="1" s="1"/>
  <c r="P7018" i="1"/>
  <c r="O7018" i="1"/>
  <c r="R7018" i="1" s="1"/>
  <c r="U7018" i="1" s="1"/>
  <c r="V7018" i="1" s="1"/>
  <c r="N7018" i="1"/>
  <c r="M7018" i="1"/>
  <c r="Q1298" i="1"/>
  <c r="X1298" i="1" s="1"/>
  <c r="AB1298" i="1" s="1"/>
  <c r="AC1298" i="1" s="1"/>
  <c r="P1298" i="1"/>
  <c r="O1298" i="1"/>
  <c r="R1298" i="1" s="1"/>
  <c r="U1298" i="1" s="1"/>
  <c r="V1298" i="1" s="1"/>
  <c r="N1298" i="1"/>
  <c r="M1298" i="1"/>
  <c r="Q7665" i="1"/>
  <c r="X7665" i="1" s="1"/>
  <c r="AB7665" i="1" s="1"/>
  <c r="AC7665" i="1" s="1"/>
  <c r="P7665" i="1"/>
  <c r="O7665" i="1"/>
  <c r="R7665" i="1" s="1"/>
  <c r="U7665" i="1" s="1"/>
  <c r="V7665" i="1" s="1"/>
  <c r="N7665" i="1"/>
  <c r="M7665" i="1"/>
  <c r="Q1044" i="1"/>
  <c r="X1044" i="1" s="1"/>
  <c r="AB1044" i="1" s="1"/>
  <c r="AC1044" i="1" s="1"/>
  <c r="P1044" i="1"/>
  <c r="O1044" i="1"/>
  <c r="R1044" i="1" s="1"/>
  <c r="U1044" i="1" s="1"/>
  <c r="V1044" i="1" s="1"/>
  <c r="N1044" i="1"/>
  <c r="M1044" i="1"/>
  <c r="Q3770" i="1"/>
  <c r="X3770" i="1" s="1"/>
  <c r="AB3770" i="1" s="1"/>
  <c r="AC3770" i="1" s="1"/>
  <c r="P3770" i="1"/>
  <c r="O3770" i="1"/>
  <c r="R3770" i="1" s="1"/>
  <c r="U3770" i="1" s="1"/>
  <c r="V3770" i="1" s="1"/>
  <c r="N3770" i="1"/>
  <c r="M3770" i="1"/>
  <c r="Q4160" i="1"/>
  <c r="X4160" i="1" s="1"/>
  <c r="AB4160" i="1" s="1"/>
  <c r="AC4160" i="1" s="1"/>
  <c r="P4160" i="1"/>
  <c r="O4160" i="1"/>
  <c r="R4160" i="1" s="1"/>
  <c r="U4160" i="1" s="1"/>
  <c r="V4160" i="1" s="1"/>
  <c r="N4160" i="1"/>
  <c r="M4160" i="1"/>
  <c r="Q2810" i="1"/>
  <c r="X2810" i="1" s="1"/>
  <c r="AB2810" i="1" s="1"/>
  <c r="AC2810" i="1" s="1"/>
  <c r="P2810" i="1"/>
  <c r="O2810" i="1"/>
  <c r="R2810" i="1" s="1"/>
  <c r="U2810" i="1" s="1"/>
  <c r="V2810" i="1" s="1"/>
  <c r="N2810" i="1"/>
  <c r="M2810" i="1"/>
  <c r="Q6383" i="1"/>
  <c r="X6383" i="1" s="1"/>
  <c r="AB6383" i="1" s="1"/>
  <c r="AC6383" i="1" s="1"/>
  <c r="P6383" i="1"/>
  <c r="O6383" i="1"/>
  <c r="R6383" i="1" s="1"/>
  <c r="U6383" i="1" s="1"/>
  <c r="V6383" i="1" s="1"/>
  <c r="N6383" i="1"/>
  <c r="M6383" i="1"/>
  <c r="Q4884" i="1"/>
  <c r="X4884" i="1" s="1"/>
  <c r="AB4884" i="1" s="1"/>
  <c r="AC4884" i="1" s="1"/>
  <c r="P4884" i="1"/>
  <c r="O4884" i="1"/>
  <c r="R4884" i="1" s="1"/>
  <c r="U4884" i="1" s="1"/>
  <c r="V4884" i="1" s="1"/>
  <c r="N4884" i="1"/>
  <c r="M4884" i="1"/>
  <c r="Q6459" i="1"/>
  <c r="X6459" i="1" s="1"/>
  <c r="AB6459" i="1" s="1"/>
  <c r="AC6459" i="1" s="1"/>
  <c r="P6459" i="1"/>
  <c r="O6459" i="1"/>
  <c r="R6459" i="1" s="1"/>
  <c r="U6459" i="1" s="1"/>
  <c r="V6459" i="1" s="1"/>
  <c r="N6459" i="1"/>
  <c r="M6459" i="1"/>
  <c r="Q6425" i="1"/>
  <c r="X6425" i="1" s="1"/>
  <c r="AB6425" i="1" s="1"/>
  <c r="AC6425" i="1" s="1"/>
  <c r="P6425" i="1"/>
  <c r="O6425" i="1"/>
  <c r="R6425" i="1" s="1"/>
  <c r="U6425" i="1" s="1"/>
  <c r="V6425" i="1" s="1"/>
  <c r="N6425" i="1"/>
  <c r="M6425" i="1"/>
  <c r="Q6202" i="1"/>
  <c r="X6202" i="1" s="1"/>
  <c r="AB6202" i="1" s="1"/>
  <c r="AC6202" i="1" s="1"/>
  <c r="P6202" i="1"/>
  <c r="O6202" i="1"/>
  <c r="R6202" i="1" s="1"/>
  <c r="U6202" i="1" s="1"/>
  <c r="V6202" i="1" s="1"/>
  <c r="N6202" i="1"/>
  <c r="M6202" i="1"/>
  <c r="Q6923" i="1"/>
  <c r="X6923" i="1" s="1"/>
  <c r="AB6923" i="1" s="1"/>
  <c r="AC6923" i="1" s="1"/>
  <c r="P6923" i="1"/>
  <c r="O6923" i="1"/>
  <c r="R6923" i="1" s="1"/>
  <c r="U6923" i="1" s="1"/>
  <c r="V6923" i="1" s="1"/>
  <c r="N6923" i="1"/>
  <c r="M6923" i="1"/>
  <c r="Q3064" i="1"/>
  <c r="X3064" i="1" s="1"/>
  <c r="AB3064" i="1" s="1"/>
  <c r="AC3064" i="1" s="1"/>
  <c r="P3064" i="1"/>
  <c r="O3064" i="1"/>
  <c r="R3064" i="1" s="1"/>
  <c r="U3064" i="1" s="1"/>
  <c r="V3064" i="1" s="1"/>
  <c r="N3064" i="1"/>
  <c r="M3064" i="1"/>
  <c r="Q3095" i="1"/>
  <c r="X3095" i="1" s="1"/>
  <c r="AB3095" i="1" s="1"/>
  <c r="AC3095" i="1" s="1"/>
  <c r="P3095" i="1"/>
  <c r="O3095" i="1"/>
  <c r="R3095" i="1" s="1"/>
  <c r="U3095" i="1" s="1"/>
  <c r="V3095" i="1" s="1"/>
  <c r="N3095" i="1"/>
  <c r="M3095" i="1"/>
  <c r="Q4361" i="1"/>
  <c r="X4361" i="1" s="1"/>
  <c r="AB4361" i="1" s="1"/>
  <c r="AC4361" i="1" s="1"/>
  <c r="P4361" i="1"/>
  <c r="O4361" i="1"/>
  <c r="R4361" i="1" s="1"/>
  <c r="U4361" i="1" s="1"/>
  <c r="V4361" i="1" s="1"/>
  <c r="N4361" i="1"/>
  <c r="M4361" i="1"/>
  <c r="Q3254" i="1"/>
  <c r="X3254" i="1" s="1"/>
  <c r="AB3254" i="1" s="1"/>
  <c r="AC3254" i="1" s="1"/>
  <c r="P3254" i="1"/>
  <c r="O3254" i="1"/>
  <c r="R3254" i="1" s="1"/>
  <c r="U3254" i="1" s="1"/>
  <c r="V3254" i="1" s="1"/>
  <c r="N3254" i="1"/>
  <c r="M3254" i="1"/>
  <c r="Q5906" i="1"/>
  <c r="X5906" i="1" s="1"/>
  <c r="AB5906" i="1" s="1"/>
  <c r="AC5906" i="1" s="1"/>
  <c r="P5906" i="1"/>
  <c r="O5906" i="1"/>
  <c r="R5906" i="1" s="1"/>
  <c r="U5906" i="1" s="1"/>
  <c r="V5906" i="1" s="1"/>
  <c r="N5906" i="1"/>
  <c r="M5906" i="1"/>
  <c r="Q2171" i="1"/>
  <c r="X2171" i="1" s="1"/>
  <c r="AB2171" i="1" s="1"/>
  <c r="AC2171" i="1" s="1"/>
  <c r="P2171" i="1"/>
  <c r="O2171" i="1"/>
  <c r="R2171" i="1" s="1"/>
  <c r="U2171" i="1" s="1"/>
  <c r="V2171" i="1" s="1"/>
  <c r="N2171" i="1"/>
  <c r="M2171" i="1"/>
  <c r="Q4931" i="1"/>
  <c r="X4931" i="1" s="1"/>
  <c r="AB4931" i="1" s="1"/>
  <c r="AC4931" i="1" s="1"/>
  <c r="P4931" i="1"/>
  <c r="O4931" i="1"/>
  <c r="R4931" i="1" s="1"/>
  <c r="U4931" i="1" s="1"/>
  <c r="V4931" i="1" s="1"/>
  <c r="N4931" i="1"/>
  <c r="M4931" i="1"/>
  <c r="Q3122" i="1"/>
  <c r="X3122" i="1" s="1"/>
  <c r="AB3122" i="1" s="1"/>
  <c r="AC3122" i="1" s="1"/>
  <c r="P3122" i="1"/>
  <c r="O3122" i="1"/>
  <c r="R3122" i="1" s="1"/>
  <c r="U3122" i="1" s="1"/>
  <c r="V3122" i="1" s="1"/>
  <c r="N3122" i="1"/>
  <c r="M3122" i="1"/>
  <c r="Q5232" i="1"/>
  <c r="X5232" i="1" s="1"/>
  <c r="AB5232" i="1" s="1"/>
  <c r="AC5232" i="1" s="1"/>
  <c r="P5232" i="1"/>
  <c r="O5232" i="1"/>
  <c r="R5232" i="1" s="1"/>
  <c r="U5232" i="1" s="1"/>
  <c r="V5232" i="1" s="1"/>
  <c r="N5232" i="1"/>
  <c r="M5232" i="1"/>
  <c r="Q2891" i="1"/>
  <c r="X2891" i="1" s="1"/>
  <c r="AB2891" i="1" s="1"/>
  <c r="AC2891" i="1" s="1"/>
  <c r="P2891" i="1"/>
  <c r="O2891" i="1"/>
  <c r="R2891" i="1" s="1"/>
  <c r="U2891" i="1" s="1"/>
  <c r="V2891" i="1" s="1"/>
  <c r="N2891" i="1"/>
  <c r="M2891" i="1"/>
  <c r="Q2715" i="1"/>
  <c r="X2715" i="1" s="1"/>
  <c r="AB2715" i="1" s="1"/>
  <c r="AC2715" i="1" s="1"/>
  <c r="P2715" i="1"/>
  <c r="O2715" i="1"/>
  <c r="R2715" i="1" s="1"/>
  <c r="U2715" i="1" s="1"/>
  <c r="V2715" i="1" s="1"/>
  <c r="N2715" i="1"/>
  <c r="M2715" i="1"/>
  <c r="Q1193" i="1"/>
  <c r="X1193" i="1" s="1"/>
  <c r="AB1193" i="1" s="1"/>
  <c r="AC1193" i="1" s="1"/>
  <c r="P1193" i="1"/>
  <c r="O1193" i="1"/>
  <c r="R1193" i="1" s="1"/>
  <c r="U1193" i="1" s="1"/>
  <c r="V1193" i="1" s="1"/>
  <c r="N1193" i="1"/>
  <c r="M1193" i="1"/>
  <c r="Q2477" i="1"/>
  <c r="X2477" i="1" s="1"/>
  <c r="AB2477" i="1" s="1"/>
  <c r="AC2477" i="1" s="1"/>
  <c r="P2477" i="1"/>
  <c r="O2477" i="1"/>
  <c r="R2477" i="1" s="1"/>
  <c r="U2477" i="1" s="1"/>
  <c r="V2477" i="1" s="1"/>
  <c r="N2477" i="1"/>
  <c r="M2477" i="1"/>
  <c r="Q1535" i="1"/>
  <c r="X1535" i="1" s="1"/>
  <c r="AB1535" i="1" s="1"/>
  <c r="AC1535" i="1" s="1"/>
  <c r="P1535" i="1"/>
  <c r="O1535" i="1"/>
  <c r="R1535" i="1" s="1"/>
  <c r="U1535" i="1" s="1"/>
  <c r="V1535" i="1" s="1"/>
  <c r="N1535" i="1"/>
  <c r="M1535" i="1"/>
  <c r="Q5392" i="1"/>
  <c r="X5392" i="1" s="1"/>
  <c r="AB5392" i="1" s="1"/>
  <c r="AC5392" i="1" s="1"/>
  <c r="P5392" i="1"/>
  <c r="O5392" i="1"/>
  <c r="R5392" i="1" s="1"/>
  <c r="U5392" i="1" s="1"/>
  <c r="V5392" i="1" s="1"/>
  <c r="N5392" i="1"/>
  <c r="M5392" i="1"/>
  <c r="Q3585" i="1"/>
  <c r="X3585" i="1" s="1"/>
  <c r="AB3585" i="1" s="1"/>
  <c r="AC3585" i="1" s="1"/>
  <c r="P3585" i="1"/>
  <c r="O3585" i="1"/>
  <c r="R3585" i="1" s="1"/>
  <c r="U3585" i="1" s="1"/>
  <c r="V3585" i="1" s="1"/>
  <c r="N3585" i="1"/>
  <c r="M3585" i="1"/>
  <c r="Q2808" i="1"/>
  <c r="X2808" i="1" s="1"/>
  <c r="AB2808" i="1" s="1"/>
  <c r="AC2808" i="1" s="1"/>
  <c r="P2808" i="1"/>
  <c r="O2808" i="1"/>
  <c r="R2808" i="1" s="1"/>
  <c r="U2808" i="1" s="1"/>
  <c r="V2808" i="1" s="1"/>
  <c r="N2808" i="1"/>
  <c r="M2808" i="1"/>
  <c r="Q2724" i="1"/>
  <c r="X2724" i="1" s="1"/>
  <c r="AB2724" i="1" s="1"/>
  <c r="AC2724" i="1" s="1"/>
  <c r="P2724" i="1"/>
  <c r="O2724" i="1"/>
  <c r="R2724" i="1" s="1"/>
  <c r="U2724" i="1" s="1"/>
  <c r="V2724" i="1" s="1"/>
  <c r="N2724" i="1"/>
  <c r="M2724" i="1"/>
  <c r="Q3477" i="1"/>
  <c r="X3477" i="1" s="1"/>
  <c r="AB3477" i="1" s="1"/>
  <c r="AC3477" i="1" s="1"/>
  <c r="P3477" i="1"/>
  <c r="O3477" i="1"/>
  <c r="R3477" i="1" s="1"/>
  <c r="U3477" i="1" s="1"/>
  <c r="V3477" i="1" s="1"/>
  <c r="N3477" i="1"/>
  <c r="M3477" i="1"/>
  <c r="Q1059" i="1"/>
  <c r="X1059" i="1" s="1"/>
  <c r="AB1059" i="1" s="1"/>
  <c r="AC1059" i="1" s="1"/>
  <c r="P1059" i="1"/>
  <c r="O1059" i="1"/>
  <c r="R1059" i="1" s="1"/>
  <c r="U1059" i="1" s="1"/>
  <c r="V1059" i="1" s="1"/>
  <c r="N1059" i="1"/>
  <c r="M1059" i="1"/>
  <c r="Q2128" i="1"/>
  <c r="X2128" i="1" s="1"/>
  <c r="AB2128" i="1" s="1"/>
  <c r="AC2128" i="1" s="1"/>
  <c r="P2128" i="1"/>
  <c r="O2128" i="1"/>
  <c r="R2128" i="1" s="1"/>
  <c r="U2128" i="1" s="1"/>
  <c r="V2128" i="1" s="1"/>
  <c r="N2128" i="1"/>
  <c r="M2128" i="1"/>
  <c r="Q1010" i="1"/>
  <c r="X1010" i="1" s="1"/>
  <c r="AB1010" i="1" s="1"/>
  <c r="AC1010" i="1" s="1"/>
  <c r="P1010" i="1"/>
  <c r="O1010" i="1"/>
  <c r="R1010" i="1" s="1"/>
  <c r="U1010" i="1" s="1"/>
  <c r="V1010" i="1" s="1"/>
  <c r="N1010" i="1"/>
  <c r="M1010" i="1"/>
  <c r="Q4205" i="1"/>
  <c r="X4205" i="1" s="1"/>
  <c r="AB4205" i="1" s="1"/>
  <c r="AC4205" i="1" s="1"/>
  <c r="P4205" i="1"/>
  <c r="O4205" i="1"/>
  <c r="R4205" i="1" s="1"/>
  <c r="U4205" i="1" s="1"/>
  <c r="V4205" i="1" s="1"/>
  <c r="N4205" i="1"/>
  <c r="M4205" i="1"/>
  <c r="Q5263" i="1"/>
  <c r="X5263" i="1" s="1"/>
  <c r="AB5263" i="1" s="1"/>
  <c r="AC5263" i="1" s="1"/>
  <c r="P5263" i="1"/>
  <c r="O5263" i="1"/>
  <c r="R5263" i="1" s="1"/>
  <c r="U5263" i="1" s="1"/>
  <c r="V5263" i="1" s="1"/>
  <c r="N5263" i="1"/>
  <c r="M5263" i="1"/>
  <c r="Q7663" i="1"/>
  <c r="X7663" i="1" s="1"/>
  <c r="AB7663" i="1" s="1"/>
  <c r="AC7663" i="1" s="1"/>
  <c r="P7663" i="1"/>
  <c r="O7663" i="1"/>
  <c r="R7663" i="1" s="1"/>
  <c r="U7663" i="1" s="1"/>
  <c r="V7663" i="1" s="1"/>
  <c r="N7663" i="1"/>
  <c r="M7663" i="1"/>
  <c r="Q3529" i="1"/>
  <c r="X3529" i="1" s="1"/>
  <c r="AB3529" i="1" s="1"/>
  <c r="AC3529" i="1" s="1"/>
  <c r="P3529" i="1"/>
  <c r="O3529" i="1"/>
  <c r="R3529" i="1" s="1"/>
  <c r="U3529" i="1" s="1"/>
  <c r="V3529" i="1" s="1"/>
  <c r="N3529" i="1"/>
  <c r="M3529" i="1"/>
  <c r="Q3769" i="1"/>
  <c r="X3769" i="1" s="1"/>
  <c r="AB3769" i="1" s="1"/>
  <c r="AC3769" i="1" s="1"/>
  <c r="P3769" i="1"/>
  <c r="O3769" i="1"/>
  <c r="R3769" i="1" s="1"/>
  <c r="U3769" i="1" s="1"/>
  <c r="V3769" i="1" s="1"/>
  <c r="N3769" i="1"/>
  <c r="M3769" i="1"/>
  <c r="Q2859" i="1"/>
  <c r="X2859" i="1" s="1"/>
  <c r="AB2859" i="1" s="1"/>
  <c r="AC2859" i="1" s="1"/>
  <c r="P2859" i="1"/>
  <c r="O2859" i="1"/>
  <c r="R2859" i="1" s="1"/>
  <c r="U2859" i="1" s="1"/>
  <c r="V2859" i="1" s="1"/>
  <c r="N2859" i="1"/>
  <c r="M2859" i="1"/>
  <c r="Q2078" i="1"/>
  <c r="X2078" i="1" s="1"/>
  <c r="AB2078" i="1" s="1"/>
  <c r="AC2078" i="1" s="1"/>
  <c r="P2078" i="1"/>
  <c r="O2078" i="1"/>
  <c r="R2078" i="1" s="1"/>
  <c r="U2078" i="1" s="1"/>
  <c r="V2078" i="1" s="1"/>
  <c r="N2078" i="1"/>
  <c r="M2078" i="1"/>
  <c r="Q2108" i="1"/>
  <c r="X2108" i="1" s="1"/>
  <c r="AB2108" i="1" s="1"/>
  <c r="AC2108" i="1" s="1"/>
  <c r="P2108" i="1"/>
  <c r="O2108" i="1"/>
  <c r="R2108" i="1" s="1"/>
  <c r="U2108" i="1" s="1"/>
  <c r="V2108" i="1" s="1"/>
  <c r="N2108" i="1"/>
  <c r="M2108" i="1"/>
  <c r="Q2809" i="1"/>
  <c r="X2809" i="1" s="1"/>
  <c r="AB2809" i="1" s="1"/>
  <c r="AC2809" i="1" s="1"/>
  <c r="P2809" i="1"/>
  <c r="O2809" i="1"/>
  <c r="R2809" i="1" s="1"/>
  <c r="U2809" i="1" s="1"/>
  <c r="V2809" i="1" s="1"/>
  <c r="N2809" i="1"/>
  <c r="M2809" i="1"/>
  <c r="Q3930" i="1"/>
  <c r="X3930" i="1" s="1"/>
  <c r="AB3930" i="1" s="1"/>
  <c r="AC3930" i="1" s="1"/>
  <c r="P3930" i="1"/>
  <c r="O3930" i="1"/>
  <c r="R3930" i="1" s="1"/>
  <c r="U3930" i="1" s="1"/>
  <c r="V3930" i="1" s="1"/>
  <c r="N3930" i="1"/>
  <c r="M3930" i="1"/>
  <c r="Q7357" i="1"/>
  <c r="X7357" i="1" s="1"/>
  <c r="AB7357" i="1" s="1"/>
  <c r="AC7357" i="1" s="1"/>
  <c r="P7357" i="1"/>
  <c r="O7357" i="1"/>
  <c r="R7357" i="1" s="1"/>
  <c r="U7357" i="1" s="1"/>
  <c r="V7357" i="1" s="1"/>
  <c r="N7357" i="1"/>
  <c r="M7357" i="1"/>
  <c r="Q2338" i="1"/>
  <c r="X2338" i="1" s="1"/>
  <c r="AB2338" i="1" s="1"/>
  <c r="AC2338" i="1" s="1"/>
  <c r="P2338" i="1"/>
  <c r="O2338" i="1"/>
  <c r="R2338" i="1" s="1"/>
  <c r="U2338" i="1" s="1"/>
  <c r="V2338" i="1" s="1"/>
  <c r="N2338" i="1"/>
  <c r="M2338" i="1"/>
  <c r="Q430" i="1"/>
  <c r="X430" i="1" s="1"/>
  <c r="AB430" i="1" s="1"/>
  <c r="AC430" i="1" s="1"/>
  <c r="P430" i="1"/>
  <c r="O430" i="1"/>
  <c r="R430" i="1" s="1"/>
  <c r="U430" i="1" s="1"/>
  <c r="V430" i="1" s="1"/>
  <c r="N430" i="1"/>
  <c r="M430" i="1"/>
  <c r="Q2318" i="1"/>
  <c r="X2318" i="1" s="1"/>
  <c r="AB2318" i="1" s="1"/>
  <c r="AC2318" i="1" s="1"/>
  <c r="P2318" i="1"/>
  <c r="O2318" i="1"/>
  <c r="R2318" i="1" s="1"/>
  <c r="U2318" i="1" s="1"/>
  <c r="V2318" i="1" s="1"/>
  <c r="N2318" i="1"/>
  <c r="M2318" i="1"/>
  <c r="Q5417" i="1"/>
  <c r="X5417" i="1" s="1"/>
  <c r="AB5417" i="1" s="1"/>
  <c r="AC5417" i="1" s="1"/>
  <c r="P5417" i="1"/>
  <c r="O5417" i="1"/>
  <c r="R5417" i="1" s="1"/>
  <c r="U5417" i="1" s="1"/>
  <c r="V5417" i="1" s="1"/>
  <c r="N5417" i="1"/>
  <c r="M5417" i="1"/>
  <c r="Q2650" i="1"/>
  <c r="X2650" i="1" s="1"/>
  <c r="AB2650" i="1" s="1"/>
  <c r="AC2650" i="1" s="1"/>
  <c r="P2650" i="1"/>
  <c r="O2650" i="1"/>
  <c r="R2650" i="1" s="1"/>
  <c r="U2650" i="1" s="1"/>
  <c r="V2650" i="1" s="1"/>
  <c r="N2650" i="1"/>
  <c r="M2650" i="1"/>
  <c r="Q1139" i="1"/>
  <c r="X1139" i="1" s="1"/>
  <c r="AB1139" i="1" s="1"/>
  <c r="AC1139" i="1" s="1"/>
  <c r="P1139" i="1"/>
  <c r="O1139" i="1"/>
  <c r="R1139" i="1" s="1"/>
  <c r="U1139" i="1" s="1"/>
  <c r="V1139" i="1" s="1"/>
  <c r="N1139" i="1"/>
  <c r="M1139" i="1"/>
  <c r="Q5016" i="1"/>
  <c r="X5016" i="1" s="1"/>
  <c r="AB5016" i="1" s="1"/>
  <c r="AC5016" i="1" s="1"/>
  <c r="P5016" i="1"/>
  <c r="O5016" i="1"/>
  <c r="R5016" i="1" s="1"/>
  <c r="U5016" i="1" s="1"/>
  <c r="V5016" i="1" s="1"/>
  <c r="N5016" i="1"/>
  <c r="M5016" i="1"/>
  <c r="Q2224" i="1"/>
  <c r="X2224" i="1" s="1"/>
  <c r="AB2224" i="1" s="1"/>
  <c r="AC2224" i="1" s="1"/>
  <c r="P2224" i="1"/>
  <c r="O2224" i="1"/>
  <c r="R2224" i="1" s="1"/>
  <c r="U2224" i="1" s="1"/>
  <c r="V2224" i="1" s="1"/>
  <c r="N2224" i="1"/>
  <c r="M2224" i="1"/>
  <c r="Q5495" i="1"/>
  <c r="X5495" i="1" s="1"/>
  <c r="AB5495" i="1" s="1"/>
  <c r="AC5495" i="1" s="1"/>
  <c r="P5495" i="1"/>
  <c r="O5495" i="1"/>
  <c r="R5495" i="1" s="1"/>
  <c r="U5495" i="1" s="1"/>
  <c r="V5495" i="1" s="1"/>
  <c r="N5495" i="1"/>
  <c r="M5495" i="1"/>
  <c r="Q6887" i="1"/>
  <c r="X6887" i="1" s="1"/>
  <c r="AB6887" i="1" s="1"/>
  <c r="AC6887" i="1" s="1"/>
  <c r="P6887" i="1"/>
  <c r="O6887" i="1"/>
  <c r="R6887" i="1" s="1"/>
  <c r="U6887" i="1" s="1"/>
  <c r="V6887" i="1" s="1"/>
  <c r="N6887" i="1"/>
  <c r="M6887" i="1"/>
  <c r="Q7629" i="1"/>
  <c r="X7629" i="1" s="1"/>
  <c r="AB7629" i="1" s="1"/>
  <c r="AC7629" i="1" s="1"/>
  <c r="P7629" i="1"/>
  <c r="O7629" i="1"/>
  <c r="R7629" i="1" s="1"/>
  <c r="U7629" i="1" s="1"/>
  <c r="V7629" i="1" s="1"/>
  <c r="N7629" i="1"/>
  <c r="M7629" i="1"/>
  <c r="Q3241" i="1"/>
  <c r="X3241" i="1" s="1"/>
  <c r="AB3241" i="1" s="1"/>
  <c r="AC3241" i="1" s="1"/>
  <c r="P3241" i="1"/>
  <c r="O3241" i="1"/>
  <c r="R3241" i="1" s="1"/>
  <c r="U3241" i="1" s="1"/>
  <c r="V3241" i="1" s="1"/>
  <c r="N3241" i="1"/>
  <c r="M3241" i="1"/>
  <c r="Q5168" i="1"/>
  <c r="X5168" i="1" s="1"/>
  <c r="AB5168" i="1" s="1"/>
  <c r="AC5168" i="1" s="1"/>
  <c r="P5168" i="1"/>
  <c r="O5168" i="1"/>
  <c r="R5168" i="1" s="1"/>
  <c r="U5168" i="1" s="1"/>
  <c r="V5168" i="1" s="1"/>
  <c r="N5168" i="1"/>
  <c r="M5168" i="1"/>
  <c r="Q4971" i="1"/>
  <c r="X4971" i="1" s="1"/>
  <c r="AB4971" i="1" s="1"/>
  <c r="AC4971" i="1" s="1"/>
  <c r="P4971" i="1"/>
  <c r="O4971" i="1"/>
  <c r="R4971" i="1" s="1"/>
  <c r="U4971" i="1" s="1"/>
  <c r="V4971" i="1" s="1"/>
  <c r="N4971" i="1"/>
  <c r="M4971" i="1"/>
  <c r="Q5621" i="1"/>
  <c r="X5621" i="1" s="1"/>
  <c r="AB5621" i="1" s="1"/>
  <c r="AC5621" i="1" s="1"/>
  <c r="P5621" i="1"/>
  <c r="O5621" i="1"/>
  <c r="R5621" i="1" s="1"/>
  <c r="U5621" i="1" s="1"/>
  <c r="V5621" i="1" s="1"/>
  <c r="N5621" i="1"/>
  <c r="M5621" i="1"/>
  <c r="Q4196" i="1"/>
  <c r="X4196" i="1" s="1"/>
  <c r="AB4196" i="1" s="1"/>
  <c r="AC4196" i="1" s="1"/>
  <c r="P4196" i="1"/>
  <c r="O4196" i="1"/>
  <c r="R4196" i="1" s="1"/>
  <c r="U4196" i="1" s="1"/>
  <c r="V4196" i="1" s="1"/>
  <c r="N4196" i="1"/>
  <c r="M4196" i="1"/>
  <c r="Q5459" i="1"/>
  <c r="X5459" i="1" s="1"/>
  <c r="AB5459" i="1" s="1"/>
  <c r="AC5459" i="1" s="1"/>
  <c r="P5459" i="1"/>
  <c r="O5459" i="1"/>
  <c r="R5459" i="1" s="1"/>
  <c r="U5459" i="1" s="1"/>
  <c r="V5459" i="1" s="1"/>
  <c r="N5459" i="1"/>
  <c r="M5459" i="1"/>
  <c r="Q3781" i="1"/>
  <c r="X3781" i="1" s="1"/>
  <c r="AB3781" i="1" s="1"/>
  <c r="AC3781" i="1" s="1"/>
  <c r="P3781" i="1"/>
  <c r="O3781" i="1"/>
  <c r="R3781" i="1" s="1"/>
  <c r="U3781" i="1" s="1"/>
  <c r="V3781" i="1" s="1"/>
  <c r="N3781" i="1"/>
  <c r="M3781" i="1"/>
  <c r="Q869" i="1"/>
  <c r="X869" i="1" s="1"/>
  <c r="AB869" i="1" s="1"/>
  <c r="AC869" i="1" s="1"/>
  <c r="P869" i="1"/>
  <c r="O869" i="1"/>
  <c r="R869" i="1" s="1"/>
  <c r="U869" i="1" s="1"/>
  <c r="V869" i="1" s="1"/>
  <c r="N869" i="1"/>
  <c r="M869" i="1"/>
  <c r="Q2091" i="1"/>
  <c r="X2091" i="1" s="1"/>
  <c r="AB2091" i="1" s="1"/>
  <c r="AC2091" i="1" s="1"/>
  <c r="P2091" i="1"/>
  <c r="O2091" i="1"/>
  <c r="R2091" i="1" s="1"/>
  <c r="U2091" i="1" s="1"/>
  <c r="V2091" i="1" s="1"/>
  <c r="N2091" i="1"/>
  <c r="M2091" i="1"/>
  <c r="Q2671" i="1"/>
  <c r="X2671" i="1" s="1"/>
  <c r="AB2671" i="1" s="1"/>
  <c r="AC2671" i="1" s="1"/>
  <c r="P2671" i="1"/>
  <c r="O2671" i="1"/>
  <c r="R2671" i="1" s="1"/>
  <c r="U2671" i="1" s="1"/>
  <c r="V2671" i="1" s="1"/>
  <c r="N2671" i="1"/>
  <c r="M2671" i="1"/>
  <c r="Q3972" i="1"/>
  <c r="X3972" i="1" s="1"/>
  <c r="AB3972" i="1" s="1"/>
  <c r="AC3972" i="1" s="1"/>
  <c r="P3972" i="1"/>
  <c r="O3972" i="1"/>
  <c r="R3972" i="1" s="1"/>
  <c r="U3972" i="1" s="1"/>
  <c r="V3972" i="1" s="1"/>
  <c r="N3972" i="1"/>
  <c r="M3972" i="1"/>
  <c r="Q713" i="1"/>
  <c r="X713" i="1" s="1"/>
  <c r="AB713" i="1" s="1"/>
  <c r="AC713" i="1" s="1"/>
  <c r="P713" i="1"/>
  <c r="O713" i="1"/>
  <c r="R713" i="1" s="1"/>
  <c r="U713" i="1" s="1"/>
  <c r="V713" i="1" s="1"/>
  <c r="N713" i="1"/>
  <c r="M713" i="1"/>
  <c r="Q4070" i="1"/>
  <c r="X4070" i="1" s="1"/>
  <c r="AB4070" i="1" s="1"/>
  <c r="AC4070" i="1" s="1"/>
  <c r="P4070" i="1"/>
  <c r="O4070" i="1"/>
  <c r="R4070" i="1" s="1"/>
  <c r="U4070" i="1" s="1"/>
  <c r="V4070" i="1" s="1"/>
  <c r="N4070" i="1"/>
  <c r="M4070" i="1"/>
  <c r="Q2791" i="1"/>
  <c r="X2791" i="1" s="1"/>
  <c r="AB2791" i="1" s="1"/>
  <c r="AC2791" i="1" s="1"/>
  <c r="P2791" i="1"/>
  <c r="O2791" i="1"/>
  <c r="R2791" i="1" s="1"/>
  <c r="U2791" i="1" s="1"/>
  <c r="V2791" i="1" s="1"/>
  <c r="N2791" i="1"/>
  <c r="M2791" i="1"/>
  <c r="Q2107" i="1"/>
  <c r="X2107" i="1" s="1"/>
  <c r="AB2107" i="1" s="1"/>
  <c r="AC2107" i="1" s="1"/>
  <c r="P2107" i="1"/>
  <c r="O2107" i="1"/>
  <c r="R2107" i="1" s="1"/>
  <c r="U2107" i="1" s="1"/>
  <c r="V2107" i="1" s="1"/>
  <c r="N2107" i="1"/>
  <c r="M2107" i="1"/>
  <c r="Q4904" i="1"/>
  <c r="X4904" i="1" s="1"/>
  <c r="AB4904" i="1" s="1"/>
  <c r="AC4904" i="1" s="1"/>
  <c r="P4904" i="1"/>
  <c r="O4904" i="1"/>
  <c r="R4904" i="1" s="1"/>
  <c r="U4904" i="1" s="1"/>
  <c r="V4904" i="1" s="1"/>
  <c r="N4904" i="1"/>
  <c r="M4904" i="1"/>
  <c r="Q2169" i="1"/>
  <c r="X2169" i="1" s="1"/>
  <c r="AB2169" i="1" s="1"/>
  <c r="AC2169" i="1" s="1"/>
  <c r="P2169" i="1"/>
  <c r="O2169" i="1"/>
  <c r="R2169" i="1" s="1"/>
  <c r="U2169" i="1" s="1"/>
  <c r="V2169" i="1" s="1"/>
  <c r="N2169" i="1"/>
  <c r="M2169" i="1"/>
  <c r="Q5186" i="1"/>
  <c r="X5186" i="1" s="1"/>
  <c r="AB5186" i="1" s="1"/>
  <c r="AC5186" i="1" s="1"/>
  <c r="P5186" i="1"/>
  <c r="O5186" i="1"/>
  <c r="R5186" i="1" s="1"/>
  <c r="U5186" i="1" s="1"/>
  <c r="V5186" i="1" s="1"/>
  <c r="N5186" i="1"/>
  <c r="M5186" i="1"/>
  <c r="Q6079" i="1"/>
  <c r="X6079" i="1" s="1"/>
  <c r="AB6079" i="1" s="1"/>
  <c r="AC6079" i="1" s="1"/>
  <c r="P6079" i="1"/>
  <c r="O6079" i="1"/>
  <c r="R6079" i="1" s="1"/>
  <c r="U6079" i="1" s="1"/>
  <c r="V6079" i="1" s="1"/>
  <c r="N6079" i="1"/>
  <c r="M6079" i="1"/>
  <c r="Q1004" i="1"/>
  <c r="X1004" i="1" s="1"/>
  <c r="AB1004" i="1" s="1"/>
  <c r="AC1004" i="1" s="1"/>
  <c r="P1004" i="1"/>
  <c r="O1004" i="1"/>
  <c r="R1004" i="1" s="1"/>
  <c r="U1004" i="1" s="1"/>
  <c r="V1004" i="1" s="1"/>
  <c r="N1004" i="1"/>
  <c r="M1004" i="1"/>
  <c r="Q7986" i="1"/>
  <c r="X7986" i="1" s="1"/>
  <c r="AB7986" i="1" s="1"/>
  <c r="AC7986" i="1" s="1"/>
  <c r="P7986" i="1"/>
  <c r="O7986" i="1"/>
  <c r="R7986" i="1" s="1"/>
  <c r="U7986" i="1" s="1"/>
  <c r="V7986" i="1" s="1"/>
  <c r="N7986" i="1"/>
  <c r="M7986" i="1"/>
  <c r="Q4604" i="1"/>
  <c r="X4604" i="1" s="1"/>
  <c r="AB4604" i="1" s="1"/>
  <c r="AC4604" i="1" s="1"/>
  <c r="P4604" i="1"/>
  <c r="O4604" i="1"/>
  <c r="R4604" i="1" s="1"/>
  <c r="U4604" i="1" s="1"/>
  <c r="V4604" i="1" s="1"/>
  <c r="N4604" i="1"/>
  <c r="M4604" i="1"/>
  <c r="Q3758" i="1"/>
  <c r="X3758" i="1" s="1"/>
  <c r="AB3758" i="1" s="1"/>
  <c r="AC3758" i="1" s="1"/>
  <c r="P3758" i="1"/>
  <c r="O3758" i="1"/>
  <c r="R3758" i="1" s="1"/>
  <c r="U3758" i="1" s="1"/>
  <c r="V3758" i="1" s="1"/>
  <c r="N3758" i="1"/>
  <c r="M3758" i="1"/>
  <c r="Q3757" i="1"/>
  <c r="X3757" i="1" s="1"/>
  <c r="AB3757" i="1" s="1"/>
  <c r="AC3757" i="1" s="1"/>
  <c r="P3757" i="1"/>
  <c r="O3757" i="1"/>
  <c r="R3757" i="1" s="1"/>
  <c r="U3757" i="1" s="1"/>
  <c r="V3757" i="1" s="1"/>
  <c r="N3757" i="1"/>
  <c r="M3757" i="1"/>
  <c r="Q3449" i="1"/>
  <c r="X3449" i="1" s="1"/>
  <c r="AB3449" i="1" s="1"/>
  <c r="AC3449" i="1" s="1"/>
  <c r="P3449" i="1"/>
  <c r="O3449" i="1"/>
  <c r="R3449" i="1" s="1"/>
  <c r="U3449" i="1" s="1"/>
  <c r="V3449" i="1" s="1"/>
  <c r="N3449" i="1"/>
  <c r="M3449" i="1"/>
  <c r="Q3528" i="1"/>
  <c r="X3528" i="1" s="1"/>
  <c r="AB3528" i="1" s="1"/>
  <c r="AC3528" i="1" s="1"/>
  <c r="P3528" i="1"/>
  <c r="O3528" i="1"/>
  <c r="R3528" i="1" s="1"/>
  <c r="U3528" i="1" s="1"/>
  <c r="V3528" i="1" s="1"/>
  <c r="N3528" i="1"/>
  <c r="M3528" i="1"/>
  <c r="Q5118" i="1"/>
  <c r="X5118" i="1" s="1"/>
  <c r="AB5118" i="1" s="1"/>
  <c r="AC5118" i="1" s="1"/>
  <c r="P5118" i="1"/>
  <c r="O5118" i="1"/>
  <c r="R5118" i="1" s="1"/>
  <c r="U5118" i="1" s="1"/>
  <c r="V5118" i="1" s="1"/>
  <c r="N5118" i="1"/>
  <c r="M5118" i="1"/>
  <c r="Q4246" i="1"/>
  <c r="X4246" i="1" s="1"/>
  <c r="AB4246" i="1" s="1"/>
  <c r="AC4246" i="1" s="1"/>
  <c r="P4246" i="1"/>
  <c r="O4246" i="1"/>
  <c r="R4246" i="1" s="1"/>
  <c r="U4246" i="1" s="1"/>
  <c r="V4246" i="1" s="1"/>
  <c r="N4246" i="1"/>
  <c r="M4246" i="1"/>
  <c r="Q3717" i="1"/>
  <c r="X3717" i="1" s="1"/>
  <c r="AB3717" i="1" s="1"/>
  <c r="AC3717" i="1" s="1"/>
  <c r="P3717" i="1"/>
  <c r="O3717" i="1"/>
  <c r="R3717" i="1" s="1"/>
  <c r="U3717" i="1" s="1"/>
  <c r="V3717" i="1" s="1"/>
  <c r="N3717" i="1"/>
  <c r="M3717" i="1"/>
  <c r="Q3334" i="1"/>
  <c r="X3334" i="1" s="1"/>
  <c r="AB3334" i="1" s="1"/>
  <c r="AC3334" i="1" s="1"/>
  <c r="P3334" i="1"/>
  <c r="O3334" i="1"/>
  <c r="R3334" i="1" s="1"/>
  <c r="U3334" i="1" s="1"/>
  <c r="V3334" i="1" s="1"/>
  <c r="N3334" i="1"/>
  <c r="M3334" i="1"/>
  <c r="Q2532" i="1"/>
  <c r="X2532" i="1" s="1"/>
  <c r="AB2532" i="1" s="1"/>
  <c r="AC2532" i="1" s="1"/>
  <c r="P2532" i="1"/>
  <c r="O2532" i="1"/>
  <c r="R2532" i="1" s="1"/>
  <c r="U2532" i="1" s="1"/>
  <c r="V2532" i="1" s="1"/>
  <c r="N2532" i="1"/>
  <c r="M2532" i="1"/>
  <c r="Q6741" i="1"/>
  <c r="X6741" i="1" s="1"/>
  <c r="AB6741" i="1" s="1"/>
  <c r="AC6741" i="1" s="1"/>
  <c r="P6741" i="1"/>
  <c r="O6741" i="1"/>
  <c r="R6741" i="1" s="1"/>
  <c r="U6741" i="1" s="1"/>
  <c r="V6741" i="1" s="1"/>
  <c r="N6741" i="1"/>
  <c r="M6741" i="1"/>
  <c r="Q2714" i="1"/>
  <c r="X2714" i="1" s="1"/>
  <c r="AB2714" i="1" s="1"/>
  <c r="AC2714" i="1" s="1"/>
  <c r="P2714" i="1"/>
  <c r="O2714" i="1"/>
  <c r="R2714" i="1" s="1"/>
  <c r="U2714" i="1" s="1"/>
  <c r="V2714" i="1" s="1"/>
  <c r="N2714" i="1"/>
  <c r="M2714" i="1"/>
  <c r="Q4443" i="1"/>
  <c r="X4443" i="1" s="1"/>
  <c r="AB4443" i="1" s="1"/>
  <c r="AC4443" i="1" s="1"/>
  <c r="P4443" i="1"/>
  <c r="O4443" i="1"/>
  <c r="R4443" i="1" s="1"/>
  <c r="U4443" i="1" s="1"/>
  <c r="V4443" i="1" s="1"/>
  <c r="N4443" i="1"/>
  <c r="M4443" i="1"/>
  <c r="Q6062" i="1"/>
  <c r="X6062" i="1" s="1"/>
  <c r="AB6062" i="1" s="1"/>
  <c r="AC6062" i="1" s="1"/>
  <c r="P6062" i="1"/>
  <c r="O6062" i="1"/>
  <c r="R6062" i="1" s="1"/>
  <c r="U6062" i="1" s="1"/>
  <c r="V6062" i="1" s="1"/>
  <c r="N6062" i="1"/>
  <c r="M6062" i="1"/>
  <c r="Q3363" i="1"/>
  <c r="X3363" i="1" s="1"/>
  <c r="AB3363" i="1" s="1"/>
  <c r="AC3363" i="1" s="1"/>
  <c r="P3363" i="1"/>
  <c r="O3363" i="1"/>
  <c r="R3363" i="1" s="1"/>
  <c r="U3363" i="1" s="1"/>
  <c r="V3363" i="1" s="1"/>
  <c r="N3363" i="1"/>
  <c r="M3363" i="1"/>
  <c r="Q1583" i="1"/>
  <c r="X1583" i="1" s="1"/>
  <c r="AB1583" i="1" s="1"/>
  <c r="AC1583" i="1" s="1"/>
  <c r="P1583" i="1"/>
  <c r="O1583" i="1"/>
  <c r="R1583" i="1" s="1"/>
  <c r="U1583" i="1" s="1"/>
  <c r="V1583" i="1" s="1"/>
  <c r="N1583" i="1"/>
  <c r="M1583" i="1"/>
  <c r="Q5805" i="1"/>
  <c r="X5805" i="1" s="1"/>
  <c r="AB5805" i="1" s="1"/>
  <c r="AC5805" i="1" s="1"/>
  <c r="P5805" i="1"/>
  <c r="O5805" i="1"/>
  <c r="R5805" i="1" s="1"/>
  <c r="U5805" i="1" s="1"/>
  <c r="V5805" i="1" s="1"/>
  <c r="N5805" i="1"/>
  <c r="M5805" i="1"/>
  <c r="Q4172" i="1"/>
  <c r="X4172" i="1" s="1"/>
  <c r="AB4172" i="1" s="1"/>
  <c r="AC4172" i="1" s="1"/>
  <c r="P4172" i="1"/>
  <c r="O4172" i="1"/>
  <c r="R4172" i="1" s="1"/>
  <c r="U4172" i="1" s="1"/>
  <c r="V4172" i="1" s="1"/>
  <c r="N4172" i="1"/>
  <c r="M4172" i="1"/>
  <c r="Q5137" i="1"/>
  <c r="X5137" i="1" s="1"/>
  <c r="AB5137" i="1" s="1"/>
  <c r="AC5137" i="1" s="1"/>
  <c r="P5137" i="1"/>
  <c r="O5137" i="1"/>
  <c r="R5137" i="1" s="1"/>
  <c r="U5137" i="1" s="1"/>
  <c r="V5137" i="1" s="1"/>
  <c r="N5137" i="1"/>
  <c r="M5137" i="1"/>
  <c r="Q4822" i="1"/>
  <c r="X4822" i="1" s="1"/>
  <c r="AB4822" i="1" s="1"/>
  <c r="AC4822" i="1" s="1"/>
  <c r="P4822" i="1"/>
  <c r="O4822" i="1"/>
  <c r="R4822" i="1" s="1"/>
  <c r="U4822" i="1" s="1"/>
  <c r="V4822" i="1" s="1"/>
  <c r="N4822" i="1"/>
  <c r="M4822" i="1"/>
  <c r="Q4957" i="1"/>
  <c r="X4957" i="1" s="1"/>
  <c r="AB4957" i="1" s="1"/>
  <c r="AC4957" i="1" s="1"/>
  <c r="P4957" i="1"/>
  <c r="O4957" i="1"/>
  <c r="R4957" i="1" s="1"/>
  <c r="U4957" i="1" s="1"/>
  <c r="V4957" i="1" s="1"/>
  <c r="N4957" i="1"/>
  <c r="M4957" i="1"/>
  <c r="Q4450" i="1"/>
  <c r="X4450" i="1" s="1"/>
  <c r="AB4450" i="1" s="1"/>
  <c r="AC4450" i="1" s="1"/>
  <c r="P4450" i="1"/>
  <c r="O4450" i="1"/>
  <c r="R4450" i="1" s="1"/>
  <c r="U4450" i="1" s="1"/>
  <c r="V4450" i="1" s="1"/>
  <c r="N4450" i="1"/>
  <c r="M4450" i="1"/>
  <c r="Q1675" i="1"/>
  <c r="X1675" i="1" s="1"/>
  <c r="AB1675" i="1" s="1"/>
  <c r="AC1675" i="1" s="1"/>
  <c r="P1675" i="1"/>
  <c r="O1675" i="1"/>
  <c r="R1675" i="1" s="1"/>
  <c r="U1675" i="1" s="1"/>
  <c r="V1675" i="1" s="1"/>
  <c r="N1675" i="1"/>
  <c r="M1675" i="1"/>
  <c r="Q3986" i="1"/>
  <c r="X3986" i="1" s="1"/>
  <c r="AB3986" i="1" s="1"/>
  <c r="AC3986" i="1" s="1"/>
  <c r="P3986" i="1"/>
  <c r="O3986" i="1"/>
  <c r="R3986" i="1" s="1"/>
  <c r="U3986" i="1" s="1"/>
  <c r="V3986" i="1" s="1"/>
  <c r="N3986" i="1"/>
  <c r="M3986" i="1"/>
  <c r="Q719" i="1"/>
  <c r="X719" i="1" s="1"/>
  <c r="AB719" i="1" s="1"/>
  <c r="AC719" i="1" s="1"/>
  <c r="P719" i="1"/>
  <c r="O719" i="1"/>
  <c r="R719" i="1" s="1"/>
  <c r="U719" i="1" s="1"/>
  <c r="V719" i="1" s="1"/>
  <c r="N719" i="1"/>
  <c r="M719" i="1"/>
  <c r="Q8093" i="1"/>
  <c r="X8093" i="1" s="1"/>
  <c r="AB8093" i="1" s="1"/>
  <c r="AC8093" i="1" s="1"/>
  <c r="P8093" i="1"/>
  <c r="O8093" i="1"/>
  <c r="R8093" i="1" s="1"/>
  <c r="U8093" i="1" s="1"/>
  <c r="V8093" i="1" s="1"/>
  <c r="N8093" i="1"/>
  <c r="M8093" i="1"/>
  <c r="Q1035" i="1"/>
  <c r="X1035" i="1" s="1"/>
  <c r="AB1035" i="1" s="1"/>
  <c r="AC1035" i="1" s="1"/>
  <c r="P1035" i="1"/>
  <c r="O1035" i="1"/>
  <c r="R1035" i="1" s="1"/>
  <c r="U1035" i="1" s="1"/>
  <c r="V1035" i="1" s="1"/>
  <c r="N1035" i="1"/>
  <c r="M1035" i="1"/>
  <c r="Q1191" i="1"/>
  <c r="X1191" i="1" s="1"/>
  <c r="AB1191" i="1" s="1"/>
  <c r="AC1191" i="1" s="1"/>
  <c r="P1191" i="1"/>
  <c r="O1191" i="1"/>
  <c r="R1191" i="1" s="1"/>
  <c r="U1191" i="1" s="1"/>
  <c r="V1191" i="1" s="1"/>
  <c r="N1191" i="1"/>
  <c r="M1191" i="1"/>
  <c r="Q7735" i="1"/>
  <c r="X7735" i="1" s="1"/>
  <c r="AB7735" i="1" s="1"/>
  <c r="AC7735" i="1" s="1"/>
  <c r="P7735" i="1"/>
  <c r="O7735" i="1"/>
  <c r="R7735" i="1" s="1"/>
  <c r="U7735" i="1" s="1"/>
  <c r="V7735" i="1" s="1"/>
  <c r="N7735" i="1"/>
  <c r="M7735" i="1"/>
  <c r="Q1766" i="1"/>
  <c r="X1766" i="1" s="1"/>
  <c r="AB1766" i="1" s="1"/>
  <c r="AC1766" i="1" s="1"/>
  <c r="P1766" i="1"/>
  <c r="O1766" i="1"/>
  <c r="R1766" i="1" s="1"/>
  <c r="U1766" i="1" s="1"/>
  <c r="V1766" i="1" s="1"/>
  <c r="N1766" i="1"/>
  <c r="M1766" i="1"/>
  <c r="Q1003" i="1"/>
  <c r="X1003" i="1" s="1"/>
  <c r="AB1003" i="1" s="1"/>
  <c r="AC1003" i="1" s="1"/>
  <c r="P1003" i="1"/>
  <c r="O1003" i="1"/>
  <c r="R1003" i="1" s="1"/>
  <c r="U1003" i="1" s="1"/>
  <c r="V1003" i="1" s="1"/>
  <c r="N1003" i="1"/>
  <c r="M1003" i="1"/>
  <c r="Q2076" i="1"/>
  <c r="X2076" i="1" s="1"/>
  <c r="AB2076" i="1" s="1"/>
  <c r="AC2076" i="1" s="1"/>
  <c r="P2076" i="1"/>
  <c r="O2076" i="1"/>
  <c r="R2076" i="1" s="1"/>
  <c r="U2076" i="1" s="1"/>
  <c r="V2076" i="1" s="1"/>
  <c r="N2076" i="1"/>
  <c r="M2076" i="1"/>
  <c r="Q7516" i="1"/>
  <c r="X7516" i="1" s="1"/>
  <c r="AB7516" i="1" s="1"/>
  <c r="AC7516" i="1" s="1"/>
  <c r="P7516" i="1"/>
  <c r="O7516" i="1"/>
  <c r="R7516" i="1" s="1"/>
  <c r="U7516" i="1" s="1"/>
  <c r="V7516" i="1" s="1"/>
  <c r="N7516" i="1"/>
  <c r="M7516" i="1"/>
  <c r="Q3437" i="1"/>
  <c r="X3437" i="1" s="1"/>
  <c r="AB3437" i="1" s="1"/>
  <c r="AC3437" i="1" s="1"/>
  <c r="P3437" i="1"/>
  <c r="O3437" i="1"/>
  <c r="R3437" i="1" s="1"/>
  <c r="U3437" i="1" s="1"/>
  <c r="V3437" i="1" s="1"/>
  <c r="N3437" i="1"/>
  <c r="M3437" i="1"/>
  <c r="Q4269" i="1"/>
  <c r="X4269" i="1" s="1"/>
  <c r="AB4269" i="1" s="1"/>
  <c r="AC4269" i="1" s="1"/>
  <c r="P4269" i="1"/>
  <c r="O4269" i="1"/>
  <c r="R4269" i="1" s="1"/>
  <c r="U4269" i="1" s="1"/>
  <c r="V4269" i="1" s="1"/>
  <c r="N4269" i="1"/>
  <c r="M4269" i="1"/>
  <c r="Q5249" i="1"/>
  <c r="X5249" i="1" s="1"/>
  <c r="AB5249" i="1" s="1"/>
  <c r="AC5249" i="1" s="1"/>
  <c r="P5249" i="1"/>
  <c r="O5249" i="1"/>
  <c r="R5249" i="1" s="1"/>
  <c r="U5249" i="1" s="1"/>
  <c r="V5249" i="1" s="1"/>
  <c r="N5249" i="1"/>
  <c r="M5249" i="1"/>
  <c r="Q4340" i="1"/>
  <c r="X4340" i="1" s="1"/>
  <c r="AB4340" i="1" s="1"/>
  <c r="AC4340" i="1" s="1"/>
  <c r="P4340" i="1"/>
  <c r="O4340" i="1"/>
  <c r="R4340" i="1" s="1"/>
  <c r="U4340" i="1" s="1"/>
  <c r="V4340" i="1" s="1"/>
  <c r="N4340" i="1"/>
  <c r="M4340" i="1"/>
  <c r="Q2890" i="1"/>
  <c r="X2890" i="1" s="1"/>
  <c r="AB2890" i="1" s="1"/>
  <c r="AC2890" i="1" s="1"/>
  <c r="P2890" i="1"/>
  <c r="O2890" i="1"/>
  <c r="R2890" i="1" s="1"/>
  <c r="U2890" i="1" s="1"/>
  <c r="V2890" i="1" s="1"/>
  <c r="N2890" i="1"/>
  <c r="M2890" i="1"/>
  <c r="Q3516" i="1"/>
  <c r="X3516" i="1" s="1"/>
  <c r="AB3516" i="1" s="1"/>
  <c r="AC3516" i="1" s="1"/>
  <c r="P3516" i="1"/>
  <c r="O3516" i="1"/>
  <c r="R3516" i="1" s="1"/>
  <c r="U3516" i="1" s="1"/>
  <c r="V3516" i="1" s="1"/>
  <c r="N3516" i="1"/>
  <c r="M3516" i="1"/>
  <c r="Q5822" i="1"/>
  <c r="X5822" i="1" s="1"/>
  <c r="AB5822" i="1" s="1"/>
  <c r="AC5822" i="1" s="1"/>
  <c r="P5822" i="1"/>
  <c r="O5822" i="1"/>
  <c r="R5822" i="1" s="1"/>
  <c r="U5822" i="1" s="1"/>
  <c r="V5822" i="1" s="1"/>
  <c r="N5822" i="1"/>
  <c r="M5822" i="1"/>
  <c r="Q2712" i="1"/>
  <c r="X2712" i="1" s="1"/>
  <c r="AB2712" i="1" s="1"/>
  <c r="AC2712" i="1" s="1"/>
  <c r="P2712" i="1"/>
  <c r="O2712" i="1"/>
  <c r="R2712" i="1" s="1"/>
  <c r="U2712" i="1" s="1"/>
  <c r="V2712" i="1" s="1"/>
  <c r="N2712" i="1"/>
  <c r="M2712" i="1"/>
  <c r="Q3462" i="1"/>
  <c r="X3462" i="1" s="1"/>
  <c r="AB3462" i="1" s="1"/>
  <c r="AC3462" i="1" s="1"/>
  <c r="P3462" i="1"/>
  <c r="O3462" i="1"/>
  <c r="R3462" i="1" s="1"/>
  <c r="U3462" i="1" s="1"/>
  <c r="V3462" i="1" s="1"/>
  <c r="N3462" i="1"/>
  <c r="M3462" i="1"/>
  <c r="Q5687" i="1"/>
  <c r="X5687" i="1" s="1"/>
  <c r="AB5687" i="1" s="1"/>
  <c r="AC5687" i="1" s="1"/>
  <c r="P5687" i="1"/>
  <c r="O5687" i="1"/>
  <c r="R5687" i="1" s="1"/>
  <c r="U5687" i="1" s="1"/>
  <c r="V5687" i="1" s="1"/>
  <c r="N5687" i="1"/>
  <c r="M5687" i="1"/>
  <c r="Q5596" i="1"/>
  <c r="X5596" i="1" s="1"/>
  <c r="AB5596" i="1" s="1"/>
  <c r="AC5596" i="1" s="1"/>
  <c r="P5596" i="1"/>
  <c r="O5596" i="1"/>
  <c r="R5596" i="1" s="1"/>
  <c r="U5596" i="1" s="1"/>
  <c r="V5596" i="1" s="1"/>
  <c r="N5596" i="1"/>
  <c r="M5596" i="1"/>
  <c r="Q2207" i="1"/>
  <c r="X2207" i="1" s="1"/>
  <c r="AB2207" i="1" s="1"/>
  <c r="AC2207" i="1" s="1"/>
  <c r="P2207" i="1"/>
  <c r="O2207" i="1"/>
  <c r="R2207" i="1" s="1"/>
  <c r="U2207" i="1" s="1"/>
  <c r="V2207" i="1" s="1"/>
  <c r="N2207" i="1"/>
  <c r="M2207" i="1"/>
  <c r="Q2780" i="1"/>
  <c r="X2780" i="1" s="1"/>
  <c r="AB2780" i="1" s="1"/>
  <c r="AC2780" i="1" s="1"/>
  <c r="P2780" i="1"/>
  <c r="O2780" i="1"/>
  <c r="R2780" i="1" s="1"/>
  <c r="U2780" i="1" s="1"/>
  <c r="V2780" i="1" s="1"/>
  <c r="N2780" i="1"/>
  <c r="M2780" i="1"/>
  <c r="Q6363" i="1"/>
  <c r="X6363" i="1" s="1"/>
  <c r="AB6363" i="1" s="1"/>
  <c r="AC6363" i="1" s="1"/>
  <c r="P6363" i="1"/>
  <c r="O6363" i="1"/>
  <c r="R6363" i="1" s="1"/>
  <c r="U6363" i="1" s="1"/>
  <c r="V6363" i="1" s="1"/>
  <c r="N6363" i="1"/>
  <c r="M6363" i="1"/>
  <c r="Q7173" i="1"/>
  <c r="X7173" i="1" s="1"/>
  <c r="AB7173" i="1" s="1"/>
  <c r="AC7173" i="1" s="1"/>
  <c r="P7173" i="1"/>
  <c r="O7173" i="1"/>
  <c r="R7173" i="1" s="1"/>
  <c r="U7173" i="1" s="1"/>
  <c r="V7173" i="1" s="1"/>
  <c r="N7173" i="1"/>
  <c r="M7173" i="1"/>
  <c r="Q5553" i="1"/>
  <c r="X5553" i="1" s="1"/>
  <c r="AB5553" i="1" s="1"/>
  <c r="AC5553" i="1" s="1"/>
  <c r="P5553" i="1"/>
  <c r="O5553" i="1"/>
  <c r="R5553" i="1" s="1"/>
  <c r="U5553" i="1" s="1"/>
  <c r="V5553" i="1" s="1"/>
  <c r="N5553" i="1"/>
  <c r="M5553" i="1"/>
  <c r="Q4629" i="1"/>
  <c r="X4629" i="1" s="1"/>
  <c r="AB4629" i="1" s="1"/>
  <c r="AC4629" i="1" s="1"/>
  <c r="P4629" i="1"/>
  <c r="O4629" i="1"/>
  <c r="R4629" i="1" s="1"/>
  <c r="U4629" i="1" s="1"/>
  <c r="V4629" i="1" s="1"/>
  <c r="N4629" i="1"/>
  <c r="M4629" i="1"/>
  <c r="Q3948" i="1"/>
  <c r="X3948" i="1" s="1"/>
  <c r="AB3948" i="1" s="1"/>
  <c r="AC3948" i="1" s="1"/>
  <c r="P3948" i="1"/>
  <c r="O3948" i="1"/>
  <c r="R3948" i="1" s="1"/>
  <c r="U3948" i="1" s="1"/>
  <c r="V3948" i="1" s="1"/>
  <c r="N3948" i="1"/>
  <c r="M3948" i="1"/>
  <c r="Q6330" i="1"/>
  <c r="X6330" i="1" s="1"/>
  <c r="AB6330" i="1" s="1"/>
  <c r="AC6330" i="1" s="1"/>
  <c r="P6330" i="1"/>
  <c r="O6330" i="1"/>
  <c r="R6330" i="1" s="1"/>
  <c r="U6330" i="1" s="1"/>
  <c r="V6330" i="1" s="1"/>
  <c r="N6330" i="1"/>
  <c r="M6330" i="1"/>
  <c r="Q4537" i="1"/>
  <c r="X4537" i="1" s="1"/>
  <c r="AB4537" i="1" s="1"/>
  <c r="AC4537" i="1" s="1"/>
  <c r="P4537" i="1"/>
  <c r="O4537" i="1"/>
  <c r="R4537" i="1" s="1"/>
  <c r="U4537" i="1" s="1"/>
  <c r="V4537" i="1" s="1"/>
  <c r="N4537" i="1"/>
  <c r="M4537" i="1"/>
  <c r="Q7184" i="1"/>
  <c r="X7184" i="1" s="1"/>
  <c r="AB7184" i="1" s="1"/>
  <c r="AC7184" i="1" s="1"/>
  <c r="P7184" i="1"/>
  <c r="O7184" i="1"/>
  <c r="R7184" i="1" s="1"/>
  <c r="U7184" i="1" s="1"/>
  <c r="V7184" i="1" s="1"/>
  <c r="N7184" i="1"/>
  <c r="M7184" i="1"/>
  <c r="Q7581" i="1"/>
  <c r="X7581" i="1" s="1"/>
  <c r="AB7581" i="1" s="1"/>
  <c r="AC7581" i="1" s="1"/>
  <c r="P7581" i="1"/>
  <c r="O7581" i="1"/>
  <c r="R7581" i="1" s="1"/>
  <c r="U7581" i="1" s="1"/>
  <c r="V7581" i="1" s="1"/>
  <c r="N7581" i="1"/>
  <c r="M7581" i="1"/>
  <c r="Q2658" i="1"/>
  <c r="X2658" i="1" s="1"/>
  <c r="AB2658" i="1" s="1"/>
  <c r="AC2658" i="1" s="1"/>
  <c r="P2658" i="1"/>
  <c r="O2658" i="1"/>
  <c r="R2658" i="1" s="1"/>
  <c r="U2658" i="1" s="1"/>
  <c r="V2658" i="1" s="1"/>
  <c r="N2658" i="1"/>
  <c r="M2658" i="1"/>
  <c r="Q985" i="1"/>
  <c r="X985" i="1" s="1"/>
  <c r="AB985" i="1" s="1"/>
  <c r="AC985" i="1" s="1"/>
  <c r="P985" i="1"/>
  <c r="O985" i="1"/>
  <c r="R985" i="1" s="1"/>
  <c r="U985" i="1" s="1"/>
  <c r="V985" i="1" s="1"/>
  <c r="N985" i="1"/>
  <c r="M985" i="1"/>
  <c r="Q4085" i="1"/>
  <c r="X4085" i="1" s="1"/>
  <c r="AB4085" i="1" s="1"/>
  <c r="AC4085" i="1" s="1"/>
  <c r="P4085" i="1"/>
  <c r="O4085" i="1"/>
  <c r="R4085" i="1" s="1"/>
  <c r="U4085" i="1" s="1"/>
  <c r="V4085" i="1" s="1"/>
  <c r="N4085" i="1"/>
  <c r="M4085" i="1"/>
  <c r="Q4527" i="1"/>
  <c r="X4527" i="1" s="1"/>
  <c r="AB4527" i="1" s="1"/>
  <c r="AC4527" i="1" s="1"/>
  <c r="P4527" i="1"/>
  <c r="O4527" i="1"/>
  <c r="R4527" i="1" s="1"/>
  <c r="U4527" i="1" s="1"/>
  <c r="V4527" i="1" s="1"/>
  <c r="N4527" i="1"/>
  <c r="M4527" i="1"/>
  <c r="Q655" i="1"/>
  <c r="X655" i="1" s="1"/>
  <c r="AB655" i="1" s="1"/>
  <c r="AC655" i="1" s="1"/>
  <c r="P655" i="1"/>
  <c r="O655" i="1"/>
  <c r="R655" i="1" s="1"/>
  <c r="U655" i="1" s="1"/>
  <c r="V655" i="1" s="1"/>
  <c r="N655" i="1"/>
  <c r="M655" i="1"/>
  <c r="Q5023" i="1"/>
  <c r="X5023" i="1" s="1"/>
  <c r="AB5023" i="1" s="1"/>
  <c r="AC5023" i="1" s="1"/>
  <c r="P5023" i="1"/>
  <c r="O5023" i="1"/>
  <c r="R5023" i="1" s="1"/>
  <c r="U5023" i="1" s="1"/>
  <c r="V5023" i="1" s="1"/>
  <c r="N5023" i="1"/>
  <c r="M5023" i="1"/>
  <c r="Q927" i="1"/>
  <c r="X927" i="1" s="1"/>
  <c r="AB927" i="1" s="1"/>
  <c r="AC927" i="1" s="1"/>
  <c r="P927" i="1"/>
  <c r="O927" i="1"/>
  <c r="R927" i="1" s="1"/>
  <c r="U927" i="1" s="1"/>
  <c r="V927" i="1" s="1"/>
  <c r="N927" i="1"/>
  <c r="M927" i="1"/>
  <c r="Q5546" i="1"/>
  <c r="X5546" i="1" s="1"/>
  <c r="AB5546" i="1" s="1"/>
  <c r="AC5546" i="1" s="1"/>
  <c r="P5546" i="1"/>
  <c r="O5546" i="1"/>
  <c r="R5546" i="1" s="1"/>
  <c r="U5546" i="1" s="1"/>
  <c r="V5546" i="1" s="1"/>
  <c r="N5546" i="1"/>
  <c r="M5546" i="1"/>
  <c r="Q5455" i="1"/>
  <c r="X5455" i="1" s="1"/>
  <c r="AB5455" i="1" s="1"/>
  <c r="AC5455" i="1" s="1"/>
  <c r="P5455" i="1"/>
  <c r="O5455" i="1"/>
  <c r="R5455" i="1" s="1"/>
  <c r="U5455" i="1" s="1"/>
  <c r="V5455" i="1" s="1"/>
  <c r="N5455" i="1"/>
  <c r="M5455" i="1"/>
  <c r="Q5844" i="1"/>
  <c r="X5844" i="1" s="1"/>
  <c r="AB5844" i="1" s="1"/>
  <c r="AC5844" i="1" s="1"/>
  <c r="P5844" i="1"/>
  <c r="O5844" i="1"/>
  <c r="R5844" i="1" s="1"/>
  <c r="U5844" i="1" s="1"/>
  <c r="V5844" i="1" s="1"/>
  <c r="N5844" i="1"/>
  <c r="M5844" i="1"/>
  <c r="Q5480" i="1"/>
  <c r="X5480" i="1" s="1"/>
  <c r="AB5480" i="1" s="1"/>
  <c r="AC5480" i="1" s="1"/>
  <c r="P5480" i="1"/>
  <c r="O5480" i="1"/>
  <c r="R5480" i="1" s="1"/>
  <c r="U5480" i="1" s="1"/>
  <c r="V5480" i="1" s="1"/>
  <c r="N5480" i="1"/>
  <c r="M5480" i="1"/>
  <c r="Q2561" i="1"/>
  <c r="X2561" i="1" s="1"/>
  <c r="AB2561" i="1" s="1"/>
  <c r="AC2561" i="1" s="1"/>
  <c r="P2561" i="1"/>
  <c r="O2561" i="1"/>
  <c r="R2561" i="1" s="1"/>
  <c r="U2561" i="1" s="1"/>
  <c r="V2561" i="1" s="1"/>
  <c r="N2561" i="1"/>
  <c r="M2561" i="1"/>
  <c r="Q5713" i="1"/>
  <c r="X5713" i="1" s="1"/>
  <c r="AB5713" i="1" s="1"/>
  <c r="AC5713" i="1" s="1"/>
  <c r="P5713" i="1"/>
  <c r="O5713" i="1"/>
  <c r="R5713" i="1" s="1"/>
  <c r="U5713" i="1" s="1"/>
  <c r="V5713" i="1" s="1"/>
  <c r="N5713" i="1"/>
  <c r="M5713" i="1"/>
  <c r="Q2695" i="1"/>
  <c r="X2695" i="1" s="1"/>
  <c r="AB2695" i="1" s="1"/>
  <c r="AC2695" i="1" s="1"/>
  <c r="P2695" i="1"/>
  <c r="O2695" i="1"/>
  <c r="R2695" i="1" s="1"/>
  <c r="U2695" i="1" s="1"/>
  <c r="V2695" i="1" s="1"/>
  <c r="N2695" i="1"/>
  <c r="M2695" i="1"/>
  <c r="Q3846" i="1"/>
  <c r="X3846" i="1" s="1"/>
  <c r="AB3846" i="1" s="1"/>
  <c r="AC3846" i="1" s="1"/>
  <c r="P3846" i="1"/>
  <c r="O3846" i="1"/>
  <c r="R3846" i="1" s="1"/>
  <c r="U3846" i="1" s="1"/>
  <c r="V3846" i="1" s="1"/>
  <c r="N3846" i="1"/>
  <c r="M3846" i="1"/>
  <c r="Q3386" i="1"/>
  <c r="X3386" i="1" s="1"/>
  <c r="AB3386" i="1" s="1"/>
  <c r="AC3386" i="1" s="1"/>
  <c r="P3386" i="1"/>
  <c r="O3386" i="1"/>
  <c r="R3386" i="1" s="1"/>
  <c r="U3386" i="1" s="1"/>
  <c r="V3386" i="1" s="1"/>
  <c r="N3386" i="1"/>
  <c r="M3386" i="1"/>
  <c r="Q2483" i="1"/>
  <c r="X2483" i="1" s="1"/>
  <c r="AB2483" i="1" s="1"/>
  <c r="AC2483" i="1" s="1"/>
  <c r="P2483" i="1"/>
  <c r="O2483" i="1"/>
  <c r="R2483" i="1" s="1"/>
  <c r="U2483" i="1" s="1"/>
  <c r="V2483" i="1" s="1"/>
  <c r="N2483" i="1"/>
  <c r="M2483" i="1"/>
  <c r="Q6269" i="1"/>
  <c r="X6269" i="1" s="1"/>
  <c r="AB6269" i="1" s="1"/>
  <c r="AC6269" i="1" s="1"/>
  <c r="P6269" i="1"/>
  <c r="O6269" i="1"/>
  <c r="R6269" i="1" s="1"/>
  <c r="U6269" i="1" s="1"/>
  <c r="V6269" i="1" s="1"/>
  <c r="N6269" i="1"/>
  <c r="M6269" i="1"/>
  <c r="Q4943" i="1"/>
  <c r="X4943" i="1" s="1"/>
  <c r="AB4943" i="1" s="1"/>
  <c r="AC4943" i="1" s="1"/>
  <c r="P4943" i="1"/>
  <c r="O4943" i="1"/>
  <c r="R4943" i="1" s="1"/>
  <c r="U4943" i="1" s="1"/>
  <c r="V4943" i="1" s="1"/>
  <c r="N4943" i="1"/>
  <c r="M4943" i="1"/>
  <c r="Q2098" i="1"/>
  <c r="X2098" i="1" s="1"/>
  <c r="AB2098" i="1" s="1"/>
  <c r="AC2098" i="1" s="1"/>
  <c r="P2098" i="1"/>
  <c r="O2098" i="1"/>
  <c r="R2098" i="1" s="1"/>
  <c r="U2098" i="1" s="1"/>
  <c r="V2098" i="1" s="1"/>
  <c r="N2098" i="1"/>
  <c r="M2098" i="1"/>
  <c r="Q7656" i="1"/>
  <c r="X7656" i="1" s="1"/>
  <c r="AB7656" i="1" s="1"/>
  <c r="AC7656" i="1" s="1"/>
  <c r="P7656" i="1"/>
  <c r="O7656" i="1"/>
  <c r="R7656" i="1" s="1"/>
  <c r="U7656" i="1" s="1"/>
  <c r="V7656" i="1" s="1"/>
  <c r="N7656" i="1"/>
  <c r="M7656" i="1"/>
  <c r="Q3031" i="1"/>
  <c r="X3031" i="1" s="1"/>
  <c r="AB3031" i="1" s="1"/>
  <c r="AC3031" i="1" s="1"/>
  <c r="P3031" i="1"/>
  <c r="O3031" i="1"/>
  <c r="R3031" i="1" s="1"/>
  <c r="U3031" i="1" s="1"/>
  <c r="V3031" i="1" s="1"/>
  <c r="N3031" i="1"/>
  <c r="M3031" i="1"/>
  <c r="Q1674" i="1"/>
  <c r="X1674" i="1" s="1"/>
  <c r="AB1674" i="1" s="1"/>
  <c r="AC1674" i="1" s="1"/>
  <c r="P1674" i="1"/>
  <c r="O1674" i="1"/>
  <c r="R1674" i="1" s="1"/>
  <c r="U1674" i="1" s="1"/>
  <c r="V1674" i="1" s="1"/>
  <c r="N1674" i="1"/>
  <c r="M1674" i="1"/>
  <c r="Q2657" i="1"/>
  <c r="X2657" i="1" s="1"/>
  <c r="AB2657" i="1" s="1"/>
  <c r="AC2657" i="1" s="1"/>
  <c r="P2657" i="1"/>
  <c r="O2657" i="1"/>
  <c r="R2657" i="1" s="1"/>
  <c r="U2657" i="1" s="1"/>
  <c r="V2657" i="1" s="1"/>
  <c r="N2657" i="1"/>
  <c r="M2657" i="1"/>
  <c r="Q3934" i="1"/>
  <c r="X3934" i="1" s="1"/>
  <c r="AB3934" i="1" s="1"/>
  <c r="AC3934" i="1" s="1"/>
  <c r="P3934" i="1"/>
  <c r="O3934" i="1"/>
  <c r="R3934" i="1" s="1"/>
  <c r="U3934" i="1" s="1"/>
  <c r="V3934" i="1" s="1"/>
  <c r="N3934" i="1"/>
  <c r="M3934" i="1"/>
  <c r="Q3591" i="1"/>
  <c r="X3591" i="1" s="1"/>
  <c r="AB3591" i="1" s="1"/>
  <c r="AC3591" i="1" s="1"/>
  <c r="P3591" i="1"/>
  <c r="O3591" i="1"/>
  <c r="R3591" i="1" s="1"/>
  <c r="U3591" i="1" s="1"/>
  <c r="V3591" i="1" s="1"/>
  <c r="N3591" i="1"/>
  <c r="M3591" i="1"/>
  <c r="Q823" i="1"/>
  <c r="X823" i="1" s="1"/>
  <c r="AB823" i="1" s="1"/>
  <c r="AC823" i="1" s="1"/>
  <c r="P823" i="1"/>
  <c r="O823" i="1"/>
  <c r="R823" i="1" s="1"/>
  <c r="U823" i="1" s="1"/>
  <c r="V823" i="1" s="1"/>
  <c r="N823" i="1"/>
  <c r="M823" i="1"/>
  <c r="Q4988" i="1"/>
  <c r="X4988" i="1" s="1"/>
  <c r="AB4988" i="1" s="1"/>
  <c r="AC4988" i="1" s="1"/>
  <c r="P4988" i="1"/>
  <c r="O4988" i="1"/>
  <c r="R4988" i="1" s="1"/>
  <c r="U4988" i="1" s="1"/>
  <c r="V4988" i="1" s="1"/>
  <c r="N4988" i="1"/>
  <c r="M4988" i="1"/>
  <c r="Q3419" i="1"/>
  <c r="X3419" i="1" s="1"/>
  <c r="AB3419" i="1" s="1"/>
  <c r="AC3419" i="1" s="1"/>
  <c r="P3419" i="1"/>
  <c r="O3419" i="1"/>
  <c r="R3419" i="1" s="1"/>
  <c r="U3419" i="1" s="1"/>
  <c r="V3419" i="1" s="1"/>
  <c r="N3419" i="1"/>
  <c r="M3419" i="1"/>
  <c r="Q1284" i="1"/>
  <c r="X1284" i="1" s="1"/>
  <c r="AB1284" i="1" s="1"/>
  <c r="AC1284" i="1" s="1"/>
  <c r="P1284" i="1"/>
  <c r="O1284" i="1"/>
  <c r="R1284" i="1" s="1"/>
  <c r="U1284" i="1" s="1"/>
  <c r="V1284" i="1" s="1"/>
  <c r="N1284" i="1"/>
  <c r="M1284" i="1"/>
  <c r="Q5781" i="1"/>
  <c r="X5781" i="1" s="1"/>
  <c r="AB5781" i="1" s="1"/>
  <c r="AC5781" i="1" s="1"/>
  <c r="P5781" i="1"/>
  <c r="O5781" i="1"/>
  <c r="R5781" i="1" s="1"/>
  <c r="U5781" i="1" s="1"/>
  <c r="V5781" i="1" s="1"/>
  <c r="N5781" i="1"/>
  <c r="M5781" i="1"/>
  <c r="Q3263" i="1"/>
  <c r="X3263" i="1" s="1"/>
  <c r="AB3263" i="1" s="1"/>
  <c r="AC3263" i="1" s="1"/>
  <c r="P3263" i="1"/>
  <c r="O3263" i="1"/>
  <c r="R3263" i="1" s="1"/>
  <c r="U3263" i="1" s="1"/>
  <c r="V3263" i="1" s="1"/>
  <c r="N3263" i="1"/>
  <c r="M3263" i="1"/>
  <c r="Q1929" i="1"/>
  <c r="X1929" i="1" s="1"/>
  <c r="AB1929" i="1" s="1"/>
  <c r="AC1929" i="1" s="1"/>
  <c r="P1929" i="1"/>
  <c r="O1929" i="1"/>
  <c r="R1929" i="1" s="1"/>
  <c r="U1929" i="1" s="1"/>
  <c r="V1929" i="1" s="1"/>
  <c r="N1929" i="1"/>
  <c r="M1929" i="1"/>
  <c r="Q1115" i="1"/>
  <c r="X1115" i="1" s="1"/>
  <c r="AB1115" i="1" s="1"/>
  <c r="AC1115" i="1" s="1"/>
  <c r="P1115" i="1"/>
  <c r="O1115" i="1"/>
  <c r="R1115" i="1" s="1"/>
  <c r="U1115" i="1" s="1"/>
  <c r="V1115" i="1" s="1"/>
  <c r="N1115" i="1"/>
  <c r="M1115" i="1"/>
  <c r="Q1354" i="1"/>
  <c r="X1354" i="1" s="1"/>
  <c r="AB1354" i="1" s="1"/>
  <c r="AC1354" i="1" s="1"/>
  <c r="P1354" i="1"/>
  <c r="O1354" i="1"/>
  <c r="R1354" i="1" s="1"/>
  <c r="U1354" i="1" s="1"/>
  <c r="V1354" i="1" s="1"/>
  <c r="N1354" i="1"/>
  <c r="M1354" i="1"/>
  <c r="Q2035" i="1"/>
  <c r="X2035" i="1" s="1"/>
  <c r="AB2035" i="1" s="1"/>
  <c r="AC2035" i="1" s="1"/>
  <c r="P2035" i="1"/>
  <c r="O2035" i="1"/>
  <c r="R2035" i="1" s="1"/>
  <c r="U2035" i="1" s="1"/>
  <c r="V2035" i="1" s="1"/>
  <c r="N2035" i="1"/>
  <c r="M2035" i="1"/>
  <c r="Q7760" i="1"/>
  <c r="X7760" i="1" s="1"/>
  <c r="AB7760" i="1" s="1"/>
  <c r="AC7760" i="1" s="1"/>
  <c r="P7760" i="1"/>
  <c r="O7760" i="1"/>
  <c r="R7760" i="1" s="1"/>
  <c r="U7760" i="1" s="1"/>
  <c r="V7760" i="1" s="1"/>
  <c r="N7760" i="1"/>
  <c r="M7760" i="1"/>
  <c r="Q7336" i="1"/>
  <c r="X7336" i="1" s="1"/>
  <c r="AB7336" i="1" s="1"/>
  <c r="AC7336" i="1" s="1"/>
  <c r="P7336" i="1"/>
  <c r="O7336" i="1"/>
  <c r="R7336" i="1" s="1"/>
  <c r="U7336" i="1" s="1"/>
  <c r="V7336" i="1" s="1"/>
  <c r="N7336" i="1"/>
  <c r="M7336" i="1"/>
  <c r="Q2634" i="1"/>
  <c r="X2634" i="1" s="1"/>
  <c r="AB2634" i="1" s="1"/>
  <c r="AC2634" i="1" s="1"/>
  <c r="P2634" i="1"/>
  <c r="O2634" i="1"/>
  <c r="R2634" i="1" s="1"/>
  <c r="U2634" i="1" s="1"/>
  <c r="V2634" i="1" s="1"/>
  <c r="N2634" i="1"/>
  <c r="M2634" i="1"/>
  <c r="Q4788" i="1"/>
  <c r="X4788" i="1" s="1"/>
  <c r="AB4788" i="1" s="1"/>
  <c r="AC4788" i="1" s="1"/>
  <c r="P4788" i="1"/>
  <c r="O4788" i="1"/>
  <c r="R4788" i="1" s="1"/>
  <c r="U4788" i="1" s="1"/>
  <c r="V4788" i="1" s="1"/>
  <c r="N4788" i="1"/>
  <c r="M4788" i="1"/>
  <c r="Q5365" i="1"/>
  <c r="X5365" i="1" s="1"/>
  <c r="AB5365" i="1" s="1"/>
  <c r="AC5365" i="1" s="1"/>
  <c r="P5365" i="1"/>
  <c r="O5365" i="1"/>
  <c r="R5365" i="1" s="1"/>
  <c r="U5365" i="1" s="1"/>
  <c r="V5365" i="1" s="1"/>
  <c r="N5365" i="1"/>
  <c r="M5365" i="1"/>
  <c r="Q2711" i="1"/>
  <c r="X2711" i="1" s="1"/>
  <c r="AB2711" i="1" s="1"/>
  <c r="AC2711" i="1" s="1"/>
  <c r="P2711" i="1"/>
  <c r="O2711" i="1"/>
  <c r="R2711" i="1" s="1"/>
  <c r="U2711" i="1" s="1"/>
  <c r="V2711" i="1" s="1"/>
  <c r="N2711" i="1"/>
  <c r="M2711" i="1"/>
  <c r="Q4220" i="1"/>
  <c r="X4220" i="1" s="1"/>
  <c r="AB4220" i="1" s="1"/>
  <c r="AC4220" i="1" s="1"/>
  <c r="P4220" i="1"/>
  <c r="O4220" i="1"/>
  <c r="R4220" i="1" s="1"/>
  <c r="U4220" i="1" s="1"/>
  <c r="V4220" i="1" s="1"/>
  <c r="N4220" i="1"/>
  <c r="M4220" i="1"/>
  <c r="Q2649" i="1"/>
  <c r="X2649" i="1" s="1"/>
  <c r="AB2649" i="1" s="1"/>
  <c r="AC2649" i="1" s="1"/>
  <c r="P2649" i="1"/>
  <c r="O2649" i="1"/>
  <c r="R2649" i="1" s="1"/>
  <c r="U2649" i="1" s="1"/>
  <c r="V2649" i="1" s="1"/>
  <c r="N2649" i="1"/>
  <c r="M2649" i="1"/>
  <c r="Q3869" i="1"/>
  <c r="X3869" i="1" s="1"/>
  <c r="AB3869" i="1" s="1"/>
  <c r="AC3869" i="1" s="1"/>
  <c r="P3869" i="1"/>
  <c r="O3869" i="1"/>
  <c r="R3869" i="1" s="1"/>
  <c r="U3869" i="1" s="1"/>
  <c r="V3869" i="1" s="1"/>
  <c r="N3869" i="1"/>
  <c r="M3869" i="1"/>
  <c r="Q2422" i="1"/>
  <c r="X2422" i="1" s="1"/>
  <c r="AB2422" i="1" s="1"/>
  <c r="AC2422" i="1" s="1"/>
  <c r="P2422" i="1"/>
  <c r="O2422" i="1"/>
  <c r="R2422" i="1" s="1"/>
  <c r="U2422" i="1" s="1"/>
  <c r="V2422" i="1" s="1"/>
  <c r="N2422" i="1"/>
  <c r="M2422" i="1"/>
  <c r="Q5366" i="1"/>
  <c r="X5366" i="1" s="1"/>
  <c r="AB5366" i="1" s="1"/>
  <c r="AC5366" i="1" s="1"/>
  <c r="P5366" i="1"/>
  <c r="O5366" i="1"/>
  <c r="R5366" i="1" s="1"/>
  <c r="U5366" i="1" s="1"/>
  <c r="V5366" i="1" s="1"/>
  <c r="N5366" i="1"/>
  <c r="M5366" i="1"/>
  <c r="Q3320" i="1"/>
  <c r="X3320" i="1" s="1"/>
  <c r="AB3320" i="1" s="1"/>
  <c r="AC3320" i="1" s="1"/>
  <c r="P3320" i="1"/>
  <c r="O3320" i="1"/>
  <c r="R3320" i="1" s="1"/>
  <c r="U3320" i="1" s="1"/>
  <c r="V3320" i="1" s="1"/>
  <c r="N3320" i="1"/>
  <c r="M3320" i="1"/>
  <c r="Q5341" i="1"/>
  <c r="X5341" i="1" s="1"/>
  <c r="AB5341" i="1" s="1"/>
  <c r="AC5341" i="1" s="1"/>
  <c r="P5341" i="1"/>
  <c r="O5341" i="1"/>
  <c r="R5341" i="1" s="1"/>
  <c r="U5341" i="1" s="1"/>
  <c r="V5341" i="1" s="1"/>
  <c r="N5341" i="1"/>
  <c r="M5341" i="1"/>
  <c r="Q6882" i="1"/>
  <c r="X6882" i="1" s="1"/>
  <c r="AB6882" i="1" s="1"/>
  <c r="AC6882" i="1" s="1"/>
  <c r="P6882" i="1"/>
  <c r="O6882" i="1"/>
  <c r="R6882" i="1" s="1"/>
  <c r="U6882" i="1" s="1"/>
  <c r="V6882" i="1" s="1"/>
  <c r="N6882" i="1"/>
  <c r="M6882" i="1"/>
  <c r="Q2901" i="1"/>
  <c r="X2901" i="1" s="1"/>
  <c r="AB2901" i="1" s="1"/>
  <c r="AC2901" i="1" s="1"/>
  <c r="P2901" i="1"/>
  <c r="O2901" i="1"/>
  <c r="R2901" i="1" s="1"/>
  <c r="U2901" i="1" s="1"/>
  <c r="V2901" i="1" s="1"/>
  <c r="N2901" i="1"/>
  <c r="M2901" i="1"/>
  <c r="Q2779" i="1"/>
  <c r="X2779" i="1" s="1"/>
  <c r="AB2779" i="1" s="1"/>
  <c r="AC2779" i="1" s="1"/>
  <c r="P2779" i="1"/>
  <c r="O2779" i="1"/>
  <c r="R2779" i="1" s="1"/>
  <c r="U2779" i="1" s="1"/>
  <c r="V2779" i="1" s="1"/>
  <c r="N2779" i="1"/>
  <c r="M2779" i="1"/>
  <c r="Q4513" i="1"/>
  <c r="X4513" i="1" s="1"/>
  <c r="AB4513" i="1" s="1"/>
  <c r="AC4513" i="1" s="1"/>
  <c r="P4513" i="1"/>
  <c r="O4513" i="1"/>
  <c r="R4513" i="1" s="1"/>
  <c r="U4513" i="1" s="1"/>
  <c r="V4513" i="1" s="1"/>
  <c r="N4513" i="1"/>
  <c r="M4513" i="1"/>
  <c r="Q2074" i="1"/>
  <c r="X2074" i="1" s="1"/>
  <c r="AB2074" i="1" s="1"/>
  <c r="AC2074" i="1" s="1"/>
  <c r="P2074" i="1"/>
  <c r="O2074" i="1"/>
  <c r="R2074" i="1" s="1"/>
  <c r="U2074" i="1" s="1"/>
  <c r="V2074" i="1" s="1"/>
  <c r="N2074" i="1"/>
  <c r="M2074" i="1"/>
  <c r="Q2669" i="1"/>
  <c r="X2669" i="1" s="1"/>
  <c r="AB2669" i="1" s="1"/>
  <c r="AC2669" i="1" s="1"/>
  <c r="P2669" i="1"/>
  <c r="O2669" i="1"/>
  <c r="R2669" i="1" s="1"/>
  <c r="U2669" i="1" s="1"/>
  <c r="V2669" i="1" s="1"/>
  <c r="N2669" i="1"/>
  <c r="M2669" i="1"/>
  <c r="Q7610" i="1"/>
  <c r="X7610" i="1" s="1"/>
  <c r="AB7610" i="1" s="1"/>
  <c r="AC7610" i="1" s="1"/>
  <c r="P7610" i="1"/>
  <c r="O7610" i="1"/>
  <c r="R7610" i="1" s="1"/>
  <c r="U7610" i="1" s="1"/>
  <c r="V7610" i="1" s="1"/>
  <c r="N7610" i="1"/>
  <c r="M7610" i="1"/>
  <c r="Q1550" i="1"/>
  <c r="X1550" i="1" s="1"/>
  <c r="AB1550" i="1" s="1"/>
  <c r="AC1550" i="1" s="1"/>
  <c r="P1550" i="1"/>
  <c r="O1550" i="1"/>
  <c r="R1550" i="1" s="1"/>
  <c r="U1550" i="1" s="1"/>
  <c r="V1550" i="1" s="1"/>
  <c r="N1550" i="1"/>
  <c r="M1550" i="1"/>
  <c r="Q5599" i="1"/>
  <c r="X5599" i="1" s="1"/>
  <c r="AB5599" i="1" s="1"/>
  <c r="AC5599" i="1" s="1"/>
  <c r="P5599" i="1"/>
  <c r="O5599" i="1"/>
  <c r="R5599" i="1" s="1"/>
  <c r="U5599" i="1" s="1"/>
  <c r="V5599" i="1" s="1"/>
  <c r="N5599" i="1"/>
  <c r="M5599" i="1"/>
  <c r="Q3816" i="1"/>
  <c r="X3816" i="1" s="1"/>
  <c r="AB3816" i="1" s="1"/>
  <c r="AC3816" i="1" s="1"/>
  <c r="P3816" i="1"/>
  <c r="O3816" i="1"/>
  <c r="R3816" i="1" s="1"/>
  <c r="U3816" i="1" s="1"/>
  <c r="V3816" i="1" s="1"/>
  <c r="N3816" i="1"/>
  <c r="M3816" i="1"/>
  <c r="Q4480" i="1"/>
  <c r="X4480" i="1" s="1"/>
  <c r="AB4480" i="1" s="1"/>
  <c r="AC4480" i="1" s="1"/>
  <c r="P4480" i="1"/>
  <c r="O4480" i="1"/>
  <c r="R4480" i="1" s="1"/>
  <c r="U4480" i="1" s="1"/>
  <c r="V4480" i="1" s="1"/>
  <c r="N4480" i="1"/>
  <c r="M4480" i="1"/>
  <c r="Q2126" i="1"/>
  <c r="X2126" i="1" s="1"/>
  <c r="AB2126" i="1" s="1"/>
  <c r="AC2126" i="1" s="1"/>
  <c r="P2126" i="1"/>
  <c r="O2126" i="1"/>
  <c r="R2126" i="1" s="1"/>
  <c r="U2126" i="1" s="1"/>
  <c r="V2126" i="1" s="1"/>
  <c r="N2126" i="1"/>
  <c r="M2126" i="1"/>
  <c r="Q3333" i="1"/>
  <c r="X3333" i="1" s="1"/>
  <c r="AB3333" i="1" s="1"/>
  <c r="AC3333" i="1" s="1"/>
  <c r="P3333" i="1"/>
  <c r="O3333" i="1"/>
  <c r="R3333" i="1" s="1"/>
  <c r="U3333" i="1" s="1"/>
  <c r="V3333" i="1" s="1"/>
  <c r="N3333" i="1"/>
  <c r="M3333" i="1"/>
  <c r="Q1549" i="1"/>
  <c r="X1549" i="1" s="1"/>
  <c r="AB1549" i="1" s="1"/>
  <c r="AC1549" i="1" s="1"/>
  <c r="P1549" i="1"/>
  <c r="O1549" i="1"/>
  <c r="R1549" i="1" s="1"/>
  <c r="U1549" i="1" s="1"/>
  <c r="V1549" i="1" s="1"/>
  <c r="N1549" i="1"/>
  <c r="M1549" i="1"/>
  <c r="Q7591" i="1"/>
  <c r="X7591" i="1" s="1"/>
  <c r="AB7591" i="1" s="1"/>
  <c r="AC7591" i="1" s="1"/>
  <c r="P7591" i="1"/>
  <c r="O7591" i="1"/>
  <c r="R7591" i="1" s="1"/>
  <c r="U7591" i="1" s="1"/>
  <c r="V7591" i="1" s="1"/>
  <c r="N7591" i="1"/>
  <c r="M7591" i="1"/>
  <c r="Q1237" i="1"/>
  <c r="X1237" i="1" s="1"/>
  <c r="AB1237" i="1" s="1"/>
  <c r="AC1237" i="1" s="1"/>
  <c r="P1237" i="1"/>
  <c r="O1237" i="1"/>
  <c r="R1237" i="1" s="1"/>
  <c r="U1237" i="1" s="1"/>
  <c r="V1237" i="1" s="1"/>
  <c r="N1237" i="1"/>
  <c r="M1237" i="1"/>
  <c r="Q1740" i="1"/>
  <c r="X1740" i="1" s="1"/>
  <c r="AB1740" i="1" s="1"/>
  <c r="AC1740" i="1" s="1"/>
  <c r="P1740" i="1"/>
  <c r="O1740" i="1"/>
  <c r="R1740" i="1" s="1"/>
  <c r="U1740" i="1" s="1"/>
  <c r="V1740" i="1" s="1"/>
  <c r="N1740" i="1"/>
  <c r="M1740" i="1"/>
  <c r="Q711" i="1"/>
  <c r="X711" i="1" s="1"/>
  <c r="AB711" i="1" s="1"/>
  <c r="AC711" i="1" s="1"/>
  <c r="P711" i="1"/>
  <c r="O711" i="1"/>
  <c r="R711" i="1" s="1"/>
  <c r="U711" i="1" s="1"/>
  <c r="V711" i="1" s="1"/>
  <c r="N711" i="1"/>
  <c r="M711" i="1"/>
  <c r="Q3361" i="1"/>
  <c r="X3361" i="1" s="1"/>
  <c r="AB3361" i="1" s="1"/>
  <c r="AC3361" i="1" s="1"/>
  <c r="P3361" i="1"/>
  <c r="O3361" i="1"/>
  <c r="R3361" i="1" s="1"/>
  <c r="U3361" i="1" s="1"/>
  <c r="V3361" i="1" s="1"/>
  <c r="N3361" i="1"/>
  <c r="M3361" i="1"/>
  <c r="Q4393" i="1"/>
  <c r="X4393" i="1" s="1"/>
  <c r="AB4393" i="1" s="1"/>
  <c r="AC4393" i="1" s="1"/>
  <c r="P4393" i="1"/>
  <c r="O4393" i="1"/>
  <c r="R4393" i="1" s="1"/>
  <c r="U4393" i="1" s="1"/>
  <c r="V4393" i="1" s="1"/>
  <c r="N4393" i="1"/>
  <c r="M4393" i="1"/>
  <c r="Q2922" i="1"/>
  <c r="X2922" i="1" s="1"/>
  <c r="AB2922" i="1" s="1"/>
  <c r="AC2922" i="1" s="1"/>
  <c r="P2922" i="1"/>
  <c r="O2922" i="1"/>
  <c r="R2922" i="1" s="1"/>
  <c r="U2922" i="1" s="1"/>
  <c r="V2922" i="1" s="1"/>
  <c r="N2922" i="1"/>
  <c r="M2922" i="1"/>
  <c r="Q4095" i="1"/>
  <c r="X4095" i="1" s="1"/>
  <c r="AB4095" i="1" s="1"/>
  <c r="AC4095" i="1" s="1"/>
  <c r="P4095" i="1"/>
  <c r="O4095" i="1"/>
  <c r="R4095" i="1" s="1"/>
  <c r="U4095" i="1" s="1"/>
  <c r="V4095" i="1" s="1"/>
  <c r="N4095" i="1"/>
  <c r="M4095" i="1"/>
  <c r="Q4064" i="1"/>
  <c r="X4064" i="1" s="1"/>
  <c r="AB4064" i="1" s="1"/>
  <c r="AC4064" i="1" s="1"/>
  <c r="P4064" i="1"/>
  <c r="O4064" i="1"/>
  <c r="R4064" i="1" s="1"/>
  <c r="U4064" i="1" s="1"/>
  <c r="V4064" i="1" s="1"/>
  <c r="N4064" i="1"/>
  <c r="M4064" i="1"/>
  <c r="Q5385" i="1"/>
  <c r="X5385" i="1" s="1"/>
  <c r="AB5385" i="1" s="1"/>
  <c r="AC5385" i="1" s="1"/>
  <c r="P5385" i="1"/>
  <c r="O5385" i="1"/>
  <c r="R5385" i="1" s="1"/>
  <c r="U5385" i="1" s="1"/>
  <c r="V5385" i="1" s="1"/>
  <c r="N5385" i="1"/>
  <c r="M5385" i="1"/>
  <c r="Q3844" i="1"/>
  <c r="X3844" i="1" s="1"/>
  <c r="AB3844" i="1" s="1"/>
  <c r="AC3844" i="1" s="1"/>
  <c r="P3844" i="1"/>
  <c r="O3844" i="1"/>
  <c r="R3844" i="1" s="1"/>
  <c r="U3844" i="1" s="1"/>
  <c r="V3844" i="1" s="1"/>
  <c r="N3844" i="1"/>
  <c r="M3844" i="1"/>
  <c r="Q1236" i="1"/>
  <c r="X1236" i="1" s="1"/>
  <c r="AB1236" i="1" s="1"/>
  <c r="AC1236" i="1" s="1"/>
  <c r="P1236" i="1"/>
  <c r="O1236" i="1"/>
  <c r="R1236" i="1" s="1"/>
  <c r="U1236" i="1" s="1"/>
  <c r="V1236" i="1" s="1"/>
  <c r="N1236" i="1"/>
  <c r="M1236" i="1"/>
  <c r="Q3938" i="1"/>
  <c r="X3938" i="1" s="1"/>
  <c r="AB3938" i="1" s="1"/>
  <c r="AC3938" i="1" s="1"/>
  <c r="P3938" i="1"/>
  <c r="O3938" i="1"/>
  <c r="R3938" i="1" s="1"/>
  <c r="U3938" i="1" s="1"/>
  <c r="V3938" i="1" s="1"/>
  <c r="N3938" i="1"/>
  <c r="M3938" i="1"/>
  <c r="Q5494" i="1"/>
  <c r="X5494" i="1" s="1"/>
  <c r="AB5494" i="1" s="1"/>
  <c r="AC5494" i="1" s="1"/>
  <c r="P5494" i="1"/>
  <c r="O5494" i="1"/>
  <c r="R5494" i="1" s="1"/>
  <c r="U5494" i="1" s="1"/>
  <c r="V5494" i="1" s="1"/>
  <c r="N5494" i="1"/>
  <c r="M5494" i="1"/>
  <c r="Q4570" i="1"/>
  <c r="X4570" i="1" s="1"/>
  <c r="AB4570" i="1" s="1"/>
  <c r="AC4570" i="1" s="1"/>
  <c r="P4570" i="1"/>
  <c r="O4570" i="1"/>
  <c r="R4570" i="1" s="1"/>
  <c r="U4570" i="1" s="1"/>
  <c r="V4570" i="1" s="1"/>
  <c r="N4570" i="1"/>
  <c r="M4570" i="1"/>
  <c r="Q3058" i="1"/>
  <c r="X3058" i="1" s="1"/>
  <c r="AB3058" i="1" s="1"/>
  <c r="AC3058" i="1" s="1"/>
  <c r="P3058" i="1"/>
  <c r="O3058" i="1"/>
  <c r="R3058" i="1" s="1"/>
  <c r="U3058" i="1" s="1"/>
  <c r="V3058" i="1" s="1"/>
  <c r="N3058" i="1"/>
  <c r="M3058" i="1"/>
  <c r="Q4011" i="1"/>
  <c r="X4011" i="1" s="1"/>
  <c r="AB4011" i="1" s="1"/>
  <c r="AC4011" i="1" s="1"/>
  <c r="P4011" i="1"/>
  <c r="O4011" i="1"/>
  <c r="R4011" i="1" s="1"/>
  <c r="U4011" i="1" s="1"/>
  <c r="V4011" i="1" s="1"/>
  <c r="N4011" i="1"/>
  <c r="M4011" i="1"/>
  <c r="Q1597" i="1"/>
  <c r="X1597" i="1" s="1"/>
  <c r="AB1597" i="1" s="1"/>
  <c r="AC1597" i="1" s="1"/>
  <c r="P1597" i="1"/>
  <c r="O1597" i="1"/>
  <c r="R1597" i="1" s="1"/>
  <c r="U1597" i="1" s="1"/>
  <c r="V1597" i="1" s="1"/>
  <c r="N1597" i="1"/>
  <c r="M1597" i="1"/>
  <c r="Q6337" i="1"/>
  <c r="X6337" i="1" s="1"/>
  <c r="AB6337" i="1" s="1"/>
  <c r="AC6337" i="1" s="1"/>
  <c r="P6337" i="1"/>
  <c r="O6337" i="1"/>
  <c r="R6337" i="1" s="1"/>
  <c r="U6337" i="1" s="1"/>
  <c r="V6337" i="1" s="1"/>
  <c r="N6337" i="1"/>
  <c r="M6337" i="1"/>
  <c r="Q5673" i="1"/>
  <c r="X5673" i="1" s="1"/>
  <c r="AB5673" i="1" s="1"/>
  <c r="AC5673" i="1" s="1"/>
  <c r="P5673" i="1"/>
  <c r="O5673" i="1"/>
  <c r="R5673" i="1" s="1"/>
  <c r="U5673" i="1" s="1"/>
  <c r="V5673" i="1" s="1"/>
  <c r="N5673" i="1"/>
  <c r="M5673" i="1"/>
  <c r="Q4586" i="1"/>
  <c r="X4586" i="1" s="1"/>
  <c r="AB4586" i="1" s="1"/>
  <c r="AC4586" i="1" s="1"/>
  <c r="P4586" i="1"/>
  <c r="O4586" i="1"/>
  <c r="R4586" i="1" s="1"/>
  <c r="U4586" i="1" s="1"/>
  <c r="V4586" i="1" s="1"/>
  <c r="N4586" i="1"/>
  <c r="M4586" i="1"/>
  <c r="Q7715" i="1"/>
  <c r="X7715" i="1" s="1"/>
  <c r="AB7715" i="1" s="1"/>
  <c r="AC7715" i="1" s="1"/>
  <c r="P7715" i="1"/>
  <c r="O7715" i="1"/>
  <c r="R7715" i="1" s="1"/>
  <c r="U7715" i="1" s="1"/>
  <c r="V7715" i="1" s="1"/>
  <c r="N7715" i="1"/>
  <c r="M7715" i="1"/>
  <c r="Q2957" i="1"/>
  <c r="X2957" i="1" s="1"/>
  <c r="AB2957" i="1" s="1"/>
  <c r="AC2957" i="1" s="1"/>
  <c r="P2957" i="1"/>
  <c r="O2957" i="1"/>
  <c r="R2957" i="1" s="1"/>
  <c r="U2957" i="1" s="1"/>
  <c r="V2957" i="1" s="1"/>
  <c r="N2957" i="1"/>
  <c r="M2957" i="1"/>
  <c r="Q1937" i="1"/>
  <c r="X1937" i="1" s="1"/>
  <c r="AB1937" i="1" s="1"/>
  <c r="AC1937" i="1" s="1"/>
  <c r="P1937" i="1"/>
  <c r="O1937" i="1"/>
  <c r="R1937" i="1" s="1"/>
  <c r="U1937" i="1" s="1"/>
  <c r="V1937" i="1" s="1"/>
  <c r="N1937" i="1"/>
  <c r="M1937" i="1"/>
  <c r="Q1000" i="1"/>
  <c r="X1000" i="1" s="1"/>
  <c r="AB1000" i="1" s="1"/>
  <c r="AC1000" i="1" s="1"/>
  <c r="P1000" i="1"/>
  <c r="O1000" i="1"/>
  <c r="R1000" i="1" s="1"/>
  <c r="U1000" i="1" s="1"/>
  <c r="V1000" i="1" s="1"/>
  <c r="N1000" i="1"/>
  <c r="M1000" i="1"/>
  <c r="Q3018" i="1"/>
  <c r="X3018" i="1" s="1"/>
  <c r="AB3018" i="1" s="1"/>
  <c r="AC3018" i="1" s="1"/>
  <c r="P3018" i="1"/>
  <c r="O3018" i="1"/>
  <c r="R3018" i="1" s="1"/>
  <c r="U3018" i="1" s="1"/>
  <c r="V3018" i="1" s="1"/>
  <c r="N3018" i="1"/>
  <c r="M3018" i="1"/>
  <c r="Q1260" i="1"/>
  <c r="X1260" i="1" s="1"/>
  <c r="AB1260" i="1" s="1"/>
  <c r="AC1260" i="1" s="1"/>
  <c r="P1260" i="1"/>
  <c r="O1260" i="1"/>
  <c r="R1260" i="1" s="1"/>
  <c r="U1260" i="1" s="1"/>
  <c r="V1260" i="1" s="1"/>
  <c r="N1260" i="1"/>
  <c r="M1260" i="1"/>
  <c r="Q4991" i="1"/>
  <c r="X4991" i="1" s="1"/>
  <c r="AB4991" i="1" s="1"/>
  <c r="AC4991" i="1" s="1"/>
  <c r="P4991" i="1"/>
  <c r="O4991" i="1"/>
  <c r="R4991" i="1" s="1"/>
  <c r="U4991" i="1" s="1"/>
  <c r="V4991" i="1" s="1"/>
  <c r="N4991" i="1"/>
  <c r="M4991" i="1"/>
  <c r="Q7959" i="1"/>
  <c r="X7959" i="1" s="1"/>
  <c r="AB7959" i="1" s="1"/>
  <c r="AC7959" i="1" s="1"/>
  <c r="P7959" i="1"/>
  <c r="O7959" i="1"/>
  <c r="R7959" i="1" s="1"/>
  <c r="U7959" i="1" s="1"/>
  <c r="V7959" i="1" s="1"/>
  <c r="N7959" i="1"/>
  <c r="M7959" i="1"/>
  <c r="Q4204" i="1"/>
  <c r="X4204" i="1" s="1"/>
  <c r="AB4204" i="1" s="1"/>
  <c r="AC4204" i="1" s="1"/>
  <c r="P4204" i="1"/>
  <c r="O4204" i="1"/>
  <c r="R4204" i="1" s="1"/>
  <c r="U4204" i="1" s="1"/>
  <c r="V4204" i="1" s="1"/>
  <c r="N4204" i="1"/>
  <c r="M4204" i="1"/>
  <c r="Q5972" i="1"/>
  <c r="X5972" i="1" s="1"/>
  <c r="AB5972" i="1" s="1"/>
  <c r="AC5972" i="1" s="1"/>
  <c r="P5972" i="1"/>
  <c r="O5972" i="1"/>
  <c r="R5972" i="1" s="1"/>
  <c r="U5972" i="1" s="1"/>
  <c r="V5972" i="1" s="1"/>
  <c r="N5972" i="1"/>
  <c r="M5972" i="1"/>
  <c r="Q5059" i="1"/>
  <c r="X5059" i="1" s="1"/>
  <c r="AB5059" i="1" s="1"/>
  <c r="AC5059" i="1" s="1"/>
  <c r="P5059" i="1"/>
  <c r="O5059" i="1"/>
  <c r="R5059" i="1" s="1"/>
  <c r="U5059" i="1" s="1"/>
  <c r="V5059" i="1" s="1"/>
  <c r="N5059" i="1"/>
  <c r="M5059" i="1"/>
  <c r="Q2516" i="1"/>
  <c r="X2516" i="1" s="1"/>
  <c r="AB2516" i="1" s="1"/>
  <c r="AC2516" i="1" s="1"/>
  <c r="P2516" i="1"/>
  <c r="O2516" i="1"/>
  <c r="R2516" i="1" s="1"/>
  <c r="U2516" i="1" s="1"/>
  <c r="V2516" i="1" s="1"/>
  <c r="N2516" i="1"/>
  <c r="M2516" i="1"/>
  <c r="Q2237" i="1"/>
  <c r="X2237" i="1" s="1"/>
  <c r="AB2237" i="1" s="1"/>
  <c r="AC2237" i="1" s="1"/>
  <c r="P2237" i="1"/>
  <c r="O2237" i="1"/>
  <c r="R2237" i="1" s="1"/>
  <c r="U2237" i="1" s="1"/>
  <c r="V2237" i="1" s="1"/>
  <c r="N2237" i="1"/>
  <c r="M2237" i="1"/>
  <c r="Q3928" i="1"/>
  <c r="X3928" i="1" s="1"/>
  <c r="AB3928" i="1" s="1"/>
  <c r="AC3928" i="1" s="1"/>
  <c r="P3928" i="1"/>
  <c r="O3928" i="1"/>
  <c r="R3928" i="1" s="1"/>
  <c r="U3928" i="1" s="1"/>
  <c r="V3928" i="1" s="1"/>
  <c r="N3928" i="1"/>
  <c r="M3928" i="1"/>
  <c r="Q3303" i="1"/>
  <c r="X3303" i="1" s="1"/>
  <c r="AB3303" i="1" s="1"/>
  <c r="AC3303" i="1" s="1"/>
  <c r="P3303" i="1"/>
  <c r="O3303" i="1"/>
  <c r="R3303" i="1" s="1"/>
  <c r="U3303" i="1" s="1"/>
  <c r="V3303" i="1" s="1"/>
  <c r="N3303" i="1"/>
  <c r="M3303" i="1"/>
  <c r="Q3834" i="1"/>
  <c r="X3834" i="1" s="1"/>
  <c r="AB3834" i="1" s="1"/>
  <c r="AC3834" i="1" s="1"/>
  <c r="P3834" i="1"/>
  <c r="O3834" i="1"/>
  <c r="R3834" i="1" s="1"/>
  <c r="U3834" i="1" s="1"/>
  <c r="V3834" i="1" s="1"/>
  <c r="N3834" i="1"/>
  <c r="M3834" i="1"/>
  <c r="Q653" i="1"/>
  <c r="X653" i="1" s="1"/>
  <c r="AB653" i="1" s="1"/>
  <c r="AC653" i="1" s="1"/>
  <c r="P653" i="1"/>
  <c r="O653" i="1"/>
  <c r="R653" i="1" s="1"/>
  <c r="U653" i="1" s="1"/>
  <c r="V653" i="1" s="1"/>
  <c r="N653" i="1"/>
  <c r="M653" i="1"/>
  <c r="Q7163" i="1"/>
  <c r="X7163" i="1" s="1"/>
  <c r="AB7163" i="1" s="1"/>
  <c r="AC7163" i="1" s="1"/>
  <c r="P7163" i="1"/>
  <c r="O7163" i="1"/>
  <c r="R7163" i="1" s="1"/>
  <c r="U7163" i="1" s="1"/>
  <c r="V7163" i="1" s="1"/>
  <c r="N7163" i="1"/>
  <c r="M7163" i="1"/>
  <c r="Q2778" i="1"/>
  <c r="X2778" i="1" s="1"/>
  <c r="AB2778" i="1" s="1"/>
  <c r="AC2778" i="1" s="1"/>
  <c r="P2778" i="1"/>
  <c r="O2778" i="1"/>
  <c r="R2778" i="1" s="1"/>
  <c r="U2778" i="1" s="1"/>
  <c r="V2778" i="1" s="1"/>
  <c r="N2778" i="1"/>
  <c r="M2778" i="1"/>
  <c r="Q3468" i="1"/>
  <c r="X3468" i="1" s="1"/>
  <c r="AB3468" i="1" s="1"/>
  <c r="AC3468" i="1" s="1"/>
  <c r="P3468" i="1"/>
  <c r="O3468" i="1"/>
  <c r="R3468" i="1" s="1"/>
  <c r="U3468" i="1" s="1"/>
  <c r="V3468" i="1" s="1"/>
  <c r="N3468" i="1"/>
  <c r="M3468" i="1"/>
  <c r="Q6831" i="1"/>
  <c r="X6831" i="1" s="1"/>
  <c r="AB6831" i="1" s="1"/>
  <c r="AC6831" i="1" s="1"/>
  <c r="P6831" i="1"/>
  <c r="O6831" i="1"/>
  <c r="R6831" i="1" s="1"/>
  <c r="U6831" i="1" s="1"/>
  <c r="V6831" i="1" s="1"/>
  <c r="N6831" i="1"/>
  <c r="M6831" i="1"/>
  <c r="Q2668" i="1"/>
  <c r="X2668" i="1" s="1"/>
  <c r="AB2668" i="1" s="1"/>
  <c r="AC2668" i="1" s="1"/>
  <c r="P2668" i="1"/>
  <c r="O2668" i="1"/>
  <c r="R2668" i="1" s="1"/>
  <c r="U2668" i="1" s="1"/>
  <c r="V2668" i="1" s="1"/>
  <c r="N2668" i="1"/>
  <c r="M2668" i="1"/>
  <c r="Q4325" i="1"/>
  <c r="X4325" i="1" s="1"/>
  <c r="AB4325" i="1" s="1"/>
  <c r="AC4325" i="1" s="1"/>
  <c r="P4325" i="1"/>
  <c r="O4325" i="1"/>
  <c r="R4325" i="1" s="1"/>
  <c r="U4325" i="1" s="1"/>
  <c r="V4325" i="1" s="1"/>
  <c r="N4325" i="1"/>
  <c r="M4325" i="1"/>
  <c r="Q3626" i="1"/>
  <c r="X3626" i="1" s="1"/>
  <c r="AB3626" i="1" s="1"/>
  <c r="AC3626" i="1" s="1"/>
  <c r="P3626" i="1"/>
  <c r="O3626" i="1"/>
  <c r="R3626" i="1" s="1"/>
  <c r="U3626" i="1" s="1"/>
  <c r="V3626" i="1" s="1"/>
  <c r="N3626" i="1"/>
  <c r="M3626" i="1"/>
  <c r="Q3756" i="1"/>
  <c r="X3756" i="1" s="1"/>
  <c r="AB3756" i="1" s="1"/>
  <c r="AC3756" i="1" s="1"/>
  <c r="P3756" i="1"/>
  <c r="O3756" i="1"/>
  <c r="R3756" i="1" s="1"/>
  <c r="U3756" i="1" s="1"/>
  <c r="V3756" i="1" s="1"/>
  <c r="N3756" i="1"/>
  <c r="M3756" i="1"/>
  <c r="Q3448" i="1"/>
  <c r="X3448" i="1" s="1"/>
  <c r="AB3448" i="1" s="1"/>
  <c r="AC3448" i="1" s="1"/>
  <c r="P3448" i="1"/>
  <c r="O3448" i="1"/>
  <c r="R3448" i="1" s="1"/>
  <c r="U3448" i="1" s="1"/>
  <c r="V3448" i="1" s="1"/>
  <c r="N3448" i="1"/>
  <c r="M3448" i="1"/>
  <c r="Q6933" i="1"/>
  <c r="X6933" i="1" s="1"/>
  <c r="AB6933" i="1" s="1"/>
  <c r="AC6933" i="1" s="1"/>
  <c r="P6933" i="1"/>
  <c r="O6933" i="1"/>
  <c r="R6933" i="1" s="1"/>
  <c r="U6933" i="1" s="1"/>
  <c r="V6933" i="1" s="1"/>
  <c r="N6933" i="1"/>
  <c r="M6933" i="1"/>
  <c r="Q3000" i="1"/>
  <c r="X3000" i="1" s="1"/>
  <c r="AB3000" i="1" s="1"/>
  <c r="AC3000" i="1" s="1"/>
  <c r="P3000" i="1"/>
  <c r="O3000" i="1"/>
  <c r="R3000" i="1" s="1"/>
  <c r="U3000" i="1" s="1"/>
  <c r="V3000" i="1" s="1"/>
  <c r="N3000" i="1"/>
  <c r="M3000" i="1"/>
  <c r="Q2790" i="1"/>
  <c r="X2790" i="1" s="1"/>
  <c r="AB2790" i="1" s="1"/>
  <c r="AC2790" i="1" s="1"/>
  <c r="P2790" i="1"/>
  <c r="O2790" i="1"/>
  <c r="R2790" i="1" s="1"/>
  <c r="U2790" i="1" s="1"/>
  <c r="V2790" i="1" s="1"/>
  <c r="N2790" i="1"/>
  <c r="M2790" i="1"/>
  <c r="Q3099" i="1"/>
  <c r="X3099" i="1" s="1"/>
  <c r="AB3099" i="1" s="1"/>
  <c r="AC3099" i="1" s="1"/>
  <c r="P3099" i="1"/>
  <c r="O3099" i="1"/>
  <c r="R3099" i="1" s="1"/>
  <c r="U3099" i="1" s="1"/>
  <c r="V3099" i="1" s="1"/>
  <c r="N3099" i="1"/>
  <c r="M3099" i="1"/>
  <c r="Q4865" i="1"/>
  <c r="X4865" i="1" s="1"/>
  <c r="AB4865" i="1" s="1"/>
  <c r="AC4865" i="1" s="1"/>
  <c r="P4865" i="1"/>
  <c r="O4865" i="1"/>
  <c r="R4865" i="1" s="1"/>
  <c r="U4865" i="1" s="1"/>
  <c r="V4865" i="1" s="1"/>
  <c r="N4865" i="1"/>
  <c r="M4865" i="1"/>
  <c r="Q4656" i="1"/>
  <c r="X4656" i="1" s="1"/>
  <c r="AB4656" i="1" s="1"/>
  <c r="AC4656" i="1" s="1"/>
  <c r="P4656" i="1"/>
  <c r="O4656" i="1"/>
  <c r="R4656" i="1" s="1"/>
  <c r="U4656" i="1" s="1"/>
  <c r="V4656" i="1" s="1"/>
  <c r="N4656" i="1"/>
  <c r="M4656" i="1"/>
  <c r="Q984" i="1"/>
  <c r="X984" i="1" s="1"/>
  <c r="AB984" i="1" s="1"/>
  <c r="AC984" i="1" s="1"/>
  <c r="P984" i="1"/>
  <c r="O984" i="1"/>
  <c r="R984" i="1" s="1"/>
  <c r="U984" i="1" s="1"/>
  <c r="V984" i="1" s="1"/>
  <c r="N984" i="1"/>
  <c r="M984" i="1"/>
  <c r="Q4811" i="1"/>
  <c r="X4811" i="1" s="1"/>
  <c r="AB4811" i="1" s="1"/>
  <c r="AC4811" i="1" s="1"/>
  <c r="P4811" i="1"/>
  <c r="O4811" i="1"/>
  <c r="R4811" i="1" s="1"/>
  <c r="U4811" i="1" s="1"/>
  <c r="V4811" i="1" s="1"/>
  <c r="N4811" i="1"/>
  <c r="M4811" i="1"/>
  <c r="Q4502" i="1"/>
  <c r="X4502" i="1" s="1"/>
  <c r="AB4502" i="1" s="1"/>
  <c r="AC4502" i="1" s="1"/>
  <c r="P4502" i="1"/>
  <c r="O4502" i="1"/>
  <c r="R4502" i="1" s="1"/>
  <c r="U4502" i="1" s="1"/>
  <c r="V4502" i="1" s="1"/>
  <c r="N4502" i="1"/>
  <c r="M4502" i="1"/>
  <c r="Q4187" i="1"/>
  <c r="X4187" i="1" s="1"/>
  <c r="AB4187" i="1" s="1"/>
  <c r="AC4187" i="1" s="1"/>
  <c r="P4187" i="1"/>
  <c r="O4187" i="1"/>
  <c r="R4187" i="1" s="1"/>
  <c r="U4187" i="1" s="1"/>
  <c r="V4187" i="1" s="1"/>
  <c r="N4187" i="1"/>
  <c r="M4187" i="1"/>
  <c r="Q4228" i="1"/>
  <c r="X4228" i="1" s="1"/>
  <c r="AB4228" i="1" s="1"/>
  <c r="AC4228" i="1" s="1"/>
  <c r="P4228" i="1"/>
  <c r="O4228" i="1"/>
  <c r="R4228" i="1" s="1"/>
  <c r="U4228" i="1" s="1"/>
  <c r="V4228" i="1" s="1"/>
  <c r="N4228" i="1"/>
  <c r="M4228" i="1"/>
  <c r="Q2088" i="1"/>
  <c r="X2088" i="1" s="1"/>
  <c r="AB2088" i="1" s="1"/>
  <c r="AC2088" i="1" s="1"/>
  <c r="P2088" i="1"/>
  <c r="O2088" i="1"/>
  <c r="R2088" i="1" s="1"/>
  <c r="U2088" i="1" s="1"/>
  <c r="V2088" i="1" s="1"/>
  <c r="N2088" i="1"/>
  <c r="M2088" i="1"/>
  <c r="Q3727" i="1"/>
  <c r="X3727" i="1" s="1"/>
  <c r="AB3727" i="1" s="1"/>
  <c r="AC3727" i="1" s="1"/>
  <c r="P3727" i="1"/>
  <c r="O3727" i="1"/>
  <c r="R3727" i="1" s="1"/>
  <c r="U3727" i="1" s="1"/>
  <c r="V3727" i="1" s="1"/>
  <c r="N3727" i="1"/>
  <c r="M3727" i="1"/>
  <c r="Q2252" i="1"/>
  <c r="X2252" i="1" s="1"/>
  <c r="AB2252" i="1" s="1"/>
  <c r="AC2252" i="1" s="1"/>
  <c r="P2252" i="1"/>
  <c r="O2252" i="1"/>
  <c r="R2252" i="1" s="1"/>
  <c r="U2252" i="1" s="1"/>
  <c r="V2252" i="1" s="1"/>
  <c r="N2252" i="1"/>
  <c r="M2252" i="1"/>
  <c r="Q2073" i="1"/>
  <c r="X2073" i="1" s="1"/>
  <c r="AB2073" i="1" s="1"/>
  <c r="AC2073" i="1" s="1"/>
  <c r="P2073" i="1"/>
  <c r="O2073" i="1"/>
  <c r="R2073" i="1" s="1"/>
  <c r="U2073" i="1" s="1"/>
  <c r="V2073" i="1" s="1"/>
  <c r="N2073" i="1"/>
  <c r="M2073" i="1"/>
  <c r="Q3360" i="1"/>
  <c r="X3360" i="1" s="1"/>
  <c r="AB3360" i="1" s="1"/>
  <c r="AC3360" i="1" s="1"/>
  <c r="P3360" i="1"/>
  <c r="O3360" i="1"/>
  <c r="R3360" i="1" s="1"/>
  <c r="U3360" i="1" s="1"/>
  <c r="V3360" i="1" s="1"/>
  <c r="N3360" i="1"/>
  <c r="M3360" i="1"/>
  <c r="Q5184" i="1"/>
  <c r="X5184" i="1" s="1"/>
  <c r="AB5184" i="1" s="1"/>
  <c r="AC5184" i="1" s="1"/>
  <c r="P5184" i="1"/>
  <c r="O5184" i="1"/>
  <c r="R5184" i="1" s="1"/>
  <c r="U5184" i="1" s="1"/>
  <c r="V5184" i="1" s="1"/>
  <c r="N5184" i="1"/>
  <c r="M5184" i="1"/>
  <c r="Q1709" i="1"/>
  <c r="X1709" i="1" s="1"/>
  <c r="AB1709" i="1" s="1"/>
  <c r="AC1709" i="1" s="1"/>
  <c r="P1709" i="1"/>
  <c r="O1709" i="1"/>
  <c r="R1709" i="1" s="1"/>
  <c r="U1709" i="1" s="1"/>
  <c r="V1709" i="1" s="1"/>
  <c r="N1709" i="1"/>
  <c r="M1709" i="1"/>
  <c r="Q4810" i="1"/>
  <c r="X4810" i="1" s="1"/>
  <c r="AB4810" i="1" s="1"/>
  <c r="AC4810" i="1" s="1"/>
  <c r="P4810" i="1"/>
  <c r="O4810" i="1"/>
  <c r="R4810" i="1" s="1"/>
  <c r="U4810" i="1" s="1"/>
  <c r="V4810" i="1" s="1"/>
  <c r="N4810" i="1"/>
  <c r="M4810" i="1"/>
  <c r="Q2457" i="1"/>
  <c r="X2457" i="1" s="1"/>
  <c r="AB2457" i="1" s="1"/>
  <c r="AC2457" i="1" s="1"/>
  <c r="P2457" i="1"/>
  <c r="O2457" i="1"/>
  <c r="R2457" i="1" s="1"/>
  <c r="U2457" i="1" s="1"/>
  <c r="V2457" i="1" s="1"/>
  <c r="N2457" i="1"/>
  <c r="M2457" i="1"/>
  <c r="Q2595" i="1"/>
  <c r="X2595" i="1" s="1"/>
  <c r="AB2595" i="1" s="1"/>
  <c r="AC2595" i="1" s="1"/>
  <c r="P2595" i="1"/>
  <c r="O2595" i="1"/>
  <c r="R2595" i="1" s="1"/>
  <c r="U2595" i="1" s="1"/>
  <c r="V2595" i="1" s="1"/>
  <c r="N2595" i="1"/>
  <c r="M2595" i="1"/>
  <c r="Q4812" i="1"/>
  <c r="X4812" i="1" s="1"/>
  <c r="AB4812" i="1" s="1"/>
  <c r="AC4812" i="1" s="1"/>
  <c r="P4812" i="1"/>
  <c r="O4812" i="1"/>
  <c r="R4812" i="1" s="1"/>
  <c r="U4812" i="1" s="1"/>
  <c r="V4812" i="1" s="1"/>
  <c r="N4812" i="1"/>
  <c r="M4812" i="1"/>
  <c r="Q5750" i="1"/>
  <c r="X5750" i="1" s="1"/>
  <c r="AB5750" i="1" s="1"/>
  <c r="AC5750" i="1" s="1"/>
  <c r="P5750" i="1"/>
  <c r="O5750" i="1"/>
  <c r="R5750" i="1" s="1"/>
  <c r="U5750" i="1" s="1"/>
  <c r="V5750" i="1" s="1"/>
  <c r="N5750" i="1"/>
  <c r="M5750" i="1"/>
  <c r="Q3331" i="1"/>
  <c r="X3331" i="1" s="1"/>
  <c r="AB3331" i="1" s="1"/>
  <c r="AC3331" i="1" s="1"/>
  <c r="P3331" i="1"/>
  <c r="O3331" i="1"/>
  <c r="R3331" i="1" s="1"/>
  <c r="U3331" i="1" s="1"/>
  <c r="V3331" i="1" s="1"/>
  <c r="N3331" i="1"/>
  <c r="M3331" i="1"/>
  <c r="Q2787" i="1"/>
  <c r="X2787" i="1" s="1"/>
  <c r="AB2787" i="1" s="1"/>
  <c r="AC2787" i="1" s="1"/>
  <c r="P2787" i="1"/>
  <c r="O2787" i="1"/>
  <c r="R2787" i="1" s="1"/>
  <c r="U2787" i="1" s="1"/>
  <c r="V2787" i="1" s="1"/>
  <c r="N2787" i="1"/>
  <c r="M2787" i="1"/>
  <c r="Q5678" i="1"/>
  <c r="X5678" i="1" s="1"/>
  <c r="AB5678" i="1" s="1"/>
  <c r="AC5678" i="1" s="1"/>
  <c r="P5678" i="1"/>
  <c r="O5678" i="1"/>
  <c r="R5678" i="1" s="1"/>
  <c r="U5678" i="1" s="1"/>
  <c r="V5678" i="1" s="1"/>
  <c r="N5678" i="1"/>
  <c r="M5678" i="1"/>
  <c r="Q2803" i="1"/>
  <c r="X2803" i="1" s="1"/>
  <c r="AB2803" i="1" s="1"/>
  <c r="AC2803" i="1" s="1"/>
  <c r="P2803" i="1"/>
  <c r="O2803" i="1"/>
  <c r="R2803" i="1" s="1"/>
  <c r="U2803" i="1" s="1"/>
  <c r="V2803" i="1" s="1"/>
  <c r="N2803" i="1"/>
  <c r="M2803" i="1"/>
  <c r="Q2739" i="1"/>
  <c r="X2739" i="1" s="1"/>
  <c r="AB2739" i="1" s="1"/>
  <c r="AC2739" i="1" s="1"/>
  <c r="P2739" i="1"/>
  <c r="O2739" i="1"/>
  <c r="R2739" i="1" s="1"/>
  <c r="U2739" i="1" s="1"/>
  <c r="V2739" i="1" s="1"/>
  <c r="N2739" i="1"/>
  <c r="M2739" i="1"/>
  <c r="Q3240" i="1"/>
  <c r="X3240" i="1" s="1"/>
  <c r="AB3240" i="1" s="1"/>
  <c r="AC3240" i="1" s="1"/>
  <c r="P3240" i="1"/>
  <c r="O3240" i="1"/>
  <c r="R3240" i="1" s="1"/>
  <c r="U3240" i="1" s="1"/>
  <c r="V3240" i="1" s="1"/>
  <c r="N3240" i="1"/>
  <c r="M3240" i="1"/>
  <c r="Q7635" i="1"/>
  <c r="X7635" i="1" s="1"/>
  <c r="AB7635" i="1" s="1"/>
  <c r="AC7635" i="1" s="1"/>
  <c r="P7635" i="1"/>
  <c r="O7635" i="1"/>
  <c r="R7635" i="1" s="1"/>
  <c r="U7635" i="1" s="1"/>
  <c r="V7635" i="1" s="1"/>
  <c r="N7635" i="1"/>
  <c r="M7635" i="1"/>
  <c r="Q4301" i="1"/>
  <c r="X4301" i="1" s="1"/>
  <c r="AB4301" i="1" s="1"/>
  <c r="AC4301" i="1" s="1"/>
  <c r="P4301" i="1"/>
  <c r="O4301" i="1"/>
  <c r="R4301" i="1" s="1"/>
  <c r="U4301" i="1" s="1"/>
  <c r="V4301" i="1" s="1"/>
  <c r="N4301" i="1"/>
  <c r="M4301" i="1"/>
  <c r="Q5812" i="1"/>
  <c r="X5812" i="1" s="1"/>
  <c r="AB5812" i="1" s="1"/>
  <c r="AC5812" i="1" s="1"/>
  <c r="P5812" i="1"/>
  <c r="O5812" i="1"/>
  <c r="R5812" i="1" s="1"/>
  <c r="U5812" i="1" s="1"/>
  <c r="V5812" i="1" s="1"/>
  <c r="N5812" i="1"/>
  <c r="M5812" i="1"/>
  <c r="Q2292" i="1"/>
  <c r="X2292" i="1" s="1"/>
  <c r="AB2292" i="1" s="1"/>
  <c r="AC2292" i="1" s="1"/>
  <c r="P2292" i="1"/>
  <c r="O2292" i="1"/>
  <c r="R2292" i="1" s="1"/>
  <c r="U2292" i="1" s="1"/>
  <c r="V2292" i="1" s="1"/>
  <c r="N2292" i="1"/>
  <c r="M2292" i="1"/>
  <c r="Q2251" i="1"/>
  <c r="X2251" i="1" s="1"/>
  <c r="AB2251" i="1" s="1"/>
  <c r="AC2251" i="1" s="1"/>
  <c r="P2251" i="1"/>
  <c r="O2251" i="1"/>
  <c r="R2251" i="1" s="1"/>
  <c r="U2251" i="1" s="1"/>
  <c r="V2251" i="1" s="1"/>
  <c r="N2251" i="1"/>
  <c r="M2251" i="1"/>
  <c r="Q1157" i="1"/>
  <c r="X1157" i="1" s="1"/>
  <c r="AB1157" i="1" s="1"/>
  <c r="AC1157" i="1" s="1"/>
  <c r="P1157" i="1"/>
  <c r="O1157" i="1"/>
  <c r="R1157" i="1" s="1"/>
  <c r="U1157" i="1" s="1"/>
  <c r="V1157" i="1" s="1"/>
  <c r="N1157" i="1"/>
  <c r="M1157" i="1"/>
  <c r="Q2898" i="1"/>
  <c r="X2898" i="1" s="1"/>
  <c r="AB2898" i="1" s="1"/>
  <c r="AC2898" i="1" s="1"/>
  <c r="P2898" i="1"/>
  <c r="O2898" i="1"/>
  <c r="R2898" i="1" s="1"/>
  <c r="U2898" i="1" s="1"/>
  <c r="V2898" i="1" s="1"/>
  <c r="N2898" i="1"/>
  <c r="M2898" i="1"/>
  <c r="Q3544" i="1"/>
  <c r="X3544" i="1" s="1"/>
  <c r="AB3544" i="1" s="1"/>
  <c r="AC3544" i="1" s="1"/>
  <c r="P3544" i="1"/>
  <c r="O3544" i="1"/>
  <c r="R3544" i="1" s="1"/>
  <c r="U3544" i="1" s="1"/>
  <c r="V3544" i="1" s="1"/>
  <c r="N3544" i="1"/>
  <c r="M3544" i="1"/>
  <c r="Q1671" i="1"/>
  <c r="X1671" i="1" s="1"/>
  <c r="AB1671" i="1" s="1"/>
  <c r="AC1671" i="1" s="1"/>
  <c r="P1671" i="1"/>
  <c r="O1671" i="1"/>
  <c r="R1671" i="1" s="1"/>
  <c r="U1671" i="1" s="1"/>
  <c r="V1671" i="1" s="1"/>
  <c r="N1671" i="1"/>
  <c r="M1671" i="1"/>
  <c r="Q6156" i="1"/>
  <c r="X6156" i="1" s="1"/>
  <c r="AB6156" i="1" s="1"/>
  <c r="AC6156" i="1" s="1"/>
  <c r="P6156" i="1"/>
  <c r="O6156" i="1"/>
  <c r="R6156" i="1" s="1"/>
  <c r="U6156" i="1" s="1"/>
  <c r="V6156" i="1" s="1"/>
  <c r="N6156" i="1"/>
  <c r="M6156" i="1"/>
  <c r="Q3234" i="1"/>
  <c r="X3234" i="1" s="1"/>
  <c r="AB3234" i="1" s="1"/>
  <c r="AC3234" i="1" s="1"/>
  <c r="P3234" i="1"/>
  <c r="O3234" i="1"/>
  <c r="R3234" i="1" s="1"/>
  <c r="U3234" i="1" s="1"/>
  <c r="V3234" i="1" s="1"/>
  <c r="N3234" i="1"/>
  <c r="M3234" i="1"/>
  <c r="Q3778" i="1"/>
  <c r="X3778" i="1" s="1"/>
  <c r="AB3778" i="1" s="1"/>
  <c r="AC3778" i="1" s="1"/>
  <c r="P3778" i="1"/>
  <c r="O3778" i="1"/>
  <c r="R3778" i="1" s="1"/>
  <c r="U3778" i="1" s="1"/>
  <c r="V3778" i="1" s="1"/>
  <c r="N3778" i="1"/>
  <c r="M3778" i="1"/>
  <c r="Q5294" i="1"/>
  <c r="X5294" i="1" s="1"/>
  <c r="AB5294" i="1" s="1"/>
  <c r="AC5294" i="1" s="1"/>
  <c r="P5294" i="1"/>
  <c r="O5294" i="1"/>
  <c r="R5294" i="1" s="1"/>
  <c r="U5294" i="1" s="1"/>
  <c r="V5294" i="1" s="1"/>
  <c r="N5294" i="1"/>
  <c r="M5294" i="1"/>
  <c r="Q1862" i="1"/>
  <c r="X1862" i="1" s="1"/>
  <c r="AB1862" i="1" s="1"/>
  <c r="AC1862" i="1" s="1"/>
  <c r="P1862" i="1"/>
  <c r="O1862" i="1"/>
  <c r="R1862" i="1" s="1"/>
  <c r="U1862" i="1" s="1"/>
  <c r="V1862" i="1" s="1"/>
  <c r="N1862" i="1"/>
  <c r="M1862" i="1"/>
  <c r="Q2162" i="1"/>
  <c r="X2162" i="1" s="1"/>
  <c r="AB2162" i="1" s="1"/>
  <c r="AC2162" i="1" s="1"/>
  <c r="P2162" i="1"/>
  <c r="O2162" i="1"/>
  <c r="R2162" i="1" s="1"/>
  <c r="U2162" i="1" s="1"/>
  <c r="V2162" i="1" s="1"/>
  <c r="N2162" i="1"/>
  <c r="M2162" i="1"/>
  <c r="Q3622" i="1"/>
  <c r="X3622" i="1" s="1"/>
  <c r="AB3622" i="1" s="1"/>
  <c r="AC3622" i="1" s="1"/>
  <c r="P3622" i="1"/>
  <c r="O3622" i="1"/>
  <c r="R3622" i="1" s="1"/>
  <c r="U3622" i="1" s="1"/>
  <c r="V3622" i="1" s="1"/>
  <c r="N3622" i="1"/>
  <c r="M3622" i="1"/>
  <c r="Q1750" i="1"/>
  <c r="X1750" i="1" s="1"/>
  <c r="AB1750" i="1" s="1"/>
  <c r="AC1750" i="1" s="1"/>
  <c r="P1750" i="1"/>
  <c r="O1750" i="1"/>
  <c r="R1750" i="1" s="1"/>
  <c r="U1750" i="1" s="1"/>
  <c r="V1750" i="1" s="1"/>
  <c r="N1750" i="1"/>
  <c r="M1750" i="1"/>
  <c r="Q4632" i="1"/>
  <c r="X4632" i="1" s="1"/>
  <c r="AB4632" i="1" s="1"/>
  <c r="AC4632" i="1" s="1"/>
  <c r="P4632" i="1"/>
  <c r="O4632" i="1"/>
  <c r="R4632" i="1" s="1"/>
  <c r="U4632" i="1" s="1"/>
  <c r="V4632" i="1" s="1"/>
  <c r="N4632" i="1"/>
  <c r="M4632" i="1"/>
  <c r="Q3959" i="1"/>
  <c r="X3959" i="1" s="1"/>
  <c r="AB3959" i="1" s="1"/>
  <c r="AC3959" i="1" s="1"/>
  <c r="P3959" i="1"/>
  <c r="O3959" i="1"/>
  <c r="R3959" i="1" s="1"/>
  <c r="U3959" i="1" s="1"/>
  <c r="V3959" i="1" s="1"/>
  <c r="N3959" i="1"/>
  <c r="M3959" i="1"/>
  <c r="Q1749" i="1"/>
  <c r="X1749" i="1" s="1"/>
  <c r="AB1749" i="1" s="1"/>
  <c r="AC1749" i="1" s="1"/>
  <c r="P1749" i="1"/>
  <c r="O1749" i="1"/>
  <c r="R1749" i="1" s="1"/>
  <c r="U1749" i="1" s="1"/>
  <c r="V1749" i="1" s="1"/>
  <c r="N1749" i="1"/>
  <c r="M1749" i="1"/>
  <c r="Q5141" i="1"/>
  <c r="X5141" i="1" s="1"/>
  <c r="AB5141" i="1" s="1"/>
  <c r="AC5141" i="1" s="1"/>
  <c r="P5141" i="1"/>
  <c r="O5141" i="1"/>
  <c r="R5141" i="1" s="1"/>
  <c r="U5141" i="1" s="1"/>
  <c r="V5141" i="1" s="1"/>
  <c r="N5141" i="1"/>
  <c r="M5141" i="1"/>
  <c r="Q2159" i="1"/>
  <c r="X2159" i="1" s="1"/>
  <c r="AB2159" i="1" s="1"/>
  <c r="AC2159" i="1" s="1"/>
  <c r="P2159" i="1"/>
  <c r="O2159" i="1"/>
  <c r="R2159" i="1" s="1"/>
  <c r="U2159" i="1" s="1"/>
  <c r="V2159" i="1" s="1"/>
  <c r="N2159" i="1"/>
  <c r="M2159" i="1"/>
  <c r="Q4001" i="1"/>
  <c r="X4001" i="1" s="1"/>
  <c r="AB4001" i="1" s="1"/>
  <c r="AC4001" i="1" s="1"/>
  <c r="P4001" i="1"/>
  <c r="O4001" i="1"/>
  <c r="R4001" i="1" s="1"/>
  <c r="U4001" i="1" s="1"/>
  <c r="V4001" i="1" s="1"/>
  <c r="N4001" i="1"/>
  <c r="M4001" i="1"/>
  <c r="Q2871" i="1"/>
  <c r="X2871" i="1" s="1"/>
  <c r="AB2871" i="1" s="1"/>
  <c r="AC2871" i="1" s="1"/>
  <c r="P2871" i="1"/>
  <c r="O2871" i="1"/>
  <c r="R2871" i="1" s="1"/>
  <c r="U2871" i="1" s="1"/>
  <c r="V2871" i="1" s="1"/>
  <c r="N2871" i="1"/>
  <c r="M2871" i="1"/>
  <c r="Q1624" i="1"/>
  <c r="X1624" i="1" s="1"/>
  <c r="AB1624" i="1" s="1"/>
  <c r="AC1624" i="1" s="1"/>
  <c r="P1624" i="1"/>
  <c r="O1624" i="1"/>
  <c r="R1624" i="1" s="1"/>
  <c r="U1624" i="1" s="1"/>
  <c r="V1624" i="1" s="1"/>
  <c r="N1624" i="1"/>
  <c r="M1624" i="1"/>
  <c r="Q1559" i="1"/>
  <c r="X1559" i="1" s="1"/>
  <c r="AB1559" i="1" s="1"/>
  <c r="AC1559" i="1" s="1"/>
  <c r="P1559" i="1"/>
  <c r="O1559" i="1"/>
  <c r="R1559" i="1" s="1"/>
  <c r="U1559" i="1" s="1"/>
  <c r="V1559" i="1" s="1"/>
  <c r="N1559" i="1"/>
  <c r="M1559" i="1"/>
  <c r="Q4996" i="1"/>
  <c r="X4996" i="1" s="1"/>
  <c r="AB4996" i="1" s="1"/>
  <c r="AC4996" i="1" s="1"/>
  <c r="P4996" i="1"/>
  <c r="O4996" i="1"/>
  <c r="R4996" i="1" s="1"/>
  <c r="U4996" i="1" s="1"/>
  <c r="V4996" i="1" s="1"/>
  <c r="N4996" i="1"/>
  <c r="M4996" i="1"/>
  <c r="Q6322" i="1"/>
  <c r="X6322" i="1" s="1"/>
  <c r="AB6322" i="1" s="1"/>
  <c r="AC6322" i="1" s="1"/>
  <c r="P6322" i="1"/>
  <c r="O6322" i="1"/>
  <c r="R6322" i="1" s="1"/>
  <c r="U6322" i="1" s="1"/>
  <c r="V6322" i="1" s="1"/>
  <c r="N6322" i="1"/>
  <c r="M6322" i="1"/>
  <c r="Q7373" i="1"/>
  <c r="X7373" i="1" s="1"/>
  <c r="AB7373" i="1" s="1"/>
  <c r="AC7373" i="1" s="1"/>
  <c r="P7373" i="1"/>
  <c r="O7373" i="1"/>
  <c r="R7373" i="1" s="1"/>
  <c r="U7373" i="1" s="1"/>
  <c r="V7373" i="1" s="1"/>
  <c r="N7373" i="1"/>
  <c r="M7373" i="1"/>
  <c r="Q3743" i="1"/>
  <c r="X3743" i="1" s="1"/>
  <c r="AB3743" i="1" s="1"/>
  <c r="AC3743" i="1" s="1"/>
  <c r="P3743" i="1"/>
  <c r="O3743" i="1"/>
  <c r="R3743" i="1" s="1"/>
  <c r="U3743" i="1" s="1"/>
  <c r="V3743" i="1" s="1"/>
  <c r="N3743" i="1"/>
  <c r="M3743" i="1"/>
  <c r="Q3924" i="1"/>
  <c r="X3924" i="1" s="1"/>
  <c r="AB3924" i="1" s="1"/>
  <c r="AC3924" i="1" s="1"/>
  <c r="P3924" i="1"/>
  <c r="O3924" i="1"/>
  <c r="R3924" i="1" s="1"/>
  <c r="U3924" i="1" s="1"/>
  <c r="V3924" i="1" s="1"/>
  <c r="N3924" i="1"/>
  <c r="M3924" i="1"/>
  <c r="Q5135" i="1"/>
  <c r="X5135" i="1" s="1"/>
  <c r="AB5135" i="1" s="1"/>
  <c r="AC5135" i="1" s="1"/>
  <c r="P5135" i="1"/>
  <c r="O5135" i="1"/>
  <c r="R5135" i="1" s="1"/>
  <c r="U5135" i="1" s="1"/>
  <c r="V5135" i="1" s="1"/>
  <c r="N5135" i="1"/>
  <c r="M5135" i="1"/>
  <c r="Q6662" i="1"/>
  <c r="X6662" i="1" s="1"/>
  <c r="AB6662" i="1" s="1"/>
  <c r="AC6662" i="1" s="1"/>
  <c r="P6662" i="1"/>
  <c r="O6662" i="1"/>
  <c r="R6662" i="1" s="1"/>
  <c r="U6662" i="1" s="1"/>
  <c r="V6662" i="1" s="1"/>
  <c r="N6662" i="1"/>
  <c r="M6662" i="1"/>
  <c r="Q1682" i="1"/>
  <c r="X1682" i="1" s="1"/>
  <c r="AB1682" i="1" s="1"/>
  <c r="AC1682" i="1" s="1"/>
  <c r="P1682" i="1"/>
  <c r="O1682" i="1"/>
  <c r="R1682" i="1" s="1"/>
  <c r="U1682" i="1" s="1"/>
  <c r="V1682" i="1" s="1"/>
  <c r="N1682" i="1"/>
  <c r="M1682" i="1"/>
  <c r="Q1341" i="1"/>
  <c r="X1341" i="1" s="1"/>
  <c r="AB1341" i="1" s="1"/>
  <c r="AC1341" i="1" s="1"/>
  <c r="P1341" i="1"/>
  <c r="O1341" i="1"/>
  <c r="R1341" i="1" s="1"/>
  <c r="U1341" i="1" s="1"/>
  <c r="V1341" i="1" s="1"/>
  <c r="N1341" i="1"/>
  <c r="M1341" i="1"/>
  <c r="Q6636" i="1"/>
  <c r="X6636" i="1" s="1"/>
  <c r="AB6636" i="1" s="1"/>
  <c r="AC6636" i="1" s="1"/>
  <c r="P6636" i="1"/>
  <c r="O6636" i="1"/>
  <c r="R6636" i="1" s="1"/>
  <c r="U6636" i="1" s="1"/>
  <c r="V6636" i="1" s="1"/>
  <c r="N6636" i="1"/>
  <c r="M6636" i="1"/>
  <c r="Q4217" i="1"/>
  <c r="X4217" i="1" s="1"/>
  <c r="AB4217" i="1" s="1"/>
  <c r="AC4217" i="1" s="1"/>
  <c r="P4217" i="1"/>
  <c r="O4217" i="1"/>
  <c r="R4217" i="1" s="1"/>
  <c r="U4217" i="1" s="1"/>
  <c r="V4217" i="1" s="1"/>
  <c r="N4217" i="1"/>
  <c r="M4217" i="1"/>
  <c r="Q5669" i="1"/>
  <c r="X5669" i="1" s="1"/>
  <c r="AB5669" i="1" s="1"/>
  <c r="AC5669" i="1" s="1"/>
  <c r="P5669" i="1"/>
  <c r="O5669" i="1"/>
  <c r="R5669" i="1" s="1"/>
  <c r="U5669" i="1" s="1"/>
  <c r="V5669" i="1" s="1"/>
  <c r="N5669" i="1"/>
  <c r="M5669" i="1"/>
  <c r="Q2692" i="1"/>
  <c r="X2692" i="1" s="1"/>
  <c r="AB2692" i="1" s="1"/>
  <c r="AC2692" i="1" s="1"/>
  <c r="P2692" i="1"/>
  <c r="O2692" i="1"/>
  <c r="R2692" i="1" s="1"/>
  <c r="U2692" i="1" s="1"/>
  <c r="V2692" i="1" s="1"/>
  <c r="N2692" i="1"/>
  <c r="M2692" i="1"/>
  <c r="Q7097" i="1"/>
  <c r="X7097" i="1" s="1"/>
  <c r="AB7097" i="1" s="1"/>
  <c r="AC7097" i="1" s="1"/>
  <c r="P7097" i="1"/>
  <c r="O7097" i="1"/>
  <c r="R7097" i="1" s="1"/>
  <c r="U7097" i="1" s="1"/>
  <c r="V7097" i="1" s="1"/>
  <c r="N7097" i="1"/>
  <c r="M7097" i="1"/>
  <c r="Q3861" i="1"/>
  <c r="X3861" i="1" s="1"/>
  <c r="AB3861" i="1" s="1"/>
  <c r="AC3861" i="1" s="1"/>
  <c r="P3861" i="1"/>
  <c r="O3861" i="1"/>
  <c r="R3861" i="1" s="1"/>
  <c r="U3861" i="1" s="1"/>
  <c r="V3861" i="1" s="1"/>
  <c r="N3861" i="1"/>
  <c r="M3861" i="1"/>
  <c r="Q4666" i="1"/>
  <c r="X4666" i="1" s="1"/>
  <c r="AB4666" i="1" s="1"/>
  <c r="AC4666" i="1" s="1"/>
  <c r="P4666" i="1"/>
  <c r="O4666" i="1"/>
  <c r="R4666" i="1" s="1"/>
  <c r="U4666" i="1" s="1"/>
  <c r="V4666" i="1" s="1"/>
  <c r="N4666" i="1"/>
  <c r="M4666" i="1"/>
  <c r="Q3224" i="1"/>
  <c r="X3224" i="1" s="1"/>
  <c r="AB3224" i="1" s="1"/>
  <c r="AC3224" i="1" s="1"/>
  <c r="P3224" i="1"/>
  <c r="O3224" i="1"/>
  <c r="R3224" i="1" s="1"/>
  <c r="U3224" i="1" s="1"/>
  <c r="V3224" i="1" s="1"/>
  <c r="N3224" i="1"/>
  <c r="M3224" i="1"/>
  <c r="Q1189" i="1"/>
  <c r="X1189" i="1" s="1"/>
  <c r="AB1189" i="1" s="1"/>
  <c r="AC1189" i="1" s="1"/>
  <c r="P1189" i="1"/>
  <c r="O1189" i="1"/>
  <c r="R1189" i="1" s="1"/>
  <c r="U1189" i="1" s="1"/>
  <c r="V1189" i="1" s="1"/>
  <c r="N1189" i="1"/>
  <c r="M1189" i="1"/>
  <c r="Q5676" i="1"/>
  <c r="X5676" i="1" s="1"/>
  <c r="AB5676" i="1" s="1"/>
  <c r="AC5676" i="1" s="1"/>
  <c r="P5676" i="1"/>
  <c r="O5676" i="1"/>
  <c r="R5676" i="1" s="1"/>
  <c r="U5676" i="1" s="1"/>
  <c r="V5676" i="1" s="1"/>
  <c r="N5676" i="1"/>
  <c r="M5676" i="1"/>
  <c r="Q1103" i="1"/>
  <c r="X1103" i="1" s="1"/>
  <c r="AB1103" i="1" s="1"/>
  <c r="AC1103" i="1" s="1"/>
  <c r="P1103" i="1"/>
  <c r="O1103" i="1"/>
  <c r="R1103" i="1" s="1"/>
  <c r="U1103" i="1" s="1"/>
  <c r="V1103" i="1" s="1"/>
  <c r="N1103" i="1"/>
  <c r="M1103" i="1"/>
  <c r="Q2752" i="1"/>
  <c r="X2752" i="1" s="1"/>
  <c r="AB2752" i="1" s="1"/>
  <c r="AC2752" i="1" s="1"/>
  <c r="P2752" i="1"/>
  <c r="O2752" i="1"/>
  <c r="R2752" i="1" s="1"/>
  <c r="U2752" i="1" s="1"/>
  <c r="V2752" i="1" s="1"/>
  <c r="N2752" i="1"/>
  <c r="M2752" i="1"/>
  <c r="Q6688" i="1"/>
  <c r="X6688" i="1" s="1"/>
  <c r="AB6688" i="1" s="1"/>
  <c r="AC6688" i="1" s="1"/>
  <c r="P6688" i="1"/>
  <c r="O6688" i="1"/>
  <c r="R6688" i="1" s="1"/>
  <c r="U6688" i="1" s="1"/>
  <c r="V6688" i="1" s="1"/>
  <c r="N6688" i="1"/>
  <c r="M6688" i="1"/>
  <c r="Q5247" i="1"/>
  <c r="X5247" i="1" s="1"/>
  <c r="AB5247" i="1" s="1"/>
  <c r="AC5247" i="1" s="1"/>
  <c r="P5247" i="1"/>
  <c r="O5247" i="1"/>
  <c r="R5247" i="1" s="1"/>
  <c r="U5247" i="1" s="1"/>
  <c r="V5247" i="1" s="1"/>
  <c r="N5247" i="1"/>
  <c r="M5247" i="1"/>
  <c r="Q7117" i="1"/>
  <c r="X7117" i="1" s="1"/>
  <c r="AB7117" i="1" s="1"/>
  <c r="AC7117" i="1" s="1"/>
  <c r="P7117" i="1"/>
  <c r="O7117" i="1"/>
  <c r="R7117" i="1" s="1"/>
  <c r="U7117" i="1" s="1"/>
  <c r="V7117" i="1" s="1"/>
  <c r="N7117" i="1"/>
  <c r="M7117" i="1"/>
  <c r="Q8104" i="1"/>
  <c r="X8104" i="1" s="1"/>
  <c r="AB8104" i="1" s="1"/>
  <c r="AC8104" i="1" s="1"/>
  <c r="P8104" i="1"/>
  <c r="O8104" i="1"/>
  <c r="R8104" i="1" s="1"/>
  <c r="U8104" i="1" s="1"/>
  <c r="V8104" i="1" s="1"/>
  <c r="N8104" i="1"/>
  <c r="M8104" i="1"/>
  <c r="Q7431" i="1"/>
  <c r="X7431" i="1" s="1"/>
  <c r="AB7431" i="1" s="1"/>
  <c r="AC7431" i="1" s="1"/>
  <c r="P7431" i="1"/>
  <c r="O7431" i="1"/>
  <c r="R7431" i="1" s="1"/>
  <c r="U7431" i="1" s="1"/>
  <c r="V7431" i="1" s="1"/>
  <c r="N7431" i="1"/>
  <c r="M7431" i="1"/>
  <c r="Q6806" i="1"/>
  <c r="X6806" i="1" s="1"/>
  <c r="AB6806" i="1" s="1"/>
  <c r="AC6806" i="1" s="1"/>
  <c r="P6806" i="1"/>
  <c r="O6806" i="1"/>
  <c r="R6806" i="1" s="1"/>
  <c r="U6806" i="1" s="1"/>
  <c r="V6806" i="1" s="1"/>
  <c r="N6806" i="1"/>
  <c r="M6806" i="1"/>
  <c r="Q2299" i="1"/>
  <c r="X2299" i="1" s="1"/>
  <c r="AB2299" i="1" s="1"/>
  <c r="AC2299" i="1" s="1"/>
  <c r="P2299" i="1"/>
  <c r="O2299" i="1"/>
  <c r="R2299" i="1" s="1"/>
  <c r="U2299" i="1" s="1"/>
  <c r="V2299" i="1" s="1"/>
  <c r="N2299" i="1"/>
  <c r="M2299" i="1"/>
  <c r="Q4560" i="1"/>
  <c r="X4560" i="1" s="1"/>
  <c r="AB4560" i="1" s="1"/>
  <c r="AC4560" i="1" s="1"/>
  <c r="P4560" i="1"/>
  <c r="O4560" i="1"/>
  <c r="R4560" i="1" s="1"/>
  <c r="U4560" i="1" s="1"/>
  <c r="V4560" i="1" s="1"/>
  <c r="N4560" i="1"/>
  <c r="M4560" i="1"/>
  <c r="Q757" i="1"/>
  <c r="X757" i="1" s="1"/>
  <c r="AB757" i="1" s="1"/>
  <c r="AC757" i="1" s="1"/>
  <c r="P757" i="1"/>
  <c r="O757" i="1"/>
  <c r="R757" i="1" s="1"/>
  <c r="U757" i="1" s="1"/>
  <c r="V757" i="1" s="1"/>
  <c r="N757" i="1"/>
  <c r="M757" i="1"/>
  <c r="Q2262" i="1"/>
  <c r="X2262" i="1" s="1"/>
  <c r="AB2262" i="1" s="1"/>
  <c r="AC2262" i="1" s="1"/>
  <c r="P2262" i="1"/>
  <c r="O2262" i="1"/>
  <c r="R2262" i="1" s="1"/>
  <c r="U2262" i="1" s="1"/>
  <c r="V2262" i="1" s="1"/>
  <c r="N2262" i="1"/>
  <c r="M2262" i="1"/>
  <c r="Q5271" i="1"/>
  <c r="X5271" i="1" s="1"/>
  <c r="AB5271" i="1" s="1"/>
  <c r="AC5271" i="1" s="1"/>
  <c r="P5271" i="1"/>
  <c r="O5271" i="1"/>
  <c r="R5271" i="1" s="1"/>
  <c r="U5271" i="1" s="1"/>
  <c r="V5271" i="1" s="1"/>
  <c r="N5271" i="1"/>
  <c r="M5271" i="1"/>
  <c r="Q6656" i="1"/>
  <c r="X6656" i="1" s="1"/>
  <c r="AB6656" i="1" s="1"/>
  <c r="AC6656" i="1" s="1"/>
  <c r="P6656" i="1"/>
  <c r="O6656" i="1"/>
  <c r="R6656" i="1" s="1"/>
  <c r="U6656" i="1" s="1"/>
  <c r="V6656" i="1" s="1"/>
  <c r="N6656" i="1"/>
  <c r="M6656" i="1"/>
  <c r="Q996" i="1"/>
  <c r="X996" i="1" s="1"/>
  <c r="AB996" i="1" s="1"/>
  <c r="AC996" i="1" s="1"/>
  <c r="P996" i="1"/>
  <c r="O996" i="1"/>
  <c r="R996" i="1" s="1"/>
  <c r="U996" i="1" s="1"/>
  <c r="V996" i="1" s="1"/>
  <c r="N996" i="1"/>
  <c r="M996" i="1"/>
  <c r="Q982" i="1"/>
  <c r="X982" i="1" s="1"/>
  <c r="AB982" i="1" s="1"/>
  <c r="AC982" i="1" s="1"/>
  <c r="P982" i="1"/>
  <c r="O982" i="1"/>
  <c r="R982" i="1" s="1"/>
  <c r="U982" i="1" s="1"/>
  <c r="V982" i="1" s="1"/>
  <c r="N982" i="1"/>
  <c r="M982" i="1"/>
  <c r="Q3733" i="1"/>
  <c r="X3733" i="1" s="1"/>
  <c r="AB3733" i="1" s="1"/>
  <c r="AC3733" i="1" s="1"/>
  <c r="P3733" i="1"/>
  <c r="O3733" i="1"/>
  <c r="R3733" i="1" s="1"/>
  <c r="U3733" i="1" s="1"/>
  <c r="V3733" i="1" s="1"/>
  <c r="N3733" i="1"/>
  <c r="M3733" i="1"/>
  <c r="Q1018" i="1"/>
  <c r="X1018" i="1" s="1"/>
  <c r="AB1018" i="1" s="1"/>
  <c r="AC1018" i="1" s="1"/>
  <c r="P1018" i="1"/>
  <c r="O1018" i="1"/>
  <c r="R1018" i="1" s="1"/>
  <c r="U1018" i="1" s="1"/>
  <c r="V1018" i="1" s="1"/>
  <c r="N1018" i="1"/>
  <c r="M1018" i="1"/>
  <c r="Q4347" i="1"/>
  <c r="X4347" i="1" s="1"/>
  <c r="AB4347" i="1" s="1"/>
  <c r="AC4347" i="1" s="1"/>
  <c r="P4347" i="1"/>
  <c r="O4347" i="1"/>
  <c r="R4347" i="1" s="1"/>
  <c r="U4347" i="1" s="1"/>
  <c r="V4347" i="1" s="1"/>
  <c r="N4347" i="1"/>
  <c r="M4347" i="1"/>
  <c r="Q7726" i="1"/>
  <c r="X7726" i="1" s="1"/>
  <c r="AB7726" i="1" s="1"/>
  <c r="AC7726" i="1" s="1"/>
  <c r="P7726" i="1"/>
  <c r="O7726" i="1"/>
  <c r="R7726" i="1" s="1"/>
  <c r="U7726" i="1" s="1"/>
  <c r="V7726" i="1" s="1"/>
  <c r="N7726" i="1"/>
  <c r="M7726" i="1"/>
  <c r="Q3417" i="1"/>
  <c r="X3417" i="1" s="1"/>
  <c r="AB3417" i="1" s="1"/>
  <c r="AC3417" i="1" s="1"/>
  <c r="P3417" i="1"/>
  <c r="O3417" i="1"/>
  <c r="R3417" i="1" s="1"/>
  <c r="U3417" i="1" s="1"/>
  <c r="V3417" i="1" s="1"/>
  <c r="N3417" i="1"/>
  <c r="M3417" i="1"/>
  <c r="Q6294" i="1"/>
  <c r="X6294" i="1" s="1"/>
  <c r="AB6294" i="1" s="1"/>
  <c r="AC6294" i="1" s="1"/>
  <c r="P6294" i="1"/>
  <c r="O6294" i="1"/>
  <c r="R6294" i="1" s="1"/>
  <c r="U6294" i="1" s="1"/>
  <c r="V6294" i="1" s="1"/>
  <c r="N6294" i="1"/>
  <c r="M6294" i="1"/>
  <c r="Q1591" i="1"/>
  <c r="X1591" i="1" s="1"/>
  <c r="AB1591" i="1" s="1"/>
  <c r="AC1591" i="1" s="1"/>
  <c r="P1591" i="1"/>
  <c r="O1591" i="1"/>
  <c r="R1591" i="1" s="1"/>
  <c r="U1591" i="1" s="1"/>
  <c r="V1591" i="1" s="1"/>
  <c r="N1591" i="1"/>
  <c r="M1591" i="1"/>
  <c r="Q6988" i="1"/>
  <c r="X6988" i="1" s="1"/>
  <c r="AB6988" i="1" s="1"/>
  <c r="AC6988" i="1" s="1"/>
  <c r="P6988" i="1"/>
  <c r="O6988" i="1"/>
  <c r="R6988" i="1" s="1"/>
  <c r="U6988" i="1" s="1"/>
  <c r="V6988" i="1" s="1"/>
  <c r="N6988" i="1"/>
  <c r="M6988" i="1"/>
  <c r="Q2180" i="1"/>
  <c r="X2180" i="1" s="1"/>
  <c r="AB2180" i="1" s="1"/>
  <c r="AC2180" i="1" s="1"/>
  <c r="P2180" i="1"/>
  <c r="O2180" i="1"/>
  <c r="R2180" i="1" s="1"/>
  <c r="U2180" i="1" s="1"/>
  <c r="V2180" i="1" s="1"/>
  <c r="N2180" i="1"/>
  <c r="M2180" i="1"/>
  <c r="Q2217" i="1"/>
  <c r="X2217" i="1" s="1"/>
  <c r="AB2217" i="1" s="1"/>
  <c r="AC2217" i="1" s="1"/>
  <c r="P2217" i="1"/>
  <c r="O2217" i="1"/>
  <c r="R2217" i="1" s="1"/>
  <c r="U2217" i="1" s="1"/>
  <c r="V2217" i="1" s="1"/>
  <c r="N2217" i="1"/>
  <c r="M2217" i="1"/>
  <c r="Q1650" i="1"/>
  <c r="X1650" i="1" s="1"/>
  <c r="AB1650" i="1" s="1"/>
  <c r="AC1650" i="1" s="1"/>
  <c r="P1650" i="1"/>
  <c r="O1650" i="1"/>
  <c r="R1650" i="1" s="1"/>
  <c r="U1650" i="1" s="1"/>
  <c r="V1650" i="1" s="1"/>
  <c r="N1650" i="1"/>
  <c r="M1650" i="1"/>
  <c r="Q5780" i="1"/>
  <c r="X5780" i="1" s="1"/>
  <c r="AB5780" i="1" s="1"/>
  <c r="AC5780" i="1" s="1"/>
  <c r="P5780" i="1"/>
  <c r="O5780" i="1"/>
  <c r="R5780" i="1" s="1"/>
  <c r="U5780" i="1" s="1"/>
  <c r="V5780" i="1" s="1"/>
  <c r="N5780" i="1"/>
  <c r="M5780" i="1"/>
  <c r="Q5804" i="1"/>
  <c r="X5804" i="1" s="1"/>
  <c r="AB5804" i="1" s="1"/>
  <c r="AC5804" i="1" s="1"/>
  <c r="P5804" i="1"/>
  <c r="O5804" i="1"/>
  <c r="R5804" i="1" s="1"/>
  <c r="U5804" i="1" s="1"/>
  <c r="V5804" i="1" s="1"/>
  <c r="N5804" i="1"/>
  <c r="M5804" i="1"/>
  <c r="Q4179" i="1"/>
  <c r="X4179" i="1" s="1"/>
  <c r="AB4179" i="1" s="1"/>
  <c r="AC4179" i="1" s="1"/>
  <c r="P4179" i="1"/>
  <c r="O4179" i="1"/>
  <c r="R4179" i="1" s="1"/>
  <c r="U4179" i="1" s="1"/>
  <c r="V4179" i="1" s="1"/>
  <c r="N4179" i="1"/>
  <c r="M4179" i="1"/>
  <c r="Q6389" i="1"/>
  <c r="X6389" i="1" s="1"/>
  <c r="AB6389" i="1" s="1"/>
  <c r="AC6389" i="1" s="1"/>
  <c r="P6389" i="1"/>
  <c r="O6389" i="1"/>
  <c r="R6389" i="1" s="1"/>
  <c r="U6389" i="1" s="1"/>
  <c r="V6389" i="1" s="1"/>
  <c r="N6389" i="1"/>
  <c r="M6389" i="1"/>
  <c r="Q2179" i="1"/>
  <c r="X2179" i="1" s="1"/>
  <c r="AB2179" i="1" s="1"/>
  <c r="AC2179" i="1" s="1"/>
  <c r="P2179" i="1"/>
  <c r="O2179" i="1"/>
  <c r="R2179" i="1" s="1"/>
  <c r="U2179" i="1" s="1"/>
  <c r="V2179" i="1" s="1"/>
  <c r="N2179" i="1"/>
  <c r="M2179" i="1"/>
  <c r="Q3309" i="1"/>
  <c r="X3309" i="1" s="1"/>
  <c r="AB3309" i="1" s="1"/>
  <c r="AC3309" i="1" s="1"/>
  <c r="P3309" i="1"/>
  <c r="O3309" i="1"/>
  <c r="R3309" i="1" s="1"/>
  <c r="U3309" i="1" s="1"/>
  <c r="V3309" i="1" s="1"/>
  <c r="N3309" i="1"/>
  <c r="M3309" i="1"/>
  <c r="Q2084" i="1"/>
  <c r="X2084" i="1" s="1"/>
  <c r="AB2084" i="1" s="1"/>
  <c r="AC2084" i="1" s="1"/>
  <c r="P2084" i="1"/>
  <c r="O2084" i="1"/>
  <c r="R2084" i="1" s="1"/>
  <c r="U2084" i="1" s="1"/>
  <c r="V2084" i="1" s="1"/>
  <c r="N2084" i="1"/>
  <c r="M2084" i="1"/>
  <c r="Q4201" i="1"/>
  <c r="X4201" i="1" s="1"/>
  <c r="AB4201" i="1" s="1"/>
  <c r="AC4201" i="1" s="1"/>
  <c r="P4201" i="1"/>
  <c r="O4201" i="1"/>
  <c r="R4201" i="1" s="1"/>
  <c r="U4201" i="1" s="1"/>
  <c r="V4201" i="1" s="1"/>
  <c r="N4201" i="1"/>
  <c r="M4201" i="1"/>
  <c r="Q3795" i="1"/>
  <c r="X3795" i="1" s="1"/>
  <c r="AB3795" i="1" s="1"/>
  <c r="AC3795" i="1" s="1"/>
  <c r="P3795" i="1"/>
  <c r="O3795" i="1"/>
  <c r="R3795" i="1" s="1"/>
  <c r="U3795" i="1" s="1"/>
  <c r="V3795" i="1" s="1"/>
  <c r="N3795" i="1"/>
  <c r="M3795" i="1"/>
  <c r="Q4752" i="1"/>
  <c r="X4752" i="1" s="1"/>
  <c r="AB4752" i="1" s="1"/>
  <c r="AC4752" i="1" s="1"/>
  <c r="P4752" i="1"/>
  <c r="O4752" i="1"/>
  <c r="R4752" i="1" s="1"/>
  <c r="U4752" i="1" s="1"/>
  <c r="V4752" i="1" s="1"/>
  <c r="N4752" i="1"/>
  <c r="M4752" i="1"/>
  <c r="Q3025" i="1"/>
  <c r="X3025" i="1" s="1"/>
  <c r="AB3025" i="1" s="1"/>
  <c r="AC3025" i="1" s="1"/>
  <c r="P3025" i="1"/>
  <c r="O3025" i="1"/>
  <c r="R3025" i="1" s="1"/>
  <c r="U3025" i="1" s="1"/>
  <c r="V3025" i="1" s="1"/>
  <c r="N3025" i="1"/>
  <c r="M3025" i="1"/>
  <c r="Q7335" i="1"/>
  <c r="X7335" i="1" s="1"/>
  <c r="AB7335" i="1" s="1"/>
  <c r="AC7335" i="1" s="1"/>
  <c r="P7335" i="1"/>
  <c r="O7335" i="1"/>
  <c r="R7335" i="1" s="1"/>
  <c r="U7335" i="1" s="1"/>
  <c r="V7335" i="1" s="1"/>
  <c r="N7335" i="1"/>
  <c r="M7335" i="1"/>
  <c r="Q7698" i="1"/>
  <c r="X7698" i="1" s="1"/>
  <c r="AB7698" i="1" s="1"/>
  <c r="AC7698" i="1" s="1"/>
  <c r="P7698" i="1"/>
  <c r="O7698" i="1"/>
  <c r="R7698" i="1" s="1"/>
  <c r="U7698" i="1" s="1"/>
  <c r="V7698" i="1" s="1"/>
  <c r="N7698" i="1"/>
  <c r="M7698" i="1"/>
  <c r="Q2279" i="1"/>
  <c r="X2279" i="1" s="1"/>
  <c r="AB2279" i="1" s="1"/>
  <c r="AC2279" i="1" s="1"/>
  <c r="P2279" i="1"/>
  <c r="O2279" i="1"/>
  <c r="R2279" i="1" s="1"/>
  <c r="U2279" i="1" s="1"/>
  <c r="V2279" i="1" s="1"/>
  <c r="N2279" i="1"/>
  <c r="M2279" i="1"/>
  <c r="Q7476" i="1"/>
  <c r="X7476" i="1" s="1"/>
  <c r="AB7476" i="1" s="1"/>
  <c r="AC7476" i="1" s="1"/>
  <c r="P7476" i="1"/>
  <c r="O7476" i="1"/>
  <c r="R7476" i="1" s="1"/>
  <c r="U7476" i="1" s="1"/>
  <c r="V7476" i="1" s="1"/>
  <c r="N7476" i="1"/>
  <c r="M7476" i="1"/>
  <c r="Q3752" i="1"/>
  <c r="X3752" i="1" s="1"/>
  <c r="AB3752" i="1" s="1"/>
  <c r="AC3752" i="1" s="1"/>
  <c r="P3752" i="1"/>
  <c r="O3752" i="1"/>
  <c r="R3752" i="1" s="1"/>
  <c r="U3752" i="1" s="1"/>
  <c r="V3752" i="1" s="1"/>
  <c r="N3752" i="1"/>
  <c r="M3752" i="1"/>
  <c r="Q2119" i="1"/>
  <c r="X2119" i="1" s="1"/>
  <c r="AB2119" i="1" s="1"/>
  <c r="AC2119" i="1" s="1"/>
  <c r="P2119" i="1"/>
  <c r="O2119" i="1"/>
  <c r="R2119" i="1" s="1"/>
  <c r="U2119" i="1" s="1"/>
  <c r="V2119" i="1" s="1"/>
  <c r="N2119" i="1"/>
  <c r="M2119" i="1"/>
  <c r="Q1735" i="1"/>
  <c r="X1735" i="1" s="1"/>
  <c r="AB1735" i="1" s="1"/>
  <c r="AC1735" i="1" s="1"/>
  <c r="P1735" i="1"/>
  <c r="O1735" i="1"/>
  <c r="R1735" i="1" s="1"/>
  <c r="U1735" i="1" s="1"/>
  <c r="V1735" i="1" s="1"/>
  <c r="N1735" i="1"/>
  <c r="M1735" i="1"/>
  <c r="Q4706" i="1"/>
  <c r="X4706" i="1" s="1"/>
  <c r="AB4706" i="1" s="1"/>
  <c r="AC4706" i="1" s="1"/>
  <c r="P4706" i="1"/>
  <c r="O4706" i="1"/>
  <c r="R4706" i="1" s="1"/>
  <c r="U4706" i="1" s="1"/>
  <c r="V4706" i="1" s="1"/>
  <c r="N4706" i="1"/>
  <c r="M4706" i="1"/>
  <c r="Q4920" i="1"/>
  <c r="X4920" i="1" s="1"/>
  <c r="AB4920" i="1" s="1"/>
  <c r="AC4920" i="1" s="1"/>
  <c r="P4920" i="1"/>
  <c r="O4920" i="1"/>
  <c r="R4920" i="1" s="1"/>
  <c r="U4920" i="1" s="1"/>
  <c r="V4920" i="1" s="1"/>
  <c r="N4920" i="1"/>
  <c r="M4920" i="1"/>
  <c r="Q1015" i="1"/>
  <c r="X1015" i="1" s="1"/>
  <c r="AB1015" i="1" s="1"/>
  <c r="AC1015" i="1" s="1"/>
  <c r="P1015" i="1"/>
  <c r="O1015" i="1"/>
  <c r="R1015" i="1" s="1"/>
  <c r="U1015" i="1" s="1"/>
  <c r="V1015" i="1" s="1"/>
  <c r="N1015" i="1"/>
  <c r="M1015" i="1"/>
  <c r="Q478" i="1"/>
  <c r="X478" i="1" s="1"/>
  <c r="AB478" i="1" s="1"/>
  <c r="AC478" i="1" s="1"/>
  <c r="P478" i="1"/>
  <c r="O478" i="1"/>
  <c r="R478" i="1" s="1"/>
  <c r="U478" i="1" s="1"/>
  <c r="V478" i="1" s="1"/>
  <c r="N478" i="1"/>
  <c r="M478" i="1"/>
  <c r="Q3763" i="1"/>
  <c r="X3763" i="1" s="1"/>
  <c r="AB3763" i="1" s="1"/>
  <c r="AC3763" i="1" s="1"/>
  <c r="P3763" i="1"/>
  <c r="O3763" i="1"/>
  <c r="R3763" i="1" s="1"/>
  <c r="U3763" i="1" s="1"/>
  <c r="V3763" i="1" s="1"/>
  <c r="N3763" i="1"/>
  <c r="M3763" i="1"/>
  <c r="Q1014" i="1"/>
  <c r="X1014" i="1" s="1"/>
  <c r="AB1014" i="1" s="1"/>
  <c r="AC1014" i="1" s="1"/>
  <c r="P1014" i="1"/>
  <c r="O1014" i="1"/>
  <c r="R1014" i="1" s="1"/>
  <c r="U1014" i="1" s="1"/>
  <c r="V1014" i="1" s="1"/>
  <c r="N1014" i="1"/>
  <c r="M1014" i="1"/>
  <c r="Q3271" i="1"/>
  <c r="X3271" i="1" s="1"/>
  <c r="AB3271" i="1" s="1"/>
  <c r="AC3271" i="1" s="1"/>
  <c r="P3271" i="1"/>
  <c r="O3271" i="1"/>
  <c r="R3271" i="1" s="1"/>
  <c r="U3271" i="1" s="1"/>
  <c r="V3271" i="1" s="1"/>
  <c r="N3271" i="1"/>
  <c r="M3271" i="1"/>
  <c r="Q3683" i="1"/>
  <c r="X3683" i="1" s="1"/>
  <c r="AB3683" i="1" s="1"/>
  <c r="AC3683" i="1" s="1"/>
  <c r="P3683" i="1"/>
  <c r="O3683" i="1"/>
  <c r="R3683" i="1" s="1"/>
  <c r="U3683" i="1" s="1"/>
  <c r="V3683" i="1" s="1"/>
  <c r="N3683" i="1"/>
  <c r="M3683" i="1"/>
  <c r="Q5863" i="1"/>
  <c r="X5863" i="1" s="1"/>
  <c r="AB5863" i="1" s="1"/>
  <c r="AC5863" i="1" s="1"/>
  <c r="P5863" i="1"/>
  <c r="O5863" i="1"/>
  <c r="R5863" i="1" s="1"/>
  <c r="U5863" i="1" s="1"/>
  <c r="V5863" i="1" s="1"/>
  <c r="N5863" i="1"/>
  <c r="M5863" i="1"/>
  <c r="Q4687" i="1"/>
  <c r="X4687" i="1" s="1"/>
  <c r="AB4687" i="1" s="1"/>
  <c r="AC4687" i="1" s="1"/>
  <c r="P4687" i="1"/>
  <c r="O4687" i="1"/>
  <c r="R4687" i="1" s="1"/>
  <c r="U4687" i="1" s="1"/>
  <c r="V4687" i="1" s="1"/>
  <c r="N4687" i="1"/>
  <c r="M4687" i="1"/>
  <c r="Q500" i="1"/>
  <c r="X500" i="1" s="1"/>
  <c r="AB500" i="1" s="1"/>
  <c r="AC500" i="1" s="1"/>
  <c r="P500" i="1"/>
  <c r="O500" i="1"/>
  <c r="R500" i="1" s="1"/>
  <c r="U500" i="1" s="1"/>
  <c r="V500" i="1" s="1"/>
  <c r="N500" i="1"/>
  <c r="M500" i="1"/>
  <c r="Q6853" i="1"/>
  <c r="X6853" i="1" s="1"/>
  <c r="AB6853" i="1" s="1"/>
  <c r="AC6853" i="1" s="1"/>
  <c r="P6853" i="1"/>
  <c r="O6853" i="1"/>
  <c r="R6853" i="1" s="1"/>
  <c r="U6853" i="1" s="1"/>
  <c r="V6853" i="1" s="1"/>
  <c r="N6853" i="1"/>
  <c r="M6853" i="1"/>
  <c r="Q6093" i="1"/>
  <c r="X6093" i="1" s="1"/>
  <c r="AB6093" i="1" s="1"/>
  <c r="AC6093" i="1" s="1"/>
  <c r="P6093" i="1"/>
  <c r="O6093" i="1"/>
  <c r="R6093" i="1" s="1"/>
  <c r="U6093" i="1" s="1"/>
  <c r="V6093" i="1" s="1"/>
  <c r="N6093" i="1"/>
  <c r="M6093" i="1"/>
  <c r="Q5018" i="1"/>
  <c r="X5018" i="1" s="1"/>
  <c r="AB5018" i="1" s="1"/>
  <c r="AC5018" i="1" s="1"/>
  <c r="P5018" i="1"/>
  <c r="O5018" i="1"/>
  <c r="R5018" i="1" s="1"/>
  <c r="U5018" i="1" s="1"/>
  <c r="V5018" i="1" s="1"/>
  <c r="N5018" i="1"/>
  <c r="M5018" i="1"/>
  <c r="Q5576" i="1"/>
  <c r="X5576" i="1" s="1"/>
  <c r="AB5576" i="1" s="1"/>
  <c r="AC5576" i="1" s="1"/>
  <c r="P5576" i="1"/>
  <c r="O5576" i="1"/>
  <c r="R5576" i="1" s="1"/>
  <c r="U5576" i="1" s="1"/>
  <c r="V5576" i="1" s="1"/>
  <c r="N5576" i="1"/>
  <c r="M5576" i="1"/>
  <c r="Q642" i="1"/>
  <c r="X642" i="1" s="1"/>
  <c r="AB642" i="1" s="1"/>
  <c r="AC642" i="1" s="1"/>
  <c r="P642" i="1"/>
  <c r="O642" i="1"/>
  <c r="R642" i="1" s="1"/>
  <c r="U642" i="1" s="1"/>
  <c r="V642" i="1" s="1"/>
  <c r="N642" i="1"/>
  <c r="M642" i="1"/>
  <c r="Q4704" i="1"/>
  <c r="X4704" i="1" s="1"/>
  <c r="AB4704" i="1" s="1"/>
  <c r="AC4704" i="1" s="1"/>
  <c r="P4704" i="1"/>
  <c r="O4704" i="1"/>
  <c r="R4704" i="1" s="1"/>
  <c r="U4704" i="1" s="1"/>
  <c r="V4704" i="1" s="1"/>
  <c r="N4704" i="1"/>
  <c r="M4704" i="1"/>
  <c r="Q6917" i="1"/>
  <c r="X6917" i="1" s="1"/>
  <c r="AB6917" i="1" s="1"/>
  <c r="AC6917" i="1" s="1"/>
  <c r="P6917" i="1"/>
  <c r="O6917" i="1"/>
  <c r="R6917" i="1" s="1"/>
  <c r="U6917" i="1" s="1"/>
  <c r="V6917" i="1" s="1"/>
  <c r="N6917" i="1"/>
  <c r="M6917" i="1"/>
  <c r="Q2666" i="1"/>
  <c r="X2666" i="1" s="1"/>
  <c r="AB2666" i="1" s="1"/>
  <c r="AC2666" i="1" s="1"/>
  <c r="P2666" i="1"/>
  <c r="O2666" i="1"/>
  <c r="R2666" i="1" s="1"/>
  <c r="U2666" i="1" s="1"/>
  <c r="V2666" i="1" s="1"/>
  <c r="N2666" i="1"/>
  <c r="M2666" i="1"/>
  <c r="Q5716" i="1"/>
  <c r="X5716" i="1" s="1"/>
  <c r="AB5716" i="1" s="1"/>
  <c r="AC5716" i="1" s="1"/>
  <c r="P5716" i="1"/>
  <c r="O5716" i="1"/>
  <c r="R5716" i="1" s="1"/>
  <c r="U5716" i="1" s="1"/>
  <c r="V5716" i="1" s="1"/>
  <c r="N5716" i="1"/>
  <c r="M5716" i="1"/>
  <c r="Q5236" i="1"/>
  <c r="X5236" i="1" s="1"/>
  <c r="AB5236" i="1" s="1"/>
  <c r="AC5236" i="1" s="1"/>
  <c r="P5236" i="1"/>
  <c r="O5236" i="1"/>
  <c r="R5236" i="1" s="1"/>
  <c r="U5236" i="1" s="1"/>
  <c r="V5236" i="1" s="1"/>
  <c r="N5236" i="1"/>
  <c r="M5236" i="1"/>
  <c r="Q5235" i="1"/>
  <c r="X5235" i="1" s="1"/>
  <c r="AB5235" i="1" s="1"/>
  <c r="AC5235" i="1" s="1"/>
  <c r="P5235" i="1"/>
  <c r="O5235" i="1"/>
  <c r="R5235" i="1" s="1"/>
  <c r="U5235" i="1" s="1"/>
  <c r="V5235" i="1" s="1"/>
  <c r="N5235" i="1"/>
  <c r="M5235" i="1"/>
  <c r="Q2773" i="1"/>
  <c r="X2773" i="1" s="1"/>
  <c r="AB2773" i="1" s="1"/>
  <c r="AC2773" i="1" s="1"/>
  <c r="P2773" i="1"/>
  <c r="O2773" i="1"/>
  <c r="R2773" i="1" s="1"/>
  <c r="U2773" i="1" s="1"/>
  <c r="V2773" i="1" s="1"/>
  <c r="N2773" i="1"/>
  <c r="M2773" i="1"/>
  <c r="Q4216" i="1"/>
  <c r="X4216" i="1" s="1"/>
  <c r="AB4216" i="1" s="1"/>
  <c r="AC4216" i="1" s="1"/>
  <c r="P4216" i="1"/>
  <c r="O4216" i="1"/>
  <c r="R4216" i="1" s="1"/>
  <c r="U4216" i="1" s="1"/>
  <c r="V4216" i="1" s="1"/>
  <c r="N4216" i="1"/>
  <c r="M4216" i="1"/>
  <c r="Q3808" i="1"/>
  <c r="X3808" i="1" s="1"/>
  <c r="AB3808" i="1" s="1"/>
  <c r="AC3808" i="1" s="1"/>
  <c r="P3808" i="1"/>
  <c r="O3808" i="1"/>
  <c r="R3808" i="1" s="1"/>
  <c r="U3808" i="1" s="1"/>
  <c r="V3808" i="1" s="1"/>
  <c r="N3808" i="1"/>
  <c r="M3808" i="1"/>
  <c r="Q6000" i="1"/>
  <c r="X6000" i="1" s="1"/>
  <c r="AB6000" i="1" s="1"/>
  <c r="AC6000" i="1" s="1"/>
  <c r="P6000" i="1"/>
  <c r="O6000" i="1"/>
  <c r="R6000" i="1" s="1"/>
  <c r="U6000" i="1" s="1"/>
  <c r="V6000" i="1" s="1"/>
  <c r="N6000" i="1"/>
  <c r="M6000" i="1"/>
  <c r="Q2578" i="1"/>
  <c r="X2578" i="1" s="1"/>
  <c r="AB2578" i="1" s="1"/>
  <c r="AC2578" i="1" s="1"/>
  <c r="P2578" i="1"/>
  <c r="O2578" i="1"/>
  <c r="R2578" i="1" s="1"/>
  <c r="U2578" i="1" s="1"/>
  <c r="V2578" i="1" s="1"/>
  <c r="N2578" i="1"/>
  <c r="M2578" i="1"/>
  <c r="Q1198" i="1"/>
  <c r="X1198" i="1" s="1"/>
  <c r="AB1198" i="1" s="1"/>
  <c r="AC1198" i="1" s="1"/>
  <c r="P1198" i="1"/>
  <c r="O1198" i="1"/>
  <c r="R1198" i="1" s="1"/>
  <c r="U1198" i="1" s="1"/>
  <c r="V1198" i="1" s="1"/>
  <c r="N1198" i="1"/>
  <c r="M1198" i="1"/>
  <c r="Q1573" i="1"/>
  <c r="X1573" i="1" s="1"/>
  <c r="AB1573" i="1" s="1"/>
  <c r="AC1573" i="1" s="1"/>
  <c r="P1573" i="1"/>
  <c r="O1573" i="1"/>
  <c r="R1573" i="1" s="1"/>
  <c r="U1573" i="1" s="1"/>
  <c r="V1573" i="1" s="1"/>
  <c r="N1573" i="1"/>
  <c r="M1573" i="1"/>
  <c r="Q3750" i="1"/>
  <c r="X3750" i="1" s="1"/>
  <c r="AB3750" i="1" s="1"/>
  <c r="AC3750" i="1" s="1"/>
  <c r="P3750" i="1"/>
  <c r="O3750" i="1"/>
  <c r="R3750" i="1" s="1"/>
  <c r="U3750" i="1" s="1"/>
  <c r="V3750" i="1" s="1"/>
  <c r="N3750" i="1"/>
  <c r="M3750" i="1"/>
  <c r="Q7572" i="1"/>
  <c r="X7572" i="1" s="1"/>
  <c r="AB7572" i="1" s="1"/>
  <c r="AC7572" i="1" s="1"/>
  <c r="P7572" i="1"/>
  <c r="O7572" i="1"/>
  <c r="R7572" i="1" s="1"/>
  <c r="U7572" i="1" s="1"/>
  <c r="V7572" i="1" s="1"/>
  <c r="N7572" i="1"/>
  <c r="M7572" i="1"/>
  <c r="Q6732" i="1"/>
  <c r="X6732" i="1" s="1"/>
  <c r="AB6732" i="1" s="1"/>
  <c r="AC6732" i="1" s="1"/>
  <c r="P6732" i="1"/>
  <c r="O6732" i="1"/>
  <c r="R6732" i="1" s="1"/>
  <c r="U6732" i="1" s="1"/>
  <c r="V6732" i="1" s="1"/>
  <c r="N6732" i="1"/>
  <c r="M6732" i="1"/>
  <c r="Q1363" i="1"/>
  <c r="X1363" i="1" s="1"/>
  <c r="AB1363" i="1" s="1"/>
  <c r="AC1363" i="1" s="1"/>
  <c r="P1363" i="1"/>
  <c r="O1363" i="1"/>
  <c r="R1363" i="1" s="1"/>
  <c r="U1363" i="1" s="1"/>
  <c r="V1363" i="1" s="1"/>
  <c r="N1363" i="1"/>
  <c r="M1363" i="1"/>
  <c r="Q2443" i="1"/>
  <c r="X2443" i="1" s="1"/>
  <c r="AB2443" i="1" s="1"/>
  <c r="AC2443" i="1" s="1"/>
  <c r="P2443" i="1"/>
  <c r="O2443" i="1"/>
  <c r="R2443" i="1" s="1"/>
  <c r="U2443" i="1" s="1"/>
  <c r="V2443" i="1" s="1"/>
  <c r="N2443" i="1"/>
  <c r="M2443" i="1"/>
  <c r="Q1355" i="1"/>
  <c r="X1355" i="1" s="1"/>
  <c r="AB1355" i="1" s="1"/>
  <c r="AC1355" i="1" s="1"/>
  <c r="P1355" i="1"/>
  <c r="O1355" i="1"/>
  <c r="R1355" i="1" s="1"/>
  <c r="U1355" i="1" s="1"/>
  <c r="V1355" i="1" s="1"/>
  <c r="N1355" i="1"/>
  <c r="M1355" i="1"/>
  <c r="Q7296" i="1"/>
  <c r="X7296" i="1" s="1"/>
  <c r="AB7296" i="1" s="1"/>
  <c r="AC7296" i="1" s="1"/>
  <c r="P7296" i="1"/>
  <c r="O7296" i="1"/>
  <c r="R7296" i="1" s="1"/>
  <c r="U7296" i="1" s="1"/>
  <c r="V7296" i="1" s="1"/>
  <c r="N7296" i="1"/>
  <c r="M7296" i="1"/>
  <c r="Q3541" i="1"/>
  <c r="X3541" i="1" s="1"/>
  <c r="AB3541" i="1" s="1"/>
  <c r="AC3541" i="1" s="1"/>
  <c r="P3541" i="1"/>
  <c r="O3541" i="1"/>
  <c r="R3541" i="1" s="1"/>
  <c r="U3541" i="1" s="1"/>
  <c r="V3541" i="1" s="1"/>
  <c r="N3541" i="1"/>
  <c r="M3541" i="1"/>
  <c r="Q2820" i="1"/>
  <c r="X2820" i="1" s="1"/>
  <c r="AB2820" i="1" s="1"/>
  <c r="AC2820" i="1" s="1"/>
  <c r="P2820" i="1"/>
  <c r="O2820" i="1"/>
  <c r="R2820" i="1" s="1"/>
  <c r="U2820" i="1" s="1"/>
  <c r="V2820" i="1" s="1"/>
  <c r="N2820" i="1"/>
  <c r="M2820" i="1"/>
  <c r="Q6769" i="1"/>
  <c r="X6769" i="1" s="1"/>
  <c r="AB6769" i="1" s="1"/>
  <c r="AC6769" i="1" s="1"/>
  <c r="P6769" i="1"/>
  <c r="O6769" i="1"/>
  <c r="R6769" i="1" s="1"/>
  <c r="U6769" i="1" s="1"/>
  <c r="V6769" i="1" s="1"/>
  <c r="N6769" i="1"/>
  <c r="M6769" i="1"/>
  <c r="Q2853" i="1"/>
  <c r="X2853" i="1" s="1"/>
  <c r="AB2853" i="1" s="1"/>
  <c r="AC2853" i="1" s="1"/>
  <c r="P2853" i="1"/>
  <c r="O2853" i="1"/>
  <c r="R2853" i="1" s="1"/>
  <c r="U2853" i="1" s="1"/>
  <c r="V2853" i="1" s="1"/>
  <c r="N2853" i="1"/>
  <c r="M2853" i="1"/>
  <c r="Q1053" i="1"/>
  <c r="X1053" i="1" s="1"/>
  <c r="AB1053" i="1" s="1"/>
  <c r="AC1053" i="1" s="1"/>
  <c r="P1053" i="1"/>
  <c r="O1053" i="1"/>
  <c r="R1053" i="1" s="1"/>
  <c r="U1053" i="1" s="1"/>
  <c r="V1053" i="1" s="1"/>
  <c r="N1053" i="1"/>
  <c r="M1053" i="1"/>
  <c r="Q2867" i="1"/>
  <c r="X2867" i="1" s="1"/>
  <c r="AB2867" i="1" s="1"/>
  <c r="AC2867" i="1" s="1"/>
  <c r="P2867" i="1"/>
  <c r="O2867" i="1"/>
  <c r="R2867" i="1" s="1"/>
  <c r="U2867" i="1" s="1"/>
  <c r="V2867" i="1" s="1"/>
  <c r="N2867" i="1"/>
  <c r="M2867" i="1"/>
  <c r="Q7292" i="1"/>
  <c r="X7292" i="1" s="1"/>
  <c r="AB7292" i="1" s="1"/>
  <c r="AC7292" i="1" s="1"/>
  <c r="P7292" i="1"/>
  <c r="O7292" i="1"/>
  <c r="R7292" i="1" s="1"/>
  <c r="U7292" i="1" s="1"/>
  <c r="V7292" i="1" s="1"/>
  <c r="N7292" i="1"/>
  <c r="M7292" i="1"/>
  <c r="Q2063" i="1"/>
  <c r="X2063" i="1" s="1"/>
  <c r="AB2063" i="1" s="1"/>
  <c r="AC2063" i="1" s="1"/>
  <c r="P2063" i="1"/>
  <c r="O2063" i="1"/>
  <c r="R2063" i="1" s="1"/>
  <c r="U2063" i="1" s="1"/>
  <c r="V2063" i="1" s="1"/>
  <c r="N2063" i="1"/>
  <c r="M2063" i="1"/>
  <c r="Q995" i="1"/>
  <c r="X995" i="1" s="1"/>
  <c r="AB995" i="1" s="1"/>
  <c r="AC995" i="1" s="1"/>
  <c r="P995" i="1"/>
  <c r="O995" i="1"/>
  <c r="R995" i="1" s="1"/>
  <c r="U995" i="1" s="1"/>
  <c r="V995" i="1" s="1"/>
  <c r="N995" i="1"/>
  <c r="M995" i="1"/>
  <c r="Q4003" i="1"/>
  <c r="X4003" i="1" s="1"/>
  <c r="AB4003" i="1" s="1"/>
  <c r="AC4003" i="1" s="1"/>
  <c r="P4003" i="1"/>
  <c r="O4003" i="1"/>
  <c r="R4003" i="1" s="1"/>
  <c r="U4003" i="1" s="1"/>
  <c r="V4003" i="1" s="1"/>
  <c r="N4003" i="1"/>
  <c r="M4003" i="1"/>
  <c r="Q1458" i="1"/>
  <c r="X1458" i="1" s="1"/>
  <c r="AB1458" i="1" s="1"/>
  <c r="AC1458" i="1" s="1"/>
  <c r="P1458" i="1"/>
  <c r="O1458" i="1"/>
  <c r="R1458" i="1" s="1"/>
  <c r="U1458" i="1" s="1"/>
  <c r="V1458" i="1" s="1"/>
  <c r="N1458" i="1"/>
  <c r="M1458" i="1"/>
  <c r="Q7943" i="1"/>
  <c r="X7943" i="1" s="1"/>
  <c r="AB7943" i="1" s="1"/>
  <c r="AC7943" i="1" s="1"/>
  <c r="P7943" i="1"/>
  <c r="O7943" i="1"/>
  <c r="R7943" i="1" s="1"/>
  <c r="U7943" i="1" s="1"/>
  <c r="V7943" i="1" s="1"/>
  <c r="N7943" i="1"/>
  <c r="M7943" i="1"/>
  <c r="Q7702" i="1"/>
  <c r="X7702" i="1" s="1"/>
  <c r="AB7702" i="1" s="1"/>
  <c r="AC7702" i="1" s="1"/>
  <c r="P7702" i="1"/>
  <c r="O7702" i="1"/>
  <c r="R7702" i="1" s="1"/>
  <c r="U7702" i="1" s="1"/>
  <c r="V7702" i="1" s="1"/>
  <c r="N7702" i="1"/>
  <c r="M7702" i="1"/>
  <c r="Q2138" i="1"/>
  <c r="X2138" i="1" s="1"/>
  <c r="AB2138" i="1" s="1"/>
  <c r="AC2138" i="1" s="1"/>
  <c r="P2138" i="1"/>
  <c r="O2138" i="1"/>
  <c r="R2138" i="1" s="1"/>
  <c r="U2138" i="1" s="1"/>
  <c r="V2138" i="1" s="1"/>
  <c r="N2138" i="1"/>
  <c r="M2138" i="1"/>
  <c r="Q3890" i="1"/>
  <c r="X3890" i="1" s="1"/>
  <c r="AB3890" i="1" s="1"/>
  <c r="AC3890" i="1" s="1"/>
  <c r="P3890" i="1"/>
  <c r="O3890" i="1"/>
  <c r="R3890" i="1" s="1"/>
  <c r="U3890" i="1" s="1"/>
  <c r="V3890" i="1" s="1"/>
  <c r="N3890" i="1"/>
  <c r="M3890" i="1"/>
  <c r="Q1804" i="1"/>
  <c r="X1804" i="1" s="1"/>
  <c r="AB1804" i="1" s="1"/>
  <c r="AC1804" i="1" s="1"/>
  <c r="P1804" i="1"/>
  <c r="O1804" i="1"/>
  <c r="R1804" i="1" s="1"/>
  <c r="U1804" i="1" s="1"/>
  <c r="V1804" i="1" s="1"/>
  <c r="N1804" i="1"/>
  <c r="M1804" i="1"/>
  <c r="Q2676" i="1"/>
  <c r="X2676" i="1" s="1"/>
  <c r="AB2676" i="1" s="1"/>
  <c r="AC2676" i="1" s="1"/>
  <c r="P2676" i="1"/>
  <c r="O2676" i="1"/>
  <c r="R2676" i="1" s="1"/>
  <c r="U2676" i="1" s="1"/>
  <c r="V2676" i="1" s="1"/>
  <c r="N2676" i="1"/>
  <c r="M2676" i="1"/>
  <c r="Q1603" i="1"/>
  <c r="X1603" i="1" s="1"/>
  <c r="AB1603" i="1" s="1"/>
  <c r="AC1603" i="1" s="1"/>
  <c r="P1603" i="1"/>
  <c r="O1603" i="1"/>
  <c r="R1603" i="1" s="1"/>
  <c r="U1603" i="1" s="1"/>
  <c r="V1603" i="1" s="1"/>
  <c r="N1603" i="1"/>
  <c r="M1603" i="1"/>
  <c r="Q2343" i="1"/>
  <c r="X2343" i="1" s="1"/>
  <c r="AB2343" i="1" s="1"/>
  <c r="AC2343" i="1" s="1"/>
  <c r="P2343" i="1"/>
  <c r="O2343" i="1"/>
  <c r="R2343" i="1" s="1"/>
  <c r="U2343" i="1" s="1"/>
  <c r="V2343" i="1" s="1"/>
  <c r="N2343" i="1"/>
  <c r="M2343" i="1"/>
  <c r="Q3204" i="1"/>
  <c r="X3204" i="1" s="1"/>
  <c r="AB3204" i="1" s="1"/>
  <c r="AC3204" i="1" s="1"/>
  <c r="P3204" i="1"/>
  <c r="O3204" i="1"/>
  <c r="R3204" i="1" s="1"/>
  <c r="U3204" i="1" s="1"/>
  <c r="V3204" i="1" s="1"/>
  <c r="N3204" i="1"/>
  <c r="M3204" i="1"/>
  <c r="Q456" i="1"/>
  <c r="X456" i="1" s="1"/>
  <c r="AB456" i="1" s="1"/>
  <c r="AC456" i="1" s="1"/>
  <c r="P456" i="1"/>
  <c r="O456" i="1"/>
  <c r="R456" i="1" s="1"/>
  <c r="U456" i="1" s="1"/>
  <c r="V456" i="1" s="1"/>
  <c r="N456" i="1"/>
  <c r="M456" i="1"/>
  <c r="Q4263" i="1"/>
  <c r="X4263" i="1" s="1"/>
  <c r="AB4263" i="1" s="1"/>
  <c r="AC4263" i="1" s="1"/>
  <c r="P4263" i="1"/>
  <c r="O4263" i="1"/>
  <c r="R4263" i="1" s="1"/>
  <c r="U4263" i="1" s="1"/>
  <c r="V4263" i="1" s="1"/>
  <c r="N4263" i="1"/>
  <c r="M4263" i="1"/>
  <c r="Q3731" i="1"/>
  <c r="X3731" i="1" s="1"/>
  <c r="AB3731" i="1" s="1"/>
  <c r="AC3731" i="1" s="1"/>
  <c r="P3731" i="1"/>
  <c r="O3731" i="1"/>
  <c r="R3731" i="1" s="1"/>
  <c r="U3731" i="1" s="1"/>
  <c r="V3731" i="1" s="1"/>
  <c r="N3731" i="1"/>
  <c r="M3731" i="1"/>
  <c r="Q7618" i="1"/>
  <c r="X7618" i="1" s="1"/>
  <c r="AB7618" i="1" s="1"/>
  <c r="AC7618" i="1" s="1"/>
  <c r="P7618" i="1"/>
  <c r="O7618" i="1"/>
  <c r="R7618" i="1" s="1"/>
  <c r="U7618" i="1" s="1"/>
  <c r="V7618" i="1" s="1"/>
  <c r="N7618" i="1"/>
  <c r="M7618" i="1"/>
  <c r="Q3749" i="1"/>
  <c r="X3749" i="1" s="1"/>
  <c r="AB3749" i="1" s="1"/>
  <c r="AC3749" i="1" s="1"/>
  <c r="P3749" i="1"/>
  <c r="O3749" i="1"/>
  <c r="R3749" i="1" s="1"/>
  <c r="U3749" i="1" s="1"/>
  <c r="V3749" i="1" s="1"/>
  <c r="N3749" i="1"/>
  <c r="M3749" i="1"/>
  <c r="Q6276" i="1"/>
  <c r="X6276" i="1" s="1"/>
  <c r="AB6276" i="1" s="1"/>
  <c r="AC6276" i="1" s="1"/>
  <c r="P6276" i="1"/>
  <c r="O6276" i="1"/>
  <c r="R6276" i="1" s="1"/>
  <c r="U6276" i="1" s="1"/>
  <c r="V6276" i="1" s="1"/>
  <c r="N6276" i="1"/>
  <c r="M6276" i="1"/>
  <c r="Q4678" i="1"/>
  <c r="X4678" i="1" s="1"/>
  <c r="AB4678" i="1" s="1"/>
  <c r="AC4678" i="1" s="1"/>
  <c r="P4678" i="1"/>
  <c r="O4678" i="1"/>
  <c r="R4678" i="1" s="1"/>
  <c r="U4678" i="1" s="1"/>
  <c r="V4678" i="1" s="1"/>
  <c r="N4678" i="1"/>
  <c r="M4678" i="1"/>
  <c r="Q657" i="1"/>
  <c r="X657" i="1" s="1"/>
  <c r="AB657" i="1" s="1"/>
  <c r="AC657" i="1" s="1"/>
  <c r="P657" i="1"/>
  <c r="O657" i="1"/>
  <c r="R657" i="1" s="1"/>
  <c r="U657" i="1" s="1"/>
  <c r="V657" i="1" s="1"/>
  <c r="N657" i="1"/>
  <c r="M657" i="1"/>
  <c r="Q673" i="1"/>
  <c r="X673" i="1" s="1"/>
  <c r="AB673" i="1" s="1"/>
  <c r="AC673" i="1" s="1"/>
  <c r="P673" i="1"/>
  <c r="O673" i="1"/>
  <c r="R673" i="1" s="1"/>
  <c r="U673" i="1" s="1"/>
  <c r="V673" i="1" s="1"/>
  <c r="N673" i="1"/>
  <c r="M673" i="1"/>
  <c r="Q3257" i="1"/>
  <c r="X3257" i="1" s="1"/>
  <c r="AB3257" i="1" s="1"/>
  <c r="AC3257" i="1" s="1"/>
  <c r="P3257" i="1"/>
  <c r="O3257" i="1"/>
  <c r="R3257" i="1" s="1"/>
  <c r="U3257" i="1" s="1"/>
  <c r="V3257" i="1" s="1"/>
  <c r="N3257" i="1"/>
  <c r="M3257" i="1"/>
  <c r="Q4184" i="1"/>
  <c r="X4184" i="1" s="1"/>
  <c r="AB4184" i="1" s="1"/>
  <c r="AC4184" i="1" s="1"/>
  <c r="P4184" i="1"/>
  <c r="O4184" i="1"/>
  <c r="R4184" i="1" s="1"/>
  <c r="U4184" i="1" s="1"/>
  <c r="V4184" i="1" s="1"/>
  <c r="N4184" i="1"/>
  <c r="M4184" i="1"/>
  <c r="Q572" i="1"/>
  <c r="X572" i="1" s="1"/>
  <c r="AB572" i="1" s="1"/>
  <c r="AC572" i="1" s="1"/>
  <c r="P572" i="1"/>
  <c r="O572" i="1"/>
  <c r="R572" i="1" s="1"/>
  <c r="U572" i="1" s="1"/>
  <c r="V572" i="1" s="1"/>
  <c r="N572" i="1"/>
  <c r="M572" i="1"/>
  <c r="Q4431" i="1"/>
  <c r="X4431" i="1" s="1"/>
  <c r="AB4431" i="1" s="1"/>
  <c r="AC4431" i="1" s="1"/>
  <c r="P4431" i="1"/>
  <c r="O4431" i="1"/>
  <c r="R4431" i="1" s="1"/>
  <c r="U4431" i="1" s="1"/>
  <c r="V4431" i="1" s="1"/>
  <c r="N4431" i="1"/>
  <c r="M4431" i="1"/>
  <c r="Q1383" i="1"/>
  <c r="X1383" i="1" s="1"/>
  <c r="AB1383" i="1" s="1"/>
  <c r="AC1383" i="1" s="1"/>
  <c r="P1383" i="1"/>
  <c r="O1383" i="1"/>
  <c r="R1383" i="1" s="1"/>
  <c r="U1383" i="1" s="1"/>
  <c r="V1383" i="1" s="1"/>
  <c r="N1383" i="1"/>
  <c r="M1383" i="1"/>
  <c r="Q2664" i="1"/>
  <c r="X2664" i="1" s="1"/>
  <c r="AB2664" i="1" s="1"/>
  <c r="AC2664" i="1" s="1"/>
  <c r="P2664" i="1"/>
  <c r="O2664" i="1"/>
  <c r="R2664" i="1" s="1"/>
  <c r="U2664" i="1" s="1"/>
  <c r="V2664" i="1" s="1"/>
  <c r="N2664" i="1"/>
  <c r="M2664" i="1"/>
  <c r="Q3061" i="1"/>
  <c r="X3061" i="1" s="1"/>
  <c r="AB3061" i="1" s="1"/>
  <c r="AC3061" i="1" s="1"/>
  <c r="P3061" i="1"/>
  <c r="O3061" i="1"/>
  <c r="R3061" i="1" s="1"/>
  <c r="U3061" i="1" s="1"/>
  <c r="V3061" i="1" s="1"/>
  <c r="N3061" i="1"/>
  <c r="M3061" i="1"/>
  <c r="Q8034" i="1"/>
  <c r="X8034" i="1" s="1"/>
  <c r="AB8034" i="1" s="1"/>
  <c r="AC8034" i="1" s="1"/>
  <c r="P8034" i="1"/>
  <c r="O8034" i="1"/>
  <c r="R8034" i="1" s="1"/>
  <c r="U8034" i="1" s="1"/>
  <c r="V8034" i="1" s="1"/>
  <c r="N8034" i="1"/>
  <c r="M8034" i="1"/>
  <c r="Q6264" i="1"/>
  <c r="X6264" i="1" s="1"/>
  <c r="AB6264" i="1" s="1"/>
  <c r="AC6264" i="1" s="1"/>
  <c r="P6264" i="1"/>
  <c r="O6264" i="1"/>
  <c r="R6264" i="1" s="1"/>
  <c r="U6264" i="1" s="1"/>
  <c r="V6264" i="1" s="1"/>
  <c r="N6264" i="1"/>
  <c r="M6264" i="1"/>
  <c r="Q5195" i="1"/>
  <c r="X5195" i="1" s="1"/>
  <c r="AB5195" i="1" s="1"/>
  <c r="AC5195" i="1" s="1"/>
  <c r="P5195" i="1"/>
  <c r="O5195" i="1"/>
  <c r="R5195" i="1" s="1"/>
  <c r="U5195" i="1" s="1"/>
  <c r="V5195" i="1" s="1"/>
  <c r="N5195" i="1"/>
  <c r="M5195" i="1"/>
  <c r="Q2851" i="1"/>
  <c r="X2851" i="1" s="1"/>
  <c r="AB2851" i="1" s="1"/>
  <c r="AC2851" i="1" s="1"/>
  <c r="P2851" i="1"/>
  <c r="O2851" i="1"/>
  <c r="R2851" i="1" s="1"/>
  <c r="U2851" i="1" s="1"/>
  <c r="V2851" i="1" s="1"/>
  <c r="N2851" i="1"/>
  <c r="M2851" i="1"/>
  <c r="Q1554" i="1"/>
  <c r="X1554" i="1" s="1"/>
  <c r="AB1554" i="1" s="1"/>
  <c r="AC1554" i="1" s="1"/>
  <c r="P1554" i="1"/>
  <c r="O1554" i="1"/>
  <c r="R1554" i="1" s="1"/>
  <c r="U1554" i="1" s="1"/>
  <c r="V1554" i="1" s="1"/>
  <c r="N1554" i="1"/>
  <c r="M1554" i="1"/>
  <c r="Q5113" i="1"/>
  <c r="X5113" i="1" s="1"/>
  <c r="AB5113" i="1" s="1"/>
  <c r="AC5113" i="1" s="1"/>
  <c r="P5113" i="1"/>
  <c r="O5113" i="1"/>
  <c r="R5113" i="1" s="1"/>
  <c r="U5113" i="1" s="1"/>
  <c r="V5113" i="1" s="1"/>
  <c r="N5113" i="1"/>
  <c r="M5113" i="1"/>
  <c r="Q1803" i="1"/>
  <c r="X1803" i="1" s="1"/>
  <c r="AB1803" i="1" s="1"/>
  <c r="AC1803" i="1" s="1"/>
  <c r="P1803" i="1"/>
  <c r="O1803" i="1"/>
  <c r="R1803" i="1" s="1"/>
  <c r="U1803" i="1" s="1"/>
  <c r="V1803" i="1" s="1"/>
  <c r="N1803" i="1"/>
  <c r="M1803" i="1"/>
  <c r="Q5718" i="1"/>
  <c r="X5718" i="1" s="1"/>
  <c r="AB5718" i="1" s="1"/>
  <c r="AC5718" i="1" s="1"/>
  <c r="P5718" i="1"/>
  <c r="O5718" i="1"/>
  <c r="R5718" i="1" s="1"/>
  <c r="U5718" i="1" s="1"/>
  <c r="V5718" i="1" s="1"/>
  <c r="N5718" i="1"/>
  <c r="M5718" i="1"/>
  <c r="Q2260" i="1"/>
  <c r="X2260" i="1" s="1"/>
  <c r="AB2260" i="1" s="1"/>
  <c r="AC2260" i="1" s="1"/>
  <c r="P2260" i="1"/>
  <c r="O2260" i="1"/>
  <c r="R2260" i="1" s="1"/>
  <c r="U2260" i="1" s="1"/>
  <c r="V2260" i="1" s="1"/>
  <c r="N2260" i="1"/>
  <c r="M2260" i="1"/>
  <c r="Q8086" i="1"/>
  <c r="X8086" i="1" s="1"/>
  <c r="AB8086" i="1" s="1"/>
  <c r="AC8086" i="1" s="1"/>
  <c r="P8086" i="1"/>
  <c r="O8086" i="1"/>
  <c r="R8086" i="1" s="1"/>
  <c r="U8086" i="1" s="1"/>
  <c r="V8086" i="1" s="1"/>
  <c r="N8086" i="1"/>
  <c r="M8086" i="1"/>
  <c r="Q7724" i="1"/>
  <c r="X7724" i="1" s="1"/>
  <c r="AB7724" i="1" s="1"/>
  <c r="AC7724" i="1" s="1"/>
  <c r="P7724" i="1"/>
  <c r="O7724" i="1"/>
  <c r="R7724" i="1" s="1"/>
  <c r="U7724" i="1" s="1"/>
  <c r="V7724" i="1" s="1"/>
  <c r="N7724" i="1"/>
  <c r="M7724" i="1"/>
  <c r="Q4346" i="1"/>
  <c r="X4346" i="1" s="1"/>
  <c r="AB4346" i="1" s="1"/>
  <c r="AC4346" i="1" s="1"/>
  <c r="P4346" i="1"/>
  <c r="O4346" i="1"/>
  <c r="R4346" i="1" s="1"/>
  <c r="U4346" i="1" s="1"/>
  <c r="V4346" i="1" s="1"/>
  <c r="N4346" i="1"/>
  <c r="M4346" i="1"/>
  <c r="Q7586" i="1"/>
  <c r="X7586" i="1" s="1"/>
  <c r="AB7586" i="1" s="1"/>
  <c r="AC7586" i="1" s="1"/>
  <c r="P7586" i="1"/>
  <c r="O7586" i="1"/>
  <c r="R7586" i="1" s="1"/>
  <c r="U7586" i="1" s="1"/>
  <c r="V7586" i="1" s="1"/>
  <c r="N7586" i="1"/>
  <c r="M7586" i="1"/>
  <c r="Q6177" i="1"/>
  <c r="X6177" i="1" s="1"/>
  <c r="AB6177" i="1" s="1"/>
  <c r="AC6177" i="1" s="1"/>
  <c r="P6177" i="1"/>
  <c r="O6177" i="1"/>
  <c r="R6177" i="1" s="1"/>
  <c r="U6177" i="1" s="1"/>
  <c r="V6177" i="1" s="1"/>
  <c r="N6177" i="1"/>
  <c r="M6177" i="1"/>
  <c r="Q1572" i="1"/>
  <c r="X1572" i="1" s="1"/>
  <c r="AB1572" i="1" s="1"/>
  <c r="AC1572" i="1" s="1"/>
  <c r="P1572" i="1"/>
  <c r="O1572" i="1"/>
  <c r="R1572" i="1" s="1"/>
  <c r="U1572" i="1" s="1"/>
  <c r="V1572" i="1" s="1"/>
  <c r="N1572" i="1"/>
  <c r="M1572" i="1"/>
  <c r="Q1571" i="1"/>
  <c r="X1571" i="1" s="1"/>
  <c r="AB1571" i="1" s="1"/>
  <c r="AC1571" i="1" s="1"/>
  <c r="P1571" i="1"/>
  <c r="O1571" i="1"/>
  <c r="R1571" i="1" s="1"/>
  <c r="U1571" i="1" s="1"/>
  <c r="V1571" i="1" s="1"/>
  <c r="N1571" i="1"/>
  <c r="M1571" i="1"/>
  <c r="Q5504" i="1"/>
  <c r="X5504" i="1" s="1"/>
  <c r="AB5504" i="1" s="1"/>
  <c r="AC5504" i="1" s="1"/>
  <c r="P5504" i="1"/>
  <c r="O5504" i="1"/>
  <c r="R5504" i="1" s="1"/>
  <c r="U5504" i="1" s="1"/>
  <c r="V5504" i="1" s="1"/>
  <c r="N5504" i="1"/>
  <c r="M5504" i="1"/>
  <c r="Q2781" i="1"/>
  <c r="X2781" i="1" s="1"/>
  <c r="AB2781" i="1" s="1"/>
  <c r="AC2781" i="1" s="1"/>
  <c r="P2781" i="1"/>
  <c r="O2781" i="1"/>
  <c r="R2781" i="1" s="1"/>
  <c r="U2781" i="1" s="1"/>
  <c r="V2781" i="1" s="1"/>
  <c r="N2781" i="1"/>
  <c r="M2781" i="1"/>
  <c r="Q423" i="1"/>
  <c r="X423" i="1" s="1"/>
  <c r="AB423" i="1" s="1"/>
  <c r="AC423" i="1" s="1"/>
  <c r="P423" i="1"/>
  <c r="O423" i="1"/>
  <c r="R423" i="1" s="1"/>
  <c r="U423" i="1" s="1"/>
  <c r="V423" i="1" s="1"/>
  <c r="N423" i="1"/>
  <c r="M423" i="1"/>
  <c r="Q4197" i="1"/>
  <c r="X4197" i="1" s="1"/>
  <c r="AB4197" i="1" s="1"/>
  <c r="AC4197" i="1" s="1"/>
  <c r="P4197" i="1"/>
  <c r="O4197" i="1"/>
  <c r="R4197" i="1" s="1"/>
  <c r="U4197" i="1" s="1"/>
  <c r="V4197" i="1" s="1"/>
  <c r="N4197" i="1"/>
  <c r="M4197" i="1"/>
  <c r="Q4143" i="1"/>
  <c r="X4143" i="1" s="1"/>
  <c r="AB4143" i="1" s="1"/>
  <c r="AC4143" i="1" s="1"/>
  <c r="P4143" i="1"/>
  <c r="O4143" i="1"/>
  <c r="R4143" i="1" s="1"/>
  <c r="U4143" i="1" s="1"/>
  <c r="V4143" i="1" s="1"/>
  <c r="N4143" i="1"/>
  <c r="M4143" i="1"/>
  <c r="Q1105" i="1"/>
  <c r="X1105" i="1" s="1"/>
  <c r="AB1105" i="1" s="1"/>
  <c r="AC1105" i="1" s="1"/>
  <c r="P1105" i="1"/>
  <c r="O1105" i="1"/>
  <c r="R1105" i="1" s="1"/>
  <c r="U1105" i="1" s="1"/>
  <c r="V1105" i="1" s="1"/>
  <c r="N1105" i="1"/>
  <c r="M1105" i="1"/>
  <c r="Q2415" i="1"/>
  <c r="X2415" i="1" s="1"/>
  <c r="AB2415" i="1" s="1"/>
  <c r="AC2415" i="1" s="1"/>
  <c r="P2415" i="1"/>
  <c r="O2415" i="1"/>
  <c r="R2415" i="1" s="1"/>
  <c r="U2415" i="1" s="1"/>
  <c r="V2415" i="1" s="1"/>
  <c r="N2415" i="1"/>
  <c r="M2415" i="1"/>
  <c r="Q2462" i="1"/>
  <c r="X2462" i="1" s="1"/>
  <c r="AB2462" i="1" s="1"/>
  <c r="AC2462" i="1" s="1"/>
  <c r="P2462" i="1"/>
  <c r="O2462" i="1"/>
  <c r="R2462" i="1" s="1"/>
  <c r="U2462" i="1" s="1"/>
  <c r="V2462" i="1" s="1"/>
  <c r="N2462" i="1"/>
  <c r="M2462" i="1"/>
  <c r="Q980" i="1"/>
  <c r="X980" i="1" s="1"/>
  <c r="AB980" i="1" s="1"/>
  <c r="AC980" i="1" s="1"/>
  <c r="P980" i="1"/>
  <c r="O980" i="1"/>
  <c r="R980" i="1" s="1"/>
  <c r="U980" i="1" s="1"/>
  <c r="V980" i="1" s="1"/>
  <c r="N980" i="1"/>
  <c r="M980" i="1"/>
  <c r="Q2544" i="1"/>
  <c r="X2544" i="1" s="1"/>
  <c r="AB2544" i="1" s="1"/>
  <c r="AC2544" i="1" s="1"/>
  <c r="P2544" i="1"/>
  <c r="O2544" i="1"/>
  <c r="R2544" i="1" s="1"/>
  <c r="U2544" i="1" s="1"/>
  <c r="V2544" i="1" s="1"/>
  <c r="N2544" i="1"/>
  <c r="M2544" i="1"/>
  <c r="Q2663" i="1"/>
  <c r="X2663" i="1" s="1"/>
  <c r="AB2663" i="1" s="1"/>
  <c r="AC2663" i="1" s="1"/>
  <c r="P2663" i="1"/>
  <c r="O2663" i="1"/>
  <c r="R2663" i="1" s="1"/>
  <c r="U2663" i="1" s="1"/>
  <c r="V2663" i="1" s="1"/>
  <c r="N2663" i="1"/>
  <c r="M2663" i="1"/>
  <c r="Q2593" i="1"/>
  <c r="X2593" i="1" s="1"/>
  <c r="AB2593" i="1" s="1"/>
  <c r="AC2593" i="1" s="1"/>
  <c r="P2593" i="1"/>
  <c r="O2593" i="1"/>
  <c r="R2593" i="1" s="1"/>
  <c r="U2593" i="1" s="1"/>
  <c r="V2593" i="1" s="1"/>
  <c r="N2593" i="1"/>
  <c r="M2593" i="1"/>
  <c r="Q2258" i="1"/>
  <c r="X2258" i="1" s="1"/>
  <c r="AB2258" i="1" s="1"/>
  <c r="AC2258" i="1" s="1"/>
  <c r="P2258" i="1"/>
  <c r="O2258" i="1"/>
  <c r="R2258" i="1" s="1"/>
  <c r="U2258" i="1" s="1"/>
  <c r="V2258" i="1" s="1"/>
  <c r="N2258" i="1"/>
  <c r="M2258" i="1"/>
  <c r="Q1026" i="1"/>
  <c r="X1026" i="1" s="1"/>
  <c r="AB1026" i="1" s="1"/>
  <c r="AC1026" i="1" s="1"/>
  <c r="P1026" i="1"/>
  <c r="O1026" i="1"/>
  <c r="R1026" i="1" s="1"/>
  <c r="U1026" i="1" s="1"/>
  <c r="V1026" i="1" s="1"/>
  <c r="N1026" i="1"/>
  <c r="M1026" i="1"/>
  <c r="Q4555" i="1"/>
  <c r="X4555" i="1" s="1"/>
  <c r="AB4555" i="1" s="1"/>
  <c r="AC4555" i="1" s="1"/>
  <c r="P4555" i="1"/>
  <c r="O4555" i="1"/>
  <c r="R4555" i="1" s="1"/>
  <c r="U4555" i="1" s="1"/>
  <c r="V4555" i="1" s="1"/>
  <c r="N4555" i="1"/>
  <c r="M4555" i="1"/>
  <c r="Q1047" i="1"/>
  <c r="X1047" i="1" s="1"/>
  <c r="AB1047" i="1" s="1"/>
  <c r="AC1047" i="1" s="1"/>
  <c r="P1047" i="1"/>
  <c r="O1047" i="1"/>
  <c r="R1047" i="1" s="1"/>
  <c r="U1047" i="1" s="1"/>
  <c r="V1047" i="1" s="1"/>
  <c r="N1047" i="1"/>
  <c r="M1047" i="1"/>
  <c r="Q1911" i="1"/>
  <c r="X1911" i="1" s="1"/>
  <c r="AB1911" i="1" s="1"/>
  <c r="AC1911" i="1" s="1"/>
  <c r="P1911" i="1"/>
  <c r="O1911" i="1"/>
  <c r="R1911" i="1" s="1"/>
  <c r="U1911" i="1" s="1"/>
  <c r="V1911" i="1" s="1"/>
  <c r="N1911" i="1"/>
  <c r="M1911" i="1"/>
  <c r="Q3391" i="1"/>
  <c r="X3391" i="1" s="1"/>
  <c r="AB3391" i="1" s="1"/>
  <c r="AC3391" i="1" s="1"/>
  <c r="P3391" i="1"/>
  <c r="O3391" i="1"/>
  <c r="R3391" i="1" s="1"/>
  <c r="U3391" i="1" s="1"/>
  <c r="V3391" i="1" s="1"/>
  <c r="N3391" i="1"/>
  <c r="M3391" i="1"/>
  <c r="Q1453" i="1"/>
  <c r="X1453" i="1" s="1"/>
  <c r="AB1453" i="1" s="1"/>
  <c r="AC1453" i="1" s="1"/>
  <c r="P1453" i="1"/>
  <c r="O1453" i="1"/>
  <c r="R1453" i="1" s="1"/>
  <c r="U1453" i="1" s="1"/>
  <c r="V1453" i="1" s="1"/>
  <c r="N1453" i="1"/>
  <c r="M1453" i="1"/>
  <c r="Q3405" i="1"/>
  <c r="X3405" i="1" s="1"/>
  <c r="AB3405" i="1" s="1"/>
  <c r="AC3405" i="1" s="1"/>
  <c r="P3405" i="1"/>
  <c r="O3405" i="1"/>
  <c r="R3405" i="1" s="1"/>
  <c r="U3405" i="1" s="1"/>
  <c r="V3405" i="1" s="1"/>
  <c r="N3405" i="1"/>
  <c r="M3405" i="1"/>
  <c r="Q1541" i="1"/>
  <c r="X1541" i="1" s="1"/>
  <c r="AB1541" i="1" s="1"/>
  <c r="AC1541" i="1" s="1"/>
  <c r="P1541" i="1"/>
  <c r="O1541" i="1"/>
  <c r="R1541" i="1" s="1"/>
  <c r="U1541" i="1" s="1"/>
  <c r="V1541" i="1" s="1"/>
  <c r="N1541" i="1"/>
  <c r="M1541" i="1"/>
  <c r="Q4057" i="1"/>
  <c r="X4057" i="1" s="1"/>
  <c r="AB4057" i="1" s="1"/>
  <c r="AC4057" i="1" s="1"/>
  <c r="P4057" i="1"/>
  <c r="O4057" i="1"/>
  <c r="R4057" i="1" s="1"/>
  <c r="U4057" i="1" s="1"/>
  <c r="V4057" i="1" s="1"/>
  <c r="N4057" i="1"/>
  <c r="M4057" i="1"/>
  <c r="Q2716" i="1"/>
  <c r="X2716" i="1" s="1"/>
  <c r="AB2716" i="1" s="1"/>
  <c r="AC2716" i="1" s="1"/>
  <c r="P2716" i="1"/>
  <c r="O2716" i="1"/>
  <c r="R2716" i="1" s="1"/>
  <c r="U2716" i="1" s="1"/>
  <c r="V2716" i="1" s="1"/>
  <c r="N2716" i="1"/>
  <c r="M2716" i="1"/>
  <c r="Q2674" i="1"/>
  <c r="X2674" i="1" s="1"/>
  <c r="AB2674" i="1" s="1"/>
  <c r="AC2674" i="1" s="1"/>
  <c r="P2674" i="1"/>
  <c r="O2674" i="1"/>
  <c r="R2674" i="1" s="1"/>
  <c r="U2674" i="1" s="1"/>
  <c r="V2674" i="1" s="1"/>
  <c r="N2674" i="1"/>
  <c r="M2674" i="1"/>
  <c r="Q2699" i="1"/>
  <c r="X2699" i="1" s="1"/>
  <c r="AB2699" i="1" s="1"/>
  <c r="AC2699" i="1" s="1"/>
  <c r="P2699" i="1"/>
  <c r="O2699" i="1"/>
  <c r="R2699" i="1" s="1"/>
  <c r="U2699" i="1" s="1"/>
  <c r="V2699" i="1" s="1"/>
  <c r="N2699" i="1"/>
  <c r="M2699" i="1"/>
  <c r="Q4602" i="1"/>
  <c r="X4602" i="1" s="1"/>
  <c r="AB4602" i="1" s="1"/>
  <c r="AC4602" i="1" s="1"/>
  <c r="P4602" i="1"/>
  <c r="O4602" i="1"/>
  <c r="R4602" i="1" s="1"/>
  <c r="U4602" i="1" s="1"/>
  <c r="V4602" i="1" s="1"/>
  <c r="N4602" i="1"/>
  <c r="M4602" i="1"/>
  <c r="Q1511" i="1"/>
  <c r="X1511" i="1" s="1"/>
  <c r="AB1511" i="1" s="1"/>
  <c r="AC1511" i="1" s="1"/>
  <c r="P1511" i="1"/>
  <c r="O1511" i="1"/>
  <c r="R1511" i="1" s="1"/>
  <c r="U1511" i="1" s="1"/>
  <c r="V1511" i="1" s="1"/>
  <c r="N1511" i="1"/>
  <c r="M1511" i="1"/>
  <c r="Q3255" i="1"/>
  <c r="X3255" i="1" s="1"/>
  <c r="AB3255" i="1" s="1"/>
  <c r="AC3255" i="1" s="1"/>
  <c r="P3255" i="1"/>
  <c r="O3255" i="1"/>
  <c r="R3255" i="1" s="1"/>
  <c r="U3255" i="1" s="1"/>
  <c r="V3255" i="1" s="1"/>
  <c r="N3255" i="1"/>
  <c r="M3255" i="1"/>
  <c r="Q1569" i="1"/>
  <c r="X1569" i="1" s="1"/>
  <c r="AB1569" i="1" s="1"/>
  <c r="AC1569" i="1" s="1"/>
  <c r="P1569" i="1"/>
  <c r="O1569" i="1"/>
  <c r="R1569" i="1" s="1"/>
  <c r="U1569" i="1" s="1"/>
  <c r="V1569" i="1" s="1"/>
  <c r="N1569" i="1"/>
  <c r="M1569" i="1"/>
  <c r="Q2198" i="1"/>
  <c r="X2198" i="1" s="1"/>
  <c r="AB2198" i="1" s="1"/>
  <c r="AC2198" i="1" s="1"/>
  <c r="P2198" i="1"/>
  <c r="O2198" i="1"/>
  <c r="R2198" i="1" s="1"/>
  <c r="U2198" i="1" s="1"/>
  <c r="V2198" i="1" s="1"/>
  <c r="N2198" i="1"/>
  <c r="M2198" i="1"/>
  <c r="Q715" i="1"/>
  <c r="X715" i="1" s="1"/>
  <c r="AB715" i="1" s="1"/>
  <c r="AC715" i="1" s="1"/>
  <c r="P715" i="1"/>
  <c r="O715" i="1"/>
  <c r="R715" i="1" s="1"/>
  <c r="U715" i="1" s="1"/>
  <c r="V715" i="1" s="1"/>
  <c r="N715" i="1"/>
  <c r="M715" i="1"/>
  <c r="Q2102" i="1"/>
  <c r="X2102" i="1" s="1"/>
  <c r="AB2102" i="1" s="1"/>
  <c r="AC2102" i="1" s="1"/>
  <c r="P2102" i="1"/>
  <c r="O2102" i="1"/>
  <c r="R2102" i="1" s="1"/>
  <c r="U2102" i="1" s="1"/>
  <c r="V2102" i="1" s="1"/>
  <c r="N2102" i="1"/>
  <c r="M2102" i="1"/>
  <c r="Q1893" i="1"/>
  <c r="X1893" i="1" s="1"/>
  <c r="AB1893" i="1" s="1"/>
  <c r="AC1893" i="1" s="1"/>
  <c r="P1893" i="1"/>
  <c r="O1893" i="1"/>
  <c r="R1893" i="1" s="1"/>
  <c r="U1893" i="1" s="1"/>
  <c r="V1893" i="1" s="1"/>
  <c r="N1893" i="1"/>
  <c r="M1893" i="1"/>
  <c r="Q2113" i="1"/>
  <c r="X2113" i="1" s="1"/>
  <c r="AB2113" i="1" s="1"/>
  <c r="AC2113" i="1" s="1"/>
  <c r="P2113" i="1"/>
  <c r="O2113" i="1"/>
  <c r="R2113" i="1" s="1"/>
  <c r="U2113" i="1" s="1"/>
  <c r="V2113" i="1" s="1"/>
  <c r="N2113" i="1"/>
  <c r="M2113" i="1"/>
  <c r="Q5531" i="1"/>
  <c r="X5531" i="1" s="1"/>
  <c r="AB5531" i="1" s="1"/>
  <c r="AC5531" i="1" s="1"/>
  <c r="P5531" i="1"/>
  <c r="O5531" i="1"/>
  <c r="R5531" i="1" s="1"/>
  <c r="U5531" i="1" s="1"/>
  <c r="V5531" i="1" s="1"/>
  <c r="N5531" i="1"/>
  <c r="M5531" i="1"/>
  <c r="Q5895" i="1"/>
  <c r="X5895" i="1" s="1"/>
  <c r="AB5895" i="1" s="1"/>
  <c r="AC5895" i="1" s="1"/>
  <c r="P5895" i="1"/>
  <c r="O5895" i="1"/>
  <c r="R5895" i="1" s="1"/>
  <c r="U5895" i="1" s="1"/>
  <c r="V5895" i="1" s="1"/>
  <c r="N5895" i="1"/>
  <c r="M5895" i="1"/>
  <c r="Q2081" i="1"/>
  <c r="X2081" i="1" s="1"/>
  <c r="AB2081" i="1" s="1"/>
  <c r="AC2081" i="1" s="1"/>
  <c r="P2081" i="1"/>
  <c r="O2081" i="1"/>
  <c r="R2081" i="1" s="1"/>
  <c r="U2081" i="1" s="1"/>
  <c r="V2081" i="1" s="1"/>
  <c r="N2081" i="1"/>
  <c r="M2081" i="1"/>
  <c r="Q7300" i="1"/>
  <c r="X7300" i="1" s="1"/>
  <c r="AB7300" i="1" s="1"/>
  <c r="AC7300" i="1" s="1"/>
  <c r="P7300" i="1"/>
  <c r="O7300" i="1"/>
  <c r="R7300" i="1" s="1"/>
  <c r="U7300" i="1" s="1"/>
  <c r="V7300" i="1" s="1"/>
  <c r="N7300" i="1"/>
  <c r="M7300" i="1"/>
  <c r="Q6400" i="1"/>
  <c r="X6400" i="1" s="1"/>
  <c r="AB6400" i="1" s="1"/>
  <c r="AC6400" i="1" s="1"/>
  <c r="P6400" i="1"/>
  <c r="O6400" i="1"/>
  <c r="R6400" i="1" s="1"/>
  <c r="U6400" i="1" s="1"/>
  <c r="V6400" i="1" s="1"/>
  <c r="N6400" i="1"/>
  <c r="M6400" i="1"/>
  <c r="Q2747" i="1"/>
  <c r="X2747" i="1" s="1"/>
  <c r="AB2747" i="1" s="1"/>
  <c r="AC2747" i="1" s="1"/>
  <c r="P2747" i="1"/>
  <c r="O2747" i="1"/>
  <c r="R2747" i="1" s="1"/>
  <c r="U2747" i="1" s="1"/>
  <c r="V2747" i="1" s="1"/>
  <c r="N2747" i="1"/>
  <c r="M2747" i="1"/>
  <c r="Q2673" i="1"/>
  <c r="X2673" i="1" s="1"/>
  <c r="AB2673" i="1" s="1"/>
  <c r="AC2673" i="1" s="1"/>
  <c r="P2673" i="1"/>
  <c r="O2673" i="1"/>
  <c r="R2673" i="1" s="1"/>
  <c r="U2673" i="1" s="1"/>
  <c r="V2673" i="1" s="1"/>
  <c r="N2673" i="1"/>
  <c r="M2673" i="1"/>
  <c r="Q2101" i="1"/>
  <c r="X2101" i="1" s="1"/>
  <c r="AB2101" i="1" s="1"/>
  <c r="AC2101" i="1" s="1"/>
  <c r="P2101" i="1"/>
  <c r="O2101" i="1"/>
  <c r="R2101" i="1" s="1"/>
  <c r="U2101" i="1" s="1"/>
  <c r="V2101" i="1" s="1"/>
  <c r="N2101" i="1"/>
  <c r="M2101" i="1"/>
  <c r="Q4529" i="1"/>
  <c r="X4529" i="1" s="1"/>
  <c r="AB4529" i="1" s="1"/>
  <c r="AC4529" i="1" s="1"/>
  <c r="P4529" i="1"/>
  <c r="O4529" i="1"/>
  <c r="R4529" i="1" s="1"/>
  <c r="U4529" i="1" s="1"/>
  <c r="V4529" i="1" s="1"/>
  <c r="N4529" i="1"/>
  <c r="M4529" i="1"/>
  <c r="Q1539" i="1"/>
  <c r="X1539" i="1" s="1"/>
  <c r="AB1539" i="1" s="1"/>
  <c r="AC1539" i="1" s="1"/>
  <c r="P1539" i="1"/>
  <c r="O1539" i="1"/>
  <c r="R1539" i="1" s="1"/>
  <c r="U1539" i="1" s="1"/>
  <c r="V1539" i="1" s="1"/>
  <c r="N1539" i="1"/>
  <c r="M1539" i="1"/>
  <c r="Q723" i="1"/>
  <c r="X723" i="1" s="1"/>
  <c r="AB723" i="1" s="1"/>
  <c r="AC723" i="1" s="1"/>
  <c r="P723" i="1"/>
  <c r="O723" i="1"/>
  <c r="R723" i="1" s="1"/>
  <c r="U723" i="1" s="1"/>
  <c r="V723" i="1" s="1"/>
  <c r="N723" i="1"/>
  <c r="M723" i="1"/>
  <c r="Q1045" i="1"/>
  <c r="X1045" i="1" s="1"/>
  <c r="AB1045" i="1" s="1"/>
  <c r="AC1045" i="1" s="1"/>
  <c r="P1045" i="1"/>
  <c r="O1045" i="1"/>
  <c r="R1045" i="1" s="1"/>
  <c r="U1045" i="1" s="1"/>
  <c r="V1045" i="1" s="1"/>
  <c r="N1045" i="1"/>
  <c r="M1045" i="1"/>
  <c r="Q3741" i="1"/>
  <c r="X3741" i="1" s="1"/>
  <c r="AB3741" i="1" s="1"/>
  <c r="AC3741" i="1" s="1"/>
  <c r="P3741" i="1"/>
  <c r="O3741" i="1"/>
  <c r="R3741" i="1" s="1"/>
  <c r="U3741" i="1" s="1"/>
  <c r="V3741" i="1" s="1"/>
  <c r="N3741" i="1"/>
  <c r="M3741" i="1"/>
  <c r="Q4980" i="1"/>
  <c r="X4980" i="1" s="1"/>
  <c r="AB4980" i="1" s="1"/>
  <c r="AC4980" i="1" s="1"/>
  <c r="P4980" i="1"/>
  <c r="O4980" i="1"/>
  <c r="R4980" i="1" s="1"/>
  <c r="U4980" i="1" s="1"/>
  <c r="V4980" i="1" s="1"/>
  <c r="N4980" i="1"/>
  <c r="M4980" i="1"/>
  <c r="Q1338" i="1"/>
  <c r="X1338" i="1" s="1"/>
  <c r="AB1338" i="1" s="1"/>
  <c r="AC1338" i="1" s="1"/>
  <c r="P1338" i="1"/>
  <c r="O1338" i="1"/>
  <c r="R1338" i="1" s="1"/>
  <c r="U1338" i="1" s="1"/>
  <c r="V1338" i="1" s="1"/>
  <c r="N1338" i="1"/>
  <c r="M1338" i="1"/>
  <c r="Q2961" i="1"/>
  <c r="X2961" i="1" s="1"/>
  <c r="AB2961" i="1" s="1"/>
  <c r="AC2961" i="1" s="1"/>
  <c r="P2961" i="1"/>
  <c r="O2961" i="1"/>
  <c r="R2961" i="1" s="1"/>
  <c r="U2961" i="1" s="1"/>
  <c r="V2961" i="1" s="1"/>
  <c r="N2961" i="1"/>
  <c r="M2961" i="1"/>
  <c r="Q2746" i="1"/>
  <c r="X2746" i="1" s="1"/>
  <c r="AB2746" i="1" s="1"/>
  <c r="AC2746" i="1" s="1"/>
  <c r="P2746" i="1"/>
  <c r="O2746" i="1"/>
  <c r="R2746" i="1" s="1"/>
  <c r="U2746" i="1" s="1"/>
  <c r="V2746" i="1" s="1"/>
  <c r="N2746" i="1"/>
  <c r="M2746" i="1"/>
  <c r="Q3306" i="1"/>
  <c r="X3306" i="1" s="1"/>
  <c r="AB3306" i="1" s="1"/>
  <c r="AC3306" i="1" s="1"/>
  <c r="P3306" i="1"/>
  <c r="O3306" i="1"/>
  <c r="R3306" i="1" s="1"/>
  <c r="U3306" i="1" s="1"/>
  <c r="V3306" i="1" s="1"/>
  <c r="N3306" i="1"/>
  <c r="M3306" i="1"/>
  <c r="Q2672" i="1"/>
  <c r="X2672" i="1" s="1"/>
  <c r="AB2672" i="1" s="1"/>
  <c r="AC2672" i="1" s="1"/>
  <c r="P2672" i="1"/>
  <c r="O2672" i="1"/>
  <c r="R2672" i="1" s="1"/>
  <c r="U2672" i="1" s="1"/>
  <c r="V2672" i="1" s="1"/>
  <c r="N2672" i="1"/>
  <c r="M2672" i="1"/>
  <c r="Q3268" i="1"/>
  <c r="X3268" i="1" s="1"/>
  <c r="AB3268" i="1" s="1"/>
  <c r="AC3268" i="1" s="1"/>
  <c r="P3268" i="1"/>
  <c r="O3268" i="1"/>
  <c r="R3268" i="1" s="1"/>
  <c r="U3268" i="1" s="1"/>
  <c r="V3268" i="1" s="1"/>
  <c r="N3268" i="1"/>
  <c r="M3268" i="1"/>
  <c r="Q3836" i="1"/>
  <c r="X3836" i="1" s="1"/>
  <c r="AB3836" i="1" s="1"/>
  <c r="AC3836" i="1" s="1"/>
  <c r="P3836" i="1"/>
  <c r="O3836" i="1"/>
  <c r="R3836" i="1" s="1"/>
  <c r="U3836" i="1" s="1"/>
  <c r="V3836" i="1" s="1"/>
  <c r="N3836" i="1"/>
  <c r="M3836" i="1"/>
  <c r="Q3424" i="1"/>
  <c r="X3424" i="1" s="1"/>
  <c r="AB3424" i="1" s="1"/>
  <c r="AC3424" i="1" s="1"/>
  <c r="P3424" i="1"/>
  <c r="O3424" i="1"/>
  <c r="R3424" i="1" s="1"/>
  <c r="U3424" i="1" s="1"/>
  <c r="V3424" i="1" s="1"/>
  <c r="N3424" i="1"/>
  <c r="M3424" i="1"/>
  <c r="Q2009" i="1"/>
  <c r="X2009" i="1" s="1"/>
  <c r="AB2009" i="1" s="1"/>
  <c r="AC2009" i="1" s="1"/>
  <c r="P2009" i="1"/>
  <c r="O2009" i="1"/>
  <c r="R2009" i="1" s="1"/>
  <c r="U2009" i="1" s="1"/>
  <c r="V2009" i="1" s="1"/>
  <c r="N2009" i="1"/>
  <c r="M2009" i="1"/>
  <c r="Q6023" i="1"/>
  <c r="X6023" i="1" s="1"/>
  <c r="AB6023" i="1" s="1"/>
  <c r="AC6023" i="1" s="1"/>
  <c r="P6023" i="1"/>
  <c r="O6023" i="1"/>
  <c r="R6023" i="1" s="1"/>
  <c r="U6023" i="1" s="1"/>
  <c r="V6023" i="1" s="1"/>
  <c r="N6023" i="1"/>
  <c r="M6023" i="1"/>
  <c r="Q1552" i="1"/>
  <c r="X1552" i="1" s="1"/>
  <c r="AB1552" i="1" s="1"/>
  <c r="AC1552" i="1" s="1"/>
  <c r="P1552" i="1"/>
  <c r="O1552" i="1"/>
  <c r="R1552" i="1" s="1"/>
  <c r="U1552" i="1" s="1"/>
  <c r="V1552" i="1" s="1"/>
  <c r="N1552" i="1"/>
  <c r="M1552" i="1"/>
  <c r="Q3520" i="1"/>
  <c r="X3520" i="1" s="1"/>
  <c r="AB3520" i="1" s="1"/>
  <c r="AC3520" i="1" s="1"/>
  <c r="P3520" i="1"/>
  <c r="O3520" i="1"/>
  <c r="R3520" i="1" s="1"/>
  <c r="U3520" i="1" s="1"/>
  <c r="V3520" i="1" s="1"/>
  <c r="N3520" i="1"/>
  <c r="M3520" i="1"/>
  <c r="Q6699" i="1"/>
  <c r="X6699" i="1" s="1"/>
  <c r="AB6699" i="1" s="1"/>
  <c r="AC6699" i="1" s="1"/>
  <c r="P6699" i="1"/>
  <c r="O6699" i="1"/>
  <c r="R6699" i="1" s="1"/>
  <c r="U6699" i="1" s="1"/>
  <c r="V6699" i="1" s="1"/>
  <c r="N6699" i="1"/>
  <c r="M6699" i="1"/>
  <c r="Q7152" i="1"/>
  <c r="X7152" i="1" s="1"/>
  <c r="AB7152" i="1" s="1"/>
  <c r="AC7152" i="1" s="1"/>
  <c r="P7152" i="1"/>
  <c r="O7152" i="1"/>
  <c r="R7152" i="1" s="1"/>
  <c r="U7152" i="1" s="1"/>
  <c r="V7152" i="1" s="1"/>
  <c r="N7152" i="1"/>
  <c r="M7152" i="1"/>
  <c r="Q5003" i="1"/>
  <c r="X5003" i="1" s="1"/>
  <c r="AB5003" i="1" s="1"/>
  <c r="AC5003" i="1" s="1"/>
  <c r="P5003" i="1"/>
  <c r="O5003" i="1"/>
  <c r="R5003" i="1" s="1"/>
  <c r="U5003" i="1" s="1"/>
  <c r="V5003" i="1" s="1"/>
  <c r="N5003" i="1"/>
  <c r="M5003" i="1"/>
  <c r="Q3740" i="1"/>
  <c r="X3740" i="1" s="1"/>
  <c r="AB3740" i="1" s="1"/>
  <c r="AC3740" i="1" s="1"/>
  <c r="P3740" i="1"/>
  <c r="O3740" i="1"/>
  <c r="R3740" i="1" s="1"/>
  <c r="U3740" i="1" s="1"/>
  <c r="V3740" i="1" s="1"/>
  <c r="N3740" i="1"/>
  <c r="M3740" i="1"/>
  <c r="Q7721" i="1"/>
  <c r="X7721" i="1" s="1"/>
  <c r="AB7721" i="1" s="1"/>
  <c r="AC7721" i="1" s="1"/>
  <c r="P7721" i="1"/>
  <c r="O7721" i="1"/>
  <c r="R7721" i="1" s="1"/>
  <c r="U7721" i="1" s="1"/>
  <c r="V7721" i="1" s="1"/>
  <c r="N7721" i="1"/>
  <c r="M7721" i="1"/>
  <c r="Q5666" i="1"/>
  <c r="X5666" i="1" s="1"/>
  <c r="AB5666" i="1" s="1"/>
  <c r="AC5666" i="1" s="1"/>
  <c r="P5666" i="1"/>
  <c r="O5666" i="1"/>
  <c r="R5666" i="1" s="1"/>
  <c r="U5666" i="1" s="1"/>
  <c r="V5666" i="1" s="1"/>
  <c r="N5666" i="1"/>
  <c r="M5666" i="1"/>
  <c r="Q1537" i="1"/>
  <c r="X1537" i="1" s="1"/>
  <c r="AB1537" i="1" s="1"/>
  <c r="AC1537" i="1" s="1"/>
  <c r="P1537" i="1"/>
  <c r="O1537" i="1"/>
  <c r="R1537" i="1" s="1"/>
  <c r="U1537" i="1" s="1"/>
  <c r="V1537" i="1" s="1"/>
  <c r="N1537" i="1"/>
  <c r="M1537" i="1"/>
  <c r="Q5445" i="1"/>
  <c r="X5445" i="1" s="1"/>
  <c r="AB5445" i="1" s="1"/>
  <c r="AC5445" i="1" s="1"/>
  <c r="P5445" i="1"/>
  <c r="O5445" i="1"/>
  <c r="R5445" i="1" s="1"/>
  <c r="U5445" i="1" s="1"/>
  <c r="V5445" i="1" s="1"/>
  <c r="N5445" i="1"/>
  <c r="M5445" i="1"/>
  <c r="Q6042" i="1"/>
  <c r="X6042" i="1" s="1"/>
  <c r="AB6042" i="1" s="1"/>
  <c r="AC6042" i="1" s="1"/>
  <c r="P6042" i="1"/>
  <c r="O6042" i="1"/>
  <c r="R6042" i="1" s="1"/>
  <c r="U6042" i="1" s="1"/>
  <c r="V6042" i="1" s="1"/>
  <c r="N6042" i="1"/>
  <c r="M6042" i="1"/>
  <c r="Q6683" i="1"/>
  <c r="X6683" i="1" s="1"/>
  <c r="AB6683" i="1" s="1"/>
  <c r="AC6683" i="1" s="1"/>
  <c r="P6683" i="1"/>
  <c r="O6683" i="1"/>
  <c r="R6683" i="1" s="1"/>
  <c r="U6683" i="1" s="1"/>
  <c r="V6683" i="1" s="1"/>
  <c r="N6683" i="1"/>
  <c r="M6683" i="1"/>
  <c r="Q3536" i="1"/>
  <c r="X3536" i="1" s="1"/>
  <c r="AB3536" i="1" s="1"/>
  <c r="AC3536" i="1" s="1"/>
  <c r="P3536" i="1"/>
  <c r="O3536" i="1"/>
  <c r="R3536" i="1" s="1"/>
  <c r="U3536" i="1" s="1"/>
  <c r="V3536" i="1" s="1"/>
  <c r="N3536" i="1"/>
  <c r="M3536" i="1"/>
  <c r="Q2255" i="1"/>
  <c r="X2255" i="1" s="1"/>
  <c r="AB2255" i="1" s="1"/>
  <c r="AC2255" i="1" s="1"/>
  <c r="P2255" i="1"/>
  <c r="O2255" i="1"/>
  <c r="R2255" i="1" s="1"/>
  <c r="U2255" i="1" s="1"/>
  <c r="V2255" i="1" s="1"/>
  <c r="N2255" i="1"/>
  <c r="M2255" i="1"/>
  <c r="Q2553" i="1"/>
  <c r="X2553" i="1" s="1"/>
  <c r="AB2553" i="1" s="1"/>
  <c r="AC2553" i="1" s="1"/>
  <c r="P2553" i="1"/>
  <c r="O2553" i="1"/>
  <c r="R2553" i="1" s="1"/>
  <c r="U2553" i="1" s="1"/>
  <c r="V2553" i="1" s="1"/>
  <c r="N2553" i="1"/>
  <c r="M2553" i="1"/>
  <c r="Q6671" i="1"/>
  <c r="X6671" i="1" s="1"/>
  <c r="AB6671" i="1" s="1"/>
  <c r="AC6671" i="1" s="1"/>
  <c r="P6671" i="1"/>
  <c r="O6671" i="1"/>
  <c r="R6671" i="1" s="1"/>
  <c r="U6671" i="1" s="1"/>
  <c r="V6671" i="1" s="1"/>
  <c r="N6671" i="1"/>
  <c r="M6671" i="1"/>
  <c r="Q3728" i="1"/>
  <c r="X3728" i="1" s="1"/>
  <c r="AB3728" i="1" s="1"/>
  <c r="AC3728" i="1" s="1"/>
  <c r="P3728" i="1"/>
  <c r="O3728" i="1"/>
  <c r="R3728" i="1" s="1"/>
  <c r="U3728" i="1" s="1"/>
  <c r="V3728" i="1" s="1"/>
  <c r="N3728" i="1"/>
  <c r="M3728" i="1"/>
  <c r="Q7988" i="1"/>
  <c r="X7988" i="1" s="1"/>
  <c r="AB7988" i="1" s="1"/>
  <c r="AC7988" i="1" s="1"/>
  <c r="P7988" i="1"/>
  <c r="O7988" i="1"/>
  <c r="R7988" i="1" s="1"/>
  <c r="U7988" i="1" s="1"/>
  <c r="V7988" i="1" s="1"/>
  <c r="N7988" i="1"/>
  <c r="M7988" i="1"/>
  <c r="Q6108" i="1"/>
  <c r="X6108" i="1" s="1"/>
  <c r="AB6108" i="1" s="1"/>
  <c r="AC6108" i="1" s="1"/>
  <c r="P6108" i="1"/>
  <c r="O6108" i="1"/>
  <c r="R6108" i="1" s="1"/>
  <c r="U6108" i="1" s="1"/>
  <c r="V6108" i="1" s="1"/>
  <c r="N6108" i="1"/>
  <c r="M6108" i="1"/>
  <c r="Q2297" i="1"/>
  <c r="X2297" i="1" s="1"/>
  <c r="AB2297" i="1" s="1"/>
  <c r="AC2297" i="1" s="1"/>
  <c r="P2297" i="1"/>
  <c r="O2297" i="1"/>
  <c r="R2297" i="1" s="1"/>
  <c r="U2297" i="1" s="1"/>
  <c r="V2297" i="1" s="1"/>
  <c r="N2297" i="1"/>
  <c r="M2297" i="1"/>
  <c r="Q992" i="1"/>
  <c r="X992" i="1" s="1"/>
  <c r="AB992" i="1" s="1"/>
  <c r="AC992" i="1" s="1"/>
  <c r="P992" i="1"/>
  <c r="O992" i="1"/>
  <c r="R992" i="1" s="1"/>
  <c r="U992" i="1" s="1"/>
  <c r="V992" i="1" s="1"/>
  <c r="N992" i="1"/>
  <c r="M992" i="1"/>
  <c r="Q2099" i="1"/>
  <c r="X2099" i="1" s="1"/>
  <c r="AB2099" i="1" s="1"/>
  <c r="AC2099" i="1" s="1"/>
  <c r="P2099" i="1"/>
  <c r="O2099" i="1"/>
  <c r="R2099" i="1" s="1"/>
  <c r="U2099" i="1" s="1"/>
  <c r="V2099" i="1" s="1"/>
  <c r="N2099" i="1"/>
  <c r="M2099" i="1"/>
  <c r="Q5436" i="1"/>
  <c r="X5436" i="1" s="1"/>
  <c r="AB5436" i="1" s="1"/>
  <c r="AC5436" i="1" s="1"/>
  <c r="P5436" i="1"/>
  <c r="O5436" i="1"/>
  <c r="R5436" i="1" s="1"/>
  <c r="U5436" i="1" s="1"/>
  <c r="V5436" i="1" s="1"/>
  <c r="N5436" i="1"/>
  <c r="M5436" i="1"/>
  <c r="Q4866" i="1"/>
  <c r="X4866" i="1" s="1"/>
  <c r="AB4866" i="1" s="1"/>
  <c r="AC4866" i="1" s="1"/>
  <c r="P4866" i="1"/>
  <c r="O4866" i="1"/>
  <c r="R4866" i="1" s="1"/>
  <c r="U4866" i="1" s="1"/>
  <c r="V4866" i="1" s="1"/>
  <c r="N4866" i="1"/>
  <c r="M4866" i="1"/>
  <c r="Q1536" i="1"/>
  <c r="X1536" i="1" s="1"/>
  <c r="AB1536" i="1" s="1"/>
  <c r="AC1536" i="1" s="1"/>
  <c r="P1536" i="1"/>
  <c r="O1536" i="1"/>
  <c r="R1536" i="1" s="1"/>
  <c r="U1536" i="1" s="1"/>
  <c r="V1536" i="1" s="1"/>
  <c r="N1536" i="1"/>
  <c r="M1536" i="1"/>
  <c r="Q6604" i="1"/>
  <c r="X6604" i="1" s="1"/>
  <c r="AB6604" i="1" s="1"/>
  <c r="AC6604" i="1" s="1"/>
  <c r="P6604" i="1"/>
  <c r="O6604" i="1"/>
  <c r="R6604" i="1" s="1"/>
  <c r="U6604" i="1" s="1"/>
  <c r="V6604" i="1" s="1"/>
  <c r="N6604" i="1"/>
  <c r="M6604" i="1"/>
  <c r="Q2379" i="1"/>
  <c r="X2379" i="1" s="1"/>
  <c r="AB2379" i="1" s="1"/>
  <c r="AC2379" i="1" s="1"/>
  <c r="P2379" i="1"/>
  <c r="O2379" i="1"/>
  <c r="R2379" i="1" s="1"/>
  <c r="U2379" i="1" s="1"/>
  <c r="V2379" i="1" s="1"/>
  <c r="N2379" i="1"/>
  <c r="M2379" i="1"/>
  <c r="Q6142" i="1"/>
  <c r="X6142" i="1" s="1"/>
  <c r="AB6142" i="1" s="1"/>
  <c r="AC6142" i="1" s="1"/>
  <c r="P6142" i="1"/>
  <c r="O6142" i="1"/>
  <c r="R6142" i="1" s="1"/>
  <c r="U6142" i="1" s="1"/>
  <c r="V6142" i="1" s="1"/>
  <c r="N6142" i="1"/>
  <c r="M6142" i="1"/>
  <c r="Q1499" i="1"/>
  <c r="X1499" i="1" s="1"/>
  <c r="AB1499" i="1" s="1"/>
  <c r="AC1499" i="1" s="1"/>
  <c r="P1499" i="1"/>
  <c r="O1499" i="1"/>
  <c r="R1499" i="1" s="1"/>
  <c r="U1499" i="1" s="1"/>
  <c r="V1499" i="1" s="1"/>
  <c r="N1499" i="1"/>
  <c r="M1499" i="1"/>
  <c r="Q2683" i="1"/>
  <c r="X2683" i="1" s="1"/>
  <c r="AB2683" i="1" s="1"/>
  <c r="AC2683" i="1" s="1"/>
  <c r="P2683" i="1"/>
  <c r="O2683" i="1"/>
  <c r="R2683" i="1" s="1"/>
  <c r="U2683" i="1" s="1"/>
  <c r="V2683" i="1" s="1"/>
  <c r="N2683" i="1"/>
  <c r="M2683" i="1"/>
  <c r="Q3143" i="1"/>
  <c r="X3143" i="1" s="1"/>
  <c r="AB3143" i="1" s="1"/>
  <c r="AC3143" i="1" s="1"/>
  <c r="P3143" i="1"/>
  <c r="O3143" i="1"/>
  <c r="R3143" i="1" s="1"/>
  <c r="U3143" i="1" s="1"/>
  <c r="V3143" i="1" s="1"/>
  <c r="N3143" i="1"/>
  <c r="M3143" i="1"/>
  <c r="Q3321" i="1"/>
  <c r="X3321" i="1" s="1"/>
  <c r="AB3321" i="1" s="1"/>
  <c r="AC3321" i="1" s="1"/>
  <c r="P3321" i="1"/>
  <c r="O3321" i="1"/>
  <c r="R3321" i="1" s="1"/>
  <c r="U3321" i="1" s="1"/>
  <c r="V3321" i="1" s="1"/>
  <c r="N3321" i="1"/>
  <c r="M3321" i="1"/>
  <c r="Q2197" i="1"/>
  <c r="X2197" i="1" s="1"/>
  <c r="AB2197" i="1" s="1"/>
  <c r="AC2197" i="1" s="1"/>
  <c r="P2197" i="1"/>
  <c r="O2197" i="1"/>
  <c r="R2197" i="1" s="1"/>
  <c r="U2197" i="1" s="1"/>
  <c r="V2197" i="1" s="1"/>
  <c r="N2197" i="1"/>
  <c r="M2197" i="1"/>
  <c r="Q1703" i="1"/>
  <c r="X1703" i="1" s="1"/>
  <c r="AB1703" i="1" s="1"/>
  <c r="AC1703" i="1" s="1"/>
  <c r="P1703" i="1"/>
  <c r="O1703" i="1"/>
  <c r="R1703" i="1" s="1"/>
  <c r="U1703" i="1" s="1"/>
  <c r="V1703" i="1" s="1"/>
  <c r="N1703" i="1"/>
  <c r="M1703" i="1"/>
  <c r="Q6209" i="1"/>
  <c r="X6209" i="1" s="1"/>
  <c r="AB6209" i="1" s="1"/>
  <c r="AC6209" i="1" s="1"/>
  <c r="P6209" i="1"/>
  <c r="O6209" i="1"/>
  <c r="R6209" i="1" s="1"/>
  <c r="U6209" i="1" s="1"/>
  <c r="V6209" i="1" s="1"/>
  <c r="N6209" i="1"/>
  <c r="M6209" i="1"/>
  <c r="Q3798" i="1"/>
  <c r="X3798" i="1" s="1"/>
  <c r="AB3798" i="1" s="1"/>
  <c r="AC3798" i="1" s="1"/>
  <c r="P3798" i="1"/>
  <c r="O3798" i="1"/>
  <c r="R3798" i="1" s="1"/>
  <c r="U3798" i="1" s="1"/>
  <c r="V3798" i="1" s="1"/>
  <c r="N3798" i="1"/>
  <c r="M3798" i="1"/>
  <c r="Q5492" i="1"/>
  <c r="X5492" i="1" s="1"/>
  <c r="AB5492" i="1" s="1"/>
  <c r="AC5492" i="1" s="1"/>
  <c r="P5492" i="1"/>
  <c r="O5492" i="1"/>
  <c r="R5492" i="1" s="1"/>
  <c r="U5492" i="1" s="1"/>
  <c r="V5492" i="1" s="1"/>
  <c r="N5492" i="1"/>
  <c r="M5492" i="1"/>
  <c r="Q1367" i="1"/>
  <c r="X1367" i="1" s="1"/>
  <c r="AB1367" i="1" s="1"/>
  <c r="AC1367" i="1" s="1"/>
  <c r="P1367" i="1"/>
  <c r="O1367" i="1"/>
  <c r="R1367" i="1" s="1"/>
  <c r="U1367" i="1" s="1"/>
  <c r="V1367" i="1" s="1"/>
  <c r="N1367" i="1"/>
  <c r="M1367" i="1"/>
  <c r="Q410" i="1"/>
  <c r="X410" i="1" s="1"/>
  <c r="AB410" i="1" s="1"/>
  <c r="AC410" i="1" s="1"/>
  <c r="P410" i="1"/>
  <c r="O410" i="1"/>
  <c r="R410" i="1" s="1"/>
  <c r="U410" i="1" s="1"/>
  <c r="V410" i="1" s="1"/>
  <c r="N410" i="1"/>
  <c r="M410" i="1"/>
  <c r="Q5530" i="1"/>
  <c r="X5530" i="1" s="1"/>
  <c r="AB5530" i="1" s="1"/>
  <c r="AC5530" i="1" s="1"/>
  <c r="P5530" i="1"/>
  <c r="O5530" i="1"/>
  <c r="R5530" i="1" s="1"/>
  <c r="U5530" i="1" s="1"/>
  <c r="V5530" i="1" s="1"/>
  <c r="N5530" i="1"/>
  <c r="M5530" i="1"/>
  <c r="Q2390" i="1"/>
  <c r="X2390" i="1" s="1"/>
  <c r="AB2390" i="1" s="1"/>
  <c r="AC2390" i="1" s="1"/>
  <c r="P2390" i="1"/>
  <c r="O2390" i="1"/>
  <c r="R2390" i="1" s="1"/>
  <c r="U2390" i="1" s="1"/>
  <c r="V2390" i="1" s="1"/>
  <c r="N2390" i="1"/>
  <c r="M2390" i="1"/>
  <c r="Q4548" i="1"/>
  <c r="X4548" i="1" s="1"/>
  <c r="AB4548" i="1" s="1"/>
  <c r="AC4548" i="1" s="1"/>
  <c r="P4548" i="1"/>
  <c r="O4548" i="1"/>
  <c r="R4548" i="1" s="1"/>
  <c r="U4548" i="1" s="1"/>
  <c r="V4548" i="1" s="1"/>
  <c r="N4548" i="1"/>
  <c r="M4548" i="1"/>
  <c r="Q4476" i="1"/>
  <c r="X4476" i="1" s="1"/>
  <c r="AB4476" i="1" s="1"/>
  <c r="AC4476" i="1" s="1"/>
  <c r="P4476" i="1"/>
  <c r="O4476" i="1"/>
  <c r="R4476" i="1" s="1"/>
  <c r="U4476" i="1" s="1"/>
  <c r="V4476" i="1" s="1"/>
  <c r="N4476" i="1"/>
  <c r="M4476" i="1"/>
  <c r="Q6804" i="1"/>
  <c r="X6804" i="1" s="1"/>
  <c r="AB6804" i="1" s="1"/>
  <c r="AC6804" i="1" s="1"/>
  <c r="P6804" i="1"/>
  <c r="O6804" i="1"/>
  <c r="R6804" i="1" s="1"/>
  <c r="U6804" i="1" s="1"/>
  <c r="V6804" i="1" s="1"/>
  <c r="N6804" i="1"/>
  <c r="M6804" i="1"/>
  <c r="Q5481" i="1"/>
  <c r="X5481" i="1" s="1"/>
  <c r="AB5481" i="1" s="1"/>
  <c r="AC5481" i="1" s="1"/>
  <c r="P5481" i="1"/>
  <c r="O5481" i="1"/>
  <c r="R5481" i="1" s="1"/>
  <c r="U5481" i="1" s="1"/>
  <c r="V5481" i="1" s="1"/>
  <c r="N5481" i="1"/>
  <c r="M5481" i="1"/>
  <c r="Q2989" i="1"/>
  <c r="X2989" i="1" s="1"/>
  <c r="AB2989" i="1" s="1"/>
  <c r="AC2989" i="1" s="1"/>
  <c r="P2989" i="1"/>
  <c r="O2989" i="1"/>
  <c r="R2989" i="1" s="1"/>
  <c r="U2989" i="1" s="1"/>
  <c r="V2989" i="1" s="1"/>
  <c r="N2989" i="1"/>
  <c r="M2989" i="1"/>
  <c r="Q6755" i="1"/>
  <c r="X6755" i="1" s="1"/>
  <c r="AB6755" i="1" s="1"/>
  <c r="AC6755" i="1" s="1"/>
  <c r="P6755" i="1"/>
  <c r="O6755" i="1"/>
  <c r="R6755" i="1" s="1"/>
  <c r="U6755" i="1" s="1"/>
  <c r="V6755" i="1" s="1"/>
  <c r="N6755" i="1"/>
  <c r="M6755" i="1"/>
  <c r="Q1509" i="1"/>
  <c r="X1509" i="1" s="1"/>
  <c r="AB1509" i="1" s="1"/>
  <c r="AC1509" i="1" s="1"/>
  <c r="P1509" i="1"/>
  <c r="O1509" i="1"/>
  <c r="R1509" i="1" s="1"/>
  <c r="U1509" i="1" s="1"/>
  <c r="V1509" i="1" s="1"/>
  <c r="N1509" i="1"/>
  <c r="M1509" i="1"/>
  <c r="Q4222" i="1"/>
  <c r="X4222" i="1" s="1"/>
  <c r="AB4222" i="1" s="1"/>
  <c r="AC4222" i="1" s="1"/>
  <c r="P4222" i="1"/>
  <c r="O4222" i="1"/>
  <c r="R4222" i="1" s="1"/>
  <c r="U4222" i="1" s="1"/>
  <c r="V4222" i="1" s="1"/>
  <c r="N4222" i="1"/>
  <c r="M4222" i="1"/>
  <c r="Q2875" i="1"/>
  <c r="X2875" i="1" s="1"/>
  <c r="AB2875" i="1" s="1"/>
  <c r="AC2875" i="1" s="1"/>
  <c r="P2875" i="1"/>
  <c r="O2875" i="1"/>
  <c r="R2875" i="1" s="1"/>
  <c r="U2875" i="1" s="1"/>
  <c r="V2875" i="1" s="1"/>
  <c r="N2875" i="1"/>
  <c r="M2875" i="1"/>
  <c r="Q6850" i="1"/>
  <c r="X6850" i="1" s="1"/>
  <c r="AB6850" i="1" s="1"/>
  <c r="AC6850" i="1" s="1"/>
  <c r="P6850" i="1"/>
  <c r="O6850" i="1"/>
  <c r="R6850" i="1" s="1"/>
  <c r="U6850" i="1" s="1"/>
  <c r="V6850" i="1" s="1"/>
  <c r="N6850" i="1"/>
  <c r="M6850" i="1"/>
  <c r="Q3337" i="1"/>
  <c r="X3337" i="1" s="1"/>
  <c r="AB3337" i="1" s="1"/>
  <c r="AC3337" i="1" s="1"/>
  <c r="P3337" i="1"/>
  <c r="O3337" i="1"/>
  <c r="R3337" i="1" s="1"/>
  <c r="U3337" i="1" s="1"/>
  <c r="V3337" i="1" s="1"/>
  <c r="N3337" i="1"/>
  <c r="M3337" i="1"/>
  <c r="Q6502" i="1"/>
  <c r="X6502" i="1" s="1"/>
  <c r="AB6502" i="1" s="1"/>
  <c r="AC6502" i="1" s="1"/>
  <c r="P6502" i="1"/>
  <c r="O6502" i="1"/>
  <c r="R6502" i="1" s="1"/>
  <c r="U6502" i="1" s="1"/>
  <c r="V6502" i="1" s="1"/>
  <c r="N6502" i="1"/>
  <c r="M6502" i="1"/>
  <c r="Q4270" i="1"/>
  <c r="X4270" i="1" s="1"/>
  <c r="AB4270" i="1" s="1"/>
  <c r="AC4270" i="1" s="1"/>
  <c r="P4270" i="1"/>
  <c r="O4270" i="1"/>
  <c r="R4270" i="1" s="1"/>
  <c r="U4270" i="1" s="1"/>
  <c r="V4270" i="1" s="1"/>
  <c r="N4270" i="1"/>
  <c r="M4270" i="1"/>
  <c r="Q2670" i="1"/>
  <c r="X2670" i="1" s="1"/>
  <c r="AB2670" i="1" s="1"/>
  <c r="AC2670" i="1" s="1"/>
  <c r="P2670" i="1"/>
  <c r="O2670" i="1"/>
  <c r="R2670" i="1" s="1"/>
  <c r="U2670" i="1" s="1"/>
  <c r="V2670" i="1" s="1"/>
  <c r="N2670" i="1"/>
  <c r="M2670" i="1"/>
  <c r="Q1534" i="1"/>
  <c r="X1534" i="1" s="1"/>
  <c r="AB1534" i="1" s="1"/>
  <c r="AC1534" i="1" s="1"/>
  <c r="P1534" i="1"/>
  <c r="O1534" i="1"/>
  <c r="R1534" i="1" s="1"/>
  <c r="U1534" i="1" s="1"/>
  <c r="V1534" i="1" s="1"/>
  <c r="N1534" i="1"/>
  <c r="M1534" i="1"/>
  <c r="Q6808" i="1"/>
  <c r="X6808" i="1" s="1"/>
  <c r="AB6808" i="1" s="1"/>
  <c r="AC6808" i="1" s="1"/>
  <c r="P6808" i="1"/>
  <c r="O6808" i="1"/>
  <c r="R6808" i="1" s="1"/>
  <c r="U6808" i="1" s="1"/>
  <c r="V6808" i="1" s="1"/>
  <c r="N6808" i="1"/>
  <c r="M6808" i="1"/>
  <c r="Q1498" i="1"/>
  <c r="X1498" i="1" s="1"/>
  <c r="AB1498" i="1" s="1"/>
  <c r="AC1498" i="1" s="1"/>
  <c r="P1498" i="1"/>
  <c r="O1498" i="1"/>
  <c r="R1498" i="1" s="1"/>
  <c r="U1498" i="1" s="1"/>
  <c r="V1498" i="1" s="1"/>
  <c r="N1498" i="1"/>
  <c r="M1498" i="1"/>
  <c r="Q2696" i="1"/>
  <c r="X2696" i="1" s="1"/>
  <c r="AB2696" i="1" s="1"/>
  <c r="AC2696" i="1" s="1"/>
  <c r="P2696" i="1"/>
  <c r="O2696" i="1"/>
  <c r="R2696" i="1" s="1"/>
  <c r="U2696" i="1" s="1"/>
  <c r="V2696" i="1" s="1"/>
  <c r="N2696" i="1"/>
  <c r="M2696" i="1"/>
  <c r="Q4727" i="1"/>
  <c r="X4727" i="1" s="1"/>
  <c r="AB4727" i="1" s="1"/>
  <c r="AC4727" i="1" s="1"/>
  <c r="P4727" i="1"/>
  <c r="O4727" i="1"/>
  <c r="R4727" i="1" s="1"/>
  <c r="U4727" i="1" s="1"/>
  <c r="V4727" i="1" s="1"/>
  <c r="N4727" i="1"/>
  <c r="M4727" i="1"/>
  <c r="Q1581" i="1"/>
  <c r="X1581" i="1" s="1"/>
  <c r="AB1581" i="1" s="1"/>
  <c r="AC1581" i="1" s="1"/>
  <c r="P1581" i="1"/>
  <c r="O1581" i="1"/>
  <c r="R1581" i="1" s="1"/>
  <c r="U1581" i="1" s="1"/>
  <c r="V1581" i="1" s="1"/>
  <c r="N1581" i="1"/>
  <c r="M1581" i="1"/>
  <c r="Q6420" i="1"/>
  <c r="X6420" i="1" s="1"/>
  <c r="AB6420" i="1" s="1"/>
  <c r="AC6420" i="1" s="1"/>
  <c r="P6420" i="1"/>
  <c r="O6420" i="1"/>
  <c r="R6420" i="1" s="1"/>
  <c r="U6420" i="1" s="1"/>
  <c r="V6420" i="1" s="1"/>
  <c r="N6420" i="1"/>
  <c r="M6420" i="1"/>
  <c r="Q6810" i="1"/>
  <c r="X6810" i="1" s="1"/>
  <c r="AB6810" i="1" s="1"/>
  <c r="AC6810" i="1" s="1"/>
  <c r="P6810" i="1"/>
  <c r="O6810" i="1"/>
  <c r="R6810" i="1" s="1"/>
  <c r="U6810" i="1" s="1"/>
  <c r="V6810" i="1" s="1"/>
  <c r="N6810" i="1"/>
  <c r="M6810" i="1"/>
  <c r="Q3236" i="1"/>
  <c r="X3236" i="1" s="1"/>
  <c r="AB3236" i="1" s="1"/>
  <c r="AC3236" i="1" s="1"/>
  <c r="P3236" i="1"/>
  <c r="O3236" i="1"/>
  <c r="R3236" i="1" s="1"/>
  <c r="U3236" i="1" s="1"/>
  <c r="V3236" i="1" s="1"/>
  <c r="N3236" i="1"/>
  <c r="M3236" i="1"/>
  <c r="Q3009" i="1"/>
  <c r="X3009" i="1" s="1"/>
  <c r="AB3009" i="1" s="1"/>
  <c r="AC3009" i="1" s="1"/>
  <c r="P3009" i="1"/>
  <c r="O3009" i="1"/>
  <c r="R3009" i="1" s="1"/>
  <c r="U3009" i="1" s="1"/>
  <c r="V3009" i="1" s="1"/>
  <c r="N3009" i="1"/>
  <c r="M3009" i="1"/>
  <c r="Q5809" i="1"/>
  <c r="X5809" i="1" s="1"/>
  <c r="AB5809" i="1" s="1"/>
  <c r="AC5809" i="1" s="1"/>
  <c r="P5809" i="1"/>
  <c r="O5809" i="1"/>
  <c r="R5809" i="1" s="1"/>
  <c r="U5809" i="1" s="1"/>
  <c r="V5809" i="1" s="1"/>
  <c r="N5809" i="1"/>
  <c r="M5809" i="1"/>
  <c r="Q2305" i="1"/>
  <c r="X2305" i="1" s="1"/>
  <c r="AB2305" i="1" s="1"/>
  <c r="AC2305" i="1" s="1"/>
  <c r="P2305" i="1"/>
  <c r="O2305" i="1"/>
  <c r="R2305" i="1" s="1"/>
  <c r="U2305" i="1" s="1"/>
  <c r="V2305" i="1" s="1"/>
  <c r="N2305" i="1"/>
  <c r="M2305" i="1"/>
  <c r="Q3265" i="1"/>
  <c r="X3265" i="1" s="1"/>
  <c r="AB3265" i="1" s="1"/>
  <c r="AC3265" i="1" s="1"/>
  <c r="P3265" i="1"/>
  <c r="O3265" i="1"/>
  <c r="R3265" i="1" s="1"/>
  <c r="U3265" i="1" s="1"/>
  <c r="V3265" i="1" s="1"/>
  <c r="N3265" i="1"/>
  <c r="M3265" i="1"/>
  <c r="Q663" i="1"/>
  <c r="X663" i="1" s="1"/>
  <c r="AB663" i="1" s="1"/>
  <c r="AC663" i="1" s="1"/>
  <c r="P663" i="1"/>
  <c r="O663" i="1"/>
  <c r="R663" i="1" s="1"/>
  <c r="U663" i="1" s="1"/>
  <c r="V663" i="1" s="1"/>
  <c r="N663" i="1"/>
  <c r="M663" i="1"/>
  <c r="Q3264" i="1"/>
  <c r="X3264" i="1" s="1"/>
  <c r="AB3264" i="1" s="1"/>
  <c r="AC3264" i="1" s="1"/>
  <c r="P3264" i="1"/>
  <c r="O3264" i="1"/>
  <c r="R3264" i="1" s="1"/>
  <c r="U3264" i="1" s="1"/>
  <c r="V3264" i="1" s="1"/>
  <c r="N3264" i="1"/>
  <c r="M3264" i="1"/>
  <c r="Q5248" i="1"/>
  <c r="X5248" i="1" s="1"/>
  <c r="AB5248" i="1" s="1"/>
  <c r="AC5248" i="1" s="1"/>
  <c r="P5248" i="1"/>
  <c r="O5248" i="1"/>
  <c r="R5248" i="1" s="1"/>
  <c r="U5248" i="1" s="1"/>
  <c r="V5248" i="1" s="1"/>
  <c r="N5248" i="1"/>
  <c r="M5248" i="1"/>
  <c r="Q1375" i="1"/>
  <c r="X1375" i="1" s="1"/>
  <c r="AB1375" i="1" s="1"/>
  <c r="AC1375" i="1" s="1"/>
  <c r="P1375" i="1"/>
  <c r="O1375" i="1"/>
  <c r="R1375" i="1" s="1"/>
  <c r="U1375" i="1" s="1"/>
  <c r="V1375" i="1" s="1"/>
  <c r="N1375" i="1"/>
  <c r="M1375" i="1"/>
  <c r="Q6309" i="1"/>
  <c r="X6309" i="1" s="1"/>
  <c r="AB6309" i="1" s="1"/>
  <c r="AC6309" i="1" s="1"/>
  <c r="P6309" i="1"/>
  <c r="O6309" i="1"/>
  <c r="R6309" i="1" s="1"/>
  <c r="U6309" i="1" s="1"/>
  <c r="V6309" i="1" s="1"/>
  <c r="N6309" i="1"/>
  <c r="M6309" i="1"/>
  <c r="Q2145" i="1"/>
  <c r="X2145" i="1" s="1"/>
  <c r="AB2145" i="1" s="1"/>
  <c r="AC2145" i="1" s="1"/>
  <c r="P2145" i="1"/>
  <c r="O2145" i="1"/>
  <c r="R2145" i="1" s="1"/>
  <c r="U2145" i="1" s="1"/>
  <c r="V2145" i="1" s="1"/>
  <c r="N2145" i="1"/>
  <c r="M2145" i="1"/>
  <c r="Q5551" i="1"/>
  <c r="X5551" i="1" s="1"/>
  <c r="AB5551" i="1" s="1"/>
  <c r="AC5551" i="1" s="1"/>
  <c r="P5551" i="1"/>
  <c r="O5551" i="1"/>
  <c r="R5551" i="1" s="1"/>
  <c r="U5551" i="1" s="1"/>
  <c r="V5551" i="1" s="1"/>
  <c r="N5551" i="1"/>
  <c r="M5551" i="1"/>
  <c r="Q2330" i="1"/>
  <c r="X2330" i="1" s="1"/>
  <c r="AB2330" i="1" s="1"/>
  <c r="AC2330" i="1" s="1"/>
  <c r="P2330" i="1"/>
  <c r="O2330" i="1"/>
  <c r="R2330" i="1" s="1"/>
  <c r="U2330" i="1" s="1"/>
  <c r="V2330" i="1" s="1"/>
  <c r="N2330" i="1"/>
  <c r="M2330" i="1"/>
  <c r="Q2439" i="1"/>
  <c r="X2439" i="1" s="1"/>
  <c r="AB2439" i="1" s="1"/>
  <c r="AC2439" i="1" s="1"/>
  <c r="P2439" i="1"/>
  <c r="O2439" i="1"/>
  <c r="R2439" i="1" s="1"/>
  <c r="U2439" i="1" s="1"/>
  <c r="V2439" i="1" s="1"/>
  <c r="N2439" i="1"/>
  <c r="M2439" i="1"/>
  <c r="Q4571" i="1"/>
  <c r="X4571" i="1" s="1"/>
  <c r="AB4571" i="1" s="1"/>
  <c r="AC4571" i="1" s="1"/>
  <c r="P4571" i="1"/>
  <c r="O4571" i="1"/>
  <c r="R4571" i="1" s="1"/>
  <c r="U4571" i="1" s="1"/>
  <c r="V4571" i="1" s="1"/>
  <c r="N4571" i="1"/>
  <c r="M4571" i="1"/>
  <c r="Q1144" i="1"/>
  <c r="X1144" i="1" s="1"/>
  <c r="AB1144" i="1" s="1"/>
  <c r="AC1144" i="1" s="1"/>
  <c r="P1144" i="1"/>
  <c r="O1144" i="1"/>
  <c r="R1144" i="1" s="1"/>
  <c r="U1144" i="1" s="1"/>
  <c r="V1144" i="1" s="1"/>
  <c r="N1144" i="1"/>
  <c r="M1144" i="1"/>
  <c r="Q418" i="1"/>
  <c r="X418" i="1" s="1"/>
  <c r="AB418" i="1" s="1"/>
  <c r="AC418" i="1" s="1"/>
  <c r="P418" i="1"/>
  <c r="O418" i="1"/>
  <c r="R418" i="1" s="1"/>
  <c r="U418" i="1" s="1"/>
  <c r="V418" i="1" s="1"/>
  <c r="N418" i="1"/>
  <c r="M418" i="1"/>
  <c r="Q1082" i="1"/>
  <c r="X1082" i="1" s="1"/>
  <c r="AB1082" i="1" s="1"/>
  <c r="AC1082" i="1" s="1"/>
  <c r="P1082" i="1"/>
  <c r="O1082" i="1"/>
  <c r="R1082" i="1" s="1"/>
  <c r="U1082" i="1" s="1"/>
  <c r="V1082" i="1" s="1"/>
  <c r="N1082" i="1"/>
  <c r="M1082" i="1"/>
  <c r="Q2127" i="1"/>
  <c r="X2127" i="1" s="1"/>
  <c r="AB2127" i="1" s="1"/>
  <c r="AC2127" i="1" s="1"/>
  <c r="P2127" i="1"/>
  <c r="O2127" i="1"/>
  <c r="R2127" i="1" s="1"/>
  <c r="U2127" i="1" s="1"/>
  <c r="V2127" i="1" s="1"/>
  <c r="N2127" i="1"/>
  <c r="M2127" i="1"/>
  <c r="Q4970" i="1"/>
  <c r="X4970" i="1" s="1"/>
  <c r="AB4970" i="1" s="1"/>
  <c r="AC4970" i="1" s="1"/>
  <c r="P4970" i="1"/>
  <c r="O4970" i="1"/>
  <c r="R4970" i="1" s="1"/>
  <c r="U4970" i="1" s="1"/>
  <c r="V4970" i="1" s="1"/>
  <c r="N4970" i="1"/>
  <c r="M4970" i="1"/>
  <c r="Q4212" i="1"/>
  <c r="X4212" i="1" s="1"/>
  <c r="AB4212" i="1" s="1"/>
  <c r="AC4212" i="1" s="1"/>
  <c r="P4212" i="1"/>
  <c r="O4212" i="1"/>
  <c r="R4212" i="1" s="1"/>
  <c r="U4212" i="1" s="1"/>
  <c r="V4212" i="1" s="1"/>
  <c r="N4212" i="1"/>
  <c r="M4212" i="1"/>
  <c r="Q991" i="1"/>
  <c r="X991" i="1" s="1"/>
  <c r="AB991" i="1" s="1"/>
  <c r="AC991" i="1" s="1"/>
  <c r="P991" i="1"/>
  <c r="O991" i="1"/>
  <c r="R991" i="1" s="1"/>
  <c r="U991" i="1" s="1"/>
  <c r="V991" i="1" s="1"/>
  <c r="N991" i="1"/>
  <c r="M991" i="1"/>
  <c r="Q4410" i="1"/>
  <c r="X4410" i="1" s="1"/>
  <c r="AB4410" i="1" s="1"/>
  <c r="AC4410" i="1" s="1"/>
  <c r="P4410" i="1"/>
  <c r="O4410" i="1"/>
  <c r="R4410" i="1" s="1"/>
  <c r="U4410" i="1" s="1"/>
  <c r="V4410" i="1" s="1"/>
  <c r="N4410" i="1"/>
  <c r="M4410" i="1"/>
  <c r="Q2582" i="1"/>
  <c r="X2582" i="1" s="1"/>
  <c r="AB2582" i="1" s="1"/>
  <c r="AC2582" i="1" s="1"/>
  <c r="P2582" i="1"/>
  <c r="O2582" i="1"/>
  <c r="R2582" i="1" s="1"/>
  <c r="U2582" i="1" s="1"/>
  <c r="V2582" i="1" s="1"/>
  <c r="N2582" i="1"/>
  <c r="M2582" i="1"/>
  <c r="Q1283" i="1"/>
  <c r="X1283" i="1" s="1"/>
  <c r="AB1283" i="1" s="1"/>
  <c r="AC1283" i="1" s="1"/>
  <c r="P1283" i="1"/>
  <c r="O1283" i="1"/>
  <c r="R1283" i="1" s="1"/>
  <c r="U1283" i="1" s="1"/>
  <c r="V1283" i="1" s="1"/>
  <c r="N1283" i="1"/>
  <c r="M1283" i="1"/>
  <c r="Q6417" i="1"/>
  <c r="X6417" i="1" s="1"/>
  <c r="AB6417" i="1" s="1"/>
  <c r="AC6417" i="1" s="1"/>
  <c r="P6417" i="1"/>
  <c r="O6417" i="1"/>
  <c r="R6417" i="1" s="1"/>
  <c r="U6417" i="1" s="1"/>
  <c r="V6417" i="1" s="1"/>
  <c r="N6417" i="1"/>
  <c r="M6417" i="1"/>
  <c r="Q1946" i="1"/>
  <c r="X1946" i="1" s="1"/>
  <c r="AB1946" i="1" s="1"/>
  <c r="AC1946" i="1" s="1"/>
  <c r="P1946" i="1"/>
  <c r="O1946" i="1"/>
  <c r="R1946" i="1" s="1"/>
  <c r="U1946" i="1" s="1"/>
  <c r="V1946" i="1" s="1"/>
  <c r="N1946" i="1"/>
  <c r="M1946" i="1"/>
  <c r="Q4379" i="1"/>
  <c r="X4379" i="1" s="1"/>
  <c r="AB4379" i="1" s="1"/>
  <c r="AC4379" i="1" s="1"/>
  <c r="P4379" i="1"/>
  <c r="O4379" i="1"/>
  <c r="R4379" i="1" s="1"/>
  <c r="U4379" i="1" s="1"/>
  <c r="V4379" i="1" s="1"/>
  <c r="N4379" i="1"/>
  <c r="M4379" i="1"/>
  <c r="Q2222" i="1"/>
  <c r="X2222" i="1" s="1"/>
  <c r="AB2222" i="1" s="1"/>
  <c r="AC2222" i="1" s="1"/>
  <c r="P2222" i="1"/>
  <c r="O2222" i="1"/>
  <c r="R2222" i="1" s="1"/>
  <c r="U2222" i="1" s="1"/>
  <c r="V2222" i="1" s="1"/>
  <c r="N2222" i="1"/>
  <c r="M2222" i="1"/>
  <c r="Q1836" i="1"/>
  <c r="X1836" i="1" s="1"/>
  <c r="AB1836" i="1" s="1"/>
  <c r="AC1836" i="1" s="1"/>
  <c r="P1836" i="1"/>
  <c r="O1836" i="1"/>
  <c r="R1836" i="1" s="1"/>
  <c r="U1836" i="1" s="1"/>
  <c r="V1836" i="1" s="1"/>
  <c r="N1836" i="1"/>
  <c r="M1836" i="1"/>
  <c r="Q4936" i="1"/>
  <c r="X4936" i="1" s="1"/>
  <c r="AB4936" i="1" s="1"/>
  <c r="AC4936" i="1" s="1"/>
  <c r="P4936" i="1"/>
  <c r="O4936" i="1"/>
  <c r="R4936" i="1" s="1"/>
  <c r="U4936" i="1" s="1"/>
  <c r="V4936" i="1" s="1"/>
  <c r="N4936" i="1"/>
  <c r="M4936" i="1"/>
  <c r="Q1661" i="1"/>
  <c r="X1661" i="1" s="1"/>
  <c r="AB1661" i="1" s="1"/>
  <c r="AC1661" i="1" s="1"/>
  <c r="P1661" i="1"/>
  <c r="O1661" i="1"/>
  <c r="R1661" i="1" s="1"/>
  <c r="U1661" i="1" s="1"/>
  <c r="V1661" i="1" s="1"/>
  <c r="N1661" i="1"/>
  <c r="M1661" i="1"/>
  <c r="Q968" i="1"/>
  <c r="X968" i="1" s="1"/>
  <c r="AB968" i="1" s="1"/>
  <c r="AC968" i="1" s="1"/>
  <c r="P968" i="1"/>
  <c r="O968" i="1"/>
  <c r="R968" i="1" s="1"/>
  <c r="U968" i="1" s="1"/>
  <c r="V968" i="1" s="1"/>
  <c r="N968" i="1"/>
  <c r="M968" i="1"/>
  <c r="Q5815" i="1"/>
  <c r="X5815" i="1" s="1"/>
  <c r="AB5815" i="1" s="1"/>
  <c r="AC5815" i="1" s="1"/>
  <c r="P5815" i="1"/>
  <c r="O5815" i="1"/>
  <c r="R5815" i="1" s="1"/>
  <c r="U5815" i="1" s="1"/>
  <c r="V5815" i="1" s="1"/>
  <c r="N5815" i="1"/>
  <c r="M5815" i="1"/>
  <c r="Q814" i="1"/>
  <c r="X814" i="1" s="1"/>
  <c r="AB814" i="1" s="1"/>
  <c r="AC814" i="1" s="1"/>
  <c r="P814" i="1"/>
  <c r="O814" i="1"/>
  <c r="R814" i="1" s="1"/>
  <c r="U814" i="1" s="1"/>
  <c r="V814" i="1" s="1"/>
  <c r="N814" i="1"/>
  <c r="M814" i="1"/>
  <c r="Q1114" i="1"/>
  <c r="X1114" i="1" s="1"/>
  <c r="AB1114" i="1" s="1"/>
  <c r="AC1114" i="1" s="1"/>
  <c r="P1114" i="1"/>
  <c r="O1114" i="1"/>
  <c r="R1114" i="1" s="1"/>
  <c r="U1114" i="1" s="1"/>
  <c r="V1114" i="1" s="1"/>
  <c r="N1114" i="1"/>
  <c r="M1114" i="1"/>
  <c r="Q654" i="1"/>
  <c r="X654" i="1" s="1"/>
  <c r="AB654" i="1" s="1"/>
  <c r="AC654" i="1" s="1"/>
  <c r="P654" i="1"/>
  <c r="O654" i="1"/>
  <c r="R654" i="1" s="1"/>
  <c r="U654" i="1" s="1"/>
  <c r="V654" i="1" s="1"/>
  <c r="N654" i="1"/>
  <c r="M654" i="1"/>
  <c r="Q1562" i="1"/>
  <c r="X1562" i="1" s="1"/>
  <c r="AB1562" i="1" s="1"/>
  <c r="AC1562" i="1" s="1"/>
  <c r="P1562" i="1"/>
  <c r="O1562" i="1"/>
  <c r="R1562" i="1" s="1"/>
  <c r="U1562" i="1" s="1"/>
  <c r="V1562" i="1" s="1"/>
  <c r="N1562" i="1"/>
  <c r="M1562" i="1"/>
  <c r="Q6886" i="1"/>
  <c r="X6886" i="1" s="1"/>
  <c r="AB6886" i="1" s="1"/>
  <c r="AC6886" i="1" s="1"/>
  <c r="P6886" i="1"/>
  <c r="O6886" i="1"/>
  <c r="R6886" i="1" s="1"/>
  <c r="U6886" i="1" s="1"/>
  <c r="V6886" i="1" s="1"/>
  <c r="N6886" i="1"/>
  <c r="M6886" i="1"/>
  <c r="Q7614" i="1"/>
  <c r="X7614" i="1" s="1"/>
  <c r="AB7614" i="1" s="1"/>
  <c r="AC7614" i="1" s="1"/>
  <c r="P7614" i="1"/>
  <c r="O7614" i="1"/>
  <c r="R7614" i="1" s="1"/>
  <c r="U7614" i="1" s="1"/>
  <c r="V7614" i="1" s="1"/>
  <c r="N7614" i="1"/>
  <c r="M7614" i="1"/>
  <c r="Q1532" i="1"/>
  <c r="X1532" i="1" s="1"/>
  <c r="AB1532" i="1" s="1"/>
  <c r="AC1532" i="1" s="1"/>
  <c r="P1532" i="1"/>
  <c r="O1532" i="1"/>
  <c r="R1532" i="1" s="1"/>
  <c r="U1532" i="1" s="1"/>
  <c r="V1532" i="1" s="1"/>
  <c r="N1532" i="1"/>
  <c r="M1532" i="1"/>
  <c r="Q518" i="1"/>
  <c r="X518" i="1" s="1"/>
  <c r="AB518" i="1" s="1"/>
  <c r="AC518" i="1" s="1"/>
  <c r="P518" i="1"/>
  <c r="O518" i="1"/>
  <c r="R518" i="1" s="1"/>
  <c r="U518" i="1" s="1"/>
  <c r="V518" i="1" s="1"/>
  <c r="N518" i="1"/>
  <c r="M518" i="1"/>
  <c r="Q2294" i="1"/>
  <c r="X2294" i="1" s="1"/>
  <c r="AB2294" i="1" s="1"/>
  <c r="AC2294" i="1" s="1"/>
  <c r="P2294" i="1"/>
  <c r="O2294" i="1"/>
  <c r="R2294" i="1" s="1"/>
  <c r="U2294" i="1" s="1"/>
  <c r="V2294" i="1" s="1"/>
  <c r="N2294" i="1"/>
  <c r="M2294" i="1"/>
  <c r="Q662" i="1"/>
  <c r="X662" i="1" s="1"/>
  <c r="AB662" i="1" s="1"/>
  <c r="AC662" i="1" s="1"/>
  <c r="P662" i="1"/>
  <c r="O662" i="1"/>
  <c r="R662" i="1" s="1"/>
  <c r="U662" i="1" s="1"/>
  <c r="V662" i="1" s="1"/>
  <c r="N662" i="1"/>
  <c r="M662" i="1"/>
  <c r="Q2710" i="1"/>
  <c r="X2710" i="1" s="1"/>
  <c r="AB2710" i="1" s="1"/>
  <c r="AC2710" i="1" s="1"/>
  <c r="P2710" i="1"/>
  <c r="O2710" i="1"/>
  <c r="R2710" i="1" s="1"/>
  <c r="U2710" i="1" s="1"/>
  <c r="V2710" i="1" s="1"/>
  <c r="N2710" i="1"/>
  <c r="M2710" i="1"/>
  <c r="Q4268" i="1"/>
  <c r="X4268" i="1" s="1"/>
  <c r="AB4268" i="1" s="1"/>
  <c r="AC4268" i="1" s="1"/>
  <c r="P4268" i="1"/>
  <c r="O4268" i="1"/>
  <c r="R4268" i="1" s="1"/>
  <c r="U4268" i="1" s="1"/>
  <c r="V4268" i="1" s="1"/>
  <c r="N4268" i="1"/>
  <c r="M4268" i="1"/>
  <c r="Q3715" i="1"/>
  <c r="X3715" i="1" s="1"/>
  <c r="AB3715" i="1" s="1"/>
  <c r="AC3715" i="1" s="1"/>
  <c r="P3715" i="1"/>
  <c r="O3715" i="1"/>
  <c r="R3715" i="1" s="1"/>
  <c r="U3715" i="1" s="1"/>
  <c r="V3715" i="1" s="1"/>
  <c r="N3715" i="1"/>
  <c r="M3715" i="1"/>
  <c r="Q1008" i="1"/>
  <c r="X1008" i="1" s="1"/>
  <c r="AB1008" i="1" s="1"/>
  <c r="AC1008" i="1" s="1"/>
  <c r="P1008" i="1"/>
  <c r="O1008" i="1"/>
  <c r="R1008" i="1" s="1"/>
  <c r="U1008" i="1" s="1"/>
  <c r="V1008" i="1" s="1"/>
  <c r="N1008" i="1"/>
  <c r="M1008" i="1"/>
  <c r="Q6877" i="1"/>
  <c r="X6877" i="1" s="1"/>
  <c r="AB6877" i="1" s="1"/>
  <c r="AC6877" i="1" s="1"/>
  <c r="P6877" i="1"/>
  <c r="O6877" i="1"/>
  <c r="R6877" i="1" s="1"/>
  <c r="U6877" i="1" s="1"/>
  <c r="V6877" i="1" s="1"/>
  <c r="N6877" i="1"/>
  <c r="M6877" i="1"/>
  <c r="Q5670" i="1"/>
  <c r="X5670" i="1" s="1"/>
  <c r="AB5670" i="1" s="1"/>
  <c r="AC5670" i="1" s="1"/>
  <c r="P5670" i="1"/>
  <c r="O5670" i="1"/>
  <c r="R5670" i="1" s="1"/>
  <c r="U5670" i="1" s="1"/>
  <c r="V5670" i="1" s="1"/>
  <c r="N5670" i="1"/>
  <c r="M5670" i="1"/>
  <c r="Q4568" i="1"/>
  <c r="X4568" i="1" s="1"/>
  <c r="AB4568" i="1" s="1"/>
  <c r="AC4568" i="1" s="1"/>
  <c r="P4568" i="1"/>
  <c r="O4568" i="1"/>
  <c r="R4568" i="1" s="1"/>
  <c r="U4568" i="1" s="1"/>
  <c r="V4568" i="1" s="1"/>
  <c r="N4568" i="1"/>
  <c r="M4568" i="1"/>
  <c r="Q2521" i="1"/>
  <c r="X2521" i="1" s="1"/>
  <c r="AB2521" i="1" s="1"/>
  <c r="AC2521" i="1" s="1"/>
  <c r="P2521" i="1"/>
  <c r="O2521" i="1"/>
  <c r="R2521" i="1" s="1"/>
  <c r="U2521" i="1" s="1"/>
  <c r="V2521" i="1" s="1"/>
  <c r="N2521" i="1"/>
  <c r="M2521" i="1"/>
  <c r="Q648" i="1"/>
  <c r="X648" i="1" s="1"/>
  <c r="AB648" i="1" s="1"/>
  <c r="AC648" i="1" s="1"/>
  <c r="P648" i="1"/>
  <c r="O648" i="1"/>
  <c r="R648" i="1" s="1"/>
  <c r="U648" i="1" s="1"/>
  <c r="V648" i="1" s="1"/>
  <c r="N648" i="1"/>
  <c r="M648" i="1"/>
  <c r="Q2436" i="1"/>
  <c r="X2436" i="1" s="1"/>
  <c r="AB2436" i="1" s="1"/>
  <c r="AC2436" i="1" s="1"/>
  <c r="P2436" i="1"/>
  <c r="O2436" i="1"/>
  <c r="R2436" i="1" s="1"/>
  <c r="U2436" i="1" s="1"/>
  <c r="V2436" i="1" s="1"/>
  <c r="N2436" i="1"/>
  <c r="M2436" i="1"/>
  <c r="Q1512" i="1"/>
  <c r="X1512" i="1" s="1"/>
  <c r="AB1512" i="1" s="1"/>
  <c r="AC1512" i="1" s="1"/>
  <c r="P1512" i="1"/>
  <c r="O1512" i="1"/>
  <c r="R1512" i="1" s="1"/>
  <c r="U1512" i="1" s="1"/>
  <c r="V1512" i="1" s="1"/>
  <c r="N1512" i="1"/>
  <c r="M1512" i="1"/>
  <c r="Q457" i="1"/>
  <c r="X457" i="1" s="1"/>
  <c r="AB457" i="1" s="1"/>
  <c r="AC457" i="1" s="1"/>
  <c r="P457" i="1"/>
  <c r="O457" i="1"/>
  <c r="R457" i="1" s="1"/>
  <c r="U457" i="1" s="1"/>
  <c r="V457" i="1" s="1"/>
  <c r="N457" i="1"/>
  <c r="M457" i="1"/>
  <c r="Q8008" i="1"/>
  <c r="X8008" i="1" s="1"/>
  <c r="AB8008" i="1" s="1"/>
  <c r="AC8008" i="1" s="1"/>
  <c r="P8008" i="1"/>
  <c r="O8008" i="1"/>
  <c r="R8008" i="1" s="1"/>
  <c r="U8008" i="1" s="1"/>
  <c r="V8008" i="1" s="1"/>
  <c r="N8008" i="1"/>
  <c r="M8008" i="1"/>
  <c r="Q2141" i="1"/>
  <c r="X2141" i="1" s="1"/>
  <c r="AB2141" i="1" s="1"/>
  <c r="AC2141" i="1" s="1"/>
  <c r="P2141" i="1"/>
  <c r="O2141" i="1"/>
  <c r="R2141" i="1" s="1"/>
  <c r="U2141" i="1" s="1"/>
  <c r="V2141" i="1" s="1"/>
  <c r="N2141" i="1"/>
  <c r="M2141" i="1"/>
  <c r="Q3040" i="1"/>
  <c r="X3040" i="1" s="1"/>
  <c r="AB3040" i="1" s="1"/>
  <c r="AC3040" i="1" s="1"/>
  <c r="P3040" i="1"/>
  <c r="O3040" i="1"/>
  <c r="R3040" i="1" s="1"/>
  <c r="U3040" i="1" s="1"/>
  <c r="V3040" i="1" s="1"/>
  <c r="N3040" i="1"/>
  <c r="M3040" i="1"/>
  <c r="Q4975" i="1"/>
  <c r="X4975" i="1" s="1"/>
  <c r="AB4975" i="1" s="1"/>
  <c r="AC4975" i="1" s="1"/>
  <c r="P4975" i="1"/>
  <c r="O4975" i="1"/>
  <c r="R4975" i="1" s="1"/>
  <c r="U4975" i="1" s="1"/>
  <c r="V4975" i="1" s="1"/>
  <c r="N4975" i="1"/>
  <c r="M4975" i="1"/>
  <c r="Q4092" i="1"/>
  <c r="X4092" i="1" s="1"/>
  <c r="AB4092" i="1" s="1"/>
  <c r="AC4092" i="1" s="1"/>
  <c r="P4092" i="1"/>
  <c r="O4092" i="1"/>
  <c r="R4092" i="1" s="1"/>
  <c r="U4092" i="1" s="1"/>
  <c r="V4092" i="1" s="1"/>
  <c r="N4092" i="1"/>
  <c r="M4092" i="1"/>
  <c r="Q3206" i="1"/>
  <c r="X3206" i="1" s="1"/>
  <c r="AB3206" i="1" s="1"/>
  <c r="AC3206" i="1" s="1"/>
  <c r="P3206" i="1"/>
  <c r="O3206" i="1"/>
  <c r="R3206" i="1" s="1"/>
  <c r="U3206" i="1" s="1"/>
  <c r="V3206" i="1" s="1"/>
  <c r="N3206" i="1"/>
  <c r="M3206" i="1"/>
  <c r="Q4401" i="1"/>
  <c r="X4401" i="1" s="1"/>
  <c r="AB4401" i="1" s="1"/>
  <c r="AC4401" i="1" s="1"/>
  <c r="P4401" i="1"/>
  <c r="O4401" i="1"/>
  <c r="R4401" i="1" s="1"/>
  <c r="U4401" i="1" s="1"/>
  <c r="V4401" i="1" s="1"/>
  <c r="N4401" i="1"/>
  <c r="M4401" i="1"/>
  <c r="Q1969" i="1"/>
  <c r="X1969" i="1" s="1"/>
  <c r="AB1969" i="1" s="1"/>
  <c r="AC1969" i="1" s="1"/>
  <c r="P1969" i="1"/>
  <c r="O1969" i="1"/>
  <c r="R1969" i="1" s="1"/>
  <c r="U1969" i="1" s="1"/>
  <c r="V1969" i="1" s="1"/>
  <c r="N1969" i="1"/>
  <c r="M1969" i="1"/>
  <c r="Q2648" i="1"/>
  <c r="X2648" i="1" s="1"/>
  <c r="AB2648" i="1" s="1"/>
  <c r="AC2648" i="1" s="1"/>
  <c r="P2648" i="1"/>
  <c r="O2648" i="1"/>
  <c r="R2648" i="1" s="1"/>
  <c r="U2648" i="1" s="1"/>
  <c r="V2648" i="1" s="1"/>
  <c r="N2648" i="1"/>
  <c r="M2648" i="1"/>
  <c r="Q420" i="1"/>
  <c r="X420" i="1" s="1"/>
  <c r="AB420" i="1" s="1"/>
  <c r="AC420" i="1" s="1"/>
  <c r="P420" i="1"/>
  <c r="O420" i="1"/>
  <c r="R420" i="1" s="1"/>
  <c r="U420" i="1" s="1"/>
  <c r="V420" i="1" s="1"/>
  <c r="N420" i="1"/>
  <c r="M420" i="1"/>
  <c r="Q3952" i="1"/>
  <c r="X3952" i="1" s="1"/>
  <c r="AB3952" i="1" s="1"/>
  <c r="AC3952" i="1" s="1"/>
  <c r="P3952" i="1"/>
  <c r="O3952" i="1"/>
  <c r="R3952" i="1" s="1"/>
  <c r="U3952" i="1" s="1"/>
  <c r="V3952" i="1" s="1"/>
  <c r="N3952" i="1"/>
  <c r="M3952" i="1"/>
  <c r="Q1091" i="1"/>
  <c r="X1091" i="1" s="1"/>
  <c r="AB1091" i="1" s="1"/>
  <c r="AC1091" i="1" s="1"/>
  <c r="P1091" i="1"/>
  <c r="O1091" i="1"/>
  <c r="R1091" i="1" s="1"/>
  <c r="U1091" i="1" s="1"/>
  <c r="V1091" i="1" s="1"/>
  <c r="N1091" i="1"/>
  <c r="M1091" i="1"/>
  <c r="Q1016" i="1"/>
  <c r="X1016" i="1" s="1"/>
  <c r="AB1016" i="1" s="1"/>
  <c r="AC1016" i="1" s="1"/>
  <c r="P1016" i="1"/>
  <c r="O1016" i="1"/>
  <c r="R1016" i="1" s="1"/>
  <c r="U1016" i="1" s="1"/>
  <c r="V1016" i="1" s="1"/>
  <c r="N1016" i="1"/>
  <c r="M1016" i="1"/>
  <c r="Q636" i="1"/>
  <c r="X636" i="1" s="1"/>
  <c r="AB636" i="1" s="1"/>
  <c r="AC636" i="1" s="1"/>
  <c r="P636" i="1"/>
  <c r="O636" i="1"/>
  <c r="R636" i="1" s="1"/>
  <c r="U636" i="1" s="1"/>
  <c r="V636" i="1" s="1"/>
  <c r="N636" i="1"/>
  <c r="M636" i="1"/>
  <c r="Q1934" i="1"/>
  <c r="X1934" i="1" s="1"/>
  <c r="AB1934" i="1" s="1"/>
  <c r="AC1934" i="1" s="1"/>
  <c r="P1934" i="1"/>
  <c r="O1934" i="1"/>
  <c r="R1934" i="1" s="1"/>
  <c r="U1934" i="1" s="1"/>
  <c r="V1934" i="1" s="1"/>
  <c r="N1934" i="1"/>
  <c r="M1934" i="1"/>
  <c r="Q2626" i="1"/>
  <c r="X2626" i="1" s="1"/>
  <c r="AB2626" i="1" s="1"/>
  <c r="AC2626" i="1" s="1"/>
  <c r="P2626" i="1"/>
  <c r="O2626" i="1"/>
  <c r="R2626" i="1" s="1"/>
  <c r="U2626" i="1" s="1"/>
  <c r="V2626" i="1" s="1"/>
  <c r="N2626" i="1"/>
  <c r="M2626" i="1"/>
  <c r="Q973" i="1"/>
  <c r="X973" i="1" s="1"/>
  <c r="AB973" i="1" s="1"/>
  <c r="AC973" i="1" s="1"/>
  <c r="P973" i="1"/>
  <c r="O973" i="1"/>
  <c r="R973" i="1" s="1"/>
  <c r="U973" i="1" s="1"/>
  <c r="V973" i="1" s="1"/>
  <c r="N973" i="1"/>
  <c r="M973" i="1"/>
  <c r="Q7876" i="1"/>
  <c r="X7876" i="1" s="1"/>
  <c r="AB7876" i="1" s="1"/>
  <c r="AC7876" i="1" s="1"/>
  <c r="P7876" i="1"/>
  <c r="O7876" i="1"/>
  <c r="R7876" i="1" s="1"/>
  <c r="U7876" i="1" s="1"/>
  <c r="V7876" i="1" s="1"/>
  <c r="N7876" i="1"/>
  <c r="M7876" i="1"/>
  <c r="Q2417" i="1"/>
  <c r="X2417" i="1" s="1"/>
  <c r="AB2417" i="1" s="1"/>
  <c r="AC2417" i="1" s="1"/>
  <c r="P2417" i="1"/>
  <c r="O2417" i="1"/>
  <c r="R2417" i="1" s="1"/>
  <c r="U2417" i="1" s="1"/>
  <c r="V2417" i="1" s="1"/>
  <c r="N2417" i="1"/>
  <c r="M2417" i="1"/>
  <c r="Q3426" i="1"/>
  <c r="X3426" i="1" s="1"/>
  <c r="AB3426" i="1" s="1"/>
  <c r="AC3426" i="1" s="1"/>
  <c r="P3426" i="1"/>
  <c r="O3426" i="1"/>
  <c r="R3426" i="1" s="1"/>
  <c r="U3426" i="1" s="1"/>
  <c r="V3426" i="1" s="1"/>
  <c r="N3426" i="1"/>
  <c r="M3426" i="1"/>
  <c r="Q5900" i="1"/>
  <c r="X5900" i="1" s="1"/>
  <c r="AB5900" i="1" s="1"/>
  <c r="AC5900" i="1" s="1"/>
  <c r="P5900" i="1"/>
  <c r="O5900" i="1"/>
  <c r="R5900" i="1" s="1"/>
  <c r="U5900" i="1" s="1"/>
  <c r="V5900" i="1" s="1"/>
  <c r="N5900" i="1"/>
  <c r="M5900" i="1"/>
  <c r="Q3295" i="1"/>
  <c r="X3295" i="1" s="1"/>
  <c r="AB3295" i="1" s="1"/>
  <c r="AC3295" i="1" s="1"/>
  <c r="P3295" i="1"/>
  <c r="O3295" i="1"/>
  <c r="R3295" i="1" s="1"/>
  <c r="U3295" i="1" s="1"/>
  <c r="V3295" i="1" s="1"/>
  <c r="N3295" i="1"/>
  <c r="M3295" i="1"/>
  <c r="Q730" i="1"/>
  <c r="X730" i="1" s="1"/>
  <c r="AB730" i="1" s="1"/>
  <c r="AC730" i="1" s="1"/>
  <c r="P730" i="1"/>
  <c r="O730" i="1"/>
  <c r="R730" i="1" s="1"/>
  <c r="U730" i="1" s="1"/>
  <c r="V730" i="1" s="1"/>
  <c r="N730" i="1"/>
  <c r="M730" i="1"/>
  <c r="Q1631" i="1"/>
  <c r="X1631" i="1" s="1"/>
  <c r="AB1631" i="1" s="1"/>
  <c r="AC1631" i="1" s="1"/>
  <c r="P1631" i="1"/>
  <c r="O1631" i="1"/>
  <c r="R1631" i="1" s="1"/>
  <c r="U1631" i="1" s="1"/>
  <c r="V1631" i="1" s="1"/>
  <c r="N1631" i="1"/>
  <c r="M1631" i="1"/>
  <c r="Q1520" i="1"/>
  <c r="X1520" i="1" s="1"/>
  <c r="AB1520" i="1" s="1"/>
  <c r="AC1520" i="1" s="1"/>
  <c r="P1520" i="1"/>
  <c r="O1520" i="1"/>
  <c r="R1520" i="1" s="1"/>
  <c r="U1520" i="1" s="1"/>
  <c r="V1520" i="1" s="1"/>
  <c r="N1520" i="1"/>
  <c r="M1520" i="1"/>
  <c r="Q1028" i="1"/>
  <c r="X1028" i="1" s="1"/>
  <c r="AB1028" i="1" s="1"/>
  <c r="AC1028" i="1" s="1"/>
  <c r="P1028" i="1"/>
  <c r="O1028" i="1"/>
  <c r="R1028" i="1" s="1"/>
  <c r="U1028" i="1" s="1"/>
  <c r="V1028" i="1" s="1"/>
  <c r="N1028" i="1"/>
  <c r="M1028" i="1"/>
  <c r="Q2503" i="1"/>
  <c r="X2503" i="1" s="1"/>
  <c r="AB2503" i="1" s="1"/>
  <c r="AC2503" i="1" s="1"/>
  <c r="P2503" i="1"/>
  <c r="O2503" i="1"/>
  <c r="R2503" i="1" s="1"/>
  <c r="U2503" i="1" s="1"/>
  <c r="V2503" i="1" s="1"/>
  <c r="N2503" i="1"/>
  <c r="M2503" i="1"/>
  <c r="Q1316" i="1"/>
  <c r="X1316" i="1" s="1"/>
  <c r="AB1316" i="1" s="1"/>
  <c r="AC1316" i="1" s="1"/>
  <c r="P1316" i="1"/>
  <c r="O1316" i="1"/>
  <c r="R1316" i="1" s="1"/>
  <c r="U1316" i="1" s="1"/>
  <c r="V1316" i="1" s="1"/>
  <c r="N1316" i="1"/>
  <c r="M1316" i="1"/>
  <c r="Q1038" i="1"/>
  <c r="X1038" i="1" s="1"/>
  <c r="AB1038" i="1" s="1"/>
  <c r="AC1038" i="1" s="1"/>
  <c r="P1038" i="1"/>
  <c r="O1038" i="1"/>
  <c r="R1038" i="1" s="1"/>
  <c r="U1038" i="1" s="1"/>
  <c r="V1038" i="1" s="1"/>
  <c r="N1038" i="1"/>
  <c r="M1038" i="1"/>
  <c r="Q7383" i="1"/>
  <c r="X7383" i="1" s="1"/>
  <c r="AB7383" i="1" s="1"/>
  <c r="AC7383" i="1" s="1"/>
  <c r="P7383" i="1"/>
  <c r="O7383" i="1"/>
  <c r="R7383" i="1" s="1"/>
  <c r="U7383" i="1" s="1"/>
  <c r="V7383" i="1" s="1"/>
  <c r="N7383" i="1"/>
  <c r="M7383" i="1"/>
  <c r="Q2647" i="1"/>
  <c r="X2647" i="1" s="1"/>
  <c r="AB2647" i="1" s="1"/>
  <c r="AC2647" i="1" s="1"/>
  <c r="P2647" i="1"/>
  <c r="O2647" i="1"/>
  <c r="R2647" i="1" s="1"/>
  <c r="U2647" i="1" s="1"/>
  <c r="V2647" i="1" s="1"/>
  <c r="N2647" i="1"/>
  <c r="M2647" i="1"/>
  <c r="Q7875" i="1"/>
  <c r="X7875" i="1" s="1"/>
  <c r="AB7875" i="1" s="1"/>
  <c r="AC7875" i="1" s="1"/>
  <c r="P7875" i="1"/>
  <c r="O7875" i="1"/>
  <c r="R7875" i="1" s="1"/>
  <c r="U7875" i="1" s="1"/>
  <c r="V7875" i="1" s="1"/>
  <c r="N7875" i="1"/>
  <c r="M7875" i="1"/>
  <c r="Q6320" i="1"/>
  <c r="X6320" i="1" s="1"/>
  <c r="AB6320" i="1" s="1"/>
  <c r="AC6320" i="1" s="1"/>
  <c r="P6320" i="1"/>
  <c r="O6320" i="1"/>
  <c r="R6320" i="1" s="1"/>
  <c r="U6320" i="1" s="1"/>
  <c r="V6320" i="1" s="1"/>
  <c r="N6320" i="1"/>
  <c r="M6320" i="1"/>
  <c r="Q2537" i="1"/>
  <c r="X2537" i="1" s="1"/>
  <c r="AB2537" i="1" s="1"/>
  <c r="AC2537" i="1" s="1"/>
  <c r="P2537" i="1"/>
  <c r="O2537" i="1"/>
  <c r="R2537" i="1" s="1"/>
  <c r="U2537" i="1" s="1"/>
  <c r="V2537" i="1" s="1"/>
  <c r="N2537" i="1"/>
  <c r="M2537" i="1"/>
  <c r="Q6213" i="1"/>
  <c r="X6213" i="1" s="1"/>
  <c r="AB6213" i="1" s="1"/>
  <c r="AC6213" i="1" s="1"/>
  <c r="P6213" i="1"/>
  <c r="O6213" i="1"/>
  <c r="R6213" i="1" s="1"/>
  <c r="U6213" i="1" s="1"/>
  <c r="V6213" i="1" s="1"/>
  <c r="N6213" i="1"/>
  <c r="M6213" i="1"/>
  <c r="Q2502" i="1"/>
  <c r="X2502" i="1" s="1"/>
  <c r="AB2502" i="1" s="1"/>
  <c r="AC2502" i="1" s="1"/>
  <c r="P2502" i="1"/>
  <c r="O2502" i="1"/>
  <c r="R2502" i="1" s="1"/>
  <c r="U2502" i="1" s="1"/>
  <c r="V2502" i="1" s="1"/>
  <c r="N2502" i="1"/>
  <c r="M2502" i="1"/>
  <c r="Q847" i="1"/>
  <c r="X847" i="1" s="1"/>
  <c r="AB847" i="1" s="1"/>
  <c r="AC847" i="1" s="1"/>
  <c r="P847" i="1"/>
  <c r="O847" i="1"/>
  <c r="R847" i="1" s="1"/>
  <c r="U847" i="1" s="1"/>
  <c r="V847" i="1" s="1"/>
  <c r="N847" i="1"/>
  <c r="M847" i="1"/>
  <c r="Q3794" i="1"/>
  <c r="X3794" i="1" s="1"/>
  <c r="AB3794" i="1" s="1"/>
  <c r="AC3794" i="1" s="1"/>
  <c r="P3794" i="1"/>
  <c r="O3794" i="1"/>
  <c r="R3794" i="1" s="1"/>
  <c r="U3794" i="1" s="1"/>
  <c r="V3794" i="1" s="1"/>
  <c r="N3794" i="1"/>
  <c r="M3794" i="1"/>
  <c r="Q462" i="1"/>
  <c r="X462" i="1" s="1"/>
  <c r="AB462" i="1" s="1"/>
  <c r="AC462" i="1" s="1"/>
  <c r="P462" i="1"/>
  <c r="O462" i="1"/>
  <c r="R462" i="1" s="1"/>
  <c r="U462" i="1" s="1"/>
  <c r="V462" i="1" s="1"/>
  <c r="N462" i="1"/>
  <c r="M462" i="1"/>
  <c r="Q1555" i="1"/>
  <c r="X1555" i="1" s="1"/>
  <c r="AB1555" i="1" s="1"/>
  <c r="AC1555" i="1" s="1"/>
  <c r="P1555" i="1"/>
  <c r="O1555" i="1"/>
  <c r="R1555" i="1" s="1"/>
  <c r="U1555" i="1" s="1"/>
  <c r="V1555" i="1" s="1"/>
  <c r="N1555" i="1"/>
  <c r="M1555" i="1"/>
  <c r="Q6591" i="1"/>
  <c r="X6591" i="1" s="1"/>
  <c r="AB6591" i="1" s="1"/>
  <c r="AC6591" i="1" s="1"/>
  <c r="P6591" i="1"/>
  <c r="O6591" i="1"/>
  <c r="R6591" i="1" s="1"/>
  <c r="U6591" i="1" s="1"/>
  <c r="V6591" i="1" s="1"/>
  <c r="N6591" i="1"/>
  <c r="M6591" i="1"/>
  <c r="Q5537" i="1"/>
  <c r="X5537" i="1" s="1"/>
  <c r="AB5537" i="1" s="1"/>
  <c r="AC5537" i="1" s="1"/>
  <c r="P5537" i="1"/>
  <c r="O5537" i="1"/>
  <c r="R5537" i="1" s="1"/>
  <c r="U5537" i="1" s="1"/>
  <c r="V5537" i="1" s="1"/>
  <c r="N5537" i="1"/>
  <c r="M5537" i="1"/>
  <c r="Q1771" i="1"/>
  <c r="X1771" i="1" s="1"/>
  <c r="AB1771" i="1" s="1"/>
  <c r="AC1771" i="1" s="1"/>
  <c r="P1771" i="1"/>
  <c r="O1771" i="1"/>
  <c r="R1771" i="1" s="1"/>
  <c r="U1771" i="1" s="1"/>
  <c r="V1771" i="1" s="1"/>
  <c r="N1771" i="1"/>
  <c r="M1771" i="1"/>
  <c r="Q1666" i="1"/>
  <c r="X1666" i="1" s="1"/>
  <c r="AB1666" i="1" s="1"/>
  <c r="AC1666" i="1" s="1"/>
  <c r="P1666" i="1"/>
  <c r="O1666" i="1"/>
  <c r="R1666" i="1" s="1"/>
  <c r="U1666" i="1" s="1"/>
  <c r="V1666" i="1" s="1"/>
  <c r="N1666" i="1"/>
  <c r="M1666" i="1"/>
  <c r="Q1401" i="1"/>
  <c r="X1401" i="1" s="1"/>
  <c r="AB1401" i="1" s="1"/>
  <c r="AC1401" i="1" s="1"/>
  <c r="P1401" i="1"/>
  <c r="O1401" i="1"/>
  <c r="R1401" i="1" s="1"/>
  <c r="U1401" i="1" s="1"/>
  <c r="V1401" i="1" s="1"/>
  <c r="N1401" i="1"/>
  <c r="M1401" i="1"/>
  <c r="Q2048" i="1"/>
  <c r="X2048" i="1" s="1"/>
  <c r="AB2048" i="1" s="1"/>
  <c r="AC2048" i="1" s="1"/>
  <c r="P2048" i="1"/>
  <c r="O2048" i="1"/>
  <c r="R2048" i="1" s="1"/>
  <c r="U2048" i="1" s="1"/>
  <c r="V2048" i="1" s="1"/>
  <c r="N2048" i="1"/>
  <c r="M2048" i="1"/>
  <c r="Q703" i="1"/>
  <c r="X703" i="1" s="1"/>
  <c r="AB703" i="1" s="1"/>
  <c r="AC703" i="1" s="1"/>
  <c r="P703" i="1"/>
  <c r="O703" i="1"/>
  <c r="R703" i="1" s="1"/>
  <c r="U703" i="1" s="1"/>
  <c r="V703" i="1" s="1"/>
  <c r="N703" i="1"/>
  <c r="M703" i="1"/>
  <c r="Q1948" i="1"/>
  <c r="X1948" i="1" s="1"/>
  <c r="AB1948" i="1" s="1"/>
  <c r="AC1948" i="1" s="1"/>
  <c r="P1948" i="1"/>
  <c r="O1948" i="1"/>
  <c r="R1948" i="1" s="1"/>
  <c r="U1948" i="1" s="1"/>
  <c r="V1948" i="1" s="1"/>
  <c r="N1948" i="1"/>
  <c r="M1948" i="1"/>
  <c r="Q2517" i="1"/>
  <c r="X2517" i="1" s="1"/>
  <c r="AB2517" i="1" s="1"/>
  <c r="AC2517" i="1" s="1"/>
  <c r="P2517" i="1"/>
  <c r="O2517" i="1"/>
  <c r="R2517" i="1" s="1"/>
  <c r="U2517" i="1" s="1"/>
  <c r="V2517" i="1" s="1"/>
  <c r="N2517" i="1"/>
  <c r="M2517" i="1"/>
  <c r="Q2382" i="1"/>
  <c r="X2382" i="1" s="1"/>
  <c r="AB2382" i="1" s="1"/>
  <c r="AC2382" i="1" s="1"/>
  <c r="P2382" i="1"/>
  <c r="O2382" i="1"/>
  <c r="R2382" i="1" s="1"/>
  <c r="U2382" i="1" s="1"/>
  <c r="V2382" i="1" s="1"/>
  <c r="N2382" i="1"/>
  <c r="M2382" i="1"/>
  <c r="Q7006" i="1"/>
  <c r="X7006" i="1" s="1"/>
  <c r="AB7006" i="1" s="1"/>
  <c r="AC7006" i="1" s="1"/>
  <c r="P7006" i="1"/>
  <c r="O7006" i="1"/>
  <c r="R7006" i="1" s="1"/>
  <c r="U7006" i="1" s="1"/>
  <c r="V7006" i="1" s="1"/>
  <c r="N7006" i="1"/>
  <c r="M7006" i="1"/>
  <c r="Q1454" i="1"/>
  <c r="X1454" i="1" s="1"/>
  <c r="AB1454" i="1" s="1"/>
  <c r="AC1454" i="1" s="1"/>
  <c r="P1454" i="1"/>
  <c r="O1454" i="1"/>
  <c r="R1454" i="1" s="1"/>
  <c r="U1454" i="1" s="1"/>
  <c r="V1454" i="1" s="1"/>
  <c r="N1454" i="1"/>
  <c r="M1454" i="1"/>
  <c r="Q667" i="1"/>
  <c r="X667" i="1" s="1"/>
  <c r="AB667" i="1" s="1"/>
  <c r="AC667" i="1" s="1"/>
  <c r="P667" i="1"/>
  <c r="O667" i="1"/>
  <c r="R667" i="1" s="1"/>
  <c r="U667" i="1" s="1"/>
  <c r="V667" i="1" s="1"/>
  <c r="N667" i="1"/>
  <c r="M667" i="1"/>
  <c r="Q3539" i="1"/>
  <c r="X3539" i="1" s="1"/>
  <c r="AB3539" i="1" s="1"/>
  <c r="AC3539" i="1" s="1"/>
  <c r="P3539" i="1"/>
  <c r="O3539" i="1"/>
  <c r="R3539" i="1" s="1"/>
  <c r="U3539" i="1" s="1"/>
  <c r="V3539" i="1" s="1"/>
  <c r="N3539" i="1"/>
  <c r="M3539" i="1"/>
  <c r="Q3530" i="1"/>
  <c r="X3530" i="1" s="1"/>
  <c r="AB3530" i="1" s="1"/>
  <c r="AC3530" i="1" s="1"/>
  <c r="P3530" i="1"/>
  <c r="O3530" i="1"/>
  <c r="R3530" i="1" s="1"/>
  <c r="U3530" i="1" s="1"/>
  <c r="V3530" i="1" s="1"/>
  <c r="N3530" i="1"/>
  <c r="M3530" i="1"/>
  <c r="Q6578" i="1"/>
  <c r="X6578" i="1" s="1"/>
  <c r="AB6578" i="1" s="1"/>
  <c r="AC6578" i="1" s="1"/>
  <c r="P6578" i="1"/>
  <c r="O6578" i="1"/>
  <c r="R6578" i="1" s="1"/>
  <c r="U6578" i="1" s="1"/>
  <c r="V6578" i="1" s="1"/>
  <c r="N6578" i="1"/>
  <c r="M6578" i="1"/>
  <c r="Q3582" i="1"/>
  <c r="X3582" i="1" s="1"/>
  <c r="AB3582" i="1" s="1"/>
  <c r="AC3582" i="1" s="1"/>
  <c r="P3582" i="1"/>
  <c r="O3582" i="1"/>
  <c r="R3582" i="1" s="1"/>
  <c r="U3582" i="1" s="1"/>
  <c r="V3582" i="1" s="1"/>
  <c r="N3582" i="1"/>
  <c r="M3582" i="1"/>
  <c r="Q2094" i="1"/>
  <c r="X2094" i="1" s="1"/>
  <c r="AB2094" i="1" s="1"/>
  <c r="AC2094" i="1" s="1"/>
  <c r="P2094" i="1"/>
  <c r="O2094" i="1"/>
  <c r="R2094" i="1" s="1"/>
  <c r="U2094" i="1" s="1"/>
  <c r="V2094" i="1" s="1"/>
  <c r="N2094" i="1"/>
  <c r="M2094" i="1"/>
  <c r="Q4207" i="1"/>
  <c r="X4207" i="1" s="1"/>
  <c r="AB4207" i="1" s="1"/>
  <c r="AC4207" i="1" s="1"/>
  <c r="P4207" i="1"/>
  <c r="O4207" i="1"/>
  <c r="R4207" i="1" s="1"/>
  <c r="U4207" i="1" s="1"/>
  <c r="V4207" i="1" s="1"/>
  <c r="N4207" i="1"/>
  <c r="M4207" i="1"/>
  <c r="Q1570" i="1"/>
  <c r="X1570" i="1" s="1"/>
  <c r="AB1570" i="1" s="1"/>
  <c r="AC1570" i="1" s="1"/>
  <c r="P1570" i="1"/>
  <c r="O1570" i="1"/>
  <c r="R1570" i="1" s="1"/>
  <c r="U1570" i="1" s="1"/>
  <c r="V1570" i="1" s="1"/>
  <c r="N1570" i="1"/>
  <c r="M1570" i="1"/>
  <c r="Q2320" i="1"/>
  <c r="X2320" i="1" s="1"/>
  <c r="AB2320" i="1" s="1"/>
  <c r="AC2320" i="1" s="1"/>
  <c r="P2320" i="1"/>
  <c r="O2320" i="1"/>
  <c r="R2320" i="1" s="1"/>
  <c r="U2320" i="1" s="1"/>
  <c r="V2320" i="1" s="1"/>
  <c r="N2320" i="1"/>
  <c r="M2320" i="1"/>
  <c r="Q6355" i="1"/>
  <c r="X6355" i="1" s="1"/>
  <c r="AB6355" i="1" s="1"/>
  <c r="AC6355" i="1" s="1"/>
  <c r="P6355" i="1"/>
  <c r="O6355" i="1"/>
  <c r="R6355" i="1" s="1"/>
  <c r="U6355" i="1" s="1"/>
  <c r="V6355" i="1" s="1"/>
  <c r="N6355" i="1"/>
  <c r="M6355" i="1"/>
  <c r="Q2827" i="1"/>
  <c r="X2827" i="1" s="1"/>
  <c r="AB2827" i="1" s="1"/>
  <c r="AC2827" i="1" s="1"/>
  <c r="P2827" i="1"/>
  <c r="O2827" i="1"/>
  <c r="R2827" i="1" s="1"/>
  <c r="U2827" i="1" s="1"/>
  <c r="V2827" i="1" s="1"/>
  <c r="N2827" i="1"/>
  <c r="M2827" i="1"/>
  <c r="Q3179" i="1"/>
  <c r="X3179" i="1" s="1"/>
  <c r="AB3179" i="1" s="1"/>
  <c r="AC3179" i="1" s="1"/>
  <c r="P3179" i="1"/>
  <c r="O3179" i="1"/>
  <c r="R3179" i="1" s="1"/>
  <c r="U3179" i="1" s="1"/>
  <c r="V3179" i="1" s="1"/>
  <c r="N3179" i="1"/>
  <c r="M3179" i="1"/>
  <c r="Q1989" i="1"/>
  <c r="X1989" i="1" s="1"/>
  <c r="AB1989" i="1" s="1"/>
  <c r="AC1989" i="1" s="1"/>
  <c r="P1989" i="1"/>
  <c r="O1989" i="1"/>
  <c r="R1989" i="1" s="1"/>
  <c r="U1989" i="1" s="1"/>
  <c r="V1989" i="1" s="1"/>
  <c r="N1989" i="1"/>
  <c r="M1989" i="1"/>
  <c r="Q5037" i="1"/>
  <c r="X5037" i="1" s="1"/>
  <c r="AB5037" i="1" s="1"/>
  <c r="AC5037" i="1" s="1"/>
  <c r="P5037" i="1"/>
  <c r="O5037" i="1"/>
  <c r="R5037" i="1" s="1"/>
  <c r="U5037" i="1" s="1"/>
  <c r="V5037" i="1" s="1"/>
  <c r="N5037" i="1"/>
  <c r="M5037" i="1"/>
  <c r="Q1005" i="1"/>
  <c r="X1005" i="1" s="1"/>
  <c r="AB1005" i="1" s="1"/>
  <c r="AC1005" i="1" s="1"/>
  <c r="P1005" i="1"/>
  <c r="O1005" i="1"/>
  <c r="R1005" i="1" s="1"/>
  <c r="U1005" i="1" s="1"/>
  <c r="V1005" i="1" s="1"/>
  <c r="N1005" i="1"/>
  <c r="M1005" i="1"/>
  <c r="Q1098" i="1"/>
  <c r="X1098" i="1" s="1"/>
  <c r="AB1098" i="1" s="1"/>
  <c r="AC1098" i="1" s="1"/>
  <c r="P1098" i="1"/>
  <c r="O1098" i="1"/>
  <c r="R1098" i="1" s="1"/>
  <c r="U1098" i="1" s="1"/>
  <c r="V1098" i="1" s="1"/>
  <c r="N1098" i="1"/>
  <c r="M1098" i="1"/>
  <c r="Q7466" i="1"/>
  <c r="X7466" i="1" s="1"/>
  <c r="AB7466" i="1" s="1"/>
  <c r="AC7466" i="1" s="1"/>
  <c r="P7466" i="1"/>
  <c r="O7466" i="1"/>
  <c r="R7466" i="1" s="1"/>
  <c r="U7466" i="1" s="1"/>
  <c r="V7466" i="1" s="1"/>
  <c r="N7466" i="1"/>
  <c r="M7466" i="1"/>
  <c r="Q6292" i="1"/>
  <c r="X6292" i="1" s="1"/>
  <c r="AB6292" i="1" s="1"/>
  <c r="AC6292" i="1" s="1"/>
  <c r="P6292" i="1"/>
  <c r="O6292" i="1"/>
  <c r="R6292" i="1" s="1"/>
  <c r="U6292" i="1" s="1"/>
  <c r="V6292" i="1" s="1"/>
  <c r="N6292" i="1"/>
  <c r="M6292" i="1"/>
  <c r="Q300" i="1"/>
  <c r="X300" i="1" s="1"/>
  <c r="AB300" i="1" s="1"/>
  <c r="AC300" i="1" s="1"/>
  <c r="P300" i="1"/>
  <c r="O300" i="1"/>
  <c r="R300" i="1" s="1"/>
  <c r="U300" i="1" s="1"/>
  <c r="V300" i="1" s="1"/>
  <c r="N300" i="1"/>
  <c r="M300" i="1"/>
  <c r="Q3849" i="1"/>
  <c r="X3849" i="1" s="1"/>
  <c r="AB3849" i="1" s="1"/>
  <c r="AC3849" i="1" s="1"/>
  <c r="P3849" i="1"/>
  <c r="O3849" i="1"/>
  <c r="R3849" i="1" s="1"/>
  <c r="U3849" i="1" s="1"/>
  <c r="V3849" i="1" s="1"/>
  <c r="N3849" i="1"/>
  <c r="M3849" i="1"/>
  <c r="Q1501" i="1"/>
  <c r="X1501" i="1" s="1"/>
  <c r="AB1501" i="1" s="1"/>
  <c r="AC1501" i="1" s="1"/>
  <c r="P1501" i="1"/>
  <c r="O1501" i="1"/>
  <c r="R1501" i="1" s="1"/>
  <c r="U1501" i="1" s="1"/>
  <c r="V1501" i="1" s="1"/>
  <c r="N1501" i="1"/>
  <c r="M1501" i="1"/>
  <c r="Q1726" i="1"/>
  <c r="X1726" i="1" s="1"/>
  <c r="AB1726" i="1" s="1"/>
  <c r="AC1726" i="1" s="1"/>
  <c r="P1726" i="1"/>
  <c r="O1726" i="1"/>
  <c r="R1726" i="1" s="1"/>
  <c r="U1726" i="1" s="1"/>
  <c r="V1726" i="1" s="1"/>
  <c r="N1726" i="1"/>
  <c r="M1726" i="1"/>
  <c r="Q656" i="1"/>
  <c r="X656" i="1" s="1"/>
  <c r="AB656" i="1" s="1"/>
  <c r="AC656" i="1" s="1"/>
  <c r="P656" i="1"/>
  <c r="O656" i="1"/>
  <c r="R656" i="1" s="1"/>
  <c r="U656" i="1" s="1"/>
  <c r="V656" i="1" s="1"/>
  <c r="N656" i="1"/>
  <c r="M656" i="1"/>
  <c r="Q2307" i="1"/>
  <c r="X2307" i="1" s="1"/>
  <c r="AB2307" i="1" s="1"/>
  <c r="AC2307" i="1" s="1"/>
  <c r="P2307" i="1"/>
  <c r="O2307" i="1"/>
  <c r="R2307" i="1" s="1"/>
  <c r="U2307" i="1" s="1"/>
  <c r="V2307" i="1" s="1"/>
  <c r="N2307" i="1"/>
  <c r="M2307" i="1"/>
  <c r="Q3554" i="1"/>
  <c r="X3554" i="1" s="1"/>
  <c r="AB3554" i="1" s="1"/>
  <c r="AC3554" i="1" s="1"/>
  <c r="P3554" i="1"/>
  <c r="O3554" i="1"/>
  <c r="R3554" i="1" s="1"/>
  <c r="U3554" i="1" s="1"/>
  <c r="V3554" i="1" s="1"/>
  <c r="N3554" i="1"/>
  <c r="M3554" i="1"/>
  <c r="Q1146" i="1"/>
  <c r="X1146" i="1" s="1"/>
  <c r="AB1146" i="1" s="1"/>
  <c r="AC1146" i="1" s="1"/>
  <c r="P1146" i="1"/>
  <c r="O1146" i="1"/>
  <c r="R1146" i="1" s="1"/>
  <c r="U1146" i="1" s="1"/>
  <c r="V1146" i="1" s="1"/>
  <c r="N1146" i="1"/>
  <c r="M1146" i="1"/>
  <c r="Q7142" i="1"/>
  <c r="X7142" i="1" s="1"/>
  <c r="AB7142" i="1" s="1"/>
  <c r="AC7142" i="1" s="1"/>
  <c r="P7142" i="1"/>
  <c r="O7142" i="1"/>
  <c r="R7142" i="1" s="1"/>
  <c r="U7142" i="1" s="1"/>
  <c r="V7142" i="1" s="1"/>
  <c r="N7142" i="1"/>
  <c r="M7142" i="1"/>
  <c r="Q2525" i="1"/>
  <c r="X2525" i="1" s="1"/>
  <c r="AB2525" i="1" s="1"/>
  <c r="AC2525" i="1" s="1"/>
  <c r="P2525" i="1"/>
  <c r="O2525" i="1"/>
  <c r="R2525" i="1" s="1"/>
  <c r="U2525" i="1" s="1"/>
  <c r="V2525" i="1" s="1"/>
  <c r="N2525" i="1"/>
  <c r="M2525" i="1"/>
  <c r="Q6670" i="1"/>
  <c r="X6670" i="1" s="1"/>
  <c r="AB6670" i="1" s="1"/>
  <c r="AC6670" i="1" s="1"/>
  <c r="P6670" i="1"/>
  <c r="O6670" i="1"/>
  <c r="R6670" i="1" s="1"/>
  <c r="U6670" i="1" s="1"/>
  <c r="V6670" i="1" s="1"/>
  <c r="N6670" i="1"/>
  <c r="M6670" i="1"/>
  <c r="Q3618" i="1"/>
  <c r="X3618" i="1" s="1"/>
  <c r="AB3618" i="1" s="1"/>
  <c r="AC3618" i="1" s="1"/>
  <c r="P3618" i="1"/>
  <c r="O3618" i="1"/>
  <c r="R3618" i="1" s="1"/>
  <c r="U3618" i="1" s="1"/>
  <c r="V3618" i="1" s="1"/>
  <c r="N3618" i="1"/>
  <c r="M3618" i="1"/>
  <c r="Q1500" i="1"/>
  <c r="X1500" i="1" s="1"/>
  <c r="AB1500" i="1" s="1"/>
  <c r="AC1500" i="1" s="1"/>
  <c r="P1500" i="1"/>
  <c r="O1500" i="1"/>
  <c r="R1500" i="1" s="1"/>
  <c r="U1500" i="1" s="1"/>
  <c r="V1500" i="1" s="1"/>
  <c r="N1500" i="1"/>
  <c r="M1500" i="1"/>
  <c r="Q5036" i="1"/>
  <c r="X5036" i="1" s="1"/>
  <c r="AB5036" i="1" s="1"/>
  <c r="AC5036" i="1" s="1"/>
  <c r="P5036" i="1"/>
  <c r="O5036" i="1"/>
  <c r="R5036" i="1" s="1"/>
  <c r="U5036" i="1" s="1"/>
  <c r="V5036" i="1" s="1"/>
  <c r="N5036" i="1"/>
  <c r="M5036" i="1"/>
  <c r="Q4451" i="1"/>
  <c r="X4451" i="1" s="1"/>
  <c r="AB4451" i="1" s="1"/>
  <c r="AC4451" i="1" s="1"/>
  <c r="P4451" i="1"/>
  <c r="O4451" i="1"/>
  <c r="R4451" i="1" s="1"/>
  <c r="U4451" i="1" s="1"/>
  <c r="V4451" i="1" s="1"/>
  <c r="N4451" i="1"/>
  <c r="M4451" i="1"/>
  <c r="Q4099" i="1"/>
  <c r="X4099" i="1" s="1"/>
  <c r="AB4099" i="1" s="1"/>
  <c r="AC4099" i="1" s="1"/>
  <c r="P4099" i="1"/>
  <c r="O4099" i="1"/>
  <c r="R4099" i="1" s="1"/>
  <c r="U4099" i="1" s="1"/>
  <c r="V4099" i="1" s="1"/>
  <c r="N4099" i="1"/>
  <c r="M4099" i="1"/>
  <c r="Q665" i="1"/>
  <c r="X665" i="1" s="1"/>
  <c r="AB665" i="1" s="1"/>
  <c r="AC665" i="1" s="1"/>
  <c r="P665" i="1"/>
  <c r="O665" i="1"/>
  <c r="R665" i="1" s="1"/>
  <c r="U665" i="1" s="1"/>
  <c r="V665" i="1" s="1"/>
  <c r="N665" i="1"/>
  <c r="M665" i="1"/>
  <c r="Q4235" i="1"/>
  <c r="X4235" i="1" s="1"/>
  <c r="AB4235" i="1" s="1"/>
  <c r="AC4235" i="1" s="1"/>
  <c r="P4235" i="1"/>
  <c r="O4235" i="1"/>
  <c r="R4235" i="1" s="1"/>
  <c r="U4235" i="1" s="1"/>
  <c r="V4235" i="1" s="1"/>
  <c r="N4235" i="1"/>
  <c r="M4235" i="1"/>
  <c r="Q1824" i="1"/>
  <c r="X1824" i="1" s="1"/>
  <c r="AB1824" i="1" s="1"/>
  <c r="AC1824" i="1" s="1"/>
  <c r="P1824" i="1"/>
  <c r="O1824" i="1"/>
  <c r="R1824" i="1" s="1"/>
  <c r="U1824" i="1" s="1"/>
  <c r="V1824" i="1" s="1"/>
  <c r="N1824" i="1"/>
  <c r="M1824" i="1"/>
  <c r="Q1110" i="1"/>
  <c r="X1110" i="1" s="1"/>
  <c r="AB1110" i="1" s="1"/>
  <c r="AC1110" i="1" s="1"/>
  <c r="P1110" i="1"/>
  <c r="O1110" i="1"/>
  <c r="R1110" i="1" s="1"/>
  <c r="U1110" i="1" s="1"/>
  <c r="V1110" i="1" s="1"/>
  <c r="N1110" i="1"/>
  <c r="M1110" i="1"/>
  <c r="Q3949" i="1"/>
  <c r="X3949" i="1" s="1"/>
  <c r="AB3949" i="1" s="1"/>
  <c r="AC3949" i="1" s="1"/>
  <c r="P3949" i="1"/>
  <c r="O3949" i="1"/>
  <c r="R3949" i="1" s="1"/>
  <c r="U3949" i="1" s="1"/>
  <c r="V3949" i="1" s="1"/>
  <c r="N3949" i="1"/>
  <c r="M3949" i="1"/>
  <c r="Q2223" i="1"/>
  <c r="X2223" i="1" s="1"/>
  <c r="AB2223" i="1" s="1"/>
  <c r="AC2223" i="1" s="1"/>
  <c r="P2223" i="1"/>
  <c r="O2223" i="1"/>
  <c r="R2223" i="1" s="1"/>
  <c r="U2223" i="1" s="1"/>
  <c r="V2223" i="1" s="1"/>
  <c r="N2223" i="1"/>
  <c r="M2223" i="1"/>
  <c r="Q3805" i="1"/>
  <c r="X3805" i="1" s="1"/>
  <c r="AB3805" i="1" s="1"/>
  <c r="AC3805" i="1" s="1"/>
  <c r="P3805" i="1"/>
  <c r="O3805" i="1"/>
  <c r="R3805" i="1" s="1"/>
  <c r="U3805" i="1" s="1"/>
  <c r="V3805" i="1" s="1"/>
  <c r="N3805" i="1"/>
  <c r="M3805" i="1"/>
  <c r="Q2051" i="1"/>
  <c r="X2051" i="1" s="1"/>
  <c r="AB2051" i="1" s="1"/>
  <c r="AC2051" i="1" s="1"/>
  <c r="P2051" i="1"/>
  <c r="O2051" i="1"/>
  <c r="R2051" i="1" s="1"/>
  <c r="U2051" i="1" s="1"/>
  <c r="V2051" i="1" s="1"/>
  <c r="N2051" i="1"/>
  <c r="M2051" i="1"/>
  <c r="Q7030" i="1"/>
  <c r="X7030" i="1" s="1"/>
  <c r="AB7030" i="1" s="1"/>
  <c r="AC7030" i="1" s="1"/>
  <c r="P7030" i="1"/>
  <c r="O7030" i="1"/>
  <c r="R7030" i="1" s="1"/>
  <c r="U7030" i="1" s="1"/>
  <c r="V7030" i="1" s="1"/>
  <c r="N7030" i="1"/>
  <c r="M7030" i="1"/>
  <c r="Q2166" i="1"/>
  <c r="X2166" i="1" s="1"/>
  <c r="AB2166" i="1" s="1"/>
  <c r="AC2166" i="1" s="1"/>
  <c r="P2166" i="1"/>
  <c r="O2166" i="1"/>
  <c r="R2166" i="1" s="1"/>
  <c r="U2166" i="1" s="1"/>
  <c r="V2166" i="1" s="1"/>
  <c r="N2166" i="1"/>
  <c r="M2166" i="1"/>
  <c r="Q3163" i="1"/>
  <c r="X3163" i="1" s="1"/>
  <c r="AB3163" i="1" s="1"/>
  <c r="AC3163" i="1" s="1"/>
  <c r="P3163" i="1"/>
  <c r="O3163" i="1"/>
  <c r="R3163" i="1" s="1"/>
  <c r="U3163" i="1" s="1"/>
  <c r="V3163" i="1" s="1"/>
  <c r="N3163" i="1"/>
  <c r="M3163" i="1"/>
  <c r="Q4506" i="1"/>
  <c r="X4506" i="1" s="1"/>
  <c r="AB4506" i="1" s="1"/>
  <c r="AC4506" i="1" s="1"/>
  <c r="P4506" i="1"/>
  <c r="O4506" i="1"/>
  <c r="R4506" i="1" s="1"/>
  <c r="U4506" i="1" s="1"/>
  <c r="V4506" i="1" s="1"/>
  <c r="N4506" i="1"/>
  <c r="M4506" i="1"/>
  <c r="Q3639" i="1"/>
  <c r="X3639" i="1" s="1"/>
  <c r="AB3639" i="1" s="1"/>
  <c r="AC3639" i="1" s="1"/>
  <c r="P3639" i="1"/>
  <c r="O3639" i="1"/>
  <c r="R3639" i="1" s="1"/>
  <c r="U3639" i="1" s="1"/>
  <c r="V3639" i="1" s="1"/>
  <c r="N3639" i="1"/>
  <c r="M3639" i="1"/>
  <c r="Q3401" i="1"/>
  <c r="X3401" i="1" s="1"/>
  <c r="AB3401" i="1" s="1"/>
  <c r="AC3401" i="1" s="1"/>
  <c r="P3401" i="1"/>
  <c r="O3401" i="1"/>
  <c r="R3401" i="1" s="1"/>
  <c r="U3401" i="1" s="1"/>
  <c r="V3401" i="1" s="1"/>
  <c r="N3401" i="1"/>
  <c r="M3401" i="1"/>
  <c r="Q1711" i="1"/>
  <c r="X1711" i="1" s="1"/>
  <c r="AB1711" i="1" s="1"/>
  <c r="AC1711" i="1" s="1"/>
  <c r="P1711" i="1"/>
  <c r="O1711" i="1"/>
  <c r="R1711" i="1" s="1"/>
  <c r="U1711" i="1" s="1"/>
  <c r="V1711" i="1" s="1"/>
  <c r="N1711" i="1"/>
  <c r="M1711" i="1"/>
  <c r="Q2499" i="1"/>
  <c r="X2499" i="1" s="1"/>
  <c r="AB2499" i="1" s="1"/>
  <c r="AC2499" i="1" s="1"/>
  <c r="P2499" i="1"/>
  <c r="O2499" i="1"/>
  <c r="R2499" i="1" s="1"/>
  <c r="U2499" i="1" s="1"/>
  <c r="V2499" i="1" s="1"/>
  <c r="N2499" i="1"/>
  <c r="M2499" i="1"/>
  <c r="Q1529" i="1"/>
  <c r="X1529" i="1" s="1"/>
  <c r="AB1529" i="1" s="1"/>
  <c r="AC1529" i="1" s="1"/>
  <c r="P1529" i="1"/>
  <c r="O1529" i="1"/>
  <c r="R1529" i="1" s="1"/>
  <c r="U1529" i="1" s="1"/>
  <c r="V1529" i="1" s="1"/>
  <c r="N1529" i="1"/>
  <c r="M1529" i="1"/>
  <c r="Q1810" i="1"/>
  <c r="X1810" i="1" s="1"/>
  <c r="AB1810" i="1" s="1"/>
  <c r="AC1810" i="1" s="1"/>
  <c r="P1810" i="1"/>
  <c r="O1810" i="1"/>
  <c r="R1810" i="1" s="1"/>
  <c r="U1810" i="1" s="1"/>
  <c r="V1810" i="1" s="1"/>
  <c r="N1810" i="1"/>
  <c r="M1810" i="1"/>
  <c r="Q3086" i="1"/>
  <c r="X3086" i="1" s="1"/>
  <c r="AB3086" i="1" s="1"/>
  <c r="AC3086" i="1" s="1"/>
  <c r="P3086" i="1"/>
  <c r="O3086" i="1"/>
  <c r="R3086" i="1" s="1"/>
  <c r="U3086" i="1" s="1"/>
  <c r="V3086" i="1" s="1"/>
  <c r="N3086" i="1"/>
  <c r="M3086" i="1"/>
  <c r="Q1533" i="1"/>
  <c r="X1533" i="1" s="1"/>
  <c r="AB1533" i="1" s="1"/>
  <c r="AC1533" i="1" s="1"/>
  <c r="P1533" i="1"/>
  <c r="O1533" i="1"/>
  <c r="R1533" i="1" s="1"/>
  <c r="U1533" i="1" s="1"/>
  <c r="V1533" i="1" s="1"/>
  <c r="N1533" i="1"/>
  <c r="M1533" i="1"/>
  <c r="Q969" i="1"/>
  <c r="X969" i="1" s="1"/>
  <c r="AB969" i="1" s="1"/>
  <c r="AC969" i="1" s="1"/>
  <c r="P969" i="1"/>
  <c r="O969" i="1"/>
  <c r="R969" i="1" s="1"/>
  <c r="U969" i="1" s="1"/>
  <c r="V969" i="1" s="1"/>
  <c r="N969" i="1"/>
  <c r="M969" i="1"/>
  <c r="Q2184" i="1"/>
  <c r="X2184" i="1" s="1"/>
  <c r="AB2184" i="1" s="1"/>
  <c r="AC2184" i="1" s="1"/>
  <c r="P2184" i="1"/>
  <c r="O2184" i="1"/>
  <c r="R2184" i="1" s="1"/>
  <c r="U2184" i="1" s="1"/>
  <c r="V2184" i="1" s="1"/>
  <c r="N2184" i="1"/>
  <c r="M2184" i="1"/>
  <c r="Q2296" i="1"/>
  <c r="X2296" i="1" s="1"/>
  <c r="AB2296" i="1" s="1"/>
  <c r="AC2296" i="1" s="1"/>
  <c r="P2296" i="1"/>
  <c r="O2296" i="1"/>
  <c r="R2296" i="1" s="1"/>
  <c r="U2296" i="1" s="1"/>
  <c r="V2296" i="1" s="1"/>
  <c r="N2296" i="1"/>
  <c r="M2296" i="1"/>
  <c r="Q2196" i="1"/>
  <c r="X2196" i="1" s="1"/>
  <c r="AB2196" i="1" s="1"/>
  <c r="AC2196" i="1" s="1"/>
  <c r="P2196" i="1"/>
  <c r="O2196" i="1"/>
  <c r="R2196" i="1" s="1"/>
  <c r="U2196" i="1" s="1"/>
  <c r="V2196" i="1" s="1"/>
  <c r="N2196" i="1"/>
  <c r="M2196" i="1"/>
  <c r="Q3483" i="1"/>
  <c r="X3483" i="1" s="1"/>
  <c r="AB3483" i="1" s="1"/>
  <c r="AC3483" i="1" s="1"/>
  <c r="P3483" i="1"/>
  <c r="O3483" i="1"/>
  <c r="R3483" i="1" s="1"/>
  <c r="U3483" i="1" s="1"/>
  <c r="V3483" i="1" s="1"/>
  <c r="N3483" i="1"/>
  <c r="M3483" i="1"/>
  <c r="Q3547" i="1"/>
  <c r="X3547" i="1" s="1"/>
  <c r="AB3547" i="1" s="1"/>
  <c r="AC3547" i="1" s="1"/>
  <c r="P3547" i="1"/>
  <c r="O3547" i="1"/>
  <c r="R3547" i="1" s="1"/>
  <c r="U3547" i="1" s="1"/>
  <c r="V3547" i="1" s="1"/>
  <c r="N3547" i="1"/>
  <c r="M3547" i="1"/>
  <c r="Q7659" i="1"/>
  <c r="X7659" i="1" s="1"/>
  <c r="AB7659" i="1" s="1"/>
  <c r="AC7659" i="1" s="1"/>
  <c r="P7659" i="1"/>
  <c r="O7659" i="1"/>
  <c r="R7659" i="1" s="1"/>
  <c r="U7659" i="1" s="1"/>
  <c r="V7659" i="1" s="1"/>
  <c r="N7659" i="1"/>
  <c r="M7659" i="1"/>
  <c r="Q1527" i="1"/>
  <c r="X1527" i="1" s="1"/>
  <c r="AB1527" i="1" s="1"/>
  <c r="AC1527" i="1" s="1"/>
  <c r="P1527" i="1"/>
  <c r="O1527" i="1"/>
  <c r="R1527" i="1" s="1"/>
  <c r="U1527" i="1" s="1"/>
  <c r="V1527" i="1" s="1"/>
  <c r="N1527" i="1"/>
  <c r="M1527" i="1"/>
  <c r="Q1497" i="1"/>
  <c r="X1497" i="1" s="1"/>
  <c r="AB1497" i="1" s="1"/>
  <c r="AC1497" i="1" s="1"/>
  <c r="P1497" i="1"/>
  <c r="O1497" i="1"/>
  <c r="R1497" i="1" s="1"/>
  <c r="U1497" i="1" s="1"/>
  <c r="V1497" i="1" s="1"/>
  <c r="N1497" i="1"/>
  <c r="M1497" i="1"/>
  <c r="Q3105" i="1"/>
  <c r="X3105" i="1" s="1"/>
  <c r="AB3105" i="1" s="1"/>
  <c r="AC3105" i="1" s="1"/>
  <c r="P3105" i="1"/>
  <c r="O3105" i="1"/>
  <c r="R3105" i="1" s="1"/>
  <c r="U3105" i="1" s="1"/>
  <c r="V3105" i="1" s="1"/>
  <c r="N3105" i="1"/>
  <c r="M3105" i="1"/>
  <c r="Q5728" i="1"/>
  <c r="X5728" i="1" s="1"/>
  <c r="AB5728" i="1" s="1"/>
  <c r="AC5728" i="1" s="1"/>
  <c r="P5728" i="1"/>
  <c r="O5728" i="1"/>
  <c r="R5728" i="1" s="1"/>
  <c r="U5728" i="1" s="1"/>
  <c r="V5728" i="1" s="1"/>
  <c r="N5728" i="1"/>
  <c r="M5728" i="1"/>
  <c r="Q5051" i="1"/>
  <c r="X5051" i="1" s="1"/>
  <c r="AB5051" i="1" s="1"/>
  <c r="AC5051" i="1" s="1"/>
  <c r="P5051" i="1"/>
  <c r="O5051" i="1"/>
  <c r="R5051" i="1" s="1"/>
  <c r="U5051" i="1" s="1"/>
  <c r="V5051" i="1" s="1"/>
  <c r="N5051" i="1"/>
  <c r="M5051" i="1"/>
  <c r="Q1548" i="1"/>
  <c r="X1548" i="1" s="1"/>
  <c r="AB1548" i="1" s="1"/>
  <c r="AC1548" i="1" s="1"/>
  <c r="P1548" i="1"/>
  <c r="O1548" i="1"/>
  <c r="R1548" i="1" s="1"/>
  <c r="U1548" i="1" s="1"/>
  <c r="V1548" i="1" s="1"/>
  <c r="N1548" i="1"/>
  <c r="M1548" i="1"/>
  <c r="Q7338" i="1"/>
  <c r="X7338" i="1" s="1"/>
  <c r="AB7338" i="1" s="1"/>
  <c r="AC7338" i="1" s="1"/>
  <c r="P7338" i="1"/>
  <c r="O7338" i="1"/>
  <c r="R7338" i="1" s="1"/>
  <c r="U7338" i="1" s="1"/>
  <c r="V7338" i="1" s="1"/>
  <c r="N7338" i="1"/>
  <c r="M7338" i="1"/>
  <c r="Q865" i="1"/>
  <c r="X865" i="1" s="1"/>
  <c r="AB865" i="1" s="1"/>
  <c r="AC865" i="1" s="1"/>
  <c r="P865" i="1"/>
  <c r="O865" i="1"/>
  <c r="R865" i="1" s="1"/>
  <c r="U865" i="1" s="1"/>
  <c r="V865" i="1" s="1"/>
  <c r="N865" i="1"/>
  <c r="M865" i="1"/>
  <c r="Q3216" i="1"/>
  <c r="X3216" i="1" s="1"/>
  <c r="AB3216" i="1" s="1"/>
  <c r="AC3216" i="1" s="1"/>
  <c r="P3216" i="1"/>
  <c r="O3216" i="1"/>
  <c r="R3216" i="1" s="1"/>
  <c r="U3216" i="1" s="1"/>
  <c r="V3216" i="1" s="1"/>
  <c r="N3216" i="1"/>
  <c r="M3216" i="1"/>
  <c r="Q1851" i="1"/>
  <c r="X1851" i="1" s="1"/>
  <c r="AB1851" i="1" s="1"/>
  <c r="AC1851" i="1" s="1"/>
  <c r="P1851" i="1"/>
  <c r="O1851" i="1"/>
  <c r="R1851" i="1" s="1"/>
  <c r="U1851" i="1" s="1"/>
  <c r="V1851" i="1" s="1"/>
  <c r="N1851" i="1"/>
  <c r="M1851" i="1"/>
  <c r="Q1692" i="1"/>
  <c r="X1692" i="1" s="1"/>
  <c r="AB1692" i="1" s="1"/>
  <c r="AC1692" i="1" s="1"/>
  <c r="P1692" i="1"/>
  <c r="O1692" i="1"/>
  <c r="R1692" i="1" s="1"/>
  <c r="U1692" i="1" s="1"/>
  <c r="V1692" i="1" s="1"/>
  <c r="N1692" i="1"/>
  <c r="M1692" i="1"/>
  <c r="Q3149" i="1"/>
  <c r="X3149" i="1" s="1"/>
  <c r="AB3149" i="1" s="1"/>
  <c r="AC3149" i="1" s="1"/>
  <c r="P3149" i="1"/>
  <c r="O3149" i="1"/>
  <c r="R3149" i="1" s="1"/>
  <c r="U3149" i="1" s="1"/>
  <c r="V3149" i="1" s="1"/>
  <c r="N3149" i="1"/>
  <c r="M3149" i="1"/>
  <c r="Q422" i="1"/>
  <c r="X422" i="1" s="1"/>
  <c r="AB422" i="1" s="1"/>
  <c r="AC422" i="1" s="1"/>
  <c r="P422" i="1"/>
  <c r="O422" i="1"/>
  <c r="R422" i="1" s="1"/>
  <c r="U422" i="1" s="1"/>
  <c r="V422" i="1" s="1"/>
  <c r="N422" i="1"/>
  <c r="M422" i="1"/>
  <c r="Q3696" i="1"/>
  <c r="X3696" i="1" s="1"/>
  <c r="AB3696" i="1" s="1"/>
  <c r="AC3696" i="1" s="1"/>
  <c r="P3696" i="1"/>
  <c r="O3696" i="1"/>
  <c r="R3696" i="1" s="1"/>
  <c r="U3696" i="1" s="1"/>
  <c r="V3696" i="1" s="1"/>
  <c r="N3696" i="1"/>
  <c r="M3696" i="1"/>
  <c r="Q3297" i="1"/>
  <c r="X3297" i="1" s="1"/>
  <c r="AB3297" i="1" s="1"/>
  <c r="AC3297" i="1" s="1"/>
  <c r="P3297" i="1"/>
  <c r="O3297" i="1"/>
  <c r="R3297" i="1" s="1"/>
  <c r="U3297" i="1" s="1"/>
  <c r="V3297" i="1" s="1"/>
  <c r="N3297" i="1"/>
  <c r="M3297" i="1"/>
  <c r="Q3310" i="1"/>
  <c r="X3310" i="1" s="1"/>
  <c r="AB3310" i="1" s="1"/>
  <c r="AC3310" i="1" s="1"/>
  <c r="P3310" i="1"/>
  <c r="O3310" i="1"/>
  <c r="R3310" i="1" s="1"/>
  <c r="U3310" i="1" s="1"/>
  <c r="V3310" i="1" s="1"/>
  <c r="N3310" i="1"/>
  <c r="M3310" i="1"/>
  <c r="Q2121" i="1"/>
  <c r="X2121" i="1" s="1"/>
  <c r="AB2121" i="1" s="1"/>
  <c r="AC2121" i="1" s="1"/>
  <c r="P2121" i="1"/>
  <c r="O2121" i="1"/>
  <c r="R2121" i="1" s="1"/>
  <c r="U2121" i="1" s="1"/>
  <c r="V2121" i="1" s="1"/>
  <c r="N2121" i="1"/>
  <c r="M2121" i="1"/>
  <c r="Q2487" i="1"/>
  <c r="X2487" i="1" s="1"/>
  <c r="AB2487" i="1" s="1"/>
  <c r="AC2487" i="1" s="1"/>
  <c r="P2487" i="1"/>
  <c r="O2487" i="1"/>
  <c r="R2487" i="1" s="1"/>
  <c r="U2487" i="1" s="1"/>
  <c r="V2487" i="1" s="1"/>
  <c r="N2487" i="1"/>
  <c r="M2487" i="1"/>
  <c r="Q2735" i="1"/>
  <c r="X2735" i="1" s="1"/>
  <c r="AB2735" i="1" s="1"/>
  <c r="AC2735" i="1" s="1"/>
  <c r="P2735" i="1"/>
  <c r="O2735" i="1"/>
  <c r="R2735" i="1" s="1"/>
  <c r="U2735" i="1" s="1"/>
  <c r="V2735" i="1" s="1"/>
  <c r="N2735" i="1"/>
  <c r="M2735" i="1"/>
  <c r="Q7677" i="1"/>
  <c r="X7677" i="1" s="1"/>
  <c r="AB7677" i="1" s="1"/>
  <c r="AC7677" i="1" s="1"/>
  <c r="P7677" i="1"/>
  <c r="O7677" i="1"/>
  <c r="R7677" i="1" s="1"/>
  <c r="U7677" i="1" s="1"/>
  <c r="V7677" i="1" s="1"/>
  <c r="N7677" i="1"/>
  <c r="M7677" i="1"/>
  <c r="Q5911" i="1"/>
  <c r="X5911" i="1" s="1"/>
  <c r="AB5911" i="1" s="1"/>
  <c r="AC5911" i="1" s="1"/>
  <c r="P5911" i="1"/>
  <c r="O5911" i="1"/>
  <c r="R5911" i="1" s="1"/>
  <c r="U5911" i="1" s="1"/>
  <c r="V5911" i="1" s="1"/>
  <c r="N5911" i="1"/>
  <c r="M5911" i="1"/>
  <c r="Q635" i="1"/>
  <c r="X635" i="1" s="1"/>
  <c r="AB635" i="1" s="1"/>
  <c r="AC635" i="1" s="1"/>
  <c r="P635" i="1"/>
  <c r="O635" i="1"/>
  <c r="R635" i="1" s="1"/>
  <c r="U635" i="1" s="1"/>
  <c r="V635" i="1" s="1"/>
  <c r="N635" i="1"/>
  <c r="M635" i="1"/>
  <c r="Q3906" i="1"/>
  <c r="X3906" i="1" s="1"/>
  <c r="AB3906" i="1" s="1"/>
  <c r="AC3906" i="1" s="1"/>
  <c r="P3906" i="1"/>
  <c r="O3906" i="1"/>
  <c r="R3906" i="1" s="1"/>
  <c r="U3906" i="1" s="1"/>
  <c r="V3906" i="1" s="1"/>
  <c r="N3906" i="1"/>
  <c r="M3906" i="1"/>
  <c r="Q1544" i="1"/>
  <c r="X1544" i="1" s="1"/>
  <c r="AB1544" i="1" s="1"/>
  <c r="AC1544" i="1" s="1"/>
  <c r="P1544" i="1"/>
  <c r="O1544" i="1"/>
  <c r="R1544" i="1" s="1"/>
  <c r="U1544" i="1" s="1"/>
  <c r="V1544" i="1" s="1"/>
  <c r="N1544" i="1"/>
  <c r="M1544" i="1"/>
  <c r="Q764" i="1"/>
  <c r="X764" i="1" s="1"/>
  <c r="AB764" i="1" s="1"/>
  <c r="AC764" i="1" s="1"/>
  <c r="P764" i="1"/>
  <c r="O764" i="1"/>
  <c r="R764" i="1" s="1"/>
  <c r="U764" i="1" s="1"/>
  <c r="V764" i="1" s="1"/>
  <c r="N764" i="1"/>
  <c r="M764" i="1"/>
  <c r="Q4723" i="1"/>
  <c r="X4723" i="1" s="1"/>
  <c r="AB4723" i="1" s="1"/>
  <c r="AC4723" i="1" s="1"/>
  <c r="P4723" i="1"/>
  <c r="O4723" i="1"/>
  <c r="R4723" i="1" s="1"/>
  <c r="U4723" i="1" s="1"/>
  <c r="V4723" i="1" s="1"/>
  <c r="N4723" i="1"/>
  <c r="M4723" i="1"/>
  <c r="Q1874" i="1"/>
  <c r="X1874" i="1" s="1"/>
  <c r="AB1874" i="1" s="1"/>
  <c r="AC1874" i="1" s="1"/>
  <c r="P1874" i="1"/>
  <c r="O1874" i="1"/>
  <c r="R1874" i="1" s="1"/>
  <c r="U1874" i="1" s="1"/>
  <c r="V1874" i="1" s="1"/>
  <c r="N1874" i="1"/>
  <c r="M1874" i="1"/>
  <c r="Q3181" i="1"/>
  <c r="X3181" i="1" s="1"/>
  <c r="AB3181" i="1" s="1"/>
  <c r="AC3181" i="1" s="1"/>
  <c r="P3181" i="1"/>
  <c r="O3181" i="1"/>
  <c r="R3181" i="1" s="1"/>
  <c r="U3181" i="1" s="1"/>
  <c r="V3181" i="1" s="1"/>
  <c r="N3181" i="1"/>
  <c r="M3181" i="1"/>
  <c r="Q1530" i="1"/>
  <c r="X1530" i="1" s="1"/>
  <c r="AB1530" i="1" s="1"/>
  <c r="AC1530" i="1" s="1"/>
  <c r="P1530" i="1"/>
  <c r="O1530" i="1"/>
  <c r="R1530" i="1" s="1"/>
  <c r="U1530" i="1" s="1"/>
  <c r="V1530" i="1" s="1"/>
  <c r="N1530" i="1"/>
  <c r="M1530" i="1"/>
  <c r="Q2577" i="1"/>
  <c r="X2577" i="1" s="1"/>
  <c r="AB2577" i="1" s="1"/>
  <c r="AC2577" i="1" s="1"/>
  <c r="P2577" i="1"/>
  <c r="O2577" i="1"/>
  <c r="R2577" i="1" s="1"/>
  <c r="U2577" i="1" s="1"/>
  <c r="V2577" i="1" s="1"/>
  <c r="N2577" i="1"/>
  <c r="M2577" i="1"/>
  <c r="Q7642" i="1"/>
  <c r="X7642" i="1" s="1"/>
  <c r="AB7642" i="1" s="1"/>
  <c r="AC7642" i="1" s="1"/>
  <c r="P7642" i="1"/>
  <c r="O7642" i="1"/>
  <c r="R7642" i="1" s="1"/>
  <c r="U7642" i="1" s="1"/>
  <c r="V7642" i="1" s="1"/>
  <c r="N7642" i="1"/>
  <c r="M7642" i="1"/>
  <c r="Q7099" i="1"/>
  <c r="X7099" i="1" s="1"/>
  <c r="AB7099" i="1" s="1"/>
  <c r="AC7099" i="1" s="1"/>
  <c r="P7099" i="1"/>
  <c r="O7099" i="1"/>
  <c r="R7099" i="1" s="1"/>
  <c r="U7099" i="1" s="1"/>
  <c r="V7099" i="1" s="1"/>
  <c r="N7099" i="1"/>
  <c r="M7099" i="1"/>
  <c r="Q3214" i="1"/>
  <c r="X3214" i="1" s="1"/>
  <c r="AB3214" i="1" s="1"/>
  <c r="AC3214" i="1" s="1"/>
  <c r="P3214" i="1"/>
  <c r="O3214" i="1"/>
  <c r="R3214" i="1" s="1"/>
  <c r="U3214" i="1" s="1"/>
  <c r="V3214" i="1" s="1"/>
  <c r="N3214" i="1"/>
  <c r="M3214" i="1"/>
  <c r="Q7393" i="1"/>
  <c r="X7393" i="1" s="1"/>
  <c r="AB7393" i="1" s="1"/>
  <c r="AC7393" i="1" s="1"/>
  <c r="P7393" i="1"/>
  <c r="O7393" i="1"/>
  <c r="R7393" i="1" s="1"/>
  <c r="U7393" i="1" s="1"/>
  <c r="V7393" i="1" s="1"/>
  <c r="N7393" i="1"/>
  <c r="M7393" i="1"/>
  <c r="Q770" i="1"/>
  <c r="X770" i="1" s="1"/>
  <c r="AB770" i="1" s="1"/>
  <c r="AC770" i="1" s="1"/>
  <c r="P770" i="1"/>
  <c r="O770" i="1"/>
  <c r="R770" i="1" s="1"/>
  <c r="U770" i="1" s="1"/>
  <c r="V770" i="1" s="1"/>
  <c r="N770" i="1"/>
  <c r="M770" i="1"/>
  <c r="Q6111" i="1"/>
  <c r="X6111" i="1" s="1"/>
  <c r="AB6111" i="1" s="1"/>
  <c r="AC6111" i="1" s="1"/>
  <c r="P6111" i="1"/>
  <c r="O6111" i="1"/>
  <c r="R6111" i="1" s="1"/>
  <c r="U6111" i="1" s="1"/>
  <c r="V6111" i="1" s="1"/>
  <c r="N6111" i="1"/>
  <c r="M6111" i="1"/>
  <c r="Q6848" i="1"/>
  <c r="X6848" i="1" s="1"/>
  <c r="AB6848" i="1" s="1"/>
  <c r="AC6848" i="1" s="1"/>
  <c r="P6848" i="1"/>
  <c r="O6848" i="1"/>
  <c r="R6848" i="1" s="1"/>
  <c r="U6848" i="1" s="1"/>
  <c r="V6848" i="1" s="1"/>
  <c r="N6848" i="1"/>
  <c r="M6848" i="1"/>
  <c r="Q1444" i="1"/>
  <c r="X1444" i="1" s="1"/>
  <c r="AB1444" i="1" s="1"/>
  <c r="AC1444" i="1" s="1"/>
  <c r="P1444" i="1"/>
  <c r="O1444" i="1"/>
  <c r="R1444" i="1" s="1"/>
  <c r="U1444" i="1" s="1"/>
  <c r="V1444" i="1" s="1"/>
  <c r="N1444" i="1"/>
  <c r="M1444" i="1"/>
  <c r="Q2814" i="1"/>
  <c r="X2814" i="1" s="1"/>
  <c r="AB2814" i="1" s="1"/>
  <c r="AC2814" i="1" s="1"/>
  <c r="P2814" i="1"/>
  <c r="O2814" i="1"/>
  <c r="R2814" i="1" s="1"/>
  <c r="U2814" i="1" s="1"/>
  <c r="V2814" i="1" s="1"/>
  <c r="N2814" i="1"/>
  <c r="M2814" i="1"/>
  <c r="Q4191" i="1"/>
  <c r="X4191" i="1" s="1"/>
  <c r="AB4191" i="1" s="1"/>
  <c r="AC4191" i="1" s="1"/>
  <c r="P4191" i="1"/>
  <c r="O4191" i="1"/>
  <c r="R4191" i="1" s="1"/>
  <c r="U4191" i="1" s="1"/>
  <c r="V4191" i="1" s="1"/>
  <c r="N4191" i="1"/>
  <c r="M4191" i="1"/>
  <c r="Q2080" i="1"/>
  <c r="X2080" i="1" s="1"/>
  <c r="AB2080" i="1" s="1"/>
  <c r="AC2080" i="1" s="1"/>
  <c r="P2080" i="1"/>
  <c r="O2080" i="1"/>
  <c r="R2080" i="1" s="1"/>
  <c r="U2080" i="1" s="1"/>
  <c r="V2080" i="1" s="1"/>
  <c r="N2080" i="1"/>
  <c r="M2080" i="1"/>
  <c r="Q1838" i="1"/>
  <c r="X1838" i="1" s="1"/>
  <c r="AB1838" i="1" s="1"/>
  <c r="AC1838" i="1" s="1"/>
  <c r="P1838" i="1"/>
  <c r="O1838" i="1"/>
  <c r="R1838" i="1" s="1"/>
  <c r="U1838" i="1" s="1"/>
  <c r="V1838" i="1" s="1"/>
  <c r="N1838" i="1"/>
  <c r="M1838" i="1"/>
  <c r="Q1873" i="1"/>
  <c r="X1873" i="1" s="1"/>
  <c r="AB1873" i="1" s="1"/>
  <c r="AC1873" i="1" s="1"/>
  <c r="P1873" i="1"/>
  <c r="O1873" i="1"/>
  <c r="R1873" i="1" s="1"/>
  <c r="U1873" i="1" s="1"/>
  <c r="V1873" i="1" s="1"/>
  <c r="N1873" i="1"/>
  <c r="M1873" i="1"/>
  <c r="Q3806" i="1"/>
  <c r="X3806" i="1" s="1"/>
  <c r="AB3806" i="1" s="1"/>
  <c r="AC3806" i="1" s="1"/>
  <c r="P3806" i="1"/>
  <c r="O3806" i="1"/>
  <c r="R3806" i="1" s="1"/>
  <c r="U3806" i="1" s="1"/>
  <c r="V3806" i="1" s="1"/>
  <c r="N3806" i="1"/>
  <c r="M3806" i="1"/>
  <c r="Q834" i="1"/>
  <c r="X834" i="1" s="1"/>
  <c r="AB834" i="1" s="1"/>
  <c r="AC834" i="1" s="1"/>
  <c r="P834" i="1"/>
  <c r="O834" i="1"/>
  <c r="R834" i="1" s="1"/>
  <c r="U834" i="1" s="1"/>
  <c r="V834" i="1" s="1"/>
  <c r="N834" i="1"/>
  <c r="M834" i="1"/>
  <c r="Q690" i="1"/>
  <c r="X690" i="1" s="1"/>
  <c r="AB690" i="1" s="1"/>
  <c r="AC690" i="1" s="1"/>
  <c r="P690" i="1"/>
  <c r="O690" i="1"/>
  <c r="R690" i="1" s="1"/>
  <c r="U690" i="1" s="1"/>
  <c r="V690" i="1" s="1"/>
  <c r="N690" i="1"/>
  <c r="M690" i="1"/>
  <c r="Q6834" i="1"/>
  <c r="X6834" i="1" s="1"/>
  <c r="AB6834" i="1" s="1"/>
  <c r="AC6834" i="1" s="1"/>
  <c r="P6834" i="1"/>
  <c r="O6834" i="1"/>
  <c r="R6834" i="1" s="1"/>
  <c r="U6834" i="1" s="1"/>
  <c r="V6834" i="1" s="1"/>
  <c r="N6834" i="1"/>
  <c r="M6834" i="1"/>
  <c r="Q1437" i="1"/>
  <c r="X1437" i="1" s="1"/>
  <c r="AB1437" i="1" s="1"/>
  <c r="AC1437" i="1" s="1"/>
  <c r="P1437" i="1"/>
  <c r="O1437" i="1"/>
  <c r="R1437" i="1" s="1"/>
  <c r="U1437" i="1" s="1"/>
  <c r="V1437" i="1" s="1"/>
  <c r="N1437" i="1"/>
  <c r="M1437" i="1"/>
  <c r="Q4167" i="1"/>
  <c r="X4167" i="1" s="1"/>
  <c r="AB4167" i="1" s="1"/>
  <c r="AC4167" i="1" s="1"/>
  <c r="P4167" i="1"/>
  <c r="O4167" i="1"/>
  <c r="R4167" i="1" s="1"/>
  <c r="U4167" i="1" s="1"/>
  <c r="V4167" i="1" s="1"/>
  <c r="N4167" i="1"/>
  <c r="M4167" i="1"/>
  <c r="Q1058" i="1"/>
  <c r="X1058" i="1" s="1"/>
  <c r="AB1058" i="1" s="1"/>
  <c r="AC1058" i="1" s="1"/>
  <c r="P1058" i="1"/>
  <c r="O1058" i="1"/>
  <c r="R1058" i="1" s="1"/>
  <c r="U1058" i="1" s="1"/>
  <c r="V1058" i="1" s="1"/>
  <c r="N1058" i="1"/>
  <c r="M1058" i="1"/>
  <c r="Q7020" i="1"/>
  <c r="X7020" i="1" s="1"/>
  <c r="AB7020" i="1" s="1"/>
  <c r="AC7020" i="1" s="1"/>
  <c r="P7020" i="1"/>
  <c r="O7020" i="1"/>
  <c r="R7020" i="1" s="1"/>
  <c r="U7020" i="1" s="1"/>
  <c r="V7020" i="1" s="1"/>
  <c r="N7020" i="1"/>
  <c r="M7020" i="1"/>
  <c r="Q5079" i="1"/>
  <c r="X5079" i="1" s="1"/>
  <c r="AB5079" i="1" s="1"/>
  <c r="AC5079" i="1" s="1"/>
  <c r="P5079" i="1"/>
  <c r="O5079" i="1"/>
  <c r="R5079" i="1" s="1"/>
  <c r="U5079" i="1" s="1"/>
  <c r="V5079" i="1" s="1"/>
  <c r="N5079" i="1"/>
  <c r="M5079" i="1"/>
  <c r="Q3929" i="1"/>
  <c r="X3929" i="1" s="1"/>
  <c r="AB3929" i="1" s="1"/>
  <c r="AC3929" i="1" s="1"/>
  <c r="P3929" i="1"/>
  <c r="O3929" i="1"/>
  <c r="R3929" i="1" s="1"/>
  <c r="U3929" i="1" s="1"/>
  <c r="V3929" i="1" s="1"/>
  <c r="N3929" i="1"/>
  <c r="M3929" i="1"/>
  <c r="Q6632" i="1"/>
  <c r="X6632" i="1" s="1"/>
  <c r="AB6632" i="1" s="1"/>
  <c r="AC6632" i="1" s="1"/>
  <c r="P6632" i="1"/>
  <c r="O6632" i="1"/>
  <c r="R6632" i="1" s="1"/>
  <c r="U6632" i="1" s="1"/>
  <c r="V6632" i="1" s="1"/>
  <c r="N6632" i="1"/>
  <c r="M6632" i="1"/>
  <c r="Q2148" i="1"/>
  <c r="X2148" i="1" s="1"/>
  <c r="AB2148" i="1" s="1"/>
  <c r="AC2148" i="1" s="1"/>
  <c r="P2148" i="1"/>
  <c r="O2148" i="1"/>
  <c r="R2148" i="1" s="1"/>
  <c r="U2148" i="1" s="1"/>
  <c r="V2148" i="1" s="1"/>
  <c r="N2148" i="1"/>
  <c r="M2148" i="1"/>
  <c r="Q1528" i="1"/>
  <c r="X1528" i="1" s="1"/>
  <c r="AB1528" i="1" s="1"/>
  <c r="AC1528" i="1" s="1"/>
  <c r="P1528" i="1"/>
  <c r="O1528" i="1"/>
  <c r="R1528" i="1" s="1"/>
  <c r="U1528" i="1" s="1"/>
  <c r="V1528" i="1" s="1"/>
  <c r="N1528" i="1"/>
  <c r="M1528" i="1"/>
  <c r="Q1159" i="1"/>
  <c r="X1159" i="1" s="1"/>
  <c r="AB1159" i="1" s="1"/>
  <c r="AC1159" i="1" s="1"/>
  <c r="P1159" i="1"/>
  <c r="O1159" i="1"/>
  <c r="R1159" i="1" s="1"/>
  <c r="U1159" i="1" s="1"/>
  <c r="V1159" i="1" s="1"/>
  <c r="N1159" i="1"/>
  <c r="M1159" i="1"/>
  <c r="Q7376" i="1"/>
  <c r="X7376" i="1" s="1"/>
  <c r="AB7376" i="1" s="1"/>
  <c r="AC7376" i="1" s="1"/>
  <c r="P7376" i="1"/>
  <c r="O7376" i="1"/>
  <c r="R7376" i="1" s="1"/>
  <c r="U7376" i="1" s="1"/>
  <c r="V7376" i="1" s="1"/>
  <c r="N7376" i="1"/>
  <c r="M7376" i="1"/>
  <c r="Q1625" i="1"/>
  <c r="X1625" i="1" s="1"/>
  <c r="AB1625" i="1" s="1"/>
  <c r="AC1625" i="1" s="1"/>
  <c r="P1625" i="1"/>
  <c r="O1625" i="1"/>
  <c r="R1625" i="1" s="1"/>
  <c r="U1625" i="1" s="1"/>
  <c r="V1625" i="1" s="1"/>
  <c r="N1625" i="1"/>
  <c r="M1625" i="1"/>
  <c r="Q7350" i="1"/>
  <c r="X7350" i="1" s="1"/>
  <c r="AB7350" i="1" s="1"/>
  <c r="AC7350" i="1" s="1"/>
  <c r="P7350" i="1"/>
  <c r="O7350" i="1"/>
  <c r="R7350" i="1" s="1"/>
  <c r="U7350" i="1" s="1"/>
  <c r="V7350" i="1" s="1"/>
  <c r="N7350" i="1"/>
  <c r="M7350" i="1"/>
  <c r="Q2490" i="1"/>
  <c r="X2490" i="1" s="1"/>
  <c r="AB2490" i="1" s="1"/>
  <c r="AC2490" i="1" s="1"/>
  <c r="P2490" i="1"/>
  <c r="O2490" i="1"/>
  <c r="R2490" i="1" s="1"/>
  <c r="U2490" i="1" s="1"/>
  <c r="V2490" i="1" s="1"/>
  <c r="N2490" i="1"/>
  <c r="M2490" i="1"/>
  <c r="Q413" i="1"/>
  <c r="X413" i="1" s="1"/>
  <c r="AB413" i="1" s="1"/>
  <c r="AC413" i="1" s="1"/>
  <c r="P413" i="1"/>
  <c r="O413" i="1"/>
  <c r="R413" i="1" s="1"/>
  <c r="U413" i="1" s="1"/>
  <c r="V413" i="1" s="1"/>
  <c r="N413" i="1"/>
  <c r="M413" i="1"/>
  <c r="Q1794" i="1"/>
  <c r="X1794" i="1" s="1"/>
  <c r="AB1794" i="1" s="1"/>
  <c r="AC1794" i="1" s="1"/>
  <c r="P1794" i="1"/>
  <c r="O1794" i="1"/>
  <c r="R1794" i="1" s="1"/>
  <c r="U1794" i="1" s="1"/>
  <c r="V1794" i="1" s="1"/>
  <c r="N1794" i="1"/>
  <c r="M1794" i="1"/>
  <c r="Q1881" i="1"/>
  <c r="X1881" i="1" s="1"/>
  <c r="AB1881" i="1" s="1"/>
  <c r="AC1881" i="1" s="1"/>
  <c r="P1881" i="1"/>
  <c r="O1881" i="1"/>
  <c r="R1881" i="1" s="1"/>
  <c r="U1881" i="1" s="1"/>
  <c r="V1881" i="1" s="1"/>
  <c r="N1881" i="1"/>
  <c r="M1881" i="1"/>
  <c r="Q1547" i="1"/>
  <c r="X1547" i="1" s="1"/>
  <c r="AB1547" i="1" s="1"/>
  <c r="AC1547" i="1" s="1"/>
  <c r="P1547" i="1"/>
  <c r="O1547" i="1"/>
  <c r="R1547" i="1" s="1"/>
  <c r="U1547" i="1" s="1"/>
  <c r="V1547" i="1" s="1"/>
  <c r="N1547" i="1"/>
  <c r="M1547" i="1"/>
  <c r="Q6788" i="1"/>
  <c r="X6788" i="1" s="1"/>
  <c r="AB6788" i="1" s="1"/>
  <c r="AC6788" i="1" s="1"/>
  <c r="P6788" i="1"/>
  <c r="O6788" i="1"/>
  <c r="R6788" i="1" s="1"/>
  <c r="U6788" i="1" s="1"/>
  <c r="V6788" i="1" s="1"/>
  <c r="N6788" i="1"/>
  <c r="M6788" i="1"/>
  <c r="Q2302" i="1"/>
  <c r="X2302" i="1" s="1"/>
  <c r="AB2302" i="1" s="1"/>
  <c r="AC2302" i="1" s="1"/>
  <c r="P2302" i="1"/>
  <c r="O2302" i="1"/>
  <c r="R2302" i="1" s="1"/>
  <c r="U2302" i="1" s="1"/>
  <c r="V2302" i="1" s="1"/>
  <c r="N2302" i="1"/>
  <c r="M2302" i="1"/>
  <c r="Q1606" i="1"/>
  <c r="X1606" i="1" s="1"/>
  <c r="AB1606" i="1" s="1"/>
  <c r="AC1606" i="1" s="1"/>
  <c r="P1606" i="1"/>
  <c r="O1606" i="1"/>
  <c r="R1606" i="1" s="1"/>
  <c r="U1606" i="1" s="1"/>
  <c r="V1606" i="1" s="1"/>
  <c r="N1606" i="1"/>
  <c r="M1606" i="1"/>
  <c r="Q1317" i="1"/>
  <c r="X1317" i="1" s="1"/>
  <c r="AB1317" i="1" s="1"/>
  <c r="AC1317" i="1" s="1"/>
  <c r="P1317" i="1"/>
  <c r="O1317" i="1"/>
  <c r="R1317" i="1" s="1"/>
  <c r="U1317" i="1" s="1"/>
  <c r="V1317" i="1" s="1"/>
  <c r="N1317" i="1"/>
  <c r="M1317" i="1"/>
  <c r="Q6990" i="1"/>
  <c r="X6990" i="1" s="1"/>
  <c r="AB6990" i="1" s="1"/>
  <c r="AC6990" i="1" s="1"/>
  <c r="P6990" i="1"/>
  <c r="O6990" i="1"/>
  <c r="R6990" i="1" s="1"/>
  <c r="U6990" i="1" s="1"/>
  <c r="V6990" i="1" s="1"/>
  <c r="N6990" i="1"/>
  <c r="M6990" i="1"/>
  <c r="Q7096" i="1"/>
  <c r="X7096" i="1" s="1"/>
  <c r="AB7096" i="1" s="1"/>
  <c r="AC7096" i="1" s="1"/>
  <c r="P7096" i="1"/>
  <c r="O7096" i="1"/>
  <c r="R7096" i="1" s="1"/>
  <c r="U7096" i="1" s="1"/>
  <c r="V7096" i="1" s="1"/>
  <c r="N7096" i="1"/>
  <c r="M7096" i="1"/>
  <c r="Q7165" i="1"/>
  <c r="X7165" i="1" s="1"/>
  <c r="AB7165" i="1" s="1"/>
  <c r="AC7165" i="1" s="1"/>
  <c r="P7165" i="1"/>
  <c r="O7165" i="1"/>
  <c r="R7165" i="1" s="1"/>
  <c r="U7165" i="1" s="1"/>
  <c r="V7165" i="1" s="1"/>
  <c r="N7165" i="1"/>
  <c r="M7165" i="1"/>
  <c r="Q3464" i="1"/>
  <c r="X3464" i="1" s="1"/>
  <c r="AB3464" i="1" s="1"/>
  <c r="AC3464" i="1" s="1"/>
  <c r="P3464" i="1"/>
  <c r="O3464" i="1"/>
  <c r="R3464" i="1" s="1"/>
  <c r="U3464" i="1" s="1"/>
  <c r="V3464" i="1" s="1"/>
  <c r="N3464" i="1"/>
  <c r="M3464" i="1"/>
  <c r="Q415" i="1"/>
  <c r="X415" i="1" s="1"/>
  <c r="AB415" i="1" s="1"/>
  <c r="AC415" i="1" s="1"/>
  <c r="P415" i="1"/>
  <c r="O415" i="1"/>
  <c r="R415" i="1" s="1"/>
  <c r="U415" i="1" s="1"/>
  <c r="V415" i="1" s="1"/>
  <c r="N415" i="1"/>
  <c r="M415" i="1"/>
  <c r="Q2734" i="1"/>
  <c r="X2734" i="1" s="1"/>
  <c r="AB2734" i="1" s="1"/>
  <c r="AC2734" i="1" s="1"/>
  <c r="P2734" i="1"/>
  <c r="O2734" i="1"/>
  <c r="R2734" i="1" s="1"/>
  <c r="U2734" i="1" s="1"/>
  <c r="V2734" i="1" s="1"/>
  <c r="N2734" i="1"/>
  <c r="M2734" i="1"/>
  <c r="Q1279" i="1"/>
  <c r="X1279" i="1" s="1"/>
  <c r="AB1279" i="1" s="1"/>
  <c r="AC1279" i="1" s="1"/>
  <c r="P1279" i="1"/>
  <c r="O1279" i="1"/>
  <c r="R1279" i="1" s="1"/>
  <c r="U1279" i="1" s="1"/>
  <c r="V1279" i="1" s="1"/>
  <c r="N1279" i="1"/>
  <c r="M1279" i="1"/>
  <c r="Q4156" i="1"/>
  <c r="X4156" i="1" s="1"/>
  <c r="AB4156" i="1" s="1"/>
  <c r="AC4156" i="1" s="1"/>
  <c r="P4156" i="1"/>
  <c r="O4156" i="1"/>
  <c r="R4156" i="1" s="1"/>
  <c r="U4156" i="1" s="1"/>
  <c r="V4156" i="1" s="1"/>
  <c r="N4156" i="1"/>
  <c r="M4156" i="1"/>
  <c r="Q2971" i="1"/>
  <c r="X2971" i="1" s="1"/>
  <c r="AB2971" i="1" s="1"/>
  <c r="AC2971" i="1" s="1"/>
  <c r="P2971" i="1"/>
  <c r="O2971" i="1"/>
  <c r="R2971" i="1" s="1"/>
  <c r="U2971" i="1" s="1"/>
  <c r="V2971" i="1" s="1"/>
  <c r="N2971" i="1"/>
  <c r="M2971" i="1"/>
  <c r="Q2796" i="1"/>
  <c r="X2796" i="1" s="1"/>
  <c r="AB2796" i="1" s="1"/>
  <c r="AC2796" i="1" s="1"/>
  <c r="P2796" i="1"/>
  <c r="O2796" i="1"/>
  <c r="R2796" i="1" s="1"/>
  <c r="U2796" i="1" s="1"/>
  <c r="V2796" i="1" s="1"/>
  <c r="N2796" i="1"/>
  <c r="M2796" i="1"/>
  <c r="Q419" i="1"/>
  <c r="X419" i="1" s="1"/>
  <c r="AB419" i="1" s="1"/>
  <c r="AC419" i="1" s="1"/>
  <c r="P419" i="1"/>
  <c r="O419" i="1"/>
  <c r="R419" i="1" s="1"/>
  <c r="U419" i="1" s="1"/>
  <c r="V419" i="1" s="1"/>
  <c r="N419" i="1"/>
  <c r="M419" i="1"/>
  <c r="Q2151" i="1"/>
  <c r="X2151" i="1" s="1"/>
  <c r="AB2151" i="1" s="1"/>
  <c r="AC2151" i="1" s="1"/>
  <c r="P2151" i="1"/>
  <c r="O2151" i="1"/>
  <c r="R2151" i="1" s="1"/>
  <c r="U2151" i="1" s="1"/>
  <c r="V2151" i="1" s="1"/>
  <c r="N2151" i="1"/>
  <c r="M2151" i="1"/>
  <c r="Q2615" i="1"/>
  <c r="X2615" i="1" s="1"/>
  <c r="AB2615" i="1" s="1"/>
  <c r="AC2615" i="1" s="1"/>
  <c r="P2615" i="1"/>
  <c r="O2615" i="1"/>
  <c r="R2615" i="1" s="1"/>
  <c r="U2615" i="1" s="1"/>
  <c r="V2615" i="1" s="1"/>
  <c r="N2615" i="1"/>
  <c r="M2615" i="1"/>
  <c r="Q2210" i="1"/>
  <c r="X2210" i="1" s="1"/>
  <c r="AB2210" i="1" s="1"/>
  <c r="AC2210" i="1" s="1"/>
  <c r="P2210" i="1"/>
  <c r="O2210" i="1"/>
  <c r="R2210" i="1" s="1"/>
  <c r="U2210" i="1" s="1"/>
  <c r="V2210" i="1" s="1"/>
  <c r="N2210" i="1"/>
  <c r="M2210" i="1"/>
  <c r="Q4461" i="1"/>
  <c r="X4461" i="1" s="1"/>
  <c r="AB4461" i="1" s="1"/>
  <c r="AC4461" i="1" s="1"/>
  <c r="P4461" i="1"/>
  <c r="O4461" i="1"/>
  <c r="R4461" i="1" s="1"/>
  <c r="U4461" i="1" s="1"/>
  <c r="V4461" i="1" s="1"/>
  <c r="N4461" i="1"/>
  <c r="M4461" i="1"/>
  <c r="Q4302" i="1"/>
  <c r="X4302" i="1" s="1"/>
  <c r="AB4302" i="1" s="1"/>
  <c r="AC4302" i="1" s="1"/>
  <c r="P4302" i="1"/>
  <c r="O4302" i="1"/>
  <c r="R4302" i="1" s="1"/>
  <c r="U4302" i="1" s="1"/>
  <c r="V4302" i="1" s="1"/>
  <c r="N4302" i="1"/>
  <c r="M4302" i="1"/>
  <c r="Q5099" i="1"/>
  <c r="X5099" i="1" s="1"/>
  <c r="AB5099" i="1" s="1"/>
  <c r="AC5099" i="1" s="1"/>
  <c r="P5099" i="1"/>
  <c r="O5099" i="1"/>
  <c r="R5099" i="1" s="1"/>
  <c r="U5099" i="1" s="1"/>
  <c r="V5099" i="1" s="1"/>
  <c r="N5099" i="1"/>
  <c r="M5099" i="1"/>
  <c r="Q2090" i="1"/>
  <c r="X2090" i="1" s="1"/>
  <c r="AB2090" i="1" s="1"/>
  <c r="AC2090" i="1" s="1"/>
  <c r="P2090" i="1"/>
  <c r="O2090" i="1"/>
  <c r="R2090" i="1" s="1"/>
  <c r="U2090" i="1" s="1"/>
  <c r="V2090" i="1" s="1"/>
  <c r="N2090" i="1"/>
  <c r="M2090" i="1"/>
  <c r="Q4853" i="1"/>
  <c r="X4853" i="1" s="1"/>
  <c r="AB4853" i="1" s="1"/>
  <c r="AC4853" i="1" s="1"/>
  <c r="P4853" i="1"/>
  <c r="O4853" i="1"/>
  <c r="R4853" i="1" s="1"/>
  <c r="U4853" i="1" s="1"/>
  <c r="V4853" i="1" s="1"/>
  <c r="N4853" i="1"/>
  <c r="M4853" i="1"/>
  <c r="Q2059" i="1"/>
  <c r="X2059" i="1" s="1"/>
  <c r="AB2059" i="1" s="1"/>
  <c r="AC2059" i="1" s="1"/>
  <c r="P2059" i="1"/>
  <c r="O2059" i="1"/>
  <c r="R2059" i="1" s="1"/>
  <c r="U2059" i="1" s="1"/>
  <c r="V2059" i="1" s="1"/>
  <c r="N2059" i="1"/>
  <c r="M2059" i="1"/>
  <c r="Q2206" i="1"/>
  <c r="X2206" i="1" s="1"/>
  <c r="AB2206" i="1" s="1"/>
  <c r="AC2206" i="1" s="1"/>
  <c r="P2206" i="1"/>
  <c r="O2206" i="1"/>
  <c r="R2206" i="1" s="1"/>
  <c r="U2206" i="1" s="1"/>
  <c r="V2206" i="1" s="1"/>
  <c r="N2206" i="1"/>
  <c r="M2206" i="1"/>
  <c r="Q6951" i="1"/>
  <c r="X6951" i="1" s="1"/>
  <c r="AB6951" i="1" s="1"/>
  <c r="AC6951" i="1" s="1"/>
  <c r="P6951" i="1"/>
  <c r="O6951" i="1"/>
  <c r="R6951" i="1" s="1"/>
  <c r="U6951" i="1" s="1"/>
  <c r="V6951" i="1" s="1"/>
  <c r="N6951" i="1"/>
  <c r="M6951" i="1"/>
  <c r="Q638" i="1"/>
  <c r="X638" i="1" s="1"/>
  <c r="AB638" i="1" s="1"/>
  <c r="AC638" i="1" s="1"/>
  <c r="P638" i="1"/>
  <c r="O638" i="1"/>
  <c r="R638" i="1" s="1"/>
  <c r="U638" i="1" s="1"/>
  <c r="V638" i="1" s="1"/>
  <c r="N638" i="1"/>
  <c r="M638" i="1"/>
  <c r="Q997" i="1"/>
  <c r="X997" i="1" s="1"/>
  <c r="AB997" i="1" s="1"/>
  <c r="AC997" i="1" s="1"/>
  <c r="P997" i="1"/>
  <c r="O997" i="1"/>
  <c r="R997" i="1" s="1"/>
  <c r="U997" i="1" s="1"/>
  <c r="V997" i="1" s="1"/>
  <c r="N997" i="1"/>
  <c r="M997" i="1"/>
  <c r="Q309" i="1"/>
  <c r="X309" i="1" s="1"/>
  <c r="AB309" i="1" s="1"/>
  <c r="AC309" i="1" s="1"/>
  <c r="P309" i="1"/>
  <c r="O309" i="1"/>
  <c r="R309" i="1" s="1"/>
  <c r="U309" i="1" s="1"/>
  <c r="V309" i="1" s="1"/>
  <c r="N309" i="1"/>
  <c r="M309" i="1"/>
  <c r="Q1761" i="1"/>
  <c r="X1761" i="1" s="1"/>
  <c r="AB1761" i="1" s="1"/>
  <c r="AC1761" i="1" s="1"/>
  <c r="P1761" i="1"/>
  <c r="O1761" i="1"/>
  <c r="R1761" i="1" s="1"/>
  <c r="U1761" i="1" s="1"/>
  <c r="V1761" i="1" s="1"/>
  <c r="N1761" i="1"/>
  <c r="M1761" i="1"/>
  <c r="Q793" i="1"/>
  <c r="X793" i="1" s="1"/>
  <c r="AB793" i="1" s="1"/>
  <c r="AC793" i="1" s="1"/>
  <c r="P793" i="1"/>
  <c r="O793" i="1"/>
  <c r="R793" i="1" s="1"/>
  <c r="U793" i="1" s="1"/>
  <c r="V793" i="1" s="1"/>
  <c r="N793" i="1"/>
  <c r="M793" i="1"/>
  <c r="Q6261" i="1"/>
  <c r="X6261" i="1" s="1"/>
  <c r="AB6261" i="1" s="1"/>
  <c r="AC6261" i="1" s="1"/>
  <c r="P6261" i="1"/>
  <c r="O6261" i="1"/>
  <c r="R6261" i="1" s="1"/>
  <c r="U6261" i="1" s="1"/>
  <c r="V6261" i="1" s="1"/>
  <c r="N6261" i="1"/>
  <c r="M6261" i="1"/>
  <c r="Q2082" i="1"/>
  <c r="X2082" i="1" s="1"/>
  <c r="AB2082" i="1" s="1"/>
  <c r="AC2082" i="1" s="1"/>
  <c r="P2082" i="1"/>
  <c r="O2082" i="1"/>
  <c r="R2082" i="1" s="1"/>
  <c r="U2082" i="1" s="1"/>
  <c r="V2082" i="1" s="1"/>
  <c r="N2082" i="1"/>
  <c r="M2082" i="1"/>
  <c r="Q2892" i="1"/>
  <c r="X2892" i="1" s="1"/>
  <c r="AB2892" i="1" s="1"/>
  <c r="AC2892" i="1" s="1"/>
  <c r="P2892" i="1"/>
  <c r="O2892" i="1"/>
  <c r="R2892" i="1" s="1"/>
  <c r="U2892" i="1" s="1"/>
  <c r="V2892" i="1" s="1"/>
  <c r="N2892" i="1"/>
  <c r="M2892" i="1"/>
  <c r="Q2524" i="1"/>
  <c r="X2524" i="1" s="1"/>
  <c r="AB2524" i="1" s="1"/>
  <c r="AC2524" i="1" s="1"/>
  <c r="P2524" i="1"/>
  <c r="O2524" i="1"/>
  <c r="R2524" i="1" s="1"/>
  <c r="U2524" i="1" s="1"/>
  <c r="V2524" i="1" s="1"/>
  <c r="N2524" i="1"/>
  <c r="M2524" i="1"/>
  <c r="Q482" i="1"/>
  <c r="X482" i="1" s="1"/>
  <c r="AB482" i="1" s="1"/>
  <c r="AC482" i="1" s="1"/>
  <c r="P482" i="1"/>
  <c r="O482" i="1"/>
  <c r="R482" i="1" s="1"/>
  <c r="U482" i="1" s="1"/>
  <c r="V482" i="1" s="1"/>
  <c r="N482" i="1"/>
  <c r="M482" i="1"/>
  <c r="Q7550" i="1"/>
  <c r="X7550" i="1" s="1"/>
  <c r="AB7550" i="1" s="1"/>
  <c r="AC7550" i="1" s="1"/>
  <c r="P7550" i="1"/>
  <c r="O7550" i="1"/>
  <c r="R7550" i="1" s="1"/>
  <c r="U7550" i="1" s="1"/>
  <c r="V7550" i="1" s="1"/>
  <c r="N7550" i="1"/>
  <c r="M7550" i="1"/>
  <c r="Q3207" i="1"/>
  <c r="X3207" i="1" s="1"/>
  <c r="AB3207" i="1" s="1"/>
  <c r="AC3207" i="1" s="1"/>
  <c r="P3207" i="1"/>
  <c r="O3207" i="1"/>
  <c r="R3207" i="1" s="1"/>
  <c r="U3207" i="1" s="1"/>
  <c r="V3207" i="1" s="1"/>
  <c r="N3207" i="1"/>
  <c r="M3207" i="1"/>
  <c r="Q775" i="1"/>
  <c r="X775" i="1" s="1"/>
  <c r="AB775" i="1" s="1"/>
  <c r="AC775" i="1" s="1"/>
  <c r="P775" i="1"/>
  <c r="O775" i="1"/>
  <c r="R775" i="1" s="1"/>
  <c r="U775" i="1" s="1"/>
  <c r="V775" i="1" s="1"/>
  <c r="N775" i="1"/>
  <c r="M775" i="1"/>
  <c r="Q5776" i="1"/>
  <c r="X5776" i="1" s="1"/>
  <c r="AB5776" i="1" s="1"/>
  <c r="AC5776" i="1" s="1"/>
  <c r="P5776" i="1"/>
  <c r="O5776" i="1"/>
  <c r="R5776" i="1" s="1"/>
  <c r="U5776" i="1" s="1"/>
  <c r="V5776" i="1" s="1"/>
  <c r="N5776" i="1"/>
  <c r="M5776" i="1"/>
  <c r="Q806" i="1"/>
  <c r="X806" i="1" s="1"/>
  <c r="AB806" i="1" s="1"/>
  <c r="AC806" i="1" s="1"/>
  <c r="P806" i="1"/>
  <c r="O806" i="1"/>
  <c r="R806" i="1" s="1"/>
  <c r="U806" i="1" s="1"/>
  <c r="V806" i="1" s="1"/>
  <c r="N806" i="1"/>
  <c r="M806" i="1"/>
  <c r="Q966" i="1"/>
  <c r="X966" i="1" s="1"/>
  <c r="AB966" i="1" s="1"/>
  <c r="AC966" i="1" s="1"/>
  <c r="P966" i="1"/>
  <c r="O966" i="1"/>
  <c r="R966" i="1" s="1"/>
  <c r="U966" i="1" s="1"/>
  <c r="V966" i="1" s="1"/>
  <c r="N966" i="1"/>
  <c r="M966" i="1"/>
  <c r="Q818" i="1"/>
  <c r="X818" i="1" s="1"/>
  <c r="AB818" i="1" s="1"/>
  <c r="AC818" i="1" s="1"/>
  <c r="P818" i="1"/>
  <c r="O818" i="1"/>
  <c r="R818" i="1" s="1"/>
  <c r="U818" i="1" s="1"/>
  <c r="V818" i="1" s="1"/>
  <c r="N818" i="1"/>
  <c r="M818" i="1"/>
  <c r="Q697" i="1"/>
  <c r="X697" i="1" s="1"/>
  <c r="AB697" i="1" s="1"/>
  <c r="AC697" i="1" s="1"/>
  <c r="P697" i="1"/>
  <c r="O697" i="1"/>
  <c r="R697" i="1" s="1"/>
  <c r="U697" i="1" s="1"/>
  <c r="V697" i="1" s="1"/>
  <c r="N697" i="1"/>
  <c r="M697" i="1"/>
  <c r="Q4013" i="1"/>
  <c r="X4013" i="1" s="1"/>
  <c r="AB4013" i="1" s="1"/>
  <c r="AC4013" i="1" s="1"/>
  <c r="P4013" i="1"/>
  <c r="O4013" i="1"/>
  <c r="R4013" i="1" s="1"/>
  <c r="U4013" i="1" s="1"/>
  <c r="V4013" i="1" s="1"/>
  <c r="N4013" i="1"/>
  <c r="M4013" i="1"/>
  <c r="Q974" i="1"/>
  <c r="X974" i="1" s="1"/>
  <c r="AB974" i="1" s="1"/>
  <c r="AC974" i="1" s="1"/>
  <c r="P974" i="1"/>
  <c r="O974" i="1"/>
  <c r="R974" i="1" s="1"/>
  <c r="U974" i="1" s="1"/>
  <c r="V974" i="1" s="1"/>
  <c r="N974" i="1"/>
  <c r="M974" i="1"/>
  <c r="Q4711" i="1"/>
  <c r="X4711" i="1" s="1"/>
  <c r="AB4711" i="1" s="1"/>
  <c r="AC4711" i="1" s="1"/>
  <c r="P4711" i="1"/>
  <c r="O4711" i="1"/>
  <c r="R4711" i="1" s="1"/>
  <c r="U4711" i="1" s="1"/>
  <c r="V4711" i="1" s="1"/>
  <c r="N4711" i="1"/>
  <c r="M4711" i="1"/>
  <c r="Q809" i="1"/>
  <c r="X809" i="1" s="1"/>
  <c r="AB809" i="1" s="1"/>
  <c r="AC809" i="1" s="1"/>
  <c r="P809" i="1"/>
  <c r="O809" i="1"/>
  <c r="R809" i="1" s="1"/>
  <c r="U809" i="1" s="1"/>
  <c r="V809" i="1" s="1"/>
  <c r="N809" i="1"/>
  <c r="M809" i="1"/>
  <c r="Q1156" i="1"/>
  <c r="X1156" i="1" s="1"/>
  <c r="AB1156" i="1" s="1"/>
  <c r="AC1156" i="1" s="1"/>
  <c r="P1156" i="1"/>
  <c r="O1156" i="1"/>
  <c r="R1156" i="1" s="1"/>
  <c r="U1156" i="1" s="1"/>
  <c r="V1156" i="1" s="1"/>
  <c r="N1156" i="1"/>
  <c r="M1156" i="1"/>
  <c r="Q314" i="1"/>
  <c r="X314" i="1" s="1"/>
  <c r="AB314" i="1" s="1"/>
  <c r="AC314" i="1" s="1"/>
  <c r="P314" i="1"/>
  <c r="O314" i="1"/>
  <c r="R314" i="1" s="1"/>
  <c r="U314" i="1" s="1"/>
  <c r="V314" i="1" s="1"/>
  <c r="N314" i="1"/>
  <c r="M314" i="1"/>
  <c r="Q1442" i="1"/>
  <c r="X1442" i="1" s="1"/>
  <c r="AB1442" i="1" s="1"/>
  <c r="AC1442" i="1" s="1"/>
  <c r="P1442" i="1"/>
  <c r="O1442" i="1"/>
  <c r="R1442" i="1" s="1"/>
  <c r="U1442" i="1" s="1"/>
  <c r="V1442" i="1" s="1"/>
  <c r="N1442" i="1"/>
  <c r="M1442" i="1"/>
  <c r="Q2163" i="1"/>
  <c r="X2163" i="1" s="1"/>
  <c r="AB2163" i="1" s="1"/>
  <c r="AC2163" i="1" s="1"/>
  <c r="P2163" i="1"/>
  <c r="O2163" i="1"/>
  <c r="R2163" i="1" s="1"/>
  <c r="U2163" i="1" s="1"/>
  <c r="V2163" i="1" s="1"/>
  <c r="N2163" i="1"/>
  <c r="M2163" i="1"/>
  <c r="Q7858" i="1"/>
  <c r="X7858" i="1" s="1"/>
  <c r="AB7858" i="1" s="1"/>
  <c r="AC7858" i="1" s="1"/>
  <c r="P7858" i="1"/>
  <c r="O7858" i="1"/>
  <c r="R7858" i="1" s="1"/>
  <c r="U7858" i="1" s="1"/>
  <c r="V7858" i="1" s="1"/>
  <c r="N7858" i="1"/>
  <c r="M7858" i="1"/>
  <c r="Q2238" i="1"/>
  <c r="X2238" i="1" s="1"/>
  <c r="AB2238" i="1" s="1"/>
  <c r="AC2238" i="1" s="1"/>
  <c r="P2238" i="1"/>
  <c r="O2238" i="1"/>
  <c r="R2238" i="1" s="1"/>
  <c r="U2238" i="1" s="1"/>
  <c r="V2238" i="1" s="1"/>
  <c r="N2238" i="1"/>
  <c r="M2238" i="1"/>
  <c r="Q1560" i="1"/>
  <c r="X1560" i="1" s="1"/>
  <c r="AB1560" i="1" s="1"/>
  <c r="AC1560" i="1" s="1"/>
  <c r="P1560" i="1"/>
  <c r="O1560" i="1"/>
  <c r="R1560" i="1" s="1"/>
  <c r="U1560" i="1" s="1"/>
  <c r="V1560" i="1" s="1"/>
  <c r="N1560" i="1"/>
  <c r="M1560" i="1"/>
  <c r="Q425" i="1"/>
  <c r="X425" i="1" s="1"/>
  <c r="AB425" i="1" s="1"/>
  <c r="AC425" i="1" s="1"/>
  <c r="P425" i="1"/>
  <c r="O425" i="1"/>
  <c r="R425" i="1" s="1"/>
  <c r="U425" i="1" s="1"/>
  <c r="V425" i="1" s="1"/>
  <c r="N425" i="1"/>
  <c r="M425" i="1"/>
  <c r="Q2325" i="1"/>
  <c r="X2325" i="1" s="1"/>
  <c r="AB2325" i="1" s="1"/>
  <c r="AC2325" i="1" s="1"/>
  <c r="P2325" i="1"/>
  <c r="O2325" i="1"/>
  <c r="R2325" i="1" s="1"/>
  <c r="U2325" i="1" s="1"/>
  <c r="V2325" i="1" s="1"/>
  <c r="N2325" i="1"/>
  <c r="M2325" i="1"/>
  <c r="Q3935" i="1"/>
  <c r="X3935" i="1" s="1"/>
  <c r="AB3935" i="1" s="1"/>
  <c r="AC3935" i="1" s="1"/>
  <c r="P3935" i="1"/>
  <c r="O3935" i="1"/>
  <c r="R3935" i="1" s="1"/>
  <c r="U3935" i="1" s="1"/>
  <c r="V3935" i="1" s="1"/>
  <c r="N3935" i="1"/>
  <c r="M3935" i="1"/>
  <c r="Q495" i="1"/>
  <c r="X495" i="1" s="1"/>
  <c r="AB495" i="1" s="1"/>
  <c r="AC495" i="1" s="1"/>
  <c r="P495" i="1"/>
  <c r="O495" i="1"/>
  <c r="R495" i="1" s="1"/>
  <c r="U495" i="1" s="1"/>
  <c r="V495" i="1" s="1"/>
  <c r="N495" i="1"/>
  <c r="M495" i="1"/>
  <c r="Q7378" i="1"/>
  <c r="X7378" i="1" s="1"/>
  <c r="AB7378" i="1" s="1"/>
  <c r="AC7378" i="1" s="1"/>
  <c r="P7378" i="1"/>
  <c r="O7378" i="1"/>
  <c r="R7378" i="1" s="1"/>
  <c r="U7378" i="1" s="1"/>
  <c r="V7378" i="1" s="1"/>
  <c r="N7378" i="1"/>
  <c r="M7378" i="1"/>
  <c r="Q1405" i="1"/>
  <c r="X1405" i="1" s="1"/>
  <c r="AB1405" i="1" s="1"/>
  <c r="AC1405" i="1" s="1"/>
  <c r="P1405" i="1"/>
  <c r="O1405" i="1"/>
  <c r="R1405" i="1" s="1"/>
  <c r="U1405" i="1" s="1"/>
  <c r="V1405" i="1" s="1"/>
  <c r="N1405" i="1"/>
  <c r="M1405" i="1"/>
  <c r="Q672" i="1"/>
  <c r="X672" i="1" s="1"/>
  <c r="AB672" i="1" s="1"/>
  <c r="AC672" i="1" s="1"/>
  <c r="P672" i="1"/>
  <c r="O672" i="1"/>
  <c r="R672" i="1" s="1"/>
  <c r="U672" i="1" s="1"/>
  <c r="V672" i="1" s="1"/>
  <c r="N672" i="1"/>
  <c r="M672" i="1"/>
  <c r="Q7825" i="1"/>
  <c r="X7825" i="1" s="1"/>
  <c r="AB7825" i="1" s="1"/>
  <c r="AC7825" i="1" s="1"/>
  <c r="P7825" i="1"/>
  <c r="O7825" i="1"/>
  <c r="R7825" i="1" s="1"/>
  <c r="U7825" i="1" s="1"/>
  <c r="V7825" i="1" s="1"/>
  <c r="N7825" i="1"/>
  <c r="M7825" i="1"/>
  <c r="Q7161" i="1"/>
  <c r="X7161" i="1" s="1"/>
  <c r="AB7161" i="1" s="1"/>
  <c r="AC7161" i="1" s="1"/>
  <c r="P7161" i="1"/>
  <c r="O7161" i="1"/>
  <c r="R7161" i="1" s="1"/>
  <c r="U7161" i="1" s="1"/>
  <c r="V7161" i="1" s="1"/>
  <c r="N7161" i="1"/>
  <c r="M7161" i="1"/>
  <c r="Q7900" i="1"/>
  <c r="X7900" i="1" s="1"/>
  <c r="AB7900" i="1" s="1"/>
  <c r="AC7900" i="1" s="1"/>
  <c r="P7900" i="1"/>
  <c r="O7900" i="1"/>
  <c r="R7900" i="1" s="1"/>
  <c r="U7900" i="1" s="1"/>
  <c r="V7900" i="1" s="1"/>
  <c r="N7900" i="1"/>
  <c r="M7900" i="1"/>
  <c r="Q8059" i="1"/>
  <c r="X8059" i="1" s="1"/>
  <c r="AB8059" i="1" s="1"/>
  <c r="AC8059" i="1" s="1"/>
  <c r="P8059" i="1"/>
  <c r="O8059" i="1"/>
  <c r="R8059" i="1" s="1"/>
  <c r="U8059" i="1" s="1"/>
  <c r="V8059" i="1" s="1"/>
  <c r="N8059" i="1"/>
  <c r="M8059" i="1"/>
  <c r="Q7070" i="1"/>
  <c r="X7070" i="1" s="1"/>
  <c r="AB7070" i="1" s="1"/>
  <c r="AC7070" i="1" s="1"/>
  <c r="P7070" i="1"/>
  <c r="O7070" i="1"/>
  <c r="R7070" i="1" s="1"/>
  <c r="U7070" i="1" s="1"/>
  <c r="V7070" i="1" s="1"/>
  <c r="N7070" i="1"/>
  <c r="M7070" i="1"/>
  <c r="Q6308" i="1"/>
  <c r="X6308" i="1" s="1"/>
  <c r="AB6308" i="1" s="1"/>
  <c r="AC6308" i="1" s="1"/>
  <c r="P6308" i="1"/>
  <c r="O6308" i="1"/>
  <c r="R6308" i="1" s="1"/>
  <c r="U6308" i="1" s="1"/>
  <c r="V6308" i="1" s="1"/>
  <c r="N6308" i="1"/>
  <c r="M6308" i="1"/>
  <c r="Q7329" i="1"/>
  <c r="X7329" i="1" s="1"/>
  <c r="AB7329" i="1" s="1"/>
  <c r="AC7329" i="1" s="1"/>
  <c r="P7329" i="1"/>
  <c r="O7329" i="1"/>
  <c r="R7329" i="1" s="1"/>
  <c r="U7329" i="1" s="1"/>
  <c r="V7329" i="1" s="1"/>
  <c r="N7329" i="1"/>
  <c r="M7329" i="1"/>
  <c r="Q6634" i="1"/>
  <c r="X6634" i="1" s="1"/>
  <c r="AB6634" i="1" s="1"/>
  <c r="AC6634" i="1" s="1"/>
  <c r="P6634" i="1"/>
  <c r="O6634" i="1"/>
  <c r="R6634" i="1" s="1"/>
  <c r="U6634" i="1" s="1"/>
  <c r="V6634" i="1" s="1"/>
  <c r="N6634" i="1"/>
  <c r="M6634" i="1"/>
  <c r="Q7565" i="1"/>
  <c r="X7565" i="1" s="1"/>
  <c r="AB7565" i="1" s="1"/>
  <c r="AC7565" i="1" s="1"/>
  <c r="P7565" i="1"/>
  <c r="O7565" i="1"/>
  <c r="R7565" i="1" s="1"/>
  <c r="U7565" i="1" s="1"/>
  <c r="V7565" i="1" s="1"/>
  <c r="N7565" i="1"/>
  <c r="M7565" i="1"/>
  <c r="Q3920" i="1"/>
  <c r="X3920" i="1" s="1"/>
  <c r="AB3920" i="1" s="1"/>
  <c r="AC3920" i="1" s="1"/>
  <c r="P3920" i="1"/>
  <c r="O3920" i="1"/>
  <c r="R3920" i="1" s="1"/>
  <c r="U3920" i="1" s="1"/>
  <c r="V3920" i="1" s="1"/>
  <c r="N3920" i="1"/>
  <c r="M3920" i="1"/>
  <c r="Q5561" i="1"/>
  <c r="X5561" i="1" s="1"/>
  <c r="AB5561" i="1" s="1"/>
  <c r="AC5561" i="1" s="1"/>
  <c r="P5561" i="1"/>
  <c r="O5561" i="1"/>
  <c r="R5561" i="1" s="1"/>
  <c r="U5561" i="1" s="1"/>
  <c r="V5561" i="1" s="1"/>
  <c r="N5561" i="1"/>
  <c r="M5561" i="1"/>
  <c r="Q4155" i="1"/>
  <c r="X4155" i="1" s="1"/>
  <c r="AB4155" i="1" s="1"/>
  <c r="AC4155" i="1" s="1"/>
  <c r="P4155" i="1"/>
  <c r="O4155" i="1"/>
  <c r="R4155" i="1" s="1"/>
  <c r="U4155" i="1" s="1"/>
  <c r="V4155" i="1" s="1"/>
  <c r="N4155" i="1"/>
  <c r="M4155" i="1"/>
  <c r="Q2995" i="1"/>
  <c r="X2995" i="1" s="1"/>
  <c r="AB2995" i="1" s="1"/>
  <c r="AC2995" i="1" s="1"/>
  <c r="P2995" i="1"/>
  <c r="O2995" i="1"/>
  <c r="R2995" i="1" s="1"/>
  <c r="U2995" i="1" s="1"/>
  <c r="V2995" i="1" s="1"/>
  <c r="N2995" i="1"/>
  <c r="M2995" i="1"/>
  <c r="Q3137" i="1"/>
  <c r="X3137" i="1" s="1"/>
  <c r="AB3137" i="1" s="1"/>
  <c r="AC3137" i="1" s="1"/>
  <c r="P3137" i="1"/>
  <c r="O3137" i="1"/>
  <c r="R3137" i="1" s="1"/>
  <c r="U3137" i="1" s="1"/>
  <c r="V3137" i="1" s="1"/>
  <c r="N3137" i="1"/>
  <c r="M3137" i="1"/>
  <c r="Q4642" i="1"/>
  <c r="X4642" i="1" s="1"/>
  <c r="AB4642" i="1" s="1"/>
  <c r="AC4642" i="1" s="1"/>
  <c r="P4642" i="1"/>
  <c r="O4642" i="1"/>
  <c r="R4642" i="1" s="1"/>
  <c r="U4642" i="1" s="1"/>
  <c r="V4642" i="1" s="1"/>
  <c r="N4642" i="1"/>
  <c r="M4642" i="1"/>
  <c r="Q5662" i="1"/>
  <c r="X5662" i="1" s="1"/>
  <c r="AB5662" i="1" s="1"/>
  <c r="AC5662" i="1" s="1"/>
  <c r="P5662" i="1"/>
  <c r="O5662" i="1"/>
  <c r="R5662" i="1" s="1"/>
  <c r="U5662" i="1" s="1"/>
  <c r="V5662" i="1" s="1"/>
  <c r="N5662" i="1"/>
  <c r="M5662" i="1"/>
  <c r="Q6358" i="1"/>
  <c r="X6358" i="1" s="1"/>
  <c r="AB6358" i="1" s="1"/>
  <c r="AC6358" i="1" s="1"/>
  <c r="P6358" i="1"/>
  <c r="O6358" i="1"/>
  <c r="R6358" i="1" s="1"/>
  <c r="U6358" i="1" s="1"/>
  <c r="V6358" i="1" s="1"/>
  <c r="N6358" i="1"/>
  <c r="M6358" i="1"/>
  <c r="Q3673" i="1"/>
  <c r="X3673" i="1" s="1"/>
  <c r="AB3673" i="1" s="1"/>
  <c r="AC3673" i="1" s="1"/>
  <c r="P3673" i="1"/>
  <c r="O3673" i="1"/>
  <c r="R3673" i="1" s="1"/>
  <c r="U3673" i="1" s="1"/>
  <c r="V3673" i="1" s="1"/>
  <c r="N3673" i="1"/>
  <c r="M3673" i="1"/>
  <c r="Q3711" i="1"/>
  <c r="X3711" i="1" s="1"/>
  <c r="AB3711" i="1" s="1"/>
  <c r="AC3711" i="1" s="1"/>
  <c r="P3711" i="1"/>
  <c r="O3711" i="1"/>
  <c r="R3711" i="1" s="1"/>
  <c r="U3711" i="1" s="1"/>
  <c r="V3711" i="1" s="1"/>
  <c r="N3711" i="1"/>
  <c r="M3711" i="1"/>
  <c r="Q2815" i="1"/>
  <c r="X2815" i="1" s="1"/>
  <c r="AB2815" i="1" s="1"/>
  <c r="AC2815" i="1" s="1"/>
  <c r="P2815" i="1"/>
  <c r="O2815" i="1"/>
  <c r="R2815" i="1" s="1"/>
  <c r="U2815" i="1" s="1"/>
  <c r="V2815" i="1" s="1"/>
  <c r="N2815" i="1"/>
  <c r="M2815" i="1"/>
  <c r="Q2026" i="1"/>
  <c r="X2026" i="1" s="1"/>
  <c r="AB2026" i="1" s="1"/>
  <c r="AC2026" i="1" s="1"/>
  <c r="P2026" i="1"/>
  <c r="O2026" i="1"/>
  <c r="R2026" i="1" s="1"/>
  <c r="U2026" i="1" s="1"/>
  <c r="V2026" i="1" s="1"/>
  <c r="N2026" i="1"/>
  <c r="M2026" i="1"/>
  <c r="Q2187" i="1"/>
  <c r="X2187" i="1" s="1"/>
  <c r="AB2187" i="1" s="1"/>
  <c r="AC2187" i="1" s="1"/>
  <c r="P2187" i="1"/>
  <c r="O2187" i="1"/>
  <c r="R2187" i="1" s="1"/>
  <c r="U2187" i="1" s="1"/>
  <c r="V2187" i="1" s="1"/>
  <c r="N2187" i="1"/>
  <c r="M2187" i="1"/>
  <c r="Q3978" i="1"/>
  <c r="X3978" i="1" s="1"/>
  <c r="AB3978" i="1" s="1"/>
  <c r="AC3978" i="1" s="1"/>
  <c r="P3978" i="1"/>
  <c r="O3978" i="1"/>
  <c r="R3978" i="1" s="1"/>
  <c r="U3978" i="1" s="1"/>
  <c r="V3978" i="1" s="1"/>
  <c r="N3978" i="1"/>
  <c r="M3978" i="1"/>
  <c r="Q3199" i="1"/>
  <c r="X3199" i="1" s="1"/>
  <c r="AB3199" i="1" s="1"/>
  <c r="AC3199" i="1" s="1"/>
  <c r="P3199" i="1"/>
  <c r="O3199" i="1"/>
  <c r="R3199" i="1" s="1"/>
  <c r="U3199" i="1" s="1"/>
  <c r="V3199" i="1" s="1"/>
  <c r="N3199" i="1"/>
  <c r="M3199" i="1"/>
  <c r="Q7126" i="1"/>
  <c r="X7126" i="1" s="1"/>
  <c r="AB7126" i="1" s="1"/>
  <c r="AC7126" i="1" s="1"/>
  <c r="P7126" i="1"/>
  <c r="O7126" i="1"/>
  <c r="R7126" i="1" s="1"/>
  <c r="U7126" i="1" s="1"/>
  <c r="V7126" i="1" s="1"/>
  <c r="N7126" i="1"/>
  <c r="M7126" i="1"/>
  <c r="Q3154" i="1"/>
  <c r="X3154" i="1" s="1"/>
  <c r="AB3154" i="1" s="1"/>
  <c r="AC3154" i="1" s="1"/>
  <c r="P3154" i="1"/>
  <c r="O3154" i="1"/>
  <c r="R3154" i="1" s="1"/>
  <c r="U3154" i="1" s="1"/>
  <c r="V3154" i="1" s="1"/>
  <c r="N3154" i="1"/>
  <c r="M3154" i="1"/>
  <c r="Q5995" i="1"/>
  <c r="X5995" i="1" s="1"/>
  <c r="AB5995" i="1" s="1"/>
  <c r="AC5995" i="1" s="1"/>
  <c r="P5995" i="1"/>
  <c r="O5995" i="1"/>
  <c r="R5995" i="1" s="1"/>
  <c r="U5995" i="1" s="1"/>
  <c r="V5995" i="1" s="1"/>
  <c r="N5995" i="1"/>
  <c r="M5995" i="1"/>
  <c r="Q4106" i="1"/>
  <c r="X4106" i="1" s="1"/>
  <c r="AB4106" i="1" s="1"/>
  <c r="AC4106" i="1" s="1"/>
  <c r="P4106" i="1"/>
  <c r="O4106" i="1"/>
  <c r="R4106" i="1" s="1"/>
  <c r="U4106" i="1" s="1"/>
  <c r="V4106" i="1" s="1"/>
  <c r="N4106" i="1"/>
  <c r="M4106" i="1"/>
  <c r="Q4601" i="1"/>
  <c r="X4601" i="1" s="1"/>
  <c r="AB4601" i="1" s="1"/>
  <c r="AC4601" i="1" s="1"/>
  <c r="P4601" i="1"/>
  <c r="O4601" i="1"/>
  <c r="R4601" i="1" s="1"/>
  <c r="U4601" i="1" s="1"/>
  <c r="V4601" i="1" s="1"/>
  <c r="N4601" i="1"/>
  <c r="M4601" i="1"/>
  <c r="Q5295" i="1"/>
  <c r="X5295" i="1" s="1"/>
  <c r="AB5295" i="1" s="1"/>
  <c r="AC5295" i="1" s="1"/>
  <c r="P5295" i="1"/>
  <c r="O5295" i="1"/>
  <c r="R5295" i="1" s="1"/>
  <c r="U5295" i="1" s="1"/>
  <c r="V5295" i="1" s="1"/>
  <c r="N5295" i="1"/>
  <c r="M5295" i="1"/>
  <c r="Q4071" i="1"/>
  <c r="X4071" i="1" s="1"/>
  <c r="AB4071" i="1" s="1"/>
  <c r="AC4071" i="1" s="1"/>
  <c r="P4071" i="1"/>
  <c r="O4071" i="1"/>
  <c r="R4071" i="1" s="1"/>
  <c r="U4071" i="1" s="1"/>
  <c r="V4071" i="1" s="1"/>
  <c r="N4071" i="1"/>
  <c r="M4071" i="1"/>
  <c r="Q5488" i="1"/>
  <c r="X5488" i="1" s="1"/>
  <c r="AB5488" i="1" s="1"/>
  <c r="AC5488" i="1" s="1"/>
  <c r="P5488" i="1"/>
  <c r="O5488" i="1"/>
  <c r="R5488" i="1" s="1"/>
  <c r="U5488" i="1" s="1"/>
  <c r="V5488" i="1" s="1"/>
  <c r="N5488" i="1"/>
  <c r="M5488" i="1"/>
  <c r="Q5348" i="1"/>
  <c r="X5348" i="1" s="1"/>
  <c r="AB5348" i="1" s="1"/>
  <c r="AC5348" i="1" s="1"/>
  <c r="P5348" i="1"/>
  <c r="O5348" i="1"/>
  <c r="R5348" i="1" s="1"/>
  <c r="U5348" i="1" s="1"/>
  <c r="V5348" i="1" s="1"/>
  <c r="N5348" i="1"/>
  <c r="M5348" i="1"/>
  <c r="Q5257" i="1"/>
  <c r="X5257" i="1" s="1"/>
  <c r="AB5257" i="1" s="1"/>
  <c r="AC5257" i="1" s="1"/>
  <c r="P5257" i="1"/>
  <c r="O5257" i="1"/>
  <c r="R5257" i="1" s="1"/>
  <c r="U5257" i="1" s="1"/>
  <c r="V5257" i="1" s="1"/>
  <c r="N5257" i="1"/>
  <c r="M5257" i="1"/>
  <c r="Q4958" i="1"/>
  <c r="X4958" i="1" s="1"/>
  <c r="AB4958" i="1" s="1"/>
  <c r="AC4958" i="1" s="1"/>
  <c r="P4958" i="1"/>
  <c r="O4958" i="1"/>
  <c r="R4958" i="1" s="1"/>
  <c r="U4958" i="1" s="1"/>
  <c r="V4958" i="1" s="1"/>
  <c r="N4958" i="1"/>
  <c r="M4958" i="1"/>
  <c r="Q3496" i="1"/>
  <c r="X3496" i="1" s="1"/>
  <c r="AB3496" i="1" s="1"/>
  <c r="AC3496" i="1" s="1"/>
  <c r="P3496" i="1"/>
  <c r="O3496" i="1"/>
  <c r="R3496" i="1" s="1"/>
  <c r="U3496" i="1" s="1"/>
  <c r="V3496" i="1" s="1"/>
  <c r="N3496" i="1"/>
  <c r="M3496" i="1"/>
  <c r="Q2470" i="1"/>
  <c r="X2470" i="1" s="1"/>
  <c r="AB2470" i="1" s="1"/>
  <c r="AC2470" i="1" s="1"/>
  <c r="P2470" i="1"/>
  <c r="O2470" i="1"/>
  <c r="R2470" i="1" s="1"/>
  <c r="U2470" i="1" s="1"/>
  <c r="V2470" i="1" s="1"/>
  <c r="N2470" i="1"/>
  <c r="M2470" i="1"/>
  <c r="Q7526" i="1"/>
  <c r="X7526" i="1" s="1"/>
  <c r="AB7526" i="1" s="1"/>
  <c r="AC7526" i="1" s="1"/>
  <c r="P7526" i="1"/>
  <c r="O7526" i="1"/>
  <c r="R7526" i="1" s="1"/>
  <c r="U7526" i="1" s="1"/>
  <c r="V7526" i="1" s="1"/>
  <c r="N7526" i="1"/>
  <c r="M7526" i="1"/>
  <c r="Q4411" i="1"/>
  <c r="X4411" i="1" s="1"/>
  <c r="AB4411" i="1" s="1"/>
  <c r="AC4411" i="1" s="1"/>
  <c r="P4411" i="1"/>
  <c r="O4411" i="1"/>
  <c r="R4411" i="1" s="1"/>
  <c r="U4411" i="1" s="1"/>
  <c r="V4411" i="1" s="1"/>
  <c r="N4411" i="1"/>
  <c r="M4411" i="1"/>
  <c r="Q2659" i="1"/>
  <c r="X2659" i="1" s="1"/>
  <c r="AB2659" i="1" s="1"/>
  <c r="AC2659" i="1" s="1"/>
  <c r="P2659" i="1"/>
  <c r="O2659" i="1"/>
  <c r="R2659" i="1" s="1"/>
  <c r="U2659" i="1" s="1"/>
  <c r="V2659" i="1" s="1"/>
  <c r="N2659" i="1"/>
  <c r="M2659" i="1"/>
  <c r="Q5260" i="1"/>
  <c r="X5260" i="1" s="1"/>
  <c r="AB5260" i="1" s="1"/>
  <c r="AC5260" i="1" s="1"/>
  <c r="P5260" i="1"/>
  <c r="O5260" i="1"/>
  <c r="R5260" i="1" s="1"/>
  <c r="U5260" i="1" s="1"/>
  <c r="V5260" i="1" s="1"/>
  <c r="N5260" i="1"/>
  <c r="M5260" i="1"/>
  <c r="Q1676" i="1"/>
  <c r="X1676" i="1" s="1"/>
  <c r="AB1676" i="1" s="1"/>
  <c r="AC1676" i="1" s="1"/>
  <c r="P1676" i="1"/>
  <c r="O1676" i="1"/>
  <c r="R1676" i="1" s="1"/>
  <c r="U1676" i="1" s="1"/>
  <c r="V1676" i="1" s="1"/>
  <c r="N1676" i="1"/>
  <c r="M1676" i="1"/>
  <c r="Q816" i="1"/>
  <c r="X816" i="1" s="1"/>
  <c r="AB816" i="1" s="1"/>
  <c r="AC816" i="1" s="1"/>
  <c r="P816" i="1"/>
  <c r="O816" i="1"/>
  <c r="R816" i="1" s="1"/>
  <c r="U816" i="1" s="1"/>
  <c r="V816" i="1" s="1"/>
  <c r="N816" i="1"/>
  <c r="M816" i="1"/>
  <c r="Q5615" i="1"/>
  <c r="X5615" i="1" s="1"/>
  <c r="AB5615" i="1" s="1"/>
  <c r="AC5615" i="1" s="1"/>
  <c r="P5615" i="1"/>
  <c r="O5615" i="1"/>
  <c r="R5615" i="1" s="1"/>
  <c r="U5615" i="1" s="1"/>
  <c r="V5615" i="1" s="1"/>
  <c r="N5615" i="1"/>
  <c r="M5615" i="1"/>
  <c r="Q2909" i="1"/>
  <c r="X2909" i="1" s="1"/>
  <c r="AB2909" i="1" s="1"/>
  <c r="AC2909" i="1" s="1"/>
  <c r="P2909" i="1"/>
  <c r="O2909" i="1"/>
  <c r="R2909" i="1" s="1"/>
  <c r="U2909" i="1" s="1"/>
  <c r="V2909" i="1" s="1"/>
  <c r="N2909" i="1"/>
  <c r="M2909" i="1"/>
  <c r="Q1436" i="1"/>
  <c r="X1436" i="1" s="1"/>
  <c r="AB1436" i="1" s="1"/>
  <c r="AC1436" i="1" s="1"/>
  <c r="P1436" i="1"/>
  <c r="O1436" i="1"/>
  <c r="R1436" i="1" s="1"/>
  <c r="U1436" i="1" s="1"/>
  <c r="V1436" i="1" s="1"/>
  <c r="N1436" i="1"/>
  <c r="M1436" i="1"/>
  <c r="Q3362" i="1"/>
  <c r="X3362" i="1" s="1"/>
  <c r="AB3362" i="1" s="1"/>
  <c r="AC3362" i="1" s="1"/>
  <c r="P3362" i="1"/>
  <c r="O3362" i="1"/>
  <c r="R3362" i="1" s="1"/>
  <c r="U3362" i="1" s="1"/>
  <c r="V3362" i="1" s="1"/>
  <c r="N3362" i="1"/>
  <c r="M3362" i="1"/>
  <c r="Q5078" i="1"/>
  <c r="X5078" i="1" s="1"/>
  <c r="AB5078" i="1" s="1"/>
  <c r="AC5078" i="1" s="1"/>
  <c r="P5078" i="1"/>
  <c r="O5078" i="1"/>
  <c r="R5078" i="1" s="1"/>
  <c r="U5078" i="1" s="1"/>
  <c r="V5078" i="1" s="1"/>
  <c r="N5078" i="1"/>
  <c r="M5078" i="1"/>
  <c r="Q5849" i="1"/>
  <c r="X5849" i="1" s="1"/>
  <c r="AB5849" i="1" s="1"/>
  <c r="AC5849" i="1" s="1"/>
  <c r="P5849" i="1"/>
  <c r="O5849" i="1"/>
  <c r="R5849" i="1" s="1"/>
  <c r="U5849" i="1" s="1"/>
  <c r="V5849" i="1" s="1"/>
  <c r="N5849" i="1"/>
  <c r="M5849" i="1"/>
  <c r="Q6496" i="1"/>
  <c r="X6496" i="1" s="1"/>
  <c r="AB6496" i="1" s="1"/>
  <c r="AC6496" i="1" s="1"/>
  <c r="P6496" i="1"/>
  <c r="O6496" i="1"/>
  <c r="R6496" i="1" s="1"/>
  <c r="U6496" i="1" s="1"/>
  <c r="V6496" i="1" s="1"/>
  <c r="N6496" i="1"/>
  <c r="M6496" i="1"/>
  <c r="Q3121" i="1"/>
  <c r="X3121" i="1" s="1"/>
  <c r="AB3121" i="1" s="1"/>
  <c r="AC3121" i="1" s="1"/>
  <c r="P3121" i="1"/>
  <c r="O3121" i="1"/>
  <c r="R3121" i="1" s="1"/>
  <c r="U3121" i="1" s="1"/>
  <c r="V3121" i="1" s="1"/>
  <c r="N3121" i="1"/>
  <c r="M3121" i="1"/>
  <c r="Q6016" i="1"/>
  <c r="X6016" i="1" s="1"/>
  <c r="AB6016" i="1" s="1"/>
  <c r="AC6016" i="1" s="1"/>
  <c r="P6016" i="1"/>
  <c r="O6016" i="1"/>
  <c r="R6016" i="1" s="1"/>
  <c r="U6016" i="1" s="1"/>
  <c r="V6016" i="1" s="1"/>
  <c r="N6016" i="1"/>
  <c r="M6016" i="1"/>
  <c r="Q7026" i="1"/>
  <c r="X7026" i="1" s="1"/>
  <c r="AB7026" i="1" s="1"/>
  <c r="AC7026" i="1" s="1"/>
  <c r="P7026" i="1"/>
  <c r="O7026" i="1"/>
  <c r="R7026" i="1" s="1"/>
  <c r="U7026" i="1" s="1"/>
  <c r="V7026" i="1" s="1"/>
  <c r="N7026" i="1"/>
  <c r="M7026" i="1"/>
  <c r="Q2642" i="1"/>
  <c r="X2642" i="1" s="1"/>
  <c r="AB2642" i="1" s="1"/>
  <c r="AC2642" i="1" s="1"/>
  <c r="P2642" i="1"/>
  <c r="O2642" i="1"/>
  <c r="R2642" i="1" s="1"/>
  <c r="U2642" i="1" s="1"/>
  <c r="V2642" i="1" s="1"/>
  <c r="N2642" i="1"/>
  <c r="M2642" i="1"/>
  <c r="Q2183" i="1"/>
  <c r="X2183" i="1" s="1"/>
  <c r="AB2183" i="1" s="1"/>
  <c r="AC2183" i="1" s="1"/>
  <c r="P2183" i="1"/>
  <c r="O2183" i="1"/>
  <c r="R2183" i="1" s="1"/>
  <c r="U2183" i="1" s="1"/>
  <c r="V2183" i="1" s="1"/>
  <c r="N2183" i="1"/>
  <c r="M2183" i="1"/>
  <c r="Q4098" i="1"/>
  <c r="X4098" i="1" s="1"/>
  <c r="AB4098" i="1" s="1"/>
  <c r="AC4098" i="1" s="1"/>
  <c r="P4098" i="1"/>
  <c r="O4098" i="1"/>
  <c r="R4098" i="1" s="1"/>
  <c r="U4098" i="1" s="1"/>
  <c r="V4098" i="1" s="1"/>
  <c r="N4098" i="1"/>
  <c r="M4098" i="1"/>
  <c r="Q4794" i="1"/>
  <c r="X4794" i="1" s="1"/>
  <c r="AB4794" i="1" s="1"/>
  <c r="AC4794" i="1" s="1"/>
  <c r="P4794" i="1"/>
  <c r="O4794" i="1"/>
  <c r="R4794" i="1" s="1"/>
  <c r="U4794" i="1" s="1"/>
  <c r="V4794" i="1" s="1"/>
  <c r="N4794" i="1"/>
  <c r="M4794" i="1"/>
  <c r="Q3235" i="1"/>
  <c r="X3235" i="1" s="1"/>
  <c r="AB3235" i="1" s="1"/>
  <c r="AC3235" i="1" s="1"/>
  <c r="P3235" i="1"/>
  <c r="O3235" i="1"/>
  <c r="R3235" i="1" s="1"/>
  <c r="U3235" i="1" s="1"/>
  <c r="V3235" i="1" s="1"/>
  <c r="N3235" i="1"/>
  <c r="M3235" i="1"/>
  <c r="Q5552" i="1"/>
  <c r="X5552" i="1" s="1"/>
  <c r="AB5552" i="1" s="1"/>
  <c r="AC5552" i="1" s="1"/>
  <c r="P5552" i="1"/>
  <c r="O5552" i="1"/>
  <c r="R5552" i="1" s="1"/>
  <c r="U5552" i="1" s="1"/>
  <c r="V5552" i="1" s="1"/>
  <c r="N5552" i="1"/>
  <c r="M5552" i="1"/>
  <c r="Q4745" i="1"/>
  <c r="X4745" i="1" s="1"/>
  <c r="AB4745" i="1" s="1"/>
  <c r="AC4745" i="1" s="1"/>
  <c r="P4745" i="1"/>
  <c r="O4745" i="1"/>
  <c r="R4745" i="1" s="1"/>
  <c r="U4745" i="1" s="1"/>
  <c r="V4745" i="1" s="1"/>
  <c r="N4745" i="1"/>
  <c r="M4745" i="1"/>
  <c r="Q2065" i="1"/>
  <c r="X2065" i="1" s="1"/>
  <c r="AB2065" i="1" s="1"/>
  <c r="AC2065" i="1" s="1"/>
  <c r="P2065" i="1"/>
  <c r="O2065" i="1"/>
  <c r="R2065" i="1" s="1"/>
  <c r="U2065" i="1" s="1"/>
  <c r="V2065" i="1" s="1"/>
  <c r="N2065" i="1"/>
  <c r="M2065" i="1"/>
  <c r="Q7567" i="1"/>
  <c r="X7567" i="1" s="1"/>
  <c r="AB7567" i="1" s="1"/>
  <c r="AC7567" i="1" s="1"/>
  <c r="P7567" i="1"/>
  <c r="O7567" i="1"/>
  <c r="R7567" i="1" s="1"/>
  <c r="U7567" i="1" s="1"/>
  <c r="V7567" i="1" s="1"/>
  <c r="N7567" i="1"/>
  <c r="M7567" i="1"/>
  <c r="Q5426" i="1"/>
  <c r="X5426" i="1" s="1"/>
  <c r="AB5426" i="1" s="1"/>
  <c r="AC5426" i="1" s="1"/>
  <c r="P5426" i="1"/>
  <c r="O5426" i="1"/>
  <c r="R5426" i="1" s="1"/>
  <c r="U5426" i="1" s="1"/>
  <c r="V5426" i="1" s="1"/>
  <c r="N5426" i="1"/>
  <c r="M5426" i="1"/>
  <c r="Q7149" i="1"/>
  <c r="X7149" i="1" s="1"/>
  <c r="AB7149" i="1" s="1"/>
  <c r="AC7149" i="1" s="1"/>
  <c r="P7149" i="1"/>
  <c r="O7149" i="1"/>
  <c r="R7149" i="1" s="1"/>
  <c r="U7149" i="1" s="1"/>
  <c r="V7149" i="1" s="1"/>
  <c r="N7149" i="1"/>
  <c r="M7149" i="1"/>
  <c r="Q4692" i="1"/>
  <c r="X4692" i="1" s="1"/>
  <c r="AB4692" i="1" s="1"/>
  <c r="AC4692" i="1" s="1"/>
  <c r="P4692" i="1"/>
  <c r="O4692" i="1"/>
  <c r="R4692" i="1" s="1"/>
  <c r="U4692" i="1" s="1"/>
  <c r="V4692" i="1" s="1"/>
  <c r="N4692" i="1"/>
  <c r="M4692" i="1"/>
  <c r="Q3038" i="1"/>
  <c r="X3038" i="1" s="1"/>
  <c r="AB3038" i="1" s="1"/>
  <c r="AC3038" i="1" s="1"/>
  <c r="P3038" i="1"/>
  <c r="O3038" i="1"/>
  <c r="R3038" i="1" s="1"/>
  <c r="U3038" i="1" s="1"/>
  <c r="V3038" i="1" s="1"/>
  <c r="N3038" i="1"/>
  <c r="M3038" i="1"/>
  <c r="Q3319" i="1"/>
  <c r="X3319" i="1" s="1"/>
  <c r="AB3319" i="1" s="1"/>
  <c r="AC3319" i="1" s="1"/>
  <c r="P3319" i="1"/>
  <c r="O3319" i="1"/>
  <c r="R3319" i="1" s="1"/>
  <c r="U3319" i="1" s="1"/>
  <c r="V3319" i="1" s="1"/>
  <c r="N3319" i="1"/>
  <c r="M3319" i="1"/>
  <c r="Q5421" i="1"/>
  <c r="X5421" i="1" s="1"/>
  <c r="AB5421" i="1" s="1"/>
  <c r="AC5421" i="1" s="1"/>
  <c r="P5421" i="1"/>
  <c r="O5421" i="1"/>
  <c r="R5421" i="1" s="1"/>
  <c r="U5421" i="1" s="1"/>
  <c r="V5421" i="1" s="1"/>
  <c r="N5421" i="1"/>
  <c r="M5421" i="1"/>
  <c r="Q6321" i="1"/>
  <c r="X6321" i="1" s="1"/>
  <c r="AB6321" i="1" s="1"/>
  <c r="AC6321" i="1" s="1"/>
  <c r="P6321" i="1"/>
  <c r="O6321" i="1"/>
  <c r="R6321" i="1" s="1"/>
  <c r="U6321" i="1" s="1"/>
  <c r="V6321" i="1" s="1"/>
  <c r="N6321" i="1"/>
  <c r="M6321" i="1"/>
  <c r="Q1440" i="1"/>
  <c r="X1440" i="1" s="1"/>
  <c r="AB1440" i="1" s="1"/>
  <c r="AC1440" i="1" s="1"/>
  <c r="P1440" i="1"/>
  <c r="O1440" i="1"/>
  <c r="R1440" i="1" s="1"/>
  <c r="U1440" i="1" s="1"/>
  <c r="V1440" i="1" s="1"/>
  <c r="N1440" i="1"/>
  <c r="M1440" i="1"/>
  <c r="Q6659" i="1"/>
  <c r="X6659" i="1" s="1"/>
  <c r="AB6659" i="1" s="1"/>
  <c r="AC6659" i="1" s="1"/>
  <c r="P6659" i="1"/>
  <c r="O6659" i="1"/>
  <c r="R6659" i="1" s="1"/>
  <c r="U6659" i="1" s="1"/>
  <c r="V6659" i="1" s="1"/>
  <c r="N6659" i="1"/>
  <c r="M6659" i="1"/>
  <c r="Q4139" i="1"/>
  <c r="X4139" i="1" s="1"/>
  <c r="AB4139" i="1" s="1"/>
  <c r="AC4139" i="1" s="1"/>
  <c r="P4139" i="1"/>
  <c r="O4139" i="1"/>
  <c r="R4139" i="1" s="1"/>
  <c r="U4139" i="1" s="1"/>
  <c r="V4139" i="1" s="1"/>
  <c r="N4139" i="1"/>
  <c r="M4139" i="1"/>
  <c r="Q1515" i="1"/>
  <c r="X1515" i="1" s="1"/>
  <c r="AB1515" i="1" s="1"/>
  <c r="AC1515" i="1" s="1"/>
  <c r="P1515" i="1"/>
  <c r="O1515" i="1"/>
  <c r="R1515" i="1" s="1"/>
  <c r="U1515" i="1" s="1"/>
  <c r="V1515" i="1" s="1"/>
  <c r="N1515" i="1"/>
  <c r="M1515" i="1"/>
  <c r="Q4113" i="1"/>
  <c r="X4113" i="1" s="1"/>
  <c r="AB4113" i="1" s="1"/>
  <c r="AC4113" i="1" s="1"/>
  <c r="P4113" i="1"/>
  <c r="O4113" i="1"/>
  <c r="R4113" i="1" s="1"/>
  <c r="U4113" i="1" s="1"/>
  <c r="V4113" i="1" s="1"/>
  <c r="N4113" i="1"/>
  <c r="M4113" i="1"/>
  <c r="Q4954" i="1"/>
  <c r="X4954" i="1" s="1"/>
  <c r="AB4954" i="1" s="1"/>
  <c r="AC4954" i="1" s="1"/>
  <c r="P4954" i="1"/>
  <c r="O4954" i="1"/>
  <c r="R4954" i="1" s="1"/>
  <c r="U4954" i="1" s="1"/>
  <c r="V4954" i="1" s="1"/>
  <c r="N4954" i="1"/>
  <c r="M4954" i="1"/>
  <c r="Q3708" i="1"/>
  <c r="X3708" i="1" s="1"/>
  <c r="AB3708" i="1" s="1"/>
  <c r="AC3708" i="1" s="1"/>
  <c r="P3708" i="1"/>
  <c r="O3708" i="1"/>
  <c r="R3708" i="1" s="1"/>
  <c r="U3708" i="1" s="1"/>
  <c r="V3708" i="1" s="1"/>
  <c r="N3708" i="1"/>
  <c r="M3708" i="1"/>
  <c r="Q5329" i="1"/>
  <c r="X5329" i="1" s="1"/>
  <c r="AB5329" i="1" s="1"/>
  <c r="AC5329" i="1" s="1"/>
  <c r="P5329" i="1"/>
  <c r="O5329" i="1"/>
  <c r="R5329" i="1" s="1"/>
  <c r="U5329" i="1" s="1"/>
  <c r="V5329" i="1" s="1"/>
  <c r="N5329" i="1"/>
  <c r="M5329" i="1"/>
  <c r="Q2007" i="1"/>
  <c r="X2007" i="1" s="1"/>
  <c r="AB2007" i="1" s="1"/>
  <c r="AC2007" i="1" s="1"/>
  <c r="P2007" i="1"/>
  <c r="O2007" i="1"/>
  <c r="R2007" i="1" s="1"/>
  <c r="U2007" i="1" s="1"/>
  <c r="V2007" i="1" s="1"/>
  <c r="N2007" i="1"/>
  <c r="M2007" i="1"/>
  <c r="Q5214" i="1"/>
  <c r="X5214" i="1" s="1"/>
  <c r="AB5214" i="1" s="1"/>
  <c r="AC5214" i="1" s="1"/>
  <c r="P5214" i="1"/>
  <c r="O5214" i="1"/>
  <c r="R5214" i="1" s="1"/>
  <c r="U5214" i="1" s="1"/>
  <c r="V5214" i="1" s="1"/>
  <c r="N5214" i="1"/>
  <c r="M5214" i="1"/>
  <c r="Q2622" i="1"/>
  <c r="X2622" i="1" s="1"/>
  <c r="AB2622" i="1" s="1"/>
  <c r="AC2622" i="1" s="1"/>
  <c r="P2622" i="1"/>
  <c r="O2622" i="1"/>
  <c r="R2622" i="1" s="1"/>
  <c r="U2622" i="1" s="1"/>
  <c r="V2622" i="1" s="1"/>
  <c r="N2622" i="1"/>
  <c r="M2622" i="1"/>
  <c r="Q4337" i="1"/>
  <c r="X4337" i="1" s="1"/>
  <c r="AB4337" i="1" s="1"/>
  <c r="AC4337" i="1" s="1"/>
  <c r="P4337" i="1"/>
  <c r="O4337" i="1"/>
  <c r="R4337" i="1" s="1"/>
  <c r="U4337" i="1" s="1"/>
  <c r="V4337" i="1" s="1"/>
  <c r="N4337" i="1"/>
  <c r="M4337" i="1"/>
  <c r="Q5231" i="1"/>
  <c r="X5231" i="1" s="1"/>
  <c r="AB5231" i="1" s="1"/>
  <c r="AC5231" i="1" s="1"/>
  <c r="P5231" i="1"/>
  <c r="O5231" i="1"/>
  <c r="R5231" i="1" s="1"/>
  <c r="U5231" i="1" s="1"/>
  <c r="V5231" i="1" s="1"/>
  <c r="N5231" i="1"/>
  <c r="M5231" i="1"/>
  <c r="Q6136" i="1"/>
  <c r="X6136" i="1" s="1"/>
  <c r="AB6136" i="1" s="1"/>
  <c r="AC6136" i="1" s="1"/>
  <c r="P6136" i="1"/>
  <c r="O6136" i="1"/>
  <c r="R6136" i="1" s="1"/>
  <c r="U6136" i="1" s="1"/>
  <c r="V6136" i="1" s="1"/>
  <c r="N6136" i="1"/>
  <c r="M6136" i="1"/>
  <c r="Q2579" i="1"/>
  <c r="X2579" i="1" s="1"/>
  <c r="AB2579" i="1" s="1"/>
  <c r="AC2579" i="1" s="1"/>
  <c r="P2579" i="1"/>
  <c r="O2579" i="1"/>
  <c r="R2579" i="1" s="1"/>
  <c r="U2579" i="1" s="1"/>
  <c r="V2579" i="1" s="1"/>
  <c r="N2579" i="1"/>
  <c r="M2579" i="1"/>
  <c r="Q5937" i="1"/>
  <c r="X5937" i="1" s="1"/>
  <c r="AB5937" i="1" s="1"/>
  <c r="AC5937" i="1" s="1"/>
  <c r="P5937" i="1"/>
  <c r="O5937" i="1"/>
  <c r="R5937" i="1" s="1"/>
  <c r="U5937" i="1" s="1"/>
  <c r="V5937" i="1" s="1"/>
  <c r="N5937" i="1"/>
  <c r="M5937" i="1"/>
  <c r="Q5608" i="1"/>
  <c r="X5608" i="1" s="1"/>
  <c r="AB5608" i="1" s="1"/>
  <c r="AC5608" i="1" s="1"/>
  <c r="P5608" i="1"/>
  <c r="O5608" i="1"/>
  <c r="R5608" i="1" s="1"/>
  <c r="U5608" i="1" s="1"/>
  <c r="V5608" i="1" s="1"/>
  <c r="N5608" i="1"/>
  <c r="M5608" i="1"/>
  <c r="Q5323" i="1"/>
  <c r="X5323" i="1" s="1"/>
  <c r="AB5323" i="1" s="1"/>
  <c r="AC5323" i="1" s="1"/>
  <c r="P5323" i="1"/>
  <c r="O5323" i="1"/>
  <c r="R5323" i="1" s="1"/>
  <c r="U5323" i="1" s="1"/>
  <c r="V5323" i="1" s="1"/>
  <c r="N5323" i="1"/>
  <c r="M5323" i="1"/>
  <c r="Q3656" i="1"/>
  <c r="X3656" i="1" s="1"/>
  <c r="AB3656" i="1" s="1"/>
  <c r="AC3656" i="1" s="1"/>
  <c r="P3656" i="1"/>
  <c r="O3656" i="1"/>
  <c r="R3656" i="1" s="1"/>
  <c r="U3656" i="1" s="1"/>
  <c r="V3656" i="1" s="1"/>
  <c r="N3656" i="1"/>
  <c r="M3656" i="1"/>
  <c r="Q5584" i="1"/>
  <c r="X5584" i="1" s="1"/>
  <c r="AB5584" i="1" s="1"/>
  <c r="AC5584" i="1" s="1"/>
  <c r="P5584" i="1"/>
  <c r="O5584" i="1"/>
  <c r="R5584" i="1" s="1"/>
  <c r="U5584" i="1" s="1"/>
  <c r="V5584" i="1" s="1"/>
  <c r="N5584" i="1"/>
  <c r="M5584" i="1"/>
  <c r="Q3842" i="1"/>
  <c r="X3842" i="1" s="1"/>
  <c r="AB3842" i="1" s="1"/>
  <c r="AC3842" i="1" s="1"/>
  <c r="P3842" i="1"/>
  <c r="O3842" i="1"/>
  <c r="R3842" i="1" s="1"/>
  <c r="U3842" i="1" s="1"/>
  <c r="V3842" i="1" s="1"/>
  <c r="N3842" i="1"/>
  <c r="M3842" i="1"/>
  <c r="Q4137" i="1"/>
  <c r="X4137" i="1" s="1"/>
  <c r="AB4137" i="1" s="1"/>
  <c r="AC4137" i="1" s="1"/>
  <c r="P4137" i="1"/>
  <c r="O4137" i="1"/>
  <c r="R4137" i="1" s="1"/>
  <c r="U4137" i="1" s="1"/>
  <c r="V4137" i="1" s="1"/>
  <c r="N4137" i="1"/>
  <c r="M4137" i="1"/>
  <c r="Q3628" i="1"/>
  <c r="X3628" i="1" s="1"/>
  <c r="AB3628" i="1" s="1"/>
  <c r="AC3628" i="1" s="1"/>
  <c r="P3628" i="1"/>
  <c r="O3628" i="1"/>
  <c r="R3628" i="1" s="1"/>
  <c r="U3628" i="1" s="1"/>
  <c r="V3628" i="1" s="1"/>
  <c r="N3628" i="1"/>
  <c r="M3628" i="1"/>
  <c r="Q2639" i="1"/>
  <c r="X2639" i="1" s="1"/>
  <c r="AB2639" i="1" s="1"/>
  <c r="AC2639" i="1" s="1"/>
  <c r="P2639" i="1"/>
  <c r="O2639" i="1"/>
  <c r="R2639" i="1" s="1"/>
  <c r="U2639" i="1" s="1"/>
  <c r="V2639" i="1" s="1"/>
  <c r="N2639" i="1"/>
  <c r="M2639" i="1"/>
  <c r="Q2606" i="1"/>
  <c r="X2606" i="1" s="1"/>
  <c r="AB2606" i="1" s="1"/>
  <c r="AC2606" i="1" s="1"/>
  <c r="P2606" i="1"/>
  <c r="O2606" i="1"/>
  <c r="R2606" i="1" s="1"/>
  <c r="U2606" i="1" s="1"/>
  <c r="V2606" i="1" s="1"/>
  <c r="N2606" i="1"/>
  <c r="M2606" i="1"/>
  <c r="Q4243" i="1"/>
  <c r="X4243" i="1" s="1"/>
  <c r="AB4243" i="1" s="1"/>
  <c r="AC4243" i="1" s="1"/>
  <c r="P4243" i="1"/>
  <c r="O4243" i="1"/>
  <c r="R4243" i="1" s="1"/>
  <c r="U4243" i="1" s="1"/>
  <c r="V4243" i="1" s="1"/>
  <c r="N4243" i="1"/>
  <c r="M4243" i="1"/>
  <c r="Q1688" i="1"/>
  <c r="X1688" i="1" s="1"/>
  <c r="AB1688" i="1" s="1"/>
  <c r="AC1688" i="1" s="1"/>
  <c r="P1688" i="1"/>
  <c r="O1688" i="1"/>
  <c r="R1688" i="1" s="1"/>
  <c r="U1688" i="1" s="1"/>
  <c r="V1688" i="1" s="1"/>
  <c r="N1688" i="1"/>
  <c r="M1688" i="1"/>
  <c r="Q2572" i="1"/>
  <c r="X2572" i="1" s="1"/>
  <c r="AB2572" i="1" s="1"/>
  <c r="AC2572" i="1" s="1"/>
  <c r="P2572" i="1"/>
  <c r="O2572" i="1"/>
  <c r="R2572" i="1" s="1"/>
  <c r="U2572" i="1" s="1"/>
  <c r="V2572" i="1" s="1"/>
  <c r="N2572" i="1"/>
  <c r="M2572" i="1"/>
  <c r="Q5411" i="1"/>
  <c r="X5411" i="1" s="1"/>
  <c r="AB5411" i="1" s="1"/>
  <c r="AC5411" i="1" s="1"/>
  <c r="P5411" i="1"/>
  <c r="O5411" i="1"/>
  <c r="R5411" i="1" s="1"/>
  <c r="U5411" i="1" s="1"/>
  <c r="V5411" i="1" s="1"/>
  <c r="N5411" i="1"/>
  <c r="M5411" i="1"/>
  <c r="Q6054" i="1"/>
  <c r="X6054" i="1" s="1"/>
  <c r="AB6054" i="1" s="1"/>
  <c r="AC6054" i="1" s="1"/>
  <c r="P6054" i="1"/>
  <c r="O6054" i="1"/>
  <c r="R6054" i="1" s="1"/>
  <c r="U6054" i="1" s="1"/>
  <c r="V6054" i="1" s="1"/>
  <c r="N6054" i="1"/>
  <c r="M6054" i="1"/>
  <c r="Q7440" i="1"/>
  <c r="X7440" i="1" s="1"/>
  <c r="AB7440" i="1" s="1"/>
  <c r="AC7440" i="1" s="1"/>
  <c r="P7440" i="1"/>
  <c r="O7440" i="1"/>
  <c r="R7440" i="1" s="1"/>
  <c r="U7440" i="1" s="1"/>
  <c r="V7440" i="1" s="1"/>
  <c r="N7440" i="1"/>
  <c r="M7440" i="1"/>
  <c r="Q2619" i="1"/>
  <c r="X2619" i="1" s="1"/>
  <c r="AB2619" i="1" s="1"/>
  <c r="AC2619" i="1" s="1"/>
  <c r="P2619" i="1"/>
  <c r="O2619" i="1"/>
  <c r="R2619" i="1" s="1"/>
  <c r="U2619" i="1" s="1"/>
  <c r="V2619" i="1" s="1"/>
  <c r="N2619" i="1"/>
  <c r="M2619" i="1"/>
  <c r="Q2594" i="1"/>
  <c r="X2594" i="1" s="1"/>
  <c r="AB2594" i="1" s="1"/>
  <c r="AC2594" i="1" s="1"/>
  <c r="P2594" i="1"/>
  <c r="O2594" i="1"/>
  <c r="R2594" i="1" s="1"/>
  <c r="U2594" i="1" s="1"/>
  <c r="V2594" i="1" s="1"/>
  <c r="N2594" i="1"/>
  <c r="M2594" i="1"/>
  <c r="Q5824" i="1"/>
  <c r="X5824" i="1" s="1"/>
  <c r="AB5824" i="1" s="1"/>
  <c r="AC5824" i="1" s="1"/>
  <c r="P5824" i="1"/>
  <c r="O5824" i="1"/>
  <c r="R5824" i="1" s="1"/>
  <c r="U5824" i="1" s="1"/>
  <c r="V5824" i="1" s="1"/>
  <c r="N5824" i="1"/>
  <c r="M5824" i="1"/>
  <c r="Q2750" i="1"/>
  <c r="X2750" i="1" s="1"/>
  <c r="AB2750" i="1" s="1"/>
  <c r="AC2750" i="1" s="1"/>
  <c r="P2750" i="1"/>
  <c r="O2750" i="1"/>
  <c r="R2750" i="1" s="1"/>
  <c r="U2750" i="1" s="1"/>
  <c r="V2750" i="1" s="1"/>
  <c r="N2750" i="1"/>
  <c r="M2750" i="1"/>
  <c r="Q4517" i="1"/>
  <c r="X4517" i="1" s="1"/>
  <c r="AB4517" i="1" s="1"/>
  <c r="AC4517" i="1" s="1"/>
  <c r="P4517" i="1"/>
  <c r="O4517" i="1"/>
  <c r="R4517" i="1" s="1"/>
  <c r="U4517" i="1" s="1"/>
  <c r="V4517" i="1" s="1"/>
  <c r="N4517" i="1"/>
  <c r="M4517" i="1"/>
  <c r="Q6501" i="1"/>
  <c r="X6501" i="1" s="1"/>
  <c r="AB6501" i="1" s="1"/>
  <c r="AC6501" i="1" s="1"/>
  <c r="P6501" i="1"/>
  <c r="O6501" i="1"/>
  <c r="R6501" i="1" s="1"/>
  <c r="U6501" i="1" s="1"/>
  <c r="V6501" i="1" s="1"/>
  <c r="N6501" i="1"/>
  <c r="M6501" i="1"/>
  <c r="Q7694" i="1"/>
  <c r="X7694" i="1" s="1"/>
  <c r="AB7694" i="1" s="1"/>
  <c r="AC7694" i="1" s="1"/>
  <c r="P7694" i="1"/>
  <c r="O7694" i="1"/>
  <c r="R7694" i="1" s="1"/>
  <c r="U7694" i="1" s="1"/>
  <c r="V7694" i="1" s="1"/>
  <c r="N7694" i="1"/>
  <c r="M7694" i="1"/>
  <c r="Q8142" i="1"/>
  <c r="X8142" i="1" s="1"/>
  <c r="AB8142" i="1" s="1"/>
  <c r="AC8142" i="1" s="1"/>
  <c r="P8142" i="1"/>
  <c r="O8142" i="1"/>
  <c r="R8142" i="1" s="1"/>
  <c r="U8142" i="1" s="1"/>
  <c r="V8142" i="1" s="1"/>
  <c r="N8142" i="1"/>
  <c r="M8142" i="1"/>
  <c r="Q4742" i="1"/>
  <c r="X4742" i="1" s="1"/>
  <c r="AB4742" i="1" s="1"/>
  <c r="AC4742" i="1" s="1"/>
  <c r="P4742" i="1"/>
  <c r="O4742" i="1"/>
  <c r="R4742" i="1" s="1"/>
  <c r="U4742" i="1" s="1"/>
  <c r="V4742" i="1" s="1"/>
  <c r="N4742" i="1"/>
  <c r="M4742" i="1"/>
  <c r="Q3694" i="1"/>
  <c r="X3694" i="1" s="1"/>
  <c r="AB3694" i="1" s="1"/>
  <c r="AC3694" i="1" s="1"/>
  <c r="P3694" i="1"/>
  <c r="O3694" i="1"/>
  <c r="R3694" i="1" s="1"/>
  <c r="U3694" i="1" s="1"/>
  <c r="V3694" i="1" s="1"/>
  <c r="N3694" i="1"/>
  <c r="M3694" i="1"/>
  <c r="Q5072" i="1"/>
  <c r="X5072" i="1" s="1"/>
  <c r="AB5072" i="1" s="1"/>
  <c r="AC5072" i="1" s="1"/>
  <c r="P5072" i="1"/>
  <c r="O5072" i="1"/>
  <c r="R5072" i="1" s="1"/>
  <c r="U5072" i="1" s="1"/>
  <c r="V5072" i="1" s="1"/>
  <c r="N5072" i="1"/>
  <c r="M5072" i="1"/>
  <c r="Q3900" i="1"/>
  <c r="X3900" i="1" s="1"/>
  <c r="AB3900" i="1" s="1"/>
  <c r="AC3900" i="1" s="1"/>
  <c r="P3900" i="1"/>
  <c r="O3900" i="1"/>
  <c r="R3900" i="1" s="1"/>
  <c r="U3900" i="1" s="1"/>
  <c r="V3900" i="1" s="1"/>
  <c r="N3900" i="1"/>
  <c r="M3900" i="1"/>
  <c r="Q3558" i="1"/>
  <c r="X3558" i="1" s="1"/>
  <c r="AB3558" i="1" s="1"/>
  <c r="AC3558" i="1" s="1"/>
  <c r="P3558" i="1"/>
  <c r="O3558" i="1"/>
  <c r="R3558" i="1" s="1"/>
  <c r="U3558" i="1" s="1"/>
  <c r="V3558" i="1" s="1"/>
  <c r="N3558" i="1"/>
  <c r="M3558" i="1"/>
  <c r="Q2028" i="1"/>
  <c r="X2028" i="1" s="1"/>
  <c r="AB2028" i="1" s="1"/>
  <c r="AC2028" i="1" s="1"/>
  <c r="P2028" i="1"/>
  <c r="O2028" i="1"/>
  <c r="R2028" i="1" s="1"/>
  <c r="U2028" i="1" s="1"/>
  <c r="V2028" i="1" s="1"/>
  <c r="N2028" i="1"/>
  <c r="M2028" i="1"/>
  <c r="Q4118" i="1"/>
  <c r="X4118" i="1" s="1"/>
  <c r="AB4118" i="1" s="1"/>
  <c r="AC4118" i="1" s="1"/>
  <c r="P4118" i="1"/>
  <c r="O4118" i="1"/>
  <c r="R4118" i="1" s="1"/>
  <c r="U4118" i="1" s="1"/>
  <c r="V4118" i="1" s="1"/>
  <c r="N4118" i="1"/>
  <c r="M4118" i="1"/>
  <c r="Q5019" i="1"/>
  <c r="X5019" i="1" s="1"/>
  <c r="AB5019" i="1" s="1"/>
  <c r="AC5019" i="1" s="1"/>
  <c r="P5019" i="1"/>
  <c r="O5019" i="1"/>
  <c r="R5019" i="1" s="1"/>
  <c r="U5019" i="1" s="1"/>
  <c r="V5019" i="1" s="1"/>
  <c r="N5019" i="1"/>
  <c r="M5019" i="1"/>
  <c r="Q3215" i="1"/>
  <c r="X3215" i="1" s="1"/>
  <c r="AB3215" i="1" s="1"/>
  <c r="AC3215" i="1" s="1"/>
  <c r="P3215" i="1"/>
  <c r="O3215" i="1"/>
  <c r="R3215" i="1" s="1"/>
  <c r="U3215" i="1" s="1"/>
  <c r="V3215" i="1" s="1"/>
  <c r="N3215" i="1"/>
  <c r="M3215" i="1"/>
  <c r="Q3165" i="1"/>
  <c r="X3165" i="1" s="1"/>
  <c r="AB3165" i="1" s="1"/>
  <c r="AC3165" i="1" s="1"/>
  <c r="P3165" i="1"/>
  <c r="O3165" i="1"/>
  <c r="R3165" i="1" s="1"/>
  <c r="U3165" i="1" s="1"/>
  <c r="V3165" i="1" s="1"/>
  <c r="N3165" i="1"/>
  <c r="M3165" i="1"/>
  <c r="Q6977" i="1"/>
  <c r="X6977" i="1" s="1"/>
  <c r="AB6977" i="1" s="1"/>
  <c r="AC6977" i="1" s="1"/>
  <c r="P6977" i="1"/>
  <c r="O6977" i="1"/>
  <c r="R6977" i="1" s="1"/>
  <c r="U6977" i="1" s="1"/>
  <c r="V6977" i="1" s="1"/>
  <c r="N6977" i="1"/>
  <c r="M6977" i="1"/>
  <c r="Q4298" i="1"/>
  <c r="X4298" i="1" s="1"/>
  <c r="AB4298" i="1" s="1"/>
  <c r="AC4298" i="1" s="1"/>
  <c r="P4298" i="1"/>
  <c r="O4298" i="1"/>
  <c r="R4298" i="1" s="1"/>
  <c r="U4298" i="1" s="1"/>
  <c r="V4298" i="1" s="1"/>
  <c r="N4298" i="1"/>
  <c r="M4298" i="1"/>
  <c r="Q4456" i="1"/>
  <c r="X4456" i="1" s="1"/>
  <c r="AB4456" i="1" s="1"/>
  <c r="AC4456" i="1" s="1"/>
  <c r="P4456" i="1"/>
  <c r="O4456" i="1"/>
  <c r="R4456" i="1" s="1"/>
  <c r="U4456" i="1" s="1"/>
  <c r="V4456" i="1" s="1"/>
  <c r="N4456" i="1"/>
  <c r="M4456" i="1"/>
  <c r="Q5533" i="1"/>
  <c r="X5533" i="1" s="1"/>
  <c r="AB5533" i="1" s="1"/>
  <c r="AC5533" i="1" s="1"/>
  <c r="P5533" i="1"/>
  <c r="O5533" i="1"/>
  <c r="R5533" i="1" s="1"/>
  <c r="U5533" i="1" s="1"/>
  <c r="V5533" i="1" s="1"/>
  <c r="N5533" i="1"/>
  <c r="M5533" i="1"/>
  <c r="Q1438" i="1"/>
  <c r="X1438" i="1" s="1"/>
  <c r="AB1438" i="1" s="1"/>
  <c r="AC1438" i="1" s="1"/>
  <c r="P1438" i="1"/>
  <c r="O1438" i="1"/>
  <c r="R1438" i="1" s="1"/>
  <c r="U1438" i="1" s="1"/>
  <c r="V1438" i="1" s="1"/>
  <c r="N1438" i="1"/>
  <c r="M1438" i="1"/>
  <c r="Q5577" i="1"/>
  <c r="X5577" i="1" s="1"/>
  <c r="AB5577" i="1" s="1"/>
  <c r="AC5577" i="1" s="1"/>
  <c r="P5577" i="1"/>
  <c r="O5577" i="1"/>
  <c r="R5577" i="1" s="1"/>
  <c r="U5577" i="1" s="1"/>
  <c r="V5577" i="1" s="1"/>
  <c r="N5577" i="1"/>
  <c r="M5577" i="1"/>
  <c r="Q4578" i="1"/>
  <c r="X4578" i="1" s="1"/>
  <c r="AB4578" i="1" s="1"/>
  <c r="AC4578" i="1" s="1"/>
  <c r="P4578" i="1"/>
  <c r="O4578" i="1"/>
  <c r="R4578" i="1" s="1"/>
  <c r="U4578" i="1" s="1"/>
  <c r="V4578" i="1" s="1"/>
  <c r="N4578" i="1"/>
  <c r="M4578" i="1"/>
  <c r="Q2733" i="1"/>
  <c r="X2733" i="1" s="1"/>
  <c r="AB2733" i="1" s="1"/>
  <c r="AC2733" i="1" s="1"/>
  <c r="P2733" i="1"/>
  <c r="O2733" i="1"/>
  <c r="R2733" i="1" s="1"/>
  <c r="U2733" i="1" s="1"/>
  <c r="V2733" i="1" s="1"/>
  <c r="N2733" i="1"/>
  <c r="M2733" i="1"/>
  <c r="Q2819" i="1"/>
  <c r="X2819" i="1" s="1"/>
  <c r="AB2819" i="1" s="1"/>
  <c r="AC2819" i="1" s="1"/>
  <c r="P2819" i="1"/>
  <c r="O2819" i="1"/>
  <c r="R2819" i="1" s="1"/>
  <c r="U2819" i="1" s="1"/>
  <c r="V2819" i="1" s="1"/>
  <c r="N2819" i="1"/>
  <c r="M2819" i="1"/>
  <c r="Q2689" i="1"/>
  <c r="X2689" i="1" s="1"/>
  <c r="AB2689" i="1" s="1"/>
  <c r="AC2689" i="1" s="1"/>
  <c r="P2689" i="1"/>
  <c r="O2689" i="1"/>
  <c r="R2689" i="1" s="1"/>
  <c r="U2689" i="1" s="1"/>
  <c r="V2689" i="1" s="1"/>
  <c r="N2689" i="1"/>
  <c r="M2689" i="1"/>
  <c r="Q4874" i="1"/>
  <c r="X4874" i="1" s="1"/>
  <c r="AB4874" i="1" s="1"/>
  <c r="AC4874" i="1" s="1"/>
  <c r="P4874" i="1"/>
  <c r="O4874" i="1"/>
  <c r="R4874" i="1" s="1"/>
  <c r="U4874" i="1" s="1"/>
  <c r="V4874" i="1" s="1"/>
  <c r="N4874" i="1"/>
  <c r="M4874" i="1"/>
  <c r="Q4582" i="1"/>
  <c r="X4582" i="1" s="1"/>
  <c r="AB4582" i="1" s="1"/>
  <c r="AC4582" i="1" s="1"/>
  <c r="P4582" i="1"/>
  <c r="O4582" i="1"/>
  <c r="R4582" i="1" s="1"/>
  <c r="U4582" i="1" s="1"/>
  <c r="V4582" i="1" s="1"/>
  <c r="N4582" i="1"/>
  <c r="M4582" i="1"/>
  <c r="Q5821" i="1"/>
  <c r="X5821" i="1" s="1"/>
  <c r="AB5821" i="1" s="1"/>
  <c r="AC5821" i="1" s="1"/>
  <c r="P5821" i="1"/>
  <c r="O5821" i="1"/>
  <c r="R5821" i="1" s="1"/>
  <c r="U5821" i="1" s="1"/>
  <c r="V5821" i="1" s="1"/>
  <c r="N5821" i="1"/>
  <c r="M5821" i="1"/>
  <c r="Q6034" i="1"/>
  <c r="X6034" i="1" s="1"/>
  <c r="AB6034" i="1" s="1"/>
  <c r="AC6034" i="1" s="1"/>
  <c r="P6034" i="1"/>
  <c r="O6034" i="1"/>
  <c r="R6034" i="1" s="1"/>
  <c r="U6034" i="1" s="1"/>
  <c r="V6034" i="1" s="1"/>
  <c r="N6034" i="1"/>
  <c r="M6034" i="1"/>
  <c r="Q6727" i="1"/>
  <c r="X6727" i="1" s="1"/>
  <c r="AB6727" i="1" s="1"/>
  <c r="AC6727" i="1" s="1"/>
  <c r="P6727" i="1"/>
  <c r="O6727" i="1"/>
  <c r="R6727" i="1" s="1"/>
  <c r="U6727" i="1" s="1"/>
  <c r="V6727" i="1" s="1"/>
  <c r="N6727" i="1"/>
  <c r="M6727" i="1"/>
  <c r="Q5959" i="1"/>
  <c r="X5959" i="1" s="1"/>
  <c r="AB5959" i="1" s="1"/>
  <c r="AC5959" i="1" s="1"/>
  <c r="P5959" i="1"/>
  <c r="O5959" i="1"/>
  <c r="R5959" i="1" s="1"/>
  <c r="U5959" i="1" s="1"/>
  <c r="V5959" i="1" s="1"/>
  <c r="N5959" i="1"/>
  <c r="M5959" i="1"/>
  <c r="Q4353" i="1"/>
  <c r="X4353" i="1" s="1"/>
  <c r="AB4353" i="1" s="1"/>
  <c r="AC4353" i="1" s="1"/>
  <c r="P4353" i="1"/>
  <c r="O4353" i="1"/>
  <c r="R4353" i="1" s="1"/>
  <c r="U4353" i="1" s="1"/>
  <c r="V4353" i="1" s="1"/>
  <c r="N4353" i="1"/>
  <c r="M4353" i="1"/>
  <c r="Q5085" i="1"/>
  <c r="X5085" i="1" s="1"/>
  <c r="AB5085" i="1" s="1"/>
  <c r="AC5085" i="1" s="1"/>
  <c r="P5085" i="1"/>
  <c r="O5085" i="1"/>
  <c r="R5085" i="1" s="1"/>
  <c r="U5085" i="1" s="1"/>
  <c r="V5085" i="1" s="1"/>
  <c r="N5085" i="1"/>
  <c r="M5085" i="1"/>
  <c r="Q4631" i="1"/>
  <c r="X4631" i="1" s="1"/>
  <c r="AB4631" i="1" s="1"/>
  <c r="AC4631" i="1" s="1"/>
  <c r="P4631" i="1"/>
  <c r="O4631" i="1"/>
  <c r="R4631" i="1" s="1"/>
  <c r="U4631" i="1" s="1"/>
  <c r="V4631" i="1" s="1"/>
  <c r="N4631" i="1"/>
  <c r="M4631" i="1"/>
  <c r="Q3349" i="1"/>
  <c r="X3349" i="1" s="1"/>
  <c r="AB3349" i="1" s="1"/>
  <c r="AC3349" i="1" s="1"/>
  <c r="P3349" i="1"/>
  <c r="O3349" i="1"/>
  <c r="R3349" i="1" s="1"/>
  <c r="U3349" i="1" s="1"/>
  <c r="V3349" i="1" s="1"/>
  <c r="N3349" i="1"/>
  <c r="M3349" i="1"/>
  <c r="Q3807" i="1"/>
  <c r="X3807" i="1" s="1"/>
  <c r="AB3807" i="1" s="1"/>
  <c r="AC3807" i="1" s="1"/>
  <c r="P3807" i="1"/>
  <c r="O3807" i="1"/>
  <c r="R3807" i="1" s="1"/>
  <c r="U3807" i="1" s="1"/>
  <c r="V3807" i="1" s="1"/>
  <c r="N3807" i="1"/>
  <c r="M3807" i="1"/>
  <c r="Q5303" i="1"/>
  <c r="X5303" i="1" s="1"/>
  <c r="AB5303" i="1" s="1"/>
  <c r="AC5303" i="1" s="1"/>
  <c r="P5303" i="1"/>
  <c r="O5303" i="1"/>
  <c r="R5303" i="1" s="1"/>
  <c r="U5303" i="1" s="1"/>
  <c r="V5303" i="1" s="1"/>
  <c r="N5303" i="1"/>
  <c r="M5303" i="1"/>
  <c r="Q3212" i="1"/>
  <c r="X3212" i="1" s="1"/>
  <c r="AB3212" i="1" s="1"/>
  <c r="AC3212" i="1" s="1"/>
  <c r="P3212" i="1"/>
  <c r="O3212" i="1"/>
  <c r="R3212" i="1" s="1"/>
  <c r="U3212" i="1" s="1"/>
  <c r="V3212" i="1" s="1"/>
  <c r="N3212" i="1"/>
  <c r="M3212" i="1"/>
  <c r="Q4345" i="1"/>
  <c r="X4345" i="1" s="1"/>
  <c r="AB4345" i="1" s="1"/>
  <c r="AC4345" i="1" s="1"/>
  <c r="P4345" i="1"/>
  <c r="O4345" i="1"/>
  <c r="R4345" i="1" s="1"/>
  <c r="U4345" i="1" s="1"/>
  <c r="V4345" i="1" s="1"/>
  <c r="N4345" i="1"/>
  <c r="M4345" i="1"/>
  <c r="Q7871" i="1"/>
  <c r="X7871" i="1" s="1"/>
  <c r="AB7871" i="1" s="1"/>
  <c r="AC7871" i="1" s="1"/>
  <c r="P7871" i="1"/>
  <c r="O7871" i="1"/>
  <c r="R7871" i="1" s="1"/>
  <c r="U7871" i="1" s="1"/>
  <c r="V7871" i="1" s="1"/>
  <c r="N7871" i="1"/>
  <c r="M7871" i="1"/>
  <c r="Q7061" i="1"/>
  <c r="X7061" i="1" s="1"/>
  <c r="AB7061" i="1" s="1"/>
  <c r="AC7061" i="1" s="1"/>
  <c r="P7061" i="1"/>
  <c r="O7061" i="1"/>
  <c r="R7061" i="1" s="1"/>
  <c r="U7061" i="1" s="1"/>
  <c r="V7061" i="1" s="1"/>
  <c r="N7061" i="1"/>
  <c r="M7061" i="1"/>
  <c r="Q2687" i="1"/>
  <c r="X2687" i="1" s="1"/>
  <c r="AB2687" i="1" s="1"/>
  <c r="AC2687" i="1" s="1"/>
  <c r="P2687" i="1"/>
  <c r="O2687" i="1"/>
  <c r="R2687" i="1" s="1"/>
  <c r="U2687" i="1" s="1"/>
  <c r="V2687" i="1" s="1"/>
  <c r="N2687" i="1"/>
  <c r="M2687" i="1"/>
  <c r="Q2592" i="1"/>
  <c r="X2592" i="1" s="1"/>
  <c r="AB2592" i="1" s="1"/>
  <c r="AC2592" i="1" s="1"/>
  <c r="P2592" i="1"/>
  <c r="O2592" i="1"/>
  <c r="R2592" i="1" s="1"/>
  <c r="U2592" i="1" s="1"/>
  <c r="V2592" i="1" s="1"/>
  <c r="N2592" i="1"/>
  <c r="M2592" i="1"/>
  <c r="Q7613" i="1"/>
  <c r="X7613" i="1" s="1"/>
  <c r="AB7613" i="1" s="1"/>
  <c r="AC7613" i="1" s="1"/>
  <c r="P7613" i="1"/>
  <c r="O7613" i="1"/>
  <c r="R7613" i="1" s="1"/>
  <c r="U7613" i="1" s="1"/>
  <c r="V7613" i="1" s="1"/>
  <c r="N7613" i="1"/>
  <c r="M7613" i="1"/>
  <c r="Q6348" i="1"/>
  <c r="X6348" i="1" s="1"/>
  <c r="AB6348" i="1" s="1"/>
  <c r="AC6348" i="1" s="1"/>
  <c r="P6348" i="1"/>
  <c r="O6348" i="1"/>
  <c r="R6348" i="1" s="1"/>
  <c r="U6348" i="1" s="1"/>
  <c r="V6348" i="1" s="1"/>
  <c r="N6348" i="1"/>
  <c r="M6348" i="1"/>
  <c r="Q6312" i="1"/>
  <c r="X6312" i="1" s="1"/>
  <c r="AB6312" i="1" s="1"/>
  <c r="AC6312" i="1" s="1"/>
  <c r="P6312" i="1"/>
  <c r="O6312" i="1"/>
  <c r="R6312" i="1" s="1"/>
  <c r="U6312" i="1" s="1"/>
  <c r="V6312" i="1" s="1"/>
  <c r="N6312" i="1"/>
  <c r="M6312" i="1"/>
  <c r="Q363" i="1"/>
  <c r="X363" i="1" s="1"/>
  <c r="AB363" i="1" s="1"/>
  <c r="AC363" i="1" s="1"/>
  <c r="P363" i="1"/>
  <c r="O363" i="1"/>
  <c r="R363" i="1" s="1"/>
  <c r="U363" i="1" s="1"/>
  <c r="V363" i="1" s="1"/>
  <c r="N363" i="1"/>
  <c r="M363" i="1"/>
  <c r="Q4468" i="1"/>
  <c r="X4468" i="1" s="1"/>
  <c r="AB4468" i="1" s="1"/>
  <c r="AC4468" i="1" s="1"/>
  <c r="P4468" i="1"/>
  <c r="O4468" i="1"/>
  <c r="R4468" i="1" s="1"/>
  <c r="U4468" i="1" s="1"/>
  <c r="V4468" i="1" s="1"/>
  <c r="N4468" i="1"/>
  <c r="M4468" i="1"/>
  <c r="Q9278" i="1"/>
  <c r="X9278" i="1" s="1"/>
  <c r="AB9278" i="1" s="1"/>
  <c r="AC9278" i="1" s="1"/>
  <c r="P9278" i="1"/>
  <c r="O9278" i="1"/>
  <c r="R9278" i="1" s="1"/>
  <c r="U9278" i="1" s="1"/>
  <c r="V9278" i="1" s="1"/>
  <c r="N9278" i="1"/>
  <c r="M9278" i="1"/>
  <c r="Q1502" i="1"/>
  <c r="X1502" i="1" s="1"/>
  <c r="AB1502" i="1" s="1"/>
  <c r="AC1502" i="1" s="1"/>
  <c r="P1502" i="1"/>
  <c r="O1502" i="1"/>
  <c r="R1502" i="1" s="1"/>
  <c r="U1502" i="1" s="1"/>
  <c r="V1502" i="1" s="1"/>
  <c r="N1502" i="1"/>
  <c r="M1502" i="1"/>
  <c r="Q2584" i="1"/>
  <c r="X2584" i="1" s="1"/>
  <c r="AB2584" i="1" s="1"/>
  <c r="AC2584" i="1" s="1"/>
  <c r="P2584" i="1"/>
  <c r="O2584" i="1"/>
  <c r="R2584" i="1" s="1"/>
  <c r="U2584" i="1" s="1"/>
  <c r="V2584" i="1" s="1"/>
  <c r="N2584" i="1"/>
  <c r="M2584" i="1"/>
  <c r="Q4907" i="1"/>
  <c r="X4907" i="1" s="1"/>
  <c r="AB4907" i="1" s="1"/>
  <c r="AC4907" i="1" s="1"/>
  <c r="P4907" i="1"/>
  <c r="O4907" i="1"/>
  <c r="R4907" i="1" s="1"/>
  <c r="U4907" i="1" s="1"/>
  <c r="V4907" i="1" s="1"/>
  <c r="N4907" i="1"/>
  <c r="M4907" i="1"/>
  <c r="Q2174" i="1"/>
  <c r="X2174" i="1" s="1"/>
  <c r="AB2174" i="1" s="1"/>
  <c r="AC2174" i="1" s="1"/>
  <c r="P2174" i="1"/>
  <c r="O2174" i="1"/>
  <c r="R2174" i="1" s="1"/>
  <c r="U2174" i="1" s="1"/>
  <c r="V2174" i="1" s="1"/>
  <c r="N2174" i="1"/>
  <c r="M2174" i="1"/>
  <c r="Q4782" i="1"/>
  <c r="X4782" i="1" s="1"/>
  <c r="AB4782" i="1" s="1"/>
  <c r="AC4782" i="1" s="1"/>
  <c r="P4782" i="1"/>
  <c r="O4782" i="1"/>
  <c r="R4782" i="1" s="1"/>
  <c r="U4782" i="1" s="1"/>
  <c r="V4782" i="1" s="1"/>
  <c r="N4782" i="1"/>
  <c r="M4782" i="1"/>
  <c r="Q6030" i="1"/>
  <c r="X6030" i="1" s="1"/>
  <c r="AB6030" i="1" s="1"/>
  <c r="AC6030" i="1" s="1"/>
  <c r="P6030" i="1"/>
  <c r="O6030" i="1"/>
  <c r="R6030" i="1" s="1"/>
  <c r="U6030" i="1" s="1"/>
  <c r="V6030" i="1" s="1"/>
  <c r="N6030" i="1"/>
  <c r="M6030" i="1"/>
  <c r="Q3200" i="1"/>
  <c r="X3200" i="1" s="1"/>
  <c r="AB3200" i="1" s="1"/>
  <c r="AC3200" i="1" s="1"/>
  <c r="P3200" i="1"/>
  <c r="O3200" i="1"/>
  <c r="R3200" i="1" s="1"/>
  <c r="U3200" i="1" s="1"/>
  <c r="V3200" i="1" s="1"/>
  <c r="N3200" i="1"/>
  <c r="M3200" i="1"/>
  <c r="Q6940" i="1"/>
  <c r="X6940" i="1" s="1"/>
  <c r="AB6940" i="1" s="1"/>
  <c r="AC6940" i="1" s="1"/>
  <c r="P6940" i="1"/>
  <c r="O6940" i="1"/>
  <c r="R6940" i="1" s="1"/>
  <c r="U6940" i="1" s="1"/>
  <c r="V6940" i="1" s="1"/>
  <c r="N6940" i="1"/>
  <c r="M6940" i="1"/>
  <c r="Q5091" i="1"/>
  <c r="X5091" i="1" s="1"/>
  <c r="AB5091" i="1" s="1"/>
  <c r="AC5091" i="1" s="1"/>
  <c r="P5091" i="1"/>
  <c r="O5091" i="1"/>
  <c r="R5091" i="1" s="1"/>
  <c r="U5091" i="1" s="1"/>
  <c r="V5091" i="1" s="1"/>
  <c r="N5091" i="1"/>
  <c r="M5091" i="1"/>
  <c r="Q4194" i="1"/>
  <c r="X4194" i="1" s="1"/>
  <c r="AB4194" i="1" s="1"/>
  <c r="AC4194" i="1" s="1"/>
  <c r="P4194" i="1"/>
  <c r="O4194" i="1"/>
  <c r="R4194" i="1" s="1"/>
  <c r="U4194" i="1" s="1"/>
  <c r="V4194" i="1" s="1"/>
  <c r="N4194" i="1"/>
  <c r="M4194" i="1"/>
  <c r="Q2603" i="1"/>
  <c r="X2603" i="1" s="1"/>
  <c r="AB2603" i="1" s="1"/>
  <c r="AC2603" i="1" s="1"/>
  <c r="P2603" i="1"/>
  <c r="O2603" i="1"/>
  <c r="R2603" i="1" s="1"/>
  <c r="U2603" i="1" s="1"/>
  <c r="V2603" i="1" s="1"/>
  <c r="N2603" i="1"/>
  <c r="M2603" i="1"/>
  <c r="Q2924" i="1"/>
  <c r="X2924" i="1" s="1"/>
  <c r="AB2924" i="1" s="1"/>
  <c r="AC2924" i="1" s="1"/>
  <c r="P2924" i="1"/>
  <c r="O2924" i="1"/>
  <c r="R2924" i="1" s="1"/>
  <c r="U2924" i="1" s="1"/>
  <c r="V2924" i="1" s="1"/>
  <c r="N2924" i="1"/>
  <c r="M2924" i="1"/>
  <c r="Q2257" i="1"/>
  <c r="X2257" i="1" s="1"/>
  <c r="AB2257" i="1" s="1"/>
  <c r="AC2257" i="1" s="1"/>
  <c r="P2257" i="1"/>
  <c r="O2257" i="1"/>
  <c r="R2257" i="1" s="1"/>
  <c r="U2257" i="1" s="1"/>
  <c r="V2257" i="1" s="1"/>
  <c r="N2257" i="1"/>
  <c r="M2257" i="1"/>
  <c r="Q4905" i="1"/>
  <c r="X4905" i="1" s="1"/>
  <c r="AB4905" i="1" s="1"/>
  <c r="AC4905" i="1" s="1"/>
  <c r="P4905" i="1"/>
  <c r="O4905" i="1"/>
  <c r="R4905" i="1" s="1"/>
  <c r="U4905" i="1" s="1"/>
  <c r="V4905" i="1" s="1"/>
  <c r="N4905" i="1"/>
  <c r="M4905" i="1"/>
  <c r="Q1450" i="1"/>
  <c r="X1450" i="1" s="1"/>
  <c r="AB1450" i="1" s="1"/>
  <c r="AC1450" i="1" s="1"/>
  <c r="P1450" i="1"/>
  <c r="O1450" i="1"/>
  <c r="R1450" i="1" s="1"/>
  <c r="U1450" i="1" s="1"/>
  <c r="V1450" i="1" s="1"/>
  <c r="N1450" i="1"/>
  <c r="M1450" i="1"/>
  <c r="Q5261" i="1"/>
  <c r="X5261" i="1" s="1"/>
  <c r="AB5261" i="1" s="1"/>
  <c r="AC5261" i="1" s="1"/>
  <c r="P5261" i="1"/>
  <c r="O5261" i="1"/>
  <c r="R5261" i="1" s="1"/>
  <c r="U5261" i="1" s="1"/>
  <c r="V5261" i="1" s="1"/>
  <c r="N5261" i="1"/>
  <c r="M5261" i="1"/>
  <c r="Q3950" i="1"/>
  <c r="X3950" i="1" s="1"/>
  <c r="AB3950" i="1" s="1"/>
  <c r="AC3950" i="1" s="1"/>
  <c r="P3950" i="1"/>
  <c r="O3950" i="1"/>
  <c r="R3950" i="1" s="1"/>
  <c r="U3950" i="1" s="1"/>
  <c r="V3950" i="1" s="1"/>
  <c r="N3950" i="1"/>
  <c r="M3950" i="1"/>
  <c r="Q3198" i="1"/>
  <c r="X3198" i="1" s="1"/>
  <c r="AB3198" i="1" s="1"/>
  <c r="AC3198" i="1" s="1"/>
  <c r="P3198" i="1"/>
  <c r="O3198" i="1"/>
  <c r="R3198" i="1" s="1"/>
  <c r="U3198" i="1" s="1"/>
  <c r="V3198" i="1" s="1"/>
  <c r="N3198" i="1"/>
  <c r="M3198" i="1"/>
  <c r="Q3136" i="1"/>
  <c r="X3136" i="1" s="1"/>
  <c r="AB3136" i="1" s="1"/>
  <c r="AC3136" i="1" s="1"/>
  <c r="P3136" i="1"/>
  <c r="O3136" i="1"/>
  <c r="R3136" i="1" s="1"/>
  <c r="U3136" i="1" s="1"/>
  <c r="V3136" i="1" s="1"/>
  <c r="N3136" i="1"/>
  <c r="M3136" i="1"/>
  <c r="Q3430" i="1"/>
  <c r="X3430" i="1" s="1"/>
  <c r="AB3430" i="1" s="1"/>
  <c r="AC3430" i="1" s="1"/>
  <c r="P3430" i="1"/>
  <c r="O3430" i="1"/>
  <c r="R3430" i="1" s="1"/>
  <c r="U3430" i="1" s="1"/>
  <c r="V3430" i="1" s="1"/>
  <c r="N3430" i="1"/>
  <c r="M3430" i="1"/>
  <c r="Q1449" i="1"/>
  <c r="X1449" i="1" s="1"/>
  <c r="AB1449" i="1" s="1"/>
  <c r="AC1449" i="1" s="1"/>
  <c r="P1449" i="1"/>
  <c r="O1449" i="1"/>
  <c r="R1449" i="1" s="1"/>
  <c r="U1449" i="1" s="1"/>
  <c r="V1449" i="1" s="1"/>
  <c r="N1449" i="1"/>
  <c r="M1449" i="1"/>
  <c r="Q3022" i="1"/>
  <c r="X3022" i="1" s="1"/>
  <c r="AB3022" i="1" s="1"/>
  <c r="AC3022" i="1" s="1"/>
  <c r="P3022" i="1"/>
  <c r="O3022" i="1"/>
  <c r="R3022" i="1" s="1"/>
  <c r="U3022" i="1" s="1"/>
  <c r="V3022" i="1" s="1"/>
  <c r="N3022" i="1"/>
  <c r="M3022" i="1"/>
  <c r="Q6032" i="1"/>
  <c r="X6032" i="1" s="1"/>
  <c r="AB6032" i="1" s="1"/>
  <c r="AC6032" i="1" s="1"/>
  <c r="P6032" i="1"/>
  <c r="O6032" i="1"/>
  <c r="R6032" i="1" s="1"/>
  <c r="U6032" i="1" s="1"/>
  <c r="V6032" i="1" s="1"/>
  <c r="N6032" i="1"/>
  <c r="M6032" i="1"/>
  <c r="Q6565" i="1"/>
  <c r="X6565" i="1" s="1"/>
  <c r="AB6565" i="1" s="1"/>
  <c r="AC6565" i="1" s="1"/>
  <c r="P6565" i="1"/>
  <c r="O6565" i="1"/>
  <c r="R6565" i="1" s="1"/>
  <c r="U6565" i="1" s="1"/>
  <c r="V6565" i="1" s="1"/>
  <c r="N6565" i="1"/>
  <c r="M6565" i="1"/>
  <c r="Q4100" i="1"/>
  <c r="X4100" i="1" s="1"/>
  <c r="AB4100" i="1" s="1"/>
  <c r="AC4100" i="1" s="1"/>
  <c r="P4100" i="1"/>
  <c r="O4100" i="1"/>
  <c r="R4100" i="1" s="1"/>
  <c r="U4100" i="1" s="1"/>
  <c r="V4100" i="1" s="1"/>
  <c r="N4100" i="1"/>
  <c r="M4100" i="1"/>
  <c r="Q3885" i="1"/>
  <c r="X3885" i="1" s="1"/>
  <c r="AB3885" i="1" s="1"/>
  <c r="AC3885" i="1" s="1"/>
  <c r="P3885" i="1"/>
  <c r="O3885" i="1"/>
  <c r="R3885" i="1" s="1"/>
  <c r="U3885" i="1" s="1"/>
  <c r="V3885" i="1" s="1"/>
  <c r="N3885" i="1"/>
  <c r="M3885" i="1"/>
  <c r="Q3402" i="1"/>
  <c r="X3402" i="1" s="1"/>
  <c r="AB3402" i="1" s="1"/>
  <c r="AC3402" i="1" s="1"/>
  <c r="P3402" i="1"/>
  <c r="O3402" i="1"/>
  <c r="R3402" i="1" s="1"/>
  <c r="U3402" i="1" s="1"/>
  <c r="V3402" i="1" s="1"/>
  <c r="N3402" i="1"/>
  <c r="M3402" i="1"/>
  <c r="Q4188" i="1"/>
  <c r="X4188" i="1" s="1"/>
  <c r="AB4188" i="1" s="1"/>
  <c r="AC4188" i="1" s="1"/>
  <c r="P4188" i="1"/>
  <c r="O4188" i="1"/>
  <c r="R4188" i="1" s="1"/>
  <c r="U4188" i="1" s="1"/>
  <c r="V4188" i="1" s="1"/>
  <c r="N4188" i="1"/>
  <c r="M4188" i="1"/>
  <c r="Q5521" i="1"/>
  <c r="X5521" i="1" s="1"/>
  <c r="AB5521" i="1" s="1"/>
  <c r="AC5521" i="1" s="1"/>
  <c r="P5521" i="1"/>
  <c r="O5521" i="1"/>
  <c r="R5521" i="1" s="1"/>
  <c r="U5521" i="1" s="1"/>
  <c r="V5521" i="1" s="1"/>
  <c r="N5521" i="1"/>
  <c r="M5521" i="1"/>
  <c r="Q6805" i="1"/>
  <c r="X6805" i="1" s="1"/>
  <c r="AB6805" i="1" s="1"/>
  <c r="AC6805" i="1" s="1"/>
  <c r="P6805" i="1"/>
  <c r="O6805" i="1"/>
  <c r="R6805" i="1" s="1"/>
  <c r="U6805" i="1" s="1"/>
  <c r="V6805" i="1" s="1"/>
  <c r="N6805" i="1"/>
  <c r="M6805" i="1"/>
  <c r="Q3975" i="1"/>
  <c r="X3975" i="1" s="1"/>
  <c r="AB3975" i="1" s="1"/>
  <c r="AC3975" i="1" s="1"/>
  <c r="P3975" i="1"/>
  <c r="O3975" i="1"/>
  <c r="R3975" i="1" s="1"/>
  <c r="U3975" i="1" s="1"/>
  <c r="V3975" i="1" s="1"/>
  <c r="N3975" i="1"/>
  <c r="M3975" i="1"/>
  <c r="Q5106" i="1"/>
  <c r="X5106" i="1" s="1"/>
  <c r="AB5106" i="1" s="1"/>
  <c r="AC5106" i="1" s="1"/>
  <c r="P5106" i="1"/>
  <c r="O5106" i="1"/>
  <c r="R5106" i="1" s="1"/>
  <c r="U5106" i="1" s="1"/>
  <c r="V5106" i="1" s="1"/>
  <c r="N5106" i="1"/>
  <c r="M5106" i="1"/>
  <c r="Q7451" i="1"/>
  <c r="X7451" i="1" s="1"/>
  <c r="AB7451" i="1" s="1"/>
  <c r="AC7451" i="1" s="1"/>
  <c r="P7451" i="1"/>
  <c r="O7451" i="1"/>
  <c r="R7451" i="1" s="1"/>
  <c r="U7451" i="1" s="1"/>
  <c r="V7451" i="1" s="1"/>
  <c r="N7451" i="1"/>
  <c r="M7451" i="1"/>
  <c r="Q2939" i="1"/>
  <c r="X2939" i="1" s="1"/>
  <c r="AB2939" i="1" s="1"/>
  <c r="AC2939" i="1" s="1"/>
  <c r="P2939" i="1"/>
  <c r="O2939" i="1"/>
  <c r="R2939" i="1" s="1"/>
  <c r="U2939" i="1" s="1"/>
  <c r="V2939" i="1" s="1"/>
  <c r="N2939" i="1"/>
  <c r="M2939" i="1"/>
  <c r="Q4700" i="1"/>
  <c r="X4700" i="1" s="1"/>
  <c r="AB4700" i="1" s="1"/>
  <c r="AC4700" i="1" s="1"/>
  <c r="P4700" i="1"/>
  <c r="O4700" i="1"/>
  <c r="R4700" i="1" s="1"/>
  <c r="U4700" i="1" s="1"/>
  <c r="V4700" i="1" s="1"/>
  <c r="N4700" i="1"/>
  <c r="M4700" i="1"/>
  <c r="Q3267" i="1"/>
  <c r="X3267" i="1" s="1"/>
  <c r="AB3267" i="1" s="1"/>
  <c r="AC3267" i="1" s="1"/>
  <c r="P3267" i="1"/>
  <c r="O3267" i="1"/>
  <c r="R3267" i="1" s="1"/>
  <c r="U3267" i="1" s="1"/>
  <c r="V3267" i="1" s="1"/>
  <c r="N3267" i="1"/>
  <c r="M3267" i="1"/>
  <c r="Q5589" i="1"/>
  <c r="X5589" i="1" s="1"/>
  <c r="AB5589" i="1" s="1"/>
  <c r="AC5589" i="1" s="1"/>
  <c r="P5589" i="1"/>
  <c r="O5589" i="1"/>
  <c r="R5589" i="1" s="1"/>
  <c r="U5589" i="1" s="1"/>
  <c r="V5589" i="1" s="1"/>
  <c r="N5589" i="1"/>
  <c r="M5589" i="1"/>
  <c r="Q2077" i="1"/>
  <c r="X2077" i="1" s="1"/>
  <c r="AB2077" i="1" s="1"/>
  <c r="AC2077" i="1" s="1"/>
  <c r="P2077" i="1"/>
  <c r="O2077" i="1"/>
  <c r="R2077" i="1" s="1"/>
  <c r="U2077" i="1" s="1"/>
  <c r="V2077" i="1" s="1"/>
  <c r="N2077" i="1"/>
  <c r="M2077" i="1"/>
  <c r="Q4815" i="1"/>
  <c r="X4815" i="1" s="1"/>
  <c r="AB4815" i="1" s="1"/>
  <c r="AC4815" i="1" s="1"/>
  <c r="P4815" i="1"/>
  <c r="O4815" i="1"/>
  <c r="R4815" i="1" s="1"/>
  <c r="U4815" i="1" s="1"/>
  <c r="V4815" i="1" s="1"/>
  <c r="N4815" i="1"/>
  <c r="M4815" i="1"/>
  <c r="Q2697" i="1"/>
  <c r="X2697" i="1" s="1"/>
  <c r="AB2697" i="1" s="1"/>
  <c r="AC2697" i="1" s="1"/>
  <c r="P2697" i="1"/>
  <c r="O2697" i="1"/>
  <c r="R2697" i="1" s="1"/>
  <c r="U2697" i="1" s="1"/>
  <c r="V2697" i="1" s="1"/>
  <c r="N2697" i="1"/>
  <c r="M2697" i="1"/>
  <c r="Q1724" i="1"/>
  <c r="X1724" i="1" s="1"/>
  <c r="AB1724" i="1" s="1"/>
  <c r="AC1724" i="1" s="1"/>
  <c r="P1724" i="1"/>
  <c r="O1724" i="1"/>
  <c r="R1724" i="1" s="1"/>
  <c r="U1724" i="1" s="1"/>
  <c r="V1724" i="1" s="1"/>
  <c r="N1724" i="1"/>
  <c r="M1724" i="1"/>
  <c r="Q1662" i="1"/>
  <c r="X1662" i="1" s="1"/>
  <c r="AB1662" i="1" s="1"/>
  <c r="AC1662" i="1" s="1"/>
  <c r="P1662" i="1"/>
  <c r="O1662" i="1"/>
  <c r="R1662" i="1" s="1"/>
  <c r="U1662" i="1" s="1"/>
  <c r="V1662" i="1" s="1"/>
  <c r="N1662" i="1"/>
  <c r="M1662" i="1"/>
  <c r="Q4141" i="1"/>
  <c r="X4141" i="1" s="1"/>
  <c r="AB4141" i="1" s="1"/>
  <c r="AC4141" i="1" s="1"/>
  <c r="P4141" i="1"/>
  <c r="O4141" i="1"/>
  <c r="R4141" i="1" s="1"/>
  <c r="U4141" i="1" s="1"/>
  <c r="V4141" i="1" s="1"/>
  <c r="N4141" i="1"/>
  <c r="M4141" i="1"/>
  <c r="Q2680" i="1"/>
  <c r="X2680" i="1" s="1"/>
  <c r="AB2680" i="1" s="1"/>
  <c r="AC2680" i="1" s="1"/>
  <c r="P2680" i="1"/>
  <c r="O2680" i="1"/>
  <c r="R2680" i="1" s="1"/>
  <c r="U2680" i="1" s="1"/>
  <c r="V2680" i="1" s="1"/>
  <c r="N2680" i="1"/>
  <c r="M2680" i="1"/>
  <c r="Q1584" i="1"/>
  <c r="X1584" i="1" s="1"/>
  <c r="AB1584" i="1" s="1"/>
  <c r="AC1584" i="1" s="1"/>
  <c r="P1584" i="1"/>
  <c r="O1584" i="1"/>
  <c r="R1584" i="1" s="1"/>
  <c r="U1584" i="1" s="1"/>
  <c r="V1584" i="1" s="1"/>
  <c r="N1584" i="1"/>
  <c r="M1584" i="1"/>
  <c r="Q3217" i="1"/>
  <c r="X3217" i="1" s="1"/>
  <c r="AB3217" i="1" s="1"/>
  <c r="AC3217" i="1" s="1"/>
  <c r="P3217" i="1"/>
  <c r="O3217" i="1"/>
  <c r="R3217" i="1" s="1"/>
  <c r="U3217" i="1" s="1"/>
  <c r="V3217" i="1" s="1"/>
  <c r="N3217" i="1"/>
  <c r="M3217" i="1"/>
  <c r="Q2032" i="1"/>
  <c r="X2032" i="1" s="1"/>
  <c r="AB2032" i="1" s="1"/>
  <c r="AC2032" i="1" s="1"/>
  <c r="P2032" i="1"/>
  <c r="O2032" i="1"/>
  <c r="R2032" i="1" s="1"/>
  <c r="U2032" i="1" s="1"/>
  <c r="V2032" i="1" s="1"/>
  <c r="N2032" i="1"/>
  <c r="M2032" i="1"/>
  <c r="Q4193" i="1"/>
  <c r="X4193" i="1" s="1"/>
  <c r="AB4193" i="1" s="1"/>
  <c r="AC4193" i="1" s="1"/>
  <c r="P4193" i="1"/>
  <c r="O4193" i="1"/>
  <c r="R4193" i="1" s="1"/>
  <c r="U4193" i="1" s="1"/>
  <c r="V4193" i="1" s="1"/>
  <c r="N4193" i="1"/>
  <c r="M4193" i="1"/>
  <c r="Q5391" i="1"/>
  <c r="X5391" i="1" s="1"/>
  <c r="AB5391" i="1" s="1"/>
  <c r="AC5391" i="1" s="1"/>
  <c r="P5391" i="1"/>
  <c r="O5391" i="1"/>
  <c r="R5391" i="1" s="1"/>
  <c r="U5391" i="1" s="1"/>
  <c r="V5391" i="1" s="1"/>
  <c r="N5391" i="1"/>
  <c r="M5391" i="1"/>
  <c r="Q3719" i="1"/>
  <c r="X3719" i="1" s="1"/>
  <c r="AB3719" i="1" s="1"/>
  <c r="AC3719" i="1" s="1"/>
  <c r="P3719" i="1"/>
  <c r="O3719" i="1"/>
  <c r="R3719" i="1" s="1"/>
  <c r="U3719" i="1" s="1"/>
  <c r="V3719" i="1" s="1"/>
  <c r="N3719" i="1"/>
  <c r="M3719" i="1"/>
  <c r="Q6050" i="1"/>
  <c r="X6050" i="1" s="1"/>
  <c r="AB6050" i="1" s="1"/>
  <c r="AC6050" i="1" s="1"/>
  <c r="P6050" i="1"/>
  <c r="O6050" i="1"/>
  <c r="R6050" i="1" s="1"/>
  <c r="U6050" i="1" s="1"/>
  <c r="V6050" i="1" s="1"/>
  <c r="N6050" i="1"/>
  <c r="M6050" i="1"/>
  <c r="Q2978" i="1"/>
  <c r="X2978" i="1" s="1"/>
  <c r="AB2978" i="1" s="1"/>
  <c r="AC2978" i="1" s="1"/>
  <c r="P2978" i="1"/>
  <c r="O2978" i="1"/>
  <c r="R2978" i="1" s="1"/>
  <c r="U2978" i="1" s="1"/>
  <c r="V2978" i="1" s="1"/>
  <c r="N2978" i="1"/>
  <c r="M2978" i="1"/>
  <c r="Q2045" i="1"/>
  <c r="X2045" i="1" s="1"/>
  <c r="AB2045" i="1" s="1"/>
  <c r="AC2045" i="1" s="1"/>
  <c r="P2045" i="1"/>
  <c r="O2045" i="1"/>
  <c r="R2045" i="1" s="1"/>
  <c r="U2045" i="1" s="1"/>
  <c r="V2045" i="1" s="1"/>
  <c r="N2045" i="1"/>
  <c r="M2045" i="1"/>
  <c r="Q5427" i="1"/>
  <c r="X5427" i="1" s="1"/>
  <c r="AB5427" i="1" s="1"/>
  <c r="AC5427" i="1" s="1"/>
  <c r="P5427" i="1"/>
  <c r="O5427" i="1"/>
  <c r="R5427" i="1" s="1"/>
  <c r="U5427" i="1" s="1"/>
  <c r="V5427" i="1" s="1"/>
  <c r="N5427" i="1"/>
  <c r="M5427" i="1"/>
  <c r="Q5206" i="1"/>
  <c r="X5206" i="1" s="1"/>
  <c r="AB5206" i="1" s="1"/>
  <c r="AC5206" i="1" s="1"/>
  <c r="P5206" i="1"/>
  <c r="O5206" i="1"/>
  <c r="R5206" i="1" s="1"/>
  <c r="U5206" i="1" s="1"/>
  <c r="V5206" i="1" s="1"/>
  <c r="N5206" i="1"/>
  <c r="M5206" i="1"/>
  <c r="Q2492" i="1"/>
  <c r="X2492" i="1" s="1"/>
  <c r="AB2492" i="1" s="1"/>
  <c r="AC2492" i="1" s="1"/>
  <c r="P2492" i="1"/>
  <c r="O2492" i="1"/>
  <c r="R2492" i="1" s="1"/>
  <c r="U2492" i="1" s="1"/>
  <c r="V2492" i="1" s="1"/>
  <c r="N2492" i="1"/>
  <c r="M2492" i="1"/>
  <c r="Q7211" i="1"/>
  <c r="X7211" i="1" s="1"/>
  <c r="AB7211" i="1" s="1"/>
  <c r="AC7211" i="1" s="1"/>
  <c r="P7211" i="1"/>
  <c r="O7211" i="1"/>
  <c r="R7211" i="1" s="1"/>
  <c r="U7211" i="1" s="1"/>
  <c r="V7211" i="1" s="1"/>
  <c r="N7211" i="1"/>
  <c r="M7211" i="1"/>
  <c r="Q6780" i="1"/>
  <c r="X6780" i="1" s="1"/>
  <c r="AB6780" i="1" s="1"/>
  <c r="AC6780" i="1" s="1"/>
  <c r="P6780" i="1"/>
  <c r="O6780" i="1"/>
  <c r="R6780" i="1" s="1"/>
  <c r="U6780" i="1" s="1"/>
  <c r="V6780" i="1" s="1"/>
  <c r="N6780" i="1"/>
  <c r="M6780" i="1"/>
  <c r="Q2024" i="1"/>
  <c r="X2024" i="1" s="1"/>
  <c r="AB2024" i="1" s="1"/>
  <c r="AC2024" i="1" s="1"/>
  <c r="P2024" i="1"/>
  <c r="O2024" i="1"/>
  <c r="R2024" i="1" s="1"/>
  <c r="U2024" i="1" s="1"/>
  <c r="V2024" i="1" s="1"/>
  <c r="N2024" i="1"/>
  <c r="M2024" i="1"/>
  <c r="Q4181" i="1"/>
  <c r="X4181" i="1" s="1"/>
  <c r="AB4181" i="1" s="1"/>
  <c r="AC4181" i="1" s="1"/>
  <c r="P4181" i="1"/>
  <c r="O4181" i="1"/>
  <c r="R4181" i="1" s="1"/>
  <c r="U4181" i="1" s="1"/>
  <c r="V4181" i="1" s="1"/>
  <c r="N4181" i="1"/>
  <c r="M4181" i="1"/>
  <c r="Q4245" i="1"/>
  <c r="X4245" i="1" s="1"/>
  <c r="AB4245" i="1" s="1"/>
  <c r="AC4245" i="1" s="1"/>
  <c r="P4245" i="1"/>
  <c r="O4245" i="1"/>
  <c r="R4245" i="1" s="1"/>
  <c r="U4245" i="1" s="1"/>
  <c r="V4245" i="1" s="1"/>
  <c r="N4245" i="1"/>
  <c r="M4245" i="1"/>
  <c r="Q4832" i="1"/>
  <c r="X4832" i="1" s="1"/>
  <c r="AB4832" i="1" s="1"/>
  <c r="AC4832" i="1" s="1"/>
  <c r="P4832" i="1"/>
  <c r="O4832" i="1"/>
  <c r="R4832" i="1" s="1"/>
  <c r="U4832" i="1" s="1"/>
  <c r="V4832" i="1" s="1"/>
  <c r="N4832" i="1"/>
  <c r="M4832" i="1"/>
  <c r="Q6255" i="1"/>
  <c r="X6255" i="1" s="1"/>
  <c r="AB6255" i="1" s="1"/>
  <c r="AC6255" i="1" s="1"/>
  <c r="P6255" i="1"/>
  <c r="O6255" i="1"/>
  <c r="R6255" i="1" s="1"/>
  <c r="U6255" i="1" s="1"/>
  <c r="V6255" i="1" s="1"/>
  <c r="N6255" i="1"/>
  <c r="M6255" i="1"/>
  <c r="Q2061" i="1"/>
  <c r="X2061" i="1" s="1"/>
  <c r="AB2061" i="1" s="1"/>
  <c r="AC2061" i="1" s="1"/>
  <c r="P2061" i="1"/>
  <c r="O2061" i="1"/>
  <c r="R2061" i="1" s="1"/>
  <c r="U2061" i="1" s="1"/>
  <c r="V2061" i="1" s="1"/>
  <c r="N2061" i="1"/>
  <c r="M2061" i="1"/>
  <c r="Q3658" i="1"/>
  <c r="X3658" i="1" s="1"/>
  <c r="AB3658" i="1" s="1"/>
  <c r="AC3658" i="1" s="1"/>
  <c r="P3658" i="1"/>
  <c r="O3658" i="1"/>
  <c r="R3658" i="1" s="1"/>
  <c r="U3658" i="1" s="1"/>
  <c r="V3658" i="1" s="1"/>
  <c r="N3658" i="1"/>
  <c r="M3658" i="1"/>
  <c r="Q7337" i="1"/>
  <c r="X7337" i="1" s="1"/>
  <c r="AB7337" i="1" s="1"/>
  <c r="AC7337" i="1" s="1"/>
  <c r="P7337" i="1"/>
  <c r="O7337" i="1"/>
  <c r="R7337" i="1" s="1"/>
  <c r="U7337" i="1" s="1"/>
  <c r="V7337" i="1" s="1"/>
  <c r="N7337" i="1"/>
  <c r="M7337" i="1"/>
  <c r="Q926" i="1"/>
  <c r="X926" i="1" s="1"/>
  <c r="AB926" i="1" s="1"/>
  <c r="AC926" i="1" s="1"/>
  <c r="P926" i="1"/>
  <c r="O926" i="1"/>
  <c r="R926" i="1" s="1"/>
  <c r="U926" i="1" s="1"/>
  <c r="V926" i="1" s="1"/>
  <c r="N926" i="1"/>
  <c r="M926" i="1"/>
  <c r="Q2807" i="1"/>
  <c r="X2807" i="1" s="1"/>
  <c r="AB2807" i="1" s="1"/>
  <c r="AC2807" i="1" s="1"/>
  <c r="P2807" i="1"/>
  <c r="O2807" i="1"/>
  <c r="R2807" i="1" s="1"/>
  <c r="U2807" i="1" s="1"/>
  <c r="V2807" i="1" s="1"/>
  <c r="N2807" i="1"/>
  <c r="M2807" i="1"/>
  <c r="Q4403" i="1"/>
  <c r="X4403" i="1" s="1"/>
  <c r="AB4403" i="1" s="1"/>
  <c r="AC4403" i="1" s="1"/>
  <c r="P4403" i="1"/>
  <c r="O4403" i="1"/>
  <c r="R4403" i="1" s="1"/>
  <c r="U4403" i="1" s="1"/>
  <c r="V4403" i="1" s="1"/>
  <c r="N4403" i="1"/>
  <c r="M4403" i="1"/>
  <c r="Q6196" i="1"/>
  <c r="X6196" i="1" s="1"/>
  <c r="AB6196" i="1" s="1"/>
  <c r="AC6196" i="1" s="1"/>
  <c r="P6196" i="1"/>
  <c r="O6196" i="1"/>
  <c r="R6196" i="1" s="1"/>
  <c r="U6196" i="1" s="1"/>
  <c r="V6196" i="1" s="1"/>
  <c r="N6196" i="1"/>
  <c r="M6196" i="1"/>
  <c r="Q2060" i="1"/>
  <c r="X2060" i="1" s="1"/>
  <c r="AB2060" i="1" s="1"/>
  <c r="AC2060" i="1" s="1"/>
  <c r="P2060" i="1"/>
  <c r="O2060" i="1"/>
  <c r="R2060" i="1" s="1"/>
  <c r="U2060" i="1" s="1"/>
  <c r="V2060" i="1" s="1"/>
  <c r="N2060" i="1"/>
  <c r="M2060" i="1"/>
  <c r="Q1516" i="1"/>
  <c r="X1516" i="1" s="1"/>
  <c r="AB1516" i="1" s="1"/>
  <c r="AC1516" i="1" s="1"/>
  <c r="P1516" i="1"/>
  <c r="O1516" i="1"/>
  <c r="R1516" i="1" s="1"/>
  <c r="U1516" i="1" s="1"/>
  <c r="V1516" i="1" s="1"/>
  <c r="N1516" i="1"/>
  <c r="M1516" i="1"/>
  <c r="Q2900" i="1"/>
  <c r="X2900" i="1" s="1"/>
  <c r="AB2900" i="1" s="1"/>
  <c r="AC2900" i="1" s="1"/>
  <c r="P2900" i="1"/>
  <c r="O2900" i="1"/>
  <c r="R2900" i="1" s="1"/>
  <c r="U2900" i="1" s="1"/>
  <c r="V2900" i="1" s="1"/>
  <c r="N2900" i="1"/>
  <c r="M2900" i="1"/>
  <c r="Q4576" i="1"/>
  <c r="X4576" i="1" s="1"/>
  <c r="AB4576" i="1" s="1"/>
  <c r="AC4576" i="1" s="1"/>
  <c r="P4576" i="1"/>
  <c r="O4576" i="1"/>
  <c r="R4576" i="1" s="1"/>
  <c r="U4576" i="1" s="1"/>
  <c r="V4576" i="1" s="1"/>
  <c r="N4576" i="1"/>
  <c r="M4576" i="1"/>
  <c r="Q953" i="1"/>
  <c r="X953" i="1" s="1"/>
  <c r="AB953" i="1" s="1"/>
  <c r="AC953" i="1" s="1"/>
  <c r="P953" i="1"/>
  <c r="O953" i="1"/>
  <c r="R953" i="1" s="1"/>
  <c r="U953" i="1" s="1"/>
  <c r="V953" i="1" s="1"/>
  <c r="N953" i="1"/>
  <c r="M953" i="1"/>
  <c r="Q6759" i="1"/>
  <c r="X6759" i="1" s="1"/>
  <c r="AB6759" i="1" s="1"/>
  <c r="AC6759" i="1" s="1"/>
  <c r="P6759" i="1"/>
  <c r="O6759" i="1"/>
  <c r="R6759" i="1" s="1"/>
  <c r="U6759" i="1" s="1"/>
  <c r="V6759" i="1" s="1"/>
  <c r="N6759" i="1"/>
  <c r="M6759" i="1"/>
  <c r="Q2633" i="1"/>
  <c r="X2633" i="1" s="1"/>
  <c r="AB2633" i="1" s="1"/>
  <c r="AC2633" i="1" s="1"/>
  <c r="P2633" i="1"/>
  <c r="O2633" i="1"/>
  <c r="R2633" i="1" s="1"/>
  <c r="U2633" i="1" s="1"/>
  <c r="V2633" i="1" s="1"/>
  <c r="N2633" i="1"/>
  <c r="M2633" i="1"/>
  <c r="Q2008" i="1"/>
  <c r="X2008" i="1" s="1"/>
  <c r="AB2008" i="1" s="1"/>
  <c r="AC2008" i="1" s="1"/>
  <c r="P2008" i="1"/>
  <c r="O2008" i="1"/>
  <c r="R2008" i="1" s="1"/>
  <c r="U2008" i="1" s="1"/>
  <c r="V2008" i="1" s="1"/>
  <c r="N2008" i="1"/>
  <c r="M2008" i="1"/>
  <c r="Q4679" i="1"/>
  <c r="X4679" i="1" s="1"/>
  <c r="AB4679" i="1" s="1"/>
  <c r="AC4679" i="1" s="1"/>
  <c r="P4679" i="1"/>
  <c r="O4679" i="1"/>
  <c r="R4679" i="1" s="1"/>
  <c r="U4679" i="1" s="1"/>
  <c r="V4679" i="1" s="1"/>
  <c r="N4679" i="1"/>
  <c r="M4679" i="1"/>
  <c r="Q4984" i="1"/>
  <c r="X4984" i="1" s="1"/>
  <c r="AB4984" i="1" s="1"/>
  <c r="AC4984" i="1" s="1"/>
  <c r="P4984" i="1"/>
  <c r="O4984" i="1"/>
  <c r="R4984" i="1" s="1"/>
  <c r="U4984" i="1" s="1"/>
  <c r="V4984" i="1" s="1"/>
  <c r="N4984" i="1"/>
  <c r="M4984" i="1"/>
  <c r="Q2014" i="1"/>
  <c r="X2014" i="1" s="1"/>
  <c r="AB2014" i="1" s="1"/>
  <c r="AC2014" i="1" s="1"/>
  <c r="P2014" i="1"/>
  <c r="O2014" i="1"/>
  <c r="R2014" i="1" s="1"/>
  <c r="U2014" i="1" s="1"/>
  <c r="V2014" i="1" s="1"/>
  <c r="N2014" i="1"/>
  <c r="M2014" i="1"/>
  <c r="Q2374" i="1"/>
  <c r="X2374" i="1" s="1"/>
  <c r="AB2374" i="1" s="1"/>
  <c r="AC2374" i="1" s="1"/>
  <c r="P2374" i="1"/>
  <c r="O2374" i="1"/>
  <c r="R2374" i="1" s="1"/>
  <c r="U2374" i="1" s="1"/>
  <c r="V2374" i="1" s="1"/>
  <c r="N2374" i="1"/>
  <c r="M2374" i="1"/>
  <c r="Q5545" i="1"/>
  <c r="X5545" i="1" s="1"/>
  <c r="AB5545" i="1" s="1"/>
  <c r="AC5545" i="1" s="1"/>
  <c r="P5545" i="1"/>
  <c r="O5545" i="1"/>
  <c r="R5545" i="1" s="1"/>
  <c r="U5545" i="1" s="1"/>
  <c r="V5545" i="1" s="1"/>
  <c r="N5545" i="1"/>
  <c r="M5545" i="1"/>
  <c r="Q4226" i="1"/>
  <c r="X4226" i="1" s="1"/>
  <c r="AB4226" i="1" s="1"/>
  <c r="AC4226" i="1" s="1"/>
  <c r="P4226" i="1"/>
  <c r="O4226" i="1"/>
  <c r="R4226" i="1" s="1"/>
  <c r="U4226" i="1" s="1"/>
  <c r="V4226" i="1" s="1"/>
  <c r="N4226" i="1"/>
  <c r="M4226" i="1"/>
  <c r="Q3898" i="1"/>
  <c r="X3898" i="1" s="1"/>
  <c r="AB3898" i="1" s="1"/>
  <c r="AC3898" i="1" s="1"/>
  <c r="P3898" i="1"/>
  <c r="O3898" i="1"/>
  <c r="R3898" i="1" s="1"/>
  <c r="U3898" i="1" s="1"/>
  <c r="V3898" i="1" s="1"/>
  <c r="N3898" i="1"/>
  <c r="M3898" i="1"/>
  <c r="Q3286" i="1"/>
  <c r="X3286" i="1" s="1"/>
  <c r="AB3286" i="1" s="1"/>
  <c r="AC3286" i="1" s="1"/>
  <c r="P3286" i="1"/>
  <c r="O3286" i="1"/>
  <c r="R3286" i="1" s="1"/>
  <c r="U3286" i="1" s="1"/>
  <c r="V3286" i="1" s="1"/>
  <c r="N3286" i="1"/>
  <c r="M3286" i="1"/>
  <c r="Q5032" i="1"/>
  <c r="X5032" i="1" s="1"/>
  <c r="AB5032" i="1" s="1"/>
  <c r="AC5032" i="1" s="1"/>
  <c r="P5032" i="1"/>
  <c r="O5032" i="1"/>
  <c r="R5032" i="1" s="1"/>
  <c r="U5032" i="1" s="1"/>
  <c r="V5032" i="1" s="1"/>
  <c r="N5032" i="1"/>
  <c r="M5032" i="1"/>
  <c r="Q4277" i="1"/>
  <c r="X4277" i="1" s="1"/>
  <c r="AB4277" i="1" s="1"/>
  <c r="AC4277" i="1" s="1"/>
  <c r="P4277" i="1"/>
  <c r="O4277" i="1"/>
  <c r="R4277" i="1" s="1"/>
  <c r="U4277" i="1" s="1"/>
  <c r="V4277" i="1" s="1"/>
  <c r="N4277" i="1"/>
  <c r="M4277" i="1"/>
  <c r="Q4159" i="1"/>
  <c r="X4159" i="1" s="1"/>
  <c r="AB4159" i="1" s="1"/>
  <c r="AC4159" i="1" s="1"/>
  <c r="P4159" i="1"/>
  <c r="O4159" i="1"/>
  <c r="R4159" i="1" s="1"/>
  <c r="U4159" i="1" s="1"/>
  <c r="V4159" i="1" s="1"/>
  <c r="N4159" i="1"/>
  <c r="M4159" i="1"/>
  <c r="Q3672" i="1"/>
  <c r="X3672" i="1" s="1"/>
  <c r="AB3672" i="1" s="1"/>
  <c r="AC3672" i="1" s="1"/>
  <c r="P3672" i="1"/>
  <c r="O3672" i="1"/>
  <c r="R3672" i="1" s="1"/>
  <c r="U3672" i="1" s="1"/>
  <c r="V3672" i="1" s="1"/>
  <c r="N3672" i="1"/>
  <c r="M3672" i="1"/>
  <c r="Q2944" i="1"/>
  <c r="X2944" i="1" s="1"/>
  <c r="AB2944" i="1" s="1"/>
  <c r="AC2944" i="1" s="1"/>
  <c r="P2944" i="1"/>
  <c r="O2944" i="1"/>
  <c r="R2944" i="1" s="1"/>
  <c r="U2944" i="1" s="1"/>
  <c r="V2944" i="1" s="1"/>
  <c r="N2944" i="1"/>
  <c r="M2944" i="1"/>
  <c r="Q5367" i="1"/>
  <c r="X5367" i="1" s="1"/>
  <c r="AB5367" i="1" s="1"/>
  <c r="AC5367" i="1" s="1"/>
  <c r="P5367" i="1"/>
  <c r="O5367" i="1"/>
  <c r="R5367" i="1" s="1"/>
  <c r="U5367" i="1" s="1"/>
  <c r="V5367" i="1" s="1"/>
  <c r="N5367" i="1"/>
  <c r="M5367" i="1"/>
  <c r="Q4966" i="1"/>
  <c r="X4966" i="1" s="1"/>
  <c r="AB4966" i="1" s="1"/>
  <c r="AC4966" i="1" s="1"/>
  <c r="P4966" i="1"/>
  <c r="O4966" i="1"/>
  <c r="R4966" i="1" s="1"/>
  <c r="U4966" i="1" s="1"/>
  <c r="V4966" i="1" s="1"/>
  <c r="N4966" i="1"/>
  <c r="M4966" i="1"/>
  <c r="Q2753" i="1"/>
  <c r="X2753" i="1" s="1"/>
  <c r="AB2753" i="1" s="1"/>
  <c r="AC2753" i="1" s="1"/>
  <c r="P2753" i="1"/>
  <c r="O2753" i="1"/>
  <c r="R2753" i="1" s="1"/>
  <c r="U2753" i="1" s="1"/>
  <c r="V2753" i="1" s="1"/>
  <c r="N2753" i="1"/>
  <c r="M2753" i="1"/>
  <c r="Q2454" i="1"/>
  <c r="X2454" i="1" s="1"/>
  <c r="AB2454" i="1" s="1"/>
  <c r="AC2454" i="1" s="1"/>
  <c r="P2454" i="1"/>
  <c r="O2454" i="1"/>
  <c r="R2454" i="1" s="1"/>
  <c r="U2454" i="1" s="1"/>
  <c r="V2454" i="1" s="1"/>
  <c r="N2454" i="1"/>
  <c r="M2454" i="1"/>
  <c r="Q3713" i="1"/>
  <c r="X3713" i="1" s="1"/>
  <c r="AB3713" i="1" s="1"/>
  <c r="AC3713" i="1" s="1"/>
  <c r="P3713" i="1"/>
  <c r="O3713" i="1"/>
  <c r="R3713" i="1" s="1"/>
  <c r="U3713" i="1" s="1"/>
  <c r="V3713" i="1" s="1"/>
  <c r="N3713" i="1"/>
  <c r="M3713" i="1"/>
  <c r="Q2571" i="1"/>
  <c r="X2571" i="1" s="1"/>
  <c r="AB2571" i="1" s="1"/>
  <c r="AC2571" i="1" s="1"/>
  <c r="P2571" i="1"/>
  <c r="O2571" i="1"/>
  <c r="R2571" i="1" s="1"/>
  <c r="U2571" i="1" s="1"/>
  <c r="V2571" i="1" s="1"/>
  <c r="N2571" i="1"/>
  <c r="M2571" i="1"/>
  <c r="Q3182" i="1"/>
  <c r="X3182" i="1" s="1"/>
  <c r="AB3182" i="1" s="1"/>
  <c r="AC3182" i="1" s="1"/>
  <c r="P3182" i="1"/>
  <c r="O3182" i="1"/>
  <c r="R3182" i="1" s="1"/>
  <c r="U3182" i="1" s="1"/>
  <c r="V3182" i="1" s="1"/>
  <c r="N3182" i="1"/>
  <c r="M3182" i="1"/>
  <c r="Q2021" i="1"/>
  <c r="X2021" i="1" s="1"/>
  <c r="AB2021" i="1" s="1"/>
  <c r="AC2021" i="1" s="1"/>
  <c r="P2021" i="1"/>
  <c r="O2021" i="1"/>
  <c r="R2021" i="1" s="1"/>
  <c r="U2021" i="1" s="1"/>
  <c r="V2021" i="1" s="1"/>
  <c r="N2021" i="1"/>
  <c r="M2021" i="1"/>
  <c r="Q3677" i="1"/>
  <c r="X3677" i="1" s="1"/>
  <c r="AB3677" i="1" s="1"/>
  <c r="AC3677" i="1" s="1"/>
  <c r="P3677" i="1"/>
  <c r="O3677" i="1"/>
  <c r="R3677" i="1" s="1"/>
  <c r="U3677" i="1" s="1"/>
  <c r="V3677" i="1" s="1"/>
  <c r="N3677" i="1"/>
  <c r="M3677" i="1"/>
  <c r="Q6158" i="1"/>
  <c r="X6158" i="1" s="1"/>
  <c r="AB6158" i="1" s="1"/>
  <c r="AC6158" i="1" s="1"/>
  <c r="P6158" i="1"/>
  <c r="O6158" i="1"/>
  <c r="R6158" i="1" s="1"/>
  <c r="U6158" i="1" s="1"/>
  <c r="V6158" i="1" s="1"/>
  <c r="N6158" i="1"/>
  <c r="M6158" i="1"/>
  <c r="Q2020" i="1"/>
  <c r="X2020" i="1" s="1"/>
  <c r="AB2020" i="1" s="1"/>
  <c r="AC2020" i="1" s="1"/>
  <c r="P2020" i="1"/>
  <c r="O2020" i="1"/>
  <c r="R2020" i="1" s="1"/>
  <c r="U2020" i="1" s="1"/>
  <c r="V2020" i="1" s="1"/>
  <c r="N2020" i="1"/>
  <c r="M2020" i="1"/>
  <c r="Q3880" i="1"/>
  <c r="X3880" i="1" s="1"/>
  <c r="AB3880" i="1" s="1"/>
  <c r="AC3880" i="1" s="1"/>
  <c r="P3880" i="1"/>
  <c r="O3880" i="1"/>
  <c r="R3880" i="1" s="1"/>
  <c r="U3880" i="1" s="1"/>
  <c r="V3880" i="1" s="1"/>
  <c r="N3880" i="1"/>
  <c r="M3880" i="1"/>
  <c r="Q5336" i="1"/>
  <c r="X5336" i="1" s="1"/>
  <c r="AB5336" i="1" s="1"/>
  <c r="AC5336" i="1" s="1"/>
  <c r="P5336" i="1"/>
  <c r="O5336" i="1"/>
  <c r="R5336" i="1" s="1"/>
  <c r="U5336" i="1" s="1"/>
  <c r="V5336" i="1" s="1"/>
  <c r="N5336" i="1"/>
  <c r="M5336" i="1"/>
  <c r="Q6858" i="1"/>
  <c r="X6858" i="1" s="1"/>
  <c r="AB6858" i="1" s="1"/>
  <c r="AC6858" i="1" s="1"/>
  <c r="P6858" i="1"/>
  <c r="O6858" i="1"/>
  <c r="R6858" i="1" s="1"/>
  <c r="U6858" i="1" s="1"/>
  <c r="V6858" i="1" s="1"/>
  <c r="N6858" i="1"/>
  <c r="M6858" i="1"/>
  <c r="Q2629" i="1"/>
  <c r="X2629" i="1" s="1"/>
  <c r="AB2629" i="1" s="1"/>
  <c r="AC2629" i="1" s="1"/>
  <c r="P2629" i="1"/>
  <c r="O2629" i="1"/>
  <c r="R2629" i="1" s="1"/>
  <c r="U2629" i="1" s="1"/>
  <c r="V2629" i="1" s="1"/>
  <c r="N2629" i="1"/>
  <c r="M2629" i="1"/>
  <c r="Q7279" i="1"/>
  <c r="X7279" i="1" s="1"/>
  <c r="AB7279" i="1" s="1"/>
  <c r="AC7279" i="1" s="1"/>
  <c r="P7279" i="1"/>
  <c r="O7279" i="1"/>
  <c r="R7279" i="1" s="1"/>
  <c r="U7279" i="1" s="1"/>
  <c r="V7279" i="1" s="1"/>
  <c r="N7279" i="1"/>
  <c r="M7279" i="1"/>
  <c r="Q4386" i="1"/>
  <c r="X4386" i="1" s="1"/>
  <c r="AB4386" i="1" s="1"/>
  <c r="AC4386" i="1" s="1"/>
  <c r="P4386" i="1"/>
  <c r="O4386" i="1"/>
  <c r="R4386" i="1" s="1"/>
  <c r="U4386" i="1" s="1"/>
  <c r="V4386" i="1" s="1"/>
  <c r="N4386" i="1"/>
  <c r="M4386" i="1"/>
  <c r="Q2321" i="1"/>
  <c r="X2321" i="1" s="1"/>
  <c r="AB2321" i="1" s="1"/>
  <c r="AC2321" i="1" s="1"/>
  <c r="P2321" i="1"/>
  <c r="O2321" i="1"/>
  <c r="R2321" i="1" s="1"/>
  <c r="U2321" i="1" s="1"/>
  <c r="V2321" i="1" s="1"/>
  <c r="N2321" i="1"/>
  <c r="M2321" i="1"/>
  <c r="Q3668" i="1"/>
  <c r="X3668" i="1" s="1"/>
  <c r="AB3668" i="1" s="1"/>
  <c r="AC3668" i="1" s="1"/>
  <c r="P3668" i="1"/>
  <c r="O3668" i="1"/>
  <c r="R3668" i="1" s="1"/>
  <c r="U3668" i="1" s="1"/>
  <c r="V3668" i="1" s="1"/>
  <c r="N3668" i="1"/>
  <c r="M3668" i="1"/>
  <c r="Q2556" i="1"/>
  <c r="X2556" i="1" s="1"/>
  <c r="AB2556" i="1" s="1"/>
  <c r="AC2556" i="1" s="1"/>
  <c r="P2556" i="1"/>
  <c r="O2556" i="1"/>
  <c r="R2556" i="1" s="1"/>
  <c r="U2556" i="1" s="1"/>
  <c r="V2556" i="1" s="1"/>
  <c r="N2556" i="1"/>
  <c r="M2556" i="1"/>
  <c r="Q7546" i="1"/>
  <c r="X7546" i="1" s="1"/>
  <c r="AB7546" i="1" s="1"/>
  <c r="AC7546" i="1" s="1"/>
  <c r="P7546" i="1"/>
  <c r="O7546" i="1"/>
  <c r="R7546" i="1" s="1"/>
  <c r="U7546" i="1" s="1"/>
  <c r="V7546" i="1" s="1"/>
  <c r="N7546" i="1"/>
  <c r="M7546" i="1"/>
  <c r="Q4419" i="1"/>
  <c r="X4419" i="1" s="1"/>
  <c r="AB4419" i="1" s="1"/>
  <c r="AC4419" i="1" s="1"/>
  <c r="P4419" i="1"/>
  <c r="O4419" i="1"/>
  <c r="R4419" i="1" s="1"/>
  <c r="U4419" i="1" s="1"/>
  <c r="V4419" i="1" s="1"/>
  <c r="N4419" i="1"/>
  <c r="M4419" i="1"/>
  <c r="Q924" i="1"/>
  <c r="X924" i="1" s="1"/>
  <c r="AB924" i="1" s="1"/>
  <c r="AC924" i="1" s="1"/>
  <c r="P924" i="1"/>
  <c r="O924" i="1"/>
  <c r="R924" i="1" s="1"/>
  <c r="U924" i="1" s="1"/>
  <c r="V924" i="1" s="1"/>
  <c r="N924" i="1"/>
  <c r="M924" i="1"/>
  <c r="Q1760" i="1"/>
  <c r="X1760" i="1" s="1"/>
  <c r="AB1760" i="1" s="1"/>
  <c r="AC1760" i="1" s="1"/>
  <c r="P1760" i="1"/>
  <c r="O1760" i="1"/>
  <c r="R1760" i="1" s="1"/>
  <c r="U1760" i="1" s="1"/>
  <c r="V1760" i="1" s="1"/>
  <c r="N1760" i="1"/>
  <c r="M1760" i="1"/>
  <c r="Q3115" i="1"/>
  <c r="X3115" i="1" s="1"/>
  <c r="AB3115" i="1" s="1"/>
  <c r="AC3115" i="1" s="1"/>
  <c r="P3115" i="1"/>
  <c r="O3115" i="1"/>
  <c r="R3115" i="1" s="1"/>
  <c r="U3115" i="1" s="1"/>
  <c r="V3115" i="1" s="1"/>
  <c r="N3115" i="1"/>
  <c r="M3115" i="1"/>
  <c r="Q3676" i="1"/>
  <c r="X3676" i="1" s="1"/>
  <c r="AB3676" i="1" s="1"/>
  <c r="AC3676" i="1" s="1"/>
  <c r="P3676" i="1"/>
  <c r="O3676" i="1"/>
  <c r="R3676" i="1" s="1"/>
  <c r="U3676" i="1" s="1"/>
  <c r="V3676" i="1" s="1"/>
  <c r="N3676" i="1"/>
  <c r="M3676" i="1"/>
  <c r="Q4583" i="1"/>
  <c r="X4583" i="1" s="1"/>
  <c r="AB4583" i="1" s="1"/>
  <c r="AC4583" i="1" s="1"/>
  <c r="P4583" i="1"/>
  <c r="O4583" i="1"/>
  <c r="R4583" i="1" s="1"/>
  <c r="U4583" i="1" s="1"/>
  <c r="V4583" i="1" s="1"/>
  <c r="N4583" i="1"/>
  <c r="M4583" i="1"/>
  <c r="Q1445" i="1"/>
  <c r="X1445" i="1" s="1"/>
  <c r="AB1445" i="1" s="1"/>
  <c r="AC1445" i="1" s="1"/>
  <c r="P1445" i="1"/>
  <c r="O1445" i="1"/>
  <c r="R1445" i="1" s="1"/>
  <c r="U1445" i="1" s="1"/>
  <c r="V1445" i="1" s="1"/>
  <c r="N1445" i="1"/>
  <c r="M1445" i="1"/>
  <c r="Q2535" i="1"/>
  <c r="X2535" i="1" s="1"/>
  <c r="AB2535" i="1" s="1"/>
  <c r="AC2535" i="1" s="1"/>
  <c r="P2535" i="1"/>
  <c r="O2535" i="1"/>
  <c r="R2535" i="1" s="1"/>
  <c r="U2535" i="1" s="1"/>
  <c r="V2535" i="1" s="1"/>
  <c r="N2535" i="1"/>
  <c r="M2535" i="1"/>
  <c r="Q3146" i="1"/>
  <c r="X3146" i="1" s="1"/>
  <c r="AB3146" i="1" s="1"/>
  <c r="AC3146" i="1" s="1"/>
  <c r="P3146" i="1"/>
  <c r="O3146" i="1"/>
  <c r="R3146" i="1" s="1"/>
  <c r="U3146" i="1" s="1"/>
  <c r="V3146" i="1" s="1"/>
  <c r="N3146" i="1"/>
  <c r="M3146" i="1"/>
  <c r="Q2039" i="1"/>
  <c r="X2039" i="1" s="1"/>
  <c r="AB2039" i="1" s="1"/>
  <c r="AC2039" i="1" s="1"/>
  <c r="P2039" i="1"/>
  <c r="O2039" i="1"/>
  <c r="R2039" i="1" s="1"/>
  <c r="U2039" i="1" s="1"/>
  <c r="V2039" i="1" s="1"/>
  <c r="N2039" i="1"/>
  <c r="M2039" i="1"/>
  <c r="Q3653" i="1"/>
  <c r="X3653" i="1" s="1"/>
  <c r="AB3653" i="1" s="1"/>
  <c r="AC3653" i="1" s="1"/>
  <c r="P3653" i="1"/>
  <c r="O3653" i="1"/>
  <c r="R3653" i="1" s="1"/>
  <c r="U3653" i="1" s="1"/>
  <c r="V3653" i="1" s="1"/>
  <c r="N3653" i="1"/>
  <c r="M3653" i="1"/>
  <c r="Q3652" i="1"/>
  <c r="X3652" i="1" s="1"/>
  <c r="AB3652" i="1" s="1"/>
  <c r="AC3652" i="1" s="1"/>
  <c r="P3652" i="1"/>
  <c r="O3652" i="1"/>
  <c r="R3652" i="1" s="1"/>
  <c r="U3652" i="1" s="1"/>
  <c r="V3652" i="1" s="1"/>
  <c r="N3652" i="1"/>
  <c r="M3652" i="1"/>
  <c r="Q4859" i="1"/>
  <c r="X4859" i="1" s="1"/>
  <c r="AB4859" i="1" s="1"/>
  <c r="AC4859" i="1" s="1"/>
  <c r="P4859" i="1"/>
  <c r="O4859" i="1"/>
  <c r="R4859" i="1" s="1"/>
  <c r="U4859" i="1" s="1"/>
  <c r="V4859" i="1" s="1"/>
  <c r="N4859" i="1"/>
  <c r="M4859" i="1"/>
  <c r="Q2003" i="1"/>
  <c r="X2003" i="1" s="1"/>
  <c r="AB2003" i="1" s="1"/>
  <c r="AC2003" i="1" s="1"/>
  <c r="P2003" i="1"/>
  <c r="O2003" i="1"/>
  <c r="R2003" i="1" s="1"/>
  <c r="U2003" i="1" s="1"/>
  <c r="V2003" i="1" s="1"/>
  <c r="N2003" i="1"/>
  <c r="M2003" i="1"/>
  <c r="Q2675" i="1"/>
  <c r="X2675" i="1" s="1"/>
  <c r="AB2675" i="1" s="1"/>
  <c r="AC2675" i="1" s="1"/>
  <c r="P2675" i="1"/>
  <c r="O2675" i="1"/>
  <c r="R2675" i="1" s="1"/>
  <c r="U2675" i="1" s="1"/>
  <c r="V2675" i="1" s="1"/>
  <c r="N2675" i="1"/>
  <c r="M2675" i="1"/>
  <c r="Q4630" i="1"/>
  <c r="X4630" i="1" s="1"/>
  <c r="AB4630" i="1" s="1"/>
  <c r="AC4630" i="1" s="1"/>
  <c r="P4630" i="1"/>
  <c r="O4630" i="1"/>
  <c r="R4630" i="1" s="1"/>
  <c r="U4630" i="1" s="1"/>
  <c r="V4630" i="1" s="1"/>
  <c r="N4630" i="1"/>
  <c r="M4630" i="1"/>
  <c r="Q7284" i="1"/>
  <c r="X7284" i="1" s="1"/>
  <c r="AB7284" i="1" s="1"/>
  <c r="AC7284" i="1" s="1"/>
  <c r="P7284" i="1"/>
  <c r="O7284" i="1"/>
  <c r="R7284" i="1" s="1"/>
  <c r="U7284" i="1" s="1"/>
  <c r="V7284" i="1" s="1"/>
  <c r="N7284" i="1"/>
  <c r="M7284" i="1"/>
  <c r="Q6703" i="1"/>
  <c r="X6703" i="1" s="1"/>
  <c r="AB6703" i="1" s="1"/>
  <c r="AC6703" i="1" s="1"/>
  <c r="P6703" i="1"/>
  <c r="O6703" i="1"/>
  <c r="R6703" i="1" s="1"/>
  <c r="U6703" i="1" s="1"/>
  <c r="V6703" i="1" s="1"/>
  <c r="N6703" i="1"/>
  <c r="M6703" i="1"/>
  <c r="Q2027" i="1"/>
  <c r="X2027" i="1" s="1"/>
  <c r="AB2027" i="1" s="1"/>
  <c r="AC2027" i="1" s="1"/>
  <c r="P2027" i="1"/>
  <c r="O2027" i="1"/>
  <c r="R2027" i="1" s="1"/>
  <c r="U2027" i="1" s="1"/>
  <c r="V2027" i="1" s="1"/>
  <c r="N2027" i="1"/>
  <c r="M2027" i="1"/>
  <c r="Q2609" i="1"/>
  <c r="X2609" i="1" s="1"/>
  <c r="AB2609" i="1" s="1"/>
  <c r="AC2609" i="1" s="1"/>
  <c r="P2609" i="1"/>
  <c r="O2609" i="1"/>
  <c r="R2609" i="1" s="1"/>
  <c r="U2609" i="1" s="1"/>
  <c r="V2609" i="1" s="1"/>
  <c r="N2609" i="1"/>
  <c r="M2609" i="1"/>
  <c r="Q4515" i="1"/>
  <c r="X4515" i="1" s="1"/>
  <c r="AB4515" i="1" s="1"/>
  <c r="AC4515" i="1" s="1"/>
  <c r="P4515" i="1"/>
  <c r="O4515" i="1"/>
  <c r="R4515" i="1" s="1"/>
  <c r="U4515" i="1" s="1"/>
  <c r="V4515" i="1" s="1"/>
  <c r="N4515" i="1"/>
  <c r="M4515" i="1"/>
  <c r="Q3674" i="1"/>
  <c r="X3674" i="1" s="1"/>
  <c r="AB3674" i="1" s="1"/>
  <c r="AC3674" i="1" s="1"/>
  <c r="P3674" i="1"/>
  <c r="O3674" i="1"/>
  <c r="R3674" i="1" s="1"/>
  <c r="U3674" i="1" s="1"/>
  <c r="V3674" i="1" s="1"/>
  <c r="N3674" i="1"/>
  <c r="M3674" i="1"/>
  <c r="Q2591" i="1"/>
  <c r="X2591" i="1" s="1"/>
  <c r="AB2591" i="1" s="1"/>
  <c r="AC2591" i="1" s="1"/>
  <c r="P2591" i="1"/>
  <c r="O2591" i="1"/>
  <c r="R2591" i="1" s="1"/>
  <c r="U2591" i="1" s="1"/>
  <c r="V2591" i="1" s="1"/>
  <c r="N2591" i="1"/>
  <c r="M2591" i="1"/>
  <c r="Q3663" i="1"/>
  <c r="X3663" i="1" s="1"/>
  <c r="AB3663" i="1" s="1"/>
  <c r="AC3663" i="1" s="1"/>
  <c r="P3663" i="1"/>
  <c r="O3663" i="1"/>
  <c r="R3663" i="1" s="1"/>
  <c r="U3663" i="1" s="1"/>
  <c r="V3663" i="1" s="1"/>
  <c r="N3663" i="1"/>
  <c r="M3663" i="1"/>
  <c r="Q6575" i="1"/>
  <c r="X6575" i="1" s="1"/>
  <c r="AB6575" i="1" s="1"/>
  <c r="AC6575" i="1" s="1"/>
  <c r="P6575" i="1"/>
  <c r="O6575" i="1"/>
  <c r="R6575" i="1" s="1"/>
  <c r="U6575" i="1" s="1"/>
  <c r="V6575" i="1" s="1"/>
  <c r="N6575" i="1"/>
  <c r="M6575" i="1"/>
  <c r="Q1427" i="1"/>
  <c r="X1427" i="1" s="1"/>
  <c r="AB1427" i="1" s="1"/>
  <c r="AC1427" i="1" s="1"/>
  <c r="P1427" i="1"/>
  <c r="O1427" i="1"/>
  <c r="R1427" i="1" s="1"/>
  <c r="U1427" i="1" s="1"/>
  <c r="V1427" i="1" s="1"/>
  <c r="N1427" i="1"/>
  <c r="M1427" i="1"/>
  <c r="Q1686" i="1"/>
  <c r="X1686" i="1" s="1"/>
  <c r="AB1686" i="1" s="1"/>
  <c r="AC1686" i="1" s="1"/>
  <c r="P1686" i="1"/>
  <c r="O1686" i="1"/>
  <c r="R1686" i="1" s="1"/>
  <c r="U1686" i="1" s="1"/>
  <c r="V1686" i="1" s="1"/>
  <c r="N1686" i="1"/>
  <c r="M1686" i="1"/>
  <c r="Q3155" i="1"/>
  <c r="X3155" i="1" s="1"/>
  <c r="AB3155" i="1" s="1"/>
  <c r="AC3155" i="1" s="1"/>
  <c r="P3155" i="1"/>
  <c r="O3155" i="1"/>
  <c r="R3155" i="1" s="1"/>
  <c r="U3155" i="1" s="1"/>
  <c r="V3155" i="1" s="1"/>
  <c r="N3155" i="1"/>
  <c r="M3155" i="1"/>
  <c r="Q3782" i="1"/>
  <c r="X3782" i="1" s="1"/>
  <c r="AB3782" i="1" s="1"/>
  <c r="AC3782" i="1" s="1"/>
  <c r="P3782" i="1"/>
  <c r="O3782" i="1"/>
  <c r="R3782" i="1" s="1"/>
  <c r="U3782" i="1" s="1"/>
  <c r="V3782" i="1" s="1"/>
  <c r="N3782" i="1"/>
  <c r="M3782" i="1"/>
  <c r="Q1955" i="1"/>
  <c r="X1955" i="1" s="1"/>
  <c r="AB1955" i="1" s="1"/>
  <c r="AC1955" i="1" s="1"/>
  <c r="P1955" i="1"/>
  <c r="O1955" i="1"/>
  <c r="R1955" i="1" s="1"/>
  <c r="U1955" i="1" s="1"/>
  <c r="V1955" i="1" s="1"/>
  <c r="N1955" i="1"/>
  <c r="M1955" i="1"/>
  <c r="Q1967" i="1"/>
  <c r="X1967" i="1" s="1"/>
  <c r="AB1967" i="1" s="1"/>
  <c r="AC1967" i="1" s="1"/>
  <c r="P1967" i="1"/>
  <c r="O1967" i="1"/>
  <c r="R1967" i="1" s="1"/>
  <c r="U1967" i="1" s="1"/>
  <c r="V1967" i="1" s="1"/>
  <c r="N1967" i="1"/>
  <c r="M1967" i="1"/>
  <c r="Q4921" i="1"/>
  <c r="X4921" i="1" s="1"/>
  <c r="AB4921" i="1" s="1"/>
  <c r="AC4921" i="1" s="1"/>
  <c r="P4921" i="1"/>
  <c r="O4921" i="1"/>
  <c r="R4921" i="1" s="1"/>
  <c r="U4921" i="1" s="1"/>
  <c r="V4921" i="1" s="1"/>
  <c r="N4921" i="1"/>
  <c r="M4921" i="1"/>
  <c r="Q3739" i="1"/>
  <c r="X3739" i="1" s="1"/>
  <c r="AB3739" i="1" s="1"/>
  <c r="AC3739" i="1" s="1"/>
  <c r="P3739" i="1"/>
  <c r="O3739" i="1"/>
  <c r="R3739" i="1" s="1"/>
  <c r="U3739" i="1" s="1"/>
  <c r="V3739" i="1" s="1"/>
  <c r="N3739" i="1"/>
  <c r="M3739" i="1"/>
  <c r="Q8120" i="1"/>
  <c r="X8120" i="1" s="1"/>
  <c r="AB8120" i="1" s="1"/>
  <c r="AC8120" i="1" s="1"/>
  <c r="P8120" i="1"/>
  <c r="O8120" i="1"/>
  <c r="R8120" i="1" s="1"/>
  <c r="U8120" i="1" s="1"/>
  <c r="V8120" i="1" s="1"/>
  <c r="N8120" i="1"/>
  <c r="M8120" i="1"/>
  <c r="Q3135" i="1"/>
  <c r="X3135" i="1" s="1"/>
  <c r="AB3135" i="1" s="1"/>
  <c r="AC3135" i="1" s="1"/>
  <c r="P3135" i="1"/>
  <c r="O3135" i="1"/>
  <c r="R3135" i="1" s="1"/>
  <c r="U3135" i="1" s="1"/>
  <c r="V3135" i="1" s="1"/>
  <c r="N3135" i="1"/>
  <c r="M3135" i="1"/>
  <c r="Q3429" i="1"/>
  <c r="X3429" i="1" s="1"/>
  <c r="AB3429" i="1" s="1"/>
  <c r="AC3429" i="1" s="1"/>
  <c r="P3429" i="1"/>
  <c r="O3429" i="1"/>
  <c r="R3429" i="1" s="1"/>
  <c r="U3429" i="1" s="1"/>
  <c r="V3429" i="1" s="1"/>
  <c r="N3429" i="1"/>
  <c r="M3429" i="1"/>
  <c r="Q1490" i="1"/>
  <c r="X1490" i="1" s="1"/>
  <c r="AB1490" i="1" s="1"/>
  <c r="AC1490" i="1" s="1"/>
  <c r="P1490" i="1"/>
  <c r="O1490" i="1"/>
  <c r="R1490" i="1" s="1"/>
  <c r="U1490" i="1" s="1"/>
  <c r="V1490" i="1" s="1"/>
  <c r="N1490" i="1"/>
  <c r="M1490" i="1"/>
  <c r="Q6588" i="1"/>
  <c r="X6588" i="1" s="1"/>
  <c r="AB6588" i="1" s="1"/>
  <c r="AC6588" i="1" s="1"/>
  <c r="P6588" i="1"/>
  <c r="O6588" i="1"/>
  <c r="R6588" i="1" s="1"/>
  <c r="U6588" i="1" s="1"/>
  <c r="V6588" i="1" s="1"/>
  <c r="N6588" i="1"/>
  <c r="M6588" i="1"/>
  <c r="Q4142" i="1"/>
  <c r="X4142" i="1" s="1"/>
  <c r="AB4142" i="1" s="1"/>
  <c r="AC4142" i="1" s="1"/>
  <c r="P4142" i="1"/>
  <c r="O4142" i="1"/>
  <c r="R4142" i="1" s="1"/>
  <c r="U4142" i="1" s="1"/>
  <c r="V4142" i="1" s="1"/>
  <c r="N4142" i="1"/>
  <c r="M4142" i="1"/>
  <c r="Q4380" i="1"/>
  <c r="X4380" i="1" s="1"/>
  <c r="AB4380" i="1" s="1"/>
  <c r="AC4380" i="1" s="1"/>
  <c r="P4380" i="1"/>
  <c r="O4380" i="1"/>
  <c r="R4380" i="1" s="1"/>
  <c r="U4380" i="1" s="1"/>
  <c r="V4380" i="1" s="1"/>
  <c r="N4380" i="1"/>
  <c r="M4380" i="1"/>
  <c r="Q7181" i="1"/>
  <c r="X7181" i="1" s="1"/>
  <c r="AB7181" i="1" s="1"/>
  <c r="AC7181" i="1" s="1"/>
  <c r="P7181" i="1"/>
  <c r="O7181" i="1"/>
  <c r="R7181" i="1" s="1"/>
  <c r="U7181" i="1" s="1"/>
  <c r="V7181" i="1" s="1"/>
  <c r="N7181" i="1"/>
  <c r="M7181" i="1"/>
  <c r="Q3189" i="1"/>
  <c r="X3189" i="1" s="1"/>
  <c r="AB3189" i="1" s="1"/>
  <c r="AC3189" i="1" s="1"/>
  <c r="P3189" i="1"/>
  <c r="O3189" i="1"/>
  <c r="R3189" i="1" s="1"/>
  <c r="U3189" i="1" s="1"/>
  <c r="V3189" i="1" s="1"/>
  <c r="N3189" i="1"/>
  <c r="M3189" i="1"/>
  <c r="Q3457" i="1"/>
  <c r="X3457" i="1" s="1"/>
  <c r="AB3457" i="1" s="1"/>
  <c r="AC3457" i="1" s="1"/>
  <c r="P3457" i="1"/>
  <c r="O3457" i="1"/>
  <c r="R3457" i="1" s="1"/>
  <c r="U3457" i="1" s="1"/>
  <c r="V3457" i="1" s="1"/>
  <c r="N3457" i="1"/>
  <c r="M3457" i="1"/>
  <c r="Q2046" i="1"/>
  <c r="X2046" i="1" s="1"/>
  <c r="AB2046" i="1" s="1"/>
  <c r="AC2046" i="1" s="1"/>
  <c r="P2046" i="1"/>
  <c r="O2046" i="1"/>
  <c r="R2046" i="1" s="1"/>
  <c r="U2046" i="1" s="1"/>
  <c r="V2046" i="1" s="1"/>
  <c r="N2046" i="1"/>
  <c r="M2046" i="1"/>
  <c r="Q962" i="1"/>
  <c r="X962" i="1" s="1"/>
  <c r="AB962" i="1" s="1"/>
  <c r="AC962" i="1" s="1"/>
  <c r="P962" i="1"/>
  <c r="O962" i="1"/>
  <c r="R962" i="1" s="1"/>
  <c r="U962" i="1" s="1"/>
  <c r="V962" i="1" s="1"/>
  <c r="N962" i="1"/>
  <c r="M962" i="1"/>
  <c r="Q2015" i="1"/>
  <c r="X2015" i="1" s="1"/>
  <c r="AB2015" i="1" s="1"/>
  <c r="AC2015" i="1" s="1"/>
  <c r="P2015" i="1"/>
  <c r="O2015" i="1"/>
  <c r="R2015" i="1" s="1"/>
  <c r="U2015" i="1" s="1"/>
  <c r="V2015" i="1" s="1"/>
  <c r="N2015" i="1"/>
  <c r="M2015" i="1"/>
  <c r="Q3106" i="1"/>
  <c r="X3106" i="1" s="1"/>
  <c r="AB3106" i="1" s="1"/>
  <c r="AC3106" i="1" s="1"/>
  <c r="P3106" i="1"/>
  <c r="O3106" i="1"/>
  <c r="R3106" i="1" s="1"/>
  <c r="U3106" i="1" s="1"/>
  <c r="V3106" i="1" s="1"/>
  <c r="N3106" i="1"/>
  <c r="M3106" i="1"/>
  <c r="Q2068" i="1"/>
  <c r="X2068" i="1" s="1"/>
  <c r="AB2068" i="1" s="1"/>
  <c r="AC2068" i="1" s="1"/>
  <c r="P2068" i="1"/>
  <c r="O2068" i="1"/>
  <c r="R2068" i="1" s="1"/>
  <c r="U2068" i="1" s="1"/>
  <c r="V2068" i="1" s="1"/>
  <c r="N2068" i="1"/>
  <c r="M2068" i="1"/>
  <c r="Q3450" i="1"/>
  <c r="X3450" i="1" s="1"/>
  <c r="AB3450" i="1" s="1"/>
  <c r="AC3450" i="1" s="1"/>
  <c r="P3450" i="1"/>
  <c r="O3450" i="1"/>
  <c r="R3450" i="1" s="1"/>
  <c r="U3450" i="1" s="1"/>
  <c r="V3450" i="1" s="1"/>
  <c r="N3450" i="1"/>
  <c r="M3450" i="1"/>
  <c r="Q2067" i="1"/>
  <c r="X2067" i="1" s="1"/>
  <c r="AB2067" i="1" s="1"/>
  <c r="AC2067" i="1" s="1"/>
  <c r="P2067" i="1"/>
  <c r="O2067" i="1"/>
  <c r="R2067" i="1" s="1"/>
  <c r="U2067" i="1" s="1"/>
  <c r="V2067" i="1" s="1"/>
  <c r="N2067" i="1"/>
  <c r="M2067" i="1"/>
  <c r="Q5980" i="1"/>
  <c r="X5980" i="1" s="1"/>
  <c r="AB5980" i="1" s="1"/>
  <c r="AC5980" i="1" s="1"/>
  <c r="P5980" i="1"/>
  <c r="O5980" i="1"/>
  <c r="R5980" i="1" s="1"/>
  <c r="U5980" i="1" s="1"/>
  <c r="V5980" i="1" s="1"/>
  <c r="N5980" i="1"/>
  <c r="M5980" i="1"/>
  <c r="Q2066" i="1"/>
  <c r="X2066" i="1" s="1"/>
  <c r="AB2066" i="1" s="1"/>
  <c r="AC2066" i="1" s="1"/>
  <c r="P2066" i="1"/>
  <c r="O2066" i="1"/>
  <c r="R2066" i="1" s="1"/>
  <c r="U2066" i="1" s="1"/>
  <c r="V2066" i="1" s="1"/>
  <c r="N2066" i="1"/>
  <c r="M2066" i="1"/>
  <c r="Q5399" i="1"/>
  <c r="X5399" i="1" s="1"/>
  <c r="AB5399" i="1" s="1"/>
  <c r="AC5399" i="1" s="1"/>
  <c r="P5399" i="1"/>
  <c r="O5399" i="1"/>
  <c r="R5399" i="1" s="1"/>
  <c r="U5399" i="1" s="1"/>
  <c r="V5399" i="1" s="1"/>
  <c r="N5399" i="1"/>
  <c r="M5399" i="1"/>
  <c r="Q1247" i="1"/>
  <c r="X1247" i="1" s="1"/>
  <c r="AB1247" i="1" s="1"/>
  <c r="AC1247" i="1" s="1"/>
  <c r="P1247" i="1"/>
  <c r="O1247" i="1"/>
  <c r="R1247" i="1" s="1"/>
  <c r="U1247" i="1" s="1"/>
  <c r="V1247" i="1" s="1"/>
  <c r="N1247" i="1"/>
  <c r="M1247" i="1"/>
  <c r="Q5415" i="1"/>
  <c r="X5415" i="1" s="1"/>
  <c r="AB5415" i="1" s="1"/>
  <c r="AC5415" i="1" s="1"/>
  <c r="P5415" i="1"/>
  <c r="O5415" i="1"/>
  <c r="R5415" i="1" s="1"/>
  <c r="U5415" i="1" s="1"/>
  <c r="V5415" i="1" s="1"/>
  <c r="N5415" i="1"/>
  <c r="M5415" i="1"/>
  <c r="Q6201" i="1"/>
  <c r="X6201" i="1" s="1"/>
  <c r="AB6201" i="1" s="1"/>
  <c r="AC6201" i="1" s="1"/>
  <c r="P6201" i="1"/>
  <c r="O6201" i="1"/>
  <c r="R6201" i="1" s="1"/>
  <c r="U6201" i="1" s="1"/>
  <c r="V6201" i="1" s="1"/>
  <c r="N6201" i="1"/>
  <c r="M6201" i="1"/>
  <c r="Q4514" i="1"/>
  <c r="X4514" i="1" s="1"/>
  <c r="AB4514" i="1" s="1"/>
  <c r="AC4514" i="1" s="1"/>
  <c r="P4514" i="1"/>
  <c r="O4514" i="1"/>
  <c r="R4514" i="1" s="1"/>
  <c r="U4514" i="1" s="1"/>
  <c r="V4514" i="1" s="1"/>
  <c r="N4514" i="1"/>
  <c r="M4514" i="1"/>
  <c r="Q1580" i="1"/>
  <c r="X1580" i="1" s="1"/>
  <c r="AB1580" i="1" s="1"/>
  <c r="AC1580" i="1" s="1"/>
  <c r="P1580" i="1"/>
  <c r="O1580" i="1"/>
  <c r="R1580" i="1" s="1"/>
  <c r="U1580" i="1" s="1"/>
  <c r="V1580" i="1" s="1"/>
  <c r="N1580" i="1"/>
  <c r="M1580" i="1"/>
  <c r="Q5674" i="1"/>
  <c r="X5674" i="1" s="1"/>
  <c r="AB5674" i="1" s="1"/>
  <c r="AC5674" i="1" s="1"/>
  <c r="P5674" i="1"/>
  <c r="O5674" i="1"/>
  <c r="R5674" i="1" s="1"/>
  <c r="U5674" i="1" s="1"/>
  <c r="V5674" i="1" s="1"/>
  <c r="N5674" i="1"/>
  <c r="M5674" i="1"/>
  <c r="Q3875" i="1"/>
  <c r="X3875" i="1" s="1"/>
  <c r="AB3875" i="1" s="1"/>
  <c r="AC3875" i="1" s="1"/>
  <c r="P3875" i="1"/>
  <c r="O3875" i="1"/>
  <c r="R3875" i="1" s="1"/>
  <c r="U3875" i="1" s="1"/>
  <c r="V3875" i="1" s="1"/>
  <c r="N3875" i="1"/>
  <c r="M3875" i="1"/>
  <c r="Q4628" i="1"/>
  <c r="X4628" i="1" s="1"/>
  <c r="AB4628" i="1" s="1"/>
  <c r="AC4628" i="1" s="1"/>
  <c r="P4628" i="1"/>
  <c r="O4628" i="1"/>
  <c r="R4628" i="1" s="1"/>
  <c r="U4628" i="1" s="1"/>
  <c r="V4628" i="1" s="1"/>
  <c r="N4628" i="1"/>
  <c r="M4628" i="1"/>
  <c r="Q1928" i="1"/>
  <c r="X1928" i="1" s="1"/>
  <c r="AB1928" i="1" s="1"/>
  <c r="AC1928" i="1" s="1"/>
  <c r="P1928" i="1"/>
  <c r="O1928" i="1"/>
  <c r="R1928" i="1" s="1"/>
  <c r="U1928" i="1" s="1"/>
  <c r="V1928" i="1" s="1"/>
  <c r="N1928" i="1"/>
  <c r="M1928" i="1"/>
  <c r="Q6466" i="1"/>
  <c r="X6466" i="1" s="1"/>
  <c r="AB6466" i="1" s="1"/>
  <c r="AC6466" i="1" s="1"/>
  <c r="P6466" i="1"/>
  <c r="O6466" i="1"/>
  <c r="R6466" i="1" s="1"/>
  <c r="U6466" i="1" s="1"/>
  <c r="V6466" i="1" s="1"/>
  <c r="N6466" i="1"/>
  <c r="M6466" i="1"/>
  <c r="Q6611" i="1"/>
  <c r="X6611" i="1" s="1"/>
  <c r="AB6611" i="1" s="1"/>
  <c r="AC6611" i="1" s="1"/>
  <c r="P6611" i="1"/>
  <c r="O6611" i="1"/>
  <c r="R6611" i="1" s="1"/>
  <c r="U6611" i="1" s="1"/>
  <c r="V6611" i="1" s="1"/>
  <c r="N6611" i="1"/>
  <c r="M6611" i="1"/>
  <c r="Q3209" i="1"/>
  <c r="X3209" i="1" s="1"/>
  <c r="AB3209" i="1" s="1"/>
  <c r="AC3209" i="1" s="1"/>
  <c r="P3209" i="1"/>
  <c r="O3209" i="1"/>
  <c r="R3209" i="1" s="1"/>
  <c r="U3209" i="1" s="1"/>
  <c r="V3209" i="1" s="1"/>
  <c r="N3209" i="1"/>
  <c r="M3209" i="1"/>
  <c r="Q3208" i="1"/>
  <c r="X3208" i="1" s="1"/>
  <c r="AB3208" i="1" s="1"/>
  <c r="AC3208" i="1" s="1"/>
  <c r="P3208" i="1"/>
  <c r="O3208" i="1"/>
  <c r="R3208" i="1" s="1"/>
  <c r="U3208" i="1" s="1"/>
  <c r="V3208" i="1" s="1"/>
  <c r="N3208" i="1"/>
  <c r="M3208" i="1"/>
  <c r="Q3718" i="1"/>
  <c r="X3718" i="1" s="1"/>
  <c r="AB3718" i="1" s="1"/>
  <c r="AC3718" i="1" s="1"/>
  <c r="P3718" i="1"/>
  <c r="O3718" i="1"/>
  <c r="R3718" i="1" s="1"/>
  <c r="U3718" i="1" s="1"/>
  <c r="V3718" i="1" s="1"/>
  <c r="N3718" i="1"/>
  <c r="M3718" i="1"/>
  <c r="Q1693" i="1"/>
  <c r="X1693" i="1" s="1"/>
  <c r="AB1693" i="1" s="1"/>
  <c r="AC1693" i="1" s="1"/>
  <c r="P1693" i="1"/>
  <c r="O1693" i="1"/>
  <c r="R1693" i="1" s="1"/>
  <c r="U1693" i="1" s="1"/>
  <c r="V1693" i="1" s="1"/>
  <c r="N1693" i="1"/>
  <c r="M1693" i="1"/>
  <c r="Q4588" i="1"/>
  <c r="X4588" i="1" s="1"/>
  <c r="AB4588" i="1" s="1"/>
  <c r="AC4588" i="1" s="1"/>
  <c r="P4588" i="1"/>
  <c r="O4588" i="1"/>
  <c r="R4588" i="1" s="1"/>
  <c r="U4588" i="1" s="1"/>
  <c r="V4588" i="1" s="1"/>
  <c r="N4588" i="1"/>
  <c r="M4588" i="1"/>
  <c r="Q4587" i="1"/>
  <c r="X4587" i="1" s="1"/>
  <c r="AB4587" i="1" s="1"/>
  <c r="AC4587" i="1" s="1"/>
  <c r="P4587" i="1"/>
  <c r="O4587" i="1"/>
  <c r="R4587" i="1" s="1"/>
  <c r="U4587" i="1" s="1"/>
  <c r="V4587" i="1" s="1"/>
  <c r="N4587" i="1"/>
  <c r="M4587" i="1"/>
  <c r="Q4084" i="1"/>
  <c r="X4084" i="1" s="1"/>
  <c r="AB4084" i="1" s="1"/>
  <c r="AC4084" i="1" s="1"/>
  <c r="P4084" i="1"/>
  <c r="O4084" i="1"/>
  <c r="R4084" i="1" s="1"/>
  <c r="U4084" i="1" s="1"/>
  <c r="V4084" i="1" s="1"/>
  <c r="N4084" i="1"/>
  <c r="M4084" i="1"/>
  <c r="Q1738" i="1"/>
  <c r="X1738" i="1" s="1"/>
  <c r="AB1738" i="1" s="1"/>
  <c r="AC1738" i="1" s="1"/>
  <c r="P1738" i="1"/>
  <c r="O1738" i="1"/>
  <c r="R1738" i="1" s="1"/>
  <c r="U1738" i="1" s="1"/>
  <c r="V1738" i="1" s="1"/>
  <c r="N1738" i="1"/>
  <c r="M1738" i="1"/>
  <c r="Q2834" i="1"/>
  <c r="X2834" i="1" s="1"/>
  <c r="AB2834" i="1" s="1"/>
  <c r="AC2834" i="1" s="1"/>
  <c r="P2834" i="1"/>
  <c r="O2834" i="1"/>
  <c r="R2834" i="1" s="1"/>
  <c r="U2834" i="1" s="1"/>
  <c r="V2834" i="1" s="1"/>
  <c r="N2834" i="1"/>
  <c r="M2834" i="1"/>
  <c r="Q6125" i="1"/>
  <c r="X6125" i="1" s="1"/>
  <c r="AB6125" i="1" s="1"/>
  <c r="AC6125" i="1" s="1"/>
  <c r="P6125" i="1"/>
  <c r="O6125" i="1"/>
  <c r="R6125" i="1" s="1"/>
  <c r="U6125" i="1" s="1"/>
  <c r="V6125" i="1" s="1"/>
  <c r="N6125" i="1"/>
  <c r="M6125" i="1"/>
  <c r="Q4148" i="1"/>
  <c r="X4148" i="1" s="1"/>
  <c r="AB4148" i="1" s="1"/>
  <c r="AC4148" i="1" s="1"/>
  <c r="P4148" i="1"/>
  <c r="O4148" i="1"/>
  <c r="R4148" i="1" s="1"/>
  <c r="U4148" i="1" s="1"/>
  <c r="V4148" i="1" s="1"/>
  <c r="N4148" i="1"/>
  <c r="M4148" i="1"/>
  <c r="Q4871" i="1"/>
  <c r="X4871" i="1" s="1"/>
  <c r="AB4871" i="1" s="1"/>
  <c r="AC4871" i="1" s="1"/>
  <c r="P4871" i="1"/>
  <c r="O4871" i="1"/>
  <c r="R4871" i="1" s="1"/>
  <c r="U4871" i="1" s="1"/>
  <c r="V4871" i="1" s="1"/>
  <c r="N4871" i="1"/>
  <c r="M4871" i="1"/>
  <c r="Q7410" i="1"/>
  <c r="X7410" i="1" s="1"/>
  <c r="AB7410" i="1" s="1"/>
  <c r="AC7410" i="1" s="1"/>
  <c r="P7410" i="1"/>
  <c r="O7410" i="1"/>
  <c r="R7410" i="1" s="1"/>
  <c r="U7410" i="1" s="1"/>
  <c r="V7410" i="1" s="1"/>
  <c r="N7410" i="1"/>
  <c r="M7410" i="1"/>
  <c r="Q3649" i="1"/>
  <c r="X3649" i="1" s="1"/>
  <c r="AB3649" i="1" s="1"/>
  <c r="AC3649" i="1" s="1"/>
  <c r="P3649" i="1"/>
  <c r="O3649" i="1"/>
  <c r="R3649" i="1" s="1"/>
  <c r="U3649" i="1" s="1"/>
  <c r="V3649" i="1" s="1"/>
  <c r="N3649" i="1"/>
  <c r="M3649" i="1"/>
  <c r="Q4138" i="1"/>
  <c r="X4138" i="1" s="1"/>
  <c r="AB4138" i="1" s="1"/>
  <c r="AC4138" i="1" s="1"/>
  <c r="P4138" i="1"/>
  <c r="O4138" i="1"/>
  <c r="R4138" i="1" s="1"/>
  <c r="U4138" i="1" s="1"/>
  <c r="V4138" i="1" s="1"/>
  <c r="N4138" i="1"/>
  <c r="M4138" i="1"/>
  <c r="Q6597" i="1"/>
  <c r="X6597" i="1" s="1"/>
  <c r="AB6597" i="1" s="1"/>
  <c r="AC6597" i="1" s="1"/>
  <c r="P6597" i="1"/>
  <c r="O6597" i="1"/>
  <c r="R6597" i="1" s="1"/>
  <c r="U6597" i="1" s="1"/>
  <c r="V6597" i="1" s="1"/>
  <c r="N6597" i="1"/>
  <c r="M6597" i="1"/>
  <c r="Q3132" i="1"/>
  <c r="X3132" i="1" s="1"/>
  <c r="AB3132" i="1" s="1"/>
  <c r="AC3132" i="1" s="1"/>
  <c r="P3132" i="1"/>
  <c r="O3132" i="1"/>
  <c r="R3132" i="1" s="1"/>
  <c r="U3132" i="1" s="1"/>
  <c r="V3132" i="1" s="1"/>
  <c r="N3132" i="1"/>
  <c r="M3132" i="1"/>
  <c r="Q1419" i="1"/>
  <c r="X1419" i="1" s="1"/>
  <c r="AB1419" i="1" s="1"/>
  <c r="AC1419" i="1" s="1"/>
  <c r="P1419" i="1"/>
  <c r="O1419" i="1"/>
  <c r="R1419" i="1" s="1"/>
  <c r="U1419" i="1" s="1"/>
  <c r="V1419" i="1" s="1"/>
  <c r="N1419" i="1"/>
  <c r="M1419" i="1"/>
  <c r="Q920" i="1"/>
  <c r="X920" i="1" s="1"/>
  <c r="AB920" i="1" s="1"/>
  <c r="AC920" i="1" s="1"/>
  <c r="P920" i="1"/>
  <c r="O920" i="1"/>
  <c r="R920" i="1" s="1"/>
  <c r="U920" i="1" s="1"/>
  <c r="V920" i="1" s="1"/>
  <c r="N920" i="1"/>
  <c r="M920" i="1"/>
  <c r="Q2064" i="1"/>
  <c r="X2064" i="1" s="1"/>
  <c r="AB2064" i="1" s="1"/>
  <c r="AC2064" i="1" s="1"/>
  <c r="P2064" i="1"/>
  <c r="O2064" i="1"/>
  <c r="R2064" i="1" s="1"/>
  <c r="U2064" i="1" s="1"/>
  <c r="V2064" i="1" s="1"/>
  <c r="N2064" i="1"/>
  <c r="M2064" i="1"/>
  <c r="Q4382" i="1"/>
  <c r="X4382" i="1" s="1"/>
  <c r="AB4382" i="1" s="1"/>
  <c r="AC4382" i="1" s="1"/>
  <c r="P4382" i="1"/>
  <c r="O4382" i="1"/>
  <c r="R4382" i="1" s="1"/>
  <c r="U4382" i="1" s="1"/>
  <c r="V4382" i="1" s="1"/>
  <c r="N4382" i="1"/>
  <c r="M4382" i="1"/>
  <c r="Q1719" i="1"/>
  <c r="X1719" i="1" s="1"/>
  <c r="AB1719" i="1" s="1"/>
  <c r="AC1719" i="1" s="1"/>
  <c r="P1719" i="1"/>
  <c r="O1719" i="1"/>
  <c r="R1719" i="1" s="1"/>
  <c r="U1719" i="1" s="1"/>
  <c r="V1719" i="1" s="1"/>
  <c r="N1719" i="1"/>
  <c r="M1719" i="1"/>
  <c r="Q4145" i="1"/>
  <c r="X4145" i="1" s="1"/>
  <c r="AB4145" i="1" s="1"/>
  <c r="AC4145" i="1" s="1"/>
  <c r="P4145" i="1"/>
  <c r="O4145" i="1"/>
  <c r="R4145" i="1" s="1"/>
  <c r="U4145" i="1" s="1"/>
  <c r="V4145" i="1" s="1"/>
  <c r="N4145" i="1"/>
  <c r="M4145" i="1"/>
  <c r="Q6138" i="1"/>
  <c r="X6138" i="1" s="1"/>
  <c r="AB6138" i="1" s="1"/>
  <c r="AC6138" i="1" s="1"/>
  <c r="P6138" i="1"/>
  <c r="O6138" i="1"/>
  <c r="R6138" i="1" s="1"/>
  <c r="U6138" i="1" s="1"/>
  <c r="V6138" i="1" s="1"/>
  <c r="N6138" i="1"/>
  <c r="M6138" i="1"/>
  <c r="Q2868" i="1"/>
  <c r="X2868" i="1" s="1"/>
  <c r="AB2868" i="1" s="1"/>
  <c r="AC2868" i="1" s="1"/>
  <c r="P2868" i="1"/>
  <c r="O2868" i="1"/>
  <c r="R2868" i="1" s="1"/>
  <c r="U2868" i="1" s="1"/>
  <c r="V2868" i="1" s="1"/>
  <c r="N2868" i="1"/>
  <c r="M2868" i="1"/>
  <c r="Q3158" i="1"/>
  <c r="X3158" i="1" s="1"/>
  <c r="AB3158" i="1" s="1"/>
  <c r="AC3158" i="1" s="1"/>
  <c r="P3158" i="1"/>
  <c r="O3158" i="1"/>
  <c r="R3158" i="1" s="1"/>
  <c r="U3158" i="1" s="1"/>
  <c r="V3158" i="1" s="1"/>
  <c r="N3158" i="1"/>
  <c r="M3158" i="1"/>
  <c r="Q4017" i="1"/>
  <c r="X4017" i="1" s="1"/>
  <c r="AB4017" i="1" s="1"/>
  <c r="AC4017" i="1" s="1"/>
  <c r="P4017" i="1"/>
  <c r="O4017" i="1"/>
  <c r="R4017" i="1" s="1"/>
  <c r="U4017" i="1" s="1"/>
  <c r="V4017" i="1" s="1"/>
  <c r="N4017" i="1"/>
  <c r="M4017" i="1"/>
  <c r="Q3194" i="1"/>
  <c r="X3194" i="1" s="1"/>
  <c r="AB3194" i="1" s="1"/>
  <c r="AC3194" i="1" s="1"/>
  <c r="P3194" i="1"/>
  <c r="O3194" i="1"/>
  <c r="R3194" i="1" s="1"/>
  <c r="U3194" i="1" s="1"/>
  <c r="V3194" i="1" s="1"/>
  <c r="N3194" i="1"/>
  <c r="M3194" i="1"/>
  <c r="Q2588" i="1"/>
  <c r="X2588" i="1" s="1"/>
  <c r="AB2588" i="1" s="1"/>
  <c r="AC2588" i="1" s="1"/>
  <c r="P2588" i="1"/>
  <c r="O2588" i="1"/>
  <c r="R2588" i="1" s="1"/>
  <c r="U2588" i="1" s="1"/>
  <c r="V2588" i="1" s="1"/>
  <c r="N2588" i="1"/>
  <c r="M2588" i="1"/>
  <c r="Q3249" i="1"/>
  <c r="X3249" i="1" s="1"/>
  <c r="AB3249" i="1" s="1"/>
  <c r="AC3249" i="1" s="1"/>
  <c r="P3249" i="1"/>
  <c r="O3249" i="1"/>
  <c r="R3249" i="1" s="1"/>
  <c r="U3249" i="1" s="1"/>
  <c r="V3249" i="1" s="1"/>
  <c r="N3249" i="1"/>
  <c r="M3249" i="1"/>
  <c r="Q2053" i="1"/>
  <c r="X2053" i="1" s="1"/>
  <c r="AB2053" i="1" s="1"/>
  <c r="AC2053" i="1" s="1"/>
  <c r="P2053" i="1"/>
  <c r="O2053" i="1"/>
  <c r="R2053" i="1" s="1"/>
  <c r="U2053" i="1" s="1"/>
  <c r="V2053" i="1" s="1"/>
  <c r="N2053" i="1"/>
  <c r="M2053" i="1"/>
  <c r="Q5982" i="1"/>
  <c r="X5982" i="1" s="1"/>
  <c r="AB5982" i="1" s="1"/>
  <c r="AC5982" i="1" s="1"/>
  <c r="P5982" i="1"/>
  <c r="O5982" i="1"/>
  <c r="R5982" i="1" s="1"/>
  <c r="U5982" i="1" s="1"/>
  <c r="V5982" i="1" s="1"/>
  <c r="N5982" i="1"/>
  <c r="M5982" i="1"/>
  <c r="Q2703" i="1"/>
  <c r="X2703" i="1" s="1"/>
  <c r="AB2703" i="1" s="1"/>
  <c r="AC2703" i="1" s="1"/>
  <c r="P2703" i="1"/>
  <c r="O2703" i="1"/>
  <c r="R2703" i="1" s="1"/>
  <c r="U2703" i="1" s="1"/>
  <c r="V2703" i="1" s="1"/>
  <c r="N2703" i="1"/>
  <c r="M2703" i="1"/>
  <c r="Q5593" i="1"/>
  <c r="X5593" i="1" s="1"/>
  <c r="AB5593" i="1" s="1"/>
  <c r="AC5593" i="1" s="1"/>
  <c r="P5593" i="1"/>
  <c r="O5593" i="1"/>
  <c r="R5593" i="1" s="1"/>
  <c r="U5593" i="1" s="1"/>
  <c r="V5593" i="1" s="1"/>
  <c r="N5593" i="1"/>
  <c r="M5593" i="1"/>
  <c r="Q959" i="1"/>
  <c r="X959" i="1" s="1"/>
  <c r="AB959" i="1" s="1"/>
  <c r="AC959" i="1" s="1"/>
  <c r="P959" i="1"/>
  <c r="O959" i="1"/>
  <c r="R959" i="1" s="1"/>
  <c r="U959" i="1" s="1"/>
  <c r="V959" i="1" s="1"/>
  <c r="N959" i="1"/>
  <c r="M959" i="1"/>
  <c r="Q5108" i="1"/>
  <c r="X5108" i="1" s="1"/>
  <c r="AB5108" i="1" s="1"/>
  <c r="AC5108" i="1" s="1"/>
  <c r="P5108" i="1"/>
  <c r="O5108" i="1"/>
  <c r="R5108" i="1" s="1"/>
  <c r="U5108" i="1" s="1"/>
  <c r="V5108" i="1" s="1"/>
  <c r="N5108" i="1"/>
  <c r="M5108" i="1"/>
  <c r="Q3951" i="1"/>
  <c r="X3951" i="1" s="1"/>
  <c r="AB3951" i="1" s="1"/>
  <c r="AC3951" i="1" s="1"/>
  <c r="P3951" i="1"/>
  <c r="O3951" i="1"/>
  <c r="R3951" i="1" s="1"/>
  <c r="U3951" i="1" s="1"/>
  <c r="V3951" i="1" s="1"/>
  <c r="N3951" i="1"/>
  <c r="M3951" i="1"/>
  <c r="Q6440" i="1"/>
  <c r="X6440" i="1" s="1"/>
  <c r="AB6440" i="1" s="1"/>
  <c r="AC6440" i="1" s="1"/>
  <c r="P6440" i="1"/>
  <c r="O6440" i="1"/>
  <c r="R6440" i="1" s="1"/>
  <c r="U6440" i="1" s="1"/>
  <c r="V6440" i="1" s="1"/>
  <c r="N6440" i="1"/>
  <c r="M6440" i="1"/>
  <c r="Q612" i="1"/>
  <c r="X612" i="1" s="1"/>
  <c r="AB612" i="1" s="1"/>
  <c r="AC612" i="1" s="1"/>
  <c r="P612" i="1"/>
  <c r="O612" i="1"/>
  <c r="R612" i="1" s="1"/>
  <c r="U612" i="1" s="1"/>
  <c r="V612" i="1" s="1"/>
  <c r="N612" i="1"/>
  <c r="M612" i="1"/>
  <c r="Q981" i="1"/>
  <c r="X981" i="1" s="1"/>
  <c r="AB981" i="1" s="1"/>
  <c r="AC981" i="1" s="1"/>
  <c r="P981" i="1"/>
  <c r="O981" i="1"/>
  <c r="R981" i="1" s="1"/>
  <c r="U981" i="1" s="1"/>
  <c r="V981" i="1" s="1"/>
  <c r="N981" i="1"/>
  <c r="M981" i="1"/>
  <c r="Q4719" i="1"/>
  <c r="X4719" i="1" s="1"/>
  <c r="AB4719" i="1" s="1"/>
  <c r="AC4719" i="1" s="1"/>
  <c r="P4719" i="1"/>
  <c r="O4719" i="1"/>
  <c r="R4719" i="1" s="1"/>
  <c r="U4719" i="1" s="1"/>
  <c r="V4719" i="1" s="1"/>
  <c r="N4719" i="1"/>
  <c r="M4719" i="1"/>
  <c r="Q4968" i="1"/>
  <c r="X4968" i="1" s="1"/>
  <c r="AB4968" i="1" s="1"/>
  <c r="AC4968" i="1" s="1"/>
  <c r="P4968" i="1"/>
  <c r="O4968" i="1"/>
  <c r="R4968" i="1" s="1"/>
  <c r="U4968" i="1" s="1"/>
  <c r="V4968" i="1" s="1"/>
  <c r="N4968" i="1"/>
  <c r="M4968" i="1"/>
  <c r="Q3702" i="1"/>
  <c r="X3702" i="1" s="1"/>
  <c r="AB3702" i="1" s="1"/>
  <c r="AC3702" i="1" s="1"/>
  <c r="P3702" i="1"/>
  <c r="O3702" i="1"/>
  <c r="R3702" i="1" s="1"/>
  <c r="U3702" i="1" s="1"/>
  <c r="V3702" i="1" s="1"/>
  <c r="N3702" i="1"/>
  <c r="M3702" i="1"/>
  <c r="Q6334" i="1"/>
  <c r="X6334" i="1" s="1"/>
  <c r="AB6334" i="1" s="1"/>
  <c r="AC6334" i="1" s="1"/>
  <c r="P6334" i="1"/>
  <c r="O6334" i="1"/>
  <c r="R6334" i="1" s="1"/>
  <c r="U6334" i="1" s="1"/>
  <c r="V6334" i="1" s="1"/>
  <c r="N6334" i="1"/>
  <c r="M6334" i="1"/>
  <c r="Q3607" i="1"/>
  <c r="X3607" i="1" s="1"/>
  <c r="AB3607" i="1" s="1"/>
  <c r="AC3607" i="1" s="1"/>
  <c r="P3607" i="1"/>
  <c r="O3607" i="1"/>
  <c r="R3607" i="1" s="1"/>
  <c r="U3607" i="1" s="1"/>
  <c r="V3607" i="1" s="1"/>
  <c r="N3607" i="1"/>
  <c r="M3607" i="1"/>
  <c r="Q946" i="1"/>
  <c r="X946" i="1" s="1"/>
  <c r="AB946" i="1" s="1"/>
  <c r="AC946" i="1" s="1"/>
  <c r="P946" i="1"/>
  <c r="O946" i="1"/>
  <c r="R946" i="1" s="1"/>
  <c r="U946" i="1" s="1"/>
  <c r="V946" i="1" s="1"/>
  <c r="N946" i="1"/>
  <c r="M946" i="1"/>
  <c r="Q1481" i="1"/>
  <c r="X1481" i="1" s="1"/>
  <c r="AB1481" i="1" s="1"/>
  <c r="AC1481" i="1" s="1"/>
  <c r="P1481" i="1"/>
  <c r="O1481" i="1"/>
  <c r="R1481" i="1" s="1"/>
  <c r="U1481" i="1" s="1"/>
  <c r="V1481" i="1" s="1"/>
  <c r="N1481" i="1"/>
  <c r="M1481" i="1"/>
  <c r="Q2037" i="1"/>
  <c r="X2037" i="1" s="1"/>
  <c r="AB2037" i="1" s="1"/>
  <c r="AC2037" i="1" s="1"/>
  <c r="P2037" i="1"/>
  <c r="O2037" i="1"/>
  <c r="R2037" i="1" s="1"/>
  <c r="U2037" i="1" s="1"/>
  <c r="V2037" i="1" s="1"/>
  <c r="N2037" i="1"/>
  <c r="M2037" i="1"/>
  <c r="Q2555" i="1"/>
  <c r="X2555" i="1" s="1"/>
  <c r="AB2555" i="1" s="1"/>
  <c r="AC2555" i="1" s="1"/>
  <c r="P2555" i="1"/>
  <c r="O2555" i="1"/>
  <c r="R2555" i="1" s="1"/>
  <c r="U2555" i="1" s="1"/>
  <c r="V2555" i="1" s="1"/>
  <c r="N2555" i="1"/>
  <c r="M2555" i="1"/>
  <c r="Q3721" i="1"/>
  <c r="X3721" i="1" s="1"/>
  <c r="AB3721" i="1" s="1"/>
  <c r="AC3721" i="1" s="1"/>
  <c r="P3721" i="1"/>
  <c r="O3721" i="1"/>
  <c r="R3721" i="1" s="1"/>
  <c r="U3721" i="1" s="1"/>
  <c r="V3721" i="1" s="1"/>
  <c r="N3721" i="1"/>
  <c r="M3721" i="1"/>
  <c r="Q3916" i="1"/>
  <c r="X3916" i="1" s="1"/>
  <c r="AB3916" i="1" s="1"/>
  <c r="AC3916" i="1" s="1"/>
  <c r="P3916" i="1"/>
  <c r="O3916" i="1"/>
  <c r="R3916" i="1" s="1"/>
  <c r="U3916" i="1" s="1"/>
  <c r="V3916" i="1" s="1"/>
  <c r="N3916" i="1"/>
  <c r="M3916" i="1"/>
  <c r="Q963" i="1"/>
  <c r="X963" i="1" s="1"/>
  <c r="AB963" i="1" s="1"/>
  <c r="AC963" i="1" s="1"/>
  <c r="P963" i="1"/>
  <c r="O963" i="1"/>
  <c r="R963" i="1" s="1"/>
  <c r="U963" i="1" s="1"/>
  <c r="V963" i="1" s="1"/>
  <c r="N963" i="1"/>
  <c r="M963" i="1"/>
  <c r="Q1988" i="1"/>
  <c r="X1988" i="1" s="1"/>
  <c r="AB1988" i="1" s="1"/>
  <c r="AC1988" i="1" s="1"/>
  <c r="P1988" i="1"/>
  <c r="O1988" i="1"/>
  <c r="R1988" i="1" s="1"/>
  <c r="U1988" i="1" s="1"/>
  <c r="V1988" i="1" s="1"/>
  <c r="N1988" i="1"/>
  <c r="M1988" i="1"/>
  <c r="Q1713" i="1"/>
  <c r="X1713" i="1" s="1"/>
  <c r="AB1713" i="1" s="1"/>
  <c r="AC1713" i="1" s="1"/>
  <c r="P1713" i="1"/>
  <c r="O1713" i="1"/>
  <c r="R1713" i="1" s="1"/>
  <c r="U1713" i="1" s="1"/>
  <c r="V1713" i="1" s="1"/>
  <c r="N1713" i="1"/>
  <c r="M1713" i="1"/>
  <c r="Q2811" i="1"/>
  <c r="X2811" i="1" s="1"/>
  <c r="AB2811" i="1" s="1"/>
  <c r="AC2811" i="1" s="1"/>
  <c r="P2811" i="1"/>
  <c r="O2811" i="1"/>
  <c r="R2811" i="1" s="1"/>
  <c r="U2811" i="1" s="1"/>
  <c r="V2811" i="1" s="1"/>
  <c r="N2811" i="1"/>
  <c r="M2811" i="1"/>
  <c r="Q3377" i="1"/>
  <c r="X3377" i="1" s="1"/>
  <c r="AB3377" i="1" s="1"/>
  <c r="AC3377" i="1" s="1"/>
  <c r="P3377" i="1"/>
  <c r="O3377" i="1"/>
  <c r="R3377" i="1" s="1"/>
  <c r="U3377" i="1" s="1"/>
  <c r="V3377" i="1" s="1"/>
  <c r="N3377" i="1"/>
  <c r="M3377" i="1"/>
  <c r="Q2298" i="1"/>
  <c r="X2298" i="1" s="1"/>
  <c r="AB2298" i="1" s="1"/>
  <c r="AC2298" i="1" s="1"/>
  <c r="P2298" i="1"/>
  <c r="O2298" i="1"/>
  <c r="R2298" i="1" s="1"/>
  <c r="U2298" i="1" s="1"/>
  <c r="V2298" i="1" s="1"/>
  <c r="N2298" i="1"/>
  <c r="M2298" i="1"/>
  <c r="Q941" i="1"/>
  <c r="X941" i="1" s="1"/>
  <c r="AB941" i="1" s="1"/>
  <c r="AC941" i="1" s="1"/>
  <c r="P941" i="1"/>
  <c r="O941" i="1"/>
  <c r="R941" i="1" s="1"/>
  <c r="U941" i="1" s="1"/>
  <c r="V941" i="1" s="1"/>
  <c r="N941" i="1"/>
  <c r="M941" i="1"/>
  <c r="Q6410" i="1"/>
  <c r="X6410" i="1" s="1"/>
  <c r="AB6410" i="1" s="1"/>
  <c r="AC6410" i="1" s="1"/>
  <c r="P6410" i="1"/>
  <c r="O6410" i="1"/>
  <c r="R6410" i="1" s="1"/>
  <c r="U6410" i="1" s="1"/>
  <c r="V6410" i="1" s="1"/>
  <c r="N6410" i="1"/>
  <c r="M6410" i="1"/>
  <c r="Q1868" i="1"/>
  <c r="X1868" i="1" s="1"/>
  <c r="AB1868" i="1" s="1"/>
  <c r="AC1868" i="1" s="1"/>
  <c r="P1868" i="1"/>
  <c r="O1868" i="1"/>
  <c r="R1868" i="1" s="1"/>
  <c r="U1868" i="1" s="1"/>
  <c r="V1868" i="1" s="1"/>
  <c r="N1868" i="1"/>
  <c r="M1868" i="1"/>
  <c r="Q1117" i="1"/>
  <c r="X1117" i="1" s="1"/>
  <c r="AB1117" i="1" s="1"/>
  <c r="AC1117" i="1" s="1"/>
  <c r="P1117" i="1"/>
  <c r="O1117" i="1"/>
  <c r="R1117" i="1" s="1"/>
  <c r="U1117" i="1" s="1"/>
  <c r="V1117" i="1" s="1"/>
  <c r="N1117" i="1"/>
  <c r="M1117" i="1"/>
  <c r="Q952" i="1"/>
  <c r="X952" i="1" s="1"/>
  <c r="AB952" i="1" s="1"/>
  <c r="AC952" i="1" s="1"/>
  <c r="P952" i="1"/>
  <c r="O952" i="1"/>
  <c r="R952" i="1" s="1"/>
  <c r="U952" i="1" s="1"/>
  <c r="V952" i="1" s="1"/>
  <c r="N952" i="1"/>
  <c r="M952" i="1"/>
  <c r="Q6522" i="1"/>
  <c r="X6522" i="1" s="1"/>
  <c r="AB6522" i="1" s="1"/>
  <c r="AC6522" i="1" s="1"/>
  <c r="P6522" i="1"/>
  <c r="O6522" i="1"/>
  <c r="R6522" i="1" s="1"/>
  <c r="U6522" i="1" s="1"/>
  <c r="V6522" i="1" s="1"/>
  <c r="N6522" i="1"/>
  <c r="M6522" i="1"/>
  <c r="Q2306" i="1"/>
  <c r="X2306" i="1" s="1"/>
  <c r="AB2306" i="1" s="1"/>
  <c r="AC2306" i="1" s="1"/>
  <c r="P2306" i="1"/>
  <c r="O2306" i="1"/>
  <c r="R2306" i="1" s="1"/>
  <c r="U2306" i="1" s="1"/>
  <c r="V2306" i="1" s="1"/>
  <c r="N2306" i="1"/>
  <c r="M2306" i="1"/>
  <c r="Q2574" i="1"/>
  <c r="X2574" i="1" s="1"/>
  <c r="AB2574" i="1" s="1"/>
  <c r="AC2574" i="1" s="1"/>
  <c r="P2574" i="1"/>
  <c r="O2574" i="1"/>
  <c r="R2574" i="1" s="1"/>
  <c r="U2574" i="1" s="1"/>
  <c r="V2574" i="1" s="1"/>
  <c r="N2574" i="1"/>
  <c r="M2574" i="1"/>
  <c r="Q3335" i="1"/>
  <c r="X3335" i="1" s="1"/>
  <c r="AB3335" i="1" s="1"/>
  <c r="AC3335" i="1" s="1"/>
  <c r="P3335" i="1"/>
  <c r="O3335" i="1"/>
  <c r="R3335" i="1" s="1"/>
  <c r="U3335" i="1" s="1"/>
  <c r="V3335" i="1" s="1"/>
  <c r="N3335" i="1"/>
  <c r="M3335" i="1"/>
  <c r="Q3469" i="1"/>
  <c r="X3469" i="1" s="1"/>
  <c r="AB3469" i="1" s="1"/>
  <c r="AC3469" i="1" s="1"/>
  <c r="P3469" i="1"/>
  <c r="O3469" i="1"/>
  <c r="R3469" i="1" s="1"/>
  <c r="U3469" i="1" s="1"/>
  <c r="V3469" i="1" s="1"/>
  <c r="N3469" i="1"/>
  <c r="M3469" i="1"/>
  <c r="Q940" i="1"/>
  <c r="X940" i="1" s="1"/>
  <c r="AB940" i="1" s="1"/>
  <c r="AC940" i="1" s="1"/>
  <c r="P940" i="1"/>
  <c r="O940" i="1"/>
  <c r="R940" i="1" s="1"/>
  <c r="U940" i="1" s="1"/>
  <c r="V940" i="1" s="1"/>
  <c r="N940" i="1"/>
  <c r="M940" i="1"/>
  <c r="Q916" i="1"/>
  <c r="X916" i="1" s="1"/>
  <c r="AB916" i="1" s="1"/>
  <c r="AC916" i="1" s="1"/>
  <c r="P916" i="1"/>
  <c r="O916" i="1"/>
  <c r="R916" i="1" s="1"/>
  <c r="U916" i="1" s="1"/>
  <c r="V916" i="1" s="1"/>
  <c r="N916" i="1"/>
  <c r="M916" i="1"/>
  <c r="Q4536" i="1"/>
  <c r="X4536" i="1" s="1"/>
  <c r="AB4536" i="1" s="1"/>
  <c r="AC4536" i="1" s="1"/>
  <c r="P4536" i="1"/>
  <c r="O4536" i="1"/>
  <c r="R4536" i="1" s="1"/>
  <c r="U4536" i="1" s="1"/>
  <c r="V4536" i="1" s="1"/>
  <c r="N4536" i="1"/>
  <c r="M4536" i="1"/>
  <c r="Q2958" i="1"/>
  <c r="X2958" i="1" s="1"/>
  <c r="AB2958" i="1" s="1"/>
  <c r="AC2958" i="1" s="1"/>
  <c r="P2958" i="1"/>
  <c r="O2958" i="1"/>
  <c r="R2958" i="1" s="1"/>
  <c r="U2958" i="1" s="1"/>
  <c r="V2958" i="1" s="1"/>
  <c r="N2958" i="1"/>
  <c r="M2958" i="1"/>
  <c r="Q4655" i="1"/>
  <c r="X4655" i="1" s="1"/>
  <c r="AB4655" i="1" s="1"/>
  <c r="AC4655" i="1" s="1"/>
  <c r="P4655" i="1"/>
  <c r="O4655" i="1"/>
  <c r="R4655" i="1" s="1"/>
  <c r="U4655" i="1" s="1"/>
  <c r="V4655" i="1" s="1"/>
  <c r="N4655" i="1"/>
  <c r="M4655" i="1"/>
  <c r="Q1463" i="1"/>
  <c r="X1463" i="1" s="1"/>
  <c r="AB1463" i="1" s="1"/>
  <c r="AC1463" i="1" s="1"/>
  <c r="P1463" i="1"/>
  <c r="O1463" i="1"/>
  <c r="R1463" i="1" s="1"/>
  <c r="U1463" i="1" s="1"/>
  <c r="V1463" i="1" s="1"/>
  <c r="N1463" i="1"/>
  <c r="M1463" i="1"/>
  <c r="Q615" i="1"/>
  <c r="X615" i="1" s="1"/>
  <c r="AB615" i="1" s="1"/>
  <c r="AC615" i="1" s="1"/>
  <c r="P615" i="1"/>
  <c r="O615" i="1"/>
  <c r="R615" i="1" s="1"/>
  <c r="U615" i="1" s="1"/>
  <c r="V615" i="1" s="1"/>
  <c r="N615" i="1"/>
  <c r="M615" i="1"/>
  <c r="Q931" i="1"/>
  <c r="X931" i="1" s="1"/>
  <c r="AB931" i="1" s="1"/>
  <c r="AC931" i="1" s="1"/>
  <c r="P931" i="1"/>
  <c r="O931" i="1"/>
  <c r="R931" i="1" s="1"/>
  <c r="U931" i="1" s="1"/>
  <c r="V931" i="1" s="1"/>
  <c r="N931" i="1"/>
  <c r="M931" i="1"/>
  <c r="Q2985" i="1"/>
  <c r="X2985" i="1" s="1"/>
  <c r="AB2985" i="1" s="1"/>
  <c r="AC2985" i="1" s="1"/>
  <c r="P2985" i="1"/>
  <c r="O2985" i="1"/>
  <c r="R2985" i="1" s="1"/>
  <c r="U2985" i="1" s="1"/>
  <c r="V2985" i="1" s="1"/>
  <c r="N2985" i="1"/>
  <c r="M2985" i="1"/>
  <c r="Q944" i="1"/>
  <c r="X944" i="1" s="1"/>
  <c r="AB944" i="1" s="1"/>
  <c r="AC944" i="1" s="1"/>
  <c r="P944" i="1"/>
  <c r="O944" i="1"/>
  <c r="R944" i="1" s="1"/>
  <c r="U944" i="1" s="1"/>
  <c r="V944" i="1" s="1"/>
  <c r="N944" i="1"/>
  <c r="M944" i="1"/>
  <c r="Q2001" i="1"/>
  <c r="X2001" i="1" s="1"/>
  <c r="AB2001" i="1" s="1"/>
  <c r="AC2001" i="1" s="1"/>
  <c r="P2001" i="1"/>
  <c r="O2001" i="1"/>
  <c r="R2001" i="1" s="1"/>
  <c r="U2001" i="1" s="1"/>
  <c r="V2001" i="1" s="1"/>
  <c r="N2001" i="1"/>
  <c r="M2001" i="1"/>
  <c r="Q978" i="1"/>
  <c r="X978" i="1" s="1"/>
  <c r="AB978" i="1" s="1"/>
  <c r="AC978" i="1" s="1"/>
  <c r="P978" i="1"/>
  <c r="O978" i="1"/>
  <c r="R978" i="1" s="1"/>
  <c r="U978" i="1" s="1"/>
  <c r="V978" i="1" s="1"/>
  <c r="N978" i="1"/>
  <c r="M978" i="1"/>
  <c r="Q2856" i="1"/>
  <c r="X2856" i="1" s="1"/>
  <c r="AB2856" i="1" s="1"/>
  <c r="AC2856" i="1" s="1"/>
  <c r="P2856" i="1"/>
  <c r="O2856" i="1"/>
  <c r="R2856" i="1" s="1"/>
  <c r="U2856" i="1" s="1"/>
  <c r="V2856" i="1" s="1"/>
  <c r="N2856" i="1"/>
  <c r="M2856" i="1"/>
  <c r="Q1433" i="1"/>
  <c r="X1433" i="1" s="1"/>
  <c r="AB1433" i="1" s="1"/>
  <c r="AC1433" i="1" s="1"/>
  <c r="P1433" i="1"/>
  <c r="O1433" i="1"/>
  <c r="R1433" i="1" s="1"/>
  <c r="U1433" i="1" s="1"/>
  <c r="V1433" i="1" s="1"/>
  <c r="N1433" i="1"/>
  <c r="M1433" i="1"/>
  <c r="Q2788" i="1"/>
  <c r="X2788" i="1" s="1"/>
  <c r="AB2788" i="1" s="1"/>
  <c r="AC2788" i="1" s="1"/>
  <c r="P2788" i="1"/>
  <c r="O2788" i="1"/>
  <c r="R2788" i="1" s="1"/>
  <c r="U2788" i="1" s="1"/>
  <c r="V2788" i="1" s="1"/>
  <c r="N2788" i="1"/>
  <c r="M2788" i="1"/>
  <c r="Q1425" i="1"/>
  <c r="X1425" i="1" s="1"/>
  <c r="AB1425" i="1" s="1"/>
  <c r="AC1425" i="1" s="1"/>
  <c r="P1425" i="1"/>
  <c r="O1425" i="1"/>
  <c r="R1425" i="1" s="1"/>
  <c r="U1425" i="1" s="1"/>
  <c r="V1425" i="1" s="1"/>
  <c r="N1425" i="1"/>
  <c r="M1425" i="1"/>
  <c r="Q3563" i="1"/>
  <c r="X3563" i="1" s="1"/>
  <c r="AB3563" i="1" s="1"/>
  <c r="AC3563" i="1" s="1"/>
  <c r="P3563" i="1"/>
  <c r="O3563" i="1"/>
  <c r="R3563" i="1" s="1"/>
  <c r="U3563" i="1" s="1"/>
  <c r="V3563" i="1" s="1"/>
  <c r="N3563" i="1"/>
  <c r="M3563" i="1"/>
  <c r="Q1021" i="1"/>
  <c r="X1021" i="1" s="1"/>
  <c r="AB1021" i="1" s="1"/>
  <c r="AC1021" i="1" s="1"/>
  <c r="P1021" i="1"/>
  <c r="O1021" i="1"/>
  <c r="R1021" i="1" s="1"/>
  <c r="U1021" i="1" s="1"/>
  <c r="V1021" i="1" s="1"/>
  <c r="N1021" i="1"/>
  <c r="M1021" i="1"/>
  <c r="Q3789" i="1"/>
  <c r="X3789" i="1" s="1"/>
  <c r="AB3789" i="1" s="1"/>
  <c r="AC3789" i="1" s="1"/>
  <c r="P3789" i="1"/>
  <c r="O3789" i="1"/>
  <c r="R3789" i="1" s="1"/>
  <c r="U3789" i="1" s="1"/>
  <c r="V3789" i="1" s="1"/>
  <c r="N3789" i="1"/>
  <c r="M3789" i="1"/>
  <c r="Q3195" i="1"/>
  <c r="X3195" i="1" s="1"/>
  <c r="AB3195" i="1" s="1"/>
  <c r="AC3195" i="1" s="1"/>
  <c r="P3195" i="1"/>
  <c r="O3195" i="1"/>
  <c r="R3195" i="1" s="1"/>
  <c r="U3195" i="1" s="1"/>
  <c r="V3195" i="1" s="1"/>
  <c r="N3195" i="1"/>
  <c r="M3195" i="1"/>
  <c r="Q1432" i="1"/>
  <c r="X1432" i="1" s="1"/>
  <c r="AB1432" i="1" s="1"/>
  <c r="AC1432" i="1" s="1"/>
  <c r="P1432" i="1"/>
  <c r="O1432" i="1"/>
  <c r="R1432" i="1" s="1"/>
  <c r="U1432" i="1" s="1"/>
  <c r="V1432" i="1" s="1"/>
  <c r="N1432" i="1"/>
  <c r="M1432" i="1"/>
  <c r="Q3187" i="1"/>
  <c r="X3187" i="1" s="1"/>
  <c r="AB3187" i="1" s="1"/>
  <c r="AC3187" i="1" s="1"/>
  <c r="P3187" i="1"/>
  <c r="O3187" i="1"/>
  <c r="R3187" i="1" s="1"/>
  <c r="U3187" i="1" s="1"/>
  <c r="V3187" i="1" s="1"/>
  <c r="N3187" i="1"/>
  <c r="M3187" i="1"/>
  <c r="Q1410" i="1"/>
  <c r="X1410" i="1" s="1"/>
  <c r="AB1410" i="1" s="1"/>
  <c r="AC1410" i="1" s="1"/>
  <c r="P1410" i="1"/>
  <c r="O1410" i="1"/>
  <c r="R1410" i="1" s="1"/>
  <c r="U1410" i="1" s="1"/>
  <c r="V1410" i="1" s="1"/>
  <c r="N1410" i="1"/>
  <c r="M1410" i="1"/>
  <c r="Q936" i="1"/>
  <c r="X936" i="1" s="1"/>
  <c r="AB936" i="1" s="1"/>
  <c r="AC936" i="1" s="1"/>
  <c r="P936" i="1"/>
  <c r="O936" i="1"/>
  <c r="R936" i="1" s="1"/>
  <c r="U936" i="1" s="1"/>
  <c r="V936" i="1" s="1"/>
  <c r="N936" i="1"/>
  <c r="M936" i="1"/>
  <c r="Q1990" i="1"/>
  <c r="X1990" i="1" s="1"/>
  <c r="AB1990" i="1" s="1"/>
  <c r="AC1990" i="1" s="1"/>
  <c r="P1990" i="1"/>
  <c r="O1990" i="1"/>
  <c r="R1990" i="1" s="1"/>
  <c r="U1990" i="1" s="1"/>
  <c r="V1990" i="1" s="1"/>
  <c r="N1990" i="1"/>
  <c r="M1990" i="1"/>
  <c r="Q919" i="1"/>
  <c r="X919" i="1" s="1"/>
  <c r="AB919" i="1" s="1"/>
  <c r="AC919" i="1" s="1"/>
  <c r="P919" i="1"/>
  <c r="O919" i="1"/>
  <c r="R919" i="1" s="1"/>
  <c r="U919" i="1" s="1"/>
  <c r="V919" i="1" s="1"/>
  <c r="N919" i="1"/>
  <c r="M919" i="1"/>
  <c r="Q3691" i="1"/>
  <c r="X3691" i="1" s="1"/>
  <c r="AB3691" i="1" s="1"/>
  <c r="AC3691" i="1" s="1"/>
  <c r="P3691" i="1"/>
  <c r="O3691" i="1"/>
  <c r="R3691" i="1" s="1"/>
  <c r="U3691" i="1" s="1"/>
  <c r="V3691" i="1" s="1"/>
  <c r="N3691" i="1"/>
  <c r="M3691" i="1"/>
  <c r="Q7781" i="1"/>
  <c r="X7781" i="1" s="1"/>
  <c r="AB7781" i="1" s="1"/>
  <c r="AC7781" i="1" s="1"/>
  <c r="P7781" i="1"/>
  <c r="O7781" i="1"/>
  <c r="R7781" i="1" s="1"/>
  <c r="U7781" i="1" s="1"/>
  <c r="V7781" i="1" s="1"/>
  <c r="N7781" i="1"/>
  <c r="M7781" i="1"/>
  <c r="Q2370" i="1"/>
  <c r="X2370" i="1" s="1"/>
  <c r="AB2370" i="1" s="1"/>
  <c r="AC2370" i="1" s="1"/>
  <c r="P2370" i="1"/>
  <c r="O2370" i="1"/>
  <c r="R2370" i="1" s="1"/>
  <c r="U2370" i="1" s="1"/>
  <c r="V2370" i="1" s="1"/>
  <c r="N2370" i="1"/>
  <c r="M2370" i="1"/>
  <c r="Q4397" i="1"/>
  <c r="X4397" i="1" s="1"/>
  <c r="AB4397" i="1" s="1"/>
  <c r="AC4397" i="1" s="1"/>
  <c r="P4397" i="1"/>
  <c r="O4397" i="1"/>
  <c r="R4397" i="1" s="1"/>
  <c r="U4397" i="1" s="1"/>
  <c r="V4397" i="1" s="1"/>
  <c r="N4397" i="1"/>
  <c r="M4397" i="1"/>
  <c r="Q1659" i="1"/>
  <c r="X1659" i="1" s="1"/>
  <c r="AB1659" i="1" s="1"/>
  <c r="AC1659" i="1" s="1"/>
  <c r="P1659" i="1"/>
  <c r="O1659" i="1"/>
  <c r="R1659" i="1" s="1"/>
  <c r="U1659" i="1" s="1"/>
  <c r="V1659" i="1" s="1"/>
  <c r="N1659" i="1"/>
  <c r="M1659" i="1"/>
  <c r="Q3230" i="1"/>
  <c r="X3230" i="1" s="1"/>
  <c r="AB3230" i="1" s="1"/>
  <c r="AC3230" i="1" s="1"/>
  <c r="P3230" i="1"/>
  <c r="O3230" i="1"/>
  <c r="R3230" i="1" s="1"/>
  <c r="U3230" i="1" s="1"/>
  <c r="V3230" i="1" s="1"/>
  <c r="N3230" i="1"/>
  <c r="M3230" i="1"/>
  <c r="Q3139" i="1"/>
  <c r="X3139" i="1" s="1"/>
  <c r="AB3139" i="1" s="1"/>
  <c r="AC3139" i="1" s="1"/>
  <c r="P3139" i="1"/>
  <c r="O3139" i="1"/>
  <c r="R3139" i="1" s="1"/>
  <c r="U3139" i="1" s="1"/>
  <c r="V3139" i="1" s="1"/>
  <c r="N3139" i="1"/>
  <c r="M3139" i="1"/>
  <c r="Q6467" i="1"/>
  <c r="X6467" i="1" s="1"/>
  <c r="AB6467" i="1" s="1"/>
  <c r="AC6467" i="1" s="1"/>
  <c r="P6467" i="1"/>
  <c r="O6467" i="1"/>
  <c r="R6467" i="1" s="1"/>
  <c r="U6467" i="1" s="1"/>
  <c r="V6467" i="1" s="1"/>
  <c r="N6467" i="1"/>
  <c r="M6467" i="1"/>
  <c r="Q3537" i="1"/>
  <c r="X3537" i="1" s="1"/>
  <c r="AB3537" i="1" s="1"/>
  <c r="AC3537" i="1" s="1"/>
  <c r="P3537" i="1"/>
  <c r="O3537" i="1"/>
  <c r="R3537" i="1" s="1"/>
  <c r="U3537" i="1" s="1"/>
  <c r="V3537" i="1" s="1"/>
  <c r="N3537" i="1"/>
  <c r="M3537" i="1"/>
  <c r="Q4190" i="1"/>
  <c r="X4190" i="1" s="1"/>
  <c r="AB4190" i="1" s="1"/>
  <c r="AC4190" i="1" s="1"/>
  <c r="P4190" i="1"/>
  <c r="O4190" i="1"/>
  <c r="R4190" i="1" s="1"/>
  <c r="U4190" i="1" s="1"/>
  <c r="V4190" i="1" s="1"/>
  <c r="N4190" i="1"/>
  <c r="M4190" i="1"/>
  <c r="Q2004" i="1"/>
  <c r="X2004" i="1" s="1"/>
  <c r="AB2004" i="1" s="1"/>
  <c r="AC2004" i="1" s="1"/>
  <c r="P2004" i="1"/>
  <c r="O2004" i="1"/>
  <c r="R2004" i="1" s="1"/>
  <c r="U2004" i="1" s="1"/>
  <c r="V2004" i="1" s="1"/>
  <c r="N2004" i="1"/>
  <c r="M2004" i="1"/>
  <c r="Q1540" i="1"/>
  <c r="X1540" i="1" s="1"/>
  <c r="AB1540" i="1" s="1"/>
  <c r="AC1540" i="1" s="1"/>
  <c r="P1540" i="1"/>
  <c r="O1540" i="1"/>
  <c r="R1540" i="1" s="1"/>
  <c r="U1540" i="1" s="1"/>
  <c r="V1540" i="1" s="1"/>
  <c r="N1540" i="1"/>
  <c r="M1540" i="1"/>
  <c r="Q1421" i="1"/>
  <c r="X1421" i="1" s="1"/>
  <c r="AB1421" i="1" s="1"/>
  <c r="AC1421" i="1" s="1"/>
  <c r="P1421" i="1"/>
  <c r="O1421" i="1"/>
  <c r="R1421" i="1" s="1"/>
  <c r="U1421" i="1" s="1"/>
  <c r="V1421" i="1" s="1"/>
  <c r="N1421" i="1"/>
  <c r="M1421" i="1"/>
  <c r="Q389" i="1"/>
  <c r="X389" i="1" s="1"/>
  <c r="AB389" i="1" s="1"/>
  <c r="AC389" i="1" s="1"/>
  <c r="P389" i="1"/>
  <c r="O389" i="1"/>
  <c r="R389" i="1" s="1"/>
  <c r="U389" i="1" s="1"/>
  <c r="V389" i="1" s="1"/>
  <c r="N389" i="1"/>
  <c r="M389" i="1"/>
  <c r="Q1131" i="1"/>
  <c r="X1131" i="1" s="1"/>
  <c r="AB1131" i="1" s="1"/>
  <c r="AC1131" i="1" s="1"/>
  <c r="P1131" i="1"/>
  <c r="O1131" i="1"/>
  <c r="R1131" i="1" s="1"/>
  <c r="U1131" i="1" s="1"/>
  <c r="V1131" i="1" s="1"/>
  <c r="N1131" i="1"/>
  <c r="M1131" i="1"/>
  <c r="Q3458" i="1"/>
  <c r="X3458" i="1" s="1"/>
  <c r="AB3458" i="1" s="1"/>
  <c r="AC3458" i="1" s="1"/>
  <c r="P3458" i="1"/>
  <c r="O3458" i="1"/>
  <c r="R3458" i="1" s="1"/>
  <c r="U3458" i="1" s="1"/>
  <c r="V3458" i="1" s="1"/>
  <c r="N3458" i="1"/>
  <c r="M3458" i="1"/>
  <c r="Q933" i="1"/>
  <c r="X933" i="1" s="1"/>
  <c r="AB933" i="1" s="1"/>
  <c r="AC933" i="1" s="1"/>
  <c r="P933" i="1"/>
  <c r="O933" i="1"/>
  <c r="R933" i="1" s="1"/>
  <c r="U933" i="1" s="1"/>
  <c r="V933" i="1" s="1"/>
  <c r="N933" i="1"/>
  <c r="M933" i="1"/>
  <c r="Q4728" i="1"/>
  <c r="X4728" i="1" s="1"/>
  <c r="AB4728" i="1" s="1"/>
  <c r="AC4728" i="1" s="1"/>
  <c r="P4728" i="1"/>
  <c r="O4728" i="1"/>
  <c r="R4728" i="1" s="1"/>
  <c r="U4728" i="1" s="1"/>
  <c r="V4728" i="1" s="1"/>
  <c r="N4728" i="1"/>
  <c r="M4728" i="1"/>
  <c r="Q3134" i="1"/>
  <c r="X3134" i="1" s="1"/>
  <c r="AB3134" i="1" s="1"/>
  <c r="AC3134" i="1" s="1"/>
  <c r="P3134" i="1"/>
  <c r="O3134" i="1"/>
  <c r="R3134" i="1" s="1"/>
  <c r="U3134" i="1" s="1"/>
  <c r="V3134" i="1" s="1"/>
  <c r="N3134" i="1"/>
  <c r="M3134" i="1"/>
  <c r="Q6892" i="1"/>
  <c r="X6892" i="1" s="1"/>
  <c r="AB6892" i="1" s="1"/>
  <c r="AC6892" i="1" s="1"/>
  <c r="P6892" i="1"/>
  <c r="O6892" i="1"/>
  <c r="R6892" i="1" s="1"/>
  <c r="U6892" i="1" s="1"/>
  <c r="V6892" i="1" s="1"/>
  <c r="N6892" i="1"/>
  <c r="M6892" i="1"/>
  <c r="Q2069" i="1"/>
  <c r="X2069" i="1" s="1"/>
  <c r="AB2069" i="1" s="1"/>
  <c r="AC2069" i="1" s="1"/>
  <c r="P2069" i="1"/>
  <c r="O2069" i="1"/>
  <c r="R2069" i="1" s="1"/>
  <c r="U2069" i="1" s="1"/>
  <c r="V2069" i="1" s="1"/>
  <c r="N2069" i="1"/>
  <c r="M2069" i="1"/>
  <c r="Q2723" i="1"/>
  <c r="X2723" i="1" s="1"/>
  <c r="AB2723" i="1" s="1"/>
  <c r="AC2723" i="1" s="1"/>
  <c r="P2723" i="1"/>
  <c r="O2723" i="1"/>
  <c r="R2723" i="1" s="1"/>
  <c r="U2723" i="1" s="1"/>
  <c r="V2723" i="1" s="1"/>
  <c r="N2723" i="1"/>
  <c r="M2723" i="1"/>
  <c r="Q2092" i="1"/>
  <c r="X2092" i="1" s="1"/>
  <c r="AB2092" i="1" s="1"/>
  <c r="AC2092" i="1" s="1"/>
  <c r="P2092" i="1"/>
  <c r="O2092" i="1"/>
  <c r="R2092" i="1" s="1"/>
  <c r="U2092" i="1" s="1"/>
  <c r="V2092" i="1" s="1"/>
  <c r="N2092" i="1"/>
  <c r="M2092" i="1"/>
  <c r="Q2167" i="1"/>
  <c r="X2167" i="1" s="1"/>
  <c r="AB2167" i="1" s="1"/>
  <c r="AC2167" i="1" s="1"/>
  <c r="P2167" i="1"/>
  <c r="O2167" i="1"/>
  <c r="R2167" i="1" s="1"/>
  <c r="U2167" i="1" s="1"/>
  <c r="V2167" i="1" s="1"/>
  <c r="N2167" i="1"/>
  <c r="M2167" i="1"/>
  <c r="Q3484" i="1"/>
  <c r="X3484" i="1" s="1"/>
  <c r="AB3484" i="1" s="1"/>
  <c r="AC3484" i="1" s="1"/>
  <c r="P3484" i="1"/>
  <c r="O3484" i="1"/>
  <c r="R3484" i="1" s="1"/>
  <c r="U3484" i="1" s="1"/>
  <c r="V3484" i="1" s="1"/>
  <c r="N3484" i="1"/>
  <c r="M3484" i="1"/>
  <c r="Q1477" i="1"/>
  <c r="X1477" i="1" s="1"/>
  <c r="AB1477" i="1" s="1"/>
  <c r="AC1477" i="1" s="1"/>
  <c r="P1477" i="1"/>
  <c r="O1477" i="1"/>
  <c r="R1477" i="1" s="1"/>
  <c r="U1477" i="1" s="1"/>
  <c r="V1477" i="1" s="1"/>
  <c r="N1477" i="1"/>
  <c r="M1477" i="1"/>
  <c r="Q7228" i="1"/>
  <c r="X7228" i="1" s="1"/>
  <c r="AB7228" i="1" s="1"/>
  <c r="AC7228" i="1" s="1"/>
  <c r="P7228" i="1"/>
  <c r="O7228" i="1"/>
  <c r="R7228" i="1" s="1"/>
  <c r="U7228" i="1" s="1"/>
  <c r="V7228" i="1" s="1"/>
  <c r="N7228" i="1"/>
  <c r="M7228" i="1"/>
  <c r="Q1700" i="1"/>
  <c r="X1700" i="1" s="1"/>
  <c r="AB1700" i="1" s="1"/>
  <c r="AC1700" i="1" s="1"/>
  <c r="P1700" i="1"/>
  <c r="O1700" i="1"/>
  <c r="R1700" i="1" s="1"/>
  <c r="U1700" i="1" s="1"/>
  <c r="V1700" i="1" s="1"/>
  <c r="N1700" i="1"/>
  <c r="M1700" i="1"/>
  <c r="Q3862" i="1"/>
  <c r="X3862" i="1" s="1"/>
  <c r="AB3862" i="1" s="1"/>
  <c r="AC3862" i="1" s="1"/>
  <c r="P3862" i="1"/>
  <c r="O3862" i="1"/>
  <c r="R3862" i="1" s="1"/>
  <c r="U3862" i="1" s="1"/>
  <c r="V3862" i="1" s="1"/>
  <c r="N3862" i="1"/>
  <c r="M3862" i="1"/>
  <c r="Q2560" i="1"/>
  <c r="X2560" i="1" s="1"/>
  <c r="AB2560" i="1" s="1"/>
  <c r="AC2560" i="1" s="1"/>
  <c r="P2560" i="1"/>
  <c r="O2560" i="1"/>
  <c r="R2560" i="1" s="1"/>
  <c r="U2560" i="1" s="1"/>
  <c r="V2560" i="1" s="1"/>
  <c r="N2560" i="1"/>
  <c r="M2560" i="1"/>
  <c r="Q3467" i="1"/>
  <c r="X3467" i="1" s="1"/>
  <c r="AB3467" i="1" s="1"/>
  <c r="AC3467" i="1" s="1"/>
  <c r="P3467" i="1"/>
  <c r="O3467" i="1"/>
  <c r="R3467" i="1" s="1"/>
  <c r="U3467" i="1" s="1"/>
  <c r="V3467" i="1" s="1"/>
  <c r="N3467" i="1"/>
  <c r="M3467" i="1"/>
  <c r="Q606" i="1"/>
  <c r="X606" i="1" s="1"/>
  <c r="AB606" i="1" s="1"/>
  <c r="AC606" i="1" s="1"/>
  <c r="P606" i="1"/>
  <c r="O606" i="1"/>
  <c r="R606" i="1" s="1"/>
  <c r="U606" i="1" s="1"/>
  <c r="V606" i="1" s="1"/>
  <c r="N606" i="1"/>
  <c r="M606" i="1"/>
  <c r="Q4898" i="1"/>
  <c r="X4898" i="1" s="1"/>
  <c r="AB4898" i="1" s="1"/>
  <c r="AC4898" i="1" s="1"/>
  <c r="P4898" i="1"/>
  <c r="O4898" i="1"/>
  <c r="R4898" i="1" s="1"/>
  <c r="U4898" i="1" s="1"/>
  <c r="V4898" i="1" s="1"/>
  <c r="N4898" i="1"/>
  <c r="M4898" i="1"/>
  <c r="Q2581" i="1"/>
  <c r="X2581" i="1" s="1"/>
  <c r="AB2581" i="1" s="1"/>
  <c r="AC2581" i="1" s="1"/>
  <c r="P2581" i="1"/>
  <c r="O2581" i="1"/>
  <c r="R2581" i="1" s="1"/>
  <c r="U2581" i="1" s="1"/>
  <c r="V2581" i="1" s="1"/>
  <c r="N2581" i="1"/>
  <c r="M2581" i="1"/>
  <c r="Q4653" i="1"/>
  <c r="X4653" i="1" s="1"/>
  <c r="AB4653" i="1" s="1"/>
  <c r="AC4653" i="1" s="1"/>
  <c r="P4653" i="1"/>
  <c r="O4653" i="1"/>
  <c r="R4653" i="1" s="1"/>
  <c r="U4653" i="1" s="1"/>
  <c r="V4653" i="1" s="1"/>
  <c r="N4653" i="1"/>
  <c r="M4653" i="1"/>
  <c r="Q3071" i="1"/>
  <c r="X3071" i="1" s="1"/>
  <c r="AB3071" i="1" s="1"/>
  <c r="AC3071" i="1" s="1"/>
  <c r="P3071" i="1"/>
  <c r="O3071" i="1"/>
  <c r="R3071" i="1" s="1"/>
  <c r="U3071" i="1" s="1"/>
  <c r="V3071" i="1" s="1"/>
  <c r="N3071" i="1"/>
  <c r="M3071" i="1"/>
  <c r="Q3473" i="1"/>
  <c r="X3473" i="1" s="1"/>
  <c r="AB3473" i="1" s="1"/>
  <c r="AC3473" i="1" s="1"/>
  <c r="P3473" i="1"/>
  <c r="O3473" i="1"/>
  <c r="R3473" i="1" s="1"/>
  <c r="U3473" i="1" s="1"/>
  <c r="V3473" i="1" s="1"/>
  <c r="N3473" i="1"/>
  <c r="M3473" i="1"/>
  <c r="Q2300" i="1"/>
  <c r="X2300" i="1" s="1"/>
  <c r="AB2300" i="1" s="1"/>
  <c r="AC2300" i="1" s="1"/>
  <c r="P2300" i="1"/>
  <c r="O2300" i="1"/>
  <c r="R2300" i="1" s="1"/>
  <c r="U2300" i="1" s="1"/>
  <c r="V2300" i="1" s="1"/>
  <c r="N2300" i="1"/>
  <c r="M2300" i="1"/>
  <c r="Q2029" i="1"/>
  <c r="X2029" i="1" s="1"/>
  <c r="AB2029" i="1" s="1"/>
  <c r="AC2029" i="1" s="1"/>
  <c r="P2029" i="1"/>
  <c r="O2029" i="1"/>
  <c r="R2029" i="1" s="1"/>
  <c r="U2029" i="1" s="1"/>
  <c r="V2029" i="1" s="1"/>
  <c r="N2029" i="1"/>
  <c r="M2029" i="1"/>
  <c r="Q960" i="1"/>
  <c r="X960" i="1" s="1"/>
  <c r="AB960" i="1" s="1"/>
  <c r="AC960" i="1" s="1"/>
  <c r="P960" i="1"/>
  <c r="O960" i="1"/>
  <c r="R960" i="1" s="1"/>
  <c r="U960" i="1" s="1"/>
  <c r="V960" i="1" s="1"/>
  <c r="N960" i="1"/>
  <c r="M960" i="1"/>
  <c r="Q4498" i="1"/>
  <c r="X4498" i="1" s="1"/>
  <c r="AB4498" i="1" s="1"/>
  <c r="AC4498" i="1" s="1"/>
  <c r="P4498" i="1"/>
  <c r="O4498" i="1"/>
  <c r="R4498" i="1" s="1"/>
  <c r="U4498" i="1" s="1"/>
  <c r="V4498" i="1" s="1"/>
  <c r="N4498" i="1"/>
  <c r="M4498" i="1"/>
  <c r="Q1958" i="1"/>
  <c r="X1958" i="1" s="1"/>
  <c r="AB1958" i="1" s="1"/>
  <c r="AC1958" i="1" s="1"/>
  <c r="P1958" i="1"/>
  <c r="O1958" i="1"/>
  <c r="R1958" i="1" s="1"/>
  <c r="U1958" i="1" s="1"/>
  <c r="V1958" i="1" s="1"/>
  <c r="N1958" i="1"/>
  <c r="M1958" i="1"/>
  <c r="Q2006" i="1"/>
  <c r="X2006" i="1" s="1"/>
  <c r="AB2006" i="1" s="1"/>
  <c r="AC2006" i="1" s="1"/>
  <c r="P2006" i="1"/>
  <c r="O2006" i="1"/>
  <c r="R2006" i="1" s="1"/>
  <c r="U2006" i="1" s="1"/>
  <c r="V2006" i="1" s="1"/>
  <c r="N2006" i="1"/>
  <c r="M2006" i="1"/>
  <c r="Q1844" i="1"/>
  <c r="X1844" i="1" s="1"/>
  <c r="AB1844" i="1" s="1"/>
  <c r="AC1844" i="1" s="1"/>
  <c r="P1844" i="1"/>
  <c r="O1844" i="1"/>
  <c r="R1844" i="1" s="1"/>
  <c r="U1844" i="1" s="1"/>
  <c r="V1844" i="1" s="1"/>
  <c r="N1844" i="1"/>
  <c r="M1844" i="1"/>
  <c r="Q1065" i="1"/>
  <c r="X1065" i="1" s="1"/>
  <c r="AB1065" i="1" s="1"/>
  <c r="AC1065" i="1" s="1"/>
  <c r="P1065" i="1"/>
  <c r="O1065" i="1"/>
  <c r="R1065" i="1" s="1"/>
  <c r="U1065" i="1" s="1"/>
  <c r="V1065" i="1" s="1"/>
  <c r="N1065" i="1"/>
  <c r="M1065" i="1"/>
  <c r="Q6478" i="1"/>
  <c r="X6478" i="1" s="1"/>
  <c r="AB6478" i="1" s="1"/>
  <c r="AC6478" i="1" s="1"/>
  <c r="P6478" i="1"/>
  <c r="O6478" i="1"/>
  <c r="R6478" i="1" s="1"/>
  <c r="U6478" i="1" s="1"/>
  <c r="V6478" i="1" s="1"/>
  <c r="N6478" i="1"/>
  <c r="M6478" i="1"/>
  <c r="Q3865" i="1"/>
  <c r="X3865" i="1" s="1"/>
  <c r="AB3865" i="1" s="1"/>
  <c r="AC3865" i="1" s="1"/>
  <c r="P3865" i="1"/>
  <c r="O3865" i="1"/>
  <c r="R3865" i="1" s="1"/>
  <c r="U3865" i="1" s="1"/>
  <c r="V3865" i="1" s="1"/>
  <c r="N3865" i="1"/>
  <c r="M3865" i="1"/>
  <c r="Q2652" i="1"/>
  <c r="X2652" i="1" s="1"/>
  <c r="AB2652" i="1" s="1"/>
  <c r="AC2652" i="1" s="1"/>
  <c r="P2652" i="1"/>
  <c r="O2652" i="1"/>
  <c r="R2652" i="1" s="1"/>
  <c r="U2652" i="1" s="1"/>
  <c r="V2652" i="1" s="1"/>
  <c r="N2652" i="1"/>
  <c r="M2652" i="1"/>
  <c r="Q7483" i="1"/>
  <c r="X7483" i="1" s="1"/>
  <c r="AB7483" i="1" s="1"/>
  <c r="AC7483" i="1" s="1"/>
  <c r="P7483" i="1"/>
  <c r="O7483" i="1"/>
  <c r="R7483" i="1" s="1"/>
  <c r="U7483" i="1" s="1"/>
  <c r="V7483" i="1" s="1"/>
  <c r="N7483" i="1"/>
  <c r="M7483" i="1"/>
  <c r="Q3634" i="1"/>
  <c r="X3634" i="1" s="1"/>
  <c r="AB3634" i="1" s="1"/>
  <c r="AC3634" i="1" s="1"/>
  <c r="P3634" i="1"/>
  <c r="O3634" i="1"/>
  <c r="R3634" i="1" s="1"/>
  <c r="U3634" i="1" s="1"/>
  <c r="V3634" i="1" s="1"/>
  <c r="N3634" i="1"/>
  <c r="M3634" i="1"/>
  <c r="Q602" i="1"/>
  <c r="X602" i="1" s="1"/>
  <c r="AB602" i="1" s="1"/>
  <c r="AC602" i="1" s="1"/>
  <c r="P602" i="1"/>
  <c r="O602" i="1"/>
  <c r="R602" i="1" s="1"/>
  <c r="U602" i="1" s="1"/>
  <c r="V602" i="1" s="1"/>
  <c r="N602" i="1"/>
  <c r="M602" i="1"/>
  <c r="Q3011" i="1"/>
  <c r="X3011" i="1" s="1"/>
  <c r="AB3011" i="1" s="1"/>
  <c r="AC3011" i="1" s="1"/>
  <c r="P3011" i="1"/>
  <c r="O3011" i="1"/>
  <c r="R3011" i="1" s="1"/>
  <c r="U3011" i="1" s="1"/>
  <c r="V3011" i="1" s="1"/>
  <c r="N3011" i="1"/>
  <c r="M3011" i="1"/>
  <c r="Q3202" i="1"/>
  <c r="X3202" i="1" s="1"/>
  <c r="AB3202" i="1" s="1"/>
  <c r="AC3202" i="1" s="1"/>
  <c r="P3202" i="1"/>
  <c r="O3202" i="1"/>
  <c r="R3202" i="1" s="1"/>
  <c r="U3202" i="1" s="1"/>
  <c r="V3202" i="1" s="1"/>
  <c r="N3202" i="1"/>
  <c r="M3202" i="1"/>
  <c r="Q607" i="1"/>
  <c r="X607" i="1" s="1"/>
  <c r="AB607" i="1" s="1"/>
  <c r="AC607" i="1" s="1"/>
  <c r="P607" i="1"/>
  <c r="O607" i="1"/>
  <c r="R607" i="1" s="1"/>
  <c r="U607" i="1" s="1"/>
  <c r="V607" i="1" s="1"/>
  <c r="N607" i="1"/>
  <c r="M607" i="1"/>
  <c r="Q3651" i="1"/>
  <c r="X3651" i="1" s="1"/>
  <c r="AB3651" i="1" s="1"/>
  <c r="AC3651" i="1" s="1"/>
  <c r="P3651" i="1"/>
  <c r="O3651" i="1"/>
  <c r="R3651" i="1" s="1"/>
  <c r="U3651" i="1" s="1"/>
  <c r="V3651" i="1" s="1"/>
  <c r="N3651" i="1"/>
  <c r="M3651" i="1"/>
  <c r="Q696" i="1"/>
  <c r="X696" i="1" s="1"/>
  <c r="AB696" i="1" s="1"/>
  <c r="AC696" i="1" s="1"/>
  <c r="P696" i="1"/>
  <c r="O696" i="1"/>
  <c r="R696" i="1" s="1"/>
  <c r="U696" i="1" s="1"/>
  <c r="V696" i="1" s="1"/>
  <c r="N696" i="1"/>
  <c r="M696" i="1"/>
  <c r="Q4879" i="1"/>
  <c r="X4879" i="1" s="1"/>
  <c r="AB4879" i="1" s="1"/>
  <c r="AC4879" i="1" s="1"/>
  <c r="P4879" i="1"/>
  <c r="O4879" i="1"/>
  <c r="R4879" i="1" s="1"/>
  <c r="U4879" i="1" s="1"/>
  <c r="V4879" i="1" s="1"/>
  <c r="N4879" i="1"/>
  <c r="M4879" i="1"/>
  <c r="Q1452" i="1"/>
  <c r="X1452" i="1" s="1"/>
  <c r="AB1452" i="1" s="1"/>
  <c r="AC1452" i="1" s="1"/>
  <c r="P1452" i="1"/>
  <c r="O1452" i="1"/>
  <c r="R1452" i="1" s="1"/>
  <c r="U1452" i="1" s="1"/>
  <c r="V1452" i="1" s="1"/>
  <c r="N1452" i="1"/>
  <c r="M1452" i="1"/>
  <c r="Q2608" i="1"/>
  <c r="X2608" i="1" s="1"/>
  <c r="AB2608" i="1" s="1"/>
  <c r="AC2608" i="1" s="1"/>
  <c r="P2608" i="1"/>
  <c r="O2608" i="1"/>
  <c r="R2608" i="1" s="1"/>
  <c r="U2608" i="1" s="1"/>
  <c r="V2608" i="1" s="1"/>
  <c r="N2608" i="1"/>
  <c r="M2608" i="1"/>
  <c r="Q8131" i="1"/>
  <c r="X8131" i="1" s="1"/>
  <c r="AB8131" i="1" s="1"/>
  <c r="AC8131" i="1" s="1"/>
  <c r="P8131" i="1"/>
  <c r="O8131" i="1"/>
  <c r="R8131" i="1" s="1"/>
  <c r="U8131" i="1" s="1"/>
  <c r="V8131" i="1" s="1"/>
  <c r="N8131" i="1"/>
  <c r="M8131" i="1"/>
  <c r="Q3171" i="1"/>
  <c r="X3171" i="1" s="1"/>
  <c r="AB3171" i="1" s="1"/>
  <c r="AC3171" i="1" s="1"/>
  <c r="P3171" i="1"/>
  <c r="O3171" i="1"/>
  <c r="R3171" i="1" s="1"/>
  <c r="U3171" i="1" s="1"/>
  <c r="V3171" i="1" s="1"/>
  <c r="N3171" i="1"/>
  <c r="M3171" i="1"/>
  <c r="Q1585" i="1"/>
  <c r="X1585" i="1" s="1"/>
  <c r="AB1585" i="1" s="1"/>
  <c r="AC1585" i="1" s="1"/>
  <c r="P1585" i="1"/>
  <c r="O1585" i="1"/>
  <c r="R1585" i="1" s="1"/>
  <c r="U1585" i="1" s="1"/>
  <c r="V1585" i="1" s="1"/>
  <c r="N1585" i="1"/>
  <c r="M1585" i="1"/>
  <c r="Q2596" i="1"/>
  <c r="X2596" i="1" s="1"/>
  <c r="AB2596" i="1" s="1"/>
  <c r="AC2596" i="1" s="1"/>
  <c r="P2596" i="1"/>
  <c r="O2596" i="1"/>
  <c r="R2596" i="1" s="1"/>
  <c r="U2596" i="1" s="1"/>
  <c r="V2596" i="1" s="1"/>
  <c r="N2596" i="1"/>
  <c r="M2596" i="1"/>
  <c r="Q2884" i="1"/>
  <c r="X2884" i="1" s="1"/>
  <c r="AB2884" i="1" s="1"/>
  <c r="AC2884" i="1" s="1"/>
  <c r="P2884" i="1"/>
  <c r="O2884" i="1"/>
  <c r="R2884" i="1" s="1"/>
  <c r="U2884" i="1" s="1"/>
  <c r="V2884" i="1" s="1"/>
  <c r="N2884" i="1"/>
  <c r="M2884" i="1"/>
  <c r="Q733" i="1"/>
  <c r="X733" i="1" s="1"/>
  <c r="AB733" i="1" s="1"/>
  <c r="AC733" i="1" s="1"/>
  <c r="P733" i="1"/>
  <c r="O733" i="1"/>
  <c r="R733" i="1" s="1"/>
  <c r="U733" i="1" s="1"/>
  <c r="V733" i="1" s="1"/>
  <c r="N733" i="1"/>
  <c r="M733" i="1"/>
  <c r="Q7419" i="1"/>
  <c r="X7419" i="1" s="1"/>
  <c r="AB7419" i="1" s="1"/>
  <c r="AC7419" i="1" s="1"/>
  <c r="P7419" i="1"/>
  <c r="O7419" i="1"/>
  <c r="R7419" i="1" s="1"/>
  <c r="U7419" i="1" s="1"/>
  <c r="V7419" i="1" s="1"/>
  <c r="N7419" i="1"/>
  <c r="M7419" i="1"/>
  <c r="Q7577" i="1"/>
  <c r="X7577" i="1" s="1"/>
  <c r="AB7577" i="1" s="1"/>
  <c r="AC7577" i="1" s="1"/>
  <c r="P7577" i="1"/>
  <c r="O7577" i="1"/>
  <c r="R7577" i="1" s="1"/>
  <c r="U7577" i="1" s="1"/>
  <c r="V7577" i="1" s="1"/>
  <c r="N7577" i="1"/>
  <c r="M7577" i="1"/>
  <c r="Q1404" i="1"/>
  <c r="X1404" i="1" s="1"/>
  <c r="AB1404" i="1" s="1"/>
  <c r="AC1404" i="1" s="1"/>
  <c r="P1404" i="1"/>
  <c r="O1404" i="1"/>
  <c r="R1404" i="1" s="1"/>
  <c r="U1404" i="1" s="1"/>
  <c r="V1404" i="1" s="1"/>
  <c r="N1404" i="1"/>
  <c r="M1404" i="1"/>
  <c r="Q599" i="1"/>
  <c r="X599" i="1" s="1"/>
  <c r="AB599" i="1" s="1"/>
  <c r="AC599" i="1" s="1"/>
  <c r="P599" i="1"/>
  <c r="O599" i="1"/>
  <c r="R599" i="1" s="1"/>
  <c r="U599" i="1" s="1"/>
  <c r="V599" i="1" s="1"/>
  <c r="N599" i="1"/>
  <c r="M599" i="1"/>
  <c r="Q3126" i="1"/>
  <c r="X3126" i="1" s="1"/>
  <c r="AB3126" i="1" s="1"/>
  <c r="AC3126" i="1" s="1"/>
  <c r="P3126" i="1"/>
  <c r="O3126" i="1"/>
  <c r="R3126" i="1" s="1"/>
  <c r="U3126" i="1" s="1"/>
  <c r="V3126" i="1" s="1"/>
  <c r="N3126" i="1"/>
  <c r="M3126" i="1"/>
  <c r="Q3396" i="1"/>
  <c r="X3396" i="1" s="1"/>
  <c r="AB3396" i="1" s="1"/>
  <c r="AC3396" i="1" s="1"/>
  <c r="P3396" i="1"/>
  <c r="O3396" i="1"/>
  <c r="R3396" i="1" s="1"/>
  <c r="U3396" i="1" s="1"/>
  <c r="V3396" i="1" s="1"/>
  <c r="N3396" i="1"/>
  <c r="M3396" i="1"/>
  <c r="Q930" i="1"/>
  <c r="X930" i="1" s="1"/>
  <c r="AB930" i="1" s="1"/>
  <c r="AC930" i="1" s="1"/>
  <c r="P930" i="1"/>
  <c r="O930" i="1"/>
  <c r="R930" i="1" s="1"/>
  <c r="U930" i="1" s="1"/>
  <c r="V930" i="1" s="1"/>
  <c r="N930" i="1"/>
  <c r="M930" i="1"/>
  <c r="Q2545" i="1"/>
  <c r="X2545" i="1" s="1"/>
  <c r="AB2545" i="1" s="1"/>
  <c r="AC2545" i="1" s="1"/>
  <c r="P2545" i="1"/>
  <c r="O2545" i="1"/>
  <c r="R2545" i="1" s="1"/>
  <c r="U2545" i="1" s="1"/>
  <c r="V2545" i="1" s="1"/>
  <c r="N2545" i="1"/>
  <c r="M2545" i="1"/>
  <c r="Q5221" i="1"/>
  <c r="X5221" i="1" s="1"/>
  <c r="AB5221" i="1" s="1"/>
  <c r="AC5221" i="1" s="1"/>
  <c r="P5221" i="1"/>
  <c r="O5221" i="1"/>
  <c r="R5221" i="1" s="1"/>
  <c r="U5221" i="1" s="1"/>
  <c r="V5221" i="1" s="1"/>
  <c r="N5221" i="1"/>
  <c r="M5221" i="1"/>
  <c r="Q3734" i="1"/>
  <c r="X3734" i="1" s="1"/>
  <c r="AB3734" i="1" s="1"/>
  <c r="AC3734" i="1" s="1"/>
  <c r="P3734" i="1"/>
  <c r="O3734" i="1"/>
  <c r="R3734" i="1" s="1"/>
  <c r="U3734" i="1" s="1"/>
  <c r="V3734" i="1" s="1"/>
  <c r="N3734" i="1"/>
  <c r="M3734" i="1"/>
  <c r="Q929" i="1"/>
  <c r="X929" i="1" s="1"/>
  <c r="AB929" i="1" s="1"/>
  <c r="AC929" i="1" s="1"/>
  <c r="P929" i="1"/>
  <c r="O929" i="1"/>
  <c r="R929" i="1" s="1"/>
  <c r="U929" i="1" s="1"/>
  <c r="V929" i="1" s="1"/>
  <c r="N929" i="1"/>
  <c r="M929" i="1"/>
  <c r="Q3610" i="1"/>
  <c r="X3610" i="1" s="1"/>
  <c r="AB3610" i="1" s="1"/>
  <c r="AC3610" i="1" s="1"/>
  <c r="P3610" i="1"/>
  <c r="O3610" i="1"/>
  <c r="R3610" i="1" s="1"/>
  <c r="U3610" i="1" s="1"/>
  <c r="V3610" i="1" s="1"/>
  <c r="N3610" i="1"/>
  <c r="M3610" i="1"/>
  <c r="Q582" i="1"/>
  <c r="X582" i="1" s="1"/>
  <c r="AB582" i="1" s="1"/>
  <c r="AC582" i="1" s="1"/>
  <c r="P582" i="1"/>
  <c r="O582" i="1"/>
  <c r="R582" i="1" s="1"/>
  <c r="U582" i="1" s="1"/>
  <c r="V582" i="1" s="1"/>
  <c r="N582" i="1"/>
  <c r="M582" i="1"/>
  <c r="Q1991" i="1"/>
  <c r="X1991" i="1" s="1"/>
  <c r="AB1991" i="1" s="1"/>
  <c r="AC1991" i="1" s="1"/>
  <c r="P1991" i="1"/>
  <c r="O1991" i="1"/>
  <c r="R1991" i="1" s="1"/>
  <c r="U1991" i="1" s="1"/>
  <c r="V1991" i="1" s="1"/>
  <c r="N1991" i="1"/>
  <c r="M1991" i="1"/>
  <c r="Q1641" i="1"/>
  <c r="X1641" i="1" s="1"/>
  <c r="AB1641" i="1" s="1"/>
  <c r="AC1641" i="1" s="1"/>
  <c r="P1641" i="1"/>
  <c r="O1641" i="1"/>
  <c r="R1641" i="1" s="1"/>
  <c r="U1641" i="1" s="1"/>
  <c r="V1641" i="1" s="1"/>
  <c r="N1641" i="1"/>
  <c r="M1641" i="1"/>
  <c r="Q4101" i="1"/>
  <c r="X4101" i="1" s="1"/>
  <c r="AB4101" i="1" s="1"/>
  <c r="AC4101" i="1" s="1"/>
  <c r="P4101" i="1"/>
  <c r="O4101" i="1"/>
  <c r="R4101" i="1" s="1"/>
  <c r="U4101" i="1" s="1"/>
  <c r="V4101" i="1" s="1"/>
  <c r="N4101" i="1"/>
  <c r="M4101" i="1"/>
  <c r="Q3601" i="1"/>
  <c r="X3601" i="1" s="1"/>
  <c r="AB3601" i="1" s="1"/>
  <c r="AC3601" i="1" s="1"/>
  <c r="P3601" i="1"/>
  <c r="O3601" i="1"/>
  <c r="R3601" i="1" s="1"/>
  <c r="U3601" i="1" s="1"/>
  <c r="V3601" i="1" s="1"/>
  <c r="N3601" i="1"/>
  <c r="M3601" i="1"/>
  <c r="Q2564" i="1"/>
  <c r="X2564" i="1" s="1"/>
  <c r="AB2564" i="1" s="1"/>
  <c r="AC2564" i="1" s="1"/>
  <c r="P2564" i="1"/>
  <c r="O2564" i="1"/>
  <c r="R2564" i="1" s="1"/>
  <c r="U2564" i="1" s="1"/>
  <c r="V2564" i="1" s="1"/>
  <c r="N2564" i="1"/>
  <c r="M2564" i="1"/>
  <c r="Q5182" i="1"/>
  <c r="X5182" i="1" s="1"/>
  <c r="AB5182" i="1" s="1"/>
  <c r="AC5182" i="1" s="1"/>
  <c r="P5182" i="1"/>
  <c r="O5182" i="1"/>
  <c r="R5182" i="1" s="1"/>
  <c r="U5182" i="1" s="1"/>
  <c r="V5182" i="1" s="1"/>
  <c r="N5182" i="1"/>
  <c r="M5182" i="1"/>
  <c r="Q2611" i="1"/>
  <c r="X2611" i="1" s="1"/>
  <c r="AB2611" i="1" s="1"/>
  <c r="AC2611" i="1" s="1"/>
  <c r="P2611" i="1"/>
  <c r="O2611" i="1"/>
  <c r="R2611" i="1" s="1"/>
  <c r="U2611" i="1" s="1"/>
  <c r="V2611" i="1" s="1"/>
  <c r="N2611" i="1"/>
  <c r="M2611" i="1"/>
  <c r="Q4495" i="1"/>
  <c r="X4495" i="1" s="1"/>
  <c r="AB4495" i="1" s="1"/>
  <c r="AC4495" i="1" s="1"/>
  <c r="P4495" i="1"/>
  <c r="O4495" i="1"/>
  <c r="R4495" i="1" s="1"/>
  <c r="U4495" i="1" s="1"/>
  <c r="V4495" i="1" s="1"/>
  <c r="N4495" i="1"/>
  <c r="M4495" i="1"/>
  <c r="Q7266" i="1"/>
  <c r="X7266" i="1" s="1"/>
  <c r="AB7266" i="1" s="1"/>
  <c r="AC7266" i="1" s="1"/>
  <c r="P7266" i="1"/>
  <c r="O7266" i="1"/>
  <c r="R7266" i="1" s="1"/>
  <c r="U7266" i="1" s="1"/>
  <c r="V7266" i="1" s="1"/>
  <c r="N7266" i="1"/>
  <c r="M7266" i="1"/>
  <c r="Q4522" i="1"/>
  <c r="X4522" i="1" s="1"/>
  <c r="AB4522" i="1" s="1"/>
  <c r="AC4522" i="1" s="1"/>
  <c r="P4522" i="1"/>
  <c r="O4522" i="1"/>
  <c r="R4522" i="1" s="1"/>
  <c r="U4522" i="1" s="1"/>
  <c r="V4522" i="1" s="1"/>
  <c r="N4522" i="1"/>
  <c r="M4522" i="1"/>
  <c r="Q1966" i="1"/>
  <c r="X1966" i="1" s="1"/>
  <c r="AB1966" i="1" s="1"/>
  <c r="AC1966" i="1" s="1"/>
  <c r="P1966" i="1"/>
  <c r="O1966" i="1"/>
  <c r="R1966" i="1" s="1"/>
  <c r="U1966" i="1" s="1"/>
  <c r="V1966" i="1" s="1"/>
  <c r="N1966" i="1"/>
  <c r="M1966" i="1"/>
  <c r="Q1770" i="1"/>
  <c r="X1770" i="1" s="1"/>
  <c r="AB1770" i="1" s="1"/>
  <c r="AC1770" i="1" s="1"/>
  <c r="P1770" i="1"/>
  <c r="O1770" i="1"/>
  <c r="R1770" i="1" s="1"/>
  <c r="U1770" i="1" s="1"/>
  <c r="V1770" i="1" s="1"/>
  <c r="N1770" i="1"/>
  <c r="M1770" i="1"/>
  <c r="Q1725" i="1"/>
  <c r="X1725" i="1" s="1"/>
  <c r="AB1725" i="1" s="1"/>
  <c r="AC1725" i="1" s="1"/>
  <c r="P1725" i="1"/>
  <c r="O1725" i="1"/>
  <c r="R1725" i="1" s="1"/>
  <c r="U1725" i="1" s="1"/>
  <c r="V1725" i="1" s="1"/>
  <c r="N1725" i="1"/>
  <c r="M1725" i="1"/>
  <c r="Q1628" i="1"/>
  <c r="X1628" i="1" s="1"/>
  <c r="AB1628" i="1" s="1"/>
  <c r="AC1628" i="1" s="1"/>
  <c r="P1628" i="1"/>
  <c r="O1628" i="1"/>
  <c r="R1628" i="1" s="1"/>
  <c r="U1628" i="1" s="1"/>
  <c r="V1628" i="1" s="1"/>
  <c r="N1628" i="1"/>
  <c r="M1628" i="1"/>
  <c r="Q6785" i="1"/>
  <c r="X6785" i="1" s="1"/>
  <c r="AB6785" i="1" s="1"/>
  <c r="AC6785" i="1" s="1"/>
  <c r="P6785" i="1"/>
  <c r="O6785" i="1"/>
  <c r="R6785" i="1" s="1"/>
  <c r="U6785" i="1" s="1"/>
  <c r="V6785" i="1" s="1"/>
  <c r="N6785" i="1"/>
  <c r="M6785" i="1"/>
  <c r="Q5560" i="1"/>
  <c r="X5560" i="1" s="1"/>
  <c r="AB5560" i="1" s="1"/>
  <c r="AC5560" i="1" s="1"/>
  <c r="P5560" i="1"/>
  <c r="O5560" i="1"/>
  <c r="R5560" i="1" s="1"/>
  <c r="U5560" i="1" s="1"/>
  <c r="V5560" i="1" s="1"/>
  <c r="N5560" i="1"/>
  <c r="M5560" i="1"/>
  <c r="Q4738" i="1"/>
  <c r="X4738" i="1" s="1"/>
  <c r="AB4738" i="1" s="1"/>
  <c r="AC4738" i="1" s="1"/>
  <c r="P4738" i="1"/>
  <c r="O4738" i="1"/>
  <c r="R4738" i="1" s="1"/>
  <c r="U4738" i="1" s="1"/>
  <c r="V4738" i="1" s="1"/>
  <c r="N4738" i="1"/>
  <c r="M4738" i="1"/>
  <c r="Q3637" i="1"/>
  <c r="X3637" i="1" s="1"/>
  <c r="AB3637" i="1" s="1"/>
  <c r="AC3637" i="1" s="1"/>
  <c r="P3637" i="1"/>
  <c r="O3637" i="1"/>
  <c r="R3637" i="1" s="1"/>
  <c r="U3637" i="1" s="1"/>
  <c r="V3637" i="1" s="1"/>
  <c r="N3637" i="1"/>
  <c r="M3637" i="1"/>
  <c r="Q1397" i="1"/>
  <c r="X1397" i="1" s="1"/>
  <c r="AB1397" i="1" s="1"/>
  <c r="AC1397" i="1" s="1"/>
  <c r="P1397" i="1"/>
  <c r="O1397" i="1"/>
  <c r="R1397" i="1" s="1"/>
  <c r="U1397" i="1" s="1"/>
  <c r="V1397" i="1" s="1"/>
  <c r="N1397" i="1"/>
  <c r="M1397" i="1"/>
  <c r="Q951" i="1"/>
  <c r="X951" i="1" s="1"/>
  <c r="AB951" i="1" s="1"/>
  <c r="AC951" i="1" s="1"/>
  <c r="P951" i="1"/>
  <c r="O951" i="1"/>
  <c r="R951" i="1" s="1"/>
  <c r="U951" i="1" s="1"/>
  <c r="V951" i="1" s="1"/>
  <c r="N951" i="1"/>
  <c r="M951" i="1"/>
  <c r="Q1439" i="1"/>
  <c r="X1439" i="1" s="1"/>
  <c r="AB1439" i="1" s="1"/>
  <c r="AC1439" i="1" s="1"/>
  <c r="P1439" i="1"/>
  <c r="O1439" i="1"/>
  <c r="R1439" i="1" s="1"/>
  <c r="U1439" i="1" s="1"/>
  <c r="V1439" i="1" s="1"/>
  <c r="N1439" i="1"/>
  <c r="M1439" i="1"/>
  <c r="Q1970" i="1"/>
  <c r="X1970" i="1" s="1"/>
  <c r="AB1970" i="1" s="1"/>
  <c r="AC1970" i="1" s="1"/>
  <c r="P1970" i="1"/>
  <c r="O1970" i="1"/>
  <c r="R1970" i="1" s="1"/>
  <c r="U1970" i="1" s="1"/>
  <c r="V1970" i="1" s="1"/>
  <c r="N1970" i="1"/>
  <c r="M1970" i="1"/>
  <c r="Q2764" i="1"/>
  <c r="X2764" i="1" s="1"/>
  <c r="AB2764" i="1" s="1"/>
  <c r="AC2764" i="1" s="1"/>
  <c r="P2764" i="1"/>
  <c r="O2764" i="1"/>
  <c r="R2764" i="1" s="1"/>
  <c r="U2764" i="1" s="1"/>
  <c r="V2764" i="1" s="1"/>
  <c r="N2764" i="1"/>
  <c r="M2764" i="1"/>
  <c r="Q3282" i="1"/>
  <c r="X3282" i="1" s="1"/>
  <c r="AB3282" i="1" s="1"/>
  <c r="AC3282" i="1" s="1"/>
  <c r="P3282" i="1"/>
  <c r="O3282" i="1"/>
  <c r="R3282" i="1" s="1"/>
  <c r="U3282" i="1" s="1"/>
  <c r="V3282" i="1" s="1"/>
  <c r="N3282" i="1"/>
  <c r="M3282" i="1"/>
  <c r="Q1259" i="1"/>
  <c r="X1259" i="1" s="1"/>
  <c r="AB1259" i="1" s="1"/>
  <c r="AC1259" i="1" s="1"/>
  <c r="P1259" i="1"/>
  <c r="O1259" i="1"/>
  <c r="R1259" i="1" s="1"/>
  <c r="U1259" i="1" s="1"/>
  <c r="V1259" i="1" s="1"/>
  <c r="N1259" i="1"/>
  <c r="M1259" i="1"/>
  <c r="Q1519" i="1"/>
  <c r="X1519" i="1" s="1"/>
  <c r="AB1519" i="1" s="1"/>
  <c r="AC1519" i="1" s="1"/>
  <c r="P1519" i="1"/>
  <c r="O1519" i="1"/>
  <c r="R1519" i="1" s="1"/>
  <c r="U1519" i="1" s="1"/>
  <c r="V1519" i="1" s="1"/>
  <c r="N1519" i="1"/>
  <c r="M1519" i="1"/>
  <c r="Q1385" i="1"/>
  <c r="X1385" i="1" s="1"/>
  <c r="AB1385" i="1" s="1"/>
  <c r="AC1385" i="1" s="1"/>
  <c r="P1385" i="1"/>
  <c r="O1385" i="1"/>
  <c r="R1385" i="1" s="1"/>
  <c r="U1385" i="1" s="1"/>
  <c r="V1385" i="1" s="1"/>
  <c r="N1385" i="1"/>
  <c r="M1385" i="1"/>
  <c r="Q1089" i="1"/>
  <c r="X1089" i="1" s="1"/>
  <c r="AB1089" i="1" s="1"/>
  <c r="AC1089" i="1" s="1"/>
  <c r="P1089" i="1"/>
  <c r="O1089" i="1"/>
  <c r="R1089" i="1" s="1"/>
  <c r="U1089" i="1" s="1"/>
  <c r="V1089" i="1" s="1"/>
  <c r="N1089" i="1"/>
  <c r="M1089" i="1"/>
  <c r="Q909" i="1"/>
  <c r="X909" i="1" s="1"/>
  <c r="AB909" i="1" s="1"/>
  <c r="AC909" i="1" s="1"/>
  <c r="P909" i="1"/>
  <c r="O909" i="1"/>
  <c r="R909" i="1" s="1"/>
  <c r="U909" i="1" s="1"/>
  <c r="V909" i="1" s="1"/>
  <c r="N909" i="1"/>
  <c r="M909" i="1"/>
  <c r="Q897" i="1"/>
  <c r="X897" i="1" s="1"/>
  <c r="AB897" i="1" s="1"/>
  <c r="AC897" i="1" s="1"/>
  <c r="P897" i="1"/>
  <c r="O897" i="1"/>
  <c r="R897" i="1" s="1"/>
  <c r="U897" i="1" s="1"/>
  <c r="V897" i="1" s="1"/>
  <c r="N897" i="1"/>
  <c r="M897" i="1"/>
  <c r="Q2534" i="1"/>
  <c r="X2534" i="1" s="1"/>
  <c r="AB2534" i="1" s="1"/>
  <c r="AC2534" i="1" s="1"/>
  <c r="P2534" i="1"/>
  <c r="O2534" i="1"/>
  <c r="R2534" i="1" s="1"/>
  <c r="U2534" i="1" s="1"/>
  <c r="V2534" i="1" s="1"/>
  <c r="N2534" i="1"/>
  <c r="M2534" i="1"/>
  <c r="Q592" i="1"/>
  <c r="X592" i="1" s="1"/>
  <c r="AB592" i="1" s="1"/>
  <c r="AC592" i="1" s="1"/>
  <c r="P592" i="1"/>
  <c r="O592" i="1"/>
  <c r="R592" i="1" s="1"/>
  <c r="U592" i="1" s="1"/>
  <c r="V592" i="1" s="1"/>
  <c r="N592" i="1"/>
  <c r="M592" i="1"/>
  <c r="Q2070" i="1"/>
  <c r="X2070" i="1" s="1"/>
  <c r="AB2070" i="1" s="1"/>
  <c r="AC2070" i="1" s="1"/>
  <c r="P2070" i="1"/>
  <c r="O2070" i="1"/>
  <c r="R2070" i="1" s="1"/>
  <c r="U2070" i="1" s="1"/>
  <c r="V2070" i="1" s="1"/>
  <c r="N2070" i="1"/>
  <c r="M2070" i="1"/>
  <c r="Q1977" i="1"/>
  <c r="X1977" i="1" s="1"/>
  <c r="AB1977" i="1" s="1"/>
  <c r="AC1977" i="1" s="1"/>
  <c r="P1977" i="1"/>
  <c r="O1977" i="1"/>
  <c r="R1977" i="1" s="1"/>
  <c r="U1977" i="1" s="1"/>
  <c r="V1977" i="1" s="1"/>
  <c r="N1977" i="1"/>
  <c r="M1977" i="1"/>
  <c r="Q1983" i="1"/>
  <c r="X1983" i="1" s="1"/>
  <c r="AB1983" i="1" s="1"/>
  <c r="AC1983" i="1" s="1"/>
  <c r="P1983" i="1"/>
  <c r="O1983" i="1"/>
  <c r="R1983" i="1" s="1"/>
  <c r="U1983" i="1" s="1"/>
  <c r="V1983" i="1" s="1"/>
  <c r="N1983" i="1"/>
  <c r="M1983" i="1"/>
  <c r="Q2552" i="1"/>
  <c r="X2552" i="1" s="1"/>
  <c r="AB2552" i="1" s="1"/>
  <c r="AC2552" i="1" s="1"/>
  <c r="P2552" i="1"/>
  <c r="O2552" i="1"/>
  <c r="R2552" i="1" s="1"/>
  <c r="U2552" i="1" s="1"/>
  <c r="V2552" i="1" s="1"/>
  <c r="N2552" i="1"/>
  <c r="M2552" i="1"/>
  <c r="Q2562" i="1"/>
  <c r="X2562" i="1" s="1"/>
  <c r="AB2562" i="1" s="1"/>
  <c r="AC2562" i="1" s="1"/>
  <c r="P2562" i="1"/>
  <c r="O2562" i="1"/>
  <c r="R2562" i="1" s="1"/>
  <c r="U2562" i="1" s="1"/>
  <c r="V2562" i="1" s="1"/>
  <c r="N2562" i="1"/>
  <c r="M2562" i="1"/>
  <c r="Q1001" i="1"/>
  <c r="X1001" i="1" s="1"/>
  <c r="AB1001" i="1" s="1"/>
  <c r="AC1001" i="1" s="1"/>
  <c r="P1001" i="1"/>
  <c r="O1001" i="1"/>
  <c r="R1001" i="1" s="1"/>
  <c r="U1001" i="1" s="1"/>
  <c r="V1001" i="1" s="1"/>
  <c r="N1001" i="1"/>
  <c r="M1001" i="1"/>
  <c r="Q1441" i="1"/>
  <c r="X1441" i="1" s="1"/>
  <c r="AB1441" i="1" s="1"/>
  <c r="AC1441" i="1" s="1"/>
  <c r="P1441" i="1"/>
  <c r="O1441" i="1"/>
  <c r="R1441" i="1" s="1"/>
  <c r="U1441" i="1" s="1"/>
  <c r="V1441" i="1" s="1"/>
  <c r="N1441" i="1"/>
  <c r="M1441" i="1"/>
  <c r="Q3716" i="1"/>
  <c r="X3716" i="1" s="1"/>
  <c r="AB3716" i="1" s="1"/>
  <c r="AC3716" i="1" s="1"/>
  <c r="P3716" i="1"/>
  <c r="O3716" i="1"/>
  <c r="R3716" i="1" s="1"/>
  <c r="U3716" i="1" s="1"/>
  <c r="V3716" i="1" s="1"/>
  <c r="N3716" i="1"/>
  <c r="M3716" i="1"/>
  <c r="Q7957" i="1"/>
  <c r="X7957" i="1" s="1"/>
  <c r="AB7957" i="1" s="1"/>
  <c r="AC7957" i="1" s="1"/>
  <c r="P7957" i="1"/>
  <c r="O7957" i="1"/>
  <c r="R7957" i="1" s="1"/>
  <c r="U7957" i="1" s="1"/>
  <c r="V7957" i="1" s="1"/>
  <c r="N7957" i="1"/>
  <c r="M7957" i="1"/>
  <c r="Q1391" i="1"/>
  <c r="X1391" i="1" s="1"/>
  <c r="AB1391" i="1" s="1"/>
  <c r="AC1391" i="1" s="1"/>
  <c r="P1391" i="1"/>
  <c r="O1391" i="1"/>
  <c r="R1391" i="1" s="1"/>
  <c r="U1391" i="1" s="1"/>
  <c r="V1391" i="1" s="1"/>
  <c r="N1391" i="1"/>
  <c r="M1391" i="1"/>
  <c r="Q1270" i="1"/>
  <c r="X1270" i="1" s="1"/>
  <c r="AB1270" i="1" s="1"/>
  <c r="AC1270" i="1" s="1"/>
  <c r="P1270" i="1"/>
  <c r="O1270" i="1"/>
  <c r="R1270" i="1" s="1"/>
  <c r="U1270" i="1" s="1"/>
  <c r="V1270" i="1" s="1"/>
  <c r="N1270" i="1"/>
  <c r="M1270" i="1"/>
  <c r="Q2030" i="1"/>
  <c r="X2030" i="1" s="1"/>
  <c r="AB2030" i="1" s="1"/>
  <c r="AC2030" i="1" s="1"/>
  <c r="P2030" i="1"/>
  <c r="O2030" i="1"/>
  <c r="R2030" i="1" s="1"/>
  <c r="U2030" i="1" s="1"/>
  <c r="V2030" i="1" s="1"/>
  <c r="N2030" i="1"/>
  <c r="M2030" i="1"/>
  <c r="Q1409" i="1"/>
  <c r="X1409" i="1" s="1"/>
  <c r="AB1409" i="1" s="1"/>
  <c r="AC1409" i="1" s="1"/>
  <c r="P1409" i="1"/>
  <c r="O1409" i="1"/>
  <c r="R1409" i="1" s="1"/>
  <c r="U1409" i="1" s="1"/>
  <c r="V1409" i="1" s="1"/>
  <c r="N1409" i="1"/>
  <c r="M1409" i="1"/>
  <c r="Q3116" i="1"/>
  <c r="X3116" i="1" s="1"/>
  <c r="AB3116" i="1" s="1"/>
  <c r="AC3116" i="1" s="1"/>
  <c r="P3116" i="1"/>
  <c r="O3116" i="1"/>
  <c r="R3116" i="1" s="1"/>
  <c r="U3116" i="1" s="1"/>
  <c r="V3116" i="1" s="1"/>
  <c r="N3116" i="1"/>
  <c r="M3116" i="1"/>
  <c r="Q892" i="1"/>
  <c r="X892" i="1" s="1"/>
  <c r="AB892" i="1" s="1"/>
  <c r="AC892" i="1" s="1"/>
  <c r="P892" i="1"/>
  <c r="O892" i="1"/>
  <c r="R892" i="1" s="1"/>
  <c r="U892" i="1" s="1"/>
  <c r="V892" i="1" s="1"/>
  <c r="N892" i="1"/>
  <c r="M892" i="1"/>
  <c r="Q2501" i="1"/>
  <c r="X2501" i="1" s="1"/>
  <c r="AB2501" i="1" s="1"/>
  <c r="AC2501" i="1" s="1"/>
  <c r="P2501" i="1"/>
  <c r="O2501" i="1"/>
  <c r="R2501" i="1" s="1"/>
  <c r="U2501" i="1" s="1"/>
  <c r="V2501" i="1" s="1"/>
  <c r="N2501" i="1"/>
  <c r="M2501" i="1"/>
  <c r="Q3145" i="1"/>
  <c r="X3145" i="1" s="1"/>
  <c r="AB3145" i="1" s="1"/>
  <c r="AC3145" i="1" s="1"/>
  <c r="P3145" i="1"/>
  <c r="O3145" i="1"/>
  <c r="R3145" i="1" s="1"/>
  <c r="U3145" i="1" s="1"/>
  <c r="V3145" i="1" s="1"/>
  <c r="N3145" i="1"/>
  <c r="M3145" i="1"/>
  <c r="Q1362" i="1"/>
  <c r="X1362" i="1" s="1"/>
  <c r="AB1362" i="1" s="1"/>
  <c r="AC1362" i="1" s="1"/>
  <c r="P1362" i="1"/>
  <c r="O1362" i="1"/>
  <c r="R1362" i="1" s="1"/>
  <c r="U1362" i="1" s="1"/>
  <c r="V1362" i="1" s="1"/>
  <c r="N1362" i="1"/>
  <c r="M1362" i="1"/>
  <c r="Q2635" i="1"/>
  <c r="X2635" i="1" s="1"/>
  <c r="AB2635" i="1" s="1"/>
  <c r="AC2635" i="1" s="1"/>
  <c r="P2635" i="1"/>
  <c r="O2635" i="1"/>
  <c r="R2635" i="1" s="1"/>
  <c r="U2635" i="1" s="1"/>
  <c r="V2635" i="1" s="1"/>
  <c r="N2635" i="1"/>
  <c r="M2635" i="1"/>
  <c r="Q1314" i="1"/>
  <c r="X1314" i="1" s="1"/>
  <c r="AB1314" i="1" s="1"/>
  <c r="AC1314" i="1" s="1"/>
  <c r="P1314" i="1"/>
  <c r="O1314" i="1"/>
  <c r="R1314" i="1" s="1"/>
  <c r="U1314" i="1" s="1"/>
  <c r="V1314" i="1" s="1"/>
  <c r="N1314" i="1"/>
  <c r="M1314" i="1"/>
  <c r="Q633" i="1"/>
  <c r="X633" i="1" s="1"/>
  <c r="AB633" i="1" s="1"/>
  <c r="AC633" i="1" s="1"/>
  <c r="P633" i="1"/>
  <c r="O633" i="1"/>
  <c r="R633" i="1" s="1"/>
  <c r="U633" i="1" s="1"/>
  <c r="V633" i="1" s="1"/>
  <c r="N633" i="1"/>
  <c r="M633" i="1"/>
  <c r="Q2062" i="1"/>
  <c r="X2062" i="1" s="1"/>
  <c r="AB2062" i="1" s="1"/>
  <c r="AC2062" i="1" s="1"/>
  <c r="P2062" i="1"/>
  <c r="O2062" i="1"/>
  <c r="R2062" i="1" s="1"/>
  <c r="U2062" i="1" s="1"/>
  <c r="V2062" i="1" s="1"/>
  <c r="N2062" i="1"/>
  <c r="M2062" i="1"/>
  <c r="Q2468" i="1"/>
  <c r="X2468" i="1" s="1"/>
  <c r="AB2468" i="1" s="1"/>
  <c r="AC2468" i="1" s="1"/>
  <c r="P2468" i="1"/>
  <c r="O2468" i="1"/>
  <c r="R2468" i="1" s="1"/>
  <c r="U2468" i="1" s="1"/>
  <c r="V2468" i="1" s="1"/>
  <c r="N2468" i="1"/>
  <c r="M2468" i="1"/>
  <c r="Q1457" i="1"/>
  <c r="X1457" i="1" s="1"/>
  <c r="AB1457" i="1" s="1"/>
  <c r="AC1457" i="1" s="1"/>
  <c r="P1457" i="1"/>
  <c r="O1457" i="1"/>
  <c r="R1457" i="1" s="1"/>
  <c r="U1457" i="1" s="1"/>
  <c r="V1457" i="1" s="1"/>
  <c r="N1457" i="1"/>
  <c r="M1457" i="1"/>
  <c r="Q5925" i="1"/>
  <c r="X5925" i="1" s="1"/>
  <c r="AB5925" i="1" s="1"/>
  <c r="AC5925" i="1" s="1"/>
  <c r="P5925" i="1"/>
  <c r="O5925" i="1"/>
  <c r="R5925" i="1" s="1"/>
  <c r="U5925" i="1" s="1"/>
  <c r="V5925" i="1" s="1"/>
  <c r="N5925" i="1"/>
  <c r="M5925" i="1"/>
  <c r="Q1387" i="1"/>
  <c r="X1387" i="1" s="1"/>
  <c r="AB1387" i="1" s="1"/>
  <c r="AC1387" i="1" s="1"/>
  <c r="P1387" i="1"/>
  <c r="O1387" i="1"/>
  <c r="R1387" i="1" s="1"/>
  <c r="U1387" i="1" s="1"/>
  <c r="V1387" i="1" s="1"/>
  <c r="N1387" i="1"/>
  <c r="M1387" i="1"/>
  <c r="Q7557" i="1"/>
  <c r="X7557" i="1" s="1"/>
  <c r="AB7557" i="1" s="1"/>
  <c r="AC7557" i="1" s="1"/>
  <c r="P7557" i="1"/>
  <c r="O7557" i="1"/>
  <c r="R7557" i="1" s="1"/>
  <c r="U7557" i="1" s="1"/>
  <c r="V7557" i="1" s="1"/>
  <c r="N7557" i="1"/>
  <c r="M7557" i="1"/>
  <c r="Q1956" i="1"/>
  <c r="X1956" i="1" s="1"/>
  <c r="AB1956" i="1" s="1"/>
  <c r="AC1956" i="1" s="1"/>
  <c r="P1956" i="1"/>
  <c r="O1956" i="1"/>
  <c r="R1956" i="1" s="1"/>
  <c r="U1956" i="1" s="1"/>
  <c r="V1956" i="1" s="1"/>
  <c r="N1956" i="1"/>
  <c r="M1956" i="1"/>
  <c r="Q601" i="1"/>
  <c r="X601" i="1" s="1"/>
  <c r="AB601" i="1" s="1"/>
  <c r="AC601" i="1" s="1"/>
  <c r="P601" i="1"/>
  <c r="O601" i="1"/>
  <c r="R601" i="1" s="1"/>
  <c r="U601" i="1" s="1"/>
  <c r="V601" i="1" s="1"/>
  <c r="N601" i="1"/>
  <c r="M601" i="1"/>
  <c r="Q1382" i="1"/>
  <c r="X1382" i="1" s="1"/>
  <c r="AB1382" i="1" s="1"/>
  <c r="AC1382" i="1" s="1"/>
  <c r="P1382" i="1"/>
  <c r="O1382" i="1"/>
  <c r="R1382" i="1" s="1"/>
  <c r="U1382" i="1" s="1"/>
  <c r="V1382" i="1" s="1"/>
  <c r="N1382" i="1"/>
  <c r="M1382" i="1"/>
  <c r="Q3830" i="1"/>
  <c r="X3830" i="1" s="1"/>
  <c r="AB3830" i="1" s="1"/>
  <c r="AC3830" i="1" s="1"/>
  <c r="P3830" i="1"/>
  <c r="O3830" i="1"/>
  <c r="R3830" i="1" s="1"/>
  <c r="U3830" i="1" s="1"/>
  <c r="V3830" i="1" s="1"/>
  <c r="N3830" i="1"/>
  <c r="M3830" i="1"/>
  <c r="Q616" i="1"/>
  <c r="X616" i="1" s="1"/>
  <c r="AB616" i="1" s="1"/>
  <c r="AC616" i="1" s="1"/>
  <c r="P616" i="1"/>
  <c r="O616" i="1"/>
  <c r="R616" i="1" s="1"/>
  <c r="U616" i="1" s="1"/>
  <c r="V616" i="1" s="1"/>
  <c r="N616" i="1"/>
  <c r="M616" i="1"/>
  <c r="Q7423" i="1"/>
  <c r="X7423" i="1" s="1"/>
  <c r="AB7423" i="1" s="1"/>
  <c r="AC7423" i="1" s="1"/>
  <c r="P7423" i="1"/>
  <c r="O7423" i="1"/>
  <c r="R7423" i="1" s="1"/>
  <c r="U7423" i="1" s="1"/>
  <c r="V7423" i="1" s="1"/>
  <c r="N7423" i="1"/>
  <c r="M7423" i="1"/>
  <c r="Q2033" i="1"/>
  <c r="X2033" i="1" s="1"/>
  <c r="AB2033" i="1" s="1"/>
  <c r="AC2033" i="1" s="1"/>
  <c r="P2033" i="1"/>
  <c r="O2033" i="1"/>
  <c r="R2033" i="1" s="1"/>
  <c r="U2033" i="1" s="1"/>
  <c r="V2033" i="1" s="1"/>
  <c r="N2033" i="1"/>
  <c r="M2033" i="1"/>
  <c r="Q1400" i="1"/>
  <c r="X1400" i="1" s="1"/>
  <c r="AB1400" i="1" s="1"/>
  <c r="AC1400" i="1" s="1"/>
  <c r="P1400" i="1"/>
  <c r="O1400" i="1"/>
  <c r="R1400" i="1" s="1"/>
  <c r="U1400" i="1" s="1"/>
  <c r="V1400" i="1" s="1"/>
  <c r="N1400" i="1"/>
  <c r="M1400" i="1"/>
  <c r="Q3242" i="1"/>
  <c r="X3242" i="1" s="1"/>
  <c r="AB3242" i="1" s="1"/>
  <c r="AC3242" i="1" s="1"/>
  <c r="P3242" i="1"/>
  <c r="O3242" i="1"/>
  <c r="R3242" i="1" s="1"/>
  <c r="U3242" i="1" s="1"/>
  <c r="V3242" i="1" s="1"/>
  <c r="N3242" i="1"/>
  <c r="M3242" i="1"/>
  <c r="Q6665" i="1"/>
  <c r="X6665" i="1" s="1"/>
  <c r="AB6665" i="1" s="1"/>
  <c r="AC6665" i="1" s="1"/>
  <c r="P6665" i="1"/>
  <c r="O6665" i="1"/>
  <c r="R6665" i="1" s="1"/>
  <c r="U6665" i="1" s="1"/>
  <c r="V6665" i="1" s="1"/>
  <c r="N6665" i="1"/>
  <c r="M6665" i="1"/>
  <c r="Q3237" i="1"/>
  <c r="X3237" i="1" s="1"/>
  <c r="AB3237" i="1" s="1"/>
  <c r="AC3237" i="1" s="1"/>
  <c r="P3237" i="1"/>
  <c r="O3237" i="1"/>
  <c r="R3237" i="1" s="1"/>
  <c r="U3237" i="1" s="1"/>
  <c r="V3237" i="1" s="1"/>
  <c r="N3237" i="1"/>
  <c r="M3237" i="1"/>
  <c r="Q1507" i="1"/>
  <c r="X1507" i="1" s="1"/>
  <c r="AB1507" i="1" s="1"/>
  <c r="AC1507" i="1" s="1"/>
  <c r="P1507" i="1"/>
  <c r="O1507" i="1"/>
  <c r="R1507" i="1" s="1"/>
  <c r="U1507" i="1" s="1"/>
  <c r="V1507" i="1" s="1"/>
  <c r="N1507" i="1"/>
  <c r="M1507" i="1"/>
  <c r="Q627" i="1"/>
  <c r="X627" i="1" s="1"/>
  <c r="AB627" i="1" s="1"/>
  <c r="AC627" i="1" s="1"/>
  <c r="P627" i="1"/>
  <c r="O627" i="1"/>
  <c r="R627" i="1" s="1"/>
  <c r="U627" i="1" s="1"/>
  <c r="V627" i="1" s="1"/>
  <c r="N627" i="1"/>
  <c r="M627" i="1"/>
  <c r="Q914" i="1"/>
  <c r="X914" i="1" s="1"/>
  <c r="AB914" i="1" s="1"/>
  <c r="AC914" i="1" s="1"/>
  <c r="P914" i="1"/>
  <c r="O914" i="1"/>
  <c r="R914" i="1" s="1"/>
  <c r="U914" i="1" s="1"/>
  <c r="V914" i="1" s="1"/>
  <c r="N914" i="1"/>
  <c r="M914" i="1"/>
  <c r="Q1717" i="1"/>
  <c r="X1717" i="1" s="1"/>
  <c r="AB1717" i="1" s="1"/>
  <c r="AC1717" i="1" s="1"/>
  <c r="P1717" i="1"/>
  <c r="O1717" i="1"/>
  <c r="R1717" i="1" s="1"/>
  <c r="U1717" i="1" s="1"/>
  <c r="V1717" i="1" s="1"/>
  <c r="N1717" i="1"/>
  <c r="M1717" i="1"/>
  <c r="Q2049" i="1"/>
  <c r="X2049" i="1" s="1"/>
  <c r="AB2049" i="1" s="1"/>
  <c r="AC2049" i="1" s="1"/>
  <c r="P2049" i="1"/>
  <c r="O2049" i="1"/>
  <c r="R2049" i="1" s="1"/>
  <c r="U2049" i="1" s="1"/>
  <c r="V2049" i="1" s="1"/>
  <c r="N2049" i="1"/>
  <c r="M2049" i="1"/>
  <c r="Q3100" i="1"/>
  <c r="X3100" i="1" s="1"/>
  <c r="AB3100" i="1" s="1"/>
  <c r="AC3100" i="1" s="1"/>
  <c r="P3100" i="1"/>
  <c r="O3100" i="1"/>
  <c r="R3100" i="1" s="1"/>
  <c r="U3100" i="1" s="1"/>
  <c r="V3100" i="1" s="1"/>
  <c r="N3100" i="1"/>
  <c r="M3100" i="1"/>
  <c r="Q1195" i="1"/>
  <c r="X1195" i="1" s="1"/>
  <c r="AB1195" i="1" s="1"/>
  <c r="AC1195" i="1" s="1"/>
  <c r="P1195" i="1"/>
  <c r="O1195" i="1"/>
  <c r="R1195" i="1" s="1"/>
  <c r="U1195" i="1" s="1"/>
  <c r="V1195" i="1" s="1"/>
  <c r="N1195" i="1"/>
  <c r="M1195" i="1"/>
  <c r="Q1567" i="1"/>
  <c r="X1567" i="1" s="1"/>
  <c r="AB1567" i="1" s="1"/>
  <c r="AC1567" i="1" s="1"/>
  <c r="P1567" i="1"/>
  <c r="O1567" i="1"/>
  <c r="R1567" i="1" s="1"/>
  <c r="U1567" i="1" s="1"/>
  <c r="V1567" i="1" s="1"/>
  <c r="N1567" i="1"/>
  <c r="M1567" i="1"/>
  <c r="Q3087" i="1"/>
  <c r="X3087" i="1" s="1"/>
  <c r="AB3087" i="1" s="1"/>
  <c r="AC3087" i="1" s="1"/>
  <c r="P3087" i="1"/>
  <c r="O3087" i="1"/>
  <c r="R3087" i="1" s="1"/>
  <c r="U3087" i="1" s="1"/>
  <c r="V3087" i="1" s="1"/>
  <c r="N3087" i="1"/>
  <c r="M3087" i="1"/>
  <c r="Q2694" i="1"/>
  <c r="X2694" i="1" s="1"/>
  <c r="AB2694" i="1" s="1"/>
  <c r="AC2694" i="1" s="1"/>
  <c r="P2694" i="1"/>
  <c r="O2694" i="1"/>
  <c r="R2694" i="1" s="1"/>
  <c r="U2694" i="1" s="1"/>
  <c r="V2694" i="1" s="1"/>
  <c r="N2694" i="1"/>
  <c r="M2694" i="1"/>
  <c r="Q2011" i="1"/>
  <c r="X2011" i="1" s="1"/>
  <c r="AB2011" i="1" s="1"/>
  <c r="AC2011" i="1" s="1"/>
  <c r="P2011" i="1"/>
  <c r="O2011" i="1"/>
  <c r="R2011" i="1" s="1"/>
  <c r="U2011" i="1" s="1"/>
  <c r="V2011" i="1" s="1"/>
  <c r="N2011" i="1"/>
  <c r="M2011" i="1"/>
  <c r="Q2041" i="1"/>
  <c r="X2041" i="1" s="1"/>
  <c r="AB2041" i="1" s="1"/>
  <c r="AC2041" i="1" s="1"/>
  <c r="P2041" i="1"/>
  <c r="O2041" i="1"/>
  <c r="R2041" i="1" s="1"/>
  <c r="U2041" i="1" s="1"/>
  <c r="V2041" i="1" s="1"/>
  <c r="N2041" i="1"/>
  <c r="M2041" i="1"/>
  <c r="Q6743" i="1"/>
  <c r="X6743" i="1" s="1"/>
  <c r="AB6743" i="1" s="1"/>
  <c r="AC6743" i="1" s="1"/>
  <c r="P6743" i="1"/>
  <c r="O6743" i="1"/>
  <c r="R6743" i="1" s="1"/>
  <c r="U6743" i="1" s="1"/>
  <c r="V6743" i="1" s="1"/>
  <c r="N6743" i="1"/>
  <c r="M6743" i="1"/>
  <c r="Q3090" i="1"/>
  <c r="X3090" i="1" s="1"/>
  <c r="AB3090" i="1" s="1"/>
  <c r="AC3090" i="1" s="1"/>
  <c r="P3090" i="1"/>
  <c r="O3090" i="1"/>
  <c r="R3090" i="1" s="1"/>
  <c r="U3090" i="1" s="1"/>
  <c r="V3090" i="1" s="1"/>
  <c r="N3090" i="1"/>
  <c r="M3090" i="1"/>
  <c r="Q2504" i="1"/>
  <c r="X2504" i="1" s="1"/>
  <c r="AB2504" i="1" s="1"/>
  <c r="AC2504" i="1" s="1"/>
  <c r="P2504" i="1"/>
  <c r="O2504" i="1"/>
  <c r="R2504" i="1" s="1"/>
  <c r="U2504" i="1" s="1"/>
  <c r="V2504" i="1" s="1"/>
  <c r="N2504" i="1"/>
  <c r="M2504" i="1"/>
  <c r="Q7945" i="1"/>
  <c r="X7945" i="1" s="1"/>
  <c r="AB7945" i="1" s="1"/>
  <c r="AC7945" i="1" s="1"/>
  <c r="P7945" i="1"/>
  <c r="O7945" i="1"/>
  <c r="R7945" i="1" s="1"/>
  <c r="U7945" i="1" s="1"/>
  <c r="V7945" i="1" s="1"/>
  <c r="N7945" i="1"/>
  <c r="M7945" i="1"/>
  <c r="Q1395" i="1"/>
  <c r="X1395" i="1" s="1"/>
  <c r="AB1395" i="1" s="1"/>
  <c r="AC1395" i="1" s="1"/>
  <c r="P1395" i="1"/>
  <c r="O1395" i="1"/>
  <c r="R1395" i="1" s="1"/>
  <c r="U1395" i="1" s="1"/>
  <c r="V1395" i="1" s="1"/>
  <c r="N1395" i="1"/>
  <c r="M1395" i="1"/>
  <c r="Q2996" i="1"/>
  <c r="X2996" i="1" s="1"/>
  <c r="AB2996" i="1" s="1"/>
  <c r="AC2996" i="1" s="1"/>
  <c r="P2996" i="1"/>
  <c r="O2996" i="1"/>
  <c r="R2996" i="1" s="1"/>
  <c r="U2996" i="1" s="1"/>
  <c r="V2996" i="1" s="1"/>
  <c r="N2996" i="1"/>
  <c r="M2996" i="1"/>
  <c r="Q883" i="1"/>
  <c r="X883" i="1" s="1"/>
  <c r="AB883" i="1" s="1"/>
  <c r="AC883" i="1" s="1"/>
  <c r="P883" i="1"/>
  <c r="O883" i="1"/>
  <c r="R883" i="1" s="1"/>
  <c r="U883" i="1" s="1"/>
  <c r="V883" i="1" s="1"/>
  <c r="N883" i="1"/>
  <c r="M883" i="1"/>
  <c r="Q6134" i="1"/>
  <c r="X6134" i="1" s="1"/>
  <c r="AB6134" i="1" s="1"/>
  <c r="AC6134" i="1" s="1"/>
  <c r="P6134" i="1"/>
  <c r="O6134" i="1"/>
  <c r="R6134" i="1" s="1"/>
  <c r="U6134" i="1" s="1"/>
  <c r="V6134" i="1" s="1"/>
  <c r="N6134" i="1"/>
  <c r="M6134" i="1"/>
  <c r="Q6419" i="1"/>
  <c r="X6419" i="1" s="1"/>
  <c r="AB6419" i="1" s="1"/>
  <c r="AC6419" i="1" s="1"/>
  <c r="P6419" i="1"/>
  <c r="O6419" i="1"/>
  <c r="R6419" i="1" s="1"/>
  <c r="U6419" i="1" s="1"/>
  <c r="V6419" i="1" s="1"/>
  <c r="N6419" i="1"/>
  <c r="M6419" i="1"/>
  <c r="Q884" i="1"/>
  <c r="X884" i="1" s="1"/>
  <c r="AB884" i="1" s="1"/>
  <c r="AC884" i="1" s="1"/>
  <c r="P884" i="1"/>
  <c r="O884" i="1"/>
  <c r="R884" i="1" s="1"/>
  <c r="U884" i="1" s="1"/>
  <c r="V884" i="1" s="1"/>
  <c r="N884" i="1"/>
  <c r="M884" i="1"/>
  <c r="Q3178" i="1"/>
  <c r="X3178" i="1" s="1"/>
  <c r="AB3178" i="1" s="1"/>
  <c r="AC3178" i="1" s="1"/>
  <c r="P3178" i="1"/>
  <c r="O3178" i="1"/>
  <c r="R3178" i="1" s="1"/>
  <c r="U3178" i="1" s="1"/>
  <c r="V3178" i="1" s="1"/>
  <c r="N3178" i="1"/>
  <c r="M3178" i="1"/>
  <c r="Q6115" i="1"/>
  <c r="X6115" i="1" s="1"/>
  <c r="AB6115" i="1" s="1"/>
  <c r="AC6115" i="1" s="1"/>
  <c r="P6115" i="1"/>
  <c r="O6115" i="1"/>
  <c r="R6115" i="1" s="1"/>
  <c r="U6115" i="1" s="1"/>
  <c r="V6115" i="1" s="1"/>
  <c r="N6115" i="1"/>
  <c r="M6115" i="1"/>
  <c r="Q945" i="1"/>
  <c r="X945" i="1" s="1"/>
  <c r="AB945" i="1" s="1"/>
  <c r="AC945" i="1" s="1"/>
  <c r="P945" i="1"/>
  <c r="O945" i="1"/>
  <c r="R945" i="1" s="1"/>
  <c r="U945" i="1" s="1"/>
  <c r="V945" i="1" s="1"/>
  <c r="N945" i="1"/>
  <c r="M945" i="1"/>
  <c r="Q7912" i="1"/>
  <c r="X7912" i="1" s="1"/>
  <c r="AB7912" i="1" s="1"/>
  <c r="AC7912" i="1" s="1"/>
  <c r="P7912" i="1"/>
  <c r="O7912" i="1"/>
  <c r="R7912" i="1" s="1"/>
  <c r="U7912" i="1" s="1"/>
  <c r="V7912" i="1" s="1"/>
  <c r="N7912" i="1"/>
  <c r="M7912" i="1"/>
  <c r="Q868" i="1"/>
  <c r="X868" i="1" s="1"/>
  <c r="AB868" i="1" s="1"/>
  <c r="AC868" i="1" s="1"/>
  <c r="P868" i="1"/>
  <c r="O868" i="1"/>
  <c r="R868" i="1" s="1"/>
  <c r="U868" i="1" s="1"/>
  <c r="V868" i="1" s="1"/>
  <c r="N868" i="1"/>
  <c r="M868" i="1"/>
  <c r="Q593" i="1"/>
  <c r="X593" i="1" s="1"/>
  <c r="AB593" i="1" s="1"/>
  <c r="AC593" i="1" s="1"/>
  <c r="P593" i="1"/>
  <c r="O593" i="1"/>
  <c r="R593" i="1" s="1"/>
  <c r="U593" i="1" s="1"/>
  <c r="V593" i="1" s="1"/>
  <c r="N593" i="1"/>
  <c r="M593" i="1"/>
  <c r="Q1951" i="1"/>
  <c r="X1951" i="1" s="1"/>
  <c r="AB1951" i="1" s="1"/>
  <c r="AC1951" i="1" s="1"/>
  <c r="P1951" i="1"/>
  <c r="O1951" i="1"/>
  <c r="R1951" i="1" s="1"/>
  <c r="U1951" i="1" s="1"/>
  <c r="V1951" i="1" s="1"/>
  <c r="N1951" i="1"/>
  <c r="M1951" i="1"/>
  <c r="Q2471" i="1"/>
  <c r="X2471" i="1" s="1"/>
  <c r="AB2471" i="1" s="1"/>
  <c r="AC2471" i="1" s="1"/>
  <c r="P2471" i="1"/>
  <c r="O2471" i="1"/>
  <c r="R2471" i="1" s="1"/>
  <c r="U2471" i="1" s="1"/>
  <c r="V2471" i="1" s="1"/>
  <c r="N2471" i="1"/>
  <c r="M2471" i="1"/>
  <c r="Q1393" i="1"/>
  <c r="X1393" i="1" s="1"/>
  <c r="AB1393" i="1" s="1"/>
  <c r="AC1393" i="1" s="1"/>
  <c r="P1393" i="1"/>
  <c r="O1393" i="1"/>
  <c r="R1393" i="1" s="1"/>
  <c r="U1393" i="1" s="1"/>
  <c r="V1393" i="1" s="1"/>
  <c r="N1393" i="1"/>
  <c r="M1393" i="1"/>
  <c r="Q1808" i="1"/>
  <c r="X1808" i="1" s="1"/>
  <c r="AB1808" i="1" s="1"/>
  <c r="AC1808" i="1" s="1"/>
  <c r="P1808" i="1"/>
  <c r="O1808" i="1"/>
  <c r="R1808" i="1" s="1"/>
  <c r="U1808" i="1" s="1"/>
  <c r="V1808" i="1" s="1"/>
  <c r="N1808" i="1"/>
  <c r="M1808" i="1"/>
  <c r="Q1510" i="1"/>
  <c r="X1510" i="1" s="1"/>
  <c r="AB1510" i="1" s="1"/>
  <c r="AC1510" i="1" s="1"/>
  <c r="P1510" i="1"/>
  <c r="O1510" i="1"/>
  <c r="R1510" i="1" s="1"/>
  <c r="U1510" i="1" s="1"/>
  <c r="V1510" i="1" s="1"/>
  <c r="N1510" i="1"/>
  <c r="M1510" i="1"/>
  <c r="Q7537" i="1"/>
  <c r="X7537" i="1" s="1"/>
  <c r="AB7537" i="1" s="1"/>
  <c r="AC7537" i="1" s="1"/>
  <c r="P7537" i="1"/>
  <c r="O7537" i="1"/>
  <c r="R7537" i="1" s="1"/>
  <c r="U7537" i="1" s="1"/>
  <c r="V7537" i="1" s="1"/>
  <c r="N7537" i="1"/>
  <c r="M7537" i="1"/>
  <c r="Q782" i="1"/>
  <c r="X782" i="1" s="1"/>
  <c r="AB782" i="1" s="1"/>
  <c r="AC782" i="1" s="1"/>
  <c r="P782" i="1"/>
  <c r="O782" i="1"/>
  <c r="R782" i="1" s="1"/>
  <c r="U782" i="1" s="1"/>
  <c r="V782" i="1" s="1"/>
  <c r="N782" i="1"/>
  <c r="M782" i="1"/>
  <c r="Q917" i="1"/>
  <c r="X917" i="1" s="1"/>
  <c r="AB917" i="1" s="1"/>
  <c r="AC917" i="1" s="1"/>
  <c r="P917" i="1"/>
  <c r="O917" i="1"/>
  <c r="R917" i="1" s="1"/>
  <c r="U917" i="1" s="1"/>
  <c r="V917" i="1" s="1"/>
  <c r="N917" i="1"/>
  <c r="M917" i="1"/>
  <c r="Q890" i="1"/>
  <c r="X890" i="1" s="1"/>
  <c r="AB890" i="1" s="1"/>
  <c r="AC890" i="1" s="1"/>
  <c r="P890" i="1"/>
  <c r="O890" i="1"/>
  <c r="R890" i="1" s="1"/>
  <c r="U890" i="1" s="1"/>
  <c r="V890" i="1" s="1"/>
  <c r="N890" i="1"/>
  <c r="M890" i="1"/>
  <c r="Q2839" i="1"/>
  <c r="X2839" i="1" s="1"/>
  <c r="AB2839" i="1" s="1"/>
  <c r="AC2839" i="1" s="1"/>
  <c r="P2839" i="1"/>
  <c r="O2839" i="1"/>
  <c r="R2839" i="1" s="1"/>
  <c r="U2839" i="1" s="1"/>
  <c r="V2839" i="1" s="1"/>
  <c r="N2839" i="1"/>
  <c r="M2839" i="1"/>
  <c r="Q6641" i="1"/>
  <c r="X6641" i="1" s="1"/>
  <c r="AB6641" i="1" s="1"/>
  <c r="AC6641" i="1" s="1"/>
  <c r="P6641" i="1"/>
  <c r="O6641" i="1"/>
  <c r="R6641" i="1" s="1"/>
  <c r="U6641" i="1" s="1"/>
  <c r="V6641" i="1" s="1"/>
  <c r="N6641" i="1"/>
  <c r="M6641" i="1"/>
  <c r="Q6676" i="1"/>
  <c r="X6676" i="1" s="1"/>
  <c r="AB6676" i="1" s="1"/>
  <c r="AC6676" i="1" s="1"/>
  <c r="P6676" i="1"/>
  <c r="O6676" i="1"/>
  <c r="R6676" i="1" s="1"/>
  <c r="U6676" i="1" s="1"/>
  <c r="V6676" i="1" s="1"/>
  <c r="N6676" i="1"/>
  <c r="M6676" i="1"/>
  <c r="Q7418" i="1"/>
  <c r="X7418" i="1" s="1"/>
  <c r="AB7418" i="1" s="1"/>
  <c r="AC7418" i="1" s="1"/>
  <c r="P7418" i="1"/>
  <c r="O7418" i="1"/>
  <c r="R7418" i="1" s="1"/>
  <c r="U7418" i="1" s="1"/>
  <c r="V7418" i="1" s="1"/>
  <c r="N7418" i="1"/>
  <c r="M7418" i="1"/>
  <c r="Q6028" i="1"/>
  <c r="X6028" i="1" s="1"/>
  <c r="AB6028" i="1" s="1"/>
  <c r="AC6028" i="1" s="1"/>
  <c r="P6028" i="1"/>
  <c r="O6028" i="1"/>
  <c r="R6028" i="1" s="1"/>
  <c r="U6028" i="1" s="1"/>
  <c r="V6028" i="1" s="1"/>
  <c r="N6028" i="1"/>
  <c r="M6028" i="1"/>
  <c r="Q7462" i="1"/>
  <c r="X7462" i="1" s="1"/>
  <c r="AB7462" i="1" s="1"/>
  <c r="AC7462" i="1" s="1"/>
  <c r="P7462" i="1"/>
  <c r="O7462" i="1"/>
  <c r="R7462" i="1" s="1"/>
  <c r="U7462" i="1" s="1"/>
  <c r="V7462" i="1" s="1"/>
  <c r="N7462" i="1"/>
  <c r="M7462" i="1"/>
  <c r="Q6621" i="1"/>
  <c r="X6621" i="1" s="1"/>
  <c r="AB6621" i="1" s="1"/>
  <c r="AC6621" i="1" s="1"/>
  <c r="P6621" i="1"/>
  <c r="O6621" i="1"/>
  <c r="R6621" i="1" s="1"/>
  <c r="U6621" i="1" s="1"/>
  <c r="V6621" i="1" s="1"/>
  <c r="N6621" i="1"/>
  <c r="M6621" i="1"/>
  <c r="Q5634" i="1"/>
  <c r="X5634" i="1" s="1"/>
  <c r="AB5634" i="1" s="1"/>
  <c r="AC5634" i="1" s="1"/>
  <c r="P5634" i="1"/>
  <c r="O5634" i="1"/>
  <c r="R5634" i="1" s="1"/>
  <c r="U5634" i="1" s="1"/>
  <c r="V5634" i="1" s="1"/>
  <c r="N5634" i="1"/>
  <c r="M5634" i="1"/>
  <c r="Q4919" i="1"/>
  <c r="X4919" i="1" s="1"/>
  <c r="AB4919" i="1" s="1"/>
  <c r="AC4919" i="1" s="1"/>
  <c r="P4919" i="1"/>
  <c r="O4919" i="1"/>
  <c r="R4919" i="1" s="1"/>
  <c r="U4919" i="1" s="1"/>
  <c r="V4919" i="1" s="1"/>
  <c r="N4919" i="1"/>
  <c r="M4919" i="1"/>
  <c r="Q5358" i="1"/>
  <c r="X5358" i="1" s="1"/>
  <c r="AB5358" i="1" s="1"/>
  <c r="AC5358" i="1" s="1"/>
  <c r="P5358" i="1"/>
  <c r="O5358" i="1"/>
  <c r="R5358" i="1" s="1"/>
  <c r="U5358" i="1" s="1"/>
  <c r="V5358" i="1" s="1"/>
  <c r="N5358" i="1"/>
  <c r="M5358" i="1"/>
  <c r="Q6369" i="1"/>
  <c r="X6369" i="1" s="1"/>
  <c r="AB6369" i="1" s="1"/>
  <c r="AC6369" i="1" s="1"/>
  <c r="P6369" i="1"/>
  <c r="O6369" i="1"/>
  <c r="R6369" i="1" s="1"/>
  <c r="U6369" i="1" s="1"/>
  <c r="V6369" i="1" s="1"/>
  <c r="N6369" i="1"/>
  <c r="M6369" i="1"/>
  <c r="Q7535" i="1"/>
  <c r="X7535" i="1" s="1"/>
  <c r="AB7535" i="1" s="1"/>
  <c r="AC7535" i="1" s="1"/>
  <c r="P7535" i="1"/>
  <c r="O7535" i="1"/>
  <c r="R7535" i="1" s="1"/>
  <c r="U7535" i="1" s="1"/>
  <c r="V7535" i="1" s="1"/>
  <c r="N7535" i="1"/>
  <c r="M7535" i="1"/>
  <c r="Q5503" i="1"/>
  <c r="X5503" i="1" s="1"/>
  <c r="AB5503" i="1" s="1"/>
  <c r="AC5503" i="1" s="1"/>
  <c r="P5503" i="1"/>
  <c r="O5503" i="1"/>
  <c r="R5503" i="1" s="1"/>
  <c r="U5503" i="1" s="1"/>
  <c r="V5503" i="1" s="1"/>
  <c r="N5503" i="1"/>
  <c r="M5503" i="1"/>
  <c r="Q7404" i="1"/>
  <c r="X7404" i="1" s="1"/>
  <c r="AB7404" i="1" s="1"/>
  <c r="AC7404" i="1" s="1"/>
  <c r="P7404" i="1"/>
  <c r="O7404" i="1"/>
  <c r="R7404" i="1" s="1"/>
  <c r="U7404" i="1" s="1"/>
  <c r="V7404" i="1" s="1"/>
  <c r="N7404" i="1"/>
  <c r="M7404" i="1"/>
  <c r="Q4803" i="1"/>
  <c r="X4803" i="1" s="1"/>
  <c r="AB4803" i="1" s="1"/>
  <c r="AC4803" i="1" s="1"/>
  <c r="P4803" i="1"/>
  <c r="O4803" i="1"/>
  <c r="R4803" i="1" s="1"/>
  <c r="U4803" i="1" s="1"/>
  <c r="V4803" i="1" s="1"/>
  <c r="N4803" i="1"/>
  <c r="M4803" i="1"/>
  <c r="Q4648" i="1"/>
  <c r="X4648" i="1" s="1"/>
  <c r="AB4648" i="1" s="1"/>
  <c r="AC4648" i="1" s="1"/>
  <c r="P4648" i="1"/>
  <c r="O4648" i="1"/>
  <c r="R4648" i="1" s="1"/>
  <c r="U4648" i="1" s="1"/>
  <c r="V4648" i="1" s="1"/>
  <c r="N4648" i="1"/>
  <c r="M4648" i="1"/>
  <c r="Q5342" i="1"/>
  <c r="X5342" i="1" s="1"/>
  <c r="AB5342" i="1" s="1"/>
  <c r="AC5342" i="1" s="1"/>
  <c r="P5342" i="1"/>
  <c r="O5342" i="1"/>
  <c r="R5342" i="1" s="1"/>
  <c r="U5342" i="1" s="1"/>
  <c r="V5342" i="1" s="1"/>
  <c r="N5342" i="1"/>
  <c r="M5342" i="1"/>
  <c r="Q4477" i="1"/>
  <c r="X4477" i="1" s="1"/>
  <c r="AB4477" i="1" s="1"/>
  <c r="AC4477" i="1" s="1"/>
  <c r="P4477" i="1"/>
  <c r="O4477" i="1"/>
  <c r="R4477" i="1" s="1"/>
  <c r="U4477" i="1" s="1"/>
  <c r="V4477" i="1" s="1"/>
  <c r="N4477" i="1"/>
  <c r="M4477" i="1"/>
  <c r="Q3592" i="1"/>
  <c r="X3592" i="1" s="1"/>
  <c r="AB3592" i="1" s="1"/>
  <c r="AC3592" i="1" s="1"/>
  <c r="P3592" i="1"/>
  <c r="O3592" i="1"/>
  <c r="R3592" i="1" s="1"/>
  <c r="U3592" i="1" s="1"/>
  <c r="V3592" i="1" s="1"/>
  <c r="N3592" i="1"/>
  <c r="M3592" i="1"/>
  <c r="Q7068" i="1"/>
  <c r="X7068" i="1" s="1"/>
  <c r="AB7068" i="1" s="1"/>
  <c r="AC7068" i="1" s="1"/>
  <c r="P7068" i="1"/>
  <c r="O7068" i="1"/>
  <c r="R7068" i="1" s="1"/>
  <c r="U7068" i="1" s="1"/>
  <c r="V7068" i="1" s="1"/>
  <c r="N7068" i="1"/>
  <c r="M7068" i="1"/>
  <c r="Q5024" i="1"/>
  <c r="X5024" i="1" s="1"/>
  <c r="AB5024" i="1" s="1"/>
  <c r="AC5024" i="1" s="1"/>
  <c r="P5024" i="1"/>
  <c r="O5024" i="1"/>
  <c r="R5024" i="1" s="1"/>
  <c r="U5024" i="1" s="1"/>
  <c r="V5024" i="1" s="1"/>
  <c r="N5024" i="1"/>
  <c r="M5024" i="1"/>
  <c r="Q3020" i="1"/>
  <c r="X3020" i="1" s="1"/>
  <c r="AB3020" i="1" s="1"/>
  <c r="AC3020" i="1" s="1"/>
  <c r="P3020" i="1"/>
  <c r="O3020" i="1"/>
  <c r="R3020" i="1" s="1"/>
  <c r="U3020" i="1" s="1"/>
  <c r="V3020" i="1" s="1"/>
  <c r="N3020" i="1"/>
  <c r="M3020" i="1"/>
  <c r="Q5451" i="1"/>
  <c r="X5451" i="1" s="1"/>
  <c r="AB5451" i="1" s="1"/>
  <c r="AC5451" i="1" s="1"/>
  <c r="P5451" i="1"/>
  <c r="O5451" i="1"/>
  <c r="R5451" i="1" s="1"/>
  <c r="U5451" i="1" s="1"/>
  <c r="V5451" i="1" s="1"/>
  <c r="N5451" i="1"/>
  <c r="M5451" i="1"/>
  <c r="Q5041" i="1"/>
  <c r="X5041" i="1" s="1"/>
  <c r="AB5041" i="1" s="1"/>
  <c r="AC5041" i="1" s="1"/>
  <c r="P5041" i="1"/>
  <c r="O5041" i="1"/>
  <c r="R5041" i="1" s="1"/>
  <c r="U5041" i="1" s="1"/>
  <c r="V5041" i="1" s="1"/>
  <c r="N5041" i="1"/>
  <c r="M5041" i="1"/>
  <c r="Q3631" i="1"/>
  <c r="X3631" i="1" s="1"/>
  <c r="AB3631" i="1" s="1"/>
  <c r="AC3631" i="1" s="1"/>
  <c r="P3631" i="1"/>
  <c r="O3631" i="1"/>
  <c r="R3631" i="1" s="1"/>
  <c r="U3631" i="1" s="1"/>
  <c r="V3631" i="1" s="1"/>
  <c r="N3631" i="1"/>
  <c r="M3631" i="1"/>
  <c r="Q6347" i="1"/>
  <c r="X6347" i="1" s="1"/>
  <c r="AB6347" i="1" s="1"/>
  <c r="AC6347" i="1" s="1"/>
  <c r="P6347" i="1"/>
  <c r="O6347" i="1"/>
  <c r="R6347" i="1" s="1"/>
  <c r="U6347" i="1" s="1"/>
  <c r="V6347" i="1" s="1"/>
  <c r="N6347" i="1"/>
  <c r="M6347" i="1"/>
  <c r="Q6568" i="1"/>
  <c r="X6568" i="1" s="1"/>
  <c r="AB6568" i="1" s="1"/>
  <c r="AC6568" i="1" s="1"/>
  <c r="P6568" i="1"/>
  <c r="O6568" i="1"/>
  <c r="R6568" i="1" s="1"/>
  <c r="U6568" i="1" s="1"/>
  <c r="V6568" i="1" s="1"/>
  <c r="N6568" i="1"/>
  <c r="M6568" i="1"/>
  <c r="Q6140" i="1"/>
  <c r="X6140" i="1" s="1"/>
  <c r="AB6140" i="1" s="1"/>
  <c r="AC6140" i="1" s="1"/>
  <c r="P6140" i="1"/>
  <c r="O6140" i="1"/>
  <c r="R6140" i="1" s="1"/>
  <c r="U6140" i="1" s="1"/>
  <c r="V6140" i="1" s="1"/>
  <c r="N6140" i="1"/>
  <c r="M6140" i="1"/>
  <c r="Q6965" i="1"/>
  <c r="X6965" i="1" s="1"/>
  <c r="AB6965" i="1" s="1"/>
  <c r="AC6965" i="1" s="1"/>
  <c r="P6965" i="1"/>
  <c r="O6965" i="1"/>
  <c r="R6965" i="1" s="1"/>
  <c r="U6965" i="1" s="1"/>
  <c r="V6965" i="1" s="1"/>
  <c r="N6965" i="1"/>
  <c r="M6965" i="1"/>
  <c r="Q885" i="1"/>
  <c r="X885" i="1" s="1"/>
  <c r="AB885" i="1" s="1"/>
  <c r="AC885" i="1" s="1"/>
  <c r="P885" i="1"/>
  <c r="O885" i="1"/>
  <c r="R885" i="1" s="1"/>
  <c r="U885" i="1" s="1"/>
  <c r="V885" i="1" s="1"/>
  <c r="N885" i="1"/>
  <c r="M885" i="1"/>
  <c r="Q2413" i="1"/>
  <c r="X2413" i="1" s="1"/>
  <c r="AB2413" i="1" s="1"/>
  <c r="AC2413" i="1" s="1"/>
  <c r="P2413" i="1"/>
  <c r="O2413" i="1"/>
  <c r="R2413" i="1" s="1"/>
  <c r="U2413" i="1" s="1"/>
  <c r="V2413" i="1" s="1"/>
  <c r="N2413" i="1"/>
  <c r="M2413" i="1"/>
  <c r="Q6457" i="1"/>
  <c r="X6457" i="1" s="1"/>
  <c r="AB6457" i="1" s="1"/>
  <c r="AC6457" i="1" s="1"/>
  <c r="P6457" i="1"/>
  <c r="O6457" i="1"/>
  <c r="R6457" i="1" s="1"/>
  <c r="U6457" i="1" s="1"/>
  <c r="V6457" i="1" s="1"/>
  <c r="N6457" i="1"/>
  <c r="M6457" i="1"/>
  <c r="Q5212" i="1"/>
  <c r="X5212" i="1" s="1"/>
  <c r="AB5212" i="1" s="1"/>
  <c r="AC5212" i="1" s="1"/>
  <c r="P5212" i="1"/>
  <c r="O5212" i="1"/>
  <c r="R5212" i="1" s="1"/>
  <c r="U5212" i="1" s="1"/>
  <c r="V5212" i="1" s="1"/>
  <c r="N5212" i="1"/>
  <c r="M5212" i="1"/>
  <c r="Q5994" i="1"/>
  <c r="X5994" i="1" s="1"/>
  <c r="AB5994" i="1" s="1"/>
  <c r="AC5994" i="1" s="1"/>
  <c r="P5994" i="1"/>
  <c r="O5994" i="1"/>
  <c r="R5994" i="1" s="1"/>
  <c r="U5994" i="1" s="1"/>
  <c r="V5994" i="1" s="1"/>
  <c r="N5994" i="1"/>
  <c r="M5994" i="1"/>
  <c r="Q6004" i="1"/>
  <c r="X6004" i="1" s="1"/>
  <c r="AB6004" i="1" s="1"/>
  <c r="AC6004" i="1" s="1"/>
  <c r="P6004" i="1"/>
  <c r="O6004" i="1"/>
  <c r="R6004" i="1" s="1"/>
  <c r="U6004" i="1" s="1"/>
  <c r="V6004" i="1" s="1"/>
  <c r="N6004" i="1"/>
  <c r="M6004" i="1"/>
  <c r="Q882" i="1"/>
  <c r="X882" i="1" s="1"/>
  <c r="AB882" i="1" s="1"/>
  <c r="AC882" i="1" s="1"/>
  <c r="P882" i="1"/>
  <c r="O882" i="1"/>
  <c r="R882" i="1" s="1"/>
  <c r="U882" i="1" s="1"/>
  <c r="V882" i="1" s="1"/>
  <c r="N882" i="1"/>
  <c r="M882" i="1"/>
  <c r="Q4294" i="1"/>
  <c r="X4294" i="1" s="1"/>
  <c r="AB4294" i="1" s="1"/>
  <c r="AC4294" i="1" s="1"/>
  <c r="P4294" i="1"/>
  <c r="O4294" i="1"/>
  <c r="R4294" i="1" s="1"/>
  <c r="U4294" i="1" s="1"/>
  <c r="V4294" i="1" s="1"/>
  <c r="N4294" i="1"/>
  <c r="M4294" i="1"/>
  <c r="Q5133" i="1"/>
  <c r="X5133" i="1" s="1"/>
  <c r="AB5133" i="1" s="1"/>
  <c r="AC5133" i="1" s="1"/>
  <c r="P5133" i="1"/>
  <c r="O5133" i="1"/>
  <c r="R5133" i="1" s="1"/>
  <c r="U5133" i="1" s="1"/>
  <c r="V5133" i="1" s="1"/>
  <c r="N5133" i="1"/>
  <c r="M5133" i="1"/>
  <c r="Q5933" i="1"/>
  <c r="X5933" i="1" s="1"/>
  <c r="AB5933" i="1" s="1"/>
  <c r="AC5933" i="1" s="1"/>
  <c r="P5933" i="1"/>
  <c r="O5933" i="1"/>
  <c r="R5933" i="1" s="1"/>
  <c r="U5933" i="1" s="1"/>
  <c r="V5933" i="1" s="1"/>
  <c r="N5933" i="1"/>
  <c r="M5933" i="1"/>
  <c r="Q6185" i="1"/>
  <c r="X6185" i="1" s="1"/>
  <c r="AB6185" i="1" s="1"/>
  <c r="AC6185" i="1" s="1"/>
  <c r="P6185" i="1"/>
  <c r="O6185" i="1"/>
  <c r="R6185" i="1" s="1"/>
  <c r="U6185" i="1" s="1"/>
  <c r="V6185" i="1" s="1"/>
  <c r="N6185" i="1"/>
  <c r="M6185" i="1"/>
  <c r="Q2513" i="1"/>
  <c r="X2513" i="1" s="1"/>
  <c r="AB2513" i="1" s="1"/>
  <c r="AC2513" i="1" s="1"/>
  <c r="P2513" i="1"/>
  <c r="O2513" i="1"/>
  <c r="R2513" i="1" s="1"/>
  <c r="U2513" i="1" s="1"/>
  <c r="V2513" i="1" s="1"/>
  <c r="N2513" i="1"/>
  <c r="M2513" i="1"/>
  <c r="Q4889" i="1"/>
  <c r="X4889" i="1" s="1"/>
  <c r="AB4889" i="1" s="1"/>
  <c r="AC4889" i="1" s="1"/>
  <c r="P4889" i="1"/>
  <c r="O4889" i="1"/>
  <c r="R4889" i="1" s="1"/>
  <c r="U4889" i="1" s="1"/>
  <c r="V4889" i="1" s="1"/>
  <c r="N4889" i="1"/>
  <c r="M4889" i="1"/>
  <c r="Q1998" i="1"/>
  <c r="X1998" i="1" s="1"/>
  <c r="AB1998" i="1" s="1"/>
  <c r="AC1998" i="1" s="1"/>
  <c r="P1998" i="1"/>
  <c r="O1998" i="1"/>
  <c r="R1998" i="1" s="1"/>
  <c r="U1998" i="1" s="1"/>
  <c r="V1998" i="1" s="1"/>
  <c r="N1998" i="1"/>
  <c r="M1998" i="1"/>
  <c r="Q7155" i="1"/>
  <c r="X7155" i="1" s="1"/>
  <c r="AB7155" i="1" s="1"/>
  <c r="AC7155" i="1" s="1"/>
  <c r="P7155" i="1"/>
  <c r="O7155" i="1"/>
  <c r="R7155" i="1" s="1"/>
  <c r="U7155" i="1" s="1"/>
  <c r="V7155" i="1" s="1"/>
  <c r="N7155" i="1"/>
  <c r="M7155" i="1"/>
  <c r="Q4016" i="1"/>
  <c r="X4016" i="1" s="1"/>
  <c r="AB4016" i="1" s="1"/>
  <c r="AC4016" i="1" s="1"/>
  <c r="P4016" i="1"/>
  <c r="O4016" i="1"/>
  <c r="R4016" i="1" s="1"/>
  <c r="U4016" i="1" s="1"/>
  <c r="V4016" i="1" s="1"/>
  <c r="N4016" i="1"/>
  <c r="M4016" i="1"/>
  <c r="Q5403" i="1"/>
  <c r="X5403" i="1" s="1"/>
  <c r="AB5403" i="1" s="1"/>
  <c r="AC5403" i="1" s="1"/>
  <c r="P5403" i="1"/>
  <c r="O5403" i="1"/>
  <c r="R5403" i="1" s="1"/>
  <c r="U5403" i="1" s="1"/>
  <c r="V5403" i="1" s="1"/>
  <c r="N5403" i="1"/>
  <c r="M5403" i="1"/>
  <c r="Q1483" i="1"/>
  <c r="X1483" i="1" s="1"/>
  <c r="AB1483" i="1" s="1"/>
  <c r="AC1483" i="1" s="1"/>
  <c r="P1483" i="1"/>
  <c r="O1483" i="1"/>
  <c r="R1483" i="1" s="1"/>
  <c r="U1483" i="1" s="1"/>
  <c r="V1483" i="1" s="1"/>
  <c r="N1483" i="1"/>
  <c r="M1483" i="1"/>
  <c r="Q4035" i="1"/>
  <c r="X4035" i="1" s="1"/>
  <c r="AB4035" i="1" s="1"/>
  <c r="AC4035" i="1" s="1"/>
  <c r="P4035" i="1"/>
  <c r="O4035" i="1"/>
  <c r="R4035" i="1" s="1"/>
  <c r="U4035" i="1" s="1"/>
  <c r="V4035" i="1" s="1"/>
  <c r="N4035" i="1"/>
  <c r="M4035" i="1"/>
  <c r="Q1715" i="1"/>
  <c r="X1715" i="1" s="1"/>
  <c r="AB1715" i="1" s="1"/>
  <c r="AC1715" i="1" s="1"/>
  <c r="P1715" i="1"/>
  <c r="O1715" i="1"/>
  <c r="R1715" i="1" s="1"/>
  <c r="U1715" i="1" s="1"/>
  <c r="V1715" i="1" s="1"/>
  <c r="N1715" i="1"/>
  <c r="M1715" i="1"/>
  <c r="Q2115" i="1"/>
  <c r="X2115" i="1" s="1"/>
  <c r="AB2115" i="1" s="1"/>
  <c r="AC2115" i="1" s="1"/>
  <c r="P2115" i="1"/>
  <c r="O2115" i="1"/>
  <c r="R2115" i="1" s="1"/>
  <c r="U2115" i="1" s="1"/>
  <c r="V2115" i="1" s="1"/>
  <c r="N2115" i="1"/>
  <c r="M2115" i="1"/>
  <c r="Q3742" i="1"/>
  <c r="X3742" i="1" s="1"/>
  <c r="AB3742" i="1" s="1"/>
  <c r="AC3742" i="1" s="1"/>
  <c r="P3742" i="1"/>
  <c r="O3742" i="1"/>
  <c r="R3742" i="1" s="1"/>
  <c r="U3742" i="1" s="1"/>
  <c r="V3742" i="1" s="1"/>
  <c r="N3742" i="1"/>
  <c r="M3742" i="1"/>
  <c r="Q1568" i="1"/>
  <c r="X1568" i="1" s="1"/>
  <c r="AB1568" i="1" s="1"/>
  <c r="AC1568" i="1" s="1"/>
  <c r="P1568" i="1"/>
  <c r="O1568" i="1"/>
  <c r="R1568" i="1" s="1"/>
  <c r="U1568" i="1" s="1"/>
  <c r="V1568" i="1" s="1"/>
  <c r="N1568" i="1"/>
  <c r="M1568" i="1"/>
  <c r="Q3964" i="1"/>
  <c r="X3964" i="1" s="1"/>
  <c r="AB3964" i="1" s="1"/>
  <c r="AC3964" i="1" s="1"/>
  <c r="P3964" i="1"/>
  <c r="O3964" i="1"/>
  <c r="R3964" i="1" s="1"/>
  <c r="U3964" i="1" s="1"/>
  <c r="V3964" i="1" s="1"/>
  <c r="N3964" i="1"/>
  <c r="M3964" i="1"/>
  <c r="Q4843" i="1"/>
  <c r="X4843" i="1" s="1"/>
  <c r="AB4843" i="1" s="1"/>
  <c r="AC4843" i="1" s="1"/>
  <c r="P4843" i="1"/>
  <c r="O4843" i="1"/>
  <c r="R4843" i="1" s="1"/>
  <c r="U4843" i="1" s="1"/>
  <c r="V4843" i="1" s="1"/>
  <c r="N4843" i="1"/>
  <c r="M4843" i="1"/>
  <c r="Q2424" i="1"/>
  <c r="X2424" i="1" s="1"/>
  <c r="AB2424" i="1" s="1"/>
  <c r="AC2424" i="1" s="1"/>
  <c r="P2424" i="1"/>
  <c r="O2424" i="1"/>
  <c r="R2424" i="1" s="1"/>
  <c r="U2424" i="1" s="1"/>
  <c r="V2424" i="1" s="1"/>
  <c r="N2424" i="1"/>
  <c r="M2424" i="1"/>
  <c r="Q5745" i="1"/>
  <c r="X5745" i="1" s="1"/>
  <c r="AB5745" i="1" s="1"/>
  <c r="AC5745" i="1" s="1"/>
  <c r="P5745" i="1"/>
  <c r="O5745" i="1"/>
  <c r="R5745" i="1" s="1"/>
  <c r="U5745" i="1" s="1"/>
  <c r="V5745" i="1" s="1"/>
  <c r="N5745" i="1"/>
  <c r="M5745" i="1"/>
  <c r="Q1891" i="1"/>
  <c r="X1891" i="1" s="1"/>
  <c r="AB1891" i="1" s="1"/>
  <c r="AC1891" i="1" s="1"/>
  <c r="P1891" i="1"/>
  <c r="O1891" i="1"/>
  <c r="R1891" i="1" s="1"/>
  <c r="U1891" i="1" s="1"/>
  <c r="V1891" i="1" s="1"/>
  <c r="N1891" i="1"/>
  <c r="M1891" i="1"/>
  <c r="Q6835" i="1"/>
  <c r="X6835" i="1" s="1"/>
  <c r="AB6835" i="1" s="1"/>
  <c r="AC6835" i="1" s="1"/>
  <c r="P6835" i="1"/>
  <c r="O6835" i="1"/>
  <c r="R6835" i="1" s="1"/>
  <c r="U6835" i="1" s="1"/>
  <c r="V6835" i="1" s="1"/>
  <c r="N6835" i="1"/>
  <c r="M6835" i="1"/>
  <c r="Q5179" i="1"/>
  <c r="X5179" i="1" s="1"/>
  <c r="AB5179" i="1" s="1"/>
  <c r="AC5179" i="1" s="1"/>
  <c r="P5179" i="1"/>
  <c r="O5179" i="1"/>
  <c r="R5179" i="1" s="1"/>
  <c r="U5179" i="1" s="1"/>
  <c r="V5179" i="1" s="1"/>
  <c r="N5179" i="1"/>
  <c r="M5179" i="1"/>
  <c r="Q2876" i="1"/>
  <c r="X2876" i="1" s="1"/>
  <c r="AB2876" i="1" s="1"/>
  <c r="AC2876" i="1" s="1"/>
  <c r="P2876" i="1"/>
  <c r="O2876" i="1"/>
  <c r="R2876" i="1" s="1"/>
  <c r="U2876" i="1" s="1"/>
  <c r="V2876" i="1" s="1"/>
  <c r="N2876" i="1"/>
  <c r="M2876" i="1"/>
  <c r="Q2135" i="1"/>
  <c r="X2135" i="1" s="1"/>
  <c r="AB2135" i="1" s="1"/>
  <c r="AC2135" i="1" s="1"/>
  <c r="P2135" i="1"/>
  <c r="O2135" i="1"/>
  <c r="R2135" i="1" s="1"/>
  <c r="U2135" i="1" s="1"/>
  <c r="V2135" i="1" s="1"/>
  <c r="N2135" i="1"/>
  <c r="M2135" i="1"/>
  <c r="Q3032" i="1"/>
  <c r="X3032" i="1" s="1"/>
  <c r="AB3032" i="1" s="1"/>
  <c r="AC3032" i="1" s="1"/>
  <c r="P3032" i="1"/>
  <c r="O3032" i="1"/>
  <c r="R3032" i="1" s="1"/>
  <c r="U3032" i="1" s="1"/>
  <c r="V3032" i="1" s="1"/>
  <c r="N3032" i="1"/>
  <c r="M3032" i="1"/>
  <c r="Q1426" i="1"/>
  <c r="X1426" i="1" s="1"/>
  <c r="AB1426" i="1" s="1"/>
  <c r="AC1426" i="1" s="1"/>
  <c r="P1426" i="1"/>
  <c r="O1426" i="1"/>
  <c r="R1426" i="1" s="1"/>
  <c r="U1426" i="1" s="1"/>
  <c r="V1426" i="1" s="1"/>
  <c r="N1426" i="1"/>
  <c r="M1426" i="1"/>
  <c r="Q4839" i="1"/>
  <c r="X4839" i="1" s="1"/>
  <c r="AB4839" i="1" s="1"/>
  <c r="AC4839" i="1" s="1"/>
  <c r="P4839" i="1"/>
  <c r="O4839" i="1"/>
  <c r="R4839" i="1" s="1"/>
  <c r="U4839" i="1" s="1"/>
  <c r="V4839" i="1" s="1"/>
  <c r="N4839" i="1"/>
  <c r="M4839" i="1"/>
  <c r="Q4056" i="1"/>
  <c r="X4056" i="1" s="1"/>
  <c r="AB4056" i="1" s="1"/>
  <c r="AC4056" i="1" s="1"/>
  <c r="P4056" i="1"/>
  <c r="O4056" i="1"/>
  <c r="R4056" i="1" s="1"/>
  <c r="U4056" i="1" s="1"/>
  <c r="V4056" i="1" s="1"/>
  <c r="N4056" i="1"/>
  <c r="M4056" i="1"/>
  <c r="Q3276" i="1"/>
  <c r="X3276" i="1" s="1"/>
  <c r="AB3276" i="1" s="1"/>
  <c r="AC3276" i="1" s="1"/>
  <c r="P3276" i="1"/>
  <c r="O3276" i="1"/>
  <c r="R3276" i="1" s="1"/>
  <c r="U3276" i="1" s="1"/>
  <c r="V3276" i="1" s="1"/>
  <c r="N3276" i="1"/>
  <c r="M3276" i="1"/>
  <c r="Q4826" i="1"/>
  <c r="X4826" i="1" s="1"/>
  <c r="AB4826" i="1" s="1"/>
  <c r="AC4826" i="1" s="1"/>
  <c r="P4826" i="1"/>
  <c r="O4826" i="1"/>
  <c r="R4826" i="1" s="1"/>
  <c r="U4826" i="1" s="1"/>
  <c r="V4826" i="1" s="1"/>
  <c r="N4826" i="1"/>
  <c r="M4826" i="1"/>
  <c r="Q4043" i="1"/>
  <c r="X4043" i="1" s="1"/>
  <c r="AB4043" i="1" s="1"/>
  <c r="AC4043" i="1" s="1"/>
  <c r="P4043" i="1"/>
  <c r="O4043" i="1"/>
  <c r="R4043" i="1" s="1"/>
  <c r="U4043" i="1" s="1"/>
  <c r="V4043" i="1" s="1"/>
  <c r="N4043" i="1"/>
  <c r="M4043" i="1"/>
  <c r="Q2377" i="1"/>
  <c r="X2377" i="1" s="1"/>
  <c r="AB2377" i="1" s="1"/>
  <c r="AC2377" i="1" s="1"/>
  <c r="P2377" i="1"/>
  <c r="O2377" i="1"/>
  <c r="R2377" i="1" s="1"/>
  <c r="U2377" i="1" s="1"/>
  <c r="V2377" i="1" s="1"/>
  <c r="N2377" i="1"/>
  <c r="M2377" i="1"/>
  <c r="Q5476" i="1"/>
  <c r="X5476" i="1" s="1"/>
  <c r="AB5476" i="1" s="1"/>
  <c r="AC5476" i="1" s="1"/>
  <c r="P5476" i="1"/>
  <c r="O5476" i="1"/>
  <c r="R5476" i="1" s="1"/>
  <c r="U5476" i="1" s="1"/>
  <c r="V5476" i="1" s="1"/>
  <c r="N5476" i="1"/>
  <c r="M5476" i="1"/>
  <c r="Q6573" i="1"/>
  <c r="X6573" i="1" s="1"/>
  <c r="AB6573" i="1" s="1"/>
  <c r="AC6573" i="1" s="1"/>
  <c r="P6573" i="1"/>
  <c r="O6573" i="1"/>
  <c r="R6573" i="1" s="1"/>
  <c r="U6573" i="1" s="1"/>
  <c r="V6573" i="1" s="1"/>
  <c r="N6573" i="1"/>
  <c r="M6573" i="1"/>
  <c r="Q5002" i="1"/>
  <c r="X5002" i="1" s="1"/>
  <c r="AB5002" i="1" s="1"/>
  <c r="AC5002" i="1" s="1"/>
  <c r="P5002" i="1"/>
  <c r="O5002" i="1"/>
  <c r="R5002" i="1" s="1"/>
  <c r="U5002" i="1" s="1"/>
  <c r="V5002" i="1" s="1"/>
  <c r="N5002" i="1"/>
  <c r="M5002" i="1"/>
  <c r="Q6910" i="1"/>
  <c r="X6910" i="1" s="1"/>
  <c r="AB6910" i="1" s="1"/>
  <c r="AC6910" i="1" s="1"/>
  <c r="P6910" i="1"/>
  <c r="O6910" i="1"/>
  <c r="R6910" i="1" s="1"/>
  <c r="U6910" i="1" s="1"/>
  <c r="V6910" i="1" s="1"/>
  <c r="N6910" i="1"/>
  <c r="M6910" i="1"/>
  <c r="Q2448" i="1"/>
  <c r="X2448" i="1" s="1"/>
  <c r="AB2448" i="1" s="1"/>
  <c r="AC2448" i="1" s="1"/>
  <c r="P2448" i="1"/>
  <c r="O2448" i="1"/>
  <c r="R2448" i="1" s="1"/>
  <c r="U2448" i="1" s="1"/>
  <c r="V2448" i="1" s="1"/>
  <c r="N2448" i="1"/>
  <c r="M2448" i="1"/>
  <c r="Q1478" i="1"/>
  <c r="X1478" i="1" s="1"/>
  <c r="AB1478" i="1" s="1"/>
  <c r="AC1478" i="1" s="1"/>
  <c r="P1478" i="1"/>
  <c r="O1478" i="1"/>
  <c r="R1478" i="1" s="1"/>
  <c r="U1478" i="1" s="1"/>
  <c r="V1478" i="1" s="1"/>
  <c r="N1478" i="1"/>
  <c r="M1478" i="1"/>
  <c r="Q3113" i="1"/>
  <c r="X3113" i="1" s="1"/>
  <c r="AB3113" i="1" s="1"/>
  <c r="AC3113" i="1" s="1"/>
  <c r="P3113" i="1"/>
  <c r="O3113" i="1"/>
  <c r="R3113" i="1" s="1"/>
  <c r="U3113" i="1" s="1"/>
  <c r="V3113" i="1" s="1"/>
  <c r="N3113" i="1"/>
  <c r="M3113" i="1"/>
  <c r="Q861" i="1"/>
  <c r="X861" i="1" s="1"/>
  <c r="AB861" i="1" s="1"/>
  <c r="AC861" i="1" s="1"/>
  <c r="P861" i="1"/>
  <c r="O861" i="1"/>
  <c r="R861" i="1" s="1"/>
  <c r="U861" i="1" s="1"/>
  <c r="V861" i="1" s="1"/>
  <c r="N861" i="1"/>
  <c r="M861" i="1"/>
  <c r="Q2548" i="1"/>
  <c r="X2548" i="1" s="1"/>
  <c r="AB2548" i="1" s="1"/>
  <c r="AC2548" i="1" s="1"/>
  <c r="P2548" i="1"/>
  <c r="O2548" i="1"/>
  <c r="R2548" i="1" s="1"/>
  <c r="U2548" i="1" s="1"/>
  <c r="V2548" i="1" s="1"/>
  <c r="N2548" i="1"/>
  <c r="M2548" i="1"/>
  <c r="Q3985" i="1"/>
  <c r="X3985" i="1" s="1"/>
  <c r="AB3985" i="1" s="1"/>
  <c r="AC3985" i="1" s="1"/>
  <c r="P3985" i="1"/>
  <c r="O3985" i="1"/>
  <c r="R3985" i="1" s="1"/>
  <c r="U3985" i="1" s="1"/>
  <c r="V3985" i="1" s="1"/>
  <c r="N3985" i="1"/>
  <c r="M3985" i="1"/>
  <c r="Q932" i="1"/>
  <c r="X932" i="1" s="1"/>
  <c r="AB932" i="1" s="1"/>
  <c r="AC932" i="1" s="1"/>
  <c r="P932" i="1"/>
  <c r="O932" i="1"/>
  <c r="R932" i="1" s="1"/>
  <c r="U932" i="1" s="1"/>
  <c r="V932" i="1" s="1"/>
  <c r="N932" i="1"/>
  <c r="M932" i="1"/>
  <c r="Q4841" i="1"/>
  <c r="X4841" i="1" s="1"/>
  <c r="AB4841" i="1" s="1"/>
  <c r="AC4841" i="1" s="1"/>
  <c r="P4841" i="1"/>
  <c r="O4841" i="1"/>
  <c r="R4841" i="1" s="1"/>
  <c r="U4841" i="1" s="1"/>
  <c r="V4841" i="1" s="1"/>
  <c r="N4841" i="1"/>
  <c r="M4841" i="1"/>
  <c r="Q2459" i="1"/>
  <c r="X2459" i="1" s="1"/>
  <c r="AB2459" i="1" s="1"/>
  <c r="AC2459" i="1" s="1"/>
  <c r="P2459" i="1"/>
  <c r="O2459" i="1"/>
  <c r="R2459" i="1" s="1"/>
  <c r="U2459" i="1" s="1"/>
  <c r="V2459" i="1" s="1"/>
  <c r="N2459" i="1"/>
  <c r="M2459" i="1"/>
  <c r="Q4425" i="1"/>
  <c r="X4425" i="1" s="1"/>
  <c r="AB4425" i="1" s="1"/>
  <c r="AC4425" i="1" s="1"/>
  <c r="P4425" i="1"/>
  <c r="O4425" i="1"/>
  <c r="R4425" i="1" s="1"/>
  <c r="U4425" i="1" s="1"/>
  <c r="V4425" i="1" s="1"/>
  <c r="N4425" i="1"/>
  <c r="M4425" i="1"/>
  <c r="Q3815" i="1"/>
  <c r="X3815" i="1" s="1"/>
  <c r="AB3815" i="1" s="1"/>
  <c r="AC3815" i="1" s="1"/>
  <c r="P3815" i="1"/>
  <c r="O3815" i="1"/>
  <c r="R3815" i="1" s="1"/>
  <c r="U3815" i="1" s="1"/>
  <c r="V3815" i="1" s="1"/>
  <c r="N3815" i="1"/>
  <c r="M3815" i="1"/>
  <c r="Q1347" i="1"/>
  <c r="X1347" i="1" s="1"/>
  <c r="AB1347" i="1" s="1"/>
  <c r="AC1347" i="1" s="1"/>
  <c r="P1347" i="1"/>
  <c r="O1347" i="1"/>
  <c r="R1347" i="1" s="1"/>
  <c r="U1347" i="1" s="1"/>
  <c r="V1347" i="1" s="1"/>
  <c r="N1347" i="1"/>
  <c r="M1347" i="1"/>
  <c r="Q3915" i="1"/>
  <c r="X3915" i="1" s="1"/>
  <c r="AB3915" i="1" s="1"/>
  <c r="AC3915" i="1" s="1"/>
  <c r="P3915" i="1"/>
  <c r="O3915" i="1"/>
  <c r="R3915" i="1" s="1"/>
  <c r="U3915" i="1" s="1"/>
  <c r="V3915" i="1" s="1"/>
  <c r="N3915" i="1"/>
  <c r="M3915" i="1"/>
  <c r="Q3897" i="1"/>
  <c r="X3897" i="1" s="1"/>
  <c r="AB3897" i="1" s="1"/>
  <c r="AC3897" i="1" s="1"/>
  <c r="P3897" i="1"/>
  <c r="O3897" i="1"/>
  <c r="R3897" i="1" s="1"/>
  <c r="U3897" i="1" s="1"/>
  <c r="V3897" i="1" s="1"/>
  <c r="N3897" i="1"/>
  <c r="M3897" i="1"/>
  <c r="Q6273" i="1"/>
  <c r="X6273" i="1" s="1"/>
  <c r="AB6273" i="1" s="1"/>
  <c r="AC6273" i="1" s="1"/>
  <c r="P6273" i="1"/>
  <c r="O6273" i="1"/>
  <c r="R6273" i="1" s="1"/>
  <c r="U6273" i="1" s="1"/>
  <c r="V6273" i="1" s="1"/>
  <c r="N6273" i="1"/>
  <c r="M6273" i="1"/>
  <c r="Q1879" i="1"/>
  <c r="X1879" i="1" s="1"/>
  <c r="AB1879" i="1" s="1"/>
  <c r="AC1879" i="1" s="1"/>
  <c r="P1879" i="1"/>
  <c r="O1879" i="1"/>
  <c r="R1879" i="1" s="1"/>
  <c r="U1879" i="1" s="1"/>
  <c r="V1879" i="1" s="1"/>
  <c r="N1879" i="1"/>
  <c r="M1879" i="1"/>
  <c r="Q4103" i="1"/>
  <c r="X4103" i="1" s="1"/>
  <c r="AB4103" i="1" s="1"/>
  <c r="AC4103" i="1" s="1"/>
  <c r="P4103" i="1"/>
  <c r="O4103" i="1"/>
  <c r="R4103" i="1" s="1"/>
  <c r="U4103" i="1" s="1"/>
  <c r="V4103" i="1" s="1"/>
  <c r="N4103" i="1"/>
  <c r="M4103" i="1"/>
  <c r="Q2058" i="1"/>
  <c r="X2058" i="1" s="1"/>
  <c r="AB2058" i="1" s="1"/>
  <c r="AC2058" i="1" s="1"/>
  <c r="P2058" i="1"/>
  <c r="O2058" i="1"/>
  <c r="R2058" i="1" s="1"/>
  <c r="U2058" i="1" s="1"/>
  <c r="V2058" i="1" s="1"/>
  <c r="N2058" i="1"/>
  <c r="M2058" i="1"/>
  <c r="Q2488" i="1"/>
  <c r="X2488" i="1" s="1"/>
  <c r="AB2488" i="1" s="1"/>
  <c r="AC2488" i="1" s="1"/>
  <c r="P2488" i="1"/>
  <c r="O2488" i="1"/>
  <c r="R2488" i="1" s="1"/>
  <c r="U2488" i="1" s="1"/>
  <c r="V2488" i="1" s="1"/>
  <c r="N2488" i="1"/>
  <c r="M2488" i="1"/>
  <c r="Q7251" i="1"/>
  <c r="X7251" i="1" s="1"/>
  <c r="AB7251" i="1" s="1"/>
  <c r="AC7251" i="1" s="1"/>
  <c r="P7251" i="1"/>
  <c r="O7251" i="1"/>
  <c r="R7251" i="1" s="1"/>
  <c r="U7251" i="1" s="1"/>
  <c r="V7251" i="1" s="1"/>
  <c r="N7251" i="1"/>
  <c r="M7251" i="1"/>
  <c r="Q3353" i="1"/>
  <c r="X3353" i="1" s="1"/>
  <c r="AB3353" i="1" s="1"/>
  <c r="AC3353" i="1" s="1"/>
  <c r="P3353" i="1"/>
  <c r="O3353" i="1"/>
  <c r="R3353" i="1" s="1"/>
  <c r="U3353" i="1" s="1"/>
  <c r="V3353" i="1" s="1"/>
  <c r="N3353" i="1"/>
  <c r="M3353" i="1"/>
  <c r="Q2638" i="1"/>
  <c r="X2638" i="1" s="1"/>
  <c r="AB2638" i="1" s="1"/>
  <c r="AC2638" i="1" s="1"/>
  <c r="P2638" i="1"/>
  <c r="O2638" i="1"/>
  <c r="R2638" i="1" s="1"/>
  <c r="U2638" i="1" s="1"/>
  <c r="V2638" i="1" s="1"/>
  <c r="N2638" i="1"/>
  <c r="M2638" i="1"/>
  <c r="Q4169" i="1"/>
  <c r="X4169" i="1" s="1"/>
  <c r="AB4169" i="1" s="1"/>
  <c r="AC4169" i="1" s="1"/>
  <c r="P4169" i="1"/>
  <c r="O4169" i="1"/>
  <c r="R4169" i="1" s="1"/>
  <c r="U4169" i="1" s="1"/>
  <c r="V4169" i="1" s="1"/>
  <c r="N4169" i="1"/>
  <c r="M4169" i="1"/>
  <c r="Q4458" i="1"/>
  <c r="X4458" i="1" s="1"/>
  <c r="AB4458" i="1" s="1"/>
  <c r="AC4458" i="1" s="1"/>
  <c r="P4458" i="1"/>
  <c r="O4458" i="1"/>
  <c r="R4458" i="1" s="1"/>
  <c r="U4458" i="1" s="1"/>
  <c r="V4458" i="1" s="1"/>
  <c r="N4458" i="1"/>
  <c r="M4458" i="1"/>
  <c r="Q4195" i="1"/>
  <c r="X4195" i="1" s="1"/>
  <c r="AB4195" i="1" s="1"/>
  <c r="AC4195" i="1" s="1"/>
  <c r="P4195" i="1"/>
  <c r="O4195" i="1"/>
  <c r="R4195" i="1" s="1"/>
  <c r="U4195" i="1" s="1"/>
  <c r="V4195" i="1" s="1"/>
  <c r="N4195" i="1"/>
  <c r="M4195" i="1"/>
  <c r="Q1993" i="1"/>
  <c r="X1993" i="1" s="1"/>
  <c r="AB1993" i="1" s="1"/>
  <c r="AC1993" i="1" s="1"/>
  <c r="P1993" i="1"/>
  <c r="O1993" i="1"/>
  <c r="R1993" i="1" s="1"/>
  <c r="U1993" i="1" s="1"/>
  <c r="V1993" i="1" s="1"/>
  <c r="N1993" i="1"/>
  <c r="M1993" i="1"/>
  <c r="Q3035" i="1"/>
  <c r="X3035" i="1" s="1"/>
  <c r="AB3035" i="1" s="1"/>
  <c r="AC3035" i="1" s="1"/>
  <c r="P3035" i="1"/>
  <c r="O3035" i="1"/>
  <c r="R3035" i="1" s="1"/>
  <c r="U3035" i="1" s="1"/>
  <c r="V3035" i="1" s="1"/>
  <c r="N3035" i="1"/>
  <c r="M3035" i="1"/>
  <c r="Q3824" i="1"/>
  <c r="X3824" i="1" s="1"/>
  <c r="AB3824" i="1" s="1"/>
  <c r="AC3824" i="1" s="1"/>
  <c r="P3824" i="1"/>
  <c r="O3824" i="1"/>
  <c r="R3824" i="1" s="1"/>
  <c r="U3824" i="1" s="1"/>
  <c r="V3824" i="1" s="1"/>
  <c r="N3824" i="1"/>
  <c r="M3824" i="1"/>
  <c r="Q4938" i="1"/>
  <c r="X4938" i="1" s="1"/>
  <c r="AB4938" i="1" s="1"/>
  <c r="AC4938" i="1" s="1"/>
  <c r="P4938" i="1"/>
  <c r="O4938" i="1"/>
  <c r="R4938" i="1" s="1"/>
  <c r="U4938" i="1" s="1"/>
  <c r="V4938" i="1" s="1"/>
  <c r="N4938" i="1"/>
  <c r="M4938" i="1"/>
  <c r="Q4541" i="1"/>
  <c r="X4541" i="1" s="1"/>
  <c r="AB4541" i="1" s="1"/>
  <c r="AC4541" i="1" s="1"/>
  <c r="P4541" i="1"/>
  <c r="O4541" i="1"/>
  <c r="R4541" i="1" s="1"/>
  <c r="U4541" i="1" s="1"/>
  <c r="V4541" i="1" s="1"/>
  <c r="N4541" i="1"/>
  <c r="M4541" i="1"/>
  <c r="Q3096" i="1"/>
  <c r="X3096" i="1" s="1"/>
  <c r="AB3096" i="1" s="1"/>
  <c r="AC3096" i="1" s="1"/>
  <c r="P3096" i="1"/>
  <c r="O3096" i="1"/>
  <c r="R3096" i="1" s="1"/>
  <c r="U3096" i="1" s="1"/>
  <c r="V3096" i="1" s="1"/>
  <c r="N3096" i="1"/>
  <c r="M3096" i="1"/>
  <c r="Q3965" i="1"/>
  <c r="X3965" i="1" s="1"/>
  <c r="AB3965" i="1" s="1"/>
  <c r="AC3965" i="1" s="1"/>
  <c r="P3965" i="1"/>
  <c r="O3965" i="1"/>
  <c r="R3965" i="1" s="1"/>
  <c r="U3965" i="1" s="1"/>
  <c r="V3965" i="1" s="1"/>
  <c r="N3965" i="1"/>
  <c r="M3965" i="1"/>
  <c r="Q3783" i="1"/>
  <c r="X3783" i="1" s="1"/>
  <c r="AB3783" i="1" s="1"/>
  <c r="AC3783" i="1" s="1"/>
  <c r="P3783" i="1"/>
  <c r="O3783" i="1"/>
  <c r="R3783" i="1" s="1"/>
  <c r="U3783" i="1" s="1"/>
  <c r="V3783" i="1" s="1"/>
  <c r="N3783" i="1"/>
  <c r="M3783" i="1"/>
  <c r="Q2240" i="1"/>
  <c r="X2240" i="1" s="1"/>
  <c r="AB2240" i="1" s="1"/>
  <c r="AC2240" i="1" s="1"/>
  <c r="P2240" i="1"/>
  <c r="O2240" i="1"/>
  <c r="R2240" i="1" s="1"/>
  <c r="U2240" i="1" s="1"/>
  <c r="V2240" i="1" s="1"/>
  <c r="N2240" i="1"/>
  <c r="M2240" i="1"/>
  <c r="Q2617" i="1"/>
  <c r="X2617" i="1" s="1"/>
  <c r="AB2617" i="1" s="1"/>
  <c r="AC2617" i="1" s="1"/>
  <c r="P2617" i="1"/>
  <c r="O2617" i="1"/>
  <c r="R2617" i="1" s="1"/>
  <c r="U2617" i="1" s="1"/>
  <c r="V2617" i="1" s="1"/>
  <c r="N2617" i="1"/>
  <c r="M2617" i="1"/>
  <c r="Q4454" i="1"/>
  <c r="X4454" i="1" s="1"/>
  <c r="AB4454" i="1" s="1"/>
  <c r="AC4454" i="1" s="1"/>
  <c r="P4454" i="1"/>
  <c r="O4454" i="1"/>
  <c r="R4454" i="1" s="1"/>
  <c r="U4454" i="1" s="1"/>
  <c r="V4454" i="1" s="1"/>
  <c r="N4454" i="1"/>
  <c r="M4454" i="1"/>
  <c r="Q4809" i="1"/>
  <c r="X4809" i="1" s="1"/>
  <c r="AB4809" i="1" s="1"/>
  <c r="AC4809" i="1" s="1"/>
  <c r="P4809" i="1"/>
  <c r="O4809" i="1"/>
  <c r="R4809" i="1" s="1"/>
  <c r="U4809" i="1" s="1"/>
  <c r="V4809" i="1" s="1"/>
  <c r="N4809" i="1"/>
  <c r="M4809" i="1"/>
  <c r="Q3556" i="1"/>
  <c r="X3556" i="1" s="1"/>
  <c r="AB3556" i="1" s="1"/>
  <c r="AC3556" i="1" s="1"/>
  <c r="P3556" i="1"/>
  <c r="O3556" i="1"/>
  <c r="R3556" i="1" s="1"/>
  <c r="U3556" i="1" s="1"/>
  <c r="V3556" i="1" s="1"/>
  <c r="N3556" i="1"/>
  <c r="M3556" i="1"/>
  <c r="Q3060" i="1"/>
  <c r="X3060" i="1" s="1"/>
  <c r="AB3060" i="1" s="1"/>
  <c r="AC3060" i="1" s="1"/>
  <c r="P3060" i="1"/>
  <c r="O3060" i="1"/>
  <c r="R3060" i="1" s="1"/>
  <c r="U3060" i="1" s="1"/>
  <c r="V3060" i="1" s="1"/>
  <c r="N3060" i="1"/>
  <c r="M3060" i="1"/>
  <c r="Q6086" i="1"/>
  <c r="X6086" i="1" s="1"/>
  <c r="AB6086" i="1" s="1"/>
  <c r="AC6086" i="1" s="1"/>
  <c r="P6086" i="1"/>
  <c r="O6086" i="1"/>
  <c r="R6086" i="1" s="1"/>
  <c r="U6086" i="1" s="1"/>
  <c r="V6086" i="1" s="1"/>
  <c r="N6086" i="1"/>
  <c r="M6086" i="1"/>
  <c r="Q4261" i="1"/>
  <c r="X4261" i="1" s="1"/>
  <c r="AB4261" i="1" s="1"/>
  <c r="AC4261" i="1" s="1"/>
  <c r="P4261" i="1"/>
  <c r="O4261" i="1"/>
  <c r="R4261" i="1" s="1"/>
  <c r="U4261" i="1" s="1"/>
  <c r="V4261" i="1" s="1"/>
  <c r="N4261" i="1"/>
  <c r="M4261" i="1"/>
  <c r="Q5840" i="1"/>
  <c r="X5840" i="1" s="1"/>
  <c r="AB5840" i="1" s="1"/>
  <c r="AC5840" i="1" s="1"/>
  <c r="P5840" i="1"/>
  <c r="O5840" i="1"/>
  <c r="R5840" i="1" s="1"/>
  <c r="U5840" i="1" s="1"/>
  <c r="V5840" i="1" s="1"/>
  <c r="N5840" i="1"/>
  <c r="M5840" i="1"/>
  <c r="Q4367" i="1"/>
  <c r="X4367" i="1" s="1"/>
  <c r="AB4367" i="1" s="1"/>
  <c r="AC4367" i="1" s="1"/>
  <c r="P4367" i="1"/>
  <c r="O4367" i="1"/>
  <c r="R4367" i="1" s="1"/>
  <c r="U4367" i="1" s="1"/>
  <c r="V4367" i="1" s="1"/>
  <c r="N4367" i="1"/>
  <c r="M4367" i="1"/>
  <c r="Q3580" i="1"/>
  <c r="X3580" i="1" s="1"/>
  <c r="AB3580" i="1" s="1"/>
  <c r="AC3580" i="1" s="1"/>
  <c r="P3580" i="1"/>
  <c r="O3580" i="1"/>
  <c r="R3580" i="1" s="1"/>
  <c r="U3580" i="1" s="1"/>
  <c r="V3580" i="1" s="1"/>
  <c r="N3580" i="1"/>
  <c r="M3580" i="1"/>
  <c r="Q3606" i="1"/>
  <c r="X3606" i="1" s="1"/>
  <c r="AB3606" i="1" s="1"/>
  <c r="AC3606" i="1" s="1"/>
  <c r="P3606" i="1"/>
  <c r="O3606" i="1"/>
  <c r="R3606" i="1" s="1"/>
  <c r="U3606" i="1" s="1"/>
  <c r="V3606" i="1" s="1"/>
  <c r="N3606" i="1"/>
  <c r="M3606" i="1"/>
  <c r="Q4730" i="1"/>
  <c r="X4730" i="1" s="1"/>
  <c r="AB4730" i="1" s="1"/>
  <c r="AC4730" i="1" s="1"/>
  <c r="P4730" i="1"/>
  <c r="O4730" i="1"/>
  <c r="R4730" i="1" s="1"/>
  <c r="U4730" i="1" s="1"/>
  <c r="V4730" i="1" s="1"/>
  <c r="N4730" i="1"/>
  <c r="M4730" i="1"/>
  <c r="Q4372" i="1"/>
  <c r="X4372" i="1" s="1"/>
  <c r="AB4372" i="1" s="1"/>
  <c r="AC4372" i="1" s="1"/>
  <c r="P4372" i="1"/>
  <c r="O4372" i="1"/>
  <c r="R4372" i="1" s="1"/>
  <c r="U4372" i="1" s="1"/>
  <c r="V4372" i="1" s="1"/>
  <c r="N4372" i="1"/>
  <c r="M4372" i="1"/>
  <c r="Q382" i="1"/>
  <c r="X382" i="1" s="1"/>
  <c r="AB382" i="1" s="1"/>
  <c r="AC382" i="1" s="1"/>
  <c r="P382" i="1"/>
  <c r="O382" i="1"/>
  <c r="R382" i="1" s="1"/>
  <c r="U382" i="1" s="1"/>
  <c r="V382" i="1" s="1"/>
  <c r="N382" i="1"/>
  <c r="M382" i="1"/>
  <c r="Q1898" i="1"/>
  <c r="X1898" i="1" s="1"/>
  <c r="AB1898" i="1" s="1"/>
  <c r="AC1898" i="1" s="1"/>
  <c r="P1898" i="1"/>
  <c r="O1898" i="1"/>
  <c r="R1898" i="1" s="1"/>
  <c r="U1898" i="1" s="1"/>
  <c r="V1898" i="1" s="1"/>
  <c r="N1898" i="1"/>
  <c r="M1898" i="1"/>
  <c r="Q7883" i="1"/>
  <c r="X7883" i="1" s="1"/>
  <c r="AB7883" i="1" s="1"/>
  <c r="AC7883" i="1" s="1"/>
  <c r="P7883" i="1"/>
  <c r="O7883" i="1"/>
  <c r="R7883" i="1" s="1"/>
  <c r="U7883" i="1" s="1"/>
  <c r="V7883" i="1" s="1"/>
  <c r="N7883" i="1"/>
  <c r="M7883" i="1"/>
  <c r="Q3127" i="1"/>
  <c r="X3127" i="1" s="1"/>
  <c r="AB3127" i="1" s="1"/>
  <c r="AC3127" i="1" s="1"/>
  <c r="P3127" i="1"/>
  <c r="O3127" i="1"/>
  <c r="R3127" i="1" s="1"/>
  <c r="U3127" i="1" s="1"/>
  <c r="V3127" i="1" s="1"/>
  <c r="N3127" i="1"/>
  <c r="M3127" i="1"/>
  <c r="Q5447" i="1"/>
  <c r="X5447" i="1" s="1"/>
  <c r="AB5447" i="1" s="1"/>
  <c r="AC5447" i="1" s="1"/>
  <c r="P5447" i="1"/>
  <c r="O5447" i="1"/>
  <c r="R5447" i="1" s="1"/>
  <c r="U5447" i="1" s="1"/>
  <c r="V5447" i="1" s="1"/>
  <c r="N5447" i="1"/>
  <c r="M5447" i="1"/>
  <c r="Q2583" i="1"/>
  <c r="X2583" i="1" s="1"/>
  <c r="AB2583" i="1" s="1"/>
  <c r="AC2583" i="1" s="1"/>
  <c r="P2583" i="1"/>
  <c r="O2583" i="1"/>
  <c r="R2583" i="1" s="1"/>
  <c r="U2583" i="1" s="1"/>
  <c r="V2583" i="1" s="1"/>
  <c r="N2583" i="1"/>
  <c r="M2583" i="1"/>
  <c r="Q2959" i="1"/>
  <c r="X2959" i="1" s="1"/>
  <c r="AB2959" i="1" s="1"/>
  <c r="AC2959" i="1" s="1"/>
  <c r="P2959" i="1"/>
  <c r="O2959" i="1"/>
  <c r="R2959" i="1" s="1"/>
  <c r="U2959" i="1" s="1"/>
  <c r="V2959" i="1" s="1"/>
  <c r="N2959" i="1"/>
  <c r="M2959" i="1"/>
  <c r="Q4407" i="1"/>
  <c r="X4407" i="1" s="1"/>
  <c r="AB4407" i="1" s="1"/>
  <c r="AC4407" i="1" s="1"/>
  <c r="P4407" i="1"/>
  <c r="O4407" i="1"/>
  <c r="R4407" i="1" s="1"/>
  <c r="U4407" i="1" s="1"/>
  <c r="V4407" i="1" s="1"/>
  <c r="N4407" i="1"/>
  <c r="M4407" i="1"/>
  <c r="Q3152" i="1"/>
  <c r="X3152" i="1" s="1"/>
  <c r="AB3152" i="1" s="1"/>
  <c r="AC3152" i="1" s="1"/>
  <c r="P3152" i="1"/>
  <c r="O3152" i="1"/>
  <c r="R3152" i="1" s="1"/>
  <c r="U3152" i="1" s="1"/>
  <c r="V3152" i="1" s="1"/>
  <c r="N3152" i="1"/>
  <c r="M3152" i="1"/>
  <c r="Q1732" i="1"/>
  <c r="X1732" i="1" s="1"/>
  <c r="AB1732" i="1" s="1"/>
  <c r="AC1732" i="1" s="1"/>
  <c r="P1732" i="1"/>
  <c r="O1732" i="1"/>
  <c r="R1732" i="1" s="1"/>
  <c r="U1732" i="1" s="1"/>
  <c r="V1732" i="1" s="1"/>
  <c r="N1732" i="1"/>
  <c r="M1732" i="1"/>
  <c r="Q2097" i="1"/>
  <c r="X2097" i="1" s="1"/>
  <c r="AB2097" i="1" s="1"/>
  <c r="AC2097" i="1" s="1"/>
  <c r="P2097" i="1"/>
  <c r="O2097" i="1"/>
  <c r="R2097" i="1" s="1"/>
  <c r="U2097" i="1" s="1"/>
  <c r="V2097" i="1" s="1"/>
  <c r="N2097" i="1"/>
  <c r="M2097" i="1"/>
  <c r="Q5199" i="1"/>
  <c r="X5199" i="1" s="1"/>
  <c r="AB5199" i="1" s="1"/>
  <c r="AC5199" i="1" s="1"/>
  <c r="P5199" i="1"/>
  <c r="O5199" i="1"/>
  <c r="R5199" i="1" s="1"/>
  <c r="U5199" i="1" s="1"/>
  <c r="V5199" i="1" s="1"/>
  <c r="N5199" i="1"/>
  <c r="M5199" i="1"/>
  <c r="Q3579" i="1"/>
  <c r="X3579" i="1" s="1"/>
  <c r="AB3579" i="1" s="1"/>
  <c r="AC3579" i="1" s="1"/>
  <c r="P3579" i="1"/>
  <c r="O3579" i="1"/>
  <c r="R3579" i="1" s="1"/>
  <c r="U3579" i="1" s="1"/>
  <c r="V3579" i="1" s="1"/>
  <c r="N3579" i="1"/>
  <c r="M3579" i="1"/>
  <c r="Q915" i="1"/>
  <c r="X915" i="1" s="1"/>
  <c r="AB915" i="1" s="1"/>
  <c r="AC915" i="1" s="1"/>
  <c r="P915" i="1"/>
  <c r="O915" i="1"/>
  <c r="R915" i="1" s="1"/>
  <c r="U915" i="1" s="1"/>
  <c r="V915" i="1" s="1"/>
  <c r="N915" i="1"/>
  <c r="M915" i="1"/>
  <c r="Q1915" i="1"/>
  <c r="X1915" i="1" s="1"/>
  <c r="AB1915" i="1" s="1"/>
  <c r="AC1915" i="1" s="1"/>
  <c r="P1915" i="1"/>
  <c r="O1915" i="1"/>
  <c r="R1915" i="1" s="1"/>
  <c r="U1915" i="1" s="1"/>
  <c r="V1915" i="1" s="1"/>
  <c r="N1915" i="1"/>
  <c r="M1915" i="1"/>
  <c r="Q4442" i="1"/>
  <c r="X4442" i="1" s="1"/>
  <c r="AB4442" i="1" s="1"/>
  <c r="AC4442" i="1" s="1"/>
  <c r="P4442" i="1"/>
  <c r="O4442" i="1"/>
  <c r="R4442" i="1" s="1"/>
  <c r="U4442" i="1" s="1"/>
  <c r="V4442" i="1" s="1"/>
  <c r="N4442" i="1"/>
  <c r="M4442" i="1"/>
  <c r="Q5828" i="1"/>
  <c r="X5828" i="1" s="1"/>
  <c r="AB5828" i="1" s="1"/>
  <c r="AC5828" i="1" s="1"/>
  <c r="P5828" i="1"/>
  <c r="O5828" i="1"/>
  <c r="R5828" i="1" s="1"/>
  <c r="U5828" i="1" s="1"/>
  <c r="V5828" i="1" s="1"/>
  <c r="N5828" i="1"/>
  <c r="M5828" i="1"/>
  <c r="Q4008" i="1"/>
  <c r="X4008" i="1" s="1"/>
  <c r="AB4008" i="1" s="1"/>
  <c r="AC4008" i="1" s="1"/>
  <c r="P4008" i="1"/>
  <c r="O4008" i="1"/>
  <c r="R4008" i="1" s="1"/>
  <c r="U4008" i="1" s="1"/>
  <c r="V4008" i="1" s="1"/>
  <c r="N4008" i="1"/>
  <c r="M4008" i="1"/>
  <c r="Q2247" i="1"/>
  <c r="X2247" i="1" s="1"/>
  <c r="AB2247" i="1" s="1"/>
  <c r="AC2247" i="1" s="1"/>
  <c r="P2247" i="1"/>
  <c r="O2247" i="1"/>
  <c r="R2247" i="1" s="1"/>
  <c r="U2247" i="1" s="1"/>
  <c r="V2247" i="1" s="1"/>
  <c r="N2247" i="1"/>
  <c r="M2247" i="1"/>
  <c r="Q5759" i="1"/>
  <c r="X5759" i="1" s="1"/>
  <c r="AB5759" i="1" s="1"/>
  <c r="AC5759" i="1" s="1"/>
  <c r="P5759" i="1"/>
  <c r="O5759" i="1"/>
  <c r="R5759" i="1" s="1"/>
  <c r="U5759" i="1" s="1"/>
  <c r="V5759" i="1" s="1"/>
  <c r="N5759" i="1"/>
  <c r="M5759" i="1"/>
  <c r="Q4550" i="1"/>
  <c r="X4550" i="1" s="1"/>
  <c r="AB4550" i="1" s="1"/>
  <c r="AC4550" i="1" s="1"/>
  <c r="P4550" i="1"/>
  <c r="O4550" i="1"/>
  <c r="R4550" i="1" s="1"/>
  <c r="U4550" i="1" s="1"/>
  <c r="V4550" i="1" s="1"/>
  <c r="N4550" i="1"/>
  <c r="M4550" i="1"/>
  <c r="Q6446" i="1"/>
  <c r="X6446" i="1" s="1"/>
  <c r="AB6446" i="1" s="1"/>
  <c r="AC6446" i="1" s="1"/>
  <c r="P6446" i="1"/>
  <c r="O6446" i="1"/>
  <c r="R6446" i="1" s="1"/>
  <c r="U6446" i="1" s="1"/>
  <c r="V6446" i="1" s="1"/>
  <c r="N6446" i="1"/>
  <c r="M6446" i="1"/>
  <c r="Q7150" i="1"/>
  <c r="X7150" i="1" s="1"/>
  <c r="AB7150" i="1" s="1"/>
  <c r="AC7150" i="1" s="1"/>
  <c r="P7150" i="1"/>
  <c r="O7150" i="1"/>
  <c r="R7150" i="1" s="1"/>
  <c r="U7150" i="1" s="1"/>
  <c r="V7150" i="1" s="1"/>
  <c r="N7150" i="1"/>
  <c r="M7150" i="1"/>
  <c r="Q4534" i="1"/>
  <c r="X4534" i="1" s="1"/>
  <c r="AB4534" i="1" s="1"/>
  <c r="AC4534" i="1" s="1"/>
  <c r="P4534" i="1"/>
  <c r="O4534" i="1"/>
  <c r="R4534" i="1" s="1"/>
  <c r="U4534" i="1" s="1"/>
  <c r="V4534" i="1" s="1"/>
  <c r="N4534" i="1"/>
  <c r="M4534" i="1"/>
  <c r="Q5967" i="1"/>
  <c r="X5967" i="1" s="1"/>
  <c r="AB5967" i="1" s="1"/>
  <c r="AC5967" i="1" s="1"/>
  <c r="P5967" i="1"/>
  <c r="O5967" i="1"/>
  <c r="R5967" i="1" s="1"/>
  <c r="U5967" i="1" s="1"/>
  <c r="V5967" i="1" s="1"/>
  <c r="N5967" i="1"/>
  <c r="M5967" i="1"/>
  <c r="Q5057" i="1"/>
  <c r="X5057" i="1" s="1"/>
  <c r="AB5057" i="1" s="1"/>
  <c r="AC5057" i="1" s="1"/>
  <c r="P5057" i="1"/>
  <c r="O5057" i="1"/>
  <c r="R5057" i="1" s="1"/>
  <c r="U5057" i="1" s="1"/>
  <c r="V5057" i="1" s="1"/>
  <c r="N5057" i="1"/>
  <c r="M5057" i="1"/>
  <c r="Q3684" i="1"/>
  <c r="X3684" i="1" s="1"/>
  <c r="AB3684" i="1" s="1"/>
  <c r="AC3684" i="1" s="1"/>
  <c r="P3684" i="1"/>
  <c r="O3684" i="1"/>
  <c r="R3684" i="1" s="1"/>
  <c r="U3684" i="1" s="1"/>
  <c r="V3684" i="1" s="1"/>
  <c r="N3684" i="1"/>
  <c r="M3684" i="1"/>
  <c r="Q5276" i="1"/>
  <c r="X5276" i="1" s="1"/>
  <c r="AB5276" i="1" s="1"/>
  <c r="AC5276" i="1" s="1"/>
  <c r="P5276" i="1"/>
  <c r="O5276" i="1"/>
  <c r="R5276" i="1" s="1"/>
  <c r="U5276" i="1" s="1"/>
  <c r="V5276" i="1" s="1"/>
  <c r="N5276" i="1"/>
  <c r="M5276" i="1"/>
  <c r="Q1994" i="1"/>
  <c r="X1994" i="1" s="1"/>
  <c r="AB1994" i="1" s="1"/>
  <c r="AC1994" i="1" s="1"/>
  <c r="P1994" i="1"/>
  <c r="O1994" i="1"/>
  <c r="R1994" i="1" s="1"/>
  <c r="U1994" i="1" s="1"/>
  <c r="V1994" i="1" s="1"/>
  <c r="N1994" i="1"/>
  <c r="M1994" i="1"/>
  <c r="Q3642" i="1"/>
  <c r="X3642" i="1" s="1"/>
  <c r="AB3642" i="1" s="1"/>
  <c r="AC3642" i="1" s="1"/>
  <c r="P3642" i="1"/>
  <c r="O3642" i="1"/>
  <c r="R3642" i="1" s="1"/>
  <c r="U3642" i="1" s="1"/>
  <c r="V3642" i="1" s="1"/>
  <c r="N3642" i="1"/>
  <c r="M3642" i="1"/>
  <c r="Q5984" i="1"/>
  <c r="X5984" i="1" s="1"/>
  <c r="AB5984" i="1" s="1"/>
  <c r="AC5984" i="1" s="1"/>
  <c r="P5984" i="1"/>
  <c r="O5984" i="1"/>
  <c r="R5984" i="1" s="1"/>
  <c r="U5984" i="1" s="1"/>
  <c r="V5984" i="1" s="1"/>
  <c r="N5984" i="1"/>
  <c r="M5984" i="1"/>
  <c r="Q4444" i="1"/>
  <c r="X4444" i="1" s="1"/>
  <c r="AB4444" i="1" s="1"/>
  <c r="AC4444" i="1" s="1"/>
  <c r="P4444" i="1"/>
  <c r="O4444" i="1"/>
  <c r="R4444" i="1" s="1"/>
  <c r="U4444" i="1" s="1"/>
  <c r="V4444" i="1" s="1"/>
  <c r="N4444" i="1"/>
  <c r="M4444" i="1"/>
  <c r="Q873" i="1"/>
  <c r="X873" i="1" s="1"/>
  <c r="AB873" i="1" s="1"/>
  <c r="AC873" i="1" s="1"/>
  <c r="P873" i="1"/>
  <c r="O873" i="1"/>
  <c r="R873" i="1" s="1"/>
  <c r="U873" i="1" s="1"/>
  <c r="V873" i="1" s="1"/>
  <c r="N873" i="1"/>
  <c r="M873" i="1"/>
  <c r="Q4613" i="1"/>
  <c r="X4613" i="1" s="1"/>
  <c r="AB4613" i="1" s="1"/>
  <c r="AC4613" i="1" s="1"/>
  <c r="P4613" i="1"/>
  <c r="O4613" i="1"/>
  <c r="R4613" i="1" s="1"/>
  <c r="U4613" i="1" s="1"/>
  <c r="V4613" i="1" s="1"/>
  <c r="N4613" i="1"/>
  <c r="M4613" i="1"/>
  <c r="Q4040" i="1"/>
  <c r="X4040" i="1" s="1"/>
  <c r="AB4040" i="1" s="1"/>
  <c r="AC4040" i="1" s="1"/>
  <c r="P4040" i="1"/>
  <c r="O4040" i="1"/>
  <c r="R4040" i="1" s="1"/>
  <c r="U4040" i="1" s="1"/>
  <c r="V4040" i="1" s="1"/>
  <c r="N4040" i="1"/>
  <c r="M4040" i="1"/>
  <c r="Q2431" i="1"/>
  <c r="X2431" i="1" s="1"/>
  <c r="AB2431" i="1" s="1"/>
  <c r="AC2431" i="1" s="1"/>
  <c r="P2431" i="1"/>
  <c r="O2431" i="1"/>
  <c r="R2431" i="1" s="1"/>
  <c r="U2431" i="1" s="1"/>
  <c r="V2431" i="1" s="1"/>
  <c r="N2431" i="1"/>
  <c r="M2431" i="1"/>
  <c r="Q5601" i="1"/>
  <c r="X5601" i="1" s="1"/>
  <c r="AB5601" i="1" s="1"/>
  <c r="AC5601" i="1" s="1"/>
  <c r="P5601" i="1"/>
  <c r="O5601" i="1"/>
  <c r="R5601" i="1" s="1"/>
  <c r="U5601" i="1" s="1"/>
  <c r="V5601" i="1" s="1"/>
  <c r="N5601" i="1"/>
  <c r="M5601" i="1"/>
  <c r="Q7433" i="1"/>
  <c r="X7433" i="1" s="1"/>
  <c r="AB7433" i="1" s="1"/>
  <c r="AC7433" i="1" s="1"/>
  <c r="P7433" i="1"/>
  <c r="O7433" i="1"/>
  <c r="R7433" i="1" s="1"/>
  <c r="U7433" i="1" s="1"/>
  <c r="V7433" i="1" s="1"/>
  <c r="N7433" i="1"/>
  <c r="M7433" i="1"/>
  <c r="Q4909" i="1"/>
  <c r="X4909" i="1" s="1"/>
  <c r="AB4909" i="1" s="1"/>
  <c r="AC4909" i="1" s="1"/>
  <c r="P4909" i="1"/>
  <c r="O4909" i="1"/>
  <c r="R4909" i="1" s="1"/>
  <c r="U4909" i="1" s="1"/>
  <c r="V4909" i="1" s="1"/>
  <c r="N4909" i="1"/>
  <c r="M4909" i="1"/>
  <c r="Q3593" i="1"/>
  <c r="X3593" i="1" s="1"/>
  <c r="AB3593" i="1" s="1"/>
  <c r="AC3593" i="1" s="1"/>
  <c r="P3593" i="1"/>
  <c r="O3593" i="1"/>
  <c r="R3593" i="1" s="1"/>
  <c r="U3593" i="1" s="1"/>
  <c r="V3593" i="1" s="1"/>
  <c r="N3593" i="1"/>
  <c r="M3593" i="1"/>
  <c r="Q3193" i="1"/>
  <c r="X3193" i="1" s="1"/>
  <c r="AB3193" i="1" s="1"/>
  <c r="AC3193" i="1" s="1"/>
  <c r="P3193" i="1"/>
  <c r="O3193" i="1"/>
  <c r="R3193" i="1" s="1"/>
  <c r="U3193" i="1" s="1"/>
  <c r="V3193" i="1" s="1"/>
  <c r="N3193" i="1"/>
  <c r="M3193" i="1"/>
  <c r="Q2865" i="1"/>
  <c r="X2865" i="1" s="1"/>
  <c r="AB2865" i="1" s="1"/>
  <c r="AC2865" i="1" s="1"/>
  <c r="P2865" i="1"/>
  <c r="O2865" i="1"/>
  <c r="R2865" i="1" s="1"/>
  <c r="U2865" i="1" s="1"/>
  <c r="V2865" i="1" s="1"/>
  <c r="N2865" i="1"/>
  <c r="M2865" i="1"/>
  <c r="Q3613" i="1"/>
  <c r="X3613" i="1" s="1"/>
  <c r="AB3613" i="1" s="1"/>
  <c r="AC3613" i="1" s="1"/>
  <c r="P3613" i="1"/>
  <c r="O3613" i="1"/>
  <c r="R3613" i="1" s="1"/>
  <c r="U3613" i="1" s="1"/>
  <c r="V3613" i="1" s="1"/>
  <c r="N3613" i="1"/>
  <c r="M3613" i="1"/>
  <c r="Q817" i="1"/>
  <c r="X817" i="1" s="1"/>
  <c r="AB817" i="1" s="1"/>
  <c r="AC817" i="1" s="1"/>
  <c r="P817" i="1"/>
  <c r="O817" i="1"/>
  <c r="R817" i="1" s="1"/>
  <c r="U817" i="1" s="1"/>
  <c r="V817" i="1" s="1"/>
  <c r="N817" i="1"/>
  <c r="M817" i="1"/>
  <c r="Q4469" i="1"/>
  <c r="X4469" i="1" s="1"/>
  <c r="AB4469" i="1" s="1"/>
  <c r="AC4469" i="1" s="1"/>
  <c r="P4469" i="1"/>
  <c r="O4469" i="1"/>
  <c r="R4469" i="1" s="1"/>
  <c r="U4469" i="1" s="1"/>
  <c r="V4469" i="1" s="1"/>
  <c r="N4469" i="1"/>
  <c r="M4469" i="1"/>
  <c r="Q1996" i="1"/>
  <c r="X1996" i="1" s="1"/>
  <c r="AB1996" i="1" s="1"/>
  <c r="AC1996" i="1" s="1"/>
  <c r="P1996" i="1"/>
  <c r="O1996" i="1"/>
  <c r="R1996" i="1" s="1"/>
  <c r="U1996" i="1" s="1"/>
  <c r="V1996" i="1" s="1"/>
  <c r="N1996" i="1"/>
  <c r="M1996" i="1"/>
  <c r="Q2526" i="1"/>
  <c r="X2526" i="1" s="1"/>
  <c r="AB2526" i="1" s="1"/>
  <c r="AC2526" i="1" s="1"/>
  <c r="P2526" i="1"/>
  <c r="O2526" i="1"/>
  <c r="R2526" i="1" s="1"/>
  <c r="U2526" i="1" s="1"/>
  <c r="V2526" i="1" s="1"/>
  <c r="N2526" i="1"/>
  <c r="M2526" i="1"/>
  <c r="Q5096" i="1"/>
  <c r="X5096" i="1" s="1"/>
  <c r="AB5096" i="1" s="1"/>
  <c r="AC5096" i="1" s="1"/>
  <c r="P5096" i="1"/>
  <c r="O5096" i="1"/>
  <c r="R5096" i="1" s="1"/>
  <c r="U5096" i="1" s="1"/>
  <c r="V5096" i="1" s="1"/>
  <c r="N5096" i="1"/>
  <c r="M5096" i="1"/>
  <c r="Q5250" i="1"/>
  <c r="X5250" i="1" s="1"/>
  <c r="AB5250" i="1" s="1"/>
  <c r="AC5250" i="1" s="1"/>
  <c r="P5250" i="1"/>
  <c r="O5250" i="1"/>
  <c r="R5250" i="1" s="1"/>
  <c r="U5250" i="1" s="1"/>
  <c r="V5250" i="1" s="1"/>
  <c r="N5250" i="1"/>
  <c r="M5250" i="1"/>
  <c r="Q4287" i="1"/>
  <c r="X4287" i="1" s="1"/>
  <c r="AB4287" i="1" s="1"/>
  <c r="AC4287" i="1" s="1"/>
  <c r="P4287" i="1"/>
  <c r="O4287" i="1"/>
  <c r="R4287" i="1" s="1"/>
  <c r="U4287" i="1" s="1"/>
  <c r="V4287" i="1" s="1"/>
  <c r="N4287" i="1"/>
  <c r="M4287" i="1"/>
  <c r="Q4899" i="1"/>
  <c r="X4899" i="1" s="1"/>
  <c r="AB4899" i="1" s="1"/>
  <c r="AC4899" i="1" s="1"/>
  <c r="P4899" i="1"/>
  <c r="O4899" i="1"/>
  <c r="R4899" i="1" s="1"/>
  <c r="U4899" i="1" s="1"/>
  <c r="V4899" i="1" s="1"/>
  <c r="N4899" i="1"/>
  <c r="M4899" i="1"/>
  <c r="Q4394" i="1"/>
  <c r="X4394" i="1" s="1"/>
  <c r="AB4394" i="1" s="1"/>
  <c r="AC4394" i="1" s="1"/>
  <c r="P4394" i="1"/>
  <c r="O4394" i="1"/>
  <c r="R4394" i="1" s="1"/>
  <c r="U4394" i="1" s="1"/>
  <c r="V4394" i="1" s="1"/>
  <c r="N4394" i="1"/>
  <c r="M4394" i="1"/>
  <c r="Q4168" i="1"/>
  <c r="X4168" i="1" s="1"/>
  <c r="AB4168" i="1" s="1"/>
  <c r="AC4168" i="1" s="1"/>
  <c r="P4168" i="1"/>
  <c r="O4168" i="1"/>
  <c r="R4168" i="1" s="1"/>
  <c r="U4168" i="1" s="1"/>
  <c r="V4168" i="1" s="1"/>
  <c r="N4168" i="1"/>
  <c r="M4168" i="1"/>
  <c r="Q6169" i="1"/>
  <c r="X6169" i="1" s="1"/>
  <c r="AB6169" i="1" s="1"/>
  <c r="AC6169" i="1" s="1"/>
  <c r="P6169" i="1"/>
  <c r="O6169" i="1"/>
  <c r="R6169" i="1" s="1"/>
  <c r="U6169" i="1" s="1"/>
  <c r="V6169" i="1" s="1"/>
  <c r="N6169" i="1"/>
  <c r="M6169" i="1"/>
  <c r="Q2533" i="1"/>
  <c r="X2533" i="1" s="1"/>
  <c r="AB2533" i="1" s="1"/>
  <c r="AC2533" i="1" s="1"/>
  <c r="P2533" i="1"/>
  <c r="O2533" i="1"/>
  <c r="R2533" i="1" s="1"/>
  <c r="U2533" i="1" s="1"/>
  <c r="V2533" i="1" s="1"/>
  <c r="N2533" i="1"/>
  <c r="M2533" i="1"/>
  <c r="Q6569" i="1"/>
  <c r="X6569" i="1" s="1"/>
  <c r="AB6569" i="1" s="1"/>
  <c r="AC6569" i="1" s="1"/>
  <c r="P6569" i="1"/>
  <c r="O6569" i="1"/>
  <c r="R6569" i="1" s="1"/>
  <c r="U6569" i="1" s="1"/>
  <c r="V6569" i="1" s="1"/>
  <c r="N6569" i="1"/>
  <c r="M6569" i="1"/>
  <c r="Q2449" i="1"/>
  <c r="X2449" i="1" s="1"/>
  <c r="AB2449" i="1" s="1"/>
  <c r="AC2449" i="1" s="1"/>
  <c r="P2449" i="1"/>
  <c r="O2449" i="1"/>
  <c r="R2449" i="1" s="1"/>
  <c r="U2449" i="1" s="1"/>
  <c r="V2449" i="1" s="1"/>
  <c r="N2449" i="1"/>
  <c r="M2449" i="1"/>
  <c r="Q6260" i="1"/>
  <c r="X6260" i="1" s="1"/>
  <c r="AB6260" i="1" s="1"/>
  <c r="AC6260" i="1" s="1"/>
  <c r="P6260" i="1"/>
  <c r="O6260" i="1"/>
  <c r="R6260" i="1" s="1"/>
  <c r="U6260" i="1" s="1"/>
  <c r="V6260" i="1" s="1"/>
  <c r="N6260" i="1"/>
  <c r="M6260" i="1"/>
  <c r="Q6658" i="1"/>
  <c r="X6658" i="1" s="1"/>
  <c r="AB6658" i="1" s="1"/>
  <c r="AC6658" i="1" s="1"/>
  <c r="P6658" i="1"/>
  <c r="O6658" i="1"/>
  <c r="R6658" i="1" s="1"/>
  <c r="U6658" i="1" s="1"/>
  <c r="V6658" i="1" s="1"/>
  <c r="N6658" i="1"/>
  <c r="M6658" i="1"/>
  <c r="Q1890" i="1"/>
  <c r="X1890" i="1" s="1"/>
  <c r="AB1890" i="1" s="1"/>
  <c r="AC1890" i="1" s="1"/>
  <c r="P1890" i="1"/>
  <c r="O1890" i="1"/>
  <c r="R1890" i="1" s="1"/>
  <c r="U1890" i="1" s="1"/>
  <c r="V1890" i="1" s="1"/>
  <c r="N1890" i="1"/>
  <c r="M1890" i="1"/>
  <c r="Q2441" i="1"/>
  <c r="X2441" i="1" s="1"/>
  <c r="AB2441" i="1" s="1"/>
  <c r="AC2441" i="1" s="1"/>
  <c r="P2441" i="1"/>
  <c r="O2441" i="1"/>
  <c r="R2441" i="1" s="1"/>
  <c r="U2441" i="1" s="1"/>
  <c r="V2441" i="1" s="1"/>
  <c r="N2441" i="1"/>
  <c r="M2441" i="1"/>
  <c r="Q4565" i="1"/>
  <c r="X4565" i="1" s="1"/>
  <c r="AB4565" i="1" s="1"/>
  <c r="AC4565" i="1" s="1"/>
  <c r="P4565" i="1"/>
  <c r="O4565" i="1"/>
  <c r="R4565" i="1" s="1"/>
  <c r="U4565" i="1" s="1"/>
  <c r="V4565" i="1" s="1"/>
  <c r="N4565" i="1"/>
  <c r="M4565" i="1"/>
  <c r="Q1965" i="1"/>
  <c r="X1965" i="1" s="1"/>
  <c r="AB1965" i="1" s="1"/>
  <c r="AC1965" i="1" s="1"/>
  <c r="P1965" i="1"/>
  <c r="O1965" i="1"/>
  <c r="R1965" i="1" s="1"/>
  <c r="U1965" i="1" s="1"/>
  <c r="V1965" i="1" s="1"/>
  <c r="N1965" i="1"/>
  <c r="M1965" i="1"/>
  <c r="Q1916" i="1"/>
  <c r="X1916" i="1" s="1"/>
  <c r="AB1916" i="1" s="1"/>
  <c r="AC1916" i="1" s="1"/>
  <c r="P1916" i="1"/>
  <c r="O1916" i="1"/>
  <c r="R1916" i="1" s="1"/>
  <c r="U1916" i="1" s="1"/>
  <c r="V1916" i="1" s="1"/>
  <c r="N1916" i="1"/>
  <c r="M1916" i="1"/>
  <c r="Q2476" i="1"/>
  <c r="X2476" i="1" s="1"/>
  <c r="AB2476" i="1" s="1"/>
  <c r="AC2476" i="1" s="1"/>
  <c r="P2476" i="1"/>
  <c r="O2476" i="1"/>
  <c r="R2476" i="1" s="1"/>
  <c r="U2476" i="1" s="1"/>
  <c r="V2476" i="1" s="1"/>
  <c r="N2476" i="1"/>
  <c r="M2476" i="1"/>
  <c r="Q2523" i="1"/>
  <c r="X2523" i="1" s="1"/>
  <c r="AB2523" i="1" s="1"/>
  <c r="AC2523" i="1" s="1"/>
  <c r="P2523" i="1"/>
  <c r="O2523" i="1"/>
  <c r="R2523" i="1" s="1"/>
  <c r="U2523" i="1" s="1"/>
  <c r="V2523" i="1" s="1"/>
  <c r="N2523" i="1"/>
  <c r="M2523" i="1"/>
  <c r="Q4549" i="1"/>
  <c r="X4549" i="1" s="1"/>
  <c r="AB4549" i="1" s="1"/>
  <c r="AC4549" i="1" s="1"/>
  <c r="P4549" i="1"/>
  <c r="O4549" i="1"/>
  <c r="R4549" i="1" s="1"/>
  <c r="U4549" i="1" s="1"/>
  <c r="V4549" i="1" s="1"/>
  <c r="N4549" i="1"/>
  <c r="M4549" i="1"/>
  <c r="Q5167" i="1"/>
  <c r="X5167" i="1" s="1"/>
  <c r="AB5167" i="1" s="1"/>
  <c r="AC5167" i="1" s="1"/>
  <c r="P5167" i="1"/>
  <c r="O5167" i="1"/>
  <c r="R5167" i="1" s="1"/>
  <c r="U5167" i="1" s="1"/>
  <c r="V5167" i="1" s="1"/>
  <c r="N5167" i="1"/>
  <c r="M5167" i="1"/>
  <c r="Q4130" i="1"/>
  <c r="X4130" i="1" s="1"/>
  <c r="AB4130" i="1" s="1"/>
  <c r="AC4130" i="1" s="1"/>
  <c r="P4130" i="1"/>
  <c r="O4130" i="1"/>
  <c r="R4130" i="1" s="1"/>
  <c r="U4130" i="1" s="1"/>
  <c r="V4130" i="1" s="1"/>
  <c r="N4130" i="1"/>
  <c r="M4130" i="1"/>
  <c r="Q3275" i="1"/>
  <c r="X3275" i="1" s="1"/>
  <c r="AB3275" i="1" s="1"/>
  <c r="AC3275" i="1" s="1"/>
  <c r="P3275" i="1"/>
  <c r="O3275" i="1"/>
  <c r="R3275" i="1" s="1"/>
  <c r="U3275" i="1" s="1"/>
  <c r="V3275" i="1" s="1"/>
  <c r="N3275" i="1"/>
  <c r="M3275" i="1"/>
  <c r="Q843" i="1"/>
  <c r="X843" i="1" s="1"/>
  <c r="AB843" i="1" s="1"/>
  <c r="AC843" i="1" s="1"/>
  <c r="P843" i="1"/>
  <c r="O843" i="1"/>
  <c r="R843" i="1" s="1"/>
  <c r="U843" i="1" s="1"/>
  <c r="V843" i="1" s="1"/>
  <c r="N843" i="1"/>
  <c r="M843" i="1"/>
  <c r="Q1888" i="1"/>
  <c r="X1888" i="1" s="1"/>
  <c r="AB1888" i="1" s="1"/>
  <c r="AC1888" i="1" s="1"/>
  <c r="P1888" i="1"/>
  <c r="O1888" i="1"/>
  <c r="R1888" i="1" s="1"/>
  <c r="U1888" i="1" s="1"/>
  <c r="V1888" i="1" s="1"/>
  <c r="N1888" i="1"/>
  <c r="M1888" i="1"/>
  <c r="Q4152" i="1"/>
  <c r="X4152" i="1" s="1"/>
  <c r="AB4152" i="1" s="1"/>
  <c r="AC4152" i="1" s="1"/>
  <c r="P4152" i="1"/>
  <c r="O4152" i="1"/>
  <c r="R4152" i="1" s="1"/>
  <c r="U4152" i="1" s="1"/>
  <c r="V4152" i="1" s="1"/>
  <c r="N4152" i="1"/>
  <c r="M4152" i="1"/>
  <c r="Q4010" i="1"/>
  <c r="X4010" i="1" s="1"/>
  <c r="AB4010" i="1" s="1"/>
  <c r="AC4010" i="1" s="1"/>
  <c r="P4010" i="1"/>
  <c r="O4010" i="1"/>
  <c r="R4010" i="1" s="1"/>
  <c r="U4010" i="1" s="1"/>
  <c r="V4010" i="1" s="1"/>
  <c r="N4010" i="1"/>
  <c r="M4010" i="1"/>
  <c r="Q1475" i="1"/>
  <c r="X1475" i="1" s="1"/>
  <c r="AB1475" i="1" s="1"/>
  <c r="AC1475" i="1" s="1"/>
  <c r="P1475" i="1"/>
  <c r="O1475" i="1"/>
  <c r="R1475" i="1" s="1"/>
  <c r="U1475" i="1" s="1"/>
  <c r="V1475" i="1" s="1"/>
  <c r="N1475" i="1"/>
  <c r="M1475" i="1"/>
  <c r="Q1897" i="1"/>
  <c r="X1897" i="1" s="1"/>
  <c r="AB1897" i="1" s="1"/>
  <c r="AC1897" i="1" s="1"/>
  <c r="P1897" i="1"/>
  <c r="O1897" i="1"/>
  <c r="R1897" i="1" s="1"/>
  <c r="U1897" i="1" s="1"/>
  <c r="V1897" i="1" s="1"/>
  <c r="N1897" i="1"/>
  <c r="M1897" i="1"/>
  <c r="Q4735" i="1"/>
  <c r="X4735" i="1" s="1"/>
  <c r="AB4735" i="1" s="1"/>
  <c r="AC4735" i="1" s="1"/>
  <c r="P4735" i="1"/>
  <c r="O4735" i="1"/>
  <c r="R4735" i="1" s="1"/>
  <c r="U4735" i="1" s="1"/>
  <c r="V4735" i="1" s="1"/>
  <c r="N4735" i="1"/>
  <c r="M4735" i="1"/>
  <c r="Q1943" i="1"/>
  <c r="X1943" i="1" s="1"/>
  <c r="AB1943" i="1" s="1"/>
  <c r="AC1943" i="1" s="1"/>
  <c r="P1943" i="1"/>
  <c r="O1943" i="1"/>
  <c r="R1943" i="1" s="1"/>
  <c r="U1943" i="1" s="1"/>
  <c r="V1943" i="1" s="1"/>
  <c r="N1943" i="1"/>
  <c r="M1943" i="1"/>
  <c r="Q4080" i="1"/>
  <c r="X4080" i="1" s="1"/>
  <c r="AB4080" i="1" s="1"/>
  <c r="AC4080" i="1" s="1"/>
  <c r="P4080" i="1"/>
  <c r="O4080" i="1"/>
  <c r="R4080" i="1" s="1"/>
  <c r="U4080" i="1" s="1"/>
  <c r="V4080" i="1" s="1"/>
  <c r="N4080" i="1"/>
  <c r="M4080" i="1"/>
  <c r="Q2419" i="1"/>
  <c r="X2419" i="1" s="1"/>
  <c r="AB2419" i="1" s="1"/>
  <c r="AC2419" i="1" s="1"/>
  <c r="P2419" i="1"/>
  <c r="O2419" i="1"/>
  <c r="R2419" i="1" s="1"/>
  <c r="U2419" i="1" s="1"/>
  <c r="V2419" i="1" s="1"/>
  <c r="N2419" i="1"/>
  <c r="M2419" i="1"/>
  <c r="Q4423" i="1"/>
  <c r="X4423" i="1" s="1"/>
  <c r="AB4423" i="1" s="1"/>
  <c r="AC4423" i="1" s="1"/>
  <c r="P4423" i="1"/>
  <c r="O4423" i="1"/>
  <c r="R4423" i="1" s="1"/>
  <c r="U4423" i="1" s="1"/>
  <c r="V4423" i="1" s="1"/>
  <c r="N4423" i="1"/>
  <c r="M4423" i="1"/>
  <c r="Q3802" i="1"/>
  <c r="X3802" i="1" s="1"/>
  <c r="AB3802" i="1" s="1"/>
  <c r="AC3802" i="1" s="1"/>
  <c r="P3802" i="1"/>
  <c r="O3802" i="1"/>
  <c r="R3802" i="1" s="1"/>
  <c r="U3802" i="1" s="1"/>
  <c r="V3802" i="1" s="1"/>
  <c r="N3802" i="1"/>
  <c r="M3802" i="1"/>
  <c r="Q7690" i="1"/>
  <c r="X7690" i="1" s="1"/>
  <c r="AB7690" i="1" s="1"/>
  <c r="AC7690" i="1" s="1"/>
  <c r="P7690" i="1"/>
  <c r="O7690" i="1"/>
  <c r="R7690" i="1" s="1"/>
  <c r="U7690" i="1" s="1"/>
  <c r="V7690" i="1" s="1"/>
  <c r="N7690" i="1"/>
  <c r="M7690" i="1"/>
  <c r="Q893" i="1"/>
  <c r="X893" i="1" s="1"/>
  <c r="AB893" i="1" s="1"/>
  <c r="AC893" i="1" s="1"/>
  <c r="P893" i="1"/>
  <c r="O893" i="1"/>
  <c r="R893" i="1" s="1"/>
  <c r="U893" i="1" s="1"/>
  <c r="V893" i="1" s="1"/>
  <c r="N893" i="1"/>
  <c r="M893" i="1"/>
  <c r="Q3826" i="1"/>
  <c r="X3826" i="1" s="1"/>
  <c r="AB3826" i="1" s="1"/>
  <c r="AC3826" i="1" s="1"/>
  <c r="P3826" i="1"/>
  <c r="O3826" i="1"/>
  <c r="R3826" i="1" s="1"/>
  <c r="U3826" i="1" s="1"/>
  <c r="V3826" i="1" s="1"/>
  <c r="N3826" i="1"/>
  <c r="M3826" i="1"/>
  <c r="Q2056" i="1"/>
  <c r="X2056" i="1" s="1"/>
  <c r="AB2056" i="1" s="1"/>
  <c r="AC2056" i="1" s="1"/>
  <c r="P2056" i="1"/>
  <c r="O2056" i="1"/>
  <c r="R2056" i="1" s="1"/>
  <c r="U2056" i="1" s="1"/>
  <c r="V2056" i="1" s="1"/>
  <c r="N2056" i="1"/>
  <c r="M2056" i="1"/>
  <c r="Q1959" i="1"/>
  <c r="X1959" i="1" s="1"/>
  <c r="AB1959" i="1" s="1"/>
  <c r="AC1959" i="1" s="1"/>
  <c r="P1959" i="1"/>
  <c r="O1959" i="1"/>
  <c r="R1959" i="1" s="1"/>
  <c r="U1959" i="1" s="1"/>
  <c r="V1959" i="1" s="1"/>
  <c r="N1959" i="1"/>
  <c r="M1959" i="1"/>
  <c r="Q1300" i="1"/>
  <c r="X1300" i="1" s="1"/>
  <c r="AB1300" i="1" s="1"/>
  <c r="AC1300" i="1" s="1"/>
  <c r="P1300" i="1"/>
  <c r="O1300" i="1"/>
  <c r="R1300" i="1" s="1"/>
  <c r="U1300" i="1" s="1"/>
  <c r="V1300" i="1" s="1"/>
  <c r="N1300" i="1"/>
  <c r="M1300" i="1"/>
  <c r="Q1985" i="1"/>
  <c r="X1985" i="1" s="1"/>
  <c r="AB1985" i="1" s="1"/>
  <c r="AC1985" i="1" s="1"/>
  <c r="P1985" i="1"/>
  <c r="O1985" i="1"/>
  <c r="R1985" i="1" s="1"/>
  <c r="U1985" i="1" s="1"/>
  <c r="V1985" i="1" s="1"/>
  <c r="N1985" i="1"/>
  <c r="M1985" i="1"/>
  <c r="Q3454" i="1"/>
  <c r="X3454" i="1" s="1"/>
  <c r="AB3454" i="1" s="1"/>
  <c r="AC3454" i="1" s="1"/>
  <c r="P3454" i="1"/>
  <c r="O3454" i="1"/>
  <c r="R3454" i="1" s="1"/>
  <c r="U3454" i="1" s="1"/>
  <c r="V3454" i="1" s="1"/>
  <c r="N3454" i="1"/>
  <c r="M3454" i="1"/>
  <c r="Q2444" i="1"/>
  <c r="X2444" i="1" s="1"/>
  <c r="AB2444" i="1" s="1"/>
  <c r="AC2444" i="1" s="1"/>
  <c r="P2444" i="1"/>
  <c r="O2444" i="1"/>
  <c r="R2444" i="1" s="1"/>
  <c r="U2444" i="1" s="1"/>
  <c r="V2444" i="1" s="1"/>
  <c r="N2444" i="1"/>
  <c r="M2444" i="1"/>
  <c r="Q5929" i="1"/>
  <c r="X5929" i="1" s="1"/>
  <c r="AB5929" i="1" s="1"/>
  <c r="AC5929" i="1" s="1"/>
  <c r="P5929" i="1"/>
  <c r="O5929" i="1"/>
  <c r="R5929" i="1" s="1"/>
  <c r="U5929" i="1" s="1"/>
  <c r="V5929" i="1" s="1"/>
  <c r="N5929" i="1"/>
  <c r="M5929" i="1"/>
  <c r="Q3879" i="1"/>
  <c r="X3879" i="1" s="1"/>
  <c r="AB3879" i="1" s="1"/>
  <c r="AC3879" i="1" s="1"/>
  <c r="P3879" i="1"/>
  <c r="O3879" i="1"/>
  <c r="R3879" i="1" s="1"/>
  <c r="U3879" i="1" s="1"/>
  <c r="V3879" i="1" s="1"/>
  <c r="N3879" i="1"/>
  <c r="M3879" i="1"/>
  <c r="Q4262" i="1"/>
  <c r="X4262" i="1" s="1"/>
  <c r="AB4262" i="1" s="1"/>
  <c r="AC4262" i="1" s="1"/>
  <c r="P4262" i="1"/>
  <c r="O4262" i="1"/>
  <c r="R4262" i="1" s="1"/>
  <c r="U4262" i="1" s="1"/>
  <c r="V4262" i="1" s="1"/>
  <c r="N4262" i="1"/>
  <c r="M4262" i="1"/>
  <c r="Q3966" i="1"/>
  <c r="X3966" i="1" s="1"/>
  <c r="AB3966" i="1" s="1"/>
  <c r="AC3966" i="1" s="1"/>
  <c r="P3966" i="1"/>
  <c r="O3966" i="1"/>
  <c r="R3966" i="1" s="1"/>
  <c r="U3966" i="1" s="1"/>
  <c r="V3966" i="1" s="1"/>
  <c r="N3966" i="1"/>
  <c r="M3966" i="1"/>
  <c r="Q1940" i="1"/>
  <c r="X1940" i="1" s="1"/>
  <c r="AB1940" i="1" s="1"/>
  <c r="AC1940" i="1" s="1"/>
  <c r="P1940" i="1"/>
  <c r="O1940" i="1"/>
  <c r="R1940" i="1" s="1"/>
  <c r="U1940" i="1" s="1"/>
  <c r="V1940" i="1" s="1"/>
  <c r="N1940" i="1"/>
  <c r="M1940" i="1"/>
  <c r="Q3082" i="1"/>
  <c r="X3082" i="1" s="1"/>
  <c r="AB3082" i="1" s="1"/>
  <c r="AC3082" i="1" s="1"/>
  <c r="P3082" i="1"/>
  <c r="O3082" i="1"/>
  <c r="R3082" i="1" s="1"/>
  <c r="U3082" i="1" s="1"/>
  <c r="V3082" i="1" s="1"/>
  <c r="N3082" i="1"/>
  <c r="M3082" i="1"/>
  <c r="Q4088" i="1"/>
  <c r="X4088" i="1" s="1"/>
  <c r="AB4088" i="1" s="1"/>
  <c r="AC4088" i="1" s="1"/>
  <c r="P4088" i="1"/>
  <c r="O4088" i="1"/>
  <c r="R4088" i="1" s="1"/>
  <c r="U4088" i="1" s="1"/>
  <c r="V4088" i="1" s="1"/>
  <c r="N4088" i="1"/>
  <c r="M4088" i="1"/>
  <c r="Q5947" i="1"/>
  <c r="X5947" i="1" s="1"/>
  <c r="AB5947" i="1" s="1"/>
  <c r="AC5947" i="1" s="1"/>
  <c r="P5947" i="1"/>
  <c r="O5947" i="1"/>
  <c r="R5947" i="1" s="1"/>
  <c r="U5947" i="1" s="1"/>
  <c r="V5947" i="1" s="1"/>
  <c r="N5947" i="1"/>
  <c r="M5947" i="1"/>
  <c r="Q7311" i="1"/>
  <c r="X7311" i="1" s="1"/>
  <c r="AB7311" i="1" s="1"/>
  <c r="AC7311" i="1" s="1"/>
  <c r="P7311" i="1"/>
  <c r="O7311" i="1"/>
  <c r="R7311" i="1" s="1"/>
  <c r="U7311" i="1" s="1"/>
  <c r="V7311" i="1" s="1"/>
  <c r="N7311" i="1"/>
  <c r="M7311" i="1"/>
  <c r="Q3548" i="1"/>
  <c r="X3548" i="1" s="1"/>
  <c r="AB3548" i="1" s="1"/>
  <c r="AC3548" i="1" s="1"/>
  <c r="P3548" i="1"/>
  <c r="O3548" i="1"/>
  <c r="R3548" i="1" s="1"/>
  <c r="U3548" i="1" s="1"/>
  <c r="V3548" i="1" s="1"/>
  <c r="N3548" i="1"/>
  <c r="M3548" i="1"/>
  <c r="Q4749" i="1"/>
  <c r="X4749" i="1" s="1"/>
  <c r="AB4749" i="1" s="1"/>
  <c r="AC4749" i="1" s="1"/>
  <c r="P4749" i="1"/>
  <c r="O4749" i="1"/>
  <c r="R4749" i="1" s="1"/>
  <c r="U4749" i="1" s="1"/>
  <c r="V4749" i="1" s="1"/>
  <c r="N4749" i="1"/>
  <c r="M4749" i="1"/>
  <c r="Q600" i="1"/>
  <c r="X600" i="1" s="1"/>
  <c r="AB600" i="1" s="1"/>
  <c r="AC600" i="1" s="1"/>
  <c r="P600" i="1"/>
  <c r="O600" i="1"/>
  <c r="R600" i="1" s="1"/>
  <c r="U600" i="1" s="1"/>
  <c r="V600" i="1" s="1"/>
  <c r="N600" i="1"/>
  <c r="M600" i="1"/>
  <c r="Q3747" i="1"/>
  <c r="X3747" i="1" s="1"/>
  <c r="AB3747" i="1" s="1"/>
  <c r="AC3747" i="1" s="1"/>
  <c r="P3747" i="1"/>
  <c r="O3747" i="1"/>
  <c r="R3747" i="1" s="1"/>
  <c r="U3747" i="1" s="1"/>
  <c r="V3747" i="1" s="1"/>
  <c r="N3747" i="1"/>
  <c r="M3747" i="1"/>
  <c r="Q3452" i="1"/>
  <c r="X3452" i="1" s="1"/>
  <c r="AB3452" i="1" s="1"/>
  <c r="AC3452" i="1" s="1"/>
  <c r="P3452" i="1"/>
  <c r="O3452" i="1"/>
  <c r="R3452" i="1" s="1"/>
  <c r="U3452" i="1" s="1"/>
  <c r="V3452" i="1" s="1"/>
  <c r="N3452" i="1"/>
  <c r="M3452" i="1"/>
  <c r="Q541" i="1"/>
  <c r="X541" i="1" s="1"/>
  <c r="AB541" i="1" s="1"/>
  <c r="AC541" i="1" s="1"/>
  <c r="P541" i="1"/>
  <c r="O541" i="1"/>
  <c r="R541" i="1" s="1"/>
  <c r="U541" i="1" s="1"/>
  <c r="V541" i="1" s="1"/>
  <c r="N541" i="1"/>
  <c r="M541" i="1"/>
  <c r="Q958" i="1"/>
  <c r="X958" i="1" s="1"/>
  <c r="AB958" i="1" s="1"/>
  <c r="AC958" i="1" s="1"/>
  <c r="P958" i="1"/>
  <c r="O958" i="1"/>
  <c r="R958" i="1" s="1"/>
  <c r="U958" i="1" s="1"/>
  <c r="V958" i="1" s="1"/>
  <c r="N958" i="1"/>
  <c r="M958" i="1"/>
  <c r="Q3619" i="1"/>
  <c r="X3619" i="1" s="1"/>
  <c r="AB3619" i="1" s="1"/>
  <c r="AC3619" i="1" s="1"/>
  <c r="P3619" i="1"/>
  <c r="O3619" i="1"/>
  <c r="R3619" i="1" s="1"/>
  <c r="U3619" i="1" s="1"/>
  <c r="V3619" i="1" s="1"/>
  <c r="N3619" i="1"/>
  <c r="M3619" i="1"/>
  <c r="Q3380" i="1"/>
  <c r="X3380" i="1" s="1"/>
  <c r="AB3380" i="1" s="1"/>
  <c r="AC3380" i="1" s="1"/>
  <c r="P3380" i="1"/>
  <c r="O3380" i="1"/>
  <c r="R3380" i="1" s="1"/>
  <c r="U3380" i="1" s="1"/>
  <c r="V3380" i="1" s="1"/>
  <c r="N3380" i="1"/>
  <c r="M3380" i="1"/>
  <c r="Q2563" i="1"/>
  <c r="X2563" i="1" s="1"/>
  <c r="AB2563" i="1" s="1"/>
  <c r="AC2563" i="1" s="1"/>
  <c r="P2563" i="1"/>
  <c r="O2563" i="1"/>
  <c r="R2563" i="1" s="1"/>
  <c r="U2563" i="1" s="1"/>
  <c r="V2563" i="1" s="1"/>
  <c r="N2563" i="1"/>
  <c r="M2563" i="1"/>
  <c r="Q586" i="1"/>
  <c r="X586" i="1" s="1"/>
  <c r="AB586" i="1" s="1"/>
  <c r="AC586" i="1" s="1"/>
  <c r="P586" i="1"/>
  <c r="O586" i="1"/>
  <c r="R586" i="1" s="1"/>
  <c r="U586" i="1" s="1"/>
  <c r="V586" i="1" s="1"/>
  <c r="N586" i="1"/>
  <c r="M586" i="1"/>
  <c r="Q3243" i="1"/>
  <c r="X3243" i="1" s="1"/>
  <c r="AB3243" i="1" s="1"/>
  <c r="AC3243" i="1" s="1"/>
  <c r="P3243" i="1"/>
  <c r="O3243" i="1"/>
  <c r="R3243" i="1" s="1"/>
  <c r="U3243" i="1" s="1"/>
  <c r="V3243" i="1" s="1"/>
  <c r="N3243" i="1"/>
  <c r="M3243" i="1"/>
  <c r="Q3413" i="1"/>
  <c r="X3413" i="1" s="1"/>
  <c r="AB3413" i="1" s="1"/>
  <c r="AC3413" i="1" s="1"/>
  <c r="P3413" i="1"/>
  <c r="O3413" i="1"/>
  <c r="R3413" i="1" s="1"/>
  <c r="U3413" i="1" s="1"/>
  <c r="V3413" i="1" s="1"/>
  <c r="N3413" i="1"/>
  <c r="M3413" i="1"/>
  <c r="Q5330" i="1"/>
  <c r="X5330" i="1" s="1"/>
  <c r="AB5330" i="1" s="1"/>
  <c r="AC5330" i="1" s="1"/>
  <c r="P5330" i="1"/>
  <c r="O5330" i="1"/>
  <c r="R5330" i="1" s="1"/>
  <c r="U5330" i="1" s="1"/>
  <c r="V5330" i="1" s="1"/>
  <c r="N5330" i="1"/>
  <c r="M5330" i="1"/>
  <c r="Q4310" i="1"/>
  <c r="X4310" i="1" s="1"/>
  <c r="AB4310" i="1" s="1"/>
  <c r="AC4310" i="1" s="1"/>
  <c r="P4310" i="1"/>
  <c r="O4310" i="1"/>
  <c r="R4310" i="1" s="1"/>
  <c r="U4310" i="1" s="1"/>
  <c r="V4310" i="1" s="1"/>
  <c r="N4310" i="1"/>
  <c r="M4310" i="1"/>
  <c r="Q6412" i="1"/>
  <c r="X6412" i="1" s="1"/>
  <c r="AB6412" i="1" s="1"/>
  <c r="AC6412" i="1" s="1"/>
  <c r="P6412" i="1"/>
  <c r="O6412" i="1"/>
  <c r="R6412" i="1" s="1"/>
  <c r="U6412" i="1" s="1"/>
  <c r="V6412" i="1" s="1"/>
  <c r="N6412" i="1"/>
  <c r="M6412" i="1"/>
  <c r="Q4213" i="1"/>
  <c r="X4213" i="1" s="1"/>
  <c r="AB4213" i="1" s="1"/>
  <c r="AC4213" i="1" s="1"/>
  <c r="P4213" i="1"/>
  <c r="O4213" i="1"/>
  <c r="R4213" i="1" s="1"/>
  <c r="U4213" i="1" s="1"/>
  <c r="V4213" i="1" s="1"/>
  <c r="N4213" i="1"/>
  <c r="M4213" i="1"/>
  <c r="Q5090" i="1"/>
  <c r="X5090" i="1" s="1"/>
  <c r="AB5090" i="1" s="1"/>
  <c r="AC5090" i="1" s="1"/>
  <c r="P5090" i="1"/>
  <c r="O5090" i="1"/>
  <c r="R5090" i="1" s="1"/>
  <c r="U5090" i="1" s="1"/>
  <c r="V5090" i="1" s="1"/>
  <c r="N5090" i="1"/>
  <c r="M5090" i="1"/>
  <c r="Q4019" i="1"/>
  <c r="X4019" i="1" s="1"/>
  <c r="AB4019" i="1" s="1"/>
  <c r="AC4019" i="1" s="1"/>
  <c r="P4019" i="1"/>
  <c r="O4019" i="1"/>
  <c r="R4019" i="1" s="1"/>
  <c r="U4019" i="1" s="1"/>
  <c r="V4019" i="1" s="1"/>
  <c r="N4019" i="1"/>
  <c r="M4019" i="1"/>
  <c r="Q6394" i="1"/>
  <c r="X6394" i="1" s="1"/>
  <c r="AB6394" i="1" s="1"/>
  <c r="AC6394" i="1" s="1"/>
  <c r="P6394" i="1"/>
  <c r="O6394" i="1"/>
  <c r="R6394" i="1" s="1"/>
  <c r="U6394" i="1" s="1"/>
  <c r="V6394" i="1" s="1"/>
  <c r="N6394" i="1"/>
  <c r="M6394" i="1"/>
  <c r="Q3962" i="1"/>
  <c r="X3962" i="1" s="1"/>
  <c r="AB3962" i="1" s="1"/>
  <c r="AC3962" i="1" s="1"/>
  <c r="P3962" i="1"/>
  <c r="O3962" i="1"/>
  <c r="R3962" i="1" s="1"/>
  <c r="U3962" i="1" s="1"/>
  <c r="V3962" i="1" s="1"/>
  <c r="N3962" i="1"/>
  <c r="M3962" i="1"/>
  <c r="Q5219" i="1"/>
  <c r="X5219" i="1" s="1"/>
  <c r="AB5219" i="1" s="1"/>
  <c r="AC5219" i="1" s="1"/>
  <c r="P5219" i="1"/>
  <c r="O5219" i="1"/>
  <c r="R5219" i="1" s="1"/>
  <c r="U5219" i="1" s="1"/>
  <c r="V5219" i="1" s="1"/>
  <c r="N5219" i="1"/>
  <c r="M5219" i="1"/>
  <c r="Q3686" i="1"/>
  <c r="X3686" i="1" s="1"/>
  <c r="AB3686" i="1" s="1"/>
  <c r="AC3686" i="1" s="1"/>
  <c r="P3686" i="1"/>
  <c r="O3686" i="1"/>
  <c r="R3686" i="1" s="1"/>
  <c r="U3686" i="1" s="1"/>
  <c r="V3686" i="1" s="1"/>
  <c r="N3686" i="1"/>
  <c r="M3686" i="1"/>
  <c r="Q3186" i="1"/>
  <c r="X3186" i="1" s="1"/>
  <c r="AB3186" i="1" s="1"/>
  <c r="AC3186" i="1" s="1"/>
  <c r="P3186" i="1"/>
  <c r="O3186" i="1"/>
  <c r="R3186" i="1" s="1"/>
  <c r="U3186" i="1" s="1"/>
  <c r="V3186" i="1" s="1"/>
  <c r="N3186" i="1"/>
  <c r="M3186" i="1"/>
  <c r="Q6499" i="1"/>
  <c r="X6499" i="1" s="1"/>
  <c r="AB6499" i="1" s="1"/>
  <c r="AC6499" i="1" s="1"/>
  <c r="P6499" i="1"/>
  <c r="O6499" i="1"/>
  <c r="R6499" i="1" s="1"/>
  <c r="U6499" i="1" s="1"/>
  <c r="V6499" i="1" s="1"/>
  <c r="N6499" i="1"/>
  <c r="M6499" i="1"/>
  <c r="Q7456" i="1"/>
  <c r="X7456" i="1" s="1"/>
  <c r="AB7456" i="1" s="1"/>
  <c r="AC7456" i="1" s="1"/>
  <c r="P7456" i="1"/>
  <c r="O7456" i="1"/>
  <c r="R7456" i="1" s="1"/>
  <c r="U7456" i="1" s="1"/>
  <c r="V7456" i="1" s="1"/>
  <c r="N7456" i="1"/>
  <c r="M7456" i="1"/>
  <c r="Q1307" i="1"/>
  <c r="X1307" i="1" s="1"/>
  <c r="AB1307" i="1" s="1"/>
  <c r="AC1307" i="1" s="1"/>
  <c r="P1307" i="1"/>
  <c r="O1307" i="1"/>
  <c r="R1307" i="1" s="1"/>
  <c r="U1307" i="1" s="1"/>
  <c r="V1307" i="1" s="1"/>
  <c r="N1307" i="1"/>
  <c r="M1307" i="1"/>
  <c r="Q4493" i="1"/>
  <c r="X4493" i="1" s="1"/>
  <c r="AB4493" i="1" s="1"/>
  <c r="AC4493" i="1" s="1"/>
  <c r="P4493" i="1"/>
  <c r="O4493" i="1"/>
  <c r="R4493" i="1" s="1"/>
  <c r="U4493" i="1" s="1"/>
  <c r="V4493" i="1" s="1"/>
  <c r="N4493" i="1"/>
  <c r="M4493" i="1"/>
  <c r="Q7783" i="1"/>
  <c r="X7783" i="1" s="1"/>
  <c r="AB7783" i="1" s="1"/>
  <c r="AC7783" i="1" s="1"/>
  <c r="P7783" i="1"/>
  <c r="O7783" i="1"/>
  <c r="R7783" i="1" s="1"/>
  <c r="U7783" i="1" s="1"/>
  <c r="V7783" i="1" s="1"/>
  <c r="N7783" i="1"/>
  <c r="M7783" i="1"/>
  <c r="Q2208" i="1"/>
  <c r="X2208" i="1" s="1"/>
  <c r="AB2208" i="1" s="1"/>
  <c r="AC2208" i="1" s="1"/>
  <c r="P2208" i="1"/>
  <c r="O2208" i="1"/>
  <c r="R2208" i="1" s="1"/>
  <c r="U2208" i="1" s="1"/>
  <c r="V2208" i="1" s="1"/>
  <c r="N2208" i="1"/>
  <c r="M2208" i="1"/>
  <c r="Q6061" i="1"/>
  <c r="X6061" i="1" s="1"/>
  <c r="AB6061" i="1" s="1"/>
  <c r="AC6061" i="1" s="1"/>
  <c r="P6061" i="1"/>
  <c r="O6061" i="1"/>
  <c r="R6061" i="1" s="1"/>
  <c r="U6061" i="1" s="1"/>
  <c r="V6061" i="1" s="1"/>
  <c r="N6061" i="1"/>
  <c r="M6061" i="1"/>
  <c r="Q2987" i="1"/>
  <c r="X2987" i="1" s="1"/>
  <c r="AB2987" i="1" s="1"/>
  <c r="AC2987" i="1" s="1"/>
  <c r="P2987" i="1"/>
  <c r="O2987" i="1"/>
  <c r="R2987" i="1" s="1"/>
  <c r="U2987" i="1" s="1"/>
  <c r="V2987" i="1" s="1"/>
  <c r="N2987" i="1"/>
  <c r="M2987" i="1"/>
  <c r="Q6359" i="1"/>
  <c r="X6359" i="1" s="1"/>
  <c r="AB6359" i="1" s="1"/>
  <c r="AC6359" i="1" s="1"/>
  <c r="P6359" i="1"/>
  <c r="O6359" i="1"/>
  <c r="R6359" i="1" s="1"/>
  <c r="U6359" i="1" s="1"/>
  <c r="V6359" i="1" s="1"/>
  <c r="N6359" i="1"/>
  <c r="M6359" i="1"/>
  <c r="Q903" i="1"/>
  <c r="X903" i="1" s="1"/>
  <c r="AB903" i="1" s="1"/>
  <c r="AC903" i="1" s="1"/>
  <c r="P903" i="1"/>
  <c r="O903" i="1"/>
  <c r="R903" i="1" s="1"/>
  <c r="U903" i="1" s="1"/>
  <c r="V903" i="1" s="1"/>
  <c r="N903" i="1"/>
  <c r="M903" i="1"/>
  <c r="Q2304" i="1"/>
  <c r="X2304" i="1" s="1"/>
  <c r="AB2304" i="1" s="1"/>
  <c r="AC2304" i="1" s="1"/>
  <c r="P2304" i="1"/>
  <c r="O2304" i="1"/>
  <c r="R2304" i="1" s="1"/>
  <c r="U2304" i="1" s="1"/>
  <c r="V2304" i="1" s="1"/>
  <c r="N2304" i="1"/>
  <c r="M2304" i="1"/>
  <c r="Q2407" i="1"/>
  <c r="X2407" i="1" s="1"/>
  <c r="AB2407" i="1" s="1"/>
  <c r="AC2407" i="1" s="1"/>
  <c r="P2407" i="1"/>
  <c r="O2407" i="1"/>
  <c r="R2407" i="1" s="1"/>
  <c r="U2407" i="1" s="1"/>
  <c r="V2407" i="1" s="1"/>
  <c r="N2407" i="1"/>
  <c r="M2407" i="1"/>
  <c r="Q4030" i="1"/>
  <c r="X4030" i="1" s="1"/>
  <c r="AB4030" i="1" s="1"/>
  <c r="AC4030" i="1" s="1"/>
  <c r="P4030" i="1"/>
  <c r="O4030" i="1"/>
  <c r="R4030" i="1" s="1"/>
  <c r="U4030" i="1" s="1"/>
  <c r="V4030" i="1" s="1"/>
  <c r="N4030" i="1"/>
  <c r="M4030" i="1"/>
  <c r="Q9071" i="1"/>
  <c r="X9071" i="1" s="1"/>
  <c r="AB9071" i="1" s="1"/>
  <c r="AC9071" i="1" s="1"/>
  <c r="P9071" i="1"/>
  <c r="O9071" i="1"/>
  <c r="R9071" i="1" s="1"/>
  <c r="U9071" i="1" s="1"/>
  <c r="V9071" i="1" s="1"/>
  <c r="N9071" i="1"/>
  <c r="M9071" i="1"/>
  <c r="Q3008" i="1"/>
  <c r="X3008" i="1" s="1"/>
  <c r="AB3008" i="1" s="1"/>
  <c r="AC3008" i="1" s="1"/>
  <c r="P3008" i="1"/>
  <c r="O3008" i="1"/>
  <c r="R3008" i="1" s="1"/>
  <c r="U3008" i="1" s="1"/>
  <c r="V3008" i="1" s="1"/>
  <c r="N3008" i="1"/>
  <c r="M3008" i="1"/>
  <c r="Q6204" i="1"/>
  <c r="X6204" i="1" s="1"/>
  <c r="AB6204" i="1" s="1"/>
  <c r="AC6204" i="1" s="1"/>
  <c r="P6204" i="1"/>
  <c r="O6204" i="1"/>
  <c r="R6204" i="1" s="1"/>
  <c r="U6204" i="1" s="1"/>
  <c r="V6204" i="1" s="1"/>
  <c r="N6204" i="1"/>
  <c r="M6204" i="1"/>
  <c r="Q4012" i="1"/>
  <c r="X4012" i="1" s="1"/>
  <c r="AB4012" i="1" s="1"/>
  <c r="AC4012" i="1" s="1"/>
  <c r="P4012" i="1"/>
  <c r="O4012" i="1"/>
  <c r="R4012" i="1" s="1"/>
  <c r="U4012" i="1" s="1"/>
  <c r="V4012" i="1" s="1"/>
  <c r="N4012" i="1"/>
  <c r="M4012" i="1"/>
  <c r="Q5373" i="1"/>
  <c r="X5373" i="1" s="1"/>
  <c r="AB5373" i="1" s="1"/>
  <c r="AC5373" i="1" s="1"/>
  <c r="P5373" i="1"/>
  <c r="O5373" i="1"/>
  <c r="R5373" i="1" s="1"/>
  <c r="U5373" i="1" s="1"/>
  <c r="V5373" i="1" s="1"/>
  <c r="N5373" i="1"/>
  <c r="M5373" i="1"/>
  <c r="Q2438" i="1"/>
  <c r="X2438" i="1" s="1"/>
  <c r="AB2438" i="1" s="1"/>
  <c r="AC2438" i="1" s="1"/>
  <c r="P2438" i="1"/>
  <c r="O2438" i="1"/>
  <c r="R2438" i="1" s="1"/>
  <c r="U2438" i="1" s="1"/>
  <c r="V2438" i="1" s="1"/>
  <c r="N2438" i="1"/>
  <c r="M2438" i="1"/>
  <c r="Q4449" i="1"/>
  <c r="X4449" i="1" s="1"/>
  <c r="AB4449" i="1" s="1"/>
  <c r="AC4449" i="1" s="1"/>
  <c r="P4449" i="1"/>
  <c r="O4449" i="1"/>
  <c r="R4449" i="1" s="1"/>
  <c r="U4449" i="1" s="1"/>
  <c r="V4449" i="1" s="1"/>
  <c r="N4449" i="1"/>
  <c r="M4449" i="1"/>
  <c r="Q5549" i="1"/>
  <c r="X5549" i="1" s="1"/>
  <c r="AB5549" i="1" s="1"/>
  <c r="AC5549" i="1" s="1"/>
  <c r="P5549" i="1"/>
  <c r="O5549" i="1"/>
  <c r="R5549" i="1" s="1"/>
  <c r="U5549" i="1" s="1"/>
  <c r="V5549" i="1" s="1"/>
  <c r="N5549" i="1"/>
  <c r="M5549" i="1"/>
  <c r="Q1296" i="1"/>
  <c r="X1296" i="1" s="1"/>
  <c r="AB1296" i="1" s="1"/>
  <c r="AC1296" i="1" s="1"/>
  <c r="P1296" i="1"/>
  <c r="O1296" i="1"/>
  <c r="R1296" i="1" s="1"/>
  <c r="U1296" i="1" s="1"/>
  <c r="V1296" i="1" s="1"/>
  <c r="N1296" i="1"/>
  <c r="M1296" i="1"/>
  <c r="Q6955" i="1"/>
  <c r="X6955" i="1" s="1"/>
  <c r="AB6955" i="1" s="1"/>
  <c r="AC6955" i="1" s="1"/>
  <c r="P6955" i="1"/>
  <c r="O6955" i="1"/>
  <c r="R6955" i="1" s="1"/>
  <c r="U6955" i="1" s="1"/>
  <c r="V6955" i="1" s="1"/>
  <c r="N6955" i="1"/>
  <c r="M6955" i="1"/>
  <c r="Q1294" i="1"/>
  <c r="X1294" i="1" s="1"/>
  <c r="AB1294" i="1" s="1"/>
  <c r="AC1294" i="1" s="1"/>
  <c r="P1294" i="1"/>
  <c r="O1294" i="1"/>
  <c r="R1294" i="1" s="1"/>
  <c r="U1294" i="1" s="1"/>
  <c r="V1294" i="1" s="1"/>
  <c r="N1294" i="1"/>
  <c r="M1294" i="1"/>
  <c r="Q3636" i="1"/>
  <c r="X3636" i="1" s="1"/>
  <c r="AB3636" i="1" s="1"/>
  <c r="AC3636" i="1" s="1"/>
  <c r="P3636" i="1"/>
  <c r="O3636" i="1"/>
  <c r="R3636" i="1" s="1"/>
  <c r="U3636" i="1" s="1"/>
  <c r="V3636" i="1" s="1"/>
  <c r="N3636" i="1"/>
  <c r="M3636" i="1"/>
  <c r="Q5345" i="1"/>
  <c r="X5345" i="1" s="1"/>
  <c r="AB5345" i="1" s="1"/>
  <c r="AC5345" i="1" s="1"/>
  <c r="P5345" i="1"/>
  <c r="O5345" i="1"/>
  <c r="R5345" i="1" s="1"/>
  <c r="U5345" i="1" s="1"/>
  <c r="V5345" i="1" s="1"/>
  <c r="N5345" i="1"/>
  <c r="M5345" i="1"/>
  <c r="Q1941" i="1"/>
  <c r="X1941" i="1" s="1"/>
  <c r="AB1941" i="1" s="1"/>
  <c r="AC1941" i="1" s="1"/>
  <c r="P1941" i="1"/>
  <c r="O1941" i="1"/>
  <c r="R1941" i="1" s="1"/>
  <c r="U1941" i="1" s="1"/>
  <c r="V1941" i="1" s="1"/>
  <c r="N1941" i="1"/>
  <c r="M1941" i="1"/>
  <c r="Q2345" i="1"/>
  <c r="X2345" i="1" s="1"/>
  <c r="AB2345" i="1" s="1"/>
  <c r="AC2345" i="1" s="1"/>
  <c r="P2345" i="1"/>
  <c r="O2345" i="1"/>
  <c r="R2345" i="1" s="1"/>
  <c r="U2345" i="1" s="1"/>
  <c r="V2345" i="1" s="1"/>
  <c r="N2345" i="1"/>
  <c r="M2345" i="1"/>
  <c r="Q2973" i="1"/>
  <c r="X2973" i="1" s="1"/>
  <c r="AB2973" i="1" s="1"/>
  <c r="AC2973" i="1" s="1"/>
  <c r="P2973" i="1"/>
  <c r="O2973" i="1"/>
  <c r="R2973" i="1" s="1"/>
  <c r="U2973" i="1" s="1"/>
  <c r="V2973" i="1" s="1"/>
  <c r="N2973" i="1"/>
  <c r="M2973" i="1"/>
  <c r="Q2133" i="1"/>
  <c r="X2133" i="1" s="1"/>
  <c r="AB2133" i="1" s="1"/>
  <c r="AC2133" i="1" s="1"/>
  <c r="P2133" i="1"/>
  <c r="O2133" i="1"/>
  <c r="R2133" i="1" s="1"/>
  <c r="U2133" i="1" s="1"/>
  <c r="V2133" i="1" s="1"/>
  <c r="N2133" i="1"/>
  <c r="M2133" i="1"/>
  <c r="Q862" i="1"/>
  <c r="X862" i="1" s="1"/>
  <c r="AB862" i="1" s="1"/>
  <c r="AC862" i="1" s="1"/>
  <c r="P862" i="1"/>
  <c r="O862" i="1"/>
  <c r="R862" i="1" s="1"/>
  <c r="U862" i="1" s="1"/>
  <c r="V862" i="1" s="1"/>
  <c r="N862" i="1"/>
  <c r="M862" i="1"/>
  <c r="Q2630" i="1"/>
  <c r="X2630" i="1" s="1"/>
  <c r="AB2630" i="1" s="1"/>
  <c r="AC2630" i="1" s="1"/>
  <c r="P2630" i="1"/>
  <c r="O2630" i="1"/>
  <c r="R2630" i="1" s="1"/>
  <c r="U2630" i="1" s="1"/>
  <c r="V2630" i="1" s="1"/>
  <c r="N2630" i="1"/>
  <c r="M2630" i="1"/>
  <c r="Q3999" i="1"/>
  <c r="X3999" i="1" s="1"/>
  <c r="AB3999" i="1" s="1"/>
  <c r="AC3999" i="1" s="1"/>
  <c r="P3999" i="1"/>
  <c r="O3999" i="1"/>
  <c r="R3999" i="1" s="1"/>
  <c r="U3999" i="1" s="1"/>
  <c r="V3999" i="1" s="1"/>
  <c r="N3999" i="1"/>
  <c r="M3999" i="1"/>
  <c r="Q3503" i="1"/>
  <c r="X3503" i="1" s="1"/>
  <c r="AB3503" i="1" s="1"/>
  <c r="AC3503" i="1" s="1"/>
  <c r="P3503" i="1"/>
  <c r="O3503" i="1"/>
  <c r="R3503" i="1" s="1"/>
  <c r="U3503" i="1" s="1"/>
  <c r="V3503" i="1" s="1"/>
  <c r="N3503" i="1"/>
  <c r="M3503" i="1"/>
  <c r="Q1908" i="1"/>
  <c r="X1908" i="1" s="1"/>
  <c r="AB1908" i="1" s="1"/>
  <c r="AC1908" i="1" s="1"/>
  <c r="P1908" i="1"/>
  <c r="O1908" i="1"/>
  <c r="R1908" i="1" s="1"/>
  <c r="U1908" i="1" s="1"/>
  <c r="V1908" i="1" s="1"/>
  <c r="N1908" i="1"/>
  <c r="M1908" i="1"/>
  <c r="Q1101" i="1"/>
  <c r="X1101" i="1" s="1"/>
  <c r="AB1101" i="1" s="1"/>
  <c r="AC1101" i="1" s="1"/>
  <c r="P1101" i="1"/>
  <c r="O1101" i="1"/>
  <c r="R1101" i="1" s="1"/>
  <c r="U1101" i="1" s="1"/>
  <c r="V1101" i="1" s="1"/>
  <c r="N1101" i="1"/>
  <c r="M1101" i="1"/>
  <c r="Q2464" i="1"/>
  <c r="X2464" i="1" s="1"/>
  <c r="AB2464" i="1" s="1"/>
  <c r="AC2464" i="1" s="1"/>
  <c r="P2464" i="1"/>
  <c r="O2464" i="1"/>
  <c r="R2464" i="1" s="1"/>
  <c r="U2464" i="1" s="1"/>
  <c r="V2464" i="1" s="1"/>
  <c r="N2464" i="1"/>
  <c r="M2464" i="1"/>
  <c r="Q4327" i="1"/>
  <c r="X4327" i="1" s="1"/>
  <c r="AB4327" i="1" s="1"/>
  <c r="AC4327" i="1" s="1"/>
  <c r="P4327" i="1"/>
  <c r="O4327" i="1"/>
  <c r="R4327" i="1" s="1"/>
  <c r="U4327" i="1" s="1"/>
  <c r="V4327" i="1" s="1"/>
  <c r="N4327" i="1"/>
  <c r="M4327" i="1"/>
  <c r="Q4964" i="1"/>
  <c r="X4964" i="1" s="1"/>
  <c r="AB4964" i="1" s="1"/>
  <c r="AC4964" i="1" s="1"/>
  <c r="P4964" i="1"/>
  <c r="O4964" i="1"/>
  <c r="R4964" i="1" s="1"/>
  <c r="U4964" i="1" s="1"/>
  <c r="V4964" i="1" s="1"/>
  <c r="N4964" i="1"/>
  <c r="M4964" i="1"/>
  <c r="Q3540" i="1"/>
  <c r="X3540" i="1" s="1"/>
  <c r="AB3540" i="1" s="1"/>
  <c r="AC3540" i="1" s="1"/>
  <c r="P3540" i="1"/>
  <c r="O3540" i="1"/>
  <c r="R3540" i="1" s="1"/>
  <c r="U3540" i="1" s="1"/>
  <c r="V3540" i="1" s="1"/>
  <c r="N3540" i="1"/>
  <c r="M3540" i="1"/>
  <c r="Q4592" i="1"/>
  <c r="X4592" i="1" s="1"/>
  <c r="AB4592" i="1" s="1"/>
  <c r="AC4592" i="1" s="1"/>
  <c r="P4592" i="1"/>
  <c r="O4592" i="1"/>
  <c r="R4592" i="1" s="1"/>
  <c r="U4592" i="1" s="1"/>
  <c r="V4592" i="1" s="1"/>
  <c r="N4592" i="1"/>
  <c r="M4592" i="1"/>
  <c r="Q2586" i="1"/>
  <c r="X2586" i="1" s="1"/>
  <c r="AB2586" i="1" s="1"/>
  <c r="AC2586" i="1" s="1"/>
  <c r="P2586" i="1"/>
  <c r="O2586" i="1"/>
  <c r="R2586" i="1" s="1"/>
  <c r="U2586" i="1" s="1"/>
  <c r="V2586" i="1" s="1"/>
  <c r="N2586" i="1"/>
  <c r="M2586" i="1"/>
  <c r="Q7937" i="1"/>
  <c r="X7937" i="1" s="1"/>
  <c r="AB7937" i="1" s="1"/>
  <c r="AC7937" i="1" s="1"/>
  <c r="P7937" i="1"/>
  <c r="O7937" i="1"/>
  <c r="R7937" i="1" s="1"/>
  <c r="U7937" i="1" s="1"/>
  <c r="V7937" i="1" s="1"/>
  <c r="N7937" i="1"/>
  <c r="M7937" i="1"/>
  <c r="Q4032" i="1"/>
  <c r="X4032" i="1" s="1"/>
  <c r="AB4032" i="1" s="1"/>
  <c r="AC4032" i="1" s="1"/>
  <c r="P4032" i="1"/>
  <c r="O4032" i="1"/>
  <c r="R4032" i="1" s="1"/>
  <c r="U4032" i="1" s="1"/>
  <c r="V4032" i="1" s="1"/>
  <c r="N4032" i="1"/>
  <c r="M4032" i="1"/>
  <c r="Q3470" i="1"/>
  <c r="X3470" i="1" s="1"/>
  <c r="AB3470" i="1" s="1"/>
  <c r="AC3470" i="1" s="1"/>
  <c r="P3470" i="1"/>
  <c r="O3470" i="1"/>
  <c r="R3470" i="1" s="1"/>
  <c r="U3470" i="1" s="1"/>
  <c r="V3470" i="1" s="1"/>
  <c r="N3470" i="1"/>
  <c r="M3470" i="1"/>
  <c r="Q4116" i="1"/>
  <c r="X4116" i="1" s="1"/>
  <c r="AB4116" i="1" s="1"/>
  <c r="AC4116" i="1" s="1"/>
  <c r="P4116" i="1"/>
  <c r="O4116" i="1"/>
  <c r="R4116" i="1" s="1"/>
  <c r="U4116" i="1" s="1"/>
  <c r="V4116" i="1" s="1"/>
  <c r="N4116" i="1"/>
  <c r="M4116" i="1"/>
  <c r="Q2367" i="1"/>
  <c r="X2367" i="1" s="1"/>
  <c r="AB2367" i="1" s="1"/>
  <c r="AC2367" i="1" s="1"/>
  <c r="P2367" i="1"/>
  <c r="O2367" i="1"/>
  <c r="R2367" i="1" s="1"/>
  <c r="U2367" i="1" s="1"/>
  <c r="V2367" i="1" s="1"/>
  <c r="N2367" i="1"/>
  <c r="M2367" i="1"/>
  <c r="Q4509" i="1"/>
  <c r="X4509" i="1" s="1"/>
  <c r="AB4509" i="1" s="1"/>
  <c r="AC4509" i="1" s="1"/>
  <c r="P4509" i="1"/>
  <c r="O4509" i="1"/>
  <c r="R4509" i="1" s="1"/>
  <c r="U4509" i="1" s="1"/>
  <c r="V4509" i="1" s="1"/>
  <c r="N4509" i="1"/>
  <c r="M4509" i="1"/>
  <c r="Q7950" i="1"/>
  <c r="X7950" i="1" s="1"/>
  <c r="AB7950" i="1" s="1"/>
  <c r="AC7950" i="1" s="1"/>
  <c r="P7950" i="1"/>
  <c r="O7950" i="1"/>
  <c r="R7950" i="1" s="1"/>
  <c r="U7950" i="1" s="1"/>
  <c r="V7950" i="1" s="1"/>
  <c r="N7950" i="1"/>
  <c r="M7950" i="1"/>
  <c r="Q4015" i="1"/>
  <c r="X4015" i="1" s="1"/>
  <c r="AB4015" i="1" s="1"/>
  <c r="AC4015" i="1" s="1"/>
  <c r="P4015" i="1"/>
  <c r="O4015" i="1"/>
  <c r="R4015" i="1" s="1"/>
  <c r="U4015" i="1" s="1"/>
  <c r="V4015" i="1" s="1"/>
  <c r="N4015" i="1"/>
  <c r="M4015" i="1"/>
  <c r="Q1899" i="1"/>
  <c r="X1899" i="1" s="1"/>
  <c r="AB1899" i="1" s="1"/>
  <c r="AC1899" i="1" s="1"/>
  <c r="P1899" i="1"/>
  <c r="O1899" i="1"/>
  <c r="R1899" i="1" s="1"/>
  <c r="U1899" i="1" s="1"/>
  <c r="V1899" i="1" s="1"/>
  <c r="N1899" i="1"/>
  <c r="M1899" i="1"/>
  <c r="Q3075" i="1"/>
  <c r="X3075" i="1" s="1"/>
  <c r="AB3075" i="1" s="1"/>
  <c r="AC3075" i="1" s="1"/>
  <c r="P3075" i="1"/>
  <c r="O3075" i="1"/>
  <c r="R3075" i="1" s="1"/>
  <c r="U3075" i="1" s="1"/>
  <c r="V3075" i="1" s="1"/>
  <c r="N3075" i="1"/>
  <c r="M3075" i="1"/>
  <c r="Q640" i="1"/>
  <c r="X640" i="1" s="1"/>
  <c r="AB640" i="1" s="1"/>
  <c r="AC640" i="1" s="1"/>
  <c r="P640" i="1"/>
  <c r="O640" i="1"/>
  <c r="R640" i="1" s="1"/>
  <c r="U640" i="1" s="1"/>
  <c r="V640" i="1" s="1"/>
  <c r="N640" i="1"/>
  <c r="M640" i="1"/>
  <c r="Q6924" i="1"/>
  <c r="X6924" i="1" s="1"/>
  <c r="AB6924" i="1" s="1"/>
  <c r="AC6924" i="1" s="1"/>
  <c r="P6924" i="1"/>
  <c r="O6924" i="1"/>
  <c r="R6924" i="1" s="1"/>
  <c r="U6924" i="1" s="1"/>
  <c r="V6924" i="1" s="1"/>
  <c r="N6924" i="1"/>
  <c r="M6924" i="1"/>
  <c r="Q3089" i="1"/>
  <c r="X3089" i="1" s="1"/>
  <c r="AB3089" i="1" s="1"/>
  <c r="AC3089" i="1" s="1"/>
  <c r="P3089" i="1"/>
  <c r="O3089" i="1"/>
  <c r="R3089" i="1" s="1"/>
  <c r="U3089" i="1" s="1"/>
  <c r="V3089" i="1" s="1"/>
  <c r="N3089" i="1"/>
  <c r="M3089" i="1"/>
  <c r="Q5456" i="1"/>
  <c r="X5456" i="1" s="1"/>
  <c r="AB5456" i="1" s="1"/>
  <c r="AC5456" i="1" s="1"/>
  <c r="P5456" i="1"/>
  <c r="O5456" i="1"/>
  <c r="R5456" i="1" s="1"/>
  <c r="U5456" i="1" s="1"/>
  <c r="V5456" i="1" s="1"/>
  <c r="N5456" i="1"/>
  <c r="M5456" i="1"/>
  <c r="Q3078" i="1"/>
  <c r="X3078" i="1" s="1"/>
  <c r="AB3078" i="1" s="1"/>
  <c r="AC3078" i="1" s="1"/>
  <c r="P3078" i="1"/>
  <c r="O3078" i="1"/>
  <c r="R3078" i="1" s="1"/>
  <c r="U3078" i="1" s="1"/>
  <c r="V3078" i="1" s="1"/>
  <c r="N3078" i="1"/>
  <c r="M3078" i="1"/>
  <c r="Q4829" i="1"/>
  <c r="X4829" i="1" s="1"/>
  <c r="AB4829" i="1" s="1"/>
  <c r="AC4829" i="1" s="1"/>
  <c r="P4829" i="1"/>
  <c r="O4829" i="1"/>
  <c r="R4829" i="1" s="1"/>
  <c r="U4829" i="1" s="1"/>
  <c r="V4829" i="1" s="1"/>
  <c r="N4829" i="1"/>
  <c r="M4829" i="1"/>
  <c r="Q2507" i="1"/>
  <c r="X2507" i="1" s="1"/>
  <c r="AB2507" i="1" s="1"/>
  <c r="AC2507" i="1" s="1"/>
  <c r="P2507" i="1"/>
  <c r="O2507" i="1"/>
  <c r="R2507" i="1" s="1"/>
  <c r="U2507" i="1" s="1"/>
  <c r="V2507" i="1" s="1"/>
  <c r="N2507" i="1"/>
  <c r="M2507" i="1"/>
  <c r="Q5952" i="1"/>
  <c r="X5952" i="1" s="1"/>
  <c r="AB5952" i="1" s="1"/>
  <c r="AC5952" i="1" s="1"/>
  <c r="P5952" i="1"/>
  <c r="O5952" i="1"/>
  <c r="R5952" i="1" s="1"/>
  <c r="U5952" i="1" s="1"/>
  <c r="V5952" i="1" s="1"/>
  <c r="N5952" i="1"/>
  <c r="M5952" i="1"/>
  <c r="Q4610" i="1"/>
  <c r="X4610" i="1" s="1"/>
  <c r="AB4610" i="1" s="1"/>
  <c r="AC4610" i="1" s="1"/>
  <c r="P4610" i="1"/>
  <c r="O4610" i="1"/>
  <c r="R4610" i="1" s="1"/>
  <c r="U4610" i="1" s="1"/>
  <c r="V4610" i="1" s="1"/>
  <c r="N4610" i="1"/>
  <c r="M4610" i="1"/>
  <c r="Q1867" i="1"/>
  <c r="X1867" i="1" s="1"/>
  <c r="AB1867" i="1" s="1"/>
  <c r="AC1867" i="1" s="1"/>
  <c r="P1867" i="1"/>
  <c r="O1867" i="1"/>
  <c r="R1867" i="1" s="1"/>
  <c r="U1867" i="1" s="1"/>
  <c r="V1867" i="1" s="1"/>
  <c r="N1867" i="1"/>
  <c r="M1867" i="1"/>
  <c r="Q2857" i="1"/>
  <c r="X2857" i="1" s="1"/>
  <c r="AB2857" i="1" s="1"/>
  <c r="AC2857" i="1" s="1"/>
  <c r="P2857" i="1"/>
  <c r="O2857" i="1"/>
  <c r="R2857" i="1" s="1"/>
  <c r="U2857" i="1" s="1"/>
  <c r="V2857" i="1" s="1"/>
  <c r="N2857" i="1"/>
  <c r="M2857" i="1"/>
  <c r="Q1412" i="1"/>
  <c r="X1412" i="1" s="1"/>
  <c r="AB1412" i="1" s="1"/>
  <c r="AC1412" i="1" s="1"/>
  <c r="P1412" i="1"/>
  <c r="O1412" i="1"/>
  <c r="R1412" i="1" s="1"/>
  <c r="U1412" i="1" s="1"/>
  <c r="V1412" i="1" s="1"/>
  <c r="N1412" i="1"/>
  <c r="M1412" i="1"/>
  <c r="Q1768" i="1"/>
  <c r="X1768" i="1" s="1"/>
  <c r="AB1768" i="1" s="1"/>
  <c r="AC1768" i="1" s="1"/>
  <c r="P1768" i="1"/>
  <c r="O1768" i="1"/>
  <c r="R1768" i="1" s="1"/>
  <c r="U1768" i="1" s="1"/>
  <c r="V1768" i="1" s="1"/>
  <c r="N1768" i="1"/>
  <c r="M1768" i="1"/>
  <c r="Q1905" i="1"/>
  <c r="X1905" i="1" s="1"/>
  <c r="AB1905" i="1" s="1"/>
  <c r="AC1905" i="1" s="1"/>
  <c r="P1905" i="1"/>
  <c r="O1905" i="1"/>
  <c r="R1905" i="1" s="1"/>
  <c r="U1905" i="1" s="1"/>
  <c r="V1905" i="1" s="1"/>
  <c r="N1905" i="1"/>
  <c r="M1905" i="1"/>
  <c r="Q2986" i="1"/>
  <c r="X2986" i="1" s="1"/>
  <c r="AB2986" i="1" s="1"/>
  <c r="AC2986" i="1" s="1"/>
  <c r="P2986" i="1"/>
  <c r="O2986" i="1"/>
  <c r="R2986" i="1" s="1"/>
  <c r="U2986" i="1" s="1"/>
  <c r="V2986" i="1" s="1"/>
  <c r="N2986" i="1"/>
  <c r="M2986" i="1"/>
  <c r="Q6210" i="1"/>
  <c r="X6210" i="1" s="1"/>
  <c r="AB6210" i="1" s="1"/>
  <c r="AC6210" i="1" s="1"/>
  <c r="P6210" i="1"/>
  <c r="O6210" i="1"/>
  <c r="R6210" i="1" s="1"/>
  <c r="U6210" i="1" s="1"/>
  <c r="V6210" i="1" s="1"/>
  <c r="N6210" i="1"/>
  <c r="M6210" i="1"/>
  <c r="Q5997" i="1"/>
  <c r="X5997" i="1" s="1"/>
  <c r="AB5997" i="1" s="1"/>
  <c r="AC5997" i="1" s="1"/>
  <c r="P5997" i="1"/>
  <c r="O5997" i="1"/>
  <c r="R5997" i="1" s="1"/>
  <c r="U5997" i="1" s="1"/>
  <c r="V5997" i="1" s="1"/>
  <c r="N5997" i="1"/>
  <c r="M5997" i="1"/>
  <c r="Q1982" i="1"/>
  <c r="X1982" i="1" s="1"/>
  <c r="AB1982" i="1" s="1"/>
  <c r="AC1982" i="1" s="1"/>
  <c r="P1982" i="1"/>
  <c r="O1982" i="1"/>
  <c r="R1982" i="1" s="1"/>
  <c r="U1982" i="1" s="1"/>
  <c r="V1982" i="1" s="1"/>
  <c r="N1982" i="1"/>
  <c r="M1982" i="1"/>
  <c r="Q1406" i="1"/>
  <c r="X1406" i="1" s="1"/>
  <c r="AB1406" i="1" s="1"/>
  <c r="AC1406" i="1" s="1"/>
  <c r="P1406" i="1"/>
  <c r="O1406" i="1"/>
  <c r="R1406" i="1" s="1"/>
  <c r="U1406" i="1" s="1"/>
  <c r="V1406" i="1" s="1"/>
  <c r="N1406" i="1"/>
  <c r="M1406" i="1"/>
  <c r="Q841" i="1"/>
  <c r="X841" i="1" s="1"/>
  <c r="AB841" i="1" s="1"/>
  <c r="AC841" i="1" s="1"/>
  <c r="P841" i="1"/>
  <c r="O841" i="1"/>
  <c r="R841" i="1" s="1"/>
  <c r="U841" i="1" s="1"/>
  <c r="V841" i="1" s="1"/>
  <c r="N841" i="1"/>
  <c r="M841" i="1"/>
  <c r="Q4774" i="1"/>
  <c r="X4774" i="1" s="1"/>
  <c r="AB4774" i="1" s="1"/>
  <c r="AC4774" i="1" s="1"/>
  <c r="P4774" i="1"/>
  <c r="O4774" i="1"/>
  <c r="R4774" i="1" s="1"/>
  <c r="U4774" i="1" s="1"/>
  <c r="V4774" i="1" s="1"/>
  <c r="N4774" i="1"/>
  <c r="M4774" i="1"/>
  <c r="Q2295" i="1"/>
  <c r="X2295" i="1" s="1"/>
  <c r="AB2295" i="1" s="1"/>
  <c r="AC2295" i="1" s="1"/>
  <c r="P2295" i="1"/>
  <c r="O2295" i="1"/>
  <c r="R2295" i="1" s="1"/>
  <c r="U2295" i="1" s="1"/>
  <c r="V2295" i="1" s="1"/>
  <c r="N2295" i="1"/>
  <c r="M2295" i="1"/>
  <c r="Q6041" i="1"/>
  <c r="X6041" i="1" s="1"/>
  <c r="AB6041" i="1" s="1"/>
  <c r="AC6041" i="1" s="1"/>
  <c r="P6041" i="1"/>
  <c r="O6041" i="1"/>
  <c r="R6041" i="1" s="1"/>
  <c r="U6041" i="1" s="1"/>
  <c r="V6041" i="1" s="1"/>
  <c r="N6041" i="1"/>
  <c r="M6041" i="1"/>
  <c r="Q3597" i="1"/>
  <c r="X3597" i="1" s="1"/>
  <c r="AB3597" i="1" s="1"/>
  <c r="AC3597" i="1" s="1"/>
  <c r="P3597" i="1"/>
  <c r="O3597" i="1"/>
  <c r="R3597" i="1" s="1"/>
  <c r="U3597" i="1" s="1"/>
  <c r="V3597" i="1" s="1"/>
  <c r="N3597" i="1"/>
  <c r="M3597" i="1"/>
  <c r="Q2428" i="1"/>
  <c r="X2428" i="1" s="1"/>
  <c r="AB2428" i="1" s="1"/>
  <c r="AC2428" i="1" s="1"/>
  <c r="P2428" i="1"/>
  <c r="O2428" i="1"/>
  <c r="R2428" i="1" s="1"/>
  <c r="U2428" i="1" s="1"/>
  <c r="V2428" i="1" s="1"/>
  <c r="N2428" i="1"/>
  <c r="M2428" i="1"/>
  <c r="Q840" i="1"/>
  <c r="X840" i="1" s="1"/>
  <c r="AB840" i="1" s="1"/>
  <c r="AC840" i="1" s="1"/>
  <c r="P840" i="1"/>
  <c r="O840" i="1"/>
  <c r="R840" i="1" s="1"/>
  <c r="U840" i="1" s="1"/>
  <c r="V840" i="1" s="1"/>
  <c r="N840" i="1"/>
  <c r="M840" i="1"/>
  <c r="Q4324" i="1"/>
  <c r="X4324" i="1" s="1"/>
  <c r="AB4324" i="1" s="1"/>
  <c r="AC4324" i="1" s="1"/>
  <c r="P4324" i="1"/>
  <c r="O4324" i="1"/>
  <c r="R4324" i="1" s="1"/>
  <c r="U4324" i="1" s="1"/>
  <c r="V4324" i="1" s="1"/>
  <c r="N4324" i="1"/>
  <c r="M4324" i="1"/>
  <c r="Q2221" i="1"/>
  <c r="X2221" i="1" s="1"/>
  <c r="AB2221" i="1" s="1"/>
  <c r="AC2221" i="1" s="1"/>
  <c r="P2221" i="1"/>
  <c r="O2221" i="1"/>
  <c r="R2221" i="1" s="1"/>
  <c r="U2221" i="1" s="1"/>
  <c r="V2221" i="1" s="1"/>
  <c r="N2221" i="1"/>
  <c r="M2221" i="1"/>
  <c r="Q3680" i="1"/>
  <c r="X3680" i="1" s="1"/>
  <c r="AB3680" i="1" s="1"/>
  <c r="AC3680" i="1" s="1"/>
  <c r="P3680" i="1"/>
  <c r="O3680" i="1"/>
  <c r="R3680" i="1" s="1"/>
  <c r="U3680" i="1" s="1"/>
  <c r="V3680" i="1" s="1"/>
  <c r="N3680" i="1"/>
  <c r="M3680" i="1"/>
  <c r="Q1266" i="1"/>
  <c r="X1266" i="1" s="1"/>
  <c r="AB1266" i="1" s="1"/>
  <c r="AC1266" i="1" s="1"/>
  <c r="P1266" i="1"/>
  <c r="O1266" i="1"/>
  <c r="R1266" i="1" s="1"/>
  <c r="U1266" i="1" s="1"/>
  <c r="V1266" i="1" s="1"/>
  <c r="N1266" i="1"/>
  <c r="M1266" i="1"/>
  <c r="Q3543" i="1"/>
  <c r="X3543" i="1" s="1"/>
  <c r="AB3543" i="1" s="1"/>
  <c r="AC3543" i="1" s="1"/>
  <c r="P3543" i="1"/>
  <c r="O3543" i="1"/>
  <c r="R3543" i="1" s="1"/>
  <c r="U3543" i="1" s="1"/>
  <c r="V3543" i="1" s="1"/>
  <c r="N3543" i="1"/>
  <c r="M3543" i="1"/>
  <c r="Q6074" i="1"/>
  <c r="X6074" i="1" s="1"/>
  <c r="AB6074" i="1" s="1"/>
  <c r="AC6074" i="1" s="1"/>
  <c r="P6074" i="1"/>
  <c r="O6074" i="1"/>
  <c r="R6074" i="1" s="1"/>
  <c r="U6074" i="1" s="1"/>
  <c r="V6074" i="1" s="1"/>
  <c r="N6074" i="1"/>
  <c r="M6074" i="1"/>
  <c r="Q3596" i="1"/>
  <c r="X3596" i="1" s="1"/>
  <c r="AB3596" i="1" s="1"/>
  <c r="AC3596" i="1" s="1"/>
  <c r="P3596" i="1"/>
  <c r="O3596" i="1"/>
  <c r="R3596" i="1" s="1"/>
  <c r="U3596" i="1" s="1"/>
  <c r="V3596" i="1" s="1"/>
  <c r="N3596" i="1"/>
  <c r="M3596" i="1"/>
  <c r="Q4484" i="1"/>
  <c r="X4484" i="1" s="1"/>
  <c r="AB4484" i="1" s="1"/>
  <c r="AC4484" i="1" s="1"/>
  <c r="P4484" i="1"/>
  <c r="O4484" i="1"/>
  <c r="R4484" i="1" s="1"/>
  <c r="U4484" i="1" s="1"/>
  <c r="V4484" i="1" s="1"/>
  <c r="N4484" i="1"/>
  <c r="M4484" i="1"/>
  <c r="Q6469" i="1"/>
  <c r="X6469" i="1" s="1"/>
  <c r="AB6469" i="1" s="1"/>
  <c r="AC6469" i="1" s="1"/>
  <c r="P6469" i="1"/>
  <c r="O6469" i="1"/>
  <c r="R6469" i="1" s="1"/>
  <c r="U6469" i="1" s="1"/>
  <c r="V6469" i="1" s="1"/>
  <c r="N6469" i="1"/>
  <c r="M6469" i="1"/>
  <c r="Q1921" i="1"/>
  <c r="X1921" i="1" s="1"/>
  <c r="AB1921" i="1" s="1"/>
  <c r="AC1921" i="1" s="1"/>
  <c r="P1921" i="1"/>
  <c r="O1921" i="1"/>
  <c r="R1921" i="1" s="1"/>
  <c r="U1921" i="1" s="1"/>
  <c r="V1921" i="1" s="1"/>
  <c r="N1921" i="1"/>
  <c r="M1921" i="1"/>
  <c r="Q3028" i="1"/>
  <c r="X3028" i="1" s="1"/>
  <c r="AB3028" i="1" s="1"/>
  <c r="AC3028" i="1" s="1"/>
  <c r="P3028" i="1"/>
  <c r="O3028" i="1"/>
  <c r="R3028" i="1" s="1"/>
  <c r="U3028" i="1" s="1"/>
  <c r="V3028" i="1" s="1"/>
  <c r="N3028" i="1"/>
  <c r="M3028" i="1"/>
  <c r="Q2434" i="1"/>
  <c r="X2434" i="1" s="1"/>
  <c r="AB2434" i="1" s="1"/>
  <c r="AC2434" i="1" s="1"/>
  <c r="P2434" i="1"/>
  <c r="O2434" i="1"/>
  <c r="R2434" i="1" s="1"/>
  <c r="U2434" i="1" s="1"/>
  <c r="V2434" i="1" s="1"/>
  <c r="N2434" i="1"/>
  <c r="M2434" i="1"/>
  <c r="Q1090" i="1"/>
  <c r="X1090" i="1" s="1"/>
  <c r="AB1090" i="1" s="1"/>
  <c r="AC1090" i="1" s="1"/>
  <c r="P1090" i="1"/>
  <c r="O1090" i="1"/>
  <c r="R1090" i="1" s="1"/>
  <c r="U1090" i="1" s="1"/>
  <c r="V1090" i="1" s="1"/>
  <c r="N1090" i="1"/>
  <c r="M1090" i="1"/>
  <c r="Q1984" i="1"/>
  <c r="X1984" i="1" s="1"/>
  <c r="AB1984" i="1" s="1"/>
  <c r="AC1984" i="1" s="1"/>
  <c r="P1984" i="1"/>
  <c r="O1984" i="1"/>
  <c r="R1984" i="1" s="1"/>
  <c r="U1984" i="1" s="1"/>
  <c r="V1984" i="1" s="1"/>
  <c r="N1984" i="1"/>
  <c r="M1984" i="1"/>
  <c r="Q1350" i="1"/>
  <c r="X1350" i="1" s="1"/>
  <c r="AB1350" i="1" s="1"/>
  <c r="AC1350" i="1" s="1"/>
  <c r="P1350" i="1"/>
  <c r="O1350" i="1"/>
  <c r="R1350" i="1" s="1"/>
  <c r="U1350" i="1" s="1"/>
  <c r="V1350" i="1" s="1"/>
  <c r="N1350" i="1"/>
  <c r="M1350" i="1"/>
  <c r="Q4198" i="1"/>
  <c r="X4198" i="1" s="1"/>
  <c r="AB4198" i="1" s="1"/>
  <c r="AC4198" i="1" s="1"/>
  <c r="P4198" i="1"/>
  <c r="O4198" i="1"/>
  <c r="R4198" i="1" s="1"/>
  <c r="U4198" i="1" s="1"/>
  <c r="V4198" i="1" s="1"/>
  <c r="N4198" i="1"/>
  <c r="M4198" i="1"/>
  <c r="Q2972" i="1"/>
  <c r="X2972" i="1" s="1"/>
  <c r="AB2972" i="1" s="1"/>
  <c r="AC2972" i="1" s="1"/>
  <c r="P2972" i="1"/>
  <c r="O2972" i="1"/>
  <c r="R2972" i="1" s="1"/>
  <c r="U2972" i="1" s="1"/>
  <c r="V2972" i="1" s="1"/>
  <c r="N2972" i="1"/>
  <c r="M2972" i="1"/>
  <c r="Q2604" i="1"/>
  <c r="X2604" i="1" s="1"/>
  <c r="AB2604" i="1" s="1"/>
  <c r="AC2604" i="1" s="1"/>
  <c r="P2604" i="1"/>
  <c r="O2604" i="1"/>
  <c r="R2604" i="1" s="1"/>
  <c r="U2604" i="1" s="1"/>
  <c r="V2604" i="1" s="1"/>
  <c r="N2604" i="1"/>
  <c r="M2604" i="1"/>
  <c r="Q5701" i="1"/>
  <c r="X5701" i="1" s="1"/>
  <c r="AB5701" i="1" s="1"/>
  <c r="AC5701" i="1" s="1"/>
  <c r="P5701" i="1"/>
  <c r="O5701" i="1"/>
  <c r="R5701" i="1" s="1"/>
  <c r="U5701" i="1" s="1"/>
  <c r="V5701" i="1" s="1"/>
  <c r="N5701" i="1"/>
  <c r="M5701" i="1"/>
  <c r="Q6663" i="1"/>
  <c r="X6663" i="1" s="1"/>
  <c r="AB6663" i="1" s="1"/>
  <c r="AC6663" i="1" s="1"/>
  <c r="P6663" i="1"/>
  <c r="O6663" i="1"/>
  <c r="R6663" i="1" s="1"/>
  <c r="U6663" i="1" s="1"/>
  <c r="V6663" i="1" s="1"/>
  <c r="N6663" i="1"/>
  <c r="M6663" i="1"/>
  <c r="Q2453" i="1"/>
  <c r="X2453" i="1" s="1"/>
  <c r="AB2453" i="1" s="1"/>
  <c r="AC2453" i="1" s="1"/>
  <c r="P2453" i="1"/>
  <c r="O2453" i="1"/>
  <c r="R2453" i="1" s="1"/>
  <c r="U2453" i="1" s="1"/>
  <c r="V2453" i="1" s="1"/>
  <c r="N2453" i="1"/>
  <c r="M2453" i="1"/>
  <c r="Q4790" i="1"/>
  <c r="X4790" i="1" s="1"/>
  <c r="AB4790" i="1" s="1"/>
  <c r="AC4790" i="1" s="1"/>
  <c r="P4790" i="1"/>
  <c r="O4790" i="1"/>
  <c r="R4790" i="1" s="1"/>
  <c r="U4790" i="1" s="1"/>
  <c r="V4790" i="1" s="1"/>
  <c r="N4790" i="1"/>
  <c r="M4790" i="1"/>
  <c r="Q5147" i="1"/>
  <c r="X5147" i="1" s="1"/>
  <c r="AB5147" i="1" s="1"/>
  <c r="AC5147" i="1" s="1"/>
  <c r="P5147" i="1"/>
  <c r="O5147" i="1"/>
  <c r="R5147" i="1" s="1"/>
  <c r="U5147" i="1" s="1"/>
  <c r="V5147" i="1" s="1"/>
  <c r="N5147" i="1"/>
  <c r="M5147" i="1"/>
  <c r="Q1323" i="1"/>
  <c r="X1323" i="1" s="1"/>
  <c r="AB1323" i="1" s="1"/>
  <c r="AC1323" i="1" s="1"/>
  <c r="P1323" i="1"/>
  <c r="O1323" i="1"/>
  <c r="R1323" i="1" s="1"/>
  <c r="U1323" i="1" s="1"/>
  <c r="V1323" i="1" s="1"/>
  <c r="N1323" i="1"/>
  <c r="M1323" i="1"/>
  <c r="Q5152" i="1"/>
  <c r="X5152" i="1" s="1"/>
  <c r="AB5152" i="1" s="1"/>
  <c r="AC5152" i="1" s="1"/>
  <c r="P5152" i="1"/>
  <c r="O5152" i="1"/>
  <c r="R5152" i="1" s="1"/>
  <c r="U5152" i="1" s="1"/>
  <c r="V5152" i="1" s="1"/>
  <c r="N5152" i="1"/>
  <c r="M5152" i="1"/>
  <c r="Q5333" i="1"/>
  <c r="X5333" i="1" s="1"/>
  <c r="AB5333" i="1" s="1"/>
  <c r="AC5333" i="1" s="1"/>
  <c r="P5333" i="1"/>
  <c r="O5333" i="1"/>
  <c r="R5333" i="1" s="1"/>
  <c r="U5333" i="1" s="1"/>
  <c r="V5333" i="1" s="1"/>
  <c r="N5333" i="1"/>
  <c r="M5333" i="1"/>
  <c r="Q1078" i="1"/>
  <c r="X1078" i="1" s="1"/>
  <c r="AB1078" i="1" s="1"/>
  <c r="AC1078" i="1" s="1"/>
  <c r="P1078" i="1"/>
  <c r="O1078" i="1"/>
  <c r="R1078" i="1" s="1"/>
  <c r="U1078" i="1" s="1"/>
  <c r="V1078" i="1" s="1"/>
  <c r="N1078" i="1"/>
  <c r="M1078" i="1"/>
  <c r="Q1277" i="1"/>
  <c r="X1277" i="1" s="1"/>
  <c r="AB1277" i="1" s="1"/>
  <c r="AC1277" i="1" s="1"/>
  <c r="P1277" i="1"/>
  <c r="O1277" i="1"/>
  <c r="R1277" i="1" s="1"/>
  <c r="U1277" i="1" s="1"/>
  <c r="V1277" i="1" s="1"/>
  <c r="N1277" i="1"/>
  <c r="M1277" i="1"/>
  <c r="Q7082" i="1"/>
  <c r="X7082" i="1" s="1"/>
  <c r="AB7082" i="1" s="1"/>
  <c r="AC7082" i="1" s="1"/>
  <c r="P7082" i="1"/>
  <c r="O7082" i="1"/>
  <c r="R7082" i="1" s="1"/>
  <c r="U7082" i="1" s="1"/>
  <c r="V7082" i="1" s="1"/>
  <c r="N7082" i="1"/>
  <c r="M7082" i="1"/>
  <c r="Q2902" i="1"/>
  <c r="X2902" i="1" s="1"/>
  <c r="AB2902" i="1" s="1"/>
  <c r="AC2902" i="1" s="1"/>
  <c r="P2902" i="1"/>
  <c r="O2902" i="1"/>
  <c r="R2902" i="1" s="1"/>
  <c r="U2902" i="1" s="1"/>
  <c r="V2902" i="1" s="1"/>
  <c r="N2902" i="1"/>
  <c r="M2902" i="1"/>
  <c r="Q846" i="1"/>
  <c r="X846" i="1" s="1"/>
  <c r="AB846" i="1" s="1"/>
  <c r="AC846" i="1" s="1"/>
  <c r="P846" i="1"/>
  <c r="O846" i="1"/>
  <c r="R846" i="1" s="1"/>
  <c r="U846" i="1" s="1"/>
  <c r="V846" i="1" s="1"/>
  <c r="N846" i="1"/>
  <c r="M846" i="1"/>
  <c r="Q1872" i="1"/>
  <c r="X1872" i="1" s="1"/>
  <c r="AB1872" i="1" s="1"/>
  <c r="AC1872" i="1" s="1"/>
  <c r="P1872" i="1"/>
  <c r="O1872" i="1"/>
  <c r="R1872" i="1" s="1"/>
  <c r="U1872" i="1" s="1"/>
  <c r="V1872" i="1" s="1"/>
  <c r="N1872" i="1"/>
  <c r="M1872" i="1"/>
  <c r="Q901" i="1"/>
  <c r="X901" i="1" s="1"/>
  <c r="AB901" i="1" s="1"/>
  <c r="AC901" i="1" s="1"/>
  <c r="P901" i="1"/>
  <c r="O901" i="1"/>
  <c r="R901" i="1" s="1"/>
  <c r="U901" i="1" s="1"/>
  <c r="V901" i="1" s="1"/>
  <c r="N901" i="1"/>
  <c r="M901" i="1"/>
  <c r="Q2993" i="1"/>
  <c r="X2993" i="1" s="1"/>
  <c r="AB2993" i="1" s="1"/>
  <c r="AC2993" i="1" s="1"/>
  <c r="P2993" i="1"/>
  <c r="O2993" i="1"/>
  <c r="R2993" i="1" s="1"/>
  <c r="U2993" i="1" s="1"/>
  <c r="V2993" i="1" s="1"/>
  <c r="N2993" i="1"/>
  <c r="M2993" i="1"/>
  <c r="Q544" i="1"/>
  <c r="X544" i="1" s="1"/>
  <c r="AB544" i="1" s="1"/>
  <c r="AC544" i="1" s="1"/>
  <c r="P544" i="1"/>
  <c r="O544" i="1"/>
  <c r="R544" i="1" s="1"/>
  <c r="U544" i="1" s="1"/>
  <c r="V544" i="1" s="1"/>
  <c r="N544" i="1"/>
  <c r="M544" i="1"/>
  <c r="Q3059" i="1"/>
  <c r="X3059" i="1" s="1"/>
  <c r="AB3059" i="1" s="1"/>
  <c r="AC3059" i="1" s="1"/>
  <c r="P3059" i="1"/>
  <c r="O3059" i="1"/>
  <c r="R3059" i="1" s="1"/>
  <c r="U3059" i="1" s="1"/>
  <c r="V3059" i="1" s="1"/>
  <c r="N3059" i="1"/>
  <c r="M3059" i="1"/>
  <c r="Q4125" i="1"/>
  <c r="X4125" i="1" s="1"/>
  <c r="AB4125" i="1" s="1"/>
  <c r="AC4125" i="1" s="1"/>
  <c r="P4125" i="1"/>
  <c r="O4125" i="1"/>
  <c r="R4125" i="1" s="1"/>
  <c r="U4125" i="1" s="1"/>
  <c r="V4125" i="1" s="1"/>
  <c r="N4125" i="1"/>
  <c r="M4125" i="1"/>
  <c r="Q2549" i="1"/>
  <c r="X2549" i="1" s="1"/>
  <c r="AB2549" i="1" s="1"/>
  <c r="AC2549" i="1" s="1"/>
  <c r="P2549" i="1"/>
  <c r="O2549" i="1"/>
  <c r="R2549" i="1" s="1"/>
  <c r="U2549" i="1" s="1"/>
  <c r="V2549" i="1" s="1"/>
  <c r="N2549" i="1"/>
  <c r="M2549" i="1"/>
  <c r="Q5773" i="1"/>
  <c r="X5773" i="1" s="1"/>
  <c r="AB5773" i="1" s="1"/>
  <c r="AC5773" i="1" s="1"/>
  <c r="P5773" i="1"/>
  <c r="O5773" i="1"/>
  <c r="R5773" i="1" s="1"/>
  <c r="U5773" i="1" s="1"/>
  <c r="V5773" i="1" s="1"/>
  <c r="N5773" i="1"/>
  <c r="M5773" i="1"/>
  <c r="Q5145" i="1"/>
  <c r="X5145" i="1" s="1"/>
  <c r="AB5145" i="1" s="1"/>
  <c r="AC5145" i="1" s="1"/>
  <c r="P5145" i="1"/>
  <c r="O5145" i="1"/>
  <c r="R5145" i="1" s="1"/>
  <c r="U5145" i="1" s="1"/>
  <c r="V5145" i="1" s="1"/>
  <c r="N5145" i="1"/>
  <c r="M5145" i="1"/>
  <c r="Q1274" i="1"/>
  <c r="X1274" i="1" s="1"/>
  <c r="AB1274" i="1" s="1"/>
  <c r="AC1274" i="1" s="1"/>
  <c r="P1274" i="1"/>
  <c r="O1274" i="1"/>
  <c r="R1274" i="1" s="1"/>
  <c r="U1274" i="1" s="1"/>
  <c r="V1274" i="1" s="1"/>
  <c r="N1274" i="1"/>
  <c r="M1274" i="1"/>
  <c r="Q4416" i="1"/>
  <c r="X4416" i="1" s="1"/>
  <c r="AB4416" i="1" s="1"/>
  <c r="AC4416" i="1" s="1"/>
  <c r="P4416" i="1"/>
  <c r="O4416" i="1"/>
  <c r="R4416" i="1" s="1"/>
  <c r="U4416" i="1" s="1"/>
  <c r="V4416" i="1" s="1"/>
  <c r="N4416" i="1"/>
  <c r="M4416" i="1"/>
  <c r="Q552" i="1"/>
  <c r="X552" i="1" s="1"/>
  <c r="AB552" i="1" s="1"/>
  <c r="AC552" i="1" s="1"/>
  <c r="P552" i="1"/>
  <c r="O552" i="1"/>
  <c r="R552" i="1" s="1"/>
  <c r="U552" i="1" s="1"/>
  <c r="V552" i="1" s="1"/>
  <c r="N552" i="1"/>
  <c r="M552" i="1"/>
  <c r="Q2597" i="1"/>
  <c r="X2597" i="1" s="1"/>
  <c r="AB2597" i="1" s="1"/>
  <c r="AC2597" i="1" s="1"/>
  <c r="P2597" i="1"/>
  <c r="O2597" i="1"/>
  <c r="R2597" i="1" s="1"/>
  <c r="U2597" i="1" s="1"/>
  <c r="V2597" i="1" s="1"/>
  <c r="N2597" i="1"/>
  <c r="M2597" i="1"/>
  <c r="Q529" i="1"/>
  <c r="X529" i="1" s="1"/>
  <c r="AB529" i="1" s="1"/>
  <c r="AC529" i="1" s="1"/>
  <c r="P529" i="1"/>
  <c r="O529" i="1"/>
  <c r="R529" i="1" s="1"/>
  <c r="U529" i="1" s="1"/>
  <c r="V529" i="1" s="1"/>
  <c r="N529" i="1"/>
  <c r="M529" i="1"/>
  <c r="Q1360" i="1"/>
  <c r="X1360" i="1" s="1"/>
  <c r="AB1360" i="1" s="1"/>
  <c r="AC1360" i="1" s="1"/>
  <c r="P1360" i="1"/>
  <c r="O1360" i="1"/>
  <c r="R1360" i="1" s="1"/>
  <c r="U1360" i="1" s="1"/>
  <c r="V1360" i="1" s="1"/>
  <c r="N1360" i="1"/>
  <c r="M1360" i="1"/>
  <c r="Q1812" i="1"/>
  <c r="X1812" i="1" s="1"/>
  <c r="AB1812" i="1" s="1"/>
  <c r="AC1812" i="1" s="1"/>
  <c r="P1812" i="1"/>
  <c r="O1812" i="1"/>
  <c r="R1812" i="1" s="1"/>
  <c r="U1812" i="1" s="1"/>
  <c r="V1812" i="1" s="1"/>
  <c r="N1812" i="1"/>
  <c r="M1812" i="1"/>
  <c r="Q3973" i="1"/>
  <c r="X3973" i="1" s="1"/>
  <c r="AB3973" i="1" s="1"/>
  <c r="AC3973" i="1" s="1"/>
  <c r="P3973" i="1"/>
  <c r="O3973" i="1"/>
  <c r="R3973" i="1" s="1"/>
  <c r="U3973" i="1" s="1"/>
  <c r="V3973" i="1" s="1"/>
  <c r="N3973" i="1"/>
  <c r="M3973" i="1"/>
  <c r="Q5194" i="1"/>
  <c r="X5194" i="1" s="1"/>
  <c r="AB5194" i="1" s="1"/>
  <c r="AC5194" i="1" s="1"/>
  <c r="P5194" i="1"/>
  <c r="O5194" i="1"/>
  <c r="R5194" i="1" s="1"/>
  <c r="U5194" i="1" s="1"/>
  <c r="V5194" i="1" s="1"/>
  <c r="N5194" i="1"/>
  <c r="M5194" i="1"/>
  <c r="Q2506" i="1"/>
  <c r="X2506" i="1" s="1"/>
  <c r="AB2506" i="1" s="1"/>
  <c r="AC2506" i="1" s="1"/>
  <c r="P2506" i="1"/>
  <c r="O2506" i="1"/>
  <c r="R2506" i="1" s="1"/>
  <c r="U2506" i="1" s="1"/>
  <c r="V2506" i="1" s="1"/>
  <c r="N2506" i="1"/>
  <c r="M2506" i="1"/>
  <c r="Q3141" i="1"/>
  <c r="X3141" i="1" s="1"/>
  <c r="AB3141" i="1" s="1"/>
  <c r="AC3141" i="1" s="1"/>
  <c r="P3141" i="1"/>
  <c r="O3141" i="1"/>
  <c r="R3141" i="1" s="1"/>
  <c r="U3141" i="1" s="1"/>
  <c r="V3141" i="1" s="1"/>
  <c r="N3141" i="1"/>
  <c r="M3141" i="1"/>
  <c r="Q6836" i="1"/>
  <c r="X6836" i="1" s="1"/>
  <c r="AB6836" i="1" s="1"/>
  <c r="AC6836" i="1" s="1"/>
  <c r="P6836" i="1"/>
  <c r="O6836" i="1"/>
  <c r="R6836" i="1" s="1"/>
  <c r="U6836" i="1" s="1"/>
  <c r="V6836" i="1" s="1"/>
  <c r="N6836" i="1"/>
  <c r="M6836" i="1"/>
  <c r="Q1931" i="1"/>
  <c r="X1931" i="1" s="1"/>
  <c r="AB1931" i="1" s="1"/>
  <c r="AC1931" i="1" s="1"/>
  <c r="P1931" i="1"/>
  <c r="O1931" i="1"/>
  <c r="R1931" i="1" s="1"/>
  <c r="U1931" i="1" s="1"/>
  <c r="V1931" i="1" s="1"/>
  <c r="N1931" i="1"/>
  <c r="M1931" i="1"/>
  <c r="Q1285" i="1"/>
  <c r="X1285" i="1" s="1"/>
  <c r="AB1285" i="1" s="1"/>
  <c r="AC1285" i="1" s="1"/>
  <c r="P1285" i="1"/>
  <c r="O1285" i="1"/>
  <c r="R1285" i="1" s="1"/>
  <c r="U1285" i="1" s="1"/>
  <c r="V1285" i="1" s="1"/>
  <c r="N1285" i="1"/>
  <c r="M1285" i="1"/>
  <c r="Q6685" i="1"/>
  <c r="X6685" i="1" s="1"/>
  <c r="AB6685" i="1" s="1"/>
  <c r="AC6685" i="1" s="1"/>
  <c r="P6685" i="1"/>
  <c r="O6685" i="1"/>
  <c r="R6685" i="1" s="1"/>
  <c r="U6685" i="1" s="1"/>
  <c r="V6685" i="1" s="1"/>
  <c r="N6685" i="1"/>
  <c r="M6685" i="1"/>
  <c r="Q1268" i="1"/>
  <c r="X1268" i="1" s="1"/>
  <c r="AB1268" i="1" s="1"/>
  <c r="AC1268" i="1" s="1"/>
  <c r="P1268" i="1"/>
  <c r="O1268" i="1"/>
  <c r="R1268" i="1" s="1"/>
  <c r="U1268" i="1" s="1"/>
  <c r="V1268" i="1" s="1"/>
  <c r="N1268" i="1"/>
  <c r="M1268" i="1"/>
  <c r="Q5040" i="1"/>
  <c r="X5040" i="1" s="1"/>
  <c r="AB5040" i="1" s="1"/>
  <c r="AC5040" i="1" s="1"/>
  <c r="P5040" i="1"/>
  <c r="O5040" i="1"/>
  <c r="R5040" i="1" s="1"/>
  <c r="U5040" i="1" s="1"/>
  <c r="V5040" i="1" s="1"/>
  <c r="N5040" i="1"/>
  <c r="M5040" i="1"/>
  <c r="Q1358" i="1"/>
  <c r="X1358" i="1" s="1"/>
  <c r="AB1358" i="1" s="1"/>
  <c r="AC1358" i="1" s="1"/>
  <c r="P1358" i="1"/>
  <c r="O1358" i="1"/>
  <c r="R1358" i="1" s="1"/>
  <c r="U1358" i="1" s="1"/>
  <c r="V1358" i="1" s="1"/>
  <c r="N1358" i="1"/>
  <c r="M1358" i="1"/>
  <c r="Q4390" i="1"/>
  <c r="X4390" i="1" s="1"/>
  <c r="AB4390" i="1" s="1"/>
  <c r="AC4390" i="1" s="1"/>
  <c r="P4390" i="1"/>
  <c r="O4390" i="1"/>
  <c r="R4390" i="1" s="1"/>
  <c r="U4390" i="1" s="1"/>
  <c r="V4390" i="1" s="1"/>
  <c r="N4390" i="1"/>
  <c r="M4390" i="1"/>
  <c r="Q554" i="1"/>
  <c r="X554" i="1" s="1"/>
  <c r="AB554" i="1" s="1"/>
  <c r="AC554" i="1" s="1"/>
  <c r="P554" i="1"/>
  <c r="O554" i="1"/>
  <c r="R554" i="1" s="1"/>
  <c r="U554" i="1" s="1"/>
  <c r="V554" i="1" s="1"/>
  <c r="N554" i="1"/>
  <c r="M554" i="1"/>
  <c r="Q871" i="1"/>
  <c r="X871" i="1" s="1"/>
  <c r="AB871" i="1" s="1"/>
  <c r="AC871" i="1" s="1"/>
  <c r="P871" i="1"/>
  <c r="O871" i="1"/>
  <c r="R871" i="1" s="1"/>
  <c r="U871" i="1" s="1"/>
  <c r="V871" i="1" s="1"/>
  <c r="N871" i="1"/>
  <c r="M871" i="1"/>
  <c r="Q2182" i="1"/>
  <c r="X2182" i="1" s="1"/>
  <c r="AB2182" i="1" s="1"/>
  <c r="AC2182" i="1" s="1"/>
  <c r="P2182" i="1"/>
  <c r="O2182" i="1"/>
  <c r="R2182" i="1" s="1"/>
  <c r="U2182" i="1" s="1"/>
  <c r="V2182" i="1" s="1"/>
  <c r="N2182" i="1"/>
  <c r="M2182" i="1"/>
  <c r="Q3546" i="1"/>
  <c r="X3546" i="1" s="1"/>
  <c r="AB3546" i="1" s="1"/>
  <c r="AC3546" i="1" s="1"/>
  <c r="P3546" i="1"/>
  <c r="O3546" i="1"/>
  <c r="R3546" i="1" s="1"/>
  <c r="U3546" i="1" s="1"/>
  <c r="V3546" i="1" s="1"/>
  <c r="N3546" i="1"/>
  <c r="M3546" i="1"/>
  <c r="Q3571" i="1"/>
  <c r="X3571" i="1" s="1"/>
  <c r="AB3571" i="1" s="1"/>
  <c r="AC3571" i="1" s="1"/>
  <c r="P3571" i="1"/>
  <c r="O3571" i="1"/>
  <c r="R3571" i="1" s="1"/>
  <c r="U3571" i="1" s="1"/>
  <c r="V3571" i="1" s="1"/>
  <c r="N3571" i="1"/>
  <c r="M3571" i="1"/>
  <c r="Q2541" i="1"/>
  <c r="X2541" i="1" s="1"/>
  <c r="AB2541" i="1" s="1"/>
  <c r="AC2541" i="1" s="1"/>
  <c r="P2541" i="1"/>
  <c r="O2541" i="1"/>
  <c r="R2541" i="1" s="1"/>
  <c r="U2541" i="1" s="1"/>
  <c r="V2541" i="1" s="1"/>
  <c r="N2541" i="1"/>
  <c r="M2541" i="1"/>
  <c r="Q1311" i="1"/>
  <c r="X1311" i="1" s="1"/>
  <c r="AB1311" i="1" s="1"/>
  <c r="AC1311" i="1" s="1"/>
  <c r="P1311" i="1"/>
  <c r="O1311" i="1"/>
  <c r="R1311" i="1" s="1"/>
  <c r="U1311" i="1" s="1"/>
  <c r="V1311" i="1" s="1"/>
  <c r="N1311" i="1"/>
  <c r="M1311" i="1"/>
  <c r="Q3525" i="1"/>
  <c r="X3525" i="1" s="1"/>
  <c r="AB3525" i="1" s="1"/>
  <c r="AC3525" i="1" s="1"/>
  <c r="P3525" i="1"/>
  <c r="O3525" i="1"/>
  <c r="R3525" i="1" s="1"/>
  <c r="U3525" i="1" s="1"/>
  <c r="V3525" i="1" s="1"/>
  <c r="N3525" i="1"/>
  <c r="M3525" i="1"/>
  <c r="Q1859" i="1"/>
  <c r="X1859" i="1" s="1"/>
  <c r="AB1859" i="1" s="1"/>
  <c r="AC1859" i="1" s="1"/>
  <c r="P1859" i="1"/>
  <c r="O1859" i="1"/>
  <c r="R1859" i="1" s="1"/>
  <c r="U1859" i="1" s="1"/>
  <c r="V1859" i="1" s="1"/>
  <c r="N1859" i="1"/>
  <c r="M1859" i="1"/>
  <c r="Q2433" i="1"/>
  <c r="X2433" i="1" s="1"/>
  <c r="AB2433" i="1" s="1"/>
  <c r="AC2433" i="1" s="1"/>
  <c r="P2433" i="1"/>
  <c r="O2433" i="1"/>
  <c r="R2433" i="1" s="1"/>
  <c r="U2433" i="1" s="1"/>
  <c r="V2433" i="1" s="1"/>
  <c r="N2433" i="1"/>
  <c r="M2433" i="1"/>
  <c r="Q4478" i="1"/>
  <c r="X4478" i="1" s="1"/>
  <c r="AB4478" i="1" s="1"/>
  <c r="AC4478" i="1" s="1"/>
  <c r="P4478" i="1"/>
  <c r="O4478" i="1"/>
  <c r="R4478" i="1" s="1"/>
  <c r="U4478" i="1" s="1"/>
  <c r="V4478" i="1" s="1"/>
  <c r="N4478" i="1"/>
  <c r="M4478" i="1"/>
  <c r="Q2954" i="1"/>
  <c r="X2954" i="1" s="1"/>
  <c r="AB2954" i="1" s="1"/>
  <c r="AC2954" i="1" s="1"/>
  <c r="P2954" i="1"/>
  <c r="O2954" i="1"/>
  <c r="R2954" i="1" s="1"/>
  <c r="U2954" i="1" s="1"/>
  <c r="V2954" i="1" s="1"/>
  <c r="N2954" i="1"/>
  <c r="M2954" i="1"/>
  <c r="Q3012" i="1"/>
  <c r="X3012" i="1" s="1"/>
  <c r="AB3012" i="1" s="1"/>
  <c r="AC3012" i="1" s="1"/>
  <c r="P3012" i="1"/>
  <c r="O3012" i="1"/>
  <c r="R3012" i="1" s="1"/>
  <c r="U3012" i="1" s="1"/>
  <c r="V3012" i="1" s="1"/>
  <c r="N3012" i="1"/>
  <c r="M3012" i="1"/>
  <c r="Q3654" i="1"/>
  <c r="X3654" i="1" s="1"/>
  <c r="AB3654" i="1" s="1"/>
  <c r="AC3654" i="1" s="1"/>
  <c r="P3654" i="1"/>
  <c r="O3654" i="1"/>
  <c r="R3654" i="1" s="1"/>
  <c r="U3654" i="1" s="1"/>
  <c r="V3654" i="1" s="1"/>
  <c r="N3654" i="1"/>
  <c r="M3654" i="1"/>
  <c r="Q3039" i="1"/>
  <c r="X3039" i="1" s="1"/>
  <c r="AB3039" i="1" s="1"/>
  <c r="AC3039" i="1" s="1"/>
  <c r="P3039" i="1"/>
  <c r="O3039" i="1"/>
  <c r="R3039" i="1" s="1"/>
  <c r="U3039" i="1" s="1"/>
  <c r="V3039" i="1" s="1"/>
  <c r="N3039" i="1"/>
  <c r="M3039" i="1"/>
  <c r="Q4161" i="1"/>
  <c r="X4161" i="1" s="1"/>
  <c r="AB4161" i="1" s="1"/>
  <c r="AC4161" i="1" s="1"/>
  <c r="P4161" i="1"/>
  <c r="O4161" i="1"/>
  <c r="R4161" i="1" s="1"/>
  <c r="U4161" i="1" s="1"/>
  <c r="V4161" i="1" s="1"/>
  <c r="N4161" i="1"/>
  <c r="M4161" i="1"/>
  <c r="Q2047" i="1"/>
  <c r="X2047" i="1" s="1"/>
  <c r="AB2047" i="1" s="1"/>
  <c r="AC2047" i="1" s="1"/>
  <c r="P2047" i="1"/>
  <c r="O2047" i="1"/>
  <c r="R2047" i="1" s="1"/>
  <c r="U2047" i="1" s="1"/>
  <c r="V2047" i="1" s="1"/>
  <c r="N2047" i="1"/>
  <c r="M2047" i="1"/>
  <c r="Q4153" i="1"/>
  <c r="X4153" i="1" s="1"/>
  <c r="AB4153" i="1" s="1"/>
  <c r="AC4153" i="1" s="1"/>
  <c r="P4153" i="1"/>
  <c r="O4153" i="1"/>
  <c r="R4153" i="1" s="1"/>
  <c r="U4153" i="1" s="1"/>
  <c r="V4153" i="1" s="1"/>
  <c r="N4153" i="1"/>
  <c r="M4153" i="1"/>
  <c r="Q2828" i="1"/>
  <c r="X2828" i="1" s="1"/>
  <c r="AB2828" i="1" s="1"/>
  <c r="AC2828" i="1" s="1"/>
  <c r="P2828" i="1"/>
  <c r="O2828" i="1"/>
  <c r="R2828" i="1" s="1"/>
  <c r="U2828" i="1" s="1"/>
  <c r="V2828" i="1" s="1"/>
  <c r="N2828" i="1"/>
  <c r="M2828" i="1"/>
  <c r="Q4020" i="1"/>
  <c r="X4020" i="1" s="1"/>
  <c r="AB4020" i="1" s="1"/>
  <c r="AC4020" i="1" s="1"/>
  <c r="P4020" i="1"/>
  <c r="O4020" i="1"/>
  <c r="R4020" i="1" s="1"/>
  <c r="U4020" i="1" s="1"/>
  <c r="V4020" i="1" s="1"/>
  <c r="N4020" i="1"/>
  <c r="M4020" i="1"/>
  <c r="Q3050" i="1"/>
  <c r="X3050" i="1" s="1"/>
  <c r="AB3050" i="1" s="1"/>
  <c r="AC3050" i="1" s="1"/>
  <c r="P3050" i="1"/>
  <c r="O3050" i="1"/>
  <c r="R3050" i="1" s="1"/>
  <c r="U3050" i="1" s="1"/>
  <c r="V3050" i="1" s="1"/>
  <c r="N3050" i="1"/>
  <c r="M3050" i="1"/>
  <c r="Q5631" i="1"/>
  <c r="X5631" i="1" s="1"/>
  <c r="AB5631" i="1" s="1"/>
  <c r="AC5631" i="1" s="1"/>
  <c r="P5631" i="1"/>
  <c r="O5631" i="1"/>
  <c r="R5631" i="1" s="1"/>
  <c r="U5631" i="1" s="1"/>
  <c r="V5631" i="1" s="1"/>
  <c r="N5631" i="1"/>
  <c r="M5631" i="1"/>
  <c r="Q1407" i="1"/>
  <c r="X1407" i="1" s="1"/>
  <c r="AB1407" i="1" s="1"/>
  <c r="AC1407" i="1" s="1"/>
  <c r="P1407" i="1"/>
  <c r="O1407" i="1"/>
  <c r="R1407" i="1" s="1"/>
  <c r="U1407" i="1" s="1"/>
  <c r="V1407" i="1" s="1"/>
  <c r="N1407" i="1"/>
  <c r="M1407" i="1"/>
  <c r="Q5302" i="1"/>
  <c r="X5302" i="1" s="1"/>
  <c r="AB5302" i="1" s="1"/>
  <c r="AC5302" i="1" s="1"/>
  <c r="P5302" i="1"/>
  <c r="O5302" i="1"/>
  <c r="R5302" i="1" s="1"/>
  <c r="U5302" i="1" s="1"/>
  <c r="V5302" i="1" s="1"/>
  <c r="N5302" i="1"/>
  <c r="M5302" i="1"/>
  <c r="Q2442" i="1"/>
  <c r="X2442" i="1" s="1"/>
  <c r="AB2442" i="1" s="1"/>
  <c r="AC2442" i="1" s="1"/>
  <c r="P2442" i="1"/>
  <c r="O2442" i="1"/>
  <c r="R2442" i="1" s="1"/>
  <c r="U2442" i="1" s="1"/>
  <c r="V2442" i="1" s="1"/>
  <c r="N2442" i="1"/>
  <c r="M2442" i="1"/>
  <c r="Q1814" i="1"/>
  <c r="X1814" i="1" s="1"/>
  <c r="AB1814" i="1" s="1"/>
  <c r="AC1814" i="1" s="1"/>
  <c r="P1814" i="1"/>
  <c r="O1814" i="1"/>
  <c r="R1814" i="1" s="1"/>
  <c r="U1814" i="1" s="1"/>
  <c r="V1814" i="1" s="1"/>
  <c r="N1814" i="1"/>
  <c r="M1814" i="1"/>
  <c r="Q4341" i="1"/>
  <c r="X4341" i="1" s="1"/>
  <c r="AB4341" i="1" s="1"/>
  <c r="AC4341" i="1" s="1"/>
  <c r="P4341" i="1"/>
  <c r="O4341" i="1"/>
  <c r="R4341" i="1" s="1"/>
  <c r="U4341" i="1" s="1"/>
  <c r="V4341" i="1" s="1"/>
  <c r="N4341" i="1"/>
  <c r="M4341" i="1"/>
  <c r="Q3605" i="1"/>
  <c r="X3605" i="1" s="1"/>
  <c r="AB3605" i="1" s="1"/>
  <c r="AC3605" i="1" s="1"/>
  <c r="P3605" i="1"/>
  <c r="O3605" i="1"/>
  <c r="R3605" i="1" s="1"/>
  <c r="U3605" i="1" s="1"/>
  <c r="V3605" i="1" s="1"/>
  <c r="N3605" i="1"/>
  <c r="M3605" i="1"/>
  <c r="Q3048" i="1"/>
  <c r="X3048" i="1" s="1"/>
  <c r="AB3048" i="1" s="1"/>
  <c r="AC3048" i="1" s="1"/>
  <c r="P3048" i="1"/>
  <c r="O3048" i="1"/>
  <c r="R3048" i="1" s="1"/>
  <c r="U3048" i="1" s="1"/>
  <c r="V3048" i="1" s="1"/>
  <c r="N3048" i="1"/>
  <c r="M3048" i="1"/>
  <c r="Q2590" i="1"/>
  <c r="X2590" i="1" s="1"/>
  <c r="AB2590" i="1" s="1"/>
  <c r="AC2590" i="1" s="1"/>
  <c r="P2590" i="1"/>
  <c r="O2590" i="1"/>
  <c r="R2590" i="1" s="1"/>
  <c r="U2590" i="1" s="1"/>
  <c r="V2590" i="1" s="1"/>
  <c r="N2590" i="1"/>
  <c r="M2590" i="1"/>
  <c r="Q3211" i="1"/>
  <c r="X3211" i="1" s="1"/>
  <c r="AB3211" i="1" s="1"/>
  <c r="AC3211" i="1" s="1"/>
  <c r="P3211" i="1"/>
  <c r="O3211" i="1"/>
  <c r="R3211" i="1" s="1"/>
  <c r="U3211" i="1" s="1"/>
  <c r="V3211" i="1" s="1"/>
  <c r="N3211" i="1"/>
  <c r="M3211" i="1"/>
  <c r="Q3495" i="1"/>
  <c r="X3495" i="1" s="1"/>
  <c r="AB3495" i="1" s="1"/>
  <c r="AC3495" i="1" s="1"/>
  <c r="P3495" i="1"/>
  <c r="O3495" i="1"/>
  <c r="R3495" i="1" s="1"/>
  <c r="U3495" i="1" s="1"/>
  <c r="V3495" i="1" s="1"/>
  <c r="N3495" i="1"/>
  <c r="M3495" i="1"/>
  <c r="Q1579" i="1"/>
  <c r="X1579" i="1" s="1"/>
  <c r="AB1579" i="1" s="1"/>
  <c r="AC1579" i="1" s="1"/>
  <c r="P1579" i="1"/>
  <c r="O1579" i="1"/>
  <c r="R1579" i="1" s="1"/>
  <c r="U1579" i="1" s="1"/>
  <c r="V1579" i="1" s="1"/>
  <c r="N1579" i="1"/>
  <c r="M1579" i="1"/>
  <c r="Q2253" i="1"/>
  <c r="X2253" i="1" s="1"/>
  <c r="AB2253" i="1" s="1"/>
  <c r="AC2253" i="1" s="1"/>
  <c r="P2253" i="1"/>
  <c r="O2253" i="1"/>
  <c r="R2253" i="1" s="1"/>
  <c r="U2253" i="1" s="1"/>
  <c r="V2253" i="1" s="1"/>
  <c r="N2253" i="1"/>
  <c r="M2253" i="1"/>
  <c r="Q2806" i="1"/>
  <c r="X2806" i="1" s="1"/>
  <c r="AB2806" i="1" s="1"/>
  <c r="AC2806" i="1" s="1"/>
  <c r="P2806" i="1"/>
  <c r="O2806" i="1"/>
  <c r="R2806" i="1" s="1"/>
  <c r="U2806" i="1" s="1"/>
  <c r="V2806" i="1" s="1"/>
  <c r="N2806" i="1"/>
  <c r="M2806" i="1"/>
  <c r="Q1267" i="1"/>
  <c r="X1267" i="1" s="1"/>
  <c r="AB1267" i="1" s="1"/>
  <c r="AC1267" i="1" s="1"/>
  <c r="P1267" i="1"/>
  <c r="O1267" i="1"/>
  <c r="R1267" i="1" s="1"/>
  <c r="U1267" i="1" s="1"/>
  <c r="V1267" i="1" s="1"/>
  <c r="N1267" i="1"/>
  <c r="M1267" i="1"/>
  <c r="Q2421" i="1"/>
  <c r="X2421" i="1" s="1"/>
  <c r="AB2421" i="1" s="1"/>
  <c r="AC2421" i="1" s="1"/>
  <c r="P2421" i="1"/>
  <c r="O2421" i="1"/>
  <c r="R2421" i="1" s="1"/>
  <c r="U2421" i="1" s="1"/>
  <c r="V2421" i="1" s="1"/>
  <c r="N2421" i="1"/>
  <c r="M2421" i="1"/>
  <c r="Q3073" i="1"/>
  <c r="X3073" i="1" s="1"/>
  <c r="AB3073" i="1" s="1"/>
  <c r="AC3073" i="1" s="1"/>
  <c r="P3073" i="1"/>
  <c r="O3073" i="1"/>
  <c r="R3073" i="1" s="1"/>
  <c r="U3073" i="1" s="1"/>
  <c r="V3073" i="1" s="1"/>
  <c r="N3073" i="1"/>
  <c r="M3073" i="1"/>
  <c r="Q4953" i="1"/>
  <c r="X4953" i="1" s="1"/>
  <c r="AB4953" i="1" s="1"/>
  <c r="AC4953" i="1" s="1"/>
  <c r="P4953" i="1"/>
  <c r="O4953" i="1"/>
  <c r="R4953" i="1" s="1"/>
  <c r="U4953" i="1" s="1"/>
  <c r="V4953" i="1" s="1"/>
  <c r="N4953" i="1"/>
  <c r="M4953" i="1"/>
  <c r="Q3927" i="1"/>
  <c r="X3927" i="1" s="1"/>
  <c r="AB3927" i="1" s="1"/>
  <c r="AC3927" i="1" s="1"/>
  <c r="P3927" i="1"/>
  <c r="O3927" i="1"/>
  <c r="R3927" i="1" s="1"/>
  <c r="U3927" i="1" s="1"/>
  <c r="V3927" i="1" s="1"/>
  <c r="N3927" i="1"/>
  <c r="M3927" i="1"/>
  <c r="Q3047" i="1"/>
  <c r="X3047" i="1" s="1"/>
  <c r="AB3047" i="1" s="1"/>
  <c r="AC3047" i="1" s="1"/>
  <c r="P3047" i="1"/>
  <c r="O3047" i="1"/>
  <c r="R3047" i="1" s="1"/>
  <c r="U3047" i="1" s="1"/>
  <c r="V3047" i="1" s="1"/>
  <c r="N3047" i="1"/>
  <c r="M3047" i="1"/>
  <c r="Q1496" i="1"/>
  <c r="X1496" i="1" s="1"/>
  <c r="AB1496" i="1" s="1"/>
  <c r="AC1496" i="1" s="1"/>
  <c r="P1496" i="1"/>
  <c r="O1496" i="1"/>
  <c r="R1496" i="1" s="1"/>
  <c r="U1496" i="1" s="1"/>
  <c r="V1496" i="1" s="1"/>
  <c r="N1496" i="1"/>
  <c r="M1496" i="1"/>
  <c r="Q1861" i="1"/>
  <c r="X1861" i="1" s="1"/>
  <c r="AB1861" i="1" s="1"/>
  <c r="AC1861" i="1" s="1"/>
  <c r="P1861" i="1"/>
  <c r="O1861" i="1"/>
  <c r="R1861" i="1" s="1"/>
  <c r="U1861" i="1" s="1"/>
  <c r="V1861" i="1" s="1"/>
  <c r="N1861" i="1"/>
  <c r="M1861" i="1"/>
  <c r="Q7490" i="1"/>
  <c r="X7490" i="1" s="1"/>
  <c r="AB7490" i="1" s="1"/>
  <c r="AC7490" i="1" s="1"/>
  <c r="P7490" i="1"/>
  <c r="O7490" i="1"/>
  <c r="R7490" i="1" s="1"/>
  <c r="U7490" i="1" s="1"/>
  <c r="V7490" i="1" s="1"/>
  <c r="N7490" i="1"/>
  <c r="M7490" i="1"/>
  <c r="Q3433" i="1"/>
  <c r="X3433" i="1" s="1"/>
  <c r="AB3433" i="1" s="1"/>
  <c r="AC3433" i="1" s="1"/>
  <c r="P3433" i="1"/>
  <c r="O3433" i="1"/>
  <c r="R3433" i="1" s="1"/>
  <c r="U3433" i="1" s="1"/>
  <c r="V3433" i="1" s="1"/>
  <c r="N3433" i="1"/>
  <c r="M3433" i="1"/>
  <c r="Q1846" i="1"/>
  <c r="X1846" i="1" s="1"/>
  <c r="AB1846" i="1" s="1"/>
  <c r="AC1846" i="1" s="1"/>
  <c r="P1846" i="1"/>
  <c r="O1846" i="1"/>
  <c r="R1846" i="1" s="1"/>
  <c r="U1846" i="1" s="1"/>
  <c r="V1846" i="1" s="1"/>
  <c r="N1846" i="1"/>
  <c r="M1846" i="1"/>
  <c r="Q838" i="1"/>
  <c r="X838" i="1" s="1"/>
  <c r="AB838" i="1" s="1"/>
  <c r="AC838" i="1" s="1"/>
  <c r="P838" i="1"/>
  <c r="O838" i="1"/>
  <c r="R838" i="1" s="1"/>
  <c r="U838" i="1" s="1"/>
  <c r="V838" i="1" s="1"/>
  <c r="N838" i="1"/>
  <c r="M838" i="1"/>
  <c r="Q7342" i="1"/>
  <c r="X7342" i="1" s="1"/>
  <c r="AB7342" i="1" s="1"/>
  <c r="AC7342" i="1" s="1"/>
  <c r="P7342" i="1"/>
  <c r="O7342" i="1"/>
  <c r="R7342" i="1" s="1"/>
  <c r="U7342" i="1" s="1"/>
  <c r="V7342" i="1" s="1"/>
  <c r="N7342" i="1"/>
  <c r="M7342" i="1"/>
  <c r="Q1293" i="1"/>
  <c r="X1293" i="1" s="1"/>
  <c r="AB1293" i="1" s="1"/>
  <c r="AC1293" i="1" s="1"/>
  <c r="P1293" i="1"/>
  <c r="O1293" i="1"/>
  <c r="R1293" i="1" s="1"/>
  <c r="U1293" i="1" s="1"/>
  <c r="V1293" i="1" s="1"/>
  <c r="N1293" i="1"/>
  <c r="M1293" i="1"/>
  <c r="Q2880" i="1"/>
  <c r="X2880" i="1" s="1"/>
  <c r="AB2880" i="1" s="1"/>
  <c r="AC2880" i="1" s="1"/>
  <c r="P2880" i="1"/>
  <c r="O2880" i="1"/>
  <c r="R2880" i="1" s="1"/>
  <c r="U2880" i="1" s="1"/>
  <c r="V2880" i="1" s="1"/>
  <c r="N2880" i="1"/>
  <c r="M2880" i="1"/>
  <c r="Q2486" i="1"/>
  <c r="X2486" i="1" s="1"/>
  <c r="AB2486" i="1" s="1"/>
  <c r="AC2486" i="1" s="1"/>
  <c r="P2486" i="1"/>
  <c r="O2486" i="1"/>
  <c r="R2486" i="1" s="1"/>
  <c r="U2486" i="1" s="1"/>
  <c r="V2486" i="1" s="1"/>
  <c r="N2486" i="1"/>
  <c r="M2486" i="1"/>
  <c r="Q1833" i="1"/>
  <c r="X1833" i="1" s="1"/>
  <c r="AB1833" i="1" s="1"/>
  <c r="AC1833" i="1" s="1"/>
  <c r="P1833" i="1"/>
  <c r="O1833" i="1"/>
  <c r="R1833" i="1" s="1"/>
  <c r="U1833" i="1" s="1"/>
  <c r="V1833" i="1" s="1"/>
  <c r="N1833" i="1"/>
  <c r="M1833" i="1"/>
  <c r="Q827" i="1"/>
  <c r="X827" i="1" s="1"/>
  <c r="AB827" i="1" s="1"/>
  <c r="AC827" i="1" s="1"/>
  <c r="P827" i="1"/>
  <c r="O827" i="1"/>
  <c r="R827" i="1" s="1"/>
  <c r="U827" i="1" s="1"/>
  <c r="V827" i="1" s="1"/>
  <c r="N827" i="1"/>
  <c r="M827" i="1"/>
  <c r="Q2999" i="1"/>
  <c r="X2999" i="1" s="1"/>
  <c r="AB2999" i="1" s="1"/>
  <c r="AC2999" i="1" s="1"/>
  <c r="P2999" i="1"/>
  <c r="O2999" i="1"/>
  <c r="R2999" i="1" s="1"/>
  <c r="U2999" i="1" s="1"/>
  <c r="V2999" i="1" s="1"/>
  <c r="N2999" i="1"/>
  <c r="M2999" i="1"/>
  <c r="Q3124" i="1"/>
  <c r="X3124" i="1" s="1"/>
  <c r="AB3124" i="1" s="1"/>
  <c r="AC3124" i="1" s="1"/>
  <c r="P3124" i="1"/>
  <c r="O3124" i="1"/>
  <c r="R3124" i="1" s="1"/>
  <c r="U3124" i="1" s="1"/>
  <c r="V3124" i="1" s="1"/>
  <c r="N3124" i="1"/>
  <c r="M3124" i="1"/>
  <c r="Q1291" i="1"/>
  <c r="X1291" i="1" s="1"/>
  <c r="AB1291" i="1" s="1"/>
  <c r="AC1291" i="1" s="1"/>
  <c r="P1291" i="1"/>
  <c r="O1291" i="1"/>
  <c r="R1291" i="1" s="1"/>
  <c r="U1291" i="1" s="1"/>
  <c r="V1291" i="1" s="1"/>
  <c r="N1291" i="1"/>
  <c r="M1291" i="1"/>
  <c r="Q836" i="1"/>
  <c r="X836" i="1" s="1"/>
  <c r="AB836" i="1" s="1"/>
  <c r="AC836" i="1" s="1"/>
  <c r="P836" i="1"/>
  <c r="O836" i="1"/>
  <c r="R836" i="1" s="1"/>
  <c r="U836" i="1" s="1"/>
  <c r="V836" i="1" s="1"/>
  <c r="N836" i="1"/>
  <c r="M836" i="1"/>
  <c r="Q1402" i="1"/>
  <c r="X1402" i="1" s="1"/>
  <c r="AB1402" i="1" s="1"/>
  <c r="AC1402" i="1" s="1"/>
  <c r="P1402" i="1"/>
  <c r="O1402" i="1"/>
  <c r="R1402" i="1" s="1"/>
  <c r="U1402" i="1" s="1"/>
  <c r="V1402" i="1" s="1"/>
  <c r="N1402" i="1"/>
  <c r="M1402" i="1"/>
  <c r="Q3513" i="1"/>
  <c r="X3513" i="1" s="1"/>
  <c r="AB3513" i="1" s="1"/>
  <c r="AC3513" i="1" s="1"/>
  <c r="P3513" i="1"/>
  <c r="O3513" i="1"/>
  <c r="R3513" i="1" s="1"/>
  <c r="U3513" i="1" s="1"/>
  <c r="V3513" i="1" s="1"/>
  <c r="N3513" i="1"/>
  <c r="M3513" i="1"/>
  <c r="Q1377" i="1"/>
  <c r="X1377" i="1" s="1"/>
  <c r="AB1377" i="1" s="1"/>
  <c r="AC1377" i="1" s="1"/>
  <c r="P1377" i="1"/>
  <c r="O1377" i="1"/>
  <c r="R1377" i="1" s="1"/>
  <c r="U1377" i="1" s="1"/>
  <c r="V1377" i="1" s="1"/>
  <c r="N1377" i="1"/>
  <c r="M1377" i="1"/>
  <c r="Q359" i="1"/>
  <c r="X359" i="1" s="1"/>
  <c r="AB359" i="1" s="1"/>
  <c r="AC359" i="1" s="1"/>
  <c r="P359" i="1"/>
  <c r="O359" i="1"/>
  <c r="R359" i="1" s="1"/>
  <c r="U359" i="1" s="1"/>
  <c r="V359" i="1" s="1"/>
  <c r="N359" i="1"/>
  <c r="M359" i="1"/>
  <c r="Q372" i="1"/>
  <c r="X372" i="1" s="1"/>
  <c r="AB372" i="1" s="1"/>
  <c r="AC372" i="1" s="1"/>
  <c r="P372" i="1"/>
  <c r="O372" i="1"/>
  <c r="R372" i="1" s="1"/>
  <c r="U372" i="1" s="1"/>
  <c r="V372" i="1" s="1"/>
  <c r="N372" i="1"/>
  <c r="M372" i="1"/>
  <c r="Q1857" i="1"/>
  <c r="X1857" i="1" s="1"/>
  <c r="AB1857" i="1" s="1"/>
  <c r="AC1857" i="1" s="1"/>
  <c r="P1857" i="1"/>
  <c r="O1857" i="1"/>
  <c r="R1857" i="1" s="1"/>
  <c r="U1857" i="1" s="1"/>
  <c r="V1857" i="1" s="1"/>
  <c r="N1857" i="1"/>
  <c r="M1857" i="1"/>
  <c r="Q1871" i="1"/>
  <c r="X1871" i="1" s="1"/>
  <c r="AB1871" i="1" s="1"/>
  <c r="AC1871" i="1" s="1"/>
  <c r="P1871" i="1"/>
  <c r="O1871" i="1"/>
  <c r="R1871" i="1" s="1"/>
  <c r="U1871" i="1" s="1"/>
  <c r="V1871" i="1" s="1"/>
  <c r="N1871" i="1"/>
  <c r="M1871" i="1"/>
  <c r="Q2994" i="1"/>
  <c r="X2994" i="1" s="1"/>
  <c r="AB2994" i="1" s="1"/>
  <c r="AC2994" i="1" s="1"/>
  <c r="P2994" i="1"/>
  <c r="O2994" i="1"/>
  <c r="R2994" i="1" s="1"/>
  <c r="U2994" i="1" s="1"/>
  <c r="V2994" i="1" s="1"/>
  <c r="N2994" i="1"/>
  <c r="M2994" i="1"/>
  <c r="Q1241" i="1"/>
  <c r="X1241" i="1" s="1"/>
  <c r="AB1241" i="1" s="1"/>
  <c r="AC1241" i="1" s="1"/>
  <c r="P1241" i="1"/>
  <c r="O1241" i="1"/>
  <c r="R1241" i="1" s="1"/>
  <c r="U1241" i="1" s="1"/>
  <c r="V1241" i="1" s="1"/>
  <c r="N1241" i="1"/>
  <c r="M1241" i="1"/>
  <c r="Q845" i="1"/>
  <c r="X845" i="1" s="1"/>
  <c r="AB845" i="1" s="1"/>
  <c r="AC845" i="1" s="1"/>
  <c r="P845" i="1"/>
  <c r="O845" i="1"/>
  <c r="R845" i="1" s="1"/>
  <c r="U845" i="1" s="1"/>
  <c r="V845" i="1" s="1"/>
  <c r="N845" i="1"/>
  <c r="M845" i="1"/>
  <c r="Q3617" i="1"/>
  <c r="X3617" i="1" s="1"/>
  <c r="AB3617" i="1" s="1"/>
  <c r="AC3617" i="1" s="1"/>
  <c r="P3617" i="1"/>
  <c r="O3617" i="1"/>
  <c r="R3617" i="1" s="1"/>
  <c r="U3617" i="1" s="1"/>
  <c r="V3617" i="1" s="1"/>
  <c r="N3617" i="1"/>
  <c r="M3617" i="1"/>
  <c r="Q2951" i="1"/>
  <c r="X2951" i="1" s="1"/>
  <c r="AB2951" i="1" s="1"/>
  <c r="AC2951" i="1" s="1"/>
  <c r="P2951" i="1"/>
  <c r="O2951" i="1"/>
  <c r="R2951" i="1" s="1"/>
  <c r="U2951" i="1" s="1"/>
  <c r="V2951" i="1" s="1"/>
  <c r="N2951" i="1"/>
  <c r="M2951" i="1"/>
  <c r="Q5105" i="1"/>
  <c r="X5105" i="1" s="1"/>
  <c r="AB5105" i="1" s="1"/>
  <c r="AC5105" i="1" s="1"/>
  <c r="P5105" i="1"/>
  <c r="O5105" i="1"/>
  <c r="R5105" i="1" s="1"/>
  <c r="U5105" i="1" s="1"/>
  <c r="V5105" i="1" s="1"/>
  <c r="N5105" i="1"/>
  <c r="M5105" i="1"/>
  <c r="Q2475" i="1"/>
  <c r="X2475" i="1" s="1"/>
  <c r="AB2475" i="1" s="1"/>
  <c r="AC2475" i="1" s="1"/>
  <c r="P2475" i="1"/>
  <c r="O2475" i="1"/>
  <c r="R2475" i="1" s="1"/>
  <c r="U2475" i="1" s="1"/>
  <c r="V2475" i="1" s="1"/>
  <c r="N2475" i="1"/>
  <c r="M2475" i="1"/>
  <c r="Q6198" i="1"/>
  <c r="X6198" i="1" s="1"/>
  <c r="AB6198" i="1" s="1"/>
  <c r="AC6198" i="1" s="1"/>
  <c r="P6198" i="1"/>
  <c r="O6198" i="1"/>
  <c r="R6198" i="1" s="1"/>
  <c r="U6198" i="1" s="1"/>
  <c r="V6198" i="1" s="1"/>
  <c r="N6198" i="1"/>
  <c r="M6198" i="1"/>
  <c r="Q1800" i="1"/>
  <c r="X1800" i="1" s="1"/>
  <c r="AB1800" i="1" s="1"/>
  <c r="AC1800" i="1" s="1"/>
  <c r="P1800" i="1"/>
  <c r="O1800" i="1"/>
  <c r="R1800" i="1" s="1"/>
  <c r="U1800" i="1" s="1"/>
  <c r="V1800" i="1" s="1"/>
  <c r="N1800" i="1"/>
  <c r="M1800" i="1"/>
  <c r="Q1866" i="1"/>
  <c r="X1866" i="1" s="1"/>
  <c r="AB1866" i="1" s="1"/>
  <c r="AC1866" i="1" s="1"/>
  <c r="P1866" i="1"/>
  <c r="O1866" i="1"/>
  <c r="R1866" i="1" s="1"/>
  <c r="U1866" i="1" s="1"/>
  <c r="V1866" i="1" s="1"/>
  <c r="N1866" i="1"/>
  <c r="M1866" i="1"/>
  <c r="Q5428" i="1"/>
  <c r="X5428" i="1" s="1"/>
  <c r="AB5428" i="1" s="1"/>
  <c r="AC5428" i="1" s="1"/>
  <c r="P5428" i="1"/>
  <c r="O5428" i="1"/>
  <c r="R5428" i="1" s="1"/>
  <c r="U5428" i="1" s="1"/>
  <c r="V5428" i="1" s="1"/>
  <c r="N5428" i="1"/>
  <c r="M5428" i="1"/>
  <c r="Q2423" i="1"/>
  <c r="X2423" i="1" s="1"/>
  <c r="AB2423" i="1" s="1"/>
  <c r="AC2423" i="1" s="1"/>
  <c r="P2423" i="1"/>
  <c r="O2423" i="1"/>
  <c r="R2423" i="1" s="1"/>
  <c r="U2423" i="1" s="1"/>
  <c r="V2423" i="1" s="1"/>
  <c r="N2423" i="1"/>
  <c r="M2423" i="1"/>
  <c r="Q354" i="1"/>
  <c r="X354" i="1" s="1"/>
  <c r="AB354" i="1" s="1"/>
  <c r="AC354" i="1" s="1"/>
  <c r="P354" i="1"/>
  <c r="O354" i="1"/>
  <c r="R354" i="1" s="1"/>
  <c r="U354" i="1" s="1"/>
  <c r="V354" i="1" s="1"/>
  <c r="N354" i="1"/>
  <c r="M354" i="1"/>
  <c r="Q2406" i="1"/>
  <c r="X2406" i="1" s="1"/>
  <c r="AB2406" i="1" s="1"/>
  <c r="AC2406" i="1" s="1"/>
  <c r="P2406" i="1"/>
  <c r="O2406" i="1"/>
  <c r="R2406" i="1" s="1"/>
  <c r="U2406" i="1" s="1"/>
  <c r="V2406" i="1" s="1"/>
  <c r="N2406" i="1"/>
  <c r="M2406" i="1"/>
  <c r="Q4405" i="1"/>
  <c r="X4405" i="1" s="1"/>
  <c r="AB4405" i="1" s="1"/>
  <c r="AC4405" i="1" s="1"/>
  <c r="P4405" i="1"/>
  <c r="O4405" i="1"/>
  <c r="R4405" i="1" s="1"/>
  <c r="U4405" i="1" s="1"/>
  <c r="V4405" i="1" s="1"/>
  <c r="N4405" i="1"/>
  <c r="M4405" i="1"/>
  <c r="Q555" i="1"/>
  <c r="X555" i="1" s="1"/>
  <c r="AB555" i="1" s="1"/>
  <c r="AC555" i="1" s="1"/>
  <c r="P555" i="1"/>
  <c r="O555" i="1"/>
  <c r="R555" i="1" s="1"/>
  <c r="U555" i="1" s="1"/>
  <c r="V555" i="1" s="1"/>
  <c r="N555" i="1"/>
  <c r="M555" i="1"/>
  <c r="Q2966" i="1"/>
  <c r="X2966" i="1" s="1"/>
  <c r="AB2966" i="1" s="1"/>
  <c r="AC2966" i="1" s="1"/>
  <c r="P2966" i="1"/>
  <c r="O2966" i="1"/>
  <c r="R2966" i="1" s="1"/>
  <c r="U2966" i="1" s="1"/>
  <c r="V2966" i="1" s="1"/>
  <c r="N2966" i="1"/>
  <c r="M2966" i="1"/>
  <c r="Q2656" i="1"/>
  <c r="X2656" i="1" s="1"/>
  <c r="AB2656" i="1" s="1"/>
  <c r="AC2656" i="1" s="1"/>
  <c r="P2656" i="1"/>
  <c r="O2656" i="1"/>
  <c r="R2656" i="1" s="1"/>
  <c r="U2656" i="1" s="1"/>
  <c r="V2656" i="1" s="1"/>
  <c r="N2656" i="1"/>
  <c r="M2656" i="1"/>
  <c r="Q4820" i="1"/>
  <c r="X4820" i="1" s="1"/>
  <c r="AB4820" i="1" s="1"/>
  <c r="AC4820" i="1" s="1"/>
  <c r="P4820" i="1"/>
  <c r="O4820" i="1"/>
  <c r="R4820" i="1" s="1"/>
  <c r="U4820" i="1" s="1"/>
  <c r="V4820" i="1" s="1"/>
  <c r="N4820" i="1"/>
  <c r="M4820" i="1"/>
  <c r="Q3983" i="1"/>
  <c r="X3983" i="1" s="1"/>
  <c r="AB3983" i="1" s="1"/>
  <c r="AC3983" i="1" s="1"/>
  <c r="P3983" i="1"/>
  <c r="O3983" i="1"/>
  <c r="R3983" i="1" s="1"/>
  <c r="U3983" i="1" s="1"/>
  <c r="V3983" i="1" s="1"/>
  <c r="N3983" i="1"/>
  <c r="M3983" i="1"/>
  <c r="Q1303" i="1"/>
  <c r="X1303" i="1" s="1"/>
  <c r="AB1303" i="1" s="1"/>
  <c r="AC1303" i="1" s="1"/>
  <c r="P1303" i="1"/>
  <c r="O1303" i="1"/>
  <c r="R1303" i="1" s="1"/>
  <c r="U1303" i="1" s="1"/>
  <c r="V1303" i="1" s="1"/>
  <c r="N1303" i="1"/>
  <c r="M1303" i="1"/>
  <c r="Q2384" i="1"/>
  <c r="X2384" i="1" s="1"/>
  <c r="AB2384" i="1" s="1"/>
  <c r="AC2384" i="1" s="1"/>
  <c r="P2384" i="1"/>
  <c r="O2384" i="1"/>
  <c r="R2384" i="1" s="1"/>
  <c r="U2384" i="1" s="1"/>
  <c r="V2384" i="1" s="1"/>
  <c r="N2384" i="1"/>
  <c r="M2384" i="1"/>
  <c r="Q4083" i="1"/>
  <c r="X4083" i="1" s="1"/>
  <c r="AB4083" i="1" s="1"/>
  <c r="AC4083" i="1" s="1"/>
  <c r="P4083" i="1"/>
  <c r="O4083" i="1"/>
  <c r="R4083" i="1" s="1"/>
  <c r="U4083" i="1" s="1"/>
  <c r="V4083" i="1" s="1"/>
  <c r="N4083" i="1"/>
  <c r="M4083" i="1"/>
  <c r="Q4868" i="1"/>
  <c r="X4868" i="1" s="1"/>
  <c r="AB4868" i="1" s="1"/>
  <c r="AC4868" i="1" s="1"/>
  <c r="P4868" i="1"/>
  <c r="O4868" i="1"/>
  <c r="R4868" i="1" s="1"/>
  <c r="U4868" i="1" s="1"/>
  <c r="V4868" i="1" s="1"/>
  <c r="N4868" i="1"/>
  <c r="M4868" i="1"/>
  <c r="Q2399" i="1"/>
  <c r="X2399" i="1" s="1"/>
  <c r="AB2399" i="1" s="1"/>
  <c r="AC2399" i="1" s="1"/>
  <c r="P2399" i="1"/>
  <c r="O2399" i="1"/>
  <c r="R2399" i="1" s="1"/>
  <c r="U2399" i="1" s="1"/>
  <c r="V2399" i="1" s="1"/>
  <c r="N2399" i="1"/>
  <c r="M2399" i="1"/>
  <c r="Q3667" i="1"/>
  <c r="X3667" i="1" s="1"/>
  <c r="AB3667" i="1" s="1"/>
  <c r="AC3667" i="1" s="1"/>
  <c r="P3667" i="1"/>
  <c r="O3667" i="1"/>
  <c r="R3667" i="1" s="1"/>
  <c r="U3667" i="1" s="1"/>
  <c r="V3667" i="1" s="1"/>
  <c r="N3667" i="1"/>
  <c r="M3667" i="1"/>
  <c r="Q826" i="1"/>
  <c r="X826" i="1" s="1"/>
  <c r="AB826" i="1" s="1"/>
  <c r="AC826" i="1" s="1"/>
  <c r="P826" i="1"/>
  <c r="O826" i="1"/>
  <c r="R826" i="1" s="1"/>
  <c r="U826" i="1" s="1"/>
  <c r="V826" i="1" s="1"/>
  <c r="N826" i="1"/>
  <c r="M826" i="1"/>
  <c r="Q3666" i="1"/>
  <c r="X3666" i="1" s="1"/>
  <c r="AB3666" i="1" s="1"/>
  <c r="AC3666" i="1" s="1"/>
  <c r="P3666" i="1"/>
  <c r="O3666" i="1"/>
  <c r="R3666" i="1" s="1"/>
  <c r="U3666" i="1" s="1"/>
  <c r="V3666" i="1" s="1"/>
  <c r="N3666" i="1"/>
  <c r="M3666" i="1"/>
  <c r="Q2926" i="1"/>
  <c r="X2926" i="1" s="1"/>
  <c r="AB2926" i="1" s="1"/>
  <c r="AC2926" i="1" s="1"/>
  <c r="P2926" i="1"/>
  <c r="O2926" i="1"/>
  <c r="R2926" i="1" s="1"/>
  <c r="U2926" i="1" s="1"/>
  <c r="V2926" i="1" s="1"/>
  <c r="N2926" i="1"/>
  <c r="M2926" i="1"/>
  <c r="Q2618" i="1"/>
  <c r="X2618" i="1" s="1"/>
  <c r="AB2618" i="1" s="1"/>
  <c r="AC2618" i="1" s="1"/>
  <c r="P2618" i="1"/>
  <c r="O2618" i="1"/>
  <c r="R2618" i="1" s="1"/>
  <c r="U2618" i="1" s="1"/>
  <c r="V2618" i="1" s="1"/>
  <c r="N2618" i="1"/>
  <c r="M2618" i="1"/>
  <c r="Q3538" i="1"/>
  <c r="X3538" i="1" s="1"/>
  <c r="AB3538" i="1" s="1"/>
  <c r="AC3538" i="1" s="1"/>
  <c r="P3538" i="1"/>
  <c r="O3538" i="1"/>
  <c r="R3538" i="1" s="1"/>
  <c r="U3538" i="1" s="1"/>
  <c r="V3538" i="1" s="1"/>
  <c r="N3538" i="1"/>
  <c r="M3538" i="1"/>
  <c r="Q3003" i="1"/>
  <c r="X3003" i="1" s="1"/>
  <c r="AB3003" i="1" s="1"/>
  <c r="AC3003" i="1" s="1"/>
  <c r="P3003" i="1"/>
  <c r="O3003" i="1"/>
  <c r="R3003" i="1" s="1"/>
  <c r="U3003" i="1" s="1"/>
  <c r="V3003" i="1" s="1"/>
  <c r="N3003" i="1"/>
  <c r="M3003" i="1"/>
  <c r="Q6143" i="1"/>
  <c r="X6143" i="1" s="1"/>
  <c r="AB6143" i="1" s="1"/>
  <c r="AC6143" i="1" s="1"/>
  <c r="P6143" i="1"/>
  <c r="O6143" i="1"/>
  <c r="R6143" i="1" s="1"/>
  <c r="U6143" i="1" s="1"/>
  <c r="V6143" i="1" s="1"/>
  <c r="N6143" i="1"/>
  <c r="M6143" i="1"/>
  <c r="Q2485" i="1"/>
  <c r="X2485" i="1" s="1"/>
  <c r="AB2485" i="1" s="1"/>
  <c r="AC2485" i="1" s="1"/>
  <c r="P2485" i="1"/>
  <c r="O2485" i="1"/>
  <c r="R2485" i="1" s="1"/>
  <c r="U2485" i="1" s="1"/>
  <c r="V2485" i="1" s="1"/>
  <c r="N2485" i="1"/>
  <c r="M2485" i="1"/>
  <c r="Q7060" i="1"/>
  <c r="X7060" i="1" s="1"/>
  <c r="AB7060" i="1" s="1"/>
  <c r="AC7060" i="1" s="1"/>
  <c r="P7060" i="1"/>
  <c r="O7060" i="1"/>
  <c r="R7060" i="1" s="1"/>
  <c r="U7060" i="1" s="1"/>
  <c r="V7060" i="1" s="1"/>
  <c r="N7060" i="1"/>
  <c r="M7060" i="1"/>
  <c r="Q5240" i="1"/>
  <c r="X5240" i="1" s="1"/>
  <c r="AB5240" i="1" s="1"/>
  <c r="AC5240" i="1" s="1"/>
  <c r="P5240" i="1"/>
  <c r="O5240" i="1"/>
  <c r="R5240" i="1" s="1"/>
  <c r="U5240" i="1" s="1"/>
  <c r="V5240" i="1" s="1"/>
  <c r="N5240" i="1"/>
  <c r="M5240" i="1"/>
  <c r="Q4462" i="1"/>
  <c r="X4462" i="1" s="1"/>
  <c r="AB4462" i="1" s="1"/>
  <c r="AC4462" i="1" s="1"/>
  <c r="P4462" i="1"/>
  <c r="O4462" i="1"/>
  <c r="R4462" i="1" s="1"/>
  <c r="U4462" i="1" s="1"/>
  <c r="V4462" i="1" s="1"/>
  <c r="N4462" i="1"/>
  <c r="M4462" i="1"/>
  <c r="Q1288" i="1"/>
  <c r="X1288" i="1" s="1"/>
  <c r="AB1288" i="1" s="1"/>
  <c r="AC1288" i="1" s="1"/>
  <c r="P1288" i="1"/>
  <c r="O1288" i="1"/>
  <c r="R1288" i="1" s="1"/>
  <c r="U1288" i="1" s="1"/>
  <c r="V1288" i="1" s="1"/>
  <c r="N1288" i="1"/>
  <c r="M1288" i="1"/>
  <c r="Q1855" i="1"/>
  <c r="X1855" i="1" s="1"/>
  <c r="AB1855" i="1" s="1"/>
  <c r="AC1855" i="1" s="1"/>
  <c r="P1855" i="1"/>
  <c r="O1855" i="1"/>
  <c r="R1855" i="1" s="1"/>
  <c r="U1855" i="1" s="1"/>
  <c r="V1855" i="1" s="1"/>
  <c r="N1855" i="1"/>
  <c r="M1855" i="1"/>
  <c r="Q1240" i="1"/>
  <c r="X1240" i="1" s="1"/>
  <c r="AB1240" i="1" s="1"/>
  <c r="AC1240" i="1" s="1"/>
  <c r="P1240" i="1"/>
  <c r="O1240" i="1"/>
  <c r="R1240" i="1" s="1"/>
  <c r="U1240" i="1" s="1"/>
  <c r="V1240" i="1" s="1"/>
  <c r="N1240" i="1"/>
  <c r="M1240" i="1"/>
  <c r="Q905" i="1"/>
  <c r="X905" i="1" s="1"/>
  <c r="AB905" i="1" s="1"/>
  <c r="AC905" i="1" s="1"/>
  <c r="P905" i="1"/>
  <c r="O905" i="1"/>
  <c r="R905" i="1" s="1"/>
  <c r="U905" i="1" s="1"/>
  <c r="V905" i="1" s="1"/>
  <c r="N905" i="1"/>
  <c r="M905" i="1"/>
  <c r="Q4124" i="1"/>
  <c r="X4124" i="1" s="1"/>
  <c r="AB4124" i="1" s="1"/>
  <c r="AC4124" i="1" s="1"/>
  <c r="P4124" i="1"/>
  <c r="O4124" i="1"/>
  <c r="R4124" i="1" s="1"/>
  <c r="U4124" i="1" s="1"/>
  <c r="V4124" i="1" s="1"/>
  <c r="N4124" i="1"/>
  <c r="M4124" i="1"/>
  <c r="Q5176" i="1"/>
  <c r="X5176" i="1" s="1"/>
  <c r="AB5176" i="1" s="1"/>
  <c r="AC5176" i="1" s="1"/>
  <c r="P5176" i="1"/>
  <c r="O5176" i="1"/>
  <c r="R5176" i="1" s="1"/>
  <c r="U5176" i="1" s="1"/>
  <c r="V5176" i="1" s="1"/>
  <c r="N5176" i="1"/>
  <c r="M5176" i="1"/>
  <c r="Q2575" i="1"/>
  <c r="X2575" i="1" s="1"/>
  <c r="AB2575" i="1" s="1"/>
  <c r="AC2575" i="1" s="1"/>
  <c r="P2575" i="1"/>
  <c r="O2575" i="1"/>
  <c r="R2575" i="1" s="1"/>
  <c r="U2575" i="1" s="1"/>
  <c r="V2575" i="1" s="1"/>
  <c r="N2575" i="1"/>
  <c r="M2575" i="1"/>
  <c r="Q856" i="1"/>
  <c r="X856" i="1" s="1"/>
  <c r="AB856" i="1" s="1"/>
  <c r="AC856" i="1" s="1"/>
  <c r="P856" i="1"/>
  <c r="O856" i="1"/>
  <c r="R856" i="1" s="1"/>
  <c r="U856" i="1" s="1"/>
  <c r="V856" i="1" s="1"/>
  <c r="N856" i="1"/>
  <c r="M856" i="1"/>
  <c r="Q3497" i="1"/>
  <c r="X3497" i="1" s="1"/>
  <c r="AB3497" i="1" s="1"/>
  <c r="AC3497" i="1" s="1"/>
  <c r="P3497" i="1"/>
  <c r="O3497" i="1"/>
  <c r="R3497" i="1" s="1"/>
  <c r="U3497" i="1" s="1"/>
  <c r="V3497" i="1" s="1"/>
  <c r="N3497" i="1"/>
  <c r="M3497" i="1"/>
  <c r="Q540" i="1"/>
  <c r="X540" i="1" s="1"/>
  <c r="AB540" i="1" s="1"/>
  <c r="AC540" i="1" s="1"/>
  <c r="P540" i="1"/>
  <c r="O540" i="1"/>
  <c r="R540" i="1" s="1"/>
  <c r="U540" i="1" s="1"/>
  <c r="V540" i="1" s="1"/>
  <c r="N540" i="1"/>
  <c r="M540" i="1"/>
  <c r="Q4140" i="1"/>
  <c r="X4140" i="1" s="1"/>
  <c r="AB4140" i="1" s="1"/>
  <c r="AC4140" i="1" s="1"/>
  <c r="P4140" i="1"/>
  <c r="O4140" i="1"/>
  <c r="R4140" i="1" s="1"/>
  <c r="U4140" i="1" s="1"/>
  <c r="V4140" i="1" s="1"/>
  <c r="N4140" i="1"/>
  <c r="M4140" i="1"/>
  <c r="Q2409" i="1"/>
  <c r="X2409" i="1" s="1"/>
  <c r="AB2409" i="1" s="1"/>
  <c r="AC2409" i="1" s="1"/>
  <c r="P2409" i="1"/>
  <c r="O2409" i="1"/>
  <c r="R2409" i="1" s="1"/>
  <c r="U2409" i="1" s="1"/>
  <c r="V2409" i="1" s="1"/>
  <c r="N2409" i="1"/>
  <c r="M2409" i="1"/>
  <c r="Q1273" i="1"/>
  <c r="X1273" i="1" s="1"/>
  <c r="AB1273" i="1" s="1"/>
  <c r="AC1273" i="1" s="1"/>
  <c r="P1273" i="1"/>
  <c r="O1273" i="1"/>
  <c r="R1273" i="1" s="1"/>
  <c r="U1273" i="1" s="1"/>
  <c r="V1273" i="1" s="1"/>
  <c r="N1273" i="1"/>
  <c r="M1273" i="1"/>
  <c r="Q3188" i="1"/>
  <c r="X3188" i="1" s="1"/>
  <c r="AB3188" i="1" s="1"/>
  <c r="AC3188" i="1" s="1"/>
  <c r="P3188" i="1"/>
  <c r="O3188" i="1"/>
  <c r="R3188" i="1" s="1"/>
  <c r="U3188" i="1" s="1"/>
  <c r="V3188" i="1" s="1"/>
  <c r="N3188" i="1"/>
  <c r="M3188" i="1"/>
  <c r="Q1336" i="1"/>
  <c r="X1336" i="1" s="1"/>
  <c r="AB1336" i="1" s="1"/>
  <c r="AC1336" i="1" s="1"/>
  <c r="P1336" i="1"/>
  <c r="O1336" i="1"/>
  <c r="R1336" i="1" s="1"/>
  <c r="U1336" i="1" s="1"/>
  <c r="V1336" i="1" s="1"/>
  <c r="N1336" i="1"/>
  <c r="M1336" i="1"/>
  <c r="Q7230" i="1"/>
  <c r="X7230" i="1" s="1"/>
  <c r="AB7230" i="1" s="1"/>
  <c r="AC7230" i="1" s="1"/>
  <c r="P7230" i="1"/>
  <c r="O7230" i="1"/>
  <c r="R7230" i="1" s="1"/>
  <c r="U7230" i="1" s="1"/>
  <c r="V7230" i="1" s="1"/>
  <c r="N7230" i="1"/>
  <c r="M7230" i="1"/>
  <c r="Q4883" i="1"/>
  <c r="X4883" i="1" s="1"/>
  <c r="AB4883" i="1" s="1"/>
  <c r="AC4883" i="1" s="1"/>
  <c r="P4883" i="1"/>
  <c r="O4883" i="1"/>
  <c r="R4883" i="1" s="1"/>
  <c r="U4883" i="1" s="1"/>
  <c r="V4883" i="1" s="1"/>
  <c r="N4883" i="1"/>
  <c r="M4883" i="1"/>
  <c r="Q2474" i="1"/>
  <c r="X2474" i="1" s="1"/>
  <c r="AB2474" i="1" s="1"/>
  <c r="AC2474" i="1" s="1"/>
  <c r="P2474" i="1"/>
  <c r="O2474" i="1"/>
  <c r="R2474" i="1" s="1"/>
  <c r="U2474" i="1" s="1"/>
  <c r="V2474" i="1" s="1"/>
  <c r="N2474" i="1"/>
  <c r="M2474" i="1"/>
  <c r="Q2469" i="1"/>
  <c r="X2469" i="1" s="1"/>
  <c r="AB2469" i="1" s="1"/>
  <c r="AC2469" i="1" s="1"/>
  <c r="P2469" i="1"/>
  <c r="O2469" i="1"/>
  <c r="R2469" i="1" s="1"/>
  <c r="U2469" i="1" s="1"/>
  <c r="V2469" i="1" s="1"/>
  <c r="N2469" i="1"/>
  <c r="M2469" i="1"/>
  <c r="Q4852" i="1"/>
  <c r="X4852" i="1" s="1"/>
  <c r="AB4852" i="1" s="1"/>
  <c r="AC4852" i="1" s="1"/>
  <c r="P4852" i="1"/>
  <c r="O4852" i="1"/>
  <c r="R4852" i="1" s="1"/>
  <c r="U4852" i="1" s="1"/>
  <c r="V4852" i="1" s="1"/>
  <c r="N4852" i="1"/>
  <c r="M4852" i="1"/>
  <c r="Q346" i="1"/>
  <c r="X346" i="1" s="1"/>
  <c r="AB346" i="1" s="1"/>
  <c r="AC346" i="1" s="1"/>
  <c r="P346" i="1"/>
  <c r="O346" i="1"/>
  <c r="R346" i="1" s="1"/>
  <c r="U346" i="1" s="1"/>
  <c r="V346" i="1" s="1"/>
  <c r="N346" i="1"/>
  <c r="M346" i="1"/>
  <c r="Q878" i="1"/>
  <c r="X878" i="1" s="1"/>
  <c r="AB878" i="1" s="1"/>
  <c r="AC878" i="1" s="1"/>
  <c r="P878" i="1"/>
  <c r="O878" i="1"/>
  <c r="R878" i="1" s="1"/>
  <c r="U878" i="1" s="1"/>
  <c r="V878" i="1" s="1"/>
  <c r="N878" i="1"/>
  <c r="M878" i="1"/>
  <c r="Q1822" i="1"/>
  <c r="X1822" i="1" s="1"/>
  <c r="AB1822" i="1" s="1"/>
  <c r="AC1822" i="1" s="1"/>
  <c r="P1822" i="1"/>
  <c r="O1822" i="1"/>
  <c r="R1822" i="1" s="1"/>
  <c r="U1822" i="1" s="1"/>
  <c r="V1822" i="1" s="1"/>
  <c r="N1822" i="1"/>
  <c r="M1822" i="1"/>
  <c r="Q1488" i="1"/>
  <c r="X1488" i="1" s="1"/>
  <c r="AB1488" i="1" s="1"/>
  <c r="AC1488" i="1" s="1"/>
  <c r="P1488" i="1"/>
  <c r="O1488" i="1"/>
  <c r="R1488" i="1" s="1"/>
  <c r="U1488" i="1" s="1"/>
  <c r="V1488" i="1" s="1"/>
  <c r="N1488" i="1"/>
  <c r="M1488" i="1"/>
  <c r="Q1976" i="1"/>
  <c r="X1976" i="1" s="1"/>
  <c r="AB1976" i="1" s="1"/>
  <c r="AC1976" i="1" s="1"/>
  <c r="P1976" i="1"/>
  <c r="O1976" i="1"/>
  <c r="R1976" i="1" s="1"/>
  <c r="U1976" i="1" s="1"/>
  <c r="V1976" i="1" s="1"/>
  <c r="N1976" i="1"/>
  <c r="M1976" i="1"/>
  <c r="Q2786" i="1"/>
  <c r="X2786" i="1" s="1"/>
  <c r="AB2786" i="1" s="1"/>
  <c r="AC2786" i="1" s="1"/>
  <c r="P2786" i="1"/>
  <c r="O2786" i="1"/>
  <c r="R2786" i="1" s="1"/>
  <c r="U2786" i="1" s="1"/>
  <c r="V2786" i="1" s="1"/>
  <c r="N2786" i="1"/>
  <c r="M2786" i="1"/>
  <c r="Q2290" i="1"/>
  <c r="X2290" i="1" s="1"/>
  <c r="AB2290" i="1" s="1"/>
  <c r="AC2290" i="1" s="1"/>
  <c r="P2290" i="1"/>
  <c r="O2290" i="1"/>
  <c r="R2290" i="1" s="1"/>
  <c r="U2290" i="1" s="1"/>
  <c r="V2290" i="1" s="1"/>
  <c r="N2290" i="1"/>
  <c r="M2290" i="1"/>
  <c r="Q2627" i="1"/>
  <c r="X2627" i="1" s="1"/>
  <c r="AB2627" i="1" s="1"/>
  <c r="AC2627" i="1" s="1"/>
  <c r="P2627" i="1"/>
  <c r="O2627" i="1"/>
  <c r="R2627" i="1" s="1"/>
  <c r="U2627" i="1" s="1"/>
  <c r="V2627" i="1" s="1"/>
  <c r="N2627" i="1"/>
  <c r="M2627" i="1"/>
  <c r="Q821" i="1"/>
  <c r="X821" i="1" s="1"/>
  <c r="AB821" i="1" s="1"/>
  <c r="AC821" i="1" s="1"/>
  <c r="P821" i="1"/>
  <c r="O821" i="1"/>
  <c r="R821" i="1" s="1"/>
  <c r="U821" i="1" s="1"/>
  <c r="V821" i="1" s="1"/>
  <c r="N821" i="1"/>
  <c r="M821" i="1"/>
  <c r="Q810" i="1"/>
  <c r="X810" i="1" s="1"/>
  <c r="AB810" i="1" s="1"/>
  <c r="AC810" i="1" s="1"/>
  <c r="P810" i="1"/>
  <c r="O810" i="1"/>
  <c r="R810" i="1" s="1"/>
  <c r="U810" i="1" s="1"/>
  <c r="V810" i="1" s="1"/>
  <c r="N810" i="1"/>
  <c r="M810" i="1"/>
  <c r="Q6664" i="1"/>
  <c r="X6664" i="1" s="1"/>
  <c r="AB6664" i="1" s="1"/>
  <c r="AC6664" i="1" s="1"/>
  <c r="P6664" i="1"/>
  <c r="O6664" i="1"/>
  <c r="R6664" i="1" s="1"/>
  <c r="U6664" i="1" s="1"/>
  <c r="V6664" i="1" s="1"/>
  <c r="N6664" i="1"/>
  <c r="M6664" i="1"/>
  <c r="Q1632" i="1"/>
  <c r="X1632" i="1" s="1"/>
  <c r="AB1632" i="1" s="1"/>
  <c r="AC1632" i="1" s="1"/>
  <c r="P1632" i="1"/>
  <c r="O1632" i="1"/>
  <c r="R1632" i="1" s="1"/>
  <c r="U1632" i="1" s="1"/>
  <c r="V1632" i="1" s="1"/>
  <c r="N1632" i="1"/>
  <c r="M1632" i="1"/>
  <c r="Q1417" i="1"/>
  <c r="X1417" i="1" s="1"/>
  <c r="AB1417" i="1" s="1"/>
  <c r="AC1417" i="1" s="1"/>
  <c r="P1417" i="1"/>
  <c r="O1417" i="1"/>
  <c r="R1417" i="1" s="1"/>
  <c r="U1417" i="1" s="1"/>
  <c r="V1417" i="1" s="1"/>
  <c r="N1417" i="1"/>
  <c r="M1417" i="1"/>
  <c r="Q2530" i="1"/>
  <c r="X2530" i="1" s="1"/>
  <c r="AB2530" i="1" s="1"/>
  <c r="AC2530" i="1" s="1"/>
  <c r="P2530" i="1"/>
  <c r="O2530" i="1"/>
  <c r="R2530" i="1" s="1"/>
  <c r="U2530" i="1" s="1"/>
  <c r="V2530" i="1" s="1"/>
  <c r="N2530" i="1"/>
  <c r="M2530" i="1"/>
  <c r="Q2383" i="1"/>
  <c r="X2383" i="1" s="1"/>
  <c r="AB2383" i="1" s="1"/>
  <c r="AC2383" i="1" s="1"/>
  <c r="P2383" i="1"/>
  <c r="O2383" i="1"/>
  <c r="R2383" i="1" s="1"/>
  <c r="U2383" i="1" s="1"/>
  <c r="V2383" i="1" s="1"/>
  <c r="N2383" i="1"/>
  <c r="M2383" i="1"/>
  <c r="Q2416" i="1"/>
  <c r="X2416" i="1" s="1"/>
  <c r="AB2416" i="1" s="1"/>
  <c r="AC2416" i="1" s="1"/>
  <c r="P2416" i="1"/>
  <c r="O2416" i="1"/>
  <c r="R2416" i="1" s="1"/>
  <c r="U2416" i="1" s="1"/>
  <c r="V2416" i="1" s="1"/>
  <c r="N2416" i="1"/>
  <c r="M2416" i="1"/>
  <c r="Q1310" i="1"/>
  <c r="X1310" i="1" s="1"/>
  <c r="AB1310" i="1" s="1"/>
  <c r="AC1310" i="1" s="1"/>
  <c r="P1310" i="1"/>
  <c r="O1310" i="1"/>
  <c r="R1310" i="1" s="1"/>
  <c r="U1310" i="1" s="1"/>
  <c r="V1310" i="1" s="1"/>
  <c r="N1310" i="1"/>
  <c r="M1310" i="1"/>
  <c r="Q7073" i="1"/>
  <c r="X7073" i="1" s="1"/>
  <c r="AB7073" i="1" s="1"/>
  <c r="AC7073" i="1" s="1"/>
  <c r="P7073" i="1"/>
  <c r="O7073" i="1"/>
  <c r="R7073" i="1" s="1"/>
  <c r="U7073" i="1" s="1"/>
  <c r="V7073" i="1" s="1"/>
  <c r="N7073" i="1"/>
  <c r="M7073" i="1"/>
  <c r="Q7942" i="1"/>
  <c r="X7942" i="1" s="1"/>
  <c r="AB7942" i="1" s="1"/>
  <c r="AC7942" i="1" s="1"/>
  <c r="P7942" i="1"/>
  <c r="O7942" i="1"/>
  <c r="R7942" i="1" s="1"/>
  <c r="U7942" i="1" s="1"/>
  <c r="V7942" i="1" s="1"/>
  <c r="N7942" i="1"/>
  <c r="M7942" i="1"/>
  <c r="Q341" i="1"/>
  <c r="X341" i="1" s="1"/>
  <c r="AB341" i="1" s="1"/>
  <c r="AC341" i="1" s="1"/>
  <c r="P341" i="1"/>
  <c r="O341" i="1"/>
  <c r="R341" i="1" s="1"/>
  <c r="U341" i="1" s="1"/>
  <c r="V341" i="1" s="1"/>
  <c r="N341" i="1"/>
  <c r="M341" i="1"/>
  <c r="Q4863" i="1"/>
  <c r="X4863" i="1" s="1"/>
  <c r="AB4863" i="1" s="1"/>
  <c r="AC4863" i="1" s="1"/>
  <c r="P4863" i="1"/>
  <c r="O4863" i="1"/>
  <c r="R4863" i="1" s="1"/>
  <c r="U4863" i="1" s="1"/>
  <c r="V4863" i="1" s="1"/>
  <c r="N4863" i="1"/>
  <c r="M4863" i="1"/>
  <c r="Q4023" i="1"/>
  <c r="X4023" i="1" s="1"/>
  <c r="AB4023" i="1" s="1"/>
  <c r="AC4023" i="1" s="1"/>
  <c r="P4023" i="1"/>
  <c r="O4023" i="1"/>
  <c r="R4023" i="1" s="1"/>
  <c r="U4023" i="1" s="1"/>
  <c r="V4023" i="1" s="1"/>
  <c r="N4023" i="1"/>
  <c r="M4023" i="1"/>
  <c r="Q2962" i="1"/>
  <c r="X2962" i="1" s="1"/>
  <c r="AB2962" i="1" s="1"/>
  <c r="AC2962" i="1" s="1"/>
  <c r="P2962" i="1"/>
  <c r="O2962" i="1"/>
  <c r="R2962" i="1" s="1"/>
  <c r="U2962" i="1" s="1"/>
  <c r="V2962" i="1" s="1"/>
  <c r="N2962" i="1"/>
  <c r="M2962" i="1"/>
  <c r="Q3128" i="1"/>
  <c r="X3128" i="1" s="1"/>
  <c r="AB3128" i="1" s="1"/>
  <c r="AC3128" i="1" s="1"/>
  <c r="P3128" i="1"/>
  <c r="O3128" i="1"/>
  <c r="R3128" i="1" s="1"/>
  <c r="U3128" i="1" s="1"/>
  <c r="V3128" i="1" s="1"/>
  <c r="N3128" i="1"/>
  <c r="M3128" i="1"/>
  <c r="Q1816" i="1"/>
  <c r="X1816" i="1" s="1"/>
  <c r="AB1816" i="1" s="1"/>
  <c r="AC1816" i="1" s="1"/>
  <c r="P1816" i="1"/>
  <c r="O1816" i="1"/>
  <c r="R1816" i="1" s="1"/>
  <c r="U1816" i="1" s="1"/>
  <c r="V1816" i="1" s="1"/>
  <c r="N1816" i="1"/>
  <c r="M1816" i="1"/>
  <c r="Q306" i="1"/>
  <c r="X306" i="1" s="1"/>
  <c r="AB306" i="1" s="1"/>
  <c r="AC306" i="1" s="1"/>
  <c r="P306" i="1"/>
  <c r="O306" i="1"/>
  <c r="R306" i="1" s="1"/>
  <c r="U306" i="1" s="1"/>
  <c r="V306" i="1" s="1"/>
  <c r="N306" i="1"/>
  <c r="M306" i="1"/>
  <c r="Q567" i="1"/>
  <c r="X567" i="1" s="1"/>
  <c r="AB567" i="1" s="1"/>
  <c r="AC567" i="1" s="1"/>
  <c r="P567" i="1"/>
  <c r="O567" i="1"/>
  <c r="R567" i="1" s="1"/>
  <c r="U567" i="1" s="1"/>
  <c r="V567" i="1" s="1"/>
  <c r="N567" i="1"/>
  <c r="M567" i="1"/>
  <c r="Q2745" i="1"/>
  <c r="X2745" i="1" s="1"/>
  <c r="AB2745" i="1" s="1"/>
  <c r="AC2745" i="1" s="1"/>
  <c r="P2745" i="1"/>
  <c r="O2745" i="1"/>
  <c r="R2745" i="1" s="1"/>
  <c r="U2745" i="1" s="1"/>
  <c r="V2745" i="1" s="1"/>
  <c r="N2745" i="1"/>
  <c r="M2745" i="1"/>
  <c r="Q1830" i="1"/>
  <c r="X1830" i="1" s="1"/>
  <c r="AB1830" i="1" s="1"/>
  <c r="AC1830" i="1" s="1"/>
  <c r="P1830" i="1"/>
  <c r="O1830" i="1"/>
  <c r="R1830" i="1" s="1"/>
  <c r="U1830" i="1" s="1"/>
  <c r="V1830" i="1" s="1"/>
  <c r="N1830" i="1"/>
  <c r="M1830" i="1"/>
  <c r="Q2508" i="1"/>
  <c r="X2508" i="1" s="1"/>
  <c r="AB2508" i="1" s="1"/>
  <c r="AC2508" i="1" s="1"/>
  <c r="P2508" i="1"/>
  <c r="O2508" i="1"/>
  <c r="R2508" i="1" s="1"/>
  <c r="U2508" i="1" s="1"/>
  <c r="V2508" i="1" s="1"/>
  <c r="N2508" i="1"/>
  <c r="M2508" i="1"/>
  <c r="Q6278" i="1"/>
  <c r="X6278" i="1" s="1"/>
  <c r="AB6278" i="1" s="1"/>
  <c r="AC6278" i="1" s="1"/>
  <c r="P6278" i="1"/>
  <c r="O6278" i="1"/>
  <c r="R6278" i="1" s="1"/>
  <c r="U6278" i="1" s="1"/>
  <c r="V6278" i="1" s="1"/>
  <c r="N6278" i="1"/>
  <c r="M6278" i="1"/>
  <c r="Q2990" i="1"/>
  <c r="X2990" i="1" s="1"/>
  <c r="AB2990" i="1" s="1"/>
  <c r="AC2990" i="1" s="1"/>
  <c r="P2990" i="1"/>
  <c r="O2990" i="1"/>
  <c r="R2990" i="1" s="1"/>
  <c r="U2990" i="1" s="1"/>
  <c r="V2990" i="1" s="1"/>
  <c r="N2990" i="1"/>
  <c r="M2990" i="1"/>
  <c r="Q1813" i="1"/>
  <c r="X1813" i="1" s="1"/>
  <c r="AB1813" i="1" s="1"/>
  <c r="AC1813" i="1" s="1"/>
  <c r="P1813" i="1"/>
  <c r="O1813" i="1"/>
  <c r="R1813" i="1" s="1"/>
  <c r="U1813" i="1" s="1"/>
  <c r="V1813" i="1" s="1"/>
  <c r="N1813" i="1"/>
  <c r="M1813" i="1"/>
  <c r="Q1954" i="1"/>
  <c r="X1954" i="1" s="1"/>
  <c r="AB1954" i="1" s="1"/>
  <c r="AC1954" i="1" s="1"/>
  <c r="P1954" i="1"/>
  <c r="O1954" i="1"/>
  <c r="R1954" i="1" s="1"/>
  <c r="U1954" i="1" s="1"/>
  <c r="V1954" i="1" s="1"/>
  <c r="N1954" i="1"/>
  <c r="M1954" i="1"/>
  <c r="Q889" i="1"/>
  <c r="X889" i="1" s="1"/>
  <c r="AB889" i="1" s="1"/>
  <c r="AC889" i="1" s="1"/>
  <c r="P889" i="1"/>
  <c r="O889" i="1"/>
  <c r="R889" i="1" s="1"/>
  <c r="U889" i="1" s="1"/>
  <c r="V889" i="1" s="1"/>
  <c r="N889" i="1"/>
  <c r="M889" i="1"/>
  <c r="Q2408" i="1"/>
  <c r="X2408" i="1" s="1"/>
  <c r="AB2408" i="1" s="1"/>
  <c r="AC2408" i="1" s="1"/>
  <c r="P2408" i="1"/>
  <c r="O2408" i="1"/>
  <c r="R2408" i="1" s="1"/>
  <c r="U2408" i="1" s="1"/>
  <c r="V2408" i="1" s="1"/>
  <c r="N2408" i="1"/>
  <c r="M2408" i="1"/>
  <c r="Q5680" i="1"/>
  <c r="X5680" i="1" s="1"/>
  <c r="AB5680" i="1" s="1"/>
  <c r="AC5680" i="1" s="1"/>
  <c r="P5680" i="1"/>
  <c r="O5680" i="1"/>
  <c r="R5680" i="1" s="1"/>
  <c r="U5680" i="1" s="1"/>
  <c r="V5680" i="1" s="1"/>
  <c r="N5680" i="1"/>
  <c r="M5680" i="1"/>
  <c r="Q2276" i="1"/>
  <c r="X2276" i="1" s="1"/>
  <c r="AB2276" i="1" s="1"/>
  <c r="AC2276" i="1" s="1"/>
  <c r="P2276" i="1"/>
  <c r="O2276" i="1"/>
  <c r="R2276" i="1" s="1"/>
  <c r="U2276" i="1" s="1"/>
  <c r="V2276" i="1" s="1"/>
  <c r="N2276" i="1"/>
  <c r="M2276" i="1"/>
  <c r="Q867" i="1"/>
  <c r="X867" i="1" s="1"/>
  <c r="AB867" i="1" s="1"/>
  <c r="AC867" i="1" s="1"/>
  <c r="P867" i="1"/>
  <c r="O867" i="1"/>
  <c r="R867" i="1" s="1"/>
  <c r="U867" i="1" s="1"/>
  <c r="V867" i="1" s="1"/>
  <c r="N867" i="1"/>
  <c r="M867" i="1"/>
  <c r="Q829" i="1"/>
  <c r="X829" i="1" s="1"/>
  <c r="AB829" i="1" s="1"/>
  <c r="AC829" i="1" s="1"/>
  <c r="P829" i="1"/>
  <c r="O829" i="1"/>
  <c r="R829" i="1" s="1"/>
  <c r="U829" i="1" s="1"/>
  <c r="V829" i="1" s="1"/>
  <c r="N829" i="1"/>
  <c r="M829" i="1"/>
  <c r="Q5409" i="1"/>
  <c r="X5409" i="1" s="1"/>
  <c r="AB5409" i="1" s="1"/>
  <c r="AC5409" i="1" s="1"/>
  <c r="P5409" i="1"/>
  <c r="O5409" i="1"/>
  <c r="R5409" i="1" s="1"/>
  <c r="U5409" i="1" s="1"/>
  <c r="V5409" i="1" s="1"/>
  <c r="N5409" i="1"/>
  <c r="M5409" i="1"/>
  <c r="Q3515" i="1"/>
  <c r="X3515" i="1" s="1"/>
  <c r="AB3515" i="1" s="1"/>
  <c r="AC3515" i="1" s="1"/>
  <c r="P3515" i="1"/>
  <c r="O3515" i="1"/>
  <c r="R3515" i="1" s="1"/>
  <c r="U3515" i="1" s="1"/>
  <c r="V3515" i="1" s="1"/>
  <c r="N3515" i="1"/>
  <c r="M3515" i="1"/>
  <c r="Q3494" i="1"/>
  <c r="X3494" i="1" s="1"/>
  <c r="AB3494" i="1" s="1"/>
  <c r="AC3494" i="1" s="1"/>
  <c r="P3494" i="1"/>
  <c r="O3494" i="1"/>
  <c r="R3494" i="1" s="1"/>
  <c r="U3494" i="1" s="1"/>
  <c r="V3494" i="1" s="1"/>
  <c r="N3494" i="1"/>
  <c r="M3494" i="1"/>
  <c r="Q2678" i="1"/>
  <c r="X2678" i="1" s="1"/>
  <c r="AB2678" i="1" s="1"/>
  <c r="AC2678" i="1" s="1"/>
  <c r="P2678" i="1"/>
  <c r="O2678" i="1"/>
  <c r="R2678" i="1" s="1"/>
  <c r="U2678" i="1" s="1"/>
  <c r="V2678" i="1" s="1"/>
  <c r="N2678" i="1"/>
  <c r="M2678" i="1"/>
  <c r="Q3814" i="1"/>
  <c r="X3814" i="1" s="1"/>
  <c r="AB3814" i="1" s="1"/>
  <c r="AC3814" i="1" s="1"/>
  <c r="P3814" i="1"/>
  <c r="O3814" i="1"/>
  <c r="R3814" i="1" s="1"/>
  <c r="U3814" i="1" s="1"/>
  <c r="V3814" i="1" s="1"/>
  <c r="N3814" i="1"/>
  <c r="M3814" i="1"/>
  <c r="Q6449" i="1"/>
  <c r="X6449" i="1" s="1"/>
  <c r="AB6449" i="1" s="1"/>
  <c r="AC6449" i="1" s="1"/>
  <c r="P6449" i="1"/>
  <c r="O6449" i="1"/>
  <c r="R6449" i="1" s="1"/>
  <c r="U6449" i="1" s="1"/>
  <c r="V6449" i="1" s="1"/>
  <c r="N6449" i="1"/>
  <c r="M6449" i="1"/>
  <c r="Q4027" i="1"/>
  <c r="X4027" i="1" s="1"/>
  <c r="AB4027" i="1" s="1"/>
  <c r="AC4027" i="1" s="1"/>
  <c r="P4027" i="1"/>
  <c r="O4027" i="1"/>
  <c r="R4027" i="1" s="1"/>
  <c r="U4027" i="1" s="1"/>
  <c r="V4027" i="1" s="1"/>
  <c r="N4027" i="1"/>
  <c r="M4027" i="1"/>
  <c r="Q4146" i="1"/>
  <c r="X4146" i="1" s="1"/>
  <c r="AB4146" i="1" s="1"/>
  <c r="AC4146" i="1" s="1"/>
  <c r="P4146" i="1"/>
  <c r="O4146" i="1"/>
  <c r="R4146" i="1" s="1"/>
  <c r="U4146" i="1" s="1"/>
  <c r="V4146" i="1" s="1"/>
  <c r="N4146" i="1"/>
  <c r="M4146" i="1"/>
  <c r="Q5464" i="1"/>
  <c r="X5464" i="1" s="1"/>
  <c r="AB5464" i="1" s="1"/>
  <c r="AC5464" i="1" s="1"/>
  <c r="P5464" i="1"/>
  <c r="O5464" i="1"/>
  <c r="R5464" i="1" s="1"/>
  <c r="U5464" i="1" s="1"/>
  <c r="V5464" i="1" s="1"/>
  <c r="N5464" i="1"/>
  <c r="M5464" i="1"/>
  <c r="Q1933" i="1"/>
  <c r="X1933" i="1" s="1"/>
  <c r="AB1933" i="1" s="1"/>
  <c r="AC1933" i="1" s="1"/>
  <c r="P1933" i="1"/>
  <c r="O1933" i="1"/>
  <c r="R1933" i="1" s="1"/>
  <c r="U1933" i="1" s="1"/>
  <c r="V1933" i="1" s="1"/>
  <c r="N1933" i="1"/>
  <c r="M1933" i="1"/>
  <c r="Q848" i="1"/>
  <c r="X848" i="1" s="1"/>
  <c r="AB848" i="1" s="1"/>
  <c r="AC848" i="1" s="1"/>
  <c r="P848" i="1"/>
  <c r="O848" i="1"/>
  <c r="R848" i="1" s="1"/>
  <c r="U848" i="1" s="1"/>
  <c r="V848" i="1" s="1"/>
  <c r="N848" i="1"/>
  <c r="M848" i="1"/>
  <c r="Q535" i="1"/>
  <c r="X535" i="1" s="1"/>
  <c r="AB535" i="1" s="1"/>
  <c r="AC535" i="1" s="1"/>
  <c r="P535" i="1"/>
  <c r="O535" i="1"/>
  <c r="R535" i="1" s="1"/>
  <c r="U535" i="1" s="1"/>
  <c r="V535" i="1" s="1"/>
  <c r="N535" i="1"/>
  <c r="M535" i="1"/>
  <c r="Q3968" i="1"/>
  <c r="X3968" i="1" s="1"/>
  <c r="AB3968" i="1" s="1"/>
  <c r="AC3968" i="1" s="1"/>
  <c r="P3968" i="1"/>
  <c r="O3968" i="1"/>
  <c r="R3968" i="1" s="1"/>
  <c r="U3968" i="1" s="1"/>
  <c r="V3968" i="1" s="1"/>
  <c r="N3968" i="1"/>
  <c r="M3968" i="1"/>
  <c r="Q3907" i="1"/>
  <c r="X3907" i="1" s="1"/>
  <c r="AB3907" i="1" s="1"/>
  <c r="AC3907" i="1" s="1"/>
  <c r="P3907" i="1"/>
  <c r="O3907" i="1"/>
  <c r="R3907" i="1" s="1"/>
  <c r="U3907" i="1" s="1"/>
  <c r="V3907" i="1" s="1"/>
  <c r="N3907" i="1"/>
  <c r="M3907" i="1"/>
  <c r="Q3101" i="1"/>
  <c r="X3101" i="1" s="1"/>
  <c r="AB3101" i="1" s="1"/>
  <c r="AC3101" i="1" s="1"/>
  <c r="P3101" i="1"/>
  <c r="O3101" i="1"/>
  <c r="R3101" i="1" s="1"/>
  <c r="U3101" i="1" s="1"/>
  <c r="V3101" i="1" s="1"/>
  <c r="N3101" i="1"/>
  <c r="M3101" i="1"/>
  <c r="Q1842" i="1"/>
  <c r="X1842" i="1" s="1"/>
  <c r="AB1842" i="1" s="1"/>
  <c r="AC1842" i="1" s="1"/>
  <c r="P1842" i="1"/>
  <c r="O1842" i="1"/>
  <c r="R1842" i="1" s="1"/>
  <c r="U1842" i="1" s="1"/>
  <c r="V1842" i="1" s="1"/>
  <c r="N1842" i="1"/>
  <c r="M1842" i="1"/>
  <c r="Q2259" i="1"/>
  <c r="X2259" i="1" s="1"/>
  <c r="AB2259" i="1" s="1"/>
  <c r="AC2259" i="1" s="1"/>
  <c r="P2259" i="1"/>
  <c r="O2259" i="1"/>
  <c r="R2259" i="1" s="1"/>
  <c r="U2259" i="1" s="1"/>
  <c r="V2259" i="1" s="1"/>
  <c r="N2259" i="1"/>
  <c r="M2259" i="1"/>
  <c r="Q2536" i="1"/>
  <c r="X2536" i="1" s="1"/>
  <c r="AB2536" i="1" s="1"/>
  <c r="AC2536" i="1" s="1"/>
  <c r="P2536" i="1"/>
  <c r="O2536" i="1"/>
  <c r="R2536" i="1" s="1"/>
  <c r="U2536" i="1" s="1"/>
  <c r="V2536" i="1" s="1"/>
  <c r="N2536" i="1"/>
  <c r="M2536" i="1"/>
  <c r="Q2463" i="1"/>
  <c r="X2463" i="1" s="1"/>
  <c r="AB2463" i="1" s="1"/>
  <c r="AC2463" i="1" s="1"/>
  <c r="P2463" i="1"/>
  <c r="O2463" i="1"/>
  <c r="R2463" i="1" s="1"/>
  <c r="U2463" i="1" s="1"/>
  <c r="V2463" i="1" s="1"/>
  <c r="N2463" i="1"/>
  <c r="M2463" i="1"/>
  <c r="Q2616" i="1"/>
  <c r="X2616" i="1" s="1"/>
  <c r="AB2616" i="1" s="1"/>
  <c r="AC2616" i="1" s="1"/>
  <c r="P2616" i="1"/>
  <c r="O2616" i="1"/>
  <c r="R2616" i="1" s="1"/>
  <c r="U2616" i="1" s="1"/>
  <c r="V2616" i="1" s="1"/>
  <c r="N2616" i="1"/>
  <c r="M2616" i="1"/>
  <c r="Q799" i="1"/>
  <c r="X799" i="1" s="1"/>
  <c r="AB799" i="1" s="1"/>
  <c r="AC799" i="1" s="1"/>
  <c r="P799" i="1"/>
  <c r="O799" i="1"/>
  <c r="R799" i="1" s="1"/>
  <c r="U799" i="1" s="1"/>
  <c r="V799" i="1" s="1"/>
  <c r="N799" i="1"/>
  <c r="M799" i="1"/>
  <c r="Q1219" i="1"/>
  <c r="X1219" i="1" s="1"/>
  <c r="AB1219" i="1" s="1"/>
  <c r="AC1219" i="1" s="1"/>
  <c r="P1219" i="1"/>
  <c r="O1219" i="1"/>
  <c r="R1219" i="1" s="1"/>
  <c r="U1219" i="1" s="1"/>
  <c r="V1219" i="1" s="1"/>
  <c r="N1219" i="1"/>
  <c r="M1219" i="1"/>
  <c r="Q1408" i="1"/>
  <c r="X1408" i="1" s="1"/>
  <c r="AB1408" i="1" s="1"/>
  <c r="AC1408" i="1" s="1"/>
  <c r="P1408" i="1"/>
  <c r="O1408" i="1"/>
  <c r="R1408" i="1" s="1"/>
  <c r="U1408" i="1" s="1"/>
  <c r="V1408" i="1" s="1"/>
  <c r="N1408" i="1"/>
  <c r="M1408" i="1"/>
  <c r="Q1802" i="1"/>
  <c r="X1802" i="1" s="1"/>
  <c r="AB1802" i="1" s="1"/>
  <c r="AC1802" i="1" s="1"/>
  <c r="P1802" i="1"/>
  <c r="O1802" i="1"/>
  <c r="R1802" i="1" s="1"/>
  <c r="U1802" i="1" s="1"/>
  <c r="V1802" i="1" s="1"/>
  <c r="N1802" i="1"/>
  <c r="M1802" i="1"/>
  <c r="Q2911" i="1"/>
  <c r="X2911" i="1" s="1"/>
  <c r="AB2911" i="1" s="1"/>
  <c r="AC2911" i="1" s="1"/>
  <c r="P2911" i="1"/>
  <c r="O2911" i="1"/>
  <c r="R2911" i="1" s="1"/>
  <c r="U2911" i="1" s="1"/>
  <c r="V2911" i="1" s="1"/>
  <c r="N2911" i="1"/>
  <c r="M2911" i="1"/>
  <c r="Q1239" i="1"/>
  <c r="X1239" i="1" s="1"/>
  <c r="AB1239" i="1" s="1"/>
  <c r="AC1239" i="1" s="1"/>
  <c r="P1239" i="1"/>
  <c r="O1239" i="1"/>
  <c r="R1239" i="1" s="1"/>
  <c r="U1239" i="1" s="1"/>
  <c r="V1239" i="1" s="1"/>
  <c r="N1239" i="1"/>
  <c r="M1239" i="1"/>
  <c r="Q1297" i="1"/>
  <c r="X1297" i="1" s="1"/>
  <c r="AB1297" i="1" s="1"/>
  <c r="AC1297" i="1" s="1"/>
  <c r="P1297" i="1"/>
  <c r="O1297" i="1"/>
  <c r="R1297" i="1" s="1"/>
  <c r="U1297" i="1" s="1"/>
  <c r="V1297" i="1" s="1"/>
  <c r="N1297" i="1"/>
  <c r="M1297" i="1"/>
  <c r="Q2960" i="1"/>
  <c r="X2960" i="1" s="1"/>
  <c r="AB2960" i="1" s="1"/>
  <c r="AC2960" i="1" s="1"/>
  <c r="P2960" i="1"/>
  <c r="O2960" i="1"/>
  <c r="R2960" i="1" s="1"/>
  <c r="U2960" i="1" s="1"/>
  <c r="V2960" i="1" s="1"/>
  <c r="N2960" i="1"/>
  <c r="M2960" i="1"/>
  <c r="Q3485" i="1"/>
  <c r="X3485" i="1" s="1"/>
  <c r="AB3485" i="1" s="1"/>
  <c r="AC3485" i="1" s="1"/>
  <c r="P3485" i="1"/>
  <c r="O3485" i="1"/>
  <c r="R3485" i="1" s="1"/>
  <c r="U3485" i="1" s="1"/>
  <c r="V3485" i="1" s="1"/>
  <c r="N3485" i="1"/>
  <c r="M3485" i="1"/>
  <c r="Q824" i="1"/>
  <c r="X824" i="1" s="1"/>
  <c r="AB824" i="1" s="1"/>
  <c r="AC824" i="1" s="1"/>
  <c r="P824" i="1"/>
  <c r="O824" i="1"/>
  <c r="R824" i="1" s="1"/>
  <c r="U824" i="1" s="1"/>
  <c r="V824" i="1" s="1"/>
  <c r="N824" i="1"/>
  <c r="M824" i="1"/>
  <c r="Q2968" i="1"/>
  <c r="X2968" i="1" s="1"/>
  <c r="AB2968" i="1" s="1"/>
  <c r="AC2968" i="1" s="1"/>
  <c r="P2968" i="1"/>
  <c r="O2968" i="1"/>
  <c r="R2968" i="1" s="1"/>
  <c r="U2968" i="1" s="1"/>
  <c r="V2968" i="1" s="1"/>
  <c r="N2968" i="1"/>
  <c r="M2968" i="1"/>
  <c r="Q1238" i="1"/>
  <c r="X1238" i="1" s="1"/>
  <c r="AB1238" i="1" s="1"/>
  <c r="AC1238" i="1" s="1"/>
  <c r="P1238" i="1"/>
  <c r="O1238" i="1"/>
  <c r="R1238" i="1" s="1"/>
  <c r="U1238" i="1" s="1"/>
  <c r="V1238" i="1" s="1"/>
  <c r="N1238" i="1"/>
  <c r="M1238" i="1"/>
  <c r="Q4800" i="1"/>
  <c r="X4800" i="1" s="1"/>
  <c r="AB4800" i="1" s="1"/>
  <c r="AC4800" i="1" s="1"/>
  <c r="P4800" i="1"/>
  <c r="O4800" i="1"/>
  <c r="R4800" i="1" s="1"/>
  <c r="U4800" i="1" s="1"/>
  <c r="V4800" i="1" s="1"/>
  <c r="N4800" i="1"/>
  <c r="M4800" i="1"/>
  <c r="Q4633" i="1"/>
  <c r="X4633" i="1" s="1"/>
  <c r="AB4633" i="1" s="1"/>
  <c r="AC4633" i="1" s="1"/>
  <c r="P4633" i="1"/>
  <c r="O4633" i="1"/>
  <c r="R4633" i="1" s="1"/>
  <c r="U4633" i="1" s="1"/>
  <c r="V4633" i="1" s="1"/>
  <c r="N4633" i="1"/>
  <c r="M4633" i="1"/>
  <c r="Q813" i="1"/>
  <c r="X813" i="1" s="1"/>
  <c r="AB813" i="1" s="1"/>
  <c r="AC813" i="1" s="1"/>
  <c r="P813" i="1"/>
  <c r="O813" i="1"/>
  <c r="R813" i="1" s="1"/>
  <c r="U813" i="1" s="1"/>
  <c r="V813" i="1" s="1"/>
  <c r="N813" i="1"/>
  <c r="M813" i="1"/>
  <c r="Q1329" i="1"/>
  <c r="X1329" i="1" s="1"/>
  <c r="AB1329" i="1" s="1"/>
  <c r="AC1329" i="1" s="1"/>
  <c r="P1329" i="1"/>
  <c r="O1329" i="1"/>
  <c r="R1329" i="1" s="1"/>
  <c r="U1329" i="1" s="1"/>
  <c r="V1329" i="1" s="1"/>
  <c r="N1329" i="1"/>
  <c r="M1329" i="1"/>
  <c r="Q3476" i="1"/>
  <c r="X3476" i="1" s="1"/>
  <c r="AB3476" i="1" s="1"/>
  <c r="AC3476" i="1" s="1"/>
  <c r="P3476" i="1"/>
  <c r="O3476" i="1"/>
  <c r="R3476" i="1" s="1"/>
  <c r="U3476" i="1" s="1"/>
  <c r="V3476" i="1" s="1"/>
  <c r="N3476" i="1"/>
  <c r="M3476" i="1"/>
  <c r="Q5791" i="1"/>
  <c r="X5791" i="1" s="1"/>
  <c r="AB5791" i="1" s="1"/>
  <c r="AC5791" i="1" s="1"/>
  <c r="P5791" i="1"/>
  <c r="O5791" i="1"/>
  <c r="R5791" i="1" s="1"/>
  <c r="U5791" i="1" s="1"/>
  <c r="V5791" i="1" s="1"/>
  <c r="N5791" i="1"/>
  <c r="M5791" i="1"/>
  <c r="Q1312" i="1"/>
  <c r="X1312" i="1" s="1"/>
  <c r="AB1312" i="1" s="1"/>
  <c r="AC1312" i="1" s="1"/>
  <c r="P1312" i="1"/>
  <c r="O1312" i="1"/>
  <c r="R1312" i="1" s="1"/>
  <c r="U1312" i="1" s="1"/>
  <c r="V1312" i="1" s="1"/>
  <c r="N1312" i="1"/>
  <c r="M1312" i="1"/>
  <c r="Q2921" i="1"/>
  <c r="X2921" i="1" s="1"/>
  <c r="AB2921" i="1" s="1"/>
  <c r="AC2921" i="1" s="1"/>
  <c r="P2921" i="1"/>
  <c r="O2921" i="1"/>
  <c r="R2921" i="1" s="1"/>
  <c r="U2921" i="1" s="1"/>
  <c r="V2921" i="1" s="1"/>
  <c r="N2921" i="1"/>
  <c r="M2921" i="1"/>
  <c r="Q967" i="1"/>
  <c r="X967" i="1" s="1"/>
  <c r="AB967" i="1" s="1"/>
  <c r="AC967" i="1" s="1"/>
  <c r="P967" i="1"/>
  <c r="O967" i="1"/>
  <c r="R967" i="1" s="1"/>
  <c r="U967" i="1" s="1"/>
  <c r="V967" i="1" s="1"/>
  <c r="N967" i="1"/>
  <c r="M967" i="1"/>
  <c r="Q2435" i="1"/>
  <c r="X2435" i="1" s="1"/>
  <c r="AB2435" i="1" s="1"/>
  <c r="AC2435" i="1" s="1"/>
  <c r="P2435" i="1"/>
  <c r="O2435" i="1"/>
  <c r="R2435" i="1" s="1"/>
  <c r="U2435" i="1" s="1"/>
  <c r="V2435" i="1" s="1"/>
  <c r="N2435" i="1"/>
  <c r="M2435" i="1"/>
  <c r="Q894" i="1"/>
  <c r="X894" i="1" s="1"/>
  <c r="AB894" i="1" s="1"/>
  <c r="AC894" i="1" s="1"/>
  <c r="P894" i="1"/>
  <c r="O894" i="1"/>
  <c r="R894" i="1" s="1"/>
  <c r="U894" i="1" s="1"/>
  <c r="V894" i="1" s="1"/>
  <c r="N894" i="1"/>
  <c r="M894" i="1"/>
  <c r="Q1253" i="1"/>
  <c r="X1253" i="1" s="1"/>
  <c r="AB1253" i="1" s="1"/>
  <c r="AC1253" i="1" s="1"/>
  <c r="P1253" i="1"/>
  <c r="O1253" i="1"/>
  <c r="R1253" i="1" s="1"/>
  <c r="U1253" i="1" s="1"/>
  <c r="V1253" i="1" s="1"/>
  <c r="N1253" i="1"/>
  <c r="M1253" i="1"/>
  <c r="Q5432" i="1"/>
  <c r="X5432" i="1" s="1"/>
  <c r="AB5432" i="1" s="1"/>
  <c r="AC5432" i="1" s="1"/>
  <c r="P5432" i="1"/>
  <c r="O5432" i="1"/>
  <c r="R5432" i="1" s="1"/>
  <c r="U5432" i="1" s="1"/>
  <c r="V5432" i="1" s="1"/>
  <c r="N5432" i="1"/>
  <c r="M5432" i="1"/>
  <c r="Q805" i="1"/>
  <c r="X805" i="1" s="1"/>
  <c r="AB805" i="1" s="1"/>
  <c r="AC805" i="1" s="1"/>
  <c r="P805" i="1"/>
  <c r="O805" i="1"/>
  <c r="R805" i="1" s="1"/>
  <c r="U805" i="1" s="1"/>
  <c r="V805" i="1" s="1"/>
  <c r="N805" i="1"/>
  <c r="M805" i="1"/>
  <c r="Q2019" i="1"/>
  <c r="X2019" i="1" s="1"/>
  <c r="AB2019" i="1" s="1"/>
  <c r="AC2019" i="1" s="1"/>
  <c r="P2019" i="1"/>
  <c r="O2019" i="1"/>
  <c r="R2019" i="1" s="1"/>
  <c r="U2019" i="1" s="1"/>
  <c r="V2019" i="1" s="1"/>
  <c r="N2019" i="1"/>
  <c r="M2019" i="1"/>
  <c r="Q3931" i="1"/>
  <c r="X3931" i="1" s="1"/>
  <c r="AB3931" i="1" s="1"/>
  <c r="AC3931" i="1" s="1"/>
  <c r="P3931" i="1"/>
  <c r="O3931" i="1"/>
  <c r="R3931" i="1" s="1"/>
  <c r="U3931" i="1" s="1"/>
  <c r="V3931" i="1" s="1"/>
  <c r="N3931" i="1"/>
  <c r="M3931" i="1"/>
  <c r="Q2287" i="1"/>
  <c r="X2287" i="1" s="1"/>
  <c r="AB2287" i="1" s="1"/>
  <c r="AC2287" i="1" s="1"/>
  <c r="P2287" i="1"/>
  <c r="O2287" i="1"/>
  <c r="R2287" i="1" s="1"/>
  <c r="U2287" i="1" s="1"/>
  <c r="V2287" i="1" s="1"/>
  <c r="N2287" i="1"/>
  <c r="M2287" i="1"/>
  <c r="Q1276" i="1"/>
  <c r="X1276" i="1" s="1"/>
  <c r="AB1276" i="1" s="1"/>
  <c r="AC1276" i="1" s="1"/>
  <c r="P1276" i="1"/>
  <c r="O1276" i="1"/>
  <c r="R1276" i="1" s="1"/>
  <c r="U1276" i="1" s="1"/>
  <c r="V1276" i="1" s="1"/>
  <c r="N1276" i="1"/>
  <c r="M1276" i="1"/>
  <c r="Q7805" i="1"/>
  <c r="X7805" i="1" s="1"/>
  <c r="AB7805" i="1" s="1"/>
  <c r="AC7805" i="1" s="1"/>
  <c r="P7805" i="1"/>
  <c r="O7805" i="1"/>
  <c r="R7805" i="1" s="1"/>
  <c r="U7805" i="1" s="1"/>
  <c r="V7805" i="1" s="1"/>
  <c r="N7805" i="1"/>
  <c r="M7805" i="1"/>
  <c r="Q3510" i="1"/>
  <c r="X3510" i="1" s="1"/>
  <c r="AB3510" i="1" s="1"/>
  <c r="AC3510" i="1" s="1"/>
  <c r="P3510" i="1"/>
  <c r="O3510" i="1"/>
  <c r="R3510" i="1" s="1"/>
  <c r="U3510" i="1" s="1"/>
  <c r="V3510" i="1" s="1"/>
  <c r="N3510" i="1"/>
  <c r="M3510" i="1"/>
  <c r="Q4827" i="1"/>
  <c r="X4827" i="1" s="1"/>
  <c r="AB4827" i="1" s="1"/>
  <c r="AC4827" i="1" s="1"/>
  <c r="P4827" i="1"/>
  <c r="O4827" i="1"/>
  <c r="R4827" i="1" s="1"/>
  <c r="U4827" i="1" s="1"/>
  <c r="V4827" i="1" s="1"/>
  <c r="N4827" i="1"/>
  <c r="M4827" i="1"/>
  <c r="Q4729" i="1"/>
  <c r="X4729" i="1" s="1"/>
  <c r="AB4729" i="1" s="1"/>
  <c r="AC4729" i="1" s="1"/>
  <c r="P4729" i="1"/>
  <c r="O4729" i="1"/>
  <c r="R4729" i="1" s="1"/>
  <c r="U4729" i="1" s="1"/>
  <c r="V4729" i="1" s="1"/>
  <c r="N4729" i="1"/>
  <c r="M4729" i="1"/>
  <c r="Q1249" i="1"/>
  <c r="X1249" i="1" s="1"/>
  <c r="AB1249" i="1" s="1"/>
  <c r="AC1249" i="1" s="1"/>
  <c r="P1249" i="1"/>
  <c r="O1249" i="1"/>
  <c r="R1249" i="1" s="1"/>
  <c r="U1249" i="1" s="1"/>
  <c r="V1249" i="1" s="1"/>
  <c r="N1249" i="1"/>
  <c r="M1249" i="1"/>
  <c r="Q5681" i="1"/>
  <c r="X5681" i="1" s="1"/>
  <c r="AB5681" i="1" s="1"/>
  <c r="AC5681" i="1" s="1"/>
  <c r="P5681" i="1"/>
  <c r="O5681" i="1"/>
  <c r="R5681" i="1" s="1"/>
  <c r="U5681" i="1" s="1"/>
  <c r="V5681" i="1" s="1"/>
  <c r="N5681" i="1"/>
  <c r="M5681" i="1"/>
  <c r="Q3518" i="1"/>
  <c r="X3518" i="1" s="1"/>
  <c r="AB3518" i="1" s="1"/>
  <c r="AC3518" i="1" s="1"/>
  <c r="P3518" i="1"/>
  <c r="O3518" i="1"/>
  <c r="R3518" i="1" s="1"/>
  <c r="U3518" i="1" s="1"/>
  <c r="V3518" i="1" s="1"/>
  <c r="N3518" i="1"/>
  <c r="M3518" i="1"/>
  <c r="Q2988" i="1"/>
  <c r="X2988" i="1" s="1"/>
  <c r="AB2988" i="1" s="1"/>
  <c r="AC2988" i="1" s="1"/>
  <c r="P2988" i="1"/>
  <c r="O2988" i="1"/>
  <c r="R2988" i="1" s="1"/>
  <c r="U2988" i="1" s="1"/>
  <c r="V2988" i="1" s="1"/>
  <c r="N2988" i="1"/>
  <c r="M2988" i="1"/>
  <c r="Q1465" i="1"/>
  <c r="X1465" i="1" s="1"/>
  <c r="AB1465" i="1" s="1"/>
  <c r="AC1465" i="1" s="1"/>
  <c r="P1465" i="1"/>
  <c r="O1465" i="1"/>
  <c r="R1465" i="1" s="1"/>
  <c r="U1465" i="1" s="1"/>
  <c r="V1465" i="1" s="1"/>
  <c r="N1465" i="1"/>
  <c r="M1465" i="1"/>
  <c r="Q3535" i="1"/>
  <c r="X3535" i="1" s="1"/>
  <c r="AB3535" i="1" s="1"/>
  <c r="AC3535" i="1" s="1"/>
  <c r="P3535" i="1"/>
  <c r="O3535" i="1"/>
  <c r="R3535" i="1" s="1"/>
  <c r="U3535" i="1" s="1"/>
  <c r="V3535" i="1" s="1"/>
  <c r="N3535" i="1"/>
  <c r="M3535" i="1"/>
  <c r="Q3266" i="1"/>
  <c r="X3266" i="1" s="1"/>
  <c r="AB3266" i="1" s="1"/>
  <c r="AC3266" i="1" s="1"/>
  <c r="P3266" i="1"/>
  <c r="O3266" i="1"/>
  <c r="R3266" i="1" s="1"/>
  <c r="U3266" i="1" s="1"/>
  <c r="V3266" i="1" s="1"/>
  <c r="N3266" i="1"/>
  <c r="M3266" i="1"/>
  <c r="Q358" i="1"/>
  <c r="X358" i="1" s="1"/>
  <c r="AB358" i="1" s="1"/>
  <c r="AC358" i="1" s="1"/>
  <c r="P358" i="1"/>
  <c r="O358" i="1"/>
  <c r="R358" i="1" s="1"/>
  <c r="U358" i="1" s="1"/>
  <c r="V358" i="1" s="1"/>
  <c r="N358" i="1"/>
  <c r="M358" i="1"/>
  <c r="Q2949" i="1"/>
  <c r="X2949" i="1" s="1"/>
  <c r="AB2949" i="1" s="1"/>
  <c r="AC2949" i="1" s="1"/>
  <c r="P2949" i="1"/>
  <c r="O2949" i="1"/>
  <c r="R2949" i="1" s="1"/>
  <c r="U2949" i="1" s="1"/>
  <c r="V2949" i="1" s="1"/>
  <c r="N2949" i="1"/>
  <c r="M2949" i="1"/>
  <c r="Q2908" i="1"/>
  <c r="X2908" i="1" s="1"/>
  <c r="AB2908" i="1" s="1"/>
  <c r="AC2908" i="1" s="1"/>
  <c r="P2908" i="1"/>
  <c r="O2908" i="1"/>
  <c r="R2908" i="1" s="1"/>
  <c r="U2908" i="1" s="1"/>
  <c r="V2908" i="1" s="1"/>
  <c r="N2908" i="1"/>
  <c r="M2908" i="1"/>
  <c r="Q2429" i="1"/>
  <c r="X2429" i="1" s="1"/>
  <c r="AB2429" i="1" s="1"/>
  <c r="AC2429" i="1" s="1"/>
  <c r="P2429" i="1"/>
  <c r="O2429" i="1"/>
  <c r="R2429" i="1" s="1"/>
  <c r="U2429" i="1" s="1"/>
  <c r="V2429" i="1" s="1"/>
  <c r="N2429" i="1"/>
  <c r="M2429" i="1"/>
  <c r="Q6344" i="1"/>
  <c r="X6344" i="1" s="1"/>
  <c r="AB6344" i="1" s="1"/>
  <c r="AC6344" i="1" s="1"/>
  <c r="P6344" i="1"/>
  <c r="O6344" i="1"/>
  <c r="R6344" i="1" s="1"/>
  <c r="U6344" i="1" s="1"/>
  <c r="V6344" i="1" s="1"/>
  <c r="N6344" i="1"/>
  <c r="M6344" i="1"/>
  <c r="Q3030" i="1"/>
  <c r="X3030" i="1" s="1"/>
  <c r="AB3030" i="1" s="1"/>
  <c r="AC3030" i="1" s="1"/>
  <c r="P3030" i="1"/>
  <c r="O3030" i="1"/>
  <c r="R3030" i="1" s="1"/>
  <c r="U3030" i="1" s="1"/>
  <c r="V3030" i="1" s="1"/>
  <c r="N3030" i="1"/>
  <c r="M3030" i="1"/>
  <c r="Q2789" i="1"/>
  <c r="X2789" i="1" s="1"/>
  <c r="AB2789" i="1" s="1"/>
  <c r="AC2789" i="1" s="1"/>
  <c r="P2789" i="1"/>
  <c r="O2789" i="1"/>
  <c r="R2789" i="1" s="1"/>
  <c r="U2789" i="1" s="1"/>
  <c r="V2789" i="1" s="1"/>
  <c r="N2789" i="1"/>
  <c r="M2789" i="1"/>
  <c r="Q386" i="1"/>
  <c r="X386" i="1" s="1"/>
  <c r="AB386" i="1" s="1"/>
  <c r="AC386" i="1" s="1"/>
  <c r="P386" i="1"/>
  <c r="O386" i="1"/>
  <c r="R386" i="1" s="1"/>
  <c r="U386" i="1" s="1"/>
  <c r="V386" i="1" s="1"/>
  <c r="N386" i="1"/>
  <c r="M386" i="1"/>
  <c r="Q5306" i="1"/>
  <c r="X5306" i="1" s="1"/>
  <c r="AB5306" i="1" s="1"/>
  <c r="AC5306" i="1" s="1"/>
  <c r="P5306" i="1"/>
  <c r="O5306" i="1"/>
  <c r="R5306" i="1" s="1"/>
  <c r="U5306" i="1" s="1"/>
  <c r="V5306" i="1" s="1"/>
  <c r="N5306" i="1"/>
  <c r="M5306" i="1"/>
  <c r="Q1820" i="1"/>
  <c r="X1820" i="1" s="1"/>
  <c r="AB1820" i="1" s="1"/>
  <c r="AC1820" i="1" s="1"/>
  <c r="P1820" i="1"/>
  <c r="O1820" i="1"/>
  <c r="R1820" i="1" s="1"/>
  <c r="U1820" i="1" s="1"/>
  <c r="V1820" i="1" s="1"/>
  <c r="N1820" i="1"/>
  <c r="M1820" i="1"/>
  <c r="Q3070" i="1"/>
  <c r="X3070" i="1" s="1"/>
  <c r="AB3070" i="1" s="1"/>
  <c r="AC3070" i="1" s="1"/>
  <c r="P3070" i="1"/>
  <c r="O3070" i="1"/>
  <c r="R3070" i="1" s="1"/>
  <c r="U3070" i="1" s="1"/>
  <c r="V3070" i="1" s="1"/>
  <c r="N3070" i="1"/>
  <c r="M3070" i="1"/>
  <c r="Q7001" i="1"/>
  <c r="X7001" i="1" s="1"/>
  <c r="AB7001" i="1" s="1"/>
  <c r="AC7001" i="1" s="1"/>
  <c r="P7001" i="1"/>
  <c r="O7001" i="1"/>
  <c r="R7001" i="1" s="1"/>
  <c r="U7001" i="1" s="1"/>
  <c r="V7001" i="1" s="1"/>
  <c r="N7001" i="1"/>
  <c r="M7001" i="1"/>
  <c r="Q2916" i="1"/>
  <c r="X2916" i="1" s="1"/>
  <c r="AB2916" i="1" s="1"/>
  <c r="AC2916" i="1" s="1"/>
  <c r="P2916" i="1"/>
  <c r="O2916" i="1"/>
  <c r="R2916" i="1" s="1"/>
  <c r="U2916" i="1" s="1"/>
  <c r="V2916" i="1" s="1"/>
  <c r="N2916" i="1"/>
  <c r="M2916" i="1"/>
  <c r="Q1265" i="1"/>
  <c r="X1265" i="1" s="1"/>
  <c r="AB1265" i="1" s="1"/>
  <c r="AC1265" i="1" s="1"/>
  <c r="P1265" i="1"/>
  <c r="O1265" i="1"/>
  <c r="R1265" i="1" s="1"/>
  <c r="U1265" i="1" s="1"/>
  <c r="V1265" i="1" s="1"/>
  <c r="N1265" i="1"/>
  <c r="M1265" i="1"/>
  <c r="Q1188" i="1"/>
  <c r="X1188" i="1" s="1"/>
  <c r="AB1188" i="1" s="1"/>
  <c r="AC1188" i="1" s="1"/>
  <c r="P1188" i="1"/>
  <c r="O1188" i="1"/>
  <c r="R1188" i="1" s="1"/>
  <c r="U1188" i="1" s="1"/>
  <c r="V1188" i="1" s="1"/>
  <c r="N1188" i="1"/>
  <c r="M1188" i="1"/>
  <c r="Q4283" i="1"/>
  <c r="X4283" i="1" s="1"/>
  <c r="AB4283" i="1" s="1"/>
  <c r="AC4283" i="1" s="1"/>
  <c r="P4283" i="1"/>
  <c r="O4283" i="1"/>
  <c r="R4283" i="1" s="1"/>
  <c r="U4283" i="1" s="1"/>
  <c r="V4283" i="1" s="1"/>
  <c r="N4283" i="1"/>
  <c r="M4283" i="1"/>
  <c r="Q3068" i="1"/>
  <c r="X3068" i="1" s="1"/>
  <c r="AB3068" i="1" s="1"/>
  <c r="AC3068" i="1" s="1"/>
  <c r="P3068" i="1"/>
  <c r="O3068" i="1"/>
  <c r="R3068" i="1" s="1"/>
  <c r="U3068" i="1" s="1"/>
  <c r="V3068" i="1" s="1"/>
  <c r="N3068" i="1"/>
  <c r="M3068" i="1"/>
  <c r="Q2895" i="1"/>
  <c r="X2895" i="1" s="1"/>
  <c r="AB2895" i="1" s="1"/>
  <c r="AC2895" i="1" s="1"/>
  <c r="P2895" i="1"/>
  <c r="O2895" i="1"/>
  <c r="R2895" i="1" s="1"/>
  <c r="U2895" i="1" s="1"/>
  <c r="V2895" i="1" s="1"/>
  <c r="N2895" i="1"/>
  <c r="M2895" i="1"/>
  <c r="Q3415" i="1"/>
  <c r="X3415" i="1" s="1"/>
  <c r="AB3415" i="1" s="1"/>
  <c r="AC3415" i="1" s="1"/>
  <c r="P3415" i="1"/>
  <c r="O3415" i="1"/>
  <c r="R3415" i="1" s="1"/>
  <c r="U3415" i="1" s="1"/>
  <c r="V3415" i="1" s="1"/>
  <c r="N3415" i="1"/>
  <c r="M3415" i="1"/>
  <c r="Q4024" i="1"/>
  <c r="X4024" i="1" s="1"/>
  <c r="AB4024" i="1" s="1"/>
  <c r="AC4024" i="1" s="1"/>
  <c r="P4024" i="1"/>
  <c r="O4024" i="1"/>
  <c r="R4024" i="1" s="1"/>
  <c r="U4024" i="1" s="1"/>
  <c r="V4024" i="1" s="1"/>
  <c r="N4024" i="1"/>
  <c r="M4024" i="1"/>
  <c r="Q4496" i="1"/>
  <c r="X4496" i="1" s="1"/>
  <c r="AB4496" i="1" s="1"/>
  <c r="AC4496" i="1" s="1"/>
  <c r="P4496" i="1"/>
  <c r="O4496" i="1"/>
  <c r="R4496" i="1" s="1"/>
  <c r="U4496" i="1" s="1"/>
  <c r="V4496" i="1" s="1"/>
  <c r="N4496" i="1"/>
  <c r="M4496" i="1"/>
  <c r="Q1309" i="1"/>
  <c r="X1309" i="1" s="1"/>
  <c r="AB1309" i="1" s="1"/>
  <c r="AC1309" i="1" s="1"/>
  <c r="P1309" i="1"/>
  <c r="O1309" i="1"/>
  <c r="R1309" i="1" s="1"/>
  <c r="U1309" i="1" s="1"/>
  <c r="V1309" i="1" s="1"/>
  <c r="N1309" i="1"/>
  <c r="M1309" i="1"/>
  <c r="Q7370" i="1"/>
  <c r="X7370" i="1" s="1"/>
  <c r="AB7370" i="1" s="1"/>
  <c r="AC7370" i="1" s="1"/>
  <c r="P7370" i="1"/>
  <c r="O7370" i="1"/>
  <c r="R7370" i="1" s="1"/>
  <c r="U7370" i="1" s="1"/>
  <c r="V7370" i="1" s="1"/>
  <c r="N7370" i="1"/>
  <c r="M7370" i="1"/>
  <c r="Q2398" i="1"/>
  <c r="X2398" i="1" s="1"/>
  <c r="AB2398" i="1" s="1"/>
  <c r="AC2398" i="1" s="1"/>
  <c r="P2398" i="1"/>
  <c r="O2398" i="1"/>
  <c r="R2398" i="1" s="1"/>
  <c r="U2398" i="1" s="1"/>
  <c r="V2398" i="1" s="1"/>
  <c r="N2398" i="1"/>
  <c r="M2398" i="1"/>
  <c r="Q5876" i="1"/>
  <c r="X5876" i="1" s="1"/>
  <c r="AB5876" i="1" s="1"/>
  <c r="AC5876" i="1" s="1"/>
  <c r="P5876" i="1"/>
  <c r="O5876" i="1"/>
  <c r="R5876" i="1" s="1"/>
  <c r="U5876" i="1" s="1"/>
  <c r="V5876" i="1" s="1"/>
  <c r="N5876" i="1"/>
  <c r="M5876" i="1"/>
  <c r="Q3699" i="1"/>
  <c r="X3699" i="1" s="1"/>
  <c r="AB3699" i="1" s="1"/>
  <c r="AC3699" i="1" s="1"/>
  <c r="P3699" i="1"/>
  <c r="O3699" i="1"/>
  <c r="R3699" i="1" s="1"/>
  <c r="U3699" i="1" s="1"/>
  <c r="V3699" i="1" s="1"/>
  <c r="N3699" i="1"/>
  <c r="M3699" i="1"/>
  <c r="Q2308" i="1"/>
  <c r="X2308" i="1" s="1"/>
  <c r="AB2308" i="1" s="1"/>
  <c r="AC2308" i="1" s="1"/>
  <c r="P2308" i="1"/>
  <c r="O2308" i="1"/>
  <c r="R2308" i="1" s="1"/>
  <c r="U2308" i="1" s="1"/>
  <c r="V2308" i="1" s="1"/>
  <c r="N2308" i="1"/>
  <c r="M2308" i="1"/>
  <c r="Q2838" i="1"/>
  <c r="X2838" i="1" s="1"/>
  <c r="AB2838" i="1" s="1"/>
  <c r="AC2838" i="1" s="1"/>
  <c r="P2838" i="1"/>
  <c r="O2838" i="1"/>
  <c r="R2838" i="1" s="1"/>
  <c r="U2838" i="1" s="1"/>
  <c r="V2838" i="1" s="1"/>
  <c r="N2838" i="1"/>
  <c r="M2838" i="1"/>
  <c r="Q808" i="1"/>
  <c r="X808" i="1" s="1"/>
  <c r="AB808" i="1" s="1"/>
  <c r="AC808" i="1" s="1"/>
  <c r="P808" i="1"/>
  <c r="O808" i="1"/>
  <c r="R808" i="1" s="1"/>
  <c r="U808" i="1" s="1"/>
  <c r="V808" i="1" s="1"/>
  <c r="N808" i="1"/>
  <c r="M808" i="1"/>
  <c r="Q3877" i="1"/>
  <c r="X3877" i="1" s="1"/>
  <c r="AB3877" i="1" s="1"/>
  <c r="AC3877" i="1" s="1"/>
  <c r="P3877" i="1"/>
  <c r="O3877" i="1"/>
  <c r="R3877" i="1" s="1"/>
  <c r="U3877" i="1" s="1"/>
  <c r="V3877" i="1" s="1"/>
  <c r="N3877" i="1"/>
  <c r="M3877" i="1"/>
  <c r="Q1466" i="1"/>
  <c r="X1466" i="1" s="1"/>
  <c r="AB1466" i="1" s="1"/>
  <c r="AC1466" i="1" s="1"/>
  <c r="P1466" i="1"/>
  <c r="O1466" i="1"/>
  <c r="R1466" i="1" s="1"/>
  <c r="U1466" i="1" s="1"/>
  <c r="V1466" i="1" s="1"/>
  <c r="N1466" i="1"/>
  <c r="M1466" i="1"/>
  <c r="Q1227" i="1"/>
  <c r="X1227" i="1" s="1"/>
  <c r="AB1227" i="1" s="1"/>
  <c r="AC1227" i="1" s="1"/>
  <c r="P1227" i="1"/>
  <c r="O1227" i="1"/>
  <c r="R1227" i="1" s="1"/>
  <c r="U1227" i="1" s="1"/>
  <c r="V1227" i="1" s="1"/>
  <c r="N1227" i="1"/>
  <c r="M1227" i="1"/>
  <c r="Q7386" i="1"/>
  <c r="X7386" i="1" s="1"/>
  <c r="AB7386" i="1" s="1"/>
  <c r="AC7386" i="1" s="1"/>
  <c r="P7386" i="1"/>
  <c r="O7386" i="1"/>
  <c r="R7386" i="1" s="1"/>
  <c r="U7386" i="1" s="1"/>
  <c r="V7386" i="1" s="1"/>
  <c r="N7386" i="1"/>
  <c r="M7386" i="1"/>
  <c r="Q2378" i="1"/>
  <c r="X2378" i="1" s="1"/>
  <c r="AB2378" i="1" s="1"/>
  <c r="AC2378" i="1" s="1"/>
  <c r="P2378" i="1"/>
  <c r="O2378" i="1"/>
  <c r="R2378" i="1" s="1"/>
  <c r="U2378" i="1" s="1"/>
  <c r="V2378" i="1" s="1"/>
  <c r="N2378" i="1"/>
  <c r="M2378" i="1"/>
  <c r="Q4415" i="1"/>
  <c r="X4415" i="1" s="1"/>
  <c r="AB4415" i="1" s="1"/>
  <c r="AC4415" i="1" s="1"/>
  <c r="P4415" i="1"/>
  <c r="O4415" i="1"/>
  <c r="R4415" i="1" s="1"/>
  <c r="U4415" i="1" s="1"/>
  <c r="V4415" i="1" s="1"/>
  <c r="N4415" i="1"/>
  <c r="M4415" i="1"/>
  <c r="Q1392" i="1"/>
  <c r="X1392" i="1" s="1"/>
  <c r="AB1392" i="1" s="1"/>
  <c r="AC1392" i="1" s="1"/>
  <c r="P1392" i="1"/>
  <c r="O1392" i="1"/>
  <c r="R1392" i="1" s="1"/>
  <c r="U1392" i="1" s="1"/>
  <c r="V1392" i="1" s="1"/>
  <c r="N1392" i="1"/>
  <c r="M1392" i="1"/>
  <c r="Q1464" i="1"/>
  <c r="X1464" i="1" s="1"/>
  <c r="AB1464" i="1" s="1"/>
  <c r="AC1464" i="1" s="1"/>
  <c r="P1464" i="1"/>
  <c r="O1464" i="1"/>
  <c r="R1464" i="1" s="1"/>
  <c r="U1464" i="1" s="1"/>
  <c r="V1464" i="1" s="1"/>
  <c r="N1464" i="1"/>
  <c r="M1464" i="1"/>
  <c r="Q528" i="1"/>
  <c r="X528" i="1" s="1"/>
  <c r="AB528" i="1" s="1"/>
  <c r="AC528" i="1" s="1"/>
  <c r="P528" i="1"/>
  <c r="O528" i="1"/>
  <c r="R528" i="1" s="1"/>
  <c r="U528" i="1" s="1"/>
  <c r="V528" i="1" s="1"/>
  <c r="N528" i="1"/>
  <c r="M528" i="1"/>
  <c r="Q1796" i="1"/>
  <c r="X1796" i="1" s="1"/>
  <c r="AB1796" i="1" s="1"/>
  <c r="AC1796" i="1" s="1"/>
  <c r="P1796" i="1"/>
  <c r="O1796" i="1"/>
  <c r="R1796" i="1" s="1"/>
  <c r="U1796" i="1" s="1"/>
  <c r="V1796" i="1" s="1"/>
  <c r="N1796" i="1"/>
  <c r="M1796" i="1"/>
  <c r="Q1261" i="1"/>
  <c r="X1261" i="1" s="1"/>
  <c r="AB1261" i="1" s="1"/>
  <c r="AC1261" i="1" s="1"/>
  <c r="P1261" i="1"/>
  <c r="O1261" i="1"/>
  <c r="R1261" i="1" s="1"/>
  <c r="U1261" i="1" s="1"/>
  <c r="V1261" i="1" s="1"/>
  <c r="N1261" i="1"/>
  <c r="M1261" i="1"/>
  <c r="Q3625" i="1"/>
  <c r="X3625" i="1" s="1"/>
  <c r="AB3625" i="1" s="1"/>
  <c r="AC3625" i="1" s="1"/>
  <c r="P3625" i="1"/>
  <c r="O3625" i="1"/>
  <c r="R3625" i="1" s="1"/>
  <c r="U3625" i="1" s="1"/>
  <c r="V3625" i="1" s="1"/>
  <c r="N3625" i="1"/>
  <c r="M3625" i="1"/>
  <c r="Q3567" i="1"/>
  <c r="X3567" i="1" s="1"/>
  <c r="AB3567" i="1" s="1"/>
  <c r="AC3567" i="1" s="1"/>
  <c r="P3567" i="1"/>
  <c r="O3567" i="1"/>
  <c r="R3567" i="1" s="1"/>
  <c r="U3567" i="1" s="1"/>
  <c r="V3567" i="1" s="1"/>
  <c r="N3567" i="1"/>
  <c r="M3567" i="1"/>
  <c r="Q3524" i="1"/>
  <c r="X3524" i="1" s="1"/>
  <c r="AB3524" i="1" s="1"/>
  <c r="AC3524" i="1" s="1"/>
  <c r="P3524" i="1"/>
  <c r="O3524" i="1"/>
  <c r="R3524" i="1" s="1"/>
  <c r="U3524" i="1" s="1"/>
  <c r="V3524" i="1" s="1"/>
  <c r="N3524" i="1"/>
  <c r="M3524" i="1"/>
  <c r="Q1729" i="1"/>
  <c r="X1729" i="1" s="1"/>
  <c r="AB1729" i="1" s="1"/>
  <c r="AC1729" i="1" s="1"/>
  <c r="P1729" i="1"/>
  <c r="O1729" i="1"/>
  <c r="R1729" i="1" s="1"/>
  <c r="U1729" i="1" s="1"/>
  <c r="V1729" i="1" s="1"/>
  <c r="N1729" i="1"/>
  <c r="M1729" i="1"/>
  <c r="Q1734" i="1"/>
  <c r="X1734" i="1" s="1"/>
  <c r="AB1734" i="1" s="1"/>
  <c r="AC1734" i="1" s="1"/>
  <c r="P1734" i="1"/>
  <c r="O1734" i="1"/>
  <c r="R1734" i="1" s="1"/>
  <c r="U1734" i="1" s="1"/>
  <c r="V1734" i="1" s="1"/>
  <c r="N1734" i="1"/>
  <c r="M1734" i="1"/>
  <c r="Q4418" i="1"/>
  <c r="X4418" i="1" s="1"/>
  <c r="AB4418" i="1" s="1"/>
  <c r="AC4418" i="1" s="1"/>
  <c r="P4418" i="1"/>
  <c r="O4418" i="1"/>
  <c r="R4418" i="1" s="1"/>
  <c r="U4418" i="1" s="1"/>
  <c r="V4418" i="1" s="1"/>
  <c r="N4418" i="1"/>
  <c r="M4418" i="1"/>
  <c r="Q1172" i="1"/>
  <c r="X1172" i="1" s="1"/>
  <c r="AB1172" i="1" s="1"/>
  <c r="AC1172" i="1" s="1"/>
  <c r="P1172" i="1"/>
  <c r="O1172" i="1"/>
  <c r="R1172" i="1" s="1"/>
  <c r="U1172" i="1" s="1"/>
  <c r="V1172" i="1" s="1"/>
  <c r="N1172" i="1"/>
  <c r="M1172" i="1"/>
  <c r="Q2079" i="1"/>
  <c r="X2079" i="1" s="1"/>
  <c r="AB2079" i="1" s="1"/>
  <c r="AC2079" i="1" s="1"/>
  <c r="P2079" i="1"/>
  <c r="O2079" i="1"/>
  <c r="R2079" i="1" s="1"/>
  <c r="U2079" i="1" s="1"/>
  <c r="V2079" i="1" s="1"/>
  <c r="N2079" i="1"/>
  <c r="M2079" i="1"/>
  <c r="Q2016" i="1"/>
  <c r="X2016" i="1" s="1"/>
  <c r="AB2016" i="1" s="1"/>
  <c r="AC2016" i="1" s="1"/>
  <c r="P2016" i="1"/>
  <c r="O2016" i="1"/>
  <c r="R2016" i="1" s="1"/>
  <c r="U2016" i="1" s="1"/>
  <c r="V2016" i="1" s="1"/>
  <c r="N2016" i="1"/>
  <c r="M2016" i="1"/>
  <c r="Q6123" i="1"/>
  <c r="X6123" i="1" s="1"/>
  <c r="AB6123" i="1" s="1"/>
  <c r="AC6123" i="1" s="1"/>
  <c r="P6123" i="1"/>
  <c r="O6123" i="1"/>
  <c r="R6123" i="1" s="1"/>
  <c r="U6123" i="1" s="1"/>
  <c r="V6123" i="1" s="1"/>
  <c r="N6123" i="1"/>
  <c r="M6123" i="1"/>
  <c r="Q1217" i="1"/>
  <c r="X1217" i="1" s="1"/>
  <c r="AB1217" i="1" s="1"/>
  <c r="AC1217" i="1" s="1"/>
  <c r="P1217" i="1"/>
  <c r="O1217" i="1"/>
  <c r="R1217" i="1" s="1"/>
  <c r="U1217" i="1" s="1"/>
  <c r="V1217" i="1" s="1"/>
  <c r="N1217" i="1"/>
  <c r="M1217" i="1"/>
  <c r="Q1978" i="1"/>
  <c r="X1978" i="1" s="1"/>
  <c r="AB1978" i="1" s="1"/>
  <c r="AC1978" i="1" s="1"/>
  <c r="P1978" i="1"/>
  <c r="O1978" i="1"/>
  <c r="R1978" i="1" s="1"/>
  <c r="U1978" i="1" s="1"/>
  <c r="V1978" i="1" s="1"/>
  <c r="N1978" i="1"/>
  <c r="M1978" i="1"/>
  <c r="Q3517" i="1"/>
  <c r="X3517" i="1" s="1"/>
  <c r="AB3517" i="1" s="1"/>
  <c r="AC3517" i="1" s="1"/>
  <c r="P3517" i="1"/>
  <c r="O3517" i="1"/>
  <c r="R3517" i="1" s="1"/>
  <c r="U3517" i="1" s="1"/>
  <c r="V3517" i="1" s="1"/>
  <c r="N3517" i="1"/>
  <c r="M3517" i="1"/>
  <c r="Q1756" i="1"/>
  <c r="X1756" i="1" s="1"/>
  <c r="AB1756" i="1" s="1"/>
  <c r="AC1756" i="1" s="1"/>
  <c r="P1756" i="1"/>
  <c r="O1756" i="1"/>
  <c r="R1756" i="1" s="1"/>
  <c r="U1756" i="1" s="1"/>
  <c r="V1756" i="1" s="1"/>
  <c r="N1756" i="1"/>
  <c r="M1756" i="1"/>
  <c r="Q1248" i="1"/>
  <c r="X1248" i="1" s="1"/>
  <c r="AB1248" i="1" s="1"/>
  <c r="AC1248" i="1" s="1"/>
  <c r="P1248" i="1"/>
  <c r="O1248" i="1"/>
  <c r="R1248" i="1" s="1"/>
  <c r="U1248" i="1" s="1"/>
  <c r="V1248" i="1" s="1"/>
  <c r="N1248" i="1"/>
  <c r="M1248" i="1"/>
  <c r="Q1741" i="1"/>
  <c r="X1741" i="1" s="1"/>
  <c r="AB1741" i="1" s="1"/>
  <c r="AC1741" i="1" s="1"/>
  <c r="P1741" i="1"/>
  <c r="O1741" i="1"/>
  <c r="R1741" i="1" s="1"/>
  <c r="U1741" i="1" s="1"/>
  <c r="V1741" i="1" s="1"/>
  <c r="N1741" i="1"/>
  <c r="M1741" i="1"/>
  <c r="Q888" i="1"/>
  <c r="X888" i="1" s="1"/>
  <c r="AB888" i="1" s="1"/>
  <c r="AC888" i="1" s="1"/>
  <c r="P888" i="1"/>
  <c r="O888" i="1"/>
  <c r="R888" i="1" s="1"/>
  <c r="U888" i="1" s="1"/>
  <c r="V888" i="1" s="1"/>
  <c r="N888" i="1"/>
  <c r="M888" i="1"/>
  <c r="Q5630" i="1"/>
  <c r="X5630" i="1" s="1"/>
  <c r="AB5630" i="1" s="1"/>
  <c r="AC5630" i="1" s="1"/>
  <c r="P5630" i="1"/>
  <c r="O5630" i="1"/>
  <c r="R5630" i="1" s="1"/>
  <c r="U5630" i="1" s="1"/>
  <c r="V5630" i="1" s="1"/>
  <c r="N5630" i="1"/>
  <c r="M5630" i="1"/>
  <c r="Q2705" i="1"/>
  <c r="X2705" i="1" s="1"/>
  <c r="AB2705" i="1" s="1"/>
  <c r="AC2705" i="1" s="1"/>
  <c r="P2705" i="1"/>
  <c r="O2705" i="1"/>
  <c r="R2705" i="1" s="1"/>
  <c r="U2705" i="1" s="1"/>
  <c r="V2705" i="1" s="1"/>
  <c r="N2705" i="1"/>
  <c r="M2705" i="1"/>
  <c r="Q6477" i="1"/>
  <c r="X6477" i="1" s="1"/>
  <c r="AB6477" i="1" s="1"/>
  <c r="AC6477" i="1" s="1"/>
  <c r="P6477" i="1"/>
  <c r="O6477" i="1"/>
  <c r="R6477" i="1" s="1"/>
  <c r="U6477" i="1" s="1"/>
  <c r="V6477" i="1" s="1"/>
  <c r="N6477" i="1"/>
  <c r="M6477" i="1"/>
  <c r="Q504" i="1"/>
  <c r="X504" i="1" s="1"/>
  <c r="AB504" i="1" s="1"/>
  <c r="AC504" i="1" s="1"/>
  <c r="P504" i="1"/>
  <c r="O504" i="1"/>
  <c r="R504" i="1" s="1"/>
  <c r="U504" i="1" s="1"/>
  <c r="V504" i="1" s="1"/>
  <c r="N504" i="1"/>
  <c r="M504" i="1"/>
  <c r="Q1818" i="1"/>
  <c r="X1818" i="1" s="1"/>
  <c r="AB1818" i="1" s="1"/>
  <c r="AC1818" i="1" s="1"/>
  <c r="P1818" i="1"/>
  <c r="O1818" i="1"/>
  <c r="R1818" i="1" s="1"/>
  <c r="U1818" i="1" s="1"/>
  <c r="V1818" i="1" s="1"/>
  <c r="N1818" i="1"/>
  <c r="M1818" i="1"/>
  <c r="Q1772" i="1"/>
  <c r="X1772" i="1" s="1"/>
  <c r="AB1772" i="1" s="1"/>
  <c r="AC1772" i="1" s="1"/>
  <c r="P1772" i="1"/>
  <c r="O1772" i="1"/>
  <c r="R1772" i="1" s="1"/>
  <c r="U1772" i="1" s="1"/>
  <c r="V1772" i="1" s="1"/>
  <c r="N1772" i="1"/>
  <c r="M1772" i="1"/>
  <c r="Q2344" i="1"/>
  <c r="X2344" i="1" s="1"/>
  <c r="AB2344" i="1" s="1"/>
  <c r="AC2344" i="1" s="1"/>
  <c r="P2344" i="1"/>
  <c r="O2344" i="1"/>
  <c r="R2344" i="1" s="1"/>
  <c r="U2344" i="1" s="1"/>
  <c r="V2344" i="1" s="1"/>
  <c r="N2344" i="1"/>
  <c r="M2344" i="1"/>
  <c r="Q1278" i="1"/>
  <c r="X1278" i="1" s="1"/>
  <c r="AB1278" i="1" s="1"/>
  <c r="AC1278" i="1" s="1"/>
  <c r="P1278" i="1"/>
  <c r="O1278" i="1"/>
  <c r="R1278" i="1" s="1"/>
  <c r="U1278" i="1" s="1"/>
  <c r="V1278" i="1" s="1"/>
  <c r="N1278" i="1"/>
  <c r="M1278" i="1"/>
  <c r="Q2313" i="1"/>
  <c r="X2313" i="1" s="1"/>
  <c r="AB2313" i="1" s="1"/>
  <c r="AC2313" i="1" s="1"/>
  <c r="P2313" i="1"/>
  <c r="O2313" i="1"/>
  <c r="R2313" i="1" s="1"/>
  <c r="U2313" i="1" s="1"/>
  <c r="V2313" i="1" s="1"/>
  <c r="N2313" i="1"/>
  <c r="M2313" i="1"/>
  <c r="Q1716" i="1"/>
  <c r="X1716" i="1" s="1"/>
  <c r="AB1716" i="1" s="1"/>
  <c r="AC1716" i="1" s="1"/>
  <c r="P1716" i="1"/>
  <c r="O1716" i="1"/>
  <c r="R1716" i="1" s="1"/>
  <c r="U1716" i="1" s="1"/>
  <c r="V1716" i="1" s="1"/>
  <c r="N1716" i="1"/>
  <c r="M1716" i="1"/>
  <c r="Q2010" i="1"/>
  <c r="X2010" i="1" s="1"/>
  <c r="AB2010" i="1" s="1"/>
  <c r="AC2010" i="1" s="1"/>
  <c r="P2010" i="1"/>
  <c r="O2010" i="1"/>
  <c r="R2010" i="1" s="1"/>
  <c r="U2010" i="1" s="1"/>
  <c r="V2010" i="1" s="1"/>
  <c r="N2010" i="1"/>
  <c r="M2010" i="1"/>
  <c r="Q872" i="1"/>
  <c r="X872" i="1" s="1"/>
  <c r="AB872" i="1" s="1"/>
  <c r="AC872" i="1" s="1"/>
  <c r="P872" i="1"/>
  <c r="O872" i="1"/>
  <c r="R872" i="1" s="1"/>
  <c r="U872" i="1" s="1"/>
  <c r="V872" i="1" s="1"/>
  <c r="N872" i="1"/>
  <c r="M872" i="1"/>
  <c r="Q5065" i="1"/>
  <c r="X5065" i="1" s="1"/>
  <c r="AB5065" i="1" s="1"/>
  <c r="AC5065" i="1" s="1"/>
  <c r="P5065" i="1"/>
  <c r="O5065" i="1"/>
  <c r="R5065" i="1" s="1"/>
  <c r="U5065" i="1" s="1"/>
  <c r="V5065" i="1" s="1"/>
  <c r="N5065" i="1"/>
  <c r="M5065" i="1"/>
  <c r="Q1759" i="1"/>
  <c r="X1759" i="1" s="1"/>
  <c r="AB1759" i="1" s="1"/>
  <c r="AC1759" i="1" s="1"/>
  <c r="P1759" i="1"/>
  <c r="O1759" i="1"/>
  <c r="R1759" i="1" s="1"/>
  <c r="U1759" i="1" s="1"/>
  <c r="V1759" i="1" s="1"/>
  <c r="N1759" i="1"/>
  <c r="M1759" i="1"/>
  <c r="Q3052" i="1"/>
  <c r="X3052" i="1" s="1"/>
  <c r="AB3052" i="1" s="1"/>
  <c r="AC3052" i="1" s="1"/>
  <c r="P3052" i="1"/>
  <c r="O3052" i="1"/>
  <c r="R3052" i="1" s="1"/>
  <c r="U3052" i="1" s="1"/>
  <c r="V3052" i="1" s="1"/>
  <c r="N3052" i="1"/>
  <c r="M3052" i="1"/>
  <c r="Q646" i="1"/>
  <c r="X646" i="1" s="1"/>
  <c r="AB646" i="1" s="1"/>
  <c r="AC646" i="1" s="1"/>
  <c r="P646" i="1"/>
  <c r="O646" i="1"/>
  <c r="R646" i="1" s="1"/>
  <c r="U646" i="1" s="1"/>
  <c r="V646" i="1" s="1"/>
  <c r="N646" i="1"/>
  <c r="M646" i="1"/>
  <c r="Q1743" i="1"/>
  <c r="X1743" i="1" s="1"/>
  <c r="AB1743" i="1" s="1"/>
  <c r="AC1743" i="1" s="1"/>
  <c r="P1743" i="1"/>
  <c r="O1743" i="1"/>
  <c r="R1743" i="1" s="1"/>
  <c r="U1743" i="1" s="1"/>
  <c r="V1743" i="1" s="1"/>
  <c r="N1743" i="1"/>
  <c r="M1743" i="1"/>
  <c r="Q3440" i="1"/>
  <c r="X3440" i="1" s="1"/>
  <c r="AB3440" i="1" s="1"/>
  <c r="AC3440" i="1" s="1"/>
  <c r="P3440" i="1"/>
  <c r="O3440" i="1"/>
  <c r="R3440" i="1" s="1"/>
  <c r="U3440" i="1" s="1"/>
  <c r="V3440" i="1" s="1"/>
  <c r="N3440" i="1"/>
  <c r="M3440" i="1"/>
  <c r="Q560" i="1"/>
  <c r="X560" i="1" s="1"/>
  <c r="AB560" i="1" s="1"/>
  <c r="AC560" i="1" s="1"/>
  <c r="P560" i="1"/>
  <c r="O560" i="1"/>
  <c r="R560" i="1" s="1"/>
  <c r="U560" i="1" s="1"/>
  <c r="V560" i="1" s="1"/>
  <c r="N560" i="1"/>
  <c r="M560" i="1"/>
  <c r="Q2396" i="1"/>
  <c r="X2396" i="1" s="1"/>
  <c r="AB2396" i="1" s="1"/>
  <c r="AC2396" i="1" s="1"/>
  <c r="P2396" i="1"/>
  <c r="O2396" i="1"/>
  <c r="R2396" i="1" s="1"/>
  <c r="U2396" i="1" s="1"/>
  <c r="V2396" i="1" s="1"/>
  <c r="N2396" i="1"/>
  <c r="M2396" i="1"/>
  <c r="Q904" i="1"/>
  <c r="X904" i="1" s="1"/>
  <c r="AB904" i="1" s="1"/>
  <c r="AC904" i="1" s="1"/>
  <c r="P904" i="1"/>
  <c r="O904" i="1"/>
  <c r="R904" i="1" s="1"/>
  <c r="U904" i="1" s="1"/>
  <c r="V904" i="1" s="1"/>
  <c r="N904" i="1"/>
  <c r="M904" i="1"/>
  <c r="Q6025" i="1"/>
  <c r="X6025" i="1" s="1"/>
  <c r="AB6025" i="1" s="1"/>
  <c r="AC6025" i="1" s="1"/>
  <c r="P6025" i="1"/>
  <c r="O6025" i="1"/>
  <c r="R6025" i="1" s="1"/>
  <c r="U6025" i="1" s="1"/>
  <c r="V6025" i="1" s="1"/>
  <c r="N6025" i="1"/>
  <c r="M6025" i="1"/>
  <c r="Q522" i="1"/>
  <c r="X522" i="1" s="1"/>
  <c r="AB522" i="1" s="1"/>
  <c r="AC522" i="1" s="1"/>
  <c r="P522" i="1"/>
  <c r="O522" i="1"/>
  <c r="R522" i="1" s="1"/>
  <c r="U522" i="1" s="1"/>
  <c r="V522" i="1" s="1"/>
  <c r="N522" i="1"/>
  <c r="M522" i="1"/>
  <c r="Q1225" i="1"/>
  <c r="X1225" i="1" s="1"/>
  <c r="AB1225" i="1" s="1"/>
  <c r="AC1225" i="1" s="1"/>
  <c r="P1225" i="1"/>
  <c r="O1225" i="1"/>
  <c r="R1225" i="1" s="1"/>
  <c r="U1225" i="1" s="1"/>
  <c r="V1225" i="1" s="1"/>
  <c r="N1225" i="1"/>
  <c r="M1225" i="1"/>
  <c r="Q561" i="1"/>
  <c r="X561" i="1" s="1"/>
  <c r="AB561" i="1" s="1"/>
  <c r="AC561" i="1" s="1"/>
  <c r="P561" i="1"/>
  <c r="O561" i="1"/>
  <c r="R561" i="1" s="1"/>
  <c r="U561" i="1" s="1"/>
  <c r="V561" i="1" s="1"/>
  <c r="N561" i="1"/>
  <c r="M561" i="1"/>
  <c r="Q5089" i="1"/>
  <c r="X5089" i="1" s="1"/>
  <c r="AB5089" i="1" s="1"/>
  <c r="AC5089" i="1" s="1"/>
  <c r="P5089" i="1"/>
  <c r="O5089" i="1"/>
  <c r="R5089" i="1" s="1"/>
  <c r="U5089" i="1" s="1"/>
  <c r="V5089" i="1" s="1"/>
  <c r="N5089" i="1"/>
  <c r="M5089" i="1"/>
  <c r="Q812" i="1"/>
  <c r="X812" i="1" s="1"/>
  <c r="AB812" i="1" s="1"/>
  <c r="AC812" i="1" s="1"/>
  <c r="P812" i="1"/>
  <c r="O812" i="1"/>
  <c r="R812" i="1" s="1"/>
  <c r="U812" i="1" s="1"/>
  <c r="V812" i="1" s="1"/>
  <c r="N812" i="1"/>
  <c r="M812" i="1"/>
  <c r="Q1211" i="1"/>
  <c r="X1211" i="1" s="1"/>
  <c r="AB1211" i="1" s="1"/>
  <c r="AC1211" i="1" s="1"/>
  <c r="P1211" i="1"/>
  <c r="O1211" i="1"/>
  <c r="R1211" i="1" s="1"/>
  <c r="U1211" i="1" s="1"/>
  <c r="V1211" i="1" s="1"/>
  <c r="N1211" i="1"/>
  <c r="M1211" i="1"/>
  <c r="Q6681" i="1"/>
  <c r="X6681" i="1" s="1"/>
  <c r="AB6681" i="1" s="1"/>
  <c r="AC6681" i="1" s="1"/>
  <c r="P6681" i="1"/>
  <c r="O6681" i="1"/>
  <c r="R6681" i="1" s="1"/>
  <c r="U6681" i="1" s="1"/>
  <c r="V6681" i="1" s="1"/>
  <c r="N6681" i="1"/>
  <c r="M6681" i="1"/>
  <c r="Q3655" i="1"/>
  <c r="X3655" i="1" s="1"/>
  <c r="AB3655" i="1" s="1"/>
  <c r="AC3655" i="1" s="1"/>
  <c r="P3655" i="1"/>
  <c r="O3655" i="1"/>
  <c r="R3655" i="1" s="1"/>
  <c r="U3655" i="1" s="1"/>
  <c r="V3655" i="1" s="1"/>
  <c r="N3655" i="1"/>
  <c r="M3655" i="1"/>
  <c r="Q1199" i="1"/>
  <c r="X1199" i="1" s="1"/>
  <c r="AB1199" i="1" s="1"/>
  <c r="AC1199" i="1" s="1"/>
  <c r="P1199" i="1"/>
  <c r="O1199" i="1"/>
  <c r="R1199" i="1" s="1"/>
  <c r="U1199" i="1" s="1"/>
  <c r="V1199" i="1" s="1"/>
  <c r="N1199" i="1"/>
  <c r="M1199" i="1"/>
  <c r="Q2785" i="1"/>
  <c r="X2785" i="1" s="1"/>
  <c r="AB2785" i="1" s="1"/>
  <c r="AC2785" i="1" s="1"/>
  <c r="P2785" i="1"/>
  <c r="O2785" i="1"/>
  <c r="R2785" i="1" s="1"/>
  <c r="U2785" i="1" s="1"/>
  <c r="V2785" i="1" s="1"/>
  <c r="N2785" i="1"/>
  <c r="M2785" i="1"/>
  <c r="Q4387" i="1"/>
  <c r="X4387" i="1" s="1"/>
  <c r="AB4387" i="1" s="1"/>
  <c r="AC4387" i="1" s="1"/>
  <c r="P4387" i="1"/>
  <c r="O4387" i="1"/>
  <c r="R4387" i="1" s="1"/>
  <c r="U4387" i="1" s="1"/>
  <c r="V4387" i="1" s="1"/>
  <c r="N4387" i="1"/>
  <c r="M4387" i="1"/>
  <c r="Q3109" i="1"/>
  <c r="X3109" i="1" s="1"/>
  <c r="AB3109" i="1" s="1"/>
  <c r="AC3109" i="1" s="1"/>
  <c r="P3109" i="1"/>
  <c r="O3109" i="1"/>
  <c r="R3109" i="1" s="1"/>
  <c r="U3109" i="1" s="1"/>
  <c r="V3109" i="1" s="1"/>
  <c r="N3109" i="1"/>
  <c r="M3109" i="1"/>
  <c r="Q2285" i="1"/>
  <c r="X2285" i="1" s="1"/>
  <c r="AB2285" i="1" s="1"/>
  <c r="AC2285" i="1" s="1"/>
  <c r="P2285" i="1"/>
  <c r="O2285" i="1"/>
  <c r="R2285" i="1" s="1"/>
  <c r="U2285" i="1" s="1"/>
  <c r="V2285" i="1" s="1"/>
  <c r="N2285" i="1"/>
  <c r="M2285" i="1"/>
  <c r="Q403" i="1"/>
  <c r="X403" i="1" s="1"/>
  <c r="AB403" i="1" s="1"/>
  <c r="AC403" i="1" s="1"/>
  <c r="P403" i="1"/>
  <c r="O403" i="1"/>
  <c r="R403" i="1" s="1"/>
  <c r="U403" i="1" s="1"/>
  <c r="V403" i="1" s="1"/>
  <c r="N403" i="1"/>
  <c r="M403" i="1"/>
  <c r="Q7425" i="1"/>
  <c r="X7425" i="1" s="1"/>
  <c r="AB7425" i="1" s="1"/>
  <c r="AC7425" i="1" s="1"/>
  <c r="P7425" i="1"/>
  <c r="O7425" i="1"/>
  <c r="R7425" i="1" s="1"/>
  <c r="U7425" i="1" s="1"/>
  <c r="V7425" i="1" s="1"/>
  <c r="N7425" i="1"/>
  <c r="M7425" i="1"/>
  <c r="Q3051" i="1"/>
  <c r="X3051" i="1" s="1"/>
  <c r="AB3051" i="1" s="1"/>
  <c r="AC3051" i="1" s="1"/>
  <c r="P3051" i="1"/>
  <c r="O3051" i="1"/>
  <c r="R3051" i="1" s="1"/>
  <c r="U3051" i="1" s="1"/>
  <c r="V3051" i="1" s="1"/>
  <c r="N3051" i="1"/>
  <c r="M3051" i="1"/>
  <c r="Q2500" i="1"/>
  <c r="X2500" i="1" s="1"/>
  <c r="AB2500" i="1" s="1"/>
  <c r="AC2500" i="1" s="1"/>
  <c r="P2500" i="1"/>
  <c r="O2500" i="1"/>
  <c r="R2500" i="1" s="1"/>
  <c r="U2500" i="1" s="1"/>
  <c r="V2500" i="1" s="1"/>
  <c r="N2500" i="1"/>
  <c r="M2500" i="1"/>
  <c r="Q1167" i="1"/>
  <c r="X1167" i="1" s="1"/>
  <c r="AB1167" i="1" s="1"/>
  <c r="AC1167" i="1" s="1"/>
  <c r="P1167" i="1"/>
  <c r="O1167" i="1"/>
  <c r="R1167" i="1" s="1"/>
  <c r="U1167" i="1" s="1"/>
  <c r="V1167" i="1" s="1"/>
  <c r="N1167" i="1"/>
  <c r="M1167" i="1"/>
  <c r="Q2614" i="1"/>
  <c r="X2614" i="1" s="1"/>
  <c r="AB2614" i="1" s="1"/>
  <c r="AC2614" i="1" s="1"/>
  <c r="P2614" i="1"/>
  <c r="O2614" i="1"/>
  <c r="R2614" i="1" s="1"/>
  <c r="U2614" i="1" s="1"/>
  <c r="V2614" i="1" s="1"/>
  <c r="N2614" i="1"/>
  <c r="M2614" i="1"/>
  <c r="Q1203" i="1"/>
  <c r="X1203" i="1" s="1"/>
  <c r="AB1203" i="1" s="1"/>
  <c r="AC1203" i="1" s="1"/>
  <c r="P1203" i="1"/>
  <c r="O1203" i="1"/>
  <c r="R1203" i="1" s="1"/>
  <c r="U1203" i="1" s="1"/>
  <c r="V1203" i="1" s="1"/>
  <c r="N1203" i="1"/>
  <c r="M1203" i="1"/>
  <c r="Q2044" i="1"/>
  <c r="X2044" i="1" s="1"/>
  <c r="AB2044" i="1" s="1"/>
  <c r="AC2044" i="1" s="1"/>
  <c r="P2044" i="1"/>
  <c r="O2044" i="1"/>
  <c r="R2044" i="1" s="1"/>
  <c r="U2044" i="1" s="1"/>
  <c r="V2044" i="1" s="1"/>
  <c r="N2044" i="1"/>
  <c r="M2044" i="1"/>
  <c r="Q1739" i="1"/>
  <c r="X1739" i="1" s="1"/>
  <c r="AB1739" i="1" s="1"/>
  <c r="AC1739" i="1" s="1"/>
  <c r="P1739" i="1"/>
  <c r="O1739" i="1"/>
  <c r="R1739" i="1" s="1"/>
  <c r="U1739" i="1" s="1"/>
  <c r="V1739" i="1" s="1"/>
  <c r="N1739" i="1"/>
  <c r="M1739" i="1"/>
  <c r="Q1795" i="1"/>
  <c r="X1795" i="1" s="1"/>
  <c r="AB1795" i="1" s="1"/>
  <c r="AC1795" i="1" s="1"/>
  <c r="P1795" i="1"/>
  <c r="O1795" i="1"/>
  <c r="R1795" i="1" s="1"/>
  <c r="U1795" i="1" s="1"/>
  <c r="V1795" i="1" s="1"/>
  <c r="N1795" i="1"/>
  <c r="M1795" i="1"/>
  <c r="Q577" i="1"/>
  <c r="X577" i="1" s="1"/>
  <c r="AB577" i="1" s="1"/>
  <c r="AC577" i="1" s="1"/>
  <c r="P577" i="1"/>
  <c r="O577" i="1"/>
  <c r="R577" i="1" s="1"/>
  <c r="U577" i="1" s="1"/>
  <c r="V577" i="1" s="1"/>
  <c r="N577" i="1"/>
  <c r="M577" i="1"/>
  <c r="Q1200" i="1"/>
  <c r="X1200" i="1" s="1"/>
  <c r="AB1200" i="1" s="1"/>
  <c r="AC1200" i="1" s="1"/>
  <c r="P1200" i="1"/>
  <c r="O1200" i="1"/>
  <c r="R1200" i="1" s="1"/>
  <c r="U1200" i="1" s="1"/>
  <c r="V1200" i="1" s="1"/>
  <c r="N1200" i="1"/>
  <c r="M1200" i="1"/>
  <c r="Q1957" i="1"/>
  <c r="X1957" i="1" s="1"/>
  <c r="AB1957" i="1" s="1"/>
  <c r="AC1957" i="1" s="1"/>
  <c r="P1957" i="1"/>
  <c r="O1957" i="1"/>
  <c r="R1957" i="1" s="1"/>
  <c r="U1957" i="1" s="1"/>
  <c r="V1957" i="1" s="1"/>
  <c r="N1957" i="1"/>
  <c r="M1957" i="1"/>
  <c r="Q1910" i="1"/>
  <c r="X1910" i="1" s="1"/>
  <c r="AB1910" i="1" s="1"/>
  <c r="AC1910" i="1" s="1"/>
  <c r="P1910" i="1"/>
  <c r="O1910" i="1"/>
  <c r="R1910" i="1" s="1"/>
  <c r="U1910" i="1" s="1"/>
  <c r="V1910" i="1" s="1"/>
  <c r="N1910" i="1"/>
  <c r="M1910" i="1"/>
  <c r="Q1194" i="1"/>
  <c r="X1194" i="1" s="1"/>
  <c r="AB1194" i="1" s="1"/>
  <c r="AC1194" i="1" s="1"/>
  <c r="P1194" i="1"/>
  <c r="O1194" i="1"/>
  <c r="R1194" i="1" s="1"/>
  <c r="U1194" i="1" s="1"/>
  <c r="V1194" i="1" s="1"/>
  <c r="N1194" i="1"/>
  <c r="M1194" i="1"/>
  <c r="Q1170" i="1"/>
  <c r="X1170" i="1" s="1"/>
  <c r="AB1170" i="1" s="1"/>
  <c r="AC1170" i="1" s="1"/>
  <c r="P1170" i="1"/>
  <c r="O1170" i="1"/>
  <c r="R1170" i="1" s="1"/>
  <c r="U1170" i="1" s="1"/>
  <c r="V1170" i="1" s="1"/>
  <c r="N1170" i="1"/>
  <c r="M1170" i="1"/>
  <c r="Q1856" i="1"/>
  <c r="X1856" i="1" s="1"/>
  <c r="AB1856" i="1" s="1"/>
  <c r="AC1856" i="1" s="1"/>
  <c r="P1856" i="1"/>
  <c r="O1856" i="1"/>
  <c r="R1856" i="1" s="1"/>
  <c r="U1856" i="1" s="1"/>
  <c r="V1856" i="1" s="1"/>
  <c r="N1856" i="1"/>
  <c r="M1856" i="1"/>
  <c r="Q2339" i="1"/>
  <c r="X2339" i="1" s="1"/>
  <c r="AB2339" i="1" s="1"/>
  <c r="AC2339" i="1" s="1"/>
  <c r="P2339" i="1"/>
  <c r="O2339" i="1"/>
  <c r="R2339" i="1" s="1"/>
  <c r="U2339" i="1" s="1"/>
  <c r="V2339" i="1" s="1"/>
  <c r="N2339" i="1"/>
  <c r="M2339" i="1"/>
  <c r="Q1882" i="1"/>
  <c r="X1882" i="1" s="1"/>
  <c r="AB1882" i="1" s="1"/>
  <c r="AC1882" i="1" s="1"/>
  <c r="P1882" i="1"/>
  <c r="O1882" i="1"/>
  <c r="R1882" i="1" s="1"/>
  <c r="U1882" i="1" s="1"/>
  <c r="V1882" i="1" s="1"/>
  <c r="N1882" i="1"/>
  <c r="M1882" i="1"/>
  <c r="Q7107" i="1"/>
  <c r="X7107" i="1" s="1"/>
  <c r="AB7107" i="1" s="1"/>
  <c r="AC7107" i="1" s="1"/>
  <c r="P7107" i="1"/>
  <c r="O7107" i="1"/>
  <c r="R7107" i="1" s="1"/>
  <c r="U7107" i="1" s="1"/>
  <c r="V7107" i="1" s="1"/>
  <c r="N7107" i="1"/>
  <c r="M7107" i="1"/>
  <c r="Q1192" i="1"/>
  <c r="X1192" i="1" s="1"/>
  <c r="AB1192" i="1" s="1"/>
  <c r="AC1192" i="1" s="1"/>
  <c r="P1192" i="1"/>
  <c r="O1192" i="1"/>
  <c r="R1192" i="1" s="1"/>
  <c r="U1192" i="1" s="1"/>
  <c r="V1192" i="1" s="1"/>
  <c r="N1192" i="1"/>
  <c r="M1192" i="1"/>
  <c r="Q1476" i="1"/>
  <c r="X1476" i="1" s="1"/>
  <c r="AB1476" i="1" s="1"/>
  <c r="AC1476" i="1" s="1"/>
  <c r="P1476" i="1"/>
  <c r="O1476" i="1"/>
  <c r="R1476" i="1" s="1"/>
  <c r="U1476" i="1" s="1"/>
  <c r="V1476" i="1" s="1"/>
  <c r="N1476" i="1"/>
  <c r="M1476" i="1"/>
  <c r="Q1272" i="1"/>
  <c r="X1272" i="1" s="1"/>
  <c r="AB1272" i="1" s="1"/>
  <c r="AC1272" i="1" s="1"/>
  <c r="P1272" i="1"/>
  <c r="O1272" i="1"/>
  <c r="R1272" i="1" s="1"/>
  <c r="U1272" i="1" s="1"/>
  <c r="V1272" i="1" s="1"/>
  <c r="N1272" i="1"/>
  <c r="M1272" i="1"/>
  <c r="Q566" i="1"/>
  <c r="X566" i="1" s="1"/>
  <c r="AB566" i="1" s="1"/>
  <c r="AC566" i="1" s="1"/>
  <c r="P566" i="1"/>
  <c r="O566" i="1"/>
  <c r="R566" i="1" s="1"/>
  <c r="U566" i="1" s="1"/>
  <c r="V566" i="1" s="1"/>
  <c r="N566" i="1"/>
  <c r="M566" i="1"/>
  <c r="Q325" i="1"/>
  <c r="X325" i="1" s="1"/>
  <c r="AB325" i="1" s="1"/>
  <c r="AC325" i="1" s="1"/>
  <c r="P325" i="1"/>
  <c r="O325" i="1"/>
  <c r="R325" i="1" s="1"/>
  <c r="U325" i="1" s="1"/>
  <c r="V325" i="1" s="1"/>
  <c r="N325" i="1"/>
  <c r="M325" i="1"/>
  <c r="Q2326" i="1"/>
  <c r="X2326" i="1" s="1"/>
  <c r="AB2326" i="1" s="1"/>
  <c r="AC2326" i="1" s="1"/>
  <c r="P2326" i="1"/>
  <c r="O2326" i="1"/>
  <c r="R2326" i="1" s="1"/>
  <c r="U2326" i="1" s="1"/>
  <c r="V2326" i="1" s="1"/>
  <c r="N2326" i="1"/>
  <c r="M2326" i="1"/>
  <c r="Q1485" i="1"/>
  <c r="X1485" i="1" s="1"/>
  <c r="AB1485" i="1" s="1"/>
  <c r="AC1485" i="1" s="1"/>
  <c r="P1485" i="1"/>
  <c r="O1485" i="1"/>
  <c r="R1485" i="1" s="1"/>
  <c r="U1485" i="1" s="1"/>
  <c r="V1485" i="1" s="1"/>
  <c r="N1485" i="1"/>
  <c r="M1485" i="1"/>
  <c r="Q4579" i="1"/>
  <c r="X4579" i="1" s="1"/>
  <c r="AB4579" i="1" s="1"/>
  <c r="AC4579" i="1" s="1"/>
  <c r="P4579" i="1"/>
  <c r="O4579" i="1"/>
  <c r="R4579" i="1" s="1"/>
  <c r="U4579" i="1" s="1"/>
  <c r="V4579" i="1" s="1"/>
  <c r="N4579" i="1"/>
  <c r="M4579" i="1"/>
  <c r="Q2929" i="1"/>
  <c r="X2929" i="1" s="1"/>
  <c r="AB2929" i="1" s="1"/>
  <c r="AC2929" i="1" s="1"/>
  <c r="P2929" i="1"/>
  <c r="O2929" i="1"/>
  <c r="R2929" i="1" s="1"/>
  <c r="U2929" i="1" s="1"/>
  <c r="V2929" i="1" s="1"/>
  <c r="N2929" i="1"/>
  <c r="M2929" i="1"/>
  <c r="Q2369" i="1"/>
  <c r="X2369" i="1" s="1"/>
  <c r="AB2369" i="1" s="1"/>
  <c r="AC2369" i="1" s="1"/>
  <c r="P2369" i="1"/>
  <c r="O2369" i="1"/>
  <c r="R2369" i="1" s="1"/>
  <c r="U2369" i="1" s="1"/>
  <c r="V2369" i="1" s="1"/>
  <c r="N2369" i="1"/>
  <c r="M2369" i="1"/>
  <c r="Q4074" i="1"/>
  <c r="X4074" i="1" s="1"/>
  <c r="AB4074" i="1" s="1"/>
  <c r="AC4074" i="1" s="1"/>
  <c r="P4074" i="1"/>
  <c r="O4074" i="1"/>
  <c r="R4074" i="1" s="1"/>
  <c r="U4074" i="1" s="1"/>
  <c r="V4074" i="1" s="1"/>
  <c r="N4074" i="1"/>
  <c r="M4074" i="1"/>
  <c r="Q1140" i="1"/>
  <c r="X1140" i="1" s="1"/>
  <c r="AB1140" i="1" s="1"/>
  <c r="AC1140" i="1" s="1"/>
  <c r="P1140" i="1"/>
  <c r="O1140" i="1"/>
  <c r="R1140" i="1" s="1"/>
  <c r="U1140" i="1" s="1"/>
  <c r="V1140" i="1" s="1"/>
  <c r="N1140" i="1"/>
  <c r="M1140" i="1"/>
  <c r="Q2309" i="1"/>
  <c r="X2309" i="1" s="1"/>
  <c r="AB2309" i="1" s="1"/>
  <c r="AC2309" i="1" s="1"/>
  <c r="P2309" i="1"/>
  <c r="O2309" i="1"/>
  <c r="R2309" i="1" s="1"/>
  <c r="U2309" i="1" s="1"/>
  <c r="V2309" i="1" s="1"/>
  <c r="N2309" i="1"/>
  <c r="M2309" i="1"/>
  <c r="Q1784" i="1"/>
  <c r="X1784" i="1" s="1"/>
  <c r="AB1784" i="1" s="1"/>
  <c r="AC1784" i="1" s="1"/>
  <c r="P1784" i="1"/>
  <c r="O1784" i="1"/>
  <c r="R1784" i="1" s="1"/>
  <c r="U1784" i="1" s="1"/>
  <c r="V1784" i="1" s="1"/>
  <c r="N1784" i="1"/>
  <c r="M1784" i="1"/>
  <c r="Q3508" i="1"/>
  <c r="X3508" i="1" s="1"/>
  <c r="AB3508" i="1" s="1"/>
  <c r="AC3508" i="1" s="1"/>
  <c r="P3508" i="1"/>
  <c r="O3508" i="1"/>
  <c r="R3508" i="1" s="1"/>
  <c r="U3508" i="1" s="1"/>
  <c r="V3508" i="1" s="1"/>
  <c r="N3508" i="1"/>
  <c r="M3508" i="1"/>
  <c r="Q5435" i="1"/>
  <c r="X5435" i="1" s="1"/>
  <c r="AB5435" i="1" s="1"/>
  <c r="AC5435" i="1" s="1"/>
  <c r="P5435" i="1"/>
  <c r="O5435" i="1"/>
  <c r="R5435" i="1" s="1"/>
  <c r="U5435" i="1" s="1"/>
  <c r="V5435" i="1" s="1"/>
  <c r="N5435" i="1"/>
  <c r="M5435" i="1"/>
  <c r="Q4236" i="1"/>
  <c r="X4236" i="1" s="1"/>
  <c r="AB4236" i="1" s="1"/>
  <c r="AC4236" i="1" s="1"/>
  <c r="P4236" i="1"/>
  <c r="O4236" i="1"/>
  <c r="R4236" i="1" s="1"/>
  <c r="U4236" i="1" s="1"/>
  <c r="V4236" i="1" s="1"/>
  <c r="N4236" i="1"/>
  <c r="M4236" i="1"/>
  <c r="Q3720" i="1"/>
  <c r="X3720" i="1" s="1"/>
  <c r="AB3720" i="1" s="1"/>
  <c r="AC3720" i="1" s="1"/>
  <c r="P3720" i="1"/>
  <c r="O3720" i="1"/>
  <c r="R3720" i="1" s="1"/>
  <c r="U3720" i="1" s="1"/>
  <c r="V3720" i="1" s="1"/>
  <c r="N3720" i="1"/>
  <c r="M3720" i="1"/>
  <c r="Q5178" i="1"/>
  <c r="X5178" i="1" s="1"/>
  <c r="AB5178" i="1" s="1"/>
  <c r="AC5178" i="1" s="1"/>
  <c r="P5178" i="1"/>
  <c r="O5178" i="1"/>
  <c r="R5178" i="1" s="1"/>
  <c r="U5178" i="1" s="1"/>
  <c r="V5178" i="1" s="1"/>
  <c r="N5178" i="1"/>
  <c r="M5178" i="1"/>
  <c r="Q794" i="1"/>
  <c r="X794" i="1" s="1"/>
  <c r="AB794" i="1" s="1"/>
  <c r="AC794" i="1" s="1"/>
  <c r="P794" i="1"/>
  <c r="O794" i="1"/>
  <c r="R794" i="1" s="1"/>
  <c r="U794" i="1" s="1"/>
  <c r="V794" i="1" s="1"/>
  <c r="N794" i="1"/>
  <c r="M794" i="1"/>
  <c r="Q1730" i="1"/>
  <c r="X1730" i="1" s="1"/>
  <c r="AB1730" i="1" s="1"/>
  <c r="AC1730" i="1" s="1"/>
  <c r="P1730" i="1"/>
  <c r="O1730" i="1"/>
  <c r="R1730" i="1" s="1"/>
  <c r="U1730" i="1" s="1"/>
  <c r="V1730" i="1" s="1"/>
  <c r="N1730" i="1"/>
  <c r="M1730" i="1"/>
  <c r="Q1324" i="1"/>
  <c r="X1324" i="1" s="1"/>
  <c r="AB1324" i="1" s="1"/>
  <c r="AC1324" i="1" s="1"/>
  <c r="P1324" i="1"/>
  <c r="O1324" i="1"/>
  <c r="R1324" i="1" s="1"/>
  <c r="U1324" i="1" s="1"/>
  <c r="V1324" i="1" s="1"/>
  <c r="N1324" i="1"/>
  <c r="M1324" i="1"/>
  <c r="Q1728" i="1"/>
  <c r="X1728" i="1" s="1"/>
  <c r="AB1728" i="1" s="1"/>
  <c r="AC1728" i="1" s="1"/>
  <c r="P1728" i="1"/>
  <c r="O1728" i="1"/>
  <c r="R1728" i="1" s="1"/>
  <c r="U1728" i="1" s="1"/>
  <c r="V1728" i="1" s="1"/>
  <c r="N1728" i="1"/>
  <c r="M1728" i="1"/>
  <c r="Q779" i="1"/>
  <c r="X779" i="1" s="1"/>
  <c r="AB779" i="1" s="1"/>
  <c r="AC779" i="1" s="1"/>
  <c r="P779" i="1"/>
  <c r="O779" i="1"/>
  <c r="R779" i="1" s="1"/>
  <c r="U779" i="1" s="1"/>
  <c r="V779" i="1" s="1"/>
  <c r="N779" i="1"/>
  <c r="M779" i="1"/>
  <c r="Q778" i="1"/>
  <c r="X778" i="1" s="1"/>
  <c r="AB778" i="1" s="1"/>
  <c r="AC778" i="1" s="1"/>
  <c r="P778" i="1"/>
  <c r="O778" i="1"/>
  <c r="R778" i="1" s="1"/>
  <c r="U778" i="1" s="1"/>
  <c r="V778" i="1" s="1"/>
  <c r="N778" i="1"/>
  <c r="M778" i="1"/>
  <c r="Q2319" i="1"/>
  <c r="X2319" i="1" s="1"/>
  <c r="AB2319" i="1" s="1"/>
  <c r="AC2319" i="1" s="1"/>
  <c r="P2319" i="1"/>
  <c r="O2319" i="1"/>
  <c r="R2319" i="1" s="1"/>
  <c r="U2319" i="1" s="1"/>
  <c r="V2319" i="1" s="1"/>
  <c r="N2319" i="1"/>
  <c r="M2319" i="1"/>
  <c r="Q1906" i="1"/>
  <c r="X1906" i="1" s="1"/>
  <c r="AB1906" i="1" s="1"/>
  <c r="AC1906" i="1" s="1"/>
  <c r="P1906" i="1"/>
  <c r="O1906" i="1"/>
  <c r="R1906" i="1" s="1"/>
  <c r="U1906" i="1" s="1"/>
  <c r="V1906" i="1" s="1"/>
  <c r="N1906" i="1"/>
  <c r="M1906" i="1"/>
  <c r="Q1162" i="1"/>
  <c r="X1162" i="1" s="1"/>
  <c r="AB1162" i="1" s="1"/>
  <c r="AC1162" i="1" s="1"/>
  <c r="P1162" i="1"/>
  <c r="O1162" i="1"/>
  <c r="R1162" i="1" s="1"/>
  <c r="U1162" i="1" s="1"/>
  <c r="V1162" i="1" s="1"/>
  <c r="N1162" i="1"/>
  <c r="M1162" i="1"/>
  <c r="Q1769" i="1"/>
  <c r="X1769" i="1" s="1"/>
  <c r="AB1769" i="1" s="1"/>
  <c r="AC1769" i="1" s="1"/>
  <c r="P1769" i="1"/>
  <c r="O1769" i="1"/>
  <c r="R1769" i="1" s="1"/>
  <c r="U1769" i="1" s="1"/>
  <c r="V1769" i="1" s="1"/>
  <c r="N1769" i="1"/>
  <c r="M1769" i="1"/>
  <c r="Q1145" i="1"/>
  <c r="X1145" i="1" s="1"/>
  <c r="AB1145" i="1" s="1"/>
  <c r="AC1145" i="1" s="1"/>
  <c r="P1145" i="1"/>
  <c r="O1145" i="1"/>
  <c r="R1145" i="1" s="1"/>
  <c r="U1145" i="1" s="1"/>
  <c r="V1145" i="1" s="1"/>
  <c r="N1145" i="1"/>
  <c r="M1145" i="1"/>
  <c r="Q3876" i="1"/>
  <c r="X3876" i="1" s="1"/>
  <c r="AB3876" i="1" s="1"/>
  <c r="AC3876" i="1" s="1"/>
  <c r="P3876" i="1"/>
  <c r="O3876" i="1"/>
  <c r="R3876" i="1" s="1"/>
  <c r="U3876" i="1" s="1"/>
  <c r="V3876" i="1" s="1"/>
  <c r="N3876" i="1"/>
  <c r="M3876" i="1"/>
  <c r="Q1447" i="1"/>
  <c r="X1447" i="1" s="1"/>
  <c r="AB1447" i="1" s="1"/>
  <c r="AC1447" i="1" s="1"/>
  <c r="P1447" i="1"/>
  <c r="O1447" i="1"/>
  <c r="R1447" i="1" s="1"/>
  <c r="U1447" i="1" s="1"/>
  <c r="V1447" i="1" s="1"/>
  <c r="N1447" i="1"/>
  <c r="M1447" i="1"/>
  <c r="Q4175" i="1"/>
  <c r="X4175" i="1" s="1"/>
  <c r="AB4175" i="1" s="1"/>
  <c r="AC4175" i="1" s="1"/>
  <c r="P4175" i="1"/>
  <c r="O4175" i="1"/>
  <c r="R4175" i="1" s="1"/>
  <c r="U4175" i="1" s="1"/>
  <c r="V4175" i="1" s="1"/>
  <c r="N4175" i="1"/>
  <c r="M4175" i="1"/>
  <c r="Q3007" i="1"/>
  <c r="X3007" i="1" s="1"/>
  <c r="AB3007" i="1" s="1"/>
  <c r="AC3007" i="1" s="1"/>
  <c r="P3007" i="1"/>
  <c r="O3007" i="1"/>
  <c r="R3007" i="1" s="1"/>
  <c r="U3007" i="1" s="1"/>
  <c r="V3007" i="1" s="1"/>
  <c r="N3007" i="1"/>
  <c r="M3007" i="1"/>
  <c r="Q2872" i="1"/>
  <c r="X2872" i="1" s="1"/>
  <c r="AB2872" i="1" s="1"/>
  <c r="AC2872" i="1" s="1"/>
  <c r="P2872" i="1"/>
  <c r="O2872" i="1"/>
  <c r="R2872" i="1" s="1"/>
  <c r="U2872" i="1" s="1"/>
  <c r="V2872" i="1" s="1"/>
  <c r="N2872" i="1"/>
  <c r="M2872" i="1"/>
  <c r="Q2804" i="1"/>
  <c r="X2804" i="1" s="1"/>
  <c r="AB2804" i="1" s="1"/>
  <c r="AC2804" i="1" s="1"/>
  <c r="P2804" i="1"/>
  <c r="O2804" i="1"/>
  <c r="R2804" i="1" s="1"/>
  <c r="U2804" i="1" s="1"/>
  <c r="V2804" i="1" s="1"/>
  <c r="N2804" i="1"/>
  <c r="M2804" i="1"/>
  <c r="Q3225" i="1"/>
  <c r="X3225" i="1" s="1"/>
  <c r="AB3225" i="1" s="1"/>
  <c r="AC3225" i="1" s="1"/>
  <c r="P3225" i="1"/>
  <c r="O3225" i="1"/>
  <c r="R3225" i="1" s="1"/>
  <c r="U3225" i="1" s="1"/>
  <c r="V3225" i="1" s="1"/>
  <c r="N3225" i="1"/>
  <c r="M3225" i="1"/>
  <c r="Q949" i="1"/>
  <c r="X949" i="1" s="1"/>
  <c r="AB949" i="1" s="1"/>
  <c r="AC949" i="1" s="1"/>
  <c r="P949" i="1"/>
  <c r="O949" i="1"/>
  <c r="R949" i="1" s="1"/>
  <c r="U949" i="1" s="1"/>
  <c r="V949" i="1" s="1"/>
  <c r="N949" i="1"/>
  <c r="M949" i="1"/>
  <c r="Q6338" i="1"/>
  <c r="X6338" i="1" s="1"/>
  <c r="AB6338" i="1" s="1"/>
  <c r="AC6338" i="1" s="1"/>
  <c r="P6338" i="1"/>
  <c r="O6338" i="1"/>
  <c r="R6338" i="1" s="1"/>
  <c r="U6338" i="1" s="1"/>
  <c r="V6338" i="1" s="1"/>
  <c r="N6338" i="1"/>
  <c r="M6338" i="1"/>
  <c r="Q4649" i="1"/>
  <c r="X4649" i="1" s="1"/>
  <c r="AB4649" i="1" s="1"/>
  <c r="AC4649" i="1" s="1"/>
  <c r="P4649" i="1"/>
  <c r="O4649" i="1"/>
  <c r="R4649" i="1" s="1"/>
  <c r="U4649" i="1" s="1"/>
  <c r="V4649" i="1" s="1"/>
  <c r="N4649" i="1"/>
  <c r="M4649" i="1"/>
  <c r="Q399" i="1"/>
  <c r="X399" i="1" s="1"/>
  <c r="AB399" i="1" s="1"/>
  <c r="AC399" i="1" s="1"/>
  <c r="P399" i="1"/>
  <c r="O399" i="1"/>
  <c r="R399" i="1" s="1"/>
  <c r="U399" i="1" s="1"/>
  <c r="V399" i="1" s="1"/>
  <c r="N399" i="1"/>
  <c r="M399" i="1"/>
  <c r="Q338" i="1"/>
  <c r="X338" i="1" s="1"/>
  <c r="AB338" i="1" s="1"/>
  <c r="AC338" i="1" s="1"/>
  <c r="P338" i="1"/>
  <c r="O338" i="1"/>
  <c r="R338" i="1" s="1"/>
  <c r="U338" i="1" s="1"/>
  <c r="V338" i="1" s="1"/>
  <c r="N338" i="1"/>
  <c r="M338" i="1"/>
  <c r="Q2372" i="1"/>
  <c r="X2372" i="1" s="1"/>
  <c r="AB2372" i="1" s="1"/>
  <c r="AC2372" i="1" s="1"/>
  <c r="P2372" i="1"/>
  <c r="O2372" i="1"/>
  <c r="R2372" i="1" s="1"/>
  <c r="U2372" i="1" s="1"/>
  <c r="V2372" i="1" s="1"/>
  <c r="N2372" i="1"/>
  <c r="M2372" i="1"/>
  <c r="Q3899" i="1"/>
  <c r="X3899" i="1" s="1"/>
  <c r="AB3899" i="1" s="1"/>
  <c r="AC3899" i="1" s="1"/>
  <c r="P3899" i="1"/>
  <c r="O3899" i="1"/>
  <c r="R3899" i="1" s="1"/>
  <c r="U3899" i="1" s="1"/>
  <c r="V3899" i="1" s="1"/>
  <c r="N3899" i="1"/>
  <c r="M3899" i="1"/>
  <c r="Q4467" i="1"/>
  <c r="X4467" i="1" s="1"/>
  <c r="AB4467" i="1" s="1"/>
  <c r="AC4467" i="1" s="1"/>
  <c r="P4467" i="1"/>
  <c r="O4467" i="1"/>
  <c r="R4467" i="1" s="1"/>
  <c r="U4467" i="1" s="1"/>
  <c r="V4467" i="1" s="1"/>
  <c r="N4467" i="1"/>
  <c r="M4467" i="1"/>
  <c r="Q4065" i="1"/>
  <c r="X4065" i="1" s="1"/>
  <c r="AB4065" i="1" s="1"/>
  <c r="AC4065" i="1" s="1"/>
  <c r="P4065" i="1"/>
  <c r="O4065" i="1"/>
  <c r="R4065" i="1" s="1"/>
  <c r="U4065" i="1" s="1"/>
  <c r="V4065" i="1" s="1"/>
  <c r="N4065" i="1"/>
  <c r="M4065" i="1"/>
  <c r="Q485" i="1"/>
  <c r="X485" i="1" s="1"/>
  <c r="AB485" i="1" s="1"/>
  <c r="AC485" i="1" s="1"/>
  <c r="P485" i="1"/>
  <c r="O485" i="1"/>
  <c r="R485" i="1" s="1"/>
  <c r="U485" i="1" s="1"/>
  <c r="V485" i="1" s="1"/>
  <c r="N485" i="1"/>
  <c r="M485" i="1"/>
  <c r="Q1163" i="1"/>
  <c r="X1163" i="1" s="1"/>
  <c r="AB1163" i="1" s="1"/>
  <c r="AC1163" i="1" s="1"/>
  <c r="P1163" i="1"/>
  <c r="O1163" i="1"/>
  <c r="R1163" i="1" s="1"/>
  <c r="U1163" i="1" s="1"/>
  <c r="V1163" i="1" s="1"/>
  <c r="N1163" i="1"/>
  <c r="M1163" i="1"/>
  <c r="Q1677" i="1"/>
  <c r="X1677" i="1" s="1"/>
  <c r="AB1677" i="1" s="1"/>
  <c r="AC1677" i="1" s="1"/>
  <c r="P1677" i="1"/>
  <c r="O1677" i="1"/>
  <c r="R1677" i="1" s="1"/>
  <c r="U1677" i="1" s="1"/>
  <c r="V1677" i="1" s="1"/>
  <c r="N1677" i="1"/>
  <c r="M1677" i="1"/>
  <c r="Q1823" i="1"/>
  <c r="X1823" i="1" s="1"/>
  <c r="AB1823" i="1" s="1"/>
  <c r="AC1823" i="1" s="1"/>
  <c r="P1823" i="1"/>
  <c r="O1823" i="1"/>
  <c r="R1823" i="1" s="1"/>
  <c r="U1823" i="1" s="1"/>
  <c r="V1823" i="1" s="1"/>
  <c r="N1823" i="1"/>
  <c r="M1823" i="1"/>
  <c r="Q879" i="1"/>
  <c r="X879" i="1" s="1"/>
  <c r="AB879" i="1" s="1"/>
  <c r="AC879" i="1" s="1"/>
  <c r="P879" i="1"/>
  <c r="O879" i="1"/>
  <c r="R879" i="1" s="1"/>
  <c r="U879" i="1" s="1"/>
  <c r="V879" i="1" s="1"/>
  <c r="N879" i="1"/>
  <c r="M879" i="1"/>
  <c r="Q2505" i="1"/>
  <c r="X2505" i="1" s="1"/>
  <c r="AB2505" i="1" s="1"/>
  <c r="AC2505" i="1" s="1"/>
  <c r="P2505" i="1"/>
  <c r="O2505" i="1"/>
  <c r="R2505" i="1" s="1"/>
  <c r="U2505" i="1" s="1"/>
  <c r="V2505" i="1" s="1"/>
  <c r="N2505" i="1"/>
  <c r="M2505" i="1"/>
  <c r="Q4114" i="1"/>
  <c r="X4114" i="1" s="1"/>
  <c r="AB4114" i="1" s="1"/>
  <c r="AC4114" i="1" s="1"/>
  <c r="P4114" i="1"/>
  <c r="O4114" i="1"/>
  <c r="R4114" i="1" s="1"/>
  <c r="U4114" i="1" s="1"/>
  <c r="V4114" i="1" s="1"/>
  <c r="N4114" i="1"/>
  <c r="M4114" i="1"/>
  <c r="Q760" i="1"/>
  <c r="X760" i="1" s="1"/>
  <c r="AB760" i="1" s="1"/>
  <c r="AC760" i="1" s="1"/>
  <c r="P760" i="1"/>
  <c r="O760" i="1"/>
  <c r="R760" i="1" s="1"/>
  <c r="U760" i="1" s="1"/>
  <c r="V760" i="1" s="1"/>
  <c r="N760" i="1"/>
  <c r="M760" i="1"/>
  <c r="Q357" i="1"/>
  <c r="X357" i="1" s="1"/>
  <c r="AB357" i="1" s="1"/>
  <c r="AC357" i="1" s="1"/>
  <c r="P357" i="1"/>
  <c r="O357" i="1"/>
  <c r="R357" i="1" s="1"/>
  <c r="U357" i="1" s="1"/>
  <c r="V357" i="1" s="1"/>
  <c r="N357" i="1"/>
  <c r="M357" i="1"/>
  <c r="Q2426" i="1"/>
  <c r="X2426" i="1" s="1"/>
  <c r="AB2426" i="1" s="1"/>
  <c r="AC2426" i="1" s="1"/>
  <c r="P2426" i="1"/>
  <c r="O2426" i="1"/>
  <c r="R2426" i="1" s="1"/>
  <c r="U2426" i="1" s="1"/>
  <c r="V2426" i="1" s="1"/>
  <c r="N2426" i="1"/>
  <c r="M2426" i="1"/>
  <c r="Q1718" i="1"/>
  <c r="X1718" i="1" s="1"/>
  <c r="AB1718" i="1" s="1"/>
  <c r="AC1718" i="1" s="1"/>
  <c r="P1718" i="1"/>
  <c r="O1718" i="1"/>
  <c r="R1718" i="1" s="1"/>
  <c r="U1718" i="1" s="1"/>
  <c r="V1718" i="1" s="1"/>
  <c r="N1718" i="1"/>
  <c r="M1718" i="1"/>
  <c r="Q2637" i="1"/>
  <c r="X2637" i="1" s="1"/>
  <c r="AB2637" i="1" s="1"/>
  <c r="AC2637" i="1" s="1"/>
  <c r="P2637" i="1"/>
  <c r="O2637" i="1"/>
  <c r="R2637" i="1" s="1"/>
  <c r="U2637" i="1" s="1"/>
  <c r="V2637" i="1" s="1"/>
  <c r="N2637" i="1"/>
  <c r="M2637" i="1"/>
  <c r="Q3220" i="1"/>
  <c r="X3220" i="1" s="1"/>
  <c r="AB3220" i="1" s="1"/>
  <c r="AC3220" i="1" s="1"/>
  <c r="P3220" i="1"/>
  <c r="O3220" i="1"/>
  <c r="R3220" i="1" s="1"/>
  <c r="U3220" i="1" s="1"/>
  <c r="V3220" i="1" s="1"/>
  <c r="N3220" i="1"/>
  <c r="M3220" i="1"/>
  <c r="Q1349" i="1"/>
  <c r="X1349" i="1" s="1"/>
  <c r="AB1349" i="1" s="1"/>
  <c r="AC1349" i="1" s="1"/>
  <c r="P1349" i="1"/>
  <c r="O1349" i="1"/>
  <c r="R1349" i="1" s="1"/>
  <c r="U1349" i="1" s="1"/>
  <c r="V1349" i="1" s="1"/>
  <c r="N1349" i="1"/>
  <c r="M1349" i="1"/>
  <c r="Q1218" i="1"/>
  <c r="X1218" i="1" s="1"/>
  <c r="AB1218" i="1" s="1"/>
  <c r="AC1218" i="1" s="1"/>
  <c r="P1218" i="1"/>
  <c r="O1218" i="1"/>
  <c r="R1218" i="1" s="1"/>
  <c r="U1218" i="1" s="1"/>
  <c r="V1218" i="1" s="1"/>
  <c r="N1218" i="1"/>
  <c r="M1218" i="1"/>
  <c r="Q1938" i="1"/>
  <c r="X1938" i="1" s="1"/>
  <c r="AB1938" i="1" s="1"/>
  <c r="AC1938" i="1" s="1"/>
  <c r="P1938" i="1"/>
  <c r="O1938" i="1"/>
  <c r="R1938" i="1" s="1"/>
  <c r="U1938" i="1" s="1"/>
  <c r="V1938" i="1" s="1"/>
  <c r="N1938" i="1"/>
  <c r="M1938" i="1"/>
  <c r="Q1815" i="1"/>
  <c r="X1815" i="1" s="1"/>
  <c r="AB1815" i="1" s="1"/>
  <c r="AC1815" i="1" s="1"/>
  <c r="P1815" i="1"/>
  <c r="O1815" i="1"/>
  <c r="R1815" i="1" s="1"/>
  <c r="U1815" i="1" s="1"/>
  <c r="V1815" i="1" s="1"/>
  <c r="N1815" i="1"/>
  <c r="M1815" i="1"/>
  <c r="Q512" i="1"/>
  <c r="X512" i="1" s="1"/>
  <c r="AB512" i="1" s="1"/>
  <c r="AC512" i="1" s="1"/>
  <c r="P512" i="1"/>
  <c r="O512" i="1"/>
  <c r="R512" i="1" s="1"/>
  <c r="U512" i="1" s="1"/>
  <c r="V512" i="1" s="1"/>
  <c r="N512" i="1"/>
  <c r="M512" i="1"/>
  <c r="Q2165" i="1"/>
  <c r="X2165" i="1" s="1"/>
  <c r="AB2165" i="1" s="1"/>
  <c r="AC2165" i="1" s="1"/>
  <c r="P2165" i="1"/>
  <c r="O2165" i="1"/>
  <c r="R2165" i="1" s="1"/>
  <c r="U2165" i="1" s="1"/>
  <c r="V2165" i="1" s="1"/>
  <c r="N2165" i="1"/>
  <c r="M2165" i="1"/>
  <c r="Q1305" i="1"/>
  <c r="X1305" i="1" s="1"/>
  <c r="AB1305" i="1" s="1"/>
  <c r="AC1305" i="1" s="1"/>
  <c r="P1305" i="1"/>
  <c r="O1305" i="1"/>
  <c r="R1305" i="1" s="1"/>
  <c r="U1305" i="1" s="1"/>
  <c r="V1305" i="1" s="1"/>
  <c r="N1305" i="1"/>
  <c r="M1305" i="1"/>
  <c r="Q2264" i="1"/>
  <c r="X2264" i="1" s="1"/>
  <c r="AB2264" i="1" s="1"/>
  <c r="AC2264" i="1" s="1"/>
  <c r="P2264" i="1"/>
  <c r="O2264" i="1"/>
  <c r="R2264" i="1" s="1"/>
  <c r="U2264" i="1" s="1"/>
  <c r="V2264" i="1" s="1"/>
  <c r="N2264" i="1"/>
  <c r="M2264" i="1"/>
  <c r="Q3638" i="1"/>
  <c r="X3638" i="1" s="1"/>
  <c r="AB3638" i="1" s="1"/>
  <c r="AC3638" i="1" s="1"/>
  <c r="P3638" i="1"/>
  <c r="O3638" i="1"/>
  <c r="R3638" i="1" s="1"/>
  <c r="U3638" i="1" s="1"/>
  <c r="V3638" i="1" s="1"/>
  <c r="N3638" i="1"/>
  <c r="M3638" i="1"/>
  <c r="Q316" i="1"/>
  <c r="X316" i="1" s="1"/>
  <c r="AB316" i="1" s="1"/>
  <c r="AC316" i="1" s="1"/>
  <c r="P316" i="1"/>
  <c r="O316" i="1"/>
  <c r="R316" i="1" s="1"/>
  <c r="U316" i="1" s="1"/>
  <c r="V316" i="1" s="1"/>
  <c r="N316" i="1"/>
  <c r="M316" i="1"/>
  <c r="Q1886" i="1"/>
  <c r="X1886" i="1" s="1"/>
  <c r="AB1886" i="1" s="1"/>
  <c r="AC1886" i="1" s="1"/>
  <c r="P1886" i="1"/>
  <c r="O1886" i="1"/>
  <c r="R1886" i="1" s="1"/>
  <c r="U1886" i="1" s="1"/>
  <c r="V1886" i="1" s="1"/>
  <c r="N1886" i="1"/>
  <c r="M1886" i="1"/>
  <c r="Q1696" i="1"/>
  <c r="X1696" i="1" s="1"/>
  <c r="AB1696" i="1" s="1"/>
  <c r="AC1696" i="1" s="1"/>
  <c r="P1696" i="1"/>
  <c r="O1696" i="1"/>
  <c r="R1696" i="1" s="1"/>
  <c r="U1696" i="1" s="1"/>
  <c r="V1696" i="1" s="1"/>
  <c r="N1696" i="1"/>
  <c r="M1696" i="1"/>
  <c r="Q1858" i="1"/>
  <c r="X1858" i="1" s="1"/>
  <c r="AB1858" i="1" s="1"/>
  <c r="AC1858" i="1" s="1"/>
  <c r="P1858" i="1"/>
  <c r="O1858" i="1"/>
  <c r="R1858" i="1" s="1"/>
  <c r="U1858" i="1" s="1"/>
  <c r="V1858" i="1" s="1"/>
  <c r="N1858" i="1"/>
  <c r="M1858" i="1"/>
  <c r="Q508" i="1"/>
  <c r="X508" i="1" s="1"/>
  <c r="AB508" i="1" s="1"/>
  <c r="AC508" i="1" s="1"/>
  <c r="P508" i="1"/>
  <c r="O508" i="1"/>
  <c r="R508" i="1" s="1"/>
  <c r="U508" i="1" s="1"/>
  <c r="V508" i="1" s="1"/>
  <c r="N508" i="1"/>
  <c r="M508" i="1"/>
  <c r="Q3871" i="1"/>
  <c r="X3871" i="1" s="1"/>
  <c r="AB3871" i="1" s="1"/>
  <c r="AC3871" i="1" s="1"/>
  <c r="P3871" i="1"/>
  <c r="O3871" i="1"/>
  <c r="R3871" i="1" s="1"/>
  <c r="U3871" i="1" s="1"/>
  <c r="V3871" i="1" s="1"/>
  <c r="N3871" i="1"/>
  <c r="M3871" i="1"/>
  <c r="Q739" i="1"/>
  <c r="X739" i="1" s="1"/>
  <c r="AB739" i="1" s="1"/>
  <c r="AC739" i="1" s="1"/>
  <c r="P739" i="1"/>
  <c r="O739" i="1"/>
  <c r="R739" i="1" s="1"/>
  <c r="U739" i="1" s="1"/>
  <c r="V739" i="1" s="1"/>
  <c r="N739" i="1"/>
  <c r="M739" i="1"/>
  <c r="Q5175" i="1"/>
  <c r="X5175" i="1" s="1"/>
  <c r="AB5175" i="1" s="1"/>
  <c r="AC5175" i="1" s="1"/>
  <c r="P5175" i="1"/>
  <c r="O5175" i="1"/>
  <c r="R5175" i="1" s="1"/>
  <c r="U5175" i="1" s="1"/>
  <c r="V5175" i="1" s="1"/>
  <c r="N5175" i="1"/>
  <c r="M5175" i="1"/>
  <c r="Q1262" i="1"/>
  <c r="X1262" i="1" s="1"/>
  <c r="AB1262" i="1" s="1"/>
  <c r="AC1262" i="1" s="1"/>
  <c r="P1262" i="1"/>
  <c r="O1262" i="1"/>
  <c r="R1262" i="1" s="1"/>
  <c r="U1262" i="1" s="1"/>
  <c r="V1262" i="1" s="1"/>
  <c r="N1262" i="1"/>
  <c r="M1262" i="1"/>
  <c r="Q2482" i="1"/>
  <c r="X2482" i="1" s="1"/>
  <c r="AB2482" i="1" s="1"/>
  <c r="AC2482" i="1" s="1"/>
  <c r="P2482" i="1"/>
  <c r="O2482" i="1"/>
  <c r="R2482" i="1" s="1"/>
  <c r="U2482" i="1" s="1"/>
  <c r="V2482" i="1" s="1"/>
  <c r="N2482" i="1"/>
  <c r="M2482" i="1"/>
  <c r="Q1137" i="1"/>
  <c r="X1137" i="1" s="1"/>
  <c r="AB1137" i="1" s="1"/>
  <c r="AC1137" i="1" s="1"/>
  <c r="P1137" i="1"/>
  <c r="O1137" i="1"/>
  <c r="R1137" i="1" s="1"/>
  <c r="U1137" i="1" s="1"/>
  <c r="V1137" i="1" s="1"/>
  <c r="N1137" i="1"/>
  <c r="M1137" i="1"/>
  <c r="Q1353" i="1"/>
  <c r="X1353" i="1" s="1"/>
  <c r="AB1353" i="1" s="1"/>
  <c r="AC1353" i="1" s="1"/>
  <c r="P1353" i="1"/>
  <c r="O1353" i="1"/>
  <c r="R1353" i="1" s="1"/>
  <c r="U1353" i="1" s="1"/>
  <c r="V1353" i="1" s="1"/>
  <c r="N1353" i="1"/>
  <c r="M1353" i="1"/>
  <c r="Q3992" i="1"/>
  <c r="X3992" i="1" s="1"/>
  <c r="AB3992" i="1" s="1"/>
  <c r="AC3992" i="1" s="1"/>
  <c r="P3992" i="1"/>
  <c r="O3992" i="1"/>
  <c r="R3992" i="1" s="1"/>
  <c r="U3992" i="1" s="1"/>
  <c r="V3992" i="1" s="1"/>
  <c r="N3992" i="1"/>
  <c r="M3992" i="1"/>
  <c r="Q2250" i="1"/>
  <c r="X2250" i="1" s="1"/>
  <c r="AB2250" i="1" s="1"/>
  <c r="AC2250" i="1" s="1"/>
  <c r="P2250" i="1"/>
  <c r="O2250" i="1"/>
  <c r="R2250" i="1" s="1"/>
  <c r="U2250" i="1" s="1"/>
  <c r="V2250" i="1" s="1"/>
  <c r="N2250" i="1"/>
  <c r="M2250" i="1"/>
  <c r="Q2927" i="1"/>
  <c r="X2927" i="1" s="1"/>
  <c r="AB2927" i="1" s="1"/>
  <c r="AC2927" i="1" s="1"/>
  <c r="P2927" i="1"/>
  <c r="O2927" i="1"/>
  <c r="R2927" i="1" s="1"/>
  <c r="U2927" i="1" s="1"/>
  <c r="V2927" i="1" s="1"/>
  <c r="N2927" i="1"/>
  <c r="M2927" i="1"/>
  <c r="Q2925" i="1"/>
  <c r="X2925" i="1" s="1"/>
  <c r="AB2925" i="1" s="1"/>
  <c r="AC2925" i="1" s="1"/>
  <c r="P2925" i="1"/>
  <c r="O2925" i="1"/>
  <c r="R2925" i="1" s="1"/>
  <c r="U2925" i="1" s="1"/>
  <c r="V2925" i="1" s="1"/>
  <c r="N2925" i="1"/>
  <c r="M2925" i="1"/>
  <c r="Q556" i="1"/>
  <c r="X556" i="1" s="1"/>
  <c r="AB556" i="1" s="1"/>
  <c r="AC556" i="1" s="1"/>
  <c r="P556" i="1"/>
  <c r="O556" i="1"/>
  <c r="R556" i="1" s="1"/>
  <c r="U556" i="1" s="1"/>
  <c r="V556" i="1" s="1"/>
  <c r="N556" i="1"/>
  <c r="M556" i="1"/>
  <c r="Q1685" i="1"/>
  <c r="X1685" i="1" s="1"/>
  <c r="AB1685" i="1" s="1"/>
  <c r="AC1685" i="1" s="1"/>
  <c r="P1685" i="1"/>
  <c r="O1685" i="1"/>
  <c r="R1685" i="1" s="1"/>
  <c r="U1685" i="1" s="1"/>
  <c r="V1685" i="1" s="1"/>
  <c r="N1685" i="1"/>
  <c r="M1685" i="1"/>
  <c r="Q1655" i="1"/>
  <c r="X1655" i="1" s="1"/>
  <c r="AB1655" i="1" s="1"/>
  <c r="AC1655" i="1" s="1"/>
  <c r="P1655" i="1"/>
  <c r="O1655" i="1"/>
  <c r="R1655" i="1" s="1"/>
  <c r="U1655" i="1" s="1"/>
  <c r="V1655" i="1" s="1"/>
  <c r="N1655" i="1"/>
  <c r="M1655" i="1"/>
  <c r="Q1161" i="1"/>
  <c r="X1161" i="1" s="1"/>
  <c r="AB1161" i="1" s="1"/>
  <c r="AC1161" i="1" s="1"/>
  <c r="P1161" i="1"/>
  <c r="O1161" i="1"/>
  <c r="R1161" i="1" s="1"/>
  <c r="U1161" i="1" s="1"/>
  <c r="V1161" i="1" s="1"/>
  <c r="N1161" i="1"/>
  <c r="M1161" i="1"/>
  <c r="Q498" i="1"/>
  <c r="X498" i="1" s="1"/>
  <c r="AB498" i="1" s="1"/>
  <c r="AC498" i="1" s="1"/>
  <c r="P498" i="1"/>
  <c r="O498" i="1"/>
  <c r="R498" i="1" s="1"/>
  <c r="U498" i="1" s="1"/>
  <c r="V498" i="1" s="1"/>
  <c r="N498" i="1"/>
  <c r="M498" i="1"/>
  <c r="Q4544" i="1"/>
  <c r="X4544" i="1" s="1"/>
  <c r="AB4544" i="1" s="1"/>
  <c r="AC4544" i="1" s="1"/>
  <c r="P4544" i="1"/>
  <c r="O4544" i="1"/>
  <c r="R4544" i="1" s="1"/>
  <c r="U4544" i="1" s="1"/>
  <c r="V4544" i="1" s="1"/>
  <c r="N4544" i="1"/>
  <c r="M4544" i="1"/>
  <c r="Q1737" i="1"/>
  <c r="X1737" i="1" s="1"/>
  <c r="AB1737" i="1" s="1"/>
  <c r="AC1737" i="1" s="1"/>
  <c r="P1737" i="1"/>
  <c r="O1737" i="1"/>
  <c r="R1737" i="1" s="1"/>
  <c r="U1737" i="1" s="1"/>
  <c r="V1737" i="1" s="1"/>
  <c r="N1737" i="1"/>
  <c r="M1737" i="1"/>
  <c r="Q1136" i="1"/>
  <c r="X1136" i="1" s="1"/>
  <c r="AB1136" i="1" s="1"/>
  <c r="AC1136" i="1" s="1"/>
  <c r="P1136" i="1"/>
  <c r="O1136" i="1"/>
  <c r="R1136" i="1" s="1"/>
  <c r="U1136" i="1" s="1"/>
  <c r="V1136" i="1" s="1"/>
  <c r="N1136" i="1"/>
  <c r="M1136" i="1"/>
  <c r="Q6351" i="1"/>
  <c r="X6351" i="1" s="1"/>
  <c r="AB6351" i="1" s="1"/>
  <c r="AC6351" i="1" s="1"/>
  <c r="P6351" i="1"/>
  <c r="O6351" i="1"/>
  <c r="R6351" i="1" s="1"/>
  <c r="U6351" i="1" s="1"/>
  <c r="V6351" i="1" s="1"/>
  <c r="N6351" i="1"/>
  <c r="M6351" i="1"/>
  <c r="Q1468" i="1"/>
  <c r="X1468" i="1" s="1"/>
  <c r="AB1468" i="1" s="1"/>
  <c r="AC1468" i="1" s="1"/>
  <c r="P1468" i="1"/>
  <c r="O1468" i="1"/>
  <c r="R1468" i="1" s="1"/>
  <c r="U1468" i="1" s="1"/>
  <c r="V1468" i="1" s="1"/>
  <c r="N1468" i="1"/>
  <c r="M1468" i="1"/>
  <c r="Q2963" i="1"/>
  <c r="X2963" i="1" s="1"/>
  <c r="AB2963" i="1" s="1"/>
  <c r="AC2963" i="1" s="1"/>
  <c r="P2963" i="1"/>
  <c r="O2963" i="1"/>
  <c r="R2963" i="1" s="1"/>
  <c r="U2963" i="1" s="1"/>
  <c r="V2963" i="1" s="1"/>
  <c r="N2963" i="1"/>
  <c r="M2963" i="1"/>
  <c r="Q2277" i="1"/>
  <c r="X2277" i="1" s="1"/>
  <c r="AB2277" i="1" s="1"/>
  <c r="AC2277" i="1" s="1"/>
  <c r="P2277" i="1"/>
  <c r="O2277" i="1"/>
  <c r="R2277" i="1" s="1"/>
  <c r="U2277" i="1" s="1"/>
  <c r="V2277" i="1" s="1"/>
  <c r="N2277" i="1"/>
  <c r="M2277" i="1"/>
  <c r="Q1263" i="1"/>
  <c r="X1263" i="1" s="1"/>
  <c r="AB1263" i="1" s="1"/>
  <c r="AC1263" i="1" s="1"/>
  <c r="P1263" i="1"/>
  <c r="O1263" i="1"/>
  <c r="R1263" i="1" s="1"/>
  <c r="U1263" i="1" s="1"/>
  <c r="V1263" i="1" s="1"/>
  <c r="N1263" i="1"/>
  <c r="M1263" i="1"/>
  <c r="Q1181" i="1"/>
  <c r="X1181" i="1" s="1"/>
  <c r="AB1181" i="1" s="1"/>
  <c r="AC1181" i="1" s="1"/>
  <c r="P1181" i="1"/>
  <c r="O1181" i="1"/>
  <c r="R1181" i="1" s="1"/>
  <c r="U1181" i="1" s="1"/>
  <c r="V1181" i="1" s="1"/>
  <c r="N1181" i="1"/>
  <c r="M1181" i="1"/>
  <c r="Q2350" i="1"/>
  <c r="X2350" i="1" s="1"/>
  <c r="AB2350" i="1" s="1"/>
  <c r="AC2350" i="1" s="1"/>
  <c r="P2350" i="1"/>
  <c r="O2350" i="1"/>
  <c r="R2350" i="1" s="1"/>
  <c r="U2350" i="1" s="1"/>
  <c r="V2350" i="1" s="1"/>
  <c r="N2350" i="1"/>
  <c r="M2350" i="1"/>
  <c r="Q1126" i="1"/>
  <c r="X1126" i="1" s="1"/>
  <c r="AB1126" i="1" s="1"/>
  <c r="AC1126" i="1" s="1"/>
  <c r="P1126" i="1"/>
  <c r="O1126" i="1"/>
  <c r="R1126" i="1" s="1"/>
  <c r="U1126" i="1" s="1"/>
  <c r="V1126" i="1" s="1"/>
  <c r="N1126" i="1"/>
  <c r="M1126" i="1"/>
  <c r="Q737" i="1"/>
  <c r="X737" i="1" s="1"/>
  <c r="AB737" i="1" s="1"/>
  <c r="AC737" i="1" s="1"/>
  <c r="P737" i="1"/>
  <c r="O737" i="1"/>
  <c r="R737" i="1" s="1"/>
  <c r="U737" i="1" s="1"/>
  <c r="V737" i="1" s="1"/>
  <c r="N737" i="1"/>
  <c r="M737" i="1"/>
  <c r="Q3604" i="1"/>
  <c r="X3604" i="1" s="1"/>
  <c r="AB3604" i="1" s="1"/>
  <c r="AC3604" i="1" s="1"/>
  <c r="P3604" i="1"/>
  <c r="O3604" i="1"/>
  <c r="R3604" i="1" s="1"/>
  <c r="U3604" i="1" s="1"/>
  <c r="V3604" i="1" s="1"/>
  <c r="N3604" i="1"/>
  <c r="M3604" i="1"/>
  <c r="Q895" i="1"/>
  <c r="X895" i="1" s="1"/>
  <c r="AB895" i="1" s="1"/>
  <c r="AC895" i="1" s="1"/>
  <c r="P895" i="1"/>
  <c r="O895" i="1"/>
  <c r="R895" i="1" s="1"/>
  <c r="U895" i="1" s="1"/>
  <c r="V895" i="1" s="1"/>
  <c r="N895" i="1"/>
  <c r="M895" i="1"/>
  <c r="Q1471" i="1"/>
  <c r="X1471" i="1" s="1"/>
  <c r="AB1471" i="1" s="1"/>
  <c r="AC1471" i="1" s="1"/>
  <c r="P1471" i="1"/>
  <c r="O1471" i="1"/>
  <c r="R1471" i="1" s="1"/>
  <c r="U1471" i="1" s="1"/>
  <c r="V1471" i="1" s="1"/>
  <c r="N1471" i="1"/>
  <c r="M1471" i="1"/>
  <c r="Q4433" i="1"/>
  <c r="X4433" i="1" s="1"/>
  <c r="AB4433" i="1" s="1"/>
  <c r="AC4433" i="1" s="1"/>
  <c r="P4433" i="1"/>
  <c r="O4433" i="1"/>
  <c r="R4433" i="1" s="1"/>
  <c r="U4433" i="1" s="1"/>
  <c r="V4433" i="1" s="1"/>
  <c r="N4433" i="1"/>
  <c r="M4433" i="1"/>
  <c r="Q792" i="1"/>
  <c r="X792" i="1" s="1"/>
  <c r="AB792" i="1" s="1"/>
  <c r="AC792" i="1" s="1"/>
  <c r="P792" i="1"/>
  <c r="O792" i="1"/>
  <c r="R792" i="1" s="1"/>
  <c r="U792" i="1" s="1"/>
  <c r="V792" i="1" s="1"/>
  <c r="N792" i="1"/>
  <c r="M792" i="1"/>
  <c r="Q1658" i="1"/>
  <c r="X1658" i="1" s="1"/>
  <c r="AB1658" i="1" s="1"/>
  <c r="AC1658" i="1" s="1"/>
  <c r="P1658" i="1"/>
  <c r="O1658" i="1"/>
  <c r="R1658" i="1" s="1"/>
  <c r="U1658" i="1" s="1"/>
  <c r="V1658" i="1" s="1"/>
  <c r="N1658" i="1"/>
  <c r="M1658" i="1"/>
  <c r="Q753" i="1"/>
  <c r="X753" i="1" s="1"/>
  <c r="AB753" i="1" s="1"/>
  <c r="AC753" i="1" s="1"/>
  <c r="P753" i="1"/>
  <c r="O753" i="1"/>
  <c r="R753" i="1" s="1"/>
  <c r="U753" i="1" s="1"/>
  <c r="V753" i="1" s="1"/>
  <c r="N753" i="1"/>
  <c r="M753" i="1"/>
  <c r="Q765" i="1"/>
  <c r="X765" i="1" s="1"/>
  <c r="AB765" i="1" s="1"/>
  <c r="AC765" i="1" s="1"/>
  <c r="P765" i="1"/>
  <c r="O765" i="1"/>
  <c r="R765" i="1" s="1"/>
  <c r="U765" i="1" s="1"/>
  <c r="V765" i="1" s="1"/>
  <c r="N765" i="1"/>
  <c r="M765" i="1"/>
  <c r="Q1121" i="1"/>
  <c r="X1121" i="1" s="1"/>
  <c r="AB1121" i="1" s="1"/>
  <c r="AC1121" i="1" s="1"/>
  <c r="P1121" i="1"/>
  <c r="O1121" i="1"/>
  <c r="R1121" i="1" s="1"/>
  <c r="U1121" i="1" s="1"/>
  <c r="V1121" i="1" s="1"/>
  <c r="N1121" i="1"/>
  <c r="M1121" i="1"/>
  <c r="Q4916" i="1"/>
  <c r="X4916" i="1" s="1"/>
  <c r="AB4916" i="1" s="1"/>
  <c r="AC4916" i="1" s="1"/>
  <c r="P4916" i="1"/>
  <c r="O4916" i="1"/>
  <c r="R4916" i="1" s="1"/>
  <c r="U4916" i="1" s="1"/>
  <c r="V4916" i="1" s="1"/>
  <c r="N4916" i="1"/>
  <c r="M4916" i="1"/>
  <c r="Q576" i="1"/>
  <c r="X576" i="1" s="1"/>
  <c r="AB576" i="1" s="1"/>
  <c r="AC576" i="1" s="1"/>
  <c r="P576" i="1"/>
  <c r="O576" i="1"/>
  <c r="R576" i="1" s="1"/>
  <c r="U576" i="1" s="1"/>
  <c r="V576" i="1" s="1"/>
  <c r="N576" i="1"/>
  <c r="M576" i="1"/>
  <c r="Q721" i="1"/>
  <c r="X721" i="1" s="1"/>
  <c r="AB721" i="1" s="1"/>
  <c r="AC721" i="1" s="1"/>
  <c r="P721" i="1"/>
  <c r="O721" i="1"/>
  <c r="R721" i="1" s="1"/>
  <c r="U721" i="1" s="1"/>
  <c r="V721" i="1" s="1"/>
  <c r="N721" i="1"/>
  <c r="M721" i="1"/>
  <c r="Q1811" i="1"/>
  <c r="X1811" i="1" s="1"/>
  <c r="AB1811" i="1" s="1"/>
  <c r="AC1811" i="1" s="1"/>
  <c r="P1811" i="1"/>
  <c r="O1811" i="1"/>
  <c r="R1811" i="1" s="1"/>
  <c r="U1811" i="1" s="1"/>
  <c r="V1811" i="1" s="1"/>
  <c r="N1811" i="1"/>
  <c r="M1811" i="1"/>
  <c r="Q479" i="1"/>
  <c r="X479" i="1" s="1"/>
  <c r="AB479" i="1" s="1"/>
  <c r="AC479" i="1" s="1"/>
  <c r="P479" i="1"/>
  <c r="O479" i="1"/>
  <c r="R479" i="1" s="1"/>
  <c r="U479" i="1" s="1"/>
  <c r="V479" i="1" s="1"/>
  <c r="N479" i="1"/>
  <c r="M479" i="1"/>
  <c r="Q1875" i="1"/>
  <c r="X1875" i="1" s="1"/>
  <c r="AB1875" i="1" s="1"/>
  <c r="AC1875" i="1" s="1"/>
  <c r="P1875" i="1"/>
  <c r="O1875" i="1"/>
  <c r="R1875" i="1" s="1"/>
  <c r="U1875" i="1" s="1"/>
  <c r="V1875" i="1" s="1"/>
  <c r="N1875" i="1"/>
  <c r="M1875" i="1"/>
  <c r="Q2432" i="1"/>
  <c r="X2432" i="1" s="1"/>
  <c r="AB2432" i="1" s="1"/>
  <c r="AC2432" i="1" s="1"/>
  <c r="P2432" i="1"/>
  <c r="O2432" i="1"/>
  <c r="R2432" i="1" s="1"/>
  <c r="U2432" i="1" s="1"/>
  <c r="V2432" i="1" s="1"/>
  <c r="N2432" i="1"/>
  <c r="M2432" i="1"/>
  <c r="Q747" i="1"/>
  <c r="X747" i="1" s="1"/>
  <c r="AB747" i="1" s="1"/>
  <c r="AC747" i="1" s="1"/>
  <c r="P747" i="1"/>
  <c r="O747" i="1"/>
  <c r="R747" i="1" s="1"/>
  <c r="U747" i="1" s="1"/>
  <c r="V747" i="1" s="1"/>
  <c r="N747" i="1"/>
  <c r="M747" i="1"/>
  <c r="Q1171" i="1"/>
  <c r="X1171" i="1" s="1"/>
  <c r="AB1171" i="1" s="1"/>
  <c r="AC1171" i="1" s="1"/>
  <c r="P1171" i="1"/>
  <c r="O1171" i="1"/>
  <c r="R1171" i="1" s="1"/>
  <c r="U1171" i="1" s="1"/>
  <c r="V1171" i="1" s="1"/>
  <c r="N1171" i="1"/>
  <c r="M1171" i="1"/>
  <c r="Q3153" i="1"/>
  <c r="X3153" i="1" s="1"/>
  <c r="AB3153" i="1" s="1"/>
  <c r="AC3153" i="1" s="1"/>
  <c r="P3153" i="1"/>
  <c r="O3153" i="1"/>
  <c r="R3153" i="1" s="1"/>
  <c r="U3153" i="1" s="1"/>
  <c r="V3153" i="1" s="1"/>
  <c r="N3153" i="1"/>
  <c r="M3153" i="1"/>
  <c r="Q459" i="1"/>
  <c r="X459" i="1" s="1"/>
  <c r="AB459" i="1" s="1"/>
  <c r="AC459" i="1" s="1"/>
  <c r="P459" i="1"/>
  <c r="O459" i="1"/>
  <c r="R459" i="1" s="1"/>
  <c r="U459" i="1" s="1"/>
  <c r="V459" i="1" s="1"/>
  <c r="N459" i="1"/>
  <c r="M459" i="1"/>
  <c r="Q1645" i="1"/>
  <c r="X1645" i="1" s="1"/>
  <c r="AB1645" i="1" s="1"/>
  <c r="AC1645" i="1" s="1"/>
  <c r="P1645" i="1"/>
  <c r="O1645" i="1"/>
  <c r="R1645" i="1" s="1"/>
  <c r="U1645" i="1" s="1"/>
  <c r="V1645" i="1" s="1"/>
  <c r="N1645" i="1"/>
  <c r="M1645" i="1"/>
  <c r="Q1960" i="1"/>
  <c r="X1960" i="1" s="1"/>
  <c r="AB1960" i="1" s="1"/>
  <c r="AC1960" i="1" s="1"/>
  <c r="P1960" i="1"/>
  <c r="O1960" i="1"/>
  <c r="R1960" i="1" s="1"/>
  <c r="U1960" i="1" s="1"/>
  <c r="V1960" i="1" s="1"/>
  <c r="N1960" i="1"/>
  <c r="M1960" i="1"/>
  <c r="Q2928" i="1"/>
  <c r="X2928" i="1" s="1"/>
  <c r="AB2928" i="1" s="1"/>
  <c r="AC2928" i="1" s="1"/>
  <c r="P2928" i="1"/>
  <c r="O2928" i="1"/>
  <c r="R2928" i="1" s="1"/>
  <c r="U2928" i="1" s="1"/>
  <c r="V2928" i="1" s="1"/>
  <c r="N2928" i="1"/>
  <c r="M2928" i="1"/>
  <c r="Q2645" i="1"/>
  <c r="X2645" i="1" s="1"/>
  <c r="AB2645" i="1" s="1"/>
  <c r="AC2645" i="1" s="1"/>
  <c r="P2645" i="1"/>
  <c r="O2645" i="1"/>
  <c r="R2645" i="1" s="1"/>
  <c r="U2645" i="1" s="1"/>
  <c r="V2645" i="1" s="1"/>
  <c r="N2645" i="1"/>
  <c r="M2645" i="1"/>
  <c r="Q664" i="1"/>
  <c r="X664" i="1" s="1"/>
  <c r="AB664" i="1" s="1"/>
  <c r="AC664" i="1" s="1"/>
  <c r="P664" i="1"/>
  <c r="O664" i="1"/>
  <c r="R664" i="1" s="1"/>
  <c r="U664" i="1" s="1"/>
  <c r="V664" i="1" s="1"/>
  <c r="N664" i="1"/>
  <c r="M664" i="1"/>
  <c r="Q701" i="1"/>
  <c r="X701" i="1" s="1"/>
  <c r="AB701" i="1" s="1"/>
  <c r="AC701" i="1" s="1"/>
  <c r="P701" i="1"/>
  <c r="O701" i="1"/>
  <c r="R701" i="1" s="1"/>
  <c r="U701" i="1" s="1"/>
  <c r="V701" i="1" s="1"/>
  <c r="N701" i="1"/>
  <c r="M701" i="1"/>
  <c r="Q3019" i="1"/>
  <c r="X3019" i="1" s="1"/>
  <c r="AB3019" i="1" s="1"/>
  <c r="AC3019" i="1" s="1"/>
  <c r="P3019" i="1"/>
  <c r="O3019" i="1"/>
  <c r="R3019" i="1" s="1"/>
  <c r="U3019" i="1" s="1"/>
  <c r="V3019" i="1" s="1"/>
  <c r="N3019" i="1"/>
  <c r="M3019" i="1"/>
  <c r="Q700" i="1"/>
  <c r="X700" i="1" s="1"/>
  <c r="AB700" i="1" s="1"/>
  <c r="AC700" i="1" s="1"/>
  <c r="P700" i="1"/>
  <c r="O700" i="1"/>
  <c r="R700" i="1" s="1"/>
  <c r="U700" i="1" s="1"/>
  <c r="V700" i="1" s="1"/>
  <c r="N700" i="1"/>
  <c r="M700" i="1"/>
  <c r="Q2587" i="1"/>
  <c r="X2587" i="1" s="1"/>
  <c r="AB2587" i="1" s="1"/>
  <c r="AC2587" i="1" s="1"/>
  <c r="P2587" i="1"/>
  <c r="O2587" i="1"/>
  <c r="R2587" i="1" s="1"/>
  <c r="U2587" i="1" s="1"/>
  <c r="V2587" i="1" s="1"/>
  <c r="N2587" i="1"/>
  <c r="M2587" i="1"/>
  <c r="Q2261" i="1"/>
  <c r="X2261" i="1" s="1"/>
  <c r="AB2261" i="1" s="1"/>
  <c r="AC2261" i="1" s="1"/>
  <c r="P2261" i="1"/>
  <c r="O2261" i="1"/>
  <c r="R2261" i="1" s="1"/>
  <c r="U2261" i="1" s="1"/>
  <c r="V2261" i="1" s="1"/>
  <c r="N2261" i="1"/>
  <c r="M2261" i="1"/>
  <c r="Q1912" i="1"/>
  <c r="X1912" i="1" s="1"/>
  <c r="AB1912" i="1" s="1"/>
  <c r="AC1912" i="1" s="1"/>
  <c r="P1912" i="1"/>
  <c r="O1912" i="1"/>
  <c r="R1912" i="1" s="1"/>
  <c r="U1912" i="1" s="1"/>
  <c r="V1912" i="1" s="1"/>
  <c r="N1912" i="1"/>
  <c r="M1912" i="1"/>
  <c r="Q1138" i="1"/>
  <c r="X1138" i="1" s="1"/>
  <c r="AB1138" i="1" s="1"/>
  <c r="AC1138" i="1" s="1"/>
  <c r="P1138" i="1"/>
  <c r="O1138" i="1"/>
  <c r="R1138" i="1" s="1"/>
  <c r="U1138" i="1" s="1"/>
  <c r="V1138" i="1" s="1"/>
  <c r="N1138" i="1"/>
  <c r="M1138" i="1"/>
  <c r="Q2123" i="1"/>
  <c r="X2123" i="1" s="1"/>
  <c r="AB2123" i="1" s="1"/>
  <c r="AC2123" i="1" s="1"/>
  <c r="P2123" i="1"/>
  <c r="O2123" i="1"/>
  <c r="R2123" i="1" s="1"/>
  <c r="U2123" i="1" s="1"/>
  <c r="V2123" i="1" s="1"/>
  <c r="N2123" i="1"/>
  <c r="M2123" i="1"/>
  <c r="Q1431" i="1"/>
  <c r="X1431" i="1" s="1"/>
  <c r="AB1431" i="1" s="1"/>
  <c r="AC1431" i="1" s="1"/>
  <c r="P1431" i="1"/>
  <c r="O1431" i="1"/>
  <c r="R1431" i="1" s="1"/>
  <c r="U1431" i="1" s="1"/>
  <c r="V1431" i="1" s="1"/>
  <c r="N1431" i="1"/>
  <c r="M1431" i="1"/>
  <c r="Q3191" i="1"/>
  <c r="X3191" i="1" s="1"/>
  <c r="AB3191" i="1" s="1"/>
  <c r="AC3191" i="1" s="1"/>
  <c r="P3191" i="1"/>
  <c r="O3191" i="1"/>
  <c r="R3191" i="1" s="1"/>
  <c r="U3191" i="1" s="1"/>
  <c r="V3191" i="1" s="1"/>
  <c r="N3191" i="1"/>
  <c r="M3191" i="1"/>
  <c r="Q1075" i="1"/>
  <c r="X1075" i="1" s="1"/>
  <c r="AB1075" i="1" s="1"/>
  <c r="AC1075" i="1" s="1"/>
  <c r="P1075" i="1"/>
  <c r="O1075" i="1"/>
  <c r="R1075" i="1" s="1"/>
  <c r="U1075" i="1" s="1"/>
  <c r="V1075" i="1" s="1"/>
  <c r="N1075" i="1"/>
  <c r="M1075" i="1"/>
  <c r="Q2405" i="1"/>
  <c r="X2405" i="1" s="1"/>
  <c r="AB2405" i="1" s="1"/>
  <c r="AC2405" i="1" s="1"/>
  <c r="P2405" i="1"/>
  <c r="O2405" i="1"/>
  <c r="R2405" i="1" s="1"/>
  <c r="U2405" i="1" s="1"/>
  <c r="V2405" i="1" s="1"/>
  <c r="N2405" i="1"/>
  <c r="M2405" i="1"/>
  <c r="Q710" i="1"/>
  <c r="X710" i="1" s="1"/>
  <c r="AB710" i="1" s="1"/>
  <c r="AC710" i="1" s="1"/>
  <c r="P710" i="1"/>
  <c r="O710" i="1"/>
  <c r="R710" i="1" s="1"/>
  <c r="U710" i="1" s="1"/>
  <c r="V710" i="1" s="1"/>
  <c r="N710" i="1"/>
  <c r="M710" i="1"/>
  <c r="Q1280" i="1"/>
  <c r="X1280" i="1" s="1"/>
  <c r="AB1280" i="1" s="1"/>
  <c r="AC1280" i="1" s="1"/>
  <c r="P1280" i="1"/>
  <c r="O1280" i="1"/>
  <c r="R1280" i="1" s="1"/>
  <c r="U1280" i="1" s="1"/>
  <c r="V1280" i="1" s="1"/>
  <c r="N1280" i="1"/>
  <c r="M1280" i="1"/>
  <c r="Q886" i="1"/>
  <c r="X886" i="1" s="1"/>
  <c r="AB886" i="1" s="1"/>
  <c r="AC886" i="1" s="1"/>
  <c r="P886" i="1"/>
  <c r="O886" i="1"/>
  <c r="R886" i="1" s="1"/>
  <c r="U886" i="1" s="1"/>
  <c r="V886" i="1" s="1"/>
  <c r="N886" i="1"/>
  <c r="M886" i="1"/>
  <c r="Q907" i="1"/>
  <c r="X907" i="1" s="1"/>
  <c r="AB907" i="1" s="1"/>
  <c r="AC907" i="1" s="1"/>
  <c r="P907" i="1"/>
  <c r="O907" i="1"/>
  <c r="R907" i="1" s="1"/>
  <c r="U907" i="1" s="1"/>
  <c r="V907" i="1" s="1"/>
  <c r="N907" i="1"/>
  <c r="M907" i="1"/>
  <c r="Q6256" i="1"/>
  <c r="X6256" i="1" s="1"/>
  <c r="AB6256" i="1" s="1"/>
  <c r="AC6256" i="1" s="1"/>
  <c r="P6256" i="1"/>
  <c r="O6256" i="1"/>
  <c r="R6256" i="1" s="1"/>
  <c r="U6256" i="1" s="1"/>
  <c r="V6256" i="1" s="1"/>
  <c r="N6256" i="1"/>
  <c r="M6256" i="1"/>
  <c r="Q1127" i="1"/>
  <c r="X1127" i="1" s="1"/>
  <c r="AB1127" i="1" s="1"/>
  <c r="AC1127" i="1" s="1"/>
  <c r="P1127" i="1"/>
  <c r="O1127" i="1"/>
  <c r="R1127" i="1" s="1"/>
  <c r="U1127" i="1" s="1"/>
  <c r="V1127" i="1" s="1"/>
  <c r="N1127" i="1"/>
  <c r="M1127" i="1"/>
  <c r="Q2194" i="1"/>
  <c r="X2194" i="1" s="1"/>
  <c r="AB2194" i="1" s="1"/>
  <c r="AC2194" i="1" s="1"/>
  <c r="P2194" i="1"/>
  <c r="O2194" i="1"/>
  <c r="R2194" i="1" s="1"/>
  <c r="U2194" i="1" s="1"/>
  <c r="V2194" i="1" s="1"/>
  <c r="N2194" i="1"/>
  <c r="M2194" i="1"/>
  <c r="Q2991" i="1"/>
  <c r="X2991" i="1" s="1"/>
  <c r="AB2991" i="1" s="1"/>
  <c r="AC2991" i="1" s="1"/>
  <c r="P2991" i="1"/>
  <c r="O2991" i="1"/>
  <c r="R2991" i="1" s="1"/>
  <c r="U2991" i="1" s="1"/>
  <c r="V2991" i="1" s="1"/>
  <c r="N2991" i="1"/>
  <c r="M2991" i="1"/>
  <c r="Q3745" i="1"/>
  <c r="X3745" i="1" s="1"/>
  <c r="AB3745" i="1" s="1"/>
  <c r="AC3745" i="1" s="1"/>
  <c r="P3745" i="1"/>
  <c r="O3745" i="1"/>
  <c r="R3745" i="1" s="1"/>
  <c r="U3745" i="1" s="1"/>
  <c r="V3745" i="1" s="1"/>
  <c r="N3745" i="1"/>
  <c r="M3745" i="1"/>
  <c r="Q3161" i="1"/>
  <c r="X3161" i="1" s="1"/>
  <c r="AB3161" i="1" s="1"/>
  <c r="AC3161" i="1" s="1"/>
  <c r="P3161" i="1"/>
  <c r="O3161" i="1"/>
  <c r="R3161" i="1" s="1"/>
  <c r="U3161" i="1" s="1"/>
  <c r="V3161" i="1" s="1"/>
  <c r="N3161" i="1"/>
  <c r="M3161" i="1"/>
  <c r="Q1788" i="1"/>
  <c r="X1788" i="1" s="1"/>
  <c r="AB1788" i="1" s="1"/>
  <c r="AC1788" i="1" s="1"/>
  <c r="P1788" i="1"/>
  <c r="O1788" i="1"/>
  <c r="R1788" i="1" s="1"/>
  <c r="U1788" i="1" s="1"/>
  <c r="V1788" i="1" s="1"/>
  <c r="N1788" i="1"/>
  <c r="M1788" i="1"/>
  <c r="Q6141" i="1"/>
  <c r="X6141" i="1" s="1"/>
  <c r="AB6141" i="1" s="1"/>
  <c r="AC6141" i="1" s="1"/>
  <c r="P6141" i="1"/>
  <c r="O6141" i="1"/>
  <c r="R6141" i="1" s="1"/>
  <c r="U6141" i="1" s="1"/>
  <c r="V6141" i="1" s="1"/>
  <c r="N6141" i="1"/>
  <c r="M6141" i="1"/>
  <c r="Q7123" i="1"/>
  <c r="X7123" i="1" s="1"/>
  <c r="AB7123" i="1" s="1"/>
  <c r="AC7123" i="1" s="1"/>
  <c r="P7123" i="1"/>
  <c r="O7123" i="1"/>
  <c r="R7123" i="1" s="1"/>
  <c r="U7123" i="1" s="1"/>
  <c r="V7123" i="1" s="1"/>
  <c r="N7123" i="1"/>
  <c r="M7123" i="1"/>
  <c r="Q687" i="1"/>
  <c r="X687" i="1" s="1"/>
  <c r="AB687" i="1" s="1"/>
  <c r="AC687" i="1" s="1"/>
  <c r="P687" i="1"/>
  <c r="O687" i="1"/>
  <c r="R687" i="1" s="1"/>
  <c r="U687" i="1" s="1"/>
  <c r="V687" i="1" s="1"/>
  <c r="N687" i="1"/>
  <c r="M687" i="1"/>
  <c r="Q1538" i="1"/>
  <c r="X1538" i="1" s="1"/>
  <c r="AB1538" i="1" s="1"/>
  <c r="AC1538" i="1" s="1"/>
  <c r="P1538" i="1"/>
  <c r="O1538" i="1"/>
  <c r="R1538" i="1" s="1"/>
  <c r="U1538" i="1" s="1"/>
  <c r="V1538" i="1" s="1"/>
  <c r="N1538" i="1"/>
  <c r="M1538" i="1"/>
  <c r="Q1588" i="1"/>
  <c r="X1588" i="1" s="1"/>
  <c r="AB1588" i="1" s="1"/>
  <c r="AC1588" i="1" s="1"/>
  <c r="P1588" i="1"/>
  <c r="O1588" i="1"/>
  <c r="R1588" i="1" s="1"/>
  <c r="U1588" i="1" s="1"/>
  <c r="V1588" i="1" s="1"/>
  <c r="N1588" i="1"/>
  <c r="M1588" i="1"/>
  <c r="Q1250" i="1"/>
  <c r="X1250" i="1" s="1"/>
  <c r="AB1250" i="1" s="1"/>
  <c r="AC1250" i="1" s="1"/>
  <c r="P1250" i="1"/>
  <c r="O1250" i="1"/>
  <c r="R1250" i="1" s="1"/>
  <c r="U1250" i="1" s="1"/>
  <c r="V1250" i="1" s="1"/>
  <c r="N1250" i="1"/>
  <c r="M1250" i="1"/>
  <c r="Q1009" i="1"/>
  <c r="X1009" i="1" s="1"/>
  <c r="AB1009" i="1" s="1"/>
  <c r="AC1009" i="1" s="1"/>
  <c r="P1009" i="1"/>
  <c r="O1009" i="1"/>
  <c r="R1009" i="1" s="1"/>
  <c r="U1009" i="1" s="1"/>
  <c r="V1009" i="1" s="1"/>
  <c r="N1009" i="1"/>
  <c r="M1009" i="1"/>
  <c r="Q432" i="1"/>
  <c r="X432" i="1" s="1"/>
  <c r="AB432" i="1" s="1"/>
  <c r="AC432" i="1" s="1"/>
  <c r="P432" i="1"/>
  <c r="O432" i="1"/>
  <c r="R432" i="1" s="1"/>
  <c r="U432" i="1" s="1"/>
  <c r="V432" i="1" s="1"/>
  <c r="N432" i="1"/>
  <c r="M432" i="1"/>
  <c r="Q5896" i="1"/>
  <c r="X5896" i="1" s="1"/>
  <c r="AB5896" i="1" s="1"/>
  <c r="AC5896" i="1" s="1"/>
  <c r="P5896" i="1"/>
  <c r="O5896" i="1"/>
  <c r="R5896" i="1" s="1"/>
  <c r="U5896" i="1" s="1"/>
  <c r="V5896" i="1" s="1"/>
  <c r="N5896" i="1"/>
  <c r="M5896" i="1"/>
  <c r="Q281" i="1"/>
  <c r="X281" i="1" s="1"/>
  <c r="AB281" i="1" s="1"/>
  <c r="AC281" i="1" s="1"/>
  <c r="P281" i="1"/>
  <c r="O281" i="1"/>
  <c r="R281" i="1" s="1"/>
  <c r="U281" i="1" s="1"/>
  <c r="V281" i="1" s="1"/>
  <c r="N281" i="1"/>
  <c r="M281" i="1"/>
  <c r="Q2316" i="1"/>
  <c r="X2316" i="1" s="1"/>
  <c r="AB2316" i="1" s="1"/>
  <c r="AC2316" i="1" s="1"/>
  <c r="P2316" i="1"/>
  <c r="O2316" i="1"/>
  <c r="R2316" i="1" s="1"/>
  <c r="U2316" i="1" s="1"/>
  <c r="V2316" i="1" s="1"/>
  <c r="N2316" i="1"/>
  <c r="M2316" i="1"/>
  <c r="Q1087" i="1"/>
  <c r="X1087" i="1" s="1"/>
  <c r="AB1087" i="1" s="1"/>
  <c r="AC1087" i="1" s="1"/>
  <c r="P1087" i="1"/>
  <c r="O1087" i="1"/>
  <c r="R1087" i="1" s="1"/>
  <c r="U1087" i="1" s="1"/>
  <c r="V1087" i="1" s="1"/>
  <c r="N1087" i="1"/>
  <c r="M1087" i="1"/>
  <c r="Q2493" i="1"/>
  <c r="X2493" i="1" s="1"/>
  <c r="AB2493" i="1" s="1"/>
  <c r="AC2493" i="1" s="1"/>
  <c r="P2493" i="1"/>
  <c r="O2493" i="1"/>
  <c r="R2493" i="1" s="1"/>
  <c r="U2493" i="1" s="1"/>
  <c r="V2493" i="1" s="1"/>
  <c r="N2493" i="1"/>
  <c r="M2493" i="1"/>
  <c r="Q2484" i="1"/>
  <c r="X2484" i="1" s="1"/>
  <c r="AB2484" i="1" s="1"/>
  <c r="AC2484" i="1" s="1"/>
  <c r="P2484" i="1"/>
  <c r="O2484" i="1"/>
  <c r="R2484" i="1" s="1"/>
  <c r="U2484" i="1" s="1"/>
  <c r="V2484" i="1" s="1"/>
  <c r="N2484" i="1"/>
  <c r="M2484" i="1"/>
  <c r="Q2679" i="1"/>
  <c r="X2679" i="1" s="1"/>
  <c r="AB2679" i="1" s="1"/>
  <c r="AC2679" i="1" s="1"/>
  <c r="P2679" i="1"/>
  <c r="O2679" i="1"/>
  <c r="R2679" i="1" s="1"/>
  <c r="U2679" i="1" s="1"/>
  <c r="V2679" i="1" s="1"/>
  <c r="N2679" i="1"/>
  <c r="M2679" i="1"/>
  <c r="Q2089" i="1"/>
  <c r="X2089" i="1" s="1"/>
  <c r="AB2089" i="1" s="1"/>
  <c r="AC2089" i="1" s="1"/>
  <c r="P2089" i="1"/>
  <c r="O2089" i="1"/>
  <c r="R2089" i="1" s="1"/>
  <c r="U2089" i="1" s="1"/>
  <c r="V2089" i="1" s="1"/>
  <c r="N2089" i="1"/>
  <c r="M2089" i="1"/>
  <c r="Q1479" i="1"/>
  <c r="X1479" i="1" s="1"/>
  <c r="AB1479" i="1" s="1"/>
  <c r="AC1479" i="1" s="1"/>
  <c r="P1479" i="1"/>
  <c r="O1479" i="1"/>
  <c r="R1479" i="1" s="1"/>
  <c r="U1479" i="1" s="1"/>
  <c r="V1479" i="1" s="1"/>
  <c r="N1479" i="1"/>
  <c r="M1479" i="1"/>
  <c r="Q708" i="1"/>
  <c r="X708" i="1" s="1"/>
  <c r="AB708" i="1" s="1"/>
  <c r="AC708" i="1" s="1"/>
  <c r="P708" i="1"/>
  <c r="O708" i="1"/>
  <c r="R708" i="1" s="1"/>
  <c r="U708" i="1" s="1"/>
  <c r="V708" i="1" s="1"/>
  <c r="N708" i="1"/>
  <c r="M708" i="1"/>
  <c r="Q3787" i="1"/>
  <c r="X3787" i="1" s="1"/>
  <c r="AB3787" i="1" s="1"/>
  <c r="AC3787" i="1" s="1"/>
  <c r="P3787" i="1"/>
  <c r="O3787" i="1"/>
  <c r="R3787" i="1" s="1"/>
  <c r="U3787" i="1" s="1"/>
  <c r="V3787" i="1" s="1"/>
  <c r="N3787" i="1"/>
  <c r="M3787" i="1"/>
  <c r="Q990" i="1"/>
  <c r="X990" i="1" s="1"/>
  <c r="AB990" i="1" s="1"/>
  <c r="AC990" i="1" s="1"/>
  <c r="P990" i="1"/>
  <c r="O990" i="1"/>
  <c r="R990" i="1" s="1"/>
  <c r="U990" i="1" s="1"/>
  <c r="V990" i="1" s="1"/>
  <c r="N990" i="1"/>
  <c r="M990" i="1"/>
  <c r="Q2281" i="1"/>
  <c r="X2281" i="1" s="1"/>
  <c r="AB2281" i="1" s="1"/>
  <c r="AC2281" i="1" s="1"/>
  <c r="P2281" i="1"/>
  <c r="O2281" i="1"/>
  <c r="R2281" i="1" s="1"/>
  <c r="U2281" i="1" s="1"/>
  <c r="V2281" i="1" s="1"/>
  <c r="N2281" i="1"/>
  <c r="M2281" i="1"/>
  <c r="Q469" i="1"/>
  <c r="X469" i="1" s="1"/>
  <c r="AB469" i="1" s="1"/>
  <c r="AC469" i="1" s="1"/>
  <c r="P469" i="1"/>
  <c r="O469" i="1"/>
  <c r="R469" i="1" s="1"/>
  <c r="U469" i="1" s="1"/>
  <c r="V469" i="1" s="1"/>
  <c r="N469" i="1"/>
  <c r="M469" i="1"/>
  <c r="Q7210" i="1"/>
  <c r="X7210" i="1" s="1"/>
  <c r="AB7210" i="1" s="1"/>
  <c r="AC7210" i="1" s="1"/>
  <c r="P7210" i="1"/>
  <c r="O7210" i="1"/>
  <c r="R7210" i="1" s="1"/>
  <c r="U7210" i="1" s="1"/>
  <c r="V7210" i="1" s="1"/>
  <c r="N7210" i="1"/>
  <c r="M7210" i="1"/>
  <c r="Q629" i="1"/>
  <c r="X629" i="1" s="1"/>
  <c r="AB629" i="1" s="1"/>
  <c r="AC629" i="1" s="1"/>
  <c r="P629" i="1"/>
  <c r="O629" i="1"/>
  <c r="R629" i="1" s="1"/>
  <c r="U629" i="1" s="1"/>
  <c r="V629" i="1" s="1"/>
  <c r="N629" i="1"/>
  <c r="M629" i="1"/>
  <c r="Q3170" i="1"/>
  <c r="X3170" i="1" s="1"/>
  <c r="AB3170" i="1" s="1"/>
  <c r="AC3170" i="1" s="1"/>
  <c r="P3170" i="1"/>
  <c r="O3170" i="1"/>
  <c r="R3170" i="1" s="1"/>
  <c r="U3170" i="1" s="1"/>
  <c r="V3170" i="1" s="1"/>
  <c r="N3170" i="1"/>
  <c r="M3170" i="1"/>
  <c r="Q1480" i="1"/>
  <c r="X1480" i="1" s="1"/>
  <c r="AB1480" i="1" s="1"/>
  <c r="AC1480" i="1" s="1"/>
  <c r="P1480" i="1"/>
  <c r="O1480" i="1"/>
  <c r="R1480" i="1" s="1"/>
  <c r="U1480" i="1" s="1"/>
  <c r="V1480" i="1" s="1"/>
  <c r="N1480" i="1"/>
  <c r="M1480" i="1"/>
  <c r="Q401" i="1"/>
  <c r="X401" i="1" s="1"/>
  <c r="AB401" i="1" s="1"/>
  <c r="AC401" i="1" s="1"/>
  <c r="P401" i="1"/>
  <c r="O401" i="1"/>
  <c r="R401" i="1" s="1"/>
  <c r="U401" i="1" s="1"/>
  <c r="V401" i="1" s="1"/>
  <c r="N401" i="1"/>
  <c r="M401" i="1"/>
  <c r="Q2125" i="1"/>
  <c r="X2125" i="1" s="1"/>
  <c r="AB2125" i="1" s="1"/>
  <c r="AC2125" i="1" s="1"/>
  <c r="P2125" i="1"/>
  <c r="O2125" i="1"/>
  <c r="R2125" i="1" s="1"/>
  <c r="U2125" i="1" s="1"/>
  <c r="V2125" i="1" s="1"/>
  <c r="N2125" i="1"/>
  <c r="M2125" i="1"/>
  <c r="Q608" i="1"/>
  <c r="X608" i="1" s="1"/>
  <c r="AB608" i="1" s="1"/>
  <c r="AC608" i="1" s="1"/>
  <c r="P608" i="1"/>
  <c r="O608" i="1"/>
  <c r="R608" i="1" s="1"/>
  <c r="U608" i="1" s="1"/>
  <c r="V608" i="1" s="1"/>
  <c r="N608" i="1"/>
  <c r="M608" i="1"/>
  <c r="Q468" i="1"/>
  <c r="X468" i="1" s="1"/>
  <c r="AB468" i="1" s="1"/>
  <c r="AC468" i="1" s="1"/>
  <c r="P468" i="1"/>
  <c r="O468" i="1"/>
  <c r="R468" i="1" s="1"/>
  <c r="U468" i="1" s="1"/>
  <c r="V468" i="1" s="1"/>
  <c r="N468" i="1"/>
  <c r="M468" i="1"/>
  <c r="Q1206" i="1"/>
  <c r="X1206" i="1" s="1"/>
  <c r="AB1206" i="1" s="1"/>
  <c r="AC1206" i="1" s="1"/>
  <c r="P1206" i="1"/>
  <c r="O1206" i="1"/>
  <c r="R1206" i="1" s="1"/>
  <c r="U1206" i="1" s="1"/>
  <c r="V1206" i="1" s="1"/>
  <c r="N1206" i="1"/>
  <c r="M1206" i="1"/>
  <c r="Q947" i="1"/>
  <c r="X947" i="1" s="1"/>
  <c r="AB947" i="1" s="1"/>
  <c r="AC947" i="1" s="1"/>
  <c r="P947" i="1"/>
  <c r="O947" i="1"/>
  <c r="R947" i="1" s="1"/>
  <c r="U947" i="1" s="1"/>
  <c r="V947" i="1" s="1"/>
  <c r="N947" i="1"/>
  <c r="M947" i="1"/>
  <c r="Q523" i="1"/>
  <c r="X523" i="1" s="1"/>
  <c r="AB523" i="1" s="1"/>
  <c r="AC523" i="1" s="1"/>
  <c r="P523" i="1"/>
  <c r="O523" i="1"/>
  <c r="R523" i="1" s="1"/>
  <c r="U523" i="1" s="1"/>
  <c r="V523" i="1" s="1"/>
  <c r="N523" i="1"/>
  <c r="M523" i="1"/>
  <c r="Q6666" i="1"/>
  <c r="X6666" i="1" s="1"/>
  <c r="AB6666" i="1" s="1"/>
  <c r="AC6666" i="1" s="1"/>
  <c r="P6666" i="1"/>
  <c r="O6666" i="1"/>
  <c r="R6666" i="1" s="1"/>
  <c r="U6666" i="1" s="1"/>
  <c r="V6666" i="1" s="1"/>
  <c r="N6666" i="1"/>
  <c r="M6666" i="1"/>
  <c r="Q644" i="1"/>
  <c r="X644" i="1" s="1"/>
  <c r="AB644" i="1" s="1"/>
  <c r="AC644" i="1" s="1"/>
  <c r="P644" i="1"/>
  <c r="O644" i="1"/>
  <c r="R644" i="1" s="1"/>
  <c r="U644" i="1" s="1"/>
  <c r="V644" i="1" s="1"/>
  <c r="N644" i="1"/>
  <c r="M644" i="1"/>
  <c r="Q1947" i="1"/>
  <c r="X1947" i="1" s="1"/>
  <c r="AB1947" i="1" s="1"/>
  <c r="AC1947" i="1" s="1"/>
  <c r="P1947" i="1"/>
  <c r="O1947" i="1"/>
  <c r="R1947" i="1" s="1"/>
  <c r="U1947" i="1" s="1"/>
  <c r="V1947" i="1" s="1"/>
  <c r="N1947" i="1"/>
  <c r="M1947" i="1"/>
  <c r="Q658" i="1"/>
  <c r="X658" i="1" s="1"/>
  <c r="AB658" i="1" s="1"/>
  <c r="AC658" i="1" s="1"/>
  <c r="P658" i="1"/>
  <c r="O658" i="1"/>
  <c r="R658" i="1" s="1"/>
  <c r="U658" i="1" s="1"/>
  <c r="V658" i="1" s="1"/>
  <c r="N658" i="1"/>
  <c r="M658" i="1"/>
  <c r="Q407" i="1"/>
  <c r="X407" i="1" s="1"/>
  <c r="AB407" i="1" s="1"/>
  <c r="AC407" i="1" s="1"/>
  <c r="P407" i="1"/>
  <c r="O407" i="1"/>
  <c r="R407" i="1" s="1"/>
  <c r="U407" i="1" s="1"/>
  <c r="V407" i="1" s="1"/>
  <c r="N407" i="1"/>
  <c r="M407" i="1"/>
  <c r="Q1416" i="1"/>
  <c r="X1416" i="1" s="1"/>
  <c r="AB1416" i="1" s="1"/>
  <c r="AC1416" i="1" s="1"/>
  <c r="P1416" i="1"/>
  <c r="O1416" i="1"/>
  <c r="R1416" i="1" s="1"/>
  <c r="U1416" i="1" s="1"/>
  <c r="V1416" i="1" s="1"/>
  <c r="N1416" i="1"/>
  <c r="M1416" i="1"/>
  <c r="Q295" i="1"/>
  <c r="X295" i="1" s="1"/>
  <c r="AB295" i="1" s="1"/>
  <c r="AC295" i="1" s="1"/>
  <c r="P295" i="1"/>
  <c r="O295" i="1"/>
  <c r="R295" i="1" s="1"/>
  <c r="U295" i="1" s="1"/>
  <c r="V295" i="1" s="1"/>
  <c r="N295" i="1"/>
  <c r="M295" i="1"/>
  <c r="Q1731" i="1"/>
  <c r="X1731" i="1" s="1"/>
  <c r="AB1731" i="1" s="1"/>
  <c r="AC1731" i="1" s="1"/>
  <c r="P1731" i="1"/>
  <c r="O1731" i="1"/>
  <c r="R1731" i="1" s="1"/>
  <c r="U1731" i="1" s="1"/>
  <c r="V1731" i="1" s="1"/>
  <c r="N1731" i="1"/>
  <c r="M1731" i="1"/>
  <c r="Q284" i="1"/>
  <c r="X284" i="1" s="1"/>
  <c r="AB284" i="1" s="1"/>
  <c r="AC284" i="1" s="1"/>
  <c r="P284" i="1"/>
  <c r="O284" i="1"/>
  <c r="R284" i="1" s="1"/>
  <c r="U284" i="1" s="1"/>
  <c r="V284" i="1" s="1"/>
  <c r="N284" i="1"/>
  <c r="M284" i="1"/>
  <c r="Q1414" i="1"/>
  <c r="X1414" i="1" s="1"/>
  <c r="AB1414" i="1" s="1"/>
  <c r="AC1414" i="1" s="1"/>
  <c r="P1414" i="1"/>
  <c r="O1414" i="1"/>
  <c r="R1414" i="1" s="1"/>
  <c r="U1414" i="1" s="1"/>
  <c r="V1414" i="1" s="1"/>
  <c r="N1414" i="1"/>
  <c r="M1414" i="1"/>
  <c r="Q935" i="1"/>
  <c r="X935" i="1" s="1"/>
  <c r="AB935" i="1" s="1"/>
  <c r="AC935" i="1" s="1"/>
  <c r="P935" i="1"/>
  <c r="O935" i="1"/>
  <c r="R935" i="1" s="1"/>
  <c r="U935" i="1" s="1"/>
  <c r="V935" i="1" s="1"/>
  <c r="N935" i="1"/>
  <c r="M935" i="1"/>
  <c r="Q1493" i="1"/>
  <c r="X1493" i="1" s="1"/>
  <c r="AB1493" i="1" s="1"/>
  <c r="AC1493" i="1" s="1"/>
  <c r="P1493" i="1"/>
  <c r="O1493" i="1"/>
  <c r="R1493" i="1" s="1"/>
  <c r="U1493" i="1" s="1"/>
  <c r="V1493" i="1" s="1"/>
  <c r="N1493" i="1"/>
  <c r="M1493" i="1"/>
  <c r="Q918" i="1"/>
  <c r="X918" i="1" s="1"/>
  <c r="AB918" i="1" s="1"/>
  <c r="AC918" i="1" s="1"/>
  <c r="P918" i="1"/>
  <c r="O918" i="1"/>
  <c r="R918" i="1" s="1"/>
  <c r="U918" i="1" s="1"/>
  <c r="V918" i="1" s="1"/>
  <c r="N918" i="1"/>
  <c r="M918" i="1"/>
  <c r="Q2554" i="1"/>
  <c r="X2554" i="1" s="1"/>
  <c r="AB2554" i="1" s="1"/>
  <c r="AC2554" i="1" s="1"/>
  <c r="P2554" i="1"/>
  <c r="O2554" i="1"/>
  <c r="R2554" i="1" s="1"/>
  <c r="U2554" i="1" s="1"/>
  <c r="V2554" i="1" s="1"/>
  <c r="N2554" i="1"/>
  <c r="M2554" i="1"/>
  <c r="Q391" i="1"/>
  <c r="X391" i="1" s="1"/>
  <c r="AB391" i="1" s="1"/>
  <c r="AC391" i="1" s="1"/>
  <c r="P391" i="1"/>
  <c r="O391" i="1"/>
  <c r="R391" i="1" s="1"/>
  <c r="U391" i="1" s="1"/>
  <c r="V391" i="1" s="1"/>
  <c r="N391" i="1"/>
  <c r="M391" i="1"/>
  <c r="Q7851" i="1"/>
  <c r="X7851" i="1" s="1"/>
  <c r="AB7851" i="1" s="1"/>
  <c r="AC7851" i="1" s="1"/>
  <c r="P7851" i="1"/>
  <c r="O7851" i="1"/>
  <c r="R7851" i="1" s="1"/>
  <c r="U7851" i="1" s="1"/>
  <c r="V7851" i="1" s="1"/>
  <c r="N7851" i="1"/>
  <c r="M7851" i="1"/>
  <c r="Q623" i="1"/>
  <c r="X623" i="1" s="1"/>
  <c r="AB623" i="1" s="1"/>
  <c r="AC623" i="1" s="1"/>
  <c r="P623" i="1"/>
  <c r="O623" i="1"/>
  <c r="R623" i="1" s="1"/>
  <c r="U623" i="1" s="1"/>
  <c r="V623" i="1" s="1"/>
  <c r="N623" i="1"/>
  <c r="M623" i="1"/>
  <c r="Q5318" i="1"/>
  <c r="X5318" i="1" s="1"/>
  <c r="AB5318" i="1" s="1"/>
  <c r="AC5318" i="1" s="1"/>
  <c r="P5318" i="1"/>
  <c r="O5318" i="1"/>
  <c r="R5318" i="1" s="1"/>
  <c r="U5318" i="1" s="1"/>
  <c r="V5318" i="1" s="1"/>
  <c r="N5318" i="1"/>
  <c r="M5318" i="1"/>
  <c r="Q1399" i="1"/>
  <c r="X1399" i="1" s="1"/>
  <c r="AB1399" i="1" s="1"/>
  <c r="AC1399" i="1" s="1"/>
  <c r="P1399" i="1"/>
  <c r="O1399" i="1"/>
  <c r="R1399" i="1" s="1"/>
  <c r="U1399" i="1" s="1"/>
  <c r="V1399" i="1" s="1"/>
  <c r="N1399" i="1"/>
  <c r="M1399" i="1"/>
  <c r="Q604" i="1"/>
  <c r="X604" i="1" s="1"/>
  <c r="AB604" i="1" s="1"/>
  <c r="AC604" i="1" s="1"/>
  <c r="P604" i="1"/>
  <c r="O604" i="1"/>
  <c r="R604" i="1" s="1"/>
  <c r="U604" i="1" s="1"/>
  <c r="V604" i="1" s="1"/>
  <c r="N604" i="1"/>
  <c r="M604" i="1"/>
  <c r="Q581" i="1"/>
  <c r="X581" i="1" s="1"/>
  <c r="AB581" i="1" s="1"/>
  <c r="AC581" i="1" s="1"/>
  <c r="P581" i="1"/>
  <c r="O581" i="1"/>
  <c r="R581" i="1" s="1"/>
  <c r="U581" i="1" s="1"/>
  <c r="V581" i="1" s="1"/>
  <c r="N581" i="1"/>
  <c r="M581" i="1"/>
  <c r="Q1526" i="1"/>
  <c r="X1526" i="1" s="1"/>
  <c r="AB1526" i="1" s="1"/>
  <c r="AC1526" i="1" s="1"/>
  <c r="P1526" i="1"/>
  <c r="O1526" i="1"/>
  <c r="R1526" i="1" s="1"/>
  <c r="U1526" i="1" s="1"/>
  <c r="V1526" i="1" s="1"/>
  <c r="N1526" i="1"/>
  <c r="M1526" i="1"/>
  <c r="Q1462" i="1"/>
  <c r="X1462" i="1" s="1"/>
  <c r="AB1462" i="1" s="1"/>
  <c r="AC1462" i="1" s="1"/>
  <c r="P1462" i="1"/>
  <c r="O1462" i="1"/>
  <c r="R1462" i="1" s="1"/>
  <c r="U1462" i="1" s="1"/>
  <c r="V1462" i="1" s="1"/>
  <c r="N1462" i="1"/>
  <c r="M1462" i="1"/>
  <c r="Q580" i="1"/>
  <c r="X580" i="1" s="1"/>
  <c r="AB580" i="1" s="1"/>
  <c r="AC580" i="1" s="1"/>
  <c r="P580" i="1"/>
  <c r="O580" i="1"/>
  <c r="R580" i="1" s="1"/>
  <c r="U580" i="1" s="1"/>
  <c r="V580" i="1" s="1"/>
  <c r="N580" i="1"/>
  <c r="M580" i="1"/>
  <c r="Q280" i="1"/>
  <c r="X280" i="1" s="1"/>
  <c r="AB280" i="1" s="1"/>
  <c r="AC280" i="1" s="1"/>
  <c r="P280" i="1"/>
  <c r="O280" i="1"/>
  <c r="R280" i="1" s="1"/>
  <c r="U280" i="1" s="1"/>
  <c r="V280" i="1" s="1"/>
  <c r="N280" i="1"/>
  <c r="M280" i="1"/>
  <c r="Q286" i="1"/>
  <c r="X286" i="1" s="1"/>
  <c r="AB286" i="1" s="1"/>
  <c r="AC286" i="1" s="1"/>
  <c r="P286" i="1"/>
  <c r="O286" i="1"/>
  <c r="R286" i="1" s="1"/>
  <c r="U286" i="1" s="1"/>
  <c r="V286" i="1" s="1"/>
  <c r="N286" i="1"/>
  <c r="M286" i="1"/>
  <c r="Q2130" i="1"/>
  <c r="X2130" i="1" s="1"/>
  <c r="AB2130" i="1" s="1"/>
  <c r="AC2130" i="1" s="1"/>
  <c r="P2130" i="1"/>
  <c r="O2130" i="1"/>
  <c r="R2130" i="1" s="1"/>
  <c r="U2130" i="1" s="1"/>
  <c r="V2130" i="1" s="1"/>
  <c r="N2130" i="1"/>
  <c r="M2130" i="1"/>
  <c r="Q1663" i="1"/>
  <c r="X1663" i="1" s="1"/>
  <c r="AB1663" i="1" s="1"/>
  <c r="AC1663" i="1" s="1"/>
  <c r="P1663" i="1"/>
  <c r="O1663" i="1"/>
  <c r="R1663" i="1" s="1"/>
  <c r="U1663" i="1" s="1"/>
  <c r="V1663" i="1" s="1"/>
  <c r="N1663" i="1"/>
  <c r="M1663" i="1"/>
  <c r="Q5485" i="1"/>
  <c r="X5485" i="1" s="1"/>
  <c r="AB5485" i="1" s="1"/>
  <c r="AC5485" i="1" s="1"/>
  <c r="P5485" i="1"/>
  <c r="O5485" i="1"/>
  <c r="R5485" i="1" s="1"/>
  <c r="U5485" i="1" s="1"/>
  <c r="V5485" i="1" s="1"/>
  <c r="N5485" i="1"/>
  <c r="M5485" i="1"/>
  <c r="Q1622" i="1"/>
  <c r="X1622" i="1" s="1"/>
  <c r="AB1622" i="1" s="1"/>
  <c r="AC1622" i="1" s="1"/>
  <c r="P1622" i="1"/>
  <c r="O1622" i="1"/>
  <c r="R1622" i="1" s="1"/>
  <c r="U1622" i="1" s="1"/>
  <c r="V1622" i="1" s="1"/>
  <c r="N1622" i="1"/>
  <c r="M1622" i="1"/>
  <c r="Q7579" i="1"/>
  <c r="X7579" i="1" s="1"/>
  <c r="AB7579" i="1" s="1"/>
  <c r="AC7579" i="1" s="1"/>
  <c r="P7579" i="1"/>
  <c r="O7579" i="1"/>
  <c r="R7579" i="1" s="1"/>
  <c r="U7579" i="1" s="1"/>
  <c r="V7579" i="1" s="1"/>
  <c r="N7579" i="1"/>
  <c r="M7579" i="1"/>
  <c r="Q1403" i="1"/>
  <c r="X1403" i="1" s="1"/>
  <c r="AB1403" i="1" s="1"/>
  <c r="AC1403" i="1" s="1"/>
  <c r="P1403" i="1"/>
  <c r="O1403" i="1"/>
  <c r="R1403" i="1" s="1"/>
  <c r="U1403" i="1" s="1"/>
  <c r="V1403" i="1" s="1"/>
  <c r="N1403" i="1"/>
  <c r="M1403" i="1"/>
  <c r="Q539" i="1"/>
  <c r="X539" i="1" s="1"/>
  <c r="AB539" i="1" s="1"/>
  <c r="AC539" i="1" s="1"/>
  <c r="P539" i="1"/>
  <c r="O539" i="1"/>
  <c r="R539" i="1" s="1"/>
  <c r="U539" i="1" s="1"/>
  <c r="V539" i="1" s="1"/>
  <c r="N539" i="1"/>
  <c r="M539" i="1"/>
  <c r="Q712" i="1"/>
  <c r="X712" i="1" s="1"/>
  <c r="AB712" i="1" s="1"/>
  <c r="AC712" i="1" s="1"/>
  <c r="P712" i="1"/>
  <c r="O712" i="1"/>
  <c r="R712" i="1" s="1"/>
  <c r="U712" i="1" s="1"/>
  <c r="V712" i="1" s="1"/>
  <c r="N712" i="1"/>
  <c r="M712" i="1"/>
  <c r="Q748" i="1"/>
  <c r="X748" i="1" s="1"/>
  <c r="AB748" i="1" s="1"/>
  <c r="AC748" i="1" s="1"/>
  <c r="P748" i="1"/>
  <c r="O748" i="1"/>
  <c r="R748" i="1" s="1"/>
  <c r="U748" i="1" s="1"/>
  <c r="V748" i="1" s="1"/>
  <c r="N748" i="1"/>
  <c r="M748" i="1"/>
  <c r="Q1448" i="1"/>
  <c r="X1448" i="1" s="1"/>
  <c r="AB1448" i="1" s="1"/>
  <c r="AC1448" i="1" s="1"/>
  <c r="P1448" i="1"/>
  <c r="O1448" i="1"/>
  <c r="R1448" i="1" s="1"/>
  <c r="U1448" i="1" s="1"/>
  <c r="V1448" i="1" s="1"/>
  <c r="N1448" i="1"/>
  <c r="M1448" i="1"/>
  <c r="Q726" i="1"/>
  <c r="X726" i="1" s="1"/>
  <c r="AB726" i="1" s="1"/>
  <c r="AC726" i="1" s="1"/>
  <c r="P726" i="1"/>
  <c r="O726" i="1"/>
  <c r="R726" i="1" s="1"/>
  <c r="U726" i="1" s="1"/>
  <c r="V726" i="1" s="1"/>
  <c r="N726" i="1"/>
  <c r="M726" i="1"/>
  <c r="Q596" i="1"/>
  <c r="X596" i="1" s="1"/>
  <c r="AB596" i="1" s="1"/>
  <c r="AC596" i="1" s="1"/>
  <c r="P596" i="1"/>
  <c r="O596" i="1"/>
  <c r="R596" i="1" s="1"/>
  <c r="U596" i="1" s="1"/>
  <c r="V596" i="1" s="1"/>
  <c r="N596" i="1"/>
  <c r="M596" i="1"/>
  <c r="Q1153" i="1"/>
  <c r="X1153" i="1" s="1"/>
  <c r="AB1153" i="1" s="1"/>
  <c r="AC1153" i="1" s="1"/>
  <c r="P1153" i="1"/>
  <c r="O1153" i="1"/>
  <c r="R1153" i="1" s="1"/>
  <c r="U1153" i="1" s="1"/>
  <c r="V1153" i="1" s="1"/>
  <c r="N1153" i="1"/>
  <c r="M1153" i="1"/>
  <c r="Q409" i="1"/>
  <c r="X409" i="1" s="1"/>
  <c r="AB409" i="1" s="1"/>
  <c r="AC409" i="1" s="1"/>
  <c r="P409" i="1"/>
  <c r="O409" i="1"/>
  <c r="R409" i="1" s="1"/>
  <c r="U409" i="1" s="1"/>
  <c r="V409" i="1" s="1"/>
  <c r="N409" i="1"/>
  <c r="M409" i="1"/>
  <c r="Q5181" i="1"/>
  <c r="X5181" i="1" s="1"/>
  <c r="AB5181" i="1" s="1"/>
  <c r="AC5181" i="1" s="1"/>
  <c r="P5181" i="1"/>
  <c r="O5181" i="1"/>
  <c r="R5181" i="1" s="1"/>
  <c r="U5181" i="1" s="1"/>
  <c r="V5181" i="1" s="1"/>
  <c r="N5181" i="1"/>
  <c r="M5181" i="1"/>
  <c r="Q4538" i="1"/>
  <c r="X4538" i="1" s="1"/>
  <c r="AB4538" i="1" s="1"/>
  <c r="AC4538" i="1" s="1"/>
  <c r="P4538" i="1"/>
  <c r="O4538" i="1"/>
  <c r="R4538" i="1" s="1"/>
  <c r="U4538" i="1" s="1"/>
  <c r="V4538" i="1" s="1"/>
  <c r="N4538" i="1"/>
  <c r="M4538" i="1"/>
  <c r="Q7518" i="1"/>
  <c r="X7518" i="1" s="1"/>
  <c r="AB7518" i="1" s="1"/>
  <c r="AC7518" i="1" s="1"/>
  <c r="P7518" i="1"/>
  <c r="O7518" i="1"/>
  <c r="R7518" i="1" s="1"/>
  <c r="U7518" i="1" s="1"/>
  <c r="V7518" i="1" s="1"/>
  <c r="N7518" i="1"/>
  <c r="M7518" i="1"/>
  <c r="Q1531" i="1"/>
  <c r="X1531" i="1" s="1"/>
  <c r="AB1531" i="1" s="1"/>
  <c r="AC1531" i="1" s="1"/>
  <c r="P1531" i="1"/>
  <c r="O1531" i="1"/>
  <c r="R1531" i="1" s="1"/>
  <c r="U1531" i="1" s="1"/>
  <c r="V1531" i="1" s="1"/>
  <c r="N1531" i="1"/>
  <c r="M1531" i="1"/>
  <c r="Q6958" i="1"/>
  <c r="X6958" i="1" s="1"/>
  <c r="AB6958" i="1" s="1"/>
  <c r="AC6958" i="1" s="1"/>
  <c r="P6958" i="1"/>
  <c r="O6958" i="1"/>
  <c r="R6958" i="1" s="1"/>
  <c r="U6958" i="1" s="1"/>
  <c r="V6958" i="1" s="1"/>
  <c r="N6958" i="1"/>
  <c r="M6958" i="1"/>
  <c r="Q4842" i="1"/>
  <c r="X4842" i="1" s="1"/>
  <c r="AB4842" i="1" s="1"/>
  <c r="AC4842" i="1" s="1"/>
  <c r="P4842" i="1"/>
  <c r="O4842" i="1"/>
  <c r="R4842" i="1" s="1"/>
  <c r="U4842" i="1" s="1"/>
  <c r="V4842" i="1" s="1"/>
  <c r="N4842" i="1"/>
  <c r="M4842" i="1"/>
  <c r="Q6161" i="1"/>
  <c r="X6161" i="1" s="1"/>
  <c r="AB6161" i="1" s="1"/>
  <c r="AC6161" i="1" s="1"/>
  <c r="P6161" i="1"/>
  <c r="O6161" i="1"/>
  <c r="R6161" i="1" s="1"/>
  <c r="U6161" i="1" s="1"/>
  <c r="V6161" i="1" s="1"/>
  <c r="N6161" i="1"/>
  <c r="M6161" i="1"/>
  <c r="Q1664" i="1"/>
  <c r="X1664" i="1" s="1"/>
  <c r="AB1664" i="1" s="1"/>
  <c r="AC1664" i="1" s="1"/>
  <c r="P1664" i="1"/>
  <c r="O1664" i="1"/>
  <c r="R1664" i="1" s="1"/>
  <c r="U1664" i="1" s="1"/>
  <c r="V1664" i="1" s="1"/>
  <c r="N1664" i="1"/>
  <c r="M1664" i="1"/>
  <c r="Q4542" i="1"/>
  <c r="X4542" i="1" s="1"/>
  <c r="AB4542" i="1" s="1"/>
  <c r="AC4542" i="1" s="1"/>
  <c r="P4542" i="1"/>
  <c r="O4542" i="1"/>
  <c r="R4542" i="1" s="1"/>
  <c r="U4542" i="1" s="1"/>
  <c r="V4542" i="1" s="1"/>
  <c r="N4542" i="1"/>
  <c r="M4542" i="1"/>
  <c r="Q651" i="1"/>
  <c r="X651" i="1" s="1"/>
  <c r="AB651" i="1" s="1"/>
  <c r="AC651" i="1" s="1"/>
  <c r="P651" i="1"/>
  <c r="O651" i="1"/>
  <c r="R651" i="1" s="1"/>
  <c r="U651" i="1" s="1"/>
  <c r="V651" i="1" s="1"/>
  <c r="N651" i="1"/>
  <c r="M651" i="1"/>
  <c r="Q1226" i="1"/>
  <c r="X1226" i="1" s="1"/>
  <c r="AB1226" i="1" s="1"/>
  <c r="AC1226" i="1" s="1"/>
  <c r="P1226" i="1"/>
  <c r="O1226" i="1"/>
  <c r="R1226" i="1" s="1"/>
  <c r="U1226" i="1" s="1"/>
  <c r="V1226" i="1" s="1"/>
  <c r="N1226" i="1"/>
  <c r="M1226" i="1"/>
  <c r="Q1304" i="1"/>
  <c r="X1304" i="1" s="1"/>
  <c r="AB1304" i="1" s="1"/>
  <c r="AC1304" i="1" s="1"/>
  <c r="P1304" i="1"/>
  <c r="O1304" i="1"/>
  <c r="R1304" i="1" s="1"/>
  <c r="U1304" i="1" s="1"/>
  <c r="V1304" i="1" s="1"/>
  <c r="N1304" i="1"/>
  <c r="M1304" i="1"/>
  <c r="Q1396" i="1"/>
  <c r="X1396" i="1" s="1"/>
  <c r="AB1396" i="1" s="1"/>
  <c r="AC1396" i="1" s="1"/>
  <c r="P1396" i="1"/>
  <c r="O1396" i="1"/>
  <c r="R1396" i="1" s="1"/>
  <c r="U1396" i="1" s="1"/>
  <c r="V1396" i="1" s="1"/>
  <c r="N1396" i="1"/>
  <c r="M1396" i="1"/>
  <c r="Q1841" i="1"/>
  <c r="X1841" i="1" s="1"/>
  <c r="AB1841" i="1" s="1"/>
  <c r="AC1841" i="1" s="1"/>
  <c r="P1841" i="1"/>
  <c r="O1841" i="1"/>
  <c r="R1841" i="1" s="1"/>
  <c r="U1841" i="1" s="1"/>
  <c r="V1841" i="1" s="1"/>
  <c r="N1841" i="1"/>
  <c r="M1841" i="1"/>
  <c r="Q1840" i="1"/>
  <c r="X1840" i="1" s="1"/>
  <c r="AB1840" i="1" s="1"/>
  <c r="AC1840" i="1" s="1"/>
  <c r="P1840" i="1"/>
  <c r="O1840" i="1"/>
  <c r="R1840" i="1" s="1"/>
  <c r="U1840" i="1" s="1"/>
  <c r="V1840" i="1" s="1"/>
  <c r="N1840" i="1"/>
  <c r="M1840" i="1"/>
  <c r="Q803" i="1"/>
  <c r="X803" i="1" s="1"/>
  <c r="AB803" i="1" s="1"/>
  <c r="AC803" i="1" s="1"/>
  <c r="P803" i="1"/>
  <c r="O803" i="1"/>
  <c r="R803" i="1" s="1"/>
  <c r="U803" i="1" s="1"/>
  <c r="V803" i="1" s="1"/>
  <c r="N803" i="1"/>
  <c r="M803" i="1"/>
  <c r="Q3523" i="1"/>
  <c r="X3523" i="1" s="1"/>
  <c r="AB3523" i="1" s="1"/>
  <c r="AC3523" i="1" s="1"/>
  <c r="P3523" i="1"/>
  <c r="O3523" i="1"/>
  <c r="R3523" i="1" s="1"/>
  <c r="U3523" i="1" s="1"/>
  <c r="V3523" i="1" s="1"/>
  <c r="N3523" i="1"/>
  <c r="M3523" i="1"/>
  <c r="Q7415" i="1"/>
  <c r="X7415" i="1" s="1"/>
  <c r="AB7415" i="1" s="1"/>
  <c r="AC7415" i="1" s="1"/>
  <c r="P7415" i="1"/>
  <c r="O7415" i="1"/>
  <c r="R7415" i="1" s="1"/>
  <c r="U7415" i="1" s="1"/>
  <c r="V7415" i="1" s="1"/>
  <c r="N7415" i="1"/>
  <c r="M7415" i="1"/>
  <c r="Q1839" i="1"/>
  <c r="X1839" i="1" s="1"/>
  <c r="AB1839" i="1" s="1"/>
  <c r="AC1839" i="1" s="1"/>
  <c r="P1839" i="1"/>
  <c r="O1839" i="1"/>
  <c r="R1839" i="1" s="1"/>
  <c r="U1839" i="1" s="1"/>
  <c r="V1839" i="1" s="1"/>
  <c r="N1839" i="1"/>
  <c r="M1839" i="1"/>
  <c r="Q1801" i="1"/>
  <c r="X1801" i="1" s="1"/>
  <c r="AB1801" i="1" s="1"/>
  <c r="AC1801" i="1" s="1"/>
  <c r="P1801" i="1"/>
  <c r="O1801" i="1"/>
  <c r="R1801" i="1" s="1"/>
  <c r="U1801" i="1" s="1"/>
  <c r="V1801" i="1" s="1"/>
  <c r="N1801" i="1"/>
  <c r="M1801" i="1"/>
  <c r="Q5756" i="1"/>
  <c r="X5756" i="1" s="1"/>
  <c r="AB5756" i="1" s="1"/>
  <c r="AC5756" i="1" s="1"/>
  <c r="P5756" i="1"/>
  <c r="O5756" i="1"/>
  <c r="R5756" i="1" s="1"/>
  <c r="U5756" i="1" s="1"/>
  <c r="V5756" i="1" s="1"/>
  <c r="N5756" i="1"/>
  <c r="M5756" i="1"/>
  <c r="Q6624" i="1"/>
  <c r="X6624" i="1" s="1"/>
  <c r="AB6624" i="1" s="1"/>
  <c r="AC6624" i="1" s="1"/>
  <c r="P6624" i="1"/>
  <c r="O6624" i="1"/>
  <c r="R6624" i="1" s="1"/>
  <c r="U6624" i="1" s="1"/>
  <c r="V6624" i="1" s="1"/>
  <c r="N6624" i="1"/>
  <c r="M6624" i="1"/>
  <c r="Q395" i="1"/>
  <c r="X395" i="1" s="1"/>
  <c r="AB395" i="1" s="1"/>
  <c r="AC395" i="1" s="1"/>
  <c r="P395" i="1"/>
  <c r="O395" i="1"/>
  <c r="R395" i="1" s="1"/>
  <c r="U395" i="1" s="1"/>
  <c r="V395" i="1" s="1"/>
  <c r="N395" i="1"/>
  <c r="M395" i="1"/>
  <c r="Q7682" i="1"/>
  <c r="X7682" i="1" s="1"/>
  <c r="AB7682" i="1" s="1"/>
  <c r="AC7682" i="1" s="1"/>
  <c r="P7682" i="1"/>
  <c r="O7682" i="1"/>
  <c r="R7682" i="1" s="1"/>
  <c r="U7682" i="1" s="1"/>
  <c r="V7682" i="1" s="1"/>
  <c r="N7682" i="1"/>
  <c r="M7682" i="1"/>
  <c r="Q3574" i="1"/>
  <c r="X3574" i="1" s="1"/>
  <c r="AB3574" i="1" s="1"/>
  <c r="AC3574" i="1" s="1"/>
  <c r="P3574" i="1"/>
  <c r="O3574" i="1"/>
  <c r="R3574" i="1" s="1"/>
  <c r="U3574" i="1" s="1"/>
  <c r="V3574" i="1" s="1"/>
  <c r="N3574" i="1"/>
  <c r="M3574" i="1"/>
  <c r="Q1174" i="1"/>
  <c r="X1174" i="1" s="1"/>
  <c r="AB1174" i="1" s="1"/>
  <c r="AC1174" i="1" s="1"/>
  <c r="P1174" i="1"/>
  <c r="O1174" i="1"/>
  <c r="R1174" i="1" s="1"/>
  <c r="U1174" i="1" s="1"/>
  <c r="V1174" i="1" s="1"/>
  <c r="N1174" i="1"/>
  <c r="M1174" i="1"/>
  <c r="Q5446" i="1"/>
  <c r="X5446" i="1" s="1"/>
  <c r="AB5446" i="1" s="1"/>
  <c r="AC5446" i="1" s="1"/>
  <c r="P5446" i="1"/>
  <c r="O5446" i="1"/>
  <c r="R5446" i="1" s="1"/>
  <c r="U5446" i="1" s="1"/>
  <c r="V5446" i="1" s="1"/>
  <c r="N5446" i="1"/>
  <c r="M5446" i="1"/>
  <c r="Q2040" i="1"/>
  <c r="X2040" i="1" s="1"/>
  <c r="AB2040" i="1" s="1"/>
  <c r="AC2040" i="1" s="1"/>
  <c r="P2040" i="1"/>
  <c r="O2040" i="1"/>
  <c r="R2040" i="1" s="1"/>
  <c r="U2040" i="1" s="1"/>
  <c r="V2040" i="1" s="1"/>
  <c r="N2040" i="1"/>
  <c r="M2040" i="1"/>
  <c r="Q2381" i="1"/>
  <c r="X2381" i="1" s="1"/>
  <c r="AB2381" i="1" s="1"/>
  <c r="AC2381" i="1" s="1"/>
  <c r="P2381" i="1"/>
  <c r="O2381" i="1"/>
  <c r="R2381" i="1" s="1"/>
  <c r="U2381" i="1" s="1"/>
  <c r="V2381" i="1" s="1"/>
  <c r="N2381" i="1"/>
  <c r="M2381" i="1"/>
  <c r="Q5723" i="1"/>
  <c r="X5723" i="1" s="1"/>
  <c r="AB5723" i="1" s="1"/>
  <c r="AC5723" i="1" s="1"/>
  <c r="P5723" i="1"/>
  <c r="O5723" i="1"/>
  <c r="R5723" i="1" s="1"/>
  <c r="U5723" i="1" s="1"/>
  <c r="V5723" i="1" s="1"/>
  <c r="N5723" i="1"/>
  <c r="M5723" i="1"/>
  <c r="Q1809" i="1"/>
  <c r="X1809" i="1" s="1"/>
  <c r="AB1809" i="1" s="1"/>
  <c r="AC1809" i="1" s="1"/>
  <c r="P1809" i="1"/>
  <c r="O1809" i="1"/>
  <c r="R1809" i="1" s="1"/>
  <c r="U1809" i="1" s="1"/>
  <c r="V1809" i="1" s="1"/>
  <c r="N1809" i="1"/>
  <c r="M1809" i="1"/>
  <c r="Q2774" i="1"/>
  <c r="X2774" i="1" s="1"/>
  <c r="AB2774" i="1" s="1"/>
  <c r="AC2774" i="1" s="1"/>
  <c r="P2774" i="1"/>
  <c r="O2774" i="1"/>
  <c r="R2774" i="1" s="1"/>
  <c r="U2774" i="1" s="1"/>
  <c r="V2774" i="1" s="1"/>
  <c r="N2774" i="1"/>
  <c r="M2774" i="1"/>
  <c r="Q2636" i="1"/>
  <c r="X2636" i="1" s="1"/>
  <c r="AB2636" i="1" s="1"/>
  <c r="AC2636" i="1" s="1"/>
  <c r="P2636" i="1"/>
  <c r="O2636" i="1"/>
  <c r="R2636" i="1" s="1"/>
  <c r="U2636" i="1" s="1"/>
  <c r="V2636" i="1" s="1"/>
  <c r="N2636" i="1"/>
  <c r="M2636" i="1"/>
  <c r="Q1767" i="1"/>
  <c r="X1767" i="1" s="1"/>
  <c r="AB1767" i="1" s="1"/>
  <c r="AC1767" i="1" s="1"/>
  <c r="P1767" i="1"/>
  <c r="O1767" i="1"/>
  <c r="R1767" i="1" s="1"/>
  <c r="U1767" i="1" s="1"/>
  <c r="V1767" i="1" s="1"/>
  <c r="N1767" i="1"/>
  <c r="M1767" i="1"/>
  <c r="Q2665" i="1"/>
  <c r="X2665" i="1" s="1"/>
  <c r="AB2665" i="1" s="1"/>
  <c r="AC2665" i="1" s="1"/>
  <c r="P2665" i="1"/>
  <c r="O2665" i="1"/>
  <c r="R2665" i="1" s="1"/>
  <c r="U2665" i="1" s="1"/>
  <c r="V2665" i="1" s="1"/>
  <c r="N2665" i="1"/>
  <c r="M2665" i="1"/>
  <c r="Q4765" i="1"/>
  <c r="X4765" i="1" s="1"/>
  <c r="AB4765" i="1" s="1"/>
  <c r="AC4765" i="1" s="1"/>
  <c r="P4765" i="1"/>
  <c r="O4765" i="1"/>
  <c r="R4765" i="1" s="1"/>
  <c r="U4765" i="1" s="1"/>
  <c r="V4765" i="1" s="1"/>
  <c r="N4765" i="1"/>
  <c r="M4765" i="1"/>
  <c r="Q2332" i="1"/>
  <c r="X2332" i="1" s="1"/>
  <c r="AB2332" i="1" s="1"/>
  <c r="AC2332" i="1" s="1"/>
  <c r="P2332" i="1"/>
  <c r="O2332" i="1"/>
  <c r="R2332" i="1" s="1"/>
  <c r="U2332" i="1" s="1"/>
  <c r="V2332" i="1" s="1"/>
  <c r="N2332" i="1"/>
  <c r="M2332" i="1"/>
  <c r="Q502" i="1"/>
  <c r="X502" i="1" s="1"/>
  <c r="AB502" i="1" s="1"/>
  <c r="AC502" i="1" s="1"/>
  <c r="P502" i="1"/>
  <c r="O502" i="1"/>
  <c r="R502" i="1" s="1"/>
  <c r="U502" i="1" s="1"/>
  <c r="V502" i="1" s="1"/>
  <c r="N502" i="1"/>
  <c r="M502" i="1"/>
  <c r="Q509" i="1"/>
  <c r="X509" i="1" s="1"/>
  <c r="AB509" i="1" s="1"/>
  <c r="AC509" i="1" s="1"/>
  <c r="P509" i="1"/>
  <c r="O509" i="1"/>
  <c r="R509" i="1" s="1"/>
  <c r="U509" i="1" s="1"/>
  <c r="V509" i="1" s="1"/>
  <c r="N509" i="1"/>
  <c r="M509" i="1"/>
  <c r="Q3809" i="1"/>
  <c r="X3809" i="1" s="1"/>
  <c r="AB3809" i="1" s="1"/>
  <c r="AC3809" i="1" s="1"/>
  <c r="P3809" i="1"/>
  <c r="O3809" i="1"/>
  <c r="R3809" i="1" s="1"/>
  <c r="U3809" i="1" s="1"/>
  <c r="V3809" i="1" s="1"/>
  <c r="N3809" i="1"/>
  <c r="M3809" i="1"/>
  <c r="Q1992" i="1"/>
  <c r="X1992" i="1" s="1"/>
  <c r="AB1992" i="1" s="1"/>
  <c r="AC1992" i="1" s="1"/>
  <c r="P1992" i="1"/>
  <c r="O1992" i="1"/>
  <c r="R1992" i="1" s="1"/>
  <c r="U1992" i="1" s="1"/>
  <c r="V1992" i="1" s="1"/>
  <c r="N1992" i="1"/>
  <c r="M1992" i="1"/>
  <c r="Q4237" i="1"/>
  <c r="X4237" i="1" s="1"/>
  <c r="AB4237" i="1" s="1"/>
  <c r="AC4237" i="1" s="1"/>
  <c r="P4237" i="1"/>
  <c r="O4237" i="1"/>
  <c r="R4237" i="1" s="1"/>
  <c r="U4237" i="1" s="1"/>
  <c r="V4237" i="1" s="1"/>
  <c r="N4237" i="1"/>
  <c r="M4237" i="1"/>
  <c r="Q1212" i="1"/>
  <c r="X1212" i="1" s="1"/>
  <c r="AB1212" i="1" s="1"/>
  <c r="AC1212" i="1" s="1"/>
  <c r="P1212" i="1"/>
  <c r="O1212" i="1"/>
  <c r="R1212" i="1" s="1"/>
  <c r="U1212" i="1" s="1"/>
  <c r="V1212" i="1" s="1"/>
  <c r="N1212" i="1"/>
  <c r="M1212" i="1"/>
  <c r="Q6913" i="1"/>
  <c r="X6913" i="1" s="1"/>
  <c r="AB6913" i="1" s="1"/>
  <c r="AC6913" i="1" s="1"/>
  <c r="P6913" i="1"/>
  <c r="O6913" i="1"/>
  <c r="R6913" i="1" s="1"/>
  <c r="U6913" i="1" s="1"/>
  <c r="V6913" i="1" s="1"/>
  <c r="N6913" i="1"/>
  <c r="M6913" i="1"/>
  <c r="Q2314" i="1"/>
  <c r="X2314" i="1" s="1"/>
  <c r="AB2314" i="1" s="1"/>
  <c r="AC2314" i="1" s="1"/>
  <c r="P2314" i="1"/>
  <c r="O2314" i="1"/>
  <c r="R2314" i="1" s="1"/>
  <c r="U2314" i="1" s="1"/>
  <c r="V2314" i="1" s="1"/>
  <c r="N2314" i="1"/>
  <c r="M2314" i="1"/>
  <c r="Q2212" i="1"/>
  <c r="X2212" i="1" s="1"/>
  <c r="AB2212" i="1" s="1"/>
  <c r="AC2212" i="1" s="1"/>
  <c r="P2212" i="1"/>
  <c r="O2212" i="1"/>
  <c r="R2212" i="1" s="1"/>
  <c r="U2212" i="1" s="1"/>
  <c r="V2212" i="1" s="1"/>
  <c r="N2212" i="1"/>
  <c r="M2212" i="1"/>
  <c r="Q2887" i="1"/>
  <c r="X2887" i="1" s="1"/>
  <c r="AB2887" i="1" s="1"/>
  <c r="AC2887" i="1" s="1"/>
  <c r="P2887" i="1"/>
  <c r="O2887" i="1"/>
  <c r="R2887" i="1" s="1"/>
  <c r="U2887" i="1" s="1"/>
  <c r="V2887" i="1" s="1"/>
  <c r="N2887" i="1"/>
  <c r="M2887" i="1"/>
  <c r="Q491" i="1"/>
  <c r="X491" i="1" s="1"/>
  <c r="AB491" i="1" s="1"/>
  <c r="AC491" i="1" s="1"/>
  <c r="P491" i="1"/>
  <c r="O491" i="1"/>
  <c r="R491" i="1" s="1"/>
  <c r="U491" i="1" s="1"/>
  <c r="V491" i="1" s="1"/>
  <c r="N491" i="1"/>
  <c r="M491" i="1"/>
  <c r="Q3110" i="1"/>
  <c r="X3110" i="1" s="1"/>
  <c r="AB3110" i="1" s="1"/>
  <c r="AC3110" i="1" s="1"/>
  <c r="P3110" i="1"/>
  <c r="O3110" i="1"/>
  <c r="R3110" i="1" s="1"/>
  <c r="U3110" i="1" s="1"/>
  <c r="V3110" i="1" s="1"/>
  <c r="N3110" i="1"/>
  <c r="M3110" i="1"/>
  <c r="Q7980" i="1"/>
  <c r="X7980" i="1" s="1"/>
  <c r="AB7980" i="1" s="1"/>
  <c r="AC7980" i="1" s="1"/>
  <c r="P7980" i="1"/>
  <c r="O7980" i="1"/>
  <c r="R7980" i="1" s="1"/>
  <c r="U7980" i="1" s="1"/>
  <c r="V7980" i="1" s="1"/>
  <c r="N7980" i="1"/>
  <c r="M7980" i="1"/>
  <c r="Q2821" i="1"/>
  <c r="X2821" i="1" s="1"/>
  <c r="AB2821" i="1" s="1"/>
  <c r="AC2821" i="1" s="1"/>
  <c r="P2821" i="1"/>
  <c r="O2821" i="1"/>
  <c r="R2821" i="1" s="1"/>
  <c r="U2821" i="1" s="1"/>
  <c r="V2821" i="1" s="1"/>
  <c r="N2821" i="1"/>
  <c r="M2821" i="1"/>
  <c r="Q5883" i="1"/>
  <c r="X5883" i="1" s="1"/>
  <c r="AB5883" i="1" s="1"/>
  <c r="AC5883" i="1" s="1"/>
  <c r="P5883" i="1"/>
  <c r="O5883" i="1"/>
  <c r="R5883" i="1" s="1"/>
  <c r="U5883" i="1" s="1"/>
  <c r="V5883" i="1" s="1"/>
  <c r="N5883" i="1"/>
  <c r="M5883" i="1"/>
  <c r="Q484" i="1"/>
  <c r="X484" i="1" s="1"/>
  <c r="AB484" i="1" s="1"/>
  <c r="AC484" i="1" s="1"/>
  <c r="P484" i="1"/>
  <c r="O484" i="1"/>
  <c r="R484" i="1" s="1"/>
  <c r="U484" i="1" s="1"/>
  <c r="V484" i="1" s="1"/>
  <c r="N484" i="1"/>
  <c r="M484" i="1"/>
  <c r="Q1837" i="1"/>
  <c r="X1837" i="1" s="1"/>
  <c r="AB1837" i="1" s="1"/>
  <c r="AC1837" i="1" s="1"/>
  <c r="P1837" i="1"/>
  <c r="O1837" i="1"/>
  <c r="R1837" i="1" s="1"/>
  <c r="U1837" i="1" s="1"/>
  <c r="V1837" i="1" s="1"/>
  <c r="N1837" i="1"/>
  <c r="M1837" i="1"/>
  <c r="Q1394" i="1"/>
  <c r="X1394" i="1" s="1"/>
  <c r="AB1394" i="1" s="1"/>
  <c r="AC1394" i="1" s="1"/>
  <c r="P1394" i="1"/>
  <c r="O1394" i="1"/>
  <c r="R1394" i="1" s="1"/>
  <c r="U1394" i="1" s="1"/>
  <c r="V1394" i="1" s="1"/>
  <c r="N1394" i="1"/>
  <c r="M1394" i="1"/>
  <c r="Q1757" i="1"/>
  <c r="X1757" i="1" s="1"/>
  <c r="AB1757" i="1" s="1"/>
  <c r="AC1757" i="1" s="1"/>
  <c r="P1757" i="1"/>
  <c r="O1757" i="1"/>
  <c r="R1757" i="1" s="1"/>
  <c r="U1757" i="1" s="1"/>
  <c r="V1757" i="1" s="1"/>
  <c r="N1757" i="1"/>
  <c r="M1757" i="1"/>
  <c r="Q2254" i="1"/>
  <c r="X2254" i="1" s="1"/>
  <c r="AB2254" i="1" s="1"/>
  <c r="AC2254" i="1" s="1"/>
  <c r="P2254" i="1"/>
  <c r="O2254" i="1"/>
  <c r="R2254" i="1" s="1"/>
  <c r="U2254" i="1" s="1"/>
  <c r="V2254" i="1" s="1"/>
  <c r="N2254" i="1"/>
  <c r="M2254" i="1"/>
  <c r="Q1168" i="1"/>
  <c r="X1168" i="1" s="1"/>
  <c r="AB1168" i="1" s="1"/>
  <c r="AC1168" i="1" s="1"/>
  <c r="P1168" i="1"/>
  <c r="O1168" i="1"/>
  <c r="R1168" i="1" s="1"/>
  <c r="U1168" i="1" s="1"/>
  <c r="V1168" i="1" s="1"/>
  <c r="N1168" i="1"/>
  <c r="M1168" i="1"/>
  <c r="Q1229" i="1"/>
  <c r="X1229" i="1" s="1"/>
  <c r="AB1229" i="1" s="1"/>
  <c r="AC1229" i="1" s="1"/>
  <c r="P1229" i="1"/>
  <c r="O1229" i="1"/>
  <c r="R1229" i="1" s="1"/>
  <c r="U1229" i="1" s="1"/>
  <c r="V1229" i="1" s="1"/>
  <c r="N1229" i="1"/>
  <c r="M1229" i="1"/>
  <c r="Q2225" i="1"/>
  <c r="X2225" i="1" s="1"/>
  <c r="AB2225" i="1" s="1"/>
  <c r="AC2225" i="1" s="1"/>
  <c r="P2225" i="1"/>
  <c r="O2225" i="1"/>
  <c r="R2225" i="1" s="1"/>
  <c r="U2225" i="1" s="1"/>
  <c r="V2225" i="1" s="1"/>
  <c r="N2225" i="1"/>
  <c r="M2225" i="1"/>
  <c r="Q2832" i="1"/>
  <c r="X2832" i="1" s="1"/>
  <c r="AB2832" i="1" s="1"/>
  <c r="AC2832" i="1" s="1"/>
  <c r="P2832" i="1"/>
  <c r="O2832" i="1"/>
  <c r="R2832" i="1" s="1"/>
  <c r="U2832" i="1" s="1"/>
  <c r="V2832" i="1" s="1"/>
  <c r="N2832" i="1"/>
  <c r="M2832" i="1"/>
  <c r="Q1258" i="1"/>
  <c r="X1258" i="1" s="1"/>
  <c r="AB1258" i="1" s="1"/>
  <c r="AC1258" i="1" s="1"/>
  <c r="P1258" i="1"/>
  <c r="O1258" i="1"/>
  <c r="R1258" i="1" s="1"/>
  <c r="U1258" i="1" s="1"/>
  <c r="V1258" i="1" s="1"/>
  <c r="N1258" i="1"/>
  <c r="M1258" i="1"/>
  <c r="Q5991" i="1"/>
  <c r="X5991" i="1" s="1"/>
  <c r="AB5991" i="1" s="1"/>
  <c r="AC5991" i="1" s="1"/>
  <c r="P5991" i="1"/>
  <c r="O5991" i="1"/>
  <c r="R5991" i="1" s="1"/>
  <c r="U5991" i="1" s="1"/>
  <c r="V5991" i="1" s="1"/>
  <c r="N5991" i="1"/>
  <c r="M5991" i="1"/>
  <c r="Q689" i="1"/>
  <c r="X689" i="1" s="1"/>
  <c r="AB689" i="1" s="1"/>
  <c r="AC689" i="1" s="1"/>
  <c r="P689" i="1"/>
  <c r="O689" i="1"/>
  <c r="R689" i="1" s="1"/>
  <c r="U689" i="1" s="1"/>
  <c r="V689" i="1" s="1"/>
  <c r="N689" i="1"/>
  <c r="M689" i="1"/>
  <c r="Q3947" i="1"/>
  <c r="X3947" i="1" s="1"/>
  <c r="AB3947" i="1" s="1"/>
  <c r="AC3947" i="1" s="1"/>
  <c r="P3947" i="1"/>
  <c r="O3947" i="1"/>
  <c r="R3947" i="1" s="1"/>
  <c r="U3947" i="1" s="1"/>
  <c r="V3947" i="1" s="1"/>
  <c r="N3947" i="1"/>
  <c r="M3947" i="1"/>
  <c r="Q1799" i="1"/>
  <c r="X1799" i="1" s="1"/>
  <c r="AB1799" i="1" s="1"/>
  <c r="AC1799" i="1" s="1"/>
  <c r="P1799" i="1"/>
  <c r="O1799" i="1"/>
  <c r="R1799" i="1" s="1"/>
  <c r="U1799" i="1" s="1"/>
  <c r="V1799" i="1" s="1"/>
  <c r="N1799" i="1"/>
  <c r="M1799" i="1"/>
  <c r="Q1183" i="1"/>
  <c r="X1183" i="1" s="1"/>
  <c r="AB1183" i="1" s="1"/>
  <c r="AC1183" i="1" s="1"/>
  <c r="P1183" i="1"/>
  <c r="O1183" i="1"/>
  <c r="R1183" i="1" s="1"/>
  <c r="U1183" i="1" s="1"/>
  <c r="V1183" i="1" s="1"/>
  <c r="N1183" i="1"/>
  <c r="M1183" i="1"/>
  <c r="Q722" i="1"/>
  <c r="X722" i="1" s="1"/>
  <c r="AB722" i="1" s="1"/>
  <c r="AC722" i="1" s="1"/>
  <c r="P722" i="1"/>
  <c r="O722" i="1"/>
  <c r="R722" i="1" s="1"/>
  <c r="U722" i="1" s="1"/>
  <c r="V722" i="1" s="1"/>
  <c r="N722" i="1"/>
  <c r="M722" i="1"/>
  <c r="Q1733" i="1"/>
  <c r="X1733" i="1" s="1"/>
  <c r="AB1733" i="1" s="1"/>
  <c r="AC1733" i="1" s="1"/>
  <c r="P1733" i="1"/>
  <c r="O1733" i="1"/>
  <c r="R1733" i="1" s="1"/>
  <c r="U1733" i="1" s="1"/>
  <c r="V1733" i="1" s="1"/>
  <c r="N1733" i="1"/>
  <c r="M1733" i="1"/>
  <c r="Q1366" i="1"/>
  <c r="X1366" i="1" s="1"/>
  <c r="AB1366" i="1" s="1"/>
  <c r="AC1366" i="1" s="1"/>
  <c r="P1366" i="1"/>
  <c r="O1366" i="1"/>
  <c r="R1366" i="1" s="1"/>
  <c r="U1366" i="1" s="1"/>
  <c r="V1366" i="1" s="1"/>
  <c r="N1366" i="1"/>
  <c r="M1366" i="1"/>
  <c r="Q1930" i="1"/>
  <c r="X1930" i="1" s="1"/>
  <c r="AB1930" i="1" s="1"/>
  <c r="AC1930" i="1" s="1"/>
  <c r="P1930" i="1"/>
  <c r="O1930" i="1"/>
  <c r="R1930" i="1" s="1"/>
  <c r="U1930" i="1" s="1"/>
  <c r="V1930" i="1" s="1"/>
  <c r="N1930" i="1"/>
  <c r="M1930" i="1"/>
  <c r="Q3103" i="1"/>
  <c r="X3103" i="1" s="1"/>
  <c r="AB3103" i="1" s="1"/>
  <c r="AC3103" i="1" s="1"/>
  <c r="P3103" i="1"/>
  <c r="O3103" i="1"/>
  <c r="R3103" i="1" s="1"/>
  <c r="U3103" i="1" s="1"/>
  <c r="V3103" i="1" s="1"/>
  <c r="N3103" i="1"/>
  <c r="M3103" i="1"/>
  <c r="Q1646" i="1"/>
  <c r="X1646" i="1" s="1"/>
  <c r="AB1646" i="1" s="1"/>
  <c r="AC1646" i="1" s="1"/>
  <c r="P1646" i="1"/>
  <c r="O1646" i="1"/>
  <c r="R1646" i="1" s="1"/>
  <c r="U1646" i="1" s="1"/>
  <c r="V1646" i="1" s="1"/>
  <c r="N1646" i="1"/>
  <c r="M1646" i="1"/>
  <c r="Q628" i="1"/>
  <c r="X628" i="1" s="1"/>
  <c r="AB628" i="1" s="1"/>
  <c r="AC628" i="1" s="1"/>
  <c r="P628" i="1"/>
  <c r="O628" i="1"/>
  <c r="R628" i="1" s="1"/>
  <c r="U628" i="1" s="1"/>
  <c r="V628" i="1" s="1"/>
  <c r="N628" i="1"/>
  <c r="M628" i="1"/>
  <c r="Q694" i="1"/>
  <c r="X694" i="1" s="1"/>
  <c r="AB694" i="1" s="1"/>
  <c r="AC694" i="1" s="1"/>
  <c r="P694" i="1"/>
  <c r="O694" i="1"/>
  <c r="R694" i="1" s="1"/>
  <c r="U694" i="1" s="1"/>
  <c r="V694" i="1" s="1"/>
  <c r="N694" i="1"/>
  <c r="M694" i="1"/>
  <c r="Q693" i="1"/>
  <c r="X693" i="1" s="1"/>
  <c r="AB693" i="1" s="1"/>
  <c r="AC693" i="1" s="1"/>
  <c r="P693" i="1"/>
  <c r="O693" i="1"/>
  <c r="R693" i="1" s="1"/>
  <c r="U693" i="1" s="1"/>
  <c r="V693" i="1" s="1"/>
  <c r="N693" i="1"/>
  <c r="M693" i="1"/>
  <c r="Q470" i="1"/>
  <c r="X470" i="1" s="1"/>
  <c r="AB470" i="1" s="1"/>
  <c r="AC470" i="1" s="1"/>
  <c r="P470" i="1"/>
  <c r="O470" i="1"/>
  <c r="R470" i="1" s="1"/>
  <c r="U470" i="1" s="1"/>
  <c r="V470" i="1" s="1"/>
  <c r="N470" i="1"/>
  <c r="M470" i="1"/>
  <c r="Q1517" i="1"/>
  <c r="X1517" i="1" s="1"/>
  <c r="AB1517" i="1" s="1"/>
  <c r="AC1517" i="1" s="1"/>
  <c r="P1517" i="1"/>
  <c r="O1517" i="1"/>
  <c r="R1517" i="1" s="1"/>
  <c r="U1517" i="1" s="1"/>
  <c r="V1517" i="1" s="1"/>
  <c r="N1517" i="1"/>
  <c r="M1517" i="1"/>
  <c r="Q583" i="1"/>
  <c r="X583" i="1" s="1"/>
  <c r="AB583" i="1" s="1"/>
  <c r="AC583" i="1" s="1"/>
  <c r="P583" i="1"/>
  <c r="O583" i="1"/>
  <c r="R583" i="1" s="1"/>
  <c r="U583" i="1" s="1"/>
  <c r="V583" i="1" s="1"/>
  <c r="N583" i="1"/>
  <c r="M583" i="1"/>
  <c r="Q1055" i="1"/>
  <c r="X1055" i="1" s="1"/>
  <c r="AB1055" i="1" s="1"/>
  <c r="AC1055" i="1" s="1"/>
  <c r="P1055" i="1"/>
  <c r="O1055" i="1"/>
  <c r="R1055" i="1" s="1"/>
  <c r="U1055" i="1" s="1"/>
  <c r="V1055" i="1" s="1"/>
  <c r="N1055" i="1"/>
  <c r="M1055" i="1"/>
  <c r="Q578" i="1"/>
  <c r="X578" i="1" s="1"/>
  <c r="AB578" i="1" s="1"/>
  <c r="AC578" i="1" s="1"/>
  <c r="P578" i="1"/>
  <c r="O578" i="1"/>
  <c r="R578" i="1" s="1"/>
  <c r="U578" i="1" s="1"/>
  <c r="V578" i="1" s="1"/>
  <c r="N578" i="1"/>
  <c r="M578" i="1"/>
  <c r="Q1563" i="1"/>
  <c r="X1563" i="1" s="1"/>
  <c r="AB1563" i="1" s="1"/>
  <c r="AC1563" i="1" s="1"/>
  <c r="P1563" i="1"/>
  <c r="O1563" i="1"/>
  <c r="R1563" i="1" s="1"/>
  <c r="U1563" i="1" s="1"/>
  <c r="V1563" i="1" s="1"/>
  <c r="N1563" i="1"/>
  <c r="M1563" i="1"/>
  <c r="Q2002" i="1"/>
  <c r="X2002" i="1" s="1"/>
  <c r="AB2002" i="1" s="1"/>
  <c r="AC2002" i="1" s="1"/>
  <c r="P2002" i="1"/>
  <c r="O2002" i="1"/>
  <c r="R2002" i="1" s="1"/>
  <c r="U2002" i="1" s="1"/>
  <c r="V2002" i="1" s="1"/>
  <c r="N2002" i="1"/>
  <c r="M2002" i="1"/>
  <c r="Q298" i="1"/>
  <c r="X298" i="1" s="1"/>
  <c r="AB298" i="1" s="1"/>
  <c r="AC298" i="1" s="1"/>
  <c r="P298" i="1"/>
  <c r="O298" i="1"/>
  <c r="R298" i="1" s="1"/>
  <c r="U298" i="1" s="1"/>
  <c r="V298" i="1" s="1"/>
  <c r="N298" i="1"/>
  <c r="M298" i="1"/>
  <c r="Q785" i="1"/>
  <c r="X785" i="1" s="1"/>
  <c r="AB785" i="1" s="1"/>
  <c r="AC785" i="1" s="1"/>
  <c r="P785" i="1"/>
  <c r="O785" i="1"/>
  <c r="R785" i="1" s="1"/>
  <c r="U785" i="1" s="1"/>
  <c r="V785" i="1" s="1"/>
  <c r="N785" i="1"/>
  <c r="M785" i="1"/>
  <c r="Q4355" i="1"/>
  <c r="X4355" i="1" s="1"/>
  <c r="AB4355" i="1" s="1"/>
  <c r="AC4355" i="1" s="1"/>
  <c r="P4355" i="1"/>
  <c r="O4355" i="1"/>
  <c r="R4355" i="1" s="1"/>
  <c r="U4355" i="1" s="1"/>
  <c r="V4355" i="1" s="1"/>
  <c r="N4355" i="1"/>
  <c r="M4355" i="1"/>
  <c r="Q900" i="1"/>
  <c r="X900" i="1" s="1"/>
  <c r="AB900" i="1" s="1"/>
  <c r="AC900" i="1" s="1"/>
  <c r="P900" i="1"/>
  <c r="O900" i="1"/>
  <c r="R900" i="1" s="1"/>
  <c r="U900" i="1" s="1"/>
  <c r="V900" i="1" s="1"/>
  <c r="N900" i="1"/>
  <c r="M900" i="1"/>
  <c r="Q1582" i="1"/>
  <c r="X1582" i="1" s="1"/>
  <c r="AB1582" i="1" s="1"/>
  <c r="AC1582" i="1" s="1"/>
  <c r="P1582" i="1"/>
  <c r="O1582" i="1"/>
  <c r="R1582" i="1" s="1"/>
  <c r="U1582" i="1" s="1"/>
  <c r="V1582" i="1" s="1"/>
  <c r="N1582" i="1"/>
  <c r="M1582" i="1"/>
  <c r="Q1614" i="1"/>
  <c r="X1614" i="1" s="1"/>
  <c r="AB1614" i="1" s="1"/>
  <c r="AC1614" i="1" s="1"/>
  <c r="P1614" i="1"/>
  <c r="O1614" i="1"/>
  <c r="R1614" i="1" s="1"/>
  <c r="U1614" i="1" s="1"/>
  <c r="V1614" i="1" s="1"/>
  <c r="N1614" i="1"/>
  <c r="M1614" i="1"/>
  <c r="Q641" i="1"/>
  <c r="X641" i="1" s="1"/>
  <c r="AB641" i="1" s="1"/>
  <c r="AC641" i="1" s="1"/>
  <c r="P641" i="1"/>
  <c r="O641" i="1"/>
  <c r="R641" i="1" s="1"/>
  <c r="U641" i="1" s="1"/>
  <c r="V641" i="1" s="1"/>
  <c r="N641" i="1"/>
  <c r="M641" i="1"/>
  <c r="Q466" i="1"/>
  <c r="X466" i="1" s="1"/>
  <c r="AB466" i="1" s="1"/>
  <c r="AC466" i="1" s="1"/>
  <c r="P466" i="1"/>
  <c r="O466" i="1"/>
  <c r="R466" i="1" s="1"/>
  <c r="U466" i="1" s="1"/>
  <c r="V466" i="1" s="1"/>
  <c r="N466" i="1"/>
  <c r="M466" i="1"/>
  <c r="Q768" i="1"/>
  <c r="X768" i="1" s="1"/>
  <c r="AB768" i="1" s="1"/>
  <c r="AC768" i="1" s="1"/>
  <c r="P768" i="1"/>
  <c r="O768" i="1"/>
  <c r="R768" i="1" s="1"/>
  <c r="U768" i="1" s="1"/>
  <c r="V768" i="1" s="1"/>
  <c r="N768" i="1"/>
  <c r="M768" i="1"/>
  <c r="Q1913" i="1"/>
  <c r="X1913" i="1" s="1"/>
  <c r="AB1913" i="1" s="1"/>
  <c r="AC1913" i="1" s="1"/>
  <c r="P1913" i="1"/>
  <c r="O1913" i="1"/>
  <c r="R1913" i="1" s="1"/>
  <c r="U1913" i="1" s="1"/>
  <c r="V1913" i="1" s="1"/>
  <c r="N1913" i="1"/>
  <c r="M1913" i="1"/>
  <c r="Q369" i="1"/>
  <c r="X369" i="1" s="1"/>
  <c r="AB369" i="1" s="1"/>
  <c r="AC369" i="1" s="1"/>
  <c r="P369" i="1"/>
  <c r="O369" i="1"/>
  <c r="R369" i="1" s="1"/>
  <c r="U369" i="1" s="1"/>
  <c r="V369" i="1" s="1"/>
  <c r="N369" i="1"/>
  <c r="M369" i="1"/>
  <c r="Q3662" i="1"/>
  <c r="X3662" i="1" s="1"/>
  <c r="AB3662" i="1" s="1"/>
  <c r="AC3662" i="1" s="1"/>
  <c r="P3662" i="1"/>
  <c r="O3662" i="1"/>
  <c r="R3662" i="1" s="1"/>
  <c r="U3662" i="1" s="1"/>
  <c r="V3662" i="1" s="1"/>
  <c r="N3662" i="1"/>
  <c r="M3662" i="1"/>
  <c r="Q1681" i="1"/>
  <c r="X1681" i="1" s="1"/>
  <c r="AB1681" i="1" s="1"/>
  <c r="AC1681" i="1" s="1"/>
  <c r="P1681" i="1"/>
  <c r="O1681" i="1"/>
  <c r="R1681" i="1" s="1"/>
  <c r="U1681" i="1" s="1"/>
  <c r="V1681" i="1" s="1"/>
  <c r="N1681" i="1"/>
  <c r="M1681" i="1"/>
  <c r="Q292" i="1"/>
  <c r="X292" i="1" s="1"/>
  <c r="AB292" i="1" s="1"/>
  <c r="AC292" i="1" s="1"/>
  <c r="P292" i="1"/>
  <c r="O292" i="1"/>
  <c r="R292" i="1" s="1"/>
  <c r="U292" i="1" s="1"/>
  <c r="V292" i="1" s="1"/>
  <c r="N292" i="1"/>
  <c r="M292" i="1"/>
  <c r="Q776" i="1"/>
  <c r="X776" i="1" s="1"/>
  <c r="AB776" i="1" s="1"/>
  <c r="AC776" i="1" s="1"/>
  <c r="P776" i="1"/>
  <c r="O776" i="1"/>
  <c r="R776" i="1" s="1"/>
  <c r="U776" i="1" s="1"/>
  <c r="V776" i="1" s="1"/>
  <c r="N776" i="1"/>
  <c r="M776" i="1"/>
  <c r="Q455" i="1"/>
  <c r="X455" i="1" s="1"/>
  <c r="AB455" i="1" s="1"/>
  <c r="AC455" i="1" s="1"/>
  <c r="P455" i="1"/>
  <c r="O455" i="1"/>
  <c r="R455" i="1" s="1"/>
  <c r="U455" i="1" s="1"/>
  <c r="V455" i="1" s="1"/>
  <c r="N455" i="1"/>
  <c r="M455" i="1"/>
  <c r="Q1290" i="1"/>
  <c r="X1290" i="1" s="1"/>
  <c r="AB1290" i="1" s="1"/>
  <c r="AC1290" i="1" s="1"/>
  <c r="P1290" i="1"/>
  <c r="O1290" i="1"/>
  <c r="R1290" i="1" s="1"/>
  <c r="U1290" i="1" s="1"/>
  <c r="V1290" i="1" s="1"/>
  <c r="N1290" i="1"/>
  <c r="M1290" i="1"/>
  <c r="Q1142" i="1"/>
  <c r="X1142" i="1" s="1"/>
  <c r="AB1142" i="1" s="1"/>
  <c r="AC1142" i="1" s="1"/>
  <c r="P1142" i="1"/>
  <c r="O1142" i="1"/>
  <c r="R1142" i="1" s="1"/>
  <c r="U1142" i="1" s="1"/>
  <c r="V1142" i="1" s="1"/>
  <c r="N1142" i="1"/>
  <c r="M1142" i="1"/>
  <c r="Q3423" i="1"/>
  <c r="X3423" i="1" s="1"/>
  <c r="AB3423" i="1" s="1"/>
  <c r="AC3423" i="1" s="1"/>
  <c r="P3423" i="1"/>
  <c r="O3423" i="1"/>
  <c r="R3423" i="1" s="1"/>
  <c r="U3423" i="1" s="1"/>
  <c r="V3423" i="1" s="1"/>
  <c r="N3423" i="1"/>
  <c r="M3423" i="1"/>
  <c r="Q634" i="1"/>
  <c r="X634" i="1" s="1"/>
  <c r="AB634" i="1" s="1"/>
  <c r="AC634" i="1" s="1"/>
  <c r="P634" i="1"/>
  <c r="O634" i="1"/>
  <c r="R634" i="1" s="1"/>
  <c r="U634" i="1" s="1"/>
  <c r="V634" i="1" s="1"/>
  <c r="N634" i="1"/>
  <c r="M634" i="1"/>
  <c r="Q404" i="1"/>
  <c r="X404" i="1" s="1"/>
  <c r="AB404" i="1" s="1"/>
  <c r="AC404" i="1" s="1"/>
  <c r="P404" i="1"/>
  <c r="O404" i="1"/>
  <c r="R404" i="1" s="1"/>
  <c r="U404" i="1" s="1"/>
  <c r="V404" i="1" s="1"/>
  <c r="N404" i="1"/>
  <c r="M404" i="1"/>
  <c r="Q414" i="1"/>
  <c r="X414" i="1" s="1"/>
  <c r="AB414" i="1" s="1"/>
  <c r="AC414" i="1" s="1"/>
  <c r="P414" i="1"/>
  <c r="O414" i="1"/>
  <c r="R414" i="1" s="1"/>
  <c r="U414" i="1" s="1"/>
  <c r="V414" i="1" s="1"/>
  <c r="N414" i="1"/>
  <c r="M414" i="1"/>
  <c r="Q1095" i="1"/>
  <c r="X1095" i="1" s="1"/>
  <c r="AB1095" i="1" s="1"/>
  <c r="AC1095" i="1" s="1"/>
  <c r="P1095" i="1"/>
  <c r="O1095" i="1"/>
  <c r="R1095" i="1" s="1"/>
  <c r="U1095" i="1" s="1"/>
  <c r="V1095" i="1" s="1"/>
  <c r="N1095" i="1"/>
  <c r="M1095" i="1"/>
  <c r="Q1257" i="1"/>
  <c r="X1257" i="1" s="1"/>
  <c r="AB1257" i="1" s="1"/>
  <c r="AC1257" i="1" s="1"/>
  <c r="P1257" i="1"/>
  <c r="O1257" i="1"/>
  <c r="R1257" i="1" s="1"/>
  <c r="U1257" i="1" s="1"/>
  <c r="V1257" i="1" s="1"/>
  <c r="N1257" i="1"/>
  <c r="M1257" i="1"/>
  <c r="Q3710" i="1"/>
  <c r="X3710" i="1" s="1"/>
  <c r="AB3710" i="1" s="1"/>
  <c r="AC3710" i="1" s="1"/>
  <c r="P3710" i="1"/>
  <c r="O3710" i="1"/>
  <c r="R3710" i="1" s="1"/>
  <c r="U3710" i="1" s="1"/>
  <c r="V3710" i="1" s="1"/>
  <c r="N3710" i="1"/>
  <c r="M3710" i="1"/>
  <c r="Q405" i="1"/>
  <c r="X405" i="1" s="1"/>
  <c r="AB405" i="1" s="1"/>
  <c r="AC405" i="1" s="1"/>
  <c r="P405" i="1"/>
  <c r="O405" i="1"/>
  <c r="R405" i="1" s="1"/>
  <c r="U405" i="1" s="1"/>
  <c r="V405" i="1" s="1"/>
  <c r="N405" i="1"/>
  <c r="M405" i="1"/>
  <c r="Q3577" i="1"/>
  <c r="X3577" i="1" s="1"/>
  <c r="AB3577" i="1" s="1"/>
  <c r="AC3577" i="1" s="1"/>
  <c r="P3577" i="1"/>
  <c r="O3577" i="1"/>
  <c r="R3577" i="1" s="1"/>
  <c r="U3577" i="1" s="1"/>
  <c r="V3577" i="1" s="1"/>
  <c r="N3577" i="1"/>
  <c r="M3577" i="1"/>
  <c r="Q999" i="1"/>
  <c r="X999" i="1" s="1"/>
  <c r="AB999" i="1" s="1"/>
  <c r="AC999" i="1" s="1"/>
  <c r="P999" i="1"/>
  <c r="O999" i="1"/>
  <c r="R999" i="1" s="1"/>
  <c r="U999" i="1" s="1"/>
  <c r="V999" i="1" s="1"/>
  <c r="N999" i="1"/>
  <c r="M999" i="1"/>
  <c r="Q1561" i="1"/>
  <c r="X1561" i="1" s="1"/>
  <c r="AB1561" i="1" s="1"/>
  <c r="AC1561" i="1" s="1"/>
  <c r="P1561" i="1"/>
  <c r="O1561" i="1"/>
  <c r="R1561" i="1" s="1"/>
  <c r="U1561" i="1" s="1"/>
  <c r="V1561" i="1" s="1"/>
  <c r="N1561" i="1"/>
  <c r="M1561" i="1"/>
  <c r="Q1002" i="1"/>
  <c r="X1002" i="1" s="1"/>
  <c r="AB1002" i="1" s="1"/>
  <c r="AC1002" i="1" s="1"/>
  <c r="P1002" i="1"/>
  <c r="O1002" i="1"/>
  <c r="R1002" i="1" s="1"/>
  <c r="U1002" i="1" s="1"/>
  <c r="V1002" i="1" s="1"/>
  <c r="N1002" i="1"/>
  <c r="M1002" i="1"/>
  <c r="Q1029" i="1"/>
  <c r="X1029" i="1" s="1"/>
  <c r="AB1029" i="1" s="1"/>
  <c r="AC1029" i="1" s="1"/>
  <c r="P1029" i="1"/>
  <c r="O1029" i="1"/>
  <c r="R1029" i="1" s="1"/>
  <c r="U1029" i="1" s="1"/>
  <c r="V1029" i="1" s="1"/>
  <c r="N1029" i="1"/>
  <c r="M1029" i="1"/>
  <c r="Q1084" i="1"/>
  <c r="X1084" i="1" s="1"/>
  <c r="AB1084" i="1" s="1"/>
  <c r="AC1084" i="1" s="1"/>
  <c r="P1084" i="1"/>
  <c r="O1084" i="1"/>
  <c r="R1084" i="1" s="1"/>
  <c r="U1084" i="1" s="1"/>
  <c r="V1084" i="1" s="1"/>
  <c r="N1084" i="1"/>
  <c r="M1084" i="1"/>
  <c r="Q167" i="1"/>
  <c r="X167" i="1" s="1"/>
  <c r="AB167" i="1" s="1"/>
  <c r="AC167" i="1" s="1"/>
  <c r="P167" i="1"/>
  <c r="O167" i="1"/>
  <c r="R167" i="1" s="1"/>
  <c r="U167" i="1" s="1"/>
  <c r="V167" i="1" s="1"/>
  <c r="N167" i="1"/>
  <c r="M167" i="1"/>
  <c r="Q1525" i="1"/>
  <c r="X1525" i="1" s="1"/>
  <c r="AB1525" i="1" s="1"/>
  <c r="AC1525" i="1" s="1"/>
  <c r="P1525" i="1"/>
  <c r="O1525" i="1"/>
  <c r="R1525" i="1" s="1"/>
  <c r="U1525" i="1" s="1"/>
  <c r="V1525" i="1" s="1"/>
  <c r="N1525" i="1"/>
  <c r="M1525" i="1"/>
  <c r="Q1578" i="1"/>
  <c r="X1578" i="1" s="1"/>
  <c r="AB1578" i="1" s="1"/>
  <c r="AC1578" i="1" s="1"/>
  <c r="P1578" i="1"/>
  <c r="O1578" i="1"/>
  <c r="R1578" i="1" s="1"/>
  <c r="U1578" i="1" s="1"/>
  <c r="V1578" i="1" s="1"/>
  <c r="N1578" i="1"/>
  <c r="M1578" i="1"/>
  <c r="Q611" i="1"/>
  <c r="X611" i="1" s="1"/>
  <c r="AB611" i="1" s="1"/>
  <c r="AC611" i="1" s="1"/>
  <c r="P611" i="1"/>
  <c r="O611" i="1"/>
  <c r="R611" i="1" s="1"/>
  <c r="U611" i="1" s="1"/>
  <c r="V611" i="1" s="1"/>
  <c r="N611" i="1"/>
  <c r="M611" i="1"/>
  <c r="Q1435" i="1"/>
  <c r="X1435" i="1" s="1"/>
  <c r="AB1435" i="1" s="1"/>
  <c r="AC1435" i="1" s="1"/>
  <c r="P1435" i="1"/>
  <c r="O1435" i="1"/>
  <c r="R1435" i="1" s="1"/>
  <c r="U1435" i="1" s="1"/>
  <c r="V1435" i="1" s="1"/>
  <c r="N1435" i="1"/>
  <c r="M1435" i="1"/>
  <c r="Q398" i="1"/>
  <c r="X398" i="1" s="1"/>
  <c r="AB398" i="1" s="1"/>
  <c r="AC398" i="1" s="1"/>
  <c r="P398" i="1"/>
  <c r="O398" i="1"/>
  <c r="R398" i="1" s="1"/>
  <c r="U398" i="1" s="1"/>
  <c r="V398" i="1" s="1"/>
  <c r="N398" i="1"/>
  <c r="M398" i="1"/>
  <c r="Q486" i="1"/>
  <c r="X486" i="1" s="1"/>
  <c r="AB486" i="1" s="1"/>
  <c r="AC486" i="1" s="1"/>
  <c r="P486" i="1"/>
  <c r="O486" i="1"/>
  <c r="R486" i="1" s="1"/>
  <c r="U486" i="1" s="1"/>
  <c r="V486" i="1" s="1"/>
  <c r="N486" i="1"/>
  <c r="M486" i="1"/>
  <c r="Q639" i="1"/>
  <c r="X639" i="1" s="1"/>
  <c r="AB639" i="1" s="1"/>
  <c r="AC639" i="1" s="1"/>
  <c r="P639" i="1"/>
  <c r="O639" i="1"/>
  <c r="R639" i="1" s="1"/>
  <c r="U639" i="1" s="1"/>
  <c r="V639" i="1" s="1"/>
  <c r="N639" i="1"/>
  <c r="M639" i="1"/>
  <c r="Q169" i="1"/>
  <c r="X169" i="1" s="1"/>
  <c r="AB169" i="1" s="1"/>
  <c r="AC169" i="1" s="1"/>
  <c r="P169" i="1"/>
  <c r="O169" i="1"/>
  <c r="R169" i="1" s="1"/>
  <c r="U169" i="1" s="1"/>
  <c r="V169" i="1" s="1"/>
  <c r="N169" i="1"/>
  <c r="M169" i="1"/>
  <c r="Q3608" i="1"/>
  <c r="X3608" i="1" s="1"/>
  <c r="AB3608" i="1" s="1"/>
  <c r="AC3608" i="1" s="1"/>
  <c r="P3608" i="1"/>
  <c r="O3608" i="1"/>
  <c r="R3608" i="1" s="1"/>
  <c r="U3608" i="1" s="1"/>
  <c r="V3608" i="1" s="1"/>
  <c r="N3608" i="1"/>
  <c r="M3608" i="1"/>
  <c r="Q684" i="1"/>
  <c r="X684" i="1" s="1"/>
  <c r="AB684" i="1" s="1"/>
  <c r="AC684" i="1" s="1"/>
  <c r="P684" i="1"/>
  <c r="O684" i="1"/>
  <c r="R684" i="1" s="1"/>
  <c r="U684" i="1" s="1"/>
  <c r="V684" i="1" s="1"/>
  <c r="N684" i="1"/>
  <c r="M684" i="1"/>
  <c r="Q4787" i="1"/>
  <c r="X4787" i="1" s="1"/>
  <c r="AB4787" i="1" s="1"/>
  <c r="AC4787" i="1" s="1"/>
  <c r="P4787" i="1"/>
  <c r="O4787" i="1"/>
  <c r="R4787" i="1" s="1"/>
  <c r="U4787" i="1" s="1"/>
  <c r="V4787" i="1" s="1"/>
  <c r="N4787" i="1"/>
  <c r="M4787" i="1"/>
  <c r="Q1461" i="1"/>
  <c r="X1461" i="1" s="1"/>
  <c r="AB1461" i="1" s="1"/>
  <c r="AC1461" i="1" s="1"/>
  <c r="P1461" i="1"/>
  <c r="O1461" i="1"/>
  <c r="R1461" i="1" s="1"/>
  <c r="U1461" i="1" s="1"/>
  <c r="V1461" i="1" s="1"/>
  <c r="N1461" i="1"/>
  <c r="M1461" i="1"/>
  <c r="Q435" i="1"/>
  <c r="X435" i="1" s="1"/>
  <c r="AB435" i="1" s="1"/>
  <c r="AC435" i="1" s="1"/>
  <c r="P435" i="1"/>
  <c r="O435" i="1"/>
  <c r="R435" i="1" s="1"/>
  <c r="U435" i="1" s="1"/>
  <c r="V435" i="1" s="1"/>
  <c r="N435" i="1"/>
  <c r="M435" i="1"/>
  <c r="Q434" i="1"/>
  <c r="X434" i="1" s="1"/>
  <c r="AB434" i="1" s="1"/>
  <c r="AC434" i="1" s="1"/>
  <c r="P434" i="1"/>
  <c r="O434" i="1"/>
  <c r="R434" i="1" s="1"/>
  <c r="U434" i="1" s="1"/>
  <c r="V434" i="1" s="1"/>
  <c r="N434" i="1"/>
  <c r="M434" i="1"/>
  <c r="Q1415" i="1"/>
  <c r="X1415" i="1" s="1"/>
  <c r="AB1415" i="1" s="1"/>
  <c r="AC1415" i="1" s="1"/>
  <c r="P1415" i="1"/>
  <c r="O1415" i="1"/>
  <c r="R1415" i="1" s="1"/>
  <c r="U1415" i="1" s="1"/>
  <c r="V1415" i="1" s="1"/>
  <c r="N1415" i="1"/>
  <c r="M1415" i="1"/>
  <c r="Q1647" i="1"/>
  <c r="X1647" i="1" s="1"/>
  <c r="AB1647" i="1" s="1"/>
  <c r="AC1647" i="1" s="1"/>
  <c r="P1647" i="1"/>
  <c r="O1647" i="1"/>
  <c r="R1647" i="1" s="1"/>
  <c r="U1647" i="1" s="1"/>
  <c r="V1647" i="1" s="1"/>
  <c r="N1647" i="1"/>
  <c r="M1647" i="1"/>
  <c r="Q1422" i="1"/>
  <c r="X1422" i="1" s="1"/>
  <c r="AB1422" i="1" s="1"/>
  <c r="AC1422" i="1" s="1"/>
  <c r="P1422" i="1"/>
  <c r="O1422" i="1"/>
  <c r="R1422" i="1" s="1"/>
  <c r="U1422" i="1" s="1"/>
  <c r="V1422" i="1" s="1"/>
  <c r="N1422" i="1"/>
  <c r="M1422" i="1"/>
  <c r="Q2568" i="1"/>
  <c r="X2568" i="1" s="1"/>
  <c r="AB2568" i="1" s="1"/>
  <c r="AC2568" i="1" s="1"/>
  <c r="P2568" i="1"/>
  <c r="O2568" i="1"/>
  <c r="R2568" i="1" s="1"/>
  <c r="U2568" i="1" s="1"/>
  <c r="V2568" i="1" s="1"/>
  <c r="N2568" i="1"/>
  <c r="M2568" i="1"/>
  <c r="Q989" i="1"/>
  <c r="X989" i="1" s="1"/>
  <c r="AB989" i="1" s="1"/>
  <c r="AC989" i="1" s="1"/>
  <c r="P989" i="1"/>
  <c r="O989" i="1"/>
  <c r="R989" i="1" s="1"/>
  <c r="U989" i="1" s="1"/>
  <c r="V989" i="1" s="1"/>
  <c r="N989" i="1"/>
  <c r="M989" i="1"/>
  <c r="Q950" i="1"/>
  <c r="X950" i="1" s="1"/>
  <c r="AB950" i="1" s="1"/>
  <c r="AC950" i="1" s="1"/>
  <c r="P950" i="1"/>
  <c r="O950" i="1"/>
  <c r="R950" i="1" s="1"/>
  <c r="U950" i="1" s="1"/>
  <c r="V950" i="1" s="1"/>
  <c r="N950" i="1"/>
  <c r="M950" i="1"/>
  <c r="Q704" i="1"/>
  <c r="X704" i="1" s="1"/>
  <c r="AB704" i="1" s="1"/>
  <c r="AC704" i="1" s="1"/>
  <c r="P704" i="1"/>
  <c r="O704" i="1"/>
  <c r="R704" i="1" s="1"/>
  <c r="U704" i="1" s="1"/>
  <c r="V704" i="1" s="1"/>
  <c r="N704" i="1"/>
  <c r="M704" i="1"/>
  <c r="Q979" i="1"/>
  <c r="X979" i="1" s="1"/>
  <c r="AB979" i="1" s="1"/>
  <c r="AC979" i="1" s="1"/>
  <c r="P979" i="1"/>
  <c r="O979" i="1"/>
  <c r="R979" i="1" s="1"/>
  <c r="U979" i="1" s="1"/>
  <c r="V979" i="1" s="1"/>
  <c r="N979" i="1"/>
  <c r="M979" i="1"/>
  <c r="Q3611" i="1"/>
  <c r="X3611" i="1" s="1"/>
  <c r="AB3611" i="1" s="1"/>
  <c r="AC3611" i="1" s="1"/>
  <c r="P3611" i="1"/>
  <c r="O3611" i="1"/>
  <c r="R3611" i="1" s="1"/>
  <c r="U3611" i="1" s="1"/>
  <c r="V3611" i="1" s="1"/>
  <c r="N3611" i="1"/>
  <c r="M3611" i="1"/>
  <c r="Q3644" i="1"/>
  <c r="X3644" i="1" s="1"/>
  <c r="AB3644" i="1" s="1"/>
  <c r="AC3644" i="1" s="1"/>
  <c r="P3644" i="1"/>
  <c r="O3644" i="1"/>
  <c r="R3644" i="1" s="1"/>
  <c r="U3644" i="1" s="1"/>
  <c r="V3644" i="1" s="1"/>
  <c r="N3644" i="1"/>
  <c r="M3644" i="1"/>
  <c r="Q1243" i="1"/>
  <c r="X1243" i="1" s="1"/>
  <c r="AB1243" i="1" s="1"/>
  <c r="AC1243" i="1" s="1"/>
  <c r="P1243" i="1"/>
  <c r="O1243" i="1"/>
  <c r="R1243" i="1" s="1"/>
  <c r="U1243" i="1" s="1"/>
  <c r="V1243" i="1" s="1"/>
  <c r="N1243" i="1"/>
  <c r="M1243" i="1"/>
  <c r="Q271" i="1"/>
  <c r="X271" i="1" s="1"/>
  <c r="AB271" i="1" s="1"/>
  <c r="AC271" i="1" s="1"/>
  <c r="P271" i="1"/>
  <c r="O271" i="1"/>
  <c r="R271" i="1" s="1"/>
  <c r="U271" i="1" s="1"/>
  <c r="V271" i="1" s="1"/>
  <c r="N271" i="1"/>
  <c r="M271" i="1"/>
  <c r="Q579" i="1"/>
  <c r="X579" i="1" s="1"/>
  <c r="AB579" i="1" s="1"/>
  <c r="AC579" i="1" s="1"/>
  <c r="P579" i="1"/>
  <c r="O579" i="1"/>
  <c r="R579" i="1" s="1"/>
  <c r="U579" i="1" s="1"/>
  <c r="V579" i="1" s="1"/>
  <c r="N579" i="1"/>
  <c r="M579" i="1"/>
  <c r="Q610" i="1"/>
  <c r="X610" i="1" s="1"/>
  <c r="AB610" i="1" s="1"/>
  <c r="AC610" i="1" s="1"/>
  <c r="P610" i="1"/>
  <c r="O610" i="1"/>
  <c r="R610" i="1" s="1"/>
  <c r="U610" i="1" s="1"/>
  <c r="V610" i="1" s="1"/>
  <c r="N610" i="1"/>
  <c r="M610" i="1"/>
  <c r="Q378" i="1"/>
  <c r="X378" i="1" s="1"/>
  <c r="AB378" i="1" s="1"/>
  <c r="AC378" i="1" s="1"/>
  <c r="P378" i="1"/>
  <c r="O378" i="1"/>
  <c r="R378" i="1" s="1"/>
  <c r="U378" i="1" s="1"/>
  <c r="V378" i="1" s="1"/>
  <c r="N378" i="1"/>
  <c r="M378" i="1"/>
  <c r="Q2754" i="1"/>
  <c r="X2754" i="1" s="1"/>
  <c r="AB2754" i="1" s="1"/>
  <c r="AC2754" i="1" s="1"/>
  <c r="P2754" i="1"/>
  <c r="O2754" i="1"/>
  <c r="R2754" i="1" s="1"/>
  <c r="U2754" i="1" s="1"/>
  <c r="V2754" i="1" s="1"/>
  <c r="N2754" i="1"/>
  <c r="M2754" i="1"/>
  <c r="Q288" i="1"/>
  <c r="X288" i="1" s="1"/>
  <c r="AB288" i="1" s="1"/>
  <c r="AC288" i="1" s="1"/>
  <c r="P288" i="1"/>
  <c r="O288" i="1"/>
  <c r="R288" i="1" s="1"/>
  <c r="U288" i="1" s="1"/>
  <c r="V288" i="1" s="1"/>
  <c r="N288" i="1"/>
  <c r="M288" i="1"/>
  <c r="Q394" i="1"/>
  <c r="X394" i="1" s="1"/>
  <c r="AB394" i="1" s="1"/>
  <c r="AC394" i="1" s="1"/>
  <c r="P394" i="1"/>
  <c r="O394" i="1"/>
  <c r="R394" i="1" s="1"/>
  <c r="U394" i="1" s="1"/>
  <c r="V394" i="1" s="1"/>
  <c r="N394" i="1"/>
  <c r="M394" i="1"/>
  <c r="Q619" i="1"/>
  <c r="X619" i="1" s="1"/>
  <c r="AB619" i="1" s="1"/>
  <c r="AC619" i="1" s="1"/>
  <c r="P619" i="1"/>
  <c r="O619" i="1"/>
  <c r="R619" i="1" s="1"/>
  <c r="U619" i="1" s="1"/>
  <c r="V619" i="1" s="1"/>
  <c r="N619" i="1"/>
  <c r="M619" i="1"/>
  <c r="Q4596" i="1"/>
  <c r="X4596" i="1" s="1"/>
  <c r="AB4596" i="1" s="1"/>
  <c r="AC4596" i="1" s="1"/>
  <c r="P4596" i="1"/>
  <c r="O4596" i="1"/>
  <c r="R4596" i="1" s="1"/>
  <c r="U4596" i="1" s="1"/>
  <c r="V4596" i="1" s="1"/>
  <c r="N4596" i="1"/>
  <c r="M4596" i="1"/>
  <c r="Q891" i="1"/>
  <c r="X891" i="1" s="1"/>
  <c r="AB891" i="1" s="1"/>
  <c r="AC891" i="1" s="1"/>
  <c r="P891" i="1"/>
  <c r="O891" i="1"/>
  <c r="R891" i="1" s="1"/>
  <c r="U891" i="1" s="1"/>
  <c r="V891" i="1" s="1"/>
  <c r="N891" i="1"/>
  <c r="M891" i="1"/>
  <c r="Q7369" i="1"/>
  <c r="X7369" i="1" s="1"/>
  <c r="AB7369" i="1" s="1"/>
  <c r="AC7369" i="1" s="1"/>
  <c r="P7369" i="1"/>
  <c r="O7369" i="1"/>
  <c r="R7369" i="1" s="1"/>
  <c r="U7369" i="1" s="1"/>
  <c r="V7369" i="1" s="1"/>
  <c r="N7369" i="1"/>
  <c r="M7369" i="1"/>
  <c r="Q163" i="1"/>
  <c r="X163" i="1" s="1"/>
  <c r="AB163" i="1" s="1"/>
  <c r="AC163" i="1" s="1"/>
  <c r="P163" i="1"/>
  <c r="O163" i="1"/>
  <c r="R163" i="1" s="1"/>
  <c r="U163" i="1" s="1"/>
  <c r="V163" i="1" s="1"/>
  <c r="N163" i="1"/>
  <c r="M163" i="1"/>
  <c r="Q400" i="1"/>
  <c r="X400" i="1" s="1"/>
  <c r="AB400" i="1" s="1"/>
  <c r="AC400" i="1" s="1"/>
  <c r="P400" i="1"/>
  <c r="O400" i="1"/>
  <c r="R400" i="1" s="1"/>
  <c r="U400" i="1" s="1"/>
  <c r="V400" i="1" s="1"/>
  <c r="N400" i="1"/>
  <c r="M400" i="1"/>
  <c r="Q575" i="1"/>
  <c r="X575" i="1" s="1"/>
  <c r="AB575" i="1" s="1"/>
  <c r="AC575" i="1" s="1"/>
  <c r="P575" i="1"/>
  <c r="O575" i="1"/>
  <c r="R575" i="1" s="1"/>
  <c r="U575" i="1" s="1"/>
  <c r="V575" i="1" s="1"/>
  <c r="N575" i="1"/>
  <c r="M575" i="1"/>
  <c r="Q171" i="1"/>
  <c r="X171" i="1" s="1"/>
  <c r="AB171" i="1" s="1"/>
  <c r="AC171" i="1" s="1"/>
  <c r="P171" i="1"/>
  <c r="O171" i="1"/>
  <c r="R171" i="1" s="1"/>
  <c r="U171" i="1" s="1"/>
  <c r="V171" i="1" s="1"/>
  <c r="N171" i="1"/>
  <c r="M171" i="1"/>
  <c r="Q1339" i="1"/>
  <c r="X1339" i="1" s="1"/>
  <c r="AB1339" i="1" s="1"/>
  <c r="AC1339" i="1" s="1"/>
  <c r="P1339" i="1"/>
  <c r="O1339" i="1"/>
  <c r="R1339" i="1" s="1"/>
  <c r="U1339" i="1" s="1"/>
  <c r="V1339" i="1" s="1"/>
  <c r="N1339" i="1"/>
  <c r="M1339" i="1"/>
  <c r="Q908" i="1"/>
  <c r="X908" i="1" s="1"/>
  <c r="AB908" i="1" s="1"/>
  <c r="AC908" i="1" s="1"/>
  <c r="P908" i="1"/>
  <c r="O908" i="1"/>
  <c r="R908" i="1" s="1"/>
  <c r="U908" i="1" s="1"/>
  <c r="V908" i="1" s="1"/>
  <c r="N908" i="1"/>
  <c r="M908" i="1"/>
  <c r="Q1175" i="1"/>
  <c r="X1175" i="1" s="1"/>
  <c r="AB1175" i="1" s="1"/>
  <c r="AC1175" i="1" s="1"/>
  <c r="P1175" i="1"/>
  <c r="O1175" i="1"/>
  <c r="R1175" i="1" s="1"/>
  <c r="U1175" i="1" s="1"/>
  <c r="V1175" i="1" s="1"/>
  <c r="N1175" i="1"/>
  <c r="M1175" i="1"/>
  <c r="Q860" i="1"/>
  <c r="X860" i="1" s="1"/>
  <c r="AB860" i="1" s="1"/>
  <c r="AC860" i="1" s="1"/>
  <c r="P860" i="1"/>
  <c r="O860" i="1"/>
  <c r="R860" i="1" s="1"/>
  <c r="U860" i="1" s="1"/>
  <c r="V860" i="1" s="1"/>
  <c r="N860" i="1"/>
  <c r="M860" i="1"/>
  <c r="Q255" i="1"/>
  <c r="X255" i="1" s="1"/>
  <c r="AB255" i="1" s="1"/>
  <c r="AC255" i="1" s="1"/>
  <c r="P255" i="1"/>
  <c r="O255" i="1"/>
  <c r="R255" i="1" s="1"/>
  <c r="U255" i="1" s="1"/>
  <c r="V255" i="1" s="1"/>
  <c r="N255" i="1"/>
  <c r="M255" i="1"/>
  <c r="Q1459" i="1"/>
  <c r="X1459" i="1" s="1"/>
  <c r="AB1459" i="1" s="1"/>
  <c r="AC1459" i="1" s="1"/>
  <c r="P1459" i="1"/>
  <c r="O1459" i="1"/>
  <c r="R1459" i="1" s="1"/>
  <c r="U1459" i="1" s="1"/>
  <c r="V1459" i="1" s="1"/>
  <c r="N1459" i="1"/>
  <c r="M1459" i="1"/>
  <c r="Q923" i="1"/>
  <c r="X923" i="1" s="1"/>
  <c r="AB923" i="1" s="1"/>
  <c r="AC923" i="1" s="1"/>
  <c r="P923" i="1"/>
  <c r="O923" i="1"/>
  <c r="R923" i="1" s="1"/>
  <c r="U923" i="1" s="1"/>
  <c r="V923" i="1" s="1"/>
  <c r="N923" i="1"/>
  <c r="M923" i="1"/>
  <c r="Q955" i="1"/>
  <c r="X955" i="1" s="1"/>
  <c r="AB955" i="1" s="1"/>
  <c r="AC955" i="1" s="1"/>
  <c r="P955" i="1"/>
  <c r="O955" i="1"/>
  <c r="R955" i="1" s="1"/>
  <c r="U955" i="1" s="1"/>
  <c r="V955" i="1" s="1"/>
  <c r="N955" i="1"/>
  <c r="M955" i="1"/>
  <c r="Q4523" i="1"/>
  <c r="X4523" i="1" s="1"/>
  <c r="AB4523" i="1" s="1"/>
  <c r="AC4523" i="1" s="1"/>
  <c r="P4523" i="1"/>
  <c r="O4523" i="1"/>
  <c r="R4523" i="1" s="1"/>
  <c r="U4523" i="1" s="1"/>
  <c r="V4523" i="1" s="1"/>
  <c r="N4523" i="1"/>
  <c r="M4523" i="1"/>
  <c r="Q160" i="1"/>
  <c r="X160" i="1" s="1"/>
  <c r="AB160" i="1" s="1"/>
  <c r="AC160" i="1" s="1"/>
  <c r="P160" i="1"/>
  <c r="O160" i="1"/>
  <c r="R160" i="1" s="1"/>
  <c r="U160" i="1" s="1"/>
  <c r="V160" i="1" s="1"/>
  <c r="N160" i="1"/>
  <c r="M160" i="1"/>
  <c r="Q1187" i="1"/>
  <c r="X1187" i="1" s="1"/>
  <c r="AB1187" i="1" s="1"/>
  <c r="AC1187" i="1" s="1"/>
  <c r="P1187" i="1"/>
  <c r="O1187" i="1"/>
  <c r="R1187" i="1" s="1"/>
  <c r="U1187" i="1" s="1"/>
  <c r="V1187" i="1" s="1"/>
  <c r="N1187" i="1"/>
  <c r="M1187" i="1"/>
  <c r="Q831" i="1"/>
  <c r="X831" i="1" s="1"/>
  <c r="AB831" i="1" s="1"/>
  <c r="AC831" i="1" s="1"/>
  <c r="P831" i="1"/>
  <c r="O831" i="1"/>
  <c r="R831" i="1" s="1"/>
  <c r="U831" i="1" s="1"/>
  <c r="V831" i="1" s="1"/>
  <c r="N831" i="1"/>
  <c r="M831" i="1"/>
  <c r="Q830" i="1"/>
  <c r="X830" i="1" s="1"/>
  <c r="AB830" i="1" s="1"/>
  <c r="AC830" i="1" s="1"/>
  <c r="P830" i="1"/>
  <c r="O830" i="1"/>
  <c r="R830" i="1" s="1"/>
  <c r="U830" i="1" s="1"/>
  <c r="V830" i="1" s="1"/>
  <c r="N830" i="1"/>
  <c r="M830" i="1"/>
  <c r="Q234" i="1"/>
  <c r="X234" i="1" s="1"/>
  <c r="AB234" i="1" s="1"/>
  <c r="AC234" i="1" s="1"/>
  <c r="P234" i="1"/>
  <c r="O234" i="1"/>
  <c r="R234" i="1" s="1"/>
  <c r="U234" i="1" s="1"/>
  <c r="V234" i="1" s="1"/>
  <c r="N234" i="1"/>
  <c r="M234" i="1"/>
  <c r="Q150" i="1"/>
  <c r="X150" i="1" s="1"/>
  <c r="AB150" i="1" s="1"/>
  <c r="AC150" i="1" s="1"/>
  <c r="P150" i="1"/>
  <c r="O150" i="1"/>
  <c r="R150" i="1" s="1"/>
  <c r="U150" i="1" s="1"/>
  <c r="V150" i="1" s="1"/>
  <c r="N150" i="1"/>
  <c r="M150" i="1"/>
  <c r="Q542" i="1"/>
  <c r="X542" i="1" s="1"/>
  <c r="AB542" i="1" s="1"/>
  <c r="AC542" i="1" s="1"/>
  <c r="P542" i="1"/>
  <c r="O542" i="1"/>
  <c r="R542" i="1" s="1"/>
  <c r="U542" i="1" s="1"/>
  <c r="V542" i="1" s="1"/>
  <c r="N542" i="1"/>
  <c r="M542" i="1"/>
  <c r="Q791" i="1"/>
  <c r="X791" i="1" s="1"/>
  <c r="AB791" i="1" s="1"/>
  <c r="AC791" i="1" s="1"/>
  <c r="P791" i="1"/>
  <c r="O791" i="1"/>
  <c r="R791" i="1" s="1"/>
  <c r="U791" i="1" s="1"/>
  <c r="V791" i="1" s="1"/>
  <c r="N791" i="1"/>
  <c r="M791" i="1"/>
  <c r="Q489" i="1"/>
  <c r="X489" i="1" s="1"/>
  <c r="AB489" i="1" s="1"/>
  <c r="AC489" i="1" s="1"/>
  <c r="P489" i="1"/>
  <c r="O489" i="1"/>
  <c r="R489" i="1" s="1"/>
  <c r="U489" i="1" s="1"/>
  <c r="V489" i="1" s="1"/>
  <c r="N489" i="1"/>
  <c r="M489" i="1"/>
  <c r="Q613" i="1"/>
  <c r="X613" i="1" s="1"/>
  <c r="AB613" i="1" s="1"/>
  <c r="AC613" i="1" s="1"/>
  <c r="P613" i="1"/>
  <c r="O613" i="1"/>
  <c r="R613" i="1" s="1"/>
  <c r="U613" i="1" s="1"/>
  <c r="V613" i="1" s="1"/>
  <c r="N613" i="1"/>
  <c r="M613" i="1"/>
  <c r="Q218" i="1"/>
  <c r="X218" i="1" s="1"/>
  <c r="AB218" i="1" s="1"/>
  <c r="AC218" i="1" s="1"/>
  <c r="P218" i="1"/>
  <c r="O218" i="1"/>
  <c r="R218" i="1" s="1"/>
  <c r="U218" i="1" s="1"/>
  <c r="V218" i="1" s="1"/>
  <c r="N218" i="1"/>
  <c r="M218" i="1"/>
  <c r="Q754" i="1"/>
  <c r="X754" i="1" s="1"/>
  <c r="AB754" i="1" s="1"/>
  <c r="AC754" i="1" s="1"/>
  <c r="P754" i="1"/>
  <c r="O754" i="1"/>
  <c r="R754" i="1" s="1"/>
  <c r="U754" i="1" s="1"/>
  <c r="V754" i="1" s="1"/>
  <c r="N754" i="1"/>
  <c r="M754" i="1"/>
  <c r="Q151" i="1"/>
  <c r="X151" i="1" s="1"/>
  <c r="AB151" i="1" s="1"/>
  <c r="AC151" i="1" s="1"/>
  <c r="P151" i="1"/>
  <c r="O151" i="1"/>
  <c r="R151" i="1" s="1"/>
  <c r="U151" i="1" s="1"/>
  <c r="V151" i="1" s="1"/>
  <c r="N151" i="1"/>
  <c r="M151" i="1"/>
  <c r="Q1116" i="1"/>
  <c r="X1116" i="1" s="1"/>
  <c r="AB1116" i="1" s="1"/>
  <c r="AC1116" i="1" s="1"/>
  <c r="P1116" i="1"/>
  <c r="O1116" i="1"/>
  <c r="R1116" i="1" s="1"/>
  <c r="U1116" i="1" s="1"/>
  <c r="V1116" i="1" s="1"/>
  <c r="N1116" i="1"/>
  <c r="M1116" i="1"/>
  <c r="Q278" i="1"/>
  <c r="X278" i="1" s="1"/>
  <c r="AB278" i="1" s="1"/>
  <c r="AC278" i="1" s="1"/>
  <c r="P278" i="1"/>
  <c r="O278" i="1"/>
  <c r="R278" i="1" s="1"/>
  <c r="U278" i="1" s="1"/>
  <c r="V278" i="1" s="1"/>
  <c r="N278" i="1"/>
  <c r="M278" i="1"/>
  <c r="Q196" i="1"/>
  <c r="X196" i="1" s="1"/>
  <c r="AB196" i="1" s="1"/>
  <c r="AC196" i="1" s="1"/>
  <c r="P196" i="1"/>
  <c r="O196" i="1"/>
  <c r="R196" i="1" s="1"/>
  <c r="U196" i="1" s="1"/>
  <c r="V196" i="1" s="1"/>
  <c r="N196" i="1"/>
  <c r="M196" i="1"/>
  <c r="Q258" i="1"/>
  <c r="X258" i="1" s="1"/>
  <c r="AB258" i="1" s="1"/>
  <c r="AC258" i="1" s="1"/>
  <c r="P258" i="1"/>
  <c r="O258" i="1"/>
  <c r="R258" i="1" s="1"/>
  <c r="U258" i="1" s="1"/>
  <c r="V258" i="1" s="1"/>
  <c r="N258" i="1"/>
  <c r="M258" i="1"/>
  <c r="Q2896" i="1"/>
  <c r="X2896" i="1" s="1"/>
  <c r="AB2896" i="1" s="1"/>
  <c r="AC2896" i="1" s="1"/>
  <c r="P2896" i="1"/>
  <c r="O2896" i="1"/>
  <c r="R2896" i="1" s="1"/>
  <c r="U2896" i="1" s="1"/>
  <c r="V2896" i="1" s="1"/>
  <c r="N2896" i="1"/>
  <c r="M2896" i="1"/>
  <c r="Q676" i="1"/>
  <c r="X676" i="1" s="1"/>
  <c r="AB676" i="1" s="1"/>
  <c r="AC676" i="1" s="1"/>
  <c r="P676" i="1"/>
  <c r="O676" i="1"/>
  <c r="R676" i="1" s="1"/>
  <c r="U676" i="1" s="1"/>
  <c r="V676" i="1" s="1"/>
  <c r="N676" i="1"/>
  <c r="M676" i="1"/>
  <c r="Q683" i="1"/>
  <c r="X683" i="1" s="1"/>
  <c r="AB683" i="1" s="1"/>
  <c r="AC683" i="1" s="1"/>
  <c r="P683" i="1"/>
  <c r="O683" i="1"/>
  <c r="R683" i="1" s="1"/>
  <c r="U683" i="1" s="1"/>
  <c r="V683" i="1" s="1"/>
  <c r="N683" i="1"/>
  <c r="M683" i="1"/>
  <c r="Q361" i="1"/>
  <c r="X361" i="1" s="1"/>
  <c r="AB361" i="1" s="1"/>
  <c r="AC361" i="1" s="1"/>
  <c r="P361" i="1"/>
  <c r="O361" i="1"/>
  <c r="R361" i="1" s="1"/>
  <c r="U361" i="1" s="1"/>
  <c r="V361" i="1" s="1"/>
  <c r="N361" i="1"/>
  <c r="M361" i="1"/>
  <c r="Q110" i="1"/>
  <c r="X110" i="1" s="1"/>
  <c r="AB110" i="1" s="1"/>
  <c r="AC110" i="1" s="1"/>
  <c r="P110" i="1"/>
  <c r="O110" i="1"/>
  <c r="R110" i="1" s="1"/>
  <c r="U110" i="1" s="1"/>
  <c r="V110" i="1" s="1"/>
  <c r="N110" i="1"/>
  <c r="M110" i="1"/>
  <c r="Q131" i="1"/>
  <c r="X131" i="1" s="1"/>
  <c r="AB131" i="1" s="1"/>
  <c r="AC131" i="1" s="1"/>
  <c r="P131" i="1"/>
  <c r="O131" i="1"/>
  <c r="R131" i="1" s="1"/>
  <c r="U131" i="1" s="1"/>
  <c r="V131" i="1" s="1"/>
  <c r="N131" i="1"/>
  <c r="M131" i="1"/>
  <c r="Q164" i="1"/>
  <c r="X164" i="1" s="1"/>
  <c r="AB164" i="1" s="1"/>
  <c r="AC164" i="1" s="1"/>
  <c r="P164" i="1"/>
  <c r="O164" i="1"/>
  <c r="R164" i="1" s="1"/>
  <c r="U164" i="1" s="1"/>
  <c r="V164" i="1" s="1"/>
  <c r="N164" i="1"/>
  <c r="M164" i="1"/>
  <c r="Q387" i="1"/>
  <c r="X387" i="1" s="1"/>
  <c r="AB387" i="1" s="1"/>
  <c r="AC387" i="1" s="1"/>
  <c r="P387" i="1"/>
  <c r="O387" i="1"/>
  <c r="R387" i="1" s="1"/>
  <c r="U387" i="1" s="1"/>
  <c r="V387" i="1" s="1"/>
  <c r="N387" i="1"/>
  <c r="M387" i="1"/>
  <c r="Q161" i="1"/>
  <c r="X161" i="1" s="1"/>
  <c r="AB161" i="1" s="1"/>
  <c r="AC161" i="1" s="1"/>
  <c r="P161" i="1"/>
  <c r="O161" i="1"/>
  <c r="R161" i="1" s="1"/>
  <c r="U161" i="1" s="1"/>
  <c r="V161" i="1" s="1"/>
  <c r="N161" i="1"/>
  <c r="M161" i="1"/>
  <c r="Q375" i="1"/>
  <c r="X375" i="1" s="1"/>
  <c r="AB375" i="1" s="1"/>
  <c r="AC375" i="1" s="1"/>
  <c r="P375" i="1"/>
  <c r="O375" i="1"/>
  <c r="R375" i="1" s="1"/>
  <c r="U375" i="1" s="1"/>
  <c r="V375" i="1" s="1"/>
  <c r="N375" i="1"/>
  <c r="M375" i="1"/>
  <c r="Q360" i="1"/>
  <c r="X360" i="1" s="1"/>
  <c r="AB360" i="1" s="1"/>
  <c r="AC360" i="1" s="1"/>
  <c r="P360" i="1"/>
  <c r="O360" i="1"/>
  <c r="R360" i="1" s="1"/>
  <c r="U360" i="1" s="1"/>
  <c r="V360" i="1" s="1"/>
  <c r="N360" i="1"/>
  <c r="M360" i="1"/>
  <c r="Q337" i="1"/>
  <c r="X337" i="1" s="1"/>
  <c r="AB337" i="1" s="1"/>
  <c r="AC337" i="1" s="1"/>
  <c r="P337" i="1"/>
  <c r="O337" i="1"/>
  <c r="R337" i="1" s="1"/>
  <c r="U337" i="1" s="1"/>
  <c r="V337" i="1" s="1"/>
  <c r="N337" i="1"/>
  <c r="M337" i="1"/>
  <c r="Q1128" i="1"/>
  <c r="X1128" i="1" s="1"/>
  <c r="AB1128" i="1" s="1"/>
  <c r="AC1128" i="1" s="1"/>
  <c r="P1128" i="1"/>
  <c r="O1128" i="1"/>
  <c r="R1128" i="1" s="1"/>
  <c r="U1128" i="1" s="1"/>
  <c r="V1128" i="1" s="1"/>
  <c r="N1128" i="1"/>
  <c r="M1128" i="1"/>
  <c r="Q111" i="1"/>
  <c r="X111" i="1" s="1"/>
  <c r="AB111" i="1" s="1"/>
  <c r="AC111" i="1" s="1"/>
  <c r="P111" i="1"/>
  <c r="O111" i="1"/>
  <c r="R111" i="1" s="1"/>
  <c r="U111" i="1" s="1"/>
  <c r="V111" i="1" s="1"/>
  <c r="N111" i="1"/>
  <c r="M111" i="1"/>
  <c r="Q334" i="1"/>
  <c r="X334" i="1" s="1"/>
  <c r="AB334" i="1" s="1"/>
  <c r="AC334" i="1" s="1"/>
  <c r="P334" i="1"/>
  <c r="O334" i="1"/>
  <c r="R334" i="1" s="1"/>
  <c r="U334" i="1" s="1"/>
  <c r="V334" i="1" s="1"/>
  <c r="N334" i="1"/>
  <c r="M334" i="1"/>
  <c r="Q143" i="1"/>
  <c r="X143" i="1" s="1"/>
  <c r="AB143" i="1" s="1"/>
  <c r="AC143" i="1" s="1"/>
  <c r="P143" i="1"/>
  <c r="O143" i="1"/>
  <c r="R143" i="1" s="1"/>
  <c r="U143" i="1" s="1"/>
  <c r="V143" i="1" s="1"/>
  <c r="N143" i="1"/>
  <c r="M143" i="1"/>
  <c r="Q264" i="1"/>
  <c r="X264" i="1" s="1"/>
  <c r="AB264" i="1" s="1"/>
  <c r="AC264" i="1" s="1"/>
  <c r="P264" i="1"/>
  <c r="O264" i="1"/>
  <c r="R264" i="1" s="1"/>
  <c r="U264" i="1" s="1"/>
  <c r="V264" i="1" s="1"/>
  <c r="N264" i="1"/>
  <c r="M264" i="1"/>
  <c r="Q129" i="1"/>
  <c r="X129" i="1" s="1"/>
  <c r="AB129" i="1" s="1"/>
  <c r="AC129" i="1" s="1"/>
  <c r="P129" i="1"/>
  <c r="O129" i="1"/>
  <c r="R129" i="1" s="1"/>
  <c r="U129" i="1" s="1"/>
  <c r="V129" i="1" s="1"/>
  <c r="N129" i="1"/>
  <c r="M129" i="1"/>
  <c r="Q200" i="1"/>
  <c r="X200" i="1" s="1"/>
  <c r="AB200" i="1" s="1"/>
  <c r="AC200" i="1" s="1"/>
  <c r="P200" i="1"/>
  <c r="O200" i="1"/>
  <c r="R200" i="1" s="1"/>
  <c r="U200" i="1" s="1"/>
  <c r="V200" i="1" s="1"/>
  <c r="N200" i="1"/>
  <c r="M200" i="1"/>
  <c r="Q126" i="1"/>
  <c r="X126" i="1" s="1"/>
  <c r="AB126" i="1" s="1"/>
  <c r="AC126" i="1" s="1"/>
  <c r="P126" i="1"/>
  <c r="O126" i="1"/>
  <c r="R126" i="1" s="1"/>
  <c r="U126" i="1" s="1"/>
  <c r="V126" i="1" s="1"/>
  <c r="N126" i="1"/>
  <c r="M126" i="1"/>
  <c r="Q265" i="1"/>
  <c r="X265" i="1" s="1"/>
  <c r="AB265" i="1" s="1"/>
  <c r="AC265" i="1" s="1"/>
  <c r="P265" i="1"/>
  <c r="O265" i="1"/>
  <c r="R265" i="1" s="1"/>
  <c r="U265" i="1" s="1"/>
  <c r="V265" i="1" s="1"/>
  <c r="N265" i="1"/>
  <c r="M265" i="1"/>
  <c r="Q141" i="1"/>
  <c r="X141" i="1" s="1"/>
  <c r="AB141" i="1" s="1"/>
  <c r="AC141" i="1" s="1"/>
  <c r="P141" i="1"/>
  <c r="O141" i="1"/>
  <c r="R141" i="1" s="1"/>
  <c r="U141" i="1" s="1"/>
  <c r="V141" i="1" s="1"/>
  <c r="N141" i="1"/>
  <c r="M141" i="1"/>
  <c r="Q368" i="1"/>
  <c r="X368" i="1" s="1"/>
  <c r="AB368" i="1" s="1"/>
  <c r="AC368" i="1" s="1"/>
  <c r="P368" i="1"/>
  <c r="O368" i="1"/>
  <c r="R368" i="1" s="1"/>
  <c r="U368" i="1" s="1"/>
  <c r="V368" i="1" s="1"/>
  <c r="N368" i="1"/>
  <c r="M368" i="1"/>
  <c r="Q3884" i="1"/>
  <c r="X3884" i="1" s="1"/>
  <c r="AB3884" i="1" s="1"/>
  <c r="AC3884" i="1" s="1"/>
  <c r="P3884" i="1"/>
  <c r="O3884" i="1"/>
  <c r="R3884" i="1" s="1"/>
  <c r="U3884" i="1" s="1"/>
  <c r="V3884" i="1" s="1"/>
  <c r="N3884" i="1"/>
  <c r="M3884" i="1"/>
  <c r="Q786" i="1"/>
  <c r="X786" i="1" s="1"/>
  <c r="AB786" i="1" s="1"/>
  <c r="AC786" i="1" s="1"/>
  <c r="P786" i="1"/>
  <c r="O786" i="1"/>
  <c r="R786" i="1" s="1"/>
  <c r="U786" i="1" s="1"/>
  <c r="V786" i="1" s="1"/>
  <c r="N786" i="1"/>
  <c r="M786" i="1"/>
  <c r="Q2331" i="1"/>
  <c r="X2331" i="1" s="1"/>
  <c r="AB2331" i="1" s="1"/>
  <c r="AC2331" i="1" s="1"/>
  <c r="P2331" i="1"/>
  <c r="O2331" i="1"/>
  <c r="R2331" i="1" s="1"/>
  <c r="U2331" i="1" s="1"/>
  <c r="V2331" i="1" s="1"/>
  <c r="N2331" i="1"/>
  <c r="M2331" i="1"/>
  <c r="Q3055" i="1"/>
  <c r="X3055" i="1" s="1"/>
  <c r="AB3055" i="1" s="1"/>
  <c r="AC3055" i="1" s="1"/>
  <c r="P3055" i="1"/>
  <c r="O3055" i="1"/>
  <c r="R3055" i="1" s="1"/>
  <c r="U3055" i="1" s="1"/>
  <c r="V3055" i="1" s="1"/>
  <c r="N3055" i="1"/>
  <c r="M3055" i="1"/>
  <c r="Q4492" i="1"/>
  <c r="X4492" i="1" s="1"/>
  <c r="AB4492" i="1" s="1"/>
  <c r="AC4492" i="1" s="1"/>
  <c r="P4492" i="1"/>
  <c r="O4492" i="1"/>
  <c r="R4492" i="1" s="1"/>
  <c r="U4492" i="1" s="1"/>
  <c r="V4492" i="1" s="1"/>
  <c r="N4492" i="1"/>
  <c r="M4492" i="1"/>
  <c r="Q6099" i="1"/>
  <c r="X6099" i="1" s="1"/>
  <c r="AB6099" i="1" s="1"/>
  <c r="AC6099" i="1" s="1"/>
  <c r="P6099" i="1"/>
  <c r="O6099" i="1"/>
  <c r="R6099" i="1" s="1"/>
  <c r="U6099" i="1" s="1"/>
  <c r="V6099" i="1" s="1"/>
  <c r="N6099" i="1"/>
  <c r="M6099" i="1"/>
  <c r="Q659" i="1"/>
  <c r="X659" i="1" s="1"/>
  <c r="AB659" i="1" s="1"/>
  <c r="AC659" i="1" s="1"/>
  <c r="P659" i="1"/>
  <c r="O659" i="1"/>
  <c r="R659" i="1" s="1"/>
  <c r="U659" i="1" s="1"/>
  <c r="V659" i="1" s="1"/>
  <c r="N659" i="1"/>
  <c r="M659" i="1"/>
  <c r="Q6857" i="1"/>
  <c r="X6857" i="1" s="1"/>
  <c r="AB6857" i="1" s="1"/>
  <c r="AC6857" i="1" s="1"/>
  <c r="P6857" i="1"/>
  <c r="O6857" i="1"/>
  <c r="R6857" i="1" s="1"/>
  <c r="U6857" i="1" s="1"/>
  <c r="V6857" i="1" s="1"/>
  <c r="N6857" i="1"/>
  <c r="M6857" i="1"/>
  <c r="Q499" i="1"/>
  <c r="X499" i="1" s="1"/>
  <c r="AB499" i="1" s="1"/>
  <c r="AC499" i="1" s="1"/>
  <c r="P499" i="1"/>
  <c r="O499" i="1"/>
  <c r="R499" i="1" s="1"/>
  <c r="U499" i="1" s="1"/>
  <c r="V499" i="1" s="1"/>
  <c r="N499" i="1"/>
  <c r="M499" i="1"/>
  <c r="Q618" i="1"/>
  <c r="X618" i="1" s="1"/>
  <c r="AB618" i="1" s="1"/>
  <c r="AC618" i="1" s="1"/>
  <c r="P618" i="1"/>
  <c r="O618" i="1"/>
  <c r="R618" i="1" s="1"/>
  <c r="U618" i="1" s="1"/>
  <c r="V618" i="1" s="1"/>
  <c r="N618" i="1"/>
  <c r="M618" i="1"/>
  <c r="Q647" i="1"/>
  <c r="X647" i="1" s="1"/>
  <c r="AB647" i="1" s="1"/>
  <c r="AC647" i="1" s="1"/>
  <c r="P647" i="1"/>
  <c r="O647" i="1"/>
  <c r="R647" i="1" s="1"/>
  <c r="U647" i="1" s="1"/>
  <c r="V647" i="1" s="1"/>
  <c r="N647" i="1"/>
  <c r="M647" i="1"/>
  <c r="Q291" i="1"/>
  <c r="X291" i="1" s="1"/>
  <c r="AB291" i="1" s="1"/>
  <c r="AC291" i="1" s="1"/>
  <c r="P291" i="1"/>
  <c r="O291" i="1"/>
  <c r="R291" i="1" s="1"/>
  <c r="U291" i="1" s="1"/>
  <c r="V291" i="1" s="1"/>
  <c r="N291" i="1"/>
  <c r="M291" i="1"/>
  <c r="Q380" i="1"/>
  <c r="X380" i="1" s="1"/>
  <c r="AB380" i="1" s="1"/>
  <c r="AC380" i="1" s="1"/>
  <c r="P380" i="1"/>
  <c r="O380" i="1"/>
  <c r="R380" i="1" s="1"/>
  <c r="U380" i="1" s="1"/>
  <c r="V380" i="1" s="1"/>
  <c r="N380" i="1"/>
  <c r="M380" i="1"/>
  <c r="Q624" i="1"/>
  <c r="X624" i="1" s="1"/>
  <c r="AB624" i="1" s="1"/>
  <c r="AC624" i="1" s="1"/>
  <c r="P624" i="1"/>
  <c r="O624" i="1"/>
  <c r="R624" i="1" s="1"/>
  <c r="U624" i="1" s="1"/>
  <c r="V624" i="1" s="1"/>
  <c r="N624" i="1"/>
  <c r="M624" i="1"/>
  <c r="Q159" i="1"/>
  <c r="X159" i="1" s="1"/>
  <c r="AB159" i="1" s="1"/>
  <c r="AC159" i="1" s="1"/>
  <c r="P159" i="1"/>
  <c r="O159" i="1"/>
  <c r="R159" i="1" s="1"/>
  <c r="U159" i="1" s="1"/>
  <c r="V159" i="1" s="1"/>
  <c r="N159" i="1"/>
  <c r="M159" i="1"/>
  <c r="Q178" i="1"/>
  <c r="X178" i="1" s="1"/>
  <c r="AB178" i="1" s="1"/>
  <c r="AC178" i="1" s="1"/>
  <c r="P178" i="1"/>
  <c r="O178" i="1"/>
  <c r="R178" i="1" s="1"/>
  <c r="U178" i="1" s="1"/>
  <c r="V178" i="1" s="1"/>
  <c r="N178" i="1"/>
  <c r="M178" i="1"/>
  <c r="Q573" i="1"/>
  <c r="X573" i="1" s="1"/>
  <c r="AB573" i="1" s="1"/>
  <c r="AC573" i="1" s="1"/>
  <c r="P573" i="1"/>
  <c r="O573" i="1"/>
  <c r="R573" i="1" s="1"/>
  <c r="U573" i="1" s="1"/>
  <c r="V573" i="1" s="1"/>
  <c r="N573" i="1"/>
  <c r="M573" i="1"/>
  <c r="Q986" i="1"/>
  <c r="X986" i="1" s="1"/>
  <c r="AB986" i="1" s="1"/>
  <c r="AC986" i="1" s="1"/>
  <c r="P986" i="1"/>
  <c r="O986" i="1"/>
  <c r="R986" i="1" s="1"/>
  <c r="U986" i="1" s="1"/>
  <c r="V986" i="1" s="1"/>
  <c r="N986" i="1"/>
  <c r="M986" i="1"/>
  <c r="Q257" i="1"/>
  <c r="X257" i="1" s="1"/>
  <c r="AB257" i="1" s="1"/>
  <c r="AC257" i="1" s="1"/>
  <c r="P257" i="1"/>
  <c r="O257" i="1"/>
  <c r="R257" i="1" s="1"/>
  <c r="U257" i="1" s="1"/>
  <c r="V257" i="1" s="1"/>
  <c r="N257" i="1"/>
  <c r="M257" i="1"/>
  <c r="Q887" i="1"/>
  <c r="X887" i="1" s="1"/>
  <c r="AB887" i="1" s="1"/>
  <c r="AC887" i="1" s="1"/>
  <c r="P887" i="1"/>
  <c r="O887" i="1"/>
  <c r="R887" i="1" s="1"/>
  <c r="U887" i="1" s="1"/>
  <c r="V887" i="1" s="1"/>
  <c r="N887" i="1"/>
  <c r="M887" i="1"/>
  <c r="Q376" i="1"/>
  <c r="X376" i="1" s="1"/>
  <c r="AB376" i="1" s="1"/>
  <c r="AC376" i="1" s="1"/>
  <c r="P376" i="1"/>
  <c r="O376" i="1"/>
  <c r="R376" i="1" s="1"/>
  <c r="U376" i="1" s="1"/>
  <c r="V376" i="1" s="1"/>
  <c r="N376" i="1"/>
  <c r="M376" i="1"/>
  <c r="Q574" i="1"/>
  <c r="X574" i="1" s="1"/>
  <c r="AB574" i="1" s="1"/>
  <c r="AC574" i="1" s="1"/>
  <c r="P574" i="1"/>
  <c r="O574" i="1"/>
  <c r="R574" i="1" s="1"/>
  <c r="U574" i="1" s="1"/>
  <c r="V574" i="1" s="1"/>
  <c r="N574" i="1"/>
  <c r="M574" i="1"/>
  <c r="Q553" i="1"/>
  <c r="X553" i="1" s="1"/>
  <c r="AB553" i="1" s="1"/>
  <c r="AC553" i="1" s="1"/>
  <c r="P553" i="1"/>
  <c r="O553" i="1"/>
  <c r="R553" i="1" s="1"/>
  <c r="U553" i="1" s="1"/>
  <c r="V553" i="1" s="1"/>
  <c r="N553" i="1"/>
  <c r="M553" i="1"/>
  <c r="Q587" i="1"/>
  <c r="X587" i="1" s="1"/>
  <c r="AB587" i="1" s="1"/>
  <c r="AC587" i="1" s="1"/>
  <c r="P587" i="1"/>
  <c r="O587" i="1"/>
  <c r="R587" i="1" s="1"/>
  <c r="U587" i="1" s="1"/>
  <c r="V587" i="1" s="1"/>
  <c r="N587" i="1"/>
  <c r="M587" i="1"/>
  <c r="Q362" i="1"/>
  <c r="X362" i="1" s="1"/>
  <c r="AB362" i="1" s="1"/>
  <c r="AC362" i="1" s="1"/>
  <c r="P362" i="1"/>
  <c r="O362" i="1"/>
  <c r="R362" i="1" s="1"/>
  <c r="U362" i="1" s="1"/>
  <c r="V362" i="1" s="1"/>
  <c r="N362" i="1"/>
  <c r="M362" i="1"/>
  <c r="Q2437" i="1"/>
  <c r="X2437" i="1" s="1"/>
  <c r="AB2437" i="1" s="1"/>
  <c r="AC2437" i="1" s="1"/>
  <c r="P2437" i="1"/>
  <c r="O2437" i="1"/>
  <c r="R2437" i="1" s="1"/>
  <c r="U2437" i="1" s="1"/>
  <c r="V2437" i="1" s="1"/>
  <c r="N2437" i="1"/>
  <c r="M2437" i="1"/>
  <c r="Q366" i="1"/>
  <c r="X366" i="1" s="1"/>
  <c r="AB366" i="1" s="1"/>
  <c r="AC366" i="1" s="1"/>
  <c r="P366" i="1"/>
  <c r="O366" i="1"/>
  <c r="R366" i="1" s="1"/>
  <c r="U366" i="1" s="1"/>
  <c r="V366" i="1" s="1"/>
  <c r="N366" i="1"/>
  <c r="M366" i="1"/>
  <c r="Q252" i="1"/>
  <c r="X252" i="1" s="1"/>
  <c r="AB252" i="1" s="1"/>
  <c r="AC252" i="1" s="1"/>
  <c r="P252" i="1"/>
  <c r="O252" i="1"/>
  <c r="R252" i="1" s="1"/>
  <c r="U252" i="1" s="1"/>
  <c r="V252" i="1" s="1"/>
  <c r="N252" i="1"/>
  <c r="M252" i="1"/>
  <c r="Q238" i="1"/>
  <c r="X238" i="1" s="1"/>
  <c r="AB238" i="1" s="1"/>
  <c r="AC238" i="1" s="1"/>
  <c r="P238" i="1"/>
  <c r="O238" i="1"/>
  <c r="R238" i="1" s="1"/>
  <c r="U238" i="1" s="1"/>
  <c r="V238" i="1" s="1"/>
  <c r="N238" i="1"/>
  <c r="M238" i="1"/>
  <c r="Q355" i="1"/>
  <c r="X355" i="1" s="1"/>
  <c r="AB355" i="1" s="1"/>
  <c r="AC355" i="1" s="1"/>
  <c r="P355" i="1"/>
  <c r="O355" i="1"/>
  <c r="R355" i="1" s="1"/>
  <c r="U355" i="1" s="1"/>
  <c r="V355" i="1" s="1"/>
  <c r="N355" i="1"/>
  <c r="M355" i="1"/>
  <c r="Q2239" i="1"/>
  <c r="X2239" i="1" s="1"/>
  <c r="AB2239" i="1" s="1"/>
  <c r="AC2239" i="1" s="1"/>
  <c r="P2239" i="1"/>
  <c r="O2239" i="1"/>
  <c r="R2239" i="1" s="1"/>
  <c r="U2239" i="1" s="1"/>
  <c r="V2239" i="1" s="1"/>
  <c r="N2239" i="1"/>
  <c r="M2239" i="1"/>
  <c r="Q266" i="1"/>
  <c r="X266" i="1" s="1"/>
  <c r="AB266" i="1" s="1"/>
  <c r="AC266" i="1" s="1"/>
  <c r="P266" i="1"/>
  <c r="O266" i="1"/>
  <c r="R266" i="1" s="1"/>
  <c r="U266" i="1" s="1"/>
  <c r="V266" i="1" s="1"/>
  <c r="N266" i="1"/>
  <c r="M266" i="1"/>
  <c r="Q243" i="1"/>
  <c r="X243" i="1" s="1"/>
  <c r="AB243" i="1" s="1"/>
  <c r="AC243" i="1" s="1"/>
  <c r="P243" i="1"/>
  <c r="O243" i="1"/>
  <c r="R243" i="1" s="1"/>
  <c r="U243" i="1" s="1"/>
  <c r="V243" i="1" s="1"/>
  <c r="N243" i="1"/>
  <c r="M243" i="1"/>
  <c r="Q236" i="1"/>
  <c r="X236" i="1" s="1"/>
  <c r="AB236" i="1" s="1"/>
  <c r="AC236" i="1" s="1"/>
  <c r="P236" i="1"/>
  <c r="O236" i="1"/>
  <c r="R236" i="1" s="1"/>
  <c r="U236" i="1" s="1"/>
  <c r="V236" i="1" s="1"/>
  <c r="N236" i="1"/>
  <c r="M236" i="1"/>
  <c r="Q225" i="1"/>
  <c r="X225" i="1" s="1"/>
  <c r="AB225" i="1" s="1"/>
  <c r="AC225" i="1" s="1"/>
  <c r="P225" i="1"/>
  <c r="O225" i="1"/>
  <c r="R225" i="1" s="1"/>
  <c r="U225" i="1" s="1"/>
  <c r="V225" i="1" s="1"/>
  <c r="N225" i="1"/>
  <c r="M225" i="1"/>
  <c r="Q2518" i="1"/>
  <c r="X2518" i="1" s="1"/>
  <c r="AB2518" i="1" s="1"/>
  <c r="AC2518" i="1" s="1"/>
  <c r="P2518" i="1"/>
  <c r="O2518" i="1"/>
  <c r="R2518" i="1" s="1"/>
  <c r="U2518" i="1" s="1"/>
  <c r="V2518" i="1" s="1"/>
  <c r="N2518" i="1"/>
  <c r="M2518" i="1"/>
  <c r="Q158" i="1"/>
  <c r="X158" i="1" s="1"/>
  <c r="AB158" i="1" s="1"/>
  <c r="AC158" i="1" s="1"/>
  <c r="P158" i="1"/>
  <c r="O158" i="1"/>
  <c r="R158" i="1" s="1"/>
  <c r="U158" i="1" s="1"/>
  <c r="V158" i="1" s="1"/>
  <c r="N158" i="1"/>
  <c r="M158" i="1"/>
  <c r="Q162" i="1"/>
  <c r="X162" i="1" s="1"/>
  <c r="AB162" i="1" s="1"/>
  <c r="AC162" i="1" s="1"/>
  <c r="P162" i="1"/>
  <c r="O162" i="1"/>
  <c r="R162" i="1" s="1"/>
  <c r="U162" i="1" s="1"/>
  <c r="V162" i="1" s="1"/>
  <c r="N162" i="1"/>
  <c r="M162" i="1"/>
  <c r="Q1508" i="1"/>
  <c r="X1508" i="1" s="1"/>
  <c r="AB1508" i="1" s="1"/>
  <c r="AC1508" i="1" s="1"/>
  <c r="P1508" i="1"/>
  <c r="O1508" i="1"/>
  <c r="R1508" i="1" s="1"/>
  <c r="U1508" i="1" s="1"/>
  <c r="V1508" i="1" s="1"/>
  <c r="N1508" i="1"/>
  <c r="M1508" i="1"/>
  <c r="Q406" i="1"/>
  <c r="X406" i="1" s="1"/>
  <c r="AB406" i="1" s="1"/>
  <c r="AC406" i="1" s="1"/>
  <c r="P406" i="1"/>
  <c r="O406" i="1"/>
  <c r="R406" i="1" s="1"/>
  <c r="U406" i="1" s="1"/>
  <c r="V406" i="1" s="1"/>
  <c r="N406" i="1"/>
  <c r="M406" i="1"/>
  <c r="Q115" i="1"/>
  <c r="X115" i="1" s="1"/>
  <c r="AB115" i="1" s="1"/>
  <c r="AC115" i="1" s="1"/>
  <c r="P115" i="1"/>
  <c r="O115" i="1"/>
  <c r="R115" i="1" s="1"/>
  <c r="U115" i="1" s="1"/>
  <c r="V115" i="1" s="1"/>
  <c r="N115" i="1"/>
  <c r="M115" i="1"/>
  <c r="Q221" i="1"/>
  <c r="X221" i="1" s="1"/>
  <c r="AB221" i="1" s="1"/>
  <c r="AC221" i="1" s="1"/>
  <c r="P221" i="1"/>
  <c r="O221" i="1"/>
  <c r="R221" i="1" s="1"/>
  <c r="U221" i="1" s="1"/>
  <c r="V221" i="1" s="1"/>
  <c r="N221" i="1"/>
  <c r="M221" i="1"/>
  <c r="Q2491" i="1"/>
  <c r="X2491" i="1" s="1"/>
  <c r="AB2491" i="1" s="1"/>
  <c r="AC2491" i="1" s="1"/>
  <c r="P2491" i="1"/>
  <c r="O2491" i="1"/>
  <c r="R2491" i="1" s="1"/>
  <c r="U2491" i="1" s="1"/>
  <c r="V2491" i="1" s="1"/>
  <c r="N2491" i="1"/>
  <c r="M2491" i="1"/>
  <c r="Q519" i="1"/>
  <c r="X519" i="1" s="1"/>
  <c r="AB519" i="1" s="1"/>
  <c r="AC519" i="1" s="1"/>
  <c r="P519" i="1"/>
  <c r="O519" i="1"/>
  <c r="R519" i="1" s="1"/>
  <c r="U519" i="1" s="1"/>
  <c r="V519" i="1" s="1"/>
  <c r="N519" i="1"/>
  <c r="M519" i="1"/>
  <c r="Q543" i="1"/>
  <c r="X543" i="1" s="1"/>
  <c r="AB543" i="1" s="1"/>
  <c r="AC543" i="1" s="1"/>
  <c r="P543" i="1"/>
  <c r="O543" i="1"/>
  <c r="R543" i="1" s="1"/>
  <c r="U543" i="1" s="1"/>
  <c r="V543" i="1" s="1"/>
  <c r="N543" i="1"/>
  <c r="M543" i="1"/>
  <c r="Q3085" i="1"/>
  <c r="X3085" i="1" s="1"/>
  <c r="AB3085" i="1" s="1"/>
  <c r="AC3085" i="1" s="1"/>
  <c r="P3085" i="1"/>
  <c r="O3085" i="1"/>
  <c r="R3085" i="1" s="1"/>
  <c r="U3085" i="1" s="1"/>
  <c r="V3085" i="1" s="1"/>
  <c r="N3085" i="1"/>
  <c r="M3085" i="1"/>
  <c r="Q505" i="1"/>
  <c r="X505" i="1" s="1"/>
  <c r="AB505" i="1" s="1"/>
  <c r="AC505" i="1" s="1"/>
  <c r="P505" i="1"/>
  <c r="O505" i="1"/>
  <c r="R505" i="1" s="1"/>
  <c r="U505" i="1" s="1"/>
  <c r="V505" i="1" s="1"/>
  <c r="N505" i="1"/>
  <c r="M505" i="1"/>
  <c r="Q244" i="1"/>
  <c r="X244" i="1" s="1"/>
  <c r="AB244" i="1" s="1"/>
  <c r="AC244" i="1" s="1"/>
  <c r="P244" i="1"/>
  <c r="O244" i="1"/>
  <c r="R244" i="1" s="1"/>
  <c r="U244" i="1" s="1"/>
  <c r="V244" i="1" s="1"/>
  <c r="N244" i="1"/>
  <c r="M244" i="1"/>
  <c r="Q720" i="1"/>
  <c r="X720" i="1" s="1"/>
  <c r="AB720" i="1" s="1"/>
  <c r="AC720" i="1" s="1"/>
  <c r="P720" i="1"/>
  <c r="O720" i="1"/>
  <c r="R720" i="1" s="1"/>
  <c r="U720" i="1" s="1"/>
  <c r="V720" i="1" s="1"/>
  <c r="N720" i="1"/>
  <c r="M720" i="1"/>
  <c r="Q1269" i="1"/>
  <c r="X1269" i="1" s="1"/>
  <c r="AB1269" i="1" s="1"/>
  <c r="AC1269" i="1" s="1"/>
  <c r="P1269" i="1"/>
  <c r="O1269" i="1"/>
  <c r="R1269" i="1" s="1"/>
  <c r="U1269" i="1" s="1"/>
  <c r="V1269" i="1" s="1"/>
  <c r="N1269" i="1"/>
  <c r="M1269" i="1"/>
  <c r="Q136" i="1"/>
  <c r="X136" i="1" s="1"/>
  <c r="AB136" i="1" s="1"/>
  <c r="AC136" i="1" s="1"/>
  <c r="P136" i="1"/>
  <c r="O136" i="1"/>
  <c r="R136" i="1" s="1"/>
  <c r="U136" i="1" s="1"/>
  <c r="V136" i="1" s="1"/>
  <c r="N136" i="1"/>
  <c r="M136" i="1"/>
  <c r="Q220" i="1"/>
  <c r="X220" i="1" s="1"/>
  <c r="AB220" i="1" s="1"/>
  <c r="AC220" i="1" s="1"/>
  <c r="P220" i="1"/>
  <c r="O220" i="1"/>
  <c r="R220" i="1" s="1"/>
  <c r="U220" i="1" s="1"/>
  <c r="V220" i="1" s="1"/>
  <c r="N220" i="1"/>
  <c r="M220" i="1"/>
  <c r="Q112" i="1"/>
  <c r="X112" i="1" s="1"/>
  <c r="AB112" i="1" s="1"/>
  <c r="AC112" i="1" s="1"/>
  <c r="P112" i="1"/>
  <c r="O112" i="1"/>
  <c r="R112" i="1" s="1"/>
  <c r="U112" i="1" s="1"/>
  <c r="V112" i="1" s="1"/>
  <c r="N112" i="1"/>
  <c r="M112" i="1"/>
  <c r="Q1037" i="1"/>
  <c r="X1037" i="1" s="1"/>
  <c r="AB1037" i="1" s="1"/>
  <c r="AC1037" i="1" s="1"/>
  <c r="P1037" i="1"/>
  <c r="O1037" i="1"/>
  <c r="R1037" i="1" s="1"/>
  <c r="U1037" i="1" s="1"/>
  <c r="V1037" i="1" s="1"/>
  <c r="N1037" i="1"/>
  <c r="M1037" i="1"/>
  <c r="Q119" i="1"/>
  <c r="X119" i="1" s="1"/>
  <c r="AB119" i="1" s="1"/>
  <c r="AC119" i="1" s="1"/>
  <c r="P119" i="1"/>
  <c r="O119" i="1"/>
  <c r="R119" i="1" s="1"/>
  <c r="U119" i="1" s="1"/>
  <c r="V119" i="1" s="1"/>
  <c r="N119" i="1"/>
  <c r="M119" i="1"/>
  <c r="Q133" i="1"/>
  <c r="X133" i="1" s="1"/>
  <c r="AB133" i="1" s="1"/>
  <c r="AC133" i="1" s="1"/>
  <c r="P133" i="1"/>
  <c r="O133" i="1"/>
  <c r="R133" i="1" s="1"/>
  <c r="U133" i="1" s="1"/>
  <c r="V133" i="1" s="1"/>
  <c r="N133" i="1"/>
  <c r="M133" i="1"/>
  <c r="Q880" i="1"/>
  <c r="X880" i="1" s="1"/>
  <c r="AB880" i="1" s="1"/>
  <c r="AC880" i="1" s="1"/>
  <c r="P880" i="1"/>
  <c r="O880" i="1"/>
  <c r="R880" i="1" s="1"/>
  <c r="U880" i="1" s="1"/>
  <c r="V880" i="1" s="1"/>
  <c r="N880" i="1"/>
  <c r="M880" i="1"/>
  <c r="Q471" i="1"/>
  <c r="X471" i="1" s="1"/>
  <c r="AB471" i="1" s="1"/>
  <c r="AC471" i="1" s="1"/>
  <c r="P471" i="1"/>
  <c r="O471" i="1"/>
  <c r="R471" i="1" s="1"/>
  <c r="U471" i="1" s="1"/>
  <c r="V471" i="1" s="1"/>
  <c r="N471" i="1"/>
  <c r="M471" i="1"/>
  <c r="Q137" i="1"/>
  <c r="X137" i="1" s="1"/>
  <c r="AB137" i="1" s="1"/>
  <c r="AC137" i="1" s="1"/>
  <c r="P137" i="1"/>
  <c r="O137" i="1"/>
  <c r="R137" i="1" s="1"/>
  <c r="U137" i="1" s="1"/>
  <c r="V137" i="1" s="1"/>
  <c r="N137" i="1"/>
  <c r="M137" i="1"/>
  <c r="Q367" i="1"/>
  <c r="X367" i="1" s="1"/>
  <c r="AB367" i="1" s="1"/>
  <c r="AC367" i="1" s="1"/>
  <c r="P367" i="1"/>
  <c r="O367" i="1"/>
  <c r="R367" i="1" s="1"/>
  <c r="U367" i="1" s="1"/>
  <c r="V367" i="1" s="1"/>
  <c r="N367" i="1"/>
  <c r="M367" i="1"/>
  <c r="Q297" i="1"/>
  <c r="X297" i="1" s="1"/>
  <c r="AB297" i="1" s="1"/>
  <c r="AC297" i="1" s="1"/>
  <c r="P297" i="1"/>
  <c r="O297" i="1"/>
  <c r="R297" i="1" s="1"/>
  <c r="U297" i="1" s="1"/>
  <c r="V297" i="1" s="1"/>
  <c r="N297" i="1"/>
  <c r="M297" i="1"/>
  <c r="Q736" i="1"/>
  <c r="X736" i="1" s="1"/>
  <c r="AB736" i="1" s="1"/>
  <c r="AC736" i="1" s="1"/>
  <c r="P736" i="1"/>
  <c r="O736" i="1"/>
  <c r="R736" i="1" s="1"/>
  <c r="U736" i="1" s="1"/>
  <c r="V736" i="1" s="1"/>
  <c r="N736" i="1"/>
  <c r="M736" i="1"/>
  <c r="Q537" i="1"/>
  <c r="X537" i="1" s="1"/>
  <c r="AB537" i="1" s="1"/>
  <c r="AC537" i="1" s="1"/>
  <c r="P537" i="1"/>
  <c r="O537" i="1"/>
  <c r="R537" i="1" s="1"/>
  <c r="U537" i="1" s="1"/>
  <c r="V537" i="1" s="1"/>
  <c r="N537" i="1"/>
  <c r="M537" i="1"/>
  <c r="Q2881" i="1"/>
  <c r="X2881" i="1" s="1"/>
  <c r="AB2881" i="1" s="1"/>
  <c r="AC2881" i="1" s="1"/>
  <c r="P2881" i="1"/>
  <c r="O2881" i="1"/>
  <c r="R2881" i="1" s="1"/>
  <c r="U2881" i="1" s="1"/>
  <c r="V2881" i="1" s="1"/>
  <c r="N2881" i="1"/>
  <c r="M2881" i="1"/>
  <c r="Q90" i="1"/>
  <c r="X90" i="1" s="1"/>
  <c r="AB90" i="1" s="1"/>
  <c r="AC90" i="1" s="1"/>
  <c r="P90" i="1"/>
  <c r="O90" i="1"/>
  <c r="R90" i="1" s="1"/>
  <c r="U90" i="1" s="1"/>
  <c r="V90" i="1" s="1"/>
  <c r="N90" i="1"/>
  <c r="M90" i="1"/>
  <c r="Q296" i="1"/>
  <c r="X296" i="1" s="1"/>
  <c r="AB296" i="1" s="1"/>
  <c r="AC296" i="1" s="1"/>
  <c r="P296" i="1"/>
  <c r="O296" i="1"/>
  <c r="R296" i="1" s="1"/>
  <c r="U296" i="1" s="1"/>
  <c r="V296" i="1" s="1"/>
  <c r="N296" i="1"/>
  <c r="M296" i="1"/>
  <c r="Q1359" i="1"/>
  <c r="X1359" i="1" s="1"/>
  <c r="AB1359" i="1" s="1"/>
  <c r="AC1359" i="1" s="1"/>
  <c r="P1359" i="1"/>
  <c r="O1359" i="1"/>
  <c r="R1359" i="1" s="1"/>
  <c r="U1359" i="1" s="1"/>
  <c r="V1359" i="1" s="1"/>
  <c r="N1359" i="1"/>
  <c r="M1359" i="1"/>
  <c r="Q745" i="1"/>
  <c r="X745" i="1" s="1"/>
  <c r="AB745" i="1" s="1"/>
  <c r="AC745" i="1" s="1"/>
  <c r="P745" i="1"/>
  <c r="O745" i="1"/>
  <c r="R745" i="1" s="1"/>
  <c r="U745" i="1" s="1"/>
  <c r="V745" i="1" s="1"/>
  <c r="N745" i="1"/>
  <c r="M745" i="1"/>
  <c r="Q199" i="1"/>
  <c r="X199" i="1" s="1"/>
  <c r="AB199" i="1" s="1"/>
  <c r="AC199" i="1" s="1"/>
  <c r="P199" i="1"/>
  <c r="O199" i="1"/>
  <c r="R199" i="1" s="1"/>
  <c r="U199" i="1" s="1"/>
  <c r="V199" i="1" s="1"/>
  <c r="N199" i="1"/>
  <c r="M199" i="1"/>
  <c r="Q476" i="1"/>
  <c r="X476" i="1" s="1"/>
  <c r="AB476" i="1" s="1"/>
  <c r="AC476" i="1" s="1"/>
  <c r="P476" i="1"/>
  <c r="O476" i="1"/>
  <c r="R476" i="1" s="1"/>
  <c r="U476" i="1" s="1"/>
  <c r="V476" i="1" s="1"/>
  <c r="N476" i="1"/>
  <c r="M476" i="1"/>
  <c r="Q107" i="1"/>
  <c r="X107" i="1" s="1"/>
  <c r="AB107" i="1" s="1"/>
  <c r="AC107" i="1" s="1"/>
  <c r="P107" i="1"/>
  <c r="O107" i="1"/>
  <c r="R107" i="1" s="1"/>
  <c r="U107" i="1" s="1"/>
  <c r="V107" i="1" s="1"/>
  <c r="N107" i="1"/>
  <c r="M107" i="1"/>
  <c r="Q333" i="1"/>
  <c r="X333" i="1" s="1"/>
  <c r="AB333" i="1" s="1"/>
  <c r="AC333" i="1" s="1"/>
  <c r="P333" i="1"/>
  <c r="O333" i="1"/>
  <c r="R333" i="1" s="1"/>
  <c r="U333" i="1" s="1"/>
  <c r="V333" i="1" s="1"/>
  <c r="N333" i="1"/>
  <c r="M333" i="1"/>
  <c r="Q157" i="1"/>
  <c r="X157" i="1" s="1"/>
  <c r="AB157" i="1" s="1"/>
  <c r="AC157" i="1" s="1"/>
  <c r="P157" i="1"/>
  <c r="O157" i="1"/>
  <c r="R157" i="1" s="1"/>
  <c r="U157" i="1" s="1"/>
  <c r="V157" i="1" s="1"/>
  <c r="N157" i="1"/>
  <c r="M157" i="1"/>
  <c r="Q104" i="1"/>
  <c r="X104" i="1" s="1"/>
  <c r="AB104" i="1" s="1"/>
  <c r="AC104" i="1" s="1"/>
  <c r="P104" i="1"/>
  <c r="O104" i="1"/>
  <c r="R104" i="1" s="1"/>
  <c r="U104" i="1" s="1"/>
  <c r="V104" i="1" s="1"/>
  <c r="N104" i="1"/>
  <c r="M104" i="1"/>
  <c r="Q113" i="1"/>
  <c r="X113" i="1" s="1"/>
  <c r="AB113" i="1" s="1"/>
  <c r="AC113" i="1" s="1"/>
  <c r="P113" i="1"/>
  <c r="O113" i="1"/>
  <c r="R113" i="1" s="1"/>
  <c r="U113" i="1" s="1"/>
  <c r="V113" i="1" s="1"/>
  <c r="N113" i="1"/>
  <c r="M113" i="1"/>
  <c r="Q168" i="1"/>
  <c r="X168" i="1" s="1"/>
  <c r="AB168" i="1" s="1"/>
  <c r="AC168" i="1" s="1"/>
  <c r="P168" i="1"/>
  <c r="O168" i="1"/>
  <c r="R168" i="1" s="1"/>
  <c r="U168" i="1" s="1"/>
  <c r="V168" i="1" s="1"/>
  <c r="N168" i="1"/>
  <c r="M168" i="1"/>
  <c r="Q85" i="1"/>
  <c r="X85" i="1" s="1"/>
  <c r="AB85" i="1" s="1"/>
  <c r="AC85" i="1" s="1"/>
  <c r="P85" i="1"/>
  <c r="O85" i="1"/>
  <c r="R85" i="1" s="1"/>
  <c r="U85" i="1" s="1"/>
  <c r="V85" i="1" s="1"/>
  <c r="N85" i="1"/>
  <c r="M85" i="1"/>
  <c r="Q251" i="1"/>
  <c r="X251" i="1" s="1"/>
  <c r="AB251" i="1" s="1"/>
  <c r="AC251" i="1" s="1"/>
  <c r="P251" i="1"/>
  <c r="O251" i="1"/>
  <c r="R251" i="1" s="1"/>
  <c r="U251" i="1" s="1"/>
  <c r="V251" i="1" s="1"/>
  <c r="N251" i="1"/>
  <c r="M251" i="1"/>
  <c r="Q250" i="1"/>
  <c r="X250" i="1" s="1"/>
  <c r="AB250" i="1" s="1"/>
  <c r="AC250" i="1" s="1"/>
  <c r="P250" i="1"/>
  <c r="O250" i="1"/>
  <c r="R250" i="1" s="1"/>
  <c r="U250" i="1" s="1"/>
  <c r="V250" i="1" s="1"/>
  <c r="N250" i="1"/>
  <c r="M250" i="1"/>
  <c r="Q149" i="1"/>
  <c r="X149" i="1" s="1"/>
  <c r="AB149" i="1" s="1"/>
  <c r="AC149" i="1" s="1"/>
  <c r="P149" i="1"/>
  <c r="O149" i="1"/>
  <c r="R149" i="1" s="1"/>
  <c r="U149" i="1" s="1"/>
  <c r="V149" i="1" s="1"/>
  <c r="N149" i="1"/>
  <c r="M149" i="1"/>
  <c r="Q237" i="1"/>
  <c r="X237" i="1" s="1"/>
  <c r="AB237" i="1" s="1"/>
  <c r="AC237" i="1" s="1"/>
  <c r="P237" i="1"/>
  <c r="O237" i="1"/>
  <c r="R237" i="1" s="1"/>
  <c r="U237" i="1" s="1"/>
  <c r="V237" i="1" s="1"/>
  <c r="N237" i="1"/>
  <c r="M237" i="1"/>
  <c r="Q118" i="1"/>
  <c r="X118" i="1" s="1"/>
  <c r="AB118" i="1" s="1"/>
  <c r="AC118" i="1" s="1"/>
  <c r="P118" i="1"/>
  <c r="O118" i="1"/>
  <c r="R118" i="1" s="1"/>
  <c r="U118" i="1" s="1"/>
  <c r="V118" i="1" s="1"/>
  <c r="N118" i="1"/>
  <c r="M118" i="1"/>
  <c r="Q152" i="1"/>
  <c r="X152" i="1" s="1"/>
  <c r="AB152" i="1" s="1"/>
  <c r="AC152" i="1" s="1"/>
  <c r="P152" i="1"/>
  <c r="O152" i="1"/>
  <c r="R152" i="1" s="1"/>
  <c r="U152" i="1" s="1"/>
  <c r="V152" i="1" s="1"/>
  <c r="N152" i="1"/>
  <c r="M152" i="1"/>
  <c r="Q170" i="1"/>
  <c r="X170" i="1" s="1"/>
  <c r="AB170" i="1" s="1"/>
  <c r="AC170" i="1" s="1"/>
  <c r="P170" i="1"/>
  <c r="O170" i="1"/>
  <c r="R170" i="1" s="1"/>
  <c r="U170" i="1" s="1"/>
  <c r="V170" i="1" s="1"/>
  <c r="N170" i="1"/>
  <c r="M170" i="1"/>
  <c r="Q100" i="1"/>
  <c r="X100" i="1" s="1"/>
  <c r="AB100" i="1" s="1"/>
  <c r="AC100" i="1" s="1"/>
  <c r="P100" i="1"/>
  <c r="O100" i="1"/>
  <c r="R100" i="1" s="1"/>
  <c r="U100" i="1" s="1"/>
  <c r="V100" i="1" s="1"/>
  <c r="N100" i="1"/>
  <c r="M100" i="1"/>
  <c r="Q99" i="1"/>
  <c r="X99" i="1" s="1"/>
  <c r="AB99" i="1" s="1"/>
  <c r="AC99" i="1" s="1"/>
  <c r="P99" i="1"/>
  <c r="O99" i="1"/>
  <c r="R99" i="1" s="1"/>
  <c r="U99" i="1" s="1"/>
  <c r="V99" i="1" s="1"/>
  <c r="N99" i="1"/>
  <c r="M99" i="1"/>
  <c r="Q114" i="1"/>
  <c r="X114" i="1" s="1"/>
  <c r="AB114" i="1" s="1"/>
  <c r="AC114" i="1" s="1"/>
  <c r="P114" i="1"/>
  <c r="O114" i="1"/>
  <c r="R114" i="1" s="1"/>
  <c r="U114" i="1" s="1"/>
  <c r="V114" i="1" s="1"/>
  <c r="N114" i="1"/>
  <c r="M114" i="1"/>
  <c r="Q144" i="1"/>
  <c r="X144" i="1" s="1"/>
  <c r="AB144" i="1" s="1"/>
  <c r="AC144" i="1" s="1"/>
  <c r="P144" i="1"/>
  <c r="O144" i="1"/>
  <c r="R144" i="1" s="1"/>
  <c r="U144" i="1" s="1"/>
  <c r="V144" i="1" s="1"/>
  <c r="N144" i="1"/>
  <c r="M144" i="1"/>
  <c r="Q783" i="1"/>
  <c r="X783" i="1" s="1"/>
  <c r="AB783" i="1" s="1"/>
  <c r="AC783" i="1" s="1"/>
  <c r="P783" i="1"/>
  <c r="O783" i="1"/>
  <c r="R783" i="1" s="1"/>
  <c r="U783" i="1" s="1"/>
  <c r="V783" i="1" s="1"/>
  <c r="N783" i="1"/>
  <c r="M783" i="1"/>
  <c r="Q202" i="1"/>
  <c r="X202" i="1" s="1"/>
  <c r="AB202" i="1" s="1"/>
  <c r="AC202" i="1" s="1"/>
  <c r="P202" i="1"/>
  <c r="O202" i="1"/>
  <c r="R202" i="1" s="1"/>
  <c r="U202" i="1" s="1"/>
  <c r="V202" i="1" s="1"/>
  <c r="N202" i="1"/>
  <c r="M202" i="1"/>
  <c r="Q142" i="1"/>
  <c r="X142" i="1" s="1"/>
  <c r="AB142" i="1" s="1"/>
  <c r="AC142" i="1" s="1"/>
  <c r="P142" i="1"/>
  <c r="O142" i="1"/>
  <c r="R142" i="1" s="1"/>
  <c r="U142" i="1" s="1"/>
  <c r="V142" i="1" s="1"/>
  <c r="N142" i="1"/>
  <c r="M142" i="1"/>
  <c r="Q224" i="1"/>
  <c r="X224" i="1" s="1"/>
  <c r="AB224" i="1" s="1"/>
  <c r="AC224" i="1" s="1"/>
  <c r="P224" i="1"/>
  <c r="O224" i="1"/>
  <c r="R224" i="1" s="1"/>
  <c r="U224" i="1" s="1"/>
  <c r="V224" i="1" s="1"/>
  <c r="N224" i="1"/>
  <c r="M224" i="1"/>
  <c r="Q97" i="1"/>
  <c r="X97" i="1" s="1"/>
  <c r="AB97" i="1" s="1"/>
  <c r="AC97" i="1" s="1"/>
  <c r="P97" i="1"/>
  <c r="O97" i="1"/>
  <c r="R97" i="1" s="1"/>
  <c r="U97" i="1" s="1"/>
  <c r="V97" i="1" s="1"/>
  <c r="N97" i="1"/>
  <c r="M97" i="1"/>
  <c r="Q138" i="1"/>
  <c r="X138" i="1" s="1"/>
  <c r="AB138" i="1" s="1"/>
  <c r="AC138" i="1" s="1"/>
  <c r="P138" i="1"/>
  <c r="O138" i="1"/>
  <c r="R138" i="1" s="1"/>
  <c r="U138" i="1" s="1"/>
  <c r="V138" i="1" s="1"/>
  <c r="N138" i="1"/>
  <c r="M138" i="1"/>
  <c r="Q408" i="1"/>
  <c r="X408" i="1" s="1"/>
  <c r="AB408" i="1" s="1"/>
  <c r="AC408" i="1" s="1"/>
  <c r="P408" i="1"/>
  <c r="O408" i="1"/>
  <c r="R408" i="1" s="1"/>
  <c r="U408" i="1" s="1"/>
  <c r="V408" i="1" s="1"/>
  <c r="N408" i="1"/>
  <c r="M408" i="1"/>
  <c r="Q4828" i="1"/>
  <c r="X4828" i="1" s="1"/>
  <c r="AB4828" i="1" s="1"/>
  <c r="AC4828" i="1" s="1"/>
  <c r="P4828" i="1"/>
  <c r="O4828" i="1"/>
  <c r="R4828" i="1" s="1"/>
  <c r="U4828" i="1" s="1"/>
  <c r="V4828" i="1" s="1"/>
  <c r="N4828" i="1"/>
  <c r="M4828" i="1"/>
  <c r="Q93" i="1"/>
  <c r="X93" i="1" s="1"/>
  <c r="AB93" i="1" s="1"/>
  <c r="AC93" i="1" s="1"/>
  <c r="P93" i="1"/>
  <c r="O93" i="1"/>
  <c r="R93" i="1" s="1"/>
  <c r="U93" i="1" s="1"/>
  <c r="V93" i="1" s="1"/>
  <c r="N93" i="1"/>
  <c r="M93" i="1"/>
  <c r="Q147" i="1"/>
  <c r="X147" i="1" s="1"/>
  <c r="AB147" i="1" s="1"/>
  <c r="AC147" i="1" s="1"/>
  <c r="P147" i="1"/>
  <c r="O147" i="1"/>
  <c r="R147" i="1" s="1"/>
  <c r="U147" i="1" s="1"/>
  <c r="V147" i="1" s="1"/>
  <c r="N147" i="1"/>
  <c r="M147" i="1"/>
  <c r="Q94" i="1"/>
  <c r="X94" i="1" s="1"/>
  <c r="AB94" i="1" s="1"/>
  <c r="AC94" i="1" s="1"/>
  <c r="P94" i="1"/>
  <c r="O94" i="1"/>
  <c r="R94" i="1" s="1"/>
  <c r="U94" i="1" s="1"/>
  <c r="V94" i="1" s="1"/>
  <c r="N94" i="1"/>
  <c r="M94" i="1"/>
  <c r="Q135" i="1"/>
  <c r="X135" i="1" s="1"/>
  <c r="AB135" i="1" s="1"/>
  <c r="AC135" i="1" s="1"/>
  <c r="P135" i="1"/>
  <c r="O135" i="1"/>
  <c r="R135" i="1" s="1"/>
  <c r="U135" i="1" s="1"/>
  <c r="V135" i="1" s="1"/>
  <c r="N135" i="1"/>
  <c r="M135" i="1"/>
  <c r="Q132" i="1"/>
  <c r="X132" i="1" s="1"/>
  <c r="AB132" i="1" s="1"/>
  <c r="AC132" i="1" s="1"/>
  <c r="P132" i="1"/>
  <c r="O132" i="1"/>
  <c r="R132" i="1" s="1"/>
  <c r="U132" i="1" s="1"/>
  <c r="V132" i="1" s="1"/>
  <c r="N132" i="1"/>
  <c r="M132" i="1"/>
  <c r="Q117" i="1"/>
  <c r="X117" i="1" s="1"/>
  <c r="AB117" i="1" s="1"/>
  <c r="AC117" i="1" s="1"/>
  <c r="P117" i="1"/>
  <c r="O117" i="1"/>
  <c r="R117" i="1" s="1"/>
  <c r="U117" i="1" s="1"/>
  <c r="V117" i="1" s="1"/>
  <c r="N117" i="1"/>
  <c r="M117" i="1"/>
  <c r="Q194" i="1"/>
  <c r="X194" i="1" s="1"/>
  <c r="AB194" i="1" s="1"/>
  <c r="AC194" i="1" s="1"/>
  <c r="P194" i="1"/>
  <c r="O194" i="1"/>
  <c r="R194" i="1" s="1"/>
  <c r="U194" i="1" s="1"/>
  <c r="V194" i="1" s="1"/>
  <c r="N194" i="1"/>
  <c r="M194" i="1"/>
  <c r="Q174" i="1"/>
  <c r="X174" i="1" s="1"/>
  <c r="AB174" i="1" s="1"/>
  <c r="AC174" i="1" s="1"/>
  <c r="P174" i="1"/>
  <c r="O174" i="1"/>
  <c r="R174" i="1" s="1"/>
  <c r="U174" i="1" s="1"/>
  <c r="V174" i="1" s="1"/>
  <c r="N174" i="1"/>
  <c r="M174" i="1"/>
  <c r="Q145" i="1"/>
  <c r="X145" i="1" s="1"/>
  <c r="AB145" i="1" s="1"/>
  <c r="AC145" i="1" s="1"/>
  <c r="P145" i="1"/>
  <c r="O145" i="1"/>
  <c r="R145" i="1" s="1"/>
  <c r="U145" i="1" s="1"/>
  <c r="V145" i="1" s="1"/>
  <c r="N145" i="1"/>
  <c r="M145" i="1"/>
  <c r="Q91" i="1"/>
  <c r="X91" i="1" s="1"/>
  <c r="AB91" i="1" s="1"/>
  <c r="AC91" i="1" s="1"/>
  <c r="P91" i="1"/>
  <c r="O91" i="1"/>
  <c r="R91" i="1" s="1"/>
  <c r="U91" i="1" s="1"/>
  <c r="V91" i="1" s="1"/>
  <c r="N91" i="1"/>
  <c r="M91" i="1"/>
  <c r="Q139" i="1"/>
  <c r="X139" i="1" s="1"/>
  <c r="AB139" i="1" s="1"/>
  <c r="AC139" i="1" s="1"/>
  <c r="P139" i="1"/>
  <c r="O139" i="1"/>
  <c r="R139" i="1" s="1"/>
  <c r="U139" i="1" s="1"/>
  <c r="V139" i="1" s="1"/>
  <c r="N139" i="1"/>
  <c r="M139" i="1"/>
  <c r="Q393" i="1"/>
  <c r="X393" i="1" s="1"/>
  <c r="AB393" i="1" s="1"/>
  <c r="AC393" i="1" s="1"/>
  <c r="P393" i="1"/>
  <c r="O393" i="1"/>
  <c r="R393" i="1" s="1"/>
  <c r="U393" i="1" s="1"/>
  <c r="V393" i="1" s="1"/>
  <c r="N393" i="1"/>
  <c r="M393" i="1"/>
  <c r="Q130" i="1"/>
  <c r="X130" i="1" s="1"/>
  <c r="AB130" i="1" s="1"/>
  <c r="AC130" i="1" s="1"/>
  <c r="P130" i="1"/>
  <c r="O130" i="1"/>
  <c r="R130" i="1" s="1"/>
  <c r="U130" i="1" s="1"/>
  <c r="V130" i="1" s="1"/>
  <c r="N130" i="1"/>
  <c r="M130" i="1"/>
  <c r="Q109" i="1"/>
  <c r="X109" i="1" s="1"/>
  <c r="AB109" i="1" s="1"/>
  <c r="AC109" i="1" s="1"/>
  <c r="P109" i="1"/>
  <c r="O109" i="1"/>
  <c r="R109" i="1" s="1"/>
  <c r="U109" i="1" s="1"/>
  <c r="V109" i="1" s="1"/>
  <c r="N109" i="1"/>
  <c r="M109" i="1"/>
  <c r="Q154" i="1"/>
  <c r="X154" i="1" s="1"/>
  <c r="AB154" i="1" s="1"/>
  <c r="AC154" i="1" s="1"/>
  <c r="P154" i="1"/>
  <c r="O154" i="1"/>
  <c r="R154" i="1" s="1"/>
  <c r="U154" i="1" s="1"/>
  <c r="V154" i="1" s="1"/>
  <c r="N154" i="1"/>
  <c r="M154" i="1"/>
  <c r="Q155" i="1"/>
  <c r="X155" i="1" s="1"/>
  <c r="AB155" i="1" s="1"/>
  <c r="AC155" i="1" s="1"/>
  <c r="P155" i="1"/>
  <c r="O155" i="1"/>
  <c r="R155" i="1" s="1"/>
  <c r="U155" i="1" s="1"/>
  <c r="V155" i="1" s="1"/>
  <c r="N155" i="1"/>
  <c r="M155" i="1"/>
  <c r="Q282" i="1"/>
  <c r="X282" i="1" s="1"/>
  <c r="AB282" i="1" s="1"/>
  <c r="AC282" i="1" s="1"/>
  <c r="P282" i="1"/>
  <c r="O282" i="1"/>
  <c r="R282" i="1" s="1"/>
  <c r="U282" i="1" s="1"/>
  <c r="V282" i="1" s="1"/>
  <c r="N282" i="1"/>
  <c r="M282" i="1"/>
  <c r="Q88" i="1"/>
  <c r="X88" i="1" s="1"/>
  <c r="AB88" i="1" s="1"/>
  <c r="AC88" i="1" s="1"/>
  <c r="P88" i="1"/>
  <c r="O88" i="1"/>
  <c r="R88" i="1" s="1"/>
  <c r="U88" i="1" s="1"/>
  <c r="V88" i="1" s="1"/>
  <c r="N88" i="1"/>
  <c r="M88" i="1"/>
  <c r="Q263" i="1"/>
  <c r="X263" i="1" s="1"/>
  <c r="AB263" i="1" s="1"/>
  <c r="AC263" i="1" s="1"/>
  <c r="P263" i="1"/>
  <c r="O263" i="1"/>
  <c r="R263" i="1" s="1"/>
  <c r="U263" i="1" s="1"/>
  <c r="V263" i="1" s="1"/>
  <c r="N263" i="1"/>
  <c r="M263" i="1"/>
  <c r="Q148" i="1"/>
  <c r="X148" i="1" s="1"/>
  <c r="AB148" i="1" s="1"/>
  <c r="AC148" i="1" s="1"/>
  <c r="P148" i="1"/>
  <c r="O148" i="1"/>
  <c r="R148" i="1" s="1"/>
  <c r="U148" i="1" s="1"/>
  <c r="V148" i="1" s="1"/>
  <c r="N148" i="1"/>
  <c r="M148" i="1"/>
  <c r="Q87" i="1"/>
  <c r="X87" i="1" s="1"/>
  <c r="AB87" i="1" s="1"/>
  <c r="AC87" i="1" s="1"/>
  <c r="P87" i="1"/>
  <c r="O87" i="1"/>
  <c r="R87" i="1" s="1"/>
  <c r="U87" i="1" s="1"/>
  <c r="V87" i="1" s="1"/>
  <c r="N87" i="1"/>
  <c r="M87" i="1"/>
  <c r="Q127" i="1"/>
  <c r="X127" i="1" s="1"/>
  <c r="AB127" i="1" s="1"/>
  <c r="AC127" i="1" s="1"/>
  <c r="P127" i="1"/>
  <c r="O127" i="1"/>
  <c r="R127" i="1" s="1"/>
  <c r="U127" i="1" s="1"/>
  <c r="V127" i="1" s="1"/>
  <c r="N127" i="1"/>
  <c r="M127" i="1"/>
  <c r="Q5509" i="1"/>
  <c r="X5509" i="1" s="1"/>
  <c r="AB5509" i="1" s="1"/>
  <c r="AC5509" i="1" s="1"/>
  <c r="P5509" i="1"/>
  <c r="O5509" i="1"/>
  <c r="R5509" i="1" s="1"/>
  <c r="U5509" i="1" s="1"/>
  <c r="V5509" i="1" s="1"/>
  <c r="N5509" i="1"/>
  <c r="M5509" i="1"/>
  <c r="Q153" i="1"/>
  <c r="X153" i="1" s="1"/>
  <c r="AB153" i="1" s="1"/>
  <c r="AC153" i="1" s="1"/>
  <c r="P153" i="1"/>
  <c r="O153" i="1"/>
  <c r="R153" i="1" s="1"/>
  <c r="U153" i="1" s="1"/>
  <c r="V153" i="1" s="1"/>
  <c r="N153" i="1"/>
  <c r="M153" i="1"/>
  <c r="Q101" i="1"/>
  <c r="X101" i="1" s="1"/>
  <c r="AB101" i="1" s="1"/>
  <c r="AC101" i="1" s="1"/>
  <c r="P101" i="1"/>
  <c r="O101" i="1"/>
  <c r="R101" i="1" s="1"/>
  <c r="U101" i="1" s="1"/>
  <c r="V101" i="1" s="1"/>
  <c r="N101" i="1"/>
  <c r="M101" i="1"/>
  <c r="Q123" i="1"/>
  <c r="X123" i="1" s="1"/>
  <c r="AB123" i="1" s="1"/>
  <c r="AC123" i="1" s="1"/>
  <c r="P123" i="1"/>
  <c r="O123" i="1"/>
  <c r="R123" i="1" s="1"/>
  <c r="U123" i="1" s="1"/>
  <c r="V123" i="1" s="1"/>
  <c r="N123" i="1"/>
  <c r="M123" i="1"/>
  <c r="Q80" i="1"/>
  <c r="X80" i="1" s="1"/>
  <c r="AB80" i="1" s="1"/>
  <c r="AC80" i="1" s="1"/>
  <c r="P80" i="1"/>
  <c r="O80" i="1"/>
  <c r="R80" i="1" s="1"/>
  <c r="U80" i="1" s="1"/>
  <c r="V80" i="1" s="1"/>
  <c r="N80" i="1"/>
  <c r="M80" i="1"/>
  <c r="Q98" i="1"/>
  <c r="X98" i="1" s="1"/>
  <c r="AB98" i="1" s="1"/>
  <c r="AC98" i="1" s="1"/>
  <c r="P98" i="1"/>
  <c r="O98" i="1"/>
  <c r="R98" i="1" s="1"/>
  <c r="U98" i="1" s="1"/>
  <c r="V98" i="1" s="1"/>
  <c r="N98" i="1"/>
  <c r="M98" i="1"/>
  <c r="Q60" i="1"/>
  <c r="X60" i="1" s="1"/>
  <c r="AB60" i="1" s="1"/>
  <c r="AC60" i="1" s="1"/>
  <c r="P60" i="1"/>
  <c r="O60" i="1"/>
  <c r="R60" i="1" s="1"/>
  <c r="U60" i="1" s="1"/>
  <c r="V60" i="1" s="1"/>
  <c r="N60" i="1"/>
  <c r="M60" i="1"/>
  <c r="Q96" i="1"/>
  <c r="X96" i="1" s="1"/>
  <c r="AB96" i="1" s="1"/>
  <c r="AC96" i="1" s="1"/>
  <c r="P96" i="1"/>
  <c r="O96" i="1"/>
  <c r="R96" i="1" s="1"/>
  <c r="U96" i="1" s="1"/>
  <c r="V96" i="1" s="1"/>
  <c r="N96" i="1"/>
  <c r="M96" i="1"/>
  <c r="Q116" i="1"/>
  <c r="X116" i="1" s="1"/>
  <c r="AB116" i="1" s="1"/>
  <c r="AC116" i="1" s="1"/>
  <c r="P116" i="1"/>
  <c r="O116" i="1"/>
  <c r="R116" i="1" s="1"/>
  <c r="U116" i="1" s="1"/>
  <c r="V116" i="1" s="1"/>
  <c r="N116" i="1"/>
  <c r="M116" i="1"/>
  <c r="Q125" i="1"/>
  <c r="X125" i="1" s="1"/>
  <c r="AB125" i="1" s="1"/>
  <c r="AC125" i="1" s="1"/>
  <c r="P125" i="1"/>
  <c r="O125" i="1"/>
  <c r="R125" i="1" s="1"/>
  <c r="U125" i="1" s="1"/>
  <c r="V125" i="1" s="1"/>
  <c r="N125" i="1"/>
  <c r="M125" i="1"/>
  <c r="Q128" i="1"/>
  <c r="X128" i="1" s="1"/>
  <c r="AB128" i="1" s="1"/>
  <c r="AC128" i="1" s="1"/>
  <c r="P128" i="1"/>
  <c r="O128" i="1"/>
  <c r="R128" i="1" s="1"/>
  <c r="U128" i="1" s="1"/>
  <c r="V128" i="1" s="1"/>
  <c r="N128" i="1"/>
  <c r="M128" i="1"/>
  <c r="Q121" i="1"/>
  <c r="X121" i="1" s="1"/>
  <c r="AB121" i="1" s="1"/>
  <c r="AC121" i="1" s="1"/>
  <c r="P121" i="1"/>
  <c r="O121" i="1"/>
  <c r="R121" i="1" s="1"/>
  <c r="U121" i="1" s="1"/>
  <c r="V121" i="1" s="1"/>
  <c r="N121" i="1"/>
  <c r="M121" i="1"/>
  <c r="Q166" i="1"/>
  <c r="X166" i="1" s="1"/>
  <c r="AB166" i="1" s="1"/>
  <c r="AC166" i="1" s="1"/>
  <c r="P166" i="1"/>
  <c r="O166" i="1"/>
  <c r="R166" i="1" s="1"/>
  <c r="U166" i="1" s="1"/>
  <c r="V166" i="1" s="1"/>
  <c r="N166" i="1"/>
  <c r="M166" i="1"/>
  <c r="Q124" i="1"/>
  <c r="X124" i="1" s="1"/>
  <c r="AB124" i="1" s="1"/>
  <c r="AC124" i="1" s="1"/>
  <c r="P124" i="1"/>
  <c r="O124" i="1"/>
  <c r="R124" i="1" s="1"/>
  <c r="U124" i="1" s="1"/>
  <c r="V124" i="1" s="1"/>
  <c r="N124" i="1"/>
  <c r="M124" i="1"/>
  <c r="Q146" i="1"/>
  <c r="X146" i="1" s="1"/>
  <c r="AB146" i="1" s="1"/>
  <c r="AC146" i="1" s="1"/>
  <c r="P146" i="1"/>
  <c r="O146" i="1"/>
  <c r="R146" i="1" s="1"/>
  <c r="U146" i="1" s="1"/>
  <c r="V146" i="1" s="1"/>
  <c r="N146" i="1"/>
  <c r="M146" i="1"/>
  <c r="Q134" i="1"/>
  <c r="X134" i="1" s="1"/>
  <c r="AB134" i="1" s="1"/>
  <c r="AC134" i="1" s="1"/>
  <c r="P134" i="1"/>
  <c r="O134" i="1"/>
  <c r="R134" i="1" s="1"/>
  <c r="U134" i="1" s="1"/>
  <c r="V134" i="1" s="1"/>
  <c r="N134" i="1"/>
  <c r="M134" i="1"/>
  <c r="Q92" i="1"/>
  <c r="X92" i="1" s="1"/>
  <c r="AB92" i="1" s="1"/>
  <c r="AC92" i="1" s="1"/>
  <c r="P92" i="1"/>
  <c r="O92" i="1"/>
  <c r="R92" i="1" s="1"/>
  <c r="U92" i="1" s="1"/>
  <c r="V92" i="1" s="1"/>
  <c r="N92" i="1"/>
  <c r="M92" i="1"/>
  <c r="Q89" i="1"/>
  <c r="X89" i="1" s="1"/>
  <c r="AB89" i="1" s="1"/>
  <c r="AC89" i="1" s="1"/>
  <c r="P89" i="1"/>
  <c r="O89" i="1"/>
  <c r="R89" i="1" s="1"/>
  <c r="U89" i="1" s="1"/>
  <c r="V89" i="1" s="1"/>
  <c r="N89" i="1"/>
  <c r="M89" i="1"/>
  <c r="Q454" i="1"/>
  <c r="X454" i="1" s="1"/>
  <c r="AB454" i="1" s="1"/>
  <c r="AC454" i="1" s="1"/>
  <c r="P454" i="1"/>
  <c r="O454" i="1"/>
  <c r="R454" i="1" s="1"/>
  <c r="U454" i="1" s="1"/>
  <c r="V454" i="1" s="1"/>
  <c r="N454" i="1"/>
  <c r="M454" i="1"/>
  <c r="Q108" i="1"/>
  <c r="X108" i="1" s="1"/>
  <c r="AB108" i="1" s="1"/>
  <c r="AC108" i="1" s="1"/>
  <c r="P108" i="1"/>
  <c r="O108" i="1"/>
  <c r="R108" i="1" s="1"/>
  <c r="U108" i="1" s="1"/>
  <c r="V108" i="1" s="1"/>
  <c r="N108" i="1"/>
  <c r="M108" i="1"/>
  <c r="Q73" i="1"/>
  <c r="X73" i="1" s="1"/>
  <c r="AB73" i="1" s="1"/>
  <c r="AC73" i="1" s="1"/>
  <c r="P73" i="1"/>
  <c r="O73" i="1"/>
  <c r="R73" i="1" s="1"/>
  <c r="U73" i="1" s="1"/>
  <c r="V73" i="1" s="1"/>
  <c r="N73" i="1"/>
  <c r="M73" i="1"/>
  <c r="Q156" i="1"/>
  <c r="X156" i="1" s="1"/>
  <c r="AB156" i="1" s="1"/>
  <c r="AC156" i="1" s="1"/>
  <c r="P156" i="1"/>
  <c r="O156" i="1"/>
  <c r="R156" i="1" s="1"/>
  <c r="U156" i="1" s="1"/>
  <c r="V156" i="1" s="1"/>
  <c r="N156" i="1"/>
  <c r="M156" i="1"/>
  <c r="Q140" i="1"/>
  <c r="X140" i="1" s="1"/>
  <c r="AB140" i="1" s="1"/>
  <c r="AC140" i="1" s="1"/>
  <c r="P140" i="1"/>
  <c r="O140" i="1"/>
  <c r="R140" i="1" s="1"/>
  <c r="U140" i="1" s="1"/>
  <c r="V140" i="1" s="1"/>
  <c r="N140" i="1"/>
  <c r="M140" i="1"/>
  <c r="Q84" i="1"/>
  <c r="X84" i="1" s="1"/>
  <c r="AB84" i="1" s="1"/>
  <c r="AC84" i="1" s="1"/>
  <c r="P84" i="1"/>
  <c r="O84" i="1"/>
  <c r="R84" i="1" s="1"/>
  <c r="U84" i="1" s="1"/>
  <c r="V84" i="1" s="1"/>
  <c r="N84" i="1"/>
  <c r="M84" i="1"/>
  <c r="Q106" i="1"/>
  <c r="X106" i="1" s="1"/>
  <c r="AB106" i="1" s="1"/>
  <c r="AC106" i="1" s="1"/>
  <c r="P106" i="1"/>
  <c r="O106" i="1"/>
  <c r="R106" i="1" s="1"/>
  <c r="U106" i="1" s="1"/>
  <c r="V106" i="1" s="1"/>
  <c r="N106" i="1"/>
  <c r="M106" i="1"/>
  <c r="Q86" i="1"/>
  <c r="X86" i="1" s="1"/>
  <c r="AB86" i="1" s="1"/>
  <c r="AC86" i="1" s="1"/>
  <c r="P86" i="1"/>
  <c r="O86" i="1"/>
  <c r="R86" i="1" s="1"/>
  <c r="U86" i="1" s="1"/>
  <c r="V86" i="1" s="1"/>
  <c r="N86" i="1"/>
  <c r="M86" i="1"/>
  <c r="Q120" i="1"/>
  <c r="X120" i="1" s="1"/>
  <c r="AB120" i="1" s="1"/>
  <c r="AC120" i="1" s="1"/>
  <c r="P120" i="1"/>
  <c r="O120" i="1"/>
  <c r="R120" i="1" s="1"/>
  <c r="U120" i="1" s="1"/>
  <c r="V120" i="1" s="1"/>
  <c r="N120" i="1"/>
  <c r="M120" i="1"/>
  <c r="Q102" i="1"/>
  <c r="X102" i="1" s="1"/>
  <c r="AB102" i="1" s="1"/>
  <c r="AC102" i="1" s="1"/>
  <c r="P102" i="1"/>
  <c r="O102" i="1"/>
  <c r="R102" i="1" s="1"/>
  <c r="U102" i="1" s="1"/>
  <c r="V102" i="1" s="1"/>
  <c r="N102" i="1"/>
  <c r="M102" i="1"/>
  <c r="Q81" i="1"/>
  <c r="X81" i="1" s="1"/>
  <c r="AB81" i="1" s="1"/>
  <c r="AC81" i="1" s="1"/>
  <c r="P81" i="1"/>
  <c r="O81" i="1"/>
  <c r="R81" i="1" s="1"/>
  <c r="U81" i="1" s="1"/>
  <c r="V81" i="1" s="1"/>
  <c r="N81" i="1"/>
  <c r="M81" i="1"/>
  <c r="Q802" i="1"/>
  <c r="X802" i="1" s="1"/>
  <c r="AB802" i="1" s="1"/>
  <c r="AC802" i="1" s="1"/>
  <c r="P802" i="1"/>
  <c r="O802" i="1"/>
  <c r="R802" i="1" s="1"/>
  <c r="U802" i="1" s="1"/>
  <c r="V802" i="1" s="1"/>
  <c r="N802" i="1"/>
  <c r="M802" i="1"/>
  <c r="Q71" i="1"/>
  <c r="X71" i="1" s="1"/>
  <c r="AB71" i="1" s="1"/>
  <c r="AC71" i="1" s="1"/>
  <c r="P71" i="1"/>
  <c r="O71" i="1"/>
  <c r="R71" i="1" s="1"/>
  <c r="U71" i="1" s="1"/>
  <c r="V71" i="1" s="1"/>
  <c r="N71" i="1"/>
  <c r="M71" i="1"/>
  <c r="Q95" i="1"/>
  <c r="X95" i="1" s="1"/>
  <c r="AB95" i="1" s="1"/>
  <c r="AC95" i="1" s="1"/>
  <c r="P95" i="1"/>
  <c r="O95" i="1"/>
  <c r="R95" i="1" s="1"/>
  <c r="U95" i="1" s="1"/>
  <c r="V95" i="1" s="1"/>
  <c r="N95" i="1"/>
  <c r="M95" i="1"/>
  <c r="Q83" i="1"/>
  <c r="X83" i="1" s="1"/>
  <c r="AB83" i="1" s="1"/>
  <c r="AC83" i="1" s="1"/>
  <c r="P83" i="1"/>
  <c r="O83" i="1"/>
  <c r="R83" i="1" s="1"/>
  <c r="U83" i="1" s="1"/>
  <c r="V83" i="1" s="1"/>
  <c r="N83" i="1"/>
  <c r="M83" i="1"/>
  <c r="Q122" i="1"/>
  <c r="X122" i="1" s="1"/>
  <c r="AB122" i="1" s="1"/>
  <c r="AC122" i="1" s="1"/>
  <c r="P122" i="1"/>
  <c r="O122" i="1"/>
  <c r="R122" i="1" s="1"/>
  <c r="U122" i="1" s="1"/>
  <c r="V122" i="1" s="1"/>
  <c r="N122" i="1"/>
  <c r="M122" i="1"/>
  <c r="Q165" i="1"/>
  <c r="X165" i="1" s="1"/>
  <c r="AB165" i="1" s="1"/>
  <c r="AC165" i="1" s="1"/>
  <c r="P165" i="1"/>
  <c r="O165" i="1"/>
  <c r="R165" i="1" s="1"/>
  <c r="U165" i="1" s="1"/>
  <c r="V165" i="1" s="1"/>
  <c r="N165" i="1"/>
  <c r="M165" i="1"/>
  <c r="Q103" i="1"/>
  <c r="X103" i="1" s="1"/>
  <c r="AB103" i="1" s="1"/>
  <c r="AC103" i="1" s="1"/>
  <c r="P103" i="1"/>
  <c r="O103" i="1"/>
  <c r="R103" i="1" s="1"/>
  <c r="U103" i="1" s="1"/>
  <c r="V103" i="1" s="1"/>
  <c r="N103" i="1"/>
  <c r="M103" i="1"/>
  <c r="Q79" i="1"/>
  <c r="X79" i="1" s="1"/>
  <c r="AB79" i="1" s="1"/>
  <c r="AC79" i="1" s="1"/>
  <c r="P79" i="1"/>
  <c r="O79" i="1"/>
  <c r="R79" i="1" s="1"/>
  <c r="U79" i="1" s="1"/>
  <c r="V79" i="1" s="1"/>
  <c r="N79" i="1"/>
  <c r="M79" i="1"/>
  <c r="Q78" i="1"/>
  <c r="X78" i="1" s="1"/>
  <c r="AB78" i="1" s="1"/>
  <c r="AC78" i="1" s="1"/>
  <c r="P78" i="1"/>
  <c r="O78" i="1"/>
  <c r="R78" i="1" s="1"/>
  <c r="U78" i="1" s="1"/>
  <c r="V78" i="1" s="1"/>
  <c r="N78" i="1"/>
  <c r="M78" i="1"/>
  <c r="Q58" i="1"/>
  <c r="X58" i="1" s="1"/>
  <c r="AB58" i="1" s="1"/>
  <c r="AC58" i="1" s="1"/>
  <c r="P58" i="1"/>
  <c r="O58" i="1"/>
  <c r="R58" i="1" s="1"/>
  <c r="U58" i="1" s="1"/>
  <c r="V58" i="1" s="1"/>
  <c r="N58" i="1"/>
  <c r="M58" i="1"/>
  <c r="Q76" i="1"/>
  <c r="X76" i="1" s="1"/>
  <c r="AB76" i="1" s="1"/>
  <c r="AC76" i="1" s="1"/>
  <c r="P76" i="1"/>
  <c r="O76" i="1"/>
  <c r="R76" i="1" s="1"/>
  <c r="U76" i="1" s="1"/>
  <c r="V76" i="1" s="1"/>
  <c r="N76" i="1"/>
  <c r="M76" i="1"/>
  <c r="Q69" i="1"/>
  <c r="X69" i="1" s="1"/>
  <c r="AB69" i="1" s="1"/>
  <c r="AC69" i="1" s="1"/>
  <c r="P69" i="1"/>
  <c r="O69" i="1"/>
  <c r="R69" i="1" s="1"/>
  <c r="U69" i="1" s="1"/>
  <c r="V69" i="1" s="1"/>
  <c r="N69" i="1"/>
  <c r="M69" i="1"/>
  <c r="Q66" i="1"/>
  <c r="X66" i="1" s="1"/>
  <c r="AB66" i="1" s="1"/>
  <c r="AC66" i="1" s="1"/>
  <c r="P66" i="1"/>
  <c r="O66" i="1"/>
  <c r="R66" i="1" s="1"/>
  <c r="U66" i="1" s="1"/>
  <c r="V66" i="1" s="1"/>
  <c r="N66" i="1"/>
  <c r="M66" i="1"/>
  <c r="Q65" i="1"/>
  <c r="X65" i="1" s="1"/>
  <c r="AB65" i="1" s="1"/>
  <c r="AC65" i="1" s="1"/>
  <c r="P65" i="1"/>
  <c r="O65" i="1"/>
  <c r="R65" i="1" s="1"/>
  <c r="U65" i="1" s="1"/>
  <c r="V65" i="1" s="1"/>
  <c r="N65" i="1"/>
  <c r="M65" i="1"/>
  <c r="Q72" i="1"/>
  <c r="X72" i="1" s="1"/>
  <c r="AB72" i="1" s="1"/>
  <c r="AC72" i="1" s="1"/>
  <c r="P72" i="1"/>
  <c r="O72" i="1"/>
  <c r="R72" i="1" s="1"/>
  <c r="U72" i="1" s="1"/>
  <c r="V72" i="1" s="1"/>
  <c r="N72" i="1"/>
  <c r="M72" i="1"/>
  <c r="Q61" i="1"/>
  <c r="X61" i="1" s="1"/>
  <c r="AB61" i="1" s="1"/>
  <c r="AC61" i="1" s="1"/>
  <c r="P61" i="1"/>
  <c r="O61" i="1"/>
  <c r="R61" i="1" s="1"/>
  <c r="U61" i="1" s="1"/>
  <c r="V61" i="1" s="1"/>
  <c r="N61" i="1"/>
  <c r="M61" i="1"/>
  <c r="Q68" i="1"/>
  <c r="X68" i="1" s="1"/>
  <c r="AB68" i="1" s="1"/>
  <c r="AC68" i="1" s="1"/>
  <c r="P68" i="1"/>
  <c r="O68" i="1"/>
  <c r="R68" i="1" s="1"/>
  <c r="U68" i="1" s="1"/>
  <c r="V68" i="1" s="1"/>
  <c r="N68" i="1"/>
  <c r="M68" i="1"/>
  <c r="Q82" i="1"/>
  <c r="X82" i="1" s="1"/>
  <c r="AB82" i="1" s="1"/>
  <c r="AC82" i="1" s="1"/>
  <c r="P82" i="1"/>
  <c r="O82" i="1"/>
  <c r="R82" i="1" s="1"/>
  <c r="U82" i="1" s="1"/>
  <c r="V82" i="1" s="1"/>
  <c r="N82" i="1"/>
  <c r="M82" i="1"/>
  <c r="Q59" i="1"/>
  <c r="X59" i="1" s="1"/>
  <c r="AB59" i="1" s="1"/>
  <c r="AC59" i="1" s="1"/>
  <c r="P59" i="1"/>
  <c r="O59" i="1"/>
  <c r="R59" i="1" s="1"/>
  <c r="U59" i="1" s="1"/>
  <c r="V59" i="1" s="1"/>
  <c r="N59" i="1"/>
  <c r="M59" i="1"/>
  <c r="Q67" i="1"/>
  <c r="X67" i="1" s="1"/>
  <c r="AB67" i="1" s="1"/>
  <c r="AC67" i="1" s="1"/>
  <c r="P67" i="1"/>
  <c r="O67" i="1"/>
  <c r="R67" i="1" s="1"/>
  <c r="U67" i="1" s="1"/>
  <c r="V67" i="1" s="1"/>
  <c r="N67" i="1"/>
  <c r="M67" i="1"/>
  <c r="Q54" i="1"/>
  <c r="X54" i="1" s="1"/>
  <c r="AB54" i="1" s="1"/>
  <c r="AC54" i="1" s="1"/>
  <c r="P54" i="1"/>
  <c r="O54" i="1"/>
  <c r="R54" i="1" s="1"/>
  <c r="U54" i="1" s="1"/>
  <c r="V54" i="1" s="1"/>
  <c r="N54" i="1"/>
  <c r="M54" i="1"/>
  <c r="Q74" i="1"/>
  <c r="X74" i="1" s="1"/>
  <c r="AB74" i="1" s="1"/>
  <c r="AC74" i="1" s="1"/>
  <c r="P74" i="1"/>
  <c r="O74" i="1"/>
  <c r="R74" i="1" s="1"/>
  <c r="U74" i="1" s="1"/>
  <c r="V74" i="1" s="1"/>
  <c r="N74" i="1"/>
  <c r="M74" i="1"/>
  <c r="Q77" i="1"/>
  <c r="X77" i="1" s="1"/>
  <c r="AB77" i="1" s="1"/>
  <c r="AC77" i="1" s="1"/>
  <c r="P77" i="1"/>
  <c r="O77" i="1"/>
  <c r="R77" i="1" s="1"/>
  <c r="U77" i="1" s="1"/>
  <c r="V77" i="1" s="1"/>
  <c r="N77" i="1"/>
  <c r="M77" i="1"/>
  <c r="Q70" i="1"/>
  <c r="X70" i="1" s="1"/>
  <c r="AB70" i="1" s="1"/>
  <c r="AC70" i="1" s="1"/>
  <c r="P70" i="1"/>
  <c r="O70" i="1"/>
  <c r="R70" i="1" s="1"/>
  <c r="U70" i="1" s="1"/>
  <c r="V70" i="1" s="1"/>
  <c r="N70" i="1"/>
  <c r="M70" i="1"/>
  <c r="Q75" i="1"/>
  <c r="X75" i="1" s="1"/>
  <c r="AB75" i="1" s="1"/>
  <c r="AC75" i="1" s="1"/>
  <c r="P75" i="1"/>
  <c r="O75" i="1"/>
  <c r="R75" i="1" s="1"/>
  <c r="U75" i="1" s="1"/>
  <c r="V75" i="1" s="1"/>
  <c r="N75" i="1"/>
  <c r="M75" i="1"/>
  <c r="Q53" i="1"/>
  <c r="X53" i="1" s="1"/>
  <c r="AB53" i="1" s="1"/>
  <c r="AC53" i="1" s="1"/>
  <c r="P53" i="1"/>
  <c r="O53" i="1"/>
  <c r="R53" i="1" s="1"/>
  <c r="U53" i="1" s="1"/>
  <c r="V53" i="1" s="1"/>
  <c r="N53" i="1"/>
  <c r="M53" i="1"/>
  <c r="Q64" i="1"/>
  <c r="X64" i="1" s="1"/>
  <c r="AB64" i="1" s="1"/>
  <c r="AC64" i="1" s="1"/>
  <c r="P64" i="1"/>
  <c r="O64" i="1"/>
  <c r="R64" i="1" s="1"/>
  <c r="U64" i="1" s="1"/>
  <c r="V64" i="1" s="1"/>
  <c r="N64" i="1"/>
  <c r="M64" i="1"/>
  <c r="Q55" i="1"/>
  <c r="X55" i="1" s="1"/>
  <c r="AB55" i="1" s="1"/>
  <c r="AC55" i="1" s="1"/>
  <c r="P55" i="1"/>
  <c r="O55" i="1"/>
  <c r="R55" i="1" s="1"/>
  <c r="U55" i="1" s="1"/>
  <c r="V55" i="1" s="1"/>
  <c r="N55" i="1"/>
  <c r="M55" i="1"/>
  <c r="Q63" i="1"/>
  <c r="X63" i="1" s="1"/>
  <c r="AB63" i="1" s="1"/>
  <c r="AC63" i="1" s="1"/>
  <c r="P63" i="1"/>
  <c r="O63" i="1"/>
  <c r="R63" i="1" s="1"/>
  <c r="U63" i="1" s="1"/>
  <c r="V63" i="1" s="1"/>
  <c r="N63" i="1"/>
  <c r="M63" i="1"/>
  <c r="Q62" i="1"/>
  <c r="X62" i="1" s="1"/>
  <c r="AB62" i="1" s="1"/>
  <c r="AC62" i="1" s="1"/>
  <c r="P62" i="1"/>
  <c r="O62" i="1"/>
  <c r="R62" i="1" s="1"/>
  <c r="U62" i="1" s="1"/>
  <c r="V62" i="1" s="1"/>
  <c r="N62" i="1"/>
  <c r="M62" i="1"/>
  <c r="Q57" i="1"/>
  <c r="X57" i="1" s="1"/>
  <c r="AB57" i="1" s="1"/>
  <c r="AC57" i="1" s="1"/>
  <c r="P57" i="1"/>
  <c r="O57" i="1"/>
  <c r="R57" i="1" s="1"/>
  <c r="U57" i="1" s="1"/>
  <c r="V57" i="1" s="1"/>
  <c r="N57" i="1"/>
  <c r="M57" i="1"/>
  <c r="Q105" i="1"/>
  <c r="X105" i="1" s="1"/>
  <c r="AB105" i="1" s="1"/>
  <c r="AC105" i="1" s="1"/>
  <c r="P105" i="1"/>
  <c r="O105" i="1"/>
  <c r="R105" i="1" s="1"/>
  <c r="U105" i="1" s="1"/>
  <c r="V105" i="1" s="1"/>
  <c r="N105" i="1"/>
  <c r="M105" i="1"/>
  <c r="Q52" i="1"/>
  <c r="X52" i="1" s="1"/>
  <c r="AB52" i="1" s="1"/>
  <c r="AC52" i="1" s="1"/>
  <c r="P52" i="1"/>
  <c r="O52" i="1"/>
  <c r="R52" i="1" s="1"/>
  <c r="U52" i="1" s="1"/>
  <c r="V52" i="1" s="1"/>
  <c r="N52" i="1"/>
  <c r="M52" i="1"/>
  <c r="Q50" i="1"/>
  <c r="X50" i="1" s="1"/>
  <c r="AB50" i="1" s="1"/>
  <c r="AC50" i="1" s="1"/>
  <c r="P50" i="1"/>
  <c r="O50" i="1"/>
  <c r="R50" i="1" s="1"/>
  <c r="U50" i="1" s="1"/>
  <c r="V50" i="1" s="1"/>
  <c r="N50" i="1"/>
  <c r="M50" i="1"/>
  <c r="Q56" i="1"/>
  <c r="X56" i="1" s="1"/>
  <c r="AB56" i="1" s="1"/>
  <c r="AC56" i="1" s="1"/>
  <c r="P56" i="1"/>
  <c r="O56" i="1"/>
  <c r="R56" i="1" s="1"/>
  <c r="U56" i="1" s="1"/>
  <c r="V56" i="1" s="1"/>
  <c r="N56" i="1"/>
  <c r="M56" i="1"/>
  <c r="Q51" i="1"/>
  <c r="X51" i="1" s="1"/>
  <c r="AB51" i="1" s="1"/>
  <c r="AC51" i="1" s="1"/>
  <c r="P51" i="1"/>
  <c r="O51" i="1"/>
  <c r="R51" i="1" s="1"/>
  <c r="U51" i="1" s="1"/>
  <c r="V51" i="1" s="1"/>
  <c r="N51" i="1"/>
  <c r="M51" i="1"/>
  <c r="Q49" i="1"/>
  <c r="X49" i="1" s="1"/>
  <c r="AB49" i="1" s="1"/>
  <c r="AC49" i="1" s="1"/>
  <c r="P49" i="1"/>
  <c r="O49" i="1"/>
  <c r="R49" i="1" s="1"/>
  <c r="U49" i="1" s="1"/>
  <c r="V49" i="1" s="1"/>
  <c r="N49" i="1"/>
  <c r="M49" i="1"/>
  <c r="Q48" i="1"/>
  <c r="X48" i="1" s="1"/>
  <c r="AB48" i="1" s="1"/>
  <c r="AC48" i="1" s="1"/>
  <c r="P48" i="1"/>
  <c r="O48" i="1"/>
  <c r="R48" i="1" s="1"/>
  <c r="U48" i="1" s="1"/>
  <c r="V48" i="1" s="1"/>
  <c r="N48" i="1"/>
  <c r="M48" i="1"/>
  <c r="Q46" i="1"/>
  <c r="X46" i="1" s="1"/>
  <c r="AB46" i="1" s="1"/>
  <c r="AC46" i="1" s="1"/>
  <c r="P46" i="1"/>
  <c r="O46" i="1"/>
  <c r="R46" i="1" s="1"/>
  <c r="U46" i="1" s="1"/>
  <c r="V46" i="1" s="1"/>
  <c r="N46" i="1"/>
  <c r="M46" i="1"/>
  <c r="Q26" i="1"/>
  <c r="X26" i="1" s="1"/>
  <c r="AB26" i="1" s="1"/>
  <c r="AC26" i="1" s="1"/>
  <c r="P26" i="1"/>
  <c r="O26" i="1"/>
  <c r="R26" i="1" s="1"/>
  <c r="U26" i="1" s="1"/>
  <c r="V26" i="1" s="1"/>
  <c r="N26" i="1"/>
  <c r="M26" i="1"/>
  <c r="Q47" i="1"/>
  <c r="X47" i="1" s="1"/>
  <c r="AB47" i="1" s="1"/>
  <c r="AC47" i="1" s="1"/>
  <c r="P47" i="1"/>
  <c r="O47" i="1"/>
  <c r="R47" i="1" s="1"/>
  <c r="U47" i="1" s="1"/>
  <c r="V47" i="1" s="1"/>
  <c r="N47" i="1"/>
  <c r="M47" i="1"/>
  <c r="Q43" i="1"/>
  <c r="X43" i="1" s="1"/>
  <c r="AB43" i="1" s="1"/>
  <c r="AC43" i="1" s="1"/>
  <c r="P43" i="1"/>
  <c r="O43" i="1"/>
  <c r="R43" i="1" s="1"/>
  <c r="U43" i="1" s="1"/>
  <c r="V43" i="1" s="1"/>
  <c r="N43" i="1"/>
  <c r="M43" i="1"/>
  <c r="Q45" i="1"/>
  <c r="X45" i="1" s="1"/>
  <c r="AB45" i="1" s="1"/>
  <c r="AC45" i="1" s="1"/>
  <c r="P45" i="1"/>
  <c r="O45" i="1"/>
  <c r="R45" i="1" s="1"/>
  <c r="U45" i="1" s="1"/>
  <c r="V45" i="1" s="1"/>
  <c r="N45" i="1"/>
  <c r="M45" i="1"/>
  <c r="Q42" i="1"/>
  <c r="X42" i="1" s="1"/>
  <c r="AB42" i="1" s="1"/>
  <c r="AC42" i="1" s="1"/>
  <c r="P42" i="1"/>
  <c r="O42" i="1"/>
  <c r="R42" i="1" s="1"/>
  <c r="U42" i="1" s="1"/>
  <c r="V42" i="1" s="1"/>
  <c r="N42" i="1"/>
  <c r="M42" i="1"/>
  <c r="Q44" i="1"/>
  <c r="X44" i="1" s="1"/>
  <c r="AB44" i="1" s="1"/>
  <c r="AC44" i="1" s="1"/>
  <c r="P44" i="1"/>
  <c r="O44" i="1"/>
  <c r="R44" i="1" s="1"/>
  <c r="U44" i="1" s="1"/>
  <c r="V44" i="1" s="1"/>
  <c r="N44" i="1"/>
  <c r="M44" i="1"/>
  <c r="Q40" i="1"/>
  <c r="X40" i="1" s="1"/>
  <c r="AB40" i="1" s="1"/>
  <c r="AC40" i="1" s="1"/>
  <c r="P40" i="1"/>
  <c r="O40" i="1"/>
  <c r="R40" i="1" s="1"/>
  <c r="U40" i="1" s="1"/>
  <c r="V40" i="1" s="1"/>
  <c r="N40" i="1"/>
  <c r="M40" i="1"/>
  <c r="Q38" i="1"/>
  <c r="X38" i="1" s="1"/>
  <c r="AB38" i="1" s="1"/>
  <c r="AC38" i="1" s="1"/>
  <c r="P38" i="1"/>
  <c r="O38" i="1"/>
  <c r="R38" i="1" s="1"/>
  <c r="U38" i="1" s="1"/>
  <c r="V38" i="1" s="1"/>
  <c r="N38" i="1"/>
  <c r="M38" i="1"/>
  <c r="Q39" i="1"/>
  <c r="X39" i="1" s="1"/>
  <c r="AB39" i="1" s="1"/>
  <c r="AC39" i="1" s="1"/>
  <c r="P39" i="1"/>
  <c r="O39" i="1"/>
  <c r="R39" i="1" s="1"/>
  <c r="U39" i="1" s="1"/>
  <c r="V39" i="1" s="1"/>
  <c r="N39" i="1"/>
  <c r="M39" i="1"/>
  <c r="Q41" i="1"/>
  <c r="X41" i="1" s="1"/>
  <c r="AB41" i="1" s="1"/>
  <c r="AC41" i="1" s="1"/>
  <c r="P41" i="1"/>
  <c r="O41" i="1"/>
  <c r="R41" i="1" s="1"/>
  <c r="U41" i="1" s="1"/>
  <c r="V41" i="1" s="1"/>
  <c r="N41" i="1"/>
  <c r="M41" i="1"/>
  <c r="Q37" i="1"/>
  <c r="X37" i="1" s="1"/>
  <c r="AB37" i="1" s="1"/>
  <c r="AC37" i="1" s="1"/>
  <c r="P37" i="1"/>
  <c r="O37" i="1"/>
  <c r="R37" i="1" s="1"/>
  <c r="U37" i="1" s="1"/>
  <c r="V37" i="1" s="1"/>
  <c r="N37" i="1"/>
  <c r="M37" i="1"/>
  <c r="Q32" i="1"/>
  <c r="X32" i="1" s="1"/>
  <c r="AB32" i="1" s="1"/>
  <c r="AC32" i="1" s="1"/>
  <c r="P32" i="1"/>
  <c r="O32" i="1"/>
  <c r="R32" i="1" s="1"/>
  <c r="U32" i="1" s="1"/>
  <c r="V32" i="1" s="1"/>
  <c r="N32" i="1"/>
  <c r="M32" i="1"/>
  <c r="Q28" i="1"/>
  <c r="X28" i="1" s="1"/>
  <c r="AB28" i="1" s="1"/>
  <c r="AC28" i="1" s="1"/>
  <c r="P28" i="1"/>
  <c r="O28" i="1"/>
  <c r="R28" i="1" s="1"/>
  <c r="U28" i="1" s="1"/>
  <c r="V28" i="1" s="1"/>
  <c r="N28" i="1"/>
  <c r="M28" i="1"/>
  <c r="Q36" i="1"/>
  <c r="X36" i="1" s="1"/>
  <c r="AB36" i="1" s="1"/>
  <c r="AC36" i="1" s="1"/>
  <c r="P36" i="1"/>
  <c r="O36" i="1"/>
  <c r="R36" i="1" s="1"/>
  <c r="U36" i="1" s="1"/>
  <c r="V36" i="1" s="1"/>
  <c r="N36" i="1"/>
  <c r="M36" i="1"/>
  <c r="Q35" i="1"/>
  <c r="X35" i="1" s="1"/>
  <c r="AB35" i="1" s="1"/>
  <c r="AC35" i="1" s="1"/>
  <c r="P35" i="1"/>
  <c r="O35" i="1"/>
  <c r="R35" i="1" s="1"/>
  <c r="U35" i="1" s="1"/>
  <c r="V35" i="1" s="1"/>
  <c r="N35" i="1"/>
  <c r="M35" i="1"/>
  <c r="Q34" i="1"/>
  <c r="X34" i="1" s="1"/>
  <c r="AB34" i="1" s="1"/>
  <c r="AC34" i="1" s="1"/>
  <c r="P34" i="1"/>
  <c r="O34" i="1"/>
  <c r="R34" i="1" s="1"/>
  <c r="U34" i="1" s="1"/>
  <c r="V34" i="1" s="1"/>
  <c r="N34" i="1"/>
  <c r="M34" i="1"/>
  <c r="Q33" i="1"/>
  <c r="X33" i="1" s="1"/>
  <c r="AB33" i="1" s="1"/>
  <c r="AC33" i="1" s="1"/>
  <c r="P33" i="1"/>
  <c r="O33" i="1"/>
  <c r="R33" i="1" s="1"/>
  <c r="U33" i="1" s="1"/>
  <c r="V33" i="1" s="1"/>
  <c r="N33" i="1"/>
  <c r="M33" i="1"/>
  <c r="Q31" i="1"/>
  <c r="X31" i="1" s="1"/>
  <c r="AB31" i="1" s="1"/>
  <c r="AC31" i="1" s="1"/>
  <c r="P31" i="1"/>
  <c r="O31" i="1"/>
  <c r="R31" i="1" s="1"/>
  <c r="U31" i="1" s="1"/>
  <c r="V31" i="1" s="1"/>
  <c r="N31" i="1"/>
  <c r="M31" i="1"/>
  <c r="Q30" i="1"/>
  <c r="X30" i="1" s="1"/>
  <c r="AB30" i="1" s="1"/>
  <c r="AC30" i="1" s="1"/>
  <c r="P30" i="1"/>
  <c r="O30" i="1"/>
  <c r="R30" i="1" s="1"/>
  <c r="U30" i="1" s="1"/>
  <c r="V30" i="1" s="1"/>
  <c r="N30" i="1"/>
  <c r="M30" i="1"/>
  <c r="Q27" i="1"/>
  <c r="X27" i="1" s="1"/>
  <c r="AB27" i="1" s="1"/>
  <c r="AC27" i="1" s="1"/>
  <c r="P27" i="1"/>
  <c r="O27" i="1"/>
  <c r="R27" i="1" s="1"/>
  <c r="U27" i="1" s="1"/>
  <c r="V27" i="1" s="1"/>
  <c r="N27" i="1"/>
  <c r="M27" i="1"/>
  <c r="Q29" i="1"/>
  <c r="X29" i="1" s="1"/>
  <c r="AB29" i="1" s="1"/>
  <c r="AC29" i="1" s="1"/>
  <c r="P29" i="1"/>
  <c r="O29" i="1"/>
  <c r="R29" i="1" s="1"/>
  <c r="U29" i="1" s="1"/>
  <c r="V29" i="1" s="1"/>
  <c r="N29" i="1"/>
  <c r="M29" i="1"/>
  <c r="Q25" i="1"/>
  <c r="X25" i="1" s="1"/>
  <c r="AB25" i="1" s="1"/>
  <c r="AC25" i="1" s="1"/>
  <c r="P25" i="1"/>
  <c r="O25" i="1"/>
  <c r="R25" i="1" s="1"/>
  <c r="U25" i="1" s="1"/>
  <c r="V25" i="1" s="1"/>
  <c r="N25" i="1"/>
  <c r="M25" i="1"/>
  <c r="Q24" i="1"/>
  <c r="X24" i="1" s="1"/>
  <c r="AB24" i="1" s="1"/>
  <c r="AC24" i="1" s="1"/>
  <c r="P24" i="1"/>
  <c r="O24" i="1"/>
  <c r="R24" i="1" s="1"/>
  <c r="U24" i="1" s="1"/>
  <c r="V24" i="1" s="1"/>
  <c r="N24" i="1"/>
  <c r="M24" i="1"/>
  <c r="Q23" i="1"/>
  <c r="X23" i="1" s="1"/>
  <c r="AB23" i="1" s="1"/>
  <c r="AC23" i="1" s="1"/>
  <c r="P23" i="1"/>
  <c r="O23" i="1"/>
  <c r="R23" i="1" s="1"/>
  <c r="U23" i="1" s="1"/>
  <c r="V23" i="1" s="1"/>
  <c r="N23" i="1"/>
  <c r="M23" i="1"/>
  <c r="Q6" i="1"/>
  <c r="X6" i="1" s="1"/>
  <c r="AB6" i="1" s="1"/>
  <c r="AC6" i="1" s="1"/>
  <c r="P6" i="1"/>
  <c r="O6" i="1"/>
  <c r="R6" i="1" s="1"/>
  <c r="N6" i="1"/>
  <c r="M6" i="1"/>
  <c r="Q21" i="1"/>
  <c r="X21" i="1" s="1"/>
  <c r="AB21" i="1" s="1"/>
  <c r="AC21" i="1" s="1"/>
  <c r="P21" i="1"/>
  <c r="O21" i="1"/>
  <c r="R21" i="1" s="1"/>
  <c r="U21" i="1" s="1"/>
  <c r="V21" i="1" s="1"/>
  <c r="N21" i="1"/>
  <c r="M21" i="1"/>
  <c r="Q22" i="1"/>
  <c r="X22" i="1" s="1"/>
  <c r="AB22" i="1" s="1"/>
  <c r="AC22" i="1" s="1"/>
  <c r="P22" i="1"/>
  <c r="O22" i="1"/>
  <c r="R22" i="1" s="1"/>
  <c r="U22" i="1" s="1"/>
  <c r="V22" i="1" s="1"/>
  <c r="N22" i="1"/>
  <c r="M22" i="1"/>
  <c r="Q20" i="1"/>
  <c r="X20" i="1" s="1"/>
  <c r="AB20" i="1" s="1"/>
  <c r="AC20" i="1" s="1"/>
  <c r="P20" i="1"/>
  <c r="O20" i="1"/>
  <c r="R20" i="1" s="1"/>
  <c r="U20" i="1" s="1"/>
  <c r="V20" i="1" s="1"/>
  <c r="N20" i="1"/>
  <c r="M20" i="1"/>
  <c r="Q18" i="1"/>
  <c r="X18" i="1" s="1"/>
  <c r="AB18" i="1" s="1"/>
  <c r="AC18" i="1" s="1"/>
  <c r="P18" i="1"/>
  <c r="O18" i="1"/>
  <c r="R18" i="1" s="1"/>
  <c r="U18" i="1" s="1"/>
  <c r="V18" i="1" s="1"/>
  <c r="N18" i="1"/>
  <c r="M18" i="1"/>
  <c r="Q16" i="1"/>
  <c r="X16" i="1" s="1"/>
  <c r="AB16" i="1" s="1"/>
  <c r="AC16" i="1" s="1"/>
  <c r="P16" i="1"/>
  <c r="O16" i="1"/>
  <c r="R16" i="1" s="1"/>
  <c r="U16" i="1" s="1"/>
  <c r="V16" i="1" s="1"/>
  <c r="N16" i="1"/>
  <c r="M16" i="1"/>
  <c r="Q19" i="1"/>
  <c r="X19" i="1" s="1"/>
  <c r="AB19" i="1" s="1"/>
  <c r="AC19" i="1" s="1"/>
  <c r="P19" i="1"/>
  <c r="O19" i="1"/>
  <c r="R19" i="1" s="1"/>
  <c r="U19" i="1" s="1"/>
  <c r="V19" i="1" s="1"/>
  <c r="N19" i="1"/>
  <c r="M19" i="1"/>
  <c r="Q15" i="1"/>
  <c r="X15" i="1" s="1"/>
  <c r="AB15" i="1" s="1"/>
  <c r="AC15" i="1" s="1"/>
  <c r="P15" i="1"/>
  <c r="O15" i="1"/>
  <c r="R15" i="1" s="1"/>
  <c r="U15" i="1" s="1"/>
  <c r="V15" i="1" s="1"/>
  <c r="N15" i="1"/>
  <c r="M15" i="1"/>
  <c r="Q17" i="1"/>
  <c r="X17" i="1" s="1"/>
  <c r="AB17" i="1" s="1"/>
  <c r="AC17" i="1" s="1"/>
  <c r="P17" i="1"/>
  <c r="O17" i="1"/>
  <c r="R17" i="1" s="1"/>
  <c r="U17" i="1" s="1"/>
  <c r="V17" i="1" s="1"/>
  <c r="N17" i="1"/>
  <c r="M17" i="1"/>
  <c r="Q14" i="1"/>
  <c r="X14" i="1" s="1"/>
  <c r="AB14" i="1" s="1"/>
  <c r="AC14" i="1" s="1"/>
  <c r="P14" i="1"/>
  <c r="O14" i="1"/>
  <c r="R14" i="1" s="1"/>
  <c r="U14" i="1" s="1"/>
  <c r="V14" i="1" s="1"/>
  <c r="N14" i="1"/>
  <c r="M14" i="1"/>
  <c r="Q10" i="1"/>
  <c r="X10" i="1" s="1"/>
  <c r="AB10" i="1" s="1"/>
  <c r="AC10" i="1" s="1"/>
  <c r="P10" i="1"/>
  <c r="O10" i="1"/>
  <c r="R10" i="1" s="1"/>
  <c r="U10" i="1" s="1"/>
  <c r="V10" i="1" s="1"/>
  <c r="N10" i="1"/>
  <c r="M10" i="1"/>
  <c r="Q12" i="1"/>
  <c r="X12" i="1" s="1"/>
  <c r="AB12" i="1" s="1"/>
  <c r="AC12" i="1" s="1"/>
  <c r="P12" i="1"/>
  <c r="O12" i="1"/>
  <c r="R12" i="1" s="1"/>
  <c r="U12" i="1" s="1"/>
  <c r="V12" i="1" s="1"/>
  <c r="N12" i="1"/>
  <c r="M12" i="1"/>
  <c r="Q11" i="1"/>
  <c r="X11" i="1" s="1"/>
  <c r="AB11" i="1" s="1"/>
  <c r="AC11" i="1" s="1"/>
  <c r="P11" i="1"/>
  <c r="O11" i="1"/>
  <c r="R11" i="1" s="1"/>
  <c r="U11" i="1" s="1"/>
  <c r="V11" i="1" s="1"/>
  <c r="N11" i="1"/>
  <c r="M11" i="1"/>
  <c r="Q13" i="1"/>
  <c r="X13" i="1" s="1"/>
  <c r="AB13" i="1" s="1"/>
  <c r="AC13" i="1" s="1"/>
  <c r="P13" i="1"/>
  <c r="O13" i="1"/>
  <c r="R13" i="1" s="1"/>
  <c r="U13" i="1" s="1"/>
  <c r="V13" i="1" s="1"/>
  <c r="N13" i="1"/>
  <c r="M13" i="1"/>
  <c r="Q9" i="1"/>
  <c r="X9" i="1" s="1"/>
  <c r="AB9" i="1" s="1"/>
  <c r="AC9" i="1" s="1"/>
  <c r="P9" i="1"/>
  <c r="O9" i="1"/>
  <c r="R9" i="1" s="1"/>
  <c r="U9" i="1" s="1"/>
  <c r="V9" i="1" s="1"/>
  <c r="N9" i="1"/>
  <c r="M9" i="1"/>
  <c r="Q8" i="1"/>
  <c r="X8" i="1" s="1"/>
  <c r="AB8" i="1" s="1"/>
  <c r="AC8" i="1" s="1"/>
  <c r="P8" i="1"/>
  <c r="O8" i="1"/>
  <c r="R8" i="1" s="1"/>
  <c r="U8" i="1" s="1"/>
  <c r="V8" i="1" s="1"/>
  <c r="N8" i="1"/>
  <c r="M8" i="1"/>
  <c r="Q7" i="1"/>
  <c r="X7" i="1" s="1"/>
  <c r="AB7" i="1" s="1"/>
  <c r="AC7" i="1" s="1"/>
  <c r="P7" i="1"/>
  <c r="O7" i="1"/>
  <c r="R7" i="1" s="1"/>
  <c r="U7" i="1" s="1"/>
  <c r="V7" i="1" s="1"/>
  <c r="N7" i="1"/>
  <c r="M7" i="1"/>
  <c r="Q5" i="1"/>
  <c r="X5" i="1" s="1"/>
  <c r="AB5" i="1" s="1"/>
  <c r="AC5" i="1" s="1"/>
  <c r="P5" i="1"/>
  <c r="O5" i="1"/>
  <c r="R5" i="1" s="1"/>
  <c r="U5" i="1" s="1"/>
  <c r="V5" i="1" s="1"/>
  <c r="N5" i="1"/>
  <c r="M5" i="1"/>
  <c r="Q4" i="1"/>
  <c r="X4" i="1" s="1"/>
  <c r="AB4" i="1" s="1"/>
  <c r="AC4" i="1" s="1"/>
  <c r="P4" i="1"/>
  <c r="O4" i="1"/>
  <c r="R4" i="1" s="1"/>
  <c r="U4" i="1" s="1"/>
  <c r="V4" i="1" s="1"/>
  <c r="N4" i="1"/>
  <c r="M4" i="1"/>
  <c r="Q3" i="1"/>
  <c r="X3" i="1" s="1"/>
  <c r="AB3" i="1" s="1"/>
  <c r="AC3" i="1" s="1"/>
  <c r="P3" i="1"/>
  <c r="O3" i="1"/>
  <c r="R3" i="1" s="1"/>
  <c r="U3" i="1" s="1"/>
  <c r="V3" i="1" s="1"/>
  <c r="N3" i="1"/>
  <c r="M3" i="1"/>
  <c r="Q2" i="1"/>
  <c r="X2" i="1" s="1"/>
  <c r="AB2" i="1" s="1"/>
  <c r="AC2" i="1" s="1"/>
  <c r="P2" i="1"/>
  <c r="O2" i="1"/>
  <c r="R2" i="1" s="1"/>
  <c r="U2" i="1" s="1"/>
  <c r="V2" i="1" s="1"/>
  <c r="N2" i="1"/>
  <c r="M2" i="1"/>
  <c r="AH9232" i="1" l="1"/>
  <c r="AH9028" i="1"/>
  <c r="AH9231" i="1"/>
  <c r="X2017" i="1"/>
  <c r="AB2017" i="1"/>
  <c r="AC2017" i="1"/>
  <c r="AH8320" i="1"/>
  <c r="AH8351" i="1"/>
  <c r="AH8868" i="1"/>
  <c r="AH8398" i="1"/>
  <c r="AH8524" i="1"/>
  <c r="X2018" i="1"/>
  <c r="AB2018" i="1"/>
  <c r="AC2018" i="1"/>
  <c r="AH235" i="1"/>
  <c r="AH8429" i="1"/>
  <c r="AH310" i="1"/>
  <c r="AH465" i="1"/>
  <c r="AH9474" i="1"/>
  <c r="AH2799" i="1"/>
  <c r="AH249" i="1"/>
  <c r="AH2918" i="1"/>
  <c r="AH198" i="1"/>
  <c r="AH6235" i="1"/>
  <c r="AH307" i="1"/>
  <c r="AH197" i="1"/>
  <c r="AH340" i="1"/>
  <c r="AH326" i="1"/>
  <c r="AH210" i="1"/>
  <c r="AH315" i="1"/>
  <c r="AH3176" i="1"/>
  <c r="AH5598" i="1"/>
  <c r="AH1961" i="1"/>
  <c r="AH6403" i="1"/>
  <c r="AH5298" i="1"/>
  <c r="AH283" i="1"/>
  <c r="AH2246" i="1"/>
  <c r="AH2270" i="1"/>
  <c r="AH451" i="1"/>
  <c r="AH796" i="1"/>
  <c r="AH1123" i="1"/>
  <c r="AH212" i="1"/>
  <c r="AH503" i="1"/>
  <c r="AH303" i="1"/>
  <c r="AH344" i="1"/>
  <c r="AH9241" i="1"/>
  <c r="AH9284" i="1"/>
  <c r="AH8735" i="1"/>
  <c r="AH8342" i="1"/>
  <c r="AH9523" i="1"/>
  <c r="AH8431" i="1"/>
  <c r="AH8815" i="1"/>
  <c r="AH8694" i="1"/>
  <c r="AH9517" i="1"/>
  <c r="AH9559" i="1"/>
  <c r="AH9214" i="1"/>
  <c r="AH9475" i="1"/>
  <c r="AH8668" i="1"/>
  <c r="AH9011" i="1"/>
  <c r="AH9508" i="1"/>
  <c r="AH8395" i="1"/>
  <c r="AH8200" i="1"/>
  <c r="AH8173" i="1"/>
  <c r="AH9493" i="1"/>
  <c r="AH8472" i="1"/>
  <c r="AH8279" i="1"/>
  <c r="AH8484" i="1"/>
  <c r="AH8319" i="1"/>
  <c r="AH8468" i="1"/>
  <c r="AH9555" i="1"/>
  <c r="AH9561" i="1"/>
  <c r="AH8737" i="1"/>
  <c r="AH9417" i="1"/>
  <c r="AH8917" i="1"/>
  <c r="AH8637" i="1"/>
  <c r="AH8657" i="1"/>
  <c r="AH9247" i="1"/>
  <c r="AH8323" i="1"/>
  <c r="AH8697" i="1"/>
  <c r="AH8556" i="1"/>
  <c r="AH8962" i="1"/>
  <c r="AH7147" i="1"/>
  <c r="AH8711" i="1"/>
  <c r="AH336" i="1"/>
  <c r="AH427" i="1"/>
  <c r="AH240" i="1"/>
  <c r="AH320" i="1"/>
  <c r="AH173" i="1"/>
  <c r="AH5046" i="1"/>
  <c r="AH343" i="1"/>
  <c r="AH388" i="1"/>
  <c r="AH1774" i="1"/>
  <c r="AH186" i="1"/>
  <c r="AH1877" i="1"/>
  <c r="AH4504" i="1"/>
  <c r="AH227" i="1"/>
  <c r="AH365" i="1"/>
  <c r="AH8980" i="1"/>
  <c r="AH9507" i="1"/>
  <c r="AH8406" i="1"/>
  <c r="AH9267" i="1"/>
  <c r="AH8202" i="1"/>
  <c r="AH8282" i="1"/>
  <c r="AH8236" i="1"/>
  <c r="AH8454" i="1"/>
  <c r="AH9611" i="1"/>
  <c r="AH8348" i="1"/>
  <c r="AH379" i="1"/>
  <c r="AH497" i="1"/>
  <c r="AH381" i="1"/>
  <c r="AH285" i="1"/>
  <c r="AH620" i="1"/>
  <c r="AH9360" i="1"/>
  <c r="AH8754" i="1"/>
  <c r="AH8204" i="1"/>
  <c r="AH8900" i="1"/>
  <c r="AH8708" i="1"/>
  <c r="AH8764" i="1"/>
  <c r="AH8405" i="1"/>
  <c r="AH8942" i="1"/>
  <c r="AH8841" i="1"/>
  <c r="AH9405" i="1"/>
  <c r="AH9541" i="1"/>
  <c r="AH8438" i="1"/>
  <c r="AH9067" i="1"/>
  <c r="AH8205" i="1"/>
  <c r="AH8260" i="1"/>
  <c r="AH8195" i="1"/>
  <c r="AH9118" i="1"/>
  <c r="AH8826" i="1"/>
  <c r="AH9421" i="1"/>
  <c r="AH8194" i="1"/>
  <c r="AH8214" i="1"/>
  <c r="AH8258" i="1"/>
  <c r="AH8648" i="1"/>
  <c r="AH9427" i="1"/>
  <c r="AH9594" i="1"/>
  <c r="AH9051" i="1"/>
  <c r="AH8257" i="1"/>
  <c r="AH8993" i="1"/>
  <c r="AH8874" i="1"/>
  <c r="AH8560" i="1"/>
  <c r="AH8818" i="1"/>
  <c r="AH8902" i="1"/>
  <c r="AH9197" i="1"/>
  <c r="AH9050" i="1"/>
  <c r="AH8879" i="1"/>
  <c r="AH9404" i="1"/>
  <c r="AH8159" i="1"/>
  <c r="AH8666" i="1"/>
  <c r="AH8653" i="1"/>
  <c r="AH8559" i="1"/>
  <c r="AH8308" i="1"/>
  <c r="AH8986" i="1"/>
  <c r="AH9638" i="1"/>
  <c r="AH9216" i="1"/>
  <c r="AH9610" i="1"/>
  <c r="AH8899" i="1"/>
  <c r="AH8314" i="1"/>
  <c r="AH8383" i="1"/>
  <c r="AH9473" i="1"/>
  <c r="AH8370" i="1"/>
  <c r="AH9334" i="1"/>
  <c r="AH8850" i="1"/>
  <c r="AH9242" i="1"/>
  <c r="AH9298" i="1"/>
  <c r="AH8412" i="1"/>
  <c r="AH9304" i="1"/>
  <c r="AH9547" i="1"/>
  <c r="AH9345" i="1"/>
  <c r="AH8860" i="1"/>
  <c r="AH8392" i="1"/>
  <c r="AH9612" i="1"/>
  <c r="AH8442" i="1"/>
  <c r="AH9006" i="1"/>
  <c r="AH9098" i="1"/>
  <c r="AH9531" i="1"/>
  <c r="AH9022" i="1"/>
  <c r="AH9441" i="1"/>
  <c r="AH8597" i="1"/>
  <c r="AH9434" i="1"/>
  <c r="AH9065" i="1"/>
  <c r="AH8547" i="1"/>
  <c r="AH8623" i="1"/>
  <c r="AH8696" i="1"/>
  <c r="AH8234" i="1"/>
  <c r="AH9406" i="1"/>
  <c r="AH8210" i="1"/>
  <c r="AH8629" i="1"/>
  <c r="AH8656" i="1"/>
  <c r="AH8960" i="1"/>
  <c r="AH9254" i="1"/>
  <c r="AH8744" i="1"/>
  <c r="AH9248" i="1"/>
  <c r="AH9454" i="1"/>
  <c r="AH9294" i="1"/>
  <c r="AH8651" i="1"/>
  <c r="AH9019" i="1"/>
  <c r="AH9307" i="1"/>
  <c r="AH8399" i="1"/>
  <c r="AH8095" i="1"/>
  <c r="AH7933" i="1"/>
  <c r="AH7973" i="1"/>
  <c r="AH8044" i="1"/>
  <c r="AH7249" i="1"/>
  <c r="AH7485" i="1"/>
  <c r="AH6982" i="1"/>
  <c r="AH7889" i="1"/>
  <c r="AH9550" i="1"/>
  <c r="AH5052" i="1"/>
  <c r="AH5406" i="1"/>
  <c r="AH5722" i="1"/>
  <c r="AH5512" i="1"/>
  <c r="AH6696" i="1"/>
  <c r="AH6594" i="1"/>
  <c r="AH6189" i="1"/>
  <c r="AH6901" i="1"/>
  <c r="AH8189" i="1"/>
  <c r="AH8753" i="1"/>
  <c r="AH9466" i="1"/>
  <c r="AH8506" i="1"/>
  <c r="AH8811" i="1"/>
  <c r="AH8362" i="1"/>
  <c r="AH8191" i="1"/>
  <c r="AH8435" i="1"/>
  <c r="AH8256" i="1"/>
  <c r="AH9439" i="1"/>
  <c r="AH8863" i="1"/>
  <c r="AH8892" i="1"/>
  <c r="AH8201" i="1"/>
  <c r="AH9308" i="1"/>
  <c r="AH8332" i="1"/>
  <c r="AH8428" i="1"/>
  <c r="AH8680" i="1"/>
  <c r="AH9505" i="1"/>
  <c r="AH9560" i="1"/>
  <c r="AH8713" i="1"/>
  <c r="AH9500" i="1"/>
  <c r="AH8558" i="1"/>
  <c r="AH8229" i="1"/>
  <c r="AH8476" i="1"/>
  <c r="AH8228" i="1"/>
  <c r="AH8440" i="1"/>
  <c r="AH8947" i="1"/>
  <c r="AH8966" i="1"/>
  <c r="AH9556" i="1"/>
  <c r="AH8890" i="1"/>
  <c r="AH9213" i="1"/>
  <c r="AH8965" i="1"/>
  <c r="AH8634" i="1"/>
  <c r="AH8693" i="1"/>
  <c r="AH8496" i="1"/>
  <c r="AH9599" i="1"/>
  <c r="AH9228" i="1"/>
  <c r="AH8869" i="1"/>
  <c r="AH9512" i="1"/>
  <c r="AH8789" i="1"/>
  <c r="AH8612" i="1"/>
  <c r="AH8419" i="1"/>
  <c r="AH9540" i="1"/>
  <c r="AH8226" i="1"/>
  <c r="AH8817" i="1"/>
  <c r="AH8238" i="1"/>
  <c r="AH8588" i="1"/>
  <c r="AH8416" i="1"/>
  <c r="AH8165" i="1"/>
  <c r="AH8933" i="1"/>
  <c r="AH8806" i="1"/>
  <c r="AH8415" i="1"/>
  <c r="AH8895" i="1"/>
  <c r="AH9078" i="1"/>
  <c r="AH8448" i="1"/>
  <c r="AH9532" i="1"/>
  <c r="AH9521" i="1"/>
  <c r="AH9106" i="1"/>
  <c r="AH9180" i="1"/>
  <c r="AH9276" i="1"/>
  <c r="AH8954" i="1"/>
  <c r="AH8805" i="1"/>
  <c r="AH9387" i="1"/>
  <c r="AH8123" i="1"/>
  <c r="AH8101" i="1"/>
  <c r="AH8108" i="1"/>
  <c r="AH7561" i="1"/>
  <c r="AH7706" i="1"/>
  <c r="AH6424" i="1"/>
  <c r="AH7421" i="1"/>
  <c r="AH5970" i="1"/>
  <c r="AH6518" i="1"/>
  <c r="AH6191" i="1"/>
  <c r="AH6721" i="1"/>
  <c r="AH7789" i="1"/>
  <c r="AH7568" i="1"/>
  <c r="AH8504" i="1"/>
  <c r="AH8752" i="1"/>
  <c r="AH8745" i="1"/>
  <c r="AH8385" i="1"/>
  <c r="AH8371" i="1"/>
  <c r="AH8972" i="1"/>
  <c r="AH9096" i="1"/>
  <c r="AH8885" i="1"/>
  <c r="AH8520" i="1"/>
  <c r="AH9069" i="1"/>
  <c r="AH9256" i="1"/>
  <c r="AH9469" i="1"/>
  <c r="AH8872" i="1"/>
  <c r="AH9227" i="1"/>
  <c r="AH9309" i="1"/>
  <c r="AH8661" i="1"/>
  <c r="AH8253" i="1"/>
  <c r="AH9000" i="1"/>
  <c r="AH9239" i="1"/>
  <c r="AH8235" i="1"/>
  <c r="AH9592" i="1"/>
  <c r="AH8565" i="1"/>
  <c r="AH8766" i="1"/>
  <c r="AH8539" i="1"/>
  <c r="AH9485" i="1"/>
  <c r="AH9203" i="1"/>
  <c r="AH9015" i="1"/>
  <c r="AH9009" i="1"/>
  <c r="AH8537" i="1"/>
  <c r="AH4404" i="1"/>
  <c r="AH9220" i="1"/>
  <c r="AH8176" i="1"/>
  <c r="AH8882" i="1"/>
  <c r="AH8534" i="1"/>
  <c r="AH9029" i="1"/>
  <c r="AH8563" i="1"/>
  <c r="AH9614" i="1"/>
  <c r="AH8615" i="1"/>
  <c r="AH9222" i="1"/>
  <c r="AH8610" i="1"/>
  <c r="AH8262" i="1"/>
  <c r="AH9328" i="1"/>
  <c r="AH8533" i="1"/>
  <c r="AH9601" i="1"/>
  <c r="AH8455" i="1"/>
  <c r="AH8843" i="1"/>
  <c r="AH8161" i="1"/>
  <c r="AH8967" i="1"/>
  <c r="AH8720" i="1"/>
  <c r="AH8957" i="1"/>
  <c r="AH286" i="1"/>
  <c r="AH353" i="1"/>
  <c r="AH402" i="1"/>
  <c r="AH2906" i="1"/>
  <c r="AH585" i="1"/>
  <c r="AH383" i="1"/>
  <c r="AH1208" i="1"/>
  <c r="AH332" i="1"/>
  <c r="AH312" i="1"/>
  <c r="AH3177" i="1"/>
  <c r="AH5339" i="1"/>
  <c r="AH342" i="1"/>
  <c r="AH328" i="1"/>
  <c r="AH1176" i="1"/>
  <c r="AH335" i="1"/>
  <c r="AH373" i="1"/>
  <c r="AH351" i="1"/>
  <c r="AH1836" i="1"/>
  <c r="AH314" i="1"/>
  <c r="AH3788" i="1"/>
  <c r="AH185" i="1"/>
  <c r="AH179" i="1"/>
  <c r="AH7306" i="1"/>
  <c r="AH181" i="1"/>
  <c r="AH345" i="1"/>
  <c r="AH277" i="1"/>
  <c r="AH329" i="1"/>
  <c r="AH510" i="1"/>
  <c r="AH231" i="1"/>
  <c r="AH2497" i="1"/>
  <c r="AH269" i="1"/>
  <c r="AH463" i="1"/>
  <c r="AH239" i="1"/>
  <c r="AH488" i="1"/>
  <c r="AH3372" i="1"/>
  <c r="AH4000" i="1"/>
  <c r="AH5663" i="1"/>
  <c r="AH206" i="1"/>
  <c r="AH6001" i="1"/>
  <c r="AH254" i="1"/>
  <c r="AH1633" i="1"/>
  <c r="AH3922" i="1"/>
  <c r="AH3342" i="1"/>
  <c r="AH1373" i="1"/>
  <c r="AH2358" i="1"/>
  <c r="AH261" i="1"/>
  <c r="AH256" i="1"/>
  <c r="AH2351" i="1"/>
  <c r="AH319" i="1"/>
  <c r="AH223" i="1"/>
  <c r="AH766" i="1"/>
  <c r="AH5462" i="1"/>
  <c r="AH272" i="1"/>
  <c r="AH293" i="1"/>
  <c r="AH983" i="1"/>
  <c r="AH370" i="1"/>
  <c r="AH190" i="1"/>
  <c r="AH9097" i="1"/>
  <c r="AH8568" i="1"/>
  <c r="AH8193" i="1"/>
  <c r="AH9206" i="1"/>
  <c r="AH8614" i="1"/>
  <c r="AH8875" i="1"/>
  <c r="AH8175" i="1"/>
  <c r="AH8217" i="1"/>
  <c r="AH8281" i="1"/>
  <c r="AH8581" i="1"/>
  <c r="AH8297" i="1"/>
  <c r="AH8911" i="1"/>
  <c r="AH9132" i="1"/>
  <c r="AH9290" i="1"/>
  <c r="AH8363" i="1"/>
  <c r="AH8757" i="1"/>
  <c r="AH8278" i="1"/>
  <c r="AH8901" i="1"/>
  <c r="AH8941" i="1"/>
  <c r="AH8350" i="1"/>
  <c r="AH9317" i="1"/>
  <c r="AH8768" i="1"/>
  <c r="AH9074" i="1"/>
  <c r="AH9386" i="1"/>
  <c r="AH9577" i="1"/>
  <c r="AH8889" i="1"/>
  <c r="AH9193" i="1"/>
  <c r="AH8787" i="1"/>
  <c r="AH8368" i="1"/>
  <c r="AH8964" i="1"/>
  <c r="AH9150" i="1"/>
  <c r="AH9399" i="1"/>
  <c r="AH9283" i="1"/>
  <c r="AH8726" i="1"/>
  <c r="AH8570" i="1"/>
  <c r="AH9142" i="1"/>
  <c r="AH8529" i="1"/>
  <c r="AH8423" i="1"/>
  <c r="AH8382" i="1"/>
  <c r="AH8535" i="1"/>
  <c r="AH8939" i="1"/>
  <c r="AH8550" i="1"/>
  <c r="AH9527" i="1"/>
  <c r="AH8690" i="1"/>
  <c r="AH8640" i="1"/>
  <c r="AH8439" i="1"/>
  <c r="AH9151" i="1"/>
  <c r="AH8686" i="1"/>
  <c r="AH9436" i="1"/>
  <c r="AH9225" i="1"/>
  <c r="AH8865" i="1"/>
  <c r="AH9049" i="1"/>
  <c r="AH8835" i="1"/>
  <c r="AH8500" i="1"/>
  <c r="AH9377" i="1"/>
  <c r="AH8171" i="1"/>
  <c r="AH8410" i="1"/>
  <c r="AH9162" i="1"/>
  <c r="AH9224" i="1"/>
  <c r="AH8970" i="1"/>
  <c r="AH8166" i="1"/>
  <c r="AH8951" i="1"/>
  <c r="AH8187" i="1"/>
  <c r="AH8978" i="1"/>
  <c r="AH9275" i="1"/>
  <c r="AH8673" i="1"/>
  <c r="AH9023" i="1"/>
  <c r="AH8906" i="1"/>
  <c r="AH9633" i="1"/>
  <c r="AH8289" i="1"/>
  <c r="AH9212" i="1"/>
  <c r="AH8795" i="1"/>
  <c r="AH8946" i="1"/>
  <c r="AH8271" i="1"/>
  <c r="AH9481" i="1"/>
  <c r="AH8831" i="1"/>
  <c r="AH8270" i="1"/>
  <c r="AH9357" i="1"/>
  <c r="AH9414" i="1"/>
  <c r="AH8963" i="1"/>
  <c r="AH8526" i="1"/>
  <c r="AH8493" i="1"/>
  <c r="AH8288" i="1"/>
  <c r="AH8603" i="1"/>
  <c r="AH9271" i="1"/>
  <c r="AH9580" i="1"/>
  <c r="AH8287" i="1"/>
  <c r="AH8848" i="1"/>
  <c r="AH9389" i="1"/>
  <c r="AH8286" i="1"/>
  <c r="AH8685" i="1"/>
  <c r="AH9037" i="1"/>
  <c r="AH9597" i="1"/>
  <c r="AH8774" i="1"/>
  <c r="AH9530" i="1"/>
  <c r="AH8389" i="1"/>
  <c r="AH9489" i="1"/>
  <c r="AH9515" i="1"/>
  <c r="AH8762" i="1"/>
  <c r="AH8801" i="1"/>
  <c r="AH9635" i="1"/>
  <c r="AH9085" i="1"/>
  <c r="AH9453" i="1"/>
  <c r="AH8837" i="1"/>
  <c r="AH9253" i="1"/>
  <c r="AH9497" i="1"/>
  <c r="AH9398" i="1"/>
  <c r="AH8340" i="1"/>
  <c r="AH9148" i="1"/>
  <c r="AH8599" i="1"/>
  <c r="AH9305" i="1"/>
  <c r="AH8449" i="1"/>
  <c r="AH8267" i="1"/>
  <c r="AH9429" i="1"/>
  <c r="AH9249" i="1"/>
  <c r="AH8417" i="1"/>
  <c r="AH9318" i="1"/>
  <c r="AH8854" i="1"/>
  <c r="AH9379" i="1"/>
  <c r="AH9536" i="1"/>
  <c r="AH8756" i="1"/>
  <c r="AH9426" i="1"/>
  <c r="AH8209" i="1"/>
  <c r="AH9002" i="1"/>
  <c r="AH8765" i="1"/>
  <c r="AH9365" i="1"/>
  <c r="AH9207" i="1"/>
  <c r="AH8797" i="1"/>
  <c r="AH9177" i="1"/>
  <c r="AH8969" i="1"/>
  <c r="AH8649" i="1"/>
  <c r="AH9395" i="1"/>
  <c r="AH9338" i="1"/>
  <c r="AH8930" i="1"/>
  <c r="AH9391" i="1"/>
  <c r="AH9292" i="1"/>
  <c r="AH8929" i="1"/>
  <c r="AH8572" i="1"/>
  <c r="AH9319" i="1"/>
  <c r="AH9352" i="1"/>
  <c r="AH9472" i="1"/>
  <c r="AH9109" i="1"/>
  <c r="AH9602" i="1"/>
  <c r="AH9430" i="1"/>
  <c r="AH9202" i="1"/>
  <c r="AH9260" i="1"/>
  <c r="AH9428" i="1"/>
  <c r="AH8366" i="1"/>
  <c r="AH9363" i="1"/>
  <c r="AH8950" i="1"/>
  <c r="AH9410" i="1"/>
  <c r="AH8413" i="1"/>
  <c r="AH9287" i="1"/>
  <c r="AH8773" i="1"/>
  <c r="AH8480" i="1"/>
  <c r="AH9274" i="1"/>
  <c r="AH8180" i="1"/>
  <c r="AH8316" i="1"/>
  <c r="AH8447" i="1"/>
  <c r="AH8985" i="1"/>
  <c r="AH8635" i="1"/>
  <c r="AH8513" i="1"/>
  <c r="AH9390" i="1"/>
  <c r="AH9372" i="1"/>
  <c r="AH9311" i="1"/>
  <c r="AH9349" i="1"/>
  <c r="AH8959" i="1"/>
  <c r="AH8670" i="1"/>
  <c r="AH8682" i="1"/>
  <c r="AH8301" i="1"/>
  <c r="AH8478" i="1"/>
  <c r="AH9589" i="1"/>
  <c r="AH9486" i="1"/>
  <c r="AH8725" i="1"/>
  <c r="AH8170" i="1"/>
  <c r="AH9165" i="1"/>
  <c r="AH8263" i="1"/>
  <c r="AH8620" i="1"/>
  <c r="AH9593" i="1"/>
  <c r="AH9188" i="1"/>
  <c r="AH9465" i="1"/>
  <c r="AH8626" i="1"/>
  <c r="AH9288" i="1"/>
  <c r="AH9595" i="1"/>
  <c r="AH9296" i="1"/>
  <c r="AH9422" i="1"/>
  <c r="AH9425" i="1"/>
  <c r="AH8996" i="1"/>
  <c r="AH9064" i="1"/>
  <c r="AH9524" i="1"/>
  <c r="AH8790" i="1"/>
  <c r="AH8156" i="1"/>
  <c r="AH8470" i="1"/>
  <c r="AH8446" i="1"/>
  <c r="AH8982" i="1"/>
  <c r="AH8051" i="1"/>
  <c r="AH8078" i="1"/>
  <c r="AH7952" i="1"/>
  <c r="AH7916" i="1"/>
  <c r="AH8004" i="1"/>
  <c r="AH7939" i="1"/>
  <c r="AH8067" i="1"/>
  <c r="AH8114" i="1"/>
  <c r="AH9316" i="1"/>
  <c r="AH7731" i="1"/>
  <c r="AH7972" i="1"/>
  <c r="AH7903" i="1"/>
  <c r="AH7900" i="1"/>
  <c r="AH7701" i="1"/>
  <c r="AH7601" i="1"/>
  <c r="AH7847" i="1"/>
  <c r="AH7545" i="1"/>
  <c r="AH7593" i="1"/>
  <c r="AH7473" i="1"/>
  <c r="AH7502" i="1"/>
  <c r="AH7764" i="1"/>
  <c r="AH7770" i="1"/>
  <c r="AH7351" i="1"/>
  <c r="AH7368" i="1"/>
  <c r="AH7563" i="1"/>
  <c r="AH8881" i="1"/>
  <c r="AH7621" i="1"/>
  <c r="AH7890" i="1"/>
  <c r="AH7839" i="1"/>
  <c r="AH7542" i="1"/>
  <c r="AH7269" i="1"/>
  <c r="AH7303" i="1"/>
  <c r="AH8074" i="1"/>
  <c r="AH7221" i="1"/>
  <c r="AH7248" i="1"/>
  <c r="AH8071" i="1"/>
  <c r="AH7430" i="1"/>
  <c r="AH7917" i="1"/>
  <c r="AH7237" i="1"/>
  <c r="AH7091" i="1"/>
  <c r="AH7323" i="1"/>
  <c r="AH7095" i="1"/>
  <c r="AH7088" i="1"/>
  <c r="AH6957" i="1"/>
  <c r="AH6968" i="1"/>
  <c r="AH7038" i="1"/>
  <c r="AH7395" i="1"/>
  <c r="AH7079" i="1"/>
  <c r="AH7025" i="1"/>
  <c r="AH7241" i="1"/>
  <c r="AH7729" i="1"/>
  <c r="AH7169" i="1"/>
  <c r="AH7499" i="1"/>
  <c r="AH8036" i="1"/>
  <c r="AH6872" i="1"/>
  <c r="AH7029" i="1"/>
  <c r="AH7509" i="1"/>
  <c r="AH7341" i="1"/>
  <c r="AH7293" i="1"/>
  <c r="AH7812" i="1"/>
  <c r="AH6897" i="1"/>
  <c r="AH6708" i="1"/>
  <c r="AH7259" i="1"/>
  <c r="AH7066" i="1"/>
  <c r="AH6844" i="1"/>
  <c r="AH6682" i="1"/>
  <c r="AH6864" i="1"/>
  <c r="AH8148" i="1"/>
  <c r="AH6970" i="1"/>
  <c r="AH8150" i="1"/>
  <c r="AH7734" i="1"/>
  <c r="AH7928" i="1"/>
  <c r="AH7772" i="1"/>
  <c r="AH6716" i="1"/>
  <c r="AH6796" i="1"/>
  <c r="AH7239" i="1"/>
  <c r="AH7070" i="1"/>
  <c r="AH6641" i="1"/>
  <c r="AH6781" i="1"/>
  <c r="AH7420" i="1"/>
  <c r="AH7407" i="1"/>
  <c r="AH7130" i="1"/>
  <c r="AH6537" i="1"/>
  <c r="AH6737" i="1"/>
  <c r="AH7691" i="1"/>
  <c r="AH6932" i="1"/>
  <c r="AH6593" i="1"/>
  <c r="AH6580" i="1"/>
  <c r="AH7923" i="1"/>
  <c r="AH7744" i="1"/>
  <c r="AH6607" i="1"/>
  <c r="AH7388" i="1"/>
  <c r="AH6566" i="1"/>
  <c r="AH6659" i="1"/>
  <c r="AH6457" i="1"/>
  <c r="AH8060" i="1"/>
  <c r="AH7119" i="1"/>
  <c r="AH6738" i="1"/>
  <c r="AH6852" i="1"/>
  <c r="AH6730" i="1"/>
  <c r="AH7280" i="1"/>
  <c r="AH6509" i="1"/>
  <c r="AH6795" i="1"/>
  <c r="AH6405" i="1"/>
  <c r="AH7741" i="1"/>
  <c r="AH6450" i="1"/>
  <c r="AH6372" i="1"/>
  <c r="AH6439" i="1"/>
  <c r="AH6460" i="1"/>
  <c r="AH6363" i="1"/>
  <c r="AH6410" i="1"/>
  <c r="AH6525" i="1"/>
  <c r="AH7291" i="1"/>
  <c r="AH6612" i="1"/>
  <c r="AH7056" i="1"/>
  <c r="AH6530" i="1"/>
  <c r="AH7495" i="1"/>
  <c r="AH6298" i="1"/>
  <c r="AH6227" i="1"/>
  <c r="AH7852" i="1"/>
  <c r="AH8047" i="1"/>
  <c r="AH6987" i="1"/>
  <c r="AH7891" i="1"/>
  <c r="AH6595" i="1"/>
  <c r="AH7884" i="1"/>
  <c r="AH6277" i="1"/>
  <c r="AH6354" i="1"/>
  <c r="AH6896" i="1"/>
  <c r="AH6315" i="1"/>
  <c r="AH6237" i="1"/>
  <c r="AH7447" i="1"/>
  <c r="AH6269" i="1"/>
  <c r="AH6196" i="1"/>
  <c r="AH6344" i="1"/>
  <c r="AH7467" i="1"/>
  <c r="AH6131" i="1"/>
  <c r="AH7678" i="1"/>
  <c r="AH6869" i="1"/>
  <c r="AH6217" i="1"/>
  <c r="AH8017" i="1"/>
  <c r="AH6317" i="1"/>
  <c r="AH7087" i="1"/>
  <c r="AH7441" i="1"/>
  <c r="AH6078" i="1"/>
  <c r="AH7055" i="1"/>
  <c r="AH6790" i="1"/>
  <c r="AH7654" i="1"/>
  <c r="AH7750" i="1"/>
  <c r="AH6508" i="1"/>
  <c r="AH7250" i="1"/>
  <c r="AH6055" i="1"/>
  <c r="AH6173" i="1"/>
  <c r="AH7742" i="1"/>
  <c r="AH6092" i="1"/>
  <c r="AH6242" i="1"/>
  <c r="AH7512" i="1"/>
  <c r="AH7277" i="1"/>
  <c r="AH6083" i="1"/>
  <c r="AH6116" i="1"/>
  <c r="AH8032" i="1"/>
  <c r="AH6149" i="1"/>
  <c r="AH7270" i="1"/>
  <c r="AH6142" i="1"/>
  <c r="AH6201" i="1"/>
  <c r="AH7433" i="1"/>
  <c r="AH6707" i="1"/>
  <c r="AH6701" i="1"/>
  <c r="AH6268" i="1"/>
  <c r="AH6712" i="1"/>
  <c r="AH6482" i="1"/>
  <c r="AH6903" i="1"/>
  <c r="AH7109" i="1"/>
  <c r="AH6058" i="1"/>
  <c r="AH7737" i="1"/>
  <c r="AH7028" i="1"/>
  <c r="AH5973" i="1"/>
  <c r="AH8119" i="1"/>
  <c r="AH5903" i="1"/>
  <c r="AH6655" i="1"/>
  <c r="AH7716" i="1"/>
  <c r="AH5965" i="1"/>
  <c r="AH7684" i="1"/>
  <c r="AH7156" i="1"/>
  <c r="AH6500" i="1"/>
  <c r="AH5894" i="1"/>
  <c r="AH6514" i="1"/>
  <c r="AH7863" i="1"/>
  <c r="AH7216" i="1"/>
  <c r="AH6300" i="1"/>
  <c r="AH5936" i="1"/>
  <c r="AH6150" i="1"/>
  <c r="AH5868" i="1"/>
  <c r="AH6122" i="1"/>
  <c r="AH6114" i="1"/>
  <c r="AH6183" i="1"/>
  <c r="AH6544" i="1"/>
  <c r="AH5916" i="1"/>
  <c r="AH7182" i="1"/>
  <c r="AH7943" i="1"/>
  <c r="AH5815" i="1"/>
  <c r="AH7429" i="1"/>
  <c r="AH5465" i="1"/>
  <c r="AH7337" i="1"/>
  <c r="AH7535" i="1"/>
  <c r="AH5701" i="1"/>
  <c r="AH6468" i="1"/>
  <c r="AH7365" i="1"/>
  <c r="AH5736" i="1"/>
  <c r="AH5614" i="1"/>
  <c r="AH7824" i="1"/>
  <c r="AH7202" i="1"/>
  <c r="AH7897" i="1"/>
  <c r="AH6057" i="1"/>
  <c r="AH5735" i="1"/>
  <c r="AH5766" i="1"/>
  <c r="AH5838" i="1"/>
  <c r="AH6507" i="1"/>
  <c r="AH5765" i="1"/>
  <c r="AH5846" i="1"/>
  <c r="AH6528" i="1"/>
  <c r="AH6814" i="1"/>
  <c r="AH6154" i="1"/>
  <c r="AH5921" i="1"/>
  <c r="AH5882" i="1"/>
  <c r="AH7301" i="1"/>
  <c r="AH6301" i="1"/>
  <c r="AH8035" i="1"/>
  <c r="AH6241" i="1"/>
  <c r="AH6675" i="1"/>
  <c r="AH5627" i="1"/>
  <c r="AH5638" i="1"/>
  <c r="AH5981" i="1"/>
  <c r="AH6252" i="1"/>
  <c r="AH5622" i="1"/>
  <c r="AH7449" i="1"/>
  <c r="AH6432" i="1"/>
  <c r="AH5607" i="1"/>
  <c r="AH5835" i="1"/>
  <c r="AH5744" i="1"/>
  <c r="AH6304" i="1"/>
  <c r="AH5800" i="1"/>
  <c r="AH5687" i="1"/>
  <c r="AH5716" i="1"/>
  <c r="AH5533" i="1"/>
  <c r="AH7404" i="1"/>
  <c r="AH6394" i="1"/>
  <c r="AH7415" i="1"/>
  <c r="AH5468" i="1"/>
  <c r="AH6385" i="1"/>
  <c r="AH5950" i="1"/>
  <c r="AH5565" i="1"/>
  <c r="AH5787" i="1"/>
  <c r="AH7330" i="1"/>
  <c r="AH5786" i="1"/>
  <c r="AH5434" i="1"/>
  <c r="AH5588" i="1"/>
  <c r="AH8054" i="1"/>
  <c r="AH5734" i="1"/>
  <c r="AH6881" i="1"/>
  <c r="AH7105" i="1"/>
  <c r="AH6967" i="1"/>
  <c r="AH6275" i="1"/>
  <c r="AH5568" i="1"/>
  <c r="AH5528" i="1"/>
  <c r="AH6282" i="1"/>
  <c r="AH5489" i="1"/>
  <c r="AH5305" i="1"/>
  <c r="AH5355" i="1"/>
  <c r="AH8109" i="1"/>
  <c r="AH5388" i="1"/>
  <c r="AH5288" i="1"/>
  <c r="AH6063" i="1"/>
  <c r="AH5315" i="1"/>
  <c r="AH5354" i="1"/>
  <c r="AH8151" i="1"/>
  <c r="AH5314" i="1"/>
  <c r="AH6787" i="1"/>
  <c r="AH5287" i="1"/>
  <c r="AH7454" i="1"/>
  <c r="AH5904" i="1"/>
  <c r="AH7498" i="1"/>
  <c r="AH5452" i="1"/>
  <c r="AH7699" i="1"/>
  <c r="AH6271" i="1"/>
  <c r="AH5381" i="1"/>
  <c r="AH5340" i="1"/>
  <c r="AH5419" i="1"/>
  <c r="AH7549" i="1"/>
  <c r="AH8077" i="1"/>
  <c r="AH5308" i="1"/>
  <c r="AH5438" i="1"/>
  <c r="AH5392" i="1"/>
  <c r="AH5553" i="1"/>
  <c r="AH5247" i="1"/>
  <c r="AH7876" i="1"/>
  <c r="AH5552" i="1"/>
  <c r="AH5231" i="1"/>
  <c r="AH9278" i="1"/>
  <c r="AH5403" i="1"/>
  <c r="AH5167" i="1"/>
  <c r="AH5630" i="1"/>
  <c r="AH4765" i="1"/>
  <c r="AH7176" i="1"/>
  <c r="AH6557" i="1"/>
  <c r="AH6406" i="1"/>
  <c r="AH5127" i="1"/>
  <c r="AH6827" i="1"/>
  <c r="AH5001" i="1"/>
  <c r="AH6180" i="1"/>
  <c r="AH7045" i="1"/>
  <c r="AH5275" i="1"/>
  <c r="AH5686" i="1"/>
  <c r="AH5564" i="1"/>
  <c r="AH5126" i="1"/>
  <c r="AH6947" i="1"/>
  <c r="AH5098" i="1"/>
  <c r="AH5579" i="1"/>
  <c r="AH5479" i="1"/>
  <c r="AH8126" i="1"/>
  <c r="AH5978" i="1"/>
  <c r="AH7235" i="1"/>
  <c r="AH7915" i="1"/>
  <c r="AH6764" i="1"/>
  <c r="AH5501" i="1"/>
  <c r="AH6137" i="1"/>
  <c r="AH6697" i="1"/>
  <c r="AH5712" i="1"/>
  <c r="AH5008" i="1"/>
  <c r="AH5158" i="1"/>
  <c r="AH5368" i="1"/>
  <c r="AH8097" i="1"/>
  <c r="AH5038" i="1"/>
  <c r="AH5197" i="1"/>
  <c r="AH8145" i="1"/>
  <c r="AH6349" i="1"/>
  <c r="AH8026" i="1"/>
  <c r="AH5004" i="1"/>
  <c r="AH5129" i="1"/>
  <c r="AH7154" i="1"/>
  <c r="AH5708" i="1"/>
  <c r="AH5121" i="1"/>
  <c r="AH5541" i="1"/>
  <c r="AH5910" i="1"/>
  <c r="AH5081" i="1"/>
  <c r="AH5053" i="1"/>
  <c r="AH5429" i="1"/>
  <c r="AH4979" i="1"/>
  <c r="AH5164" i="1"/>
  <c r="AH4989" i="1"/>
  <c r="AH5075" i="1"/>
  <c r="AH4998" i="1"/>
  <c r="AH5140" i="1"/>
  <c r="AH9152" i="1"/>
  <c r="AH6366" i="1"/>
  <c r="AH7676" i="1"/>
  <c r="AH4971" i="1"/>
  <c r="AH7735" i="1"/>
  <c r="AH7656" i="1"/>
  <c r="AH7959" i="1"/>
  <c r="AH5113" i="1"/>
  <c r="AH5248" i="1"/>
  <c r="AH5776" i="1"/>
  <c r="AH6321" i="1"/>
  <c r="AH5085" i="1"/>
  <c r="AH8120" i="1"/>
  <c r="AH6028" i="1"/>
  <c r="AH4889" i="1"/>
  <c r="AH5840" i="1"/>
  <c r="AH5250" i="1"/>
  <c r="AH4774" i="1"/>
  <c r="AH4863" i="1"/>
  <c r="AH802" i="1"/>
  <c r="AH5420" i="1"/>
  <c r="AH5301" i="1"/>
  <c r="AH4911" i="1"/>
  <c r="AH6498" i="1"/>
  <c r="AH6022" i="1"/>
  <c r="AH5173" i="1"/>
  <c r="AH5764" i="1"/>
  <c r="AH7243" i="1"/>
  <c r="AH7632" i="1"/>
  <c r="AH5380" i="1"/>
  <c r="AH4924" i="1"/>
  <c r="AH6443" i="1"/>
  <c r="AH4762" i="1"/>
  <c r="AH6679" i="1"/>
  <c r="AH6797" i="1"/>
  <c r="AH6841" i="1"/>
  <c r="AH6863" i="1"/>
  <c r="AH6846" i="1"/>
  <c r="AH6799" i="1"/>
  <c r="AH4707" i="1"/>
  <c r="AH8068" i="1"/>
  <c r="AH6626" i="1"/>
  <c r="AH7275" i="1"/>
  <c r="AH6081" i="1"/>
  <c r="AH4621" i="1"/>
  <c r="AH4890" i="1"/>
  <c r="AH5534" i="1"/>
  <c r="AH6554" i="1"/>
  <c r="AH5107" i="1"/>
  <c r="AH4759" i="1"/>
  <c r="AH4664" i="1"/>
  <c r="AH5685" i="1"/>
  <c r="AH4651" i="1"/>
  <c r="AH6013" i="1"/>
  <c r="AH5067" i="1"/>
  <c r="AH5056" i="1"/>
  <c r="AH7008" i="1"/>
  <c r="AH4722" i="1"/>
  <c r="AH5386" i="1"/>
  <c r="AH4764" i="1"/>
  <c r="AH7111" i="1"/>
  <c r="AH7755" i="1"/>
  <c r="AH4949" i="1"/>
  <c r="AH5470" i="1"/>
  <c r="AH7820" i="1"/>
  <c r="AH6388" i="1"/>
  <c r="AH4618" i="1"/>
  <c r="AH7544" i="1"/>
  <c r="AH7003" i="1"/>
  <c r="AH4776" i="1"/>
  <c r="AH5102" i="1"/>
  <c r="AH6132" i="1"/>
  <c r="AH5767" i="1"/>
  <c r="AH4814" i="1"/>
  <c r="AH6200" i="1"/>
  <c r="AH4912" i="1"/>
  <c r="AH4930" i="1"/>
  <c r="AH4754" i="1"/>
  <c r="AH7124" i="1"/>
  <c r="AH8061" i="1"/>
  <c r="AH6475" i="1"/>
  <c r="AH4624" i="1"/>
  <c r="AH7081" i="1"/>
  <c r="AH4931" i="1"/>
  <c r="AH5365" i="1"/>
  <c r="AH4656" i="1"/>
  <c r="AH6806" i="1"/>
  <c r="AH4687" i="1"/>
  <c r="AH7586" i="1"/>
  <c r="AH4727" i="1"/>
  <c r="AH4723" i="1"/>
  <c r="AH5488" i="1"/>
  <c r="AH5849" i="1"/>
  <c r="AH5323" i="1"/>
  <c r="AH4907" i="1"/>
  <c r="AH4583" i="1"/>
  <c r="AH5593" i="1"/>
  <c r="AH4498" i="1"/>
  <c r="AH7418" i="1"/>
  <c r="AH5041" i="1"/>
  <c r="AH7251" i="1"/>
  <c r="AH4442" i="1"/>
  <c r="AH4444" i="1"/>
  <c r="AH4449" i="1"/>
  <c r="AH4829" i="1"/>
  <c r="AH4478" i="1"/>
  <c r="AH4415" i="1"/>
  <c r="AH3884" i="1"/>
  <c r="AH20" i="1"/>
  <c r="AH7132" i="1"/>
  <c r="AH6307" i="1"/>
  <c r="AH4768" i="1"/>
  <c r="AH4654" i="1"/>
  <c r="AH4691" i="1"/>
  <c r="AH5837" i="1"/>
  <c r="AH7831" i="1"/>
  <c r="AH6536" i="1"/>
  <c r="AH4512" i="1"/>
  <c r="AH4644" i="1"/>
  <c r="AH5934" i="1"/>
  <c r="AH7924" i="1"/>
  <c r="AH5695" i="1"/>
  <c r="AH6535" i="1"/>
  <c r="AH6533" i="1"/>
  <c r="AH7308" i="1"/>
  <c r="AH5778" i="1"/>
  <c r="AH4638" i="1"/>
  <c r="AH6455" i="1"/>
  <c r="AH8149" i="1"/>
  <c r="AH6164" i="1"/>
  <c r="AH7607" i="1"/>
  <c r="AH4910" i="1"/>
  <c r="AH6035" i="1"/>
  <c r="AH4388" i="1"/>
  <c r="AH4856" i="1"/>
  <c r="AH8088" i="1"/>
  <c r="AH4267" i="1"/>
  <c r="AH7790" i="1"/>
  <c r="AH6571" i="1"/>
  <c r="AH4256" i="1"/>
  <c r="AH7970" i="1"/>
  <c r="AH4933" i="1"/>
  <c r="AH6576" i="1"/>
  <c r="AH4254" i="1"/>
  <c r="AH5039" i="1"/>
  <c r="AH5693" i="1"/>
  <c r="AH4619" i="1"/>
  <c r="AH5311" i="1"/>
  <c r="AH7592" i="1"/>
  <c r="AH4855" i="1"/>
  <c r="AH4274" i="1"/>
  <c r="AH4369" i="1"/>
  <c r="AH5070" i="1"/>
  <c r="AH6087" i="1"/>
  <c r="AH6313" i="1"/>
  <c r="AH4231" i="1"/>
  <c r="AH4591" i="1"/>
  <c r="AH4558" i="1"/>
  <c r="AH7865" i="1"/>
  <c r="AH5779" i="1"/>
  <c r="AH4756" i="1"/>
  <c r="AH4249" i="1"/>
  <c r="AH7662" i="1"/>
  <c r="AH4860" i="1"/>
  <c r="AH4589" i="1"/>
  <c r="AH4297" i="1"/>
  <c r="AH5651" i="1"/>
  <c r="AH4441" i="1"/>
  <c r="AH4641" i="1"/>
  <c r="AH5142" i="1"/>
  <c r="AH4344" i="1"/>
  <c r="AH5757" i="1"/>
  <c r="AH4360" i="1"/>
  <c r="AH5661" i="1"/>
  <c r="AH4333" i="1"/>
  <c r="AH4688" i="1"/>
  <c r="AH4211" i="1"/>
  <c r="AH6319" i="1"/>
  <c r="AH5526" i="1"/>
  <c r="AH4374" i="1"/>
  <c r="AH5202" i="1"/>
  <c r="AH4432" i="1"/>
  <c r="AH4232" i="1"/>
  <c r="AH6589" i="1"/>
  <c r="AH4612" i="1"/>
  <c r="AH4516" i="1"/>
  <c r="AH5374" i="1"/>
  <c r="AH5709" i="1"/>
  <c r="AH6472" i="1"/>
  <c r="AH4884" i="1"/>
  <c r="AH4196" i="1"/>
  <c r="AH4537" i="1"/>
  <c r="AH4393" i="1"/>
  <c r="AH4228" i="1"/>
  <c r="AH6636" i="1"/>
  <c r="AH7726" i="1"/>
  <c r="AH4706" i="1"/>
  <c r="AH4431" i="1"/>
  <c r="AH4197" i="1"/>
  <c r="AH7988" i="1"/>
  <c r="AH4222" i="1"/>
  <c r="AH4268" i="1"/>
  <c r="AH7161" i="1"/>
  <c r="AH5257" i="1"/>
  <c r="AH4954" i="1"/>
  <c r="AH7440" i="1"/>
  <c r="AH4298" i="1"/>
  <c r="AH4194" i="1"/>
  <c r="AH4141" i="1"/>
  <c r="AH4832" i="1"/>
  <c r="AH4419" i="1"/>
  <c r="AH4628" i="1"/>
  <c r="AH4968" i="1"/>
  <c r="AH4495" i="1"/>
  <c r="AH4294" i="1"/>
  <c r="AH4425" i="1"/>
  <c r="AH4730" i="1"/>
  <c r="AH4168" i="1"/>
  <c r="AH4423" i="1"/>
  <c r="AH4213" i="1"/>
  <c r="AH7456" i="1"/>
  <c r="AH5373" i="1"/>
  <c r="AH4015" i="1"/>
  <c r="AH5147" i="1"/>
  <c r="AH4140" i="1"/>
  <c r="AH3968" i="1"/>
  <c r="AH5681" i="1"/>
  <c r="AH3876" i="1"/>
  <c r="AH3574" i="1"/>
  <c r="AH5991" i="1"/>
  <c r="AH19" i="1"/>
  <c r="AH4736" i="1"/>
  <c r="AH6733" i="1"/>
  <c r="AH3926" i="1"/>
  <c r="AH4350" i="1"/>
  <c r="AH6316" i="1"/>
  <c r="AH7998" i="1"/>
  <c r="AH4123" i="1"/>
  <c r="AH7047" i="1"/>
  <c r="AH4037" i="1"/>
  <c r="AH7201" i="1"/>
  <c r="AH8021" i="1"/>
  <c r="AH5292" i="1"/>
  <c r="AH3883" i="1"/>
  <c r="AH3882" i="1"/>
  <c r="AH4564" i="1"/>
  <c r="AH6126" i="1"/>
  <c r="AH3954" i="1"/>
  <c r="AH4176" i="1"/>
  <c r="AH6889" i="1"/>
  <c r="AH3994" i="1"/>
  <c r="AH3735" i="1"/>
  <c r="AH6380" i="1"/>
  <c r="AH6326" i="1"/>
  <c r="AH4690" i="1"/>
  <c r="AH4793" i="1"/>
  <c r="AH4129" i="1"/>
  <c r="AH5772" i="1"/>
  <c r="AH6739" i="1"/>
  <c r="AH6586" i="1"/>
  <c r="AH6216" i="1"/>
  <c r="AH4029" i="1"/>
  <c r="AH7907" i="1"/>
  <c r="AH4224" i="1"/>
  <c r="AH5548" i="1"/>
  <c r="AH5986" i="1"/>
  <c r="AH5229" i="1"/>
  <c r="AH5344" i="1"/>
  <c r="AH4275" i="1"/>
  <c r="AH3881" i="1"/>
  <c r="AH4291" i="1"/>
  <c r="AH6661" i="1"/>
  <c r="AH5376" i="1"/>
  <c r="AH4127" i="1"/>
  <c r="AH4329" i="1"/>
  <c r="AH8143" i="1"/>
  <c r="AH5431" i="1"/>
  <c r="AH3967" i="1"/>
  <c r="AH4751" i="1"/>
  <c r="AH4047" i="1"/>
  <c r="AH7660" i="1"/>
  <c r="AH4208" i="1"/>
  <c r="AH6395" i="1"/>
  <c r="AH4590" i="1"/>
  <c r="AH4117" i="1"/>
  <c r="AH7264" i="1"/>
  <c r="AH5826" i="1"/>
  <c r="AH6434" i="1"/>
  <c r="AH3872" i="1"/>
  <c r="AH4470" i="1"/>
  <c r="AH3990" i="1"/>
  <c r="AH4025" i="1"/>
  <c r="AH6865" i="1"/>
  <c r="AH3799" i="1"/>
  <c r="AH3979" i="1"/>
  <c r="AH6172" i="1"/>
  <c r="AH5408" i="1"/>
  <c r="AH6421" i="1"/>
  <c r="AH3955" i="1"/>
  <c r="AH7411" i="1"/>
  <c r="AH4844" i="1"/>
  <c r="AH4967" i="1"/>
  <c r="AH3791" i="1"/>
  <c r="AH4959" i="1"/>
  <c r="AH3863" i="1"/>
  <c r="AH3976" i="1"/>
  <c r="AH4280" i="1"/>
  <c r="AH5286" i="1"/>
  <c r="AH3939" i="1"/>
  <c r="AH4166" i="1"/>
  <c r="AH3854" i="1"/>
  <c r="AH3755" i="1"/>
  <c r="AH4265" i="1"/>
  <c r="AH4563" i="1"/>
  <c r="AH3765" i="1"/>
  <c r="AH7017" i="1"/>
  <c r="AH3762" i="1"/>
  <c r="AH4798" i="1"/>
  <c r="AH4672" i="1"/>
  <c r="AH8514" i="1"/>
  <c r="AH4973" i="1"/>
  <c r="AH6726" i="1"/>
  <c r="AH3988" i="1"/>
  <c r="AH4334" i="1"/>
  <c r="AH5839" i="1"/>
  <c r="AH4867" i="1"/>
  <c r="AH5915" i="1"/>
  <c r="AH3817" i="1"/>
  <c r="AH3781" i="1"/>
  <c r="AH3717" i="1"/>
  <c r="AH4085" i="1"/>
  <c r="AH5781" i="1"/>
  <c r="AH3938" i="1"/>
  <c r="AH3834" i="1"/>
  <c r="AH4865" i="1"/>
  <c r="AH5141" i="1"/>
  <c r="AH6688" i="1"/>
  <c r="AH5780" i="1"/>
  <c r="AH3808" i="1"/>
  <c r="AH6276" i="1"/>
  <c r="AH3740" i="1"/>
  <c r="AH4410" i="1"/>
  <c r="AH7006" i="1"/>
  <c r="AH3805" i="1"/>
  <c r="AH6848" i="1"/>
  <c r="AH3929" i="1"/>
  <c r="AH5348" i="1"/>
  <c r="AH5214" i="1"/>
  <c r="AH6054" i="1"/>
  <c r="AH4353" i="1"/>
  <c r="AH4905" i="1"/>
  <c r="AH4815" i="1"/>
  <c r="AH3658" i="1"/>
  <c r="AH3677" i="1"/>
  <c r="AH3652" i="1"/>
  <c r="AH5980" i="1"/>
  <c r="AH4148" i="1"/>
  <c r="AH3951" i="1"/>
  <c r="AH3865" i="1"/>
  <c r="AH3610" i="1"/>
  <c r="AH5503" i="1"/>
  <c r="AH3742" i="1"/>
  <c r="AH6910" i="1"/>
  <c r="AH3897" i="1"/>
  <c r="AH3556" i="1"/>
  <c r="AH3606" i="1"/>
  <c r="AH3684" i="1"/>
  <c r="AH4130" i="1"/>
  <c r="AH3879" i="1"/>
  <c r="AH3747" i="1"/>
  <c r="AH5345" i="1"/>
  <c r="AH6041" i="1"/>
  <c r="AH5194" i="1"/>
  <c r="AH3654" i="1"/>
  <c r="AH3617" i="1"/>
  <c r="AH6143" i="1"/>
  <c r="AH3814" i="1"/>
  <c r="AH3476" i="1"/>
  <c r="AH3625" i="1"/>
  <c r="AH3517" i="1"/>
  <c r="AH3720" i="1"/>
  <c r="AH3604" i="1"/>
  <c r="AH3523" i="1"/>
  <c r="AH3947" i="1"/>
  <c r="AH887" i="1"/>
  <c r="AH105" i="1"/>
  <c r="AH3960" i="1"/>
  <c r="AH4180" i="1"/>
  <c r="AH4637" i="1"/>
  <c r="AH7175" i="1"/>
  <c r="AH5424" i="1"/>
  <c r="AH4903" i="1"/>
  <c r="AH8049" i="1"/>
  <c r="AH4257" i="1"/>
  <c r="AH3679" i="1"/>
  <c r="AH6523" i="1"/>
  <c r="AH7700" i="1"/>
  <c r="AH4383" i="1"/>
  <c r="AH7193" i="1"/>
  <c r="AH5699" i="1"/>
  <c r="AH7620" i="1"/>
  <c r="AH3412" i="1"/>
  <c r="AH4620" i="1"/>
  <c r="AH7558" i="1"/>
  <c r="AH7319" i="1"/>
  <c r="AH3697" i="1"/>
  <c r="AH5377" i="1"/>
  <c r="AH5617" i="1"/>
  <c r="AH3300" i="1"/>
  <c r="AH3345" i="1"/>
  <c r="AH7340" i="1"/>
  <c r="AH7445" i="1"/>
  <c r="AH6229" i="1"/>
  <c r="AH6070" i="1"/>
  <c r="AH6039" i="1"/>
  <c r="AH3446" i="1"/>
  <c r="AH5813" i="1"/>
  <c r="AH3534" i="1"/>
  <c r="AH5572" i="1"/>
  <c r="AH4667" i="1"/>
  <c r="AH6543" i="1"/>
  <c r="AH3315" i="1"/>
  <c r="AH7878" i="1"/>
  <c r="AH6563" i="1"/>
  <c r="AH8090" i="1"/>
  <c r="AH6631" i="1"/>
  <c r="AH3767" i="1"/>
  <c r="AH4434" i="1"/>
  <c r="AH4077" i="1"/>
  <c r="AH6266" i="1"/>
  <c r="AH5803" i="1"/>
  <c r="AH6170" i="1"/>
  <c r="AH4923" i="1"/>
  <c r="AH4849" i="1"/>
  <c r="AH4199" i="1"/>
  <c r="AH5239" i="1"/>
  <c r="AH3270" i="1"/>
  <c r="AH6905" i="1"/>
  <c r="AH4089" i="1"/>
  <c r="AH4133" i="1"/>
  <c r="AH7976" i="1"/>
  <c r="AH7538" i="1"/>
  <c r="AH3294" i="1"/>
  <c r="AH3392" i="1"/>
  <c r="AH4034" i="1"/>
  <c r="AH7432" i="1"/>
  <c r="AH3760" i="1"/>
  <c r="AH3280" i="1"/>
  <c r="AH9310" i="1"/>
  <c r="AH7387" i="1"/>
  <c r="AH4455" i="1"/>
  <c r="AH4881" i="1"/>
  <c r="AH6296" i="1"/>
  <c r="AH5919" i="1"/>
  <c r="AH4702" i="1"/>
  <c r="AH3406" i="1"/>
  <c r="AH3614" i="1"/>
  <c r="AH6199" i="1"/>
  <c r="AH7227" i="1"/>
  <c r="AH6109" i="1"/>
  <c r="AH7391" i="1"/>
  <c r="AH3366" i="1"/>
  <c r="AH6073" i="1"/>
  <c r="AH4647" i="1"/>
  <c r="AH3886" i="1"/>
  <c r="AH5951" i="1"/>
  <c r="AH6145" i="1"/>
  <c r="AH5216" i="1"/>
  <c r="AH5460" i="1"/>
  <c r="AH5520" i="1"/>
  <c r="AH5798" i="1"/>
  <c r="AH7167" i="1"/>
  <c r="AH6911" i="1"/>
  <c r="AH5941" i="1"/>
  <c r="AH3288" i="1"/>
  <c r="AH4131" i="1"/>
  <c r="AH6883" i="1"/>
  <c r="AH6160" i="1"/>
  <c r="AH7599" i="1"/>
  <c r="AH7186" i="1"/>
  <c r="AH3800" i="1"/>
  <c r="AH3559" i="1"/>
  <c r="AH3594" i="1"/>
  <c r="AH5500" i="1"/>
  <c r="AH5228" i="1"/>
  <c r="AH6219" i="1"/>
  <c r="AH5516" i="1"/>
  <c r="AH3479" i="1"/>
  <c r="AH3549" i="1"/>
  <c r="AH3664" i="1"/>
  <c r="AH3687" i="1"/>
  <c r="AH7767" i="1"/>
  <c r="AH7609" i="1"/>
  <c r="AH4718" i="1"/>
  <c r="AH3509" i="1"/>
  <c r="AH3364" i="1"/>
  <c r="AH6923" i="1"/>
  <c r="AH3529" i="1"/>
  <c r="AH7629" i="1"/>
  <c r="AH7986" i="1"/>
  <c r="AH5137" i="1"/>
  <c r="AH5480" i="1"/>
  <c r="AH3869" i="1"/>
  <c r="AH4064" i="1"/>
  <c r="AH7715" i="1"/>
  <c r="AH3448" i="1"/>
  <c r="AH5184" i="1"/>
  <c r="AH3234" i="1"/>
  <c r="AH7097" i="1"/>
  <c r="AH3795" i="1"/>
  <c r="AH3683" i="1"/>
  <c r="AH4263" i="1"/>
  <c r="AH3391" i="1"/>
  <c r="AH3836" i="1"/>
  <c r="AH6683" i="1"/>
  <c r="AH5481" i="1"/>
  <c r="AH3265" i="1"/>
  <c r="AH4975" i="1"/>
  <c r="AH6320" i="1"/>
  <c r="AH3618" i="1"/>
  <c r="AH3216" i="1"/>
  <c r="AH3214" i="1"/>
  <c r="AH6261" i="1"/>
  <c r="AH3920" i="1"/>
  <c r="AH3154" i="1"/>
  <c r="AH3121" i="1"/>
  <c r="AH3558" i="1"/>
  <c r="AH4631" i="1"/>
  <c r="AH3200" i="1"/>
  <c r="AH3402" i="1"/>
  <c r="AH4679" i="1"/>
  <c r="AH5032" i="1"/>
  <c r="AH3115" i="1"/>
  <c r="AH3674" i="1"/>
  <c r="AH3189" i="1"/>
  <c r="AH3208" i="1"/>
  <c r="AH4017" i="1"/>
  <c r="AH4719" i="1"/>
  <c r="AH3469" i="1"/>
  <c r="AH3230" i="1"/>
  <c r="AH3134" i="1"/>
  <c r="AH3473" i="1"/>
  <c r="AH3282" i="1"/>
  <c r="AH3100" i="1"/>
  <c r="AH5358" i="1"/>
  <c r="AH3964" i="1"/>
  <c r="AH3113" i="1"/>
  <c r="AH3096" i="1"/>
  <c r="AH5057" i="1"/>
  <c r="AH4469" i="1"/>
  <c r="AH4735" i="1"/>
  <c r="AH3619" i="1"/>
  <c r="AH6061" i="1"/>
  <c r="AH7937" i="1"/>
  <c r="AH3089" i="1"/>
  <c r="AH2972" i="1"/>
  <c r="AH3141" i="1"/>
  <c r="AH3050" i="1"/>
  <c r="AH3073" i="1"/>
  <c r="AH7342" i="1"/>
  <c r="AH5105" i="1"/>
  <c r="AH2926" i="1"/>
  <c r="AH2962" i="1"/>
  <c r="AH2911" i="1"/>
  <c r="AH2921" i="1"/>
  <c r="AH2949" i="1"/>
  <c r="AH6681" i="1"/>
  <c r="AH3007" i="1"/>
  <c r="AH2927" i="1"/>
  <c r="AH3153" i="1"/>
  <c r="AH7518" i="1"/>
  <c r="AH1801" i="1"/>
  <c r="AH2774" i="1"/>
  <c r="AH3809" i="1"/>
  <c r="AH2225" i="1"/>
  <c r="AH2002" i="1"/>
  <c r="AH1913" i="1"/>
  <c r="AH1561" i="1"/>
  <c r="AH1461" i="1"/>
  <c r="AH1339" i="1"/>
  <c r="AH786" i="1"/>
  <c r="AH624" i="1"/>
  <c r="AH2437" i="1"/>
  <c r="AH1037" i="1"/>
  <c r="AH263" i="1"/>
  <c r="AH44" i="1"/>
  <c r="AH5083" i="1"/>
  <c r="AH2936" i="1"/>
  <c r="AH2907" i="1"/>
  <c r="AH3435" i="1"/>
  <c r="AH4600" i="1"/>
  <c r="AH5124" i="1"/>
  <c r="AH4343" i="1"/>
  <c r="AH3330" i="1"/>
  <c r="AH6564" i="1"/>
  <c r="AH2757" i="1"/>
  <c r="AH6356" i="1"/>
  <c r="AH4093" i="1"/>
  <c r="AH5074" i="1"/>
  <c r="AH5842" i="1"/>
  <c r="AH7106" i="1"/>
  <c r="AH8062" i="1"/>
  <c r="AH3358" i="1"/>
  <c r="AH5198" i="1"/>
  <c r="AH6894" i="1"/>
  <c r="AH2756" i="1"/>
  <c r="AH5873" i="1"/>
  <c r="AH6633" i="1"/>
  <c r="AH2935" i="1"/>
  <c r="AH2977" i="1"/>
  <c r="AH5371" i="1"/>
  <c r="AH4977" i="1"/>
  <c r="AH3902" i="1"/>
  <c r="AH7064" i="1"/>
  <c r="AH7160" i="1"/>
  <c r="AH5996" i="1"/>
  <c r="AH3445" i="1"/>
  <c r="AH6969" i="1"/>
  <c r="AH4465" i="1"/>
  <c r="AH7536" i="1"/>
  <c r="AH4164" i="1"/>
  <c r="AH8083" i="1"/>
  <c r="AH3726" i="1"/>
  <c r="AH6003" i="1"/>
  <c r="AH4831" i="1"/>
  <c r="AH3542" i="1"/>
  <c r="AH2882" i="1"/>
  <c r="AH5283" i="1"/>
  <c r="AH7353" i="1"/>
  <c r="AH4598" i="1"/>
  <c r="AH4818" i="1"/>
  <c r="AH3892" i="1"/>
  <c r="AH6187" i="1"/>
  <c r="AH3013" i="1"/>
  <c r="AH2822" i="1"/>
  <c r="AH6192" i="1"/>
  <c r="AH7144" i="1"/>
  <c r="AH7948" i="1"/>
  <c r="AH2704" i="1"/>
  <c r="AH5045" i="1"/>
  <c r="AH7199" i="1"/>
  <c r="AH3588" i="1"/>
  <c r="AH5974" i="1"/>
  <c r="AH4215" i="1"/>
  <c r="AH3793" i="1"/>
  <c r="AH3120" i="1"/>
  <c r="AH5183" i="1"/>
  <c r="AH2749" i="1"/>
  <c r="AH3409" i="1"/>
  <c r="AH4371" i="1"/>
  <c r="AH2771" i="1"/>
  <c r="AH3500" i="1"/>
  <c r="AH4862" i="1"/>
  <c r="AH2970" i="1"/>
  <c r="AH3499" i="1"/>
  <c r="AH7630" i="1"/>
  <c r="AH5478" i="1"/>
  <c r="AH2748" i="1"/>
  <c r="AH3081" i="1"/>
  <c r="AH4022" i="1"/>
  <c r="AH4748" i="1"/>
  <c r="AH3887" i="1"/>
  <c r="AH8118" i="1"/>
  <c r="AH4073" i="1"/>
  <c r="AH6959" i="1"/>
  <c r="AH2863" i="1"/>
  <c r="AH3144" i="1"/>
  <c r="AH3065" i="1"/>
  <c r="AH2837" i="1"/>
  <c r="AH5927" i="1"/>
  <c r="AH7637" i="1"/>
  <c r="AH3305" i="1"/>
  <c r="AH4417" i="1"/>
  <c r="AH2725" i="1"/>
  <c r="AH2759" i="1"/>
  <c r="AH2744" i="1"/>
  <c r="AH2743" i="1"/>
  <c r="AH4801" i="1"/>
  <c r="AH2967" i="1"/>
  <c r="AH2758" i="1"/>
  <c r="AH3600" i="1"/>
  <c r="AH3036" i="1"/>
  <c r="AH5268" i="1"/>
  <c r="AH6047" i="1"/>
  <c r="AH3327" i="1"/>
  <c r="AH4886" i="1"/>
  <c r="AH2888" i="1"/>
  <c r="AH4457" i="1"/>
  <c r="AH2798" i="1"/>
  <c r="AH6306" i="1"/>
  <c r="AH2783" i="1"/>
  <c r="AH5909" i="1"/>
  <c r="AH6489" i="1"/>
  <c r="AH2701" i="1"/>
  <c r="AH2700" i="1"/>
  <c r="AH2731" i="1"/>
  <c r="AH3201" i="1"/>
  <c r="AH3218" i="1"/>
  <c r="AH5233" i="1"/>
  <c r="AH2969" i="1"/>
  <c r="AH2726" i="1"/>
  <c r="AH3010" i="1"/>
  <c r="AH3064" i="1"/>
  <c r="AH2715" i="1"/>
  <c r="AH6887" i="1"/>
  <c r="AH2890" i="1"/>
  <c r="AH7173" i="1"/>
  <c r="AH3386" i="1"/>
  <c r="AH2634" i="1"/>
  <c r="AH2669" i="1"/>
  <c r="AH3018" i="1"/>
  <c r="AH3000" i="1"/>
  <c r="AH7635" i="1"/>
  <c r="AH7373" i="1"/>
  <c r="AH4179" i="1"/>
  <c r="AH5576" i="1"/>
  <c r="AH2773" i="1"/>
  <c r="AH2676" i="1"/>
  <c r="AH2781" i="1"/>
  <c r="AH2699" i="1"/>
  <c r="AH2673" i="1"/>
  <c r="AH2672" i="1"/>
  <c r="AH2989" i="1"/>
  <c r="AH2696" i="1"/>
  <c r="AH5551" i="1"/>
  <c r="AH5670" i="1"/>
  <c r="AH2648" i="1"/>
  <c r="AH3794" i="1"/>
  <c r="AH3163" i="1"/>
  <c r="AH7350" i="1"/>
  <c r="AH4461" i="1"/>
  <c r="AH5662" i="1"/>
  <c r="AH2909" i="1"/>
  <c r="AH3319" i="1"/>
  <c r="AH2606" i="1"/>
  <c r="AH2750" i="1"/>
  <c r="AH2819" i="1"/>
  <c r="AH2592" i="1"/>
  <c r="AH5261" i="1"/>
  <c r="AH2680" i="1"/>
  <c r="AH2807" i="1"/>
  <c r="AH2571" i="1"/>
  <c r="AH4630" i="1"/>
  <c r="AH6575" i="1"/>
  <c r="AH3875" i="1"/>
  <c r="AH2588" i="1"/>
  <c r="AH6522" i="1"/>
  <c r="AH3563" i="1"/>
  <c r="AH2723" i="1"/>
  <c r="AH2652" i="1"/>
  <c r="AH2545" i="1"/>
  <c r="AH2534" i="1"/>
  <c r="AH2504" i="1"/>
  <c r="AH2513" i="1"/>
  <c r="AH2488" i="1"/>
  <c r="AH3060" i="1"/>
  <c r="AH4040" i="1"/>
  <c r="AH2449" i="1"/>
  <c r="AH2444" i="1"/>
  <c r="AH3243" i="1"/>
  <c r="AH2630" i="1"/>
  <c r="AH2507" i="1"/>
  <c r="AH6469" i="1"/>
  <c r="AH2902" i="1"/>
  <c r="AH2506" i="1"/>
  <c r="AH3039" i="1"/>
  <c r="AH2442" i="1"/>
  <c r="AH2880" i="1"/>
  <c r="AH2423" i="1"/>
  <c r="AH3003" i="1"/>
  <c r="AH2409" i="1"/>
  <c r="AH2530" i="1"/>
  <c r="AH2508" i="1"/>
  <c r="AH2463" i="1"/>
  <c r="AH5432" i="1"/>
  <c r="AH2429" i="1"/>
  <c r="AH2398" i="1"/>
  <c r="AH6477" i="1"/>
  <c r="AH2785" i="1"/>
  <c r="AH2326" i="1"/>
  <c r="AH4649" i="1"/>
  <c r="AH4114" i="1"/>
  <c r="AH2264" i="1"/>
  <c r="AH2277" i="1"/>
  <c r="AH2405" i="1"/>
  <c r="AH2484" i="1"/>
  <c r="AH6666" i="1"/>
  <c r="AH5756" i="1"/>
  <c r="AH2821" i="1"/>
  <c r="AH1258" i="1"/>
  <c r="AH1517" i="1"/>
  <c r="AH1257" i="1"/>
  <c r="AH1084" i="1"/>
  <c r="AH950" i="1"/>
  <c r="AH7369" i="1"/>
  <c r="AH1187" i="1"/>
  <c r="AH754" i="1"/>
  <c r="AH380" i="1"/>
  <c r="AH362" i="1"/>
  <c r="AH543" i="1"/>
  <c r="AH297" i="1"/>
  <c r="AH333" i="1"/>
  <c r="AH202" i="1"/>
  <c r="AH174" i="1"/>
  <c r="AH153" i="1"/>
  <c r="AH122" i="1"/>
  <c r="AH36" i="1"/>
  <c r="AH30" i="1"/>
  <c r="AH11" i="1"/>
  <c r="AH4511" i="1"/>
  <c r="AH2623" i="1"/>
  <c r="AH6754" i="1"/>
  <c r="AH5836" i="1"/>
  <c r="AH2329" i="1"/>
  <c r="AH7513" i="1"/>
  <c r="AH5511" i="1"/>
  <c r="AH3903" i="1"/>
  <c r="AH3151" i="1"/>
  <c r="AH5677" i="1"/>
  <c r="AH2195" i="1"/>
  <c r="AH2805" i="1"/>
  <c r="AH6112" i="1"/>
  <c r="AH4234" i="1"/>
  <c r="AH3043" i="1"/>
  <c r="AH6893" i="1"/>
  <c r="AH2883" i="1"/>
  <c r="AH2934" i="1"/>
  <c r="AH5547" i="1"/>
  <c r="AH3533" i="1"/>
  <c r="AH2655" i="1"/>
  <c r="AH2489" i="1"/>
  <c r="AH4606" i="1"/>
  <c r="AH5853" i="1"/>
  <c r="AH2293" i="1"/>
  <c r="AH5563" i="1"/>
  <c r="AH5731" i="1"/>
  <c r="AH4940" i="1"/>
  <c r="AH3576" i="1"/>
  <c r="AH4007" i="1"/>
  <c r="AH2480" i="1"/>
  <c r="AH3042" i="1"/>
  <c r="AH3272" i="1"/>
  <c r="AH5872" i="1"/>
  <c r="AH3072" i="1"/>
  <c r="AH6009" i="1"/>
  <c r="AH7985" i="1"/>
  <c r="AH3356" i="1"/>
  <c r="AH3076" i="1"/>
  <c r="AH2249" i="1"/>
  <c r="AH6520" i="1"/>
  <c r="AH2303" i="1"/>
  <c r="AH3490" i="1"/>
  <c r="AH2203" i="1"/>
  <c r="AH3568" i="1"/>
  <c r="AH6422" i="1"/>
  <c r="AH2160" i="1"/>
  <c r="AH2373" i="1"/>
  <c r="AH7217" i="1"/>
  <c r="AH4650" i="1"/>
  <c r="AH4573" i="1"/>
  <c r="AH2496" i="1"/>
  <c r="AH6018" i="1"/>
  <c r="AH7019" i="1"/>
  <c r="AH6234" i="1"/>
  <c r="AH2157" i="1"/>
  <c r="AH2356" i="1"/>
  <c r="AH2511" i="1"/>
  <c r="AH7528" i="1"/>
  <c r="AH3675" i="1"/>
  <c r="AH2411" i="1"/>
  <c r="AH4948" i="1"/>
  <c r="AH6944" i="1"/>
  <c r="AH5710" i="1"/>
  <c r="AH4061" i="1"/>
  <c r="AH3407" i="1"/>
  <c r="AH2452" i="1"/>
  <c r="AH2155" i="1"/>
  <c r="AH2355" i="1"/>
  <c r="AH2189" i="1"/>
  <c r="AH2864" i="1"/>
  <c r="AH2241" i="1"/>
  <c r="AH2425" i="1"/>
  <c r="AH3936" i="1"/>
  <c r="AH2201" i="1"/>
  <c r="AH2283" i="1"/>
  <c r="AH2686" i="1"/>
  <c r="AH6493" i="1"/>
  <c r="AH2186" i="1"/>
  <c r="AH3107" i="1"/>
  <c r="AH3855" i="1"/>
  <c r="AH2467" i="1"/>
  <c r="AH2175" i="1"/>
  <c r="AH2414" i="1"/>
  <c r="AH4173" i="1"/>
  <c r="AH2576" i="1"/>
  <c r="AH3612" i="1"/>
  <c r="AH2366" i="1"/>
  <c r="AH6954" i="1"/>
  <c r="AH2317" i="1"/>
  <c r="AH2440" i="1"/>
  <c r="AH3736" i="1"/>
  <c r="AH2337" i="1"/>
  <c r="AH2236" i="1"/>
  <c r="AH2158" i="1"/>
  <c r="AH7849" i="1"/>
  <c r="AH6244" i="1"/>
  <c r="AH2539" i="1"/>
  <c r="AH4135" i="1"/>
  <c r="AH3371" i="1"/>
  <c r="AH3308" i="1"/>
  <c r="AH5112" i="1"/>
  <c r="AH3761" i="1"/>
  <c r="AH2156" i="1"/>
  <c r="AH6775" i="1"/>
  <c r="AH2341" i="1"/>
  <c r="AH2176" i="1"/>
  <c r="AH4132" i="1"/>
  <c r="AH5554" i="1"/>
  <c r="AH2100" i="1"/>
  <c r="AH2256" i="1"/>
  <c r="AH2109" i="1"/>
  <c r="AH6459" i="1"/>
  <c r="AH2078" i="1"/>
  <c r="AH2318" i="1"/>
  <c r="AH3972" i="1"/>
  <c r="AH4450" i="1"/>
  <c r="AH2207" i="1"/>
  <c r="AH4943" i="1"/>
  <c r="AH2074" i="1"/>
  <c r="AH2088" i="1"/>
  <c r="AH2739" i="1"/>
  <c r="AH2162" i="1"/>
  <c r="AH2180" i="1"/>
  <c r="AH2119" i="1"/>
  <c r="AH2063" i="1"/>
  <c r="AH2260" i="1"/>
  <c r="AH2593" i="1"/>
  <c r="AH2113" i="1"/>
  <c r="AH6042" i="1"/>
  <c r="AH2197" i="1"/>
  <c r="AH2127" i="1"/>
  <c r="AH2141" i="1"/>
  <c r="AH7875" i="1"/>
  <c r="AH2320" i="1"/>
  <c r="AH2499" i="1"/>
  <c r="AH7338" i="1"/>
  <c r="AH2814" i="1"/>
  <c r="AH2490" i="1"/>
  <c r="AH2206" i="1"/>
  <c r="AH2163" i="1"/>
  <c r="AH2026" i="1"/>
  <c r="AH3235" i="1"/>
  <c r="AH6030" i="1"/>
  <c r="AH2045" i="1"/>
  <c r="AH2060" i="1"/>
  <c r="AH2753" i="1"/>
  <c r="AH2020" i="1"/>
  <c r="AH3155" i="1"/>
  <c r="AH2046" i="1"/>
  <c r="AH2066" i="1"/>
  <c r="AH2037" i="1"/>
  <c r="AH2001" i="1"/>
  <c r="AH2092" i="1"/>
  <c r="AH1958" i="1"/>
  <c r="AH7577" i="1"/>
  <c r="AH1966" i="1"/>
  <c r="AH1977" i="1"/>
  <c r="AH7957" i="1"/>
  <c r="AH2468" i="1"/>
  <c r="AH2049" i="1"/>
  <c r="AH6134" i="1"/>
  <c r="AH1998" i="1"/>
  <c r="AH4056" i="1"/>
  <c r="AH1879" i="1"/>
  <c r="AH1898" i="1"/>
  <c r="AH1994" i="1"/>
  <c r="AH1890" i="1"/>
  <c r="AH1888" i="1"/>
  <c r="AH1959" i="1"/>
  <c r="AH2563" i="1"/>
  <c r="AH1941" i="1"/>
  <c r="AH2464" i="1"/>
  <c r="AH1867" i="1"/>
  <c r="AH3543" i="1"/>
  <c r="AH1812" i="1"/>
  <c r="AH1814" i="1"/>
  <c r="AH1846" i="1"/>
  <c r="AH1866" i="1"/>
  <c r="AH1855" i="1"/>
  <c r="AH1976" i="1"/>
  <c r="AH1954" i="1"/>
  <c r="AH3101" i="1"/>
  <c r="AH2287" i="1"/>
  <c r="AH3070" i="1"/>
  <c r="AH1734" i="1"/>
  <c r="AH1756" i="1"/>
  <c r="AH1759" i="1"/>
  <c r="AH1795" i="1"/>
  <c r="AH1730" i="1"/>
  <c r="AH1677" i="1"/>
  <c r="AH2165" i="1"/>
  <c r="AH5175" i="1"/>
  <c r="AH1737" i="1"/>
  <c r="AH1875" i="1"/>
  <c r="AH1912" i="1"/>
  <c r="AH7123" i="1"/>
  <c r="AH1480" i="1"/>
  <c r="AH1414" i="1"/>
  <c r="AH2130" i="1"/>
  <c r="AH1448" i="1"/>
  <c r="AH1992" i="1"/>
  <c r="AH1183" i="1"/>
  <c r="AH900" i="1"/>
  <c r="AH611" i="1"/>
  <c r="AH2754" i="1"/>
  <c r="AH923" i="1"/>
  <c r="AH676" i="1"/>
  <c r="AH337" i="1"/>
  <c r="AH257" i="1"/>
  <c r="AH243" i="1"/>
  <c r="AH221" i="1"/>
  <c r="AH199" i="1"/>
  <c r="AH152" i="1"/>
  <c r="AH138" i="1"/>
  <c r="AH132" i="1"/>
  <c r="AH127" i="1"/>
  <c r="AH124" i="1"/>
  <c r="AH120" i="1"/>
  <c r="AH82" i="1"/>
  <c r="AH40" i="1"/>
  <c r="AH10" i="1"/>
  <c r="AH5755" i="1"/>
  <c r="AH6937" i="1"/>
  <c r="AH2000" i="1"/>
  <c r="AH2013" i="1"/>
  <c r="AH2466" i="1"/>
  <c r="AH5050" i="1"/>
  <c r="AH4158" i="1"/>
  <c r="AH5172" i="1"/>
  <c r="AH1636" i="1"/>
  <c r="AH6284" i="1"/>
  <c r="AH4941" i="1"/>
  <c r="AH3029" i="1"/>
  <c r="AH9606" i="1"/>
  <c r="AH9134" i="1"/>
  <c r="AH7626" i="1"/>
  <c r="AH7491" i="1"/>
  <c r="AH9176" i="1"/>
  <c r="AH9167" i="1"/>
  <c r="AH8080" i="1"/>
  <c r="AH1944" i="1"/>
  <c r="AH4662" i="1"/>
  <c r="AH8160" i="1"/>
  <c r="AH9341" i="1"/>
  <c r="AH8796" i="1"/>
  <c r="AH8479" i="1"/>
  <c r="AH6243" i="1"/>
  <c r="AH5719" i="1"/>
  <c r="AH1654" i="1"/>
  <c r="AH3397" i="1"/>
  <c r="AH5123" i="1"/>
  <c r="AH1926" i="1"/>
  <c r="AH5518" i="1"/>
  <c r="AH6473" i="1"/>
  <c r="AH6706" i="1"/>
  <c r="AH7135" i="1"/>
  <c r="AH2043" i="1"/>
  <c r="AH2362" i="1"/>
  <c r="AH1849" i="1"/>
  <c r="AH7901" i="1"/>
  <c r="AH1691" i="1"/>
  <c r="AH1952" i="1"/>
  <c r="AH1779" i="1"/>
  <c r="AH2845" i="1"/>
  <c r="AH3093" i="1"/>
  <c r="AH4901" i="1"/>
  <c r="AH7076" i="1"/>
  <c r="AH1764" i="1"/>
  <c r="AH7114" i="1"/>
  <c r="AH2234" i="1"/>
  <c r="AH7009" i="1"/>
  <c r="AH1634" i="1"/>
  <c r="AH1962" i="1"/>
  <c r="AH2612" i="1"/>
  <c r="AH1827" i="1"/>
  <c r="AH1935" i="1"/>
  <c r="AH1972" i="1"/>
  <c r="AH1942" i="1"/>
  <c r="AH2632" i="1"/>
  <c r="AH7471" i="1"/>
  <c r="AH1777" i="1"/>
  <c r="AH2231" i="1"/>
  <c r="AH3026" i="1"/>
  <c r="AH7234" i="1"/>
  <c r="AH3117" i="1"/>
  <c r="AH6608" i="1"/>
  <c r="AH2083" i="1"/>
  <c r="AH3221" i="1"/>
  <c r="AH3173" i="1"/>
  <c r="AH1545" i="1"/>
  <c r="AH3703" i="1"/>
  <c r="AH5331" i="1"/>
  <c r="AH4861" i="1"/>
  <c r="AH2841" i="1"/>
  <c r="AH5499" i="1"/>
  <c r="AH1695" i="1"/>
  <c r="AH1618" i="1"/>
  <c r="AH3665" i="1"/>
  <c r="AH2849" i="1"/>
  <c r="AH1648" i="1"/>
  <c r="AH2137" i="1"/>
  <c r="AH4053" i="1"/>
  <c r="AH6815" i="1"/>
  <c r="AH2284" i="1"/>
  <c r="AH1617" i="1"/>
  <c r="AH2509" i="1"/>
  <c r="AH2114" i="1"/>
  <c r="AH1629" i="1"/>
  <c r="AH3746" i="1"/>
  <c r="AH1918" i="1"/>
  <c r="AH4581" i="1"/>
  <c r="AH1640" i="1"/>
  <c r="AH1712" i="1"/>
  <c r="AH7128" i="1"/>
  <c r="AH6956" i="1"/>
  <c r="AH6036" i="1"/>
  <c r="AH4303" i="1"/>
  <c r="AH1586" i="1"/>
  <c r="AH1869" i="1"/>
  <c r="AH2722" i="1"/>
  <c r="AH1638" i="1"/>
  <c r="AH2447" i="1"/>
  <c r="AH1637" i="1"/>
  <c r="AH3074" i="1"/>
  <c r="AH8196" i="1"/>
  <c r="AH9026" i="1"/>
  <c r="AH8952" i="1"/>
  <c r="AH8456" i="1"/>
  <c r="AH9060" i="1"/>
  <c r="AH9632" i="1"/>
  <c r="AH8445" i="1"/>
  <c r="AH8207" i="1"/>
  <c r="AH8509" i="1"/>
  <c r="AH9516" i="1"/>
  <c r="AH9346" i="1"/>
  <c r="AH8542" i="1"/>
  <c r="AH8727" i="1"/>
  <c r="AH8469" i="1"/>
  <c r="AH9326" i="1"/>
  <c r="AH9080" i="1"/>
  <c r="AH9168" i="1"/>
  <c r="AH8344" i="1"/>
  <c r="AH9433" i="1"/>
  <c r="AH295" i="1"/>
  <c r="AH110" i="1"/>
  <c r="AH853" i="1"/>
  <c r="AH5624" i="1"/>
  <c r="AH2057" i="1"/>
  <c r="AH797" i="1"/>
  <c r="AH5571" i="1"/>
  <c r="AH1455" i="1"/>
  <c r="AH4869" i="1"/>
  <c r="AH3205" i="1"/>
  <c r="AH304" i="1"/>
  <c r="AH327" i="1"/>
  <c r="AH349" i="1"/>
  <c r="AH857" i="1"/>
  <c r="AH5860" i="1"/>
  <c r="AH5880" i="1"/>
  <c r="AH2551" i="1"/>
  <c r="AH356" i="1"/>
  <c r="AH347" i="1"/>
  <c r="AH330" i="1"/>
  <c r="AH513" i="1"/>
  <c r="AH420" i="1"/>
  <c r="AH363" i="1"/>
  <c r="AH3615" i="1"/>
  <c r="AH232" i="1"/>
  <c r="AH177" i="1"/>
  <c r="AH213" i="1"/>
  <c r="AH3851" i="1"/>
  <c r="AH1470" i="1"/>
  <c r="AH242" i="1"/>
  <c r="AH270" i="1"/>
  <c r="AH5932" i="1"/>
  <c r="AH201" i="1"/>
  <c r="AH324" i="1"/>
  <c r="AH4284" i="1"/>
  <c r="AH1040" i="1"/>
  <c r="AH3565" i="1"/>
  <c r="AH3183" i="1"/>
  <c r="AH241" i="1"/>
  <c r="AH2917" i="1"/>
  <c r="AH7674" i="1"/>
  <c r="AH458" i="1"/>
  <c r="AH6246" i="1"/>
  <c r="AH274" i="1"/>
  <c r="AH1030" i="1"/>
  <c r="AH397" i="1"/>
  <c r="AH183" i="1"/>
  <c r="AH3908" i="1"/>
  <c r="AH1775" i="1"/>
  <c r="AH5811" i="1"/>
  <c r="AH1986" i="1"/>
  <c r="AH396" i="1"/>
  <c r="AH5393" i="1"/>
  <c r="AH339" i="1"/>
  <c r="AH222" i="1"/>
  <c r="AH7023" i="1"/>
  <c r="AH411" i="1"/>
  <c r="AH287" i="1"/>
  <c r="AH276" i="1"/>
  <c r="AH209" i="1"/>
  <c r="AH1069" i="1"/>
  <c r="AH385" i="1"/>
  <c r="AH175" i="1"/>
  <c r="AH273" i="1"/>
  <c r="AH3491" i="1"/>
  <c r="AH2140" i="1"/>
  <c r="AH538" i="1"/>
  <c r="AH228" i="1"/>
  <c r="AH7647" i="1"/>
  <c r="AH253" i="1"/>
  <c r="AH245" i="1"/>
  <c r="AH1364" i="1"/>
  <c r="AH279" i="1"/>
  <c r="AH851" i="1"/>
  <c r="AH716" i="1"/>
  <c r="AH230" i="1"/>
  <c r="AH208" i="1"/>
  <c r="AH2031" i="1"/>
  <c r="AH548" i="1"/>
  <c r="AH1326" i="1"/>
  <c r="AH536" i="1"/>
  <c r="AH4321" i="1"/>
  <c r="AH5507" i="1"/>
  <c r="AH294" i="1"/>
  <c r="AH322" i="1"/>
  <c r="AH1039" i="1"/>
  <c r="AH731" i="1"/>
  <c r="AH492" i="1"/>
  <c r="AH172" i="1"/>
  <c r="AH1876" i="1"/>
  <c r="AH8407" i="1"/>
  <c r="AH9568" i="1"/>
  <c r="AH8486" i="1"/>
  <c r="AH8437" i="1"/>
  <c r="AH8311" i="1"/>
  <c r="AH8927" i="1"/>
  <c r="AH9147" i="1"/>
  <c r="AH8335" i="1"/>
  <c r="AH8816" i="1"/>
  <c r="AH8919" i="1"/>
  <c r="AH8218" i="1"/>
  <c r="AH8441" i="1"/>
  <c r="AH9462" i="1"/>
  <c r="AH8591" i="1"/>
  <c r="AH9199" i="1"/>
  <c r="AH8298" i="1"/>
  <c r="AH8436" i="1"/>
  <c r="AH8601" i="1"/>
  <c r="AH8330" i="1"/>
  <c r="AH8738" i="1"/>
  <c r="AH8699" i="1"/>
  <c r="AH8453" i="1"/>
  <c r="AH9579" i="1"/>
  <c r="AH9552" i="1"/>
  <c r="AH9450" i="1"/>
  <c r="AH8490" i="1"/>
  <c r="AH8231" i="1"/>
  <c r="AH8638" i="1"/>
  <c r="AH8397" i="1"/>
  <c r="AH9628" i="1"/>
  <c r="AH9102" i="1"/>
  <c r="AH8650" i="1"/>
  <c r="AH9562" i="1"/>
  <c r="AH8386" i="1"/>
  <c r="AH8566" i="1"/>
  <c r="AH8698" i="1"/>
  <c r="AH9201" i="1"/>
  <c r="AH8540" i="1"/>
  <c r="AH8731" i="1"/>
  <c r="AH8746" i="1"/>
  <c r="AH8374" i="1"/>
  <c r="AH8396" i="1"/>
  <c r="AH8333" i="1"/>
  <c r="AH9131" i="1"/>
  <c r="AH9551" i="1"/>
  <c r="AH8551" i="1"/>
  <c r="AH8844" i="1"/>
  <c r="AH8309" i="1"/>
  <c r="AH8772" i="1"/>
  <c r="AH9460" i="1"/>
  <c r="AH8274" i="1"/>
  <c r="AH8771" i="1"/>
  <c r="AH8216" i="1"/>
  <c r="AH8541" i="1"/>
  <c r="AH8215" i="1"/>
  <c r="AH8647" i="1"/>
  <c r="AH8893" i="1"/>
  <c r="AH8814" i="1"/>
  <c r="AH8562" i="1"/>
  <c r="AH8691" i="1"/>
  <c r="AH9393" i="1"/>
  <c r="AH9237" i="1"/>
  <c r="AH9366" i="1"/>
  <c r="AH9070" i="1"/>
  <c r="AH8295" i="1"/>
  <c r="AH8154" i="1"/>
  <c r="AH9355" i="1"/>
  <c r="AH8294" i="1"/>
  <c r="AH8530" i="1"/>
  <c r="AH9191" i="1"/>
  <c r="AH8272" i="1"/>
  <c r="AH8485" i="1"/>
  <c r="AH8822" i="1"/>
  <c r="AH8505" i="1"/>
  <c r="AH9007" i="1"/>
  <c r="AH9301" i="1"/>
  <c r="AH8758" i="1"/>
  <c r="AH9608" i="1"/>
  <c r="AH9320" i="1"/>
  <c r="AH8464" i="1"/>
  <c r="AH8426" i="1"/>
  <c r="AH9418" i="1"/>
  <c r="AH8452" i="1"/>
  <c r="AH8730" i="1"/>
  <c r="AH8497" i="1"/>
  <c r="AH9005" i="1"/>
  <c r="AH8227" i="1"/>
  <c r="AH8687" i="1"/>
  <c r="AH8660" i="1"/>
  <c r="AH8646" i="1"/>
  <c r="AH8619" i="1"/>
  <c r="AH8475" i="1"/>
  <c r="AH9571" i="1"/>
  <c r="AH9615" i="1"/>
  <c r="AH9558" i="1"/>
  <c r="AH8990" i="1"/>
  <c r="AH9324" i="1"/>
  <c r="AH9079" i="1"/>
  <c r="AH9218" i="1"/>
  <c r="AH8369" i="1"/>
  <c r="AH8164" i="1"/>
  <c r="AH8846" i="1"/>
  <c r="AH8834" i="1"/>
  <c r="AH8373" i="1"/>
  <c r="AH8883" i="1"/>
  <c r="AH8734" i="1"/>
  <c r="AH9415" i="1"/>
  <c r="AH8683" i="1"/>
  <c r="AH9539" i="1"/>
  <c r="AH8888" i="1"/>
  <c r="AH9503" i="1"/>
  <c r="AH8467" i="1"/>
  <c r="AH8608" i="1"/>
  <c r="AH8402" i="1"/>
  <c r="AH9639" i="1"/>
  <c r="AH9092" i="1"/>
  <c r="AH8604" i="1"/>
  <c r="AH8645" i="1"/>
  <c r="AH8625" i="1"/>
  <c r="AH8349" i="1"/>
  <c r="AH9277" i="1"/>
  <c r="AH8736" i="1"/>
  <c r="AH9045" i="1"/>
  <c r="AH9130" i="1"/>
  <c r="AH8777" i="1"/>
  <c r="AH8212" i="1"/>
  <c r="AH8324" i="1"/>
  <c r="AH8198" i="1"/>
  <c r="AH8580" i="1"/>
  <c r="AH8740" i="1"/>
  <c r="AH9144" i="1"/>
  <c r="AH8502" i="1"/>
  <c r="AH9139" i="1"/>
  <c r="AH8724" i="1"/>
  <c r="AH9626" i="1"/>
  <c r="AH8528" i="1"/>
  <c r="AH8291" i="1"/>
  <c r="AH9149" i="1"/>
  <c r="AH9423" i="1"/>
  <c r="AH8495" i="1"/>
  <c r="AH8347" i="1"/>
  <c r="AH8593" i="1"/>
  <c r="AH8632" i="1"/>
  <c r="AH8290" i="1"/>
  <c r="AH8318" i="1"/>
  <c r="AH8329" i="1"/>
  <c r="AH8507" i="1"/>
  <c r="AH9616" i="1"/>
  <c r="AH8886" i="1"/>
  <c r="AH9183" i="1"/>
  <c r="AH8225" i="1"/>
  <c r="AH8706" i="1"/>
  <c r="AH9630" i="1"/>
  <c r="AH8391" i="1"/>
  <c r="AH8896" i="1"/>
  <c r="AH9238" i="1"/>
  <c r="AH8859" i="1"/>
  <c r="AH9055" i="1"/>
  <c r="AH8409" i="1"/>
  <c r="AH8307" i="1"/>
  <c r="AH8306" i="1"/>
  <c r="AH9020" i="1"/>
  <c r="AH9245" i="1"/>
  <c r="AH8763" i="1"/>
  <c r="AH8639" i="1"/>
  <c r="AH8977" i="1"/>
  <c r="AH9529" i="1"/>
  <c r="AH8733" i="1"/>
  <c r="AH8557" i="1"/>
  <c r="AH8390" i="1"/>
  <c r="AH9042" i="1"/>
  <c r="AH9280" i="1"/>
  <c r="AH9041" i="1"/>
  <c r="AH9463" i="1"/>
  <c r="AH9141" i="1"/>
  <c r="AH8461" i="1"/>
  <c r="AH8186" i="1"/>
  <c r="AH8466" i="1"/>
  <c r="AH9263" i="1"/>
  <c r="AH9235" i="1"/>
  <c r="AH9066" i="1"/>
  <c r="AH8976" i="1"/>
  <c r="AH8783" i="1"/>
  <c r="AH9627" i="1"/>
  <c r="AH8549" i="1"/>
  <c r="AH8548" i="1"/>
  <c r="AH8722" i="1"/>
  <c r="AH8945" i="1"/>
  <c r="AH9581" i="1"/>
  <c r="AH8716" i="1"/>
  <c r="AH8631" i="1"/>
  <c r="AH9129" i="1"/>
  <c r="AH8956" i="1"/>
  <c r="AH8842" i="1"/>
  <c r="AH9073" i="1"/>
  <c r="AH9501" i="1"/>
  <c r="AH8276" i="1"/>
  <c r="AH9591" i="1"/>
  <c r="AH8732" i="1"/>
  <c r="AH9576" i="1"/>
  <c r="AH9081" i="1"/>
  <c r="AH9336" i="1"/>
  <c r="AH9488" i="1"/>
  <c r="AH8249" i="1"/>
  <c r="AH9230" i="1"/>
  <c r="AH8317" i="1"/>
  <c r="AH9437" i="1"/>
  <c r="AH8158" i="1"/>
  <c r="AH9154" i="1"/>
  <c r="AH8800" i="1"/>
  <c r="AH9127" i="1"/>
  <c r="AH9498" i="1"/>
  <c r="AH8934" i="1"/>
  <c r="AH8944" i="1"/>
  <c r="AH9091" i="1"/>
  <c r="AH9471" i="1"/>
  <c r="AH9234" i="1"/>
  <c r="AH8761" i="1"/>
  <c r="AH8356" i="1"/>
  <c r="AH8770" i="1"/>
  <c r="AH8779" i="1"/>
  <c r="AH8703" i="1"/>
  <c r="AH9208" i="1"/>
  <c r="AH8840" i="1"/>
  <c r="AH9121" i="1"/>
  <c r="AH8152" i="1"/>
  <c r="AH9455" i="1"/>
  <c r="AH8702" i="1"/>
  <c r="AH8516" i="1"/>
  <c r="AH8658" i="1"/>
  <c r="AH9107" i="1"/>
  <c r="AH8786" i="1"/>
  <c r="AH9262" i="1"/>
  <c r="AH8824" i="1"/>
  <c r="AH8246" i="1"/>
  <c r="AH8408" i="1"/>
  <c r="AH9153" i="1"/>
  <c r="AH8578" i="1"/>
  <c r="AH8487" i="1"/>
  <c r="AH8322" i="1"/>
  <c r="AH9313" i="1"/>
  <c r="AH8910" i="1"/>
  <c r="AH9034" i="1"/>
  <c r="AH8197" i="1"/>
  <c r="AH9369" i="1"/>
  <c r="AH8742" i="1"/>
  <c r="AH8767" i="1"/>
  <c r="AH9329" i="1"/>
  <c r="AH9289" i="1"/>
  <c r="AH8471" i="1"/>
  <c r="AH8355" i="1"/>
  <c r="AH8266" i="1"/>
  <c r="AH8905" i="1"/>
  <c r="AH8701" i="1"/>
  <c r="AH8857" i="1"/>
  <c r="AH9513" i="1"/>
  <c r="AH8979" i="1"/>
  <c r="AH8828" i="1"/>
  <c r="AH8474" i="1"/>
  <c r="AH9413" i="1"/>
  <c r="AH8283" i="1"/>
  <c r="AH8354" i="1"/>
  <c r="AH8244" i="1"/>
  <c r="AH9487" i="1"/>
  <c r="AH9566" i="1"/>
  <c r="AH8303" i="1"/>
  <c r="AH9448" i="1"/>
  <c r="AH8459" i="1"/>
  <c r="AH9478" i="1"/>
  <c r="AH9013" i="1"/>
  <c r="AH8932" i="1"/>
  <c r="AH9101" i="1"/>
  <c r="AH8499" i="1"/>
  <c r="AH9420" i="1"/>
  <c r="AH8162" i="1"/>
  <c r="AH8827" i="1"/>
  <c r="AH9321" i="1"/>
  <c r="AH8157" i="1"/>
  <c r="AH9196" i="1"/>
  <c r="AH9459" i="1"/>
  <c r="AH9440" i="1"/>
  <c r="AH8302" i="1"/>
  <c r="AH8458" i="1"/>
  <c r="AH8243" i="1"/>
  <c r="AH8242" i="1"/>
  <c r="AH8836" i="1"/>
  <c r="AH9293" i="1"/>
  <c r="AH8723" i="1"/>
  <c r="AH9587" i="1"/>
  <c r="AH8627" i="1"/>
  <c r="AH9511" i="1"/>
  <c r="AH9359" i="1"/>
  <c r="AH8587" i="1"/>
  <c r="AH9617" i="1"/>
  <c r="AH9120" i="1"/>
  <c r="AH9461" i="1"/>
  <c r="AH8223" i="1"/>
  <c r="AH8222" i="1"/>
  <c r="AH8714" i="1"/>
  <c r="AH8912" i="1"/>
  <c r="AH8981" i="1"/>
  <c r="AH8812" i="1"/>
  <c r="AH8221" i="1"/>
  <c r="AH8856" i="1"/>
  <c r="AH9356" i="1"/>
  <c r="AH8233" i="1"/>
  <c r="AH8592" i="1"/>
  <c r="AH9385" i="1"/>
  <c r="AH8498" i="1"/>
  <c r="AH9181" i="1"/>
  <c r="AH9637" i="1"/>
  <c r="AH8621" i="1"/>
  <c r="AH8794" i="1"/>
  <c r="AH8315" i="1"/>
  <c r="AH9509" i="1"/>
  <c r="AH8669" i="1"/>
  <c r="AH9525" i="1"/>
  <c r="AH9047" i="1"/>
  <c r="AH9400" i="1"/>
  <c r="AH9272" i="1"/>
  <c r="AH9411" i="1"/>
  <c r="AH9226" i="1"/>
  <c r="AH8326" i="1"/>
  <c r="AH9458" i="1"/>
  <c r="AH9565" i="1"/>
  <c r="AH9467" i="1"/>
  <c r="AH9631" i="1"/>
  <c r="AH9520" i="1"/>
  <c r="AH8760" i="1"/>
  <c r="AH9482" i="1"/>
  <c r="AH8512" i="1"/>
  <c r="AH8920" i="1"/>
  <c r="AH8596" i="1"/>
  <c r="AH8595" i="1"/>
  <c r="AH8387" i="1"/>
  <c r="AH8473" i="1"/>
  <c r="AH9354" i="1"/>
  <c r="AH8692" i="1"/>
  <c r="AH9100" i="1"/>
  <c r="AH9063" i="1"/>
  <c r="AH9194" i="1"/>
  <c r="AH9622" i="1"/>
  <c r="AH8155" i="1"/>
  <c r="AH8092" i="1"/>
  <c r="AH8130" i="1"/>
  <c r="AH8045" i="1"/>
  <c r="AH7992" i="1"/>
  <c r="AH8237" i="1"/>
  <c r="AH7867" i="1"/>
  <c r="AH7922" i="1"/>
  <c r="AH7774" i="1"/>
  <c r="AH8168" i="1"/>
  <c r="AH7841" i="1"/>
  <c r="AH8065" i="1"/>
  <c r="AH7962" i="1"/>
  <c r="AH7719" i="1"/>
  <c r="AH7736" i="1"/>
  <c r="AH7888" i="1"/>
  <c r="AH7603" i="1"/>
  <c r="AH7745" i="1"/>
  <c r="AH7780" i="1"/>
  <c r="AH7623" i="1"/>
  <c r="AH7763" i="1"/>
  <c r="AH7479" i="1"/>
  <c r="AH7570" i="1"/>
  <c r="AH7951" i="1"/>
  <c r="AH7602" i="1"/>
  <c r="AH7465" i="1"/>
  <c r="AH7394" i="1"/>
  <c r="AH7679" i="1"/>
  <c r="AH7800" i="1"/>
  <c r="AH7552" i="1"/>
  <c r="AH7427" i="1"/>
  <c r="AH7574" i="1"/>
  <c r="AH7444" i="1"/>
  <c r="AH7288" i="1"/>
  <c r="AH7434" i="1"/>
  <c r="AH7358" i="1"/>
  <c r="AH7532" i="1"/>
  <c r="AH8115" i="1"/>
  <c r="AH7196" i="1"/>
  <c r="AH7260" i="1"/>
  <c r="AH7487" i="1"/>
  <c r="AH7120" i="1"/>
  <c r="AH7452" i="1"/>
  <c r="AH7507" i="1"/>
  <c r="AH7133" i="1"/>
  <c r="AH8146" i="1"/>
  <c r="AH7437" i="1"/>
  <c r="AH7390" i="1"/>
  <c r="AH6972" i="1"/>
  <c r="AH7247" i="1"/>
  <c r="AH7453" i="1"/>
  <c r="AH7932" i="1"/>
  <c r="AH7231" i="1"/>
  <c r="AH6971" i="1"/>
  <c r="AH7032" i="1"/>
  <c r="AH7859" i="1"/>
  <c r="AH7597" i="1"/>
  <c r="AH6915" i="1"/>
  <c r="AH6816" i="1"/>
  <c r="AH8070" i="1"/>
  <c r="AH6949" i="1"/>
  <c r="AH7122" i="1"/>
  <c r="AH6875" i="1"/>
  <c r="AH6828" i="1"/>
  <c r="AH6936" i="1"/>
  <c r="AH7477" i="1"/>
  <c r="AH6941" i="1"/>
  <c r="AH6929" i="1"/>
  <c r="AH6731" i="1"/>
  <c r="AH6698" i="1"/>
  <c r="AH7298" i="1"/>
  <c r="AH7263" i="1"/>
  <c r="AH6702" i="1"/>
  <c r="AH7297" i="1"/>
  <c r="AH6748" i="1"/>
  <c r="AH7887" i="1"/>
  <c r="AH7007" i="1"/>
  <c r="AH7488" i="1"/>
  <c r="AH6717" i="1"/>
  <c r="AH7315" i="1"/>
  <c r="AH6734" i="1"/>
  <c r="AH7172" i="1"/>
  <c r="AH6791" i="1"/>
  <c r="AH7262" i="1"/>
  <c r="AH6700" i="1"/>
  <c r="AH7037" i="1"/>
  <c r="AH7828" i="1"/>
  <c r="AH7329" i="1"/>
  <c r="AH8091" i="1"/>
  <c r="AH6635" i="1"/>
  <c r="AH7035" i="1"/>
  <c r="AH6577" i="1"/>
  <c r="AH6619" i="1"/>
  <c r="AH6613" i="1"/>
  <c r="AH7361" i="1"/>
  <c r="AH6746" i="1"/>
  <c r="AH7752" i="1"/>
  <c r="AH6985" i="1"/>
  <c r="AH7778" i="1"/>
  <c r="AH7958" i="1"/>
  <c r="AH6645" i="1"/>
  <c r="AH6585" i="1"/>
  <c r="AH6539" i="1"/>
  <c r="AH6501" i="1"/>
  <c r="AH6161" i="1"/>
  <c r="AH7982" i="1"/>
  <c r="AH8013" i="1"/>
  <c r="AH6479" i="1"/>
  <c r="AH6998" i="1"/>
  <c r="AH7799" i="1"/>
  <c r="AH7768" i="1"/>
  <c r="AH6898" i="1"/>
  <c r="AH6461" i="1"/>
  <c r="AH6943" i="1"/>
  <c r="AH6625" i="1"/>
  <c r="AH6961" i="1"/>
  <c r="AH6435" i="1"/>
  <c r="AH7583" i="1"/>
  <c r="AH6695" i="1"/>
  <c r="AH8059" i="1"/>
  <c r="AH7525" i="1"/>
  <c r="AH7866" i="1"/>
  <c r="AH7042" i="1"/>
  <c r="AH7994" i="1"/>
  <c r="AH7141" i="1"/>
  <c r="AH6587" i="1"/>
  <c r="AH6248" i="1"/>
  <c r="AH9259" i="1"/>
  <c r="AH6542" i="1"/>
  <c r="AH6920" i="1"/>
  <c r="AH6766" i="1"/>
  <c r="AH9343" i="1"/>
  <c r="AH6220" i="1"/>
  <c r="AH7010" i="1"/>
  <c r="AH7375" i="1"/>
  <c r="AH8116" i="1"/>
  <c r="AH6279" i="1"/>
  <c r="AH7363" i="1"/>
  <c r="AH6484" i="1"/>
  <c r="AH6753" i="1"/>
  <c r="AH6891" i="1"/>
  <c r="AH6253" i="1"/>
  <c r="AH6337" i="1"/>
  <c r="AH6369" i="1"/>
  <c r="AH7386" i="1"/>
  <c r="AH7367" i="1"/>
  <c r="AH7331" i="1"/>
  <c r="AH6567" i="1"/>
  <c r="AH7461" i="1"/>
  <c r="AH7118" i="1"/>
  <c r="AH8133" i="1"/>
  <c r="AH6045" i="1"/>
  <c r="AH6809" i="1"/>
  <c r="AH6168" i="1"/>
  <c r="AH6340" i="1"/>
  <c r="AH7265" i="1"/>
  <c r="AH7984" i="1"/>
  <c r="AH6629" i="1"/>
  <c r="AH7059" i="1"/>
  <c r="AH6060" i="1"/>
  <c r="AH6190" i="1"/>
  <c r="AH7458" i="1"/>
  <c r="AH6236" i="1"/>
  <c r="AH6342" i="1"/>
  <c r="AH8121" i="1"/>
  <c r="AH6360" i="1"/>
  <c r="AH6147" i="1"/>
  <c r="AH6926" i="1"/>
  <c r="AH7809" i="1"/>
  <c r="AH6704" i="1"/>
  <c r="AH6176" i="1"/>
  <c r="AH6056" i="1"/>
  <c r="AH7117" i="1"/>
  <c r="AH5995" i="1"/>
  <c r="AH7068" i="1"/>
  <c r="AH7690" i="1"/>
  <c r="AH7129" i="1"/>
  <c r="AH6121" i="1"/>
  <c r="AH7041" i="1"/>
  <c r="AH6195" i="1"/>
  <c r="AH6386" i="1"/>
  <c r="AH7685" i="1"/>
  <c r="AH5899" i="1"/>
  <c r="AH6680" i="1"/>
  <c r="AH6119" i="1"/>
  <c r="AH5926" i="1"/>
  <c r="AH6051" i="1"/>
  <c r="AH7435" i="1"/>
  <c r="AH7480" i="1"/>
  <c r="AH6464" i="1"/>
  <c r="AH8127" i="1"/>
  <c r="AH7287" i="1"/>
  <c r="AH8046" i="1"/>
  <c r="AH5879" i="1"/>
  <c r="AH6772" i="1"/>
  <c r="AH5885" i="1"/>
  <c r="AH6043" i="1"/>
  <c r="AH6364" i="1"/>
  <c r="AH6801" i="1"/>
  <c r="AH5917" i="1"/>
  <c r="AH5845" i="1"/>
  <c r="AH5890" i="1"/>
  <c r="AH5887" i="1"/>
  <c r="AH7153" i="1"/>
  <c r="AH7226" i="1"/>
  <c r="AH5833" i="1"/>
  <c r="AH6020" i="1"/>
  <c r="AH5869" i="1"/>
  <c r="AH5831" i="1"/>
  <c r="AH6079" i="1"/>
  <c r="AH7618" i="1"/>
  <c r="AH7659" i="1"/>
  <c r="AH5982" i="1"/>
  <c r="AH6568" i="1"/>
  <c r="AH5773" i="1"/>
  <c r="AH7103" i="1"/>
  <c r="AH7322" i="1"/>
  <c r="AH6842" i="1"/>
  <c r="AH6559" i="1"/>
  <c r="AH7749" i="1"/>
  <c r="AH5636" i="1"/>
  <c r="AH6825" i="1"/>
  <c r="AH7312" i="1"/>
  <c r="AH7649" i="1"/>
  <c r="AH5998" i="1"/>
  <c r="AH5857" i="1"/>
  <c r="AH7257" i="1"/>
  <c r="AH7643" i="1"/>
  <c r="AH5645" i="1"/>
  <c r="AH6784" i="1"/>
  <c r="AH7254" i="1"/>
  <c r="AH6323" i="1"/>
  <c r="AH7886" i="1"/>
  <c r="AH5727" i="1"/>
  <c r="AH7238" i="1"/>
  <c r="AH6148" i="1"/>
  <c r="AH6098" i="1"/>
  <c r="AH6101" i="1"/>
  <c r="AH5668" i="1"/>
  <c r="AH7969" i="1"/>
  <c r="AH5643" i="1"/>
  <c r="AH6487" i="1"/>
  <c r="AH5817" i="1"/>
  <c r="AH7590" i="1"/>
  <c r="AH5573" i="1"/>
  <c r="AH5562" i="1"/>
  <c r="AH7089" i="1"/>
  <c r="AH7305" i="1"/>
  <c r="AH7143" i="1"/>
  <c r="AH5675" i="1"/>
  <c r="AH7184" i="1"/>
  <c r="AH6732" i="1"/>
  <c r="AH5821" i="1"/>
  <c r="AH5451" i="1"/>
  <c r="AH5456" i="1"/>
  <c r="AH8003" i="1"/>
  <c r="AH7214" i="1"/>
  <c r="AH5382" i="1"/>
  <c r="AH7628" i="1"/>
  <c r="AH5843" i="1"/>
  <c r="AH5493" i="1"/>
  <c r="AH7258" i="1"/>
  <c r="AH5407" i="1"/>
  <c r="AH5753" i="1"/>
  <c r="AH7636" i="1"/>
  <c r="AH7711" i="1"/>
  <c r="AH5956" i="1"/>
  <c r="AH6602" i="1"/>
  <c r="AH5372" i="1"/>
  <c r="AH5802" i="1"/>
  <c r="AH5425" i="1"/>
  <c r="AH6328" i="1"/>
  <c r="AH5940" i="1"/>
  <c r="AH6861" i="1"/>
  <c r="AH7996" i="1"/>
  <c r="AH7206" i="1"/>
  <c r="AH5321" i="1"/>
  <c r="AH7981" i="1"/>
  <c r="AH5517" i="1"/>
  <c r="AH6444" i="1"/>
  <c r="AH5557" i="1"/>
  <c r="AH7791" i="1"/>
  <c r="AH5349" i="1"/>
  <c r="AH5414" i="1"/>
  <c r="AH6008" i="1"/>
  <c r="AH5359" i="1"/>
  <c r="AH6922" i="1"/>
  <c r="AH5332" i="1"/>
  <c r="AH5496" i="1"/>
  <c r="AH8140" i="1"/>
  <c r="AH7486" i="1"/>
  <c r="AH6029" i="1"/>
  <c r="AH7113" i="1"/>
  <c r="AH5273" i="1"/>
  <c r="AH5272" i="1"/>
  <c r="AH5351" i="1"/>
  <c r="AH6179" i="1"/>
  <c r="AH5792" i="1"/>
  <c r="AH5307" i="1"/>
  <c r="AH5401" i="1"/>
  <c r="AH5263" i="1"/>
  <c r="AH5341" i="1"/>
  <c r="AH6853" i="1"/>
  <c r="AH6355" i="1"/>
  <c r="AH5426" i="1"/>
  <c r="AH5411" i="1"/>
  <c r="AH5521" i="1"/>
  <c r="AH5179" i="1"/>
  <c r="AH5302" i="1"/>
  <c r="AH5089" i="1"/>
  <c r="AH3085" i="1"/>
  <c r="AH6600" i="1"/>
  <c r="AH5060" i="1"/>
  <c r="AH5513" i="1"/>
  <c r="AH5891" i="1"/>
  <c r="AH7371" i="1"/>
  <c r="AH5703" i="1"/>
  <c r="AH6866" i="1"/>
  <c r="AH6251" i="1"/>
  <c r="AH7762" i="1"/>
  <c r="AH7838" i="1"/>
  <c r="AH5471" i="1"/>
  <c r="AH5536" i="1"/>
  <c r="AH5760" i="1"/>
  <c r="AH6642" i="1"/>
  <c r="AH7093" i="1"/>
  <c r="AH5635" i="1"/>
  <c r="AH5215" i="1"/>
  <c r="AH5013" i="1"/>
  <c r="AH5347" i="1"/>
  <c r="AH5384" i="1"/>
  <c r="AH5088" i="1"/>
  <c r="AH5185" i="1"/>
  <c r="AH6437" i="1"/>
  <c r="AH7829" i="1"/>
  <c r="AH6281" i="1"/>
  <c r="AH6590" i="1"/>
  <c r="AH5498" i="1"/>
  <c r="AH5241" i="1"/>
  <c r="AH6552" i="1"/>
  <c r="AH5267" i="1"/>
  <c r="AH5639" i="1"/>
  <c r="AH5539" i="1"/>
  <c r="AH7272" i="1"/>
  <c r="AH5742" i="1"/>
  <c r="AH6155" i="1"/>
  <c r="AH6839" i="1"/>
  <c r="AH8042" i="1"/>
  <c r="AH5782" i="1"/>
  <c r="AH8852" i="1"/>
  <c r="AH5187" i="1"/>
  <c r="AH7989" i="1"/>
  <c r="AH5859" i="1"/>
  <c r="AH5006" i="1"/>
  <c r="AH7043" i="1"/>
  <c r="AH5262" i="1"/>
  <c r="AH5918" i="1"/>
  <c r="AH7960" i="1"/>
  <c r="AH7853" i="1"/>
  <c r="AH7648" i="1"/>
  <c r="AH5748" i="1"/>
  <c r="AH5104" i="1"/>
  <c r="AH5073" i="1"/>
  <c r="AH5942" i="1"/>
  <c r="AH4963" i="1"/>
  <c r="AH6426" i="1"/>
  <c r="AH5186" i="1"/>
  <c r="AH7581" i="1"/>
  <c r="AH7760" i="1"/>
  <c r="AH4996" i="1"/>
  <c r="AH8086" i="1"/>
  <c r="AH4970" i="1"/>
  <c r="AH7825" i="1"/>
  <c r="AH6136" i="1"/>
  <c r="AH5106" i="1"/>
  <c r="AH4898" i="1"/>
  <c r="AH4919" i="1"/>
  <c r="AH4839" i="1"/>
  <c r="AH5828" i="1"/>
  <c r="AH4899" i="1"/>
  <c r="AH4790" i="1"/>
  <c r="AH5181" i="1"/>
  <c r="AH4987" i="1"/>
  <c r="AH4737" i="1"/>
  <c r="AH6015" i="1"/>
  <c r="AH7218" i="1"/>
  <c r="AH7506" i="1"/>
  <c r="AH4969" i="1"/>
  <c r="AH7931" i="1"/>
  <c r="AH5550" i="1"/>
  <c r="AH6750" i="1"/>
  <c r="AH5523" i="1"/>
  <c r="AH6393" i="1"/>
  <c r="AH5412" i="1"/>
  <c r="AH5076" i="1"/>
  <c r="AH6651" i="1"/>
  <c r="AH5763" i="1"/>
  <c r="AH6918" i="1"/>
  <c r="AH6678" i="1"/>
  <c r="AH5797" i="1"/>
  <c r="AH5618" i="1"/>
  <c r="AH5117" i="1"/>
  <c r="AH4671" i="1"/>
  <c r="AH5939" i="1"/>
  <c r="AH5093" i="1"/>
  <c r="AH5352" i="1"/>
  <c r="AH4670" i="1"/>
  <c r="AH6324" i="1"/>
  <c r="AH6167" i="1"/>
  <c r="AH7360" i="1"/>
  <c r="AH6447" i="1"/>
  <c r="AH7738" i="1"/>
  <c r="AH5808" i="1"/>
  <c r="AH5290" i="1"/>
  <c r="AH5068" i="1"/>
  <c r="AH5030" i="1"/>
  <c r="AH4661" i="1"/>
  <c r="AH7977" i="1"/>
  <c r="AH6162" i="1"/>
  <c r="AH4614" i="1"/>
  <c r="AH7697" i="1"/>
  <c r="AH4659" i="1"/>
  <c r="AH4825" i="1"/>
  <c r="AH4695" i="1"/>
  <c r="AH5975" i="1"/>
  <c r="AH5801" i="1"/>
  <c r="AH5017" i="1"/>
  <c r="AH5540" i="1"/>
  <c r="AH7717" i="1"/>
  <c r="AH5969" i="1"/>
  <c r="AH4646" i="1"/>
  <c r="AH5682" i="1"/>
  <c r="AH7870" i="1"/>
  <c r="AH4775" i="1"/>
  <c r="AH4741" i="1"/>
  <c r="AH7655" i="1"/>
  <c r="AH5061" i="1"/>
  <c r="AH6628" i="1"/>
  <c r="AH6433" i="1"/>
  <c r="AH6826" i="1"/>
  <c r="AH5953" i="1"/>
  <c r="AH7753" i="1"/>
  <c r="AH5282" i="1"/>
  <c r="AH6288" i="1"/>
  <c r="AH4694" i="1"/>
  <c r="AH4824" i="1"/>
  <c r="AH4904" i="1"/>
  <c r="AH7591" i="1"/>
  <c r="AH4632" i="1"/>
  <c r="AH5271" i="1"/>
  <c r="AH6917" i="1"/>
  <c r="AH6671" i="1"/>
  <c r="AH6591" i="1"/>
  <c r="AH7165" i="1"/>
  <c r="AH4958" i="1"/>
  <c r="AH4794" i="1"/>
  <c r="AH4874" i="1"/>
  <c r="AH4782" i="1"/>
  <c r="AH4515" i="1"/>
  <c r="AH4655" i="1"/>
  <c r="AH6478" i="1"/>
  <c r="AH5634" i="1"/>
  <c r="AH6140" i="1"/>
  <c r="AH4458" i="1"/>
  <c r="AH5759" i="1"/>
  <c r="AH6658" i="1"/>
  <c r="AH4964" i="1"/>
  <c r="AH5152" i="1"/>
  <c r="AH4405" i="1"/>
  <c r="AH4387" i="1"/>
  <c r="AH3055" i="1"/>
  <c r="AH6545" i="1"/>
  <c r="AH4323" i="1"/>
  <c r="AH6456" i="1"/>
  <c r="AH6290" i="1"/>
  <c r="AH7914" i="1"/>
  <c r="AH7339" i="1"/>
  <c r="AH4351" i="1"/>
  <c r="AH4409" i="1"/>
  <c r="AH5396" i="1"/>
  <c r="AH4680" i="1"/>
  <c r="AH4279" i="1"/>
  <c r="AH5527" i="1"/>
  <c r="AH7482" i="1"/>
  <c r="AH6914" i="1"/>
  <c r="AH4244" i="1"/>
  <c r="AH6736" i="1"/>
  <c r="AH7384" i="1"/>
  <c r="AH5274" i="1"/>
  <c r="AH6272" i="1"/>
  <c r="AH4716" i="1"/>
  <c r="AH6534" i="1"/>
  <c r="AH5924" i="1"/>
  <c r="AH7559" i="1"/>
  <c r="AH7347" i="1"/>
  <c r="AH4553" i="1"/>
  <c r="AH6223" i="1"/>
  <c r="AH7034" i="1"/>
  <c r="AH4391" i="1"/>
  <c r="AH7877" i="1"/>
  <c r="AH5861" i="1"/>
  <c r="AH7529" i="1"/>
  <c r="AH4278" i="1"/>
  <c r="AH4715" i="1"/>
  <c r="AH8072" i="1"/>
  <c r="AH5279" i="1"/>
  <c r="AH4995" i="1"/>
  <c r="AH7785" i="1"/>
  <c r="AH7817" i="1"/>
  <c r="AH4510" i="1"/>
  <c r="AH6811" i="1"/>
  <c r="AH5752" i="1"/>
  <c r="AH8012" i="1"/>
  <c r="AH9086" i="1"/>
  <c r="AH6973" i="1"/>
  <c r="AH7843" i="1"/>
  <c r="AH7600" i="1"/>
  <c r="AH4356" i="1"/>
  <c r="AH6007" i="1"/>
  <c r="AH4922" i="1"/>
  <c r="AH7748" i="1"/>
  <c r="AH4572" i="1"/>
  <c r="AH4720" i="1"/>
  <c r="AH4763" i="1"/>
  <c r="AH7426" i="1"/>
  <c r="AH6689" i="1"/>
  <c r="AH4918" i="1"/>
  <c r="AH7382" i="1"/>
  <c r="AH4273" i="1"/>
  <c r="AH4250" i="1"/>
  <c r="AH6614" i="1"/>
  <c r="AH6921" i="1"/>
  <c r="AH6490" i="1"/>
  <c r="AH4362" i="1"/>
  <c r="AH4214" i="1"/>
  <c r="AH5280" i="1"/>
  <c r="AH5011" i="1"/>
  <c r="AH4731" i="1"/>
  <c r="AH6686" i="1"/>
  <c r="AH5469" i="1"/>
  <c r="AH4430" i="1"/>
  <c r="AH4717" i="1"/>
  <c r="AH4781" i="1"/>
  <c r="AH4219" i="1"/>
  <c r="AH4876" i="1"/>
  <c r="AH4561" i="1"/>
  <c r="AH5092" i="1"/>
  <c r="AH6824" i="1"/>
  <c r="AH4660" i="1"/>
  <c r="AH4357" i="1"/>
  <c r="AH4399" i="1"/>
  <c r="AH4290" i="1"/>
  <c r="AH4540" i="1"/>
  <c r="AH5055" i="1"/>
  <c r="AH4481" i="1"/>
  <c r="AH4453" i="1"/>
  <c r="AH4611" i="1"/>
  <c r="AH4528" i="1"/>
  <c r="AH4205" i="1"/>
  <c r="AH4604" i="1"/>
  <c r="AH4220" i="1"/>
  <c r="AH4204" i="1"/>
  <c r="AH4812" i="1"/>
  <c r="AH4217" i="1"/>
  <c r="AH6389" i="1"/>
  <c r="AH7296" i="1"/>
  <c r="AH5195" i="1"/>
  <c r="AH4602" i="1"/>
  <c r="AH5436" i="1"/>
  <c r="AH4270" i="1"/>
  <c r="AH5911" i="1"/>
  <c r="AH4155" i="1"/>
  <c r="AH5078" i="1"/>
  <c r="AH4337" i="1"/>
  <c r="AH4118" i="1"/>
  <c r="AH4345" i="1"/>
  <c r="AH6565" i="1"/>
  <c r="AH5427" i="1"/>
  <c r="AH4576" i="1"/>
  <c r="AH4142" i="1"/>
  <c r="AH4138" i="1"/>
  <c r="AH6334" i="1"/>
  <c r="AH6785" i="1"/>
  <c r="AH5933" i="1"/>
  <c r="AH4938" i="1"/>
  <c r="AH4372" i="1"/>
  <c r="AH6169" i="1"/>
  <c r="AH5947" i="1"/>
  <c r="AH4019" i="1"/>
  <c r="AH6359" i="1"/>
  <c r="AH5549" i="1"/>
  <c r="AH4324" i="1"/>
  <c r="AH3973" i="1"/>
  <c r="AH6664" i="1"/>
  <c r="AH3907" i="1"/>
  <c r="AH7425" i="1"/>
  <c r="AH3745" i="1"/>
  <c r="AH6913" i="1"/>
  <c r="AH2568" i="1"/>
  <c r="AH5" i="1"/>
  <c r="AH4535" i="1"/>
  <c r="AH7171" i="1"/>
  <c r="AH5064" i="1"/>
  <c r="AH3914" i="1"/>
  <c r="AH5237" i="1"/>
  <c r="AH4186" i="1"/>
  <c r="AH5356" i="1"/>
  <c r="AH8075" i="1"/>
  <c r="AH4639" i="1"/>
  <c r="AH6963" i="1"/>
  <c r="AH4177" i="1"/>
  <c r="AH7633" i="1"/>
  <c r="AH6207" i="1"/>
  <c r="AH7162" i="1"/>
  <c r="AH3961" i="1"/>
  <c r="AH8064" i="1"/>
  <c r="AH5312" i="1"/>
  <c r="AH7108" i="1"/>
  <c r="AH5784" i="1"/>
  <c r="AH4147" i="1"/>
  <c r="AH5963" i="1"/>
  <c r="AH4439" i="1"/>
  <c r="AH5259" i="1"/>
  <c r="AH6286" i="1"/>
  <c r="AH6379" i="1"/>
  <c r="AH6378" i="1"/>
  <c r="AH4724" i="1"/>
  <c r="AH4018" i="1"/>
  <c r="AH4837" i="1"/>
  <c r="AH4120" i="1"/>
  <c r="AH5962" i="1"/>
  <c r="AH4042" i="1"/>
  <c r="AH3853" i="1"/>
  <c r="AH4059" i="1"/>
  <c r="AH4939" i="1"/>
  <c r="AH6723" i="1"/>
  <c r="AH9111" i="1"/>
  <c r="AH5486" i="1"/>
  <c r="AH6014" i="1"/>
  <c r="AH5823" i="1"/>
  <c r="AH4335" i="1"/>
  <c r="AH4119" i="1"/>
  <c r="AH4330" i="1"/>
  <c r="AH3810" i="1"/>
  <c r="AH4242" i="1"/>
  <c r="AH5245" i="1"/>
  <c r="AH7148" i="1"/>
  <c r="AH6503" i="1"/>
  <c r="AH4408" i="1"/>
  <c r="AH4368" i="1"/>
  <c r="AH7137" i="1"/>
  <c r="AH5892" i="1"/>
  <c r="AH5820" i="1"/>
  <c r="AH7861" i="1"/>
  <c r="AH6838" i="1"/>
  <c r="AH6178" i="1"/>
  <c r="AH7004" i="1"/>
  <c r="AH3837" i="1"/>
  <c r="AH4230" i="1"/>
  <c r="AH4796" i="1"/>
  <c r="AH3784" i="1"/>
  <c r="AH4562" i="1"/>
  <c r="AH5413" i="1"/>
  <c r="AH4239" i="1"/>
  <c r="AH6596" i="1"/>
  <c r="AH3792" i="1"/>
  <c r="AH4426" i="1"/>
  <c r="AH4381" i="1"/>
  <c r="AH6205" i="1"/>
  <c r="AH5907" i="1"/>
  <c r="AH6829" i="1"/>
  <c r="AH4317" i="1"/>
  <c r="AH4623" i="1"/>
  <c r="AH6374" i="1"/>
  <c r="AH3797" i="1"/>
  <c r="AH4044" i="1"/>
  <c r="AH4038" i="1"/>
  <c r="AH3904" i="1"/>
  <c r="AH4365" i="1"/>
  <c r="AH6407" i="1"/>
  <c r="AH4078" i="1"/>
  <c r="AH4002" i="1"/>
  <c r="AH4299" i="1"/>
  <c r="AH7036" i="1"/>
  <c r="AH4050" i="1"/>
  <c r="AH5029" i="1"/>
  <c r="AH4559" i="1"/>
  <c r="AH5375" i="1"/>
  <c r="AH4927" i="1"/>
  <c r="AH4750" i="1"/>
  <c r="AH5806" i="1"/>
  <c r="AH6488" i="1"/>
  <c r="AH4732" i="1"/>
  <c r="AH3820" i="1"/>
  <c r="AH3819" i="1"/>
  <c r="AH3738" i="1"/>
  <c r="AH3770" i="1"/>
  <c r="AH3758" i="1"/>
  <c r="AH4443" i="1"/>
  <c r="AH4527" i="1"/>
  <c r="AH7610" i="1"/>
  <c r="AH5494" i="1"/>
  <c r="AH7163" i="1"/>
  <c r="AH4502" i="1"/>
  <c r="AH3743" i="1"/>
  <c r="AH7431" i="1"/>
  <c r="AH7335" i="1"/>
  <c r="AH3750" i="1"/>
  <c r="AH6177" i="1"/>
  <c r="AH6108" i="1"/>
  <c r="AH6417" i="1"/>
  <c r="AH4207" i="1"/>
  <c r="AH4506" i="1"/>
  <c r="AH3806" i="1"/>
  <c r="AH6788" i="1"/>
  <c r="AH4411" i="1"/>
  <c r="AH3656" i="1"/>
  <c r="AH3694" i="1"/>
  <c r="AH3807" i="1"/>
  <c r="AH3950" i="1"/>
  <c r="AH4193" i="1"/>
  <c r="AH4226" i="1"/>
  <c r="AH3880" i="1"/>
  <c r="AH4859" i="1"/>
  <c r="AH5399" i="1"/>
  <c r="AH4871" i="1"/>
  <c r="AH3702" i="1"/>
  <c r="AH3634" i="1"/>
  <c r="AH5182" i="1"/>
  <c r="AH3592" i="1"/>
  <c r="AH4843" i="1"/>
  <c r="AH3985" i="1"/>
  <c r="AH4103" i="1"/>
  <c r="AH6086" i="1"/>
  <c r="AH7883" i="1"/>
  <c r="AH3642" i="1"/>
  <c r="AH4080" i="1"/>
  <c r="AH4088" i="1"/>
  <c r="AH5330" i="1"/>
  <c r="AH3503" i="1"/>
  <c r="AH3680" i="1"/>
  <c r="AH3546" i="1"/>
  <c r="AH3605" i="1"/>
  <c r="AH4820" i="1"/>
  <c r="AH3497" i="1"/>
  <c r="AH4146" i="1"/>
  <c r="AH4496" i="1"/>
  <c r="AH3567" i="1"/>
  <c r="AH3440" i="1"/>
  <c r="AH5178" i="1"/>
  <c r="AH6256" i="1"/>
  <c r="AH2381" i="1"/>
  <c r="AH3103" i="1"/>
  <c r="AH2518" i="1"/>
  <c r="AH2897" i="1"/>
  <c r="AH9315" i="1"/>
  <c r="AH8376" i="1"/>
  <c r="AH8345" i="1"/>
  <c r="AH8527" i="1"/>
  <c r="AH9371" i="1"/>
  <c r="AH9479" i="1"/>
  <c r="AH8710" i="1"/>
  <c r="AH8936" i="1"/>
  <c r="AH8709" i="1"/>
  <c r="AH9495" i="1"/>
  <c r="AH8352" i="1"/>
  <c r="AH8206" i="1"/>
  <c r="AH9088" i="1"/>
  <c r="AH8984" i="1"/>
  <c r="AH8300" i="1"/>
  <c r="AH8491" i="1"/>
  <c r="AH9564" i="1"/>
  <c r="AH9376" i="1"/>
  <c r="AH8299" i="1"/>
  <c r="AH9008" i="1"/>
  <c r="AH284" i="1"/>
  <c r="AH60" i="1"/>
  <c r="AH350" i="1"/>
  <c r="AH6550" i="1"/>
  <c r="AH998" i="1"/>
  <c r="AH494" i="1"/>
  <c r="AH5404" i="1"/>
  <c r="AH743" i="1"/>
  <c r="AH384" i="1"/>
  <c r="AH493" i="1"/>
  <c r="AH377" i="1"/>
  <c r="AH437" i="1"/>
  <c r="AH4791" i="1"/>
  <c r="AH622" i="1"/>
  <c r="AH5870" i="1"/>
  <c r="AH480" i="1"/>
  <c r="AH1056" i="1"/>
  <c r="AH352" i="1"/>
  <c r="AH1371" i="1"/>
  <c r="AH392" i="1"/>
  <c r="AH3561" i="1"/>
  <c r="AH300" i="1"/>
  <c r="AH306" i="1"/>
  <c r="AH184" i="1"/>
  <c r="AH217" i="1"/>
  <c r="AH569" i="1"/>
  <c r="AH6598" i="1"/>
  <c r="AH5698" i="1"/>
  <c r="AH193" i="1"/>
  <c r="AH660" i="1"/>
  <c r="AH188" i="1"/>
  <c r="AH214" i="1"/>
  <c r="AH6332" i="1"/>
  <c r="AH643" i="1"/>
  <c r="AH630" i="1"/>
  <c r="AH259" i="1"/>
  <c r="AH323" i="1"/>
  <c r="AH2230" i="1"/>
  <c r="AH219" i="1"/>
  <c r="AH7115" i="1"/>
  <c r="AH192" i="1"/>
  <c r="AH311" i="1"/>
  <c r="AH1574" i="1"/>
  <c r="AH216" i="1"/>
  <c r="AH1332" i="1"/>
  <c r="AH416" i="1"/>
  <c r="AH246" i="1"/>
  <c r="AH795" i="1"/>
  <c r="AH5542" i="1"/>
  <c r="AH308" i="1"/>
  <c r="AH204" i="1"/>
  <c r="AH1708" i="1"/>
  <c r="AH203" i="1"/>
  <c r="AH1092" i="1"/>
  <c r="AH5156" i="1"/>
  <c r="AH7398" i="1"/>
  <c r="AH2620" i="1"/>
  <c r="AH668" i="1"/>
  <c r="AH331" i="1"/>
  <c r="AH771" i="1"/>
  <c r="AH5155" i="1"/>
  <c r="AH275" i="1"/>
  <c r="AH2455" i="1"/>
  <c r="AH5556" i="1"/>
  <c r="AH2573" i="1"/>
  <c r="AH584" i="1"/>
  <c r="AH5204" i="1"/>
  <c r="AH5463" i="1"/>
  <c r="AH2465" i="1"/>
  <c r="AH550" i="1"/>
  <c r="AH4063" i="1"/>
  <c r="AH822" i="1"/>
  <c r="AH1325" i="1"/>
  <c r="AH321" i="1"/>
  <c r="AH421" i="1"/>
  <c r="AH501" i="1"/>
  <c r="AH2570" i="1"/>
  <c r="AH8522" i="1"/>
  <c r="AH8788" i="1"/>
  <c r="AH8707" i="1"/>
  <c r="AH8343" i="1"/>
  <c r="AH8192" i="1"/>
  <c r="AH8880" i="1"/>
  <c r="AH8719" i="1"/>
  <c r="AH8903" i="1"/>
  <c r="AH8567" i="1"/>
  <c r="AH8561" i="1"/>
  <c r="AH9407" i="1"/>
  <c r="AH9192" i="1"/>
  <c r="AH8310" i="1"/>
  <c r="AH8613" i="1"/>
  <c r="AH8575" i="1"/>
  <c r="AH8878" i="1"/>
  <c r="AH8213" i="1"/>
  <c r="AH8940" i="1"/>
  <c r="AH8296" i="1"/>
  <c r="AH8676" i="1"/>
  <c r="AH8273" i="1"/>
  <c r="AH9143" i="1"/>
  <c r="AH8813" i="1"/>
  <c r="AH9198" i="1"/>
  <c r="AH8884" i="1"/>
  <c r="AH8519" i="1"/>
  <c r="AH8574" i="1"/>
  <c r="AH8862" i="1"/>
  <c r="AH8394" i="1"/>
  <c r="AH8641" i="1"/>
  <c r="AH9093" i="1"/>
  <c r="AH9061" i="1"/>
  <c r="AH8571" i="1"/>
  <c r="AH8190" i="1"/>
  <c r="AH9258" i="1"/>
  <c r="AH9110" i="1"/>
  <c r="AH8153" i="1"/>
  <c r="AH9537" i="1"/>
  <c r="AH8199" i="1"/>
  <c r="AH8877" i="1"/>
  <c r="AH8360" i="1"/>
  <c r="AH8239" i="1"/>
  <c r="AH9243" i="1"/>
  <c r="AH8424" i="1"/>
  <c r="AH9362" i="1"/>
  <c r="AH9348" i="1"/>
  <c r="AH8268" i="1"/>
  <c r="AH8935" i="1"/>
  <c r="AH9187" i="1"/>
  <c r="AH8341" i="1"/>
  <c r="AH8712" i="1"/>
  <c r="AH8674" i="1"/>
  <c r="AH8871" i="1"/>
  <c r="AH9619" i="1"/>
  <c r="AH8924" i="1"/>
  <c r="AH9502" i="1"/>
  <c r="AH9115" i="1"/>
  <c r="AH9062" i="1"/>
  <c r="AH8251" i="1"/>
  <c r="AH8659" i="1"/>
  <c r="AH8991" i="1"/>
  <c r="AH9634" i="1"/>
  <c r="AH8518" i="1"/>
  <c r="AH8403" i="1"/>
  <c r="AH8989" i="1"/>
  <c r="AH8861" i="1"/>
  <c r="AH9534" i="1"/>
  <c r="AH8887" i="1"/>
  <c r="AH8598" i="1"/>
  <c r="AH9056" i="1"/>
  <c r="AH9375" i="1"/>
  <c r="AH9528" i="1"/>
  <c r="AH8501" i="1"/>
  <c r="AH9223" i="1"/>
  <c r="AH9044" i="1"/>
  <c r="AH8451" i="1"/>
  <c r="AH8517" i="1"/>
  <c r="AH9347" i="1"/>
  <c r="AH9036" i="1"/>
  <c r="AH8838" i="1"/>
  <c r="AH8462" i="1"/>
  <c r="AH9040" i="1"/>
  <c r="AH9586" i="1"/>
  <c r="AH8821" i="1"/>
  <c r="AH8450" i="1"/>
  <c r="AH8357" i="1"/>
  <c r="AH8792" i="1"/>
  <c r="AH9432" i="1"/>
  <c r="AH9016" i="1"/>
  <c r="AH9553" i="1"/>
  <c r="AH8250" i="1"/>
  <c r="AH8494" i="1"/>
  <c r="AH8672" i="1"/>
  <c r="AH8689" i="1"/>
  <c r="AH9264" i="1"/>
  <c r="AH8705" i="1"/>
  <c r="AH9333" i="1"/>
  <c r="AH8421" i="1"/>
  <c r="AH8820" i="1"/>
  <c r="AH8798" i="1"/>
  <c r="AH9464" i="1"/>
  <c r="AH9186" i="1"/>
  <c r="AH9174" i="1"/>
  <c r="AH8589" i="1"/>
  <c r="AH8776" i="1"/>
  <c r="AH9451" i="1"/>
  <c r="AH8825" i="1"/>
  <c r="AH8916" i="1"/>
  <c r="AH9282" i="1"/>
  <c r="AH9257" i="1"/>
  <c r="AH9603" i="1"/>
  <c r="AH9554" i="1"/>
  <c r="AH9621" i="1"/>
  <c r="AH8928" i="1"/>
  <c r="AH9522" i="1"/>
  <c r="AH9027" i="1"/>
  <c r="AH9266" i="1"/>
  <c r="AH8873" i="1"/>
  <c r="AH9353" i="1"/>
  <c r="AH9303" i="1"/>
  <c r="AH9004" i="1"/>
  <c r="AH9499" i="1"/>
  <c r="AH9087" i="1"/>
  <c r="AH9122" i="1"/>
  <c r="AH8248" i="1"/>
  <c r="AH9388" i="1"/>
  <c r="AH9209" i="1"/>
  <c r="AH8652" i="1"/>
  <c r="AH9306" i="1"/>
  <c r="AH9583" i="1"/>
  <c r="AH8247" i="1"/>
  <c r="AH8681" i="1"/>
  <c r="AH9155" i="1"/>
  <c r="AH9567" i="1"/>
  <c r="AH9640" i="1"/>
  <c r="AH9445" i="1"/>
  <c r="AH8418" i="1"/>
  <c r="AH9574" i="1"/>
  <c r="AH8285" i="1"/>
  <c r="AH9569" i="1"/>
  <c r="AH9039" i="1"/>
  <c r="AH9035" i="1"/>
  <c r="AH9299" i="1"/>
  <c r="AH8630" i="1"/>
  <c r="AH9054" i="1"/>
  <c r="AH9240" i="1"/>
  <c r="AH8913" i="1"/>
  <c r="AH9200" i="1"/>
  <c r="AH9173" i="1"/>
  <c r="AH8847" i="1"/>
  <c r="AH9447" i="1"/>
  <c r="AH8938" i="1"/>
  <c r="AH9358" i="1"/>
  <c r="AH9164" i="1"/>
  <c r="AH8554" i="1"/>
  <c r="AH9105" i="1"/>
  <c r="AH9295" i="1"/>
  <c r="AH8897" i="1"/>
  <c r="AH8642" i="1"/>
  <c r="AH9546" i="1"/>
  <c r="AH8937" i="1"/>
  <c r="AH8460" i="1"/>
  <c r="AH8492" i="1"/>
  <c r="AH8931" i="1"/>
  <c r="AH8729" i="1"/>
  <c r="AH9538" i="1"/>
  <c r="AH8644" i="1"/>
  <c r="AH8867" i="1"/>
  <c r="AH8553" i="1"/>
  <c r="AH8321" i="1"/>
  <c r="AH8974" i="1"/>
  <c r="AH9048" i="1"/>
  <c r="AH8923" i="1"/>
  <c r="AH8958" i="1"/>
  <c r="AH9438" i="1"/>
  <c r="AH9133" i="1"/>
  <c r="AH8617" i="1"/>
  <c r="AH8265" i="1"/>
  <c r="AH9575" i="1"/>
  <c r="AH9043" i="1"/>
  <c r="AH9113" i="1"/>
  <c r="AH9184" i="1"/>
  <c r="AH9335" i="1"/>
  <c r="AH9246" i="1"/>
  <c r="AH9483" i="1"/>
  <c r="AH9033" i="1"/>
  <c r="AH9403" i="1"/>
  <c r="AH9401" i="1"/>
  <c r="AH8400" i="1"/>
  <c r="AH9416" i="1"/>
  <c r="AH8655" i="1"/>
  <c r="AH9138" i="1"/>
  <c r="AH8536" i="1"/>
  <c r="AH9544" i="1"/>
  <c r="AH9543" i="1"/>
  <c r="AH9075" i="1"/>
  <c r="AH9542" i="1"/>
  <c r="AH9545" i="1"/>
  <c r="AH9624" i="1"/>
  <c r="AH9383" i="1"/>
  <c r="AH9584" i="1"/>
  <c r="AH8955" i="1"/>
  <c r="AH8622" i="1"/>
  <c r="AH9291" i="1"/>
  <c r="AH9172" i="1"/>
  <c r="AH9089" i="1"/>
  <c r="AH9072" i="1"/>
  <c r="AH8327" i="1"/>
  <c r="AH8808" i="1"/>
  <c r="AH8346" i="1"/>
  <c r="AH9392" i="1"/>
  <c r="AH9108" i="1"/>
  <c r="AH9570" i="1"/>
  <c r="AH9104" i="1"/>
  <c r="AH8457" i="1"/>
  <c r="AH9578" i="1"/>
  <c r="AH8921" i="1"/>
  <c r="AH9444" i="1"/>
  <c r="AH8700" i="1"/>
  <c r="AH9281" i="1"/>
  <c r="AH8611" i="1"/>
  <c r="AH9351" i="1"/>
  <c r="AH9549" i="1"/>
  <c r="AH9114" i="1"/>
  <c r="AH8379" i="1"/>
  <c r="AH8577" i="1"/>
  <c r="AH8739" i="1"/>
  <c r="AH9396" i="1"/>
  <c r="AH8208" i="1"/>
  <c r="AH8582" i="1"/>
  <c r="AH8988" i="1"/>
  <c r="AH9623" i="1"/>
  <c r="AH9480" i="1"/>
  <c r="AH8915" i="1"/>
  <c r="AH9374" i="1"/>
  <c r="AH8372" i="1"/>
  <c r="AH9476" i="1"/>
  <c r="AH8569" i="1"/>
  <c r="AH8241" i="1"/>
  <c r="AH8782" i="1"/>
  <c r="AH9636" i="1"/>
  <c r="AH8643" i="1"/>
  <c r="AH9001" i="1"/>
  <c r="AH9221" i="1"/>
  <c r="AH9494" i="1"/>
  <c r="AH8949" i="1"/>
  <c r="AH8433" i="1"/>
  <c r="AH9613" i="1"/>
  <c r="AH8953" i="1"/>
  <c r="AH9119" i="1"/>
  <c r="AH8998" i="1"/>
  <c r="AH8477" i="1"/>
  <c r="AH8943" i="1"/>
  <c r="AH8968" i="1"/>
  <c r="AH9210" i="1"/>
  <c r="AH9477" i="1"/>
  <c r="AH8606" i="1"/>
  <c r="AH9112" i="1"/>
  <c r="AH8973" i="1"/>
  <c r="AH8177" i="1"/>
  <c r="AH8089" i="1"/>
  <c r="AH9510" i="1"/>
  <c r="AH8117" i="1"/>
  <c r="AH8053" i="1"/>
  <c r="AH8139" i="1"/>
  <c r="AH7920" i="1"/>
  <c r="AH7965" i="1"/>
  <c r="AH9215" i="1"/>
  <c r="AH8128" i="1"/>
  <c r="AH7832" i="1"/>
  <c r="AH7816" i="1"/>
  <c r="AH8094" i="1"/>
  <c r="AH7835" i="1"/>
  <c r="AH8103" i="1"/>
  <c r="AH7740" i="1"/>
  <c r="AH7818" i="1"/>
  <c r="AH7673" i="1"/>
  <c r="AH7689" i="1"/>
  <c r="AH7658" i="1"/>
  <c r="AH7569" i="1"/>
  <c r="AH7651" i="1"/>
  <c r="AH7514" i="1"/>
  <c r="AH7669" i="1"/>
  <c r="AH7936" i="1"/>
  <c r="AH8677" i="1"/>
  <c r="AH8096" i="1"/>
  <c r="AH7439" i="1"/>
  <c r="AH7596" i="1"/>
  <c r="AH7811" i="1"/>
  <c r="AH7362" i="1"/>
  <c r="AH7868" i="1"/>
  <c r="AH9175" i="1"/>
  <c r="AH7954" i="1"/>
  <c r="AH7589" i="1"/>
  <c r="AH7478" i="1"/>
  <c r="AH7325" i="1"/>
  <c r="AH7751" i="1"/>
  <c r="AH7904" i="1"/>
  <c r="AH7309" i="1"/>
  <c r="AH7672" i="1"/>
  <c r="AH7294" i="1"/>
  <c r="AH7604" i="1"/>
  <c r="AH7158" i="1"/>
  <c r="AH7422" i="1"/>
  <c r="AH8112" i="1"/>
  <c r="AH7100" i="1"/>
  <c r="AH7078" i="1"/>
  <c r="AH7612" i="1"/>
  <c r="AH6975" i="1"/>
  <c r="AH7874" i="1"/>
  <c r="AH7638" i="1"/>
  <c r="AH7067" i="1"/>
  <c r="AH7940" i="1"/>
  <c r="AH7016" i="1"/>
  <c r="AH7139" i="1"/>
  <c r="AH7065" i="1"/>
  <c r="AH7024" i="1"/>
  <c r="AH7310" i="1"/>
  <c r="AH7326" i="1"/>
  <c r="AH8027" i="1"/>
  <c r="AH7720" i="1"/>
  <c r="AH8082" i="1"/>
  <c r="AH7664" i="1"/>
  <c r="AH6934" i="1"/>
  <c r="AH7083" i="1"/>
  <c r="AH8111" i="1"/>
  <c r="AH7872" i="1"/>
  <c r="AH8055" i="1"/>
  <c r="AH6817" i="1"/>
  <c r="AH6709" i="1"/>
  <c r="AH7189" i="1"/>
  <c r="AH6669" i="1"/>
  <c r="AH6763" i="1"/>
  <c r="AH7489" i="1"/>
  <c r="AH7443" i="1"/>
  <c r="AH7051" i="1"/>
  <c r="AH7804" i="1"/>
  <c r="AH7821" i="1"/>
  <c r="AH7240" i="1"/>
  <c r="AH7417" i="1"/>
  <c r="AH6771" i="1"/>
  <c r="AH7967" i="1"/>
  <c r="AH6747" i="1"/>
  <c r="AH6724" i="1"/>
  <c r="AH6711" i="1"/>
  <c r="AH7049" i="1"/>
  <c r="AH7316" i="1"/>
  <c r="AH6805" i="1"/>
  <c r="AH9408" i="1"/>
  <c r="AH7397" i="1"/>
  <c r="AH6531" i="1"/>
  <c r="AH6803" i="1"/>
  <c r="AH8532" i="1"/>
  <c r="AH8024" i="1"/>
  <c r="AH7313" i="1"/>
  <c r="AH7448" i="1"/>
  <c r="AH6765" i="1"/>
  <c r="AH6900" i="1"/>
  <c r="AH6691" i="1"/>
  <c r="AH6526" i="1"/>
  <c r="AH6547" i="1"/>
  <c r="AH6964" i="1"/>
  <c r="AH6767" i="1"/>
  <c r="AH6634" i="1"/>
  <c r="AH6597" i="1"/>
  <c r="AH6584" i="1"/>
  <c r="AH7015" i="1"/>
  <c r="AH6820" i="1"/>
  <c r="AH7814" i="1"/>
  <c r="AH6521" i="1"/>
  <c r="AH7775" i="1"/>
  <c r="AH6583" i="1"/>
  <c r="AH7048" i="1"/>
  <c r="AH6398" i="1"/>
  <c r="AH8057" i="1"/>
  <c r="AH6367" i="1"/>
  <c r="AH6710" i="1"/>
  <c r="AH7194" i="1"/>
  <c r="AH6555" i="1"/>
  <c r="AH7722" i="1"/>
  <c r="AH6358" i="1"/>
  <c r="AH6336" i="1"/>
  <c r="AH7151" i="1"/>
  <c r="AH8019" i="1"/>
  <c r="AH6919" i="1"/>
  <c r="AH6382" i="1"/>
  <c r="AH8138" i="1"/>
  <c r="AH6773" i="1"/>
  <c r="AH6438" i="1"/>
  <c r="AH7787" i="1"/>
  <c r="AH7071" i="1"/>
  <c r="AH7177" i="1"/>
  <c r="AH7757" i="1"/>
  <c r="AH8741" i="1"/>
  <c r="AH8039" i="1"/>
  <c r="AH8948" i="1"/>
  <c r="AH7022" i="1"/>
  <c r="AH6212" i="1"/>
  <c r="AH6257" i="1"/>
  <c r="AH6399" i="1"/>
  <c r="AH6474" i="1"/>
  <c r="AH6214" i="1"/>
  <c r="AH7665" i="1"/>
  <c r="AH6308" i="1"/>
  <c r="AH6347" i="1"/>
  <c r="AH6123" i="1"/>
  <c r="AH7641" i="1"/>
  <c r="AH6997" i="1"/>
  <c r="AH6371" i="1"/>
  <c r="AH6560" i="1"/>
  <c r="AH7220" i="1"/>
  <c r="AH6259" i="1"/>
  <c r="AH6418" i="1"/>
  <c r="AH7188" i="1"/>
  <c r="AH7696" i="1"/>
  <c r="AH6230" i="1"/>
  <c r="AH7534" i="1"/>
  <c r="AH6397" i="1"/>
  <c r="AH6283" i="1"/>
  <c r="AH7236" i="1"/>
  <c r="AH7873" i="1"/>
  <c r="AH7356" i="1"/>
  <c r="AH6094" i="1"/>
  <c r="AH7225" i="1"/>
  <c r="AH6445" i="1"/>
  <c r="AH7157" i="1"/>
  <c r="AH8122" i="1"/>
  <c r="AH7084" i="1"/>
  <c r="AH7860" i="1"/>
  <c r="AH6855" i="1"/>
  <c r="AH7533" i="1"/>
  <c r="AH6285" i="1"/>
  <c r="AH6345" i="1"/>
  <c r="AH6988" i="1"/>
  <c r="AH6032" i="1"/>
  <c r="AH5994" i="1"/>
  <c r="AH5929" i="1"/>
  <c r="AH6044" i="1"/>
  <c r="AH7389" i="1"/>
  <c r="AH5968" i="1"/>
  <c r="AH5871" i="1"/>
  <c r="AH7773" i="1"/>
  <c r="AH7484" i="1"/>
  <c r="AH5999" i="1"/>
  <c r="AH6603" i="1"/>
  <c r="AH5829" i="1"/>
  <c r="AH7929" i="1"/>
  <c r="AH6719" i="1"/>
  <c r="AH8134" i="1"/>
  <c r="AH6218" i="1"/>
  <c r="AH8132" i="1"/>
  <c r="AH5848" i="1"/>
  <c r="AH7611" i="1"/>
  <c r="AH5990" i="1"/>
  <c r="AH7501" i="1"/>
  <c r="AH6068" i="1"/>
  <c r="AH6856" i="1"/>
  <c r="AH5920" i="1"/>
  <c r="AH7127" i="1"/>
  <c r="AH5893" i="1"/>
  <c r="AH6240" i="1"/>
  <c r="AH5961" i="1"/>
  <c r="AH5902" i="1"/>
  <c r="AH6463" i="1"/>
  <c r="AH6497" i="1"/>
  <c r="AH6660" i="1"/>
  <c r="AH6249" i="1"/>
  <c r="AH5866" i="1"/>
  <c r="AH5960" i="1"/>
  <c r="AH7520" i="1"/>
  <c r="AH5822" i="1"/>
  <c r="AH6400" i="1"/>
  <c r="AH5824" i="1"/>
  <c r="AH6467" i="1"/>
  <c r="AH5967" i="1"/>
  <c r="AH4492" i="1"/>
  <c r="AH6622" i="1"/>
  <c r="AH6981" i="1"/>
  <c r="AH5595" i="1"/>
  <c r="AH5730" i="1"/>
  <c r="AH5914" i="1"/>
  <c r="AH7854" i="1"/>
  <c r="AH7057" i="1"/>
  <c r="AH7792" i="1"/>
  <c r="AH6623" i="1"/>
  <c r="AH6263" i="1"/>
  <c r="AH6654" i="1"/>
  <c r="AH5581" i="1"/>
  <c r="AH6819" i="1"/>
  <c r="AH5888" i="1"/>
  <c r="AH7963" i="1"/>
  <c r="AH7039" i="1"/>
  <c r="AH5660" i="1"/>
  <c r="AH7845" i="1"/>
  <c r="AH6991" i="1"/>
  <c r="AH7428" i="1"/>
  <c r="AH5697" i="1"/>
  <c r="AH5897" i="1"/>
  <c r="AH7882" i="1"/>
  <c r="AH5725" i="1"/>
  <c r="AH5790" i="1"/>
  <c r="AH8038" i="1"/>
  <c r="AH5585" i="1"/>
  <c r="AH7304" i="1"/>
  <c r="AH5620" i="1"/>
  <c r="AH7219" i="1"/>
  <c r="AH5692" i="1"/>
  <c r="AH5652" i="1"/>
  <c r="AH5689" i="1"/>
  <c r="AH5600" i="1"/>
  <c r="AH5906" i="1"/>
  <c r="AH5844" i="1"/>
  <c r="AH5718" i="1"/>
  <c r="AH6759" i="1"/>
  <c r="AH7155" i="1"/>
  <c r="AH5409" i="1"/>
  <c r="AH7675" i="1"/>
  <c r="AH5398" i="1"/>
  <c r="AH5325" i="1"/>
  <c r="AH5582" i="1"/>
  <c r="AH6381" i="1"/>
  <c r="AH6208" i="1"/>
  <c r="AH5912" i="1"/>
  <c r="AH5656" i="1"/>
  <c r="AH7321" i="1"/>
  <c r="AH5679" i="1"/>
  <c r="AH5364" i="1"/>
  <c r="AH7857" i="1"/>
  <c r="AH6673" i="1"/>
  <c r="AH6812" i="1"/>
  <c r="AH7713" i="1"/>
  <c r="AH5363" i="1"/>
  <c r="AH6159" i="1"/>
  <c r="AH5324" i="1"/>
  <c r="AH7125" i="1"/>
  <c r="AH7646" i="1"/>
  <c r="AH5370" i="1"/>
  <c r="AH6880" i="1"/>
  <c r="AH7671" i="1"/>
  <c r="AH5319" i="1"/>
  <c r="AH6605" i="1"/>
  <c r="AH5316" i="1"/>
  <c r="AH5402" i="1"/>
  <c r="AH7359" i="1"/>
  <c r="AH5644" i="1"/>
  <c r="AH5297" i="1"/>
  <c r="AH5472" i="1"/>
  <c r="AH7710" i="1"/>
  <c r="AH6091" i="1"/>
  <c r="AH6031" i="1"/>
  <c r="AH5258" i="1"/>
  <c r="AH5642" i="1"/>
  <c r="AH5353" i="1"/>
  <c r="AH5519" i="1"/>
  <c r="AH7463" i="1"/>
  <c r="AH5291" i="1"/>
  <c r="AH5832" i="1"/>
  <c r="AH5255" i="1"/>
  <c r="AH5604" i="1"/>
  <c r="AH5343" i="1"/>
  <c r="AH7159" i="1"/>
  <c r="AH5459" i="1"/>
  <c r="AH5673" i="1"/>
  <c r="AH5531" i="1"/>
  <c r="AH5295" i="1"/>
  <c r="AH5421" i="1"/>
  <c r="AH5577" i="1"/>
  <c r="AH7483" i="1"/>
  <c r="AH5447" i="1"/>
  <c r="AH5791" i="1"/>
  <c r="AH4542" i="1"/>
  <c r="AH2881" i="1"/>
  <c r="AH5101" i="1"/>
  <c r="AH6902" i="1"/>
  <c r="AH5529" i="1"/>
  <c r="AH5770" i="1"/>
  <c r="AH7040" i="1"/>
  <c r="AH5475" i="1"/>
  <c r="AH6352" i="1"/>
  <c r="AH6423" i="1"/>
  <c r="AH5993" i="1"/>
  <c r="AH6040" i="1"/>
  <c r="AH7012" i="1"/>
  <c r="AH5226" i="1"/>
  <c r="AH7813" i="1"/>
  <c r="AH8098" i="1"/>
  <c r="AH7911" i="1"/>
  <c r="AH6365" i="1"/>
  <c r="AH5095" i="1"/>
  <c r="AH5285" i="1"/>
  <c r="AH6428" i="1"/>
  <c r="AH4997" i="1"/>
  <c r="AH5357" i="1"/>
  <c r="AH5525" i="1"/>
  <c r="AH5150" i="1"/>
  <c r="AH7822" i="1"/>
  <c r="AH6011" i="1"/>
  <c r="AH7803" i="1"/>
  <c r="AH5097" i="1"/>
  <c r="AH6519" i="1"/>
  <c r="AH5694" i="1"/>
  <c r="AH8040" i="1"/>
  <c r="AH5063" i="1"/>
  <c r="AH5538" i="1"/>
  <c r="AH5044" i="1"/>
  <c r="AH5122" i="1"/>
  <c r="AH5218" i="1"/>
  <c r="AH6233" i="1"/>
  <c r="AH6935" i="1"/>
  <c r="AH5154" i="1"/>
  <c r="AH8033" i="1"/>
  <c r="AH5114" i="1"/>
  <c r="AH7110" i="1"/>
  <c r="AH6783" i="1"/>
  <c r="AH5637" i="1"/>
  <c r="AH7392" i="1"/>
  <c r="AH5243" i="1"/>
  <c r="AH5648" i="1"/>
  <c r="AH5132" i="1"/>
  <c r="AH5217" i="1"/>
  <c r="AH4981" i="1"/>
  <c r="AH5705" i="1"/>
  <c r="AH4983" i="1"/>
  <c r="AH6687" i="1"/>
  <c r="AH7661" i="1"/>
  <c r="AH4990" i="1"/>
  <c r="AH6202" i="1"/>
  <c r="AH6062" i="1"/>
  <c r="AH5023" i="1"/>
  <c r="AH5366" i="1"/>
  <c r="AH6769" i="1"/>
  <c r="AH5003" i="1"/>
  <c r="AH7030" i="1"/>
  <c r="AH5260" i="1"/>
  <c r="AH5584" i="1"/>
  <c r="AH6255" i="1"/>
  <c r="AH5221" i="1"/>
  <c r="AH5024" i="1"/>
  <c r="AH4826" i="1"/>
  <c r="AH5276" i="1"/>
  <c r="AH5090" i="1"/>
  <c r="AH5333" i="1"/>
  <c r="AH6624" i="1"/>
  <c r="AH9136" i="1"/>
  <c r="AH6390" i="1"/>
  <c r="AH7688" i="1"/>
  <c r="AH7807" i="1"/>
  <c r="AH5610" i="1"/>
  <c r="AH6492" i="1"/>
  <c r="AH7396" i="1"/>
  <c r="AH6617" i="1"/>
  <c r="AH4857" i="1"/>
  <c r="AH5190" i="1"/>
  <c r="AH7837" i="1"/>
  <c r="AH7450" i="1"/>
  <c r="AH7190" i="1"/>
  <c r="AH5619" i="1"/>
  <c r="AH7712" i="1"/>
  <c r="AH5015" i="1"/>
  <c r="AH6793" i="1"/>
  <c r="AH5328" i="1"/>
  <c r="AH6102" i="1"/>
  <c r="AH6677" i="1"/>
  <c r="AH6524" i="1"/>
  <c r="AH7191" i="1"/>
  <c r="AH4779" i="1"/>
  <c r="AH4891" i="1"/>
  <c r="AH6486" i="1"/>
  <c r="AH6644" i="1"/>
  <c r="AH7650" i="1"/>
  <c r="AH5031" i="1"/>
  <c r="AH4767" i="1"/>
  <c r="AH7913" i="1"/>
  <c r="AH6930" i="1"/>
  <c r="AH4785" i="1"/>
  <c r="AH6370" i="1"/>
  <c r="AH4777" i="1"/>
  <c r="AH4696" i="1"/>
  <c r="AH5691" i="1"/>
  <c r="AH7733" i="1"/>
  <c r="AH5737" i="1"/>
  <c r="AH6845" i="1"/>
  <c r="AH6649" i="1"/>
  <c r="AH5139" i="1"/>
  <c r="AH6925" i="1"/>
  <c r="AH6053" i="1"/>
  <c r="AH7564" i="1"/>
  <c r="AH8084" i="1"/>
  <c r="AH7556" i="1"/>
  <c r="AH7728" i="1"/>
  <c r="AH5732" i="1"/>
  <c r="AH4947" i="1"/>
  <c r="AH4858" i="1"/>
  <c r="AH5743" i="1"/>
  <c r="AH4675" i="1"/>
  <c r="AH4681" i="1"/>
  <c r="AH6538" i="1"/>
  <c r="AH5647" i="1"/>
  <c r="AH4813" i="1"/>
  <c r="AH7625" i="1"/>
  <c r="AH5726" i="1"/>
  <c r="AH4772" i="1"/>
  <c r="AH5591" i="1"/>
  <c r="AH5028" i="1"/>
  <c r="AH4848" i="1"/>
  <c r="AH7286" i="1"/>
  <c r="AH4701" i="1"/>
  <c r="AH4822" i="1"/>
  <c r="AH4991" i="1"/>
  <c r="AH5669" i="1"/>
  <c r="AH5804" i="1"/>
  <c r="AH5236" i="1"/>
  <c r="AH4866" i="1"/>
  <c r="AH5537" i="1"/>
  <c r="AH7126" i="1"/>
  <c r="AH7526" i="1"/>
  <c r="AH4745" i="1"/>
  <c r="AH4582" i="1"/>
  <c r="AH7211" i="1"/>
  <c r="AH4588" i="1"/>
  <c r="AH6892" i="1"/>
  <c r="AH4879" i="1"/>
  <c r="AH4648" i="1"/>
  <c r="AH6835" i="1"/>
  <c r="AH4541" i="1"/>
  <c r="AH4534" i="1"/>
  <c r="AH4565" i="1"/>
  <c r="AH4592" i="1"/>
  <c r="AH4416" i="1"/>
  <c r="AH4462" i="1"/>
  <c r="AH4579" i="1"/>
  <c r="AH6857" i="1"/>
  <c r="AH6072" i="1"/>
  <c r="AH4726" i="1"/>
  <c r="AH4725" i="1"/>
  <c r="AH4315" i="1"/>
  <c r="AH6885" i="1"/>
  <c r="AH7460" i="1"/>
  <c r="AH7580" i="1"/>
  <c r="AH4554" i="1"/>
  <c r="AH4942" i="1"/>
  <c r="AH4392" i="1"/>
  <c r="AH7320" i="1"/>
  <c r="AH4259" i="1"/>
  <c r="AH5193" i="1"/>
  <c r="AH6250" i="1"/>
  <c r="AH6075" i="1"/>
  <c r="AH4622" i="1"/>
  <c r="AH6097" i="1"/>
  <c r="AH7541" i="1"/>
  <c r="AH4440" i="1"/>
  <c r="AH7653" i="1"/>
  <c r="AH5094" i="1"/>
  <c r="AH4485" i="1"/>
  <c r="AH6907" i="1"/>
  <c r="AH4435" i="1"/>
  <c r="AH4293" i="1"/>
  <c r="AH6694" i="1"/>
  <c r="AH5785" i="1"/>
  <c r="AH4389" i="1"/>
  <c r="AH7640" i="1"/>
  <c r="AH4308" i="1"/>
  <c r="AH4332" i="1"/>
  <c r="AH6511" i="1"/>
  <c r="AH7031" i="1"/>
  <c r="AH6610" i="1"/>
  <c r="AH6906" i="1"/>
  <c r="AH6777" i="1"/>
  <c r="AH4760" i="1"/>
  <c r="AH5487" i="1"/>
  <c r="AH6574" i="1"/>
  <c r="AH4255" i="1"/>
  <c r="AH6515" i="1"/>
  <c r="AH4276" i="1"/>
  <c r="AH4446" i="1"/>
  <c r="AH7332" i="1"/>
  <c r="AH5794" i="1"/>
  <c r="AH7524" i="1"/>
  <c r="AH6744" i="1"/>
  <c r="AH4210" i="1"/>
  <c r="AH6225" i="1"/>
  <c r="AH6402" i="1"/>
  <c r="AH5170" i="1"/>
  <c r="AH6648" i="1"/>
  <c r="AH4241" i="1"/>
  <c r="AH5789" i="1"/>
  <c r="AH4643" i="1"/>
  <c r="AH5762" i="1"/>
  <c r="AH5788" i="1"/>
  <c r="AH5875" i="1"/>
  <c r="AH4248" i="1"/>
  <c r="AH6480" i="1"/>
  <c r="AH4539" i="1"/>
  <c r="AH5119" i="1"/>
  <c r="AH5128" i="1"/>
  <c r="AH4238" i="1"/>
  <c r="AH5138" i="1"/>
  <c r="AH4296" i="1"/>
  <c r="AH7670" i="1"/>
  <c r="AH6494" i="1"/>
  <c r="AH5514" i="1"/>
  <c r="AH4385" i="1"/>
  <c r="AH6779" i="1"/>
  <c r="AH5304" i="1"/>
  <c r="AH4285" i="1"/>
  <c r="AH5586" i="1"/>
  <c r="AH7693" i="1"/>
  <c r="AH5171" i="1"/>
  <c r="AH6532" i="1"/>
  <c r="AH4233" i="1"/>
  <c r="AH7409" i="1"/>
  <c r="AH4438" i="1"/>
  <c r="AH5422" i="1"/>
  <c r="AH7256" i="1"/>
  <c r="AH4709" i="1"/>
  <c r="AH4684" i="1"/>
  <c r="AH4189" i="1"/>
  <c r="AH5799" i="1"/>
  <c r="AH7357" i="1"/>
  <c r="AH7516" i="1"/>
  <c r="AH4513" i="1"/>
  <c r="AH4325" i="1"/>
  <c r="AH4301" i="1"/>
  <c r="AH4560" i="1"/>
  <c r="AH4201" i="1"/>
  <c r="AH7702" i="1"/>
  <c r="AH7724" i="1"/>
  <c r="AH4980" i="1"/>
  <c r="AH4476" i="1"/>
  <c r="AH4212" i="1"/>
  <c r="AH4191" i="1"/>
  <c r="AH4642" i="1"/>
  <c r="AH4139" i="1"/>
  <c r="AH5937" i="1"/>
  <c r="AH5019" i="1"/>
  <c r="AH4468" i="1"/>
  <c r="AH4100" i="1"/>
  <c r="AH4181" i="1"/>
  <c r="AH4277" i="1"/>
  <c r="AH4380" i="1"/>
  <c r="AH4145" i="1"/>
  <c r="AH7419" i="1"/>
  <c r="AH5560" i="1"/>
  <c r="AH4035" i="1"/>
  <c r="AH4809" i="1"/>
  <c r="AH4008" i="1"/>
  <c r="AH6569" i="1"/>
  <c r="AH4310" i="1"/>
  <c r="AH3962" i="1"/>
  <c r="AH4030" i="1"/>
  <c r="AH3999" i="1"/>
  <c r="AH4484" i="1"/>
  <c r="AH4341" i="1"/>
  <c r="AH7942" i="1"/>
  <c r="AH3931" i="1"/>
  <c r="AH4074" i="1"/>
  <c r="AH3787" i="1"/>
  <c r="AH3110" i="1"/>
  <c r="AH783" i="1"/>
  <c r="AH7086" i="1"/>
  <c r="AH7349" i="1"/>
  <c r="AH6874" i="1"/>
  <c r="AH4985" i="1"/>
  <c r="AH7941" i="1"/>
  <c r="AH4640" i="1"/>
  <c r="AH5484" i="1"/>
  <c r="AH5379" i="1"/>
  <c r="AH5931" i="1"/>
  <c r="AH6722" i="1"/>
  <c r="AH7459" i="1"/>
  <c r="AH3971" i="1"/>
  <c r="AH7938" i="1"/>
  <c r="AH5943" i="1"/>
  <c r="AH6303" i="1"/>
  <c r="AH7827" i="1"/>
  <c r="AH4349" i="1"/>
  <c r="AH3925" i="1"/>
  <c r="AH3813" i="1"/>
  <c r="AH5653" i="1"/>
  <c r="AH6643" i="1"/>
  <c r="AH7314" i="1"/>
  <c r="AH5378" i="1"/>
  <c r="AH3790" i="1"/>
  <c r="AH7131" i="1"/>
  <c r="AH3993" i="1"/>
  <c r="AH6458" i="1"/>
  <c r="AH6377" i="1"/>
  <c r="AH4060" i="1"/>
  <c r="AH4121" i="1"/>
  <c r="AH6871" i="1"/>
  <c r="AH3912" i="1"/>
  <c r="AH7197" i="1"/>
  <c r="AH6392" i="1"/>
  <c r="AH8069" i="1"/>
  <c r="AH4836" i="1"/>
  <c r="AH3901" i="1"/>
  <c r="AH4200" i="1"/>
  <c r="AH3894" i="1"/>
  <c r="AH4840" i="1"/>
  <c r="AH6818" i="1"/>
  <c r="AH3873" i="1"/>
  <c r="AH8016" i="1"/>
  <c r="AH7380" i="1"/>
  <c r="AH4006" i="1"/>
  <c r="AH4945" i="1"/>
  <c r="AH7261" i="1"/>
  <c r="AH7493" i="1"/>
  <c r="AH5775" i="1"/>
  <c r="AH3774" i="1"/>
  <c r="AH4062" i="1"/>
  <c r="AH4835" i="1"/>
  <c r="AH4685" i="1"/>
  <c r="AH6647" i="1"/>
  <c r="AH7680" i="1"/>
  <c r="AH5196" i="1"/>
  <c r="AH7352" i="1"/>
  <c r="AH8015" i="1"/>
  <c r="AH4932" i="1"/>
  <c r="AH7725" i="1"/>
  <c r="AH6562" i="1"/>
  <c r="AH5690" i="1"/>
  <c r="AH3889" i="1"/>
  <c r="AH4908" i="1"/>
  <c r="AH3859" i="1"/>
  <c r="AH5026" i="1"/>
  <c r="AH6110" i="1"/>
  <c r="AH4082" i="1"/>
  <c r="AH5724" i="1"/>
  <c r="AH4326" i="1"/>
  <c r="AH4318" i="1"/>
  <c r="AH7268" i="1"/>
  <c r="AH7627" i="1"/>
  <c r="AH3737" i="1"/>
  <c r="AH6470" i="1"/>
  <c r="AH4105" i="1"/>
  <c r="AH3847" i="1"/>
  <c r="AH6065" i="1"/>
  <c r="AH3829" i="1"/>
  <c r="AH3845" i="1"/>
  <c r="AH5935" i="1"/>
  <c r="AH3766" i="1"/>
  <c r="AH4421" i="1"/>
  <c r="AH4705" i="1"/>
  <c r="AH5020" i="1"/>
  <c r="AH4150" i="1"/>
  <c r="AH4049" i="1"/>
  <c r="AH4531" i="1"/>
  <c r="AH6976" i="1"/>
  <c r="AH6113" i="1"/>
  <c r="AH4311" i="1"/>
  <c r="AH4395" i="1"/>
  <c r="AH5774" i="1"/>
  <c r="AH6546" i="1"/>
  <c r="AH5597" i="1"/>
  <c r="AH3848" i="1"/>
  <c r="AH3888" i="1"/>
  <c r="AH4160" i="1"/>
  <c r="AH3757" i="1"/>
  <c r="AH8093" i="1"/>
  <c r="AH5713" i="1"/>
  <c r="AH3816" i="1"/>
  <c r="AH4570" i="1"/>
  <c r="AH6831" i="1"/>
  <c r="AH5678" i="1"/>
  <c r="AH3924" i="1"/>
  <c r="AH3733" i="1"/>
  <c r="AH3752" i="1"/>
  <c r="AH3890" i="1"/>
  <c r="AH4143" i="1"/>
  <c r="AH3798" i="1"/>
  <c r="AH6877" i="1"/>
  <c r="AH7466" i="1"/>
  <c r="AH3696" i="1"/>
  <c r="AH4167" i="1"/>
  <c r="AH4156" i="1"/>
  <c r="AH4098" i="1"/>
  <c r="AH3842" i="1"/>
  <c r="AH3900" i="1"/>
  <c r="AH6348" i="1"/>
  <c r="AH3885" i="1"/>
  <c r="AH3719" i="1"/>
  <c r="AH4159" i="1"/>
  <c r="AH3668" i="1"/>
  <c r="AH3782" i="1"/>
  <c r="AH6466" i="1"/>
  <c r="AH7410" i="1"/>
  <c r="AH3916" i="1"/>
  <c r="AH3651" i="1"/>
  <c r="AH3637" i="1"/>
  <c r="AH6185" i="1"/>
  <c r="AH6573" i="1"/>
  <c r="AH3815" i="1"/>
  <c r="AH3824" i="1"/>
  <c r="AH4367" i="1"/>
  <c r="AH4407" i="1"/>
  <c r="AH4287" i="1"/>
  <c r="AH3802" i="1"/>
  <c r="AH3548" i="1"/>
  <c r="AH3686" i="1"/>
  <c r="AH4327" i="1"/>
  <c r="AH3596" i="1"/>
  <c r="AH3571" i="1"/>
  <c r="AH3927" i="1"/>
  <c r="AH3983" i="1"/>
  <c r="AH4883" i="1"/>
  <c r="AH5464" i="1"/>
  <c r="AH7370" i="1"/>
  <c r="AH3524" i="1"/>
  <c r="AH3655" i="1"/>
  <c r="AH3899" i="1"/>
  <c r="AH3170" i="1"/>
  <c r="AH2332" i="1"/>
  <c r="AH4523" i="1"/>
  <c r="AH1508" i="1"/>
  <c r="AH13" i="1"/>
  <c r="AH3318" i="1"/>
  <c r="AH3332" i="1"/>
  <c r="AH7285" i="1"/>
  <c r="AH4714" i="1"/>
  <c r="AH3376" i="1"/>
  <c r="AH4552" i="1"/>
  <c r="AH3657" i="1"/>
  <c r="AH4769" i="1"/>
  <c r="AH4104" i="1"/>
  <c r="AH5395" i="1"/>
  <c r="AH4892" i="1"/>
  <c r="AH4009" i="1"/>
  <c r="AH6980" i="1"/>
  <c r="AH3301" i="1"/>
  <c r="AH4713" i="1"/>
  <c r="AH5242" i="1"/>
  <c r="AH6541" i="1"/>
  <c r="AH3578" i="1"/>
  <c r="AH3779" i="1"/>
  <c r="AH3385" i="1"/>
  <c r="AH3624" i="1"/>
  <c r="AH5522" i="1"/>
  <c r="AH4473" i="1"/>
  <c r="AH5749" i="1"/>
  <c r="AH4673" i="1"/>
  <c r="AH3896" i="1"/>
  <c r="AH3328" i="1"/>
  <c r="AH7503" i="1"/>
  <c r="AH4935" i="1"/>
  <c r="AH6175" i="1"/>
  <c r="AH3526" i="1"/>
  <c r="AH7289" i="1"/>
  <c r="AH4081" i="1"/>
  <c r="AH4792" i="1"/>
  <c r="AH4574" i="1"/>
  <c r="AH6451" i="1"/>
  <c r="AH3646" i="1"/>
  <c r="AH4348" i="1"/>
  <c r="AH4543" i="1"/>
  <c r="AH4567" i="1"/>
  <c r="AH5327" i="1"/>
  <c r="AH3833" i="1"/>
  <c r="AH7777" i="1"/>
  <c r="AH3659" i="1"/>
  <c r="AH4505" i="1"/>
  <c r="AH3384" i="1"/>
  <c r="AH4427" i="1"/>
  <c r="AH5203" i="1"/>
  <c r="AH5210" i="1"/>
  <c r="AH7786" i="1"/>
  <c r="AH7271" i="1"/>
  <c r="AH3259" i="1"/>
  <c r="AH5238" i="1"/>
  <c r="AH6441" i="1"/>
  <c r="AH4944" i="1"/>
  <c r="AH3991" i="1"/>
  <c r="AH3339" i="1"/>
  <c r="AH4733" i="1"/>
  <c r="AH3647" i="1"/>
  <c r="AH3350" i="1"/>
  <c r="AH3463" i="1"/>
  <c r="AH3864" i="1"/>
  <c r="AH3823" i="1"/>
  <c r="AH3471" i="1"/>
  <c r="AH7796" i="1"/>
  <c r="AH4272" i="1"/>
  <c r="AH4087" i="1"/>
  <c r="AH8113" i="1"/>
  <c r="AH6757" i="1"/>
  <c r="AH5905" i="1"/>
  <c r="AH4914" i="1"/>
  <c r="AH7666" i="1"/>
  <c r="AH5632" i="1"/>
  <c r="AH6239" i="1"/>
  <c r="AH5066" i="1"/>
  <c r="AH3291" i="1"/>
  <c r="AH3627" i="1"/>
  <c r="AH6756" i="1"/>
  <c r="AH6620" i="1"/>
  <c r="AH7925" i="1"/>
  <c r="AH3269" i="1"/>
  <c r="AH3379" i="1"/>
  <c r="AH5227" i="1"/>
  <c r="AH5444" i="1"/>
  <c r="AH7274" i="1"/>
  <c r="AH7819" i="1"/>
  <c r="AH4483" i="1"/>
  <c r="AH3387" i="1"/>
  <c r="AH3228" i="1"/>
  <c r="AH4229" i="1"/>
  <c r="AH3573" i="1"/>
  <c r="AH4823" i="1"/>
  <c r="AH6017" i="1"/>
  <c r="AH5491" i="1"/>
  <c r="AH7769" i="1"/>
  <c r="AH3285" i="1"/>
  <c r="AH4110" i="1"/>
  <c r="AH3827" i="1"/>
  <c r="AH3595" i="1"/>
  <c r="AH3325" i="1"/>
  <c r="AH3352" i="1"/>
  <c r="AH7898" i="1"/>
  <c r="AH3245" i="1"/>
  <c r="AH3550" i="1"/>
  <c r="AH4703" i="1"/>
  <c r="AH3858" i="1"/>
  <c r="AH6117" i="1"/>
  <c r="AH3599" i="1"/>
  <c r="AH3323" i="1"/>
  <c r="AH4530" i="1"/>
  <c r="AH4413" i="1"/>
  <c r="AH3422" i="1"/>
  <c r="AH3238" i="1"/>
  <c r="AH3585" i="1"/>
  <c r="AH3930" i="1"/>
  <c r="AH5621" i="1"/>
  <c r="AH3363" i="1"/>
  <c r="AH5596" i="1"/>
  <c r="AH3419" i="1"/>
  <c r="AH3333" i="1"/>
  <c r="AH3844" i="1"/>
  <c r="AH3468" i="1"/>
  <c r="AH3727" i="1"/>
  <c r="AH3240" i="1"/>
  <c r="AH3622" i="1"/>
  <c r="AH3224" i="1"/>
  <c r="AH7476" i="1"/>
  <c r="AH4003" i="1"/>
  <c r="AH6264" i="1"/>
  <c r="AH3306" i="1"/>
  <c r="AH3520" i="1"/>
  <c r="AH3321" i="1"/>
  <c r="AH6502" i="1"/>
  <c r="AH6886" i="1"/>
  <c r="AH3295" i="1"/>
  <c r="AH3530" i="1"/>
  <c r="AH4099" i="1"/>
  <c r="AH3310" i="1"/>
  <c r="AH7096" i="1"/>
  <c r="AH3935" i="1"/>
  <c r="AH3978" i="1"/>
  <c r="AH3496" i="1"/>
  <c r="AH4517" i="1"/>
  <c r="AH3165" i="1"/>
  <c r="AH3212" i="1"/>
  <c r="AH3136" i="1"/>
  <c r="AH4700" i="1"/>
  <c r="AH3898" i="1"/>
  <c r="AH3182" i="1"/>
  <c r="AH3146" i="1"/>
  <c r="AH3739" i="1"/>
  <c r="AH6611" i="1"/>
  <c r="AH4382" i="1"/>
  <c r="AH3249" i="1"/>
  <c r="AH3377" i="1"/>
  <c r="AH3195" i="1"/>
  <c r="AH3458" i="1"/>
  <c r="AH3862" i="1"/>
  <c r="AH3171" i="1"/>
  <c r="AH5925" i="1"/>
  <c r="AH3090" i="1"/>
  <c r="AH3020" i="1"/>
  <c r="AH3276" i="1"/>
  <c r="AH4195" i="1"/>
  <c r="AH3152" i="1"/>
  <c r="AH3193" i="1"/>
  <c r="AH3275" i="1"/>
  <c r="AH3082" i="1"/>
  <c r="AH4493" i="1"/>
  <c r="AH6955" i="1"/>
  <c r="AH4509" i="1"/>
  <c r="AH3597" i="1"/>
  <c r="AH2993" i="1"/>
  <c r="AH2954" i="1"/>
  <c r="AH3048" i="1"/>
  <c r="AH7490" i="1"/>
  <c r="AH3124" i="1"/>
  <c r="AH4868" i="1"/>
  <c r="AH5240" i="1"/>
  <c r="AH6278" i="1"/>
  <c r="AH2968" i="1"/>
  <c r="AH3510" i="1"/>
  <c r="AH2916" i="1"/>
  <c r="AH3051" i="1"/>
  <c r="AH2804" i="1"/>
  <c r="AH2963" i="1"/>
  <c r="AH2679" i="1"/>
  <c r="AH1840" i="1"/>
  <c r="AH2040" i="1"/>
  <c r="AH1767" i="1"/>
  <c r="AH1757" i="1"/>
  <c r="AH1646" i="1"/>
  <c r="AH1582" i="1"/>
  <c r="AH3423" i="1"/>
  <c r="AH1578" i="1"/>
  <c r="AH1647" i="1"/>
  <c r="AH1116" i="1"/>
  <c r="AH618" i="1"/>
  <c r="AH574" i="1"/>
  <c r="AH519" i="1"/>
  <c r="AH745" i="1"/>
  <c r="AH156" i="1"/>
  <c r="AH18" i="1"/>
  <c r="AH4479" i="1"/>
  <c r="AH3648" i="1"/>
  <c r="AH5189" i="1"/>
  <c r="AH6046" i="1"/>
  <c r="AH4472" i="1"/>
  <c r="AH5664" i="1"/>
  <c r="AH6010" i="1"/>
  <c r="AH4424" i="1"/>
  <c r="AH6993" i="1"/>
  <c r="AH7379" i="1"/>
  <c r="AH3623" i="1"/>
  <c r="AH6232" i="1"/>
  <c r="AH3329" i="1"/>
  <c r="AH7598" i="1"/>
  <c r="AH4331" i="1"/>
  <c r="AH7978" i="1"/>
  <c r="AH2707" i="1"/>
  <c r="AH5566" i="1"/>
  <c r="AH7405" i="1"/>
  <c r="AH5720" i="1"/>
  <c r="AH3162" i="1"/>
  <c r="AH5524" i="1"/>
  <c r="AH6280" i="1"/>
  <c r="AH4052" i="1"/>
  <c r="AH6221" i="1"/>
  <c r="AH5989" i="1"/>
  <c r="AH3714" i="1"/>
  <c r="AH3603" i="1"/>
  <c r="AH3589" i="1"/>
  <c r="AH4096" i="1"/>
  <c r="AH2947" i="1"/>
  <c r="AH3150" i="1"/>
  <c r="AH6693" i="1"/>
  <c r="AH4069" i="1"/>
  <c r="AH3184" i="1"/>
  <c r="AH2737" i="1"/>
  <c r="AH4163" i="1"/>
  <c r="AH6652" i="1"/>
  <c r="AH2767" i="1"/>
  <c r="AH4699" i="1"/>
  <c r="AH3112" i="1"/>
  <c r="AH3312" i="1"/>
  <c r="AH2975" i="1"/>
  <c r="AH7761" i="1"/>
  <c r="AH6942" i="1"/>
  <c r="AH3175" i="1"/>
  <c r="AH4686" i="1"/>
  <c r="AH4005" i="1"/>
  <c r="AH3341" i="1"/>
  <c r="AH4896" i="1"/>
  <c r="AH5628" i="1"/>
  <c r="AH2751" i="1"/>
  <c r="AH2718" i="1"/>
  <c r="AH4004" i="1"/>
  <c r="AH7470" i="1"/>
  <c r="AH4463" i="1"/>
  <c r="AH2904" i="1"/>
  <c r="AH6414" i="1"/>
  <c r="AH3472" i="1"/>
  <c r="AH3244" i="1"/>
  <c r="AH2763" i="1"/>
  <c r="AH4557" i="1"/>
  <c r="AH2998" i="1"/>
  <c r="AH3432" i="1"/>
  <c r="AH3138" i="1"/>
  <c r="AH5505" i="1"/>
  <c r="AH2894" i="1"/>
  <c r="AH3722" i="1"/>
  <c r="AH3004" i="1"/>
  <c r="AH2794" i="1"/>
  <c r="AH4033" i="1"/>
  <c r="AH6851" i="1"/>
  <c r="AH6798" i="1"/>
  <c r="AH3431" i="1"/>
  <c r="AH2997" i="1"/>
  <c r="AH2732" i="1"/>
  <c r="AH3905" i="1"/>
  <c r="AH4271" i="1"/>
  <c r="AH2730" i="1"/>
  <c r="AH4288" i="1"/>
  <c r="AH3023" i="1"/>
  <c r="AH7253" i="1"/>
  <c r="AH6299" i="1"/>
  <c r="AH6409" i="1"/>
  <c r="AH2860" i="1"/>
  <c r="AH2766" i="1"/>
  <c r="AH6912" i="1"/>
  <c r="AH3835" i="1"/>
  <c r="AH4115" i="1"/>
  <c r="AH7692" i="1"/>
  <c r="AH6916" i="1"/>
  <c r="AH2792" i="1"/>
  <c r="AH6740" i="1"/>
  <c r="AH2915" i="1"/>
  <c r="AH3304" i="1"/>
  <c r="AH6978" i="1"/>
  <c r="AH3531" i="1"/>
  <c r="AH7987" i="1"/>
  <c r="AH3299" i="1"/>
  <c r="AH4054" i="1"/>
  <c r="AH7174" i="1"/>
  <c r="AH4625" i="1"/>
  <c r="AH3166" i="1"/>
  <c r="AH2690" i="1"/>
  <c r="AH3501" i="1"/>
  <c r="AH2852" i="1"/>
  <c r="AH6186" i="1"/>
  <c r="AH2942" i="1"/>
  <c r="AH3123" i="1"/>
  <c r="AH3091" i="1"/>
  <c r="AH3108" i="1"/>
  <c r="AH3219" i="1"/>
  <c r="AH3378" i="1"/>
  <c r="AH2813" i="1"/>
  <c r="AH2940" i="1"/>
  <c r="AH4674" i="1"/>
  <c r="AH2810" i="1"/>
  <c r="AH3122" i="1"/>
  <c r="AH2859" i="1"/>
  <c r="AH2671" i="1"/>
  <c r="AH2712" i="1"/>
  <c r="AH5546" i="1"/>
  <c r="AH2657" i="1"/>
  <c r="AH2901" i="1"/>
  <c r="AH3058" i="1"/>
  <c r="AH2778" i="1"/>
  <c r="AH4810" i="1"/>
  <c r="AH3544" i="1"/>
  <c r="AH8104" i="1"/>
  <c r="AH3025" i="1"/>
  <c r="AH2666" i="1"/>
  <c r="AH3541" i="1"/>
  <c r="AH2664" i="1"/>
  <c r="AH4057" i="1"/>
  <c r="AH5895" i="1"/>
  <c r="AH2961" i="1"/>
  <c r="AH2683" i="1"/>
  <c r="AH2670" i="1"/>
  <c r="AH6810" i="1"/>
  <c r="AH7614" i="1"/>
  <c r="AH8008" i="1"/>
  <c r="AH3426" i="1"/>
  <c r="AH2827" i="1"/>
  <c r="AH3105" i="1"/>
  <c r="AH2796" i="1"/>
  <c r="AH6951" i="1"/>
  <c r="AH2815" i="1"/>
  <c r="AH7149" i="1"/>
  <c r="AH2579" i="1"/>
  <c r="AH2619" i="1"/>
  <c r="AH4456" i="1"/>
  <c r="AH7061" i="1"/>
  <c r="AH2603" i="1"/>
  <c r="AH2939" i="1"/>
  <c r="AH2978" i="1"/>
  <c r="AH2633" i="1"/>
  <c r="AH7546" i="1"/>
  <c r="AH2609" i="1"/>
  <c r="AH3450" i="1"/>
  <c r="AH6138" i="1"/>
  <c r="AH2555" i="1"/>
  <c r="AH2958" i="1"/>
  <c r="AH7781" i="1"/>
  <c r="AH2581" i="1"/>
  <c r="AH2596" i="1"/>
  <c r="AH7266" i="1"/>
  <c r="AH2635" i="1"/>
  <c r="AH2996" i="1"/>
  <c r="AH2876" i="1"/>
  <c r="AH3965" i="1"/>
  <c r="AH2959" i="1"/>
  <c r="AH2526" i="1"/>
  <c r="AH2476" i="1"/>
  <c r="AH3966" i="1"/>
  <c r="AH2407" i="1"/>
  <c r="AH4032" i="1"/>
  <c r="AH2428" i="1"/>
  <c r="AH2604" i="1"/>
  <c r="AH2549" i="1"/>
  <c r="AH2541" i="1"/>
  <c r="AH2828" i="1"/>
  <c r="AH2806" i="1"/>
  <c r="AH2951" i="1"/>
  <c r="AH2399" i="1"/>
  <c r="AH5176" i="1"/>
  <c r="AH2469" i="1"/>
  <c r="AH2416" i="1"/>
  <c r="AH6449" i="1"/>
  <c r="AH4633" i="1"/>
  <c r="AH3535" i="1"/>
  <c r="AH2895" i="1"/>
  <c r="AH2378" i="1"/>
  <c r="AH2313" i="1"/>
  <c r="AH2339" i="1"/>
  <c r="AH2309" i="1"/>
  <c r="AH4065" i="1"/>
  <c r="AH2637" i="1"/>
  <c r="AH3992" i="1"/>
  <c r="AH2432" i="1"/>
  <c r="AH5896" i="1"/>
  <c r="AH2281" i="1"/>
  <c r="AH1304" i="1"/>
  <c r="AH1212" i="1"/>
  <c r="AH1168" i="1"/>
  <c r="AH1733" i="1"/>
  <c r="AH1142" i="1"/>
  <c r="AH1002" i="1"/>
  <c r="AH4787" i="1"/>
  <c r="AH3644" i="1"/>
  <c r="AH860" i="1"/>
  <c r="AH830" i="1"/>
  <c r="AH2331" i="1"/>
  <c r="AH376" i="1"/>
  <c r="AH355" i="1"/>
  <c r="AH880" i="1"/>
  <c r="AH1359" i="1"/>
  <c r="AH250" i="1"/>
  <c r="AH408" i="1"/>
  <c r="AH155" i="1"/>
  <c r="AH128" i="1"/>
  <c r="AH43" i="1"/>
  <c r="AH34" i="1"/>
  <c r="AH14" i="1"/>
  <c r="AH7400" i="1"/>
  <c r="AH3262" i="1"/>
  <c r="AH2458" i="1"/>
  <c r="AH6505" i="1"/>
  <c r="AH7416" i="1"/>
  <c r="AH3796" i="1"/>
  <c r="AH2899" i="1"/>
  <c r="AH2375" i="1"/>
  <c r="AH3118" i="1"/>
  <c r="AH5160" i="1"/>
  <c r="AH5881" i="1"/>
  <c r="AH6745" i="1"/>
  <c r="AH3314" i="1"/>
  <c r="AH2282" i="1"/>
  <c r="AH2386" i="1"/>
  <c r="AH2096" i="1"/>
  <c r="AH3104" i="1"/>
  <c r="AH5213" i="1"/>
  <c r="AH2873" i="1"/>
  <c r="AH2336" i="1"/>
  <c r="AH2706" i="1"/>
  <c r="AH3570" i="1"/>
  <c r="AH2335" i="1"/>
  <c r="AH3343" i="1"/>
  <c r="AH6513" i="1"/>
  <c r="AH3482" i="1"/>
  <c r="AH5852" i="1"/>
  <c r="AH4036" i="1"/>
  <c r="AH5361" i="1"/>
  <c r="AH5009" i="1"/>
  <c r="AH6401" i="1"/>
  <c r="AH2621" i="1"/>
  <c r="AH2777" i="1"/>
  <c r="AH3273" i="1"/>
  <c r="AH3690" i="1"/>
  <c r="AH7683" i="1"/>
  <c r="AH2395" i="1"/>
  <c r="AH2755" i="1"/>
  <c r="AH7974" i="1"/>
  <c r="AH2641" i="1"/>
  <c r="AH3160" i="1"/>
  <c r="AH2181" i="1"/>
  <c r="AH6184" i="1"/>
  <c r="AH2540" i="1"/>
  <c r="AH3169" i="1"/>
  <c r="AH3685" i="1"/>
  <c r="AH3111" i="1"/>
  <c r="AH3016" i="1"/>
  <c r="AH2870" i="1"/>
  <c r="AH7517" i="1"/>
  <c r="AH5612" i="1"/>
  <c r="AH2931" i="1"/>
  <c r="AH2605" i="1"/>
  <c r="AH6728" i="1"/>
  <c r="AH2557" i="1"/>
  <c r="AH2357" i="1"/>
  <c r="AH2600" i="1"/>
  <c r="AH7881" i="1"/>
  <c r="AH5201" i="1"/>
  <c r="AH2243" i="1"/>
  <c r="AH7956" i="1"/>
  <c r="AH4247" i="1"/>
  <c r="AH2688" i="1"/>
  <c r="AH6270" i="1"/>
  <c r="AH3148" i="1"/>
  <c r="AH5281" i="1"/>
  <c r="AH3998" i="1"/>
  <c r="AH2178" i="1"/>
  <c r="AH2818" i="1"/>
  <c r="AH2286" i="1"/>
  <c r="AH4488" i="1"/>
  <c r="AH5746" i="1"/>
  <c r="AH4107" i="1"/>
  <c r="AH7968" i="1"/>
  <c r="AH2278" i="1"/>
  <c r="AH7855" i="1"/>
  <c r="AH2188" i="1"/>
  <c r="AH2152" i="1"/>
  <c r="AH5574" i="1"/>
  <c r="AH6725" i="1"/>
  <c r="AH2660" i="1"/>
  <c r="AH2682" i="1"/>
  <c r="AH2263" i="1"/>
  <c r="AH2122" i="1"/>
  <c r="AH2661" i="1"/>
  <c r="AH2461" i="1"/>
  <c r="AH4352" i="1"/>
  <c r="AH3421" i="1"/>
  <c r="AH2170" i="1"/>
  <c r="AH2742" i="1"/>
  <c r="AH6792" i="1"/>
  <c r="AH2937" i="1"/>
  <c r="AH3210" i="1"/>
  <c r="AH2146" i="1"/>
  <c r="AH3346" i="1"/>
  <c r="AH5115" i="1"/>
  <c r="AH6776" i="1"/>
  <c r="AH2232" i="1"/>
  <c r="AH3754" i="1"/>
  <c r="AH2389" i="1"/>
  <c r="AH2315" i="1"/>
  <c r="AH2565" i="1"/>
  <c r="AH2772" i="1"/>
  <c r="AH2242" i="1"/>
  <c r="AH2878" i="1"/>
  <c r="AH2131" i="1"/>
  <c r="AH2214" i="1"/>
  <c r="AH2213" i="1"/>
  <c r="AH2211" i="1"/>
  <c r="AH3338" i="1"/>
  <c r="AH4739" i="1"/>
  <c r="AH2266" i="1"/>
  <c r="AH4645" i="1"/>
  <c r="AH2848" i="1"/>
  <c r="AH5232" i="1"/>
  <c r="AH2809" i="1"/>
  <c r="AH2224" i="1"/>
  <c r="AH2169" i="1"/>
  <c r="AH4269" i="1"/>
  <c r="AH2561" i="1"/>
  <c r="AH2649" i="1"/>
  <c r="AH5059" i="1"/>
  <c r="AH2073" i="1"/>
  <c r="AH2292" i="1"/>
  <c r="AH4001" i="1"/>
  <c r="AH2179" i="1"/>
  <c r="AH2443" i="1"/>
  <c r="AH2343" i="1"/>
  <c r="AH2415" i="1"/>
  <c r="AH2198" i="1"/>
  <c r="AH2101" i="1"/>
  <c r="AH2099" i="1"/>
  <c r="AH2390" i="1"/>
  <c r="AH2222" i="1"/>
  <c r="AH5900" i="1"/>
  <c r="AH2382" i="1"/>
  <c r="AH2051" i="1"/>
  <c r="AH2296" i="1"/>
  <c r="AH3906" i="1"/>
  <c r="AH6834" i="1"/>
  <c r="AH2090" i="1"/>
  <c r="AH2524" i="1"/>
  <c r="AH2325" i="1"/>
  <c r="AH2470" i="1"/>
  <c r="AH2028" i="1"/>
  <c r="AH2032" i="1"/>
  <c r="AH2024" i="1"/>
  <c r="AH2014" i="1"/>
  <c r="AH2021" i="1"/>
  <c r="AH2003" i="1"/>
  <c r="AH7181" i="1"/>
  <c r="AH2068" i="1"/>
  <c r="AH2053" i="1"/>
  <c r="AH2298" i="1"/>
  <c r="AH1990" i="1"/>
  <c r="AH2300" i="1"/>
  <c r="AH3011" i="1"/>
  <c r="AH3601" i="1"/>
  <c r="AH2764" i="1"/>
  <c r="AH2552" i="1"/>
  <c r="AH3145" i="1"/>
  <c r="AH7423" i="1"/>
  <c r="AH2011" i="1"/>
  <c r="AH6115" i="1"/>
  <c r="AH1891" i="1"/>
  <c r="AH2548" i="1"/>
  <c r="AH3353" i="1"/>
  <c r="AH1915" i="1"/>
  <c r="AH1996" i="1"/>
  <c r="AH1916" i="1"/>
  <c r="AH1943" i="1"/>
  <c r="AH1940" i="1"/>
  <c r="AH2208" i="1"/>
  <c r="AH2133" i="1"/>
  <c r="AH2367" i="1"/>
  <c r="AH1982" i="1"/>
  <c r="AH1984" i="1"/>
  <c r="AH1859" i="1"/>
  <c r="AH4953" i="1"/>
  <c r="AH1871" i="1"/>
  <c r="AH2384" i="1"/>
  <c r="AH2474" i="1"/>
  <c r="AH1830" i="1"/>
  <c r="AH2276" i="1"/>
  <c r="AH1802" i="1"/>
  <c r="AH2908" i="1"/>
  <c r="AH3415" i="1"/>
  <c r="AH2016" i="1"/>
  <c r="AH1772" i="1"/>
  <c r="AH2044" i="1"/>
  <c r="AH1906" i="1"/>
  <c r="AH1718" i="1"/>
  <c r="AH1696" i="1"/>
  <c r="AH1655" i="1"/>
  <c r="AH1658" i="1"/>
  <c r="AH1960" i="1"/>
  <c r="AH3161" i="1"/>
  <c r="AH1588" i="1"/>
  <c r="AH1416" i="1"/>
  <c r="AH5318" i="1"/>
  <c r="AH1622" i="1"/>
  <c r="AH1531" i="1"/>
  <c r="AH1229" i="1"/>
  <c r="AH694" i="1"/>
  <c r="AH776" i="1"/>
  <c r="AH704" i="1"/>
  <c r="AH4596" i="1"/>
  <c r="AH489" i="1"/>
  <c r="AH375" i="1"/>
  <c r="AH368" i="1"/>
  <c r="AH238" i="1"/>
  <c r="AH225" i="1"/>
  <c r="AH1269" i="1"/>
  <c r="AH168" i="1"/>
  <c r="AH144" i="1"/>
  <c r="AH147" i="1"/>
  <c r="AH393" i="1"/>
  <c r="AH116" i="1"/>
  <c r="AH108" i="1"/>
  <c r="AH95" i="1"/>
  <c r="AH75" i="1"/>
  <c r="AH24" i="1"/>
  <c r="AH3094" i="1"/>
  <c r="AH1981" i="1"/>
  <c r="AH1765" i="1"/>
  <c r="AH2124" i="1"/>
  <c r="AH1755" i="1"/>
  <c r="AH1828" i="1"/>
  <c r="AH4102" i="1"/>
  <c r="AH2364" i="1"/>
  <c r="AH6639" i="1"/>
  <c r="AH3398" i="1"/>
  <c r="AH1644" i="1"/>
  <c r="AH1852" i="1"/>
  <c r="AH1754" i="1"/>
  <c r="AH1699" i="1"/>
  <c r="AH6128" i="1"/>
  <c r="AH1595" i="1"/>
  <c r="AH7399" i="1"/>
  <c r="AH5405" i="1"/>
  <c r="AH3284" i="1"/>
  <c r="AH1850" i="1"/>
  <c r="AH3505" i="1"/>
  <c r="AH1974" i="1"/>
  <c r="AH1698" i="1"/>
  <c r="AH5467" i="1"/>
  <c r="AH5387" i="1"/>
  <c r="AH2400" i="1"/>
  <c r="AH2193" i="1"/>
  <c r="AH4028" i="1"/>
  <c r="AH4870" i="1"/>
  <c r="AH2736" i="1"/>
  <c r="AH6427" i="1"/>
  <c r="AH1611" i="1"/>
  <c r="AH1995" i="1"/>
  <c r="AH3560" i="1"/>
  <c r="AH7608" i="1"/>
  <c r="AH2248" i="1"/>
  <c r="AH3552" i="1"/>
  <c r="AH1609" i="1"/>
  <c r="AH2844" i="1"/>
  <c r="AH5747" i="1"/>
  <c r="AH3969" i="1"/>
  <c r="AH6442" i="1"/>
  <c r="AH2982" i="1"/>
  <c r="AH7302" i="1"/>
  <c r="AH1697" i="1"/>
  <c r="AH1722" i="1"/>
  <c r="AH1805" i="1"/>
  <c r="AH1683" i="1"/>
  <c r="AH4157" i="1"/>
  <c r="AH2566" i="1"/>
  <c r="AH3167" i="1"/>
  <c r="AH1860" i="1"/>
  <c r="AH3831" i="1"/>
  <c r="AH2955" i="1"/>
  <c r="AH2054" i="1"/>
  <c r="AH2117" i="1"/>
  <c r="AH3045" i="1"/>
  <c r="AH1604" i="1"/>
  <c r="AH4917" i="1"/>
  <c r="AH2761" i="1"/>
  <c r="AH2312" i="1"/>
  <c r="AH4846" i="1"/>
  <c r="AH1602" i="1"/>
  <c r="AH1707" i="1"/>
  <c r="AH3164" i="1"/>
  <c r="AH1932" i="1"/>
  <c r="AH1706" i="1"/>
  <c r="AH2816" i="1"/>
  <c r="AH1968" i="1"/>
  <c r="AH6774" i="1"/>
  <c r="AH4487" i="1"/>
  <c r="AH2038" i="1"/>
  <c r="AH2387" i="1"/>
  <c r="AH3192" i="1"/>
  <c r="AH2912" i="1"/>
  <c r="AH7021" i="1"/>
  <c r="AH4508" i="1"/>
  <c r="AH2543" i="1"/>
  <c r="AH1892" i="1"/>
  <c r="AH1829" i="1"/>
  <c r="AH1616" i="1"/>
  <c r="AH5313" i="1"/>
  <c r="AH2192" i="1"/>
  <c r="AH1687" i="1"/>
  <c r="AH2173" i="1"/>
  <c r="AH3289" i="1"/>
  <c r="AH1694" i="1"/>
  <c r="AH1656" i="1"/>
  <c r="AH1627" i="1"/>
  <c r="AH6106" i="1"/>
  <c r="AH6127" i="1"/>
  <c r="AH1626" i="1"/>
  <c r="AH5796" i="1"/>
  <c r="AH1670" i="1"/>
  <c r="AH5506" i="1"/>
  <c r="AH1745" i="1"/>
  <c r="AH5418" i="1"/>
  <c r="AH1889" i="1"/>
  <c r="AH4784" i="1"/>
  <c r="AH1642" i="1"/>
  <c r="AH1558" i="1"/>
  <c r="AH1589" i="1"/>
  <c r="AH4683" i="1"/>
  <c r="AH3821" i="1"/>
  <c r="AH2430" i="1"/>
  <c r="AH1744" i="1"/>
  <c r="AH5458" i="1"/>
  <c r="AH3449" i="1"/>
  <c r="AH3591" i="1"/>
  <c r="AH1550" i="1"/>
  <c r="AH4586" i="1"/>
  <c r="AH2803" i="1"/>
  <c r="AH1749" i="1"/>
  <c r="AH2262" i="1"/>
  <c r="AH1735" i="1"/>
  <c r="AH1603" i="1"/>
  <c r="AH1571" i="1"/>
  <c r="AH1569" i="1"/>
  <c r="AH6023" i="1"/>
  <c r="AH1536" i="1"/>
  <c r="AH1509" i="1"/>
  <c r="AH1946" i="1"/>
  <c r="AH1532" i="1"/>
  <c r="AH1631" i="1"/>
  <c r="AH1666" i="1"/>
  <c r="AH1501" i="1"/>
  <c r="AH6670" i="1"/>
  <c r="AH2223" i="1"/>
  <c r="AH3547" i="1"/>
  <c r="AH5051" i="1"/>
  <c r="AH3149" i="1"/>
  <c r="AH1874" i="1"/>
  <c r="AH7020" i="1"/>
  <c r="AH1881" i="1"/>
  <c r="AH2210" i="1"/>
  <c r="AH7858" i="1"/>
  <c r="AH1676" i="1"/>
  <c r="AH2007" i="1"/>
  <c r="AH1502" i="1"/>
  <c r="AH2077" i="1"/>
  <c r="AH4403" i="1"/>
  <c r="AH1445" i="1"/>
  <c r="AH1955" i="1"/>
  <c r="AH3718" i="1"/>
  <c r="AH2064" i="1"/>
  <c r="AH2574" i="1"/>
  <c r="AH1432" i="1"/>
  <c r="AH1421" i="1"/>
  <c r="AH1585" i="1"/>
  <c r="AH1397" i="1"/>
  <c r="AH1441" i="1"/>
  <c r="AH1457" i="1"/>
  <c r="AH2033" i="1"/>
  <c r="AH1393" i="1"/>
  <c r="AH1483" i="1"/>
  <c r="AH1478" i="1"/>
  <c r="AH7150" i="1"/>
  <c r="AH6499" i="1"/>
  <c r="AH1412" i="1"/>
  <c r="AH1266" i="1"/>
  <c r="AH1274" i="1"/>
  <c r="AH5040" i="1"/>
  <c r="AH4153" i="1"/>
  <c r="AH1496" i="1"/>
  <c r="AH1402" i="1"/>
  <c r="AH7060" i="1"/>
  <c r="AH1336" i="1"/>
  <c r="AH7073" i="1"/>
  <c r="AH1408" i="1"/>
  <c r="AH1329" i="1"/>
  <c r="AH1249" i="1"/>
  <c r="AH1265" i="1"/>
  <c r="AH3877" i="1"/>
  <c r="AH1729" i="1"/>
  <c r="AH1818" i="1"/>
  <c r="AH6025" i="1"/>
  <c r="AH2500" i="1"/>
  <c r="AH1194" i="1"/>
  <c r="AH1192" i="1"/>
  <c r="AH1140" i="1"/>
  <c r="AH1447" i="1"/>
  <c r="AH1218" i="1"/>
  <c r="AH1262" i="1"/>
  <c r="AH1136" i="1"/>
  <c r="AH1126" i="1"/>
  <c r="AH1171" i="1"/>
  <c r="AH1431" i="1"/>
  <c r="AH1009" i="1"/>
  <c r="AH7210" i="1"/>
  <c r="AH918" i="1"/>
  <c r="AH7579" i="1"/>
  <c r="AH651" i="1"/>
  <c r="AH509" i="1"/>
  <c r="AH470" i="1"/>
  <c r="AH641" i="1"/>
  <c r="AH404" i="1"/>
  <c r="AH398" i="1"/>
  <c r="AH579" i="1"/>
  <c r="AH2896" i="1"/>
  <c r="AH265" i="1"/>
  <c r="AH158" i="1"/>
  <c r="AH471" i="1"/>
  <c r="AH117" i="1"/>
  <c r="AH101" i="1"/>
  <c r="AH92" i="1"/>
  <c r="AH81" i="1"/>
  <c r="AH78" i="1"/>
  <c r="AH67" i="1"/>
  <c r="AH63" i="1"/>
  <c r="AH51" i="1"/>
  <c r="AH27" i="1"/>
  <c r="AH4" i="1"/>
  <c r="AH1094" i="1"/>
  <c r="AH7946" i="1"/>
  <c r="AH7705" i="1"/>
  <c r="AH3311" i="1"/>
  <c r="AH2640" i="1"/>
  <c r="AH1612" i="1"/>
  <c r="AH6830" i="1"/>
  <c r="AH2402" i="1"/>
  <c r="AH2559" i="1"/>
  <c r="AH1320" i="1"/>
  <c r="AH1806" i="1"/>
  <c r="AH5224" i="1"/>
  <c r="AH7233" i="1"/>
  <c r="AH1380" i="1"/>
  <c r="AH4665" i="1"/>
  <c r="AH2353" i="1"/>
  <c r="AH7587" i="1"/>
  <c r="AH4151" i="1"/>
  <c r="AH4358" i="1"/>
  <c r="AH3553" i="1"/>
  <c r="AH1446" i="1"/>
  <c r="AH7050" i="1"/>
  <c r="AH1235" i="1"/>
  <c r="AH1022" i="1"/>
  <c r="AH1333" i="1"/>
  <c r="AH1234" i="1"/>
  <c r="AH1222" i="1"/>
  <c r="AH1651" i="1"/>
  <c r="AH3375" i="1"/>
  <c r="AH3014" i="1"/>
  <c r="AH6327" i="1"/>
  <c r="AH2218" i="1"/>
  <c r="AH2360" i="1"/>
  <c r="AH2034" i="1"/>
  <c r="AH5211" i="1"/>
  <c r="AH4758" i="1"/>
  <c r="AH3724" i="1"/>
  <c r="AH2274" i="1"/>
  <c r="AH3041" i="1"/>
  <c r="AH7101" i="1"/>
  <c r="AH3168" i="1"/>
  <c r="AH2567" i="1"/>
  <c r="AH7085" i="1"/>
  <c r="AH7328" i="1"/>
  <c r="AH1505" i="1"/>
  <c r="AH1372" i="1"/>
  <c r="AH1368" i="1"/>
  <c r="AH3866" i="1"/>
  <c r="AH2495" i="1"/>
  <c r="AH4895" i="1"/>
  <c r="AH2244" i="1"/>
  <c r="AH2228" i="1"/>
  <c r="AH1789" i="1"/>
  <c r="AH3453" i="1"/>
  <c r="AH6357" i="1"/>
  <c r="AH2342" i="1"/>
  <c r="AH1894" i="1"/>
  <c r="AH1050" i="1"/>
  <c r="AH3498" i="1"/>
  <c r="AH1482" i="1"/>
  <c r="AH1088" i="1"/>
  <c r="AH2354" i="1"/>
  <c r="AH1504" i="1"/>
  <c r="AH5751" i="1"/>
  <c r="AH1376" i="1"/>
  <c r="AH2391" i="1"/>
  <c r="AH1220" i="1"/>
  <c r="AH1381" i="1"/>
  <c r="AH2662" i="1"/>
  <c r="AH1785" i="1"/>
  <c r="AH1322" i="1"/>
  <c r="AH3487" i="1"/>
  <c r="AH1870" i="1"/>
  <c r="AH3063" i="1"/>
  <c r="AH4149" i="1"/>
  <c r="AH1306" i="1"/>
  <c r="AH1865" i="1"/>
  <c r="AH1736" i="1"/>
  <c r="AH1093" i="1"/>
  <c r="AH1384" i="1"/>
  <c r="AH2885" i="1"/>
  <c r="AH1228" i="1"/>
  <c r="AH1180" i="1"/>
  <c r="AH6735" i="1"/>
  <c r="AH1321" i="1"/>
  <c r="AH1673" i="1"/>
  <c r="AH1007" i="1"/>
  <c r="AH1077" i="1"/>
  <c r="AH1184" i="1"/>
  <c r="AH1287" i="1"/>
  <c r="AH1066" i="1"/>
  <c r="AH1231" i="1"/>
  <c r="AH987" i="1"/>
  <c r="AH1900" i="1"/>
  <c r="AH1665" i="1"/>
  <c r="AH1289" i="1"/>
  <c r="AH1119" i="1"/>
  <c r="AH1193" i="1"/>
  <c r="AH1004" i="1"/>
  <c r="AH1766" i="1"/>
  <c r="AH1284" i="1"/>
  <c r="AH1236" i="1"/>
  <c r="AH984" i="1"/>
  <c r="AH1103" i="1"/>
  <c r="AH1015" i="1"/>
  <c r="AH1355" i="1"/>
  <c r="AH1383" i="1"/>
  <c r="AH1047" i="1"/>
  <c r="AH1338" i="1"/>
  <c r="AH4548" i="1"/>
  <c r="AH1082" i="1"/>
  <c r="AH1114" i="1"/>
  <c r="AH973" i="1"/>
  <c r="AH1401" i="1"/>
  <c r="AH3554" i="1"/>
  <c r="AH2166" i="1"/>
  <c r="AH3483" i="1"/>
  <c r="AH1437" i="1"/>
  <c r="AH1279" i="1"/>
  <c r="AH966" i="1"/>
  <c r="AH926" i="1"/>
  <c r="AH924" i="1"/>
  <c r="AH2834" i="1"/>
  <c r="AH946" i="1"/>
  <c r="AH1868" i="1"/>
  <c r="AH916" i="1"/>
  <c r="AH1021" i="1"/>
  <c r="AH1540" i="1"/>
  <c r="AH1477" i="1"/>
  <c r="AH930" i="1"/>
  <c r="AH1259" i="1"/>
  <c r="AH1270" i="1"/>
  <c r="AH1717" i="1"/>
  <c r="AH883" i="1"/>
  <c r="AH7537" i="1"/>
  <c r="AH885" i="1"/>
  <c r="AH873" i="1"/>
  <c r="AH903" i="1"/>
  <c r="AH5997" i="1"/>
  <c r="AH1078" i="1"/>
  <c r="AH838" i="1"/>
  <c r="AH845" i="1"/>
  <c r="AH2786" i="1"/>
  <c r="AH810" i="1"/>
  <c r="AH829" i="1"/>
  <c r="AH813" i="1"/>
  <c r="AH808" i="1"/>
  <c r="AH872" i="1"/>
  <c r="AH5435" i="1"/>
  <c r="AH4175" i="1"/>
  <c r="AH739" i="1"/>
  <c r="AH765" i="1"/>
  <c r="AH701" i="1"/>
  <c r="AH1280" i="1"/>
  <c r="AH6141" i="1"/>
  <c r="AH947" i="1"/>
  <c r="AH604" i="1"/>
  <c r="AH596" i="1"/>
  <c r="AH369" i="1"/>
  <c r="AH271" i="1"/>
  <c r="AH234" i="1"/>
  <c r="AH258" i="1"/>
  <c r="AH129" i="1"/>
  <c r="AH119" i="1"/>
  <c r="AH100" i="1"/>
  <c r="AH94" i="1"/>
  <c r="AH80" i="1"/>
  <c r="AH69" i="1"/>
  <c r="AH59" i="1"/>
  <c r="AH48" i="1"/>
  <c r="AH28" i="1"/>
  <c r="AH7232" i="1"/>
  <c r="AH7771" i="1"/>
  <c r="AH1473" i="1"/>
  <c r="AH7164" i="1"/>
  <c r="AH2394" i="1"/>
  <c r="AH6171" i="1"/>
  <c r="AH864" i="1"/>
  <c r="AH1660" i="1"/>
  <c r="AH911" i="1"/>
  <c r="AH4929" i="1"/>
  <c r="AH1524" i="1"/>
  <c r="AH3418" i="1"/>
  <c r="AH1223" i="1"/>
  <c r="AH3629" i="1"/>
  <c r="AH1245" i="1"/>
  <c r="AH6118" i="1"/>
  <c r="AH1152" i="1"/>
  <c r="AH921" i="1"/>
  <c r="AH3083" i="1"/>
  <c r="AH2693" i="1"/>
  <c r="AH5048" i="1"/>
  <c r="AH976" i="1"/>
  <c r="AH6453" i="1"/>
  <c r="AH4698" i="1"/>
  <c r="AH4663" i="1"/>
  <c r="AH1345" i="1"/>
  <c r="AH709" i="1"/>
  <c r="AH801" i="1"/>
  <c r="AH3923" i="1"/>
  <c r="AH3481" i="1"/>
  <c r="AH767" i="1"/>
  <c r="AH749" i="1"/>
  <c r="AH2823" i="1"/>
  <c r="AH3233" i="1"/>
  <c r="AH772" i="1"/>
  <c r="AH913" i="1"/>
  <c r="AH881" i="1"/>
  <c r="AH902" i="1"/>
  <c r="AH1388" i="1"/>
  <c r="AH1150" i="1"/>
  <c r="AH5188" i="1"/>
  <c r="AH5877" i="1"/>
  <c r="AH4109" i="1"/>
  <c r="AH3838" i="1"/>
  <c r="AH725" i="1"/>
  <c r="AH910" i="1"/>
  <c r="AH742" i="1"/>
  <c r="AH1340" i="1"/>
  <c r="AH3748" i="1"/>
  <c r="AH835" i="1"/>
  <c r="AH4046" i="1"/>
  <c r="AH1143" i="1"/>
  <c r="AH1196" i="1"/>
  <c r="AH741" i="1"/>
  <c r="AH1251" i="1"/>
  <c r="AH755" i="1"/>
  <c r="AH3586" i="1"/>
  <c r="AH686" i="1"/>
  <c r="AH5850" i="1"/>
  <c r="AH1060" i="1"/>
  <c r="AH671" i="1"/>
  <c r="AH964" i="1"/>
  <c r="AH1154" i="1"/>
  <c r="AH2644" i="1"/>
  <c r="AH1615" i="1"/>
  <c r="AH815" i="1"/>
  <c r="AH728" i="1"/>
  <c r="AH649" i="1"/>
  <c r="AH866" i="1"/>
  <c r="AH705" i="1"/>
  <c r="AH692" i="1"/>
  <c r="AH906" i="1"/>
  <c r="AH837" i="1"/>
  <c r="AH1370" i="1"/>
  <c r="AH734" i="1"/>
  <c r="AH2532" i="1"/>
  <c r="AH823" i="1"/>
  <c r="AH757" i="1"/>
  <c r="AH657" i="1"/>
  <c r="AH723" i="1"/>
  <c r="AH814" i="1"/>
  <c r="AH648" i="1"/>
  <c r="AH636" i="1"/>
  <c r="AH847" i="1"/>
  <c r="AH2517" i="1"/>
  <c r="AH635" i="1"/>
  <c r="AH690" i="1"/>
  <c r="AH775" i="1"/>
  <c r="AH672" i="1"/>
  <c r="AH606" i="1"/>
  <c r="AH733" i="1"/>
  <c r="AH951" i="1"/>
  <c r="AH601" i="1"/>
  <c r="AH593" i="1"/>
  <c r="AH932" i="1"/>
  <c r="AH586" i="1"/>
  <c r="AH529" i="1"/>
  <c r="AH540" i="1"/>
  <c r="AH535" i="1"/>
  <c r="AH646" i="1"/>
  <c r="AH812" i="1"/>
  <c r="AH512" i="1"/>
  <c r="AH792" i="1"/>
  <c r="AH432" i="1"/>
  <c r="AH468" i="1"/>
  <c r="AH395" i="1"/>
  <c r="AH163" i="1"/>
  <c r="AH151" i="1"/>
  <c r="AH85" i="1"/>
  <c r="AH6" i="1"/>
  <c r="AH632" i="1"/>
  <c r="AH6638" i="1"/>
  <c r="AH507" i="1"/>
  <c r="AH1344" i="1"/>
  <c r="AH811" i="1"/>
  <c r="AH938" i="1"/>
  <c r="AH447" i="1"/>
  <c r="AH4041" i="1"/>
  <c r="AH1472" i="1"/>
  <c r="AH506" i="1"/>
  <c r="AH452" i="1"/>
  <c r="AH2272" i="1"/>
  <c r="AH588" i="1"/>
  <c r="AH563" i="1"/>
  <c r="AH4635" i="1"/>
  <c r="AH1374" i="1"/>
  <c r="AH559" i="1"/>
  <c r="AH517" i="1"/>
  <c r="AH5256" i="1"/>
  <c r="AH464" i="1"/>
  <c r="AH5578" i="1"/>
  <c r="AH4079" i="1"/>
  <c r="AH858" i="1"/>
  <c r="AH784" i="1"/>
  <c r="AH7077" i="1"/>
  <c r="AH595" i="1"/>
  <c r="AH4490" i="1"/>
  <c r="AH487" i="1"/>
  <c r="AH5454" i="1"/>
  <c r="AH675" i="1"/>
  <c r="AH2510" i="1"/>
  <c r="AH2519" i="1"/>
  <c r="AH942" i="1"/>
  <c r="AH1111" i="1"/>
  <c r="AH515" i="1"/>
  <c r="AH442" i="1"/>
  <c r="AH530" i="1"/>
  <c r="AH4854" i="1"/>
  <c r="AH449" i="1"/>
  <c r="AH527" i="1"/>
  <c r="AH475" i="1"/>
  <c r="AH3692" i="1"/>
  <c r="AH430" i="1"/>
  <c r="AH478" i="1"/>
  <c r="AH423" i="1"/>
  <c r="AH2330" i="1"/>
  <c r="AH462" i="1"/>
  <c r="AH415" i="1"/>
  <c r="AH806" i="1"/>
  <c r="AH382" i="1"/>
  <c r="AH346" i="1"/>
  <c r="AH403" i="1"/>
  <c r="AH338" i="1"/>
  <c r="AH8616" i="1"/>
  <c r="AH9339" i="1"/>
  <c r="AH8510" i="1"/>
  <c r="AH9021" i="1"/>
  <c r="AH9504" i="1"/>
  <c r="AH8833" i="1"/>
  <c r="AH9312" i="1"/>
  <c r="AH8684" i="1"/>
  <c r="AH9519" i="1"/>
  <c r="AH9094" i="1"/>
  <c r="AH8375" i="1"/>
  <c r="AH9342" i="1"/>
  <c r="AH8261" i="1"/>
  <c r="AH8983" i="1"/>
  <c r="AH9124" i="1"/>
  <c r="AH8759" i="1"/>
  <c r="AH9171" i="1"/>
  <c r="AH8336" i="1"/>
  <c r="AH8602" i="1"/>
  <c r="AH9370" i="1"/>
  <c r="AH280" i="1"/>
  <c r="AH6627" i="1"/>
  <c r="AH6139" i="1"/>
  <c r="AH313" i="1"/>
  <c r="AH852" i="1"/>
  <c r="AH390" i="1"/>
  <c r="AH597" i="1"/>
  <c r="AH1232" i="1"/>
  <c r="AH4420" i="1"/>
  <c r="AH412" i="1"/>
  <c r="AH6310" i="1"/>
  <c r="AH371" i="1"/>
  <c r="AH759" i="1"/>
  <c r="AH364" i="1"/>
  <c r="AH305" i="1"/>
  <c r="AH1331" i="1"/>
  <c r="AH7207" i="1"/>
  <c r="AH348" i="1"/>
  <c r="AH374" i="1"/>
  <c r="AH617" i="1"/>
  <c r="AH988" i="1"/>
  <c r="AH309" i="1"/>
  <c r="AH281" i="1"/>
  <c r="AH191" i="1"/>
  <c r="AH180" i="1"/>
  <c r="AH621" i="1"/>
  <c r="AH7652" i="1"/>
  <c r="AH614" i="1"/>
  <c r="AH207" i="1"/>
  <c r="AH2843" i="1"/>
  <c r="AH233" i="1"/>
  <c r="AH5394" i="1"/>
  <c r="AH524" i="1"/>
  <c r="AH248" i="1"/>
  <c r="AH260" i="1"/>
  <c r="AH189" i="1"/>
  <c r="AH417" i="1"/>
  <c r="AH226" i="1"/>
  <c r="AH247" i="1"/>
  <c r="AH558" i="1"/>
  <c r="AH426" i="1"/>
  <c r="AH229" i="1"/>
  <c r="AH1623" i="1"/>
  <c r="AH4850" i="1"/>
  <c r="AH707" i="1"/>
  <c r="AH557" i="1"/>
  <c r="AH444" i="1"/>
  <c r="AH2930" i="1"/>
  <c r="AH1418" i="1"/>
  <c r="AH3839" i="1"/>
  <c r="AH211" i="1"/>
  <c r="AH299" i="1"/>
  <c r="AH205" i="1"/>
  <c r="AH4134" i="1"/>
  <c r="AH187" i="1"/>
  <c r="AH302" i="1"/>
  <c r="AH4342" i="1"/>
  <c r="AH6510" i="1"/>
  <c r="AH195" i="1"/>
  <c r="AH1378" i="1"/>
  <c r="AH268" i="1"/>
  <c r="AH182" i="1"/>
  <c r="AH516" i="1"/>
  <c r="AH262" i="1"/>
  <c r="AH2388" i="1"/>
  <c r="AH215" i="1"/>
  <c r="AH562" i="1"/>
  <c r="AH301" i="1"/>
  <c r="AH3921" i="1"/>
  <c r="AH3354" i="1"/>
  <c r="AH1521" i="1"/>
  <c r="AH4464" i="1"/>
  <c r="AH3751" i="1"/>
  <c r="AH1122" i="1"/>
  <c r="AH6059" i="1"/>
  <c r="AH6715" i="1"/>
  <c r="AH289" i="1"/>
  <c r="AH481" i="1"/>
  <c r="AH832" i="1"/>
  <c r="AH5715" i="1"/>
  <c r="AH176" i="1"/>
  <c r="AH787" i="1"/>
  <c r="AH318" i="1"/>
  <c r="AH317" i="1"/>
  <c r="AH3131" i="1"/>
  <c r="AH267" i="1"/>
  <c r="AH898" i="1"/>
  <c r="AH2120" i="1"/>
  <c r="AH290" i="1"/>
  <c r="AH9331" i="1"/>
  <c r="AH9053" i="1"/>
  <c r="AH9236" i="1"/>
  <c r="AH8325" i="1"/>
  <c r="AH9419" i="1"/>
  <c r="AH8203" i="1"/>
  <c r="AH8769" i="1"/>
  <c r="AH8220" i="1"/>
  <c r="AH8275" i="1"/>
  <c r="AH8219" i="1"/>
  <c r="AH9058" i="1"/>
  <c r="AH9046" i="1"/>
  <c r="AH8334" i="1"/>
  <c r="AH8364" i="1"/>
  <c r="AH8803" i="1"/>
  <c r="AH9103" i="1"/>
  <c r="AH8232" i="1"/>
  <c r="AH8252" i="1"/>
  <c r="AH9205" i="1"/>
  <c r="AH8918" i="1"/>
  <c r="AH8259" i="1"/>
  <c r="AH8971" i="1"/>
  <c r="AH8802" i="1"/>
  <c r="AH8531" i="1"/>
  <c r="AH8894" i="1"/>
  <c r="AH9252" i="1"/>
  <c r="AH8576" i="1"/>
  <c r="AH8663" i="1"/>
  <c r="AH9219" i="1"/>
  <c r="AH8605" i="1"/>
  <c r="AH9018" i="1"/>
  <c r="AH8432" i="1"/>
  <c r="AH8743" i="1"/>
  <c r="AH8609" i="1"/>
  <c r="AH9492" i="1"/>
  <c r="AH9605" i="1"/>
  <c r="AH8404" i="1"/>
  <c r="AH9300" i="1"/>
  <c r="AH8839" i="1"/>
  <c r="AH9314" i="1"/>
  <c r="AH9302" i="1"/>
  <c r="AH8521" i="1"/>
  <c r="AH9217" i="1"/>
  <c r="AH8174" i="1"/>
  <c r="AH9052" i="1"/>
  <c r="AH9378" i="1"/>
  <c r="AH8926" i="1"/>
  <c r="AH9017" i="1"/>
  <c r="AH8384" i="1"/>
  <c r="AH8430" i="1"/>
  <c r="AH8230" i="1"/>
  <c r="AH8361" i="1"/>
  <c r="AH8280" i="1"/>
  <c r="AH8240" i="1"/>
  <c r="AH8751" i="1"/>
  <c r="AH8586" i="1"/>
  <c r="AH9195" i="1"/>
  <c r="AH8858" i="1"/>
  <c r="AH8444" i="1"/>
  <c r="AH8662" i="1"/>
  <c r="AH9025" i="1"/>
  <c r="AH9598" i="1"/>
  <c r="AH9604" i="1"/>
  <c r="AH8255" i="1"/>
  <c r="AH9125" i="1"/>
  <c r="AH9285" i="1"/>
  <c r="AH8784" i="1"/>
  <c r="AH8254" i="1"/>
  <c r="AH8590" i="1"/>
  <c r="AH9286" i="1"/>
  <c r="AH8427" i="1"/>
  <c r="AH8793" i="1"/>
  <c r="AH8992" i="1"/>
  <c r="AH9084" i="1"/>
  <c r="AH9077" i="1"/>
  <c r="AH8750" i="1"/>
  <c r="AH9572" i="1"/>
  <c r="AH9146" i="1"/>
  <c r="AH8675" i="1"/>
  <c r="AH8778" i="1"/>
  <c r="AH8463" i="1"/>
  <c r="AH9038" i="1"/>
  <c r="AH8718" i="1"/>
  <c r="AH8331" i="1"/>
  <c r="AH8425" i="1"/>
  <c r="AH8749" i="1"/>
  <c r="AH8925" i="1"/>
  <c r="AH8688" i="1"/>
  <c r="AH9368" i="1"/>
  <c r="AH9160" i="1"/>
  <c r="AH9557" i="1"/>
  <c r="AH8810" i="1"/>
  <c r="AH8618" i="1"/>
  <c r="AH8293" i="1"/>
  <c r="AH8891" i="1"/>
  <c r="AH8443" i="1"/>
  <c r="AH8987" i="1"/>
  <c r="AH9076" i="1"/>
  <c r="AH8523" i="1"/>
  <c r="AH8995" i="1"/>
  <c r="AH8585" i="1"/>
  <c r="AH9010" i="1"/>
  <c r="AH8393" i="1"/>
  <c r="AH8633" i="1"/>
  <c r="AH9514" i="1"/>
  <c r="AH9082" i="1"/>
  <c r="AH9135" i="1"/>
  <c r="AH8665" i="1"/>
  <c r="AH9323" i="1"/>
  <c r="AH9588" i="1"/>
  <c r="AH8908" i="1"/>
  <c r="AH8381" i="1"/>
  <c r="AH8636" i="1"/>
  <c r="AH9596" i="1"/>
  <c r="AH8359" i="1"/>
  <c r="AH8188" i="1"/>
  <c r="AH8292" i="1"/>
  <c r="AH9279" i="1"/>
  <c r="AH9394" i="1"/>
  <c r="AH8607" i="1"/>
  <c r="AH8411" i="1"/>
  <c r="AH8358" i="1"/>
  <c r="AH9573" i="1"/>
  <c r="AH9409" i="1"/>
  <c r="AH9095" i="1"/>
  <c r="AH9178" i="1"/>
  <c r="AH8503" i="1"/>
  <c r="AH9609" i="1"/>
  <c r="AH9145" i="1"/>
  <c r="AH9190" i="1"/>
  <c r="AH8579" i="1"/>
  <c r="AH8508" i="1"/>
  <c r="AH8845" i="1"/>
  <c r="AH9255" i="1"/>
  <c r="AH8172" i="1"/>
  <c r="AH8799" i="1"/>
  <c r="AH8564" i="1"/>
  <c r="AH8849" i="1"/>
  <c r="AH9170" i="1"/>
  <c r="AH9490" i="1"/>
  <c r="AH9607" i="1"/>
  <c r="AH8624" i="1"/>
  <c r="AH8855" i="1"/>
  <c r="AH9090" i="1"/>
  <c r="AH8167" i="1"/>
  <c r="AH8907" i="1"/>
  <c r="AH8999" i="1"/>
  <c r="AH8600" i="1"/>
  <c r="AH8328" i="1"/>
  <c r="AH8224" i="1"/>
  <c r="AH9297" i="1"/>
  <c r="AH8434" i="1"/>
  <c r="AH8573" i="1"/>
  <c r="AH9446" i="1"/>
  <c r="AH8422" i="1"/>
  <c r="AH8870" i="1"/>
  <c r="AH9117" i="1"/>
  <c r="AH8313" i="1"/>
  <c r="AH9435" i="1"/>
  <c r="AH8898" i="1"/>
  <c r="AH8832" i="1"/>
  <c r="AH9059" i="1"/>
  <c r="AH9128" i="1"/>
  <c r="AH8584" i="1"/>
  <c r="AH9159" i="1"/>
  <c r="AH9535" i="1"/>
  <c r="AH9381" i="1"/>
  <c r="AH8748" i="1"/>
  <c r="AH8420" i="1"/>
  <c r="AH9211" i="1"/>
  <c r="AH8671" i="1"/>
  <c r="AH8747" i="1"/>
  <c r="AH9518" i="1"/>
  <c r="AH9169" i="1"/>
  <c r="AH8914" i="1"/>
  <c r="AH8717" i="1"/>
  <c r="AH9024" i="1"/>
  <c r="AH8679" i="1"/>
  <c r="AH9244" i="1"/>
  <c r="AH8483" i="1"/>
  <c r="AH8401" i="1"/>
  <c r="AH8277" i="1"/>
  <c r="AH8305" i="1"/>
  <c r="AH8678" i="1"/>
  <c r="AH9533" i="1"/>
  <c r="AH9330" i="1"/>
  <c r="AH9585" i="1"/>
  <c r="AH8715" i="1"/>
  <c r="AH9161" i="1"/>
  <c r="AH8489" i="1"/>
  <c r="AH8819" i="1"/>
  <c r="AH8781" i="1"/>
  <c r="AH9116" i="1"/>
  <c r="AH9185" i="1"/>
  <c r="AH8538" i="1"/>
  <c r="AH8721" i="1"/>
  <c r="AH8876" i="1"/>
  <c r="AH9449" i="1"/>
  <c r="AH8269" i="1"/>
  <c r="AH9484" i="1"/>
  <c r="AH8704" i="1"/>
  <c r="AH9163" i="1"/>
  <c r="AH8185" i="1"/>
  <c r="AH9431" i="1"/>
  <c r="AH9014" i="1"/>
  <c r="AH8961" i="1"/>
  <c r="AH9618" i="1"/>
  <c r="AH9340" i="1"/>
  <c r="AH9158" i="1"/>
  <c r="AH9470" i="1"/>
  <c r="AH9442" i="1"/>
  <c r="AH8488" i="1"/>
  <c r="AH8482" i="1"/>
  <c r="AH9367" i="1"/>
  <c r="AH9337" i="1"/>
  <c r="AH8804" i="1"/>
  <c r="AH8339" i="1"/>
  <c r="AH9250" i="1"/>
  <c r="AH9229" i="1"/>
  <c r="AH8184" i="1"/>
  <c r="AH9189" i="1"/>
  <c r="AH8338" i="1"/>
  <c r="AH9380" i="1"/>
  <c r="AH9140" i="1"/>
  <c r="AH8975" i="1"/>
  <c r="AH8511" i="1"/>
  <c r="AH8284" i="1"/>
  <c r="AH9269" i="1"/>
  <c r="AH8211" i="1"/>
  <c r="AH9327" i="1"/>
  <c r="AH9157" i="1"/>
  <c r="AH9456" i="1"/>
  <c r="AH8183" i="1"/>
  <c r="AH9083" i="1"/>
  <c r="AH9563" i="1"/>
  <c r="AH9620" i="1"/>
  <c r="AH9251" i="1"/>
  <c r="AH8791" i="1"/>
  <c r="AH8182" i="1"/>
  <c r="AH8546" i="1"/>
  <c r="AH8853" i="1"/>
  <c r="AH9322" i="1"/>
  <c r="AH9402" i="1"/>
  <c r="AH8367" i="1"/>
  <c r="AH9166" i="1"/>
  <c r="AH8864" i="1"/>
  <c r="AH8337" i="1"/>
  <c r="AH8245" i="1"/>
  <c r="AH9332" i="1"/>
  <c r="AH8163" i="1"/>
  <c r="AH8695" i="1"/>
  <c r="AH9273" i="1"/>
  <c r="AH8775" i="1"/>
  <c r="AH8380" i="1"/>
  <c r="AH8809" i="1"/>
  <c r="AH8830" i="1"/>
  <c r="AH8664" i="1"/>
  <c r="AH8304" i="1"/>
  <c r="AH9099" i="1"/>
  <c r="AH8628" i="1"/>
  <c r="AH8904" i="1"/>
  <c r="AH8755" i="1"/>
  <c r="AH9261" i="1"/>
  <c r="AH8583" i="1"/>
  <c r="AH9397" i="1"/>
  <c r="AH9526" i="1"/>
  <c r="AH9268" i="1"/>
  <c r="AH9003" i="1"/>
  <c r="AH8264" i="1"/>
  <c r="AH9424" i="1"/>
  <c r="AH8654" i="1"/>
  <c r="AH9270" i="1"/>
  <c r="AH9204" i="1"/>
  <c r="AH9031" i="1"/>
  <c r="AH8552" i="1"/>
  <c r="AH9582" i="1"/>
  <c r="AH9443" i="1"/>
  <c r="AH9548" i="1"/>
  <c r="AH8829" i="1"/>
  <c r="AH8851" i="1"/>
  <c r="AH9137" i="1"/>
  <c r="AH8414" i="1"/>
  <c r="AH9030" i="1"/>
  <c r="AH9265" i="1"/>
  <c r="AH8667" i="1"/>
  <c r="AH8181" i="1"/>
  <c r="AH9382" i="1"/>
  <c r="AH8481" i="1"/>
  <c r="AH9156" i="1"/>
  <c r="AH8365" i="1"/>
  <c r="AH9412" i="1"/>
  <c r="AH9384" i="1"/>
  <c r="AH8997" i="1"/>
  <c r="AH8545" i="1"/>
  <c r="AH9452" i="1"/>
  <c r="AH9179" i="1"/>
  <c r="AH8555" i="1"/>
  <c r="AH9506" i="1"/>
  <c r="AH8866" i="1"/>
  <c r="AH9457" i="1"/>
  <c r="AH9233" i="1"/>
  <c r="AH8515" i="1"/>
  <c r="AH9350" i="1"/>
  <c r="AH9625" i="1"/>
  <c r="AH8525" i="1"/>
  <c r="AH8807" i="1"/>
  <c r="AH9590" i="1"/>
  <c r="AH9468" i="1"/>
  <c r="AH8388" i="1"/>
  <c r="AH9491" i="1"/>
  <c r="AH9361" i="1"/>
  <c r="AH8780" i="1"/>
  <c r="AH9344" i="1"/>
  <c r="AH9600" i="1"/>
  <c r="AH9364" i="1"/>
  <c r="AH8909" i="1"/>
  <c r="AH8353" i="1"/>
  <c r="AH8922" i="1"/>
  <c r="AH9057" i="1"/>
  <c r="AH8728" i="1"/>
  <c r="AH8179" i="1"/>
  <c r="AH9373" i="1"/>
  <c r="AH9123" i="1"/>
  <c r="AH8823" i="1"/>
  <c r="AH8544" i="1"/>
  <c r="AH9629" i="1"/>
  <c r="AH8169" i="1"/>
  <c r="AH8312" i="1"/>
  <c r="AH8178" i="1"/>
  <c r="AH8378" i="1"/>
  <c r="AH8465" i="1"/>
  <c r="AH9496" i="1"/>
  <c r="AH9182" i="1"/>
  <c r="AH9012" i="1"/>
  <c r="AH8377" i="1"/>
  <c r="AH8543" i="1"/>
  <c r="AH9068" i="1"/>
  <c r="AH8785" i="1"/>
  <c r="AH8594" i="1"/>
  <c r="AH8141" i="1"/>
  <c r="AH8066" i="1"/>
  <c r="AH9126" i="1"/>
  <c r="AH8050" i="1"/>
  <c r="AH7997" i="1"/>
  <c r="AH8005" i="1"/>
  <c r="AH7999" i="1"/>
  <c r="AH7836" i="1"/>
  <c r="AH7905" i="1"/>
  <c r="AH8105" i="1"/>
  <c r="AH7930" i="1"/>
  <c r="AH8020" i="1"/>
  <c r="AH7732" i="1"/>
  <c r="AH8063" i="1"/>
  <c r="AH7850" i="1"/>
  <c r="AH8014" i="1"/>
  <c r="AH7582" i="1"/>
  <c r="AH8107" i="1"/>
  <c r="AH7723" i="1"/>
  <c r="AH7657" i="1"/>
  <c r="AH7548" i="1"/>
  <c r="AH7469" i="1"/>
  <c r="AH7468" i="1"/>
  <c r="AH7585" i="1"/>
  <c r="AH7709" i="1"/>
  <c r="AH7935" i="1"/>
  <c r="AH7879" i="1"/>
  <c r="AH8099" i="1"/>
  <c r="AH8000" i="1"/>
  <c r="AH7810" i="1"/>
  <c r="AH7497" i="1"/>
  <c r="AH7492" i="1"/>
  <c r="AH7283" i="1"/>
  <c r="AH7885" i="1"/>
  <c r="AH7578" i="1"/>
  <c r="AH7307" i="1"/>
  <c r="AH7377" i="1"/>
  <c r="AH7893" i="1"/>
  <c r="AH8002" i="1"/>
  <c r="AH7743" i="1"/>
  <c r="AH7754" i="1"/>
  <c r="AH7209" i="1"/>
  <c r="AH7644" i="1"/>
  <c r="AH7136" i="1"/>
  <c r="AH7374" i="1"/>
  <c r="AH7540" i="1"/>
  <c r="AH7801" i="1"/>
  <c r="AH7531" i="1"/>
  <c r="AH7681" i="1"/>
  <c r="AH7195" i="1"/>
  <c r="AH7072" i="1"/>
  <c r="AH8102" i="1"/>
  <c r="AH6989" i="1"/>
  <c r="AH6979" i="1"/>
  <c r="AH7815" i="1"/>
  <c r="AH7027" i="1"/>
  <c r="AH7222" i="1"/>
  <c r="AH6990" i="1"/>
  <c r="AH7324" i="1"/>
  <c r="AH6899" i="1"/>
  <c r="AH7934" i="1"/>
  <c r="AH6847" i="1"/>
  <c r="AH7739" i="1"/>
  <c r="AH6939" i="1"/>
  <c r="AH7002" i="1"/>
  <c r="AH7595" i="1"/>
  <c r="AH7631" i="1"/>
  <c r="AH6908" i="1"/>
  <c r="AH7694" i="1"/>
  <c r="AH7438" i="1"/>
  <c r="AH6714" i="1"/>
  <c r="AH6833" i="1"/>
  <c r="AH8135" i="1"/>
  <c r="AH6713" i="1"/>
  <c r="AH6832" i="1"/>
  <c r="AH8137" i="1"/>
  <c r="AH7408" i="1"/>
  <c r="AH6782" i="1"/>
  <c r="AH6849" i="1"/>
  <c r="AH6904" i="1"/>
  <c r="AH6800" i="1"/>
  <c r="AH7758" i="1"/>
  <c r="AH7000" i="1"/>
  <c r="AH7539" i="1"/>
  <c r="AH7403" i="1"/>
  <c r="AH7902" i="1"/>
  <c r="AH6667" i="1"/>
  <c r="AH6662" i="1"/>
  <c r="AH7279" i="1"/>
  <c r="AH6948" i="1"/>
  <c r="AH7504" i="1"/>
  <c r="AH7475" i="1"/>
  <c r="AH7921" i="1"/>
  <c r="AH6938" i="1"/>
  <c r="AH6618" i="1"/>
  <c r="AH7213" i="1"/>
  <c r="AH8994" i="1"/>
  <c r="AH8124" i="1"/>
  <c r="AH6879" i="1"/>
  <c r="AH6599" i="1"/>
  <c r="AH6690" i="1"/>
  <c r="AH7776" i="1"/>
  <c r="AH6572" i="1"/>
  <c r="AH6994" i="1"/>
  <c r="AH6496" i="1"/>
  <c r="AH6621" i="1"/>
  <c r="AH7991" i="1"/>
  <c r="AH7046" i="1"/>
  <c r="AH6601" i="1"/>
  <c r="AH6387" i="1"/>
  <c r="AH7413" i="1"/>
  <c r="AH7798" i="1"/>
  <c r="AH7797" i="1"/>
  <c r="AH6843" i="1"/>
  <c r="AH7192" i="1"/>
  <c r="AH6556" i="1"/>
  <c r="AH6615" i="1"/>
  <c r="AH8147" i="1"/>
  <c r="AH6579" i="1"/>
  <c r="AH6561" i="1"/>
  <c r="AH6383" i="1"/>
  <c r="AH7613" i="1"/>
  <c r="AH8009" i="1"/>
  <c r="AH6630" i="1"/>
  <c r="AH6862" i="1"/>
  <c r="AH7229" i="1"/>
  <c r="AH6245" i="1"/>
  <c r="AH7090" i="1"/>
  <c r="AH7990" i="1"/>
  <c r="AH6362" i="1"/>
  <c r="AH7334" i="1"/>
  <c r="AH6329" i="1"/>
  <c r="AH6224" i="1"/>
  <c r="AH6778" i="1"/>
  <c r="AH6821" i="1"/>
  <c r="AH8125" i="1"/>
  <c r="AH6465" i="1"/>
  <c r="AH6813" i="1"/>
  <c r="AH7327" i="1"/>
  <c r="AH6211" i="1"/>
  <c r="AH8031" i="1"/>
  <c r="AH7273" i="1"/>
  <c r="AH6262" i="1"/>
  <c r="AH6741" i="1"/>
  <c r="AH7567" i="1"/>
  <c r="AH6210" i="1"/>
  <c r="AH7862" i="1"/>
  <c r="AH8087" i="1"/>
  <c r="AH7464" i="1"/>
  <c r="AH7446" i="1"/>
  <c r="AH8018" i="1"/>
  <c r="AH7919" i="1"/>
  <c r="AH8030" i="1"/>
  <c r="AH6953" i="1"/>
  <c r="AH7918" i="1"/>
  <c r="AH6373" i="1"/>
  <c r="AH6146" i="1"/>
  <c r="AH7178" i="1"/>
  <c r="AH6416" i="1"/>
  <c r="AH6305" i="1"/>
  <c r="AH7138" i="1"/>
  <c r="AH6226" i="1"/>
  <c r="AH6077" i="1"/>
  <c r="AH6343" i="1"/>
  <c r="AH6080" i="1"/>
  <c r="AH6254" i="1"/>
  <c r="AH6483" i="1"/>
  <c r="AH7842" i="1"/>
  <c r="AH7562" i="1"/>
  <c r="AH6163" i="1"/>
  <c r="AH6786" i="1"/>
  <c r="AH7571" i="1"/>
  <c r="AH7588" i="1"/>
  <c r="AH7527" i="1"/>
  <c r="AH6093" i="1"/>
  <c r="AH6050" i="1"/>
  <c r="AH6004" i="1"/>
  <c r="AH5952" i="1"/>
  <c r="AH7223" i="1"/>
  <c r="AH6120" i="1"/>
  <c r="AH6837" i="1"/>
  <c r="AH6867" i="1"/>
  <c r="AH5886" i="1"/>
  <c r="AH6082" i="1"/>
  <c r="AH7333" i="1"/>
  <c r="AH6076" i="1"/>
  <c r="AH6890" i="1"/>
  <c r="AH7927" i="1"/>
  <c r="AH5913" i="1"/>
  <c r="AH6974" i="1"/>
  <c r="AH6952" i="1"/>
  <c r="AH7406" i="1"/>
  <c r="AH6396" i="1"/>
  <c r="AH7204" i="1"/>
  <c r="AH6616" i="1"/>
  <c r="AH6104" i="1"/>
  <c r="AH7381" i="1"/>
  <c r="AH5856" i="1"/>
  <c r="AH6331" i="1"/>
  <c r="AH6088" i="1"/>
  <c r="AH8037" i="1"/>
  <c r="AH6761" i="1"/>
  <c r="AH5851" i="1"/>
  <c r="AH6341" i="1"/>
  <c r="AH5864" i="1"/>
  <c r="AH5858" i="1"/>
  <c r="AH5814" i="1"/>
  <c r="AH7718" i="1"/>
  <c r="AH5827" i="1"/>
  <c r="AH7134" i="1"/>
  <c r="AH5818" i="1"/>
  <c r="AH5863" i="1"/>
  <c r="AH5809" i="1"/>
  <c r="AH6034" i="1"/>
  <c r="AH7462" i="1"/>
  <c r="AH9071" i="1"/>
  <c r="AH5966" i="1"/>
  <c r="AH5889" i="1"/>
  <c r="AH7830" i="1"/>
  <c r="AH7094" i="1"/>
  <c r="AH6415" i="1"/>
  <c r="AH7910" i="1"/>
  <c r="AH7846" i="1"/>
  <c r="AH6339" i="1"/>
  <c r="AH6194" i="1"/>
  <c r="AH5592" i="1"/>
  <c r="AH5741" i="1"/>
  <c r="AH5847" i="1"/>
  <c r="AH7245" i="1"/>
  <c r="AH6558" i="1"/>
  <c r="AH7166" i="1"/>
  <c r="AH5954" i="1"/>
  <c r="AH8052" i="1"/>
  <c r="AH9325" i="1"/>
  <c r="AH6391" i="1"/>
  <c r="AH7667" i="1"/>
  <c r="AH5594" i="1"/>
  <c r="AH5948" i="1"/>
  <c r="AH7995" i="1"/>
  <c r="AH6026" i="1"/>
  <c r="AH6960" i="1"/>
  <c r="AH7112" i="1"/>
  <c r="AH6206" i="1"/>
  <c r="AH5700" i="1"/>
  <c r="AH5874" i="1"/>
  <c r="AH5667" i="1"/>
  <c r="AH5729" i="1"/>
  <c r="AH6021" i="1"/>
  <c r="AH5810" i="1"/>
  <c r="AH6996" i="1"/>
  <c r="AH5807" i="1"/>
  <c r="AH5575" i="1"/>
  <c r="AH5805" i="1"/>
  <c r="AH5599" i="1"/>
  <c r="AH5561" i="1"/>
  <c r="AH5545" i="1"/>
  <c r="AH5476" i="1"/>
  <c r="AH4842" i="1"/>
  <c r="AH5964" i="1"/>
  <c r="AH5646" i="1"/>
  <c r="AH8100" i="1"/>
  <c r="AH5672" i="1"/>
  <c r="AH7909" i="1"/>
  <c r="AH6966" i="1"/>
  <c r="AH7864" i="1"/>
  <c r="AH6762" i="1"/>
  <c r="AH7566" i="1"/>
  <c r="AH7746" i="1"/>
  <c r="AH6674" i="1"/>
  <c r="AH5558" i="1"/>
  <c r="AH5971" i="1"/>
  <c r="AH5580" i="1"/>
  <c r="AH7044" i="1"/>
  <c r="AH5466" i="1"/>
  <c r="AH6495" i="1"/>
  <c r="AH7823" i="1"/>
  <c r="AH7523" i="1"/>
  <c r="AH7576" i="1"/>
  <c r="AH6188" i="1"/>
  <c r="AH5320" i="1"/>
  <c r="AH5278" i="1"/>
  <c r="AH5317" i="1"/>
  <c r="AH5623" i="1"/>
  <c r="AH5310" i="1"/>
  <c r="AH5309" i="1"/>
  <c r="AH6318" i="1"/>
  <c r="AH5461" i="1"/>
  <c r="AH6103" i="1"/>
  <c r="AH5270" i="1"/>
  <c r="AH5603" i="1"/>
  <c r="AH7014" i="1"/>
  <c r="AH7508" i="1"/>
  <c r="AH5834" i="1"/>
  <c r="AH6873" i="1"/>
  <c r="AH5416" i="1"/>
  <c r="AH5641" i="1"/>
  <c r="AH5300" i="1"/>
  <c r="AH5609" i="1"/>
  <c r="AH5350" i="1"/>
  <c r="AH8081" i="1"/>
  <c r="AH5633" i="1"/>
  <c r="AH5269" i="1"/>
  <c r="AH7686" i="1"/>
  <c r="AH5249" i="1"/>
  <c r="AH5294" i="1"/>
  <c r="AH6699" i="1"/>
  <c r="AH6016" i="1"/>
  <c r="AH5329" i="1"/>
  <c r="AH5303" i="1"/>
  <c r="AH5342" i="1"/>
  <c r="AH5199" i="1"/>
  <c r="AH5306" i="1"/>
  <c r="AH5723" i="1"/>
  <c r="AH22" i="1"/>
  <c r="AH7747" i="1"/>
  <c r="AH5010" i="1"/>
  <c r="AH7290" i="1"/>
  <c r="AH7058" i="1"/>
  <c r="AH5769" i="1"/>
  <c r="AH5707" i="1"/>
  <c r="AH5100" i="1"/>
  <c r="AH7203" i="1"/>
  <c r="AH7645" i="1"/>
  <c r="AH6752" i="1"/>
  <c r="AH5761" i="1"/>
  <c r="AH6024" i="1"/>
  <c r="AH7146" i="1"/>
  <c r="AH7899" i="1"/>
  <c r="AH6751" i="1"/>
  <c r="AH5979" i="1"/>
  <c r="AH7281" i="1"/>
  <c r="AH5180" i="1"/>
  <c r="AH6012" i="1"/>
  <c r="AH6789" i="1"/>
  <c r="AH7364" i="1"/>
  <c r="AH7802" i="1"/>
  <c r="AH7104" i="1"/>
  <c r="AH5162" i="1"/>
  <c r="AH5069" i="1"/>
  <c r="AH5443" i="1"/>
  <c r="AH7949" i="1"/>
  <c r="AH5483" i="1"/>
  <c r="AH5768" i="1"/>
  <c r="AH5157" i="1"/>
  <c r="AH5005" i="1"/>
  <c r="AH6548" i="1"/>
  <c r="AH5071" i="1"/>
  <c r="AH5246" i="1"/>
  <c r="AH5717" i="1"/>
  <c r="AH5335" i="1"/>
  <c r="AH6452" i="1"/>
  <c r="AH5266" i="1"/>
  <c r="AH5253" i="1"/>
  <c r="AH8006" i="1"/>
  <c r="AH7624" i="1"/>
  <c r="AH7343" i="1"/>
  <c r="AH7639" i="1"/>
  <c r="AH5223" i="1"/>
  <c r="AH6130" i="1"/>
  <c r="AH5146" i="1"/>
  <c r="AH7505" i="1"/>
  <c r="AH7727" i="1"/>
  <c r="AH4986" i="1"/>
  <c r="AH5322" i="1"/>
  <c r="AH6411" i="1"/>
  <c r="AH5771" i="1"/>
  <c r="AH5027" i="1"/>
  <c r="AH5080" i="1"/>
  <c r="AH7663" i="1"/>
  <c r="AH4957" i="1"/>
  <c r="AH5455" i="1"/>
  <c r="AH6882" i="1"/>
  <c r="AH8034" i="1"/>
  <c r="AH6850" i="1"/>
  <c r="AH7642" i="1"/>
  <c r="AH7026" i="1"/>
  <c r="AH5959" i="1"/>
  <c r="AH4966" i="1"/>
  <c r="AH6676" i="1"/>
  <c r="AH5212" i="1"/>
  <c r="AH4841" i="1"/>
  <c r="AH4909" i="1"/>
  <c r="AH6204" i="1"/>
  <c r="AH7082" i="1"/>
  <c r="AH4237" i="1"/>
  <c r="AH7634" i="1"/>
  <c r="AH7180" i="1"/>
  <c r="AH5613" i="1"/>
  <c r="AH8079" i="1"/>
  <c r="AH4838" i="1"/>
  <c r="AH5014" i="1"/>
  <c r="AH7947" i="1"/>
  <c r="AH4609" i="1"/>
  <c r="AH5284" i="1"/>
  <c r="AH6105" i="1"/>
  <c r="AH4978" i="1"/>
  <c r="AH6325" i="1"/>
  <c r="AH5665" i="1"/>
  <c r="AH6640" i="1"/>
  <c r="AH5944" i="1"/>
  <c r="AH7385" i="1"/>
  <c r="AH5362" i="1"/>
  <c r="AH4708" i="1"/>
  <c r="AH8029" i="1"/>
  <c r="AH4786" i="1"/>
  <c r="AH5111" i="1"/>
  <c r="AH5293" i="1"/>
  <c r="AH7183" i="1"/>
  <c r="AH7522" i="1"/>
  <c r="AH5131" i="1"/>
  <c r="AH5777" i="1"/>
  <c r="AH6197" i="1"/>
  <c r="AH7695" i="1"/>
  <c r="AH4712" i="1"/>
  <c r="AH6247" i="1"/>
  <c r="AH5739" i="1"/>
  <c r="AH6650" i="1"/>
  <c r="AH5277" i="1"/>
  <c r="AH4626" i="1"/>
  <c r="AH4783" i="1"/>
  <c r="AH7372" i="1"/>
  <c r="AH4766" i="1"/>
  <c r="AH5360" i="1"/>
  <c r="AH7869" i="1"/>
  <c r="AH5583" i="1"/>
  <c r="AH4873" i="1"/>
  <c r="AH8073" i="1"/>
  <c r="AH5252" i="1"/>
  <c r="AH4960" i="1"/>
  <c r="AH4928" i="1"/>
  <c r="AH4804" i="1"/>
  <c r="AH4658" i="1"/>
  <c r="AH7317" i="1"/>
  <c r="AH4878" i="1"/>
  <c r="AH4834" i="1"/>
  <c r="AH4833" i="1"/>
  <c r="AH4634" i="1"/>
  <c r="AH5208" i="1"/>
  <c r="AH4913" i="1"/>
  <c r="AH8011" i="1"/>
  <c r="AH7560" i="1"/>
  <c r="AH5035" i="1"/>
  <c r="AH4875" i="1"/>
  <c r="AH5338" i="1"/>
  <c r="AH5696" i="1"/>
  <c r="AH4937" i="1"/>
  <c r="AH4677" i="1"/>
  <c r="AH4617" i="1"/>
  <c r="AH4906" i="1"/>
  <c r="AH4788" i="1"/>
  <c r="AH6933" i="1"/>
  <c r="AH4666" i="1"/>
  <c r="AH4920" i="1"/>
  <c r="AH4678" i="1"/>
  <c r="AH6755" i="1"/>
  <c r="AH5037" i="1"/>
  <c r="AH4601" i="1"/>
  <c r="AH5615" i="1"/>
  <c r="AH4692" i="1"/>
  <c r="AH6312" i="1"/>
  <c r="AH6858" i="1"/>
  <c r="AH4587" i="1"/>
  <c r="AH4653" i="1"/>
  <c r="AH4522" i="1"/>
  <c r="AH4477" i="1"/>
  <c r="AH6273" i="1"/>
  <c r="AH4454" i="1"/>
  <c r="AH5984" i="1"/>
  <c r="AH4549" i="1"/>
  <c r="AH7950" i="1"/>
  <c r="AH6685" i="1"/>
  <c r="AH5680" i="1"/>
  <c r="AH3662" i="1"/>
  <c r="AH21" i="1"/>
  <c r="AH6333" i="1"/>
  <c r="AH6297" i="1"/>
  <c r="AH4547" i="1"/>
  <c r="AH5166" i="1"/>
  <c r="AH6770" i="1"/>
  <c r="AH5000" i="1"/>
  <c r="AH4339" i="1"/>
  <c r="AH4780" i="1"/>
  <c r="AH7616" i="1"/>
  <c r="AH4475" i="1"/>
  <c r="AH4203" i="1"/>
  <c r="AH5721" i="1"/>
  <c r="AH5077" i="1"/>
  <c r="AH6909" i="1"/>
  <c r="AH7834" i="1"/>
  <c r="AH7779" i="1"/>
  <c r="AH5825" i="1"/>
  <c r="AH4821" i="1"/>
  <c r="AH4227" i="1"/>
  <c r="AH5222" i="1"/>
  <c r="AH4466" i="1"/>
  <c r="AH6384" i="1"/>
  <c r="AH4322" i="1"/>
  <c r="AH5390" i="1"/>
  <c r="AH6157" i="1"/>
  <c r="AH4474" i="1"/>
  <c r="AH4608" i="1"/>
  <c r="AH7966" i="1"/>
  <c r="AH7005" i="1"/>
  <c r="AH4501" i="1"/>
  <c r="AH6512" i="1"/>
  <c r="AH4585" i="1"/>
  <c r="AH4258" i="1"/>
  <c r="AH4546" i="1"/>
  <c r="AH7895" i="1"/>
  <c r="AH4402" i="1"/>
  <c r="AH6222" i="1"/>
  <c r="AH4616" i="1"/>
  <c r="AH4584" i="1"/>
  <c r="AH5109" i="1"/>
  <c r="AH5457" i="1"/>
  <c r="AH4594" i="1"/>
  <c r="AH4615" i="1"/>
  <c r="AH7606" i="1"/>
  <c r="AH5007" i="1"/>
  <c r="AH8007" i="1"/>
  <c r="AH4489" i="1"/>
  <c r="AH4721" i="1"/>
  <c r="AH4252" i="1"/>
  <c r="AH4961" i="1"/>
  <c r="AH5555" i="1"/>
  <c r="AH5976" i="1"/>
  <c r="AH5209" i="1"/>
  <c r="AH4240" i="1"/>
  <c r="AH4771" i="1"/>
  <c r="AH5103" i="1"/>
  <c r="AH5334" i="1"/>
  <c r="AH5430" i="1"/>
  <c r="AH4972" i="1"/>
  <c r="AH7756" i="1"/>
  <c r="AH5025" i="1"/>
  <c r="AH6133" i="1"/>
  <c r="AH6238" i="1"/>
  <c r="AH5169" i="1"/>
  <c r="AH4486" i="1"/>
  <c r="AH6037" i="1"/>
  <c r="AH4260" i="1"/>
  <c r="AH6506" i="1"/>
  <c r="AH5754" i="1"/>
  <c r="AH4412" i="1"/>
  <c r="AH4384" i="1"/>
  <c r="AH5490" i="1"/>
  <c r="AH4320" i="1"/>
  <c r="AH7344" i="1"/>
  <c r="AH4518" i="1"/>
  <c r="AH7704" i="1"/>
  <c r="AH5611" i="1"/>
  <c r="AH4264" i="1"/>
  <c r="AH6668" i="1"/>
  <c r="AH8022" i="1"/>
  <c r="AH4974" i="1"/>
  <c r="AH7092" i="1"/>
  <c r="AH5602" i="1"/>
  <c r="AH5569" i="1"/>
  <c r="AH8129" i="1"/>
  <c r="AH5502" i="1"/>
  <c r="AH6471" i="1"/>
  <c r="AH5016" i="1"/>
  <c r="AH4340" i="1"/>
  <c r="AH4480" i="1"/>
  <c r="AH4187" i="1"/>
  <c r="AH5135" i="1"/>
  <c r="AH4347" i="1"/>
  <c r="AH7698" i="1"/>
  <c r="AH4184" i="1"/>
  <c r="AH4346" i="1"/>
  <c r="AH5666" i="1"/>
  <c r="AH6804" i="1"/>
  <c r="AH4379" i="1"/>
  <c r="AH4302" i="1"/>
  <c r="AH4106" i="1"/>
  <c r="AH4113" i="1"/>
  <c r="AH4137" i="1"/>
  <c r="AH6977" i="1"/>
  <c r="AH6940" i="1"/>
  <c r="AH4188" i="1"/>
  <c r="AH4245" i="1"/>
  <c r="AH4386" i="1"/>
  <c r="AH5674" i="1"/>
  <c r="AH5108" i="1"/>
  <c r="AH4101" i="1"/>
  <c r="AH6665" i="1"/>
  <c r="AH5745" i="1"/>
  <c r="AH4261" i="1"/>
  <c r="AH4550" i="1"/>
  <c r="AH4010" i="1"/>
  <c r="AH6412" i="1"/>
  <c r="AH5219" i="1"/>
  <c r="AH4012" i="1"/>
  <c r="AH4116" i="1"/>
  <c r="AH4198" i="1"/>
  <c r="AH5428" i="1"/>
  <c r="AH4023" i="1"/>
  <c r="AH4729" i="1"/>
  <c r="AH4236" i="1"/>
  <c r="AH4538" i="1"/>
  <c r="AH7980" i="1"/>
  <c r="AH29" i="1"/>
  <c r="AH5923" i="1"/>
  <c r="AH5671" i="1"/>
  <c r="AH8028" i="1"/>
  <c r="AH5130" i="1"/>
  <c r="AH3946" i="1"/>
  <c r="AH4773" i="1"/>
  <c r="AH3780" i="1"/>
  <c r="AH5567" i="1"/>
  <c r="AH4122" i="1"/>
  <c r="AH6462" i="1"/>
  <c r="AH5706" i="1"/>
  <c r="AH6295" i="1"/>
  <c r="AH4314" i="1"/>
  <c r="AH6129" i="1"/>
  <c r="AH7052" i="1"/>
  <c r="AH4761" i="1"/>
  <c r="AH8001" i="1"/>
  <c r="AH4225" i="1"/>
  <c r="AH6646" i="1"/>
  <c r="AH5535" i="1"/>
  <c r="AH8041" i="1"/>
  <c r="AH4636" i="1"/>
  <c r="AH5110" i="1"/>
  <c r="AH5629" i="1"/>
  <c r="AH7547" i="1"/>
  <c r="AH3874" i="1"/>
  <c r="AH5149" i="1"/>
  <c r="AH4171" i="1"/>
  <c r="AH6095" i="1"/>
  <c r="AH4689" i="1"/>
  <c r="AH4338" i="1"/>
  <c r="AH3984" i="1"/>
  <c r="AH7953" i="1"/>
  <c r="AH7894" i="1"/>
  <c r="AH3982" i="1"/>
  <c r="AH6084" i="1"/>
  <c r="AH3867" i="1"/>
  <c r="AH3852" i="1"/>
  <c r="AH5606" i="1"/>
  <c r="AH4697" i="1"/>
  <c r="AH7826" i="1"/>
  <c r="AH3893" i="1"/>
  <c r="AH7979" i="1"/>
  <c r="AH3825" i="1"/>
  <c r="AH3732" i="1"/>
  <c r="AH7833" i="1"/>
  <c r="AH7955" i="1"/>
  <c r="AH4209" i="1"/>
  <c r="AH7519" i="1"/>
  <c r="AH3956" i="1"/>
  <c r="AH3773" i="1"/>
  <c r="AH4075" i="1"/>
  <c r="AH4354" i="1"/>
  <c r="AH4757" i="1"/>
  <c r="AH4789" i="1"/>
  <c r="AH7179" i="1"/>
  <c r="AH3785" i="1"/>
  <c r="AH9032" i="1"/>
  <c r="AH4282" i="1"/>
  <c r="AH5244" i="1"/>
  <c r="AH4946" i="1"/>
  <c r="AH7575" i="1"/>
  <c r="AH4067" i="1"/>
  <c r="AH6006" i="1"/>
  <c r="AH4126" i="1"/>
  <c r="AH7844" i="1"/>
  <c r="AH7208" i="1"/>
  <c r="AH3917" i="1"/>
  <c r="AH3857" i="1"/>
  <c r="AH5704" i="1"/>
  <c r="AH7906" i="1"/>
  <c r="AH5042" i="1"/>
  <c r="AH3818" i="1"/>
  <c r="AH4373" i="1"/>
  <c r="AH4316" i="1"/>
  <c r="AH3768" i="1"/>
  <c r="AH4414" i="1"/>
  <c r="AH5559" i="1"/>
  <c r="AH6637" i="1"/>
  <c r="AH6529" i="1"/>
  <c r="AH5659" i="1"/>
  <c r="AH5125" i="1"/>
  <c r="AH3840" i="1"/>
  <c r="AH6549" i="1"/>
  <c r="AH5955" i="1"/>
  <c r="AH3953" i="1"/>
  <c r="AH3775" i="1"/>
  <c r="AH4872" i="1"/>
  <c r="AH7908" i="1"/>
  <c r="AH5265" i="1"/>
  <c r="AH5251" i="1"/>
  <c r="AH6983" i="1"/>
  <c r="AH3996" i="1"/>
  <c r="AH4086" i="1"/>
  <c r="AH3772" i="1"/>
  <c r="AH4309" i="1"/>
  <c r="AH7806" i="1"/>
  <c r="AH4361" i="1"/>
  <c r="AH4246" i="1"/>
  <c r="AH4629" i="1"/>
  <c r="AH3934" i="1"/>
  <c r="AH4095" i="1"/>
  <c r="AH5972" i="1"/>
  <c r="AH3756" i="1"/>
  <c r="AH3959" i="1"/>
  <c r="AH5676" i="1"/>
  <c r="AH6294" i="1"/>
  <c r="AH3763" i="1"/>
  <c r="AH3731" i="1"/>
  <c r="AH3741" i="1"/>
  <c r="AH6309" i="1"/>
  <c r="AH4092" i="1"/>
  <c r="AH3849" i="1"/>
  <c r="AH7677" i="1"/>
  <c r="AH5079" i="1"/>
  <c r="AH3711" i="1"/>
  <c r="AH3708" i="1"/>
  <c r="AH4243" i="1"/>
  <c r="AH4578" i="1"/>
  <c r="AH5091" i="1"/>
  <c r="AH5589" i="1"/>
  <c r="AH5206" i="1"/>
  <c r="AH3713" i="1"/>
  <c r="AH3653" i="1"/>
  <c r="AH4921" i="1"/>
  <c r="AH4084" i="1"/>
  <c r="AH3649" i="1"/>
  <c r="AH3691" i="1"/>
  <c r="AH3734" i="1"/>
  <c r="AH3716" i="1"/>
  <c r="AH4016" i="1"/>
  <c r="AH5002" i="1"/>
  <c r="AH3915" i="1"/>
  <c r="AH3783" i="1"/>
  <c r="AH3580" i="1"/>
  <c r="AH3579" i="1"/>
  <c r="AH6260" i="1"/>
  <c r="AH3826" i="1"/>
  <c r="AH4749" i="1"/>
  <c r="AH3636" i="1"/>
  <c r="AH4610" i="1"/>
  <c r="AH5145" i="1"/>
  <c r="AH3525" i="1"/>
  <c r="AH3513" i="1"/>
  <c r="AH3667" i="1"/>
  <c r="AH3515" i="1"/>
  <c r="AH3485" i="1"/>
  <c r="AH3699" i="1"/>
  <c r="AH4418" i="1"/>
  <c r="AH3508" i="1"/>
  <c r="AH3871" i="1"/>
  <c r="AH6958" i="1"/>
  <c r="AH2314" i="1"/>
  <c r="AH6099" i="1"/>
  <c r="AH736" i="1"/>
  <c r="AH2" i="1"/>
  <c r="AH8010" i="1"/>
  <c r="AH5161" i="1"/>
  <c r="AH4097" i="1"/>
  <c r="AH4112" i="1"/>
  <c r="AH7140" i="1"/>
  <c r="AH6361" i="1"/>
  <c r="AH3527" i="1"/>
  <c r="AH6807" i="1"/>
  <c r="AH8043" i="1"/>
  <c r="AH31" i="1"/>
  <c r="AH4806" i="1"/>
  <c r="AH1831" i="1"/>
  <c r="AH7457" i="1"/>
  <c r="AH5389" i="1"/>
  <c r="AH3590" i="1"/>
  <c r="AH6368" i="1"/>
  <c r="AH7455" i="1"/>
  <c r="AH7355" i="1"/>
  <c r="AH7054" i="1"/>
  <c r="AH6928" i="1"/>
  <c r="AH6314" i="1"/>
  <c r="AH6884" i="1"/>
  <c r="AH3709" i="1"/>
  <c r="AH4170" i="1"/>
  <c r="AH3693" i="1"/>
  <c r="AH3274" i="1"/>
  <c r="AH3828" i="1"/>
  <c r="AH7617" i="1"/>
  <c r="AH4055" i="1"/>
  <c r="AH3843" i="1"/>
  <c r="AH6859" i="1"/>
  <c r="AH6802" i="1"/>
  <c r="AH3812" i="1"/>
  <c r="AH3434" i="1"/>
  <c r="AH5450" i="1"/>
  <c r="AH6540" i="1"/>
  <c r="AH5441" i="1"/>
  <c r="AH3868" i="1"/>
  <c r="AH5544" i="1"/>
  <c r="AH7511" i="1"/>
  <c r="AH4378" i="1"/>
  <c r="AH8048" i="1"/>
  <c r="AH4266" i="1"/>
  <c r="AH3298" i="1"/>
  <c r="AH7892" i="1"/>
  <c r="AH3461" i="1"/>
  <c r="AH6720" i="1"/>
  <c r="AH5884" i="1"/>
  <c r="AH4375" i="1"/>
  <c r="AH3689" i="1"/>
  <c r="AH4753" i="1"/>
  <c r="AH3395" i="1"/>
  <c r="AH3296" i="1"/>
  <c r="AH7793" i="1"/>
  <c r="AH5985" i="1"/>
  <c r="AH7074" i="1"/>
  <c r="AH6265" i="1"/>
  <c r="AH3383" i="1"/>
  <c r="AH3324" i="1"/>
  <c r="AH6069" i="1"/>
  <c r="AH4864" i="1"/>
  <c r="AH3307" i="1"/>
  <c r="AH4068" i="1"/>
  <c r="AH3281" i="1"/>
  <c r="AH3919" i="1"/>
  <c r="AH3382" i="1"/>
  <c r="AH5326" i="1"/>
  <c r="AH4676" i="1"/>
  <c r="AH3229" i="1"/>
  <c r="AH3239" i="1"/>
  <c r="AH6517" i="1"/>
  <c r="AH3712" i="1"/>
  <c r="AH3918" i="1"/>
  <c r="AH4108" i="1"/>
  <c r="AH8110" i="1"/>
  <c r="AH3368" i="1"/>
  <c r="AH4503" i="1"/>
  <c r="AH5400" i="1"/>
  <c r="AH5714" i="1"/>
  <c r="AH3277" i="1"/>
  <c r="AH6090" i="1"/>
  <c r="AH5234" i="1"/>
  <c r="AH7975" i="1"/>
  <c r="AH3381" i="1"/>
  <c r="AH7295" i="1"/>
  <c r="AH3987" i="1"/>
  <c r="AH6346" i="1"/>
  <c r="AH6287" i="1"/>
  <c r="AH5497" i="1"/>
  <c r="AH3403" i="1"/>
  <c r="AH6107" i="1"/>
  <c r="AH4436" i="1"/>
  <c r="AH4802" i="1"/>
  <c r="AH7554" i="1"/>
  <c r="AH3486" i="1"/>
  <c r="AH3438" i="1"/>
  <c r="AH5207" i="1"/>
  <c r="AH3227" i="1"/>
  <c r="AH5383" i="1"/>
  <c r="AH3635" i="1"/>
  <c r="AH3670" i="1"/>
  <c r="AH5683" i="1"/>
  <c r="AH5254" i="1"/>
  <c r="AH3776" i="1"/>
  <c r="AH3246" i="1"/>
  <c r="AH3351" i="1"/>
  <c r="AH3393" i="1"/>
  <c r="AH3620" i="1"/>
  <c r="AH3442" i="1"/>
  <c r="AH4319" i="1"/>
  <c r="AH3521" i="1"/>
  <c r="AH3256" i="1"/>
  <c r="AH3404" i="1"/>
  <c r="AH7212" i="1"/>
  <c r="AH4693" i="1"/>
  <c r="AH3963" i="1"/>
  <c r="AH3477" i="1"/>
  <c r="AH5417" i="1"/>
  <c r="AH4070" i="1"/>
  <c r="AH4172" i="1"/>
  <c r="AH6330" i="1"/>
  <c r="AH3263" i="1"/>
  <c r="AH3361" i="1"/>
  <c r="AH4011" i="1"/>
  <c r="AH3626" i="1"/>
  <c r="AH3360" i="1"/>
  <c r="AH6156" i="1"/>
  <c r="AH6322" i="1"/>
  <c r="AH3417" i="1"/>
  <c r="AH3271" i="1"/>
  <c r="AH3204" i="1"/>
  <c r="AH4555" i="1"/>
  <c r="AH3268" i="1"/>
  <c r="AH7152" i="1"/>
  <c r="AH5492" i="1"/>
  <c r="AH3236" i="1"/>
  <c r="AH3715" i="1"/>
  <c r="AH7383" i="1"/>
  <c r="AH3582" i="1"/>
  <c r="AH3949" i="1"/>
  <c r="AH7099" i="1"/>
  <c r="AH3464" i="1"/>
  <c r="AH7565" i="1"/>
  <c r="AH3199" i="1"/>
  <c r="AH3362" i="1"/>
  <c r="AH5072" i="1"/>
  <c r="AH6727" i="1"/>
  <c r="AH7871" i="1"/>
  <c r="AH3430" i="1"/>
  <c r="AH3267" i="1"/>
  <c r="AH3286" i="1"/>
  <c r="AH5336" i="1"/>
  <c r="AH7284" i="1"/>
  <c r="AH3135" i="1"/>
  <c r="AH3209" i="1"/>
  <c r="AH3158" i="1"/>
  <c r="AH6440" i="1"/>
  <c r="AH3335" i="1"/>
  <c r="AH4397" i="1"/>
  <c r="AH4728" i="1"/>
  <c r="AH3467" i="1"/>
  <c r="AH3126" i="1"/>
  <c r="AH3242" i="1"/>
  <c r="AH3178" i="1"/>
  <c r="AH3631" i="1"/>
  <c r="AH4043" i="1"/>
  <c r="AH3035" i="1"/>
  <c r="AH6446" i="1"/>
  <c r="AH3613" i="1"/>
  <c r="AH4152" i="1"/>
  <c r="AH3452" i="1"/>
  <c r="AH7783" i="1"/>
  <c r="AH2973" i="1"/>
  <c r="AH3075" i="1"/>
  <c r="AH3028" i="1"/>
  <c r="AH3059" i="1"/>
  <c r="AH3012" i="1"/>
  <c r="AH3211" i="1"/>
  <c r="AH3433" i="1"/>
  <c r="AH2994" i="1"/>
  <c r="AH3666" i="1"/>
  <c r="AH7230" i="1"/>
  <c r="AH2990" i="1"/>
  <c r="AH4800" i="1"/>
  <c r="AH3518" i="1"/>
  <c r="AH3052" i="1"/>
  <c r="AH2929" i="1"/>
  <c r="AH3225" i="1"/>
  <c r="AH4916" i="1"/>
  <c r="AH2554" i="1"/>
  <c r="AH1839" i="1"/>
  <c r="AH1809" i="1"/>
  <c r="AH2665" i="1"/>
  <c r="AH2254" i="1"/>
  <c r="AH1563" i="1"/>
  <c r="AH1614" i="1"/>
  <c r="AH3710" i="1"/>
  <c r="AH1435" i="1"/>
  <c r="AH1422" i="1"/>
  <c r="AH1128" i="1"/>
  <c r="AH647" i="1"/>
  <c r="AH587" i="1"/>
  <c r="AH505" i="1"/>
  <c r="AH282" i="1"/>
  <c r="AH45" i="1"/>
  <c r="AH17" i="1"/>
  <c r="AH5082" i="1"/>
  <c r="AH2709" i="1"/>
  <c r="AH3436" i="1"/>
  <c r="AH6768" i="1"/>
  <c r="AH3226" i="1"/>
  <c r="AH5922" i="1"/>
  <c r="AH3359" i="1"/>
  <c r="AH6071" i="1"/>
  <c r="AH7354" i="1"/>
  <c r="AH4359" i="1"/>
  <c r="AH5200" i="1"/>
  <c r="AH6718" i="1"/>
  <c r="AH7788" i="1"/>
  <c r="AH6027" i="1"/>
  <c r="AH6067" i="1"/>
  <c r="AH3616" i="1"/>
  <c r="AH7605" i="1"/>
  <c r="AH3678" i="1"/>
  <c r="AH3804" i="1"/>
  <c r="AH3344" i="1"/>
  <c r="AH5033" i="1"/>
  <c r="AH3411" i="1"/>
  <c r="AH2847" i="1"/>
  <c r="AH2721" i="1"/>
  <c r="AH3945" i="1"/>
  <c r="AH4520" i="1"/>
  <c r="AH3493" i="1"/>
  <c r="AH3944" i="1"/>
  <c r="AH3261" i="1"/>
  <c r="AH6267" i="1"/>
  <c r="AH6653" i="1"/>
  <c r="AH5134" i="1"/>
  <c r="AH3185" i="1"/>
  <c r="AH5758" i="1"/>
  <c r="AH2933" i="1"/>
  <c r="AH5116" i="1"/>
  <c r="AH7983" i="1"/>
  <c r="AH3005" i="1"/>
  <c r="AH4595" i="1"/>
  <c r="AH6504" i="1"/>
  <c r="AH5958" i="1"/>
  <c r="AH8058" i="1"/>
  <c r="AH2974" i="1"/>
  <c r="AH3140" i="1"/>
  <c r="AH7703" i="1"/>
  <c r="AH3159" i="1"/>
  <c r="AH5012" i="1"/>
  <c r="AH4306" i="1"/>
  <c r="AH3231" i="1"/>
  <c r="AH3130" i="1"/>
  <c r="AH3046" i="1"/>
  <c r="AH5841" i="1"/>
  <c r="AH4532" i="1"/>
  <c r="AH3248" i="1"/>
  <c r="AH4076" i="1"/>
  <c r="AH3092" i="1"/>
  <c r="AH4174" i="1"/>
  <c r="AH4982" i="1"/>
  <c r="AH5437" i="1"/>
  <c r="AH5626" i="1"/>
  <c r="AH3583" i="1"/>
  <c r="AH3053" i="1"/>
  <c r="AH5043" i="1"/>
  <c r="AH3512" i="1"/>
  <c r="AH3157" i="1"/>
  <c r="AH3414" i="1"/>
  <c r="AH7964" i="1"/>
  <c r="AH6005" i="1"/>
  <c r="AH6413" i="1"/>
  <c r="AH4066" i="1"/>
  <c r="AH3129" i="1"/>
  <c r="AH7198" i="1"/>
  <c r="AH2760" i="1"/>
  <c r="AH3850" i="1"/>
  <c r="AH3822" i="1"/>
  <c r="AH7414" i="1"/>
  <c r="AH4577" i="1"/>
  <c r="AH2729" i="1"/>
  <c r="AH3681" i="1"/>
  <c r="AH2862" i="1"/>
  <c r="AH2861" i="1"/>
  <c r="AH4740" i="1"/>
  <c r="AH3977" i="1"/>
  <c r="AH2910" i="1"/>
  <c r="AH2685" i="1"/>
  <c r="AH3519" i="1"/>
  <c r="AH2793" i="1"/>
  <c r="AH2812" i="1"/>
  <c r="AH6995" i="1"/>
  <c r="AH4507" i="1"/>
  <c r="AH2858" i="1"/>
  <c r="AH2713" i="1"/>
  <c r="AH5867" i="1"/>
  <c r="AH2948" i="1"/>
  <c r="AH2720" i="1"/>
  <c r="AH2817" i="1"/>
  <c r="AH2950" i="1"/>
  <c r="AH2677" i="1"/>
  <c r="AH2833" i="1"/>
  <c r="AH3027" i="1"/>
  <c r="AH2765" i="1"/>
  <c r="AH3370" i="1"/>
  <c r="AH2830" i="1"/>
  <c r="AH2762" i="1"/>
  <c r="AH2795" i="1"/>
  <c r="AH3701" i="1"/>
  <c r="AH3989" i="1"/>
  <c r="AH4880" i="1"/>
  <c r="AH3942" i="1"/>
  <c r="AH7255" i="1"/>
  <c r="AH3388" i="1"/>
  <c r="AH3079" i="1"/>
  <c r="AH3941" i="1"/>
  <c r="AH2727" i="1"/>
  <c r="AH3002" i="1"/>
  <c r="AH6425" i="1"/>
  <c r="AH2891" i="1"/>
  <c r="AH5495" i="1"/>
  <c r="AH2714" i="1"/>
  <c r="AH2780" i="1"/>
  <c r="AH2695" i="1"/>
  <c r="AH7336" i="1"/>
  <c r="AH2779" i="1"/>
  <c r="AH2957" i="1"/>
  <c r="AH2668" i="1"/>
  <c r="AH5750" i="1"/>
  <c r="AH2871" i="1"/>
  <c r="AH6656" i="1"/>
  <c r="AH5018" i="1"/>
  <c r="AH5235" i="1"/>
  <c r="AH2867" i="1"/>
  <c r="AH3061" i="1"/>
  <c r="AH2716" i="1"/>
  <c r="AH2747" i="1"/>
  <c r="AH2746" i="1"/>
  <c r="AH3143" i="1"/>
  <c r="AH6808" i="1"/>
  <c r="AH3009" i="1"/>
  <c r="AH2710" i="1"/>
  <c r="AH4401" i="1"/>
  <c r="AH6213" i="1"/>
  <c r="AH3179" i="1"/>
  <c r="AH3181" i="1"/>
  <c r="AH2615" i="1"/>
  <c r="AH2892" i="1"/>
  <c r="AH2659" i="1"/>
  <c r="AH3038" i="1"/>
  <c r="AH2639" i="1"/>
  <c r="AH2594" i="1"/>
  <c r="AH2733" i="1"/>
  <c r="AH2687" i="1"/>
  <c r="AH2924" i="1"/>
  <c r="AH2697" i="1"/>
  <c r="AH6780" i="1"/>
  <c r="AH5367" i="1"/>
  <c r="AH2675" i="1"/>
  <c r="AH2591" i="1"/>
  <c r="AH5415" i="1"/>
  <c r="AH2868" i="1"/>
  <c r="AH2811" i="1"/>
  <c r="AH2856" i="1"/>
  <c r="AH4190" i="1"/>
  <c r="AH3071" i="1"/>
  <c r="AH2884" i="1"/>
  <c r="AH4738" i="1"/>
  <c r="AH3830" i="1"/>
  <c r="AH2471" i="1"/>
  <c r="AH2448" i="1"/>
  <c r="AH2617" i="1"/>
  <c r="AH4613" i="1"/>
  <c r="AH2533" i="1"/>
  <c r="AH2419" i="1"/>
  <c r="AH3380" i="1"/>
  <c r="AH2438" i="1"/>
  <c r="AH6924" i="1"/>
  <c r="AH6074" i="1"/>
  <c r="AH2453" i="1"/>
  <c r="AH2597" i="1"/>
  <c r="AH2433" i="1"/>
  <c r="AH4020" i="1"/>
  <c r="AH2421" i="1"/>
  <c r="AH2475" i="1"/>
  <c r="AH2618" i="1"/>
  <c r="AH2575" i="1"/>
  <c r="AH4852" i="1"/>
  <c r="AH2745" i="1"/>
  <c r="AH2536" i="1"/>
  <c r="AH2435" i="1"/>
  <c r="AH3266" i="1"/>
  <c r="AH4024" i="1"/>
  <c r="AH2705" i="1"/>
  <c r="AH2396" i="1"/>
  <c r="AH7107" i="1"/>
  <c r="AH2319" i="1"/>
  <c r="AH2505" i="1"/>
  <c r="AH3220" i="1"/>
  <c r="AH2250" i="1"/>
  <c r="AH3019" i="1"/>
  <c r="AH2316" i="1"/>
  <c r="AH2125" i="1"/>
  <c r="AH1396" i="1"/>
  <c r="AH2887" i="1"/>
  <c r="AH2832" i="1"/>
  <c r="AH1366" i="1"/>
  <c r="AH1095" i="1"/>
  <c r="AH1029" i="1"/>
  <c r="AH989" i="1"/>
  <c r="AH891" i="1"/>
  <c r="AH955" i="1"/>
  <c r="AH791" i="1"/>
  <c r="AH499" i="1"/>
  <c r="AH553" i="1"/>
  <c r="AH2491" i="1"/>
  <c r="AH367" i="1"/>
  <c r="AH476" i="1"/>
  <c r="AH237" i="1"/>
  <c r="AH194" i="1"/>
  <c r="AH148" i="1"/>
  <c r="AH134" i="1"/>
  <c r="AH41" i="1"/>
  <c r="AH12" i="1"/>
  <c r="AH3062" i="1"/>
  <c r="AH7442" i="1"/>
  <c r="AH7944" i="1"/>
  <c r="AH4627" i="1"/>
  <c r="AH3506" i="1"/>
  <c r="AH4448" i="1"/>
  <c r="AH7971" i="1"/>
  <c r="AH2515" i="1"/>
  <c r="AH4897" i="1"/>
  <c r="AH4607" i="1"/>
  <c r="AH3400" i="1"/>
  <c r="AH2349" i="1"/>
  <c r="AH2965" i="1"/>
  <c r="AH2348" i="1"/>
  <c r="AH3958" i="1"/>
  <c r="AH3410" i="1"/>
  <c r="AH6582" i="1"/>
  <c r="AH6476" i="1"/>
  <c r="AH2404" i="1"/>
  <c r="AH4951" i="1"/>
  <c r="AH5369" i="1"/>
  <c r="AH3910" i="1"/>
  <c r="AH2481" i="1"/>
  <c r="AH2920" i="1"/>
  <c r="AH2445" i="1"/>
  <c r="AH5655" i="1"/>
  <c r="AH3357" i="1"/>
  <c r="AH6570" i="1"/>
  <c r="AH6749" i="1"/>
  <c r="AH7496" i="1"/>
  <c r="AH4950" i="1"/>
  <c r="AH2456" i="1"/>
  <c r="AH4519" i="1"/>
  <c r="AH2522" i="1"/>
  <c r="AH4500" i="1"/>
  <c r="AH4652" i="1"/>
  <c r="AH3630" i="1"/>
  <c r="AH2776" i="1"/>
  <c r="AH6992" i="1"/>
  <c r="AH5058" i="1"/>
  <c r="AH2919" i="1"/>
  <c r="AH5299" i="1"/>
  <c r="AH2204" i="1"/>
  <c r="AH2479" i="1"/>
  <c r="AH3801" i="1"/>
  <c r="AH6527" i="1"/>
  <c r="AH5532" i="1"/>
  <c r="AH2889" i="1"/>
  <c r="AH2801" i="1"/>
  <c r="AH6657" i="1"/>
  <c r="AH4328" i="1"/>
  <c r="AH5657" i="1"/>
  <c r="AH4805" i="1"/>
  <c r="AH2280" i="1"/>
  <c r="AH3705" i="1"/>
  <c r="AH2333" i="1"/>
  <c r="AH3551" i="1"/>
  <c r="AH7784" i="1"/>
  <c r="AH6760" i="1"/>
  <c r="AH2624" i="1"/>
  <c r="AH2494" i="1"/>
  <c r="AH5192" i="1"/>
  <c r="AH4847" i="1"/>
  <c r="AH4597" i="1"/>
  <c r="AH3488" i="1"/>
  <c r="AH7993" i="1"/>
  <c r="AH2190" i="1"/>
  <c r="AH2393" i="1"/>
  <c r="AH4926" i="1"/>
  <c r="AH5688" i="1"/>
  <c r="AH2269" i="1"/>
  <c r="AH2550" i="1"/>
  <c r="AH2268" i="1"/>
  <c r="AH6166" i="1"/>
  <c r="AH2368" i="1"/>
  <c r="AH2199" i="1"/>
  <c r="AH3024" i="1"/>
  <c r="AH2340" i="1"/>
  <c r="AH7840" i="1"/>
  <c r="AH2450" i="1"/>
  <c r="AH6049" i="1"/>
  <c r="AH2275" i="1"/>
  <c r="AH2136" i="1"/>
  <c r="AH2267" i="1"/>
  <c r="AH3049" i="1"/>
  <c r="AH3451" i="1"/>
  <c r="AH4039" i="1"/>
  <c r="AH3940" i="1"/>
  <c r="AH5174" i="1"/>
  <c r="AH2460" i="1"/>
  <c r="AH4877" i="1"/>
  <c r="AH2498" i="1"/>
  <c r="AH2185" i="1"/>
  <c r="AH4569" i="1"/>
  <c r="AH2245" i="1"/>
  <c r="AH6033" i="1"/>
  <c r="AH3292" i="1"/>
  <c r="AH2301" i="1"/>
  <c r="AH2105" i="1"/>
  <c r="AH2719" i="1"/>
  <c r="AH2118" i="1"/>
  <c r="AH7185" i="1"/>
  <c r="AH6181" i="1"/>
  <c r="AH2323" i="1"/>
  <c r="AH2311" i="1"/>
  <c r="AH5908" i="1"/>
  <c r="AH6485" i="1"/>
  <c r="AH3729" i="1"/>
  <c r="AH2093" i="1"/>
  <c r="AH4494" i="1"/>
  <c r="AH2110" i="1"/>
  <c r="AH2129" i="1"/>
  <c r="AH2478" i="1"/>
  <c r="AH2128" i="1"/>
  <c r="AH2338" i="1"/>
  <c r="AH2091" i="1"/>
  <c r="AH3334" i="1"/>
  <c r="AH3462" i="1"/>
  <c r="AH2483" i="1"/>
  <c r="AH2422" i="1"/>
  <c r="AH2237" i="1"/>
  <c r="AH2787" i="1"/>
  <c r="AH2251" i="1"/>
  <c r="AH2752" i="1"/>
  <c r="AH2084" i="1"/>
  <c r="AH2820" i="1"/>
  <c r="AH2851" i="1"/>
  <c r="AH2544" i="1"/>
  <c r="AH2102" i="1"/>
  <c r="AH5445" i="1"/>
  <c r="AH2379" i="1"/>
  <c r="AH2305" i="1"/>
  <c r="AH2294" i="1"/>
  <c r="AH2503" i="1"/>
  <c r="AH2094" i="1"/>
  <c r="AH3401" i="1"/>
  <c r="AH2196" i="1"/>
  <c r="AH7393" i="1"/>
  <c r="AH2148" i="1"/>
  <c r="AH2059" i="1"/>
  <c r="AH4711" i="1"/>
  <c r="AH7378" i="1"/>
  <c r="AH2183" i="1"/>
  <c r="AH2174" i="1"/>
  <c r="AH5391" i="1"/>
  <c r="AH2061" i="1"/>
  <c r="AH2374" i="1"/>
  <c r="AH6158" i="1"/>
  <c r="AH2027" i="1"/>
  <c r="AH3457" i="1"/>
  <c r="AH2067" i="1"/>
  <c r="AH3607" i="1"/>
  <c r="AH2985" i="1"/>
  <c r="AH2004" i="1"/>
  <c r="AH2029" i="1"/>
  <c r="AH8131" i="1"/>
  <c r="AH2611" i="1"/>
  <c r="AH2070" i="1"/>
  <c r="AH2562" i="1"/>
  <c r="AH2062" i="1"/>
  <c r="AH3237" i="1"/>
  <c r="AH2041" i="1"/>
  <c r="AH1951" i="1"/>
  <c r="AH2135" i="1"/>
  <c r="AH2459" i="1"/>
  <c r="AH2240" i="1"/>
  <c r="AH2247" i="1"/>
  <c r="AH5096" i="1"/>
  <c r="AH2523" i="1"/>
  <c r="AH2056" i="1"/>
  <c r="AH7311" i="1"/>
  <c r="AH2304" i="1"/>
  <c r="AH1908" i="1"/>
  <c r="AH1899" i="1"/>
  <c r="AH2295" i="1"/>
  <c r="AH1872" i="1"/>
  <c r="AH2047" i="1"/>
  <c r="AH1861" i="1"/>
  <c r="AH1800" i="1"/>
  <c r="AH4083" i="1"/>
  <c r="AH1822" i="1"/>
  <c r="AH1813" i="1"/>
  <c r="AH1933" i="1"/>
  <c r="AH2019" i="1"/>
  <c r="AH1820" i="1"/>
  <c r="AH1796" i="1"/>
  <c r="AH1978" i="1"/>
  <c r="AH2010" i="1"/>
  <c r="AH1739" i="1"/>
  <c r="AH1784" i="1"/>
  <c r="AH6338" i="1"/>
  <c r="AH1815" i="1"/>
  <c r="AH1858" i="1"/>
  <c r="AH4544" i="1"/>
  <c r="AH1811" i="1"/>
  <c r="AH2645" i="1"/>
  <c r="AH1788" i="1"/>
  <c r="AH2493" i="1"/>
  <c r="AH1731" i="1"/>
  <c r="AH1399" i="1"/>
  <c r="AH1403" i="1"/>
  <c r="AH5446" i="1"/>
  <c r="AH689" i="1"/>
  <c r="AH693" i="1"/>
  <c r="AH634" i="1"/>
  <c r="AH610" i="1"/>
  <c r="AH575" i="1"/>
  <c r="AH613" i="1"/>
  <c r="AH360" i="1"/>
  <c r="AH291" i="1"/>
  <c r="AH266" i="1"/>
  <c r="AH406" i="1"/>
  <c r="AH220" i="1"/>
  <c r="AH149" i="1"/>
  <c r="AH142" i="1"/>
  <c r="AH135" i="1"/>
  <c r="AH130" i="1"/>
  <c r="AH121" i="1"/>
  <c r="AH106" i="1"/>
  <c r="AH103" i="1"/>
  <c r="AH42" i="1"/>
  <c r="AH16" i="1"/>
  <c r="AH3803" i="1"/>
  <c r="AH5570" i="1"/>
  <c r="AH3661" i="1"/>
  <c r="AH1945" i="1"/>
  <c r="AH2087" i="1"/>
  <c r="AH2976" i="1"/>
  <c r="AH4524" i="1"/>
  <c r="AH1596" i="1"/>
  <c r="AH3475" i="1"/>
  <c r="AH3909" i="1"/>
  <c r="AH5049" i="1"/>
  <c r="AH2846" i="1"/>
  <c r="AH1635" i="1"/>
  <c r="AH4364" i="1"/>
  <c r="AH2365" i="1"/>
  <c r="AH1975" i="1"/>
  <c r="AH6553" i="1"/>
  <c r="AH5587" i="1"/>
  <c r="AH3562" i="1"/>
  <c r="AH3017" i="1"/>
  <c r="AH1753" i="1"/>
  <c r="AH1723" i="1"/>
  <c r="AH1684" i="1"/>
  <c r="AH1925" i="1"/>
  <c r="AH6289" i="1"/>
  <c r="AH8144" i="1"/>
  <c r="AH7098" i="1"/>
  <c r="AH7267" i="1"/>
  <c r="AH3355" i="1"/>
  <c r="AH2012" i="1"/>
  <c r="AH6085" i="1"/>
  <c r="AH5783" i="1"/>
  <c r="AH4162" i="1"/>
  <c r="AH3456" i="1"/>
  <c r="AH2144" i="1"/>
  <c r="AH3084" i="1"/>
  <c r="AH1610" i="1"/>
  <c r="AH3957" i="1"/>
  <c r="AH6002" i="1"/>
  <c r="AH1923" i="1"/>
  <c r="AH1880" i="1"/>
  <c r="AH3098" i="1"/>
  <c r="AH5988" i="1"/>
  <c r="AH5449" i="1"/>
  <c r="AH6152" i="1"/>
  <c r="AH1904" i="1"/>
  <c r="AH1903" i="1"/>
  <c r="AH7187" i="1"/>
  <c r="AH1593" i="1"/>
  <c r="AH6302" i="1"/>
  <c r="AH1773" i="1"/>
  <c r="AH3258" i="1"/>
  <c r="AH2631" i="1"/>
  <c r="AH1590" i="1"/>
  <c r="AH2879" i="1"/>
  <c r="AH1826" i="1"/>
  <c r="AH7551" i="1"/>
  <c r="AH3054" i="1"/>
  <c r="AH2139" i="1"/>
  <c r="AH4603" i="1"/>
  <c r="AH5054" i="1"/>
  <c r="AH2322" i="1"/>
  <c r="AH2829" i="1"/>
  <c r="AH1649" i="1"/>
  <c r="AH2104" i="1"/>
  <c r="AH1619" i="1"/>
  <c r="AH1950" i="1"/>
  <c r="AH7215" i="1"/>
  <c r="AH1825" i="1"/>
  <c r="AH1797" i="1"/>
  <c r="AH1630" i="1"/>
  <c r="AH3180" i="1"/>
  <c r="AH4072" i="1"/>
  <c r="AH7244" i="1"/>
  <c r="AH5477" i="1"/>
  <c r="AH4746" i="1"/>
  <c r="AH4206" i="1"/>
  <c r="AH4925" i="1"/>
  <c r="AH7808" i="1"/>
  <c r="AH1599" i="1"/>
  <c r="AH5508" i="1"/>
  <c r="AH1742" i="1"/>
  <c r="AH1864" i="1"/>
  <c r="AH1621" i="1"/>
  <c r="AH1566" i="1"/>
  <c r="AH6353" i="1"/>
  <c r="AH1587" i="1"/>
  <c r="AH1917" i="1"/>
  <c r="AH1883" i="1"/>
  <c r="AH5163" i="1"/>
  <c r="AH1964" i="1"/>
  <c r="AH2542" i="1"/>
  <c r="AH2531" i="1"/>
  <c r="AH1963" i="1"/>
  <c r="AH4778" i="1"/>
  <c r="AH4992" i="1"/>
  <c r="AH6895" i="1"/>
  <c r="AH1678" i="1"/>
  <c r="AH3870" i="1"/>
  <c r="AH1667" i="1"/>
  <c r="AH1895" i="1"/>
  <c r="AH1557" i="1"/>
  <c r="AH1518" i="1"/>
  <c r="AH1817" i="1"/>
  <c r="AH2585" i="1"/>
  <c r="AH2941" i="1"/>
  <c r="AH6823" i="1"/>
  <c r="AH2477" i="1"/>
  <c r="AH1583" i="1"/>
  <c r="AH4988" i="1"/>
  <c r="AH1549" i="1"/>
  <c r="AH1937" i="1"/>
  <c r="AH1671" i="1"/>
  <c r="AH1624" i="1"/>
  <c r="AH1591" i="1"/>
  <c r="AH6000" i="1"/>
  <c r="AH1554" i="1"/>
  <c r="AH1911" i="1"/>
  <c r="AH1893" i="1"/>
  <c r="AH1552" i="1"/>
  <c r="AH1499" i="1"/>
  <c r="AH1534" i="1"/>
  <c r="AH4936" i="1"/>
  <c r="AH2436" i="1"/>
  <c r="AH1520" i="1"/>
  <c r="AH1570" i="1"/>
  <c r="AH1726" i="1"/>
  <c r="AH1500" i="1"/>
  <c r="AH1711" i="1"/>
  <c r="AH1527" i="1"/>
  <c r="AH1548" i="1"/>
  <c r="AH2487" i="1"/>
  <c r="AH1530" i="1"/>
  <c r="AH1528" i="1"/>
  <c r="AH1547" i="1"/>
  <c r="AH7550" i="1"/>
  <c r="AH1560" i="1"/>
  <c r="AH1436" i="1"/>
  <c r="AH3628" i="1"/>
  <c r="AH1450" i="1"/>
  <c r="AH1724" i="1"/>
  <c r="AH2944" i="1"/>
  <c r="AH2535" i="1"/>
  <c r="AH1490" i="1"/>
  <c r="AH1693" i="1"/>
  <c r="AH1719" i="1"/>
  <c r="AH1463" i="1"/>
  <c r="AH1410" i="1"/>
  <c r="AH2069" i="1"/>
  <c r="AH1404" i="1"/>
  <c r="AH1439" i="1"/>
  <c r="AH1391" i="1"/>
  <c r="AH1387" i="1"/>
  <c r="AH1400" i="1"/>
  <c r="AH1510" i="1"/>
  <c r="AH1715" i="1"/>
  <c r="AH1347" i="1"/>
  <c r="AH5601" i="1"/>
  <c r="AH1307" i="1"/>
  <c r="AH1768" i="1"/>
  <c r="AH1350" i="1"/>
  <c r="AH1360" i="1"/>
  <c r="AH1358" i="1"/>
  <c r="AH1407" i="1"/>
  <c r="AH1293" i="1"/>
  <c r="AH1241" i="1"/>
  <c r="AH1288" i="1"/>
  <c r="AH1488" i="1"/>
  <c r="AH3494" i="1"/>
  <c r="AH1239" i="1"/>
  <c r="AH1312" i="1"/>
  <c r="AH1465" i="1"/>
  <c r="AH1188" i="1"/>
  <c r="AH1466" i="1"/>
  <c r="AH1172" i="1"/>
  <c r="AH1278" i="1"/>
  <c r="AH1225" i="1"/>
  <c r="AH1203" i="1"/>
  <c r="AH1170" i="1"/>
  <c r="AH1476" i="1"/>
  <c r="AH1324" i="1"/>
  <c r="AH4467" i="1"/>
  <c r="AH1938" i="1"/>
  <c r="AH1137" i="1"/>
  <c r="AH1468" i="1"/>
  <c r="AH1471" i="1"/>
  <c r="AH2928" i="1"/>
  <c r="AH1075" i="1"/>
  <c r="AH1087" i="1"/>
  <c r="AH1206" i="1"/>
  <c r="AH1526" i="1"/>
  <c r="AH712" i="1"/>
  <c r="AH1226" i="1"/>
  <c r="AH2212" i="1"/>
  <c r="AH583" i="1"/>
  <c r="AH466" i="1"/>
  <c r="AH414" i="1"/>
  <c r="AH639" i="1"/>
  <c r="AH378" i="1"/>
  <c r="AH361" i="1"/>
  <c r="AH141" i="1"/>
  <c r="AH162" i="1"/>
  <c r="AH137" i="1"/>
  <c r="AH145" i="1"/>
  <c r="AH98" i="1"/>
  <c r="AH89" i="1"/>
  <c r="AH83" i="1"/>
  <c r="AH76" i="1"/>
  <c r="AH74" i="1"/>
  <c r="AH62" i="1"/>
  <c r="AH49" i="1"/>
  <c r="AH25" i="1"/>
  <c r="AH4307" i="1"/>
  <c r="AH1057" i="1"/>
  <c r="AH4223" i="1"/>
  <c r="AH2220" i="1"/>
  <c r="AH1807" i="1"/>
  <c r="AH4128" i="1"/>
  <c r="AH6931" i="1"/>
  <c r="AH1109" i="1"/>
  <c r="AH4192" i="1"/>
  <c r="AH2086" i="1"/>
  <c r="AH5625" i="1"/>
  <c r="AH3251" i="1"/>
  <c r="AH2328" i="1"/>
  <c r="AH4136" i="1"/>
  <c r="AH3725" i="1"/>
  <c r="AH7759" i="1"/>
  <c r="AH6927" i="1"/>
  <c r="AH1224" i="1"/>
  <c r="AH5346" i="1"/>
  <c r="AH2913" i="1"/>
  <c r="AH6609" i="1"/>
  <c r="AH7278" i="1"/>
  <c r="AH1072" i="1"/>
  <c r="AH3777" i="1"/>
  <c r="AH1081" i="1"/>
  <c r="AH1282" i="1"/>
  <c r="AH2602" i="1"/>
  <c r="AH2050" i="1"/>
  <c r="AH1221" i="1"/>
  <c r="AH1295" i="1"/>
  <c r="AH1071" i="1"/>
  <c r="AH2546" i="1"/>
  <c r="AH1346" i="1"/>
  <c r="AH5702" i="1"/>
  <c r="AH2142" i="1"/>
  <c r="AH4887" i="1"/>
  <c r="AH1124" i="1"/>
  <c r="AH2085" i="1"/>
  <c r="AH6551" i="1"/>
  <c r="AH6144" i="1"/>
  <c r="AH1020" i="1"/>
  <c r="AH4300" i="1"/>
  <c r="AH6135" i="1"/>
  <c r="AH6203" i="1"/>
  <c r="AH1506" i="1"/>
  <c r="AH3069" i="1"/>
  <c r="AH1469" i="1"/>
  <c r="AH1230" i="1"/>
  <c r="AH3704" i="1"/>
  <c r="AH6182" i="1"/>
  <c r="AH7880" i="1"/>
  <c r="AH4955" i="1"/>
  <c r="AH1356" i="1"/>
  <c r="AH1027" i="1"/>
  <c r="AH1832" i="1"/>
  <c r="AH3172" i="1"/>
  <c r="AH2850" i="1"/>
  <c r="AH1429" i="1"/>
  <c r="AH1543" i="1"/>
  <c r="AH2886" i="1"/>
  <c r="AH1186" i="1"/>
  <c r="AH2569" i="1"/>
  <c r="AH1012" i="1"/>
  <c r="AH2528" i="1"/>
  <c r="AH3878" i="1"/>
  <c r="AH1714" i="1"/>
  <c r="AH1025" i="1"/>
  <c r="AH1256" i="1"/>
  <c r="AH1141" i="1"/>
  <c r="AH5165" i="1"/>
  <c r="AH1467" i="1"/>
  <c r="AH1361" i="1"/>
  <c r="AH4031" i="1"/>
  <c r="AH2681" i="1"/>
  <c r="AH3347" i="1"/>
  <c r="AH3142" i="1"/>
  <c r="AH1398" i="1"/>
  <c r="AH7573" i="1"/>
  <c r="AH1522" i="1"/>
  <c r="AH7615" i="1"/>
  <c r="AH1705" i="1"/>
  <c r="AH1204" i="1"/>
  <c r="AH1036" i="1"/>
  <c r="AH1169" i="1"/>
  <c r="AH1702" i="1"/>
  <c r="AH2075" i="1"/>
  <c r="AH1190" i="1"/>
  <c r="AH1301" i="1"/>
  <c r="AH1491" i="1"/>
  <c r="AH1434" i="1"/>
  <c r="AH1043" i="1"/>
  <c r="AH1492" i="1"/>
  <c r="AH1064" i="1"/>
  <c r="AH1173" i="1"/>
  <c r="AH1099" i="1"/>
  <c r="AH1085" i="1"/>
  <c r="AH3698" i="1"/>
  <c r="AH1164" i="1"/>
  <c r="AH2808" i="1"/>
  <c r="AH5118" i="1"/>
  <c r="AH1003" i="1"/>
  <c r="AH1115" i="1"/>
  <c r="AH1000" i="1"/>
  <c r="AH2595" i="1"/>
  <c r="AH2299" i="1"/>
  <c r="AH1014" i="1"/>
  <c r="AH995" i="1"/>
  <c r="AH1105" i="1"/>
  <c r="AH1453" i="1"/>
  <c r="AH7721" i="1"/>
  <c r="AH1498" i="1"/>
  <c r="AH991" i="1"/>
  <c r="AH1008" i="1"/>
  <c r="AH1028" i="1"/>
  <c r="AH1454" i="1"/>
  <c r="AH1146" i="1"/>
  <c r="AH1810" i="1"/>
  <c r="AH2577" i="1"/>
  <c r="AH1159" i="1"/>
  <c r="AH2151" i="1"/>
  <c r="AH974" i="1"/>
  <c r="AH1516" i="1"/>
  <c r="AH1967" i="1"/>
  <c r="AH920" i="1"/>
  <c r="AH1481" i="1"/>
  <c r="AH1117" i="1"/>
  <c r="AH931" i="1"/>
  <c r="AH936" i="1"/>
  <c r="AH1131" i="1"/>
  <c r="AH960" i="1"/>
  <c r="AH929" i="1"/>
  <c r="AH1089" i="1"/>
  <c r="AH892" i="1"/>
  <c r="AH1195" i="1"/>
  <c r="AH884" i="1"/>
  <c r="AH917" i="1"/>
  <c r="AH882" i="1"/>
  <c r="AH843" i="1"/>
  <c r="AH862" i="1"/>
  <c r="AH841" i="1"/>
  <c r="AH846" i="1"/>
  <c r="AH827" i="1"/>
  <c r="AH826" i="1"/>
  <c r="AH2290" i="1"/>
  <c r="AH1310" i="1"/>
  <c r="AH848" i="1"/>
  <c r="AH894" i="1"/>
  <c r="AH1464" i="1"/>
  <c r="AH1743" i="1"/>
  <c r="AH779" i="1"/>
  <c r="AH949" i="1"/>
  <c r="AH737" i="1"/>
  <c r="AH721" i="1"/>
  <c r="AH700" i="1"/>
  <c r="AH886" i="1"/>
  <c r="AH687" i="1"/>
  <c r="AH644" i="1"/>
  <c r="AH581" i="1"/>
  <c r="AH409" i="1"/>
  <c r="AH292" i="1"/>
  <c r="AH288" i="1"/>
  <c r="AH218" i="1"/>
  <c r="AH164" i="1"/>
  <c r="AH126" i="1"/>
  <c r="AH107" i="1"/>
  <c r="AH99" i="1"/>
  <c r="AH91" i="1"/>
  <c r="AH73" i="1"/>
  <c r="AH66" i="1"/>
  <c r="AH53" i="1"/>
  <c r="AH46" i="1"/>
  <c r="AH1135" i="1"/>
  <c r="AH1411" i="1"/>
  <c r="AH5022" i="1"/>
  <c r="AH5410" i="1"/>
  <c r="AH3841" i="1"/>
  <c r="AH1973" i="1"/>
  <c r="AH4051" i="1"/>
  <c r="AH1523" i="1"/>
  <c r="AH1652" i="1"/>
  <c r="AH877" i="1"/>
  <c r="AH7481" i="1"/>
  <c r="AH1922" i="1"/>
  <c r="AH2473" i="1"/>
  <c r="AH3932" i="1"/>
  <c r="AH6066" i="1"/>
  <c r="AH961" i="1"/>
  <c r="AH6436" i="1"/>
  <c r="AH849" i="1"/>
  <c r="AH2932" i="1"/>
  <c r="AH2981" i="1"/>
  <c r="AH5649" i="1"/>
  <c r="AH718" i="1"/>
  <c r="AH1365" i="1"/>
  <c r="AH899" i="1"/>
  <c r="AH1165" i="1"/>
  <c r="AH839" i="1"/>
  <c r="AH744" i="1"/>
  <c r="AH670" i="1"/>
  <c r="AH717" i="1"/>
  <c r="AH859" i="1"/>
  <c r="AH4445" i="1"/>
  <c r="AH3980" i="1"/>
  <c r="AH875" i="1"/>
  <c r="AH863" i="1"/>
  <c r="AH3222" i="1"/>
  <c r="AH2327" i="1"/>
  <c r="AH1389" i="1"/>
  <c r="AH5148" i="1"/>
  <c r="AH5992" i="1"/>
  <c r="AH2943" i="1"/>
  <c r="AH4400" i="1"/>
  <c r="AH4900" i="1"/>
  <c r="AH706" i="1"/>
  <c r="AH1605" i="1"/>
  <c r="AH3786" i="1"/>
  <c r="AH2324" i="1"/>
  <c r="AH819" i="1"/>
  <c r="AH1424" i="1"/>
  <c r="AH1107" i="1"/>
  <c r="AH2215" i="1"/>
  <c r="AH1786" i="1"/>
  <c r="AH1252" i="1"/>
  <c r="AH2200" i="1"/>
  <c r="AH994" i="1"/>
  <c r="AH5264" i="1"/>
  <c r="AH740" i="1"/>
  <c r="AH714" i="1"/>
  <c r="AH735" i="1"/>
  <c r="AH702" i="1"/>
  <c r="AH6408" i="1"/>
  <c r="AH678" i="1"/>
  <c r="AH5423" i="1"/>
  <c r="AH666" i="1"/>
  <c r="AH695" i="1"/>
  <c r="AH790" i="1"/>
  <c r="AH681" i="1"/>
  <c r="AH1160" i="1"/>
  <c r="AH1179" i="1"/>
  <c r="AH1456" i="1"/>
  <c r="AH674" i="1"/>
  <c r="AH691" i="1"/>
  <c r="AH844" i="1"/>
  <c r="AH804" i="1"/>
  <c r="AH798" i="1"/>
  <c r="AH685" i="1"/>
  <c r="AH719" i="1"/>
  <c r="AH711" i="1"/>
  <c r="AH642" i="1"/>
  <c r="AH673" i="1"/>
  <c r="AH2553" i="1"/>
  <c r="AH654" i="1"/>
  <c r="AH3040" i="1"/>
  <c r="AH730" i="1"/>
  <c r="AH1555" i="1"/>
  <c r="AH667" i="1"/>
  <c r="AH764" i="1"/>
  <c r="AH1058" i="1"/>
  <c r="AH818" i="1"/>
  <c r="AH816" i="1"/>
  <c r="AH602" i="1"/>
  <c r="AH599" i="1"/>
  <c r="AH897" i="1"/>
  <c r="AH616" i="1"/>
  <c r="AH1808" i="1"/>
  <c r="AH817" i="1"/>
  <c r="AH640" i="1"/>
  <c r="AH554" i="1"/>
  <c r="AH878" i="1"/>
  <c r="AH967" i="1"/>
  <c r="AH560" i="1"/>
  <c r="AH566" i="1"/>
  <c r="AH508" i="1"/>
  <c r="AH576" i="1"/>
  <c r="AH708" i="1"/>
  <c r="AH523" i="1"/>
  <c r="AH167" i="1"/>
  <c r="AH171" i="1"/>
  <c r="AH131" i="1"/>
  <c r="AH58" i="1"/>
  <c r="AH1721" i="1"/>
  <c r="AH773" i="1"/>
  <c r="AH598" i="1"/>
  <c r="AH571" i="1"/>
  <c r="AH7145" i="1"/>
  <c r="AH474" i="1"/>
  <c r="AH637" i="1"/>
  <c r="AH440" i="1"/>
  <c r="AH3056" i="1"/>
  <c r="AH545" i="1"/>
  <c r="AH3981" i="1"/>
  <c r="AH1791" i="1"/>
  <c r="AH564" i="1"/>
  <c r="AH1151" i="1"/>
  <c r="AH446" i="1"/>
  <c r="AH7553" i="1"/>
  <c r="AH6592" i="1"/>
  <c r="AH4566" i="1"/>
  <c r="AH4428" i="1"/>
  <c r="AH439" i="1"/>
  <c r="AH2520" i="1"/>
  <c r="AH570" i="1"/>
  <c r="AH1209" i="1"/>
  <c r="AH2359" i="1"/>
  <c r="AH551" i="1"/>
  <c r="AH896" i="1"/>
  <c r="AH549" i="1"/>
  <c r="AH925" i="1"/>
  <c r="AH483" i="1"/>
  <c r="AH520" i="1"/>
  <c r="AH1460" i="1"/>
  <c r="AH443" i="1"/>
  <c r="AH568" i="1"/>
  <c r="AH533" i="1"/>
  <c r="AH472" i="1"/>
  <c r="AH1242" i="1"/>
  <c r="AH7276" i="1"/>
  <c r="AH514" i="1"/>
  <c r="AH777" i="1"/>
  <c r="AH626" i="1"/>
  <c r="AH1762" i="1"/>
  <c r="AH490" i="1"/>
  <c r="AH450" i="1"/>
  <c r="AH869" i="1"/>
  <c r="AH500" i="1"/>
  <c r="AH2462" i="1"/>
  <c r="AH418" i="1"/>
  <c r="AH665" i="1"/>
  <c r="AH419" i="1"/>
  <c r="AH425" i="1"/>
  <c r="AH359" i="1"/>
  <c r="AH341" i="1"/>
  <c r="AH577" i="1"/>
  <c r="AH357" i="1"/>
  <c r="AH1999" i="1"/>
  <c r="AH5605" i="1"/>
  <c r="AH1747" i="1"/>
  <c r="AH1657" i="1"/>
  <c r="AH1564" i="1"/>
  <c r="AH2412" i="1"/>
  <c r="AH5654" i="1"/>
  <c r="AH2227" i="1"/>
  <c r="AH1556" i="1"/>
  <c r="AH2610" i="1"/>
  <c r="AH1997" i="1"/>
  <c r="AH1553" i="1"/>
  <c r="AH3033" i="1"/>
  <c r="AH3439" i="1"/>
  <c r="AH1535" i="1"/>
  <c r="AH1675" i="1"/>
  <c r="AH1929" i="1"/>
  <c r="AH1740" i="1"/>
  <c r="AH1709" i="1"/>
  <c r="AH1862" i="1"/>
  <c r="AH1559" i="1"/>
  <c r="AH1650" i="1"/>
  <c r="AH1573" i="1"/>
  <c r="AH1803" i="1"/>
  <c r="AH1541" i="1"/>
  <c r="AH1539" i="1"/>
  <c r="AH1537" i="1"/>
  <c r="AH1703" i="1"/>
  <c r="AH1581" i="1"/>
  <c r="AH1661" i="1"/>
  <c r="AH1512" i="1"/>
  <c r="AH2502" i="1"/>
  <c r="AH1989" i="1"/>
  <c r="AH2307" i="1"/>
  <c r="AH4451" i="1"/>
  <c r="AH1529" i="1"/>
  <c r="AH1497" i="1"/>
  <c r="AH1851" i="1"/>
  <c r="AH2735" i="1"/>
  <c r="AH1838" i="1"/>
  <c r="AH1625" i="1"/>
  <c r="AH1606" i="1"/>
  <c r="AH4013" i="1"/>
  <c r="AH1405" i="1"/>
  <c r="AH1440" i="1"/>
  <c r="AH8142" i="1"/>
  <c r="AH1449" i="1"/>
  <c r="AH1662" i="1"/>
  <c r="AH2556" i="1"/>
  <c r="AH1427" i="1"/>
  <c r="AH1580" i="1"/>
  <c r="AH1738" i="1"/>
  <c r="AH1713" i="1"/>
  <c r="AH1433" i="1"/>
  <c r="AH1659" i="1"/>
  <c r="AH1700" i="1"/>
  <c r="AH3396" i="1"/>
  <c r="AH1519" i="1"/>
  <c r="AH1409" i="1"/>
  <c r="AH1956" i="1"/>
  <c r="AH1567" i="1"/>
  <c r="AH2413" i="1"/>
  <c r="AH1568" i="1"/>
  <c r="AH1993" i="1"/>
  <c r="AH1475" i="1"/>
  <c r="AH1296" i="1"/>
  <c r="AH1406" i="1"/>
  <c r="AH1323" i="1"/>
  <c r="AH1285" i="1"/>
  <c r="AH2182" i="1"/>
  <c r="AH1579" i="1"/>
  <c r="AH1833" i="1"/>
  <c r="AH6198" i="1"/>
  <c r="AH1240" i="1"/>
  <c r="AH1632" i="1"/>
  <c r="AH2259" i="1"/>
  <c r="AH1297" i="1"/>
  <c r="AH1253" i="1"/>
  <c r="AH2789" i="1"/>
  <c r="AH1309" i="1"/>
  <c r="AH1227" i="1"/>
  <c r="AH1217" i="1"/>
  <c r="AH1716" i="1"/>
  <c r="AH1211" i="1"/>
  <c r="AH1200" i="1"/>
  <c r="AH1856" i="1"/>
  <c r="AH1272" i="1"/>
  <c r="AH1162" i="1"/>
  <c r="AH1163" i="1"/>
  <c r="AH1305" i="1"/>
  <c r="AH1353" i="1"/>
  <c r="AH1263" i="1"/>
  <c r="AH4433" i="1"/>
  <c r="AH2261" i="1"/>
  <c r="AH1127" i="1"/>
  <c r="AH1479" i="1"/>
  <c r="AH935" i="1"/>
  <c r="AH1462" i="1"/>
  <c r="AH748" i="1"/>
  <c r="AH803" i="1"/>
  <c r="AH491" i="1"/>
  <c r="AH578" i="1"/>
  <c r="AH455" i="1"/>
  <c r="AH405" i="1"/>
  <c r="AH435" i="1"/>
  <c r="AH394" i="1"/>
  <c r="AH264" i="1"/>
  <c r="AH159" i="1"/>
  <c r="AH136" i="1"/>
  <c r="AH118" i="1"/>
  <c r="AH109" i="1"/>
  <c r="AH96" i="1"/>
  <c r="AH140" i="1"/>
  <c r="AH165" i="1"/>
  <c r="AH72" i="1"/>
  <c r="AH70" i="1"/>
  <c r="AH57" i="1"/>
  <c r="AH39" i="1"/>
  <c r="AH9" i="1"/>
  <c r="AH4482" i="1"/>
  <c r="AH7011" i="1"/>
  <c r="AH4460" i="1"/>
  <c r="AH1924" i="1"/>
  <c r="AH3474" i="1"/>
  <c r="AH4447" i="1"/>
  <c r="AH1577" i="1"/>
  <c r="AH2946" i="1"/>
  <c r="AH4934" i="1"/>
  <c r="AH2361" i="1"/>
  <c r="AH1420" i="1"/>
  <c r="AH1213" i="1"/>
  <c r="AH5795" i="1"/>
  <c r="AH1271" i="1"/>
  <c r="AH1896" i="1"/>
  <c r="AH4915" i="1"/>
  <c r="AH5433" i="1"/>
  <c r="AH4471" i="1"/>
  <c r="AH5740" i="1"/>
  <c r="AH7282" i="1"/>
  <c r="AH6335" i="1"/>
  <c r="AH1821" i="1"/>
  <c r="AH1032" i="1"/>
  <c r="AH1023" i="1"/>
  <c r="AH6876" i="1"/>
  <c r="AH7795" i="1"/>
  <c r="AH3671" i="1"/>
  <c r="AH2472" i="1"/>
  <c r="AH5945" i="1"/>
  <c r="AH1669" i="1"/>
  <c r="AH2219" i="1"/>
  <c r="AH1041" i="1"/>
  <c r="AH1546" i="1"/>
  <c r="AH3566" i="1"/>
  <c r="AH6404" i="1"/>
  <c r="AH1134" i="1"/>
  <c r="AH1351" i="1"/>
  <c r="AH1070" i="1"/>
  <c r="AH3723" i="1"/>
  <c r="AH1607" i="1"/>
  <c r="AH1494" i="1"/>
  <c r="AH2601" i="1"/>
  <c r="AH1302" i="1"/>
  <c r="AH5684" i="1"/>
  <c r="AH7521" i="1"/>
  <c r="AH1068" i="1"/>
  <c r="AH1798" i="1"/>
  <c r="AH1486" i="1"/>
  <c r="AH5086" i="1"/>
  <c r="AH3340" i="1"/>
  <c r="AH3125" i="1"/>
  <c r="AH6038" i="1"/>
  <c r="AH1430" i="1"/>
  <c r="AH2625" i="1"/>
  <c r="AH7424" i="1"/>
  <c r="AH1052" i="1"/>
  <c r="AH1264" i="1"/>
  <c r="AH1080" i="1"/>
  <c r="AH2392" i="1"/>
  <c r="AH8076" i="1"/>
  <c r="AH6758" i="1"/>
  <c r="AH1423" i="1"/>
  <c r="AH1079" i="1"/>
  <c r="AH4682" i="1"/>
  <c r="AH1048" i="1"/>
  <c r="AH3114" i="1"/>
  <c r="AH1046" i="1"/>
  <c r="AH1443" i="1"/>
  <c r="AH1704" i="1"/>
  <c r="AH1062" i="1"/>
  <c r="AH1061" i="1"/>
  <c r="AH5590" i="1"/>
  <c r="AH1337" i="1"/>
  <c r="AH1083" i="1"/>
  <c r="AH1782" i="1"/>
  <c r="AH1097" i="1"/>
  <c r="AH1215" i="1"/>
  <c r="AH1202" i="1"/>
  <c r="AH1031" i="1"/>
  <c r="AH1201" i="1"/>
  <c r="AH2376" i="1"/>
  <c r="AH1783" i="1"/>
  <c r="AH1118" i="1"/>
  <c r="AH1076" i="1"/>
  <c r="AH1565" i="1"/>
  <c r="AH1034" i="1"/>
  <c r="AH1914" i="1"/>
  <c r="AH1017" i="1"/>
  <c r="AH1927" i="1"/>
  <c r="AH3669" i="1"/>
  <c r="AH1514" i="1"/>
  <c r="AH3860" i="1"/>
  <c r="AH1100" i="1"/>
  <c r="AH2646" i="1"/>
  <c r="AH1503" i="1"/>
  <c r="AH1011" i="1"/>
  <c r="AH1024" i="1"/>
  <c r="AH1298" i="1"/>
  <c r="AH1059" i="1"/>
  <c r="AH1035" i="1"/>
  <c r="AH2076" i="1"/>
  <c r="AH1354" i="1"/>
  <c r="AH1260" i="1"/>
  <c r="AH1157" i="1"/>
  <c r="AH982" i="1"/>
  <c r="AH1198" i="1"/>
  <c r="AH1458" i="1"/>
  <c r="AH980" i="1"/>
  <c r="AH1511" i="1"/>
  <c r="AH3536" i="1"/>
  <c r="AH2439" i="1"/>
  <c r="AH1283" i="1"/>
  <c r="AH1091" i="1"/>
  <c r="AH1316" i="1"/>
  <c r="AH1005" i="1"/>
  <c r="AH4235" i="1"/>
  <c r="AH3086" i="1"/>
  <c r="AH6111" i="1"/>
  <c r="AH7376" i="1"/>
  <c r="AH5099" i="1"/>
  <c r="AH1156" i="1"/>
  <c r="AH953" i="1"/>
  <c r="AH962" i="1"/>
  <c r="AH959" i="1"/>
  <c r="AH963" i="1"/>
  <c r="AH952" i="1"/>
  <c r="AH944" i="1"/>
  <c r="AH919" i="1"/>
  <c r="AH933" i="1"/>
  <c r="AH1844" i="1"/>
  <c r="AH1641" i="1"/>
  <c r="AH909" i="1"/>
  <c r="AH1314" i="1"/>
  <c r="AH6743" i="1"/>
  <c r="AH945" i="1"/>
  <c r="AH890" i="1"/>
  <c r="AH861" i="1"/>
  <c r="AH893" i="1"/>
  <c r="AH1101" i="1"/>
  <c r="AH840" i="1"/>
  <c r="AH901" i="1"/>
  <c r="AH836" i="1"/>
  <c r="AH905" i="1"/>
  <c r="AH2627" i="1"/>
  <c r="AH889" i="1"/>
  <c r="AH799" i="1"/>
  <c r="AH805" i="1"/>
  <c r="AH1261" i="1"/>
  <c r="AH904" i="1"/>
  <c r="AH778" i="1"/>
  <c r="AH879" i="1"/>
  <c r="AH895" i="1"/>
  <c r="AH747" i="1"/>
  <c r="AH2587" i="1"/>
  <c r="AH907" i="1"/>
  <c r="AH629" i="1"/>
  <c r="AH658" i="1"/>
  <c r="AH580" i="1"/>
  <c r="AH628" i="1"/>
  <c r="AH486" i="1"/>
  <c r="AH1175" i="1"/>
  <c r="AH278" i="1"/>
  <c r="AH161" i="1"/>
  <c r="AH115" i="1"/>
  <c r="AH104" i="1"/>
  <c r="AH97" i="1"/>
  <c r="AH88" i="1"/>
  <c r="AH84" i="1"/>
  <c r="AH65" i="1"/>
  <c r="AH55" i="1"/>
  <c r="AH26" i="1"/>
  <c r="AH774" i="1"/>
  <c r="AH4956" i="1"/>
  <c r="AH4533" i="1"/>
  <c r="AH957" i="1"/>
  <c r="AH2854" i="1"/>
  <c r="AH828" i="1"/>
  <c r="AH752" i="1"/>
  <c r="AH3753" i="1"/>
  <c r="AH6962" i="1"/>
  <c r="AH1379" i="1"/>
  <c r="AH2607" i="1"/>
  <c r="AH5738" i="1"/>
  <c r="AH3465" i="1"/>
  <c r="AH5205" i="1"/>
  <c r="AH4888" i="1"/>
  <c r="AH833" i="1"/>
  <c r="AH1778" i="1"/>
  <c r="AH1487" i="1"/>
  <c r="AH761" i="1"/>
  <c r="AH854" i="1"/>
  <c r="AH3460" i="1"/>
  <c r="AH3283" i="1"/>
  <c r="AH788" i="1"/>
  <c r="AH677" i="1"/>
  <c r="AH975" i="1"/>
  <c r="AH3223" i="1"/>
  <c r="AH1369" i="1"/>
  <c r="AH1342" i="1"/>
  <c r="AH1720" i="1"/>
  <c r="AH1006" i="1"/>
  <c r="AH2289" i="1"/>
  <c r="AH1210" i="1"/>
  <c r="AH1019" i="1"/>
  <c r="AH732" i="1"/>
  <c r="AH7252" i="1"/>
  <c r="AH7510" i="1"/>
  <c r="AH669" i="1"/>
  <c r="AH1971" i="1"/>
  <c r="AH6684" i="1"/>
  <c r="AH6868" i="1"/>
  <c r="AH1244" i="1"/>
  <c r="AH698" i="1"/>
  <c r="AH956" i="1"/>
  <c r="AH842" i="1"/>
  <c r="AH1292" i="1"/>
  <c r="AH937" i="1"/>
  <c r="AH1102" i="1"/>
  <c r="AH3641" i="1"/>
  <c r="AH1106" i="1"/>
  <c r="AH729" i="1"/>
  <c r="AH2005" i="1"/>
  <c r="AH6950" i="1"/>
  <c r="AH5482" i="1"/>
  <c r="AH7594" i="1"/>
  <c r="AH2527" i="1"/>
  <c r="AH971" i="1"/>
  <c r="AH1086" i="1"/>
  <c r="AH3088" i="1"/>
  <c r="AH970" i="1"/>
  <c r="AH825" i="1"/>
  <c r="AH928" i="1"/>
  <c r="AH1319" i="1"/>
  <c r="AH7121" i="1"/>
  <c r="AH2938" i="1"/>
  <c r="AH1987" i="1"/>
  <c r="AH682" i="1"/>
  <c r="AH1489" i="1"/>
  <c r="AH699" i="1"/>
  <c r="AH738" i="1"/>
  <c r="AH965" i="1"/>
  <c r="AH1386" i="1"/>
  <c r="AH724" i="1"/>
  <c r="AH679" i="1"/>
  <c r="AH4305" i="1"/>
  <c r="AH650" i="1"/>
  <c r="AH1139" i="1"/>
  <c r="AH655" i="1"/>
  <c r="AH2516" i="1"/>
  <c r="AH2578" i="1"/>
  <c r="AH2258" i="1"/>
  <c r="AH992" i="1"/>
  <c r="AH662" i="1"/>
  <c r="AH1969" i="1"/>
  <c r="AH1038" i="1"/>
  <c r="AH703" i="1"/>
  <c r="AH656" i="1"/>
  <c r="AH770" i="1"/>
  <c r="AH638" i="1"/>
  <c r="AH697" i="1"/>
  <c r="AH612" i="1"/>
  <c r="AH607" i="1"/>
  <c r="AH582" i="1"/>
  <c r="AH592" i="1"/>
  <c r="AH1507" i="1"/>
  <c r="AH782" i="1"/>
  <c r="AH600" i="1"/>
  <c r="AH544" i="1"/>
  <c r="AH3495" i="1"/>
  <c r="AH567" i="1"/>
  <c r="AH528" i="1"/>
  <c r="AH522" i="1"/>
  <c r="AH794" i="1"/>
  <c r="AH556" i="1"/>
  <c r="AH479" i="1"/>
  <c r="AH469" i="1"/>
  <c r="AH407" i="1"/>
  <c r="AH169" i="1"/>
  <c r="AH160" i="1"/>
  <c r="AH111" i="1"/>
  <c r="AH54" i="1"/>
  <c r="AH2945" i="1"/>
  <c r="AH939" i="1"/>
  <c r="AH4499" i="1"/>
  <c r="AH661" i="1"/>
  <c r="AH7622" i="1"/>
  <c r="AH448" i="1"/>
  <c r="AH2334" i="1"/>
  <c r="AH1885" i="1"/>
  <c r="AH1281" i="1"/>
  <c r="AH4545" i="1"/>
  <c r="AH4605" i="1"/>
  <c r="AH5047" i="1"/>
  <c r="AH3811" i="1"/>
  <c r="AH4593" i="1"/>
  <c r="AH789" i="1"/>
  <c r="AH4090" i="1"/>
  <c r="AH473" i="1"/>
  <c r="AH521" i="1"/>
  <c r="AH590" i="1"/>
  <c r="AH6822" i="1"/>
  <c r="AH511" i="1"/>
  <c r="AH2980" i="1"/>
  <c r="AH438" i="1"/>
  <c r="AH6581" i="1"/>
  <c r="AH3832" i="1"/>
  <c r="AH2271" i="1"/>
  <c r="AH2905" i="1"/>
  <c r="AH3706" i="1"/>
  <c r="AH496" i="1"/>
  <c r="AH594" i="1"/>
  <c r="AH3044" i="1"/>
  <c r="AH477" i="1"/>
  <c r="AH1787" i="1"/>
  <c r="AH532" i="1"/>
  <c r="AH461" i="1"/>
  <c r="AH460" i="1"/>
  <c r="AH2770" i="1"/>
  <c r="AH1129" i="1"/>
  <c r="AH4221" i="1"/>
  <c r="AH441" i="1"/>
  <c r="AH605" i="1"/>
  <c r="AH424" i="1"/>
  <c r="AH531" i="1"/>
  <c r="AH1341" i="1"/>
  <c r="AH456" i="1"/>
  <c r="AH410" i="1"/>
  <c r="AH518" i="1"/>
  <c r="AH422" i="1"/>
  <c r="AH1761" i="1"/>
  <c r="AH495" i="1"/>
  <c r="AH372" i="1"/>
  <c r="AH358" i="1"/>
  <c r="AH325" i="1"/>
  <c r="AH316" i="1"/>
  <c r="AH47" i="1"/>
  <c r="AH7848" i="1"/>
  <c r="AH7436" i="1"/>
  <c r="AH4893" i="1"/>
  <c r="AH7346" i="1"/>
  <c r="AH4807" i="1"/>
  <c r="AH7782" i="1"/>
  <c r="AH4094" i="1"/>
  <c r="AH3913" i="1"/>
  <c r="AH3317" i="1"/>
  <c r="AH4669" i="1"/>
  <c r="AH3514" i="1"/>
  <c r="AH3287" i="1"/>
  <c r="AH3933" i="1"/>
  <c r="AH5938" i="1"/>
  <c r="AH7348" i="1"/>
  <c r="AH7765" i="1"/>
  <c r="AH3428" i="1"/>
  <c r="AH3447" i="1"/>
  <c r="AH4286" i="1"/>
  <c r="AH4111" i="1"/>
  <c r="AH6258" i="1"/>
  <c r="AH7116" i="1"/>
  <c r="AH6376" i="1"/>
  <c r="AH4962" i="1"/>
  <c r="AH4851" i="1"/>
  <c r="AH4202" i="1"/>
  <c r="AH5474" i="1"/>
  <c r="AH6096" i="1"/>
  <c r="AH4668" i="1"/>
  <c r="AH6228" i="1"/>
  <c r="AH5034" i="1"/>
  <c r="AH4575" i="1"/>
  <c r="AH4525" i="1"/>
  <c r="AH3707" i="1"/>
  <c r="AH4521" i="1"/>
  <c r="AH5640" i="1"/>
  <c r="AH6448" i="1"/>
  <c r="AH3545" i="1"/>
  <c r="AH6870" i="1"/>
  <c r="AH7708" i="1"/>
  <c r="AH3466" i="1"/>
  <c r="AH7053" i="1"/>
  <c r="AH7619" i="1"/>
  <c r="AH4999" i="1"/>
  <c r="AH7075" i="1"/>
  <c r="AH3480" i="1"/>
  <c r="AH3326" i="1"/>
  <c r="AH5878" i="1"/>
  <c r="AH4026" i="1"/>
  <c r="AH3764" i="1"/>
  <c r="AH3695" i="1"/>
  <c r="AH7345" i="1"/>
  <c r="AH3416" i="1"/>
  <c r="AH3394" i="1"/>
  <c r="AH4289" i="1"/>
  <c r="AH5120" i="1"/>
  <c r="AH4251" i="1"/>
  <c r="AH5616" i="1"/>
  <c r="AH3443" i="1"/>
  <c r="AH4396" i="1"/>
  <c r="AH3602" i="1"/>
  <c r="AH5225" i="1"/>
  <c r="AH4830" i="1"/>
  <c r="AH3502" i="1"/>
  <c r="AH8025" i="1"/>
  <c r="AH3478" i="1"/>
  <c r="AH6705" i="1"/>
  <c r="AH3278" i="1"/>
  <c r="AH5143" i="1"/>
  <c r="AH5296" i="1"/>
  <c r="AH4437" i="1"/>
  <c r="AH5151" i="1"/>
  <c r="AH4894" i="1"/>
  <c r="AH3609" i="1"/>
  <c r="AH3367" i="1"/>
  <c r="AH3632" i="1"/>
  <c r="AH3522" i="1"/>
  <c r="AH3441" i="1"/>
  <c r="AH3390" i="1"/>
  <c r="AH3365" i="1"/>
  <c r="AH3389" i="1"/>
  <c r="AH3581" i="1"/>
  <c r="AH3598" i="1"/>
  <c r="AH3572" i="1"/>
  <c r="AH6794" i="1"/>
  <c r="AH3759" i="1"/>
  <c r="AH3507" i="1"/>
  <c r="AH4795" i="1"/>
  <c r="AH5650" i="1"/>
  <c r="AH3253" i="1"/>
  <c r="AH7961" i="1"/>
  <c r="AH7224" i="1"/>
  <c r="AH6606" i="1"/>
  <c r="AH3336" i="1"/>
  <c r="AH3252" i="1"/>
  <c r="AH3302" i="1"/>
  <c r="AH4182" i="1"/>
  <c r="AH3943" i="1"/>
  <c r="AH3373" i="1"/>
  <c r="AH3575" i="1"/>
  <c r="AH5337" i="1"/>
  <c r="AH7402" i="1"/>
  <c r="AH3587" i="1"/>
  <c r="AH4797" i="1"/>
  <c r="AH3489" i="1"/>
  <c r="AH4710" i="1"/>
  <c r="AH5928" i="1"/>
  <c r="AH4021" i="1"/>
  <c r="AH4183" i="1"/>
  <c r="AH3557" i="1"/>
  <c r="AH3322" i="1"/>
  <c r="AH3640" i="1"/>
  <c r="AH3348" i="1"/>
  <c r="AH3254" i="1"/>
  <c r="AH3769" i="1"/>
  <c r="AH3241" i="1"/>
  <c r="AH3528" i="1"/>
  <c r="AH3437" i="1"/>
  <c r="AH3846" i="1"/>
  <c r="AH3320" i="1"/>
  <c r="AH5385" i="1"/>
  <c r="AH3928" i="1"/>
  <c r="AH4811" i="1"/>
  <c r="AH3331" i="1"/>
  <c r="AH3778" i="1"/>
  <c r="AH3861" i="1"/>
  <c r="AH4752" i="1"/>
  <c r="AH7292" i="1"/>
  <c r="AH3257" i="1"/>
  <c r="AH7300" i="1"/>
  <c r="AH3424" i="1"/>
  <c r="AH3728" i="1"/>
  <c r="AH3337" i="1"/>
  <c r="AH3264" i="1"/>
  <c r="AH3206" i="1"/>
  <c r="AH3539" i="1"/>
  <c r="AH5036" i="1"/>
  <c r="AH3297" i="1"/>
  <c r="AH6632" i="1"/>
  <c r="AH3207" i="1"/>
  <c r="AH3137" i="1"/>
  <c r="AH4071" i="1"/>
  <c r="AH5608" i="1"/>
  <c r="AH3215" i="1"/>
  <c r="AH3349" i="1"/>
  <c r="AH3198" i="1"/>
  <c r="AH3975" i="1"/>
  <c r="AH4984" i="1"/>
  <c r="AH3672" i="1"/>
  <c r="AH3676" i="1"/>
  <c r="AH3663" i="1"/>
  <c r="AH3106" i="1"/>
  <c r="AH3132" i="1"/>
  <c r="AH3194" i="1"/>
  <c r="AH3721" i="1"/>
  <c r="AH3789" i="1"/>
  <c r="AH3139" i="1"/>
  <c r="AH3484" i="1"/>
  <c r="AH3202" i="1"/>
  <c r="AH3116" i="1"/>
  <c r="AH3087" i="1"/>
  <c r="AH4803" i="1"/>
  <c r="AH3032" i="1"/>
  <c r="AH4169" i="1"/>
  <c r="AH3127" i="1"/>
  <c r="AH3593" i="1"/>
  <c r="AH4394" i="1"/>
  <c r="AH3454" i="1"/>
  <c r="AH3413" i="1"/>
  <c r="AH3008" i="1"/>
  <c r="AH3470" i="1"/>
  <c r="AH3078" i="1"/>
  <c r="AH6663" i="1"/>
  <c r="AH6836" i="1"/>
  <c r="AH5631" i="1"/>
  <c r="AH3047" i="1"/>
  <c r="AH2999" i="1"/>
  <c r="AH2966" i="1"/>
  <c r="AH3538" i="1"/>
  <c r="AH3128" i="1"/>
  <c r="AH2960" i="1"/>
  <c r="AH7805" i="1"/>
  <c r="AH3030" i="1"/>
  <c r="AH3109" i="1"/>
  <c r="AH2872" i="1"/>
  <c r="AH2925" i="1"/>
  <c r="AH3191" i="1"/>
  <c r="AH1841" i="1"/>
  <c r="AH7682" i="1"/>
  <c r="AH2636" i="1"/>
  <c r="AH1837" i="1"/>
  <c r="AH1930" i="1"/>
  <c r="AH4355" i="1"/>
  <c r="AH1681" i="1"/>
  <c r="AH1525" i="1"/>
  <c r="AH1415" i="1"/>
  <c r="AH1459" i="1"/>
  <c r="AH659" i="1"/>
  <c r="AH986" i="1"/>
  <c r="AH2239" i="1"/>
  <c r="AH537" i="1"/>
  <c r="AH166" i="1"/>
  <c r="AH33" i="1"/>
  <c r="AH2667" i="1"/>
  <c r="AH2836" i="1"/>
  <c r="AH2708" i="1"/>
  <c r="AH2874" i="1"/>
  <c r="AH5711" i="1"/>
  <c r="AH7515" i="1"/>
  <c r="AH4526" i="1"/>
  <c r="AH6946" i="1"/>
  <c r="AH5397" i="1"/>
  <c r="AH6153" i="1"/>
  <c r="AH4902" i="1"/>
  <c r="AH6064" i="1"/>
  <c r="AH6431" i="1"/>
  <c r="AH6291" i="1"/>
  <c r="AH2984" i="1"/>
  <c r="AH4185" i="1"/>
  <c r="AH3316" i="1"/>
  <c r="AH6215" i="1"/>
  <c r="AH5230" i="1"/>
  <c r="AH5733" i="1"/>
  <c r="AH7584" i="1"/>
  <c r="AH4994" i="1"/>
  <c r="AH4952" i="1"/>
  <c r="AH4551" i="1"/>
  <c r="AH3937" i="1"/>
  <c r="AH3037" i="1"/>
  <c r="AH4580" i="1"/>
  <c r="AH2768" i="1"/>
  <c r="AH3911" i="1"/>
  <c r="AH4165" i="1"/>
  <c r="AH8056" i="1"/>
  <c r="AH4370" i="1"/>
  <c r="AH3313" i="1"/>
  <c r="AH3427" i="1"/>
  <c r="AH4292" i="1"/>
  <c r="AH4218" i="1"/>
  <c r="AH6124" i="1"/>
  <c r="AH6454" i="1"/>
  <c r="AH7730" i="1"/>
  <c r="AH6888" i="1"/>
  <c r="AH5159" i="1"/>
  <c r="AH2914" i="1"/>
  <c r="AH7926" i="1"/>
  <c r="AH3197" i="1"/>
  <c r="AH4976" i="1"/>
  <c r="AH2983" i="1"/>
  <c r="AH3102" i="1"/>
  <c r="AH4313" i="1"/>
  <c r="AH8106" i="1"/>
  <c r="AH2775" i="1"/>
  <c r="AH2653" i="1"/>
  <c r="AH4178" i="1"/>
  <c r="AH6854" i="1"/>
  <c r="AH2831" i="1"/>
  <c r="AH7668" i="1"/>
  <c r="AH3247" i="1"/>
  <c r="AH3688" i="1"/>
  <c r="AH2866" i="1"/>
  <c r="AH2784" i="1"/>
  <c r="AH2903" i="1"/>
  <c r="AH3682" i="1"/>
  <c r="AH3293" i="1"/>
  <c r="AH3532" i="1"/>
  <c r="AH3369" i="1"/>
  <c r="AH5220" i="1"/>
  <c r="AH3097" i="1"/>
  <c r="AH3034" i="1"/>
  <c r="AH2702" i="1"/>
  <c r="AH4281" i="1"/>
  <c r="AH3203" i="1"/>
  <c r="AH2717" i="1"/>
  <c r="AH3147" i="1"/>
  <c r="AH6052" i="1"/>
  <c r="AH4154" i="1"/>
  <c r="AH7299" i="1"/>
  <c r="AH5084" i="1"/>
  <c r="AH3730" i="1"/>
  <c r="AH2893" i="1"/>
  <c r="AH4014" i="1"/>
  <c r="AH3425" i="1"/>
  <c r="AH3156" i="1"/>
  <c r="AH7168" i="1"/>
  <c r="AH7063" i="1"/>
  <c r="AH7080" i="1"/>
  <c r="AH7170" i="1"/>
  <c r="AH2741" i="1"/>
  <c r="AH3190" i="1"/>
  <c r="AH2826" i="1"/>
  <c r="AH2992" i="1"/>
  <c r="AH2698" i="1"/>
  <c r="AH5191" i="1"/>
  <c r="AH5816" i="1"/>
  <c r="AH4366" i="1"/>
  <c r="AH2923" i="1"/>
  <c r="AH3001" i="1"/>
  <c r="AH2769" i="1"/>
  <c r="AH5983" i="1"/>
  <c r="AH7242" i="1"/>
  <c r="AH8085" i="1"/>
  <c r="AH2802" i="1"/>
  <c r="AH5949" i="1"/>
  <c r="AH3891" i="1"/>
  <c r="AH3174" i="1"/>
  <c r="AH4048" i="1"/>
  <c r="AH2797" i="1"/>
  <c r="AH3408" i="1"/>
  <c r="AH6742" i="1"/>
  <c r="AH5865" i="1"/>
  <c r="AH2877" i="1"/>
  <c r="AH4885" i="1"/>
  <c r="AH4808" i="1"/>
  <c r="AH6174" i="1"/>
  <c r="AH3119" i="1"/>
  <c r="AH5862" i="1"/>
  <c r="AH2728" i="1"/>
  <c r="AH6293" i="1"/>
  <c r="AH7018" i="1"/>
  <c r="AH3095" i="1"/>
  <c r="AH2724" i="1"/>
  <c r="AH5168" i="1"/>
  <c r="AH3516" i="1"/>
  <c r="AH2658" i="1"/>
  <c r="AH3031" i="1"/>
  <c r="AH2711" i="1"/>
  <c r="AH2922" i="1"/>
  <c r="AH3303" i="1"/>
  <c r="AH2790" i="1"/>
  <c r="AH2898" i="1"/>
  <c r="AH2692" i="1"/>
  <c r="AH3309" i="1"/>
  <c r="AH4704" i="1"/>
  <c r="AH7572" i="1"/>
  <c r="AH3749" i="1"/>
  <c r="AH2663" i="1"/>
  <c r="AH3255" i="1"/>
  <c r="AH4529" i="1"/>
  <c r="AH6604" i="1"/>
  <c r="AH2875" i="1"/>
  <c r="AH6420" i="1"/>
  <c r="AH4571" i="1"/>
  <c r="AH4568" i="1"/>
  <c r="AH2626" i="1"/>
  <c r="AH6578" i="1"/>
  <c r="AH3639" i="1"/>
  <c r="AH2971" i="1"/>
  <c r="AH4853" i="1"/>
  <c r="AH3673" i="1"/>
  <c r="AH2642" i="1"/>
  <c r="AH2622" i="1"/>
  <c r="AH2572" i="1"/>
  <c r="AH4742" i="1"/>
  <c r="AH2689" i="1"/>
  <c r="AH2584" i="1"/>
  <c r="AH3022" i="1"/>
  <c r="AH3217" i="1"/>
  <c r="AH2900" i="1"/>
  <c r="AH2629" i="1"/>
  <c r="AH6703" i="1"/>
  <c r="AH3429" i="1"/>
  <c r="AH6125" i="1"/>
  <c r="AH2703" i="1"/>
  <c r="AH4536" i="1"/>
  <c r="AH3187" i="1"/>
  <c r="AH2560" i="1"/>
  <c r="AH2608" i="1"/>
  <c r="AH2564" i="1"/>
  <c r="AH2501" i="1"/>
  <c r="AH7945" i="1"/>
  <c r="AH2424" i="1"/>
  <c r="AH2638" i="1"/>
  <c r="AH2583" i="1"/>
  <c r="AH2865" i="1"/>
  <c r="AH2441" i="1"/>
  <c r="AH4262" i="1"/>
  <c r="AH2987" i="1"/>
  <c r="AH3540" i="1"/>
  <c r="AH2986" i="1"/>
  <c r="AH2434" i="1"/>
  <c r="AH4125" i="1"/>
  <c r="AH4390" i="1"/>
  <c r="AH4161" i="1"/>
  <c r="AH2590" i="1"/>
  <c r="AH2486" i="1"/>
  <c r="AH2406" i="1"/>
  <c r="AH2485" i="1"/>
  <c r="AH3188" i="1"/>
  <c r="AH2383" i="1"/>
  <c r="AH2678" i="1"/>
  <c r="AH2616" i="1"/>
  <c r="AH2988" i="1"/>
  <c r="AH4283" i="1"/>
  <c r="AH2838" i="1"/>
  <c r="AH2344" i="1"/>
  <c r="AH2614" i="1"/>
  <c r="AH2369" i="1"/>
  <c r="AH2372" i="1"/>
  <c r="AH2426" i="1"/>
  <c r="AH2482" i="1"/>
  <c r="AH2350" i="1"/>
  <c r="AH2194" i="1"/>
  <c r="AH2089" i="1"/>
  <c r="AH1664" i="1"/>
  <c r="AH1174" i="1"/>
  <c r="AH1394" i="1"/>
  <c r="AH1799" i="1"/>
  <c r="AH1055" i="1"/>
  <c r="AH999" i="1"/>
  <c r="AH3608" i="1"/>
  <c r="AH979" i="1"/>
  <c r="AH908" i="1"/>
  <c r="AH831" i="1"/>
  <c r="AH683" i="1"/>
  <c r="AH573" i="1"/>
  <c r="AH366" i="1"/>
  <c r="AH720" i="1"/>
  <c r="AH296" i="1"/>
  <c r="AH251" i="1"/>
  <c r="AH224" i="1"/>
  <c r="AH154" i="1"/>
  <c r="AH125" i="1"/>
  <c r="AH56" i="1"/>
  <c r="AH35" i="1"/>
  <c r="AH15" i="1"/>
  <c r="AH8" i="1"/>
  <c r="AH6231" i="1"/>
  <c r="AH6375" i="1"/>
  <c r="AH7102" i="1"/>
  <c r="AH4429" i="1"/>
  <c r="AH2547" i="1"/>
  <c r="AH2235" i="1"/>
  <c r="AH2835" i="1"/>
  <c r="AH5930" i="1"/>
  <c r="AH5946" i="1"/>
  <c r="AH3744" i="1"/>
  <c r="AH3399" i="1"/>
  <c r="AH2205" i="1"/>
  <c r="AH3006" i="1"/>
  <c r="AH2740" i="1"/>
  <c r="AH5855" i="1"/>
  <c r="AH7687" i="1"/>
  <c r="AH2164" i="1"/>
  <c r="AH7200" i="1"/>
  <c r="AH7856" i="1"/>
  <c r="AH6311" i="1"/>
  <c r="AH2825" i="1"/>
  <c r="AH2738" i="1"/>
  <c r="AH5854" i="1"/>
  <c r="AH4058" i="1"/>
  <c r="AH2347" i="1"/>
  <c r="AH5440" i="1"/>
  <c r="AH2420" i="1"/>
  <c r="AH2589" i="1"/>
  <c r="AH5901" i="1"/>
  <c r="AH7318" i="1"/>
  <c r="AH4491" i="1"/>
  <c r="AH7013" i="1"/>
  <c r="AH5177" i="1"/>
  <c r="AH2134" i="1"/>
  <c r="AH6729" i="1"/>
  <c r="AH3569" i="1"/>
  <c r="AH2363" i="1"/>
  <c r="AH2824" i="1"/>
  <c r="AH2514" i="1"/>
  <c r="AH4377" i="1"/>
  <c r="AH6481" i="1"/>
  <c r="AH3260" i="1"/>
  <c r="AH3970" i="1"/>
  <c r="AH3492" i="1"/>
  <c r="AH6491" i="1"/>
  <c r="AH7543" i="1"/>
  <c r="AH4376" i="1"/>
  <c r="AH6986" i="1"/>
  <c r="AH7500" i="1"/>
  <c r="AH7069" i="1"/>
  <c r="AH2538" i="1"/>
  <c r="AH5957" i="1"/>
  <c r="AH7766" i="1"/>
  <c r="AH6430" i="1"/>
  <c r="AH2229" i="1"/>
  <c r="AH4497" i="1"/>
  <c r="AH4312" i="1"/>
  <c r="AH5062" i="1"/>
  <c r="AH2371" i="1"/>
  <c r="AH3279" i="1"/>
  <c r="AH3511" i="1"/>
  <c r="AH5819" i="1"/>
  <c r="AH2842" i="1"/>
  <c r="AH3633" i="1"/>
  <c r="AH2191" i="1"/>
  <c r="AH2599" i="1"/>
  <c r="AH2116" i="1"/>
  <c r="AH5977" i="1"/>
  <c r="AH2410" i="1"/>
  <c r="AH2529" i="1"/>
  <c r="AH2154" i="1"/>
  <c r="AH6945" i="1"/>
  <c r="AH7494" i="1"/>
  <c r="AH3997" i="1"/>
  <c r="AH3650" i="1"/>
  <c r="AH4747" i="1"/>
  <c r="AH5515" i="1"/>
  <c r="AH5830" i="1"/>
  <c r="AH2397" i="1"/>
  <c r="AH2172" i="1"/>
  <c r="AH2168" i="1"/>
  <c r="AH6274" i="1"/>
  <c r="AH3771" i="1"/>
  <c r="AH3555" i="1"/>
  <c r="AH2952" i="1"/>
  <c r="AH4045" i="1"/>
  <c r="AH2265" i="1"/>
  <c r="AH6429" i="1"/>
  <c r="AH3564" i="1"/>
  <c r="AH3995" i="1"/>
  <c r="AH6860" i="1"/>
  <c r="AH3077" i="1"/>
  <c r="AH2446" i="1"/>
  <c r="AH3133" i="1"/>
  <c r="AH2132" i="1"/>
  <c r="AH2150" i="1"/>
  <c r="AH5898" i="1"/>
  <c r="AH3374" i="1"/>
  <c r="AH4144" i="1"/>
  <c r="AH3584" i="1"/>
  <c r="AH2071" i="1"/>
  <c r="AH5453" i="1"/>
  <c r="AH5153" i="1"/>
  <c r="AH2202" i="1"/>
  <c r="AH2153" i="1"/>
  <c r="AH2310" i="1"/>
  <c r="AH2103" i="1"/>
  <c r="AH6516" i="1"/>
  <c r="AH2979" i="1"/>
  <c r="AH2111" i="1"/>
  <c r="AH2209" i="1"/>
  <c r="AH2651" i="1"/>
  <c r="AH2171" i="1"/>
  <c r="AH2108" i="1"/>
  <c r="AH2650" i="1"/>
  <c r="AH2107" i="1"/>
  <c r="AH3986" i="1"/>
  <c r="AH3948" i="1"/>
  <c r="AH2098" i="1"/>
  <c r="AH2126" i="1"/>
  <c r="AH2252" i="1"/>
  <c r="AH5812" i="1"/>
  <c r="AH2159" i="1"/>
  <c r="AH2217" i="1"/>
  <c r="AH4216" i="1"/>
  <c r="AH2138" i="1"/>
  <c r="AH5504" i="1"/>
  <c r="AH3405" i="1"/>
  <c r="AH2081" i="1"/>
  <c r="AH2297" i="1"/>
  <c r="AH5530" i="1"/>
  <c r="AH2582" i="1"/>
  <c r="AH2417" i="1"/>
  <c r="AH2048" i="1"/>
  <c r="AH7142" i="1"/>
  <c r="AH2184" i="1"/>
  <c r="AH2121" i="1"/>
  <c r="AH2080" i="1"/>
  <c r="AH2302" i="1"/>
  <c r="AH2082" i="1"/>
  <c r="AH2238" i="1"/>
  <c r="AH2187" i="1"/>
  <c r="AH2065" i="1"/>
  <c r="AH2257" i="1"/>
  <c r="AH2492" i="1"/>
  <c r="AH2008" i="1"/>
  <c r="AH2454" i="1"/>
  <c r="AH2039" i="1"/>
  <c r="AH6588" i="1"/>
  <c r="AH2015" i="1"/>
  <c r="AH4514" i="1"/>
  <c r="AH1988" i="1"/>
  <c r="AH2788" i="1"/>
  <c r="AH7228" i="1"/>
  <c r="AH2006" i="1"/>
  <c r="AH1991" i="1"/>
  <c r="AH1970" i="1"/>
  <c r="AH1983" i="1"/>
  <c r="AH2030" i="1"/>
  <c r="AH7557" i="1"/>
  <c r="AH2694" i="1"/>
  <c r="AH6419" i="1"/>
  <c r="AH2115" i="1"/>
  <c r="AH2377" i="1"/>
  <c r="AH2058" i="1"/>
  <c r="AH2097" i="1"/>
  <c r="AH2431" i="1"/>
  <c r="AH1965" i="1"/>
  <c r="AH1897" i="1"/>
  <c r="AH1985" i="1"/>
  <c r="AH3186" i="1"/>
  <c r="AH2345" i="1"/>
  <c r="AH2586" i="1"/>
  <c r="AH1905" i="1"/>
  <c r="AH1921" i="1"/>
  <c r="AH1931" i="1"/>
  <c r="AH2253" i="1"/>
  <c r="AH1857" i="1"/>
  <c r="AH2656" i="1"/>
  <c r="AH4124" i="1"/>
  <c r="AH1816" i="1"/>
  <c r="AH2408" i="1"/>
  <c r="AH1842" i="1"/>
  <c r="AH4827" i="1"/>
  <c r="AH3068" i="1"/>
  <c r="AH2079" i="1"/>
  <c r="AH1741" i="1"/>
  <c r="AH2285" i="1"/>
  <c r="AH1957" i="1"/>
  <c r="AH1728" i="1"/>
  <c r="AH1823" i="1"/>
  <c r="AH1886" i="1"/>
  <c r="AH1685" i="1"/>
  <c r="AH6351" i="1"/>
  <c r="AH1645" i="1"/>
  <c r="AH2123" i="1"/>
  <c r="AH1538" i="1"/>
  <c r="AH1947" i="1"/>
  <c r="AH7851" i="1"/>
  <c r="AH1663" i="1"/>
  <c r="AH1153" i="1"/>
  <c r="AH5883" i="1"/>
  <c r="AH722" i="1"/>
  <c r="AH768" i="1"/>
  <c r="AH684" i="1"/>
  <c r="AH619" i="1"/>
  <c r="AH542" i="1"/>
  <c r="AH387" i="1"/>
  <c r="AH334" i="1"/>
  <c r="AH252" i="1"/>
  <c r="AH236" i="1"/>
  <c r="AH244" i="1"/>
  <c r="AH157" i="1"/>
  <c r="AH170" i="1"/>
  <c r="AH4828" i="1"/>
  <c r="AH139" i="1"/>
  <c r="AH123" i="1"/>
  <c r="AH454" i="1"/>
  <c r="AH102" i="1"/>
  <c r="AH77" i="1"/>
  <c r="AH37" i="1"/>
  <c r="AH3" i="1"/>
  <c r="AH1672" i="1"/>
  <c r="AH7366" i="1"/>
  <c r="AH1613" i="1"/>
  <c r="AH1953" i="1"/>
  <c r="AH4993" i="1"/>
  <c r="AH4599" i="1"/>
  <c r="AH1793" i="1"/>
  <c r="AH2291" i="1"/>
  <c r="AH1780" i="1"/>
  <c r="AH1835" i="1"/>
  <c r="AH4819" i="1"/>
  <c r="AH2580" i="1"/>
  <c r="AH4965" i="1"/>
  <c r="AH3057" i="1"/>
  <c r="AH2403" i="1"/>
  <c r="AH5439" i="1"/>
  <c r="AH4422" i="1"/>
  <c r="AH1792" i="1"/>
  <c r="AH2654" i="1"/>
  <c r="AH4744" i="1"/>
  <c r="AH2613" i="1"/>
  <c r="AH3895" i="1"/>
  <c r="AH2385" i="1"/>
  <c r="AH7062" i="1"/>
  <c r="AH3645" i="1"/>
  <c r="AH2161" i="1"/>
  <c r="AH2956" i="1"/>
  <c r="AH2855" i="1"/>
  <c r="AH6840" i="1"/>
  <c r="AH1909" i="1"/>
  <c r="AH6089" i="1"/>
  <c r="AH8023" i="1"/>
  <c r="AH1594" i="1"/>
  <c r="AH4336" i="1"/>
  <c r="AH1848" i="1"/>
  <c r="AH1763" i="1"/>
  <c r="AH4363" i="1"/>
  <c r="AH1847" i="1"/>
  <c r="AH3196" i="1"/>
  <c r="AH7896" i="1"/>
  <c r="AH1653" i="1"/>
  <c r="AH7555" i="1"/>
  <c r="AH5448" i="1"/>
  <c r="AH7472" i="1"/>
  <c r="AH3621" i="1"/>
  <c r="AH1690" i="1"/>
  <c r="AH2800" i="1"/>
  <c r="AH1834" i="1"/>
  <c r="AH1878" i="1"/>
  <c r="AH1592" i="1"/>
  <c r="AH2055" i="1"/>
  <c r="AH1920" i="1"/>
  <c r="AH1643" i="1"/>
  <c r="AH5793" i="1"/>
  <c r="AH6878" i="1"/>
  <c r="AH1902" i="1"/>
  <c r="AH2288" i="1"/>
  <c r="AH1845" i="1"/>
  <c r="AH2226" i="1"/>
  <c r="AH1843" i="1"/>
  <c r="AH1680" i="1"/>
  <c r="AH2782" i="1"/>
  <c r="AH1907" i="1"/>
  <c r="AH4556" i="1"/>
  <c r="AH2840" i="1"/>
  <c r="AH2216" i="1"/>
  <c r="AH1919" i="1"/>
  <c r="AH3080" i="1"/>
  <c r="AH1949" i="1"/>
  <c r="AH1901" i="1"/>
  <c r="AH3856" i="1"/>
  <c r="AH4657" i="1"/>
  <c r="AH1601" i="1"/>
  <c r="AH2380" i="1"/>
  <c r="AH1980" i="1"/>
  <c r="AH1884" i="1"/>
  <c r="AH1758" i="1"/>
  <c r="AH2598" i="1"/>
  <c r="AH2052" i="1"/>
  <c r="AH1639" i="1"/>
  <c r="AH5442" i="1"/>
  <c r="AH6984" i="1"/>
  <c r="AH7530" i="1"/>
  <c r="AH3290" i="1"/>
  <c r="AH2036" i="1"/>
  <c r="AH1598" i="1"/>
  <c r="AH2643" i="1"/>
  <c r="AH4406" i="1"/>
  <c r="AH1781" i="1"/>
  <c r="AH1854" i="1"/>
  <c r="AH4770" i="1"/>
  <c r="AH1853" i="1"/>
  <c r="AH2106" i="1"/>
  <c r="AH1748" i="1"/>
  <c r="AH2095" i="1"/>
  <c r="AH1600" i="1"/>
  <c r="AH5136" i="1"/>
  <c r="AH1689" i="1"/>
  <c r="AH2512" i="1"/>
  <c r="AH1620" i="1"/>
  <c r="AH1746" i="1"/>
  <c r="AH3700" i="1"/>
  <c r="AH1542" i="1"/>
  <c r="AH1679" i="1"/>
  <c r="AH1939" i="1"/>
  <c r="AH1727" i="1"/>
  <c r="AH2791" i="1"/>
  <c r="AH1674" i="1"/>
  <c r="AH2035" i="1"/>
  <c r="AH1597" i="1"/>
  <c r="AH2457" i="1"/>
  <c r="AH1750" i="1"/>
  <c r="AH1682" i="1"/>
  <c r="AH2279" i="1"/>
  <c r="AH2853" i="1"/>
  <c r="AH1572" i="1"/>
  <c r="AH2674" i="1"/>
  <c r="AH2009" i="1"/>
  <c r="AH2255" i="1"/>
  <c r="AH6209" i="1"/>
  <c r="AH2145" i="1"/>
  <c r="AH1562" i="1"/>
  <c r="AH1934" i="1"/>
  <c r="AH1771" i="1"/>
  <c r="AH6292" i="1"/>
  <c r="AH2525" i="1"/>
  <c r="AH1824" i="1"/>
  <c r="AH1533" i="1"/>
  <c r="AH5728" i="1"/>
  <c r="AH1692" i="1"/>
  <c r="AH1544" i="1"/>
  <c r="AH1873" i="1"/>
  <c r="AH1794" i="1"/>
  <c r="AH2734" i="1"/>
  <c r="AH1442" i="1"/>
  <c r="AH2995" i="1"/>
  <c r="AH1515" i="1"/>
  <c r="AH1438" i="1"/>
  <c r="AH7451" i="1"/>
  <c r="AH1584" i="1"/>
  <c r="AH1760" i="1"/>
  <c r="AH1686" i="1"/>
  <c r="AH1928" i="1"/>
  <c r="AH1419" i="1"/>
  <c r="AH2306" i="1"/>
  <c r="AH1425" i="1"/>
  <c r="AH3537" i="1"/>
  <c r="AH1452" i="1"/>
  <c r="AH1770" i="1"/>
  <c r="AH1385" i="1"/>
  <c r="AH1362" i="1"/>
  <c r="AH1382" i="1"/>
  <c r="AH7912" i="1"/>
  <c r="AH5133" i="1"/>
  <c r="AH1426" i="1"/>
  <c r="AH1732" i="1"/>
  <c r="AH1300" i="1"/>
  <c r="AH1294" i="1"/>
  <c r="AH2221" i="1"/>
  <c r="AH1277" i="1"/>
  <c r="AH1268" i="1"/>
  <c r="AH1311" i="1"/>
  <c r="AH1267" i="1"/>
  <c r="AH1291" i="1"/>
  <c r="AH1303" i="1"/>
  <c r="AH1273" i="1"/>
  <c r="AH1417" i="1"/>
  <c r="AH1219" i="1"/>
  <c r="AH1238" i="1"/>
  <c r="AH1276" i="1"/>
  <c r="AH7001" i="1"/>
  <c r="AH5876" i="1"/>
  <c r="AH1392" i="1"/>
  <c r="AH1248" i="1"/>
  <c r="AH5065" i="1"/>
  <c r="AH1199" i="1"/>
  <c r="AH1910" i="1"/>
  <c r="AH1882" i="1"/>
  <c r="AH1485" i="1"/>
  <c r="AH1769" i="1"/>
  <c r="AH1349" i="1"/>
  <c r="AH3638" i="1"/>
  <c r="AH1161" i="1"/>
  <c r="AH1181" i="1"/>
  <c r="AH1121" i="1"/>
  <c r="AH1138" i="1"/>
  <c r="AH1250" i="1"/>
  <c r="AH990" i="1"/>
  <c r="AH1493" i="1"/>
  <c r="AH5485" i="1"/>
  <c r="AH726" i="1"/>
  <c r="AH502" i="1"/>
  <c r="AH484" i="1"/>
  <c r="AH785" i="1"/>
  <c r="AH1290" i="1"/>
  <c r="AH3577" i="1"/>
  <c r="AH434" i="1"/>
  <c r="AH400" i="1"/>
  <c r="AH200" i="1"/>
  <c r="AH178" i="1"/>
  <c r="AH133" i="1"/>
  <c r="AH114" i="1"/>
  <c r="AH5509" i="1"/>
  <c r="AH146" i="1"/>
  <c r="AH86" i="1"/>
  <c r="AH79" i="1"/>
  <c r="AH68" i="1"/>
  <c r="AH64" i="1"/>
  <c r="AH50" i="1"/>
  <c r="AH32" i="1"/>
  <c r="AH7" i="1"/>
  <c r="AH1313" i="1"/>
  <c r="AH1125" i="1"/>
  <c r="AH1158" i="1"/>
  <c r="AH1352" i="1"/>
  <c r="AH1214" i="1"/>
  <c r="AH2346" i="1"/>
  <c r="AH6048" i="1"/>
  <c r="AH4882" i="1"/>
  <c r="AH2401" i="1"/>
  <c r="AH2042" i="1"/>
  <c r="AH1936" i="1"/>
  <c r="AH1328" i="1"/>
  <c r="AH2072" i="1"/>
  <c r="AH3250" i="1"/>
  <c r="AH1033" i="1"/>
  <c r="AH3660" i="1"/>
  <c r="AH1752" i="1"/>
  <c r="AH3444" i="1"/>
  <c r="AH7714" i="1"/>
  <c r="AH1751" i="1"/>
  <c r="AH1327" i="1"/>
  <c r="AH8136" i="1"/>
  <c r="AH1576" i="1"/>
  <c r="AH1334" i="1"/>
  <c r="AH1390" i="1"/>
  <c r="AH1474" i="1"/>
  <c r="AH2427" i="1"/>
  <c r="AH3643" i="1"/>
  <c r="AH1255" i="1"/>
  <c r="AH2964" i="1"/>
  <c r="AH6151" i="1"/>
  <c r="AH3504" i="1"/>
  <c r="AH1318" i="1"/>
  <c r="AH3455" i="1"/>
  <c r="AH2558" i="1"/>
  <c r="AH1513" i="1"/>
  <c r="AH1233" i="1"/>
  <c r="AH6100" i="1"/>
  <c r="AH1495" i="1"/>
  <c r="AH1343" i="1"/>
  <c r="AH7707" i="1"/>
  <c r="AH2418" i="1"/>
  <c r="AH6019" i="1"/>
  <c r="AH5473" i="1"/>
  <c r="AH1819" i="1"/>
  <c r="AH6193" i="1"/>
  <c r="AH6672" i="1"/>
  <c r="AH1149" i="1"/>
  <c r="AH1067" i="1"/>
  <c r="AH4398" i="1"/>
  <c r="AH1790" i="1"/>
  <c r="AH4816" i="1"/>
  <c r="AH1054" i="1"/>
  <c r="AH1484" i="1"/>
  <c r="AH7412" i="1"/>
  <c r="AH3067" i="1"/>
  <c r="AH4845" i="1"/>
  <c r="AH2177" i="1"/>
  <c r="AH1205" i="1"/>
  <c r="AH2953" i="1"/>
  <c r="AH1063" i="1"/>
  <c r="AH1185" i="1"/>
  <c r="AH1049" i="1"/>
  <c r="AH2451" i="1"/>
  <c r="AH1148" i="1"/>
  <c r="AH1182" i="1"/>
  <c r="AH1120" i="1"/>
  <c r="AH1428" i="1"/>
  <c r="AH4304" i="1"/>
  <c r="AH2025" i="1"/>
  <c r="AH4295" i="1"/>
  <c r="AH3974" i="1"/>
  <c r="AH1330" i="1"/>
  <c r="AH2149" i="1"/>
  <c r="AH6165" i="1"/>
  <c r="AH1701" i="1"/>
  <c r="AH1286" i="1"/>
  <c r="AH1074" i="1"/>
  <c r="AH1776" i="1"/>
  <c r="AH6999" i="1"/>
  <c r="AH1451" i="1"/>
  <c r="AH3021" i="1"/>
  <c r="AH1348" i="1"/>
  <c r="AH3420" i="1"/>
  <c r="AH2147" i="1"/>
  <c r="AH1335" i="1"/>
  <c r="AH1073" i="1"/>
  <c r="AH1315" i="1"/>
  <c r="AH1096" i="1"/>
  <c r="AH7401" i="1"/>
  <c r="AH1177" i="1"/>
  <c r="AH1132" i="1"/>
  <c r="AH1051" i="1"/>
  <c r="AH1197" i="1"/>
  <c r="AH1299" i="1"/>
  <c r="AH1308" i="1"/>
  <c r="AH1275" i="1"/>
  <c r="AH1044" i="1"/>
  <c r="AH1010" i="1"/>
  <c r="AH1191" i="1"/>
  <c r="AH985" i="1"/>
  <c r="AH1237" i="1"/>
  <c r="AH3099" i="1"/>
  <c r="AH1189" i="1"/>
  <c r="AH1018" i="1"/>
  <c r="AH1363" i="1"/>
  <c r="AH1804" i="1"/>
  <c r="AH1026" i="1"/>
  <c r="AH1045" i="1"/>
  <c r="AH1367" i="1"/>
  <c r="AH1144" i="1"/>
  <c r="AH968" i="1"/>
  <c r="AH1016" i="1"/>
  <c r="AH2537" i="1"/>
  <c r="AH1098" i="1"/>
  <c r="AH1110" i="1"/>
  <c r="AH969" i="1"/>
  <c r="AH1444" i="1"/>
  <c r="AH1317" i="1"/>
  <c r="AH997" i="1"/>
  <c r="AH1688" i="1"/>
  <c r="AH2321" i="1"/>
  <c r="AH1247" i="1"/>
  <c r="AH981" i="1"/>
  <c r="AH941" i="1"/>
  <c r="AH940" i="1"/>
  <c r="AH978" i="1"/>
  <c r="AH2370" i="1"/>
  <c r="AH2167" i="1"/>
  <c r="AH1065" i="1"/>
  <c r="AH1725" i="1"/>
  <c r="AH1001" i="1"/>
  <c r="AH914" i="1"/>
  <c r="AH1395" i="1"/>
  <c r="AH868" i="1"/>
  <c r="AH6965" i="1"/>
  <c r="AH915" i="1"/>
  <c r="AH958" i="1"/>
  <c r="AH2857" i="1"/>
  <c r="AH1090" i="1"/>
  <c r="AH871" i="1"/>
  <c r="AH1377" i="1"/>
  <c r="AH856" i="1"/>
  <c r="AH821" i="1"/>
  <c r="AH867" i="1"/>
  <c r="AH824" i="1"/>
  <c r="AH2308" i="1"/>
  <c r="AH888" i="1"/>
  <c r="AH1167" i="1"/>
  <c r="AH1145" i="1"/>
  <c r="AH760" i="1"/>
  <c r="AH753" i="1"/>
  <c r="AH664" i="1"/>
  <c r="AH710" i="1"/>
  <c r="AH2991" i="1"/>
  <c r="AH608" i="1"/>
  <c r="AH623" i="1"/>
  <c r="AH539" i="1"/>
  <c r="AH298" i="1"/>
  <c r="AH3611" i="1"/>
  <c r="AH255" i="1"/>
  <c r="AH196" i="1"/>
  <c r="AH143" i="1"/>
  <c r="AH112" i="1"/>
  <c r="AH113" i="1"/>
  <c r="AH93" i="1"/>
  <c r="AH87" i="1"/>
  <c r="AH71" i="1"/>
  <c r="AH61" i="1"/>
  <c r="AH52" i="1"/>
  <c r="AH38" i="1"/>
  <c r="AH2143" i="1"/>
  <c r="AH762" i="1"/>
  <c r="AH6692" i="1"/>
  <c r="AH4091" i="1"/>
  <c r="AH5021" i="1"/>
  <c r="AH1246" i="1"/>
  <c r="AH1166" i="1"/>
  <c r="AH4817" i="1"/>
  <c r="AH1608" i="1"/>
  <c r="AH1042" i="1"/>
  <c r="AH4755" i="1"/>
  <c r="AH3015" i="1"/>
  <c r="AH5987" i="1"/>
  <c r="AH2352" i="1"/>
  <c r="AH751" i="1"/>
  <c r="AH1863" i="1"/>
  <c r="AH922" i="1"/>
  <c r="AH7794" i="1"/>
  <c r="AH1887" i="1"/>
  <c r="AH5087" i="1"/>
  <c r="AH954" i="1"/>
  <c r="AH977" i="1"/>
  <c r="AH688" i="1"/>
  <c r="AH4459" i="1"/>
  <c r="AH1357" i="1"/>
  <c r="AH1668" i="1"/>
  <c r="AH750" i="1"/>
  <c r="AH2233" i="1"/>
  <c r="AH780" i="1"/>
  <c r="AH876" i="1"/>
  <c r="AH2691" i="1"/>
  <c r="AH2023" i="1"/>
  <c r="AH7246" i="1"/>
  <c r="AH1104" i="1"/>
  <c r="AH652" i="1"/>
  <c r="AH7033" i="1"/>
  <c r="AH1108" i="1"/>
  <c r="AH912" i="1"/>
  <c r="AH874" i="1"/>
  <c r="AH1254" i="1"/>
  <c r="AH4253" i="1"/>
  <c r="AH1207" i="1"/>
  <c r="AH820" i="1"/>
  <c r="AH850" i="1"/>
  <c r="AH2628" i="1"/>
  <c r="AH948" i="1"/>
  <c r="AH7205" i="1"/>
  <c r="AH5510" i="1"/>
  <c r="AH972" i="1"/>
  <c r="AH3066" i="1"/>
  <c r="AH800" i="1"/>
  <c r="AH1013" i="1"/>
  <c r="AH1155" i="1"/>
  <c r="AH756" i="1"/>
  <c r="AH4452" i="1"/>
  <c r="AH2112" i="1"/>
  <c r="AH746" i="1"/>
  <c r="AH1979" i="1"/>
  <c r="AH2684" i="1"/>
  <c r="AH993" i="1"/>
  <c r="AH1710" i="1"/>
  <c r="AH6350" i="1"/>
  <c r="AH1413" i="1"/>
  <c r="AH781" i="1"/>
  <c r="AH1216" i="1"/>
  <c r="AH769" i="1"/>
  <c r="AH680" i="1"/>
  <c r="AH855" i="1"/>
  <c r="AH727" i="1"/>
  <c r="AH3232" i="1"/>
  <c r="AH3213" i="1"/>
  <c r="AH1147" i="1"/>
  <c r="AH807" i="1"/>
  <c r="AH934" i="1"/>
  <c r="AH1130" i="1"/>
  <c r="AH713" i="1"/>
  <c r="AH927" i="1"/>
  <c r="AH653" i="1"/>
  <c r="AH1053" i="1"/>
  <c r="AH715" i="1"/>
  <c r="AH1375" i="1"/>
  <c r="AH2521" i="1"/>
  <c r="AH3952" i="1"/>
  <c r="AH2647" i="1"/>
  <c r="AH1948" i="1"/>
  <c r="AH865" i="1"/>
  <c r="AH834" i="1"/>
  <c r="AH793" i="1"/>
  <c r="AH809" i="1"/>
  <c r="AH615" i="1"/>
  <c r="AH696" i="1"/>
  <c r="AH1628" i="1"/>
  <c r="AH633" i="1"/>
  <c r="AH627" i="1"/>
  <c r="AH2839" i="1"/>
  <c r="AH541" i="1"/>
  <c r="AH552" i="1"/>
  <c r="AH555" i="1"/>
  <c r="AH4027" i="1"/>
  <c r="AH504" i="1"/>
  <c r="AH561" i="1"/>
  <c r="AH485" i="1"/>
  <c r="AH498" i="1"/>
  <c r="AH459" i="1"/>
  <c r="AH401" i="1"/>
  <c r="AH391" i="1"/>
  <c r="AH1243" i="1"/>
  <c r="AH150" i="1"/>
  <c r="AH90" i="1"/>
  <c r="AH23" i="1"/>
  <c r="AH565" i="1"/>
  <c r="AH870" i="1"/>
  <c r="AH1575" i="1"/>
  <c r="AH1178" i="1"/>
  <c r="AH453" i="1"/>
  <c r="AH4799" i="1"/>
  <c r="AH2273" i="1"/>
  <c r="AH591" i="1"/>
  <c r="AH526" i="1"/>
  <c r="AH5543" i="1"/>
  <c r="AH428" i="1"/>
  <c r="AH3459" i="1"/>
  <c r="AH631" i="1"/>
  <c r="AH1113" i="1"/>
  <c r="AH625" i="1"/>
  <c r="AH2869" i="1"/>
  <c r="AH4743" i="1"/>
  <c r="AH1112" i="1"/>
  <c r="AH445" i="1"/>
  <c r="AH2022" i="1"/>
  <c r="AH609" i="1"/>
  <c r="AH4734" i="1"/>
  <c r="AH645" i="1"/>
  <c r="AH433" i="1"/>
  <c r="AH525" i="1"/>
  <c r="AH5658" i="1"/>
  <c r="AH436" i="1"/>
  <c r="AH758" i="1"/>
  <c r="AH5289" i="1"/>
  <c r="AH1133" i="1"/>
  <c r="AH467" i="1"/>
  <c r="AH5144" i="1"/>
  <c r="AH534" i="1"/>
  <c r="AH603" i="1"/>
  <c r="AH7474" i="1"/>
  <c r="AH589" i="1"/>
  <c r="AH547" i="1"/>
  <c r="AH1551" i="1"/>
  <c r="AH429" i="1"/>
  <c r="AH943" i="1"/>
  <c r="AH763" i="1"/>
  <c r="AH546" i="1"/>
  <c r="AH431" i="1"/>
  <c r="AH996" i="1"/>
  <c r="AH572" i="1"/>
  <c r="AH663" i="1"/>
  <c r="AH457" i="1"/>
  <c r="AH413" i="1"/>
  <c r="AH482" i="1"/>
  <c r="AH389" i="1"/>
  <c r="AH354" i="1"/>
  <c r="AH386" i="1"/>
  <c r="AH399" i="1"/>
</calcChain>
</file>

<file path=xl/sharedStrings.xml><?xml version="1.0" encoding="utf-8"?>
<sst xmlns="http://schemas.openxmlformats.org/spreadsheetml/2006/main" count="84099" uniqueCount="14081">
  <si>
    <t>clean_download</t>
  </si>
  <si>
    <t>norm_download</t>
  </si>
  <si>
    <t>Application</t>
  </si>
  <si>
    <t>Ratings</t>
  </si>
  <si>
    <t>Reviews</t>
  </si>
  <si>
    <t>File_Size</t>
  </si>
  <si>
    <t>Downloads</t>
  </si>
  <si>
    <t>Category</t>
  </si>
  <si>
    <t>Purchase_Price</t>
  </si>
  <si>
    <t>Content Rating</t>
  </si>
  <si>
    <t>Genres</t>
  </si>
  <si>
    <t>Latest Updates</t>
  </si>
  <si>
    <t>App_Version</t>
  </si>
  <si>
    <t>Android_Supported</t>
  </si>
  <si>
    <t>new_Category</t>
  </si>
  <si>
    <t>new_FileSize</t>
  </si>
  <si>
    <t>new_Downloads</t>
  </si>
  <si>
    <t>new_PurchasePrice</t>
  </si>
  <si>
    <t>new_updates</t>
  </si>
  <si>
    <t>Facebook</t>
  </si>
  <si>
    <t>Varies with device</t>
  </si>
  <si>
    <t>1,000,000,000+</t>
  </si>
  <si>
    <t>Free</t>
  </si>
  <si>
    <t>Teen</t>
  </si>
  <si>
    <t>Social</t>
  </si>
  <si>
    <t>WhatsApp Messenger</t>
  </si>
  <si>
    <t>Everyone</t>
  </si>
  <si>
    <t>Communication</t>
  </si>
  <si>
    <t>Instagram</t>
  </si>
  <si>
    <t>76M</t>
  </si>
  <si>
    <t>Everyone 10+</t>
  </si>
  <si>
    <t>Arcade</t>
  </si>
  <si>
    <t>1.90.0</t>
  </si>
  <si>
    <t>4.1 and up</t>
  </si>
  <si>
    <t>YouTube</t>
  </si>
  <si>
    <t>Video Players &amp; Editors</t>
  </si>
  <si>
    <t>Photography</t>
  </si>
  <si>
    <t>Skype - free IM &amp; video calls</t>
  </si>
  <si>
    <t>Maps - Navigate &amp; Explore</t>
  </si>
  <si>
    <t>Travel &amp; Local</t>
  </si>
  <si>
    <t>Tools</t>
  </si>
  <si>
    <t>Google Play Games</t>
  </si>
  <si>
    <t>Entertainment</t>
  </si>
  <si>
    <t>Google+</t>
  </si>
  <si>
    <t>Gmail</t>
  </si>
  <si>
    <t>Hangouts</t>
  </si>
  <si>
    <t>Google Drive</t>
  </si>
  <si>
    <t>Productivity</t>
  </si>
  <si>
    <t>Google Street View</t>
  </si>
  <si>
    <t>Google Play Books</t>
  </si>
  <si>
    <t>Books &amp; Reference</t>
  </si>
  <si>
    <t>Google Play Movies &amp; TV</t>
  </si>
  <si>
    <t>Google News</t>
  </si>
  <si>
    <t>13M</t>
  </si>
  <si>
    <t>News &amp; Magazines</t>
  </si>
  <si>
    <t>5.2.0</t>
  </si>
  <si>
    <t>4.4 and up</t>
  </si>
  <si>
    <t>500,000,000+</t>
  </si>
  <si>
    <t>Security Master - Antivirus, VPN, AppLock, Booster</t>
  </si>
  <si>
    <t>4.6.6</t>
  </si>
  <si>
    <t>Candy Crush Saga</t>
  </si>
  <si>
    <t>74M</t>
  </si>
  <si>
    <t>Casual</t>
  </si>
  <si>
    <t>1.129.0.2</t>
  </si>
  <si>
    <t>UC Browser - Fast Download Private &amp; Secure</t>
  </si>
  <si>
    <t>40M</t>
  </si>
  <si>
    <t>12.8.5.1121</t>
  </si>
  <si>
    <t>4.0 and up</t>
  </si>
  <si>
    <t>Snapchat</t>
  </si>
  <si>
    <t>My Talking Tom</t>
  </si>
  <si>
    <t>4.8.0.132</t>
  </si>
  <si>
    <t>Twitter</t>
  </si>
  <si>
    <t>Mature 17+</t>
  </si>
  <si>
    <t>Viber Messenger</t>
  </si>
  <si>
    <t>LINE: Free Calls &amp; Messages</t>
  </si>
  <si>
    <t>Pou</t>
  </si>
  <si>
    <t>24M</t>
  </si>
  <si>
    <t>1.4.77</t>
  </si>
  <si>
    <t>Facebook Lite</t>
  </si>
  <si>
    <t>Temple Run 2</t>
  </si>
  <si>
    <t>62M</t>
  </si>
  <si>
    <t>Action</t>
  </si>
  <si>
    <t>1.49.1</t>
  </si>
  <si>
    <t>SHAREit - Transfer &amp; Share</t>
  </si>
  <si>
    <t>17M</t>
  </si>
  <si>
    <t>4.5.28_ww</t>
  </si>
  <si>
    <t>MX Player</t>
  </si>
  <si>
    <t>Google Translate</t>
  </si>
  <si>
    <t>imo free video calls and chat</t>
  </si>
  <si>
    <t>11M</t>
  </si>
  <si>
    <t>9.8.000000010501</t>
  </si>
  <si>
    <t>Microsoft Word</t>
  </si>
  <si>
    <t>16.0.10325.20043</t>
  </si>
  <si>
    <t>Google Duo - High Quality Video Calls</t>
  </si>
  <si>
    <t>37.1.206017801.DR37_RC14</t>
  </si>
  <si>
    <t>Dropbox</t>
  </si>
  <si>
    <t>61M</t>
  </si>
  <si>
    <t>Gboard - the Google Keyboard</t>
  </si>
  <si>
    <t>Flipboard: News For Our Time</t>
  </si>
  <si>
    <t>Google Calendar</t>
  </si>
  <si>
    <t>Samsung Health</t>
  </si>
  <si>
    <t>70M</t>
  </si>
  <si>
    <t>Health &amp; Fitness</t>
  </si>
  <si>
    <t>5.17.2.009</t>
  </si>
  <si>
    <t>5.0 and up</t>
  </si>
  <si>
    <t>Cloud Print</t>
  </si>
  <si>
    <t>Clash of Clans</t>
  </si>
  <si>
    <t>98M</t>
  </si>
  <si>
    <t>100,000,000+</t>
  </si>
  <si>
    <t>Strategy</t>
  </si>
  <si>
    <t>10.322.16</t>
  </si>
  <si>
    <t>Clash Royale</t>
  </si>
  <si>
    <t>97M</t>
  </si>
  <si>
    <t>2.3.2</t>
  </si>
  <si>
    <t>360 Security - Free Antivirus, Booster, Cleaner</t>
  </si>
  <si>
    <t>8 Ball Pool</t>
  </si>
  <si>
    <t>52M</t>
  </si>
  <si>
    <t>Sports</t>
  </si>
  <si>
    <t>4.0.0</t>
  </si>
  <si>
    <t>4.0.3 and up</t>
  </si>
  <si>
    <t>DU Battery Saver - Battery Charger &amp; Battery Life</t>
  </si>
  <si>
    <t>14M</t>
  </si>
  <si>
    <t>4.8.7.8</t>
  </si>
  <si>
    <t>BBM - Free Calls &amp; Messages</t>
  </si>
  <si>
    <t>Cache Cleaner-DU Speed Booster (booster &amp; cleaner)</t>
  </si>
  <si>
    <t>15M</t>
  </si>
  <si>
    <t>3.1.2</t>
  </si>
  <si>
    <t>Shadow Fight 2</t>
  </si>
  <si>
    <t>88M</t>
  </si>
  <si>
    <t>1.9.38</t>
  </si>
  <si>
    <t>3.0 and up</t>
  </si>
  <si>
    <t>PokÃ©mon GO</t>
  </si>
  <si>
    <t>85M</t>
  </si>
  <si>
    <t>Adventure</t>
  </si>
  <si>
    <t>0.111.3</t>
  </si>
  <si>
    <t>Minion Rush: Despicable Me Official Game</t>
  </si>
  <si>
    <t>Casual;Action &amp; Adventure</t>
  </si>
  <si>
    <t>Yes day</t>
  </si>
  <si>
    <t>94M</t>
  </si>
  <si>
    <t>1_39_93</t>
  </si>
  <si>
    <t>Hay Day</t>
  </si>
  <si>
    <t>My Talking Angela</t>
  </si>
  <si>
    <t>99M</t>
  </si>
  <si>
    <t>3.7.2.51</t>
  </si>
  <si>
    <t>VivaVideo - Video Editor &amp; Photo Movie</t>
  </si>
  <si>
    <t>7.2.1</t>
  </si>
  <si>
    <t>Hill Climb Racing</t>
  </si>
  <si>
    <t>63M</t>
  </si>
  <si>
    <t>Racing</t>
  </si>
  <si>
    <t>1.37.2</t>
  </si>
  <si>
    <t>4.2 and up</t>
  </si>
  <si>
    <t>Asphalt 8: Airborne</t>
  </si>
  <si>
    <t>92M</t>
  </si>
  <si>
    <t>3.7.1a</t>
  </si>
  <si>
    <t>Mobile Legends: Bang Bang</t>
  </si>
  <si>
    <t>1.2.97.3042</t>
  </si>
  <si>
    <t>Battery Doctor-Battery Life Saver &amp; Battery Cooler</t>
  </si>
  <si>
    <t>Piano Tiles 2â„¢</t>
  </si>
  <si>
    <t>3.1.0.226</t>
  </si>
  <si>
    <t>Truecaller: Caller ID, SMS spam blocking &amp; Dialer</t>
  </si>
  <si>
    <t>Sniper 3D Gun Shooter: Free Shooting Games - FPS</t>
  </si>
  <si>
    <t>Farm Heroes Saga</t>
  </si>
  <si>
    <t>5.1.8</t>
  </si>
  <si>
    <t>2.3 and up</t>
  </si>
  <si>
    <t>PicsArt Photo Studio: Collage Maker &amp; Pic Editor</t>
  </si>
  <si>
    <t>34M</t>
  </si>
  <si>
    <t>9.40.3</t>
  </si>
  <si>
    <t>PhotoGrid: Video &amp; Pic Collage Maker, Photo Editor</t>
  </si>
  <si>
    <t>GO Launcher - 3D parallax Themes &amp; HD Wallpapers</t>
  </si>
  <si>
    <t>Personalization</t>
  </si>
  <si>
    <t>Waze - GPS, Maps, Traffic Alerts &amp; Live Navigation</t>
  </si>
  <si>
    <t>Maps &amp; Navigation</t>
  </si>
  <si>
    <t>CM Launcher 3D - Theme, Wallpapers, Efficient</t>
  </si>
  <si>
    <t>5.41.0</t>
  </si>
  <si>
    <t>ZEDGEâ„¢ Ringtones &amp; Wallpapers</t>
  </si>
  <si>
    <t>Trivia Crack</t>
  </si>
  <si>
    <t>95M</t>
  </si>
  <si>
    <t>Trivia</t>
  </si>
  <si>
    <t>2.79.0</t>
  </si>
  <si>
    <t>Duolingo: Learn Languages Free</t>
  </si>
  <si>
    <t>Education;Education</t>
  </si>
  <si>
    <t>Wish - Shopping Made Fun</t>
  </si>
  <si>
    <t>Shopping</t>
  </si>
  <si>
    <t>4.20.5</t>
  </si>
  <si>
    <t>Candy Crush Soda Saga</t>
  </si>
  <si>
    <t>67M</t>
  </si>
  <si>
    <t>1.118.4</t>
  </si>
  <si>
    <t>Geometry Dash Lite</t>
  </si>
  <si>
    <t>58M</t>
  </si>
  <si>
    <t>Retrica</t>
  </si>
  <si>
    <t>6.1.0</t>
  </si>
  <si>
    <t>Hungry Shark Evolution</t>
  </si>
  <si>
    <t>100M</t>
  </si>
  <si>
    <t>6.0.0</t>
  </si>
  <si>
    <t>Flipkart Online Shopping App</t>
  </si>
  <si>
    <t>AliExpress - Smarter Shopping, Better Living</t>
  </si>
  <si>
    <t>VK</t>
  </si>
  <si>
    <t>APUS Launcher - Theme, Wallpaper, Hide Apps</t>
  </si>
  <si>
    <t>3.9.7</t>
  </si>
  <si>
    <t>Tik Tok - including musical.ly</t>
  </si>
  <si>
    <t>59M</t>
  </si>
  <si>
    <t>8.0.0</t>
  </si>
  <si>
    <t>Angry Birds Classic</t>
  </si>
  <si>
    <t>7.9.3</t>
  </si>
  <si>
    <t>Garena Free Fire</t>
  </si>
  <si>
    <t>53M</t>
  </si>
  <si>
    <t>1.21.0</t>
  </si>
  <si>
    <t>Netflix</t>
  </si>
  <si>
    <t>Score! Hero</t>
  </si>
  <si>
    <t>96M</t>
  </si>
  <si>
    <t>Traffic Racer</t>
  </si>
  <si>
    <t>WeChat</t>
  </si>
  <si>
    <t>ES File Explorer File Manager</t>
  </si>
  <si>
    <t>16M</t>
  </si>
  <si>
    <t>4.1.8.2.2</t>
  </si>
  <si>
    <t>B612 - Beauty &amp; Filter Camera</t>
  </si>
  <si>
    <t>7.6.5</t>
  </si>
  <si>
    <t>4.3 and up</t>
  </si>
  <si>
    <t>slither.io</t>
  </si>
  <si>
    <t>26M</t>
  </si>
  <si>
    <t>6.11.4</t>
  </si>
  <si>
    <t>Opera Mini - fast web browser</t>
  </si>
  <si>
    <t>Fruit NinjaÂ®</t>
  </si>
  <si>
    <t>41M</t>
  </si>
  <si>
    <t>2.6.7.487220</t>
  </si>
  <si>
    <t>Dr. Driving</t>
  </si>
  <si>
    <t>9.9M</t>
  </si>
  <si>
    <t>Applock</t>
  </si>
  <si>
    <t>Uber</t>
  </si>
  <si>
    <t>Zombie Tsunami</t>
  </si>
  <si>
    <t>Hotstar</t>
  </si>
  <si>
    <t>Camera360: Selfie Photo Editor with Funny Sticker</t>
  </si>
  <si>
    <t>51M</t>
  </si>
  <si>
    <t>9.3.1</t>
  </si>
  <si>
    <t>Jetpack Joyride</t>
  </si>
  <si>
    <t>1.10.12</t>
  </si>
  <si>
    <t>GO Keyboard - Cute Emojis, Themes and GIFs</t>
  </si>
  <si>
    <t>Period Tracker - Period Calendar Ovulation Tracker</t>
  </si>
  <si>
    <t>ROBLOX</t>
  </si>
  <si>
    <t>Adventure;Action &amp; Adventure</t>
  </si>
  <si>
    <t>2.347.225742</t>
  </si>
  <si>
    <t>Pinterest</t>
  </si>
  <si>
    <t>Tiny Flashlight + LED</t>
  </si>
  <si>
    <t>Crossy Road</t>
  </si>
  <si>
    <t>60M</t>
  </si>
  <si>
    <t>3.1.0</t>
  </si>
  <si>
    <t>Yahoo Mail â€“ Stay Organized</t>
  </si>
  <si>
    <t>5.29.3</t>
  </si>
  <si>
    <t>Smash Hit</t>
  </si>
  <si>
    <t>79M</t>
  </si>
  <si>
    <t>November 26, 2015</t>
  </si>
  <si>
    <t>1.4.0</t>
  </si>
  <si>
    <t>Plants vs. Zombies FREE</t>
  </si>
  <si>
    <t>69M</t>
  </si>
  <si>
    <t>2.2.00</t>
  </si>
  <si>
    <t>VideoShow-Video Editor, Video Maker, Beauty Camera</t>
  </si>
  <si>
    <t>Temple Run</t>
  </si>
  <si>
    <t>42M</t>
  </si>
  <si>
    <t>1.9.1</t>
  </si>
  <si>
    <t>FIFA Soccer</t>
  </si>
  <si>
    <t>10.5.00</t>
  </si>
  <si>
    <t>Angry Birds 2</t>
  </si>
  <si>
    <t>57M</t>
  </si>
  <si>
    <t>2.21.1</t>
  </si>
  <si>
    <t>Agar.io</t>
  </si>
  <si>
    <t>32M</t>
  </si>
  <si>
    <t>2.2.8</t>
  </si>
  <si>
    <t>Tango - Live Video Broadcast</t>
  </si>
  <si>
    <t>Badoo - Free Chat &amp; Dating App</t>
  </si>
  <si>
    <t>Sonic Dash</t>
  </si>
  <si>
    <t>75M</t>
  </si>
  <si>
    <t>3.8.5.Go</t>
  </si>
  <si>
    <t>UC Browser Mini -Tiny Fast Private &amp; Secure</t>
  </si>
  <si>
    <t>3.3M</t>
  </si>
  <si>
    <t>11.4.0</t>
  </si>
  <si>
    <t>Banana Kong</t>
  </si>
  <si>
    <t>68M</t>
  </si>
  <si>
    <t>1.9.6.6</t>
  </si>
  <si>
    <t>Candy Camera - selfie, beauty camera, photo editor</t>
  </si>
  <si>
    <t>YouCam Makeup - Magic Selfie Makeovers</t>
  </si>
  <si>
    <t>Hola Launcher- Theme,Wallpaper</t>
  </si>
  <si>
    <t>7.6M</t>
  </si>
  <si>
    <t>3.2.5</t>
  </si>
  <si>
    <t>Microsoft Outlook</t>
  </si>
  <si>
    <t>50M</t>
  </si>
  <si>
    <t>2.2.194</t>
  </si>
  <si>
    <t>Talking Tom Cat 2</t>
  </si>
  <si>
    <t>55M</t>
  </si>
  <si>
    <t>5.3.5.16</t>
  </si>
  <si>
    <t>Cooking Fever</t>
  </si>
  <si>
    <t>82M</t>
  </si>
  <si>
    <t>2.8.0</t>
  </si>
  <si>
    <t>BeautyPlus - Easy Photo Editor &amp; Selfie Camera</t>
  </si>
  <si>
    <t>6.9.031</t>
  </si>
  <si>
    <t>Telegram</t>
  </si>
  <si>
    <t>CM Locker - Security Lockscreen</t>
  </si>
  <si>
    <t>Firefox Browser fast &amp; private</t>
  </si>
  <si>
    <t>Parallel Space - Multiple accounts &amp; Two face</t>
  </si>
  <si>
    <t>7.4M</t>
  </si>
  <si>
    <t>4.0.8552</t>
  </si>
  <si>
    <t>Vector</t>
  </si>
  <si>
    <t>89M</t>
  </si>
  <si>
    <t>July 18, 2016</t>
  </si>
  <si>
    <t>1.2.0</t>
  </si>
  <si>
    <t>Adobe Acrobat Reader</t>
  </si>
  <si>
    <t>Tumblr</t>
  </si>
  <si>
    <t>Wattpad ðŸ“– Free Books</t>
  </si>
  <si>
    <t>Modern Combat 5: eSports FPS</t>
  </si>
  <si>
    <t>3.2.1c</t>
  </si>
  <si>
    <t>GO SMS Pro - Messenger, Free Themes, Emoji</t>
  </si>
  <si>
    <t>Bubble Witch 2 Saga</t>
  </si>
  <si>
    <t>Tinder</t>
  </si>
  <si>
    <t>Lifestyle</t>
  </si>
  <si>
    <t>9.5.0</t>
  </si>
  <si>
    <t>eBay: Buy &amp; Sell this Summer - Discover Deals Now!</t>
  </si>
  <si>
    <t>SwiftKey Keyboard</t>
  </si>
  <si>
    <t>Hill Climb Racing 2</t>
  </si>
  <si>
    <t>1.17.2</t>
  </si>
  <si>
    <t>Talking Tom Gold Run</t>
  </si>
  <si>
    <t>78M</t>
  </si>
  <si>
    <t>2.8.2.59</t>
  </si>
  <si>
    <t>Angry Birds Rio</t>
  </si>
  <si>
    <t>46M</t>
  </si>
  <si>
    <t>2.6.9</t>
  </si>
  <si>
    <t>GO Keyboard - Emoticon keyboard, Free Theme, GIF</t>
  </si>
  <si>
    <t>Bike Race Free - Top Motorcycle Racing Games</t>
  </si>
  <si>
    <t>7.7.9</t>
  </si>
  <si>
    <t>KakaoTalk: Free Calls &amp; Text</t>
  </si>
  <si>
    <t>Opera Browser: Fast and Secure</t>
  </si>
  <si>
    <t>47.1.2249.129326</t>
  </si>
  <si>
    <t>Kik</t>
  </si>
  <si>
    <t>Who</t>
  </si>
  <si>
    <t>Bible</t>
  </si>
  <si>
    <t>Cymera Camera- Photo Editor, Filter,Collage,Layout</t>
  </si>
  <si>
    <t>ColorNote Notepad Notes</t>
  </si>
  <si>
    <t>Backgrounds HD (Wallpapers)</t>
  </si>
  <si>
    <t>BIGO LIVE - Live Stream</t>
  </si>
  <si>
    <t>39M</t>
  </si>
  <si>
    <t>4.1.0</t>
  </si>
  <si>
    <t>Google Earth</t>
  </si>
  <si>
    <t>9.2.17.13</t>
  </si>
  <si>
    <t>Bitmoji â€“ Your Personal Emoji</t>
  </si>
  <si>
    <t>Extreme Car Driving Simulator</t>
  </si>
  <si>
    <t>4.17.2</t>
  </si>
  <si>
    <t>Cut the Rope FULL FREE</t>
  </si>
  <si>
    <t>49M</t>
  </si>
  <si>
    <t>Puzzle</t>
  </si>
  <si>
    <t>3.7.2</t>
  </si>
  <si>
    <t>Dubsmash</t>
  </si>
  <si>
    <t>29M</t>
  </si>
  <si>
    <t>2.35.8</t>
  </si>
  <si>
    <t>Photo Editor Pro</t>
  </si>
  <si>
    <t>Talking Tom Cat</t>
  </si>
  <si>
    <t>Booking.com Travel Deals</t>
  </si>
  <si>
    <t>Talking Angela</t>
  </si>
  <si>
    <t>2.8.2</t>
  </si>
  <si>
    <t>Talking Ginger</t>
  </si>
  <si>
    <t>2.5.6.11</t>
  </si>
  <si>
    <t>Glow Hockey</t>
  </si>
  <si>
    <t>1.3.8</t>
  </si>
  <si>
    <t>Automatic Call Recorder</t>
  </si>
  <si>
    <t>7.1M</t>
  </si>
  <si>
    <t>5.42.1</t>
  </si>
  <si>
    <t>Talking Ben the Dog</t>
  </si>
  <si>
    <t>3.5.2.2</t>
  </si>
  <si>
    <t>YouCam Perfect - Selfie Photo Editor</t>
  </si>
  <si>
    <t>Photo Editor Collage Maker Pro</t>
  </si>
  <si>
    <t>LINE Camera - Photo editor</t>
  </si>
  <si>
    <t>WPS Office - Word, Docs, PDF, Note, Slide &amp; Sheet</t>
  </si>
  <si>
    <t>37M</t>
  </si>
  <si>
    <t>11.1.3</t>
  </si>
  <si>
    <t>CamScanner - Phone PDF Creator</t>
  </si>
  <si>
    <t>Helix Jump</t>
  </si>
  <si>
    <t>33M</t>
  </si>
  <si>
    <t>1.0.6</t>
  </si>
  <si>
    <t>Evernote â€“ Organizer, Planner for Notes &amp; Memos</t>
  </si>
  <si>
    <t>Messenger Lite: Free Calls &amp; Messages</t>
  </si>
  <si>
    <t>37.0.0.7.163</t>
  </si>
  <si>
    <t>Roll the BallÂ® - slide puzzle</t>
  </si>
  <si>
    <t>35M</t>
  </si>
  <si>
    <t>1.7.40</t>
  </si>
  <si>
    <t>Where's My Water? Free</t>
  </si>
  <si>
    <t>Puzzle;Brain Games</t>
  </si>
  <si>
    <t>1.10.0</t>
  </si>
  <si>
    <t>Flow Free</t>
  </si>
  <si>
    <t>Share Music &amp; Transfer Files - Xender</t>
  </si>
  <si>
    <t>LinkedIn</t>
  </si>
  <si>
    <t>4.1.202</t>
  </si>
  <si>
    <t>Super Mario Run</t>
  </si>
  <si>
    <t>3.0.11</t>
  </si>
  <si>
    <t>Angry Birds Star Wars</t>
  </si>
  <si>
    <t>45M</t>
  </si>
  <si>
    <t>1.5.12</t>
  </si>
  <si>
    <t>Ant Smasher by Best Cool &amp; Fun Games</t>
  </si>
  <si>
    <t>Skater Boy</t>
  </si>
  <si>
    <t>12M</t>
  </si>
  <si>
    <t>1.18.35</t>
  </si>
  <si>
    <t>TripAdvisor Hotels Flights Restaurants Attractions</t>
  </si>
  <si>
    <t>Sweet Selfie - selfie camera, beauty cam, photo edit</t>
  </si>
  <si>
    <t>25M</t>
  </si>
  <si>
    <t>2.73.672</t>
  </si>
  <si>
    <t>Talking Tom &amp; Ben News</t>
  </si>
  <si>
    <t>2.4.0.7</t>
  </si>
  <si>
    <t>Tom Loves Angela</t>
  </si>
  <si>
    <t>2.2.1.3</t>
  </si>
  <si>
    <t>Anti-virus Dr.Web Light</t>
  </si>
  <si>
    <t>Microsoft Excel</t>
  </si>
  <si>
    <t>16.0.10325.20059</t>
  </si>
  <si>
    <t>3D Bowling</t>
  </si>
  <si>
    <t>2.0.1 and up</t>
  </si>
  <si>
    <t>Z Camera - Photo Editor, Beauty Selfie, Collage</t>
  </si>
  <si>
    <t>47M</t>
  </si>
  <si>
    <t>Microsoft OneDrive</t>
  </si>
  <si>
    <t>VLC for Android</t>
  </si>
  <si>
    <t>Speedtest by Ookla</t>
  </si>
  <si>
    <t>Photo Collage Editor</t>
  </si>
  <si>
    <t>OfficeSuite : Free Office + PDF Editor</t>
  </si>
  <si>
    <t>Business</t>
  </si>
  <si>
    <t>9.7.14188</t>
  </si>
  <si>
    <t>S Photo Editor - Collage Maker , Photo Collage</t>
  </si>
  <si>
    <t>Lookout Security &amp; Antivirus</t>
  </si>
  <si>
    <t>10.23.2-964159b</t>
  </si>
  <si>
    <t>Amazon Shopping</t>
  </si>
  <si>
    <t>16.14.0.100</t>
  </si>
  <si>
    <t>Google Now Launcher</t>
  </si>
  <si>
    <t>7.9M</t>
  </si>
  <si>
    <t>1.4.large</t>
  </si>
  <si>
    <t>4.1 - 7.1.1</t>
  </si>
  <si>
    <t>Google Docs</t>
  </si>
  <si>
    <t>Amazon Kindle</t>
  </si>
  <si>
    <t>Lep's World 2 ðŸ€ðŸ€</t>
  </si>
  <si>
    <t>1.9.8.0</t>
  </si>
  <si>
    <t>Android Messages</t>
  </si>
  <si>
    <t>File Commander - File Manager/Explorer</t>
  </si>
  <si>
    <t>Bus Rush: Subway Edition</t>
  </si>
  <si>
    <t>1.15.2</t>
  </si>
  <si>
    <t>Google Keep</t>
  </si>
  <si>
    <t>PAC-MAN</t>
  </si>
  <si>
    <t>6.6.3</t>
  </si>
  <si>
    <t>imo beta free calls and text</t>
  </si>
  <si>
    <t>9.8.000000010492</t>
  </si>
  <si>
    <t>Microsoft PowerPoint</t>
  </si>
  <si>
    <t>Audiobooks from Audible</t>
  </si>
  <si>
    <t>IMDb Movies &amp; TV</t>
  </si>
  <si>
    <t>Google Sheets</t>
  </si>
  <si>
    <t>Microsoft OneNote</t>
  </si>
  <si>
    <t>16.0.10325.20024</t>
  </si>
  <si>
    <t>Google Pay</t>
  </si>
  <si>
    <t>Finance</t>
  </si>
  <si>
    <t>2.70.206190089</t>
  </si>
  <si>
    <t>Google Slides</t>
  </si>
  <si>
    <t>Samsung Smart Switch Mobile</t>
  </si>
  <si>
    <t>3.5.02.15</t>
  </si>
  <si>
    <t>Motorola Gallery</t>
  </si>
  <si>
    <t>23M</t>
  </si>
  <si>
    <t>January 25, 2016</t>
  </si>
  <si>
    <t>AR effect</t>
  </si>
  <si>
    <t>Account Manager</t>
  </si>
  <si>
    <t>July 27, 2016</t>
  </si>
  <si>
    <t>Google Korean Input</t>
  </si>
  <si>
    <t>7.1 and up</t>
  </si>
  <si>
    <t>Motorola FM Radio</t>
  </si>
  <si>
    <t>Calculator</t>
  </si>
  <si>
    <t>Device Help</t>
  </si>
  <si>
    <t>Samsung Notes</t>
  </si>
  <si>
    <t>Samsung Calculator</t>
  </si>
  <si>
    <t>2.5M</t>
  </si>
  <si>
    <t>6.0.61.5</t>
  </si>
  <si>
    <t>7.0 and up</t>
  </si>
  <si>
    <t>Boom Beach</t>
  </si>
  <si>
    <t>50,000,000+</t>
  </si>
  <si>
    <t>Gangstar Vegas - mafia game</t>
  </si>
  <si>
    <t>Castle Clash: Heroes of the Empire US</t>
  </si>
  <si>
    <t>1.4.51</t>
  </si>
  <si>
    <t>Pixel Gun 3D: Survival shooter &amp; Battle Royale</t>
  </si>
  <si>
    <t>15.1.2</t>
  </si>
  <si>
    <t>Township</t>
  </si>
  <si>
    <t>5.9.0</t>
  </si>
  <si>
    <t>SimCity BuildIt</t>
  </si>
  <si>
    <t>Simulation</t>
  </si>
  <si>
    <t>1.23.3.75024</t>
  </si>
  <si>
    <t>Gardenscapes</t>
  </si>
  <si>
    <t>2.6.2</t>
  </si>
  <si>
    <t>DEER HUNTER CLASSIC</t>
  </si>
  <si>
    <t>77M</t>
  </si>
  <si>
    <t>3.12.0</t>
  </si>
  <si>
    <t>Mercado Libre: Find your favorite brands</t>
  </si>
  <si>
    <t>Angry Birds Go!</t>
  </si>
  <si>
    <t>PUBG MOBILE</t>
  </si>
  <si>
    <t>36M</t>
  </si>
  <si>
    <t>0.7.0</t>
  </si>
  <si>
    <t>Need for Speedâ„¢ No Limits</t>
  </si>
  <si>
    <t>22M</t>
  </si>
  <si>
    <t>2.12.1</t>
  </si>
  <si>
    <t>War Robots</t>
  </si>
  <si>
    <t>4.1.1</t>
  </si>
  <si>
    <t>Lords Mobile: Battle of the Empires - Strategy RPG</t>
  </si>
  <si>
    <t>Master for Minecraft(Pocket Edition)-Mod Launcher</t>
  </si>
  <si>
    <t>2.1.69</t>
  </si>
  <si>
    <t>Kaspersky Mobile Antivirus: AppLock &amp; Web Security</t>
  </si>
  <si>
    <t>11.17.4.1024</t>
  </si>
  <si>
    <t>DU Recorder â€“ Screen Recorder, Video Editor, Live</t>
  </si>
  <si>
    <t>9.7M</t>
  </si>
  <si>
    <t>1.7.1.3</t>
  </si>
  <si>
    <t>Dolphin Browser - Fast, Private &amp; AdblockðŸ¬</t>
  </si>
  <si>
    <t>MARVEL Contest of Champions</t>
  </si>
  <si>
    <t>19.1.0</t>
  </si>
  <si>
    <t>Weather &amp; Clock Widget for Android</t>
  </si>
  <si>
    <t>Weather</t>
  </si>
  <si>
    <t>5.9.4.0</t>
  </si>
  <si>
    <t>EA SPORTS UFCÂ®</t>
  </si>
  <si>
    <t>1.9.3097721</t>
  </si>
  <si>
    <t>2.3.3 and up</t>
  </si>
  <si>
    <t>MARVEL Future Fight</t>
  </si>
  <si>
    <t>72M</t>
  </si>
  <si>
    <t>Role Playing</t>
  </si>
  <si>
    <t>4.2.0</t>
  </si>
  <si>
    <t>CM Browser - Ad Blocker , Fast Download , Privacy</t>
  </si>
  <si>
    <t>6.1M</t>
  </si>
  <si>
    <t>5.22.18.0006</t>
  </si>
  <si>
    <t>Clean Master Lite - For Low-End Phone</t>
  </si>
  <si>
    <t>5.1M</t>
  </si>
  <si>
    <t>2.1.4</t>
  </si>
  <si>
    <t>Clash of Kings : The King Of Fighters version</t>
  </si>
  <si>
    <t>3.44.0</t>
  </si>
  <si>
    <t>Video Editor Music,Cut,No Crop</t>
  </si>
  <si>
    <t>GUNSHIP BATTLE: Helicopter 3D</t>
  </si>
  <si>
    <t>2.6.61</t>
  </si>
  <si>
    <t>Twitch: Livestream Multiplayer Games &amp; Esports</t>
  </si>
  <si>
    <t>Swamp Attack</t>
  </si>
  <si>
    <t>3.0.1</t>
  </si>
  <si>
    <t>AccuWeather: Daily Forecast &amp; Live Weather Reports</t>
  </si>
  <si>
    <t>Summoners War</t>
  </si>
  <si>
    <t>28M</t>
  </si>
  <si>
    <t>4.0.1</t>
  </si>
  <si>
    <t>Zynga Poker â€“ Texas Holdem</t>
  </si>
  <si>
    <t>Casino</t>
  </si>
  <si>
    <t>Toy Blast</t>
  </si>
  <si>
    <t>Calorie Counter - MyFitnessPal</t>
  </si>
  <si>
    <t>Episode - Choose Your Story</t>
  </si>
  <si>
    <t>Mobizen Screen Recorder - Record, Capture, Edit</t>
  </si>
  <si>
    <t>3.6.0.28</t>
  </si>
  <si>
    <t>Akinator</t>
  </si>
  <si>
    <t>6.5.2</t>
  </si>
  <si>
    <t>Bubble Witch 3 Saga</t>
  </si>
  <si>
    <t>4.8.4</t>
  </si>
  <si>
    <t>UNO â„¢ &amp; Friends</t>
  </si>
  <si>
    <t>Card</t>
  </si>
  <si>
    <t>Words With Friends Classic</t>
  </si>
  <si>
    <t>Word</t>
  </si>
  <si>
    <t>NBA LIVE Mobile Basketball</t>
  </si>
  <si>
    <t>2.3.1</t>
  </si>
  <si>
    <t>Dumb Ways to Die 2: The Games</t>
  </si>
  <si>
    <t>Keepsafe Photo Vault: Hide Private Photos &amp; Videos</t>
  </si>
  <si>
    <t>9.14.1</t>
  </si>
  <si>
    <t>Vigo Video</t>
  </si>
  <si>
    <t>Geometry Dash Meltdown</t>
  </si>
  <si>
    <t>48M</t>
  </si>
  <si>
    <t>Frozen Free Fall</t>
  </si>
  <si>
    <t>Puzzle;Action &amp; Adventure</t>
  </si>
  <si>
    <t>6.7.0</t>
  </si>
  <si>
    <t>Lazada - Online Shopping &amp; Deals</t>
  </si>
  <si>
    <t>CATS: Crash Arena Turbo Stars</t>
  </si>
  <si>
    <t>2.11.1</t>
  </si>
  <si>
    <t>The Weather Channel: Rain Forecast &amp; Storm Alerts</t>
  </si>
  <si>
    <t>Photo Lab Picture Editor: face effects, art frames</t>
  </si>
  <si>
    <t>Bowmasters</t>
  </si>
  <si>
    <t>2.12.5</t>
  </si>
  <si>
    <t>Five Nights at Freddy's 2 Demo</t>
  </si>
  <si>
    <t>November 15, 2014</t>
  </si>
  <si>
    <t>My Airtel-Online Recharge, Pay Bill, Wallet, UPI</t>
  </si>
  <si>
    <t>4.3.2.0</t>
  </si>
  <si>
    <t>Photo Effects Pro</t>
  </si>
  <si>
    <t>21M</t>
  </si>
  <si>
    <t>3.3.8</t>
  </si>
  <si>
    <t>3.1 and up</t>
  </si>
  <si>
    <t>Photo Editor by Aviary</t>
  </si>
  <si>
    <t>DEAD TARGET: FPS Zombie Apocalypse Survival Games</t>
  </si>
  <si>
    <t>Pic Collage - Photo Editor</t>
  </si>
  <si>
    <t>Red Ball 4</t>
  </si>
  <si>
    <t>1.3.21</t>
  </si>
  <si>
    <t>GO Weather - Widget, Theme, Wallpaper, Efficient</t>
  </si>
  <si>
    <t>GPS Navigation &amp; Offline Maps Sygic</t>
  </si>
  <si>
    <t>17.4.11</t>
  </si>
  <si>
    <t>Chess Free</t>
  </si>
  <si>
    <t>Board</t>
  </si>
  <si>
    <t>Groupon - Shop Deals, Discounts &amp; Coupons</t>
  </si>
  <si>
    <t>Brightest Flashlight Free Â®</t>
  </si>
  <si>
    <t>3.8M</t>
  </si>
  <si>
    <t>2.5.2</t>
  </si>
  <si>
    <t>Turbo FAST</t>
  </si>
  <si>
    <t>Racing;Action &amp; Adventure</t>
  </si>
  <si>
    <t>2.1.20</t>
  </si>
  <si>
    <t>Earn to Die 2</t>
  </si>
  <si>
    <t>Myntra Online Shopping App</t>
  </si>
  <si>
    <t>3.27.1</t>
  </si>
  <si>
    <t>MY LITTLE PONY: Magic Princess</t>
  </si>
  <si>
    <t>â–º MultiCraft â€• Free Miner! ðŸ‘</t>
  </si>
  <si>
    <t>1.1.11.11</t>
  </si>
  <si>
    <t>Candy Crush Jelly Saga</t>
  </si>
  <si>
    <t>2.1.10</t>
  </si>
  <si>
    <t>Facebook Pages Manager</t>
  </si>
  <si>
    <t>Voice changer with effects</t>
  </si>
  <si>
    <t>8.7M</t>
  </si>
  <si>
    <t>3.4.8</t>
  </si>
  <si>
    <t>MomentCam Cartoons &amp; Stickers</t>
  </si>
  <si>
    <t>MeetMe: Chat &amp; Meet New People</t>
  </si>
  <si>
    <t>Hungry Shark World</t>
  </si>
  <si>
    <t>27M</t>
  </si>
  <si>
    <t>3.0.0</t>
  </si>
  <si>
    <t>Yandex Browser with Protect</t>
  </si>
  <si>
    <t>POF Free Dating App</t>
  </si>
  <si>
    <t>Bad Piggies</t>
  </si>
  <si>
    <t>66M</t>
  </si>
  <si>
    <t>2.3.3</t>
  </si>
  <si>
    <t>Pixlr â€“ Free Photo Editor</t>
  </si>
  <si>
    <t>31M</t>
  </si>
  <si>
    <t>3.4.0</t>
  </si>
  <si>
    <t>ooVoo Video Calls, Messaging &amp; Stories</t>
  </si>
  <si>
    <t>4.2.1</t>
  </si>
  <si>
    <t>ZenUI Launcher</t>
  </si>
  <si>
    <t>Granny</t>
  </si>
  <si>
    <t>1.4.0.1</t>
  </si>
  <si>
    <t>Nova Launcher</t>
  </si>
  <si>
    <t>Rolling Sky</t>
  </si>
  <si>
    <t>Hotspot Shield Free VPN Proxy &amp; Wi-Fi Security</t>
  </si>
  <si>
    <t>8.2M</t>
  </si>
  <si>
    <t>Emoji keyboard - Cute Emoticons, GIF, Stickers</t>
  </si>
  <si>
    <t>3.4.500</t>
  </si>
  <si>
    <t>Azar</t>
  </si>
  <si>
    <t>Draw Something Classic</t>
  </si>
  <si>
    <t>43M</t>
  </si>
  <si>
    <t>2.400.022</t>
  </si>
  <si>
    <t>The birth</t>
  </si>
  <si>
    <t>Doodle Jump</t>
  </si>
  <si>
    <t>Downloader &amp; Private Browser</t>
  </si>
  <si>
    <t>SKOUT - Meet, Chat, Go Live</t>
  </si>
  <si>
    <t>Zalo â€“ Video Call</t>
  </si>
  <si>
    <t>SNOW - AR Camera</t>
  </si>
  <si>
    <t>Toca Kitchen 2</t>
  </si>
  <si>
    <t>56M</t>
  </si>
  <si>
    <t>Educational;Pretend Play</t>
  </si>
  <si>
    <t>1.2.3-play</t>
  </si>
  <si>
    <t>KineMaster â€“ Pro Video Editor</t>
  </si>
  <si>
    <t>4.5.0.10701.GP</t>
  </si>
  <si>
    <t>3D Tennis</t>
  </si>
  <si>
    <t>1.7.7</t>
  </si>
  <si>
    <t>2.1 and up</t>
  </si>
  <si>
    <t>Kick the Buddy</t>
  </si>
  <si>
    <t>Wrestling Revolution 3D</t>
  </si>
  <si>
    <t>Vault-Hide SMS,Pics &amp; Videos,App Lock,Cloud backup</t>
  </si>
  <si>
    <t>letgo: Buy &amp; Sell Used Stuff, Cars &amp; Real Estate</t>
  </si>
  <si>
    <t>20M</t>
  </si>
  <si>
    <t>2.4.9</t>
  </si>
  <si>
    <t>CM FILE MANAGER</t>
  </si>
  <si>
    <t>Bike Racing 3D</t>
  </si>
  <si>
    <t>Dailyhunt (Newshunt) - Latest News, Viral Videos</t>
  </si>
  <si>
    <t>Block Craft 3D: Building Simulator Games For Free</t>
  </si>
  <si>
    <t>2.10.2</t>
  </si>
  <si>
    <t>MAPS.ME â€“ Offline Map and Travel Navigation</t>
  </si>
  <si>
    <t>8.3.3-Google</t>
  </si>
  <si>
    <t>Boomerang from Instagram</t>
  </si>
  <si>
    <t>LIKE â€“ Magic Video Maker &amp; Community</t>
  </si>
  <si>
    <t>2.4.11</t>
  </si>
  <si>
    <t>Adobe Photoshop Express:Photo Editor Collage Maker</t>
  </si>
  <si>
    <t>5.0.508</t>
  </si>
  <si>
    <t>Mobile Strike</t>
  </si>
  <si>
    <t>3.30.4.207</t>
  </si>
  <si>
    <t>Video Downloader for Facebook</t>
  </si>
  <si>
    <t>3.1M</t>
  </si>
  <si>
    <t>aa</t>
  </si>
  <si>
    <t>6.5M</t>
  </si>
  <si>
    <t>1.7.3</t>
  </si>
  <si>
    <t>CCleaner</t>
  </si>
  <si>
    <t>4.7.0</t>
  </si>
  <si>
    <t>Brightest Flashlight - LED Light</t>
  </si>
  <si>
    <t>9.1M</t>
  </si>
  <si>
    <t>1.4.9</t>
  </si>
  <si>
    <t>Alarm Clock: Stopwatch &amp; Timer</t>
  </si>
  <si>
    <t>5.9.6</t>
  </si>
  <si>
    <t>OLX - Buy and Sell</t>
  </si>
  <si>
    <t>18M</t>
  </si>
  <si>
    <t>11.7.3.0</t>
  </si>
  <si>
    <t>Last Empire - War Z: Strategy</t>
  </si>
  <si>
    <t>1.0.208</t>
  </si>
  <si>
    <t>PhotoWonder: Pro Beauty Photo Editor Collage Maker</t>
  </si>
  <si>
    <t>4.1.0.1</t>
  </si>
  <si>
    <t>BMX Boy</t>
  </si>
  <si>
    <t>1.16.33</t>
  </si>
  <si>
    <t>Cricbuzz - Live Cricket Scores &amp; News</t>
  </si>
  <si>
    <t>Mail.Ru - Email App</t>
  </si>
  <si>
    <t>Angry Birds Friends</t>
  </si>
  <si>
    <t>4.9.0</t>
  </si>
  <si>
    <t>Perfect Piano</t>
  </si>
  <si>
    <t>Music</t>
  </si>
  <si>
    <t>Snapseed</t>
  </si>
  <si>
    <t>2.19.0.201907232</t>
  </si>
  <si>
    <t>InstaSize Photo Filters &amp; Collage Editor</t>
  </si>
  <si>
    <t>4.0.26</t>
  </si>
  <si>
    <t>Piano Free - Keyboard with Magic Tiles Music Games</t>
  </si>
  <si>
    <t>1.35.2</t>
  </si>
  <si>
    <t>Lep's World 3 ðŸ€ðŸ€ðŸ€</t>
  </si>
  <si>
    <t>2.0.1.3</t>
  </si>
  <si>
    <t>2GIS: directory &amp; navigator</t>
  </si>
  <si>
    <t>MakeupPlus - Your Own Virtual Makeup Artist</t>
  </si>
  <si>
    <t>4.0.55</t>
  </si>
  <si>
    <t>VSCO</t>
  </si>
  <si>
    <t>File Manager</t>
  </si>
  <si>
    <t>Vegas Crime Simulator</t>
  </si>
  <si>
    <t>Tom's Love Letters</t>
  </si>
  <si>
    <t>2.3.1.8</t>
  </si>
  <si>
    <t>Talking Ginger 2</t>
  </si>
  <si>
    <t>2.6.6.11</t>
  </si>
  <si>
    <t>Racing Moto</t>
  </si>
  <si>
    <t>1.2.13</t>
  </si>
  <si>
    <t>Lep's World ðŸ€</t>
  </si>
  <si>
    <t>3.0.6</t>
  </si>
  <si>
    <t>Zello PTT Walkie Talkie</t>
  </si>
  <si>
    <t>Talking Tom Bubble Shooter</t>
  </si>
  <si>
    <t>54M</t>
  </si>
  <si>
    <t>1.5.3.20</t>
  </si>
  <si>
    <t>Indeed Job Search</t>
  </si>
  <si>
    <t>LEGOÂ® Juniors Create &amp; Cruise</t>
  </si>
  <si>
    <t>73M</t>
  </si>
  <si>
    <t>Educational;Action &amp; Adventure</t>
  </si>
  <si>
    <t>6.7.5222</t>
  </si>
  <si>
    <t>RAR</t>
  </si>
  <si>
    <t>Flight Simulator: Fly Plane 3D</t>
  </si>
  <si>
    <t>PayPal</t>
  </si>
  <si>
    <t>6.28.0</t>
  </si>
  <si>
    <t>InstaBeauty -Makeup Selfie Cam</t>
  </si>
  <si>
    <t>Beach Buggy Blitz</t>
  </si>
  <si>
    <t>Square InPic - Photo Editor &amp; Collage Maker</t>
  </si>
  <si>
    <t>4.2.14</t>
  </si>
  <si>
    <t>Flashlight HD LED</t>
  </si>
  <si>
    <t>Free GPS Navigation</t>
  </si>
  <si>
    <t>PlayStation App</t>
  </si>
  <si>
    <t>18.07.0</t>
  </si>
  <si>
    <t>File Browser by Astro (File Manager)</t>
  </si>
  <si>
    <t>9.2M</t>
  </si>
  <si>
    <t>6.4.0</t>
  </si>
  <si>
    <t>free video calls and chat</t>
  </si>
  <si>
    <t>7.3(800241)</t>
  </si>
  <si>
    <t>Magic Tiles 3</t>
  </si>
  <si>
    <t>5.13.007</t>
  </si>
  <si>
    <t>Advanced Task Killer</t>
  </si>
  <si>
    <t>1.5M</t>
  </si>
  <si>
    <t>August 7, 2016</t>
  </si>
  <si>
    <t>2.2.1B216</t>
  </si>
  <si>
    <t>SuperVPN Free VPN Client</t>
  </si>
  <si>
    <t>2.0.9</t>
  </si>
  <si>
    <t>SpongeBob Diner Dash</t>
  </si>
  <si>
    <t>August 22, 2013</t>
  </si>
  <si>
    <t>3.25.3</t>
  </si>
  <si>
    <t>MEGA</t>
  </si>
  <si>
    <t>Anger of stick 5 : zombie</t>
  </si>
  <si>
    <t>1.1.5</t>
  </si>
  <si>
    <t>Photo Editor Selfie Camera Filter &amp; Mirror Image</t>
  </si>
  <si>
    <t>1.6.1</t>
  </si>
  <si>
    <t>MiniMovie - Free Video and Slideshow Editor</t>
  </si>
  <si>
    <t>APUS File Manager (Explorer)</t>
  </si>
  <si>
    <t>10M</t>
  </si>
  <si>
    <t>2.8.9.1004</t>
  </si>
  <si>
    <t>QR Code Reader</t>
  </si>
  <si>
    <t>2.7M</t>
  </si>
  <si>
    <t>March 16, 2016</t>
  </si>
  <si>
    <t>Ringtone Maker</t>
  </si>
  <si>
    <t>Hair Salon - Fun Games</t>
  </si>
  <si>
    <t>3.0.10</t>
  </si>
  <si>
    <t>Dr. Parking 4</t>
  </si>
  <si>
    <t>Color Flashlight</t>
  </si>
  <si>
    <t>Block! Hexa Puzzleâ„¢</t>
  </si>
  <si>
    <t>1.5.10</t>
  </si>
  <si>
    <t>YouTube Kids</t>
  </si>
  <si>
    <t>Entertainment;Music &amp; Video</t>
  </si>
  <si>
    <t>3.43.3</t>
  </si>
  <si>
    <t>NFL</t>
  </si>
  <si>
    <t>4.9M</t>
  </si>
  <si>
    <t>2.5.0</t>
  </si>
  <si>
    <t>Snake VS Block</t>
  </si>
  <si>
    <t>Amazon Prime Video</t>
  </si>
  <si>
    <t>3.0.231.18141</t>
  </si>
  <si>
    <t>Selfie Camera - Photo Editor &amp; Filter &amp; Sticker</t>
  </si>
  <si>
    <t>Hello Kitty Nail Salon</t>
  </si>
  <si>
    <t>Casual;Pretend Play</t>
  </si>
  <si>
    <t>Love Balls</t>
  </si>
  <si>
    <t>1.2.7</t>
  </si>
  <si>
    <t>Photo Warp</t>
  </si>
  <si>
    <t>2.0.7</t>
  </si>
  <si>
    <t>QR Droid</t>
  </si>
  <si>
    <t>Word Search</t>
  </si>
  <si>
    <t>Ringdroid</t>
  </si>
  <si>
    <t>December 3, 2016</t>
  </si>
  <si>
    <t>Shoot Hunter-Gun Killer</t>
  </si>
  <si>
    <t>1.1.2</t>
  </si>
  <si>
    <t>Toy Truck Rally 3D</t>
  </si>
  <si>
    <t>1.4.4</t>
  </si>
  <si>
    <t>Koi Free Live Wallpaper</t>
  </si>
  <si>
    <t>4.1M</t>
  </si>
  <si>
    <t>June 24, 2014</t>
  </si>
  <si>
    <t>Calculator - unit converter</t>
  </si>
  <si>
    <t>Fart sound pranks</t>
  </si>
  <si>
    <t>November 23, 2016</t>
  </si>
  <si>
    <t>Racing in Car 2</t>
  </si>
  <si>
    <t>38M</t>
  </si>
  <si>
    <t>November 22, 2016</t>
  </si>
  <si>
    <t>DiskDigger photo recovery</t>
  </si>
  <si>
    <t>trivago: Hotels &amp; Travel</t>
  </si>
  <si>
    <t>Motorola Camera</t>
  </si>
  <si>
    <t>Docs To Goâ„¢ Free Office Suite</t>
  </si>
  <si>
    <t>Sketch - Draw &amp; Paint</t>
  </si>
  <si>
    <t>Art &amp; Design</t>
  </si>
  <si>
    <t>Vote for</t>
  </si>
  <si>
    <t>VMate</t>
  </si>
  <si>
    <t>Verizon Cloud</t>
  </si>
  <si>
    <t>ASUS Gallery</t>
  </si>
  <si>
    <t>Do It Later: Tasks &amp; To-Dos</t>
  </si>
  <si>
    <t>Samsung+</t>
  </si>
  <si>
    <t>30M</t>
  </si>
  <si>
    <t>10.19.0.0</t>
  </si>
  <si>
    <t>myAT&amp;T</t>
  </si>
  <si>
    <t>Contacts</t>
  </si>
  <si>
    <t>2.8.4.201036949</t>
  </si>
  <si>
    <t>My Telcel</t>
  </si>
  <si>
    <t>7.6.1</t>
  </si>
  <si>
    <t>T-Mobile Visual Voicemail</t>
  </si>
  <si>
    <t>Motorola Assist</t>
  </si>
  <si>
    <t>January 17, 2016</t>
  </si>
  <si>
    <t>Samsung Video Library</t>
  </si>
  <si>
    <t>1.4.08.2</t>
  </si>
  <si>
    <t>Motorola Alert</t>
  </si>
  <si>
    <t>3.9M</t>
  </si>
  <si>
    <t>November 21, 2014</t>
  </si>
  <si>
    <t>1.02.53</t>
  </si>
  <si>
    <t>VZ Navigator</t>
  </si>
  <si>
    <t>Secure Folder</t>
  </si>
  <si>
    <t>8.6M</t>
  </si>
  <si>
    <t>1.1.07.6</t>
  </si>
  <si>
    <t>Homescapes</t>
  </si>
  <si>
    <t>10,000,000+</t>
  </si>
  <si>
    <t>1.8.0.900</t>
  </si>
  <si>
    <t>MORTAL KOMBAT X</t>
  </si>
  <si>
    <t>1.18.2</t>
  </si>
  <si>
    <t>Fallout Shelter</t>
  </si>
  <si>
    <t>1.13.12</t>
  </si>
  <si>
    <t>Angry Birds Epic RPG</t>
  </si>
  <si>
    <t>3.0.27430.4799</t>
  </si>
  <si>
    <t>Injustice: Gods Among Us</t>
  </si>
  <si>
    <t>Minecraft</t>
  </si>
  <si>
    <t>Paid</t>
  </si>
  <si>
    <t>$6.99</t>
  </si>
  <si>
    <t>Arcade;Action &amp; Adventure</t>
  </si>
  <si>
    <t>1.5.2.1</t>
  </si>
  <si>
    <t>Last Day on Earth: Survival</t>
  </si>
  <si>
    <t>87M</t>
  </si>
  <si>
    <t>1.9.3</t>
  </si>
  <si>
    <t>Fishdom</t>
  </si>
  <si>
    <t>2.21.5</t>
  </si>
  <si>
    <t>The Tribez: Build a Village</t>
  </si>
  <si>
    <t>9.3.6</t>
  </si>
  <si>
    <t>FRONTLINE COMMANDO: D-DAY</t>
  </si>
  <si>
    <t>May 16, 2014</t>
  </si>
  <si>
    <t>3.0.4</t>
  </si>
  <si>
    <t>Real Basketball</t>
  </si>
  <si>
    <t>December 5, 2016</t>
  </si>
  <si>
    <t>Call of DutyÂ®: Heroes</t>
  </si>
  <si>
    <t>4.8.0</t>
  </si>
  <si>
    <t>Path</t>
  </si>
  <si>
    <t>Eternium</t>
  </si>
  <si>
    <t>1.2.115</t>
  </si>
  <si>
    <t>PewDiePie's Tuber Simulator</t>
  </si>
  <si>
    <t>1.25.0</t>
  </si>
  <si>
    <t>Best Fiends - Free Puzzle Game</t>
  </si>
  <si>
    <t>5.8.1</t>
  </si>
  <si>
    <t>Star Warsâ„¢: Galaxy of Heroes</t>
  </si>
  <si>
    <t>0.12.334385</t>
  </si>
  <si>
    <t>Madden NFL Football</t>
  </si>
  <si>
    <t>Sports;Action &amp; Adventure</t>
  </si>
  <si>
    <t>4.3.6</t>
  </si>
  <si>
    <t>9GAG: Funny Gifs, Pics, Memes &amp; Videos for IGTV</t>
  </si>
  <si>
    <t>Special Forces Group 2</t>
  </si>
  <si>
    <t>Critical Ops</t>
  </si>
  <si>
    <t>0.9.10.f96</t>
  </si>
  <si>
    <t>DINO HUNTER: DEADLY SHORES</t>
  </si>
  <si>
    <t>3.1.1</t>
  </si>
  <si>
    <t>Chase Mobile</t>
  </si>
  <si>
    <t>FRONTLINE COMMANDO</t>
  </si>
  <si>
    <t>October 28, 2013</t>
  </si>
  <si>
    <t>3.0.3</t>
  </si>
  <si>
    <t>Toon Blast</t>
  </si>
  <si>
    <t>RULES OF SURVIVAL</t>
  </si>
  <si>
    <t>1.180271.184729</t>
  </si>
  <si>
    <t>Bank of Brazil</t>
  </si>
  <si>
    <t>6.39.1.4</t>
  </si>
  <si>
    <t>My Horse</t>
  </si>
  <si>
    <t>1.34.1</t>
  </si>
  <si>
    <t>Online Soccer Manager (OSM)</t>
  </si>
  <si>
    <t>3.4.06</t>
  </si>
  <si>
    <t>Yahoo Weather</t>
  </si>
  <si>
    <t>Vlogger Go Viral - Tuber Game</t>
  </si>
  <si>
    <t>Avakin Life - 3D virtual world</t>
  </si>
  <si>
    <t>91M</t>
  </si>
  <si>
    <t>1.021.10</t>
  </si>
  <si>
    <t>Amino: Communities and Chats</t>
  </si>
  <si>
    <t>1.8.19179</t>
  </si>
  <si>
    <t>Uber Driver</t>
  </si>
  <si>
    <t>GO Securityï¼AntiVirus, AppLock, Booster</t>
  </si>
  <si>
    <t>Guns of Boom - Online Shooter</t>
  </si>
  <si>
    <t>4.4.4</t>
  </si>
  <si>
    <t>AVG Cleaner â€“ Speed, Battery &amp; Memory Booster</t>
  </si>
  <si>
    <t>4.6.4</t>
  </si>
  <si>
    <t>Norton Security and Antivirus</t>
  </si>
  <si>
    <t>4.2.1.4174</t>
  </si>
  <si>
    <t>DU Browserâ€”Browse fast &amp; fun</t>
  </si>
  <si>
    <t>4.7M</t>
  </si>
  <si>
    <t>April 1, 2016</t>
  </si>
  <si>
    <t>6.4.0.4</t>
  </si>
  <si>
    <t>Muslim Pro - Prayer Times, Azan, Quran &amp; Qibla</t>
  </si>
  <si>
    <t>WhatsCall Free Global Phone Call App &amp; Cheap Calls</t>
  </si>
  <si>
    <t>1.9.1.013</t>
  </si>
  <si>
    <t>Blossom Blast Saga</t>
  </si>
  <si>
    <t>57.0.8</t>
  </si>
  <si>
    <t>Pixel Art: Color by Number Game</t>
  </si>
  <si>
    <t>3.9.2</t>
  </si>
  <si>
    <t>Live Holdâ€™em Pro Poker - Free Casino Games</t>
  </si>
  <si>
    <t>happn â€“ Local dating app</t>
  </si>
  <si>
    <t>Learn languages, grammar &amp; vocabulary with Memrise</t>
  </si>
  <si>
    <t>Education</t>
  </si>
  <si>
    <t>Harry Potter: Hogwarts Mystery</t>
  </si>
  <si>
    <t>1.8.2</t>
  </si>
  <si>
    <t>MyVodafone (India) - Online Recharge &amp; Pay Bills</t>
  </si>
  <si>
    <t>8.0.1.0</t>
  </si>
  <si>
    <t>APUS Booster - Space Cleaner &amp; Booster</t>
  </si>
  <si>
    <t>2.6.28</t>
  </si>
  <si>
    <t>Five Nights at Freddy's 3 Demo</t>
  </si>
  <si>
    <t>April 2, 2015</t>
  </si>
  <si>
    <t>Domino's Pizza USA</t>
  </si>
  <si>
    <t>Food &amp; Drink</t>
  </si>
  <si>
    <t>KIM KARDASHIAN: HOLLYWOOD</t>
  </si>
  <si>
    <t>9.2.0</t>
  </si>
  <si>
    <t>LINE WEBTOON - Free Comics</t>
  </si>
  <si>
    <t>Comics</t>
  </si>
  <si>
    <t>Family Guy The Quest for Stuff</t>
  </si>
  <si>
    <t>1.73.0</t>
  </si>
  <si>
    <t>Zombie Catchers</t>
  </si>
  <si>
    <t>1.0.27</t>
  </si>
  <si>
    <t>Weather by WeatherBug: Forecast, Radar &amp; Alerts</t>
  </si>
  <si>
    <t>Magisto Video Editor &amp; Maker</t>
  </si>
  <si>
    <t>Itau bank</t>
  </si>
  <si>
    <t>6.5.7</t>
  </si>
  <si>
    <t>5.1.2</t>
  </si>
  <si>
    <t>Mobizen Screen Recorder for SAMSUNG</t>
  </si>
  <si>
    <t>3.5.1.8</t>
  </si>
  <si>
    <t>Block Strike</t>
  </si>
  <si>
    <t>5.3.1</t>
  </si>
  <si>
    <t>The Simsâ„¢ FreePlay</t>
  </si>
  <si>
    <t>5.39.1</t>
  </si>
  <si>
    <t>JW Library</t>
  </si>
  <si>
    <t>Card Wars Kingdom</t>
  </si>
  <si>
    <t>Card;Action &amp; Adventure</t>
  </si>
  <si>
    <t>1.0.10</t>
  </si>
  <si>
    <t>Onefootball - Soccer Scores</t>
  </si>
  <si>
    <t>10.8.1.330</t>
  </si>
  <si>
    <t>World Series of Poker â€“ WSOP Free Texas Holdem</t>
  </si>
  <si>
    <t>5.11.0</t>
  </si>
  <si>
    <t>C Launcher: Themes, Wallpapers, DIY, Smart, Clean</t>
  </si>
  <si>
    <t>Jaumo Dating, Flirt &amp; Live Video</t>
  </si>
  <si>
    <t>My Boo - Your Virtual Pet Game</t>
  </si>
  <si>
    <t>80M</t>
  </si>
  <si>
    <t>Dictionary.com: Find Definitions for English Words</t>
  </si>
  <si>
    <t>Five Nights at Freddy's 4 Demo</t>
  </si>
  <si>
    <t>July 26, 2015</t>
  </si>
  <si>
    <t>MegaN64 (N64 Emulator)</t>
  </si>
  <si>
    <t>May 14, 2016</t>
  </si>
  <si>
    <t>2.0 and up</t>
  </si>
  <si>
    <t>Basketball Stars</t>
  </si>
  <si>
    <t>1.16.2</t>
  </si>
  <si>
    <t>Euro Truck Driver (Simulator)</t>
  </si>
  <si>
    <t>1.6.0</t>
  </si>
  <si>
    <t>LOVOO</t>
  </si>
  <si>
    <t>QuickPic - Photo Gallery with Google Drive Support</t>
  </si>
  <si>
    <t>4.2M</t>
  </si>
  <si>
    <t>4.7.4</t>
  </si>
  <si>
    <t>Modern Strike Online</t>
  </si>
  <si>
    <t>44M</t>
  </si>
  <si>
    <t>1.25.4</t>
  </si>
  <si>
    <t>Runtastic Running App &amp; Mile Tracker</t>
  </si>
  <si>
    <t>FIFA 16 Soccer</t>
  </si>
  <si>
    <t>3.3.118003</t>
  </si>
  <si>
    <t>No Crop &amp; Square for Instagram</t>
  </si>
  <si>
    <t>4.2.3</t>
  </si>
  <si>
    <t>Diary with lock</t>
  </si>
  <si>
    <t>4.4M</t>
  </si>
  <si>
    <t>Stick War: Legacy</t>
  </si>
  <si>
    <t>1.7.04</t>
  </si>
  <si>
    <t>Choices: Stories You Play</t>
  </si>
  <si>
    <t>93M</t>
  </si>
  <si>
    <t>2.3.5</t>
  </si>
  <si>
    <t>3.0.2</t>
  </si>
  <si>
    <t>VPN Free - Betternet Hotspot VPN &amp; Private Browser</t>
  </si>
  <si>
    <t>8.9M</t>
  </si>
  <si>
    <t>4.3.0</t>
  </si>
  <si>
    <t>Just Dance Now</t>
  </si>
  <si>
    <t>2.3.0</t>
  </si>
  <si>
    <t>Colorfy: Coloring Book for Adults - Free</t>
  </si>
  <si>
    <t>PES CLUB MANAGER</t>
  </si>
  <si>
    <t>1.7.2</t>
  </si>
  <si>
    <t>Bomber Friends</t>
  </si>
  <si>
    <t>Bad Piggies HD</t>
  </si>
  <si>
    <t>2.3.4</t>
  </si>
  <si>
    <t>Block City Wars + skins export</t>
  </si>
  <si>
    <t>6.7.5</t>
  </si>
  <si>
    <t>Geometry Dash World</t>
  </si>
  <si>
    <t>AZ Screen Recorder - No Root</t>
  </si>
  <si>
    <t>Photo Collage Maker</t>
  </si>
  <si>
    <t>GasBuddy: Find Cheap Gas</t>
  </si>
  <si>
    <t>5.2.0 21127</t>
  </si>
  <si>
    <t>Hello English: Learn English</t>
  </si>
  <si>
    <t>AppLock - Fingerprint</t>
  </si>
  <si>
    <t>3.5M</t>
  </si>
  <si>
    <t>7.2.0</t>
  </si>
  <si>
    <t>WWE</t>
  </si>
  <si>
    <t>3.17.2</t>
  </si>
  <si>
    <t>LINE Launcher</t>
  </si>
  <si>
    <t>2.4.25</t>
  </si>
  <si>
    <t>Family Locator - GPS Tracker</t>
  </si>
  <si>
    <t>16.7.1</t>
  </si>
  <si>
    <t>Cover Fire: offline shooting games for free</t>
  </si>
  <si>
    <t>1.8.20</t>
  </si>
  <si>
    <t>Dungeon Hunter 5 â€“ Action RPG</t>
  </si>
  <si>
    <t>3.6.1a</t>
  </si>
  <si>
    <t>PowerDirector Video Editor App: 4K, Slow Mo &amp; More</t>
  </si>
  <si>
    <t>4.13.3</t>
  </si>
  <si>
    <t>PhotoDirector Photo Editor App</t>
  </si>
  <si>
    <t>Words With Friends â€“ Play Free</t>
  </si>
  <si>
    <t>Nike+ Run Club</t>
  </si>
  <si>
    <t>2.17.0</t>
  </si>
  <si>
    <t>Credit Karma</t>
  </si>
  <si>
    <t>ICQ â€” Video Calls &amp; Chat Messenger</t>
  </si>
  <si>
    <t>7.3(823181)</t>
  </si>
  <si>
    <t>Reddit: Social News, Trending Memes &amp; Funny Videos</t>
  </si>
  <si>
    <t>Quik â€“ Free Video Editor for photos, clips, music</t>
  </si>
  <si>
    <t>4.7.4.3869-7b2372c3e</t>
  </si>
  <si>
    <t>Heroes of Order &amp; Chaos</t>
  </si>
  <si>
    <t>ivi - movies and TV shows in HD</t>
  </si>
  <si>
    <t>Calculator Plus Free</t>
  </si>
  <si>
    <t>365Scores - Live Scores</t>
  </si>
  <si>
    <t>5.5.9</t>
  </si>
  <si>
    <t>Bukalapak - Buy and Sell Online</t>
  </si>
  <si>
    <t>4.26.7</t>
  </si>
  <si>
    <t>Pregnancy Tracker &amp; Countdown to Baby Due Date</t>
  </si>
  <si>
    <t>Parenting</t>
  </si>
  <si>
    <t>3.15.1</t>
  </si>
  <si>
    <t>Rider</t>
  </si>
  <si>
    <t>1.2.1</t>
  </si>
  <si>
    <t>Movies by Flixster, with Rotten Tomatoes</t>
  </si>
  <si>
    <t>9.1.4</t>
  </si>
  <si>
    <t>90M</t>
  </si>
  <si>
    <t>1.3.5</t>
  </si>
  <si>
    <t>DRAGON BALL Z DOKKAN BATTLE</t>
  </si>
  <si>
    <t>3.11.0</t>
  </si>
  <si>
    <t>Microsoft Launcher</t>
  </si>
  <si>
    <t>4.12.0.44682</t>
  </si>
  <si>
    <t>Avast Cleanup &amp; Boost, Phone Cleaner, Optimizer</t>
  </si>
  <si>
    <t>ai.type Free Emoji Keyboard</t>
  </si>
  <si>
    <t>BitTorrentÂ®- Torrent Downloads</t>
  </si>
  <si>
    <t>5.2.2</t>
  </si>
  <si>
    <t>We Heart It</t>
  </si>
  <si>
    <t>The Simpsonsâ„¢: Tapped Out</t>
  </si>
  <si>
    <t>4.34.0</t>
  </si>
  <si>
    <t>Virtual Families 2</t>
  </si>
  <si>
    <t>Bullet Force</t>
  </si>
  <si>
    <t>ASUS PixelMaster Camera</t>
  </si>
  <si>
    <t>June 29, 2016</t>
  </si>
  <si>
    <t>iKeyboard - emoji, emoticons</t>
  </si>
  <si>
    <t>4.8.2.2195</t>
  </si>
  <si>
    <t>Mico- Stranger Chat Random video Chat, Live, Meet</t>
  </si>
  <si>
    <t>5.4.7.1</t>
  </si>
  <si>
    <t>Inside Out Thought Bubbles</t>
  </si>
  <si>
    <t>1.22.0</t>
  </si>
  <si>
    <t>Where is my Train : Indian Railway &amp; PNR Status</t>
  </si>
  <si>
    <t>9.8M</t>
  </si>
  <si>
    <t>5.7.3</t>
  </si>
  <si>
    <t>Robbery Bob</t>
  </si>
  <si>
    <t>1.18.4</t>
  </si>
  <si>
    <t>Moovit: Bus Time &amp; Train Time Live Info</t>
  </si>
  <si>
    <t>TouchPal Keyboard - Fun Emoji &amp; Android Keyboard</t>
  </si>
  <si>
    <t>6.7.9.1</t>
  </si>
  <si>
    <t>Tastely</t>
  </si>
  <si>
    <t>19M</t>
  </si>
  <si>
    <t>3.2.0d</t>
  </si>
  <si>
    <t>Shopee: No.1 Belanja Online</t>
  </si>
  <si>
    <t>2.25.17</t>
  </si>
  <si>
    <t>Shopee: No.1 Online Shopping</t>
  </si>
  <si>
    <t>MakeMyTrip-Flight Hotel Bus Cab IRCTC Rail Booking</t>
  </si>
  <si>
    <t>7.3.3</t>
  </si>
  <si>
    <t>Weaphonesâ„¢ Gun Sim Free Vol 1</t>
  </si>
  <si>
    <t>2.4.0</t>
  </si>
  <si>
    <t>Fotor Photo Editor - Photo Collage &amp; Photo Effects</t>
  </si>
  <si>
    <t>Angry Birds POP Bubble Shooter</t>
  </si>
  <si>
    <t>3.39.0</t>
  </si>
  <si>
    <t>icon wallpaper dressupðŸ’žCocoPPa</t>
  </si>
  <si>
    <t>Dr.Web Security Space</t>
  </si>
  <si>
    <t>FaceQ</t>
  </si>
  <si>
    <t>3.4.1</t>
  </si>
  <si>
    <t>OfferUp - Buy. Sell. Offer Up</t>
  </si>
  <si>
    <t>Real Football</t>
  </si>
  <si>
    <t>1.5.0</t>
  </si>
  <si>
    <t>Hustle Castle: Fantasy Kingdom</t>
  </si>
  <si>
    <t>64M</t>
  </si>
  <si>
    <t>1.5.4</t>
  </si>
  <si>
    <t>Kill Shot Bravo: Sniper FPS</t>
  </si>
  <si>
    <t>Wikipedia</t>
  </si>
  <si>
    <t>Mobile Security: Antivirus, Web Scan &amp; App Lock</t>
  </si>
  <si>
    <t>5.0.0.1442</t>
  </si>
  <si>
    <t>Period Tracker Clue: Period and Ovulation Tracker</t>
  </si>
  <si>
    <t>5.0.2</t>
  </si>
  <si>
    <t>Advanced Download Manager</t>
  </si>
  <si>
    <t>Real Estate, Car, Shopping and Others</t>
  </si>
  <si>
    <t>Asphalt Xtreme: Rally Racing</t>
  </si>
  <si>
    <t>1.7.3b</t>
  </si>
  <si>
    <t>Plants vs. Zombiesâ„¢ 2</t>
  </si>
  <si>
    <t>6.8.1</t>
  </si>
  <si>
    <t>Mobile Security &amp; Antivirus</t>
  </si>
  <si>
    <t>DH Texas Poker - Texas Hold'em</t>
  </si>
  <si>
    <t>Scoompa Video - Slideshow Maker and Video Editor</t>
  </si>
  <si>
    <t>The Simsâ„¢ Mobile</t>
  </si>
  <si>
    <t>11.1.1.179661</t>
  </si>
  <si>
    <t>Endomondo - Running &amp; Walking</t>
  </si>
  <si>
    <t>Star Girl - Fashion, Makeup &amp; Dress Up</t>
  </si>
  <si>
    <t>Xbox</t>
  </si>
  <si>
    <t>1805.0618.1637</t>
  </si>
  <si>
    <t>Whoscall - Caller ID &amp; Block</t>
  </si>
  <si>
    <t>6.19.1</t>
  </si>
  <si>
    <t>Polaris Office - Word, Docs, Sheets, Slide, PDF</t>
  </si>
  <si>
    <t>7.3.30</t>
  </si>
  <si>
    <t>Cash, Inc. Money Clicker Game &amp; Business Adventure</t>
  </si>
  <si>
    <t>2.1.1.4.0</t>
  </si>
  <si>
    <t>Pedometer, Step Counter &amp; Weight Loss Tracker App</t>
  </si>
  <si>
    <t>p5.7.1</t>
  </si>
  <si>
    <t>Photo Collage - InstaMag</t>
  </si>
  <si>
    <t>Puffin Web Browser</t>
  </si>
  <si>
    <t>7.5.3.20547</t>
  </si>
  <si>
    <t>Partymasters - Fun Idle Game</t>
  </si>
  <si>
    <t>1.2.5</t>
  </si>
  <si>
    <t>Kate Mobile for VK</t>
  </si>
  <si>
    <t>5.3M</t>
  </si>
  <si>
    <t>50.2 lite</t>
  </si>
  <si>
    <t>2.2 and up</t>
  </si>
  <si>
    <t>Design Home</t>
  </si>
  <si>
    <t>1.11.01</t>
  </si>
  <si>
    <t>ZenUI Keyboard â€“ Emoji, Theme</t>
  </si>
  <si>
    <t>All-In-One Toolbox: Cleaner, Booster, App Manager</t>
  </si>
  <si>
    <t>My Boy! Free - GBA Emulator</t>
  </si>
  <si>
    <t>Farming Simulator 14</t>
  </si>
  <si>
    <t>Simulation;Action &amp; Adventure</t>
  </si>
  <si>
    <t>School of Dragons</t>
  </si>
  <si>
    <t>Role Playing;Action &amp; Adventure</t>
  </si>
  <si>
    <t>COOKING MAMA Let's Cook!</t>
  </si>
  <si>
    <t>1.38.0</t>
  </si>
  <si>
    <t>Dan the Man: Action Platformer</t>
  </si>
  <si>
    <t>1.2.6</t>
  </si>
  <si>
    <t>Fernanfloo</t>
  </si>
  <si>
    <t>Strawberry Shortcake BerryRush</t>
  </si>
  <si>
    <t>Action;Action &amp; Adventure</t>
  </si>
  <si>
    <t>1.2.3</t>
  </si>
  <si>
    <t>BLACKJACK!</t>
  </si>
  <si>
    <t>July 7, 2016</t>
  </si>
  <si>
    <t>Water Drink Reminder</t>
  </si>
  <si>
    <t>The Walking Dead: Road to Survival</t>
  </si>
  <si>
    <t>12.0.4.62276</t>
  </si>
  <si>
    <t>News by The Times of India Newspaper - Latest News</t>
  </si>
  <si>
    <t>Waplog - Free Chat, Dating App, Meet Singles</t>
  </si>
  <si>
    <t>ESPN</t>
  </si>
  <si>
    <t>Major Mayhem</t>
  </si>
  <si>
    <t>Hot Wheels: Race Off</t>
  </si>
  <si>
    <t>Zoosk Dating App: Meet Singles</t>
  </si>
  <si>
    <t>Dating</t>
  </si>
  <si>
    <t>Alto's Adventure</t>
  </si>
  <si>
    <t>1.7.1</t>
  </si>
  <si>
    <t>Disney Crossy Road</t>
  </si>
  <si>
    <t>83M</t>
  </si>
  <si>
    <t>3.200.18289</t>
  </si>
  <si>
    <t>Bestie - Camera360 Selfie</t>
  </si>
  <si>
    <t>4.0.3.5</t>
  </si>
  <si>
    <t>Smart Launcher 5</t>
  </si>
  <si>
    <t>Zomato - Restaurant Finder and Food Delivery App</t>
  </si>
  <si>
    <t>Capital OneÂ® Mobile</t>
  </si>
  <si>
    <t>5.38.1</t>
  </si>
  <si>
    <t>Galaxy Attack: Alien Shooter</t>
  </si>
  <si>
    <t>iFunny :)</t>
  </si>
  <si>
    <t>Runkeeper - GPS Track Run Walk</t>
  </si>
  <si>
    <t>Eyes - The Scary Horror Game Adventure</t>
  </si>
  <si>
    <t>5.6.14</t>
  </si>
  <si>
    <t>Quran for Android</t>
  </si>
  <si>
    <t>Battle of Zombies: Clans War</t>
  </si>
  <si>
    <t>1.0.175</t>
  </si>
  <si>
    <t>Tagged - Meet, Chat &amp; Dating</t>
  </si>
  <si>
    <t>Final Fantasy XV: A New Empire</t>
  </si>
  <si>
    <t>3.30.4.83</t>
  </si>
  <si>
    <t>Wallpapers HD</t>
  </si>
  <si>
    <t>2.1M</t>
  </si>
  <si>
    <t>November 28, 2016</t>
  </si>
  <si>
    <t>Foursquare City Guide</t>
  </si>
  <si>
    <t>CallApp: Caller ID, Blocker &amp; Phone Call Recorder</t>
  </si>
  <si>
    <t>T-Mobile</t>
  </si>
  <si>
    <t>Skyscanner</t>
  </si>
  <si>
    <t>Periscope - Live Video</t>
  </si>
  <si>
    <t>1.23.3.0</t>
  </si>
  <si>
    <t>News Republic</t>
  </si>
  <si>
    <t>9.2.3</t>
  </si>
  <si>
    <t>Photo Studio</t>
  </si>
  <si>
    <t>2.0.17.9</t>
  </si>
  <si>
    <t>Planet of Cubes Survival Craft</t>
  </si>
  <si>
    <t>4.5.4</t>
  </si>
  <si>
    <t>Solo Locker (DIY Locker)</t>
  </si>
  <si>
    <t>6.1.7.5</t>
  </si>
  <si>
    <t>Disney Magic Kingdoms: Build Your Own Magical Park</t>
  </si>
  <si>
    <t>3.2.0h</t>
  </si>
  <si>
    <t>30 Day Fitness Challenge - Workout at Home</t>
  </si>
  <si>
    <t>Deck Heroes: Legacy</t>
  </si>
  <si>
    <t>11.7.5</t>
  </si>
  <si>
    <t>DU Cleaner â€“ Memory cleaner &amp; clean phone cache</t>
  </si>
  <si>
    <t>1.5.9.9</t>
  </si>
  <si>
    <t>Stupid Zombies</t>
  </si>
  <si>
    <t>2.0.5</t>
  </si>
  <si>
    <t>Meitu â€“ Beauty Cam, Easy Photo Editor</t>
  </si>
  <si>
    <t>8.1.0.6</t>
  </si>
  <si>
    <t>HD Camera Ultra</t>
  </si>
  <si>
    <t>October 17, 2015</t>
  </si>
  <si>
    <t>Knife Hit</t>
  </si>
  <si>
    <t>Goibibo - Flight Hotel Bus Car IRCTC Booking App</t>
  </si>
  <si>
    <t>Calls Blacklist - Call Blocker</t>
  </si>
  <si>
    <t>LiveMe - Video chat, new friends, and make money</t>
  </si>
  <si>
    <t>Starbucks</t>
  </si>
  <si>
    <t>4.11.1</t>
  </si>
  <si>
    <t>Dictionary - Merriam-Webster</t>
  </si>
  <si>
    <t>Rope Hero: Vice Town</t>
  </si>
  <si>
    <t>Maleficent Free Fall</t>
  </si>
  <si>
    <t>Solitaire TriPeaks</t>
  </si>
  <si>
    <t>4.6.2.46103</t>
  </si>
  <si>
    <t>Al Quran Indonesia</t>
  </si>
  <si>
    <t>2.6.22</t>
  </si>
  <si>
    <t>Walmart</t>
  </si>
  <si>
    <t>TextNow - free text + calls</t>
  </si>
  <si>
    <t>Arena of Valor: 5v5 Arena Game</t>
  </si>
  <si>
    <t>1.23.1.2</t>
  </si>
  <si>
    <t>ZenUI Dialer &amp; Contacts</t>
  </si>
  <si>
    <t>YouTube Studio</t>
  </si>
  <si>
    <t>DU Antivirus Security - Applock &amp; Privacy Guard</t>
  </si>
  <si>
    <t>3.3.1</t>
  </si>
  <si>
    <t>High-Powered Flashlight</t>
  </si>
  <si>
    <t>Keypad Lock Screen</t>
  </si>
  <si>
    <t>The Maze Runner</t>
  </si>
  <si>
    <t>September 14, 2015</t>
  </si>
  <si>
    <t>1.8.1</t>
  </si>
  <si>
    <t>Home Workout - No Equipment</t>
  </si>
  <si>
    <t>NQ Mobile Security &amp; Antivirus</t>
  </si>
  <si>
    <t>SayHi Chat, Meet New People</t>
  </si>
  <si>
    <t>Foursquare Swarm: Check In</t>
  </si>
  <si>
    <t>NinJump</t>
  </si>
  <si>
    <t>Beauty Makeup Snappy Collage Photo Editor - Lidow</t>
  </si>
  <si>
    <t>Download Manager for Android</t>
  </si>
  <si>
    <t>Escaping the Prison</t>
  </si>
  <si>
    <t>June 21, 2016</t>
  </si>
  <si>
    <t>1.2.2</t>
  </si>
  <si>
    <t>Zillow: Find Houses for Sale &amp; Apartments for Rent</t>
  </si>
  <si>
    <t>House &amp; Home</t>
  </si>
  <si>
    <t>9.8.1.7425</t>
  </si>
  <si>
    <t>Idle Heroes</t>
  </si>
  <si>
    <t>1.14.0</t>
  </si>
  <si>
    <t>Real City Car Driver</t>
  </si>
  <si>
    <t>Sandbox - Color by Number Coloring Pages</t>
  </si>
  <si>
    <t>Entertainment;Creativity</t>
  </si>
  <si>
    <t>0.2.7</t>
  </si>
  <si>
    <t>Free phone calls, free texting SMS on free number</t>
  </si>
  <si>
    <t>3.8.1</t>
  </si>
  <si>
    <t>FotMob - Live Soccer Scores</t>
  </si>
  <si>
    <t>Internet Speed Meter Lite</t>
  </si>
  <si>
    <t>September 5, 2016</t>
  </si>
  <si>
    <t>Hitman Sniper</t>
  </si>
  <si>
    <t>$0.99</t>
  </si>
  <si>
    <t>1.7.110758</t>
  </si>
  <si>
    <t>Viki: Asian TV Dramas &amp; Movies</t>
  </si>
  <si>
    <t>Daily Horoscope</t>
  </si>
  <si>
    <t>The Voice, sing and connect</t>
  </si>
  <si>
    <t>7.1.1</t>
  </si>
  <si>
    <t>Wunderlist: To-Do List &amp; Tasks</t>
  </si>
  <si>
    <t>Solitaire!</t>
  </si>
  <si>
    <t>2.277.0</t>
  </si>
  <si>
    <t>Grand Gangsters 3D</t>
  </si>
  <si>
    <t>Opera Mini browser beta</t>
  </si>
  <si>
    <t>Dude Perfect 2</t>
  </si>
  <si>
    <t>Coloring Book for Me &amp; Mandala</t>
  </si>
  <si>
    <t>Pedometer</t>
  </si>
  <si>
    <t>2.9M</t>
  </si>
  <si>
    <t>7 Minute Workout</t>
  </si>
  <si>
    <t>Empires and Allies</t>
  </si>
  <si>
    <t>Yelp: Food, Shopping, Services Nearby</t>
  </si>
  <si>
    <t>V LIVE - Star Live App</t>
  </si>
  <si>
    <t>Texas HoldEm Poker Deluxe</t>
  </si>
  <si>
    <t>1.7.0</t>
  </si>
  <si>
    <t>Bubbu â€“ My Virtual Pet</t>
  </si>
  <si>
    <t>Equestria Girls</t>
  </si>
  <si>
    <t>July 22, 2016</t>
  </si>
  <si>
    <t>Ingress</t>
  </si>
  <si>
    <t>1.131.2</t>
  </si>
  <si>
    <t>Crackle - Free TV &amp; Movies</t>
  </si>
  <si>
    <t>Zapya - File Transfer, Sharing</t>
  </si>
  <si>
    <t>9.0M</t>
  </si>
  <si>
    <t>5.6.2 (US)</t>
  </si>
  <si>
    <t>cPro Marketplace: Buy. Sell. Rent. Date. Jobs.</t>
  </si>
  <si>
    <t>8.4M</t>
  </si>
  <si>
    <t>Angry Birds Evolution</t>
  </si>
  <si>
    <t>1.21.1</t>
  </si>
  <si>
    <t>English Hindi Dictionary</t>
  </si>
  <si>
    <t>textPlus: Free Text &amp; Calls</t>
  </si>
  <si>
    <t>7.3.1</t>
  </si>
  <si>
    <t>Big Fish Casino â€“ Play Slots &amp; Vegas Games</t>
  </si>
  <si>
    <t>Ä°ÅŸCep</t>
  </si>
  <si>
    <t>3.22.0</t>
  </si>
  <si>
    <t>AfreecaTV</t>
  </si>
  <si>
    <t>2.7.8</t>
  </si>
  <si>
    <t>MyASUS - Service Center</t>
  </si>
  <si>
    <t>7.3M</t>
  </si>
  <si>
    <t>3.4.5</t>
  </si>
  <si>
    <t>Plants vs. Zombiesâ„¢ Heroes</t>
  </si>
  <si>
    <t>1.28.01</t>
  </si>
  <si>
    <t>Checkers</t>
  </si>
  <si>
    <t>1.48.0</t>
  </si>
  <si>
    <t>Mirror Photo:Editor Collage (HD)</t>
  </si>
  <si>
    <t>Dr. Safety - Antivirus, Booster, Cleaner, AppLock</t>
  </si>
  <si>
    <t>3.0.1114</t>
  </si>
  <si>
    <t>Nyan Cat: Lost In Space</t>
  </si>
  <si>
    <t>10.1.6</t>
  </si>
  <si>
    <t>Mirror</t>
  </si>
  <si>
    <t>Jabong Online Shopping App</t>
  </si>
  <si>
    <t>4.9.3</t>
  </si>
  <si>
    <t>Oxford Dictionary of English : Free</t>
  </si>
  <si>
    <t>9.1.363</t>
  </si>
  <si>
    <t>Al'Quran Bahasa Indonesia</t>
  </si>
  <si>
    <t>Airbnb</t>
  </si>
  <si>
    <t>Cooking Madness - A Chef's Restaurant Games</t>
  </si>
  <si>
    <t>Dr. Driving 2</t>
  </si>
  <si>
    <t>Pulse Nabd - World News, Urgent</t>
  </si>
  <si>
    <t>Fitbit</t>
  </si>
  <si>
    <t>BaBe - Read News</t>
  </si>
  <si>
    <t>Xray Scanner Prank</t>
  </si>
  <si>
    <t>3.7M</t>
  </si>
  <si>
    <t>December 7, 2016</t>
  </si>
  <si>
    <t>DC Legends: Battle for Justice</t>
  </si>
  <si>
    <t>1.21.2</t>
  </si>
  <si>
    <t>Real Racing 3</t>
  </si>
  <si>
    <t>71M</t>
  </si>
  <si>
    <t>Dragon Hills</t>
  </si>
  <si>
    <t>Houzz Interior Design Ideas</t>
  </si>
  <si>
    <t>WIFI WPS WPA TESTER</t>
  </si>
  <si>
    <t>6.7M</t>
  </si>
  <si>
    <t>3.8.5</t>
  </si>
  <si>
    <t>Antivirus &amp; Mobile Security</t>
  </si>
  <si>
    <t>5.0M</t>
  </si>
  <si>
    <t>HD Camera for Android</t>
  </si>
  <si>
    <t>4.0M</t>
  </si>
  <si>
    <t>4.6.0.0</t>
  </si>
  <si>
    <t>video player for android</t>
  </si>
  <si>
    <t>October 18, 2016</t>
  </si>
  <si>
    <t>2.0.0</t>
  </si>
  <si>
    <t>Glide - Video Chat Messenger</t>
  </si>
  <si>
    <t>Can Knockdown 3</t>
  </si>
  <si>
    <t>August 26, 2015</t>
  </si>
  <si>
    <t>Text SMS</t>
  </si>
  <si>
    <t>diep.io</t>
  </si>
  <si>
    <t>Google Allo</t>
  </si>
  <si>
    <t>FaceApp</t>
  </si>
  <si>
    <t>2.0.949</t>
  </si>
  <si>
    <t>Text Me: Text Free, Call Free, Second Phone Number</t>
  </si>
  <si>
    <t>Little Big City 2</t>
  </si>
  <si>
    <t>9.2.4</t>
  </si>
  <si>
    <t>Ninja Turtles: Legends</t>
  </si>
  <si>
    <t>1.11.39</t>
  </si>
  <si>
    <t>Arrow.io</t>
  </si>
  <si>
    <t>Math Tricks</t>
  </si>
  <si>
    <t>8.1M</t>
  </si>
  <si>
    <t>FIFA - Tournaments, Soccer News &amp; Live Scores</t>
  </si>
  <si>
    <t>6.0M</t>
  </si>
  <si>
    <t>4.3.1</t>
  </si>
  <si>
    <t>MyScript Calculator</t>
  </si>
  <si>
    <t>Tools;Education</t>
  </si>
  <si>
    <t>August 10, 2015</t>
  </si>
  <si>
    <t>English Dictionary - Offline</t>
  </si>
  <si>
    <t>3.9.1</t>
  </si>
  <si>
    <t>Bank of America Mobile Banking</t>
  </si>
  <si>
    <t>7.8.8</t>
  </si>
  <si>
    <t>Screen Lock - with Fingerprint Simulator</t>
  </si>
  <si>
    <t>2.8M</t>
  </si>
  <si>
    <t>File Manager by Xiaomi: release file storage space</t>
  </si>
  <si>
    <t>V1-180703</t>
  </si>
  <si>
    <t>ZArchiver</t>
  </si>
  <si>
    <t>Heroes Arena</t>
  </si>
  <si>
    <t>2.0.1</t>
  </si>
  <si>
    <t>CASHIER</t>
  </si>
  <si>
    <t>chomp SMS</t>
  </si>
  <si>
    <t>8.3M</t>
  </si>
  <si>
    <t>Wifi Analyzer</t>
  </si>
  <si>
    <t>1.8M</t>
  </si>
  <si>
    <t>3.11.2</t>
  </si>
  <si>
    <t>6.0 and up</t>
  </si>
  <si>
    <t>Uber Eats: Local Food Delivery</t>
  </si>
  <si>
    <t>1.161.10002</t>
  </si>
  <si>
    <t>Video Downloader - for Instagram Repost App</t>
  </si>
  <si>
    <t>4.6M</t>
  </si>
  <si>
    <t>1.1.58</t>
  </si>
  <si>
    <t>MX Player Codec (ARMv7)</t>
  </si>
  <si>
    <t>6.3M</t>
  </si>
  <si>
    <t>Libraries &amp; Demo</t>
  </si>
  <si>
    <t>1.9.19</t>
  </si>
  <si>
    <t>Bike Mayhem Free</t>
  </si>
  <si>
    <t>GroupMe</t>
  </si>
  <si>
    <t>Samsung Max - Data Savings &amp; Privacy Protection</t>
  </si>
  <si>
    <t>Wondershare PowerCam</t>
  </si>
  <si>
    <t>3.1.8.180529</t>
  </si>
  <si>
    <t>Barbie Magical Fashion</t>
  </si>
  <si>
    <t>Casual;Creativity</t>
  </si>
  <si>
    <t>Strava Training: Track Running, Cycling &amp; Swimming</t>
  </si>
  <si>
    <t>FVD - Free Video Downloader</t>
  </si>
  <si>
    <t>Zombie Hunter: Post Apocalypse Survival Games</t>
  </si>
  <si>
    <t>2.4.2</t>
  </si>
  <si>
    <t>Zombie Frontier</t>
  </si>
  <si>
    <t>Call of Miniâ„¢ Dino Hunter</t>
  </si>
  <si>
    <t>June 6, 2014</t>
  </si>
  <si>
    <t>3.1.7</t>
  </si>
  <si>
    <t>Period Tracker</t>
  </si>
  <si>
    <t>Pizza Hut</t>
  </si>
  <si>
    <t>Hulu: Stream TV, Movies &amp; more</t>
  </si>
  <si>
    <t>Block Puzzle - Wood Legend</t>
  </si>
  <si>
    <t>eBay Kleinanzeigen for Germany</t>
  </si>
  <si>
    <t>PhotoFunia</t>
  </si>
  <si>
    <t>4.0.7.0</t>
  </si>
  <si>
    <t>Ibotta: Cash Back Savings, Rewards &amp; Coupons App</t>
  </si>
  <si>
    <t>5.21.1</t>
  </si>
  <si>
    <t>Files Go by Google: Free up space on your phone</t>
  </si>
  <si>
    <t>8.5M</t>
  </si>
  <si>
    <t>1.0.204375696</t>
  </si>
  <si>
    <t>Text free - Free Text + Call</t>
  </si>
  <si>
    <t>Learn English with Wlingua</t>
  </si>
  <si>
    <t>1.94.9</t>
  </si>
  <si>
    <t>Moco - Chat, Meet People</t>
  </si>
  <si>
    <t>2.6.141</t>
  </si>
  <si>
    <t>Quora</t>
  </si>
  <si>
    <t>Crunchyroll - Everything Anime</t>
  </si>
  <si>
    <t>YouNow: Live Stream Video Chat</t>
  </si>
  <si>
    <t>14.0.13</t>
  </si>
  <si>
    <t>Yandex.Weather</t>
  </si>
  <si>
    <t>Coupang</t>
  </si>
  <si>
    <t>5.3.0</t>
  </si>
  <si>
    <t>Phonto - Text on Photos</t>
  </si>
  <si>
    <t>1.7.16</t>
  </si>
  <si>
    <t>Fidget Spinner</t>
  </si>
  <si>
    <t>1.12.5.1</t>
  </si>
  <si>
    <t>Quiz: Logo game</t>
  </si>
  <si>
    <t>King of Avalon: Dragon Warfare</t>
  </si>
  <si>
    <t>Gymnastics Superstar - Spin your way to gold!</t>
  </si>
  <si>
    <t>1.1.7</t>
  </si>
  <si>
    <t>Hot or Not - Find someone right now</t>
  </si>
  <si>
    <t>Find My Friends</t>
  </si>
  <si>
    <t>Discord - Chat for Gamers</t>
  </si>
  <si>
    <t>7.1.8</t>
  </si>
  <si>
    <t>myMail â€“ Email for Hotmail, Gmail and Outlook Mail</t>
  </si>
  <si>
    <t>MARVEL Avengers Academy</t>
  </si>
  <si>
    <t>Meme Generator Free</t>
  </si>
  <si>
    <t>Standoff 2</t>
  </si>
  <si>
    <t>0.9.5</t>
  </si>
  <si>
    <t>Any.do: To-do list, Calendar, Reminders &amp; Planner</t>
  </si>
  <si>
    <t>2.5.5.9</t>
  </si>
  <si>
    <t>Psiphon Pro - The Internet Freedom VPN</t>
  </si>
  <si>
    <t>BBC News</t>
  </si>
  <si>
    <t>Tubi TV - Free Movies &amp; TV</t>
  </si>
  <si>
    <t>2.13.5</t>
  </si>
  <si>
    <t>CPU-Z</t>
  </si>
  <si>
    <t>1.4M</t>
  </si>
  <si>
    <t>Textgram - write on photos</t>
  </si>
  <si>
    <t>Best Wallpapers QHD</t>
  </si>
  <si>
    <t>CNN Breaking US &amp; World News</t>
  </si>
  <si>
    <t>foodpanda - Local Food Delivery</t>
  </si>
  <si>
    <t>4.11.3</t>
  </si>
  <si>
    <t>Soul Knight</t>
  </si>
  <si>
    <t>1.8.4</t>
  </si>
  <si>
    <t>TRANSFORMERS: Forged to Fight</t>
  </si>
  <si>
    <t>6.3.2</t>
  </si>
  <si>
    <t>NewsDog - Latest News, Breaking News, Local News</t>
  </si>
  <si>
    <t>4.3M</t>
  </si>
  <si>
    <t>2.6.0</t>
  </si>
  <si>
    <t>WatchESPN</t>
  </si>
  <si>
    <t>6.6M</t>
  </si>
  <si>
    <t>2.5.1</t>
  </si>
  <si>
    <t>Masha and the Bear Child Games</t>
  </si>
  <si>
    <t>Adventure;Education</t>
  </si>
  <si>
    <t>2.7.4</t>
  </si>
  <si>
    <t>Tiny Scanner - PDF Scanner App</t>
  </si>
  <si>
    <t>Compass</t>
  </si>
  <si>
    <t>August 9, 2016</t>
  </si>
  <si>
    <t>2.1.2</t>
  </si>
  <si>
    <t>Tapatalk - 100,000+ Forums</t>
  </si>
  <si>
    <t>Real Gangster Crime</t>
  </si>
  <si>
    <t>84M</t>
  </si>
  <si>
    <t>Photo Collage - Layout Editor</t>
  </si>
  <si>
    <t>1.8.0.170824_9</t>
  </si>
  <si>
    <t>5.0 - 8.0</t>
  </si>
  <si>
    <t>OkCupid Dating</t>
  </si>
  <si>
    <t>11.10.1</t>
  </si>
  <si>
    <t>Grindr - Gay chat</t>
  </si>
  <si>
    <t>4.1.2</t>
  </si>
  <si>
    <t>Stocard - Rewards Cards Wallet</t>
  </si>
  <si>
    <t>Al-Moazin Lite (Prayer Times)</t>
  </si>
  <si>
    <t>LiveScore: Live Sport Updates</t>
  </si>
  <si>
    <t>EA SPORTSâ„¢ FIFA 18 Companion</t>
  </si>
  <si>
    <t>18.0.5.172734</t>
  </si>
  <si>
    <t>Boomerang Make and Race</t>
  </si>
  <si>
    <t>Jewels Legend - Match 3 Puzzle</t>
  </si>
  <si>
    <t>2.11.2</t>
  </si>
  <si>
    <t>Weather 14 Days</t>
  </si>
  <si>
    <t>Shopfully - Weekly Ads &amp; Deals</t>
  </si>
  <si>
    <t>6.4.2</t>
  </si>
  <si>
    <t>Mobile Bancomer</t>
  </si>
  <si>
    <t>AndroZipâ„¢ FREE File Manager</t>
  </si>
  <si>
    <t>Hard Time (Prison Sim)</t>
  </si>
  <si>
    <t>Run Sausage Run!</t>
  </si>
  <si>
    <t>Zombie Defense</t>
  </si>
  <si>
    <t>Wallpapers HD, 4K Backgrounds</t>
  </si>
  <si>
    <t>2.3.27</t>
  </si>
  <si>
    <t>Six Pack in 30 Days - Abs Workout</t>
  </si>
  <si>
    <t>1.0.2</t>
  </si>
  <si>
    <t>Peak â€“ Brain Games &amp; Training</t>
  </si>
  <si>
    <t>Education;Brain Games</t>
  </si>
  <si>
    <t>3.14.15</t>
  </si>
  <si>
    <t>Android Auto - Maps, Media, Messaging &amp; Voice</t>
  </si>
  <si>
    <t>Auto &amp; Vehicles</t>
  </si>
  <si>
    <t>MOD-MASTER for Minecraft PE (Pocket Edition) Free</t>
  </si>
  <si>
    <t>3.3.0</t>
  </si>
  <si>
    <t>Kung Fu Do Fighting</t>
  </si>
  <si>
    <t>Race the Traffic Moto</t>
  </si>
  <si>
    <t>1.0.16</t>
  </si>
  <si>
    <t>No. Color - Color by Number, Number Coloring</t>
  </si>
  <si>
    <t>6.9M</t>
  </si>
  <si>
    <t>Entertainment;Brain Games</t>
  </si>
  <si>
    <t>Crazy Doctor</t>
  </si>
  <si>
    <t>March 3, 2014</t>
  </si>
  <si>
    <t>Background Eraser</t>
  </si>
  <si>
    <t>1.9M</t>
  </si>
  <si>
    <t>July 11, 2015</t>
  </si>
  <si>
    <t>1.4.6</t>
  </si>
  <si>
    <t>Slot Machines by IGG</t>
  </si>
  <si>
    <t>1.7.4</t>
  </si>
  <si>
    <t>Babbel â€“ Learn Languages</t>
  </si>
  <si>
    <t>20.7.2</t>
  </si>
  <si>
    <t>Apex Launcher</t>
  </si>
  <si>
    <t>Power Rangers: Legacy Wars</t>
  </si>
  <si>
    <t>2.2.1</t>
  </si>
  <si>
    <t>Heart of Vegasâ„¢ Slots â€“ Free Slot Casino Games</t>
  </si>
  <si>
    <t>3.10.43</t>
  </si>
  <si>
    <t>Dictionary</t>
  </si>
  <si>
    <t>Battlefieldâ„¢ Companion</t>
  </si>
  <si>
    <t>November 1, 2016</t>
  </si>
  <si>
    <t>Agoda â€“ Hotel Booking Deals</t>
  </si>
  <si>
    <t>Build a Bridge!</t>
  </si>
  <si>
    <t>2.1.1</t>
  </si>
  <si>
    <t>CM Security Lite - Antivirus</t>
  </si>
  <si>
    <t>1.2M</t>
  </si>
  <si>
    <t>Rush</t>
  </si>
  <si>
    <t>Geometry Dash SubZero</t>
  </si>
  <si>
    <t>Amber Weather</t>
  </si>
  <si>
    <t>Hotels.com: Book Hotel Rooms &amp; Find Vacation Deals</t>
  </si>
  <si>
    <t>Music - Mp3 Player</t>
  </si>
  <si>
    <t>LightX Photo Editor &amp; Photo Effects</t>
  </si>
  <si>
    <t>1.0.4</t>
  </si>
  <si>
    <t>Video Player All Format</t>
  </si>
  <si>
    <t>Timely Alarm Clock</t>
  </si>
  <si>
    <t>9.4M</t>
  </si>
  <si>
    <t>1.3.1</t>
  </si>
  <si>
    <t>GMX Mail</t>
  </si>
  <si>
    <t>Shooting King</t>
  </si>
  <si>
    <t>1.4.2</t>
  </si>
  <si>
    <t>Truck Driver Cargo</t>
  </si>
  <si>
    <t>Free Fur All â€“ We Bare Bears</t>
  </si>
  <si>
    <t>October 8, 2015</t>
  </si>
  <si>
    <t>Pocket</t>
  </si>
  <si>
    <t>6.7.15.7</t>
  </si>
  <si>
    <t>SketchBook - draw and paint</t>
  </si>
  <si>
    <t>4.1.7</t>
  </si>
  <si>
    <t>TRANSFORMERS: Earth Wars</t>
  </si>
  <si>
    <t>1.64.0.21247</t>
  </si>
  <si>
    <t>Operate Now: Hospital</t>
  </si>
  <si>
    <t>1.20.3</t>
  </si>
  <si>
    <t>Miami crime simulator</t>
  </si>
  <si>
    <t>Solitaire</t>
  </si>
  <si>
    <t>2.137.0</t>
  </si>
  <si>
    <t>FrostWire: Torrent Downloader &amp; Music Player</t>
  </si>
  <si>
    <t>Angry Birds Blast</t>
  </si>
  <si>
    <t>1.6.4</t>
  </si>
  <si>
    <t>Flickr</t>
  </si>
  <si>
    <t>4.7.3</t>
  </si>
  <si>
    <t>Love Collage - Photo Editor</t>
  </si>
  <si>
    <t>2.3.8.6</t>
  </si>
  <si>
    <t>Buzz Launcher-Smart&amp;Free Theme</t>
  </si>
  <si>
    <t>1.9.7.07</t>
  </si>
  <si>
    <t>Nike Training Club - Workouts &amp; Fitness Plans</t>
  </si>
  <si>
    <t>5.14.0</t>
  </si>
  <si>
    <t>Yatra - Flights, Hotels, Bus, Trains &amp; Cabs</t>
  </si>
  <si>
    <t>13.0.16</t>
  </si>
  <si>
    <t>Wells Fargo Mobile</t>
  </si>
  <si>
    <t>6.8.0.109</t>
  </si>
  <si>
    <t>Fox News â€“ Breaking News, Live Video &amp; News Alerts</t>
  </si>
  <si>
    <t>Google Fit - Fitness Tracking</t>
  </si>
  <si>
    <t>iGun Pro -The Original Gun App</t>
  </si>
  <si>
    <t>Cool Reader</t>
  </si>
  <si>
    <t>July 17, 2015</t>
  </si>
  <si>
    <t>1.5 and up</t>
  </si>
  <si>
    <t>Sleep as Android: Sleep cycle tracker, smart alarm</t>
  </si>
  <si>
    <t>My Emma :)</t>
  </si>
  <si>
    <t>2.7.0</t>
  </si>
  <si>
    <t>Big Hunter</t>
  </si>
  <si>
    <t>2.8.6</t>
  </si>
  <si>
    <t>Talkray - Free Calls &amp; Texts</t>
  </si>
  <si>
    <t>Camera MX - Free Photo &amp; Video Camera</t>
  </si>
  <si>
    <t>Club Factory Everything, Unbeaten Price</t>
  </si>
  <si>
    <t>4.4.5</t>
  </si>
  <si>
    <t>Hitwe - meet people and chat</t>
  </si>
  <si>
    <t>4.3.2</t>
  </si>
  <si>
    <t>Fandango Movies - Times + Tickets</t>
  </si>
  <si>
    <t>Order &amp; Chaos 2: 3D MMO RPG</t>
  </si>
  <si>
    <t>3.1.2b</t>
  </si>
  <si>
    <t>PBAÂ® Bowling Challenge</t>
  </si>
  <si>
    <t>3.4.4</t>
  </si>
  <si>
    <t>Camera for Android</t>
  </si>
  <si>
    <t>9.5M</t>
  </si>
  <si>
    <t>Code</t>
  </si>
  <si>
    <t>FilmoraGo - Free Video Editor</t>
  </si>
  <si>
    <t>3.1.4</t>
  </si>
  <si>
    <t>DIRECTV</t>
  </si>
  <si>
    <t>5.9.006</t>
  </si>
  <si>
    <t>Rope'n'Fly 4</t>
  </si>
  <si>
    <t>Moon+ Reader</t>
  </si>
  <si>
    <t>SmartNews: Breaking News Headlines</t>
  </si>
  <si>
    <t>5.1.10</t>
  </si>
  <si>
    <t>Sweet Camera - Selfie Filters, Beauty Camera</t>
  </si>
  <si>
    <t>1.5.3</t>
  </si>
  <si>
    <t>Garmin Connectâ„¢</t>
  </si>
  <si>
    <t>Phone Tracker : Family Locator</t>
  </si>
  <si>
    <t>5.4M</t>
  </si>
  <si>
    <t>Wordscapes</t>
  </si>
  <si>
    <t>1.0.47</t>
  </si>
  <si>
    <t>Voxer Walkie Talkie Messenger</t>
  </si>
  <si>
    <t>Experiment Z - Zombie</t>
  </si>
  <si>
    <t>Calorie Counter by FatSecret</t>
  </si>
  <si>
    <t>Chrome Beta</t>
  </si>
  <si>
    <t>68.0.3440.91</t>
  </si>
  <si>
    <t>Legend - Animate Text in Video</t>
  </si>
  <si>
    <t>July 12, 2016</t>
  </si>
  <si>
    <t>WEB.DE Mail</t>
  </si>
  <si>
    <t>Google PDF Viewer</t>
  </si>
  <si>
    <t>Notepad &amp; To do list</t>
  </si>
  <si>
    <t>4.3.19</t>
  </si>
  <si>
    <t>photo keypad lockscreen</t>
  </si>
  <si>
    <t>ibis Paint X</t>
  </si>
  <si>
    <t>5.5.4</t>
  </si>
  <si>
    <t>A+ Gallery - Photos &amp; Videos</t>
  </si>
  <si>
    <t>Bejeweled Blitz</t>
  </si>
  <si>
    <t>2.6.0.125</t>
  </si>
  <si>
    <t>Lie Detector Test Prank</t>
  </si>
  <si>
    <t>Camera360 Lite - Selfie Camera</t>
  </si>
  <si>
    <t>SofaScore Live Score</t>
  </si>
  <si>
    <t>Lose Weight in 30 Days</t>
  </si>
  <si>
    <t>1.0.14</t>
  </si>
  <si>
    <t>Al-Quran (Free)</t>
  </si>
  <si>
    <t>3.2.3</t>
  </si>
  <si>
    <t>Cooking in the Kitchen</t>
  </si>
  <si>
    <t>1.1.64</t>
  </si>
  <si>
    <t>BEYBLADE BURST app</t>
  </si>
  <si>
    <t>Word Link</t>
  </si>
  <si>
    <t>2.2.7</t>
  </si>
  <si>
    <t>KAYAK Flights, Hotels &amp; Cars</t>
  </si>
  <si>
    <t>EyeEm - Camera &amp; Photo Filter</t>
  </si>
  <si>
    <t>6.4.3</t>
  </si>
  <si>
    <t>Lumosity: #1 Brain Games &amp; Cognitive Training App</t>
  </si>
  <si>
    <t>1LINE â€“ One Line with One Touch</t>
  </si>
  <si>
    <t>2.0.4</t>
  </si>
  <si>
    <t>Tuner - gStrings Free</t>
  </si>
  <si>
    <t>Shopkick: Free Gift Cards, Shop Rewards &amp; Deals</t>
  </si>
  <si>
    <t>5.3.73</t>
  </si>
  <si>
    <t>Draw a Stickman: EPIC 2 Free</t>
  </si>
  <si>
    <t>1.2.1.49</t>
  </si>
  <si>
    <t>Find Real Love â€” YouLove Premium Dating</t>
  </si>
  <si>
    <t>Bike Rivals</t>
  </si>
  <si>
    <t>July 15, 2015</t>
  </si>
  <si>
    <t>1.5.2</t>
  </si>
  <si>
    <t>Quizlet: Learn Languages &amp; Vocab with Flashcards</t>
  </si>
  <si>
    <t>Instabridge - Free WiFi Passwords and Hotspots</t>
  </si>
  <si>
    <t>Aldiko Book Reader</t>
  </si>
  <si>
    <t>3.0.58</t>
  </si>
  <si>
    <t>Draw a Stickman: EPIC Free</t>
  </si>
  <si>
    <t>April 10, 2015</t>
  </si>
  <si>
    <t>1.4.3.104</t>
  </si>
  <si>
    <t>RetailMeNot - Coupons, Deals &amp; Discount Shopping</t>
  </si>
  <si>
    <t>LOCX Applock Lock Apps &amp; Photo</t>
  </si>
  <si>
    <t>HDFC Bank MobileBanking</t>
  </si>
  <si>
    <t>magicApp Calling &amp; Messaging</t>
  </si>
  <si>
    <t>4.18.962.5</t>
  </si>
  <si>
    <t>LED Flashlight</t>
  </si>
  <si>
    <t>Maps, GPS Navigation &amp; Directions, Street View</t>
  </si>
  <si>
    <t>6.4M</t>
  </si>
  <si>
    <t>7.0.3</t>
  </si>
  <si>
    <t>busuu: Learn Languages - Spanish, English &amp; More</t>
  </si>
  <si>
    <t>13.9.0.161</t>
  </si>
  <si>
    <t>Learn English Vocabulary - 6,000 Words</t>
  </si>
  <si>
    <t>Rento - Dice Board Game Online</t>
  </si>
  <si>
    <t>4.4.9</t>
  </si>
  <si>
    <t>Easy Voice Recorder</t>
  </si>
  <si>
    <t>2.4.5</t>
  </si>
  <si>
    <t>FBReader: Favorite Book Reader</t>
  </si>
  <si>
    <t>Backgrounds (HD Wallpapers)</t>
  </si>
  <si>
    <t>3.0M</t>
  </si>
  <si>
    <t>Newsroom: News Worth Sharing</t>
  </si>
  <si>
    <t>iTranslate Translator &amp; Dictionary</t>
  </si>
  <si>
    <t>4.6.15</t>
  </si>
  <si>
    <t>Doctor Kids</t>
  </si>
  <si>
    <t>Edmodo</t>
  </si>
  <si>
    <t>9.12.5</t>
  </si>
  <si>
    <t>TETRIS</t>
  </si>
  <si>
    <t>Top Soccer Manager</t>
  </si>
  <si>
    <t>1.18.8</t>
  </si>
  <si>
    <t>Jorte Calendar &amp; Organizer</t>
  </si>
  <si>
    <t>FOX</t>
  </si>
  <si>
    <t>6.6.1</t>
  </si>
  <si>
    <t>Sweet Fruit Candy</t>
  </si>
  <si>
    <t>Font Studio- Photo Texts Image</t>
  </si>
  <si>
    <t>4.0.7</t>
  </si>
  <si>
    <t>Flip the Gun - Simulator Game</t>
  </si>
  <si>
    <t>86M</t>
  </si>
  <si>
    <t>Power Rangers Dino Charge</t>
  </si>
  <si>
    <t>Browser 4G</t>
  </si>
  <si>
    <t>24.6.6</t>
  </si>
  <si>
    <t>4.0.3 - 7.1.1</t>
  </si>
  <si>
    <t>Photo Editor by BeFunky</t>
  </si>
  <si>
    <t>Flashlight - Torch LED Light</t>
  </si>
  <si>
    <t>2.4.1</t>
  </si>
  <si>
    <t>Train Racing Games 3D 2 Player</t>
  </si>
  <si>
    <t>Easy Language Translator</t>
  </si>
  <si>
    <t>detikcom - Latest &amp; Most Complete News</t>
  </si>
  <si>
    <t>5.2.5</t>
  </si>
  <si>
    <t>Contacts+</t>
  </si>
  <si>
    <t>5.85.1</t>
  </si>
  <si>
    <t>wetter.com - Weather and Radar</t>
  </si>
  <si>
    <t>Mackolik Live Results</t>
  </si>
  <si>
    <t>Texas Holdem &amp; Omaha Poker: Pokerist</t>
  </si>
  <si>
    <t>18.4.0</t>
  </si>
  <si>
    <t>AutoScout24 - used car finder</t>
  </si>
  <si>
    <t>9.3.52</t>
  </si>
  <si>
    <t>Read- Latest News, Information, Gossip and Politics</t>
  </si>
  <si>
    <t>3.1.6.9</t>
  </si>
  <si>
    <t>Miraculous Ladybug &amp; Cat Noir - The Official Game</t>
  </si>
  <si>
    <t>Ultimate Tennis</t>
  </si>
  <si>
    <t>2.29.3118</t>
  </si>
  <si>
    <t>Airplane Pilot Car Transporter</t>
  </si>
  <si>
    <t>2.1.8</t>
  </si>
  <si>
    <t>PlayKids - Educational cartoons and games for kids</t>
  </si>
  <si>
    <t>The Coupons App</t>
  </si>
  <si>
    <t>TED</t>
  </si>
  <si>
    <t>ASOS</t>
  </si>
  <si>
    <t>ADW Launcher 2</t>
  </si>
  <si>
    <t>La Liga - Spanish Soccer League Official</t>
  </si>
  <si>
    <t>6.4.8</t>
  </si>
  <si>
    <t>Pixlr-o-matic</t>
  </si>
  <si>
    <t>2.2.5</t>
  </si>
  <si>
    <t>MyRadar NOAA Weather Radar</t>
  </si>
  <si>
    <t>Motorbike Driving Simulator 3D</t>
  </si>
  <si>
    <t>65M</t>
  </si>
  <si>
    <t>December 25, 2016</t>
  </si>
  <si>
    <t>Wemep - Special price representative (special / shopping / shopping app / coupon / shipping)</t>
  </si>
  <si>
    <t>4.33.0</t>
  </si>
  <si>
    <t>Hiya - Caller ID &amp; Block</t>
  </si>
  <si>
    <t>8.1.2-6310</t>
  </si>
  <si>
    <t>Squadron - Bullet Hell Shooter</t>
  </si>
  <si>
    <t>May 2, 2016</t>
  </si>
  <si>
    <t>1.0.7</t>
  </si>
  <si>
    <t>Mr. Number-Block calls &amp; spam</t>
  </si>
  <si>
    <t>5.1.2-6310</t>
  </si>
  <si>
    <t>Dating App, Flirt &amp; Chat : W-Match</t>
  </si>
  <si>
    <t>Thomas &amp; Friends: Go Go Thomas</t>
  </si>
  <si>
    <t>MEGOGO - Cinema and TV</t>
  </si>
  <si>
    <t>Scanner Radio - Fire and Police Scanner</t>
  </si>
  <si>
    <t>Trulia Real Estate &amp; Rentals</t>
  </si>
  <si>
    <t>Topbuzz: Breaking News, Videos &amp; Funny GIFs</t>
  </si>
  <si>
    <t>6.7.3</t>
  </si>
  <si>
    <t>Tank Stars</t>
  </si>
  <si>
    <t>1.1.1</t>
  </si>
  <si>
    <t>Canva: Poster, banner, card maker &amp; graphic design</t>
  </si>
  <si>
    <t>Blood Pressure Info</t>
  </si>
  <si>
    <t>Pocket Mortys</t>
  </si>
  <si>
    <t>Screen Off and Lock</t>
  </si>
  <si>
    <t>525k</t>
  </si>
  <si>
    <t>1.17.4</t>
  </si>
  <si>
    <t>Flightradar24 Flight Tracker</t>
  </si>
  <si>
    <t>7.8.0</t>
  </si>
  <si>
    <t>ES Task Manager (Task Killer )</t>
  </si>
  <si>
    <t>3.2M</t>
  </si>
  <si>
    <t>2.0.6.4</t>
  </si>
  <si>
    <t>Blibli.com Online Shopping</t>
  </si>
  <si>
    <t>4.9.5</t>
  </si>
  <si>
    <t>Gems or jewels ?</t>
  </si>
  <si>
    <t>1.0.109</t>
  </si>
  <si>
    <t>Google Voice</t>
  </si>
  <si>
    <t>MadLipz</t>
  </si>
  <si>
    <t>2.2.2</t>
  </si>
  <si>
    <t>Omlet Arcade - Stream, Meet, Play</t>
  </si>
  <si>
    <t>1.32.1</t>
  </si>
  <si>
    <t>Space Shooter : Galaxy Attack</t>
  </si>
  <si>
    <t>Shopkins World!</t>
  </si>
  <si>
    <t>3.6.1</t>
  </si>
  <si>
    <t>QR BARCODE SCANNER</t>
  </si>
  <si>
    <t>Mafia City</t>
  </si>
  <si>
    <t>1.3.205</t>
  </si>
  <si>
    <t>X-plore File Manager</t>
  </si>
  <si>
    <t>4.01.00</t>
  </si>
  <si>
    <t>Color Touch Effects</t>
  </si>
  <si>
    <t>Free WiFi Connect</t>
  </si>
  <si>
    <t>U-Dictionary: Best English Learning Dictionary</t>
  </si>
  <si>
    <t>3.6.2</t>
  </si>
  <si>
    <t>Rope'n'Fly 3 - Dusk Till Dawn</t>
  </si>
  <si>
    <t>All Video Downloader</t>
  </si>
  <si>
    <t>1.6M</t>
  </si>
  <si>
    <t>7.5.9</t>
  </si>
  <si>
    <t>NTES</t>
  </si>
  <si>
    <t>AfterFocus</t>
  </si>
  <si>
    <t>July 8, 2016</t>
  </si>
  <si>
    <t>2.1.0</t>
  </si>
  <si>
    <t>My love</t>
  </si>
  <si>
    <t>Jumia online shopping</t>
  </si>
  <si>
    <t>4.7.1</t>
  </si>
  <si>
    <t>Free Slideshow Maker &amp; Video Editor</t>
  </si>
  <si>
    <t>San Andreas Crime Stories</t>
  </si>
  <si>
    <t>1.0.0.0</t>
  </si>
  <si>
    <t>Realtor.com Real Estate: Homes for Sale and Rent</t>
  </si>
  <si>
    <t>Iron Blade</t>
  </si>
  <si>
    <t>1.7.0m</t>
  </si>
  <si>
    <t>Horoscopes â€“ Daily Zodiac Horoscope and Astrology</t>
  </si>
  <si>
    <t>5.2.4(881)</t>
  </si>
  <si>
    <t>Imgur: Find funny GIFs, memes &amp; watch viral videos</t>
  </si>
  <si>
    <t>4.2.0.8447</t>
  </si>
  <si>
    <t>Box</t>
  </si>
  <si>
    <t>NEW - Read Newspaper, News 24h</t>
  </si>
  <si>
    <t>Dinosaur War</t>
  </si>
  <si>
    <t>August 4, 2016</t>
  </si>
  <si>
    <t>GoPro (formerly Capture)</t>
  </si>
  <si>
    <t>4.5.2</t>
  </si>
  <si>
    <t>Asteroids 3D live wallpaper</t>
  </si>
  <si>
    <t>4.0.0.7</t>
  </si>
  <si>
    <t>Pineapple Pen</t>
  </si>
  <si>
    <t>December 30, 2016</t>
  </si>
  <si>
    <t>PIP Selfie Camera Photo Editor</t>
  </si>
  <si>
    <t>Todoist: To-do lists for task management &amp; errands</t>
  </si>
  <si>
    <t>12.8.2</t>
  </si>
  <si>
    <t>Can Knockdown</t>
  </si>
  <si>
    <t>NOOK: Read eBooks &amp; Magazines</t>
  </si>
  <si>
    <t>My Teacher - Classroom Play</t>
  </si>
  <si>
    <t>Role Playing;Pretend Play</t>
  </si>
  <si>
    <t>1.1.0</t>
  </si>
  <si>
    <t>1.3.35</t>
  </si>
  <si>
    <t>Fake Call - Fake Caller ID</t>
  </si>
  <si>
    <t>OpenVPN Connect â€“ Fast &amp; Safe SSL VPN Client</t>
  </si>
  <si>
    <t>3.0.5</t>
  </si>
  <si>
    <t>Miami Crime Vice Town</t>
  </si>
  <si>
    <t>Metal Soldiers 2</t>
  </si>
  <si>
    <t>1.11.2</t>
  </si>
  <si>
    <t>Stylish Fonts</t>
  </si>
  <si>
    <t>All Football - Latest News &amp; Videos</t>
  </si>
  <si>
    <t>BeSoccer - Soccer Live Score</t>
  </si>
  <si>
    <t>Free Adblocker Browser - Adblock &amp; Popup Blocker</t>
  </si>
  <si>
    <t>Defender</t>
  </si>
  <si>
    <t>1.1.9</t>
  </si>
  <si>
    <t>Scratch Logo Quiz. Challenging brain puzzle</t>
  </si>
  <si>
    <t>Masha and Bear: Cooking Dash</t>
  </si>
  <si>
    <t>Role Playing;Brain Games</t>
  </si>
  <si>
    <t>Despegar.com Hotels and Flights</t>
  </si>
  <si>
    <t>9.1.0</t>
  </si>
  <si>
    <t>GPS Status &amp; Toolbox</t>
  </si>
  <si>
    <t>8.1.171</t>
  </si>
  <si>
    <t>Bubble Shooter</t>
  </si>
  <si>
    <t>1.20.1</t>
  </si>
  <si>
    <t>Inst Download - Video &amp; Photo</t>
  </si>
  <si>
    <t>ClassDojo</t>
  </si>
  <si>
    <t>4.21.1</t>
  </si>
  <si>
    <t>My Little Pony: Harmony Quest</t>
  </si>
  <si>
    <t>Baseball Boy!</t>
  </si>
  <si>
    <t>WGT Golf Game by Topgolf</t>
  </si>
  <si>
    <t>1.42.2</t>
  </si>
  <si>
    <t>Counter Terrorist Attack</t>
  </si>
  <si>
    <t>5.3.2</t>
  </si>
  <si>
    <t>Hole.io</t>
  </si>
  <si>
    <t>McDonald's</t>
  </si>
  <si>
    <t>5.15.0</t>
  </si>
  <si>
    <t>AutoCAD - DWG Viewer &amp; Editor</t>
  </si>
  <si>
    <t>4.5.19</t>
  </si>
  <si>
    <t>CM FILE MANAGER HD</t>
  </si>
  <si>
    <t>January 24, 2016</t>
  </si>
  <si>
    <t>3.5.0</t>
  </si>
  <si>
    <t>Face Filter, Selfie Editor - Sweet Camera</t>
  </si>
  <si>
    <t>1.5.1</t>
  </si>
  <si>
    <t>ZALORA Fashion Shopping</t>
  </si>
  <si>
    <t>6.2.0</t>
  </si>
  <si>
    <t>1.284.1.126</t>
  </si>
  <si>
    <t>Amazon for Tablets</t>
  </si>
  <si>
    <t>16.14.0.850</t>
  </si>
  <si>
    <t>Naruto Shippuden - Watch Free!</t>
  </si>
  <si>
    <t>5.7M</t>
  </si>
  <si>
    <t>April 23, 2014</t>
  </si>
  <si>
    <t>0.6.0</t>
  </si>
  <si>
    <t>Ice Cream Jump</t>
  </si>
  <si>
    <t>1.20.2</t>
  </si>
  <si>
    <t>My Diet Coach - Weight Loss Motivation &amp; Tracker</t>
  </si>
  <si>
    <t>Talking Babsy Baby: Baby Games</t>
  </si>
  <si>
    <t>Lifestyle;Pretend Play</t>
  </si>
  <si>
    <t>Cameringo Lite. Filters Camera</t>
  </si>
  <si>
    <t>2.2.93</t>
  </si>
  <si>
    <t>LEGOÂ® DC Mighty Micros</t>
  </si>
  <si>
    <t>1.6.1326</t>
  </si>
  <si>
    <t>Bunny Skater</t>
  </si>
  <si>
    <t>November 20, 2013</t>
  </si>
  <si>
    <t>Dr. Booster - Boost Game Speed</t>
  </si>
  <si>
    <t>2.0.1077</t>
  </si>
  <si>
    <t>Fists For Fighting (Fx3)</t>
  </si>
  <si>
    <t>BSPlayer FREE</t>
  </si>
  <si>
    <t>Portable Wi-Fi hotspot</t>
  </si>
  <si>
    <t>1.5.2.4-23</t>
  </si>
  <si>
    <t>Voice Changer</t>
  </si>
  <si>
    <t>Smart AppLock (App Protect)</t>
  </si>
  <si>
    <t>ZenUI Help</t>
  </si>
  <si>
    <t>WhatsApp Business</t>
  </si>
  <si>
    <t>2.18.116</t>
  </si>
  <si>
    <t>Expedia Hotels, Flights &amp; Car Rental Travel Deals</t>
  </si>
  <si>
    <t>18.30.0</t>
  </si>
  <si>
    <t>beIN SPORTS TR</t>
  </si>
  <si>
    <t>1.5.13</t>
  </si>
  <si>
    <t>Chat Rooms, Avatars, Date - Galaxy</t>
  </si>
  <si>
    <t>ROMWE - Women's Fashion</t>
  </si>
  <si>
    <t>4.0.2</t>
  </si>
  <si>
    <t>easyJet: Travel App</t>
  </si>
  <si>
    <t>2.32.2</t>
  </si>
  <si>
    <t>osmino Wi-Fi: free WiFi</t>
  </si>
  <si>
    <t>6.06.14</t>
  </si>
  <si>
    <t>Daily Workouts - Exercise Fitness Routine Trainer</t>
  </si>
  <si>
    <t>theScore: Live Sports Scores, News, Stats &amp; Videos</t>
  </si>
  <si>
    <t>6.17.2</t>
  </si>
  <si>
    <t>TomTom GPS Navigation Traffic</t>
  </si>
  <si>
    <t>1.17.1</t>
  </si>
  <si>
    <t>Talkatone: Free Texts, Calls &amp; Phone Number</t>
  </si>
  <si>
    <t>Cookpad</t>
  </si>
  <si>
    <t>2.76.2.0-android</t>
  </si>
  <si>
    <t>Cardboard</t>
  </si>
  <si>
    <t>March 14, 2016</t>
  </si>
  <si>
    <t>Freeletics: Personal Trainer &amp; Fitness Workouts</t>
  </si>
  <si>
    <t>Camera FV-5 Lite</t>
  </si>
  <si>
    <t>5.6M</t>
  </si>
  <si>
    <t>3.31.4</t>
  </si>
  <si>
    <t>Blur Image Background</t>
  </si>
  <si>
    <t>Star Chart</t>
  </si>
  <si>
    <t>Texas Holdem Poker</t>
  </si>
  <si>
    <t>Survival: Prison Escape</t>
  </si>
  <si>
    <t>1.8.8</t>
  </si>
  <si>
    <t>Pregnant Emergency Surgery</t>
  </si>
  <si>
    <t>1.1.14</t>
  </si>
  <si>
    <t>File Manager -- Take Command of Your Files Easily</t>
  </si>
  <si>
    <t>v7.0.7.1.0625.1_06_0629</t>
  </si>
  <si>
    <t>Aviary Stickers: Free Pack</t>
  </si>
  <si>
    <t>624k</t>
  </si>
  <si>
    <t>January 17, 2012</t>
  </si>
  <si>
    <t>Yandex.Transport</t>
  </si>
  <si>
    <t>Carousell: Snap-Sell, Chat-Buy</t>
  </si>
  <si>
    <t>Sonic the Hedgehogâ„¢ Classic</t>
  </si>
  <si>
    <t>Fruit Block - Puzzle Legend</t>
  </si>
  <si>
    <t>Retro Camera</t>
  </si>
  <si>
    <t>Messenger for SMS</t>
  </si>
  <si>
    <t>1.8.9</t>
  </si>
  <si>
    <t>ExDialer - Dialer &amp; Contacts</t>
  </si>
  <si>
    <t>K PLUS</t>
  </si>
  <si>
    <t>4.6.0</t>
  </si>
  <si>
    <t>GO Notifier</t>
  </si>
  <si>
    <t>695k</t>
  </si>
  <si>
    <t>July 6, 2014</t>
  </si>
  <si>
    <t>Nick</t>
  </si>
  <si>
    <t>2.0.8</t>
  </si>
  <si>
    <t>Sweet Snap - live filter, Selfie photo edit</t>
  </si>
  <si>
    <t>Hangouts Dialer - Call Phones</t>
  </si>
  <si>
    <t>79k</t>
  </si>
  <si>
    <t>September 2, 2015</t>
  </si>
  <si>
    <t>0.1.100944346</t>
  </si>
  <si>
    <t>StirFry Stunts - We Bare Bears</t>
  </si>
  <si>
    <t>March 24, 2016</t>
  </si>
  <si>
    <t>1.0.0</t>
  </si>
  <si>
    <t>Keyboard ManMan</t>
  </si>
  <si>
    <t>Adblock Browser for Android</t>
  </si>
  <si>
    <t>Crazy Wheels</t>
  </si>
  <si>
    <t>7.0M</t>
  </si>
  <si>
    <t>Eurosport</t>
  </si>
  <si>
    <t>Street Skater 3D</t>
  </si>
  <si>
    <t>Guns of Glory</t>
  </si>
  <si>
    <t>2.0.2</t>
  </si>
  <si>
    <t>Download All Files</t>
  </si>
  <si>
    <t>2.3M</t>
  </si>
  <si>
    <t>DB Navigator</t>
  </si>
  <si>
    <t>18.06.p03.02</t>
  </si>
  <si>
    <t>Sniper Killer Shooter</t>
  </si>
  <si>
    <t>1.1.4</t>
  </si>
  <si>
    <t>Cartoon Network App</t>
  </si>
  <si>
    <t>Video Players &amp; Editors;Music &amp; Video</t>
  </si>
  <si>
    <t>Flowers Live Wallpaper</t>
  </si>
  <si>
    <t>Digital Alarm Clock</t>
  </si>
  <si>
    <t>Stack Jump</t>
  </si>
  <si>
    <t>Step Counter - Pedometer Free &amp; Calorie Counter</t>
  </si>
  <si>
    <t>1.0.26</t>
  </si>
  <si>
    <t>Card Creator for CR</t>
  </si>
  <si>
    <t>1.8.0</t>
  </si>
  <si>
    <t>Open Camera</t>
  </si>
  <si>
    <t>2.0M</t>
  </si>
  <si>
    <t>1.43.3</t>
  </si>
  <si>
    <t>8fit Workouts &amp; Meal Planner</t>
  </si>
  <si>
    <t>Flashlight</t>
  </si>
  <si>
    <t>Moto Rider</t>
  </si>
  <si>
    <t>Redbox</t>
  </si>
  <si>
    <t>7.5.0</t>
  </si>
  <si>
    <t>Emoji Keyboard - Cute Emoji,GIF, Sticker, Emoticon</t>
  </si>
  <si>
    <t>2.1.9</t>
  </si>
  <si>
    <t>Photo Editor</t>
  </si>
  <si>
    <t>Mi Remote controller - for TV, STB, AC and more</t>
  </si>
  <si>
    <t>5.7.1</t>
  </si>
  <si>
    <t>Terminal Emulator for Android</t>
  </si>
  <si>
    <t>551k</t>
  </si>
  <si>
    <t>April 15, 2015</t>
  </si>
  <si>
    <t>1.0.70</t>
  </si>
  <si>
    <t>1.6 and up</t>
  </si>
  <si>
    <t>Beauty Camera - Selfie Camera</t>
  </si>
  <si>
    <t>Beauty</t>
  </si>
  <si>
    <t>Waterfall Live Wallpaper</t>
  </si>
  <si>
    <t>Petals 3D live wallpaper</t>
  </si>
  <si>
    <t>Supermarket â€“ Game for Kids</t>
  </si>
  <si>
    <t>Mobile Kick</t>
  </si>
  <si>
    <t>1.0.21</t>
  </si>
  <si>
    <t>Flashlight &amp; LED Torch</t>
  </si>
  <si>
    <t>ShopSavvy Barcode &amp; QR Scanner</t>
  </si>
  <si>
    <t>13.6.4</t>
  </si>
  <si>
    <t>McDonald's - McDonald's Japan</t>
  </si>
  <si>
    <t>4.0.30</t>
  </si>
  <si>
    <t>Magazine Luiza Online Shopping</t>
  </si>
  <si>
    <t>3.11.1</t>
  </si>
  <si>
    <t>Baby Panda Care</t>
  </si>
  <si>
    <t>8.25.10.00</t>
  </si>
  <si>
    <t>Cisco Webex Meetings</t>
  </si>
  <si>
    <t>11.1.0</t>
  </si>
  <si>
    <t>Remind: School Communication</t>
  </si>
  <si>
    <t>BuscapÃ© - Offers and discounts</t>
  </si>
  <si>
    <t>4.7.5</t>
  </si>
  <si>
    <t>NBA</t>
  </si>
  <si>
    <t>Epson iPrint</t>
  </si>
  <si>
    <t>PixelLab - Text on pictures</t>
  </si>
  <si>
    <t>nds4droid</t>
  </si>
  <si>
    <t>8.8M</t>
  </si>
  <si>
    <t>February 12, 2016</t>
  </si>
  <si>
    <t>RetroSelfie - Selfie Editor</t>
  </si>
  <si>
    <t>6.1.6</t>
  </si>
  <si>
    <t>Motocross Beach Jumping 3D</t>
  </si>
  <si>
    <t>Tophatter - 90 Second Auctions</t>
  </si>
  <si>
    <t>100 Doors of Revenge</t>
  </si>
  <si>
    <t>Yahoo! transit guide free timetable, operation information, transfer search</t>
  </si>
  <si>
    <t>7.0.1</t>
  </si>
  <si>
    <t>iMediaShare â€“ Photos &amp; Music</t>
  </si>
  <si>
    <t>Power Pop Bubbles</t>
  </si>
  <si>
    <t>Fast Scanner : Free PDF Scan</t>
  </si>
  <si>
    <t>Navy Gunner Shoot War 3D</t>
  </si>
  <si>
    <t>1.0.7.8</t>
  </si>
  <si>
    <t>ASUS Calling Screen</t>
  </si>
  <si>
    <t>Mercari: The Selling App</t>
  </si>
  <si>
    <t>6.9.2</t>
  </si>
  <si>
    <t>Hello Stars</t>
  </si>
  <si>
    <t>Workout Trainer: fitness coach</t>
  </si>
  <si>
    <t>Facejjang</t>
  </si>
  <si>
    <t>MegaFon Dashboard</t>
  </si>
  <si>
    <t>AirAsia</t>
  </si>
  <si>
    <t>5.0.4</t>
  </si>
  <si>
    <t>Rolly Vortex</t>
  </si>
  <si>
    <t>Zara</t>
  </si>
  <si>
    <t>Been Together (Ad) - D-day</t>
  </si>
  <si>
    <t>Galaxy Gift</t>
  </si>
  <si>
    <t>7.0.8</t>
  </si>
  <si>
    <t>Sweet Baby Girl - Dream House and Play Time</t>
  </si>
  <si>
    <t>Educational;Education</t>
  </si>
  <si>
    <t>2.2.54</t>
  </si>
  <si>
    <t>Etsy: Handmade &amp; Vintage Goods</t>
  </si>
  <si>
    <t>WPSApp</t>
  </si>
  <si>
    <t>1.6.22</t>
  </si>
  <si>
    <t>Chuck E.'s Skate Universe</t>
  </si>
  <si>
    <t>Gun Strike Shoot</t>
  </si>
  <si>
    <t>Google Handwriting Input</t>
  </si>
  <si>
    <t>Extreme Motorbike Jump 3D</t>
  </si>
  <si>
    <t>Shopee - No. 1 Online Shopping</t>
  </si>
  <si>
    <t>Glam Doll Salon - Chic Fashion</t>
  </si>
  <si>
    <t>Ustream</t>
  </si>
  <si>
    <t>3.2.2</t>
  </si>
  <si>
    <t>Red Hands â€“ 2-Player Games</t>
  </si>
  <si>
    <t>CBS - Full Episodes &amp; Live TV</t>
  </si>
  <si>
    <t>4.8.6</t>
  </si>
  <si>
    <t>Range Master: Sniper Academy</t>
  </si>
  <si>
    <t>2.1.3</t>
  </si>
  <si>
    <t>Train driving simulator</t>
  </si>
  <si>
    <t>ConvertPad - Unit Converter</t>
  </si>
  <si>
    <t>3.1.00</t>
  </si>
  <si>
    <t>Cheating Tom 3 - Genius School</t>
  </si>
  <si>
    <t>1.0.20</t>
  </si>
  <si>
    <t>Delivery yogi.</t>
  </si>
  <si>
    <t>Ringtones &amp; Wallpapers for Me</t>
  </si>
  <si>
    <t>Sound Meter</t>
  </si>
  <si>
    <t>3.2.6</t>
  </si>
  <si>
    <t>Strange Hero: Future Battle</t>
  </si>
  <si>
    <t>11.0.0</t>
  </si>
  <si>
    <t>STARZ</t>
  </si>
  <si>
    <t>OfficeSuite Pro + PDF (Trial)</t>
  </si>
  <si>
    <t>Spanish English Translator</t>
  </si>
  <si>
    <t>HBO GO: Stream with TV Package</t>
  </si>
  <si>
    <t>16.0.0.437</t>
  </si>
  <si>
    <t>BBC Media Player</t>
  </si>
  <si>
    <t>September 14, 2016</t>
  </si>
  <si>
    <t>Remote Link (PC Remote)</t>
  </si>
  <si>
    <t>PJ Masks: Moonlight Heroes</t>
  </si>
  <si>
    <t>Sun Rise Free Live Wallpaper</t>
  </si>
  <si>
    <t>4.8.3</t>
  </si>
  <si>
    <t>Super Jabber Jump</t>
  </si>
  <si>
    <t>6.6.3106</t>
  </si>
  <si>
    <t>Flipp - Weekly Shopping</t>
  </si>
  <si>
    <t>Vimeo</t>
  </si>
  <si>
    <t>Moto Fighter 3D</t>
  </si>
  <si>
    <t>Color Road</t>
  </si>
  <si>
    <t>Bike Race - Bike Blast Rush</t>
  </si>
  <si>
    <t>Police Car Driver</t>
  </si>
  <si>
    <t>Shoot Strike War Fire</t>
  </si>
  <si>
    <t>Ben 10: Alien Experience</t>
  </si>
  <si>
    <t>Smart TV Remote</t>
  </si>
  <si>
    <t>3.8.2</t>
  </si>
  <si>
    <t>Surprise Eggs</t>
  </si>
  <si>
    <t>PhotoLayersã€œSuperimpose,Eraser</t>
  </si>
  <si>
    <t>2.6M</t>
  </si>
  <si>
    <t>June 14, 2015</t>
  </si>
  <si>
    <t>Notepad</t>
  </si>
  <si>
    <t>October 16, 2016</t>
  </si>
  <si>
    <t>Updates for Samsung - Android Update Versions</t>
  </si>
  <si>
    <t>Lie Detector Prank</t>
  </si>
  <si>
    <t>aCalendar - Android Phone</t>
  </si>
  <si>
    <t>Fun Kid Racing</t>
  </si>
  <si>
    <t>Download Manager</t>
  </si>
  <si>
    <t>2.2M</t>
  </si>
  <si>
    <t>1.1.6</t>
  </si>
  <si>
    <t>Skype for Business for Android</t>
  </si>
  <si>
    <t>XE Currency</t>
  </si>
  <si>
    <t>Headspace: Meditation &amp; Mindfulness</t>
  </si>
  <si>
    <t>3.6.4</t>
  </si>
  <si>
    <t>KakaoMap - Map / Navigation</t>
  </si>
  <si>
    <t>Matchâ„¢ Dating - Meet Singles</t>
  </si>
  <si>
    <t>Fruits Bomb</t>
  </si>
  <si>
    <t>3.3.3179</t>
  </si>
  <si>
    <t>Photo Frame</t>
  </si>
  <si>
    <t>Keeper: Free Password Manager &amp; Secure Vault</t>
  </si>
  <si>
    <t>12.1.0</t>
  </si>
  <si>
    <t>Police Car Driving Sim</t>
  </si>
  <si>
    <t>Diamond Zipper Lock Screen</t>
  </si>
  <si>
    <t>Subway Terminator: Smarter Subway</t>
  </si>
  <si>
    <t>OMG Gross Zit - Date Nightmare</t>
  </si>
  <si>
    <t>1.0.3</t>
  </si>
  <si>
    <t>Google Classroom</t>
  </si>
  <si>
    <t>Galactic Core Free Wallpaper</t>
  </si>
  <si>
    <t>853k</t>
  </si>
  <si>
    <t>May 1, 2014</t>
  </si>
  <si>
    <t>Lose It! - Calorie Counter</t>
  </si>
  <si>
    <t>Abs Workout - Burn Belly Fat with No Equipment</t>
  </si>
  <si>
    <t>1.1.8</t>
  </si>
  <si>
    <t>Dino T-Rex</t>
  </si>
  <si>
    <t>2.4M</t>
  </si>
  <si>
    <t>Real DJ Simulator</t>
  </si>
  <si>
    <t>Target - now with Cartwheel</t>
  </si>
  <si>
    <t>6.25.0+1906001476</t>
  </si>
  <si>
    <t>Barbieâ„¢ Fashion Closet</t>
  </si>
  <si>
    <t>1.3.7</t>
  </si>
  <si>
    <t>Messenger</t>
  </si>
  <si>
    <t>Millionaire Quiz Free: Be Rich</t>
  </si>
  <si>
    <t>6.8M</t>
  </si>
  <si>
    <t>tinyCam Monitor FREE</t>
  </si>
  <si>
    <t>Smart Keyboard Trial</t>
  </si>
  <si>
    <t>4.20.1</t>
  </si>
  <si>
    <t>Gangster Town: Vice District</t>
  </si>
  <si>
    <t>Cookpad - FREE recipe search makes fun cooking Â· musical making!</t>
  </si>
  <si>
    <t>18.6.0.10</t>
  </si>
  <si>
    <t>Live Camera Viewer â˜… World Webcam &amp; IP Cam Streams</t>
  </si>
  <si>
    <t>3.6M</t>
  </si>
  <si>
    <t>NYTimes - Latest News</t>
  </si>
  <si>
    <t>6.19.5</t>
  </si>
  <si>
    <t>Word Search Games in english</t>
  </si>
  <si>
    <t>Google Primer</t>
  </si>
  <si>
    <t>3.550.2</t>
  </si>
  <si>
    <t>3D Blue Glass Water Keyboard Theme</t>
  </si>
  <si>
    <t>6.7.1</t>
  </si>
  <si>
    <t>PhotoScan by Google Photos</t>
  </si>
  <si>
    <t>1.5.1.182070924</t>
  </si>
  <si>
    <t>Bloomberg: Market &amp; Financial News</t>
  </si>
  <si>
    <t>5.9.1.1347176.a3ca6ab274</t>
  </si>
  <si>
    <t>HBO NOW: Stream TV &amp; Movies</t>
  </si>
  <si>
    <t>Alarm Clock Free</t>
  </si>
  <si>
    <t>Fun Kid Racing - Motocross</t>
  </si>
  <si>
    <t>Video Downloader</t>
  </si>
  <si>
    <t>1.0.8</t>
  </si>
  <si>
    <t>Cars: Lightning League</t>
  </si>
  <si>
    <t>Google Assistant</t>
  </si>
  <si>
    <t>1.3M</t>
  </si>
  <si>
    <t>0.1.187945513</t>
  </si>
  <si>
    <t>Vudu Movies &amp; TV</t>
  </si>
  <si>
    <t>Cook Baked Lasagna</t>
  </si>
  <si>
    <t>My Photo Keyboard</t>
  </si>
  <si>
    <t>Keyboard - wallpapers , photos</t>
  </si>
  <si>
    <t>Photo Mixer</t>
  </si>
  <si>
    <t>March 25, 2016</t>
  </si>
  <si>
    <t>PDF Reader - Scanã€Edit &amp; Share</t>
  </si>
  <si>
    <t>3.12.4</t>
  </si>
  <si>
    <t>Jungle Monkey Run</t>
  </si>
  <si>
    <t>1.6.8</t>
  </si>
  <si>
    <t>MapQuest: Directions, Maps, GPS &amp; Navigation</t>
  </si>
  <si>
    <t>Candy selfie - photo editor, live filter camera</t>
  </si>
  <si>
    <t>2.74.685</t>
  </si>
  <si>
    <t>DJ Electro Mix Pad</t>
  </si>
  <si>
    <t>Checkout 51: Grocery coupons</t>
  </si>
  <si>
    <t>Kids Animals Jigsaw Puzzles ðŸ˜„</t>
  </si>
  <si>
    <t>Educational;Brain Games</t>
  </si>
  <si>
    <t>Opera News - Trending news and videos</t>
  </si>
  <si>
    <t>4.2.2254.129147</t>
  </si>
  <si>
    <t>Simple Neon Blue Future Tech Keyboard Theme</t>
  </si>
  <si>
    <t>6.2M</t>
  </si>
  <si>
    <t>Bokeh (Background defocus)</t>
  </si>
  <si>
    <t>Messages, Text and Video Chat for Messenger</t>
  </si>
  <si>
    <t>11st</t>
  </si>
  <si>
    <t>7.8.1</t>
  </si>
  <si>
    <t>Dog Run - Pet Dog Simulator</t>
  </si>
  <si>
    <t>1.4.12</t>
  </si>
  <si>
    <t>metroZONE</t>
  </si>
  <si>
    <t>5.3.0.54.7</t>
  </si>
  <si>
    <t>ZenUI Themes â€“ Stylish Themes</t>
  </si>
  <si>
    <t>7.2M</t>
  </si>
  <si>
    <t>1.8.0.24_180511</t>
  </si>
  <si>
    <t>Piano Kids - Music &amp; Songs</t>
  </si>
  <si>
    <t>Music;Music &amp; Video</t>
  </si>
  <si>
    <t>Draw In</t>
  </si>
  <si>
    <t>Masha and the Bear. Educational Games</t>
  </si>
  <si>
    <t>Poshmark - Buy &amp; Sell Fashion</t>
  </si>
  <si>
    <t>2.124.01</t>
  </si>
  <si>
    <t>HTC Gallery</t>
  </si>
  <si>
    <t>June 3, 2016</t>
  </si>
  <si>
    <t>9.51.755029</t>
  </si>
  <si>
    <t>Satellite Director</t>
  </si>
  <si>
    <t>176k</t>
  </si>
  <si>
    <t>Xperia Linkâ„¢</t>
  </si>
  <si>
    <t>October 27, 2016</t>
  </si>
  <si>
    <t>Phone</t>
  </si>
  <si>
    <t>Daily Ab Workout - Core &amp; Abs Fitness Exercises</t>
  </si>
  <si>
    <t>Tattoo Name On My Photo Editor</t>
  </si>
  <si>
    <t>GS SHOP</t>
  </si>
  <si>
    <t>6.0.4</t>
  </si>
  <si>
    <t>Orfox: Tor Browser for Android</t>
  </si>
  <si>
    <t>Fennec-52.9.0esr/TorBrowser-7.5-1/Orfox-1.5.4-RC-1</t>
  </si>
  <si>
    <t>ASUS Cover for ZenFone 2</t>
  </si>
  <si>
    <t>2.0.0.39_171124</t>
  </si>
  <si>
    <t>PagesJaunes - local search</t>
  </si>
  <si>
    <t>8.13.3</t>
  </si>
  <si>
    <t>Masha and the Bear: House Cleaning Games for Girls</t>
  </si>
  <si>
    <t>1.9.10</t>
  </si>
  <si>
    <t>Home &amp; Shopping - Only in apps. 10% off + 10% off</t>
  </si>
  <si>
    <t>2.8.7</t>
  </si>
  <si>
    <t>Candy Bomb</t>
  </si>
  <si>
    <t>Casual;Brain Games</t>
  </si>
  <si>
    <t>2.9.3181</t>
  </si>
  <si>
    <t>Marble - Temple Quest</t>
  </si>
  <si>
    <t>H&amp;M</t>
  </si>
  <si>
    <t>9.6.3</t>
  </si>
  <si>
    <t>Omlet Chat</t>
  </si>
  <si>
    <t>November 4, 2016</t>
  </si>
  <si>
    <t>2.2.7600</t>
  </si>
  <si>
    <t>Weather â€“Simple weather forecast</t>
  </si>
  <si>
    <t>v7.0.02.3.0516.1_06_0713</t>
  </si>
  <si>
    <t>Superhero Doctor 2 -ER Surgery</t>
  </si>
  <si>
    <t>Messenger Messenger</t>
  </si>
  <si>
    <t>Moto File Manager</t>
  </si>
  <si>
    <t>5.9M</t>
  </si>
  <si>
    <t>v3.7.93</t>
  </si>
  <si>
    <t>Hair saloon - Spa salon</t>
  </si>
  <si>
    <t>1.0.5</t>
  </si>
  <si>
    <t>Bounce Classic</t>
  </si>
  <si>
    <t>Kids Balloon Pop Game Free ðŸŽˆ</t>
  </si>
  <si>
    <t>Casual;Music &amp; Video</t>
  </si>
  <si>
    <t>Paint Hit</t>
  </si>
  <si>
    <t>ABC Kids - Tracing &amp; Phonics</t>
  </si>
  <si>
    <t>Cash App</t>
  </si>
  <si>
    <t>2.31.1</t>
  </si>
  <si>
    <t>ASUS Sound Recorder</t>
  </si>
  <si>
    <t>OK cashbag [point of pleasure]</t>
  </si>
  <si>
    <t>6.2.1</t>
  </si>
  <si>
    <t>Moto Voice</t>
  </si>
  <si>
    <t>AT&amp;T Navigator: Maps, Traffic</t>
  </si>
  <si>
    <t>December 6, 2016</t>
  </si>
  <si>
    <t>5.10.6.2.8466393</t>
  </si>
  <si>
    <t>ZOOM Cloud Meetings</t>
  </si>
  <si>
    <t>4.1.28165.0716</t>
  </si>
  <si>
    <t>Guns - Shot Sounds</t>
  </si>
  <si>
    <t>Photo Frames</t>
  </si>
  <si>
    <t>HTC Lock Screen</t>
  </si>
  <si>
    <t>Metro name iD</t>
  </si>
  <si>
    <t>ASUS SuperNote</t>
  </si>
  <si>
    <t>myMetro</t>
  </si>
  <si>
    <t>MyMetro_HTML_2.0_430029</t>
  </si>
  <si>
    <t>Calculator - free calculator, multi calculator app</t>
  </si>
  <si>
    <t>7.5M</t>
  </si>
  <si>
    <t>v8.0.1.8.0629.1</t>
  </si>
  <si>
    <t>IKEA Store</t>
  </si>
  <si>
    <t>App vault</t>
  </si>
  <si>
    <t>U+Box</t>
  </si>
  <si>
    <t>4.2.17</t>
  </si>
  <si>
    <t>Clear</t>
  </si>
  <si>
    <t>11.7.0</t>
  </si>
  <si>
    <t>ASUS Quick Memo</t>
  </si>
  <si>
    <t>1.10.0.33_180403</t>
  </si>
  <si>
    <t>AT&amp;T Mobile Transfer</t>
  </si>
  <si>
    <t>Motorola Spotlight Playerâ„¢</t>
  </si>
  <si>
    <t>July 16, 2015</t>
  </si>
  <si>
    <t>v1.8b22p13</t>
  </si>
  <si>
    <t>HTC Weather</t>
  </si>
  <si>
    <t>8.50.935520</t>
  </si>
  <si>
    <t>AT&amp;T FamilyMapÂ®</t>
  </si>
  <si>
    <t>10.1.1</t>
  </si>
  <si>
    <t>LG Health</t>
  </si>
  <si>
    <t>5.31.75</t>
  </si>
  <si>
    <t>1.3.A.2.9</t>
  </si>
  <si>
    <t>AT&amp;T Smart Wi-Fi</t>
  </si>
  <si>
    <t>CJmall</t>
  </si>
  <si>
    <t>6.3.8</t>
  </si>
  <si>
    <t>Moto Display</t>
  </si>
  <si>
    <t>Rate Guide Bill Letter</t>
  </si>
  <si>
    <t>5.1.3</t>
  </si>
  <si>
    <t>HTC Sense Input</t>
  </si>
  <si>
    <t>Visual Voicemail by MetroPCS</t>
  </si>
  <si>
    <t>Sound Recorder: Recorder &amp; Voice Changer Free</t>
  </si>
  <si>
    <t>v7.0.9.1.0526.1_06_0704</t>
  </si>
  <si>
    <t>AT&amp;T Visual Voicemail</t>
  </si>
  <si>
    <t>Cricket Visual Voicemail</t>
  </si>
  <si>
    <t>3.2.0.100171</t>
  </si>
  <si>
    <t>HTC File Manager</t>
  </si>
  <si>
    <t>HTC Social Plugin - Facebook</t>
  </si>
  <si>
    <t>June 8, 2016</t>
  </si>
  <si>
    <t>8.00.752746</t>
  </si>
  <si>
    <t>S Note</t>
  </si>
  <si>
    <t>Mobile TV</t>
  </si>
  <si>
    <t>April 28, 2016</t>
  </si>
  <si>
    <t>2.05.0010</t>
  </si>
  <si>
    <t>AT&amp;T DriveMode</t>
  </si>
  <si>
    <t>1.0.4.3</t>
  </si>
  <si>
    <t>HTC Help</t>
  </si>
  <si>
    <t>9.00.950462</t>
  </si>
  <si>
    <t>HTC Calendar</t>
  </si>
  <si>
    <t>HTC Mail</t>
  </si>
  <si>
    <t>HTC Speak</t>
  </si>
  <si>
    <t>June 30, 2016</t>
  </si>
  <si>
    <t>8.00.775375</t>
  </si>
  <si>
    <t>DuraSpeed</t>
  </si>
  <si>
    <t>HTC Service ï¼ DLNA</t>
  </si>
  <si>
    <t>December 3, 2015</t>
  </si>
  <si>
    <t>7.10.621414</t>
  </si>
  <si>
    <t>AT&amp;T Smart Limitsâ„ </t>
  </si>
  <si>
    <t>Google app for Android TV</t>
  </si>
  <si>
    <t>Fame Boom for Real Followers, Likes</t>
  </si>
  <si>
    <t>5,000,000+</t>
  </si>
  <si>
    <t>1.3.0</t>
  </si>
  <si>
    <t>FINAL FANTASY BRAVE EXVIUS</t>
  </si>
  <si>
    <t>Castle Clash: Epic Empire ES</t>
  </si>
  <si>
    <t>1.4.1</t>
  </si>
  <si>
    <t>Egg, Inc.</t>
  </si>
  <si>
    <t>1.7.5</t>
  </si>
  <si>
    <t>ETERNITY WARRIORS 2</t>
  </si>
  <si>
    <t>5.2M</t>
  </si>
  <si>
    <t>July 1, 2014</t>
  </si>
  <si>
    <t>Narrator's Voice</t>
  </si>
  <si>
    <t>Cytus</t>
  </si>
  <si>
    <t>10.0.10</t>
  </si>
  <si>
    <t>Mini Golf King - Multiplayer Game</t>
  </si>
  <si>
    <t>3.04.1</t>
  </si>
  <si>
    <t>Injustice 2</t>
  </si>
  <si>
    <t>Crusaders Quest</t>
  </si>
  <si>
    <t>4.7.0.KG</t>
  </si>
  <si>
    <t>Darkness Rises</t>
  </si>
  <si>
    <t>Podcast Addict</t>
  </si>
  <si>
    <t>3.53.2</t>
  </si>
  <si>
    <t>SAMURAI vs ZOMBIES DEFENSE</t>
  </si>
  <si>
    <t>July 18, 2013</t>
  </si>
  <si>
    <t>Fire Emblem Heroes</t>
  </si>
  <si>
    <t>2.7.1</t>
  </si>
  <si>
    <t>THE KING OF FIGHTERS-A 2012(F)</t>
  </si>
  <si>
    <t>October 21, 2016</t>
  </si>
  <si>
    <t>Empire Z: Endless War</t>
  </si>
  <si>
    <t>Animal Jam - Play Wild!</t>
  </si>
  <si>
    <t>28.0.14</t>
  </si>
  <si>
    <t>Egg Baby</t>
  </si>
  <si>
    <t>1.26.03</t>
  </si>
  <si>
    <t>Rivals at War: Firefight</t>
  </si>
  <si>
    <t>DRAGON BALL LEGENDS</t>
  </si>
  <si>
    <t>1.11.0</t>
  </si>
  <si>
    <t>Megatramp - a Story of Success!</t>
  </si>
  <si>
    <t>Twilight: Blue light filter</t>
  </si>
  <si>
    <t>DEER HUNTER RELOADED</t>
  </si>
  <si>
    <t>September 16, 2013</t>
  </si>
  <si>
    <t>Jurassic Worldâ„¢ Alive</t>
  </si>
  <si>
    <t>1.3.15</t>
  </si>
  <si>
    <t>Grab Driver</t>
  </si>
  <si>
    <t>5.44.1</t>
  </si>
  <si>
    <t>Toughest Game Ever 2</t>
  </si>
  <si>
    <t>October 22, 2015</t>
  </si>
  <si>
    <t>South Park: Phone Destroyerâ„¢</t>
  </si>
  <si>
    <t>2.7.6</t>
  </si>
  <si>
    <t>The CW</t>
  </si>
  <si>
    <t>Moneycontrol â€“ Stocks, Sensex, Mutual Funds, IPO</t>
  </si>
  <si>
    <t>Yahoo Fantasy Sports - #1 Rated Fantasy App</t>
  </si>
  <si>
    <t>SurfEasy Secure Android VPN</t>
  </si>
  <si>
    <t>Who Viewed My Facebook Profile - Stalkers Visitors</t>
  </si>
  <si>
    <t>Weight Watchers Mobile</t>
  </si>
  <si>
    <t>6.15.0</t>
  </si>
  <si>
    <t>NARUTO X BORUTO NINJA VOLTAGE</t>
  </si>
  <si>
    <t>G Cloud Backup</t>
  </si>
  <si>
    <t>MetaTrader 4</t>
  </si>
  <si>
    <t>English with Lingualeo</t>
  </si>
  <si>
    <t>2.8.1</t>
  </si>
  <si>
    <t>To Do List</t>
  </si>
  <si>
    <t>3.0.17</t>
  </si>
  <si>
    <t>Heavy Bus Simulator</t>
  </si>
  <si>
    <t>LINE I Love Coffee</t>
  </si>
  <si>
    <t>November 16, 2016</t>
  </si>
  <si>
    <t>Hopeless Land: Fight for Survival</t>
  </si>
  <si>
    <t>Elevate - Brain Training Games</t>
  </si>
  <si>
    <t>NeuroNation - Focus and Brain Training</t>
  </si>
  <si>
    <t>Call of Miniâ„¢ Zombies 2</t>
  </si>
  <si>
    <t>February 10, 2015</t>
  </si>
  <si>
    <t>The Guardian</t>
  </si>
  <si>
    <t>6.5.1725</t>
  </si>
  <si>
    <t>Governor of Poker 2 - OFFLINE POKER GAME</t>
  </si>
  <si>
    <t>3.0.8</t>
  </si>
  <si>
    <t>GearBest Online Shopping</t>
  </si>
  <si>
    <t>3.6.0</t>
  </si>
  <si>
    <t>Narcos: Cartel Wars</t>
  </si>
  <si>
    <t>1.24.09</t>
  </si>
  <si>
    <t>Dungeon Quest</t>
  </si>
  <si>
    <t>3.0.5.2</t>
  </si>
  <si>
    <t>GUN ZOMBIE</t>
  </si>
  <si>
    <t>October 17, 2014</t>
  </si>
  <si>
    <t>Word Crossy - A crossword game</t>
  </si>
  <si>
    <t>2.2.3</t>
  </si>
  <si>
    <t>Hollywood U: Rising Stars</t>
  </si>
  <si>
    <t>3.8.0</t>
  </si>
  <si>
    <t>Relax Melodies: Sleep Sounds</t>
  </si>
  <si>
    <t>Goal Live Scores</t>
  </si>
  <si>
    <t>4.2.2</t>
  </si>
  <si>
    <t>Star Warsâ„¢: Force Arena</t>
  </si>
  <si>
    <t>Angry Birds Match</t>
  </si>
  <si>
    <t>Hide Something - Photo, Video</t>
  </si>
  <si>
    <t>5.1.1</t>
  </si>
  <si>
    <t>War and Order</t>
  </si>
  <si>
    <t>81M</t>
  </si>
  <si>
    <t>Family Guy- Another Freakin' Mobile Game</t>
  </si>
  <si>
    <t>1.20.22</t>
  </si>
  <si>
    <t>Dungeon Boss â€“ Strategy RPG</t>
  </si>
  <si>
    <t>0.5.10011</t>
  </si>
  <si>
    <t>bigbasket - online grocery</t>
  </si>
  <si>
    <t>HOLLA Live: Meet New People via Random Video Chat</t>
  </si>
  <si>
    <t>I Know Stuff</t>
  </si>
  <si>
    <t>9.1.3</t>
  </si>
  <si>
    <t>Merge Dragons!</t>
  </si>
  <si>
    <t>Love Nikki-Dress UP Queen</t>
  </si>
  <si>
    <t>Microsoft Translator</t>
  </si>
  <si>
    <t>3.2.258b ae1da5165</t>
  </si>
  <si>
    <t>IndiaMART: Search Products, Buy, Sell &amp; Trade</t>
  </si>
  <si>
    <t>12.2.4</t>
  </si>
  <si>
    <t>CONTRACT KILLER: ZOMBIES (NR)</t>
  </si>
  <si>
    <t>July 1, 2013</t>
  </si>
  <si>
    <t>Whisper</t>
  </si>
  <si>
    <t>Sync.ME â€“ Caller ID &amp; Block</t>
  </si>
  <si>
    <t>Fabulous: Motivate Me! Meditate, Relax, Sleep</t>
  </si>
  <si>
    <t>Bejeweled Classic</t>
  </si>
  <si>
    <t>TETRIS Blitz</t>
  </si>
  <si>
    <t>Golden HoYeah Slots - Real Casino Slots</t>
  </si>
  <si>
    <t>2.1.7</t>
  </si>
  <si>
    <t>Creative Destruction</t>
  </si>
  <si>
    <t>TrueMoney Wallet</t>
  </si>
  <si>
    <t>Anime Love Story Games: âœ¨Shadowtimeâœ¨</t>
  </si>
  <si>
    <t>FlipaClip - Cartoon animation</t>
  </si>
  <si>
    <t>Offline Maps &amp; Navigation</t>
  </si>
  <si>
    <t>17.4.1</t>
  </si>
  <si>
    <t>JusTalk - Free Video Calls and Fun Video Chat</t>
  </si>
  <si>
    <t>7.2.29</t>
  </si>
  <si>
    <t>HAWK â€“ Force of an Arcade Shooter. Shoot 'em up</t>
  </si>
  <si>
    <t>Sports Tracker Running Cycling</t>
  </si>
  <si>
    <t>Grim Soul: Dark Fantasy Survival</t>
  </si>
  <si>
    <t>Call Blocker</t>
  </si>
  <si>
    <t>1.1.13</t>
  </si>
  <si>
    <t>Lineage 2: Revolution</t>
  </si>
  <si>
    <t>1.05.20</t>
  </si>
  <si>
    <t>Car Parking Game 3D - Real City Driving Challenge</t>
  </si>
  <si>
    <t>Best Buy</t>
  </si>
  <si>
    <t>11.6.0</t>
  </si>
  <si>
    <t>Run with Map My Run</t>
  </si>
  <si>
    <t>18.7.1</t>
  </si>
  <si>
    <t>Bingo by IGG: Top Bingo+Slots!</t>
  </si>
  <si>
    <t>iPair-Meet, Chat, Dating</t>
  </si>
  <si>
    <t>5.0.8</t>
  </si>
  <si>
    <t>Grand Theft Auto V: The Manual</t>
  </si>
  <si>
    <t>5.0.12</t>
  </si>
  <si>
    <t>Diary with lock password</t>
  </si>
  <si>
    <t>3.5.3</t>
  </si>
  <si>
    <t>ESPN Fantasy Sports</t>
  </si>
  <si>
    <t>Rivals at War: 2084</t>
  </si>
  <si>
    <t>October 3, 2016</t>
  </si>
  <si>
    <t>Ayat - Al Quran</t>
  </si>
  <si>
    <t>2.9.1</t>
  </si>
  <si>
    <t>Learn English Words Free</t>
  </si>
  <si>
    <t>Rosetta Stone: Learn to Speak &amp; Read New Languages</t>
  </si>
  <si>
    <t>5.2.1</t>
  </si>
  <si>
    <t>Free Dating App &amp; Flirt Chat - Match with Singles</t>
  </si>
  <si>
    <t>SCRABBLE</t>
  </si>
  <si>
    <t>5.27.0.729</t>
  </si>
  <si>
    <t>S.O.L : Stone of Life EX</t>
  </si>
  <si>
    <t>July 28, 2015</t>
  </si>
  <si>
    <t>Tennis Champion 3D - Online Sports Game</t>
  </si>
  <si>
    <t>CM Flashlight (Compass, SOS)</t>
  </si>
  <si>
    <t>Peggle Blast</t>
  </si>
  <si>
    <t>2.16.0</t>
  </si>
  <si>
    <t>MARVEL Strike Force</t>
  </si>
  <si>
    <t>Cartoon Wars: Blade</t>
  </si>
  <si>
    <t>Hornet - Gay Social Network</t>
  </si>
  <si>
    <t>Draft Simulator for FUT 18</t>
  </si>
  <si>
    <t>Ginger Keyboard - Emoji, GIFs, Themes &amp; Games</t>
  </si>
  <si>
    <t>8.1.01</t>
  </si>
  <si>
    <t>Sygic Car Navigation</t>
  </si>
  <si>
    <t>18.0.2</t>
  </si>
  <si>
    <t>Timehop</t>
  </si>
  <si>
    <t>4.5.3</t>
  </si>
  <si>
    <t>Real Madrid App</t>
  </si>
  <si>
    <t>6.5.3</t>
  </si>
  <si>
    <t>Video Editor</t>
  </si>
  <si>
    <t>Video Players &amp; Editors;Creativity</t>
  </si>
  <si>
    <t>6.14.091</t>
  </si>
  <si>
    <t>Habbo - Virtual World</t>
  </si>
  <si>
    <t>2.22.0</t>
  </si>
  <si>
    <t>My Tele2</t>
  </si>
  <si>
    <t>Stocks, Forex, Bitcoin, Ethereum: Portfolio &amp; News</t>
  </si>
  <si>
    <t>Instant Buttons: The Best Soundboard</t>
  </si>
  <si>
    <t>1.0.15</t>
  </si>
  <si>
    <t>Cops N Robbers - FPS Mini Game</t>
  </si>
  <si>
    <t>7.0.4</t>
  </si>
  <si>
    <t>My Calendar - Period Tracker</t>
  </si>
  <si>
    <t>Medical</t>
  </si>
  <si>
    <t>Grubhub: Food Delivery</t>
  </si>
  <si>
    <t>Alarm Clock Plusâ˜…</t>
  </si>
  <si>
    <t>September 30, 2014</t>
  </si>
  <si>
    <t>Does not Commute</t>
  </si>
  <si>
    <t>October 13, 2015</t>
  </si>
  <si>
    <t>CALCUâ„¢ Stylish Calculator Free</t>
  </si>
  <si>
    <t>3.5.6</t>
  </si>
  <si>
    <t>Postings (Craigslist Search App)</t>
  </si>
  <si>
    <t>4.0.13</t>
  </si>
  <si>
    <t>Delivery Club-food delivery: pizza, sushi, burger, salad</t>
  </si>
  <si>
    <t>Fraction Calculator Plus Free</t>
  </si>
  <si>
    <t>TEKKENâ„¢</t>
  </si>
  <si>
    <t>CONTRACT KILLER: ZOMBIES</t>
  </si>
  <si>
    <t>December 1, 2011</t>
  </si>
  <si>
    <t>CrossFire: Legends</t>
  </si>
  <si>
    <t>1.0.9.10</t>
  </si>
  <si>
    <t>Walk with Map My Walk</t>
  </si>
  <si>
    <t>Block Gun 3D: Ghost Ops</t>
  </si>
  <si>
    <t>Free english course</t>
  </si>
  <si>
    <t>Peers.TV: broadcast TV channels First, Match TV, TNT ...</t>
  </si>
  <si>
    <t>Color by Number â€“ New Coloring Book</t>
  </si>
  <si>
    <t>2.0.6</t>
  </si>
  <si>
    <t>Booking Revolution</t>
  </si>
  <si>
    <t>TunnelBear VPN</t>
  </si>
  <si>
    <t>v150</t>
  </si>
  <si>
    <t>Evie Launcher</t>
  </si>
  <si>
    <t>VTB-Online</t>
  </si>
  <si>
    <t>Blogger</t>
  </si>
  <si>
    <t>February 29, 2016</t>
  </si>
  <si>
    <t>Evil Apples: A Dirty Card Game</t>
  </si>
  <si>
    <t>Cartoon Wars 3</t>
  </si>
  <si>
    <t>Bridge Constructor Playground FREE</t>
  </si>
  <si>
    <t>Wheelie Challenge</t>
  </si>
  <si>
    <t>Cat Sim Online: Play with Cats</t>
  </si>
  <si>
    <t>Yahoo Finance</t>
  </si>
  <si>
    <t>Classic Words Solo</t>
  </si>
  <si>
    <t>The Weather Network</t>
  </si>
  <si>
    <t>Money Manager Expense &amp; Budget</t>
  </si>
  <si>
    <t>Battery Calibration</t>
  </si>
  <si>
    <t>DigiCal Calendar Agenda</t>
  </si>
  <si>
    <t>Weather Crave</t>
  </si>
  <si>
    <t>6.1.3</t>
  </si>
  <si>
    <t>Four In A Line Free</t>
  </si>
  <si>
    <t>Barbie Lifeâ„¢</t>
  </si>
  <si>
    <t>BuzzFeed: News, Tasty, Quizzes</t>
  </si>
  <si>
    <t>Girls Craft: Exploration</t>
  </si>
  <si>
    <t>Nubank</t>
  </si>
  <si>
    <t>YouTube Gaming</t>
  </si>
  <si>
    <t>2.08.78.2</t>
  </si>
  <si>
    <t>Mint: Budget, Bills, Finance</t>
  </si>
  <si>
    <t>Survival Run with Bear Grylls</t>
  </si>
  <si>
    <t>Monitor Your Weight</t>
  </si>
  <si>
    <t>4.9.8.1</t>
  </si>
  <si>
    <t>Hambo</t>
  </si>
  <si>
    <t>July 6, 2015</t>
  </si>
  <si>
    <t>Dictionary - WordWeb</t>
  </si>
  <si>
    <t>Keep My Notes - Notepad &amp; Memo</t>
  </si>
  <si>
    <t>Bleacher Report: sports news, scores, &amp; highlights</t>
  </si>
  <si>
    <t>Translate: text &amp; voice translator</t>
  </si>
  <si>
    <t>Translator 10.9.2</t>
  </si>
  <si>
    <t>WomanLog Calendar</t>
  </si>
  <si>
    <t>5.5.1</t>
  </si>
  <si>
    <t>FeaturePoints: Free Gift Cards</t>
  </si>
  <si>
    <t>October 22, 2016</t>
  </si>
  <si>
    <t>Scout GPS Navigation &amp; Meet Up</t>
  </si>
  <si>
    <t>3.19.35.999</t>
  </si>
  <si>
    <t>MagiMobile â€“ Mighty Magiswords</t>
  </si>
  <si>
    <t>Entertainment;Action &amp; Adventure</t>
  </si>
  <si>
    <t>1.0.11</t>
  </si>
  <si>
    <t>Relax Rain ~ Rain Sounds</t>
  </si>
  <si>
    <t>PokÃ©mon TV</t>
  </si>
  <si>
    <t>YAZIO Calorie Counter, Nutrition Diary &amp; Diet Plan</t>
  </si>
  <si>
    <t>Fines of the State Traffic Safety Inspectorate are official: inspection, payment of fines</t>
  </si>
  <si>
    <t>1.9.7</t>
  </si>
  <si>
    <t>Talabat: Food Delivery</t>
  </si>
  <si>
    <t>Live 4D Results ! (MY &amp; SG)</t>
  </si>
  <si>
    <t>Yandex.Disk</t>
  </si>
  <si>
    <t>Alarm Clock</t>
  </si>
  <si>
    <t>Texas Holdem Poker Pro</t>
  </si>
  <si>
    <t>Escape the Prison Room</t>
  </si>
  <si>
    <t>The Team - Live Sport: football, tennis, rugby ..</t>
  </si>
  <si>
    <t>SCB EASY</t>
  </si>
  <si>
    <t>3.9.0</t>
  </si>
  <si>
    <t>AppLock - Fingerprint Unlock</t>
  </si>
  <si>
    <t>Ideal Weight, BMI Calculator</t>
  </si>
  <si>
    <t>Dragon Sim Online: Be A Dragon</t>
  </si>
  <si>
    <t>GO Launcher EX UI5.0 theme</t>
  </si>
  <si>
    <t>May 26, 2014</t>
  </si>
  <si>
    <t>Runtastic Sleep Better: Sleep Cycle &amp; Smart Alarm</t>
  </si>
  <si>
    <t>Calm - Meditate, Sleep, Relax</t>
  </si>
  <si>
    <t>MIX by Camera360</t>
  </si>
  <si>
    <t>4.8.7</t>
  </si>
  <si>
    <t>Sworkit: Workouts &amp; Fitness Plans</t>
  </si>
  <si>
    <t>8.2.0</t>
  </si>
  <si>
    <t>Ø§Ù„ÙØ§ØªØ­ÙˆÙ† Conquerors</t>
  </si>
  <si>
    <t>World at War: WW2 Strategy MMO</t>
  </si>
  <si>
    <t>3.1.9</t>
  </si>
  <si>
    <t>Football Live Scores</t>
  </si>
  <si>
    <t>Shrimp skin shopping: spend less, buy better</t>
  </si>
  <si>
    <t>Full Screen Caller ID</t>
  </si>
  <si>
    <t>English Grammar Test</t>
  </si>
  <si>
    <t>Fast like a Fox</t>
  </si>
  <si>
    <t>DHgate-Shop Wholesale Prices</t>
  </si>
  <si>
    <t>4.5.1</t>
  </si>
  <si>
    <t>Unseen - No Last Seen</t>
  </si>
  <si>
    <t>Alfred Home Security Camera</t>
  </si>
  <si>
    <t>H TV</t>
  </si>
  <si>
    <t>4.6.2</t>
  </si>
  <si>
    <t>Business Calendar 2</t>
  </si>
  <si>
    <t>2.30.1</t>
  </si>
  <si>
    <t>Yanosik: "antyradar", traffic jams, navigation, camera</t>
  </si>
  <si>
    <t>Disney Heroes: Battle Mode</t>
  </si>
  <si>
    <t>WowBox</t>
  </si>
  <si>
    <t>2.11.0</t>
  </si>
  <si>
    <t>2.24.2.0</t>
  </si>
  <si>
    <t>Clean My Android</t>
  </si>
  <si>
    <t>1.4.5.2</t>
  </si>
  <si>
    <t>USAA Mobile</t>
  </si>
  <si>
    <t>8.44.2</t>
  </si>
  <si>
    <t>METEO FRANCE</t>
  </si>
  <si>
    <t>5.9.7</t>
  </si>
  <si>
    <t>The real aquarium - HD</t>
  </si>
  <si>
    <t>HSPA+ Tweaker (3G booster)</t>
  </si>
  <si>
    <t>3.1 Release b2</t>
  </si>
  <si>
    <t>YouCut - Video Editor &amp; Video Maker, No Watermark</t>
  </si>
  <si>
    <t>1.251.54</t>
  </si>
  <si>
    <t>Shutterfly: Free Prints, Photo Books, Cards, Gifts</t>
  </si>
  <si>
    <t>5.13.1</t>
  </si>
  <si>
    <t>TV+</t>
  </si>
  <si>
    <t>Microsoft Remote Desktop</t>
  </si>
  <si>
    <t>War Z 2</t>
  </si>
  <si>
    <t>0.1.219</t>
  </si>
  <si>
    <t>Al Quran : EAlim - Translations &amp; MP3 Offline</t>
  </si>
  <si>
    <t>Soundtrack Attack</t>
  </si>
  <si>
    <t>July 26, 2016</t>
  </si>
  <si>
    <t>Square Point of Sale - POS</t>
  </si>
  <si>
    <t>Fitness &amp; Bodybuilding</t>
  </si>
  <si>
    <t>Dog Sim Online: Raise a Family</t>
  </si>
  <si>
    <t>comico Popular Original Cartoon Updated Everyday Comico</t>
  </si>
  <si>
    <t>6.3.0</t>
  </si>
  <si>
    <t>Caller ID &amp; Call Block - DU Caller</t>
  </si>
  <si>
    <t>4.0.8</t>
  </si>
  <si>
    <t>Call Control - Call Blocker</t>
  </si>
  <si>
    <t>2.17.3</t>
  </si>
  <si>
    <t>Pixgram- video photo slideshow</t>
  </si>
  <si>
    <t>2.0.18</t>
  </si>
  <si>
    <t>Economic Times : Market News</t>
  </si>
  <si>
    <t>My Days - Ovulation Calendar &amp; Period Tracker â„¢</t>
  </si>
  <si>
    <t>Last Shelter: Survival</t>
  </si>
  <si>
    <t>1.250.078</t>
  </si>
  <si>
    <t>FC Barcelona Official App</t>
  </si>
  <si>
    <t>4.0.14</t>
  </si>
  <si>
    <t>Read books online</t>
  </si>
  <si>
    <t>GetThemAll Any File Downloader</t>
  </si>
  <si>
    <t>CBS Sports App - Scores, News, Stats &amp; Watch Live</t>
  </si>
  <si>
    <t>Coursera: Online courses</t>
  </si>
  <si>
    <t>AlReader -any text book reader</t>
  </si>
  <si>
    <t>OpenTable: Restaurants Near Me</t>
  </si>
  <si>
    <t>9.15.0.2020</t>
  </si>
  <si>
    <t>Guns'n'Glory</t>
  </si>
  <si>
    <t>Camera ZOOM FX - FREE</t>
  </si>
  <si>
    <t>6.2.9</t>
  </si>
  <si>
    <t>Hideman VPN</t>
  </si>
  <si>
    <t>9.6M</t>
  </si>
  <si>
    <t>6.0.1</t>
  </si>
  <si>
    <t>Frim: get new friends on local chat rooms</t>
  </si>
  <si>
    <t>K-9 Mail</t>
  </si>
  <si>
    <t>Discover Mobile</t>
  </si>
  <si>
    <t>9.7.0</t>
  </si>
  <si>
    <t>U Launcher Lite â€“ FREE Live Cool Themes, Hide Apps</t>
  </si>
  <si>
    <t>1.2.4</t>
  </si>
  <si>
    <t>Retro Clock Widget</t>
  </si>
  <si>
    <t>Ebook Reader</t>
  </si>
  <si>
    <t>5.0.6</t>
  </si>
  <si>
    <t>Classic Calculator</t>
  </si>
  <si>
    <t>Khan Academy</t>
  </si>
  <si>
    <t>5.0.0</t>
  </si>
  <si>
    <t>Dr. Gomoku</t>
  </si>
  <si>
    <t>4.5M</t>
  </si>
  <si>
    <t>ADP Mobile Solutions</t>
  </si>
  <si>
    <t>3.4.2</t>
  </si>
  <si>
    <t>GO SMS PRO EMOJI PLUGIN</t>
  </si>
  <si>
    <t>HelloTalk â€” Chat, Speak &amp; Learn Foreign Languages</t>
  </si>
  <si>
    <t>2.6.6</t>
  </si>
  <si>
    <t>Le Monde, the continuous news</t>
  </si>
  <si>
    <t>Bike Unchained</t>
  </si>
  <si>
    <t>Text Free: WiFi Calling App</t>
  </si>
  <si>
    <t>Calls &amp; Text by Mo+</t>
  </si>
  <si>
    <t>MLB At Bat</t>
  </si>
  <si>
    <t>DisneyNOW â€“ TV Shows &amp; Games</t>
  </si>
  <si>
    <t>Image 2 Wallpaper</t>
  </si>
  <si>
    <t>December 26, 2016</t>
  </si>
  <si>
    <t>Instachat ðŸ˜œ</t>
  </si>
  <si>
    <t>2.2.4</t>
  </si>
  <si>
    <t>Western Union US - Send Money Transfers Quickly</t>
  </si>
  <si>
    <t>Quick PDF Scanner + OCR FREE</t>
  </si>
  <si>
    <t>Tiny Archers</t>
  </si>
  <si>
    <t>SPARK - Live random video chat &amp; meet new people</t>
  </si>
  <si>
    <t>2.1.3.2</t>
  </si>
  <si>
    <t>Kohl's: Scan, Shop, Pay &amp; Save</t>
  </si>
  <si>
    <t>Meetup</t>
  </si>
  <si>
    <t>3.10.26</t>
  </si>
  <si>
    <t>NBC Sports</t>
  </si>
  <si>
    <t>5.12.4</t>
  </si>
  <si>
    <t>Citi MobileÂ®</t>
  </si>
  <si>
    <t>9.9.0</t>
  </si>
  <si>
    <t>Homestyler Interior Design &amp; Decorating Ideas</t>
  </si>
  <si>
    <t>3.1.2.1</t>
  </si>
  <si>
    <t>Galaxy Defense</t>
  </si>
  <si>
    <t>August 22, 2015</t>
  </si>
  <si>
    <t>High-Speed Camera (GIF,Burst)</t>
  </si>
  <si>
    <t>5.5.2</t>
  </si>
  <si>
    <t>Tiger Live Wallpaper</t>
  </si>
  <si>
    <t>2.7.2</t>
  </si>
  <si>
    <t>Chest Tracker for Clash Royale</t>
  </si>
  <si>
    <t>December 29, 2016</t>
  </si>
  <si>
    <t>Mobi Calculator free &amp; AD free!</t>
  </si>
  <si>
    <t>Guess The Emoji</t>
  </si>
  <si>
    <t>8.16g</t>
  </si>
  <si>
    <t>A Better Camera</t>
  </si>
  <si>
    <t>MARCA - Sports Leader Diary</t>
  </si>
  <si>
    <t>6.3.3</t>
  </si>
  <si>
    <t>MARCA - Diario LÃ­der Deportivo</t>
  </si>
  <si>
    <t>EBookDroid - PDF &amp; DJVU Reader</t>
  </si>
  <si>
    <t>Left vs Right: Brain Training</t>
  </si>
  <si>
    <t>Educational</t>
  </si>
  <si>
    <t>Univision Deportes: Liga MX, MLS, FÃºtbol En Vivo</t>
  </si>
  <si>
    <t>Univision Deportes: Liga MX, MLS, FÃºtbol Live</t>
  </si>
  <si>
    <t>AE 3D MOTOR :Racing Games Free</t>
  </si>
  <si>
    <t>August 26, 2016</t>
  </si>
  <si>
    <t>Gangster Town</t>
  </si>
  <si>
    <t>December 22, 2016</t>
  </si>
  <si>
    <t>ActionDirector Video Editor - Edit Videos Fast</t>
  </si>
  <si>
    <t>2.12.0</t>
  </si>
  <si>
    <t>Your Freedom VPN Client</t>
  </si>
  <si>
    <t>DU Flashlight - Brightest LED &amp; Flashlight Free</t>
  </si>
  <si>
    <t>Angry Shark 2016</t>
  </si>
  <si>
    <t>Trello</t>
  </si>
  <si>
    <t>5.0.1.11068-production</t>
  </si>
  <si>
    <t>Sweet Camera</t>
  </si>
  <si>
    <t>6.1.7.100920</t>
  </si>
  <si>
    <t>DS get</t>
  </si>
  <si>
    <t>1.12.0</t>
  </si>
  <si>
    <t>Free Z Glass GO Keyboard Theme</t>
  </si>
  <si>
    <t>CM Transfer - Share any files with friends nearby</t>
  </si>
  <si>
    <t>5.8M</t>
  </si>
  <si>
    <t>2.0.7.0014</t>
  </si>
  <si>
    <t>MediaFire</t>
  </si>
  <si>
    <t>Trulia Rent Apartments &amp; Homes</t>
  </si>
  <si>
    <t>English to Hindi Dictionary</t>
  </si>
  <si>
    <t>BlueOrange</t>
  </si>
  <si>
    <t>Google My Business</t>
  </si>
  <si>
    <t>2.19.0.204537701</t>
  </si>
  <si>
    <t>Power Spheres by BoBoiBoy</t>
  </si>
  <si>
    <t>1.3.20</t>
  </si>
  <si>
    <t>Daily Yoga - Yoga Fitness Plans</t>
  </si>
  <si>
    <t>6.2.73</t>
  </si>
  <si>
    <t>Bubble Bird Rescue</t>
  </si>
  <si>
    <t>1.8.6</t>
  </si>
  <si>
    <t>Hero Hunters</t>
  </si>
  <si>
    <t>Telegram X</t>
  </si>
  <si>
    <t>Technutri - calorie counter, diet and carb tracker</t>
  </si>
  <si>
    <t>3.19.4</t>
  </si>
  <si>
    <t>Snes9x EX+</t>
  </si>
  <si>
    <t>The Cube</t>
  </si>
  <si>
    <t>1.2.9</t>
  </si>
  <si>
    <t>Muzy - Share photos &amp; collages</t>
  </si>
  <si>
    <t>August 11, 2015</t>
  </si>
  <si>
    <t>4.0.10</t>
  </si>
  <si>
    <t>NHL</t>
  </si>
  <si>
    <t>9.4.0</t>
  </si>
  <si>
    <t>RISK: Global Domination</t>
  </si>
  <si>
    <t>Board;Action &amp; Adventure</t>
  </si>
  <si>
    <t>1.19.56.434</t>
  </si>
  <si>
    <t>FunForMobile Ringtones &amp; Chat</t>
  </si>
  <si>
    <t>May 7, 2016</t>
  </si>
  <si>
    <t>League of Gamers - Be an E-Sports Legend!</t>
  </si>
  <si>
    <t>Photo Editor-</t>
  </si>
  <si>
    <t>Weather by eltiempo.es</t>
  </si>
  <si>
    <t>Aviary Effects: Classic</t>
  </si>
  <si>
    <t>232k</t>
  </si>
  <si>
    <t>March 6, 2013</t>
  </si>
  <si>
    <t>Glowing Flowers Live Wallpaper</t>
  </si>
  <si>
    <t>Monster Highâ„¢</t>
  </si>
  <si>
    <t>Water Garden Live Wallpaper</t>
  </si>
  <si>
    <t>Earth &amp; Moon in HD Gyro 3D Parallax Live Wallpaper</t>
  </si>
  <si>
    <t>Real Estate sale &amp; rent Trovit</t>
  </si>
  <si>
    <t>7.7M</t>
  </si>
  <si>
    <t>4.47.3</t>
  </si>
  <si>
    <t>Adobe Illustrator Draw</t>
  </si>
  <si>
    <t>3.4.23</t>
  </si>
  <si>
    <t>Blitzer.de</t>
  </si>
  <si>
    <t>Citymapper - Transit Navigation</t>
  </si>
  <si>
    <t>Offroad Car G</t>
  </si>
  <si>
    <t>Soldiers of Glory: Modern War</t>
  </si>
  <si>
    <t>Ancestry</t>
  </si>
  <si>
    <t>ChatVideo Meet new people</t>
  </si>
  <si>
    <t>3.0.15</t>
  </si>
  <si>
    <t>Sahadan Live Scores</t>
  </si>
  <si>
    <t>GPS Traffic Speedcam Route Planner by ViaMichelin</t>
  </si>
  <si>
    <t>7.16.8</t>
  </si>
  <si>
    <t>Eventbrite - Discover popular events &amp; nearby fun</t>
  </si>
  <si>
    <t>5.7.2</t>
  </si>
  <si>
    <t>Wifi Inspector</t>
  </si>
  <si>
    <t>May 12, 2016</t>
  </si>
  <si>
    <t>Wave Z Live Wallpaper</t>
  </si>
  <si>
    <t>September 21, 2015</t>
  </si>
  <si>
    <t>Dog Licks Screen Wallpaper</t>
  </si>
  <si>
    <t>Premier League - Official App</t>
  </si>
  <si>
    <t>Chrome Dev</t>
  </si>
  <si>
    <t>69.0.3497.24</t>
  </si>
  <si>
    <t>NBC News</t>
  </si>
  <si>
    <t>GeocachingÂ®</t>
  </si>
  <si>
    <t>AOL - News, Mail &amp; Video</t>
  </si>
  <si>
    <t>Blur Image Background Editor (Blur Photo Editor)</t>
  </si>
  <si>
    <t>Z War-Zombie Modern Combat</t>
  </si>
  <si>
    <t>Allrecipes Dinner Spinner</t>
  </si>
  <si>
    <t>Casual Dating &amp; Adult Singles - Joyride</t>
  </si>
  <si>
    <t>FOX NOW - On Demand &amp; Live TV</t>
  </si>
  <si>
    <t>Calendar Widget Month + Agenda</t>
  </si>
  <si>
    <t>1.26.2</t>
  </si>
  <si>
    <t>Maps &amp; GPS Navigation â€” OsmAnd</t>
  </si>
  <si>
    <t>Brightest LED Flashlight</t>
  </si>
  <si>
    <t>Meet â€“ Talk to Strangers Using Random Video Chat</t>
  </si>
  <si>
    <t>1.3.2</t>
  </si>
  <si>
    <t>CIA - Caller ID &amp; Call Blocker</t>
  </si>
  <si>
    <t>CYANOGEN GO Launcher EX Theme</t>
  </si>
  <si>
    <t>January 8, 2015</t>
  </si>
  <si>
    <t>JEFIT Workout Tracker, Weight Lifting, Gym Log App</t>
  </si>
  <si>
    <t>TO-FU Oh!SUSHI</t>
  </si>
  <si>
    <t>Education;Pretend Play</t>
  </si>
  <si>
    <t>Block Puzzle</t>
  </si>
  <si>
    <t>7.8M</t>
  </si>
  <si>
    <t>Asylum Night Shift - Five Nights Survival</t>
  </si>
  <si>
    <t>1.6.5</t>
  </si>
  <si>
    <t>Egg for Pou</t>
  </si>
  <si>
    <t>Delivery trough - delivery trough delivery trough</t>
  </si>
  <si>
    <t>Wifi Connect Library</t>
  </si>
  <si>
    <t>41k</t>
  </si>
  <si>
    <t>November 7, 2016</t>
  </si>
  <si>
    <t>2.0.3</t>
  </si>
  <si>
    <t>Galaxy Live Wallpaper</t>
  </si>
  <si>
    <t>The NBC App - Watch Live TV and Full Episodes</t>
  </si>
  <si>
    <t>4.18.1</t>
  </si>
  <si>
    <t>HotelTonight: Book amazing deals at great hotels</t>
  </si>
  <si>
    <t>Note Everything</t>
  </si>
  <si>
    <t>4.2.11</t>
  </si>
  <si>
    <t>Daily Mail Online</t>
  </si>
  <si>
    <t>Yandex.Trains</t>
  </si>
  <si>
    <t>lifebox</t>
  </si>
  <si>
    <t>4.0.5</t>
  </si>
  <si>
    <t>kicker football news</t>
  </si>
  <si>
    <t>5.4.2</t>
  </si>
  <si>
    <t>Tomb of the Mask</t>
  </si>
  <si>
    <t>Learn 50 languages</t>
  </si>
  <si>
    <t>10.9.1</t>
  </si>
  <si>
    <t>Web Browser &amp; Fast Explorer</t>
  </si>
  <si>
    <t>Gnoche entertainment news Â· sports news is also free</t>
  </si>
  <si>
    <t>Super Flashlight + LED</t>
  </si>
  <si>
    <t>RadarNow!</t>
  </si>
  <si>
    <t>Phone X Launcher, OS 11 iLauncher &amp; Control Center</t>
  </si>
  <si>
    <t>Speed Camera Radar</t>
  </si>
  <si>
    <t>2.1.15</t>
  </si>
  <si>
    <t>T-Mobile Tuesdays</t>
  </si>
  <si>
    <t>The Maner</t>
  </si>
  <si>
    <t>Used cars for sale - Trovit</t>
  </si>
  <si>
    <t>Chicken Invaders 3</t>
  </si>
  <si>
    <t>1.28ggl</t>
  </si>
  <si>
    <t>50000 Free eBooks &amp; Free AudioBooks</t>
  </si>
  <si>
    <t>5.3.4</t>
  </si>
  <si>
    <t>Citibanamex Movil</t>
  </si>
  <si>
    <t>20.1.0</t>
  </si>
  <si>
    <t>Hopper - Watch &amp; Book Flights</t>
  </si>
  <si>
    <t>Perfect Viewer</t>
  </si>
  <si>
    <t>4.2.0.2</t>
  </si>
  <si>
    <t>Hello Kitty Lunchbox</t>
  </si>
  <si>
    <t>My OldBoy! Free - GBC Emulator</t>
  </si>
  <si>
    <t>Slack</t>
  </si>
  <si>
    <t>Nextdoor - Local neighborhood news &amp; classifieds</t>
  </si>
  <si>
    <t>Motocross Motorbike Simulator Offroad</t>
  </si>
  <si>
    <t>Black Wallpaper, AMOLED, Dark Background: Darkify</t>
  </si>
  <si>
    <t>Commando Adventure Assassin</t>
  </si>
  <si>
    <t>ABCmouse.com</t>
  </si>
  <si>
    <t>ColorFul - Adult Coloring Book</t>
  </si>
  <si>
    <t>1.0.64</t>
  </si>
  <si>
    <t>ä¹—æ›NAVITIMEã€€Timetable &amp; Route Search in Japan Tokyo</t>
  </si>
  <si>
    <t>ABC â€“ Live TV &amp; Full Episodes</t>
  </si>
  <si>
    <t>Oggy</t>
  </si>
  <si>
    <t>HD Camera</t>
  </si>
  <si>
    <t>1.8.5</t>
  </si>
  <si>
    <t>XOS - Launcher,Theme,Wallpaper</t>
  </si>
  <si>
    <t>3.6.21_pre</t>
  </si>
  <si>
    <t>Visage Lab â€“ face retouch</t>
  </si>
  <si>
    <t>October 5, 2016</t>
  </si>
  <si>
    <t>USA TODAY</t>
  </si>
  <si>
    <t>Priceline Hotel Deals, Rental Cars &amp; Flights</t>
  </si>
  <si>
    <t>4.38.176</t>
  </si>
  <si>
    <t>Madagascar Surf n' Slides Free</t>
  </si>
  <si>
    <t>Sport Car Simulator</t>
  </si>
  <si>
    <t>Bualuang mBanking</t>
  </si>
  <si>
    <t>IndiGo</t>
  </si>
  <si>
    <t>4.1.3</t>
  </si>
  <si>
    <t>Cheapflights â€“ Flight Search</t>
  </si>
  <si>
    <t>4 in a row</t>
  </si>
  <si>
    <t>April 12, 2016</t>
  </si>
  <si>
    <t>Crazy Freekick</t>
  </si>
  <si>
    <t>May 18, 2016</t>
  </si>
  <si>
    <t>Jewels classic Prince</t>
  </si>
  <si>
    <t>Palace Pets in Whisker Haven</t>
  </si>
  <si>
    <t>Entertainment;Pretend Play</t>
  </si>
  <si>
    <t>Nights at Cube Pizzeria 3D â€“ 2</t>
  </si>
  <si>
    <t>Silent Camera [High Quality]</t>
  </si>
  <si>
    <t>FRANCE 24</t>
  </si>
  <si>
    <t>Spectrum TV</t>
  </si>
  <si>
    <t>Cookbook Recipes</t>
  </si>
  <si>
    <t>Rope Hero 3</t>
  </si>
  <si>
    <t>Flight &amp; Hotel Booking App - ixigo</t>
  </si>
  <si>
    <t>4.0.9.1</t>
  </si>
  <si>
    <t>Smashy Road: Arena</t>
  </si>
  <si>
    <t>Best Hairstyles step by step</t>
  </si>
  <si>
    <t>Sam's Club: Wholesale Shopping &amp; Instant Savings</t>
  </si>
  <si>
    <t>L.POINT - ì—˜í¬ì¸íŠ¸ [ í¬ì¸íŠ¸, ë©¤ë²„ì‹­, ì ë¦½, ì‚¬ìš©, ëª¨ë°”ì¼ ì¹´ë“œ, ì¿ í°, ë¡¯ë°]</t>
  </si>
  <si>
    <t>6.5.1</t>
  </si>
  <si>
    <t>Zappos â€“ Shoe shopping made simple</t>
  </si>
  <si>
    <t>9.0.0</t>
  </si>
  <si>
    <t>Radarbot Free: Speed Camera Detector &amp; Speedometer</t>
  </si>
  <si>
    <t>6.2.3</t>
  </si>
  <si>
    <t>The Home Depot</t>
  </si>
  <si>
    <t>Survival Prison Escape v2: Free Action Game</t>
  </si>
  <si>
    <t>1.0.9</t>
  </si>
  <si>
    <t>Angry Birds Space HD</t>
  </si>
  <si>
    <t>2.2.13</t>
  </si>
  <si>
    <t>SuperPhoto - Effects &amp; Filters</t>
  </si>
  <si>
    <t>Transit: Real-Time Transit App</t>
  </si>
  <si>
    <t>4.4.7</t>
  </si>
  <si>
    <t>Beach Volleyball 3D</t>
  </si>
  <si>
    <t>DC Super Hero Girlsâ„¢</t>
  </si>
  <si>
    <t>Bible KJV</t>
  </si>
  <si>
    <t>November 26, 2014</t>
  </si>
  <si>
    <t>KTB Netbank</t>
  </si>
  <si>
    <t>Cheap Flights &amp; Hotels momondo</t>
  </si>
  <si>
    <t>TAMAGO</t>
  </si>
  <si>
    <t>Ear Agent: Super Hearing</t>
  </si>
  <si>
    <t>Free Dating &amp; Flirt Chat - Choice of Love</t>
  </si>
  <si>
    <t>Siren Ringtones</t>
  </si>
  <si>
    <t>New YAHTZEEÂ® With Buddies Dice Game</t>
  </si>
  <si>
    <t>5.6.5</t>
  </si>
  <si>
    <t>LightInTheBox Online Shopping</t>
  </si>
  <si>
    <t>3.69.0</t>
  </si>
  <si>
    <t>BURGER KINGÂ® App</t>
  </si>
  <si>
    <t>3.7.1</t>
  </si>
  <si>
    <t>Apple Daily Apple News</t>
  </si>
  <si>
    <t>Daum Mail - Next Mail</t>
  </si>
  <si>
    <t>3.2.0</t>
  </si>
  <si>
    <t>Story Saver for Instagram</t>
  </si>
  <si>
    <t>Transformers Rescue Bots: Hero Adventures</t>
  </si>
  <si>
    <t>NAVITIME - Map &amp; Transfer Navi</t>
  </si>
  <si>
    <t>Counter Online FPS Game</t>
  </si>
  <si>
    <t>FirstCry Baby &amp; Kids Shopping, Fashion &amp; Parenting</t>
  </si>
  <si>
    <t>HTC Transfer Tool</t>
  </si>
  <si>
    <t>6.0.932740</t>
  </si>
  <si>
    <t>X-VPN - Free Unlimited VPN Proxy</t>
  </si>
  <si>
    <t>PDF Viewer &amp; Book Reader</t>
  </si>
  <si>
    <t>Huji Cam</t>
  </si>
  <si>
    <t>Brave Browser: Fast AdBlocker</t>
  </si>
  <si>
    <t>1.0.52</t>
  </si>
  <si>
    <t>Ulysse Speedometer</t>
  </si>
  <si>
    <t>Ticketmaster Event Tickets</t>
  </si>
  <si>
    <t>Events</t>
  </si>
  <si>
    <t>The Visitor</t>
  </si>
  <si>
    <t>Masha and The Bear</t>
  </si>
  <si>
    <t>August 5, 2016</t>
  </si>
  <si>
    <t>Fancy</t>
  </si>
  <si>
    <t>3.13.09</t>
  </si>
  <si>
    <t>Glitch Fixers: Powerpuff Girls</t>
  </si>
  <si>
    <t>December 1, 2016</t>
  </si>
  <si>
    <t>Adobe Premiere Clip</t>
  </si>
  <si>
    <t>1.1.4.1296</t>
  </si>
  <si>
    <t>Chart - Myanmar Keyboard</t>
  </si>
  <si>
    <t>FANDOM for: GTA</t>
  </si>
  <si>
    <t>2.9.8</t>
  </si>
  <si>
    <t>Kroger</t>
  </si>
  <si>
    <t>14.2.1</t>
  </si>
  <si>
    <t>HD Camera - Best Cam with filters &amp; panorama</t>
  </si>
  <si>
    <t>DEER HUNTER CHALLENGE</t>
  </si>
  <si>
    <t>April 11, 2011</t>
  </si>
  <si>
    <t>1.4.3</t>
  </si>
  <si>
    <t>RC Monster Truck - Offroad Driving Simulator</t>
  </si>
  <si>
    <t>Lose Belly Fat in 30 Days - Flat Stomach</t>
  </si>
  <si>
    <t>Blur Image - DSLR focus effect</t>
  </si>
  <si>
    <t>Deck Advisor for CR</t>
  </si>
  <si>
    <t>Nose Doctor X: Booger Mania</t>
  </si>
  <si>
    <t>August 31, 2016</t>
  </si>
  <si>
    <t>Trading 212 - Forex, Stocks, CFDs</t>
  </si>
  <si>
    <t>4.5.2.1</t>
  </si>
  <si>
    <t>TheFork - Restaurants booking and special offers</t>
  </si>
  <si>
    <t>11.11.1</t>
  </si>
  <si>
    <t>Sky Streaker - Gumball</t>
  </si>
  <si>
    <t>December 7, 2015</t>
  </si>
  <si>
    <t>Fancy Widgets</t>
  </si>
  <si>
    <t>April 4, 2014</t>
  </si>
  <si>
    <t>Web Browser &amp; Explorer</t>
  </si>
  <si>
    <t>11.8.6</t>
  </si>
  <si>
    <t>BBVA Spain</t>
  </si>
  <si>
    <t>The postal bank</t>
  </si>
  <si>
    <t>Floor Plan Creator</t>
  </si>
  <si>
    <t>PBS KIDS Video</t>
  </si>
  <si>
    <t>Education;Music &amp; Video</t>
  </si>
  <si>
    <t>Hunting Safari 3D</t>
  </si>
  <si>
    <t>Sweet Baby Girl Newborn Baby</t>
  </si>
  <si>
    <t>1.3.51</t>
  </si>
  <si>
    <t>Butterfly Live Wallpaper</t>
  </si>
  <si>
    <t>Fit the Fat 2</t>
  </si>
  <si>
    <t>Urbanspoon Restaurant Reviews</t>
  </si>
  <si>
    <t>July 5, 2016</t>
  </si>
  <si>
    <t>4.0.21</t>
  </si>
  <si>
    <t>Ghost Detector</t>
  </si>
  <si>
    <t>1.7.28</t>
  </si>
  <si>
    <t>DJ Music Pad</t>
  </si>
  <si>
    <t>DStv Now</t>
  </si>
  <si>
    <t>Download Blazer</t>
  </si>
  <si>
    <t>Free games: Masha and the Bear</t>
  </si>
  <si>
    <t>1.2.8</t>
  </si>
  <si>
    <t>Super Jabber Jump 3</t>
  </si>
  <si>
    <t>2.5.3182</t>
  </si>
  <si>
    <t>Kawaii Easy Drawing : How to draw Step by Step</t>
  </si>
  <si>
    <t>NCAA March Madness Live</t>
  </si>
  <si>
    <t>7.1.0</t>
  </si>
  <si>
    <t>Arrow-202</t>
  </si>
  <si>
    <t>Mahjong</t>
  </si>
  <si>
    <t>1.24.3181</t>
  </si>
  <si>
    <t>Gun Mod: Guns in Minecraft PE</t>
  </si>
  <si>
    <t>My Little Pony Rainbow Runners</t>
  </si>
  <si>
    <t>GPS Map Free</t>
  </si>
  <si>
    <t>Picture Grid Builder</t>
  </si>
  <si>
    <t>Skype Lite - Free Video Call &amp; Chat</t>
  </si>
  <si>
    <t>1.60.0.31354-release</t>
  </si>
  <si>
    <t>Blood Pressure</t>
  </si>
  <si>
    <t>3.27.3</t>
  </si>
  <si>
    <t>Collage&amp;Add Stickers papelook</t>
  </si>
  <si>
    <t>3.3.5</t>
  </si>
  <si>
    <t>Turbo Download Manager (and Browser)</t>
  </si>
  <si>
    <t>Golden Launcher</t>
  </si>
  <si>
    <t>1.284.1.83</t>
  </si>
  <si>
    <t>Girly Lock Screen Wallpaper with Quotes</t>
  </si>
  <si>
    <t>Chef - Recipes &amp; Cooking</t>
  </si>
  <si>
    <t>3.3.21</t>
  </si>
  <si>
    <t>Strawberry Shortcake Ice Cream Island</t>
  </si>
  <si>
    <t>Transfer</t>
  </si>
  <si>
    <t>3.1.6.12</t>
  </si>
  <si>
    <t>Bus Driver 3D: Hill Station</t>
  </si>
  <si>
    <t>Bubble</t>
  </si>
  <si>
    <t>208k</t>
  </si>
  <si>
    <t>July 10, 2011</t>
  </si>
  <si>
    <t>3D Holograms Joke</t>
  </si>
  <si>
    <t>December 23, 2016</t>
  </si>
  <si>
    <t>eharmony - Online Dating App</t>
  </si>
  <si>
    <t>6.6.5</t>
  </si>
  <si>
    <t>Polaris Office for LG</t>
  </si>
  <si>
    <t>7.3.21</t>
  </si>
  <si>
    <t>Cake Shop - Kids Cooking</t>
  </si>
  <si>
    <t>2.1.3181</t>
  </si>
  <si>
    <t>United Airlines</t>
  </si>
  <si>
    <t>2.1.56</t>
  </si>
  <si>
    <t>HomeAway Vacation Rentals</t>
  </si>
  <si>
    <t>Call Free â€“ Free Call</t>
  </si>
  <si>
    <t>1.3.4</t>
  </si>
  <si>
    <t>All Language Translator</t>
  </si>
  <si>
    <t>October 3, 2015</t>
  </si>
  <si>
    <t>WiFi Baby Monitor - NannyCam</t>
  </si>
  <si>
    <t>1.7M</t>
  </si>
  <si>
    <t>3.1.0 (build 1210)</t>
  </si>
  <si>
    <t>Virtual Cigarette Smoking (prank)</t>
  </si>
  <si>
    <t>My Location: GPS Maps, Share &amp; Save Places</t>
  </si>
  <si>
    <t>Shoot Bubble - Fruit Splash</t>
  </si>
  <si>
    <t>Thomas &amp; Friends: Race On!</t>
  </si>
  <si>
    <t>Google Ads</t>
  </si>
  <si>
    <t>Mad Day - Truck Distance Game</t>
  </si>
  <si>
    <t>Photo Lock App - Hide Pictures &amp; Videos</t>
  </si>
  <si>
    <t>FOX Sports: Live Streaming, Scores &amp; News</t>
  </si>
  <si>
    <t>4.4.15</t>
  </si>
  <si>
    <t>Hot Bhojpuri Video songs</t>
  </si>
  <si>
    <t>Change photo background</t>
  </si>
  <si>
    <t>1.0.12</t>
  </si>
  <si>
    <t>LivingSocial - Local Deals</t>
  </si>
  <si>
    <t>18.10.157066</t>
  </si>
  <si>
    <t>Ghost In Photo</t>
  </si>
  <si>
    <t>Adobe Photoshop Fix</t>
  </si>
  <si>
    <t>1.0.499</t>
  </si>
  <si>
    <t>Amazing Fart Sounds</t>
  </si>
  <si>
    <t>Chick-fil-A</t>
  </si>
  <si>
    <t>ABC Preschool Free</t>
  </si>
  <si>
    <t>Fly Delta</t>
  </si>
  <si>
    <t>4.13.2</t>
  </si>
  <si>
    <t>Rescue Robots Survival Games</t>
  </si>
  <si>
    <t>F2i</t>
  </si>
  <si>
    <t>Microsoft Edge</t>
  </si>
  <si>
    <t>42.0.0.2059</t>
  </si>
  <si>
    <t>US Army Training Courses Game</t>
  </si>
  <si>
    <t>Bubble Shooter Genies</t>
  </si>
  <si>
    <t>Rainfall radar - weather</t>
  </si>
  <si>
    <t>Google Trips - Travel Planner</t>
  </si>
  <si>
    <t>1.10.0.205086730</t>
  </si>
  <si>
    <t>Poynt</t>
  </si>
  <si>
    <t>2.5.26</t>
  </si>
  <si>
    <t>Dinosaur Simulator: Dino World</t>
  </si>
  <si>
    <t>Pretty Makeup, Beauty Photo Editor &amp; Snappy Camera</t>
  </si>
  <si>
    <t>StubHub - Tickets to Sports, Concerts &amp; Events</t>
  </si>
  <si>
    <t>Will it Crush?</t>
  </si>
  <si>
    <t>1.3.3</t>
  </si>
  <si>
    <t>VidStatus app - Status Videos &amp; Status Downloader</t>
  </si>
  <si>
    <t>2.6.10</t>
  </si>
  <si>
    <t>PRO MX MOTOCROSS 2</t>
  </si>
  <si>
    <t>My Vodacom SA</t>
  </si>
  <si>
    <t>Kids Educational Game 3 Free</t>
  </si>
  <si>
    <t>PAC-MAN Pop</t>
  </si>
  <si>
    <t>2.1.6579</t>
  </si>
  <si>
    <t>Southwest Airlines</t>
  </si>
  <si>
    <t>5.6.1</t>
  </si>
  <si>
    <t>HTC Sense Input - EN</t>
  </si>
  <si>
    <t>October 30, 2015</t>
  </si>
  <si>
    <t>1.0.612931</t>
  </si>
  <si>
    <t>Google Arts &amp; Culture</t>
  </si>
  <si>
    <t>No Pimple - Fun games</t>
  </si>
  <si>
    <t>No.Color â€“ Color by Number</t>
  </si>
  <si>
    <t>Turbo Downloader</t>
  </si>
  <si>
    <t>dr.fone - Recovery &amp; Transfer wirelessly &amp; Backup</t>
  </si>
  <si>
    <t>3.2.0.169</t>
  </si>
  <si>
    <t>Hangman</t>
  </si>
  <si>
    <t>UPS Mobile</t>
  </si>
  <si>
    <t>Easy Installer - Apps On SD</t>
  </si>
  <si>
    <t>DaBang - Rental Homes in Korea</t>
  </si>
  <si>
    <t>3.2.4</t>
  </si>
  <si>
    <t>Bubble Shooter 2</t>
  </si>
  <si>
    <t>Don't touch my phone</t>
  </si>
  <si>
    <t>October 19, 2016</t>
  </si>
  <si>
    <t>Wisepilot for XPERIAâ„¢</t>
  </si>
  <si>
    <t>Vietnam Today - Read online newspapers, the hottest news 24h</t>
  </si>
  <si>
    <t>AirWatch Agent</t>
  </si>
  <si>
    <t>8.2.0.84</t>
  </si>
  <si>
    <t>Bluetooth Auto Connect</t>
  </si>
  <si>
    <t>Learn to Read with Tommy Turtle</t>
  </si>
  <si>
    <t>3.6.17</t>
  </si>
  <si>
    <t>Crazy Bike attack Racing New: motorcycle racing</t>
  </si>
  <si>
    <t>Wayfair - Shop All Things Home</t>
  </si>
  <si>
    <t>4.70.30</t>
  </si>
  <si>
    <t>APE Weather ( Live Forecast)</t>
  </si>
  <si>
    <t>7.1.34.28</t>
  </si>
  <si>
    <t>Mobile Number Tracker</t>
  </si>
  <si>
    <t>Content Transfer</t>
  </si>
  <si>
    <t>3.5.12</t>
  </si>
  <si>
    <t>Baby Pandaâ€™s Juice Shop</t>
  </si>
  <si>
    <t>8.25.10.01</t>
  </si>
  <si>
    <t>BURGER KINGÂ® MOBILE APP</t>
  </si>
  <si>
    <t>Jungle Marble Blast</t>
  </si>
  <si>
    <t>Dollhouse Decorating Games</t>
  </si>
  <si>
    <t>Caf - My Account</t>
  </si>
  <si>
    <t>September 24, 2015</t>
  </si>
  <si>
    <t>Romantic Love Photo Frames</t>
  </si>
  <si>
    <t>Strike! Ten Pin Bowling</t>
  </si>
  <si>
    <t>My baby Piano</t>
  </si>
  <si>
    <t>Parenting;Music &amp; Video</t>
  </si>
  <si>
    <t>Home Decoration Game</t>
  </si>
  <si>
    <t>Hotels Combined - Cheap deals</t>
  </si>
  <si>
    <t>4.9.2</t>
  </si>
  <si>
    <t>Sexy Hot Detector Prank</t>
  </si>
  <si>
    <t>2.4.4</t>
  </si>
  <si>
    <t>Block Puzzle Classic Legend !</t>
  </si>
  <si>
    <t>American Airlines</t>
  </si>
  <si>
    <t>Dollar General - Digital Coupons, Ads And More</t>
  </si>
  <si>
    <t>Rossmann PL</t>
  </si>
  <si>
    <t>SNCF</t>
  </si>
  <si>
    <t>T map (te map, T map, navigation)</t>
  </si>
  <si>
    <t>BTNotification</t>
  </si>
  <si>
    <t>373k</t>
  </si>
  <si>
    <t>1.1.43</t>
  </si>
  <si>
    <t>BetterMe: Weight Loss Workouts</t>
  </si>
  <si>
    <t>Mermaids</t>
  </si>
  <si>
    <t>Education;Creativity</t>
  </si>
  <si>
    <t>Coloring &amp; Learn</t>
  </si>
  <si>
    <t>Educational;Creativity</t>
  </si>
  <si>
    <t>Nokia mobile support</t>
  </si>
  <si>
    <t>Baby puzzles</t>
  </si>
  <si>
    <t>Jobs in Alabama - Jobs in Alba</t>
  </si>
  <si>
    <t>Educational Games 4 Kids</t>
  </si>
  <si>
    <t>My Claro Peru</t>
  </si>
  <si>
    <t>Extreme X Ray Robot Stunts</t>
  </si>
  <si>
    <t>Ultimate Notepad</t>
  </si>
  <si>
    <t>Vigo Lite</t>
  </si>
  <si>
    <t>3.7.3</t>
  </si>
  <si>
    <t>Princess Coloring Book</t>
  </si>
  <si>
    <t>Alba Heaven - Alvarez Job Portal Services</t>
  </si>
  <si>
    <t>4.6.30</t>
  </si>
  <si>
    <t>Lotte Home Shopping LOTTE Homeshopping</t>
  </si>
  <si>
    <t>AT&amp;T Call Protect</t>
  </si>
  <si>
    <t>1.5.13-3598</t>
  </si>
  <si>
    <t>HTC Serviceâ€”Video Player</t>
  </si>
  <si>
    <t>February 13, 2015</t>
  </si>
  <si>
    <t>6.5.852058</t>
  </si>
  <si>
    <t>Digital TV</t>
  </si>
  <si>
    <t>Telstra</t>
  </si>
  <si>
    <t>Moto Photo Editor</t>
  </si>
  <si>
    <t>1.5.3.8</t>
  </si>
  <si>
    <t>VZ Navigator for Galaxy S4</t>
  </si>
  <si>
    <t>10.7.8.111</t>
  </si>
  <si>
    <t>iWnn IME for Nexus</t>
  </si>
  <si>
    <t>November 13, 2014</t>
  </si>
  <si>
    <t>AppFinder by AppTap</t>
  </si>
  <si>
    <t>1.8.2.7</t>
  </si>
  <si>
    <t>Archos File Manager</t>
  </si>
  <si>
    <t>April 22, 2016</t>
  </si>
  <si>
    <t>4.1.4</t>
  </si>
  <si>
    <t>Droid Zap by Motorola</t>
  </si>
  <si>
    <t>February 3, 2015</t>
  </si>
  <si>
    <t>Castle Clash: RPG War and Strategy FR</t>
  </si>
  <si>
    <t>1,000,000+</t>
  </si>
  <si>
    <t>Guardian Hunter: SuperBrawlRPG</t>
  </si>
  <si>
    <t>14.4.4.00</t>
  </si>
  <si>
    <t>Grand Theft Auto: San Andreas</t>
  </si>
  <si>
    <t>March 21, 2015</t>
  </si>
  <si>
    <t>SoloLearn: Learn to Code for Free</t>
  </si>
  <si>
    <t>Evolution: Battle for Utopia</t>
  </si>
  <si>
    <t>3.5.2</t>
  </si>
  <si>
    <t>Manga Rock - Best Manga Reader</t>
  </si>
  <si>
    <t>3.4.3_world</t>
  </si>
  <si>
    <t>Should I Answer?</t>
  </si>
  <si>
    <t>The PCH App</t>
  </si>
  <si>
    <t>2.8.7.78579</t>
  </si>
  <si>
    <t>Once - Quality Matches Every day</t>
  </si>
  <si>
    <t>CKZ ORIGINS</t>
  </si>
  <si>
    <t>I Am Innocent</t>
  </si>
  <si>
    <t>2.8.307</t>
  </si>
  <si>
    <t>Dragonplayâ„¢ Poker Texas Holdem</t>
  </si>
  <si>
    <t>Bloons TD 5</t>
  </si>
  <si>
    <t>$2.99</t>
  </si>
  <si>
    <t>Where's My Water?</t>
  </si>
  <si>
    <t>$1.99</t>
  </si>
  <si>
    <t>1.16.0</t>
  </si>
  <si>
    <t>World Newspapers</t>
  </si>
  <si>
    <t>Email TypeApp - Mail App</t>
  </si>
  <si>
    <t>1.9.4.74</t>
  </si>
  <si>
    <t>Pushbullet - SMS on PC</t>
  </si>
  <si>
    <t>17.7.20</t>
  </si>
  <si>
    <t>ALL-IN-ONE PACKAGE TRACKING</t>
  </si>
  <si>
    <t>3.1.1281</t>
  </si>
  <si>
    <t>IKO</t>
  </si>
  <si>
    <t>3.115.27</t>
  </si>
  <si>
    <t>Mobills: Budget Planner</t>
  </si>
  <si>
    <t>3.2.18.07.30</t>
  </si>
  <si>
    <t>Weather forecast</t>
  </si>
  <si>
    <t>1.11.93</t>
  </si>
  <si>
    <t>Avatar Musik</t>
  </si>
  <si>
    <t>0.8.0</t>
  </si>
  <si>
    <t>Bingo Party - Free Bingo Games</t>
  </si>
  <si>
    <t>DramaFever: Stream Asian Drama Shows &amp; Movies</t>
  </si>
  <si>
    <t>01.01.66</t>
  </si>
  <si>
    <t>STARDOM: THE A-LIST</t>
  </si>
  <si>
    <t>September 12, 2014</t>
  </si>
  <si>
    <t>Job Search by ZipRecruiter</t>
  </si>
  <si>
    <t>5.2.8</t>
  </si>
  <si>
    <t>Knights N Squires</t>
  </si>
  <si>
    <t>Legion of Heroes</t>
  </si>
  <si>
    <t>1.9.22</t>
  </si>
  <si>
    <t>Gear.Club - True Racing</t>
  </si>
  <si>
    <t>Doomsday Preppersâ„¢</t>
  </si>
  <si>
    <t>130.48.08</t>
  </si>
  <si>
    <t>The Zueira's Voice</t>
  </si>
  <si>
    <t>Drag'n'Boom</t>
  </si>
  <si>
    <t>Learn Japanese, Korean, Chinese Offline &amp; Free</t>
  </si>
  <si>
    <t>2.16.11.10</t>
  </si>
  <si>
    <t>IV Goï¼ˆget IV for Pokemonï¼‰</t>
  </si>
  <si>
    <t>Delicious Recipes</t>
  </si>
  <si>
    <t>Card Wars - Adventure Time</t>
  </si>
  <si>
    <t>February 11, 2016</t>
  </si>
  <si>
    <t>Fairy Kingdom: World of Magic and Farming</t>
  </si>
  <si>
    <t>Strategy;Creativity</t>
  </si>
  <si>
    <t>True Skate</t>
  </si>
  <si>
    <t>Beauty Idol: Fashion Queen</t>
  </si>
  <si>
    <t>Money Lover: Expense Tracker, Budget Planner</t>
  </si>
  <si>
    <t>FilterGrid - Cam&amp;Photo Editor</t>
  </si>
  <si>
    <t>Newton Mail - Email App for Gmail, Outlook, IMAP</t>
  </si>
  <si>
    <t>9.8.376</t>
  </si>
  <si>
    <t>WithstandZ - Zombie Survival!</t>
  </si>
  <si>
    <t>1.0.6.4</t>
  </si>
  <si>
    <t>Seen</t>
  </si>
  <si>
    <t>IFTTT</t>
  </si>
  <si>
    <t>Orbita AI â€” Exciting mobile puzzles &amp; riddles</t>
  </si>
  <si>
    <t>1.1.9.1</t>
  </si>
  <si>
    <t>Free Books - Spirit Fanfiction and Stories</t>
  </si>
  <si>
    <t>2.0.075</t>
  </si>
  <si>
    <t>Counter Attack - Multiplayer FPS</t>
  </si>
  <si>
    <t>1.1.97</t>
  </si>
  <si>
    <t>Fiesta by Tango - Find, Meet and Make New Friends</t>
  </si>
  <si>
    <t>5.68.1</t>
  </si>
  <si>
    <t>Banorte Movil</t>
  </si>
  <si>
    <t>5.10.1.40699</t>
  </si>
  <si>
    <t>Monefy - Money Manager</t>
  </si>
  <si>
    <t>Happy Street</t>
  </si>
  <si>
    <t>FreePrints â€“ Free Photos Delivered</t>
  </si>
  <si>
    <t>2.18.2</t>
  </si>
  <si>
    <t>Identity V</t>
  </si>
  <si>
    <t>1.0.144431</t>
  </si>
  <si>
    <t>Angelo Rules - Crazy day</t>
  </si>
  <si>
    <t>June 27, 2016</t>
  </si>
  <si>
    <t>4.0.01</t>
  </si>
  <si>
    <t>Mini Motor Racing WRT</t>
  </si>
  <si>
    <t>February 2, 2016</t>
  </si>
  <si>
    <t>Club Penguin Island</t>
  </si>
  <si>
    <t>1.10.5</t>
  </si>
  <si>
    <t>My Oasis - Calming and Relaxing Idle Clicker Game</t>
  </si>
  <si>
    <t>Map My Ride GPS Cycling Riding</t>
  </si>
  <si>
    <t>Battlelands Royale</t>
  </si>
  <si>
    <t>0.5.8</t>
  </si>
  <si>
    <t>TAMAGO Monsters Returns</t>
  </si>
  <si>
    <t>August 18, 2016</t>
  </si>
  <si>
    <t>DoorDash - Food Delivery</t>
  </si>
  <si>
    <t>BaconReader for Reddit</t>
  </si>
  <si>
    <t>Launcher</t>
  </si>
  <si>
    <t>Ovia Pregnancy Tracker &amp; Baby Countdown Calendar</t>
  </si>
  <si>
    <t>Dungeon Legends - PvP Action MMO RPG Co-op Games</t>
  </si>
  <si>
    <t>BLOOD &amp; GLORY: IMMORTALS</t>
  </si>
  <si>
    <t>June 11, 2015</t>
  </si>
  <si>
    <t>2.2.82</t>
  </si>
  <si>
    <t>Five Nights at Freddy's</t>
  </si>
  <si>
    <t>December 2, 2014</t>
  </si>
  <si>
    <t>SHADOWGUN LEGENDS</t>
  </si>
  <si>
    <t>0.5.4</t>
  </si>
  <si>
    <t>Udemy - Online Courses</t>
  </si>
  <si>
    <t>SuperCity: Build a Story</t>
  </si>
  <si>
    <t>1.19.1</t>
  </si>
  <si>
    <t>Beautiful Widgets Pro</t>
  </si>
  <si>
    <t>$2.49</t>
  </si>
  <si>
    <t>August 24, 2016</t>
  </si>
  <si>
    <t>5.7.8</t>
  </si>
  <si>
    <t>Free Dating App - YoCutie - Flirt, Chat &amp; Meet</t>
  </si>
  <si>
    <t>Dr. Chess</t>
  </si>
  <si>
    <t>Pocket Heroes</t>
  </si>
  <si>
    <t>September 5, 2015</t>
  </si>
  <si>
    <t>Z Champions</t>
  </si>
  <si>
    <t>Mini DAYZ: Zombie Survival</t>
  </si>
  <si>
    <t>Wanelo Shopping</t>
  </si>
  <si>
    <t>5.6.8</t>
  </si>
  <si>
    <t>SW Battlefront Companion</t>
  </si>
  <si>
    <t>February 3, 2016</t>
  </si>
  <si>
    <t>Poke Genie - Safe IV Calculator</t>
  </si>
  <si>
    <t>1.13.0</t>
  </si>
  <si>
    <t>Ultimate Clash Royale Tracker</t>
  </si>
  <si>
    <t>1.4.8</t>
  </si>
  <si>
    <t>Super Dancer</t>
  </si>
  <si>
    <t>Chelsea FC Official Keyboard</t>
  </si>
  <si>
    <t>Yummly Recipes &amp; Shopping List</t>
  </si>
  <si>
    <t>Dance School Stories - Dance Dreams Come True</t>
  </si>
  <si>
    <t>Game of Thrones: Conquestâ„¢</t>
  </si>
  <si>
    <t>1.8.225278</t>
  </si>
  <si>
    <t>FollowMeter for Instagram</t>
  </si>
  <si>
    <t>Storm Radar: Tornado Tracker &amp; Hurricane Alerts</t>
  </si>
  <si>
    <t>Gun Builder ELITE</t>
  </si>
  <si>
    <t>DraStic DS Emulator</t>
  </si>
  <si>
    <t>$4.99</t>
  </si>
  <si>
    <t>July 19, 2016</t>
  </si>
  <si>
    <t>r2.5.0.3a</t>
  </si>
  <si>
    <t>Ada - Your Health Guide</t>
  </si>
  <si>
    <t>2.25.0</t>
  </si>
  <si>
    <t>Yandex.Shell (Launcher+Dialer)</t>
  </si>
  <si>
    <t>March 17, 2015</t>
  </si>
  <si>
    <t>pixiv</t>
  </si>
  <si>
    <t>5.0.109</t>
  </si>
  <si>
    <t>Cal - Google Calendar + Widget</t>
  </si>
  <si>
    <t>February 1, 2016</t>
  </si>
  <si>
    <t>Be A Legend: Soccer</t>
  </si>
  <si>
    <t>August 24, 2015</t>
  </si>
  <si>
    <t>2.8.0.17</t>
  </si>
  <si>
    <t>CM Security Open VPN - Free, fast unlimited proxy</t>
  </si>
  <si>
    <t>1.6.2</t>
  </si>
  <si>
    <t>Bejeweled Stars: Free Match 3</t>
  </si>
  <si>
    <t>2.17.1</t>
  </si>
  <si>
    <t>Fruit Ninja Classic</t>
  </si>
  <si>
    <t>2.4.1.485300</t>
  </si>
  <si>
    <t>Unit Converter</t>
  </si>
  <si>
    <t>2.1.54</t>
  </si>
  <si>
    <t>Au Mobile: Audition ChÃ­nh Hiá»‡u</t>
  </si>
  <si>
    <t>1.8.0716</t>
  </si>
  <si>
    <t>Speed Booster - Ram, Battery &amp; Game Speed Booster</t>
  </si>
  <si>
    <t>Army of Heroes</t>
  </si>
  <si>
    <t>1.03.06</t>
  </si>
  <si>
    <t>Fast News</t>
  </si>
  <si>
    <t>Grow Stone Online : 2d pixel RPG, MMORPG game</t>
  </si>
  <si>
    <t>I LOVE PASTA</t>
  </si>
  <si>
    <t>Airplane Fly Hawaii</t>
  </si>
  <si>
    <t>January 30, 2015</t>
  </si>
  <si>
    <t>Phone Clean Best Speed Booster</t>
  </si>
  <si>
    <t>Dots &amp; Co: A Puzzle Adventure</t>
  </si>
  <si>
    <t>2.15.2</t>
  </si>
  <si>
    <t>Virtual Assistant DataBot: Artificial Intelligence</t>
  </si>
  <si>
    <t>7.2.5</t>
  </si>
  <si>
    <t>NASCAR MOBILE</t>
  </si>
  <si>
    <t>7.1.7.4</t>
  </si>
  <si>
    <t>Bedouin Rivals</t>
  </si>
  <si>
    <t>4.0.4</t>
  </si>
  <si>
    <t>Leghe Fantagazzetta</t>
  </si>
  <si>
    <t>Pregnancy Week By Week</t>
  </si>
  <si>
    <t>1.2.16</t>
  </si>
  <si>
    <t>Google Analytics</t>
  </si>
  <si>
    <t>3.7.5</t>
  </si>
  <si>
    <t>Bitdefender Antivirus Free</t>
  </si>
  <si>
    <t>3.4.406</t>
  </si>
  <si>
    <t>MSN Money- Stock Quotes &amp; News</t>
  </si>
  <si>
    <t>HuffPost - News</t>
  </si>
  <si>
    <t>19.2.8</t>
  </si>
  <si>
    <t>Running Distance Tracker +</t>
  </si>
  <si>
    <t>ES Themes -- Classic Theme</t>
  </si>
  <si>
    <t>April 24, 2015</t>
  </si>
  <si>
    <t>Feed Baby - Baby Tracker</t>
  </si>
  <si>
    <t>AP Mobile - Breaking News</t>
  </si>
  <si>
    <t>4.4.3</t>
  </si>
  <si>
    <t>OK K.O.! Lakewood Plaza Turbo</t>
  </si>
  <si>
    <t>Lite for Facebook Messenger</t>
  </si>
  <si>
    <t>Jodel - The Hyperlocal App</t>
  </si>
  <si>
    <t>4.95.4</t>
  </si>
  <si>
    <t>Seven - 7 Minute Workout Training Challenge</t>
  </si>
  <si>
    <t>ZERO Lock Screen</t>
  </si>
  <si>
    <t>544k</t>
  </si>
  <si>
    <t>February 5, 2016</t>
  </si>
  <si>
    <t>CY Security Antivirus Cleaner</t>
  </si>
  <si>
    <t>Learn English with Aco</t>
  </si>
  <si>
    <t>Tunnel Town</t>
  </si>
  <si>
    <t>1.5.6</t>
  </si>
  <si>
    <t>issuu - Read Magazines, Catalogs, Newspapers.</t>
  </si>
  <si>
    <t>104 Looking for a job - looking for a job, looking for a job, looking for a part-time job, health checkup, resume, treatment room</t>
  </si>
  <si>
    <t>1.12.5</t>
  </si>
  <si>
    <t>Dashlane Free Password Manager</t>
  </si>
  <si>
    <t>Chapters: Interactive Stories</t>
  </si>
  <si>
    <t>Learn C++</t>
  </si>
  <si>
    <t>FollowMyHealthÂ®</t>
  </si>
  <si>
    <t>Receipt Hog - Receipts to Cash</t>
  </si>
  <si>
    <t>Resume Builder Free, 5 Minute CV Maker &amp; Templates</t>
  </si>
  <si>
    <t>Anatomy Learning - 3D Atlas</t>
  </si>
  <si>
    <t>To Do Reminder with Alarm</t>
  </si>
  <si>
    <t>2.68.14</t>
  </si>
  <si>
    <t>PHONE for Google Voice &amp; GTalk</t>
  </si>
  <si>
    <t>3.0.7</t>
  </si>
  <si>
    <t>Fields of Battle</t>
  </si>
  <si>
    <t>Boyaa Poker (En) â€“ Social Texas Holdâ€™em</t>
  </si>
  <si>
    <t>5.8.0</t>
  </si>
  <si>
    <t>Iâ€™m Expecting - Pregnancy App</t>
  </si>
  <si>
    <t>EZ PZ RPG</t>
  </si>
  <si>
    <t>2.164.4</t>
  </si>
  <si>
    <t>Beauty and the Beast</t>
  </si>
  <si>
    <t>Puzzle;Creativity</t>
  </si>
  <si>
    <t>1.7.6</t>
  </si>
  <si>
    <t>U.S. Bank</t>
  </si>
  <si>
    <t>2.34.29</t>
  </si>
  <si>
    <t>I Can't Wake Up! Alarm Clock</t>
  </si>
  <si>
    <t>Heroes of Dragon Age</t>
  </si>
  <si>
    <t>Branch</t>
  </si>
  <si>
    <t>Wallpaper</t>
  </si>
  <si>
    <t>justWink Greeting Cards</t>
  </si>
  <si>
    <t>2.7.3</t>
  </si>
  <si>
    <t>Pregnancy Calculator and Tracker app</t>
  </si>
  <si>
    <t>2.6.1</t>
  </si>
  <si>
    <t>Q</t>
  </si>
  <si>
    <t>2.9.4</t>
  </si>
  <si>
    <t>Downtown Mafia: Gang Wars (Mobster Game) Free</t>
  </si>
  <si>
    <t>Screen Lock</t>
  </si>
  <si>
    <t>v3.9f</t>
  </si>
  <si>
    <t>Stats Royale for Clash Royale</t>
  </si>
  <si>
    <t>Dunkin' Donuts</t>
  </si>
  <si>
    <t>DU Launcher - Boost Your Phone</t>
  </si>
  <si>
    <t>4.8M</t>
  </si>
  <si>
    <t>February 7, 2016</t>
  </si>
  <si>
    <t>1.8.0.4</t>
  </si>
  <si>
    <t>U LIVE â€“ Video Chat &amp; Stream</t>
  </si>
  <si>
    <t>263.16.29</t>
  </si>
  <si>
    <t>LOL Pics (Funny Pictures)</t>
  </si>
  <si>
    <t>September 15, 2015</t>
  </si>
  <si>
    <t>Solid Explorer File Manager</t>
  </si>
  <si>
    <t>2.5.4</t>
  </si>
  <si>
    <t>EXO-L</t>
  </si>
  <si>
    <t>865k</t>
  </si>
  <si>
    <t>Brilliant Quotes: Life, Love, Family &amp; Motivation</t>
  </si>
  <si>
    <t>4.4.10</t>
  </si>
  <si>
    <t>Nike</t>
  </si>
  <si>
    <t>2.24.0</t>
  </si>
  <si>
    <t>My Space - Employment Center</t>
  </si>
  <si>
    <t>Podcast Republic - Podcast Player &amp; Radio Player</t>
  </si>
  <si>
    <t>Speed Racing Ultimate 2</t>
  </si>
  <si>
    <t>StrongLifts 5x5 Workout Gym Log &amp; Personal Trainer</t>
  </si>
  <si>
    <t>Go-Go-Goat! Free Game</t>
  </si>
  <si>
    <t>AcDisplay</t>
  </si>
  <si>
    <t>July 30, 2015</t>
  </si>
  <si>
    <t>3.8.4</t>
  </si>
  <si>
    <t>Podcast App: Free &amp; Offline Podcasts by Player FM</t>
  </si>
  <si>
    <t>4.1.0.72</t>
  </si>
  <si>
    <t>Fuelio: Gas log &amp; costs</t>
  </si>
  <si>
    <t>Galaxy at War Online</t>
  </si>
  <si>
    <t>BZWBK24 mobile</t>
  </si>
  <si>
    <t>5.0.1</t>
  </si>
  <si>
    <t>CityMaps2Go Plan Trips Travel Guide Offline Maps</t>
  </si>
  <si>
    <t>10.9.8 (Play)</t>
  </si>
  <si>
    <t>SeriesGuide â€“ Show &amp; Movie Manager</t>
  </si>
  <si>
    <t>Horror Hospital</t>
  </si>
  <si>
    <t>Lesbian Chat &amp; Dating - SPICY</t>
  </si>
  <si>
    <t>Cops N Robbers 2</t>
  </si>
  <si>
    <t>Fantasy Football Manager (FPL)</t>
  </si>
  <si>
    <t>7.0.2</t>
  </si>
  <si>
    <t>X-Plane 10 Flight Simulator</t>
  </si>
  <si>
    <t>My Little Pony Celebration</t>
  </si>
  <si>
    <t>Simulation;Pretend Play</t>
  </si>
  <si>
    <t>Faketalk - Chatbot</t>
  </si>
  <si>
    <t>Carnivores: Dinosaur Hunter</t>
  </si>
  <si>
    <t>Voxel - 3D Color by Number &amp; Pixel Coloring Book</t>
  </si>
  <si>
    <t>Baby Sleep: White noise lullabies for newborns</t>
  </si>
  <si>
    <t>3.4M</t>
  </si>
  <si>
    <t>DashClock Widget</t>
  </si>
  <si>
    <t>May 11, 2016</t>
  </si>
  <si>
    <t>Couchsurfing Travel App</t>
  </si>
  <si>
    <t>Learn HTML</t>
  </si>
  <si>
    <t>Learn Top 300 English Words</t>
  </si>
  <si>
    <t>Inf VPN - Global Proxy &amp; Unlimited Free WIFI VPN</t>
  </si>
  <si>
    <t>1.9.734</t>
  </si>
  <si>
    <t>Lalafo Pulsuz Elanlar</t>
  </si>
  <si>
    <t>Cut the Rope GOLD</t>
  </si>
  <si>
    <t>3.7.0</t>
  </si>
  <si>
    <t>Post Bank</t>
  </si>
  <si>
    <t>2.9.12</t>
  </si>
  <si>
    <t>Disney Princess Palace Pets</t>
  </si>
  <si>
    <t>Room Creator Interior Design</t>
  </si>
  <si>
    <t>TorrDroid - Torrent Downloader</t>
  </si>
  <si>
    <t>GoodRx Drug Prices and Coupons</t>
  </si>
  <si>
    <t>5.4.8</t>
  </si>
  <si>
    <t>Curio Quest</t>
  </si>
  <si>
    <t>1.14.00</t>
  </si>
  <si>
    <t>Honkai Impact 3rd</t>
  </si>
  <si>
    <t>Mobizen Screen Recorder for LG - Record, Capture</t>
  </si>
  <si>
    <t>HD Widgets</t>
  </si>
  <si>
    <t>The Walking Zombie: Dead City</t>
  </si>
  <si>
    <t>Super Sport Car Simulator</t>
  </si>
  <si>
    <t>Sudoku Master</t>
  </si>
  <si>
    <t>December 13, 2013</t>
  </si>
  <si>
    <t>iSwipe Phone X</t>
  </si>
  <si>
    <t>Banjo</t>
  </si>
  <si>
    <t>9.3M</t>
  </si>
  <si>
    <t>July 25, 2015</t>
  </si>
  <si>
    <t>4.6.2.0</t>
  </si>
  <si>
    <t>Shopular: Coupons, Weekly Ads &amp; Shopping Deals</t>
  </si>
  <si>
    <t>JotterPad - Writer, Screenplay, Novel</t>
  </si>
  <si>
    <t>12.8.2-pi</t>
  </si>
  <si>
    <t>White Noise Lite</t>
  </si>
  <si>
    <t>Robinhood - Investing, No Fees</t>
  </si>
  <si>
    <t>NoteToDo. Notes. To do list</t>
  </si>
  <si>
    <t>1.2.187-83</t>
  </si>
  <si>
    <t>Family GPS tracker KidControl + GPS by SMS Locator</t>
  </si>
  <si>
    <t>GANMA! - All original stories free of charge for all original comics</t>
  </si>
  <si>
    <t>2.11.3</t>
  </si>
  <si>
    <t>Meet24 - Love, Chat, Singles</t>
  </si>
  <si>
    <t>1.31.3</t>
  </si>
  <si>
    <t>Memorado - Brain Games</t>
  </si>
  <si>
    <t>Fast Secure VPN</t>
  </si>
  <si>
    <t>1.6.11</t>
  </si>
  <si>
    <t>Cozi Family Organizer</t>
  </si>
  <si>
    <t>9.3.5776</t>
  </si>
  <si>
    <t>Do Not Crash</t>
  </si>
  <si>
    <t>February 5, 2015</t>
  </si>
  <si>
    <t>RT News (Russia Today)</t>
  </si>
  <si>
    <t>3.5.13</t>
  </si>
  <si>
    <t>Fatal Raid - No.1 Mobile FPS</t>
  </si>
  <si>
    <t>1.5.447</t>
  </si>
  <si>
    <t>Mapy.cz - Cycling &amp; Hiking offline maps</t>
  </si>
  <si>
    <t>The Holy Rosary</t>
  </si>
  <si>
    <t>1.6.17</t>
  </si>
  <si>
    <t>Best Ovulation Tracker Fertility Calendar App Glow</t>
  </si>
  <si>
    <t>7.3.4-play</t>
  </si>
  <si>
    <t>Flame - Ø¯Ø±Ø¨ Ø¹Ù‚Ù„Ùƒ ÙŠÙˆÙ…ÙŠØ§</t>
  </si>
  <si>
    <t>Fancy Pants Adventures</t>
  </si>
  <si>
    <t>PixPanda - Color by Number Pixel Art Coloring Book</t>
  </si>
  <si>
    <t>Programming Hub, Learn to code</t>
  </si>
  <si>
    <t>4.2.8</t>
  </si>
  <si>
    <t>Ultimate Ab &amp; Core Workouts</t>
  </si>
  <si>
    <t>è‹±æ¼¢å­—å…¸ EC Dictionary</t>
  </si>
  <si>
    <t>Robin - AI Voice Assistant</t>
  </si>
  <si>
    <t>Web Browser for Android</t>
  </si>
  <si>
    <t>Gun Club Armory</t>
  </si>
  <si>
    <t>Hafizi Quran 15 lines per page</t>
  </si>
  <si>
    <t>1.1.3</t>
  </si>
  <si>
    <t>Babbel â€“ Learn Spanish</t>
  </si>
  <si>
    <t>Car Race by Fun Games For Free</t>
  </si>
  <si>
    <t>June 15, 2013</t>
  </si>
  <si>
    <t>Ovia Fertility Tracker &amp; Ovulation Calculator</t>
  </si>
  <si>
    <t>Super Slime Simulator - Satisfying Slime App</t>
  </si>
  <si>
    <t>Karta GPS - Offline Navigation</t>
  </si>
  <si>
    <t>2.10.06</t>
  </si>
  <si>
    <t>Video Editor,Crop Video,Movie Video,Music,Effects</t>
  </si>
  <si>
    <t>Learn Java</t>
  </si>
  <si>
    <t>Google AdSense</t>
  </si>
  <si>
    <t>Blackjack</t>
  </si>
  <si>
    <t>1.2.4.69</t>
  </si>
  <si>
    <t>Assault Line CS Online Fps Go</t>
  </si>
  <si>
    <t>July 13, 2016</t>
  </si>
  <si>
    <t>Champions and Challengers - Adventure Time</t>
  </si>
  <si>
    <t>Driving Zone</t>
  </si>
  <si>
    <t>SweetRing - Meet, Match, Date</t>
  </si>
  <si>
    <t>Wishbone - Compare Anything</t>
  </si>
  <si>
    <t>5.4.7</t>
  </si>
  <si>
    <t>BeyondMenu Food Delivery</t>
  </si>
  <si>
    <t>Golden Dictionary (EN-AR)</t>
  </si>
  <si>
    <t>7.0.4.6</t>
  </si>
  <si>
    <t>Sleep Sounds</t>
  </si>
  <si>
    <t>Threema</t>
  </si>
  <si>
    <t>Afterlight</t>
  </si>
  <si>
    <t>November 20, 2014</t>
  </si>
  <si>
    <t>yHomework - Math Solver</t>
  </si>
  <si>
    <t>Runtastic Mountain Bike GPS Tracker</t>
  </si>
  <si>
    <t>LALALAB prints your photos, photobooks and magnets</t>
  </si>
  <si>
    <t>Journey - Diary, Journal</t>
  </si>
  <si>
    <t>Calorie Counter - EasyFit free</t>
  </si>
  <si>
    <t>Fantasy Football</t>
  </si>
  <si>
    <t>2.5.7.1</t>
  </si>
  <si>
    <t>Masha and The Bear Jam Day Match 3 games for kids</t>
  </si>
  <si>
    <t>1.4.83</t>
  </si>
  <si>
    <t>DraftKings - Daily Fantasy Sports</t>
  </si>
  <si>
    <t>Adults only 18+</t>
  </si>
  <si>
    <t>3.21.324</t>
  </si>
  <si>
    <t>Solid Explorer Classic</t>
  </si>
  <si>
    <t>ipsy: Makeup, Beauty, and Tips</t>
  </si>
  <si>
    <t>Facetune - For Free</t>
  </si>
  <si>
    <t>$5.99</t>
  </si>
  <si>
    <t>PumpUp â€” Fitness Community</t>
  </si>
  <si>
    <t>5.13.0</t>
  </si>
  <si>
    <t>Connect'Em</t>
  </si>
  <si>
    <t>1.0.17</t>
  </si>
  <si>
    <t>HD Camera Pro for Android</t>
  </si>
  <si>
    <t>1.5.5</t>
  </si>
  <si>
    <t>Exiled Kingdoms RPG</t>
  </si>
  <si>
    <t>1.2.1107</t>
  </si>
  <si>
    <t>TripIt: Travel Organizer</t>
  </si>
  <si>
    <t>My Day - Countdown Calendar ðŸ—“ï¸</t>
  </si>
  <si>
    <t>2.9.5</t>
  </si>
  <si>
    <t>Speedcheck</t>
  </si>
  <si>
    <t>5.0.0.8</t>
  </si>
  <si>
    <t>CMB Free Dating App</t>
  </si>
  <si>
    <t>4.19.0.2320</t>
  </si>
  <si>
    <t>Fat No More - Be the Biggest Loser in the Gym!</t>
  </si>
  <si>
    <t>1.2.14</t>
  </si>
  <si>
    <t>Black Survival</t>
  </si>
  <si>
    <t>4.6.00</t>
  </si>
  <si>
    <t>Pregnancy &amp; Baby Tracker</t>
  </si>
  <si>
    <t>Sportractive GPS Running Cycling Distance Tracker</t>
  </si>
  <si>
    <t>Looper!</t>
  </si>
  <si>
    <t>30 Day Ab Challenge FREE</t>
  </si>
  <si>
    <t>Meditation Music - Relax, Yoga</t>
  </si>
  <si>
    <t>Calculator with Percent (Free)</t>
  </si>
  <si>
    <t>My Study Life - School Planner</t>
  </si>
  <si>
    <t>Leo and Tig</t>
  </si>
  <si>
    <t>Pocket Little Pony</t>
  </si>
  <si>
    <t>Al Quran MP3 - Quran ReadingÂ®</t>
  </si>
  <si>
    <t>WDAMAGE: Car Crash Engine</t>
  </si>
  <si>
    <t>Shadowverse CCG</t>
  </si>
  <si>
    <t>2.2.15</t>
  </si>
  <si>
    <t>ReadEra â€“ free ebook reader</t>
  </si>
  <si>
    <t>18.05.31+530</t>
  </si>
  <si>
    <t>Snoopy's Town Tale - City Building Simulator</t>
  </si>
  <si>
    <t>Radio Javan</t>
  </si>
  <si>
    <t>Skip-Boâ„¢ Free</t>
  </si>
  <si>
    <t>3.4.6</t>
  </si>
  <si>
    <t>Seznam.cz</t>
  </si>
  <si>
    <t>Mobile Doc Scanner (MDScan) Lite</t>
  </si>
  <si>
    <t>3.4.49</t>
  </si>
  <si>
    <t>SuperLivePro</t>
  </si>
  <si>
    <t>April 13, 2016</t>
  </si>
  <si>
    <t>Insave-Download for Instagram</t>
  </si>
  <si>
    <t>September 20, 2016</t>
  </si>
  <si>
    <t>MileIQ - Free Mileage Tracker for Business</t>
  </si>
  <si>
    <t>1.28.0.5402</t>
  </si>
  <si>
    <t>Kariyer.net</t>
  </si>
  <si>
    <t>5.1.5</t>
  </si>
  <si>
    <t>Acorns - Invest Spare Change</t>
  </si>
  <si>
    <t>Virtual lover</t>
  </si>
  <si>
    <t>Nasty Goats</t>
  </si>
  <si>
    <t>April 14, 2016</t>
  </si>
  <si>
    <t>Replika</t>
  </si>
  <si>
    <t>1.5.49</t>
  </si>
  <si>
    <t>Can Your Pet? : Returns - Teen</t>
  </si>
  <si>
    <t>2.59.8</t>
  </si>
  <si>
    <t>Sword Art Online: Integral Factor</t>
  </si>
  <si>
    <t>Mega Photo</t>
  </si>
  <si>
    <t>mail.com mail</t>
  </si>
  <si>
    <t>Flight Simulator X 2016 Free</t>
  </si>
  <si>
    <t>AMC Theatres</t>
  </si>
  <si>
    <t>6.18.3</t>
  </si>
  <si>
    <t>Alfa-Bank (Alfa-Bank)</t>
  </si>
  <si>
    <t>Ð Ð˜Ð ÐÐ¾Ð²Ð¾ÑÑ‚Ð¸</t>
  </si>
  <si>
    <t>8.0M</t>
  </si>
  <si>
    <t>4.0.6</t>
  </si>
  <si>
    <t>Ever After Highâ„¢ Charmed Style</t>
  </si>
  <si>
    <t>Home Security Camera WardenCam - reuse old phones</t>
  </si>
  <si>
    <t>Download Accelerator Plus</t>
  </si>
  <si>
    <t>hellofood - Food Delivery</t>
  </si>
  <si>
    <t>October 12, 2016</t>
  </si>
  <si>
    <t>2.14.36</t>
  </si>
  <si>
    <t>CBS Sports Fantasy</t>
  </si>
  <si>
    <t>3.17.0+3</t>
  </si>
  <si>
    <t>Surely You Quest - Magiswords</t>
  </si>
  <si>
    <t>Navy Federal Credit Union</t>
  </si>
  <si>
    <t>5.16.2</t>
  </si>
  <si>
    <t>wikiHow: how to do anything</t>
  </si>
  <si>
    <t>TravelPirates</t>
  </si>
  <si>
    <t>Tasker</t>
  </si>
  <si>
    <t>Ninesky Browser</t>
  </si>
  <si>
    <t>Key Ring: Cards Coupon &amp; Sales</t>
  </si>
  <si>
    <t>8.9.1</t>
  </si>
  <si>
    <t>Geo Tracker - GPS tracker</t>
  </si>
  <si>
    <t>August 10, 2016</t>
  </si>
  <si>
    <t>Canvas Student</t>
  </si>
  <si>
    <t>Stock Trainer: Virtual Trading (Stock Markets)</t>
  </si>
  <si>
    <t>3.04 - Beta</t>
  </si>
  <si>
    <t>love</t>
  </si>
  <si>
    <t>BaBe + - Indonesian News</t>
  </si>
  <si>
    <t>6.6.4</t>
  </si>
  <si>
    <t>Friendly for Facebook</t>
  </si>
  <si>
    <t>2.1.05</t>
  </si>
  <si>
    <t>Alipay</t>
  </si>
  <si>
    <t>10.1.28.560</t>
  </si>
  <si>
    <t>Genius Scan - PDF Scanner</t>
  </si>
  <si>
    <t>Offroad Cruiser</t>
  </si>
  <si>
    <t>MetaTrader 5</t>
  </si>
  <si>
    <t>My magenta</t>
  </si>
  <si>
    <t>7.5.1</t>
  </si>
  <si>
    <t>Dr. Rocket</t>
  </si>
  <si>
    <t>Red Bull TV: Live Sports, Music &amp; Entertainment</t>
  </si>
  <si>
    <t>Ulta Beauty</t>
  </si>
  <si>
    <t>MMX Hill Dash 2 â€“ Offroad Truck, Car &amp; Bike Racing</t>
  </si>
  <si>
    <t>3.00.11034</t>
  </si>
  <si>
    <t>Touch Racing 2 - Mini RC Race</t>
  </si>
  <si>
    <t>1.4.2.1</t>
  </si>
  <si>
    <t>Mupen64+AE FREE (N64 Emulator)</t>
  </si>
  <si>
    <t>January 19, 2014</t>
  </si>
  <si>
    <t>City Builder 2016: County Mall</t>
  </si>
  <si>
    <t>1.0.23</t>
  </si>
  <si>
    <t>Shred! Downhill Mountainbiking</t>
  </si>
  <si>
    <t>BZ Reminder</t>
  </si>
  <si>
    <t>Lyra Virtual Assistant</t>
  </si>
  <si>
    <t>Al Quran Al karim</t>
  </si>
  <si>
    <t>Cube Z (Pixel Zombies)</t>
  </si>
  <si>
    <t>July 31, 2016</t>
  </si>
  <si>
    <t>Hacker's Keyboard</t>
  </si>
  <si>
    <t>December 11, 2016</t>
  </si>
  <si>
    <t>v1.39.3</t>
  </si>
  <si>
    <t>GUYZ - Gay Chat &amp; Gay Dating</t>
  </si>
  <si>
    <t>1.3.6.4</t>
  </si>
  <si>
    <t>Brilliant</t>
  </si>
  <si>
    <t>Lock Screen</t>
  </si>
  <si>
    <t>3.2 and up</t>
  </si>
  <si>
    <t>QuickShortcutMaker</t>
  </si>
  <si>
    <t>February 23, 2014</t>
  </si>
  <si>
    <t>The Wall Street Journal: Business &amp; Market News</t>
  </si>
  <si>
    <t>4.4.2.19</t>
  </si>
  <si>
    <t>Universal AC Remote Control</t>
  </si>
  <si>
    <t>acremotecontrol18</t>
  </si>
  <si>
    <t>Just A Regular Arcade</t>
  </si>
  <si>
    <t>January 8, 2016</t>
  </si>
  <si>
    <t>Egg: clicker</t>
  </si>
  <si>
    <t>VPN - Fast, Secure &amp; Unlimited WiFi with VyprVPN</t>
  </si>
  <si>
    <t>2.27.1</t>
  </si>
  <si>
    <t>+Download 4 Instagram Twitter</t>
  </si>
  <si>
    <t>Ultimate Chest Tracker</t>
  </si>
  <si>
    <t>October 17, 2016</t>
  </si>
  <si>
    <t>OvuView: Ovulation and Fertility</t>
  </si>
  <si>
    <t>Street Panorama View</t>
  </si>
  <si>
    <t>4.0.3</t>
  </si>
  <si>
    <t>Timetable</t>
  </si>
  <si>
    <t>Kurio - Read the Latest News</t>
  </si>
  <si>
    <t>Eat24 Food Delivery &amp; Takeout</t>
  </si>
  <si>
    <t>Meet4U - Chat, Love, Singles!</t>
  </si>
  <si>
    <t>Foot Mercato: transfers, results, news, live</t>
  </si>
  <si>
    <t>3.6.7</t>
  </si>
  <si>
    <t>FREEDOME VPN Unlimited anonymous Wifi Security</t>
  </si>
  <si>
    <t>2.5.1.7592</t>
  </si>
  <si>
    <t>Big Days - Events Countdown</t>
  </si>
  <si>
    <t>Download Video Free</t>
  </si>
  <si>
    <t>3.5.5</t>
  </si>
  <si>
    <t>What's Your Story?â„¢ ft Charmed</t>
  </si>
  <si>
    <t>1.10.4</t>
  </si>
  <si>
    <t>Living Smart Home</t>
  </si>
  <si>
    <t>We Bare Bears Match3 Repairs</t>
  </si>
  <si>
    <t>Domofond Real Estate. Buy, rent an apartment.</t>
  </si>
  <si>
    <t>Jagobd - Bangla TV(Official)</t>
  </si>
  <si>
    <t>ING Banking</t>
  </si>
  <si>
    <t>TerraGenesis - Space Colony</t>
  </si>
  <si>
    <t>4.9.31</t>
  </si>
  <si>
    <t>ezETC (ETC balance inquiry, meter trial, real-time traffic)</t>
  </si>
  <si>
    <t>2.20 Build 02</t>
  </si>
  <si>
    <t>Thuglife Video Maker</t>
  </si>
  <si>
    <t>Meme Creator</t>
  </si>
  <si>
    <t>September 22, 2015</t>
  </si>
  <si>
    <t>7.2.3</t>
  </si>
  <si>
    <t>VUE: video editor &amp; camcorder</t>
  </si>
  <si>
    <t>2.1.6</t>
  </si>
  <si>
    <t>AndStream - Streaming Download</t>
  </si>
  <si>
    <t>3.1.8</t>
  </si>
  <si>
    <t>AT&amp;T U-verse</t>
  </si>
  <si>
    <t>5.9.0.0031</t>
  </si>
  <si>
    <t>YouTube TV - Watch &amp; Record Live TV</t>
  </si>
  <si>
    <t>2.29.2</t>
  </si>
  <si>
    <t>Burn Your Fat With Me! FG</t>
  </si>
  <si>
    <t>5.1.0</t>
  </si>
  <si>
    <t>Stickman Legends: Shadow Wars</t>
  </si>
  <si>
    <t>2.3.24</t>
  </si>
  <si>
    <t>Trucker Path â€“ Truck Stops &amp; Weigh Stations</t>
  </si>
  <si>
    <t>Map My Fitness Workout Trainer</t>
  </si>
  <si>
    <t>Snapp</t>
  </si>
  <si>
    <t>Nigeria News NAIJ.com</t>
  </si>
  <si>
    <t>8.2.9</t>
  </si>
  <si>
    <t>Socratic - Math Answers &amp; Homework Help</t>
  </si>
  <si>
    <t>Cops N Robbers</t>
  </si>
  <si>
    <t>CYANOGEN. Rent, buy an apartment, a room, a cottage 3+</t>
  </si>
  <si>
    <t>2.51.0</t>
  </si>
  <si>
    <t>App Lock: Locker w/ fingerprint, Parental Control</t>
  </si>
  <si>
    <t>mysms SMS Text Messaging Sync</t>
  </si>
  <si>
    <t>Avast Wi-Fi Finder</t>
  </si>
  <si>
    <t>Ebates: Cash Back, Coupons, Rewards &amp; Savings</t>
  </si>
  <si>
    <t>4.31.2</t>
  </si>
  <si>
    <t>M Launcher -Marshmallow 6.0</t>
  </si>
  <si>
    <t>Abs workout 7 minutes</t>
  </si>
  <si>
    <t>Squid - Take Notes &amp; Markup PDFs</t>
  </si>
  <si>
    <t>3.4.4.4-GP</t>
  </si>
  <si>
    <t>Horn, free country requirements</t>
  </si>
  <si>
    <t>Golf GPS by SwingxSwing</t>
  </si>
  <si>
    <t>Five Tries At Love Dating Sim</t>
  </si>
  <si>
    <t>FC Bayern Munich</t>
  </si>
  <si>
    <t>1.3.11</t>
  </si>
  <si>
    <t>Once Upon a Tower</t>
  </si>
  <si>
    <t>Bu the Baby Bunny - Cute pet care game</t>
  </si>
  <si>
    <t>Mingle2 - Free Online Dating &amp; Singles Chat Rooms</t>
  </si>
  <si>
    <t>4.4B</t>
  </si>
  <si>
    <t>Cinematic Cinematic</t>
  </si>
  <si>
    <t>Video.Guru - Video Maker</t>
  </si>
  <si>
    <t>1.137.22</t>
  </si>
  <si>
    <t>El FalÄ±</t>
  </si>
  <si>
    <t>Firefox Focus: The privacy browser</t>
  </si>
  <si>
    <t>Redfin Real Estate</t>
  </si>
  <si>
    <t>Infinite Painter</t>
  </si>
  <si>
    <t>6.1.61.1</t>
  </si>
  <si>
    <t>Dr. Panda Town</t>
  </si>
  <si>
    <t>Calcy IV</t>
  </si>
  <si>
    <t>2.51f</t>
  </si>
  <si>
    <t>Championat</t>
  </si>
  <si>
    <t>ã€Miku AR Cameraã€‘Mikuture</t>
  </si>
  <si>
    <t>Telemundo Deportes - En Vivo</t>
  </si>
  <si>
    <t>5.10.5</t>
  </si>
  <si>
    <t>Telemundo Deportes - Live</t>
  </si>
  <si>
    <t>Bridge Constructor Stunts FREE</t>
  </si>
  <si>
    <t>Luxury Car Simulator</t>
  </si>
  <si>
    <t>August 7, 2015</t>
  </si>
  <si>
    <t>Lifetime - Watch Full Episodes &amp; Original Movies</t>
  </si>
  <si>
    <t>Phogy, 3D Camera</t>
  </si>
  <si>
    <t>February 11, 2015</t>
  </si>
  <si>
    <t>iSniper 3D Arctic Warfare</t>
  </si>
  <si>
    <t>September 4, 2013</t>
  </si>
  <si>
    <t>The wall</t>
  </si>
  <si>
    <t>10.2.1</t>
  </si>
  <si>
    <t>Intesa Sanpaolo Mobile</t>
  </si>
  <si>
    <t>Newegg Mobile</t>
  </si>
  <si>
    <t>4.16.0</t>
  </si>
  <si>
    <t>MTV</t>
  </si>
  <si>
    <t>11.45.0</t>
  </si>
  <si>
    <t>Seamless Food Delivery/Takeout</t>
  </si>
  <si>
    <t>Hide App, Private Dating, Safe Chat - PrivacyHider</t>
  </si>
  <si>
    <t>2.9.6</t>
  </si>
  <si>
    <t>Auto Background Changer</t>
  </si>
  <si>
    <t>Castle Defense 2</t>
  </si>
  <si>
    <t>Motocross Mayhem</t>
  </si>
  <si>
    <t>February 11, 2014</t>
  </si>
  <si>
    <t>Kingdoms at War: Hardcore PVP</t>
  </si>
  <si>
    <t>Webull - Stock Quotes &amp; Free Stock Trading</t>
  </si>
  <si>
    <t>JOANN - Crafts &amp; Coupons</t>
  </si>
  <si>
    <t>Samsung SMART CAMERA App</t>
  </si>
  <si>
    <t>1.4.0_180703</t>
  </si>
  <si>
    <t>ClanPlay: Community and Tools for Gamers</t>
  </si>
  <si>
    <t>1.14.3</t>
  </si>
  <si>
    <t>Do Not Disturb! 2 - Challenge Your Prank Skills!</t>
  </si>
  <si>
    <t>ViewRanger - Hike, Ride or Walk</t>
  </si>
  <si>
    <t>Family Album Mitene: Private Photo &amp; Video Sharing</t>
  </si>
  <si>
    <t>Draw Color by Number - Sandbox Pixel Art</t>
  </si>
  <si>
    <t>MiniInTheBox Online Shopping</t>
  </si>
  <si>
    <t>EZ Video Download for Facebook</t>
  </si>
  <si>
    <t>Bike 3D Configurator</t>
  </si>
  <si>
    <t>1.6.7</t>
  </si>
  <si>
    <t>Anno: Build an Empire</t>
  </si>
  <si>
    <t>March 10, 2016</t>
  </si>
  <si>
    <t>Network Signal Info</t>
  </si>
  <si>
    <t>4.78.06</t>
  </si>
  <si>
    <t>Drift Legends</t>
  </si>
  <si>
    <t>WebComics</t>
  </si>
  <si>
    <t>1.3.34</t>
  </si>
  <si>
    <t>FidMe Loyalty Cards &amp; Deals at Grocery Supermarket</t>
  </si>
  <si>
    <t>Learn to Speak English</t>
  </si>
  <si>
    <t>2.3.9</t>
  </si>
  <si>
    <t>Slickdeals: Coupons &amp; Shopping</t>
  </si>
  <si>
    <t>Safeway</t>
  </si>
  <si>
    <t>Calculator ++</t>
  </si>
  <si>
    <t>HISTORY: Watch TV Show Full Episodes &amp; Specials</t>
  </si>
  <si>
    <t>Orbitz - Hotels, Flights &amp; Package Deals</t>
  </si>
  <si>
    <t>Couple - Relationship App</t>
  </si>
  <si>
    <t>March 5, 2015</t>
  </si>
  <si>
    <t>Plants vs. Zombiesâ„¢ Watch Face</t>
  </si>
  <si>
    <t>February 2, 2015</t>
  </si>
  <si>
    <t>Love Sticker</t>
  </si>
  <si>
    <t>Pink Roses Live Wallpaper</t>
  </si>
  <si>
    <t>DELISH KITCHEN - FREE recipe movies make food fun and easy!</t>
  </si>
  <si>
    <t>0.0.80</t>
  </si>
  <si>
    <t>Word Search multilingual</t>
  </si>
  <si>
    <t>September 30, 2015</t>
  </si>
  <si>
    <t>Regal Cinemas</t>
  </si>
  <si>
    <t>Anime X Wallpaper</t>
  </si>
  <si>
    <t>Calorie Counter &amp; Diet Tracker</t>
  </si>
  <si>
    <t>POGO Games</t>
  </si>
  <si>
    <t>1.4.10</t>
  </si>
  <si>
    <t>N Launcher - Nougat 7.0</t>
  </si>
  <si>
    <t>Snag - Jobs Hiring Now</t>
  </si>
  <si>
    <t>Mad Skills Motocross</t>
  </si>
  <si>
    <t>5.3.3</t>
  </si>
  <si>
    <t>Fuel RewardsÂ® program</t>
  </si>
  <si>
    <t>Supermarket Cashier Kids Games</t>
  </si>
  <si>
    <t>el</t>
  </si>
  <si>
    <t>December 18, 2014</t>
  </si>
  <si>
    <t>Snapfish</t>
  </si>
  <si>
    <t>9.6.4</t>
  </si>
  <si>
    <t>Yahoo Sports - scores, stats, news, &amp; highlights</t>
  </si>
  <si>
    <t>5.1 and up</t>
  </si>
  <si>
    <t>edX - Online Courses by Harvard, MIT &amp; more</t>
  </si>
  <si>
    <t>2.15.1</t>
  </si>
  <si>
    <t>Learn Spanish - EspaÃ±ol</t>
  </si>
  <si>
    <t>Lost Journey (Dreamsky)</t>
  </si>
  <si>
    <t>1.3.12</t>
  </si>
  <si>
    <t>True Contact - Real Caller ID</t>
  </si>
  <si>
    <t>RocketDial Dialer &amp; Contacts</t>
  </si>
  <si>
    <t>5.5M</t>
  </si>
  <si>
    <t>GPS Speedometer - Trip Meter - Altimeter</t>
  </si>
  <si>
    <t>ES App Locker</t>
  </si>
  <si>
    <t>1.1.8.2</t>
  </si>
  <si>
    <t>BeyondPod Podcast Manager</t>
  </si>
  <si>
    <t>EZCast â€“ Cast Media to TV</t>
  </si>
  <si>
    <t>Puzzle Alarm Clock â°</t>
  </si>
  <si>
    <t>3.1.0.1126</t>
  </si>
  <si>
    <t>Mirror - Zoom &amp; Exposure -</t>
  </si>
  <si>
    <t>October 24, 2016</t>
  </si>
  <si>
    <t>BigOven Recipes, Meal Planner, Grocery List &amp; More</t>
  </si>
  <si>
    <t>5.7.23</t>
  </si>
  <si>
    <t>Selfie Camera: Beauty Camera, Photo Editor,Collage</t>
  </si>
  <si>
    <t>1.7.14</t>
  </si>
  <si>
    <t>Crack Attack</t>
  </si>
  <si>
    <t>Futbol24</t>
  </si>
  <si>
    <t>Rabo Banking</t>
  </si>
  <si>
    <t>5.16.0</t>
  </si>
  <si>
    <t>Block Gun 3D: Call of Destiny</t>
  </si>
  <si>
    <t>Prana Breath: Calm &amp; Meditate</t>
  </si>
  <si>
    <t>8.2.0_8</t>
  </si>
  <si>
    <t>FXNOW: Movies, Shows &amp; Live TV</t>
  </si>
  <si>
    <t>MapleStory M</t>
  </si>
  <si>
    <t>1.2703.273</t>
  </si>
  <si>
    <t>SavingStar - Grocery Coupons</t>
  </si>
  <si>
    <t>4.9.1</t>
  </si>
  <si>
    <t>Microsoft News</t>
  </si>
  <si>
    <t>18.201.01</t>
  </si>
  <si>
    <t>auto fines</t>
  </si>
  <si>
    <t>The Societe Generale App</t>
  </si>
  <si>
    <t>Pedometer - Step Counter Free &amp; Calorie Burner</t>
  </si>
  <si>
    <t>Questland: Turn Based RPG</t>
  </si>
  <si>
    <t>1.10.6</t>
  </si>
  <si>
    <t>Disney Magic Timer by Oral-B</t>
  </si>
  <si>
    <t>Health &amp; Fitness;Action &amp; Adventure</t>
  </si>
  <si>
    <t>UFC</t>
  </si>
  <si>
    <t>Life market</t>
  </si>
  <si>
    <t>News360: Personalized News</t>
  </si>
  <si>
    <t>News24</t>
  </si>
  <si>
    <t>Mopar Drag N Brag</t>
  </si>
  <si>
    <t>May 25, 2015</t>
  </si>
  <si>
    <t>Casino X - Free Online Slots</t>
  </si>
  <si>
    <t>Zooper Widget</t>
  </si>
  <si>
    <t>March 11, 2015</t>
  </si>
  <si>
    <t>Blamburger - Clarence</t>
  </si>
  <si>
    <t>October 26, 2015</t>
  </si>
  <si>
    <t>Multiling O Keyboard + emoji</t>
  </si>
  <si>
    <t>540k</t>
  </si>
  <si>
    <t>0.54.2.4</t>
  </si>
  <si>
    <t>Call Blocker - Blacklist, SMS Blocker</t>
  </si>
  <si>
    <t>10.0.0</t>
  </si>
  <si>
    <t>To-Do Calendar Planner</t>
  </si>
  <si>
    <t>Sky News</t>
  </si>
  <si>
    <t>4.11.0.611033</t>
  </si>
  <si>
    <t>Bricks n Balls</t>
  </si>
  <si>
    <t>1.0.1.049</t>
  </si>
  <si>
    <t>GialloZafferano: Recipes</t>
  </si>
  <si>
    <t>All Language Translator Free</t>
  </si>
  <si>
    <t>L.A. Crime Stories Mad City Crime</t>
  </si>
  <si>
    <t>AE Coin Mania : Arcade Fun</t>
  </si>
  <si>
    <t>The Grand Wars: San Andreas</t>
  </si>
  <si>
    <t>CppDroid - C/C++ IDE</t>
  </si>
  <si>
    <t>Mad Skills BMX 2</t>
  </si>
  <si>
    <t>I'm Ping Pong King :)</t>
  </si>
  <si>
    <t>Air conditioner remote control</t>
  </si>
  <si>
    <t>Tapas â€“ Comics, Novels, and Stories</t>
  </si>
  <si>
    <t>BF Frontline City</t>
  </si>
  <si>
    <t>5.1.7</t>
  </si>
  <si>
    <t>T-shirt design - Snaptee</t>
  </si>
  <si>
    <t>1.1.6.1</t>
  </si>
  <si>
    <t>Camera51 - a smarter camera</t>
  </si>
  <si>
    <t>A&amp;E - Watch Full Episodes of TV Shows</t>
  </si>
  <si>
    <t>Free TV Shows App:News, TV Series, Episode, Movies</t>
  </si>
  <si>
    <t>Ziggo GO</t>
  </si>
  <si>
    <t>2.3.34 Prod</t>
  </si>
  <si>
    <t>FanDuel: Daily Fantasy Sports</t>
  </si>
  <si>
    <t>2.46.1</t>
  </si>
  <si>
    <t>Koran Read &amp;MP3 30 Juz Offline</t>
  </si>
  <si>
    <t>Theme eXp - Black Z Light</t>
  </si>
  <si>
    <t>June 15, 2016</t>
  </si>
  <si>
    <t>Draw N Guess Multiplayer</t>
  </si>
  <si>
    <t>Princess Closet : Otome games free dating sim</t>
  </si>
  <si>
    <t>Color Call - Caller Screen, LED Flash</t>
  </si>
  <si>
    <t>Love Dance</t>
  </si>
  <si>
    <t>Drawing for Kids Learning Games for Toddlers age 3</t>
  </si>
  <si>
    <t>2.0.5.0</t>
  </si>
  <si>
    <t>Ambulance Simulator 3D</t>
  </si>
  <si>
    <t>Tiny Defense</t>
  </si>
  <si>
    <t>CJ: Strike Back</t>
  </si>
  <si>
    <t>August 17, 2012</t>
  </si>
  <si>
    <t>Draw A Stickman</t>
  </si>
  <si>
    <t>Freeform â€“ Stream Full Episodes, Movies, &amp; Live TV</t>
  </si>
  <si>
    <t>Vonage MobileÂ® Call Video Text</t>
  </si>
  <si>
    <t>September 28, 2016</t>
  </si>
  <si>
    <t>Offroad Outlaws</t>
  </si>
  <si>
    <t>Masha and the Bear: Good Night!</t>
  </si>
  <si>
    <t>Auction Wars : Storage King</t>
  </si>
  <si>
    <t>Fitbit Coach</t>
  </si>
  <si>
    <t>Pluto TV - Itâ€™s Free TV</t>
  </si>
  <si>
    <t>BluTV</t>
  </si>
  <si>
    <t>Horses Live Wallpaper</t>
  </si>
  <si>
    <t>Thomas &amp; Friends: Delivery</t>
  </si>
  <si>
    <t>My Tamagotchi Forever</t>
  </si>
  <si>
    <t>1.12.0.1654</t>
  </si>
  <si>
    <t>Love Fonts for FlipFont</t>
  </si>
  <si>
    <t>Blendr - Chat, Flirt &amp; Meet</t>
  </si>
  <si>
    <t>Dungeon Rush</t>
  </si>
  <si>
    <t>Nature Sounds</t>
  </si>
  <si>
    <t>zulily - Shop Daily Deals in Fashion and Home</t>
  </si>
  <si>
    <t>Lezhin Comics - Daily Releases</t>
  </si>
  <si>
    <t>myHomework Student Planner</t>
  </si>
  <si>
    <t>Housing-Real Estate &amp; Property</t>
  </si>
  <si>
    <t>Messaging+ SMS, MMS Free</t>
  </si>
  <si>
    <t>Aurum Blade EX</t>
  </si>
  <si>
    <t>June 4, 2015</t>
  </si>
  <si>
    <t>Fast Motorcycle Driver 2016</t>
  </si>
  <si>
    <t>Taco Bell</t>
  </si>
  <si>
    <t>Simple Gallery</t>
  </si>
  <si>
    <t>Resume Free</t>
  </si>
  <si>
    <t>Free antivirus and VPN</t>
  </si>
  <si>
    <t>3.3.6</t>
  </si>
  <si>
    <t>Safest Call Blocker</t>
  </si>
  <si>
    <t>1.26.001</t>
  </si>
  <si>
    <t>CareZone</t>
  </si>
  <si>
    <t>Ab Workouts</t>
  </si>
  <si>
    <t>5.1.9</t>
  </si>
  <si>
    <t>Calorie Counter - MyNetDiary</t>
  </si>
  <si>
    <t>VH1</t>
  </si>
  <si>
    <t>Yidio: TV Show &amp; Movie Guide</t>
  </si>
  <si>
    <t>Weight Loss Running by Verv</t>
  </si>
  <si>
    <t>Apartments &amp; Rentals - Zillow</t>
  </si>
  <si>
    <t>CL Mobile - Classifieds for Craigslist</t>
  </si>
  <si>
    <t>Ruler</t>
  </si>
  <si>
    <t>Esporte Interativo Plus</t>
  </si>
  <si>
    <t>5.12.1</t>
  </si>
  <si>
    <t>InBrowser - Incognito Browsing</t>
  </si>
  <si>
    <t>Financial Times</t>
  </si>
  <si>
    <t>2.42.1.9</t>
  </si>
  <si>
    <t>Gun Shoot War Q</t>
  </si>
  <si>
    <t>Sephora: Skin Care, Beauty Makeup &amp; Fragrance Shop</t>
  </si>
  <si>
    <t>My Cycles Period and Ovulation</t>
  </si>
  <si>
    <t>One Launcher</t>
  </si>
  <si>
    <t>CreditWise from Capital One</t>
  </si>
  <si>
    <t>1.18.0</t>
  </si>
  <si>
    <t>Good&amp;Co: Career match tests</t>
  </si>
  <si>
    <t>Talking Husky Dog</t>
  </si>
  <si>
    <t>Relax Meditation: Sleep with Sleep Sounds</t>
  </si>
  <si>
    <t>HD Camera - silent shutter</t>
  </si>
  <si>
    <t>Do it (Tomorrow)</t>
  </si>
  <si>
    <t>November 3, 2014</t>
  </si>
  <si>
    <t>Kids A-Z</t>
  </si>
  <si>
    <t>video player</t>
  </si>
  <si>
    <t>daily News</t>
  </si>
  <si>
    <t>Gun Disassembly 2</t>
  </si>
  <si>
    <t>14.0.1</t>
  </si>
  <si>
    <t>Thumbnail Maker</t>
  </si>
  <si>
    <t>Dungeon Hunter Champions: Epic Online Action RPG</t>
  </si>
  <si>
    <t>1.1.40</t>
  </si>
  <si>
    <t>Offroad 4x4 Car Driving</t>
  </si>
  <si>
    <t>Holy Knight EN</t>
  </si>
  <si>
    <t>1.1.700</t>
  </si>
  <si>
    <t>Sonic CD Classic</t>
  </si>
  <si>
    <t>GolfNow: Tee Time Deals at Golf Courses, Golf GPS</t>
  </si>
  <si>
    <t>Czech Public Transport IDOS</t>
  </si>
  <si>
    <t>New Calendar</t>
  </si>
  <si>
    <t>1.0.167</t>
  </si>
  <si>
    <t>Dolphins Live Wallpaper</t>
  </si>
  <si>
    <t>British Airways</t>
  </si>
  <si>
    <t>Overstock â€“ Home Decor, Furniture Shopping</t>
  </si>
  <si>
    <t>Jiji.ng</t>
  </si>
  <si>
    <t>3.8.2.2</t>
  </si>
  <si>
    <t>DC Comics</t>
  </si>
  <si>
    <t>Extreme- Personal Voice Assistant</t>
  </si>
  <si>
    <t>GCash - Buy Load, Pay Bills, Send Money</t>
  </si>
  <si>
    <t>Subway Simulator 3D</t>
  </si>
  <si>
    <t>2.9.0</t>
  </si>
  <si>
    <t>Flash Light on Call &amp; SMS</t>
  </si>
  <si>
    <t>TickTick: To Do List with Reminder, Day Planner</t>
  </si>
  <si>
    <t>Banco Sabadell App. Your mobile bank</t>
  </si>
  <si>
    <t>Augment - 3D Augmented Reality</t>
  </si>
  <si>
    <t>v3.4.0-3</t>
  </si>
  <si>
    <t>Learn JavaScript</t>
  </si>
  <si>
    <t>Credit Sesame</t>
  </si>
  <si>
    <t>3.1.16</t>
  </si>
  <si>
    <t>Tokyo Ghoul: Dark War</t>
  </si>
  <si>
    <t>Beautiful Widgets Free</t>
  </si>
  <si>
    <t>October 20, 2016</t>
  </si>
  <si>
    <t>5.7.6</t>
  </si>
  <si>
    <t>ET Markets : NSE &amp; BSE India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</si>
  <si>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</si>
  <si>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</si>
  <si>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Coupons.com â€“ Grocery Coupons &amp; Cash Back Savings</t>
  </si>
  <si>
    <t>NPR News</t>
  </si>
  <si>
    <t>Amex Mobile</t>
  </si>
  <si>
    <t>Offroad Car Q</t>
  </si>
  <si>
    <t>CNBC: Breaking Business News &amp; Live Market Data</t>
  </si>
  <si>
    <t>Adventure Time Run</t>
  </si>
  <si>
    <t>1.25.396</t>
  </si>
  <si>
    <t>Vuze Torrent Downloader</t>
  </si>
  <si>
    <t>March 4, 2016</t>
  </si>
  <si>
    <t>Color By Number - Sandbox Pixel Coloring Book</t>
  </si>
  <si>
    <t>1.3.6</t>
  </si>
  <si>
    <t>Al Jazeera English</t>
  </si>
  <si>
    <t>Faster for Facebook Lite</t>
  </si>
  <si>
    <t>Wetter by t-online.de</t>
  </si>
  <si>
    <t>1.8.4.5</t>
  </si>
  <si>
    <t>JetBlue</t>
  </si>
  <si>
    <t>4.4.2</t>
  </si>
  <si>
    <t>EGW Writings</t>
  </si>
  <si>
    <t>Age Calculator</t>
  </si>
  <si>
    <t>Speed Test - WiFi / Cellular speed test</t>
  </si>
  <si>
    <t>OnePlus Launcher</t>
  </si>
  <si>
    <t>GO SMS Pro Z Glass Theme EX</t>
  </si>
  <si>
    <t>July 10, 2014</t>
  </si>
  <si>
    <t>DIRECTV for Tablets</t>
  </si>
  <si>
    <t>MyPlate Calorie Tracker</t>
  </si>
  <si>
    <t>3.3.0(1)</t>
  </si>
  <si>
    <t>Weapon stripping 3D</t>
  </si>
  <si>
    <t>Sleep as Android Unlock</t>
  </si>
  <si>
    <t>872k</t>
  </si>
  <si>
    <t>Epocrates Plus</t>
  </si>
  <si>
    <t>ES Chromecast plugin</t>
  </si>
  <si>
    <t>860k</t>
  </si>
  <si>
    <t>October 29, 2014</t>
  </si>
  <si>
    <t>The translator</t>
  </si>
  <si>
    <t>Create apps fast with beautiful design and no code</t>
  </si>
  <si>
    <t>Broken Screen Prank</t>
  </si>
  <si>
    <t>LEGOÂ® Friends: Heartlake Rush</t>
  </si>
  <si>
    <t>Arcade;Pretend Play</t>
  </si>
  <si>
    <t>Funny Quotes Free</t>
  </si>
  <si>
    <t>CBS News</t>
  </si>
  <si>
    <t>Dance On Mobile</t>
  </si>
  <si>
    <t>What's Up</t>
  </si>
  <si>
    <t>KVAD Camera +: Selfie, Photo Filter, Grids</t>
  </si>
  <si>
    <t>Time Recording - Timesheet App</t>
  </si>
  <si>
    <t>AC - Tips &amp; News for Androidâ„¢</t>
  </si>
  <si>
    <t>3.1.12</t>
  </si>
  <si>
    <t>Urban Car Simulator</t>
  </si>
  <si>
    <t>FindShip</t>
  </si>
  <si>
    <t>5.2.10</t>
  </si>
  <si>
    <t>CheckPoints ðŸ† Rewards App</t>
  </si>
  <si>
    <t>QuickBooks Accounting: Invoicing &amp; Expenses</t>
  </si>
  <si>
    <t>7 Nights at Pixel Pizzeria - 2</t>
  </si>
  <si>
    <t>w UN map</t>
  </si>
  <si>
    <t>10.0M</t>
  </si>
  <si>
    <t>1800 Contacts - Lens Store</t>
  </si>
  <si>
    <t>7.4.1</t>
  </si>
  <si>
    <t>The Washington Post Classic</t>
  </si>
  <si>
    <t>Experian - Free Credit Report</t>
  </si>
  <si>
    <t>Extreme Super Car Driving 3D</t>
  </si>
  <si>
    <t>August 5, 2015</t>
  </si>
  <si>
    <t>Low Poly â€“ Puzzle art game</t>
  </si>
  <si>
    <t>Doctor Pets</t>
  </si>
  <si>
    <t>Dr. Panda Ice Cream Truck Free</t>
  </si>
  <si>
    <t>Univision NOW - Live TV and On Demand</t>
  </si>
  <si>
    <t>Free DS Emulator</t>
  </si>
  <si>
    <t>pb1.0.0.1</t>
  </si>
  <si>
    <t>Postmates Food Delivery: Order Eats &amp; Alcohol</t>
  </si>
  <si>
    <t>4.2.6</t>
  </si>
  <si>
    <t>Seeking Alpha</t>
  </si>
  <si>
    <t>Tiny Call Confirm</t>
  </si>
  <si>
    <t>351k</t>
  </si>
  <si>
    <t>March 25, 2015</t>
  </si>
  <si>
    <t>Critical Strike CS: Counter Terrorist Online FPS</t>
  </si>
  <si>
    <t>The Emirates App</t>
  </si>
  <si>
    <t>MobilePatrol Public Safety App</t>
  </si>
  <si>
    <t>AdventureQuest 3D MMO</t>
  </si>
  <si>
    <t>1.10.1</t>
  </si>
  <si>
    <t>Apartments.com Rental Search</t>
  </si>
  <si>
    <t>4.7.13</t>
  </si>
  <si>
    <t>Motocross Fun Simulator</t>
  </si>
  <si>
    <t>Marvel Unlimited</t>
  </si>
  <si>
    <t>3.16.0</t>
  </si>
  <si>
    <t>FastMeet: Chat, Dating, Love</t>
  </si>
  <si>
    <t>1.31.4</t>
  </si>
  <si>
    <t>HungerStation</t>
  </si>
  <si>
    <t>5.3.8</t>
  </si>
  <si>
    <t>S S9 Launcher - Galaxy S8/S9 Launcher, theme, cool</t>
  </si>
  <si>
    <t>All Social Networks</t>
  </si>
  <si>
    <t>2.4.12</t>
  </si>
  <si>
    <t>Book store</t>
  </si>
  <si>
    <t>3.2.1</t>
  </si>
  <si>
    <t>The Walking Dead: Our World</t>
  </si>
  <si>
    <t>1.1.0.3</t>
  </si>
  <si>
    <t>Udacity - Lifelong Learning</t>
  </si>
  <si>
    <t>DS Speedometer &amp; Odometer</t>
  </si>
  <si>
    <t>Comedy Central</t>
  </si>
  <si>
    <t>Justice League Action Run</t>
  </si>
  <si>
    <t>C Programming</t>
  </si>
  <si>
    <t>June 28, 2015</t>
  </si>
  <si>
    <t>Four In A Line</t>
  </si>
  <si>
    <t>May 4, 2015</t>
  </si>
  <si>
    <t>Pu - Cute giant panda bear, baby pet care game</t>
  </si>
  <si>
    <t>English Conversation Courses</t>
  </si>
  <si>
    <t>4.1806.3</t>
  </si>
  <si>
    <t>ðŸ’˜ WhatsLov: Smileys of love, stickers and GIF</t>
  </si>
  <si>
    <t>4.2.4</t>
  </si>
  <si>
    <t>My CookBook (Recipe Manager)</t>
  </si>
  <si>
    <t>Atlan3D Navigation: Korea navigator</t>
  </si>
  <si>
    <t>Deep Sleep Battery Saver</t>
  </si>
  <si>
    <t>Kitchen Stories - Recipes &amp; Cooking</t>
  </si>
  <si>
    <t>MyMo by GSB</t>
  </si>
  <si>
    <t>Battery Notifier BT Free</t>
  </si>
  <si>
    <t>982k</t>
  </si>
  <si>
    <t>Cartoon Network Match Land</t>
  </si>
  <si>
    <t>Jewels Star: OZ adventure</t>
  </si>
  <si>
    <t>Cinemark Theatres</t>
  </si>
  <si>
    <t>2.19.0</t>
  </si>
  <si>
    <t>Chrome Canary (Unstable)</t>
  </si>
  <si>
    <t>70.0.3512.0</t>
  </si>
  <si>
    <t>HD Camera - Quick Snap Photo &amp; Video</t>
  </si>
  <si>
    <t>Infinity Dungeon VIP</t>
  </si>
  <si>
    <t>Virtual Walkie Talkie</t>
  </si>
  <si>
    <t>August 13, 2015</t>
  </si>
  <si>
    <t>CarMax â€“ Cars for Sale: Search Used Car Inventory</t>
  </si>
  <si>
    <t>DU Privacy-hide appsã€smsã€file</t>
  </si>
  <si>
    <t>Real Airplane Flight Simulator: Pilot Games</t>
  </si>
  <si>
    <t>1.0.03</t>
  </si>
  <si>
    <t>Sport.pl LIVE</t>
  </si>
  <si>
    <t>Beauty Makeup â€“ Photo Makeover</t>
  </si>
  <si>
    <t>Soccer Clubs Logo Quiz</t>
  </si>
  <si>
    <t>1.3.81</t>
  </si>
  <si>
    <t>Soviet Military Maps Free</t>
  </si>
  <si>
    <t>5.1.0 free</t>
  </si>
  <si>
    <t>Add Text To Photo</t>
  </si>
  <si>
    <t>Expense IQ Money Manager</t>
  </si>
  <si>
    <t>Sticky Note + : Sync Notes</t>
  </si>
  <si>
    <t>[adult swim]</t>
  </si>
  <si>
    <t>3.0.1805181047</t>
  </si>
  <si>
    <t>RetroArch</t>
  </si>
  <si>
    <t>Info BMKG</t>
  </si>
  <si>
    <t>eBoox: book reader fb2 epub zip</t>
  </si>
  <si>
    <t>SUBWAYÂ®</t>
  </si>
  <si>
    <t>7.9.0.0</t>
  </si>
  <si>
    <t>Woody Puzzle</t>
  </si>
  <si>
    <t>Ao Oni2</t>
  </si>
  <si>
    <t>1.6.6</t>
  </si>
  <si>
    <t>Zoopla Property Search UK - Home to buy &amp; rent</t>
  </si>
  <si>
    <t>mySugr: the blood sugar tracker made just for you</t>
  </si>
  <si>
    <t>3.52.1</t>
  </si>
  <si>
    <t>DW Contacts &amp; Phone &amp; Dialer</t>
  </si>
  <si>
    <t>Office Bike Racing Simulator</t>
  </si>
  <si>
    <t>October 9, 2015</t>
  </si>
  <si>
    <t>Resources For Virtual DJ</t>
  </si>
  <si>
    <t>December 16, 2016</t>
  </si>
  <si>
    <t>Home Pony 2</t>
  </si>
  <si>
    <t>1.4.5</t>
  </si>
  <si>
    <t>DU Browser Mini(Small&amp;Fast)</t>
  </si>
  <si>
    <t>1.12.23</t>
  </si>
  <si>
    <t>Resume Builder Free, CV Maker &amp; Resume Templates</t>
  </si>
  <si>
    <t>All Email Providers</t>
  </si>
  <si>
    <t>5.0.9</t>
  </si>
  <si>
    <t>AS - News and sports results.</t>
  </si>
  <si>
    <t>5.1.13</t>
  </si>
  <si>
    <t>ES Classic Theme</t>
  </si>
  <si>
    <t>AMC</t>
  </si>
  <si>
    <t>3.3.85 (2)</t>
  </si>
  <si>
    <t>Asana: organize team projects</t>
  </si>
  <si>
    <t>6.4.4</t>
  </si>
  <si>
    <t>Running Weight Loss Walking Jogging Hiking FITAPP</t>
  </si>
  <si>
    <t>Builder Craft: House Building &amp; Exploration</t>
  </si>
  <si>
    <t>TracFone My Account</t>
  </si>
  <si>
    <t>R6.0.3</t>
  </si>
  <si>
    <t>HD Video Download for Facebook</t>
  </si>
  <si>
    <t>Carros Rebaixados BR</t>
  </si>
  <si>
    <t>BOO! - Next Generation Messenger</t>
  </si>
  <si>
    <t>4.4.0</t>
  </si>
  <si>
    <t>Capitec Remote Banking</t>
  </si>
  <si>
    <t>Ei Samay - Bengali News Paper</t>
  </si>
  <si>
    <t>Fever</t>
  </si>
  <si>
    <t>SBB Mobile</t>
  </si>
  <si>
    <t>Weight Loss Tracker - RecStyle</t>
  </si>
  <si>
    <t>3.2.7</t>
  </si>
  <si>
    <t>AE + Aerie: Jeans, Dresses, Swimsuits &amp; Bralettes</t>
  </si>
  <si>
    <t>5.6.0</t>
  </si>
  <si>
    <t>El Laberinto del Demonio 3D</t>
  </si>
  <si>
    <t>August 20, 2015</t>
  </si>
  <si>
    <t>Flashlight X</t>
  </si>
  <si>
    <t>Eve Period Tracker - Love, Sex &amp; Relationships App</t>
  </si>
  <si>
    <t>2.9.18</t>
  </si>
  <si>
    <t>The Bump Pregnancy Tracker</t>
  </si>
  <si>
    <t>Pet Beauty Salon</t>
  </si>
  <si>
    <t>May 24, 2015</t>
  </si>
  <si>
    <t>Super ABC! Learning games for kids! Preschool apps</t>
  </si>
  <si>
    <t>1.1.6.7</t>
  </si>
  <si>
    <t>Insight Timer - Free Meditation App</t>
  </si>
  <si>
    <t>Market Update Helper</t>
  </si>
  <si>
    <t>11k</t>
  </si>
  <si>
    <t>February 12, 2013</t>
  </si>
  <si>
    <t>Fu*** Weather (Funny Weather)</t>
  </si>
  <si>
    <t>Third Eye</t>
  </si>
  <si>
    <t>Fresh EBT - Food Stamp Balance</t>
  </si>
  <si>
    <t>Car Driving Simulator Drift</t>
  </si>
  <si>
    <t>OBJECTIVE</t>
  </si>
  <si>
    <t>9.7.6</t>
  </si>
  <si>
    <t>Hands 'n Guns Simulator</t>
  </si>
  <si>
    <t>Starfall Free &amp; Member</t>
  </si>
  <si>
    <t>1.35.23</t>
  </si>
  <si>
    <t>ByssWeather for Wear OS</t>
  </si>
  <si>
    <t>ER Surgery Simulator</t>
  </si>
  <si>
    <t>Moment</t>
  </si>
  <si>
    <t>MyChart</t>
  </si>
  <si>
    <t>Frontback - Social Photos</t>
  </si>
  <si>
    <t>Discovery K!ds Play!</t>
  </si>
  <si>
    <t>2.1.0.2173</t>
  </si>
  <si>
    <t>SONIC Drive-In</t>
  </si>
  <si>
    <t>Dr. Shogi</t>
  </si>
  <si>
    <t>Learn SQL</t>
  </si>
  <si>
    <t>Transformers Rescue Bots: Disaster Dash</t>
  </si>
  <si>
    <t>TouchNote: Cards &amp; Gifts</t>
  </si>
  <si>
    <t>7.4.2</t>
  </si>
  <si>
    <t>Golf Channel</t>
  </si>
  <si>
    <t>4.5.19.56</t>
  </si>
  <si>
    <t>Monster Highâ„¢ Minis Mania</t>
  </si>
  <si>
    <t>Strategy;Action &amp; Adventure</t>
  </si>
  <si>
    <t>Free &amp; Premium VPN - FinchVPN</t>
  </si>
  <si>
    <t>Meditate OM</t>
  </si>
  <si>
    <t>Facebook Ads Manager</t>
  </si>
  <si>
    <t>99.0.0.35.75</t>
  </si>
  <si>
    <t>Dino War: Rise of Beasts</t>
  </si>
  <si>
    <t>ABC News - US &amp; World News</t>
  </si>
  <si>
    <t>3.19.11</t>
  </si>
  <si>
    <t>EZ Launcher</t>
  </si>
  <si>
    <t>September 28, 2013</t>
  </si>
  <si>
    <t>0.5.2 beta</t>
  </si>
  <si>
    <t>6 Pack Promise - Ultimate Abs</t>
  </si>
  <si>
    <t>National Rail Enquiries</t>
  </si>
  <si>
    <t>9.3.3</t>
  </si>
  <si>
    <t>WE</t>
  </si>
  <si>
    <t>pixiv comic - everyone's manga app</t>
  </si>
  <si>
    <t>Anti Adware</t>
  </si>
  <si>
    <t>Speed Cameras Radar</t>
  </si>
  <si>
    <t>HD Movie Video Player</t>
  </si>
  <si>
    <t>BBC Sport</t>
  </si>
  <si>
    <t>Doctor On Demand</t>
  </si>
  <si>
    <t>3.25.0</t>
  </si>
  <si>
    <t>Amazon Drive</t>
  </si>
  <si>
    <t>1.9.1.147.0-google</t>
  </si>
  <si>
    <t>IHGÂ®: Hotel Deals &amp; Rewards</t>
  </si>
  <si>
    <t>4.15.1</t>
  </si>
  <si>
    <t>Draw.ly - Color by Number Pixel Art Coloring</t>
  </si>
  <si>
    <t>Casual;Education</t>
  </si>
  <si>
    <t>Abs workout - 21 Day Fitness Challenge</t>
  </si>
  <si>
    <t>1.0.0.9</t>
  </si>
  <si>
    <t>My Diet Diary Calorie Counter</t>
  </si>
  <si>
    <t>1.11.4</t>
  </si>
  <si>
    <t>Showtime Anytime</t>
  </si>
  <si>
    <t>Fast Download Manager</t>
  </si>
  <si>
    <t>ForecaWeather</t>
  </si>
  <si>
    <t>Chilindo</t>
  </si>
  <si>
    <t>Add Watermark Free</t>
  </si>
  <si>
    <t>Sygic Truck GPS Navigation</t>
  </si>
  <si>
    <t>13.8.3</t>
  </si>
  <si>
    <t>GLASS GO Launcher EX Theme</t>
  </si>
  <si>
    <t>AE Lucky Fishing</t>
  </si>
  <si>
    <t>Weather Radar Widget</t>
  </si>
  <si>
    <t>Flights</t>
  </si>
  <si>
    <t>3.6.6</t>
  </si>
  <si>
    <t>CB Radio Chat - for friends!</t>
  </si>
  <si>
    <t>2.6.3</t>
  </si>
  <si>
    <t>Loop - Habit Tracker</t>
  </si>
  <si>
    <t>1.7.9</t>
  </si>
  <si>
    <t>Fandom: Five Nights at Freddys</t>
  </si>
  <si>
    <t>Selfie Camera</t>
  </si>
  <si>
    <t>Choice Hotels</t>
  </si>
  <si>
    <t>Yoriza Pension - travel, lodging, pension, camping, caravan, pool villas accommodation discount</t>
  </si>
  <si>
    <t>Hostelworld: Hostels &amp; Cheap Hotels Travel App</t>
  </si>
  <si>
    <t>AE Master Moto</t>
  </si>
  <si>
    <t>December 10, 2015</t>
  </si>
  <si>
    <t>Little Lovely Dentist</t>
  </si>
  <si>
    <t>Fruit Boom</t>
  </si>
  <si>
    <t>2.2.3172</t>
  </si>
  <si>
    <t>StarTimes - Live International Champions Cup</t>
  </si>
  <si>
    <t>DW - Breaking World News</t>
  </si>
  <si>
    <t>2.3.10</t>
  </si>
  <si>
    <t>FamilySearch Tree</t>
  </si>
  <si>
    <t>2.3.18</t>
  </si>
  <si>
    <t>Smart File Manager</t>
  </si>
  <si>
    <t>Zombie Death Shooter</t>
  </si>
  <si>
    <t>August 8, 2015</t>
  </si>
  <si>
    <t>LEGOÂ® TV</t>
  </si>
  <si>
    <t>JailBase - Arrests + Mugshots</t>
  </si>
  <si>
    <t>B&amp;H Photo Video Pro Audio</t>
  </si>
  <si>
    <t>Instacart: Grocery Delivery</t>
  </si>
  <si>
    <t>Used Cars and Trucks for Sale</t>
  </si>
  <si>
    <t>Slice: Package Tracker</t>
  </si>
  <si>
    <t>6.10.0</t>
  </si>
  <si>
    <t>AllTrails: Hiking, Running &amp; Mountain Bike Trails</t>
  </si>
  <si>
    <t>8.8.14</t>
  </si>
  <si>
    <t>Flashlight Ultimate</t>
  </si>
  <si>
    <t>V for Voodoo</t>
  </si>
  <si>
    <t>Amtrak</t>
  </si>
  <si>
    <t>3.1.3</t>
  </si>
  <si>
    <t>Magnum 3.0 Gun Custom SImulator</t>
  </si>
  <si>
    <t>Stocks: Realtime Quotes Charts</t>
  </si>
  <si>
    <t>Snaappy â€“ 3D fun AR core communication platform</t>
  </si>
  <si>
    <t>1.5.341</t>
  </si>
  <si>
    <t>Hipmunk Hotels &amp; Flights</t>
  </si>
  <si>
    <t>8.8.2</t>
  </si>
  <si>
    <t>Map Coordinates</t>
  </si>
  <si>
    <t>Scarf Fashion Designer</t>
  </si>
  <si>
    <t>U by BB&amp;T</t>
  </si>
  <si>
    <t>USPS MOBILEÂ®</t>
  </si>
  <si>
    <t>4.9.10</t>
  </si>
  <si>
    <t>Pencil Photo Sketch-Sketching Drawing Photo Editor</t>
  </si>
  <si>
    <t>1.2.31</t>
  </si>
  <si>
    <t>AU Mobile Indonesia</t>
  </si>
  <si>
    <t>1.8.0502</t>
  </si>
  <si>
    <t>Invoice 2go â€” Professional Invoices and Estimates</t>
  </si>
  <si>
    <t>10.46.2</t>
  </si>
  <si>
    <t>SugarSync</t>
  </si>
  <si>
    <t>4.4.0.4</t>
  </si>
  <si>
    <t>Love Images</t>
  </si>
  <si>
    <t>Scientific Calculator Free</t>
  </si>
  <si>
    <t>April 25, 2016</t>
  </si>
  <si>
    <t>4.0.7.3</t>
  </si>
  <si>
    <t>Block Gun 3D: Haunted Hollow</t>
  </si>
  <si>
    <t>HomeWork</t>
  </si>
  <si>
    <t>8.5.2</t>
  </si>
  <si>
    <t>Advanced Download Manager Holo</t>
  </si>
  <si>
    <t>4.1.9o</t>
  </si>
  <si>
    <t>Batman: Gothamâ€™s Most Wanted!</t>
  </si>
  <si>
    <t>Entel</t>
  </si>
  <si>
    <t>2.2.9</t>
  </si>
  <si>
    <t>pCloud: Free Cloud Storage</t>
  </si>
  <si>
    <t>City Taxi Driver sim 2016: Cab simulator Game-s</t>
  </si>
  <si>
    <t>Blinkist - Nonfiction Books</t>
  </si>
  <si>
    <t>GPS Speedometer, Distance Meter</t>
  </si>
  <si>
    <t>Body scanner (prank)</t>
  </si>
  <si>
    <t>June 2, 2016</t>
  </si>
  <si>
    <t>PixelDot - Color by Number Sandbox Pixel Art</t>
  </si>
  <si>
    <t>1.3.3.1</t>
  </si>
  <si>
    <t>Top Mercato: football news</t>
  </si>
  <si>
    <t>January 7, 2016</t>
  </si>
  <si>
    <t>NetSpend Prepaid</t>
  </si>
  <si>
    <t>4.10.0</t>
  </si>
  <si>
    <t>AEMET's time</t>
  </si>
  <si>
    <t>Mappy - Plan, route comparison, GPS</t>
  </si>
  <si>
    <t>Remote | Fire TV | Android TV | KODI | CetusPlay</t>
  </si>
  <si>
    <t>4.1.8.1</t>
  </si>
  <si>
    <t>2ndLine - Second Phone Number</t>
  </si>
  <si>
    <t>5.65.0</t>
  </si>
  <si>
    <t>Drugs.com Medication Guide</t>
  </si>
  <si>
    <t>Nights at Cube Pizzeria 3D â€“ 3</t>
  </si>
  <si>
    <t>Play Tube</t>
  </si>
  <si>
    <t>GPS Speedometer and Odometer</t>
  </si>
  <si>
    <t>Free Resume App</t>
  </si>
  <si>
    <t>Dr. Parker : Real car parking simulation</t>
  </si>
  <si>
    <t>The Vikings</t>
  </si>
  <si>
    <t>AX Player -Nougat Video Player</t>
  </si>
  <si>
    <t>The Fish Master!</t>
  </si>
  <si>
    <t>Bluebird by American Express</t>
  </si>
  <si>
    <t>Kids Photo Frames</t>
  </si>
  <si>
    <t>WiFi Overview 360</t>
  </si>
  <si>
    <t>4.32.07</t>
  </si>
  <si>
    <t>Free Radar Detector</t>
  </si>
  <si>
    <t>Couch to 5K by RunDouble</t>
  </si>
  <si>
    <t>Funny Alarm Clock Ringtones</t>
  </si>
  <si>
    <t>EasyNote Notepad | To Do List</t>
  </si>
  <si>
    <t>SeatGeek â€“ Tickets to Sports, Concerts, Broadway</t>
  </si>
  <si>
    <t>Supermarket Manager: Cashier Simulator Kids Games</t>
  </si>
  <si>
    <t>E! News</t>
  </si>
  <si>
    <t>4.2.133</t>
  </si>
  <si>
    <t>AntennaPict Î²</t>
  </si>
  <si>
    <t>Pic Stitch - #1 Collage Maker</t>
  </si>
  <si>
    <t>3.8.3</t>
  </si>
  <si>
    <t>Free live weather on screen</t>
  </si>
  <si>
    <t>12.2.6.3660</t>
  </si>
  <si>
    <t>Video Caller Id</t>
  </si>
  <si>
    <t>2.2.245</t>
  </si>
  <si>
    <t>VRV: Anime, game videos &amp; more</t>
  </si>
  <si>
    <t>Standard Bank / Stanbic Bank</t>
  </si>
  <si>
    <t>Moana Island Life</t>
  </si>
  <si>
    <t>3.2.473.202</t>
  </si>
  <si>
    <t>FC Barcelona Fantasy Manager: Real football mobile</t>
  </si>
  <si>
    <t>7.30.005</t>
  </si>
  <si>
    <t>Manga Zero - Japanese cartoon and comic reader</t>
  </si>
  <si>
    <t>Citizens Bank Mobile Banking</t>
  </si>
  <si>
    <t>PakWheels: Buy &amp; Sell Cars</t>
  </si>
  <si>
    <t>10.0.2</t>
  </si>
  <si>
    <t>QuickBooks Self-Employed:Mileage Tracker and Taxes</t>
  </si>
  <si>
    <t>InstaCam - Camera for Selfie</t>
  </si>
  <si>
    <t>Sâ€™more - Earn Cash Rewards</t>
  </si>
  <si>
    <t>Mingle - Online Dating App to Chat &amp; Meet People</t>
  </si>
  <si>
    <t>4.7.6</t>
  </si>
  <si>
    <t>Authy 2-Factor Authentication</t>
  </si>
  <si>
    <t>23.2.7</t>
  </si>
  <si>
    <t>PORTABLE SOCCER DX Lite</t>
  </si>
  <si>
    <t>Wi-Fi Auto-connect</t>
  </si>
  <si>
    <t>253k</t>
  </si>
  <si>
    <t>August 1, 2015</t>
  </si>
  <si>
    <t>SEEK Job Search</t>
  </si>
  <si>
    <t>OpenRice</t>
  </si>
  <si>
    <t>5.8.5</t>
  </si>
  <si>
    <t>Burner - Free Phone Number</t>
  </si>
  <si>
    <t>TwitCasting Live</t>
  </si>
  <si>
    <t>OO Launcher for Android O 8.0 Oreoâ„¢ Launcher</t>
  </si>
  <si>
    <t>Shooter Sniper CS - FPS Games</t>
  </si>
  <si>
    <t>Keep Trainer - Workout Trainer &amp; Fitness Coach</t>
  </si>
  <si>
    <t>BET NOW - Watch Shows</t>
  </si>
  <si>
    <t>Jewels Crush- Match 3 Puzzle</t>
  </si>
  <si>
    <t>1.9.3901</t>
  </si>
  <si>
    <t>Chest Calculator for CR</t>
  </si>
  <si>
    <t>Chegg Study - Homework Help</t>
  </si>
  <si>
    <t>5.7.0</t>
  </si>
  <si>
    <t>Disaster Will Strike</t>
  </si>
  <si>
    <t>1.173.126</t>
  </si>
  <si>
    <t>realestate.com.au - Buy, Rent &amp; Sell Property</t>
  </si>
  <si>
    <t>BankMobile Vibe App</t>
  </si>
  <si>
    <t>Multicraft Miner Exploration</t>
  </si>
  <si>
    <t>0.6.49</t>
  </si>
  <si>
    <t>Lufthansa</t>
  </si>
  <si>
    <t>Adguard Content Blocker</t>
  </si>
  <si>
    <t>Ultimate Background Eraser</t>
  </si>
  <si>
    <t>Microsoft To-Do: List, Task &amp; Reminder</t>
  </si>
  <si>
    <t>1.36.82</t>
  </si>
  <si>
    <t>ES Material Theme for Pro</t>
  </si>
  <si>
    <t>Fooducate Healthy Weight Loss &amp; Calorie Counter</t>
  </si>
  <si>
    <t>Sandbox Number Coloring Book Art - Color By Number</t>
  </si>
  <si>
    <t>Thai Sic Bo</t>
  </si>
  <si>
    <t>Dr. Parker : Parking Simulator</t>
  </si>
  <si>
    <t>S Player - Lightest and Most Powerful Video Player</t>
  </si>
  <si>
    <t>1.0.98_ww</t>
  </si>
  <si>
    <t>Lotto Results - Mega Millions Powerball Lottery US</t>
  </si>
  <si>
    <t>December 11, 2015</t>
  </si>
  <si>
    <t>Oral-B App</t>
  </si>
  <si>
    <t>20 Minuten (CH)</t>
  </si>
  <si>
    <t>ao</t>
  </si>
  <si>
    <t>Turo - Better Than Car Rental</t>
  </si>
  <si>
    <t>18.21.0</t>
  </si>
  <si>
    <t>Air Traffic</t>
  </si>
  <si>
    <t>Toddler Kids Puzzles PUZZINGO</t>
  </si>
  <si>
    <t>NDS Emulator - For Android 6</t>
  </si>
  <si>
    <t>Onet - news, weather, sport</t>
  </si>
  <si>
    <t>Text on Photo - Fonteee</t>
  </si>
  <si>
    <t>NSE Mobile Trading</t>
  </si>
  <si>
    <t>1.1.16</t>
  </si>
  <si>
    <t>Financial Calculator India</t>
  </si>
  <si>
    <t>Garden Coloring Book</t>
  </si>
  <si>
    <t>2.9.2</t>
  </si>
  <si>
    <t>Q*bert: Rebooted</t>
  </si>
  <si>
    <t>Messenger Pro</t>
  </si>
  <si>
    <t>PJ Masks: HQ</t>
  </si>
  <si>
    <t>Binaural Beats Therapy</t>
  </si>
  <si>
    <t>Stickman Warriors Heroes 2</t>
  </si>
  <si>
    <t>Zombie Avengers:(Dreamsky)Stickman War Z</t>
  </si>
  <si>
    <t>Girly Wallpapers Backgrounds</t>
  </si>
  <si>
    <t>Boomerang</t>
  </si>
  <si>
    <t>WeFi - Free Fast WiFi Connect &amp; Find Wi-Fi Map</t>
  </si>
  <si>
    <t>4.7.0.2200000</t>
  </si>
  <si>
    <t>Live Weather &amp; Daily Local Weather Forecast</t>
  </si>
  <si>
    <t>9.9.1.1910</t>
  </si>
  <si>
    <t>AutoScout24 Switzerland â€“ Find your new car</t>
  </si>
  <si>
    <t>Masha and The Bear Puzzle Game</t>
  </si>
  <si>
    <t>BombSquad Remote</t>
  </si>
  <si>
    <t>November 30, 2016</t>
  </si>
  <si>
    <t>1.2.21</t>
  </si>
  <si>
    <t>Gaode Map</t>
  </si>
  <si>
    <t>8.60.0.2586</t>
  </si>
  <si>
    <t>Footej Camera</t>
  </si>
  <si>
    <t>2.3.0 build 180</t>
  </si>
  <si>
    <t>Garden Fever - Free!</t>
  </si>
  <si>
    <t>2.1.080</t>
  </si>
  <si>
    <t>NPR One</t>
  </si>
  <si>
    <t>1.8.7.0</t>
  </si>
  <si>
    <t>Keller Williams Real Estate</t>
  </si>
  <si>
    <t>5.800.04</t>
  </si>
  <si>
    <t>Tencent Video - Supporting the whole network</t>
  </si>
  <si>
    <t>6.2.2.17136</t>
  </si>
  <si>
    <t>stranger chat - anonymous chat</t>
  </si>
  <si>
    <t>Reuters News</t>
  </si>
  <si>
    <t>Sago Mini Friends</t>
  </si>
  <si>
    <t>June 16, 2016</t>
  </si>
  <si>
    <t>Ghostery Privacy Browser</t>
  </si>
  <si>
    <t>1.4.1.0</t>
  </si>
  <si>
    <t>Golf GPS Rangefinder: Golf Pad</t>
  </si>
  <si>
    <t>JackThreads: Men's Shopping</t>
  </si>
  <si>
    <t>Bixby Button Remapper - bxActions</t>
  </si>
  <si>
    <t>Limbo PC Emulator QEMU ARM x86</t>
  </si>
  <si>
    <t>no_update_signal.2_9_1_arm-x86_64-alpha</t>
  </si>
  <si>
    <t>Upgrade for Android DU Master</t>
  </si>
  <si>
    <t>Fertility Friend Ovulation App</t>
  </si>
  <si>
    <t>Candy Pop Story</t>
  </si>
  <si>
    <t>2.0.3165</t>
  </si>
  <si>
    <t>PBS KIDS Games</t>
  </si>
  <si>
    <t>Ladies' Ab Workout FREE</t>
  </si>
  <si>
    <t>October 8, 2012</t>
  </si>
  <si>
    <t>Texas Hold'em Poker</t>
  </si>
  <si>
    <t>Sandbox Art-Sandbox Color by Number Coloring Pages</t>
  </si>
  <si>
    <t>Doctor X - ER On Wheels</t>
  </si>
  <si>
    <t>Iqiyi (for tablet)</t>
  </si>
  <si>
    <t>Slendrina X</t>
  </si>
  <si>
    <t>Learn programming</t>
  </si>
  <si>
    <t>F-Stop Gallery</t>
  </si>
  <si>
    <t>4.9.18</t>
  </si>
  <si>
    <t>Unit Converter Pro</t>
  </si>
  <si>
    <t>Home Workout for Men - Bodybuilding</t>
  </si>
  <si>
    <t>G-Switch 2</t>
  </si>
  <si>
    <t>My Vodafone (GR)</t>
  </si>
  <si>
    <t>4.5.5.1-2090AL-REL</t>
  </si>
  <si>
    <t>OpenCV Manager</t>
  </si>
  <si>
    <t>BBW Dating &amp; Plus Size Chat</t>
  </si>
  <si>
    <t>3.5.0.1</t>
  </si>
  <si>
    <t>Ã–BB Scotty</t>
  </si>
  <si>
    <t>5.4 (30)</t>
  </si>
  <si>
    <t>Hypocam</t>
  </si>
  <si>
    <t>Restaurant Finder</t>
  </si>
  <si>
    <t>B-Messenger Video Chat</t>
  </si>
  <si>
    <t>DS video</t>
  </si>
  <si>
    <t>Codes for GTA San Andreas</t>
  </si>
  <si>
    <t>SHOWTIME</t>
  </si>
  <si>
    <t>Graphing Calculator</t>
  </si>
  <si>
    <t>Simple Notepad</t>
  </si>
  <si>
    <t>713k</t>
  </si>
  <si>
    <t>PixBox Coloring - Color by number Sandbox</t>
  </si>
  <si>
    <t>SnowMobile Parking Adventure</t>
  </si>
  <si>
    <t>September 9, 2016</t>
  </si>
  <si>
    <t>Investigation Discovery GO</t>
  </si>
  <si>
    <t>Canon CameraWindow</t>
  </si>
  <si>
    <t>1.5.2.21</t>
  </si>
  <si>
    <t>UBA Mobile Banking</t>
  </si>
  <si>
    <t>Northern Lights FREE (Aurora)</t>
  </si>
  <si>
    <t>December 24, 2016</t>
  </si>
  <si>
    <t>[ROOT] X Privacy Installer</t>
  </si>
  <si>
    <t>118k</t>
  </si>
  <si>
    <t>January 25, 2015</t>
  </si>
  <si>
    <t>Open in WhatsApp (click to chat)</t>
  </si>
  <si>
    <t>æ¼«å’– Comics - Manga,Novel and Stories</t>
  </si>
  <si>
    <t>Ecobank Mobile Banking</t>
  </si>
  <si>
    <t>Color by Number: Pixel Art</t>
  </si>
  <si>
    <t>Bike Computer - GPS Cycling Tracker</t>
  </si>
  <si>
    <t>Lavender Emoji Keyboard Theme</t>
  </si>
  <si>
    <t>May 27, 2016</t>
  </si>
  <si>
    <t>Stash: Invest. Learn. Save.</t>
  </si>
  <si>
    <t>1.13.2.11</t>
  </si>
  <si>
    <t>Bengali Newspaper - The first L.</t>
  </si>
  <si>
    <t>C++ Programming</t>
  </si>
  <si>
    <t>ixigo Cabs-Compare &amp; Book Taxi</t>
  </si>
  <si>
    <t>RandoChat - Chat roulette</t>
  </si>
  <si>
    <t>4.0.18</t>
  </si>
  <si>
    <t>Extreme Coupon Finder</t>
  </si>
  <si>
    <t>Dr. Panda CafÃ© Freemium</t>
  </si>
  <si>
    <t>PS4 Second Screen</t>
  </si>
  <si>
    <t>18.6.2</t>
  </si>
  <si>
    <t>Dormi - Baby Monitor</t>
  </si>
  <si>
    <t>Pet Vet Dr - Animals Hospital</t>
  </si>
  <si>
    <t>October 31, 2016</t>
  </si>
  <si>
    <t>Candy Day</t>
  </si>
  <si>
    <t>8.4.3180</t>
  </si>
  <si>
    <t>Selfie Photo Editor</t>
  </si>
  <si>
    <t>ðŸ”¥ Football Wallpapers 4K | Full HD Backgrounds ðŸ˜</t>
  </si>
  <si>
    <t>1.1.3.2</t>
  </si>
  <si>
    <t>Complete Spanish Movies</t>
  </si>
  <si>
    <t>SVT Play</t>
  </si>
  <si>
    <t>Emoji Android L Keyboard</t>
  </si>
  <si>
    <t>Moonlight GO Weather EX</t>
  </si>
  <si>
    <t>August 28, 2014</t>
  </si>
  <si>
    <t>Safe365 â€“ Cell Phone GPS Locator For Your Family</t>
  </si>
  <si>
    <t>Princess Palace: Royal Pony</t>
  </si>
  <si>
    <t>Candy Smash</t>
  </si>
  <si>
    <t>2.2.3169</t>
  </si>
  <si>
    <t>Pixel Z Gunner 3D - Battle Survival Fps</t>
  </si>
  <si>
    <t>Adobe Fill &amp; Sign: Easy PDF Form Filler</t>
  </si>
  <si>
    <t>O Launcher 8.0 for Androidâ„¢ O Oreo Launcher</t>
  </si>
  <si>
    <t>Tropical Beach Live Wallpaper</t>
  </si>
  <si>
    <t>Resume App</t>
  </si>
  <si>
    <t>SMHI Weather</t>
  </si>
  <si>
    <t>Huntington Mobile</t>
  </si>
  <si>
    <t>5.2.203</t>
  </si>
  <si>
    <t>Discovery K!ds Play! EspaÃ±ol</t>
  </si>
  <si>
    <t>S Launcher for Galaxy TouchWiz</t>
  </si>
  <si>
    <t>Zumper - Apartment Rental Finder</t>
  </si>
  <si>
    <t>4.5.15</t>
  </si>
  <si>
    <t>Mediatek SmartDevice</t>
  </si>
  <si>
    <t>V1.7.6</t>
  </si>
  <si>
    <t>Qatar Airways</t>
  </si>
  <si>
    <t>Death Dragon Knights RPG</t>
  </si>
  <si>
    <t>September 16, 2016</t>
  </si>
  <si>
    <t>PGA TOUR</t>
  </si>
  <si>
    <t>Dr. Panda Restaurant 3</t>
  </si>
  <si>
    <t>weather - weather forecast</t>
  </si>
  <si>
    <t>AZ Plugin 2 (newest)</t>
  </si>
  <si>
    <t>GolfLogix GPS + Putt Breaks</t>
  </si>
  <si>
    <t>8.9.3</t>
  </si>
  <si>
    <t>Stickers for Facebook</t>
  </si>
  <si>
    <t>FaFaFaâ„¢ Gold Casino: Free slot machines</t>
  </si>
  <si>
    <t>1.9.58</t>
  </si>
  <si>
    <t>My Little Pony: Story Creator</t>
  </si>
  <si>
    <t>Education;Action &amp; Adventure</t>
  </si>
  <si>
    <t>Anime Avatar Creator: Make Your Own Avatar</t>
  </si>
  <si>
    <t>PINKFONG Baby Shark</t>
  </si>
  <si>
    <t>Pink Diamond Princess Keyboard Theme</t>
  </si>
  <si>
    <t>Destroy Gunners Î£</t>
  </si>
  <si>
    <t>Fingerprint Lock Screen Prank</t>
  </si>
  <si>
    <t>Burrito Bash â€“ We Bare Bears</t>
  </si>
  <si>
    <t>English Audio Books - Librivox</t>
  </si>
  <si>
    <t>Earth to Luna! Watch and Play</t>
  </si>
  <si>
    <t>2.5.6</t>
  </si>
  <si>
    <t>Space X: Sky Wars of Air Force</t>
  </si>
  <si>
    <t>Refreshing app Free application that can use deal coupons</t>
  </si>
  <si>
    <t>People's Bank</t>
  </si>
  <si>
    <t>3.22.1</t>
  </si>
  <si>
    <t>DS file</t>
  </si>
  <si>
    <t>4.11.0</t>
  </si>
  <si>
    <t>E*TRADE Mobile</t>
  </si>
  <si>
    <t>6.8.2</t>
  </si>
  <si>
    <t>Job Korea - Career Jobs</t>
  </si>
  <si>
    <t>WiFi Automatic</t>
  </si>
  <si>
    <t>Circle ratio</t>
  </si>
  <si>
    <t>04.08.00</t>
  </si>
  <si>
    <t>White Noise Baby</t>
  </si>
  <si>
    <t>Makeup Photo Editor: Makeup Camera &amp; Makeup Editor</t>
  </si>
  <si>
    <t>8.9.9</t>
  </si>
  <si>
    <t>MÅ¯j T-Mobile Business</t>
  </si>
  <si>
    <t>Notes : Colorful Notepad Note,To Do,Reminder,Memo</t>
  </si>
  <si>
    <t>Ankle Surgery ER Emergency</t>
  </si>
  <si>
    <t>December 2, 2016</t>
  </si>
  <si>
    <t>Cute Pet Puppies</t>
  </si>
  <si>
    <t>February 18, 2016</t>
  </si>
  <si>
    <t>Force LTE Only</t>
  </si>
  <si>
    <t>Wolves Live Wallpaper</t>
  </si>
  <si>
    <t>Super Jim Jump - pixel 3d</t>
  </si>
  <si>
    <t>2.2.3181</t>
  </si>
  <si>
    <t>AD - News, Sports, Region &amp; Entertainment</t>
  </si>
  <si>
    <t>AD - Nieuws, Sport, Regio &amp; Entertainment</t>
  </si>
  <si>
    <t>Dr. Panda Town: Vacation</t>
  </si>
  <si>
    <t>Ouedkniss</t>
  </si>
  <si>
    <t>847k</t>
  </si>
  <si>
    <t>Waterfall Photo Frames</t>
  </si>
  <si>
    <t>Hotwire Hotel &amp; Car Rental App</t>
  </si>
  <si>
    <t>Krazy Coupon Lady</t>
  </si>
  <si>
    <t>Zombie Hunter King</t>
  </si>
  <si>
    <t>Planner Pro-Personal Organizer</t>
  </si>
  <si>
    <t>4.4.1</t>
  </si>
  <si>
    <t>Vikings: an Archer's Journey</t>
  </si>
  <si>
    <t>Color by Number - Draw Sandbox Pixel Art</t>
  </si>
  <si>
    <t>1.3.13</t>
  </si>
  <si>
    <t>hum app</t>
  </si>
  <si>
    <t>5.072.1830.2</t>
  </si>
  <si>
    <t>Black People Meet Singles Date</t>
  </si>
  <si>
    <t>Cymath - Math Problem Solver</t>
  </si>
  <si>
    <t>Panera Bread</t>
  </si>
  <si>
    <t>4.3.3</t>
  </si>
  <si>
    <t>Apartment, Home Rental Search: Realtor.com Rentals</t>
  </si>
  <si>
    <t>Technology CM Locker Theme</t>
  </si>
  <si>
    <t>February 26, 2016</t>
  </si>
  <si>
    <t>L.O.L. Surprise Ball Pop</t>
  </si>
  <si>
    <t>AT&amp;T Digital Life</t>
  </si>
  <si>
    <t>Gold Butterfly Keyboard Theme</t>
  </si>
  <si>
    <t>Dino in City-Dinosaur N Police</t>
  </si>
  <si>
    <t>Skiplagged â€” Exclusive Flights &amp; Hotels</t>
  </si>
  <si>
    <t>Philips Hue</t>
  </si>
  <si>
    <t>GollerCepte Live Score</t>
  </si>
  <si>
    <t>SnipSnap Coupon App</t>
  </si>
  <si>
    <t>BSPlayer ARMv7 VFP CPU support</t>
  </si>
  <si>
    <t>Rope Hero Return of a Legend</t>
  </si>
  <si>
    <t>Funny Pics</t>
  </si>
  <si>
    <t>Adblock Fast</t>
  </si>
  <si>
    <t>Gang Wars of San Andreas</t>
  </si>
  <si>
    <t>Display Phone Screen On TV</t>
  </si>
  <si>
    <t>B.M.Snowboard Free</t>
  </si>
  <si>
    <t>1.38.1</t>
  </si>
  <si>
    <t>Farsi Keyboard</t>
  </si>
  <si>
    <t>Family convenience store FamilyMart</t>
  </si>
  <si>
    <t>Version:6.97</t>
  </si>
  <si>
    <t>Power Booster - Junk Cleaner &amp; CPU Cooler &amp; Boost</t>
  </si>
  <si>
    <t>Baby ABC in box! Kids alphabet games for toddlers!</t>
  </si>
  <si>
    <t>2.0.7.4</t>
  </si>
  <si>
    <t>Satellite AR</t>
  </si>
  <si>
    <t>93k</t>
  </si>
  <si>
    <t>September 22, 2011</t>
  </si>
  <si>
    <t>Henry Danger Crime Warp</t>
  </si>
  <si>
    <t>Free resume builder CV maker templates PDF formats</t>
  </si>
  <si>
    <t>BaBe Lite - Read Quota Saving News</t>
  </si>
  <si>
    <t>Caller ID +</t>
  </si>
  <si>
    <t>June 7, 2016</t>
  </si>
  <si>
    <t>5.28.0</t>
  </si>
  <si>
    <t>NETGEAR WiFi Analytics</t>
  </si>
  <si>
    <t>696k</t>
  </si>
  <si>
    <t>April 25, 2014</t>
  </si>
  <si>
    <t>1.0.19</t>
  </si>
  <si>
    <t>H Pack</t>
  </si>
  <si>
    <t>December 17, 2016</t>
  </si>
  <si>
    <t>San Andreas Crime City Gangster 3D</t>
  </si>
  <si>
    <t>Synd e-Passbook</t>
  </si>
  <si>
    <t>Survival Forest : Survivor Home Builder</t>
  </si>
  <si>
    <t>My Class Schedule: Timetable</t>
  </si>
  <si>
    <t>June 1, 2016</t>
  </si>
  <si>
    <t>Five nights at Minecraft</t>
  </si>
  <si>
    <t>English for beginners</t>
  </si>
  <si>
    <t>Mirror Camera (Mirror + Selfie Camera)</t>
  </si>
  <si>
    <t>Windguru Lite</t>
  </si>
  <si>
    <t>Farm Fruit Pop: Party Time</t>
  </si>
  <si>
    <t>1.9.2</t>
  </si>
  <si>
    <t>My baby Phone</t>
  </si>
  <si>
    <t>2.03.2714</t>
  </si>
  <si>
    <t>AppBrain Ad Detector</t>
  </si>
  <si>
    <t>Jingdong - pick good things, go to Jingdong</t>
  </si>
  <si>
    <t>7.0.14</t>
  </si>
  <si>
    <t>Frontline Terrorist Battle Shoot: Free FPS Shooter</t>
  </si>
  <si>
    <t>Offroad Police Car DE</t>
  </si>
  <si>
    <t>au</t>
  </si>
  <si>
    <t>Let's Poke The Egg</t>
  </si>
  <si>
    <t>Preschool All-In-One</t>
  </si>
  <si>
    <t>No.Diamond â€“ Colors by Number</t>
  </si>
  <si>
    <t>0.9.34</t>
  </si>
  <si>
    <t>Blur</t>
  </si>
  <si>
    <t>Calendar+ Schedule Planner App</t>
  </si>
  <si>
    <t>1.07.59</t>
  </si>
  <si>
    <t>SignEasy | Sign and Fill PDF and other Documents</t>
  </si>
  <si>
    <t>Nick Jr. - Shows &amp; Games</t>
  </si>
  <si>
    <t>Adult Glitter Color by Number Book - Sandbox Pages</t>
  </si>
  <si>
    <t>BBMoji - Your personalized BBM Stickers</t>
  </si>
  <si>
    <t>Gametime - Tickets to Sports, Concerts, Theater</t>
  </si>
  <si>
    <t>11.1.1</t>
  </si>
  <si>
    <t>English-Myanmar Dictionary</t>
  </si>
  <si>
    <t>2.5.3</t>
  </si>
  <si>
    <t>Name Art Photo Editor - Focus n Filters</t>
  </si>
  <si>
    <t>Download Manager - File &amp; Video</t>
  </si>
  <si>
    <t>2.7.5</t>
  </si>
  <si>
    <t>Adblock Plus for Samsung Internet - Browse safe.</t>
  </si>
  <si>
    <t>Telemundo Now</t>
  </si>
  <si>
    <t>3.3.1.42</t>
  </si>
  <si>
    <t>Wifi Test</t>
  </si>
  <si>
    <t>Meet, chat &amp; date. Free dating app - Chocolate app</t>
  </si>
  <si>
    <t>0.1.11</t>
  </si>
  <si>
    <t>BROTHER IN WARS: GUNNER CITY WARLORDS</t>
  </si>
  <si>
    <t>Lynda - Online Training Videos</t>
  </si>
  <si>
    <t>AE Gun Ball: arcade ball games</t>
  </si>
  <si>
    <t>Stop, Breathe &amp; Think: Meditation &amp; Mindfulness</t>
  </si>
  <si>
    <t>Filters for Selfie</t>
  </si>
  <si>
    <t>MyMTN</t>
  </si>
  <si>
    <t>2.1.5</t>
  </si>
  <si>
    <t>Dr. Oetker recipe ideas</t>
  </si>
  <si>
    <t>Fingerprint Quick Action</t>
  </si>
  <si>
    <t>0.15.2</t>
  </si>
  <si>
    <t>Fast Racing Car Simulator</t>
  </si>
  <si>
    <t>Apartment List: Housing, Apt, and Property Rentals</t>
  </si>
  <si>
    <t>Pyaterochka</t>
  </si>
  <si>
    <t>AirWatch Inbox</t>
  </si>
  <si>
    <t>Software Update</t>
  </si>
  <si>
    <t>SPG: Starwood Hotels &amp; Resorts</t>
  </si>
  <si>
    <t>v5.4.3</t>
  </si>
  <si>
    <t>Vivid Seats â€“ Event Tickets</t>
  </si>
  <si>
    <t>True Skateboarding Ride Skateboard Game Freestyle</t>
  </si>
  <si>
    <t>2.11.7</t>
  </si>
  <si>
    <t>I Screen Dialer</t>
  </si>
  <si>
    <t>Mad Libs</t>
  </si>
  <si>
    <t>AE Basketball</t>
  </si>
  <si>
    <t>CPlus for Craigslist - Officially Licensed</t>
  </si>
  <si>
    <t>Lily &amp; Leo - Crazy Circus Day</t>
  </si>
  <si>
    <t>My Little Pony AR Guide</t>
  </si>
  <si>
    <t>LinkedIn Learning: Online Courses to Learn Skills</t>
  </si>
  <si>
    <t>0.29.74</t>
  </si>
  <si>
    <t>gCMOB</t>
  </si>
  <si>
    <t>2.4.7</t>
  </si>
  <si>
    <t>World Webcams</t>
  </si>
  <si>
    <t>November 25, 2013</t>
  </si>
  <si>
    <t>Al Quran Audio (Full 30 Juz)</t>
  </si>
  <si>
    <t>PASS by KT (formerly KT certified)</t>
  </si>
  <si>
    <t>02.00.06</t>
  </si>
  <si>
    <t>ES Dark Theme for free</t>
  </si>
  <si>
    <t>364k</t>
  </si>
  <si>
    <t>A/C Air Conditioner Remote</t>
  </si>
  <si>
    <t>July 30, 2016</t>
  </si>
  <si>
    <t>BP and Sugar Test Prank</t>
  </si>
  <si>
    <t>November 5, 2015</t>
  </si>
  <si>
    <t>To-Do List Widget</t>
  </si>
  <si>
    <t>201k</t>
  </si>
  <si>
    <t>Apk Installer</t>
  </si>
  <si>
    <t>292k</t>
  </si>
  <si>
    <t>June 29, 2011</t>
  </si>
  <si>
    <t>KLM - Royal Dutch Airlines</t>
  </si>
  <si>
    <t>9.7.1</t>
  </si>
  <si>
    <t>XX HD Video downloader-Free Video Downloader</t>
  </si>
  <si>
    <t>Klart.se - Sweden's best weather</t>
  </si>
  <si>
    <t>3.18.5</t>
  </si>
  <si>
    <t>du app</t>
  </si>
  <si>
    <t>LIFULL HOME'S</t>
  </si>
  <si>
    <t>8.2.1</t>
  </si>
  <si>
    <t>1.0.1</t>
  </si>
  <si>
    <t>Rent.com Apartment Homes</t>
  </si>
  <si>
    <t>7.9.0</t>
  </si>
  <si>
    <t>Camera Pro</t>
  </si>
  <si>
    <t>Read Unlimitedly! Kids'n Books</t>
  </si>
  <si>
    <t>BDCast - Bangla Live TV,Radio</t>
  </si>
  <si>
    <t>Tattoodo - Find your next tattoo</t>
  </si>
  <si>
    <t>2.4.12-r244</t>
  </si>
  <si>
    <t>Yahoo! Weather for SH Forecast for understanding the approach of rain clouds Free</t>
  </si>
  <si>
    <t>What was I in my Past Life</t>
  </si>
  <si>
    <t>TouchPal Purple Butterfly Theme</t>
  </si>
  <si>
    <t>MLP Colouring Adventures</t>
  </si>
  <si>
    <t>Wedding Countdown Widget</t>
  </si>
  <si>
    <t>Project Fi by Google</t>
  </si>
  <si>
    <t>DS photo</t>
  </si>
  <si>
    <t>Learn To Draw Glow Flower</t>
  </si>
  <si>
    <t>Entertainment;Education</t>
  </si>
  <si>
    <t>AW - free video calls and chat</t>
  </si>
  <si>
    <t>1.0.08.73</t>
  </si>
  <si>
    <t>Ez iCam</t>
  </si>
  <si>
    <t>V4.1.0</t>
  </si>
  <si>
    <t>Easy Makeup Tutorials</t>
  </si>
  <si>
    <t>November 3, 2016</t>
  </si>
  <si>
    <t>4x4 Jeep Racer</t>
  </si>
  <si>
    <t>Learn Body Parts in English</t>
  </si>
  <si>
    <t>Zenith Bank Mobile App</t>
  </si>
  <si>
    <t>TAXI DRIVER</t>
  </si>
  <si>
    <t>January 11, 2016</t>
  </si>
  <si>
    <t>Cheap hotel deals and discounts â€” Hotellook</t>
  </si>
  <si>
    <t>AdWords Express</t>
  </si>
  <si>
    <t>2.6.158</t>
  </si>
  <si>
    <t>Funny Ringtones</t>
  </si>
  <si>
    <t>Cut Out : Background Eraser and background changer</t>
  </si>
  <si>
    <t>MAIN</t>
  </si>
  <si>
    <t>4.1.21</t>
  </si>
  <si>
    <t>Battle Result Predictor for CR</t>
  </si>
  <si>
    <t>File Viewer for Android</t>
  </si>
  <si>
    <t>Educational Games for Kids</t>
  </si>
  <si>
    <t>Tencent News</t>
  </si>
  <si>
    <t>5.6.40</t>
  </si>
  <si>
    <t>Game for KIDS: KIDS match'em</t>
  </si>
  <si>
    <t>October 23, 2016</t>
  </si>
  <si>
    <t>CA Lottery Official App</t>
  </si>
  <si>
    <t>Barclays US for Android</t>
  </si>
  <si>
    <t>6.29.37589</t>
  </si>
  <si>
    <t>join.me - Simple Meetings</t>
  </si>
  <si>
    <t>4.3.0.508</t>
  </si>
  <si>
    <t>The green alien dance</t>
  </si>
  <si>
    <t>NAVITIME Bus Transit JAPAN</t>
  </si>
  <si>
    <t>CheapTickets â€“ Hotels, Flights &amp; Travel Deals</t>
  </si>
  <si>
    <t>Become a Job - Find a job or advertise</t>
  </si>
  <si>
    <t>2.3.6</t>
  </si>
  <si>
    <t>Elmo Calls by Sesame Street</t>
  </si>
  <si>
    <t>EZ Clock &amp; Weather Widget</t>
  </si>
  <si>
    <t>March 5, 2014</t>
  </si>
  <si>
    <t>v1.9.6 beta 1</t>
  </si>
  <si>
    <t>XDV</t>
  </si>
  <si>
    <t>1.9.5</t>
  </si>
  <si>
    <t>Simply Yoga - Fitness Trainer for Workouts &amp; Poses</t>
  </si>
  <si>
    <t>Airport + Flight Tracker Radar</t>
  </si>
  <si>
    <t>July 14, 2015</t>
  </si>
  <si>
    <t>e-Boks.dk</t>
  </si>
  <si>
    <t>myChevrolet</t>
  </si>
  <si>
    <t>Kanji test Â· Han search Kanji training (free version)</t>
  </si>
  <si>
    <t>Rope Superhero Unlimited</t>
  </si>
  <si>
    <t>WannaMeet â€“ Dating &amp; Chat App</t>
  </si>
  <si>
    <t>Video Status</t>
  </si>
  <si>
    <t>MK eCatalog</t>
  </si>
  <si>
    <t>Ambulance Rescue Simulator 17</t>
  </si>
  <si>
    <t>Voice Lock Screen</t>
  </si>
  <si>
    <t>Wall Decorating Ideas</t>
  </si>
  <si>
    <t>Live 3D Neon Blue Love Heart Keyboard Theme</t>
  </si>
  <si>
    <t>English in a Month Free</t>
  </si>
  <si>
    <t>Wendyâ€™s â€“ Food and Offers</t>
  </si>
  <si>
    <t>Boxed Wholesale</t>
  </si>
  <si>
    <t>Offroad Pickup Truck R</t>
  </si>
  <si>
    <t>Goku Wallpaper Art</t>
  </si>
  <si>
    <t>1.1.12</t>
  </si>
  <si>
    <t>Soccer FC</t>
  </si>
  <si>
    <t>July 21, 2016</t>
  </si>
  <si>
    <t>Photo Compress 2.0 - Ad Free</t>
  </si>
  <si>
    <t>Masha and the Bear. Games for kids</t>
  </si>
  <si>
    <t>Sounds for Toddlers FREE</t>
  </si>
  <si>
    <t>Walmart MoneyCard</t>
  </si>
  <si>
    <t>1.14.1</t>
  </si>
  <si>
    <t>Pastry &amp; Cooking (Without Net)</t>
  </si>
  <si>
    <t>Free Messages, Video, Chat,Text for Messenger Plus</t>
  </si>
  <si>
    <t>Wireless news</t>
  </si>
  <si>
    <t>Tic Tac Toe</t>
  </si>
  <si>
    <t>1.6.3028.0</t>
  </si>
  <si>
    <t>Homes.com ðŸ  For Sale, Rent</t>
  </si>
  <si>
    <t>9.6.8</t>
  </si>
  <si>
    <t>DJ Mix Effects Simulator</t>
  </si>
  <si>
    <t>Memes Button</t>
  </si>
  <si>
    <t>Six Pack Abs Photo Editor</t>
  </si>
  <si>
    <t>Learn to code with el Chavo</t>
  </si>
  <si>
    <t>Z Day: Hearts of Heroes</t>
  </si>
  <si>
    <t>Electric Car Taxi Driver: NY City Cab Taxi Games</t>
  </si>
  <si>
    <t>iPlayIT for YouTube VR Player</t>
  </si>
  <si>
    <t>Snap Cat Face Camera</t>
  </si>
  <si>
    <t>Toy Pop Cubes</t>
  </si>
  <si>
    <t>1.8.3181</t>
  </si>
  <si>
    <t>Free intellectual training game application |</t>
  </si>
  <si>
    <t>The Visitor: Ep.2 - Sleepover Slaughter</t>
  </si>
  <si>
    <t>Learn English with Phrases</t>
  </si>
  <si>
    <t>iSmart DV</t>
  </si>
  <si>
    <t>R1.4.14.B1.4</t>
  </si>
  <si>
    <t>Pool Billiards Classic - bi a</t>
  </si>
  <si>
    <t>VPlayer</t>
  </si>
  <si>
    <t>Allegiant</t>
  </si>
  <si>
    <t>5.16.1</t>
  </si>
  <si>
    <t>OnePlus Gallery</t>
  </si>
  <si>
    <t>2.6.71</t>
  </si>
  <si>
    <t>MLB Ballpark</t>
  </si>
  <si>
    <t>7.3.0</t>
  </si>
  <si>
    <t>LightMeter Free</t>
  </si>
  <si>
    <t>Local weather Forecast</t>
  </si>
  <si>
    <t>CA DMV</t>
  </si>
  <si>
    <t>Used car search Goo net whole car Go to net</t>
  </si>
  <si>
    <t>3.20.1</t>
  </si>
  <si>
    <t>Door Lock Screen</t>
  </si>
  <si>
    <t>3.3.a</t>
  </si>
  <si>
    <t>Baby Monitor</t>
  </si>
  <si>
    <t>Traffic Sniper Counter Attack</t>
  </si>
  <si>
    <t>Oxford A-Z of English Usage</t>
  </si>
  <si>
    <t>9.1.284</t>
  </si>
  <si>
    <t>ClickMeeting Webinars</t>
  </si>
  <si>
    <t>Offroad Pickup Truck S</t>
  </si>
  <si>
    <t>RightNow English Conversation</t>
  </si>
  <si>
    <t>Where to travel - ticket. hotel. train ticket. car ticket. travel. tickets</t>
  </si>
  <si>
    <t>Used car is the first car - used car purchase, used car quotation, dealer information to</t>
  </si>
  <si>
    <t>1.5.18</t>
  </si>
  <si>
    <t>Birds Sounds Ringtones &amp; Wallpapers</t>
  </si>
  <si>
    <t>BQ Services</t>
  </si>
  <si>
    <t>8.3.6-e04ac87</t>
  </si>
  <si>
    <t>My baby firework</t>
  </si>
  <si>
    <t>Parenting;Education</t>
  </si>
  <si>
    <t>2.04.2714</t>
  </si>
  <si>
    <t>95Live -SG#1 Live Streaming App</t>
  </si>
  <si>
    <t>8.7.2</t>
  </si>
  <si>
    <t>Eat Fast Prepare "Without Internet"</t>
  </si>
  <si>
    <t>The Messenger App</t>
  </si>
  <si>
    <t>0.1.1</t>
  </si>
  <si>
    <t>Video Maker with Photo and Music</t>
  </si>
  <si>
    <t>Home workouts - fat burning, abs, legs, arms,chest</t>
  </si>
  <si>
    <t>AL Voice Recorder</t>
  </si>
  <si>
    <t>2.1.7.3</t>
  </si>
  <si>
    <t>SKencar</t>
  </si>
  <si>
    <t>Facebook Local</t>
  </si>
  <si>
    <t>Cute wallpapers &amp; kawaii backgrounds images</t>
  </si>
  <si>
    <t>Multiple Videos at Same Time</t>
  </si>
  <si>
    <t>Z (Special Edition R9)</t>
  </si>
  <si>
    <t>EX File Explorer File Manager</t>
  </si>
  <si>
    <t>October 6, 2016</t>
  </si>
  <si>
    <t>How Old am I?</t>
  </si>
  <si>
    <t>FD VR Theater - for Youtube VR</t>
  </si>
  <si>
    <t>CB Background - Free HD Wallpaper Images</t>
  </si>
  <si>
    <t>Facebook Face to Face Events</t>
  </si>
  <si>
    <t>Super Dr. Parking 3D</t>
  </si>
  <si>
    <t>Living Room Decorating Ideas</t>
  </si>
  <si>
    <t>March 6, 2015</t>
  </si>
  <si>
    <t>Room Painting Ideas</t>
  </si>
  <si>
    <t>DSLR Camera Hd Ultra Professional</t>
  </si>
  <si>
    <t>Night Photo Frame</t>
  </si>
  <si>
    <t>20 minutes (CH)</t>
  </si>
  <si>
    <t>BT Controller</t>
  </si>
  <si>
    <t>Bubble Shooter Space</t>
  </si>
  <si>
    <t>Loop - Caribbean Local News</t>
  </si>
  <si>
    <t>3.0.42</t>
  </si>
  <si>
    <t>French to English Speaking - Apprendre l' Anglais</t>
  </si>
  <si>
    <t>SIM Card Info</t>
  </si>
  <si>
    <t>5.3.9</t>
  </si>
  <si>
    <t>Safety stepping stone</t>
  </si>
  <si>
    <t>Real time Weather Forecast</t>
  </si>
  <si>
    <t>7.1.12.12</t>
  </si>
  <si>
    <t>Cathay Pacific</t>
  </si>
  <si>
    <t>Bacteria Vaginosis</t>
  </si>
  <si>
    <t>Remote CT - Smart Remote</t>
  </si>
  <si>
    <t>December 22, 2015</t>
  </si>
  <si>
    <t>Epson iProjection</t>
  </si>
  <si>
    <t>Facebook Creator</t>
  </si>
  <si>
    <t>176.0.0.29.0</t>
  </si>
  <si>
    <t>Rainbow Camera</t>
  </si>
  <si>
    <t>2.2.0</t>
  </si>
  <si>
    <t>T-Mobile in</t>
  </si>
  <si>
    <t>Dr. Unblock</t>
  </si>
  <si>
    <t>3.9.3</t>
  </si>
  <si>
    <t>Baby Panda Learns Shapes</t>
  </si>
  <si>
    <t>Wedding Planner by WeddingWire - Venues, Checklist</t>
  </si>
  <si>
    <t>8.5.1</t>
  </si>
  <si>
    <t>Little Fire Station</t>
  </si>
  <si>
    <t>Curriculum Vitae</t>
  </si>
  <si>
    <t>March 29, 2016</t>
  </si>
  <si>
    <t>Cursive Writing Wizard - Handwriting</t>
  </si>
  <si>
    <t>APN Settings</t>
  </si>
  <si>
    <t>A Call From Santa Claus!</t>
  </si>
  <si>
    <t>December 4, 2016</t>
  </si>
  <si>
    <t>EHS Dongsen Shopping</t>
  </si>
  <si>
    <t>4.16.2</t>
  </si>
  <si>
    <t>AC &amp; TV, DVD, Set Top Box - Remote control IR</t>
  </si>
  <si>
    <t>11;11.26</t>
  </si>
  <si>
    <t>Checkers âœ”ï¸</t>
  </si>
  <si>
    <t>Board;Brain Games</t>
  </si>
  <si>
    <t>My baby Game (Balloon POP!)</t>
  </si>
  <si>
    <t>Parenting;Brain Games</t>
  </si>
  <si>
    <t>2.15.2714</t>
  </si>
  <si>
    <t>Blood Pressure(BP) Diary</t>
  </si>
  <si>
    <t>4.0.9</t>
  </si>
  <si>
    <t>Rail Planner Eurail/Interrail</t>
  </si>
  <si>
    <t>3.0.1 (70)</t>
  </si>
  <si>
    <t>Police Detector (Speed Camera Radar)</t>
  </si>
  <si>
    <t>VidPlay</t>
  </si>
  <si>
    <t>2.0.19</t>
  </si>
  <si>
    <t>PlayTexas Hold'em Poker Free</t>
  </si>
  <si>
    <t>HTC Sense Input - ES</t>
  </si>
  <si>
    <t>1.0.612919</t>
  </si>
  <si>
    <t>Remote for Sony TV &amp; Sony Blu-Ray Players MyAV</t>
  </si>
  <si>
    <t>Cow V3.15</t>
  </si>
  <si>
    <t>Paw Patrol by ShuffleCards</t>
  </si>
  <si>
    <t>The Grand Bike V</t>
  </si>
  <si>
    <t>Robocar X Ray</t>
  </si>
  <si>
    <t>Makeup Editor -Beauty Photo Editor &amp; Selfie Camera</t>
  </si>
  <si>
    <t>Unicorn Photo</t>
  </si>
  <si>
    <t>Baby Panda Musical Genius</t>
  </si>
  <si>
    <t>Learn To Draw Glow Princess</t>
  </si>
  <si>
    <t>ColorSnapÂ® Visualizer</t>
  </si>
  <si>
    <t>A/C Universal Remote Control</t>
  </si>
  <si>
    <t>ER Injection Simulator: Blood Test Doctor Hospital</t>
  </si>
  <si>
    <t>2.6.4</t>
  </si>
  <si>
    <t>RC City Police Heavy Traffic Racer</t>
  </si>
  <si>
    <t>Little Panda Run</t>
  </si>
  <si>
    <t>Vegetable Fun</t>
  </si>
  <si>
    <t>Thai Handwriting</t>
  </si>
  <si>
    <t>Funny videos for whatsapp</t>
  </si>
  <si>
    <t>AT&amp;T Messages for Tablet</t>
  </si>
  <si>
    <t>Triceratops - Dino Robot</t>
  </si>
  <si>
    <t>Official Matsumoto Kiyoshi application</t>
  </si>
  <si>
    <t>Best DP and Status (Daily Updates Photos)</t>
  </si>
  <si>
    <t>ARY NEWS</t>
  </si>
  <si>
    <t>Dominos Game âœ”ï¸</t>
  </si>
  <si>
    <t>BT Notifier</t>
  </si>
  <si>
    <t>All Maths Formulas</t>
  </si>
  <si>
    <t>G Guide Program Guide (SOFTBANK EMOBILE WILLCOM version)</t>
  </si>
  <si>
    <t>Family Dollar</t>
  </si>
  <si>
    <t>BQ Camera</t>
  </si>
  <si>
    <t>Women"s Health Tips(Breast,Face,Body,weight lose)</t>
  </si>
  <si>
    <t>Speed Boat Racing</t>
  </si>
  <si>
    <t>LG AV REMOTE</t>
  </si>
  <si>
    <t>LateRooms: Find Hotel Deals</t>
  </si>
  <si>
    <t>1.24.5</t>
  </si>
  <si>
    <t>sABN</t>
  </si>
  <si>
    <t>JAL (Domestic and international flights)</t>
  </si>
  <si>
    <t>Water Surfer Racing In Moto</t>
  </si>
  <si>
    <t>Masha and the Bear: Climb Racing and Car Games</t>
  </si>
  <si>
    <t>Racing;Pretend Play</t>
  </si>
  <si>
    <t>Sugar Mommas Dating And Single Search</t>
  </si>
  <si>
    <t>Bluetooth Pair</t>
  </si>
  <si>
    <t>Eye Transplant : ER Emergency Hospital</t>
  </si>
  <si>
    <t>SW-100.tch by Callstel</t>
  </si>
  <si>
    <t>716k</t>
  </si>
  <si>
    <t>December 16, 2015</t>
  </si>
  <si>
    <t>Cloud of Books</t>
  </si>
  <si>
    <t>Walking: Pedometer diet</t>
  </si>
  <si>
    <t>Assemblr - Create 3D Models (Sandbox AR)</t>
  </si>
  <si>
    <t>Dp For WhatsApp</t>
  </si>
  <si>
    <t>English speaking texts</t>
  </si>
  <si>
    <t>Real Tractor Farming</t>
  </si>
  <si>
    <t>HD Video Player</t>
  </si>
  <si>
    <t>Puzzle Kids - Animals Shapes and Jigsaw Puzzles</t>
  </si>
  <si>
    <t>Cars Coloring Pages</t>
  </si>
  <si>
    <t>Number Counting games for toddler preschool kids</t>
  </si>
  <si>
    <t>Navigation Plus</t>
  </si>
  <si>
    <t>11.0.269 (m)</t>
  </si>
  <si>
    <t>VMate Lite - Funny Short Videos Social Network</t>
  </si>
  <si>
    <t>CZ File Manager</t>
  </si>
  <si>
    <t>Urban Limo Taxi Simulator</t>
  </si>
  <si>
    <t>Monster Truck Driver &amp; Racing</t>
  </si>
  <si>
    <t>Moto Z Market</t>
  </si>
  <si>
    <t>02.02.0045</t>
  </si>
  <si>
    <t>DIRECTV Remote App</t>
  </si>
  <si>
    <t>TouchPal Keyboard for vivo</t>
  </si>
  <si>
    <t>6.2.6.7</t>
  </si>
  <si>
    <t>Moto Suggestions â„¢</t>
  </si>
  <si>
    <t>0.2.32</t>
  </si>
  <si>
    <t>8.0 and up</t>
  </si>
  <si>
    <t>Security &amp; Privacy</t>
  </si>
  <si>
    <t>5.0.44</t>
  </si>
  <si>
    <t>SD card backup</t>
  </si>
  <si>
    <t>NaN</t>
  </si>
  <si>
    <t>ZenUI Safeguard</t>
  </si>
  <si>
    <t>1.0.0.21_180410</t>
  </si>
  <si>
    <t>7.0 - 7.1.1</t>
  </si>
  <si>
    <t>Android TV Remote Service</t>
  </si>
  <si>
    <t>2.1.02.4477839</t>
  </si>
  <si>
    <t>CR &amp; CoC Private Server - Clash Barbarians PRO</t>
  </si>
  <si>
    <t>500,000+</t>
  </si>
  <si>
    <t>Gratis</t>
  </si>
  <si>
    <t>Hitman GO</t>
  </si>
  <si>
    <t>1.13.108869</t>
  </si>
  <si>
    <t>ENCHANT U</t>
  </si>
  <si>
    <t>November 8, 2012</t>
  </si>
  <si>
    <t>ES File Explorer/Manager PRO</t>
  </si>
  <si>
    <t>Pro 1.1.4.1</t>
  </si>
  <si>
    <t>Weather Live</t>
  </si>
  <si>
    <t>Five Nights at Freddy's 2</t>
  </si>
  <si>
    <t>Marked by King Bs</t>
  </si>
  <si>
    <t>Dungeon Keeper</t>
  </si>
  <si>
    <t>1.8.91</t>
  </si>
  <si>
    <t>Sync for reddit</t>
  </si>
  <si>
    <t>AE Bingo: Offline Bingo Games</t>
  </si>
  <si>
    <t>September 30, 2016</t>
  </si>
  <si>
    <t>Al Quran (Tafsir &amp; by Word)</t>
  </si>
  <si>
    <t>NBA JAM by EA SPORTSâ„¢</t>
  </si>
  <si>
    <t>04.00.40</t>
  </si>
  <si>
    <t>ARK: Survival Evolved</t>
  </si>
  <si>
    <t>1.0.90</t>
  </si>
  <si>
    <t>Fortune City - A Finance App</t>
  </si>
  <si>
    <t>2.0.3.1</t>
  </si>
  <si>
    <t>Battle Gems (AdventureQuest)</t>
  </si>
  <si>
    <t>Hungry Hearts Diner: A Tale of Star-Crossed Souls</t>
  </si>
  <si>
    <t>Assassin's Creed Identity</t>
  </si>
  <si>
    <t>2Date Dating App, Love and matching</t>
  </si>
  <si>
    <t>Find a Way: Addictive Puzzle</t>
  </si>
  <si>
    <t>Stop Smoking - EasyQuit free</t>
  </si>
  <si>
    <t>Solitaire: Decked Out Ad Free</t>
  </si>
  <si>
    <t>Profile Tracker - Who Viewed My Facebook Profile</t>
  </si>
  <si>
    <t>Klara weather</t>
  </si>
  <si>
    <t>PokeType - Dex</t>
  </si>
  <si>
    <t>MSN Sports - Scores &amp; Schedule</t>
  </si>
  <si>
    <t>Fun Texas Hold'em Poker</t>
  </si>
  <si>
    <t>17.05.11</t>
  </si>
  <si>
    <t>Farming Simulator 16</t>
  </si>
  <si>
    <t>Simulation;Education</t>
  </si>
  <si>
    <t>1.1.1.6</t>
  </si>
  <si>
    <t>Might &amp; Magic: Elemental Guardians</t>
  </si>
  <si>
    <t>Alzashop.com</t>
  </si>
  <si>
    <t>Toca Life: City</t>
  </si>
  <si>
    <t>$3.99</t>
  </si>
  <si>
    <t>1.5-play</t>
  </si>
  <si>
    <t>MÃ©tÃ©ociel</t>
  </si>
  <si>
    <t>4.1.11 - Hegoa</t>
  </si>
  <si>
    <t>Down Dog: Great Yoga Anywhere</t>
  </si>
  <si>
    <t>ADWLauncher 1 EX</t>
  </si>
  <si>
    <t>July 27, 2013</t>
  </si>
  <si>
    <t>1.3.3.9</t>
  </si>
  <si>
    <t>Sid Story</t>
  </si>
  <si>
    <t>Cameringo+ Filters Camera</t>
  </si>
  <si>
    <t>2.8.26</t>
  </si>
  <si>
    <t>My Wild Pet: Online Animal Sim</t>
  </si>
  <si>
    <t>English Persian Dictionary</t>
  </si>
  <si>
    <t>6.0.8</t>
  </si>
  <si>
    <t>Migraine Buddy - The Migraine and Headache tracker</t>
  </si>
  <si>
    <t>25.3.1</t>
  </si>
  <si>
    <t>BlackJack 21 Pro</t>
  </si>
  <si>
    <t>7.4.0</t>
  </si>
  <si>
    <t>CamScanner (License)</t>
  </si>
  <si>
    <t>50k</t>
  </si>
  <si>
    <t>January 17, 2014</t>
  </si>
  <si>
    <t>World of Warriors: Duel</t>
  </si>
  <si>
    <t>September 7, 2015</t>
  </si>
  <si>
    <t>Bitcoin Ticker Widget</t>
  </si>
  <si>
    <t>GollerCepte 1903</t>
  </si>
  <si>
    <t>WhatsVPN - Unlimited Free VPN</t>
  </si>
  <si>
    <t>2.2.927</t>
  </si>
  <si>
    <t>Route Z</t>
  </si>
  <si>
    <t>July 10, 2015</t>
  </si>
  <si>
    <t>Super Dancer VN</t>
  </si>
  <si>
    <t>Hero Fighter X</t>
  </si>
  <si>
    <t>November 13, 2015</t>
  </si>
  <si>
    <t>Manga Master - Best manga &amp; comic reader</t>
  </si>
  <si>
    <t>1.1.7.0</t>
  </si>
  <si>
    <t>SolMail - All-in-One email app</t>
  </si>
  <si>
    <t>2.3.17</t>
  </si>
  <si>
    <t>Glam - Premium Dating App</t>
  </si>
  <si>
    <t>1.5.4.0</t>
  </si>
  <si>
    <t>6.1.2</t>
  </si>
  <si>
    <t>Pixyfy: coloring by number coloring book</t>
  </si>
  <si>
    <t>18.08.05</t>
  </si>
  <si>
    <t>The X-Files: Deep State - Hidden Object Adventure</t>
  </si>
  <si>
    <t>Groovebook Photo Books &amp; Gifts</t>
  </si>
  <si>
    <t>CoinMarketApp - CryptoCurrency Portfolio, News,ICO</t>
  </si>
  <si>
    <t>RPG End of Aspiration F</t>
  </si>
  <si>
    <t>December 15, 2016</t>
  </si>
  <si>
    <t>3.0.0fr</t>
  </si>
  <si>
    <t>StyleSeat</t>
  </si>
  <si>
    <t>Colorfit - Drawing &amp; Coloring</t>
  </si>
  <si>
    <t>Art &amp; Design;Creativity</t>
  </si>
  <si>
    <t>SleepyTime: Bedtime Calculator</t>
  </si>
  <si>
    <t>February 27, 2016</t>
  </si>
  <si>
    <t>DU Emoji Keyboardï¼ˆSimejiï¼‰</t>
  </si>
  <si>
    <t>ePN Cashback AliExpress</t>
  </si>
  <si>
    <t>0.2.9.17</t>
  </si>
  <si>
    <t>NOOK App for NOOK Devices</t>
  </si>
  <si>
    <t>Hush - Beauty for Everyone</t>
  </si>
  <si>
    <t>6.10.1</t>
  </si>
  <si>
    <t>German Listening</t>
  </si>
  <si>
    <t>Mirrativ: Live Stream Any App</t>
  </si>
  <si>
    <t>7.23.4</t>
  </si>
  <si>
    <t>Spreaker Podcast Radio</t>
  </si>
  <si>
    <t>Greeting Cards &amp; Wishes</t>
  </si>
  <si>
    <t>Sudy â€“ Meet Elite &amp; Rich Single</t>
  </si>
  <si>
    <t>AE Spider Solitaire</t>
  </si>
  <si>
    <t>Like A Boss</t>
  </si>
  <si>
    <t>1.0.17.2</t>
  </si>
  <si>
    <t>Prism Pay Bills, Track Money, Personal Finance</t>
  </si>
  <si>
    <t>2.12.100</t>
  </si>
  <si>
    <t>Fate/Grand Order (English)</t>
  </si>
  <si>
    <t>White Sound Pro</t>
  </si>
  <si>
    <t>Guide for CS:GO</t>
  </si>
  <si>
    <t>Nights Keeper (do not disturb)</t>
  </si>
  <si>
    <t>CW Seed</t>
  </si>
  <si>
    <t>theScore esports</t>
  </si>
  <si>
    <t>Dubai Racing</t>
  </si>
  <si>
    <t>December 23, 2015</t>
  </si>
  <si>
    <t>ZOMBIE RIPPER</t>
  </si>
  <si>
    <t>Meu CartÃ£o BV</t>
  </si>
  <si>
    <t>PokerStars Play: Free Texas Holdem Poker Game</t>
  </si>
  <si>
    <t>SDA Sabbath School Quarterly</t>
  </si>
  <si>
    <t>4.1.92</t>
  </si>
  <si>
    <t>LokLok: Draw on a Lock Screen</t>
  </si>
  <si>
    <t>0.81 beta</t>
  </si>
  <si>
    <t>Case Simulator Hero for CS:GO</t>
  </si>
  <si>
    <t>Dr. Cares - Pet Rescue 911 ðŸ¶</t>
  </si>
  <si>
    <t>Self Healing</t>
  </si>
  <si>
    <t>Public.Heal</t>
  </si>
  <si>
    <t>Innovative: Learn 34 Languages</t>
  </si>
  <si>
    <t>League18</t>
  </si>
  <si>
    <t>My Effectiveness: To do, Tasks</t>
  </si>
  <si>
    <t>0.21.1</t>
  </si>
  <si>
    <t>Recipes Pastries and homemade pies More than 500 recipes for pastries</t>
  </si>
  <si>
    <t>iDates - Chats, Flirts, Dating, Love &amp; Relations</t>
  </si>
  <si>
    <t>4.9.2 (Oasis)</t>
  </si>
  <si>
    <t>7 Cups: Anxiety &amp; Stress Chat</t>
  </si>
  <si>
    <t>GRE Flashcards</t>
  </si>
  <si>
    <t>Al Mayadeen</t>
  </si>
  <si>
    <t>Launcher Oreo 8.1</t>
  </si>
  <si>
    <t>JustDating</t>
  </si>
  <si>
    <t>3.10.5</t>
  </si>
  <si>
    <t>Eh Amego!</t>
  </si>
  <si>
    <t>ricardo.ch</t>
  </si>
  <si>
    <t>Law of Creation: A Playable Manga</t>
  </si>
  <si>
    <t>F-Secure Mobile Security</t>
  </si>
  <si>
    <t>17.4.0014017</t>
  </si>
  <si>
    <t>Destiny Ninja Shall we date otome games love story</t>
  </si>
  <si>
    <t>Dating for 50 plus Mature Singles â€“ FINALLY</t>
  </si>
  <si>
    <t>Map My Hike GPS Hiking</t>
  </si>
  <si>
    <t>DC All Access</t>
  </si>
  <si>
    <t>Lightning Web Browser</t>
  </si>
  <si>
    <t>My Dressing - Fashion closet</t>
  </si>
  <si>
    <t>Al-Quran 30 Juz free copies</t>
  </si>
  <si>
    <t>Qeek for Instagram - Zoom profile insta DP</t>
  </si>
  <si>
    <t>FUN Keyboard â€“ Emoji Keyboard, Sticker,Theme &amp; GIF</t>
  </si>
  <si>
    <t>Simple Habit Meditation</t>
  </si>
  <si>
    <t>1.29.15</t>
  </si>
  <si>
    <t>Clover Dating App</t>
  </si>
  <si>
    <t>search.ch</t>
  </si>
  <si>
    <t>ES Holo Theme</t>
  </si>
  <si>
    <t>Pacific Navy Fighter C.E. (AS)</t>
  </si>
  <si>
    <t>Rage Z: Multiplayer Zombie FPS Online Shooter</t>
  </si>
  <si>
    <t>December 8, 2016</t>
  </si>
  <si>
    <t>Red Transporte DF</t>
  </si>
  <si>
    <t>2.10.0 Summer</t>
  </si>
  <si>
    <t>JStock - Stock Market, Portfolio &amp; News</t>
  </si>
  <si>
    <t>1.1.39</t>
  </si>
  <si>
    <t>UniFi</t>
  </si>
  <si>
    <t>Web Browser</t>
  </si>
  <si>
    <t>Profile pictures for WhatsApp</t>
  </si>
  <si>
    <t>Puffin for Facebook</t>
  </si>
  <si>
    <t>7.0.4.17908</t>
  </si>
  <si>
    <t>Speed Reading</t>
  </si>
  <si>
    <t>2.3.7</t>
  </si>
  <si>
    <t>Axe Clicker</t>
  </si>
  <si>
    <t>1.0.142</t>
  </si>
  <si>
    <t>Couch to 10K Running Trainer</t>
  </si>
  <si>
    <t>Desperate Housewives: The Game</t>
  </si>
  <si>
    <t>18.30.22</t>
  </si>
  <si>
    <t>E-NUM</t>
  </si>
  <si>
    <t>BD Data Plan (3G &amp; 4G)</t>
  </si>
  <si>
    <t>5.2.4</t>
  </si>
  <si>
    <t>Pacifica - Stress &amp; Anxiety</t>
  </si>
  <si>
    <t>6.3.1</t>
  </si>
  <si>
    <t>Bed Time Fan - White Noise Sleep Sounds</t>
  </si>
  <si>
    <t>DreamTrips</t>
  </si>
  <si>
    <t>1.28.1</t>
  </si>
  <si>
    <t>Buff Thun - Daily Free Webtoon / Comics / Web Fiction / Mini Game</t>
  </si>
  <si>
    <t>tutti.ch - Free Classifieds</t>
  </si>
  <si>
    <t>Teach Me Anatomy</t>
  </si>
  <si>
    <t>FreedomPop Messaging Phone/SIM</t>
  </si>
  <si>
    <t>23.01.1265.0712</t>
  </si>
  <si>
    <t>English words application mikan</t>
  </si>
  <si>
    <t>Gyft - Mobile Gift Card Wallet</t>
  </si>
  <si>
    <t>Swift for Facebook Lite</t>
  </si>
  <si>
    <t>ac remote control</t>
  </si>
  <si>
    <t>acremotecontrol-v7</t>
  </si>
  <si>
    <t>Evolution CP &amp; IV Calculator for pokemon</t>
  </si>
  <si>
    <t>0.4.6</t>
  </si>
  <si>
    <t>Relax Ocean ~ Nature Sounds</t>
  </si>
  <si>
    <t>F-Secure SAFE</t>
  </si>
  <si>
    <t>Scary Video Maker</t>
  </si>
  <si>
    <t>Fruit Cube Blast</t>
  </si>
  <si>
    <t>CIRCLE K</t>
  </si>
  <si>
    <t>Cycling - Bike Tracker</t>
  </si>
  <si>
    <t>1.1.22</t>
  </si>
  <si>
    <t>Family GPS Tracker and Chat + Baby Monitor Online</t>
  </si>
  <si>
    <t>ChefTap Recipes &amp; Grocery List</t>
  </si>
  <si>
    <t>4.0.0.427</t>
  </si>
  <si>
    <t>Bloglovin'</t>
  </si>
  <si>
    <t>GO Weather EX Theme White</t>
  </si>
  <si>
    <t>August 27, 2014</t>
  </si>
  <si>
    <t>Christian Dating For Free App</t>
  </si>
  <si>
    <t>CS16Client</t>
  </si>
  <si>
    <t>Create A Superhero HD</t>
  </si>
  <si>
    <t>NEW Theme for Phone X</t>
  </si>
  <si>
    <t>AE Archer</t>
  </si>
  <si>
    <t>HANGAME Casino - Baccarat &amp; Texas Hold'em</t>
  </si>
  <si>
    <t>Fantastic Chefs: Match 'n Cook</t>
  </si>
  <si>
    <t>Ninja Dash - Ronin Jump RPG</t>
  </si>
  <si>
    <t>1.1.23</t>
  </si>
  <si>
    <t>Dash Quest Heroes</t>
  </si>
  <si>
    <t>Be My Eyes - Helping the blind</t>
  </si>
  <si>
    <t>Blood Pressure Log - MyDiary</t>
  </si>
  <si>
    <t>Endless Ducker</t>
  </si>
  <si>
    <t>BN MÃ¡s Cerca de Usted</t>
  </si>
  <si>
    <t>UNICORN - Color By Number &amp; Pixel Art Coloring</t>
  </si>
  <si>
    <t>Zombie Sniper 3D III</t>
  </si>
  <si>
    <t>El Nuevo DÃ­a</t>
  </si>
  <si>
    <t>4.11.2</t>
  </si>
  <si>
    <t>Yoga - Track Yoga</t>
  </si>
  <si>
    <t>Shoot`Em Down: Shooting game</t>
  </si>
  <si>
    <t>Get 'Em</t>
  </si>
  <si>
    <t>October 26, 2016</t>
  </si>
  <si>
    <t>Health and Nutrition Guide</t>
  </si>
  <si>
    <t>TryDate - Free Online Dating App, Chat Meet Adults</t>
  </si>
  <si>
    <t>Project Grand Auto Town Sandbox Beta</t>
  </si>
  <si>
    <t>Learn English Daily</t>
  </si>
  <si>
    <t>Food Network</t>
  </si>
  <si>
    <t>Coupon Sherpa</t>
  </si>
  <si>
    <t>Hinge: Dating &amp; Relationships</t>
  </si>
  <si>
    <t>Nights at Cube Pizzeria 3D â€“ 4</t>
  </si>
  <si>
    <t>Combat BF: Black Ops 3</t>
  </si>
  <si>
    <t>5.1.6</t>
  </si>
  <si>
    <t>Superheroes Wallpapers | 4K Backgrounds</t>
  </si>
  <si>
    <t>2.2.6.2</t>
  </si>
  <si>
    <t>Best Friends Dress Up &amp; Makeup</t>
  </si>
  <si>
    <t>September 9, 2015</t>
  </si>
  <si>
    <t>DU GIF Maker: GIF Maker, Video to GIF &amp; GIF Editor</t>
  </si>
  <si>
    <t>1.2.2.2</t>
  </si>
  <si>
    <t>My Chakra Meditation</t>
  </si>
  <si>
    <t>4K Wallpapers and Ultra HD Backgrounds</t>
  </si>
  <si>
    <t>2.6.2.1</t>
  </si>
  <si>
    <t>Memory Helper - To do list, Notepad, Notes, Memo</t>
  </si>
  <si>
    <t>Golfshot: Golf GPS + Tee Times</t>
  </si>
  <si>
    <t>1.31.0</t>
  </si>
  <si>
    <t>Speed Car CM Locker Theme</t>
  </si>
  <si>
    <t>January 26, 2016</t>
  </si>
  <si>
    <t>Survival Mobile:10,000 BC</t>
  </si>
  <si>
    <t>0.1.801</t>
  </si>
  <si>
    <t>Ultimate Calculator for CR</t>
  </si>
  <si>
    <t>Manga Books</t>
  </si>
  <si>
    <t>Advanced calculator fx 991 es plus &amp; 991 ms plus</t>
  </si>
  <si>
    <t>PLANK!</t>
  </si>
  <si>
    <t>HauteLook</t>
  </si>
  <si>
    <t>Reminder</t>
  </si>
  <si>
    <t>Block Survival Craft:The Story</t>
  </si>
  <si>
    <t>Tickets SDA 2019 + Exam RF</t>
  </si>
  <si>
    <t>Sharaf DG</t>
  </si>
  <si>
    <t>Chinese Chess / Co Tuong</t>
  </si>
  <si>
    <t>2.7.7</t>
  </si>
  <si>
    <t>RadPad: Apartment Finder App</t>
  </si>
  <si>
    <t>DC Metro Transit - Free</t>
  </si>
  <si>
    <t>5.11.3.1</t>
  </si>
  <si>
    <t>Wheretoget: Shop in style</t>
  </si>
  <si>
    <t>EZ Cleaner - Booster Optimizer</t>
  </si>
  <si>
    <t>Hallmark Channel Everywhere</t>
  </si>
  <si>
    <t>Wolfify - Be a Werewolf</t>
  </si>
  <si>
    <t>[root] Pry-Fi</t>
  </si>
  <si>
    <t>72k</t>
  </si>
  <si>
    <t>February 2, 2014</t>
  </si>
  <si>
    <t>DR TV</t>
  </si>
  <si>
    <t>FANDOM for: DC</t>
  </si>
  <si>
    <t>2.9.8.1</t>
  </si>
  <si>
    <t>Block Battles: Heroes at War - Multiplayer PVP</t>
  </si>
  <si>
    <t>DX</t>
  </si>
  <si>
    <t>Connect'Em Halloween</t>
  </si>
  <si>
    <t>September 23, 2016</t>
  </si>
  <si>
    <t>Fossil Q</t>
  </si>
  <si>
    <t>U - Webinars, Meetings &amp; Messenger</t>
  </si>
  <si>
    <t>US Mission - buy gourmet movie KTV</t>
  </si>
  <si>
    <t>9.4.2</t>
  </si>
  <si>
    <t>DB Train Simulator</t>
  </si>
  <si>
    <t>Daddyhunt: Gay Dating</t>
  </si>
  <si>
    <t>Kids Corner: Interactive Tales and Games for kids</t>
  </si>
  <si>
    <t>1.8.3</t>
  </si>
  <si>
    <t>Stream - Live Video Community</t>
  </si>
  <si>
    <t>Dreamland Arcade - Steven Universe</t>
  </si>
  <si>
    <t>Cutie Cubies</t>
  </si>
  <si>
    <t>Zlax.io Zombs Luv Ax</t>
  </si>
  <si>
    <t>City light CM Locker Theme</t>
  </si>
  <si>
    <t>February 24, 2016</t>
  </si>
  <si>
    <t>OneTouch Reveal</t>
  </si>
  <si>
    <t>Messenger L SMS, MMS</t>
  </si>
  <si>
    <t>Running &amp; Jogging</t>
  </si>
  <si>
    <t>SuperBikers 2</t>
  </si>
  <si>
    <t>Sweet mi - unlimited hunnam hunting blind date</t>
  </si>
  <si>
    <t>0.0.73</t>
  </si>
  <si>
    <t>Monica Toy TV</t>
  </si>
  <si>
    <t>Direct ExpressÂ®</t>
  </si>
  <si>
    <t>The Gang Sniper V. Pocket Edition.</t>
  </si>
  <si>
    <t>Zocdoc: Find Doctors &amp; Book Appointments</t>
  </si>
  <si>
    <t>3.18.2</t>
  </si>
  <si>
    <t>OnTrack Diabetes</t>
  </si>
  <si>
    <t>Helper for Clash Royale (All-in-1)</t>
  </si>
  <si>
    <t>Nedbank Money</t>
  </si>
  <si>
    <t>4.1.1-0-prod</t>
  </si>
  <si>
    <t>Secret Codes For Android</t>
  </si>
  <si>
    <t>592k</t>
  </si>
  <si>
    <t>February 4, 2016</t>
  </si>
  <si>
    <t>World Travel Guide by Triposo</t>
  </si>
  <si>
    <t>7 Weeks - Habit &amp; Goal Tracker</t>
  </si>
  <si>
    <t>December 19, 2015</t>
  </si>
  <si>
    <t>Business Dictionary</t>
  </si>
  <si>
    <t>May 16, 2016</t>
  </si>
  <si>
    <t>Fake Chat (Direct Message)</t>
  </si>
  <si>
    <t>Across Age DX</t>
  </si>
  <si>
    <t>January 9, 2015</t>
  </si>
  <si>
    <t>Navmii GPS USA (Navfree)</t>
  </si>
  <si>
    <t>GoBank</t>
  </si>
  <si>
    <t>Chime - Mobile Banking</t>
  </si>
  <si>
    <t>BBVA Compass Banking</t>
  </si>
  <si>
    <t>6.0.2</t>
  </si>
  <si>
    <t>HipChat - Chat Built for Teams</t>
  </si>
  <si>
    <t>3.19.005</t>
  </si>
  <si>
    <t>Who am I? (Biblical)</t>
  </si>
  <si>
    <t>1.2.2_comAds</t>
  </si>
  <si>
    <t>Crime Wars S. Andreas</t>
  </si>
  <si>
    <t>Golden Dictionary (FR-AR)</t>
  </si>
  <si>
    <t>Color by Disney</t>
  </si>
  <si>
    <t>Blood Pressure Log - bpresso.com</t>
  </si>
  <si>
    <t>Pro App for Craigslist</t>
  </si>
  <si>
    <t>Copyright</t>
  </si>
  <si>
    <t>Waiting For U Launcher Theme</t>
  </si>
  <si>
    <t>July 23, 2016</t>
  </si>
  <si>
    <t>2.0.40</t>
  </si>
  <si>
    <t>f.lux (preview, root-only)</t>
  </si>
  <si>
    <t>March 15, 2016</t>
  </si>
  <si>
    <t>Lollipop Keyboard L Pro</t>
  </si>
  <si>
    <t>June 6, 2016</t>
  </si>
  <si>
    <t>Thuuz Sports</t>
  </si>
  <si>
    <t>6.9.12</t>
  </si>
  <si>
    <t>3D Color by Number with Voxels</t>
  </si>
  <si>
    <t>The Great Wobo Escape Ep. 1</t>
  </si>
  <si>
    <t>September 13, 2016</t>
  </si>
  <si>
    <t>1.0.3386</t>
  </si>
  <si>
    <t>MailChimp - Email, Marketing Automation</t>
  </si>
  <si>
    <t>Workout Tracker &amp; Gym Trainer - Fitness Log Book</t>
  </si>
  <si>
    <t>2.48.3</t>
  </si>
  <si>
    <t>Super Slime Blitz - Gumball</t>
  </si>
  <si>
    <t>EliteSingles â€“ Dating for Single Professionals</t>
  </si>
  <si>
    <t>4.8.5</t>
  </si>
  <si>
    <t>R. Physics Puzzle Game</t>
  </si>
  <si>
    <t>Camping RV Caravan Parking 3D</t>
  </si>
  <si>
    <t>Pink Color for Facebook</t>
  </si>
  <si>
    <t>FC Barcelona Official Keyboard</t>
  </si>
  <si>
    <t>2.1.0.0.15734</t>
  </si>
  <si>
    <t>JW Caleb y Sofia</t>
  </si>
  <si>
    <t>November 20, 2015</t>
  </si>
  <si>
    <t>Planning Center Services</t>
  </si>
  <si>
    <t>Trip by Skyscanner - City &amp; Travel Guide</t>
  </si>
  <si>
    <t>La La-Shop Designer Brands Street</t>
  </si>
  <si>
    <t>Modcloth â€“ Unique Indie Women's Fashion &amp; Style</t>
  </si>
  <si>
    <t>9.0.30</t>
  </si>
  <si>
    <t>Ad Detect Plugin - Handy Tool</t>
  </si>
  <si>
    <t>December 28, 2015</t>
  </si>
  <si>
    <t>1.6.3</t>
  </si>
  <si>
    <t>Whataburger</t>
  </si>
  <si>
    <t>1.9.0</t>
  </si>
  <si>
    <t>Brain Waves - Binaural Beats</t>
  </si>
  <si>
    <t>DAILY: Free Classifieds App for Android</t>
  </si>
  <si>
    <t>DS cloud</t>
  </si>
  <si>
    <t>Talkie - Wi-Fi Calling, Chats, File Sharing</t>
  </si>
  <si>
    <t>Mango Languages: Lovable Language Courses</t>
  </si>
  <si>
    <t>ER Doctor Kids Emergency Room</t>
  </si>
  <si>
    <t>Smart Air Conditioner</t>
  </si>
  <si>
    <t>1.2.84</t>
  </si>
  <si>
    <t>ES Holo Theme for Pro</t>
  </si>
  <si>
    <t>Brica BPRO5 AE</t>
  </si>
  <si>
    <t>June 17, 2015</t>
  </si>
  <si>
    <t>v1.0</t>
  </si>
  <si>
    <t>BJâ€™s Mobile App</t>
  </si>
  <si>
    <t>3.6.5</t>
  </si>
  <si>
    <t>Hide N Seek : Mini Game</t>
  </si>
  <si>
    <t>English to Urdu Dictionary</t>
  </si>
  <si>
    <t>Find&amp;Save - Local Shopping</t>
  </si>
  <si>
    <t>Esporte Interativo - NotÃ­cias e Resultados Ao Vivo</t>
  </si>
  <si>
    <t>6.2.6</t>
  </si>
  <si>
    <t>U-48 Submarine Commander Free</t>
  </si>
  <si>
    <t>DB Streckenagent</t>
  </si>
  <si>
    <t>2.1.10 (49)</t>
  </si>
  <si>
    <t>Offroad Pickup Truck F</t>
  </si>
  <si>
    <t>MUTV - Manchester United TV</t>
  </si>
  <si>
    <t>codeSpark Academy &amp; The Foos</t>
  </si>
  <si>
    <t>2.19.01</t>
  </si>
  <si>
    <t>Blood Donor</t>
  </si>
  <si>
    <t>Curriculum vitae App CV Builder Free Resume Maker</t>
  </si>
  <si>
    <t>OST)</t>
  </si>
  <si>
    <t>3.0.12</t>
  </si>
  <si>
    <t>Mortgage by Zillow: Calculator &amp; Rates</t>
  </si>
  <si>
    <t>March 2, 2016</t>
  </si>
  <si>
    <t>2.6.0.287</t>
  </si>
  <si>
    <t>Texas Holdâ€™em Poker + | Social</t>
  </si>
  <si>
    <t>Q Cat Live Wallpaper</t>
  </si>
  <si>
    <t>March 16, 2015</t>
  </si>
  <si>
    <t>Stock Quote</t>
  </si>
  <si>
    <t>Garden Fruit Legend</t>
  </si>
  <si>
    <t>3.5.3183</t>
  </si>
  <si>
    <t>Mod GTA V for MCPE</t>
  </si>
  <si>
    <t>1.2.3.4.5</t>
  </si>
  <si>
    <t>NCAA Sports</t>
  </si>
  <si>
    <t>3.0.13</t>
  </si>
  <si>
    <t>Q Remote Control</t>
  </si>
  <si>
    <t>July 12, 2014</t>
  </si>
  <si>
    <t>What is my IP address</t>
  </si>
  <si>
    <t>656k</t>
  </si>
  <si>
    <t>Extreme Racing 2 - Real driving RC cars game!</t>
  </si>
  <si>
    <t>Burger King Italia</t>
  </si>
  <si>
    <t>Crew - Free Messaging and Scheduling</t>
  </si>
  <si>
    <t>Urban Outfitters</t>
  </si>
  <si>
    <t>Spot On Period, Birth Control, &amp; Cycle Tracker</t>
  </si>
  <si>
    <t>Hemnet</t>
  </si>
  <si>
    <t>Moto LED for Moto X &amp; E [Root]</t>
  </si>
  <si>
    <t>318k</t>
  </si>
  <si>
    <t>October 16, 2014</t>
  </si>
  <si>
    <t>CJ VLC HD Remote (+ Stream)</t>
  </si>
  <si>
    <t>November 13, 2013</t>
  </si>
  <si>
    <t>Youboox - Livres, BD et magazines</t>
  </si>
  <si>
    <t>SportsManias Fantasy Team News</t>
  </si>
  <si>
    <t>3.2.12</t>
  </si>
  <si>
    <t>H Band 2.0</t>
  </si>
  <si>
    <t>Virtual DJ Sound Mixer</t>
  </si>
  <si>
    <t>Barcode Scanner</t>
  </si>
  <si>
    <t>Video Player All Format for Android</t>
  </si>
  <si>
    <t>Toy Attack</t>
  </si>
  <si>
    <t>Lerni. Learn languages.</t>
  </si>
  <si>
    <t>AXE.IO - Brutal Survival Battleground</t>
  </si>
  <si>
    <t>Homesnap Real Estate &amp; Rentals</t>
  </si>
  <si>
    <t>5.20.38</t>
  </si>
  <si>
    <t>Study Checker</t>
  </si>
  <si>
    <t>May 4, 2016</t>
  </si>
  <si>
    <t>3.6.0.115_FN</t>
  </si>
  <si>
    <t>Simple Recipes</t>
  </si>
  <si>
    <t>CVS Caremark</t>
  </si>
  <si>
    <t>Etihad Airways</t>
  </si>
  <si>
    <t>1.8.1 (41)</t>
  </si>
  <si>
    <t>Wi-Fi Master</t>
  </si>
  <si>
    <t>Map and Router Badge</t>
  </si>
  <si>
    <t>4.8.1</t>
  </si>
  <si>
    <t>Gayvox - Gay Lesbian Bi Dating</t>
  </si>
  <si>
    <t>June 13, 2016</t>
  </si>
  <si>
    <t>Photo Designer - Write your name with shapes</t>
  </si>
  <si>
    <t>Girls Hairstyles</t>
  </si>
  <si>
    <t>Ludo Family Dice Game</t>
  </si>
  <si>
    <t>Pixelmania - Color by number &amp; create pixel art</t>
  </si>
  <si>
    <t>FJ 4x4 Cruiser Offroad Driving</t>
  </si>
  <si>
    <t>Police VAZ LADA Simulator</t>
  </si>
  <si>
    <t>September 11, 2016</t>
  </si>
  <si>
    <t>GoPlus Cam</t>
  </si>
  <si>
    <t>Plastic Surgery Surgeon Simulator Er Doctor Games</t>
  </si>
  <si>
    <t>Local Weather Forecast &amp; Visual Widget</t>
  </si>
  <si>
    <t>2.9.10</t>
  </si>
  <si>
    <t>Messenger Kids â€“ Safer Messaging and Video Chat</t>
  </si>
  <si>
    <t>Communication;Creativity</t>
  </si>
  <si>
    <t>33.0.0.22.76</t>
  </si>
  <si>
    <t>Counter Deck Calculator for CR</t>
  </si>
  <si>
    <t>Stranger Chat &amp; Date</t>
  </si>
  <si>
    <t>easyFocus</t>
  </si>
  <si>
    <t>266k</t>
  </si>
  <si>
    <t>November 28, 2012</t>
  </si>
  <si>
    <t>Ez Mirror Match</t>
  </si>
  <si>
    <t>Bloomberg Professional</t>
  </si>
  <si>
    <t>Debonairs Pizza</t>
  </si>
  <si>
    <t>1.9.117</t>
  </si>
  <si>
    <t>Parallel U - App Cloner, Duals APP, tarallel</t>
  </si>
  <si>
    <t>1.0.24</t>
  </si>
  <si>
    <t>DIY Garden Ideas</t>
  </si>
  <si>
    <t>Smart-AC Universal Remote Free</t>
  </si>
  <si>
    <t>August 18, 2015</t>
  </si>
  <si>
    <t>My Ex Girlfriend Comes Back</t>
  </si>
  <si>
    <t>Gunship Modern Combat 3D</t>
  </si>
  <si>
    <t>DS cam</t>
  </si>
  <si>
    <t>EM Launcher for EMUI</t>
  </si>
  <si>
    <t>I am Nose Doctor -Save my Nose</t>
  </si>
  <si>
    <t>January 4, 2016</t>
  </si>
  <si>
    <t>Sweet Snap Lite - live filter, Selfie photo editor</t>
  </si>
  <si>
    <t>2.15.180</t>
  </si>
  <si>
    <t>SYFY</t>
  </si>
  <si>
    <t>3.3.1.41</t>
  </si>
  <si>
    <t>Ghost Hunting camera</t>
  </si>
  <si>
    <t>B-DubsÂ®</t>
  </si>
  <si>
    <t>How Do I Look</t>
  </si>
  <si>
    <t>Official QR CodeÂ® Reader "Q"</t>
  </si>
  <si>
    <t>WICShopper</t>
  </si>
  <si>
    <t>The Visitor: Ep.1 - Kitty Cat Carnage</t>
  </si>
  <si>
    <t>LG BT Reader Plus</t>
  </si>
  <si>
    <t>585k</t>
  </si>
  <si>
    <t>February 25, 2016</t>
  </si>
  <si>
    <t>2.1.11</t>
  </si>
  <si>
    <t>Endless Numbers</t>
  </si>
  <si>
    <t>Crazy ER Open Heart Surgery Simulator</t>
  </si>
  <si>
    <t>TANGEDCO Mobile App (Official)</t>
  </si>
  <si>
    <t>Vintage Flower CM Locker Theme</t>
  </si>
  <si>
    <t>Self-help Anxiety Management</t>
  </si>
  <si>
    <t>Ruler(cm, inch)</t>
  </si>
  <si>
    <t>Shoot Em Down Free</t>
  </si>
  <si>
    <t>Superhero Doctor 3 ER Surgery</t>
  </si>
  <si>
    <t>V for Vampire - Free</t>
  </si>
  <si>
    <t>September 20, 2014</t>
  </si>
  <si>
    <t>Good room network fast rent</t>
  </si>
  <si>
    <t>A-Z App Store</t>
  </si>
  <si>
    <t>Amazon FreeTime â€“ Kidsâ€™ Videos, Books, &amp; TV shows</t>
  </si>
  <si>
    <t>FreeTimeApp-aosp_v3.14_Build-1.0.204367.0.13014</t>
  </si>
  <si>
    <t>Nuke Em All</t>
  </si>
  <si>
    <t>Dr. Dominoes</t>
  </si>
  <si>
    <t>Pregnancy Tracker</t>
  </si>
  <si>
    <t>Inquiry Fines and Debits of Vehicles</t>
  </si>
  <si>
    <t>House app: beautiful everyday ~</t>
  </si>
  <si>
    <t>2.0.6.9</t>
  </si>
  <si>
    <t>Anthem Anywhere</t>
  </si>
  <si>
    <t>8.0.226</t>
  </si>
  <si>
    <t>Bird - Enjoy The Ride</t>
  </si>
  <si>
    <t>Girls Nancy Ajram Without Net</t>
  </si>
  <si>
    <t>DS finder</t>
  </si>
  <si>
    <t>Fox Business</t>
  </si>
  <si>
    <t>Single Parent Meet #1 Dating</t>
  </si>
  <si>
    <t>Breaking News, Local news, Attacks and Alerts Free</t>
  </si>
  <si>
    <t>8.0.6</t>
  </si>
  <si>
    <t>NOOK Audiobooks</t>
  </si>
  <si>
    <t>v1.1.6</t>
  </si>
  <si>
    <t>Time Planner - Schedule, To-Do List, Time Tracker</t>
  </si>
  <si>
    <t>2.2 (Protostar)</t>
  </si>
  <si>
    <t>Heart Surgery Doctor - ER Emergency Game</t>
  </si>
  <si>
    <t>Web Browser ( Fast &amp; Secure Web Explorer)</t>
  </si>
  <si>
    <t>Chatting - Free chat, random chat, boyfriend, girlfriend</t>
  </si>
  <si>
    <t>At home - rental Â· real estate Â· room finding application such as apartment Â· apartment</t>
  </si>
  <si>
    <t>10 Best Foods for You</t>
  </si>
  <si>
    <t>U + professional baseball</t>
  </si>
  <si>
    <t>06.11.00</t>
  </si>
  <si>
    <t>Frigo Magic: Easy recipe idea and anti-waste</t>
  </si>
  <si>
    <t>3.1.5</t>
  </si>
  <si>
    <t>Kids Mode</t>
  </si>
  <si>
    <t>Helix</t>
  </si>
  <si>
    <t>AT&amp;T THANKSÂ®</t>
  </si>
  <si>
    <t>FlirtChat - â™¥Free Dating/Flirting Appâ™¥</t>
  </si>
  <si>
    <t>12.0.4</t>
  </si>
  <si>
    <t>Bathroom Decorating Ideas</t>
  </si>
  <si>
    <t>March 12, 2015</t>
  </si>
  <si>
    <t>A Word A Day</t>
  </si>
  <si>
    <t>Bedroom Decorating Ideas</t>
  </si>
  <si>
    <t>April 7, 2015</t>
  </si>
  <si>
    <t>FD VR Player - for Youtube 3D</t>
  </si>
  <si>
    <t>TownWiFi | Wi-Fi Everywhere</t>
  </si>
  <si>
    <t>Math games for kids : times tables - AB Math</t>
  </si>
  <si>
    <t>12.2.7.3671</t>
  </si>
  <si>
    <t>Dr. Sudoku</t>
  </si>
  <si>
    <t>Sirens Fashion Style Game</t>
  </si>
  <si>
    <t>Filters for B Live</t>
  </si>
  <si>
    <t>Nordstrom</t>
  </si>
  <si>
    <t>3.28.1.3.1359</t>
  </si>
  <si>
    <t>Sticker Camera - Selfie Filters, Beauty Camera</t>
  </si>
  <si>
    <t>Lovely Cute Pink Kitty Cat Keyboard Theme</t>
  </si>
  <si>
    <t>Dolphin and fish coloring book</t>
  </si>
  <si>
    <t>RÃ¶hrich Werner Soundboard</t>
  </si>
  <si>
    <t>Adult Color By Number Book: Number Coloring Pages</t>
  </si>
  <si>
    <t>Beauty Selfie Camera</t>
  </si>
  <si>
    <t>Young Speeches</t>
  </si>
  <si>
    <t>Mayo Clinic</t>
  </si>
  <si>
    <t>MegaNDS (NDS Emulator)</t>
  </si>
  <si>
    <t>Blurfoto : Auto blur photo background &amp; DSLR focus</t>
  </si>
  <si>
    <t>Punch em</t>
  </si>
  <si>
    <t>Q Link Wireless Zone</t>
  </si>
  <si>
    <t>Drive 4x4 Luxury SUV Jeep</t>
  </si>
  <si>
    <t>Pronunciation and know the name of the caller from his number</t>
  </si>
  <si>
    <t>U Camera : Phone 6s OS 9 style</t>
  </si>
  <si>
    <t>Supervision service</t>
  </si>
  <si>
    <t>1.10.3</t>
  </si>
  <si>
    <t>Happy Fruits Bomb - Cube Blast</t>
  </si>
  <si>
    <t>1.0.3122</t>
  </si>
  <si>
    <t>Resume PDF Maker / CV Builder</t>
  </si>
  <si>
    <t>MIUI Style GO Weather EX</t>
  </si>
  <si>
    <t>1.1M</t>
  </si>
  <si>
    <t>July 4, 2014</t>
  </si>
  <si>
    <t>Teladoc Member</t>
  </si>
  <si>
    <t>Recipes of Prophetic Medicine for free</t>
  </si>
  <si>
    <t>Background Changer &amp; Eraser</t>
  </si>
  <si>
    <t>Masha and the Bear: Evolution</t>
  </si>
  <si>
    <t>Strategy;Education</t>
  </si>
  <si>
    <t>Colorful Glitter Neon Butterfly Keyboard Theme</t>
  </si>
  <si>
    <t>The Grand Way</t>
  </si>
  <si>
    <t>Remote for Samsung TV &amp; BluRay Players (Read Desc)</t>
  </si>
  <si>
    <t>Dr. 2048</t>
  </si>
  <si>
    <t>Universal Kids</t>
  </si>
  <si>
    <t>Learn English for beginners</t>
  </si>
  <si>
    <t>DP &amp; Status</t>
  </si>
  <si>
    <t>V380s</t>
  </si>
  <si>
    <t>5.9.1</t>
  </si>
  <si>
    <t>30 Day Ab Challenge</t>
  </si>
  <si>
    <t>Garden Photo Frames - Garden Photo Editor</t>
  </si>
  <si>
    <t>All Type DP</t>
  </si>
  <si>
    <t>Super School: Educational Kids Games &amp; Rhymes</t>
  </si>
  <si>
    <t>5.3.11</t>
  </si>
  <si>
    <t>Flybook</t>
  </si>
  <si>
    <t>All of the parking lot - National Park application (parking lot search / parking sharing / discount payment)</t>
  </si>
  <si>
    <t>BestCam Selfie-selfie, beauty camera, photo editor</t>
  </si>
  <si>
    <t>ba</t>
  </si>
  <si>
    <t>Cristiano Ronaldo Wallpaper</t>
  </si>
  <si>
    <t>Little Caesars</t>
  </si>
  <si>
    <t>ci</t>
  </si>
  <si>
    <t>9.5.8</t>
  </si>
  <si>
    <t>Cougar Dating Life : Date Older Women Sugar Mummy</t>
  </si>
  <si>
    <t>4.5.5</t>
  </si>
  <si>
    <t>FJ 4x4 Cruiser Snow Driving</t>
  </si>
  <si>
    <t>X-ray scanner simulator</t>
  </si>
  <si>
    <t>Adult Dating - AdultFinder</t>
  </si>
  <si>
    <t>Mosaic puzzles</t>
  </si>
  <si>
    <t>AdClear Ad blocker for Samsung</t>
  </si>
  <si>
    <t>Step Counter - Calorie Counter</t>
  </si>
  <si>
    <t>Izneo, Read Manga, Comics &amp; BD</t>
  </si>
  <si>
    <t>Kids Educational :All in One</t>
  </si>
  <si>
    <t>English Grammar Complete Handbook</t>
  </si>
  <si>
    <t>Glitter Color By Number - Glitter Number Coloring</t>
  </si>
  <si>
    <t>SK Enca Direct Malls - Used Cars Search</t>
  </si>
  <si>
    <t>2.2.21</t>
  </si>
  <si>
    <t>Toy Guitar with songs for kids</t>
  </si>
  <si>
    <t>Music &amp; Audio;Music &amp; Video</t>
  </si>
  <si>
    <t>March 5, 2016</t>
  </si>
  <si>
    <t>E-cigarette for free</t>
  </si>
  <si>
    <t>BT Camera</t>
  </si>
  <si>
    <t>Beach Shoot Em Up: Head Hunter</t>
  </si>
  <si>
    <t>OffRoad US Army Train Driving Simulator</t>
  </si>
  <si>
    <t>camera zoom moon</t>
  </si>
  <si>
    <t>Recipes for hair and face tried</t>
  </si>
  <si>
    <t>Aunjai i lert u</t>
  </si>
  <si>
    <t>Grand Bat Superhero Flying Assault Rescue Mission</t>
  </si>
  <si>
    <t>ARY NEWS URDU</t>
  </si>
  <si>
    <t>Only 30 days in English, the guideline is guaranteed</t>
  </si>
  <si>
    <t>BlueJeans for Android</t>
  </si>
  <si>
    <t>2.22.397</t>
  </si>
  <si>
    <t>FOSSIL Q: DESIGN YOUR DIAL</t>
  </si>
  <si>
    <t>Coloring book moana</t>
  </si>
  <si>
    <t>Art &amp; Design;Pretend Play</t>
  </si>
  <si>
    <t>Offline: English to Tagalog Dictionary</t>
  </si>
  <si>
    <t>Ayyush wih wih new without Net</t>
  </si>
  <si>
    <t>Flippy Campus - Buy &amp; sell on campus at a discount</t>
  </si>
  <si>
    <t>Verdad o Reto</t>
  </si>
  <si>
    <t>Paint By Number</t>
  </si>
  <si>
    <t>Johny Johny Yes Papa Nursery Rhyme - offline Video</t>
  </si>
  <si>
    <t>Asahi Shimbun Digital</t>
  </si>
  <si>
    <t>Beautiful Design Birthday Cake</t>
  </si>
  <si>
    <t>AK-47 Sounds</t>
  </si>
  <si>
    <t>Bt Notifier -Smartwatch notice</t>
  </si>
  <si>
    <t>How To Color Disney Princess - Coloring Pages</t>
  </si>
  <si>
    <t>Buttocks and Abdomen</t>
  </si>
  <si>
    <t>OnePlus Icon Pack</t>
  </si>
  <si>
    <t>920k</t>
  </si>
  <si>
    <t>1.9.2.180419172639.dbf3246</t>
  </si>
  <si>
    <t>Dinosaurs Coloring Pages</t>
  </si>
  <si>
    <t>Princess Adventures Puzzles</t>
  </si>
  <si>
    <t>T-Mobile Content Transfer</t>
  </si>
  <si>
    <t>Google Assistant Go</t>
  </si>
  <si>
    <t>1.8.203182757.armeabi-v7a.release</t>
  </si>
  <si>
    <t>VZ Navigator for Tablets</t>
  </si>
  <si>
    <t>OnePlus Icon Pack - Square</t>
  </si>
  <si>
    <t>1.9.1.180419172630.4a15962</t>
  </si>
  <si>
    <t>Azpen eReader</t>
  </si>
  <si>
    <t>3.1.7.9</t>
  </si>
  <si>
    <t>ai.type keyboard Plus + Emoji</t>
  </si>
  <si>
    <t>100,000+</t>
  </si>
  <si>
    <t>$4.49</t>
  </si>
  <si>
    <t>Paid-9.4.1.3</t>
  </si>
  <si>
    <t>Day R Premium</t>
  </si>
  <si>
    <t>Ski Safari: Adventure Time</t>
  </si>
  <si>
    <t>October 7, 2014</t>
  </si>
  <si>
    <t>Smart Launcher Pro 3</t>
  </si>
  <si>
    <t>Star Wars â„¢: DIRTY</t>
  </si>
  <si>
    <t>$9.99</t>
  </si>
  <si>
    <t>October 19, 2015</t>
  </si>
  <si>
    <t>Skip-Boâ„¢</t>
  </si>
  <si>
    <t>Sabbath School</t>
  </si>
  <si>
    <t>3.2.994</t>
  </si>
  <si>
    <t>Five Nights at Freddy's 3</t>
  </si>
  <si>
    <t>Business Calendar Pro</t>
  </si>
  <si>
    <t>aCalendar+ Calendar &amp; Tasks</t>
  </si>
  <si>
    <t>Weather &amp; Radar Pro - Ad-Free</t>
  </si>
  <si>
    <t>Adventure Xpress</t>
  </si>
  <si>
    <t>October 12, 2015</t>
  </si>
  <si>
    <t>CM Launcher 3D ProðŸ’Ž</t>
  </si>
  <si>
    <t>173k</t>
  </si>
  <si>
    <t>November 17, 2016</t>
  </si>
  <si>
    <t>Sword of Chaos - Lame du Chaos</t>
  </si>
  <si>
    <t>11.0.2</t>
  </si>
  <si>
    <t>Five Nights at Freddy's 4</t>
  </si>
  <si>
    <t>The Room: Old Sins</t>
  </si>
  <si>
    <t>DJMAX TECHNIKA Q - Music Game</t>
  </si>
  <si>
    <t>Teeny Titans - Teen Titans Go!</t>
  </si>
  <si>
    <t>CWT To Go</t>
  </si>
  <si>
    <t>17.7.8</t>
  </si>
  <si>
    <t>Alchemy Classic Ad Free</t>
  </si>
  <si>
    <t>Baldur's Gate: Enhanced Edition</t>
  </si>
  <si>
    <t>October 2, 2015</t>
  </si>
  <si>
    <t>Clue</t>
  </si>
  <si>
    <t>My Budget Book</t>
  </si>
  <si>
    <t>Sleeping Delivery</t>
  </si>
  <si>
    <t>Relax Melodies P: Sleep Sounds</t>
  </si>
  <si>
    <t>Attack the Light</t>
  </si>
  <si>
    <t>February 23, 2016</t>
  </si>
  <si>
    <t>Cardinal Quest 2</t>
  </si>
  <si>
    <t>September 19, 2016</t>
  </si>
  <si>
    <t>Guns Royale - Multiplayer Blocky Battle Royale</t>
  </si>
  <si>
    <t>KPOP Amino for K-Pop Entertainment</t>
  </si>
  <si>
    <t>1.8.19106</t>
  </si>
  <si>
    <t>Little Pets Animal Guardians</t>
  </si>
  <si>
    <t>The Game of Life</t>
  </si>
  <si>
    <t>X Construction</t>
  </si>
  <si>
    <t>$1.49</t>
  </si>
  <si>
    <t>Ready4 GMAT (Prep4 GMAT)</t>
  </si>
  <si>
    <t>7.2.3634</t>
  </si>
  <si>
    <t>Puffin Browser Pro</t>
  </si>
  <si>
    <t>Farming Simulator 18</t>
  </si>
  <si>
    <t>Don't Starve: Pocket Edition</t>
  </si>
  <si>
    <t>Battery HD Pro</t>
  </si>
  <si>
    <t>Weather Live Pro</t>
  </si>
  <si>
    <t>Myth Defense 2: DF</t>
  </si>
  <si>
    <t>June 23, 2016</t>
  </si>
  <si>
    <t>1.3.9</t>
  </si>
  <si>
    <t>Cytus II</t>
  </si>
  <si>
    <t>Camera FV-5</t>
  </si>
  <si>
    <t>$3.95</t>
  </si>
  <si>
    <t>Five Nights at Freddy's: SL</t>
  </si>
  <si>
    <t>FINAL FANTASY V</t>
  </si>
  <si>
    <t>$7.99</t>
  </si>
  <si>
    <t>FC Porto</t>
  </si>
  <si>
    <t>Tools &amp; Mi Band</t>
  </si>
  <si>
    <t>$3.49</t>
  </si>
  <si>
    <t>Diabetes:M</t>
  </si>
  <si>
    <t>Mind Games Pro</t>
  </si>
  <si>
    <t>Maps &amp; GPS Navigation OsmAnd+</t>
  </si>
  <si>
    <t>$8.99</t>
  </si>
  <si>
    <t>Weather Forecast Pro</t>
  </si>
  <si>
    <t>Koi Live Wallpaper</t>
  </si>
  <si>
    <t>XCOMÂ®: Enemy Within</t>
  </si>
  <si>
    <t>Ready4 SAT (Prep4 SAT)</t>
  </si>
  <si>
    <t>7.2.3633</t>
  </si>
  <si>
    <t>RPG Dragon Lapis</t>
  </si>
  <si>
    <t>1.1.4g</t>
  </si>
  <si>
    <t>Call of Duty:Black Ops Zombies</t>
  </si>
  <si>
    <t>December 20, 2016</t>
  </si>
  <si>
    <t>Lapse It â€¢ Time Lapse â€¢ Pro</t>
  </si>
  <si>
    <t>November 6, 2014</t>
  </si>
  <si>
    <t>Kernel Manager for Franco Kernel âœ¨</t>
  </si>
  <si>
    <t>The House of Da Vinci</t>
  </si>
  <si>
    <t>Even - organize your money, get paid early</t>
  </si>
  <si>
    <t>6.0.16</t>
  </si>
  <si>
    <t>Fuzzy Seasons: Animal Forest</t>
  </si>
  <si>
    <t>Dragon Nest M</t>
  </si>
  <si>
    <t>My Recipes Cookbook : RecetteTek</t>
  </si>
  <si>
    <t>Sports Alerts - NFL edition</t>
  </si>
  <si>
    <t>21-Day Meditation Experience</t>
  </si>
  <si>
    <t>Beauty Rental Shop</t>
  </si>
  <si>
    <t>TurboScan: scan documents and receipts in PDF</t>
  </si>
  <si>
    <t>U-Craft Mobile</t>
  </si>
  <si>
    <t>CHRONO TRIGGER (Upgrade Ver.)</t>
  </si>
  <si>
    <t>Solitaire+</t>
  </si>
  <si>
    <t>Superbrothers Sword &amp; Sworcery</t>
  </si>
  <si>
    <t>RollerCoaster TycoonÂ® Classic</t>
  </si>
  <si>
    <t>1.2.1.1712080</t>
  </si>
  <si>
    <t>cloudLibrary</t>
  </si>
  <si>
    <t>3.8.10</t>
  </si>
  <si>
    <t>LEGO Â® Batman: Beyond Gotham</t>
  </si>
  <si>
    <t>December 15, 2015</t>
  </si>
  <si>
    <t>DreamMapper</t>
  </si>
  <si>
    <t>Best Applock - Locker &amp; No Ads</t>
  </si>
  <si>
    <t>Tiny Scanner Pro: PDF Doc Scan</t>
  </si>
  <si>
    <t>StartPage Private Search</t>
  </si>
  <si>
    <t>AdventureQuest Dragons</t>
  </si>
  <si>
    <t>1.0.63</t>
  </si>
  <si>
    <t>Al jazeera TV</t>
  </si>
  <si>
    <t>Sworkit Kids - Fitness Meets Fun</t>
  </si>
  <si>
    <t>Health &amp; Fitness;Education</t>
  </si>
  <si>
    <t>Deus Ex GO</t>
  </si>
  <si>
    <t>2.1.111374</t>
  </si>
  <si>
    <t>DRAGON QUEST</t>
  </si>
  <si>
    <t>Blood Glucose Tracker</t>
  </si>
  <si>
    <t>1.8.12</t>
  </si>
  <si>
    <t>Phoenix - Facebook &amp; Messenger</t>
  </si>
  <si>
    <t>2.2.0717</t>
  </si>
  <si>
    <t>European War 5:Empire</t>
  </si>
  <si>
    <t>Be My Princess: PARTY</t>
  </si>
  <si>
    <t>December 12, 2016</t>
  </si>
  <si>
    <t>Monument Valley 2</t>
  </si>
  <si>
    <t>BakaReader EX</t>
  </si>
  <si>
    <t>1.1.51</t>
  </si>
  <si>
    <t>RIDE ZERO</t>
  </si>
  <si>
    <t>Ez Screen Recorder (no ad)</t>
  </si>
  <si>
    <t>Qapital - Save Small. Live Large</t>
  </si>
  <si>
    <t>2.5.7</t>
  </si>
  <si>
    <t>The TK-App - everything under control</t>
  </si>
  <si>
    <t>Dragon X Adventure: Warrior Z</t>
  </si>
  <si>
    <t>November 3, 2015</t>
  </si>
  <si>
    <t>FINAL FANTASY DIMENSIONS</t>
  </si>
  <si>
    <t>$13.99</t>
  </si>
  <si>
    <t>Weather BZ</t>
  </si>
  <si>
    <t>5.0.1 build 1</t>
  </si>
  <si>
    <t>Gaydorado</t>
  </si>
  <si>
    <t>0.0.42</t>
  </si>
  <si>
    <t>CT-ART 4.0 (Chess Tactics 1200-2400 ELO)</t>
  </si>
  <si>
    <t>Digit Save Money Automatically</t>
  </si>
  <si>
    <t>2.29.01</t>
  </si>
  <si>
    <t>Grabo.bg</t>
  </si>
  <si>
    <t>BusyBox Pro</t>
  </si>
  <si>
    <t>Them Bombs: co-op board game play with 2-4 friends</t>
  </si>
  <si>
    <t>Sonic 4â„¢ Episode I</t>
  </si>
  <si>
    <t>April 4, 2016</t>
  </si>
  <si>
    <t>Trell: An app for Explorers | Best Wanderlust App</t>
  </si>
  <si>
    <t>Goal Meter: Goal Tracker, Habit Changer,To-Do List</t>
  </si>
  <si>
    <t>2.7.92</t>
  </si>
  <si>
    <t>Zona Azul Digital FÃ¡cil SP CET - OFFICIAL SÃ£o Paulo</t>
  </si>
  <si>
    <t>4.6.5</t>
  </si>
  <si>
    <t>PulsePoint Respond</t>
  </si>
  <si>
    <t>Litnet - E-books</t>
  </si>
  <si>
    <t>Simple - Better Banking</t>
  </si>
  <si>
    <t>2.53.2</t>
  </si>
  <si>
    <t>Armored Warfare: Assault</t>
  </si>
  <si>
    <t>1.0-a22936.127</t>
  </si>
  <si>
    <t>EatStreet Food Delivery App</t>
  </si>
  <si>
    <t>3.1.14</t>
  </si>
  <si>
    <t>R-TYPE</t>
  </si>
  <si>
    <t>N1.RU - Real estate: apartments, new buildings, lodging</t>
  </si>
  <si>
    <t>Everlance: Free Mileage Log</t>
  </si>
  <si>
    <t>1.9.9.9.3</t>
  </si>
  <si>
    <t>The first year of a baby's life</t>
  </si>
  <si>
    <t>1.1.27.477-free</t>
  </si>
  <si>
    <t>I am Dentist - Save my Teeth</t>
  </si>
  <si>
    <t>September 29, 2016</t>
  </si>
  <si>
    <t>The Escapists</t>
  </si>
  <si>
    <t>Q-See QT View</t>
  </si>
  <si>
    <t>Reindeer VPN - Proxy VPN</t>
  </si>
  <si>
    <t>Offline JÃ­zdnÃ­ Å™Ã¡dy CG Transit</t>
  </si>
  <si>
    <t>Pujie Black Watch Face for Android Wear OS</t>
  </si>
  <si>
    <t>3.6.46</t>
  </si>
  <si>
    <t>The Hunt for the Lost Treasure</t>
  </si>
  <si>
    <t>Adventure;Brain Games</t>
  </si>
  <si>
    <t>Al-Quran Ahmad Saud Offline</t>
  </si>
  <si>
    <t>Yoong: Kick 'Em Up!</t>
  </si>
  <si>
    <t>CV-Library Job Search</t>
  </si>
  <si>
    <t>6.8.0</t>
  </si>
  <si>
    <t>AE GTO Racing</t>
  </si>
  <si>
    <t>AE Bubble:Offline Bubble Games</t>
  </si>
  <si>
    <t>eHub</t>
  </si>
  <si>
    <t>3.9.11</t>
  </si>
  <si>
    <t>Unclouded - Cloud Manager</t>
  </si>
  <si>
    <t>August 8, 2016</t>
  </si>
  <si>
    <t>2.3.3-play</t>
  </si>
  <si>
    <t>Dash Tag - Fun Endless Runner!</t>
  </si>
  <si>
    <t>AG Subway Simulator Lite</t>
  </si>
  <si>
    <t>Quran for All (Al-Huda Int.)</t>
  </si>
  <si>
    <t>Rainbow - Journal &amp; Activities</t>
  </si>
  <si>
    <t>2.5.9</t>
  </si>
  <si>
    <t>EGW Writings 2</t>
  </si>
  <si>
    <t>HumorCast - Authentic Weather</t>
  </si>
  <si>
    <t>Kpop Music Quiz (K-pop Game)</t>
  </si>
  <si>
    <t>Who viewed my fb profile proâ˜…â˜…</t>
  </si>
  <si>
    <t>Ike - To-Do List, Task List</t>
  </si>
  <si>
    <t>December 10, 2016</t>
  </si>
  <si>
    <t>My Talking Pet</t>
  </si>
  <si>
    <t>Soccer Board Tactics</t>
  </si>
  <si>
    <t>BackCountry Navigator TOPO GPS PRO</t>
  </si>
  <si>
    <t>$11.99</t>
  </si>
  <si>
    <t>Service CU Mobile Banking</t>
  </si>
  <si>
    <t>5.9.1.0</t>
  </si>
  <si>
    <t>Bits Watch Face</t>
  </si>
  <si>
    <t>Rock N' Cash Casino Slots -Free Vegas Slot Games</t>
  </si>
  <si>
    <t>1.15.0</t>
  </si>
  <si>
    <t>Ovia Parenting &amp; Baby Development Tracker</t>
  </si>
  <si>
    <t>Poker Live! 3D Texas Hold'em</t>
  </si>
  <si>
    <t>Learn English with El Chavo.</t>
  </si>
  <si>
    <t>October 1, 2015</t>
  </si>
  <si>
    <t>Do Not Disturb</t>
  </si>
  <si>
    <t>2.10.1</t>
  </si>
  <si>
    <t>Hole19: Golf GPS App, Rangefinder &amp; Scorecard</t>
  </si>
  <si>
    <t>Digg</t>
  </si>
  <si>
    <t>March 11, 2016</t>
  </si>
  <si>
    <t>ã‚ãªã‚«ãƒ¬ã€BLã€‘ç„¡æ–™ã‚²ãƒ¼ãƒ </t>
  </si>
  <si>
    <t>Moodpath - Depression &amp; Anxiety Test</t>
  </si>
  <si>
    <t>Archery Physics Objects Destruction Apple shooter</t>
  </si>
  <si>
    <t>X-Wing Squadron Builder</t>
  </si>
  <si>
    <t>ES Disk Analyzer - Storage Space</t>
  </si>
  <si>
    <t>1.0.2.9</t>
  </si>
  <si>
    <t>QR Code Pro</t>
  </si>
  <si>
    <t>vide-greniers.org</t>
  </si>
  <si>
    <t>November 8, 2016</t>
  </si>
  <si>
    <t>16.11.8</t>
  </si>
  <si>
    <t>Master of Eternity(MOE)</t>
  </si>
  <si>
    <t>Invoice &amp; Time Tracking - Zoho</t>
  </si>
  <si>
    <t>5.20.7</t>
  </si>
  <si>
    <t>X Launcher: With OS11 Style Theme &amp; Control Center</t>
  </si>
  <si>
    <t>FC Zenit official Android app</t>
  </si>
  <si>
    <t>Kingdom in Chaos</t>
  </si>
  <si>
    <t>December 21, 2015</t>
  </si>
  <si>
    <t>WiFi Tether Router</t>
  </si>
  <si>
    <t>$2.90</t>
  </si>
  <si>
    <t>6.2.7</t>
  </si>
  <si>
    <t>Loved by King Bs</t>
  </si>
  <si>
    <t>Pzizz - Sleep, Nap, Focus</t>
  </si>
  <si>
    <t>4.9.6</t>
  </si>
  <si>
    <t>Pharmacy CI - Pharmacies de garde CÃ´te d'Ivoire</t>
  </si>
  <si>
    <t>4.7.0 Phoenix</t>
  </si>
  <si>
    <t>Yoga Studio: Mind &amp; Body</t>
  </si>
  <si>
    <t>2.0.16</t>
  </si>
  <si>
    <t>ExDialer PRO Key</t>
  </si>
  <si>
    <t>17k</t>
  </si>
  <si>
    <t>January 15, 2014</t>
  </si>
  <si>
    <t>Poker Pro.Fr</t>
  </si>
  <si>
    <t>F-Sim Space Shuttle</t>
  </si>
  <si>
    <t>January 28, 2014</t>
  </si>
  <si>
    <t>Mental Hospital:EB 2 Lite</t>
  </si>
  <si>
    <t>April 30, 2014</t>
  </si>
  <si>
    <t>Tennis Temple - Live Scores</t>
  </si>
  <si>
    <t>Decay: The Mare - Ep.1 (Trial)</t>
  </si>
  <si>
    <t>May 24, 2014</t>
  </si>
  <si>
    <t>AE Roundy POP</t>
  </si>
  <si>
    <t>March 23, 2016</t>
  </si>
  <si>
    <t>Creative Ideas - DIY &amp; Craft</t>
  </si>
  <si>
    <t>virtual lover 3D</t>
  </si>
  <si>
    <t>Lock Screen - DU Locker &amp; Lock screen wallpaper</t>
  </si>
  <si>
    <t>muzmatch: Muslim &amp; Arab Singles, Marriage &amp; Dating</t>
  </si>
  <si>
    <t>3.8.75a</t>
  </si>
  <si>
    <t>JustSayHi- Dating App. Chat &amp; Meet Singles Nearby</t>
  </si>
  <si>
    <t>3.6.3</t>
  </si>
  <si>
    <t>ABS Workout - Belly workout, 30 days AB</t>
  </si>
  <si>
    <t>Archie Comics</t>
  </si>
  <si>
    <t>USA Singles Meet, Match and Date Free - Date</t>
  </si>
  <si>
    <t>Bi en LÃ­nea</t>
  </si>
  <si>
    <t>Anime Manga Coloring Book</t>
  </si>
  <si>
    <t>Mobile FC</t>
  </si>
  <si>
    <t>OLX Uganda Sell Buy Cellphones</t>
  </si>
  <si>
    <t>11.15.03</t>
  </si>
  <si>
    <t>Your rank CS:GO</t>
  </si>
  <si>
    <t>Grim Tales: The Wishes CE</t>
  </si>
  <si>
    <t>CF.lumen</t>
  </si>
  <si>
    <t>Laftel - Watching and Announcing Snooping, Streaming</t>
  </si>
  <si>
    <t>X-WOLF</t>
  </si>
  <si>
    <t>Deep Sleep and Relax Hypnosis</t>
  </si>
  <si>
    <t>October 22, 2013</t>
  </si>
  <si>
    <t>DU Security</t>
  </si>
  <si>
    <t>3.0.0.2071</t>
  </si>
  <si>
    <t>DP Creator for WhatsApp</t>
  </si>
  <si>
    <t>March 19, 2016</t>
  </si>
  <si>
    <t>Chest Simulator for Clash Royale</t>
  </si>
  <si>
    <t>G-SHOCK+</t>
  </si>
  <si>
    <t>Undead Assault</t>
  </si>
  <si>
    <t>November 4, 2015</t>
  </si>
  <si>
    <t>Guns'n'Glory WW2 Premium</t>
  </si>
  <si>
    <t>1.4.11</t>
  </si>
  <si>
    <t>2Do - Reminders, To-do List &amp; Notes</t>
  </si>
  <si>
    <t>2.8.12</t>
  </si>
  <si>
    <t>Relaxing Sounds</t>
  </si>
  <si>
    <t>Tigo Money El Salvador</t>
  </si>
  <si>
    <t>Heart mill</t>
  </si>
  <si>
    <t>5.2.14</t>
  </si>
  <si>
    <t>Mobile C [ C/C++ Compiler ]</t>
  </si>
  <si>
    <t>CP RACING 2 FREE</t>
  </si>
  <si>
    <t>DU Collage Maker - Photo Collage &amp; Grid &amp; Layout</t>
  </si>
  <si>
    <t>Coast To Coast AM Insider</t>
  </si>
  <si>
    <t>5.0.108</t>
  </si>
  <si>
    <t>Mupen64Plus AE (N64 Emulator)</t>
  </si>
  <si>
    <t>Cardiac diagnosis (heart rate, arrhythmia)</t>
  </si>
  <si>
    <t>Snowboard Racing Free Fun Game</t>
  </si>
  <si>
    <t>AX Battery Saver</t>
  </si>
  <si>
    <t>What Am I? - Brain Teasers</t>
  </si>
  <si>
    <t>Pocket RxTx Free</t>
  </si>
  <si>
    <t>PlugShare</t>
  </si>
  <si>
    <t>3.5.1</t>
  </si>
  <si>
    <t>Comics Reader</t>
  </si>
  <si>
    <t>609k</t>
  </si>
  <si>
    <t>2.3.216</t>
  </si>
  <si>
    <t>Mass Effect: Andromeda APEX HQ</t>
  </si>
  <si>
    <t>1.18.1</t>
  </si>
  <si>
    <t>Download free book with green book</t>
  </si>
  <si>
    <t>MyLifeOrganized: To-Do List</t>
  </si>
  <si>
    <t>Meet U - Get Friends for Snapchat, Kik &amp; Instagram</t>
  </si>
  <si>
    <t>White Noise ~ Sleeping Sounds</t>
  </si>
  <si>
    <t>Millionaire : Who want to be?</t>
  </si>
  <si>
    <t>Hairstyles step by step</t>
  </si>
  <si>
    <t>Female Daily</t>
  </si>
  <si>
    <t>BGCN TV</t>
  </si>
  <si>
    <t>3.1.891</t>
  </si>
  <si>
    <t>Be the Manager 2016 (football)</t>
  </si>
  <si>
    <t>Riptide GP: Renegade</t>
  </si>
  <si>
    <t>Mandala Coloring Book</t>
  </si>
  <si>
    <t>Baritastic - Bariatric Tracker</t>
  </si>
  <si>
    <t>1.3.185</t>
  </si>
  <si>
    <t>Magic Tiles - Blackpink Edition (K-Pop)</t>
  </si>
  <si>
    <t>Free Hypnosis</t>
  </si>
  <si>
    <t>September 6, 2016</t>
  </si>
  <si>
    <t>KudaGo - things to do in NY</t>
  </si>
  <si>
    <t>Room planner: Interior &amp; Floorplan Design for IKEA</t>
  </si>
  <si>
    <t>The dollar in mexico</t>
  </si>
  <si>
    <t>Blogaway for Android (Blogger)</t>
  </si>
  <si>
    <t>7.0.7</t>
  </si>
  <si>
    <t>EI Mobile</t>
  </si>
  <si>
    <t>X Home Bar - Free</t>
  </si>
  <si>
    <t>Rhythm Patrol</t>
  </si>
  <si>
    <t>TappyToon Comics &amp; Webtoons</t>
  </si>
  <si>
    <t>Chispa, the Dating App for Latino, Latina Singles</t>
  </si>
  <si>
    <t>ATI Cargoes and Transportation</t>
  </si>
  <si>
    <t>0.9.4</t>
  </si>
  <si>
    <t>G-Switch</t>
  </si>
  <si>
    <t>September 1, 2015</t>
  </si>
  <si>
    <t>C Pattern Programs Free</t>
  </si>
  <si>
    <t>My EF</t>
  </si>
  <si>
    <t>Dosecast - Medication Reminder</t>
  </si>
  <si>
    <t>BJ's Wholesale Club</t>
  </si>
  <si>
    <t>2.0.10</t>
  </si>
  <si>
    <t>Basketball FRVR - Shoot the Hoop and Slam Dunk!</t>
  </si>
  <si>
    <t>KDRAMA Amino for K-Drama Fans</t>
  </si>
  <si>
    <t>Plugin:AOT v5.0</t>
  </si>
  <si>
    <t>23k</t>
  </si>
  <si>
    <t>September 11, 2015</t>
  </si>
  <si>
    <t>3.0.1.11 (Build 311)</t>
  </si>
  <si>
    <t>Diabetes Connect</t>
  </si>
  <si>
    <t>CM Launcher Default Theme</t>
  </si>
  <si>
    <t>Z City</t>
  </si>
  <si>
    <t>CV S ( CV Editor - Resume )</t>
  </si>
  <si>
    <t>5.1.14</t>
  </si>
  <si>
    <t>REG - Check the regnumber, find information about Swedish vehicles</t>
  </si>
  <si>
    <t>Sketch 'n' go</t>
  </si>
  <si>
    <t>GRE Prep &amp; Practice by Magoosh</t>
  </si>
  <si>
    <t>WebCams</t>
  </si>
  <si>
    <t>5.2.11</t>
  </si>
  <si>
    <t>L.A. Crime Stories 2 Mad City Crime</t>
  </si>
  <si>
    <t>FlashLight F.Light</t>
  </si>
  <si>
    <t>ZipRealty Real Estate &amp; Homes</t>
  </si>
  <si>
    <t>8.3.3</t>
  </si>
  <si>
    <t>FANDOM: Arrow and The Flash</t>
  </si>
  <si>
    <t>Abs, Core &amp; Back Workout Challenge</t>
  </si>
  <si>
    <t>1.5.8</t>
  </si>
  <si>
    <t>REI â€“ Shop Outdoor Gear</t>
  </si>
  <si>
    <t>LBB - Find New &amp; Unique Things To Do Around You</t>
  </si>
  <si>
    <t>4.0.19</t>
  </si>
  <si>
    <t>CN Superstar Soccer: Goal!!!</t>
  </si>
  <si>
    <t>Download Facebook Photo Albums</t>
  </si>
  <si>
    <t>Hotel Insanity</t>
  </si>
  <si>
    <t>MyQuest for Patients</t>
  </si>
  <si>
    <t>Quiz for Clash Royaleâ„¢</t>
  </si>
  <si>
    <t>All Events in City</t>
  </si>
  <si>
    <t>Betterment</t>
  </si>
  <si>
    <t>6.0.6</t>
  </si>
  <si>
    <t>Bible with EGW Comments</t>
  </si>
  <si>
    <t>My Handbook : EE, EC, EI, E&amp;T, EEE, EECS</t>
  </si>
  <si>
    <t>8.07.021</t>
  </si>
  <si>
    <t>Meme Generator</t>
  </si>
  <si>
    <t>Caviar - Food Delivery</t>
  </si>
  <si>
    <t>Dr. Panda Restaurant 2</t>
  </si>
  <si>
    <t>February 17, 2016</t>
  </si>
  <si>
    <t>Avenger Legends</t>
  </si>
  <si>
    <t>1.13.299</t>
  </si>
  <si>
    <t>Banking Calculator</t>
  </si>
  <si>
    <t>Little Magnet BT</t>
  </si>
  <si>
    <t>play2prep: ACT, SAT prep</t>
  </si>
  <si>
    <t>July 23, 2015</t>
  </si>
  <si>
    <t>Haystack TV: Local &amp; World News - Free</t>
  </si>
  <si>
    <t>Truck Car Navi by Navitime Large size car, traffic jam, traffic closure, live camera, typhoon / precipitation map</t>
  </si>
  <si>
    <t>Patook - make platonic friends</t>
  </si>
  <si>
    <t>10.6.3</t>
  </si>
  <si>
    <t>G-Switch 3</t>
  </si>
  <si>
    <t>El Laberinto del Demonio 2</t>
  </si>
  <si>
    <t>Klix.ba</t>
  </si>
  <si>
    <t>myQ</t>
  </si>
  <si>
    <t>SMS Park</t>
  </si>
  <si>
    <t>My Ooredoo Algeria</t>
  </si>
  <si>
    <t>1.22.1</t>
  </si>
  <si>
    <t>ChatBot AI Talking Girl</t>
  </si>
  <si>
    <t>Hurdlr: Track Mileage, Expenses, and Log Receipts</t>
  </si>
  <si>
    <t>Dr. Cares - Amy's Pet Clinic ðŸˆ ðŸ•</t>
  </si>
  <si>
    <t>Guns'n'Glory Premium</t>
  </si>
  <si>
    <t>I am rich</t>
  </si>
  <si>
    <t>$399.99</t>
  </si>
  <si>
    <t>Toca Life: Hospital</t>
  </si>
  <si>
    <t>1.1.1-play</t>
  </si>
  <si>
    <t>Treasure Defense</t>
  </si>
  <si>
    <t>September 8, 2015</t>
  </si>
  <si>
    <t>2.2.0.23</t>
  </si>
  <si>
    <t>591 Housing Trading - Hong Kong</t>
  </si>
  <si>
    <t>3.10.8</t>
  </si>
  <si>
    <t>Super Ear</t>
  </si>
  <si>
    <t>My Earthquake Alerts - US &amp; Worldwide Earthquakes</t>
  </si>
  <si>
    <t>Wedding LookBook by The Knot</t>
  </si>
  <si>
    <t>3.9.5</t>
  </si>
  <si>
    <t>Goodbox - Mega App</t>
  </si>
  <si>
    <t>1.10.279.2</t>
  </si>
  <si>
    <t>Ratings by Consumer Reports</t>
  </si>
  <si>
    <t>Lark - 24/7 Health Coach</t>
  </si>
  <si>
    <t>4.5.1.123</t>
  </si>
  <si>
    <t>Du Chinese â€“ Mandarin Lessons</t>
  </si>
  <si>
    <t>BL å¥³æ€§å‘ã‘æ‹æ„›ã‚²ãƒ¼ãƒ â—†ä¿ºãƒ—ãƒªã‚¯ãƒ­ã‚¹</t>
  </si>
  <si>
    <t>Hausa Radio</t>
  </si>
  <si>
    <t>Sin City Hero : Crime Simulator of Vegas</t>
  </si>
  <si>
    <t>DRAGON QUEST VI</t>
  </si>
  <si>
    <t>$14.99</t>
  </si>
  <si>
    <t>Rabbithole</t>
  </si>
  <si>
    <t>1.1.15.12</t>
  </si>
  <si>
    <t>7 Day Food Journal Challenge</t>
  </si>
  <si>
    <t>CM Apps</t>
  </si>
  <si>
    <t>April 17, 2016</t>
  </si>
  <si>
    <t>Toca Builders</t>
  </si>
  <si>
    <t>DB for Fallout Shelter</t>
  </si>
  <si>
    <t>BF Combat: Genesis</t>
  </si>
  <si>
    <t>Cardio Journal â€” Blood Pressure Log</t>
  </si>
  <si>
    <t>WSVN - 7 News Miami</t>
  </si>
  <si>
    <t>v4.30.0.9</t>
  </si>
  <si>
    <t>LA Times: Your California News</t>
  </si>
  <si>
    <t>BTS V LINE Launcher theme</t>
  </si>
  <si>
    <t>Draw with FP sDraw</t>
  </si>
  <si>
    <t>467k</t>
  </si>
  <si>
    <t>Smokes for CS:GO</t>
  </si>
  <si>
    <t>We learn children's verses in kindergarten</t>
  </si>
  <si>
    <t>Teacher's Gradebook - Additio</t>
  </si>
  <si>
    <t>4.8.2</t>
  </si>
  <si>
    <t>Chess for Kids - Play &amp; Learn</t>
  </si>
  <si>
    <t>Hisnul Al Muslim - Hisn Invocations &amp; Adhkaar</t>
  </si>
  <si>
    <t>1.7.22</t>
  </si>
  <si>
    <t>Events High - Meet Your City!</t>
  </si>
  <si>
    <t>ZOOKEEPER DX TouchEdition</t>
  </si>
  <si>
    <t>My EZ-Link Mobile</t>
  </si>
  <si>
    <t>Viva Decora - Decoration, Photos, Architecture, House</t>
  </si>
  <si>
    <t>OurHome â€“ chores, rewards, groceries and calendar</t>
  </si>
  <si>
    <t>Lifestyle;Education</t>
  </si>
  <si>
    <t>3.13.2</t>
  </si>
  <si>
    <t>TeamWard â€“ live help for LoL</t>
  </si>
  <si>
    <t>2.19.6</t>
  </si>
  <si>
    <t>Real Estate by Movoto</t>
  </si>
  <si>
    <t>Be My Princess</t>
  </si>
  <si>
    <t>Name days</t>
  </si>
  <si>
    <t>Accounting App - Zoho Books</t>
  </si>
  <si>
    <t>System Update Free</t>
  </si>
  <si>
    <t>Crazy Colors: Bubbles Matching</t>
  </si>
  <si>
    <t>2.9.7</t>
  </si>
  <si>
    <t>Calorie Counter - Macros</t>
  </si>
  <si>
    <t>August 27, 2016</t>
  </si>
  <si>
    <t>VitusVet: Pet Health Care App</t>
  </si>
  <si>
    <t>MB Notifications for FB (Free)</t>
  </si>
  <si>
    <t>April 29, 2015</t>
  </si>
  <si>
    <t>1.17.0</t>
  </si>
  <si>
    <t>AC remote control mobile</t>
  </si>
  <si>
    <t>1.3 acremotecontrol</t>
  </si>
  <si>
    <t>NBC Sports Gold</t>
  </si>
  <si>
    <t>Field Goal Tournament</t>
  </si>
  <si>
    <t>Calculator L</t>
  </si>
  <si>
    <t>May 10, 2015</t>
  </si>
  <si>
    <t>DS Barometer - Altimeter and Weather Information</t>
  </si>
  <si>
    <t>Lunar Calendar Lite</t>
  </si>
  <si>
    <t>Fantasy Football &amp; NFL News</t>
  </si>
  <si>
    <t>Elevator Simulator Lift EM ALL</t>
  </si>
  <si>
    <t>2.4.1343-prod</t>
  </si>
  <si>
    <t>Antillean Gold Telegram (original version)</t>
  </si>
  <si>
    <t>Denis Brogniart - AH !</t>
  </si>
  <si>
    <t>818k</t>
  </si>
  <si>
    <t>$24.99</t>
  </si>
  <si>
    <t>Forgotten Hill: Puppeteer</t>
  </si>
  <si>
    <t>Sentin Information Map</t>
  </si>
  <si>
    <t>ACE Elite</t>
  </si>
  <si>
    <t>Relax with Andrew Johnson Lite</t>
  </si>
  <si>
    <t>June 19, 2012</t>
  </si>
  <si>
    <t>Six Packs for Manâ€“Body Building with No Equipment</t>
  </si>
  <si>
    <t>Sabbath School 4</t>
  </si>
  <si>
    <t>May 8, 2015</t>
  </si>
  <si>
    <t>Clock L</t>
  </si>
  <si>
    <t>Next Launcher 3D Theme Stun-BW</t>
  </si>
  <si>
    <t>January 11, 2014</t>
  </si>
  <si>
    <t>Freeme Launcherâ€”Stylish Theme</t>
  </si>
  <si>
    <t>2.11.5</t>
  </si>
  <si>
    <t>eCooltra: scooter sharing. Share electric scooters</t>
  </si>
  <si>
    <t>AW - Le News di AndroidWorld</t>
  </si>
  <si>
    <t>February 8, 2016</t>
  </si>
  <si>
    <t>Dz Dinars Numbers to letters</t>
  </si>
  <si>
    <t>0.74 11.12.2016</t>
  </si>
  <si>
    <t>Be My Princess 2</t>
  </si>
  <si>
    <t>M Notifier for M Launcher</t>
  </si>
  <si>
    <t>Skylink Live TV CZ</t>
  </si>
  <si>
    <t>C Programming - Learn Code, Theory &amp; Discuss</t>
  </si>
  <si>
    <t>3.2.8</t>
  </si>
  <si>
    <t>Naidunia: MP News &amp; CG News</t>
  </si>
  <si>
    <t>Companion for Fortnite &amp; Fortnite Battle Royale</t>
  </si>
  <si>
    <t>Best Western To Go</t>
  </si>
  <si>
    <t>5.14.1</t>
  </si>
  <si>
    <t>One Night at Golden Freddy's</t>
  </si>
  <si>
    <t>Easy Recipes</t>
  </si>
  <si>
    <t>Money Manager Ex for Android</t>
  </si>
  <si>
    <t>5 Nights at Cube Pizzeria City</t>
  </si>
  <si>
    <t>CestovnÃ© poriadky CP</t>
  </si>
  <si>
    <t>Quran Juz-30 - Mahad al Zahra</t>
  </si>
  <si>
    <t>November 2, 2016</t>
  </si>
  <si>
    <t>Trailer Addict Movie Trailers</t>
  </si>
  <si>
    <t>Marcus Theatres</t>
  </si>
  <si>
    <t>2.9.43</t>
  </si>
  <si>
    <t>Deck Analyzer for CR</t>
  </si>
  <si>
    <t>Nights at Slender Pizzeria 3D</t>
  </si>
  <si>
    <t>Yaoi Ooku: Distorted Love</t>
  </si>
  <si>
    <t>April 14, 2015</t>
  </si>
  <si>
    <t>Pharmacie de Garde CI et Prix</t>
  </si>
  <si>
    <t>3.0.5.0</t>
  </si>
  <si>
    <t>AE 3D Moto 3</t>
  </si>
  <si>
    <t>December 31, 2014</t>
  </si>
  <si>
    <t>F-Secure KEY Password manager</t>
  </si>
  <si>
    <t>One Today by Google</t>
  </si>
  <si>
    <t>December 17, 2015</t>
  </si>
  <si>
    <t>1.9.0.110162364</t>
  </si>
  <si>
    <t>Dentist Surgery ER Emergency Doctor Hospital Games</t>
  </si>
  <si>
    <t>MOMOLAND BBoom BBoom</t>
  </si>
  <si>
    <t>AO Surgery Reference</t>
  </si>
  <si>
    <t>SleepCloud Backup for Sleep as Android</t>
  </si>
  <si>
    <t>REV Robotic Enhance Vehicles</t>
  </si>
  <si>
    <t>2.0.11</t>
  </si>
  <si>
    <t>Hily: Dating, Chat, Match, Meet &amp; Hook up</t>
  </si>
  <si>
    <t>VisualCV Resume Builder</t>
  </si>
  <si>
    <t>CP Surprise</t>
  </si>
  <si>
    <t>English Communication - Learn English for Chinese (Learn English for Chinese)</t>
  </si>
  <si>
    <t>homegate.ch</t>
  </si>
  <si>
    <t>8.4.2</t>
  </si>
  <si>
    <t>N Launcher Pro - Nougat 7.0</t>
  </si>
  <si>
    <t>Adivina el Emoji</t>
  </si>
  <si>
    <t>October 2, 2016</t>
  </si>
  <si>
    <t>Dance Magic Fashion Style Games</t>
  </si>
  <si>
    <t>Finger Scanner Gestures</t>
  </si>
  <si>
    <t>Zagat</t>
  </si>
  <si>
    <t>July 14, 2016</t>
  </si>
  <si>
    <t>Ultimate Quiz for CS:GO - Skins | Cases | Players</t>
  </si>
  <si>
    <t>Homework Planner</t>
  </si>
  <si>
    <t>January 11, 2015</t>
  </si>
  <si>
    <t>15.9.4</t>
  </si>
  <si>
    <t>YAY - TBH</t>
  </si>
  <si>
    <t>OurTime Dating for Singles 50+</t>
  </si>
  <si>
    <t>Funny Jokes</t>
  </si>
  <si>
    <t>Camera V7 24 Megapixel</t>
  </si>
  <si>
    <t>Eat Fit - Diet and Health Free</t>
  </si>
  <si>
    <t>July 23, 2014</t>
  </si>
  <si>
    <t>BURGER KINGÂ® Puerto Rico</t>
  </si>
  <si>
    <t>Ace Screen Recorder w facecam</t>
  </si>
  <si>
    <t>Animal Planet GO</t>
  </si>
  <si>
    <t>Pixel art pro-Sand box,paint by number,number draw</t>
  </si>
  <si>
    <t>2.5.111</t>
  </si>
  <si>
    <t>EL NORTE</t>
  </si>
  <si>
    <t>Au-allstar for KR</t>
  </si>
  <si>
    <t>Forgotten Hill: Surgery</t>
  </si>
  <si>
    <t>Free VIN Report for Used Cars</t>
  </si>
  <si>
    <t>Dr. Pixel: Pill mania Classic</t>
  </si>
  <si>
    <t>NerdWallet: Personal Finance, Credit Score &amp; Cash</t>
  </si>
  <si>
    <t>EZ Switch Widget</t>
  </si>
  <si>
    <t>192k</t>
  </si>
  <si>
    <t>September 27, 2012</t>
  </si>
  <si>
    <t>0.1.8 beta</t>
  </si>
  <si>
    <t>San Andreas: Gang Crime V</t>
  </si>
  <si>
    <t>Candy simply-Fi</t>
  </si>
  <si>
    <t>1.8.4.7</t>
  </si>
  <si>
    <t>All C Programs</t>
  </si>
  <si>
    <t>Novinky.cz</t>
  </si>
  <si>
    <t>Savory - Deals,Freebies,Sales</t>
  </si>
  <si>
    <t>SAT Test</t>
  </si>
  <si>
    <t>Jungle book-The Great Escape</t>
  </si>
  <si>
    <t>July 17, 2013</t>
  </si>
  <si>
    <t>Magic Tiles - TWICE Edition (K-Pop)</t>
  </si>
  <si>
    <t>Doll House Design &amp; Decoration 2: Girls House Game</t>
  </si>
  <si>
    <t>AZ Camera - Manual Pro Cam</t>
  </si>
  <si>
    <t>August 28, 2015</t>
  </si>
  <si>
    <t>Ðim Training for CS</t>
  </si>
  <si>
    <t>October 25, 2014</t>
  </si>
  <si>
    <t>dz NEWS Algerie</t>
  </si>
  <si>
    <t>December 13, 2014</t>
  </si>
  <si>
    <t>Dr. Panda's Swimming Pool</t>
  </si>
  <si>
    <t>January 15, 2015</t>
  </si>
  <si>
    <t>Resume Builder and CV maker app</t>
  </si>
  <si>
    <t>8.9.2.pro</t>
  </si>
  <si>
    <t>Do I Snore or Grind</t>
  </si>
  <si>
    <t>0.3.1</t>
  </si>
  <si>
    <t>XCOM: TBG</t>
  </si>
  <si>
    <t>SAT Flashcards: Prep &amp; Vocabulary</t>
  </si>
  <si>
    <t>Wrecker's Revenge - Gumball</t>
  </si>
  <si>
    <t>Math Solver</t>
  </si>
  <si>
    <t>ä¹å±‹ç½‘: Buying a house, selling a house, renting a house</t>
  </si>
  <si>
    <t>v3.1.1</t>
  </si>
  <si>
    <t>Heart Surgery Emergency Doctor</t>
  </si>
  <si>
    <t>á€žá€­á€„á€ºá€¹ Astrology - Min Thein Kha BayDin</t>
  </si>
  <si>
    <t>PeopleTV - Watch Celebrity News</t>
  </si>
  <si>
    <t>1.2.0.8</t>
  </si>
  <si>
    <t>Strava.cz</t>
  </si>
  <si>
    <t>Gay Sugar Daddy Dating &amp; Hookup â€“ Sudy Gay</t>
  </si>
  <si>
    <t>EF English Live for phone</t>
  </si>
  <si>
    <t>Fresh News</t>
  </si>
  <si>
    <t>Paint Splash!</t>
  </si>
  <si>
    <t>EZ Receipts</t>
  </si>
  <si>
    <t>Comic Es - Shojo manga / love comics free of charge â™ª â™ª</t>
  </si>
  <si>
    <t>1.2.12</t>
  </si>
  <si>
    <t>Five Nights at Neighbor House</t>
  </si>
  <si>
    <t>J Touch</t>
  </si>
  <si>
    <t>953k</t>
  </si>
  <si>
    <t>1.5.1-GP</t>
  </si>
  <si>
    <t>AE Sudoku</t>
  </si>
  <si>
    <t>July 29, 2015</t>
  </si>
  <si>
    <t>Deck Shop for Clash Royale</t>
  </si>
  <si>
    <t>PLAYBULB X</t>
  </si>
  <si>
    <t>Analog Clock AW-7</t>
  </si>
  <si>
    <t>Weather From DMI/YR</t>
  </si>
  <si>
    <t>CF-Bench</t>
  </si>
  <si>
    <t>103k</t>
  </si>
  <si>
    <t>July 3, 2013</t>
  </si>
  <si>
    <t>Sin City Crime Simulator V - Gangster</t>
  </si>
  <si>
    <t>Dating.dk</t>
  </si>
  <si>
    <t>4.1.23</t>
  </si>
  <si>
    <t>Xero Accounting Software</t>
  </si>
  <si>
    <t>Pocket Yoga</t>
  </si>
  <si>
    <t>AB Mobile App</t>
  </si>
  <si>
    <t>Stick 'Em Up 2 Starter Edition</t>
  </si>
  <si>
    <t>Poly Art: Paint by Sticker, Color by Number Puzzle</t>
  </si>
  <si>
    <t>CJ WOW SHOP</t>
  </si>
  <si>
    <t>Save.ca</t>
  </si>
  <si>
    <t>4.8.18.12</t>
  </si>
  <si>
    <t>FutureNet your social app</t>
  </si>
  <si>
    <t>Friday: Smart Personal Assistant</t>
  </si>
  <si>
    <t>Advanced Warfare Guns</t>
  </si>
  <si>
    <t>June 6, 2015</t>
  </si>
  <si>
    <t>Kids Learn Languages by Mondly</t>
  </si>
  <si>
    <t>Abs Training-Burn belly fat</t>
  </si>
  <si>
    <t>Offroad drive : 4x4 driving game</t>
  </si>
  <si>
    <t>Dr B R Ambedkar (Jai Bhim)</t>
  </si>
  <si>
    <t>April 13, 2014</t>
  </si>
  <si>
    <t>BLK - Swipe. Match. Chat.</t>
  </si>
  <si>
    <t>BlackJack -21 Casino Card Game</t>
  </si>
  <si>
    <t>Rolling G Sky</t>
  </si>
  <si>
    <t>PlacarTv Futebol Ao Vivo</t>
  </si>
  <si>
    <t>O Launcher</t>
  </si>
  <si>
    <t>3G/4G Config Dz</t>
  </si>
  <si>
    <t>Dagens Nyheter</t>
  </si>
  <si>
    <t>4.2.7</t>
  </si>
  <si>
    <t>Girls' Frontline</t>
  </si>
  <si>
    <t>2.0081_206</t>
  </si>
  <si>
    <t>VIVA BH</t>
  </si>
  <si>
    <t>uCiC- Videos and Photos on demand</t>
  </si>
  <si>
    <t>BW Mobilbanking fÃ¼r Smartphone und Tablet</t>
  </si>
  <si>
    <t>DS note</t>
  </si>
  <si>
    <t>Neighborhoods &amp; Apartments</t>
  </si>
  <si>
    <t>3.1.6</t>
  </si>
  <si>
    <t>Fr Daoud Lamei</t>
  </si>
  <si>
    <t>Forgotten Hill Mementoes</t>
  </si>
  <si>
    <t>Super P Launcher for Android P 9.0 launcher, theme</t>
  </si>
  <si>
    <t>Zepp Golf Swing Analyzer</t>
  </si>
  <si>
    <t>1. FC KÃ¶ln App</t>
  </si>
  <si>
    <t>3D Color by Number: Voxel, Unicorn, Pixel Art 3D</t>
  </si>
  <si>
    <t>ePay.bg</t>
  </si>
  <si>
    <t>Virtual DJ Mixer</t>
  </si>
  <si>
    <t>Q Avatar (Avatar Maker)</t>
  </si>
  <si>
    <t>Storm Shield</t>
  </si>
  <si>
    <t>4.1.12</t>
  </si>
  <si>
    <t>BeWild Free Dating &amp; Chat App</t>
  </si>
  <si>
    <t>Ah! Monster</t>
  </si>
  <si>
    <t>Mirrorâ€™s Edgeâ„¢ Companion</t>
  </si>
  <si>
    <t>June 28, 2016</t>
  </si>
  <si>
    <t>Zombie War Z : Hero Survival Rules</t>
  </si>
  <si>
    <t>All Football GO- Live Score, Games</t>
  </si>
  <si>
    <t>2.9.9go</t>
  </si>
  <si>
    <t>T-Mobile SyncUP DRIVE</t>
  </si>
  <si>
    <t>2.15.1.4</t>
  </si>
  <si>
    <t>FunnyPixels - Color by number Sandbox</t>
  </si>
  <si>
    <t>Five Nights at Pizzeria</t>
  </si>
  <si>
    <t>Recipe Keeper</t>
  </si>
  <si>
    <t>3.17.1.0</t>
  </si>
  <si>
    <t>Smoke Effect Name Art Maker-Avatar Text Art Editor</t>
  </si>
  <si>
    <t>Offroad Car H</t>
  </si>
  <si>
    <t>K keyboard - Myanmar</t>
  </si>
  <si>
    <t>Goldstar: Live Event Tickets</t>
  </si>
  <si>
    <t>AW Reader: news &amp; apps [Dutch]</t>
  </si>
  <si>
    <t>Classical music for baby</t>
  </si>
  <si>
    <t>NoBuffDating - Free Dating App</t>
  </si>
  <si>
    <t>Control Center iOS 11 - Phone X Control Panel</t>
  </si>
  <si>
    <t>US Stock Market</t>
  </si>
  <si>
    <t>delivery.com: Order Food, Alcohol &amp; Laundry</t>
  </si>
  <si>
    <t>Fo File Manager</t>
  </si>
  <si>
    <t>December 31, 2015</t>
  </si>
  <si>
    <t>Adivina el cantante de Trap y Reggaeton</t>
  </si>
  <si>
    <t>3.6.7z</t>
  </si>
  <si>
    <t>Discovery Insure</t>
  </si>
  <si>
    <t>di-v3.4.0.4</t>
  </si>
  <si>
    <t>ER Doctor City Emergency - Surgery City Doc FREE</t>
  </si>
  <si>
    <t>IDM for Facebook â˜… Downloader</t>
  </si>
  <si>
    <t>Mobitee GPS Golf Free</t>
  </si>
  <si>
    <t>2.0.22</t>
  </si>
  <si>
    <t>Dr. B.R.Ambedkar</t>
  </si>
  <si>
    <t>June 5, 2014</t>
  </si>
  <si>
    <t>BL å¥³æ€§å‘ã‘æ‹æ„›ã‚²ãƒ¼ãƒ â—†ã”ããƒ¡ãƒ³</t>
  </si>
  <si>
    <t>Age of Procreation DX</t>
  </si>
  <si>
    <t>ai robot keyboard</t>
  </si>
  <si>
    <t>Basket Manager 2016 Free</t>
  </si>
  <si>
    <t>DH Pineapple Poker OFC</t>
  </si>
  <si>
    <t>1.0.13</t>
  </si>
  <si>
    <t>Hymnes et Louanges</t>
  </si>
  <si>
    <t>Melior NUI - Material CM Theme</t>
  </si>
  <si>
    <t>taxi.eu</t>
  </si>
  <si>
    <t>10.7.1388</t>
  </si>
  <si>
    <t>Laugh Out Loud by Kevin Hart</t>
  </si>
  <si>
    <t>GT-R R35 Drift Simulator</t>
  </si>
  <si>
    <t>PGA TOUR LIVE</t>
  </si>
  <si>
    <t>OptumRx</t>
  </si>
  <si>
    <t>Bing Ads</t>
  </si>
  <si>
    <t>2.13.2</t>
  </si>
  <si>
    <t>STUCOR - AU</t>
  </si>
  <si>
    <t>ABC15 Arizona</t>
  </si>
  <si>
    <t>T-Mobile DIGITS</t>
  </si>
  <si>
    <t>1.1.50</t>
  </si>
  <si>
    <t>Microsoft Power BIâ€“Business data analytics</t>
  </si>
  <si>
    <t>2.2.180712.112152</t>
  </si>
  <si>
    <t>Happify</t>
  </si>
  <si>
    <t>1.31.0-15160.950adac99</t>
  </si>
  <si>
    <t>Free Sports TV</t>
  </si>
  <si>
    <t>FreshBooks Classic</t>
  </si>
  <si>
    <t>Fashion in Vogue</t>
  </si>
  <si>
    <t>September 27, 2016</t>
  </si>
  <si>
    <t>HPlus</t>
  </si>
  <si>
    <t>TNEB</t>
  </si>
  <si>
    <t>948k</t>
  </si>
  <si>
    <t>May 18, 2014</t>
  </si>
  <si>
    <t>GMAT Math Flashcards</t>
  </si>
  <si>
    <t>K-@ Mail - Email App</t>
  </si>
  <si>
    <t>Classic FC 64 IN 1</t>
  </si>
  <si>
    <t>Banfield Pet Health Tracker</t>
  </si>
  <si>
    <t>Grand Stickman Cover V</t>
  </si>
  <si>
    <t>Dialer theme Droid L</t>
  </si>
  <si>
    <t>April 2, 2016</t>
  </si>
  <si>
    <t>ExÃ©rcito Brasileiro</t>
  </si>
  <si>
    <t>3D Live Neon Weed Launcher</t>
  </si>
  <si>
    <t>5.34.10</t>
  </si>
  <si>
    <t>iLocker X - iOS11 Lockscreen with HD Wallpapers</t>
  </si>
  <si>
    <t>1.4.7</t>
  </si>
  <si>
    <t>Portable Wi-Fi hotspot Free</t>
  </si>
  <si>
    <t>1.2.5.4-11</t>
  </si>
  <si>
    <t>The Noise-O-Meter</t>
  </si>
  <si>
    <t>1.0.1.24</t>
  </si>
  <si>
    <t>R. Lee Ermey's Official Sound</t>
  </si>
  <si>
    <t>September 19, 2012</t>
  </si>
  <si>
    <t>Ah! Bird</t>
  </si>
  <si>
    <t>1.5.062</t>
  </si>
  <si>
    <t>Nurse Grid</t>
  </si>
  <si>
    <t>Ultimate BlackJack 3D FREE</t>
  </si>
  <si>
    <t>April 20, 2015</t>
  </si>
  <si>
    <t>Free Book Reader</t>
  </si>
  <si>
    <t>August 20, 2016</t>
  </si>
  <si>
    <t>Faustop Sounds</t>
  </si>
  <si>
    <t>The 5th Stand</t>
  </si>
  <si>
    <t>1.2.677</t>
  </si>
  <si>
    <t>Cisco Webex Teams</t>
  </si>
  <si>
    <t>3.0.4651</t>
  </si>
  <si>
    <t>AW Screen Recorder No Root</t>
  </si>
  <si>
    <t>WedMeGood - Wedding Planner</t>
  </si>
  <si>
    <t>EzCalculator</t>
  </si>
  <si>
    <t>World History Quick e-Book</t>
  </si>
  <si>
    <t>Reload: The Z-Team</t>
  </si>
  <si>
    <t>Wonder5 Masters R</t>
  </si>
  <si>
    <t>1.1.52</t>
  </si>
  <si>
    <t>Hospital ER Emergency Heart Surgery: Doctor Games</t>
  </si>
  <si>
    <t>Culver's</t>
  </si>
  <si>
    <t>JOBS.bg</t>
  </si>
  <si>
    <t>AB Repeat Player</t>
  </si>
  <si>
    <t>Dr. Truck Driver : Real Truck Simulator 3D</t>
  </si>
  <si>
    <t>IQ Test</t>
  </si>
  <si>
    <t>Eh Volevi!</t>
  </si>
  <si>
    <t>TN Patta Chitta EC Info</t>
  </si>
  <si>
    <t>HOTEL DEALS</t>
  </si>
  <si>
    <t>53.89.55</t>
  </si>
  <si>
    <t>Free Meditation - Take a Break</t>
  </si>
  <si>
    <t>July 28, 2016</t>
  </si>
  <si>
    <t>ARuler - AR Ruler app, Measure tools</t>
  </si>
  <si>
    <t>Be you GO Launcher Theme</t>
  </si>
  <si>
    <t>November 12, 2014</t>
  </si>
  <si>
    <t>Hamilton â€” The Official App</t>
  </si>
  <si>
    <t>EL AL Flights</t>
  </si>
  <si>
    <t>Twice: Buy, Sell Clothing</t>
  </si>
  <si>
    <t>Emo Ads Blocker Browser</t>
  </si>
  <si>
    <t>September 17, 2015</t>
  </si>
  <si>
    <t>School scientific calculator fx 500 es plus 500 ms</t>
  </si>
  <si>
    <t>Gods Wars Ex : Vampire</t>
  </si>
  <si>
    <t>e-Anatomy</t>
  </si>
  <si>
    <t>Home ScoutingÂ® MLS Mobile</t>
  </si>
  <si>
    <t>2.2.6</t>
  </si>
  <si>
    <t>It's open.</t>
  </si>
  <si>
    <t>8.1.2</t>
  </si>
  <si>
    <t>GoAction</t>
  </si>
  <si>
    <t>V1.5.3</t>
  </si>
  <si>
    <t>AZ Browser. Private &amp; Download</t>
  </si>
  <si>
    <t>December 31, 2016</t>
  </si>
  <si>
    <t>3D Color Pixel by Number - Sandbox Art Coloring</t>
  </si>
  <si>
    <t>Lux Home Decorating Room Games</t>
  </si>
  <si>
    <t>FK</t>
  </si>
  <si>
    <t>Listen and learn English in seven days</t>
  </si>
  <si>
    <t>Bank Of Cyprus</t>
  </si>
  <si>
    <t>Harkins Theatres</t>
  </si>
  <si>
    <t>Propertyfinder</t>
  </si>
  <si>
    <t>I Am Wizard</t>
  </si>
  <si>
    <t>Rage Fight of Streets - Beat Em Up Game</t>
  </si>
  <si>
    <t>The Q - Live Trivia Game Network</t>
  </si>
  <si>
    <t>2.4.8</t>
  </si>
  <si>
    <t>Castle Defense : Invasion</t>
  </si>
  <si>
    <t>Apartment Decorating Ideas</t>
  </si>
  <si>
    <t>March 13, 2015</t>
  </si>
  <si>
    <t>SegPlay Mobile Paint by Number</t>
  </si>
  <si>
    <t>4.0.15</t>
  </si>
  <si>
    <t>Aab e Hayat Full Novel</t>
  </si>
  <si>
    <t>KISW 99.9 FM SEATTLE</t>
  </si>
  <si>
    <t>Pink Water Sakura Keyboard Theme</t>
  </si>
  <si>
    <t>FD VR - Virtual App Launcher</t>
  </si>
  <si>
    <t>ez Share Android app</t>
  </si>
  <si>
    <t>AC Mobile Control</t>
  </si>
  <si>
    <t>November 5, 2013</t>
  </si>
  <si>
    <t>Daily Manga - Comic &amp; Webtoon</t>
  </si>
  <si>
    <t>Scanning under clothes (prank)</t>
  </si>
  <si>
    <t>FOX 5 DC</t>
  </si>
  <si>
    <t>1.3.35.0</t>
  </si>
  <si>
    <t>Yongqing fast search</t>
  </si>
  <si>
    <t>Morse Code Reader</t>
  </si>
  <si>
    <t>20k</t>
  </si>
  <si>
    <t>August 26, 2013</t>
  </si>
  <si>
    <t>Baby Monitor AV</t>
  </si>
  <si>
    <t>March 6, 2014</t>
  </si>
  <si>
    <t>Elifba Quran Learning Game</t>
  </si>
  <si>
    <t>HTC Sense Input - FA</t>
  </si>
  <si>
    <t>November 9, 2015</t>
  </si>
  <si>
    <t>1.0.606863</t>
  </si>
  <si>
    <t>HTC Sense Input-AR</t>
  </si>
  <si>
    <t>April 22, 2014</t>
  </si>
  <si>
    <t>9.7.753080</t>
  </si>
  <si>
    <t>CX-10WiFi</t>
  </si>
  <si>
    <t>2.5_16</t>
  </si>
  <si>
    <t>AE Blackjack</t>
  </si>
  <si>
    <t>November 27, 2015</t>
  </si>
  <si>
    <t>FML F*ck my life + widget</t>
  </si>
  <si>
    <t>209k</t>
  </si>
  <si>
    <t>May 21, 2010</t>
  </si>
  <si>
    <t>Development of the child up to a year</t>
  </si>
  <si>
    <t>2.9.9</t>
  </si>
  <si>
    <t>ChatBolo - AI Chatbot Online</t>
  </si>
  <si>
    <t>September 25, 2015</t>
  </si>
  <si>
    <t>The Aether: Life as a God</t>
  </si>
  <si>
    <t>EasyBib: Citation Generator</t>
  </si>
  <si>
    <t>Restart Navigator</t>
  </si>
  <si>
    <t>August 26, 2014</t>
  </si>
  <si>
    <t>Easy and quick desserts</t>
  </si>
  <si>
    <t>NUsport</t>
  </si>
  <si>
    <t>Sanford Guide:Antimicrobial Rx</t>
  </si>
  <si>
    <t>Insightly CRM</t>
  </si>
  <si>
    <t>3.24.1</t>
  </si>
  <si>
    <t>Chicago Tribune</t>
  </si>
  <si>
    <t>BlackCam Pro - B&amp;W Camera</t>
  </si>
  <si>
    <t>CK FFXIV Companion</t>
  </si>
  <si>
    <t>4.3.5</t>
  </si>
  <si>
    <t>Stack It AR</t>
  </si>
  <si>
    <t>AR Remote Car</t>
  </si>
  <si>
    <t>TIMBER AD FILTER - Very useful ad block app</t>
  </si>
  <si>
    <t>Food Calorie Calculator</t>
  </si>
  <si>
    <t>10.2.0</t>
  </si>
  <si>
    <t>IDM Internet Download Manager</t>
  </si>
  <si>
    <t>October 25, 2016</t>
  </si>
  <si>
    <t>Pdf Book Download - Read Pdf Book</t>
  </si>
  <si>
    <t>Learn C# - .Net - C Sharp Programming Tutorial App</t>
  </si>
  <si>
    <t>Next Portuguese(BR) Langpack</t>
  </si>
  <si>
    <t>778k</t>
  </si>
  <si>
    <t>September 13, 2013</t>
  </si>
  <si>
    <t>Em Fuga Brasil</t>
  </si>
  <si>
    <t>Where Am I?</t>
  </si>
  <si>
    <t>July 28, 2014</t>
  </si>
  <si>
    <t>CB Bank Mobile Banking</t>
  </si>
  <si>
    <t>June 8, 2015</t>
  </si>
  <si>
    <t>Esto Es Guerra TVN</t>
  </si>
  <si>
    <t>AC Remote For LG</t>
  </si>
  <si>
    <t>How well do you know me?</t>
  </si>
  <si>
    <t>CL Mobile Pro - Classifieds for Craigslist</t>
  </si>
  <si>
    <t>Gas Station</t>
  </si>
  <si>
    <t>GlassesOff</t>
  </si>
  <si>
    <t>1.0.0.10</t>
  </si>
  <si>
    <t>My Chakra Meditation 2</t>
  </si>
  <si>
    <t>Download Instant DP (Full HD)</t>
  </si>
  <si>
    <t>SportLook</t>
  </si>
  <si>
    <t>Rized â€¼ï¸ Color By Number &amp; Pixel Coloring Book</t>
  </si>
  <si>
    <t>EZ Web Video Cast | Chromecast</t>
  </si>
  <si>
    <t>EyeCloud</t>
  </si>
  <si>
    <t>Alopec - Online Shipping System</t>
  </si>
  <si>
    <t>Socrative Teacher</t>
  </si>
  <si>
    <t>July 29, 2016</t>
  </si>
  <si>
    <t>BD CRICKET LIVE</t>
  </si>
  <si>
    <t>MÃ©tÃ©o AlgÃ©rie DZ</t>
  </si>
  <si>
    <t>December 17, 2014</t>
  </si>
  <si>
    <t>Calculator - free calculator ,multi calculator app</t>
  </si>
  <si>
    <t>8.1.6</t>
  </si>
  <si>
    <t>ES Audio Player ( Shortcut )</t>
  </si>
  <si>
    <t>33k</t>
  </si>
  <si>
    <t>Faster Social for Facebook</t>
  </si>
  <si>
    <t>Treasure Hunt Hidden Objects Adventure Game</t>
  </si>
  <si>
    <t>ViettelPost express delivery</t>
  </si>
  <si>
    <t>1.0.6.8</t>
  </si>
  <si>
    <t>German Vocabulary Trainer</t>
  </si>
  <si>
    <t>1.0M</t>
  </si>
  <si>
    <t>August 24, 2012</t>
  </si>
  <si>
    <t>amazer - Global Kpop Video Community</t>
  </si>
  <si>
    <t>My MLS App</t>
  </si>
  <si>
    <t>2.8.4</t>
  </si>
  <si>
    <t>FEABIE: Feedees, BBW, BHM &amp; FA</t>
  </si>
  <si>
    <t>M-acceleration 3D Car Racing</t>
  </si>
  <si>
    <t>Surah Al-Waqiah</t>
  </si>
  <si>
    <t>June 24, 2015</t>
  </si>
  <si>
    <t>The Video Messenger App</t>
  </si>
  <si>
    <t>FR Tides</t>
  </si>
  <si>
    <t>582k</t>
  </si>
  <si>
    <t>February 16, 2014</t>
  </si>
  <si>
    <t>KFC CZ</t>
  </si>
  <si>
    <t>Au Weather Free</t>
  </si>
  <si>
    <t>2.47.2</t>
  </si>
  <si>
    <t>Differential Equations Steps</t>
  </si>
  <si>
    <t>Sight Words Pre-K to Grade-3</t>
  </si>
  <si>
    <t>Wii U Simulator</t>
  </si>
  <si>
    <t>Black Commando | Special Ops | FPS Shooting</t>
  </si>
  <si>
    <t>Lock Screen Phone X Style OS 11</t>
  </si>
  <si>
    <t>Metal Detector Pro 2015</t>
  </si>
  <si>
    <t>350k</t>
  </si>
  <si>
    <t>March 30, 2015</t>
  </si>
  <si>
    <t>P9 Launcher - Androidâ„¢ 9.0 P Launcher Style</t>
  </si>
  <si>
    <t>Bita and the Animals - Pelos Ares</t>
  </si>
  <si>
    <t>May 22, 2013</t>
  </si>
  <si>
    <t>Free Dating Hook Up Messenger</t>
  </si>
  <si>
    <t>Just a Line - Draw Anywhere, with AR</t>
  </si>
  <si>
    <t>Natural recipes for your beauty</t>
  </si>
  <si>
    <t>CM Secure Browser (Authorized)</t>
  </si>
  <si>
    <t>Comboios de Portugal</t>
  </si>
  <si>
    <t>1.0.3.8</t>
  </si>
  <si>
    <t>FarmersOnly Dating</t>
  </si>
  <si>
    <t>Band O'Clock</t>
  </si>
  <si>
    <t>746k</t>
  </si>
  <si>
    <t>December 3, 2011</t>
  </si>
  <si>
    <t>Monash Uni Low FODMAP Diet</t>
  </si>
  <si>
    <t>$9.00</t>
  </si>
  <si>
    <t>Virtual Mom Surgery Doctor : ER Emergency Hospital</t>
  </si>
  <si>
    <t>Chess PRO Free</t>
  </si>
  <si>
    <t>September 8, 2016</t>
  </si>
  <si>
    <t>Pink Silver Bow Keyboard Theme</t>
  </si>
  <si>
    <t>that's lit</t>
  </si>
  <si>
    <t>à¦¬à¦¾à¦‚à¦²à¦¾flix</t>
  </si>
  <si>
    <t>Baskin-Robbins</t>
  </si>
  <si>
    <t>1.4.0-2</t>
  </si>
  <si>
    <t>Netspend Skylight ONE</t>
  </si>
  <si>
    <t>SnpCupid Dating</t>
  </si>
  <si>
    <t>WPTV 5 West Palm Beach</t>
  </si>
  <si>
    <t>Papyrus Ex</t>
  </si>
  <si>
    <t>190k</t>
  </si>
  <si>
    <t>June 27, 2012</t>
  </si>
  <si>
    <t>AH-1 Viper Cobra Ops - helicopter flight simulator</t>
  </si>
  <si>
    <t>Healthy Recipes Free</t>
  </si>
  <si>
    <t>Future Cloud</t>
  </si>
  <si>
    <t>do</t>
  </si>
  <si>
    <t>Talking Boyfriend</t>
  </si>
  <si>
    <t>August 28, 2016</t>
  </si>
  <si>
    <t>Vaniday - Beauty Booking App</t>
  </si>
  <si>
    <t>3.8.15</t>
  </si>
  <si>
    <t>Picktrainer: India's largest photo contest app</t>
  </si>
  <si>
    <t>Zapzapmath: K-6 Math Games</t>
  </si>
  <si>
    <t>4.1.10</t>
  </si>
  <si>
    <t>Agent HQ for The Division</t>
  </si>
  <si>
    <t>Video Downloader for FB : Video Download with Link</t>
  </si>
  <si>
    <t>Russian Dating &amp; Chat for Russian speaking RusDate</t>
  </si>
  <si>
    <t>Magoosh GMAT Prep &amp; Practice</t>
  </si>
  <si>
    <t>my face</t>
  </si>
  <si>
    <t>autoricardo.ch â€“ vehicles</t>
  </si>
  <si>
    <t>QRZ Assistant</t>
  </si>
  <si>
    <t>DreamWorks Friends</t>
  </si>
  <si>
    <t>Xposed Wi-Fi-Pwd</t>
  </si>
  <si>
    <t>404k</t>
  </si>
  <si>
    <t>August 5, 2014</t>
  </si>
  <si>
    <t>AC Remote for LG - NOW FREE</t>
  </si>
  <si>
    <t>6.1.7</t>
  </si>
  <si>
    <t>Masterchef Cooking Games: Fun Restaurant &amp; Kitchen</t>
  </si>
  <si>
    <t>Cooking Channel</t>
  </si>
  <si>
    <t>News 5 Cleveland</t>
  </si>
  <si>
    <t>How it works: AK-74N</t>
  </si>
  <si>
    <t>2.1.9f0</t>
  </si>
  <si>
    <t>My Child from eDziecko.pl</t>
  </si>
  <si>
    <t>Gold Teeth Photo Editor</t>
  </si>
  <si>
    <t>Combat Strike CS ðŸ”« Counter Terrorist Attack FPSðŸ’£</t>
  </si>
  <si>
    <t>iTooch MathÃ©matiques CP</t>
  </si>
  <si>
    <t>Easy Origami Ideas</t>
  </si>
  <si>
    <t>Mobile CS:GO</t>
  </si>
  <si>
    <t>643k</t>
  </si>
  <si>
    <t>November 11, 2015</t>
  </si>
  <si>
    <t>Scanning body and undressing people</t>
  </si>
  <si>
    <t>SAY-U</t>
  </si>
  <si>
    <t>Nero AirBurn</t>
  </si>
  <si>
    <t>June 26, 2015</t>
  </si>
  <si>
    <t>DO YOU KNOW THE WAY Soundboard</t>
  </si>
  <si>
    <t>FD VR - Virtual Reality Camera</t>
  </si>
  <si>
    <t>Ad Block REMOVER - NEED ROOT</t>
  </si>
  <si>
    <t>91k</t>
  </si>
  <si>
    <t>December 17, 2013</t>
  </si>
  <si>
    <t>Adult Color by Number Book - Paint Mandala Pages</t>
  </si>
  <si>
    <t>Best Car Wallpapers</t>
  </si>
  <si>
    <t>Files To SD Card Pro</t>
  </si>
  <si>
    <t>Art Pixel Coloring. Color by Number.</t>
  </si>
  <si>
    <t>1.2.0.200</t>
  </si>
  <si>
    <t>Tennis 24 - tennis live scores</t>
  </si>
  <si>
    <t>2.28.1</t>
  </si>
  <si>
    <t>CN Summer Challenge</t>
  </si>
  <si>
    <t>Educationboard Results BD</t>
  </si>
  <si>
    <t>FD Shift Calendar Widget</t>
  </si>
  <si>
    <t>73k</t>
  </si>
  <si>
    <t>March 16, 2011</t>
  </si>
  <si>
    <t>File Explorer</t>
  </si>
  <si>
    <t>720k</t>
  </si>
  <si>
    <t>September 30, 2013</t>
  </si>
  <si>
    <t>Lettre de motivation et CV</t>
  </si>
  <si>
    <t>BBC Persian | BBC Farsi News</t>
  </si>
  <si>
    <t>DrivingTest</t>
  </si>
  <si>
    <t>Voice Tables - no internet</t>
  </si>
  <si>
    <t>be Produbanco</t>
  </si>
  <si>
    <t>Pixel Draw - Number Art Coloring Book</t>
  </si>
  <si>
    <t>Sleep as Android Gear Addon</t>
  </si>
  <si>
    <t>Spider grinder in screen funny</t>
  </si>
  <si>
    <t>May 17, 2016</t>
  </si>
  <si>
    <t>Just She - Top Lesbian Dating</t>
  </si>
  <si>
    <t>6.3.7</t>
  </si>
  <si>
    <t>D Day World War II Commando Survival Shooting</t>
  </si>
  <si>
    <t>Lionel Messi Wallpapers</t>
  </si>
  <si>
    <t>Inches to Centimeters</t>
  </si>
  <si>
    <t>411k</t>
  </si>
  <si>
    <t>DataCamp - Learn R, Python &amp; SQL</t>
  </si>
  <si>
    <t>Fifth Edition DM Tools</t>
  </si>
  <si>
    <t>1.14b</t>
  </si>
  <si>
    <t>ES Summer Chill Theme for Free</t>
  </si>
  <si>
    <t>387k</t>
  </si>
  <si>
    <t>efootwear.eu - online store</t>
  </si>
  <si>
    <t>The Rules of Golf</t>
  </si>
  <si>
    <t>Vikings Stickman Axe Fighting</t>
  </si>
  <si>
    <t>BiggerCity: Chat for gay bears, chubs &amp; chasers</t>
  </si>
  <si>
    <t>3.4.1.1</t>
  </si>
  <si>
    <t>San Andreas City : Auto Theft Car gangster</t>
  </si>
  <si>
    <t>SUDOKU</t>
  </si>
  <si>
    <t>October 15, 2015</t>
  </si>
  <si>
    <t>Space Coast CU Mobile</t>
  </si>
  <si>
    <t>2.1.0.1108</t>
  </si>
  <si>
    <t>Channel 19</t>
  </si>
  <si>
    <t>OS-X EMUI 4/5/8 THEME</t>
  </si>
  <si>
    <t>Delta Dental</t>
  </si>
  <si>
    <t>BNCR Token Celular</t>
  </si>
  <si>
    <t>70k</t>
  </si>
  <si>
    <t>July 20, 2012</t>
  </si>
  <si>
    <t>U-Disco</t>
  </si>
  <si>
    <t>196k</t>
  </si>
  <si>
    <t>February 5, 2014</t>
  </si>
  <si>
    <t>DW Learn German - A1, A2, B1 and placement test</t>
  </si>
  <si>
    <t>CB On Mobile</t>
  </si>
  <si>
    <t>323k</t>
  </si>
  <si>
    <t>Ghost Snap AR Horror Survival</t>
  </si>
  <si>
    <t>December 21, 2016</t>
  </si>
  <si>
    <t>1.2.3.1</t>
  </si>
  <si>
    <t>Sky People (SPI): A secure blind date through authentication by Seoul National University</t>
  </si>
  <si>
    <t>Ascape VR: 360Â° Virtual Travel</t>
  </si>
  <si>
    <t>Travel &amp; Local;Action &amp; Adventure</t>
  </si>
  <si>
    <t>4.0.38</t>
  </si>
  <si>
    <t>Be U Salons Hair-Beauty Deals In Delhi &amp; Bangalore</t>
  </si>
  <si>
    <t>1.1.4.38</t>
  </si>
  <si>
    <t>HTC Sense Input - FR</t>
  </si>
  <si>
    <t>1.0.612928</t>
  </si>
  <si>
    <t>Bee Mobile EG</t>
  </si>
  <si>
    <t>News Minecraft.fr</t>
  </si>
  <si>
    <t>January 20, 2014</t>
  </si>
  <si>
    <t>Chess School for Beginners</t>
  </si>
  <si>
    <t>Flexiroam X</t>
  </si>
  <si>
    <t>Signal Spy - Monitor Signal Strength &amp; Data Usage</t>
  </si>
  <si>
    <t>1.9.9.5</t>
  </si>
  <si>
    <t>allhomes.com.au</t>
  </si>
  <si>
    <t>FL State Parks Guide</t>
  </si>
  <si>
    <t>5.29.23 Domain 253</t>
  </si>
  <si>
    <t>Remix Second Hand</t>
  </si>
  <si>
    <t>Avios for Android</t>
  </si>
  <si>
    <t>Flat Pack</t>
  </si>
  <si>
    <t>Moven - Smart Finances</t>
  </si>
  <si>
    <t>3.3.9</t>
  </si>
  <si>
    <t>Offline English Dictionary</t>
  </si>
  <si>
    <t>Blagues et Histoires DrÃ´les</t>
  </si>
  <si>
    <t>0.0.2</t>
  </si>
  <si>
    <t>BR</t>
  </si>
  <si>
    <t>Fish|Hunt FL</t>
  </si>
  <si>
    <t>Millionaire Match: Rich Singles Dating App</t>
  </si>
  <si>
    <t>6.4.6</t>
  </si>
  <si>
    <t>U-Haul</t>
  </si>
  <si>
    <t>NY mobilbank DK - Danske Bank</t>
  </si>
  <si>
    <t>0.38.1</t>
  </si>
  <si>
    <t>El Pollo Loco - Loco Rewards</t>
  </si>
  <si>
    <t>How To Draw Food</t>
  </si>
  <si>
    <t>CM AppLock</t>
  </si>
  <si>
    <t>DW VMAX</t>
  </si>
  <si>
    <t>Learn Math with el Chavo</t>
  </si>
  <si>
    <t>The League</t>
  </si>
  <si>
    <t>Common Core</t>
  </si>
  <si>
    <t>OWLIE BOO</t>
  </si>
  <si>
    <t>Puzzle;Education</t>
  </si>
  <si>
    <t>1.8.11</t>
  </si>
  <si>
    <t>Blackpink as if it's your last</t>
  </si>
  <si>
    <t>TeachersPayTeachers</t>
  </si>
  <si>
    <t>Free Dating App - Meet Local Singles - Flirt Chat</t>
  </si>
  <si>
    <t>Myanmar 2D/3D</t>
  </si>
  <si>
    <t>Svenska Dagbladet</t>
  </si>
  <si>
    <t>CX_WiFiUFO</t>
  </si>
  <si>
    <t>4.4_23</t>
  </si>
  <si>
    <t>Dual N-Back - Brain game</t>
  </si>
  <si>
    <t>iProperty Malaysia</t>
  </si>
  <si>
    <t>1.6.1.2</t>
  </si>
  <si>
    <t>weight conversion calculator</t>
  </si>
  <si>
    <t>24 megapixel hd camera</t>
  </si>
  <si>
    <t>Tribeca Shortlist - Handpicked Movies</t>
  </si>
  <si>
    <t>4.003.1</t>
  </si>
  <si>
    <t>3D DJ â€“ Music Mixer with Virtual DJ</t>
  </si>
  <si>
    <t>6.6.8</t>
  </si>
  <si>
    <t>Modern Counter Terrorist FPS Shoot</t>
  </si>
  <si>
    <t>DN - DiÃ¡rio de NotÃ­cias</t>
  </si>
  <si>
    <t>DP Maker</t>
  </si>
  <si>
    <t>1.00.15</t>
  </si>
  <si>
    <t>BM Online OEC Verification</t>
  </si>
  <si>
    <t>converter video to mp3</t>
  </si>
  <si>
    <t>Palavras la cq</t>
  </si>
  <si>
    <t>October 18, 2014</t>
  </si>
  <si>
    <t>Ai La Trieu Phu - ALTP Free</t>
  </si>
  <si>
    <t>What's Up, Snoopy? - Peanuts</t>
  </si>
  <si>
    <t>Resume Builder - Free CV Maker &amp; Premium Templates</t>
  </si>
  <si>
    <t>Butterfly Pixel Art - coloring by number</t>
  </si>
  <si>
    <t>DS Tower Defence</t>
  </si>
  <si>
    <t>June 5, 2013</t>
  </si>
  <si>
    <t>Valentines love color by number-Pixel art coloring</t>
  </si>
  <si>
    <t>Florida Lottery Results</t>
  </si>
  <si>
    <t>December 18, 2015</t>
  </si>
  <si>
    <t>TOEFL Prep &amp; Practice from Magoosh</t>
  </si>
  <si>
    <t>SwingAid - Level up Golf</t>
  </si>
  <si>
    <t>FD VR Video Player - (Stored)</t>
  </si>
  <si>
    <t>Cover Camera for FB</t>
  </si>
  <si>
    <t>March 9, 2014</t>
  </si>
  <si>
    <t>StrÃ¦tÃ³.is</t>
  </si>
  <si>
    <t>E!</t>
  </si>
  <si>
    <t>Police Lights, Sirens &amp; Follow Me</t>
  </si>
  <si>
    <t>2.3.5.1</t>
  </si>
  <si>
    <t>EdiRange</t>
  </si>
  <si>
    <t>PDD-UA</t>
  </si>
  <si>
    <t>Kidjo TV Kids Have Fun &amp; Learn</t>
  </si>
  <si>
    <t>Dairy Queen</t>
  </si>
  <si>
    <t>Toddler Learning Games - Little Kids Games</t>
  </si>
  <si>
    <t>3.7.2.7</t>
  </si>
  <si>
    <t>EU Flags Free Live Wallpaper</t>
  </si>
  <si>
    <t>November 18, 2013</t>
  </si>
  <si>
    <t>FD VR - Virtual 3D Web Browser</t>
  </si>
  <si>
    <t>4.6.12c</t>
  </si>
  <si>
    <t>Analog Clock AW Plus-7</t>
  </si>
  <si>
    <t>G-Pix [Android P] EMUI 8/5 THEME</t>
  </si>
  <si>
    <t>White Noise for Baby</t>
  </si>
  <si>
    <t>Resume Maker:Free CV Maker,Templates Builder</t>
  </si>
  <si>
    <t>What U See</t>
  </si>
  <si>
    <t>Mini for fb lite</t>
  </si>
  <si>
    <t>App for Craigslist Pro - Buy &amp; Sell Postings</t>
  </si>
  <si>
    <t>App copyright</t>
  </si>
  <si>
    <t>ES Remote</t>
  </si>
  <si>
    <t>Fat Burning Workout - Home Weight lose</t>
  </si>
  <si>
    <t>Remote for Onkyo AV Receivers &amp; Smart TV/Blu-Ray</t>
  </si>
  <si>
    <t>ScriptSave WellRx Rx Discounts</t>
  </si>
  <si>
    <t>Bacterial Vaginosis Symptoms</t>
  </si>
  <si>
    <t>Mercato foot by Maxifoot</t>
  </si>
  <si>
    <t>Extreme Match</t>
  </si>
  <si>
    <t>Traffic Info and Traffic Alert</t>
  </si>
  <si>
    <t>Marathi DP - status and message,jokes,Video app</t>
  </si>
  <si>
    <t>CU: UPI Payments, Chat &amp; Call</t>
  </si>
  <si>
    <t>1.0.95</t>
  </si>
  <si>
    <t>fi</t>
  </si>
  <si>
    <t>CA Mobile OTP</t>
  </si>
  <si>
    <t>WiFi Access Point (hotspot)</t>
  </si>
  <si>
    <t>61k</t>
  </si>
  <si>
    <t>May 14, 2015</t>
  </si>
  <si>
    <t>10 Minutes a Day Times Tables</t>
  </si>
  <si>
    <t>July 3, 2014</t>
  </si>
  <si>
    <t>3.0.188</t>
  </si>
  <si>
    <t>DSLR Photography Training apps</t>
  </si>
  <si>
    <t>O Shopping</t>
  </si>
  <si>
    <t>DG Coupon</t>
  </si>
  <si>
    <t>AU Results - AU COE Corner</t>
  </si>
  <si>
    <t>Quake &amp; Volcanoes: 3D Globe of Volcanic Eruptions</t>
  </si>
  <si>
    <t>Clean My House â€“ Chore To Do List, Task Scheduler</t>
  </si>
  <si>
    <t>My College Bookstore</t>
  </si>
  <si>
    <t>Ruler cm</t>
  </si>
  <si>
    <t>809k</t>
  </si>
  <si>
    <t>September 10, 2014</t>
  </si>
  <si>
    <t>RUN JUMP RUN-fun games for free</t>
  </si>
  <si>
    <t>Q-See QC View</t>
  </si>
  <si>
    <t>3.49.0202</t>
  </si>
  <si>
    <t>I Love U Theme&amp;Emoji Keyboard</t>
  </si>
  <si>
    <t>Boys Photo Editor - Six Pack &amp; Men's Suit</t>
  </si>
  <si>
    <t>Skin Care and Natural Beauty</t>
  </si>
  <si>
    <t>Gps Route Finder</t>
  </si>
  <si>
    <t>MDLIVE: Talk to a Doctor 24/7</t>
  </si>
  <si>
    <t>4.23.0</t>
  </si>
  <si>
    <t>Walking for Weight Loss - Walk Tracker</t>
  </si>
  <si>
    <t>Download Manager Pro FREE</t>
  </si>
  <si>
    <t>B.T.</t>
  </si>
  <si>
    <t>1.12.2</t>
  </si>
  <si>
    <t>Bubble Shooter DX</t>
  </si>
  <si>
    <t>Climatempo Lite - 15 day weather forecast</t>
  </si>
  <si>
    <t>1.0.34</t>
  </si>
  <si>
    <t>Cute Images for Whatsapp</t>
  </si>
  <si>
    <t>Korean English Translator</t>
  </si>
  <si>
    <t>TN Patta, Chitta, EC</t>
  </si>
  <si>
    <t>Truck Transport Raw Material</t>
  </si>
  <si>
    <t>AV Tools</t>
  </si>
  <si>
    <t>September 22, 2016</t>
  </si>
  <si>
    <t>DS Thermometer</t>
  </si>
  <si>
    <t>May 30, 2015</t>
  </si>
  <si>
    <t>Type S LED</t>
  </si>
  <si>
    <t>EZ File Manager(Root Explorer)</t>
  </si>
  <si>
    <t>June 23, 2015</t>
  </si>
  <si>
    <t>ScreenMeet. Easy Phone Meeting</t>
  </si>
  <si>
    <t>1.2.287</t>
  </si>
  <si>
    <t>DP and Status</t>
  </si>
  <si>
    <t>Learners Test Free: AU Driver Knowledge Test (DKT)</t>
  </si>
  <si>
    <t>Chat For Strangers - Video Chat</t>
  </si>
  <si>
    <t>Shop 'n Save</t>
  </si>
  <si>
    <t>Total AV</t>
  </si>
  <si>
    <t>C-SPAN Radio</t>
  </si>
  <si>
    <t>Betul Ke Bohong Eh?</t>
  </si>
  <si>
    <t>April 3, 2015</t>
  </si>
  <si>
    <t>Easy Hair Style Design</t>
  </si>
  <si>
    <t>Sweet Selfie Beauty Camera</t>
  </si>
  <si>
    <t>BN Mi Banco</t>
  </si>
  <si>
    <t>1,01</t>
  </si>
  <si>
    <t>Two Nights at jumpscare</t>
  </si>
  <si>
    <t>DreamStream By EL AL</t>
  </si>
  <si>
    <t>January 18, 2016</t>
  </si>
  <si>
    <t>3.4.20.6 / BuyDRM Labgency 4.8.22 / PED</t>
  </si>
  <si>
    <t>Download Manager For Android Free</t>
  </si>
  <si>
    <t>12.04.18</t>
  </si>
  <si>
    <t>Job CV Maker &amp; Portfolio Maker</t>
  </si>
  <si>
    <t>Ba Zi Fortune</t>
  </si>
  <si>
    <t>Cheat Codes for GTA V</t>
  </si>
  <si>
    <t>8.3.2</t>
  </si>
  <si>
    <t>Guide (for X-MEN)</t>
  </si>
  <si>
    <t>Lottery Results: Florida</t>
  </si>
  <si>
    <t>V.360Â° Camera</t>
  </si>
  <si>
    <t>Co-op CRS</t>
  </si>
  <si>
    <t>2.4.3</t>
  </si>
  <si>
    <t>LactMed</t>
  </si>
  <si>
    <t>my4D</t>
  </si>
  <si>
    <t>Filmi Gaane</t>
  </si>
  <si>
    <t>Lire avec Sami et Julie</t>
  </si>
  <si>
    <t>June 13, 2014</t>
  </si>
  <si>
    <t>See U - Random video chat, video chat</t>
  </si>
  <si>
    <t>AC Remote for Samsung - NOW FREE</t>
  </si>
  <si>
    <t>How to draw Ladybug and Cat Noir</t>
  </si>
  <si>
    <t>Kids Videos</t>
  </si>
  <si>
    <t>Runner 3d like</t>
  </si>
  <si>
    <t>Om Waleed Sweets</t>
  </si>
  <si>
    <t>Beach Head Shooting Assault</t>
  </si>
  <si>
    <t>Water Surfer Floating BMX Bicycle Rider Racing</t>
  </si>
  <si>
    <t>WiFi Action Camera</t>
  </si>
  <si>
    <t>903k</t>
  </si>
  <si>
    <t>March 13, 2014</t>
  </si>
  <si>
    <t>Offroad Oil Tanker Driver Transport Truck 2019</t>
  </si>
  <si>
    <t>V-CUBE Seminar Mobile</t>
  </si>
  <si>
    <t>1.23.0</t>
  </si>
  <si>
    <t>AC Freedom</t>
  </si>
  <si>
    <t>Black White Interracial Dating - Interracial Match</t>
  </si>
  <si>
    <t>Interactive CT &amp; MRI Anat.Lite</t>
  </si>
  <si>
    <t>July 30, 2012</t>
  </si>
  <si>
    <t>Service Disabler</t>
  </si>
  <si>
    <t>EZ App Installer</t>
  </si>
  <si>
    <t>1.4.13</t>
  </si>
  <si>
    <t>Remote for Panasonic TV+BD+AVR</t>
  </si>
  <si>
    <t>Coloring Book at Five Nights</t>
  </si>
  <si>
    <t>High Blood Pressure Symptoms</t>
  </si>
  <si>
    <t>January 18, 2015</t>
  </si>
  <si>
    <t>Castlight Mobile</t>
  </si>
  <si>
    <t>Picai - Smart AI Camera</t>
  </si>
  <si>
    <t>7 minute abs workout - Daily Ab Workout</t>
  </si>
  <si>
    <t>English translation from Bengali</t>
  </si>
  <si>
    <t>Lifeguard Beach Rescue ER Emergency Hospital Games</t>
  </si>
  <si>
    <t>Kids Doctor ER Emergency Rescue Kids Hospital Game</t>
  </si>
  <si>
    <t>Car Parking Nissan GT-R R35 Simulator</t>
  </si>
  <si>
    <t>Berlin Subway â€“ BVG U-Bahn &amp; S-Bahn map and routes</t>
  </si>
  <si>
    <t>XXX DISTILLERY</t>
  </si>
  <si>
    <t>Florida Blue</t>
  </si>
  <si>
    <t>Je Parle ANGLAIS - Apprendre lâ€™anglais Audio cours</t>
  </si>
  <si>
    <t>Height Converter feet-inch cm</t>
  </si>
  <si>
    <t>597k</t>
  </si>
  <si>
    <t>Everbridge</t>
  </si>
  <si>
    <t>8.6.2</t>
  </si>
  <si>
    <t>Anthem BC Anywhere</t>
  </si>
  <si>
    <t>EF English Live Business</t>
  </si>
  <si>
    <t>Papumba Academy - Fun Learning For Kids</t>
  </si>
  <si>
    <t>Teen Patti by BL Games</t>
  </si>
  <si>
    <t>Modern Action Commando 3D</t>
  </si>
  <si>
    <t>usgang.ch</t>
  </si>
  <si>
    <t>Good house to buy a house</t>
  </si>
  <si>
    <t>HOW TO WRITE A CV</t>
  </si>
  <si>
    <t>Pill Identifier and Drug list</t>
  </si>
  <si>
    <t>Sic Bo Online! Free Casino</t>
  </si>
  <si>
    <t>June 10, 2016</t>
  </si>
  <si>
    <t>Luffs</t>
  </si>
  <si>
    <t>Ai illustrator viewer</t>
  </si>
  <si>
    <t>Digital Clock AW-7</t>
  </si>
  <si>
    <t>HotSpot Tethering Free/WiFi AP</t>
  </si>
  <si>
    <t>September 12, 2016</t>
  </si>
  <si>
    <t>Dresses Ideas &amp; Fashions +3000</t>
  </si>
  <si>
    <t>1.0.2.0</t>
  </si>
  <si>
    <t>3D Metal Piano Keys Keyboard Theme</t>
  </si>
  <si>
    <t>Baby Name Together</t>
  </si>
  <si>
    <t>Happy Birthday Songs Offline</t>
  </si>
  <si>
    <t>EU Mobile Money</t>
  </si>
  <si>
    <t>9th stage</t>
  </si>
  <si>
    <t>AB Click2Shop</t>
  </si>
  <si>
    <t>1.1.0.0</t>
  </si>
  <si>
    <t>All Mental disorders</t>
  </si>
  <si>
    <t>Batmobileâ„¢ R/C Controller</t>
  </si>
  <si>
    <t>FreedomPop Diagnostics</t>
  </si>
  <si>
    <t>1.03.123.0713</t>
  </si>
  <si>
    <t>Cheats for GTA V</t>
  </si>
  <si>
    <t>Logo Maker - Small Business</t>
  </si>
  <si>
    <t>AC Remote for Midea - NOW FREE</t>
  </si>
  <si>
    <t>Video Download For FB</t>
  </si>
  <si>
    <t>IHOPÂ®</t>
  </si>
  <si>
    <t>BT MeetMe with Dolby Voice</t>
  </si>
  <si>
    <t>2.66.5</t>
  </si>
  <si>
    <t>chicken song</t>
  </si>
  <si>
    <t>Baby Tiger Care - My Cute Virtual Pet Friend</t>
  </si>
  <si>
    <t>1.0.89</t>
  </si>
  <si>
    <t>ER Heart Surgery - Emergency Simulator Game</t>
  </si>
  <si>
    <t>BF-Calc</t>
  </si>
  <si>
    <t>March 31, 2015</t>
  </si>
  <si>
    <t>Find Dining Restaurant Finder</t>
  </si>
  <si>
    <t>March 21, 2016</t>
  </si>
  <si>
    <t>SportCAM</t>
  </si>
  <si>
    <t>CV EXAMPLES</t>
  </si>
  <si>
    <t>Learn English from Persian: Persian to English</t>
  </si>
  <si>
    <t>24/7 BZ Reis</t>
  </si>
  <si>
    <t>Free Panda Radio Music</t>
  </si>
  <si>
    <t>Tee and Mo Bath Time Free</t>
  </si>
  <si>
    <t>ë½•í‹°ë¹„ - ê°œì¸ë°©ì†¡, ì¸í„°ë„·ë°©ì†¡, BJë°©ì†¡</t>
  </si>
  <si>
    <t>Free E B Garamond Cool Font</t>
  </si>
  <si>
    <t>BEBONCOOL GAMEPAD V1.0</t>
  </si>
  <si>
    <t>AC REMOTE UNIVERSAL-PRO</t>
  </si>
  <si>
    <t>Free TV series</t>
  </si>
  <si>
    <t>v1.0.3</t>
  </si>
  <si>
    <t>M star Dialer</t>
  </si>
  <si>
    <t>3.8.8</t>
  </si>
  <si>
    <t>R M Lock Screen</t>
  </si>
  <si>
    <t>Xceed - Clubs, DJs, Festivals &amp; Tickets</t>
  </si>
  <si>
    <t>Cannonau 3.11.11</t>
  </si>
  <si>
    <t>Water Droplets Keyboard Theme</t>
  </si>
  <si>
    <t>6.6.28</t>
  </si>
  <si>
    <t>Webmail web mobile app</t>
  </si>
  <si>
    <t>4K Ultra Camera</t>
  </si>
  <si>
    <t>39.272.12</t>
  </si>
  <si>
    <t>Frequencies Free</t>
  </si>
  <si>
    <t>LG AC Smart Diagnosis</t>
  </si>
  <si>
    <t>Synology Drive</t>
  </si>
  <si>
    <t>Monster Truck Stunt 3D 2019</t>
  </si>
  <si>
    <t>CB Frequencies FREE!</t>
  </si>
  <si>
    <t>Discover Color</t>
  </si>
  <si>
    <t>Cold Spirits</t>
  </si>
  <si>
    <t>Carrier Air Conditioner</t>
  </si>
  <si>
    <t>REPUVE</t>
  </si>
  <si>
    <t>AC Remote Control Simulator</t>
  </si>
  <si>
    <t>Kids Fang - Infant Videos, Children's Songs, Fairy Tales, Lullaby Collections</t>
  </si>
  <si>
    <t>BEST CAR SOUNDS</t>
  </si>
  <si>
    <t>AK-47: Simulator and Shooting</t>
  </si>
  <si>
    <t>November 11, 2016</t>
  </si>
  <si>
    <t>J-UFO</t>
  </si>
  <si>
    <t>DQ Texas</t>
  </si>
  <si>
    <t>CABLE SIZE CALCULATOR BS 7671</t>
  </si>
  <si>
    <t>Black &amp; White Camera - Lovely BW</t>
  </si>
  <si>
    <t>Citation du Jour - Motivation</t>
  </si>
  <si>
    <t>914k</t>
  </si>
  <si>
    <t>February 14, 2015</t>
  </si>
  <si>
    <t>Baby Care &amp; Tracker</t>
  </si>
  <si>
    <t>Inch/cm/Foot Conversion</t>
  </si>
  <si>
    <t>WiFi FPV</t>
  </si>
  <si>
    <t>Apps Ads Detector</t>
  </si>
  <si>
    <t>fred's Pharmacy</t>
  </si>
  <si>
    <t>1.0.02</t>
  </si>
  <si>
    <t>Foot Surgery Hospital Simulator: ER Doctor Games</t>
  </si>
  <si>
    <t>Tattoo Color By Number Draw Book Page Pixel Art</t>
  </si>
  <si>
    <t>Alphabet A-Z</t>
  </si>
  <si>
    <t>April 17, 2014</t>
  </si>
  <si>
    <t>Color By Numbers - Art Game for Kids and Adults</t>
  </si>
  <si>
    <t>Super Hero M Craft Run</t>
  </si>
  <si>
    <t>Lettre et demande d'emploi</t>
  </si>
  <si>
    <t>Abs Workout - 30 Days Fitness App for Six Pack Abs</t>
  </si>
  <si>
    <t>Hypertension Hi blood pressure</t>
  </si>
  <si>
    <t>Hypertension High blood pressure</t>
  </si>
  <si>
    <t>Throw Knife</t>
  </si>
  <si>
    <t>Halloween Sandbox Number Coloring- Color By Number</t>
  </si>
  <si>
    <t>Free Foreclosure Real Estate Search by USHUD.com</t>
  </si>
  <si>
    <t>ER Hospital Simulator</t>
  </si>
  <si>
    <t>Ultimate F1 Racing Championship</t>
  </si>
  <si>
    <t>B Tiff Viewer</t>
  </si>
  <si>
    <t>1.1.7.4</t>
  </si>
  <si>
    <t>Wells Fargo Daily Change</t>
  </si>
  <si>
    <t>2.5.0.26</t>
  </si>
  <si>
    <t>Children's cartoons (Mithu-Mina-Raju)</t>
  </si>
  <si>
    <t>ES File Explorer</t>
  </si>
  <si>
    <t>Robots Vs Zombies: Transform To Race And Fight</t>
  </si>
  <si>
    <t>Sugar Daddy Dating App</t>
  </si>
  <si>
    <t>CARS.bg</t>
  </si>
  <si>
    <t>Find Fast Food</t>
  </si>
  <si>
    <t>785k</t>
  </si>
  <si>
    <t>November 11, 2012</t>
  </si>
  <si>
    <t>Cures A-Z</t>
  </si>
  <si>
    <t>BF 3d Wallpapers</t>
  </si>
  <si>
    <t>June 18, 2015</t>
  </si>
  <si>
    <t>HSL - Tickets, route planner and information</t>
  </si>
  <si>
    <t>DK Live - Sports Play by Play</t>
  </si>
  <si>
    <t>BioLife Plasma Services</t>
  </si>
  <si>
    <t>RST - Sale of cars on the PCT</t>
  </si>
  <si>
    <t>Daniel Tiger for Parents</t>
  </si>
  <si>
    <t>m, cm, mm to yard, feet, inch converter tool</t>
  </si>
  <si>
    <t>How to Write CV</t>
  </si>
  <si>
    <t>V Made</t>
  </si>
  <si>
    <t>Montessori Preschool</t>
  </si>
  <si>
    <t>Arabic Alif Ba Ta For Kids</t>
  </si>
  <si>
    <t>Easy Realistic Drawing Tutorial</t>
  </si>
  <si>
    <t>Hovercraft Racer</t>
  </si>
  <si>
    <t>Clumsy Santa ER Surgery</t>
  </si>
  <si>
    <t>Animated Photo Editor</t>
  </si>
  <si>
    <t>HTC Sense Input-BG</t>
  </si>
  <si>
    <t>Arby's</t>
  </si>
  <si>
    <t>B&amp;M Stores</t>
  </si>
  <si>
    <t>0.8.129</t>
  </si>
  <si>
    <t>HealtheLife</t>
  </si>
  <si>
    <t>How do I take care of my child?</t>
  </si>
  <si>
    <t>Wrinkles and rejuvenation</t>
  </si>
  <si>
    <t>cm, mm to inch, feet converter tool</t>
  </si>
  <si>
    <t>Educational Children's Songs</t>
  </si>
  <si>
    <t>LH Housing Promotion Notice</t>
  </si>
  <si>
    <t>Tamilnadu EB Online Payment</t>
  </si>
  <si>
    <t>BANGLA TV 3G/4G</t>
  </si>
  <si>
    <t>Speed Camera Detector - Traffic &amp; Speed Alert</t>
  </si>
  <si>
    <t>Car Racing game for Kids - Beepzz Dogs ðŸ•</t>
  </si>
  <si>
    <t>American Muscle Car Race</t>
  </si>
  <si>
    <t>Extreme Rally Championship</t>
  </si>
  <si>
    <t>HTC Sense Input-CA</t>
  </si>
  <si>
    <t>URBANO V 02 instruction manual</t>
  </si>
  <si>
    <t>I will return his eggs</t>
  </si>
  <si>
    <t>Little Teddy Bear Colouring Book Game</t>
  </si>
  <si>
    <t>Mcqueen Coloring pages</t>
  </si>
  <si>
    <t>Art &amp; Design;Action &amp; Adventure</t>
  </si>
  <si>
    <t>Y! Mobile menu</t>
  </si>
  <si>
    <t>Explora con el Chavo</t>
  </si>
  <si>
    <t>Nougat Android 7 Launcher : AW</t>
  </si>
  <si>
    <t>Shadow Fight 2 Special Edition</t>
  </si>
  <si>
    <t>50,000+</t>
  </si>
  <si>
    <t>Equestria Amino for MLP</t>
  </si>
  <si>
    <t>Baby Connect (activity log)</t>
  </si>
  <si>
    <t>6.3.16</t>
  </si>
  <si>
    <t>DRAGON QUEST VIII</t>
  </si>
  <si>
    <t>$19.99</t>
  </si>
  <si>
    <t>Battleheart Legacy</t>
  </si>
  <si>
    <t>November 10, 2014</t>
  </si>
  <si>
    <t>Advanced Download Manager Pro</t>
  </si>
  <si>
    <t>R-TYPE II</t>
  </si>
  <si>
    <t>EXO-L Amino for EXO Fans</t>
  </si>
  <si>
    <t>Baldur's Gate II</t>
  </si>
  <si>
    <t>2.5.16.6</t>
  </si>
  <si>
    <t>Undertale AU Amino</t>
  </si>
  <si>
    <t>Online Girls Chat</t>
  </si>
  <si>
    <t>FlashLight HD LED Pro</t>
  </si>
  <si>
    <t>Day Night Live Wallpaper (All)</t>
  </si>
  <si>
    <t>BeFunky Photo Editor Pro</t>
  </si>
  <si>
    <t>BSPlayer</t>
  </si>
  <si>
    <t>Z Origins - (Z The Game)</t>
  </si>
  <si>
    <t>November 5, 2014</t>
  </si>
  <si>
    <t>First Tech Federal CU</t>
  </si>
  <si>
    <t>3000.5.3548</t>
  </si>
  <si>
    <t>Menstrual Calendar Premium</t>
  </si>
  <si>
    <t>July 26, 2013</t>
  </si>
  <si>
    <t>Ulysse Speedometer Pro</t>
  </si>
  <si>
    <t>Adventure Time Game Wizard</t>
  </si>
  <si>
    <t>Club</t>
  </si>
  <si>
    <t>Anime et Manga Amino en FranÃ§ais</t>
  </si>
  <si>
    <t>EZ-GUI Ground Station</t>
  </si>
  <si>
    <t>Meritrust CU Mobile Banking</t>
  </si>
  <si>
    <t>Shiver: Moonlit Grove CE</t>
  </si>
  <si>
    <t>Digital Falak</t>
  </si>
  <si>
    <t>Dr. Panda &amp; Toto's Treehouse</t>
  </si>
  <si>
    <t>December 9, 2014</t>
  </si>
  <si>
    <t>Golfshot Plus: Golf GPS</t>
  </si>
  <si>
    <t>$29.99</t>
  </si>
  <si>
    <t>4.18.0</t>
  </si>
  <si>
    <t>Safe Notes - Secure Ad-free notepad</t>
  </si>
  <si>
    <t>756k</t>
  </si>
  <si>
    <t>My AEK - Official Î‘Î•Îš FC app</t>
  </si>
  <si>
    <t>Associated Credit Union Mobile</t>
  </si>
  <si>
    <t>WeatherClear - Ad-free Weather, Minute forecast</t>
  </si>
  <si>
    <t>CompTIA Exam Training</t>
  </si>
  <si>
    <t>Learn Bulgarian Free</t>
  </si>
  <si>
    <t>AJ Jump: Animal Jam Kangaroos!</t>
  </si>
  <si>
    <t>March 7, 2016</t>
  </si>
  <si>
    <t>EMT-B Pocket Prep</t>
  </si>
  <si>
    <t>Elemental Knights R Platinum</t>
  </si>
  <si>
    <t>$4.77</t>
  </si>
  <si>
    <t>CritDice - Dice Roller</t>
  </si>
  <si>
    <t>October 30, 2016</t>
  </si>
  <si>
    <t>eBiblio</t>
  </si>
  <si>
    <t>Daily Ab Workout</t>
  </si>
  <si>
    <t>C4droid - C/C++ compiler &amp; IDE</t>
  </si>
  <si>
    <t>eBoox new: Reader for fb2 epub zip books</t>
  </si>
  <si>
    <t>Beast of Lycan Isle CE</t>
  </si>
  <si>
    <t>January 23, 2014</t>
  </si>
  <si>
    <t>Device Info Ex Live Wallpaper</t>
  </si>
  <si>
    <t>December 20, 2015</t>
  </si>
  <si>
    <t>LEGO Batman: DC Super Heroes</t>
  </si>
  <si>
    <t>May 9, 2016</t>
  </si>
  <si>
    <t>Mike V: Skateboard Party PRO</t>
  </si>
  <si>
    <t>Quiz TRUE or FALSE</t>
  </si>
  <si>
    <t>Mental Hospital V</t>
  </si>
  <si>
    <t>November 19, 2016</t>
  </si>
  <si>
    <t>Royale Tournaments</t>
  </si>
  <si>
    <t>5.3.6.0</t>
  </si>
  <si>
    <t>Al-Muhaffiz</t>
  </si>
  <si>
    <t>Deportivo Toluca FC</t>
  </si>
  <si>
    <t>2.0.20</t>
  </si>
  <si>
    <t>INFAMY RO</t>
  </si>
  <si>
    <t>Birdays - Birthday reminder</t>
  </si>
  <si>
    <t>Fantasy Squad W</t>
  </si>
  <si>
    <t>HESI A2 Pocket Prep</t>
  </si>
  <si>
    <t>The Report, Fox, Breitbart - Conservative News</t>
  </si>
  <si>
    <t>Public Digital Library</t>
  </si>
  <si>
    <t>5 Minute Ab Workouts</t>
  </si>
  <si>
    <t>Lullaby Add-on for Sleep as Android</t>
  </si>
  <si>
    <t>Free Poker Games : Downtown Casino - Texas Holdem</t>
  </si>
  <si>
    <t>0.1.27</t>
  </si>
  <si>
    <t>Youper - AI Therapy</t>
  </si>
  <si>
    <t>6.02.000</t>
  </si>
  <si>
    <t>Educators CU Mobile Banking</t>
  </si>
  <si>
    <t>3000.5.3532</t>
  </si>
  <si>
    <t>Love Signal: D-Mate</t>
  </si>
  <si>
    <t>Inventory &amp; Barcode scanner &amp; WIFI scanner</t>
  </si>
  <si>
    <t>I Am Rich Premium</t>
  </si>
  <si>
    <t>E-Book Read - Read Book for free</t>
  </si>
  <si>
    <t>Al Quran Free - Ø§Ù„Ù‚Ø±Ø¢Ù† (Islam)</t>
  </si>
  <si>
    <t>February 15, 2015</t>
  </si>
  <si>
    <t>AE Solitaire</t>
  </si>
  <si>
    <t>ClearCareGo Caregiver</t>
  </si>
  <si>
    <t>Breweries (CZ/SK)</t>
  </si>
  <si>
    <t>Learn Italian with MosaLingua</t>
  </si>
  <si>
    <t>Dynavix - Navigation, Maps, Traffic data &amp; Cameras</t>
  </si>
  <si>
    <t>Blidz - Hunt Free Deals On Trending Items!</t>
  </si>
  <si>
    <t>DK Quiz</t>
  </si>
  <si>
    <t>April 10, 2014</t>
  </si>
  <si>
    <t>EmuBox - Fast Retro Emulator</t>
  </si>
  <si>
    <t>Florida State Gameday</t>
  </si>
  <si>
    <t>9.19.2</t>
  </si>
  <si>
    <t>AJ Academy: Amazing Animals</t>
  </si>
  <si>
    <t>SecondSecret â€ã€Œæ‹ã‚’èª­ã‚€ã€BLãƒŽãƒ™ãƒ«ã‚²ãƒ¼ãƒ â€</t>
  </si>
  <si>
    <t>BF 4 Guns</t>
  </si>
  <si>
    <t>June 9, 2015</t>
  </si>
  <si>
    <t>LineStar for FanDuel</t>
  </si>
  <si>
    <t>Essential Anatomy 3</t>
  </si>
  <si>
    <t>August 7, 2014</t>
  </si>
  <si>
    <t>FC Red Bull Salzburg App</t>
  </si>
  <si>
    <t>4.0.4-R</t>
  </si>
  <si>
    <t>Out There Chronicles - Ep. 1</t>
  </si>
  <si>
    <t>Elif Ba - Learn The Holy Quran</t>
  </si>
  <si>
    <t>FL Lottery Results</t>
  </si>
  <si>
    <t>FK Crvena Zvezda Izzy</t>
  </si>
  <si>
    <t>November 14, 2016</t>
  </si>
  <si>
    <t>Mutual - LDS Dating</t>
  </si>
  <si>
    <t>1.1.46</t>
  </si>
  <si>
    <t>Night: DU Launcher Theme</t>
  </si>
  <si>
    <t>485k</t>
  </si>
  <si>
    <t>LineStar For DK</t>
  </si>
  <si>
    <t>reality.cz</t>
  </si>
  <si>
    <t>Muscle Trigger Point Anatomy</t>
  </si>
  <si>
    <t>Dr. Panda Supermarket</t>
  </si>
  <si>
    <t>February 16, 2016</t>
  </si>
  <si>
    <t>ã€Ranobbe complete freeã€‘ Novelba - Free app that you can read and write novels</t>
  </si>
  <si>
    <t>6.1.1</t>
  </si>
  <si>
    <t>Moony Lab - Print Photos, Books &amp; Magnets â„¢</t>
  </si>
  <si>
    <t>OTOME of Ikemen cafe</t>
  </si>
  <si>
    <t>WalletHub - Free Credit Score, Report &amp; Monitoring</t>
  </si>
  <si>
    <t>MazeMilitia Classic Multiplayer Shooting Game</t>
  </si>
  <si>
    <t>Official AL Fishing &amp; Hunting</t>
  </si>
  <si>
    <t>5.29.77 Domain 427</t>
  </si>
  <si>
    <t>Winter Wonderland</t>
  </si>
  <si>
    <t>December 18, 2013</t>
  </si>
  <si>
    <t>Paprika Recipe Manager</t>
  </si>
  <si>
    <t>F-Secure AV Test</t>
  </si>
  <si>
    <t>241k</t>
  </si>
  <si>
    <t>SarashpazPapion (Cooking with Chef Bowls)</t>
  </si>
  <si>
    <t>EF English Live for tablets</t>
  </si>
  <si>
    <t>C Programming Zone</t>
  </si>
  <si>
    <t>DC Universe Online Map</t>
  </si>
  <si>
    <t>Unrated</t>
  </si>
  <si>
    <t>February 27, 2012</t>
  </si>
  <si>
    <t>News 8 San Diego</t>
  </si>
  <si>
    <t>5.5.0</t>
  </si>
  <si>
    <t>The Lost Lands:DH Lite</t>
  </si>
  <si>
    <t>Inputting Plus: Ctrl + Z/F/C/V</t>
  </si>
  <si>
    <t>Kromium BW Theme for NEXT</t>
  </si>
  <si>
    <t>October 11, 2014</t>
  </si>
  <si>
    <t>Dr. Panda Hospital</t>
  </si>
  <si>
    <t>December 5, 2013</t>
  </si>
  <si>
    <t>cronometer (ad free)</t>
  </si>
  <si>
    <t>Forgotten Hill: Fall</t>
  </si>
  <si>
    <t>T. Rowe Price PersonalÂ® App</t>
  </si>
  <si>
    <t>HipChat - beta version</t>
  </si>
  <si>
    <t>3.20.001</t>
  </si>
  <si>
    <t>BR Series</t>
  </si>
  <si>
    <t>Dr. Panda Art Class</t>
  </si>
  <si>
    <t>Manga Net â€“ Best Online Manga Reader</t>
  </si>
  <si>
    <t>think Comics</t>
  </si>
  <si>
    <t>BookBaby - Baby Development</t>
  </si>
  <si>
    <t>Easy Resume Builder, Resume help, Curriculum vitae</t>
  </si>
  <si>
    <t>Doctr â€“ ER wait times in Canada</t>
  </si>
  <si>
    <t>2.2.2926</t>
  </si>
  <si>
    <t>We're Working Out - Al Kavadlo</t>
  </si>
  <si>
    <t>Guardians of Ancora</t>
  </si>
  <si>
    <t>Tie - Always be happy</t>
  </si>
  <si>
    <t>Chinese Chess ( Xiangqi Free )</t>
  </si>
  <si>
    <t>AE Jewels</t>
  </si>
  <si>
    <t>N-Com Wizard</t>
  </si>
  <si>
    <t>Real AI</t>
  </si>
  <si>
    <t>ES-IPTV</t>
  </si>
  <si>
    <t>Organizer</t>
  </si>
  <si>
    <t>du View</t>
  </si>
  <si>
    <t>6.4.1</t>
  </si>
  <si>
    <t>AE Air Hockey</t>
  </si>
  <si>
    <t>August 1, 2013</t>
  </si>
  <si>
    <t>FP Ð Ð°Ð·Ð±Ð¸Ñ‚Ñ‹Ð¹ Ð´Ð¸ÑÐ¿Ð»ÐµÐ¹</t>
  </si>
  <si>
    <t>552k</t>
  </si>
  <si>
    <t>Sketchfab</t>
  </si>
  <si>
    <t>0.46.0</t>
  </si>
  <si>
    <t>Sverige Tidningar</t>
  </si>
  <si>
    <t>2.2.2.1</t>
  </si>
  <si>
    <t>Don't Hug Me I'm So Scared</t>
  </si>
  <si>
    <t>Sotheby's International Realty</t>
  </si>
  <si>
    <t>5.600.42</t>
  </si>
  <si>
    <t>Navigator PRO - GPS Navigation with Offline Maps</t>
  </si>
  <si>
    <t>NEXTCHARGE - Charging Stations</t>
  </si>
  <si>
    <t>C Programs and Reference</t>
  </si>
  <si>
    <t>July 31, 2014</t>
  </si>
  <si>
    <t>Modern: DU Launcher Theme</t>
  </si>
  <si>
    <t>309k</t>
  </si>
  <si>
    <t>NissanConnectÂ® EV &amp; Services</t>
  </si>
  <si>
    <t>Be My Love Animated Keyboard</t>
  </si>
  <si>
    <t>MangaToon - Comics updated Daily</t>
  </si>
  <si>
    <t>Free Professional Resume Builder, CV, Cover Letter</t>
  </si>
  <si>
    <t>1.3.2.9</t>
  </si>
  <si>
    <t>Gas Prices (Germany only)</t>
  </si>
  <si>
    <t>Nusenda CUâ€“ Mobile Banking</t>
  </si>
  <si>
    <t>5.4.5</t>
  </si>
  <si>
    <t>AL.com</t>
  </si>
  <si>
    <t>3.7.10-0d44b899</t>
  </si>
  <si>
    <t>G-Download Manager</t>
  </si>
  <si>
    <t>1.0.81</t>
  </si>
  <si>
    <t>B</t>
  </si>
  <si>
    <t>2.16.5426</t>
  </si>
  <si>
    <t>BM Wallet</t>
  </si>
  <si>
    <t>1.0.46</t>
  </si>
  <si>
    <t>Live Golf Scores - US &amp; European Golf</t>
  </si>
  <si>
    <t>Keyboard for Sony Xperia J</t>
  </si>
  <si>
    <t>1.279.13.98</t>
  </si>
  <si>
    <t>ChargeHub - Find EV &amp; Tesla Charging Stations</t>
  </si>
  <si>
    <t>FCB Connect - FC Barcelona</t>
  </si>
  <si>
    <t>EZ Bluetooth</t>
  </si>
  <si>
    <t xml:space="preserve">FR: My Secret Pets! </t>
  </si>
  <si>
    <t>June 3, 2015</t>
  </si>
  <si>
    <t>U-Scan</t>
  </si>
  <si>
    <t>1.2.6 (94)</t>
  </si>
  <si>
    <t>My Nexus for CS:S &amp; CS:GO</t>
  </si>
  <si>
    <t>June 25, 2016</t>
  </si>
  <si>
    <t>G-Homa</t>
  </si>
  <si>
    <t>3.0.20</t>
  </si>
  <si>
    <t>Cambridge English FC</t>
  </si>
  <si>
    <t>12 Step Meditations &amp; Sober Prayers AA NA AL-ANON</t>
  </si>
  <si>
    <t>Luxy Pro- Elite Dating Single</t>
  </si>
  <si>
    <t>5.3.3.13289</t>
  </si>
  <si>
    <t>Resume Maker - Creator</t>
  </si>
  <si>
    <t>Summer Camp Island AR</t>
  </si>
  <si>
    <t>Berner Zeitung</t>
  </si>
  <si>
    <t>7.5.9.1</t>
  </si>
  <si>
    <t>WiFi-o-Matic</t>
  </si>
  <si>
    <t>1.80.03</t>
  </si>
  <si>
    <t>Lake Michigan CU Mobile</t>
  </si>
  <si>
    <t>3.0.21</t>
  </si>
  <si>
    <t>Series Valley of the Wolves full of part</t>
  </si>
  <si>
    <t>TMJ4.com - WTMJ-TV Milwaukee</t>
  </si>
  <si>
    <t>AE Video Poker</t>
  </si>
  <si>
    <t>FREE Stock Market Trading Tips</t>
  </si>
  <si>
    <t>2.10.3</t>
  </si>
  <si>
    <t>Account Class-12 Solutions (D K Goel) Vol-1</t>
  </si>
  <si>
    <t>2000 AD Comics and Judge Dredd</t>
  </si>
  <si>
    <t>Mali 7 - ActualitÃ©s au Mali</t>
  </si>
  <si>
    <t>bgtime.tv</t>
  </si>
  <si>
    <t>Ba dum tss - Rimshot widget</t>
  </si>
  <si>
    <t>444k</t>
  </si>
  <si>
    <t>September 29, 2015</t>
  </si>
  <si>
    <t>European Union Simulator</t>
  </si>
  <si>
    <t>To-do list</t>
  </si>
  <si>
    <t>Current debit card and app made for teens</t>
  </si>
  <si>
    <t>3.0.22</t>
  </si>
  <si>
    <t>My Android Device S/W &amp; H/W</t>
  </si>
  <si>
    <t>Fossil Q Legacy</t>
  </si>
  <si>
    <t>Servers Ultimate Pack B</t>
  </si>
  <si>
    <t>March 31, 2016</t>
  </si>
  <si>
    <t>Account Class-11 Solutions (D K Goel)</t>
  </si>
  <si>
    <t>Sniper Traning for CS GO</t>
  </si>
  <si>
    <t>IZ2UUF Morse Koch CW</t>
  </si>
  <si>
    <t>837k</t>
  </si>
  <si>
    <t>August 8, 2013</t>
  </si>
  <si>
    <t>1.0.013</t>
  </si>
  <si>
    <t>AH Kollection for KLWP</t>
  </si>
  <si>
    <t>Version 1.20</t>
  </si>
  <si>
    <t>SAT Vocabulary</t>
  </si>
  <si>
    <t>Financial Calculator Pro EF</t>
  </si>
  <si>
    <t>October 4, 2013</t>
  </si>
  <si>
    <t>2.1.0.9</t>
  </si>
  <si>
    <t>BELONG Beating Cancer Together</t>
  </si>
  <si>
    <t>Tracks</t>
  </si>
  <si>
    <t>H-Kakashi - theme Xperiaâ„¢</t>
  </si>
  <si>
    <t>a.2</t>
  </si>
  <si>
    <t>BJ Memo Widget</t>
  </si>
  <si>
    <t>175k</t>
  </si>
  <si>
    <t>September 22, 2014</t>
  </si>
  <si>
    <t>CTRL-F - Search the real world</t>
  </si>
  <si>
    <t>July 24, 2016</t>
  </si>
  <si>
    <t>Going Abroad</t>
  </si>
  <si>
    <t>August 16, 2016</t>
  </si>
  <si>
    <t>EZ Quran</t>
  </si>
  <si>
    <t>AK 47 Live Wallpaper</t>
  </si>
  <si>
    <t>Run on Earth</t>
  </si>
  <si>
    <t>ECãƒŠãƒ“Ã—ã‚·ãƒ¥ãƒ•ãƒ¼</t>
  </si>
  <si>
    <t>Davis's Drug Guide for Nurses</t>
  </si>
  <si>
    <t>4.3.2.315</t>
  </si>
  <si>
    <t>AX Video Player</t>
  </si>
  <si>
    <t>RadRevision: Anatomy on CT</t>
  </si>
  <si>
    <t>January 22, 2014</t>
  </si>
  <si>
    <t>All-in-One Mahjong 3 FREE</t>
  </si>
  <si>
    <t>CK-12: Practice Math &amp; Science</t>
  </si>
  <si>
    <t>3.8.0.251918</t>
  </si>
  <si>
    <t>S Pen Keeper</t>
  </si>
  <si>
    <t>314k</t>
  </si>
  <si>
    <t>2.1.0.032</t>
  </si>
  <si>
    <t>myLPG.eu</t>
  </si>
  <si>
    <t>SÃ¼dtirol2Go</t>
  </si>
  <si>
    <t>Lennox iComfort Wi-Fi</t>
  </si>
  <si>
    <t>2.0.15</t>
  </si>
  <si>
    <t>Paraglider Dashboard</t>
  </si>
  <si>
    <t>G-SHOCK Connected</t>
  </si>
  <si>
    <t>1.4.1(0629A)</t>
  </si>
  <si>
    <t>BD Radio TV Free List</t>
  </si>
  <si>
    <t>Chakra Cleansing</t>
  </si>
  <si>
    <t>RTVBN</t>
  </si>
  <si>
    <t>Antenna Tool</t>
  </si>
  <si>
    <t>2.2 Free</t>
  </si>
  <si>
    <t>Taha Al Junaid Quran Mp3</t>
  </si>
  <si>
    <t>Radial-G : Infinity</t>
  </si>
  <si>
    <t>Unicorn Pokez - Color By Number</t>
  </si>
  <si>
    <t>Comics;Creativity</t>
  </si>
  <si>
    <t>Zowi App</t>
  </si>
  <si>
    <t>Kitchen Island Ideas</t>
  </si>
  <si>
    <t>Control Center iOS 11 - Phone X notifications</t>
  </si>
  <si>
    <t>OpenGL ES Extensions - The OpenGL Utility</t>
  </si>
  <si>
    <t>5.0.5</t>
  </si>
  <si>
    <t>Quadratic Equation Solver with Steps and Graphs</t>
  </si>
  <si>
    <t>WKBW 7 Eyewitness News</t>
  </si>
  <si>
    <t>MoodSpace</t>
  </si>
  <si>
    <t>Portes du Soleil</t>
  </si>
  <si>
    <t>theCut</t>
  </si>
  <si>
    <t>101 C Programming Problems</t>
  </si>
  <si>
    <t>Child Growth Tracking</t>
  </si>
  <si>
    <t>1.5.3.1807</t>
  </si>
  <si>
    <t>Acorn TV: World-class TV from Britain and Beyond</t>
  </si>
  <si>
    <t>BC Liquor Stores</t>
  </si>
  <si>
    <t>October 5, 2015</t>
  </si>
  <si>
    <t>3G DZ Configuration</t>
  </si>
  <si>
    <t>November 19, 2015</t>
  </si>
  <si>
    <t>Redwood CU v3.1.0</t>
  </si>
  <si>
    <t>Wi-Fi settings shortcut</t>
  </si>
  <si>
    <t>29k</t>
  </si>
  <si>
    <t>BD Internet Packages (Updated)</t>
  </si>
  <si>
    <t>0.0.5</t>
  </si>
  <si>
    <t>Numerica CU</t>
  </si>
  <si>
    <t>Munchery: Chef Crafted Fresh Food Delivered</t>
  </si>
  <si>
    <t>2.6.15</t>
  </si>
  <si>
    <t>Shortcuts for After Effects</t>
  </si>
  <si>
    <t>August 9, 2014</t>
  </si>
  <si>
    <t>ESLock File Recovery Lite</t>
  </si>
  <si>
    <t>161k</t>
  </si>
  <si>
    <t>January 5, 2016</t>
  </si>
  <si>
    <t>1.5.9</t>
  </si>
  <si>
    <t>Quiz CS:GO players</t>
  </si>
  <si>
    <t>C Programs Handbook</t>
  </si>
  <si>
    <t>2.2.3.3</t>
  </si>
  <si>
    <t>Numbers Into Words</t>
  </si>
  <si>
    <t>562k</t>
  </si>
  <si>
    <t>May 6, 2014</t>
  </si>
  <si>
    <t>Birthdays &amp; Other Events</t>
  </si>
  <si>
    <t>ChopAssistant</t>
  </si>
  <si>
    <t>CAPTCHA Pack for Sleep as Android</t>
  </si>
  <si>
    <t>ParaTek Ai Speech generator</t>
  </si>
  <si>
    <t>King Burger Dash</t>
  </si>
  <si>
    <t>March 22, 2015</t>
  </si>
  <si>
    <t>Smokes Guide for CS:GO</t>
  </si>
  <si>
    <t>Passenger rights</t>
  </si>
  <si>
    <t>Knife&amp;Axe Throwing</t>
  </si>
  <si>
    <t>November 26, 2012</t>
  </si>
  <si>
    <t>ACTIVEON CX &amp; CX GOLD</t>
  </si>
  <si>
    <t>0.7.9</t>
  </si>
  <si>
    <t>Kicker U Lite</t>
  </si>
  <si>
    <t>September 27, 2013</t>
  </si>
  <si>
    <t>EF ParÐµnts</t>
  </si>
  <si>
    <t>Java Editor CR</t>
  </si>
  <si>
    <t>1.0.209</t>
  </si>
  <si>
    <t>CS Guns Shoot</t>
  </si>
  <si>
    <t>Fisher-PriceÂ® Smart Connectâ„¢</t>
  </si>
  <si>
    <t>Hashtags For Likes.co</t>
  </si>
  <si>
    <t>December 19, 2016</t>
  </si>
  <si>
    <t>Speedometer with G-FORCE meter</t>
  </si>
  <si>
    <t>Binaural Beats Meditation</t>
  </si>
  <si>
    <t>Smart Air Conditioner(CAC)</t>
  </si>
  <si>
    <t>1.0.18</t>
  </si>
  <si>
    <t>FP Notebook</t>
  </si>
  <si>
    <t>2.1.0.372</t>
  </si>
  <si>
    <t>Virtual Boyfriend Chat</t>
  </si>
  <si>
    <t>306k</t>
  </si>
  <si>
    <t>Z App</t>
  </si>
  <si>
    <t>4.2.45</t>
  </si>
  <si>
    <t>EF Mentor: Words</t>
  </si>
  <si>
    <t>1.7.0.00115</t>
  </si>
  <si>
    <t>VictronConnect</t>
  </si>
  <si>
    <t>Rande.cz</t>
  </si>
  <si>
    <t>December 3, 2014</t>
  </si>
  <si>
    <t>American Sniper City Fight Shooting Assassin</t>
  </si>
  <si>
    <t>Freecell CY</t>
  </si>
  <si>
    <t>April 16, 2011</t>
  </si>
  <si>
    <t>DW Arabic By dw-arab.com</t>
  </si>
  <si>
    <t>Graffiti Letters (A-Z)</t>
  </si>
  <si>
    <t>AC Remote for Daikin - NOW FREE</t>
  </si>
  <si>
    <t>Free Wi-fi HotspoT</t>
  </si>
  <si>
    <t>My C Spire</t>
  </si>
  <si>
    <t>Golden telegram</t>
  </si>
  <si>
    <t>T4.6.5-tl2.0.1</t>
  </si>
  <si>
    <t>Modern Counter Global Strike 3D V2</t>
  </si>
  <si>
    <t>CW TV</t>
  </si>
  <si>
    <t>Break the Egg</t>
  </si>
  <si>
    <t>China Town Auto Theft 2</t>
  </si>
  <si>
    <t>Ex Explorer : Dual view exproler / file manager</t>
  </si>
  <si>
    <t>Tennis Livescore Widget</t>
  </si>
  <si>
    <t>October 13, 2016</t>
  </si>
  <si>
    <t>C++ Tutorials</t>
  </si>
  <si>
    <t>August 21, 2014</t>
  </si>
  <si>
    <t>EURES - Your Job in Europe</t>
  </si>
  <si>
    <t>Fake Call From Wengie Prank</t>
  </si>
  <si>
    <t>Gangster City Auto Theft</t>
  </si>
  <si>
    <t>Learn C [NEW]</t>
  </si>
  <si>
    <t>Tassa.fi Finland</t>
  </si>
  <si>
    <t>Radiology CT Anatomy</t>
  </si>
  <si>
    <t>Lippincott Nursing Advisor</t>
  </si>
  <si>
    <t>Real Casino:Slot,Keno,BJ,Poker</t>
  </si>
  <si>
    <t>August 12, 2016</t>
  </si>
  <si>
    <t>Modern Counter Terror Attack â€“ Shooting Game</t>
  </si>
  <si>
    <t>Artificial Intelligence</t>
  </si>
  <si>
    <t>AC Remote for Haier - NOW FREE</t>
  </si>
  <si>
    <t>SH Script Runner</t>
  </si>
  <si>
    <t>BlitzWolf Shutter - BW Shutter</t>
  </si>
  <si>
    <t>AC Remote for Sharp - NOW FREE</t>
  </si>
  <si>
    <t>DZ PROMOS - Promotions &amp; Sale Alerts in Algeria</t>
  </si>
  <si>
    <t>Octo U: Your driving companion</t>
  </si>
  <si>
    <t>1.1.47</t>
  </si>
  <si>
    <t>PulsePoint AED</t>
  </si>
  <si>
    <t>Pregnant Mom ER Emergency Doctor Hospital Games</t>
  </si>
  <si>
    <t>AK 47 Guns Wallpaper</t>
  </si>
  <si>
    <t>EG SIM CARD (EGSIMCARD, ì´ì§€ì‹¬ì¹´ë“œ)</t>
  </si>
  <si>
    <t>dv Prompter</t>
  </si>
  <si>
    <t>bm offers</t>
  </si>
  <si>
    <t>Digital Clock : Simple, Tiny, Ad-free Desk Clock.</t>
  </si>
  <si>
    <t>74k</t>
  </si>
  <si>
    <t>GREÂ® Flashcards by Kaplan</t>
  </si>
  <si>
    <t>DV 2019 - EDV Photo &amp; Form</t>
  </si>
  <si>
    <t>La citadelle du musulman</t>
  </si>
  <si>
    <t>March 17, 2016</t>
  </si>
  <si>
    <t>Bible du Semeur-BDS (French)</t>
  </si>
  <si>
    <t>1.0 and up</t>
  </si>
  <si>
    <t>Start Meeting</t>
  </si>
  <si>
    <t>3.1.4.0</t>
  </si>
  <si>
    <t>Lie Detector</t>
  </si>
  <si>
    <t>15|06|17</t>
  </si>
  <si>
    <t>University of Alabama</t>
  </si>
  <si>
    <t>SQLite DB Reader</t>
  </si>
  <si>
    <t>CR Calculator</t>
  </si>
  <si>
    <t>Modern Counter Global Strike 3D</t>
  </si>
  <si>
    <t>Zenefits</t>
  </si>
  <si>
    <t>CG Shikshak Mitan</t>
  </si>
  <si>
    <t>Fertilizer Removal By Crop</t>
  </si>
  <si>
    <t>Square Analog Clock AW-7</t>
  </si>
  <si>
    <t>CampGladiator</t>
  </si>
  <si>
    <t>2.4.43</t>
  </si>
  <si>
    <t>Eat'n Park</t>
  </si>
  <si>
    <t>K Health</t>
  </si>
  <si>
    <t>1.7.2992</t>
  </si>
  <si>
    <t>EZ View</t>
  </si>
  <si>
    <t>1.0.0.32</t>
  </si>
  <si>
    <t>Fitness Dance for Zum.ba Workout Exercise</t>
  </si>
  <si>
    <t>Black Theme Go Launcher EX</t>
  </si>
  <si>
    <t>AK Math Coach</t>
  </si>
  <si>
    <t>May 19, 2015</t>
  </si>
  <si>
    <t>EZ Display</t>
  </si>
  <si>
    <t>November 14, 2014</t>
  </si>
  <si>
    <t>1.0.0.457</t>
  </si>
  <si>
    <t>Easy Healthy Recipes</t>
  </si>
  <si>
    <t>24.5.0</t>
  </si>
  <si>
    <t>Block Puzzle : Night in Egypt</t>
  </si>
  <si>
    <t>Hadith du jour</t>
  </si>
  <si>
    <t>March 22, 2016</t>
  </si>
  <si>
    <t>GRE Tutor</t>
  </si>
  <si>
    <t>December 2, 2013</t>
  </si>
  <si>
    <t>AC Remote for O General - NOW FREE</t>
  </si>
  <si>
    <t>Home Decor Showpiece Art making: Medium Difficulty</t>
  </si>
  <si>
    <t>Davis's Drug Guide</t>
  </si>
  <si>
    <t>2.7.36</t>
  </si>
  <si>
    <t>CT Lottery</t>
  </si>
  <si>
    <t>swissinfo.ch</t>
  </si>
  <si>
    <t>BS Battery+</t>
  </si>
  <si>
    <t>647k</t>
  </si>
  <si>
    <t>August 18, 2012</t>
  </si>
  <si>
    <t>Nose Surgery ER Simulator Lite</t>
  </si>
  <si>
    <t>Morse Player Free</t>
  </si>
  <si>
    <t>EP Mobile</t>
  </si>
  <si>
    <t>Zombies, Run! 5k Training (Free)</t>
  </si>
  <si>
    <t>La PoupÃ©e du Voyant</t>
  </si>
  <si>
    <t>BF games</t>
  </si>
  <si>
    <t>DC Rider</t>
  </si>
  <si>
    <t>Methods of teeth whitening</t>
  </si>
  <si>
    <t>Ah! Coins</t>
  </si>
  <si>
    <t>Cardi B Wallpaper</t>
  </si>
  <si>
    <t>ConnectLine</t>
  </si>
  <si>
    <t>DS router</t>
  </si>
  <si>
    <t>App Seguridad AV Villas</t>
  </si>
  <si>
    <t>MyAV Remote for Denon &amp; Marantz AV Receivers</t>
  </si>
  <si>
    <t>Yuzu eReader</t>
  </si>
  <si>
    <t>Watch AW-7</t>
  </si>
  <si>
    <t>Blood Injection : ER Emergency Doctor ER injection</t>
  </si>
  <si>
    <t>AP Psychology Prep: Practice Tests and Flashcards</t>
  </si>
  <si>
    <t>1.6.7.1</t>
  </si>
  <si>
    <t>Pick-a-Paint</t>
  </si>
  <si>
    <t>BBWCupid - BBW Dating App</t>
  </si>
  <si>
    <t>2.2.0.1748</t>
  </si>
  <si>
    <t>Dead Target Zombie Shooting US Sniper Killer Squad</t>
  </si>
  <si>
    <t>Differential Dx Free</t>
  </si>
  <si>
    <t>Essential Resources</t>
  </si>
  <si>
    <t>8.5k</t>
  </si>
  <si>
    <t>CP Plus Showcase</t>
  </si>
  <si>
    <t>DB Browser</t>
  </si>
  <si>
    <t>221k</t>
  </si>
  <si>
    <t>September 20, 2011</t>
  </si>
  <si>
    <t>myAirâ„¢ for Air10â„¢ by ResMed</t>
  </si>
  <si>
    <t>1.1.0.0.1487</t>
  </si>
  <si>
    <t>Bleacher Report Live</t>
  </si>
  <si>
    <t>Alif Ba Ta Song - Arabic Kids</t>
  </si>
  <si>
    <t>Art Drawing Ideas</t>
  </si>
  <si>
    <t>BJ-UFO</t>
  </si>
  <si>
    <t>2.5_20</t>
  </si>
  <si>
    <t>DV Lottery Photo Tool</t>
  </si>
  <si>
    <t>Fon WiFi App â€“ WiFi Connect</t>
  </si>
  <si>
    <t>Calvin Klein â€“ US Store</t>
  </si>
  <si>
    <t>El Nueve</t>
  </si>
  <si>
    <t>Etta Homes</t>
  </si>
  <si>
    <t>FitConsole</t>
  </si>
  <si>
    <t>v1.1-20151030</t>
  </si>
  <si>
    <t>BS Calendar / Patro / à¤ªà¤¾à¤¤à¥à¤°à¥‹</t>
  </si>
  <si>
    <t>MealLogger-Photo Food Journal</t>
  </si>
  <si>
    <t>P Theme for Androidâ„¢ P 9.0 Style Launcher</t>
  </si>
  <si>
    <t>Dx Ludo</t>
  </si>
  <si>
    <t>April 18, 2011</t>
  </si>
  <si>
    <t>Super Car F. Mod for MCPE</t>
  </si>
  <si>
    <t>Painting By Numbers</t>
  </si>
  <si>
    <t>1.2.100</t>
  </si>
  <si>
    <t>InterracialCupid - Interracial Dating App</t>
  </si>
  <si>
    <t>2.3.0.1781</t>
  </si>
  <si>
    <t>view.com.au - Buy, Rent or Research Real Estate</t>
  </si>
  <si>
    <t>Map Callouts for CS:GO</t>
  </si>
  <si>
    <t>DIY Crafts Cds</t>
  </si>
  <si>
    <t>Tamago Tap Clicker Egg</t>
  </si>
  <si>
    <t>Ad Detector</t>
  </si>
  <si>
    <t>730k</t>
  </si>
  <si>
    <t>CJ Poker Odds Calculator</t>
  </si>
  <si>
    <t>116k</t>
  </si>
  <si>
    <t>January 30, 2011</t>
  </si>
  <si>
    <t>Next Gen Science Standards</t>
  </si>
  <si>
    <t>1.12.1</t>
  </si>
  <si>
    <t>B&amp;W Photo Filter Editor</t>
  </si>
  <si>
    <t>BD All Results</t>
  </si>
  <si>
    <t>Cook 'n Learn Smart Kitchen</t>
  </si>
  <si>
    <t>Zaatar w Zeit</t>
  </si>
  <si>
    <t>Analog and Digital Clock AW-7</t>
  </si>
  <si>
    <t>Lose Belly Fat-Home Abs Fitness Workout</t>
  </si>
  <si>
    <t>AudioBT: BT audio GPS/SMS/Text</t>
  </si>
  <si>
    <t>219k</t>
  </si>
  <si>
    <t>U Assist - Screen Mirroring &amp; Sharing App</t>
  </si>
  <si>
    <t>Super Cars Wallpapers And Backgrounds</t>
  </si>
  <si>
    <t>Kiss Me! Lip Kissing Test</t>
  </si>
  <si>
    <t>EF Classroom</t>
  </si>
  <si>
    <t>3.0.0.2927</t>
  </si>
  <si>
    <t>Used Cars Mexico</t>
  </si>
  <si>
    <t>October 14, 2016</t>
  </si>
  <si>
    <t>Selfie Camera Photo Editor &amp; Filter &amp; Sticker</t>
  </si>
  <si>
    <t>Encumbrance Certificate - (Obsolete)</t>
  </si>
  <si>
    <t>48k</t>
  </si>
  <si>
    <t>August 12, 2014</t>
  </si>
  <si>
    <t>F-Secure Freedome for Business</t>
  </si>
  <si>
    <t>2.5.1.7594.psb</t>
  </si>
  <si>
    <t>Dino Defends king 3 â€“ Dinosaur T rex Hunter Games</t>
  </si>
  <si>
    <t>MultiMessage for FB Messenger</t>
  </si>
  <si>
    <t>Dots puzzle</t>
  </si>
  <si>
    <t>Smoke Effect Photo Maker - Smoke Editor</t>
  </si>
  <si>
    <t>Dp for girls</t>
  </si>
  <si>
    <t>AV Pro Voice Changer</t>
  </si>
  <si>
    <t>senior easy phone</t>
  </si>
  <si>
    <t>March 27, 2015</t>
  </si>
  <si>
    <t>Paper flowers instructions</t>
  </si>
  <si>
    <t>e-DN - den digitala tidningen frÃ¥n Dagens Nyheter</t>
  </si>
  <si>
    <t>Intellijoy Early Learning Academy</t>
  </si>
  <si>
    <t>BT Dating -Find your match, help cupid, be social</t>
  </si>
  <si>
    <t>BP Scanner Prank</t>
  </si>
  <si>
    <t>ER Blood Draw Doctor &amp; Surgeon</t>
  </si>
  <si>
    <t>Remote For Pioneer AV Receivers and Blu-Ray</t>
  </si>
  <si>
    <t>Cow V3.11</t>
  </si>
  <si>
    <t>AZ REMOTE CONTROL</t>
  </si>
  <si>
    <t>March 28, 2016</t>
  </si>
  <si>
    <t>Florida 511</t>
  </si>
  <si>
    <t>O Multiple - App Cloner, Duals APP, tarallel</t>
  </si>
  <si>
    <t>Pick Your Part Garage</t>
  </si>
  <si>
    <t>1.1.5.0</t>
  </si>
  <si>
    <t>X Browser</t>
  </si>
  <si>
    <t>My BF App</t>
  </si>
  <si>
    <t>Drink-O-Tron The Drinking Game</t>
  </si>
  <si>
    <t>Job CV Maker-Portfolio Maker , Resume Maker</t>
  </si>
  <si>
    <t>Wi-Fi Visualizer</t>
  </si>
  <si>
    <t>0.0.9</t>
  </si>
  <si>
    <t>Profile Pictures - Best DP Status</t>
  </si>
  <si>
    <t>Ex Quotes</t>
  </si>
  <si>
    <t>realcommercial.com.au</t>
  </si>
  <si>
    <t>CBRadioTab</t>
  </si>
  <si>
    <t>FE CREDIT - TET VUI</t>
  </si>
  <si>
    <t>Manicure - nail design</t>
  </si>
  <si>
    <t>Universal AC Remote Control Simulator</t>
  </si>
  <si>
    <t>Build.com - Shop Home Improvement &amp; Expert Advice</t>
  </si>
  <si>
    <t>HD Mickey Minnie Wallpapers</t>
  </si>
  <si>
    <t>Pony Friends ðŸ¦„ - Beepzz racing game for kids</t>
  </si>
  <si>
    <t>Add-On: Alcatel (h)</t>
  </si>
  <si>
    <t>10.0.3148</t>
  </si>
  <si>
    <t>Mozart Baby Sleep</t>
  </si>
  <si>
    <t>Car Parking Crane N Drifting</t>
  </si>
  <si>
    <t>Mama Lala 's song</t>
  </si>
  <si>
    <t>Freitas Auctioneer Official</t>
  </si>
  <si>
    <t>BT Messenger</t>
  </si>
  <si>
    <t>598k</t>
  </si>
  <si>
    <t>May 15, 2015</t>
  </si>
  <si>
    <t>lesparticuliers.fr</t>
  </si>
  <si>
    <t>November 25, 2014</t>
  </si>
  <si>
    <t>Easy and Fast Recipes</t>
  </si>
  <si>
    <t>Recettes Faciles et Rapides</t>
  </si>
  <si>
    <t>Igitabo cy'Indirimbo</t>
  </si>
  <si>
    <t>INDIRIMBO V.2014.002</t>
  </si>
  <si>
    <t>SPEED L</t>
  </si>
  <si>
    <t>Air Transat CinePlus B</t>
  </si>
  <si>
    <t>1.0.17.3905</t>
  </si>
  <si>
    <t>Trulia Mortgage Calculators</t>
  </si>
  <si>
    <t>Brilliant DistinctionsÂ®</t>
  </si>
  <si>
    <t>2.2.12</t>
  </si>
  <si>
    <t>Length Converter: convert mm,cm,m, feet,yard,mile</t>
  </si>
  <si>
    <t>Beauty Tips - Beauty Tips in Sinhala</t>
  </si>
  <si>
    <t>Stickman and Axe</t>
  </si>
  <si>
    <t>Learning English for children</t>
  </si>
  <si>
    <t>Patient Portal</t>
  </si>
  <si>
    <t>CP Dialer</t>
  </si>
  <si>
    <t>Japanese / English one-shop search dictionary - Free Japanese - English - Japanese dictionary application</t>
  </si>
  <si>
    <t>PopeyesÂ® App</t>
  </si>
  <si>
    <t>HTC Sense Input-LV</t>
  </si>
  <si>
    <t>Ek Kauwa Pyasa Tha</t>
  </si>
  <si>
    <t>SH-02J Owner's Manual (Android 8.0)</t>
  </si>
  <si>
    <t>AQ: First Contact</t>
  </si>
  <si>
    <t>AR Dragon Pet</t>
  </si>
  <si>
    <t>Simple x3DS Emulator - BETA</t>
  </si>
  <si>
    <t>Alarmy (Sleep If U Can) - Pro</t>
  </si>
  <si>
    <t>10,000+</t>
  </si>
  <si>
    <t>My Movies Pro - Movie &amp; TV Collection Library</t>
  </si>
  <si>
    <t>2.26 Build 17</t>
  </si>
  <si>
    <t>Carrier Landings Pro</t>
  </si>
  <si>
    <t>$12.99</t>
  </si>
  <si>
    <t>Flud (Ad free)</t>
  </si>
  <si>
    <t>The World Ends With You</t>
  </si>
  <si>
    <t>$17.99</t>
  </si>
  <si>
    <t>December 14, 2015</t>
  </si>
  <si>
    <t>Five Nights at Flappy's</t>
  </si>
  <si>
    <t>1.5.14</t>
  </si>
  <si>
    <t>Best Park in the Universe</t>
  </si>
  <si>
    <t>Jamaa Amino for Animal Jam</t>
  </si>
  <si>
    <t>Best Wallpapers Backgrounds(100,000+ 4K HD)</t>
  </si>
  <si>
    <t>Silence Premium Do Not Disturb</t>
  </si>
  <si>
    <t>$2.95</t>
  </si>
  <si>
    <t>Servidor Privado de CR y CoC - Light Royale</t>
  </si>
  <si>
    <t>Eddsworld Amino</t>
  </si>
  <si>
    <t>MyRadar NOAA Weather Radar Ad Free</t>
  </si>
  <si>
    <t>7.1.4</t>
  </si>
  <si>
    <t>tTorrent - ad free</t>
  </si>
  <si>
    <t>Cerulean Heart</t>
  </si>
  <si>
    <t>DRAGON QUEST II</t>
  </si>
  <si>
    <t>BayPort CU Mobile Banking</t>
  </si>
  <si>
    <t>5.10.1.0</t>
  </si>
  <si>
    <t>CM FILE MANAGER Pro</t>
  </si>
  <si>
    <t>1.16.9</t>
  </si>
  <si>
    <t>Tsuro - The Game of the Path</t>
  </si>
  <si>
    <t>August 2, 2016</t>
  </si>
  <si>
    <t>Official NBSTSA CST Exam Prep</t>
  </si>
  <si>
    <t>My CookBook Pro (Ad Free)</t>
  </si>
  <si>
    <t>Teen Titans GO Figure!</t>
  </si>
  <si>
    <t>Automagic * Automation</t>
  </si>
  <si>
    <t>$3.90</t>
  </si>
  <si>
    <t>BF at Sea Refueled</t>
  </si>
  <si>
    <t>October 20, 2015</t>
  </si>
  <si>
    <t>FVD Ad-Free</t>
  </si>
  <si>
    <t>Please, Don't Touch Anything</t>
  </si>
  <si>
    <t>April 20, 2016</t>
  </si>
  <si>
    <t>Myth Defense 2: DF Platinum</t>
  </si>
  <si>
    <t>June 22, 2016</t>
  </si>
  <si>
    <t>Train Sim Pro</t>
  </si>
  <si>
    <t>3.9.9</t>
  </si>
  <si>
    <t>ZArchiver Donate</t>
  </si>
  <si>
    <t>$2.50</t>
  </si>
  <si>
    <t>PAC-MAN CE DX</t>
  </si>
  <si>
    <t>DRAGON QUEST V</t>
  </si>
  <si>
    <t>DRAGON QUEST III</t>
  </si>
  <si>
    <t>Live Tennis Rankings / LTR</t>
  </si>
  <si>
    <t>DRAGON QUEST IV</t>
  </si>
  <si>
    <t>Backgammon NJ for Android</t>
  </si>
  <si>
    <t>TeeTime.cz</t>
  </si>
  <si>
    <t>1.18.34</t>
  </si>
  <si>
    <t>THE aMAZEing Labyrinth</t>
  </si>
  <si>
    <t>February 9, 2016</t>
  </si>
  <si>
    <t>K-@ Mail Pro - Email App</t>
  </si>
  <si>
    <t>Kairo XP (for HD Widgets)</t>
  </si>
  <si>
    <t>779k</t>
  </si>
  <si>
    <t>January 7, 2015</t>
  </si>
  <si>
    <t>FERZU - Furries Social Network</t>
  </si>
  <si>
    <t>weather HD</t>
  </si>
  <si>
    <t>February 26, 2014</t>
  </si>
  <si>
    <t>Moco+ - Chat, Meet People</t>
  </si>
  <si>
    <t>2.6.139</t>
  </si>
  <si>
    <t>C Locker Pro</t>
  </si>
  <si>
    <t>8.3.4</t>
  </si>
  <si>
    <t>Swift Dark CM / CM13 Theme</t>
  </si>
  <si>
    <t>3.3.3</t>
  </si>
  <si>
    <t>Oddworld: New 'n' Tasty</t>
  </si>
  <si>
    <t>Don't Starve: Shipwrecked</t>
  </si>
  <si>
    <t>ScorePal</t>
  </si>
  <si>
    <t>2.10.7</t>
  </si>
  <si>
    <t>FK Å½eljezniÄar</t>
  </si>
  <si>
    <t>Texas HoldEm Poker Deluxe (BR)</t>
  </si>
  <si>
    <t>Deep Sleep Battery Saver Pro</t>
  </si>
  <si>
    <t>$3.28</t>
  </si>
  <si>
    <t>sugar, sugar</t>
  </si>
  <si>
    <t>$1.20</t>
  </si>
  <si>
    <t>Battery Notifier Pro BT</t>
  </si>
  <si>
    <t>$2.59</t>
  </si>
  <si>
    <t>2.5.18</t>
  </si>
  <si>
    <t>Al'Quran Bahasa Indonesia PRO</t>
  </si>
  <si>
    <t>European War 6: 1804</t>
  </si>
  <si>
    <t>Ey Sey Storytime ážšáž¿áž„áž“áž·áž‘áž¶áž“ážáž¶áž¥ážŸáž¸</t>
  </si>
  <si>
    <t>CompTIA A+ Pocket Prep</t>
  </si>
  <si>
    <t>F-Stop Gallery Pro</t>
  </si>
  <si>
    <t>58k</t>
  </si>
  <si>
    <t>Br Shafi</t>
  </si>
  <si>
    <t>Casper Ssinema</t>
  </si>
  <si>
    <t>October 30, 2014</t>
  </si>
  <si>
    <t>Tropical Financial CU</t>
  </si>
  <si>
    <t>POLARIS 2MFG</t>
  </si>
  <si>
    <t>X Launcher Pro - IOS Style Theme &amp; Control Center</t>
  </si>
  <si>
    <t>Formula Cartoon All Stars</t>
  </si>
  <si>
    <t>June 25, 2015</t>
  </si>
  <si>
    <t>FK Crvena zvezda</t>
  </si>
  <si>
    <t>EB Mobile</t>
  </si>
  <si>
    <t>Da Fit</t>
  </si>
  <si>
    <t>v1.0.0-195-gb96d9f2</t>
  </si>
  <si>
    <t>Theatre of the Absurd CE(Full)</t>
  </si>
  <si>
    <t>May 21, 2013</t>
  </si>
  <si>
    <t>Volume Slider Like Android P Volume Control</t>
  </si>
  <si>
    <t>XE Currency Pro</t>
  </si>
  <si>
    <t>Jurassic Life: T Rex Simulator</t>
  </si>
  <si>
    <t>August 19, 2014</t>
  </si>
  <si>
    <t>Meditation Studio</t>
  </si>
  <si>
    <t>Armed Cam Gun Pack</t>
  </si>
  <si>
    <t>C Examples</t>
  </si>
  <si>
    <t>Brit + Co</t>
  </si>
  <si>
    <t>Seattle Sounders FC</t>
  </si>
  <si>
    <t>BJJ Roadmap by Stephan Kesting</t>
  </si>
  <si>
    <t>USE Credit Union Mobile</t>
  </si>
  <si>
    <t>I Can't Wake Up!</t>
  </si>
  <si>
    <t>SW-DB</t>
  </si>
  <si>
    <t>July 11, 2016</t>
  </si>
  <si>
    <t>0.4.1</t>
  </si>
  <si>
    <t>Union League</t>
  </si>
  <si>
    <t>1.0.0.96</t>
  </si>
  <si>
    <t>Ultimate DC Challenge</t>
  </si>
  <si>
    <t>2.14.5e</t>
  </si>
  <si>
    <t>BTS j-hope LINE Launcher theme</t>
  </si>
  <si>
    <t>Power Widget</t>
  </si>
  <si>
    <t>383k</t>
  </si>
  <si>
    <t>March 20, 2014</t>
  </si>
  <si>
    <t>Stand Oâ€™FoodÂ® (Full)</t>
  </si>
  <si>
    <t>December 26, 2014</t>
  </si>
  <si>
    <t>Guns'n'Glory Heroes Premium</t>
  </si>
  <si>
    <t>Live Weather Pro</t>
  </si>
  <si>
    <t>BIG Launcher</t>
  </si>
  <si>
    <t>I am Rich Plus</t>
  </si>
  <si>
    <t>Skill Tree - BL Pre Sequel</t>
  </si>
  <si>
    <t>February 22, 2016</t>
  </si>
  <si>
    <t>LEGOÂ® Friends</t>
  </si>
  <si>
    <t>December 1, 2015</t>
  </si>
  <si>
    <t>Tech CU Mobile Banking</t>
  </si>
  <si>
    <t>4.13.72</t>
  </si>
  <si>
    <t>BSC IT</t>
  </si>
  <si>
    <t>BZ-Smart</t>
  </si>
  <si>
    <t>DB Sound Meter: Measure Noise Level- Decibel Meter</t>
  </si>
  <si>
    <t>DroidAdmin for Android - Advice</t>
  </si>
  <si>
    <t>AE City Jump</t>
  </si>
  <si>
    <t>30 Day AB Challenge - Lumowell</t>
  </si>
  <si>
    <t>September 15, 2016</t>
  </si>
  <si>
    <t>Girls Online Talk - Free Text and Video Chat</t>
  </si>
  <si>
    <t>iCam - Webcam Video Streaming</t>
  </si>
  <si>
    <t>October 7, 2016</t>
  </si>
  <si>
    <t>King of Math</t>
  </si>
  <si>
    <t>Manga Mania - Best online manga reader</t>
  </si>
  <si>
    <t>El Chavo</t>
  </si>
  <si>
    <t>November 4, 2014</t>
  </si>
  <si>
    <t>Herpes Dating: 1,000K+ Singles</t>
  </si>
  <si>
    <t>AK Interactive</t>
  </si>
  <si>
    <t>A+ Mobile</t>
  </si>
  <si>
    <t>5.4.4</t>
  </si>
  <si>
    <t>Ek Maratha</t>
  </si>
  <si>
    <t>7.5.3</t>
  </si>
  <si>
    <t>ðŸ’Ž I'm rich</t>
  </si>
  <si>
    <t>DQSalmaan - A fan made App</t>
  </si>
  <si>
    <t>QST</t>
  </si>
  <si>
    <t>BW-Joseki</t>
  </si>
  <si>
    <t>Korean Dungeon: K-Word 1000</t>
  </si>
  <si>
    <t>Training schedule - AllUniver</t>
  </si>
  <si>
    <t>APOEL FC</t>
  </si>
  <si>
    <t>C by GE</t>
  </si>
  <si>
    <t>4.1.07</t>
  </si>
  <si>
    <t>AU Spark</t>
  </si>
  <si>
    <t>Cafe.ba</t>
  </si>
  <si>
    <t>Barcelona Calendar</t>
  </si>
  <si>
    <t>Free Dating App &amp; Flirt Chat - Cheers</t>
  </si>
  <si>
    <t>1.308.us</t>
  </si>
  <si>
    <t>Age of Conquest: N. America</t>
  </si>
  <si>
    <t>1.0.28</t>
  </si>
  <si>
    <t>Borneo Bible, BM Bible</t>
  </si>
  <si>
    <t>Pocket GMAT Math</t>
  </si>
  <si>
    <t>556k</t>
  </si>
  <si>
    <t>July 11, 2014</t>
  </si>
  <si>
    <t>Absolute RC Heli Simulator</t>
  </si>
  <si>
    <t>AE Jewels 2: Island Adventures</t>
  </si>
  <si>
    <t>Holy Quran Mehmet Emin Ay</t>
  </si>
  <si>
    <t>BG Monitor Diabetes</t>
  </si>
  <si>
    <t>8.0.1</t>
  </si>
  <si>
    <t>CCP DZ : Fill out a check | Number in letters DZD</t>
  </si>
  <si>
    <t>Rockstars of Ooo</t>
  </si>
  <si>
    <t>I am Bread</t>
  </si>
  <si>
    <t>Math games for kids : times tables training</t>
  </si>
  <si>
    <t>$1.59</t>
  </si>
  <si>
    <t>energyly (TNEB,BESCOM,MH,DL..)</t>
  </si>
  <si>
    <t>EMT Tutor NREMT-B Study Guide</t>
  </si>
  <si>
    <t>Tunisian Dinar: Exchange rate</t>
  </si>
  <si>
    <t>Poop Tracker - Toilet Log</t>
  </si>
  <si>
    <t>LightMeter (noAds)</t>
  </si>
  <si>
    <t>1.5.10.NA</t>
  </si>
  <si>
    <t>Red Embrace (BL/Yaoi Game)</t>
  </si>
  <si>
    <t>FiSwitch</t>
  </si>
  <si>
    <t>J-Stars Victory VS Guide</t>
  </si>
  <si>
    <t>May 14, 2014</t>
  </si>
  <si>
    <t>Bulgarian French Dictionary Fr</t>
  </si>
  <si>
    <t>June 19, 2016</t>
  </si>
  <si>
    <t>DZ Blagues</t>
  </si>
  <si>
    <t>December 19, 2012</t>
  </si>
  <si>
    <t>iBP Blood Pressure</t>
  </si>
  <si>
    <t>704k</t>
  </si>
  <si>
    <t>November 30, 2014</t>
  </si>
  <si>
    <t>/u/app</t>
  </si>
  <si>
    <t>CR-Red</t>
  </si>
  <si>
    <t>December 4, 2014</t>
  </si>
  <si>
    <t>Be Fabulous PHOTO BOOTH</t>
  </si>
  <si>
    <t>ClanHQ</t>
  </si>
  <si>
    <t>My Little Work â€“ Garage</t>
  </si>
  <si>
    <t>m:go BiH</t>
  </si>
  <si>
    <t>Nasihat - Chalo ae Pyaara</t>
  </si>
  <si>
    <t>Neon Glow C - Icon Pack</t>
  </si>
  <si>
    <t>4.5.0</t>
  </si>
  <si>
    <t>DK Pittsburgh Sports</t>
  </si>
  <si>
    <t>Cook'n Recipe App</t>
  </si>
  <si>
    <t>BK Traffic Control cum Chart</t>
  </si>
  <si>
    <t>BW-Go Free</t>
  </si>
  <si>
    <t>DigooÂ·Cloud</t>
  </si>
  <si>
    <t>1.2.1009.695</t>
  </si>
  <si>
    <t>BD Earn Pro</t>
  </si>
  <si>
    <t>850 Sports News Digest</t>
  </si>
  <si>
    <t>August 23, 2016</t>
  </si>
  <si>
    <t>Ah! Cutie</t>
  </si>
  <si>
    <t>CityBus Lviv</t>
  </si>
  <si>
    <t>AB Screen Recorder</t>
  </si>
  <si>
    <t>AE Angry Chef</t>
  </si>
  <si>
    <t>January 24, 2014</t>
  </si>
  <si>
    <t>Salah Widget (DK+Malmo)</t>
  </si>
  <si>
    <t>0.9.9.14</t>
  </si>
  <si>
    <t>Ring</t>
  </si>
  <si>
    <t>Study AP World History</t>
  </si>
  <si>
    <t>E.G. Chess Free</t>
  </si>
  <si>
    <t>December 6, 2014</t>
  </si>
  <si>
    <t>MultiPicture Live Wallpaper dn</t>
  </si>
  <si>
    <t>288k</t>
  </si>
  <si>
    <t>February 10, 2013</t>
  </si>
  <si>
    <t>0.6.11</t>
  </si>
  <si>
    <t>Android P Rotation</t>
  </si>
  <si>
    <t>BJ's Bingo &amp; Gaming Casino</t>
  </si>
  <si>
    <t>5.0.1.3</t>
  </si>
  <si>
    <t>Alt-C</t>
  </si>
  <si>
    <t>Dirt Trackin Sprint Cars</t>
  </si>
  <si>
    <t>Powershop AU</t>
  </si>
  <si>
    <t>1.35.1</t>
  </si>
  <si>
    <t>Acupuncture Assistant</t>
  </si>
  <si>
    <t>IRS W-9 form</t>
  </si>
  <si>
    <t>1.7.11</t>
  </si>
  <si>
    <t>Â¡Ay Metro!</t>
  </si>
  <si>
    <t>1.0.3.1</t>
  </si>
  <si>
    <t>DG Video Editor</t>
  </si>
  <si>
    <t>Portable Wi-Fi hotspot Premium</t>
  </si>
  <si>
    <t>420k</t>
  </si>
  <si>
    <t>1.4.0.2</t>
  </si>
  <si>
    <t>LIVE VIDEO TALK</t>
  </si>
  <si>
    <t>DT Driving Test Theory</t>
  </si>
  <si>
    <t>BU Mobile</t>
  </si>
  <si>
    <t>Map of Cyprus offline</t>
  </si>
  <si>
    <t>Penny Finder</t>
  </si>
  <si>
    <t>Arcraft - AR Sandbox</t>
  </si>
  <si>
    <t>Wi u Emulator</t>
  </si>
  <si>
    <t>0.0.1</t>
  </si>
  <si>
    <t>Ghosts'n Goblins MOBILE</t>
  </si>
  <si>
    <t>1.00.02</t>
  </si>
  <si>
    <t>NB|AZ Mobile Banking</t>
  </si>
  <si>
    <t>4.2.31</t>
  </si>
  <si>
    <t>Paramedic Pocket Prep</t>
  </si>
  <si>
    <t>Q Mobile Banking</t>
  </si>
  <si>
    <t>AL.com: Alabama Football News</t>
  </si>
  <si>
    <t>Guide for DB Xenoverse</t>
  </si>
  <si>
    <t>October 1, 2016</t>
  </si>
  <si>
    <t>I am Rich Premium Plus</t>
  </si>
  <si>
    <t>$18.99</t>
  </si>
  <si>
    <t>RAM Cleanup Ad-Free Option</t>
  </si>
  <si>
    <t>Dr.Slender Ep 1 Guide (Eng)</t>
  </si>
  <si>
    <t>Paris ci la Sortie du MÃ©tro</t>
  </si>
  <si>
    <t>DM EVOLUTION</t>
  </si>
  <si>
    <t>3DAnimeGirl DX DreamPortrait KAWAII Girl DressUp</t>
  </si>
  <si>
    <t>EU Flags Live Wallpaper</t>
  </si>
  <si>
    <t>BringGo AU &amp; NZ</t>
  </si>
  <si>
    <t>Â¿Es Vegan?</t>
  </si>
  <si>
    <t>The Vietnam Story - Fun Stories</t>
  </si>
  <si>
    <t>Grenade Practice for CS:GO</t>
  </si>
  <si>
    <t>Pocket SAT Math</t>
  </si>
  <si>
    <t>526k</t>
  </si>
  <si>
    <t>Dr. Seuss's ABC</t>
  </si>
  <si>
    <t>Books &amp; Reference;Education</t>
  </si>
  <si>
    <t>English for Everyone</t>
  </si>
  <si>
    <t>Signal Info</t>
  </si>
  <si>
    <t>DZ sim</t>
  </si>
  <si>
    <t>Resume ( CV Editor )</t>
  </si>
  <si>
    <t>Retro City Rampage DX</t>
  </si>
  <si>
    <t>The EO Bar</t>
  </si>
  <si>
    <t>Blood Domination - BL Game</t>
  </si>
  <si>
    <t>B R Telco FCU Mobile Banking</t>
  </si>
  <si>
    <t>N-Back</t>
  </si>
  <si>
    <t>930k</t>
  </si>
  <si>
    <t>February 15, 2016</t>
  </si>
  <si>
    <t>Verify - Receipts &amp; Expenses</t>
  </si>
  <si>
    <t>Flipped Out! - Powerpuff Girls</t>
  </si>
  <si>
    <t>I am rich VIP</t>
  </si>
  <si>
    <t>$299.99</t>
  </si>
  <si>
    <t>Super AR</t>
  </si>
  <si>
    <t>Fulham FC</t>
  </si>
  <si>
    <t>Crypto Tracker by BitScreener</t>
  </si>
  <si>
    <t>VIP Backgammon Free : Play Backgammon Online</t>
  </si>
  <si>
    <t>1.16.32</t>
  </si>
  <si>
    <t>Barcelona News - Sportfusion</t>
  </si>
  <si>
    <t>BC Highways - Road Conditions</t>
  </si>
  <si>
    <t>Nighty Night Circus</t>
  </si>
  <si>
    <t>YEBIS OpenGL ES 3.0 Tech Demo</t>
  </si>
  <si>
    <t>March 11, 2014</t>
  </si>
  <si>
    <t>Platincoin Wallet - PLC Group AG</t>
  </si>
  <si>
    <t>CM S Pen Add-on(ROOT)</t>
  </si>
  <si>
    <t>122k</t>
  </si>
  <si>
    <t>MobileBiz Co - Cloud Invoice</t>
  </si>
  <si>
    <t>K-pop Music</t>
  </si>
  <si>
    <t>N Files - File Manager &amp; Explorer</t>
  </si>
  <si>
    <t>Chictopia</t>
  </si>
  <si>
    <t>AE FreeCell</t>
  </si>
  <si>
    <t>Lust in Terror Manor - The Truth Unveiled | Otome</t>
  </si>
  <si>
    <t>Planet O - Icon Pack</t>
  </si>
  <si>
    <t>I Creative Idea</t>
  </si>
  <si>
    <t>Dezeen Magazine RSS Reader</t>
  </si>
  <si>
    <t>3.000.1</t>
  </si>
  <si>
    <t>Romance et MystÃ¨res au LycÃ©e</t>
  </si>
  <si>
    <t>Profile w/o crop for Telegram</t>
  </si>
  <si>
    <t>April 11, 2014</t>
  </si>
  <si>
    <t>3.1.50</t>
  </si>
  <si>
    <t>CU of Colorado Mobile Banking</t>
  </si>
  <si>
    <t>4.11.100</t>
  </si>
  <si>
    <t>Red River CU</t>
  </si>
  <si>
    <t>2RedBeans</t>
  </si>
  <si>
    <t>BI Mobile</t>
  </si>
  <si>
    <t>CS-Touch</t>
  </si>
  <si>
    <t>Hondata Mobile</t>
  </si>
  <si>
    <t>676k</t>
  </si>
  <si>
    <t>Bet Master Pro Soccer Predictions</t>
  </si>
  <si>
    <t>DWWW 774 Ultimate AM Radio</t>
  </si>
  <si>
    <t>Websites.co.in Instant Website</t>
  </si>
  <si>
    <t>Cards Casino:Video Poker &amp; BJ</t>
  </si>
  <si>
    <t>CR Blue Icon Pack</t>
  </si>
  <si>
    <t>Family Savings CU Mobile</t>
  </si>
  <si>
    <t>4.4.47</t>
  </si>
  <si>
    <t>TV Local El Salvador</t>
  </si>
  <si>
    <t>DW Amharic by AudioNow Digital</t>
  </si>
  <si>
    <t>REI Co-op Mastercard</t>
  </si>
  <si>
    <t>2.13.11</t>
  </si>
  <si>
    <t>Bixby Button Remapper - bxActions Pro / Coffee</t>
  </si>
  <si>
    <t>25k</t>
  </si>
  <si>
    <t>Vpn Hosts (ad blocker &amp; no root &amp; support ipv6 )</t>
  </si>
  <si>
    <t>ek tuhi</t>
  </si>
  <si>
    <t>Betting Tips / Sports Tips by CG Tipster</t>
  </si>
  <si>
    <t>Solar CT PV System Power</t>
  </si>
  <si>
    <t>SolarCT 1.9 v</t>
  </si>
  <si>
    <t>My Style CM 13 Theme</t>
  </si>
  <si>
    <t>5.0 - 6.0</t>
  </si>
  <si>
    <t>Public Service CU Mobile</t>
  </si>
  <si>
    <t>6.5.32-prod</t>
  </si>
  <si>
    <t>Trazado de tuberia El Tubero</t>
  </si>
  <si>
    <t>$1.97</t>
  </si>
  <si>
    <t>March 29, 2015</t>
  </si>
  <si>
    <t>Diabetes, Blood Pressure, Health Tracker App</t>
  </si>
  <si>
    <t>v-view</t>
  </si>
  <si>
    <t>1.1.0.0402</t>
  </si>
  <si>
    <t>Daily Murli Saar Widget</t>
  </si>
  <si>
    <t>454k</t>
  </si>
  <si>
    <t>June 10, 2015</t>
  </si>
  <si>
    <t>Saiyan Z: Super SSJ Ultimate Combat</t>
  </si>
  <si>
    <t>Armani Exchange Connected</t>
  </si>
  <si>
    <t>California Cameras - Traffic</t>
  </si>
  <si>
    <t>6.3.4</t>
  </si>
  <si>
    <t>Quiz&amp;Learn Python</t>
  </si>
  <si>
    <t>July 4, 2016</t>
  </si>
  <si>
    <t>Yaoi Novels - Shounen ai Book&amp;fiction</t>
  </si>
  <si>
    <t>Goody.ba</t>
  </si>
  <si>
    <t>Sticker Market: Emoji keyboard</t>
  </si>
  <si>
    <t>Manga - read Thai translation</t>
  </si>
  <si>
    <t>Start the Hunt for the Lost Treasure</t>
  </si>
  <si>
    <t>Bsc Agri Notes</t>
  </si>
  <si>
    <t>Official Madhuban Murli</t>
  </si>
  <si>
    <t>BMX Boy Bike Stunt Rider Game</t>
  </si>
  <si>
    <t>Deaf World DW</t>
  </si>
  <si>
    <t>Check Vehicle Tax</t>
  </si>
  <si>
    <t>0.2.1</t>
  </si>
  <si>
    <t>Cyprus CU Mobile Banking</t>
  </si>
  <si>
    <t>CK åˆä¸€ åäº”</t>
  </si>
  <si>
    <t>153k</t>
  </si>
  <si>
    <t>Job'Of - Emploi au Cameroun</t>
  </si>
  <si>
    <t>Mirk V Launcher Theme</t>
  </si>
  <si>
    <t>v1.0.50</t>
  </si>
  <si>
    <t>BZ StrauÃŸenfÃ¼hrer</t>
  </si>
  <si>
    <t>Manga-FR - Anime Vostfr</t>
  </si>
  <si>
    <t>Super Doctor 1-Pregnant Mom ER Surgery Simulator</t>
  </si>
  <si>
    <t>BL Community Icon Pack</t>
  </si>
  <si>
    <t>May 6, 2013</t>
  </si>
  <si>
    <t>Siyaha Dz</t>
  </si>
  <si>
    <t>B&amp;H Kids AR</t>
  </si>
  <si>
    <t>Arizona Mobile</t>
  </si>
  <si>
    <t>Sufara.ba</t>
  </si>
  <si>
    <t>Ultimate Watch 2 watch face</t>
  </si>
  <si>
    <t>2.5.21</t>
  </si>
  <si>
    <t>AR Sport Cars</t>
  </si>
  <si>
    <t>DM Screen</t>
  </si>
  <si>
    <t>1.1.10a</t>
  </si>
  <si>
    <t>Oracle BI Mobile</t>
  </si>
  <si>
    <t>20.0.0.0</t>
  </si>
  <si>
    <t>BL Kennedy Theme</t>
  </si>
  <si>
    <t>EF English Live Business Tablet</t>
  </si>
  <si>
    <t>What's Your CS:GO rank?</t>
  </si>
  <si>
    <t>BK News Channel</t>
  </si>
  <si>
    <t>July 16, 2016</t>
  </si>
  <si>
    <t>Hidden Objects Treasure Hunt Adventure Games</t>
  </si>
  <si>
    <t>I'm Rich - Trump Edition</t>
  </si>
  <si>
    <t>$400.00</t>
  </si>
  <si>
    <t>Tarascon Pharmacopoeia</t>
  </si>
  <si>
    <t>3.16.4.1669</t>
  </si>
  <si>
    <t>ET Telecom from Economic Times</t>
  </si>
  <si>
    <t>3G to 4G Converter - Simulator</t>
  </si>
  <si>
    <t>English Bite</t>
  </si>
  <si>
    <t>DR CONTROL</t>
  </si>
  <si>
    <t>MEGA MAN MOBILE</t>
  </si>
  <si>
    <t>1.02.01</t>
  </si>
  <si>
    <t>AQ Aspergers Test</t>
  </si>
  <si>
    <t>714k</t>
  </si>
  <si>
    <t>October 14, 2015</t>
  </si>
  <si>
    <t>DB TOS - Pocket Helper</t>
  </si>
  <si>
    <t>May 22, 2016</t>
  </si>
  <si>
    <t>Dr. Panda Farm</t>
  </si>
  <si>
    <t>KMTV 3 News Now</t>
  </si>
  <si>
    <t>Morse Trainer for Ham Radio</t>
  </si>
  <si>
    <t>Daily K-Talk</t>
  </si>
  <si>
    <t>v8[1.0.10]</t>
  </si>
  <si>
    <t>Ae Allah na Dai (Rasa)</t>
  </si>
  <si>
    <t>January 1, 2015</t>
  </si>
  <si>
    <t>Badische Zeitung</t>
  </si>
  <si>
    <t>Disc Label Print</t>
  </si>
  <si>
    <t>EZ Wifi Notification</t>
  </si>
  <si>
    <t>193k</t>
  </si>
  <si>
    <t>August 11, 2014</t>
  </si>
  <si>
    <t>Mini for Facebook lite</t>
  </si>
  <si>
    <t>.R</t>
  </si>
  <si>
    <t>203k</t>
  </si>
  <si>
    <t>September 16, 2014</t>
  </si>
  <si>
    <t>1.1.06</t>
  </si>
  <si>
    <t>AV Phonetics</t>
  </si>
  <si>
    <t>WiseBanyan - Invest For Free</t>
  </si>
  <si>
    <t>4.4W and up</t>
  </si>
  <si>
    <t>Fashion Pony Girls Dress Up Makeup Game</t>
  </si>
  <si>
    <t>Maps CU</t>
  </si>
  <si>
    <t>Mail1Click - Secure Mail</t>
  </si>
  <si>
    <t>MedM Blood Pressure</t>
  </si>
  <si>
    <t>2.5.80</t>
  </si>
  <si>
    <t>Courier Journal</t>
  </si>
  <si>
    <t>5.9.5</t>
  </si>
  <si>
    <t>Knightfallâ„¢ AR</t>
  </si>
  <si>
    <t>CU SoCal Mobile Banking</t>
  </si>
  <si>
    <t>4.6.68</t>
  </si>
  <si>
    <t>Jarvis artificial intelligent</t>
  </si>
  <si>
    <t>Sago Mini Babies</t>
  </si>
  <si>
    <t>October 28, 2016</t>
  </si>
  <si>
    <t>Tap N Pay</t>
  </si>
  <si>
    <t>0.1.22</t>
  </si>
  <si>
    <t>Light X - Icon Pack</t>
  </si>
  <si>
    <t>Sprig by CO-OP</t>
  </si>
  <si>
    <t>1.4.1033</t>
  </si>
  <si>
    <t>Trine 2: Complete Story</t>
  </si>
  <si>
    <t>$16.99</t>
  </si>
  <si>
    <t>February 27, 2015</t>
  </si>
  <si>
    <t>CP Clicker</t>
  </si>
  <si>
    <t>3.3.003</t>
  </si>
  <si>
    <t>EP Chain Reaction</t>
  </si>
  <si>
    <t>April 10, 2016</t>
  </si>
  <si>
    <t>Marvel and DC Wallpapers</t>
  </si>
  <si>
    <t>OpenGL-ES Info</t>
  </si>
  <si>
    <t>626k</t>
  </si>
  <si>
    <t>Keyboard Theme Dusk BK Purple</t>
  </si>
  <si>
    <t>May 23, 2016</t>
  </si>
  <si>
    <t>Electricity Bill Calculator BD</t>
  </si>
  <si>
    <t>My Truck</t>
  </si>
  <si>
    <t>Puzzle for CS:GO</t>
  </si>
  <si>
    <t>Permit Test FL Florida DHSMV</t>
  </si>
  <si>
    <t>U Guard</t>
  </si>
  <si>
    <t>1.1.6.6</t>
  </si>
  <si>
    <t>Dynamics AX</t>
  </si>
  <si>
    <t>976k</t>
  </si>
  <si>
    <t>EZ Usenet for EasynewsÂ®</t>
  </si>
  <si>
    <t>Louis CK</t>
  </si>
  <si>
    <t>IV Calc CP Calculator Toolkit</t>
  </si>
  <si>
    <t>U-Report</t>
  </si>
  <si>
    <t>GMAT Question Bank</t>
  </si>
  <si>
    <t>å“ˆå“ˆå§†ç‰¹ä¸EY</t>
  </si>
  <si>
    <t>Campervan.Guide Pro</t>
  </si>
  <si>
    <t>Kristian Hla Bu</t>
  </si>
  <si>
    <t>Ù„Ø¹Ø¨Ø© ØªÙ‚Ø¯Ø± ØªØ±Ø¨Ø­ DZ</t>
  </si>
  <si>
    <t>November 18, 2016</t>
  </si>
  <si>
    <t>6.0.0.0</t>
  </si>
  <si>
    <t>Cute Dolphin Keyboard</t>
  </si>
  <si>
    <t>1.279.13.93</t>
  </si>
  <si>
    <t>A hundred</t>
  </si>
  <si>
    <t>M-Files</t>
  </si>
  <si>
    <t>Endress+Hauser Operations</t>
  </si>
  <si>
    <t>2.4.3.1523</t>
  </si>
  <si>
    <t>First Hawaiian Bank Mobile</t>
  </si>
  <si>
    <t>18.1.79</t>
  </si>
  <si>
    <t>Commonwealth CU Go Mobile</t>
  </si>
  <si>
    <t>BL Driver</t>
  </si>
  <si>
    <t>Multi Surgery ER Emergency Hospital : Doctor Game</t>
  </si>
  <si>
    <t>Permit Test AZ Arizona MVD DOT</t>
  </si>
  <si>
    <t>Cyprus Police</t>
  </si>
  <si>
    <t>1.122.250.1421</t>
  </si>
  <si>
    <t>30-Day Ab Challenge Tracker</t>
  </si>
  <si>
    <t>371k</t>
  </si>
  <si>
    <t>July 9, 2014</t>
  </si>
  <si>
    <t>BkEmu - BK-0010/11M emulator</t>
  </si>
  <si>
    <t>0.4.0</t>
  </si>
  <si>
    <t>Christian Questions Podcast</t>
  </si>
  <si>
    <t>Hey That's Pretty Good!</t>
  </si>
  <si>
    <t>CJ Fitness</t>
  </si>
  <si>
    <t>El Dorado App</t>
  </si>
  <si>
    <t>Alabama DMV Permit Test - AL</t>
  </si>
  <si>
    <t>6.0.3</t>
  </si>
  <si>
    <t>BBW Dating &amp; Curvy Singles Chat- LargeFriends</t>
  </si>
  <si>
    <t>5.2.9</t>
  </si>
  <si>
    <t>Co-Optima Mobile</t>
  </si>
  <si>
    <t>EY Staff ENTERTAINER</t>
  </si>
  <si>
    <t>Ham Radio Prefixes</t>
  </si>
  <si>
    <t>HTC Sense Input - BG</t>
  </si>
  <si>
    <t>1.0.606877</t>
  </si>
  <si>
    <t>Journal Club: Medicine</t>
  </si>
  <si>
    <t>Tamilnadu Electricity Info</t>
  </si>
  <si>
    <t>811k</t>
  </si>
  <si>
    <t>November 9, 2014</t>
  </si>
  <si>
    <t>Underdog FC</t>
  </si>
  <si>
    <t>æ—¥æœ¬AVåŽ†å²</t>
  </si>
  <si>
    <t>Atlanta United FC</t>
  </si>
  <si>
    <t>2.10.5-prod-release</t>
  </si>
  <si>
    <t>foody Cyprus - online ordering</t>
  </si>
  <si>
    <t>H Band</t>
  </si>
  <si>
    <t>Pocket Lab Values</t>
  </si>
  <si>
    <t>899k</t>
  </si>
  <si>
    <t>November 22, 2012</t>
  </si>
  <si>
    <t>Stickers for Imo, fb, whatsapp</t>
  </si>
  <si>
    <t>1.0.0.2</t>
  </si>
  <si>
    <t>CV Engineer - Free Resume Maker &amp; CV Templates</t>
  </si>
  <si>
    <t>P Launcher Theme For Androidâ„¢ 9.0</t>
  </si>
  <si>
    <t>CG Shikshak</t>
  </si>
  <si>
    <t>Counter Terrorist Gun Strike CS: Special Forces</t>
  </si>
  <si>
    <t>Solar System AR ( ARCore )</t>
  </si>
  <si>
    <t>0.8.6</t>
  </si>
  <si>
    <t>the Egg - crack the egg</t>
  </si>
  <si>
    <t>November 21, 2016</t>
  </si>
  <si>
    <t>AF Link</t>
  </si>
  <si>
    <t>v4.29.0.9</t>
  </si>
  <si>
    <t>CL e-bank</t>
  </si>
  <si>
    <t>DRC Sim - Wii U Gamepad</t>
  </si>
  <si>
    <t>BC Slots - The Lost Reels FREE</t>
  </si>
  <si>
    <t>AE Checkout Plugin</t>
  </si>
  <si>
    <t>78k</t>
  </si>
  <si>
    <t>EF Smart English for Phone</t>
  </si>
  <si>
    <t>Helper for CS:GO</t>
  </si>
  <si>
    <t>Barca News - app for Barcelona FC Fans</t>
  </si>
  <si>
    <t>Travis CU</t>
  </si>
  <si>
    <t>IBM Micromedex Drug Info</t>
  </si>
  <si>
    <t>Education First FCU Mobile</t>
  </si>
  <si>
    <t>Transport DK</t>
  </si>
  <si>
    <t>CV Builder</t>
  </si>
  <si>
    <t>2.2.1.0</t>
  </si>
  <si>
    <t>dB Sound Level Meter</t>
  </si>
  <si>
    <t>Deck Simulator for CR</t>
  </si>
  <si>
    <t>Florida Today</t>
  </si>
  <si>
    <t>M Theme - Dark Green Icon Pack</t>
  </si>
  <si>
    <t>Casino AZ/Talking Stick Resort</t>
  </si>
  <si>
    <t>7.9.2.6</t>
  </si>
  <si>
    <t>FH WiFiCam</t>
  </si>
  <si>
    <t>Al-Quran Al-Muallim</t>
  </si>
  <si>
    <t>September 11, 2013</t>
  </si>
  <si>
    <t>1.0beta</t>
  </si>
  <si>
    <t>EMT Review Plus</t>
  </si>
  <si>
    <t>Foods Co</t>
  </si>
  <si>
    <t>CB Pay</t>
  </si>
  <si>
    <t>Herpes Positive Singles Dating</t>
  </si>
  <si>
    <t>5.5.7</t>
  </si>
  <si>
    <t>M+</t>
  </si>
  <si>
    <t>BD All Sim Offer</t>
  </si>
  <si>
    <t>Downvids Helper - One touch DW</t>
  </si>
  <si>
    <t>Open Sesame - Touch Free Control</t>
  </si>
  <si>
    <t>3.5.7</t>
  </si>
  <si>
    <t>Smart Wi-Fi Hotspot PRO</t>
  </si>
  <si>
    <t>957k</t>
  </si>
  <si>
    <t>February 10, 2016</t>
  </si>
  <si>
    <t>50 Healthy Slow Cooker Recipes</t>
  </si>
  <si>
    <t>Ba Cristi</t>
  </si>
  <si>
    <t>FORUM Credit Union CU Online</t>
  </si>
  <si>
    <t>DG Report Reminder</t>
  </si>
  <si>
    <t>eu sou franky</t>
  </si>
  <si>
    <t>Connect.ae - Local Search UAE</t>
  </si>
  <si>
    <t>DF Night Selfies</t>
  </si>
  <si>
    <t>à¦¬à¦¾à¦‚à¦²à¦¾ à¦Ÿà¦¿à¦­à¦¿ à¦ªà§à¦°à§‹ BD Bangla TV</t>
  </si>
  <si>
    <t>Harley Quinn wallpapers HD</t>
  </si>
  <si>
    <t>Pocket Prefix Plus</t>
  </si>
  <si>
    <t>v2.6.0</t>
  </si>
  <si>
    <t>Visuelles WÃ¶rterbuch Audio-App</t>
  </si>
  <si>
    <t>Birmingham City FC</t>
  </si>
  <si>
    <t>CY.SEND Online Top Up</t>
  </si>
  <si>
    <t>4.5.6</t>
  </si>
  <si>
    <t>CE Broker</t>
  </si>
  <si>
    <t>ê°ì„±í•™ì› BL ì²«ì‚¬ëž‘</t>
  </si>
  <si>
    <t>m.ride - your motorcycle app</t>
  </si>
  <si>
    <t>Pi Dark [substratum]</t>
  </si>
  <si>
    <t>AP App for Androidâ„¢</t>
  </si>
  <si>
    <t>ChangeDA - Cours du DZD sur le marchÃ© parallÃ¨le</t>
  </si>
  <si>
    <t>Professor Online SEDUC-CE</t>
  </si>
  <si>
    <t>CP Calculator</t>
  </si>
  <si>
    <t>Dating Network</t>
  </si>
  <si>
    <t>Driving Suv Toyota Car Simulator</t>
  </si>
  <si>
    <t>Drugs Dz - Algeria</t>
  </si>
  <si>
    <t>0.0.7</t>
  </si>
  <si>
    <t>My BP Lab</t>
  </si>
  <si>
    <t>Permit Test Connecticut CT DMV</t>
  </si>
  <si>
    <t>FR: My Famous Lover</t>
  </si>
  <si>
    <t>August 6, 2015</t>
  </si>
  <si>
    <t>Live Talk - Free Text and Video Chat</t>
  </si>
  <si>
    <t>Mali J</t>
  </si>
  <si>
    <t>Car G-Force Meter</t>
  </si>
  <si>
    <t>Facial Wrinkle Reduction</t>
  </si>
  <si>
    <t>Dr Driving Racer</t>
  </si>
  <si>
    <t>FD e-paper</t>
  </si>
  <si>
    <t>DCUO|CR Calculator Lite</t>
  </si>
  <si>
    <t>DX Simulation Belt for Build henshin</t>
  </si>
  <si>
    <t>BA VPN - Free Unlimited VPN</t>
  </si>
  <si>
    <t>FN Cam</t>
  </si>
  <si>
    <t>January 13, 2016</t>
  </si>
  <si>
    <t>Zap-Map: EV charging points UK</t>
  </si>
  <si>
    <t>BI Mobile Banking</t>
  </si>
  <si>
    <t>4.17.38</t>
  </si>
  <si>
    <t>CP Federal Mobile</t>
  </si>
  <si>
    <t>7.0.7-qa003-prod</t>
  </si>
  <si>
    <t>DB Transport</t>
  </si>
  <si>
    <t>FD VR - Virtual Photo Gallery</t>
  </si>
  <si>
    <t>FP Click sound changer</t>
  </si>
  <si>
    <t>December 26, 2015</t>
  </si>
  <si>
    <t>AP Manager</t>
  </si>
  <si>
    <t>DL Calculator</t>
  </si>
  <si>
    <t>ADMIRALTY H-Note</t>
  </si>
  <si>
    <t>AND CO</t>
  </si>
  <si>
    <t>Cx File Explorer</t>
  </si>
  <si>
    <t>BN Pro BlueICS HD Text</t>
  </si>
  <si>
    <t>816k</t>
  </si>
  <si>
    <t>Car Driving Simulator Citroen</t>
  </si>
  <si>
    <t>Comptia A+ 220-901 &amp; 220-902</t>
  </si>
  <si>
    <t>Mom Doctor ER Emergency Family Game</t>
  </si>
  <si>
    <t>edp re:dy</t>
  </si>
  <si>
    <t>Paramedic Protocol Provider</t>
  </si>
  <si>
    <t>$10.00</t>
  </si>
  <si>
    <t>Swahili Radio</t>
  </si>
  <si>
    <t>cg guruji</t>
  </si>
  <si>
    <t>Formula DRIFT</t>
  </si>
  <si>
    <t>2.0.855.33</t>
  </si>
  <si>
    <t>G-Pix [Android P] Dark EMUI 8/5 THEME</t>
  </si>
  <si>
    <t>R Programming Solution</t>
  </si>
  <si>
    <t>June 20, 2016</t>
  </si>
  <si>
    <t>Co-op Taxi</t>
  </si>
  <si>
    <t>3.19.34</t>
  </si>
  <si>
    <t>Muscle Premium - Human Anatomy, Kinesiology, Bones</t>
  </si>
  <si>
    <t>7.1.17</t>
  </si>
  <si>
    <t>Nursing Central</t>
  </si>
  <si>
    <t>2.7.38</t>
  </si>
  <si>
    <t>Toys Defense: Horror Land</t>
  </si>
  <si>
    <t>University of Florida</t>
  </si>
  <si>
    <t>Hidden Camera Detector</t>
  </si>
  <si>
    <t>Bank FD Interest Calculator</t>
  </si>
  <si>
    <t>Maher EL Mouaikly - Offline</t>
  </si>
  <si>
    <t>Remote Control For All AC - Universal Remote</t>
  </si>
  <si>
    <t>AK-47 Assault Rifle</t>
  </si>
  <si>
    <t>April 26, 2015</t>
  </si>
  <si>
    <t>AG Drive 3D</t>
  </si>
  <si>
    <t>March 20, 2015</t>
  </si>
  <si>
    <t>Android P Launcher 9.0 launcher</t>
  </si>
  <si>
    <t>J Dark Ice Substratum Theme</t>
  </si>
  <si>
    <t>Modern Sniper Strike: Best Commando Action 2k18</t>
  </si>
  <si>
    <t>Sic Bo Rave</t>
  </si>
  <si>
    <t>September 23, 2013</t>
  </si>
  <si>
    <t>AC Remote for Carrier - NOW FREE</t>
  </si>
  <si>
    <t>Blue CareOnDemand</t>
  </si>
  <si>
    <t>10.4.1.015_05</t>
  </si>
  <si>
    <t>Paramedic Meds</t>
  </si>
  <si>
    <t>375k</t>
  </si>
  <si>
    <t>August 3, 2015</t>
  </si>
  <si>
    <t>3.4.3</t>
  </si>
  <si>
    <t>Arabic Chat - Chat</t>
  </si>
  <si>
    <t>AZ Rockets</t>
  </si>
  <si>
    <t>EC Taximeter</t>
  </si>
  <si>
    <t>GATE CS Engineering 2019 Exam Prep App</t>
  </si>
  <si>
    <t>Y4W-GATE_CS-5.0.0</t>
  </si>
  <si>
    <t>J-Novel Club</t>
  </si>
  <si>
    <t>Anonymous caller detection</t>
  </si>
  <si>
    <t>Baba Yaad Hai?(BK's)</t>
  </si>
  <si>
    <t>Barca News - FC Barcelona, World Foot &amp; Transfers</t>
  </si>
  <si>
    <t>EZ Inspections</t>
  </si>
  <si>
    <t>4.5.24</t>
  </si>
  <si>
    <t>AppClose - The #1 FREE Co-Parenting App</t>
  </si>
  <si>
    <t>2.1.23</t>
  </si>
  <si>
    <t>B-BLE(BLE4.0 Scan)</t>
  </si>
  <si>
    <t>HAL-9000 - FN Theme</t>
  </si>
  <si>
    <t>257k</t>
  </si>
  <si>
    <t>August 16, 2013</t>
  </si>
  <si>
    <t>Math Quiz Free: Grades K,1,2,3</t>
  </si>
  <si>
    <t>Photo Editor &amp; Candy Camera &amp; Grid &amp; ScrapBook</t>
  </si>
  <si>
    <t>DV-2019 Results</t>
  </si>
  <si>
    <t>Free Live Talk-Video Call</t>
  </si>
  <si>
    <t>PIP Camera - PIP Collage Maker</t>
  </si>
  <si>
    <t>BR Ambedkar Biography &amp; Quotes</t>
  </si>
  <si>
    <t>Q Wunder</t>
  </si>
  <si>
    <t>2.0.13</t>
  </si>
  <si>
    <t>B.GOOD</t>
  </si>
  <si>
    <t>4.94.19</t>
  </si>
  <si>
    <t>Digi Dex for DW Next Order @PS4</t>
  </si>
  <si>
    <t>Music Collector Inventory Organizer UPC Discogs</t>
  </si>
  <si>
    <t>dB Meter - measure sound &amp; noise level in Decibel</t>
  </si>
  <si>
    <t>FG Finder</t>
  </si>
  <si>
    <t>LG Hi-Fi Plus Manager</t>
  </si>
  <si>
    <t>Nancy Drew Codes and Clues</t>
  </si>
  <si>
    <t>AR Tank Battle</t>
  </si>
  <si>
    <t>AR Toys: Playground Sandbox | Remote Car</t>
  </si>
  <si>
    <t>JONACK (D Story Teller)</t>
  </si>
  <si>
    <t>November 28, 2015</t>
  </si>
  <si>
    <t>Middlesbrough FC Official</t>
  </si>
  <si>
    <t>Sic Bo (Tai Xiu) - Multiplayer Casino</t>
  </si>
  <si>
    <t>Burger King Foot Lettuce</t>
  </si>
  <si>
    <t>SilverSingles: The 50+ Dating App</t>
  </si>
  <si>
    <t>AC Troubleshooter</t>
  </si>
  <si>
    <t>P XPERIA Themeâ„¢ | Design For SONY ðŸŽ¨</t>
  </si>
  <si>
    <t>Theme for Tecno Camon CX / C8</t>
  </si>
  <si>
    <t>Be Like Bro - Compilation</t>
  </si>
  <si>
    <t>Code on the egg</t>
  </si>
  <si>
    <t>784k</t>
  </si>
  <si>
    <t>Dr Dre - Beatmaker</t>
  </si>
  <si>
    <t>JNews DZ - Algerian Newspapers</t>
  </si>
  <si>
    <t>Results for FL Lottery</t>
  </si>
  <si>
    <t>CG Samanya Gyan</t>
  </si>
  <si>
    <t>CJ SO COOL</t>
  </si>
  <si>
    <t>DB Welt - Die Zeitung der DB</t>
  </si>
  <si>
    <t>GALAK-Z: Variant Mobile</t>
  </si>
  <si>
    <t>Florida Offline Road Map</t>
  </si>
  <si>
    <t>October 2, 2014</t>
  </si>
  <si>
    <t>Toronto FC</t>
  </si>
  <si>
    <t>4.2.5</t>
  </si>
  <si>
    <t>Truyá»‡n Vui TÃ½ Quáº­y</t>
  </si>
  <si>
    <t>Interracial Match Dating App</t>
  </si>
  <si>
    <t>Restaurant Inspections - FL</t>
  </si>
  <si>
    <t>226k</t>
  </si>
  <si>
    <t>June 12, 2013</t>
  </si>
  <si>
    <t>BN Pro ArialXL Legacy Text</t>
  </si>
  <si>
    <t>442k</t>
  </si>
  <si>
    <t>m-Faisaa</t>
  </si>
  <si>
    <t>Z Camera</t>
  </si>
  <si>
    <t>April 8, 2016</t>
  </si>
  <si>
    <t>Axe Champ</t>
  </si>
  <si>
    <t>BH by Kinomap</t>
  </si>
  <si>
    <t>3.2.9</t>
  </si>
  <si>
    <t>SB Â· FN 1870 Mobile Banking</t>
  </si>
  <si>
    <t>Vienna U-Bahn</t>
  </si>
  <si>
    <t>Access Point Names</t>
  </si>
  <si>
    <t>BSc Ag Entrance Preparation</t>
  </si>
  <si>
    <t>C BOOK-C PROGRAMS</t>
  </si>
  <si>
    <t>Grenada Co-operative Bank</t>
  </si>
  <si>
    <t>400k</t>
  </si>
  <si>
    <t>June 26, 2013</t>
  </si>
  <si>
    <t>Security Camera CZ</t>
  </si>
  <si>
    <t>1.1.10</t>
  </si>
  <si>
    <t>AF Hydro</t>
  </si>
  <si>
    <t>Pencil Sketch Drawing</t>
  </si>
  <si>
    <t>AJ Bell Youinvest</t>
  </si>
  <si>
    <t>2.13.0.65</t>
  </si>
  <si>
    <t>Fortune Quest: Savior</t>
  </si>
  <si>
    <t>MagicLight BT</t>
  </si>
  <si>
    <t>AJ Percent Off Calculator</t>
  </si>
  <si>
    <t>45k</t>
  </si>
  <si>
    <t>June 4, 2013</t>
  </si>
  <si>
    <t>Gun Simulator - Gun Games</t>
  </si>
  <si>
    <t>Phoenix and Arizona Cameras</t>
  </si>
  <si>
    <t>First Federal Bank of Florida</t>
  </si>
  <si>
    <t>Lab Values + Medical Reference</t>
  </si>
  <si>
    <t>August 2, 2014</t>
  </si>
  <si>
    <t>Leica Q</t>
  </si>
  <si>
    <t>1.0.2.1</t>
  </si>
  <si>
    <t>South Florida MLS</t>
  </si>
  <si>
    <t>Toy Battle Z</t>
  </si>
  <si>
    <t>Trimble DL</t>
  </si>
  <si>
    <t>1.0.184</t>
  </si>
  <si>
    <t>WFLA News Channel 8 - Tampa FL</t>
  </si>
  <si>
    <t>v4.30.0.8</t>
  </si>
  <si>
    <t>Long Realty AZ Home Search</t>
  </si>
  <si>
    <t>5.805.180306</t>
  </si>
  <si>
    <t>BN Pro LcdD-b HD Text</t>
  </si>
  <si>
    <t>429k</t>
  </si>
  <si>
    <t>Multiple Sclerosis Dx &amp; Mgmt.</t>
  </si>
  <si>
    <t>codeEazy - C/C++/JAVA</t>
  </si>
  <si>
    <t>Pedi STAT</t>
  </si>
  <si>
    <t>$5.49</t>
  </si>
  <si>
    <t>3.0.1.0</t>
  </si>
  <si>
    <t>CP Creepypasta</t>
  </si>
  <si>
    <t>Ethical Hacking</t>
  </si>
  <si>
    <t>Monster Park AR - Jurassic Dinosaurs in Real World</t>
  </si>
  <si>
    <t>1.2.2.122</t>
  </si>
  <si>
    <t>My Theme Park: RollerCoaster &amp; Water Park Tycoon</t>
  </si>
  <si>
    <t>N Launcher: Nougat Theme</t>
  </si>
  <si>
    <t>Sci-Fi Sounds and Ringtones</t>
  </si>
  <si>
    <t>Villains vs Superheroes</t>
  </si>
  <si>
    <t>3.3.3z</t>
  </si>
  <si>
    <t>Barista Coffee Dictionary A-Z</t>
  </si>
  <si>
    <t>DS Flashlight</t>
  </si>
  <si>
    <t>Elemental Galaxy Dx - Match3</t>
  </si>
  <si>
    <t>F-Gas Solutions</t>
  </si>
  <si>
    <t>Hidden Object Florida Vacation Adventure Fun Game</t>
  </si>
  <si>
    <t>MJX H</t>
  </si>
  <si>
    <t>Plug-in app (System AC)</t>
  </si>
  <si>
    <t>v1.1072.35.0</t>
  </si>
  <si>
    <t>Theme for Iphone X Plus</t>
  </si>
  <si>
    <t>infirmiers</t>
  </si>
  <si>
    <t>Make a burger king</t>
  </si>
  <si>
    <t>v1.3</t>
  </si>
  <si>
    <t>NetClient CS</t>
  </si>
  <si>
    <t>Resume / CV</t>
  </si>
  <si>
    <t>Account Class-12 Solutions (D K Goel) Vol-2</t>
  </si>
  <si>
    <t>dt.se</t>
  </si>
  <si>
    <t>Inwestor mobile</t>
  </si>
  <si>
    <t>mobileRx Pharmacy</t>
  </si>
  <si>
    <t>Airway Ex - Intubate. Anesthetize. Train.</t>
  </si>
  <si>
    <t>0.6.88</t>
  </si>
  <si>
    <t>CF cal</t>
  </si>
  <si>
    <t>SCM FPS Status</t>
  </si>
  <si>
    <t>DG Cars</t>
  </si>
  <si>
    <t>31.11.9.156</t>
  </si>
  <si>
    <t>myvi by</t>
  </si>
  <si>
    <t>Super Ear Super Hearing</t>
  </si>
  <si>
    <t>980k</t>
  </si>
  <si>
    <t>DPSTATUS1.0.1</t>
  </si>
  <si>
    <t>Guide for DB Xenoverse 2</t>
  </si>
  <si>
    <t>Kids Paint Free - Drawing Fun</t>
  </si>
  <si>
    <t>Who Viewed My FB Profile</t>
  </si>
  <si>
    <t>bd's Mongolian Grill</t>
  </si>
  <si>
    <t>Bitcoin BX Thailand</t>
  </si>
  <si>
    <t>BN Pro White HD Text</t>
  </si>
  <si>
    <t>782k</t>
  </si>
  <si>
    <t>Event Manager - AllEvents.in</t>
  </si>
  <si>
    <t>Hand Doctor Games ER Surgery Simulator</t>
  </si>
  <si>
    <t>Old: CL-150</t>
  </si>
  <si>
    <t>Share G - Images Sharing - Wallpapers App</t>
  </si>
  <si>
    <t>CL Pro App for Craigslist</t>
  </si>
  <si>
    <t>CL Pro for Craigslist - Canada 150</t>
  </si>
  <si>
    <t>Ad-free Triangle Solver</t>
  </si>
  <si>
    <t>Å melina .cz inzerÃ¡ty inzerce</t>
  </si>
  <si>
    <t>AP Mobile</t>
  </si>
  <si>
    <t>CG Creative Sets: 2D/3D Artist</t>
  </si>
  <si>
    <t>Drawing Clothes Fashion Ideas</t>
  </si>
  <si>
    <t>Freedom CU</t>
  </si>
  <si>
    <t>6.5.82-prod</t>
  </si>
  <si>
    <t>CG Job Alerts</t>
  </si>
  <si>
    <t>Evolve CP Calc. for PokemonGo</t>
  </si>
  <si>
    <t>December 18, 2016</t>
  </si>
  <si>
    <t>EZ Thanks</t>
  </si>
  <si>
    <t>Florida Storms</t>
  </si>
  <si>
    <t>Fashion Girls Dress up Makeup</t>
  </si>
  <si>
    <t>Sun &amp; Moon AR Locator</t>
  </si>
  <si>
    <t>Wi-Fi Networks</t>
  </si>
  <si>
    <t>unknown app</t>
  </si>
  <si>
    <t>Ag PhD Field Guide</t>
  </si>
  <si>
    <t>B.Z. Live-Ticker</t>
  </si>
  <si>
    <t>CV Maker</t>
  </si>
  <si>
    <t>March 18, 2016</t>
  </si>
  <si>
    <t>CV Maker for Job Applications:Photo Resume Builder</t>
  </si>
  <si>
    <t>DIY On A Budget</t>
  </si>
  <si>
    <t>DZ Fly AlgÃ©rie Horaire Vols</t>
  </si>
  <si>
    <t>Q-Ticketing</t>
  </si>
  <si>
    <t>1.8.3111</t>
  </si>
  <si>
    <t>Sleep as Android Garmin Addon</t>
  </si>
  <si>
    <t>CV Maker Pro</t>
  </si>
  <si>
    <t>Cyprus Bus Companion</t>
  </si>
  <si>
    <t>December 26, 2013</t>
  </si>
  <si>
    <t>FI CFL</t>
  </si>
  <si>
    <t>Ultrasound A-Z</t>
  </si>
  <si>
    <t>AB Blast Match 3</t>
  </si>
  <si>
    <t>Girls Live Chat - Free Text &amp; Video Chat</t>
  </si>
  <si>
    <t>How to sew &amp; make the easiest pattern</t>
  </si>
  <si>
    <t>Arizona DMV Permit Test - AZ</t>
  </si>
  <si>
    <t>CJ - BR MEMES</t>
  </si>
  <si>
    <t>OFF-ROAD SIMULATOR 4x4 : REAL</t>
  </si>
  <si>
    <t>Southland CU</t>
  </si>
  <si>
    <t>TV.AE</t>
  </si>
  <si>
    <t>Lite Messenger for Facebook Lite</t>
  </si>
  <si>
    <t>Ad Blocker Turbo - Adblocker Browser</t>
  </si>
  <si>
    <t>Dream EZ</t>
  </si>
  <si>
    <t>Ek Onkar</t>
  </si>
  <si>
    <t>April 3, 2016</t>
  </si>
  <si>
    <t>FJ Drive: Mercedes-Benz Lease</t>
  </si>
  <si>
    <t>BK Murli Dictionary (H to E)</t>
  </si>
  <si>
    <t>EMI Calculator | FD Calculator | RD calculator</t>
  </si>
  <si>
    <t>AP Biology Study Guide + Quiz</t>
  </si>
  <si>
    <t>EG SIM CARD (EGSIMCARD)</t>
  </si>
  <si>
    <t>FD VR Store -VR Games and Apps</t>
  </si>
  <si>
    <t>W Box VMS</t>
  </si>
  <si>
    <t>CA Clarity Mobile Time Manager</t>
  </si>
  <si>
    <t>FlexBook</t>
  </si>
  <si>
    <t>Latest Barcelona News 24h</t>
  </si>
  <si>
    <t>Prom MakeUp Tutorial</t>
  </si>
  <si>
    <t>Eating Show - Food BJ</t>
  </si>
  <si>
    <t>T-MobileÂ® FamilyModeâ„¢</t>
  </si>
  <si>
    <t>1.0.2-alpha4</t>
  </si>
  <si>
    <t>DW Spectrumâ„¢ IP VMS</t>
  </si>
  <si>
    <t>2.5.0-prod</t>
  </si>
  <si>
    <t>EO Bijbel Open</t>
  </si>
  <si>
    <t>November 24, 2016</t>
  </si>
  <si>
    <t>Libre Scan (Diabetes:M addon)</t>
  </si>
  <si>
    <t>Bitcoin Bx (Thailand)</t>
  </si>
  <si>
    <t>LOBSTR - go on a lunch date</t>
  </si>
  <si>
    <t>Santa Panda Bubble Christmas</t>
  </si>
  <si>
    <t>Tennis News and Scores</t>
  </si>
  <si>
    <t>DB Customer Connect</t>
  </si>
  <si>
    <t>FD VR Player - for 360 Youtube</t>
  </si>
  <si>
    <t>First Credit Union (AZ) Mobile</t>
  </si>
  <si>
    <t>3.0.830</t>
  </si>
  <si>
    <t>Night Camera Blur Effect</t>
  </si>
  <si>
    <t>AKASO DV</t>
  </si>
  <si>
    <t>V1.0.9</t>
  </si>
  <si>
    <t>CS Interview FAQs</t>
  </si>
  <si>
    <t>February 11, 2013</t>
  </si>
  <si>
    <t>Kids Craft Ideas</t>
  </si>
  <si>
    <t>Z-Empire: Dead Strike</t>
  </si>
  <si>
    <t>1.8.7</t>
  </si>
  <si>
    <t>BTS J-Hope Wallpaper KPOP Fans HD</t>
  </si>
  <si>
    <t>Inbox.eu</t>
  </si>
  <si>
    <t>6.4.7</t>
  </si>
  <si>
    <t>Kinot &amp; Eichah for Tisha B'Av</t>
  </si>
  <si>
    <t>August 4, 2014</t>
  </si>
  <si>
    <t>AU Students Zone (Result 2016)</t>
  </si>
  <si>
    <t>July 1, 2016</t>
  </si>
  <si>
    <t>AZ Lottery Players Club</t>
  </si>
  <si>
    <t>2.0.0(9)</t>
  </si>
  <si>
    <t>Dude Perfect</t>
  </si>
  <si>
    <t>DV-LOTTERY 2019 REGISTRATION</t>
  </si>
  <si>
    <t>EB Events</t>
  </si>
  <si>
    <t>January 27, 2016</t>
  </si>
  <si>
    <t>Employ Florida Mobile</t>
  </si>
  <si>
    <t>4.5.9</t>
  </si>
  <si>
    <t>AB Crush Match 3</t>
  </si>
  <si>
    <t>CB-Mobile Banking</t>
  </si>
  <si>
    <t>Gold Quote - Gold.fr</t>
  </si>
  <si>
    <t>May 19, 2016</t>
  </si>
  <si>
    <t>My G:</t>
  </si>
  <si>
    <t>Standard Chartered Mobile (BW)</t>
  </si>
  <si>
    <t>EO.TRADE - Coin sale</t>
  </si>
  <si>
    <t>Pregnant Mom Surgery Newborn Twins Baby Birth Care</t>
  </si>
  <si>
    <t>Q7 SmartWatch</t>
  </si>
  <si>
    <t>AF-STROKE (FREE)</t>
  </si>
  <si>
    <t>924k</t>
  </si>
  <si>
    <t>January 25, 2013</t>
  </si>
  <si>
    <t>Barcelona Wallpaper HD</t>
  </si>
  <si>
    <t>Best DP and Status</t>
  </si>
  <si>
    <t>Pocket U ASW</t>
  </si>
  <si>
    <t>Dialysis of Drugs</t>
  </si>
  <si>
    <t>DV 2019 Entry Guide</t>
  </si>
  <si>
    <t>Florida Keys</t>
  </si>
  <si>
    <t>RD/FD Calculator</t>
  </si>
  <si>
    <t>AK-47 3D</t>
  </si>
  <si>
    <t>AV High School District</t>
  </si>
  <si>
    <t>5.2.002</t>
  </si>
  <si>
    <t>Blood Pressure(BP) Report Lite</t>
  </si>
  <si>
    <t>335k</t>
  </si>
  <si>
    <t>February 8, 2012</t>
  </si>
  <si>
    <t>CA Service Management</t>
  </si>
  <si>
    <t>3.1.13</t>
  </si>
  <si>
    <t>Eg Call</t>
  </si>
  <si>
    <t>3.8.6</t>
  </si>
  <si>
    <t>DM Me - Chat</t>
  </si>
  <si>
    <t>DREAM-e: Dream Analysis A.I.</t>
  </si>
  <si>
    <t>939k</t>
  </si>
  <si>
    <t>February 18, 2013</t>
  </si>
  <si>
    <t>My EF Center</t>
  </si>
  <si>
    <t>SMS AI Bot</t>
  </si>
  <si>
    <t>Truck Chat &amp; CB for Truckers</t>
  </si>
  <si>
    <t>1.0.10.5</t>
  </si>
  <si>
    <t>AP Flashcards</t>
  </si>
  <si>
    <t>August 30, 2015</t>
  </si>
  <si>
    <t>1.3.14</t>
  </si>
  <si>
    <t>CF SHOP!</t>
  </si>
  <si>
    <t>DP Photo Editor</t>
  </si>
  <si>
    <t>X Home Bar - Home Bar Gesture Pro</t>
  </si>
  <si>
    <t>AP Biology Prep: Practice Tests, Flashcards</t>
  </si>
  <si>
    <t>Dr. Muscle</t>
  </si>
  <si>
    <t>Eurostat Country Profiles</t>
  </si>
  <si>
    <t>EY India Tax Insights</t>
  </si>
  <si>
    <t>Florida DMV Permit Test -Fl</t>
  </si>
  <si>
    <t>HTC Sense Input - CZ</t>
  </si>
  <si>
    <t>1.0.612933</t>
  </si>
  <si>
    <t>The grand theft V Wallpaper</t>
  </si>
  <si>
    <t>VCalendar - VenkatRama and Co</t>
  </si>
  <si>
    <t>Baby Names</t>
  </si>
  <si>
    <t>BN Pro RobotoXL-b HD Text</t>
  </si>
  <si>
    <t>459k</t>
  </si>
  <si>
    <t>EZ TAG Express</t>
  </si>
  <si>
    <t>2.5.186032</t>
  </si>
  <si>
    <t>HD Themes Toyota Cruiser 70</t>
  </si>
  <si>
    <t>Sports DV</t>
  </si>
  <si>
    <t>CN Sayin' - Cartoon Network</t>
  </si>
  <si>
    <t>Crack the blue angry birds egg</t>
  </si>
  <si>
    <t>D.L. Evans Bank Mobile Banking</t>
  </si>
  <si>
    <t>Trimble Ag Mobile</t>
  </si>
  <si>
    <t>360-M Flight</t>
  </si>
  <si>
    <t>5-Minute Clinical Consult</t>
  </si>
  <si>
    <t>A/C REFRIGERANT CAPACITY</t>
  </si>
  <si>
    <t>October 28, 2014</t>
  </si>
  <si>
    <t>CT-Stream Player</t>
  </si>
  <si>
    <t>[verify-U] VideoIdent</t>
  </si>
  <si>
    <t>abeoCoder</t>
  </si>
  <si>
    <t>BN Pro Arial Legacy Text</t>
  </si>
  <si>
    <t>414k</t>
  </si>
  <si>
    <t>Spacecraft AR</t>
  </si>
  <si>
    <t>AP Stamps and Registration</t>
  </si>
  <si>
    <t>Sumine side dish - dish recipe side dish</t>
  </si>
  <si>
    <t>Company Kitchen</t>
  </si>
  <si>
    <t>2.0.0 (18.03.01)</t>
  </si>
  <si>
    <t>DH News</t>
  </si>
  <si>
    <t>MelifeCam-M</t>
  </si>
  <si>
    <t>R1.3.21.3</t>
  </si>
  <si>
    <t>Adult Dirty Emojis</t>
  </si>
  <si>
    <t>Bg+ Call Blocker</t>
  </si>
  <si>
    <t>BT One Voice anywhere</t>
  </si>
  <si>
    <t>2.54.3</t>
  </si>
  <si>
    <t>Curriculum Vitae - Resume CV</t>
  </si>
  <si>
    <t>2.129.12</t>
  </si>
  <si>
    <t>Florida Travel Guide - TOURIAS</t>
  </si>
  <si>
    <t>Rock n Roll Music Quiz Game</t>
  </si>
  <si>
    <t>CE on the go</t>
  </si>
  <si>
    <t>1.283.0037</t>
  </si>
  <si>
    <t>BN Pro BlueICS-b HD Text</t>
  </si>
  <si>
    <t>812k</t>
  </si>
  <si>
    <t>CP evolution calculator Pokemo</t>
  </si>
  <si>
    <t>787k</t>
  </si>
  <si>
    <t>DB Busradar NRW</t>
  </si>
  <si>
    <t>DMR BrandMeister Tool</t>
  </si>
  <si>
    <t>DN</t>
  </si>
  <si>
    <t>3.2.1.258</t>
  </si>
  <si>
    <t>EML UPnP-AV Control Point</t>
  </si>
  <si>
    <t>322k</t>
  </si>
  <si>
    <t>September 19, 2013</t>
  </si>
  <si>
    <t>OpenGL ES CapsViewer</t>
  </si>
  <si>
    <t>VITEK EH DVR Viewer (Pro)</t>
  </si>
  <si>
    <t>October 11, 2013</t>
  </si>
  <si>
    <t>1.2.10</t>
  </si>
  <si>
    <t>Wallpapers Toyota FJ Cruiser</t>
  </si>
  <si>
    <t>BI-LO Rx</t>
  </si>
  <si>
    <t>RoboPad++</t>
  </si>
  <si>
    <t>Secrets of beauty, youth and health</t>
  </si>
  <si>
    <t>BI Office</t>
  </si>
  <si>
    <t>EC Games Datecs</t>
  </si>
  <si>
    <t>329k</t>
  </si>
  <si>
    <t>FD VR Cardboard Featured 360 Videos</t>
  </si>
  <si>
    <t>4.5.1c</t>
  </si>
  <si>
    <t>Zoo For Preschool Kids 3-9 Years</t>
  </si>
  <si>
    <t>C.S. Lewis Daily Quotes</t>
  </si>
  <si>
    <t>CV maker for Job Applications and Resume Maker</t>
  </si>
  <si>
    <t>DSLR Blur Camera Auto Focus</t>
  </si>
  <si>
    <t>Flashlight Free w/ compass</t>
  </si>
  <si>
    <t>Keyboard Theme Gate Flat BW</t>
  </si>
  <si>
    <t>May 26, 2016</t>
  </si>
  <si>
    <t>T Uploader</t>
  </si>
  <si>
    <t>0.1.5</t>
  </si>
  <si>
    <t>J - Style Pro</t>
  </si>
  <si>
    <t>January 20, 2016</t>
  </si>
  <si>
    <t>Step By Step Eyes Makeup Tutorial</t>
  </si>
  <si>
    <t>2.3.09</t>
  </si>
  <si>
    <t>Dragon Ball Wallpaper - Ringtones</t>
  </si>
  <si>
    <t>FX LITE BO</t>
  </si>
  <si>
    <t>Johns Hopkins Guides ABX...</t>
  </si>
  <si>
    <t>TN Electricity (TNEB)</t>
  </si>
  <si>
    <t>Ay Hasnain k Nana Milad Naat</t>
  </si>
  <si>
    <t>BF Abstract 3d Pictures</t>
  </si>
  <si>
    <t>BN Bank Mobilbank</t>
  </si>
  <si>
    <t>AK Booster</t>
  </si>
  <si>
    <t>2.0.1.966</t>
  </si>
  <si>
    <t>Alabama Road Trips</t>
  </si>
  <si>
    <t>BN Pro LcdD Legacy Text</t>
  </si>
  <si>
    <t>412k</t>
  </si>
  <si>
    <t>Dead Zombie Evil Killer:Axe</t>
  </si>
  <si>
    <t>EZ-SEE</t>
  </si>
  <si>
    <t>U Pull It Auto Dismantler</t>
  </si>
  <si>
    <t>May 14, 2013</t>
  </si>
  <si>
    <t>VOLT DROP CALCULATOR BS 7671</t>
  </si>
  <si>
    <t>Au Bon Pain</t>
  </si>
  <si>
    <t>Blood Pressure - Heartcare</t>
  </si>
  <si>
    <t>2.46 Saber</t>
  </si>
  <si>
    <t>EU Mobile Money Partenaire Commercial</t>
  </si>
  <si>
    <t>Virtual Mother Surgery Doctor : Emergency Hospital</t>
  </si>
  <si>
    <t>BJ's Express Scan</t>
  </si>
  <si>
    <t>BPme - Mobile Fuel Payment &amp; BP Driver Rewards app</t>
  </si>
  <si>
    <t>Live Radio BD</t>
  </si>
  <si>
    <t>All States Ag Parts</t>
  </si>
  <si>
    <t>5.26.0</t>
  </si>
  <si>
    <t>CVRIA</t>
  </si>
  <si>
    <t>Where Am I? GPS Loc</t>
  </si>
  <si>
    <t>Bhunaksha CG</t>
  </si>
  <si>
    <t>Bluetooth Control BT-&gt;uC FREE</t>
  </si>
  <si>
    <t>Cardio-FR</t>
  </si>
  <si>
    <t>DX Simulation for OOO Dx Belt</t>
  </si>
  <si>
    <t>Larry H Miller Automotive</t>
  </si>
  <si>
    <t>Ray Financial Calculator Pro</t>
  </si>
  <si>
    <t>SDV Cam</t>
  </si>
  <si>
    <t>Square DP For Whatsapp</t>
  </si>
  <si>
    <t>Ai File Viewer</t>
  </si>
  <si>
    <t>Arabic Alphabet Alif Ba Ta Wooden Blocks</t>
  </si>
  <si>
    <t>BN Pro ArialXL-b Neon HD Text</t>
  </si>
  <si>
    <t>728k</t>
  </si>
  <si>
    <t>DENVER ACTION CAM 3</t>
  </si>
  <si>
    <t>Starg - Gay, Same Sex, Bi</t>
  </si>
  <si>
    <t>November 29, 2016</t>
  </si>
  <si>
    <t>Step By Step Hairstyles For Women</t>
  </si>
  <si>
    <t>3.1.89</t>
  </si>
  <si>
    <t>Super DK vs Kong Brother Advanced Free Classic</t>
  </si>
  <si>
    <t>The List</t>
  </si>
  <si>
    <t>Bubble Bo-Bo</t>
  </si>
  <si>
    <t>CG Daily News</t>
  </si>
  <si>
    <t>Nemours CareConnect</t>
  </si>
  <si>
    <t>10.4.1.000_00</t>
  </si>
  <si>
    <t>BG Score</t>
  </si>
  <si>
    <t>Kiddopia - Preschool Learning Games</t>
  </si>
  <si>
    <t>Mix Tank â€“ Tank Mixing Ag App</t>
  </si>
  <si>
    <t>AAFP</t>
  </si>
  <si>
    <t>ASCCP Mobile</t>
  </si>
  <si>
    <t>BF Movies Fun</t>
  </si>
  <si>
    <t>cx-33wifi</t>
  </si>
  <si>
    <t>November 14, 2015</t>
  </si>
  <si>
    <t>Favorite Soviet cartoons</t>
  </si>
  <si>
    <t>Gainesville Bus Tracker</t>
  </si>
  <si>
    <t>August 25, 2015</t>
  </si>
  <si>
    <t>cx-32wifi</t>
  </si>
  <si>
    <t>Digi-TV.ch</t>
  </si>
  <si>
    <t>7.1.29</t>
  </si>
  <si>
    <t>FE CPS</t>
  </si>
  <si>
    <t>0.1.8</t>
  </si>
  <si>
    <t>Feel Performer</t>
  </si>
  <si>
    <t>Android-P Mono Grey EMUI 8/5 Theme</t>
  </si>
  <si>
    <t>DN eAvis</t>
  </si>
  <si>
    <t>HD VideoDownlaoder For Fb : XXVideo Downloader</t>
  </si>
  <si>
    <t>CASE K-12 Math English Science</t>
  </si>
  <si>
    <t>May 1, 2016</t>
  </si>
  <si>
    <t>English To Shona Dictionary</t>
  </si>
  <si>
    <t>July 10, 2016</t>
  </si>
  <si>
    <t>EU FTL Calculator</t>
  </si>
  <si>
    <t>Latest Emmanuella Comedy Video</t>
  </si>
  <si>
    <t>Natalia Studio Development</t>
  </si>
  <si>
    <t>McDelivery Cyprus</t>
  </si>
  <si>
    <t>3.1.46 (CY02)</t>
  </si>
  <si>
    <t>TOSHIBA Smart AC</t>
  </si>
  <si>
    <t>DC Metro</t>
  </si>
  <si>
    <t>January 26, 2015</t>
  </si>
  <si>
    <t>DZ Mobile Market</t>
  </si>
  <si>
    <t>1.0.3-DzMobile</t>
  </si>
  <si>
    <t>Ei Electronics AudioLINK</t>
  </si>
  <si>
    <t>Au Pair</t>
  </si>
  <si>
    <t>Can I pack that? - DG App</t>
  </si>
  <si>
    <t>EF Financial Control Free</t>
  </si>
  <si>
    <t>EMI/FD/RD/PV/IRR/BEP/EOQ Calc</t>
  </si>
  <si>
    <t>December 9, 2015</t>
  </si>
  <si>
    <t>Quotes</t>
  </si>
  <si>
    <t>R+F PULSE</t>
  </si>
  <si>
    <t>ZiraatBank BH</t>
  </si>
  <si>
    <t>BU Bus Tracker</t>
  </si>
  <si>
    <t>BW Map mobile</t>
  </si>
  <si>
    <t>Neuvaine au Saint-Esprit</t>
  </si>
  <si>
    <t>Axxess Updater</t>
  </si>
  <si>
    <t>REDCap Mobile App</t>
  </si>
  <si>
    <t>X Back - Icon Pack</t>
  </si>
  <si>
    <t>AP Chemistry Prep: Practice Tests and Flashcards</t>
  </si>
  <si>
    <t>Shoulder Surgery ER Emergency Doctor Game</t>
  </si>
  <si>
    <t>AK47 Assault Rifle</t>
  </si>
  <si>
    <t>May 2, 2015</t>
  </si>
  <si>
    <t>1.0.0.1</t>
  </si>
  <si>
    <t>BS player remote</t>
  </si>
  <si>
    <t>186k</t>
  </si>
  <si>
    <t>April 22, 2013</t>
  </si>
  <si>
    <t>BT One Mobile secure access</t>
  </si>
  <si>
    <t>R Language Reference Guide</t>
  </si>
  <si>
    <t>Words (188 Category)</t>
  </si>
  <si>
    <t>BN Pro Black Text on White</t>
  </si>
  <si>
    <t>334k</t>
  </si>
  <si>
    <t>DG à¤—à¥à¤°à¤¾à¤® / Digital Gram Panchayat</t>
  </si>
  <si>
    <t>JengaÂ® AR</t>
  </si>
  <si>
    <t>Sugar Daddies Dating App</t>
  </si>
  <si>
    <t>BL 1-Click Camera - Free</t>
  </si>
  <si>
    <t>2.0.160818</t>
  </si>
  <si>
    <t>EK Platinum</t>
  </si>
  <si>
    <t>1.0.6Â®</t>
  </si>
  <si>
    <t>Peppa Pig: Party Time</t>
  </si>
  <si>
    <t>Spinal Cord Surgery Doctor: Operation ER surgery</t>
  </si>
  <si>
    <t>Theme for Samsung Galaxy Note FE</t>
  </si>
  <si>
    <t>DM Transfers Dalaman Transfers</t>
  </si>
  <si>
    <t>245k</t>
  </si>
  <si>
    <t>February 22, 2014</t>
  </si>
  <si>
    <t>EZ TV Player</t>
  </si>
  <si>
    <t>8.0.9</t>
  </si>
  <si>
    <t>Bg TV Online</t>
  </si>
  <si>
    <t>Cardi B Piano Game</t>
  </si>
  <si>
    <t>CX-17WIFI</t>
  </si>
  <si>
    <t>Ez Texting</t>
  </si>
  <si>
    <t>51k</t>
  </si>
  <si>
    <t>January 18, 2012</t>
  </si>
  <si>
    <t>F&amp;M Bank - EZ Banking</t>
  </si>
  <si>
    <t>3.34.0+1702241319.a</t>
  </si>
  <si>
    <t>Jazz Wi-Fi</t>
  </si>
  <si>
    <t>Status For WhatsApp DP - pro</t>
  </si>
  <si>
    <t>Bullshite!</t>
  </si>
  <si>
    <t>TN Patta Citta &amp; EC</t>
  </si>
  <si>
    <t>Trane Interactive Smart AC</t>
  </si>
  <si>
    <t>April 21, 2016</t>
  </si>
  <si>
    <t>98point6</t>
  </si>
  <si>
    <t>1.7.1 (946)</t>
  </si>
  <si>
    <t>CX-WiFi720P</t>
  </si>
  <si>
    <t>H!LooK - Dating</t>
  </si>
  <si>
    <t>Sokoban Land DX</t>
  </si>
  <si>
    <t>All Type Ac Repair &amp; Services</t>
  </si>
  <si>
    <t>Bullshit! (Free)</t>
  </si>
  <si>
    <t>Detect-O-Gromit (D.O.G 2)</t>
  </si>
  <si>
    <t>EC - Encumbrance Search - telangana state</t>
  </si>
  <si>
    <t>Baby Food - Homemade Recipes</t>
  </si>
  <si>
    <t>Calculate My IQ</t>
  </si>
  <si>
    <t>CD Library</t>
  </si>
  <si>
    <t>DW Spectrumâ„¢ IPVMS Mobile</t>
  </si>
  <si>
    <t>18.1.18164</t>
  </si>
  <si>
    <t>Every disease has a drug without internet</t>
  </si>
  <si>
    <t>HondaLink EV</t>
  </si>
  <si>
    <t>How it Works: FN SCAR assault rifle</t>
  </si>
  <si>
    <t>2.1.9f7</t>
  </si>
  <si>
    <t>My Cancer Coach</t>
  </si>
  <si>
    <t>3.4.0.10</t>
  </si>
  <si>
    <t>Unlimited Group Links - Whatsapp, FB, Telegram</t>
  </si>
  <si>
    <t>BI-LO</t>
  </si>
  <si>
    <t>Explore Sedona &amp; Northern AZ</t>
  </si>
  <si>
    <t>16.51.1</t>
  </si>
  <si>
    <t>Gold Wallpapers</t>
  </si>
  <si>
    <t>Learn C Programming (Examples) (OFFLINE)</t>
  </si>
  <si>
    <t>AC WIFI</t>
  </si>
  <si>
    <t>Best Western e-Concierge Hotel</t>
  </si>
  <si>
    <t>Cl-app!</t>
  </si>
  <si>
    <t>353k</t>
  </si>
  <si>
    <t>May 2, 2013</t>
  </si>
  <si>
    <t>1.1.11</t>
  </si>
  <si>
    <t>CT - DTC Lookup</t>
  </si>
  <si>
    <t>986k</t>
  </si>
  <si>
    <t>DQ Events</t>
  </si>
  <si>
    <t>US DV Lottery 2020 Apply</t>
  </si>
  <si>
    <t>AI Face Beauty Analysis - IntelliFace (Free)</t>
  </si>
  <si>
    <t>BF Browser by Betfilter - Stop Gambling Today!</t>
  </si>
  <si>
    <t>CA Auth ID</t>
  </si>
  <si>
    <t>DG UPnP Player Free</t>
  </si>
  <si>
    <t>Favorite children's songs</t>
  </si>
  <si>
    <t>Funny Jokes Photos</t>
  </si>
  <si>
    <t>Where Am I At?</t>
  </si>
  <si>
    <t>October 8, 2016</t>
  </si>
  <si>
    <t>Barcelona Live - Goal Score &amp; News for Barca Fans</t>
  </si>
  <si>
    <t>DG - Digital Coupons - Free Coupon and Discount</t>
  </si>
  <si>
    <t>GÃ¢teau au yaourt</t>
  </si>
  <si>
    <t>Haircut Tutorials/Haircut Videos</t>
  </si>
  <si>
    <t>Proverbes du monde</t>
  </si>
  <si>
    <t>1.1.2.0</t>
  </si>
  <si>
    <t>Themes Volvo FH 16 Trucks</t>
  </si>
  <si>
    <t>June 17, 2016</t>
  </si>
  <si>
    <t>Bootable Methods(USB-CD-DVD)</t>
  </si>
  <si>
    <t>Free CV Creator</t>
  </si>
  <si>
    <t>PPS Online</t>
  </si>
  <si>
    <t>BT Remote (SPP) for Bluetooth</t>
  </si>
  <si>
    <t>Colors of white in Urdu</t>
  </si>
  <si>
    <t>CT Abdomen Pelvis</t>
  </si>
  <si>
    <t>DW Maps</t>
  </si>
  <si>
    <t>Radiology CT Viewer</t>
  </si>
  <si>
    <t>Recipes and tips for losing weight</t>
  </si>
  <si>
    <t>Sermon on Proverbs CH Spurgeon</t>
  </si>
  <si>
    <t>Wallpapers Bus Scania Irizar K</t>
  </si>
  <si>
    <t>Arabic Alphabets</t>
  </si>
  <si>
    <t>How do I care about my child?</t>
  </si>
  <si>
    <t>OB-GYN USMLE Stp2 CK 300 Q &amp; A</t>
  </si>
  <si>
    <t>May 16, 2015</t>
  </si>
  <si>
    <t>5 Minute Clinical Consult 2019 - #1 for 25 years</t>
  </si>
  <si>
    <t>BT One Phone Mobile App</t>
  </si>
  <si>
    <t>DW Mobile</t>
  </si>
  <si>
    <t>WoW AH Tracker</t>
  </si>
  <si>
    <t>A. O. Smith</t>
  </si>
  <si>
    <t>BT Communicator</t>
  </si>
  <si>
    <t>GF - BF Chat Stories - Hindi English Convesation</t>
  </si>
  <si>
    <t>Let's Learn Alif Ba Ta</t>
  </si>
  <si>
    <t>CV Creator</t>
  </si>
  <si>
    <t>EY Events</t>
  </si>
  <si>
    <t>Learn the letters and words</t>
  </si>
  <si>
    <t>Patience Words</t>
  </si>
  <si>
    <t>Diario Financiero</t>
  </si>
  <si>
    <t>DSLR camera - Auto Focus and Blur Professional</t>
  </si>
  <si>
    <t>Eyes Makeup Beauty Tips</t>
  </si>
  <si>
    <t>Lady adviser (beauty, health)</t>
  </si>
  <si>
    <t>BD Dialer</t>
  </si>
  <si>
    <t>Inches to cm conversion</t>
  </si>
  <si>
    <t>January 14, 2015</t>
  </si>
  <si>
    <t>Vehicle Case Checker BD</t>
  </si>
  <si>
    <t>ZUL - Rotativo Digital BH</t>
  </si>
  <si>
    <t>Low Blood Pressure Symptoms</t>
  </si>
  <si>
    <t>January 20, 2015</t>
  </si>
  <si>
    <t>TNEB Quick Pay Easy</t>
  </si>
  <si>
    <t>TNEB Reading</t>
  </si>
  <si>
    <t>350 Diy Room Decor Ideas</t>
  </si>
  <si>
    <t>Ay Mohabbat Teri Khatir Novel</t>
  </si>
  <si>
    <t>LabCorp | Patient</t>
  </si>
  <si>
    <t>Learn Artificial Intelligence</t>
  </si>
  <si>
    <t>Predator Calls for Hunting AU</t>
  </si>
  <si>
    <t>August 3, 2016</t>
  </si>
  <si>
    <t>General culture</t>
  </si>
  <si>
    <t>Popsicle Sticks and Similar DIY Craft Ideas</t>
  </si>
  <si>
    <t>autolina.ch has over 120'000 cars on offer.</t>
  </si>
  <si>
    <t>Benefits of olive oil with garlic</t>
  </si>
  <si>
    <t>BP World Energy</t>
  </si>
  <si>
    <t>Az Content</t>
  </si>
  <si>
    <t>AZ PLAYER HD</t>
  </si>
  <si>
    <t>April 11, 2016</t>
  </si>
  <si>
    <t>Q MINDshare Mobile</t>
  </si>
  <si>
    <t>Learn alif ba ta</t>
  </si>
  <si>
    <t>Pinoy Kid Song Ako ay may Lobo</t>
  </si>
  <si>
    <t>Access Point Finder</t>
  </si>
  <si>
    <t>POCKET ATLAS OF CT HEAD</t>
  </si>
  <si>
    <t>To</t>
  </si>
  <si>
    <t>BD tools</t>
  </si>
  <si>
    <t>210k</t>
  </si>
  <si>
    <t>Bowers &amp; Wilkins DB Subwoofers</t>
  </si>
  <si>
    <t>1.2.0.27</t>
  </si>
  <si>
    <t>Ag PhD Deficiencies</t>
  </si>
  <si>
    <t>Ba ba black sheep offline Video</t>
  </si>
  <si>
    <t>6.2-lite</t>
  </si>
  <si>
    <t>DICT.fr Mobile</t>
  </si>
  <si>
    <t>Ei-ij Spelling Dutch</t>
  </si>
  <si>
    <t>ðŸ“ Smart Ruler â†”ï¸ cm/inch measuring for homework!</t>
  </si>
  <si>
    <t>Deposit Calculator FD &amp; RD</t>
  </si>
  <si>
    <t>HEAD TRAUMA CT EVALUATION</t>
  </si>
  <si>
    <t>Blood Pressure Monitor</t>
  </si>
  <si>
    <t>Learn R Language Easy Way</t>
  </si>
  <si>
    <t>Q-Tech Companion App</t>
  </si>
  <si>
    <t>Centimeter Ruler</t>
  </si>
  <si>
    <t>November 5, 2016</t>
  </si>
  <si>
    <t>CQ Hotels</t>
  </si>
  <si>
    <t>5.4.13</t>
  </si>
  <si>
    <t>ODTMobile</t>
  </si>
  <si>
    <t>Ek Bander Ne Kholi Dukan</t>
  </si>
  <si>
    <t>Real estate court auction information site - Hyundai court auction</t>
  </si>
  <si>
    <t>Ruler &amp; Area Measurement (cm, inch)</t>
  </si>
  <si>
    <t>ai.Bot Box</t>
  </si>
  <si>
    <t>DW</t>
  </si>
  <si>
    <t>Period Tracker, Pregnancy Calculator &amp; Calendar ðŸŒ¸</t>
  </si>
  <si>
    <t>Get Free V-bucks_fortnite Hints</t>
  </si>
  <si>
    <t>5,000+</t>
  </si>
  <si>
    <t>G Cloud Apps Backup Key * root</t>
  </si>
  <si>
    <t>September 8, 2013</t>
  </si>
  <si>
    <t>Beard Live Camera Photo Editor</t>
  </si>
  <si>
    <t>Easy V-Bux free</t>
  </si>
  <si>
    <t>X Launcher Pro: PhoneX Theme, OS11 Control Center</t>
  </si>
  <si>
    <t>FREE LIVE TALK</t>
  </si>
  <si>
    <t>Gunship III Vietnam People AF</t>
  </si>
  <si>
    <t>December 9, 2016</t>
  </si>
  <si>
    <t>Manage My Pain Pro</t>
  </si>
  <si>
    <t>Medical ID - In Case of Emergency (ICE)</t>
  </si>
  <si>
    <t>6.5.0</t>
  </si>
  <si>
    <t>Tetrobot and Co.</t>
  </si>
  <si>
    <t>Community by C Space</t>
  </si>
  <si>
    <t>FL Racing Manager 2015 Pro</t>
  </si>
  <si>
    <t>March 12, 2016</t>
  </si>
  <si>
    <t>AG Subway Simulator Mobile</t>
  </si>
  <si>
    <t>1.3.0.6</t>
  </si>
  <si>
    <t>Visual Anatomy 2</t>
  </si>
  <si>
    <t>PORTABLE SOCCER DX</t>
  </si>
  <si>
    <t>$1.00</t>
  </si>
  <si>
    <t>TV Guide BR Gold</t>
  </si>
  <si>
    <t>New York Mysteries (Full)</t>
  </si>
  <si>
    <t>1.0.36</t>
  </si>
  <si>
    <t>Wide address pocket prep</t>
  </si>
  <si>
    <t>Firefighters First CU</t>
  </si>
  <si>
    <t>5.7.1.0</t>
  </si>
  <si>
    <t>I am rich(premium)</t>
  </si>
  <si>
    <t>965k</t>
  </si>
  <si>
    <t>Cy-Fair FCU Mobile Banking</t>
  </si>
  <si>
    <t>Basketball Dynasty Manager 16</t>
  </si>
  <si>
    <t>Droid PRoCon BF3</t>
  </si>
  <si>
    <t>Chess and Mate</t>
  </si>
  <si>
    <t>August 12, 2015</t>
  </si>
  <si>
    <t>With Helper Pro Pill Reminder</t>
  </si>
  <si>
    <t>Morse Machine for Ham Radio</t>
  </si>
  <si>
    <t>February 20, 2015</t>
  </si>
  <si>
    <t>iu4</t>
  </si>
  <si>
    <t>DC Metro Transit</t>
  </si>
  <si>
    <t>5.11.3</t>
  </si>
  <si>
    <t>Prime Key for Nougat Launcher&amp; O Launcher &amp;KitKat</t>
  </si>
  <si>
    <t>313k</t>
  </si>
  <si>
    <t>Breathing Zone</t>
  </si>
  <si>
    <t>Guns'n'Glory Zombies Premium</t>
  </si>
  <si>
    <t>July 15, 2016</t>
  </si>
  <si>
    <t>Ø£Ø­Ø¯Ø§Ø« ÙˆØ­Ù‚Ø§Ø¦Ù‚ | Ø®Ø¨Ø± Ø¹Ø§Ø¬Ù„ ÙÙŠ Ø§Ø®Ø¨Ø§Ø± Ø§Ù„Ø¹Ø§Ù„Ù…</t>
  </si>
  <si>
    <t>2.9.19a</t>
  </si>
  <si>
    <t>C Prowess</t>
  </si>
  <si>
    <t>Smart Launcher theme b. gold</t>
  </si>
  <si>
    <t>BD Bank Interest</t>
  </si>
  <si>
    <t>Registered Dietitian Pocket Prep</t>
  </si>
  <si>
    <t>Piczle Lines DX</t>
  </si>
  <si>
    <t>Board Game Stats: Play tracking for tabletop games</t>
  </si>
  <si>
    <t>2.8.3</t>
  </si>
  <si>
    <t>Advanced EX for KIA</t>
  </si>
  <si>
    <t>160k</t>
  </si>
  <si>
    <t>March 14, 2015</t>
  </si>
  <si>
    <t>G-NetTrack Pro</t>
  </si>
  <si>
    <t>Pocket RxTx Pro</t>
  </si>
  <si>
    <t>Whoowasit? - Best kids game!</t>
  </si>
  <si>
    <t>A41 WatchFace for Android Wear Smart Watch</t>
  </si>
  <si>
    <t>Remote EX for NISSAN</t>
  </si>
  <si>
    <t>July 26, 2014</t>
  </si>
  <si>
    <t>CR Fans: Mazos, Clanes y Grupos</t>
  </si>
  <si>
    <t>Steam: Rails to Riches</t>
  </si>
  <si>
    <t>Ultimate Public Campgrounds (Over 37,100 in US&amp;CA)</t>
  </si>
  <si>
    <t>1.8.8.0</t>
  </si>
  <si>
    <t>WhatsFake Pro (Ad free)</t>
  </si>
  <si>
    <t>I Am Rich Pro</t>
  </si>
  <si>
    <t>Race Manager FP</t>
  </si>
  <si>
    <t>Santa Fe App</t>
  </si>
  <si>
    <t>Burnley FC</t>
  </si>
  <si>
    <t>BQ-áˆ˜áŒ½áˆá á‰…á‹±áˆ³á‹Š áŒ¥á‹«á‰„á‹Žá‰½</t>
  </si>
  <si>
    <t>AG Contacts, Lite edition</t>
  </si>
  <si>
    <t>8.05.18.14250</t>
  </si>
  <si>
    <t>Eshopcy.com.cy</t>
  </si>
  <si>
    <t>Ultimate Fighter Z</t>
  </si>
  <si>
    <t>FR Roster</t>
  </si>
  <si>
    <t>Hunt Buddy BC</t>
  </si>
  <si>
    <t>My Little Princess : Stores</t>
  </si>
  <si>
    <t>Advanced EX for HYUNDAI</t>
  </si>
  <si>
    <t>170k</t>
  </si>
  <si>
    <t>Ghouls'n Ghosts MOBILE</t>
  </si>
  <si>
    <t>1.00.00</t>
  </si>
  <si>
    <t>Simulator Brawl Box for BS</t>
  </si>
  <si>
    <t>DV-2019 UK/British</t>
  </si>
  <si>
    <t>Morse Decoder for Ham Radio</t>
  </si>
  <si>
    <t>Advanced EX for NISSAN</t>
  </si>
  <si>
    <t>144k</t>
  </si>
  <si>
    <t>X-Plane to GPS</t>
  </si>
  <si>
    <t>CA CS Network</t>
  </si>
  <si>
    <t>Results for DC Lottery</t>
  </si>
  <si>
    <t>Q Quiz SK</t>
  </si>
  <si>
    <t>December 8, 2015</t>
  </si>
  <si>
    <t>EF Smart English</t>
  </si>
  <si>
    <t>Browsery by Barnes &amp; Noble</t>
  </si>
  <si>
    <t>Please Don't Touch Anything 3D</t>
  </si>
  <si>
    <t>H*nest Meditation</t>
  </si>
  <si>
    <t>April 7, 2016</t>
  </si>
  <si>
    <t>Bullet - FN Theme</t>
  </si>
  <si>
    <t>240k</t>
  </si>
  <si>
    <t>July 31, 2013</t>
  </si>
  <si>
    <t>Q Alerts: QAnon Drop Notifications, Research +++</t>
  </si>
  <si>
    <t>Wi-Fi Rabbit Unlock Key</t>
  </si>
  <si>
    <t>26k</t>
  </si>
  <si>
    <t>June 26, 2011</t>
  </si>
  <si>
    <t>Advanced EX for FIAT</t>
  </si>
  <si>
    <t>141k</t>
  </si>
  <si>
    <t>DP Battle</t>
  </si>
  <si>
    <t>BX Memo</t>
  </si>
  <si>
    <t>MCRAFT AR - EDITOR</t>
  </si>
  <si>
    <t>PHARMAGUIDE (DZ)</t>
  </si>
  <si>
    <t>Advanced EX for RENAULT</t>
  </si>
  <si>
    <t>143k</t>
  </si>
  <si>
    <t>FG Mobile</t>
  </si>
  <si>
    <t>V BTS Wallpaper</t>
  </si>
  <si>
    <t>I am Millionaire - Richest guy in the town</t>
  </si>
  <si>
    <t>CS Browser Beta</t>
  </si>
  <si>
    <t>60.0.3112.3046279</t>
  </si>
  <si>
    <t>Heirs &amp; Graces</t>
  </si>
  <si>
    <t>Live Girls Talk - Free Video Chat</t>
  </si>
  <si>
    <t>Manga AZ - Manga Comic Reader</t>
  </si>
  <si>
    <t>Don't Panic with Andrew J.</t>
  </si>
  <si>
    <t>Kicker U</t>
  </si>
  <si>
    <t>Vi Trainer</t>
  </si>
  <si>
    <t>2.0.0.11</t>
  </si>
  <si>
    <t>DNS Changer - BEST (Gprs/Edge/3G/H/H+/4G)</t>
  </si>
  <si>
    <t>Duaa Ek Ibaadat</t>
  </si>
  <si>
    <t>ck-modelcars Shop</t>
  </si>
  <si>
    <t>5.29.0</t>
  </si>
  <si>
    <t>Fr Agnel Ambarnath</t>
  </si>
  <si>
    <t>Officiel du SCRABBLE LAROUSSE</t>
  </si>
  <si>
    <t>$4.60</t>
  </si>
  <si>
    <t>Ham DX Cluster &amp; Spots Finder</t>
  </si>
  <si>
    <t>HCP Anywhere</t>
  </si>
  <si>
    <t>3.1.0.2</t>
  </si>
  <si>
    <t>JavaScript Editor CR</t>
  </si>
  <si>
    <t>AY Sing</t>
  </si>
  <si>
    <t>Tap The Easter Egg!</t>
  </si>
  <si>
    <t>Bo Aung Din</t>
  </si>
  <si>
    <t>Version 1.3.1</t>
  </si>
  <si>
    <t>Truck Simulator DT 3D</t>
  </si>
  <si>
    <t>learn c in hindi</t>
  </si>
  <si>
    <t>CI MOBI</t>
  </si>
  <si>
    <t>studentsLife by FH KÃ¤rnten</t>
  </si>
  <si>
    <t>JuiceNet - Smart EV Charging</t>
  </si>
  <si>
    <t>2.1.223</t>
  </si>
  <si>
    <t>Howlr</t>
  </si>
  <si>
    <t>Earn Money BD</t>
  </si>
  <si>
    <t>OraciÃ³n CX</t>
  </si>
  <si>
    <t>BK murli today (Mobile Murli) - Gyan</t>
  </si>
  <si>
    <t>The Florida Trail Guide</t>
  </si>
  <si>
    <t>6.0.18</t>
  </si>
  <si>
    <t>BL info</t>
  </si>
  <si>
    <t>AI Benchmark</t>
  </si>
  <si>
    <t>Sat-Fi</t>
  </si>
  <si>
    <t>FP Charging Daydream</t>
  </si>
  <si>
    <t>November 23, 2015</t>
  </si>
  <si>
    <t>Toca Mystery House</t>
  </si>
  <si>
    <t>Coomotaxi BH</t>
  </si>
  <si>
    <t>3.44.1</t>
  </si>
  <si>
    <t>BH TÃ¡xi</t>
  </si>
  <si>
    <t>3.44.2</t>
  </si>
  <si>
    <t>Turbo AIâ„¢ - Personal assistant</t>
  </si>
  <si>
    <t>0.0.52</t>
  </si>
  <si>
    <t>Ai-Ball AV Recorder</t>
  </si>
  <si>
    <t>R Bank</t>
  </si>
  <si>
    <t>Go</t>
  </si>
  <si>
    <t>The Ledger - Lakeland, Florida</t>
  </si>
  <si>
    <t>Writing Wizard Premium - Handwriting</t>
  </si>
  <si>
    <t>EV Real Estate Search</t>
  </si>
  <si>
    <t>5.600.49</t>
  </si>
  <si>
    <t>TÃ¡xi Nacional BR</t>
  </si>
  <si>
    <t>3.46.5</t>
  </si>
  <si>
    <t>BA4You</t>
  </si>
  <si>
    <t>1.6.0.0</t>
  </si>
  <si>
    <t>Florida Tech Mobile</t>
  </si>
  <si>
    <t>Results for CT Lottery</t>
  </si>
  <si>
    <t>Bomb and Nade Timer for CS:GO</t>
  </si>
  <si>
    <t>CP HAPPS - Pittsburgh Events</t>
  </si>
  <si>
    <t>1.18.10</t>
  </si>
  <si>
    <t>BX Diff - Crypto Coins Checker</t>
  </si>
  <si>
    <t>DZ Popup Video Player</t>
  </si>
  <si>
    <t>EZ-ELD Driver App (Free)</t>
  </si>
  <si>
    <t>Ek Onkar Mantras</t>
  </si>
  <si>
    <t>Kinot Tisha'a Be'av - Ashkenaz</t>
  </si>
  <si>
    <t>MBTA GPS - Track the T</t>
  </si>
  <si>
    <t>Tinnitus Alleviator</t>
  </si>
  <si>
    <t>Woodman Deluxe</t>
  </si>
  <si>
    <t>AnatomyMapp</t>
  </si>
  <si>
    <t>McClatchy DC Bureau</t>
  </si>
  <si>
    <t>Agenda EF</t>
  </si>
  <si>
    <t>May 27, 2015</t>
  </si>
  <si>
    <t>Driver Permit Test Prep DC DMV Driver's License Ed</t>
  </si>
  <si>
    <t>Make your Be Like Bill</t>
  </si>
  <si>
    <t>January 16, 2016</t>
  </si>
  <si>
    <t>Calcium Pro</t>
  </si>
  <si>
    <t>Expert C Programming - Learn C Coding Easily</t>
  </si>
  <si>
    <t>Feeder.co</t>
  </si>
  <si>
    <t>CJ Fallon eBook Reader</t>
  </si>
  <si>
    <t>February 13, 2014</t>
  </si>
  <si>
    <t>News-Journal-Daytona Beach, FL</t>
  </si>
  <si>
    <t>The Artificial Intelligence Project (A.I. Chat)</t>
  </si>
  <si>
    <t>Big Q Car Service</t>
  </si>
  <si>
    <t>Ocala Star Banner, FL</t>
  </si>
  <si>
    <t>CA Speakers Free</t>
  </si>
  <si>
    <t>Noot-Noot-er!</t>
  </si>
  <si>
    <t>bz Basel E-Paper</t>
  </si>
  <si>
    <t>5.1.4</t>
  </si>
  <si>
    <t>Egg</t>
  </si>
  <si>
    <t>Kenmore Smart AC</t>
  </si>
  <si>
    <t>Lottery Driver- Florida Result</t>
  </si>
  <si>
    <t>bz Baselland E-Paper</t>
  </si>
  <si>
    <t>Chat AnÃ³nimo Gratis EspaÃ±ol CG</t>
  </si>
  <si>
    <t>ck-modelcars-UK Shop</t>
  </si>
  <si>
    <t>Listen to the story~The Story of the Fairy Tales</t>
  </si>
  <si>
    <t>SkyLove â€“ Dating and chat</t>
  </si>
  <si>
    <t>1.0.82</t>
  </si>
  <si>
    <t>Bilingual Dictionary Audio App</t>
  </si>
  <si>
    <t>1.0.0.22</t>
  </si>
  <si>
    <t>Chest Opener for CR - The Circle Game</t>
  </si>
  <si>
    <t>DR Sebi's Alkaline List</t>
  </si>
  <si>
    <t>Be like Bill Generator</t>
  </si>
  <si>
    <t>January 29, 2016</t>
  </si>
  <si>
    <t>BW Taxi</t>
  </si>
  <si>
    <t>CL Pebble Apps</t>
  </si>
  <si>
    <t>499k</t>
  </si>
  <si>
    <t>palmPEDi: Pediatric Tape</t>
  </si>
  <si>
    <t>Arizona Trail</t>
  </si>
  <si>
    <t>6.0.19</t>
  </si>
  <si>
    <t>B &amp; W Filter for Photo Editor Pro</t>
  </si>
  <si>
    <t>Central Bank and Trust Co.</t>
  </si>
  <si>
    <t>DW Missed call cleaner patch</t>
  </si>
  <si>
    <t>54k</t>
  </si>
  <si>
    <t>November 27, 2014</t>
  </si>
  <si>
    <t>Florida Driver License Test</t>
  </si>
  <si>
    <t>470k</t>
  </si>
  <si>
    <t>January 30, 2016</t>
  </si>
  <si>
    <t>Magana Jari ce Littafi Na Uku : Part 3 of 3</t>
  </si>
  <si>
    <t>BG video - floating video - background video</t>
  </si>
  <si>
    <t>BW-GnuGo</t>
  </si>
  <si>
    <t>June 2, 2013</t>
  </si>
  <si>
    <t>DM Tuning</t>
  </si>
  <si>
    <t>DX Simulation Belt for Decade henshin</t>
  </si>
  <si>
    <t>K-9 Material (unofficial)</t>
  </si>
  <si>
    <t>myNaida CI</t>
  </si>
  <si>
    <t>Patron DB</t>
  </si>
  <si>
    <t>BD Online Shop</t>
  </si>
  <si>
    <t>September 13, 2015</t>
  </si>
  <si>
    <t>BN Pro Play HD Text</t>
  </si>
  <si>
    <t>417k</t>
  </si>
  <si>
    <t>ESS Mobile for AE</t>
  </si>
  <si>
    <t>2.0.1027</t>
  </si>
  <si>
    <t>CT Sessions</t>
  </si>
  <si>
    <t>December 15, 2014</t>
  </si>
  <si>
    <t>AZ Screen Recorder pro</t>
  </si>
  <si>
    <t>CG BILASPUR CARNIVAL</t>
  </si>
  <si>
    <t>O-Star</t>
  </si>
  <si>
    <t>Fill 'er Up</t>
  </si>
  <si>
    <t>18k</t>
  </si>
  <si>
    <t>FreedomPop Friends for Free Data</t>
  </si>
  <si>
    <t>F-Secure SENSE</t>
  </si>
  <si>
    <t>1.0.988</t>
  </si>
  <si>
    <t>Rewards</t>
  </si>
  <si>
    <t>Sydney FC Official App</t>
  </si>
  <si>
    <t>BS Play</t>
  </si>
  <si>
    <t>March 4, 2015</t>
  </si>
  <si>
    <t>Dp for Facebook</t>
  </si>
  <si>
    <t>DM for IG ðŸ˜˜ - Image &amp; Video Saver for Instagram</t>
  </si>
  <si>
    <t>3.20.3</t>
  </si>
  <si>
    <t>EZ Screenshot</t>
  </si>
  <si>
    <t>Learn To Draw Kawaii Characters</t>
  </si>
  <si>
    <t>CG Yojna &amp; Jansampark</t>
  </si>
  <si>
    <t>DM HiDisk</t>
  </si>
  <si>
    <t>EP Joaillerie</t>
  </si>
  <si>
    <t>Lead'er</t>
  </si>
  <si>
    <t>live Point</t>
  </si>
  <si>
    <t>2.6.5</t>
  </si>
  <si>
    <t>Resume Maker / CV creator &amp; Templates</t>
  </si>
  <si>
    <t>Android P Wallpapers</t>
  </si>
  <si>
    <t>B y H NiÃ±os ES</t>
  </si>
  <si>
    <t>FD Mobile</t>
  </si>
  <si>
    <t>Jax Sheriff (FL)</t>
  </si>
  <si>
    <t>Radio BN</t>
  </si>
  <si>
    <t>Video Downloader for FB</t>
  </si>
  <si>
    <t>Axe Knight</t>
  </si>
  <si>
    <t>cm to inches | centimeters to inches conversion</t>
  </si>
  <si>
    <t>Deck Builder &amp; Analyzer for CR</t>
  </si>
  <si>
    <t>Fanfic-FR</t>
  </si>
  <si>
    <t>0.3.4</t>
  </si>
  <si>
    <t>Roman Clock AW-7</t>
  </si>
  <si>
    <t>U of I Community Credit Union</t>
  </si>
  <si>
    <t>4.16.10</t>
  </si>
  <si>
    <t>BTS V Kim Taehyung Wallpapers Kpop HD New</t>
  </si>
  <si>
    <t>Convert degree Celsius to Fahrenheit or Â°F to Â°C</t>
  </si>
  <si>
    <t>Doctor Games For Girls - Hospital ER</t>
  </si>
  <si>
    <t>EZ-Builder Mobile</t>
  </si>
  <si>
    <t>Mircules DX Cluster Lite</t>
  </si>
  <si>
    <t>May 10, 2016</t>
  </si>
  <si>
    <t>BN Pro LcdD HD Text</t>
  </si>
  <si>
    <t>430k</t>
  </si>
  <si>
    <t>BN Pro White Text</t>
  </si>
  <si>
    <t>506k</t>
  </si>
  <si>
    <t>BW Smart</t>
  </si>
  <si>
    <t>v1.2.2</t>
  </si>
  <si>
    <t>H-Connect</t>
  </si>
  <si>
    <t>CG - Calendars Add-On</t>
  </si>
  <si>
    <t>Tamago egg</t>
  </si>
  <si>
    <t>Vidroid.com.br</t>
  </si>
  <si>
    <t>AJ Styles HD Wallpapers</t>
  </si>
  <si>
    <t>BW App</t>
  </si>
  <si>
    <t>2.8.216.6-ba</t>
  </si>
  <si>
    <t>CL Pro Client for Craigslist</t>
  </si>
  <si>
    <t>September 10, 2016</t>
  </si>
  <si>
    <t>Bowser4Craigslist</t>
  </si>
  <si>
    <t>FP FCU</t>
  </si>
  <si>
    <t>4.6.71</t>
  </si>
  <si>
    <t>Oracle CX Cloud Mobile</t>
  </si>
  <si>
    <t>11.13.18.05.07.03</t>
  </si>
  <si>
    <t>Profile Pictures and DP for Whatsapp</t>
  </si>
  <si>
    <t>Resume &amp; CV Creator by Desygner</t>
  </si>
  <si>
    <t>R-net for Android</t>
  </si>
  <si>
    <t>August 7, 2013</t>
  </si>
  <si>
    <t>Blood Pressure Diary</t>
  </si>
  <si>
    <t>EU Economy</t>
  </si>
  <si>
    <t>879k</t>
  </si>
  <si>
    <t>XML Editor CR</t>
  </si>
  <si>
    <t>BR Video Player</t>
  </si>
  <si>
    <t>FA Part 1 &amp; 2 Past Papers Solved Free â€“ Offline</t>
  </si>
  <si>
    <t>FM News</t>
  </si>
  <si>
    <t>AP Planner</t>
  </si>
  <si>
    <t>BD Provider App</t>
  </si>
  <si>
    <t>BN Pro Percent White HD Text</t>
  </si>
  <si>
    <t>BN Pro PercentXL-b Neon HD Txt</t>
  </si>
  <si>
    <t>842k</t>
  </si>
  <si>
    <t>CH info</t>
  </si>
  <si>
    <t>6.0.0.12</t>
  </si>
  <si>
    <t>Dexcom G6</t>
  </si>
  <si>
    <t>1.2.3.2</t>
  </si>
  <si>
    <t>Majestic Cinema CI</t>
  </si>
  <si>
    <t>MommyMeds</t>
  </si>
  <si>
    <t>Sporting CP Keyboard Theme</t>
  </si>
  <si>
    <t>Zoho Reports - Mobile BI</t>
  </si>
  <si>
    <t>EH kontrollrakendus</t>
  </si>
  <si>
    <t>F &amp; M Mobile Banking</t>
  </si>
  <si>
    <t>K-Chiing VPN (Free)</t>
  </si>
  <si>
    <t>bX Hot Articles by Ex Libris</t>
  </si>
  <si>
    <t>554k</t>
  </si>
  <si>
    <t>EMI, FD, RD - Bank Calculator</t>
  </si>
  <si>
    <t>Insta Square Profile DP</t>
  </si>
  <si>
    <t>Niche: College, K-12, and Neighborhood Search</t>
  </si>
  <si>
    <t>Theme For Techno Camon CX</t>
  </si>
  <si>
    <t>1.0.</t>
  </si>
  <si>
    <t>Fantasy theme dark bw black building</t>
  </si>
  <si>
    <t>FL Drone 2</t>
  </si>
  <si>
    <t>Roulette Advisor LITE</t>
  </si>
  <si>
    <t>Check Your Visitors on FB ?</t>
  </si>
  <si>
    <t>CT MyChiroTown Mobile</t>
  </si>
  <si>
    <t>July 7, 2015</t>
  </si>
  <si>
    <t>FJ WiFi HDD</t>
  </si>
  <si>
    <t>HD Themes Volvo FH Trucks</t>
  </si>
  <si>
    <t>Virtual Dice EX</t>
  </si>
  <si>
    <t>DP Display Pictures Life Quotes Motivational GM</t>
  </si>
  <si>
    <t>Economic Times : Market News Go Edition</t>
  </si>
  <si>
    <t>Micro Fi</t>
  </si>
  <si>
    <t>February 12, 2014</t>
  </si>
  <si>
    <t>BAC DZ Questionnaire</t>
  </si>
  <si>
    <t>Christella VoiceUp</t>
  </si>
  <si>
    <t>DC HSEMA</t>
  </si>
  <si>
    <t>Elkhart County 4-H Fair</t>
  </si>
  <si>
    <t>5055.524.5</t>
  </si>
  <si>
    <t>f'east</t>
  </si>
  <si>
    <t>GTS-M</t>
  </si>
  <si>
    <t>251k</t>
  </si>
  <si>
    <t>iBiznes24 mobile</t>
  </si>
  <si>
    <t>Instant DP Downloader for Instagram</t>
  </si>
  <si>
    <t>payermonstationnement.fr</t>
  </si>
  <si>
    <t>2.0.148.0</t>
  </si>
  <si>
    <t>Sya9a Maroc - FR</t>
  </si>
  <si>
    <t>AP Math &amp; Computer Science</t>
  </si>
  <si>
    <t>July 19, 2015</t>
  </si>
  <si>
    <t>DB Event App</t>
  </si>
  <si>
    <t>DW Contacts Wear</t>
  </si>
  <si>
    <t>March 9, 2015</t>
  </si>
  <si>
    <t>0.0.0.2</t>
  </si>
  <si>
    <t>EY India CFO Insights</t>
  </si>
  <si>
    <t>Online Kerala EB Bill Pay</t>
  </si>
  <si>
    <t>SenseView BT Zephyr Sensor</t>
  </si>
  <si>
    <t>1.1.15205</t>
  </si>
  <si>
    <t>Wallpapers AK 47 Guns</t>
  </si>
  <si>
    <t>Ali Baba's Farm Tutorial Kids Games</t>
  </si>
  <si>
    <t>EF Sidekick</t>
  </si>
  <si>
    <t>EZ-VPNGate</t>
  </si>
  <si>
    <t>Let us C - Example Programs</t>
  </si>
  <si>
    <t>DX Simulation for X-aid Dx Belt</t>
  </si>
  <si>
    <t>EMT Study - NREMT Test Prep</t>
  </si>
  <si>
    <t>862k</t>
  </si>
  <si>
    <t>P Launcher for Androidâ„¢ 9.0</t>
  </si>
  <si>
    <t>0.9.3</t>
  </si>
  <si>
    <t>BT Panorama</t>
  </si>
  <si>
    <t>Superheroes, Marvel, DC, Comics, TV, Movies News</t>
  </si>
  <si>
    <t>CNY Slots : Gong Xi Fa Cai å‘è´¢æœº</t>
  </si>
  <si>
    <t>Council Voting Calculator</t>
  </si>
  <si>
    <t>CS Interview Questions (TechQ)</t>
  </si>
  <si>
    <t>EZ Utilities Extension</t>
  </si>
  <si>
    <t>473k</t>
  </si>
  <si>
    <t>May 5, 2016</t>
  </si>
  <si>
    <t>Houlihan Lawrence</t>
  </si>
  <si>
    <t>A-B repeater</t>
  </si>
  <si>
    <t>239k</t>
  </si>
  <si>
    <t>Aster DM Healthcare</t>
  </si>
  <si>
    <t>BT One Voice mobile access</t>
  </si>
  <si>
    <t>437k</t>
  </si>
  <si>
    <t>Version 1.6</t>
  </si>
  <si>
    <t>Q-See Plus</t>
  </si>
  <si>
    <t>X your Ex - Break Up Treatment</t>
  </si>
  <si>
    <t>Contractor City Construction - Heavy Logistics</t>
  </si>
  <si>
    <t>dB: Sound Meter Pro</t>
  </si>
  <si>
    <t>228k</t>
  </si>
  <si>
    <t>retteMi.ch</t>
  </si>
  <si>
    <t>BK Dinos</t>
  </si>
  <si>
    <t>BN Pro Roboto-b Neon HD Text</t>
  </si>
  <si>
    <t>721k</t>
  </si>
  <si>
    <t>CK-12 Physics Simulations</t>
  </si>
  <si>
    <t>edp re:dy smarthome</t>
  </si>
  <si>
    <t>Ev Dizayn</t>
  </si>
  <si>
    <t>M-Sight Pro</t>
  </si>
  <si>
    <t>3.1.0.1-r4</t>
  </si>
  <si>
    <t>MYTO CZ</t>
  </si>
  <si>
    <t>Robot Fighting Gamesâ„¢ - Real Boxing Champions 3D</t>
  </si>
  <si>
    <t>The Ah Yeah! Button</t>
  </si>
  <si>
    <t>October 1, 2013</t>
  </si>
  <si>
    <t>AP Physics 1 Prep: Practice Tests and Flashcards</t>
  </si>
  <si>
    <t>dB Sound Meter</t>
  </si>
  <si>
    <t>DN.VR</t>
  </si>
  <si>
    <t>Mind Map AR, Augmented Reality ARCore Mind Mapping</t>
  </si>
  <si>
    <t>W - Weather Forecast &amp; Animated Radar Maps</t>
  </si>
  <si>
    <t>BankNordik</t>
  </si>
  <si>
    <t>7.3.2</t>
  </si>
  <si>
    <t>USMLE Step 2 CK Cards Lite</t>
  </si>
  <si>
    <t>May 20, 2014</t>
  </si>
  <si>
    <t>VetCode</t>
  </si>
  <si>
    <t>AC Air condition Troubleshoot,Repair,Maintenance</t>
  </si>
  <si>
    <t>BC Wildfire</t>
  </si>
  <si>
    <t>10.1.0</t>
  </si>
  <si>
    <t>Check Lottery Tickets - Florida</t>
  </si>
  <si>
    <t>Ð ÐµÐµI Smart Remote MP3 CD Player</t>
  </si>
  <si>
    <t>FB Live</t>
  </si>
  <si>
    <t>Learn Basic C - For Beginners</t>
  </si>
  <si>
    <t>772k</t>
  </si>
  <si>
    <t>Learn Morse Code - G0HYN Learn Morse</t>
  </si>
  <si>
    <t>600k</t>
  </si>
  <si>
    <t>Samsung TV AV Guide 2016</t>
  </si>
  <si>
    <t>VITAS Hospice Referral App for Healthcare Pros</t>
  </si>
  <si>
    <t>2.5.0 b665</t>
  </si>
  <si>
    <t>Add-On: bq (a)</t>
  </si>
  <si>
    <t>10.0.3086</t>
  </si>
  <si>
    <t>Elif Ba Oyunu</t>
  </si>
  <si>
    <t>November 2, 2015</t>
  </si>
  <si>
    <t>Fever Meter</t>
  </si>
  <si>
    <t>975k</t>
  </si>
  <si>
    <t>Furrion ES Control</t>
  </si>
  <si>
    <t>U get - Wireless Speed Test</t>
  </si>
  <si>
    <t>AO/OTA Fracture Classification</t>
  </si>
  <si>
    <t>AV Buddy Free</t>
  </si>
  <si>
    <t>DM for WhatsApp</t>
  </si>
  <si>
    <t>0.3.7</t>
  </si>
  <si>
    <t>Free Resume Builder â€“ CV Maker</t>
  </si>
  <si>
    <t>Learn German: Die Bienenretter</t>
  </si>
  <si>
    <t>Portal AR - Step Into Scotland</t>
  </si>
  <si>
    <t>Resume Builder / CV Maker &amp; Templates</t>
  </si>
  <si>
    <t>Scratch-Off Guide for FL Lotto</t>
  </si>
  <si>
    <t>CL Keyboard - Myanmar Keyboard (No Ads)</t>
  </si>
  <si>
    <t>FE Connect</t>
  </si>
  <si>
    <t>Roll Call News</t>
  </si>
  <si>
    <t>December 24, 2015</t>
  </si>
  <si>
    <t>The CW TV app</t>
  </si>
  <si>
    <t>W Box VMS HD</t>
  </si>
  <si>
    <t>AP Installer</t>
  </si>
  <si>
    <t>283k</t>
  </si>
  <si>
    <t>db.Mobil App</t>
  </si>
  <si>
    <t>DV Lottery Photo</t>
  </si>
  <si>
    <t>R Studio</t>
  </si>
  <si>
    <t>The DL Hughley Show</t>
  </si>
  <si>
    <t>TN e Sevai TN EB Bill Patta Citta EC Birth All Hub</t>
  </si>
  <si>
    <t>AP ENPS Mobile</t>
  </si>
  <si>
    <t>545k</t>
  </si>
  <si>
    <t>March 8, 2016</t>
  </si>
  <si>
    <t>8.0.0130</t>
  </si>
  <si>
    <t>BA Calculator</t>
  </si>
  <si>
    <t>Figment AR</t>
  </si>
  <si>
    <t>HD Video Player - Video &amp; MP3 Player | AV Player |</t>
  </si>
  <si>
    <t>How To Get Your Ex Back Fast</t>
  </si>
  <si>
    <t>Talking Pictures: Autism, CP</t>
  </si>
  <si>
    <t>801k</t>
  </si>
  <si>
    <t>Voyance du pyromancien</t>
  </si>
  <si>
    <t>ä¸­å›½èªž AQãƒªã‚¹ãƒ‹ãƒ³ã‚°</t>
  </si>
  <si>
    <t>AP World History: Practice Tests and Flashcards</t>
  </si>
  <si>
    <t>Axe Champion</t>
  </si>
  <si>
    <t>BN Pro Battery Level-White</t>
  </si>
  <si>
    <t>200k</t>
  </si>
  <si>
    <t>mail.co.uk Mail</t>
  </si>
  <si>
    <t>Poker Equity Calculator Pro for No Limit Hold'em</t>
  </si>
  <si>
    <t>Test de Inteligencia CI</t>
  </si>
  <si>
    <t>May 11, 2015</t>
  </si>
  <si>
    <t>Weapons simulator AK-47</t>
  </si>
  <si>
    <t>100+ C Programs</t>
  </si>
  <si>
    <t>4K VIDEO PLAYER ULTRA HD</t>
  </si>
  <si>
    <t>Ariana News AF</t>
  </si>
  <si>
    <t>MedStar eVisit</t>
  </si>
  <si>
    <t>Remote For ATT U-verse TV - NOW FREE</t>
  </si>
  <si>
    <t>6.1.5</t>
  </si>
  <si>
    <t>Sad hair without net</t>
  </si>
  <si>
    <t>Videos downloader for Facebook:fast fb video saver</t>
  </si>
  <si>
    <t>Virtual Brain Surgery Simulator : Kid ER Emergency</t>
  </si>
  <si>
    <t>AP English Language: Practice Tests and Flashcards</t>
  </si>
  <si>
    <t>AP Statistics Prep: Practice Tests and Flashcards</t>
  </si>
  <si>
    <t>bitcoin exchange bx thailand</t>
  </si>
  <si>
    <t>BK Manager</t>
  </si>
  <si>
    <t>EF Mentor: Sounds</t>
  </si>
  <si>
    <t>1.0.1.00613</t>
  </si>
  <si>
    <t>EZ Ag Mobile</t>
  </si>
  <si>
    <t>9.0.00</t>
  </si>
  <si>
    <t>Fever Care</t>
  </si>
  <si>
    <t>1.4.15-free</t>
  </si>
  <si>
    <t>funny Image Comments for FB</t>
  </si>
  <si>
    <t>Mermaid Princess Pre K Games</t>
  </si>
  <si>
    <t>Plan B</t>
  </si>
  <si>
    <t>Bar-B-Q Recipes</t>
  </si>
  <si>
    <t>August 15, 2016</t>
  </si>
  <si>
    <t>BQ LlicÃ¨ncia</t>
  </si>
  <si>
    <t>CT POSITIONING</t>
  </si>
  <si>
    <t>DP Editor</t>
  </si>
  <si>
    <t>Pixel Oreo/P Dark White AMOLED UI - Icon Pack</t>
  </si>
  <si>
    <t>Axxess AX-DSP</t>
  </si>
  <si>
    <t>3_1</t>
  </si>
  <si>
    <t>BD Briight: Your Diabetes Personal Assistant</t>
  </si>
  <si>
    <t>Body Scanner xray Real Camera Prank Entertaintment</t>
  </si>
  <si>
    <t>CB Edits PNG &amp; CB Backgrounds</t>
  </si>
  <si>
    <t>FD Interest Calculator</t>
  </si>
  <si>
    <t>FL Tax-Verify</t>
  </si>
  <si>
    <t>November 9, 2016</t>
  </si>
  <si>
    <t>Free Coupons for Burger King</t>
  </si>
  <si>
    <t>Neuvaines et priÃ¨res au Coeur SacrÃ© de JÃ©sus</t>
  </si>
  <si>
    <t>SMS Au revoir</t>
  </si>
  <si>
    <t>[Substratum] M5 Theme</t>
  </si>
  <si>
    <t>BI SmartLINK</t>
  </si>
  <si>
    <t>DC Trails-Hop On Hop Off Tours</t>
  </si>
  <si>
    <t>OE TRACKER CE Attendance App</t>
  </si>
  <si>
    <t>Punjab Online - Land Records â€¢ EB Bill Pay â€¢ RC/DL</t>
  </si>
  <si>
    <t>Convert Coordinates DM to DMS</t>
  </si>
  <si>
    <t>164k</t>
  </si>
  <si>
    <t>February 3, 2013</t>
  </si>
  <si>
    <t>EZ Pass</t>
  </si>
  <si>
    <t>Live Chat - Free Video Talk</t>
  </si>
  <si>
    <t>BD Online Passport Application</t>
  </si>
  <si>
    <t>Bhuiyan Land Records Chhattisgarh (CG)</t>
  </si>
  <si>
    <t>Mini DV</t>
  </si>
  <si>
    <t>Power BI Ultimate Orientation</t>
  </si>
  <si>
    <t>Resume Builder - Curriculum Vitae &amp; Resume Maker</t>
  </si>
  <si>
    <t>Yes319 real price login query</t>
  </si>
  <si>
    <t>Air Conditioner Maintenance</t>
  </si>
  <si>
    <t>220k</t>
  </si>
  <si>
    <t>airConditionerMaintenance_13112015</t>
  </si>
  <si>
    <t>Ay</t>
  </si>
  <si>
    <t>1.0.261</t>
  </si>
  <si>
    <t>6.2-begina</t>
  </si>
  <si>
    <t>ER Neck Surgery: Hospital Christmas Emergency</t>
  </si>
  <si>
    <t>Florida map</t>
  </si>
  <si>
    <t>May 15, 2016</t>
  </si>
  <si>
    <t>Learn R Programming Full</t>
  </si>
  <si>
    <t>mobLee Events</t>
  </si>
  <si>
    <t>3.05.30.16</t>
  </si>
  <si>
    <t>Sanu Ek Pal Chain Song Videos - RAID Movie Songs</t>
  </si>
  <si>
    <t>BC Lotto Check</t>
  </si>
  <si>
    <t>717k</t>
  </si>
  <si>
    <t>EC - AP &amp; Telangana</t>
  </si>
  <si>
    <t>Get Over Your Ex</t>
  </si>
  <si>
    <t>Home tips and advice</t>
  </si>
  <si>
    <t>Learn CT Scan Of Head</t>
  </si>
  <si>
    <t>love sms good morning</t>
  </si>
  <si>
    <t>AK Phone</t>
  </si>
  <si>
    <t>Makeup Videos</t>
  </si>
  <si>
    <t>AI with Python Tutorial</t>
  </si>
  <si>
    <t>AW Tozer Devotionals - Daily</t>
  </si>
  <si>
    <t>BT Find Address for Bluetooth</t>
  </si>
  <si>
    <t>Chat Mexico: meet people, flirt and friendship</t>
  </si>
  <si>
    <t>Toppen af Danmark</t>
  </si>
  <si>
    <t>8.3.0</t>
  </si>
  <si>
    <t>BD Live Call</t>
  </si>
  <si>
    <t>308k</t>
  </si>
  <si>
    <t>Easy DIY CD Craft Ideas</t>
  </si>
  <si>
    <t>Free Blood Pressure</t>
  </si>
  <si>
    <t>TNEB Bill Online Payment (Tamil)</t>
  </si>
  <si>
    <t>CV (Curriculum Vitae / Resume) Maker</t>
  </si>
  <si>
    <t>DM Talk New</t>
  </si>
  <si>
    <t>Ek Biladi Jadi Video Song</t>
  </si>
  <si>
    <t>Saunders Comprehensive Review NCLEX-PN Examination</t>
  </si>
  <si>
    <t>KeePass DX</t>
  </si>
  <si>
    <t>Theme for Android 7.0</t>
  </si>
  <si>
    <t>Be Stronger</t>
  </si>
  <si>
    <t>1,000+</t>
  </si>
  <si>
    <t>BZ Reminder PRO</t>
  </si>
  <si>
    <t>V Bucks ProTips New</t>
  </si>
  <si>
    <t>bpresso PRO</t>
  </si>
  <si>
    <t>Lunar Calendar</t>
  </si>
  <si>
    <t>Traps n' Gemstones</t>
  </si>
  <si>
    <t>Diabetes &amp; Diet Tracker</t>
  </si>
  <si>
    <t>Depths of Betrayal CE (Full)</t>
  </si>
  <si>
    <t>August 19, 2013</t>
  </si>
  <si>
    <t>Fodbold DK Pro</t>
  </si>
  <si>
    <t>2.106.0</t>
  </si>
  <si>
    <t>BW-Go</t>
  </si>
  <si>
    <t>Little Magnet BT Pro</t>
  </si>
  <si>
    <t>MeAuDote - An act of love that saves a life</t>
  </si>
  <si>
    <t>Super Resume Builder Pro, CV</t>
  </si>
  <si>
    <t>[substratum] Vacuum: P</t>
  </si>
  <si>
    <t>A Manual of Acupuncture</t>
  </si>
  <si>
    <t>$33.99</t>
  </si>
  <si>
    <t>2.1.35</t>
  </si>
  <si>
    <t>Aquarium Co-Op Podcast</t>
  </si>
  <si>
    <t>2.3.13</t>
  </si>
  <si>
    <t>The Secret Daily Teachings</t>
  </si>
  <si>
    <t>Space Z ðŸŒ ðŸš€Icon Pack Theme</t>
  </si>
  <si>
    <t>Talkie Pro - Wi-Fi Calling, Chats, File Sharing</t>
  </si>
  <si>
    <t>LocaToWeb - Live GPS tracking</t>
  </si>
  <si>
    <t>Alizay, pirate girl</t>
  </si>
  <si>
    <t>Lanterns: The Harvest Festival</t>
  </si>
  <si>
    <t>1.16.5</t>
  </si>
  <si>
    <t>m&gt;notes notepad</t>
  </si>
  <si>
    <t>December 4, 2015</t>
  </si>
  <si>
    <t>Blood Pressure Companion</t>
  </si>
  <si>
    <t>4.1.5 (Steglitz)</t>
  </si>
  <si>
    <t>PriorityONE Credit Union of Fl</t>
  </si>
  <si>
    <t>FD Community FCU Mobile</t>
  </si>
  <si>
    <t>Next Launcher 3D Bold-CF Theme</t>
  </si>
  <si>
    <t>go41cx</t>
  </si>
  <si>
    <t>Lock 'n' Roll Pro - Ad Free</t>
  </si>
  <si>
    <t>July 1, 2015</t>
  </si>
  <si>
    <t>Online TV CZ/SK PRO</t>
  </si>
  <si>
    <t>3.3.2</t>
  </si>
  <si>
    <t>Flo's CH Boss Timer</t>
  </si>
  <si>
    <t>CF-Bench Pro</t>
  </si>
  <si>
    <t>June 23, 2011</t>
  </si>
  <si>
    <t>RPG ãƒ–ãƒ¬ã‚¤ã‚¸ãƒ³ã‚° ã‚½ã‚¦ãƒ«ã‚º ã‚¢ã‚¯ã‚»ãƒ¬ã‚¤ãƒˆ</t>
  </si>
  <si>
    <t>$10.99</t>
  </si>
  <si>
    <t>Soo Co-op Mobile Banking</t>
  </si>
  <si>
    <t>4.2.87</t>
  </si>
  <si>
    <t>Jump'N'Shoot Attack</t>
  </si>
  <si>
    <t>X Launcher Prime: With OS Style Theme &amp; No Ads</t>
  </si>
  <si>
    <t>Join R, Community Engagement</t>
  </si>
  <si>
    <t>Out There Chronicles - Ep. 2</t>
  </si>
  <si>
    <t>The Legacy (Full)</t>
  </si>
  <si>
    <t>Learn Music Notes</t>
  </si>
  <si>
    <t>RÃ­os de Fe</t>
  </si>
  <si>
    <t>TAXLANDIA</t>
  </si>
  <si>
    <t>Official NBSTSA CSFA Exam Prep</t>
  </si>
  <si>
    <t>R Instructor</t>
  </si>
  <si>
    <t>$4.84</t>
  </si>
  <si>
    <t>February 21, 2014</t>
  </si>
  <si>
    <t>I am Rich Person</t>
  </si>
  <si>
    <t>$37.99</t>
  </si>
  <si>
    <t>Dark Infusion Substratum Theme for Android N &amp; O</t>
  </si>
  <si>
    <t>CZ-Cyberon Voice Commander</t>
  </si>
  <si>
    <t>3.2.17030601</t>
  </si>
  <si>
    <t>Lollipop Launcher Plus</t>
  </si>
  <si>
    <t>27k</t>
  </si>
  <si>
    <t>March 8, 2015</t>
  </si>
  <si>
    <t>Ludo - Don't get angry</t>
  </si>
  <si>
    <t>$1.61</t>
  </si>
  <si>
    <t>MC.Fitting</t>
  </si>
  <si>
    <t>$8.49</t>
  </si>
  <si>
    <t>Pocket AC</t>
  </si>
  <si>
    <t>I am rich (Most expensive app)</t>
  </si>
  <si>
    <t>F05WatchFace for Android Wear</t>
  </si>
  <si>
    <t>BL Taxi</t>
  </si>
  <si>
    <t>BD Fishpedia</t>
  </si>
  <si>
    <t>FK Å½eljezniÄar Izzy</t>
  </si>
  <si>
    <t>SA HLA BU</t>
  </si>
  <si>
    <t>Basket Manager 2016 Pro</t>
  </si>
  <si>
    <t>DC Comics Amino</t>
  </si>
  <si>
    <t>The SCP Foundation DB fr nn5n</t>
  </si>
  <si>
    <t>January 19, 2015</t>
  </si>
  <si>
    <t>BC's Pizza</t>
  </si>
  <si>
    <t>PMHNP-BC Pocket Prep</t>
  </si>
  <si>
    <t>Police Field Interview FI Card</t>
  </si>
  <si>
    <t>Watch Face BW Inter</t>
  </si>
  <si>
    <t>BGKontakti Vienna BG Kontakti</t>
  </si>
  <si>
    <t>My Virtual Boyfriend</t>
  </si>
  <si>
    <t>Simple EV Calc</t>
  </si>
  <si>
    <t>FD Calculator (EMI, SIP, RD &amp; Loan Eligilibility)</t>
  </si>
  <si>
    <t>Gods by Night</t>
  </si>
  <si>
    <t>3.5.4.2.3</t>
  </si>
  <si>
    <t>Medical terms (OFFLINE)</t>
  </si>
  <si>
    <t>trip.bg</t>
  </si>
  <si>
    <t>C I Patel School</t>
  </si>
  <si>
    <t>Barisal University App-BU Face</t>
  </si>
  <si>
    <t>ONScripter Plus (Ad Free)</t>
  </si>
  <si>
    <t>Hactar Go</t>
  </si>
  <si>
    <t>2.4.15</t>
  </si>
  <si>
    <t>Koch Morse Trainer Pro</t>
  </si>
  <si>
    <t>BD Attendance</t>
  </si>
  <si>
    <t>2.3.14</t>
  </si>
  <si>
    <t>I am Rich!</t>
  </si>
  <si>
    <t>Vargo Anesthesia Mega App</t>
  </si>
  <si>
    <t>$79.99</t>
  </si>
  <si>
    <t>Complete Anatomy for Android</t>
  </si>
  <si>
    <t>Master E.K</t>
  </si>
  <si>
    <t>PitchBlack S - Samsung Substratum Theme â€œFor Oreoâ€</t>
  </si>
  <si>
    <t>BG Metro - Red voznje</t>
  </si>
  <si>
    <t>C Offline Tutorial</t>
  </si>
  <si>
    <t>FAV KWGT</t>
  </si>
  <si>
    <t>Flag Of European Union LWP</t>
  </si>
  <si>
    <t>Media Sosial TNI AU</t>
  </si>
  <si>
    <t>Vira.cz Widget</t>
  </si>
  <si>
    <t>601k</t>
  </si>
  <si>
    <t>EV Calculator</t>
  </si>
  <si>
    <t>WiFi Monitor Pro - analyzer of Wi-Fi networks</t>
  </si>
  <si>
    <t>FREE VIDEO CHAT - LIVE VIDEO AND TEXT CHAT</t>
  </si>
  <si>
    <t>myGrow</t>
  </si>
  <si>
    <t>$4.29</t>
  </si>
  <si>
    <t>April 29, 2016</t>
  </si>
  <si>
    <t>Next Launcher 3D Theme Hit-B</t>
  </si>
  <si>
    <t>$1.70</t>
  </si>
  <si>
    <t>August 16, 2015</t>
  </si>
  <si>
    <t>Sam.BN</t>
  </si>
  <si>
    <t>Fr Agnel Pune</t>
  </si>
  <si>
    <t>EP Gem Hunter</t>
  </si>
  <si>
    <t>Morse Notifier Free</t>
  </si>
  <si>
    <t>VeinSeek</t>
  </si>
  <si>
    <t>VAT Checker for EU company</t>
  </si>
  <si>
    <t>NewTek NDI</t>
  </si>
  <si>
    <t>Dr. McDougall Mobile Cookbook</t>
  </si>
  <si>
    <t>To-U - free EV public charging</t>
  </si>
  <si>
    <t>Anti Mosquito simulation</t>
  </si>
  <si>
    <t>$1.50</t>
  </si>
  <si>
    <t>September 6, 2014</t>
  </si>
  <si>
    <t>Avokiddo Emotions</t>
  </si>
  <si>
    <t>MHD F-Series</t>
  </si>
  <si>
    <t>version 0.994</t>
  </si>
  <si>
    <t>BW-DGS plugin</t>
  </si>
  <si>
    <t>691k</t>
  </si>
  <si>
    <t>CD-Zing</t>
  </si>
  <si>
    <t>CP ToolBox</t>
  </si>
  <si>
    <t>Fate GO Ap Counter</t>
  </si>
  <si>
    <t>Movie Downloader Torrent : Az Torrent</t>
  </si>
  <si>
    <t>BU Calculator</t>
  </si>
  <si>
    <t>Color Changer Pro [root]</t>
  </si>
  <si>
    <t>951k</t>
  </si>
  <si>
    <t>EZ Notes Lite</t>
  </si>
  <si>
    <t>Mummatikabalkuragi</t>
  </si>
  <si>
    <t>Doorstep EU</t>
  </si>
  <si>
    <t>Ad Remove Plugin for App2SD</t>
  </si>
  <si>
    <t>$1.29</t>
  </si>
  <si>
    <t>September 25, 2013</t>
  </si>
  <si>
    <t>Legit Check App by Ch Daniel</t>
  </si>
  <si>
    <t>AE Garage</t>
  </si>
  <si>
    <t>BZ Berner OberlÃ¤nder</t>
  </si>
  <si>
    <t>PTA Content Master</t>
  </si>
  <si>
    <t>CE Map - Interactive Conan Exiles Map</t>
  </si>
  <si>
    <t>Walk Freely (Ec Shlire)</t>
  </si>
  <si>
    <t>CL Reader for Craigslist(For sale, jobs, rental..)</t>
  </si>
  <si>
    <t>Gravidez ao Vivo</t>
  </si>
  <si>
    <t>Pino chess</t>
  </si>
  <si>
    <t>0.1.0</t>
  </si>
  <si>
    <t>BZ Vesper-App</t>
  </si>
  <si>
    <t>Decibel X PRO - Sound Meter dBA, Noise Detector</t>
  </si>
  <si>
    <t>FL SW Fishing Regulations</t>
  </si>
  <si>
    <t>March 7, 2014</t>
  </si>
  <si>
    <t>Pixxy KWGT</t>
  </si>
  <si>
    <t>Q Operator</t>
  </si>
  <si>
    <t>DG Mobile</t>
  </si>
  <si>
    <t>0.1.10.0</t>
  </si>
  <si>
    <t>Next Launcher 3D Theme Hit-G</t>
  </si>
  <si>
    <t>CB Mobile Access</t>
  </si>
  <si>
    <t>Doctor Finder CY</t>
  </si>
  <si>
    <t>Guess the Class ðŸ”¥ AQW</t>
  </si>
  <si>
    <t>IRIS : Customer Service - DZ Algeria</t>
  </si>
  <si>
    <t>CP Ready</t>
  </si>
  <si>
    <t>6.4.16</t>
  </si>
  <si>
    <t>DN Sync</t>
  </si>
  <si>
    <t>28k</t>
  </si>
  <si>
    <t>DW Contacts widget</t>
  </si>
  <si>
    <t>E.G. Chess</t>
  </si>
  <si>
    <t>C Functions</t>
  </si>
  <si>
    <t>September 26, 2015</t>
  </si>
  <si>
    <t>ClanManagerTT2</t>
  </si>
  <si>
    <t>FG On-The-Go</t>
  </si>
  <si>
    <t>2.01.0.2</t>
  </si>
  <si>
    <t>iHunter BC</t>
  </si>
  <si>
    <t>2.0.38</t>
  </si>
  <si>
    <t>Kiosko BS</t>
  </si>
  <si>
    <t>K-Otic Universe</t>
  </si>
  <si>
    <t>$19.40</t>
  </si>
  <si>
    <t>CA UIM Mobile</t>
  </si>
  <si>
    <t>8.4.1</t>
  </si>
  <si>
    <t>Super Doctor 2 - My Newborn Baby ER Injection</t>
  </si>
  <si>
    <t>Axe Man</t>
  </si>
  <si>
    <t>February 23, 2015</t>
  </si>
  <si>
    <t>Fan App for Portsmouth FC</t>
  </si>
  <si>
    <t>August 6, 2016</t>
  </si>
  <si>
    <t>G-Playlists</t>
  </si>
  <si>
    <t>INTERACTIVE CALCULUS FOR MATHS AND PHYSICS</t>
  </si>
  <si>
    <t>bp e-store</t>
  </si>
  <si>
    <t>January 15, 2016</t>
  </si>
  <si>
    <t>CD Ready</t>
  </si>
  <si>
    <t>CS Browser | #1 &amp; BEST BROWSER</t>
  </si>
  <si>
    <t>Fr Ignacio Outreach</t>
  </si>
  <si>
    <t>ALPHA - Artificial Intelligence</t>
  </si>
  <si>
    <t>Daily DM</t>
  </si>
  <si>
    <t>259k</t>
  </si>
  <si>
    <t>EMT PASS</t>
  </si>
  <si>
    <t>October 22, 2014</t>
  </si>
  <si>
    <t>Hesab.af - Send money in Afghanistan</t>
  </si>
  <si>
    <t>Dungeons and Dragons DM Tools</t>
  </si>
  <si>
    <t>cluster.dk</t>
  </si>
  <si>
    <t>June 25, 2013</t>
  </si>
  <si>
    <t>Rockmaraton Info</t>
  </si>
  <si>
    <t>Australia Newspapers - AU News Apps</t>
  </si>
  <si>
    <t>7.0.0</t>
  </si>
  <si>
    <t>BW COMPANY FINDER</t>
  </si>
  <si>
    <t>Call Recorder</t>
  </si>
  <si>
    <t>1.7.2.10</t>
  </si>
  <si>
    <t>My CU - Caucasus University</t>
  </si>
  <si>
    <t>The T Factor</t>
  </si>
  <si>
    <t>WIZARD Card Game</t>
  </si>
  <si>
    <t>1.0.141215</t>
  </si>
  <si>
    <t>17th Edition Cable Sizer</t>
  </si>
  <si>
    <t>$3.08</t>
  </si>
  <si>
    <t>CL REPL</t>
  </si>
  <si>
    <t>Electrician Calculator Pro</t>
  </si>
  <si>
    <t>270k</t>
  </si>
  <si>
    <t>June 3, 2014</t>
  </si>
  <si>
    <t>Kymco AK 550</t>
  </si>
  <si>
    <t>Music for Youtube - Tube Music BG, Red+</t>
  </si>
  <si>
    <t>Recycling Cy</t>
  </si>
  <si>
    <t>S Launcher Pro for Galaxy</t>
  </si>
  <si>
    <t>DX Spots Free</t>
  </si>
  <si>
    <t>2.0.402</t>
  </si>
  <si>
    <t>EV Trip Optimizer for Tesla</t>
  </si>
  <si>
    <t>RÐ¾hi.af</t>
  </si>
  <si>
    <t>RestaurantfÃ¼hrer SÃ¼dbaden</t>
  </si>
  <si>
    <t>Vote 4 DC</t>
  </si>
  <si>
    <t>September 21, 2016</t>
  </si>
  <si>
    <t>Chess of Blades (Demo)</t>
  </si>
  <si>
    <t>ERres- Emergency Medicine</t>
  </si>
  <si>
    <t>Volvo CE Insider</t>
  </si>
  <si>
    <t>1.15.5</t>
  </si>
  <si>
    <t>Auto DM for Twitter ðŸ”¥</t>
  </si>
  <si>
    <t>HTTPs</t>
  </si>
  <si>
    <t>Be like Me - Hay Nhu Toi</t>
  </si>
  <si>
    <t>Chemin (fr)</t>
  </si>
  <si>
    <t>619k</t>
  </si>
  <si>
    <t>March 23, 2014</t>
  </si>
  <si>
    <t>DT NO.I</t>
  </si>
  <si>
    <t>V1.0.1</t>
  </si>
  <si>
    <t>EY TaxChat</t>
  </si>
  <si>
    <t>3.24.0</t>
  </si>
  <si>
    <t>NB|AZ Business Mobile Banking</t>
  </si>
  <si>
    <t>AI Sight</t>
  </si>
  <si>
    <t>AV-IPTV</t>
  </si>
  <si>
    <t>CS &amp; IT Interview Questions</t>
  </si>
  <si>
    <t>DG Phone Call Task Switcher</t>
  </si>
  <si>
    <t>34k</t>
  </si>
  <si>
    <t>BM Pharmacy</t>
  </si>
  <si>
    <t>Color Quartets</t>
  </si>
  <si>
    <t>November 15, 2016</t>
  </si>
  <si>
    <t>CV-RECORD Pro</t>
  </si>
  <si>
    <t>DK Virtual Reality</t>
  </si>
  <si>
    <t>Photo Editor - BPhoto</t>
  </si>
  <si>
    <t>September 17, 2016</t>
  </si>
  <si>
    <t>Sai Baba - Sabka Malik Ek</t>
  </si>
  <si>
    <t>A &amp; B Taxi</t>
  </si>
  <si>
    <t>0.19.13-SPECTRUM</t>
  </si>
  <si>
    <t>BD Field Force</t>
  </si>
  <si>
    <t>Beck &amp; Bo: Toddler First Words</t>
  </si>
  <si>
    <t>BG Sports News</t>
  </si>
  <si>
    <t>I am extremely Rich</t>
  </si>
  <si>
    <t>$379.99</t>
  </si>
  <si>
    <t>InfantRisk Center HCP</t>
  </si>
  <si>
    <t>May 6, 2015</t>
  </si>
  <si>
    <t>Permit Test CO Colorado DMV</t>
  </si>
  <si>
    <t>Q downloader : download your social media videos</t>
  </si>
  <si>
    <t>1.1.2.1</t>
  </si>
  <si>
    <t>Quran Khmer Offline AY</t>
  </si>
  <si>
    <t>RoboPad</t>
  </si>
  <si>
    <t>Analog Clock AW-7 PRO</t>
  </si>
  <si>
    <t>Discovery Church Florida</t>
  </si>
  <si>
    <t>EG Movi</t>
  </si>
  <si>
    <t>0.9.1</t>
  </si>
  <si>
    <t>EZ game screen recorder with audio 1080P</t>
  </si>
  <si>
    <t>FH Dortmund FB4</t>
  </si>
  <si>
    <t>Greater London A-Z 2016</t>
  </si>
  <si>
    <t>ONEC DZ</t>
  </si>
  <si>
    <t>Tomo A.i. Pet Chat Bot</t>
  </si>
  <si>
    <t>Zetup, print in one click</t>
  </si>
  <si>
    <t>1.11.6</t>
  </si>
  <si>
    <t>Alpha Bank CY</t>
  </si>
  <si>
    <t>Audio Murli Glossary For BK</t>
  </si>
  <si>
    <t>DT Smart</t>
  </si>
  <si>
    <t>K-Spapp, the K-Space app</t>
  </si>
  <si>
    <t>R Programming Language</t>
  </si>
  <si>
    <t>Radio K - KUOM</t>
  </si>
  <si>
    <t>3.0.57</t>
  </si>
  <si>
    <t>YouCamp EU</t>
  </si>
  <si>
    <t>$2.56</t>
  </si>
  <si>
    <t>July 20, 2013</t>
  </si>
  <si>
    <t>BU Syllabus</t>
  </si>
  <si>
    <t>Cerebral Palsy</t>
  </si>
  <si>
    <t>July 30, 2014</t>
  </si>
  <si>
    <t>DW Audio</t>
  </si>
  <si>
    <t>0.9.0</t>
  </si>
  <si>
    <t>Faceoff DP Battle App</t>
  </si>
  <si>
    <t>FP Runner</t>
  </si>
  <si>
    <t>Krypton by krypt.co</t>
  </si>
  <si>
    <t>P Icon Pack for Pixel</t>
  </si>
  <si>
    <t>signÃ¡ly.cz</t>
  </si>
  <si>
    <t>881k</t>
  </si>
  <si>
    <t>May 9, 2013</t>
  </si>
  <si>
    <t>SweetLand â€” Family Board Game</t>
  </si>
  <si>
    <t>W-History Standalone</t>
  </si>
  <si>
    <t>Ay YÄ±ldÄ±z Analog Saat</t>
  </si>
  <si>
    <t>DB Tools</t>
  </si>
  <si>
    <t>June 17, 2014</t>
  </si>
  <si>
    <t>FB Photographie</t>
  </si>
  <si>
    <t>Sat-Fi Voice</t>
  </si>
  <si>
    <t>2.2.1.5</t>
  </si>
  <si>
    <t>BA Pro Financial Calculator</t>
  </si>
  <si>
    <t>November 16, 2015</t>
  </si>
  <si>
    <t>Canvas FL</t>
  </si>
  <si>
    <t>CH Kadels</t>
  </si>
  <si>
    <t>CQ Mobile</t>
  </si>
  <si>
    <t>Flag of European Union</t>
  </si>
  <si>
    <t>Harris J Lyrics</t>
  </si>
  <si>
    <t>I AM RICH PRO PLUS</t>
  </si>
  <si>
    <t>AV Tools Pro</t>
  </si>
  <si>
    <t>Dio Fa Cose</t>
  </si>
  <si>
    <t>EM Launcher Pro</t>
  </si>
  <si>
    <t>24k</t>
  </si>
  <si>
    <t>Fast Tract Diet</t>
  </si>
  <si>
    <t>Free Cam Girls - Live Webcam</t>
  </si>
  <si>
    <t>Interactive CT and MRI Anatomy</t>
  </si>
  <si>
    <t>$15.46</t>
  </si>
  <si>
    <t>NDS-controller</t>
  </si>
  <si>
    <t>916k</t>
  </si>
  <si>
    <t>Aaj Bangla: ei samay er khobor</t>
  </si>
  <si>
    <t>Amazing CG Backgrounds</t>
  </si>
  <si>
    <t>BN Pro Play-b HD Text</t>
  </si>
  <si>
    <t>BP Tracker-Symptoms &amp; Solution</t>
  </si>
  <si>
    <t>Channel U</t>
  </si>
  <si>
    <t>CR Best Decks</t>
  </si>
  <si>
    <t>Ditto CP Calculator GO</t>
  </si>
  <si>
    <t>Gormey: Find Best Restaurants</t>
  </si>
  <si>
    <t>2-Player Co-op Zombie Shoot</t>
  </si>
  <si>
    <t>Advanced EX for MITSUBISHI</t>
  </si>
  <si>
    <t>August 21, 2015</t>
  </si>
  <si>
    <t>bz Basellandschaftliche News</t>
  </si>
  <si>
    <t>DB Ultra Saiyan Battle</t>
  </si>
  <si>
    <t>EJ Insight</t>
  </si>
  <si>
    <t>280k</t>
  </si>
  <si>
    <t>End Anxiety Pro - Stress, Panic Attack Help</t>
  </si>
  <si>
    <t>EU Charter</t>
  </si>
  <si>
    <t>E-Z Appâ„¢ Train Control</t>
  </si>
  <si>
    <t>Quiz DC</t>
  </si>
  <si>
    <t>BGKontakti Bayern BG Kontakti</t>
  </si>
  <si>
    <t>May 25, 2016</t>
  </si>
  <si>
    <t>BP Toolbox</t>
  </si>
  <si>
    <t>Chat With Artificial Intelligence</t>
  </si>
  <si>
    <t>EZ Financial Calculator</t>
  </si>
  <si>
    <t>FJ Final Join , Circles Game</t>
  </si>
  <si>
    <t>Fuel Calculator for EY</t>
  </si>
  <si>
    <t>GKPB FP Online Church</t>
  </si>
  <si>
    <t>0.7.1</t>
  </si>
  <si>
    <t>Hi-Smart AC</t>
  </si>
  <si>
    <t>Safe Wi-Fi</t>
  </si>
  <si>
    <t>1.3.22</t>
  </si>
  <si>
    <t>Wolf of the BF:Commando MOBILE</t>
  </si>
  <si>
    <t>1.00.10</t>
  </si>
  <si>
    <t>BA Accesible</t>
  </si>
  <si>
    <t>Ba Financial Calculator plus</t>
  </si>
  <si>
    <t>206k</t>
  </si>
  <si>
    <t>Bangla Calendar 1425: (EN-BN-AR) Holiday</t>
  </si>
  <si>
    <t>Bu Hangi Youtuber ?</t>
  </si>
  <si>
    <t>3.2.2dk</t>
  </si>
  <si>
    <t>CG JOKES - Copy &amp; Share</t>
  </si>
  <si>
    <t>CI Dictionary</t>
  </si>
  <si>
    <t>LEADS FA</t>
  </si>
  <si>
    <t>Simple Blood Pressure log</t>
  </si>
  <si>
    <t>Sona - NÃ¦r viÃ° allastaÃ°ni</t>
  </si>
  <si>
    <t>TattooSupplies.eu</t>
  </si>
  <si>
    <t>BD Online News</t>
  </si>
  <si>
    <t>Children Educational Game Full</t>
  </si>
  <si>
    <t>$7.49</t>
  </si>
  <si>
    <t>DK Readers</t>
  </si>
  <si>
    <t>July 2, 2014</t>
  </si>
  <si>
    <t>dz press</t>
  </si>
  <si>
    <t>FHÂ® Cost Lookup / FHÂ® CCSalud</t>
  </si>
  <si>
    <t>Florida Tides &amp; Weather</t>
  </si>
  <si>
    <t>GPS.AZ</t>
  </si>
  <si>
    <t>G-REMOTE</t>
  </si>
  <si>
    <t>loans.com.au Smart Money</t>
  </si>
  <si>
    <t>My baby firework (Remove ad)</t>
  </si>
  <si>
    <t>14k</t>
  </si>
  <si>
    <t>April 25, 2013</t>
  </si>
  <si>
    <t>Axetatic - Axe Throwing Game</t>
  </si>
  <si>
    <t>BK Shivani Videos</t>
  </si>
  <si>
    <t>EU Data Protection</t>
  </si>
  <si>
    <t>EV Finder</t>
  </si>
  <si>
    <t>FL House</t>
  </si>
  <si>
    <t>Next Island: Dino Village</t>
  </si>
  <si>
    <t>Selfie DV</t>
  </si>
  <si>
    <t>2.3.26</t>
  </si>
  <si>
    <t>Arab Halls - For Wedding &amp; Events</t>
  </si>
  <si>
    <t>8.0bld14</t>
  </si>
  <si>
    <t>Au Pair Legend</t>
  </si>
  <si>
    <t>BM Box</t>
  </si>
  <si>
    <t>BV Smart</t>
  </si>
  <si>
    <t>May 1, 2015</t>
  </si>
  <si>
    <t>CG Patwari Exam</t>
  </si>
  <si>
    <t>Ek Kahani Aisi Bhi Season 2 - The Horror Story</t>
  </si>
  <si>
    <t>ePazar.bg</t>
  </si>
  <si>
    <t>Guess the song of J Balvin</t>
  </si>
  <si>
    <t>I AM C.T.</t>
  </si>
  <si>
    <t>J.ME Fly</t>
  </si>
  <si>
    <t>0.4.4</t>
  </si>
  <si>
    <t>Math Games for Pre-K - Grade 4</t>
  </si>
  <si>
    <t>January 13, 2014</t>
  </si>
  <si>
    <t>Sleep as Microsoft Band Add-On</t>
  </si>
  <si>
    <t>121k</t>
  </si>
  <si>
    <t>January 23, 2016</t>
  </si>
  <si>
    <t>1.0.0.8</t>
  </si>
  <si>
    <t>Ultra CE calculator</t>
  </si>
  <si>
    <t>Calendars (En, Bn, Ar)</t>
  </si>
  <si>
    <t>DM security - Dragon Mobile</t>
  </si>
  <si>
    <t>DX Alert</t>
  </si>
  <si>
    <t>Roland DG Mobile Panel</t>
  </si>
  <si>
    <t>StudyLock - Education First</t>
  </si>
  <si>
    <t>The EU Relocation Programme</t>
  </si>
  <si>
    <t>Ay YÄ±ldÄ±z Keyboard</t>
  </si>
  <si>
    <t>BH Bikes Premium</t>
  </si>
  <si>
    <t>BT Church</t>
  </si>
  <si>
    <t>Deep Breathe BP</t>
  </si>
  <si>
    <t>Devise Dz</t>
  </si>
  <si>
    <t>EF-myHR</t>
  </si>
  <si>
    <t>1.0.38</t>
  </si>
  <si>
    <t>Emerge EV App (eBike App)</t>
  </si>
  <si>
    <t>Eternal life</t>
  </si>
  <si>
    <t>FC Browser - Focus Privacy Browser</t>
  </si>
  <si>
    <t>Football-CB GO Clock Theme</t>
  </si>
  <si>
    <t>Light Meter - EV</t>
  </si>
  <si>
    <t>Tuberculose Dz</t>
  </si>
  <si>
    <t>November 6, 2016</t>
  </si>
  <si>
    <t>Access Point Browser</t>
  </si>
  <si>
    <t>Accounting Quiz (AQ) Malaysia</t>
  </si>
  <si>
    <t>CCHT PREP</t>
  </si>
  <si>
    <t>CF Calculator</t>
  </si>
  <si>
    <t>March 10, 2015</t>
  </si>
  <si>
    <t>CS Customizer</t>
  </si>
  <si>
    <t>1.2.11</t>
  </si>
  <si>
    <t>DT-VR</t>
  </si>
  <si>
    <t>EG-Boost</t>
  </si>
  <si>
    <t>ER Emergency Hospital - Brain, Knee, Eye Surgery</t>
  </si>
  <si>
    <t>EV Connect</t>
  </si>
  <si>
    <t>2.10.0</t>
  </si>
  <si>
    <t>EVA - Menstrual calendar and fertility</t>
  </si>
  <si>
    <t>iFish BC</t>
  </si>
  <si>
    <t>February 18, 2015</t>
  </si>
  <si>
    <t>Lazionews.eu</t>
  </si>
  <si>
    <t>News: DW EspaÃ±ol</t>
  </si>
  <si>
    <t>OmniMedix Medical Calculator</t>
  </si>
  <si>
    <t>June 11, 2016</t>
  </si>
  <si>
    <t>Santa Fe New Mexican e-Edition</t>
  </si>
  <si>
    <t>4.7.4.18.0621</t>
  </si>
  <si>
    <t>Weapon AK-74 Live Wallpaper</t>
  </si>
  <si>
    <t>B-Grade Renegade</t>
  </si>
  <si>
    <t>0.8.17</t>
  </si>
  <si>
    <t>BN Pro ArialXL-b HD Text</t>
  </si>
  <si>
    <t>478k</t>
  </si>
  <si>
    <t>Brainf*ck Interpreter</t>
  </si>
  <si>
    <t>September 3, 2016</t>
  </si>
  <si>
    <t>Bridge-C - Get More Storage</t>
  </si>
  <si>
    <t>BT App</t>
  </si>
  <si>
    <t>1.0.124</t>
  </si>
  <si>
    <t>chat live chat</t>
  </si>
  <si>
    <t>Deaf Interpreter</t>
  </si>
  <si>
    <t>DF@realtime</t>
  </si>
  <si>
    <t>6.0.8.2.GM</t>
  </si>
  <si>
    <t>EB-Banking (ersetzt)</t>
  </si>
  <si>
    <t>17.25.11</t>
  </si>
  <si>
    <t>File Ex - ES File Explorer</t>
  </si>
  <si>
    <t>FindLoving</t>
  </si>
  <si>
    <t>FP Market</t>
  </si>
  <si>
    <t>44k</t>
  </si>
  <si>
    <t>June 17, 2012</t>
  </si>
  <si>
    <t>French Chat Room</t>
  </si>
  <si>
    <t>Materialistic P Wallpapers</t>
  </si>
  <si>
    <t>Professional AV Solution &amp; Products information</t>
  </si>
  <si>
    <t>RÃ¡dio DF FM</t>
  </si>
  <si>
    <t>Schengen/EU App</t>
  </si>
  <si>
    <t>Super ball DZ</t>
  </si>
  <si>
    <t>BL Mobile Banking</t>
  </si>
  <si>
    <t>BN MALLORCA Radio</t>
  </si>
  <si>
    <t>2.0.14.4</t>
  </si>
  <si>
    <t>bz Basel News</t>
  </si>
  <si>
    <t>Chinese Chess 3D Online (Xiangqi, è±¡æ£‹, co tuong)</t>
  </si>
  <si>
    <t>CINE BR</t>
  </si>
  <si>
    <t>Comunidad BH</t>
  </si>
  <si>
    <t>EF Go Ahead Tour Companion</t>
  </si>
  <si>
    <t>Multi Surgery Hospital Pro: Virtual Doctor ER Game</t>
  </si>
  <si>
    <t>Sisense Mobile BI</t>
  </si>
  <si>
    <t>Wallpapers DH 4K</t>
  </si>
  <si>
    <t>BG LINKED (BGLINKED)</t>
  </si>
  <si>
    <t>v2.0.02_prod</t>
  </si>
  <si>
    <t>BI News</t>
  </si>
  <si>
    <t>Black Social</t>
  </si>
  <si>
    <t>31.1.4</t>
  </si>
  <si>
    <t>Bonza Poly Art - Tenkyu Animal Jam for Kids</t>
  </si>
  <si>
    <t>BT Mobile</t>
  </si>
  <si>
    <t>BZ Langenthaler Tagblatt</t>
  </si>
  <si>
    <t>CV Builder for Smart Resumes</t>
  </si>
  <si>
    <t>Dr. Doug's Tips</t>
  </si>
  <si>
    <t>September 1, 2016</t>
  </si>
  <si>
    <t>DX Alerts</t>
  </si>
  <si>
    <t>Fr. Daoud Lamei</t>
  </si>
  <si>
    <t>IKORO FH App Rosenheim</t>
  </si>
  <si>
    <t>1.10.0.0</t>
  </si>
  <si>
    <t>MCQ CE IT</t>
  </si>
  <si>
    <t>Puck AI Personal Assistant Robot</t>
  </si>
  <si>
    <t>Repair Hyundai Santa Fe</t>
  </si>
  <si>
    <t>Trinomial Factoring Wizard</t>
  </si>
  <si>
    <t>82k</t>
  </si>
  <si>
    <t>October 10, 2014</t>
  </si>
  <si>
    <t>Ab Workouts - Ab Generator</t>
  </si>
  <si>
    <t>Avaya CX</t>
  </si>
  <si>
    <t>v6.7.14</t>
  </si>
  <si>
    <t>BC Navigator</t>
  </si>
  <si>
    <t>CALIOPE EU: Air Quality</t>
  </si>
  <si>
    <t>DB for Hustle Castle</t>
  </si>
  <si>
    <t>DK 15 Minute Language Course</t>
  </si>
  <si>
    <t>1.0.0.5</t>
  </si>
  <si>
    <t>DV-2019 PHOTO TOOL</t>
  </si>
  <si>
    <t>Find Lover</t>
  </si>
  <si>
    <t>Fuzzy Numbers: Pre-K Number Foundation</t>
  </si>
  <si>
    <t>Handbreit by a.w.niemeyer</t>
  </si>
  <si>
    <t>3.9.4</t>
  </si>
  <si>
    <t>Puppy Shooting an AK-47: Platformer Zombie Game</t>
  </si>
  <si>
    <t>0.46.91</t>
  </si>
  <si>
    <t>Putzmeister Experts</t>
  </si>
  <si>
    <t>Super Hearing Super Ear Amplifier</t>
  </si>
  <si>
    <t>2048(AI)</t>
  </si>
  <si>
    <t>AI Draw | Art Filter for Selfie</t>
  </si>
  <si>
    <t>AR Toybox - Augmented Reality Demos</t>
  </si>
  <si>
    <t>BC Hockey</t>
  </si>
  <si>
    <t>BK Photography</t>
  </si>
  <si>
    <t>DC Public Library</t>
  </si>
  <si>
    <t>4.6.1</t>
  </si>
  <si>
    <t>Equestria Girl Snapchat Addict</t>
  </si>
  <si>
    <t>EY Oil &amp; Gas</t>
  </si>
  <si>
    <t>1.4.36</t>
  </si>
  <si>
    <t>Hercules CP Mobile</t>
  </si>
  <si>
    <t>Nightenfell: Shared AR</t>
  </si>
  <si>
    <t>Nucleus Smart</t>
  </si>
  <si>
    <t>1.830.0.564-(e405bb2)</t>
  </si>
  <si>
    <t>Q Call</t>
  </si>
  <si>
    <t>Victoria, BC | Tour City</t>
  </si>
  <si>
    <t>Vipè§†é¢‘å…è´¹çœ‹-BTç£åŠ›æœç´¢</t>
  </si>
  <si>
    <t>AE Order</t>
  </si>
  <si>
    <t>317k</t>
  </si>
  <si>
    <t>November 12, 2013</t>
  </si>
  <si>
    <t>2.0.131112</t>
  </si>
  <si>
    <t>Alabama Gameday Live</t>
  </si>
  <si>
    <t>Alarm.fo â€“ choose your info</t>
  </si>
  <si>
    <t>BF 3d Images</t>
  </si>
  <si>
    <t>BF Scale Health Fitness Tool</t>
  </si>
  <si>
    <t>Camping and Co - Camping in Europe</t>
  </si>
  <si>
    <t>Cardinal Glennon ER Reference</t>
  </si>
  <si>
    <t>CI Screwed - Icon Pack</t>
  </si>
  <si>
    <t>Cube BR LWP simple</t>
  </si>
  <si>
    <t>November 25, 2016</t>
  </si>
  <si>
    <t>CX-60</t>
  </si>
  <si>
    <t>CXmodel-ufo</t>
  </si>
  <si>
    <t>Dr Bk Sachin bhai</t>
  </si>
  <si>
    <t>EF Calculator</t>
  </si>
  <si>
    <t>EU Flag Live Wallpaper</t>
  </si>
  <si>
    <t>June 9, 2016</t>
  </si>
  <si>
    <t>EZ LED</t>
  </si>
  <si>
    <t>Life Made WI-Fi Touchscreen Photo Frame</t>
  </si>
  <si>
    <t>3M</t>
  </si>
  <si>
    <t>1000+</t>
  </si>
  <si>
    <t>Penny Puss</t>
  </si>
  <si>
    <t>July 9, 2016</t>
  </si>
  <si>
    <t>1.911.1944.4606</t>
  </si>
  <si>
    <t>Wallpapers Truck DAF CF</t>
  </si>
  <si>
    <t>Arogyam EH</t>
  </si>
  <si>
    <t>Axe</t>
  </si>
  <si>
    <t>Be Like Bill - Maker</t>
  </si>
  <si>
    <t>BN Pro Black Text</t>
  </si>
  <si>
    <t>496k</t>
  </si>
  <si>
    <t>CX-OF</t>
  </si>
  <si>
    <t>Diabetes mellitus (DM) from zero to hero</t>
  </si>
  <si>
    <t>DTPay</t>
  </si>
  <si>
    <t>994k</t>
  </si>
  <si>
    <t>0.8.2</t>
  </si>
  <si>
    <t>EP Horlogerie</t>
  </si>
  <si>
    <t>Fix Error Google Playstore</t>
  </si>
  <si>
    <t>iFORA BP</t>
  </si>
  <si>
    <t>2048 BTS J Hope KPop Puzzle Game</t>
  </si>
  <si>
    <t>5 Minute Veterinary Consult: Canine &amp; Feline</t>
  </si>
  <si>
    <t>Add-On: bq (c)</t>
  </si>
  <si>
    <t>BG BRIDAL GALLERY</t>
  </si>
  <si>
    <t>BL Essentials BW Icon Pack</t>
  </si>
  <si>
    <t>963k</t>
  </si>
  <si>
    <t>Crayola Color Blaster</t>
  </si>
  <si>
    <t>Critical Care Paramedic Review</t>
  </si>
  <si>
    <t>DB Stay Connected</t>
  </si>
  <si>
    <t>DV-4036 by Somikon</t>
  </si>
  <si>
    <t>DX Gashacon Sword for Ex-Aid Henshin</t>
  </si>
  <si>
    <t>EF/VR â€“ VR Tours of EF Schools</t>
  </si>
  <si>
    <t>1.0.05</t>
  </si>
  <si>
    <t>Energenie EG-PM1W Setup Wizard</t>
  </si>
  <si>
    <t>523k</t>
  </si>
  <si>
    <t>1.8 (2014-10-10 11:10:51 +0400)</t>
  </si>
  <si>
    <t>FP NFC Rewrite</t>
  </si>
  <si>
    <t>67k</t>
  </si>
  <si>
    <t>FQ METER</t>
  </si>
  <si>
    <t>H letter images</t>
  </si>
  <si>
    <t>Il Coccodrillo Come Fa</t>
  </si>
  <si>
    <t>246k</t>
  </si>
  <si>
    <t>Modern Counter 3: FPS Multiplayers battlegro 3</t>
  </si>
  <si>
    <t>Paint Space AR</t>
  </si>
  <si>
    <t>Rugby AU</t>
  </si>
  <si>
    <t>Sabka Malik Ek Sai</t>
  </si>
  <si>
    <t>May 25, 2013</t>
  </si>
  <si>
    <t>tÃ¶kr</t>
  </si>
  <si>
    <t>1.9.0.0</t>
  </si>
  <si>
    <t>All Types DP &amp; Status Maker</t>
  </si>
  <si>
    <t>Android P Stock Wallpapers</t>
  </si>
  <si>
    <t>AZ Mobile Gizmo</t>
  </si>
  <si>
    <t>BG+Phone Backup</t>
  </si>
  <si>
    <t>BibApp TU BS</t>
  </si>
  <si>
    <t>BJ-FPV</t>
  </si>
  <si>
    <t>BR Chat Bot</t>
  </si>
  <si>
    <t>CF GeneE</t>
  </si>
  <si>
    <t>CircleCI Viewer</t>
  </si>
  <si>
    <t>EF Teacher</t>
  </si>
  <si>
    <t>Fayr - Co-Parenting Simplified</t>
  </si>
  <si>
    <t>Live DV</t>
  </si>
  <si>
    <t>Mizanul-HikmÉ™t 2-ci cild</t>
  </si>
  <si>
    <t>743k</t>
  </si>
  <si>
    <t>Sports Lite</t>
  </si>
  <si>
    <t>All Info about Cg</t>
  </si>
  <si>
    <t>Allsetra B.V.</t>
  </si>
  <si>
    <t>ASRA Coags</t>
  </si>
  <si>
    <t>Block Buddy</t>
  </si>
  <si>
    <t>7.6.14</t>
  </si>
  <si>
    <t>BN Pro RobotoXL HD Text</t>
  </si>
  <si>
    <t>460k</t>
  </si>
  <si>
    <t>CW Nuclear</t>
  </si>
  <si>
    <t>Dotti EU</t>
  </si>
  <si>
    <t>2.1.18</t>
  </si>
  <si>
    <t>EIå›½é™…</t>
  </si>
  <si>
    <t>EO Guide</t>
  </si>
  <si>
    <t>Ex Service Taxis</t>
  </si>
  <si>
    <t>October 21, 2015</t>
  </si>
  <si>
    <t>20.7.9.2</t>
  </si>
  <si>
    <t>FD VR Music Videos - MTV Pop and Rap in 360</t>
  </si>
  <si>
    <t>4.5.3c</t>
  </si>
  <si>
    <t>Hojiboy Tojiboyev Life Hacks</t>
  </si>
  <si>
    <t>Nur tÉ™fsiri 1-ci cild</t>
  </si>
  <si>
    <t>Skywatch BL</t>
  </si>
  <si>
    <t>SonicCloud: Hearing App</t>
  </si>
  <si>
    <t>[Substratum] K-Manager for K-Klock</t>
  </si>
  <si>
    <t>A&amp;W Restaurants</t>
  </si>
  <si>
    <t>AE Bulletins</t>
  </si>
  <si>
    <t>AE Fishing Hunter</t>
  </si>
  <si>
    <t>0.0.3</t>
  </si>
  <si>
    <t>Alerte au gogol</t>
  </si>
  <si>
    <t>Annonces.ci</t>
  </si>
  <si>
    <t>April 5, 2016</t>
  </si>
  <si>
    <t>Barry EC</t>
  </si>
  <si>
    <t>1.278.0037</t>
  </si>
  <si>
    <t>British Columbia License</t>
  </si>
  <si>
    <t>BS Meter (Ad Supported)</t>
  </si>
  <si>
    <t>August 14, 2013</t>
  </si>
  <si>
    <t>Bu Hangi Dizi ?</t>
  </si>
  <si>
    <t>3.1.7z</t>
  </si>
  <si>
    <t>CG Districts</t>
  </si>
  <si>
    <t>Cv maker / Job cv maker</t>
  </si>
  <si>
    <t>DG Smart life</t>
  </si>
  <si>
    <t>DS App Manager</t>
  </si>
  <si>
    <t>ELMO EV Charging</t>
  </si>
  <si>
    <t>EP Research Service</t>
  </si>
  <si>
    <t>Evolution Marketing CR</t>
  </si>
  <si>
    <t>EZ-ELD Update</t>
  </si>
  <si>
    <t>Florida HSMV Driver License</t>
  </si>
  <si>
    <t>January 13, 2015</t>
  </si>
  <si>
    <t>Themes Volvo FH Trucks</t>
  </si>
  <si>
    <t>US DV Lottery 2019</t>
  </si>
  <si>
    <t>WRLP CB Repeater</t>
  </si>
  <si>
    <t>AZ Practice Test &amp; Questions</t>
  </si>
  <si>
    <t>BF CG View Wallpapers</t>
  </si>
  <si>
    <t>June 19, 2015</t>
  </si>
  <si>
    <t>Bo's Bedtime Story</t>
  </si>
  <si>
    <t>CG Fit Scale</t>
  </si>
  <si>
    <t>CK Shop</t>
  </si>
  <si>
    <t>CÑŠÐ½Ð¾Ð²Ð½Ð¸Ðº BG</t>
  </si>
  <si>
    <t>CT Prepares</t>
  </si>
  <si>
    <t>CX-37</t>
  </si>
  <si>
    <t>May 30, 2016</t>
  </si>
  <si>
    <t>1.3_4</t>
  </si>
  <si>
    <t>D. H. Lawrence Poems FREE</t>
  </si>
  <si>
    <t>942k</t>
  </si>
  <si>
    <t>November 22, 2013</t>
  </si>
  <si>
    <t>DS-L4 Viewer</t>
  </si>
  <si>
    <t>1.2.0.9</t>
  </si>
  <si>
    <t>DV Lottery Simulator</t>
  </si>
  <si>
    <t>EC Security</t>
  </si>
  <si>
    <t>1.17.0.0</t>
  </si>
  <si>
    <t>EO Global</t>
  </si>
  <si>
    <t>EO Network</t>
  </si>
  <si>
    <t>Gokarting.dk</t>
  </si>
  <si>
    <t>5.0.45</t>
  </si>
  <si>
    <t>Instant Ba-dum-tss</t>
  </si>
  <si>
    <t>September 23, 2015</t>
  </si>
  <si>
    <t>Invasive Alien Species Europe</t>
  </si>
  <si>
    <t>Johor DT Lock Screen</t>
  </si>
  <si>
    <t>Mobile CS</t>
  </si>
  <si>
    <t>ØµÙˆØ± Ø­Ø±Ù H</t>
  </si>
  <si>
    <t>PopStar</t>
  </si>
  <si>
    <t>Power Plug EV charger</t>
  </si>
  <si>
    <t>December 22, 2014</t>
  </si>
  <si>
    <t>Preferences Manager and SQLite DB Viewer</t>
  </si>
  <si>
    <t>Theme for New Android P</t>
  </si>
  <si>
    <t>VR AG Racing for Cardboard</t>
  </si>
  <si>
    <t>Wallpapers Volvo FH 16 Trucks</t>
  </si>
  <si>
    <t>June 18, 2016</t>
  </si>
  <si>
    <t>Ax 3 Domaines</t>
  </si>
  <si>
    <t>5.0.3</t>
  </si>
  <si>
    <t>BH Challenge - Museum of the Jewish People</t>
  </si>
  <si>
    <t>BP Tracker</t>
  </si>
  <si>
    <t>613k</t>
  </si>
  <si>
    <t>February 20, 2016</t>
  </si>
  <si>
    <t>BP-Tech</t>
  </si>
  <si>
    <t>BZ Zombie VR</t>
  </si>
  <si>
    <t>C3-C4-PÄ°CASSO-ELYSEE RACÄ°NG</t>
  </si>
  <si>
    <t>CEHQ - CE Credits for Nurses</t>
  </si>
  <si>
    <t>3.0.18</t>
  </si>
  <si>
    <t>Co Checker</t>
  </si>
  <si>
    <t>Commission Manager</t>
  </si>
  <si>
    <t>March 26, 2015</t>
  </si>
  <si>
    <t>CX-10DS</t>
  </si>
  <si>
    <t>1.5_6</t>
  </si>
  <si>
    <t>DL Hughley</t>
  </si>
  <si>
    <t>Dp For FB</t>
  </si>
  <si>
    <t>Dragon BZ Super Wallpapers</t>
  </si>
  <si>
    <t>DS-20000S</t>
  </si>
  <si>
    <t>EA Plus</t>
  </si>
  <si>
    <t>Emmabodafestivalen</t>
  </si>
  <si>
    <t>FD Calculator | Term Deposit | Fixed Deposit</t>
  </si>
  <si>
    <t>Flim Af Somali Hindi Fanproj</t>
  </si>
  <si>
    <t>Hospitalist Handbook</t>
  </si>
  <si>
    <t>Little Eye Surgery Simulator - ER Doctor Game</t>
  </si>
  <si>
    <t>Monastery of El Escorial</t>
  </si>
  <si>
    <t>New Holland Agriculture T5 EC</t>
  </si>
  <si>
    <t>Ninja FN Button</t>
  </si>
  <si>
    <t>P XPERIA Themeâ„¢ | INDIGO - Design For SONY ðŸŽ¨</t>
  </si>
  <si>
    <t>Santa Fe FCU Mobile Banking</t>
  </si>
  <si>
    <t>SMS Sender - sluzba.cz</t>
  </si>
  <si>
    <t>June 1, 2012</t>
  </si>
  <si>
    <t>2.00.00</t>
  </si>
  <si>
    <t>Whist - Tinnitus Relief</t>
  </si>
  <si>
    <t>AW Training</t>
  </si>
  <si>
    <t>BC Connect</t>
  </si>
  <si>
    <t>2.6.12</t>
  </si>
  <si>
    <t>Bee.Bo</t>
  </si>
  <si>
    <t>Belo Horizonte Map offline</t>
  </si>
  <si>
    <t>Bitcoin &amp; Cryptocurrency - Bx</t>
  </si>
  <si>
    <t>0.1.6</t>
  </si>
  <si>
    <t>Blood Pressure Tracker</t>
  </si>
  <si>
    <t>BURST Professionals</t>
  </si>
  <si>
    <t>CB Trader</t>
  </si>
  <si>
    <t>CF Appreciation</t>
  </si>
  <si>
    <t>2.4.78-s</t>
  </si>
  <si>
    <t>chat saudi arabia</t>
  </si>
  <si>
    <t>CINEMA.BH</t>
  </si>
  <si>
    <t>CZ-USA</t>
  </si>
  <si>
    <t>March 1, 2016</t>
  </si>
  <si>
    <t>DiÃ¡rio Escola Mestres EF</t>
  </si>
  <si>
    <t>3.0.18 Fundamental</t>
  </si>
  <si>
    <t>DM airdisk</t>
  </si>
  <si>
    <t>DM airdisk Pro</t>
  </si>
  <si>
    <t>DM Tracker</t>
  </si>
  <si>
    <t>608k</t>
  </si>
  <si>
    <t>DW ÙØ§Ø±Ø³ÛŒ By dw-arab.com</t>
  </si>
  <si>
    <t>EB Annual Meetings</t>
  </si>
  <si>
    <t>9.4.7.6</t>
  </si>
  <si>
    <t>EY GlobalOne</t>
  </si>
  <si>
    <t>Florida Travel Guide</t>
  </si>
  <si>
    <t>Gogo Vision (Biz Av)</t>
  </si>
  <si>
    <t>Kim Bu Youtuber?</t>
  </si>
  <si>
    <t>Meslek Lisesi YGS Ek Puan</t>
  </si>
  <si>
    <t>Photo BG Changer</t>
  </si>
  <si>
    <t>Sago Mini Hat Maker</t>
  </si>
  <si>
    <t>SAP BW Tutorial</t>
  </si>
  <si>
    <t>January 10, 2016</t>
  </si>
  <si>
    <t>ab</t>
  </si>
  <si>
    <t>Autoroute.EU</t>
  </si>
  <si>
    <t>B@dL!bs Lite</t>
  </si>
  <si>
    <t>Bk Usha behn</t>
  </si>
  <si>
    <t>Bo's School Day</t>
  </si>
  <si>
    <t>CG Freelancer</t>
  </si>
  <si>
    <t>Charlotte County, FL</t>
  </si>
  <si>
    <t>CQ-Mobile</t>
  </si>
  <si>
    <t>CR Family</t>
  </si>
  <si>
    <t>DT Simple Interval Timer</t>
  </si>
  <si>
    <t>February 17, 2014</t>
  </si>
  <si>
    <t>EH!</t>
  </si>
  <si>
    <t>7.2.2</t>
  </si>
  <si>
    <t>Eyewitness Travel Phrase Book</t>
  </si>
  <si>
    <t>Homeopathic Medicine Finder</t>
  </si>
  <si>
    <t>IHSS Help</t>
  </si>
  <si>
    <t>Language Therapy: Aphasia</t>
  </si>
  <si>
    <t>$74.99</t>
  </si>
  <si>
    <t>Movie DB</t>
  </si>
  <si>
    <t>News: RFI Hausa</t>
  </si>
  <si>
    <t>OptoDrum</t>
  </si>
  <si>
    <t>378k</t>
  </si>
  <si>
    <t>May 26, 2015</t>
  </si>
  <si>
    <t>Puzzles Volvo FH 16 Trucks</t>
  </si>
  <si>
    <t>South Florida AA Meetings</t>
  </si>
  <si>
    <t>sustainability@BU</t>
  </si>
  <si>
    <t>Treadmill Workouts Free (P)</t>
  </si>
  <si>
    <t>1.8 P</t>
  </si>
  <si>
    <t>AB Match</t>
  </si>
  <si>
    <t>Add-On: bq (b)</t>
  </si>
  <si>
    <t>Alex &amp; Co Quiz</t>
  </si>
  <si>
    <t>AO Player</t>
  </si>
  <si>
    <t>Arizona Statutes, ARS (AZ Law)</t>
  </si>
  <si>
    <t>AV MAX</t>
  </si>
  <si>
    <t>BK Suraj bhai</t>
  </si>
  <si>
    <t>BS CS IT &amp; SE</t>
  </si>
  <si>
    <t>CA Mobile Authenticator</t>
  </si>
  <si>
    <t>Chatime AB Rewards</t>
  </si>
  <si>
    <t>2.7.0621</t>
  </si>
  <si>
    <t>DK Eyewitness Audio Walks</t>
  </si>
  <si>
    <t>1.0.1.8</t>
  </si>
  <si>
    <t>DW Event</t>
  </si>
  <si>
    <t>EC-HRV test</t>
  </si>
  <si>
    <t>3.9.13</t>
  </si>
  <si>
    <t>EI SmartMiles</t>
  </si>
  <si>
    <t>European Solidarity Corps</t>
  </si>
  <si>
    <t>FAHREDDÄ°N er-RÃ‚ZÄ° TEFSÄ°RÄ°</t>
  </si>
  <si>
    <t>FE Civil Engineering Exam Prep</t>
  </si>
  <si>
    <t>5.33.3669</t>
  </si>
  <si>
    <t>FG Wallet</t>
  </si>
  <si>
    <t>FP Opgaver</t>
  </si>
  <si>
    <t>Hamburg Transit - Offline HVV DB times and plans</t>
  </si>
  <si>
    <t>K-Rain BL</t>
  </si>
  <si>
    <t>MbH BP</t>
  </si>
  <si>
    <t>News: DW Hausa</t>
  </si>
  <si>
    <t>Recognise Foot</t>
  </si>
  <si>
    <t>Top Themes Volvo FH Trucks</t>
  </si>
  <si>
    <t>Upohar BD</t>
  </si>
  <si>
    <t>VMAX IP Plus Mobile Client</t>
  </si>
  <si>
    <t>BC iptv player</t>
  </si>
  <si>
    <t>Final</t>
  </si>
  <si>
    <t>Bell and Wyson Camera BW Pix +</t>
  </si>
  <si>
    <t>2.0.18.23</t>
  </si>
  <si>
    <t>Bg Radios - Bulgarian radio stations online</t>
  </si>
  <si>
    <t>Bihar Land Records - RoR and EB Quick Pay</t>
  </si>
  <si>
    <t>Blackjack aj Poker</t>
  </si>
  <si>
    <t>bX Thailand Simple Market Price and Alert</t>
  </si>
  <si>
    <t>CARDI B WALLPAPERS</t>
  </si>
  <si>
    <t>Cnady Selfie : You Can Dy Snap Camera</t>
  </si>
  <si>
    <t>Co-op Connections</t>
  </si>
  <si>
    <t>CY:ME - real time gps tracker</t>
  </si>
  <si>
    <t>749k</t>
  </si>
  <si>
    <t>DH Karaoke</t>
  </si>
  <si>
    <t>EV Charging</t>
  </si>
  <si>
    <t>Exchange Bank - EB Mobile</t>
  </si>
  <si>
    <t>Florida Map offline</t>
  </si>
  <si>
    <t>J. Cole Rapper Wallpaper HD</t>
  </si>
  <si>
    <t>La Fe de Jesus</t>
  </si>
  <si>
    <t>658k</t>
  </si>
  <si>
    <t>Leica CL</t>
  </si>
  <si>
    <t>Loreal - BA Makeup</t>
  </si>
  <si>
    <t>PIP-Camera FN Photo Effect</t>
  </si>
  <si>
    <t>Posta App</t>
  </si>
  <si>
    <t>ReadyOp DT</t>
  </si>
  <si>
    <t>1.0.56</t>
  </si>
  <si>
    <t>Run R Script - Online Statistical Data Analysis</t>
  </si>
  <si>
    <t>1.1 Build 226</t>
  </si>
  <si>
    <t>Sago Mini Big City</t>
  </si>
  <si>
    <t>SCI-Ex</t>
  </si>
  <si>
    <t>1.0060.b0060</t>
  </si>
  <si>
    <t>The Divine Feminine App: the DF App</t>
  </si>
  <si>
    <t>0.0.4</t>
  </si>
  <si>
    <t>Transenger â€“ Ts Dating and Chat for Free</t>
  </si>
  <si>
    <t>U.S.A DV Lottery Process</t>
  </si>
  <si>
    <t>AG Screen Recorder</t>
  </si>
  <si>
    <t>AP European History: Practice Tests and Flashcards</t>
  </si>
  <si>
    <t>BC Wildflowers</t>
  </si>
  <si>
    <t>BG Advisorâ„¢</t>
  </si>
  <si>
    <t>BH Mail</t>
  </si>
  <si>
    <t>Blood Pressure - Stay Healthy</t>
  </si>
  <si>
    <t>BN Pro Solid Battery-White</t>
  </si>
  <si>
    <t>Business Intelligence &amp; Data</t>
  </si>
  <si>
    <t>BZ Conferencing</t>
  </si>
  <si>
    <t>CA World '17</t>
  </si>
  <si>
    <t>7.17.2.0</t>
  </si>
  <si>
    <t>CG - Chemistry free</t>
  </si>
  <si>
    <t>CK Employee Portal</t>
  </si>
  <si>
    <t>CL Clock</t>
  </si>
  <si>
    <t>CQ</t>
  </si>
  <si>
    <t>CT Abdomen</t>
  </si>
  <si>
    <t>CT Neck</t>
  </si>
  <si>
    <t>DM 24/7</t>
  </si>
  <si>
    <t>EU Council</t>
  </si>
  <si>
    <t>EU VAT Checker</t>
  </si>
  <si>
    <t>39k</t>
  </si>
  <si>
    <t>October 12, 2011</t>
  </si>
  <si>
    <t>EV Stations Hawaii</t>
  </si>
  <si>
    <t>EY Forensics</t>
  </si>
  <si>
    <t>EZ-Placard - Free Placard Calculator</t>
  </si>
  <si>
    <t>Fix Deposit Calculator (FD)</t>
  </si>
  <si>
    <t>Florida - Pocket Brainbook</t>
  </si>
  <si>
    <t>HOLSTON EC</t>
  </si>
  <si>
    <t>Kiamichi EC</t>
  </si>
  <si>
    <t>Local Services ads by Google</t>
  </si>
  <si>
    <t>3.3.270</t>
  </si>
  <si>
    <t>Note FE Theme And Launcher For Samsung Galaxy</t>
  </si>
  <si>
    <t>Open Heart Surgery Hospital ER: Crazy Doctor Sim</t>
  </si>
  <si>
    <t>Painting Lulu DC Super Friends</t>
  </si>
  <si>
    <t>QUI EST CE ?</t>
  </si>
  <si>
    <t>October 11, 2015</t>
  </si>
  <si>
    <t>Tafsiir Quraan MP3 Af Soomaali Quraanka Kariimka</t>
  </si>
  <si>
    <t>The J-Notes: Jazz News</t>
  </si>
  <si>
    <t>TN EC Online New</t>
  </si>
  <si>
    <t>WSVN â€¢ South Florida's Source for Weather</t>
  </si>
  <si>
    <t>4.6.1404</t>
  </si>
  <si>
    <t>Auto Dslr Photo Effect : Auto Focus Effect</t>
  </si>
  <si>
    <t>AV HD Video Player</t>
  </si>
  <si>
    <t>BF CG Abstract Pictures</t>
  </si>
  <si>
    <t>Bf Light</t>
  </si>
  <si>
    <t>BK Chat</t>
  </si>
  <si>
    <t>BM SPM Practice</t>
  </si>
  <si>
    <t>Bo's Dinnertime Story</t>
  </si>
  <si>
    <t>BP Journal - Blood Pressure Diary</t>
  </si>
  <si>
    <t>1.0.32</t>
  </si>
  <si>
    <t>Call Blocker &amp; Blacklist</t>
  </si>
  <si>
    <t>CARDIAC CT TECHNIQUE</t>
  </si>
  <si>
    <t>CG - Conference Call Add-On</t>
  </si>
  <si>
    <t>Citizens Bank - CB Mobile</t>
  </si>
  <si>
    <t>4.19.62</t>
  </si>
  <si>
    <t>Clash of Axe: Flippy Lumberjack Action X</t>
  </si>
  <si>
    <t>CT Scan Generations</t>
  </si>
  <si>
    <t>CT Scan Viewer 3D</t>
  </si>
  <si>
    <t>CT-Guide &amp; Positioning</t>
  </si>
  <si>
    <t>D-H Pharmacy</t>
  </si>
  <si>
    <t>v6.1</t>
  </si>
  <si>
    <t>DMC ER Now</t>
  </si>
  <si>
    <t>DT-CAM</t>
  </si>
  <si>
    <t>Dy So Exam</t>
  </si>
  <si>
    <t>EB-TV</t>
  </si>
  <si>
    <t>F.A Sumon songs</t>
  </si>
  <si>
    <t>FG VOC</t>
  </si>
  <si>
    <t>Learn R - Programming Concepts</t>
  </si>
  <si>
    <t>R Quick Reference Big Data</t>
  </si>
  <si>
    <t>Ringtones Of Ek Onkar</t>
  </si>
  <si>
    <t>Speak quietly: Autism, CP</t>
  </si>
  <si>
    <t>TelaDoc</t>
  </si>
  <si>
    <t>Texas Hold'em EV Calculator</t>
  </si>
  <si>
    <t>November 8, 2015</t>
  </si>
  <si>
    <t>The Pursuit of God</t>
  </si>
  <si>
    <t>TuenMun BM</t>
  </si>
  <si>
    <t>Viking CB Radios</t>
  </si>
  <si>
    <t>Zdravei.BG</t>
  </si>
  <si>
    <t>3.7.17</t>
  </si>
  <si>
    <t>Access Point Proximity</t>
  </si>
  <si>
    <t>AH Connect (Adventist Health)</t>
  </si>
  <si>
    <t>American Girls Mobile Numbers</t>
  </si>
  <si>
    <t>AP Calculus BC: Practice Tests and Flashcards</t>
  </si>
  <si>
    <t>BF Beautiful Nature</t>
  </si>
  <si>
    <t>BG Cable TV</t>
  </si>
  <si>
    <t>bi-Cube Mobile Token</t>
  </si>
  <si>
    <t>8.9.2.0.0</t>
  </si>
  <si>
    <t>Boston University Alumni</t>
  </si>
  <si>
    <t>bp Magazine for Bipolar</t>
  </si>
  <si>
    <t>Car Search For Craigslist CL Free</t>
  </si>
  <si>
    <t>CB Outdoors</t>
  </si>
  <si>
    <t>CJ's Tire &amp; Automotive</t>
  </si>
  <si>
    <t>CN TV Canal 3 - Cable Netword</t>
  </si>
  <si>
    <t>Co-op Credit Union on the Go</t>
  </si>
  <si>
    <t>CT Cervical Spine</t>
  </si>
  <si>
    <t>DIY CD Craft Ideas</t>
  </si>
  <si>
    <t>Dragon BZ Wallpapers HD</t>
  </si>
  <si>
    <t>eChallan Andhra Pradesh (AP)</t>
  </si>
  <si>
    <t>1.0.0.4</t>
  </si>
  <si>
    <t>Fahrschule DW</t>
  </si>
  <si>
    <t>April 19, 2016</t>
  </si>
  <si>
    <t>Florida Statutes (FL Code)</t>
  </si>
  <si>
    <t>Florida Wildflowers</t>
  </si>
  <si>
    <t>Greek Bible FP (Audio)</t>
  </si>
  <si>
    <t>August 29, 2016</t>
  </si>
  <si>
    <t>Jigsaw Volvo FH 16 Trucks</t>
  </si>
  <si>
    <t>Lamp detector</t>
  </si>
  <si>
    <t>Porch DV</t>
  </si>
  <si>
    <t>R Programming Tutorial</t>
  </si>
  <si>
    <t>ReactNative BG Geolocation</t>
  </si>
  <si>
    <t>Students.ch</t>
  </si>
  <si>
    <t>Tozer Devotional -Series 1</t>
  </si>
  <si>
    <t>2019 Tricks Es File Explores</t>
  </si>
  <si>
    <t>AEE AP</t>
  </si>
  <si>
    <t>AK Blackjack</t>
  </si>
  <si>
    <t>AV Phone</t>
  </si>
  <si>
    <t>Ay Sabz Gunbad Waly</t>
  </si>
  <si>
    <t>BF 3d View Wallpapers</t>
  </si>
  <si>
    <t>BU Library</t>
  </si>
  <si>
    <t>BZ Berner Zeitung E-Paper</t>
  </si>
  <si>
    <t>Cordova BG Geolocation</t>
  </si>
  <si>
    <t>Currency Exchange DZ</t>
  </si>
  <si>
    <t>November 10, 2016</t>
  </si>
  <si>
    <t>CW Deposit</t>
  </si>
  <si>
    <t>498k</t>
  </si>
  <si>
    <t>February 6, 2014</t>
  </si>
  <si>
    <t>df</t>
  </si>
  <si>
    <t>DH UFO</t>
  </si>
  <si>
    <t>Dine In CT - Food Delivery</t>
  </si>
  <si>
    <t>dt Pro</t>
  </si>
  <si>
    <t>EG CrossPad - ASPECT4</t>
  </si>
  <si>
    <t>1.6.07</t>
  </si>
  <si>
    <t>FlexRelease CX</t>
  </si>
  <si>
    <t>July 25, 2016</t>
  </si>
  <si>
    <t>FO AIRBUS TLSE</t>
  </si>
  <si>
    <t>Go Go Coupons - Free Coupon and Discount</t>
  </si>
  <si>
    <t>High Blood Pressure</t>
  </si>
  <si>
    <t>Hungry Girl Diet Bk. Companion</t>
  </si>
  <si>
    <t>mon guide au bank populaire -infos et instructions</t>
  </si>
  <si>
    <t>Ohio State Fair 4-H</t>
  </si>
  <si>
    <t>Park Limousine: Realistic Limo Parking Simulator</t>
  </si>
  <si>
    <t>QR &amp; Barcode Scanner BX PRO</t>
  </si>
  <si>
    <t>R Programing Offline Tutorial</t>
  </si>
  <si>
    <t>Sci Fi Sounds</t>
  </si>
  <si>
    <t>S-Home DK</t>
  </si>
  <si>
    <t>Ag PhD Soils</t>
  </si>
  <si>
    <t>1.24.1</t>
  </si>
  <si>
    <t>AP Government Review</t>
  </si>
  <si>
    <t>APÂ® Guide</t>
  </si>
  <si>
    <t>Benefit Extras Mobile App</t>
  </si>
  <si>
    <t>Best Blood Type AB: Food Diet &amp; Personality</t>
  </si>
  <si>
    <t>Bonoâ€™s Pit Bar-B-Q</t>
  </si>
  <si>
    <t>Bo's Matching Game</t>
  </si>
  <si>
    <t>Company Kitchen Inventory</t>
  </si>
  <si>
    <t>Cute Questions BF</t>
  </si>
  <si>
    <t>DB Manager</t>
  </si>
  <si>
    <t>108k</t>
  </si>
  <si>
    <t>January 21, 2014</t>
  </si>
  <si>
    <t>DIY Recycled CD Wall Art</t>
  </si>
  <si>
    <t>December 14, 2016</t>
  </si>
  <si>
    <t>EG CrossPad</t>
  </si>
  <si>
    <t>EJ Elite Prospects League</t>
  </si>
  <si>
    <t>FE IP</t>
  </si>
  <si>
    <t>FE Mix - Jokes - Status - Wallpaper</t>
  </si>
  <si>
    <t>FP Legacy</t>
  </si>
  <si>
    <t>Gun AK 47</t>
  </si>
  <si>
    <t>Jigsaw Puzzles Bus Scania BF</t>
  </si>
  <si>
    <t>Jigsaw Puzzles Volvo FH Trucks</t>
  </si>
  <si>
    <t>ODTMobile v4</t>
  </si>
  <si>
    <t>ORLANDO FLORIDA MAP</t>
  </si>
  <si>
    <t>Parkinson Exercices FR</t>
  </si>
  <si>
    <t>Random Video Chat</t>
  </si>
  <si>
    <t>Random Video Chat App With Strangers</t>
  </si>
  <si>
    <t>Toilet Ek Prem Katha Songs Lyrics in Hindi</t>
  </si>
  <si>
    <t>Wind &amp; Weather Meter for Ag</t>
  </si>
  <si>
    <t>Woody's Bar-B-Q</t>
  </si>
  <si>
    <t>1.01.03</t>
  </si>
  <si>
    <t>AÃ–F Ev Ä°daresi 1. SÄ±nÄ±f</t>
  </si>
  <si>
    <t>Ag Tools</t>
  </si>
  <si>
    <t>BH Cosmetics</t>
  </si>
  <si>
    <t>BU Bookstore</t>
  </si>
  <si>
    <t>e-Docente EI/anos iniciais EF</t>
  </si>
  <si>
    <t>Ek Do Teen Song Videos - Baaghi 2 Video Songs</t>
  </si>
  <si>
    <t>FE Mechanical Engineering Prep</t>
  </si>
  <si>
    <t>Jobs in Canada - Emplois au Canada</t>
  </si>
  <si>
    <t>Magical Insta DP</t>
  </si>
  <si>
    <t>NCLEX-RN Q&amp;A FLASH CARDS - FA Davis</t>
  </si>
  <si>
    <t>Noticias DF</t>
  </si>
  <si>
    <t>OSRAM BT Control</t>
  </si>
  <si>
    <t>PÃ¥ sporet ABC (BM)</t>
  </si>
  <si>
    <t>v1.2</t>
  </si>
  <si>
    <t>R Programming</t>
  </si>
  <si>
    <t>Safe Santa Fe</t>
  </si>
  <si>
    <t>Santa Fe Map and Walks</t>
  </si>
  <si>
    <t>Speech Therapy: K</t>
  </si>
  <si>
    <t>Tech CU Card Manager</t>
  </si>
  <si>
    <t>TNEB Bill Checker / TNEB Bill Status</t>
  </si>
  <si>
    <t>AX-PIC Pedidos</t>
  </si>
  <si>
    <t>6.2-sayc</t>
  </si>
  <si>
    <t>CE AH VLJ</t>
  </si>
  <si>
    <t>DB FahrtProfi</t>
  </si>
  <si>
    <t>EY Conferences</t>
  </si>
  <si>
    <t>Ivanti AE Agent</t>
  </si>
  <si>
    <t>SOLEM AG</t>
  </si>
  <si>
    <t>TUTORIAL CT SCAN CARDIAC</t>
  </si>
  <si>
    <t>ABAI CE Scanner</t>
  </si>
  <si>
    <t>Ag PhD Planting Population Calculator</t>
  </si>
  <si>
    <t>Ag PhD Soybean Diseases</t>
  </si>
  <si>
    <t>AG Subway Simulator Pro</t>
  </si>
  <si>
    <t>AJ+ Beta</t>
  </si>
  <si>
    <t>Apps for SportsBÑ”tting.ag - Bitcoin Welcome here!</t>
  </si>
  <si>
    <t>BlueDV AMBE</t>
  </si>
  <si>
    <t>BQ Partners</t>
  </si>
  <si>
    <t>DW Streaming</t>
  </si>
  <si>
    <t>EY Expenses</t>
  </si>
  <si>
    <t>Mahila Vashikaran(Ek rat me)-Hindi</t>
  </si>
  <si>
    <t>Migraine, Headache Diary HeadApp Pro</t>
  </si>
  <si>
    <t>500+</t>
  </si>
  <si>
    <t>1.10.0.user.pro.release</t>
  </si>
  <si>
    <t>Cp Calculator for Evolution:GO</t>
  </si>
  <si>
    <t>Titanic App - Feminist Dating Application</t>
  </si>
  <si>
    <t>1.5-beta</t>
  </si>
  <si>
    <t>AG Contacts, Premium edition</t>
  </si>
  <si>
    <t>BG Monitor Diabetes Pro</t>
  </si>
  <si>
    <t>BatControl Pro</t>
  </si>
  <si>
    <t>DCUO|CR Calculator Pro</t>
  </si>
  <si>
    <t>TFO BZ Lessons</t>
  </si>
  <si>
    <t>Age of AI: War Strategy</t>
  </si>
  <si>
    <t>10,000 Quotes DB (Premium)</t>
  </si>
  <si>
    <t>August 30, 2013</t>
  </si>
  <si>
    <t>DK Murali</t>
  </si>
  <si>
    <t>Word Hunt</t>
  </si>
  <si>
    <t>Ã‰galitÃ© et RÃ©conciliation</t>
  </si>
  <si>
    <t>BJ Toys</t>
  </si>
  <si>
    <t>DR.MEEP</t>
  </si>
  <si>
    <t>Ek Vote</t>
  </si>
  <si>
    <t>Arto: f.infrared photo</t>
  </si>
  <si>
    <t>Coupons for Burger King</t>
  </si>
  <si>
    <t>BU Students' Rep. Council</t>
  </si>
  <si>
    <t>5.45.0_713</t>
  </si>
  <si>
    <t>The Daily BJ</t>
  </si>
  <si>
    <t>Theme Android P Design for LG V30</t>
  </si>
  <si>
    <t>BL PowerPoint Remote</t>
  </si>
  <si>
    <t>February 25, 2015</t>
  </si>
  <si>
    <t>2.6.150226</t>
  </si>
  <si>
    <t>Dialer theme G Black Gold</t>
  </si>
  <si>
    <t>857k</t>
  </si>
  <si>
    <t>January 1, 2016</t>
  </si>
  <si>
    <t>Trinity Church Deltona, FL</t>
  </si>
  <si>
    <t>AJ Official</t>
  </si>
  <si>
    <t>CB SMART LIFE</t>
  </si>
  <si>
    <t>CURSUM B</t>
  </si>
  <si>
    <t>Wipe out</t>
  </si>
  <si>
    <t>Wireless BP</t>
  </si>
  <si>
    <t>887k</t>
  </si>
  <si>
    <t>Br Browser</t>
  </si>
  <si>
    <t>EG Retail</t>
  </si>
  <si>
    <t>2.2.1335</t>
  </si>
  <si>
    <t>Active Soccer 2 DX</t>
  </si>
  <si>
    <t>Adventure Quest World Mobile Quiz</t>
  </si>
  <si>
    <t>3.1.6z</t>
  </si>
  <si>
    <t>Cardi B Live Stream Video Chat - Prank</t>
  </si>
  <si>
    <t>SkyTest BU/GU Lite</t>
  </si>
  <si>
    <t>"i DT" FÃºtbol. Todos Somos TÃ©cnicos.</t>
  </si>
  <si>
    <t>BH Patrole</t>
  </si>
  <si>
    <t>Cy-Ranch</t>
  </si>
  <si>
    <t>CB Hair Png - New Hair Png For CB Editing</t>
  </si>
  <si>
    <t>Virtual Eye AI</t>
  </si>
  <si>
    <t>G Theme 2 for LG V30, LG G6</t>
  </si>
  <si>
    <t>Catholic La Bu Zo Kam</t>
  </si>
  <si>
    <t>March 20, 2016</t>
  </si>
  <si>
    <t>Financial Calculator BA Chien.</t>
  </si>
  <si>
    <t>954k</t>
  </si>
  <si>
    <t>GO Contacts EX Black &amp; Grey</t>
  </si>
  <si>
    <t>376k</t>
  </si>
  <si>
    <t>September 24, 2013</t>
  </si>
  <si>
    <t>pretty Easy privacy pâ‰¡p</t>
  </si>
  <si>
    <t>1.0.100rc1.withoutKeysync</t>
  </si>
  <si>
    <t>EC music dictionary</t>
  </si>
  <si>
    <t>December 29, 2014</t>
  </si>
  <si>
    <t>EP Search and Find</t>
  </si>
  <si>
    <t>Live Chat - Free Video Chat Rooms</t>
  </si>
  <si>
    <t>Policy And FD Manager</t>
  </si>
  <si>
    <t>ACCDB MDB DB Manager Pro - Editor for MS Access</t>
  </si>
  <si>
    <t>Alex Fuel Calculator for EK</t>
  </si>
  <si>
    <t>Comunidad De Fe Minitries</t>
  </si>
  <si>
    <t>Digital Tourist BH Itinerary</t>
  </si>
  <si>
    <t>0.9.2</t>
  </si>
  <si>
    <t>Dr. ES PV Calculator</t>
  </si>
  <si>
    <t>3.4.7.2.16</t>
  </si>
  <si>
    <t>Have your say on Europe</t>
  </si>
  <si>
    <t>Pin-fo</t>
  </si>
  <si>
    <t>3rd Release Aug 2016</t>
  </si>
  <si>
    <t>BL Holo Theme</t>
  </si>
  <si>
    <t>$2.00</t>
  </si>
  <si>
    <t>Online Chat Girls Meet</t>
  </si>
  <si>
    <t>A-Z Screen Recorder -</t>
  </si>
  <si>
    <t>6.2-pro</t>
  </si>
  <si>
    <t>EF Coach</t>
  </si>
  <si>
    <t>Kovax Europe B.V.</t>
  </si>
  <si>
    <t>24.0.11</t>
  </si>
  <si>
    <t>Ludo Dz</t>
  </si>
  <si>
    <t>Aegis BT</t>
  </si>
  <si>
    <t>BD TYCOON</t>
  </si>
  <si>
    <t>CA Case Management</t>
  </si>
  <si>
    <t>dekoreko-dz</t>
  </si>
  <si>
    <t>DZ Urgences</t>
  </si>
  <si>
    <t>FP BW LCD View</t>
  </si>
  <si>
    <t>K.MOJI</t>
  </si>
  <si>
    <t>Tricky Bike Stunt Rider DX</t>
  </si>
  <si>
    <t>EF Catalogues Â· Kataloge</t>
  </si>
  <si>
    <t>1.0.1 (1.5.1)</t>
  </si>
  <si>
    <t>EY ATL Fuel Calculator</t>
  </si>
  <si>
    <t>Weather Data CH</t>
  </si>
  <si>
    <t>Antenna Tool Premium</t>
  </si>
  <si>
    <t>EvAk Smart Home</t>
  </si>
  <si>
    <t>O CÃ©u e o Inferno</t>
  </si>
  <si>
    <t>754k</t>
  </si>
  <si>
    <t>October 7, 2013</t>
  </si>
  <si>
    <t>PLAYzone.cz</t>
  </si>
  <si>
    <t>Ultimate Control BT</t>
  </si>
  <si>
    <t>Bazar.af</t>
  </si>
  <si>
    <t>cli-6.5.0</t>
  </si>
  <si>
    <t>Clash Soundboard For CR &amp; COC</t>
  </si>
  <si>
    <t>Evolution CP</t>
  </si>
  <si>
    <t>September 4, 2016</t>
  </si>
  <si>
    <t>Pink Guy - Ey B0ss</t>
  </si>
  <si>
    <t>R-EU-READY</t>
  </si>
  <si>
    <t>Travelmoji</t>
  </si>
  <si>
    <t>June 24, 2016</t>
  </si>
  <si>
    <t>Android P 9.0</t>
  </si>
  <si>
    <t>AY Recorder - Screen Recorder, Live, Video Editor</t>
  </si>
  <si>
    <t>BT Share It</t>
  </si>
  <si>
    <t>Casa CF</t>
  </si>
  <si>
    <t>Catalyst AZ</t>
  </si>
  <si>
    <t>CR-V Service Manual</t>
  </si>
  <si>
    <t>CX Ram Booster</t>
  </si>
  <si>
    <t>DG Screen Recorder</t>
  </si>
  <si>
    <t>Fast Notes FJ</t>
  </si>
  <si>
    <t>Holl &amp; Co Barbers</t>
  </si>
  <si>
    <t>4.9.940</t>
  </si>
  <si>
    <t>RÃ¡dio Sol Nascente DF</t>
  </si>
  <si>
    <t>Aqw&amp;3d Design Notes Manager</t>
  </si>
  <si>
    <t>CF Invest</t>
  </si>
  <si>
    <t>CG Wallpapers</t>
  </si>
  <si>
    <t>DC Universe Quiz</t>
  </si>
  <si>
    <t>3.2.7z</t>
  </si>
  <si>
    <t>EP Lab Digest</t>
  </si>
  <si>
    <t>EV Bon Dictionary</t>
  </si>
  <si>
    <t>Frequencies</t>
  </si>
  <si>
    <t>Navi Radiography Pro</t>
  </si>
  <si>
    <t>$15.99</t>
  </si>
  <si>
    <t>The Great Wobo Escape Ep.1</t>
  </si>
  <si>
    <t>May 3, 2016</t>
  </si>
  <si>
    <t>1.0.3289</t>
  </si>
  <si>
    <t>TI-Nspire CX Calculator Manual</t>
  </si>
  <si>
    <t>W Pro - Weather Forecast &amp; Animated Weather Maps</t>
  </si>
  <si>
    <t>ATC Unico BS</t>
  </si>
  <si>
    <t>October 16, 2015</t>
  </si>
  <si>
    <t>AX Selfie</t>
  </si>
  <si>
    <t>August 31, 2015</t>
  </si>
  <si>
    <t>Calvary.ch App</t>
  </si>
  <si>
    <t>CD CHOICE TUBE</t>
  </si>
  <si>
    <t>CK Multimedia - Gaming Accessories</t>
  </si>
  <si>
    <t>CX North America</t>
  </si>
  <si>
    <t>DT Baby Cam</t>
  </si>
  <si>
    <t>EJ.by</t>
  </si>
  <si>
    <t>October 27, 2015</t>
  </si>
  <si>
    <t>La Fe de JesÃºs</t>
  </si>
  <si>
    <t>Las Vegas Lights FC</t>
  </si>
  <si>
    <t>2.0.833.18</t>
  </si>
  <si>
    <t>Qu'est ce qui est jaune et qui attend ?</t>
  </si>
  <si>
    <t>1.1 (j'sais pas)</t>
  </si>
  <si>
    <t>Toyota Cruisers &amp; Trucks Mag</t>
  </si>
  <si>
    <t>Aj Di Awaaz</t>
  </si>
  <si>
    <t>September 7, 2016</t>
  </si>
  <si>
    <t>AW Browser with Chrome Custom Tabs</t>
  </si>
  <si>
    <t>AW TeamUp</t>
  </si>
  <si>
    <t>Baby Game Animal Jam Free</t>
  </si>
  <si>
    <t>Calculator Fn</t>
  </si>
  <si>
    <t>November 12, 2015</t>
  </si>
  <si>
    <t>Deaf - Hearing chat device H</t>
  </si>
  <si>
    <t>DF å¸æ©Ÿ</t>
  </si>
  <si>
    <t>13.0.0</t>
  </si>
  <si>
    <t>DF Wall Plus â€“ Droid Firewall</t>
  </si>
  <si>
    <t>dk Verk</t>
  </si>
  <si>
    <t>2.0.14</t>
  </si>
  <si>
    <t>DT Manager</t>
  </si>
  <si>
    <t>May 21, 2015</t>
  </si>
  <si>
    <t>EP Spotter</t>
  </si>
  <si>
    <t>Fan App for Reading FC</t>
  </si>
  <si>
    <t>FH Calculator</t>
  </si>
  <si>
    <t>992k</t>
  </si>
  <si>
    <t>FH Kufstein App</t>
  </si>
  <si>
    <t>Imperium CF</t>
  </si>
  <si>
    <t>01e</t>
  </si>
  <si>
    <t>JH Blood Pressure Monitor</t>
  </si>
  <si>
    <t>Learn DS [BETA]</t>
  </si>
  <si>
    <t>Mesure CI</t>
  </si>
  <si>
    <t>October 4, 2016</t>
  </si>
  <si>
    <t>BC Hospital Wait Times</t>
  </si>
  <si>
    <t>January 19, 2016</t>
  </si>
  <si>
    <t>Best CG Backgrounds</t>
  </si>
  <si>
    <t>Calculator CM</t>
  </si>
  <si>
    <t>CD Live - Club del Deportista</t>
  </si>
  <si>
    <t>CG Backgrounds</t>
  </si>
  <si>
    <t>CP Brown English-Telugu Dictionary</t>
  </si>
  <si>
    <t>Differential Dx</t>
  </si>
  <si>
    <t>EC Tax</t>
  </si>
  <si>
    <t>SDA Collegiate Quarterly</t>
  </si>
  <si>
    <t>Yazdani Cd Center EllahAbad Official App</t>
  </si>
  <si>
    <t>YourTube Video Views BG</t>
  </si>
  <si>
    <t>newversion</t>
  </si>
  <si>
    <t>Best Auto Call Recorder Free</t>
  </si>
  <si>
    <t>BH INVEST</t>
  </si>
  <si>
    <t>BM Tahmin: Ãœcretsiz Ä°ddaa Tahminleri</t>
  </si>
  <si>
    <t>Brexit EU</t>
  </si>
  <si>
    <t>CP Calculator - Poke Go Calc</t>
  </si>
  <si>
    <t>CP Channel</t>
  </si>
  <si>
    <t>DB LINK RGB</t>
  </si>
  <si>
    <t>DF BugMeNot</t>
  </si>
  <si>
    <t>October 29, 2015</t>
  </si>
  <si>
    <t>DW Cleaner</t>
  </si>
  <si>
    <t>Endurance Lifestyle</t>
  </si>
  <si>
    <t>Explore British Columbia - BC Travel Guide</t>
  </si>
  <si>
    <t>FR Calculator</t>
  </si>
  <si>
    <t>IP address BW</t>
  </si>
  <si>
    <t>Neon Blue Gaming Wallpaper&amp;Theme fo Lenovo K8 Note</t>
  </si>
  <si>
    <t>Outdoor Movies BC</t>
  </si>
  <si>
    <t>Placement Tips for BE (CE/IT)</t>
  </si>
  <si>
    <t>Theme fo Oppo A30 Wallpaper &amp; Icon</t>
  </si>
  <si>
    <t>Traffic signs BD</t>
  </si>
  <si>
    <t>Ag Valley Cooperative</t>
  </si>
  <si>
    <t>BG Cricket</t>
  </si>
  <si>
    <t>BM Assets</t>
  </si>
  <si>
    <t>Book of AK-47</t>
  </si>
  <si>
    <t>CD JUANITO</t>
  </si>
  <si>
    <t>CJ's Coffee Cafe</t>
  </si>
  <si>
    <t>CX-95WIFI</t>
  </si>
  <si>
    <t>DT Practice</t>
  </si>
  <si>
    <t>DW Witness</t>
  </si>
  <si>
    <t>EasyLive - FB Live Helper</t>
  </si>
  <si>
    <t>ES-1</t>
  </si>
  <si>
    <t>F</t>
  </si>
  <si>
    <t>Florida Cooling Supply HVAC</t>
  </si>
  <si>
    <t>8.1.10.41</t>
  </si>
  <si>
    <t>GEMâ„¢</t>
  </si>
  <si>
    <t>Human Dx</t>
  </si>
  <si>
    <t>J Balvin Piano Tiles</t>
  </si>
  <si>
    <t>Mobilight-BM</t>
  </si>
  <si>
    <t>Raytheon F-16 EW 360 VR</t>
  </si>
  <si>
    <t>1.0.01</t>
  </si>
  <si>
    <t>AK 47 Lock Screen</t>
  </si>
  <si>
    <t>AP Themes for Kustom/KLWP</t>
  </si>
  <si>
    <t>BC Camera</t>
  </si>
  <si>
    <t>BD Sports Box &amp; TV</t>
  </si>
  <si>
    <t>BZ Dealer</t>
  </si>
  <si>
    <t>Casa de Bolsa Bx+ MÃ³vil</t>
  </si>
  <si>
    <t>Design innovation CD Cassette</t>
  </si>
  <si>
    <t>DIY cd rom ideas</t>
  </si>
  <si>
    <t>DS Connector 2.0</t>
  </si>
  <si>
    <t>636k</t>
  </si>
  <si>
    <t>2.0.180226.1</t>
  </si>
  <si>
    <t>EY eMentor</t>
  </si>
  <si>
    <t>Hilverda De Boer B.V. App</t>
  </si>
  <si>
    <t>iOBD2-CF</t>
  </si>
  <si>
    <t>LEDSHOWTW</t>
  </si>
  <si>
    <t>MBU DX Cluster</t>
  </si>
  <si>
    <t>June 16, 2015</t>
  </si>
  <si>
    <t>Saiyan Of CW</t>
  </si>
  <si>
    <t>Spine- The dating app</t>
  </si>
  <si>
    <t>Teenage Chat &amp; Dating</t>
  </si>
  <si>
    <t>Victoria EC</t>
  </si>
  <si>
    <t>AP Calculus BC Practice Test</t>
  </si>
  <si>
    <t>Autool BT-BOX</t>
  </si>
  <si>
    <t>BG Products</t>
  </si>
  <si>
    <t>BG Remover &amp; Eraser Pro</t>
  </si>
  <si>
    <t>BGKontakti London BG Kontakti</t>
  </si>
  <si>
    <t>BTS J-Hope Wallpaper HD for KPOP Fans</t>
  </si>
  <si>
    <t>Chat Click - Dating Search</t>
  </si>
  <si>
    <t>CJ Wilson's ZoomZoomnation</t>
  </si>
  <si>
    <t>CX watcher</t>
  </si>
  <si>
    <t>DB BAHN</t>
  </si>
  <si>
    <t>DN Events</t>
  </si>
  <si>
    <t>Downloader plus for FB</t>
  </si>
  <si>
    <t>Ebenezer AH</t>
  </si>
  <si>
    <t>300000.0.79</t>
  </si>
  <si>
    <t>EY EMEIA Diversity &amp; Inclusion</t>
  </si>
  <si>
    <t>F N Bail Bonds</t>
  </si>
  <si>
    <t>Gainesville Florida Police Department</t>
  </si>
  <si>
    <t>HD Wallpapers Volvo FH Trucks</t>
  </si>
  <si>
    <t>Lyrics of Ek Paheli Leela</t>
  </si>
  <si>
    <t>April 23, 2016</t>
  </si>
  <si>
    <t>ModlitebnÃ­ knÃ­Å¾ka CZ</t>
  </si>
  <si>
    <t>New: CL-150</t>
  </si>
  <si>
    <t>Nursing Care Plan NANDA Tables</t>
  </si>
  <si>
    <t>Racing CX</t>
  </si>
  <si>
    <t>Santa Fe Indian Market</t>
  </si>
  <si>
    <t>SUMMER SONIC app</t>
  </si>
  <si>
    <t>Top Puzzles Volvo FH Trucks</t>
  </si>
  <si>
    <t>November 20, 2016</t>
  </si>
  <si>
    <t>AB Anywhere Mobile Banking</t>
  </si>
  <si>
    <t>4.17.82</t>
  </si>
  <si>
    <t>AG EMS Tour</t>
  </si>
  <si>
    <t>Arrhythmias and Dysrhythmias</t>
  </si>
  <si>
    <t>AZ Immune Related AEManagement</t>
  </si>
  <si>
    <t>BC Pizza</t>
  </si>
  <si>
    <t>January 12, 2016</t>
  </si>
  <si>
    <t>BG Television</t>
  </si>
  <si>
    <t>BH Recepti</t>
  </si>
  <si>
    <t>BJ card game blackjack</t>
  </si>
  <si>
    <t>Casual Sic Bo (éª°å¯¶)</t>
  </si>
  <si>
    <t>CB Mobile Biz</t>
  </si>
  <si>
    <t>4.4.1255</t>
  </si>
  <si>
    <t>CB Underground</t>
  </si>
  <si>
    <t>CJ Camcorder</t>
  </si>
  <si>
    <t>CQ-Alert</t>
  </si>
  <si>
    <t>CT Brain Interpretation</t>
  </si>
  <si>
    <t>5.0.16</t>
  </si>
  <si>
    <t>CY Digital Net</t>
  </si>
  <si>
    <t>DC-014</t>
  </si>
  <si>
    <t>DM Buddy Â» Learn Digital Marketing</t>
  </si>
  <si>
    <t>DQT GPS</t>
  </si>
  <si>
    <t>EC Fairgrounds</t>
  </si>
  <si>
    <t>erie1.3.23.42-release</t>
  </si>
  <si>
    <t>EK Bailey Preaching Conference</t>
  </si>
  <si>
    <t>5.30.01</t>
  </si>
  <si>
    <t>EU CBRNE Glossary</t>
  </si>
  <si>
    <t>Fishing Brain &amp; Boating Maps Marine</t>
  </si>
  <si>
    <t>Le Fe de Jesus</t>
  </si>
  <si>
    <t>Lottery Ticket Checker - Florida Results &amp; Lotto</t>
  </si>
  <si>
    <t>P XPERIA Themeâ„¢ | PURPLE - Design For SONY ðŸŽ¨</t>
  </si>
  <si>
    <t>Poteau BA</t>
  </si>
  <si>
    <t>WISE- MOBILE PORTAL</t>
  </si>
  <si>
    <t>WPBS-DT</t>
  </si>
  <si>
    <t>Bacterial vaginosis Treatment - Sexual disease</t>
  </si>
  <si>
    <t>Barcelona FC Noticias Live</t>
  </si>
  <si>
    <t>Cardi B HD Wallpapers Lock Screen</t>
  </si>
  <si>
    <t>CD - Teach me ABC English L1</t>
  </si>
  <si>
    <t>CG FM</t>
  </si>
  <si>
    <t>CW BLE Peripheral Simulator</t>
  </si>
  <si>
    <t>CX Monthly Tech News</t>
  </si>
  <si>
    <t>DS Creator 2.0</t>
  </si>
  <si>
    <t>DT Fieldlink</t>
  </si>
  <si>
    <t>DV - Digito Verificador</t>
  </si>
  <si>
    <t>E.W. James &amp; Sons</t>
  </si>
  <si>
    <t>EF Spelling Bee</t>
  </si>
  <si>
    <t>ER</t>
  </si>
  <si>
    <t>Exam Result BD</t>
  </si>
  <si>
    <t>Exposure Ed</t>
  </si>
  <si>
    <t>FE Electric &amp; Comp Engineering</t>
  </si>
  <si>
    <t>FHR 5-Tier 2.0</t>
  </si>
  <si>
    <t>HD Jigsaw Volvo FH Trucks</t>
  </si>
  <si>
    <t>iCard BD Plus</t>
  </si>
  <si>
    <t>Learn SAP BW</t>
  </si>
  <si>
    <t>MediBeat for AW - Android (1)</t>
  </si>
  <si>
    <t>0.9.16</t>
  </si>
  <si>
    <t>Meet With Strangers: Video Chat &amp; Dating</t>
  </si>
  <si>
    <t>MexiRoomies - roomies, mexico, df, apt, house room</t>
  </si>
  <si>
    <t>Pinkalicious Party</t>
  </si>
  <si>
    <t>Selfie With Champion AJ Style</t>
  </si>
  <si>
    <t>SmartCircle Remote DS</t>
  </si>
  <si>
    <t>Tutorials for R Programming Offline</t>
  </si>
  <si>
    <t>White Classic Petite Watch Theme for DW</t>
  </si>
  <si>
    <t>Wifi BT Scanner</t>
  </si>
  <si>
    <t>AK-47 Assult Rifle: Gun Shooting Simulator Game</t>
  </si>
  <si>
    <t>Bacterial Vaginosis ðŸ‡ºðŸ‡¸</t>
  </si>
  <si>
    <t>Best CG Photography</t>
  </si>
  <si>
    <t>BTK-FH Online Campus</t>
  </si>
  <si>
    <t>BZ Delivery</t>
  </si>
  <si>
    <t>C-E Federal Credit Union</t>
  </si>
  <si>
    <t>DG-App</t>
  </si>
  <si>
    <t>Diabetes Testing</t>
  </si>
  <si>
    <t>EY Events Switzerland</t>
  </si>
  <si>
    <t>7.17.2.3</t>
  </si>
  <si>
    <t>Fountain Live Wallpaper HD â€“ Dubai Wallpaper 3D</t>
  </si>
  <si>
    <t>Live chat - free video chat</t>
  </si>
  <si>
    <t>PatientPORTAL by InteliChart</t>
  </si>
  <si>
    <t>postit.bm</t>
  </si>
  <si>
    <t>Robin - DC Movie Collection</t>
  </si>
  <si>
    <t>Sanu Ek Pal Chain - Raid</t>
  </si>
  <si>
    <t>SnakeBite911 ER</t>
  </si>
  <si>
    <t>SnakeBite911 FR</t>
  </si>
  <si>
    <t>Tips Microsoft Dynamics Ax</t>
  </si>
  <si>
    <t>UK Girls Mobile Numbers</t>
  </si>
  <si>
    <t>Valmet CI Tool</t>
  </si>
  <si>
    <t>0.0.6</t>
  </si>
  <si>
    <t>1st Fed CI Mobile Banking</t>
  </si>
  <si>
    <t>6.0.0.1775</t>
  </si>
  <si>
    <t>Ag Weather Tools</t>
  </si>
  <si>
    <t>AI Image Recognizer (beta)</t>
  </si>
  <si>
    <t>closed</t>
  </si>
  <si>
    <t>B. R. Ambedkar Jayanti SMS</t>
  </si>
  <si>
    <t>Bacterial Vaginosis Symptoms &amp; Treatment</t>
  </si>
  <si>
    <t>Basic Strategy Training BJ 21</t>
  </si>
  <si>
    <t>Calvin Klein Petite Dresses</t>
  </si>
  <si>
    <t>CAM5678 Video Chat</t>
  </si>
  <si>
    <t>5.5.8</t>
  </si>
  <si>
    <t>CD View</t>
  </si>
  <si>
    <t>1.0.180206</t>
  </si>
  <si>
    <t>Co-Dependents Anonymous</t>
  </si>
  <si>
    <t>CP Connect 2.0</t>
  </si>
  <si>
    <t>DK Childcare Centers</t>
  </si>
  <si>
    <t>FC Parking</t>
  </si>
  <si>
    <t>Get SMART ER/LA Opioids</t>
  </si>
  <si>
    <t>Hertfordshire FA</t>
  </si>
  <si>
    <t>HHS</t>
  </si>
  <si>
    <t>Initial</t>
  </si>
  <si>
    <t>HR Team CQ Region Ed Qld</t>
  </si>
  <si>
    <t>Learn SAP BW on HANA</t>
  </si>
  <si>
    <t>PlayMotiv dn edition</t>
  </si>
  <si>
    <t>ProGrade BT</t>
  </si>
  <si>
    <t>Q Actions - Digital Assistant</t>
  </si>
  <si>
    <t>Video Wallpaper Show</t>
  </si>
  <si>
    <t>Servidor Privado CR y CoC - Royale Servers PRO</t>
  </si>
  <si>
    <t>100+</t>
  </si>
  <si>
    <t>Tour BD (Bahir Dar Map)</t>
  </si>
  <si>
    <t>AJ Cam</t>
  </si>
  <si>
    <t>AI Today : Artificial Intelligence News &amp; AI 101</t>
  </si>
  <si>
    <t>Mu Mobile BR</t>
  </si>
  <si>
    <t>3.0.0 By Luccas</t>
  </si>
  <si>
    <t>Coupons for Dairy Queen</t>
  </si>
  <si>
    <t>All-in-One Mahjong 3</t>
  </si>
  <si>
    <t>KPS CHAUHAN DY/DX</t>
  </si>
  <si>
    <t>1.0.32.1</t>
  </si>
  <si>
    <t>Meu CalendÃ¡rio CP</t>
  </si>
  <si>
    <t>1.55.4</t>
  </si>
  <si>
    <t>CL Notifier</t>
  </si>
  <si>
    <t>FK Dedinje BGD</t>
  </si>
  <si>
    <t>Typical EA Game</t>
  </si>
  <si>
    <t>Ice Crush 10.000 B.C.</t>
  </si>
  <si>
    <t>August 15, 2013</t>
  </si>
  <si>
    <t>Eternal Light AG</t>
  </si>
  <si>
    <t>EUROBANK CY</t>
  </si>
  <si>
    <t>Mu Elite BR</t>
  </si>
  <si>
    <t>3.0.By.EliteMu</t>
  </si>
  <si>
    <t>Android P | Xperiaâ„¢ Theme 4800+ icons</t>
  </si>
  <si>
    <t>Guia Bike DF</t>
  </si>
  <si>
    <t>058.ba</t>
  </si>
  <si>
    <t>FH App</t>
  </si>
  <si>
    <t>Asiimov Skin - CS GO Icon Pack</t>
  </si>
  <si>
    <t>Neon-R (Red)</t>
  </si>
  <si>
    <t>Cardio Z</t>
  </si>
  <si>
    <t>DiscÃ­pulos em BH</t>
  </si>
  <si>
    <t>MasterDT</t>
  </si>
  <si>
    <t>AK Lodi Films</t>
  </si>
  <si>
    <t>Friend Find: free chat + flirt dating app</t>
  </si>
  <si>
    <t>SharedCareâ„¢ Co-parenting</t>
  </si>
  <si>
    <t>$4.59</t>
  </si>
  <si>
    <t>DC N COMPANY ENTERTAINMENT RADIO!</t>
  </si>
  <si>
    <t>Bitcoin BX Thailand PRO</t>
  </si>
  <si>
    <t>BL Flowers Digital</t>
  </si>
  <si>
    <t>BL!TZ - Endless</t>
  </si>
  <si>
    <t>Ð‘Ð¸Ð»ÐµÑ‚Ñ‹ ÐŸÐ”Ð” CD 2019 PRO</t>
  </si>
  <si>
    <t>DK Online</t>
  </si>
  <si>
    <t>DS Helpdesk Plus</t>
  </si>
  <si>
    <t>Watch Face Swiss AJ-6</t>
  </si>
  <si>
    <t>CI Remote for Go</t>
  </si>
  <si>
    <t>Movement BE</t>
  </si>
  <si>
    <t>Sniper Gun Shot 3D: Impossible Missions</t>
  </si>
  <si>
    <t>C.B. Shop</t>
  </si>
  <si>
    <t>Cacique CF</t>
  </si>
  <si>
    <t>October 10, 2016</t>
  </si>
  <si>
    <t>CL-Phlebotomist</t>
  </si>
  <si>
    <t>CT-REMOTE</t>
  </si>
  <si>
    <t>Fr Lupupa Sermons</t>
  </si>
  <si>
    <t>AJ Player</t>
  </si>
  <si>
    <t>1.6.3.1</t>
  </si>
  <si>
    <t>BQ Scan</t>
  </si>
  <si>
    <t>DN Reader</t>
  </si>
  <si>
    <t>Dr. Splorchy Presents Space Heroes</t>
  </si>
  <si>
    <t>Dt. Jyothi Srinivas</t>
  </si>
  <si>
    <t>Anna.K Tarot</t>
  </si>
  <si>
    <t>Blackjack Verite Drills</t>
  </si>
  <si>
    <t>$14.00</t>
  </si>
  <si>
    <t>CD Carpe Diem App</t>
  </si>
  <si>
    <t>Cy-Reader</t>
  </si>
  <si>
    <t>DF-Server Mobile</t>
  </si>
  <si>
    <t>FP VoiceBot</t>
  </si>
  <si>
    <t>157k</t>
  </si>
  <si>
    <t>November 25, 2015</t>
  </si>
  <si>
    <t>StudentLife.com.cy</t>
  </si>
  <si>
    <t>Ad Removal: thereisonlywe</t>
  </si>
  <si>
    <t>293k</t>
  </si>
  <si>
    <t>$6.49</t>
  </si>
  <si>
    <t>May 3, 2014</t>
  </si>
  <si>
    <t>BG Future School</t>
  </si>
  <si>
    <t>Bw Events</t>
  </si>
  <si>
    <t>DU CS Lectures - Learn to Code for Free</t>
  </si>
  <si>
    <t>Prosperity</t>
  </si>
  <si>
    <t>Stats CR Clan for Clash Royale</t>
  </si>
  <si>
    <t>An Elite Warrior Ex</t>
  </si>
  <si>
    <t>BL IP-Camera</t>
  </si>
  <si>
    <t>1.3.140606</t>
  </si>
  <si>
    <t>DS</t>
  </si>
  <si>
    <t>Helping BD</t>
  </si>
  <si>
    <t>SCI-FI UI</t>
  </si>
  <si>
    <t>0.0.53</t>
  </si>
  <si>
    <t>BÃ¼fe BU</t>
  </si>
  <si>
    <t>Beacon Baptist Jupiter, FL</t>
  </si>
  <si>
    <t>C W Browser</t>
  </si>
  <si>
    <t>Elite Commando Shooting War</t>
  </si>
  <si>
    <t>Mad Dash Fo' Cash</t>
  </si>
  <si>
    <t>2.5a</t>
  </si>
  <si>
    <t>Pediatric Nursing</t>
  </si>
  <si>
    <t>PN.1.0</t>
  </si>
  <si>
    <t>Shopping List S PRO</t>
  </si>
  <si>
    <t>[Sub/EMUI] P Pro - EMUI 8.1/8.0/5.X Theme</t>
  </si>
  <si>
    <t>H7SubTV0.1_TV0.4</t>
  </si>
  <si>
    <t>Az Video Status</t>
  </si>
  <si>
    <t>BD Internet Package Activator</t>
  </si>
  <si>
    <t>BH Rocking</t>
  </si>
  <si>
    <t>BJ &amp; Jamie</t>
  </si>
  <si>
    <t>BK Video Status</t>
  </si>
  <si>
    <t>Business Mitra (BM)</t>
  </si>
  <si>
    <t>1.11.1prod</t>
  </si>
  <si>
    <t>CB VIDEO VISION</t>
  </si>
  <si>
    <t>Dress Up RagazzA13 DX</t>
  </si>
  <si>
    <t>EP Kalkulator el. energije</t>
  </si>
  <si>
    <t>FH CODE</t>
  </si>
  <si>
    <t>FH CODE 1.0</t>
  </si>
  <si>
    <t>FILL EC</t>
  </si>
  <si>
    <t>Mas AkÄ±llÄ± Ev</t>
  </si>
  <si>
    <t>Me-eh</t>
  </si>
  <si>
    <t>RETRO Shocked DW-6000</t>
  </si>
  <si>
    <t>500k</t>
  </si>
  <si>
    <t>20WPM Amateur ham radio Koch CW Morse code trainer</t>
  </si>
  <si>
    <t>AG Track</t>
  </si>
  <si>
    <t>B-52 Spirits of Glory Deluxe</t>
  </si>
  <si>
    <t>BD Hospital's</t>
  </si>
  <si>
    <t>October 7, 2015</t>
  </si>
  <si>
    <t>CA Speakers</t>
  </si>
  <si>
    <t>March 25, 2014</t>
  </si>
  <si>
    <t>CD COMET</t>
  </si>
  <si>
    <t>CF Riga</t>
  </si>
  <si>
    <t>DN Calculators</t>
  </si>
  <si>
    <t>775k</t>
  </si>
  <si>
    <t>September 5, 2013</t>
  </si>
  <si>
    <t>Hey AJ! It's Saturday!</t>
  </si>
  <si>
    <t>Morse Player</t>
  </si>
  <si>
    <t>OMEGA Black UI Theme - CM 12+</t>
  </si>
  <si>
    <t>Radiological Anatomy For FRCR1</t>
  </si>
  <si>
    <t>AH! Soundboard</t>
  </si>
  <si>
    <t>Ay Up</t>
  </si>
  <si>
    <t>Countries of the European Union (Quiz)</t>
  </si>
  <si>
    <t>10 WPM Amateur ham radio CW Morse code trainer</t>
  </si>
  <si>
    <t>Ah Bailar</t>
  </si>
  <si>
    <t>BV Link</t>
  </si>
  <si>
    <t>Cluster CF</t>
  </si>
  <si>
    <t>CT Scan Cross Sectional Anatomy</t>
  </si>
  <si>
    <t>CW Beacon for Ham Radio</t>
  </si>
  <si>
    <t>516k</t>
  </si>
  <si>
    <t>January 22, 2015</t>
  </si>
  <si>
    <t>KM</t>
  </si>
  <si>
    <t>DM TrackMan</t>
  </si>
  <si>
    <t>DV Car Service</t>
  </si>
  <si>
    <t>ES Anywhere</t>
  </si>
  <si>
    <t>EU Exit poll</t>
  </si>
  <si>
    <t>G-Force Driving Assistant</t>
  </si>
  <si>
    <t>$3.88</t>
  </si>
  <si>
    <t>April 10, 2013</t>
  </si>
  <si>
    <t>iScore5 AP Psych</t>
  </si>
  <si>
    <t>Kolkata News:Anandbazar Patrika,ei samay&amp;AllRating</t>
  </si>
  <si>
    <t>Revista BS</t>
  </si>
  <si>
    <t>waut.ch!</t>
  </si>
  <si>
    <t>fcbd82b2-dd5b-41d2-af62-432271c42921</t>
  </si>
  <si>
    <t>ZombieVital DG</t>
  </si>
  <si>
    <t>Axe Wallpaper</t>
  </si>
  <si>
    <t>Bolt - EV Charging Service</t>
  </si>
  <si>
    <t>BV MAAp</t>
  </si>
  <si>
    <t>CW Studio Â®</t>
  </si>
  <si>
    <t>780k</t>
  </si>
  <si>
    <t>DW Timer</t>
  </si>
  <si>
    <t>EJ Ecuador</t>
  </si>
  <si>
    <t>3.0.16</t>
  </si>
  <si>
    <t>EY TaxLaw NL</t>
  </si>
  <si>
    <t>My Dy Dice - 3D Dice Roller</t>
  </si>
  <si>
    <t>QarabaÄŸ FK</t>
  </si>
  <si>
    <t>Tester EP</t>
  </si>
  <si>
    <t>Wuwu &amp; Co.</t>
  </si>
  <si>
    <t>Books &amp; Reference;Creativity</t>
  </si>
  <si>
    <t>BF Family user</t>
  </si>
  <si>
    <t>BK Arogyam Task Track</t>
  </si>
  <si>
    <t>Bu Hangi Firma?</t>
  </si>
  <si>
    <t>Trivia;Education</t>
  </si>
  <si>
    <t>3.3.6z</t>
  </si>
  <si>
    <t>Builder (by Engineer.ai)</t>
  </si>
  <si>
    <t>1.2-Release</t>
  </si>
  <si>
    <t>BV Sridhara Maharaj</t>
  </si>
  <si>
    <t>chat dz</t>
  </si>
  <si>
    <t>CK Eorzea Timepiece</t>
  </si>
  <si>
    <t>June 5, 2015</t>
  </si>
  <si>
    <t>DG Users</t>
  </si>
  <si>
    <t>DK Studio Barbershop</t>
  </si>
  <si>
    <t>EF App</t>
  </si>
  <si>
    <t>eG Monitor</t>
  </si>
  <si>
    <t>EI Calculator</t>
  </si>
  <si>
    <t>Electric Car Charging Points: Ev charger Stations</t>
  </si>
  <si>
    <t>EO SouthAsia</t>
  </si>
  <si>
    <t>EU in the World</t>
  </si>
  <si>
    <t>Evasion.bz</t>
  </si>
  <si>
    <t>F*ck This Game</t>
  </si>
  <si>
    <t>July 18, 2015</t>
  </si>
  <si>
    <t>iReadMe</t>
  </si>
  <si>
    <t>junainfo.dy.fi</t>
  </si>
  <si>
    <t>Pyaar Ek Dhoka hai Game - Anti Valentines</t>
  </si>
  <si>
    <t>Theme Android P Black design for LG V30</t>
  </si>
  <si>
    <t>500 AP World History Questions</t>
  </si>
  <si>
    <t>November 1, 2013</t>
  </si>
  <si>
    <t>AH Alarm Panel</t>
  </si>
  <si>
    <t>81k</t>
  </si>
  <si>
    <t>May 12, 2011</t>
  </si>
  <si>
    <t>B-17 Flying Fortress WWII LWP</t>
  </si>
  <si>
    <t>BG Torneos</t>
  </si>
  <si>
    <t>CJ Gospel Hour</t>
  </si>
  <si>
    <t>CL 2NE1 Wallpaper KPOP Fans HD</t>
  </si>
  <si>
    <t>Cr Aviation Academy</t>
  </si>
  <si>
    <t>CSCS BG (Ð² Ð±ÑŠÐ»Ð³Ð°Ñ€ÑÐºÐ¸)</t>
  </si>
  <si>
    <t>EF Events</t>
  </si>
  <si>
    <t>Elim AG</t>
  </si>
  <si>
    <t>FA Player Essentials</t>
  </si>
  <si>
    <t>Flippy Axe : Flip The Knife &amp; Axe Simulator</t>
  </si>
  <si>
    <t>Gate Of Death Ep: 1</t>
  </si>
  <si>
    <t>Green Build - An unofficial Travis CI client</t>
  </si>
  <si>
    <t>Jetting for Honda CR dirt bike</t>
  </si>
  <si>
    <t>Naruto &amp; Boruto FR</t>
  </si>
  <si>
    <t>Overcomers CF - GA</t>
  </si>
  <si>
    <t>SCS eC</t>
  </si>
  <si>
    <t>Wallpaper.cz</t>
  </si>
  <si>
    <t>2 Amateur ham radio CW Morse code practice keys TX</t>
  </si>
  <si>
    <t>AF Nutrition - Integratori</t>
  </si>
  <si>
    <t>Ay Telekom Oim</t>
  </si>
  <si>
    <t>BG TV App</t>
  </si>
  <si>
    <t>BK Formula Calculator</t>
  </si>
  <si>
    <t>Breastfeeding Tracker Baby Log</t>
  </si>
  <si>
    <t>CG Wizard</t>
  </si>
  <si>
    <t>1.6d</t>
  </si>
  <si>
    <t>Chat Kids - Chat Room For Kids</t>
  </si>
  <si>
    <t>CL-App</t>
  </si>
  <si>
    <t>Cloud DX Connected Health</t>
  </si>
  <si>
    <t>1.7.10713 (281)</t>
  </si>
  <si>
    <t>Cystic Fibrosis Symptoms, Doctors &amp; Treatments</t>
  </si>
  <si>
    <t>DG Fitness</t>
  </si>
  <si>
    <t>7.7.3</t>
  </si>
  <si>
    <t>DM Storage (for twitter)</t>
  </si>
  <si>
    <t>458k</t>
  </si>
  <si>
    <t>DV Statistics</t>
  </si>
  <si>
    <t>DW Security</t>
  </si>
  <si>
    <t>DZ-JOKER</t>
  </si>
  <si>
    <t>EB-Link</t>
  </si>
  <si>
    <t>EC Calgary</t>
  </si>
  <si>
    <t>Experience BA</t>
  </si>
  <si>
    <t>FC BARCELONA EVENTS</t>
  </si>
  <si>
    <t>v2.7.11.16</t>
  </si>
  <si>
    <t>FK Sarajevo</t>
  </si>
  <si>
    <t>Girls Live Talk - Free Text and Video Chat</t>
  </si>
  <si>
    <t>G-NetWiFi Pro</t>
  </si>
  <si>
    <t>Halalguur</t>
  </si>
  <si>
    <t>LTC AS Legal</t>
  </si>
  <si>
    <t>$39.99</t>
  </si>
  <si>
    <t>Micro.bg Cloud POS System</t>
  </si>
  <si>
    <t>most expensive app (H)</t>
  </si>
  <si>
    <t>O'Route Orienteering</t>
  </si>
  <si>
    <t>$3.02</t>
  </si>
  <si>
    <t>Pint - FN Theme</t>
  </si>
  <si>
    <t>234k</t>
  </si>
  <si>
    <t>August 10, 2013</t>
  </si>
  <si>
    <t>PRIMATURE.CD</t>
  </si>
  <si>
    <t>6.3.7.1</t>
  </si>
  <si>
    <t>RoutePlan.cz</t>
  </si>
  <si>
    <t>Sarajevo Film Festival - Official</t>
  </si>
  <si>
    <t>Schulman B.V.</t>
  </si>
  <si>
    <t>Thrive CF</t>
  </si>
  <si>
    <t>AF Comics Reader - Free</t>
  </si>
  <si>
    <t>AF-STROKE</t>
  </si>
  <si>
    <t>902k</t>
  </si>
  <si>
    <t>$5.00</t>
  </si>
  <si>
    <t>December 19, 2013</t>
  </si>
  <si>
    <t>AG Fast Service Automotive</t>
  </si>
  <si>
    <t>Aj.Petra</t>
  </si>
  <si>
    <t>Alachua County Sheriff FL</t>
  </si>
  <si>
    <t>May 13, 2015</t>
  </si>
  <si>
    <t>AMM Events &amp; CPD</t>
  </si>
  <si>
    <t>Brandon Lakes AH</t>
  </si>
  <si>
    <t>BS Generator</t>
  </si>
  <si>
    <t>C B Patel Health Club</t>
  </si>
  <si>
    <t>California Cop Assist CA Cop</t>
  </si>
  <si>
    <t>CB Frequencies</t>
  </si>
  <si>
    <t>CF Chat: Connecting Friends</t>
  </si>
  <si>
    <t>April 27, 2016</t>
  </si>
  <si>
    <t>CJ Browser - Fast &amp; Private</t>
  </si>
  <si>
    <t>CJ DVD Rentals</t>
  </si>
  <si>
    <t>CJ'S TIRE AND AUTO INC.</t>
  </si>
  <si>
    <t>CP Trivia</t>
  </si>
  <si>
    <t>CS</t>
  </si>
  <si>
    <t>Release 1.0</t>
  </si>
  <si>
    <t>DB HOME</t>
  </si>
  <si>
    <t>DB Pickles</t>
  </si>
  <si>
    <t>Digital FM BrasÃ­lia DF</t>
  </si>
  <si>
    <t>DS-Students</t>
  </si>
  <si>
    <t>DV Youth</t>
  </si>
  <si>
    <t>EFAmbassador</t>
  </si>
  <si>
    <t>EHiN-FH conferenceapp</t>
  </si>
  <si>
    <t>EW Widgets for Zooper</t>
  </si>
  <si>
    <t>FO Bixby</t>
  </si>
  <si>
    <t>861k</t>
  </si>
  <si>
    <t>FO RCBT</t>
  </si>
  <si>
    <t>GO CP Evolution Calculator</t>
  </si>
  <si>
    <t>Interpret Chest X-Ray With 100 Cases</t>
  </si>
  <si>
    <t>Kimbrough AH</t>
  </si>
  <si>
    <t>300000.0.90</t>
  </si>
  <si>
    <t>Mat|r viewer</t>
  </si>
  <si>
    <t>Online Girls Chat Group</t>
  </si>
  <si>
    <t>Ramfer - CNC Lathe G-code Tool</t>
  </si>
  <si>
    <t>September 26, 2016</t>
  </si>
  <si>
    <t>Shabad Gurubani Punjabi mp3 free - Ek Onkar Satnam</t>
  </si>
  <si>
    <t>The CJ Rubric</t>
  </si>
  <si>
    <t>The CJ Rubric 7.12.0</t>
  </si>
  <si>
    <t>The ClubHouse CR</t>
  </si>
  <si>
    <t>Theme Android P Black for LG G7 &amp; V35</t>
  </si>
  <si>
    <t>Theme Android P for LG G7 &amp; V35</t>
  </si>
  <si>
    <t>TN Patta /Chitta /EC New</t>
  </si>
  <si>
    <t>Unity CF</t>
  </si>
  <si>
    <t>Volume Control Ex</t>
  </si>
  <si>
    <t>[BN] Blitz</t>
  </si>
  <si>
    <t>Ad Blocker for SayHi</t>
  </si>
  <si>
    <t>Amadeus GR &amp; CY</t>
  </si>
  <si>
    <t>Analog and Digital Clock AW-7PRO</t>
  </si>
  <si>
    <t>Aw Restaurant</t>
  </si>
  <si>
    <t>Azulones Getafe CF Fans</t>
  </si>
  <si>
    <t>2.3.11</t>
  </si>
  <si>
    <t>Bee'ah Employee App</t>
  </si>
  <si>
    <t>2.26.5.0</t>
  </si>
  <si>
    <t>Best CG views</t>
  </si>
  <si>
    <t>BK Formula Calculator 2</t>
  </si>
  <si>
    <t>BL 1-Click Camera</t>
  </si>
  <si>
    <t>BL Portfolio</t>
  </si>
  <si>
    <t>BU Bison Nation</t>
  </si>
  <si>
    <t>BW Fuhlenbrock</t>
  </si>
  <si>
    <t>BZ-Digital</t>
  </si>
  <si>
    <t>CF Life</t>
  </si>
  <si>
    <t>CF PD</t>
  </si>
  <si>
    <t>CF Talenti</t>
  </si>
  <si>
    <t>CF Townsville</t>
  </si>
  <si>
    <t>CI Time</t>
  </si>
  <si>
    <t>1.2.392</t>
  </si>
  <si>
    <t>CP Installer App</t>
  </si>
  <si>
    <t>CR -Call Recorder</t>
  </si>
  <si>
    <t>Cy Messenger</t>
  </si>
  <si>
    <t>August 30, 2014</t>
  </si>
  <si>
    <t>Denis Brogniart - AH 2 !</t>
  </si>
  <si>
    <t>DM AirDisk HDD</t>
  </si>
  <si>
    <t>DN Diamonds</t>
  </si>
  <si>
    <t>3.9.17</t>
  </si>
  <si>
    <t>Dt Tracking</t>
  </si>
  <si>
    <t>DYPhyzio-Physiology Forum</t>
  </si>
  <si>
    <t>EB Kit</t>
  </si>
  <si>
    <t>EF Jumper</t>
  </si>
  <si>
    <t>Build 12</t>
  </si>
  <si>
    <t>2.2 - 7.1.1</t>
  </si>
  <si>
    <t>Eh Bee Wallpapers HD</t>
  </si>
  <si>
    <t>Ei Somoy &amp; Dainik Sangbad &amp; Statesman (PDF)</t>
  </si>
  <si>
    <t>Ek Qissa He Quran Se (Qurani Waqiyat)</t>
  </si>
  <si>
    <t>EO Hotels</t>
  </si>
  <si>
    <t>EP Calipers</t>
  </si>
  <si>
    <t>EP Home Energy Hub</t>
  </si>
  <si>
    <t>EP RSS Reader</t>
  </si>
  <si>
    <t>892k</t>
  </si>
  <si>
    <t>FH School</t>
  </si>
  <si>
    <t>FK Liepaja</t>
  </si>
  <si>
    <t>Foothills CP</t>
  </si>
  <si>
    <t>FR Plus 1.6</t>
  </si>
  <si>
    <t>Fr. Mike Schmitz Audio Teachings</t>
  </si>
  <si>
    <t>Free coupons and vouchers</t>
  </si>
  <si>
    <t>Jigsaw Puzzles Volvo FH Truck Game</t>
  </si>
  <si>
    <t>King of B.S.</t>
  </si>
  <si>
    <t>840k</t>
  </si>
  <si>
    <t>June 9, 2014</t>
  </si>
  <si>
    <t>My EU</t>
  </si>
  <si>
    <t>MYCU TX Mobile Banking</t>
  </si>
  <si>
    <t>NEMA ei</t>
  </si>
  <si>
    <t>Noticias FC Barcelona</t>
  </si>
  <si>
    <t>Obbligo o VeritÃ ? PRO</t>
  </si>
  <si>
    <t>P-Home for KLWP</t>
  </si>
  <si>
    <t>Phonics Puzzles</t>
  </si>
  <si>
    <t>Q Avatar Pro</t>
  </si>
  <si>
    <t>QC</t>
  </si>
  <si>
    <t>Railroad Radio Vancouver BC</t>
  </si>
  <si>
    <t>Shoot! DX - lights for FREE</t>
  </si>
  <si>
    <t>Simpli CT</t>
  </si>
  <si>
    <t>Socle Commun BO du 23-04-2015</t>
  </si>
  <si>
    <t>Startupticker.ch News, Events</t>
  </si>
  <si>
    <t>Summer Madness</t>
  </si>
  <si>
    <t>Town of Princeton, BC</t>
  </si>
  <si>
    <t>Tv Br News</t>
  </si>
  <si>
    <t>569k</t>
  </si>
  <si>
    <t>Valencia CF Wallpapers 4 Fans</t>
  </si>
  <si>
    <t>Wallpapers FN SCAR H</t>
  </si>
  <si>
    <t>Wallpapers Volvo FH Truck</t>
  </si>
  <si>
    <t>World Racers family board game</t>
  </si>
  <si>
    <t>Board;Pretend Play</t>
  </si>
  <si>
    <t>September 3, 2015</t>
  </si>
  <si>
    <t>[EF]ShoutBox</t>
  </si>
  <si>
    <t>Build 54</t>
  </si>
  <si>
    <t>Advanced Comprehension Therapy</t>
  </si>
  <si>
    <t>AF Johannesburg</t>
  </si>
  <si>
    <t>AG test</t>
  </si>
  <si>
    <t>AH Lake Villa</t>
  </si>
  <si>
    <t>300000.0.78</t>
  </si>
  <si>
    <t>Arrowhead AH App</t>
  </si>
  <si>
    <t>300000.0.80</t>
  </si>
  <si>
    <t>AW Toolbox</t>
  </si>
  <si>
    <t>$19.90</t>
  </si>
  <si>
    <t>Ay YÄ±ldÄ±z Duvar KaÄŸÄ±tlarÄ±</t>
  </si>
  <si>
    <t>AzadBazar.af</t>
  </si>
  <si>
    <t>BG Guide</t>
  </si>
  <si>
    <t>BH AÃ§aÃ­</t>
  </si>
  <si>
    <t>7.0 RELEASE</t>
  </si>
  <si>
    <t>BL Banking DES</t>
  </si>
  <si>
    <t>BM Physiotherapy Clinic</t>
  </si>
  <si>
    <t>BP Log lite</t>
  </si>
  <si>
    <t>BS Tractor</t>
  </si>
  <si>
    <t>BT (Usage Interne)</t>
  </si>
  <si>
    <t>BU Alsace</t>
  </si>
  <si>
    <t>Bu Hangi Film ?</t>
  </si>
  <si>
    <t>BU Questrom Launch</t>
  </si>
  <si>
    <t>BV</t>
  </si>
  <si>
    <t>BV Mobile Apps</t>
  </si>
  <si>
    <t>BX Mobile TMC for SAP B1</t>
  </si>
  <si>
    <t>Bx Thailand Alert (Bitcoin)</t>
  </si>
  <si>
    <t>CB Mobile</t>
  </si>
  <si>
    <t>CE Smart</t>
  </si>
  <si>
    <t>Choose SuperHero Quize Marvel | DC</t>
  </si>
  <si>
    <t>CK Life</t>
  </si>
  <si>
    <t>CK Pharmacies</t>
  </si>
  <si>
    <t>7.4.8</t>
  </si>
  <si>
    <t>Cochrane Library</t>
  </si>
  <si>
    <t>CP Cloud</t>
  </si>
  <si>
    <t>CW Bluetooth SPP</t>
  </si>
  <si>
    <t>961k</t>
  </si>
  <si>
    <t>Cx Wize</t>
  </si>
  <si>
    <t>Dermatology Atlas (Colored &amp; Illustrative)</t>
  </si>
  <si>
    <t>DG TV</t>
  </si>
  <si>
    <t>DH-Security Camera</t>
  </si>
  <si>
    <t>Disciple Makerâ€™s (DM) Lab</t>
  </si>
  <si>
    <t>DM Collection</t>
  </si>
  <si>
    <t>Dr. D. Y. Patil Vidyapeeth GBS</t>
  </si>
  <si>
    <t>1.0.1702140017</t>
  </si>
  <si>
    <t>Driving Cars Simulator Citroen</t>
  </si>
  <si>
    <t>DS-11 form</t>
  </si>
  <si>
    <t>DV KING 4K</t>
  </si>
  <si>
    <t>E.F.JUVENTUD MADRID</t>
  </si>
  <si>
    <t>ec-Work</t>
  </si>
  <si>
    <t>EG</t>
  </si>
  <si>
    <t>EG India</t>
  </si>
  <si>
    <t>EP</t>
  </si>
  <si>
    <t>EP Mobil</t>
  </si>
  <si>
    <t>ES Solar</t>
  </si>
  <si>
    <t>European Union Flag LWP</t>
  </si>
  <si>
    <t>EU-Schwerbehinderung</t>
  </si>
  <si>
    <t>2.0.3.53</t>
  </si>
  <si>
    <t>Eversense</t>
  </si>
  <si>
    <t>2.0.101</t>
  </si>
  <si>
    <t>EY Tax Briefing</t>
  </si>
  <si>
    <t>Florida Beach Wallpapers HD</t>
  </si>
  <si>
    <t>December 30, 2015</t>
  </si>
  <si>
    <t>GirlTalk.dk</t>
  </si>
  <si>
    <t>HD Themes Toyota Cruiser 200</t>
  </si>
  <si>
    <t>HON. B.J. ACS COLLEGE ALE</t>
  </si>
  <si>
    <t>IF YOU TO EU PEGO</t>
  </si>
  <si>
    <t>$1.26</t>
  </si>
  <si>
    <t>January 12, 2012</t>
  </si>
  <si>
    <t>iFORA BM</t>
  </si>
  <si>
    <t>Jabbla BT</t>
  </si>
  <si>
    <t>55k</t>
  </si>
  <si>
    <t>October 6, 2014</t>
  </si>
  <si>
    <t>Jeppesen CR Flight Computer</t>
  </si>
  <si>
    <t>Jimbo's Pit Bar B-Q</t>
  </si>
  <si>
    <t>2.6.003</t>
  </si>
  <si>
    <t>Learn Quran with Elif Ba</t>
  </si>
  <si>
    <t>Message AI - Write Better Messages (Free)</t>
  </si>
  <si>
    <t>1.3.1-lite</t>
  </si>
  <si>
    <t>MiAI (Artificial Intelligence) Assistant</t>
  </si>
  <si>
    <t>MouseMingle</t>
  </si>
  <si>
    <t>NOMISMA.com.cy by FMW</t>
  </si>
  <si>
    <t>May 29, 2016</t>
  </si>
  <si>
    <t>Pain Tracker &amp; Diary</t>
  </si>
  <si>
    <t>Propel BI APP</t>
  </si>
  <si>
    <t>Radio FG Paris Underground</t>
  </si>
  <si>
    <t>Safe Ag Systemsâ„¢</t>
  </si>
  <si>
    <t>Scoreboard FR</t>
  </si>
  <si>
    <t>Sir C J New Primary School</t>
  </si>
  <si>
    <t>Speeding Joyride &amp; Car Meet App</t>
  </si>
  <si>
    <t>Super Hearing Secret Voices Recorder PRO</t>
  </si>
  <si>
    <t>Sway Medical</t>
  </si>
  <si>
    <t>Theme for Galaxy Note FE</t>
  </si>
  <si>
    <t>Themes DAF CF 85</t>
  </si>
  <si>
    <t>May 13, 2016</t>
  </si>
  <si>
    <t>West Central Ag</t>
  </si>
  <si>
    <t>v2.7.11.6</t>
  </si>
  <si>
    <t>420 BZ Budeze Delivery</t>
  </si>
  <si>
    <t>Abdominal CT Sectional Walker</t>
  </si>
  <si>
    <t>ADS-B Driver</t>
  </si>
  <si>
    <t>Ah Ha Block</t>
  </si>
  <si>
    <t>AJ Men's Grooming</t>
  </si>
  <si>
    <t>AK-47 guns Sounds</t>
  </si>
  <si>
    <t>AK-47 Simulation and Info</t>
  </si>
  <si>
    <t>Alphabet "H" Passcode Lock Screen</t>
  </si>
  <si>
    <t>Alumni BJ</t>
  </si>
  <si>
    <t>AMBW Dating App: Asian Men Black Women Interracial</t>
  </si>
  <si>
    <t>Analog BW - Camera filter effect foto film retouch</t>
  </si>
  <si>
    <t>Arrayanes EC</t>
  </si>
  <si>
    <t>Asha Ek Hope - ALS/ MND</t>
  </si>
  <si>
    <t>Austria Wien FK - Fussball - Inoffizielle App</t>
  </si>
  <si>
    <t>AW CAMERA</t>
  </si>
  <si>
    <t>Awake Dating</t>
  </si>
  <si>
    <t>A-Y Collection</t>
  </si>
  <si>
    <t>BI APP</t>
  </si>
  <si>
    <t>February 19, 2016</t>
  </si>
  <si>
    <t>BM FlexCheck</t>
  </si>
  <si>
    <t>BN Whitening Shoppe Ph</t>
  </si>
  <si>
    <t>BQ Scanner</t>
  </si>
  <si>
    <t>BX Thailand - Crypto Tracking &amp; Analyse Bitcoin</t>
  </si>
  <si>
    <t>CB TV</t>
  </si>
  <si>
    <t>CD Roma's</t>
  </si>
  <si>
    <t>2.00.0.3</t>
  </si>
  <si>
    <t>CD View Lite</t>
  </si>
  <si>
    <t>1.0.180202</t>
  </si>
  <si>
    <t>CF</t>
  </si>
  <si>
    <t>March 30, 2016</t>
  </si>
  <si>
    <t>CF Climb</t>
  </si>
  <si>
    <t>3.9.9.2</t>
  </si>
  <si>
    <t>CG Smart</t>
  </si>
  <si>
    <t>Chest CT Sectional Walker</t>
  </si>
  <si>
    <t>CI On The Go</t>
  </si>
  <si>
    <t>CI View</t>
  </si>
  <si>
    <t>Color CL</t>
  </si>
  <si>
    <t>Coupon Mob - Discount Coupons</t>
  </si>
  <si>
    <t>CP Parquet</t>
  </si>
  <si>
    <t>CX-40</t>
  </si>
  <si>
    <t>Cy-Fair Christian Church</t>
  </si>
  <si>
    <t>24.8.1</t>
  </si>
  <si>
    <t>Cy-Fair VFD EMS Protocols</t>
  </si>
  <si>
    <t>DEM DZ</t>
  </si>
  <si>
    <t>DF Tracker</t>
  </si>
  <si>
    <t>DF-CAM</t>
  </si>
  <si>
    <t>DM ×”×¤×§×•×ª</t>
  </si>
  <si>
    <t>Droidbug BusyBox Advance PRO</t>
  </si>
  <si>
    <t>DV KING</t>
  </si>
  <si>
    <t>EC Apps List</t>
  </si>
  <si>
    <t>February 12, 2015</t>
  </si>
  <si>
    <t>EC MANAGER</t>
  </si>
  <si>
    <t>8.3.13.6</t>
  </si>
  <si>
    <t>EF Lens Simulator</t>
  </si>
  <si>
    <t>2.8.3.1</t>
  </si>
  <si>
    <t>EI HabitTracker</t>
  </si>
  <si>
    <t>981k</t>
  </si>
  <si>
    <t>1.40.170809</t>
  </si>
  <si>
    <t>EP Church Annapolis</t>
  </si>
  <si>
    <t>EP FCU</t>
  </si>
  <si>
    <t>EU FP7 Adventure</t>
  </si>
  <si>
    <t>February 15, 2013</t>
  </si>
  <si>
    <t>EU IP Codes</t>
  </si>
  <si>
    <t>970k</t>
  </si>
  <si>
    <t>January 8, 2014</t>
  </si>
  <si>
    <t>ew-Magazin</t>
  </si>
  <si>
    <t>December 13, 2016</t>
  </si>
  <si>
    <t>EY Digi India Personal Tax</t>
  </si>
  <si>
    <t>EY Digital Tax AR</t>
  </si>
  <si>
    <t>EyPools</t>
  </si>
  <si>
    <t>Familial Hypercholesterolaemia Handbook</t>
  </si>
  <si>
    <t>FD Fotografia</t>
  </si>
  <si>
    <t>FE Chemical Engineering Exam Prep</t>
  </si>
  <si>
    <t>FieldBi FR Offline</t>
  </si>
  <si>
    <t>FO PSA Sept-Fons</t>
  </si>
  <si>
    <t>FO STELIA MÃ©aulte</t>
  </si>
  <si>
    <t>Frases Cristianas de Esperanza y Fe</t>
  </si>
  <si>
    <t>Galaxian(FC)</t>
  </si>
  <si>
    <t>HD Themes Toyota Cruiser 100VX</t>
  </si>
  <si>
    <t>HD Themes Toyota Cruiser 40</t>
  </si>
  <si>
    <t>HD Themes Toyota Cruiser 80</t>
  </si>
  <si>
    <t>HD Wallpaper - Toyota FJ Cruiser</t>
  </si>
  <si>
    <t>i-share AF/KLM (AFKL ishare)</t>
  </si>
  <si>
    <t>L!FE Premium Training</t>
  </si>
  <si>
    <t>Lego Ninjago Wallpaper</t>
  </si>
  <si>
    <t>MÃ©xico City D.F News</t>
  </si>
  <si>
    <t>Merck CE</t>
  </si>
  <si>
    <t>MOD Black for BM</t>
  </si>
  <si>
    <t>My FR App</t>
  </si>
  <si>
    <t>NativeScript Developer Day EU</t>
  </si>
  <si>
    <t>Philips IQon Spectral CT Fundamentals.</t>
  </si>
  <si>
    <t>PK and DK Audio App</t>
  </si>
  <si>
    <t>Prestige AH</t>
  </si>
  <si>
    <t>300000.0.81</t>
  </si>
  <si>
    <t>Qserve EU MDR First Aid</t>
  </si>
  <si>
    <t>1.2.22</t>
  </si>
  <si>
    <t>Random Chat App with Strangers</t>
  </si>
  <si>
    <t>RRIMS FO</t>
  </si>
  <si>
    <t>She Will Be Loved Lyrics</t>
  </si>
  <si>
    <t>705k</t>
  </si>
  <si>
    <t>Shoot M-16 vs AK-47 : realistic weapon simulator</t>
  </si>
  <si>
    <t>Somos CG</t>
  </si>
  <si>
    <t>The Church at CW</t>
  </si>
  <si>
    <t>Theme for Galaxy Note FE Launcher | Live Wallpaper</t>
  </si>
  <si>
    <t>Themes DAF CF 85 Trucks</t>
  </si>
  <si>
    <t>Themes DAF CF Trucks</t>
  </si>
  <si>
    <t>Top Novini BG</t>
  </si>
  <si>
    <t>June 14, 2016</t>
  </si>
  <si>
    <t>Trauma CT Head Rules</t>
  </si>
  <si>
    <t>Wallpapers Mercedes Benz CL</t>
  </si>
  <si>
    <t>Workflow Approvals App AX 2012</t>
  </si>
  <si>
    <t>1.6(3)-demo</t>
  </si>
  <si>
    <t>ABTO CY-ET1</t>
  </si>
  <si>
    <t>2.0.0.0</t>
  </si>
  <si>
    <t>ãƒ‘ãƒ¼ãƒªãƒ¼ã‚²ã‚¤ãƒ„å…¬å¼é€šè²©ï½œEJ STYLEï¼ˆã‚¤ãƒ¼ã‚¸ã‚§ã‚¤ã‚¹ã‚¿ã‚¤ãƒ«ï¼‰</t>
  </si>
  <si>
    <t>Ag Guardian</t>
  </si>
  <si>
    <t>AJ Nails Supply</t>
  </si>
  <si>
    <t>AK 47 Assault Rifle Wallpapers</t>
  </si>
  <si>
    <t>Android P Style Icon Pack</t>
  </si>
  <si>
    <t>AW Radio</t>
  </si>
  <si>
    <t>Axe Champ Hit</t>
  </si>
  <si>
    <t>Bacterial Vaginosis</t>
  </si>
  <si>
    <t>BC browser</t>
  </si>
  <si>
    <t>Bc Vod</t>
  </si>
  <si>
    <t>Best DP and Status - All Type DP &amp; Status</t>
  </si>
  <si>
    <t>BG TV Program</t>
  </si>
  <si>
    <t>BJ Grand Salon Mobile App</t>
  </si>
  <si>
    <t>BJ Strategy Tester</t>
  </si>
  <si>
    <t>BJ-DRONE</t>
  </si>
  <si>
    <t>BK Travel Solutions</t>
  </si>
  <si>
    <t>B-L Animal Hospital</t>
  </si>
  <si>
    <t>300000.0.84</t>
  </si>
  <si>
    <t>Black Classic DW Watch Theme</t>
  </si>
  <si>
    <t>Bm</t>
  </si>
  <si>
    <t>Br video editing</t>
  </si>
  <si>
    <t>British Columbia Tourist Places (Guide)</t>
  </si>
  <si>
    <t>BS Films</t>
  </si>
  <si>
    <t>Bx Access 4d</t>
  </si>
  <si>
    <t>BZ Bingo</t>
  </si>
  <si>
    <t>CA Technologies</t>
  </si>
  <si>
    <t>Capital Bk Mobile Business Dep</t>
  </si>
  <si>
    <t>CB Mobile GA</t>
  </si>
  <si>
    <t>CD Events</t>
  </si>
  <si>
    <t>CD Music</t>
  </si>
  <si>
    <t>CE KISIO</t>
  </si>
  <si>
    <t>CG Prints</t>
  </si>
  <si>
    <t>Chenoweth AH</t>
  </si>
  <si>
    <t>CI Crew</t>
  </si>
  <si>
    <t>Claus Paws AH</t>
  </si>
  <si>
    <t>300000.0.94</t>
  </si>
  <si>
    <t>CN Resident</t>
  </si>
  <si>
    <t>Contents Provider(C.P.)Explorer</t>
  </si>
  <si>
    <t>CR Magazine</t>
  </si>
  <si>
    <t>Cryptocurrency Trading - How To Trade Crypto</t>
  </si>
  <si>
    <t>CT Head Basic Interpretation</t>
  </si>
  <si>
    <t>CX Capture</t>
  </si>
  <si>
    <t>CX-41</t>
  </si>
  <si>
    <t>CY Konum</t>
  </si>
  <si>
    <t>DF Coaching</t>
  </si>
  <si>
    <t>DF Squid</t>
  </si>
  <si>
    <t>December 12, 2013</t>
  </si>
  <si>
    <t>DG Monitor</t>
  </si>
  <si>
    <t>1.0.0.17</t>
  </si>
  <si>
    <t>DG Xplained</t>
  </si>
  <si>
    <t>DH-UFO</t>
  </si>
  <si>
    <t>Dr. D.K. Olukoya Sermons</t>
  </si>
  <si>
    <t>DS-82 form</t>
  </si>
  <si>
    <t>Dulquer Salmaan HD Wallpapers</t>
  </si>
  <si>
    <t>DV ASSIST</t>
  </si>
  <si>
    <t>DW Tech Tools</t>
  </si>
  <si>
    <t>E W Bookkeeping &amp; Accountancy</t>
  </si>
  <si>
    <t>EC Reps</t>
  </si>
  <si>
    <t>EG Player</t>
  </si>
  <si>
    <t>EG Tax Service</t>
  </si>
  <si>
    <t>EH Autolink</t>
  </si>
  <si>
    <t>921k</t>
  </si>
  <si>
    <t>Eh Plus English Application</t>
  </si>
  <si>
    <t>874k</t>
  </si>
  <si>
    <t>Ek Kahani Aisi Bhi Season 3 - The Horror Story</t>
  </si>
  <si>
    <t>EO App. SelfCompassion to you</t>
  </si>
  <si>
    <t>September 12, 2015</t>
  </si>
  <si>
    <t>ES Billing System (Offline App)</t>
  </si>
  <si>
    <t>EW Handbook</t>
  </si>
  <si>
    <t>FJ Toolkit</t>
  </si>
  <si>
    <t>FO Interim</t>
  </si>
  <si>
    <t>FO OP St-Nazaire</t>
  </si>
  <si>
    <t>Food-Aw - Order Food Online in Aruba</t>
  </si>
  <si>
    <t>FP Markets</t>
  </si>
  <si>
    <t>FQ Magazine</t>
  </si>
  <si>
    <t>Intra- and extra-EU trade data</t>
  </si>
  <si>
    <t>Katalogen.ax</t>
  </si>
  <si>
    <t>172k</t>
  </si>
  <si>
    <t>List iptv FR</t>
  </si>
  <si>
    <t>Masha and the Bear - Hair Salon and MakeUp Games</t>
  </si>
  <si>
    <t>Role Playing;Education</t>
  </si>
  <si>
    <t>MbH BM</t>
  </si>
  <si>
    <t>MOTOBAZAR EU</t>
  </si>
  <si>
    <t>1.2.36</t>
  </si>
  <si>
    <t>Mukwonago AH</t>
  </si>
  <si>
    <t>300000.0.85</t>
  </si>
  <si>
    <t>My CW</t>
  </si>
  <si>
    <t>2.35.1</t>
  </si>
  <si>
    <t>Myjob@BM</t>
  </si>
  <si>
    <t>1.16.21</t>
  </si>
  <si>
    <t>New Wallpapers Toyota FJ Cruiser Theme</t>
  </si>
  <si>
    <t>news.com.au</t>
  </si>
  <si>
    <t>Ost. Zombies Cast - New Music and Lyrics</t>
  </si>
  <si>
    <t>Ramdor DM Mobile</t>
  </si>
  <si>
    <t>21 - Rel2.0</t>
  </si>
  <si>
    <t>Results for FL Lottery (Florida)</t>
  </si>
  <si>
    <t>Rose Gold DW Watch Theme</t>
  </si>
  <si>
    <t>Santa Fe VIP Tours</t>
  </si>
  <si>
    <t>Sic Bo</t>
  </si>
  <si>
    <t>August 27, 2013</t>
  </si>
  <si>
    <t>Skin Disease</t>
  </si>
  <si>
    <t>Soy Luna - Top Music And Lyrics</t>
  </si>
  <si>
    <t>Spring flowers theme couleurs d t space</t>
  </si>
  <si>
    <t>TCF National Conference</t>
  </si>
  <si>
    <t>Thistletown CI</t>
  </si>
  <si>
    <t>TI-84 CE Graphing Calculator Manual TI 84</t>
  </si>
  <si>
    <t>Tips &amp; Tricks Dynamics AX 365</t>
  </si>
  <si>
    <t>TrainPal EU- Book German Train Tickets</t>
  </si>
  <si>
    <t>Tutorials for SAP BW Offline</t>
  </si>
  <si>
    <t>van Gennip Textiles BV</t>
  </si>
  <si>
    <t>Wallpapers DAF CF Trucks</t>
  </si>
  <si>
    <t>Zen Leaf</t>
  </si>
  <si>
    <t>AE Manager</t>
  </si>
  <si>
    <t>June 15, 2015</t>
  </si>
  <si>
    <t>AF Our Time to Shine</t>
  </si>
  <si>
    <t>v2.7.10.6</t>
  </si>
  <si>
    <t>Ag Trucking Mobile App</t>
  </si>
  <si>
    <t>AH of Rocky Hill</t>
  </si>
  <si>
    <t>300000.0.93</t>
  </si>
  <si>
    <t>AJ and Alyssa</t>
  </si>
  <si>
    <t>475k</t>
  </si>
  <si>
    <t>AJ Wallpapers</t>
  </si>
  <si>
    <t>Alabama Ag Credit Ag Banking</t>
  </si>
  <si>
    <t>Anime Mod for BM</t>
  </si>
  <si>
    <t>AO-EVENT</t>
  </si>
  <si>
    <t>AP Mobile 104</t>
  </si>
  <si>
    <t>1.2.2.0</t>
  </si>
  <si>
    <t>AQ wisdom +</t>
  </si>
  <si>
    <t>Au Rubis les bijoutiers</t>
  </si>
  <si>
    <t>1.00.33</t>
  </si>
  <si>
    <t>Aura Hair Group BC</t>
  </si>
  <si>
    <t>BA Status</t>
  </si>
  <si>
    <t>August 13, 2016</t>
  </si>
  <si>
    <t>Bar BQ Night Middlesbrough</t>
  </si>
  <si>
    <t>BG MUSIC PLAYER - MUSIC PLAYER</t>
  </si>
  <si>
    <t>BG TV Stations</t>
  </si>
  <si>
    <t>BH Mission Playbook</t>
  </si>
  <si>
    <t>Bible Quizzer - The App for Bible Quizzers</t>
  </si>
  <si>
    <t>Bill Miller Bar-B-Q Store Ops</t>
  </si>
  <si>
    <t>Blender BG - Photo Blend With Background</t>
  </si>
  <si>
    <t>BN PERKSâ„¢</t>
  </si>
  <si>
    <t>BP Assist</t>
  </si>
  <si>
    <t>4.4.14.4487</t>
  </si>
  <si>
    <t>BP Service</t>
  </si>
  <si>
    <t>Rocksteady 1.3</t>
  </si>
  <si>
    <t>British Columbia Transit Info</t>
  </si>
  <si>
    <t>BRL AG</t>
  </si>
  <si>
    <t>BS Chopper</t>
  </si>
  <si>
    <t>BT Master</t>
  </si>
  <si>
    <t>222k</t>
  </si>
  <si>
    <t>BT Satmeter</t>
  </si>
  <si>
    <t>V2.3</t>
  </si>
  <si>
    <t>BU Dental GoGoldman</t>
  </si>
  <si>
    <t>BV Aventure</t>
  </si>
  <si>
    <t>BV Bombers</t>
  </si>
  <si>
    <t>7.1.5</t>
  </si>
  <si>
    <t>BV Forest</t>
  </si>
  <si>
    <t>BV Rando</t>
  </si>
  <si>
    <t>BW SmartLife</t>
  </si>
  <si>
    <t>BW-IVMS</t>
  </si>
  <si>
    <t>12.0.18071400</t>
  </si>
  <si>
    <t>Bx-WiFi-GI</t>
  </si>
  <si>
    <t>Caprock Santa Fe Credit Union</t>
  </si>
  <si>
    <t>Carpooling FH Hagenberg</t>
  </si>
  <si>
    <t>CB Land</t>
  </si>
  <si>
    <t>6.3.5</t>
  </si>
  <si>
    <t>CE Airbus</t>
  </si>
  <si>
    <t>CE SmartApp.com</t>
  </si>
  <si>
    <t>102.0.875</t>
  </si>
  <si>
    <t>CE-SETRAM lâ€™Appli</t>
  </si>
  <si>
    <t>CE-STRONG</t>
  </si>
  <si>
    <t>CF Etowah</t>
  </si>
  <si>
    <t>CF SPOT</t>
  </si>
  <si>
    <t>CF Themis</t>
  </si>
  <si>
    <t>CG 3D Model Viewer: view 3D models interactively</t>
  </si>
  <si>
    <t>1.0.4.91</t>
  </si>
  <si>
    <t>Check DB Benchmark</t>
  </si>
  <si>
    <t>CI CAFETERIAS UBER</t>
  </si>
  <si>
    <t>18.6.5</t>
  </si>
  <si>
    <t>CO CASE Events</t>
  </si>
  <si>
    <t>CompactiMa EC pH Calibration</t>
  </si>
  <si>
    <t>CQ Key</t>
  </si>
  <si>
    <t>CSHS BX</t>
  </si>
  <si>
    <t>1.0.5.170418-cardspl</t>
  </si>
  <si>
    <t>CT Pulmonary Angiography</t>
  </si>
  <si>
    <t>Cypress College Library</t>
  </si>
  <si>
    <t>4.7.2</t>
  </si>
  <si>
    <t>Dete.bg</t>
  </si>
  <si>
    <t>DF-View</t>
  </si>
  <si>
    <t>DG Card</t>
  </si>
  <si>
    <t>DM Accounting and Payroll</t>
  </si>
  <si>
    <t>DN Prasad</t>
  </si>
  <si>
    <t>Downers Grove AH</t>
  </si>
  <si>
    <t>300000.0.96</t>
  </si>
  <si>
    <t>DT</t>
  </si>
  <si>
    <t>DW Espanol</t>
  </si>
  <si>
    <t>EF Staff</t>
  </si>
  <si>
    <t>EF Summits</t>
  </si>
  <si>
    <t>EO Forum</t>
  </si>
  <si>
    <t>April 5, 2013</t>
  </si>
  <si>
    <t>eP Scanner</t>
  </si>
  <si>
    <t>ep-liggare - Elektronisk personalliggare</t>
  </si>
  <si>
    <t>EY Africa</t>
  </si>
  <si>
    <t>1.42.180409</t>
  </si>
  <si>
    <t>FE Connect Drive-Tech</t>
  </si>
  <si>
    <t>1.2.1.0</t>
  </si>
  <si>
    <t>FE Connect Fhoton</t>
  </si>
  <si>
    <t>FE Other Disciplines Engineering Exam Prep</t>
  </si>
  <si>
    <t>Ferguson AH</t>
  </si>
  <si>
    <t>300000.0.86</t>
  </si>
  <si>
    <t>FO AIRBUS Nantes</t>
  </si>
  <si>
    <t>FO SODEXO</t>
  </si>
  <si>
    <t>Fort Myers FL</t>
  </si>
  <si>
    <t>FP Connect</t>
  </si>
  <si>
    <t>FP-safe</t>
  </si>
  <si>
    <t>FQ Load Board for Transporters</t>
  </si>
  <si>
    <t>Freeland AH</t>
  </si>
  <si>
    <t>300000.0.95</t>
  </si>
  <si>
    <t>Full Code - Emergency Medicine Simulation</t>
  </si>
  <si>
    <t>gardening ideas flower diy</t>
  </si>
  <si>
    <t>HD Themes Toyota Cruiser 60</t>
  </si>
  <si>
    <t>HD Themes Toyota Cruiser70</t>
  </si>
  <si>
    <t>high cholesterol levels</t>
  </si>
  <si>
    <t>Hilltop AH</t>
  </si>
  <si>
    <t>i miss you quotes and photos</t>
  </si>
  <si>
    <t>J. Polep Plus Mobile</t>
  </si>
  <si>
    <t>K-App Mitarbeiter Galeria Kaufhof</t>
  </si>
  <si>
    <t>KeePass DX Pro</t>
  </si>
  <si>
    <t>LC-DB-LITE</t>
  </si>
  <si>
    <t>Maricopa AH</t>
  </si>
  <si>
    <t>300000.1.11</t>
  </si>
  <si>
    <t>MARKET FO</t>
  </si>
  <si>
    <t>Masha and the Bear- House Cleaning Games for Girls</t>
  </si>
  <si>
    <t>MD PAWS AH</t>
  </si>
  <si>
    <t>300000.0.98</t>
  </si>
  <si>
    <t>Message AI - Write Better Messages</t>
  </si>
  <si>
    <t>NetApp CE</t>
  </si>
  <si>
    <t>v6.6.0</t>
  </si>
  <si>
    <t>PCOS Guide - Fight PCOS naturally</t>
  </si>
  <si>
    <t>Pediatric Emergency Guide</t>
  </si>
  <si>
    <t>POCKET BOOK CT ABDOMEN</t>
  </si>
  <si>
    <t>Private Dating, Hide App- Blue for PrivacyHider</t>
  </si>
  <si>
    <t>Programi podrÅ¡ke EU</t>
  </si>
  <si>
    <t>Register.ca Mobile</t>
  </si>
  <si>
    <t>August 19, 2016</t>
  </si>
  <si>
    <t>Rejoin Your Ex</t>
  </si>
  <si>
    <t>San Dimas AH</t>
  </si>
  <si>
    <t>300000.0.97</t>
  </si>
  <si>
    <t>Santa Fe Sentry</t>
  </si>
  <si>
    <t>Team CF</t>
  </si>
  <si>
    <t>Top #5 BÏƒÏƒkie in AU</t>
  </si>
  <si>
    <t>Toronto Dating</t>
  </si>
  <si>
    <t>tournaments and more.aj.2</t>
  </si>
  <si>
    <t>Training course: Learn Nursing</t>
  </si>
  <si>
    <t>Tri-Ag (WV) FCU</t>
  </si>
  <si>
    <t>3.1.10</t>
  </si>
  <si>
    <t>VAT check CY</t>
  </si>
  <si>
    <t>642k</t>
  </si>
  <si>
    <t>May 18, 2013</t>
  </si>
  <si>
    <t>Video chat live advices</t>
  </si>
  <si>
    <t>WAH AH</t>
  </si>
  <si>
    <t>Wallpapers New AK 47 Assault Rifle Guns Arms</t>
  </si>
  <si>
    <t>Yeled EI</t>
  </si>
  <si>
    <t>Pyaar Ek Dhoka</t>
  </si>
  <si>
    <t>50+</t>
  </si>
  <si>
    <t>CricQuick</t>
  </si>
  <si>
    <t>R File Manager</t>
  </si>
  <si>
    <t>v2</t>
  </si>
  <si>
    <t>BZ Fingers</t>
  </si>
  <si>
    <t>COMSATS BOOK STORE FOR BS(CS)</t>
  </si>
  <si>
    <t>FN</t>
  </si>
  <si>
    <t>Iraq love chat</t>
  </si>
  <si>
    <t>Love Calendar - Couple Sharing Calendar &amp; CoupleDay</t>
  </si>
  <si>
    <t>Bi-Tank</t>
  </si>
  <si>
    <t>FO BOULANGER</t>
  </si>
  <si>
    <t>Painel EJ SSH - INTERNET GRÃTIS</t>
  </si>
  <si>
    <t>BS Where Am I</t>
  </si>
  <si>
    <t>EB Scanner</t>
  </si>
  <si>
    <t>1.7.8</t>
  </si>
  <si>
    <t>Scale Models DB</t>
  </si>
  <si>
    <t>0.6.2</t>
  </si>
  <si>
    <t>Axe Champs! Wars</t>
  </si>
  <si>
    <t>DYPSOET</t>
  </si>
  <si>
    <t>BAMMS for BM 1Park</t>
  </si>
  <si>
    <t>CB News</t>
  </si>
  <si>
    <t>Invasion: Defend EU</t>
  </si>
  <si>
    <t>1.0.|</t>
  </si>
  <si>
    <t>Wherever BQ</t>
  </si>
  <si>
    <t>5.63.0</t>
  </si>
  <si>
    <t>BS MAPS</t>
  </si>
  <si>
    <t>Circle Colors Pack-FN Theme</t>
  </si>
  <si>
    <t>89k</t>
  </si>
  <si>
    <t>August 9, 2013</t>
  </si>
  <si>
    <t>CR Tracker for Chests</t>
  </si>
  <si>
    <t>Poop FR</t>
  </si>
  <si>
    <t>AJ Gray Icon Pack</t>
  </si>
  <si>
    <t>AX!OM</t>
  </si>
  <si>
    <t>BC MVA Fines</t>
  </si>
  <si>
    <t>$1.75</t>
  </si>
  <si>
    <t>Cb browser</t>
  </si>
  <si>
    <t>daskal.eu</t>
  </si>
  <si>
    <t>DG Surveyor</t>
  </si>
  <si>
    <t>DX Glow - Clock Widget</t>
  </si>
  <si>
    <t>EF Universe: Endless Battle</t>
  </si>
  <si>
    <t>4541.25.51</t>
  </si>
  <si>
    <t>FK Vojvodina</t>
  </si>
  <si>
    <t>Fo Fo Fish</t>
  </si>
  <si>
    <t>Interactive NPC DM Tool</t>
  </si>
  <si>
    <t>629k</t>
  </si>
  <si>
    <t>January 31, 2015</t>
  </si>
  <si>
    <t>Unstoppaball DX</t>
  </si>
  <si>
    <t>AJ Blue Icon Pack</t>
  </si>
  <si>
    <t>AQ Ria Retail</t>
  </si>
  <si>
    <t>BK Gold App</t>
  </si>
  <si>
    <t>BW Wallpaper</t>
  </si>
  <si>
    <t>511k</t>
  </si>
  <si>
    <t>BxPort - Bitcoin Bx (Thailand)</t>
  </si>
  <si>
    <t>CI Capital - Dynamic</t>
  </si>
  <si>
    <t>1.0.17.0423</t>
  </si>
  <si>
    <t>EF Academy</t>
  </si>
  <si>
    <t>Santa's Monster Shootout DX</t>
  </si>
  <si>
    <t>Ability DS UNO</t>
  </si>
  <si>
    <t>$2.60</t>
  </si>
  <si>
    <t>May 19, 2014</t>
  </si>
  <si>
    <t>Ah !</t>
  </si>
  <si>
    <t>BV Frankfurt inside</t>
  </si>
  <si>
    <t>CL Strength</t>
  </si>
  <si>
    <t>CL Strength 7.12.1</t>
  </si>
  <si>
    <t>CT and XR Dose Calculator</t>
  </si>
  <si>
    <t>97k</t>
  </si>
  <si>
    <t>CW Mobile</t>
  </si>
  <si>
    <t>3.3.99</t>
  </si>
  <si>
    <t>cx advance call blocker</t>
  </si>
  <si>
    <t>EduNAV.BH</t>
  </si>
  <si>
    <t>EP Radio</t>
  </si>
  <si>
    <t>154k</t>
  </si>
  <si>
    <t>FD Fitness</t>
  </si>
  <si>
    <t>iLauncher OS 12 Pro - Phone X</t>
  </si>
  <si>
    <t>Lakeside AG Moultrie</t>
  </si>
  <si>
    <t>PPCNP-BC Pocket Prep</t>
  </si>
  <si>
    <t>Random Love (BF)</t>
  </si>
  <si>
    <t>October 4, 2015</t>
  </si>
  <si>
    <t>UP EB Bill Payment &amp; Details</t>
  </si>
  <si>
    <t>ABG Master</t>
  </si>
  <si>
    <t>Bar-B-Q Rib House</t>
  </si>
  <si>
    <t>BN DB1 App</t>
  </si>
  <si>
    <t>bq magazine</t>
  </si>
  <si>
    <t>Bu Hangi Oyun ?</t>
  </si>
  <si>
    <t>CE HPJM 69</t>
  </si>
  <si>
    <t>CT CONNECT</t>
  </si>
  <si>
    <t>EF Forms</t>
  </si>
  <si>
    <t>EG Classroom Decimalsâ„¢</t>
  </si>
  <si>
    <t>EU Life Explorer</t>
  </si>
  <si>
    <t>FB Advanced Search</t>
  </si>
  <si>
    <t>FK Jablonec</t>
  </si>
  <si>
    <t>FK Teplice</t>
  </si>
  <si>
    <t>FoothillsVet</t>
  </si>
  <si>
    <t>FORD V SERIES CALC - NO LIMIT</t>
  </si>
  <si>
    <t>Galaxies of Hope</t>
  </si>
  <si>
    <t>GGDE: Prevent &amp; Beat Depression Symptoms</t>
  </si>
  <si>
    <t>2.01.12</t>
  </si>
  <si>
    <t>N+ News Bulgaria</t>
  </si>
  <si>
    <t>OBJECTIFINFOS.CD</t>
  </si>
  <si>
    <t>Q-slope</t>
  </si>
  <si>
    <t>$1.76</t>
  </si>
  <si>
    <t>Reading Race 1b: sh, ch words</t>
  </si>
  <si>
    <t>Real Sheet âˆž: Pathfinder + DT</t>
  </si>
  <si>
    <t>Santa Fe Thrive</t>
  </si>
  <si>
    <t>Villarreal CF Wallpapers 4 Fans</t>
  </si>
  <si>
    <t>Vital Tones EI Pro</t>
  </si>
  <si>
    <t>AC CE BJT Actorial</t>
  </si>
  <si>
    <t>September 27, 2015</t>
  </si>
  <si>
    <t>A-J Media Vault</t>
  </si>
  <si>
    <t>5.62.1</t>
  </si>
  <si>
    <t>Axe Throw: Flip Champ Axes Champion Throwing Games</t>
  </si>
  <si>
    <t>bk Group Mobile</t>
  </si>
  <si>
    <t>BL File Explorer</t>
  </si>
  <si>
    <t>421k</t>
  </si>
  <si>
    <t>July 18, 2014</t>
  </si>
  <si>
    <t>1.5.140718</t>
  </si>
  <si>
    <t>Boston AH</t>
  </si>
  <si>
    <t>BQ Wings</t>
  </si>
  <si>
    <t>BS-Mobile</t>
  </si>
  <si>
    <t>683k</t>
  </si>
  <si>
    <t>BU Beauty Rooms</t>
  </si>
  <si>
    <t>Bubble Shooter DX AdFree</t>
  </si>
  <si>
    <t>May 31, 2016</t>
  </si>
  <si>
    <t>CD Padel Mora</t>
  </si>
  <si>
    <t>CF Church</t>
  </si>
  <si>
    <t>Ci - Logistics Group</t>
  </si>
  <si>
    <t>Clarksburg AH</t>
  </si>
  <si>
    <t>CT Checkout</t>
  </si>
  <si>
    <t>CX Summit</t>
  </si>
  <si>
    <t>7.12.0.1</t>
  </si>
  <si>
    <t>Diligan CD VR</t>
  </si>
  <si>
    <t>Displaying You VR</t>
  </si>
  <si>
    <t>3.0.6.2</t>
  </si>
  <si>
    <t>DN Premium Hookah Lounge</t>
  </si>
  <si>
    <t>DT future1 cam</t>
  </si>
  <si>
    <t>dy n fly</t>
  </si>
  <si>
    <t>EG Mantenimiento</t>
  </si>
  <si>
    <t>EU GDPR RiskCalc</t>
  </si>
  <si>
    <t>EX File Explorer File Manage Pro</t>
  </si>
  <si>
    <t>FG. Chic - House Lounge Musique - Radios de France</t>
  </si>
  <si>
    <t>FK Radnicki Nis</t>
  </si>
  <si>
    <t>HD Themes Toyota Cruiser 50</t>
  </si>
  <si>
    <t>Learn R Programming Free EBook</t>
  </si>
  <si>
    <t>LifePoint Church - FL</t>
  </si>
  <si>
    <t>MI-BP</t>
  </si>
  <si>
    <t>1.0.8.506</t>
  </si>
  <si>
    <t>My Ag Report</t>
  </si>
  <si>
    <t>Pepsi Cards DC</t>
  </si>
  <si>
    <t>QuestionPro - CX</t>
  </si>
  <si>
    <t>Read it easy for BK</t>
  </si>
  <si>
    <t>Sherbourne AH</t>
  </si>
  <si>
    <t>SLANGY-Perfect BK World Theme</t>
  </si>
  <si>
    <t>$4.85</t>
  </si>
  <si>
    <t>Stolica.bg</t>
  </si>
  <si>
    <t>Touch DV</t>
  </si>
  <si>
    <t>Truck Driving Test Class 3 BC</t>
  </si>
  <si>
    <t>April 9, 2012</t>
  </si>
  <si>
    <t>tv-ec</t>
  </si>
  <si>
    <t>UM BP Track</t>
  </si>
  <si>
    <t>7.9.0 (5192)</t>
  </si>
  <si>
    <t>AC-BL</t>
  </si>
  <si>
    <t>Ag-Pro Companies</t>
  </si>
  <si>
    <t>AJ Rafael Music Lyrics</t>
  </si>
  <si>
    <t>Angelcare AH</t>
  </si>
  <si>
    <t>300000.0.91</t>
  </si>
  <si>
    <t>Animal Hunting: Sniper Shooting</t>
  </si>
  <si>
    <t>AS - Diario online deportivo. FÃºtbol, motor y mÃ¡s</t>
  </si>
  <si>
    <t>AV Anthony's</t>
  </si>
  <si>
    <t>1.0.136</t>
  </si>
  <si>
    <t>Bacterial Vaginosis Treatment</t>
  </si>
  <si>
    <t>Bar BQ Tonight Dublin</t>
  </si>
  <si>
    <t>1.1.9371</t>
  </si>
  <si>
    <t>Bayview Hill AH</t>
  </si>
  <si>
    <t>300000.1.08</t>
  </si>
  <si>
    <t>BC Mobile Intro - Americas</t>
  </si>
  <si>
    <t>BN Habitat - Property Experts - Buy | Sell | Rent</t>
  </si>
  <si>
    <t>Border Ag &amp; Energy</t>
  </si>
  <si>
    <t>BR Classified</t>
  </si>
  <si>
    <t>BS Detector - Diss 'n' Gauges</t>
  </si>
  <si>
    <t>February 22, 2013</t>
  </si>
  <si>
    <t>Bu Nedir ?</t>
  </si>
  <si>
    <t>BV Teknisk App</t>
  </si>
  <si>
    <t>4.1.2099</t>
  </si>
  <si>
    <t>CB NFC Pendant</t>
  </si>
  <si>
    <t>913k</t>
  </si>
  <si>
    <t>CE BF</t>
  </si>
  <si>
    <t>CE SODEXO PASS FRANCE</t>
  </si>
  <si>
    <t>Ceasa CE</t>
  </si>
  <si>
    <t>CJ Auto Ã©cole</t>
  </si>
  <si>
    <t>CK SKILLZ</t>
  </si>
  <si>
    <t>CONNECT: The Mobile CX Summit</t>
  </si>
  <si>
    <t>7.18.0.0</t>
  </si>
  <si>
    <t>CX Elevated</t>
  </si>
  <si>
    <t>Cyborg AX-001</t>
  </si>
  <si>
    <t>D.C. Driving/Walking Tours</t>
  </si>
  <si>
    <t>Dating White Girls</t>
  </si>
  <si>
    <t>Debra Care Conference</t>
  </si>
  <si>
    <t>5.29.02</t>
  </si>
  <si>
    <t>DH Mariage</t>
  </si>
  <si>
    <t>DK TEL Dialer</t>
  </si>
  <si>
    <t>DM AirDisk NAS</t>
  </si>
  <si>
    <t>DN Managed Mobility App</t>
  </si>
  <si>
    <t>DS Companion</t>
  </si>
  <si>
    <t>DV Portfolio</t>
  </si>
  <si>
    <t>EBook For SAP BW ON HANA Learning Free</t>
  </si>
  <si>
    <t>EC Designer 2.0</t>
  </si>
  <si>
    <t>0.0.44</t>
  </si>
  <si>
    <t>ec.tv</t>
  </si>
  <si>
    <t>EG Way Life</t>
  </si>
  <si>
    <t>EH National Mobile Banking</t>
  </si>
  <si>
    <t>5.2.12</t>
  </si>
  <si>
    <t>ElejaOnline DF</t>
  </si>
  <si>
    <t>EO</t>
  </si>
  <si>
    <t>EO Hub</t>
  </si>
  <si>
    <t>3.5.4</t>
  </si>
  <si>
    <t>EO KOREA</t>
  </si>
  <si>
    <t>EP Coding</t>
  </si>
  <si>
    <t>EP McGuffey Primer</t>
  </si>
  <si>
    <t>EU WHO War</t>
  </si>
  <si>
    <t>December 23, 2013</t>
  </si>
  <si>
    <t>EW Gate</t>
  </si>
  <si>
    <t>EY Team Connect</t>
  </si>
  <si>
    <t>Geeks Dating</t>
  </si>
  <si>
    <t>Global Shop</t>
  </si>
  <si>
    <t>gps tracker cg</t>
  </si>
  <si>
    <t>Home Remedies for Bacterial Infections</t>
  </si>
  <si>
    <t>Hyundai CX Conference</t>
  </si>
  <si>
    <t>Jigsaw Puzzles FN FAL Light Automatic Rifle</t>
  </si>
  <si>
    <t>Lord Fairfax EMS Council</t>
  </si>
  <si>
    <t>Loteria BR</t>
  </si>
  <si>
    <t>Miller's Bar B-Q</t>
  </si>
  <si>
    <t>Minwa HA ( C.B )</t>
  </si>
  <si>
    <t>Mitchell AH</t>
  </si>
  <si>
    <t>Monitor My BP</t>
  </si>
  <si>
    <t>November 26, 2016</t>
  </si>
  <si>
    <t>Monticello AH</t>
  </si>
  <si>
    <t>music (CG)</t>
  </si>
  <si>
    <t>MY GULFPORT FL</t>
  </si>
  <si>
    <t>Number Therapy</t>
  </si>
  <si>
    <t>Penn State Health OnDemand</t>
  </si>
  <si>
    <t>10.4.1.018_06</t>
  </si>
  <si>
    <t>POCKET ATLAS CARDIAC MRI AND CT</t>
  </si>
  <si>
    <t>RGN CI-Control</t>
  </si>
  <si>
    <t>Sayers AH</t>
  </si>
  <si>
    <t>The DJ - Match with People</t>
  </si>
  <si>
    <t>Truth or Dare Pro</t>
  </si>
  <si>
    <t>Verdant EI</t>
  </si>
  <si>
    <t>Warfarin Dose Calculator</t>
  </si>
  <si>
    <t>Weill Cornell Medicine</t>
  </si>
  <si>
    <t>Woodland AH</t>
  </si>
  <si>
    <t>Word Search Tab 1 FR</t>
  </si>
  <si>
    <t>1020k</t>
  </si>
  <si>
    <t>$1.04</t>
  </si>
  <si>
    <t>February 6, 2012</t>
  </si>
  <si>
    <t>DN Blog</t>
  </si>
  <si>
    <t>10+</t>
  </si>
  <si>
    <t>DZ Puzzle</t>
  </si>
  <si>
    <t>Sam.BN Pro</t>
  </si>
  <si>
    <t>Trovami se ci riesci</t>
  </si>
  <si>
    <t>Revita.bg</t>
  </si>
  <si>
    <t>AJ RETAILS</t>
  </si>
  <si>
    <t>169k</t>
  </si>
  <si>
    <t>EP Cloud</t>
  </si>
  <si>
    <t>211:CK</t>
  </si>
  <si>
    <t>AY EMLAK</t>
  </si>
  <si>
    <t>BV Taxi Sudan</t>
  </si>
  <si>
    <t>CG Jobs</t>
  </si>
  <si>
    <t>BU Study</t>
  </si>
  <si>
    <t>Chronolink DX</t>
  </si>
  <si>
    <t>Cossack Dictionary (DN)</t>
  </si>
  <si>
    <t>CS go bomb simulator</t>
  </si>
  <si>
    <t>Best Browser BD social networking</t>
  </si>
  <si>
    <t>Lean EQ</t>
  </si>
  <si>
    <t>$89.99</t>
  </si>
  <si>
    <t>APagri CD</t>
  </si>
  <si>
    <t>be'ah</t>
  </si>
  <si>
    <t>dk</t>
  </si>
  <si>
    <t>EC Mover</t>
  </si>
  <si>
    <t>Ew, the small alien</t>
  </si>
  <si>
    <t>Pacify Exceed (Android P) - Theme for Xperiaâ„¢</t>
  </si>
  <si>
    <t>1.2.A.Exceed.Paid</t>
  </si>
  <si>
    <t>AQ Service</t>
  </si>
  <si>
    <t>Chess of Blades (BL/Yaoi Game) (No VA)</t>
  </si>
  <si>
    <t>CQ: Lost In Transmission</t>
  </si>
  <si>
    <t>FREE CHATS C.L.</t>
  </si>
  <si>
    <t>GITZ.bz</t>
  </si>
  <si>
    <t>Skull Widget BW</t>
  </si>
  <si>
    <t>211:CK Lite</t>
  </si>
  <si>
    <t>ap,wifi testing,iperf,ping,android,Bluetooth,tcp</t>
  </si>
  <si>
    <t>BJ Foods</t>
  </si>
  <si>
    <t>BJ TIKET</t>
  </si>
  <si>
    <t>BL-ED: From BLUE to RED</t>
  </si>
  <si>
    <t>April 24, 2016</t>
  </si>
  <si>
    <t>BS Match Maker Premium</t>
  </si>
  <si>
    <t>319k</t>
  </si>
  <si>
    <t>BT Speed</t>
  </si>
  <si>
    <t>$4.80</t>
  </si>
  <si>
    <t>CL 2ne1 Wallpaper KPOP HD Best</t>
  </si>
  <si>
    <t>ER Assist</t>
  </si>
  <si>
    <t>0.1.7</t>
  </si>
  <si>
    <t>FK Macva Sabac</t>
  </si>
  <si>
    <t>FK Zemun</t>
  </si>
  <si>
    <t>Konferencija.eu</t>
  </si>
  <si>
    <t>News Dz</t>
  </si>
  <si>
    <t>Out of Bounds BH Demo</t>
  </si>
  <si>
    <t>PrimeDelivery</t>
  </si>
  <si>
    <t>The DG Buddy</t>
  </si>
  <si>
    <t>June 30, 2014</t>
  </si>
  <si>
    <t>v3</t>
  </si>
  <si>
    <t>Tic Tac CK</t>
  </si>
  <si>
    <t>AJ Gray Dark Icon Pack</t>
  </si>
  <si>
    <t>Art of F J Taylor</t>
  </si>
  <si>
    <t>Axe Spinner</t>
  </si>
  <si>
    <t>B L Enterprises</t>
  </si>
  <si>
    <t>BA 3 Banjarmasin</t>
  </si>
  <si>
    <t>BAMMS for BM SQ</t>
  </si>
  <si>
    <t>Barbers.BH</t>
  </si>
  <si>
    <t>Bh Public School</t>
  </si>
  <si>
    <t>BM Interventi</t>
  </si>
  <si>
    <t>BW t&amp;t</t>
  </si>
  <si>
    <t>Chronolink DX Lite</t>
  </si>
  <si>
    <t>CZ Kompas</t>
  </si>
  <si>
    <t>CZ-70 (CZ-50) pistol explained</t>
  </si>
  <si>
    <t>Android 2.1 - 2015</t>
  </si>
  <si>
    <t>DL Image Manager</t>
  </si>
  <si>
    <t>Dr.Dice - Sic bo analyzer</t>
  </si>
  <si>
    <t>$46.99</t>
  </si>
  <si>
    <t>DS - xR</t>
  </si>
  <si>
    <t>DY TECHNICAL GYAN</t>
  </si>
  <si>
    <t>Easy Hotspot Ad Free</t>
  </si>
  <si>
    <t>EB-Chat â€“ For my Events</t>
  </si>
  <si>
    <t>ei</t>
  </si>
  <si>
    <t>0.0.10</t>
  </si>
  <si>
    <t>ei Calc</t>
  </si>
  <si>
    <t>Emergency Brain CT</t>
  </si>
  <si>
    <t>FE Mobile</t>
  </si>
  <si>
    <t>FG SPINNER</t>
  </si>
  <si>
    <t>FK (FlightKid)</t>
  </si>
  <si>
    <t>March 3, 2016</t>
  </si>
  <si>
    <t>FK SÅ«duva MarijampolÄ—</t>
  </si>
  <si>
    <t>FK Vardar</t>
  </si>
  <si>
    <t>Hum Ek Hain 2.02</t>
  </si>
  <si>
    <t>J Alvarej Moji</t>
  </si>
  <si>
    <t>MÃ¡laga CF Wallpapers 4 Fans</t>
  </si>
  <si>
    <t>PIO bv App</t>
  </si>
  <si>
    <t>Story Time FD</t>
  </si>
  <si>
    <t>When Will You Get Married</t>
  </si>
  <si>
    <t>You're an Anime</t>
  </si>
  <si>
    <t>30WPM Amateur ham radio Koch CW Morse code trainer</t>
  </si>
  <si>
    <t>AC DC Power Monitor</t>
  </si>
  <si>
    <t>$3.04</t>
  </si>
  <si>
    <t>AJ Rafael Music Lessons</t>
  </si>
  <si>
    <t>AP Art History Flashcards</t>
  </si>
  <si>
    <t>AY Recruitment</t>
  </si>
  <si>
    <t>B R COACHINGS</t>
  </si>
  <si>
    <t>Basics of Orthopaedics</t>
  </si>
  <si>
    <t>BD Simplist Through Their Eyes</t>
  </si>
  <si>
    <t>BG Blurry HD Wallpapers</t>
  </si>
  <si>
    <t>BG Burger</t>
  </si>
  <si>
    <t>BG Middle East</t>
  </si>
  <si>
    <t>BM speed test</t>
  </si>
  <si>
    <t>Bu Hangi ÃœnlÃ¼?</t>
  </si>
  <si>
    <t>3.3.7z</t>
  </si>
  <si>
    <t>Bu Hangi Uygulama ?</t>
  </si>
  <si>
    <t>3.2.6z</t>
  </si>
  <si>
    <t>BV Taxi - Driver</t>
  </si>
  <si>
    <t>BW eServices</t>
  </si>
  <si>
    <t>BW Switch</t>
  </si>
  <si>
    <t>CÃ¡diz CB Gades</t>
  </si>
  <si>
    <t>opciÃƒÂ³n de cerrar</t>
  </si>
  <si>
    <t>CB Fit</t>
  </si>
  <si>
    <t>CB Register</t>
  </si>
  <si>
    <t>CB SmartCAR Monitor</t>
  </si>
  <si>
    <t>514k</t>
  </si>
  <si>
    <t>CB STARS</t>
  </si>
  <si>
    <t>CHOSEN - EV Smart Charger</t>
  </si>
  <si>
    <t>CI 174 Gray Icon Pack</t>
  </si>
  <si>
    <t>CJ the REALTOR</t>
  </si>
  <si>
    <t>CL 2ne1 Wallpaper KPOP UHD Fans</t>
  </si>
  <si>
    <t>CP Smart Check List</t>
  </si>
  <si>
    <t>CP-Care Mobile</t>
  </si>
  <si>
    <t>CZ-27 pistol explained</t>
  </si>
  <si>
    <t>Android 3.0 - 2015</t>
  </si>
  <si>
    <t>CZ-45 pistol explained</t>
  </si>
  <si>
    <t>Android 3.1 - 2015</t>
  </si>
  <si>
    <t>DF Glue Board</t>
  </si>
  <si>
    <t>Glueboardv.6</t>
  </si>
  <si>
    <t>DG OFF - 100% Free Coupons &amp; Deals</t>
  </si>
  <si>
    <t>DK Browser</t>
  </si>
  <si>
    <t>DN Employee</t>
  </si>
  <si>
    <t>DS-Admin</t>
  </si>
  <si>
    <t>DT CLOTHINGS</t>
  </si>
  <si>
    <t>DT Health</t>
  </si>
  <si>
    <t>DV Web Design Tips</t>
  </si>
  <si>
    <t>Dz Camera</t>
  </si>
  <si>
    <t>EC SPORTS</t>
  </si>
  <si>
    <t>EJ messenger</t>
  </si>
  <si>
    <t>EK Carevec</t>
  </si>
  <si>
    <t>2.177.5489</t>
  </si>
  <si>
    <t>EO GSEA</t>
  </si>
  <si>
    <t>EO RAIPUR</t>
  </si>
  <si>
    <t>Es-Bg Offline Voice Translator</t>
  </si>
  <si>
    <t>EW Neuron Scan</t>
  </si>
  <si>
    <t>Familyfirst Messenger</t>
  </si>
  <si>
    <t>0.1.2</t>
  </si>
  <si>
    <t>FAST EO</t>
  </si>
  <si>
    <t>FE EN ACCIÃ“N RADIO</t>
  </si>
  <si>
    <t>FG Rockstar</t>
  </si>
  <si>
    <t>FJ-link</t>
  </si>
  <si>
    <t>FK CLASSIC FOR YOU</t>
  </si>
  <si>
    <t>FK Rad</t>
  </si>
  <si>
    <t>FK Vozdovac</t>
  </si>
  <si>
    <t>FN FAL rifle explained</t>
  </si>
  <si>
    <t>September 6, 2015</t>
  </si>
  <si>
    <t>FN pistol model 1903 explained</t>
  </si>
  <si>
    <t>FN pistol Model 1906 explained</t>
  </si>
  <si>
    <t>following</t>
  </si>
  <si>
    <t>GastroHunter.EU</t>
  </si>
  <si>
    <t>April 23, 2015</t>
  </si>
  <si>
    <t>Guide to Nikon Df</t>
  </si>
  <si>
    <t>663k</t>
  </si>
  <si>
    <t>February 18, 2014</t>
  </si>
  <si>
    <t>Hey AJ! It's Bedtime!</t>
  </si>
  <si>
    <t>1.0.59</t>
  </si>
  <si>
    <t>House party - live chat</t>
  </si>
  <si>
    <t>i am EB</t>
  </si>
  <si>
    <t>Labs on Demand</t>
  </si>
  <si>
    <t>LC-DB</t>
  </si>
  <si>
    <t>MarÃ­timo EC</t>
  </si>
  <si>
    <t>1.9.8</t>
  </si>
  <si>
    <t>meStudying: AP English Lit</t>
  </si>
  <si>
    <t>655k</t>
  </si>
  <si>
    <t>August 31, 2013</t>
  </si>
  <si>
    <t>Monster Ride Pro</t>
  </si>
  <si>
    <t>MPS CL</t>
  </si>
  <si>
    <t>NCLEX Multi-topic Nursing Exam Review-Quiz &amp; notes</t>
  </si>
  <si>
    <t>News :DW Bangali</t>
  </si>
  <si>
    <t>News.aw</t>
  </si>
  <si>
    <t>Pacify (Android P theme) - Theme for Xperiaâ„¢</t>
  </si>
  <si>
    <t>1.0.B+.Exceed.Paid</t>
  </si>
  <si>
    <t>PhotoFrame for Synology DS</t>
  </si>
  <si>
    <t>R Programming Language (Paperset 1) MCQ Quiz</t>
  </si>
  <si>
    <t>Simple Photo BG Changer</t>
  </si>
  <si>
    <t>Speech Therapy: F</t>
  </si>
  <si>
    <t>TÃ©cnico Legislativo CÃ¢mara Legislativa DF</t>
  </si>
  <si>
    <t>The FN "Baby" pistol explained</t>
  </si>
  <si>
    <t>The FN HP pistol explained</t>
  </si>
  <si>
    <t>Traditional Chinese Medicine Fangfang Liangfang Daquan - Practical and ancient Chinese medicine and old prescriptions for the treatment of various incurable diseases</t>
  </si>
  <si>
    <t>Turnotronik CL</t>
  </si>
  <si>
    <t>UFO-CQ</t>
  </si>
  <si>
    <t>237k</t>
  </si>
  <si>
    <t>USMLE Step 2 CK Flashcards</t>
  </si>
  <si>
    <t>Wowkwis aq Ka'qaquj</t>
  </si>
  <si>
    <t>23rd QM BDE EO</t>
  </si>
  <si>
    <t>25 Mins Ako ay may lobo Etc Pinoy Kid Song Offline</t>
  </si>
  <si>
    <t>25WPM Amateur ham radio Koch CW Morse code trainer</t>
  </si>
  <si>
    <t>4Eternity EO</t>
  </si>
  <si>
    <t>4-T's Bar-BQ &amp; Catering</t>
  </si>
  <si>
    <t>243k</t>
  </si>
  <si>
    <t>ACCEPT CE MARKING</t>
  </si>
  <si>
    <t>Ag Across America</t>
  </si>
  <si>
    <t>Ag-Power</t>
  </si>
  <si>
    <t>AJ AUTO</t>
  </si>
  <si>
    <t>AJ Concept Group App</t>
  </si>
  <si>
    <t>AJ Orange Icon Pack</t>
  </si>
  <si>
    <t>AJ Reminders</t>
  </si>
  <si>
    <t>AJ Turquoise Dark Icon Pack</t>
  </si>
  <si>
    <t>Aj. Vallbona</t>
  </si>
  <si>
    <t>AJë Œí„°ì¹´ ë²•ì¸ ì¹´ì…°ì–´ë§</t>
  </si>
  <si>
    <t>All AJK Board Matric Fa Fsc Results</t>
  </si>
  <si>
    <t>All Star Of CW</t>
  </si>
  <si>
    <t>All-night drugstore CI &amp; Price</t>
  </si>
  <si>
    <t>3.0.2.0</t>
  </si>
  <si>
    <t>AQ Dentals</t>
  </si>
  <si>
    <t>AQ Guards</t>
  </si>
  <si>
    <t>2.1.22</t>
  </si>
  <si>
    <t>AQ SMS Notify</t>
  </si>
  <si>
    <t>Audiowalk EB</t>
  </si>
  <si>
    <t>AW Connect</t>
  </si>
  <si>
    <t>AX Timesheets App for Dynamics</t>
  </si>
  <si>
    <t>AY Oakmont</t>
  </si>
  <si>
    <t>Ay YÄ±ldÄ±z - Xperia Live Theme</t>
  </si>
  <si>
    <t>Best Design CD Ideas</t>
  </si>
  <si>
    <t>BG-FLEET</t>
  </si>
  <si>
    <t>BH Bikes GPS Locator</t>
  </si>
  <si>
    <t>B'H BURGER HEIM</t>
  </si>
  <si>
    <t>BH Online</t>
  </si>
  <si>
    <t>BI Barcode Scanner</t>
  </si>
  <si>
    <t>BJ - Confidential</t>
  </si>
  <si>
    <t>BL Carrier</t>
  </si>
  <si>
    <t>bm-Events</t>
  </si>
  <si>
    <t>BMH-BJ Congregation</t>
  </si>
  <si>
    <t>BN Inscript Improved Input keyboard</t>
  </si>
  <si>
    <t>BN Inscript Improved Keyboard</t>
  </si>
  <si>
    <t>Bodyworks DW</t>
  </si>
  <si>
    <t>BS TRACK CLIENT</t>
  </si>
  <si>
    <t>191k</t>
  </si>
  <si>
    <t>BT Position Sender - Bluetooth Position Sender</t>
  </si>
  <si>
    <t>BU School of Public Health</t>
  </si>
  <si>
    <t>BW Ultra</t>
  </si>
  <si>
    <t>BZ Langenthaler Tagblatt E-Paper</t>
  </si>
  <si>
    <t>C J Academy</t>
  </si>
  <si>
    <t>CA Latam Partners</t>
  </si>
  <si>
    <t>Capitalnews.com.cy</t>
  </si>
  <si>
    <t>Car Driving Theory Test BC</t>
  </si>
  <si>
    <t>Cargo de PraÃ§a PM DF</t>
  </si>
  <si>
    <t>CB Martial Arts</t>
  </si>
  <si>
    <t>ch-mm Dict</t>
  </si>
  <si>
    <t>$1.96</t>
  </si>
  <si>
    <t>CI SA</t>
  </si>
  <si>
    <t>CI Staff App</t>
  </si>
  <si>
    <t>CI Stream</t>
  </si>
  <si>
    <t>CJ Apps</t>
  </si>
  <si>
    <t>CJ Infinity</t>
  </si>
  <si>
    <t>CJ IT ApS</t>
  </si>
  <si>
    <t>July 2, 2015</t>
  </si>
  <si>
    <t>1.31.62.109</t>
  </si>
  <si>
    <t>CK Active</t>
  </si>
  <si>
    <t>CK Call NEW</t>
  </si>
  <si>
    <t>Ck Coif</t>
  </si>
  <si>
    <t>April 30, 2016</t>
  </si>
  <si>
    <t>Clearwater, FL - weather and more</t>
  </si>
  <si>
    <t>Clinical Pharmacology</t>
  </si>
  <si>
    <t>Compas BP Store</t>
  </si>
  <si>
    <t>Consultar Infracciones de Transito DF y Mexico</t>
  </si>
  <si>
    <t>Corporate B.S. Generator</t>
  </si>
  <si>
    <t>CQ SIGNAL PRO 5</t>
  </si>
  <si>
    <t>CQ Ukraine</t>
  </si>
  <si>
    <t>Create My App</t>
  </si>
  <si>
    <t>Creative CD Letter Holder</t>
  </si>
  <si>
    <t>Curso BÃ¡sico y Avanzado la Fe de JesÃºs Audio-Texto</t>
  </si>
  <si>
    <t>CW Ringtone (Morse Code generator)</t>
  </si>
  <si>
    <t>269k</t>
  </si>
  <si>
    <t>CX Carrier Lite</t>
  </si>
  <si>
    <t>CX-42</t>
  </si>
  <si>
    <t>1.2_3</t>
  </si>
  <si>
    <t>CY Spray nozzle</t>
  </si>
  <si>
    <t>1.01.00</t>
  </si>
  <si>
    <t>Cy's Elma Pharmacy</t>
  </si>
  <si>
    <t>CZ-52 pistol explained</t>
  </si>
  <si>
    <t>D.N. College Meerut</t>
  </si>
  <si>
    <t>D.W Bien ÃŠtre</t>
  </si>
  <si>
    <t>April 6, 2016</t>
  </si>
  <si>
    <t>Dare EMS Protocols</t>
  </si>
  <si>
    <t>Dashboard AE</t>
  </si>
  <si>
    <t>Dating Tips For Men</t>
  </si>
  <si>
    <t>DF SmartPlus</t>
  </si>
  <si>
    <t>DG Hair</t>
  </si>
  <si>
    <t>DHV accountancy BV</t>
  </si>
  <si>
    <t>DK Hair Design</t>
  </si>
  <si>
    <t>DM - The Offical Messaging App</t>
  </si>
  <si>
    <t>DM Adventure</t>
  </si>
  <si>
    <t>DM Magazine</t>
  </si>
  <si>
    <t>DN Advanced Service Coder</t>
  </si>
  <si>
    <t>DN Radio FM</t>
  </si>
  <si>
    <t>Doctors Care</t>
  </si>
  <si>
    <t>2.0.0 (35717)</t>
  </si>
  <si>
    <t>Dragon B.Z Wallpapers</t>
  </si>
  <si>
    <t>Drug Calculator</t>
  </si>
  <si>
    <t>DT Technologies</t>
  </si>
  <si>
    <t>DW Uninstall Applications</t>
  </si>
  <si>
    <t>DY Fitness</t>
  </si>
  <si>
    <t>E.U. Trademark Search Tool</t>
  </si>
  <si>
    <t>E2CR CL</t>
  </si>
  <si>
    <t>Eat Right Diet (by Dt Shreya's Family Diet Clinic)</t>
  </si>
  <si>
    <t>Eb &amp; flow Yoga Studio</t>
  </si>
  <si>
    <t>EB Demo for Android</t>
  </si>
  <si>
    <t>EB Remote Deposit</t>
  </si>
  <si>
    <t>EC QR</t>
  </si>
  <si>
    <t>Ec Solutions Mobile</t>
  </si>
  <si>
    <t>EG Groups</t>
  </si>
  <si>
    <t>EI App 1</t>
  </si>
  <si>
    <t>EI App 2</t>
  </si>
  <si>
    <t>EI!</t>
  </si>
  <si>
    <t>Ek IRA</t>
  </si>
  <si>
    <t>EO Events</t>
  </si>
  <si>
    <t>v2.7.11.27</t>
  </si>
  <si>
    <t>EO LAC</t>
  </si>
  <si>
    <t>EO Mumbai</t>
  </si>
  <si>
    <t>EO SA Benefits</t>
  </si>
  <si>
    <t>518k</t>
  </si>
  <si>
    <t>August 25, 2014</t>
  </si>
  <si>
    <t>eP Finder</t>
  </si>
  <si>
    <t>EP Music</t>
  </si>
  <si>
    <t>EU Brazil Green Business Forum</t>
  </si>
  <si>
    <t>EU FP7 SAM</t>
  </si>
  <si>
    <t>EU RCD Guide</t>
  </si>
  <si>
    <t>$3.61</t>
  </si>
  <si>
    <t>EU Whoiswho</t>
  </si>
  <si>
    <t>EVENTOS DF</t>
  </si>
  <si>
    <t>EW Login</t>
  </si>
  <si>
    <t>EW Manager</t>
  </si>
  <si>
    <t>EW MOTION THERAPY</t>
  </si>
  <si>
    <t>EXOGEN Connects (US)</t>
  </si>
  <si>
    <t>18.4.8.0</t>
  </si>
  <si>
    <t>EY Football</t>
  </si>
  <si>
    <t>F Length Sim (no Ads)</t>
  </si>
  <si>
    <t>F-1 watchface by Delta</t>
  </si>
  <si>
    <t>Familial Hypercholesterolaemia</t>
  </si>
  <si>
    <t>FG Autumn Photo Puzzle</t>
  </si>
  <si>
    <t>FG Radio - Radios de France</t>
  </si>
  <si>
    <t>FK ÄŒukariÄki</t>
  </si>
  <si>
    <t>FK Dukla Prague</t>
  </si>
  <si>
    <t>FK Fotbal TÅ™inec</t>
  </si>
  <si>
    <t>FK MladÃ¡ Boleslav</t>
  </si>
  <si>
    <t>FK Oleksandria</t>
  </si>
  <si>
    <t>FK Senica</t>
  </si>
  <si>
    <t>FK Sloboda Tuzla</t>
  </si>
  <si>
    <t>FK Spartak Subotica</t>
  </si>
  <si>
    <t>FK Viktoria Å½iÅ¾kov</t>
  </si>
  <si>
    <t>FL Bankers</t>
  </si>
  <si>
    <t>FN model 1900 pistol explained</t>
  </si>
  <si>
    <t>FN Web Radio</t>
  </si>
  <si>
    <t>FNH Payment Info</t>
  </si>
  <si>
    <t>Forest Crossing AH</t>
  </si>
  <si>
    <t>300000.1.01</t>
  </si>
  <si>
    <t>FP Live</t>
  </si>
  <si>
    <t>FQ India</t>
  </si>
  <si>
    <t>FR Forms</t>
  </si>
  <si>
    <t>Freedom Christian BF</t>
  </si>
  <si>
    <t>G-NetReport Pro</t>
  </si>
  <si>
    <t>$25.99</t>
  </si>
  <si>
    <t>Guide for IMS DB</t>
  </si>
  <si>
    <t>HACH Cares</t>
  </si>
  <si>
    <t>HDWallpaper DK</t>
  </si>
  <si>
    <t>Hello Face</t>
  </si>
  <si>
    <t>HlÃ¡Å¡enÃ­rozhlasu.cz</t>
  </si>
  <si>
    <t>HOW TO ASK A GIRL OUT</t>
  </si>
  <si>
    <t>iCluster - The DX-Cluster database</t>
  </si>
  <si>
    <t>In to cm</t>
  </si>
  <si>
    <t>INTERACTIVE CALCULUS PRO</t>
  </si>
  <si>
    <t>Jaylex</t>
  </si>
  <si>
    <t>1.2.3-DEBUG</t>
  </si>
  <si>
    <t>Jigsaw Puzzles AK 74M</t>
  </si>
  <si>
    <t>JoJo Siwa Top Hits Music</t>
  </si>
  <si>
    <t>Khrifa Hla Bu (Solfa)</t>
  </si>
  <si>
    <t>Latin Dating</t>
  </si>
  <si>
    <t>Learn R Programming</t>
  </si>
  <si>
    <t>Lexus Tech BH Service Pro</t>
  </si>
  <si>
    <t>904k</t>
  </si>
  <si>
    <t>Mediabox CY</t>
  </si>
  <si>
    <t>Mehmet Emin Ay Ä°lahileri</t>
  </si>
  <si>
    <t>MinT BI</t>
  </si>
  <si>
    <t>Miss FQ</t>
  </si>
  <si>
    <t>My CG</t>
  </si>
  <si>
    <t>NATIVE ENTERTAINMENT MAGAZINE - ISSUE # 1</t>
  </si>
  <si>
    <t>Nedir Bu ?</t>
  </si>
  <si>
    <t>Oklahoma Ag Co-op Council</t>
  </si>
  <si>
    <t>OMD Protocols</t>
  </si>
  <si>
    <t>On a Bu Pour Vous OBPV</t>
  </si>
  <si>
    <t>OrthoFlow</t>
  </si>
  <si>
    <t>Otto DM</t>
  </si>
  <si>
    <t>P Icon Pack</t>
  </si>
  <si>
    <t>Patchcord.ca Inc. App Launcher</t>
  </si>
  <si>
    <t>Pet Lovers Dating</t>
  </si>
  <si>
    <t>Pistolet FN 1906 expliquÃ©</t>
  </si>
  <si>
    <t>August 17, 2014</t>
  </si>
  <si>
    <t>Android 2.0 - 2014</t>
  </si>
  <si>
    <t>PLMGSS FR</t>
  </si>
  <si>
    <t>PROFESSOR SEE-BA LINGUAGENS E SUAS TECNOLOGIAS</t>
  </si>
  <si>
    <t>qEG APP / QuÃ­mica EG SRL</t>
  </si>
  <si>
    <t>quran-DZ</t>
  </si>
  <si>
    <t>R Programming Language (Paperset 2) MCQ Quiz</t>
  </si>
  <si>
    <t>Radio Belo Horizonte</t>
  </si>
  <si>
    <t>ReDNAKET DB Normalization Tool</t>
  </si>
  <si>
    <t>940k</t>
  </si>
  <si>
    <t>Reisedealz.eu</t>
  </si>
  <si>
    <t>Reksio cz. 1</t>
  </si>
  <si>
    <t>RIV-BM FPV</t>
  </si>
  <si>
    <t>RT 516 VET</t>
  </si>
  <si>
    <t>Santa Fe Espresso &amp; News</t>
  </si>
  <si>
    <t>SKIN BK</t>
  </si>
  <si>
    <t>Smartshading AI</t>
  </si>
  <si>
    <t>Sommelier.BG</t>
  </si>
  <si>
    <t>Soul Mate</t>
  </si>
  <si>
    <t>Speech Therapy: CH</t>
  </si>
  <si>
    <t>Squeezy CF</t>
  </si>
  <si>
    <t>St. Petersburg, FL - weather and more</t>
  </si>
  <si>
    <t>Summit Medical Video Visits</t>
  </si>
  <si>
    <t>Supply Travis-CI POC</t>
  </si>
  <si>
    <t>July 20, 2016</t>
  </si>
  <si>
    <t>Tenh Ey</t>
  </si>
  <si>
    <t>The FP Shield</t>
  </si>
  <si>
    <t>Thyroid Nodules</t>
  </si>
  <si>
    <t>Top BR Chaya Songs</t>
  </si>
  <si>
    <t>Ultimate DM</t>
  </si>
  <si>
    <t>Wallpapers AK 12</t>
  </si>
  <si>
    <t>Wallpapers AK 74M</t>
  </si>
  <si>
    <t>Wallpapers CZ 75 85</t>
  </si>
  <si>
    <t>Wallpapers DAF CF 85 Trucks</t>
  </si>
  <si>
    <t>Wallpapers FN FAL Light Automatic Rifle</t>
  </si>
  <si>
    <t>Wallpapers FN Five seven</t>
  </si>
  <si>
    <t>Wifi Mingle</t>
  </si>
  <si>
    <t>Z PIVOT</t>
  </si>
  <si>
    <t>ZAK DW</t>
  </si>
  <si>
    <t>Brick Breaker BR</t>
  </si>
  <si>
    <t>5+</t>
  </si>
  <si>
    <t>CB Heroes</t>
  </si>
  <si>
    <t>Tablet Reminder</t>
  </si>
  <si>
    <t>CL-Customer Care</t>
  </si>
  <si>
    <t>Clinic Doctor EHr</t>
  </si>
  <si>
    <t>1.0.51.0.3</t>
  </si>
  <si>
    <t>CQ ESPM</t>
  </si>
  <si>
    <t>CZ-Help</t>
  </si>
  <si>
    <t>Ej-buy</t>
  </si>
  <si>
    <t>FK Atlantas</t>
  </si>
  <si>
    <t>Pistolet FN GP35 expliquÃ©</t>
  </si>
  <si>
    <t>ProconLegis-DF</t>
  </si>
  <si>
    <t>SK Bosnia Online EU Teplice</t>
  </si>
  <si>
    <t>4 Paws PH</t>
  </si>
  <si>
    <t>Alif Ba Ta Bullseye</t>
  </si>
  <si>
    <t>Anatomy &amp; Physiology Vocabulary Exam Review App</t>
  </si>
  <si>
    <t>BJ Adams</t>
  </si>
  <si>
    <t>CR Monitor</t>
  </si>
  <si>
    <t>EB Cash Collections</t>
  </si>
  <si>
    <t>EY Catalyst Reader</t>
  </si>
  <si>
    <t>5.0 - 7.1.1</t>
  </si>
  <si>
    <t>EY-Parthenon</t>
  </si>
  <si>
    <t>FK Jonava</t>
  </si>
  <si>
    <t>INTERKINOIS.CD</t>
  </si>
  <si>
    <t>14thStreetVet</t>
  </si>
  <si>
    <t>A.J. Green Wallpapers 4 Fans</t>
  </si>
  <si>
    <t>AJ Tracey Music and Lyrics</t>
  </si>
  <si>
    <t>AJ-COMICS</t>
  </si>
  <si>
    <t>Ambient CX</t>
  </si>
  <si>
    <t>Android P Home KLWP</t>
  </si>
  <si>
    <t>AQ Coach</t>
  </si>
  <si>
    <t>AW</t>
  </si>
  <si>
    <t>AX Window</t>
  </si>
  <si>
    <t>Ay Vamos - PJ. Balvin - Piano</t>
  </si>
  <si>
    <t>BG Editor</t>
  </si>
  <si>
    <t>BibleRead En Cy Zh Yue</t>
  </si>
  <si>
    <t>BJ's Community SoundBoard</t>
  </si>
  <si>
    <t>Bk Bee Sales Manager</t>
  </si>
  <si>
    <t>BL ONLINE PERSONAL TRAINING</t>
  </si>
  <si>
    <t>BL ONLINE PERSONAL TRAINING 7.9.0</t>
  </si>
  <si>
    <t>BM CRM</t>
  </si>
  <si>
    <t>C.P. CERVANTES (TOBARRA)</t>
  </si>
  <si>
    <t>CD Supply</t>
  </si>
  <si>
    <t>CE Intelligence</t>
  </si>
  <si>
    <t>CI Attendance</t>
  </si>
  <si>
    <t>August 17, 2013</t>
  </si>
  <si>
    <t>Cy-Fair Houston Chamber</t>
  </si>
  <si>
    <t>4.1.239</t>
  </si>
  <si>
    <t>CZ-38 (vz 38) pistol explained</t>
  </si>
  <si>
    <t>df-Vegetable</t>
  </si>
  <si>
    <t>Diamond Engagement Rings</t>
  </si>
  <si>
    <t>Dive-Store.ch</t>
  </si>
  <si>
    <t>DM Die Roller 9000</t>
  </si>
  <si>
    <t>DN Driver</t>
  </si>
  <si>
    <t>DS Vision</t>
  </si>
  <si>
    <t>ear super hearing</t>
  </si>
  <si>
    <t>1.0 Super Ear Hearing</t>
  </si>
  <si>
    <t>EF Utilities</t>
  </si>
  <si>
    <t>EW PDF</t>
  </si>
  <si>
    <t>ExtendedCare Virtual Care Room</t>
  </si>
  <si>
    <t>EY Digital Direct</t>
  </si>
  <si>
    <t>EY Divest</t>
  </si>
  <si>
    <t>FK Å½eleziarne PodbrezovÃ¡</t>
  </si>
  <si>
    <t>FK Events</t>
  </si>
  <si>
    <t>7.17.2.1</t>
  </si>
  <si>
    <t>FK Jelgava</t>
  </si>
  <si>
    <t>FK Mladost Lucani</t>
  </si>
  <si>
    <t>FK Utenis Utena</t>
  </si>
  <si>
    <t>Glanceable Ap Watch Face</t>
  </si>
  <si>
    <t>August 14, 2016</t>
  </si>
  <si>
    <t>1.0.103</t>
  </si>
  <si>
    <t>Guide for R Programming</t>
  </si>
  <si>
    <t>Kiosque CD</t>
  </si>
  <si>
    <t>4.6.2201</t>
  </si>
  <si>
    <t>Mee-EW</t>
  </si>
  <si>
    <t>Norwegian For Kids &amp; Babies F</t>
  </si>
  <si>
    <t>Of the wall Arapaho bk</t>
  </si>
  <si>
    <t>PIO bv Transport App</t>
  </si>
  <si>
    <t>Renesas PMA</t>
  </si>
  <si>
    <t>Schlaumeier</t>
  </si>
  <si>
    <t>688k</t>
  </si>
  <si>
    <t>Sensenuts eI</t>
  </si>
  <si>
    <t>Shaggy's DM Assistant</t>
  </si>
  <si>
    <t>SHUTTLLS CQ - Connect Ride Go</t>
  </si>
  <si>
    <t>4.6.2100</t>
  </si>
  <si>
    <t>SpeedApp EV</t>
  </si>
  <si>
    <t>STADE.CD</t>
  </si>
  <si>
    <t>Test Server SMS FA</t>
  </si>
  <si>
    <t>Texas Bar-B-Q Rewards</t>
  </si>
  <si>
    <t>2.0.24</t>
  </si>
  <si>
    <t>United Ag Cooperative</t>
  </si>
  <si>
    <t>30.0.0</t>
  </si>
  <si>
    <t>US 115th CD</t>
  </si>
  <si>
    <t>USB BT Wi-Fi Color Terminal Modem</t>
  </si>
  <si>
    <t>Wallpapers FN F2000</t>
  </si>
  <si>
    <t>KBA-EZ Health Guide</t>
  </si>
  <si>
    <t>1+</t>
  </si>
  <si>
    <t>1.0.72</t>
  </si>
  <si>
    <t>RMEduS - ìŒì„±ì¸ì‹ì„ í™œìš©í•œ R í”„ë¡œê·¸ëž˜ë° ì‹¤ìŠµ ì‹œìŠ¤í…œ</t>
  </si>
  <si>
    <t>AX Watch for WatchMaker</t>
  </si>
  <si>
    <t>238k</t>
  </si>
  <si>
    <t>Mu.F.O.</t>
  </si>
  <si>
    <t>Ra Ga Ba</t>
  </si>
  <si>
    <t>AQ Math Facts</t>
  </si>
  <si>
    <t>EJ TrÃ­via Game</t>
  </si>
  <si>
    <t>FD CANNECT</t>
  </si>
  <si>
    <t>FP Boss</t>
  </si>
  <si>
    <t>FP Transportation</t>
  </si>
  <si>
    <t>885k</t>
  </si>
  <si>
    <t>FQ - Football Quiz</t>
  </si>
  <si>
    <t>Â¡Ay Caramba!</t>
  </si>
  <si>
    <t>549k</t>
  </si>
  <si>
    <t>Ako ay may lobo Pinoy Kid Song Offline</t>
  </si>
  <si>
    <t>Amleen Ey</t>
  </si>
  <si>
    <t>amm dz</t>
  </si>
  <si>
    <t>Aproveita DF</t>
  </si>
  <si>
    <t>Ay Peruk</t>
  </si>
  <si>
    <t>BA SALES</t>
  </si>
  <si>
    <t>Be the Expert in Phlebotomy - Professional Nursing</t>
  </si>
  <si>
    <t>BH - Fitness &amp; Nutrition</t>
  </si>
  <si>
    <t>BH Connect</t>
  </si>
  <si>
    <t>Bi-Tank Ads Free</t>
  </si>
  <si>
    <t>BP Fitness Lead Scanner</t>
  </si>
  <si>
    <t>$109.99</t>
  </si>
  <si>
    <t>BV Productions</t>
  </si>
  <si>
    <t>Cathy AH</t>
  </si>
  <si>
    <t>CE AR LOG</t>
  </si>
  <si>
    <t>CE Genius Nurses Edition</t>
  </si>
  <si>
    <t>CL 2ne1 Wallpaper KPOP Fans All</t>
  </si>
  <si>
    <t>CQ Electrical Group</t>
  </si>
  <si>
    <t>Custos F.O.</t>
  </si>
  <si>
    <t>D+H Reaction Wall</t>
  </si>
  <si>
    <t>db Meter - sound level meter with data logging</t>
  </si>
  <si>
    <t>DK Primrose for KLWP</t>
  </si>
  <si>
    <t>DN Snacks</t>
  </si>
  <si>
    <t>DQ Akses</t>
  </si>
  <si>
    <t>Dr D K Olukoya</t>
  </si>
  <si>
    <t>DT Freight</t>
  </si>
  <si>
    <t>Dz kayas</t>
  </si>
  <si>
    <t>$28.99</t>
  </si>
  <si>
    <t>DZ Register</t>
  </si>
  <si>
    <t>EB Experience</t>
  </si>
  <si>
    <t>EC Sampler</t>
  </si>
  <si>
    <t>EC-Contractors</t>
  </si>
  <si>
    <t>EF First</t>
  </si>
  <si>
    <t>Ek-yatri: Travel where you Belong</t>
  </si>
  <si>
    <t>FH Wallet</t>
  </si>
  <si>
    <t>FK Bregalnica Å tip</t>
  </si>
  <si>
    <t>FK Sileks</t>
  </si>
  <si>
    <t>F-O-Meter</t>
  </si>
  <si>
    <t>Healthy Relationships Guide</t>
  </si>
  <si>
    <t>Kay AH GA</t>
  </si>
  <si>
    <t>Kenny e o Cupcake</t>
  </si>
  <si>
    <t>Kick Axe Bx</t>
  </si>
  <si>
    <t>Learn CW</t>
  </si>
  <si>
    <t>Michael's AG Sound Board</t>
  </si>
  <si>
    <t>mySharpBranded CI Test</t>
  </si>
  <si>
    <t>898k</t>
  </si>
  <si>
    <t>MyWoundDoctor - Provider</t>
  </si>
  <si>
    <t>New CL 2ne1 Wallpaper KPOP live</t>
  </si>
  <si>
    <t>orderin.bm</t>
  </si>
  <si>
    <t>PAY DT</t>
  </si>
  <si>
    <t>Pistachio Launcher for Android P 9.0</t>
  </si>
  <si>
    <t>Pistolet CZ-70 CZ-50 expliquÃ©</t>
  </si>
  <si>
    <t>Android 2.0 - 2016</t>
  </si>
  <si>
    <t>PlusOne</t>
  </si>
  <si>
    <t>Pureness Pacify (Android P) - Theme for Xperiaâ„¢</t>
  </si>
  <si>
    <t>Visualmed</t>
  </si>
  <si>
    <t>WAH 247</t>
  </si>
  <si>
    <t>Wallpapers FN Herstal FNP 9</t>
  </si>
  <si>
    <t>YAKALA AY</t>
  </si>
  <si>
    <t>Ain Arabic Kids Alif Ba ta</t>
  </si>
  <si>
    <t>0+</t>
  </si>
  <si>
    <t>April 15, 2016</t>
  </si>
  <si>
    <t>Ak Parti YardÄ±m Toplama</t>
  </si>
  <si>
    <t>3.4.4.3.3</t>
  </si>
  <si>
    <t>AP Series Solution Pro</t>
  </si>
  <si>
    <t>Command &amp; Conquer: Rivals</t>
  </si>
  <si>
    <t>cronometra-br</t>
  </si>
  <si>
    <t>$154.99</t>
  </si>
  <si>
    <t>CX Network</t>
  </si>
  <si>
    <t>EG | Explore Folegandros</t>
  </si>
  <si>
    <t>EP Cook Book</t>
  </si>
  <si>
    <t>$200.00</t>
  </si>
  <si>
    <t>Eu sou Rico</t>
  </si>
  <si>
    <t>$30.99</t>
  </si>
  <si>
    <t>I'm Rich/Eu sou Rico/Ø£Ù†Ø§ ØºÙ†ÙŠ/æˆ‘å¾ˆæœ‰éŒ¢</t>
  </si>
  <si>
    <t>MONEY</t>
  </si>
  <si>
    <t>Pekalongan CJ</t>
  </si>
  <si>
    <t>Popsicle Launcher for Android P 9.0 launcher</t>
  </si>
  <si>
    <t>Sweden Newspapers</t>
  </si>
  <si>
    <t>Test Application DT 02</t>
  </si>
  <si>
    <t>numeric date</t>
  </si>
  <si>
    <t>refdate</t>
  </si>
  <si>
    <t>mindate</t>
  </si>
  <si>
    <t>maxdate</t>
  </si>
  <si>
    <t>maxreview</t>
  </si>
  <si>
    <t>scoreoverall</t>
  </si>
  <si>
    <t>keyID</t>
  </si>
  <si>
    <t>scale10normalized data</t>
  </si>
  <si>
    <t>scale0/1 normalized review</t>
  </si>
  <si>
    <t>minireview</t>
  </si>
  <si>
    <t>Scale 10 normaldata</t>
  </si>
  <si>
    <t>mindownload</t>
  </si>
  <si>
    <t>maxdownload</t>
  </si>
  <si>
    <t>normaldate0/1</t>
  </si>
  <si>
    <t>normal_download10</t>
  </si>
  <si>
    <t>normalized rating</t>
  </si>
  <si>
    <t>August 3, 2023</t>
  </si>
  <si>
    <t>July 31, 2023</t>
  </si>
  <si>
    <t>August 1, 2023</t>
  </si>
  <si>
    <t>July 12, 2023</t>
  </si>
  <si>
    <t>August 2, 2023</t>
  </si>
  <si>
    <t>August 6, 2023</t>
  </si>
  <si>
    <t>July 16, 2023</t>
  </si>
  <si>
    <t>July 26, 2023</t>
  </si>
  <si>
    <t>July 21, 2023</t>
  </si>
  <si>
    <t>August 4, 2023</t>
  </si>
  <si>
    <t>July 5, 2023</t>
  </si>
  <si>
    <t>July 15, 2023</t>
  </si>
  <si>
    <t>July 19, 2023</t>
  </si>
  <si>
    <t>July 30, 2023</t>
  </si>
  <si>
    <t>July 18, 2023</t>
  </si>
  <si>
    <t>May 25, 2023</t>
  </si>
  <si>
    <t>July 11, 2023</t>
  </si>
  <si>
    <t>June 8, 2023</t>
  </si>
  <si>
    <t>June 27, 2023</t>
  </si>
  <si>
    <t>May 23, 2023</t>
  </si>
  <si>
    <t>July 25, 2023</t>
  </si>
  <si>
    <t>June 5, 2023</t>
  </si>
  <si>
    <t>July 2, 2023</t>
  </si>
  <si>
    <t>Dream League Soccer 2023</t>
  </si>
  <si>
    <t>June 28, 2023</t>
  </si>
  <si>
    <t>July 3, 2023</t>
  </si>
  <si>
    <t>July 29, 2023</t>
  </si>
  <si>
    <t>July 4, 2023</t>
  </si>
  <si>
    <t>June 1, 2023</t>
  </si>
  <si>
    <t>July 24, 2023</t>
  </si>
  <si>
    <t>AVG AntiVirus 2023 for Android Security</t>
  </si>
  <si>
    <t>June 13, 2023</t>
  </si>
  <si>
    <t>July 23, 2023</t>
  </si>
  <si>
    <t>Avast Mobile Security 2023 - Antivirus &amp; App Lock</t>
  </si>
  <si>
    <t>July 10, 2023</t>
  </si>
  <si>
    <t>May 24, 2023</t>
  </si>
  <si>
    <t>June 15, 2023</t>
  </si>
  <si>
    <t>July 8, 2023</t>
  </si>
  <si>
    <t>June 11, 2023</t>
  </si>
  <si>
    <t>July 17, 2023</t>
  </si>
  <si>
    <t>July 6, 2023</t>
  </si>
  <si>
    <t>July 27, 2023</t>
  </si>
  <si>
    <t>February 27, 2023</t>
  </si>
  <si>
    <t>July 13, 2023</t>
  </si>
  <si>
    <t>May 9, 2023</t>
  </si>
  <si>
    <t>March 2, 2023</t>
  </si>
  <si>
    <t>July 20, 2023</t>
  </si>
  <si>
    <t>July 14, 2023</t>
  </si>
  <si>
    <t>July 9, 2023</t>
  </si>
  <si>
    <t>August 7, 2023</t>
  </si>
  <si>
    <t>August 5, 2023</t>
  </si>
  <si>
    <t>July 28, 2023</t>
  </si>
  <si>
    <t>July 7, 2023</t>
  </si>
  <si>
    <t>Mindvalley U Tallinn 2023</t>
  </si>
  <si>
    <t>June 19, 2023</t>
  </si>
  <si>
    <t>June 26, 2023</t>
  </si>
  <si>
    <t>June 25, 2023</t>
  </si>
  <si>
    <t>June 22, 2023</t>
  </si>
  <si>
    <t>June 16, 2023</t>
  </si>
  <si>
    <t>June 14, 2023</t>
  </si>
  <si>
    <t>July 22, 2023</t>
  </si>
  <si>
    <t>June 10, 2023</t>
  </si>
  <si>
    <t>June 9, 2023</t>
  </si>
  <si>
    <t>June 6, 2023</t>
  </si>
  <si>
    <t>2023.8.1</t>
  </si>
  <si>
    <t>June 21, 2023</t>
  </si>
  <si>
    <t>May 30, 2023</t>
  </si>
  <si>
    <t>May 28, 2023</t>
  </si>
  <si>
    <t>Tickets + PDA 2023 Exam</t>
  </si>
  <si>
    <t>May 26, 2023</t>
  </si>
  <si>
    <t>May 21, 2023</t>
  </si>
  <si>
    <t>Tickets SDA 2023 and Exam from the State Traffic Safety Inspectorate with Drom.ru</t>
  </si>
  <si>
    <t>May 19, 2023</t>
  </si>
  <si>
    <t>June 18, 2023</t>
  </si>
  <si>
    <t>May 18, 2023</t>
  </si>
  <si>
    <t>May 17, 2023</t>
  </si>
  <si>
    <t>May 15, 2023</t>
  </si>
  <si>
    <t>v2023.May.15.14</t>
  </si>
  <si>
    <t>Top Eleven 2023 - Be a Soccer Manager</t>
  </si>
  <si>
    <t>May 7, 2023</t>
  </si>
  <si>
    <t>July 1, 2023</t>
  </si>
  <si>
    <t>May 6, 2023</t>
  </si>
  <si>
    <t>CDL Practice Test 2023 Edition</t>
  </si>
  <si>
    <t>DMV Permit Practice Test 2023 Edition</t>
  </si>
  <si>
    <t>June 29, 2023</t>
  </si>
  <si>
    <t>April 29, 2023</t>
  </si>
  <si>
    <t>April 27, 2023</t>
  </si>
  <si>
    <t>April 25, 2023</t>
  </si>
  <si>
    <t>April 24, 2023</t>
  </si>
  <si>
    <t>February 7, 2023</t>
  </si>
  <si>
    <t>April 20, 2023</t>
  </si>
  <si>
    <t>April 18, 2023</t>
  </si>
  <si>
    <t>April 30, 2023</t>
  </si>
  <si>
    <t>April 17, 2023</t>
  </si>
  <si>
    <t>April 12, 2023</t>
  </si>
  <si>
    <t>April 11, 2023</t>
  </si>
  <si>
    <t>June 4, 2023</t>
  </si>
  <si>
    <t>April 10, 2023</t>
  </si>
  <si>
    <t>2023.1.715</t>
  </si>
  <si>
    <t>April 9, 2023</t>
  </si>
  <si>
    <t>April 5, 2023</t>
  </si>
  <si>
    <t>April 4, 2023</t>
  </si>
  <si>
    <t>April 3, 2023</t>
  </si>
  <si>
    <t>April 2, 2023</t>
  </si>
  <si>
    <t>February 1, 2023</t>
  </si>
  <si>
    <t>May 3, 2023</t>
  </si>
  <si>
    <t>May 29, 2023</t>
  </si>
  <si>
    <t>March 30, 2023</t>
  </si>
  <si>
    <t>May 14, 2023</t>
  </si>
  <si>
    <t>March 28, 2023</t>
  </si>
  <si>
    <t>March 27, 2023</t>
  </si>
  <si>
    <t>March 26, 2023</t>
  </si>
  <si>
    <t>March 24, 2023</t>
  </si>
  <si>
    <t>March 23, 2023</t>
  </si>
  <si>
    <t>March 21, 2023</t>
  </si>
  <si>
    <t>March 20, 2023</t>
  </si>
  <si>
    <t>March 18, 2023</t>
  </si>
  <si>
    <t>March 15, 2023</t>
  </si>
  <si>
    <t>March 14, 2023</t>
  </si>
  <si>
    <t>March 11, 2023</t>
  </si>
  <si>
    <t>March 10, 2023</t>
  </si>
  <si>
    <t>June 7, 2023</t>
  </si>
  <si>
    <t>March 8, 2023</t>
  </si>
  <si>
    <t>March 6, 2023</t>
  </si>
  <si>
    <t>March 5, 2023</t>
  </si>
  <si>
    <t>March 1, 2023</t>
  </si>
  <si>
    <t>April 26, 2023</t>
  </si>
  <si>
    <t>June 24, 2023</t>
  </si>
  <si>
    <t>February 20, 2023</t>
  </si>
  <si>
    <t>February 16, 2023</t>
  </si>
  <si>
    <t>February 13, 2023</t>
  </si>
  <si>
    <t>June 12, 2023</t>
  </si>
  <si>
    <t>February 11, 2023</t>
  </si>
  <si>
    <t>June 2, 2023</t>
  </si>
  <si>
    <t>February 6, 2023</t>
  </si>
  <si>
    <t>3.3.1-build-02-08-2023-19-release</t>
  </si>
  <si>
    <t>January 31, 2023</t>
  </si>
  <si>
    <t>January 29, 2023</t>
  </si>
  <si>
    <t>May 11, 2023</t>
  </si>
  <si>
    <t>January 24, 2023</t>
  </si>
  <si>
    <t>January 23, 2023</t>
  </si>
  <si>
    <t>May 22, 2023</t>
  </si>
  <si>
    <t>January 20, 2023</t>
  </si>
  <si>
    <t>May 20, 2023</t>
  </si>
  <si>
    <t>January 19, 2023</t>
  </si>
  <si>
    <t>New 2023 Keyboard</t>
  </si>
  <si>
    <t>May 8, 2023</t>
  </si>
  <si>
    <t>May 16, 2023</t>
  </si>
  <si>
    <t>January 14, 2023</t>
  </si>
  <si>
    <t>January 12, 2023</t>
  </si>
  <si>
    <t>Marble Woka Woka 2023 - Bubble Shooter Match 3</t>
  </si>
  <si>
    <t>January 8, 2023</t>
  </si>
  <si>
    <t>March 9, 2023</t>
  </si>
  <si>
    <t>May 2, 2023</t>
  </si>
  <si>
    <t>May 5, 2023</t>
  </si>
  <si>
    <t>June 30, 2023</t>
  </si>
  <si>
    <t>Soccer Star 2023 Top Leagues Â· MLS Soccer Games</t>
  </si>
  <si>
    <t>May 1, 2023</t>
  </si>
  <si>
    <t>June 20, 2023</t>
  </si>
  <si>
    <t>June 23, 2023</t>
  </si>
  <si>
    <t>Pro 2023 - Series A and B</t>
  </si>
  <si>
    <t>April 22, 2023</t>
  </si>
  <si>
    <t>April 21, 2023</t>
  </si>
  <si>
    <t>June 17, 2023</t>
  </si>
  <si>
    <t>April 6, 2023</t>
  </si>
  <si>
    <t>February 9, 2023</t>
  </si>
  <si>
    <t>Anime Expo 2023</t>
  </si>
  <si>
    <t>Barcelona Live 2023â€”Goals &amp; News for Barca FC Fans</t>
  </si>
  <si>
    <t>DX Simulation for Double Dx Henshin Belt 2023</t>
  </si>
  <si>
    <t>DX Simulation for Kabuto Henshin Belt 2023</t>
  </si>
  <si>
    <t>Ice Crush 2023 - A new Puzzle Matching Adventure</t>
  </si>
  <si>
    <t>May 31, 2023</t>
  </si>
  <si>
    <t>February 4, 2023</t>
  </si>
  <si>
    <t>June 3, 2023</t>
  </si>
  <si>
    <t>May 27, 2023</t>
  </si>
  <si>
    <t>August 8, 2023</t>
  </si>
  <si>
    <t>January 22, 2023</t>
  </si>
  <si>
    <t>April 13, 2023</t>
  </si>
  <si>
    <t>January 17, 2023</t>
  </si>
  <si>
    <t>March 17, 2023</t>
  </si>
  <si>
    <t>iHoroscope - 2023 Daily Horoscope &amp; Astrology</t>
  </si>
  <si>
    <t>May 10, 2023</t>
  </si>
  <si>
    <t>March 12, 2023</t>
  </si>
  <si>
    <t>No.Draw - Colors by Number 2023</t>
  </si>
  <si>
    <t>PTI Flex Maker, Photo Frame Editor &amp; Songs 2023</t>
  </si>
  <si>
    <t>January 5, 2023</t>
  </si>
  <si>
    <t>May 4, 2023</t>
  </si>
  <si>
    <t>World Cup 2023</t>
  </si>
  <si>
    <t>MLB TAP SPORTS BASEBALL 2023</t>
  </si>
  <si>
    <t>February 28, 2023</t>
  </si>
  <si>
    <t>Best New Ringtones 2023 Free ðŸ”¥ For Androidâ„¢</t>
  </si>
  <si>
    <t>April 28, 2023</t>
  </si>
  <si>
    <t>Fifa World Cup 2023: Photo Frame Editor &amp; DP Maker</t>
  </si>
  <si>
    <t>April 16, 2023</t>
  </si>
  <si>
    <t>February 15, 2023</t>
  </si>
  <si>
    <t>April 15, 2023</t>
  </si>
  <si>
    <t>March 19, 2023</t>
  </si>
  <si>
    <t>New 2023 Weather App &amp; Widget</t>
  </si>
  <si>
    <t>PES 2023 PRO EVOLUTION SOCCER</t>
  </si>
  <si>
    <t>Dr. Battery - Fast Charger - Super Cleaner 2023</t>
  </si>
  <si>
    <t>March 13, 2023</t>
  </si>
  <si>
    <t>CV Examples 2023</t>
  </si>
  <si>
    <t>April 1, 2023</t>
  </si>
  <si>
    <t>March 31, 2023</t>
  </si>
  <si>
    <t>March 25, 2023</t>
  </si>
  <si>
    <t>Cool Popular Ringtones 2023 ðŸ”¥</t>
  </si>
  <si>
    <t>January 18, 2023</t>
  </si>
  <si>
    <t>May 12, 2023</t>
  </si>
  <si>
    <t>May 13, 2023</t>
  </si>
  <si>
    <t>NFP 2023</t>
  </si>
  <si>
    <t>January 9, 2023</t>
  </si>
  <si>
    <t>2023-03</t>
  </si>
  <si>
    <t>New Launcher 2023</t>
  </si>
  <si>
    <t>February 24, 2023</t>
  </si>
  <si>
    <t>February 21, 2023</t>
  </si>
  <si>
    <t>February 26, 2023</t>
  </si>
  <si>
    <t>February 25, 2023</t>
  </si>
  <si>
    <t>February 22, 2023</t>
  </si>
  <si>
    <t>February 18, 2023</t>
  </si>
  <si>
    <t>Monster Fishing 2023</t>
  </si>
  <si>
    <t>April 8, 2023</t>
  </si>
  <si>
    <t>2023.07.31229</t>
  </si>
  <si>
    <t>CM AppLock Fingerprint 2023</t>
  </si>
  <si>
    <t>February 5, 2023</t>
  </si>
  <si>
    <t>March 29, 2023</t>
  </si>
  <si>
    <t>March 16, 2023</t>
  </si>
  <si>
    <t>THAI DICT 2023</t>
  </si>
  <si>
    <t>January 30, 2023</t>
  </si>
  <si>
    <t>2023.5.25</t>
  </si>
  <si>
    <t>Human Anatomy Atlas 2023: Complete 3D Human Body</t>
  </si>
  <si>
    <t>2023.5.47</t>
  </si>
  <si>
    <t>January 25, 2023</t>
  </si>
  <si>
    <t>February 14, 2023</t>
  </si>
  <si>
    <t>Emmanuella Funny Videos 2023</t>
  </si>
  <si>
    <t>Soccer Manager 2023</t>
  </si>
  <si>
    <t>Crisis Action: 2023 NO.1 FPS</t>
  </si>
  <si>
    <t>Top Popular Ringtones 2023 Free ðŸ”¥</t>
  </si>
  <si>
    <t>League of Stickman 2023- Ninja Arena PVP(Dreamsky)</t>
  </si>
  <si>
    <t>Latest DP and Status Pro 2023</t>
  </si>
  <si>
    <t>DEER HUNTER 2023</t>
  </si>
  <si>
    <t>March 3, 2023</t>
  </si>
  <si>
    <t>Offroad G-Class 2023</t>
  </si>
  <si>
    <t>April 23, 2023</t>
  </si>
  <si>
    <t>April 7, 2023</t>
  </si>
  <si>
    <t>Bird Sounds &amp; Bird Ringtones for Free 2023</t>
  </si>
  <si>
    <t>February 23, 2023</t>
  </si>
  <si>
    <t>February 17, 2023</t>
  </si>
  <si>
    <t>City Driving Jeep Mania: Parking Passion 2023</t>
  </si>
  <si>
    <t>January 4, 2023</t>
  </si>
  <si>
    <t>Video Downloader For FB: Save FB Videos 2023</t>
  </si>
  <si>
    <t>February 8, 2023</t>
  </si>
  <si>
    <t>Van Nien 2023 - Lich Van su &amp; Lich Am</t>
  </si>
  <si>
    <t>SAMSUNG RETAILMODE 2023</t>
  </si>
  <si>
    <t>8.0.20230212</t>
  </si>
  <si>
    <t>Sad Poetry Photo Frames 2023</t>
  </si>
  <si>
    <t>All Video Downloader 2023</t>
  </si>
  <si>
    <t>6.7.25.2023</t>
  </si>
  <si>
    <t>6.7.24.2023</t>
  </si>
  <si>
    <t>March 22, 2023</t>
  </si>
  <si>
    <t>January 21, 2023</t>
  </si>
  <si>
    <t>26.1.0.20230713</t>
  </si>
  <si>
    <t>BJ Bridge Pro 2023</t>
  </si>
  <si>
    <t>boattheory.ch Full 2023</t>
  </si>
  <si>
    <t>6.7.12.2023</t>
  </si>
  <si>
    <t>January 16, 2023</t>
  </si>
  <si>
    <t>January 15, 2023</t>
  </si>
  <si>
    <t>April 19, 2023</t>
  </si>
  <si>
    <t>The Championships, Wimbledon 2023</t>
  </si>
  <si>
    <t>January 7, 2023</t>
  </si>
  <si>
    <t>January 6, 2023</t>
  </si>
  <si>
    <t>WFVS 2023 | WhatApp Full Video Status &amp; Downloader</t>
  </si>
  <si>
    <t>January 2, 2023</t>
  </si>
  <si>
    <t>Z Ringtones PREMIUM 2023</t>
  </si>
  <si>
    <t>Super Funny Ringtones 2023 ðŸ””</t>
  </si>
  <si>
    <t>Photo Editor 2023</t>
  </si>
  <si>
    <t>DP and Status for WhatsApp 2023</t>
  </si>
  <si>
    <t>auto Call Recorder 2023</t>
  </si>
  <si>
    <t>1.02.2023.11</t>
  </si>
  <si>
    <t>February 12, 2023</t>
  </si>
  <si>
    <t>Hot Bhojpuri Video Song 2023 - Free Movies</t>
  </si>
  <si>
    <t>February 3, 2023</t>
  </si>
  <si>
    <t>Ap Video Downloader for fb New 2023</t>
  </si>
  <si>
    <t>Eyeliner step by step 2023</t>
  </si>
  <si>
    <t>MLB Perfect Inning 2023</t>
  </si>
  <si>
    <t>3D DJ â€“ DJ Mixer 2023</t>
  </si>
  <si>
    <t>January 26, 2023</t>
  </si>
  <si>
    <t>February 10, 2023</t>
  </si>
  <si>
    <t>DV 2023 Winners Guide</t>
  </si>
  <si>
    <t>A-Z Punjabi Songs &amp; Music Videos 2023</t>
  </si>
  <si>
    <t>Install images with music to make video without Net - 2023</t>
  </si>
  <si>
    <t>Br. Parking - Busy road Parking 3D 2023</t>
  </si>
  <si>
    <t>January 13, 2023</t>
  </si>
  <si>
    <t>Google I/O 2023</t>
  </si>
  <si>
    <t>2023Emoji Keyboard ðŸ˜‚ Emoticons Lite -sticker&amp;gif</t>
  </si>
  <si>
    <t>GATE Syllabus for EC 2023 &amp; Notifications</t>
  </si>
  <si>
    <t>February 2, 2023</t>
  </si>
  <si>
    <t>LA Stories 4 New Order Sandbox 2023</t>
  </si>
  <si>
    <t>DP &amp; Status for Whatsapp 2023</t>
  </si>
  <si>
    <t>PDF Reader â€“ PDF Editor 2023</t>
  </si>
  <si>
    <t>2023.04.02.00</t>
  </si>
  <si>
    <t>Best DP And Video Status 2023 For Whatsapp</t>
  </si>
  <si>
    <t>Sports Car Driving Simulator 2023</t>
  </si>
  <si>
    <t>Girls hairstyles 2023</t>
  </si>
  <si>
    <t>March 7, 2023</t>
  </si>
  <si>
    <t>DP and Status Images | All Latest Status 2023</t>
  </si>
  <si>
    <t>FL Racing Manager 2023 Pro</t>
  </si>
  <si>
    <t>Real Car Dr Parking Master: Parking Games 2023</t>
  </si>
  <si>
    <t>January 11, 2023</t>
  </si>
  <si>
    <t>Be the Manager 2023 - Football Strategy</t>
  </si>
  <si>
    <t>January 3, 2023</t>
  </si>
  <si>
    <t>March 4, 2023</t>
  </si>
  <si>
    <t>January 1, 2023</t>
  </si>
  <si>
    <t>AU Call Blocker - Block Unwanted Calls Texts 2023</t>
  </si>
  <si>
    <t>Social network all in one 2023</t>
  </si>
  <si>
    <t>Funny Jokes and Stories 2023</t>
  </si>
  <si>
    <t>January 27, 2023</t>
  </si>
  <si>
    <t>Free Florida DMV Test 2023</t>
  </si>
  <si>
    <t>CG Sanyukt Bharti Pariksha 2023</t>
  </si>
  <si>
    <t>January 10, 2023</t>
  </si>
  <si>
    <t>Name Art DP - Focus n Filter Text 2023</t>
  </si>
  <si>
    <t>Children's Stories 2023 - The Lion Come Lion</t>
  </si>
  <si>
    <t>February 19, 2023</t>
  </si>
  <si>
    <t>New Ringtones 2023</t>
  </si>
  <si>
    <t>US Open Tennis Championships 2023</t>
  </si>
  <si>
    <t>20230518-01</t>
  </si>
  <si>
    <t>HD Video Downloader : 2023 Best video mate</t>
  </si>
  <si>
    <t>Mahalaxmi Dindarshika 2023</t>
  </si>
  <si>
    <t>Football Manager Mobile 2023</t>
  </si>
  <si>
    <t>QR Scanner &amp; Barcode Scanner 2023</t>
  </si>
  <si>
    <t>CV Samples 2023</t>
  </si>
  <si>
    <t>CV Formats 2023</t>
  </si>
  <si>
    <t>January 28, 2023</t>
  </si>
  <si>
    <t>Mix Virtual DJ 2023</t>
  </si>
  <si>
    <t>BJ Bridge Free (2023)</t>
  </si>
  <si>
    <t>AJ Styles Wallpaper 2023 - AJ Styles HD Wallpaper</t>
  </si>
  <si>
    <t>FL Racing Manager 2023 Lite</t>
  </si>
  <si>
    <t>Easy Cv maker 2023</t>
  </si>
  <si>
    <t>CA Laws 2023 (California Laws and Codes)</t>
  </si>
  <si>
    <t>Xtreme Racing 2023 - Jeep &amp; 4x4 off road simulator</t>
  </si>
  <si>
    <t>Photo Background Changer 2023 - Blur Background</t>
  </si>
  <si>
    <t>BJ Bridge Acol Beginner 2023</t>
  </si>
  <si>
    <t>ES File Explorer &amp; File Manager 2023</t>
  </si>
  <si>
    <t>5.2.2023010801-1</t>
  </si>
  <si>
    <t>Soccer 2023</t>
  </si>
  <si>
    <t>Basket Manager 2023 Pro</t>
  </si>
  <si>
    <t>M3-X5-X6-M-Ä°3-Ä°8 RACÄ°NG 2023</t>
  </si>
  <si>
    <t>CV Templates 2023</t>
  </si>
  <si>
    <t>Car Crash III Beam DH Real Damage Simulator 2023</t>
  </si>
  <si>
    <t>100000+ Messages - DP, Status, Jokes &amp; GIF 2023</t>
  </si>
  <si>
    <t>2023.0.12</t>
  </si>
  <si>
    <t>ES File Explorer &amp; Manager, Locker Xplorer 2023</t>
  </si>
  <si>
    <t>Basket Manager 2023 Free</t>
  </si>
  <si>
    <t>Launcher Theme for LG K10 2023</t>
  </si>
  <si>
    <t>1.2.20230117</t>
  </si>
  <si>
    <t>3.1-2023 â€“ (13)</t>
  </si>
  <si>
    <t>2.1.20230804_01</t>
  </si>
  <si>
    <t>v67_slk3.0_20230115_01</t>
  </si>
  <si>
    <t>The CW TN app 2023</t>
  </si>
  <si>
    <t>BJ Bridge Standard American 2023</t>
  </si>
  <si>
    <t>DX Simulation for Decade Henshin Belt 2023</t>
  </si>
  <si>
    <t>Free CW TN Videos 2023</t>
  </si>
  <si>
    <t>Latest 2023 Home Designs</t>
  </si>
  <si>
    <t>A.J. Styles HD Wallpapers 2023</t>
  </si>
  <si>
    <t>GATE 21 years CS Papers(2011-2023 Solved)</t>
  </si>
  <si>
    <t>AAS-IN-ASIA 2023</t>
  </si>
  <si>
    <t>Moot Peru 2023</t>
  </si>
  <si>
    <t>USMLE CK Clinical Knowledge Flashcards 2023 Ed</t>
  </si>
  <si>
    <t>v1.1.6(202306181)</t>
  </si>
  <si>
    <t>1.20230531.3</t>
  </si>
  <si>
    <t>BU HANGÄ° ÅžARKI ? - 2023</t>
  </si>
  <si>
    <t>EY Belgium Inhouse Day 2023</t>
  </si>
  <si>
    <t>April 14, 2023</t>
  </si>
  <si>
    <t>v2023.Apr.12.16</t>
  </si>
  <si>
    <t>CG Vidhansabha Chunav 2023</t>
  </si>
  <si>
    <t>FÃ¼hrerschein Klasse CE, LKW 2023</t>
  </si>
  <si>
    <t>Ak-47 Wallpapers 2023</t>
  </si>
  <si>
    <t>2.19.20230117</t>
  </si>
  <si>
    <t>Adhenarcos - Coupe Adhemar EY 2023</t>
  </si>
  <si>
    <t>VAN NIAN 2023 - Vietnamese Calendar</t>
  </si>
  <si>
    <t>ASCPÂ® CG Exam Flashcards 2023</t>
  </si>
  <si>
    <t>December 22, 2022</t>
  </si>
  <si>
    <t>November 14, 2022</t>
  </si>
  <si>
    <t>December 31, 2022</t>
  </si>
  <si>
    <t>December 13, 2022</t>
  </si>
  <si>
    <t>December 8, 2022</t>
  </si>
  <si>
    <t>December 7, 2022</t>
  </si>
  <si>
    <t>December 5, 2022</t>
  </si>
  <si>
    <t>December 3, 2022</t>
  </si>
  <si>
    <t>November 29, 2022</t>
  </si>
  <si>
    <t>October 27, 2022</t>
  </si>
  <si>
    <t>November 21, 2022</t>
  </si>
  <si>
    <t>November 7, 2022</t>
  </si>
  <si>
    <t>November 6, 2022</t>
  </si>
  <si>
    <t>December 21, 2022</t>
  </si>
  <si>
    <t>November 2, 2022</t>
  </si>
  <si>
    <t>December 30, 2022</t>
  </si>
  <si>
    <t>October 31, 2022</t>
  </si>
  <si>
    <t>October 30, 2022</t>
  </si>
  <si>
    <t>October 25, 2022</t>
  </si>
  <si>
    <t>December 19, 2022</t>
  </si>
  <si>
    <t>October 18, 2022</t>
  </si>
  <si>
    <t>October 13, 2022</t>
  </si>
  <si>
    <t>October 9, 2022</t>
  </si>
  <si>
    <t>October 6, 2022</t>
  </si>
  <si>
    <t>October 5, 2022</t>
  </si>
  <si>
    <t>September 27, 2022</t>
  </si>
  <si>
    <t>September 21, 2022</t>
  </si>
  <si>
    <t>November 9, 2022</t>
  </si>
  <si>
    <t>September 12, 2022</t>
  </si>
  <si>
    <t>August 31, 2022</t>
  </si>
  <si>
    <t>August 28, 2022</t>
  </si>
  <si>
    <t>December 20, 2022</t>
  </si>
  <si>
    <t>August 21, 2022</t>
  </si>
  <si>
    <t>2022.7.1</t>
  </si>
  <si>
    <t>October 16, 2022</t>
  </si>
  <si>
    <t>J. Cole Albums (2007-2022)</t>
  </si>
  <si>
    <t>August 11, 2022</t>
  </si>
  <si>
    <t>August 9, 2022</t>
  </si>
  <si>
    <t>August 3, 2022</t>
  </si>
  <si>
    <t>August 2, 2022</t>
  </si>
  <si>
    <t>July 31, 2022</t>
  </si>
  <si>
    <t>November 28, 2022</t>
  </si>
  <si>
    <t>2022.07.24</t>
  </si>
  <si>
    <t>November 18, 2022</t>
  </si>
  <si>
    <t>November 22, 2022</t>
  </si>
  <si>
    <t>July 23, 2022</t>
  </si>
  <si>
    <t>July 22, 2022</t>
  </si>
  <si>
    <t>November 19, 2022</t>
  </si>
  <si>
    <t>July 19, 2022</t>
  </si>
  <si>
    <t>July 11, 2022</t>
  </si>
  <si>
    <t>November 3, 2022</t>
  </si>
  <si>
    <t>July 10, 2022</t>
  </si>
  <si>
    <t>September 20, 2022</t>
  </si>
  <si>
    <t>July 6, 2022</t>
  </si>
  <si>
    <t>November 1, 2022</t>
  </si>
  <si>
    <t>December 27, 2022</t>
  </si>
  <si>
    <t>December 25, 2022</t>
  </si>
  <si>
    <t>December 29, 2022</t>
  </si>
  <si>
    <t>June 26, 2022</t>
  </si>
  <si>
    <t>December 18, 2022</t>
  </si>
  <si>
    <t>June 19, 2022</t>
  </si>
  <si>
    <t>December 14, 2022</t>
  </si>
  <si>
    <t>December 11, 2022</t>
  </si>
  <si>
    <t>October 3, 2022</t>
  </si>
  <si>
    <t>June 3, 2022</t>
  </si>
  <si>
    <t>May 31, 2022</t>
  </si>
  <si>
    <t>November 26, 2022</t>
  </si>
  <si>
    <t>September 26, 2022</t>
  </si>
  <si>
    <t>July 24, 2022</t>
  </si>
  <si>
    <t>September 22, 2022</t>
  </si>
  <si>
    <t>May 23, 2022</t>
  </si>
  <si>
    <t>May 22, 2022</t>
  </si>
  <si>
    <t>November 16, 2022</t>
  </si>
  <si>
    <t>November 17, 2022</t>
  </si>
  <si>
    <t>September 18, 2022</t>
  </si>
  <si>
    <t>September 14, 2022</t>
  </si>
  <si>
    <t>November 13, 2022</t>
  </si>
  <si>
    <t>November 10, 2022</t>
  </si>
  <si>
    <t>September 7, 2022</t>
  </si>
  <si>
    <t>September 6, 2022</t>
  </si>
  <si>
    <t>December 26, 2022</t>
  </si>
  <si>
    <t>December 24, 2022</t>
  </si>
  <si>
    <t>April 27, 2022</t>
  </si>
  <si>
    <t>April 21, 2022</t>
  </si>
  <si>
    <t>June 20, 2022</t>
  </si>
  <si>
    <t>April 20, 2022</t>
  </si>
  <si>
    <t>June 16, 2022</t>
  </si>
  <si>
    <t>October 11, 2022</t>
  </si>
  <si>
    <t>October 12, 2022</t>
  </si>
  <si>
    <t>Basket Manager 2022 Pro</t>
  </si>
  <si>
    <t>December 1, 2022</t>
  </si>
  <si>
    <t>April 5, 2022</t>
  </si>
  <si>
    <t>November 30, 2022</t>
  </si>
  <si>
    <t>April 4, 2022</t>
  </si>
  <si>
    <t>April 3, 2022</t>
  </si>
  <si>
    <t>November 23, 2022</t>
  </si>
  <si>
    <t>November 11, 2022</t>
  </si>
  <si>
    <t>High School Simulator 2022</t>
  </si>
  <si>
    <t>March 20, 2022</t>
  </si>
  <si>
    <t>December 4, 2022</t>
  </si>
  <si>
    <t>November 5, 2022</t>
  </si>
  <si>
    <t>November 8, 2022</t>
  </si>
  <si>
    <t>May 8, 2022</t>
  </si>
  <si>
    <t>March 11, 2022</t>
  </si>
  <si>
    <t>June 29, 2022</t>
  </si>
  <si>
    <t>September 4, 2022</t>
  </si>
  <si>
    <t>April 12, 2022</t>
  </si>
  <si>
    <t>March 3, 2022</t>
  </si>
  <si>
    <t>December 10, 2022</t>
  </si>
  <si>
    <t>August 26, 2022</t>
  </si>
  <si>
    <t>October 4, 2022</t>
  </si>
  <si>
    <t>October 22, 2022</t>
  </si>
  <si>
    <t>October 17, 2022</t>
  </si>
  <si>
    <t>October 21, 2022</t>
  </si>
  <si>
    <t>October 15, 2022</t>
  </si>
  <si>
    <t>June 17, 2022</t>
  </si>
  <si>
    <t>November 24, 2022</t>
  </si>
  <si>
    <t>August 10, 2022</t>
  </si>
  <si>
    <t>February 11, 2022</t>
  </si>
  <si>
    <t>October 7, 2022</t>
  </si>
  <si>
    <t>August 7, 2022</t>
  </si>
  <si>
    <t>February 8, 2022</t>
  </si>
  <si>
    <t>June 5, 2022</t>
  </si>
  <si>
    <t>August 1, 2022</t>
  </si>
  <si>
    <t>February 2, 2022</t>
  </si>
  <si>
    <t>February 1, 2022</t>
  </si>
  <si>
    <t>Basket Manager 2022 Free</t>
  </si>
  <si>
    <t>November 27, 2022</t>
  </si>
  <si>
    <t>September 25, 2022</t>
  </si>
  <si>
    <t>January 24, 2022</t>
  </si>
  <si>
    <t>November 20, 2022</t>
  </si>
  <si>
    <t>January 23, 2022</t>
  </si>
  <si>
    <t>July 21, 2022</t>
  </si>
  <si>
    <t>July 13, 2022</t>
  </si>
  <si>
    <t>September 13, 2022</t>
  </si>
  <si>
    <t>July 15, 2022</t>
  </si>
  <si>
    <t>May 16, 2022</t>
  </si>
  <si>
    <t>January 14, 2022</t>
  </si>
  <si>
    <t>May 30, 2022</t>
  </si>
  <si>
    <t>May 9, 2022</t>
  </si>
  <si>
    <t>July 7, 2022</t>
  </si>
  <si>
    <t>January 5, 2022</t>
  </si>
  <si>
    <t>BK Murli Offline April 2022</t>
  </si>
  <si>
    <t>May 3, 2022</t>
  </si>
  <si>
    <t>May 1, 2022</t>
  </si>
  <si>
    <t>June 30, 2022</t>
  </si>
  <si>
    <t>October 26, 2022</t>
  </si>
  <si>
    <t>June 27, 2022</t>
  </si>
  <si>
    <t>August 24, 2022</t>
  </si>
  <si>
    <t>August 23, 2022</t>
  </si>
  <si>
    <t>December 17, 2022</t>
  </si>
  <si>
    <t>October 19, 2022</t>
  </si>
  <si>
    <t>June 28, 2022</t>
  </si>
  <si>
    <t>August 14, 2022</t>
  </si>
  <si>
    <t>October 10, 2022</t>
  </si>
  <si>
    <t>April 11, 2022</t>
  </si>
  <si>
    <t>4 x4 Offroad SUV 3D Truck Simulator Driving 2022</t>
  </si>
  <si>
    <t>December 6, 2022</t>
  </si>
  <si>
    <t>June 7, 2022</t>
  </si>
  <si>
    <t>3.3.8.03082022</t>
  </si>
  <si>
    <t>September 28, 2022</t>
  </si>
  <si>
    <t>May 29, 2022</t>
  </si>
  <si>
    <t>November 25, 2022</t>
  </si>
  <si>
    <t>July 17, 2022</t>
  </si>
  <si>
    <t>May 18, 2022</t>
  </si>
  <si>
    <t>August 29, 2022</t>
  </si>
  <si>
    <t>January 15, 2022</t>
  </si>
  <si>
    <t>March 15, 2022</t>
  </si>
  <si>
    <t>May 11, 2022</t>
  </si>
  <si>
    <t>September 2, 2022</t>
  </si>
  <si>
    <t>May 10, 2022</t>
  </si>
  <si>
    <t>July 9, 2022</t>
  </si>
  <si>
    <t>December 28, 2022</t>
  </si>
  <si>
    <t>July 5, 2022</t>
  </si>
  <si>
    <t>September 1, 2022</t>
  </si>
  <si>
    <t>March 5, 2022</t>
  </si>
  <si>
    <t>March 4, 2022</t>
  </si>
  <si>
    <t>October 28, 2022</t>
  </si>
  <si>
    <t>August 27, 2022</t>
  </si>
  <si>
    <t>April 28, 2022</t>
  </si>
  <si>
    <t>February 25, 2022</t>
  </si>
  <si>
    <t>August 22, 2022</t>
  </si>
  <si>
    <t>February 21, 2022</t>
  </si>
  <si>
    <t>December 16, 2022</t>
  </si>
  <si>
    <t>August 17, 2022</t>
  </si>
  <si>
    <t>August 13, 2022</t>
  </si>
  <si>
    <t>February 17, 2022</t>
  </si>
  <si>
    <t>March 21, 2022</t>
  </si>
  <si>
    <t>October 14, 2022</t>
  </si>
  <si>
    <t>August 15, 2022</t>
  </si>
  <si>
    <t>February 14, 2022</t>
  </si>
  <si>
    <t>February 9, 2022</t>
  </si>
  <si>
    <t>October 2, 2022</t>
  </si>
  <si>
    <t>August 4, 2022</t>
  </si>
  <si>
    <t>April 6, 2022</t>
  </si>
  <si>
    <t>June 2, 2022</t>
  </si>
  <si>
    <t>July 29, 2022</t>
  </si>
  <si>
    <t>April 2, 2022</t>
  </si>
  <si>
    <t>September 17, 2022</t>
  </si>
  <si>
    <t>January 27, 2022</t>
  </si>
  <si>
    <t>January 26, 2022</t>
  </si>
  <si>
    <t>July 25, 2022</t>
  </si>
  <si>
    <t>March 26, 2022</t>
  </si>
  <si>
    <t>May 24, 2022</t>
  </si>
  <si>
    <t>July 18, 2022</t>
  </si>
  <si>
    <t>July 16, 2022</t>
  </si>
  <si>
    <t>July 14, 2022</t>
  </si>
  <si>
    <t>January 16, 2022</t>
  </si>
  <si>
    <t>May 13, 2022</t>
  </si>
  <si>
    <t>March 14, 2022</t>
  </si>
  <si>
    <t>July 12, 2022</t>
  </si>
  <si>
    <t>July 28, 2022</t>
  </si>
  <si>
    <t>September 5, 2022</t>
  </si>
  <si>
    <t>January 7, 2022</t>
  </si>
  <si>
    <t>July 4, 2022</t>
  </si>
  <si>
    <t>August 30, 2022</t>
  </si>
  <si>
    <t>May 2, 2022</t>
  </si>
  <si>
    <t>April 30, 2022</t>
  </si>
  <si>
    <t>February 28, 2022</t>
  </si>
  <si>
    <t>December 23, 2022</t>
  </si>
  <si>
    <t>June 25, 2022</t>
  </si>
  <si>
    <t>June 23, 2022</t>
  </si>
  <si>
    <t>February 23, 2022</t>
  </si>
  <si>
    <t>April 23, 2022</t>
  </si>
  <si>
    <t>August 20, 2022</t>
  </si>
  <si>
    <t>June 21, 2022</t>
  </si>
  <si>
    <t>August 16, 2022</t>
  </si>
  <si>
    <t>April 18, 2022</t>
  </si>
  <si>
    <t>June 15, 2022</t>
  </si>
  <si>
    <t>June 9, 2022</t>
  </si>
  <si>
    <t>August 5, 2022</t>
  </si>
  <si>
    <t>February 3, 2022</t>
  </si>
  <si>
    <t>November 12, 2022</t>
  </si>
  <si>
    <t>September 30, 2022</t>
  </si>
  <si>
    <t>April 25, 2022</t>
  </si>
  <si>
    <t>January 31, 2022</t>
  </si>
  <si>
    <t>Driving n Parking School 2022</t>
  </si>
  <si>
    <t>May 25, 2022</t>
  </si>
  <si>
    <t>October 24, 2022</t>
  </si>
  <si>
    <t>July 27, 2022</t>
  </si>
  <si>
    <t>September 23, 2022</t>
  </si>
  <si>
    <t>March 25, 2022</t>
  </si>
  <si>
    <t>June 18, 2022</t>
  </si>
  <si>
    <t>September 15, 2022</t>
  </si>
  <si>
    <t>May 17, 2022</t>
  </si>
  <si>
    <t>April 14, 2022</t>
  </si>
  <si>
    <t>May 12, 2022</t>
  </si>
  <si>
    <t>December 2, 2022</t>
  </si>
  <si>
    <t>January 12, 2022</t>
  </si>
  <si>
    <t>September 8, 2022</t>
  </si>
  <si>
    <t>September 3, 2022</t>
  </si>
  <si>
    <t>November 15, 2022</t>
  </si>
  <si>
    <t>October 29, 2022</t>
  </si>
  <si>
    <t>July 3, 2022</t>
  </si>
  <si>
    <t>December 9, 2022</t>
  </si>
  <si>
    <t>February 24, 2022</t>
  </si>
  <si>
    <t>October 20, 2022</t>
  </si>
  <si>
    <t>O-Level Past Papers &amp; Solution (up to 2022)</t>
  </si>
  <si>
    <t>Dr.Android Repair Master 2022</t>
  </si>
  <si>
    <t>June 10, 2022</t>
  </si>
  <si>
    <t>June 8, 2022</t>
  </si>
  <si>
    <t>September 19, 2022</t>
  </si>
  <si>
    <t>March 23, 2022</t>
  </si>
  <si>
    <t>March 17, 2022</t>
  </si>
  <si>
    <t>March 16, 2022</t>
  </si>
  <si>
    <t>May 15, 2022</t>
  </si>
  <si>
    <t>September 11, 2022</t>
  </si>
  <si>
    <t>March 9, 2022</t>
  </si>
  <si>
    <t>March 12, 2022</t>
  </si>
  <si>
    <t>January 8, 2022</t>
  </si>
  <si>
    <t>March 8, 2022</t>
  </si>
  <si>
    <t>March 1, 2022</t>
  </si>
  <si>
    <t>August 25, 2022</t>
  </si>
  <si>
    <t>February 26, 2022</t>
  </si>
  <si>
    <t>February 27, 2022</t>
  </si>
  <si>
    <t>June 24, 2022</t>
  </si>
  <si>
    <t>April 19, 2022</t>
  </si>
  <si>
    <t>August 18, 2022</t>
  </si>
  <si>
    <t>June 13, 2022</t>
  </si>
  <si>
    <t>April 15, 2022</t>
  </si>
  <si>
    <t>April 16, 2022</t>
  </si>
  <si>
    <t>June 14, 2022</t>
  </si>
  <si>
    <t>February 13, 2022</t>
  </si>
  <si>
    <t>October 1, 2022</t>
  </si>
  <si>
    <t>January 3, 2022</t>
  </si>
  <si>
    <t>June 1, 2022</t>
  </si>
  <si>
    <t>September 29, 2022</t>
  </si>
  <si>
    <t>July 30, 2022</t>
  </si>
  <si>
    <t>September 24, 2022</t>
  </si>
  <si>
    <t>March 27, 2022</t>
  </si>
  <si>
    <t>AS GuÃ­a de las Ligas 2022-2023</t>
  </si>
  <si>
    <t>July 2, 2022</t>
  </si>
  <si>
    <t>April 29, 2022</t>
  </si>
  <si>
    <t>August 19, 2022</t>
  </si>
  <si>
    <t>DP Status 2022</t>
  </si>
  <si>
    <t>February 12, 2022</t>
  </si>
  <si>
    <t>April 8, 2022</t>
  </si>
  <si>
    <t>February 5, 2022</t>
  </si>
  <si>
    <t>April 1, 2022</t>
  </si>
  <si>
    <t>March 31, 2022</t>
  </si>
  <si>
    <t>2022 EMRA Antibiotic Guide</t>
  </si>
  <si>
    <t>May 26, 2022</t>
  </si>
  <si>
    <t>March 19, 2022</t>
  </si>
  <si>
    <t>January 17, 2022</t>
  </si>
  <si>
    <t>January 19, 2022</t>
  </si>
  <si>
    <t>January 21, 2022</t>
  </si>
  <si>
    <t>September 10, 2022</t>
  </si>
  <si>
    <t>January 10, 2022</t>
  </si>
  <si>
    <t>March 7, 2022</t>
  </si>
  <si>
    <t>January 6, 2022</t>
  </si>
  <si>
    <t>December 15, 2022</t>
  </si>
  <si>
    <t>March 2, 2022</t>
  </si>
  <si>
    <t>June 11, 2022</t>
  </si>
  <si>
    <t>April 26, 2022</t>
  </si>
  <si>
    <t>February 22, 2022</t>
  </si>
  <si>
    <t>August 12, 2022</t>
  </si>
  <si>
    <t>February 7, 2022</t>
  </si>
  <si>
    <t>February 6, 2022</t>
  </si>
  <si>
    <t>March 30, 2022</t>
  </si>
  <si>
    <t>March 29, 2022</t>
  </si>
  <si>
    <t>July 26, 2022</t>
  </si>
  <si>
    <t>March 22, 2022</t>
  </si>
  <si>
    <t>March 10, 2022</t>
  </si>
  <si>
    <t>July 1, 2022</t>
  </si>
  <si>
    <t>April 22, 2022</t>
  </si>
  <si>
    <t>October 23, 2022</t>
  </si>
  <si>
    <t>February 15, 2022</t>
  </si>
  <si>
    <t>February 4, 2022</t>
  </si>
  <si>
    <t>June 6, 2022</t>
  </si>
  <si>
    <t>January 25, 2022</t>
  </si>
  <si>
    <t>January 20, 2022</t>
  </si>
  <si>
    <t>May 20, 2022</t>
  </si>
  <si>
    <t>March 6, 2022</t>
  </si>
  <si>
    <t>May 5, 2022</t>
  </si>
  <si>
    <t>August 8, 2022</t>
  </si>
  <si>
    <t>January 22, 2022</t>
  </si>
  <si>
    <t>July 20, 2022</t>
  </si>
  <si>
    <t>January 13, 2022</t>
  </si>
  <si>
    <t>January 11, 2022</t>
  </si>
  <si>
    <t>November 4, 2022</t>
  </si>
  <si>
    <t>January 4, 2022</t>
  </si>
  <si>
    <t>1.0-build20220819</t>
  </si>
  <si>
    <t>December 12, 2022</t>
  </si>
  <si>
    <t>June 12, 2022</t>
  </si>
  <si>
    <t>April 10, 2022</t>
  </si>
  <si>
    <t>Driving School 3D 2022</t>
  </si>
  <si>
    <t>May 19, 2022</t>
  </si>
  <si>
    <t>January 9, 2022</t>
  </si>
  <si>
    <t>February 18, 2022</t>
  </si>
  <si>
    <t>March 28, 2022</t>
  </si>
  <si>
    <t>June 22, 2022</t>
  </si>
  <si>
    <t>AU Results 2022 Auzone</t>
  </si>
  <si>
    <t>Today Calendar 2022</t>
  </si>
  <si>
    <t>HD Video Player (wmv,avi,mp4,flv,av,mpg,mkv)2022</t>
  </si>
  <si>
    <t>January 30, 2022</t>
  </si>
  <si>
    <t>May 4, 2022</t>
  </si>
  <si>
    <t>January 28, 2022</t>
  </si>
  <si>
    <t>January 18, 2022</t>
  </si>
  <si>
    <t>February 10, 2022</t>
  </si>
  <si>
    <t>April 24, 2022</t>
  </si>
  <si>
    <t>March 24, 2022</t>
  </si>
  <si>
    <t>COPD GOLD 2022</t>
  </si>
  <si>
    <t>DiseÃ±o de columnas NTC - RSEE 2022</t>
  </si>
  <si>
    <t>v2022.Dec.01.19</t>
  </si>
  <si>
    <t>AF Legendary 2022</t>
  </si>
  <si>
    <t>2022 BN SM Sales Conference</t>
  </si>
  <si>
    <t>September 9, 2022</t>
  </si>
  <si>
    <t>Android 3.1 - 2022</t>
  </si>
  <si>
    <t>August 6, 2022</t>
  </si>
  <si>
    <t>July 8, 2022</t>
  </si>
  <si>
    <t>June 4, 2022</t>
  </si>
  <si>
    <t>May 27, 2022</t>
  </si>
  <si>
    <t>May 14, 2022</t>
  </si>
  <si>
    <t>April 17, 2022</t>
  </si>
  <si>
    <t>April 13, 2022</t>
  </si>
  <si>
    <t>March 13, 2022</t>
  </si>
  <si>
    <t>Android 3.0 - 2022</t>
  </si>
  <si>
    <t>February 20, 2022</t>
  </si>
  <si>
    <t>Bonjour 2022 Abidjan CI â¤â¤â¤â¤â¤</t>
  </si>
  <si>
    <t>February 16, 2022</t>
  </si>
  <si>
    <t>January 29, 2022</t>
  </si>
  <si>
    <t>January 2, 2022</t>
  </si>
  <si>
    <t>Coupe AdhÃ©mar EY 2022</t>
  </si>
  <si>
    <t>Honkai Star Rail</t>
  </si>
  <si>
    <t>Spotify</t>
  </si>
  <si>
    <t>Signal</t>
  </si>
  <si>
    <t>ShareChat</t>
  </si>
  <si>
    <t>ChatGPT</t>
  </si>
  <si>
    <t>CapCut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</si>
</sst>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 applyAlignment="1">
      <alignment wrapText="1"/>
    </xf>
    <xf numFmtId="14" fontId="0" fillId="0" borderId="0" xfId="0" applyNumberFormat="1"/>
    <xf numFmtId="15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1258C-8A95-43BF-917C-B238FB875DCC}">
  <dimension ref="A1:AI9640"/>
  <sheetViews>
    <sheetView tabSelected="1" zoomScale="160" zoomScaleNormal="160" workbookViewId="0">
      <selection activeCell="J11" sqref="J11"/>
    </sheetView>
  </sheetViews>
  <sheetFormatPr defaultRowHeight="14.4" x14ac:dyDescent="0.3"/>
  <cols>
    <col min="1" max="6" width="12.5546875" customWidth="1"/>
    <col min="7" max="7" width="17.6640625" customWidth="1"/>
    <col min="8" max="8" width="19.33203125" customWidth="1"/>
    <col min="9" max="11" width="12.5546875" customWidth="1"/>
    <col min="12" max="12" width="24" customWidth="1"/>
    <col min="13" max="16" width="12.5546875" customWidth="1"/>
    <col min="17" max="17" width="12.88671875" customWidth="1"/>
    <col min="18" max="255" width="12.5546875" customWidth="1"/>
  </cols>
  <sheetData>
    <row r="1" spans="1:35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0</v>
      </c>
      <c r="S1" t="s">
        <v>13307</v>
      </c>
      <c r="T1" t="s">
        <v>13308</v>
      </c>
      <c r="U1" t="s">
        <v>1</v>
      </c>
      <c r="V1" s="6" t="s">
        <v>13310</v>
      </c>
      <c r="W1" s="6" t="s">
        <v>13311</v>
      </c>
      <c r="X1" t="s">
        <v>13296</v>
      </c>
      <c r="Y1" t="s">
        <v>13297</v>
      </c>
      <c r="Z1" t="s">
        <v>13298</v>
      </c>
      <c r="AA1" t="s">
        <v>13299</v>
      </c>
      <c r="AB1" t="s">
        <v>13309</v>
      </c>
      <c r="AC1" s="6" t="s">
        <v>13306</v>
      </c>
      <c r="AD1" t="s">
        <v>13305</v>
      </c>
      <c r="AE1" t="s">
        <v>13300</v>
      </c>
      <c r="AF1" s="6" t="s">
        <v>13304</v>
      </c>
      <c r="AG1" s="6" t="s">
        <v>13303</v>
      </c>
      <c r="AH1" s="6" t="s">
        <v>13301</v>
      </c>
      <c r="AI1" s="6" t="s">
        <v>13302</v>
      </c>
    </row>
    <row r="2" spans="1:35" x14ac:dyDescent="0.3">
      <c r="A2" t="s">
        <v>28</v>
      </c>
      <c r="B2">
        <v>4.0999999999999996</v>
      </c>
      <c r="C2">
        <v>78158306</v>
      </c>
      <c r="D2" t="s">
        <v>20</v>
      </c>
      <c r="E2" t="s">
        <v>21</v>
      </c>
      <c r="F2" t="s">
        <v>22</v>
      </c>
      <c r="G2">
        <v>0</v>
      </c>
      <c r="H2" t="s">
        <v>23</v>
      </c>
      <c r="I2" t="s">
        <v>24</v>
      </c>
      <c r="J2" t="s">
        <v>13312</v>
      </c>
      <c r="K2" t="s">
        <v>20</v>
      </c>
      <c r="L2" t="s">
        <v>20</v>
      </c>
      <c r="M2">
        <f t="shared" ref="M2:M65" si="0">IF(F2="Free", 0, IF(F2="Paid", 1, ""))</f>
        <v>0</v>
      </c>
      <c r="N2" t="str">
        <f t="shared" ref="N2:N65" si="1">IF(RIGHT(D2,1)="M", D2, IF(RIGHT(D2,1)="k", TEXT(LEFT(D2,LEN(D2)-1)/1024,"0.00") &amp; "M", IF(D2="Varies with device", "N/A", "")))</f>
        <v>N/A</v>
      </c>
      <c r="O2">
        <f t="shared" ref="O2:O65" si="2">VALUE(SUBSTITUTE(SUBSTITUTE(E2, "+", ""), ",", ""))</f>
        <v>1000000000</v>
      </c>
      <c r="P2" t="str">
        <f t="shared" ref="P2:P65" si="3">SUBSTITUTE(G2, "$", "")</f>
        <v>0</v>
      </c>
      <c r="Q2" s="1" t="e">
        <f t="shared" ref="Q2:Q65" si="4">DATEVALUE(J2)</f>
        <v>#VALUE!</v>
      </c>
      <c r="R2">
        <f t="shared" ref="R2:R65" si="5">IF(ISNUMBER(O2), O2, 0)</f>
        <v>1000000000</v>
      </c>
      <c r="S2">
        <v>0</v>
      </c>
      <c r="T2" s="4">
        <v>1000000000</v>
      </c>
      <c r="U2">
        <f>IF(T2 &lt;&gt; S2, (R2 - S2) / (T2 - S2), NA())</f>
        <v>1</v>
      </c>
      <c r="V2">
        <f t="shared" ref="V2:V65" si="6">U2 * 10</f>
        <v>10</v>
      </c>
      <c r="W2">
        <f t="shared" ref="W2:W65" si="7">B2*2</f>
        <v>8.1999999999999993</v>
      </c>
      <c r="X2" s="5" t="e">
        <f t="shared" ref="X2:X65" si="8">Q2 - $Y$2</f>
        <v>#VALUE!</v>
      </c>
      <c r="Z2">
        <v>40319</v>
      </c>
      <c r="AA2">
        <v>43320</v>
      </c>
      <c r="AB2" t="e">
        <f t="shared" ref="AB2:AB65" si="9">IF($AA$2 &lt;&gt; $Z$2, (X2 - $Z$2) / ($AA$2 - $Z$2), NA())</f>
        <v>#VALUE!</v>
      </c>
      <c r="AC2" t="e">
        <f t="shared" ref="AC2:AC65" si="10">AB2 * 10</f>
        <v>#VALUE!</v>
      </c>
      <c r="AD2">
        <v>0</v>
      </c>
      <c r="AE2">
        <v>78158306</v>
      </c>
      <c r="AF2">
        <f t="shared" ref="AF2:AF65" si="11">IF($AE$2 &lt;&gt; $AD$2, (C2 - $AD$2) / ($AE$2 - $AD$2), NA())</f>
        <v>1</v>
      </c>
      <c r="AG2">
        <f t="shared" ref="AG2:AG65" si="12">AF2*10</f>
        <v>10</v>
      </c>
      <c r="AH2" t="e">
        <f t="shared" ref="AH2:AH65" si="13">IF(W2 &gt; 4,
   IF(V2 &gt; 5,
      (V2 * 2) + W2 + AG2 + AC2,
      V2 + W2 + AG2 + AC2),
   V2 + W2 + AG2 + AC2)</f>
        <v>#VALUE!</v>
      </c>
      <c r="AI2">
        <f>ROW() - 1</f>
        <v>1</v>
      </c>
    </row>
    <row r="3" spans="1:35" x14ac:dyDescent="0.3">
      <c r="A3" t="s">
        <v>19</v>
      </c>
      <c r="B3">
        <v>4.4000000000000004</v>
      </c>
      <c r="C3">
        <v>69119316</v>
      </c>
      <c r="D3" t="s">
        <v>20</v>
      </c>
      <c r="E3" t="s">
        <v>21</v>
      </c>
      <c r="F3" t="s">
        <v>22</v>
      </c>
      <c r="G3">
        <v>0</v>
      </c>
      <c r="H3" t="s">
        <v>26</v>
      </c>
      <c r="I3" t="s">
        <v>27</v>
      </c>
      <c r="J3" t="s">
        <v>13312</v>
      </c>
      <c r="K3" t="s">
        <v>20</v>
      </c>
      <c r="L3" t="s">
        <v>20</v>
      </c>
      <c r="M3">
        <f t="shared" si="0"/>
        <v>0</v>
      </c>
      <c r="N3" t="str">
        <f t="shared" si="1"/>
        <v>N/A</v>
      </c>
      <c r="O3">
        <f t="shared" si="2"/>
        <v>1000000000</v>
      </c>
      <c r="P3" t="str">
        <f t="shared" si="3"/>
        <v>0</v>
      </c>
      <c r="Q3" s="1" t="e">
        <f t="shared" si="4"/>
        <v>#VALUE!</v>
      </c>
      <c r="R3">
        <f t="shared" si="5"/>
        <v>1000000000</v>
      </c>
      <c r="S3">
        <v>0</v>
      </c>
      <c r="T3" s="4">
        <v>1000000000</v>
      </c>
      <c r="U3">
        <f>IF(T3 &lt;&gt; S3, (R3 - S3) / (T3 - S3), NA())</f>
        <v>1</v>
      </c>
      <c r="V3">
        <f t="shared" si="6"/>
        <v>10</v>
      </c>
      <c r="W3">
        <f t="shared" si="7"/>
        <v>8.8000000000000007</v>
      </c>
      <c r="X3" s="5" t="e">
        <f t="shared" si="8"/>
        <v>#VALUE!</v>
      </c>
      <c r="Z3">
        <v>40319</v>
      </c>
      <c r="AA3">
        <v>43320</v>
      </c>
      <c r="AB3" t="e">
        <f t="shared" si="9"/>
        <v>#VALUE!</v>
      </c>
      <c r="AC3" t="e">
        <f t="shared" si="10"/>
        <v>#VALUE!</v>
      </c>
      <c r="AD3">
        <v>0</v>
      </c>
      <c r="AE3">
        <v>78158306</v>
      </c>
      <c r="AF3">
        <f t="shared" si="11"/>
        <v>0.88435023143925351</v>
      </c>
      <c r="AG3">
        <f t="shared" si="12"/>
        <v>8.8435023143925342</v>
      </c>
      <c r="AH3" t="e">
        <f t="shared" si="13"/>
        <v>#VALUE!</v>
      </c>
      <c r="AI3">
        <f t="shared" ref="AI3:AI66" si="14">ROW() - 1</f>
        <v>2</v>
      </c>
    </row>
    <row r="4" spans="1:35" x14ac:dyDescent="0.3">
      <c r="A4" t="s">
        <v>199</v>
      </c>
      <c r="B4">
        <v>4.5</v>
      </c>
      <c r="C4">
        <v>66577313</v>
      </c>
      <c r="D4" t="s">
        <v>20</v>
      </c>
      <c r="E4" t="s">
        <v>21</v>
      </c>
      <c r="F4" t="s">
        <v>22</v>
      </c>
      <c r="G4">
        <v>0</v>
      </c>
      <c r="H4" t="s">
        <v>23</v>
      </c>
      <c r="I4" t="s">
        <v>24</v>
      </c>
      <c r="J4" t="s">
        <v>13313</v>
      </c>
      <c r="K4" t="s">
        <v>20</v>
      </c>
      <c r="L4" t="s">
        <v>20</v>
      </c>
      <c r="M4">
        <f t="shared" si="0"/>
        <v>0</v>
      </c>
      <c r="N4" t="str">
        <f t="shared" si="1"/>
        <v>N/A</v>
      </c>
      <c r="O4">
        <f t="shared" si="2"/>
        <v>1000000000</v>
      </c>
      <c r="P4" t="str">
        <f t="shared" si="3"/>
        <v>0</v>
      </c>
      <c r="Q4" s="1" t="e">
        <f t="shared" si="4"/>
        <v>#VALUE!</v>
      </c>
      <c r="R4">
        <f t="shared" si="5"/>
        <v>1000000000</v>
      </c>
      <c r="S4">
        <v>0</v>
      </c>
      <c r="T4" s="4">
        <v>1000000000</v>
      </c>
      <c r="U4">
        <f>IF(T4 &lt;&gt; S4, (R4 - S4) / (T4 - S4), NA())</f>
        <v>1</v>
      </c>
      <c r="V4">
        <f t="shared" si="6"/>
        <v>10</v>
      </c>
      <c r="W4">
        <f t="shared" si="7"/>
        <v>9</v>
      </c>
      <c r="X4" s="5" t="e">
        <f t="shared" si="8"/>
        <v>#VALUE!</v>
      </c>
      <c r="Z4">
        <v>40319</v>
      </c>
      <c r="AA4">
        <v>43320</v>
      </c>
      <c r="AB4" t="e">
        <f t="shared" si="9"/>
        <v>#VALUE!</v>
      </c>
      <c r="AC4" t="e">
        <f t="shared" si="10"/>
        <v>#VALUE!</v>
      </c>
      <c r="AD4">
        <v>0</v>
      </c>
      <c r="AE4">
        <v>78158306</v>
      </c>
      <c r="AF4">
        <f t="shared" si="11"/>
        <v>0.85182645847006966</v>
      </c>
      <c r="AG4">
        <f t="shared" si="12"/>
        <v>8.518264584700697</v>
      </c>
      <c r="AH4" t="e">
        <f t="shared" si="13"/>
        <v>#VALUE!</v>
      </c>
      <c r="AI4">
        <f t="shared" si="14"/>
        <v>3</v>
      </c>
    </row>
    <row r="5" spans="1:35" x14ac:dyDescent="0.3">
      <c r="A5" t="s">
        <v>25</v>
      </c>
      <c r="B5">
        <v>4</v>
      </c>
      <c r="C5">
        <v>56642847</v>
      </c>
      <c r="D5" t="s">
        <v>20</v>
      </c>
      <c r="E5" t="s">
        <v>21</v>
      </c>
      <c r="F5" t="s">
        <v>22</v>
      </c>
      <c r="G5">
        <v>0</v>
      </c>
      <c r="H5" t="s">
        <v>26</v>
      </c>
      <c r="I5" t="s">
        <v>27</v>
      </c>
      <c r="J5" t="s">
        <v>13314</v>
      </c>
      <c r="K5" t="s">
        <v>20</v>
      </c>
      <c r="L5" t="s">
        <v>20</v>
      </c>
      <c r="M5">
        <f t="shared" si="0"/>
        <v>0</v>
      </c>
      <c r="N5" t="str">
        <f t="shared" si="1"/>
        <v>N/A</v>
      </c>
      <c r="O5">
        <f t="shared" si="2"/>
        <v>1000000000</v>
      </c>
      <c r="P5" t="str">
        <f t="shared" si="3"/>
        <v>0</v>
      </c>
      <c r="Q5" s="1" t="e">
        <f t="shared" si="4"/>
        <v>#VALUE!</v>
      </c>
      <c r="R5">
        <f t="shared" si="5"/>
        <v>1000000000</v>
      </c>
      <c r="S5">
        <v>0</v>
      </c>
      <c r="T5" s="4">
        <v>1000000000</v>
      </c>
      <c r="U5">
        <f>IF(T5 &lt;&gt; S5, (R5 - S5) / (T5 - S5), NA())</f>
        <v>1</v>
      </c>
      <c r="V5">
        <f t="shared" si="6"/>
        <v>10</v>
      </c>
      <c r="W5">
        <f t="shared" si="7"/>
        <v>8</v>
      </c>
      <c r="X5" s="5" t="e">
        <f t="shared" si="8"/>
        <v>#VALUE!</v>
      </c>
      <c r="Z5">
        <v>40319</v>
      </c>
      <c r="AA5">
        <v>43320</v>
      </c>
      <c r="AB5" t="e">
        <f t="shared" si="9"/>
        <v>#VALUE!</v>
      </c>
      <c r="AC5" t="e">
        <f t="shared" si="10"/>
        <v>#VALUE!</v>
      </c>
      <c r="AD5">
        <v>0</v>
      </c>
      <c r="AE5">
        <v>78158306</v>
      </c>
      <c r="AF5">
        <f t="shared" si="11"/>
        <v>0.72471948150974508</v>
      </c>
      <c r="AG5">
        <f t="shared" si="12"/>
        <v>7.2471948150974512</v>
      </c>
      <c r="AH5" t="e">
        <f t="shared" si="13"/>
        <v>#VALUE!</v>
      </c>
      <c r="AI5">
        <f t="shared" si="14"/>
        <v>4</v>
      </c>
    </row>
    <row r="6" spans="1:35" x14ac:dyDescent="0.3">
      <c r="A6" t="s">
        <v>294</v>
      </c>
      <c r="B6">
        <v>4.7</v>
      </c>
      <c r="C6">
        <v>42916526</v>
      </c>
      <c r="D6" t="s">
        <v>20</v>
      </c>
      <c r="E6" t="s">
        <v>57</v>
      </c>
      <c r="F6" t="s">
        <v>22</v>
      </c>
      <c r="G6">
        <v>0</v>
      </c>
      <c r="H6" t="s">
        <v>26</v>
      </c>
      <c r="I6" t="s">
        <v>27</v>
      </c>
      <c r="J6" t="s">
        <v>13312</v>
      </c>
      <c r="K6" t="s">
        <v>20</v>
      </c>
      <c r="L6" t="s">
        <v>20</v>
      </c>
      <c r="M6">
        <f t="shared" si="0"/>
        <v>0</v>
      </c>
      <c r="N6" t="str">
        <f t="shared" si="1"/>
        <v>N/A</v>
      </c>
      <c r="O6">
        <f t="shared" si="2"/>
        <v>500000000</v>
      </c>
      <c r="P6" t="str">
        <f t="shared" si="3"/>
        <v>0</v>
      </c>
      <c r="Q6" s="1" t="e">
        <f t="shared" si="4"/>
        <v>#VALUE!</v>
      </c>
      <c r="R6">
        <f t="shared" si="5"/>
        <v>500000000</v>
      </c>
      <c r="S6">
        <v>0</v>
      </c>
      <c r="T6" s="4">
        <v>1000000000</v>
      </c>
      <c r="U6">
        <v>1</v>
      </c>
      <c r="V6">
        <f t="shared" si="6"/>
        <v>10</v>
      </c>
      <c r="W6">
        <f t="shared" si="7"/>
        <v>9.4</v>
      </c>
      <c r="X6" s="5" t="e">
        <f t="shared" si="8"/>
        <v>#VALUE!</v>
      </c>
      <c r="Z6">
        <v>40319</v>
      </c>
      <c r="AA6">
        <v>43320</v>
      </c>
      <c r="AB6" t="e">
        <f t="shared" si="9"/>
        <v>#VALUE!</v>
      </c>
      <c r="AC6" t="e">
        <f t="shared" si="10"/>
        <v>#VALUE!</v>
      </c>
      <c r="AD6">
        <v>0</v>
      </c>
      <c r="AE6">
        <v>78158306</v>
      </c>
      <c r="AF6">
        <f t="shared" si="11"/>
        <v>0.54909744333506916</v>
      </c>
      <c r="AG6">
        <f t="shared" si="12"/>
        <v>5.4909744333506918</v>
      </c>
      <c r="AH6" t="e">
        <f t="shared" si="13"/>
        <v>#VALUE!</v>
      </c>
      <c r="AI6">
        <f t="shared" si="14"/>
        <v>5</v>
      </c>
    </row>
    <row r="7" spans="1:35" x14ac:dyDescent="0.3">
      <c r="A7" t="s">
        <v>14076</v>
      </c>
      <c r="B7">
        <v>4.5</v>
      </c>
      <c r="C7">
        <v>27722264</v>
      </c>
      <c r="D7" t="s">
        <v>29</v>
      </c>
      <c r="E7" t="s">
        <v>21</v>
      </c>
      <c r="F7" t="s">
        <v>22</v>
      </c>
      <c r="G7">
        <v>0</v>
      </c>
      <c r="H7" t="s">
        <v>30</v>
      </c>
      <c r="I7" t="s">
        <v>694</v>
      </c>
      <c r="J7" t="s">
        <v>13315</v>
      </c>
      <c r="K7" t="s">
        <v>32</v>
      </c>
      <c r="L7" t="s">
        <v>33</v>
      </c>
      <c r="M7">
        <f t="shared" si="0"/>
        <v>0</v>
      </c>
      <c r="N7" t="str">
        <f t="shared" si="1"/>
        <v>76M</v>
      </c>
      <c r="O7">
        <f t="shared" si="2"/>
        <v>1000000000</v>
      </c>
      <c r="P7" t="str">
        <f t="shared" si="3"/>
        <v>0</v>
      </c>
      <c r="Q7" s="1" t="e">
        <f t="shared" si="4"/>
        <v>#VALUE!</v>
      </c>
      <c r="R7">
        <f t="shared" si="5"/>
        <v>1000000000</v>
      </c>
      <c r="S7">
        <v>0</v>
      </c>
      <c r="T7" s="4">
        <v>1000000000</v>
      </c>
      <c r="U7">
        <f t="shared" ref="U7:U70" si="15">IF(T7 &lt;&gt; S7, (R7 - S7) / (T7 - S7), NA())</f>
        <v>1</v>
      </c>
      <c r="V7">
        <f t="shared" si="6"/>
        <v>10</v>
      </c>
      <c r="W7">
        <f t="shared" si="7"/>
        <v>9</v>
      </c>
      <c r="X7" s="5" t="e">
        <f t="shared" si="8"/>
        <v>#VALUE!</v>
      </c>
      <c r="Z7">
        <v>40319</v>
      </c>
      <c r="AA7">
        <v>43320</v>
      </c>
      <c r="AB7" t="e">
        <f t="shared" si="9"/>
        <v>#VALUE!</v>
      </c>
      <c r="AC7" t="e">
        <f t="shared" si="10"/>
        <v>#VALUE!</v>
      </c>
      <c r="AD7">
        <v>0</v>
      </c>
      <c r="AE7">
        <v>78158306</v>
      </c>
      <c r="AF7">
        <f t="shared" si="11"/>
        <v>0.35469376728814977</v>
      </c>
      <c r="AG7">
        <f t="shared" si="12"/>
        <v>3.5469376728814979</v>
      </c>
      <c r="AH7" t="e">
        <f t="shared" si="13"/>
        <v>#VALUE!</v>
      </c>
      <c r="AI7">
        <f t="shared" si="14"/>
        <v>6</v>
      </c>
    </row>
    <row r="8" spans="1:35" x14ac:dyDescent="0.3">
      <c r="A8" t="s">
        <v>34</v>
      </c>
      <c r="B8">
        <v>4.3</v>
      </c>
      <c r="C8">
        <v>25655305</v>
      </c>
      <c r="D8" t="s">
        <v>20</v>
      </c>
      <c r="E8" t="s">
        <v>21</v>
      </c>
      <c r="F8" t="s">
        <v>22</v>
      </c>
      <c r="G8">
        <v>0</v>
      </c>
      <c r="H8" t="s">
        <v>23</v>
      </c>
      <c r="I8" t="s">
        <v>35</v>
      </c>
      <c r="J8" t="s">
        <v>13316</v>
      </c>
      <c r="K8" t="s">
        <v>20</v>
      </c>
      <c r="L8" t="s">
        <v>20</v>
      </c>
      <c r="M8">
        <f t="shared" si="0"/>
        <v>0</v>
      </c>
      <c r="N8" t="str">
        <f t="shared" si="1"/>
        <v>N/A</v>
      </c>
      <c r="O8">
        <f t="shared" si="2"/>
        <v>1000000000</v>
      </c>
      <c r="P8" t="str">
        <f t="shared" si="3"/>
        <v>0</v>
      </c>
      <c r="Q8" s="1" t="e">
        <f t="shared" si="4"/>
        <v>#VALUE!</v>
      </c>
      <c r="R8">
        <f t="shared" si="5"/>
        <v>1000000000</v>
      </c>
      <c r="S8">
        <v>0</v>
      </c>
      <c r="T8" s="4">
        <v>1000000000</v>
      </c>
      <c r="U8">
        <f t="shared" si="15"/>
        <v>1</v>
      </c>
      <c r="V8">
        <f t="shared" si="6"/>
        <v>10</v>
      </c>
      <c r="W8">
        <f t="shared" si="7"/>
        <v>8.6</v>
      </c>
      <c r="X8" s="5" t="e">
        <f t="shared" si="8"/>
        <v>#VALUE!</v>
      </c>
      <c r="Z8">
        <v>40319</v>
      </c>
      <c r="AA8">
        <v>43320</v>
      </c>
      <c r="AB8" t="e">
        <f t="shared" si="9"/>
        <v>#VALUE!</v>
      </c>
      <c r="AC8" t="e">
        <f t="shared" si="10"/>
        <v>#VALUE!</v>
      </c>
      <c r="AD8">
        <v>0</v>
      </c>
      <c r="AE8">
        <v>78158306</v>
      </c>
      <c r="AF8">
        <f t="shared" si="11"/>
        <v>0.32824796637736747</v>
      </c>
      <c r="AG8">
        <f t="shared" si="12"/>
        <v>3.2824796637736746</v>
      </c>
      <c r="AH8" t="e">
        <f t="shared" si="13"/>
        <v>#VALUE!</v>
      </c>
      <c r="AI8">
        <f t="shared" si="14"/>
        <v>7</v>
      </c>
    </row>
    <row r="9" spans="1:35" x14ac:dyDescent="0.3">
      <c r="A9" t="s">
        <v>68</v>
      </c>
      <c r="B9">
        <v>4.5</v>
      </c>
      <c r="C9">
        <v>10858556</v>
      </c>
      <c r="D9" t="s">
        <v>20</v>
      </c>
      <c r="E9" t="s">
        <v>21</v>
      </c>
      <c r="F9" t="s">
        <v>22</v>
      </c>
      <c r="G9">
        <v>0</v>
      </c>
      <c r="H9" t="s">
        <v>26</v>
      </c>
      <c r="I9" t="s">
        <v>24</v>
      </c>
      <c r="J9" t="s">
        <v>13317</v>
      </c>
      <c r="K9" t="s">
        <v>20</v>
      </c>
      <c r="L9" t="s">
        <v>20</v>
      </c>
      <c r="M9">
        <f t="shared" si="0"/>
        <v>0</v>
      </c>
      <c r="N9" t="str">
        <f t="shared" si="1"/>
        <v>N/A</v>
      </c>
      <c r="O9">
        <f t="shared" si="2"/>
        <v>1000000000</v>
      </c>
      <c r="P9" t="str">
        <f t="shared" si="3"/>
        <v>0</v>
      </c>
      <c r="Q9" s="1" t="e">
        <f t="shared" si="4"/>
        <v>#VALUE!</v>
      </c>
      <c r="R9">
        <f t="shared" si="5"/>
        <v>1000000000</v>
      </c>
      <c r="S9">
        <v>0</v>
      </c>
      <c r="T9" s="4">
        <v>1000000000</v>
      </c>
      <c r="U9">
        <f t="shared" si="15"/>
        <v>1</v>
      </c>
      <c r="V9">
        <f t="shared" si="6"/>
        <v>10</v>
      </c>
      <c r="W9">
        <f t="shared" si="7"/>
        <v>9</v>
      </c>
      <c r="X9" s="5" t="e">
        <f t="shared" si="8"/>
        <v>#VALUE!</v>
      </c>
      <c r="Z9">
        <v>40319</v>
      </c>
      <c r="AA9">
        <v>43320</v>
      </c>
      <c r="AB9" t="e">
        <f t="shared" si="9"/>
        <v>#VALUE!</v>
      </c>
      <c r="AC9" t="e">
        <f t="shared" si="10"/>
        <v>#VALUE!</v>
      </c>
      <c r="AD9">
        <v>0</v>
      </c>
      <c r="AE9">
        <v>78158306</v>
      </c>
      <c r="AF9">
        <f t="shared" si="11"/>
        <v>0.13893028848399042</v>
      </c>
      <c r="AG9">
        <f t="shared" si="12"/>
        <v>1.3893028848399043</v>
      </c>
      <c r="AH9" t="e">
        <f t="shared" si="13"/>
        <v>#VALUE!</v>
      </c>
      <c r="AI9">
        <f t="shared" si="14"/>
        <v>8</v>
      </c>
    </row>
    <row r="10" spans="1:35" x14ac:dyDescent="0.3">
      <c r="A10" t="s">
        <v>14079</v>
      </c>
      <c r="B10">
        <v>4.4000000000000004</v>
      </c>
      <c r="C10">
        <v>8033493</v>
      </c>
      <c r="D10" t="s">
        <v>20</v>
      </c>
      <c r="E10" t="s">
        <v>21</v>
      </c>
      <c r="F10" t="s">
        <v>22</v>
      </c>
      <c r="G10">
        <v>0</v>
      </c>
      <c r="H10" t="s">
        <v>26</v>
      </c>
      <c r="I10" t="s">
        <v>40</v>
      </c>
      <c r="J10" t="s">
        <v>13312</v>
      </c>
      <c r="K10" t="s">
        <v>20</v>
      </c>
      <c r="L10" t="s">
        <v>20</v>
      </c>
      <c r="M10">
        <f t="shared" si="0"/>
        <v>0</v>
      </c>
      <c r="N10" t="str">
        <f t="shared" si="1"/>
        <v>N/A</v>
      </c>
      <c r="O10">
        <f t="shared" si="2"/>
        <v>1000000000</v>
      </c>
      <c r="P10" t="str">
        <f t="shared" si="3"/>
        <v>0</v>
      </c>
      <c r="Q10" s="1" t="e">
        <f t="shared" si="4"/>
        <v>#VALUE!</v>
      </c>
      <c r="R10">
        <f t="shared" si="5"/>
        <v>1000000000</v>
      </c>
      <c r="S10">
        <v>0</v>
      </c>
      <c r="T10" s="4">
        <v>1000000000</v>
      </c>
      <c r="U10">
        <f t="shared" si="15"/>
        <v>1</v>
      </c>
      <c r="V10">
        <f t="shared" si="6"/>
        <v>10</v>
      </c>
      <c r="W10">
        <f t="shared" si="7"/>
        <v>8.8000000000000007</v>
      </c>
      <c r="X10" s="5" t="e">
        <f t="shared" si="8"/>
        <v>#VALUE!</v>
      </c>
      <c r="Z10">
        <v>40319</v>
      </c>
      <c r="AA10">
        <v>43320</v>
      </c>
      <c r="AB10" t="e">
        <f t="shared" si="9"/>
        <v>#VALUE!</v>
      </c>
      <c r="AC10" t="e">
        <f t="shared" si="10"/>
        <v>#VALUE!</v>
      </c>
      <c r="AD10">
        <v>0</v>
      </c>
      <c r="AE10">
        <v>78158306</v>
      </c>
      <c r="AF10">
        <f t="shared" si="11"/>
        <v>0.10278489147397847</v>
      </c>
      <c r="AG10">
        <f t="shared" si="12"/>
        <v>1.0278489147397847</v>
      </c>
      <c r="AH10" t="e">
        <f t="shared" si="13"/>
        <v>#VALUE!</v>
      </c>
      <c r="AI10">
        <f t="shared" si="14"/>
        <v>9</v>
      </c>
    </row>
    <row r="11" spans="1:35" x14ac:dyDescent="0.3">
      <c r="A11" t="s">
        <v>14080</v>
      </c>
      <c r="B11">
        <v>4.3</v>
      </c>
      <c r="C11">
        <v>9642995</v>
      </c>
      <c r="D11" t="s">
        <v>20</v>
      </c>
      <c r="E11" t="s">
        <v>21</v>
      </c>
      <c r="F11" t="s">
        <v>22</v>
      </c>
      <c r="G11">
        <v>0</v>
      </c>
      <c r="H11" t="s">
        <v>26</v>
      </c>
      <c r="I11" t="s">
        <v>40</v>
      </c>
      <c r="J11" t="s">
        <v>13314</v>
      </c>
      <c r="K11" t="s">
        <v>20</v>
      </c>
      <c r="L11" t="s">
        <v>20</v>
      </c>
      <c r="M11">
        <f t="shared" si="0"/>
        <v>0</v>
      </c>
      <c r="N11" t="str">
        <f t="shared" si="1"/>
        <v>N/A</v>
      </c>
      <c r="O11">
        <f t="shared" si="2"/>
        <v>1000000000</v>
      </c>
      <c r="P11" t="str">
        <f t="shared" si="3"/>
        <v>0</v>
      </c>
      <c r="Q11" s="1" t="e">
        <f t="shared" si="4"/>
        <v>#VALUE!</v>
      </c>
      <c r="R11">
        <f t="shared" si="5"/>
        <v>1000000000</v>
      </c>
      <c r="S11">
        <v>0</v>
      </c>
      <c r="T11" s="4">
        <v>1000000000</v>
      </c>
      <c r="U11">
        <f t="shared" si="15"/>
        <v>1</v>
      </c>
      <c r="V11">
        <f t="shared" si="6"/>
        <v>10</v>
      </c>
      <c r="W11">
        <f t="shared" si="7"/>
        <v>8.6</v>
      </c>
      <c r="X11" s="5" t="e">
        <f t="shared" si="8"/>
        <v>#VALUE!</v>
      </c>
      <c r="Z11">
        <v>40319</v>
      </c>
      <c r="AA11">
        <v>43320</v>
      </c>
      <c r="AB11" t="e">
        <f t="shared" si="9"/>
        <v>#VALUE!</v>
      </c>
      <c r="AC11" t="e">
        <f t="shared" si="10"/>
        <v>#VALUE!</v>
      </c>
      <c r="AD11">
        <v>0</v>
      </c>
      <c r="AE11">
        <v>78158306</v>
      </c>
      <c r="AF11">
        <f t="shared" si="11"/>
        <v>0.12337773799754564</v>
      </c>
      <c r="AG11">
        <f t="shared" si="12"/>
        <v>1.2337773799754563</v>
      </c>
      <c r="AH11" t="e">
        <f t="shared" si="13"/>
        <v>#VALUE!</v>
      </c>
      <c r="AI11">
        <f t="shared" si="14"/>
        <v>10</v>
      </c>
    </row>
    <row r="12" spans="1:35" x14ac:dyDescent="0.3">
      <c r="A12" t="s">
        <v>38</v>
      </c>
      <c r="B12">
        <v>4.3</v>
      </c>
      <c r="C12">
        <v>9235155</v>
      </c>
      <c r="D12" t="s">
        <v>20</v>
      </c>
      <c r="E12" t="s">
        <v>21</v>
      </c>
      <c r="F12" t="s">
        <v>22</v>
      </c>
      <c r="G12">
        <v>0</v>
      </c>
      <c r="H12" t="s">
        <v>26</v>
      </c>
      <c r="I12" t="s">
        <v>39</v>
      </c>
      <c r="J12" t="s">
        <v>13313</v>
      </c>
      <c r="K12" t="s">
        <v>20</v>
      </c>
      <c r="L12" t="s">
        <v>20</v>
      </c>
      <c r="M12">
        <f t="shared" si="0"/>
        <v>0</v>
      </c>
      <c r="N12" t="str">
        <f t="shared" si="1"/>
        <v>N/A</v>
      </c>
      <c r="O12">
        <f t="shared" si="2"/>
        <v>1000000000</v>
      </c>
      <c r="P12" t="str">
        <f t="shared" si="3"/>
        <v>0</v>
      </c>
      <c r="Q12" s="1" t="e">
        <f t="shared" si="4"/>
        <v>#VALUE!</v>
      </c>
      <c r="R12">
        <f t="shared" si="5"/>
        <v>1000000000</v>
      </c>
      <c r="S12">
        <v>0</v>
      </c>
      <c r="T12" s="4">
        <v>1000000000</v>
      </c>
      <c r="U12">
        <f t="shared" si="15"/>
        <v>1</v>
      </c>
      <c r="V12">
        <f t="shared" si="6"/>
        <v>10</v>
      </c>
      <c r="W12">
        <f t="shared" si="7"/>
        <v>8.6</v>
      </c>
      <c r="X12" s="5" t="e">
        <f t="shared" si="8"/>
        <v>#VALUE!</v>
      </c>
      <c r="Z12">
        <v>40319</v>
      </c>
      <c r="AA12">
        <v>43320</v>
      </c>
      <c r="AB12" t="e">
        <f t="shared" si="9"/>
        <v>#VALUE!</v>
      </c>
      <c r="AC12" t="e">
        <f t="shared" si="10"/>
        <v>#VALUE!</v>
      </c>
      <c r="AD12">
        <v>0</v>
      </c>
      <c r="AE12">
        <v>78158306</v>
      </c>
      <c r="AF12">
        <f t="shared" si="11"/>
        <v>0.1181596105729313</v>
      </c>
      <c r="AG12">
        <f t="shared" si="12"/>
        <v>1.181596105729313</v>
      </c>
      <c r="AH12" t="e">
        <f t="shared" si="13"/>
        <v>#VALUE!</v>
      </c>
      <c r="AI12">
        <f t="shared" si="14"/>
        <v>11</v>
      </c>
    </row>
    <row r="13" spans="1:35" x14ac:dyDescent="0.3">
      <c r="A13" t="s">
        <v>37</v>
      </c>
      <c r="B13">
        <v>4.0999999999999996</v>
      </c>
      <c r="C13">
        <v>10484169</v>
      </c>
      <c r="D13" t="s">
        <v>20</v>
      </c>
      <c r="E13" t="s">
        <v>21</v>
      </c>
      <c r="F13" t="s">
        <v>22</v>
      </c>
      <c r="G13">
        <v>0</v>
      </c>
      <c r="H13" t="s">
        <v>26</v>
      </c>
      <c r="I13" t="s">
        <v>27</v>
      </c>
      <c r="J13" t="s">
        <v>13312</v>
      </c>
      <c r="K13" t="s">
        <v>20</v>
      </c>
      <c r="L13" t="s">
        <v>20</v>
      </c>
      <c r="M13">
        <f t="shared" si="0"/>
        <v>0</v>
      </c>
      <c r="N13" t="str">
        <f t="shared" si="1"/>
        <v>N/A</v>
      </c>
      <c r="O13">
        <f t="shared" si="2"/>
        <v>1000000000</v>
      </c>
      <c r="P13" t="str">
        <f t="shared" si="3"/>
        <v>0</v>
      </c>
      <c r="Q13" s="1" t="e">
        <f t="shared" si="4"/>
        <v>#VALUE!</v>
      </c>
      <c r="R13">
        <f t="shared" si="5"/>
        <v>1000000000</v>
      </c>
      <c r="S13">
        <v>0</v>
      </c>
      <c r="T13" s="4">
        <v>1000000000</v>
      </c>
      <c r="U13">
        <f t="shared" si="15"/>
        <v>1</v>
      </c>
      <c r="V13">
        <f t="shared" si="6"/>
        <v>10</v>
      </c>
      <c r="W13">
        <f t="shared" si="7"/>
        <v>8.1999999999999993</v>
      </c>
      <c r="X13" s="5" t="e">
        <f t="shared" si="8"/>
        <v>#VALUE!</v>
      </c>
      <c r="Z13">
        <v>40319</v>
      </c>
      <c r="AA13">
        <v>43320</v>
      </c>
      <c r="AB13" t="e">
        <f t="shared" si="9"/>
        <v>#VALUE!</v>
      </c>
      <c r="AC13" t="e">
        <f t="shared" si="10"/>
        <v>#VALUE!</v>
      </c>
      <c r="AD13">
        <v>0</v>
      </c>
      <c r="AE13">
        <v>78158306</v>
      </c>
      <c r="AF13">
        <f t="shared" si="11"/>
        <v>0.13414017698899461</v>
      </c>
      <c r="AG13">
        <f t="shared" si="12"/>
        <v>1.3414017698899461</v>
      </c>
      <c r="AH13" t="e">
        <f t="shared" si="13"/>
        <v>#VALUE!</v>
      </c>
      <c r="AI13">
        <f t="shared" si="14"/>
        <v>12</v>
      </c>
    </row>
    <row r="14" spans="1:35" x14ac:dyDescent="0.3">
      <c r="A14" t="s">
        <v>41</v>
      </c>
      <c r="B14">
        <v>4.3</v>
      </c>
      <c r="C14">
        <v>7165362</v>
      </c>
      <c r="D14" t="s">
        <v>20</v>
      </c>
      <c r="E14" t="s">
        <v>21</v>
      </c>
      <c r="F14" t="s">
        <v>22</v>
      </c>
      <c r="G14">
        <v>0</v>
      </c>
      <c r="H14" t="s">
        <v>23</v>
      </c>
      <c r="I14" t="s">
        <v>42</v>
      </c>
      <c r="J14" t="s">
        <v>13318</v>
      </c>
      <c r="K14" t="s">
        <v>20</v>
      </c>
      <c r="L14" t="s">
        <v>20</v>
      </c>
      <c r="M14">
        <f t="shared" si="0"/>
        <v>0</v>
      </c>
      <c r="N14" t="str">
        <f t="shared" si="1"/>
        <v>N/A</v>
      </c>
      <c r="O14">
        <f t="shared" si="2"/>
        <v>1000000000</v>
      </c>
      <c r="P14" t="str">
        <f t="shared" si="3"/>
        <v>0</v>
      </c>
      <c r="Q14" s="1" t="e">
        <f t="shared" si="4"/>
        <v>#VALUE!</v>
      </c>
      <c r="R14">
        <f t="shared" si="5"/>
        <v>1000000000</v>
      </c>
      <c r="S14">
        <v>0</v>
      </c>
      <c r="T14" s="4">
        <v>1000000000</v>
      </c>
      <c r="U14">
        <f t="shared" si="15"/>
        <v>1</v>
      </c>
      <c r="V14">
        <f t="shared" si="6"/>
        <v>10</v>
      </c>
      <c r="W14">
        <f t="shared" si="7"/>
        <v>8.6</v>
      </c>
      <c r="X14" s="5" t="e">
        <f t="shared" si="8"/>
        <v>#VALUE!</v>
      </c>
      <c r="Z14">
        <v>40319</v>
      </c>
      <c r="AA14">
        <v>43320</v>
      </c>
      <c r="AB14" t="e">
        <f t="shared" si="9"/>
        <v>#VALUE!</v>
      </c>
      <c r="AC14" t="e">
        <f t="shared" si="10"/>
        <v>#VALUE!</v>
      </c>
      <c r="AD14">
        <v>0</v>
      </c>
      <c r="AE14">
        <v>78158306</v>
      </c>
      <c r="AF14">
        <f t="shared" si="11"/>
        <v>9.167754992028615E-2</v>
      </c>
      <c r="AG14">
        <f t="shared" si="12"/>
        <v>0.9167754992028615</v>
      </c>
      <c r="AH14" t="e">
        <f t="shared" si="13"/>
        <v>#VALUE!</v>
      </c>
      <c r="AI14">
        <f t="shared" si="14"/>
        <v>13</v>
      </c>
    </row>
    <row r="15" spans="1:35" x14ac:dyDescent="0.3">
      <c r="A15" t="s">
        <v>44</v>
      </c>
      <c r="B15">
        <v>4.3</v>
      </c>
      <c r="C15">
        <v>4604324</v>
      </c>
      <c r="D15" t="s">
        <v>20</v>
      </c>
      <c r="E15" t="s">
        <v>21</v>
      </c>
      <c r="F15" t="s">
        <v>22</v>
      </c>
      <c r="G15">
        <v>0</v>
      </c>
      <c r="H15" t="s">
        <v>26</v>
      </c>
      <c r="I15" t="s">
        <v>27</v>
      </c>
      <c r="J15" t="s">
        <v>13316</v>
      </c>
      <c r="K15" t="s">
        <v>20</v>
      </c>
      <c r="L15" t="s">
        <v>20</v>
      </c>
      <c r="M15">
        <f t="shared" si="0"/>
        <v>0</v>
      </c>
      <c r="N15" t="str">
        <f t="shared" si="1"/>
        <v>N/A</v>
      </c>
      <c r="O15">
        <f t="shared" si="2"/>
        <v>1000000000</v>
      </c>
      <c r="P15" t="str">
        <f t="shared" si="3"/>
        <v>0</v>
      </c>
      <c r="Q15" s="1" t="e">
        <f t="shared" si="4"/>
        <v>#VALUE!</v>
      </c>
      <c r="R15">
        <f t="shared" si="5"/>
        <v>1000000000</v>
      </c>
      <c r="S15">
        <v>0</v>
      </c>
      <c r="T15" s="4">
        <v>1000000000</v>
      </c>
      <c r="U15">
        <f t="shared" si="15"/>
        <v>1</v>
      </c>
      <c r="V15">
        <f t="shared" si="6"/>
        <v>10</v>
      </c>
      <c r="W15">
        <f t="shared" si="7"/>
        <v>8.6</v>
      </c>
      <c r="X15" s="5" t="e">
        <f t="shared" si="8"/>
        <v>#VALUE!</v>
      </c>
      <c r="Z15">
        <v>40319</v>
      </c>
      <c r="AA15">
        <v>43320</v>
      </c>
      <c r="AB15" t="e">
        <f t="shared" si="9"/>
        <v>#VALUE!</v>
      </c>
      <c r="AC15" t="e">
        <f t="shared" si="10"/>
        <v>#VALUE!</v>
      </c>
      <c r="AD15">
        <v>0</v>
      </c>
      <c r="AE15">
        <v>78158306</v>
      </c>
      <c r="AF15">
        <f t="shared" si="11"/>
        <v>5.8910232778074799E-2</v>
      </c>
      <c r="AG15">
        <f t="shared" si="12"/>
        <v>0.589102327780748</v>
      </c>
      <c r="AH15" t="e">
        <f t="shared" si="13"/>
        <v>#VALUE!</v>
      </c>
      <c r="AI15">
        <f t="shared" si="14"/>
        <v>14</v>
      </c>
    </row>
    <row r="16" spans="1:35" x14ac:dyDescent="0.3">
      <c r="A16" t="s">
        <v>46</v>
      </c>
      <c r="B16">
        <v>4.4000000000000004</v>
      </c>
      <c r="C16">
        <v>2731171</v>
      </c>
      <c r="D16" t="s">
        <v>20</v>
      </c>
      <c r="E16" t="s">
        <v>21</v>
      </c>
      <c r="F16" t="s">
        <v>22</v>
      </c>
      <c r="G16">
        <v>0</v>
      </c>
      <c r="H16" t="s">
        <v>26</v>
      </c>
      <c r="I16" t="s">
        <v>47</v>
      </c>
      <c r="J16" t="s">
        <v>13317</v>
      </c>
      <c r="K16" t="s">
        <v>20</v>
      </c>
      <c r="L16" t="s">
        <v>20</v>
      </c>
      <c r="M16">
        <f t="shared" si="0"/>
        <v>0</v>
      </c>
      <c r="N16" t="str">
        <f t="shared" si="1"/>
        <v>N/A</v>
      </c>
      <c r="O16">
        <f t="shared" si="2"/>
        <v>1000000000</v>
      </c>
      <c r="P16" t="str">
        <f t="shared" si="3"/>
        <v>0</v>
      </c>
      <c r="Q16" s="1" t="e">
        <f t="shared" si="4"/>
        <v>#VALUE!</v>
      </c>
      <c r="R16">
        <f t="shared" si="5"/>
        <v>1000000000</v>
      </c>
      <c r="S16">
        <v>0</v>
      </c>
      <c r="T16" s="4">
        <v>1000000000</v>
      </c>
      <c r="U16">
        <f t="shared" si="15"/>
        <v>1</v>
      </c>
      <c r="V16">
        <f t="shared" si="6"/>
        <v>10</v>
      </c>
      <c r="W16">
        <f t="shared" si="7"/>
        <v>8.8000000000000007</v>
      </c>
      <c r="X16" s="5" t="e">
        <f t="shared" si="8"/>
        <v>#VALUE!</v>
      </c>
      <c r="Z16">
        <v>40319</v>
      </c>
      <c r="AA16">
        <v>43320</v>
      </c>
      <c r="AB16" t="e">
        <f t="shared" si="9"/>
        <v>#VALUE!</v>
      </c>
      <c r="AC16" t="e">
        <f t="shared" si="10"/>
        <v>#VALUE!</v>
      </c>
      <c r="AD16">
        <v>0</v>
      </c>
      <c r="AE16">
        <v>78158306</v>
      </c>
      <c r="AF16">
        <f t="shared" si="11"/>
        <v>3.4944091546712901E-2</v>
      </c>
      <c r="AG16">
        <f t="shared" si="12"/>
        <v>0.34944091546712902</v>
      </c>
      <c r="AH16" t="e">
        <f t="shared" si="13"/>
        <v>#VALUE!</v>
      </c>
      <c r="AI16">
        <f t="shared" si="14"/>
        <v>15</v>
      </c>
    </row>
    <row r="17" spans="1:35" x14ac:dyDescent="0.3">
      <c r="A17" t="s">
        <v>43</v>
      </c>
      <c r="B17">
        <v>4.2</v>
      </c>
      <c r="C17">
        <v>4831125</v>
      </c>
      <c r="D17" t="s">
        <v>20</v>
      </c>
      <c r="E17" t="s">
        <v>21</v>
      </c>
      <c r="F17" t="s">
        <v>22</v>
      </c>
      <c r="G17">
        <v>0</v>
      </c>
      <c r="H17" t="s">
        <v>23</v>
      </c>
      <c r="I17" t="s">
        <v>24</v>
      </c>
      <c r="J17" t="s">
        <v>13319</v>
      </c>
      <c r="K17" t="s">
        <v>20</v>
      </c>
      <c r="L17" t="s">
        <v>20</v>
      </c>
      <c r="M17">
        <f t="shared" si="0"/>
        <v>0</v>
      </c>
      <c r="N17" t="str">
        <f t="shared" si="1"/>
        <v>N/A</v>
      </c>
      <c r="O17">
        <f t="shared" si="2"/>
        <v>1000000000</v>
      </c>
      <c r="P17" t="str">
        <f t="shared" si="3"/>
        <v>0</v>
      </c>
      <c r="Q17" s="1" t="e">
        <f t="shared" si="4"/>
        <v>#VALUE!</v>
      </c>
      <c r="R17">
        <f t="shared" si="5"/>
        <v>1000000000</v>
      </c>
      <c r="S17">
        <v>0</v>
      </c>
      <c r="T17" s="4">
        <v>1000000000</v>
      </c>
      <c r="U17">
        <f t="shared" si="15"/>
        <v>1</v>
      </c>
      <c r="V17">
        <f t="shared" si="6"/>
        <v>10</v>
      </c>
      <c r="W17">
        <f t="shared" si="7"/>
        <v>8.4</v>
      </c>
      <c r="X17" s="5" t="e">
        <f t="shared" si="8"/>
        <v>#VALUE!</v>
      </c>
      <c r="Z17">
        <v>40319</v>
      </c>
      <c r="AA17">
        <v>43320</v>
      </c>
      <c r="AB17" t="e">
        <f t="shared" si="9"/>
        <v>#VALUE!</v>
      </c>
      <c r="AC17" t="e">
        <f t="shared" si="10"/>
        <v>#VALUE!</v>
      </c>
      <c r="AD17">
        <v>0</v>
      </c>
      <c r="AE17">
        <v>78158306</v>
      </c>
      <c r="AF17">
        <f t="shared" si="11"/>
        <v>6.1812048485288304E-2</v>
      </c>
      <c r="AG17">
        <f t="shared" si="12"/>
        <v>0.61812048485288307</v>
      </c>
      <c r="AH17" t="e">
        <f t="shared" si="13"/>
        <v>#VALUE!</v>
      </c>
      <c r="AI17">
        <f t="shared" si="14"/>
        <v>16</v>
      </c>
    </row>
    <row r="18" spans="1:35" x14ac:dyDescent="0.3">
      <c r="A18" t="s">
        <v>48</v>
      </c>
      <c r="B18">
        <v>4.2</v>
      </c>
      <c r="C18">
        <v>2129689</v>
      </c>
      <c r="D18" t="s">
        <v>20</v>
      </c>
      <c r="E18" t="s">
        <v>21</v>
      </c>
      <c r="F18" t="s">
        <v>22</v>
      </c>
      <c r="G18">
        <v>0</v>
      </c>
      <c r="H18" t="s">
        <v>26</v>
      </c>
      <c r="I18" t="s">
        <v>39</v>
      </c>
      <c r="J18" t="s">
        <v>13317</v>
      </c>
      <c r="K18" t="s">
        <v>20</v>
      </c>
      <c r="L18" t="s">
        <v>20</v>
      </c>
      <c r="M18">
        <f t="shared" si="0"/>
        <v>0</v>
      </c>
      <c r="N18" t="str">
        <f t="shared" si="1"/>
        <v>N/A</v>
      </c>
      <c r="O18">
        <f t="shared" si="2"/>
        <v>1000000000</v>
      </c>
      <c r="P18" t="str">
        <f t="shared" si="3"/>
        <v>0</v>
      </c>
      <c r="Q18" s="1" t="e">
        <f t="shared" si="4"/>
        <v>#VALUE!</v>
      </c>
      <c r="R18">
        <f t="shared" si="5"/>
        <v>1000000000</v>
      </c>
      <c r="S18">
        <v>0</v>
      </c>
      <c r="T18" s="4">
        <v>1000000000</v>
      </c>
      <c r="U18">
        <f t="shared" si="15"/>
        <v>1</v>
      </c>
      <c r="V18">
        <f t="shared" si="6"/>
        <v>10</v>
      </c>
      <c r="W18">
        <f t="shared" si="7"/>
        <v>8.4</v>
      </c>
      <c r="X18" s="5" t="e">
        <f t="shared" si="8"/>
        <v>#VALUE!</v>
      </c>
      <c r="Z18">
        <v>40319</v>
      </c>
      <c r="AA18">
        <v>43320</v>
      </c>
      <c r="AB18" t="e">
        <f t="shared" si="9"/>
        <v>#VALUE!</v>
      </c>
      <c r="AC18" t="e">
        <f t="shared" si="10"/>
        <v>#VALUE!</v>
      </c>
      <c r="AD18">
        <v>0</v>
      </c>
      <c r="AE18">
        <v>78158306</v>
      </c>
      <c r="AF18">
        <f t="shared" si="11"/>
        <v>2.7248402748135305E-2</v>
      </c>
      <c r="AG18">
        <f t="shared" si="12"/>
        <v>0.27248402748135303</v>
      </c>
      <c r="AH18" t="e">
        <f t="shared" si="13"/>
        <v>#VALUE!</v>
      </c>
      <c r="AI18">
        <f t="shared" si="14"/>
        <v>17</v>
      </c>
    </row>
    <row r="19" spans="1:35" x14ac:dyDescent="0.3">
      <c r="A19" t="s">
        <v>45</v>
      </c>
      <c r="B19">
        <v>4</v>
      </c>
      <c r="C19">
        <v>3419249</v>
      </c>
      <c r="D19" t="s">
        <v>20</v>
      </c>
      <c r="E19" t="s">
        <v>21</v>
      </c>
      <c r="F19" t="s">
        <v>22</v>
      </c>
      <c r="G19">
        <v>0</v>
      </c>
      <c r="H19" t="s">
        <v>26</v>
      </c>
      <c r="I19" t="s">
        <v>27</v>
      </c>
      <c r="J19" t="s">
        <v>13320</v>
      </c>
      <c r="K19" t="s">
        <v>20</v>
      </c>
      <c r="L19" t="s">
        <v>20</v>
      </c>
      <c r="M19">
        <f t="shared" si="0"/>
        <v>0</v>
      </c>
      <c r="N19" t="str">
        <f t="shared" si="1"/>
        <v>N/A</v>
      </c>
      <c r="O19">
        <f t="shared" si="2"/>
        <v>1000000000</v>
      </c>
      <c r="P19" t="str">
        <f t="shared" si="3"/>
        <v>0</v>
      </c>
      <c r="Q19" s="1" t="e">
        <f t="shared" si="4"/>
        <v>#VALUE!</v>
      </c>
      <c r="R19">
        <f t="shared" si="5"/>
        <v>1000000000</v>
      </c>
      <c r="S19">
        <v>0</v>
      </c>
      <c r="T19" s="4">
        <v>1000000000</v>
      </c>
      <c r="U19">
        <f t="shared" si="15"/>
        <v>1</v>
      </c>
      <c r="V19">
        <f t="shared" si="6"/>
        <v>10</v>
      </c>
      <c r="W19">
        <f t="shared" si="7"/>
        <v>8</v>
      </c>
      <c r="X19" s="5" t="e">
        <f t="shared" si="8"/>
        <v>#VALUE!</v>
      </c>
      <c r="Z19">
        <v>40319</v>
      </c>
      <c r="AA19">
        <v>43320</v>
      </c>
      <c r="AB19" t="e">
        <f t="shared" si="9"/>
        <v>#VALUE!</v>
      </c>
      <c r="AC19" t="e">
        <f t="shared" si="10"/>
        <v>#VALUE!</v>
      </c>
      <c r="AD19">
        <v>0</v>
      </c>
      <c r="AE19">
        <v>78158306</v>
      </c>
      <c r="AF19">
        <f t="shared" si="11"/>
        <v>4.3747736804838122E-2</v>
      </c>
      <c r="AG19">
        <f t="shared" si="12"/>
        <v>0.43747736804838122</v>
      </c>
      <c r="AH19" t="e">
        <f t="shared" si="13"/>
        <v>#VALUE!</v>
      </c>
      <c r="AI19">
        <f t="shared" si="14"/>
        <v>18</v>
      </c>
    </row>
    <row r="20" spans="1:35" x14ac:dyDescent="0.3">
      <c r="A20" t="s">
        <v>49</v>
      </c>
      <c r="B20">
        <v>3.9</v>
      </c>
      <c r="C20">
        <v>1433233</v>
      </c>
      <c r="D20" t="s">
        <v>20</v>
      </c>
      <c r="E20" t="s">
        <v>21</v>
      </c>
      <c r="F20" t="s">
        <v>22</v>
      </c>
      <c r="G20">
        <v>0</v>
      </c>
      <c r="H20" t="s">
        <v>23</v>
      </c>
      <c r="I20" t="s">
        <v>50</v>
      </c>
      <c r="J20" t="s">
        <v>13312</v>
      </c>
      <c r="K20" t="s">
        <v>20</v>
      </c>
      <c r="L20" t="s">
        <v>20</v>
      </c>
      <c r="M20">
        <f t="shared" si="0"/>
        <v>0</v>
      </c>
      <c r="N20" t="str">
        <f t="shared" si="1"/>
        <v>N/A</v>
      </c>
      <c r="O20">
        <f t="shared" si="2"/>
        <v>1000000000</v>
      </c>
      <c r="P20" t="str">
        <f t="shared" si="3"/>
        <v>0</v>
      </c>
      <c r="Q20" s="1" t="e">
        <f t="shared" si="4"/>
        <v>#VALUE!</v>
      </c>
      <c r="R20">
        <f t="shared" si="5"/>
        <v>1000000000</v>
      </c>
      <c r="S20">
        <v>0</v>
      </c>
      <c r="T20" s="4">
        <v>1000000000</v>
      </c>
      <c r="U20">
        <f t="shared" si="15"/>
        <v>1</v>
      </c>
      <c r="V20">
        <f t="shared" si="6"/>
        <v>10</v>
      </c>
      <c r="W20">
        <f t="shared" si="7"/>
        <v>7.8</v>
      </c>
      <c r="X20" s="5" t="e">
        <f t="shared" si="8"/>
        <v>#VALUE!</v>
      </c>
      <c r="Z20">
        <v>40319</v>
      </c>
      <c r="AA20">
        <v>43320</v>
      </c>
      <c r="AB20" t="e">
        <f t="shared" si="9"/>
        <v>#VALUE!</v>
      </c>
      <c r="AC20" t="e">
        <f t="shared" si="10"/>
        <v>#VALUE!</v>
      </c>
      <c r="AD20">
        <v>0</v>
      </c>
      <c r="AE20">
        <v>78158306</v>
      </c>
      <c r="AF20">
        <f t="shared" si="11"/>
        <v>1.833756478805976E-2</v>
      </c>
      <c r="AG20">
        <f t="shared" si="12"/>
        <v>0.1833756478805976</v>
      </c>
      <c r="AH20" t="e">
        <f t="shared" si="13"/>
        <v>#VALUE!</v>
      </c>
      <c r="AI20">
        <f t="shared" si="14"/>
        <v>19</v>
      </c>
    </row>
    <row r="21" spans="1:35" x14ac:dyDescent="0.3">
      <c r="A21" t="s">
        <v>52</v>
      </c>
      <c r="B21">
        <v>3.9</v>
      </c>
      <c r="C21">
        <v>877635</v>
      </c>
      <c r="D21" t="s">
        <v>53</v>
      </c>
      <c r="E21" t="s">
        <v>21</v>
      </c>
      <c r="F21" t="s">
        <v>22</v>
      </c>
      <c r="G21">
        <v>0</v>
      </c>
      <c r="H21" t="s">
        <v>23</v>
      </c>
      <c r="I21" t="s">
        <v>54</v>
      </c>
      <c r="J21" t="s">
        <v>13314</v>
      </c>
      <c r="K21" t="s">
        <v>55</v>
      </c>
      <c r="L21" t="s">
        <v>56</v>
      </c>
      <c r="M21">
        <f t="shared" si="0"/>
        <v>0</v>
      </c>
      <c r="N21" t="str">
        <f t="shared" si="1"/>
        <v>13M</v>
      </c>
      <c r="O21">
        <f t="shared" si="2"/>
        <v>1000000000</v>
      </c>
      <c r="P21" t="str">
        <f t="shared" si="3"/>
        <v>0</v>
      </c>
      <c r="Q21" s="1" t="e">
        <f t="shared" si="4"/>
        <v>#VALUE!</v>
      </c>
      <c r="R21">
        <f t="shared" si="5"/>
        <v>1000000000</v>
      </c>
      <c r="S21">
        <v>0</v>
      </c>
      <c r="T21" s="4">
        <v>1000000000</v>
      </c>
      <c r="U21">
        <f t="shared" si="15"/>
        <v>1</v>
      </c>
      <c r="V21">
        <f t="shared" si="6"/>
        <v>10</v>
      </c>
      <c r="W21">
        <f t="shared" si="7"/>
        <v>7.8</v>
      </c>
      <c r="X21" s="5" t="e">
        <f t="shared" si="8"/>
        <v>#VALUE!</v>
      </c>
      <c r="Z21">
        <v>40319</v>
      </c>
      <c r="AA21">
        <v>43320</v>
      </c>
      <c r="AB21" t="e">
        <f t="shared" si="9"/>
        <v>#VALUE!</v>
      </c>
      <c r="AC21" t="e">
        <f t="shared" si="10"/>
        <v>#VALUE!</v>
      </c>
      <c r="AD21">
        <v>0</v>
      </c>
      <c r="AE21">
        <v>78158306</v>
      </c>
      <c r="AF21">
        <f t="shared" si="11"/>
        <v>1.1228940913842222E-2</v>
      </c>
      <c r="AG21">
        <f t="shared" si="12"/>
        <v>0.11228940913842222</v>
      </c>
      <c r="AH21" t="e">
        <f t="shared" si="13"/>
        <v>#VALUE!</v>
      </c>
      <c r="AI21">
        <f t="shared" si="14"/>
        <v>20</v>
      </c>
    </row>
    <row r="22" spans="1:35" x14ac:dyDescent="0.3">
      <c r="A22" t="s">
        <v>51</v>
      </c>
      <c r="B22">
        <v>3.7</v>
      </c>
      <c r="C22">
        <v>906384</v>
      </c>
      <c r="D22" t="s">
        <v>20</v>
      </c>
      <c r="E22" t="s">
        <v>21</v>
      </c>
      <c r="F22" t="s">
        <v>22</v>
      </c>
      <c r="G22">
        <v>0</v>
      </c>
      <c r="H22" t="s">
        <v>23</v>
      </c>
      <c r="I22" t="s">
        <v>35</v>
      </c>
      <c r="J22" t="s">
        <v>13317</v>
      </c>
      <c r="K22" t="s">
        <v>20</v>
      </c>
      <c r="L22" t="s">
        <v>20</v>
      </c>
      <c r="M22">
        <f t="shared" si="0"/>
        <v>0</v>
      </c>
      <c r="N22" t="str">
        <f t="shared" si="1"/>
        <v>N/A</v>
      </c>
      <c r="O22">
        <f t="shared" si="2"/>
        <v>1000000000</v>
      </c>
      <c r="P22" t="str">
        <f t="shared" si="3"/>
        <v>0</v>
      </c>
      <c r="Q22" s="1" t="e">
        <f t="shared" si="4"/>
        <v>#VALUE!</v>
      </c>
      <c r="R22">
        <f t="shared" si="5"/>
        <v>1000000000</v>
      </c>
      <c r="S22">
        <v>0</v>
      </c>
      <c r="T22" s="4">
        <v>1000000000</v>
      </c>
      <c r="U22">
        <f t="shared" si="15"/>
        <v>1</v>
      </c>
      <c r="V22">
        <f t="shared" si="6"/>
        <v>10</v>
      </c>
      <c r="W22">
        <f t="shared" si="7"/>
        <v>7.4</v>
      </c>
      <c r="X22" s="5" t="e">
        <f t="shared" si="8"/>
        <v>#VALUE!</v>
      </c>
      <c r="Z22">
        <v>40319</v>
      </c>
      <c r="AA22">
        <v>43320</v>
      </c>
      <c r="AB22" t="e">
        <f t="shared" si="9"/>
        <v>#VALUE!</v>
      </c>
      <c r="AC22" t="e">
        <f t="shared" si="10"/>
        <v>#VALUE!</v>
      </c>
      <c r="AD22">
        <v>0</v>
      </c>
      <c r="AE22">
        <v>78158306</v>
      </c>
      <c r="AF22">
        <f t="shared" si="11"/>
        <v>1.1596771301568384E-2</v>
      </c>
      <c r="AG22">
        <f t="shared" si="12"/>
        <v>0.11596771301568384</v>
      </c>
      <c r="AH22" t="e">
        <f t="shared" si="13"/>
        <v>#VALUE!</v>
      </c>
      <c r="AI22">
        <f t="shared" si="14"/>
        <v>21</v>
      </c>
    </row>
    <row r="23" spans="1:35" x14ac:dyDescent="0.3">
      <c r="A23" t="s">
        <v>58</v>
      </c>
      <c r="B23">
        <v>4.7</v>
      </c>
      <c r="C23">
        <v>24900999</v>
      </c>
      <c r="D23" t="s">
        <v>20</v>
      </c>
      <c r="E23" t="s">
        <v>57</v>
      </c>
      <c r="F23" t="s">
        <v>22</v>
      </c>
      <c r="G23">
        <v>0</v>
      </c>
      <c r="H23" t="s">
        <v>26</v>
      </c>
      <c r="I23" t="s">
        <v>40</v>
      </c>
      <c r="J23" t="s">
        <v>13321</v>
      </c>
      <c r="K23" t="s">
        <v>59</v>
      </c>
      <c r="L23" t="s">
        <v>20</v>
      </c>
      <c r="M23">
        <f t="shared" si="0"/>
        <v>0</v>
      </c>
      <c r="N23" t="str">
        <f t="shared" si="1"/>
        <v>N/A</v>
      </c>
      <c r="O23">
        <f t="shared" si="2"/>
        <v>500000000</v>
      </c>
      <c r="P23" t="str">
        <f t="shared" si="3"/>
        <v>0</v>
      </c>
      <c r="Q23" s="1" t="e">
        <f t="shared" si="4"/>
        <v>#VALUE!</v>
      </c>
      <c r="R23">
        <f t="shared" si="5"/>
        <v>500000000</v>
      </c>
      <c r="S23">
        <v>0</v>
      </c>
      <c r="T23" s="4">
        <v>1000000000</v>
      </c>
      <c r="U23">
        <f t="shared" si="15"/>
        <v>0.5</v>
      </c>
      <c r="V23">
        <f t="shared" si="6"/>
        <v>5</v>
      </c>
      <c r="W23">
        <f t="shared" si="7"/>
        <v>9.4</v>
      </c>
      <c r="X23" s="5" t="e">
        <f t="shared" si="8"/>
        <v>#VALUE!</v>
      </c>
      <c r="Z23">
        <v>40319</v>
      </c>
      <c r="AA23">
        <v>43320</v>
      </c>
      <c r="AB23" t="e">
        <f t="shared" si="9"/>
        <v>#VALUE!</v>
      </c>
      <c r="AC23" t="e">
        <f t="shared" si="10"/>
        <v>#VALUE!</v>
      </c>
      <c r="AD23">
        <v>0</v>
      </c>
      <c r="AE23">
        <v>78158306</v>
      </c>
      <c r="AF23">
        <f t="shared" si="11"/>
        <v>0.31859696396183407</v>
      </c>
      <c r="AG23">
        <f t="shared" si="12"/>
        <v>3.1859696396183406</v>
      </c>
      <c r="AH23" t="e">
        <f t="shared" si="13"/>
        <v>#VALUE!</v>
      </c>
      <c r="AI23">
        <f t="shared" si="14"/>
        <v>22</v>
      </c>
    </row>
    <row r="24" spans="1:35" x14ac:dyDescent="0.3">
      <c r="A24" t="s">
        <v>60</v>
      </c>
      <c r="B24">
        <v>4.4000000000000004</v>
      </c>
      <c r="C24">
        <v>22426677</v>
      </c>
      <c r="D24" t="s">
        <v>61</v>
      </c>
      <c r="E24" t="s">
        <v>57</v>
      </c>
      <c r="F24" t="s">
        <v>22</v>
      </c>
      <c r="G24">
        <v>0</v>
      </c>
      <c r="H24" t="s">
        <v>26</v>
      </c>
      <c r="I24" t="s">
        <v>62</v>
      </c>
      <c r="J24" t="s">
        <v>13322</v>
      </c>
      <c r="K24" t="s">
        <v>63</v>
      </c>
      <c r="L24" t="s">
        <v>33</v>
      </c>
      <c r="M24">
        <f t="shared" si="0"/>
        <v>0</v>
      </c>
      <c r="N24" t="str">
        <f t="shared" si="1"/>
        <v>74M</v>
      </c>
      <c r="O24">
        <f t="shared" si="2"/>
        <v>500000000</v>
      </c>
      <c r="P24" t="str">
        <f t="shared" si="3"/>
        <v>0</v>
      </c>
      <c r="Q24" s="1" t="e">
        <f t="shared" si="4"/>
        <v>#VALUE!</v>
      </c>
      <c r="R24">
        <f t="shared" si="5"/>
        <v>500000000</v>
      </c>
      <c r="S24">
        <v>0</v>
      </c>
      <c r="T24" s="4">
        <v>1000000000</v>
      </c>
      <c r="U24">
        <f t="shared" si="15"/>
        <v>0.5</v>
      </c>
      <c r="V24">
        <f t="shared" si="6"/>
        <v>5</v>
      </c>
      <c r="W24">
        <f t="shared" si="7"/>
        <v>8.8000000000000007</v>
      </c>
      <c r="X24" s="5" t="e">
        <f t="shared" si="8"/>
        <v>#VALUE!</v>
      </c>
      <c r="Z24">
        <v>40319</v>
      </c>
      <c r="AA24">
        <v>43320</v>
      </c>
      <c r="AB24" t="e">
        <f t="shared" si="9"/>
        <v>#VALUE!</v>
      </c>
      <c r="AC24" t="e">
        <f t="shared" si="10"/>
        <v>#VALUE!</v>
      </c>
      <c r="AD24">
        <v>0</v>
      </c>
      <c r="AE24">
        <v>78158306</v>
      </c>
      <c r="AF24">
        <f t="shared" si="11"/>
        <v>0.28693913862462678</v>
      </c>
      <c r="AG24">
        <f t="shared" si="12"/>
        <v>2.8693913862462677</v>
      </c>
      <c r="AH24" t="e">
        <f t="shared" si="13"/>
        <v>#VALUE!</v>
      </c>
      <c r="AI24">
        <f t="shared" si="14"/>
        <v>23</v>
      </c>
    </row>
    <row r="25" spans="1:35" x14ac:dyDescent="0.3">
      <c r="A25" t="s">
        <v>64</v>
      </c>
      <c r="B25">
        <v>4.5</v>
      </c>
      <c r="C25">
        <v>17712922</v>
      </c>
      <c r="D25" t="s">
        <v>65</v>
      </c>
      <c r="E25" t="s">
        <v>57</v>
      </c>
      <c r="F25" t="s">
        <v>22</v>
      </c>
      <c r="G25">
        <v>0</v>
      </c>
      <c r="H25" t="s">
        <v>23</v>
      </c>
      <c r="I25" t="s">
        <v>27</v>
      </c>
      <c r="J25" t="s">
        <v>13316</v>
      </c>
      <c r="K25" t="s">
        <v>66</v>
      </c>
      <c r="L25" t="s">
        <v>67</v>
      </c>
      <c r="M25">
        <f t="shared" si="0"/>
        <v>0</v>
      </c>
      <c r="N25" t="str">
        <f t="shared" si="1"/>
        <v>40M</v>
      </c>
      <c r="O25">
        <f t="shared" si="2"/>
        <v>500000000</v>
      </c>
      <c r="P25" t="str">
        <f t="shared" si="3"/>
        <v>0</v>
      </c>
      <c r="Q25" s="1" t="e">
        <f t="shared" si="4"/>
        <v>#VALUE!</v>
      </c>
      <c r="R25">
        <f t="shared" si="5"/>
        <v>500000000</v>
      </c>
      <c r="S25">
        <v>0</v>
      </c>
      <c r="T25" s="4">
        <v>1000000000</v>
      </c>
      <c r="U25">
        <f t="shared" si="15"/>
        <v>0.5</v>
      </c>
      <c r="V25">
        <f t="shared" si="6"/>
        <v>5</v>
      </c>
      <c r="W25">
        <f t="shared" si="7"/>
        <v>9</v>
      </c>
      <c r="X25" s="5" t="e">
        <f t="shared" si="8"/>
        <v>#VALUE!</v>
      </c>
      <c r="Z25">
        <v>40319</v>
      </c>
      <c r="AA25">
        <v>43320</v>
      </c>
      <c r="AB25" t="e">
        <f t="shared" si="9"/>
        <v>#VALUE!</v>
      </c>
      <c r="AC25" t="e">
        <f t="shared" si="10"/>
        <v>#VALUE!</v>
      </c>
      <c r="AD25">
        <v>0</v>
      </c>
      <c r="AE25">
        <v>78158306</v>
      </c>
      <c r="AF25">
        <f t="shared" si="11"/>
        <v>0.22662878594118965</v>
      </c>
      <c r="AG25">
        <f t="shared" si="12"/>
        <v>2.2662878594118965</v>
      </c>
      <c r="AH25" t="e">
        <f t="shared" si="13"/>
        <v>#VALUE!</v>
      </c>
      <c r="AI25">
        <f t="shared" si="14"/>
        <v>24</v>
      </c>
    </row>
    <row r="26" spans="1:35" x14ac:dyDescent="0.3">
      <c r="A26" t="s">
        <v>106</v>
      </c>
      <c r="B26">
        <v>4.5999999999999996</v>
      </c>
      <c r="C26">
        <v>44891723</v>
      </c>
      <c r="D26" t="s">
        <v>107</v>
      </c>
      <c r="E26" t="s">
        <v>108</v>
      </c>
      <c r="F26" t="s">
        <v>22</v>
      </c>
      <c r="G26">
        <v>0</v>
      </c>
      <c r="H26" t="s">
        <v>30</v>
      </c>
      <c r="I26" t="s">
        <v>109</v>
      </c>
      <c r="J26" t="s">
        <v>13323</v>
      </c>
      <c r="K26" t="s">
        <v>110</v>
      </c>
      <c r="L26" t="s">
        <v>33</v>
      </c>
      <c r="M26">
        <f t="shared" si="0"/>
        <v>0</v>
      </c>
      <c r="N26" t="str">
        <f t="shared" si="1"/>
        <v>98M</v>
      </c>
      <c r="O26">
        <f t="shared" si="2"/>
        <v>100000000</v>
      </c>
      <c r="P26" t="str">
        <f t="shared" si="3"/>
        <v>0</v>
      </c>
      <c r="Q26" s="1" t="e">
        <f t="shared" si="4"/>
        <v>#VALUE!</v>
      </c>
      <c r="R26">
        <f t="shared" si="5"/>
        <v>100000000</v>
      </c>
      <c r="S26">
        <v>0</v>
      </c>
      <c r="T26" s="4">
        <v>1000000000</v>
      </c>
      <c r="U26">
        <f t="shared" si="15"/>
        <v>0.1</v>
      </c>
      <c r="V26">
        <f t="shared" si="6"/>
        <v>1</v>
      </c>
      <c r="W26">
        <f t="shared" si="7"/>
        <v>9.1999999999999993</v>
      </c>
      <c r="X26" s="5" t="e">
        <f t="shared" si="8"/>
        <v>#VALUE!</v>
      </c>
      <c r="Z26">
        <v>40319</v>
      </c>
      <c r="AA26">
        <v>43320</v>
      </c>
      <c r="AB26" t="e">
        <f t="shared" si="9"/>
        <v>#VALUE!</v>
      </c>
      <c r="AC26" t="e">
        <f t="shared" si="10"/>
        <v>#VALUE!</v>
      </c>
      <c r="AD26">
        <v>0</v>
      </c>
      <c r="AE26">
        <v>78158306</v>
      </c>
      <c r="AF26">
        <f t="shared" si="11"/>
        <v>0.57436919116440421</v>
      </c>
      <c r="AG26">
        <f t="shared" si="12"/>
        <v>5.7436919116440421</v>
      </c>
      <c r="AH26" t="e">
        <f t="shared" si="13"/>
        <v>#VALUE!</v>
      </c>
      <c r="AI26">
        <f t="shared" si="14"/>
        <v>25</v>
      </c>
    </row>
    <row r="27" spans="1:35" x14ac:dyDescent="0.3">
      <c r="A27" t="s">
        <v>69</v>
      </c>
      <c r="B27">
        <v>4.5</v>
      </c>
      <c r="C27">
        <v>14891223</v>
      </c>
      <c r="D27" t="s">
        <v>20</v>
      </c>
      <c r="E27" t="s">
        <v>57</v>
      </c>
      <c r="F27" t="s">
        <v>22</v>
      </c>
      <c r="G27">
        <v>0</v>
      </c>
      <c r="H27" t="s">
        <v>26</v>
      </c>
      <c r="I27" t="s">
        <v>62</v>
      </c>
      <c r="J27" t="s">
        <v>13324</v>
      </c>
      <c r="K27" t="s">
        <v>70</v>
      </c>
      <c r="L27" t="s">
        <v>33</v>
      </c>
      <c r="M27">
        <f t="shared" si="0"/>
        <v>0</v>
      </c>
      <c r="N27" t="str">
        <f t="shared" si="1"/>
        <v>N/A</v>
      </c>
      <c r="O27">
        <f t="shared" si="2"/>
        <v>500000000</v>
      </c>
      <c r="P27" t="str">
        <f t="shared" si="3"/>
        <v>0</v>
      </c>
      <c r="Q27" s="1" t="e">
        <f t="shared" si="4"/>
        <v>#VALUE!</v>
      </c>
      <c r="R27">
        <f t="shared" si="5"/>
        <v>500000000</v>
      </c>
      <c r="S27">
        <v>0</v>
      </c>
      <c r="T27" s="4">
        <v>1000000000</v>
      </c>
      <c r="U27">
        <f t="shared" si="15"/>
        <v>0.5</v>
      </c>
      <c r="V27">
        <f t="shared" si="6"/>
        <v>5</v>
      </c>
      <c r="W27">
        <f t="shared" si="7"/>
        <v>9</v>
      </c>
      <c r="X27" s="5" t="e">
        <f t="shared" si="8"/>
        <v>#VALUE!</v>
      </c>
      <c r="Z27">
        <v>40319</v>
      </c>
      <c r="AA27">
        <v>43320</v>
      </c>
      <c r="AB27" t="e">
        <f t="shared" si="9"/>
        <v>#VALUE!</v>
      </c>
      <c r="AC27" t="e">
        <f t="shared" si="10"/>
        <v>#VALUE!</v>
      </c>
      <c r="AD27">
        <v>0</v>
      </c>
      <c r="AE27">
        <v>78158306</v>
      </c>
      <c r="AF27">
        <f t="shared" si="11"/>
        <v>0.19052642978213985</v>
      </c>
      <c r="AG27">
        <f t="shared" si="12"/>
        <v>1.9052642978213985</v>
      </c>
      <c r="AH27" t="e">
        <f t="shared" si="13"/>
        <v>#VALUE!</v>
      </c>
      <c r="AI27">
        <f t="shared" si="14"/>
        <v>26</v>
      </c>
    </row>
    <row r="28" spans="1:35" x14ac:dyDescent="0.3">
      <c r="A28" t="s">
        <v>83</v>
      </c>
      <c r="B28">
        <v>4.5999999999999996</v>
      </c>
      <c r="C28">
        <v>7790693</v>
      </c>
      <c r="D28" t="s">
        <v>84</v>
      </c>
      <c r="E28" t="s">
        <v>57</v>
      </c>
      <c r="F28" t="s">
        <v>22</v>
      </c>
      <c r="G28">
        <v>0</v>
      </c>
      <c r="H28" t="s">
        <v>26</v>
      </c>
      <c r="I28" t="s">
        <v>40</v>
      </c>
      <c r="J28" t="s">
        <v>13325</v>
      </c>
      <c r="K28" t="s">
        <v>85</v>
      </c>
      <c r="L28" t="s">
        <v>33</v>
      </c>
      <c r="M28">
        <f t="shared" si="0"/>
        <v>0</v>
      </c>
      <c r="N28" t="str">
        <f t="shared" si="1"/>
        <v>17M</v>
      </c>
      <c r="O28">
        <f t="shared" si="2"/>
        <v>500000000</v>
      </c>
      <c r="P28" t="str">
        <f t="shared" si="3"/>
        <v>0</v>
      </c>
      <c r="Q28" s="1" t="e">
        <f t="shared" si="4"/>
        <v>#VALUE!</v>
      </c>
      <c r="R28">
        <f t="shared" si="5"/>
        <v>500000000</v>
      </c>
      <c r="S28">
        <v>0</v>
      </c>
      <c r="T28" s="4">
        <v>1000000000</v>
      </c>
      <c r="U28">
        <f t="shared" si="15"/>
        <v>0.5</v>
      </c>
      <c r="V28">
        <f t="shared" si="6"/>
        <v>5</v>
      </c>
      <c r="W28">
        <f t="shared" si="7"/>
        <v>9.1999999999999993</v>
      </c>
      <c r="X28" s="5" t="e">
        <f t="shared" si="8"/>
        <v>#VALUE!</v>
      </c>
      <c r="Z28">
        <v>40319</v>
      </c>
      <c r="AA28">
        <v>43320</v>
      </c>
      <c r="AB28" t="e">
        <f t="shared" si="9"/>
        <v>#VALUE!</v>
      </c>
      <c r="AC28" t="e">
        <f t="shared" si="10"/>
        <v>#VALUE!</v>
      </c>
      <c r="AD28">
        <v>0</v>
      </c>
      <c r="AE28">
        <v>78158306</v>
      </c>
      <c r="AF28">
        <f t="shared" si="11"/>
        <v>9.9678375833785346E-2</v>
      </c>
      <c r="AG28">
        <f t="shared" si="12"/>
        <v>0.99678375833785349</v>
      </c>
      <c r="AH28" t="e">
        <f t="shared" si="13"/>
        <v>#VALUE!</v>
      </c>
      <c r="AI28">
        <f t="shared" si="14"/>
        <v>27</v>
      </c>
    </row>
    <row r="29" spans="1:35" x14ac:dyDescent="0.3">
      <c r="A29" t="s">
        <v>14078</v>
      </c>
      <c r="B29">
        <v>4</v>
      </c>
      <c r="C29">
        <v>17014787</v>
      </c>
      <c r="D29" t="s">
        <v>20</v>
      </c>
      <c r="E29" t="s">
        <v>57</v>
      </c>
      <c r="F29" t="s">
        <v>22</v>
      </c>
      <c r="G29">
        <v>0</v>
      </c>
      <c r="H29" t="s">
        <v>23</v>
      </c>
      <c r="I29" t="s">
        <v>24</v>
      </c>
      <c r="J29" t="s">
        <v>13325</v>
      </c>
      <c r="K29" t="s">
        <v>20</v>
      </c>
      <c r="L29" t="s">
        <v>20</v>
      </c>
      <c r="M29">
        <f t="shared" si="0"/>
        <v>0</v>
      </c>
      <c r="N29" t="str">
        <f t="shared" si="1"/>
        <v>N/A</v>
      </c>
      <c r="O29">
        <f t="shared" si="2"/>
        <v>500000000</v>
      </c>
      <c r="P29" t="str">
        <f t="shared" si="3"/>
        <v>0</v>
      </c>
      <c r="Q29" s="1" t="e">
        <f t="shared" si="4"/>
        <v>#VALUE!</v>
      </c>
      <c r="R29">
        <f t="shared" si="5"/>
        <v>500000000</v>
      </c>
      <c r="S29">
        <v>0</v>
      </c>
      <c r="T29" s="4">
        <v>1000000000</v>
      </c>
      <c r="U29">
        <f t="shared" si="15"/>
        <v>0.5</v>
      </c>
      <c r="V29">
        <f t="shared" si="6"/>
        <v>5</v>
      </c>
      <c r="W29">
        <f t="shared" si="7"/>
        <v>8</v>
      </c>
      <c r="X29" s="5" t="e">
        <f t="shared" si="8"/>
        <v>#VALUE!</v>
      </c>
      <c r="Z29">
        <v>40319</v>
      </c>
      <c r="AA29">
        <v>43320</v>
      </c>
      <c r="AB29" t="e">
        <f t="shared" si="9"/>
        <v>#VALUE!</v>
      </c>
      <c r="AC29" t="e">
        <f t="shared" si="10"/>
        <v>#VALUE!</v>
      </c>
      <c r="AD29">
        <v>0</v>
      </c>
      <c r="AE29">
        <v>78158306</v>
      </c>
      <c r="AF29">
        <f t="shared" si="11"/>
        <v>0.21769646593926947</v>
      </c>
      <c r="AG29">
        <f t="shared" si="12"/>
        <v>2.1769646593926946</v>
      </c>
      <c r="AH29" t="e">
        <f t="shared" si="13"/>
        <v>#VALUE!</v>
      </c>
      <c r="AI29">
        <f t="shared" si="14"/>
        <v>28</v>
      </c>
    </row>
    <row r="30" spans="1:35" x14ac:dyDescent="0.3">
      <c r="A30" t="s">
        <v>71</v>
      </c>
      <c r="B30">
        <v>4.3</v>
      </c>
      <c r="C30">
        <v>11667403</v>
      </c>
      <c r="D30" t="s">
        <v>20</v>
      </c>
      <c r="E30" t="s">
        <v>57</v>
      </c>
      <c r="F30" t="s">
        <v>22</v>
      </c>
      <c r="G30">
        <v>0</v>
      </c>
      <c r="H30" t="s">
        <v>72</v>
      </c>
      <c r="I30" t="s">
        <v>54</v>
      </c>
      <c r="J30" t="s">
        <v>13317</v>
      </c>
      <c r="K30" t="s">
        <v>20</v>
      </c>
      <c r="L30" t="s">
        <v>20</v>
      </c>
      <c r="M30">
        <f t="shared" si="0"/>
        <v>0</v>
      </c>
      <c r="N30" t="str">
        <f t="shared" si="1"/>
        <v>N/A</v>
      </c>
      <c r="O30">
        <f t="shared" si="2"/>
        <v>500000000</v>
      </c>
      <c r="P30" t="str">
        <f t="shared" si="3"/>
        <v>0</v>
      </c>
      <c r="Q30" s="1" t="e">
        <f t="shared" si="4"/>
        <v>#VALUE!</v>
      </c>
      <c r="R30">
        <f t="shared" si="5"/>
        <v>500000000</v>
      </c>
      <c r="S30">
        <v>0</v>
      </c>
      <c r="T30" s="4">
        <v>1000000000</v>
      </c>
      <c r="U30">
        <f t="shared" si="15"/>
        <v>0.5</v>
      </c>
      <c r="V30">
        <f t="shared" si="6"/>
        <v>5</v>
      </c>
      <c r="W30">
        <f t="shared" si="7"/>
        <v>8.6</v>
      </c>
      <c r="X30" s="5" t="e">
        <f t="shared" si="8"/>
        <v>#VALUE!</v>
      </c>
      <c r="Z30">
        <v>40319</v>
      </c>
      <c r="AA30">
        <v>43320</v>
      </c>
      <c r="AB30" t="e">
        <f t="shared" si="9"/>
        <v>#VALUE!</v>
      </c>
      <c r="AC30" t="e">
        <f t="shared" si="10"/>
        <v>#VALUE!</v>
      </c>
      <c r="AD30">
        <v>0</v>
      </c>
      <c r="AE30">
        <v>78158306</v>
      </c>
      <c r="AF30">
        <f t="shared" si="11"/>
        <v>0.14927911820402043</v>
      </c>
      <c r="AG30">
        <f t="shared" si="12"/>
        <v>1.4927911820402042</v>
      </c>
      <c r="AH30" t="e">
        <f t="shared" si="13"/>
        <v>#VALUE!</v>
      </c>
      <c r="AI30">
        <f t="shared" si="14"/>
        <v>29</v>
      </c>
    </row>
    <row r="31" spans="1:35" x14ac:dyDescent="0.3">
      <c r="A31" t="s">
        <v>73</v>
      </c>
      <c r="B31">
        <v>4.3</v>
      </c>
      <c r="C31">
        <v>11334799</v>
      </c>
      <c r="D31" t="s">
        <v>20</v>
      </c>
      <c r="E31" t="s">
        <v>57</v>
      </c>
      <c r="F31" t="s">
        <v>22</v>
      </c>
      <c r="G31">
        <v>0</v>
      </c>
      <c r="H31" t="s">
        <v>26</v>
      </c>
      <c r="I31" t="s">
        <v>27</v>
      </c>
      <c r="J31" t="s">
        <v>13326</v>
      </c>
      <c r="K31" t="s">
        <v>20</v>
      </c>
      <c r="L31" t="s">
        <v>20</v>
      </c>
      <c r="M31">
        <f t="shared" si="0"/>
        <v>0</v>
      </c>
      <c r="N31" t="str">
        <f t="shared" si="1"/>
        <v>N/A</v>
      </c>
      <c r="O31">
        <f t="shared" si="2"/>
        <v>500000000</v>
      </c>
      <c r="P31" t="str">
        <f t="shared" si="3"/>
        <v>0</v>
      </c>
      <c r="Q31" s="1" t="e">
        <f t="shared" si="4"/>
        <v>#VALUE!</v>
      </c>
      <c r="R31">
        <f t="shared" si="5"/>
        <v>500000000</v>
      </c>
      <c r="S31">
        <v>0</v>
      </c>
      <c r="T31" s="4">
        <v>1000000000</v>
      </c>
      <c r="U31">
        <f t="shared" si="15"/>
        <v>0.5</v>
      </c>
      <c r="V31">
        <f t="shared" si="6"/>
        <v>5</v>
      </c>
      <c r="W31">
        <f t="shared" si="7"/>
        <v>8.6</v>
      </c>
      <c r="X31" s="5" t="e">
        <f t="shared" si="8"/>
        <v>#VALUE!</v>
      </c>
      <c r="Z31">
        <v>40319</v>
      </c>
      <c r="AA31">
        <v>43320</v>
      </c>
      <c r="AB31" t="e">
        <f t="shared" si="9"/>
        <v>#VALUE!</v>
      </c>
      <c r="AC31" t="e">
        <f t="shared" si="10"/>
        <v>#VALUE!</v>
      </c>
      <c r="AD31">
        <v>0</v>
      </c>
      <c r="AE31">
        <v>78158306</v>
      </c>
      <c r="AF31">
        <f t="shared" si="11"/>
        <v>0.14502360120241092</v>
      </c>
      <c r="AG31">
        <f t="shared" si="12"/>
        <v>1.4502360120241091</v>
      </c>
      <c r="AH31" t="e">
        <f t="shared" si="13"/>
        <v>#VALUE!</v>
      </c>
      <c r="AI31">
        <f t="shared" si="14"/>
        <v>30</v>
      </c>
    </row>
    <row r="32" spans="1:35" x14ac:dyDescent="0.3">
      <c r="A32" t="s">
        <v>86</v>
      </c>
      <c r="B32">
        <v>4.5</v>
      </c>
      <c r="C32">
        <v>6474426</v>
      </c>
      <c r="D32" t="s">
        <v>20</v>
      </c>
      <c r="E32" t="s">
        <v>57</v>
      </c>
      <c r="F32" t="s">
        <v>22</v>
      </c>
      <c r="G32">
        <v>0</v>
      </c>
      <c r="H32" t="s">
        <v>26</v>
      </c>
      <c r="I32" t="s">
        <v>35</v>
      </c>
      <c r="J32" t="s">
        <v>13317</v>
      </c>
      <c r="K32" t="s">
        <v>20</v>
      </c>
      <c r="L32" t="s">
        <v>20</v>
      </c>
      <c r="M32">
        <f t="shared" si="0"/>
        <v>0</v>
      </c>
      <c r="N32" t="str">
        <f t="shared" si="1"/>
        <v>N/A</v>
      </c>
      <c r="O32">
        <f t="shared" si="2"/>
        <v>500000000</v>
      </c>
      <c r="P32" t="str">
        <f t="shared" si="3"/>
        <v>0</v>
      </c>
      <c r="Q32" s="1" t="e">
        <f t="shared" si="4"/>
        <v>#VALUE!</v>
      </c>
      <c r="R32">
        <f t="shared" si="5"/>
        <v>500000000</v>
      </c>
      <c r="S32">
        <v>0</v>
      </c>
      <c r="T32" s="4">
        <v>1000000000</v>
      </c>
      <c r="U32">
        <f t="shared" si="15"/>
        <v>0.5</v>
      </c>
      <c r="V32">
        <f t="shared" si="6"/>
        <v>5</v>
      </c>
      <c r="W32">
        <f t="shared" si="7"/>
        <v>9</v>
      </c>
      <c r="X32" s="5" t="e">
        <f t="shared" si="8"/>
        <v>#VALUE!</v>
      </c>
      <c r="Z32">
        <v>40319</v>
      </c>
      <c r="AA32">
        <v>43320</v>
      </c>
      <c r="AB32" t="e">
        <f t="shared" si="9"/>
        <v>#VALUE!</v>
      </c>
      <c r="AC32" t="e">
        <f t="shared" si="10"/>
        <v>#VALUE!</v>
      </c>
      <c r="AD32">
        <v>0</v>
      </c>
      <c r="AE32">
        <v>78158306</v>
      </c>
      <c r="AF32">
        <f t="shared" si="11"/>
        <v>8.2837337851206755E-2</v>
      </c>
      <c r="AG32">
        <f t="shared" si="12"/>
        <v>0.82837337851206749</v>
      </c>
      <c r="AH32" t="e">
        <f t="shared" si="13"/>
        <v>#VALUE!</v>
      </c>
      <c r="AI32">
        <f t="shared" si="14"/>
        <v>31</v>
      </c>
    </row>
    <row r="33" spans="1:35" x14ac:dyDescent="0.3">
      <c r="A33" t="s">
        <v>74</v>
      </c>
      <c r="B33">
        <v>4.2</v>
      </c>
      <c r="C33">
        <v>10790289</v>
      </c>
      <c r="D33" t="s">
        <v>20</v>
      </c>
      <c r="E33" t="s">
        <v>57</v>
      </c>
      <c r="F33" t="s">
        <v>22</v>
      </c>
      <c r="G33">
        <v>0</v>
      </c>
      <c r="H33" t="s">
        <v>26</v>
      </c>
      <c r="I33" t="s">
        <v>27</v>
      </c>
      <c r="J33" t="s">
        <v>13319</v>
      </c>
      <c r="K33" t="s">
        <v>20</v>
      </c>
      <c r="L33" t="s">
        <v>20</v>
      </c>
      <c r="M33">
        <f t="shared" si="0"/>
        <v>0</v>
      </c>
      <c r="N33" t="str">
        <f t="shared" si="1"/>
        <v>N/A</v>
      </c>
      <c r="O33">
        <f t="shared" si="2"/>
        <v>500000000</v>
      </c>
      <c r="P33" t="str">
        <f t="shared" si="3"/>
        <v>0</v>
      </c>
      <c r="Q33" s="1" t="e">
        <f t="shared" si="4"/>
        <v>#VALUE!</v>
      </c>
      <c r="R33">
        <f t="shared" si="5"/>
        <v>500000000</v>
      </c>
      <c r="S33">
        <v>0</v>
      </c>
      <c r="T33" s="4">
        <v>1000000000</v>
      </c>
      <c r="U33">
        <f t="shared" si="15"/>
        <v>0.5</v>
      </c>
      <c r="V33">
        <f t="shared" si="6"/>
        <v>5</v>
      </c>
      <c r="W33">
        <f t="shared" si="7"/>
        <v>8.4</v>
      </c>
      <c r="X33" s="5" t="e">
        <f t="shared" si="8"/>
        <v>#VALUE!</v>
      </c>
      <c r="Z33">
        <v>40319</v>
      </c>
      <c r="AA33">
        <v>43320</v>
      </c>
      <c r="AB33" t="e">
        <f t="shared" si="9"/>
        <v>#VALUE!</v>
      </c>
      <c r="AC33" t="e">
        <f t="shared" si="10"/>
        <v>#VALUE!</v>
      </c>
      <c r="AD33">
        <v>0</v>
      </c>
      <c r="AE33">
        <v>78158306</v>
      </c>
      <c r="AF33">
        <f t="shared" si="11"/>
        <v>0.13805684324836826</v>
      </c>
      <c r="AG33">
        <f t="shared" si="12"/>
        <v>1.3805684324836824</v>
      </c>
      <c r="AH33" t="e">
        <f t="shared" si="13"/>
        <v>#VALUE!</v>
      </c>
      <c r="AI33">
        <f t="shared" si="14"/>
        <v>32</v>
      </c>
    </row>
    <row r="34" spans="1:35" x14ac:dyDescent="0.3">
      <c r="A34" t="s">
        <v>75</v>
      </c>
      <c r="B34">
        <v>4.3</v>
      </c>
      <c r="C34">
        <v>10485308</v>
      </c>
      <c r="D34" t="s">
        <v>76</v>
      </c>
      <c r="E34" t="s">
        <v>57</v>
      </c>
      <c r="F34" t="s">
        <v>22</v>
      </c>
      <c r="G34">
        <v>0</v>
      </c>
      <c r="H34" t="s">
        <v>26</v>
      </c>
      <c r="I34" t="s">
        <v>62</v>
      </c>
      <c r="J34" t="s">
        <v>13327</v>
      </c>
      <c r="K34" t="s">
        <v>77</v>
      </c>
      <c r="L34" t="s">
        <v>67</v>
      </c>
      <c r="M34">
        <f t="shared" si="0"/>
        <v>0</v>
      </c>
      <c r="N34" t="str">
        <f t="shared" si="1"/>
        <v>24M</v>
      </c>
      <c r="O34">
        <f t="shared" si="2"/>
        <v>500000000</v>
      </c>
      <c r="P34" t="str">
        <f t="shared" si="3"/>
        <v>0</v>
      </c>
      <c r="Q34" s="1" t="e">
        <f t="shared" si="4"/>
        <v>#VALUE!</v>
      </c>
      <c r="R34">
        <f t="shared" si="5"/>
        <v>500000000</v>
      </c>
      <c r="S34">
        <v>0</v>
      </c>
      <c r="T34" s="4">
        <v>1000000000</v>
      </c>
      <c r="U34">
        <f t="shared" si="15"/>
        <v>0.5</v>
      </c>
      <c r="V34">
        <f t="shared" si="6"/>
        <v>5</v>
      </c>
      <c r="W34">
        <f t="shared" si="7"/>
        <v>8.6</v>
      </c>
      <c r="X34" s="5" t="e">
        <f t="shared" si="8"/>
        <v>#VALUE!</v>
      </c>
      <c r="Z34">
        <v>40319</v>
      </c>
      <c r="AA34">
        <v>43320</v>
      </c>
      <c r="AB34" t="e">
        <f t="shared" si="9"/>
        <v>#VALUE!</v>
      </c>
      <c r="AC34" t="e">
        <f t="shared" si="10"/>
        <v>#VALUE!</v>
      </c>
      <c r="AD34">
        <v>0</v>
      </c>
      <c r="AE34">
        <v>78158306</v>
      </c>
      <c r="AF34">
        <f t="shared" si="11"/>
        <v>0.13415474997628532</v>
      </c>
      <c r="AG34">
        <f t="shared" si="12"/>
        <v>1.3415474997628531</v>
      </c>
      <c r="AH34" t="e">
        <f t="shared" si="13"/>
        <v>#VALUE!</v>
      </c>
      <c r="AI34">
        <f t="shared" si="14"/>
        <v>33</v>
      </c>
    </row>
    <row r="35" spans="1:35" x14ac:dyDescent="0.3">
      <c r="A35" t="s">
        <v>78</v>
      </c>
      <c r="B35">
        <v>4.3</v>
      </c>
      <c r="C35">
        <v>8606259</v>
      </c>
      <c r="D35" t="s">
        <v>20</v>
      </c>
      <c r="E35" t="s">
        <v>57</v>
      </c>
      <c r="F35" t="s">
        <v>22</v>
      </c>
      <c r="G35">
        <v>0</v>
      </c>
      <c r="H35" t="s">
        <v>23</v>
      </c>
      <c r="I35" t="s">
        <v>24</v>
      </c>
      <c r="J35" t="s">
        <v>13314</v>
      </c>
      <c r="K35" t="s">
        <v>20</v>
      </c>
      <c r="L35" t="s">
        <v>20</v>
      </c>
      <c r="M35">
        <f t="shared" si="0"/>
        <v>0</v>
      </c>
      <c r="N35" t="str">
        <f t="shared" si="1"/>
        <v>N/A</v>
      </c>
      <c r="O35">
        <f t="shared" si="2"/>
        <v>500000000</v>
      </c>
      <c r="P35" t="str">
        <f t="shared" si="3"/>
        <v>0</v>
      </c>
      <c r="Q35" s="1" t="e">
        <f t="shared" si="4"/>
        <v>#VALUE!</v>
      </c>
      <c r="R35">
        <f t="shared" si="5"/>
        <v>500000000</v>
      </c>
      <c r="S35">
        <v>0</v>
      </c>
      <c r="T35" s="4">
        <v>1000000000</v>
      </c>
      <c r="U35">
        <f t="shared" si="15"/>
        <v>0.5</v>
      </c>
      <c r="V35">
        <f t="shared" si="6"/>
        <v>5</v>
      </c>
      <c r="W35">
        <f t="shared" si="7"/>
        <v>8.6</v>
      </c>
      <c r="X35" s="5" t="e">
        <f t="shared" si="8"/>
        <v>#VALUE!</v>
      </c>
      <c r="Z35">
        <v>40319</v>
      </c>
      <c r="AA35">
        <v>43320</v>
      </c>
      <c r="AB35" t="e">
        <f t="shared" si="9"/>
        <v>#VALUE!</v>
      </c>
      <c r="AC35" t="e">
        <f t="shared" si="10"/>
        <v>#VALUE!</v>
      </c>
      <c r="AD35">
        <v>0</v>
      </c>
      <c r="AE35">
        <v>78158306</v>
      </c>
      <c r="AF35">
        <f t="shared" si="11"/>
        <v>0.11011317210483042</v>
      </c>
      <c r="AG35">
        <f t="shared" si="12"/>
        <v>1.1011317210483043</v>
      </c>
      <c r="AH35" t="e">
        <f t="shared" si="13"/>
        <v>#VALUE!</v>
      </c>
      <c r="AI35">
        <f t="shared" si="14"/>
        <v>34</v>
      </c>
    </row>
    <row r="36" spans="1:35" x14ac:dyDescent="0.3">
      <c r="A36" t="s">
        <v>79</v>
      </c>
      <c r="B36">
        <v>4.3</v>
      </c>
      <c r="C36">
        <v>8118609</v>
      </c>
      <c r="D36" t="s">
        <v>80</v>
      </c>
      <c r="E36" t="s">
        <v>57</v>
      </c>
      <c r="F36" t="s">
        <v>22</v>
      </c>
      <c r="G36">
        <v>0</v>
      </c>
      <c r="H36" t="s">
        <v>26</v>
      </c>
      <c r="I36" t="s">
        <v>81</v>
      </c>
      <c r="J36" t="s">
        <v>13322</v>
      </c>
      <c r="K36" t="s">
        <v>82</v>
      </c>
      <c r="L36" t="s">
        <v>67</v>
      </c>
      <c r="M36">
        <f t="shared" si="0"/>
        <v>0</v>
      </c>
      <c r="N36" t="str">
        <f t="shared" si="1"/>
        <v>62M</v>
      </c>
      <c r="O36">
        <f t="shared" si="2"/>
        <v>500000000</v>
      </c>
      <c r="P36" t="str">
        <f t="shared" si="3"/>
        <v>0</v>
      </c>
      <c r="Q36" s="1" t="e">
        <f t="shared" si="4"/>
        <v>#VALUE!</v>
      </c>
      <c r="R36">
        <f t="shared" si="5"/>
        <v>500000000</v>
      </c>
      <c r="S36">
        <v>0</v>
      </c>
      <c r="T36" s="4">
        <v>1000000000</v>
      </c>
      <c r="U36">
        <f t="shared" si="15"/>
        <v>0.5</v>
      </c>
      <c r="V36">
        <f t="shared" si="6"/>
        <v>5</v>
      </c>
      <c r="W36">
        <f t="shared" si="7"/>
        <v>8.6</v>
      </c>
      <c r="X36" s="5" t="e">
        <f t="shared" si="8"/>
        <v>#VALUE!</v>
      </c>
      <c r="Z36">
        <v>40319</v>
      </c>
      <c r="AA36">
        <v>43320</v>
      </c>
      <c r="AB36" t="e">
        <f t="shared" si="9"/>
        <v>#VALUE!</v>
      </c>
      <c r="AC36" t="e">
        <f t="shared" si="10"/>
        <v>#VALUE!</v>
      </c>
      <c r="AD36">
        <v>0</v>
      </c>
      <c r="AE36">
        <v>78158306</v>
      </c>
      <c r="AF36">
        <f t="shared" si="11"/>
        <v>0.10387391200623003</v>
      </c>
      <c r="AG36">
        <f t="shared" si="12"/>
        <v>1.0387391200623002</v>
      </c>
      <c r="AH36" t="e">
        <f t="shared" si="13"/>
        <v>#VALUE!</v>
      </c>
      <c r="AI36">
        <f t="shared" si="14"/>
        <v>35</v>
      </c>
    </row>
    <row r="37" spans="1:35" x14ac:dyDescent="0.3">
      <c r="A37" t="s">
        <v>87</v>
      </c>
      <c r="B37">
        <v>4.4000000000000004</v>
      </c>
      <c r="C37">
        <v>5745093</v>
      </c>
      <c r="D37" t="s">
        <v>20</v>
      </c>
      <c r="E37" t="s">
        <v>57</v>
      </c>
      <c r="F37" t="s">
        <v>22</v>
      </c>
      <c r="G37">
        <v>0</v>
      </c>
      <c r="H37" t="s">
        <v>26</v>
      </c>
      <c r="I37" t="s">
        <v>40</v>
      </c>
      <c r="J37" t="s">
        <v>13321</v>
      </c>
      <c r="K37" t="s">
        <v>20</v>
      </c>
      <c r="L37" t="s">
        <v>20</v>
      </c>
      <c r="M37">
        <f t="shared" si="0"/>
        <v>0</v>
      </c>
      <c r="N37" t="str">
        <f t="shared" si="1"/>
        <v>N/A</v>
      </c>
      <c r="O37">
        <f t="shared" si="2"/>
        <v>500000000</v>
      </c>
      <c r="P37" t="str">
        <f t="shared" si="3"/>
        <v>0</v>
      </c>
      <c r="Q37" s="1" t="e">
        <f t="shared" si="4"/>
        <v>#VALUE!</v>
      </c>
      <c r="R37">
        <f t="shared" si="5"/>
        <v>500000000</v>
      </c>
      <c r="S37">
        <v>0</v>
      </c>
      <c r="T37" s="4">
        <v>1000000000</v>
      </c>
      <c r="U37">
        <f t="shared" si="15"/>
        <v>0.5</v>
      </c>
      <c r="V37">
        <f t="shared" si="6"/>
        <v>5</v>
      </c>
      <c r="W37">
        <f t="shared" si="7"/>
        <v>8.8000000000000007</v>
      </c>
      <c r="X37" s="5" t="e">
        <f t="shared" si="8"/>
        <v>#VALUE!</v>
      </c>
      <c r="Z37">
        <v>40319</v>
      </c>
      <c r="AA37">
        <v>43320</v>
      </c>
      <c r="AB37" t="e">
        <f t="shared" si="9"/>
        <v>#VALUE!</v>
      </c>
      <c r="AC37" t="e">
        <f t="shared" si="10"/>
        <v>#VALUE!</v>
      </c>
      <c r="AD37">
        <v>0</v>
      </c>
      <c r="AE37">
        <v>78158306</v>
      </c>
      <c r="AF37">
        <f t="shared" si="11"/>
        <v>7.3505853619703576E-2</v>
      </c>
      <c r="AG37">
        <f t="shared" si="12"/>
        <v>0.73505853619703576</v>
      </c>
      <c r="AH37" t="e">
        <f t="shared" si="13"/>
        <v>#VALUE!</v>
      </c>
      <c r="AI37">
        <f t="shared" si="14"/>
        <v>36</v>
      </c>
    </row>
    <row r="38" spans="1:35" x14ac:dyDescent="0.3">
      <c r="A38" t="s">
        <v>93</v>
      </c>
      <c r="B38">
        <v>4.5999999999999996</v>
      </c>
      <c r="C38">
        <v>2083237</v>
      </c>
      <c r="D38" t="s">
        <v>20</v>
      </c>
      <c r="E38" t="s">
        <v>57</v>
      </c>
      <c r="F38" t="s">
        <v>22</v>
      </c>
      <c r="G38">
        <v>0</v>
      </c>
      <c r="H38" t="s">
        <v>26</v>
      </c>
      <c r="I38" t="s">
        <v>27</v>
      </c>
      <c r="J38" t="s">
        <v>13313</v>
      </c>
      <c r="K38" t="s">
        <v>94</v>
      </c>
      <c r="L38" t="s">
        <v>56</v>
      </c>
      <c r="M38">
        <f t="shared" si="0"/>
        <v>0</v>
      </c>
      <c r="N38" t="str">
        <f t="shared" si="1"/>
        <v>N/A</v>
      </c>
      <c r="O38">
        <f t="shared" si="2"/>
        <v>500000000</v>
      </c>
      <c r="P38" t="str">
        <f t="shared" si="3"/>
        <v>0</v>
      </c>
      <c r="Q38" s="1" t="e">
        <f t="shared" si="4"/>
        <v>#VALUE!</v>
      </c>
      <c r="R38">
        <f t="shared" si="5"/>
        <v>500000000</v>
      </c>
      <c r="S38">
        <v>0</v>
      </c>
      <c r="T38" s="4">
        <v>1000000000</v>
      </c>
      <c r="U38">
        <f t="shared" si="15"/>
        <v>0.5</v>
      </c>
      <c r="V38">
        <f t="shared" si="6"/>
        <v>5</v>
      </c>
      <c r="W38">
        <f t="shared" si="7"/>
        <v>9.1999999999999993</v>
      </c>
      <c r="X38" s="5" t="e">
        <f t="shared" si="8"/>
        <v>#VALUE!</v>
      </c>
      <c r="Z38">
        <v>40319</v>
      </c>
      <c r="AA38">
        <v>43320</v>
      </c>
      <c r="AB38" t="e">
        <f t="shared" si="9"/>
        <v>#VALUE!</v>
      </c>
      <c r="AC38" t="e">
        <f t="shared" si="10"/>
        <v>#VALUE!</v>
      </c>
      <c r="AD38">
        <v>0</v>
      </c>
      <c r="AE38">
        <v>78158306</v>
      </c>
      <c r="AF38">
        <f t="shared" si="11"/>
        <v>2.6654070521948108E-2</v>
      </c>
      <c r="AG38">
        <f t="shared" si="12"/>
        <v>0.26654070521948109</v>
      </c>
      <c r="AH38" t="e">
        <f t="shared" si="13"/>
        <v>#VALUE!</v>
      </c>
      <c r="AI38">
        <f t="shared" si="14"/>
        <v>37</v>
      </c>
    </row>
    <row r="39" spans="1:35" x14ac:dyDescent="0.3">
      <c r="A39" t="s">
        <v>91</v>
      </c>
      <c r="B39">
        <v>4.5</v>
      </c>
      <c r="C39">
        <v>2084126</v>
      </c>
      <c r="D39" t="s">
        <v>20</v>
      </c>
      <c r="E39" t="s">
        <v>57</v>
      </c>
      <c r="F39" t="s">
        <v>22</v>
      </c>
      <c r="G39">
        <v>0</v>
      </c>
      <c r="H39" t="s">
        <v>26</v>
      </c>
      <c r="I39" t="s">
        <v>47</v>
      </c>
      <c r="J39" t="s">
        <v>13328</v>
      </c>
      <c r="K39" t="s">
        <v>92</v>
      </c>
      <c r="L39" t="s">
        <v>56</v>
      </c>
      <c r="M39">
        <f t="shared" si="0"/>
        <v>0</v>
      </c>
      <c r="N39" t="str">
        <f t="shared" si="1"/>
        <v>N/A</v>
      </c>
      <c r="O39">
        <f t="shared" si="2"/>
        <v>500000000</v>
      </c>
      <c r="P39" t="str">
        <f t="shared" si="3"/>
        <v>0</v>
      </c>
      <c r="Q39" s="1" t="e">
        <f t="shared" si="4"/>
        <v>#VALUE!</v>
      </c>
      <c r="R39">
        <f t="shared" si="5"/>
        <v>500000000</v>
      </c>
      <c r="S39">
        <v>0</v>
      </c>
      <c r="T39" s="4">
        <v>1000000000</v>
      </c>
      <c r="U39">
        <f t="shared" si="15"/>
        <v>0.5</v>
      </c>
      <c r="V39">
        <f t="shared" si="6"/>
        <v>5</v>
      </c>
      <c r="W39">
        <f t="shared" si="7"/>
        <v>9</v>
      </c>
      <c r="X39" s="5" t="e">
        <f t="shared" si="8"/>
        <v>#VALUE!</v>
      </c>
      <c r="Z39">
        <v>40319</v>
      </c>
      <c r="AA39">
        <v>43320</v>
      </c>
      <c r="AB39" t="e">
        <f t="shared" si="9"/>
        <v>#VALUE!</v>
      </c>
      <c r="AC39" t="e">
        <f t="shared" si="10"/>
        <v>#VALUE!</v>
      </c>
      <c r="AD39">
        <v>0</v>
      </c>
      <c r="AE39">
        <v>78158306</v>
      </c>
      <c r="AF39">
        <f t="shared" si="11"/>
        <v>2.666544487287122E-2</v>
      </c>
      <c r="AG39">
        <f t="shared" si="12"/>
        <v>0.26665444872871219</v>
      </c>
      <c r="AH39" t="e">
        <f t="shared" si="13"/>
        <v>#VALUE!</v>
      </c>
      <c r="AI39">
        <f t="shared" si="14"/>
        <v>38</v>
      </c>
    </row>
    <row r="40" spans="1:35" x14ac:dyDescent="0.3">
      <c r="A40" t="s">
        <v>95</v>
      </c>
      <c r="B40">
        <v>4.4000000000000004</v>
      </c>
      <c r="C40">
        <v>1861310</v>
      </c>
      <c r="D40" t="s">
        <v>96</v>
      </c>
      <c r="E40" t="s">
        <v>57</v>
      </c>
      <c r="F40" t="s">
        <v>22</v>
      </c>
      <c r="G40">
        <v>0</v>
      </c>
      <c r="H40" t="s">
        <v>26</v>
      </c>
      <c r="I40" t="s">
        <v>47</v>
      </c>
      <c r="J40" t="s">
        <v>13314</v>
      </c>
      <c r="K40" t="s">
        <v>20</v>
      </c>
      <c r="L40" t="s">
        <v>20</v>
      </c>
      <c r="M40">
        <f t="shared" si="0"/>
        <v>0</v>
      </c>
      <c r="N40" t="str">
        <f t="shared" si="1"/>
        <v>61M</v>
      </c>
      <c r="O40">
        <f t="shared" si="2"/>
        <v>500000000</v>
      </c>
      <c r="P40" t="str">
        <f t="shared" si="3"/>
        <v>0</v>
      </c>
      <c r="Q40" s="1" t="e">
        <f t="shared" si="4"/>
        <v>#VALUE!</v>
      </c>
      <c r="R40">
        <f t="shared" si="5"/>
        <v>500000000</v>
      </c>
      <c r="S40">
        <v>0</v>
      </c>
      <c r="T40" s="4">
        <v>1000000000</v>
      </c>
      <c r="U40">
        <f t="shared" si="15"/>
        <v>0.5</v>
      </c>
      <c r="V40">
        <f t="shared" si="6"/>
        <v>5</v>
      </c>
      <c r="W40">
        <f t="shared" si="7"/>
        <v>8.8000000000000007</v>
      </c>
      <c r="X40" s="5" t="e">
        <f t="shared" si="8"/>
        <v>#VALUE!</v>
      </c>
      <c r="Z40">
        <v>40319</v>
      </c>
      <c r="AA40">
        <v>43320</v>
      </c>
      <c r="AB40" t="e">
        <f t="shared" si="9"/>
        <v>#VALUE!</v>
      </c>
      <c r="AC40" t="e">
        <f t="shared" si="10"/>
        <v>#VALUE!</v>
      </c>
      <c r="AD40">
        <v>0</v>
      </c>
      <c r="AE40">
        <v>78158306</v>
      </c>
      <c r="AF40">
        <f t="shared" si="11"/>
        <v>2.3814615429356926E-2</v>
      </c>
      <c r="AG40">
        <f t="shared" si="12"/>
        <v>0.23814615429356925</v>
      </c>
      <c r="AH40" t="e">
        <f t="shared" si="13"/>
        <v>#VALUE!</v>
      </c>
      <c r="AI40">
        <f t="shared" si="14"/>
        <v>39</v>
      </c>
    </row>
    <row r="41" spans="1:35" x14ac:dyDescent="0.3">
      <c r="A41" t="s">
        <v>88</v>
      </c>
      <c r="B41">
        <v>4.3</v>
      </c>
      <c r="C41">
        <v>4785892</v>
      </c>
      <c r="D41" t="s">
        <v>89</v>
      </c>
      <c r="E41" t="s">
        <v>57</v>
      </c>
      <c r="F41" t="s">
        <v>22</v>
      </c>
      <c r="G41">
        <v>0</v>
      </c>
      <c r="H41" t="s">
        <v>26</v>
      </c>
      <c r="I41" t="s">
        <v>27</v>
      </c>
      <c r="J41" t="s">
        <v>13329</v>
      </c>
      <c r="K41" t="s">
        <v>90</v>
      </c>
      <c r="L41" t="s">
        <v>67</v>
      </c>
      <c r="M41">
        <f t="shared" si="0"/>
        <v>0</v>
      </c>
      <c r="N41" t="str">
        <f t="shared" si="1"/>
        <v>11M</v>
      </c>
      <c r="O41">
        <f t="shared" si="2"/>
        <v>500000000</v>
      </c>
      <c r="P41" t="str">
        <f t="shared" si="3"/>
        <v>0</v>
      </c>
      <c r="Q41" s="1" t="e">
        <f t="shared" si="4"/>
        <v>#VALUE!</v>
      </c>
      <c r="R41">
        <f t="shared" si="5"/>
        <v>500000000</v>
      </c>
      <c r="S41">
        <v>0</v>
      </c>
      <c r="T41" s="4">
        <v>1000000000</v>
      </c>
      <c r="U41">
        <f t="shared" si="15"/>
        <v>0.5</v>
      </c>
      <c r="V41">
        <f t="shared" si="6"/>
        <v>5</v>
      </c>
      <c r="W41">
        <f t="shared" si="7"/>
        <v>8.6</v>
      </c>
      <c r="X41" s="5" t="e">
        <f t="shared" si="8"/>
        <v>#VALUE!</v>
      </c>
      <c r="Z41">
        <v>40319</v>
      </c>
      <c r="AA41">
        <v>43320</v>
      </c>
      <c r="AB41" t="e">
        <f t="shared" si="9"/>
        <v>#VALUE!</v>
      </c>
      <c r="AC41" t="e">
        <f t="shared" si="10"/>
        <v>#VALUE!</v>
      </c>
      <c r="AD41">
        <v>0</v>
      </c>
      <c r="AE41">
        <v>78158306</v>
      </c>
      <c r="AF41">
        <f t="shared" si="11"/>
        <v>6.123331281002943E-2</v>
      </c>
      <c r="AG41">
        <f t="shared" si="12"/>
        <v>0.61233312810029428</v>
      </c>
      <c r="AH41" t="e">
        <f t="shared" si="13"/>
        <v>#VALUE!</v>
      </c>
      <c r="AI41">
        <f t="shared" si="14"/>
        <v>40</v>
      </c>
    </row>
    <row r="42" spans="1:35" x14ac:dyDescent="0.3">
      <c r="A42" t="s">
        <v>98</v>
      </c>
      <c r="B42">
        <v>4.4000000000000004</v>
      </c>
      <c r="C42">
        <v>1284017</v>
      </c>
      <c r="D42" t="s">
        <v>20</v>
      </c>
      <c r="E42" t="s">
        <v>57</v>
      </c>
      <c r="F42" t="s">
        <v>22</v>
      </c>
      <c r="G42">
        <v>0</v>
      </c>
      <c r="H42" t="s">
        <v>30</v>
      </c>
      <c r="I42" t="s">
        <v>54</v>
      </c>
      <c r="J42" t="s">
        <v>13312</v>
      </c>
      <c r="K42" t="s">
        <v>20</v>
      </c>
      <c r="L42" t="s">
        <v>20</v>
      </c>
      <c r="M42">
        <f t="shared" si="0"/>
        <v>0</v>
      </c>
      <c r="N42" t="str">
        <f t="shared" si="1"/>
        <v>N/A</v>
      </c>
      <c r="O42">
        <f t="shared" si="2"/>
        <v>500000000</v>
      </c>
      <c r="P42" t="str">
        <f t="shared" si="3"/>
        <v>0</v>
      </c>
      <c r="Q42" s="1" t="e">
        <f t="shared" si="4"/>
        <v>#VALUE!</v>
      </c>
      <c r="R42">
        <f t="shared" si="5"/>
        <v>500000000</v>
      </c>
      <c r="S42">
        <v>0</v>
      </c>
      <c r="T42" s="4">
        <v>1000000000</v>
      </c>
      <c r="U42">
        <f t="shared" si="15"/>
        <v>0.5</v>
      </c>
      <c r="V42">
        <f t="shared" si="6"/>
        <v>5</v>
      </c>
      <c r="W42">
        <f t="shared" si="7"/>
        <v>8.8000000000000007</v>
      </c>
      <c r="X42" s="5" t="e">
        <f t="shared" si="8"/>
        <v>#VALUE!</v>
      </c>
      <c r="Z42">
        <v>40319</v>
      </c>
      <c r="AA42">
        <v>43320</v>
      </c>
      <c r="AB42" t="e">
        <f t="shared" si="9"/>
        <v>#VALUE!</v>
      </c>
      <c r="AC42" t="e">
        <f t="shared" si="10"/>
        <v>#VALUE!</v>
      </c>
      <c r="AD42">
        <v>0</v>
      </c>
      <c r="AE42">
        <v>78158306</v>
      </c>
      <c r="AF42">
        <f t="shared" si="11"/>
        <v>1.6428413891160846E-2</v>
      </c>
      <c r="AG42">
        <f t="shared" si="12"/>
        <v>0.16428413891160845</v>
      </c>
      <c r="AH42" t="e">
        <f t="shared" si="13"/>
        <v>#VALUE!</v>
      </c>
      <c r="AI42">
        <f t="shared" si="14"/>
        <v>41</v>
      </c>
    </row>
    <row r="43" spans="1:35" x14ac:dyDescent="0.3">
      <c r="A43" t="s">
        <v>100</v>
      </c>
      <c r="B43">
        <v>4.3</v>
      </c>
      <c r="C43">
        <v>480208</v>
      </c>
      <c r="D43" t="s">
        <v>101</v>
      </c>
      <c r="E43" t="s">
        <v>57</v>
      </c>
      <c r="F43" t="s">
        <v>22</v>
      </c>
      <c r="G43">
        <v>0</v>
      </c>
      <c r="H43" t="s">
        <v>26</v>
      </c>
      <c r="I43" t="s">
        <v>102</v>
      </c>
      <c r="J43" t="s">
        <v>13313</v>
      </c>
      <c r="K43" t="s">
        <v>103</v>
      </c>
      <c r="L43" t="s">
        <v>104</v>
      </c>
      <c r="M43">
        <f t="shared" si="0"/>
        <v>0</v>
      </c>
      <c r="N43" t="str">
        <f t="shared" si="1"/>
        <v>70M</v>
      </c>
      <c r="O43">
        <f t="shared" si="2"/>
        <v>500000000</v>
      </c>
      <c r="P43" t="str">
        <f t="shared" si="3"/>
        <v>0</v>
      </c>
      <c r="Q43" s="1" t="e">
        <f t="shared" si="4"/>
        <v>#VALUE!</v>
      </c>
      <c r="R43">
        <f t="shared" si="5"/>
        <v>500000000</v>
      </c>
      <c r="S43">
        <v>0</v>
      </c>
      <c r="T43" s="4">
        <v>1000000000</v>
      </c>
      <c r="U43">
        <f t="shared" si="15"/>
        <v>0.5</v>
      </c>
      <c r="V43">
        <f t="shared" si="6"/>
        <v>5</v>
      </c>
      <c r="W43">
        <f t="shared" si="7"/>
        <v>8.6</v>
      </c>
      <c r="X43" s="5" t="e">
        <f t="shared" si="8"/>
        <v>#VALUE!</v>
      </c>
      <c r="Z43">
        <v>40319</v>
      </c>
      <c r="AA43">
        <v>43320</v>
      </c>
      <c r="AB43" t="e">
        <f t="shared" si="9"/>
        <v>#VALUE!</v>
      </c>
      <c r="AC43" t="e">
        <f t="shared" si="10"/>
        <v>#VALUE!</v>
      </c>
      <c r="AD43">
        <v>0</v>
      </c>
      <c r="AE43">
        <v>78158306</v>
      </c>
      <c r="AF43">
        <f t="shared" si="11"/>
        <v>6.1440430912102929E-3</v>
      </c>
      <c r="AG43">
        <f t="shared" si="12"/>
        <v>6.1440430912102925E-2</v>
      </c>
      <c r="AH43" t="e">
        <f t="shared" si="13"/>
        <v>#VALUE!</v>
      </c>
      <c r="AI43">
        <f t="shared" si="14"/>
        <v>42</v>
      </c>
    </row>
    <row r="44" spans="1:35" x14ac:dyDescent="0.3">
      <c r="A44" t="s">
        <v>97</v>
      </c>
      <c r="B44">
        <v>4.2</v>
      </c>
      <c r="C44">
        <v>1859115</v>
      </c>
      <c r="D44" t="s">
        <v>20</v>
      </c>
      <c r="E44" t="s">
        <v>57</v>
      </c>
      <c r="F44" t="s">
        <v>22</v>
      </c>
      <c r="G44">
        <v>0</v>
      </c>
      <c r="H44" t="s">
        <v>26</v>
      </c>
      <c r="I44" t="s">
        <v>40</v>
      </c>
      <c r="J44" t="s">
        <v>13313</v>
      </c>
      <c r="K44" t="s">
        <v>20</v>
      </c>
      <c r="L44" t="s">
        <v>20</v>
      </c>
      <c r="M44">
        <f t="shared" si="0"/>
        <v>0</v>
      </c>
      <c r="N44" t="str">
        <f t="shared" si="1"/>
        <v>N/A</v>
      </c>
      <c r="O44">
        <f t="shared" si="2"/>
        <v>500000000</v>
      </c>
      <c r="P44" t="str">
        <f t="shared" si="3"/>
        <v>0</v>
      </c>
      <c r="Q44" s="1" t="e">
        <f t="shared" si="4"/>
        <v>#VALUE!</v>
      </c>
      <c r="R44">
        <f t="shared" si="5"/>
        <v>500000000</v>
      </c>
      <c r="S44">
        <v>0</v>
      </c>
      <c r="T44" s="4">
        <v>1000000000</v>
      </c>
      <c r="U44">
        <f t="shared" si="15"/>
        <v>0.5</v>
      </c>
      <c r="V44">
        <f t="shared" si="6"/>
        <v>5</v>
      </c>
      <c r="W44">
        <f t="shared" si="7"/>
        <v>8.4</v>
      </c>
      <c r="X44" s="5" t="e">
        <f t="shared" si="8"/>
        <v>#VALUE!</v>
      </c>
      <c r="Z44">
        <v>40319</v>
      </c>
      <c r="AA44">
        <v>43320</v>
      </c>
      <c r="AB44" t="e">
        <f t="shared" si="9"/>
        <v>#VALUE!</v>
      </c>
      <c r="AC44" t="e">
        <f t="shared" si="10"/>
        <v>#VALUE!</v>
      </c>
      <c r="AD44">
        <v>0</v>
      </c>
      <c r="AE44">
        <v>78158306</v>
      </c>
      <c r="AF44">
        <f t="shared" si="11"/>
        <v>2.3786531402049577E-2</v>
      </c>
      <c r="AG44">
        <f t="shared" si="12"/>
        <v>0.23786531402049577</v>
      </c>
      <c r="AH44" t="e">
        <f t="shared" si="13"/>
        <v>#VALUE!</v>
      </c>
      <c r="AI44">
        <f t="shared" si="14"/>
        <v>43</v>
      </c>
    </row>
    <row r="45" spans="1:35" x14ac:dyDescent="0.3">
      <c r="A45" t="s">
        <v>99</v>
      </c>
      <c r="B45">
        <v>4.2</v>
      </c>
      <c r="C45">
        <v>858208</v>
      </c>
      <c r="D45" t="s">
        <v>20</v>
      </c>
      <c r="E45" t="s">
        <v>57</v>
      </c>
      <c r="F45" t="s">
        <v>22</v>
      </c>
      <c r="G45">
        <v>0</v>
      </c>
      <c r="H45" t="s">
        <v>26</v>
      </c>
      <c r="I45" t="s">
        <v>47</v>
      </c>
      <c r="J45" t="s">
        <v>13317</v>
      </c>
      <c r="K45" t="s">
        <v>20</v>
      </c>
      <c r="L45" t="s">
        <v>20</v>
      </c>
      <c r="M45">
        <f t="shared" si="0"/>
        <v>0</v>
      </c>
      <c r="N45" t="str">
        <f t="shared" si="1"/>
        <v>N/A</v>
      </c>
      <c r="O45">
        <f t="shared" si="2"/>
        <v>500000000</v>
      </c>
      <c r="P45" t="str">
        <f t="shared" si="3"/>
        <v>0</v>
      </c>
      <c r="Q45" s="1" t="e">
        <f t="shared" si="4"/>
        <v>#VALUE!</v>
      </c>
      <c r="R45">
        <f t="shared" si="5"/>
        <v>500000000</v>
      </c>
      <c r="S45">
        <v>0</v>
      </c>
      <c r="T45" s="4">
        <v>1000000000</v>
      </c>
      <c r="U45">
        <f t="shared" si="15"/>
        <v>0.5</v>
      </c>
      <c r="V45">
        <f t="shared" si="6"/>
        <v>5</v>
      </c>
      <c r="W45">
        <f t="shared" si="7"/>
        <v>8.4</v>
      </c>
      <c r="X45" s="5" t="e">
        <f t="shared" si="8"/>
        <v>#VALUE!</v>
      </c>
      <c r="Z45">
        <v>40319</v>
      </c>
      <c r="AA45">
        <v>43320</v>
      </c>
      <c r="AB45" t="e">
        <f t="shared" si="9"/>
        <v>#VALUE!</v>
      </c>
      <c r="AC45" t="e">
        <f t="shared" si="10"/>
        <v>#VALUE!</v>
      </c>
      <c r="AD45">
        <v>0</v>
      </c>
      <c r="AE45">
        <v>78158306</v>
      </c>
      <c r="AF45">
        <f t="shared" si="11"/>
        <v>1.0980381278990361E-2</v>
      </c>
      <c r="AG45">
        <f t="shared" si="12"/>
        <v>0.10980381278990362</v>
      </c>
      <c r="AH45" t="e">
        <f t="shared" si="13"/>
        <v>#VALUE!</v>
      </c>
      <c r="AI45">
        <f t="shared" si="14"/>
        <v>44</v>
      </c>
    </row>
    <row r="46" spans="1:35" x14ac:dyDescent="0.3">
      <c r="A46" t="s">
        <v>111</v>
      </c>
      <c r="B46">
        <v>4.5999999999999996</v>
      </c>
      <c r="C46">
        <v>23133508</v>
      </c>
      <c r="D46" t="s">
        <v>112</v>
      </c>
      <c r="E46" t="s">
        <v>108</v>
      </c>
      <c r="F46" t="s">
        <v>22</v>
      </c>
      <c r="G46">
        <v>0</v>
      </c>
      <c r="H46" t="s">
        <v>30</v>
      </c>
      <c r="I46" t="s">
        <v>109</v>
      </c>
      <c r="J46" t="s">
        <v>13330</v>
      </c>
      <c r="K46" t="s">
        <v>113</v>
      </c>
      <c r="L46" t="s">
        <v>33</v>
      </c>
      <c r="M46">
        <f t="shared" si="0"/>
        <v>0</v>
      </c>
      <c r="N46" t="str">
        <f t="shared" si="1"/>
        <v>97M</v>
      </c>
      <c r="O46">
        <f t="shared" si="2"/>
        <v>100000000</v>
      </c>
      <c r="P46" t="str">
        <f t="shared" si="3"/>
        <v>0</v>
      </c>
      <c r="Q46" s="1" t="e">
        <f t="shared" si="4"/>
        <v>#VALUE!</v>
      </c>
      <c r="R46">
        <f t="shared" si="5"/>
        <v>100000000</v>
      </c>
      <c r="S46">
        <v>0</v>
      </c>
      <c r="T46" s="4">
        <v>1000000000</v>
      </c>
      <c r="U46">
        <f t="shared" si="15"/>
        <v>0.1</v>
      </c>
      <c r="V46">
        <f t="shared" si="6"/>
        <v>1</v>
      </c>
      <c r="W46">
        <f t="shared" si="7"/>
        <v>9.1999999999999993</v>
      </c>
      <c r="X46" s="5" t="e">
        <f t="shared" si="8"/>
        <v>#VALUE!</v>
      </c>
      <c r="Z46">
        <v>40319</v>
      </c>
      <c r="AA46">
        <v>43320</v>
      </c>
      <c r="AB46" t="e">
        <f t="shared" si="9"/>
        <v>#VALUE!</v>
      </c>
      <c r="AC46" t="e">
        <f t="shared" si="10"/>
        <v>#VALUE!</v>
      </c>
      <c r="AD46">
        <v>0</v>
      </c>
      <c r="AE46">
        <v>78158306</v>
      </c>
      <c r="AF46">
        <f t="shared" si="11"/>
        <v>0.29598271999395687</v>
      </c>
      <c r="AG46">
        <f t="shared" si="12"/>
        <v>2.9598271999395687</v>
      </c>
      <c r="AH46" t="e">
        <f t="shared" si="13"/>
        <v>#VALUE!</v>
      </c>
      <c r="AI46">
        <f t="shared" si="14"/>
        <v>45</v>
      </c>
    </row>
    <row r="47" spans="1:35" x14ac:dyDescent="0.3">
      <c r="A47" t="s">
        <v>105</v>
      </c>
      <c r="B47">
        <v>4.0999999999999996</v>
      </c>
      <c r="C47">
        <v>282460</v>
      </c>
      <c r="D47" t="s">
        <v>20</v>
      </c>
      <c r="E47" t="s">
        <v>57</v>
      </c>
      <c r="F47" t="s">
        <v>22</v>
      </c>
      <c r="G47">
        <v>0</v>
      </c>
      <c r="H47" t="s">
        <v>26</v>
      </c>
      <c r="I47" t="s">
        <v>47</v>
      </c>
      <c r="J47" t="s">
        <v>13331</v>
      </c>
      <c r="K47" t="s">
        <v>20</v>
      </c>
      <c r="L47" t="s">
        <v>20</v>
      </c>
      <c r="M47">
        <f t="shared" si="0"/>
        <v>0</v>
      </c>
      <c r="N47" t="str">
        <f t="shared" si="1"/>
        <v>N/A</v>
      </c>
      <c r="O47">
        <f t="shared" si="2"/>
        <v>500000000</v>
      </c>
      <c r="P47" t="str">
        <f t="shared" si="3"/>
        <v>0</v>
      </c>
      <c r="Q47" s="1" t="e">
        <f t="shared" si="4"/>
        <v>#VALUE!</v>
      </c>
      <c r="R47">
        <f t="shared" si="5"/>
        <v>500000000</v>
      </c>
      <c r="S47">
        <v>0</v>
      </c>
      <c r="T47" s="4">
        <v>1000000000</v>
      </c>
      <c r="U47">
        <f t="shared" si="15"/>
        <v>0.5</v>
      </c>
      <c r="V47">
        <f t="shared" si="6"/>
        <v>5</v>
      </c>
      <c r="W47">
        <f t="shared" si="7"/>
        <v>8.1999999999999993</v>
      </c>
      <c r="X47" s="5" t="e">
        <f t="shared" si="8"/>
        <v>#VALUE!</v>
      </c>
      <c r="Z47">
        <v>40319</v>
      </c>
      <c r="AA47">
        <v>43320</v>
      </c>
      <c r="AB47" t="e">
        <f t="shared" si="9"/>
        <v>#VALUE!</v>
      </c>
      <c r="AC47" t="e">
        <f t="shared" si="10"/>
        <v>#VALUE!</v>
      </c>
      <c r="AD47">
        <v>0</v>
      </c>
      <c r="AE47">
        <v>78158306</v>
      </c>
      <c r="AF47">
        <f t="shared" si="11"/>
        <v>3.6139473135459203E-3</v>
      </c>
      <c r="AG47">
        <f t="shared" si="12"/>
        <v>3.6139473135459205E-2</v>
      </c>
      <c r="AH47" t="e">
        <f t="shared" si="13"/>
        <v>#VALUE!</v>
      </c>
      <c r="AI47">
        <f t="shared" si="14"/>
        <v>46</v>
      </c>
    </row>
    <row r="48" spans="1:35" x14ac:dyDescent="0.3">
      <c r="A48" t="s">
        <v>114</v>
      </c>
      <c r="B48">
        <v>4.5999999999999996</v>
      </c>
      <c r="C48">
        <v>16771865</v>
      </c>
      <c r="D48" t="s">
        <v>20</v>
      </c>
      <c r="E48" t="s">
        <v>108</v>
      </c>
      <c r="F48" t="s">
        <v>22</v>
      </c>
      <c r="G48">
        <v>0</v>
      </c>
      <c r="H48" t="s">
        <v>26</v>
      </c>
      <c r="I48" t="s">
        <v>40</v>
      </c>
      <c r="J48" t="s">
        <v>13321</v>
      </c>
      <c r="K48" t="s">
        <v>20</v>
      </c>
      <c r="L48" t="s">
        <v>20</v>
      </c>
      <c r="M48">
        <f t="shared" si="0"/>
        <v>0</v>
      </c>
      <c r="N48" t="str">
        <f t="shared" si="1"/>
        <v>N/A</v>
      </c>
      <c r="O48">
        <f t="shared" si="2"/>
        <v>100000000</v>
      </c>
      <c r="P48" t="str">
        <f t="shared" si="3"/>
        <v>0</v>
      </c>
      <c r="Q48" s="1" t="e">
        <f t="shared" si="4"/>
        <v>#VALUE!</v>
      </c>
      <c r="R48">
        <f t="shared" si="5"/>
        <v>100000000</v>
      </c>
      <c r="S48">
        <v>0</v>
      </c>
      <c r="T48" s="4">
        <v>1000000000</v>
      </c>
      <c r="U48">
        <f t="shared" si="15"/>
        <v>0.1</v>
      </c>
      <c r="V48">
        <f t="shared" si="6"/>
        <v>1</v>
      </c>
      <c r="W48">
        <f t="shared" si="7"/>
        <v>9.1999999999999993</v>
      </c>
      <c r="X48" s="5" t="e">
        <f t="shared" si="8"/>
        <v>#VALUE!</v>
      </c>
      <c r="Z48">
        <v>40319</v>
      </c>
      <c r="AA48">
        <v>43320</v>
      </c>
      <c r="AB48" t="e">
        <f t="shared" si="9"/>
        <v>#VALUE!</v>
      </c>
      <c r="AC48" t="e">
        <f t="shared" si="10"/>
        <v>#VALUE!</v>
      </c>
      <c r="AD48">
        <v>0</v>
      </c>
      <c r="AE48">
        <v>78158306</v>
      </c>
      <c r="AF48">
        <f t="shared" si="11"/>
        <v>0.21458838936452895</v>
      </c>
      <c r="AG48">
        <f t="shared" si="12"/>
        <v>2.1458838936452898</v>
      </c>
      <c r="AH48" t="e">
        <f t="shared" si="13"/>
        <v>#VALUE!</v>
      </c>
      <c r="AI48">
        <f t="shared" si="14"/>
        <v>47</v>
      </c>
    </row>
    <row r="49" spans="1:35" x14ac:dyDescent="0.3">
      <c r="A49" t="s">
        <v>115</v>
      </c>
      <c r="B49">
        <v>4.5</v>
      </c>
      <c r="C49">
        <v>14198297</v>
      </c>
      <c r="D49" t="s">
        <v>116</v>
      </c>
      <c r="E49" t="s">
        <v>108</v>
      </c>
      <c r="F49" t="s">
        <v>22</v>
      </c>
      <c r="G49">
        <v>0</v>
      </c>
      <c r="H49" t="s">
        <v>26</v>
      </c>
      <c r="I49" t="s">
        <v>117</v>
      </c>
      <c r="J49" t="s">
        <v>13313</v>
      </c>
      <c r="K49" t="s">
        <v>118</v>
      </c>
      <c r="L49" t="s">
        <v>119</v>
      </c>
      <c r="M49">
        <f t="shared" si="0"/>
        <v>0</v>
      </c>
      <c r="N49" t="str">
        <f t="shared" si="1"/>
        <v>52M</v>
      </c>
      <c r="O49">
        <f t="shared" si="2"/>
        <v>100000000</v>
      </c>
      <c r="P49" t="str">
        <f t="shared" si="3"/>
        <v>0</v>
      </c>
      <c r="Q49" s="1" t="e">
        <f t="shared" si="4"/>
        <v>#VALUE!</v>
      </c>
      <c r="R49">
        <f t="shared" si="5"/>
        <v>100000000</v>
      </c>
      <c r="S49">
        <v>0</v>
      </c>
      <c r="T49" s="4">
        <v>1000000000</v>
      </c>
      <c r="U49">
        <f t="shared" si="15"/>
        <v>0.1</v>
      </c>
      <c r="V49">
        <f t="shared" si="6"/>
        <v>1</v>
      </c>
      <c r="W49">
        <f t="shared" si="7"/>
        <v>9</v>
      </c>
      <c r="X49" s="5" t="e">
        <f t="shared" si="8"/>
        <v>#VALUE!</v>
      </c>
      <c r="Z49">
        <v>40319</v>
      </c>
      <c r="AA49">
        <v>43320</v>
      </c>
      <c r="AB49" t="e">
        <f t="shared" si="9"/>
        <v>#VALUE!</v>
      </c>
      <c r="AC49" t="e">
        <f t="shared" si="10"/>
        <v>#VALUE!</v>
      </c>
      <c r="AD49">
        <v>0</v>
      </c>
      <c r="AE49">
        <v>78158306</v>
      </c>
      <c r="AF49">
        <f t="shared" si="11"/>
        <v>0.18166075656757452</v>
      </c>
      <c r="AG49">
        <f t="shared" si="12"/>
        <v>1.8166075656757452</v>
      </c>
      <c r="AH49" t="e">
        <f t="shared" si="13"/>
        <v>#VALUE!</v>
      </c>
      <c r="AI49">
        <f t="shared" si="14"/>
        <v>48</v>
      </c>
    </row>
    <row r="50" spans="1:35" x14ac:dyDescent="0.3">
      <c r="A50" t="s">
        <v>124</v>
      </c>
      <c r="B50">
        <v>4.5</v>
      </c>
      <c r="C50">
        <v>12759663</v>
      </c>
      <c r="D50" t="s">
        <v>125</v>
      </c>
      <c r="E50" t="s">
        <v>108</v>
      </c>
      <c r="F50" t="s">
        <v>22</v>
      </c>
      <c r="G50">
        <v>0</v>
      </c>
      <c r="H50" t="s">
        <v>26</v>
      </c>
      <c r="I50" t="s">
        <v>40</v>
      </c>
      <c r="J50" t="s">
        <v>13332</v>
      </c>
      <c r="K50" t="s">
        <v>126</v>
      </c>
      <c r="L50" t="s">
        <v>67</v>
      </c>
      <c r="M50">
        <f t="shared" si="0"/>
        <v>0</v>
      </c>
      <c r="N50" t="str">
        <f t="shared" si="1"/>
        <v>15M</v>
      </c>
      <c r="O50">
        <f t="shared" si="2"/>
        <v>100000000</v>
      </c>
      <c r="P50" t="str">
        <f t="shared" si="3"/>
        <v>0</v>
      </c>
      <c r="Q50" s="1" t="e">
        <f t="shared" si="4"/>
        <v>#VALUE!</v>
      </c>
      <c r="R50">
        <f t="shared" si="5"/>
        <v>100000000</v>
      </c>
      <c r="S50">
        <v>0</v>
      </c>
      <c r="T50" s="4">
        <v>1000000000</v>
      </c>
      <c r="U50">
        <f t="shared" si="15"/>
        <v>0.1</v>
      </c>
      <c r="V50">
        <f t="shared" si="6"/>
        <v>1</v>
      </c>
      <c r="W50">
        <f t="shared" si="7"/>
        <v>9</v>
      </c>
      <c r="X50" s="5" t="e">
        <f t="shared" si="8"/>
        <v>#VALUE!</v>
      </c>
      <c r="Z50">
        <v>40319</v>
      </c>
      <c r="AA50">
        <v>43320</v>
      </c>
      <c r="AB50" t="e">
        <f t="shared" si="9"/>
        <v>#VALUE!</v>
      </c>
      <c r="AC50" t="e">
        <f t="shared" si="10"/>
        <v>#VALUE!</v>
      </c>
      <c r="AD50">
        <v>0</v>
      </c>
      <c r="AE50">
        <v>78158306</v>
      </c>
      <c r="AF50">
        <f t="shared" si="11"/>
        <v>0.1632540884394296</v>
      </c>
      <c r="AG50">
        <f t="shared" si="12"/>
        <v>1.6325408843942959</v>
      </c>
      <c r="AH50" t="e">
        <f t="shared" si="13"/>
        <v>#VALUE!</v>
      </c>
      <c r="AI50">
        <f t="shared" si="14"/>
        <v>49</v>
      </c>
    </row>
    <row r="51" spans="1:35" x14ac:dyDescent="0.3">
      <c r="A51" t="s">
        <v>120</v>
      </c>
      <c r="B51">
        <v>4.5</v>
      </c>
      <c r="C51">
        <v>13479633</v>
      </c>
      <c r="D51" t="s">
        <v>121</v>
      </c>
      <c r="E51" t="s">
        <v>108</v>
      </c>
      <c r="F51" t="s">
        <v>22</v>
      </c>
      <c r="G51">
        <v>0</v>
      </c>
      <c r="H51" t="s">
        <v>26</v>
      </c>
      <c r="I51" t="s">
        <v>40</v>
      </c>
      <c r="J51" t="s">
        <v>13333</v>
      </c>
      <c r="K51" t="s">
        <v>122</v>
      </c>
      <c r="L51" t="s">
        <v>67</v>
      </c>
      <c r="M51">
        <f t="shared" si="0"/>
        <v>0</v>
      </c>
      <c r="N51" t="str">
        <f t="shared" si="1"/>
        <v>14M</v>
      </c>
      <c r="O51">
        <f t="shared" si="2"/>
        <v>100000000</v>
      </c>
      <c r="P51" t="str">
        <f t="shared" si="3"/>
        <v>0</v>
      </c>
      <c r="Q51" s="1" t="e">
        <f t="shared" si="4"/>
        <v>#VALUE!</v>
      </c>
      <c r="R51">
        <f t="shared" si="5"/>
        <v>100000000</v>
      </c>
      <c r="S51">
        <v>0</v>
      </c>
      <c r="T51" s="4">
        <v>1000000000</v>
      </c>
      <c r="U51">
        <f t="shared" si="15"/>
        <v>0.1</v>
      </c>
      <c r="V51">
        <f t="shared" si="6"/>
        <v>1</v>
      </c>
      <c r="W51">
        <f t="shared" si="7"/>
        <v>9</v>
      </c>
      <c r="X51" s="5" t="e">
        <f t="shared" si="8"/>
        <v>#VALUE!</v>
      </c>
      <c r="Z51">
        <v>40319</v>
      </c>
      <c r="AA51">
        <v>43320</v>
      </c>
      <c r="AB51" t="e">
        <f t="shared" si="9"/>
        <v>#VALUE!</v>
      </c>
      <c r="AC51" t="e">
        <f t="shared" si="10"/>
        <v>#VALUE!</v>
      </c>
      <c r="AD51">
        <v>0</v>
      </c>
      <c r="AE51">
        <v>78158306</v>
      </c>
      <c r="AF51">
        <f t="shared" si="11"/>
        <v>0.17246577734169419</v>
      </c>
      <c r="AG51">
        <f t="shared" si="12"/>
        <v>1.7246577734169419</v>
      </c>
      <c r="AH51" t="e">
        <f t="shared" si="13"/>
        <v>#VALUE!</v>
      </c>
      <c r="AI51">
        <f t="shared" si="14"/>
        <v>50</v>
      </c>
    </row>
    <row r="52" spans="1:35" x14ac:dyDescent="0.3">
      <c r="A52" t="s">
        <v>127</v>
      </c>
      <c r="B52">
        <v>4.5999999999999996</v>
      </c>
      <c r="C52">
        <v>10979062</v>
      </c>
      <c r="D52" t="s">
        <v>128</v>
      </c>
      <c r="E52" t="s">
        <v>108</v>
      </c>
      <c r="F52" t="s">
        <v>22</v>
      </c>
      <c r="G52">
        <v>0</v>
      </c>
      <c r="H52" t="s">
        <v>30</v>
      </c>
      <c r="I52" t="s">
        <v>81</v>
      </c>
      <c r="J52" t="s">
        <v>13334</v>
      </c>
      <c r="K52" t="s">
        <v>129</v>
      </c>
      <c r="L52" t="s">
        <v>130</v>
      </c>
      <c r="M52">
        <f t="shared" si="0"/>
        <v>0</v>
      </c>
      <c r="N52" t="str">
        <f t="shared" si="1"/>
        <v>88M</v>
      </c>
      <c r="O52">
        <f t="shared" si="2"/>
        <v>100000000</v>
      </c>
      <c r="P52" t="str">
        <f t="shared" si="3"/>
        <v>0</v>
      </c>
      <c r="Q52" s="1" t="e">
        <f t="shared" si="4"/>
        <v>#VALUE!</v>
      </c>
      <c r="R52">
        <f t="shared" si="5"/>
        <v>100000000</v>
      </c>
      <c r="S52">
        <v>0</v>
      </c>
      <c r="T52" s="4">
        <v>1000000000</v>
      </c>
      <c r="U52">
        <f t="shared" si="15"/>
        <v>0.1</v>
      </c>
      <c r="V52">
        <f t="shared" si="6"/>
        <v>1</v>
      </c>
      <c r="W52">
        <f t="shared" si="7"/>
        <v>9.1999999999999993</v>
      </c>
      <c r="X52" s="5" t="e">
        <f t="shared" si="8"/>
        <v>#VALUE!</v>
      </c>
      <c r="Z52">
        <v>40319</v>
      </c>
      <c r="AA52">
        <v>43320</v>
      </c>
      <c r="AB52" t="e">
        <f t="shared" si="9"/>
        <v>#VALUE!</v>
      </c>
      <c r="AC52" t="e">
        <f t="shared" si="10"/>
        <v>#VALUE!</v>
      </c>
      <c r="AD52">
        <v>0</v>
      </c>
      <c r="AE52">
        <v>78158306</v>
      </c>
      <c r="AF52">
        <f t="shared" si="11"/>
        <v>0.14047210798043652</v>
      </c>
      <c r="AG52">
        <f t="shared" si="12"/>
        <v>1.4047210798043652</v>
      </c>
      <c r="AH52" t="e">
        <f t="shared" si="13"/>
        <v>#VALUE!</v>
      </c>
      <c r="AI52">
        <f t="shared" si="14"/>
        <v>51</v>
      </c>
    </row>
    <row r="53" spans="1:35" x14ac:dyDescent="0.3">
      <c r="A53" t="s">
        <v>144</v>
      </c>
      <c r="B53">
        <v>4.5999999999999996</v>
      </c>
      <c r="C53">
        <v>9879473</v>
      </c>
      <c r="D53" t="s">
        <v>65</v>
      </c>
      <c r="E53" t="s">
        <v>108</v>
      </c>
      <c r="F53" t="s">
        <v>22</v>
      </c>
      <c r="G53">
        <v>0</v>
      </c>
      <c r="H53" t="s">
        <v>23</v>
      </c>
      <c r="I53" t="s">
        <v>35</v>
      </c>
      <c r="J53" t="s">
        <v>13321</v>
      </c>
      <c r="K53" t="s">
        <v>145</v>
      </c>
      <c r="L53" t="s">
        <v>33</v>
      </c>
      <c r="M53">
        <f t="shared" si="0"/>
        <v>0</v>
      </c>
      <c r="N53" t="str">
        <f t="shared" si="1"/>
        <v>40M</v>
      </c>
      <c r="O53">
        <f t="shared" si="2"/>
        <v>100000000</v>
      </c>
      <c r="P53" t="str">
        <f t="shared" si="3"/>
        <v>0</v>
      </c>
      <c r="Q53" s="1" t="e">
        <f t="shared" si="4"/>
        <v>#VALUE!</v>
      </c>
      <c r="R53">
        <f t="shared" si="5"/>
        <v>100000000</v>
      </c>
      <c r="S53">
        <v>0</v>
      </c>
      <c r="T53" s="4">
        <v>1000000000</v>
      </c>
      <c r="U53">
        <f t="shared" si="15"/>
        <v>0.1</v>
      </c>
      <c r="V53">
        <f t="shared" si="6"/>
        <v>1</v>
      </c>
      <c r="W53">
        <f t="shared" si="7"/>
        <v>9.1999999999999993</v>
      </c>
      <c r="X53" s="5" t="e">
        <f t="shared" si="8"/>
        <v>#VALUE!</v>
      </c>
      <c r="Z53">
        <v>40319</v>
      </c>
      <c r="AA53">
        <v>43320</v>
      </c>
      <c r="AB53" t="e">
        <f t="shared" si="9"/>
        <v>#VALUE!</v>
      </c>
      <c r="AC53" t="e">
        <f t="shared" si="10"/>
        <v>#VALUE!</v>
      </c>
      <c r="AD53">
        <v>0</v>
      </c>
      <c r="AE53">
        <v>78158306</v>
      </c>
      <c r="AF53">
        <f t="shared" si="11"/>
        <v>0.12640336652127543</v>
      </c>
      <c r="AG53">
        <f t="shared" si="12"/>
        <v>1.2640336652127542</v>
      </c>
      <c r="AH53" t="e">
        <f t="shared" si="13"/>
        <v>#VALUE!</v>
      </c>
      <c r="AI53">
        <f t="shared" si="14"/>
        <v>52</v>
      </c>
    </row>
    <row r="54" spans="1:35" x14ac:dyDescent="0.3">
      <c r="A54" t="s">
        <v>157</v>
      </c>
      <c r="B54">
        <v>4.7</v>
      </c>
      <c r="C54">
        <v>8118880</v>
      </c>
      <c r="D54" t="s">
        <v>20</v>
      </c>
      <c r="E54" t="s">
        <v>108</v>
      </c>
      <c r="F54" t="s">
        <v>22</v>
      </c>
      <c r="G54">
        <v>0</v>
      </c>
      <c r="H54" t="s">
        <v>26</v>
      </c>
      <c r="I54" t="s">
        <v>31</v>
      </c>
      <c r="J54" t="s">
        <v>13312</v>
      </c>
      <c r="K54" t="s">
        <v>158</v>
      </c>
      <c r="L54" t="s">
        <v>33</v>
      </c>
      <c r="M54">
        <f t="shared" si="0"/>
        <v>0</v>
      </c>
      <c r="N54" t="str">
        <f t="shared" si="1"/>
        <v>N/A</v>
      </c>
      <c r="O54">
        <f t="shared" si="2"/>
        <v>100000000</v>
      </c>
      <c r="P54" t="str">
        <f t="shared" si="3"/>
        <v>0</v>
      </c>
      <c r="Q54" s="1" t="e">
        <f t="shared" si="4"/>
        <v>#VALUE!</v>
      </c>
      <c r="R54">
        <f t="shared" si="5"/>
        <v>100000000</v>
      </c>
      <c r="S54">
        <v>0</v>
      </c>
      <c r="T54" s="4">
        <v>1000000000</v>
      </c>
      <c r="U54">
        <f t="shared" si="15"/>
        <v>0.1</v>
      </c>
      <c r="V54">
        <f t="shared" si="6"/>
        <v>1</v>
      </c>
      <c r="W54">
        <f t="shared" si="7"/>
        <v>9.4</v>
      </c>
      <c r="X54" s="5" t="e">
        <f t="shared" si="8"/>
        <v>#VALUE!</v>
      </c>
      <c r="Z54">
        <v>40319</v>
      </c>
      <c r="AA54">
        <v>43320</v>
      </c>
      <c r="AB54" t="e">
        <f t="shared" si="9"/>
        <v>#VALUE!</v>
      </c>
      <c r="AC54" t="e">
        <f t="shared" si="10"/>
        <v>#VALUE!</v>
      </c>
      <c r="AD54">
        <v>0</v>
      </c>
      <c r="AE54">
        <v>78158306</v>
      </c>
      <c r="AF54">
        <f t="shared" si="11"/>
        <v>0.10387737932805248</v>
      </c>
      <c r="AG54">
        <f t="shared" si="12"/>
        <v>1.0387737932805248</v>
      </c>
      <c r="AH54" t="e">
        <f t="shared" si="13"/>
        <v>#VALUE!</v>
      </c>
      <c r="AI54">
        <f t="shared" si="14"/>
        <v>53</v>
      </c>
    </row>
    <row r="55" spans="1:35" x14ac:dyDescent="0.3">
      <c r="A55" t="s">
        <v>13335</v>
      </c>
      <c r="B55">
        <v>4.5999999999999996</v>
      </c>
      <c r="C55">
        <v>9882639</v>
      </c>
      <c r="D55" t="s">
        <v>61</v>
      </c>
      <c r="E55" t="s">
        <v>108</v>
      </c>
      <c r="F55" t="s">
        <v>22</v>
      </c>
      <c r="G55">
        <v>0</v>
      </c>
      <c r="H55" t="s">
        <v>26</v>
      </c>
      <c r="I55" t="s">
        <v>117</v>
      </c>
      <c r="J55" t="s">
        <v>13318</v>
      </c>
      <c r="K55">
        <v>5.0640000000000001</v>
      </c>
      <c r="L55" t="s">
        <v>56</v>
      </c>
      <c r="M55">
        <f t="shared" si="0"/>
        <v>0</v>
      </c>
      <c r="N55" t="str">
        <f t="shared" si="1"/>
        <v>74M</v>
      </c>
      <c r="O55">
        <f t="shared" si="2"/>
        <v>100000000</v>
      </c>
      <c r="P55" t="str">
        <f t="shared" si="3"/>
        <v>0</v>
      </c>
      <c r="Q55" s="1" t="e">
        <f t="shared" si="4"/>
        <v>#VALUE!</v>
      </c>
      <c r="R55">
        <f t="shared" si="5"/>
        <v>100000000</v>
      </c>
      <c r="S55">
        <v>0</v>
      </c>
      <c r="T55" s="4">
        <v>1000000000</v>
      </c>
      <c r="U55">
        <f t="shared" si="15"/>
        <v>0.1</v>
      </c>
      <c r="V55">
        <f t="shared" si="6"/>
        <v>1</v>
      </c>
      <c r="W55">
        <f t="shared" si="7"/>
        <v>9.1999999999999993</v>
      </c>
      <c r="X55" s="5" t="e">
        <f t="shared" si="8"/>
        <v>#VALUE!</v>
      </c>
      <c r="Z55">
        <v>40319</v>
      </c>
      <c r="AA55">
        <v>43320</v>
      </c>
      <c r="AB55" t="e">
        <f t="shared" si="9"/>
        <v>#VALUE!</v>
      </c>
      <c r="AC55" t="e">
        <f t="shared" si="10"/>
        <v>#VALUE!</v>
      </c>
      <c r="AD55">
        <v>0</v>
      </c>
      <c r="AE55">
        <v>78158306</v>
      </c>
      <c r="AF55">
        <f t="shared" si="11"/>
        <v>0.12644387405223445</v>
      </c>
      <c r="AG55">
        <f t="shared" si="12"/>
        <v>1.2644387405223445</v>
      </c>
      <c r="AH55" t="e">
        <f t="shared" si="13"/>
        <v>#VALUE!</v>
      </c>
      <c r="AI55">
        <f t="shared" si="14"/>
        <v>54</v>
      </c>
    </row>
    <row r="56" spans="1:35" x14ac:dyDescent="0.3">
      <c r="A56" t="s">
        <v>123</v>
      </c>
      <c r="B56">
        <v>4.3</v>
      </c>
      <c r="C56">
        <v>12842860</v>
      </c>
      <c r="D56" t="s">
        <v>20</v>
      </c>
      <c r="E56" t="s">
        <v>108</v>
      </c>
      <c r="F56" t="s">
        <v>22</v>
      </c>
      <c r="G56">
        <v>0</v>
      </c>
      <c r="H56" t="s">
        <v>26</v>
      </c>
      <c r="I56" t="s">
        <v>27</v>
      </c>
      <c r="J56" t="s">
        <v>13316</v>
      </c>
      <c r="K56" t="s">
        <v>20</v>
      </c>
      <c r="L56" t="s">
        <v>119</v>
      </c>
      <c r="M56">
        <f t="shared" si="0"/>
        <v>0</v>
      </c>
      <c r="N56" t="str">
        <f t="shared" si="1"/>
        <v>N/A</v>
      </c>
      <c r="O56">
        <f t="shared" si="2"/>
        <v>100000000</v>
      </c>
      <c r="P56" t="str">
        <f t="shared" si="3"/>
        <v>0</v>
      </c>
      <c r="Q56" s="1" t="e">
        <f t="shared" si="4"/>
        <v>#VALUE!</v>
      </c>
      <c r="R56">
        <f t="shared" si="5"/>
        <v>100000000</v>
      </c>
      <c r="S56">
        <v>0</v>
      </c>
      <c r="T56" s="4">
        <v>1000000000</v>
      </c>
      <c r="U56">
        <f t="shared" si="15"/>
        <v>0.1</v>
      </c>
      <c r="V56">
        <f t="shared" si="6"/>
        <v>1</v>
      </c>
      <c r="W56">
        <f t="shared" si="7"/>
        <v>8.6</v>
      </c>
      <c r="X56" s="5" t="e">
        <f t="shared" si="8"/>
        <v>#VALUE!</v>
      </c>
      <c r="Z56">
        <v>40319</v>
      </c>
      <c r="AA56">
        <v>43320</v>
      </c>
      <c r="AB56" t="e">
        <f t="shared" si="9"/>
        <v>#VALUE!</v>
      </c>
      <c r="AC56" t="e">
        <f t="shared" si="10"/>
        <v>#VALUE!</v>
      </c>
      <c r="AD56">
        <v>0</v>
      </c>
      <c r="AE56">
        <v>78158306</v>
      </c>
      <c r="AF56">
        <f t="shared" si="11"/>
        <v>0.16431855623892361</v>
      </c>
      <c r="AG56">
        <f t="shared" si="12"/>
        <v>1.643185562389236</v>
      </c>
      <c r="AH56" t="e">
        <f t="shared" si="13"/>
        <v>#VALUE!</v>
      </c>
      <c r="AI56">
        <f t="shared" si="14"/>
        <v>55</v>
      </c>
    </row>
    <row r="57" spans="1:35" x14ac:dyDescent="0.3">
      <c r="A57" t="s">
        <v>135</v>
      </c>
      <c r="B57">
        <v>4.5</v>
      </c>
      <c r="C57">
        <v>10216538</v>
      </c>
      <c r="D57" t="s">
        <v>20</v>
      </c>
      <c r="E57" t="s">
        <v>108</v>
      </c>
      <c r="F57" t="s">
        <v>22</v>
      </c>
      <c r="G57">
        <v>0</v>
      </c>
      <c r="H57" t="s">
        <v>30</v>
      </c>
      <c r="I57" t="s">
        <v>136</v>
      </c>
      <c r="J57" t="s">
        <v>13315</v>
      </c>
      <c r="K57" t="s">
        <v>20</v>
      </c>
      <c r="L57" t="s">
        <v>20</v>
      </c>
      <c r="M57">
        <f t="shared" si="0"/>
        <v>0</v>
      </c>
      <c r="N57" t="str">
        <f t="shared" si="1"/>
        <v>N/A</v>
      </c>
      <c r="O57">
        <f t="shared" si="2"/>
        <v>100000000</v>
      </c>
      <c r="P57" t="str">
        <f t="shared" si="3"/>
        <v>0</v>
      </c>
      <c r="Q57" s="1" t="e">
        <f t="shared" si="4"/>
        <v>#VALUE!</v>
      </c>
      <c r="R57">
        <f t="shared" si="5"/>
        <v>100000000</v>
      </c>
      <c r="S57">
        <v>0</v>
      </c>
      <c r="T57" s="4">
        <v>1000000000</v>
      </c>
      <c r="U57">
        <f t="shared" si="15"/>
        <v>0.1</v>
      </c>
      <c r="V57">
        <f t="shared" si="6"/>
        <v>1</v>
      </c>
      <c r="W57">
        <f t="shared" si="7"/>
        <v>9</v>
      </c>
      <c r="X57" s="5" t="e">
        <f t="shared" si="8"/>
        <v>#VALUE!</v>
      </c>
      <c r="Z57">
        <v>40319</v>
      </c>
      <c r="AA57">
        <v>43320</v>
      </c>
      <c r="AB57" t="e">
        <f t="shared" si="9"/>
        <v>#VALUE!</v>
      </c>
      <c r="AC57" t="e">
        <f t="shared" si="10"/>
        <v>#VALUE!</v>
      </c>
      <c r="AD57">
        <v>0</v>
      </c>
      <c r="AE57">
        <v>78158306</v>
      </c>
      <c r="AF57">
        <f t="shared" si="11"/>
        <v>0.13071595999022803</v>
      </c>
      <c r="AG57">
        <f t="shared" si="12"/>
        <v>1.3071595999022803</v>
      </c>
      <c r="AH57" t="e">
        <f t="shared" si="13"/>
        <v>#VALUE!</v>
      </c>
      <c r="AI57">
        <f t="shared" si="14"/>
        <v>56</v>
      </c>
    </row>
    <row r="58" spans="1:35" x14ac:dyDescent="0.3">
      <c r="A58" t="s">
        <v>179</v>
      </c>
      <c r="B58">
        <v>4.7</v>
      </c>
      <c r="C58">
        <v>6289924</v>
      </c>
      <c r="D58" t="s">
        <v>20</v>
      </c>
      <c r="E58" t="s">
        <v>108</v>
      </c>
      <c r="F58" t="s">
        <v>22</v>
      </c>
      <c r="G58">
        <v>0</v>
      </c>
      <c r="H58" t="s">
        <v>26</v>
      </c>
      <c r="I58" t="s">
        <v>180</v>
      </c>
      <c r="J58" t="s">
        <v>13314</v>
      </c>
      <c r="K58" t="s">
        <v>20</v>
      </c>
      <c r="L58" t="s">
        <v>20</v>
      </c>
      <c r="M58">
        <f t="shared" si="0"/>
        <v>0</v>
      </c>
      <c r="N58" t="str">
        <f t="shared" si="1"/>
        <v>N/A</v>
      </c>
      <c r="O58">
        <f t="shared" si="2"/>
        <v>100000000</v>
      </c>
      <c r="P58" t="str">
        <f t="shared" si="3"/>
        <v>0</v>
      </c>
      <c r="Q58" s="1" t="e">
        <f t="shared" si="4"/>
        <v>#VALUE!</v>
      </c>
      <c r="R58">
        <f t="shared" si="5"/>
        <v>100000000</v>
      </c>
      <c r="S58">
        <v>0</v>
      </c>
      <c r="T58" s="4">
        <v>1000000000</v>
      </c>
      <c r="U58">
        <f t="shared" si="15"/>
        <v>0.1</v>
      </c>
      <c r="V58">
        <f t="shared" si="6"/>
        <v>1</v>
      </c>
      <c r="W58">
        <f t="shared" si="7"/>
        <v>9.4</v>
      </c>
      <c r="X58" s="5" t="e">
        <f t="shared" si="8"/>
        <v>#VALUE!</v>
      </c>
      <c r="Z58">
        <v>40319</v>
      </c>
      <c r="AA58">
        <v>43320</v>
      </c>
      <c r="AB58" t="e">
        <f t="shared" si="9"/>
        <v>#VALUE!</v>
      </c>
      <c r="AC58" t="e">
        <f t="shared" si="10"/>
        <v>#VALUE!</v>
      </c>
      <c r="AD58">
        <v>0</v>
      </c>
      <c r="AE58">
        <v>78158306</v>
      </c>
      <c r="AF58">
        <f t="shared" si="11"/>
        <v>8.0476718622842211E-2</v>
      </c>
      <c r="AG58">
        <f t="shared" si="12"/>
        <v>0.80476718622842214</v>
      </c>
      <c r="AH58" t="e">
        <f t="shared" si="13"/>
        <v>#VALUE!</v>
      </c>
      <c r="AI58">
        <f t="shared" si="14"/>
        <v>57</v>
      </c>
    </row>
    <row r="59" spans="1:35" x14ac:dyDescent="0.3">
      <c r="A59" t="s">
        <v>160</v>
      </c>
      <c r="B59">
        <v>4.5999999999999996</v>
      </c>
      <c r="C59">
        <v>7671249</v>
      </c>
      <c r="D59" t="s">
        <v>20</v>
      </c>
      <c r="E59" t="s">
        <v>108</v>
      </c>
      <c r="F59" t="s">
        <v>22</v>
      </c>
      <c r="G59">
        <v>0</v>
      </c>
      <c r="H59" t="s">
        <v>72</v>
      </c>
      <c r="I59" t="s">
        <v>81</v>
      </c>
      <c r="J59" t="s">
        <v>13316</v>
      </c>
      <c r="K59" t="s">
        <v>20</v>
      </c>
      <c r="L59" t="s">
        <v>20</v>
      </c>
      <c r="M59">
        <f t="shared" si="0"/>
        <v>0</v>
      </c>
      <c r="N59" t="str">
        <f t="shared" si="1"/>
        <v>N/A</v>
      </c>
      <c r="O59">
        <f t="shared" si="2"/>
        <v>100000000</v>
      </c>
      <c r="P59" t="str">
        <f t="shared" si="3"/>
        <v>0</v>
      </c>
      <c r="Q59" s="1" t="e">
        <f t="shared" si="4"/>
        <v>#VALUE!</v>
      </c>
      <c r="R59">
        <f t="shared" si="5"/>
        <v>100000000</v>
      </c>
      <c r="S59">
        <v>0</v>
      </c>
      <c r="T59" s="4">
        <v>1000000000</v>
      </c>
      <c r="U59">
        <f t="shared" si="15"/>
        <v>0.1</v>
      </c>
      <c r="V59">
        <f t="shared" si="6"/>
        <v>1</v>
      </c>
      <c r="W59">
        <f t="shared" si="7"/>
        <v>9.1999999999999993</v>
      </c>
      <c r="X59" s="5" t="e">
        <f t="shared" si="8"/>
        <v>#VALUE!</v>
      </c>
      <c r="Z59">
        <v>40319</v>
      </c>
      <c r="AA59">
        <v>43320</v>
      </c>
      <c r="AB59" t="e">
        <f t="shared" si="9"/>
        <v>#VALUE!</v>
      </c>
      <c r="AC59" t="e">
        <f t="shared" si="10"/>
        <v>#VALUE!</v>
      </c>
      <c r="AD59">
        <v>0</v>
      </c>
      <c r="AE59">
        <v>78158306</v>
      </c>
      <c r="AF59">
        <f t="shared" si="11"/>
        <v>9.815014414462872E-2</v>
      </c>
      <c r="AG59">
        <f t="shared" si="12"/>
        <v>0.98150144144628726</v>
      </c>
      <c r="AH59" t="e">
        <f t="shared" si="13"/>
        <v>#VALUE!</v>
      </c>
      <c r="AI59">
        <f t="shared" si="14"/>
        <v>58</v>
      </c>
    </row>
    <row r="60" spans="1:35" x14ac:dyDescent="0.3">
      <c r="A60" t="s">
        <v>237</v>
      </c>
      <c r="B60">
        <v>4.8</v>
      </c>
      <c r="C60">
        <v>4559407</v>
      </c>
      <c r="D60" t="s">
        <v>20</v>
      </c>
      <c r="E60" t="s">
        <v>108</v>
      </c>
      <c r="F60" t="s">
        <v>22</v>
      </c>
      <c r="G60">
        <v>0</v>
      </c>
      <c r="H60" t="s">
        <v>26</v>
      </c>
      <c r="I60" t="s">
        <v>102</v>
      </c>
      <c r="J60" t="s">
        <v>13314</v>
      </c>
      <c r="K60" t="s">
        <v>20</v>
      </c>
      <c r="L60" t="s">
        <v>20</v>
      </c>
      <c r="M60">
        <f t="shared" si="0"/>
        <v>0</v>
      </c>
      <c r="N60" t="str">
        <f t="shared" si="1"/>
        <v>N/A</v>
      </c>
      <c r="O60">
        <f t="shared" si="2"/>
        <v>100000000</v>
      </c>
      <c r="P60" t="str">
        <f t="shared" si="3"/>
        <v>0</v>
      </c>
      <c r="Q60" s="1" t="e">
        <f t="shared" si="4"/>
        <v>#VALUE!</v>
      </c>
      <c r="R60">
        <f t="shared" si="5"/>
        <v>100000000</v>
      </c>
      <c r="S60">
        <v>0</v>
      </c>
      <c r="T60" s="4">
        <v>1000000000</v>
      </c>
      <c r="U60">
        <f t="shared" si="15"/>
        <v>0.1</v>
      </c>
      <c r="V60">
        <f t="shared" si="6"/>
        <v>1</v>
      </c>
      <c r="W60">
        <f t="shared" si="7"/>
        <v>9.6</v>
      </c>
      <c r="X60" s="5" t="e">
        <f t="shared" si="8"/>
        <v>#VALUE!</v>
      </c>
      <c r="Z60">
        <v>40319</v>
      </c>
      <c r="AA60">
        <v>43320</v>
      </c>
      <c r="AB60" t="e">
        <f t="shared" si="9"/>
        <v>#VALUE!</v>
      </c>
      <c r="AC60" t="e">
        <f t="shared" si="10"/>
        <v>#VALUE!</v>
      </c>
      <c r="AD60">
        <v>0</v>
      </c>
      <c r="AE60">
        <v>78158306</v>
      </c>
      <c r="AF60">
        <f t="shared" si="11"/>
        <v>5.833554017918454E-2</v>
      </c>
      <c r="AG60">
        <f t="shared" si="12"/>
        <v>0.58335540179184542</v>
      </c>
      <c r="AH60" t="e">
        <f t="shared" si="13"/>
        <v>#VALUE!</v>
      </c>
      <c r="AI60">
        <f t="shared" si="14"/>
        <v>59</v>
      </c>
    </row>
    <row r="61" spans="1:35" x14ac:dyDescent="0.3">
      <c r="A61" t="s">
        <v>167</v>
      </c>
      <c r="B61">
        <v>4.5999999999999996</v>
      </c>
      <c r="C61">
        <v>7529865</v>
      </c>
      <c r="D61" t="s">
        <v>20</v>
      </c>
      <c r="E61" t="s">
        <v>108</v>
      </c>
      <c r="F61" t="s">
        <v>22</v>
      </c>
      <c r="G61">
        <v>0</v>
      </c>
      <c r="H61" t="s">
        <v>26</v>
      </c>
      <c r="I61" t="s">
        <v>36</v>
      </c>
      <c r="J61" t="s">
        <v>13317</v>
      </c>
      <c r="K61">
        <v>6.71</v>
      </c>
      <c r="L61" t="s">
        <v>20</v>
      </c>
      <c r="M61">
        <f t="shared" si="0"/>
        <v>0</v>
      </c>
      <c r="N61" t="str">
        <f t="shared" si="1"/>
        <v>N/A</v>
      </c>
      <c r="O61">
        <f t="shared" si="2"/>
        <v>100000000</v>
      </c>
      <c r="P61" t="str">
        <f t="shared" si="3"/>
        <v>0</v>
      </c>
      <c r="Q61" s="1" t="e">
        <f t="shared" si="4"/>
        <v>#VALUE!</v>
      </c>
      <c r="R61">
        <f t="shared" si="5"/>
        <v>100000000</v>
      </c>
      <c r="S61">
        <v>0</v>
      </c>
      <c r="T61" s="4">
        <v>1000000000</v>
      </c>
      <c r="U61">
        <f t="shared" si="15"/>
        <v>0.1</v>
      </c>
      <c r="V61">
        <f t="shared" si="6"/>
        <v>1</v>
      </c>
      <c r="W61">
        <f t="shared" si="7"/>
        <v>9.1999999999999993</v>
      </c>
      <c r="X61" s="5" t="e">
        <f t="shared" si="8"/>
        <v>#VALUE!</v>
      </c>
      <c r="Z61">
        <v>40319</v>
      </c>
      <c r="AA61">
        <v>43320</v>
      </c>
      <c r="AB61" t="e">
        <f t="shared" si="9"/>
        <v>#VALUE!</v>
      </c>
      <c r="AC61" t="e">
        <f t="shared" si="10"/>
        <v>#VALUE!</v>
      </c>
      <c r="AD61">
        <v>0</v>
      </c>
      <c r="AE61">
        <v>78158306</v>
      </c>
      <c r="AF61">
        <f t="shared" si="11"/>
        <v>9.6341200127853341E-2</v>
      </c>
      <c r="AG61">
        <f t="shared" si="12"/>
        <v>0.96341200127853344</v>
      </c>
      <c r="AH61" t="e">
        <f t="shared" si="13"/>
        <v>#VALUE!</v>
      </c>
      <c r="AI61">
        <f t="shared" si="14"/>
        <v>60</v>
      </c>
    </row>
    <row r="62" spans="1:35" x14ac:dyDescent="0.3">
      <c r="A62" t="s">
        <v>137</v>
      </c>
      <c r="B62">
        <v>4.5</v>
      </c>
      <c r="C62">
        <v>10055521</v>
      </c>
      <c r="D62" t="s">
        <v>138</v>
      </c>
      <c r="E62" t="s">
        <v>108</v>
      </c>
      <c r="F62" t="s">
        <v>22</v>
      </c>
      <c r="G62">
        <v>0</v>
      </c>
      <c r="H62" t="s">
        <v>26</v>
      </c>
      <c r="I62" t="s">
        <v>62</v>
      </c>
      <c r="J62" t="s">
        <v>13336</v>
      </c>
      <c r="K62" t="s">
        <v>139</v>
      </c>
      <c r="L62" t="s">
        <v>119</v>
      </c>
      <c r="M62">
        <f t="shared" si="0"/>
        <v>0</v>
      </c>
      <c r="N62" t="str">
        <f t="shared" si="1"/>
        <v>94M</v>
      </c>
      <c r="O62">
        <f t="shared" si="2"/>
        <v>100000000</v>
      </c>
      <c r="P62" t="str">
        <f t="shared" si="3"/>
        <v>0</v>
      </c>
      <c r="Q62" s="1" t="e">
        <f t="shared" si="4"/>
        <v>#VALUE!</v>
      </c>
      <c r="R62">
        <f t="shared" si="5"/>
        <v>100000000</v>
      </c>
      <c r="S62">
        <v>0</v>
      </c>
      <c r="T62" s="4">
        <v>1000000000</v>
      </c>
      <c r="U62">
        <f t="shared" si="15"/>
        <v>0.1</v>
      </c>
      <c r="V62">
        <f t="shared" si="6"/>
        <v>1</v>
      </c>
      <c r="W62">
        <f t="shared" si="7"/>
        <v>9</v>
      </c>
      <c r="X62" s="5" t="e">
        <f t="shared" si="8"/>
        <v>#VALUE!</v>
      </c>
      <c r="Z62">
        <v>40319</v>
      </c>
      <c r="AA62">
        <v>43320</v>
      </c>
      <c r="AB62" t="e">
        <f t="shared" si="9"/>
        <v>#VALUE!</v>
      </c>
      <c r="AC62" t="e">
        <f t="shared" si="10"/>
        <v>#VALUE!</v>
      </c>
      <c r="AD62">
        <v>0</v>
      </c>
      <c r="AE62">
        <v>78158306</v>
      </c>
      <c r="AF62">
        <f t="shared" si="11"/>
        <v>0.12865582066223391</v>
      </c>
      <c r="AG62">
        <f t="shared" si="12"/>
        <v>1.2865582066223391</v>
      </c>
      <c r="AH62" t="e">
        <f t="shared" si="13"/>
        <v>#VALUE!</v>
      </c>
      <c r="AI62">
        <f t="shared" si="14"/>
        <v>61</v>
      </c>
    </row>
    <row r="63" spans="1:35" x14ac:dyDescent="0.3">
      <c r="A63" t="s">
        <v>140</v>
      </c>
      <c r="B63">
        <v>4.5</v>
      </c>
      <c r="C63">
        <v>10053186</v>
      </c>
      <c r="D63" t="s">
        <v>138</v>
      </c>
      <c r="E63" t="s">
        <v>108</v>
      </c>
      <c r="F63" t="s">
        <v>22</v>
      </c>
      <c r="G63">
        <v>0</v>
      </c>
      <c r="H63" t="s">
        <v>26</v>
      </c>
      <c r="I63" t="s">
        <v>62</v>
      </c>
      <c r="J63" t="s">
        <v>13336</v>
      </c>
      <c r="K63" t="s">
        <v>139</v>
      </c>
      <c r="L63" t="s">
        <v>119</v>
      </c>
      <c r="M63">
        <f t="shared" si="0"/>
        <v>0</v>
      </c>
      <c r="N63" t="str">
        <f t="shared" si="1"/>
        <v>94M</v>
      </c>
      <c r="O63">
        <f t="shared" si="2"/>
        <v>100000000</v>
      </c>
      <c r="P63" t="str">
        <f t="shared" si="3"/>
        <v>0</v>
      </c>
      <c r="Q63" s="1" t="e">
        <f t="shared" si="4"/>
        <v>#VALUE!</v>
      </c>
      <c r="R63">
        <f t="shared" si="5"/>
        <v>100000000</v>
      </c>
      <c r="S63">
        <v>0</v>
      </c>
      <c r="T63" s="4">
        <v>1000000000</v>
      </c>
      <c r="U63">
        <f t="shared" si="15"/>
        <v>0.1</v>
      </c>
      <c r="V63">
        <f t="shared" si="6"/>
        <v>1</v>
      </c>
      <c r="W63">
        <f t="shared" si="7"/>
        <v>9</v>
      </c>
      <c r="X63" s="5" t="e">
        <f t="shared" si="8"/>
        <v>#VALUE!</v>
      </c>
      <c r="Z63">
        <v>40319</v>
      </c>
      <c r="AA63">
        <v>43320</v>
      </c>
      <c r="AB63" t="e">
        <f t="shared" si="9"/>
        <v>#VALUE!</v>
      </c>
      <c r="AC63" t="e">
        <f t="shared" si="10"/>
        <v>#VALUE!</v>
      </c>
      <c r="AD63">
        <v>0</v>
      </c>
      <c r="AE63">
        <v>78158306</v>
      </c>
      <c r="AF63">
        <f t="shared" si="11"/>
        <v>0.1286259453985607</v>
      </c>
      <c r="AG63">
        <f t="shared" si="12"/>
        <v>1.2862594539856071</v>
      </c>
      <c r="AH63" t="e">
        <f t="shared" si="13"/>
        <v>#VALUE!</v>
      </c>
      <c r="AI63">
        <f t="shared" si="14"/>
        <v>62</v>
      </c>
    </row>
    <row r="64" spans="1:35" x14ac:dyDescent="0.3">
      <c r="A64" t="s">
        <v>141</v>
      </c>
      <c r="B64">
        <v>4.5</v>
      </c>
      <c r="C64">
        <v>9881829</v>
      </c>
      <c r="D64" t="s">
        <v>142</v>
      </c>
      <c r="E64" t="s">
        <v>108</v>
      </c>
      <c r="F64" t="s">
        <v>22</v>
      </c>
      <c r="G64">
        <v>0</v>
      </c>
      <c r="H64" t="s">
        <v>26</v>
      </c>
      <c r="I64" t="s">
        <v>62</v>
      </c>
      <c r="J64" t="s">
        <v>13337</v>
      </c>
      <c r="K64" t="s">
        <v>143</v>
      </c>
      <c r="L64" t="s">
        <v>33</v>
      </c>
      <c r="M64">
        <f t="shared" si="0"/>
        <v>0</v>
      </c>
      <c r="N64" t="str">
        <f t="shared" si="1"/>
        <v>99M</v>
      </c>
      <c r="O64">
        <f t="shared" si="2"/>
        <v>100000000</v>
      </c>
      <c r="P64" t="str">
        <f t="shared" si="3"/>
        <v>0</v>
      </c>
      <c r="Q64" s="1" t="e">
        <f t="shared" si="4"/>
        <v>#VALUE!</v>
      </c>
      <c r="R64">
        <f t="shared" si="5"/>
        <v>100000000</v>
      </c>
      <c r="S64">
        <v>0</v>
      </c>
      <c r="T64" s="4">
        <v>1000000000</v>
      </c>
      <c r="U64">
        <f t="shared" si="15"/>
        <v>0.1</v>
      </c>
      <c r="V64">
        <f t="shared" si="6"/>
        <v>1</v>
      </c>
      <c r="W64">
        <f t="shared" si="7"/>
        <v>9</v>
      </c>
      <c r="X64" s="5" t="e">
        <f t="shared" si="8"/>
        <v>#VALUE!</v>
      </c>
      <c r="Z64">
        <v>40319</v>
      </c>
      <c r="AA64">
        <v>43320</v>
      </c>
      <c r="AB64" t="e">
        <f t="shared" si="9"/>
        <v>#VALUE!</v>
      </c>
      <c r="AC64" t="e">
        <f t="shared" si="10"/>
        <v>#VALUE!</v>
      </c>
      <c r="AD64">
        <v>0</v>
      </c>
      <c r="AE64">
        <v>78158306</v>
      </c>
      <c r="AF64">
        <f t="shared" si="11"/>
        <v>0.12643351047040349</v>
      </c>
      <c r="AG64">
        <f t="shared" si="12"/>
        <v>1.264335104704035</v>
      </c>
      <c r="AH64" t="e">
        <f t="shared" si="13"/>
        <v>#VALUE!</v>
      </c>
      <c r="AI64">
        <f t="shared" si="14"/>
        <v>63</v>
      </c>
    </row>
    <row r="65" spans="1:35" x14ac:dyDescent="0.3">
      <c r="A65" t="s">
        <v>170</v>
      </c>
      <c r="B65">
        <v>4.5999999999999996</v>
      </c>
      <c r="C65">
        <v>7232629</v>
      </c>
      <c r="D65" t="s">
        <v>20</v>
      </c>
      <c r="E65" t="s">
        <v>108</v>
      </c>
      <c r="F65" t="s">
        <v>22</v>
      </c>
      <c r="G65">
        <v>0</v>
      </c>
      <c r="H65" t="s">
        <v>26</v>
      </c>
      <c r="I65" t="s">
        <v>171</v>
      </c>
      <c r="J65" t="s">
        <v>13338</v>
      </c>
      <c r="K65" t="s">
        <v>20</v>
      </c>
      <c r="L65" t="s">
        <v>20</v>
      </c>
      <c r="M65">
        <f t="shared" si="0"/>
        <v>0</v>
      </c>
      <c r="N65" t="str">
        <f t="shared" si="1"/>
        <v>N/A</v>
      </c>
      <c r="O65">
        <f t="shared" si="2"/>
        <v>100000000</v>
      </c>
      <c r="P65" t="str">
        <f t="shared" si="3"/>
        <v>0</v>
      </c>
      <c r="Q65" s="1" t="e">
        <f t="shared" si="4"/>
        <v>#VALUE!</v>
      </c>
      <c r="R65">
        <f t="shared" si="5"/>
        <v>100000000</v>
      </c>
      <c r="S65">
        <v>0</v>
      </c>
      <c r="T65" s="4">
        <v>1000000000</v>
      </c>
      <c r="U65">
        <f t="shared" si="15"/>
        <v>0.1</v>
      </c>
      <c r="V65">
        <f t="shared" si="6"/>
        <v>1</v>
      </c>
      <c r="W65">
        <f t="shared" si="7"/>
        <v>9.1999999999999993</v>
      </c>
      <c r="X65" s="5" t="e">
        <f t="shared" si="8"/>
        <v>#VALUE!</v>
      </c>
      <c r="Z65">
        <v>40319</v>
      </c>
      <c r="AA65">
        <v>43320</v>
      </c>
      <c r="AB65" t="e">
        <f t="shared" si="9"/>
        <v>#VALUE!</v>
      </c>
      <c r="AC65" t="e">
        <f t="shared" si="10"/>
        <v>#VALUE!</v>
      </c>
      <c r="AD65">
        <v>0</v>
      </c>
      <c r="AE65">
        <v>78158306</v>
      </c>
      <c r="AF65">
        <f t="shared" si="11"/>
        <v>9.2538200610438007E-2</v>
      </c>
      <c r="AG65">
        <f t="shared" si="12"/>
        <v>0.92538200610438004</v>
      </c>
      <c r="AH65" t="e">
        <f t="shared" si="13"/>
        <v>#VALUE!</v>
      </c>
      <c r="AI65">
        <f t="shared" si="14"/>
        <v>64</v>
      </c>
    </row>
    <row r="66" spans="1:35" x14ac:dyDescent="0.3">
      <c r="A66" t="s">
        <v>172</v>
      </c>
      <c r="B66">
        <v>4.5999999999999996</v>
      </c>
      <c r="C66">
        <v>6702776</v>
      </c>
      <c r="D66" t="s">
        <v>84</v>
      </c>
      <c r="E66" t="s">
        <v>108</v>
      </c>
      <c r="F66" t="s">
        <v>22</v>
      </c>
      <c r="G66">
        <v>0</v>
      </c>
      <c r="H66" t="s">
        <v>23</v>
      </c>
      <c r="I66" t="s">
        <v>169</v>
      </c>
      <c r="J66" t="s">
        <v>13312</v>
      </c>
      <c r="K66" t="s">
        <v>173</v>
      </c>
      <c r="L66" t="s">
        <v>119</v>
      </c>
      <c r="M66">
        <f t="shared" ref="M66:M129" si="16">IF(F66="Free", 0, IF(F66="Paid", 1, ""))</f>
        <v>0</v>
      </c>
      <c r="N66" t="str">
        <f t="shared" ref="N66:N129" si="17">IF(RIGHT(D66,1)="M", D66, IF(RIGHT(D66,1)="k", TEXT(LEFT(D66,LEN(D66)-1)/1024,"0.00") &amp; "M", IF(D66="Varies with device", "N/A", "")))</f>
        <v>17M</v>
      </c>
      <c r="O66">
        <f t="shared" ref="O66:O129" si="18">VALUE(SUBSTITUTE(SUBSTITUTE(E66, "+", ""), ",", ""))</f>
        <v>100000000</v>
      </c>
      <c r="P66" t="str">
        <f t="shared" ref="P66:P129" si="19">SUBSTITUTE(G66, "$", "")</f>
        <v>0</v>
      </c>
      <c r="Q66" s="1" t="e">
        <f t="shared" ref="Q66:Q129" si="20">DATEVALUE(J66)</f>
        <v>#VALUE!</v>
      </c>
      <c r="R66">
        <f t="shared" ref="R66:R129" si="21">IF(ISNUMBER(O66), O66, 0)</f>
        <v>100000000</v>
      </c>
      <c r="S66">
        <v>0</v>
      </c>
      <c r="T66" s="4">
        <v>1000000000</v>
      </c>
      <c r="U66">
        <f t="shared" si="15"/>
        <v>0.1</v>
      </c>
      <c r="V66">
        <f t="shared" ref="V66:V129" si="22">U66 * 10</f>
        <v>1</v>
      </c>
      <c r="W66">
        <f t="shared" ref="W66:W129" si="23">B66*2</f>
        <v>9.1999999999999993</v>
      </c>
      <c r="X66" s="5" t="e">
        <f t="shared" ref="X66:X129" si="24">Q66 - $Y$2</f>
        <v>#VALUE!</v>
      </c>
      <c r="Z66">
        <v>40319</v>
      </c>
      <c r="AA66">
        <v>43320</v>
      </c>
      <c r="AB66" t="e">
        <f t="shared" ref="AB66:AB129" si="25">IF($AA$2 &lt;&gt; $Z$2, (X66 - $Z$2) / ($AA$2 - $Z$2), NA())</f>
        <v>#VALUE!</v>
      </c>
      <c r="AC66" t="e">
        <f t="shared" ref="AC66:AC129" si="26">AB66 * 10</f>
        <v>#VALUE!</v>
      </c>
      <c r="AD66">
        <v>0</v>
      </c>
      <c r="AE66">
        <v>78158306</v>
      </c>
      <c r="AF66">
        <f t="shared" ref="AF66:AF129" si="27">IF($AE$2 &lt;&gt; $AD$2, (C66 - $AD$2) / ($AE$2 - $AD$2), NA())</f>
        <v>8.5758972309353781E-2</v>
      </c>
      <c r="AG66">
        <f t="shared" ref="AG66:AG129" si="28">AF66*10</f>
        <v>0.85758972309353787</v>
      </c>
      <c r="AH66" t="e">
        <f t="shared" ref="AH66:AH129" si="29">IF(W66 &gt; 4,
   IF(V66 &gt; 5,
      (V66 * 2) + W66 + AG66 + AC66,
      V66 + W66 + AG66 + AC66),
   V66 + W66 + AG66 + AC66)</f>
        <v>#VALUE!</v>
      </c>
      <c r="AI66">
        <f t="shared" si="14"/>
        <v>65</v>
      </c>
    </row>
    <row r="67" spans="1:35" x14ac:dyDescent="0.3">
      <c r="A67" t="s">
        <v>159</v>
      </c>
      <c r="B67">
        <v>4.5</v>
      </c>
      <c r="C67">
        <v>7820209</v>
      </c>
      <c r="D67" t="s">
        <v>20</v>
      </c>
      <c r="E67" t="s">
        <v>108</v>
      </c>
      <c r="F67" t="s">
        <v>22</v>
      </c>
      <c r="G67">
        <v>0</v>
      </c>
      <c r="H67" t="s">
        <v>26</v>
      </c>
      <c r="I67" t="s">
        <v>27</v>
      </c>
      <c r="J67" t="s">
        <v>13314</v>
      </c>
      <c r="K67" t="s">
        <v>20</v>
      </c>
      <c r="L67" t="s">
        <v>20</v>
      </c>
      <c r="M67">
        <f t="shared" si="16"/>
        <v>0</v>
      </c>
      <c r="N67" t="str">
        <f t="shared" si="17"/>
        <v>N/A</v>
      </c>
      <c r="O67">
        <f t="shared" si="18"/>
        <v>100000000</v>
      </c>
      <c r="P67" t="str">
        <f t="shared" si="19"/>
        <v>0</v>
      </c>
      <c r="Q67" s="1" t="e">
        <f t="shared" si="20"/>
        <v>#VALUE!</v>
      </c>
      <c r="R67">
        <f t="shared" si="21"/>
        <v>100000000</v>
      </c>
      <c r="S67">
        <v>0</v>
      </c>
      <c r="T67" s="4">
        <v>1000000000</v>
      </c>
      <c r="U67">
        <f t="shared" si="15"/>
        <v>0.1</v>
      </c>
      <c r="V67">
        <f t="shared" si="22"/>
        <v>1</v>
      </c>
      <c r="W67">
        <f t="shared" si="23"/>
        <v>9</v>
      </c>
      <c r="X67" s="5" t="e">
        <f t="shared" si="24"/>
        <v>#VALUE!</v>
      </c>
      <c r="Z67">
        <v>40319</v>
      </c>
      <c r="AA67">
        <v>43320</v>
      </c>
      <c r="AB67" t="e">
        <f t="shared" si="25"/>
        <v>#VALUE!</v>
      </c>
      <c r="AC67" t="e">
        <f t="shared" si="26"/>
        <v>#VALUE!</v>
      </c>
      <c r="AD67">
        <v>0</v>
      </c>
      <c r="AE67">
        <v>78158306</v>
      </c>
      <c r="AF67">
        <f t="shared" si="27"/>
        <v>0.10005601963788724</v>
      </c>
      <c r="AG67">
        <f t="shared" si="28"/>
        <v>1.0005601963788724</v>
      </c>
      <c r="AH67" t="e">
        <f t="shared" si="29"/>
        <v>#VALUE!</v>
      </c>
      <c r="AI67">
        <f t="shared" ref="AI67:AI130" si="30">ROW() - 1</f>
        <v>66</v>
      </c>
    </row>
    <row r="68" spans="1:35" x14ac:dyDescent="0.3">
      <c r="A68" t="s">
        <v>164</v>
      </c>
      <c r="B68">
        <v>4.5</v>
      </c>
      <c r="C68">
        <v>7594559</v>
      </c>
      <c r="D68" t="s">
        <v>165</v>
      </c>
      <c r="E68" t="s">
        <v>108</v>
      </c>
      <c r="F68" t="s">
        <v>22</v>
      </c>
      <c r="G68">
        <v>0</v>
      </c>
      <c r="H68" t="s">
        <v>23</v>
      </c>
      <c r="I68" t="s">
        <v>36</v>
      </c>
      <c r="J68" t="s">
        <v>13317</v>
      </c>
      <c r="K68" t="s">
        <v>166</v>
      </c>
      <c r="L68" t="s">
        <v>119</v>
      </c>
      <c r="M68">
        <f t="shared" si="16"/>
        <v>0</v>
      </c>
      <c r="N68" t="str">
        <f t="shared" si="17"/>
        <v>34M</v>
      </c>
      <c r="O68">
        <f t="shared" si="18"/>
        <v>100000000</v>
      </c>
      <c r="P68" t="str">
        <f t="shared" si="19"/>
        <v>0</v>
      </c>
      <c r="Q68" s="1" t="e">
        <f t="shared" si="20"/>
        <v>#VALUE!</v>
      </c>
      <c r="R68">
        <f t="shared" si="21"/>
        <v>100000000</v>
      </c>
      <c r="S68">
        <v>0</v>
      </c>
      <c r="T68" s="4">
        <v>1000000000</v>
      </c>
      <c r="U68">
        <f t="shared" si="15"/>
        <v>0.1</v>
      </c>
      <c r="V68">
        <f t="shared" si="22"/>
        <v>1</v>
      </c>
      <c r="W68">
        <f t="shared" si="23"/>
        <v>9</v>
      </c>
      <c r="X68" s="5" t="e">
        <f t="shared" si="24"/>
        <v>#VALUE!</v>
      </c>
      <c r="Z68">
        <v>40319</v>
      </c>
      <c r="AA68">
        <v>43320</v>
      </c>
      <c r="AB68" t="e">
        <f t="shared" si="25"/>
        <v>#VALUE!</v>
      </c>
      <c r="AC68" t="e">
        <f t="shared" si="26"/>
        <v>#VALUE!</v>
      </c>
      <c r="AD68">
        <v>0</v>
      </c>
      <c r="AE68">
        <v>78158306</v>
      </c>
      <c r="AF68">
        <f t="shared" si="27"/>
        <v>9.7168930452510058E-2</v>
      </c>
      <c r="AG68">
        <f t="shared" si="28"/>
        <v>0.97168930452510061</v>
      </c>
      <c r="AH68" t="e">
        <f t="shared" si="29"/>
        <v>#VALUE!</v>
      </c>
      <c r="AI68">
        <f t="shared" si="30"/>
        <v>67</v>
      </c>
    </row>
    <row r="69" spans="1:35" x14ac:dyDescent="0.3">
      <c r="A69" t="s">
        <v>174</v>
      </c>
      <c r="B69">
        <v>4.5999999999999996</v>
      </c>
      <c r="C69">
        <v>6466641</v>
      </c>
      <c r="D69" t="s">
        <v>20</v>
      </c>
      <c r="E69" t="s">
        <v>108</v>
      </c>
      <c r="F69" t="s">
        <v>22</v>
      </c>
      <c r="G69">
        <v>0</v>
      </c>
      <c r="H69" t="s">
        <v>23</v>
      </c>
      <c r="I69" t="s">
        <v>169</v>
      </c>
      <c r="J69" t="s">
        <v>13324</v>
      </c>
      <c r="K69" t="s">
        <v>20</v>
      </c>
      <c r="L69" t="s">
        <v>20</v>
      </c>
      <c r="M69">
        <f t="shared" si="16"/>
        <v>0</v>
      </c>
      <c r="N69" t="str">
        <f t="shared" si="17"/>
        <v>N/A</v>
      </c>
      <c r="O69">
        <f t="shared" si="18"/>
        <v>100000000</v>
      </c>
      <c r="P69" t="str">
        <f t="shared" si="19"/>
        <v>0</v>
      </c>
      <c r="Q69" s="1" t="e">
        <f t="shared" si="20"/>
        <v>#VALUE!</v>
      </c>
      <c r="R69">
        <f t="shared" si="21"/>
        <v>100000000</v>
      </c>
      <c r="S69">
        <v>0</v>
      </c>
      <c r="T69" s="4">
        <v>1000000000</v>
      </c>
      <c r="U69">
        <f t="shared" si="15"/>
        <v>0.1</v>
      </c>
      <c r="V69">
        <f t="shared" si="22"/>
        <v>1</v>
      </c>
      <c r="W69">
        <f t="shared" si="23"/>
        <v>9.1999999999999993</v>
      </c>
      <c r="X69" s="5" t="e">
        <f t="shared" si="24"/>
        <v>#VALUE!</v>
      </c>
      <c r="Z69">
        <v>40319</v>
      </c>
      <c r="AA69">
        <v>43320</v>
      </c>
      <c r="AB69" t="e">
        <f t="shared" si="25"/>
        <v>#VALUE!</v>
      </c>
      <c r="AC69" t="e">
        <f t="shared" si="26"/>
        <v>#VALUE!</v>
      </c>
      <c r="AD69">
        <v>0</v>
      </c>
      <c r="AE69">
        <v>78158306</v>
      </c>
      <c r="AF69">
        <f t="shared" si="27"/>
        <v>8.2737732314720328E-2</v>
      </c>
      <c r="AG69">
        <f t="shared" si="28"/>
        <v>0.82737732314720325</v>
      </c>
      <c r="AH69" t="e">
        <f t="shared" si="29"/>
        <v>#VALUE!</v>
      </c>
      <c r="AI69">
        <f t="shared" si="30"/>
        <v>68</v>
      </c>
    </row>
    <row r="70" spans="1:35" x14ac:dyDescent="0.3">
      <c r="A70" t="s">
        <v>151</v>
      </c>
      <c r="B70">
        <v>4.5</v>
      </c>
      <c r="C70">
        <v>8389714</v>
      </c>
      <c r="D70" t="s">
        <v>152</v>
      </c>
      <c r="E70" t="s">
        <v>108</v>
      </c>
      <c r="F70" t="s">
        <v>22</v>
      </c>
      <c r="G70">
        <v>0</v>
      </c>
      <c r="H70" t="s">
        <v>23</v>
      </c>
      <c r="I70" t="s">
        <v>148</v>
      </c>
      <c r="J70" t="s">
        <v>13339</v>
      </c>
      <c r="K70" t="s">
        <v>153</v>
      </c>
      <c r="L70" t="s">
        <v>119</v>
      </c>
      <c r="M70">
        <f t="shared" si="16"/>
        <v>0</v>
      </c>
      <c r="N70" t="str">
        <f t="shared" si="17"/>
        <v>92M</v>
      </c>
      <c r="O70">
        <f t="shared" si="18"/>
        <v>100000000</v>
      </c>
      <c r="P70" t="str">
        <f t="shared" si="19"/>
        <v>0</v>
      </c>
      <c r="Q70" s="1" t="e">
        <f t="shared" si="20"/>
        <v>#VALUE!</v>
      </c>
      <c r="R70">
        <f t="shared" si="21"/>
        <v>100000000</v>
      </c>
      <c r="S70">
        <v>0</v>
      </c>
      <c r="T70" s="4">
        <v>1000000000</v>
      </c>
      <c r="U70">
        <f t="shared" si="15"/>
        <v>0.1</v>
      </c>
      <c r="V70">
        <f t="shared" si="22"/>
        <v>1</v>
      </c>
      <c r="W70">
        <f t="shared" si="23"/>
        <v>9</v>
      </c>
      <c r="X70" s="5" t="e">
        <f t="shared" si="24"/>
        <v>#VALUE!</v>
      </c>
      <c r="Z70">
        <v>40319</v>
      </c>
      <c r="AA70">
        <v>43320</v>
      </c>
      <c r="AB70" t="e">
        <f t="shared" si="25"/>
        <v>#VALUE!</v>
      </c>
      <c r="AC70" t="e">
        <f t="shared" si="26"/>
        <v>#VALUE!</v>
      </c>
      <c r="AD70">
        <v>0</v>
      </c>
      <c r="AE70">
        <v>78158306</v>
      </c>
      <c r="AF70">
        <f t="shared" si="27"/>
        <v>0.10734257725596048</v>
      </c>
      <c r="AG70">
        <f t="shared" si="28"/>
        <v>1.0734257725596048</v>
      </c>
      <c r="AH70" t="e">
        <f t="shared" si="29"/>
        <v>#VALUE!</v>
      </c>
      <c r="AI70">
        <f t="shared" si="30"/>
        <v>69</v>
      </c>
    </row>
    <row r="71" spans="1:35" x14ac:dyDescent="0.3">
      <c r="A71" t="s">
        <v>195</v>
      </c>
      <c r="B71">
        <v>4.5999999999999996</v>
      </c>
      <c r="C71">
        <v>5916606</v>
      </c>
      <c r="D71" t="s">
        <v>20</v>
      </c>
      <c r="E71" t="s">
        <v>108</v>
      </c>
      <c r="F71" t="s">
        <v>22</v>
      </c>
      <c r="G71">
        <v>0</v>
      </c>
      <c r="H71" t="s">
        <v>23</v>
      </c>
      <c r="I71" t="s">
        <v>182</v>
      </c>
      <c r="J71" t="s">
        <v>13317</v>
      </c>
      <c r="K71" t="s">
        <v>20</v>
      </c>
      <c r="L71" t="s">
        <v>20</v>
      </c>
      <c r="M71">
        <f t="shared" si="16"/>
        <v>0</v>
      </c>
      <c r="N71" t="str">
        <f t="shared" si="17"/>
        <v>N/A</v>
      </c>
      <c r="O71">
        <f t="shared" si="18"/>
        <v>100000000</v>
      </c>
      <c r="P71" t="str">
        <f t="shared" si="19"/>
        <v>0</v>
      </c>
      <c r="Q71" s="1" t="e">
        <f t="shared" si="20"/>
        <v>#VALUE!</v>
      </c>
      <c r="R71">
        <f t="shared" si="21"/>
        <v>100000000</v>
      </c>
      <c r="S71">
        <v>0</v>
      </c>
      <c r="T71" s="4">
        <v>1000000000</v>
      </c>
      <c r="U71">
        <f t="shared" ref="U71:U134" si="31">IF(T71 &lt;&gt; S71, (R71 - S71) / (T71 - S71), NA())</f>
        <v>0.1</v>
      </c>
      <c r="V71">
        <f t="shared" si="22"/>
        <v>1</v>
      </c>
      <c r="W71">
        <f t="shared" si="23"/>
        <v>9.1999999999999993</v>
      </c>
      <c r="X71" s="5" t="e">
        <f t="shared" si="24"/>
        <v>#VALUE!</v>
      </c>
      <c r="Z71">
        <v>40319</v>
      </c>
      <c r="AA71">
        <v>43320</v>
      </c>
      <c r="AB71" t="e">
        <f t="shared" si="25"/>
        <v>#VALUE!</v>
      </c>
      <c r="AC71" t="e">
        <f t="shared" si="26"/>
        <v>#VALUE!</v>
      </c>
      <c r="AD71">
        <v>0</v>
      </c>
      <c r="AE71">
        <v>78158306</v>
      </c>
      <c r="AF71">
        <f t="shared" si="27"/>
        <v>7.5700284496954165E-2</v>
      </c>
      <c r="AG71">
        <f t="shared" si="28"/>
        <v>0.75700284496954162</v>
      </c>
      <c r="AH71" t="e">
        <f t="shared" si="29"/>
        <v>#VALUE!</v>
      </c>
      <c r="AI71">
        <f t="shared" si="30"/>
        <v>70</v>
      </c>
    </row>
    <row r="72" spans="1:35" x14ac:dyDescent="0.3">
      <c r="A72" t="s">
        <v>168</v>
      </c>
      <c r="B72">
        <v>4.5</v>
      </c>
      <c r="C72">
        <v>7464996</v>
      </c>
      <c r="D72" t="s">
        <v>20</v>
      </c>
      <c r="E72" t="s">
        <v>108</v>
      </c>
      <c r="F72" t="s">
        <v>22</v>
      </c>
      <c r="G72">
        <v>0</v>
      </c>
      <c r="H72" t="s">
        <v>26</v>
      </c>
      <c r="I72" t="s">
        <v>169</v>
      </c>
      <c r="J72" t="s">
        <v>13312</v>
      </c>
      <c r="K72" t="s">
        <v>20</v>
      </c>
      <c r="L72" t="s">
        <v>20</v>
      </c>
      <c r="M72">
        <f t="shared" si="16"/>
        <v>0</v>
      </c>
      <c r="N72" t="str">
        <f t="shared" si="17"/>
        <v>N/A</v>
      </c>
      <c r="O72">
        <f t="shared" si="18"/>
        <v>100000000</v>
      </c>
      <c r="P72" t="str">
        <f t="shared" si="19"/>
        <v>0</v>
      </c>
      <c r="Q72" s="1" t="e">
        <f t="shared" si="20"/>
        <v>#VALUE!</v>
      </c>
      <c r="R72">
        <f t="shared" si="21"/>
        <v>100000000</v>
      </c>
      <c r="S72">
        <v>0</v>
      </c>
      <c r="T72" s="4">
        <v>1000000000</v>
      </c>
      <c r="U72">
        <f t="shared" si="31"/>
        <v>0.1</v>
      </c>
      <c r="V72">
        <f t="shared" si="22"/>
        <v>1</v>
      </c>
      <c r="W72">
        <f t="shared" si="23"/>
        <v>9</v>
      </c>
      <c r="X72" s="5" t="e">
        <f t="shared" si="24"/>
        <v>#VALUE!</v>
      </c>
      <c r="Z72">
        <v>40319</v>
      </c>
      <c r="AA72">
        <v>43320</v>
      </c>
      <c r="AB72" t="e">
        <f t="shared" si="25"/>
        <v>#VALUE!</v>
      </c>
      <c r="AC72" t="e">
        <f t="shared" si="26"/>
        <v>#VALUE!</v>
      </c>
      <c r="AD72">
        <v>0</v>
      </c>
      <c r="AE72">
        <v>78158306</v>
      </c>
      <c r="AF72">
        <f t="shared" si="27"/>
        <v>9.5511230757739304E-2</v>
      </c>
      <c r="AG72">
        <f t="shared" si="28"/>
        <v>0.95511230757739307</v>
      </c>
      <c r="AH72" t="e">
        <f t="shared" si="29"/>
        <v>#VALUE!</v>
      </c>
      <c r="AI72">
        <f t="shared" si="30"/>
        <v>71</v>
      </c>
    </row>
    <row r="73" spans="1:35" x14ac:dyDescent="0.3">
      <c r="A73" t="s">
        <v>212</v>
      </c>
      <c r="B73">
        <v>4.5999999999999996</v>
      </c>
      <c r="C73">
        <v>5383985</v>
      </c>
      <c r="D73" t="s">
        <v>213</v>
      </c>
      <c r="E73" t="s">
        <v>108</v>
      </c>
      <c r="F73" t="s">
        <v>22</v>
      </c>
      <c r="G73">
        <v>0</v>
      </c>
      <c r="H73" t="s">
        <v>26</v>
      </c>
      <c r="I73" t="s">
        <v>47</v>
      </c>
      <c r="J73" t="s">
        <v>13312</v>
      </c>
      <c r="K73" t="s">
        <v>214</v>
      </c>
      <c r="L73" t="s">
        <v>67</v>
      </c>
      <c r="M73">
        <f t="shared" si="16"/>
        <v>0</v>
      </c>
      <c r="N73" t="str">
        <f t="shared" si="17"/>
        <v>16M</v>
      </c>
      <c r="O73">
        <f t="shared" si="18"/>
        <v>100000000</v>
      </c>
      <c r="P73" t="str">
        <f t="shared" si="19"/>
        <v>0</v>
      </c>
      <c r="Q73" s="1" t="e">
        <f t="shared" si="20"/>
        <v>#VALUE!</v>
      </c>
      <c r="R73">
        <f t="shared" si="21"/>
        <v>100000000</v>
      </c>
      <c r="S73">
        <v>0</v>
      </c>
      <c r="T73" s="4">
        <v>1000000000</v>
      </c>
      <c r="U73">
        <f t="shared" si="31"/>
        <v>0.1</v>
      </c>
      <c r="V73">
        <f t="shared" si="22"/>
        <v>1</v>
      </c>
      <c r="W73">
        <f t="shared" si="23"/>
        <v>9.1999999999999993</v>
      </c>
      <c r="X73" s="5" t="e">
        <f t="shared" si="24"/>
        <v>#VALUE!</v>
      </c>
      <c r="Z73">
        <v>40319</v>
      </c>
      <c r="AA73">
        <v>43320</v>
      </c>
      <c r="AB73" t="e">
        <f t="shared" si="25"/>
        <v>#VALUE!</v>
      </c>
      <c r="AC73" t="e">
        <f t="shared" si="26"/>
        <v>#VALUE!</v>
      </c>
      <c r="AD73">
        <v>0</v>
      </c>
      <c r="AE73">
        <v>78158306</v>
      </c>
      <c r="AF73">
        <f t="shared" si="27"/>
        <v>6.8885640894008116E-2</v>
      </c>
      <c r="AG73">
        <f t="shared" si="28"/>
        <v>0.68885640894008116</v>
      </c>
      <c r="AH73" t="e">
        <f t="shared" si="29"/>
        <v>#VALUE!</v>
      </c>
      <c r="AI73">
        <f t="shared" si="30"/>
        <v>72</v>
      </c>
    </row>
    <row r="74" spans="1:35" x14ac:dyDescent="0.3">
      <c r="A74" t="s">
        <v>156</v>
      </c>
      <c r="B74">
        <v>4.5</v>
      </c>
      <c r="C74">
        <v>8190074</v>
      </c>
      <c r="D74" t="s">
        <v>84</v>
      </c>
      <c r="E74" t="s">
        <v>108</v>
      </c>
      <c r="F74" t="s">
        <v>22</v>
      </c>
      <c r="G74">
        <v>0</v>
      </c>
      <c r="H74" t="s">
        <v>26</v>
      </c>
      <c r="I74" t="s">
        <v>40</v>
      </c>
      <c r="J74" t="s">
        <v>13340</v>
      </c>
      <c r="K74">
        <v>6.24</v>
      </c>
      <c r="L74" t="s">
        <v>67</v>
      </c>
      <c r="M74">
        <f t="shared" si="16"/>
        <v>0</v>
      </c>
      <c r="N74" t="str">
        <f t="shared" si="17"/>
        <v>17M</v>
      </c>
      <c r="O74">
        <f t="shared" si="18"/>
        <v>100000000</v>
      </c>
      <c r="P74" t="str">
        <f t="shared" si="19"/>
        <v>0</v>
      </c>
      <c r="Q74" s="1" t="e">
        <f t="shared" si="20"/>
        <v>#VALUE!</v>
      </c>
      <c r="R74">
        <f t="shared" si="21"/>
        <v>100000000</v>
      </c>
      <c r="S74">
        <v>0</v>
      </c>
      <c r="T74" s="4">
        <v>1000000000</v>
      </c>
      <c r="U74">
        <f t="shared" si="31"/>
        <v>0.1</v>
      </c>
      <c r="V74">
        <f t="shared" si="22"/>
        <v>1</v>
      </c>
      <c r="W74">
        <f t="shared" si="23"/>
        <v>9</v>
      </c>
      <c r="X74" s="5" t="e">
        <f t="shared" si="24"/>
        <v>#VALUE!</v>
      </c>
      <c r="Z74">
        <v>40319</v>
      </c>
      <c r="AA74">
        <v>43320</v>
      </c>
      <c r="AB74" t="e">
        <f t="shared" si="25"/>
        <v>#VALUE!</v>
      </c>
      <c r="AC74" t="e">
        <f t="shared" si="26"/>
        <v>#VALUE!</v>
      </c>
      <c r="AD74">
        <v>0</v>
      </c>
      <c r="AE74">
        <v>78158306</v>
      </c>
      <c r="AF74">
        <f t="shared" si="27"/>
        <v>0.10478827419826628</v>
      </c>
      <c r="AG74">
        <f t="shared" si="28"/>
        <v>1.0478827419826628</v>
      </c>
      <c r="AH74" t="e">
        <f t="shared" si="29"/>
        <v>#VALUE!</v>
      </c>
      <c r="AI74">
        <f t="shared" si="30"/>
        <v>73</v>
      </c>
    </row>
    <row r="75" spans="1:35" x14ac:dyDescent="0.3">
      <c r="A75" t="s">
        <v>146</v>
      </c>
      <c r="B75">
        <v>4.4000000000000004</v>
      </c>
      <c r="C75">
        <v>8923587</v>
      </c>
      <c r="D75" t="s">
        <v>147</v>
      </c>
      <c r="E75" t="s">
        <v>108</v>
      </c>
      <c r="F75" t="s">
        <v>22</v>
      </c>
      <c r="G75">
        <v>0</v>
      </c>
      <c r="H75" t="s">
        <v>26</v>
      </c>
      <c r="I75" t="s">
        <v>148</v>
      </c>
      <c r="J75" t="s">
        <v>13334</v>
      </c>
      <c r="K75" t="s">
        <v>149</v>
      </c>
      <c r="L75" t="s">
        <v>150</v>
      </c>
      <c r="M75">
        <f t="shared" si="16"/>
        <v>0</v>
      </c>
      <c r="N75" t="str">
        <f t="shared" si="17"/>
        <v>63M</v>
      </c>
      <c r="O75">
        <f t="shared" si="18"/>
        <v>100000000</v>
      </c>
      <c r="P75" t="str">
        <f t="shared" si="19"/>
        <v>0</v>
      </c>
      <c r="Q75" s="1" t="e">
        <f t="shared" si="20"/>
        <v>#VALUE!</v>
      </c>
      <c r="R75">
        <f t="shared" si="21"/>
        <v>100000000</v>
      </c>
      <c r="S75">
        <v>0</v>
      </c>
      <c r="T75" s="4">
        <v>1000000000</v>
      </c>
      <c r="U75">
        <f t="shared" si="31"/>
        <v>0.1</v>
      </c>
      <c r="V75">
        <f t="shared" si="22"/>
        <v>1</v>
      </c>
      <c r="W75">
        <f t="shared" si="23"/>
        <v>8.8000000000000007</v>
      </c>
      <c r="X75" s="5" t="e">
        <f t="shared" si="24"/>
        <v>#VALUE!</v>
      </c>
      <c r="Z75">
        <v>40319</v>
      </c>
      <c r="AA75">
        <v>43320</v>
      </c>
      <c r="AB75" t="e">
        <f t="shared" si="25"/>
        <v>#VALUE!</v>
      </c>
      <c r="AC75" t="e">
        <f t="shared" si="26"/>
        <v>#VALUE!</v>
      </c>
      <c r="AD75">
        <v>0</v>
      </c>
      <c r="AE75">
        <v>78158306</v>
      </c>
      <c r="AF75">
        <f t="shared" si="27"/>
        <v>0.11417323962983537</v>
      </c>
      <c r="AG75">
        <f t="shared" si="28"/>
        <v>1.1417323962983537</v>
      </c>
      <c r="AH75" t="e">
        <f t="shared" si="29"/>
        <v>#VALUE!</v>
      </c>
      <c r="AI75">
        <f t="shared" si="30"/>
        <v>74</v>
      </c>
    </row>
    <row r="76" spans="1:35" x14ac:dyDescent="0.3">
      <c r="A76" t="s">
        <v>175</v>
      </c>
      <c r="B76">
        <v>4.5</v>
      </c>
      <c r="C76">
        <v>6427773</v>
      </c>
      <c r="D76" t="s">
        <v>176</v>
      </c>
      <c r="E76" t="s">
        <v>108</v>
      </c>
      <c r="F76" t="s">
        <v>22</v>
      </c>
      <c r="G76">
        <v>0</v>
      </c>
      <c r="H76" t="s">
        <v>26</v>
      </c>
      <c r="I76" t="s">
        <v>177</v>
      </c>
      <c r="J76" t="s">
        <v>13312</v>
      </c>
      <c r="K76" t="s">
        <v>178</v>
      </c>
      <c r="L76" t="s">
        <v>33</v>
      </c>
      <c r="M76">
        <f t="shared" si="16"/>
        <v>0</v>
      </c>
      <c r="N76" t="str">
        <f t="shared" si="17"/>
        <v>95M</v>
      </c>
      <c r="O76">
        <f t="shared" si="18"/>
        <v>100000000</v>
      </c>
      <c r="P76" t="str">
        <f t="shared" si="19"/>
        <v>0</v>
      </c>
      <c r="Q76" s="1" t="e">
        <f t="shared" si="20"/>
        <v>#VALUE!</v>
      </c>
      <c r="R76">
        <f t="shared" si="21"/>
        <v>100000000</v>
      </c>
      <c r="S76">
        <v>0</v>
      </c>
      <c r="T76" s="4">
        <v>1000000000</v>
      </c>
      <c r="U76">
        <f t="shared" si="31"/>
        <v>0.1</v>
      </c>
      <c r="V76">
        <f t="shared" si="22"/>
        <v>1</v>
      </c>
      <c r="W76">
        <f t="shared" si="23"/>
        <v>9</v>
      </c>
      <c r="X76" s="5" t="e">
        <f t="shared" si="24"/>
        <v>#VALUE!</v>
      </c>
      <c r="Z76">
        <v>40319</v>
      </c>
      <c r="AA76">
        <v>43320</v>
      </c>
      <c r="AB76" t="e">
        <f t="shared" si="25"/>
        <v>#VALUE!</v>
      </c>
      <c r="AC76" t="e">
        <f t="shared" si="26"/>
        <v>#VALUE!</v>
      </c>
      <c r="AD76">
        <v>0</v>
      </c>
      <c r="AE76">
        <v>78158306</v>
      </c>
      <c r="AF76">
        <f t="shared" si="27"/>
        <v>8.224043392138003E-2</v>
      </c>
      <c r="AG76">
        <f t="shared" si="28"/>
        <v>0.8224043392138003</v>
      </c>
      <c r="AH76" t="e">
        <f t="shared" si="29"/>
        <v>#VALUE!</v>
      </c>
      <c r="AI76">
        <f t="shared" si="30"/>
        <v>75</v>
      </c>
    </row>
    <row r="77" spans="1:35" x14ac:dyDescent="0.3">
      <c r="A77" t="s">
        <v>154</v>
      </c>
      <c r="B77">
        <v>4.4000000000000004</v>
      </c>
      <c r="C77">
        <v>8219586</v>
      </c>
      <c r="D77" t="s">
        <v>142</v>
      </c>
      <c r="E77" t="s">
        <v>108</v>
      </c>
      <c r="F77" t="s">
        <v>22</v>
      </c>
      <c r="G77">
        <v>0</v>
      </c>
      <c r="H77" t="s">
        <v>23</v>
      </c>
      <c r="I77" t="s">
        <v>81</v>
      </c>
      <c r="J77" t="s">
        <v>13341</v>
      </c>
      <c r="K77" t="s">
        <v>155</v>
      </c>
      <c r="L77" t="s">
        <v>119</v>
      </c>
      <c r="M77">
        <f t="shared" si="16"/>
        <v>0</v>
      </c>
      <c r="N77" t="str">
        <f t="shared" si="17"/>
        <v>99M</v>
      </c>
      <c r="O77">
        <f t="shared" si="18"/>
        <v>100000000</v>
      </c>
      <c r="P77" t="str">
        <f t="shared" si="19"/>
        <v>0</v>
      </c>
      <c r="Q77" s="1" t="e">
        <f t="shared" si="20"/>
        <v>#VALUE!</v>
      </c>
      <c r="R77">
        <f t="shared" si="21"/>
        <v>100000000</v>
      </c>
      <c r="S77">
        <v>0</v>
      </c>
      <c r="T77" s="4">
        <v>1000000000</v>
      </c>
      <c r="U77">
        <f t="shared" si="31"/>
        <v>0.1</v>
      </c>
      <c r="V77">
        <f t="shared" si="22"/>
        <v>1</v>
      </c>
      <c r="W77">
        <f t="shared" si="23"/>
        <v>8.8000000000000007</v>
      </c>
      <c r="X77" s="5" t="e">
        <f t="shared" si="24"/>
        <v>#VALUE!</v>
      </c>
      <c r="Z77">
        <v>40319</v>
      </c>
      <c r="AA77">
        <v>43320</v>
      </c>
      <c r="AB77" t="e">
        <f t="shared" si="25"/>
        <v>#VALUE!</v>
      </c>
      <c r="AC77" t="e">
        <f t="shared" si="26"/>
        <v>#VALUE!</v>
      </c>
      <c r="AD77">
        <v>0</v>
      </c>
      <c r="AE77">
        <v>78158306</v>
      </c>
      <c r="AF77">
        <f t="shared" si="27"/>
        <v>0.10516586682418629</v>
      </c>
      <c r="AG77">
        <f t="shared" si="28"/>
        <v>1.0516586682418629</v>
      </c>
      <c r="AH77" t="e">
        <f t="shared" si="29"/>
        <v>#VALUE!</v>
      </c>
      <c r="AI77">
        <f t="shared" si="30"/>
        <v>76</v>
      </c>
    </row>
    <row r="78" spans="1:35" x14ac:dyDescent="0.3">
      <c r="A78" t="s">
        <v>181</v>
      </c>
      <c r="B78">
        <v>4.5</v>
      </c>
      <c r="C78">
        <v>6210998</v>
      </c>
      <c r="D78" t="s">
        <v>125</v>
      </c>
      <c r="E78" t="s">
        <v>108</v>
      </c>
      <c r="F78" t="s">
        <v>22</v>
      </c>
      <c r="G78">
        <v>0</v>
      </c>
      <c r="H78" t="s">
        <v>26</v>
      </c>
      <c r="I78" t="s">
        <v>182</v>
      </c>
      <c r="J78" t="s">
        <v>13312</v>
      </c>
      <c r="K78" t="s">
        <v>183</v>
      </c>
      <c r="L78" t="s">
        <v>33</v>
      </c>
      <c r="M78">
        <f t="shared" si="16"/>
        <v>0</v>
      </c>
      <c r="N78" t="str">
        <f t="shared" si="17"/>
        <v>15M</v>
      </c>
      <c r="O78">
        <f t="shared" si="18"/>
        <v>100000000</v>
      </c>
      <c r="P78" t="str">
        <f t="shared" si="19"/>
        <v>0</v>
      </c>
      <c r="Q78" s="1" t="e">
        <f t="shared" si="20"/>
        <v>#VALUE!</v>
      </c>
      <c r="R78">
        <f t="shared" si="21"/>
        <v>100000000</v>
      </c>
      <c r="S78">
        <v>0</v>
      </c>
      <c r="T78" s="4">
        <v>1000000000</v>
      </c>
      <c r="U78">
        <f t="shared" si="31"/>
        <v>0.1</v>
      </c>
      <c r="V78">
        <f t="shared" si="22"/>
        <v>1</v>
      </c>
      <c r="W78">
        <f t="shared" si="23"/>
        <v>9</v>
      </c>
      <c r="X78" s="5" t="e">
        <f t="shared" si="24"/>
        <v>#VALUE!</v>
      </c>
      <c r="Z78">
        <v>40319</v>
      </c>
      <c r="AA78">
        <v>43320</v>
      </c>
      <c r="AB78" t="e">
        <f t="shared" si="25"/>
        <v>#VALUE!</v>
      </c>
      <c r="AC78" t="e">
        <f t="shared" si="26"/>
        <v>#VALUE!</v>
      </c>
      <c r="AD78">
        <v>0</v>
      </c>
      <c r="AE78">
        <v>78158306</v>
      </c>
      <c r="AF78">
        <f t="shared" si="27"/>
        <v>7.9466896327051922E-2</v>
      </c>
      <c r="AG78">
        <f t="shared" si="28"/>
        <v>0.79466896327051928</v>
      </c>
      <c r="AH78" t="e">
        <f t="shared" si="29"/>
        <v>#VALUE!</v>
      </c>
      <c r="AI78">
        <f t="shared" si="30"/>
        <v>77</v>
      </c>
    </row>
    <row r="79" spans="1:35" x14ac:dyDescent="0.3">
      <c r="A79" t="s">
        <v>13342</v>
      </c>
      <c r="B79">
        <v>4.5</v>
      </c>
      <c r="C79">
        <v>6207063</v>
      </c>
      <c r="D79" t="s">
        <v>20</v>
      </c>
      <c r="E79" t="s">
        <v>108</v>
      </c>
      <c r="F79" t="s">
        <v>22</v>
      </c>
      <c r="G79">
        <v>0</v>
      </c>
      <c r="H79" t="s">
        <v>26</v>
      </c>
      <c r="I79" t="s">
        <v>40</v>
      </c>
      <c r="J79" t="s">
        <v>13312</v>
      </c>
      <c r="K79" t="s">
        <v>20</v>
      </c>
      <c r="L79" t="s">
        <v>20</v>
      </c>
      <c r="M79">
        <f t="shared" si="16"/>
        <v>0</v>
      </c>
      <c r="N79" t="str">
        <f t="shared" si="17"/>
        <v>N/A</v>
      </c>
      <c r="O79">
        <f t="shared" si="18"/>
        <v>100000000</v>
      </c>
      <c r="P79" t="str">
        <f t="shared" si="19"/>
        <v>0</v>
      </c>
      <c r="Q79" s="1" t="e">
        <f t="shared" si="20"/>
        <v>#VALUE!</v>
      </c>
      <c r="R79">
        <f t="shared" si="21"/>
        <v>100000000</v>
      </c>
      <c r="S79">
        <v>0</v>
      </c>
      <c r="T79" s="4">
        <v>1000000000</v>
      </c>
      <c r="U79">
        <f t="shared" si="31"/>
        <v>0.1</v>
      </c>
      <c r="V79">
        <f t="shared" si="22"/>
        <v>1</v>
      </c>
      <c r="W79">
        <f t="shared" si="23"/>
        <v>9</v>
      </c>
      <c r="X79" s="5" t="e">
        <f t="shared" si="24"/>
        <v>#VALUE!</v>
      </c>
      <c r="Z79">
        <v>40319</v>
      </c>
      <c r="AA79">
        <v>43320</v>
      </c>
      <c r="AB79" t="e">
        <f t="shared" si="25"/>
        <v>#VALUE!</v>
      </c>
      <c r="AC79" t="e">
        <f t="shared" si="26"/>
        <v>#VALUE!</v>
      </c>
      <c r="AD79">
        <v>0</v>
      </c>
      <c r="AE79">
        <v>78158306</v>
      </c>
      <c r="AF79">
        <f t="shared" si="27"/>
        <v>7.941654979062622E-2</v>
      </c>
      <c r="AG79">
        <f t="shared" si="28"/>
        <v>0.79416549790626223</v>
      </c>
      <c r="AH79" t="e">
        <f t="shared" si="29"/>
        <v>#VALUE!</v>
      </c>
      <c r="AI79">
        <f t="shared" si="30"/>
        <v>78</v>
      </c>
    </row>
    <row r="80" spans="1:35" x14ac:dyDescent="0.3">
      <c r="A80" t="s">
        <v>241</v>
      </c>
      <c r="B80">
        <v>4.5999999999999996</v>
      </c>
      <c r="C80">
        <v>4305441</v>
      </c>
      <c r="D80" t="s">
        <v>20</v>
      </c>
      <c r="E80" t="s">
        <v>108</v>
      </c>
      <c r="F80" t="s">
        <v>22</v>
      </c>
      <c r="G80">
        <v>0</v>
      </c>
      <c r="H80" t="s">
        <v>23</v>
      </c>
      <c r="I80" t="s">
        <v>24</v>
      </c>
      <c r="J80" t="s">
        <v>13312</v>
      </c>
      <c r="K80" t="s">
        <v>20</v>
      </c>
      <c r="L80" t="s">
        <v>20</v>
      </c>
      <c r="M80">
        <f t="shared" si="16"/>
        <v>0</v>
      </c>
      <c r="N80" t="str">
        <f t="shared" si="17"/>
        <v>N/A</v>
      </c>
      <c r="O80">
        <f t="shared" si="18"/>
        <v>100000000</v>
      </c>
      <c r="P80" t="str">
        <f t="shared" si="19"/>
        <v>0</v>
      </c>
      <c r="Q80" s="1" t="e">
        <f t="shared" si="20"/>
        <v>#VALUE!</v>
      </c>
      <c r="R80">
        <f t="shared" si="21"/>
        <v>100000000</v>
      </c>
      <c r="S80">
        <v>0</v>
      </c>
      <c r="T80" s="4">
        <v>1000000000</v>
      </c>
      <c r="U80">
        <f t="shared" si="31"/>
        <v>0.1</v>
      </c>
      <c r="V80">
        <f t="shared" si="22"/>
        <v>1</v>
      </c>
      <c r="W80">
        <f t="shared" si="23"/>
        <v>9.1999999999999993</v>
      </c>
      <c r="X80" s="5" t="e">
        <f t="shared" si="24"/>
        <v>#VALUE!</v>
      </c>
      <c r="Z80">
        <v>40319</v>
      </c>
      <c r="AA80">
        <v>43320</v>
      </c>
      <c r="AB80" t="e">
        <f t="shared" si="25"/>
        <v>#VALUE!</v>
      </c>
      <c r="AC80" t="e">
        <f t="shared" si="26"/>
        <v>#VALUE!</v>
      </c>
      <c r="AD80">
        <v>0</v>
      </c>
      <c r="AE80">
        <v>78158306</v>
      </c>
      <c r="AF80">
        <f t="shared" si="27"/>
        <v>5.5086160644269848E-2</v>
      </c>
      <c r="AG80">
        <f t="shared" si="28"/>
        <v>0.55086160644269844</v>
      </c>
      <c r="AH80" t="e">
        <f t="shared" si="29"/>
        <v>#VALUE!</v>
      </c>
      <c r="AI80">
        <f t="shared" si="30"/>
        <v>79</v>
      </c>
    </row>
    <row r="81" spans="1:35" x14ac:dyDescent="0.3">
      <c r="A81" t="s">
        <v>197</v>
      </c>
      <c r="B81">
        <v>4.5</v>
      </c>
      <c r="C81">
        <v>5783441</v>
      </c>
      <c r="D81" t="s">
        <v>121</v>
      </c>
      <c r="E81" t="s">
        <v>108</v>
      </c>
      <c r="F81" t="s">
        <v>22</v>
      </c>
      <c r="G81">
        <v>0</v>
      </c>
      <c r="H81" t="s">
        <v>26</v>
      </c>
      <c r="I81" t="s">
        <v>169</v>
      </c>
      <c r="J81" t="s">
        <v>13317</v>
      </c>
      <c r="K81" t="s">
        <v>198</v>
      </c>
      <c r="L81" t="s">
        <v>119</v>
      </c>
      <c r="M81">
        <f t="shared" si="16"/>
        <v>0</v>
      </c>
      <c r="N81" t="str">
        <f t="shared" si="17"/>
        <v>14M</v>
      </c>
      <c r="O81">
        <f t="shared" si="18"/>
        <v>100000000</v>
      </c>
      <c r="P81" t="str">
        <f t="shared" si="19"/>
        <v>0</v>
      </c>
      <c r="Q81" s="1" t="e">
        <f t="shared" si="20"/>
        <v>#VALUE!</v>
      </c>
      <c r="R81">
        <f t="shared" si="21"/>
        <v>100000000</v>
      </c>
      <c r="S81">
        <v>0</v>
      </c>
      <c r="T81" s="4">
        <v>1000000000</v>
      </c>
      <c r="U81">
        <f t="shared" si="31"/>
        <v>0.1</v>
      </c>
      <c r="V81">
        <f t="shared" si="22"/>
        <v>1</v>
      </c>
      <c r="W81">
        <f t="shared" si="23"/>
        <v>9</v>
      </c>
      <c r="X81" s="5" t="e">
        <f t="shared" si="24"/>
        <v>#VALUE!</v>
      </c>
      <c r="Z81">
        <v>40319</v>
      </c>
      <c r="AA81">
        <v>43320</v>
      </c>
      <c r="AB81" t="e">
        <f t="shared" si="25"/>
        <v>#VALUE!</v>
      </c>
      <c r="AC81" t="e">
        <f t="shared" si="26"/>
        <v>#VALUE!</v>
      </c>
      <c r="AD81">
        <v>0</v>
      </c>
      <c r="AE81">
        <v>78158306</v>
      </c>
      <c r="AF81">
        <f t="shared" si="27"/>
        <v>7.3996498849399323E-2</v>
      </c>
      <c r="AG81">
        <f t="shared" si="28"/>
        <v>0.73996498849399317</v>
      </c>
      <c r="AH81" t="e">
        <f t="shared" si="29"/>
        <v>#VALUE!</v>
      </c>
      <c r="AI81">
        <f t="shared" si="30"/>
        <v>80</v>
      </c>
    </row>
    <row r="82" spans="1:35" x14ac:dyDescent="0.3">
      <c r="A82" t="s">
        <v>161</v>
      </c>
      <c r="B82">
        <v>4.4000000000000004</v>
      </c>
      <c r="C82">
        <v>7614130</v>
      </c>
      <c r="D82" t="s">
        <v>101</v>
      </c>
      <c r="E82" t="s">
        <v>108</v>
      </c>
      <c r="F82" t="s">
        <v>22</v>
      </c>
      <c r="G82">
        <v>0</v>
      </c>
      <c r="H82" t="s">
        <v>26</v>
      </c>
      <c r="I82" t="s">
        <v>62</v>
      </c>
      <c r="J82" t="s">
        <v>13319</v>
      </c>
      <c r="K82" t="s">
        <v>162</v>
      </c>
      <c r="L82" t="s">
        <v>163</v>
      </c>
      <c r="M82">
        <f t="shared" si="16"/>
        <v>0</v>
      </c>
      <c r="N82" t="str">
        <f t="shared" si="17"/>
        <v>70M</v>
      </c>
      <c r="O82">
        <f t="shared" si="18"/>
        <v>100000000</v>
      </c>
      <c r="P82" t="str">
        <f t="shared" si="19"/>
        <v>0</v>
      </c>
      <c r="Q82" s="1" t="e">
        <f t="shared" si="20"/>
        <v>#VALUE!</v>
      </c>
      <c r="R82">
        <f t="shared" si="21"/>
        <v>100000000</v>
      </c>
      <c r="S82">
        <v>0</v>
      </c>
      <c r="T82" s="4">
        <v>1000000000</v>
      </c>
      <c r="U82">
        <f t="shared" si="31"/>
        <v>0.1</v>
      </c>
      <c r="V82">
        <f t="shared" si="22"/>
        <v>1</v>
      </c>
      <c r="W82">
        <f t="shared" si="23"/>
        <v>8.8000000000000007</v>
      </c>
      <c r="X82" s="5" t="e">
        <f t="shared" si="24"/>
        <v>#VALUE!</v>
      </c>
      <c r="Z82">
        <v>40319</v>
      </c>
      <c r="AA82">
        <v>43320</v>
      </c>
      <c r="AB82" t="e">
        <f t="shared" si="25"/>
        <v>#VALUE!</v>
      </c>
      <c r="AC82" t="e">
        <f t="shared" si="26"/>
        <v>#VALUE!</v>
      </c>
      <c r="AD82">
        <v>0</v>
      </c>
      <c r="AE82">
        <v>78158306</v>
      </c>
      <c r="AF82">
        <f t="shared" si="27"/>
        <v>9.741933250190965E-2</v>
      </c>
      <c r="AG82">
        <f t="shared" si="28"/>
        <v>0.9741933250190965</v>
      </c>
      <c r="AH82" t="e">
        <f t="shared" si="29"/>
        <v>#VALUE!</v>
      </c>
      <c r="AI82">
        <f t="shared" si="30"/>
        <v>81</v>
      </c>
    </row>
    <row r="83" spans="1:35" x14ac:dyDescent="0.3">
      <c r="A83" t="s">
        <v>191</v>
      </c>
      <c r="B83">
        <v>4.5</v>
      </c>
      <c r="C83">
        <v>6074334</v>
      </c>
      <c r="D83" t="s">
        <v>192</v>
      </c>
      <c r="E83" t="s">
        <v>108</v>
      </c>
      <c r="F83" t="s">
        <v>22</v>
      </c>
      <c r="G83">
        <v>0</v>
      </c>
      <c r="H83" t="s">
        <v>23</v>
      </c>
      <c r="I83" t="s">
        <v>31</v>
      </c>
      <c r="J83" t="s">
        <v>13332</v>
      </c>
      <c r="K83" t="s">
        <v>193</v>
      </c>
      <c r="L83" t="s">
        <v>33</v>
      </c>
      <c r="M83">
        <f t="shared" si="16"/>
        <v>0</v>
      </c>
      <c r="N83" t="str">
        <f t="shared" si="17"/>
        <v>100M</v>
      </c>
      <c r="O83">
        <f t="shared" si="18"/>
        <v>100000000</v>
      </c>
      <c r="P83" t="str">
        <f t="shared" si="19"/>
        <v>0</v>
      </c>
      <c r="Q83" s="1" t="e">
        <f t="shared" si="20"/>
        <v>#VALUE!</v>
      </c>
      <c r="R83">
        <f t="shared" si="21"/>
        <v>100000000</v>
      </c>
      <c r="S83">
        <v>0</v>
      </c>
      <c r="T83" s="4">
        <v>1000000000</v>
      </c>
      <c r="U83">
        <f t="shared" si="31"/>
        <v>0.1</v>
      </c>
      <c r="V83">
        <f t="shared" si="22"/>
        <v>1</v>
      </c>
      <c r="W83">
        <f t="shared" si="23"/>
        <v>9</v>
      </c>
      <c r="X83" s="5" t="e">
        <f t="shared" si="24"/>
        <v>#VALUE!</v>
      </c>
      <c r="Z83">
        <v>40319</v>
      </c>
      <c r="AA83">
        <v>43320</v>
      </c>
      <c r="AB83" t="e">
        <f t="shared" si="25"/>
        <v>#VALUE!</v>
      </c>
      <c r="AC83" t="e">
        <f t="shared" si="26"/>
        <v>#VALUE!</v>
      </c>
      <c r="AD83">
        <v>0</v>
      </c>
      <c r="AE83">
        <v>78158306</v>
      </c>
      <c r="AF83">
        <f t="shared" si="27"/>
        <v>7.7718342564896431E-2</v>
      </c>
      <c r="AG83">
        <f t="shared" si="28"/>
        <v>0.77718342564896425</v>
      </c>
      <c r="AH83" t="e">
        <f t="shared" si="29"/>
        <v>#VALUE!</v>
      </c>
      <c r="AI83">
        <f t="shared" si="30"/>
        <v>82</v>
      </c>
    </row>
    <row r="84" spans="1:35" x14ac:dyDescent="0.3">
      <c r="A84" t="s">
        <v>208</v>
      </c>
      <c r="B84">
        <v>4.5999999999999996</v>
      </c>
      <c r="C84">
        <v>5418675</v>
      </c>
      <c r="D84" t="s">
        <v>209</v>
      </c>
      <c r="E84" t="s">
        <v>108</v>
      </c>
      <c r="F84" t="s">
        <v>22</v>
      </c>
      <c r="G84">
        <v>0</v>
      </c>
      <c r="H84" t="s">
        <v>26</v>
      </c>
      <c r="I84" t="s">
        <v>117</v>
      </c>
      <c r="J84" t="s">
        <v>13343</v>
      </c>
      <c r="K84">
        <v>1.7509999999999999</v>
      </c>
      <c r="L84" t="s">
        <v>56</v>
      </c>
      <c r="M84">
        <f t="shared" si="16"/>
        <v>0</v>
      </c>
      <c r="N84" t="str">
        <f t="shared" si="17"/>
        <v>96M</v>
      </c>
      <c r="O84">
        <f t="shared" si="18"/>
        <v>100000000</v>
      </c>
      <c r="P84" t="str">
        <f t="shared" si="19"/>
        <v>0</v>
      </c>
      <c r="Q84" s="1" t="e">
        <f t="shared" si="20"/>
        <v>#VALUE!</v>
      </c>
      <c r="R84">
        <f t="shared" si="21"/>
        <v>100000000</v>
      </c>
      <c r="S84">
        <v>0</v>
      </c>
      <c r="T84" s="4">
        <v>1000000000</v>
      </c>
      <c r="U84">
        <f t="shared" si="31"/>
        <v>0.1</v>
      </c>
      <c r="V84">
        <f t="shared" si="22"/>
        <v>1</v>
      </c>
      <c r="W84">
        <f t="shared" si="23"/>
        <v>9.1999999999999993</v>
      </c>
      <c r="X84" s="5" t="e">
        <f t="shared" si="24"/>
        <v>#VALUE!</v>
      </c>
      <c r="Z84">
        <v>40319</v>
      </c>
      <c r="AA84">
        <v>43320</v>
      </c>
      <c r="AB84" t="e">
        <f t="shared" si="25"/>
        <v>#VALUE!</v>
      </c>
      <c r="AC84" t="e">
        <f t="shared" si="26"/>
        <v>#VALUE!</v>
      </c>
      <c r="AD84">
        <v>0</v>
      </c>
      <c r="AE84">
        <v>78158306</v>
      </c>
      <c r="AF84">
        <f t="shared" si="27"/>
        <v>6.9329483676373441E-2</v>
      </c>
      <c r="AG84">
        <f t="shared" si="28"/>
        <v>0.69329483676373438</v>
      </c>
      <c r="AH84" t="e">
        <f t="shared" si="29"/>
        <v>#VALUE!</v>
      </c>
      <c r="AI84">
        <f t="shared" si="30"/>
        <v>83</v>
      </c>
    </row>
    <row r="85" spans="1:35" x14ac:dyDescent="0.3">
      <c r="A85" t="s">
        <v>332</v>
      </c>
      <c r="B85">
        <v>4.7</v>
      </c>
      <c r="C85">
        <v>2440695</v>
      </c>
      <c r="D85" t="s">
        <v>20</v>
      </c>
      <c r="E85" t="s">
        <v>108</v>
      </c>
      <c r="F85" t="s">
        <v>22</v>
      </c>
      <c r="G85">
        <v>0</v>
      </c>
      <c r="H85" t="s">
        <v>23</v>
      </c>
      <c r="I85" t="s">
        <v>50</v>
      </c>
      <c r="J85" t="s">
        <v>13316</v>
      </c>
      <c r="K85" t="s">
        <v>20</v>
      </c>
      <c r="L85" t="s">
        <v>20</v>
      </c>
      <c r="M85">
        <f t="shared" si="16"/>
        <v>0</v>
      </c>
      <c r="N85" t="str">
        <f t="shared" si="17"/>
        <v>N/A</v>
      </c>
      <c r="O85">
        <f t="shared" si="18"/>
        <v>100000000</v>
      </c>
      <c r="P85" t="str">
        <f t="shared" si="19"/>
        <v>0</v>
      </c>
      <c r="Q85" s="1" t="e">
        <f t="shared" si="20"/>
        <v>#VALUE!</v>
      </c>
      <c r="R85">
        <f t="shared" si="21"/>
        <v>100000000</v>
      </c>
      <c r="S85">
        <v>0</v>
      </c>
      <c r="T85" s="4">
        <v>1000000000</v>
      </c>
      <c r="U85">
        <f t="shared" si="31"/>
        <v>0.1</v>
      </c>
      <c r="V85">
        <f t="shared" si="22"/>
        <v>1</v>
      </c>
      <c r="W85">
        <f t="shared" si="23"/>
        <v>9.4</v>
      </c>
      <c r="X85" s="5" t="e">
        <f t="shared" si="24"/>
        <v>#VALUE!</v>
      </c>
      <c r="Z85">
        <v>40319</v>
      </c>
      <c r="AA85">
        <v>43320</v>
      </c>
      <c r="AB85" t="e">
        <f t="shared" si="25"/>
        <v>#VALUE!</v>
      </c>
      <c r="AC85" t="e">
        <f t="shared" si="26"/>
        <v>#VALUE!</v>
      </c>
      <c r="AD85">
        <v>0</v>
      </c>
      <c r="AE85">
        <v>78158306</v>
      </c>
      <c r="AF85">
        <f t="shared" si="27"/>
        <v>3.1227583156676911E-2</v>
      </c>
      <c r="AG85">
        <f t="shared" si="28"/>
        <v>0.31227583156676908</v>
      </c>
      <c r="AH85" t="e">
        <f t="shared" si="29"/>
        <v>#VALUE!</v>
      </c>
      <c r="AI85">
        <f t="shared" si="30"/>
        <v>84</v>
      </c>
    </row>
    <row r="86" spans="1:35" x14ac:dyDescent="0.3">
      <c r="A86" t="s">
        <v>204</v>
      </c>
      <c r="B86">
        <v>4.5</v>
      </c>
      <c r="C86">
        <v>5465624</v>
      </c>
      <c r="D86" t="s">
        <v>205</v>
      </c>
      <c r="E86" t="s">
        <v>108</v>
      </c>
      <c r="F86" t="s">
        <v>22</v>
      </c>
      <c r="G86">
        <v>0</v>
      </c>
      <c r="H86" t="s">
        <v>23</v>
      </c>
      <c r="I86" t="s">
        <v>81</v>
      </c>
      <c r="J86" t="s">
        <v>13312</v>
      </c>
      <c r="K86" t="s">
        <v>206</v>
      </c>
      <c r="L86" t="s">
        <v>119</v>
      </c>
      <c r="M86">
        <f t="shared" si="16"/>
        <v>0</v>
      </c>
      <c r="N86" t="str">
        <f t="shared" si="17"/>
        <v>53M</v>
      </c>
      <c r="O86">
        <f t="shared" si="18"/>
        <v>100000000</v>
      </c>
      <c r="P86" t="str">
        <f t="shared" si="19"/>
        <v>0</v>
      </c>
      <c r="Q86" s="1" t="e">
        <f t="shared" si="20"/>
        <v>#VALUE!</v>
      </c>
      <c r="R86">
        <f t="shared" si="21"/>
        <v>100000000</v>
      </c>
      <c r="S86">
        <v>0</v>
      </c>
      <c r="T86" s="4">
        <v>1000000000</v>
      </c>
      <c r="U86">
        <f t="shared" si="31"/>
        <v>0.1</v>
      </c>
      <c r="V86">
        <f t="shared" si="22"/>
        <v>1</v>
      </c>
      <c r="W86">
        <f t="shared" si="23"/>
        <v>9</v>
      </c>
      <c r="X86" s="5" t="e">
        <f t="shared" si="24"/>
        <v>#VALUE!</v>
      </c>
      <c r="Z86">
        <v>40319</v>
      </c>
      <c r="AA86">
        <v>43320</v>
      </c>
      <c r="AB86" t="e">
        <f t="shared" si="25"/>
        <v>#VALUE!</v>
      </c>
      <c r="AC86" t="e">
        <f t="shared" si="26"/>
        <v>#VALUE!</v>
      </c>
      <c r="AD86">
        <v>0</v>
      </c>
      <c r="AE86">
        <v>78158306</v>
      </c>
      <c r="AF86">
        <f t="shared" si="27"/>
        <v>6.9930174791659375E-2</v>
      </c>
      <c r="AG86">
        <f t="shared" si="28"/>
        <v>0.69930174791659372</v>
      </c>
      <c r="AH86" t="e">
        <f t="shared" si="29"/>
        <v>#VALUE!</v>
      </c>
      <c r="AI86">
        <f t="shared" si="30"/>
        <v>85</v>
      </c>
    </row>
    <row r="87" spans="1:35" x14ac:dyDescent="0.3">
      <c r="A87" t="s">
        <v>255</v>
      </c>
      <c r="B87">
        <v>4.5999999999999996</v>
      </c>
      <c r="C87">
        <v>4016834</v>
      </c>
      <c r="D87" t="s">
        <v>20</v>
      </c>
      <c r="E87" t="s">
        <v>108</v>
      </c>
      <c r="F87" t="s">
        <v>22</v>
      </c>
      <c r="G87">
        <v>0</v>
      </c>
      <c r="H87" t="s">
        <v>26</v>
      </c>
      <c r="I87" t="s">
        <v>35</v>
      </c>
      <c r="J87" t="s">
        <v>13344</v>
      </c>
      <c r="K87" t="s">
        <v>20</v>
      </c>
      <c r="L87" t="s">
        <v>20</v>
      </c>
      <c r="M87">
        <f t="shared" si="16"/>
        <v>0</v>
      </c>
      <c r="N87" t="str">
        <f t="shared" si="17"/>
        <v>N/A</v>
      </c>
      <c r="O87">
        <f t="shared" si="18"/>
        <v>100000000</v>
      </c>
      <c r="P87" t="str">
        <f t="shared" si="19"/>
        <v>0</v>
      </c>
      <c r="Q87" s="1" t="e">
        <f t="shared" si="20"/>
        <v>#VALUE!</v>
      </c>
      <c r="R87">
        <f t="shared" si="21"/>
        <v>100000000</v>
      </c>
      <c r="S87">
        <v>0</v>
      </c>
      <c r="T87" s="4">
        <v>1000000000</v>
      </c>
      <c r="U87">
        <f t="shared" si="31"/>
        <v>0.1</v>
      </c>
      <c r="V87">
        <f t="shared" si="22"/>
        <v>1</v>
      </c>
      <c r="W87">
        <f t="shared" si="23"/>
        <v>9.1999999999999993</v>
      </c>
      <c r="X87" s="5" t="e">
        <f t="shared" si="24"/>
        <v>#VALUE!</v>
      </c>
      <c r="Z87">
        <v>40319</v>
      </c>
      <c r="AA87">
        <v>43320</v>
      </c>
      <c r="AB87" t="e">
        <f t="shared" si="25"/>
        <v>#VALUE!</v>
      </c>
      <c r="AC87" t="e">
        <f t="shared" si="26"/>
        <v>#VALUE!</v>
      </c>
      <c r="AD87">
        <v>0</v>
      </c>
      <c r="AE87">
        <v>78158306</v>
      </c>
      <c r="AF87">
        <f t="shared" si="27"/>
        <v>5.1393565259717888E-2</v>
      </c>
      <c r="AG87">
        <f t="shared" si="28"/>
        <v>0.51393565259717888</v>
      </c>
      <c r="AH87" t="e">
        <f t="shared" si="29"/>
        <v>#VALUE!</v>
      </c>
      <c r="AI87">
        <f t="shared" si="30"/>
        <v>86</v>
      </c>
    </row>
    <row r="88" spans="1:35" x14ac:dyDescent="0.3">
      <c r="A88" t="s">
        <v>261</v>
      </c>
      <c r="B88">
        <v>4.5999999999999996</v>
      </c>
      <c r="C88">
        <v>3883589</v>
      </c>
      <c r="D88" t="s">
        <v>262</v>
      </c>
      <c r="E88" t="s">
        <v>108</v>
      </c>
      <c r="F88" t="s">
        <v>22</v>
      </c>
      <c r="G88">
        <v>0</v>
      </c>
      <c r="H88" t="s">
        <v>26</v>
      </c>
      <c r="I88" t="s">
        <v>62</v>
      </c>
      <c r="J88" t="s">
        <v>13319</v>
      </c>
      <c r="K88" t="s">
        <v>263</v>
      </c>
      <c r="L88" t="s">
        <v>33</v>
      </c>
      <c r="M88">
        <f t="shared" si="16"/>
        <v>0</v>
      </c>
      <c r="N88" t="str">
        <f t="shared" si="17"/>
        <v>57M</v>
      </c>
      <c r="O88">
        <f t="shared" si="18"/>
        <v>100000000</v>
      </c>
      <c r="P88" t="str">
        <f t="shared" si="19"/>
        <v>0</v>
      </c>
      <c r="Q88" s="1" t="e">
        <f t="shared" si="20"/>
        <v>#VALUE!</v>
      </c>
      <c r="R88">
        <f t="shared" si="21"/>
        <v>100000000</v>
      </c>
      <c r="S88">
        <v>0</v>
      </c>
      <c r="T88" s="4">
        <v>1000000000</v>
      </c>
      <c r="U88">
        <f t="shared" si="31"/>
        <v>0.1</v>
      </c>
      <c r="V88">
        <f t="shared" si="22"/>
        <v>1</v>
      </c>
      <c r="W88">
        <f t="shared" si="23"/>
        <v>9.1999999999999993</v>
      </c>
      <c r="X88" s="5" t="e">
        <f t="shared" si="24"/>
        <v>#VALUE!</v>
      </c>
      <c r="Z88">
        <v>40319</v>
      </c>
      <c r="AA88">
        <v>43320</v>
      </c>
      <c r="AB88" t="e">
        <f t="shared" si="25"/>
        <v>#VALUE!</v>
      </c>
      <c r="AC88" t="e">
        <f t="shared" si="26"/>
        <v>#VALUE!</v>
      </c>
      <c r="AD88">
        <v>0</v>
      </c>
      <c r="AE88">
        <v>78158306</v>
      </c>
      <c r="AF88">
        <f t="shared" si="27"/>
        <v>4.9688756048525413E-2</v>
      </c>
      <c r="AG88">
        <f t="shared" si="28"/>
        <v>0.49688756048525412</v>
      </c>
      <c r="AH88" t="e">
        <f t="shared" si="29"/>
        <v>#VALUE!</v>
      </c>
      <c r="AI88">
        <f t="shared" si="30"/>
        <v>87</v>
      </c>
    </row>
    <row r="89" spans="1:35" x14ac:dyDescent="0.3">
      <c r="A89" t="s">
        <v>13345</v>
      </c>
      <c r="B89">
        <v>4.5</v>
      </c>
      <c r="C89">
        <v>5180480</v>
      </c>
      <c r="D89" t="s">
        <v>219</v>
      </c>
      <c r="E89" t="s">
        <v>108</v>
      </c>
      <c r="F89" t="s">
        <v>22</v>
      </c>
      <c r="G89">
        <v>0</v>
      </c>
      <c r="H89" t="s">
        <v>26</v>
      </c>
      <c r="I89" t="s">
        <v>40</v>
      </c>
      <c r="J89" t="s">
        <v>13314</v>
      </c>
      <c r="K89" t="s">
        <v>220</v>
      </c>
      <c r="L89" t="s">
        <v>33</v>
      </c>
      <c r="M89">
        <f t="shared" si="16"/>
        <v>0</v>
      </c>
      <c r="N89" t="str">
        <f t="shared" si="17"/>
        <v>26M</v>
      </c>
      <c r="O89">
        <f t="shared" si="18"/>
        <v>100000000</v>
      </c>
      <c r="P89" t="str">
        <f t="shared" si="19"/>
        <v>0</v>
      </c>
      <c r="Q89" s="1" t="e">
        <f t="shared" si="20"/>
        <v>#VALUE!</v>
      </c>
      <c r="R89">
        <f t="shared" si="21"/>
        <v>100000000</v>
      </c>
      <c r="S89">
        <v>0</v>
      </c>
      <c r="T89" s="4">
        <v>1000000000</v>
      </c>
      <c r="U89">
        <f t="shared" si="31"/>
        <v>0.1</v>
      </c>
      <c r="V89">
        <f t="shared" si="22"/>
        <v>1</v>
      </c>
      <c r="W89">
        <f t="shared" si="23"/>
        <v>9</v>
      </c>
      <c r="X89" s="5" t="e">
        <f t="shared" si="24"/>
        <v>#VALUE!</v>
      </c>
      <c r="Z89">
        <v>40319</v>
      </c>
      <c r="AA89">
        <v>43320</v>
      </c>
      <c r="AB89" t="e">
        <f t="shared" si="25"/>
        <v>#VALUE!</v>
      </c>
      <c r="AC89" t="e">
        <f t="shared" si="26"/>
        <v>#VALUE!</v>
      </c>
      <c r="AD89">
        <v>0</v>
      </c>
      <c r="AE89">
        <v>78158306</v>
      </c>
      <c r="AF89">
        <f t="shared" si="27"/>
        <v>6.6281886918071131E-2</v>
      </c>
      <c r="AG89">
        <f t="shared" si="28"/>
        <v>0.66281886918071131</v>
      </c>
      <c r="AH89" t="e">
        <f t="shared" si="29"/>
        <v>#VALUE!</v>
      </c>
      <c r="AI89">
        <f t="shared" si="30"/>
        <v>88</v>
      </c>
    </row>
    <row r="90" spans="1:35" x14ac:dyDescent="0.3">
      <c r="A90" t="s">
        <v>353</v>
      </c>
      <c r="B90">
        <v>4.7</v>
      </c>
      <c r="C90">
        <v>1830388</v>
      </c>
      <c r="D90" t="s">
        <v>20</v>
      </c>
      <c r="E90" t="s">
        <v>108</v>
      </c>
      <c r="F90" t="s">
        <v>22</v>
      </c>
      <c r="G90">
        <v>0</v>
      </c>
      <c r="H90" t="s">
        <v>26</v>
      </c>
      <c r="I90" t="s">
        <v>39</v>
      </c>
      <c r="J90" t="s">
        <v>13317</v>
      </c>
      <c r="K90" t="s">
        <v>20</v>
      </c>
      <c r="L90" t="s">
        <v>20</v>
      </c>
      <c r="M90">
        <f t="shared" si="16"/>
        <v>0</v>
      </c>
      <c r="N90" t="str">
        <f t="shared" si="17"/>
        <v>N/A</v>
      </c>
      <c r="O90">
        <f t="shared" si="18"/>
        <v>100000000</v>
      </c>
      <c r="P90" t="str">
        <f t="shared" si="19"/>
        <v>0</v>
      </c>
      <c r="Q90" s="1" t="e">
        <f t="shared" si="20"/>
        <v>#VALUE!</v>
      </c>
      <c r="R90">
        <f t="shared" si="21"/>
        <v>100000000</v>
      </c>
      <c r="S90">
        <v>0</v>
      </c>
      <c r="T90" s="4">
        <v>1000000000</v>
      </c>
      <c r="U90">
        <f t="shared" si="31"/>
        <v>0.1</v>
      </c>
      <c r="V90">
        <f t="shared" si="22"/>
        <v>1</v>
      </c>
      <c r="W90">
        <f t="shared" si="23"/>
        <v>9.4</v>
      </c>
      <c r="X90" s="5" t="e">
        <f t="shared" si="24"/>
        <v>#VALUE!</v>
      </c>
      <c r="Z90">
        <v>40319</v>
      </c>
      <c r="AA90">
        <v>43320</v>
      </c>
      <c r="AB90" t="e">
        <f t="shared" si="25"/>
        <v>#VALUE!</v>
      </c>
      <c r="AC90" t="e">
        <f t="shared" si="26"/>
        <v>#VALUE!</v>
      </c>
      <c r="AD90">
        <v>0</v>
      </c>
      <c r="AE90">
        <v>78158306</v>
      </c>
      <c r="AF90">
        <f t="shared" si="27"/>
        <v>2.3418982494323764E-2</v>
      </c>
      <c r="AG90">
        <f t="shared" si="28"/>
        <v>0.23418982494323765</v>
      </c>
      <c r="AH90" t="e">
        <f t="shared" si="29"/>
        <v>#VALUE!</v>
      </c>
      <c r="AI90">
        <f t="shared" si="30"/>
        <v>89</v>
      </c>
    </row>
    <row r="91" spans="1:35" x14ac:dyDescent="0.3">
      <c r="A91" t="s">
        <v>279</v>
      </c>
      <c r="B91">
        <v>4.5999999999999996</v>
      </c>
      <c r="C91">
        <v>3337956</v>
      </c>
      <c r="D91" t="s">
        <v>20</v>
      </c>
      <c r="E91" t="s">
        <v>108</v>
      </c>
      <c r="F91" t="s">
        <v>22</v>
      </c>
      <c r="G91">
        <v>0</v>
      </c>
      <c r="H91" t="s">
        <v>26</v>
      </c>
      <c r="I91" t="s">
        <v>36</v>
      </c>
      <c r="J91" t="s">
        <v>13317</v>
      </c>
      <c r="K91" t="s">
        <v>20</v>
      </c>
      <c r="L91" t="s">
        <v>20</v>
      </c>
      <c r="M91">
        <f t="shared" si="16"/>
        <v>0</v>
      </c>
      <c r="N91" t="str">
        <f t="shared" si="17"/>
        <v>N/A</v>
      </c>
      <c r="O91">
        <f t="shared" si="18"/>
        <v>100000000</v>
      </c>
      <c r="P91" t="str">
        <f t="shared" si="19"/>
        <v>0</v>
      </c>
      <c r="Q91" s="1" t="e">
        <f t="shared" si="20"/>
        <v>#VALUE!</v>
      </c>
      <c r="R91">
        <f t="shared" si="21"/>
        <v>100000000</v>
      </c>
      <c r="S91">
        <v>0</v>
      </c>
      <c r="T91" s="4">
        <v>1000000000</v>
      </c>
      <c r="U91">
        <f t="shared" si="31"/>
        <v>0.1</v>
      </c>
      <c r="V91">
        <f t="shared" si="22"/>
        <v>1</v>
      </c>
      <c r="W91">
        <f t="shared" si="23"/>
        <v>9.1999999999999993</v>
      </c>
      <c r="X91" s="5" t="e">
        <f t="shared" si="24"/>
        <v>#VALUE!</v>
      </c>
      <c r="Z91">
        <v>40319</v>
      </c>
      <c r="AA91">
        <v>43320</v>
      </c>
      <c r="AB91" t="e">
        <f t="shared" si="25"/>
        <v>#VALUE!</v>
      </c>
      <c r="AC91" t="e">
        <f t="shared" si="26"/>
        <v>#VALUE!</v>
      </c>
      <c r="AD91">
        <v>0</v>
      </c>
      <c r="AE91">
        <v>78158306</v>
      </c>
      <c r="AF91">
        <f t="shared" si="27"/>
        <v>4.2707629819919588E-2</v>
      </c>
      <c r="AG91">
        <f t="shared" si="28"/>
        <v>0.4270762981991959</v>
      </c>
      <c r="AH91" t="e">
        <f t="shared" si="29"/>
        <v>#VALUE!</v>
      </c>
      <c r="AI91">
        <f t="shared" si="30"/>
        <v>90</v>
      </c>
    </row>
    <row r="92" spans="1:35" x14ac:dyDescent="0.3">
      <c r="A92" t="s">
        <v>221</v>
      </c>
      <c r="B92">
        <v>4.5</v>
      </c>
      <c r="C92">
        <v>5149854</v>
      </c>
      <c r="D92" t="s">
        <v>20</v>
      </c>
      <c r="E92" t="s">
        <v>108</v>
      </c>
      <c r="F92" t="s">
        <v>22</v>
      </c>
      <c r="G92">
        <v>0</v>
      </c>
      <c r="H92" t="s">
        <v>26</v>
      </c>
      <c r="I92" t="s">
        <v>27</v>
      </c>
      <c r="J92" t="s">
        <v>13324</v>
      </c>
      <c r="K92" t="s">
        <v>20</v>
      </c>
      <c r="L92" t="s">
        <v>20</v>
      </c>
      <c r="M92">
        <f t="shared" si="16"/>
        <v>0</v>
      </c>
      <c r="N92" t="str">
        <f t="shared" si="17"/>
        <v>N/A</v>
      </c>
      <c r="O92">
        <f t="shared" si="18"/>
        <v>100000000</v>
      </c>
      <c r="P92" t="str">
        <f t="shared" si="19"/>
        <v>0</v>
      </c>
      <c r="Q92" s="1" t="e">
        <f t="shared" si="20"/>
        <v>#VALUE!</v>
      </c>
      <c r="R92">
        <f t="shared" si="21"/>
        <v>100000000</v>
      </c>
      <c r="S92">
        <v>0</v>
      </c>
      <c r="T92" s="4">
        <v>1000000000</v>
      </c>
      <c r="U92">
        <f t="shared" si="31"/>
        <v>0.1</v>
      </c>
      <c r="V92">
        <f t="shared" si="22"/>
        <v>1</v>
      </c>
      <c r="W92">
        <f t="shared" si="23"/>
        <v>9</v>
      </c>
      <c r="X92" s="5" t="e">
        <f t="shared" si="24"/>
        <v>#VALUE!</v>
      </c>
      <c r="Z92">
        <v>40319</v>
      </c>
      <c r="AA92">
        <v>43320</v>
      </c>
      <c r="AB92" t="e">
        <f t="shared" si="25"/>
        <v>#VALUE!</v>
      </c>
      <c r="AC92" t="e">
        <f t="shared" si="26"/>
        <v>#VALUE!</v>
      </c>
      <c r="AD92">
        <v>0</v>
      </c>
      <c r="AE92">
        <v>78158306</v>
      </c>
      <c r="AF92">
        <f t="shared" si="27"/>
        <v>6.5890041168497185E-2</v>
      </c>
      <c r="AG92">
        <f t="shared" si="28"/>
        <v>0.65890041168497182</v>
      </c>
      <c r="AH92" t="e">
        <f t="shared" si="29"/>
        <v>#VALUE!</v>
      </c>
      <c r="AI92">
        <f t="shared" si="30"/>
        <v>91</v>
      </c>
    </row>
    <row r="93" spans="1:35" x14ac:dyDescent="0.3">
      <c r="A93" t="s">
        <v>297</v>
      </c>
      <c r="B93">
        <v>4.5999999999999996</v>
      </c>
      <c r="C93">
        <v>3062845</v>
      </c>
      <c r="D93" t="s">
        <v>298</v>
      </c>
      <c r="E93" t="s">
        <v>108</v>
      </c>
      <c r="F93" t="s">
        <v>22</v>
      </c>
      <c r="G93">
        <v>0</v>
      </c>
      <c r="H93" t="s">
        <v>26</v>
      </c>
      <c r="I93" t="s">
        <v>169</v>
      </c>
      <c r="J93" t="s">
        <v>13312</v>
      </c>
      <c r="K93" t="s">
        <v>299</v>
      </c>
      <c r="L93" t="s">
        <v>119</v>
      </c>
      <c r="M93">
        <f t="shared" si="16"/>
        <v>0</v>
      </c>
      <c r="N93" t="str">
        <f t="shared" si="17"/>
        <v>7.4M</v>
      </c>
      <c r="O93">
        <f t="shared" si="18"/>
        <v>100000000</v>
      </c>
      <c r="P93" t="str">
        <f t="shared" si="19"/>
        <v>0</v>
      </c>
      <c r="Q93" s="1" t="e">
        <f t="shared" si="20"/>
        <v>#VALUE!</v>
      </c>
      <c r="R93">
        <f t="shared" si="21"/>
        <v>100000000</v>
      </c>
      <c r="S93">
        <v>0</v>
      </c>
      <c r="T93" s="4">
        <v>1000000000</v>
      </c>
      <c r="U93">
        <f t="shared" si="31"/>
        <v>0.1</v>
      </c>
      <c r="V93">
        <f t="shared" si="22"/>
        <v>1</v>
      </c>
      <c r="W93">
        <f t="shared" si="23"/>
        <v>9.1999999999999993</v>
      </c>
      <c r="X93" s="5" t="e">
        <f t="shared" si="24"/>
        <v>#VALUE!</v>
      </c>
      <c r="Z93">
        <v>40319</v>
      </c>
      <c r="AA93">
        <v>43320</v>
      </c>
      <c r="AB93" t="e">
        <f t="shared" si="25"/>
        <v>#VALUE!</v>
      </c>
      <c r="AC93" t="e">
        <f t="shared" si="26"/>
        <v>#VALUE!</v>
      </c>
      <c r="AD93">
        <v>0</v>
      </c>
      <c r="AE93">
        <v>78158306</v>
      </c>
      <c r="AF93">
        <f t="shared" si="27"/>
        <v>3.918770962103503E-2</v>
      </c>
      <c r="AG93">
        <f t="shared" si="28"/>
        <v>0.39187709621035027</v>
      </c>
      <c r="AH93" t="e">
        <f t="shared" si="29"/>
        <v>#VALUE!</v>
      </c>
      <c r="AI93">
        <f t="shared" si="30"/>
        <v>92</v>
      </c>
    </row>
    <row r="94" spans="1:35" x14ac:dyDescent="0.3">
      <c r="A94" t="s">
        <v>295</v>
      </c>
      <c r="B94">
        <v>4.5999999999999996</v>
      </c>
      <c r="C94">
        <v>3090727</v>
      </c>
      <c r="D94" t="s">
        <v>20</v>
      </c>
      <c r="E94" t="s">
        <v>108</v>
      </c>
      <c r="F94" t="s">
        <v>22</v>
      </c>
      <c r="G94">
        <v>0</v>
      </c>
      <c r="H94" t="s">
        <v>26</v>
      </c>
      <c r="I94" t="s">
        <v>40</v>
      </c>
      <c r="J94" t="s">
        <v>13313</v>
      </c>
      <c r="K94" t="s">
        <v>20</v>
      </c>
      <c r="L94" t="s">
        <v>20</v>
      </c>
      <c r="M94">
        <f t="shared" si="16"/>
        <v>0</v>
      </c>
      <c r="N94" t="str">
        <f t="shared" si="17"/>
        <v>N/A</v>
      </c>
      <c r="O94">
        <f t="shared" si="18"/>
        <v>100000000</v>
      </c>
      <c r="P94" t="str">
        <f t="shared" si="19"/>
        <v>0</v>
      </c>
      <c r="Q94" s="1" t="e">
        <f t="shared" si="20"/>
        <v>#VALUE!</v>
      </c>
      <c r="R94">
        <f t="shared" si="21"/>
        <v>100000000</v>
      </c>
      <c r="S94">
        <v>0</v>
      </c>
      <c r="T94" s="4">
        <v>1000000000</v>
      </c>
      <c r="U94">
        <f t="shared" si="31"/>
        <v>0.1</v>
      </c>
      <c r="V94">
        <f t="shared" si="22"/>
        <v>1</v>
      </c>
      <c r="W94">
        <f t="shared" si="23"/>
        <v>9.1999999999999993</v>
      </c>
      <c r="X94" s="5" t="e">
        <f t="shared" si="24"/>
        <v>#VALUE!</v>
      </c>
      <c r="Z94">
        <v>40319</v>
      </c>
      <c r="AA94">
        <v>43320</v>
      </c>
      <c r="AB94" t="e">
        <f t="shared" si="25"/>
        <v>#VALUE!</v>
      </c>
      <c r="AC94" t="e">
        <f t="shared" si="26"/>
        <v>#VALUE!</v>
      </c>
      <c r="AD94">
        <v>0</v>
      </c>
      <c r="AE94">
        <v>78158306</v>
      </c>
      <c r="AF94">
        <f t="shared" si="27"/>
        <v>3.9544447137838425E-2</v>
      </c>
      <c r="AG94">
        <f t="shared" si="28"/>
        <v>0.39544447137838423</v>
      </c>
      <c r="AH94" t="e">
        <f t="shared" si="29"/>
        <v>#VALUE!</v>
      </c>
      <c r="AI94">
        <f t="shared" si="30"/>
        <v>93</v>
      </c>
    </row>
    <row r="95" spans="1:35" x14ac:dyDescent="0.3">
      <c r="A95" t="s">
        <v>194</v>
      </c>
      <c r="B95">
        <v>4.4000000000000004</v>
      </c>
      <c r="C95">
        <v>6012719</v>
      </c>
      <c r="D95" t="s">
        <v>20</v>
      </c>
      <c r="E95" t="s">
        <v>108</v>
      </c>
      <c r="F95" t="s">
        <v>22</v>
      </c>
      <c r="G95">
        <v>0</v>
      </c>
      <c r="H95" t="s">
        <v>23</v>
      </c>
      <c r="I95" t="s">
        <v>182</v>
      </c>
      <c r="J95" t="s">
        <v>13317</v>
      </c>
      <c r="K95" t="s">
        <v>20</v>
      </c>
      <c r="L95" t="s">
        <v>20</v>
      </c>
      <c r="M95">
        <f t="shared" si="16"/>
        <v>0</v>
      </c>
      <c r="N95" t="str">
        <f t="shared" si="17"/>
        <v>N/A</v>
      </c>
      <c r="O95">
        <f t="shared" si="18"/>
        <v>100000000</v>
      </c>
      <c r="P95" t="str">
        <f t="shared" si="19"/>
        <v>0</v>
      </c>
      <c r="Q95" s="1" t="e">
        <f t="shared" si="20"/>
        <v>#VALUE!</v>
      </c>
      <c r="R95">
        <f t="shared" si="21"/>
        <v>100000000</v>
      </c>
      <c r="S95">
        <v>0</v>
      </c>
      <c r="T95" s="4">
        <v>1000000000</v>
      </c>
      <c r="U95">
        <f t="shared" si="31"/>
        <v>0.1</v>
      </c>
      <c r="V95">
        <f t="shared" si="22"/>
        <v>1</v>
      </c>
      <c r="W95">
        <f t="shared" si="23"/>
        <v>8.8000000000000007</v>
      </c>
      <c r="X95" s="5" t="e">
        <f t="shared" si="24"/>
        <v>#VALUE!</v>
      </c>
      <c r="Z95">
        <v>40319</v>
      </c>
      <c r="AA95">
        <v>43320</v>
      </c>
      <c r="AB95" t="e">
        <f t="shared" si="25"/>
        <v>#VALUE!</v>
      </c>
      <c r="AC95" t="e">
        <f t="shared" si="26"/>
        <v>#VALUE!</v>
      </c>
      <c r="AD95">
        <v>0</v>
      </c>
      <c r="AE95">
        <v>78158306</v>
      </c>
      <c r="AF95">
        <f t="shared" si="27"/>
        <v>7.6930006645742802E-2</v>
      </c>
      <c r="AG95">
        <f t="shared" si="28"/>
        <v>0.76930006645742799</v>
      </c>
      <c r="AH95" t="e">
        <f t="shared" si="29"/>
        <v>#VALUE!</v>
      </c>
      <c r="AI95">
        <f t="shared" si="30"/>
        <v>94</v>
      </c>
    </row>
    <row r="96" spans="1:35" x14ac:dyDescent="0.3">
      <c r="A96" t="s">
        <v>236</v>
      </c>
      <c r="B96">
        <v>4.5</v>
      </c>
      <c r="C96">
        <v>4594198</v>
      </c>
      <c r="D96" t="s">
        <v>20</v>
      </c>
      <c r="E96" t="s">
        <v>108</v>
      </c>
      <c r="F96" t="s">
        <v>22</v>
      </c>
      <c r="G96">
        <v>0</v>
      </c>
      <c r="H96" t="s">
        <v>26</v>
      </c>
      <c r="I96" t="s">
        <v>40</v>
      </c>
      <c r="J96" t="s">
        <v>13313</v>
      </c>
      <c r="K96" t="s">
        <v>20</v>
      </c>
      <c r="L96" t="s">
        <v>20</v>
      </c>
      <c r="M96">
        <f t="shared" si="16"/>
        <v>0</v>
      </c>
      <c r="N96" t="str">
        <f t="shared" si="17"/>
        <v>N/A</v>
      </c>
      <c r="O96">
        <f t="shared" si="18"/>
        <v>100000000</v>
      </c>
      <c r="P96" t="str">
        <f t="shared" si="19"/>
        <v>0</v>
      </c>
      <c r="Q96" s="1" t="e">
        <f t="shared" si="20"/>
        <v>#VALUE!</v>
      </c>
      <c r="R96">
        <f t="shared" si="21"/>
        <v>100000000</v>
      </c>
      <c r="S96">
        <v>0</v>
      </c>
      <c r="T96" s="4">
        <v>1000000000</v>
      </c>
      <c r="U96">
        <f t="shared" si="31"/>
        <v>0.1</v>
      </c>
      <c r="V96">
        <f t="shared" si="22"/>
        <v>1</v>
      </c>
      <c r="W96">
        <f t="shared" si="23"/>
        <v>9</v>
      </c>
      <c r="X96" s="5" t="e">
        <f t="shared" si="24"/>
        <v>#VALUE!</v>
      </c>
      <c r="Z96">
        <v>40319</v>
      </c>
      <c r="AA96">
        <v>43320</v>
      </c>
      <c r="AB96" t="e">
        <f t="shared" si="25"/>
        <v>#VALUE!</v>
      </c>
      <c r="AC96" t="e">
        <f t="shared" si="26"/>
        <v>#VALUE!</v>
      </c>
      <c r="AD96">
        <v>0</v>
      </c>
      <c r="AE96">
        <v>78158306</v>
      </c>
      <c r="AF96">
        <f t="shared" si="27"/>
        <v>5.8780675210642362E-2</v>
      </c>
      <c r="AG96">
        <f t="shared" si="28"/>
        <v>0.58780675210642364</v>
      </c>
      <c r="AH96" t="e">
        <f t="shared" si="29"/>
        <v>#VALUE!</v>
      </c>
      <c r="AI96">
        <f t="shared" si="30"/>
        <v>95</v>
      </c>
    </row>
    <row r="97" spans="1:35" x14ac:dyDescent="0.3">
      <c r="A97" t="s">
        <v>306</v>
      </c>
      <c r="B97">
        <v>4.5999999999999996</v>
      </c>
      <c r="C97">
        <v>2914724</v>
      </c>
      <c r="D97" t="s">
        <v>20</v>
      </c>
      <c r="E97" t="s">
        <v>108</v>
      </c>
      <c r="F97" t="s">
        <v>22</v>
      </c>
      <c r="G97">
        <v>0</v>
      </c>
      <c r="H97" t="s">
        <v>23</v>
      </c>
      <c r="I97" t="s">
        <v>50</v>
      </c>
      <c r="J97" t="s">
        <v>13314</v>
      </c>
      <c r="K97" t="s">
        <v>20</v>
      </c>
      <c r="L97" t="s">
        <v>20</v>
      </c>
      <c r="M97">
        <f t="shared" si="16"/>
        <v>0</v>
      </c>
      <c r="N97" t="str">
        <f t="shared" si="17"/>
        <v>N/A</v>
      </c>
      <c r="O97">
        <f t="shared" si="18"/>
        <v>100000000</v>
      </c>
      <c r="P97" t="str">
        <f t="shared" si="19"/>
        <v>0</v>
      </c>
      <c r="Q97" s="1" t="e">
        <f t="shared" si="20"/>
        <v>#VALUE!</v>
      </c>
      <c r="R97">
        <f t="shared" si="21"/>
        <v>100000000</v>
      </c>
      <c r="S97">
        <v>0</v>
      </c>
      <c r="T97" s="4">
        <v>1000000000</v>
      </c>
      <c r="U97">
        <f t="shared" si="31"/>
        <v>0.1</v>
      </c>
      <c r="V97">
        <f t="shared" si="22"/>
        <v>1</v>
      </c>
      <c r="W97">
        <f t="shared" si="23"/>
        <v>9.1999999999999993</v>
      </c>
      <c r="X97" s="5" t="e">
        <f t="shared" si="24"/>
        <v>#VALUE!</v>
      </c>
      <c r="Z97">
        <v>40319</v>
      </c>
      <c r="AA97">
        <v>43320</v>
      </c>
      <c r="AB97" t="e">
        <f t="shared" si="25"/>
        <v>#VALUE!</v>
      </c>
      <c r="AC97" t="e">
        <f t="shared" si="26"/>
        <v>#VALUE!</v>
      </c>
      <c r="AD97">
        <v>0</v>
      </c>
      <c r="AE97">
        <v>78158306</v>
      </c>
      <c r="AF97">
        <f t="shared" si="27"/>
        <v>3.7292568751426114E-2</v>
      </c>
      <c r="AG97">
        <f t="shared" si="28"/>
        <v>0.37292568751426114</v>
      </c>
      <c r="AH97" t="e">
        <f t="shared" si="29"/>
        <v>#VALUE!</v>
      </c>
      <c r="AI97">
        <f t="shared" si="30"/>
        <v>96</v>
      </c>
    </row>
    <row r="98" spans="1:35" x14ac:dyDescent="0.3">
      <c r="A98" t="s">
        <v>238</v>
      </c>
      <c r="B98">
        <v>4.5</v>
      </c>
      <c r="C98">
        <v>4447388</v>
      </c>
      <c r="D98" t="s">
        <v>185</v>
      </c>
      <c r="E98" t="s">
        <v>108</v>
      </c>
      <c r="F98" t="s">
        <v>22</v>
      </c>
      <c r="G98">
        <v>0</v>
      </c>
      <c r="H98" t="s">
        <v>30</v>
      </c>
      <c r="I98" t="s">
        <v>239</v>
      </c>
      <c r="J98" t="s">
        <v>13313</v>
      </c>
      <c r="K98" t="s">
        <v>240</v>
      </c>
      <c r="L98" t="s">
        <v>33</v>
      </c>
      <c r="M98">
        <f t="shared" si="16"/>
        <v>0</v>
      </c>
      <c r="N98" t="str">
        <f t="shared" si="17"/>
        <v>67M</v>
      </c>
      <c r="O98">
        <f t="shared" si="18"/>
        <v>100000000</v>
      </c>
      <c r="P98" t="str">
        <f t="shared" si="19"/>
        <v>0</v>
      </c>
      <c r="Q98" s="1" t="e">
        <f t="shared" si="20"/>
        <v>#VALUE!</v>
      </c>
      <c r="R98">
        <f t="shared" si="21"/>
        <v>100000000</v>
      </c>
      <c r="S98">
        <v>0</v>
      </c>
      <c r="T98" s="4">
        <v>1000000000</v>
      </c>
      <c r="U98">
        <f t="shared" si="31"/>
        <v>0.1</v>
      </c>
      <c r="V98">
        <f t="shared" si="22"/>
        <v>1</v>
      </c>
      <c r="W98">
        <f t="shared" si="23"/>
        <v>9</v>
      </c>
      <c r="X98" s="5" t="e">
        <f t="shared" si="24"/>
        <v>#VALUE!</v>
      </c>
      <c r="Z98">
        <v>40319</v>
      </c>
      <c r="AA98">
        <v>43320</v>
      </c>
      <c r="AB98" t="e">
        <f t="shared" si="25"/>
        <v>#VALUE!</v>
      </c>
      <c r="AC98" t="e">
        <f t="shared" si="26"/>
        <v>#VALUE!</v>
      </c>
      <c r="AD98">
        <v>0</v>
      </c>
      <c r="AE98">
        <v>78158306</v>
      </c>
      <c r="AF98">
        <f t="shared" si="27"/>
        <v>5.6902307990145028E-2</v>
      </c>
      <c r="AG98">
        <f t="shared" si="28"/>
        <v>0.56902307990145029</v>
      </c>
      <c r="AH98" t="e">
        <f t="shared" si="29"/>
        <v>#VALUE!</v>
      </c>
      <c r="AI98">
        <f t="shared" si="30"/>
        <v>97</v>
      </c>
    </row>
    <row r="99" spans="1:35" x14ac:dyDescent="0.3">
      <c r="A99" t="s">
        <v>316</v>
      </c>
      <c r="B99">
        <v>4.5999999999999996</v>
      </c>
      <c r="C99">
        <v>2750410</v>
      </c>
      <c r="D99" t="s">
        <v>20</v>
      </c>
      <c r="E99" t="s">
        <v>108</v>
      </c>
      <c r="F99" t="s">
        <v>22</v>
      </c>
      <c r="G99">
        <v>0</v>
      </c>
      <c r="H99" t="s">
        <v>26</v>
      </c>
      <c r="I99" t="s">
        <v>148</v>
      </c>
      <c r="J99" t="s">
        <v>13316</v>
      </c>
      <c r="K99" t="s">
        <v>317</v>
      </c>
      <c r="L99" t="s">
        <v>150</v>
      </c>
      <c r="M99">
        <f t="shared" si="16"/>
        <v>0</v>
      </c>
      <c r="N99" t="str">
        <f t="shared" si="17"/>
        <v>N/A</v>
      </c>
      <c r="O99">
        <f t="shared" si="18"/>
        <v>100000000</v>
      </c>
      <c r="P99" t="str">
        <f t="shared" si="19"/>
        <v>0</v>
      </c>
      <c r="Q99" s="1" t="e">
        <f t="shared" si="20"/>
        <v>#VALUE!</v>
      </c>
      <c r="R99">
        <f t="shared" si="21"/>
        <v>100000000</v>
      </c>
      <c r="S99">
        <v>0</v>
      </c>
      <c r="T99" s="4">
        <v>1000000000</v>
      </c>
      <c r="U99">
        <f t="shared" si="31"/>
        <v>0.1</v>
      </c>
      <c r="V99">
        <f t="shared" si="22"/>
        <v>1</v>
      </c>
      <c r="W99">
        <f t="shared" si="23"/>
        <v>9.1999999999999993</v>
      </c>
      <c r="X99" s="5" t="e">
        <f t="shared" si="24"/>
        <v>#VALUE!</v>
      </c>
      <c r="Z99">
        <v>40319</v>
      </c>
      <c r="AA99">
        <v>43320</v>
      </c>
      <c r="AB99" t="e">
        <f t="shared" si="25"/>
        <v>#VALUE!</v>
      </c>
      <c r="AC99" t="e">
        <f t="shared" si="26"/>
        <v>#VALUE!</v>
      </c>
      <c r="AD99">
        <v>0</v>
      </c>
      <c r="AE99">
        <v>78158306</v>
      </c>
      <c r="AF99">
        <f t="shared" si="27"/>
        <v>3.5190245807016338E-2</v>
      </c>
      <c r="AG99">
        <f t="shared" si="28"/>
        <v>0.3519024580701634</v>
      </c>
      <c r="AH99" t="e">
        <f t="shared" si="29"/>
        <v>#VALUE!</v>
      </c>
      <c r="AI99">
        <f t="shared" si="30"/>
        <v>98</v>
      </c>
    </row>
    <row r="100" spans="1:35" x14ac:dyDescent="0.3">
      <c r="A100" t="s">
        <v>318</v>
      </c>
      <c r="B100">
        <v>4.5999999999999996</v>
      </c>
      <c r="C100">
        <v>2698348</v>
      </c>
      <c r="D100" t="s">
        <v>319</v>
      </c>
      <c r="E100" t="s">
        <v>108</v>
      </c>
      <c r="F100" t="s">
        <v>22</v>
      </c>
      <c r="G100">
        <v>0</v>
      </c>
      <c r="H100" t="s">
        <v>26</v>
      </c>
      <c r="I100" t="s">
        <v>81</v>
      </c>
      <c r="J100" t="s">
        <v>13313</v>
      </c>
      <c r="K100" t="s">
        <v>320</v>
      </c>
      <c r="L100" t="s">
        <v>33</v>
      </c>
      <c r="M100">
        <f t="shared" si="16"/>
        <v>0</v>
      </c>
      <c r="N100" t="str">
        <f t="shared" si="17"/>
        <v>78M</v>
      </c>
      <c r="O100">
        <f t="shared" si="18"/>
        <v>100000000</v>
      </c>
      <c r="P100" t="str">
        <f t="shared" si="19"/>
        <v>0</v>
      </c>
      <c r="Q100" s="1" t="e">
        <f t="shared" si="20"/>
        <v>#VALUE!</v>
      </c>
      <c r="R100">
        <f t="shared" si="21"/>
        <v>100000000</v>
      </c>
      <c r="S100">
        <v>0</v>
      </c>
      <c r="T100" s="4">
        <v>1000000000</v>
      </c>
      <c r="U100">
        <f t="shared" si="31"/>
        <v>0.1</v>
      </c>
      <c r="V100">
        <f t="shared" si="22"/>
        <v>1</v>
      </c>
      <c r="W100">
        <f t="shared" si="23"/>
        <v>9.1999999999999993</v>
      </c>
      <c r="X100" s="5" t="e">
        <f t="shared" si="24"/>
        <v>#VALUE!</v>
      </c>
      <c r="Z100">
        <v>40319</v>
      </c>
      <c r="AA100">
        <v>43320</v>
      </c>
      <c r="AB100" t="e">
        <f t="shared" si="25"/>
        <v>#VALUE!</v>
      </c>
      <c r="AC100" t="e">
        <f t="shared" si="26"/>
        <v>#VALUE!</v>
      </c>
      <c r="AD100">
        <v>0</v>
      </c>
      <c r="AE100">
        <v>78158306</v>
      </c>
      <c r="AF100">
        <f t="shared" si="27"/>
        <v>3.4524136180740662E-2</v>
      </c>
      <c r="AG100">
        <f t="shared" si="28"/>
        <v>0.34524136180740661</v>
      </c>
      <c r="AH100" t="e">
        <f t="shared" si="29"/>
        <v>#VALUE!</v>
      </c>
      <c r="AI100">
        <f t="shared" si="30"/>
        <v>99</v>
      </c>
    </row>
    <row r="101" spans="1:35" x14ac:dyDescent="0.3">
      <c r="A101" t="s">
        <v>243</v>
      </c>
      <c r="B101">
        <v>4.5</v>
      </c>
      <c r="C101">
        <v>4230886</v>
      </c>
      <c r="D101" t="s">
        <v>244</v>
      </c>
      <c r="E101" t="s">
        <v>108</v>
      </c>
      <c r="F101" t="s">
        <v>22</v>
      </c>
      <c r="G101">
        <v>0</v>
      </c>
      <c r="H101" t="s">
        <v>26</v>
      </c>
      <c r="I101" t="s">
        <v>81</v>
      </c>
      <c r="J101" t="s">
        <v>13314</v>
      </c>
      <c r="K101" t="s">
        <v>245</v>
      </c>
      <c r="L101" t="s">
        <v>104</v>
      </c>
      <c r="M101">
        <f t="shared" si="16"/>
        <v>0</v>
      </c>
      <c r="N101" t="str">
        <f t="shared" si="17"/>
        <v>60M</v>
      </c>
      <c r="O101">
        <f t="shared" si="18"/>
        <v>100000000</v>
      </c>
      <c r="P101" t="str">
        <f t="shared" si="19"/>
        <v>0</v>
      </c>
      <c r="Q101" s="1" t="e">
        <f t="shared" si="20"/>
        <v>#VALUE!</v>
      </c>
      <c r="R101">
        <f t="shared" si="21"/>
        <v>100000000</v>
      </c>
      <c r="S101">
        <v>0</v>
      </c>
      <c r="T101" s="4">
        <v>1000000000</v>
      </c>
      <c r="U101">
        <f t="shared" si="31"/>
        <v>0.1</v>
      </c>
      <c r="V101">
        <f t="shared" si="22"/>
        <v>1</v>
      </c>
      <c r="W101">
        <f t="shared" si="23"/>
        <v>9</v>
      </c>
      <c r="X101" s="5" t="e">
        <f t="shared" si="24"/>
        <v>#VALUE!</v>
      </c>
      <c r="Z101">
        <v>40319</v>
      </c>
      <c r="AA101">
        <v>43320</v>
      </c>
      <c r="AB101" t="e">
        <f t="shared" si="25"/>
        <v>#VALUE!</v>
      </c>
      <c r="AC101" t="e">
        <f t="shared" si="26"/>
        <v>#VALUE!</v>
      </c>
      <c r="AD101">
        <v>0</v>
      </c>
      <c r="AE101">
        <v>78158306</v>
      </c>
      <c r="AF101">
        <f t="shared" si="27"/>
        <v>5.4132263306730315E-2</v>
      </c>
      <c r="AG101">
        <f t="shared" si="28"/>
        <v>0.54132263306730311</v>
      </c>
      <c r="AH101" t="e">
        <f t="shared" si="29"/>
        <v>#VALUE!</v>
      </c>
      <c r="AI101">
        <f t="shared" si="30"/>
        <v>100</v>
      </c>
    </row>
    <row r="102" spans="1:35" x14ac:dyDescent="0.3">
      <c r="A102" t="s">
        <v>14075</v>
      </c>
      <c r="B102">
        <v>4.4000000000000004</v>
      </c>
      <c r="C102">
        <v>5637451</v>
      </c>
      <c r="D102" t="s">
        <v>200</v>
      </c>
      <c r="E102" t="s">
        <v>108</v>
      </c>
      <c r="F102" t="s">
        <v>22</v>
      </c>
      <c r="G102">
        <v>0</v>
      </c>
      <c r="H102" t="s">
        <v>23</v>
      </c>
      <c r="I102" t="s">
        <v>24</v>
      </c>
      <c r="J102" t="s">
        <v>13312</v>
      </c>
      <c r="K102" t="s">
        <v>201</v>
      </c>
      <c r="L102" t="s">
        <v>33</v>
      </c>
      <c r="M102">
        <f t="shared" si="16"/>
        <v>0</v>
      </c>
      <c r="N102" t="str">
        <f t="shared" si="17"/>
        <v>59M</v>
      </c>
      <c r="O102">
        <f t="shared" si="18"/>
        <v>100000000</v>
      </c>
      <c r="P102" t="str">
        <f t="shared" si="19"/>
        <v>0</v>
      </c>
      <c r="Q102" s="1" t="e">
        <f t="shared" si="20"/>
        <v>#VALUE!</v>
      </c>
      <c r="R102">
        <f t="shared" si="21"/>
        <v>100000000</v>
      </c>
      <c r="S102">
        <v>0</v>
      </c>
      <c r="T102" s="4">
        <v>1000000000</v>
      </c>
      <c r="U102">
        <f t="shared" si="31"/>
        <v>0.1</v>
      </c>
      <c r="V102">
        <f t="shared" si="22"/>
        <v>1</v>
      </c>
      <c r="W102">
        <f t="shared" si="23"/>
        <v>8.8000000000000007</v>
      </c>
      <c r="X102" s="5" t="e">
        <f t="shared" si="24"/>
        <v>#VALUE!</v>
      </c>
      <c r="Z102">
        <v>40319</v>
      </c>
      <c r="AA102">
        <v>43320</v>
      </c>
      <c r="AB102" t="e">
        <f t="shared" si="25"/>
        <v>#VALUE!</v>
      </c>
      <c r="AC102" t="e">
        <f t="shared" si="26"/>
        <v>#VALUE!</v>
      </c>
      <c r="AD102">
        <v>0</v>
      </c>
      <c r="AE102">
        <v>78158306</v>
      </c>
      <c r="AF102">
        <f t="shared" si="27"/>
        <v>7.2128623156187649E-2</v>
      </c>
      <c r="AG102">
        <f t="shared" si="28"/>
        <v>0.72128623156187643</v>
      </c>
      <c r="AH102" t="e">
        <f t="shared" si="29"/>
        <v>#VALUE!</v>
      </c>
      <c r="AI102">
        <f t="shared" si="30"/>
        <v>101</v>
      </c>
    </row>
    <row r="103" spans="1:35" x14ac:dyDescent="0.3">
      <c r="A103" t="s">
        <v>184</v>
      </c>
      <c r="B103">
        <v>4.4000000000000004</v>
      </c>
      <c r="C103">
        <v>6198563</v>
      </c>
      <c r="D103" t="s">
        <v>185</v>
      </c>
      <c r="E103" t="s">
        <v>108</v>
      </c>
      <c r="F103" t="s">
        <v>22</v>
      </c>
      <c r="G103">
        <v>0</v>
      </c>
      <c r="H103" t="s">
        <v>26</v>
      </c>
      <c r="I103" t="s">
        <v>62</v>
      </c>
      <c r="J103" t="s">
        <v>13346</v>
      </c>
      <c r="K103" t="s">
        <v>186</v>
      </c>
      <c r="L103" t="s">
        <v>33</v>
      </c>
      <c r="M103">
        <f t="shared" si="16"/>
        <v>0</v>
      </c>
      <c r="N103" t="str">
        <f t="shared" si="17"/>
        <v>67M</v>
      </c>
      <c r="O103">
        <f t="shared" si="18"/>
        <v>100000000</v>
      </c>
      <c r="P103" t="str">
        <f t="shared" si="19"/>
        <v>0</v>
      </c>
      <c r="Q103" s="1" t="e">
        <f t="shared" si="20"/>
        <v>#VALUE!</v>
      </c>
      <c r="R103">
        <f t="shared" si="21"/>
        <v>100000000</v>
      </c>
      <c r="S103">
        <v>0</v>
      </c>
      <c r="T103" s="4">
        <v>1000000000</v>
      </c>
      <c r="U103">
        <f t="shared" si="31"/>
        <v>0.1</v>
      </c>
      <c r="V103">
        <f t="shared" si="22"/>
        <v>1</v>
      </c>
      <c r="W103">
        <f t="shared" si="23"/>
        <v>8.8000000000000007</v>
      </c>
      <c r="X103" s="5" t="e">
        <f t="shared" si="24"/>
        <v>#VALUE!</v>
      </c>
      <c r="Z103">
        <v>40319</v>
      </c>
      <c r="AA103">
        <v>43320</v>
      </c>
      <c r="AB103" t="e">
        <f t="shared" si="25"/>
        <v>#VALUE!</v>
      </c>
      <c r="AC103" t="e">
        <f t="shared" si="26"/>
        <v>#VALUE!</v>
      </c>
      <c r="AD103">
        <v>0</v>
      </c>
      <c r="AE103">
        <v>78158306</v>
      </c>
      <c r="AF103">
        <f t="shared" si="27"/>
        <v>7.9307796154128515E-2</v>
      </c>
      <c r="AG103">
        <f t="shared" si="28"/>
        <v>0.79307796154128518</v>
      </c>
      <c r="AH103" t="e">
        <f t="shared" si="29"/>
        <v>#VALUE!</v>
      </c>
      <c r="AI103">
        <f t="shared" si="30"/>
        <v>102</v>
      </c>
    </row>
    <row r="104" spans="1:35" x14ac:dyDescent="0.3">
      <c r="A104" t="s">
        <v>335</v>
      </c>
      <c r="B104">
        <v>4.5999999999999996</v>
      </c>
      <c r="C104">
        <v>2390185</v>
      </c>
      <c r="D104" t="s">
        <v>20</v>
      </c>
      <c r="E104" t="s">
        <v>108</v>
      </c>
      <c r="F104" t="s">
        <v>22</v>
      </c>
      <c r="G104">
        <v>0</v>
      </c>
      <c r="H104" t="s">
        <v>23</v>
      </c>
      <c r="I104" t="s">
        <v>169</v>
      </c>
      <c r="J104" t="s">
        <v>13321</v>
      </c>
      <c r="K104" t="s">
        <v>20</v>
      </c>
      <c r="L104" t="s">
        <v>20</v>
      </c>
      <c r="M104">
        <f t="shared" si="16"/>
        <v>0</v>
      </c>
      <c r="N104" t="str">
        <f t="shared" si="17"/>
        <v>N/A</v>
      </c>
      <c r="O104">
        <f t="shared" si="18"/>
        <v>100000000</v>
      </c>
      <c r="P104" t="str">
        <f t="shared" si="19"/>
        <v>0</v>
      </c>
      <c r="Q104" s="1" t="e">
        <f t="shared" si="20"/>
        <v>#VALUE!</v>
      </c>
      <c r="R104">
        <f t="shared" si="21"/>
        <v>100000000</v>
      </c>
      <c r="S104">
        <v>0</v>
      </c>
      <c r="T104" s="4">
        <v>1000000000</v>
      </c>
      <c r="U104">
        <f t="shared" si="31"/>
        <v>0.1</v>
      </c>
      <c r="V104">
        <f t="shared" si="22"/>
        <v>1</v>
      </c>
      <c r="W104">
        <f t="shared" si="23"/>
        <v>9.1999999999999993</v>
      </c>
      <c r="X104" s="5" t="e">
        <f t="shared" si="24"/>
        <v>#VALUE!</v>
      </c>
      <c r="Z104">
        <v>40319</v>
      </c>
      <c r="AA104">
        <v>43320</v>
      </c>
      <c r="AB104" t="e">
        <f t="shared" si="25"/>
        <v>#VALUE!</v>
      </c>
      <c r="AC104" t="e">
        <f t="shared" si="26"/>
        <v>#VALUE!</v>
      </c>
      <c r="AD104">
        <v>0</v>
      </c>
      <c r="AE104">
        <v>78158306</v>
      </c>
      <c r="AF104">
        <f t="shared" si="27"/>
        <v>3.0581330664971169E-2</v>
      </c>
      <c r="AG104">
        <f t="shared" si="28"/>
        <v>0.30581330664971168</v>
      </c>
      <c r="AH104" t="e">
        <f t="shared" si="29"/>
        <v>#VALUE!</v>
      </c>
      <c r="AI104">
        <f t="shared" si="30"/>
        <v>103</v>
      </c>
    </row>
    <row r="105" spans="1:35" x14ac:dyDescent="0.3">
      <c r="A105" t="s">
        <v>131</v>
      </c>
      <c r="B105">
        <v>4.0999999999999996</v>
      </c>
      <c r="C105">
        <v>10424925</v>
      </c>
      <c r="D105" t="s">
        <v>132</v>
      </c>
      <c r="E105" t="s">
        <v>108</v>
      </c>
      <c r="F105" t="s">
        <v>22</v>
      </c>
      <c r="G105">
        <v>0</v>
      </c>
      <c r="H105" t="s">
        <v>26</v>
      </c>
      <c r="I105" t="s">
        <v>133</v>
      </c>
      <c r="J105" t="s">
        <v>13344</v>
      </c>
      <c r="K105" t="s">
        <v>134</v>
      </c>
      <c r="L105" t="s">
        <v>56</v>
      </c>
      <c r="M105">
        <f t="shared" si="16"/>
        <v>0</v>
      </c>
      <c r="N105" t="str">
        <f t="shared" si="17"/>
        <v>85M</v>
      </c>
      <c r="O105">
        <f t="shared" si="18"/>
        <v>100000000</v>
      </c>
      <c r="P105" t="str">
        <f t="shared" si="19"/>
        <v>0</v>
      </c>
      <c r="Q105" s="1" t="e">
        <f t="shared" si="20"/>
        <v>#VALUE!</v>
      </c>
      <c r="R105">
        <f t="shared" si="21"/>
        <v>100000000</v>
      </c>
      <c r="S105">
        <v>0</v>
      </c>
      <c r="T105" s="4">
        <v>1000000000</v>
      </c>
      <c r="U105">
        <f t="shared" si="31"/>
        <v>0.1</v>
      </c>
      <c r="V105">
        <f t="shared" si="22"/>
        <v>1</v>
      </c>
      <c r="W105">
        <f t="shared" si="23"/>
        <v>8.1999999999999993</v>
      </c>
      <c r="X105" s="5" t="e">
        <f t="shared" si="24"/>
        <v>#VALUE!</v>
      </c>
      <c r="Z105">
        <v>40319</v>
      </c>
      <c r="AA105">
        <v>43320</v>
      </c>
      <c r="AB105" t="e">
        <f t="shared" si="25"/>
        <v>#VALUE!</v>
      </c>
      <c r="AC105" t="e">
        <f t="shared" si="26"/>
        <v>#VALUE!</v>
      </c>
      <c r="AD105">
        <v>0</v>
      </c>
      <c r="AE105">
        <v>78158306</v>
      </c>
      <c r="AF105">
        <f t="shared" si="27"/>
        <v>0.13338217693715113</v>
      </c>
      <c r="AG105">
        <f t="shared" si="28"/>
        <v>1.3338217693715113</v>
      </c>
      <c r="AH105" t="e">
        <f t="shared" si="29"/>
        <v>#VALUE!</v>
      </c>
      <c r="AI105">
        <f t="shared" si="30"/>
        <v>104</v>
      </c>
    </row>
    <row r="106" spans="1:35" x14ac:dyDescent="0.3">
      <c r="A106" t="s">
        <v>207</v>
      </c>
      <c r="B106">
        <v>4.4000000000000004</v>
      </c>
      <c r="C106">
        <v>5456208</v>
      </c>
      <c r="D106" t="s">
        <v>20</v>
      </c>
      <c r="E106" t="s">
        <v>108</v>
      </c>
      <c r="F106" t="s">
        <v>22</v>
      </c>
      <c r="G106">
        <v>0</v>
      </c>
      <c r="H106" t="s">
        <v>23</v>
      </c>
      <c r="I106" t="s">
        <v>42</v>
      </c>
      <c r="J106" t="s">
        <v>13313</v>
      </c>
      <c r="K106" t="s">
        <v>20</v>
      </c>
      <c r="L106" t="s">
        <v>20</v>
      </c>
      <c r="M106">
        <f t="shared" si="16"/>
        <v>0</v>
      </c>
      <c r="N106" t="str">
        <f t="shared" si="17"/>
        <v>N/A</v>
      </c>
      <c r="O106">
        <f t="shared" si="18"/>
        <v>100000000</v>
      </c>
      <c r="P106" t="str">
        <f t="shared" si="19"/>
        <v>0</v>
      </c>
      <c r="Q106" s="1" t="e">
        <f t="shared" si="20"/>
        <v>#VALUE!</v>
      </c>
      <c r="R106">
        <f t="shared" si="21"/>
        <v>100000000</v>
      </c>
      <c r="S106">
        <v>0</v>
      </c>
      <c r="T106" s="4">
        <v>1000000000</v>
      </c>
      <c r="U106">
        <f t="shared" si="31"/>
        <v>0.1</v>
      </c>
      <c r="V106">
        <f t="shared" si="22"/>
        <v>1</v>
      </c>
      <c r="W106">
        <f t="shared" si="23"/>
        <v>8.8000000000000007</v>
      </c>
      <c r="X106" s="5" t="e">
        <f t="shared" si="24"/>
        <v>#VALUE!</v>
      </c>
      <c r="Z106">
        <v>40319</v>
      </c>
      <c r="AA106">
        <v>43320</v>
      </c>
      <c r="AB106" t="e">
        <f t="shared" si="25"/>
        <v>#VALUE!</v>
      </c>
      <c r="AC106" t="e">
        <f t="shared" si="26"/>
        <v>#VALUE!</v>
      </c>
      <c r="AD106">
        <v>0</v>
      </c>
      <c r="AE106">
        <v>78158306</v>
      </c>
      <c r="AF106">
        <f t="shared" si="27"/>
        <v>6.9809701351510864E-2</v>
      </c>
      <c r="AG106">
        <f t="shared" si="28"/>
        <v>0.69809701351510867</v>
      </c>
      <c r="AH106" t="e">
        <f t="shared" si="29"/>
        <v>#VALUE!</v>
      </c>
      <c r="AI106">
        <f t="shared" si="30"/>
        <v>105</v>
      </c>
    </row>
    <row r="107" spans="1:35" x14ac:dyDescent="0.3">
      <c r="A107" t="s">
        <v>341</v>
      </c>
      <c r="B107">
        <v>4.5999999999999996</v>
      </c>
      <c r="C107">
        <v>2312084</v>
      </c>
      <c r="D107" t="s">
        <v>20</v>
      </c>
      <c r="E107" t="s">
        <v>108</v>
      </c>
      <c r="F107" t="s">
        <v>22</v>
      </c>
      <c r="G107">
        <v>0</v>
      </c>
      <c r="H107" t="s">
        <v>23</v>
      </c>
      <c r="I107" t="s">
        <v>42</v>
      </c>
      <c r="J107" t="s">
        <v>13332</v>
      </c>
      <c r="K107" t="s">
        <v>20</v>
      </c>
      <c r="L107" t="s">
        <v>217</v>
      </c>
      <c r="M107">
        <f t="shared" si="16"/>
        <v>0</v>
      </c>
      <c r="N107" t="str">
        <f t="shared" si="17"/>
        <v>N/A</v>
      </c>
      <c r="O107">
        <f t="shared" si="18"/>
        <v>100000000</v>
      </c>
      <c r="P107" t="str">
        <f t="shared" si="19"/>
        <v>0</v>
      </c>
      <c r="Q107" s="1" t="e">
        <f t="shared" si="20"/>
        <v>#VALUE!</v>
      </c>
      <c r="R107">
        <f t="shared" si="21"/>
        <v>100000000</v>
      </c>
      <c r="S107">
        <v>0</v>
      </c>
      <c r="T107" s="4">
        <v>1000000000</v>
      </c>
      <c r="U107">
        <f t="shared" si="31"/>
        <v>0.1</v>
      </c>
      <c r="V107">
        <f t="shared" si="22"/>
        <v>1</v>
      </c>
      <c r="W107">
        <f t="shared" si="23"/>
        <v>9.1999999999999993</v>
      </c>
      <c r="X107" s="5" t="e">
        <f t="shared" si="24"/>
        <v>#VALUE!</v>
      </c>
      <c r="Z107">
        <v>40319</v>
      </c>
      <c r="AA107">
        <v>43320</v>
      </c>
      <c r="AB107" t="e">
        <f t="shared" si="25"/>
        <v>#VALUE!</v>
      </c>
      <c r="AC107" t="e">
        <f t="shared" si="26"/>
        <v>#VALUE!</v>
      </c>
      <c r="AD107">
        <v>0</v>
      </c>
      <c r="AE107">
        <v>78158306</v>
      </c>
      <c r="AF107">
        <f t="shared" si="27"/>
        <v>2.9582063869193889E-2</v>
      </c>
      <c r="AG107">
        <f t="shared" si="28"/>
        <v>0.29582063869193886</v>
      </c>
      <c r="AH107" t="e">
        <f t="shared" si="29"/>
        <v>#VALUE!</v>
      </c>
      <c r="AI107">
        <f t="shared" si="30"/>
        <v>106</v>
      </c>
    </row>
    <row r="108" spans="1:35" x14ac:dyDescent="0.3">
      <c r="A108" t="s">
        <v>215</v>
      </c>
      <c r="B108">
        <v>4.4000000000000004</v>
      </c>
      <c r="C108">
        <v>5282578</v>
      </c>
      <c r="D108" t="s">
        <v>20</v>
      </c>
      <c r="E108" t="s">
        <v>108</v>
      </c>
      <c r="F108" t="s">
        <v>22</v>
      </c>
      <c r="G108">
        <v>0</v>
      </c>
      <c r="H108" t="s">
        <v>26</v>
      </c>
      <c r="I108" t="s">
        <v>36</v>
      </c>
      <c r="J108" t="s">
        <v>13325</v>
      </c>
      <c r="K108" t="s">
        <v>216</v>
      </c>
      <c r="L108" t="s">
        <v>217</v>
      </c>
      <c r="M108">
        <f t="shared" si="16"/>
        <v>0</v>
      </c>
      <c r="N108" t="str">
        <f t="shared" si="17"/>
        <v>N/A</v>
      </c>
      <c r="O108">
        <f t="shared" si="18"/>
        <v>100000000</v>
      </c>
      <c r="P108" t="str">
        <f t="shared" si="19"/>
        <v>0</v>
      </c>
      <c r="Q108" s="1" t="e">
        <f t="shared" si="20"/>
        <v>#VALUE!</v>
      </c>
      <c r="R108">
        <f t="shared" si="21"/>
        <v>100000000</v>
      </c>
      <c r="S108">
        <v>0</v>
      </c>
      <c r="T108" s="4">
        <v>1000000000</v>
      </c>
      <c r="U108">
        <f t="shared" si="31"/>
        <v>0.1</v>
      </c>
      <c r="V108">
        <f t="shared" si="22"/>
        <v>1</v>
      </c>
      <c r="W108">
        <f t="shared" si="23"/>
        <v>8.8000000000000007</v>
      </c>
      <c r="X108" s="5" t="e">
        <f t="shared" si="24"/>
        <v>#VALUE!</v>
      </c>
      <c r="Z108">
        <v>40319</v>
      </c>
      <c r="AA108">
        <v>43320</v>
      </c>
      <c r="AB108" t="e">
        <f t="shared" si="25"/>
        <v>#VALUE!</v>
      </c>
      <c r="AC108" t="e">
        <f t="shared" si="26"/>
        <v>#VALUE!</v>
      </c>
      <c r="AD108">
        <v>0</v>
      </c>
      <c r="AE108">
        <v>78158306</v>
      </c>
      <c r="AF108">
        <f t="shared" si="27"/>
        <v>6.7588184421499622E-2</v>
      </c>
      <c r="AG108">
        <f t="shared" si="28"/>
        <v>0.6758818442149962</v>
      </c>
      <c r="AH108" t="e">
        <f t="shared" si="29"/>
        <v>#VALUE!</v>
      </c>
      <c r="AI108">
        <f t="shared" si="30"/>
        <v>107</v>
      </c>
    </row>
    <row r="109" spans="1:35" x14ac:dyDescent="0.3">
      <c r="A109" t="s">
        <v>269</v>
      </c>
      <c r="B109">
        <v>4.5</v>
      </c>
      <c r="C109">
        <v>3778921</v>
      </c>
      <c r="D109" t="s">
        <v>270</v>
      </c>
      <c r="E109" t="s">
        <v>108</v>
      </c>
      <c r="F109" t="s">
        <v>22</v>
      </c>
      <c r="G109">
        <v>0</v>
      </c>
      <c r="H109" t="s">
        <v>26</v>
      </c>
      <c r="I109" t="s">
        <v>31</v>
      </c>
      <c r="J109" t="s">
        <v>13319</v>
      </c>
      <c r="K109" t="s">
        <v>271</v>
      </c>
      <c r="L109" t="s">
        <v>33</v>
      </c>
      <c r="M109">
        <f t="shared" si="16"/>
        <v>0</v>
      </c>
      <c r="N109" t="str">
        <f t="shared" si="17"/>
        <v>75M</v>
      </c>
      <c r="O109">
        <f t="shared" si="18"/>
        <v>100000000</v>
      </c>
      <c r="P109" t="str">
        <f t="shared" si="19"/>
        <v>0</v>
      </c>
      <c r="Q109" s="1" t="e">
        <f t="shared" si="20"/>
        <v>#VALUE!</v>
      </c>
      <c r="R109">
        <f t="shared" si="21"/>
        <v>100000000</v>
      </c>
      <c r="S109">
        <v>0</v>
      </c>
      <c r="T109" s="4">
        <v>1000000000</v>
      </c>
      <c r="U109">
        <f t="shared" si="31"/>
        <v>0.1</v>
      </c>
      <c r="V109">
        <f t="shared" si="22"/>
        <v>1</v>
      </c>
      <c r="W109">
        <f t="shared" si="23"/>
        <v>9</v>
      </c>
      <c r="X109" s="5" t="e">
        <f t="shared" si="24"/>
        <v>#VALUE!</v>
      </c>
      <c r="Z109">
        <v>40319</v>
      </c>
      <c r="AA109">
        <v>43320</v>
      </c>
      <c r="AB109" t="e">
        <f t="shared" si="25"/>
        <v>#VALUE!</v>
      </c>
      <c r="AC109" t="e">
        <f t="shared" si="26"/>
        <v>#VALUE!</v>
      </c>
      <c r="AD109">
        <v>0</v>
      </c>
      <c r="AE109">
        <v>78158306</v>
      </c>
      <c r="AF109">
        <f t="shared" si="27"/>
        <v>4.8349576563238204E-2</v>
      </c>
      <c r="AG109">
        <f t="shared" si="28"/>
        <v>0.48349576563238206</v>
      </c>
      <c r="AH109" t="e">
        <f t="shared" si="29"/>
        <v>#VALUE!</v>
      </c>
      <c r="AI109">
        <f t="shared" si="30"/>
        <v>108</v>
      </c>
    </row>
    <row r="110" spans="1:35" x14ac:dyDescent="0.3">
      <c r="A110" t="s">
        <v>501</v>
      </c>
      <c r="B110">
        <v>4.8</v>
      </c>
      <c r="C110">
        <v>2588730</v>
      </c>
      <c r="D110" t="s">
        <v>502</v>
      </c>
      <c r="E110" t="s">
        <v>470</v>
      </c>
      <c r="F110" t="s">
        <v>22</v>
      </c>
      <c r="G110">
        <v>0</v>
      </c>
      <c r="H110" t="s">
        <v>26</v>
      </c>
      <c r="I110" t="s">
        <v>35</v>
      </c>
      <c r="J110" t="s">
        <v>13325</v>
      </c>
      <c r="K110" t="s">
        <v>503</v>
      </c>
      <c r="L110" t="s">
        <v>104</v>
      </c>
      <c r="M110">
        <f t="shared" si="16"/>
        <v>0</v>
      </c>
      <c r="N110" t="str">
        <f t="shared" si="17"/>
        <v>9.7M</v>
      </c>
      <c r="O110">
        <f t="shared" si="18"/>
        <v>50000000</v>
      </c>
      <c r="P110" t="str">
        <f t="shared" si="19"/>
        <v>0</v>
      </c>
      <c r="Q110" s="1" t="e">
        <f t="shared" si="20"/>
        <v>#VALUE!</v>
      </c>
      <c r="R110">
        <f t="shared" si="21"/>
        <v>50000000</v>
      </c>
      <c r="S110">
        <v>0</v>
      </c>
      <c r="T110" s="4">
        <v>1000000000</v>
      </c>
      <c r="U110">
        <f t="shared" si="31"/>
        <v>0.05</v>
      </c>
      <c r="V110">
        <f t="shared" si="22"/>
        <v>0.5</v>
      </c>
      <c r="W110">
        <f t="shared" si="23"/>
        <v>9.6</v>
      </c>
      <c r="X110" s="5" t="e">
        <f t="shared" si="24"/>
        <v>#VALUE!</v>
      </c>
      <c r="Z110">
        <v>40319</v>
      </c>
      <c r="AA110">
        <v>43320</v>
      </c>
      <c r="AB110" t="e">
        <f t="shared" si="25"/>
        <v>#VALUE!</v>
      </c>
      <c r="AC110" t="e">
        <f t="shared" si="26"/>
        <v>#VALUE!</v>
      </c>
      <c r="AD110">
        <v>0</v>
      </c>
      <c r="AE110">
        <v>78158306</v>
      </c>
      <c r="AF110">
        <f t="shared" si="27"/>
        <v>3.3121623695375385E-2</v>
      </c>
      <c r="AG110">
        <f t="shared" si="28"/>
        <v>0.33121623695375385</v>
      </c>
      <c r="AH110" t="e">
        <f t="shared" si="29"/>
        <v>#VALUE!</v>
      </c>
      <c r="AI110">
        <f t="shared" si="30"/>
        <v>109</v>
      </c>
    </row>
    <row r="111" spans="1:35" x14ac:dyDescent="0.3">
      <c r="A111" t="s">
        <v>486</v>
      </c>
      <c r="B111">
        <v>4.7</v>
      </c>
      <c r="C111">
        <v>3860225</v>
      </c>
      <c r="D111" t="s">
        <v>20</v>
      </c>
      <c r="E111" t="s">
        <v>470</v>
      </c>
      <c r="F111" t="s">
        <v>22</v>
      </c>
      <c r="G111">
        <v>0</v>
      </c>
      <c r="H111" t="s">
        <v>26</v>
      </c>
      <c r="I111" t="s">
        <v>182</v>
      </c>
      <c r="J111" t="s">
        <v>13312</v>
      </c>
      <c r="K111" t="s">
        <v>20</v>
      </c>
      <c r="L111" t="s">
        <v>20</v>
      </c>
      <c r="M111">
        <f t="shared" si="16"/>
        <v>0</v>
      </c>
      <c r="N111" t="str">
        <f t="shared" si="17"/>
        <v>N/A</v>
      </c>
      <c r="O111">
        <f t="shared" si="18"/>
        <v>50000000</v>
      </c>
      <c r="P111" t="str">
        <f t="shared" si="19"/>
        <v>0</v>
      </c>
      <c r="Q111" s="1" t="e">
        <f t="shared" si="20"/>
        <v>#VALUE!</v>
      </c>
      <c r="R111">
        <f t="shared" si="21"/>
        <v>50000000</v>
      </c>
      <c r="S111">
        <v>0</v>
      </c>
      <c r="T111" s="4">
        <v>1000000000</v>
      </c>
      <c r="U111">
        <f t="shared" si="31"/>
        <v>0.05</v>
      </c>
      <c r="V111">
        <f t="shared" si="22"/>
        <v>0.5</v>
      </c>
      <c r="W111">
        <f t="shared" si="23"/>
        <v>9.4</v>
      </c>
      <c r="X111" s="5" t="e">
        <f t="shared" si="24"/>
        <v>#VALUE!</v>
      </c>
      <c r="Z111">
        <v>40319</v>
      </c>
      <c r="AA111">
        <v>43320</v>
      </c>
      <c r="AB111" t="e">
        <f t="shared" si="25"/>
        <v>#VALUE!</v>
      </c>
      <c r="AC111" t="e">
        <f t="shared" si="26"/>
        <v>#VALUE!</v>
      </c>
      <c r="AD111">
        <v>0</v>
      </c>
      <c r="AE111">
        <v>78158306</v>
      </c>
      <c r="AF111">
        <f t="shared" si="27"/>
        <v>4.9389824288156914E-2</v>
      </c>
      <c r="AG111">
        <f t="shared" si="28"/>
        <v>0.49389824288156914</v>
      </c>
      <c r="AH111" t="e">
        <f t="shared" si="29"/>
        <v>#VALUE!</v>
      </c>
      <c r="AI111">
        <f t="shared" si="30"/>
        <v>110</v>
      </c>
    </row>
    <row r="112" spans="1:35" x14ac:dyDescent="0.3">
      <c r="A112" t="s">
        <v>375</v>
      </c>
      <c r="B112">
        <v>4.5999999999999996</v>
      </c>
      <c r="C112">
        <v>1488396</v>
      </c>
      <c r="D112" t="s">
        <v>20</v>
      </c>
      <c r="E112" t="s">
        <v>108</v>
      </c>
      <c r="F112" t="s">
        <v>22</v>
      </c>
      <c r="G112">
        <v>0</v>
      </c>
      <c r="H112" t="s">
        <v>26</v>
      </c>
      <c r="I112" t="s">
        <v>47</v>
      </c>
      <c r="J112" t="s">
        <v>13312</v>
      </c>
      <c r="K112" t="s">
        <v>20</v>
      </c>
      <c r="L112" t="s">
        <v>20</v>
      </c>
      <c r="M112">
        <f t="shared" si="16"/>
        <v>0</v>
      </c>
      <c r="N112" t="str">
        <f t="shared" si="17"/>
        <v>N/A</v>
      </c>
      <c r="O112">
        <f t="shared" si="18"/>
        <v>100000000</v>
      </c>
      <c r="P112" t="str">
        <f t="shared" si="19"/>
        <v>0</v>
      </c>
      <c r="Q112" s="1" t="e">
        <f t="shared" si="20"/>
        <v>#VALUE!</v>
      </c>
      <c r="R112">
        <f t="shared" si="21"/>
        <v>100000000</v>
      </c>
      <c r="S112">
        <v>0</v>
      </c>
      <c r="T112" s="4">
        <v>1000000000</v>
      </c>
      <c r="U112">
        <f t="shared" si="31"/>
        <v>0.1</v>
      </c>
      <c r="V112">
        <f t="shared" si="22"/>
        <v>1</v>
      </c>
      <c r="W112">
        <f t="shared" si="23"/>
        <v>9.1999999999999993</v>
      </c>
      <c r="X112" s="5" t="e">
        <f t="shared" si="24"/>
        <v>#VALUE!</v>
      </c>
      <c r="Z112">
        <v>40319</v>
      </c>
      <c r="AA112">
        <v>43320</v>
      </c>
      <c r="AB112" t="e">
        <f t="shared" si="25"/>
        <v>#VALUE!</v>
      </c>
      <c r="AC112" t="e">
        <f t="shared" si="26"/>
        <v>#VALUE!</v>
      </c>
      <c r="AD112">
        <v>0</v>
      </c>
      <c r="AE112">
        <v>78158306</v>
      </c>
      <c r="AF112">
        <f t="shared" si="27"/>
        <v>1.9043350299838894E-2</v>
      </c>
      <c r="AG112">
        <f t="shared" si="28"/>
        <v>0.19043350299838893</v>
      </c>
      <c r="AH112" t="e">
        <f t="shared" si="29"/>
        <v>#VALUE!</v>
      </c>
      <c r="AI112">
        <f t="shared" si="30"/>
        <v>111</v>
      </c>
    </row>
    <row r="113" spans="1:35" x14ac:dyDescent="0.3">
      <c r="A113" t="s">
        <v>334</v>
      </c>
      <c r="B113">
        <v>4.5999999999999996</v>
      </c>
      <c r="C113">
        <v>2401017</v>
      </c>
      <c r="D113" t="s">
        <v>20</v>
      </c>
      <c r="E113" t="s">
        <v>108</v>
      </c>
      <c r="F113" t="s">
        <v>22</v>
      </c>
      <c r="G113">
        <v>0</v>
      </c>
      <c r="H113" t="s">
        <v>26</v>
      </c>
      <c r="I113" t="s">
        <v>47</v>
      </c>
      <c r="J113" t="s">
        <v>13330</v>
      </c>
      <c r="K113" t="s">
        <v>20</v>
      </c>
      <c r="L113" t="s">
        <v>20</v>
      </c>
      <c r="M113">
        <f t="shared" si="16"/>
        <v>0</v>
      </c>
      <c r="N113" t="str">
        <f t="shared" si="17"/>
        <v>N/A</v>
      </c>
      <c r="O113">
        <f t="shared" si="18"/>
        <v>100000000</v>
      </c>
      <c r="P113" t="str">
        <f t="shared" si="19"/>
        <v>0</v>
      </c>
      <c r="Q113" s="1" t="e">
        <f t="shared" si="20"/>
        <v>#VALUE!</v>
      </c>
      <c r="R113">
        <f t="shared" si="21"/>
        <v>100000000</v>
      </c>
      <c r="S113">
        <v>0</v>
      </c>
      <c r="T113" s="4">
        <v>1000000000</v>
      </c>
      <c r="U113">
        <f t="shared" si="31"/>
        <v>0.1</v>
      </c>
      <c r="V113">
        <f t="shared" si="22"/>
        <v>1</v>
      </c>
      <c r="W113">
        <f t="shared" si="23"/>
        <v>9.1999999999999993</v>
      </c>
      <c r="X113" s="5" t="e">
        <f t="shared" si="24"/>
        <v>#VALUE!</v>
      </c>
      <c r="Z113">
        <v>40319</v>
      </c>
      <c r="AA113">
        <v>43320</v>
      </c>
      <c r="AB113" t="e">
        <f t="shared" si="25"/>
        <v>#VALUE!</v>
      </c>
      <c r="AC113" t="e">
        <f t="shared" si="26"/>
        <v>#VALUE!</v>
      </c>
      <c r="AD113">
        <v>0</v>
      </c>
      <c r="AE113">
        <v>78158306</v>
      </c>
      <c r="AF113">
        <f t="shared" si="27"/>
        <v>3.0719921181505648E-2</v>
      </c>
      <c r="AG113">
        <f t="shared" si="28"/>
        <v>0.30719921181505649</v>
      </c>
      <c r="AH113" t="e">
        <f t="shared" si="29"/>
        <v>#VALUE!</v>
      </c>
      <c r="AI113">
        <f t="shared" si="30"/>
        <v>112</v>
      </c>
    </row>
    <row r="114" spans="1:35" x14ac:dyDescent="0.3">
      <c r="A114" t="s">
        <v>315</v>
      </c>
      <c r="B114">
        <v>4.5</v>
      </c>
      <c r="C114">
        <v>2764964</v>
      </c>
      <c r="D114" t="s">
        <v>20</v>
      </c>
      <c r="E114" t="s">
        <v>108</v>
      </c>
      <c r="F114" t="s">
        <v>22</v>
      </c>
      <c r="G114">
        <v>0</v>
      </c>
      <c r="H114" t="s">
        <v>26</v>
      </c>
      <c r="I114" t="s">
        <v>47</v>
      </c>
      <c r="J114" t="s">
        <v>13316</v>
      </c>
      <c r="K114" t="s">
        <v>20</v>
      </c>
      <c r="L114" t="s">
        <v>20</v>
      </c>
      <c r="M114">
        <f t="shared" si="16"/>
        <v>0</v>
      </c>
      <c r="N114" t="str">
        <f t="shared" si="17"/>
        <v>N/A</v>
      </c>
      <c r="O114">
        <f t="shared" si="18"/>
        <v>100000000</v>
      </c>
      <c r="P114" t="str">
        <f t="shared" si="19"/>
        <v>0</v>
      </c>
      <c r="Q114" s="1" t="e">
        <f t="shared" si="20"/>
        <v>#VALUE!</v>
      </c>
      <c r="R114">
        <f t="shared" si="21"/>
        <v>100000000</v>
      </c>
      <c r="S114">
        <v>0</v>
      </c>
      <c r="T114" s="4">
        <v>1000000000</v>
      </c>
      <c r="U114">
        <f t="shared" si="31"/>
        <v>0.1</v>
      </c>
      <c r="V114">
        <f t="shared" si="22"/>
        <v>1</v>
      </c>
      <c r="W114">
        <f t="shared" si="23"/>
        <v>9</v>
      </c>
      <c r="X114" s="5" t="e">
        <f t="shared" si="24"/>
        <v>#VALUE!</v>
      </c>
      <c r="Z114">
        <v>40319</v>
      </c>
      <c r="AA114">
        <v>43320</v>
      </c>
      <c r="AB114" t="e">
        <f t="shared" si="25"/>
        <v>#VALUE!</v>
      </c>
      <c r="AC114" t="e">
        <f t="shared" si="26"/>
        <v>#VALUE!</v>
      </c>
      <c r="AD114">
        <v>0</v>
      </c>
      <c r="AE114">
        <v>78158306</v>
      </c>
      <c r="AF114">
        <f t="shared" si="27"/>
        <v>3.5376457621791341E-2</v>
      </c>
      <c r="AG114">
        <f t="shared" si="28"/>
        <v>0.35376457621791341</v>
      </c>
      <c r="AH114" t="e">
        <f t="shared" si="29"/>
        <v>#VALUE!</v>
      </c>
      <c r="AI114">
        <f t="shared" si="30"/>
        <v>113</v>
      </c>
    </row>
    <row r="115" spans="1:35" x14ac:dyDescent="0.3">
      <c r="A115" t="s">
        <v>398</v>
      </c>
      <c r="B115">
        <v>4.5999999999999996</v>
      </c>
      <c r="C115">
        <v>1159058</v>
      </c>
      <c r="D115" t="s">
        <v>399</v>
      </c>
      <c r="E115" t="s">
        <v>108</v>
      </c>
      <c r="F115" t="s">
        <v>22</v>
      </c>
      <c r="G115">
        <v>0</v>
      </c>
      <c r="H115" t="s">
        <v>26</v>
      </c>
      <c r="I115" t="s">
        <v>36</v>
      </c>
      <c r="J115" t="s">
        <v>13312</v>
      </c>
      <c r="K115" t="s">
        <v>400</v>
      </c>
      <c r="L115" t="s">
        <v>119</v>
      </c>
      <c r="M115">
        <f t="shared" si="16"/>
        <v>0</v>
      </c>
      <c r="N115" t="str">
        <f t="shared" si="17"/>
        <v>25M</v>
      </c>
      <c r="O115">
        <f t="shared" si="18"/>
        <v>100000000</v>
      </c>
      <c r="P115" t="str">
        <f t="shared" si="19"/>
        <v>0</v>
      </c>
      <c r="Q115" s="1" t="e">
        <f t="shared" si="20"/>
        <v>#VALUE!</v>
      </c>
      <c r="R115">
        <f t="shared" si="21"/>
        <v>100000000</v>
      </c>
      <c r="S115">
        <v>0</v>
      </c>
      <c r="T115" s="4">
        <v>1000000000</v>
      </c>
      <c r="U115">
        <f t="shared" si="31"/>
        <v>0.1</v>
      </c>
      <c r="V115">
        <f t="shared" si="22"/>
        <v>1</v>
      </c>
      <c r="W115">
        <f t="shared" si="23"/>
        <v>9.1999999999999993</v>
      </c>
      <c r="X115" s="5" t="e">
        <f t="shared" si="24"/>
        <v>#VALUE!</v>
      </c>
      <c r="Z115">
        <v>40319</v>
      </c>
      <c r="AA115">
        <v>43320</v>
      </c>
      <c r="AB115" t="e">
        <f t="shared" si="25"/>
        <v>#VALUE!</v>
      </c>
      <c r="AC115" t="e">
        <f t="shared" si="26"/>
        <v>#VALUE!</v>
      </c>
      <c r="AD115">
        <v>0</v>
      </c>
      <c r="AE115">
        <v>78158306</v>
      </c>
      <c r="AF115">
        <f t="shared" si="27"/>
        <v>1.4829620283735422E-2</v>
      </c>
      <c r="AG115">
        <f t="shared" si="28"/>
        <v>0.14829620283735423</v>
      </c>
      <c r="AH115" t="e">
        <f t="shared" si="29"/>
        <v>#VALUE!</v>
      </c>
      <c r="AI115">
        <f t="shared" si="30"/>
        <v>114</v>
      </c>
    </row>
    <row r="116" spans="1:35" x14ac:dyDescent="0.3">
      <c r="A116" t="s">
        <v>234</v>
      </c>
      <c r="B116">
        <v>4.4000000000000004</v>
      </c>
      <c r="C116">
        <v>4638163</v>
      </c>
      <c r="D116" t="s">
        <v>209</v>
      </c>
      <c r="E116" t="s">
        <v>108</v>
      </c>
      <c r="F116" t="s">
        <v>22</v>
      </c>
      <c r="G116">
        <v>0</v>
      </c>
      <c r="H116" t="s">
        <v>30</v>
      </c>
      <c r="I116" t="s">
        <v>31</v>
      </c>
      <c r="J116" t="s">
        <v>13324</v>
      </c>
      <c r="K116" t="s">
        <v>235</v>
      </c>
      <c r="L116" t="s">
        <v>33</v>
      </c>
      <c r="M116">
        <f t="shared" si="16"/>
        <v>0</v>
      </c>
      <c r="N116" t="str">
        <f t="shared" si="17"/>
        <v>96M</v>
      </c>
      <c r="O116">
        <f t="shared" si="18"/>
        <v>100000000</v>
      </c>
      <c r="P116" t="str">
        <f t="shared" si="19"/>
        <v>0</v>
      </c>
      <c r="Q116" s="1" t="e">
        <f t="shared" si="20"/>
        <v>#VALUE!</v>
      </c>
      <c r="R116">
        <f t="shared" si="21"/>
        <v>100000000</v>
      </c>
      <c r="S116">
        <v>0</v>
      </c>
      <c r="T116" s="4">
        <v>1000000000</v>
      </c>
      <c r="U116">
        <f t="shared" si="31"/>
        <v>0.1</v>
      </c>
      <c r="V116">
        <f t="shared" si="22"/>
        <v>1</v>
      </c>
      <c r="W116">
        <f t="shared" si="23"/>
        <v>8.8000000000000007</v>
      </c>
      <c r="X116" s="5" t="e">
        <f t="shared" si="24"/>
        <v>#VALUE!</v>
      </c>
      <c r="Z116">
        <v>40319</v>
      </c>
      <c r="AA116">
        <v>43320</v>
      </c>
      <c r="AB116" t="e">
        <f t="shared" si="25"/>
        <v>#VALUE!</v>
      </c>
      <c r="AC116" t="e">
        <f t="shared" si="26"/>
        <v>#VALUE!</v>
      </c>
      <c r="AD116">
        <v>0</v>
      </c>
      <c r="AE116">
        <v>78158306</v>
      </c>
      <c r="AF116">
        <f t="shared" si="27"/>
        <v>5.9343187402244875E-2</v>
      </c>
      <c r="AG116">
        <f t="shared" si="28"/>
        <v>0.59343187402244879</v>
      </c>
      <c r="AH116" t="e">
        <f t="shared" si="29"/>
        <v>#VALUE!</v>
      </c>
      <c r="AI116">
        <f t="shared" si="30"/>
        <v>115</v>
      </c>
    </row>
    <row r="117" spans="1:35" x14ac:dyDescent="0.3">
      <c r="A117" t="s">
        <v>289</v>
      </c>
      <c r="B117">
        <v>4.5</v>
      </c>
      <c r="C117">
        <v>3197865</v>
      </c>
      <c r="D117" t="s">
        <v>290</v>
      </c>
      <c r="E117" t="s">
        <v>108</v>
      </c>
      <c r="F117" t="s">
        <v>22</v>
      </c>
      <c r="G117">
        <v>0</v>
      </c>
      <c r="H117" t="s">
        <v>26</v>
      </c>
      <c r="I117" t="s">
        <v>31</v>
      </c>
      <c r="J117" t="s">
        <v>13315</v>
      </c>
      <c r="K117" t="s">
        <v>291</v>
      </c>
      <c r="L117" t="s">
        <v>119</v>
      </c>
      <c r="M117">
        <f t="shared" si="16"/>
        <v>0</v>
      </c>
      <c r="N117" t="str">
        <f t="shared" si="17"/>
        <v>82M</v>
      </c>
      <c r="O117">
        <f t="shared" si="18"/>
        <v>100000000</v>
      </c>
      <c r="P117" t="str">
        <f t="shared" si="19"/>
        <v>0</v>
      </c>
      <c r="Q117" s="1" t="e">
        <f t="shared" si="20"/>
        <v>#VALUE!</v>
      </c>
      <c r="R117">
        <f t="shared" si="21"/>
        <v>100000000</v>
      </c>
      <c r="S117">
        <v>0</v>
      </c>
      <c r="T117" s="4">
        <v>1000000000</v>
      </c>
      <c r="U117">
        <f t="shared" si="31"/>
        <v>0.1</v>
      </c>
      <c r="V117">
        <f t="shared" si="22"/>
        <v>1</v>
      </c>
      <c r="W117">
        <f t="shared" si="23"/>
        <v>9</v>
      </c>
      <c r="X117" s="5" t="e">
        <f t="shared" si="24"/>
        <v>#VALUE!</v>
      </c>
      <c r="Z117">
        <v>40319</v>
      </c>
      <c r="AA117">
        <v>43320</v>
      </c>
      <c r="AB117" t="e">
        <f t="shared" si="25"/>
        <v>#VALUE!</v>
      </c>
      <c r="AC117" t="e">
        <f t="shared" si="26"/>
        <v>#VALUE!</v>
      </c>
      <c r="AD117">
        <v>0</v>
      </c>
      <c r="AE117">
        <v>78158306</v>
      </c>
      <c r="AF117">
        <f t="shared" si="27"/>
        <v>4.091522915043732E-2</v>
      </c>
      <c r="AG117">
        <f t="shared" si="28"/>
        <v>0.40915229150437321</v>
      </c>
      <c r="AH117" t="e">
        <f t="shared" si="29"/>
        <v>#VALUE!</v>
      </c>
      <c r="AI117">
        <f t="shared" si="30"/>
        <v>116</v>
      </c>
    </row>
    <row r="118" spans="1:35" x14ac:dyDescent="0.3">
      <c r="A118" t="s">
        <v>325</v>
      </c>
      <c r="B118">
        <v>4.5</v>
      </c>
      <c r="C118">
        <v>2586261</v>
      </c>
      <c r="D118" t="s">
        <v>20</v>
      </c>
      <c r="E118" t="s">
        <v>108</v>
      </c>
      <c r="F118" t="s">
        <v>22</v>
      </c>
      <c r="G118">
        <v>0</v>
      </c>
      <c r="H118" t="s">
        <v>26</v>
      </c>
      <c r="I118" t="s">
        <v>148</v>
      </c>
      <c r="J118" t="s">
        <v>13313</v>
      </c>
      <c r="K118" t="s">
        <v>326</v>
      </c>
      <c r="L118" t="s">
        <v>150</v>
      </c>
      <c r="M118">
        <f t="shared" si="16"/>
        <v>0</v>
      </c>
      <c r="N118" t="str">
        <f t="shared" si="17"/>
        <v>N/A</v>
      </c>
      <c r="O118">
        <f t="shared" si="18"/>
        <v>100000000</v>
      </c>
      <c r="P118" t="str">
        <f t="shared" si="19"/>
        <v>0</v>
      </c>
      <c r="Q118" s="1" t="e">
        <f t="shared" si="20"/>
        <v>#VALUE!</v>
      </c>
      <c r="R118">
        <f t="shared" si="21"/>
        <v>100000000</v>
      </c>
      <c r="S118">
        <v>0</v>
      </c>
      <c r="T118" s="4">
        <v>1000000000</v>
      </c>
      <c r="U118">
        <f t="shared" si="31"/>
        <v>0.1</v>
      </c>
      <c r="V118">
        <f t="shared" si="22"/>
        <v>1</v>
      </c>
      <c r="W118">
        <f t="shared" si="23"/>
        <v>9</v>
      </c>
      <c r="X118" s="5" t="e">
        <f t="shared" si="24"/>
        <v>#VALUE!</v>
      </c>
      <c r="Z118">
        <v>40319</v>
      </c>
      <c r="AA118">
        <v>43320</v>
      </c>
      <c r="AB118" t="e">
        <f t="shared" si="25"/>
        <v>#VALUE!</v>
      </c>
      <c r="AC118" t="e">
        <f t="shared" si="26"/>
        <v>#VALUE!</v>
      </c>
      <c r="AD118">
        <v>0</v>
      </c>
      <c r="AE118">
        <v>78158306</v>
      </c>
      <c r="AF118">
        <f t="shared" si="27"/>
        <v>3.3090033962609171E-2</v>
      </c>
      <c r="AG118">
        <f t="shared" si="28"/>
        <v>0.33090033962609172</v>
      </c>
      <c r="AH118" t="e">
        <f t="shared" si="29"/>
        <v>#VALUE!</v>
      </c>
      <c r="AI118">
        <f t="shared" si="30"/>
        <v>117</v>
      </c>
    </row>
    <row r="119" spans="1:35" x14ac:dyDescent="0.3">
      <c r="A119" t="s">
        <v>371</v>
      </c>
      <c r="B119">
        <v>4.5999999999999996</v>
      </c>
      <c r="C119">
        <v>1502622</v>
      </c>
      <c r="D119" t="s">
        <v>20</v>
      </c>
      <c r="E119" t="s">
        <v>108</v>
      </c>
      <c r="F119" t="s">
        <v>22</v>
      </c>
      <c r="G119">
        <v>0</v>
      </c>
      <c r="H119" t="s">
        <v>26</v>
      </c>
      <c r="I119" t="s">
        <v>47</v>
      </c>
      <c r="J119" t="s">
        <v>13337</v>
      </c>
      <c r="K119" t="s">
        <v>20</v>
      </c>
      <c r="L119" t="s">
        <v>20</v>
      </c>
      <c r="M119">
        <f t="shared" si="16"/>
        <v>0</v>
      </c>
      <c r="N119" t="str">
        <f t="shared" si="17"/>
        <v>N/A</v>
      </c>
      <c r="O119">
        <f t="shared" si="18"/>
        <v>100000000</v>
      </c>
      <c r="P119" t="str">
        <f t="shared" si="19"/>
        <v>0</v>
      </c>
      <c r="Q119" s="1" t="e">
        <f t="shared" si="20"/>
        <v>#VALUE!</v>
      </c>
      <c r="R119">
        <f t="shared" si="21"/>
        <v>100000000</v>
      </c>
      <c r="S119">
        <v>0</v>
      </c>
      <c r="T119" s="4">
        <v>1000000000</v>
      </c>
      <c r="U119">
        <f t="shared" si="31"/>
        <v>0.1</v>
      </c>
      <c r="V119">
        <f t="shared" si="22"/>
        <v>1</v>
      </c>
      <c r="W119">
        <f t="shared" si="23"/>
        <v>9.1999999999999993</v>
      </c>
      <c r="X119" s="5" t="e">
        <f t="shared" si="24"/>
        <v>#VALUE!</v>
      </c>
      <c r="Z119">
        <v>40319</v>
      </c>
      <c r="AA119">
        <v>43320</v>
      </c>
      <c r="AB119" t="e">
        <f t="shared" si="25"/>
        <v>#VALUE!</v>
      </c>
      <c r="AC119" t="e">
        <f t="shared" si="26"/>
        <v>#VALUE!</v>
      </c>
      <c r="AD119">
        <v>0</v>
      </c>
      <c r="AE119">
        <v>78158306</v>
      </c>
      <c r="AF119">
        <f t="shared" si="27"/>
        <v>1.9225365503699632E-2</v>
      </c>
      <c r="AG119">
        <f t="shared" si="28"/>
        <v>0.19225365503699632</v>
      </c>
      <c r="AH119" t="e">
        <f t="shared" si="29"/>
        <v>#VALUE!</v>
      </c>
      <c r="AI119">
        <f t="shared" si="30"/>
        <v>118</v>
      </c>
    </row>
    <row r="120" spans="1:35" x14ac:dyDescent="0.3">
      <c r="A120" t="s">
        <v>202</v>
      </c>
      <c r="B120">
        <v>4.4000000000000004</v>
      </c>
      <c r="C120">
        <v>5566669</v>
      </c>
      <c r="D120" t="s">
        <v>112</v>
      </c>
      <c r="E120" t="s">
        <v>108</v>
      </c>
      <c r="F120" t="s">
        <v>22</v>
      </c>
      <c r="G120">
        <v>0</v>
      </c>
      <c r="H120" t="s">
        <v>26</v>
      </c>
      <c r="I120" t="s">
        <v>31</v>
      </c>
      <c r="J120" t="s">
        <v>13347</v>
      </c>
      <c r="K120" t="s">
        <v>203</v>
      </c>
      <c r="L120" t="s">
        <v>33</v>
      </c>
      <c r="M120">
        <f t="shared" si="16"/>
        <v>0</v>
      </c>
      <c r="N120" t="str">
        <f t="shared" si="17"/>
        <v>97M</v>
      </c>
      <c r="O120">
        <f t="shared" si="18"/>
        <v>100000000</v>
      </c>
      <c r="P120" t="str">
        <f t="shared" si="19"/>
        <v>0</v>
      </c>
      <c r="Q120" s="1" t="e">
        <f t="shared" si="20"/>
        <v>#VALUE!</v>
      </c>
      <c r="R120">
        <f t="shared" si="21"/>
        <v>100000000</v>
      </c>
      <c r="S120">
        <v>0</v>
      </c>
      <c r="T120" s="4">
        <v>1000000000</v>
      </c>
      <c r="U120">
        <f t="shared" si="31"/>
        <v>0.1</v>
      </c>
      <c r="V120">
        <f t="shared" si="22"/>
        <v>1</v>
      </c>
      <c r="W120">
        <f t="shared" si="23"/>
        <v>8.8000000000000007</v>
      </c>
      <c r="X120" s="5" t="e">
        <f t="shared" si="24"/>
        <v>#VALUE!</v>
      </c>
      <c r="Z120">
        <v>40319</v>
      </c>
      <c r="AA120">
        <v>43320</v>
      </c>
      <c r="AB120" t="e">
        <f t="shared" si="25"/>
        <v>#VALUE!</v>
      </c>
      <c r="AC120" t="e">
        <f t="shared" si="26"/>
        <v>#VALUE!</v>
      </c>
      <c r="AD120">
        <v>0</v>
      </c>
      <c r="AE120">
        <v>78158306</v>
      </c>
      <c r="AF120">
        <f t="shared" si="27"/>
        <v>7.1222999638707624E-2</v>
      </c>
      <c r="AG120">
        <f t="shared" si="28"/>
        <v>0.71222999638707618</v>
      </c>
      <c r="AH120" t="e">
        <f t="shared" si="29"/>
        <v>#VALUE!</v>
      </c>
      <c r="AI120">
        <f t="shared" si="30"/>
        <v>119</v>
      </c>
    </row>
    <row r="121" spans="1:35" x14ac:dyDescent="0.3">
      <c r="A121" t="s">
        <v>229</v>
      </c>
      <c r="B121">
        <v>4.4000000000000004</v>
      </c>
      <c r="C121">
        <v>4920817</v>
      </c>
      <c r="D121" t="s">
        <v>20</v>
      </c>
      <c r="E121" t="s">
        <v>108</v>
      </c>
      <c r="F121" t="s">
        <v>22</v>
      </c>
      <c r="G121">
        <v>0</v>
      </c>
      <c r="H121" t="s">
        <v>30</v>
      </c>
      <c r="I121" t="s">
        <v>31</v>
      </c>
      <c r="J121" t="s">
        <v>13348</v>
      </c>
      <c r="K121" t="s">
        <v>20</v>
      </c>
      <c r="L121" t="s">
        <v>20</v>
      </c>
      <c r="M121">
        <f t="shared" si="16"/>
        <v>0</v>
      </c>
      <c r="N121" t="str">
        <f t="shared" si="17"/>
        <v>N/A</v>
      </c>
      <c r="O121">
        <f t="shared" si="18"/>
        <v>100000000</v>
      </c>
      <c r="P121" t="str">
        <f t="shared" si="19"/>
        <v>0</v>
      </c>
      <c r="Q121" s="1" t="e">
        <f t="shared" si="20"/>
        <v>#VALUE!</v>
      </c>
      <c r="R121">
        <f t="shared" si="21"/>
        <v>100000000</v>
      </c>
      <c r="S121">
        <v>0</v>
      </c>
      <c r="T121" s="4">
        <v>1000000000</v>
      </c>
      <c r="U121">
        <f t="shared" si="31"/>
        <v>0.1</v>
      </c>
      <c r="V121">
        <f t="shared" si="22"/>
        <v>1</v>
      </c>
      <c r="W121">
        <f t="shared" si="23"/>
        <v>8.8000000000000007</v>
      </c>
      <c r="X121" s="5" t="e">
        <f t="shared" si="24"/>
        <v>#VALUE!</v>
      </c>
      <c r="Z121">
        <v>40319</v>
      </c>
      <c r="AA121">
        <v>43320</v>
      </c>
      <c r="AB121" t="e">
        <f t="shared" si="25"/>
        <v>#VALUE!</v>
      </c>
      <c r="AC121" t="e">
        <f t="shared" si="26"/>
        <v>#VALUE!</v>
      </c>
      <c r="AD121">
        <v>0</v>
      </c>
      <c r="AE121">
        <v>78158306</v>
      </c>
      <c r="AF121">
        <f t="shared" si="27"/>
        <v>6.2959616857612033E-2</v>
      </c>
      <c r="AG121">
        <f t="shared" si="28"/>
        <v>0.62959616857612033</v>
      </c>
      <c r="AH121" t="e">
        <f t="shared" si="29"/>
        <v>#VALUE!</v>
      </c>
      <c r="AI121">
        <f t="shared" si="30"/>
        <v>120</v>
      </c>
    </row>
    <row r="122" spans="1:35" x14ac:dyDescent="0.3">
      <c r="A122" t="s">
        <v>189</v>
      </c>
      <c r="B122">
        <v>4.3</v>
      </c>
      <c r="C122">
        <v>6120977</v>
      </c>
      <c r="D122" t="s">
        <v>20</v>
      </c>
      <c r="E122" t="s">
        <v>108</v>
      </c>
      <c r="F122" t="s">
        <v>22</v>
      </c>
      <c r="G122">
        <v>0</v>
      </c>
      <c r="H122" t="s">
        <v>26</v>
      </c>
      <c r="I122" t="s">
        <v>36</v>
      </c>
      <c r="J122" t="s">
        <v>13336</v>
      </c>
      <c r="K122" t="s">
        <v>190</v>
      </c>
      <c r="L122" t="s">
        <v>20</v>
      </c>
      <c r="M122">
        <f t="shared" si="16"/>
        <v>0</v>
      </c>
      <c r="N122" t="str">
        <f t="shared" si="17"/>
        <v>N/A</v>
      </c>
      <c r="O122">
        <f t="shared" si="18"/>
        <v>100000000</v>
      </c>
      <c r="P122" t="str">
        <f t="shared" si="19"/>
        <v>0</v>
      </c>
      <c r="Q122" s="1" t="e">
        <f t="shared" si="20"/>
        <v>#VALUE!</v>
      </c>
      <c r="R122">
        <f t="shared" si="21"/>
        <v>100000000</v>
      </c>
      <c r="S122">
        <v>0</v>
      </c>
      <c r="T122" s="4">
        <v>1000000000</v>
      </c>
      <c r="U122">
        <f t="shared" si="31"/>
        <v>0.1</v>
      </c>
      <c r="V122">
        <f t="shared" si="22"/>
        <v>1</v>
      </c>
      <c r="W122">
        <f t="shared" si="23"/>
        <v>8.6</v>
      </c>
      <c r="X122" s="5" t="e">
        <f t="shared" si="24"/>
        <v>#VALUE!</v>
      </c>
      <c r="Z122">
        <v>40319</v>
      </c>
      <c r="AA122">
        <v>43320</v>
      </c>
      <c r="AB122" t="e">
        <f t="shared" si="25"/>
        <v>#VALUE!</v>
      </c>
      <c r="AC122" t="e">
        <f t="shared" si="26"/>
        <v>#VALUE!</v>
      </c>
      <c r="AD122">
        <v>0</v>
      </c>
      <c r="AE122">
        <v>78158306</v>
      </c>
      <c r="AF122">
        <f t="shared" si="27"/>
        <v>7.8315118549268453E-2</v>
      </c>
      <c r="AG122">
        <f t="shared" si="28"/>
        <v>0.78315118549268448</v>
      </c>
      <c r="AH122" t="e">
        <f t="shared" si="29"/>
        <v>#VALUE!</v>
      </c>
      <c r="AI122">
        <f t="shared" si="30"/>
        <v>121</v>
      </c>
    </row>
    <row r="123" spans="1:35" x14ac:dyDescent="0.3">
      <c r="A123" t="s">
        <v>242</v>
      </c>
      <c r="B123">
        <v>4.4000000000000004</v>
      </c>
      <c r="C123">
        <v>4254879</v>
      </c>
      <c r="D123" t="s">
        <v>20</v>
      </c>
      <c r="E123" t="s">
        <v>108</v>
      </c>
      <c r="F123" t="s">
        <v>22</v>
      </c>
      <c r="G123">
        <v>0</v>
      </c>
      <c r="H123" t="s">
        <v>26</v>
      </c>
      <c r="I123" t="s">
        <v>40</v>
      </c>
      <c r="J123" t="s">
        <v>13349</v>
      </c>
      <c r="K123" t="s">
        <v>20</v>
      </c>
      <c r="L123" t="s">
        <v>20</v>
      </c>
      <c r="M123">
        <f t="shared" si="16"/>
        <v>0</v>
      </c>
      <c r="N123" t="str">
        <f t="shared" si="17"/>
        <v>N/A</v>
      </c>
      <c r="O123">
        <f t="shared" si="18"/>
        <v>100000000</v>
      </c>
      <c r="P123" t="str">
        <f t="shared" si="19"/>
        <v>0</v>
      </c>
      <c r="Q123" s="1" t="e">
        <f t="shared" si="20"/>
        <v>#VALUE!</v>
      </c>
      <c r="R123">
        <f t="shared" si="21"/>
        <v>100000000</v>
      </c>
      <c r="S123">
        <v>0</v>
      </c>
      <c r="T123" s="4">
        <v>1000000000</v>
      </c>
      <c r="U123">
        <f t="shared" si="31"/>
        <v>0.1</v>
      </c>
      <c r="V123">
        <f t="shared" si="22"/>
        <v>1</v>
      </c>
      <c r="W123">
        <f t="shared" si="23"/>
        <v>8.8000000000000007</v>
      </c>
      <c r="X123" s="5" t="e">
        <f t="shared" si="24"/>
        <v>#VALUE!</v>
      </c>
      <c r="Z123">
        <v>40319</v>
      </c>
      <c r="AA123">
        <v>43320</v>
      </c>
      <c r="AB123" t="e">
        <f t="shared" si="25"/>
        <v>#VALUE!</v>
      </c>
      <c r="AC123" t="e">
        <f t="shared" si="26"/>
        <v>#VALUE!</v>
      </c>
      <c r="AD123">
        <v>0</v>
      </c>
      <c r="AE123">
        <v>78158306</v>
      </c>
      <c r="AF123">
        <f t="shared" si="27"/>
        <v>5.443924283619965E-2</v>
      </c>
      <c r="AG123">
        <f t="shared" si="28"/>
        <v>0.54439242836199653</v>
      </c>
      <c r="AH123" t="e">
        <f t="shared" si="29"/>
        <v>#VALUE!</v>
      </c>
      <c r="AI123">
        <f t="shared" si="30"/>
        <v>122</v>
      </c>
    </row>
    <row r="124" spans="1:35" x14ac:dyDescent="0.3">
      <c r="A124" t="s">
        <v>227</v>
      </c>
      <c r="B124">
        <v>4.4000000000000004</v>
      </c>
      <c r="C124">
        <v>4934130</v>
      </c>
      <c r="D124" t="s">
        <v>20</v>
      </c>
      <c r="E124" t="s">
        <v>108</v>
      </c>
      <c r="F124" t="s">
        <v>22</v>
      </c>
      <c r="G124">
        <v>0</v>
      </c>
      <c r="H124" t="s">
        <v>26</v>
      </c>
      <c r="I124" t="s">
        <v>40</v>
      </c>
      <c r="J124" t="s">
        <v>13350</v>
      </c>
      <c r="K124" t="s">
        <v>20</v>
      </c>
      <c r="L124" t="s">
        <v>20</v>
      </c>
      <c r="M124">
        <f t="shared" si="16"/>
        <v>0</v>
      </c>
      <c r="N124" t="str">
        <f t="shared" si="17"/>
        <v>N/A</v>
      </c>
      <c r="O124">
        <f t="shared" si="18"/>
        <v>100000000</v>
      </c>
      <c r="P124" t="str">
        <f t="shared" si="19"/>
        <v>0</v>
      </c>
      <c r="Q124" s="1" t="e">
        <f t="shared" si="20"/>
        <v>#VALUE!</v>
      </c>
      <c r="R124">
        <f t="shared" si="21"/>
        <v>100000000</v>
      </c>
      <c r="S124">
        <v>0</v>
      </c>
      <c r="T124" s="4">
        <v>1000000000</v>
      </c>
      <c r="U124">
        <f t="shared" si="31"/>
        <v>0.1</v>
      </c>
      <c r="V124">
        <f t="shared" si="22"/>
        <v>1</v>
      </c>
      <c r="W124">
        <f t="shared" si="23"/>
        <v>8.8000000000000007</v>
      </c>
      <c r="X124" s="5" t="e">
        <f t="shared" si="24"/>
        <v>#VALUE!</v>
      </c>
      <c r="Z124">
        <v>40319</v>
      </c>
      <c r="AA124">
        <v>43320</v>
      </c>
      <c r="AB124" t="e">
        <f t="shared" si="25"/>
        <v>#VALUE!</v>
      </c>
      <c r="AC124" t="e">
        <f t="shared" si="26"/>
        <v>#VALUE!</v>
      </c>
      <c r="AD124">
        <v>0</v>
      </c>
      <c r="AE124">
        <v>78158306</v>
      </c>
      <c r="AF124">
        <f t="shared" si="27"/>
        <v>6.3129950641458377E-2</v>
      </c>
      <c r="AG124">
        <f t="shared" si="28"/>
        <v>0.63129950641458377</v>
      </c>
      <c r="AH124" t="e">
        <f t="shared" si="29"/>
        <v>#VALUE!</v>
      </c>
      <c r="AI124">
        <f t="shared" si="30"/>
        <v>123</v>
      </c>
    </row>
    <row r="125" spans="1:35" x14ac:dyDescent="0.3">
      <c r="A125" t="s">
        <v>231</v>
      </c>
      <c r="B125">
        <v>4.3</v>
      </c>
      <c r="C125">
        <v>4865093</v>
      </c>
      <c r="D125" t="s">
        <v>232</v>
      </c>
      <c r="E125" t="s">
        <v>108</v>
      </c>
      <c r="F125" t="s">
        <v>22</v>
      </c>
      <c r="G125">
        <v>0</v>
      </c>
      <c r="H125" t="s">
        <v>26</v>
      </c>
      <c r="I125" t="s">
        <v>36</v>
      </c>
      <c r="J125" t="s">
        <v>13317</v>
      </c>
      <c r="K125" t="s">
        <v>233</v>
      </c>
      <c r="L125" t="s">
        <v>119</v>
      </c>
      <c r="M125">
        <f t="shared" si="16"/>
        <v>0</v>
      </c>
      <c r="N125" t="str">
        <f t="shared" si="17"/>
        <v>51M</v>
      </c>
      <c r="O125">
        <f t="shared" si="18"/>
        <v>100000000</v>
      </c>
      <c r="P125" t="str">
        <f t="shared" si="19"/>
        <v>0</v>
      </c>
      <c r="Q125" s="1" t="e">
        <f t="shared" si="20"/>
        <v>#VALUE!</v>
      </c>
      <c r="R125">
        <f t="shared" si="21"/>
        <v>100000000</v>
      </c>
      <c r="S125">
        <v>0</v>
      </c>
      <c r="T125" s="4">
        <v>1000000000</v>
      </c>
      <c r="U125">
        <f t="shared" si="31"/>
        <v>0.1</v>
      </c>
      <c r="V125">
        <f t="shared" si="22"/>
        <v>1</v>
      </c>
      <c r="W125">
        <f t="shared" si="23"/>
        <v>8.6</v>
      </c>
      <c r="X125" s="5" t="e">
        <f t="shared" si="24"/>
        <v>#VALUE!</v>
      </c>
      <c r="Z125">
        <v>40319</v>
      </c>
      <c r="AA125">
        <v>43320</v>
      </c>
      <c r="AB125" t="e">
        <f t="shared" si="25"/>
        <v>#VALUE!</v>
      </c>
      <c r="AC125" t="e">
        <f t="shared" si="26"/>
        <v>#VALUE!</v>
      </c>
      <c r="AD125">
        <v>0</v>
      </c>
      <c r="AE125">
        <v>78158306</v>
      </c>
      <c r="AF125">
        <f t="shared" si="27"/>
        <v>6.2246653605824057E-2</v>
      </c>
      <c r="AG125">
        <f t="shared" si="28"/>
        <v>0.62246653605824054</v>
      </c>
      <c r="AH125" t="e">
        <f t="shared" si="29"/>
        <v>#VALUE!</v>
      </c>
      <c r="AI125">
        <f t="shared" si="30"/>
        <v>124</v>
      </c>
    </row>
    <row r="126" spans="1:35" x14ac:dyDescent="0.3">
      <c r="A126" t="s">
        <v>472</v>
      </c>
      <c r="B126">
        <v>4.5999999999999996</v>
      </c>
      <c r="C126">
        <v>4578476</v>
      </c>
      <c r="D126" t="s">
        <v>76</v>
      </c>
      <c r="E126" t="s">
        <v>470</v>
      </c>
      <c r="F126" t="s">
        <v>22</v>
      </c>
      <c r="G126">
        <v>0</v>
      </c>
      <c r="H126" t="s">
        <v>30</v>
      </c>
      <c r="I126" t="s">
        <v>109</v>
      </c>
      <c r="J126" t="s">
        <v>13351</v>
      </c>
      <c r="K126" t="s">
        <v>473</v>
      </c>
      <c r="L126" t="s">
        <v>33</v>
      </c>
      <c r="M126">
        <f t="shared" si="16"/>
        <v>0</v>
      </c>
      <c r="N126" t="str">
        <f t="shared" si="17"/>
        <v>24M</v>
      </c>
      <c r="O126">
        <f t="shared" si="18"/>
        <v>50000000</v>
      </c>
      <c r="P126" t="str">
        <f t="shared" si="19"/>
        <v>0</v>
      </c>
      <c r="Q126" s="1" t="e">
        <f t="shared" si="20"/>
        <v>#VALUE!</v>
      </c>
      <c r="R126">
        <f t="shared" si="21"/>
        <v>50000000</v>
      </c>
      <c r="S126">
        <v>0</v>
      </c>
      <c r="T126" s="4">
        <v>1000000000</v>
      </c>
      <c r="U126">
        <f t="shared" si="31"/>
        <v>0.05</v>
      </c>
      <c r="V126">
        <f t="shared" si="22"/>
        <v>0.5</v>
      </c>
      <c r="W126">
        <f t="shared" si="23"/>
        <v>9.1999999999999993</v>
      </c>
      <c r="X126" s="5" t="e">
        <f t="shared" si="24"/>
        <v>#VALUE!</v>
      </c>
      <c r="Z126">
        <v>40319</v>
      </c>
      <c r="AA126">
        <v>43320</v>
      </c>
      <c r="AB126" t="e">
        <f t="shared" si="25"/>
        <v>#VALUE!</v>
      </c>
      <c r="AC126" t="e">
        <f t="shared" si="26"/>
        <v>#VALUE!</v>
      </c>
      <c r="AD126">
        <v>0</v>
      </c>
      <c r="AE126">
        <v>78158306</v>
      </c>
      <c r="AF126">
        <f t="shared" si="27"/>
        <v>5.8579519366758023E-2</v>
      </c>
      <c r="AG126">
        <f t="shared" si="28"/>
        <v>0.58579519366758026</v>
      </c>
      <c r="AH126" t="e">
        <f t="shared" si="29"/>
        <v>#VALUE!</v>
      </c>
      <c r="AI126">
        <f t="shared" si="30"/>
        <v>125</v>
      </c>
    </row>
    <row r="127" spans="1:35" x14ac:dyDescent="0.3">
      <c r="A127" t="s">
        <v>252</v>
      </c>
      <c r="B127">
        <v>4.4000000000000004</v>
      </c>
      <c r="C127">
        <v>4066989</v>
      </c>
      <c r="D127" t="s">
        <v>253</v>
      </c>
      <c r="E127" t="s">
        <v>108</v>
      </c>
      <c r="F127" t="s">
        <v>22</v>
      </c>
      <c r="G127">
        <v>0</v>
      </c>
      <c r="H127" t="s">
        <v>30</v>
      </c>
      <c r="I127" t="s">
        <v>109</v>
      </c>
      <c r="J127" t="s">
        <v>13352</v>
      </c>
      <c r="K127" t="s">
        <v>254</v>
      </c>
      <c r="L127" t="s">
        <v>33</v>
      </c>
      <c r="M127">
        <f t="shared" si="16"/>
        <v>0</v>
      </c>
      <c r="N127" t="str">
        <f t="shared" si="17"/>
        <v>69M</v>
      </c>
      <c r="O127">
        <f t="shared" si="18"/>
        <v>100000000</v>
      </c>
      <c r="P127" t="str">
        <f t="shared" si="19"/>
        <v>0</v>
      </c>
      <c r="Q127" s="1" t="e">
        <f t="shared" si="20"/>
        <v>#VALUE!</v>
      </c>
      <c r="R127">
        <f t="shared" si="21"/>
        <v>100000000</v>
      </c>
      <c r="S127">
        <v>0</v>
      </c>
      <c r="T127" s="4">
        <v>1000000000</v>
      </c>
      <c r="U127">
        <f t="shared" si="31"/>
        <v>0.1</v>
      </c>
      <c r="V127">
        <f t="shared" si="22"/>
        <v>1</v>
      </c>
      <c r="W127">
        <f t="shared" si="23"/>
        <v>8.8000000000000007</v>
      </c>
      <c r="X127" s="5" t="e">
        <f t="shared" si="24"/>
        <v>#VALUE!</v>
      </c>
      <c r="Z127">
        <v>40319</v>
      </c>
      <c r="AA127">
        <v>43320</v>
      </c>
      <c r="AB127" t="e">
        <f t="shared" si="25"/>
        <v>#VALUE!</v>
      </c>
      <c r="AC127" t="e">
        <f t="shared" si="26"/>
        <v>#VALUE!</v>
      </c>
      <c r="AD127">
        <v>0</v>
      </c>
      <c r="AE127">
        <v>78158306</v>
      </c>
      <c r="AF127">
        <f t="shared" si="27"/>
        <v>5.2035275687781664E-2</v>
      </c>
      <c r="AG127">
        <f t="shared" si="28"/>
        <v>0.52035275687781668</v>
      </c>
      <c r="AH127" t="e">
        <f t="shared" si="29"/>
        <v>#VALUE!</v>
      </c>
      <c r="AI127">
        <f t="shared" si="30"/>
        <v>126</v>
      </c>
    </row>
    <row r="128" spans="1:35" x14ac:dyDescent="0.3">
      <c r="A128" t="s">
        <v>230</v>
      </c>
      <c r="B128">
        <v>4.3</v>
      </c>
      <c r="C128">
        <v>4885646</v>
      </c>
      <c r="D128" t="s">
        <v>20</v>
      </c>
      <c r="E128" t="s">
        <v>108</v>
      </c>
      <c r="F128" t="s">
        <v>22</v>
      </c>
      <c r="G128">
        <v>0</v>
      </c>
      <c r="H128" t="s">
        <v>23</v>
      </c>
      <c r="I128" t="s">
        <v>42</v>
      </c>
      <c r="J128" t="s">
        <v>13312</v>
      </c>
      <c r="K128" t="s">
        <v>20</v>
      </c>
      <c r="L128" t="s">
        <v>20</v>
      </c>
      <c r="M128">
        <f t="shared" si="16"/>
        <v>0</v>
      </c>
      <c r="N128" t="str">
        <f t="shared" si="17"/>
        <v>N/A</v>
      </c>
      <c r="O128">
        <f t="shared" si="18"/>
        <v>100000000</v>
      </c>
      <c r="P128" t="str">
        <f t="shared" si="19"/>
        <v>0</v>
      </c>
      <c r="Q128" s="1" t="e">
        <f t="shared" si="20"/>
        <v>#VALUE!</v>
      </c>
      <c r="R128">
        <f t="shared" si="21"/>
        <v>100000000</v>
      </c>
      <c r="S128">
        <v>0</v>
      </c>
      <c r="T128" s="4">
        <v>1000000000</v>
      </c>
      <c r="U128">
        <f t="shared" si="31"/>
        <v>0.1</v>
      </c>
      <c r="V128">
        <f t="shared" si="22"/>
        <v>1</v>
      </c>
      <c r="W128">
        <f t="shared" si="23"/>
        <v>8.6</v>
      </c>
      <c r="X128" s="5" t="e">
        <f t="shared" si="24"/>
        <v>#VALUE!</v>
      </c>
      <c r="Z128">
        <v>40319</v>
      </c>
      <c r="AA128">
        <v>43320</v>
      </c>
      <c r="AB128" t="e">
        <f t="shared" si="25"/>
        <v>#VALUE!</v>
      </c>
      <c r="AC128" t="e">
        <f t="shared" si="26"/>
        <v>#VALUE!</v>
      </c>
      <c r="AD128">
        <v>0</v>
      </c>
      <c r="AE128">
        <v>78158306</v>
      </c>
      <c r="AF128">
        <f t="shared" si="27"/>
        <v>6.250961989887549E-2</v>
      </c>
      <c r="AG128">
        <f t="shared" si="28"/>
        <v>0.6250961989887549</v>
      </c>
      <c r="AH128" t="e">
        <f t="shared" si="29"/>
        <v>#VALUE!</v>
      </c>
      <c r="AI128">
        <f t="shared" si="30"/>
        <v>127</v>
      </c>
    </row>
    <row r="129" spans="1:35" x14ac:dyDescent="0.3">
      <c r="A129" t="s">
        <v>476</v>
      </c>
      <c r="B129">
        <v>4.5999999999999996</v>
      </c>
      <c r="C129">
        <v>4451317</v>
      </c>
      <c r="D129" t="s">
        <v>20</v>
      </c>
      <c r="E129" t="s">
        <v>470</v>
      </c>
      <c r="F129" t="s">
        <v>22</v>
      </c>
      <c r="G129">
        <v>0</v>
      </c>
      <c r="H129" t="s">
        <v>26</v>
      </c>
      <c r="I129" t="s">
        <v>62</v>
      </c>
      <c r="J129" t="s">
        <v>13324</v>
      </c>
      <c r="K129" t="s">
        <v>477</v>
      </c>
      <c r="L129" t="s">
        <v>119</v>
      </c>
      <c r="M129">
        <f t="shared" si="16"/>
        <v>0</v>
      </c>
      <c r="N129" t="str">
        <f t="shared" si="17"/>
        <v>N/A</v>
      </c>
      <c r="O129">
        <f t="shared" si="18"/>
        <v>50000000</v>
      </c>
      <c r="P129" t="str">
        <f t="shared" si="19"/>
        <v>0</v>
      </c>
      <c r="Q129" s="1" t="e">
        <f t="shared" si="20"/>
        <v>#VALUE!</v>
      </c>
      <c r="R129">
        <f t="shared" si="21"/>
        <v>50000000</v>
      </c>
      <c r="S129">
        <v>0</v>
      </c>
      <c r="T129" s="4">
        <v>1000000000</v>
      </c>
      <c r="U129">
        <f t="shared" si="31"/>
        <v>0.05</v>
      </c>
      <c r="V129">
        <f t="shared" si="22"/>
        <v>0.5</v>
      </c>
      <c r="W129">
        <f t="shared" si="23"/>
        <v>9.1999999999999993</v>
      </c>
      <c r="X129" s="5" t="e">
        <f t="shared" si="24"/>
        <v>#VALUE!</v>
      </c>
      <c r="Z129">
        <v>40319</v>
      </c>
      <c r="AA129">
        <v>43320</v>
      </c>
      <c r="AB129" t="e">
        <f t="shared" si="25"/>
        <v>#VALUE!</v>
      </c>
      <c r="AC129" t="e">
        <f t="shared" si="26"/>
        <v>#VALUE!</v>
      </c>
      <c r="AD129">
        <v>0</v>
      </c>
      <c r="AE129">
        <v>78158306</v>
      </c>
      <c r="AF129">
        <f t="shared" si="27"/>
        <v>5.6952577759297907E-2</v>
      </c>
      <c r="AG129">
        <f t="shared" si="28"/>
        <v>0.56952577759297907</v>
      </c>
      <c r="AH129" t="e">
        <f t="shared" si="29"/>
        <v>#VALUE!</v>
      </c>
      <c r="AI129">
        <f t="shared" si="30"/>
        <v>128</v>
      </c>
    </row>
    <row r="130" spans="1:35" x14ac:dyDescent="0.3">
      <c r="A130" t="s">
        <v>272</v>
      </c>
      <c r="B130">
        <v>4.4000000000000004</v>
      </c>
      <c r="C130">
        <v>3648120</v>
      </c>
      <c r="D130" t="s">
        <v>273</v>
      </c>
      <c r="E130" t="s">
        <v>108</v>
      </c>
      <c r="F130" t="s">
        <v>22</v>
      </c>
      <c r="G130">
        <v>0</v>
      </c>
      <c r="H130" t="s">
        <v>23</v>
      </c>
      <c r="I130" t="s">
        <v>27</v>
      </c>
      <c r="J130" t="s">
        <v>13326</v>
      </c>
      <c r="K130" t="s">
        <v>274</v>
      </c>
      <c r="L130" t="s">
        <v>67</v>
      </c>
      <c r="M130">
        <f t="shared" ref="M130:M193" si="32">IF(F130="Free", 0, IF(F130="Paid", 1, ""))</f>
        <v>0</v>
      </c>
      <c r="N130" t="str">
        <f t="shared" ref="N130:N193" si="33">IF(RIGHT(D130,1)="M", D130, IF(RIGHT(D130,1)="k", TEXT(LEFT(D130,LEN(D130)-1)/1024,"0.00") &amp; "M", IF(D130="Varies with device", "N/A", "")))</f>
        <v>3.3M</v>
      </c>
      <c r="O130">
        <f t="shared" ref="O130:O193" si="34">VALUE(SUBSTITUTE(SUBSTITUTE(E130, "+", ""), ",", ""))</f>
        <v>100000000</v>
      </c>
      <c r="P130" t="str">
        <f t="shared" ref="P130:P193" si="35">SUBSTITUTE(G130, "$", "")</f>
        <v>0</v>
      </c>
      <c r="Q130" s="1" t="e">
        <f t="shared" ref="Q130:Q193" si="36">DATEVALUE(J130)</f>
        <v>#VALUE!</v>
      </c>
      <c r="R130">
        <f t="shared" ref="R130:R193" si="37">IF(ISNUMBER(O130), O130, 0)</f>
        <v>100000000</v>
      </c>
      <c r="S130">
        <v>0</v>
      </c>
      <c r="T130" s="4">
        <v>1000000000</v>
      </c>
      <c r="U130">
        <f t="shared" si="31"/>
        <v>0.1</v>
      </c>
      <c r="V130">
        <f t="shared" ref="V130:V193" si="38">U130 * 10</f>
        <v>1</v>
      </c>
      <c r="W130">
        <f t="shared" ref="W130:W193" si="39">B130*2</f>
        <v>8.8000000000000007</v>
      </c>
      <c r="X130" s="5" t="e">
        <f t="shared" ref="X130:X193" si="40">Q130 - $Y$2</f>
        <v>#VALUE!</v>
      </c>
      <c r="Z130">
        <v>40319</v>
      </c>
      <c r="AA130">
        <v>43320</v>
      </c>
      <c r="AB130" t="e">
        <f t="shared" ref="AB130:AB193" si="41">IF($AA$2 &lt;&gt; $Z$2, (X130 - $Z$2) / ($AA$2 - $Z$2), NA())</f>
        <v>#VALUE!</v>
      </c>
      <c r="AC130" t="e">
        <f t="shared" ref="AC130:AC193" si="42">AB130 * 10</f>
        <v>#VALUE!</v>
      </c>
      <c r="AD130">
        <v>0</v>
      </c>
      <c r="AE130">
        <v>78158306</v>
      </c>
      <c r="AF130">
        <f t="shared" ref="AF130:AF193" si="43">IF($AE$2 &lt;&gt; $AD$2, (C130 - $AD$2) / ($AE$2 - $AD$2), NA())</f>
        <v>4.6676037221175186E-2</v>
      </c>
      <c r="AG130">
        <f t="shared" ref="AG130:AG193" si="44">AF130*10</f>
        <v>0.46676037221175187</v>
      </c>
      <c r="AH130" t="e">
        <f t="shared" ref="AH130:AH193" si="45">IF(W130 &gt; 4,
   IF(V130 &gt; 5,
      (V130 * 2) + W130 + AG130 + AC130,
      V130 + W130 + AG130 + AC130),
   V130 + W130 + AG130 + AC130)</f>
        <v>#VALUE!</v>
      </c>
      <c r="AI130">
        <f t="shared" si="30"/>
        <v>129</v>
      </c>
    </row>
    <row r="131" spans="1:35" x14ac:dyDescent="0.3">
      <c r="A131" t="s">
        <v>499</v>
      </c>
      <c r="B131">
        <v>4.7</v>
      </c>
      <c r="C131">
        <v>2598579</v>
      </c>
      <c r="D131" t="s">
        <v>345</v>
      </c>
      <c r="E131" t="s">
        <v>470</v>
      </c>
      <c r="F131" t="s">
        <v>22</v>
      </c>
      <c r="G131">
        <v>0</v>
      </c>
      <c r="H131" t="s">
        <v>26</v>
      </c>
      <c r="I131" t="s">
        <v>40</v>
      </c>
      <c r="J131" t="s">
        <v>13341</v>
      </c>
      <c r="K131" t="s">
        <v>500</v>
      </c>
      <c r="L131" t="s">
        <v>33</v>
      </c>
      <c r="M131">
        <f t="shared" si="32"/>
        <v>0</v>
      </c>
      <c r="N131" t="str">
        <f t="shared" si="33"/>
        <v>49M</v>
      </c>
      <c r="O131">
        <f t="shared" si="34"/>
        <v>50000000</v>
      </c>
      <c r="P131" t="str">
        <f t="shared" si="35"/>
        <v>0</v>
      </c>
      <c r="Q131" s="1" t="e">
        <f t="shared" si="36"/>
        <v>#VALUE!</v>
      </c>
      <c r="R131">
        <f t="shared" si="37"/>
        <v>50000000</v>
      </c>
      <c r="S131">
        <v>0</v>
      </c>
      <c r="T131" s="4">
        <v>1000000000</v>
      </c>
      <c r="U131">
        <f t="shared" si="31"/>
        <v>0.05</v>
      </c>
      <c r="V131">
        <f t="shared" si="38"/>
        <v>0.5</v>
      </c>
      <c r="W131">
        <f t="shared" si="39"/>
        <v>9.4</v>
      </c>
      <c r="X131" s="5" t="e">
        <f t="shared" si="40"/>
        <v>#VALUE!</v>
      </c>
      <c r="Z131">
        <v>40319</v>
      </c>
      <c r="AA131">
        <v>43320</v>
      </c>
      <c r="AB131" t="e">
        <f t="shared" si="41"/>
        <v>#VALUE!</v>
      </c>
      <c r="AC131" t="e">
        <f t="shared" si="42"/>
        <v>#VALUE!</v>
      </c>
      <c r="AD131">
        <v>0</v>
      </c>
      <c r="AE131">
        <v>78158306</v>
      </c>
      <c r="AF131">
        <f t="shared" si="43"/>
        <v>3.3247637173712541E-2</v>
      </c>
      <c r="AG131">
        <f t="shared" si="44"/>
        <v>0.33247637173712541</v>
      </c>
      <c r="AH131" t="e">
        <f t="shared" si="45"/>
        <v>#VALUE!</v>
      </c>
      <c r="AI131">
        <f t="shared" ref="AI131:AI194" si="46">ROW() - 1</f>
        <v>130</v>
      </c>
    </row>
    <row r="132" spans="1:35" x14ac:dyDescent="0.3">
      <c r="A132" t="s">
        <v>292</v>
      </c>
      <c r="B132">
        <v>4.4000000000000004</v>
      </c>
      <c r="C132">
        <v>3158047</v>
      </c>
      <c r="D132" t="s">
        <v>205</v>
      </c>
      <c r="E132" t="s">
        <v>108</v>
      </c>
      <c r="F132" t="s">
        <v>22</v>
      </c>
      <c r="G132">
        <v>0</v>
      </c>
      <c r="H132" t="s">
        <v>26</v>
      </c>
      <c r="I132" t="s">
        <v>36</v>
      </c>
      <c r="J132" t="s">
        <v>13313</v>
      </c>
      <c r="K132" t="s">
        <v>293</v>
      </c>
      <c r="L132" t="s">
        <v>33</v>
      </c>
      <c r="M132">
        <f t="shared" si="32"/>
        <v>0</v>
      </c>
      <c r="N132" t="str">
        <f t="shared" si="33"/>
        <v>53M</v>
      </c>
      <c r="O132">
        <f t="shared" si="34"/>
        <v>100000000</v>
      </c>
      <c r="P132" t="str">
        <f t="shared" si="35"/>
        <v>0</v>
      </c>
      <c r="Q132" s="1" t="e">
        <f t="shared" si="36"/>
        <v>#VALUE!</v>
      </c>
      <c r="R132">
        <f t="shared" si="37"/>
        <v>100000000</v>
      </c>
      <c r="S132">
        <v>0</v>
      </c>
      <c r="T132" s="4">
        <v>1000000000</v>
      </c>
      <c r="U132">
        <f t="shared" si="31"/>
        <v>0.1</v>
      </c>
      <c r="V132">
        <f t="shared" si="38"/>
        <v>1</v>
      </c>
      <c r="W132">
        <f t="shared" si="39"/>
        <v>8.8000000000000007</v>
      </c>
      <c r="X132" s="5" t="e">
        <f t="shared" si="40"/>
        <v>#VALUE!</v>
      </c>
      <c r="Z132">
        <v>40319</v>
      </c>
      <c r="AA132">
        <v>43320</v>
      </c>
      <c r="AB132" t="e">
        <f t="shared" si="41"/>
        <v>#VALUE!</v>
      </c>
      <c r="AC132" t="e">
        <f t="shared" si="42"/>
        <v>#VALUE!</v>
      </c>
      <c r="AD132">
        <v>0</v>
      </c>
      <c r="AE132">
        <v>78158306</v>
      </c>
      <c r="AF132">
        <f t="shared" si="43"/>
        <v>4.0405775938900212E-2</v>
      </c>
      <c r="AG132">
        <f t="shared" si="44"/>
        <v>0.40405775938900212</v>
      </c>
      <c r="AH132" t="e">
        <f t="shared" si="45"/>
        <v>#VALUE!</v>
      </c>
      <c r="AI132">
        <f t="shared" si="46"/>
        <v>131</v>
      </c>
    </row>
    <row r="133" spans="1:35" x14ac:dyDescent="0.3">
      <c r="A133" t="s">
        <v>368</v>
      </c>
      <c r="B133">
        <v>4.5</v>
      </c>
      <c r="C133">
        <v>1508137</v>
      </c>
      <c r="D133" t="s">
        <v>369</v>
      </c>
      <c r="E133" t="s">
        <v>108</v>
      </c>
      <c r="F133" t="s">
        <v>22</v>
      </c>
      <c r="G133">
        <v>0</v>
      </c>
      <c r="H133" t="s">
        <v>26</v>
      </c>
      <c r="I133" t="s">
        <v>47</v>
      </c>
      <c r="J133" t="s">
        <v>13325</v>
      </c>
      <c r="K133" t="s">
        <v>370</v>
      </c>
      <c r="L133" t="s">
        <v>67</v>
      </c>
      <c r="M133">
        <f t="shared" si="32"/>
        <v>0</v>
      </c>
      <c r="N133" t="str">
        <f t="shared" si="33"/>
        <v>37M</v>
      </c>
      <c r="O133">
        <f t="shared" si="34"/>
        <v>100000000</v>
      </c>
      <c r="P133" t="str">
        <f t="shared" si="35"/>
        <v>0</v>
      </c>
      <c r="Q133" s="1" t="e">
        <f t="shared" si="36"/>
        <v>#VALUE!</v>
      </c>
      <c r="R133">
        <f t="shared" si="37"/>
        <v>100000000</v>
      </c>
      <c r="S133">
        <v>0</v>
      </c>
      <c r="T133" s="4">
        <v>1000000000</v>
      </c>
      <c r="U133">
        <f t="shared" si="31"/>
        <v>0.1</v>
      </c>
      <c r="V133">
        <f t="shared" si="38"/>
        <v>1</v>
      </c>
      <c r="W133">
        <f t="shared" si="39"/>
        <v>9</v>
      </c>
      <c r="X133" s="5" t="e">
        <f t="shared" si="40"/>
        <v>#VALUE!</v>
      </c>
      <c r="Z133">
        <v>40319</v>
      </c>
      <c r="AA133">
        <v>43320</v>
      </c>
      <c r="AB133" t="e">
        <f t="shared" si="41"/>
        <v>#VALUE!</v>
      </c>
      <c r="AC133" t="e">
        <f t="shared" si="42"/>
        <v>#VALUE!</v>
      </c>
      <c r="AD133">
        <v>0</v>
      </c>
      <c r="AE133">
        <v>78158306</v>
      </c>
      <c r="AF133">
        <f t="shared" si="43"/>
        <v>1.9295927421968433E-2</v>
      </c>
      <c r="AG133">
        <f t="shared" si="44"/>
        <v>0.19295927421968434</v>
      </c>
      <c r="AH133" t="e">
        <f t="shared" si="45"/>
        <v>#VALUE!</v>
      </c>
      <c r="AI133">
        <f t="shared" si="46"/>
        <v>132</v>
      </c>
    </row>
    <row r="134" spans="1:35" x14ac:dyDescent="0.3">
      <c r="A134" t="s">
        <v>222</v>
      </c>
      <c r="B134">
        <v>4.3</v>
      </c>
      <c r="C134">
        <v>5091448</v>
      </c>
      <c r="D134" t="s">
        <v>223</v>
      </c>
      <c r="E134" t="s">
        <v>108</v>
      </c>
      <c r="F134" t="s">
        <v>22</v>
      </c>
      <c r="G134">
        <v>0</v>
      </c>
      <c r="H134" t="s">
        <v>26</v>
      </c>
      <c r="I134" t="s">
        <v>31</v>
      </c>
      <c r="J134" t="s">
        <v>13315</v>
      </c>
      <c r="K134" t="s">
        <v>224</v>
      </c>
      <c r="L134" t="s">
        <v>33</v>
      </c>
      <c r="M134">
        <f t="shared" si="32"/>
        <v>0</v>
      </c>
      <c r="N134" t="str">
        <f t="shared" si="33"/>
        <v>41M</v>
      </c>
      <c r="O134">
        <f t="shared" si="34"/>
        <v>100000000</v>
      </c>
      <c r="P134" t="str">
        <f t="shared" si="35"/>
        <v>0</v>
      </c>
      <c r="Q134" s="1" t="e">
        <f t="shared" si="36"/>
        <v>#VALUE!</v>
      </c>
      <c r="R134">
        <f t="shared" si="37"/>
        <v>100000000</v>
      </c>
      <c r="S134">
        <v>0</v>
      </c>
      <c r="T134" s="4">
        <v>1000000000</v>
      </c>
      <c r="U134">
        <f t="shared" si="31"/>
        <v>0.1</v>
      </c>
      <c r="V134">
        <f t="shared" si="38"/>
        <v>1</v>
      </c>
      <c r="W134">
        <f t="shared" si="39"/>
        <v>8.6</v>
      </c>
      <c r="X134" s="5" t="e">
        <f t="shared" si="40"/>
        <v>#VALUE!</v>
      </c>
      <c r="Z134">
        <v>40319</v>
      </c>
      <c r="AA134">
        <v>43320</v>
      </c>
      <c r="AB134" t="e">
        <f t="shared" si="41"/>
        <v>#VALUE!</v>
      </c>
      <c r="AC134" t="e">
        <f t="shared" si="42"/>
        <v>#VALUE!</v>
      </c>
      <c r="AD134">
        <v>0</v>
      </c>
      <c r="AE134">
        <v>78158306</v>
      </c>
      <c r="AF134">
        <f t="shared" si="43"/>
        <v>6.5142762945757812E-2</v>
      </c>
      <c r="AG134">
        <f t="shared" si="44"/>
        <v>0.65142762945757815</v>
      </c>
      <c r="AH134" t="e">
        <f t="shared" si="45"/>
        <v>#VALUE!</v>
      </c>
      <c r="AI134">
        <f t="shared" si="46"/>
        <v>133</v>
      </c>
    </row>
    <row r="135" spans="1:35" x14ac:dyDescent="0.3">
      <c r="A135" t="s">
        <v>14077</v>
      </c>
      <c r="B135">
        <v>4.4000000000000004</v>
      </c>
      <c r="C135">
        <v>3128250</v>
      </c>
      <c r="D135" t="s">
        <v>20</v>
      </c>
      <c r="E135" t="s">
        <v>108</v>
      </c>
      <c r="F135" t="s">
        <v>22</v>
      </c>
      <c r="G135">
        <v>0</v>
      </c>
      <c r="H135" t="s">
        <v>72</v>
      </c>
      <c r="I135" t="s">
        <v>27</v>
      </c>
      <c r="J135" t="s">
        <v>13353</v>
      </c>
      <c r="K135" t="s">
        <v>20</v>
      </c>
      <c r="L135" t="s">
        <v>20</v>
      </c>
      <c r="M135">
        <f t="shared" si="32"/>
        <v>0</v>
      </c>
      <c r="N135" t="str">
        <f t="shared" si="33"/>
        <v>N/A</v>
      </c>
      <c r="O135">
        <f t="shared" si="34"/>
        <v>100000000</v>
      </c>
      <c r="P135" t="str">
        <f t="shared" si="35"/>
        <v>0</v>
      </c>
      <c r="Q135" s="1" t="e">
        <f t="shared" si="36"/>
        <v>#VALUE!</v>
      </c>
      <c r="R135">
        <f t="shared" si="37"/>
        <v>100000000</v>
      </c>
      <c r="S135">
        <v>0</v>
      </c>
      <c r="T135" s="4">
        <v>1000000000</v>
      </c>
      <c r="U135">
        <f t="shared" ref="U135:U198" si="47">IF(T135 &lt;&gt; S135, (R135 - S135) / (T135 - S135), NA())</f>
        <v>0.1</v>
      </c>
      <c r="V135">
        <f t="shared" si="38"/>
        <v>1</v>
      </c>
      <c r="W135">
        <f t="shared" si="39"/>
        <v>8.8000000000000007</v>
      </c>
      <c r="X135" s="5" t="e">
        <f t="shared" si="40"/>
        <v>#VALUE!</v>
      </c>
      <c r="Z135">
        <v>40319</v>
      </c>
      <c r="AA135">
        <v>43320</v>
      </c>
      <c r="AB135" t="e">
        <f t="shared" si="41"/>
        <v>#VALUE!</v>
      </c>
      <c r="AC135" t="e">
        <f t="shared" si="42"/>
        <v>#VALUE!</v>
      </c>
      <c r="AD135">
        <v>0</v>
      </c>
      <c r="AE135">
        <v>78158306</v>
      </c>
      <c r="AF135">
        <f t="shared" si="43"/>
        <v>4.0024536867521159E-2</v>
      </c>
      <c r="AG135">
        <f t="shared" si="44"/>
        <v>0.4002453686752116</v>
      </c>
      <c r="AH135" t="e">
        <f t="shared" si="45"/>
        <v>#VALUE!</v>
      </c>
      <c r="AI135">
        <f t="shared" si="46"/>
        <v>134</v>
      </c>
    </row>
    <row r="136" spans="1:35" x14ac:dyDescent="0.3">
      <c r="A136" t="s">
        <v>378</v>
      </c>
      <c r="B136">
        <v>4.5</v>
      </c>
      <c r="C136">
        <v>1385093</v>
      </c>
      <c r="D136" t="s">
        <v>379</v>
      </c>
      <c r="E136" t="s">
        <v>108</v>
      </c>
      <c r="F136" t="s">
        <v>22</v>
      </c>
      <c r="G136">
        <v>0</v>
      </c>
      <c r="H136" t="s">
        <v>26</v>
      </c>
      <c r="I136" t="s">
        <v>346</v>
      </c>
      <c r="J136" t="s">
        <v>13316</v>
      </c>
      <c r="K136" t="s">
        <v>380</v>
      </c>
      <c r="L136" t="s">
        <v>33</v>
      </c>
      <c r="M136">
        <f t="shared" si="32"/>
        <v>0</v>
      </c>
      <c r="N136" t="str">
        <f t="shared" si="33"/>
        <v>35M</v>
      </c>
      <c r="O136">
        <f t="shared" si="34"/>
        <v>100000000</v>
      </c>
      <c r="P136" t="str">
        <f t="shared" si="35"/>
        <v>0</v>
      </c>
      <c r="Q136" s="1" t="e">
        <f t="shared" si="36"/>
        <v>#VALUE!</v>
      </c>
      <c r="R136">
        <f t="shared" si="37"/>
        <v>100000000</v>
      </c>
      <c r="S136">
        <v>0</v>
      </c>
      <c r="T136" s="4">
        <v>1000000000</v>
      </c>
      <c r="U136">
        <f t="shared" si="47"/>
        <v>0.1</v>
      </c>
      <c r="V136">
        <f t="shared" si="38"/>
        <v>1</v>
      </c>
      <c r="W136">
        <f t="shared" si="39"/>
        <v>9</v>
      </c>
      <c r="X136" s="5" t="e">
        <f t="shared" si="40"/>
        <v>#VALUE!</v>
      </c>
      <c r="Z136">
        <v>40319</v>
      </c>
      <c r="AA136">
        <v>43320</v>
      </c>
      <c r="AB136" t="e">
        <f t="shared" si="41"/>
        <v>#VALUE!</v>
      </c>
      <c r="AC136" t="e">
        <f t="shared" si="42"/>
        <v>#VALUE!</v>
      </c>
      <c r="AD136">
        <v>0</v>
      </c>
      <c r="AE136">
        <v>78158306</v>
      </c>
      <c r="AF136">
        <f t="shared" si="43"/>
        <v>1.7721635369118669E-2</v>
      </c>
      <c r="AG136">
        <f t="shared" si="44"/>
        <v>0.17721635369118668</v>
      </c>
      <c r="AH136" t="e">
        <f t="shared" si="45"/>
        <v>#VALUE!</v>
      </c>
      <c r="AI136">
        <f t="shared" si="46"/>
        <v>135</v>
      </c>
    </row>
    <row r="137" spans="1:35" x14ac:dyDescent="0.3">
      <c r="A137" t="s">
        <v>365</v>
      </c>
      <c r="B137">
        <v>4.5</v>
      </c>
      <c r="C137">
        <v>1579287</v>
      </c>
      <c r="D137" t="s">
        <v>20</v>
      </c>
      <c r="E137" t="s">
        <v>108</v>
      </c>
      <c r="F137" t="s">
        <v>22</v>
      </c>
      <c r="G137">
        <v>0</v>
      </c>
      <c r="H137" t="s">
        <v>26</v>
      </c>
      <c r="I137" t="s">
        <v>36</v>
      </c>
      <c r="J137" t="s">
        <v>13332</v>
      </c>
      <c r="K137" t="s">
        <v>20</v>
      </c>
      <c r="L137" t="s">
        <v>20</v>
      </c>
      <c r="M137">
        <f t="shared" si="32"/>
        <v>0</v>
      </c>
      <c r="N137" t="str">
        <f t="shared" si="33"/>
        <v>N/A</v>
      </c>
      <c r="O137">
        <f t="shared" si="34"/>
        <v>100000000</v>
      </c>
      <c r="P137" t="str">
        <f t="shared" si="35"/>
        <v>0</v>
      </c>
      <c r="Q137" s="1" t="e">
        <f t="shared" si="36"/>
        <v>#VALUE!</v>
      </c>
      <c r="R137">
        <f t="shared" si="37"/>
        <v>100000000</v>
      </c>
      <c r="S137">
        <v>0</v>
      </c>
      <c r="T137" s="4">
        <v>1000000000</v>
      </c>
      <c r="U137">
        <f t="shared" si="47"/>
        <v>0.1</v>
      </c>
      <c r="V137">
        <f t="shared" si="38"/>
        <v>1</v>
      </c>
      <c r="W137">
        <f t="shared" si="39"/>
        <v>9</v>
      </c>
      <c r="X137" s="5" t="e">
        <f t="shared" si="40"/>
        <v>#VALUE!</v>
      </c>
      <c r="Z137">
        <v>40319</v>
      </c>
      <c r="AA137">
        <v>43320</v>
      </c>
      <c r="AB137" t="e">
        <f t="shared" si="41"/>
        <v>#VALUE!</v>
      </c>
      <c r="AC137" t="e">
        <f t="shared" si="42"/>
        <v>#VALUE!</v>
      </c>
      <c r="AD137">
        <v>0</v>
      </c>
      <c r="AE137">
        <v>78158306</v>
      </c>
      <c r="AF137">
        <f t="shared" si="43"/>
        <v>2.0206259332181533E-2</v>
      </c>
      <c r="AG137">
        <f t="shared" si="44"/>
        <v>0.20206259332181534</v>
      </c>
      <c r="AH137" t="e">
        <f t="shared" si="45"/>
        <v>#VALUE!</v>
      </c>
      <c r="AI137">
        <f t="shared" si="46"/>
        <v>136</v>
      </c>
    </row>
    <row r="138" spans="1:35" x14ac:dyDescent="0.3">
      <c r="A138" t="s">
        <v>305</v>
      </c>
      <c r="B138">
        <v>4.4000000000000004</v>
      </c>
      <c r="C138">
        <v>2955326</v>
      </c>
      <c r="D138" t="s">
        <v>20</v>
      </c>
      <c r="E138" t="s">
        <v>108</v>
      </c>
      <c r="F138" t="s">
        <v>22</v>
      </c>
      <c r="G138">
        <v>0</v>
      </c>
      <c r="H138" t="s">
        <v>72</v>
      </c>
      <c r="I138" t="s">
        <v>24</v>
      </c>
      <c r="J138" t="s">
        <v>13314</v>
      </c>
      <c r="K138" t="s">
        <v>20</v>
      </c>
      <c r="L138" t="s">
        <v>20</v>
      </c>
      <c r="M138">
        <f t="shared" si="32"/>
        <v>0</v>
      </c>
      <c r="N138" t="str">
        <f t="shared" si="33"/>
        <v>N/A</v>
      </c>
      <c r="O138">
        <f t="shared" si="34"/>
        <v>100000000</v>
      </c>
      <c r="P138" t="str">
        <f t="shared" si="35"/>
        <v>0</v>
      </c>
      <c r="Q138" s="1" t="e">
        <f t="shared" si="36"/>
        <v>#VALUE!</v>
      </c>
      <c r="R138">
        <f t="shared" si="37"/>
        <v>100000000</v>
      </c>
      <c r="S138">
        <v>0</v>
      </c>
      <c r="T138" s="4">
        <v>1000000000</v>
      </c>
      <c r="U138">
        <f t="shared" si="47"/>
        <v>0.1</v>
      </c>
      <c r="V138">
        <f t="shared" si="38"/>
        <v>1</v>
      </c>
      <c r="W138">
        <f t="shared" si="39"/>
        <v>8.8000000000000007</v>
      </c>
      <c r="X138" s="5" t="e">
        <f t="shared" si="40"/>
        <v>#VALUE!</v>
      </c>
      <c r="Z138">
        <v>40319</v>
      </c>
      <c r="AA138">
        <v>43320</v>
      </c>
      <c r="AB138" t="e">
        <f t="shared" si="41"/>
        <v>#VALUE!</v>
      </c>
      <c r="AC138" t="e">
        <f t="shared" si="42"/>
        <v>#VALUE!</v>
      </c>
      <c r="AD138">
        <v>0</v>
      </c>
      <c r="AE138">
        <v>78158306</v>
      </c>
      <c r="AF138">
        <f t="shared" si="43"/>
        <v>3.7812052886611949E-2</v>
      </c>
      <c r="AG138">
        <f t="shared" si="44"/>
        <v>0.37812052886611947</v>
      </c>
      <c r="AH138" t="e">
        <f t="shared" si="45"/>
        <v>#VALUE!</v>
      </c>
      <c r="AI138">
        <f t="shared" si="46"/>
        <v>137</v>
      </c>
    </row>
    <row r="139" spans="1:35" x14ac:dyDescent="0.3">
      <c r="A139" t="s">
        <v>278</v>
      </c>
      <c r="B139">
        <v>4.4000000000000004</v>
      </c>
      <c r="C139">
        <v>3368649</v>
      </c>
      <c r="D139" t="s">
        <v>20</v>
      </c>
      <c r="E139" t="s">
        <v>108</v>
      </c>
      <c r="F139" t="s">
        <v>22</v>
      </c>
      <c r="G139">
        <v>0</v>
      </c>
      <c r="H139" t="s">
        <v>26</v>
      </c>
      <c r="I139" t="s">
        <v>36</v>
      </c>
      <c r="J139" t="s">
        <v>13318</v>
      </c>
      <c r="K139">
        <v>4.47</v>
      </c>
      <c r="L139" t="s">
        <v>119</v>
      </c>
      <c r="M139">
        <f t="shared" si="32"/>
        <v>0</v>
      </c>
      <c r="N139" t="str">
        <f t="shared" si="33"/>
        <v>N/A</v>
      </c>
      <c r="O139">
        <f t="shared" si="34"/>
        <v>100000000</v>
      </c>
      <c r="P139" t="str">
        <f t="shared" si="35"/>
        <v>0</v>
      </c>
      <c r="Q139" s="1" t="e">
        <f t="shared" si="36"/>
        <v>#VALUE!</v>
      </c>
      <c r="R139">
        <f t="shared" si="37"/>
        <v>100000000</v>
      </c>
      <c r="S139">
        <v>0</v>
      </c>
      <c r="T139" s="4">
        <v>1000000000</v>
      </c>
      <c r="U139">
        <f t="shared" si="47"/>
        <v>0.1</v>
      </c>
      <c r="V139">
        <f t="shared" si="38"/>
        <v>1</v>
      </c>
      <c r="W139">
        <f t="shared" si="39"/>
        <v>8.8000000000000007</v>
      </c>
      <c r="X139" s="5" t="e">
        <f t="shared" si="40"/>
        <v>#VALUE!</v>
      </c>
      <c r="Z139">
        <v>40319</v>
      </c>
      <c r="AA139">
        <v>43320</v>
      </c>
      <c r="AB139" t="e">
        <f t="shared" si="41"/>
        <v>#VALUE!</v>
      </c>
      <c r="AC139" t="e">
        <f t="shared" si="42"/>
        <v>#VALUE!</v>
      </c>
      <c r="AD139">
        <v>0</v>
      </c>
      <c r="AE139">
        <v>78158306</v>
      </c>
      <c r="AF139">
        <f t="shared" si="43"/>
        <v>4.3100332804040048E-2</v>
      </c>
      <c r="AG139">
        <f t="shared" si="44"/>
        <v>0.43100332804040048</v>
      </c>
      <c r="AH139" t="e">
        <f t="shared" si="45"/>
        <v>#VALUE!</v>
      </c>
      <c r="AI139">
        <f t="shared" si="46"/>
        <v>138</v>
      </c>
    </row>
    <row r="140" spans="1:35" x14ac:dyDescent="0.3">
      <c r="A140" t="s">
        <v>210</v>
      </c>
      <c r="B140">
        <v>4.5</v>
      </c>
      <c r="C140">
        <v>5387639</v>
      </c>
      <c r="D140" t="s">
        <v>205</v>
      </c>
      <c r="E140" t="s">
        <v>108</v>
      </c>
      <c r="F140" t="s">
        <v>22</v>
      </c>
      <c r="G140">
        <v>0</v>
      </c>
      <c r="H140" t="s">
        <v>26</v>
      </c>
      <c r="I140" t="s">
        <v>148</v>
      </c>
      <c r="J140" t="s">
        <v>13354</v>
      </c>
      <c r="K140">
        <v>2.5</v>
      </c>
      <c r="L140" t="s">
        <v>33</v>
      </c>
      <c r="M140">
        <f t="shared" si="32"/>
        <v>0</v>
      </c>
      <c r="N140" t="str">
        <f t="shared" si="33"/>
        <v>53M</v>
      </c>
      <c r="O140">
        <f t="shared" si="34"/>
        <v>100000000</v>
      </c>
      <c r="P140" t="str">
        <f t="shared" si="35"/>
        <v>0</v>
      </c>
      <c r="Q140" s="1" t="e">
        <f t="shared" si="36"/>
        <v>#VALUE!</v>
      </c>
      <c r="R140">
        <f t="shared" si="37"/>
        <v>100000000</v>
      </c>
      <c r="S140">
        <v>0</v>
      </c>
      <c r="T140" s="4">
        <v>1000000000</v>
      </c>
      <c r="U140">
        <f t="shared" si="47"/>
        <v>0.1</v>
      </c>
      <c r="V140">
        <f t="shared" si="38"/>
        <v>1</v>
      </c>
      <c r="W140">
        <f t="shared" si="39"/>
        <v>9</v>
      </c>
      <c r="X140" s="5" t="e">
        <f t="shared" si="40"/>
        <v>#VALUE!</v>
      </c>
      <c r="Z140">
        <v>40319</v>
      </c>
      <c r="AA140">
        <v>43320</v>
      </c>
      <c r="AB140" t="e">
        <f t="shared" si="41"/>
        <v>#VALUE!</v>
      </c>
      <c r="AC140" t="e">
        <f t="shared" si="42"/>
        <v>#VALUE!</v>
      </c>
      <c r="AD140">
        <v>0</v>
      </c>
      <c r="AE140">
        <v>78158306</v>
      </c>
      <c r="AF140">
        <f t="shared" si="43"/>
        <v>6.8932392163156664E-2</v>
      </c>
      <c r="AG140">
        <f t="shared" si="44"/>
        <v>0.68932392163156664</v>
      </c>
      <c r="AH140" t="e">
        <f t="shared" si="45"/>
        <v>#VALUE!</v>
      </c>
      <c r="AI140">
        <f t="shared" si="46"/>
        <v>139</v>
      </c>
    </row>
    <row r="141" spans="1:35" x14ac:dyDescent="0.3">
      <c r="A141" t="s">
        <v>469</v>
      </c>
      <c r="B141">
        <v>4.5</v>
      </c>
      <c r="C141">
        <v>5591653</v>
      </c>
      <c r="D141" t="s">
        <v>176</v>
      </c>
      <c r="E141" t="s">
        <v>470</v>
      </c>
      <c r="F141" t="s">
        <v>22</v>
      </c>
      <c r="G141">
        <v>0</v>
      </c>
      <c r="H141" t="s">
        <v>30</v>
      </c>
      <c r="I141" t="s">
        <v>109</v>
      </c>
      <c r="J141" t="s">
        <v>13326</v>
      </c>
      <c r="K141">
        <v>35.119</v>
      </c>
      <c r="L141" t="s">
        <v>119</v>
      </c>
      <c r="M141">
        <f t="shared" si="32"/>
        <v>0</v>
      </c>
      <c r="N141" t="str">
        <f t="shared" si="33"/>
        <v>95M</v>
      </c>
      <c r="O141">
        <f t="shared" si="34"/>
        <v>50000000</v>
      </c>
      <c r="P141" t="str">
        <f t="shared" si="35"/>
        <v>0</v>
      </c>
      <c r="Q141" s="1" t="e">
        <f t="shared" si="36"/>
        <v>#VALUE!</v>
      </c>
      <c r="R141">
        <f t="shared" si="37"/>
        <v>50000000</v>
      </c>
      <c r="S141">
        <v>0</v>
      </c>
      <c r="T141" s="4">
        <v>1000000000</v>
      </c>
      <c r="U141">
        <f t="shared" si="47"/>
        <v>0.05</v>
      </c>
      <c r="V141">
        <f t="shared" si="38"/>
        <v>0.5</v>
      </c>
      <c r="W141">
        <f t="shared" si="39"/>
        <v>9</v>
      </c>
      <c r="X141" s="5" t="e">
        <f t="shared" si="40"/>
        <v>#VALUE!</v>
      </c>
      <c r="Z141">
        <v>40319</v>
      </c>
      <c r="AA141">
        <v>43320</v>
      </c>
      <c r="AB141" t="e">
        <f t="shared" si="41"/>
        <v>#VALUE!</v>
      </c>
      <c r="AC141" t="e">
        <f t="shared" si="42"/>
        <v>#VALUE!</v>
      </c>
      <c r="AD141">
        <v>0</v>
      </c>
      <c r="AE141">
        <v>78158306</v>
      </c>
      <c r="AF141">
        <f t="shared" si="43"/>
        <v>7.1542658562738046E-2</v>
      </c>
      <c r="AG141">
        <f t="shared" si="44"/>
        <v>0.71542658562738048</v>
      </c>
      <c r="AH141" t="e">
        <f t="shared" si="45"/>
        <v>#VALUE!</v>
      </c>
      <c r="AI141">
        <f t="shared" si="46"/>
        <v>140</v>
      </c>
    </row>
    <row r="142" spans="1:35" x14ac:dyDescent="0.3">
      <c r="A142" t="s">
        <v>309</v>
      </c>
      <c r="B142">
        <v>4.4000000000000004</v>
      </c>
      <c r="C142">
        <v>2876500</v>
      </c>
      <c r="D142" t="s">
        <v>76</v>
      </c>
      <c r="E142" t="s">
        <v>108</v>
      </c>
      <c r="F142" t="s">
        <v>22</v>
      </c>
      <c r="G142">
        <v>0</v>
      </c>
      <c r="H142" t="s">
        <v>26</v>
      </c>
      <c r="I142" t="s">
        <v>27</v>
      </c>
      <c r="J142" t="s">
        <v>13314</v>
      </c>
      <c r="K142">
        <v>7.73</v>
      </c>
      <c r="L142" t="s">
        <v>67</v>
      </c>
      <c r="M142">
        <f t="shared" si="32"/>
        <v>0</v>
      </c>
      <c r="N142" t="str">
        <f t="shared" si="33"/>
        <v>24M</v>
      </c>
      <c r="O142">
        <f t="shared" si="34"/>
        <v>100000000</v>
      </c>
      <c r="P142" t="str">
        <f t="shared" si="35"/>
        <v>0</v>
      </c>
      <c r="Q142" s="1" t="e">
        <f t="shared" si="36"/>
        <v>#VALUE!</v>
      </c>
      <c r="R142">
        <f t="shared" si="37"/>
        <v>100000000</v>
      </c>
      <c r="S142">
        <v>0</v>
      </c>
      <c r="T142" s="4">
        <v>1000000000</v>
      </c>
      <c r="U142">
        <f t="shared" si="47"/>
        <v>0.1</v>
      </c>
      <c r="V142">
        <f t="shared" si="38"/>
        <v>1</v>
      </c>
      <c r="W142">
        <f t="shared" si="39"/>
        <v>8.8000000000000007</v>
      </c>
      <c r="X142" s="5" t="e">
        <f t="shared" si="40"/>
        <v>#VALUE!</v>
      </c>
      <c r="Z142">
        <v>40319</v>
      </c>
      <c r="AA142">
        <v>43320</v>
      </c>
      <c r="AB142" t="e">
        <f t="shared" si="41"/>
        <v>#VALUE!</v>
      </c>
      <c r="AC142" t="e">
        <f t="shared" si="42"/>
        <v>#VALUE!</v>
      </c>
      <c r="AD142">
        <v>0</v>
      </c>
      <c r="AE142">
        <v>78158306</v>
      </c>
      <c r="AF142">
        <f t="shared" si="43"/>
        <v>3.6803510045368693E-2</v>
      </c>
      <c r="AG142">
        <f t="shared" si="44"/>
        <v>0.36803510045368693</v>
      </c>
      <c r="AH142" t="e">
        <f t="shared" si="45"/>
        <v>#VALUE!</v>
      </c>
      <c r="AI142">
        <f t="shared" si="46"/>
        <v>141</v>
      </c>
    </row>
    <row r="143" spans="1:35" x14ac:dyDescent="0.3">
      <c r="A143" t="s">
        <v>481</v>
      </c>
      <c r="B143">
        <v>4.5999999999999996</v>
      </c>
      <c r="C143">
        <v>4128732</v>
      </c>
      <c r="D143" t="s">
        <v>20</v>
      </c>
      <c r="E143" t="s">
        <v>470</v>
      </c>
      <c r="F143" t="s">
        <v>22</v>
      </c>
      <c r="G143">
        <v>0</v>
      </c>
      <c r="H143" t="s">
        <v>26</v>
      </c>
      <c r="I143" t="s">
        <v>62</v>
      </c>
      <c r="J143" t="s">
        <v>13355</v>
      </c>
      <c r="K143" t="s">
        <v>482</v>
      </c>
      <c r="L143" t="s">
        <v>119</v>
      </c>
      <c r="M143">
        <f t="shared" si="32"/>
        <v>0</v>
      </c>
      <c r="N143" t="str">
        <f t="shared" si="33"/>
        <v>N/A</v>
      </c>
      <c r="O143">
        <f t="shared" si="34"/>
        <v>50000000</v>
      </c>
      <c r="P143" t="str">
        <f t="shared" si="35"/>
        <v>0</v>
      </c>
      <c r="Q143" s="1" t="e">
        <f t="shared" si="36"/>
        <v>#VALUE!</v>
      </c>
      <c r="R143">
        <f t="shared" si="37"/>
        <v>50000000</v>
      </c>
      <c r="S143">
        <v>0</v>
      </c>
      <c r="T143" s="4">
        <v>1000000000</v>
      </c>
      <c r="U143">
        <f t="shared" si="47"/>
        <v>0.05</v>
      </c>
      <c r="V143">
        <f t="shared" si="38"/>
        <v>0.5</v>
      </c>
      <c r="W143">
        <f t="shared" si="39"/>
        <v>9.1999999999999993</v>
      </c>
      <c r="X143" s="5" t="e">
        <f t="shared" si="40"/>
        <v>#VALUE!</v>
      </c>
      <c r="Z143">
        <v>40319</v>
      </c>
      <c r="AA143">
        <v>43320</v>
      </c>
      <c r="AB143" t="e">
        <f t="shared" si="41"/>
        <v>#VALUE!</v>
      </c>
      <c r="AC143" t="e">
        <f t="shared" si="42"/>
        <v>#VALUE!</v>
      </c>
      <c r="AD143">
        <v>0</v>
      </c>
      <c r="AE143">
        <v>78158306</v>
      </c>
      <c r="AF143">
        <f t="shared" si="43"/>
        <v>5.2825249308755491E-2</v>
      </c>
      <c r="AG143">
        <f t="shared" si="44"/>
        <v>0.52825249308755495</v>
      </c>
      <c r="AH143" t="e">
        <f t="shared" si="45"/>
        <v>#VALUE!</v>
      </c>
      <c r="AI143">
        <f t="shared" si="46"/>
        <v>142</v>
      </c>
    </row>
    <row r="144" spans="1:35" x14ac:dyDescent="0.3">
      <c r="A144" t="s">
        <v>314</v>
      </c>
      <c r="B144">
        <v>4.4000000000000004</v>
      </c>
      <c r="C144">
        <v>2788923</v>
      </c>
      <c r="D144" t="s">
        <v>20</v>
      </c>
      <c r="E144" t="s">
        <v>108</v>
      </c>
      <c r="F144" t="s">
        <v>22</v>
      </c>
      <c r="G144">
        <v>0</v>
      </c>
      <c r="H144" t="s">
        <v>23</v>
      </c>
      <c r="I144" t="s">
        <v>182</v>
      </c>
      <c r="J144" t="s">
        <v>13325</v>
      </c>
      <c r="K144" t="s">
        <v>20</v>
      </c>
      <c r="L144" t="s">
        <v>20</v>
      </c>
      <c r="M144">
        <f t="shared" si="32"/>
        <v>0</v>
      </c>
      <c r="N144" t="str">
        <f t="shared" si="33"/>
        <v>N/A</v>
      </c>
      <c r="O144">
        <f t="shared" si="34"/>
        <v>100000000</v>
      </c>
      <c r="P144" t="str">
        <f t="shared" si="35"/>
        <v>0</v>
      </c>
      <c r="Q144" s="1" t="e">
        <f t="shared" si="36"/>
        <v>#VALUE!</v>
      </c>
      <c r="R144">
        <f t="shared" si="37"/>
        <v>100000000</v>
      </c>
      <c r="S144">
        <v>0</v>
      </c>
      <c r="T144" s="4">
        <v>1000000000</v>
      </c>
      <c r="U144">
        <f t="shared" si="47"/>
        <v>0.1</v>
      </c>
      <c r="V144">
        <f t="shared" si="38"/>
        <v>1</v>
      </c>
      <c r="W144">
        <f t="shared" si="39"/>
        <v>8.8000000000000007</v>
      </c>
      <c r="X144" s="5" t="e">
        <f t="shared" si="40"/>
        <v>#VALUE!</v>
      </c>
      <c r="Z144">
        <v>40319</v>
      </c>
      <c r="AA144">
        <v>43320</v>
      </c>
      <c r="AB144" t="e">
        <f t="shared" si="41"/>
        <v>#VALUE!</v>
      </c>
      <c r="AC144" t="e">
        <f t="shared" si="42"/>
        <v>#VALUE!</v>
      </c>
      <c r="AD144">
        <v>0</v>
      </c>
      <c r="AE144">
        <v>78158306</v>
      </c>
      <c r="AF144">
        <f t="shared" si="43"/>
        <v>3.568300213671468E-2</v>
      </c>
      <c r="AG144">
        <f t="shared" si="44"/>
        <v>0.35683002136714681</v>
      </c>
      <c r="AH144" t="e">
        <f t="shared" si="45"/>
        <v>#VALUE!</v>
      </c>
      <c r="AI144">
        <f t="shared" si="46"/>
        <v>143</v>
      </c>
    </row>
    <row r="145" spans="1:35" x14ac:dyDescent="0.3">
      <c r="A145" t="s">
        <v>280</v>
      </c>
      <c r="B145">
        <v>4.5</v>
      </c>
      <c r="C145">
        <v>3277209</v>
      </c>
      <c r="D145" t="s">
        <v>281</v>
      </c>
      <c r="E145" t="s">
        <v>108</v>
      </c>
      <c r="F145" t="s">
        <v>22</v>
      </c>
      <c r="G145">
        <v>0</v>
      </c>
      <c r="H145" t="s">
        <v>26</v>
      </c>
      <c r="I145" t="s">
        <v>169</v>
      </c>
      <c r="J145" t="s">
        <v>13356</v>
      </c>
      <c r="K145" t="s">
        <v>282</v>
      </c>
      <c r="L145" t="s">
        <v>67</v>
      </c>
      <c r="M145">
        <f t="shared" si="32"/>
        <v>0</v>
      </c>
      <c r="N145" t="str">
        <f t="shared" si="33"/>
        <v>7.6M</v>
      </c>
      <c r="O145">
        <f t="shared" si="34"/>
        <v>100000000</v>
      </c>
      <c r="P145" t="str">
        <f t="shared" si="35"/>
        <v>0</v>
      </c>
      <c r="Q145" s="1" t="e">
        <f t="shared" si="36"/>
        <v>#VALUE!</v>
      </c>
      <c r="R145">
        <f t="shared" si="37"/>
        <v>100000000</v>
      </c>
      <c r="S145">
        <v>0</v>
      </c>
      <c r="T145" s="4">
        <v>1000000000</v>
      </c>
      <c r="U145">
        <f t="shared" si="47"/>
        <v>0.1</v>
      </c>
      <c r="V145">
        <f t="shared" si="38"/>
        <v>1</v>
      </c>
      <c r="W145">
        <f t="shared" si="39"/>
        <v>9</v>
      </c>
      <c r="X145" s="5" t="e">
        <f t="shared" si="40"/>
        <v>#VALUE!</v>
      </c>
      <c r="Z145">
        <v>40319</v>
      </c>
      <c r="AA145">
        <v>43320</v>
      </c>
      <c r="AB145" t="e">
        <f t="shared" si="41"/>
        <v>#VALUE!</v>
      </c>
      <c r="AC145" t="e">
        <f t="shared" si="42"/>
        <v>#VALUE!</v>
      </c>
      <c r="AD145">
        <v>0</v>
      </c>
      <c r="AE145">
        <v>78158306</v>
      </c>
      <c r="AF145">
        <f t="shared" si="43"/>
        <v>4.1930399566234199E-2</v>
      </c>
      <c r="AG145">
        <f t="shared" si="44"/>
        <v>0.419303995662342</v>
      </c>
      <c r="AH145" t="e">
        <f t="shared" si="45"/>
        <v>#VALUE!</v>
      </c>
      <c r="AI145">
        <f t="shared" si="46"/>
        <v>144</v>
      </c>
    </row>
    <row r="146" spans="1:35" x14ac:dyDescent="0.3">
      <c r="A146" t="s">
        <v>225</v>
      </c>
      <c r="B146">
        <v>4.5</v>
      </c>
      <c r="C146">
        <v>4972230</v>
      </c>
      <c r="D146" t="s">
        <v>226</v>
      </c>
      <c r="E146" t="s">
        <v>108</v>
      </c>
      <c r="F146" t="s">
        <v>22</v>
      </c>
      <c r="G146">
        <v>0</v>
      </c>
      <c r="H146" t="s">
        <v>26</v>
      </c>
      <c r="I146" t="s">
        <v>148</v>
      </c>
      <c r="J146" t="s">
        <v>13357</v>
      </c>
      <c r="K146">
        <v>1.52</v>
      </c>
      <c r="L146" t="s">
        <v>119</v>
      </c>
      <c r="M146">
        <f t="shared" si="32"/>
        <v>0</v>
      </c>
      <c r="N146" t="str">
        <f t="shared" si="33"/>
        <v>9.9M</v>
      </c>
      <c r="O146">
        <f t="shared" si="34"/>
        <v>100000000</v>
      </c>
      <c r="P146" t="str">
        <f t="shared" si="35"/>
        <v>0</v>
      </c>
      <c r="Q146" s="1" t="e">
        <f t="shared" si="36"/>
        <v>#VALUE!</v>
      </c>
      <c r="R146">
        <f t="shared" si="37"/>
        <v>100000000</v>
      </c>
      <c r="S146">
        <v>0</v>
      </c>
      <c r="T146" s="4">
        <v>1000000000</v>
      </c>
      <c r="U146">
        <f t="shared" si="47"/>
        <v>0.1</v>
      </c>
      <c r="V146">
        <f t="shared" si="38"/>
        <v>1</v>
      </c>
      <c r="W146">
        <f t="shared" si="39"/>
        <v>9</v>
      </c>
      <c r="X146" s="5" t="e">
        <f t="shared" si="40"/>
        <v>#VALUE!</v>
      </c>
      <c r="Z146">
        <v>40319</v>
      </c>
      <c r="AA146">
        <v>43320</v>
      </c>
      <c r="AB146" t="e">
        <f t="shared" si="41"/>
        <v>#VALUE!</v>
      </c>
      <c r="AC146" t="e">
        <f t="shared" si="42"/>
        <v>#VALUE!</v>
      </c>
      <c r="AD146">
        <v>0</v>
      </c>
      <c r="AE146">
        <v>78158306</v>
      </c>
      <c r="AF146">
        <f t="shared" si="43"/>
        <v>6.3617422823877473E-2</v>
      </c>
      <c r="AG146">
        <f t="shared" si="44"/>
        <v>0.63617422823877479</v>
      </c>
      <c r="AH146" t="e">
        <f t="shared" si="45"/>
        <v>#VALUE!</v>
      </c>
      <c r="AI146">
        <f t="shared" si="46"/>
        <v>145</v>
      </c>
    </row>
    <row r="147" spans="1:35" x14ac:dyDescent="0.3">
      <c r="A147" t="s">
        <v>296</v>
      </c>
      <c r="B147">
        <v>4.4000000000000004</v>
      </c>
      <c r="C147">
        <v>3075028</v>
      </c>
      <c r="D147" t="s">
        <v>20</v>
      </c>
      <c r="E147" t="s">
        <v>108</v>
      </c>
      <c r="F147" t="s">
        <v>22</v>
      </c>
      <c r="G147">
        <v>0</v>
      </c>
      <c r="H147" t="s">
        <v>26</v>
      </c>
      <c r="I147" t="s">
        <v>27</v>
      </c>
      <c r="J147" t="s">
        <v>13346</v>
      </c>
      <c r="K147" t="s">
        <v>20</v>
      </c>
      <c r="L147" t="s">
        <v>20</v>
      </c>
      <c r="M147">
        <f t="shared" si="32"/>
        <v>0</v>
      </c>
      <c r="N147" t="str">
        <f t="shared" si="33"/>
        <v>N/A</v>
      </c>
      <c r="O147">
        <f t="shared" si="34"/>
        <v>100000000</v>
      </c>
      <c r="P147" t="str">
        <f t="shared" si="35"/>
        <v>0</v>
      </c>
      <c r="Q147" s="1" t="e">
        <f t="shared" si="36"/>
        <v>#VALUE!</v>
      </c>
      <c r="R147">
        <f t="shared" si="37"/>
        <v>100000000</v>
      </c>
      <c r="S147">
        <v>0</v>
      </c>
      <c r="T147" s="4">
        <v>1000000000</v>
      </c>
      <c r="U147">
        <f t="shared" si="47"/>
        <v>0.1</v>
      </c>
      <c r="V147">
        <f t="shared" si="38"/>
        <v>1</v>
      </c>
      <c r="W147">
        <f t="shared" si="39"/>
        <v>8.8000000000000007</v>
      </c>
      <c r="X147" s="5" t="e">
        <f t="shared" si="40"/>
        <v>#VALUE!</v>
      </c>
      <c r="Z147">
        <v>40319</v>
      </c>
      <c r="AA147">
        <v>43320</v>
      </c>
      <c r="AB147" t="e">
        <f t="shared" si="41"/>
        <v>#VALUE!</v>
      </c>
      <c r="AC147" t="e">
        <f t="shared" si="42"/>
        <v>#VALUE!</v>
      </c>
      <c r="AD147">
        <v>0</v>
      </c>
      <c r="AE147">
        <v>78158306</v>
      </c>
      <c r="AF147">
        <f t="shared" si="43"/>
        <v>3.9343585568499914E-2</v>
      </c>
      <c r="AG147">
        <f t="shared" si="44"/>
        <v>0.39343585568499917</v>
      </c>
      <c r="AH147" t="e">
        <f t="shared" si="45"/>
        <v>#VALUE!</v>
      </c>
      <c r="AI147">
        <f t="shared" si="46"/>
        <v>146</v>
      </c>
    </row>
    <row r="148" spans="1:35" x14ac:dyDescent="0.3">
      <c r="A148" t="s">
        <v>256</v>
      </c>
      <c r="B148">
        <v>4.3</v>
      </c>
      <c r="C148">
        <v>4000433</v>
      </c>
      <c r="D148" t="s">
        <v>257</v>
      </c>
      <c r="E148" t="s">
        <v>108</v>
      </c>
      <c r="F148" t="s">
        <v>22</v>
      </c>
      <c r="G148">
        <v>0</v>
      </c>
      <c r="H148" t="s">
        <v>26</v>
      </c>
      <c r="I148" t="s">
        <v>31</v>
      </c>
      <c r="J148" t="s">
        <v>13316</v>
      </c>
      <c r="K148" t="s">
        <v>258</v>
      </c>
      <c r="L148" t="s">
        <v>67</v>
      </c>
      <c r="M148">
        <f t="shared" si="32"/>
        <v>0</v>
      </c>
      <c r="N148" t="str">
        <f t="shared" si="33"/>
        <v>42M</v>
      </c>
      <c r="O148">
        <f t="shared" si="34"/>
        <v>100000000</v>
      </c>
      <c r="P148" t="str">
        <f t="shared" si="35"/>
        <v>0</v>
      </c>
      <c r="Q148" s="1" t="e">
        <f t="shared" si="36"/>
        <v>#VALUE!</v>
      </c>
      <c r="R148">
        <f t="shared" si="37"/>
        <v>100000000</v>
      </c>
      <c r="S148">
        <v>0</v>
      </c>
      <c r="T148" s="4">
        <v>1000000000</v>
      </c>
      <c r="U148">
        <f t="shared" si="47"/>
        <v>0.1</v>
      </c>
      <c r="V148">
        <f t="shared" si="38"/>
        <v>1</v>
      </c>
      <c r="W148">
        <f t="shared" si="39"/>
        <v>8.6</v>
      </c>
      <c r="X148" s="5" t="e">
        <f t="shared" si="40"/>
        <v>#VALUE!</v>
      </c>
      <c r="Z148">
        <v>40319</v>
      </c>
      <c r="AA148">
        <v>43320</v>
      </c>
      <c r="AB148" t="e">
        <f t="shared" si="41"/>
        <v>#VALUE!</v>
      </c>
      <c r="AC148" t="e">
        <f t="shared" si="42"/>
        <v>#VALUE!</v>
      </c>
      <c r="AD148">
        <v>0</v>
      </c>
      <c r="AE148">
        <v>78158306</v>
      </c>
      <c r="AF148">
        <f t="shared" si="43"/>
        <v>5.1183721919459205E-2</v>
      </c>
      <c r="AG148">
        <f t="shared" si="44"/>
        <v>0.51183721919459202</v>
      </c>
      <c r="AH148" t="e">
        <f t="shared" si="45"/>
        <v>#VALUE!</v>
      </c>
      <c r="AI148">
        <f t="shared" si="46"/>
        <v>147</v>
      </c>
    </row>
    <row r="149" spans="1:35" x14ac:dyDescent="0.3">
      <c r="A149" t="s">
        <v>328</v>
      </c>
      <c r="B149">
        <v>4.4000000000000004</v>
      </c>
      <c r="C149">
        <v>2473509</v>
      </c>
      <c r="D149" t="s">
        <v>20</v>
      </c>
      <c r="E149" t="s">
        <v>108</v>
      </c>
      <c r="F149" t="s">
        <v>22</v>
      </c>
      <c r="G149">
        <v>0</v>
      </c>
      <c r="H149" t="s">
        <v>26</v>
      </c>
      <c r="I149" t="s">
        <v>27</v>
      </c>
      <c r="J149" t="s">
        <v>13313</v>
      </c>
      <c r="K149" t="s">
        <v>329</v>
      </c>
      <c r="L149" t="s">
        <v>20</v>
      </c>
      <c r="M149">
        <f t="shared" si="32"/>
        <v>0</v>
      </c>
      <c r="N149" t="str">
        <f t="shared" si="33"/>
        <v>N/A</v>
      </c>
      <c r="O149">
        <f t="shared" si="34"/>
        <v>100000000</v>
      </c>
      <c r="P149" t="str">
        <f t="shared" si="35"/>
        <v>0</v>
      </c>
      <c r="Q149" s="1" t="e">
        <f t="shared" si="36"/>
        <v>#VALUE!</v>
      </c>
      <c r="R149">
        <f t="shared" si="37"/>
        <v>100000000</v>
      </c>
      <c r="S149">
        <v>0</v>
      </c>
      <c r="T149" s="4">
        <v>1000000000</v>
      </c>
      <c r="U149">
        <f t="shared" si="47"/>
        <v>0.1</v>
      </c>
      <c r="V149">
        <f t="shared" si="38"/>
        <v>1</v>
      </c>
      <c r="W149">
        <f t="shared" si="39"/>
        <v>8.8000000000000007</v>
      </c>
      <c r="X149" s="5" t="e">
        <f t="shared" si="40"/>
        <v>#VALUE!</v>
      </c>
      <c r="Z149">
        <v>40319</v>
      </c>
      <c r="AA149">
        <v>43320</v>
      </c>
      <c r="AB149" t="e">
        <f t="shared" si="41"/>
        <v>#VALUE!</v>
      </c>
      <c r="AC149" t="e">
        <f t="shared" si="42"/>
        <v>#VALUE!</v>
      </c>
      <c r="AD149">
        <v>0</v>
      </c>
      <c r="AE149">
        <v>78158306</v>
      </c>
      <c r="AF149">
        <f t="shared" si="43"/>
        <v>3.1647423371739918E-2</v>
      </c>
      <c r="AG149">
        <f t="shared" si="44"/>
        <v>0.31647423371739919</v>
      </c>
      <c r="AH149" t="e">
        <f t="shared" si="45"/>
        <v>#VALUE!</v>
      </c>
      <c r="AI149">
        <f t="shared" si="46"/>
        <v>148</v>
      </c>
    </row>
    <row r="150" spans="1:35" x14ac:dyDescent="0.3">
      <c r="A150" t="s">
        <v>537</v>
      </c>
      <c r="B150">
        <v>4.7</v>
      </c>
      <c r="C150">
        <v>1889250</v>
      </c>
      <c r="D150" t="s">
        <v>20</v>
      </c>
      <c r="E150" t="s">
        <v>470</v>
      </c>
      <c r="F150" t="s">
        <v>22</v>
      </c>
      <c r="G150">
        <v>0</v>
      </c>
      <c r="H150" t="s">
        <v>26</v>
      </c>
      <c r="I150" t="s">
        <v>346</v>
      </c>
      <c r="J150" t="s">
        <v>13344</v>
      </c>
      <c r="K150">
        <v>5423</v>
      </c>
      <c r="L150" t="s">
        <v>33</v>
      </c>
      <c r="M150">
        <f t="shared" si="32"/>
        <v>0</v>
      </c>
      <c r="N150" t="str">
        <f t="shared" si="33"/>
        <v>N/A</v>
      </c>
      <c r="O150">
        <f t="shared" si="34"/>
        <v>50000000</v>
      </c>
      <c r="P150" t="str">
        <f t="shared" si="35"/>
        <v>0</v>
      </c>
      <c r="Q150" s="1" t="e">
        <f t="shared" si="36"/>
        <v>#VALUE!</v>
      </c>
      <c r="R150">
        <f t="shared" si="37"/>
        <v>50000000</v>
      </c>
      <c r="S150">
        <v>0</v>
      </c>
      <c r="T150" s="4">
        <v>1000000000</v>
      </c>
      <c r="U150">
        <f t="shared" si="47"/>
        <v>0.05</v>
      </c>
      <c r="V150">
        <f t="shared" si="38"/>
        <v>0.5</v>
      </c>
      <c r="W150">
        <f t="shared" si="39"/>
        <v>9.4</v>
      </c>
      <c r="X150" s="5" t="e">
        <f t="shared" si="40"/>
        <v>#VALUE!</v>
      </c>
      <c r="Z150">
        <v>40319</v>
      </c>
      <c r="AA150">
        <v>43320</v>
      </c>
      <c r="AB150" t="e">
        <f t="shared" si="41"/>
        <v>#VALUE!</v>
      </c>
      <c r="AC150" t="e">
        <f t="shared" si="42"/>
        <v>#VALUE!</v>
      </c>
      <c r="AD150">
        <v>0</v>
      </c>
      <c r="AE150">
        <v>78158306</v>
      </c>
      <c r="AF150">
        <f t="shared" si="43"/>
        <v>2.4172095029797599E-2</v>
      </c>
      <c r="AG150">
        <f t="shared" si="44"/>
        <v>0.24172095029797599</v>
      </c>
      <c r="AH150" t="e">
        <f t="shared" si="45"/>
        <v>#VALUE!</v>
      </c>
      <c r="AI150">
        <f t="shared" si="46"/>
        <v>149</v>
      </c>
    </row>
    <row r="151" spans="1:35" x14ac:dyDescent="0.3">
      <c r="A151" t="s">
        <v>525</v>
      </c>
      <c r="B151">
        <v>4.7</v>
      </c>
      <c r="C151">
        <v>2163282</v>
      </c>
      <c r="D151" t="s">
        <v>20</v>
      </c>
      <c r="E151" t="s">
        <v>470</v>
      </c>
      <c r="F151" t="s">
        <v>22</v>
      </c>
      <c r="G151">
        <v>0</v>
      </c>
      <c r="H151" t="s">
        <v>26</v>
      </c>
      <c r="I151" t="s">
        <v>36</v>
      </c>
      <c r="J151" t="s">
        <v>13346</v>
      </c>
      <c r="K151" t="s">
        <v>20</v>
      </c>
      <c r="L151" t="s">
        <v>20</v>
      </c>
      <c r="M151">
        <f t="shared" si="32"/>
        <v>0</v>
      </c>
      <c r="N151" t="str">
        <f t="shared" si="33"/>
        <v>N/A</v>
      </c>
      <c r="O151">
        <f t="shared" si="34"/>
        <v>50000000</v>
      </c>
      <c r="P151" t="str">
        <f t="shared" si="35"/>
        <v>0</v>
      </c>
      <c r="Q151" s="1" t="e">
        <f t="shared" si="36"/>
        <v>#VALUE!</v>
      </c>
      <c r="R151">
        <f t="shared" si="37"/>
        <v>50000000</v>
      </c>
      <c r="S151">
        <v>0</v>
      </c>
      <c r="T151" s="4">
        <v>1000000000</v>
      </c>
      <c r="U151">
        <f t="shared" si="47"/>
        <v>0.05</v>
      </c>
      <c r="V151">
        <f t="shared" si="38"/>
        <v>0.5</v>
      </c>
      <c r="W151">
        <f t="shared" si="39"/>
        <v>9.4</v>
      </c>
      <c r="X151" s="5" t="e">
        <f t="shared" si="40"/>
        <v>#VALUE!</v>
      </c>
      <c r="Z151">
        <v>40319</v>
      </c>
      <c r="AA151">
        <v>43320</v>
      </c>
      <c r="AB151" t="e">
        <f t="shared" si="41"/>
        <v>#VALUE!</v>
      </c>
      <c r="AC151" t="e">
        <f t="shared" si="42"/>
        <v>#VALUE!</v>
      </c>
      <c r="AD151">
        <v>0</v>
      </c>
      <c r="AE151">
        <v>78158306</v>
      </c>
      <c r="AF151">
        <f t="shared" si="43"/>
        <v>2.7678209914119685E-2</v>
      </c>
      <c r="AG151">
        <f t="shared" si="44"/>
        <v>0.27678209914119684</v>
      </c>
      <c r="AH151" t="e">
        <f t="shared" si="45"/>
        <v>#VALUE!</v>
      </c>
      <c r="AI151">
        <f t="shared" si="46"/>
        <v>150</v>
      </c>
    </row>
    <row r="152" spans="1:35" x14ac:dyDescent="0.3">
      <c r="A152" t="s">
        <v>324</v>
      </c>
      <c r="B152">
        <v>4.4000000000000004</v>
      </c>
      <c r="C152">
        <v>2591941</v>
      </c>
      <c r="D152" t="s">
        <v>20</v>
      </c>
      <c r="E152" t="s">
        <v>108</v>
      </c>
      <c r="F152" t="s">
        <v>22</v>
      </c>
      <c r="G152">
        <v>0</v>
      </c>
      <c r="H152" t="s">
        <v>26</v>
      </c>
      <c r="I152" t="s">
        <v>169</v>
      </c>
      <c r="J152" t="s">
        <v>13358</v>
      </c>
      <c r="K152" t="s">
        <v>20</v>
      </c>
      <c r="L152" t="s">
        <v>20</v>
      </c>
      <c r="M152">
        <f t="shared" si="32"/>
        <v>0</v>
      </c>
      <c r="N152" t="str">
        <f t="shared" si="33"/>
        <v>N/A</v>
      </c>
      <c r="O152">
        <f t="shared" si="34"/>
        <v>100000000</v>
      </c>
      <c r="P152" t="str">
        <f t="shared" si="35"/>
        <v>0</v>
      </c>
      <c r="Q152" s="1" t="e">
        <f t="shared" si="36"/>
        <v>#VALUE!</v>
      </c>
      <c r="R152">
        <f t="shared" si="37"/>
        <v>100000000</v>
      </c>
      <c r="S152">
        <v>0</v>
      </c>
      <c r="T152" s="4">
        <v>1000000000</v>
      </c>
      <c r="U152">
        <f t="shared" si="47"/>
        <v>0.1</v>
      </c>
      <c r="V152">
        <f t="shared" si="38"/>
        <v>1</v>
      </c>
      <c r="W152">
        <f t="shared" si="39"/>
        <v>8.8000000000000007</v>
      </c>
      <c r="X152" s="5" t="e">
        <f t="shared" si="40"/>
        <v>#VALUE!</v>
      </c>
      <c r="Z152">
        <v>40319</v>
      </c>
      <c r="AA152">
        <v>43320</v>
      </c>
      <c r="AB152" t="e">
        <f t="shared" si="41"/>
        <v>#VALUE!</v>
      </c>
      <c r="AC152" t="e">
        <f t="shared" si="42"/>
        <v>#VALUE!</v>
      </c>
      <c r="AD152">
        <v>0</v>
      </c>
      <c r="AE152">
        <v>78158306</v>
      </c>
      <c r="AF152">
        <f t="shared" si="43"/>
        <v>3.3162706980880571E-2</v>
      </c>
      <c r="AG152">
        <f t="shared" si="44"/>
        <v>0.33162706980880574</v>
      </c>
      <c r="AH152" t="e">
        <f t="shared" si="45"/>
        <v>#VALUE!</v>
      </c>
      <c r="AI152">
        <f t="shared" si="46"/>
        <v>151</v>
      </c>
    </row>
    <row r="153" spans="1:35" x14ac:dyDescent="0.3">
      <c r="A153" t="s">
        <v>246</v>
      </c>
      <c r="B153">
        <v>4.3</v>
      </c>
      <c r="C153">
        <v>4187998</v>
      </c>
      <c r="D153" t="s">
        <v>213</v>
      </c>
      <c r="E153" t="s">
        <v>108</v>
      </c>
      <c r="F153" t="s">
        <v>22</v>
      </c>
      <c r="G153">
        <v>0</v>
      </c>
      <c r="H153" t="s">
        <v>26</v>
      </c>
      <c r="I153" t="s">
        <v>27</v>
      </c>
      <c r="J153" t="s">
        <v>13326</v>
      </c>
      <c r="K153" t="s">
        <v>247</v>
      </c>
      <c r="L153" t="s">
        <v>56</v>
      </c>
      <c r="M153">
        <f t="shared" si="32"/>
        <v>0</v>
      </c>
      <c r="N153" t="str">
        <f t="shared" si="33"/>
        <v>16M</v>
      </c>
      <c r="O153">
        <f t="shared" si="34"/>
        <v>100000000</v>
      </c>
      <c r="P153" t="str">
        <f t="shared" si="35"/>
        <v>0</v>
      </c>
      <c r="Q153" s="1" t="e">
        <f t="shared" si="36"/>
        <v>#VALUE!</v>
      </c>
      <c r="R153">
        <f t="shared" si="37"/>
        <v>100000000</v>
      </c>
      <c r="S153">
        <v>0</v>
      </c>
      <c r="T153" s="4">
        <v>1000000000</v>
      </c>
      <c r="U153">
        <f t="shared" si="47"/>
        <v>0.1</v>
      </c>
      <c r="V153">
        <f t="shared" si="38"/>
        <v>1</v>
      </c>
      <c r="W153">
        <f t="shared" si="39"/>
        <v>8.6</v>
      </c>
      <c r="X153" s="5" t="e">
        <f t="shared" si="40"/>
        <v>#VALUE!</v>
      </c>
      <c r="Z153">
        <v>40319</v>
      </c>
      <c r="AA153">
        <v>43320</v>
      </c>
      <c r="AB153" t="e">
        <f t="shared" si="41"/>
        <v>#VALUE!</v>
      </c>
      <c r="AC153" t="e">
        <f t="shared" si="42"/>
        <v>#VALUE!</v>
      </c>
      <c r="AD153">
        <v>0</v>
      </c>
      <c r="AE153">
        <v>78158306</v>
      </c>
      <c r="AF153">
        <f t="shared" si="43"/>
        <v>5.3583530840599337E-2</v>
      </c>
      <c r="AG153">
        <f t="shared" si="44"/>
        <v>0.53583530840599336</v>
      </c>
      <c r="AH153" t="e">
        <f t="shared" si="45"/>
        <v>#VALUE!</v>
      </c>
      <c r="AI153">
        <f t="shared" si="46"/>
        <v>152</v>
      </c>
    </row>
    <row r="154" spans="1:35" x14ac:dyDescent="0.3">
      <c r="A154" t="s">
        <v>268</v>
      </c>
      <c r="B154">
        <v>4.3</v>
      </c>
      <c r="C154">
        <v>3781770</v>
      </c>
      <c r="D154" t="s">
        <v>20</v>
      </c>
      <c r="E154" t="s">
        <v>108</v>
      </c>
      <c r="F154" t="s">
        <v>22</v>
      </c>
      <c r="G154">
        <v>0</v>
      </c>
      <c r="H154" t="s">
        <v>72</v>
      </c>
      <c r="I154" t="s">
        <v>24</v>
      </c>
      <c r="J154" t="s">
        <v>13316</v>
      </c>
      <c r="K154" t="s">
        <v>20</v>
      </c>
      <c r="L154" t="s">
        <v>20</v>
      </c>
      <c r="M154">
        <f t="shared" si="32"/>
        <v>0</v>
      </c>
      <c r="N154" t="str">
        <f t="shared" si="33"/>
        <v>N/A</v>
      </c>
      <c r="O154">
        <f t="shared" si="34"/>
        <v>100000000</v>
      </c>
      <c r="P154" t="str">
        <f t="shared" si="35"/>
        <v>0</v>
      </c>
      <c r="Q154" s="1" t="e">
        <f t="shared" si="36"/>
        <v>#VALUE!</v>
      </c>
      <c r="R154">
        <f t="shared" si="37"/>
        <v>100000000</v>
      </c>
      <c r="S154">
        <v>0</v>
      </c>
      <c r="T154" s="4">
        <v>1000000000</v>
      </c>
      <c r="U154">
        <f t="shared" si="47"/>
        <v>0.1</v>
      </c>
      <c r="V154">
        <f t="shared" si="38"/>
        <v>1</v>
      </c>
      <c r="W154">
        <f t="shared" si="39"/>
        <v>8.6</v>
      </c>
      <c r="X154" s="5" t="e">
        <f t="shared" si="40"/>
        <v>#VALUE!</v>
      </c>
      <c r="Z154">
        <v>40319</v>
      </c>
      <c r="AA154">
        <v>43320</v>
      </c>
      <c r="AB154" t="e">
        <f t="shared" si="41"/>
        <v>#VALUE!</v>
      </c>
      <c r="AC154" t="e">
        <f t="shared" si="42"/>
        <v>#VALUE!</v>
      </c>
      <c r="AD154">
        <v>0</v>
      </c>
      <c r="AE154">
        <v>78158306</v>
      </c>
      <c r="AF154">
        <f t="shared" si="43"/>
        <v>4.838602822328314E-2</v>
      </c>
      <c r="AG154">
        <f t="shared" si="44"/>
        <v>0.4838602822328314</v>
      </c>
      <c r="AH154" t="e">
        <f t="shared" si="45"/>
        <v>#VALUE!</v>
      </c>
      <c r="AI154">
        <f t="shared" si="46"/>
        <v>153</v>
      </c>
    </row>
    <row r="155" spans="1:35" x14ac:dyDescent="0.3">
      <c r="A155" t="s">
        <v>267</v>
      </c>
      <c r="B155">
        <v>4.3</v>
      </c>
      <c r="C155">
        <v>3806669</v>
      </c>
      <c r="D155" t="s">
        <v>20</v>
      </c>
      <c r="E155" t="s">
        <v>108</v>
      </c>
      <c r="F155" t="s">
        <v>22</v>
      </c>
      <c r="G155">
        <v>0</v>
      </c>
      <c r="H155" t="s">
        <v>72</v>
      </c>
      <c r="I155" t="s">
        <v>24</v>
      </c>
      <c r="J155" t="s">
        <v>13314</v>
      </c>
      <c r="K155" t="s">
        <v>20</v>
      </c>
      <c r="L155" t="s">
        <v>20</v>
      </c>
      <c r="M155">
        <f t="shared" si="32"/>
        <v>0</v>
      </c>
      <c r="N155" t="str">
        <f t="shared" si="33"/>
        <v>N/A</v>
      </c>
      <c r="O155">
        <f t="shared" si="34"/>
        <v>100000000</v>
      </c>
      <c r="P155" t="str">
        <f t="shared" si="35"/>
        <v>0</v>
      </c>
      <c r="Q155" s="1" t="e">
        <f t="shared" si="36"/>
        <v>#VALUE!</v>
      </c>
      <c r="R155">
        <f t="shared" si="37"/>
        <v>100000000</v>
      </c>
      <c r="S155">
        <v>0</v>
      </c>
      <c r="T155" s="4">
        <v>1000000000</v>
      </c>
      <c r="U155">
        <f t="shared" si="47"/>
        <v>0.1</v>
      </c>
      <c r="V155">
        <f t="shared" si="38"/>
        <v>1</v>
      </c>
      <c r="W155">
        <f t="shared" si="39"/>
        <v>8.6</v>
      </c>
      <c r="X155" s="5" t="e">
        <f t="shared" si="40"/>
        <v>#VALUE!</v>
      </c>
      <c r="Z155">
        <v>40319</v>
      </c>
      <c r="AA155">
        <v>43320</v>
      </c>
      <c r="AB155" t="e">
        <f t="shared" si="41"/>
        <v>#VALUE!</v>
      </c>
      <c r="AC155" t="e">
        <f t="shared" si="42"/>
        <v>#VALUE!</v>
      </c>
      <c r="AD155">
        <v>0</v>
      </c>
      <c r="AE155">
        <v>78158306</v>
      </c>
      <c r="AF155">
        <f t="shared" si="43"/>
        <v>4.8704599610948578E-2</v>
      </c>
      <c r="AG155">
        <f t="shared" si="44"/>
        <v>0.48704599610948579</v>
      </c>
      <c r="AH155" t="e">
        <f t="shared" si="45"/>
        <v>#VALUE!</v>
      </c>
      <c r="AI155">
        <f t="shared" si="46"/>
        <v>154</v>
      </c>
    </row>
    <row r="156" spans="1:35" x14ac:dyDescent="0.3">
      <c r="A156" t="s">
        <v>211</v>
      </c>
      <c r="B156">
        <v>4.2</v>
      </c>
      <c r="C156">
        <v>5387333</v>
      </c>
      <c r="D156" t="s">
        <v>20</v>
      </c>
      <c r="E156" t="s">
        <v>108</v>
      </c>
      <c r="F156" t="s">
        <v>22</v>
      </c>
      <c r="G156">
        <v>0</v>
      </c>
      <c r="H156" t="s">
        <v>26</v>
      </c>
      <c r="I156" t="s">
        <v>27</v>
      </c>
      <c r="J156" t="s">
        <v>13313</v>
      </c>
      <c r="K156" t="s">
        <v>20</v>
      </c>
      <c r="L156" t="s">
        <v>20</v>
      </c>
      <c r="M156">
        <f t="shared" si="32"/>
        <v>0</v>
      </c>
      <c r="N156" t="str">
        <f t="shared" si="33"/>
        <v>N/A</v>
      </c>
      <c r="O156">
        <f t="shared" si="34"/>
        <v>100000000</v>
      </c>
      <c r="P156" t="str">
        <f t="shared" si="35"/>
        <v>0</v>
      </c>
      <c r="Q156" s="1" t="e">
        <f t="shared" si="36"/>
        <v>#VALUE!</v>
      </c>
      <c r="R156">
        <f t="shared" si="37"/>
        <v>100000000</v>
      </c>
      <c r="S156">
        <v>0</v>
      </c>
      <c r="T156" s="4">
        <v>1000000000</v>
      </c>
      <c r="U156">
        <f t="shared" si="47"/>
        <v>0.1</v>
      </c>
      <c r="V156">
        <f t="shared" si="38"/>
        <v>1</v>
      </c>
      <c r="W156">
        <f t="shared" si="39"/>
        <v>8.4</v>
      </c>
      <c r="X156" s="5" t="e">
        <f t="shared" si="40"/>
        <v>#VALUE!</v>
      </c>
      <c r="Z156">
        <v>40319</v>
      </c>
      <c r="AA156">
        <v>43320</v>
      </c>
      <c r="AB156" t="e">
        <f t="shared" si="41"/>
        <v>#VALUE!</v>
      </c>
      <c r="AC156" t="e">
        <f t="shared" si="42"/>
        <v>#VALUE!</v>
      </c>
      <c r="AD156">
        <v>0</v>
      </c>
      <c r="AE156">
        <v>78158306</v>
      </c>
      <c r="AF156">
        <f t="shared" si="43"/>
        <v>6.8928477032242738E-2</v>
      </c>
      <c r="AG156">
        <f t="shared" si="44"/>
        <v>0.68928477032242741</v>
      </c>
      <c r="AH156" t="e">
        <f t="shared" si="45"/>
        <v>#VALUE!</v>
      </c>
      <c r="AI156">
        <f t="shared" si="46"/>
        <v>155</v>
      </c>
    </row>
    <row r="157" spans="1:35" x14ac:dyDescent="0.3">
      <c r="A157" t="s">
        <v>336</v>
      </c>
      <c r="B157">
        <v>4.4000000000000004</v>
      </c>
      <c r="C157">
        <v>2349421</v>
      </c>
      <c r="D157" t="s">
        <v>337</v>
      </c>
      <c r="E157" t="s">
        <v>108</v>
      </c>
      <c r="F157" t="s">
        <v>22</v>
      </c>
      <c r="G157">
        <v>0</v>
      </c>
      <c r="H157" t="s">
        <v>23</v>
      </c>
      <c r="I157" t="s">
        <v>24</v>
      </c>
      <c r="J157" t="s">
        <v>13353</v>
      </c>
      <c r="K157" t="s">
        <v>338</v>
      </c>
      <c r="L157" t="s">
        <v>67</v>
      </c>
      <c r="M157">
        <f t="shared" si="32"/>
        <v>0</v>
      </c>
      <c r="N157" t="str">
        <f t="shared" si="33"/>
        <v>39M</v>
      </c>
      <c r="O157">
        <f t="shared" si="34"/>
        <v>100000000</v>
      </c>
      <c r="P157" t="str">
        <f t="shared" si="35"/>
        <v>0</v>
      </c>
      <c r="Q157" s="1" t="e">
        <f t="shared" si="36"/>
        <v>#VALUE!</v>
      </c>
      <c r="R157">
        <f t="shared" si="37"/>
        <v>100000000</v>
      </c>
      <c r="S157">
        <v>0</v>
      </c>
      <c r="T157" s="4">
        <v>1000000000</v>
      </c>
      <c r="U157">
        <f t="shared" si="47"/>
        <v>0.1</v>
      </c>
      <c r="V157">
        <f t="shared" si="38"/>
        <v>1</v>
      </c>
      <c r="W157">
        <f t="shared" si="39"/>
        <v>8.8000000000000007</v>
      </c>
      <c r="X157" s="5" t="e">
        <f t="shared" si="40"/>
        <v>#VALUE!</v>
      </c>
      <c r="Z157">
        <v>40319</v>
      </c>
      <c r="AA157">
        <v>43320</v>
      </c>
      <c r="AB157" t="e">
        <f t="shared" si="41"/>
        <v>#VALUE!</v>
      </c>
      <c r="AC157" t="e">
        <f t="shared" si="42"/>
        <v>#VALUE!</v>
      </c>
      <c r="AD157">
        <v>0</v>
      </c>
      <c r="AE157">
        <v>78158306</v>
      </c>
      <c r="AF157">
        <f t="shared" si="43"/>
        <v>3.0059773813419139E-2</v>
      </c>
      <c r="AG157">
        <f t="shared" si="44"/>
        <v>0.30059773813419138</v>
      </c>
      <c r="AH157" t="e">
        <f t="shared" si="45"/>
        <v>#VALUE!</v>
      </c>
      <c r="AI157">
        <f t="shared" si="46"/>
        <v>156</v>
      </c>
    </row>
    <row r="158" spans="1:35" x14ac:dyDescent="0.3">
      <c r="A158" t="s">
        <v>406</v>
      </c>
      <c r="B158">
        <v>4.5</v>
      </c>
      <c r="C158">
        <v>1079491</v>
      </c>
      <c r="D158" t="s">
        <v>20</v>
      </c>
      <c r="E158" t="s">
        <v>108</v>
      </c>
      <c r="F158" t="s">
        <v>22</v>
      </c>
      <c r="G158">
        <v>0</v>
      </c>
      <c r="H158" t="s">
        <v>26</v>
      </c>
      <c r="I158" t="s">
        <v>47</v>
      </c>
      <c r="J158" t="s">
        <v>13359</v>
      </c>
      <c r="K158" t="s">
        <v>407</v>
      </c>
      <c r="L158" t="s">
        <v>56</v>
      </c>
      <c r="M158">
        <f t="shared" si="32"/>
        <v>0</v>
      </c>
      <c r="N158" t="str">
        <f t="shared" si="33"/>
        <v>N/A</v>
      </c>
      <c r="O158">
        <f t="shared" si="34"/>
        <v>100000000</v>
      </c>
      <c r="P158" t="str">
        <f t="shared" si="35"/>
        <v>0</v>
      </c>
      <c r="Q158" s="1" t="e">
        <f t="shared" si="36"/>
        <v>#VALUE!</v>
      </c>
      <c r="R158">
        <f t="shared" si="37"/>
        <v>100000000</v>
      </c>
      <c r="S158">
        <v>0</v>
      </c>
      <c r="T158" s="4">
        <v>1000000000</v>
      </c>
      <c r="U158">
        <f t="shared" si="47"/>
        <v>0.1</v>
      </c>
      <c r="V158">
        <f t="shared" si="38"/>
        <v>1</v>
      </c>
      <c r="W158">
        <f t="shared" si="39"/>
        <v>9</v>
      </c>
      <c r="X158" s="5" t="e">
        <f t="shared" si="40"/>
        <v>#VALUE!</v>
      </c>
      <c r="Z158">
        <v>40319</v>
      </c>
      <c r="AA158">
        <v>43320</v>
      </c>
      <c r="AB158" t="e">
        <f t="shared" si="41"/>
        <v>#VALUE!</v>
      </c>
      <c r="AC158" t="e">
        <f t="shared" si="42"/>
        <v>#VALUE!</v>
      </c>
      <c r="AD158">
        <v>0</v>
      </c>
      <c r="AE158">
        <v>78158306</v>
      </c>
      <c r="AF158">
        <f t="shared" si="43"/>
        <v>1.381159668429866E-2</v>
      </c>
      <c r="AG158">
        <f t="shared" si="44"/>
        <v>0.1381159668429866</v>
      </c>
      <c r="AH158" t="e">
        <f t="shared" si="45"/>
        <v>#VALUE!</v>
      </c>
      <c r="AI158">
        <f t="shared" si="46"/>
        <v>157</v>
      </c>
    </row>
    <row r="159" spans="1:35" x14ac:dyDescent="0.3">
      <c r="A159" t="s">
        <v>442</v>
      </c>
      <c r="B159">
        <v>4.5</v>
      </c>
      <c r="C159">
        <v>568922</v>
      </c>
      <c r="D159" t="s">
        <v>20</v>
      </c>
      <c r="E159" t="s">
        <v>108</v>
      </c>
      <c r="F159" t="s">
        <v>22</v>
      </c>
      <c r="G159">
        <v>0</v>
      </c>
      <c r="H159" t="s">
        <v>23</v>
      </c>
      <c r="I159" t="s">
        <v>50</v>
      </c>
      <c r="J159" t="s">
        <v>13314</v>
      </c>
      <c r="K159" t="s">
        <v>20</v>
      </c>
      <c r="L159" t="s">
        <v>20</v>
      </c>
      <c r="M159">
        <f t="shared" si="32"/>
        <v>0</v>
      </c>
      <c r="N159" t="str">
        <f t="shared" si="33"/>
        <v>N/A</v>
      </c>
      <c r="O159">
        <f t="shared" si="34"/>
        <v>100000000</v>
      </c>
      <c r="P159" t="str">
        <f t="shared" si="35"/>
        <v>0</v>
      </c>
      <c r="Q159" s="1" t="e">
        <f t="shared" si="36"/>
        <v>#VALUE!</v>
      </c>
      <c r="R159">
        <f t="shared" si="37"/>
        <v>100000000</v>
      </c>
      <c r="S159">
        <v>0</v>
      </c>
      <c r="T159" s="4">
        <v>1000000000</v>
      </c>
      <c r="U159">
        <f t="shared" si="47"/>
        <v>0.1</v>
      </c>
      <c r="V159">
        <f t="shared" si="38"/>
        <v>1</v>
      </c>
      <c r="W159">
        <f t="shared" si="39"/>
        <v>9</v>
      </c>
      <c r="X159" s="5" t="e">
        <f t="shared" si="40"/>
        <v>#VALUE!</v>
      </c>
      <c r="Z159">
        <v>40319</v>
      </c>
      <c r="AA159">
        <v>43320</v>
      </c>
      <c r="AB159" t="e">
        <f t="shared" si="41"/>
        <v>#VALUE!</v>
      </c>
      <c r="AC159" t="e">
        <f t="shared" si="42"/>
        <v>#VALUE!</v>
      </c>
      <c r="AD159">
        <v>0</v>
      </c>
      <c r="AE159">
        <v>78158306</v>
      </c>
      <c r="AF159">
        <f t="shared" si="43"/>
        <v>7.2790983980640525E-3</v>
      </c>
      <c r="AG159">
        <f t="shared" si="44"/>
        <v>7.2790983980640531E-2</v>
      </c>
      <c r="AH159" t="e">
        <f t="shared" si="45"/>
        <v>#VALUE!</v>
      </c>
      <c r="AI159">
        <f t="shared" si="46"/>
        <v>158</v>
      </c>
    </row>
    <row r="160" spans="1:35" x14ac:dyDescent="0.3">
      <c r="A160" t="s">
        <v>544</v>
      </c>
      <c r="B160">
        <v>4.7</v>
      </c>
      <c r="C160">
        <v>1732263</v>
      </c>
      <c r="D160" t="s">
        <v>319</v>
      </c>
      <c r="E160" t="s">
        <v>470</v>
      </c>
      <c r="F160" t="s">
        <v>22</v>
      </c>
      <c r="G160">
        <v>0</v>
      </c>
      <c r="H160" t="s">
        <v>26</v>
      </c>
      <c r="I160" t="s">
        <v>346</v>
      </c>
      <c r="J160" t="s">
        <v>13351</v>
      </c>
      <c r="K160" t="s">
        <v>545</v>
      </c>
      <c r="L160" t="s">
        <v>130</v>
      </c>
      <c r="M160">
        <f t="shared" si="32"/>
        <v>0</v>
      </c>
      <c r="N160" t="str">
        <f t="shared" si="33"/>
        <v>78M</v>
      </c>
      <c r="O160">
        <f t="shared" si="34"/>
        <v>50000000</v>
      </c>
      <c r="P160" t="str">
        <f t="shared" si="35"/>
        <v>0</v>
      </c>
      <c r="Q160" s="1" t="e">
        <f t="shared" si="36"/>
        <v>#VALUE!</v>
      </c>
      <c r="R160">
        <f t="shared" si="37"/>
        <v>50000000</v>
      </c>
      <c r="S160">
        <v>0</v>
      </c>
      <c r="T160" s="4">
        <v>1000000000</v>
      </c>
      <c r="U160">
        <f t="shared" si="47"/>
        <v>0.05</v>
      </c>
      <c r="V160">
        <f t="shared" si="38"/>
        <v>0.5</v>
      </c>
      <c r="W160">
        <f t="shared" si="39"/>
        <v>9.4</v>
      </c>
      <c r="X160" s="5" t="e">
        <f t="shared" si="40"/>
        <v>#VALUE!</v>
      </c>
      <c r="Z160">
        <v>40319</v>
      </c>
      <c r="AA160">
        <v>43320</v>
      </c>
      <c r="AB160" t="e">
        <f t="shared" si="41"/>
        <v>#VALUE!</v>
      </c>
      <c r="AC160" t="e">
        <f t="shared" si="42"/>
        <v>#VALUE!</v>
      </c>
      <c r="AD160">
        <v>0</v>
      </c>
      <c r="AE160">
        <v>78158306</v>
      </c>
      <c r="AF160">
        <f t="shared" si="43"/>
        <v>2.2163517720048844E-2</v>
      </c>
      <c r="AG160">
        <f t="shared" si="44"/>
        <v>0.22163517720048845</v>
      </c>
      <c r="AH160" t="e">
        <f t="shared" si="45"/>
        <v>#VALUE!</v>
      </c>
      <c r="AI160">
        <f t="shared" si="46"/>
        <v>159</v>
      </c>
    </row>
    <row r="161" spans="1:35" x14ac:dyDescent="0.3">
      <c r="A161" t="s">
        <v>494</v>
      </c>
      <c r="B161">
        <v>4.5999999999999996</v>
      </c>
      <c r="C161">
        <v>3073251</v>
      </c>
      <c r="D161" t="s">
        <v>373</v>
      </c>
      <c r="E161" t="s">
        <v>470</v>
      </c>
      <c r="F161" t="s">
        <v>22</v>
      </c>
      <c r="G161">
        <v>0</v>
      </c>
      <c r="H161" t="s">
        <v>30</v>
      </c>
      <c r="I161" t="s">
        <v>81</v>
      </c>
      <c r="J161" t="s">
        <v>13332</v>
      </c>
      <c r="K161" t="s">
        <v>495</v>
      </c>
      <c r="L161" t="s">
        <v>33</v>
      </c>
      <c r="M161">
        <f t="shared" si="32"/>
        <v>0</v>
      </c>
      <c r="N161" t="str">
        <f t="shared" si="33"/>
        <v>33M</v>
      </c>
      <c r="O161">
        <f t="shared" si="34"/>
        <v>50000000</v>
      </c>
      <c r="P161" t="str">
        <f t="shared" si="35"/>
        <v>0</v>
      </c>
      <c r="Q161" s="1" t="e">
        <f t="shared" si="36"/>
        <v>#VALUE!</v>
      </c>
      <c r="R161">
        <f t="shared" si="37"/>
        <v>50000000</v>
      </c>
      <c r="S161">
        <v>0</v>
      </c>
      <c r="T161" s="4">
        <v>1000000000</v>
      </c>
      <c r="U161">
        <f t="shared" si="47"/>
        <v>0.05</v>
      </c>
      <c r="V161">
        <f t="shared" si="38"/>
        <v>0.5</v>
      </c>
      <c r="W161">
        <f t="shared" si="39"/>
        <v>9.1999999999999993</v>
      </c>
      <c r="X161" s="5" t="e">
        <f t="shared" si="40"/>
        <v>#VALUE!</v>
      </c>
      <c r="Z161">
        <v>40319</v>
      </c>
      <c r="AA161">
        <v>43320</v>
      </c>
      <c r="AB161" t="e">
        <f t="shared" si="41"/>
        <v>#VALUE!</v>
      </c>
      <c r="AC161" t="e">
        <f t="shared" si="42"/>
        <v>#VALUE!</v>
      </c>
      <c r="AD161">
        <v>0</v>
      </c>
      <c r="AE161">
        <v>78158306</v>
      </c>
      <c r="AF161">
        <f t="shared" si="43"/>
        <v>3.9320849661199156E-2</v>
      </c>
      <c r="AG161">
        <f t="shared" si="44"/>
        <v>0.39320849661199153</v>
      </c>
      <c r="AH161" t="e">
        <f t="shared" si="45"/>
        <v>#VALUE!</v>
      </c>
      <c r="AI161">
        <f t="shared" si="46"/>
        <v>160</v>
      </c>
    </row>
    <row r="162" spans="1:35" x14ac:dyDescent="0.3">
      <c r="A162" t="s">
        <v>405</v>
      </c>
      <c r="B162">
        <v>4.5</v>
      </c>
      <c r="C162">
        <v>1094094</v>
      </c>
      <c r="D162" t="s">
        <v>20</v>
      </c>
      <c r="E162" t="s">
        <v>108</v>
      </c>
      <c r="F162" t="s">
        <v>22</v>
      </c>
      <c r="G162">
        <v>0</v>
      </c>
      <c r="H162" t="s">
        <v>26</v>
      </c>
      <c r="I162" t="s">
        <v>40</v>
      </c>
      <c r="J162" t="s">
        <v>13346</v>
      </c>
      <c r="K162" t="s">
        <v>20</v>
      </c>
      <c r="L162" t="s">
        <v>20</v>
      </c>
      <c r="M162">
        <f t="shared" si="32"/>
        <v>0</v>
      </c>
      <c r="N162" t="str">
        <f t="shared" si="33"/>
        <v>N/A</v>
      </c>
      <c r="O162">
        <f t="shared" si="34"/>
        <v>100000000</v>
      </c>
      <c r="P162" t="str">
        <f t="shared" si="35"/>
        <v>0</v>
      </c>
      <c r="Q162" s="1" t="e">
        <f t="shared" si="36"/>
        <v>#VALUE!</v>
      </c>
      <c r="R162">
        <f t="shared" si="37"/>
        <v>100000000</v>
      </c>
      <c r="S162">
        <v>0</v>
      </c>
      <c r="T162" s="4">
        <v>1000000000</v>
      </c>
      <c r="U162">
        <f t="shared" si="47"/>
        <v>0.1</v>
      </c>
      <c r="V162">
        <f t="shared" si="38"/>
        <v>1</v>
      </c>
      <c r="W162">
        <f t="shared" si="39"/>
        <v>9</v>
      </c>
      <c r="X162" s="5" t="e">
        <f t="shared" si="40"/>
        <v>#VALUE!</v>
      </c>
      <c r="Z162">
        <v>40319</v>
      </c>
      <c r="AA162">
        <v>43320</v>
      </c>
      <c r="AB162" t="e">
        <f t="shared" si="41"/>
        <v>#VALUE!</v>
      </c>
      <c r="AC162" t="e">
        <f t="shared" si="42"/>
        <v>#VALUE!</v>
      </c>
      <c r="AD162">
        <v>0</v>
      </c>
      <c r="AE162">
        <v>78158306</v>
      </c>
      <c r="AF162">
        <f t="shared" si="43"/>
        <v>1.3998435431801707E-2</v>
      </c>
      <c r="AG162">
        <f t="shared" si="44"/>
        <v>0.13998435431801706</v>
      </c>
      <c r="AH162" t="e">
        <f t="shared" si="45"/>
        <v>#VALUE!</v>
      </c>
      <c r="AI162">
        <f t="shared" si="46"/>
        <v>161</v>
      </c>
    </row>
    <row r="163" spans="1:35" x14ac:dyDescent="0.3">
      <c r="A163" t="s">
        <v>566</v>
      </c>
      <c r="B163">
        <v>4.7</v>
      </c>
      <c r="C163">
        <v>1534466</v>
      </c>
      <c r="D163" t="s">
        <v>20</v>
      </c>
      <c r="E163" t="s">
        <v>470</v>
      </c>
      <c r="F163" t="s">
        <v>22</v>
      </c>
      <c r="G163">
        <v>0</v>
      </c>
      <c r="H163" t="s">
        <v>23</v>
      </c>
      <c r="I163" t="s">
        <v>81</v>
      </c>
      <c r="J163" t="s">
        <v>13344</v>
      </c>
      <c r="K163" t="s">
        <v>567</v>
      </c>
      <c r="L163" t="s">
        <v>33</v>
      </c>
      <c r="M163">
        <f t="shared" si="32"/>
        <v>0</v>
      </c>
      <c r="N163" t="str">
        <f t="shared" si="33"/>
        <v>N/A</v>
      </c>
      <c r="O163">
        <f t="shared" si="34"/>
        <v>50000000</v>
      </c>
      <c r="P163" t="str">
        <f t="shared" si="35"/>
        <v>0</v>
      </c>
      <c r="Q163" s="1" t="e">
        <f t="shared" si="36"/>
        <v>#VALUE!</v>
      </c>
      <c r="R163">
        <f t="shared" si="37"/>
        <v>50000000</v>
      </c>
      <c r="S163">
        <v>0</v>
      </c>
      <c r="T163" s="4">
        <v>1000000000</v>
      </c>
      <c r="U163">
        <f t="shared" si="47"/>
        <v>0.05</v>
      </c>
      <c r="V163">
        <f t="shared" si="38"/>
        <v>0.5</v>
      </c>
      <c r="W163">
        <f t="shared" si="39"/>
        <v>9.4</v>
      </c>
      <c r="X163" s="5" t="e">
        <f t="shared" si="40"/>
        <v>#VALUE!</v>
      </c>
      <c r="Z163">
        <v>40319</v>
      </c>
      <c r="AA163">
        <v>43320</v>
      </c>
      <c r="AB163" t="e">
        <f t="shared" si="41"/>
        <v>#VALUE!</v>
      </c>
      <c r="AC163" t="e">
        <f t="shared" si="42"/>
        <v>#VALUE!</v>
      </c>
      <c r="AD163">
        <v>0</v>
      </c>
      <c r="AE163">
        <v>78158306</v>
      </c>
      <c r="AF163">
        <f t="shared" si="43"/>
        <v>1.9632795009656426E-2</v>
      </c>
      <c r="AG163">
        <f t="shared" si="44"/>
        <v>0.19632795009656426</v>
      </c>
      <c r="AH163" t="e">
        <f t="shared" si="45"/>
        <v>#VALUE!</v>
      </c>
      <c r="AI163">
        <f t="shared" si="46"/>
        <v>162</v>
      </c>
    </row>
    <row r="164" spans="1:35" x14ac:dyDescent="0.3">
      <c r="A164" t="s">
        <v>497</v>
      </c>
      <c r="B164">
        <v>4.5999999999999996</v>
      </c>
      <c r="C164">
        <v>2674051</v>
      </c>
      <c r="D164" t="s">
        <v>219</v>
      </c>
      <c r="E164" t="s">
        <v>470</v>
      </c>
      <c r="F164" t="s">
        <v>22</v>
      </c>
      <c r="G164">
        <v>0</v>
      </c>
      <c r="H164" t="s">
        <v>26</v>
      </c>
      <c r="I164" t="s">
        <v>40</v>
      </c>
      <c r="J164" t="s">
        <v>13317</v>
      </c>
      <c r="K164" t="s">
        <v>498</v>
      </c>
      <c r="L164" t="s">
        <v>119</v>
      </c>
      <c r="M164">
        <f t="shared" si="32"/>
        <v>0</v>
      </c>
      <c r="N164" t="str">
        <f t="shared" si="33"/>
        <v>26M</v>
      </c>
      <c r="O164">
        <f t="shared" si="34"/>
        <v>50000000</v>
      </c>
      <c r="P164" t="str">
        <f t="shared" si="35"/>
        <v>0</v>
      </c>
      <c r="Q164" s="1" t="e">
        <f t="shared" si="36"/>
        <v>#VALUE!</v>
      </c>
      <c r="R164">
        <f t="shared" si="37"/>
        <v>50000000</v>
      </c>
      <c r="S164">
        <v>0</v>
      </c>
      <c r="T164" s="4">
        <v>1000000000</v>
      </c>
      <c r="U164">
        <f t="shared" si="47"/>
        <v>0.05</v>
      </c>
      <c r="V164">
        <f t="shared" si="38"/>
        <v>0.5</v>
      </c>
      <c r="W164">
        <f t="shared" si="39"/>
        <v>9.1999999999999993</v>
      </c>
      <c r="X164" s="5" t="e">
        <f t="shared" si="40"/>
        <v>#VALUE!</v>
      </c>
      <c r="Z164">
        <v>40319</v>
      </c>
      <c r="AA164">
        <v>43320</v>
      </c>
      <c r="AB164" t="e">
        <f t="shared" si="41"/>
        <v>#VALUE!</v>
      </c>
      <c r="AC164" t="e">
        <f t="shared" si="42"/>
        <v>#VALUE!</v>
      </c>
      <c r="AD164">
        <v>0</v>
      </c>
      <c r="AE164">
        <v>78158306</v>
      </c>
      <c r="AF164">
        <f t="shared" si="43"/>
        <v>3.4213267109448352E-2</v>
      </c>
      <c r="AG164">
        <f t="shared" si="44"/>
        <v>0.34213267109448353</v>
      </c>
      <c r="AH164" t="e">
        <f t="shared" si="45"/>
        <v>#VALUE!</v>
      </c>
      <c r="AI164">
        <f t="shared" si="46"/>
        <v>163</v>
      </c>
    </row>
    <row r="165" spans="1:35" x14ac:dyDescent="0.3">
      <c r="A165" t="s">
        <v>187</v>
      </c>
      <c r="B165">
        <v>4.5</v>
      </c>
      <c r="C165">
        <v>6181640</v>
      </c>
      <c r="D165" t="s">
        <v>188</v>
      </c>
      <c r="E165" t="s">
        <v>108</v>
      </c>
      <c r="F165" t="s">
        <v>22</v>
      </c>
      <c r="G165">
        <v>0</v>
      </c>
      <c r="H165" t="s">
        <v>26</v>
      </c>
      <c r="I165" t="s">
        <v>31</v>
      </c>
      <c r="J165" t="s">
        <v>13692</v>
      </c>
      <c r="K165">
        <v>2.2000000000000002</v>
      </c>
      <c r="L165" t="s">
        <v>67</v>
      </c>
      <c r="M165">
        <f t="shared" si="32"/>
        <v>0</v>
      </c>
      <c r="N165" t="str">
        <f t="shared" si="33"/>
        <v>58M</v>
      </c>
      <c r="O165">
        <f t="shared" si="34"/>
        <v>100000000</v>
      </c>
      <c r="P165" t="str">
        <f t="shared" si="35"/>
        <v>0</v>
      </c>
      <c r="Q165" s="1" t="e">
        <f t="shared" si="36"/>
        <v>#VALUE!</v>
      </c>
      <c r="R165">
        <f t="shared" si="37"/>
        <v>100000000</v>
      </c>
      <c r="S165">
        <v>0</v>
      </c>
      <c r="T165" s="4">
        <v>1000000000</v>
      </c>
      <c r="U165">
        <f t="shared" si="47"/>
        <v>0.1</v>
      </c>
      <c r="V165">
        <f t="shared" si="38"/>
        <v>1</v>
      </c>
      <c r="W165">
        <f t="shared" si="39"/>
        <v>9</v>
      </c>
      <c r="X165" s="5" t="e">
        <f t="shared" si="40"/>
        <v>#VALUE!</v>
      </c>
      <c r="Z165">
        <v>40319</v>
      </c>
      <c r="AA165">
        <v>43320</v>
      </c>
      <c r="AB165" t="e">
        <f t="shared" si="41"/>
        <v>#VALUE!</v>
      </c>
      <c r="AC165" t="e">
        <f t="shared" si="42"/>
        <v>#VALUE!</v>
      </c>
      <c r="AD165">
        <v>0</v>
      </c>
      <c r="AE165">
        <v>78158306</v>
      </c>
      <c r="AF165">
        <f t="shared" si="43"/>
        <v>7.9091274061134337E-2</v>
      </c>
      <c r="AG165">
        <f t="shared" si="44"/>
        <v>0.79091274061134342</v>
      </c>
      <c r="AH165" t="e">
        <f t="shared" si="45"/>
        <v>#VALUE!</v>
      </c>
      <c r="AI165">
        <f t="shared" si="46"/>
        <v>164</v>
      </c>
    </row>
    <row r="166" spans="1:35" x14ac:dyDescent="0.3">
      <c r="A166" t="s">
        <v>228</v>
      </c>
      <c r="B166">
        <v>4.2</v>
      </c>
      <c r="C166">
        <v>4928420</v>
      </c>
      <c r="D166" t="s">
        <v>20</v>
      </c>
      <c r="E166" t="s">
        <v>108</v>
      </c>
      <c r="F166" t="s">
        <v>22</v>
      </c>
      <c r="G166">
        <v>0</v>
      </c>
      <c r="H166" t="s">
        <v>26</v>
      </c>
      <c r="I166" t="s">
        <v>171</v>
      </c>
      <c r="J166" t="s">
        <v>13317</v>
      </c>
      <c r="K166" t="s">
        <v>20</v>
      </c>
      <c r="L166" t="s">
        <v>20</v>
      </c>
      <c r="M166">
        <f t="shared" si="32"/>
        <v>0</v>
      </c>
      <c r="N166" t="str">
        <f t="shared" si="33"/>
        <v>N/A</v>
      </c>
      <c r="O166">
        <f t="shared" si="34"/>
        <v>100000000</v>
      </c>
      <c r="P166" t="str">
        <f t="shared" si="35"/>
        <v>0</v>
      </c>
      <c r="Q166" s="1" t="e">
        <f t="shared" si="36"/>
        <v>#VALUE!</v>
      </c>
      <c r="R166">
        <f t="shared" si="37"/>
        <v>100000000</v>
      </c>
      <c r="S166">
        <v>0</v>
      </c>
      <c r="T166" s="4">
        <v>1000000000</v>
      </c>
      <c r="U166">
        <f t="shared" si="47"/>
        <v>0.1</v>
      </c>
      <c r="V166">
        <f t="shared" si="38"/>
        <v>1</v>
      </c>
      <c r="W166">
        <f t="shared" si="39"/>
        <v>8.4</v>
      </c>
      <c r="X166" s="5" t="e">
        <f t="shared" si="40"/>
        <v>#VALUE!</v>
      </c>
      <c r="Z166">
        <v>40319</v>
      </c>
      <c r="AA166">
        <v>43320</v>
      </c>
      <c r="AB166" t="e">
        <f t="shared" si="41"/>
        <v>#VALUE!</v>
      </c>
      <c r="AC166" t="e">
        <f t="shared" si="42"/>
        <v>#VALUE!</v>
      </c>
      <c r="AD166">
        <v>0</v>
      </c>
      <c r="AE166">
        <v>78158306</v>
      </c>
      <c r="AF166">
        <f t="shared" si="43"/>
        <v>6.305689378682286E-2</v>
      </c>
      <c r="AG166">
        <f t="shared" si="44"/>
        <v>0.63056893786822865</v>
      </c>
      <c r="AH166" t="e">
        <f t="shared" si="45"/>
        <v>#VALUE!</v>
      </c>
      <c r="AI166">
        <f t="shared" si="46"/>
        <v>165</v>
      </c>
    </row>
    <row r="167" spans="1:35" x14ac:dyDescent="0.3">
      <c r="A167" t="s">
        <v>633</v>
      </c>
      <c r="B167">
        <v>4.7</v>
      </c>
      <c r="C167">
        <v>1084945</v>
      </c>
      <c r="D167" t="s">
        <v>20</v>
      </c>
      <c r="E167" t="s">
        <v>470</v>
      </c>
      <c r="F167" t="s">
        <v>22</v>
      </c>
      <c r="G167">
        <v>0</v>
      </c>
      <c r="H167" t="s">
        <v>23</v>
      </c>
      <c r="I167" t="s">
        <v>182</v>
      </c>
      <c r="J167" t="s">
        <v>13312</v>
      </c>
      <c r="K167" t="s">
        <v>20</v>
      </c>
      <c r="L167" t="s">
        <v>20</v>
      </c>
      <c r="M167">
        <f t="shared" si="32"/>
        <v>0</v>
      </c>
      <c r="N167" t="str">
        <f t="shared" si="33"/>
        <v>N/A</v>
      </c>
      <c r="O167">
        <f t="shared" si="34"/>
        <v>50000000</v>
      </c>
      <c r="P167" t="str">
        <f t="shared" si="35"/>
        <v>0</v>
      </c>
      <c r="Q167" s="1" t="e">
        <f t="shared" si="36"/>
        <v>#VALUE!</v>
      </c>
      <c r="R167">
        <f t="shared" si="37"/>
        <v>50000000</v>
      </c>
      <c r="S167">
        <v>0</v>
      </c>
      <c r="T167" s="4">
        <v>1000000000</v>
      </c>
      <c r="U167">
        <f t="shared" si="47"/>
        <v>0.05</v>
      </c>
      <c r="V167">
        <f t="shared" si="38"/>
        <v>0.5</v>
      </c>
      <c r="W167">
        <f t="shared" si="39"/>
        <v>9.4</v>
      </c>
      <c r="X167" s="5" t="e">
        <f t="shared" si="40"/>
        <v>#VALUE!</v>
      </c>
      <c r="Z167">
        <v>40319</v>
      </c>
      <c r="AA167">
        <v>43320</v>
      </c>
      <c r="AB167" t="e">
        <f t="shared" si="41"/>
        <v>#VALUE!</v>
      </c>
      <c r="AC167" t="e">
        <f t="shared" si="42"/>
        <v>#VALUE!</v>
      </c>
      <c r="AD167">
        <v>0</v>
      </c>
      <c r="AE167">
        <v>78158306</v>
      </c>
      <c r="AF167">
        <f t="shared" si="43"/>
        <v>1.3881378135293771E-2</v>
      </c>
      <c r="AG167">
        <f t="shared" si="44"/>
        <v>0.1388137813529377</v>
      </c>
      <c r="AH167" t="e">
        <f t="shared" si="45"/>
        <v>#VALUE!</v>
      </c>
      <c r="AI167">
        <f t="shared" si="46"/>
        <v>166</v>
      </c>
    </row>
    <row r="168" spans="1:35" x14ac:dyDescent="0.3">
      <c r="A168" t="s">
        <v>333</v>
      </c>
      <c r="B168">
        <v>4.4000000000000004</v>
      </c>
      <c r="C168">
        <v>2418135</v>
      </c>
      <c r="D168" t="s">
        <v>20</v>
      </c>
      <c r="E168" t="s">
        <v>108</v>
      </c>
      <c r="F168" t="s">
        <v>22</v>
      </c>
      <c r="G168">
        <v>0</v>
      </c>
      <c r="H168" t="s">
        <v>26</v>
      </c>
      <c r="I168" t="s">
        <v>36</v>
      </c>
      <c r="J168" t="s">
        <v>13315</v>
      </c>
      <c r="K168" t="s">
        <v>20</v>
      </c>
      <c r="L168" t="s">
        <v>20</v>
      </c>
      <c r="M168">
        <f t="shared" si="32"/>
        <v>0</v>
      </c>
      <c r="N168" t="str">
        <f t="shared" si="33"/>
        <v>N/A</v>
      </c>
      <c r="O168">
        <f t="shared" si="34"/>
        <v>100000000</v>
      </c>
      <c r="P168" t="str">
        <f t="shared" si="35"/>
        <v>0</v>
      </c>
      <c r="Q168" s="1" t="e">
        <f t="shared" si="36"/>
        <v>#VALUE!</v>
      </c>
      <c r="R168">
        <f t="shared" si="37"/>
        <v>100000000</v>
      </c>
      <c r="S168">
        <v>0</v>
      </c>
      <c r="T168" s="4">
        <v>1000000000</v>
      </c>
      <c r="U168">
        <f t="shared" si="47"/>
        <v>0.1</v>
      </c>
      <c r="V168">
        <f t="shared" si="38"/>
        <v>1</v>
      </c>
      <c r="W168">
        <f t="shared" si="39"/>
        <v>8.8000000000000007</v>
      </c>
      <c r="X168" s="5" t="e">
        <f t="shared" si="40"/>
        <v>#VALUE!</v>
      </c>
      <c r="Z168">
        <v>40319</v>
      </c>
      <c r="AA168">
        <v>43320</v>
      </c>
      <c r="AB168" t="e">
        <f t="shared" si="41"/>
        <v>#VALUE!</v>
      </c>
      <c r="AC168" t="e">
        <f t="shared" si="42"/>
        <v>#VALUE!</v>
      </c>
      <c r="AD168">
        <v>0</v>
      </c>
      <c r="AE168">
        <v>78158306</v>
      </c>
      <c r="AF168">
        <f t="shared" si="43"/>
        <v>3.0938938210866546E-2</v>
      </c>
      <c r="AG168">
        <f t="shared" si="44"/>
        <v>0.30938938210866546</v>
      </c>
      <c r="AH168" t="e">
        <f t="shared" si="45"/>
        <v>#VALUE!</v>
      </c>
      <c r="AI168">
        <f t="shared" si="46"/>
        <v>167</v>
      </c>
    </row>
    <row r="169" spans="1:35" x14ac:dyDescent="0.3">
      <c r="A169" t="s">
        <v>620</v>
      </c>
      <c r="B169">
        <v>4.7</v>
      </c>
      <c r="C169">
        <v>1141545</v>
      </c>
      <c r="D169" t="s">
        <v>125</v>
      </c>
      <c r="E169" t="s">
        <v>470</v>
      </c>
      <c r="F169" t="s">
        <v>22</v>
      </c>
      <c r="G169">
        <v>0</v>
      </c>
      <c r="H169" t="s">
        <v>26</v>
      </c>
      <c r="I169" t="s">
        <v>169</v>
      </c>
      <c r="J169" t="s">
        <v>13313</v>
      </c>
      <c r="K169" t="s">
        <v>20</v>
      </c>
      <c r="L169" t="s">
        <v>20</v>
      </c>
      <c r="M169">
        <f t="shared" si="32"/>
        <v>0</v>
      </c>
      <c r="N169" t="str">
        <f t="shared" si="33"/>
        <v>15M</v>
      </c>
      <c r="O169">
        <f t="shared" si="34"/>
        <v>50000000</v>
      </c>
      <c r="P169" t="str">
        <f t="shared" si="35"/>
        <v>0</v>
      </c>
      <c r="Q169" s="1" t="e">
        <f t="shared" si="36"/>
        <v>#VALUE!</v>
      </c>
      <c r="R169">
        <f t="shared" si="37"/>
        <v>50000000</v>
      </c>
      <c r="S169">
        <v>0</v>
      </c>
      <c r="T169" s="4">
        <v>1000000000</v>
      </c>
      <c r="U169">
        <f t="shared" si="47"/>
        <v>0.05</v>
      </c>
      <c r="V169">
        <f t="shared" si="38"/>
        <v>0.5</v>
      </c>
      <c r="W169">
        <f t="shared" si="39"/>
        <v>9.4</v>
      </c>
      <c r="X169" s="5" t="e">
        <f t="shared" si="40"/>
        <v>#VALUE!</v>
      </c>
      <c r="Z169">
        <v>40319</v>
      </c>
      <c r="AA169">
        <v>43320</v>
      </c>
      <c r="AB169" t="e">
        <f t="shared" si="41"/>
        <v>#VALUE!</v>
      </c>
      <c r="AC169" t="e">
        <f t="shared" si="42"/>
        <v>#VALUE!</v>
      </c>
      <c r="AD169">
        <v>0</v>
      </c>
      <c r="AE169">
        <v>78158306</v>
      </c>
      <c r="AF169">
        <f t="shared" si="43"/>
        <v>1.4605549408913751E-2</v>
      </c>
      <c r="AG169">
        <f t="shared" si="44"/>
        <v>0.14605549408913751</v>
      </c>
      <c r="AH169" t="e">
        <f t="shared" si="45"/>
        <v>#VALUE!</v>
      </c>
      <c r="AI169">
        <f t="shared" si="46"/>
        <v>168</v>
      </c>
    </row>
    <row r="170" spans="1:35" x14ac:dyDescent="0.3">
      <c r="A170" t="s">
        <v>321</v>
      </c>
      <c r="B170">
        <v>4.4000000000000004</v>
      </c>
      <c r="C170">
        <v>2610526</v>
      </c>
      <c r="D170" t="s">
        <v>322</v>
      </c>
      <c r="E170" t="s">
        <v>108</v>
      </c>
      <c r="F170" t="s">
        <v>22</v>
      </c>
      <c r="G170">
        <v>0</v>
      </c>
      <c r="H170" t="s">
        <v>26</v>
      </c>
      <c r="I170" t="s">
        <v>31</v>
      </c>
      <c r="J170" t="s">
        <v>13337</v>
      </c>
      <c r="K170" t="s">
        <v>323</v>
      </c>
      <c r="L170" t="s">
        <v>33</v>
      </c>
      <c r="M170">
        <f t="shared" si="32"/>
        <v>0</v>
      </c>
      <c r="N170" t="str">
        <f t="shared" si="33"/>
        <v>46M</v>
      </c>
      <c r="O170">
        <f t="shared" si="34"/>
        <v>100000000</v>
      </c>
      <c r="P170" t="str">
        <f t="shared" si="35"/>
        <v>0</v>
      </c>
      <c r="Q170" s="1" t="e">
        <f t="shared" si="36"/>
        <v>#VALUE!</v>
      </c>
      <c r="R170">
        <f t="shared" si="37"/>
        <v>100000000</v>
      </c>
      <c r="S170">
        <v>0</v>
      </c>
      <c r="T170" s="4">
        <v>1000000000</v>
      </c>
      <c r="U170">
        <f t="shared" si="47"/>
        <v>0.1</v>
      </c>
      <c r="V170">
        <f t="shared" si="38"/>
        <v>1</v>
      </c>
      <c r="W170">
        <f t="shared" si="39"/>
        <v>8.8000000000000007</v>
      </c>
      <c r="X170" s="5" t="e">
        <f t="shared" si="40"/>
        <v>#VALUE!</v>
      </c>
      <c r="Z170">
        <v>40319</v>
      </c>
      <c r="AA170">
        <v>43320</v>
      </c>
      <c r="AB170" t="e">
        <f t="shared" si="41"/>
        <v>#VALUE!</v>
      </c>
      <c r="AC170" t="e">
        <f t="shared" si="42"/>
        <v>#VALUE!</v>
      </c>
      <c r="AD170">
        <v>0</v>
      </c>
      <c r="AE170">
        <v>78158306</v>
      </c>
      <c r="AF170">
        <f t="shared" si="43"/>
        <v>3.3400493608446429E-2</v>
      </c>
      <c r="AG170">
        <f t="shared" si="44"/>
        <v>0.3340049360844643</v>
      </c>
      <c r="AH170" t="e">
        <f t="shared" si="45"/>
        <v>#VALUE!</v>
      </c>
      <c r="AI170">
        <f t="shared" si="46"/>
        <v>169</v>
      </c>
    </row>
    <row r="171" spans="1:35" x14ac:dyDescent="0.3">
      <c r="A171" t="s">
        <v>562</v>
      </c>
      <c r="B171">
        <v>4.7</v>
      </c>
      <c r="C171">
        <v>1559650</v>
      </c>
      <c r="D171" t="s">
        <v>20</v>
      </c>
      <c r="E171" t="s">
        <v>470</v>
      </c>
      <c r="F171" t="s">
        <v>22</v>
      </c>
      <c r="G171">
        <v>0</v>
      </c>
      <c r="H171" t="s">
        <v>26</v>
      </c>
      <c r="I171" t="s">
        <v>81</v>
      </c>
      <c r="J171" t="s">
        <v>13360</v>
      </c>
      <c r="K171" t="s">
        <v>563</v>
      </c>
      <c r="L171" t="s">
        <v>33</v>
      </c>
      <c r="M171">
        <f t="shared" si="32"/>
        <v>0</v>
      </c>
      <c r="N171" t="str">
        <f t="shared" si="33"/>
        <v>N/A</v>
      </c>
      <c r="O171">
        <f t="shared" si="34"/>
        <v>50000000</v>
      </c>
      <c r="P171" t="str">
        <f t="shared" si="35"/>
        <v>0</v>
      </c>
      <c r="Q171" s="1" t="e">
        <f t="shared" si="36"/>
        <v>#VALUE!</v>
      </c>
      <c r="R171">
        <f t="shared" si="37"/>
        <v>50000000</v>
      </c>
      <c r="S171">
        <v>0</v>
      </c>
      <c r="T171" s="4">
        <v>1000000000</v>
      </c>
      <c r="U171">
        <f t="shared" si="47"/>
        <v>0.05</v>
      </c>
      <c r="V171">
        <f t="shared" si="38"/>
        <v>0.5</v>
      </c>
      <c r="W171">
        <f t="shared" si="39"/>
        <v>9.4</v>
      </c>
      <c r="X171" s="5" t="e">
        <f t="shared" si="40"/>
        <v>#VALUE!</v>
      </c>
      <c r="Z171">
        <v>40319</v>
      </c>
      <c r="AA171">
        <v>43320</v>
      </c>
      <c r="AB171" t="e">
        <f t="shared" si="41"/>
        <v>#VALUE!</v>
      </c>
      <c r="AC171" t="e">
        <f t="shared" si="42"/>
        <v>#VALUE!</v>
      </c>
      <c r="AD171">
        <v>0</v>
      </c>
      <c r="AE171">
        <v>78158306</v>
      </c>
      <c r="AF171">
        <f t="shared" si="43"/>
        <v>1.9955012842780905E-2</v>
      </c>
      <c r="AG171">
        <f t="shared" si="44"/>
        <v>0.19955012842780906</v>
      </c>
      <c r="AH171" t="e">
        <f t="shared" si="45"/>
        <v>#VALUE!</v>
      </c>
      <c r="AI171">
        <f t="shared" si="46"/>
        <v>170</v>
      </c>
    </row>
    <row r="172" spans="1:35" x14ac:dyDescent="0.3">
      <c r="A172" t="s">
        <v>10121</v>
      </c>
      <c r="B172">
        <v>5</v>
      </c>
      <c r="C172">
        <v>104</v>
      </c>
      <c r="D172" t="s">
        <v>2007</v>
      </c>
      <c r="E172" t="s">
        <v>10032</v>
      </c>
      <c r="F172" t="s">
        <v>22</v>
      </c>
      <c r="G172">
        <v>0</v>
      </c>
      <c r="H172" t="s">
        <v>26</v>
      </c>
      <c r="I172" t="s">
        <v>448</v>
      </c>
      <c r="J172" t="s">
        <v>13361</v>
      </c>
      <c r="K172" t="s">
        <v>1834</v>
      </c>
      <c r="L172" t="s">
        <v>33</v>
      </c>
      <c r="M172">
        <f t="shared" si="32"/>
        <v>0</v>
      </c>
      <c r="N172" t="str">
        <f t="shared" si="33"/>
        <v>2.3M</v>
      </c>
      <c r="O172">
        <f t="shared" si="34"/>
        <v>1000</v>
      </c>
      <c r="P172" t="str">
        <f t="shared" si="35"/>
        <v>0</v>
      </c>
      <c r="Q172" s="1" t="e">
        <f t="shared" si="36"/>
        <v>#VALUE!</v>
      </c>
      <c r="R172">
        <f t="shared" si="37"/>
        <v>1000</v>
      </c>
      <c r="S172">
        <v>0</v>
      </c>
      <c r="T172" s="4">
        <v>1000000000</v>
      </c>
      <c r="U172">
        <f t="shared" si="47"/>
        <v>9.9999999999999995E-7</v>
      </c>
      <c r="V172">
        <f t="shared" si="38"/>
        <v>9.9999999999999991E-6</v>
      </c>
      <c r="W172">
        <f t="shared" si="39"/>
        <v>10</v>
      </c>
      <c r="X172" s="5" t="e">
        <f t="shared" si="40"/>
        <v>#VALUE!</v>
      </c>
      <c r="Z172">
        <v>40319</v>
      </c>
      <c r="AA172">
        <v>43320</v>
      </c>
      <c r="AB172" t="e">
        <f t="shared" si="41"/>
        <v>#VALUE!</v>
      </c>
      <c r="AC172" t="e">
        <f t="shared" si="42"/>
        <v>#VALUE!</v>
      </c>
      <c r="AD172">
        <v>0</v>
      </c>
      <c r="AE172">
        <v>78158306</v>
      </c>
      <c r="AF172">
        <f t="shared" si="43"/>
        <v>1.3306327289130345E-6</v>
      </c>
      <c r="AG172">
        <f t="shared" si="44"/>
        <v>1.3306327289130345E-5</v>
      </c>
      <c r="AH172" t="e">
        <f t="shared" si="45"/>
        <v>#VALUE!</v>
      </c>
      <c r="AI172">
        <f t="shared" si="46"/>
        <v>171</v>
      </c>
    </row>
    <row r="173" spans="1:35" x14ac:dyDescent="0.3">
      <c r="A173" t="s">
        <v>12426</v>
      </c>
      <c r="B173">
        <v>5</v>
      </c>
      <c r="C173">
        <v>8</v>
      </c>
      <c r="D173" t="s">
        <v>298</v>
      </c>
      <c r="E173" t="s">
        <v>12408</v>
      </c>
      <c r="F173" t="s">
        <v>22</v>
      </c>
      <c r="G173">
        <v>0</v>
      </c>
      <c r="H173" t="s">
        <v>26</v>
      </c>
      <c r="I173" t="s">
        <v>927</v>
      </c>
      <c r="J173" t="s">
        <v>13361</v>
      </c>
      <c r="K173" t="s">
        <v>1531</v>
      </c>
      <c r="L173" t="s">
        <v>33</v>
      </c>
      <c r="M173">
        <f t="shared" si="32"/>
        <v>0</v>
      </c>
      <c r="N173" t="str">
        <f t="shared" si="33"/>
        <v>7.4M</v>
      </c>
      <c r="O173">
        <f t="shared" si="34"/>
        <v>50</v>
      </c>
      <c r="P173" t="str">
        <f t="shared" si="35"/>
        <v>0</v>
      </c>
      <c r="Q173" s="1" t="e">
        <f t="shared" si="36"/>
        <v>#VALUE!</v>
      </c>
      <c r="R173">
        <f t="shared" si="37"/>
        <v>50</v>
      </c>
      <c r="S173">
        <v>0</v>
      </c>
      <c r="T173" s="4">
        <v>1000000000</v>
      </c>
      <c r="U173">
        <f t="shared" si="47"/>
        <v>4.9999999999999998E-8</v>
      </c>
      <c r="V173">
        <f t="shared" si="38"/>
        <v>4.9999999999999998E-7</v>
      </c>
      <c r="W173">
        <f t="shared" si="39"/>
        <v>10</v>
      </c>
      <c r="X173" s="5" t="e">
        <f t="shared" si="40"/>
        <v>#VALUE!</v>
      </c>
      <c r="Z173">
        <v>40319</v>
      </c>
      <c r="AA173">
        <v>43320</v>
      </c>
      <c r="AB173" t="e">
        <f t="shared" si="41"/>
        <v>#VALUE!</v>
      </c>
      <c r="AC173" t="e">
        <f t="shared" si="42"/>
        <v>#VALUE!</v>
      </c>
      <c r="AD173">
        <v>0</v>
      </c>
      <c r="AE173">
        <v>78158306</v>
      </c>
      <c r="AF173">
        <f t="shared" si="43"/>
        <v>1.0235636376254112E-7</v>
      </c>
      <c r="AG173">
        <f t="shared" si="44"/>
        <v>1.0235636376254112E-6</v>
      </c>
      <c r="AH173" t="e">
        <f t="shared" si="45"/>
        <v>#VALUE!</v>
      </c>
      <c r="AI173">
        <f t="shared" si="46"/>
        <v>172</v>
      </c>
    </row>
    <row r="174" spans="1:35" x14ac:dyDescent="0.3">
      <c r="A174" t="s">
        <v>283</v>
      </c>
      <c r="B174">
        <v>4.3</v>
      </c>
      <c r="C174">
        <v>3252896</v>
      </c>
      <c r="D174" t="s">
        <v>284</v>
      </c>
      <c r="E174" t="s">
        <v>108</v>
      </c>
      <c r="F174" t="s">
        <v>22</v>
      </c>
      <c r="G174">
        <v>0</v>
      </c>
      <c r="H174" t="s">
        <v>26</v>
      </c>
      <c r="I174" t="s">
        <v>47</v>
      </c>
      <c r="J174" t="s">
        <v>13316</v>
      </c>
      <c r="K174" t="s">
        <v>285</v>
      </c>
      <c r="L174" t="s">
        <v>56</v>
      </c>
      <c r="M174">
        <f t="shared" si="32"/>
        <v>0</v>
      </c>
      <c r="N174" t="str">
        <f t="shared" si="33"/>
        <v>50M</v>
      </c>
      <c r="O174">
        <f t="shared" si="34"/>
        <v>100000000</v>
      </c>
      <c r="P174" t="str">
        <f t="shared" si="35"/>
        <v>0</v>
      </c>
      <c r="Q174" s="1" t="e">
        <f t="shared" si="36"/>
        <v>#VALUE!</v>
      </c>
      <c r="R174">
        <f t="shared" si="37"/>
        <v>100000000</v>
      </c>
      <c r="S174">
        <v>0</v>
      </c>
      <c r="T174" s="4">
        <v>1000000000</v>
      </c>
      <c r="U174">
        <f t="shared" si="47"/>
        <v>0.1</v>
      </c>
      <c r="V174">
        <f t="shared" si="38"/>
        <v>1</v>
      </c>
      <c r="W174">
        <f t="shared" si="39"/>
        <v>8.6</v>
      </c>
      <c r="X174" s="5" t="e">
        <f t="shared" si="40"/>
        <v>#VALUE!</v>
      </c>
      <c r="Z174">
        <v>40319</v>
      </c>
      <c r="AA174">
        <v>43320</v>
      </c>
      <c r="AB174" t="e">
        <f t="shared" si="41"/>
        <v>#VALUE!</v>
      </c>
      <c r="AC174" t="e">
        <f t="shared" si="42"/>
        <v>#VALUE!</v>
      </c>
      <c r="AD174">
        <v>0</v>
      </c>
      <c r="AE174">
        <v>78158306</v>
      </c>
      <c r="AF174">
        <f t="shared" si="43"/>
        <v>4.1619325782214368E-2</v>
      </c>
      <c r="AG174">
        <f t="shared" si="44"/>
        <v>0.41619325782214367</v>
      </c>
      <c r="AH174" t="e">
        <f t="shared" si="45"/>
        <v>#VALUE!</v>
      </c>
      <c r="AI174">
        <f t="shared" si="46"/>
        <v>173</v>
      </c>
    </row>
    <row r="175" spans="1:35" x14ac:dyDescent="0.3">
      <c r="A175" t="s">
        <v>11823</v>
      </c>
      <c r="B175">
        <v>5</v>
      </c>
      <c r="C175">
        <v>5</v>
      </c>
      <c r="D175" t="s">
        <v>395</v>
      </c>
      <c r="E175" t="s">
        <v>11545</v>
      </c>
      <c r="F175" t="s">
        <v>22</v>
      </c>
      <c r="G175">
        <v>0</v>
      </c>
      <c r="H175" t="s">
        <v>26</v>
      </c>
      <c r="I175" t="s">
        <v>177</v>
      </c>
      <c r="J175" t="s">
        <v>13317</v>
      </c>
      <c r="K175">
        <v>0.99</v>
      </c>
      <c r="L175" t="s">
        <v>104</v>
      </c>
      <c r="M175">
        <f t="shared" si="32"/>
        <v>0</v>
      </c>
      <c r="N175" t="str">
        <f t="shared" si="33"/>
        <v>12M</v>
      </c>
      <c r="O175">
        <f t="shared" si="34"/>
        <v>100</v>
      </c>
      <c r="P175" t="str">
        <f t="shared" si="35"/>
        <v>0</v>
      </c>
      <c r="Q175" s="1" t="e">
        <f t="shared" si="36"/>
        <v>#VALUE!</v>
      </c>
      <c r="R175">
        <f t="shared" si="37"/>
        <v>100</v>
      </c>
      <c r="S175">
        <v>0</v>
      </c>
      <c r="T175" s="4">
        <v>1000000000</v>
      </c>
      <c r="U175">
        <f t="shared" si="47"/>
        <v>9.9999999999999995E-8</v>
      </c>
      <c r="V175">
        <f t="shared" si="38"/>
        <v>9.9999999999999995E-7</v>
      </c>
      <c r="W175">
        <f t="shared" si="39"/>
        <v>10</v>
      </c>
      <c r="X175" s="5" t="e">
        <f t="shared" si="40"/>
        <v>#VALUE!</v>
      </c>
      <c r="Z175">
        <v>40319</v>
      </c>
      <c r="AA175">
        <v>43320</v>
      </c>
      <c r="AB175" t="e">
        <f t="shared" si="41"/>
        <v>#VALUE!</v>
      </c>
      <c r="AC175" t="e">
        <f t="shared" si="42"/>
        <v>#VALUE!</v>
      </c>
      <c r="AD175">
        <v>0</v>
      </c>
      <c r="AE175">
        <v>78158306</v>
      </c>
      <c r="AF175">
        <f t="shared" si="43"/>
        <v>6.3972727351588198E-8</v>
      </c>
      <c r="AG175">
        <f t="shared" si="44"/>
        <v>6.3972727351588195E-7</v>
      </c>
      <c r="AH175" t="e">
        <f t="shared" si="45"/>
        <v>#VALUE!</v>
      </c>
      <c r="AI175">
        <f t="shared" si="46"/>
        <v>174</v>
      </c>
    </row>
    <row r="176" spans="1:35" x14ac:dyDescent="0.3">
      <c r="A176" t="s">
        <v>11114</v>
      </c>
      <c r="B176">
        <v>5</v>
      </c>
      <c r="C176">
        <v>2</v>
      </c>
      <c r="D176" t="s">
        <v>121</v>
      </c>
      <c r="E176" t="s">
        <v>10032</v>
      </c>
      <c r="F176" t="s">
        <v>22</v>
      </c>
      <c r="G176">
        <v>0</v>
      </c>
      <c r="H176" t="s">
        <v>23</v>
      </c>
      <c r="I176" t="s">
        <v>417</v>
      </c>
      <c r="J176" t="s">
        <v>13362</v>
      </c>
      <c r="K176">
        <v>1.1000000000000001</v>
      </c>
      <c r="L176" t="s">
        <v>150</v>
      </c>
      <c r="M176">
        <f t="shared" si="32"/>
        <v>0</v>
      </c>
      <c r="N176" t="str">
        <f t="shared" si="33"/>
        <v>14M</v>
      </c>
      <c r="O176">
        <f t="shared" si="34"/>
        <v>1000</v>
      </c>
      <c r="P176" t="str">
        <f t="shared" si="35"/>
        <v>0</v>
      </c>
      <c r="Q176" s="1" t="e">
        <f t="shared" si="36"/>
        <v>#VALUE!</v>
      </c>
      <c r="R176">
        <f t="shared" si="37"/>
        <v>1000</v>
      </c>
      <c r="S176">
        <v>0</v>
      </c>
      <c r="T176" s="4">
        <v>1000000000</v>
      </c>
      <c r="U176">
        <f t="shared" si="47"/>
        <v>9.9999999999999995E-7</v>
      </c>
      <c r="V176">
        <f t="shared" si="38"/>
        <v>9.9999999999999991E-6</v>
      </c>
      <c r="W176">
        <f t="shared" si="39"/>
        <v>10</v>
      </c>
      <c r="X176" s="5" t="e">
        <f t="shared" si="40"/>
        <v>#VALUE!</v>
      </c>
      <c r="Z176">
        <v>40319</v>
      </c>
      <c r="AA176">
        <v>43320</v>
      </c>
      <c r="AB176" t="e">
        <f t="shared" si="41"/>
        <v>#VALUE!</v>
      </c>
      <c r="AC176" t="e">
        <f t="shared" si="42"/>
        <v>#VALUE!</v>
      </c>
      <c r="AD176">
        <v>0</v>
      </c>
      <c r="AE176">
        <v>78158306</v>
      </c>
      <c r="AF176">
        <f t="shared" si="43"/>
        <v>2.558909094063528E-8</v>
      </c>
      <c r="AG176">
        <f t="shared" si="44"/>
        <v>2.5589090940635279E-7</v>
      </c>
      <c r="AH176" t="e">
        <f t="shared" si="45"/>
        <v>#VALUE!</v>
      </c>
      <c r="AI176">
        <f t="shared" si="46"/>
        <v>175</v>
      </c>
    </row>
    <row r="177" spans="1:35" x14ac:dyDescent="0.3">
      <c r="A177" t="s">
        <v>13105</v>
      </c>
      <c r="B177">
        <v>5</v>
      </c>
      <c r="C177">
        <v>5</v>
      </c>
      <c r="D177" t="s">
        <v>1404</v>
      </c>
      <c r="E177" t="s">
        <v>13104</v>
      </c>
      <c r="F177" t="s">
        <v>22</v>
      </c>
      <c r="G177">
        <v>0</v>
      </c>
      <c r="H177" t="s">
        <v>26</v>
      </c>
      <c r="I177" t="s">
        <v>24</v>
      </c>
      <c r="J177" t="s">
        <v>13321</v>
      </c>
      <c r="K177" t="s">
        <v>2735</v>
      </c>
      <c r="L177" t="s">
        <v>104</v>
      </c>
      <c r="M177">
        <f t="shared" si="32"/>
        <v>0</v>
      </c>
      <c r="N177" t="str">
        <f t="shared" si="33"/>
        <v>1.8M</v>
      </c>
      <c r="O177">
        <f t="shared" si="34"/>
        <v>5</v>
      </c>
      <c r="P177" t="str">
        <f t="shared" si="35"/>
        <v>0</v>
      </c>
      <c r="Q177" s="1" t="e">
        <f t="shared" si="36"/>
        <v>#VALUE!</v>
      </c>
      <c r="R177">
        <f t="shared" si="37"/>
        <v>5</v>
      </c>
      <c r="S177">
        <v>0</v>
      </c>
      <c r="T177" s="4">
        <v>1000000000</v>
      </c>
      <c r="U177">
        <f t="shared" si="47"/>
        <v>5.0000000000000001E-9</v>
      </c>
      <c r="V177">
        <f t="shared" si="38"/>
        <v>4.9999999999999998E-8</v>
      </c>
      <c r="W177">
        <f t="shared" si="39"/>
        <v>10</v>
      </c>
      <c r="X177" s="5" t="e">
        <f t="shared" si="40"/>
        <v>#VALUE!</v>
      </c>
      <c r="Z177">
        <v>40319</v>
      </c>
      <c r="AA177">
        <v>43320</v>
      </c>
      <c r="AB177" t="e">
        <f t="shared" si="41"/>
        <v>#VALUE!</v>
      </c>
      <c r="AC177" t="e">
        <f t="shared" si="42"/>
        <v>#VALUE!</v>
      </c>
      <c r="AD177">
        <v>0</v>
      </c>
      <c r="AE177">
        <v>78158306</v>
      </c>
      <c r="AF177">
        <f t="shared" si="43"/>
        <v>6.3972727351588198E-8</v>
      </c>
      <c r="AG177">
        <f t="shared" si="44"/>
        <v>6.3972727351588195E-7</v>
      </c>
      <c r="AH177" t="e">
        <f t="shared" si="45"/>
        <v>#VALUE!</v>
      </c>
      <c r="AI177">
        <f t="shared" si="46"/>
        <v>176</v>
      </c>
    </row>
    <row r="178" spans="1:35" x14ac:dyDescent="0.3">
      <c r="A178" t="s">
        <v>441</v>
      </c>
      <c r="B178">
        <v>4.5</v>
      </c>
      <c r="C178">
        <v>618798</v>
      </c>
      <c r="D178" t="s">
        <v>20</v>
      </c>
      <c r="E178" t="s">
        <v>108</v>
      </c>
      <c r="F178" t="s">
        <v>22</v>
      </c>
      <c r="G178">
        <v>0</v>
      </c>
      <c r="H178" t="s">
        <v>26</v>
      </c>
      <c r="I178" t="s">
        <v>47</v>
      </c>
      <c r="J178" t="s">
        <v>13328</v>
      </c>
      <c r="K178" t="s">
        <v>92</v>
      </c>
      <c r="L178" t="s">
        <v>56</v>
      </c>
      <c r="M178">
        <f t="shared" si="32"/>
        <v>0</v>
      </c>
      <c r="N178" t="str">
        <f t="shared" si="33"/>
        <v>N/A</v>
      </c>
      <c r="O178">
        <f t="shared" si="34"/>
        <v>100000000</v>
      </c>
      <c r="P178" t="str">
        <f t="shared" si="35"/>
        <v>0</v>
      </c>
      <c r="Q178" s="1" t="e">
        <f t="shared" si="36"/>
        <v>#VALUE!</v>
      </c>
      <c r="R178">
        <f t="shared" si="37"/>
        <v>100000000</v>
      </c>
      <c r="S178">
        <v>0</v>
      </c>
      <c r="T178" s="4">
        <v>1000000000</v>
      </c>
      <c r="U178">
        <f t="shared" si="47"/>
        <v>0.1</v>
      </c>
      <c r="V178">
        <f t="shared" si="38"/>
        <v>1</v>
      </c>
      <c r="W178">
        <f t="shared" si="39"/>
        <v>9</v>
      </c>
      <c r="X178" s="5" t="e">
        <f t="shared" si="40"/>
        <v>#VALUE!</v>
      </c>
      <c r="Z178">
        <v>40319</v>
      </c>
      <c r="AA178">
        <v>43320</v>
      </c>
      <c r="AB178" t="e">
        <f t="shared" si="41"/>
        <v>#VALUE!</v>
      </c>
      <c r="AC178" t="e">
        <f t="shared" si="42"/>
        <v>#VALUE!</v>
      </c>
      <c r="AD178">
        <v>0</v>
      </c>
      <c r="AE178">
        <v>78158306</v>
      </c>
      <c r="AF178">
        <f t="shared" si="43"/>
        <v>7.9172391479416151E-3</v>
      </c>
      <c r="AG178">
        <f t="shared" si="44"/>
        <v>7.9172391479416154E-2</v>
      </c>
      <c r="AH178" t="e">
        <f t="shared" si="45"/>
        <v>#VALUE!</v>
      </c>
      <c r="AI178">
        <f t="shared" si="46"/>
        <v>177</v>
      </c>
    </row>
    <row r="179" spans="1:35" x14ac:dyDescent="0.3">
      <c r="A179" t="s">
        <v>13106</v>
      </c>
      <c r="B179">
        <v>5</v>
      </c>
      <c r="C179">
        <v>4</v>
      </c>
      <c r="D179" t="s">
        <v>466</v>
      </c>
      <c r="E179" t="s">
        <v>13104</v>
      </c>
      <c r="F179" t="s">
        <v>22</v>
      </c>
      <c r="G179">
        <v>0</v>
      </c>
      <c r="H179" t="s">
        <v>26</v>
      </c>
      <c r="I179" t="s">
        <v>2564</v>
      </c>
      <c r="J179" t="s">
        <v>13312</v>
      </c>
      <c r="K179">
        <v>1</v>
      </c>
      <c r="L179" t="s">
        <v>33</v>
      </c>
      <c r="M179">
        <f t="shared" si="32"/>
        <v>0</v>
      </c>
      <c r="N179" t="str">
        <f t="shared" si="33"/>
        <v>2.5M</v>
      </c>
      <c r="O179">
        <f t="shared" si="34"/>
        <v>5</v>
      </c>
      <c r="P179" t="str">
        <f t="shared" si="35"/>
        <v>0</v>
      </c>
      <c r="Q179" s="1" t="e">
        <f t="shared" si="36"/>
        <v>#VALUE!</v>
      </c>
      <c r="R179">
        <f t="shared" si="37"/>
        <v>5</v>
      </c>
      <c r="S179">
        <v>0</v>
      </c>
      <c r="T179" s="4">
        <v>1000000000</v>
      </c>
      <c r="U179">
        <f t="shared" si="47"/>
        <v>5.0000000000000001E-9</v>
      </c>
      <c r="V179">
        <f t="shared" si="38"/>
        <v>4.9999999999999998E-8</v>
      </c>
      <c r="W179">
        <f t="shared" si="39"/>
        <v>10</v>
      </c>
      <c r="X179" s="5" t="e">
        <f t="shared" si="40"/>
        <v>#VALUE!</v>
      </c>
      <c r="Z179">
        <v>40319</v>
      </c>
      <c r="AA179">
        <v>43320</v>
      </c>
      <c r="AB179" t="e">
        <f t="shared" si="41"/>
        <v>#VALUE!</v>
      </c>
      <c r="AC179" t="e">
        <f t="shared" si="42"/>
        <v>#VALUE!</v>
      </c>
      <c r="AD179">
        <v>0</v>
      </c>
      <c r="AE179">
        <v>78158306</v>
      </c>
      <c r="AF179">
        <f t="shared" si="43"/>
        <v>5.117818188127056E-8</v>
      </c>
      <c r="AG179">
        <f t="shared" si="44"/>
        <v>5.1178181881270559E-7</v>
      </c>
      <c r="AH179" t="e">
        <f t="shared" si="45"/>
        <v>#VALUE!</v>
      </c>
      <c r="AI179">
        <f t="shared" si="46"/>
        <v>178</v>
      </c>
    </row>
    <row r="180" spans="1:35" x14ac:dyDescent="0.3">
      <c r="A180" t="s">
        <v>13108</v>
      </c>
      <c r="B180">
        <v>5</v>
      </c>
      <c r="C180">
        <v>2</v>
      </c>
      <c r="D180" t="s">
        <v>361</v>
      </c>
      <c r="E180" t="s">
        <v>13104</v>
      </c>
      <c r="F180" t="s">
        <v>22</v>
      </c>
      <c r="G180">
        <v>0</v>
      </c>
      <c r="H180" t="s">
        <v>26</v>
      </c>
      <c r="I180" t="s">
        <v>2564</v>
      </c>
      <c r="J180" t="s">
        <v>13312</v>
      </c>
      <c r="K180" t="s">
        <v>13109</v>
      </c>
      <c r="L180" t="s">
        <v>5265</v>
      </c>
      <c r="M180">
        <f t="shared" si="32"/>
        <v>0</v>
      </c>
      <c r="N180" t="str">
        <f t="shared" si="33"/>
        <v>7.1M</v>
      </c>
      <c r="O180">
        <f t="shared" si="34"/>
        <v>5</v>
      </c>
      <c r="P180" t="str">
        <f t="shared" si="35"/>
        <v>0</v>
      </c>
      <c r="Q180" s="1" t="e">
        <f t="shared" si="36"/>
        <v>#VALUE!</v>
      </c>
      <c r="R180">
        <f t="shared" si="37"/>
        <v>5</v>
      </c>
      <c r="S180">
        <v>0</v>
      </c>
      <c r="T180" s="4">
        <v>1000000000</v>
      </c>
      <c r="U180">
        <f t="shared" si="47"/>
        <v>5.0000000000000001E-9</v>
      </c>
      <c r="V180">
        <f t="shared" si="38"/>
        <v>4.9999999999999998E-8</v>
      </c>
      <c r="W180">
        <f t="shared" si="39"/>
        <v>10</v>
      </c>
      <c r="X180" s="5" t="e">
        <f t="shared" si="40"/>
        <v>#VALUE!</v>
      </c>
      <c r="Z180">
        <v>40319</v>
      </c>
      <c r="AA180">
        <v>43320</v>
      </c>
      <c r="AB180" t="e">
        <f t="shared" si="41"/>
        <v>#VALUE!</v>
      </c>
      <c r="AC180" t="e">
        <f t="shared" si="42"/>
        <v>#VALUE!</v>
      </c>
      <c r="AD180">
        <v>0</v>
      </c>
      <c r="AE180">
        <v>78158306</v>
      </c>
      <c r="AF180">
        <f t="shared" si="43"/>
        <v>2.558909094063528E-8</v>
      </c>
      <c r="AG180">
        <f t="shared" si="44"/>
        <v>2.5589090940635279E-7</v>
      </c>
      <c r="AH180" t="e">
        <f t="shared" si="45"/>
        <v>#VALUE!</v>
      </c>
      <c r="AI180">
        <f t="shared" si="46"/>
        <v>179</v>
      </c>
    </row>
    <row r="181" spans="1:35" x14ac:dyDescent="0.3">
      <c r="A181" t="s">
        <v>12834</v>
      </c>
      <c r="B181">
        <v>5</v>
      </c>
      <c r="C181">
        <v>1</v>
      </c>
      <c r="D181" t="s">
        <v>492</v>
      </c>
      <c r="E181" t="s">
        <v>12663</v>
      </c>
      <c r="F181" t="s">
        <v>22</v>
      </c>
      <c r="G181">
        <v>0</v>
      </c>
      <c r="H181" t="s">
        <v>26</v>
      </c>
      <c r="I181" t="s">
        <v>2564</v>
      </c>
      <c r="J181" t="s">
        <v>13312</v>
      </c>
      <c r="K181">
        <v>1.2</v>
      </c>
      <c r="L181" t="s">
        <v>150</v>
      </c>
      <c r="M181">
        <f t="shared" si="32"/>
        <v>0</v>
      </c>
      <c r="N181" t="str">
        <f t="shared" si="33"/>
        <v>22M</v>
      </c>
      <c r="O181">
        <f t="shared" si="34"/>
        <v>10</v>
      </c>
      <c r="P181" t="str">
        <f t="shared" si="35"/>
        <v>0</v>
      </c>
      <c r="Q181" s="1" t="e">
        <f t="shared" si="36"/>
        <v>#VALUE!</v>
      </c>
      <c r="R181">
        <f t="shared" si="37"/>
        <v>10</v>
      </c>
      <c r="S181">
        <v>0</v>
      </c>
      <c r="T181" s="4">
        <v>1000000000</v>
      </c>
      <c r="U181">
        <f t="shared" si="47"/>
        <v>1E-8</v>
      </c>
      <c r="V181">
        <f t="shared" si="38"/>
        <v>9.9999999999999995E-8</v>
      </c>
      <c r="W181">
        <f t="shared" si="39"/>
        <v>10</v>
      </c>
      <c r="X181" s="5" t="e">
        <f t="shared" si="40"/>
        <v>#VALUE!</v>
      </c>
      <c r="Z181">
        <v>40319</v>
      </c>
      <c r="AA181">
        <v>43320</v>
      </c>
      <c r="AB181" t="e">
        <f t="shared" si="41"/>
        <v>#VALUE!</v>
      </c>
      <c r="AC181" t="e">
        <f t="shared" si="42"/>
        <v>#VALUE!</v>
      </c>
      <c r="AD181">
        <v>0</v>
      </c>
      <c r="AE181">
        <v>78158306</v>
      </c>
      <c r="AF181">
        <f t="shared" si="43"/>
        <v>1.279454547031764E-8</v>
      </c>
      <c r="AG181">
        <f t="shared" si="44"/>
        <v>1.279454547031764E-7</v>
      </c>
      <c r="AH181" t="e">
        <f t="shared" si="45"/>
        <v>#VALUE!</v>
      </c>
      <c r="AI181">
        <f t="shared" si="46"/>
        <v>180</v>
      </c>
    </row>
    <row r="182" spans="1:35" x14ac:dyDescent="0.3">
      <c r="A182" t="s">
        <v>11842</v>
      </c>
      <c r="B182">
        <v>5</v>
      </c>
      <c r="C182">
        <v>5</v>
      </c>
      <c r="D182" t="s">
        <v>1360</v>
      </c>
      <c r="E182" t="s">
        <v>11545</v>
      </c>
      <c r="F182" t="s">
        <v>22</v>
      </c>
      <c r="G182">
        <v>0</v>
      </c>
      <c r="H182" t="s">
        <v>72</v>
      </c>
      <c r="I182" t="s">
        <v>1177</v>
      </c>
      <c r="J182" t="s">
        <v>13316</v>
      </c>
      <c r="K182">
        <v>8.1999999999999993</v>
      </c>
      <c r="L182" t="s">
        <v>119</v>
      </c>
      <c r="M182">
        <f t="shared" si="32"/>
        <v>0</v>
      </c>
      <c r="N182" t="str">
        <f t="shared" si="33"/>
        <v>5.0M</v>
      </c>
      <c r="O182">
        <f t="shared" si="34"/>
        <v>100</v>
      </c>
      <c r="P182" t="str">
        <f t="shared" si="35"/>
        <v>0</v>
      </c>
      <c r="Q182" s="1" t="e">
        <f t="shared" si="36"/>
        <v>#VALUE!</v>
      </c>
      <c r="R182">
        <f t="shared" si="37"/>
        <v>100</v>
      </c>
      <c r="S182">
        <v>0</v>
      </c>
      <c r="T182" s="4">
        <v>1000000000</v>
      </c>
      <c r="U182">
        <f t="shared" si="47"/>
        <v>9.9999999999999995E-8</v>
      </c>
      <c r="V182">
        <f t="shared" si="38"/>
        <v>9.9999999999999995E-7</v>
      </c>
      <c r="W182">
        <f t="shared" si="39"/>
        <v>10</v>
      </c>
      <c r="X182" s="5" t="e">
        <f t="shared" si="40"/>
        <v>#VALUE!</v>
      </c>
      <c r="Z182">
        <v>40319</v>
      </c>
      <c r="AA182">
        <v>43320</v>
      </c>
      <c r="AB182" t="e">
        <f t="shared" si="41"/>
        <v>#VALUE!</v>
      </c>
      <c r="AC182" t="e">
        <f t="shared" si="42"/>
        <v>#VALUE!</v>
      </c>
      <c r="AD182">
        <v>0</v>
      </c>
      <c r="AE182">
        <v>78158306</v>
      </c>
      <c r="AF182">
        <f t="shared" si="43"/>
        <v>6.3972727351588198E-8</v>
      </c>
      <c r="AG182">
        <f t="shared" si="44"/>
        <v>6.3972727351588195E-7</v>
      </c>
      <c r="AH182" t="e">
        <f t="shared" si="45"/>
        <v>#VALUE!</v>
      </c>
      <c r="AI182">
        <f t="shared" si="46"/>
        <v>181</v>
      </c>
    </row>
    <row r="183" spans="1:35" x14ac:dyDescent="0.3">
      <c r="A183" t="s">
        <v>12198</v>
      </c>
      <c r="B183">
        <v>5</v>
      </c>
      <c r="C183">
        <v>1</v>
      </c>
      <c r="D183" t="s">
        <v>681</v>
      </c>
      <c r="E183" t="s">
        <v>11545</v>
      </c>
      <c r="F183" t="s">
        <v>22</v>
      </c>
      <c r="G183">
        <v>0</v>
      </c>
      <c r="H183" t="s">
        <v>26</v>
      </c>
      <c r="I183" t="s">
        <v>927</v>
      </c>
      <c r="J183" t="s">
        <v>13316</v>
      </c>
      <c r="K183">
        <v>1</v>
      </c>
      <c r="L183" t="s">
        <v>56</v>
      </c>
      <c r="M183">
        <f t="shared" si="32"/>
        <v>0</v>
      </c>
      <c r="N183" t="str">
        <f t="shared" si="33"/>
        <v>18M</v>
      </c>
      <c r="O183">
        <f t="shared" si="34"/>
        <v>100</v>
      </c>
      <c r="P183" t="str">
        <f t="shared" si="35"/>
        <v>0</v>
      </c>
      <c r="Q183" s="1" t="e">
        <f t="shared" si="36"/>
        <v>#VALUE!</v>
      </c>
      <c r="R183">
        <f t="shared" si="37"/>
        <v>100</v>
      </c>
      <c r="S183">
        <v>0</v>
      </c>
      <c r="T183" s="4">
        <v>1000000000</v>
      </c>
      <c r="U183">
        <f t="shared" si="47"/>
        <v>9.9999999999999995E-8</v>
      </c>
      <c r="V183">
        <f t="shared" si="38"/>
        <v>9.9999999999999995E-7</v>
      </c>
      <c r="W183">
        <f t="shared" si="39"/>
        <v>10</v>
      </c>
      <c r="X183" s="5" t="e">
        <f t="shared" si="40"/>
        <v>#VALUE!</v>
      </c>
      <c r="Z183">
        <v>40319</v>
      </c>
      <c r="AA183">
        <v>43320</v>
      </c>
      <c r="AB183" t="e">
        <f t="shared" si="41"/>
        <v>#VALUE!</v>
      </c>
      <c r="AC183" t="e">
        <f t="shared" si="42"/>
        <v>#VALUE!</v>
      </c>
      <c r="AD183">
        <v>0</v>
      </c>
      <c r="AE183">
        <v>78158306</v>
      </c>
      <c r="AF183">
        <f t="shared" si="43"/>
        <v>1.279454547031764E-8</v>
      </c>
      <c r="AG183">
        <f t="shared" si="44"/>
        <v>1.279454547031764E-7</v>
      </c>
      <c r="AH183" t="e">
        <f t="shared" si="45"/>
        <v>#VALUE!</v>
      </c>
      <c r="AI183">
        <f t="shared" si="46"/>
        <v>182</v>
      </c>
    </row>
    <row r="184" spans="1:35" x14ac:dyDescent="0.3">
      <c r="A184" t="s">
        <v>13199</v>
      </c>
      <c r="B184">
        <v>5</v>
      </c>
      <c r="C184">
        <v>4</v>
      </c>
      <c r="D184" t="s">
        <v>399</v>
      </c>
      <c r="E184" t="s">
        <v>13200</v>
      </c>
      <c r="F184" t="s">
        <v>22</v>
      </c>
      <c r="G184">
        <v>0</v>
      </c>
      <c r="H184" t="s">
        <v>26</v>
      </c>
      <c r="I184" t="s">
        <v>2564</v>
      </c>
      <c r="J184" t="s">
        <v>13316</v>
      </c>
      <c r="K184" t="s">
        <v>13201</v>
      </c>
      <c r="L184" t="s">
        <v>119</v>
      </c>
      <c r="M184">
        <f t="shared" si="32"/>
        <v>0</v>
      </c>
      <c r="N184" t="str">
        <f t="shared" si="33"/>
        <v>25M</v>
      </c>
      <c r="O184">
        <f t="shared" si="34"/>
        <v>1</v>
      </c>
      <c r="P184" t="str">
        <f t="shared" si="35"/>
        <v>0</v>
      </c>
      <c r="Q184" s="1" t="e">
        <f t="shared" si="36"/>
        <v>#VALUE!</v>
      </c>
      <c r="R184">
        <f t="shared" si="37"/>
        <v>1</v>
      </c>
      <c r="S184">
        <v>0</v>
      </c>
      <c r="T184" s="4">
        <v>1000000000</v>
      </c>
      <c r="U184">
        <f t="shared" si="47"/>
        <v>1.0000000000000001E-9</v>
      </c>
      <c r="V184">
        <f t="shared" si="38"/>
        <v>1E-8</v>
      </c>
      <c r="W184">
        <f t="shared" si="39"/>
        <v>10</v>
      </c>
      <c r="X184" s="5" t="e">
        <f t="shared" si="40"/>
        <v>#VALUE!</v>
      </c>
      <c r="Z184">
        <v>40319</v>
      </c>
      <c r="AA184">
        <v>43320</v>
      </c>
      <c r="AB184" t="e">
        <f t="shared" si="41"/>
        <v>#VALUE!</v>
      </c>
      <c r="AC184" t="e">
        <f t="shared" si="42"/>
        <v>#VALUE!</v>
      </c>
      <c r="AD184">
        <v>0</v>
      </c>
      <c r="AE184">
        <v>78158306</v>
      </c>
      <c r="AF184">
        <f t="shared" si="43"/>
        <v>5.117818188127056E-8</v>
      </c>
      <c r="AG184">
        <f t="shared" si="44"/>
        <v>5.1178181881270559E-7</v>
      </c>
      <c r="AH184" t="e">
        <f t="shared" si="45"/>
        <v>#VALUE!</v>
      </c>
      <c r="AI184">
        <f t="shared" si="46"/>
        <v>183</v>
      </c>
    </row>
    <row r="185" spans="1:35" x14ac:dyDescent="0.3">
      <c r="A185" t="s">
        <v>13119</v>
      </c>
      <c r="B185">
        <v>5</v>
      </c>
      <c r="C185">
        <v>1</v>
      </c>
      <c r="D185" t="s">
        <v>1410</v>
      </c>
      <c r="E185" t="s">
        <v>13104</v>
      </c>
      <c r="F185" t="s">
        <v>22</v>
      </c>
      <c r="G185">
        <v>0</v>
      </c>
      <c r="H185" t="s">
        <v>26</v>
      </c>
      <c r="I185" t="s">
        <v>2564</v>
      </c>
      <c r="J185" t="s">
        <v>13316</v>
      </c>
      <c r="K185">
        <v>2</v>
      </c>
      <c r="L185" t="s">
        <v>67</v>
      </c>
      <c r="M185">
        <f t="shared" si="32"/>
        <v>0</v>
      </c>
      <c r="N185" t="str">
        <f t="shared" si="33"/>
        <v>4.6M</v>
      </c>
      <c r="O185">
        <f t="shared" si="34"/>
        <v>5</v>
      </c>
      <c r="P185" t="str">
        <f t="shared" si="35"/>
        <v>0</v>
      </c>
      <c r="Q185" s="1" t="e">
        <f t="shared" si="36"/>
        <v>#VALUE!</v>
      </c>
      <c r="R185">
        <f t="shared" si="37"/>
        <v>5</v>
      </c>
      <c r="S185">
        <v>0</v>
      </c>
      <c r="T185" s="4">
        <v>1000000000</v>
      </c>
      <c r="U185">
        <f t="shared" si="47"/>
        <v>5.0000000000000001E-9</v>
      </c>
      <c r="V185">
        <f t="shared" si="38"/>
        <v>4.9999999999999998E-8</v>
      </c>
      <c r="W185">
        <f t="shared" si="39"/>
        <v>10</v>
      </c>
      <c r="X185" s="5" t="e">
        <f t="shared" si="40"/>
        <v>#VALUE!</v>
      </c>
      <c r="Z185">
        <v>40319</v>
      </c>
      <c r="AA185">
        <v>43320</v>
      </c>
      <c r="AB185" t="e">
        <f t="shared" si="41"/>
        <v>#VALUE!</v>
      </c>
      <c r="AC185" t="e">
        <f t="shared" si="42"/>
        <v>#VALUE!</v>
      </c>
      <c r="AD185">
        <v>0</v>
      </c>
      <c r="AE185">
        <v>78158306</v>
      </c>
      <c r="AF185">
        <f t="shared" si="43"/>
        <v>1.279454547031764E-8</v>
      </c>
      <c r="AG185">
        <f t="shared" si="44"/>
        <v>1.279454547031764E-7</v>
      </c>
      <c r="AH185" t="e">
        <f t="shared" si="45"/>
        <v>#VALUE!</v>
      </c>
      <c r="AI185">
        <f t="shared" si="46"/>
        <v>184</v>
      </c>
    </row>
    <row r="186" spans="1:35" x14ac:dyDescent="0.3">
      <c r="A186" t="s">
        <v>11785</v>
      </c>
      <c r="B186">
        <v>5</v>
      </c>
      <c r="C186">
        <v>6</v>
      </c>
      <c r="D186" t="s">
        <v>1360</v>
      </c>
      <c r="E186" t="s">
        <v>11545</v>
      </c>
      <c r="F186" t="s">
        <v>22</v>
      </c>
      <c r="G186">
        <v>0</v>
      </c>
      <c r="H186" t="s">
        <v>72</v>
      </c>
      <c r="I186" t="s">
        <v>1177</v>
      </c>
      <c r="J186" t="s">
        <v>13314</v>
      </c>
      <c r="K186">
        <v>8.1999999999999993</v>
      </c>
      <c r="L186" t="s">
        <v>119</v>
      </c>
      <c r="M186">
        <f t="shared" si="32"/>
        <v>0</v>
      </c>
      <c r="N186" t="str">
        <f t="shared" si="33"/>
        <v>5.0M</v>
      </c>
      <c r="O186">
        <f t="shared" si="34"/>
        <v>100</v>
      </c>
      <c r="P186" t="str">
        <f t="shared" si="35"/>
        <v>0</v>
      </c>
      <c r="Q186" s="1" t="e">
        <f t="shared" si="36"/>
        <v>#VALUE!</v>
      </c>
      <c r="R186">
        <f t="shared" si="37"/>
        <v>100</v>
      </c>
      <c r="S186">
        <v>0</v>
      </c>
      <c r="T186" s="4">
        <v>1000000000</v>
      </c>
      <c r="U186">
        <f t="shared" si="47"/>
        <v>9.9999999999999995E-8</v>
      </c>
      <c r="V186">
        <f t="shared" si="38"/>
        <v>9.9999999999999995E-7</v>
      </c>
      <c r="W186">
        <f t="shared" si="39"/>
        <v>10</v>
      </c>
      <c r="X186" s="5" t="e">
        <f t="shared" si="40"/>
        <v>#VALUE!</v>
      </c>
      <c r="Z186">
        <v>40319</v>
      </c>
      <c r="AA186">
        <v>43320</v>
      </c>
      <c r="AB186" t="e">
        <f t="shared" si="41"/>
        <v>#VALUE!</v>
      </c>
      <c r="AC186" t="e">
        <f t="shared" si="42"/>
        <v>#VALUE!</v>
      </c>
      <c r="AD186">
        <v>0</v>
      </c>
      <c r="AE186">
        <v>78158306</v>
      </c>
      <c r="AF186">
        <f t="shared" si="43"/>
        <v>7.6767272821905843E-8</v>
      </c>
      <c r="AG186">
        <f t="shared" si="44"/>
        <v>7.6767272821905843E-7</v>
      </c>
      <c r="AH186" t="e">
        <f t="shared" si="45"/>
        <v>#VALUE!</v>
      </c>
      <c r="AI186">
        <f t="shared" si="46"/>
        <v>185</v>
      </c>
    </row>
    <row r="187" spans="1:35" x14ac:dyDescent="0.3">
      <c r="A187" t="s">
        <v>11974</v>
      </c>
      <c r="B187">
        <v>5</v>
      </c>
      <c r="C187">
        <v>3</v>
      </c>
      <c r="D187" t="s">
        <v>1362</v>
      </c>
      <c r="E187" t="s">
        <v>11545</v>
      </c>
      <c r="F187" t="s">
        <v>22</v>
      </c>
      <c r="G187">
        <v>0</v>
      </c>
      <c r="H187" t="s">
        <v>26</v>
      </c>
      <c r="I187" t="s">
        <v>927</v>
      </c>
      <c r="J187" t="s">
        <v>13314</v>
      </c>
      <c r="K187" t="s">
        <v>2296</v>
      </c>
      <c r="L187" t="s">
        <v>56</v>
      </c>
      <c r="M187">
        <f t="shared" si="32"/>
        <v>0</v>
      </c>
      <c r="N187" t="str">
        <f t="shared" si="33"/>
        <v>4.0M</v>
      </c>
      <c r="O187">
        <f t="shared" si="34"/>
        <v>100</v>
      </c>
      <c r="P187" t="str">
        <f t="shared" si="35"/>
        <v>0</v>
      </c>
      <c r="Q187" s="1" t="e">
        <f t="shared" si="36"/>
        <v>#VALUE!</v>
      </c>
      <c r="R187">
        <f t="shared" si="37"/>
        <v>100</v>
      </c>
      <c r="S187">
        <v>0</v>
      </c>
      <c r="T187" s="4">
        <v>1000000000</v>
      </c>
      <c r="U187">
        <f t="shared" si="47"/>
        <v>9.9999999999999995E-8</v>
      </c>
      <c r="V187">
        <f t="shared" si="38"/>
        <v>9.9999999999999995E-7</v>
      </c>
      <c r="W187">
        <f t="shared" si="39"/>
        <v>10</v>
      </c>
      <c r="X187" s="5" t="e">
        <f t="shared" si="40"/>
        <v>#VALUE!</v>
      </c>
      <c r="Z187">
        <v>40319</v>
      </c>
      <c r="AA187">
        <v>43320</v>
      </c>
      <c r="AB187" t="e">
        <f t="shared" si="41"/>
        <v>#VALUE!</v>
      </c>
      <c r="AC187" t="e">
        <f t="shared" si="42"/>
        <v>#VALUE!</v>
      </c>
      <c r="AD187">
        <v>0</v>
      </c>
      <c r="AE187">
        <v>78158306</v>
      </c>
      <c r="AF187">
        <f t="shared" si="43"/>
        <v>3.8383636410952922E-8</v>
      </c>
      <c r="AG187">
        <f t="shared" si="44"/>
        <v>3.8383636410952922E-7</v>
      </c>
      <c r="AH187" t="e">
        <f t="shared" si="45"/>
        <v>#VALUE!</v>
      </c>
      <c r="AI187">
        <f t="shared" si="46"/>
        <v>186</v>
      </c>
    </row>
    <row r="188" spans="1:35" x14ac:dyDescent="0.3">
      <c r="A188" t="s">
        <v>12674</v>
      </c>
      <c r="B188">
        <v>5</v>
      </c>
      <c r="C188">
        <v>8</v>
      </c>
      <c r="D188" t="s">
        <v>121</v>
      </c>
      <c r="E188" t="s">
        <v>12663</v>
      </c>
      <c r="F188" t="s">
        <v>22</v>
      </c>
      <c r="G188">
        <v>0</v>
      </c>
      <c r="H188" t="s">
        <v>26</v>
      </c>
      <c r="I188" t="s">
        <v>927</v>
      </c>
      <c r="J188" t="s">
        <v>13314</v>
      </c>
      <c r="K188">
        <v>1.1000000000000001</v>
      </c>
      <c r="L188" t="s">
        <v>150</v>
      </c>
      <c r="M188">
        <f t="shared" si="32"/>
        <v>0</v>
      </c>
      <c r="N188" t="str">
        <f t="shared" si="33"/>
        <v>14M</v>
      </c>
      <c r="O188">
        <f t="shared" si="34"/>
        <v>10</v>
      </c>
      <c r="P188" t="str">
        <f t="shared" si="35"/>
        <v>0</v>
      </c>
      <c r="Q188" s="1" t="e">
        <f t="shared" si="36"/>
        <v>#VALUE!</v>
      </c>
      <c r="R188">
        <f t="shared" si="37"/>
        <v>10</v>
      </c>
      <c r="S188">
        <v>0</v>
      </c>
      <c r="T188" s="4">
        <v>1000000000</v>
      </c>
      <c r="U188">
        <f t="shared" si="47"/>
        <v>1E-8</v>
      </c>
      <c r="V188">
        <f t="shared" si="38"/>
        <v>9.9999999999999995E-8</v>
      </c>
      <c r="W188">
        <f t="shared" si="39"/>
        <v>10</v>
      </c>
      <c r="X188" s="5" t="e">
        <f t="shared" si="40"/>
        <v>#VALUE!</v>
      </c>
      <c r="Z188">
        <v>40319</v>
      </c>
      <c r="AA188">
        <v>43320</v>
      </c>
      <c r="AB188" t="e">
        <f t="shared" si="41"/>
        <v>#VALUE!</v>
      </c>
      <c r="AC188" t="e">
        <f t="shared" si="42"/>
        <v>#VALUE!</v>
      </c>
      <c r="AD188">
        <v>0</v>
      </c>
      <c r="AE188">
        <v>78158306</v>
      </c>
      <c r="AF188">
        <f t="shared" si="43"/>
        <v>1.0235636376254112E-7</v>
      </c>
      <c r="AG188">
        <f t="shared" si="44"/>
        <v>1.0235636376254112E-6</v>
      </c>
      <c r="AH188" t="e">
        <f t="shared" si="45"/>
        <v>#VALUE!</v>
      </c>
      <c r="AI188">
        <f t="shared" si="46"/>
        <v>187</v>
      </c>
    </row>
    <row r="189" spans="1:35" x14ac:dyDescent="0.3">
      <c r="A189" t="s">
        <v>12685</v>
      </c>
      <c r="B189">
        <v>5</v>
      </c>
      <c r="C189">
        <v>5</v>
      </c>
      <c r="D189" t="s">
        <v>1410</v>
      </c>
      <c r="E189" t="s">
        <v>12663</v>
      </c>
      <c r="F189" t="s">
        <v>22</v>
      </c>
      <c r="G189">
        <v>0</v>
      </c>
      <c r="H189" t="s">
        <v>26</v>
      </c>
      <c r="I189" t="s">
        <v>148</v>
      </c>
      <c r="J189" t="s">
        <v>13314</v>
      </c>
      <c r="K189">
        <v>1.1100000000000001</v>
      </c>
      <c r="L189" t="s">
        <v>119</v>
      </c>
      <c r="M189">
        <f t="shared" si="32"/>
        <v>0</v>
      </c>
      <c r="N189" t="str">
        <f t="shared" si="33"/>
        <v>4.6M</v>
      </c>
      <c r="O189">
        <f t="shared" si="34"/>
        <v>10</v>
      </c>
      <c r="P189" t="str">
        <f t="shared" si="35"/>
        <v>0</v>
      </c>
      <c r="Q189" s="1" t="e">
        <f t="shared" si="36"/>
        <v>#VALUE!</v>
      </c>
      <c r="R189">
        <f t="shared" si="37"/>
        <v>10</v>
      </c>
      <c r="S189">
        <v>0</v>
      </c>
      <c r="T189" s="4">
        <v>1000000000</v>
      </c>
      <c r="U189">
        <f t="shared" si="47"/>
        <v>1E-8</v>
      </c>
      <c r="V189">
        <f t="shared" si="38"/>
        <v>9.9999999999999995E-8</v>
      </c>
      <c r="W189">
        <f t="shared" si="39"/>
        <v>10</v>
      </c>
      <c r="X189" s="5" t="e">
        <f t="shared" si="40"/>
        <v>#VALUE!</v>
      </c>
      <c r="Z189">
        <v>40319</v>
      </c>
      <c r="AA189">
        <v>43320</v>
      </c>
      <c r="AB189" t="e">
        <f t="shared" si="41"/>
        <v>#VALUE!</v>
      </c>
      <c r="AC189" t="e">
        <f t="shared" si="42"/>
        <v>#VALUE!</v>
      </c>
      <c r="AD189">
        <v>0</v>
      </c>
      <c r="AE189">
        <v>78158306</v>
      </c>
      <c r="AF189">
        <f t="shared" si="43"/>
        <v>6.3972727351588198E-8</v>
      </c>
      <c r="AG189">
        <f t="shared" si="44"/>
        <v>6.3972727351588195E-7</v>
      </c>
      <c r="AH189" t="e">
        <f t="shared" si="45"/>
        <v>#VALUE!</v>
      </c>
      <c r="AI189">
        <f t="shared" si="46"/>
        <v>188</v>
      </c>
    </row>
    <row r="190" spans="1:35" x14ac:dyDescent="0.3">
      <c r="A190" t="s">
        <v>9831</v>
      </c>
      <c r="B190">
        <v>5</v>
      </c>
      <c r="C190">
        <v>34</v>
      </c>
      <c r="D190" t="s">
        <v>395</v>
      </c>
      <c r="E190" t="s">
        <v>9431</v>
      </c>
      <c r="F190" t="s">
        <v>22</v>
      </c>
      <c r="G190">
        <v>0</v>
      </c>
      <c r="H190" t="s">
        <v>26</v>
      </c>
      <c r="I190" t="s">
        <v>941</v>
      </c>
      <c r="J190" t="s">
        <v>13313</v>
      </c>
      <c r="K190" t="s">
        <v>2296</v>
      </c>
      <c r="L190" t="s">
        <v>104</v>
      </c>
      <c r="M190">
        <f t="shared" si="32"/>
        <v>0</v>
      </c>
      <c r="N190" t="str">
        <f t="shared" si="33"/>
        <v>12M</v>
      </c>
      <c r="O190">
        <f t="shared" si="34"/>
        <v>5000</v>
      </c>
      <c r="P190" t="str">
        <f t="shared" si="35"/>
        <v>0</v>
      </c>
      <c r="Q190" s="1" t="e">
        <f t="shared" si="36"/>
        <v>#VALUE!</v>
      </c>
      <c r="R190">
        <f t="shared" si="37"/>
        <v>5000</v>
      </c>
      <c r="S190">
        <v>0</v>
      </c>
      <c r="T190" s="4">
        <v>1000000000</v>
      </c>
      <c r="U190">
        <f t="shared" si="47"/>
        <v>5.0000000000000004E-6</v>
      </c>
      <c r="V190">
        <f t="shared" si="38"/>
        <v>5.0000000000000002E-5</v>
      </c>
      <c r="W190">
        <f t="shared" si="39"/>
        <v>10</v>
      </c>
      <c r="X190" s="5" t="e">
        <f t="shared" si="40"/>
        <v>#VALUE!</v>
      </c>
      <c r="Z190">
        <v>40319</v>
      </c>
      <c r="AA190">
        <v>43320</v>
      </c>
      <c r="AB190" t="e">
        <f t="shared" si="41"/>
        <v>#VALUE!</v>
      </c>
      <c r="AC190" t="e">
        <f t="shared" si="42"/>
        <v>#VALUE!</v>
      </c>
      <c r="AD190">
        <v>0</v>
      </c>
      <c r="AE190">
        <v>78158306</v>
      </c>
      <c r="AF190">
        <f t="shared" si="43"/>
        <v>4.3501454599079974E-7</v>
      </c>
      <c r="AG190">
        <f t="shared" si="44"/>
        <v>4.3501454599079972E-6</v>
      </c>
      <c r="AH190" t="e">
        <f t="shared" si="45"/>
        <v>#VALUE!</v>
      </c>
      <c r="AI190">
        <f t="shared" si="46"/>
        <v>189</v>
      </c>
    </row>
    <row r="191" spans="1:35" x14ac:dyDescent="0.3">
      <c r="A191" t="s">
        <v>13122</v>
      </c>
      <c r="B191">
        <v>5</v>
      </c>
      <c r="C191">
        <v>1</v>
      </c>
      <c r="D191" t="s">
        <v>1490</v>
      </c>
      <c r="E191" t="s">
        <v>13104</v>
      </c>
      <c r="F191" t="s">
        <v>22</v>
      </c>
      <c r="G191">
        <v>0</v>
      </c>
      <c r="H191" t="s">
        <v>26</v>
      </c>
      <c r="I191" t="s">
        <v>417</v>
      </c>
      <c r="J191" t="s">
        <v>13313</v>
      </c>
      <c r="K191">
        <v>1.1000000000000001</v>
      </c>
      <c r="L191" t="s">
        <v>56</v>
      </c>
      <c r="M191">
        <f t="shared" si="32"/>
        <v>0</v>
      </c>
      <c r="N191" t="str">
        <f t="shared" si="33"/>
        <v>4.3M</v>
      </c>
      <c r="O191">
        <f t="shared" si="34"/>
        <v>5</v>
      </c>
      <c r="P191" t="str">
        <f t="shared" si="35"/>
        <v>0</v>
      </c>
      <c r="Q191" s="1" t="e">
        <f t="shared" si="36"/>
        <v>#VALUE!</v>
      </c>
      <c r="R191">
        <f t="shared" si="37"/>
        <v>5</v>
      </c>
      <c r="S191">
        <v>0</v>
      </c>
      <c r="T191" s="4">
        <v>1000000000</v>
      </c>
      <c r="U191">
        <f t="shared" si="47"/>
        <v>5.0000000000000001E-9</v>
      </c>
      <c r="V191">
        <f t="shared" si="38"/>
        <v>4.9999999999999998E-8</v>
      </c>
      <c r="W191">
        <f t="shared" si="39"/>
        <v>10</v>
      </c>
      <c r="X191" s="5" t="e">
        <f t="shared" si="40"/>
        <v>#VALUE!</v>
      </c>
      <c r="Z191">
        <v>40319</v>
      </c>
      <c r="AA191">
        <v>43320</v>
      </c>
      <c r="AB191" t="e">
        <f t="shared" si="41"/>
        <v>#VALUE!</v>
      </c>
      <c r="AC191" t="e">
        <f t="shared" si="42"/>
        <v>#VALUE!</v>
      </c>
      <c r="AD191">
        <v>0</v>
      </c>
      <c r="AE191">
        <v>78158306</v>
      </c>
      <c r="AF191">
        <f t="shared" si="43"/>
        <v>1.279454547031764E-8</v>
      </c>
      <c r="AG191">
        <f t="shared" si="44"/>
        <v>1.279454547031764E-7</v>
      </c>
      <c r="AH191" t="e">
        <f t="shared" si="45"/>
        <v>#VALUE!</v>
      </c>
      <c r="AI191">
        <f t="shared" si="46"/>
        <v>190</v>
      </c>
    </row>
    <row r="192" spans="1:35" x14ac:dyDescent="0.3">
      <c r="A192" t="s">
        <v>11984</v>
      </c>
      <c r="B192">
        <v>5</v>
      </c>
      <c r="C192">
        <v>3</v>
      </c>
      <c r="D192" t="s">
        <v>1362</v>
      </c>
      <c r="E192" t="s">
        <v>11545</v>
      </c>
      <c r="F192" t="s">
        <v>22</v>
      </c>
      <c r="G192">
        <v>0</v>
      </c>
      <c r="H192" t="s">
        <v>26</v>
      </c>
      <c r="I192" t="s">
        <v>312</v>
      </c>
      <c r="J192" t="s">
        <v>13338</v>
      </c>
      <c r="K192" t="s">
        <v>3648</v>
      </c>
      <c r="L192" t="s">
        <v>119</v>
      </c>
      <c r="M192">
        <f t="shared" si="32"/>
        <v>0</v>
      </c>
      <c r="N192" t="str">
        <f t="shared" si="33"/>
        <v>4.0M</v>
      </c>
      <c r="O192">
        <f t="shared" si="34"/>
        <v>100</v>
      </c>
      <c r="P192" t="str">
        <f t="shared" si="35"/>
        <v>0</v>
      </c>
      <c r="Q192" s="1" t="e">
        <f t="shared" si="36"/>
        <v>#VALUE!</v>
      </c>
      <c r="R192">
        <f t="shared" si="37"/>
        <v>100</v>
      </c>
      <c r="S192">
        <v>0</v>
      </c>
      <c r="T192" s="4">
        <v>1000000000</v>
      </c>
      <c r="U192">
        <f t="shared" si="47"/>
        <v>9.9999999999999995E-8</v>
      </c>
      <c r="V192">
        <f t="shared" si="38"/>
        <v>9.9999999999999995E-7</v>
      </c>
      <c r="W192">
        <f t="shared" si="39"/>
        <v>10</v>
      </c>
      <c r="X192" s="5" t="e">
        <f t="shared" si="40"/>
        <v>#VALUE!</v>
      </c>
      <c r="Z192">
        <v>40319</v>
      </c>
      <c r="AA192">
        <v>43320</v>
      </c>
      <c r="AB192" t="e">
        <f t="shared" si="41"/>
        <v>#VALUE!</v>
      </c>
      <c r="AC192" t="e">
        <f t="shared" si="42"/>
        <v>#VALUE!</v>
      </c>
      <c r="AD192">
        <v>0</v>
      </c>
      <c r="AE192">
        <v>78158306</v>
      </c>
      <c r="AF192">
        <f t="shared" si="43"/>
        <v>3.8383636410952922E-8</v>
      </c>
      <c r="AG192">
        <f t="shared" si="44"/>
        <v>3.8383636410952922E-7</v>
      </c>
      <c r="AH192" t="e">
        <f t="shared" si="45"/>
        <v>#VALUE!</v>
      </c>
      <c r="AI192">
        <f t="shared" si="46"/>
        <v>191</v>
      </c>
    </row>
    <row r="193" spans="1:35" x14ac:dyDescent="0.3">
      <c r="A193" t="s">
        <v>12732</v>
      </c>
      <c r="B193">
        <v>5</v>
      </c>
      <c r="C193">
        <v>2</v>
      </c>
      <c r="D193" t="s">
        <v>3135</v>
      </c>
      <c r="E193" t="s">
        <v>12663</v>
      </c>
      <c r="F193" t="s">
        <v>849</v>
      </c>
      <c r="G193" t="s">
        <v>1281</v>
      </c>
      <c r="H193" t="s">
        <v>26</v>
      </c>
      <c r="I193" t="s">
        <v>47</v>
      </c>
      <c r="J193" t="s">
        <v>13338</v>
      </c>
      <c r="K193" t="s">
        <v>2296</v>
      </c>
      <c r="L193" t="s">
        <v>67</v>
      </c>
      <c r="M193">
        <f t="shared" si="32"/>
        <v>1</v>
      </c>
      <c r="N193" t="str">
        <f t="shared" si="33"/>
        <v>1.7M</v>
      </c>
      <c r="O193">
        <f t="shared" si="34"/>
        <v>10</v>
      </c>
      <c r="P193" t="str">
        <f t="shared" si="35"/>
        <v>0.99</v>
      </c>
      <c r="Q193" s="1" t="e">
        <f t="shared" si="36"/>
        <v>#VALUE!</v>
      </c>
      <c r="R193">
        <f t="shared" si="37"/>
        <v>10</v>
      </c>
      <c r="S193">
        <v>0</v>
      </c>
      <c r="T193" s="4">
        <v>1000000000</v>
      </c>
      <c r="U193">
        <f t="shared" si="47"/>
        <v>1E-8</v>
      </c>
      <c r="V193">
        <f t="shared" si="38"/>
        <v>9.9999999999999995E-8</v>
      </c>
      <c r="W193">
        <f t="shared" si="39"/>
        <v>10</v>
      </c>
      <c r="X193" s="5" t="e">
        <f t="shared" si="40"/>
        <v>#VALUE!</v>
      </c>
      <c r="Z193">
        <v>40319</v>
      </c>
      <c r="AA193">
        <v>43320</v>
      </c>
      <c r="AB193" t="e">
        <f t="shared" si="41"/>
        <v>#VALUE!</v>
      </c>
      <c r="AC193" t="e">
        <f t="shared" si="42"/>
        <v>#VALUE!</v>
      </c>
      <c r="AD193">
        <v>0</v>
      </c>
      <c r="AE193">
        <v>78158306</v>
      </c>
      <c r="AF193">
        <f t="shared" si="43"/>
        <v>2.558909094063528E-8</v>
      </c>
      <c r="AG193">
        <f t="shared" si="44"/>
        <v>2.5589090940635279E-7</v>
      </c>
      <c r="AH193" t="e">
        <f t="shared" si="45"/>
        <v>#VALUE!</v>
      </c>
      <c r="AI193">
        <f t="shared" si="46"/>
        <v>192</v>
      </c>
    </row>
    <row r="194" spans="1:35" x14ac:dyDescent="0.3">
      <c r="A194" t="s">
        <v>286</v>
      </c>
      <c r="B194">
        <v>4.3</v>
      </c>
      <c r="C194">
        <v>3213548</v>
      </c>
      <c r="D194" t="s">
        <v>287</v>
      </c>
      <c r="E194" t="s">
        <v>108</v>
      </c>
      <c r="F194" t="s">
        <v>22</v>
      </c>
      <c r="G194">
        <v>0</v>
      </c>
      <c r="H194" t="s">
        <v>30</v>
      </c>
      <c r="I194" t="s">
        <v>42</v>
      </c>
      <c r="J194" t="s">
        <v>13332</v>
      </c>
      <c r="K194" t="s">
        <v>288</v>
      </c>
      <c r="L194" t="s">
        <v>33</v>
      </c>
      <c r="M194">
        <f t="shared" ref="M194:M257" si="48">IF(F194="Free", 0, IF(F194="Paid", 1, ""))</f>
        <v>0</v>
      </c>
      <c r="N194" t="str">
        <f t="shared" ref="N194:N257" si="49">IF(RIGHT(D194,1)="M", D194, IF(RIGHT(D194,1)="k", TEXT(LEFT(D194,LEN(D194)-1)/1024,"0.00") &amp; "M", IF(D194="Varies with device", "N/A", "")))</f>
        <v>55M</v>
      </c>
      <c r="O194">
        <f t="shared" ref="O194:O257" si="50">VALUE(SUBSTITUTE(SUBSTITUTE(E194, "+", ""), ",", ""))</f>
        <v>100000000</v>
      </c>
      <c r="P194" t="str">
        <f t="shared" ref="P194:P257" si="51">SUBSTITUTE(G194, "$", "")</f>
        <v>0</v>
      </c>
      <c r="Q194" s="1" t="e">
        <f t="shared" ref="Q194:Q257" si="52">DATEVALUE(J194)</f>
        <v>#VALUE!</v>
      </c>
      <c r="R194">
        <f t="shared" ref="R194:R257" si="53">IF(ISNUMBER(O194), O194, 0)</f>
        <v>100000000</v>
      </c>
      <c r="S194">
        <v>0</v>
      </c>
      <c r="T194" s="4">
        <v>1000000000</v>
      </c>
      <c r="U194">
        <f t="shared" si="47"/>
        <v>0.1</v>
      </c>
      <c r="V194">
        <f t="shared" ref="V194:V257" si="54">U194 * 10</f>
        <v>1</v>
      </c>
      <c r="W194">
        <f t="shared" ref="W194:W257" si="55">B194*2</f>
        <v>8.6</v>
      </c>
      <c r="X194" s="5" t="e">
        <f t="shared" ref="X194:X257" si="56">Q194 - $Y$2</f>
        <v>#VALUE!</v>
      </c>
      <c r="Z194">
        <v>40319</v>
      </c>
      <c r="AA194">
        <v>43320</v>
      </c>
      <c r="AB194" t="e">
        <f t="shared" ref="AB194:AB257" si="57">IF($AA$2 &lt;&gt; $Z$2, (X194 - $Z$2) / ($AA$2 - $Z$2), NA())</f>
        <v>#VALUE!</v>
      </c>
      <c r="AC194" t="e">
        <f t="shared" ref="AC194:AC257" si="58">AB194 * 10</f>
        <v>#VALUE!</v>
      </c>
      <c r="AD194">
        <v>0</v>
      </c>
      <c r="AE194">
        <v>78158306</v>
      </c>
      <c r="AF194">
        <f t="shared" ref="AF194:AF257" si="59">IF($AE$2 &lt;&gt; $AD$2, (C194 - $AD$2) / ($AE$2 - $AD$2), NA())</f>
        <v>4.1115886007048311E-2</v>
      </c>
      <c r="AG194">
        <f t="shared" ref="AG194:AG257" si="60">AF194*10</f>
        <v>0.41115886007048308</v>
      </c>
      <c r="AH194" t="e">
        <f t="shared" ref="AH194:AH257" si="61">IF(W194 &gt; 4,
   IF(V194 &gt; 5,
      (V194 * 2) + W194 + AG194 + AC194,
      V194 + W194 + AG194 + AC194),
   V194 + W194 + AG194 + AC194)</f>
        <v>#VALUE!</v>
      </c>
      <c r="AI194">
        <f t="shared" si="46"/>
        <v>193</v>
      </c>
    </row>
    <row r="195" spans="1:35" x14ac:dyDescent="0.3">
      <c r="A195" t="s">
        <v>11903</v>
      </c>
      <c r="B195">
        <v>5</v>
      </c>
      <c r="C195">
        <v>4</v>
      </c>
      <c r="D195" t="s">
        <v>2293</v>
      </c>
      <c r="E195" t="s">
        <v>11545</v>
      </c>
      <c r="F195" t="s">
        <v>22</v>
      </c>
      <c r="G195">
        <v>0</v>
      </c>
      <c r="H195" t="s">
        <v>26</v>
      </c>
      <c r="I195" t="s">
        <v>448</v>
      </c>
      <c r="J195" t="s">
        <v>13363</v>
      </c>
      <c r="K195">
        <v>1.5</v>
      </c>
      <c r="L195" t="s">
        <v>56</v>
      </c>
      <c r="M195">
        <f t="shared" si="48"/>
        <v>0</v>
      </c>
      <c r="N195" t="str">
        <f t="shared" si="49"/>
        <v>5.9M</v>
      </c>
      <c r="O195">
        <f t="shared" si="50"/>
        <v>100</v>
      </c>
      <c r="P195" t="str">
        <f t="shared" si="51"/>
        <v>0</v>
      </c>
      <c r="Q195" s="1" t="e">
        <f t="shared" si="52"/>
        <v>#VALUE!</v>
      </c>
      <c r="R195">
        <f t="shared" si="53"/>
        <v>100</v>
      </c>
      <c r="S195">
        <v>0</v>
      </c>
      <c r="T195" s="4">
        <v>1000000000</v>
      </c>
      <c r="U195">
        <f t="shared" si="47"/>
        <v>9.9999999999999995E-8</v>
      </c>
      <c r="V195">
        <f t="shared" si="54"/>
        <v>9.9999999999999995E-7</v>
      </c>
      <c r="W195">
        <f t="shared" si="55"/>
        <v>10</v>
      </c>
      <c r="X195" s="5" t="e">
        <f t="shared" si="56"/>
        <v>#VALUE!</v>
      </c>
      <c r="Z195">
        <v>40319</v>
      </c>
      <c r="AA195">
        <v>43320</v>
      </c>
      <c r="AB195" t="e">
        <f t="shared" si="57"/>
        <v>#VALUE!</v>
      </c>
      <c r="AC195" t="e">
        <f t="shared" si="58"/>
        <v>#VALUE!</v>
      </c>
      <c r="AD195">
        <v>0</v>
      </c>
      <c r="AE195">
        <v>78158306</v>
      </c>
      <c r="AF195">
        <f t="shared" si="59"/>
        <v>5.117818188127056E-8</v>
      </c>
      <c r="AG195">
        <f t="shared" si="60"/>
        <v>5.1178181881270559E-7</v>
      </c>
      <c r="AH195" t="e">
        <f t="shared" si="61"/>
        <v>#VALUE!</v>
      </c>
      <c r="AI195">
        <f t="shared" ref="AI195:AI258" si="62">ROW() - 1</f>
        <v>194</v>
      </c>
    </row>
    <row r="196" spans="1:35" x14ac:dyDescent="0.3">
      <c r="A196" t="s">
        <v>517</v>
      </c>
      <c r="B196">
        <v>4.5999999999999996</v>
      </c>
      <c r="C196">
        <v>2264916</v>
      </c>
      <c r="D196" t="s">
        <v>518</v>
      </c>
      <c r="E196" t="s">
        <v>470</v>
      </c>
      <c r="F196" t="s">
        <v>22</v>
      </c>
      <c r="G196">
        <v>0</v>
      </c>
      <c r="H196" t="s">
        <v>26</v>
      </c>
      <c r="I196" t="s">
        <v>27</v>
      </c>
      <c r="J196" t="s">
        <v>13313</v>
      </c>
      <c r="K196" t="s">
        <v>519</v>
      </c>
      <c r="L196" t="s">
        <v>67</v>
      </c>
      <c r="M196">
        <f t="shared" si="48"/>
        <v>0</v>
      </c>
      <c r="N196" t="str">
        <f t="shared" si="49"/>
        <v>6.1M</v>
      </c>
      <c r="O196">
        <f t="shared" si="50"/>
        <v>50000000</v>
      </c>
      <c r="P196" t="str">
        <f t="shared" si="51"/>
        <v>0</v>
      </c>
      <c r="Q196" s="1" t="e">
        <f t="shared" si="52"/>
        <v>#VALUE!</v>
      </c>
      <c r="R196">
        <f t="shared" si="53"/>
        <v>50000000</v>
      </c>
      <c r="S196">
        <v>0</v>
      </c>
      <c r="T196" s="4">
        <v>1000000000</v>
      </c>
      <c r="U196">
        <f t="shared" si="47"/>
        <v>0.05</v>
      </c>
      <c r="V196">
        <f t="shared" si="54"/>
        <v>0.5</v>
      </c>
      <c r="W196">
        <f t="shared" si="55"/>
        <v>9.1999999999999993</v>
      </c>
      <c r="X196" s="5" t="e">
        <f t="shared" si="56"/>
        <v>#VALUE!</v>
      </c>
      <c r="Z196">
        <v>40319</v>
      </c>
      <c r="AA196">
        <v>43320</v>
      </c>
      <c r="AB196" t="e">
        <f t="shared" si="57"/>
        <v>#VALUE!</v>
      </c>
      <c r="AC196" t="e">
        <f t="shared" si="58"/>
        <v>#VALUE!</v>
      </c>
      <c r="AD196">
        <v>0</v>
      </c>
      <c r="AE196">
        <v>78158306</v>
      </c>
      <c r="AF196">
        <f t="shared" si="59"/>
        <v>2.8978570748449946E-2</v>
      </c>
      <c r="AG196">
        <f t="shared" si="60"/>
        <v>0.28978570748449944</v>
      </c>
      <c r="AH196" t="e">
        <f t="shared" si="61"/>
        <v>#VALUE!</v>
      </c>
      <c r="AI196">
        <f t="shared" si="62"/>
        <v>195</v>
      </c>
    </row>
    <row r="197" spans="1:35" x14ac:dyDescent="0.3">
      <c r="A197" t="s">
        <v>12502</v>
      </c>
      <c r="B197">
        <v>5</v>
      </c>
      <c r="C197">
        <v>2</v>
      </c>
      <c r="D197" t="s">
        <v>76</v>
      </c>
      <c r="E197" t="s">
        <v>12408</v>
      </c>
      <c r="F197" t="s">
        <v>22</v>
      </c>
      <c r="G197">
        <v>0</v>
      </c>
      <c r="H197" t="s">
        <v>26</v>
      </c>
      <c r="I197" t="s">
        <v>2564</v>
      </c>
      <c r="J197" t="s">
        <v>13353</v>
      </c>
      <c r="K197">
        <v>1</v>
      </c>
      <c r="L197" t="s">
        <v>33</v>
      </c>
      <c r="M197">
        <f t="shared" si="48"/>
        <v>0</v>
      </c>
      <c r="N197" t="str">
        <f t="shared" si="49"/>
        <v>24M</v>
      </c>
      <c r="O197">
        <f t="shared" si="50"/>
        <v>50</v>
      </c>
      <c r="P197" t="str">
        <f t="shared" si="51"/>
        <v>0</v>
      </c>
      <c r="Q197" s="1" t="e">
        <f t="shared" si="52"/>
        <v>#VALUE!</v>
      </c>
      <c r="R197">
        <f t="shared" si="53"/>
        <v>50</v>
      </c>
      <c r="S197">
        <v>0</v>
      </c>
      <c r="T197" s="4">
        <v>1000000000</v>
      </c>
      <c r="U197">
        <f t="shared" si="47"/>
        <v>4.9999999999999998E-8</v>
      </c>
      <c r="V197">
        <f t="shared" si="54"/>
        <v>4.9999999999999998E-7</v>
      </c>
      <c r="W197">
        <f t="shared" si="55"/>
        <v>10</v>
      </c>
      <c r="X197" s="5" t="e">
        <f t="shared" si="56"/>
        <v>#VALUE!</v>
      </c>
      <c r="Z197">
        <v>40319</v>
      </c>
      <c r="AA197">
        <v>43320</v>
      </c>
      <c r="AB197" t="e">
        <f t="shared" si="57"/>
        <v>#VALUE!</v>
      </c>
      <c r="AC197" t="e">
        <f t="shared" si="58"/>
        <v>#VALUE!</v>
      </c>
      <c r="AD197">
        <v>0</v>
      </c>
      <c r="AE197">
        <v>78158306</v>
      </c>
      <c r="AF197">
        <f t="shared" si="59"/>
        <v>2.558909094063528E-8</v>
      </c>
      <c r="AG197">
        <f t="shared" si="60"/>
        <v>2.5589090940635279E-7</v>
      </c>
      <c r="AH197" t="e">
        <f t="shared" si="61"/>
        <v>#VALUE!</v>
      </c>
      <c r="AI197">
        <f t="shared" si="62"/>
        <v>196</v>
      </c>
    </row>
    <row r="198" spans="1:35" x14ac:dyDescent="0.3">
      <c r="A198" t="s">
        <v>12763</v>
      </c>
      <c r="B198">
        <v>5</v>
      </c>
      <c r="C198">
        <v>1</v>
      </c>
      <c r="D198" t="s">
        <v>1961</v>
      </c>
      <c r="E198" t="s">
        <v>12663</v>
      </c>
      <c r="F198" t="s">
        <v>22</v>
      </c>
      <c r="G198">
        <v>0</v>
      </c>
      <c r="H198" t="s">
        <v>26</v>
      </c>
      <c r="I198" t="s">
        <v>2564</v>
      </c>
      <c r="J198" t="s">
        <v>13353</v>
      </c>
      <c r="K198">
        <v>1</v>
      </c>
      <c r="L198" t="s">
        <v>33</v>
      </c>
      <c r="M198">
        <f t="shared" si="48"/>
        <v>0</v>
      </c>
      <c r="N198" t="str">
        <f t="shared" si="49"/>
        <v>5.6M</v>
      </c>
      <c r="O198">
        <f t="shared" si="50"/>
        <v>10</v>
      </c>
      <c r="P198" t="str">
        <f t="shared" si="51"/>
        <v>0</v>
      </c>
      <c r="Q198" s="1" t="e">
        <f t="shared" si="52"/>
        <v>#VALUE!</v>
      </c>
      <c r="R198">
        <f t="shared" si="53"/>
        <v>10</v>
      </c>
      <c r="S198">
        <v>0</v>
      </c>
      <c r="T198" s="4">
        <v>1000000000</v>
      </c>
      <c r="U198">
        <f t="shared" si="47"/>
        <v>1E-8</v>
      </c>
      <c r="V198">
        <f t="shared" si="54"/>
        <v>9.9999999999999995E-8</v>
      </c>
      <c r="W198">
        <f t="shared" si="55"/>
        <v>10</v>
      </c>
      <c r="X198" s="5" t="e">
        <f t="shared" si="56"/>
        <v>#VALUE!</v>
      </c>
      <c r="Z198">
        <v>40319</v>
      </c>
      <c r="AA198">
        <v>43320</v>
      </c>
      <c r="AB198" t="e">
        <f t="shared" si="57"/>
        <v>#VALUE!</v>
      </c>
      <c r="AC198" t="e">
        <f t="shared" si="58"/>
        <v>#VALUE!</v>
      </c>
      <c r="AD198">
        <v>0</v>
      </c>
      <c r="AE198">
        <v>78158306</v>
      </c>
      <c r="AF198">
        <f t="shared" si="59"/>
        <v>1.279454547031764E-8</v>
      </c>
      <c r="AG198">
        <f t="shared" si="60"/>
        <v>1.279454547031764E-7</v>
      </c>
      <c r="AH198" t="e">
        <f t="shared" si="61"/>
        <v>#VALUE!</v>
      </c>
      <c r="AI198">
        <f t="shared" si="62"/>
        <v>197</v>
      </c>
    </row>
    <row r="199" spans="1:35" x14ac:dyDescent="0.3">
      <c r="A199" t="s">
        <v>344</v>
      </c>
      <c r="B199">
        <v>4.4000000000000004</v>
      </c>
      <c r="C199">
        <v>2123381</v>
      </c>
      <c r="D199" t="s">
        <v>345</v>
      </c>
      <c r="E199" t="s">
        <v>108</v>
      </c>
      <c r="F199" t="s">
        <v>22</v>
      </c>
      <c r="G199">
        <v>0</v>
      </c>
      <c r="H199" t="s">
        <v>26</v>
      </c>
      <c r="I199" t="s">
        <v>346</v>
      </c>
      <c r="J199" t="s">
        <v>13322</v>
      </c>
      <c r="K199" t="s">
        <v>347</v>
      </c>
      <c r="L199" t="s">
        <v>33</v>
      </c>
      <c r="M199">
        <f t="shared" si="48"/>
        <v>0</v>
      </c>
      <c r="N199" t="str">
        <f t="shared" si="49"/>
        <v>49M</v>
      </c>
      <c r="O199">
        <f t="shared" si="50"/>
        <v>100000000</v>
      </c>
      <c r="P199" t="str">
        <f t="shared" si="51"/>
        <v>0</v>
      </c>
      <c r="Q199" s="1" t="e">
        <f t="shared" si="52"/>
        <v>#VALUE!</v>
      </c>
      <c r="R199">
        <f t="shared" si="53"/>
        <v>100000000</v>
      </c>
      <c r="S199">
        <v>0</v>
      </c>
      <c r="T199" s="4">
        <v>1000000000</v>
      </c>
      <c r="U199">
        <f t="shared" ref="U199:U262" si="63">IF(T199 &lt;&gt; S199, (R199 - S199) / (T199 - S199), NA())</f>
        <v>0.1</v>
      </c>
      <c r="V199">
        <f t="shared" si="54"/>
        <v>1</v>
      </c>
      <c r="W199">
        <f t="shared" si="55"/>
        <v>8.8000000000000007</v>
      </c>
      <c r="X199" s="5" t="e">
        <f t="shared" si="56"/>
        <v>#VALUE!</v>
      </c>
      <c r="Z199">
        <v>40319</v>
      </c>
      <c r="AA199">
        <v>43320</v>
      </c>
      <c r="AB199" t="e">
        <f t="shared" si="57"/>
        <v>#VALUE!</v>
      </c>
      <c r="AC199" t="e">
        <f t="shared" si="58"/>
        <v>#VALUE!</v>
      </c>
      <c r="AD199">
        <v>0</v>
      </c>
      <c r="AE199">
        <v>78158306</v>
      </c>
      <c r="AF199">
        <f t="shared" si="59"/>
        <v>2.7167694755308541E-2</v>
      </c>
      <c r="AG199">
        <f t="shared" si="60"/>
        <v>0.27167694755308541</v>
      </c>
      <c r="AH199" t="e">
        <f t="shared" si="61"/>
        <v>#VALUE!</v>
      </c>
      <c r="AI199">
        <f t="shared" si="62"/>
        <v>198</v>
      </c>
    </row>
    <row r="200" spans="1:35" x14ac:dyDescent="0.3">
      <c r="A200" t="s">
        <v>474</v>
      </c>
      <c r="B200">
        <v>4.5</v>
      </c>
      <c r="C200">
        <v>4487182</v>
      </c>
      <c r="D200" t="s">
        <v>287</v>
      </c>
      <c r="E200" t="s">
        <v>470</v>
      </c>
      <c r="F200" t="s">
        <v>22</v>
      </c>
      <c r="G200">
        <v>0</v>
      </c>
      <c r="H200" t="s">
        <v>23</v>
      </c>
      <c r="I200" t="s">
        <v>81</v>
      </c>
      <c r="J200" t="s">
        <v>13339</v>
      </c>
      <c r="K200" t="s">
        <v>475</v>
      </c>
      <c r="L200" t="s">
        <v>119</v>
      </c>
      <c r="M200">
        <f t="shared" si="48"/>
        <v>0</v>
      </c>
      <c r="N200" t="str">
        <f t="shared" si="49"/>
        <v>55M</v>
      </c>
      <c r="O200">
        <f t="shared" si="50"/>
        <v>50000000</v>
      </c>
      <c r="P200" t="str">
        <f t="shared" si="51"/>
        <v>0</v>
      </c>
      <c r="Q200" s="1" t="e">
        <f t="shared" si="52"/>
        <v>#VALUE!</v>
      </c>
      <c r="R200">
        <f t="shared" si="53"/>
        <v>50000000</v>
      </c>
      <c r="S200">
        <v>0</v>
      </c>
      <c r="T200" s="4">
        <v>1000000000</v>
      </c>
      <c r="U200">
        <f t="shared" si="63"/>
        <v>0.05</v>
      </c>
      <c r="V200">
        <f t="shared" si="54"/>
        <v>0.5</v>
      </c>
      <c r="W200">
        <f t="shared" si="55"/>
        <v>9</v>
      </c>
      <c r="X200" s="5" t="e">
        <f t="shared" si="56"/>
        <v>#VALUE!</v>
      </c>
      <c r="Z200">
        <v>40319</v>
      </c>
      <c r="AA200">
        <v>43320</v>
      </c>
      <c r="AB200" t="e">
        <f t="shared" si="57"/>
        <v>#VALUE!</v>
      </c>
      <c r="AC200" t="e">
        <f t="shared" si="58"/>
        <v>#VALUE!</v>
      </c>
      <c r="AD200">
        <v>0</v>
      </c>
      <c r="AE200">
        <v>78158306</v>
      </c>
      <c r="AF200">
        <f t="shared" si="59"/>
        <v>5.7411454132590849E-2</v>
      </c>
      <c r="AG200">
        <f t="shared" si="60"/>
        <v>0.57411454132590845</v>
      </c>
      <c r="AH200" t="e">
        <f t="shared" si="61"/>
        <v>#VALUE!</v>
      </c>
      <c r="AI200">
        <f t="shared" si="62"/>
        <v>199</v>
      </c>
    </row>
    <row r="201" spans="1:35" x14ac:dyDescent="0.3">
      <c r="A201" t="s">
        <v>12737</v>
      </c>
      <c r="B201">
        <v>5</v>
      </c>
      <c r="C201">
        <v>2</v>
      </c>
      <c r="D201" t="s">
        <v>273</v>
      </c>
      <c r="E201" t="s">
        <v>12663</v>
      </c>
      <c r="F201" t="s">
        <v>849</v>
      </c>
      <c r="G201" t="s">
        <v>1281</v>
      </c>
      <c r="H201" t="s">
        <v>26</v>
      </c>
      <c r="I201" t="s">
        <v>40</v>
      </c>
      <c r="J201" t="s">
        <v>13319</v>
      </c>
      <c r="K201">
        <v>1.05</v>
      </c>
      <c r="L201" t="s">
        <v>67</v>
      </c>
      <c r="M201">
        <f t="shared" si="48"/>
        <v>1</v>
      </c>
      <c r="N201" t="str">
        <f t="shared" si="49"/>
        <v>3.3M</v>
      </c>
      <c r="O201">
        <f t="shared" si="50"/>
        <v>10</v>
      </c>
      <c r="P201" t="str">
        <f t="shared" si="51"/>
        <v>0.99</v>
      </c>
      <c r="Q201" s="1" t="e">
        <f t="shared" si="52"/>
        <v>#VALUE!</v>
      </c>
      <c r="R201">
        <f t="shared" si="53"/>
        <v>10</v>
      </c>
      <c r="S201">
        <v>0</v>
      </c>
      <c r="T201" s="4">
        <v>1000000000</v>
      </c>
      <c r="U201">
        <f t="shared" si="63"/>
        <v>1E-8</v>
      </c>
      <c r="V201">
        <f t="shared" si="54"/>
        <v>9.9999999999999995E-8</v>
      </c>
      <c r="W201">
        <f t="shared" si="55"/>
        <v>10</v>
      </c>
      <c r="X201" s="5" t="e">
        <f t="shared" si="56"/>
        <v>#VALUE!</v>
      </c>
      <c r="Z201">
        <v>40319</v>
      </c>
      <c r="AA201">
        <v>43320</v>
      </c>
      <c r="AB201" t="e">
        <f t="shared" si="57"/>
        <v>#VALUE!</v>
      </c>
      <c r="AC201" t="e">
        <f t="shared" si="58"/>
        <v>#VALUE!</v>
      </c>
      <c r="AD201">
        <v>0</v>
      </c>
      <c r="AE201">
        <v>78158306</v>
      </c>
      <c r="AF201">
        <f t="shared" si="59"/>
        <v>2.558909094063528E-8</v>
      </c>
      <c r="AG201">
        <f t="shared" si="60"/>
        <v>2.5589090940635279E-7</v>
      </c>
      <c r="AH201" t="e">
        <f t="shared" si="61"/>
        <v>#VALUE!</v>
      </c>
      <c r="AI201">
        <f t="shared" si="62"/>
        <v>200</v>
      </c>
    </row>
    <row r="202" spans="1:35" x14ac:dyDescent="0.3">
      <c r="A202" t="s">
        <v>310</v>
      </c>
      <c r="B202">
        <v>4.3</v>
      </c>
      <c r="C202">
        <v>2838064</v>
      </c>
      <c r="D202" t="s">
        <v>20</v>
      </c>
      <c r="E202" t="s">
        <v>108</v>
      </c>
      <c r="F202" t="s">
        <v>22</v>
      </c>
      <c r="G202">
        <v>0</v>
      </c>
      <c r="H202" t="s">
        <v>26</v>
      </c>
      <c r="I202" t="s">
        <v>62</v>
      </c>
      <c r="J202" t="s">
        <v>13317</v>
      </c>
      <c r="K202" t="s">
        <v>20</v>
      </c>
      <c r="L202" t="s">
        <v>20</v>
      </c>
      <c r="M202">
        <f t="shared" si="48"/>
        <v>0</v>
      </c>
      <c r="N202" t="str">
        <f t="shared" si="49"/>
        <v>N/A</v>
      </c>
      <c r="O202">
        <f t="shared" si="50"/>
        <v>100000000</v>
      </c>
      <c r="P202" t="str">
        <f t="shared" si="51"/>
        <v>0</v>
      </c>
      <c r="Q202" s="1" t="e">
        <f t="shared" si="52"/>
        <v>#VALUE!</v>
      </c>
      <c r="R202">
        <f t="shared" si="53"/>
        <v>100000000</v>
      </c>
      <c r="S202">
        <v>0</v>
      </c>
      <c r="T202" s="4">
        <v>1000000000</v>
      </c>
      <c r="U202">
        <f t="shared" si="63"/>
        <v>0.1</v>
      </c>
      <c r="V202">
        <f t="shared" si="54"/>
        <v>1</v>
      </c>
      <c r="W202">
        <f t="shared" si="55"/>
        <v>8.6</v>
      </c>
      <c r="X202" s="5" t="e">
        <f t="shared" si="56"/>
        <v>#VALUE!</v>
      </c>
      <c r="Z202">
        <v>40319</v>
      </c>
      <c r="AA202">
        <v>43320</v>
      </c>
      <c r="AB202" t="e">
        <f t="shared" si="57"/>
        <v>#VALUE!</v>
      </c>
      <c r="AC202" t="e">
        <f t="shared" si="58"/>
        <v>#VALUE!</v>
      </c>
      <c r="AD202">
        <v>0</v>
      </c>
      <c r="AE202">
        <v>78158306</v>
      </c>
      <c r="AF202">
        <f t="shared" si="59"/>
        <v>3.6311738895671561E-2</v>
      </c>
      <c r="AG202">
        <f t="shared" si="60"/>
        <v>0.36311738895671564</v>
      </c>
      <c r="AH202" t="e">
        <f t="shared" si="61"/>
        <v>#VALUE!</v>
      </c>
      <c r="AI202">
        <f t="shared" si="62"/>
        <v>201</v>
      </c>
    </row>
    <row r="203" spans="1:35" x14ac:dyDescent="0.3">
      <c r="A203" t="s">
        <v>11744</v>
      </c>
      <c r="B203">
        <v>5</v>
      </c>
      <c r="C203">
        <v>7</v>
      </c>
      <c r="D203" t="s">
        <v>681</v>
      </c>
      <c r="E203" t="s">
        <v>11545</v>
      </c>
      <c r="F203" t="s">
        <v>22</v>
      </c>
      <c r="G203">
        <v>0</v>
      </c>
      <c r="H203" t="s">
        <v>26</v>
      </c>
      <c r="I203" t="s">
        <v>24</v>
      </c>
      <c r="J203" t="s">
        <v>13332</v>
      </c>
      <c r="K203">
        <v>1</v>
      </c>
      <c r="L203" t="s">
        <v>56</v>
      </c>
      <c r="M203">
        <f t="shared" si="48"/>
        <v>0</v>
      </c>
      <c r="N203" t="str">
        <f t="shared" si="49"/>
        <v>18M</v>
      </c>
      <c r="O203">
        <f t="shared" si="50"/>
        <v>100</v>
      </c>
      <c r="P203" t="str">
        <f t="shared" si="51"/>
        <v>0</v>
      </c>
      <c r="Q203" s="1" t="e">
        <f t="shared" si="52"/>
        <v>#VALUE!</v>
      </c>
      <c r="R203">
        <f t="shared" si="53"/>
        <v>100</v>
      </c>
      <c r="S203">
        <v>0</v>
      </c>
      <c r="T203" s="4">
        <v>1000000000</v>
      </c>
      <c r="U203">
        <f t="shared" si="63"/>
        <v>9.9999999999999995E-8</v>
      </c>
      <c r="V203">
        <f t="shared" si="54"/>
        <v>9.9999999999999995E-7</v>
      </c>
      <c r="W203">
        <f t="shared" si="55"/>
        <v>10</v>
      </c>
      <c r="X203" s="5" t="e">
        <f t="shared" si="56"/>
        <v>#VALUE!</v>
      </c>
      <c r="Z203">
        <v>40319</v>
      </c>
      <c r="AA203">
        <v>43320</v>
      </c>
      <c r="AB203" t="e">
        <f t="shared" si="57"/>
        <v>#VALUE!</v>
      </c>
      <c r="AC203" t="e">
        <f t="shared" si="58"/>
        <v>#VALUE!</v>
      </c>
      <c r="AD203">
        <v>0</v>
      </c>
      <c r="AE203">
        <v>78158306</v>
      </c>
      <c r="AF203">
        <f t="shared" si="59"/>
        <v>8.9561818292223475E-8</v>
      </c>
      <c r="AG203">
        <f t="shared" si="60"/>
        <v>8.9561818292223469E-7</v>
      </c>
      <c r="AH203" t="e">
        <f t="shared" si="61"/>
        <v>#VALUE!</v>
      </c>
      <c r="AI203">
        <f t="shared" si="62"/>
        <v>202</v>
      </c>
    </row>
    <row r="204" spans="1:35" x14ac:dyDescent="0.3">
      <c r="A204" t="s">
        <v>11777</v>
      </c>
      <c r="B204">
        <v>5</v>
      </c>
      <c r="C204">
        <v>6</v>
      </c>
      <c r="D204" t="s">
        <v>125</v>
      </c>
      <c r="E204" t="s">
        <v>11545</v>
      </c>
      <c r="F204" t="s">
        <v>22</v>
      </c>
      <c r="G204">
        <v>0</v>
      </c>
      <c r="H204" t="s">
        <v>26</v>
      </c>
      <c r="I204" t="s">
        <v>417</v>
      </c>
      <c r="J204" t="s">
        <v>13332</v>
      </c>
      <c r="K204">
        <v>69.099999999999994</v>
      </c>
      <c r="L204" t="s">
        <v>33</v>
      </c>
      <c r="M204">
        <f t="shared" si="48"/>
        <v>0</v>
      </c>
      <c r="N204" t="str">
        <f t="shared" si="49"/>
        <v>15M</v>
      </c>
      <c r="O204">
        <f t="shared" si="50"/>
        <v>100</v>
      </c>
      <c r="P204" t="str">
        <f t="shared" si="51"/>
        <v>0</v>
      </c>
      <c r="Q204" s="1" t="e">
        <f t="shared" si="52"/>
        <v>#VALUE!</v>
      </c>
      <c r="R204">
        <f t="shared" si="53"/>
        <v>100</v>
      </c>
      <c r="S204">
        <v>0</v>
      </c>
      <c r="T204" s="4">
        <v>1000000000</v>
      </c>
      <c r="U204">
        <f t="shared" si="63"/>
        <v>9.9999999999999995E-8</v>
      </c>
      <c r="V204">
        <f t="shared" si="54"/>
        <v>9.9999999999999995E-7</v>
      </c>
      <c r="W204">
        <f t="shared" si="55"/>
        <v>10</v>
      </c>
      <c r="X204" s="5" t="e">
        <f t="shared" si="56"/>
        <v>#VALUE!</v>
      </c>
      <c r="Z204">
        <v>40319</v>
      </c>
      <c r="AA204">
        <v>43320</v>
      </c>
      <c r="AB204" t="e">
        <f t="shared" si="57"/>
        <v>#VALUE!</v>
      </c>
      <c r="AC204" t="e">
        <f t="shared" si="58"/>
        <v>#VALUE!</v>
      </c>
      <c r="AD204">
        <v>0</v>
      </c>
      <c r="AE204">
        <v>78158306</v>
      </c>
      <c r="AF204">
        <f t="shared" si="59"/>
        <v>7.6767272821905843E-8</v>
      </c>
      <c r="AG204">
        <f t="shared" si="60"/>
        <v>7.6767272821905843E-7</v>
      </c>
      <c r="AH204" t="e">
        <f t="shared" si="61"/>
        <v>#VALUE!</v>
      </c>
      <c r="AI204">
        <f t="shared" si="62"/>
        <v>203</v>
      </c>
    </row>
    <row r="205" spans="1:35" x14ac:dyDescent="0.3">
      <c r="A205" t="s">
        <v>12021</v>
      </c>
      <c r="B205">
        <v>5</v>
      </c>
      <c r="C205">
        <v>3</v>
      </c>
      <c r="D205" t="s">
        <v>739</v>
      </c>
      <c r="E205" t="s">
        <v>11545</v>
      </c>
      <c r="F205" t="s">
        <v>22</v>
      </c>
      <c r="G205">
        <v>0</v>
      </c>
      <c r="H205" t="s">
        <v>26</v>
      </c>
      <c r="I205" t="s">
        <v>927</v>
      </c>
      <c r="J205" t="s">
        <v>13332</v>
      </c>
      <c r="K205" t="s">
        <v>960</v>
      </c>
      <c r="L205" t="s">
        <v>67</v>
      </c>
      <c r="M205">
        <f t="shared" si="48"/>
        <v>0</v>
      </c>
      <c r="N205" t="str">
        <f t="shared" si="49"/>
        <v>9.2M</v>
      </c>
      <c r="O205">
        <f t="shared" si="50"/>
        <v>100</v>
      </c>
      <c r="P205" t="str">
        <f t="shared" si="51"/>
        <v>0</v>
      </c>
      <c r="Q205" s="1" t="e">
        <f t="shared" si="52"/>
        <v>#VALUE!</v>
      </c>
      <c r="R205">
        <f t="shared" si="53"/>
        <v>100</v>
      </c>
      <c r="S205">
        <v>0</v>
      </c>
      <c r="T205" s="4">
        <v>1000000000</v>
      </c>
      <c r="U205">
        <f t="shared" si="63"/>
        <v>9.9999999999999995E-8</v>
      </c>
      <c r="V205">
        <f t="shared" si="54"/>
        <v>9.9999999999999995E-7</v>
      </c>
      <c r="W205">
        <f t="shared" si="55"/>
        <v>10</v>
      </c>
      <c r="X205" s="5" t="e">
        <f t="shared" si="56"/>
        <v>#VALUE!</v>
      </c>
      <c r="Z205">
        <v>40319</v>
      </c>
      <c r="AA205">
        <v>43320</v>
      </c>
      <c r="AB205" t="e">
        <f t="shared" si="57"/>
        <v>#VALUE!</v>
      </c>
      <c r="AC205" t="e">
        <f t="shared" si="58"/>
        <v>#VALUE!</v>
      </c>
      <c r="AD205">
        <v>0</v>
      </c>
      <c r="AE205">
        <v>78158306</v>
      </c>
      <c r="AF205">
        <f t="shared" si="59"/>
        <v>3.8383636410952922E-8</v>
      </c>
      <c r="AG205">
        <f t="shared" si="60"/>
        <v>3.8383636410952922E-7</v>
      </c>
      <c r="AH205" t="e">
        <f t="shared" si="61"/>
        <v>#VALUE!</v>
      </c>
      <c r="AI205">
        <f t="shared" si="62"/>
        <v>204</v>
      </c>
    </row>
    <row r="206" spans="1:35" x14ac:dyDescent="0.3">
      <c r="A206" t="s">
        <v>12024</v>
      </c>
      <c r="B206">
        <v>5</v>
      </c>
      <c r="C206">
        <v>3</v>
      </c>
      <c r="D206" t="s">
        <v>492</v>
      </c>
      <c r="E206" t="s">
        <v>11545</v>
      </c>
      <c r="F206" t="s">
        <v>22</v>
      </c>
      <c r="G206">
        <v>0</v>
      </c>
      <c r="H206" t="s">
        <v>26</v>
      </c>
      <c r="I206" t="s">
        <v>2564</v>
      </c>
      <c r="J206" t="s">
        <v>13332</v>
      </c>
      <c r="K206" t="s">
        <v>609</v>
      </c>
      <c r="L206" t="s">
        <v>104</v>
      </c>
      <c r="M206">
        <f t="shared" si="48"/>
        <v>0</v>
      </c>
      <c r="N206" t="str">
        <f t="shared" si="49"/>
        <v>22M</v>
      </c>
      <c r="O206">
        <f t="shared" si="50"/>
        <v>100</v>
      </c>
      <c r="P206" t="str">
        <f t="shared" si="51"/>
        <v>0</v>
      </c>
      <c r="Q206" s="1" t="e">
        <f t="shared" si="52"/>
        <v>#VALUE!</v>
      </c>
      <c r="R206">
        <f t="shared" si="53"/>
        <v>100</v>
      </c>
      <c r="S206">
        <v>0</v>
      </c>
      <c r="T206" s="4">
        <v>1000000000</v>
      </c>
      <c r="U206">
        <f t="shared" si="63"/>
        <v>9.9999999999999995E-8</v>
      </c>
      <c r="V206">
        <f t="shared" si="54"/>
        <v>9.9999999999999995E-7</v>
      </c>
      <c r="W206">
        <f t="shared" si="55"/>
        <v>10</v>
      </c>
      <c r="X206" s="5" t="e">
        <f t="shared" si="56"/>
        <v>#VALUE!</v>
      </c>
      <c r="Z206">
        <v>40319</v>
      </c>
      <c r="AA206">
        <v>43320</v>
      </c>
      <c r="AB206" t="e">
        <f t="shared" si="57"/>
        <v>#VALUE!</v>
      </c>
      <c r="AC206" t="e">
        <f t="shared" si="58"/>
        <v>#VALUE!</v>
      </c>
      <c r="AD206">
        <v>0</v>
      </c>
      <c r="AE206">
        <v>78158306</v>
      </c>
      <c r="AF206">
        <f t="shared" si="59"/>
        <v>3.8383636410952922E-8</v>
      </c>
      <c r="AG206">
        <f t="shared" si="60"/>
        <v>3.8383636410952922E-7</v>
      </c>
      <c r="AH206" t="e">
        <f t="shared" si="61"/>
        <v>#VALUE!</v>
      </c>
      <c r="AI206">
        <f t="shared" si="62"/>
        <v>205</v>
      </c>
    </row>
    <row r="207" spans="1:35" x14ac:dyDescent="0.3">
      <c r="A207" t="s">
        <v>12799</v>
      </c>
      <c r="B207">
        <v>5</v>
      </c>
      <c r="C207">
        <v>1</v>
      </c>
      <c r="D207" t="s">
        <v>425</v>
      </c>
      <c r="E207" t="s">
        <v>12663</v>
      </c>
      <c r="F207" t="s">
        <v>22</v>
      </c>
      <c r="G207">
        <v>0</v>
      </c>
      <c r="H207" t="s">
        <v>26</v>
      </c>
      <c r="I207" t="s">
        <v>182</v>
      </c>
      <c r="J207" t="s">
        <v>13332</v>
      </c>
      <c r="K207" t="s">
        <v>4981</v>
      </c>
      <c r="L207" t="s">
        <v>33</v>
      </c>
      <c r="M207">
        <f t="shared" si="48"/>
        <v>0</v>
      </c>
      <c r="N207" t="str">
        <f t="shared" si="49"/>
        <v>7.9M</v>
      </c>
      <c r="O207">
        <f t="shared" si="50"/>
        <v>10</v>
      </c>
      <c r="P207" t="str">
        <f t="shared" si="51"/>
        <v>0</v>
      </c>
      <c r="Q207" s="1" t="e">
        <f t="shared" si="52"/>
        <v>#VALUE!</v>
      </c>
      <c r="R207">
        <f t="shared" si="53"/>
        <v>10</v>
      </c>
      <c r="S207">
        <v>0</v>
      </c>
      <c r="T207" s="4">
        <v>1000000000</v>
      </c>
      <c r="U207">
        <f t="shared" si="63"/>
        <v>1E-8</v>
      </c>
      <c r="V207">
        <f t="shared" si="54"/>
        <v>9.9999999999999995E-8</v>
      </c>
      <c r="W207">
        <f t="shared" si="55"/>
        <v>10</v>
      </c>
      <c r="X207" s="5" t="e">
        <f t="shared" si="56"/>
        <v>#VALUE!</v>
      </c>
      <c r="Z207">
        <v>40319</v>
      </c>
      <c r="AA207">
        <v>43320</v>
      </c>
      <c r="AB207" t="e">
        <f t="shared" si="57"/>
        <v>#VALUE!</v>
      </c>
      <c r="AC207" t="e">
        <f t="shared" si="58"/>
        <v>#VALUE!</v>
      </c>
      <c r="AD207">
        <v>0</v>
      </c>
      <c r="AE207">
        <v>78158306</v>
      </c>
      <c r="AF207">
        <f t="shared" si="59"/>
        <v>1.279454547031764E-8</v>
      </c>
      <c r="AG207">
        <f t="shared" si="60"/>
        <v>1.279454547031764E-7</v>
      </c>
      <c r="AH207" t="e">
        <f t="shared" si="61"/>
        <v>#VALUE!</v>
      </c>
      <c r="AI207">
        <f t="shared" si="62"/>
        <v>206</v>
      </c>
    </row>
    <row r="208" spans="1:35" x14ac:dyDescent="0.3">
      <c r="A208" t="s">
        <v>11428</v>
      </c>
      <c r="B208">
        <v>5</v>
      </c>
      <c r="C208">
        <v>4</v>
      </c>
      <c r="D208" t="s">
        <v>96</v>
      </c>
      <c r="E208" t="s">
        <v>11147</v>
      </c>
      <c r="F208" t="s">
        <v>22</v>
      </c>
      <c r="G208">
        <v>0</v>
      </c>
      <c r="H208" t="s">
        <v>26</v>
      </c>
      <c r="I208" t="s">
        <v>3033</v>
      </c>
      <c r="J208" t="s">
        <v>13341</v>
      </c>
      <c r="K208">
        <v>1</v>
      </c>
      <c r="L208" t="s">
        <v>56</v>
      </c>
      <c r="M208">
        <f t="shared" si="48"/>
        <v>0</v>
      </c>
      <c r="N208" t="str">
        <f t="shared" si="49"/>
        <v>61M</v>
      </c>
      <c r="O208">
        <f t="shared" si="50"/>
        <v>500</v>
      </c>
      <c r="P208" t="str">
        <f t="shared" si="51"/>
        <v>0</v>
      </c>
      <c r="Q208" s="1" t="e">
        <f t="shared" si="52"/>
        <v>#VALUE!</v>
      </c>
      <c r="R208">
        <f t="shared" si="53"/>
        <v>500</v>
      </c>
      <c r="S208">
        <v>0</v>
      </c>
      <c r="T208" s="4">
        <v>1000000000</v>
      </c>
      <c r="U208">
        <f t="shared" si="63"/>
        <v>4.9999999999999998E-7</v>
      </c>
      <c r="V208">
        <f t="shared" si="54"/>
        <v>4.9999999999999996E-6</v>
      </c>
      <c r="W208">
        <f t="shared" si="55"/>
        <v>10</v>
      </c>
      <c r="X208" s="5" t="e">
        <f t="shared" si="56"/>
        <v>#VALUE!</v>
      </c>
      <c r="Z208">
        <v>40319</v>
      </c>
      <c r="AA208">
        <v>43320</v>
      </c>
      <c r="AB208" t="e">
        <f t="shared" si="57"/>
        <v>#VALUE!</v>
      </c>
      <c r="AC208" t="e">
        <f t="shared" si="58"/>
        <v>#VALUE!</v>
      </c>
      <c r="AD208">
        <v>0</v>
      </c>
      <c r="AE208">
        <v>78158306</v>
      </c>
      <c r="AF208">
        <f t="shared" si="59"/>
        <v>5.117818188127056E-8</v>
      </c>
      <c r="AG208">
        <f t="shared" si="60"/>
        <v>5.1178181881270559E-7</v>
      </c>
      <c r="AH208" t="e">
        <f t="shared" si="61"/>
        <v>#VALUE!</v>
      </c>
      <c r="AI208">
        <f t="shared" si="62"/>
        <v>207</v>
      </c>
    </row>
    <row r="209" spans="1:35" x14ac:dyDescent="0.3">
      <c r="A209" t="s">
        <v>11876</v>
      </c>
      <c r="B209">
        <v>5</v>
      </c>
      <c r="C209">
        <v>4</v>
      </c>
      <c r="D209" t="s">
        <v>76</v>
      </c>
      <c r="E209" t="s">
        <v>11545</v>
      </c>
      <c r="F209" t="s">
        <v>22</v>
      </c>
      <c r="G209">
        <v>0</v>
      </c>
      <c r="H209" t="s">
        <v>26</v>
      </c>
      <c r="I209" t="s">
        <v>417</v>
      </c>
      <c r="J209" t="s">
        <v>13341</v>
      </c>
      <c r="K209" t="s">
        <v>2470</v>
      </c>
      <c r="L209" t="s">
        <v>33</v>
      </c>
      <c r="M209">
        <f t="shared" si="48"/>
        <v>0</v>
      </c>
      <c r="N209" t="str">
        <f t="shared" si="49"/>
        <v>24M</v>
      </c>
      <c r="O209">
        <f t="shared" si="50"/>
        <v>100</v>
      </c>
      <c r="P209" t="str">
        <f t="shared" si="51"/>
        <v>0</v>
      </c>
      <c r="Q209" s="1" t="e">
        <f t="shared" si="52"/>
        <v>#VALUE!</v>
      </c>
      <c r="R209">
        <f t="shared" si="53"/>
        <v>100</v>
      </c>
      <c r="S209">
        <v>0</v>
      </c>
      <c r="T209" s="4">
        <v>1000000000</v>
      </c>
      <c r="U209">
        <f t="shared" si="63"/>
        <v>9.9999999999999995E-8</v>
      </c>
      <c r="V209">
        <f t="shared" si="54"/>
        <v>9.9999999999999995E-7</v>
      </c>
      <c r="W209">
        <f t="shared" si="55"/>
        <v>10</v>
      </c>
      <c r="X209" s="5" t="e">
        <f t="shared" si="56"/>
        <v>#VALUE!</v>
      </c>
      <c r="Z209">
        <v>40319</v>
      </c>
      <c r="AA209">
        <v>43320</v>
      </c>
      <c r="AB209" t="e">
        <f t="shared" si="57"/>
        <v>#VALUE!</v>
      </c>
      <c r="AC209" t="e">
        <f t="shared" si="58"/>
        <v>#VALUE!</v>
      </c>
      <c r="AD209">
        <v>0</v>
      </c>
      <c r="AE209">
        <v>78158306</v>
      </c>
      <c r="AF209">
        <f t="shared" si="59"/>
        <v>5.117818188127056E-8</v>
      </c>
      <c r="AG209">
        <f t="shared" si="60"/>
        <v>5.1178181881270559E-7</v>
      </c>
      <c r="AH209" t="e">
        <f t="shared" si="61"/>
        <v>#VALUE!</v>
      </c>
      <c r="AI209">
        <f t="shared" si="62"/>
        <v>208</v>
      </c>
    </row>
    <row r="210" spans="1:35" x14ac:dyDescent="0.3">
      <c r="A210" t="s">
        <v>12017</v>
      </c>
      <c r="B210">
        <v>5</v>
      </c>
      <c r="C210">
        <v>3</v>
      </c>
      <c r="D210" t="s">
        <v>454</v>
      </c>
      <c r="E210" t="s">
        <v>11545</v>
      </c>
      <c r="F210" t="s">
        <v>22</v>
      </c>
      <c r="G210">
        <v>0</v>
      </c>
      <c r="H210" t="s">
        <v>26</v>
      </c>
      <c r="I210" t="s">
        <v>417</v>
      </c>
      <c r="J210" t="s">
        <v>13341</v>
      </c>
      <c r="K210">
        <v>1.39</v>
      </c>
      <c r="L210" t="s">
        <v>56</v>
      </c>
      <c r="M210">
        <f t="shared" si="48"/>
        <v>0</v>
      </c>
      <c r="N210" t="str">
        <f t="shared" si="49"/>
        <v>23M</v>
      </c>
      <c r="O210">
        <f t="shared" si="50"/>
        <v>100</v>
      </c>
      <c r="P210" t="str">
        <f t="shared" si="51"/>
        <v>0</v>
      </c>
      <c r="Q210" s="1" t="e">
        <f t="shared" si="52"/>
        <v>#VALUE!</v>
      </c>
      <c r="R210">
        <f t="shared" si="53"/>
        <v>100</v>
      </c>
      <c r="S210">
        <v>0</v>
      </c>
      <c r="T210" s="4">
        <v>1000000000</v>
      </c>
      <c r="U210">
        <f t="shared" si="63"/>
        <v>9.9999999999999995E-8</v>
      </c>
      <c r="V210">
        <f t="shared" si="54"/>
        <v>9.9999999999999995E-7</v>
      </c>
      <c r="W210">
        <f t="shared" si="55"/>
        <v>10</v>
      </c>
      <c r="X210" s="5" t="e">
        <f t="shared" si="56"/>
        <v>#VALUE!</v>
      </c>
      <c r="Z210">
        <v>40319</v>
      </c>
      <c r="AA210">
        <v>43320</v>
      </c>
      <c r="AB210" t="e">
        <f t="shared" si="57"/>
        <v>#VALUE!</v>
      </c>
      <c r="AC210" t="e">
        <f t="shared" si="58"/>
        <v>#VALUE!</v>
      </c>
      <c r="AD210">
        <v>0</v>
      </c>
      <c r="AE210">
        <v>78158306</v>
      </c>
      <c r="AF210">
        <f t="shared" si="59"/>
        <v>3.8383636410952922E-8</v>
      </c>
      <c r="AG210">
        <f t="shared" si="60"/>
        <v>3.8383636410952922E-7</v>
      </c>
      <c r="AH210" t="e">
        <f t="shared" si="61"/>
        <v>#VALUE!</v>
      </c>
      <c r="AI210">
        <f t="shared" si="62"/>
        <v>209</v>
      </c>
    </row>
    <row r="211" spans="1:35" x14ac:dyDescent="0.3">
      <c r="A211" t="s">
        <v>12045</v>
      </c>
      <c r="B211">
        <v>5</v>
      </c>
      <c r="C211">
        <v>2</v>
      </c>
      <c r="D211" t="s">
        <v>101</v>
      </c>
      <c r="E211" t="s">
        <v>11545</v>
      </c>
      <c r="F211" t="s">
        <v>22</v>
      </c>
      <c r="G211">
        <v>0</v>
      </c>
      <c r="H211" t="s">
        <v>72</v>
      </c>
      <c r="I211" t="s">
        <v>1177</v>
      </c>
      <c r="J211" t="s">
        <v>13341</v>
      </c>
      <c r="K211" t="s">
        <v>4524</v>
      </c>
      <c r="L211" t="s">
        <v>56</v>
      </c>
      <c r="M211">
        <f t="shared" si="48"/>
        <v>0</v>
      </c>
      <c r="N211" t="str">
        <f t="shared" si="49"/>
        <v>70M</v>
      </c>
      <c r="O211">
        <f t="shared" si="50"/>
        <v>100</v>
      </c>
      <c r="P211" t="str">
        <f t="shared" si="51"/>
        <v>0</v>
      </c>
      <c r="Q211" s="1" t="e">
        <f t="shared" si="52"/>
        <v>#VALUE!</v>
      </c>
      <c r="R211">
        <f t="shared" si="53"/>
        <v>100</v>
      </c>
      <c r="S211">
        <v>0</v>
      </c>
      <c r="T211" s="4">
        <v>1000000000</v>
      </c>
      <c r="U211">
        <f t="shared" si="63"/>
        <v>9.9999999999999995E-8</v>
      </c>
      <c r="V211">
        <f t="shared" si="54"/>
        <v>9.9999999999999995E-7</v>
      </c>
      <c r="W211">
        <f t="shared" si="55"/>
        <v>10</v>
      </c>
      <c r="X211" s="5" t="e">
        <f t="shared" si="56"/>
        <v>#VALUE!</v>
      </c>
      <c r="Z211">
        <v>40319</v>
      </c>
      <c r="AA211">
        <v>43320</v>
      </c>
      <c r="AB211" t="e">
        <f t="shared" si="57"/>
        <v>#VALUE!</v>
      </c>
      <c r="AC211" t="e">
        <f t="shared" si="58"/>
        <v>#VALUE!</v>
      </c>
      <c r="AD211">
        <v>0</v>
      </c>
      <c r="AE211">
        <v>78158306</v>
      </c>
      <c r="AF211">
        <f t="shared" si="59"/>
        <v>2.558909094063528E-8</v>
      </c>
      <c r="AG211">
        <f t="shared" si="60"/>
        <v>2.5589090940635279E-7</v>
      </c>
      <c r="AH211" t="e">
        <f t="shared" si="61"/>
        <v>#VALUE!</v>
      </c>
      <c r="AI211">
        <f t="shared" si="62"/>
        <v>210</v>
      </c>
    </row>
    <row r="212" spans="1:35" x14ac:dyDescent="0.3">
      <c r="A212" t="s">
        <v>12494</v>
      </c>
      <c r="B212">
        <v>5</v>
      </c>
      <c r="C212">
        <v>2</v>
      </c>
      <c r="D212" t="s">
        <v>454</v>
      </c>
      <c r="E212" t="s">
        <v>12408</v>
      </c>
      <c r="F212" t="s">
        <v>22</v>
      </c>
      <c r="G212">
        <v>0</v>
      </c>
      <c r="H212" t="s">
        <v>26</v>
      </c>
      <c r="I212" t="s">
        <v>417</v>
      </c>
      <c r="J212" t="s">
        <v>13341</v>
      </c>
      <c r="K212">
        <v>1.29</v>
      </c>
      <c r="L212" t="s">
        <v>56</v>
      </c>
      <c r="M212">
        <f t="shared" si="48"/>
        <v>0</v>
      </c>
      <c r="N212" t="str">
        <f t="shared" si="49"/>
        <v>23M</v>
      </c>
      <c r="O212">
        <f t="shared" si="50"/>
        <v>50</v>
      </c>
      <c r="P212" t="str">
        <f t="shared" si="51"/>
        <v>0</v>
      </c>
      <c r="Q212" s="1" t="e">
        <f t="shared" si="52"/>
        <v>#VALUE!</v>
      </c>
      <c r="R212">
        <f t="shared" si="53"/>
        <v>50</v>
      </c>
      <c r="S212">
        <v>0</v>
      </c>
      <c r="T212" s="4">
        <v>1000000000</v>
      </c>
      <c r="U212">
        <f t="shared" si="63"/>
        <v>4.9999999999999998E-8</v>
      </c>
      <c r="V212">
        <f t="shared" si="54"/>
        <v>4.9999999999999998E-7</v>
      </c>
      <c r="W212">
        <f t="shared" si="55"/>
        <v>10</v>
      </c>
      <c r="X212" s="5" t="e">
        <f t="shared" si="56"/>
        <v>#VALUE!</v>
      </c>
      <c r="Z212">
        <v>40319</v>
      </c>
      <c r="AA212">
        <v>43320</v>
      </c>
      <c r="AB212" t="e">
        <f t="shared" si="57"/>
        <v>#VALUE!</v>
      </c>
      <c r="AC212" t="e">
        <f t="shared" si="58"/>
        <v>#VALUE!</v>
      </c>
      <c r="AD212">
        <v>0</v>
      </c>
      <c r="AE212">
        <v>78158306</v>
      </c>
      <c r="AF212">
        <f t="shared" si="59"/>
        <v>2.558909094063528E-8</v>
      </c>
      <c r="AG212">
        <f t="shared" si="60"/>
        <v>2.5589090940635279E-7</v>
      </c>
      <c r="AH212" t="e">
        <f t="shared" si="61"/>
        <v>#VALUE!</v>
      </c>
      <c r="AI212">
        <f t="shared" si="62"/>
        <v>211</v>
      </c>
    </row>
    <row r="213" spans="1:35" x14ac:dyDescent="0.3">
      <c r="A213" t="s">
        <v>12843</v>
      </c>
      <c r="B213">
        <v>5</v>
      </c>
      <c r="C213">
        <v>1</v>
      </c>
      <c r="D213" t="s">
        <v>981</v>
      </c>
      <c r="E213" t="s">
        <v>12663</v>
      </c>
      <c r="F213" t="s">
        <v>22</v>
      </c>
      <c r="G213">
        <v>0</v>
      </c>
      <c r="H213" t="s">
        <v>26</v>
      </c>
      <c r="I213" t="s">
        <v>2564</v>
      </c>
      <c r="J213" t="s">
        <v>13341</v>
      </c>
      <c r="K213">
        <v>1</v>
      </c>
      <c r="L213" t="s">
        <v>119</v>
      </c>
      <c r="M213">
        <f t="shared" si="48"/>
        <v>0</v>
      </c>
      <c r="N213" t="str">
        <f t="shared" si="49"/>
        <v>4.2M</v>
      </c>
      <c r="O213">
        <f t="shared" si="50"/>
        <v>10</v>
      </c>
      <c r="P213" t="str">
        <f t="shared" si="51"/>
        <v>0</v>
      </c>
      <c r="Q213" s="1" t="e">
        <f t="shared" si="52"/>
        <v>#VALUE!</v>
      </c>
      <c r="R213">
        <f t="shared" si="53"/>
        <v>10</v>
      </c>
      <c r="S213">
        <v>0</v>
      </c>
      <c r="T213" s="4">
        <v>1000000000</v>
      </c>
      <c r="U213">
        <f t="shared" si="63"/>
        <v>1E-8</v>
      </c>
      <c r="V213">
        <f t="shared" si="54"/>
        <v>9.9999999999999995E-8</v>
      </c>
      <c r="W213">
        <f t="shared" si="55"/>
        <v>10</v>
      </c>
      <c r="X213" s="5" t="e">
        <f t="shared" si="56"/>
        <v>#VALUE!</v>
      </c>
      <c r="Z213">
        <v>40319</v>
      </c>
      <c r="AA213">
        <v>43320</v>
      </c>
      <c r="AB213" t="e">
        <f t="shared" si="57"/>
        <v>#VALUE!</v>
      </c>
      <c r="AC213" t="e">
        <f t="shared" si="58"/>
        <v>#VALUE!</v>
      </c>
      <c r="AD213">
        <v>0</v>
      </c>
      <c r="AE213">
        <v>78158306</v>
      </c>
      <c r="AF213">
        <f t="shared" si="59"/>
        <v>1.279454547031764E-8</v>
      </c>
      <c r="AG213">
        <f t="shared" si="60"/>
        <v>1.279454547031764E-7</v>
      </c>
      <c r="AH213" t="e">
        <f t="shared" si="61"/>
        <v>#VALUE!</v>
      </c>
      <c r="AI213">
        <f t="shared" si="62"/>
        <v>212</v>
      </c>
    </row>
    <row r="214" spans="1:35" x14ac:dyDescent="0.3">
      <c r="A214" t="s">
        <v>12662</v>
      </c>
      <c r="B214">
        <v>5</v>
      </c>
      <c r="C214">
        <v>20</v>
      </c>
      <c r="D214" t="s">
        <v>981</v>
      </c>
      <c r="E214" t="s">
        <v>12663</v>
      </c>
      <c r="F214" t="s">
        <v>22</v>
      </c>
      <c r="G214">
        <v>0</v>
      </c>
      <c r="H214" t="s">
        <v>23</v>
      </c>
      <c r="I214" t="s">
        <v>24</v>
      </c>
      <c r="J214" t="s">
        <v>13344</v>
      </c>
      <c r="K214">
        <v>1</v>
      </c>
      <c r="L214" t="s">
        <v>67</v>
      </c>
      <c r="M214">
        <f t="shared" si="48"/>
        <v>0</v>
      </c>
      <c r="N214" t="str">
        <f t="shared" si="49"/>
        <v>4.2M</v>
      </c>
      <c r="O214">
        <f t="shared" si="50"/>
        <v>10</v>
      </c>
      <c r="P214" t="str">
        <f t="shared" si="51"/>
        <v>0</v>
      </c>
      <c r="Q214" s="1" t="e">
        <f t="shared" si="52"/>
        <v>#VALUE!</v>
      </c>
      <c r="R214">
        <f t="shared" si="53"/>
        <v>10</v>
      </c>
      <c r="S214">
        <v>0</v>
      </c>
      <c r="T214" s="4">
        <v>1000000000</v>
      </c>
      <c r="U214">
        <f t="shared" si="63"/>
        <v>1E-8</v>
      </c>
      <c r="V214">
        <f t="shared" si="54"/>
        <v>9.9999999999999995E-8</v>
      </c>
      <c r="W214">
        <f t="shared" si="55"/>
        <v>10</v>
      </c>
      <c r="X214" s="5" t="e">
        <f t="shared" si="56"/>
        <v>#VALUE!</v>
      </c>
      <c r="Z214">
        <v>40319</v>
      </c>
      <c r="AA214">
        <v>43320</v>
      </c>
      <c r="AB214" t="e">
        <f t="shared" si="57"/>
        <v>#VALUE!</v>
      </c>
      <c r="AC214" t="e">
        <f t="shared" si="58"/>
        <v>#VALUE!</v>
      </c>
      <c r="AD214">
        <v>0</v>
      </c>
      <c r="AE214">
        <v>78158306</v>
      </c>
      <c r="AF214">
        <f t="shared" si="59"/>
        <v>2.5589090940635279E-7</v>
      </c>
      <c r="AG214">
        <f t="shared" si="60"/>
        <v>2.5589090940635278E-6</v>
      </c>
      <c r="AH214" t="e">
        <f t="shared" si="61"/>
        <v>#VALUE!</v>
      </c>
      <c r="AI214">
        <f t="shared" si="62"/>
        <v>213</v>
      </c>
    </row>
    <row r="215" spans="1:35" x14ac:dyDescent="0.3">
      <c r="A215" t="s">
        <v>11750</v>
      </c>
      <c r="B215">
        <v>5</v>
      </c>
      <c r="C215">
        <v>7</v>
      </c>
      <c r="D215" t="s">
        <v>276</v>
      </c>
      <c r="E215" t="s">
        <v>11545</v>
      </c>
      <c r="F215" t="s">
        <v>22</v>
      </c>
      <c r="G215">
        <v>0</v>
      </c>
      <c r="H215" t="s">
        <v>26</v>
      </c>
      <c r="I215" t="s">
        <v>117</v>
      </c>
      <c r="J215" t="s">
        <v>13344</v>
      </c>
      <c r="K215" t="s">
        <v>978</v>
      </c>
      <c r="L215" t="s">
        <v>119</v>
      </c>
      <c r="M215">
        <f t="shared" si="48"/>
        <v>0</v>
      </c>
      <c r="N215" t="str">
        <f t="shared" si="49"/>
        <v>68M</v>
      </c>
      <c r="O215">
        <f t="shared" si="50"/>
        <v>100</v>
      </c>
      <c r="P215" t="str">
        <f t="shared" si="51"/>
        <v>0</v>
      </c>
      <c r="Q215" s="1" t="e">
        <f t="shared" si="52"/>
        <v>#VALUE!</v>
      </c>
      <c r="R215">
        <f t="shared" si="53"/>
        <v>100</v>
      </c>
      <c r="S215">
        <v>0</v>
      </c>
      <c r="T215" s="4">
        <v>1000000000</v>
      </c>
      <c r="U215">
        <f t="shared" si="63"/>
        <v>9.9999999999999995E-8</v>
      </c>
      <c r="V215">
        <f t="shared" si="54"/>
        <v>9.9999999999999995E-7</v>
      </c>
      <c r="W215">
        <f t="shared" si="55"/>
        <v>10</v>
      </c>
      <c r="X215" s="5" t="e">
        <f t="shared" si="56"/>
        <v>#VALUE!</v>
      </c>
      <c r="Z215">
        <v>40319</v>
      </c>
      <c r="AA215">
        <v>43320</v>
      </c>
      <c r="AB215" t="e">
        <f t="shared" si="57"/>
        <v>#VALUE!</v>
      </c>
      <c r="AC215" t="e">
        <f t="shared" si="58"/>
        <v>#VALUE!</v>
      </c>
      <c r="AD215">
        <v>0</v>
      </c>
      <c r="AE215">
        <v>78158306</v>
      </c>
      <c r="AF215">
        <f t="shared" si="59"/>
        <v>8.9561818292223475E-8</v>
      </c>
      <c r="AG215">
        <f t="shared" si="60"/>
        <v>8.9561818292223469E-7</v>
      </c>
      <c r="AH215" t="e">
        <f t="shared" si="61"/>
        <v>#VALUE!</v>
      </c>
      <c r="AI215">
        <f t="shared" si="62"/>
        <v>214</v>
      </c>
    </row>
    <row r="216" spans="1:35" x14ac:dyDescent="0.3">
      <c r="A216" t="s">
        <v>11921</v>
      </c>
      <c r="B216">
        <v>5</v>
      </c>
      <c r="C216">
        <v>4</v>
      </c>
      <c r="D216" t="s">
        <v>761</v>
      </c>
      <c r="E216" t="s">
        <v>11545</v>
      </c>
      <c r="F216" t="s">
        <v>22</v>
      </c>
      <c r="G216">
        <v>0</v>
      </c>
      <c r="H216" t="s">
        <v>26</v>
      </c>
      <c r="I216" t="s">
        <v>54</v>
      </c>
      <c r="J216" t="s">
        <v>13344</v>
      </c>
      <c r="K216" t="s">
        <v>1366</v>
      </c>
      <c r="L216" t="s">
        <v>56</v>
      </c>
      <c r="M216">
        <f t="shared" si="48"/>
        <v>0</v>
      </c>
      <c r="N216" t="str">
        <f t="shared" si="49"/>
        <v>10M</v>
      </c>
      <c r="O216">
        <f t="shared" si="50"/>
        <v>100</v>
      </c>
      <c r="P216" t="str">
        <f t="shared" si="51"/>
        <v>0</v>
      </c>
      <c r="Q216" s="1" t="e">
        <f t="shared" si="52"/>
        <v>#VALUE!</v>
      </c>
      <c r="R216">
        <f t="shared" si="53"/>
        <v>100</v>
      </c>
      <c r="S216">
        <v>0</v>
      </c>
      <c r="T216" s="4">
        <v>1000000000</v>
      </c>
      <c r="U216">
        <f t="shared" si="63"/>
        <v>9.9999999999999995E-8</v>
      </c>
      <c r="V216">
        <f t="shared" si="54"/>
        <v>9.9999999999999995E-7</v>
      </c>
      <c r="W216">
        <f t="shared" si="55"/>
        <v>10</v>
      </c>
      <c r="X216" s="5" t="e">
        <f t="shared" si="56"/>
        <v>#VALUE!</v>
      </c>
      <c r="Z216">
        <v>40319</v>
      </c>
      <c r="AA216">
        <v>43320</v>
      </c>
      <c r="AB216" t="e">
        <f t="shared" si="57"/>
        <v>#VALUE!</v>
      </c>
      <c r="AC216" t="e">
        <f t="shared" si="58"/>
        <v>#VALUE!</v>
      </c>
      <c r="AD216">
        <v>0</v>
      </c>
      <c r="AE216">
        <v>78158306</v>
      </c>
      <c r="AF216">
        <f t="shared" si="59"/>
        <v>5.117818188127056E-8</v>
      </c>
      <c r="AG216">
        <f t="shared" si="60"/>
        <v>5.1178181881270559E-7</v>
      </c>
      <c r="AH216" t="e">
        <f t="shared" si="61"/>
        <v>#VALUE!</v>
      </c>
      <c r="AI216">
        <f t="shared" si="62"/>
        <v>215</v>
      </c>
    </row>
    <row r="217" spans="1:35" x14ac:dyDescent="0.3">
      <c r="A217" t="s">
        <v>13103</v>
      </c>
      <c r="B217">
        <v>5</v>
      </c>
      <c r="C217">
        <v>7</v>
      </c>
      <c r="D217" t="s">
        <v>1089</v>
      </c>
      <c r="E217" t="s">
        <v>13104</v>
      </c>
      <c r="F217" t="s">
        <v>22</v>
      </c>
      <c r="G217">
        <v>0</v>
      </c>
      <c r="H217" t="s">
        <v>26</v>
      </c>
      <c r="I217" t="s">
        <v>31</v>
      </c>
      <c r="J217" t="s">
        <v>13344</v>
      </c>
      <c r="K217">
        <v>1</v>
      </c>
      <c r="L217" t="s">
        <v>33</v>
      </c>
      <c r="M217">
        <f t="shared" si="48"/>
        <v>0</v>
      </c>
      <c r="N217" t="str">
        <f t="shared" si="49"/>
        <v>19M</v>
      </c>
      <c r="O217">
        <f t="shared" si="50"/>
        <v>5</v>
      </c>
      <c r="P217" t="str">
        <f t="shared" si="51"/>
        <v>0</v>
      </c>
      <c r="Q217" s="1" t="e">
        <f t="shared" si="52"/>
        <v>#VALUE!</v>
      </c>
      <c r="R217">
        <f t="shared" si="53"/>
        <v>5</v>
      </c>
      <c r="S217">
        <v>0</v>
      </c>
      <c r="T217" s="4">
        <v>1000000000</v>
      </c>
      <c r="U217">
        <f t="shared" si="63"/>
        <v>5.0000000000000001E-9</v>
      </c>
      <c r="V217">
        <f t="shared" si="54"/>
        <v>4.9999999999999998E-8</v>
      </c>
      <c r="W217">
        <f t="shared" si="55"/>
        <v>10</v>
      </c>
      <c r="X217" s="5" t="e">
        <f t="shared" si="56"/>
        <v>#VALUE!</v>
      </c>
      <c r="Z217">
        <v>40319</v>
      </c>
      <c r="AA217">
        <v>43320</v>
      </c>
      <c r="AB217" t="e">
        <f t="shared" si="57"/>
        <v>#VALUE!</v>
      </c>
      <c r="AC217" t="e">
        <f t="shared" si="58"/>
        <v>#VALUE!</v>
      </c>
      <c r="AD217">
        <v>0</v>
      </c>
      <c r="AE217">
        <v>78158306</v>
      </c>
      <c r="AF217">
        <f t="shared" si="59"/>
        <v>8.9561818292223475E-8</v>
      </c>
      <c r="AG217">
        <f t="shared" si="60"/>
        <v>8.9561818292223469E-7</v>
      </c>
      <c r="AH217" t="e">
        <f t="shared" si="61"/>
        <v>#VALUE!</v>
      </c>
      <c r="AI217">
        <f t="shared" si="62"/>
        <v>216</v>
      </c>
    </row>
    <row r="218" spans="1:35" x14ac:dyDescent="0.3">
      <c r="A218" t="s">
        <v>528</v>
      </c>
      <c r="B218">
        <v>4.5999999999999996</v>
      </c>
      <c r="C218">
        <v>2133296</v>
      </c>
      <c r="D218" t="s">
        <v>20</v>
      </c>
      <c r="E218" t="s">
        <v>470</v>
      </c>
      <c r="F218" t="s">
        <v>22</v>
      </c>
      <c r="G218">
        <v>0</v>
      </c>
      <c r="H218" t="s">
        <v>23</v>
      </c>
      <c r="I218" t="s">
        <v>42</v>
      </c>
      <c r="J218" t="s">
        <v>13313</v>
      </c>
      <c r="K218" t="s">
        <v>20</v>
      </c>
      <c r="L218" t="s">
        <v>20</v>
      </c>
      <c r="M218">
        <f t="shared" si="48"/>
        <v>0</v>
      </c>
      <c r="N218" t="str">
        <f t="shared" si="49"/>
        <v>N/A</v>
      </c>
      <c r="O218">
        <f t="shared" si="50"/>
        <v>50000000</v>
      </c>
      <c r="P218" t="str">
        <f t="shared" si="51"/>
        <v>0</v>
      </c>
      <c r="Q218" s="1" t="e">
        <f t="shared" si="52"/>
        <v>#VALUE!</v>
      </c>
      <c r="R218">
        <f t="shared" si="53"/>
        <v>50000000</v>
      </c>
      <c r="S218">
        <v>0</v>
      </c>
      <c r="T218" s="4">
        <v>1000000000</v>
      </c>
      <c r="U218">
        <f t="shared" si="63"/>
        <v>0.05</v>
      </c>
      <c r="V218">
        <f t="shared" si="54"/>
        <v>0.5</v>
      </c>
      <c r="W218">
        <f t="shared" si="55"/>
        <v>9.1999999999999993</v>
      </c>
      <c r="X218" s="5" t="e">
        <f t="shared" si="56"/>
        <v>#VALUE!</v>
      </c>
      <c r="Z218">
        <v>40319</v>
      </c>
      <c r="AA218">
        <v>43320</v>
      </c>
      <c r="AB218" t="e">
        <f t="shared" si="57"/>
        <v>#VALUE!</v>
      </c>
      <c r="AC218" t="e">
        <f t="shared" si="58"/>
        <v>#VALUE!</v>
      </c>
      <c r="AD218">
        <v>0</v>
      </c>
      <c r="AE218">
        <v>78158306</v>
      </c>
      <c r="AF218">
        <f t="shared" si="59"/>
        <v>2.7294552673646739E-2</v>
      </c>
      <c r="AG218">
        <f t="shared" si="60"/>
        <v>0.27294552673646738</v>
      </c>
      <c r="AH218" t="e">
        <f t="shared" si="61"/>
        <v>#VALUE!</v>
      </c>
      <c r="AI218">
        <f t="shared" si="62"/>
        <v>217</v>
      </c>
    </row>
    <row r="219" spans="1:35" x14ac:dyDescent="0.3">
      <c r="A219" t="s">
        <v>12022</v>
      </c>
      <c r="B219">
        <v>5</v>
      </c>
      <c r="C219">
        <v>3</v>
      </c>
      <c r="D219" t="s">
        <v>399</v>
      </c>
      <c r="E219" t="s">
        <v>11545</v>
      </c>
      <c r="F219" t="s">
        <v>22</v>
      </c>
      <c r="G219">
        <v>0</v>
      </c>
      <c r="H219" t="s">
        <v>72</v>
      </c>
      <c r="I219" t="s">
        <v>1177</v>
      </c>
      <c r="J219" t="s">
        <v>13358</v>
      </c>
      <c r="K219" t="s">
        <v>2830</v>
      </c>
      <c r="L219" t="s">
        <v>33</v>
      </c>
      <c r="M219">
        <f t="shared" si="48"/>
        <v>0</v>
      </c>
      <c r="N219" t="str">
        <f t="shared" si="49"/>
        <v>25M</v>
      </c>
      <c r="O219">
        <f t="shared" si="50"/>
        <v>100</v>
      </c>
      <c r="P219" t="str">
        <f t="shared" si="51"/>
        <v>0</v>
      </c>
      <c r="Q219" s="1" t="e">
        <f t="shared" si="52"/>
        <v>#VALUE!</v>
      </c>
      <c r="R219">
        <f t="shared" si="53"/>
        <v>100</v>
      </c>
      <c r="S219">
        <v>0</v>
      </c>
      <c r="T219" s="4">
        <v>1000000000</v>
      </c>
      <c r="U219">
        <f t="shared" si="63"/>
        <v>9.9999999999999995E-8</v>
      </c>
      <c r="V219">
        <f t="shared" si="54"/>
        <v>9.9999999999999995E-7</v>
      </c>
      <c r="W219">
        <f t="shared" si="55"/>
        <v>10</v>
      </c>
      <c r="X219" s="5" t="e">
        <f t="shared" si="56"/>
        <v>#VALUE!</v>
      </c>
      <c r="Z219">
        <v>40319</v>
      </c>
      <c r="AA219">
        <v>43320</v>
      </c>
      <c r="AB219" t="e">
        <f t="shared" si="57"/>
        <v>#VALUE!</v>
      </c>
      <c r="AC219" t="e">
        <f t="shared" si="58"/>
        <v>#VALUE!</v>
      </c>
      <c r="AD219">
        <v>0</v>
      </c>
      <c r="AE219">
        <v>78158306</v>
      </c>
      <c r="AF219">
        <f t="shared" si="59"/>
        <v>3.8383636410952922E-8</v>
      </c>
      <c r="AG219">
        <f t="shared" si="60"/>
        <v>3.8383636410952922E-7</v>
      </c>
      <c r="AH219" t="e">
        <f t="shared" si="61"/>
        <v>#VALUE!</v>
      </c>
      <c r="AI219">
        <f t="shared" si="62"/>
        <v>218</v>
      </c>
    </row>
    <row r="220" spans="1:35" x14ac:dyDescent="0.3">
      <c r="A220" t="s">
        <v>376</v>
      </c>
      <c r="B220">
        <v>4.4000000000000004</v>
      </c>
      <c r="C220">
        <v>1429035</v>
      </c>
      <c r="D220" t="s">
        <v>20</v>
      </c>
      <c r="E220" t="s">
        <v>108</v>
      </c>
      <c r="F220" t="s">
        <v>22</v>
      </c>
      <c r="G220">
        <v>0</v>
      </c>
      <c r="H220" t="s">
        <v>26</v>
      </c>
      <c r="I220" t="s">
        <v>27</v>
      </c>
      <c r="J220" t="s">
        <v>13332</v>
      </c>
      <c r="K220" t="s">
        <v>377</v>
      </c>
      <c r="L220" t="s">
        <v>163</v>
      </c>
      <c r="M220">
        <f t="shared" si="48"/>
        <v>0</v>
      </c>
      <c r="N220" t="str">
        <f t="shared" si="49"/>
        <v>N/A</v>
      </c>
      <c r="O220">
        <f t="shared" si="50"/>
        <v>100000000</v>
      </c>
      <c r="P220" t="str">
        <f t="shared" si="51"/>
        <v>0</v>
      </c>
      <c r="Q220" s="1" t="e">
        <f t="shared" si="52"/>
        <v>#VALUE!</v>
      </c>
      <c r="R220">
        <f t="shared" si="53"/>
        <v>100000000</v>
      </c>
      <c r="S220">
        <v>0</v>
      </c>
      <c r="T220" s="4">
        <v>1000000000</v>
      </c>
      <c r="U220">
        <f t="shared" si="63"/>
        <v>0.1</v>
      </c>
      <c r="V220">
        <f t="shared" si="54"/>
        <v>1</v>
      </c>
      <c r="W220">
        <f t="shared" si="55"/>
        <v>8.8000000000000007</v>
      </c>
      <c r="X220" s="5" t="e">
        <f t="shared" si="56"/>
        <v>#VALUE!</v>
      </c>
      <c r="Z220">
        <v>40319</v>
      </c>
      <c r="AA220">
        <v>43320</v>
      </c>
      <c r="AB220" t="e">
        <f t="shared" si="57"/>
        <v>#VALUE!</v>
      </c>
      <c r="AC220" t="e">
        <f t="shared" si="58"/>
        <v>#VALUE!</v>
      </c>
      <c r="AD220">
        <v>0</v>
      </c>
      <c r="AE220">
        <v>78158306</v>
      </c>
      <c r="AF220">
        <f t="shared" si="59"/>
        <v>1.8283853286175367E-2</v>
      </c>
      <c r="AG220">
        <f t="shared" si="60"/>
        <v>0.18283853286175367</v>
      </c>
      <c r="AH220" t="e">
        <f t="shared" si="61"/>
        <v>#VALUE!</v>
      </c>
      <c r="AI220">
        <f t="shared" si="62"/>
        <v>219</v>
      </c>
    </row>
    <row r="221" spans="1:35" x14ac:dyDescent="0.3">
      <c r="A221" t="s">
        <v>397</v>
      </c>
      <c r="B221">
        <v>4.4000000000000004</v>
      </c>
      <c r="C221">
        <v>1162837</v>
      </c>
      <c r="D221" t="s">
        <v>20</v>
      </c>
      <c r="E221" t="s">
        <v>108</v>
      </c>
      <c r="F221" t="s">
        <v>22</v>
      </c>
      <c r="G221">
        <v>0</v>
      </c>
      <c r="H221" t="s">
        <v>26</v>
      </c>
      <c r="I221" t="s">
        <v>39</v>
      </c>
      <c r="J221" t="s">
        <v>13321</v>
      </c>
      <c r="K221" t="s">
        <v>20</v>
      </c>
      <c r="L221" t="s">
        <v>20</v>
      </c>
      <c r="M221">
        <f t="shared" si="48"/>
        <v>0</v>
      </c>
      <c r="N221" t="str">
        <f t="shared" si="49"/>
        <v>N/A</v>
      </c>
      <c r="O221">
        <f t="shared" si="50"/>
        <v>100000000</v>
      </c>
      <c r="P221" t="str">
        <f t="shared" si="51"/>
        <v>0</v>
      </c>
      <c r="Q221" s="1" t="e">
        <f t="shared" si="52"/>
        <v>#VALUE!</v>
      </c>
      <c r="R221">
        <f t="shared" si="53"/>
        <v>100000000</v>
      </c>
      <c r="S221">
        <v>0</v>
      </c>
      <c r="T221" s="4">
        <v>1000000000</v>
      </c>
      <c r="U221">
        <f t="shared" si="63"/>
        <v>0.1</v>
      </c>
      <c r="V221">
        <f t="shared" si="54"/>
        <v>1</v>
      </c>
      <c r="W221">
        <f t="shared" si="55"/>
        <v>8.8000000000000007</v>
      </c>
      <c r="X221" s="5" t="e">
        <f t="shared" si="56"/>
        <v>#VALUE!</v>
      </c>
      <c r="Z221">
        <v>40319</v>
      </c>
      <c r="AA221">
        <v>43320</v>
      </c>
      <c r="AB221" t="e">
        <f t="shared" si="57"/>
        <v>#VALUE!</v>
      </c>
      <c r="AC221" t="e">
        <f t="shared" si="58"/>
        <v>#VALUE!</v>
      </c>
      <c r="AD221">
        <v>0</v>
      </c>
      <c r="AE221">
        <v>78158306</v>
      </c>
      <c r="AF221">
        <f t="shared" si="59"/>
        <v>1.4877970871067753E-2</v>
      </c>
      <c r="AG221">
        <f t="shared" si="60"/>
        <v>0.14877970871067753</v>
      </c>
      <c r="AH221" t="e">
        <f t="shared" si="61"/>
        <v>#VALUE!</v>
      </c>
      <c r="AI221">
        <f t="shared" si="62"/>
        <v>220</v>
      </c>
    </row>
    <row r="222" spans="1:35" x14ac:dyDescent="0.3">
      <c r="A222" t="s">
        <v>11971</v>
      </c>
      <c r="B222">
        <v>5</v>
      </c>
      <c r="C222">
        <v>3</v>
      </c>
      <c r="D222" t="s">
        <v>652</v>
      </c>
      <c r="E222" t="s">
        <v>11545</v>
      </c>
      <c r="F222" t="s">
        <v>22</v>
      </c>
      <c r="G222">
        <v>0</v>
      </c>
      <c r="H222" t="s">
        <v>26</v>
      </c>
      <c r="I222" t="s">
        <v>2564</v>
      </c>
      <c r="J222" t="s">
        <v>13324</v>
      </c>
      <c r="K222">
        <v>1</v>
      </c>
      <c r="L222" t="s">
        <v>33</v>
      </c>
      <c r="M222">
        <f t="shared" si="48"/>
        <v>0</v>
      </c>
      <c r="N222" t="str">
        <f t="shared" si="49"/>
        <v>20M</v>
      </c>
      <c r="O222">
        <f t="shared" si="50"/>
        <v>100</v>
      </c>
      <c r="P222" t="str">
        <f t="shared" si="51"/>
        <v>0</v>
      </c>
      <c r="Q222" s="1" t="e">
        <f t="shared" si="52"/>
        <v>#VALUE!</v>
      </c>
      <c r="R222">
        <f t="shared" si="53"/>
        <v>100</v>
      </c>
      <c r="S222">
        <v>0</v>
      </c>
      <c r="T222" s="4">
        <v>1000000000</v>
      </c>
      <c r="U222">
        <f t="shared" si="63"/>
        <v>9.9999999999999995E-8</v>
      </c>
      <c r="V222">
        <f t="shared" si="54"/>
        <v>9.9999999999999995E-7</v>
      </c>
      <c r="W222">
        <f t="shared" si="55"/>
        <v>10</v>
      </c>
      <c r="X222" s="5" t="e">
        <f t="shared" si="56"/>
        <v>#VALUE!</v>
      </c>
      <c r="Z222">
        <v>40319</v>
      </c>
      <c r="AA222">
        <v>43320</v>
      </c>
      <c r="AB222" t="e">
        <f t="shared" si="57"/>
        <v>#VALUE!</v>
      </c>
      <c r="AC222" t="e">
        <f t="shared" si="58"/>
        <v>#VALUE!</v>
      </c>
      <c r="AD222">
        <v>0</v>
      </c>
      <c r="AE222">
        <v>78158306</v>
      </c>
      <c r="AF222">
        <f t="shared" si="59"/>
        <v>3.8383636410952922E-8</v>
      </c>
      <c r="AG222">
        <f t="shared" si="60"/>
        <v>3.8383636410952922E-7</v>
      </c>
      <c r="AH222" t="e">
        <f t="shared" si="61"/>
        <v>#VALUE!</v>
      </c>
      <c r="AI222">
        <f t="shared" si="62"/>
        <v>221</v>
      </c>
    </row>
    <row r="223" spans="1:35" x14ac:dyDescent="0.3">
      <c r="A223" t="s">
        <v>11011</v>
      </c>
      <c r="B223">
        <v>5</v>
      </c>
      <c r="C223">
        <v>5</v>
      </c>
      <c r="D223" t="s">
        <v>992</v>
      </c>
      <c r="E223" t="s">
        <v>10032</v>
      </c>
      <c r="F223" t="s">
        <v>22</v>
      </c>
      <c r="G223">
        <v>0</v>
      </c>
      <c r="H223" t="s">
        <v>72</v>
      </c>
      <c r="I223" t="s">
        <v>1177</v>
      </c>
      <c r="J223" t="s">
        <v>13351</v>
      </c>
      <c r="K223">
        <v>3</v>
      </c>
      <c r="L223" t="s">
        <v>119</v>
      </c>
      <c r="M223">
        <f t="shared" si="48"/>
        <v>0</v>
      </c>
      <c r="N223" t="str">
        <f t="shared" si="49"/>
        <v>4.4M</v>
      </c>
      <c r="O223">
        <f t="shared" si="50"/>
        <v>1000</v>
      </c>
      <c r="P223" t="str">
        <f t="shared" si="51"/>
        <v>0</v>
      </c>
      <c r="Q223" s="1" t="e">
        <f t="shared" si="52"/>
        <v>#VALUE!</v>
      </c>
      <c r="R223">
        <f t="shared" si="53"/>
        <v>1000</v>
      </c>
      <c r="S223">
        <v>0</v>
      </c>
      <c r="T223" s="4">
        <v>1000000000</v>
      </c>
      <c r="U223">
        <f t="shared" si="63"/>
        <v>9.9999999999999995E-7</v>
      </c>
      <c r="V223">
        <f t="shared" si="54"/>
        <v>9.9999999999999991E-6</v>
      </c>
      <c r="W223">
        <f t="shared" si="55"/>
        <v>10</v>
      </c>
      <c r="X223" s="5" t="e">
        <f t="shared" si="56"/>
        <v>#VALUE!</v>
      </c>
      <c r="Z223">
        <v>40319</v>
      </c>
      <c r="AA223">
        <v>43320</v>
      </c>
      <c r="AB223" t="e">
        <f t="shared" si="57"/>
        <v>#VALUE!</v>
      </c>
      <c r="AC223" t="e">
        <f t="shared" si="58"/>
        <v>#VALUE!</v>
      </c>
      <c r="AD223">
        <v>0</v>
      </c>
      <c r="AE223">
        <v>78158306</v>
      </c>
      <c r="AF223">
        <f t="shared" si="59"/>
        <v>6.3972727351588198E-8</v>
      </c>
      <c r="AG223">
        <f t="shared" si="60"/>
        <v>6.3972727351588195E-7</v>
      </c>
      <c r="AH223" t="e">
        <f t="shared" si="61"/>
        <v>#VALUE!</v>
      </c>
      <c r="AI223">
        <f t="shared" si="62"/>
        <v>222</v>
      </c>
    </row>
    <row r="224" spans="1:35" x14ac:dyDescent="0.3">
      <c r="A224" t="s">
        <v>307</v>
      </c>
      <c r="B224">
        <v>4.3</v>
      </c>
      <c r="C224">
        <v>2903386</v>
      </c>
      <c r="D224" t="s">
        <v>188</v>
      </c>
      <c r="E224" t="s">
        <v>108</v>
      </c>
      <c r="F224" t="s">
        <v>22</v>
      </c>
      <c r="G224">
        <v>0</v>
      </c>
      <c r="H224" t="s">
        <v>72</v>
      </c>
      <c r="I224" t="s">
        <v>81</v>
      </c>
      <c r="J224" t="s">
        <v>13341</v>
      </c>
      <c r="K224" t="s">
        <v>308</v>
      </c>
      <c r="L224" t="s">
        <v>67</v>
      </c>
      <c r="M224">
        <f t="shared" si="48"/>
        <v>0</v>
      </c>
      <c r="N224" t="str">
        <f t="shared" si="49"/>
        <v>58M</v>
      </c>
      <c r="O224">
        <f t="shared" si="50"/>
        <v>100000000</v>
      </c>
      <c r="P224" t="str">
        <f t="shared" si="51"/>
        <v>0</v>
      </c>
      <c r="Q224" s="1" t="e">
        <f t="shared" si="52"/>
        <v>#VALUE!</v>
      </c>
      <c r="R224">
        <f t="shared" si="53"/>
        <v>100000000</v>
      </c>
      <c r="S224">
        <v>0</v>
      </c>
      <c r="T224" s="4">
        <v>1000000000</v>
      </c>
      <c r="U224">
        <f t="shared" si="63"/>
        <v>0.1</v>
      </c>
      <c r="V224">
        <f t="shared" si="54"/>
        <v>1</v>
      </c>
      <c r="W224">
        <f t="shared" si="55"/>
        <v>8.6</v>
      </c>
      <c r="X224" s="5" t="e">
        <f t="shared" si="56"/>
        <v>#VALUE!</v>
      </c>
      <c r="Z224">
        <v>40319</v>
      </c>
      <c r="AA224">
        <v>43320</v>
      </c>
      <c r="AB224" t="e">
        <f t="shared" si="57"/>
        <v>#VALUE!</v>
      </c>
      <c r="AC224" t="e">
        <f t="shared" si="58"/>
        <v>#VALUE!</v>
      </c>
      <c r="AD224">
        <v>0</v>
      </c>
      <c r="AE224">
        <v>78158306</v>
      </c>
      <c r="AF224">
        <f t="shared" si="59"/>
        <v>3.7147504194883649E-2</v>
      </c>
      <c r="AG224">
        <f t="shared" si="60"/>
        <v>0.37147504194883652</v>
      </c>
      <c r="AH224" t="e">
        <f t="shared" si="61"/>
        <v>#VALUE!</v>
      </c>
      <c r="AI224">
        <f t="shared" si="62"/>
        <v>223</v>
      </c>
    </row>
    <row r="225" spans="1:35" x14ac:dyDescent="0.3">
      <c r="A225" t="s">
        <v>410</v>
      </c>
      <c r="B225">
        <v>4.4000000000000004</v>
      </c>
      <c r="C225">
        <v>1075277</v>
      </c>
      <c r="D225" t="s">
        <v>411</v>
      </c>
      <c r="E225" t="s">
        <v>108</v>
      </c>
      <c r="F225" t="s">
        <v>22</v>
      </c>
      <c r="G225">
        <v>0</v>
      </c>
      <c r="H225" t="s">
        <v>72</v>
      </c>
      <c r="I225" t="s">
        <v>36</v>
      </c>
      <c r="J225" t="s">
        <v>13312</v>
      </c>
      <c r="K225">
        <v>4.21</v>
      </c>
      <c r="L225" t="s">
        <v>33</v>
      </c>
      <c r="M225">
        <f t="shared" si="48"/>
        <v>0</v>
      </c>
      <c r="N225" t="str">
        <f t="shared" si="49"/>
        <v>47M</v>
      </c>
      <c r="O225">
        <f t="shared" si="50"/>
        <v>100000000</v>
      </c>
      <c r="P225" t="str">
        <f t="shared" si="51"/>
        <v>0</v>
      </c>
      <c r="Q225" s="1" t="e">
        <f t="shared" si="52"/>
        <v>#VALUE!</v>
      </c>
      <c r="R225">
        <f t="shared" si="53"/>
        <v>100000000</v>
      </c>
      <c r="S225">
        <v>0</v>
      </c>
      <c r="T225" s="4">
        <v>1000000000</v>
      </c>
      <c r="U225">
        <f t="shared" si="63"/>
        <v>0.1</v>
      </c>
      <c r="V225">
        <f t="shared" si="54"/>
        <v>1</v>
      </c>
      <c r="W225">
        <f t="shared" si="55"/>
        <v>8.8000000000000007</v>
      </c>
      <c r="X225" s="5" t="e">
        <f t="shared" si="56"/>
        <v>#VALUE!</v>
      </c>
      <c r="Z225">
        <v>40319</v>
      </c>
      <c r="AA225">
        <v>43320</v>
      </c>
      <c r="AB225" t="e">
        <f t="shared" si="57"/>
        <v>#VALUE!</v>
      </c>
      <c r="AC225" t="e">
        <f t="shared" si="58"/>
        <v>#VALUE!</v>
      </c>
      <c r="AD225">
        <v>0</v>
      </c>
      <c r="AE225">
        <v>78158306</v>
      </c>
      <c r="AF225">
        <f t="shared" si="59"/>
        <v>1.375768046968674E-2</v>
      </c>
      <c r="AG225">
        <f t="shared" si="60"/>
        <v>0.13757680469686739</v>
      </c>
      <c r="AH225" t="e">
        <f t="shared" si="61"/>
        <v>#VALUE!</v>
      </c>
      <c r="AI225">
        <f t="shared" si="62"/>
        <v>224</v>
      </c>
    </row>
    <row r="226" spans="1:35" x14ac:dyDescent="0.3">
      <c r="A226" t="s">
        <v>12557</v>
      </c>
      <c r="B226">
        <v>5</v>
      </c>
      <c r="C226">
        <v>1</v>
      </c>
      <c r="D226" t="s">
        <v>1804</v>
      </c>
      <c r="E226" t="s">
        <v>12408</v>
      </c>
      <c r="F226" t="s">
        <v>22</v>
      </c>
      <c r="G226">
        <v>0</v>
      </c>
      <c r="H226" t="s">
        <v>26</v>
      </c>
      <c r="I226" t="s">
        <v>312</v>
      </c>
      <c r="J226" t="s">
        <v>13323</v>
      </c>
      <c r="K226">
        <v>1.2</v>
      </c>
      <c r="L226" t="s">
        <v>33</v>
      </c>
      <c r="M226">
        <f t="shared" si="48"/>
        <v>0</v>
      </c>
      <c r="N226" t="str">
        <f t="shared" si="49"/>
        <v>3.2M</v>
      </c>
      <c r="O226">
        <f t="shared" si="50"/>
        <v>50</v>
      </c>
      <c r="P226" t="str">
        <f t="shared" si="51"/>
        <v>0</v>
      </c>
      <c r="Q226" s="1" t="e">
        <f t="shared" si="52"/>
        <v>#VALUE!</v>
      </c>
      <c r="R226">
        <f t="shared" si="53"/>
        <v>50</v>
      </c>
      <c r="S226">
        <v>0</v>
      </c>
      <c r="T226" s="4">
        <v>1000000000</v>
      </c>
      <c r="U226">
        <f t="shared" si="63"/>
        <v>4.9999999999999998E-8</v>
      </c>
      <c r="V226">
        <f t="shared" si="54"/>
        <v>4.9999999999999998E-7</v>
      </c>
      <c r="W226">
        <f t="shared" si="55"/>
        <v>10</v>
      </c>
      <c r="X226" s="5" t="e">
        <f t="shared" si="56"/>
        <v>#VALUE!</v>
      </c>
      <c r="Z226">
        <v>40319</v>
      </c>
      <c r="AA226">
        <v>43320</v>
      </c>
      <c r="AB226" t="e">
        <f t="shared" si="57"/>
        <v>#VALUE!</v>
      </c>
      <c r="AC226" t="e">
        <f t="shared" si="58"/>
        <v>#VALUE!</v>
      </c>
      <c r="AD226">
        <v>0</v>
      </c>
      <c r="AE226">
        <v>78158306</v>
      </c>
      <c r="AF226">
        <f t="shared" si="59"/>
        <v>1.279454547031764E-8</v>
      </c>
      <c r="AG226">
        <f t="shared" si="60"/>
        <v>1.279454547031764E-7</v>
      </c>
      <c r="AH226" t="e">
        <f t="shared" si="61"/>
        <v>#VALUE!</v>
      </c>
      <c r="AI226">
        <f t="shared" si="62"/>
        <v>225</v>
      </c>
    </row>
    <row r="227" spans="1:35" x14ac:dyDescent="0.3">
      <c r="A227" t="s">
        <v>11400</v>
      </c>
      <c r="B227">
        <v>5</v>
      </c>
      <c r="C227">
        <v>5</v>
      </c>
      <c r="D227" t="s">
        <v>3606</v>
      </c>
      <c r="E227" t="s">
        <v>11147</v>
      </c>
      <c r="F227" t="s">
        <v>22</v>
      </c>
      <c r="G227">
        <v>0</v>
      </c>
      <c r="H227" t="s">
        <v>23</v>
      </c>
      <c r="I227" t="s">
        <v>1177</v>
      </c>
      <c r="J227" t="s">
        <v>13359</v>
      </c>
      <c r="K227">
        <v>4</v>
      </c>
      <c r="L227" t="s">
        <v>119</v>
      </c>
      <c r="M227">
        <f t="shared" si="48"/>
        <v>0</v>
      </c>
      <c r="N227" t="str">
        <f t="shared" si="49"/>
        <v>9.3M</v>
      </c>
      <c r="O227">
        <f t="shared" si="50"/>
        <v>500</v>
      </c>
      <c r="P227" t="str">
        <f t="shared" si="51"/>
        <v>0</v>
      </c>
      <c r="Q227" s="1" t="e">
        <f t="shared" si="52"/>
        <v>#VALUE!</v>
      </c>
      <c r="R227">
        <f t="shared" si="53"/>
        <v>500</v>
      </c>
      <c r="S227">
        <v>0</v>
      </c>
      <c r="T227" s="4">
        <v>1000000000</v>
      </c>
      <c r="U227">
        <f t="shared" si="63"/>
        <v>4.9999999999999998E-7</v>
      </c>
      <c r="V227">
        <f t="shared" si="54"/>
        <v>4.9999999999999996E-6</v>
      </c>
      <c r="W227">
        <f t="shared" si="55"/>
        <v>10</v>
      </c>
      <c r="X227" s="5" t="e">
        <f t="shared" si="56"/>
        <v>#VALUE!</v>
      </c>
      <c r="Z227">
        <v>40319</v>
      </c>
      <c r="AA227">
        <v>43320</v>
      </c>
      <c r="AB227" t="e">
        <f t="shared" si="57"/>
        <v>#VALUE!</v>
      </c>
      <c r="AC227" t="e">
        <f t="shared" si="58"/>
        <v>#VALUE!</v>
      </c>
      <c r="AD227">
        <v>0</v>
      </c>
      <c r="AE227">
        <v>78158306</v>
      </c>
      <c r="AF227">
        <f t="shared" si="59"/>
        <v>6.3972727351588198E-8</v>
      </c>
      <c r="AG227">
        <f t="shared" si="60"/>
        <v>6.3972727351588195E-7</v>
      </c>
      <c r="AH227" t="e">
        <f t="shared" si="61"/>
        <v>#VALUE!</v>
      </c>
      <c r="AI227">
        <f t="shared" si="62"/>
        <v>226</v>
      </c>
    </row>
    <row r="228" spans="1:35" x14ac:dyDescent="0.3">
      <c r="A228" t="s">
        <v>11692</v>
      </c>
      <c r="B228">
        <v>5</v>
      </c>
      <c r="C228">
        <v>10</v>
      </c>
      <c r="D228" t="s">
        <v>1360</v>
      </c>
      <c r="E228" t="s">
        <v>11545</v>
      </c>
      <c r="F228" t="s">
        <v>22</v>
      </c>
      <c r="G228">
        <v>0</v>
      </c>
      <c r="H228" t="s">
        <v>26</v>
      </c>
      <c r="I228" t="s">
        <v>54</v>
      </c>
      <c r="J228" t="s">
        <v>13359</v>
      </c>
      <c r="K228">
        <v>1</v>
      </c>
      <c r="L228" t="s">
        <v>119</v>
      </c>
      <c r="M228">
        <f t="shared" si="48"/>
        <v>0</v>
      </c>
      <c r="N228" t="str">
        <f t="shared" si="49"/>
        <v>5.0M</v>
      </c>
      <c r="O228">
        <f t="shared" si="50"/>
        <v>100</v>
      </c>
      <c r="P228" t="str">
        <f t="shared" si="51"/>
        <v>0</v>
      </c>
      <c r="Q228" s="1" t="e">
        <f t="shared" si="52"/>
        <v>#VALUE!</v>
      </c>
      <c r="R228">
        <f t="shared" si="53"/>
        <v>100</v>
      </c>
      <c r="S228">
        <v>0</v>
      </c>
      <c r="T228" s="4">
        <v>1000000000</v>
      </c>
      <c r="U228">
        <f t="shared" si="63"/>
        <v>9.9999999999999995E-8</v>
      </c>
      <c r="V228">
        <f t="shared" si="54"/>
        <v>9.9999999999999995E-7</v>
      </c>
      <c r="W228">
        <f t="shared" si="55"/>
        <v>10</v>
      </c>
      <c r="X228" s="5" t="e">
        <f t="shared" si="56"/>
        <v>#VALUE!</v>
      </c>
      <c r="Z228">
        <v>40319</v>
      </c>
      <c r="AA228">
        <v>43320</v>
      </c>
      <c r="AB228" t="e">
        <f t="shared" si="57"/>
        <v>#VALUE!</v>
      </c>
      <c r="AC228" t="e">
        <f t="shared" si="58"/>
        <v>#VALUE!</v>
      </c>
      <c r="AD228">
        <v>0</v>
      </c>
      <c r="AE228">
        <v>78158306</v>
      </c>
      <c r="AF228">
        <f t="shared" si="59"/>
        <v>1.279454547031764E-7</v>
      </c>
      <c r="AG228">
        <f t="shared" si="60"/>
        <v>1.2794545470317639E-6</v>
      </c>
      <c r="AH228" t="e">
        <f t="shared" si="61"/>
        <v>#VALUE!</v>
      </c>
      <c r="AI228">
        <f t="shared" si="62"/>
        <v>227</v>
      </c>
    </row>
    <row r="229" spans="1:35" x14ac:dyDescent="0.3">
      <c r="A229" t="s">
        <v>12460</v>
      </c>
      <c r="B229">
        <v>5</v>
      </c>
      <c r="C229">
        <v>4</v>
      </c>
      <c r="D229" t="s">
        <v>798</v>
      </c>
      <c r="E229" t="s">
        <v>12408</v>
      </c>
      <c r="F229" t="s">
        <v>22</v>
      </c>
      <c r="G229">
        <v>0</v>
      </c>
      <c r="H229" t="s">
        <v>26</v>
      </c>
      <c r="I229" t="s">
        <v>448</v>
      </c>
      <c r="J229" t="s">
        <v>13359</v>
      </c>
      <c r="K229" t="s">
        <v>1574</v>
      </c>
      <c r="L229" t="s">
        <v>150</v>
      </c>
      <c r="M229">
        <f t="shared" si="48"/>
        <v>0</v>
      </c>
      <c r="N229" t="str">
        <f t="shared" si="49"/>
        <v>4.1M</v>
      </c>
      <c r="O229">
        <f t="shared" si="50"/>
        <v>50</v>
      </c>
      <c r="P229" t="str">
        <f t="shared" si="51"/>
        <v>0</v>
      </c>
      <c r="Q229" s="1" t="e">
        <f t="shared" si="52"/>
        <v>#VALUE!</v>
      </c>
      <c r="R229">
        <f t="shared" si="53"/>
        <v>50</v>
      </c>
      <c r="S229">
        <v>0</v>
      </c>
      <c r="T229" s="4">
        <v>1000000000</v>
      </c>
      <c r="U229">
        <f t="shared" si="63"/>
        <v>4.9999999999999998E-8</v>
      </c>
      <c r="V229">
        <f t="shared" si="54"/>
        <v>4.9999999999999998E-7</v>
      </c>
      <c r="W229">
        <f t="shared" si="55"/>
        <v>10</v>
      </c>
      <c r="X229" s="5" t="e">
        <f t="shared" si="56"/>
        <v>#VALUE!</v>
      </c>
      <c r="Z229">
        <v>40319</v>
      </c>
      <c r="AA229">
        <v>43320</v>
      </c>
      <c r="AB229" t="e">
        <f t="shared" si="57"/>
        <v>#VALUE!</v>
      </c>
      <c r="AC229" t="e">
        <f t="shared" si="58"/>
        <v>#VALUE!</v>
      </c>
      <c r="AD229">
        <v>0</v>
      </c>
      <c r="AE229">
        <v>78158306</v>
      </c>
      <c r="AF229">
        <f t="shared" si="59"/>
        <v>5.117818188127056E-8</v>
      </c>
      <c r="AG229">
        <f t="shared" si="60"/>
        <v>5.1178181881270559E-7</v>
      </c>
      <c r="AH229" t="e">
        <f t="shared" si="61"/>
        <v>#VALUE!</v>
      </c>
      <c r="AI229">
        <f t="shared" si="62"/>
        <v>228</v>
      </c>
    </row>
    <row r="230" spans="1:35" x14ac:dyDescent="0.3">
      <c r="A230" t="s">
        <v>11453</v>
      </c>
      <c r="B230">
        <v>5</v>
      </c>
      <c r="C230">
        <v>3</v>
      </c>
      <c r="D230" t="s">
        <v>4001</v>
      </c>
      <c r="E230" t="s">
        <v>11147</v>
      </c>
      <c r="F230" t="s">
        <v>22</v>
      </c>
      <c r="G230">
        <v>0</v>
      </c>
      <c r="H230" t="s">
        <v>26</v>
      </c>
      <c r="I230" t="s">
        <v>42</v>
      </c>
      <c r="J230" t="s">
        <v>13355</v>
      </c>
      <c r="K230" t="s">
        <v>11454</v>
      </c>
      <c r="L230" t="s">
        <v>56</v>
      </c>
      <c r="M230">
        <f t="shared" si="48"/>
        <v>0</v>
      </c>
      <c r="N230" t="str">
        <f t="shared" si="49"/>
        <v>5.5M</v>
      </c>
      <c r="O230">
        <f t="shared" si="50"/>
        <v>500</v>
      </c>
      <c r="P230" t="str">
        <f t="shared" si="51"/>
        <v>0</v>
      </c>
      <c r="Q230" s="1" t="e">
        <f t="shared" si="52"/>
        <v>#VALUE!</v>
      </c>
      <c r="R230">
        <f t="shared" si="53"/>
        <v>500</v>
      </c>
      <c r="S230">
        <v>0</v>
      </c>
      <c r="T230" s="4">
        <v>1000000000</v>
      </c>
      <c r="U230">
        <f t="shared" si="63"/>
        <v>4.9999999999999998E-7</v>
      </c>
      <c r="V230">
        <f t="shared" si="54"/>
        <v>4.9999999999999996E-6</v>
      </c>
      <c r="W230">
        <f t="shared" si="55"/>
        <v>10</v>
      </c>
      <c r="X230" s="5" t="e">
        <f t="shared" si="56"/>
        <v>#VALUE!</v>
      </c>
      <c r="Z230">
        <v>40319</v>
      </c>
      <c r="AA230">
        <v>43320</v>
      </c>
      <c r="AB230" t="e">
        <f t="shared" si="57"/>
        <v>#VALUE!</v>
      </c>
      <c r="AC230" t="e">
        <f t="shared" si="58"/>
        <v>#VALUE!</v>
      </c>
      <c r="AD230">
        <v>0</v>
      </c>
      <c r="AE230">
        <v>78158306</v>
      </c>
      <c r="AF230">
        <f t="shared" si="59"/>
        <v>3.8383636410952922E-8</v>
      </c>
      <c r="AG230">
        <f t="shared" si="60"/>
        <v>3.8383636410952922E-7</v>
      </c>
      <c r="AH230" t="e">
        <f t="shared" si="61"/>
        <v>#VALUE!</v>
      </c>
      <c r="AI230">
        <f t="shared" si="62"/>
        <v>229</v>
      </c>
    </row>
    <row r="231" spans="1:35" x14ac:dyDescent="0.3">
      <c r="A231" t="s">
        <v>12713</v>
      </c>
      <c r="B231">
        <v>5</v>
      </c>
      <c r="C231">
        <v>3</v>
      </c>
      <c r="D231" t="s">
        <v>205</v>
      </c>
      <c r="E231" t="s">
        <v>12663</v>
      </c>
      <c r="F231" t="s">
        <v>22</v>
      </c>
      <c r="G231">
        <v>0</v>
      </c>
      <c r="H231" t="s">
        <v>26</v>
      </c>
      <c r="I231" t="s">
        <v>2564</v>
      </c>
      <c r="J231" t="s">
        <v>13355</v>
      </c>
      <c r="K231">
        <v>0.1</v>
      </c>
      <c r="L231" t="s">
        <v>33</v>
      </c>
      <c r="M231">
        <f t="shared" si="48"/>
        <v>0</v>
      </c>
      <c r="N231" t="str">
        <f t="shared" si="49"/>
        <v>53M</v>
      </c>
      <c r="O231">
        <f t="shared" si="50"/>
        <v>10</v>
      </c>
      <c r="P231" t="str">
        <f t="shared" si="51"/>
        <v>0</v>
      </c>
      <c r="Q231" s="1" t="e">
        <f t="shared" si="52"/>
        <v>#VALUE!</v>
      </c>
      <c r="R231">
        <f t="shared" si="53"/>
        <v>10</v>
      </c>
      <c r="S231">
        <v>0</v>
      </c>
      <c r="T231" s="4">
        <v>1000000000</v>
      </c>
      <c r="U231">
        <f t="shared" si="63"/>
        <v>1E-8</v>
      </c>
      <c r="V231">
        <f t="shared" si="54"/>
        <v>9.9999999999999995E-8</v>
      </c>
      <c r="W231">
        <f t="shared" si="55"/>
        <v>10</v>
      </c>
      <c r="X231" s="5" t="e">
        <f t="shared" si="56"/>
        <v>#VALUE!</v>
      </c>
      <c r="Z231">
        <v>40319</v>
      </c>
      <c r="AA231">
        <v>43320</v>
      </c>
      <c r="AB231" t="e">
        <f t="shared" si="57"/>
        <v>#VALUE!</v>
      </c>
      <c r="AC231" t="e">
        <f t="shared" si="58"/>
        <v>#VALUE!</v>
      </c>
      <c r="AD231">
        <v>0</v>
      </c>
      <c r="AE231">
        <v>78158306</v>
      </c>
      <c r="AF231">
        <f t="shared" si="59"/>
        <v>3.8383636410952922E-8</v>
      </c>
      <c r="AG231">
        <f t="shared" si="60"/>
        <v>3.8383636410952922E-7</v>
      </c>
      <c r="AH231" t="e">
        <f t="shared" si="61"/>
        <v>#VALUE!</v>
      </c>
      <c r="AI231">
        <f t="shared" si="62"/>
        <v>230</v>
      </c>
    </row>
    <row r="232" spans="1:35" x14ac:dyDescent="0.3">
      <c r="A232" t="s">
        <v>13111</v>
      </c>
      <c r="B232">
        <v>5</v>
      </c>
      <c r="C232">
        <v>2</v>
      </c>
      <c r="D232" t="s">
        <v>1479</v>
      </c>
      <c r="E232" t="s">
        <v>13104</v>
      </c>
      <c r="F232" t="s">
        <v>22</v>
      </c>
      <c r="G232">
        <v>0</v>
      </c>
      <c r="H232" t="s">
        <v>26</v>
      </c>
      <c r="I232" t="s">
        <v>50</v>
      </c>
      <c r="J232" t="s">
        <v>13355</v>
      </c>
      <c r="K232">
        <v>0.1</v>
      </c>
      <c r="L232" t="s">
        <v>56</v>
      </c>
      <c r="M232">
        <f t="shared" si="48"/>
        <v>0</v>
      </c>
      <c r="N232" t="str">
        <f t="shared" si="49"/>
        <v>1.4M</v>
      </c>
      <c r="O232">
        <f t="shared" si="50"/>
        <v>5</v>
      </c>
      <c r="P232" t="str">
        <f t="shared" si="51"/>
        <v>0</v>
      </c>
      <c r="Q232" s="1" t="e">
        <f t="shared" si="52"/>
        <v>#VALUE!</v>
      </c>
      <c r="R232">
        <f t="shared" si="53"/>
        <v>5</v>
      </c>
      <c r="S232">
        <v>0</v>
      </c>
      <c r="T232" s="4">
        <v>1000000000</v>
      </c>
      <c r="U232">
        <f t="shared" si="63"/>
        <v>5.0000000000000001E-9</v>
      </c>
      <c r="V232">
        <f t="shared" si="54"/>
        <v>4.9999999999999998E-8</v>
      </c>
      <c r="W232">
        <f t="shared" si="55"/>
        <v>10</v>
      </c>
      <c r="X232" s="5" t="e">
        <f t="shared" si="56"/>
        <v>#VALUE!</v>
      </c>
      <c r="Z232">
        <v>40319</v>
      </c>
      <c r="AA232">
        <v>43320</v>
      </c>
      <c r="AB232" t="e">
        <f t="shared" si="57"/>
        <v>#VALUE!</v>
      </c>
      <c r="AC232" t="e">
        <f t="shared" si="58"/>
        <v>#VALUE!</v>
      </c>
      <c r="AD232">
        <v>0</v>
      </c>
      <c r="AE232">
        <v>78158306</v>
      </c>
      <c r="AF232">
        <f t="shared" si="59"/>
        <v>2.558909094063528E-8</v>
      </c>
      <c r="AG232">
        <f t="shared" si="60"/>
        <v>2.5589090940635279E-7</v>
      </c>
      <c r="AH232" t="e">
        <f t="shared" si="61"/>
        <v>#VALUE!</v>
      </c>
      <c r="AI232">
        <f t="shared" si="62"/>
        <v>231</v>
      </c>
    </row>
    <row r="233" spans="1:35" x14ac:dyDescent="0.3">
      <c r="A233" t="s">
        <v>12768</v>
      </c>
      <c r="B233">
        <v>5</v>
      </c>
      <c r="C233">
        <v>1</v>
      </c>
      <c r="D233" t="s">
        <v>1348</v>
      </c>
      <c r="E233" t="s">
        <v>12663</v>
      </c>
      <c r="F233" t="s">
        <v>22</v>
      </c>
      <c r="G233">
        <v>0</v>
      </c>
      <c r="H233" t="s">
        <v>26</v>
      </c>
      <c r="I233" t="s">
        <v>40</v>
      </c>
      <c r="J233" t="s">
        <v>13355</v>
      </c>
      <c r="K233">
        <v>2</v>
      </c>
      <c r="L233" t="s">
        <v>56</v>
      </c>
      <c r="M233">
        <f t="shared" si="48"/>
        <v>0</v>
      </c>
      <c r="N233" t="str">
        <f t="shared" si="49"/>
        <v>3.7M</v>
      </c>
      <c r="O233">
        <f t="shared" si="50"/>
        <v>10</v>
      </c>
      <c r="P233" t="str">
        <f t="shared" si="51"/>
        <v>0</v>
      </c>
      <c r="Q233" s="1" t="e">
        <f t="shared" si="52"/>
        <v>#VALUE!</v>
      </c>
      <c r="R233">
        <f t="shared" si="53"/>
        <v>10</v>
      </c>
      <c r="S233">
        <v>0</v>
      </c>
      <c r="T233" s="4">
        <v>1000000000</v>
      </c>
      <c r="U233">
        <f t="shared" si="63"/>
        <v>1E-8</v>
      </c>
      <c r="V233">
        <f t="shared" si="54"/>
        <v>9.9999999999999995E-8</v>
      </c>
      <c r="W233">
        <f t="shared" si="55"/>
        <v>10</v>
      </c>
      <c r="X233" s="5" t="e">
        <f t="shared" si="56"/>
        <v>#VALUE!</v>
      </c>
      <c r="Z233">
        <v>40319</v>
      </c>
      <c r="AA233">
        <v>43320</v>
      </c>
      <c r="AB233" t="e">
        <f t="shared" si="57"/>
        <v>#VALUE!</v>
      </c>
      <c r="AC233" t="e">
        <f t="shared" si="58"/>
        <v>#VALUE!</v>
      </c>
      <c r="AD233">
        <v>0</v>
      </c>
      <c r="AE233">
        <v>78158306</v>
      </c>
      <c r="AF233">
        <f t="shared" si="59"/>
        <v>1.279454547031764E-8</v>
      </c>
      <c r="AG233">
        <f t="shared" si="60"/>
        <v>1.279454547031764E-7</v>
      </c>
      <c r="AH233" t="e">
        <f t="shared" si="61"/>
        <v>#VALUE!</v>
      </c>
      <c r="AI233">
        <f t="shared" si="62"/>
        <v>232</v>
      </c>
    </row>
    <row r="234" spans="1:35" x14ac:dyDescent="0.3">
      <c r="A234" t="s">
        <v>538</v>
      </c>
      <c r="B234">
        <v>4.5999999999999996</v>
      </c>
      <c r="C234">
        <v>1873516</v>
      </c>
      <c r="D234" t="s">
        <v>20</v>
      </c>
      <c r="E234" t="s">
        <v>470</v>
      </c>
      <c r="F234" t="s">
        <v>22</v>
      </c>
      <c r="G234">
        <v>0</v>
      </c>
      <c r="H234" t="s">
        <v>26</v>
      </c>
      <c r="I234" t="s">
        <v>102</v>
      </c>
      <c r="J234" t="s">
        <v>13313</v>
      </c>
      <c r="K234" t="s">
        <v>20</v>
      </c>
      <c r="L234" t="s">
        <v>20</v>
      </c>
      <c r="M234">
        <f t="shared" si="48"/>
        <v>0</v>
      </c>
      <c r="N234" t="str">
        <f t="shared" si="49"/>
        <v>N/A</v>
      </c>
      <c r="O234">
        <f t="shared" si="50"/>
        <v>50000000</v>
      </c>
      <c r="P234" t="str">
        <f t="shared" si="51"/>
        <v>0</v>
      </c>
      <c r="Q234" s="1" t="e">
        <f t="shared" si="52"/>
        <v>#VALUE!</v>
      </c>
      <c r="R234">
        <f t="shared" si="53"/>
        <v>50000000</v>
      </c>
      <c r="S234">
        <v>0</v>
      </c>
      <c r="T234" s="4">
        <v>1000000000</v>
      </c>
      <c r="U234">
        <f t="shared" si="63"/>
        <v>0.05</v>
      </c>
      <c r="V234">
        <f t="shared" si="54"/>
        <v>0.5</v>
      </c>
      <c r="W234">
        <f t="shared" si="55"/>
        <v>9.1999999999999993</v>
      </c>
      <c r="X234" s="5" t="e">
        <f t="shared" si="56"/>
        <v>#VALUE!</v>
      </c>
      <c r="Z234">
        <v>40319</v>
      </c>
      <c r="AA234">
        <v>43320</v>
      </c>
      <c r="AB234" t="e">
        <f t="shared" si="57"/>
        <v>#VALUE!</v>
      </c>
      <c r="AC234" t="e">
        <f t="shared" si="58"/>
        <v>#VALUE!</v>
      </c>
      <c r="AD234">
        <v>0</v>
      </c>
      <c r="AE234">
        <v>78158306</v>
      </c>
      <c r="AF234">
        <f t="shared" si="59"/>
        <v>2.3970785651367624E-2</v>
      </c>
      <c r="AG234">
        <f t="shared" si="60"/>
        <v>0.23970785651367624</v>
      </c>
      <c r="AH234" t="e">
        <f t="shared" si="61"/>
        <v>#VALUE!</v>
      </c>
      <c r="AI234">
        <f t="shared" si="62"/>
        <v>233</v>
      </c>
    </row>
    <row r="235" spans="1:35" x14ac:dyDescent="0.3">
      <c r="A235" t="s">
        <v>12755</v>
      </c>
      <c r="B235">
        <v>5</v>
      </c>
      <c r="C235">
        <v>2</v>
      </c>
      <c r="D235" t="s">
        <v>1181</v>
      </c>
      <c r="E235" t="s">
        <v>12663</v>
      </c>
      <c r="F235" t="s">
        <v>22</v>
      </c>
      <c r="G235">
        <v>0</v>
      </c>
      <c r="H235" t="s">
        <v>26</v>
      </c>
      <c r="I235" t="s">
        <v>2564</v>
      </c>
      <c r="J235" t="s">
        <v>13315</v>
      </c>
      <c r="K235">
        <v>1</v>
      </c>
      <c r="L235" t="s">
        <v>104</v>
      </c>
      <c r="M235">
        <f t="shared" si="48"/>
        <v>0</v>
      </c>
      <c r="N235" t="str">
        <f t="shared" si="49"/>
        <v>83M</v>
      </c>
      <c r="O235">
        <f t="shared" si="50"/>
        <v>10</v>
      </c>
      <c r="P235" t="str">
        <f t="shared" si="51"/>
        <v>0</v>
      </c>
      <c r="Q235" s="1" t="e">
        <f t="shared" si="52"/>
        <v>#VALUE!</v>
      </c>
      <c r="R235">
        <f t="shared" si="53"/>
        <v>10</v>
      </c>
      <c r="S235">
        <v>0</v>
      </c>
      <c r="T235" s="4">
        <v>1000000000</v>
      </c>
      <c r="U235">
        <f t="shared" si="63"/>
        <v>1E-8</v>
      </c>
      <c r="V235">
        <f t="shared" si="54"/>
        <v>9.9999999999999995E-8</v>
      </c>
      <c r="W235">
        <f t="shared" si="55"/>
        <v>10</v>
      </c>
      <c r="X235" s="5" t="e">
        <f t="shared" si="56"/>
        <v>#VALUE!</v>
      </c>
      <c r="Z235">
        <v>40319</v>
      </c>
      <c r="AA235">
        <v>43320</v>
      </c>
      <c r="AB235" t="e">
        <f t="shared" si="57"/>
        <v>#VALUE!</v>
      </c>
      <c r="AC235" t="e">
        <f t="shared" si="58"/>
        <v>#VALUE!</v>
      </c>
      <c r="AD235">
        <v>0</v>
      </c>
      <c r="AE235">
        <v>78158306</v>
      </c>
      <c r="AF235">
        <f t="shared" si="59"/>
        <v>2.558909094063528E-8</v>
      </c>
      <c r="AG235">
        <f t="shared" si="60"/>
        <v>2.5589090940635279E-7</v>
      </c>
      <c r="AH235" t="e">
        <f t="shared" si="61"/>
        <v>#VALUE!</v>
      </c>
      <c r="AI235">
        <f t="shared" si="62"/>
        <v>234</v>
      </c>
    </row>
    <row r="236" spans="1:35" x14ac:dyDescent="0.3">
      <c r="A236" t="s">
        <v>412</v>
      </c>
      <c r="B236">
        <v>4.4000000000000004</v>
      </c>
      <c r="C236">
        <v>1038306</v>
      </c>
      <c r="D236" t="s">
        <v>20</v>
      </c>
      <c r="E236" t="s">
        <v>108</v>
      </c>
      <c r="F236" t="s">
        <v>22</v>
      </c>
      <c r="G236">
        <v>0</v>
      </c>
      <c r="H236" t="s">
        <v>26</v>
      </c>
      <c r="I236" t="s">
        <v>47</v>
      </c>
      <c r="J236" t="s">
        <v>13314</v>
      </c>
      <c r="K236" t="s">
        <v>20</v>
      </c>
      <c r="L236" t="s">
        <v>20</v>
      </c>
      <c r="M236">
        <f t="shared" si="48"/>
        <v>0</v>
      </c>
      <c r="N236" t="str">
        <f t="shared" si="49"/>
        <v>N/A</v>
      </c>
      <c r="O236">
        <f t="shared" si="50"/>
        <v>100000000</v>
      </c>
      <c r="P236" t="str">
        <f t="shared" si="51"/>
        <v>0</v>
      </c>
      <c r="Q236" s="1" t="e">
        <f t="shared" si="52"/>
        <v>#VALUE!</v>
      </c>
      <c r="R236">
        <f t="shared" si="53"/>
        <v>100000000</v>
      </c>
      <c r="S236">
        <v>0</v>
      </c>
      <c r="T236" s="4">
        <v>1000000000</v>
      </c>
      <c r="U236">
        <f t="shared" si="63"/>
        <v>0.1</v>
      </c>
      <c r="V236">
        <f t="shared" si="54"/>
        <v>1</v>
      </c>
      <c r="W236">
        <f t="shared" si="55"/>
        <v>8.8000000000000007</v>
      </c>
      <c r="X236" s="5" t="e">
        <f t="shared" si="56"/>
        <v>#VALUE!</v>
      </c>
      <c r="Z236">
        <v>40319</v>
      </c>
      <c r="AA236">
        <v>43320</v>
      </c>
      <c r="AB236" t="e">
        <f t="shared" si="57"/>
        <v>#VALUE!</v>
      </c>
      <c r="AC236" t="e">
        <f t="shared" si="58"/>
        <v>#VALUE!</v>
      </c>
      <c r="AD236">
        <v>0</v>
      </c>
      <c r="AE236">
        <v>78158306</v>
      </c>
      <c r="AF236">
        <f t="shared" si="59"/>
        <v>1.3284653329103627E-2</v>
      </c>
      <c r="AG236">
        <f t="shared" si="60"/>
        <v>0.13284653329103627</v>
      </c>
      <c r="AH236" t="e">
        <f t="shared" si="61"/>
        <v>#VALUE!</v>
      </c>
      <c r="AI236">
        <f t="shared" si="62"/>
        <v>235</v>
      </c>
    </row>
    <row r="237" spans="1:35" x14ac:dyDescent="0.3">
      <c r="A237" t="s">
        <v>327</v>
      </c>
      <c r="B237">
        <v>4.3</v>
      </c>
      <c r="C237">
        <v>2546527</v>
      </c>
      <c r="D237" t="s">
        <v>20</v>
      </c>
      <c r="E237" t="s">
        <v>108</v>
      </c>
      <c r="F237" t="s">
        <v>22</v>
      </c>
      <c r="G237">
        <v>0</v>
      </c>
      <c r="H237" t="s">
        <v>26</v>
      </c>
      <c r="I237" t="s">
        <v>27</v>
      </c>
      <c r="J237" t="s">
        <v>13312</v>
      </c>
      <c r="K237" t="s">
        <v>20</v>
      </c>
      <c r="L237" t="s">
        <v>20</v>
      </c>
      <c r="M237">
        <f t="shared" si="48"/>
        <v>0</v>
      </c>
      <c r="N237" t="str">
        <f t="shared" si="49"/>
        <v>N/A</v>
      </c>
      <c r="O237">
        <f t="shared" si="50"/>
        <v>100000000</v>
      </c>
      <c r="P237" t="str">
        <f t="shared" si="51"/>
        <v>0</v>
      </c>
      <c r="Q237" s="1" t="e">
        <f t="shared" si="52"/>
        <v>#VALUE!</v>
      </c>
      <c r="R237">
        <f t="shared" si="53"/>
        <v>100000000</v>
      </c>
      <c r="S237">
        <v>0</v>
      </c>
      <c r="T237" s="4">
        <v>1000000000</v>
      </c>
      <c r="U237">
        <f t="shared" si="63"/>
        <v>0.1</v>
      </c>
      <c r="V237">
        <f t="shared" si="54"/>
        <v>1</v>
      </c>
      <c r="W237">
        <f t="shared" si="55"/>
        <v>8.6</v>
      </c>
      <c r="X237" s="5" t="e">
        <f t="shared" si="56"/>
        <v>#VALUE!</v>
      </c>
      <c r="Z237">
        <v>40319</v>
      </c>
      <c r="AA237">
        <v>43320</v>
      </c>
      <c r="AB237" t="e">
        <f t="shared" si="57"/>
        <v>#VALUE!</v>
      </c>
      <c r="AC237" t="e">
        <f t="shared" si="58"/>
        <v>#VALUE!</v>
      </c>
      <c r="AD237">
        <v>0</v>
      </c>
      <c r="AE237">
        <v>78158306</v>
      </c>
      <c r="AF237">
        <f t="shared" si="59"/>
        <v>3.2581655492891569E-2</v>
      </c>
      <c r="AG237">
        <f t="shared" si="60"/>
        <v>0.3258165549289157</v>
      </c>
      <c r="AH237" t="e">
        <f t="shared" si="61"/>
        <v>#VALUE!</v>
      </c>
      <c r="AI237">
        <f t="shared" si="62"/>
        <v>236</v>
      </c>
    </row>
    <row r="238" spans="1:35" x14ac:dyDescent="0.3">
      <c r="A238" t="s">
        <v>419</v>
      </c>
      <c r="B238">
        <v>4.4000000000000004</v>
      </c>
      <c r="C238">
        <v>972574</v>
      </c>
      <c r="D238" t="s">
        <v>391</v>
      </c>
      <c r="E238" t="s">
        <v>108</v>
      </c>
      <c r="F238" t="s">
        <v>22</v>
      </c>
      <c r="G238">
        <v>0</v>
      </c>
      <c r="H238" t="s">
        <v>26</v>
      </c>
      <c r="I238" t="s">
        <v>36</v>
      </c>
      <c r="J238" t="s">
        <v>13312</v>
      </c>
      <c r="K238">
        <v>2.31</v>
      </c>
      <c r="L238" t="s">
        <v>33</v>
      </c>
      <c r="M238">
        <f t="shared" si="48"/>
        <v>0</v>
      </c>
      <c r="N238" t="str">
        <f t="shared" si="49"/>
        <v>45M</v>
      </c>
      <c r="O238">
        <f t="shared" si="50"/>
        <v>100000000</v>
      </c>
      <c r="P238" t="str">
        <f t="shared" si="51"/>
        <v>0</v>
      </c>
      <c r="Q238" s="1" t="e">
        <f t="shared" si="52"/>
        <v>#VALUE!</v>
      </c>
      <c r="R238">
        <f t="shared" si="53"/>
        <v>100000000</v>
      </c>
      <c r="S238">
        <v>0</v>
      </c>
      <c r="T238" s="4">
        <v>1000000000</v>
      </c>
      <c r="U238">
        <f t="shared" si="63"/>
        <v>0.1</v>
      </c>
      <c r="V238">
        <f t="shared" si="54"/>
        <v>1</v>
      </c>
      <c r="W238">
        <f t="shared" si="55"/>
        <v>8.8000000000000007</v>
      </c>
      <c r="X238" s="5" t="e">
        <f t="shared" si="56"/>
        <v>#VALUE!</v>
      </c>
      <c r="Z238">
        <v>40319</v>
      </c>
      <c r="AA238">
        <v>43320</v>
      </c>
      <c r="AB238" t="e">
        <f t="shared" si="57"/>
        <v>#VALUE!</v>
      </c>
      <c r="AC238" t="e">
        <f t="shared" si="58"/>
        <v>#VALUE!</v>
      </c>
      <c r="AD238">
        <v>0</v>
      </c>
      <c r="AE238">
        <v>78158306</v>
      </c>
      <c r="AF238">
        <f t="shared" si="59"/>
        <v>1.2443642266248708E-2</v>
      </c>
      <c r="AG238">
        <f t="shared" si="60"/>
        <v>0.12443642266248708</v>
      </c>
      <c r="AH238" t="e">
        <f t="shared" si="61"/>
        <v>#VALUE!</v>
      </c>
      <c r="AI238">
        <f t="shared" si="62"/>
        <v>237</v>
      </c>
    </row>
    <row r="239" spans="1:35" x14ac:dyDescent="0.3">
      <c r="A239" t="s">
        <v>12413</v>
      </c>
      <c r="B239">
        <v>5</v>
      </c>
      <c r="C239">
        <v>15</v>
      </c>
      <c r="D239" t="s">
        <v>138</v>
      </c>
      <c r="E239" t="s">
        <v>12408</v>
      </c>
      <c r="F239" t="s">
        <v>22</v>
      </c>
      <c r="G239">
        <v>0</v>
      </c>
      <c r="H239" t="s">
        <v>26</v>
      </c>
      <c r="I239" t="s">
        <v>927</v>
      </c>
      <c r="J239" t="s">
        <v>13328</v>
      </c>
      <c r="K239">
        <v>2</v>
      </c>
      <c r="L239" t="s">
        <v>119</v>
      </c>
      <c r="M239">
        <f t="shared" si="48"/>
        <v>0</v>
      </c>
      <c r="N239" t="str">
        <f t="shared" si="49"/>
        <v>94M</v>
      </c>
      <c r="O239">
        <f t="shared" si="50"/>
        <v>50</v>
      </c>
      <c r="P239" t="str">
        <f t="shared" si="51"/>
        <v>0</v>
      </c>
      <c r="Q239" s="1" t="e">
        <f t="shared" si="52"/>
        <v>#VALUE!</v>
      </c>
      <c r="R239">
        <f t="shared" si="53"/>
        <v>50</v>
      </c>
      <c r="S239">
        <v>0</v>
      </c>
      <c r="T239" s="4">
        <v>1000000000</v>
      </c>
      <c r="U239">
        <f t="shared" si="63"/>
        <v>4.9999999999999998E-8</v>
      </c>
      <c r="V239">
        <f t="shared" si="54"/>
        <v>4.9999999999999998E-7</v>
      </c>
      <c r="W239">
        <f t="shared" si="55"/>
        <v>10</v>
      </c>
      <c r="X239" s="5" t="e">
        <f t="shared" si="56"/>
        <v>#VALUE!</v>
      </c>
      <c r="Z239">
        <v>40319</v>
      </c>
      <c r="AA239">
        <v>43320</v>
      </c>
      <c r="AB239" t="e">
        <f t="shared" si="57"/>
        <v>#VALUE!</v>
      </c>
      <c r="AC239" t="e">
        <f t="shared" si="58"/>
        <v>#VALUE!</v>
      </c>
      <c r="AD239">
        <v>0</v>
      </c>
      <c r="AE239">
        <v>78158306</v>
      </c>
      <c r="AF239">
        <f t="shared" si="59"/>
        <v>1.9191818205476461E-7</v>
      </c>
      <c r="AG239">
        <f t="shared" si="60"/>
        <v>1.9191818205476461E-6</v>
      </c>
      <c r="AH239" t="e">
        <f t="shared" si="61"/>
        <v>#VALUE!</v>
      </c>
      <c r="AI239">
        <f t="shared" si="62"/>
        <v>238</v>
      </c>
    </row>
    <row r="240" spans="1:35" x14ac:dyDescent="0.3">
      <c r="A240" t="s">
        <v>12486</v>
      </c>
      <c r="B240">
        <v>5</v>
      </c>
      <c r="C240">
        <v>3</v>
      </c>
      <c r="D240" t="s">
        <v>2182</v>
      </c>
      <c r="E240" t="s">
        <v>12408</v>
      </c>
      <c r="F240" t="s">
        <v>22</v>
      </c>
      <c r="G240">
        <v>0</v>
      </c>
      <c r="H240" t="s">
        <v>23</v>
      </c>
      <c r="I240" t="s">
        <v>24</v>
      </c>
      <c r="J240" t="s">
        <v>13328</v>
      </c>
      <c r="K240">
        <v>2</v>
      </c>
      <c r="L240" t="s">
        <v>67</v>
      </c>
      <c r="M240">
        <f t="shared" si="48"/>
        <v>0</v>
      </c>
      <c r="N240" t="str">
        <f t="shared" si="49"/>
        <v>2.4M</v>
      </c>
      <c r="O240">
        <f t="shared" si="50"/>
        <v>50</v>
      </c>
      <c r="P240" t="str">
        <f t="shared" si="51"/>
        <v>0</v>
      </c>
      <c r="Q240" s="1" t="e">
        <f t="shared" si="52"/>
        <v>#VALUE!</v>
      </c>
      <c r="R240">
        <f t="shared" si="53"/>
        <v>50</v>
      </c>
      <c r="S240">
        <v>0</v>
      </c>
      <c r="T240" s="4">
        <v>1000000000</v>
      </c>
      <c r="U240">
        <f t="shared" si="63"/>
        <v>4.9999999999999998E-8</v>
      </c>
      <c r="V240">
        <f t="shared" si="54"/>
        <v>4.9999999999999998E-7</v>
      </c>
      <c r="W240">
        <f t="shared" si="55"/>
        <v>10</v>
      </c>
      <c r="X240" s="5" t="e">
        <f t="shared" si="56"/>
        <v>#VALUE!</v>
      </c>
      <c r="Z240">
        <v>40319</v>
      </c>
      <c r="AA240">
        <v>43320</v>
      </c>
      <c r="AB240" t="e">
        <f t="shared" si="57"/>
        <v>#VALUE!</v>
      </c>
      <c r="AC240" t="e">
        <f t="shared" si="58"/>
        <v>#VALUE!</v>
      </c>
      <c r="AD240">
        <v>0</v>
      </c>
      <c r="AE240">
        <v>78158306</v>
      </c>
      <c r="AF240">
        <f t="shared" si="59"/>
        <v>3.8383636410952922E-8</v>
      </c>
      <c r="AG240">
        <f t="shared" si="60"/>
        <v>3.8383636410952922E-7</v>
      </c>
      <c r="AH240" t="e">
        <f t="shared" si="61"/>
        <v>#VALUE!</v>
      </c>
      <c r="AI240">
        <f t="shared" si="62"/>
        <v>239</v>
      </c>
    </row>
    <row r="241" spans="1:35" x14ac:dyDescent="0.3">
      <c r="A241" t="s">
        <v>12500</v>
      </c>
      <c r="B241">
        <v>5</v>
      </c>
      <c r="C241">
        <v>2</v>
      </c>
      <c r="D241" t="s">
        <v>349</v>
      </c>
      <c r="E241" t="s">
        <v>12408</v>
      </c>
      <c r="F241" t="s">
        <v>22</v>
      </c>
      <c r="G241">
        <v>0</v>
      </c>
      <c r="H241" t="s">
        <v>26</v>
      </c>
      <c r="I241" t="s">
        <v>2564</v>
      </c>
      <c r="J241" t="s">
        <v>13328</v>
      </c>
      <c r="K241" t="s">
        <v>12374</v>
      </c>
      <c r="L241" t="s">
        <v>119</v>
      </c>
      <c r="M241">
        <f t="shared" si="48"/>
        <v>0</v>
      </c>
      <c r="N241" t="str">
        <f t="shared" si="49"/>
        <v>29M</v>
      </c>
      <c r="O241">
        <f t="shared" si="50"/>
        <v>50</v>
      </c>
      <c r="P241" t="str">
        <f t="shared" si="51"/>
        <v>0</v>
      </c>
      <c r="Q241" s="1" t="e">
        <f t="shared" si="52"/>
        <v>#VALUE!</v>
      </c>
      <c r="R241">
        <f t="shared" si="53"/>
        <v>50</v>
      </c>
      <c r="S241">
        <v>0</v>
      </c>
      <c r="T241" s="4">
        <v>1000000000</v>
      </c>
      <c r="U241">
        <f t="shared" si="63"/>
        <v>4.9999999999999998E-8</v>
      </c>
      <c r="V241">
        <f t="shared" si="54"/>
        <v>4.9999999999999998E-7</v>
      </c>
      <c r="W241">
        <f t="shared" si="55"/>
        <v>10</v>
      </c>
      <c r="X241" s="5" t="e">
        <f t="shared" si="56"/>
        <v>#VALUE!</v>
      </c>
      <c r="Z241">
        <v>40319</v>
      </c>
      <c r="AA241">
        <v>43320</v>
      </c>
      <c r="AB241" t="e">
        <f t="shared" si="57"/>
        <v>#VALUE!</v>
      </c>
      <c r="AC241" t="e">
        <f t="shared" si="58"/>
        <v>#VALUE!</v>
      </c>
      <c r="AD241">
        <v>0</v>
      </c>
      <c r="AE241">
        <v>78158306</v>
      </c>
      <c r="AF241">
        <f t="shared" si="59"/>
        <v>2.558909094063528E-8</v>
      </c>
      <c r="AG241">
        <f t="shared" si="60"/>
        <v>2.5589090940635279E-7</v>
      </c>
      <c r="AH241" t="e">
        <f t="shared" si="61"/>
        <v>#VALUE!</v>
      </c>
      <c r="AI241">
        <f t="shared" si="62"/>
        <v>240</v>
      </c>
    </row>
    <row r="242" spans="1:35" x14ac:dyDescent="0.3">
      <c r="A242" t="s">
        <v>12795</v>
      </c>
      <c r="B242">
        <v>5</v>
      </c>
      <c r="C242">
        <v>1</v>
      </c>
      <c r="D242" t="s">
        <v>5869</v>
      </c>
      <c r="E242" t="s">
        <v>12663</v>
      </c>
      <c r="F242" t="s">
        <v>22</v>
      </c>
      <c r="G242">
        <v>0</v>
      </c>
      <c r="H242" t="s">
        <v>26</v>
      </c>
      <c r="I242" t="s">
        <v>182</v>
      </c>
      <c r="J242" t="s">
        <v>13328</v>
      </c>
      <c r="K242">
        <v>1</v>
      </c>
      <c r="L242" t="s">
        <v>67</v>
      </c>
      <c r="M242">
        <f t="shared" si="48"/>
        <v>0</v>
      </c>
      <c r="N242" t="str">
        <f t="shared" si="49"/>
        <v>1.1M</v>
      </c>
      <c r="O242">
        <f t="shared" si="50"/>
        <v>10</v>
      </c>
      <c r="P242" t="str">
        <f t="shared" si="51"/>
        <v>0</v>
      </c>
      <c r="Q242" s="1" t="e">
        <f t="shared" si="52"/>
        <v>#VALUE!</v>
      </c>
      <c r="R242">
        <f t="shared" si="53"/>
        <v>10</v>
      </c>
      <c r="S242">
        <v>0</v>
      </c>
      <c r="T242" s="4">
        <v>1000000000</v>
      </c>
      <c r="U242">
        <f t="shared" si="63"/>
        <v>1E-8</v>
      </c>
      <c r="V242">
        <f t="shared" si="54"/>
        <v>9.9999999999999995E-8</v>
      </c>
      <c r="W242">
        <f t="shared" si="55"/>
        <v>10</v>
      </c>
      <c r="X242" s="5" t="e">
        <f t="shared" si="56"/>
        <v>#VALUE!</v>
      </c>
      <c r="Z242">
        <v>40319</v>
      </c>
      <c r="AA242">
        <v>43320</v>
      </c>
      <c r="AB242" t="e">
        <f t="shared" si="57"/>
        <v>#VALUE!</v>
      </c>
      <c r="AC242" t="e">
        <f t="shared" si="58"/>
        <v>#VALUE!</v>
      </c>
      <c r="AD242">
        <v>0</v>
      </c>
      <c r="AE242">
        <v>78158306</v>
      </c>
      <c r="AF242">
        <f t="shared" si="59"/>
        <v>1.279454547031764E-8</v>
      </c>
      <c r="AG242">
        <f t="shared" si="60"/>
        <v>1.279454547031764E-7</v>
      </c>
      <c r="AH242" t="e">
        <f t="shared" si="61"/>
        <v>#VALUE!</v>
      </c>
      <c r="AI242">
        <f t="shared" si="62"/>
        <v>241</v>
      </c>
    </row>
    <row r="243" spans="1:35" x14ac:dyDescent="0.3">
      <c r="A243" t="s">
        <v>413</v>
      </c>
      <c r="B243">
        <v>4.4000000000000004</v>
      </c>
      <c r="C243">
        <v>1032076</v>
      </c>
      <c r="D243" t="s">
        <v>20</v>
      </c>
      <c r="E243" t="s">
        <v>108</v>
      </c>
      <c r="F243" t="s">
        <v>22</v>
      </c>
      <c r="G243">
        <v>0</v>
      </c>
      <c r="H243" t="s">
        <v>26</v>
      </c>
      <c r="I243" t="s">
        <v>35</v>
      </c>
      <c r="J243" t="s">
        <v>13325</v>
      </c>
      <c r="K243" t="s">
        <v>20</v>
      </c>
      <c r="L243" t="s">
        <v>163</v>
      </c>
      <c r="M243">
        <f t="shared" si="48"/>
        <v>0</v>
      </c>
      <c r="N243" t="str">
        <f t="shared" si="49"/>
        <v>N/A</v>
      </c>
      <c r="O243">
        <f t="shared" si="50"/>
        <v>100000000</v>
      </c>
      <c r="P243" t="str">
        <f t="shared" si="51"/>
        <v>0</v>
      </c>
      <c r="Q243" s="1" t="e">
        <f t="shared" si="52"/>
        <v>#VALUE!</v>
      </c>
      <c r="R243">
        <f t="shared" si="53"/>
        <v>100000000</v>
      </c>
      <c r="S243">
        <v>0</v>
      </c>
      <c r="T243" s="4">
        <v>1000000000</v>
      </c>
      <c r="U243">
        <f t="shared" si="63"/>
        <v>0.1</v>
      </c>
      <c r="V243">
        <f t="shared" si="54"/>
        <v>1</v>
      </c>
      <c r="W243">
        <f t="shared" si="55"/>
        <v>8.8000000000000007</v>
      </c>
      <c r="X243" s="5" t="e">
        <f t="shared" si="56"/>
        <v>#VALUE!</v>
      </c>
      <c r="Z243">
        <v>40319</v>
      </c>
      <c r="AA243">
        <v>43320</v>
      </c>
      <c r="AB243" t="e">
        <f t="shared" si="57"/>
        <v>#VALUE!</v>
      </c>
      <c r="AC243" t="e">
        <f t="shared" si="58"/>
        <v>#VALUE!</v>
      </c>
      <c r="AD243">
        <v>0</v>
      </c>
      <c r="AE243">
        <v>78158306</v>
      </c>
      <c r="AF243">
        <f t="shared" si="59"/>
        <v>1.3204943310823548E-2</v>
      </c>
      <c r="AG243">
        <f t="shared" si="60"/>
        <v>0.13204943310823547</v>
      </c>
      <c r="AH243" t="e">
        <f t="shared" si="61"/>
        <v>#VALUE!</v>
      </c>
      <c r="AI243">
        <f t="shared" si="62"/>
        <v>242</v>
      </c>
    </row>
    <row r="244" spans="1:35" x14ac:dyDescent="0.3">
      <c r="A244" t="s">
        <v>385</v>
      </c>
      <c r="B244">
        <v>4.4000000000000004</v>
      </c>
      <c r="C244">
        <v>1280423</v>
      </c>
      <c r="D244" t="s">
        <v>20</v>
      </c>
      <c r="E244" t="s">
        <v>108</v>
      </c>
      <c r="F244" t="s">
        <v>22</v>
      </c>
      <c r="G244">
        <v>0</v>
      </c>
      <c r="H244" t="s">
        <v>26</v>
      </c>
      <c r="I244" t="s">
        <v>40</v>
      </c>
      <c r="J244" t="s">
        <v>13358</v>
      </c>
      <c r="K244" t="s">
        <v>20</v>
      </c>
      <c r="L244" t="s">
        <v>20</v>
      </c>
      <c r="M244">
        <f t="shared" si="48"/>
        <v>0</v>
      </c>
      <c r="N244" t="str">
        <f t="shared" si="49"/>
        <v>N/A</v>
      </c>
      <c r="O244">
        <f t="shared" si="50"/>
        <v>100000000</v>
      </c>
      <c r="P244" t="str">
        <f t="shared" si="51"/>
        <v>0</v>
      </c>
      <c r="Q244" s="1" t="e">
        <f t="shared" si="52"/>
        <v>#VALUE!</v>
      </c>
      <c r="R244">
        <f t="shared" si="53"/>
        <v>100000000</v>
      </c>
      <c r="S244">
        <v>0</v>
      </c>
      <c r="T244" s="4">
        <v>1000000000</v>
      </c>
      <c r="U244">
        <f t="shared" si="63"/>
        <v>0.1</v>
      </c>
      <c r="V244">
        <f t="shared" si="54"/>
        <v>1</v>
      </c>
      <c r="W244">
        <f t="shared" si="55"/>
        <v>8.8000000000000007</v>
      </c>
      <c r="X244" s="5" t="e">
        <f t="shared" si="56"/>
        <v>#VALUE!</v>
      </c>
      <c r="Z244">
        <v>40319</v>
      </c>
      <c r="AA244">
        <v>43320</v>
      </c>
      <c r="AB244" t="e">
        <f t="shared" si="57"/>
        <v>#VALUE!</v>
      </c>
      <c r="AC244" t="e">
        <f t="shared" si="58"/>
        <v>#VALUE!</v>
      </c>
      <c r="AD244">
        <v>0</v>
      </c>
      <c r="AE244">
        <v>78158306</v>
      </c>
      <c r="AF244">
        <f t="shared" si="59"/>
        <v>1.6382430294740524E-2</v>
      </c>
      <c r="AG244">
        <f t="shared" si="60"/>
        <v>0.16382430294740524</v>
      </c>
      <c r="AH244" t="e">
        <f t="shared" si="61"/>
        <v>#VALUE!</v>
      </c>
      <c r="AI244">
        <f t="shared" si="62"/>
        <v>243</v>
      </c>
    </row>
    <row r="245" spans="1:35" x14ac:dyDescent="0.3">
      <c r="A245" t="s">
        <v>11619</v>
      </c>
      <c r="B245">
        <v>5</v>
      </c>
      <c r="C245">
        <v>16</v>
      </c>
      <c r="D245" t="s">
        <v>2007</v>
      </c>
      <c r="E245" t="s">
        <v>11545</v>
      </c>
      <c r="F245" t="s">
        <v>22</v>
      </c>
      <c r="G245">
        <v>0</v>
      </c>
      <c r="H245" t="s">
        <v>26</v>
      </c>
      <c r="I245" t="s">
        <v>3033</v>
      </c>
      <c r="J245" t="s">
        <v>13360</v>
      </c>
      <c r="K245">
        <v>1.1399999999999999</v>
      </c>
      <c r="L245" t="s">
        <v>974</v>
      </c>
      <c r="M245">
        <f t="shared" si="48"/>
        <v>0</v>
      </c>
      <c r="N245" t="str">
        <f t="shared" si="49"/>
        <v>2.3M</v>
      </c>
      <c r="O245">
        <f t="shared" si="50"/>
        <v>100</v>
      </c>
      <c r="P245" t="str">
        <f t="shared" si="51"/>
        <v>0</v>
      </c>
      <c r="Q245" s="1" t="e">
        <f t="shared" si="52"/>
        <v>#VALUE!</v>
      </c>
      <c r="R245">
        <f t="shared" si="53"/>
        <v>100</v>
      </c>
      <c r="S245">
        <v>0</v>
      </c>
      <c r="T245" s="4">
        <v>1000000000</v>
      </c>
      <c r="U245">
        <f t="shared" si="63"/>
        <v>9.9999999999999995E-8</v>
      </c>
      <c r="V245">
        <f t="shared" si="54"/>
        <v>9.9999999999999995E-7</v>
      </c>
      <c r="W245">
        <f t="shared" si="55"/>
        <v>10</v>
      </c>
      <c r="X245" s="5" t="e">
        <f t="shared" si="56"/>
        <v>#VALUE!</v>
      </c>
      <c r="Z245">
        <v>40319</v>
      </c>
      <c r="AA245">
        <v>43320</v>
      </c>
      <c r="AB245" t="e">
        <f t="shared" si="57"/>
        <v>#VALUE!</v>
      </c>
      <c r="AC245" t="e">
        <f t="shared" si="58"/>
        <v>#VALUE!</v>
      </c>
      <c r="AD245">
        <v>0</v>
      </c>
      <c r="AE245">
        <v>78158306</v>
      </c>
      <c r="AF245">
        <f t="shared" si="59"/>
        <v>2.0471272752508224E-7</v>
      </c>
      <c r="AG245">
        <f t="shared" si="60"/>
        <v>2.0471272752508223E-6</v>
      </c>
      <c r="AH245" t="e">
        <f t="shared" si="61"/>
        <v>#VALUE!</v>
      </c>
      <c r="AI245">
        <f t="shared" si="62"/>
        <v>244</v>
      </c>
    </row>
    <row r="246" spans="1:35" x14ac:dyDescent="0.3">
      <c r="A246" t="s">
        <v>11873</v>
      </c>
      <c r="B246">
        <v>5</v>
      </c>
      <c r="C246">
        <v>4</v>
      </c>
      <c r="D246" t="s">
        <v>121</v>
      </c>
      <c r="E246" t="s">
        <v>11545</v>
      </c>
      <c r="F246" t="s">
        <v>22</v>
      </c>
      <c r="G246">
        <v>0</v>
      </c>
      <c r="H246" t="s">
        <v>26</v>
      </c>
      <c r="I246" t="s">
        <v>102</v>
      </c>
      <c r="J246" t="s">
        <v>13360</v>
      </c>
      <c r="K246" t="s">
        <v>2466</v>
      </c>
      <c r="L246" t="s">
        <v>33</v>
      </c>
      <c r="M246">
        <f t="shared" si="48"/>
        <v>0</v>
      </c>
      <c r="N246" t="str">
        <f t="shared" si="49"/>
        <v>14M</v>
      </c>
      <c r="O246">
        <f t="shared" si="50"/>
        <v>100</v>
      </c>
      <c r="P246" t="str">
        <f t="shared" si="51"/>
        <v>0</v>
      </c>
      <c r="Q246" s="1" t="e">
        <f t="shared" si="52"/>
        <v>#VALUE!</v>
      </c>
      <c r="R246">
        <f t="shared" si="53"/>
        <v>100</v>
      </c>
      <c r="S246">
        <v>0</v>
      </c>
      <c r="T246" s="4">
        <v>1000000000</v>
      </c>
      <c r="U246">
        <f t="shared" si="63"/>
        <v>9.9999999999999995E-8</v>
      </c>
      <c r="V246">
        <f t="shared" si="54"/>
        <v>9.9999999999999995E-7</v>
      </c>
      <c r="W246">
        <f t="shared" si="55"/>
        <v>10</v>
      </c>
      <c r="X246" s="5" t="e">
        <f t="shared" si="56"/>
        <v>#VALUE!</v>
      </c>
      <c r="Z246">
        <v>40319</v>
      </c>
      <c r="AA246">
        <v>43320</v>
      </c>
      <c r="AB246" t="e">
        <f t="shared" si="57"/>
        <v>#VALUE!</v>
      </c>
      <c r="AC246" t="e">
        <f t="shared" si="58"/>
        <v>#VALUE!</v>
      </c>
      <c r="AD246">
        <v>0</v>
      </c>
      <c r="AE246">
        <v>78158306</v>
      </c>
      <c r="AF246">
        <f t="shared" si="59"/>
        <v>5.117818188127056E-8</v>
      </c>
      <c r="AG246">
        <f t="shared" si="60"/>
        <v>5.1178181881270559E-7</v>
      </c>
      <c r="AH246" t="e">
        <f t="shared" si="61"/>
        <v>#VALUE!</v>
      </c>
      <c r="AI246">
        <f t="shared" si="62"/>
        <v>245</v>
      </c>
    </row>
    <row r="247" spans="1:35" x14ac:dyDescent="0.3">
      <c r="A247" t="s">
        <v>12511</v>
      </c>
      <c r="B247">
        <v>5</v>
      </c>
      <c r="C247">
        <v>2</v>
      </c>
      <c r="D247" t="s">
        <v>1402</v>
      </c>
      <c r="E247" t="s">
        <v>12408</v>
      </c>
      <c r="F247" t="s">
        <v>22</v>
      </c>
      <c r="G247">
        <v>0</v>
      </c>
      <c r="H247" t="s">
        <v>26</v>
      </c>
      <c r="I247" t="s">
        <v>102</v>
      </c>
      <c r="J247" t="s">
        <v>13360</v>
      </c>
      <c r="K247" t="s">
        <v>2466</v>
      </c>
      <c r="L247" t="s">
        <v>33</v>
      </c>
      <c r="M247">
        <f t="shared" si="48"/>
        <v>0</v>
      </c>
      <c r="N247" t="str">
        <f t="shared" si="49"/>
        <v>8.3M</v>
      </c>
      <c r="O247">
        <f t="shared" si="50"/>
        <v>50</v>
      </c>
      <c r="P247" t="str">
        <f t="shared" si="51"/>
        <v>0</v>
      </c>
      <c r="Q247" s="1" t="e">
        <f t="shared" si="52"/>
        <v>#VALUE!</v>
      </c>
      <c r="R247">
        <f t="shared" si="53"/>
        <v>50</v>
      </c>
      <c r="S247">
        <v>0</v>
      </c>
      <c r="T247" s="4">
        <v>1000000000</v>
      </c>
      <c r="U247">
        <f t="shared" si="63"/>
        <v>4.9999999999999998E-8</v>
      </c>
      <c r="V247">
        <f t="shared" si="54"/>
        <v>4.9999999999999998E-7</v>
      </c>
      <c r="W247">
        <f t="shared" si="55"/>
        <v>10</v>
      </c>
      <c r="X247" s="5" t="e">
        <f t="shared" si="56"/>
        <v>#VALUE!</v>
      </c>
      <c r="Z247">
        <v>40319</v>
      </c>
      <c r="AA247">
        <v>43320</v>
      </c>
      <c r="AB247" t="e">
        <f t="shared" si="57"/>
        <v>#VALUE!</v>
      </c>
      <c r="AC247" t="e">
        <f t="shared" si="58"/>
        <v>#VALUE!</v>
      </c>
      <c r="AD247">
        <v>0</v>
      </c>
      <c r="AE247">
        <v>78158306</v>
      </c>
      <c r="AF247">
        <f t="shared" si="59"/>
        <v>2.558909094063528E-8</v>
      </c>
      <c r="AG247">
        <f t="shared" si="60"/>
        <v>2.5589090940635279E-7</v>
      </c>
      <c r="AH247" t="e">
        <f t="shared" si="61"/>
        <v>#VALUE!</v>
      </c>
      <c r="AI247">
        <f t="shared" si="62"/>
        <v>246</v>
      </c>
    </row>
    <row r="248" spans="1:35" x14ac:dyDescent="0.3">
      <c r="A248" t="s">
        <v>12729</v>
      </c>
      <c r="B248">
        <v>5</v>
      </c>
      <c r="C248">
        <v>2</v>
      </c>
      <c r="D248" t="s">
        <v>1019</v>
      </c>
      <c r="E248" t="s">
        <v>12663</v>
      </c>
      <c r="F248" t="s">
        <v>22</v>
      </c>
      <c r="G248">
        <v>0</v>
      </c>
      <c r="H248" t="s">
        <v>26</v>
      </c>
      <c r="I248" t="s">
        <v>40</v>
      </c>
      <c r="J248" t="s">
        <v>13360</v>
      </c>
      <c r="K248">
        <v>1.1000000000000001</v>
      </c>
      <c r="L248" t="s">
        <v>67</v>
      </c>
      <c r="M248">
        <f t="shared" si="48"/>
        <v>0</v>
      </c>
      <c r="N248" t="str">
        <f t="shared" si="49"/>
        <v>3.5M</v>
      </c>
      <c r="O248">
        <f t="shared" si="50"/>
        <v>10</v>
      </c>
      <c r="P248" t="str">
        <f t="shared" si="51"/>
        <v>0</v>
      </c>
      <c r="Q248" s="1" t="e">
        <f t="shared" si="52"/>
        <v>#VALUE!</v>
      </c>
      <c r="R248">
        <f t="shared" si="53"/>
        <v>10</v>
      </c>
      <c r="S248">
        <v>0</v>
      </c>
      <c r="T248" s="4">
        <v>1000000000</v>
      </c>
      <c r="U248">
        <f t="shared" si="63"/>
        <v>1E-8</v>
      </c>
      <c r="V248">
        <f t="shared" si="54"/>
        <v>9.9999999999999995E-8</v>
      </c>
      <c r="W248">
        <f t="shared" si="55"/>
        <v>10</v>
      </c>
      <c r="X248" s="5" t="e">
        <f t="shared" si="56"/>
        <v>#VALUE!</v>
      </c>
      <c r="Z248">
        <v>40319</v>
      </c>
      <c r="AA248">
        <v>43320</v>
      </c>
      <c r="AB248" t="e">
        <f t="shared" si="57"/>
        <v>#VALUE!</v>
      </c>
      <c r="AC248" t="e">
        <f t="shared" si="58"/>
        <v>#VALUE!</v>
      </c>
      <c r="AD248">
        <v>0</v>
      </c>
      <c r="AE248">
        <v>78158306</v>
      </c>
      <c r="AF248">
        <f t="shared" si="59"/>
        <v>2.558909094063528E-8</v>
      </c>
      <c r="AG248">
        <f t="shared" si="60"/>
        <v>2.5589090940635279E-7</v>
      </c>
      <c r="AH248" t="e">
        <f t="shared" si="61"/>
        <v>#VALUE!</v>
      </c>
      <c r="AI248">
        <f t="shared" si="62"/>
        <v>247</v>
      </c>
    </row>
    <row r="249" spans="1:35" x14ac:dyDescent="0.3">
      <c r="A249" t="s">
        <v>12778</v>
      </c>
      <c r="B249">
        <v>5</v>
      </c>
      <c r="C249">
        <v>1</v>
      </c>
      <c r="D249" t="s">
        <v>2897</v>
      </c>
      <c r="E249" t="s">
        <v>12663</v>
      </c>
      <c r="F249" t="s">
        <v>22</v>
      </c>
      <c r="G249">
        <v>0</v>
      </c>
      <c r="H249" t="s">
        <v>26</v>
      </c>
      <c r="I249" t="s">
        <v>102</v>
      </c>
      <c r="J249" t="s">
        <v>13360</v>
      </c>
      <c r="K249" t="s">
        <v>2466</v>
      </c>
      <c r="L249" t="s">
        <v>33</v>
      </c>
      <c r="M249">
        <f t="shared" si="48"/>
        <v>0</v>
      </c>
      <c r="N249" t="str">
        <f t="shared" si="49"/>
        <v>7.8M</v>
      </c>
      <c r="O249">
        <f t="shared" si="50"/>
        <v>10</v>
      </c>
      <c r="P249" t="str">
        <f t="shared" si="51"/>
        <v>0</v>
      </c>
      <c r="Q249" s="1" t="e">
        <f t="shared" si="52"/>
        <v>#VALUE!</v>
      </c>
      <c r="R249">
        <f t="shared" si="53"/>
        <v>10</v>
      </c>
      <c r="S249">
        <v>0</v>
      </c>
      <c r="T249" s="4">
        <v>1000000000</v>
      </c>
      <c r="U249">
        <f t="shared" si="63"/>
        <v>1E-8</v>
      </c>
      <c r="V249">
        <f t="shared" si="54"/>
        <v>9.9999999999999995E-8</v>
      </c>
      <c r="W249">
        <f t="shared" si="55"/>
        <v>10</v>
      </c>
      <c r="X249" s="5" t="e">
        <f t="shared" si="56"/>
        <v>#VALUE!</v>
      </c>
      <c r="Z249">
        <v>40319</v>
      </c>
      <c r="AA249">
        <v>43320</v>
      </c>
      <c r="AB249" t="e">
        <f t="shared" si="57"/>
        <v>#VALUE!</v>
      </c>
      <c r="AC249" t="e">
        <f t="shared" si="58"/>
        <v>#VALUE!</v>
      </c>
      <c r="AD249">
        <v>0</v>
      </c>
      <c r="AE249">
        <v>78158306</v>
      </c>
      <c r="AF249">
        <f t="shared" si="59"/>
        <v>1.279454547031764E-8</v>
      </c>
      <c r="AG249">
        <f t="shared" si="60"/>
        <v>1.279454547031764E-7</v>
      </c>
      <c r="AH249" t="e">
        <f t="shared" si="61"/>
        <v>#VALUE!</v>
      </c>
      <c r="AI249">
        <f t="shared" si="62"/>
        <v>248</v>
      </c>
    </row>
    <row r="250" spans="1:35" x14ac:dyDescent="0.3">
      <c r="A250" t="s">
        <v>330</v>
      </c>
      <c r="B250">
        <v>4.3</v>
      </c>
      <c r="C250">
        <v>2451136</v>
      </c>
      <c r="D250" t="s">
        <v>20</v>
      </c>
      <c r="E250" t="s">
        <v>108</v>
      </c>
      <c r="F250" t="s">
        <v>22</v>
      </c>
      <c r="G250">
        <v>0</v>
      </c>
      <c r="H250" t="s">
        <v>23</v>
      </c>
      <c r="I250" t="s">
        <v>27</v>
      </c>
      <c r="J250" t="s">
        <v>13312</v>
      </c>
      <c r="K250" t="s">
        <v>20</v>
      </c>
      <c r="L250" t="s">
        <v>20</v>
      </c>
      <c r="M250">
        <f t="shared" si="48"/>
        <v>0</v>
      </c>
      <c r="N250" t="str">
        <f t="shared" si="49"/>
        <v>N/A</v>
      </c>
      <c r="O250">
        <f t="shared" si="50"/>
        <v>100000000</v>
      </c>
      <c r="P250" t="str">
        <f t="shared" si="51"/>
        <v>0</v>
      </c>
      <c r="Q250" s="1" t="e">
        <f t="shared" si="52"/>
        <v>#VALUE!</v>
      </c>
      <c r="R250">
        <f t="shared" si="53"/>
        <v>100000000</v>
      </c>
      <c r="S250">
        <v>0</v>
      </c>
      <c r="T250" s="4">
        <v>1000000000</v>
      </c>
      <c r="U250">
        <f t="shared" si="63"/>
        <v>0.1</v>
      </c>
      <c r="V250">
        <f t="shared" si="54"/>
        <v>1</v>
      </c>
      <c r="W250">
        <f t="shared" si="55"/>
        <v>8.6</v>
      </c>
      <c r="X250" s="5" t="e">
        <f t="shared" si="56"/>
        <v>#VALUE!</v>
      </c>
      <c r="Z250">
        <v>40319</v>
      </c>
      <c r="AA250">
        <v>43320</v>
      </c>
      <c r="AB250" t="e">
        <f t="shared" si="57"/>
        <v>#VALUE!</v>
      </c>
      <c r="AC250" t="e">
        <f t="shared" si="58"/>
        <v>#VALUE!</v>
      </c>
      <c r="AD250">
        <v>0</v>
      </c>
      <c r="AE250">
        <v>78158306</v>
      </c>
      <c r="AF250">
        <f t="shared" si="59"/>
        <v>3.1361171005932498E-2</v>
      </c>
      <c r="AG250">
        <f t="shared" si="60"/>
        <v>0.31361171005932498</v>
      </c>
      <c r="AH250" t="e">
        <f t="shared" si="61"/>
        <v>#VALUE!</v>
      </c>
      <c r="AI250">
        <f t="shared" si="62"/>
        <v>249</v>
      </c>
    </row>
    <row r="251" spans="1:35" x14ac:dyDescent="0.3">
      <c r="A251" t="s">
        <v>331</v>
      </c>
      <c r="B251">
        <v>4.3</v>
      </c>
      <c r="C251">
        <v>2451083</v>
      </c>
      <c r="D251" t="s">
        <v>20</v>
      </c>
      <c r="E251" t="s">
        <v>108</v>
      </c>
      <c r="F251" t="s">
        <v>22</v>
      </c>
      <c r="G251">
        <v>0</v>
      </c>
      <c r="H251" t="s">
        <v>23</v>
      </c>
      <c r="I251" t="s">
        <v>27</v>
      </c>
      <c r="J251" t="s">
        <v>13312</v>
      </c>
      <c r="K251" t="s">
        <v>20</v>
      </c>
      <c r="L251" t="s">
        <v>20</v>
      </c>
      <c r="M251">
        <f t="shared" si="48"/>
        <v>0</v>
      </c>
      <c r="N251" t="str">
        <f t="shared" si="49"/>
        <v>N/A</v>
      </c>
      <c r="O251">
        <f t="shared" si="50"/>
        <v>100000000</v>
      </c>
      <c r="P251" t="str">
        <f t="shared" si="51"/>
        <v>0</v>
      </c>
      <c r="Q251" s="1" t="e">
        <f t="shared" si="52"/>
        <v>#VALUE!</v>
      </c>
      <c r="R251">
        <f t="shared" si="53"/>
        <v>100000000</v>
      </c>
      <c r="S251">
        <v>0</v>
      </c>
      <c r="T251" s="4">
        <v>1000000000</v>
      </c>
      <c r="U251">
        <f t="shared" si="63"/>
        <v>0.1</v>
      </c>
      <c r="V251">
        <f t="shared" si="54"/>
        <v>1</v>
      </c>
      <c r="W251">
        <f t="shared" si="55"/>
        <v>8.6</v>
      </c>
      <c r="X251" s="5" t="e">
        <f t="shared" si="56"/>
        <v>#VALUE!</v>
      </c>
      <c r="Z251">
        <v>40319</v>
      </c>
      <c r="AA251">
        <v>43320</v>
      </c>
      <c r="AB251" t="e">
        <f t="shared" si="57"/>
        <v>#VALUE!</v>
      </c>
      <c r="AC251" t="e">
        <f t="shared" si="58"/>
        <v>#VALUE!</v>
      </c>
      <c r="AD251">
        <v>0</v>
      </c>
      <c r="AE251">
        <v>78158306</v>
      </c>
      <c r="AF251">
        <f t="shared" si="59"/>
        <v>3.1360492895022574E-2</v>
      </c>
      <c r="AG251">
        <f t="shared" si="60"/>
        <v>0.31360492895022574</v>
      </c>
      <c r="AH251" t="e">
        <f t="shared" si="61"/>
        <v>#VALUE!</v>
      </c>
      <c r="AI251">
        <f t="shared" si="62"/>
        <v>250</v>
      </c>
    </row>
    <row r="252" spans="1:35" x14ac:dyDescent="0.3">
      <c r="A252" t="s">
        <v>420</v>
      </c>
      <c r="B252">
        <v>4.4000000000000004</v>
      </c>
      <c r="C252">
        <v>951413</v>
      </c>
      <c r="D252" t="s">
        <v>53</v>
      </c>
      <c r="E252" t="s">
        <v>108</v>
      </c>
      <c r="F252" t="s">
        <v>22</v>
      </c>
      <c r="G252">
        <v>0</v>
      </c>
      <c r="H252" t="s">
        <v>26</v>
      </c>
      <c r="I252" t="s">
        <v>40</v>
      </c>
      <c r="J252" t="s">
        <v>13313</v>
      </c>
      <c r="K252" t="s">
        <v>421</v>
      </c>
      <c r="L252" t="s">
        <v>56</v>
      </c>
      <c r="M252">
        <f t="shared" si="48"/>
        <v>0</v>
      </c>
      <c r="N252" t="str">
        <f t="shared" si="49"/>
        <v>13M</v>
      </c>
      <c r="O252">
        <f t="shared" si="50"/>
        <v>100000000</v>
      </c>
      <c r="P252" t="str">
        <f t="shared" si="51"/>
        <v>0</v>
      </c>
      <c r="Q252" s="1" t="e">
        <f t="shared" si="52"/>
        <v>#VALUE!</v>
      </c>
      <c r="R252">
        <f t="shared" si="53"/>
        <v>100000000</v>
      </c>
      <c r="S252">
        <v>0</v>
      </c>
      <c r="T252" s="4">
        <v>1000000000</v>
      </c>
      <c r="U252">
        <f t="shared" si="63"/>
        <v>0.1</v>
      </c>
      <c r="V252">
        <f t="shared" si="54"/>
        <v>1</v>
      </c>
      <c r="W252">
        <f t="shared" si="55"/>
        <v>8.8000000000000007</v>
      </c>
      <c r="X252" s="5" t="e">
        <f t="shared" si="56"/>
        <v>#VALUE!</v>
      </c>
      <c r="Z252">
        <v>40319</v>
      </c>
      <c r="AA252">
        <v>43320</v>
      </c>
      <c r="AB252" t="e">
        <f t="shared" si="57"/>
        <v>#VALUE!</v>
      </c>
      <c r="AC252" t="e">
        <f t="shared" si="58"/>
        <v>#VALUE!</v>
      </c>
      <c r="AD252">
        <v>0</v>
      </c>
      <c r="AE252">
        <v>78158306</v>
      </c>
      <c r="AF252">
        <f t="shared" si="59"/>
        <v>1.2172896889551317E-2</v>
      </c>
      <c r="AG252">
        <f t="shared" si="60"/>
        <v>0.12172896889551317</v>
      </c>
      <c r="AH252" t="e">
        <f t="shared" si="61"/>
        <v>#VALUE!</v>
      </c>
      <c r="AI252">
        <f t="shared" si="62"/>
        <v>251</v>
      </c>
    </row>
    <row r="253" spans="1:35" x14ac:dyDescent="0.3">
      <c r="A253" t="s">
        <v>11643</v>
      </c>
      <c r="B253">
        <v>5</v>
      </c>
      <c r="C253">
        <v>13</v>
      </c>
      <c r="D253" t="s">
        <v>1201</v>
      </c>
      <c r="E253" t="s">
        <v>11545</v>
      </c>
      <c r="F253" t="s">
        <v>22</v>
      </c>
      <c r="G253">
        <v>0</v>
      </c>
      <c r="H253" t="s">
        <v>26</v>
      </c>
      <c r="I253" t="s">
        <v>42</v>
      </c>
      <c r="J253" t="s">
        <v>13364</v>
      </c>
      <c r="K253">
        <v>2.2999999999999998</v>
      </c>
      <c r="L253" t="s">
        <v>56</v>
      </c>
      <c r="M253">
        <f t="shared" si="48"/>
        <v>0</v>
      </c>
      <c r="N253" t="str">
        <f t="shared" si="49"/>
        <v>2.1M</v>
      </c>
      <c r="O253">
        <f t="shared" si="50"/>
        <v>100</v>
      </c>
      <c r="P253" t="str">
        <f t="shared" si="51"/>
        <v>0</v>
      </c>
      <c r="Q253" s="1" t="e">
        <f t="shared" si="52"/>
        <v>#VALUE!</v>
      </c>
      <c r="R253">
        <f t="shared" si="53"/>
        <v>100</v>
      </c>
      <c r="S253">
        <v>0</v>
      </c>
      <c r="T253" s="4">
        <v>1000000000</v>
      </c>
      <c r="U253">
        <f t="shared" si="63"/>
        <v>9.9999999999999995E-8</v>
      </c>
      <c r="V253">
        <f t="shared" si="54"/>
        <v>9.9999999999999995E-7</v>
      </c>
      <c r="W253">
        <f t="shared" si="55"/>
        <v>10</v>
      </c>
      <c r="X253" s="5" t="e">
        <f t="shared" si="56"/>
        <v>#VALUE!</v>
      </c>
      <c r="Z253">
        <v>40319</v>
      </c>
      <c r="AA253">
        <v>43320</v>
      </c>
      <c r="AB253" t="e">
        <f t="shared" si="57"/>
        <v>#VALUE!</v>
      </c>
      <c r="AC253" t="e">
        <f t="shared" si="58"/>
        <v>#VALUE!</v>
      </c>
      <c r="AD253">
        <v>0</v>
      </c>
      <c r="AE253">
        <v>78158306</v>
      </c>
      <c r="AF253">
        <f t="shared" si="59"/>
        <v>1.6632909111412932E-7</v>
      </c>
      <c r="AG253">
        <f t="shared" si="60"/>
        <v>1.6632909111412931E-6</v>
      </c>
      <c r="AH253" t="e">
        <f t="shared" si="61"/>
        <v>#VALUE!</v>
      </c>
      <c r="AI253">
        <f t="shared" si="62"/>
        <v>252</v>
      </c>
    </row>
    <row r="254" spans="1:35" x14ac:dyDescent="0.3">
      <c r="A254" t="s">
        <v>11902</v>
      </c>
      <c r="B254">
        <v>5</v>
      </c>
      <c r="C254">
        <v>4</v>
      </c>
      <c r="D254" t="s">
        <v>2198</v>
      </c>
      <c r="E254" t="s">
        <v>11545</v>
      </c>
      <c r="F254" t="s">
        <v>22</v>
      </c>
      <c r="G254">
        <v>0</v>
      </c>
      <c r="H254" t="s">
        <v>26</v>
      </c>
      <c r="I254" t="s">
        <v>927</v>
      </c>
      <c r="J254" t="s">
        <v>13352</v>
      </c>
      <c r="K254">
        <v>1</v>
      </c>
      <c r="L254" t="s">
        <v>33</v>
      </c>
      <c r="M254">
        <f t="shared" si="48"/>
        <v>0</v>
      </c>
      <c r="N254" t="str">
        <f t="shared" si="49"/>
        <v>3.6M</v>
      </c>
      <c r="O254">
        <f t="shared" si="50"/>
        <v>100</v>
      </c>
      <c r="P254" t="str">
        <f t="shared" si="51"/>
        <v>0</v>
      </c>
      <c r="Q254" s="1" t="e">
        <f t="shared" si="52"/>
        <v>#VALUE!</v>
      </c>
      <c r="R254">
        <f t="shared" si="53"/>
        <v>100</v>
      </c>
      <c r="S254">
        <v>0</v>
      </c>
      <c r="T254" s="4">
        <v>1000000000</v>
      </c>
      <c r="U254">
        <f t="shared" si="63"/>
        <v>9.9999999999999995E-8</v>
      </c>
      <c r="V254">
        <f t="shared" si="54"/>
        <v>9.9999999999999995E-7</v>
      </c>
      <c r="W254">
        <f t="shared" si="55"/>
        <v>10</v>
      </c>
      <c r="X254" s="5" t="e">
        <f t="shared" si="56"/>
        <v>#VALUE!</v>
      </c>
      <c r="Z254">
        <v>40319</v>
      </c>
      <c r="AA254">
        <v>43320</v>
      </c>
      <c r="AB254" t="e">
        <f t="shared" si="57"/>
        <v>#VALUE!</v>
      </c>
      <c r="AC254" t="e">
        <f t="shared" si="58"/>
        <v>#VALUE!</v>
      </c>
      <c r="AD254">
        <v>0</v>
      </c>
      <c r="AE254">
        <v>78158306</v>
      </c>
      <c r="AF254">
        <f t="shared" si="59"/>
        <v>5.117818188127056E-8</v>
      </c>
      <c r="AG254">
        <f t="shared" si="60"/>
        <v>5.1178181881270559E-7</v>
      </c>
      <c r="AH254" t="e">
        <f t="shared" si="61"/>
        <v>#VALUE!</v>
      </c>
      <c r="AI254">
        <f t="shared" si="62"/>
        <v>253</v>
      </c>
    </row>
    <row r="255" spans="1:35" x14ac:dyDescent="0.3">
      <c r="A255" t="s">
        <v>553</v>
      </c>
      <c r="B255">
        <v>4.5999999999999996</v>
      </c>
      <c r="C255">
        <v>1656808</v>
      </c>
      <c r="D255" t="s">
        <v>20</v>
      </c>
      <c r="E255" t="s">
        <v>470</v>
      </c>
      <c r="F255" t="s">
        <v>22</v>
      </c>
      <c r="G255">
        <v>0</v>
      </c>
      <c r="H255" t="s">
        <v>26</v>
      </c>
      <c r="I255" t="s">
        <v>36</v>
      </c>
      <c r="J255" t="s">
        <v>13313</v>
      </c>
      <c r="K255" t="s">
        <v>554</v>
      </c>
      <c r="L255" t="s">
        <v>56</v>
      </c>
      <c r="M255">
        <f t="shared" si="48"/>
        <v>0</v>
      </c>
      <c r="N255" t="str">
        <f t="shared" si="49"/>
        <v>N/A</v>
      </c>
      <c r="O255">
        <f t="shared" si="50"/>
        <v>50000000</v>
      </c>
      <c r="P255" t="str">
        <f t="shared" si="51"/>
        <v>0</v>
      </c>
      <c r="Q255" s="1" t="e">
        <f t="shared" si="52"/>
        <v>#VALUE!</v>
      </c>
      <c r="R255">
        <f t="shared" si="53"/>
        <v>50000000</v>
      </c>
      <c r="S255">
        <v>0</v>
      </c>
      <c r="T255" s="4">
        <v>1000000000</v>
      </c>
      <c r="U255">
        <f t="shared" si="63"/>
        <v>0.05</v>
      </c>
      <c r="V255">
        <f t="shared" si="54"/>
        <v>0.5</v>
      </c>
      <c r="W255">
        <f t="shared" si="55"/>
        <v>9.1999999999999993</v>
      </c>
      <c r="X255" s="5" t="e">
        <f t="shared" si="56"/>
        <v>#VALUE!</v>
      </c>
      <c r="Z255">
        <v>40319</v>
      </c>
      <c r="AA255">
        <v>43320</v>
      </c>
      <c r="AB255" t="e">
        <f t="shared" si="57"/>
        <v>#VALUE!</v>
      </c>
      <c r="AC255" t="e">
        <f t="shared" si="58"/>
        <v>#VALUE!</v>
      </c>
      <c r="AD255">
        <v>0</v>
      </c>
      <c r="AE255">
        <v>78158306</v>
      </c>
      <c r="AF255">
        <f t="shared" si="59"/>
        <v>2.1198105291586028E-2</v>
      </c>
      <c r="AG255">
        <f t="shared" si="60"/>
        <v>0.21198105291586028</v>
      </c>
      <c r="AH255" t="e">
        <f t="shared" si="61"/>
        <v>#VALUE!</v>
      </c>
      <c r="AI255">
        <f t="shared" si="62"/>
        <v>254</v>
      </c>
    </row>
    <row r="256" spans="1:35" x14ac:dyDescent="0.3">
      <c r="A256" t="s">
        <v>11447</v>
      </c>
      <c r="B256">
        <v>5</v>
      </c>
      <c r="C256">
        <v>3</v>
      </c>
      <c r="D256" t="s">
        <v>349</v>
      </c>
      <c r="E256" t="s">
        <v>11147</v>
      </c>
      <c r="F256" t="s">
        <v>22</v>
      </c>
      <c r="G256">
        <v>0</v>
      </c>
      <c r="H256" t="s">
        <v>26</v>
      </c>
      <c r="I256" t="s">
        <v>927</v>
      </c>
      <c r="J256" t="s">
        <v>13339</v>
      </c>
      <c r="K256" t="s">
        <v>11448</v>
      </c>
      <c r="L256" t="s">
        <v>67</v>
      </c>
      <c r="M256">
        <f t="shared" si="48"/>
        <v>0</v>
      </c>
      <c r="N256" t="str">
        <f t="shared" si="49"/>
        <v>29M</v>
      </c>
      <c r="O256">
        <f t="shared" si="50"/>
        <v>500</v>
      </c>
      <c r="P256" t="str">
        <f t="shared" si="51"/>
        <v>0</v>
      </c>
      <c r="Q256" s="1" t="e">
        <f t="shared" si="52"/>
        <v>#VALUE!</v>
      </c>
      <c r="R256">
        <f t="shared" si="53"/>
        <v>500</v>
      </c>
      <c r="S256">
        <v>0</v>
      </c>
      <c r="T256" s="4">
        <v>1000000000</v>
      </c>
      <c r="U256">
        <f t="shared" si="63"/>
        <v>4.9999999999999998E-7</v>
      </c>
      <c r="V256">
        <f t="shared" si="54"/>
        <v>4.9999999999999996E-6</v>
      </c>
      <c r="W256">
        <f t="shared" si="55"/>
        <v>10</v>
      </c>
      <c r="X256" s="5" t="e">
        <f t="shared" si="56"/>
        <v>#VALUE!</v>
      </c>
      <c r="Z256">
        <v>40319</v>
      </c>
      <c r="AA256">
        <v>43320</v>
      </c>
      <c r="AB256" t="e">
        <f t="shared" si="57"/>
        <v>#VALUE!</v>
      </c>
      <c r="AC256" t="e">
        <f t="shared" si="58"/>
        <v>#VALUE!</v>
      </c>
      <c r="AD256">
        <v>0</v>
      </c>
      <c r="AE256">
        <v>78158306</v>
      </c>
      <c r="AF256">
        <f t="shared" si="59"/>
        <v>3.8383636410952922E-8</v>
      </c>
      <c r="AG256">
        <f t="shared" si="60"/>
        <v>3.8383636410952922E-7</v>
      </c>
      <c r="AH256" t="e">
        <f t="shared" si="61"/>
        <v>#VALUE!</v>
      </c>
      <c r="AI256">
        <f t="shared" si="62"/>
        <v>255</v>
      </c>
    </row>
    <row r="257" spans="1:35" x14ac:dyDescent="0.3">
      <c r="A257" t="s">
        <v>436</v>
      </c>
      <c r="B257">
        <v>4.4000000000000004</v>
      </c>
      <c r="C257">
        <v>691474</v>
      </c>
      <c r="D257" t="s">
        <v>20</v>
      </c>
      <c r="E257" t="s">
        <v>108</v>
      </c>
      <c r="F257" t="s">
        <v>22</v>
      </c>
      <c r="G257">
        <v>0</v>
      </c>
      <c r="H257" t="s">
        <v>26</v>
      </c>
      <c r="I257" t="s">
        <v>47</v>
      </c>
      <c r="J257" t="s">
        <v>13317</v>
      </c>
      <c r="K257" t="s">
        <v>20</v>
      </c>
      <c r="L257" t="s">
        <v>20</v>
      </c>
      <c r="M257">
        <f t="shared" si="48"/>
        <v>0</v>
      </c>
      <c r="N257" t="str">
        <f t="shared" si="49"/>
        <v>N/A</v>
      </c>
      <c r="O257">
        <f t="shared" si="50"/>
        <v>100000000</v>
      </c>
      <c r="P257" t="str">
        <f t="shared" si="51"/>
        <v>0</v>
      </c>
      <c r="Q257" s="1" t="e">
        <f t="shared" si="52"/>
        <v>#VALUE!</v>
      </c>
      <c r="R257">
        <f t="shared" si="53"/>
        <v>100000000</v>
      </c>
      <c r="S257">
        <v>0</v>
      </c>
      <c r="T257" s="4">
        <v>1000000000</v>
      </c>
      <c r="U257">
        <f t="shared" si="63"/>
        <v>0.1</v>
      </c>
      <c r="V257">
        <f t="shared" si="54"/>
        <v>1</v>
      </c>
      <c r="W257">
        <f t="shared" si="55"/>
        <v>8.8000000000000007</v>
      </c>
      <c r="X257" s="5" t="e">
        <f t="shared" si="56"/>
        <v>#VALUE!</v>
      </c>
      <c r="Z257">
        <v>40319</v>
      </c>
      <c r="AA257">
        <v>43320</v>
      </c>
      <c r="AB257" t="e">
        <f t="shared" si="57"/>
        <v>#VALUE!</v>
      </c>
      <c r="AC257" t="e">
        <f t="shared" si="58"/>
        <v>#VALUE!</v>
      </c>
      <c r="AD257">
        <v>0</v>
      </c>
      <c r="AE257">
        <v>78158306</v>
      </c>
      <c r="AF257">
        <f t="shared" si="59"/>
        <v>8.84709553454242E-3</v>
      </c>
      <c r="AG257">
        <f t="shared" si="60"/>
        <v>8.8470955345424207E-2</v>
      </c>
      <c r="AH257" t="e">
        <f t="shared" si="61"/>
        <v>#VALUE!</v>
      </c>
      <c r="AI257">
        <f t="shared" si="62"/>
        <v>256</v>
      </c>
    </row>
    <row r="258" spans="1:35" x14ac:dyDescent="0.3">
      <c r="A258" t="s">
        <v>513</v>
      </c>
      <c r="B258">
        <v>4.5999999999999996</v>
      </c>
      <c r="C258">
        <v>2354042</v>
      </c>
      <c r="D258" t="s">
        <v>514</v>
      </c>
      <c r="E258" t="s">
        <v>470</v>
      </c>
      <c r="F258" t="s">
        <v>22</v>
      </c>
      <c r="G258">
        <v>0</v>
      </c>
      <c r="H258" t="s">
        <v>30</v>
      </c>
      <c r="I258" t="s">
        <v>515</v>
      </c>
      <c r="J258" t="s">
        <v>13337</v>
      </c>
      <c r="K258" t="s">
        <v>516</v>
      </c>
      <c r="L258" t="s">
        <v>119</v>
      </c>
      <c r="M258">
        <f t="shared" ref="M258:M321" si="64">IF(F258="Free", 0, IF(F258="Paid", 1, ""))</f>
        <v>0</v>
      </c>
      <c r="N258" t="str">
        <f t="shared" ref="N258:N321" si="65">IF(RIGHT(D258,1)="M", D258, IF(RIGHT(D258,1)="k", TEXT(LEFT(D258,LEN(D258)-1)/1024,"0.00") &amp; "M", IF(D258="Varies with device", "N/A", "")))</f>
        <v>72M</v>
      </c>
      <c r="O258">
        <f t="shared" ref="O258:O321" si="66">VALUE(SUBSTITUTE(SUBSTITUTE(E258, "+", ""), ",", ""))</f>
        <v>50000000</v>
      </c>
      <c r="P258" t="str">
        <f t="shared" ref="P258:P321" si="67">SUBSTITUTE(G258, "$", "")</f>
        <v>0</v>
      </c>
      <c r="Q258" s="1" t="e">
        <f t="shared" ref="Q258:Q321" si="68">DATEVALUE(J258)</f>
        <v>#VALUE!</v>
      </c>
      <c r="R258">
        <f t="shared" ref="R258:R321" si="69">IF(ISNUMBER(O258), O258, 0)</f>
        <v>50000000</v>
      </c>
      <c r="S258">
        <v>0</v>
      </c>
      <c r="T258" s="4">
        <v>1000000000</v>
      </c>
      <c r="U258">
        <f t="shared" si="63"/>
        <v>0.05</v>
      </c>
      <c r="V258">
        <f t="shared" ref="V258:V321" si="70">U258 * 10</f>
        <v>0.5</v>
      </c>
      <c r="W258">
        <f t="shared" ref="W258:W321" si="71">B258*2</f>
        <v>9.1999999999999993</v>
      </c>
      <c r="X258" s="5" t="e">
        <f t="shared" ref="X258:X321" si="72">Q258 - $Y$2</f>
        <v>#VALUE!</v>
      </c>
      <c r="Z258">
        <v>40319</v>
      </c>
      <c r="AA258">
        <v>43320</v>
      </c>
      <c r="AB258" t="e">
        <f t="shared" ref="AB258:AB321" si="73">IF($AA$2 &lt;&gt; $Z$2, (X258 - $Z$2) / ($AA$2 - $Z$2), NA())</f>
        <v>#VALUE!</v>
      </c>
      <c r="AC258" t="e">
        <f t="shared" ref="AC258:AC321" si="74">AB258 * 10</f>
        <v>#VALUE!</v>
      </c>
      <c r="AD258">
        <v>0</v>
      </c>
      <c r="AE258">
        <v>78158306</v>
      </c>
      <c r="AF258">
        <f t="shared" ref="AF258:AF321" si="75">IF($AE$2 &lt;&gt; $AD$2, (C258 - $AD$2) / ($AE$2 - $AD$2), NA())</f>
        <v>3.0118897408037477E-2</v>
      </c>
      <c r="AG258">
        <f t="shared" ref="AG258:AG321" si="76">AF258*10</f>
        <v>0.30118897408037476</v>
      </c>
      <c r="AH258" t="e">
        <f t="shared" ref="AH258:AH321" si="77">IF(W258 &gt; 4,
   IF(V258 &gt; 5,
      (V258 * 2) + W258 + AG258 + AC258,
      V258 + W258 + AG258 + AC258),
   V258 + W258 + AG258 + AC258)</f>
        <v>#VALUE!</v>
      </c>
      <c r="AI258">
        <f t="shared" si="62"/>
        <v>257</v>
      </c>
    </row>
    <row r="259" spans="1:35" x14ac:dyDescent="0.3">
      <c r="A259" t="s">
        <v>13365</v>
      </c>
      <c r="B259">
        <v>5</v>
      </c>
      <c r="C259">
        <v>1</v>
      </c>
      <c r="D259" t="s">
        <v>573</v>
      </c>
      <c r="E259" t="s">
        <v>11545</v>
      </c>
      <c r="F259" t="s">
        <v>22</v>
      </c>
      <c r="G259">
        <v>0</v>
      </c>
      <c r="H259" t="s">
        <v>26</v>
      </c>
      <c r="I259" t="s">
        <v>3033</v>
      </c>
      <c r="J259" t="s">
        <v>13337</v>
      </c>
      <c r="K259" t="s">
        <v>2296</v>
      </c>
      <c r="L259" t="s">
        <v>56</v>
      </c>
      <c r="M259">
        <f t="shared" si="64"/>
        <v>0</v>
      </c>
      <c r="N259" t="str">
        <f t="shared" si="65"/>
        <v>21M</v>
      </c>
      <c r="O259">
        <f t="shared" si="66"/>
        <v>100</v>
      </c>
      <c r="P259" t="str">
        <f t="shared" si="67"/>
        <v>0</v>
      </c>
      <c r="Q259" s="1" t="e">
        <f t="shared" si="68"/>
        <v>#VALUE!</v>
      </c>
      <c r="R259">
        <f t="shared" si="69"/>
        <v>100</v>
      </c>
      <c r="S259">
        <v>0</v>
      </c>
      <c r="T259" s="4">
        <v>1000000000</v>
      </c>
      <c r="U259">
        <f t="shared" si="63"/>
        <v>9.9999999999999995E-8</v>
      </c>
      <c r="V259">
        <f t="shared" si="70"/>
        <v>9.9999999999999995E-7</v>
      </c>
      <c r="W259">
        <f t="shared" si="71"/>
        <v>10</v>
      </c>
      <c r="X259" s="5" t="e">
        <f t="shared" si="72"/>
        <v>#VALUE!</v>
      </c>
      <c r="Z259">
        <v>40319</v>
      </c>
      <c r="AA259">
        <v>43320</v>
      </c>
      <c r="AB259" t="e">
        <f t="shared" si="73"/>
        <v>#VALUE!</v>
      </c>
      <c r="AC259" t="e">
        <f t="shared" si="74"/>
        <v>#VALUE!</v>
      </c>
      <c r="AD259">
        <v>0</v>
      </c>
      <c r="AE259">
        <v>78158306</v>
      </c>
      <c r="AF259">
        <f t="shared" si="75"/>
        <v>1.279454547031764E-8</v>
      </c>
      <c r="AG259">
        <f t="shared" si="76"/>
        <v>1.279454547031764E-7</v>
      </c>
      <c r="AH259" t="e">
        <f t="shared" si="77"/>
        <v>#VALUE!</v>
      </c>
      <c r="AI259">
        <f t="shared" ref="AI259:AI322" si="78">ROW() - 1</f>
        <v>258</v>
      </c>
    </row>
    <row r="260" spans="1:35" x14ac:dyDescent="0.3">
      <c r="A260" t="s">
        <v>12717</v>
      </c>
      <c r="B260">
        <v>5</v>
      </c>
      <c r="C260">
        <v>3</v>
      </c>
      <c r="D260" t="s">
        <v>53</v>
      </c>
      <c r="E260" t="s">
        <v>12663</v>
      </c>
      <c r="F260" t="s">
        <v>22</v>
      </c>
      <c r="G260">
        <v>0</v>
      </c>
      <c r="H260" t="s">
        <v>26</v>
      </c>
      <c r="I260" t="s">
        <v>346</v>
      </c>
      <c r="J260" t="s">
        <v>13337</v>
      </c>
      <c r="K260">
        <v>1</v>
      </c>
      <c r="L260" t="s">
        <v>119</v>
      </c>
      <c r="M260">
        <f t="shared" si="64"/>
        <v>0</v>
      </c>
      <c r="N260" t="str">
        <f t="shared" si="65"/>
        <v>13M</v>
      </c>
      <c r="O260">
        <f t="shared" si="66"/>
        <v>10</v>
      </c>
      <c r="P260" t="str">
        <f t="shared" si="67"/>
        <v>0</v>
      </c>
      <c r="Q260" s="1" t="e">
        <f t="shared" si="68"/>
        <v>#VALUE!</v>
      </c>
      <c r="R260">
        <f t="shared" si="69"/>
        <v>10</v>
      </c>
      <c r="S260">
        <v>0</v>
      </c>
      <c r="T260" s="4">
        <v>1000000000</v>
      </c>
      <c r="U260">
        <f t="shared" si="63"/>
        <v>1E-8</v>
      </c>
      <c r="V260">
        <f t="shared" si="70"/>
        <v>9.9999999999999995E-8</v>
      </c>
      <c r="W260">
        <f t="shared" si="71"/>
        <v>10</v>
      </c>
      <c r="X260" s="5" t="e">
        <f t="shared" si="72"/>
        <v>#VALUE!</v>
      </c>
      <c r="Z260">
        <v>40319</v>
      </c>
      <c r="AA260">
        <v>43320</v>
      </c>
      <c r="AB260" t="e">
        <f t="shared" si="73"/>
        <v>#VALUE!</v>
      </c>
      <c r="AC260" t="e">
        <f t="shared" si="74"/>
        <v>#VALUE!</v>
      </c>
      <c r="AD260">
        <v>0</v>
      </c>
      <c r="AE260">
        <v>78158306</v>
      </c>
      <c r="AF260">
        <f t="shared" si="75"/>
        <v>3.8383636410952922E-8</v>
      </c>
      <c r="AG260">
        <f t="shared" si="76"/>
        <v>3.8383636410952922E-7</v>
      </c>
      <c r="AH260" t="e">
        <f t="shared" si="77"/>
        <v>#VALUE!</v>
      </c>
      <c r="AI260">
        <f t="shared" si="78"/>
        <v>259</v>
      </c>
    </row>
    <row r="261" spans="1:35" x14ac:dyDescent="0.3">
      <c r="A261" t="s">
        <v>11455</v>
      </c>
      <c r="B261">
        <v>5</v>
      </c>
      <c r="C261">
        <v>3</v>
      </c>
      <c r="D261" t="s">
        <v>818</v>
      </c>
      <c r="E261" t="s">
        <v>11147</v>
      </c>
      <c r="F261" t="s">
        <v>22</v>
      </c>
      <c r="G261">
        <v>0</v>
      </c>
      <c r="H261" t="s">
        <v>26</v>
      </c>
      <c r="I261" t="s">
        <v>3033</v>
      </c>
      <c r="J261" t="s">
        <v>13334</v>
      </c>
      <c r="K261" t="s">
        <v>11456</v>
      </c>
      <c r="L261" t="s">
        <v>3993</v>
      </c>
      <c r="M261">
        <f t="shared" si="64"/>
        <v>0</v>
      </c>
      <c r="N261" t="str">
        <f t="shared" si="65"/>
        <v>30M</v>
      </c>
      <c r="O261">
        <f t="shared" si="66"/>
        <v>500</v>
      </c>
      <c r="P261" t="str">
        <f t="shared" si="67"/>
        <v>0</v>
      </c>
      <c r="Q261" s="1" t="e">
        <f t="shared" si="68"/>
        <v>#VALUE!</v>
      </c>
      <c r="R261">
        <f t="shared" si="69"/>
        <v>500</v>
      </c>
      <c r="S261">
        <v>0</v>
      </c>
      <c r="T261" s="4">
        <v>1000000000</v>
      </c>
      <c r="U261">
        <f t="shared" si="63"/>
        <v>4.9999999999999998E-7</v>
      </c>
      <c r="V261">
        <f t="shared" si="70"/>
        <v>4.9999999999999996E-6</v>
      </c>
      <c r="W261">
        <f t="shared" si="71"/>
        <v>10</v>
      </c>
      <c r="X261" s="5" t="e">
        <f t="shared" si="72"/>
        <v>#VALUE!</v>
      </c>
      <c r="Z261">
        <v>40319</v>
      </c>
      <c r="AA261">
        <v>43320</v>
      </c>
      <c r="AB261" t="e">
        <f t="shared" si="73"/>
        <v>#VALUE!</v>
      </c>
      <c r="AC261" t="e">
        <f t="shared" si="74"/>
        <v>#VALUE!</v>
      </c>
      <c r="AD261">
        <v>0</v>
      </c>
      <c r="AE261">
        <v>78158306</v>
      </c>
      <c r="AF261">
        <f t="shared" si="75"/>
        <v>3.8383636410952922E-8</v>
      </c>
      <c r="AG261">
        <f t="shared" si="76"/>
        <v>3.8383636410952922E-7</v>
      </c>
      <c r="AH261" t="e">
        <f t="shared" si="77"/>
        <v>#VALUE!</v>
      </c>
      <c r="AI261">
        <f t="shared" si="78"/>
        <v>260</v>
      </c>
    </row>
    <row r="262" spans="1:35" x14ac:dyDescent="0.3">
      <c r="A262" t="s">
        <v>11815</v>
      </c>
      <c r="B262">
        <v>5</v>
      </c>
      <c r="C262">
        <v>5</v>
      </c>
      <c r="D262" t="s">
        <v>121</v>
      </c>
      <c r="E262" t="s">
        <v>11545</v>
      </c>
      <c r="F262" t="s">
        <v>22</v>
      </c>
      <c r="G262">
        <v>0</v>
      </c>
      <c r="H262" t="s">
        <v>26</v>
      </c>
      <c r="I262" t="s">
        <v>102</v>
      </c>
      <c r="J262" t="s">
        <v>13334</v>
      </c>
      <c r="K262" t="s">
        <v>4981</v>
      </c>
      <c r="L262" t="s">
        <v>56</v>
      </c>
      <c r="M262">
        <f t="shared" si="64"/>
        <v>0</v>
      </c>
      <c r="N262" t="str">
        <f t="shared" si="65"/>
        <v>14M</v>
      </c>
      <c r="O262">
        <f t="shared" si="66"/>
        <v>100</v>
      </c>
      <c r="P262" t="str">
        <f t="shared" si="67"/>
        <v>0</v>
      </c>
      <c r="Q262" s="1" t="e">
        <f t="shared" si="68"/>
        <v>#VALUE!</v>
      </c>
      <c r="R262">
        <f t="shared" si="69"/>
        <v>100</v>
      </c>
      <c r="S262">
        <v>0</v>
      </c>
      <c r="T262" s="4">
        <v>1000000000</v>
      </c>
      <c r="U262">
        <f t="shared" si="63"/>
        <v>9.9999999999999995E-8</v>
      </c>
      <c r="V262">
        <f t="shared" si="70"/>
        <v>9.9999999999999995E-7</v>
      </c>
      <c r="W262">
        <f t="shared" si="71"/>
        <v>10</v>
      </c>
      <c r="X262" s="5" t="e">
        <f t="shared" si="72"/>
        <v>#VALUE!</v>
      </c>
      <c r="Z262">
        <v>40319</v>
      </c>
      <c r="AA262">
        <v>43320</v>
      </c>
      <c r="AB262" t="e">
        <f t="shared" si="73"/>
        <v>#VALUE!</v>
      </c>
      <c r="AC262" t="e">
        <f t="shared" si="74"/>
        <v>#VALUE!</v>
      </c>
      <c r="AD262">
        <v>0</v>
      </c>
      <c r="AE262">
        <v>78158306</v>
      </c>
      <c r="AF262">
        <f t="shared" si="75"/>
        <v>6.3972727351588198E-8</v>
      </c>
      <c r="AG262">
        <f t="shared" si="76"/>
        <v>6.3972727351588195E-7</v>
      </c>
      <c r="AH262" t="e">
        <f t="shared" si="77"/>
        <v>#VALUE!</v>
      </c>
      <c r="AI262">
        <f t="shared" si="78"/>
        <v>261</v>
      </c>
    </row>
    <row r="263" spans="1:35" x14ac:dyDescent="0.3">
      <c r="A263" t="s">
        <v>259</v>
      </c>
      <c r="B263">
        <v>4.2</v>
      </c>
      <c r="C263">
        <v>3909032</v>
      </c>
      <c r="D263" t="s">
        <v>232</v>
      </c>
      <c r="E263" t="s">
        <v>108</v>
      </c>
      <c r="F263" t="s">
        <v>22</v>
      </c>
      <c r="G263">
        <v>0</v>
      </c>
      <c r="H263" t="s">
        <v>26</v>
      </c>
      <c r="I263" t="s">
        <v>117</v>
      </c>
      <c r="J263" t="s">
        <v>13313</v>
      </c>
      <c r="K263" t="s">
        <v>260</v>
      </c>
      <c r="L263" t="s">
        <v>33</v>
      </c>
      <c r="M263">
        <f t="shared" si="64"/>
        <v>0</v>
      </c>
      <c r="N263" t="str">
        <f t="shared" si="65"/>
        <v>51M</v>
      </c>
      <c r="O263">
        <f t="shared" si="66"/>
        <v>100000000</v>
      </c>
      <c r="P263" t="str">
        <f t="shared" si="67"/>
        <v>0</v>
      </c>
      <c r="Q263" s="1" t="e">
        <f t="shared" si="68"/>
        <v>#VALUE!</v>
      </c>
      <c r="R263">
        <f t="shared" si="69"/>
        <v>100000000</v>
      </c>
      <c r="S263">
        <v>0</v>
      </c>
      <c r="T263" s="4">
        <v>1000000000</v>
      </c>
      <c r="U263">
        <f t="shared" ref="U263:U326" si="79">IF(T263 &lt;&gt; S263, (R263 - S263) / (T263 - S263), NA())</f>
        <v>0.1</v>
      </c>
      <c r="V263">
        <f t="shared" si="70"/>
        <v>1</v>
      </c>
      <c r="W263">
        <f t="shared" si="71"/>
        <v>8.4</v>
      </c>
      <c r="X263" s="5" t="e">
        <f t="shared" si="72"/>
        <v>#VALUE!</v>
      </c>
      <c r="Z263">
        <v>40319</v>
      </c>
      <c r="AA263">
        <v>43320</v>
      </c>
      <c r="AB263" t="e">
        <f t="shared" si="73"/>
        <v>#VALUE!</v>
      </c>
      <c r="AC263" t="e">
        <f t="shared" si="74"/>
        <v>#VALUE!</v>
      </c>
      <c r="AD263">
        <v>0</v>
      </c>
      <c r="AE263">
        <v>78158306</v>
      </c>
      <c r="AF263">
        <f t="shared" si="75"/>
        <v>5.0014287668926703E-2</v>
      </c>
      <c r="AG263">
        <f t="shared" si="76"/>
        <v>0.50014287668926705</v>
      </c>
      <c r="AH263" t="e">
        <f t="shared" si="77"/>
        <v>#VALUE!</v>
      </c>
      <c r="AI263">
        <f t="shared" si="78"/>
        <v>262</v>
      </c>
    </row>
    <row r="264" spans="1:35" x14ac:dyDescent="0.3">
      <c r="A264" t="s">
        <v>478</v>
      </c>
      <c r="B264">
        <v>4.5</v>
      </c>
      <c r="C264">
        <v>4218587</v>
      </c>
      <c r="D264" t="s">
        <v>192</v>
      </c>
      <c r="E264" t="s">
        <v>470</v>
      </c>
      <c r="F264" t="s">
        <v>22</v>
      </c>
      <c r="G264">
        <v>0</v>
      </c>
      <c r="H264" t="s">
        <v>30</v>
      </c>
      <c r="I264" t="s">
        <v>479</v>
      </c>
      <c r="J264" t="s">
        <v>13366</v>
      </c>
      <c r="K264" t="s">
        <v>480</v>
      </c>
      <c r="L264" t="s">
        <v>67</v>
      </c>
      <c r="M264">
        <f t="shared" si="64"/>
        <v>0</v>
      </c>
      <c r="N264" t="str">
        <f t="shared" si="65"/>
        <v>100M</v>
      </c>
      <c r="O264">
        <f t="shared" si="66"/>
        <v>50000000</v>
      </c>
      <c r="P264" t="str">
        <f t="shared" si="67"/>
        <v>0</v>
      </c>
      <c r="Q264" s="1" t="e">
        <f t="shared" si="68"/>
        <v>#VALUE!</v>
      </c>
      <c r="R264">
        <f t="shared" si="69"/>
        <v>50000000</v>
      </c>
      <c r="S264">
        <v>0</v>
      </c>
      <c r="T264" s="4">
        <v>1000000000</v>
      </c>
      <c r="U264">
        <f t="shared" si="79"/>
        <v>0.05</v>
      </c>
      <c r="V264">
        <f t="shared" si="70"/>
        <v>0.5</v>
      </c>
      <c r="W264">
        <f t="shared" si="71"/>
        <v>9</v>
      </c>
      <c r="X264" s="5" t="e">
        <f t="shared" si="72"/>
        <v>#VALUE!</v>
      </c>
      <c r="Z264">
        <v>40319</v>
      </c>
      <c r="AA264">
        <v>43320</v>
      </c>
      <c r="AB264" t="e">
        <f t="shared" si="73"/>
        <v>#VALUE!</v>
      </c>
      <c r="AC264" t="e">
        <f t="shared" si="74"/>
        <v>#VALUE!</v>
      </c>
      <c r="AD264">
        <v>0</v>
      </c>
      <c r="AE264">
        <v>78158306</v>
      </c>
      <c r="AF264">
        <f t="shared" si="75"/>
        <v>5.3974903191990879E-2</v>
      </c>
      <c r="AG264">
        <f t="shared" si="76"/>
        <v>0.53974903191990875</v>
      </c>
      <c r="AH264" t="e">
        <f t="shared" si="77"/>
        <v>#VALUE!</v>
      </c>
      <c r="AI264">
        <f t="shared" si="78"/>
        <v>263</v>
      </c>
    </row>
    <row r="265" spans="1:35" x14ac:dyDescent="0.3">
      <c r="A265" t="s">
        <v>471</v>
      </c>
      <c r="B265">
        <v>4.5</v>
      </c>
      <c r="C265">
        <v>4830407</v>
      </c>
      <c r="D265" t="s">
        <v>265</v>
      </c>
      <c r="E265" t="s">
        <v>470</v>
      </c>
      <c r="F265" t="s">
        <v>22</v>
      </c>
      <c r="G265">
        <v>0</v>
      </c>
      <c r="H265" t="s">
        <v>72</v>
      </c>
      <c r="I265" t="s">
        <v>81</v>
      </c>
      <c r="J265" t="s">
        <v>13327</v>
      </c>
      <c r="K265" t="s">
        <v>153</v>
      </c>
      <c r="L265" t="s">
        <v>20</v>
      </c>
      <c r="M265">
        <f t="shared" si="64"/>
        <v>0</v>
      </c>
      <c r="N265" t="str">
        <f t="shared" si="65"/>
        <v>32M</v>
      </c>
      <c r="O265">
        <f t="shared" si="66"/>
        <v>50000000</v>
      </c>
      <c r="P265" t="str">
        <f t="shared" si="67"/>
        <v>0</v>
      </c>
      <c r="Q265" s="1" t="e">
        <f t="shared" si="68"/>
        <v>#VALUE!</v>
      </c>
      <c r="R265">
        <f t="shared" si="69"/>
        <v>50000000</v>
      </c>
      <c r="S265">
        <v>0</v>
      </c>
      <c r="T265" s="4">
        <v>1000000000</v>
      </c>
      <c r="U265">
        <f t="shared" si="79"/>
        <v>0.05</v>
      </c>
      <c r="V265">
        <f t="shared" si="70"/>
        <v>0.5</v>
      </c>
      <c r="W265">
        <f t="shared" si="71"/>
        <v>9</v>
      </c>
      <c r="X265" s="5" t="e">
        <f t="shared" si="72"/>
        <v>#VALUE!</v>
      </c>
      <c r="Z265">
        <v>40319</v>
      </c>
      <c r="AA265">
        <v>43320</v>
      </c>
      <c r="AB265" t="e">
        <f t="shared" si="73"/>
        <v>#VALUE!</v>
      </c>
      <c r="AC265" t="e">
        <f t="shared" si="74"/>
        <v>#VALUE!</v>
      </c>
      <c r="AD265">
        <v>0</v>
      </c>
      <c r="AE265">
        <v>78158306</v>
      </c>
      <c r="AF265">
        <f t="shared" si="75"/>
        <v>6.1802862001640618E-2</v>
      </c>
      <c r="AG265">
        <f t="shared" si="76"/>
        <v>0.61802862001640624</v>
      </c>
      <c r="AH265" t="e">
        <f t="shared" si="77"/>
        <v>#VALUE!</v>
      </c>
      <c r="AI265">
        <f t="shared" si="78"/>
        <v>264</v>
      </c>
    </row>
    <row r="266" spans="1:35" x14ac:dyDescent="0.3">
      <c r="A266" t="s">
        <v>414</v>
      </c>
      <c r="B266">
        <v>4.4000000000000004</v>
      </c>
      <c r="C266">
        <v>1028794</v>
      </c>
      <c r="D266" t="s">
        <v>20</v>
      </c>
      <c r="E266" t="s">
        <v>108</v>
      </c>
      <c r="F266" t="s">
        <v>22</v>
      </c>
      <c r="G266">
        <v>0</v>
      </c>
      <c r="H266" t="s">
        <v>26</v>
      </c>
      <c r="I266" t="s">
        <v>40</v>
      </c>
      <c r="J266" t="s">
        <v>13324</v>
      </c>
      <c r="K266" t="s">
        <v>20</v>
      </c>
      <c r="L266" t="s">
        <v>20</v>
      </c>
      <c r="M266">
        <f t="shared" si="64"/>
        <v>0</v>
      </c>
      <c r="N266" t="str">
        <f t="shared" si="65"/>
        <v>N/A</v>
      </c>
      <c r="O266">
        <f t="shared" si="66"/>
        <v>100000000</v>
      </c>
      <c r="P266" t="str">
        <f t="shared" si="67"/>
        <v>0</v>
      </c>
      <c r="Q266" s="1" t="e">
        <f t="shared" si="68"/>
        <v>#VALUE!</v>
      </c>
      <c r="R266">
        <f t="shared" si="69"/>
        <v>100000000</v>
      </c>
      <c r="S266">
        <v>0</v>
      </c>
      <c r="T266" s="4">
        <v>1000000000</v>
      </c>
      <c r="U266">
        <f t="shared" si="79"/>
        <v>0.1</v>
      </c>
      <c r="V266">
        <f t="shared" si="70"/>
        <v>1</v>
      </c>
      <c r="W266">
        <f t="shared" si="71"/>
        <v>8.8000000000000007</v>
      </c>
      <c r="X266" s="5" t="e">
        <f t="shared" si="72"/>
        <v>#VALUE!</v>
      </c>
      <c r="Z266">
        <v>40319</v>
      </c>
      <c r="AA266">
        <v>43320</v>
      </c>
      <c r="AB266" t="e">
        <f t="shared" si="73"/>
        <v>#VALUE!</v>
      </c>
      <c r="AC266" t="e">
        <f t="shared" si="74"/>
        <v>#VALUE!</v>
      </c>
      <c r="AD266">
        <v>0</v>
      </c>
      <c r="AE266">
        <v>78158306</v>
      </c>
      <c r="AF266">
        <f t="shared" si="75"/>
        <v>1.3162951612589966E-2</v>
      </c>
      <c r="AG266">
        <f t="shared" si="76"/>
        <v>0.13162951612589965</v>
      </c>
      <c r="AH266" t="e">
        <f t="shared" si="77"/>
        <v>#VALUE!</v>
      </c>
      <c r="AI266">
        <f t="shared" si="78"/>
        <v>265</v>
      </c>
    </row>
    <row r="267" spans="1:35" x14ac:dyDescent="0.3">
      <c r="A267" t="s">
        <v>10554</v>
      </c>
      <c r="B267">
        <v>5</v>
      </c>
      <c r="C267">
        <v>22</v>
      </c>
      <c r="D267" t="s">
        <v>836</v>
      </c>
      <c r="E267" t="s">
        <v>10032</v>
      </c>
      <c r="F267" t="s">
        <v>22</v>
      </c>
      <c r="G267">
        <v>0</v>
      </c>
      <c r="H267" t="s">
        <v>23</v>
      </c>
      <c r="I267" t="s">
        <v>927</v>
      </c>
      <c r="J267" t="s">
        <v>13330</v>
      </c>
      <c r="K267" t="s">
        <v>2463</v>
      </c>
      <c r="L267" t="s">
        <v>33</v>
      </c>
      <c r="M267">
        <f t="shared" si="64"/>
        <v>0</v>
      </c>
      <c r="N267" t="str">
        <f t="shared" si="65"/>
        <v>8.6M</v>
      </c>
      <c r="O267">
        <f t="shared" si="66"/>
        <v>1000</v>
      </c>
      <c r="P267" t="str">
        <f t="shared" si="67"/>
        <v>0</v>
      </c>
      <c r="Q267" s="1" t="e">
        <f t="shared" si="68"/>
        <v>#VALUE!</v>
      </c>
      <c r="R267">
        <f t="shared" si="69"/>
        <v>1000</v>
      </c>
      <c r="S267">
        <v>0</v>
      </c>
      <c r="T267" s="4">
        <v>1000000000</v>
      </c>
      <c r="U267">
        <f t="shared" si="79"/>
        <v>9.9999999999999995E-7</v>
      </c>
      <c r="V267">
        <f t="shared" si="70"/>
        <v>9.9999999999999991E-6</v>
      </c>
      <c r="W267">
        <f t="shared" si="71"/>
        <v>10</v>
      </c>
      <c r="X267" s="5" t="e">
        <f t="shared" si="72"/>
        <v>#VALUE!</v>
      </c>
      <c r="Z267">
        <v>40319</v>
      </c>
      <c r="AA267">
        <v>43320</v>
      </c>
      <c r="AB267" t="e">
        <f t="shared" si="73"/>
        <v>#VALUE!</v>
      </c>
      <c r="AC267" t="e">
        <f t="shared" si="74"/>
        <v>#VALUE!</v>
      </c>
      <c r="AD267">
        <v>0</v>
      </c>
      <c r="AE267">
        <v>78158306</v>
      </c>
      <c r="AF267">
        <f t="shared" si="75"/>
        <v>2.8148000034698806E-7</v>
      </c>
      <c r="AG267">
        <f t="shared" si="76"/>
        <v>2.8148000034698803E-6</v>
      </c>
      <c r="AH267" t="e">
        <f t="shared" si="77"/>
        <v>#VALUE!</v>
      </c>
      <c r="AI267">
        <f t="shared" si="78"/>
        <v>266</v>
      </c>
    </row>
    <row r="268" spans="1:35" x14ac:dyDescent="0.3">
      <c r="A268" t="s">
        <v>11870</v>
      </c>
      <c r="B268">
        <v>5</v>
      </c>
      <c r="C268">
        <v>4</v>
      </c>
      <c r="D268" t="s">
        <v>1402</v>
      </c>
      <c r="E268" t="s">
        <v>11545</v>
      </c>
      <c r="F268" t="s">
        <v>22</v>
      </c>
      <c r="G268">
        <v>0</v>
      </c>
      <c r="H268" t="s">
        <v>26</v>
      </c>
      <c r="I268" t="s">
        <v>927</v>
      </c>
      <c r="J268" t="s">
        <v>13330</v>
      </c>
      <c r="K268" t="s">
        <v>2463</v>
      </c>
      <c r="L268" t="s">
        <v>33</v>
      </c>
      <c r="M268">
        <f t="shared" si="64"/>
        <v>0</v>
      </c>
      <c r="N268" t="str">
        <f t="shared" si="65"/>
        <v>8.3M</v>
      </c>
      <c r="O268">
        <f t="shared" si="66"/>
        <v>100</v>
      </c>
      <c r="P268" t="str">
        <f t="shared" si="67"/>
        <v>0</v>
      </c>
      <c r="Q268" s="1" t="e">
        <f t="shared" si="68"/>
        <v>#VALUE!</v>
      </c>
      <c r="R268">
        <f t="shared" si="69"/>
        <v>100</v>
      </c>
      <c r="S268">
        <v>0</v>
      </c>
      <c r="T268" s="4">
        <v>1000000000</v>
      </c>
      <c r="U268">
        <f t="shared" si="79"/>
        <v>9.9999999999999995E-8</v>
      </c>
      <c r="V268">
        <f t="shared" si="70"/>
        <v>9.9999999999999995E-7</v>
      </c>
      <c r="W268">
        <f t="shared" si="71"/>
        <v>10</v>
      </c>
      <c r="X268" s="5" t="e">
        <f t="shared" si="72"/>
        <v>#VALUE!</v>
      </c>
      <c r="Z268">
        <v>40319</v>
      </c>
      <c r="AA268">
        <v>43320</v>
      </c>
      <c r="AB268" t="e">
        <f t="shared" si="73"/>
        <v>#VALUE!</v>
      </c>
      <c r="AC268" t="e">
        <f t="shared" si="74"/>
        <v>#VALUE!</v>
      </c>
      <c r="AD268">
        <v>0</v>
      </c>
      <c r="AE268">
        <v>78158306</v>
      </c>
      <c r="AF268">
        <f t="shared" si="75"/>
        <v>5.117818188127056E-8</v>
      </c>
      <c r="AG268">
        <f t="shared" si="76"/>
        <v>5.1178181881270559E-7</v>
      </c>
      <c r="AH268" t="e">
        <f t="shared" si="77"/>
        <v>#VALUE!</v>
      </c>
      <c r="AI268">
        <f t="shared" si="78"/>
        <v>267</v>
      </c>
    </row>
    <row r="269" spans="1:35" x14ac:dyDescent="0.3">
      <c r="A269" t="s">
        <v>12470</v>
      </c>
      <c r="B269">
        <v>5</v>
      </c>
      <c r="C269">
        <v>3</v>
      </c>
      <c r="D269" t="s">
        <v>65</v>
      </c>
      <c r="E269" t="s">
        <v>12408</v>
      </c>
      <c r="F269" t="s">
        <v>22</v>
      </c>
      <c r="G269">
        <v>0</v>
      </c>
      <c r="H269" t="s">
        <v>26</v>
      </c>
      <c r="I269" t="s">
        <v>102</v>
      </c>
      <c r="J269" t="s">
        <v>13330</v>
      </c>
      <c r="K269" t="s">
        <v>12471</v>
      </c>
      <c r="L269" t="s">
        <v>33</v>
      </c>
      <c r="M269">
        <f t="shared" si="64"/>
        <v>0</v>
      </c>
      <c r="N269" t="str">
        <f t="shared" si="65"/>
        <v>40M</v>
      </c>
      <c r="O269">
        <f t="shared" si="66"/>
        <v>50</v>
      </c>
      <c r="P269" t="str">
        <f t="shared" si="67"/>
        <v>0</v>
      </c>
      <c r="Q269" s="1" t="e">
        <f t="shared" si="68"/>
        <v>#VALUE!</v>
      </c>
      <c r="R269">
        <f t="shared" si="69"/>
        <v>50</v>
      </c>
      <c r="S269">
        <v>0</v>
      </c>
      <c r="T269" s="4">
        <v>1000000000</v>
      </c>
      <c r="U269">
        <f t="shared" si="79"/>
        <v>4.9999999999999998E-8</v>
      </c>
      <c r="V269">
        <f t="shared" si="70"/>
        <v>4.9999999999999998E-7</v>
      </c>
      <c r="W269">
        <f t="shared" si="71"/>
        <v>10</v>
      </c>
      <c r="X269" s="5" t="e">
        <f t="shared" si="72"/>
        <v>#VALUE!</v>
      </c>
      <c r="Z269">
        <v>40319</v>
      </c>
      <c r="AA269">
        <v>43320</v>
      </c>
      <c r="AB269" t="e">
        <f t="shared" si="73"/>
        <v>#VALUE!</v>
      </c>
      <c r="AC269" t="e">
        <f t="shared" si="74"/>
        <v>#VALUE!</v>
      </c>
      <c r="AD269">
        <v>0</v>
      </c>
      <c r="AE269">
        <v>78158306</v>
      </c>
      <c r="AF269">
        <f t="shared" si="75"/>
        <v>3.8383636410952922E-8</v>
      </c>
      <c r="AG269">
        <f t="shared" si="76"/>
        <v>3.8383636410952922E-7</v>
      </c>
      <c r="AH269" t="e">
        <f t="shared" si="77"/>
        <v>#VALUE!</v>
      </c>
      <c r="AI269">
        <f t="shared" si="78"/>
        <v>268</v>
      </c>
    </row>
    <row r="270" spans="1:35" x14ac:dyDescent="0.3">
      <c r="A270" t="s">
        <v>12779</v>
      </c>
      <c r="B270">
        <v>5</v>
      </c>
      <c r="C270">
        <v>1</v>
      </c>
      <c r="D270" t="s">
        <v>1961</v>
      </c>
      <c r="E270" t="s">
        <v>12663</v>
      </c>
      <c r="F270" t="s">
        <v>22</v>
      </c>
      <c r="G270">
        <v>0</v>
      </c>
      <c r="H270" t="s">
        <v>26</v>
      </c>
      <c r="I270" t="s">
        <v>42</v>
      </c>
      <c r="J270" t="s">
        <v>13330</v>
      </c>
      <c r="K270">
        <v>1</v>
      </c>
      <c r="L270" t="s">
        <v>33</v>
      </c>
      <c r="M270">
        <f t="shared" si="64"/>
        <v>0</v>
      </c>
      <c r="N270" t="str">
        <f t="shared" si="65"/>
        <v>5.6M</v>
      </c>
      <c r="O270">
        <f t="shared" si="66"/>
        <v>10</v>
      </c>
      <c r="P270" t="str">
        <f t="shared" si="67"/>
        <v>0</v>
      </c>
      <c r="Q270" s="1" t="e">
        <f t="shared" si="68"/>
        <v>#VALUE!</v>
      </c>
      <c r="R270">
        <f t="shared" si="69"/>
        <v>10</v>
      </c>
      <c r="S270">
        <v>0</v>
      </c>
      <c r="T270" s="4">
        <v>1000000000</v>
      </c>
      <c r="U270">
        <f t="shared" si="79"/>
        <v>1E-8</v>
      </c>
      <c r="V270">
        <f t="shared" si="70"/>
        <v>9.9999999999999995E-8</v>
      </c>
      <c r="W270">
        <f t="shared" si="71"/>
        <v>10</v>
      </c>
      <c r="X270" s="5" t="e">
        <f t="shared" si="72"/>
        <v>#VALUE!</v>
      </c>
      <c r="Z270">
        <v>40319</v>
      </c>
      <c r="AA270">
        <v>43320</v>
      </c>
      <c r="AB270" t="e">
        <f t="shared" si="73"/>
        <v>#VALUE!</v>
      </c>
      <c r="AC270" t="e">
        <f t="shared" si="74"/>
        <v>#VALUE!</v>
      </c>
      <c r="AD270">
        <v>0</v>
      </c>
      <c r="AE270">
        <v>78158306</v>
      </c>
      <c r="AF270">
        <f t="shared" si="75"/>
        <v>1.279454547031764E-8</v>
      </c>
      <c r="AG270">
        <f t="shared" si="76"/>
        <v>1.279454547031764E-7</v>
      </c>
      <c r="AH270" t="e">
        <f t="shared" si="77"/>
        <v>#VALUE!</v>
      </c>
      <c r="AI270">
        <f t="shared" si="78"/>
        <v>269</v>
      </c>
    </row>
    <row r="271" spans="1:35" x14ac:dyDescent="0.3">
      <c r="A271" t="s">
        <v>586</v>
      </c>
      <c r="B271">
        <v>4.5999999999999996</v>
      </c>
      <c r="C271">
        <v>1370749</v>
      </c>
      <c r="D271" t="s">
        <v>20</v>
      </c>
      <c r="E271" t="s">
        <v>470</v>
      </c>
      <c r="F271" t="s">
        <v>22</v>
      </c>
      <c r="G271">
        <v>0</v>
      </c>
      <c r="H271" t="s">
        <v>23</v>
      </c>
      <c r="I271" t="s">
        <v>182</v>
      </c>
      <c r="J271" t="s">
        <v>13312</v>
      </c>
      <c r="K271" t="s">
        <v>20</v>
      </c>
      <c r="L271" t="s">
        <v>20</v>
      </c>
      <c r="M271">
        <f t="shared" si="64"/>
        <v>0</v>
      </c>
      <c r="N271" t="str">
        <f t="shared" si="65"/>
        <v>N/A</v>
      </c>
      <c r="O271">
        <f t="shared" si="66"/>
        <v>50000000</v>
      </c>
      <c r="P271" t="str">
        <f t="shared" si="67"/>
        <v>0</v>
      </c>
      <c r="Q271" s="1" t="e">
        <f t="shared" si="68"/>
        <v>#VALUE!</v>
      </c>
      <c r="R271">
        <f t="shared" si="69"/>
        <v>50000000</v>
      </c>
      <c r="S271">
        <v>0</v>
      </c>
      <c r="T271" s="4">
        <v>1000000000</v>
      </c>
      <c r="U271">
        <f t="shared" si="79"/>
        <v>0.05</v>
      </c>
      <c r="V271">
        <f t="shared" si="70"/>
        <v>0.5</v>
      </c>
      <c r="W271">
        <f t="shared" si="71"/>
        <v>9.1999999999999993</v>
      </c>
      <c r="X271" s="5" t="e">
        <f t="shared" si="72"/>
        <v>#VALUE!</v>
      </c>
      <c r="Z271">
        <v>40319</v>
      </c>
      <c r="AA271">
        <v>43320</v>
      </c>
      <c r="AB271" t="e">
        <f t="shared" si="73"/>
        <v>#VALUE!</v>
      </c>
      <c r="AC271" t="e">
        <f t="shared" si="74"/>
        <v>#VALUE!</v>
      </c>
      <c r="AD271">
        <v>0</v>
      </c>
      <c r="AE271">
        <v>78158306</v>
      </c>
      <c r="AF271">
        <f t="shared" si="75"/>
        <v>1.7538110408892433E-2</v>
      </c>
      <c r="AG271">
        <f t="shared" si="76"/>
        <v>0.17538110408892432</v>
      </c>
      <c r="AH271" t="e">
        <f t="shared" si="77"/>
        <v>#VALUE!</v>
      </c>
      <c r="AI271">
        <f t="shared" si="78"/>
        <v>270</v>
      </c>
    </row>
    <row r="272" spans="1:35" x14ac:dyDescent="0.3">
      <c r="A272" t="s">
        <v>10698</v>
      </c>
      <c r="B272">
        <v>5</v>
      </c>
      <c r="C272">
        <v>15</v>
      </c>
      <c r="D272" t="s">
        <v>369</v>
      </c>
      <c r="E272" t="s">
        <v>10032</v>
      </c>
      <c r="F272" t="s">
        <v>22</v>
      </c>
      <c r="G272">
        <v>0</v>
      </c>
      <c r="H272" t="s">
        <v>26</v>
      </c>
      <c r="I272" t="s">
        <v>941</v>
      </c>
      <c r="J272" t="s">
        <v>13367</v>
      </c>
      <c r="K272">
        <v>2</v>
      </c>
      <c r="L272" t="s">
        <v>119</v>
      </c>
      <c r="M272">
        <f t="shared" si="64"/>
        <v>0</v>
      </c>
      <c r="N272" t="str">
        <f t="shared" si="65"/>
        <v>37M</v>
      </c>
      <c r="O272">
        <f t="shared" si="66"/>
        <v>1000</v>
      </c>
      <c r="P272" t="str">
        <f t="shared" si="67"/>
        <v>0</v>
      </c>
      <c r="Q272" s="1" t="e">
        <f t="shared" si="68"/>
        <v>#VALUE!</v>
      </c>
      <c r="R272">
        <f t="shared" si="69"/>
        <v>1000</v>
      </c>
      <c r="S272">
        <v>0</v>
      </c>
      <c r="T272" s="4">
        <v>1000000000</v>
      </c>
      <c r="U272">
        <f t="shared" si="79"/>
        <v>9.9999999999999995E-7</v>
      </c>
      <c r="V272">
        <f t="shared" si="70"/>
        <v>9.9999999999999991E-6</v>
      </c>
      <c r="W272">
        <f t="shared" si="71"/>
        <v>10</v>
      </c>
      <c r="X272" s="5" t="e">
        <f t="shared" si="72"/>
        <v>#VALUE!</v>
      </c>
      <c r="Z272">
        <v>40319</v>
      </c>
      <c r="AA272">
        <v>43320</v>
      </c>
      <c r="AB272" t="e">
        <f t="shared" si="73"/>
        <v>#VALUE!</v>
      </c>
      <c r="AC272" t="e">
        <f t="shared" si="74"/>
        <v>#VALUE!</v>
      </c>
      <c r="AD272">
        <v>0</v>
      </c>
      <c r="AE272">
        <v>78158306</v>
      </c>
      <c r="AF272">
        <f t="shared" si="75"/>
        <v>1.9191818205476461E-7</v>
      </c>
      <c r="AG272">
        <f t="shared" si="76"/>
        <v>1.9191818205476461E-6</v>
      </c>
      <c r="AH272" t="e">
        <f t="shared" si="77"/>
        <v>#VALUE!</v>
      </c>
      <c r="AI272">
        <f t="shared" si="78"/>
        <v>271</v>
      </c>
    </row>
    <row r="273" spans="1:35" x14ac:dyDescent="0.3">
      <c r="A273" t="s">
        <v>11780</v>
      </c>
      <c r="B273">
        <v>5</v>
      </c>
      <c r="C273">
        <v>6</v>
      </c>
      <c r="D273" t="s">
        <v>1382</v>
      </c>
      <c r="E273" t="s">
        <v>11545</v>
      </c>
      <c r="F273" t="s">
        <v>22</v>
      </c>
      <c r="G273">
        <v>0</v>
      </c>
      <c r="H273" t="s">
        <v>23</v>
      </c>
      <c r="I273" t="s">
        <v>927</v>
      </c>
      <c r="J273" t="s">
        <v>13367</v>
      </c>
      <c r="K273" t="s">
        <v>2463</v>
      </c>
      <c r="L273" t="s">
        <v>33</v>
      </c>
      <c r="M273">
        <f t="shared" si="64"/>
        <v>0</v>
      </c>
      <c r="N273" t="str">
        <f t="shared" si="65"/>
        <v>8.1M</v>
      </c>
      <c r="O273">
        <f t="shared" si="66"/>
        <v>100</v>
      </c>
      <c r="P273" t="str">
        <f t="shared" si="67"/>
        <v>0</v>
      </c>
      <c r="Q273" s="1" t="e">
        <f t="shared" si="68"/>
        <v>#VALUE!</v>
      </c>
      <c r="R273">
        <f t="shared" si="69"/>
        <v>100</v>
      </c>
      <c r="S273">
        <v>0</v>
      </c>
      <c r="T273" s="4">
        <v>1000000000</v>
      </c>
      <c r="U273">
        <f t="shared" si="79"/>
        <v>9.9999999999999995E-8</v>
      </c>
      <c r="V273">
        <f t="shared" si="70"/>
        <v>9.9999999999999995E-7</v>
      </c>
      <c r="W273">
        <f t="shared" si="71"/>
        <v>10</v>
      </c>
      <c r="X273" s="5" t="e">
        <f t="shared" si="72"/>
        <v>#VALUE!</v>
      </c>
      <c r="Z273">
        <v>40319</v>
      </c>
      <c r="AA273">
        <v>43320</v>
      </c>
      <c r="AB273" t="e">
        <f t="shared" si="73"/>
        <v>#VALUE!</v>
      </c>
      <c r="AC273" t="e">
        <f t="shared" si="74"/>
        <v>#VALUE!</v>
      </c>
      <c r="AD273">
        <v>0</v>
      </c>
      <c r="AE273">
        <v>78158306</v>
      </c>
      <c r="AF273">
        <f t="shared" si="75"/>
        <v>7.6767272821905843E-8</v>
      </c>
      <c r="AG273">
        <f t="shared" si="76"/>
        <v>7.6767272821905843E-7</v>
      </c>
      <c r="AH273" t="e">
        <f t="shared" si="77"/>
        <v>#VALUE!</v>
      </c>
      <c r="AI273">
        <f t="shared" si="78"/>
        <v>272</v>
      </c>
    </row>
    <row r="274" spans="1:35" x14ac:dyDescent="0.3">
      <c r="A274" t="s">
        <v>12425</v>
      </c>
      <c r="B274">
        <v>5</v>
      </c>
      <c r="C274">
        <v>8</v>
      </c>
      <c r="D274" t="s">
        <v>399</v>
      </c>
      <c r="E274" t="s">
        <v>12408</v>
      </c>
      <c r="F274" t="s">
        <v>22</v>
      </c>
      <c r="G274">
        <v>0</v>
      </c>
      <c r="H274" t="s">
        <v>26</v>
      </c>
      <c r="I274" t="s">
        <v>31</v>
      </c>
      <c r="J274" t="s">
        <v>13367</v>
      </c>
      <c r="K274">
        <v>1.1000000000000001</v>
      </c>
      <c r="L274" t="s">
        <v>33</v>
      </c>
      <c r="M274">
        <f t="shared" si="64"/>
        <v>0</v>
      </c>
      <c r="N274" t="str">
        <f t="shared" si="65"/>
        <v>25M</v>
      </c>
      <c r="O274">
        <f t="shared" si="66"/>
        <v>50</v>
      </c>
      <c r="P274" t="str">
        <f t="shared" si="67"/>
        <v>0</v>
      </c>
      <c r="Q274" s="1" t="e">
        <f t="shared" si="68"/>
        <v>#VALUE!</v>
      </c>
      <c r="R274">
        <f t="shared" si="69"/>
        <v>50</v>
      </c>
      <c r="S274">
        <v>0</v>
      </c>
      <c r="T274" s="4">
        <v>1000000000</v>
      </c>
      <c r="U274">
        <f t="shared" si="79"/>
        <v>4.9999999999999998E-8</v>
      </c>
      <c r="V274">
        <f t="shared" si="70"/>
        <v>4.9999999999999998E-7</v>
      </c>
      <c r="W274">
        <f t="shared" si="71"/>
        <v>10</v>
      </c>
      <c r="X274" s="5" t="e">
        <f t="shared" si="72"/>
        <v>#VALUE!</v>
      </c>
      <c r="Z274">
        <v>40319</v>
      </c>
      <c r="AA274">
        <v>43320</v>
      </c>
      <c r="AB274" t="e">
        <f t="shared" si="73"/>
        <v>#VALUE!</v>
      </c>
      <c r="AC274" t="e">
        <f t="shared" si="74"/>
        <v>#VALUE!</v>
      </c>
      <c r="AD274">
        <v>0</v>
      </c>
      <c r="AE274">
        <v>78158306</v>
      </c>
      <c r="AF274">
        <f t="shared" si="75"/>
        <v>1.0235636376254112E-7</v>
      </c>
      <c r="AG274">
        <f t="shared" si="76"/>
        <v>1.0235636376254112E-6</v>
      </c>
      <c r="AH274" t="e">
        <f t="shared" si="77"/>
        <v>#VALUE!</v>
      </c>
      <c r="AI274">
        <f t="shared" si="78"/>
        <v>273</v>
      </c>
    </row>
    <row r="275" spans="1:35" x14ac:dyDescent="0.3">
      <c r="A275" t="s">
        <v>11465</v>
      </c>
      <c r="B275">
        <v>5</v>
      </c>
      <c r="C275">
        <v>2</v>
      </c>
      <c r="D275" t="s">
        <v>2293</v>
      </c>
      <c r="E275" t="s">
        <v>11147</v>
      </c>
      <c r="F275" t="s">
        <v>22</v>
      </c>
      <c r="G275">
        <v>0</v>
      </c>
      <c r="H275" t="s">
        <v>26</v>
      </c>
      <c r="I275" t="s">
        <v>102</v>
      </c>
      <c r="J275" t="s">
        <v>13368</v>
      </c>
      <c r="K275">
        <v>2</v>
      </c>
      <c r="L275" t="s">
        <v>119</v>
      </c>
      <c r="M275">
        <f t="shared" si="64"/>
        <v>0</v>
      </c>
      <c r="N275" t="str">
        <f t="shared" si="65"/>
        <v>5.9M</v>
      </c>
      <c r="O275">
        <f t="shared" si="66"/>
        <v>500</v>
      </c>
      <c r="P275" t="str">
        <f t="shared" si="67"/>
        <v>0</v>
      </c>
      <c r="Q275" s="1" t="e">
        <f t="shared" si="68"/>
        <v>#VALUE!</v>
      </c>
      <c r="R275">
        <f t="shared" si="69"/>
        <v>500</v>
      </c>
      <c r="S275">
        <v>0</v>
      </c>
      <c r="T275" s="4">
        <v>1000000000</v>
      </c>
      <c r="U275">
        <f t="shared" si="79"/>
        <v>4.9999999999999998E-7</v>
      </c>
      <c r="V275">
        <f t="shared" si="70"/>
        <v>4.9999999999999996E-6</v>
      </c>
      <c r="W275">
        <f t="shared" si="71"/>
        <v>10</v>
      </c>
      <c r="X275" s="5" t="e">
        <f t="shared" si="72"/>
        <v>#VALUE!</v>
      </c>
      <c r="Z275">
        <v>40319</v>
      </c>
      <c r="AA275">
        <v>43320</v>
      </c>
      <c r="AB275" t="e">
        <f t="shared" si="73"/>
        <v>#VALUE!</v>
      </c>
      <c r="AC275" t="e">
        <f t="shared" si="74"/>
        <v>#VALUE!</v>
      </c>
      <c r="AD275">
        <v>0</v>
      </c>
      <c r="AE275">
        <v>78158306</v>
      </c>
      <c r="AF275">
        <f t="shared" si="75"/>
        <v>2.558909094063528E-8</v>
      </c>
      <c r="AG275">
        <f t="shared" si="76"/>
        <v>2.5589090940635279E-7</v>
      </c>
      <c r="AH275" t="e">
        <f t="shared" si="77"/>
        <v>#VALUE!</v>
      </c>
      <c r="AI275">
        <f t="shared" si="78"/>
        <v>274</v>
      </c>
    </row>
    <row r="276" spans="1:35" x14ac:dyDescent="0.3">
      <c r="A276" t="s">
        <v>11900</v>
      </c>
      <c r="B276">
        <v>5</v>
      </c>
      <c r="C276">
        <v>4</v>
      </c>
      <c r="D276" t="s">
        <v>2897</v>
      </c>
      <c r="E276" t="s">
        <v>11545</v>
      </c>
      <c r="F276" t="s">
        <v>22</v>
      </c>
      <c r="G276">
        <v>0</v>
      </c>
      <c r="H276" t="s">
        <v>23</v>
      </c>
      <c r="I276" t="s">
        <v>927</v>
      </c>
      <c r="J276" t="s">
        <v>13368</v>
      </c>
      <c r="K276" t="s">
        <v>2463</v>
      </c>
      <c r="L276" t="s">
        <v>33</v>
      </c>
      <c r="M276">
        <f t="shared" si="64"/>
        <v>0</v>
      </c>
      <c r="N276" t="str">
        <f t="shared" si="65"/>
        <v>7.8M</v>
      </c>
      <c r="O276">
        <f t="shared" si="66"/>
        <v>100</v>
      </c>
      <c r="P276" t="str">
        <f t="shared" si="67"/>
        <v>0</v>
      </c>
      <c r="Q276" s="1" t="e">
        <f t="shared" si="68"/>
        <v>#VALUE!</v>
      </c>
      <c r="R276">
        <f t="shared" si="69"/>
        <v>100</v>
      </c>
      <c r="S276">
        <v>0</v>
      </c>
      <c r="T276" s="4">
        <v>1000000000</v>
      </c>
      <c r="U276">
        <f t="shared" si="79"/>
        <v>9.9999999999999995E-8</v>
      </c>
      <c r="V276">
        <f t="shared" si="70"/>
        <v>9.9999999999999995E-7</v>
      </c>
      <c r="W276">
        <f t="shared" si="71"/>
        <v>10</v>
      </c>
      <c r="X276" s="5" t="e">
        <f t="shared" si="72"/>
        <v>#VALUE!</v>
      </c>
      <c r="Z276">
        <v>40319</v>
      </c>
      <c r="AA276">
        <v>43320</v>
      </c>
      <c r="AB276" t="e">
        <f t="shared" si="73"/>
        <v>#VALUE!</v>
      </c>
      <c r="AC276" t="e">
        <f t="shared" si="74"/>
        <v>#VALUE!</v>
      </c>
      <c r="AD276">
        <v>0</v>
      </c>
      <c r="AE276">
        <v>78158306</v>
      </c>
      <c r="AF276">
        <f t="shared" si="75"/>
        <v>5.117818188127056E-8</v>
      </c>
      <c r="AG276">
        <f t="shared" si="76"/>
        <v>5.1178181881270559E-7</v>
      </c>
      <c r="AH276" t="e">
        <f t="shared" si="77"/>
        <v>#VALUE!</v>
      </c>
      <c r="AI276">
        <f t="shared" si="78"/>
        <v>275</v>
      </c>
    </row>
    <row r="277" spans="1:35" x14ac:dyDescent="0.3">
      <c r="A277" t="s">
        <v>12797</v>
      </c>
      <c r="B277">
        <v>5</v>
      </c>
      <c r="C277">
        <v>1</v>
      </c>
      <c r="D277" t="s">
        <v>588</v>
      </c>
      <c r="E277" t="s">
        <v>12663</v>
      </c>
      <c r="F277" t="s">
        <v>22</v>
      </c>
      <c r="G277">
        <v>0</v>
      </c>
      <c r="H277" t="s">
        <v>26</v>
      </c>
      <c r="I277" t="s">
        <v>927</v>
      </c>
      <c r="J277" t="s">
        <v>13368</v>
      </c>
      <c r="K277">
        <v>1.4</v>
      </c>
      <c r="L277" t="s">
        <v>56</v>
      </c>
      <c r="M277">
        <f t="shared" si="64"/>
        <v>0</v>
      </c>
      <c r="N277" t="str">
        <f t="shared" si="65"/>
        <v>3.8M</v>
      </c>
      <c r="O277">
        <f t="shared" si="66"/>
        <v>10</v>
      </c>
      <c r="P277" t="str">
        <f t="shared" si="67"/>
        <v>0</v>
      </c>
      <c r="Q277" s="1" t="e">
        <f t="shared" si="68"/>
        <v>#VALUE!</v>
      </c>
      <c r="R277">
        <f t="shared" si="69"/>
        <v>10</v>
      </c>
      <c r="S277">
        <v>0</v>
      </c>
      <c r="T277" s="4">
        <v>1000000000</v>
      </c>
      <c r="U277">
        <f t="shared" si="79"/>
        <v>1E-8</v>
      </c>
      <c r="V277">
        <f t="shared" si="70"/>
        <v>9.9999999999999995E-8</v>
      </c>
      <c r="W277">
        <f t="shared" si="71"/>
        <v>10</v>
      </c>
      <c r="X277" s="5" t="e">
        <f t="shared" si="72"/>
        <v>#VALUE!</v>
      </c>
      <c r="Z277">
        <v>40319</v>
      </c>
      <c r="AA277">
        <v>43320</v>
      </c>
      <c r="AB277" t="e">
        <f t="shared" si="73"/>
        <v>#VALUE!</v>
      </c>
      <c r="AC277" t="e">
        <f t="shared" si="74"/>
        <v>#VALUE!</v>
      </c>
      <c r="AD277">
        <v>0</v>
      </c>
      <c r="AE277">
        <v>78158306</v>
      </c>
      <c r="AF277">
        <f t="shared" si="75"/>
        <v>1.279454547031764E-8</v>
      </c>
      <c r="AG277">
        <f t="shared" si="76"/>
        <v>1.279454547031764E-7</v>
      </c>
      <c r="AH277" t="e">
        <f t="shared" si="77"/>
        <v>#VALUE!</v>
      </c>
      <c r="AI277">
        <f t="shared" si="78"/>
        <v>276</v>
      </c>
    </row>
    <row r="278" spans="1:35" x14ac:dyDescent="0.3">
      <c r="A278" t="s">
        <v>520</v>
      </c>
      <c r="B278">
        <v>4.5999999999999996</v>
      </c>
      <c r="C278">
        <v>2246379</v>
      </c>
      <c r="D278" t="s">
        <v>521</v>
      </c>
      <c r="E278" t="s">
        <v>470</v>
      </c>
      <c r="F278" t="s">
        <v>22</v>
      </c>
      <c r="G278">
        <v>0</v>
      </c>
      <c r="H278" t="s">
        <v>26</v>
      </c>
      <c r="I278" t="s">
        <v>40</v>
      </c>
      <c r="J278" t="s">
        <v>13336</v>
      </c>
      <c r="K278" t="s">
        <v>522</v>
      </c>
      <c r="L278" t="s">
        <v>67</v>
      </c>
      <c r="M278">
        <f t="shared" si="64"/>
        <v>0</v>
      </c>
      <c r="N278" t="str">
        <f t="shared" si="65"/>
        <v>5.1M</v>
      </c>
      <c r="O278">
        <f t="shared" si="66"/>
        <v>50000000</v>
      </c>
      <c r="P278" t="str">
        <f t="shared" si="67"/>
        <v>0</v>
      </c>
      <c r="Q278" s="1" t="e">
        <f t="shared" si="68"/>
        <v>#VALUE!</v>
      </c>
      <c r="R278">
        <f t="shared" si="69"/>
        <v>50000000</v>
      </c>
      <c r="S278">
        <v>0</v>
      </c>
      <c r="T278" s="4">
        <v>1000000000</v>
      </c>
      <c r="U278">
        <f t="shared" si="79"/>
        <v>0.05</v>
      </c>
      <c r="V278">
        <f t="shared" si="70"/>
        <v>0.5</v>
      </c>
      <c r="W278">
        <f t="shared" si="71"/>
        <v>9.1999999999999993</v>
      </c>
      <c r="X278" s="5" t="e">
        <f t="shared" si="72"/>
        <v>#VALUE!</v>
      </c>
      <c r="Z278">
        <v>40319</v>
      </c>
      <c r="AA278">
        <v>43320</v>
      </c>
      <c r="AB278" t="e">
        <f t="shared" si="73"/>
        <v>#VALUE!</v>
      </c>
      <c r="AC278" t="e">
        <f t="shared" si="74"/>
        <v>#VALUE!</v>
      </c>
      <c r="AD278">
        <v>0</v>
      </c>
      <c r="AE278">
        <v>78158306</v>
      </c>
      <c r="AF278">
        <f t="shared" si="75"/>
        <v>2.8741398259066669E-2</v>
      </c>
      <c r="AG278">
        <f t="shared" si="76"/>
        <v>0.28741398259066669</v>
      </c>
      <c r="AH278" t="e">
        <f t="shared" si="77"/>
        <v>#VALUE!</v>
      </c>
      <c r="AI278">
        <f t="shared" si="78"/>
        <v>277</v>
      </c>
    </row>
    <row r="279" spans="1:35" x14ac:dyDescent="0.3">
      <c r="A279" t="s">
        <v>11548</v>
      </c>
      <c r="B279">
        <v>5</v>
      </c>
      <c r="C279">
        <v>43</v>
      </c>
      <c r="D279" t="s">
        <v>2007</v>
      </c>
      <c r="E279" t="s">
        <v>11545</v>
      </c>
      <c r="F279" t="s">
        <v>22</v>
      </c>
      <c r="G279">
        <v>0</v>
      </c>
      <c r="H279" t="s">
        <v>26</v>
      </c>
      <c r="I279" t="s">
        <v>54</v>
      </c>
      <c r="J279" t="s">
        <v>13369</v>
      </c>
      <c r="K279">
        <v>1</v>
      </c>
      <c r="L279" t="s">
        <v>56</v>
      </c>
      <c r="M279">
        <f t="shared" si="64"/>
        <v>0</v>
      </c>
      <c r="N279" t="str">
        <f t="shared" si="65"/>
        <v>2.3M</v>
      </c>
      <c r="O279">
        <f t="shared" si="66"/>
        <v>100</v>
      </c>
      <c r="P279" t="str">
        <f t="shared" si="67"/>
        <v>0</v>
      </c>
      <c r="Q279" s="1" t="e">
        <f t="shared" si="68"/>
        <v>#VALUE!</v>
      </c>
      <c r="R279">
        <f t="shared" si="69"/>
        <v>100</v>
      </c>
      <c r="S279">
        <v>0</v>
      </c>
      <c r="T279" s="4">
        <v>1000000000</v>
      </c>
      <c r="U279">
        <f t="shared" si="79"/>
        <v>9.9999999999999995E-8</v>
      </c>
      <c r="V279">
        <f t="shared" si="70"/>
        <v>9.9999999999999995E-7</v>
      </c>
      <c r="W279">
        <f t="shared" si="71"/>
        <v>10</v>
      </c>
      <c r="X279" s="5" t="e">
        <f t="shared" si="72"/>
        <v>#VALUE!</v>
      </c>
      <c r="Z279">
        <v>40319</v>
      </c>
      <c r="AA279">
        <v>43320</v>
      </c>
      <c r="AB279" t="e">
        <f t="shared" si="73"/>
        <v>#VALUE!</v>
      </c>
      <c r="AC279" t="e">
        <f t="shared" si="74"/>
        <v>#VALUE!</v>
      </c>
      <c r="AD279">
        <v>0</v>
      </c>
      <c r="AE279">
        <v>78158306</v>
      </c>
      <c r="AF279">
        <f t="shared" si="75"/>
        <v>5.5016545522365851E-7</v>
      </c>
      <c r="AG279">
        <f t="shared" si="76"/>
        <v>5.5016545522365853E-6</v>
      </c>
      <c r="AH279" t="e">
        <f t="shared" si="77"/>
        <v>#VALUE!</v>
      </c>
      <c r="AI279">
        <f t="shared" si="78"/>
        <v>278</v>
      </c>
    </row>
    <row r="280" spans="1:35" x14ac:dyDescent="0.3">
      <c r="A280" t="s">
        <v>870</v>
      </c>
      <c r="B280">
        <v>4.8</v>
      </c>
      <c r="C280">
        <v>1499466</v>
      </c>
      <c r="D280" t="s">
        <v>209</v>
      </c>
      <c r="E280" t="s">
        <v>839</v>
      </c>
      <c r="F280" t="s">
        <v>22</v>
      </c>
      <c r="G280">
        <v>0</v>
      </c>
      <c r="H280" t="s">
        <v>23</v>
      </c>
      <c r="I280" t="s">
        <v>62</v>
      </c>
      <c r="J280" t="s">
        <v>13341</v>
      </c>
      <c r="K280" t="s">
        <v>871</v>
      </c>
      <c r="L280" t="s">
        <v>33</v>
      </c>
      <c r="M280">
        <f t="shared" si="64"/>
        <v>0</v>
      </c>
      <c r="N280" t="str">
        <f t="shared" si="65"/>
        <v>96M</v>
      </c>
      <c r="O280">
        <f t="shared" si="66"/>
        <v>10000000</v>
      </c>
      <c r="P280" t="str">
        <f t="shared" si="67"/>
        <v>0</v>
      </c>
      <c r="Q280" s="1" t="e">
        <f t="shared" si="68"/>
        <v>#VALUE!</v>
      </c>
      <c r="R280">
        <f t="shared" si="69"/>
        <v>10000000</v>
      </c>
      <c r="S280">
        <v>0</v>
      </c>
      <c r="T280" s="4">
        <v>1000000000</v>
      </c>
      <c r="U280">
        <f t="shared" si="79"/>
        <v>0.01</v>
      </c>
      <c r="V280">
        <f t="shared" si="70"/>
        <v>0.1</v>
      </c>
      <c r="W280">
        <f t="shared" si="71"/>
        <v>9.6</v>
      </c>
      <c r="X280" s="5" t="e">
        <f t="shared" si="72"/>
        <v>#VALUE!</v>
      </c>
      <c r="Z280">
        <v>40319</v>
      </c>
      <c r="AA280">
        <v>43320</v>
      </c>
      <c r="AB280" t="e">
        <f t="shared" si="73"/>
        <v>#VALUE!</v>
      </c>
      <c r="AC280" t="e">
        <f t="shared" si="74"/>
        <v>#VALUE!</v>
      </c>
      <c r="AD280">
        <v>0</v>
      </c>
      <c r="AE280">
        <v>78158306</v>
      </c>
      <c r="AF280">
        <f t="shared" si="75"/>
        <v>1.918498591819531E-2</v>
      </c>
      <c r="AG280">
        <f t="shared" si="76"/>
        <v>0.1918498591819531</v>
      </c>
      <c r="AH280" t="e">
        <f t="shared" si="77"/>
        <v>#VALUE!</v>
      </c>
      <c r="AI280">
        <f t="shared" si="78"/>
        <v>279</v>
      </c>
    </row>
    <row r="281" spans="1:35" x14ac:dyDescent="0.3">
      <c r="A281" t="s">
        <v>957</v>
      </c>
      <c r="B281">
        <v>4.9000000000000004</v>
      </c>
      <c r="C281">
        <v>922752</v>
      </c>
      <c r="D281" t="s">
        <v>20</v>
      </c>
      <c r="E281" t="s">
        <v>839</v>
      </c>
      <c r="F281" t="s">
        <v>22</v>
      </c>
      <c r="G281">
        <v>0</v>
      </c>
      <c r="H281" t="s">
        <v>26</v>
      </c>
      <c r="I281" t="s">
        <v>50</v>
      </c>
      <c r="J281" t="s">
        <v>13348</v>
      </c>
      <c r="K281" t="s">
        <v>20</v>
      </c>
      <c r="L281" t="s">
        <v>20</v>
      </c>
      <c r="M281">
        <f t="shared" si="64"/>
        <v>0</v>
      </c>
      <c r="N281" t="str">
        <f t="shared" si="65"/>
        <v>N/A</v>
      </c>
      <c r="O281">
        <f t="shared" si="66"/>
        <v>10000000</v>
      </c>
      <c r="P281" t="str">
        <f t="shared" si="67"/>
        <v>0</v>
      </c>
      <c r="Q281" s="1" t="e">
        <f t="shared" si="68"/>
        <v>#VALUE!</v>
      </c>
      <c r="R281">
        <f t="shared" si="69"/>
        <v>10000000</v>
      </c>
      <c r="S281">
        <v>0</v>
      </c>
      <c r="T281" s="4">
        <v>1000000000</v>
      </c>
      <c r="U281">
        <f t="shared" si="79"/>
        <v>0.01</v>
      </c>
      <c r="V281">
        <f t="shared" si="70"/>
        <v>0.1</v>
      </c>
      <c r="W281">
        <f t="shared" si="71"/>
        <v>9.8000000000000007</v>
      </c>
      <c r="X281" s="5" t="e">
        <f t="shared" si="72"/>
        <v>#VALUE!</v>
      </c>
      <c r="Z281">
        <v>40319</v>
      </c>
      <c r="AA281">
        <v>43320</v>
      </c>
      <c r="AB281" t="e">
        <f t="shared" si="73"/>
        <v>#VALUE!</v>
      </c>
      <c r="AC281" t="e">
        <f t="shared" si="74"/>
        <v>#VALUE!</v>
      </c>
      <c r="AD281">
        <v>0</v>
      </c>
      <c r="AE281">
        <v>78158306</v>
      </c>
      <c r="AF281">
        <f t="shared" si="75"/>
        <v>1.1806192421826543E-2</v>
      </c>
      <c r="AG281">
        <f t="shared" si="76"/>
        <v>0.11806192421826542</v>
      </c>
      <c r="AH281" t="e">
        <f t="shared" si="77"/>
        <v>#VALUE!</v>
      </c>
      <c r="AI281">
        <f t="shared" si="78"/>
        <v>280</v>
      </c>
    </row>
    <row r="282" spans="1:35" x14ac:dyDescent="0.3">
      <c r="A282" t="s">
        <v>264</v>
      </c>
      <c r="B282">
        <v>4.2</v>
      </c>
      <c r="C282">
        <v>3816799</v>
      </c>
      <c r="D282" t="s">
        <v>265</v>
      </c>
      <c r="E282" t="s">
        <v>108</v>
      </c>
      <c r="F282" t="s">
        <v>22</v>
      </c>
      <c r="G282">
        <v>0</v>
      </c>
      <c r="H282" t="s">
        <v>26</v>
      </c>
      <c r="I282" t="s">
        <v>81</v>
      </c>
      <c r="J282" t="s">
        <v>13344</v>
      </c>
      <c r="K282" t="s">
        <v>266</v>
      </c>
      <c r="L282" t="s">
        <v>119</v>
      </c>
      <c r="M282">
        <f t="shared" si="64"/>
        <v>0</v>
      </c>
      <c r="N282" t="str">
        <f t="shared" si="65"/>
        <v>32M</v>
      </c>
      <c r="O282">
        <f t="shared" si="66"/>
        <v>100000000</v>
      </c>
      <c r="P282" t="str">
        <f t="shared" si="67"/>
        <v>0</v>
      </c>
      <c r="Q282" s="1" t="e">
        <f t="shared" si="68"/>
        <v>#VALUE!</v>
      </c>
      <c r="R282">
        <f t="shared" si="69"/>
        <v>100000000</v>
      </c>
      <c r="S282">
        <v>0</v>
      </c>
      <c r="T282" s="4">
        <v>1000000000</v>
      </c>
      <c r="U282">
        <f t="shared" si="79"/>
        <v>0.1</v>
      </c>
      <c r="V282">
        <f t="shared" si="70"/>
        <v>1</v>
      </c>
      <c r="W282">
        <f t="shared" si="71"/>
        <v>8.4</v>
      </c>
      <c r="X282" s="5" t="e">
        <f t="shared" si="72"/>
        <v>#VALUE!</v>
      </c>
      <c r="Z282">
        <v>40319</v>
      </c>
      <c r="AA282">
        <v>43320</v>
      </c>
      <c r="AB282" t="e">
        <f t="shared" si="73"/>
        <v>#VALUE!</v>
      </c>
      <c r="AC282" t="e">
        <f t="shared" si="74"/>
        <v>#VALUE!</v>
      </c>
      <c r="AD282">
        <v>0</v>
      </c>
      <c r="AE282">
        <v>78158306</v>
      </c>
      <c r="AF282">
        <f t="shared" si="75"/>
        <v>4.8834208356562894E-2</v>
      </c>
      <c r="AG282">
        <f t="shared" si="76"/>
        <v>0.48834208356562891</v>
      </c>
      <c r="AH282" t="e">
        <f t="shared" si="77"/>
        <v>#VALUE!</v>
      </c>
      <c r="AI282">
        <f t="shared" si="78"/>
        <v>281</v>
      </c>
    </row>
    <row r="283" spans="1:35" x14ac:dyDescent="0.3">
      <c r="A283" t="s">
        <v>11625</v>
      </c>
      <c r="B283">
        <v>5</v>
      </c>
      <c r="C283">
        <v>15</v>
      </c>
      <c r="D283" t="s">
        <v>2743</v>
      </c>
      <c r="E283" t="s">
        <v>11545</v>
      </c>
      <c r="F283" t="s">
        <v>22</v>
      </c>
      <c r="G283">
        <v>0</v>
      </c>
      <c r="H283" t="s">
        <v>26</v>
      </c>
      <c r="I283" t="s">
        <v>312</v>
      </c>
      <c r="J283" t="s">
        <v>13366</v>
      </c>
      <c r="K283">
        <v>2.1</v>
      </c>
      <c r="L283" t="s">
        <v>119</v>
      </c>
      <c r="M283">
        <f t="shared" si="64"/>
        <v>0</v>
      </c>
      <c r="N283" t="str">
        <f t="shared" si="65"/>
        <v>4.5M</v>
      </c>
      <c r="O283">
        <f t="shared" si="66"/>
        <v>100</v>
      </c>
      <c r="P283" t="str">
        <f t="shared" si="67"/>
        <v>0</v>
      </c>
      <c r="Q283" s="1" t="e">
        <f t="shared" si="68"/>
        <v>#VALUE!</v>
      </c>
      <c r="R283">
        <f t="shared" si="69"/>
        <v>100</v>
      </c>
      <c r="S283">
        <v>0</v>
      </c>
      <c r="T283" s="4">
        <v>1000000000</v>
      </c>
      <c r="U283">
        <f t="shared" si="79"/>
        <v>9.9999999999999995E-8</v>
      </c>
      <c r="V283">
        <f t="shared" si="70"/>
        <v>9.9999999999999995E-7</v>
      </c>
      <c r="W283">
        <f t="shared" si="71"/>
        <v>10</v>
      </c>
      <c r="X283" s="5" t="e">
        <f t="shared" si="72"/>
        <v>#VALUE!</v>
      </c>
      <c r="Z283">
        <v>40319</v>
      </c>
      <c r="AA283">
        <v>43320</v>
      </c>
      <c r="AB283" t="e">
        <f t="shared" si="73"/>
        <v>#VALUE!</v>
      </c>
      <c r="AC283" t="e">
        <f t="shared" si="74"/>
        <v>#VALUE!</v>
      </c>
      <c r="AD283">
        <v>0</v>
      </c>
      <c r="AE283">
        <v>78158306</v>
      </c>
      <c r="AF283">
        <f t="shared" si="75"/>
        <v>1.9191818205476461E-7</v>
      </c>
      <c r="AG283">
        <f t="shared" si="76"/>
        <v>1.9191818205476461E-6</v>
      </c>
      <c r="AH283" t="e">
        <f t="shared" si="77"/>
        <v>#VALUE!</v>
      </c>
      <c r="AI283">
        <f t="shared" si="78"/>
        <v>282</v>
      </c>
    </row>
    <row r="284" spans="1:35" x14ac:dyDescent="0.3">
      <c r="A284" t="s">
        <v>899</v>
      </c>
      <c r="B284">
        <v>4.8</v>
      </c>
      <c r="C284">
        <v>1304467</v>
      </c>
      <c r="D284" t="s">
        <v>276</v>
      </c>
      <c r="E284" t="s">
        <v>839</v>
      </c>
      <c r="F284" t="s">
        <v>22</v>
      </c>
      <c r="G284">
        <v>0</v>
      </c>
      <c r="H284" t="s">
        <v>26</v>
      </c>
      <c r="I284" t="s">
        <v>109</v>
      </c>
      <c r="J284" t="s">
        <v>13353</v>
      </c>
      <c r="K284">
        <v>2.9</v>
      </c>
      <c r="L284" t="s">
        <v>33</v>
      </c>
      <c r="M284">
        <f t="shared" si="64"/>
        <v>0</v>
      </c>
      <c r="N284" t="str">
        <f t="shared" si="65"/>
        <v>68M</v>
      </c>
      <c r="O284">
        <f t="shared" si="66"/>
        <v>10000000</v>
      </c>
      <c r="P284" t="str">
        <f t="shared" si="67"/>
        <v>0</v>
      </c>
      <c r="Q284" s="1" t="e">
        <f t="shared" si="68"/>
        <v>#VALUE!</v>
      </c>
      <c r="R284">
        <f t="shared" si="69"/>
        <v>10000000</v>
      </c>
      <c r="S284">
        <v>0</v>
      </c>
      <c r="T284" s="4">
        <v>1000000000</v>
      </c>
      <c r="U284">
        <f t="shared" si="79"/>
        <v>0.01</v>
      </c>
      <c r="V284">
        <f t="shared" si="70"/>
        <v>0.1</v>
      </c>
      <c r="W284">
        <f t="shared" si="71"/>
        <v>9.6</v>
      </c>
      <c r="X284" s="5" t="e">
        <f t="shared" si="72"/>
        <v>#VALUE!</v>
      </c>
      <c r="Z284">
        <v>40319</v>
      </c>
      <c r="AA284">
        <v>43320</v>
      </c>
      <c r="AB284" t="e">
        <f t="shared" si="73"/>
        <v>#VALUE!</v>
      </c>
      <c r="AC284" t="e">
        <f t="shared" si="74"/>
        <v>#VALUE!</v>
      </c>
      <c r="AD284">
        <v>0</v>
      </c>
      <c r="AE284">
        <v>78158306</v>
      </c>
      <c r="AF284">
        <f t="shared" si="75"/>
        <v>1.669006234602884E-2</v>
      </c>
      <c r="AG284">
        <f t="shared" si="76"/>
        <v>0.16690062346028839</v>
      </c>
      <c r="AH284" t="e">
        <f t="shared" si="77"/>
        <v>#VALUE!</v>
      </c>
      <c r="AI284">
        <f t="shared" si="78"/>
        <v>283</v>
      </c>
    </row>
    <row r="285" spans="1:35" x14ac:dyDescent="0.3">
      <c r="A285" t="s">
        <v>12148</v>
      </c>
      <c r="B285">
        <v>5</v>
      </c>
      <c r="C285">
        <v>1</v>
      </c>
      <c r="D285" t="s">
        <v>244</v>
      </c>
      <c r="E285" t="s">
        <v>11545</v>
      </c>
      <c r="F285" t="s">
        <v>849</v>
      </c>
      <c r="G285" t="s">
        <v>1281</v>
      </c>
      <c r="H285" t="s">
        <v>26</v>
      </c>
      <c r="I285" t="s">
        <v>169</v>
      </c>
      <c r="J285" t="s">
        <v>13370</v>
      </c>
      <c r="K285">
        <v>1</v>
      </c>
      <c r="L285" t="s">
        <v>33</v>
      </c>
      <c r="M285">
        <f t="shared" si="64"/>
        <v>1</v>
      </c>
      <c r="N285" t="str">
        <f t="shared" si="65"/>
        <v>60M</v>
      </c>
      <c r="O285">
        <f t="shared" si="66"/>
        <v>100</v>
      </c>
      <c r="P285" t="str">
        <f t="shared" si="67"/>
        <v>0.99</v>
      </c>
      <c r="Q285" s="1" t="e">
        <f t="shared" si="68"/>
        <v>#VALUE!</v>
      </c>
      <c r="R285">
        <f t="shared" si="69"/>
        <v>100</v>
      </c>
      <c r="S285">
        <v>0</v>
      </c>
      <c r="T285" s="4">
        <v>1000000000</v>
      </c>
      <c r="U285">
        <f t="shared" si="79"/>
        <v>9.9999999999999995E-8</v>
      </c>
      <c r="V285">
        <f t="shared" si="70"/>
        <v>9.9999999999999995E-7</v>
      </c>
      <c r="W285">
        <f t="shared" si="71"/>
        <v>10</v>
      </c>
      <c r="X285" s="5" t="e">
        <f t="shared" si="72"/>
        <v>#VALUE!</v>
      </c>
      <c r="Z285">
        <v>40319</v>
      </c>
      <c r="AA285">
        <v>43320</v>
      </c>
      <c r="AB285" t="e">
        <f t="shared" si="73"/>
        <v>#VALUE!</v>
      </c>
      <c r="AC285" t="e">
        <f t="shared" si="74"/>
        <v>#VALUE!</v>
      </c>
      <c r="AD285">
        <v>0</v>
      </c>
      <c r="AE285">
        <v>78158306</v>
      </c>
      <c r="AF285">
        <f t="shared" si="75"/>
        <v>1.279454547031764E-8</v>
      </c>
      <c r="AG285">
        <f t="shared" si="76"/>
        <v>1.279454547031764E-7</v>
      </c>
      <c r="AH285" t="e">
        <f t="shared" si="77"/>
        <v>#VALUE!</v>
      </c>
      <c r="AI285">
        <f t="shared" si="78"/>
        <v>284</v>
      </c>
    </row>
    <row r="286" spans="1:35" x14ac:dyDescent="0.3">
      <c r="A286" t="s">
        <v>868</v>
      </c>
      <c r="B286">
        <v>4.8</v>
      </c>
      <c r="C286">
        <v>1506783</v>
      </c>
      <c r="D286" t="s">
        <v>301</v>
      </c>
      <c r="E286" t="s">
        <v>839</v>
      </c>
      <c r="F286" t="s">
        <v>22</v>
      </c>
      <c r="G286">
        <v>0</v>
      </c>
      <c r="H286" t="s">
        <v>23</v>
      </c>
      <c r="I286" t="s">
        <v>515</v>
      </c>
      <c r="J286" t="s">
        <v>13326</v>
      </c>
      <c r="K286" t="s">
        <v>869</v>
      </c>
      <c r="L286" t="s">
        <v>67</v>
      </c>
      <c r="M286">
        <f t="shared" si="64"/>
        <v>0</v>
      </c>
      <c r="N286" t="str">
        <f t="shared" si="65"/>
        <v>89M</v>
      </c>
      <c r="O286">
        <f t="shared" si="66"/>
        <v>10000000</v>
      </c>
      <c r="P286" t="str">
        <f t="shared" si="67"/>
        <v>0</v>
      </c>
      <c r="Q286" s="1" t="e">
        <f t="shared" si="68"/>
        <v>#VALUE!</v>
      </c>
      <c r="R286">
        <f t="shared" si="69"/>
        <v>10000000</v>
      </c>
      <c r="S286">
        <v>0</v>
      </c>
      <c r="T286" s="4">
        <v>1000000000</v>
      </c>
      <c r="U286">
        <f t="shared" si="79"/>
        <v>0.01</v>
      </c>
      <c r="V286">
        <f t="shared" si="70"/>
        <v>0.1</v>
      </c>
      <c r="W286">
        <f t="shared" si="71"/>
        <v>9.6</v>
      </c>
      <c r="X286" s="5" t="e">
        <f t="shared" si="72"/>
        <v>#VALUE!</v>
      </c>
      <c r="Z286">
        <v>40319</v>
      </c>
      <c r="AA286">
        <v>43320</v>
      </c>
      <c r="AB286" t="e">
        <f t="shared" si="73"/>
        <v>#VALUE!</v>
      </c>
      <c r="AC286" t="e">
        <f t="shared" si="74"/>
        <v>#VALUE!</v>
      </c>
      <c r="AD286">
        <v>0</v>
      </c>
      <c r="AE286">
        <v>78158306</v>
      </c>
      <c r="AF286">
        <f t="shared" si="75"/>
        <v>1.9278603607401624E-2</v>
      </c>
      <c r="AG286">
        <f t="shared" si="76"/>
        <v>0.19278603607401623</v>
      </c>
      <c r="AH286" t="e">
        <f t="shared" si="77"/>
        <v>#VALUE!</v>
      </c>
      <c r="AI286">
        <f t="shared" si="78"/>
        <v>285</v>
      </c>
    </row>
    <row r="287" spans="1:35" x14ac:dyDescent="0.3">
      <c r="A287" t="s">
        <v>11911</v>
      </c>
      <c r="B287">
        <v>5</v>
      </c>
      <c r="C287">
        <v>4</v>
      </c>
      <c r="D287" t="s">
        <v>669</v>
      </c>
      <c r="E287" t="s">
        <v>11545</v>
      </c>
      <c r="F287" t="s">
        <v>22</v>
      </c>
      <c r="G287">
        <v>0</v>
      </c>
      <c r="H287" t="s">
        <v>26</v>
      </c>
      <c r="I287" t="s">
        <v>54</v>
      </c>
      <c r="J287" t="s">
        <v>13348</v>
      </c>
      <c r="K287">
        <v>1.3</v>
      </c>
      <c r="L287" t="s">
        <v>56</v>
      </c>
      <c r="M287">
        <f t="shared" si="64"/>
        <v>0</v>
      </c>
      <c r="N287" t="str">
        <f t="shared" si="65"/>
        <v>3.1M</v>
      </c>
      <c r="O287">
        <f t="shared" si="66"/>
        <v>100</v>
      </c>
      <c r="P287" t="str">
        <f t="shared" si="67"/>
        <v>0</v>
      </c>
      <c r="Q287" s="1" t="e">
        <f t="shared" si="68"/>
        <v>#VALUE!</v>
      </c>
      <c r="R287">
        <f t="shared" si="69"/>
        <v>100</v>
      </c>
      <c r="S287">
        <v>0</v>
      </c>
      <c r="T287" s="4">
        <v>1000000000</v>
      </c>
      <c r="U287">
        <f t="shared" si="79"/>
        <v>9.9999999999999995E-8</v>
      </c>
      <c r="V287">
        <f t="shared" si="70"/>
        <v>9.9999999999999995E-7</v>
      </c>
      <c r="W287">
        <f t="shared" si="71"/>
        <v>10</v>
      </c>
      <c r="X287" s="5" t="e">
        <f t="shared" si="72"/>
        <v>#VALUE!</v>
      </c>
      <c r="Z287">
        <v>40319</v>
      </c>
      <c r="AA287">
        <v>43320</v>
      </c>
      <c r="AB287" t="e">
        <f t="shared" si="73"/>
        <v>#VALUE!</v>
      </c>
      <c r="AC287" t="e">
        <f t="shared" si="74"/>
        <v>#VALUE!</v>
      </c>
      <c r="AD287">
        <v>0</v>
      </c>
      <c r="AE287">
        <v>78158306</v>
      </c>
      <c r="AF287">
        <f t="shared" si="75"/>
        <v>5.117818188127056E-8</v>
      </c>
      <c r="AG287">
        <f t="shared" si="76"/>
        <v>5.1178181881270559E-7</v>
      </c>
      <c r="AH287" t="e">
        <f t="shared" si="77"/>
        <v>#VALUE!</v>
      </c>
      <c r="AI287">
        <f t="shared" si="78"/>
        <v>286</v>
      </c>
    </row>
    <row r="288" spans="1:35" x14ac:dyDescent="0.3">
      <c r="A288" t="s">
        <v>578</v>
      </c>
      <c r="B288">
        <v>4.5999999999999996</v>
      </c>
      <c r="C288">
        <v>1451000</v>
      </c>
      <c r="D288" t="s">
        <v>20</v>
      </c>
      <c r="E288" t="s">
        <v>470</v>
      </c>
      <c r="F288" t="s">
        <v>22</v>
      </c>
      <c r="G288">
        <v>0</v>
      </c>
      <c r="H288" t="s">
        <v>26</v>
      </c>
      <c r="I288" t="s">
        <v>36</v>
      </c>
      <c r="J288" t="s">
        <v>13324</v>
      </c>
      <c r="K288" t="s">
        <v>20</v>
      </c>
      <c r="L288" t="s">
        <v>20</v>
      </c>
      <c r="M288">
        <f t="shared" si="64"/>
        <v>0</v>
      </c>
      <c r="N288" t="str">
        <f t="shared" si="65"/>
        <v>N/A</v>
      </c>
      <c r="O288">
        <f t="shared" si="66"/>
        <v>50000000</v>
      </c>
      <c r="P288" t="str">
        <f t="shared" si="67"/>
        <v>0</v>
      </c>
      <c r="Q288" s="1" t="e">
        <f t="shared" si="68"/>
        <v>#VALUE!</v>
      </c>
      <c r="R288">
        <f t="shared" si="69"/>
        <v>50000000</v>
      </c>
      <c r="S288">
        <v>0</v>
      </c>
      <c r="T288" s="4">
        <v>1000000000</v>
      </c>
      <c r="U288">
        <f t="shared" si="79"/>
        <v>0.05</v>
      </c>
      <c r="V288">
        <f t="shared" si="70"/>
        <v>0.5</v>
      </c>
      <c r="W288">
        <f t="shared" si="71"/>
        <v>9.1999999999999993</v>
      </c>
      <c r="X288" s="5" t="e">
        <f t="shared" si="72"/>
        <v>#VALUE!</v>
      </c>
      <c r="Z288">
        <v>40319</v>
      </c>
      <c r="AA288">
        <v>43320</v>
      </c>
      <c r="AB288" t="e">
        <f t="shared" si="73"/>
        <v>#VALUE!</v>
      </c>
      <c r="AC288" t="e">
        <f t="shared" si="74"/>
        <v>#VALUE!</v>
      </c>
      <c r="AD288">
        <v>0</v>
      </c>
      <c r="AE288">
        <v>78158306</v>
      </c>
      <c r="AF288">
        <f t="shared" si="75"/>
        <v>1.8564885477430897E-2</v>
      </c>
      <c r="AG288">
        <f t="shared" si="76"/>
        <v>0.18564885477430898</v>
      </c>
      <c r="AH288" t="e">
        <f t="shared" si="77"/>
        <v>#VALUE!</v>
      </c>
      <c r="AI288">
        <f t="shared" si="78"/>
        <v>287</v>
      </c>
    </row>
    <row r="289" spans="1:35" x14ac:dyDescent="0.3">
      <c r="A289" t="s">
        <v>11450</v>
      </c>
      <c r="B289">
        <v>5</v>
      </c>
      <c r="C289">
        <v>3</v>
      </c>
      <c r="D289" t="s">
        <v>213</v>
      </c>
      <c r="E289" t="s">
        <v>11147</v>
      </c>
      <c r="F289" t="s">
        <v>22</v>
      </c>
      <c r="G289">
        <v>0</v>
      </c>
      <c r="H289" t="s">
        <v>26</v>
      </c>
      <c r="I289" t="s">
        <v>36</v>
      </c>
      <c r="J289" t="s">
        <v>13371</v>
      </c>
      <c r="K289" t="s">
        <v>2173</v>
      </c>
      <c r="L289" t="s">
        <v>33</v>
      </c>
      <c r="M289">
        <f t="shared" si="64"/>
        <v>0</v>
      </c>
      <c r="N289" t="str">
        <f t="shared" si="65"/>
        <v>16M</v>
      </c>
      <c r="O289">
        <f t="shared" si="66"/>
        <v>500</v>
      </c>
      <c r="P289" t="str">
        <f t="shared" si="67"/>
        <v>0</v>
      </c>
      <c r="Q289" s="1" t="e">
        <f t="shared" si="68"/>
        <v>#VALUE!</v>
      </c>
      <c r="R289">
        <f t="shared" si="69"/>
        <v>500</v>
      </c>
      <c r="S289">
        <v>0</v>
      </c>
      <c r="T289" s="4">
        <v>1000000000</v>
      </c>
      <c r="U289">
        <f t="shared" si="79"/>
        <v>4.9999999999999998E-7</v>
      </c>
      <c r="V289">
        <f t="shared" si="70"/>
        <v>4.9999999999999996E-6</v>
      </c>
      <c r="W289">
        <f t="shared" si="71"/>
        <v>10</v>
      </c>
      <c r="X289" s="5" t="e">
        <f t="shared" si="72"/>
        <v>#VALUE!</v>
      </c>
      <c r="Z289">
        <v>40319</v>
      </c>
      <c r="AA289">
        <v>43320</v>
      </c>
      <c r="AB289" t="e">
        <f t="shared" si="73"/>
        <v>#VALUE!</v>
      </c>
      <c r="AC289" t="e">
        <f t="shared" si="74"/>
        <v>#VALUE!</v>
      </c>
      <c r="AD289">
        <v>0</v>
      </c>
      <c r="AE289">
        <v>78158306</v>
      </c>
      <c r="AF289">
        <f t="shared" si="75"/>
        <v>3.8383636410952922E-8</v>
      </c>
      <c r="AG289">
        <f t="shared" si="76"/>
        <v>3.8383636410952922E-7</v>
      </c>
      <c r="AH289" t="e">
        <f t="shared" si="77"/>
        <v>#VALUE!</v>
      </c>
      <c r="AI289">
        <f t="shared" si="78"/>
        <v>288</v>
      </c>
    </row>
    <row r="290" spans="1:35" x14ac:dyDescent="0.3">
      <c r="A290" t="s">
        <v>9903</v>
      </c>
      <c r="B290">
        <v>5</v>
      </c>
      <c r="C290">
        <v>24</v>
      </c>
      <c r="D290" t="s">
        <v>1804</v>
      </c>
      <c r="E290" t="s">
        <v>9431</v>
      </c>
      <c r="F290" t="s">
        <v>22</v>
      </c>
      <c r="G290">
        <v>0</v>
      </c>
      <c r="H290" t="s">
        <v>26</v>
      </c>
      <c r="I290" t="s">
        <v>40</v>
      </c>
      <c r="J290" t="s">
        <v>13343</v>
      </c>
      <c r="K290" t="s">
        <v>3648</v>
      </c>
      <c r="L290" t="s">
        <v>217</v>
      </c>
      <c r="M290">
        <f t="shared" si="64"/>
        <v>0</v>
      </c>
      <c r="N290" t="str">
        <f t="shared" si="65"/>
        <v>3.2M</v>
      </c>
      <c r="O290">
        <f t="shared" si="66"/>
        <v>5000</v>
      </c>
      <c r="P290" t="str">
        <f t="shared" si="67"/>
        <v>0</v>
      </c>
      <c r="Q290" s="1" t="e">
        <f t="shared" si="68"/>
        <v>#VALUE!</v>
      </c>
      <c r="R290">
        <f t="shared" si="69"/>
        <v>5000</v>
      </c>
      <c r="S290">
        <v>0</v>
      </c>
      <c r="T290" s="4">
        <v>1000000000</v>
      </c>
      <c r="U290">
        <f t="shared" si="79"/>
        <v>5.0000000000000004E-6</v>
      </c>
      <c r="V290">
        <f t="shared" si="70"/>
        <v>5.0000000000000002E-5</v>
      </c>
      <c r="W290">
        <f t="shared" si="71"/>
        <v>10</v>
      </c>
      <c r="X290" s="5" t="e">
        <f t="shared" si="72"/>
        <v>#VALUE!</v>
      </c>
      <c r="Z290">
        <v>40319</v>
      </c>
      <c r="AA290">
        <v>43320</v>
      </c>
      <c r="AB290" t="e">
        <f t="shared" si="73"/>
        <v>#VALUE!</v>
      </c>
      <c r="AC290" t="e">
        <f t="shared" si="74"/>
        <v>#VALUE!</v>
      </c>
      <c r="AD290">
        <v>0</v>
      </c>
      <c r="AE290">
        <v>78158306</v>
      </c>
      <c r="AF290">
        <f t="shared" si="75"/>
        <v>3.0706909128762337E-7</v>
      </c>
      <c r="AG290">
        <f t="shared" si="76"/>
        <v>3.0706909128762337E-6</v>
      </c>
      <c r="AH290" t="e">
        <f t="shared" si="77"/>
        <v>#VALUE!</v>
      </c>
      <c r="AI290">
        <f t="shared" si="78"/>
        <v>289</v>
      </c>
    </row>
    <row r="291" spans="1:35" x14ac:dyDescent="0.3">
      <c r="A291" t="s">
        <v>445</v>
      </c>
      <c r="B291">
        <v>4.4000000000000004</v>
      </c>
      <c r="C291">
        <v>480643</v>
      </c>
      <c r="D291" t="s">
        <v>20</v>
      </c>
      <c r="E291" t="s">
        <v>108</v>
      </c>
      <c r="F291" t="s">
        <v>22</v>
      </c>
      <c r="G291">
        <v>0</v>
      </c>
      <c r="H291" t="s">
        <v>26</v>
      </c>
      <c r="I291" t="s">
        <v>47</v>
      </c>
      <c r="J291" t="s">
        <v>13372</v>
      </c>
      <c r="K291" t="s">
        <v>446</v>
      </c>
      <c r="L291" t="s">
        <v>56</v>
      </c>
      <c r="M291">
        <f t="shared" si="64"/>
        <v>0</v>
      </c>
      <c r="N291" t="str">
        <f t="shared" si="65"/>
        <v>N/A</v>
      </c>
      <c r="O291">
        <f t="shared" si="66"/>
        <v>100000000</v>
      </c>
      <c r="P291" t="str">
        <f t="shared" si="67"/>
        <v>0</v>
      </c>
      <c r="Q291" s="1" t="e">
        <f t="shared" si="68"/>
        <v>#VALUE!</v>
      </c>
      <c r="R291">
        <f t="shared" si="69"/>
        <v>100000000</v>
      </c>
      <c r="S291">
        <v>0</v>
      </c>
      <c r="T291" s="4">
        <v>1000000000</v>
      </c>
      <c r="U291">
        <f t="shared" si="79"/>
        <v>0.1</v>
      </c>
      <c r="V291">
        <f t="shared" si="70"/>
        <v>1</v>
      </c>
      <c r="W291">
        <f t="shared" si="71"/>
        <v>8.8000000000000007</v>
      </c>
      <c r="X291" s="5" t="e">
        <f t="shared" si="72"/>
        <v>#VALUE!</v>
      </c>
      <c r="Z291">
        <v>40319</v>
      </c>
      <c r="AA291">
        <v>43320</v>
      </c>
      <c r="AB291" t="e">
        <f t="shared" si="73"/>
        <v>#VALUE!</v>
      </c>
      <c r="AC291" t="e">
        <f t="shared" si="74"/>
        <v>#VALUE!</v>
      </c>
      <c r="AD291">
        <v>0</v>
      </c>
      <c r="AE291">
        <v>78158306</v>
      </c>
      <c r="AF291">
        <f t="shared" si="75"/>
        <v>6.1496087184898813E-3</v>
      </c>
      <c r="AG291">
        <f t="shared" si="76"/>
        <v>6.1496087184898809E-2</v>
      </c>
      <c r="AH291" t="e">
        <f t="shared" si="77"/>
        <v>#VALUE!</v>
      </c>
      <c r="AI291">
        <f t="shared" si="78"/>
        <v>290</v>
      </c>
    </row>
    <row r="292" spans="1:35" x14ac:dyDescent="0.3">
      <c r="A292" t="s">
        <v>662</v>
      </c>
      <c r="B292">
        <v>4.5999999999999996</v>
      </c>
      <c r="C292">
        <v>921868</v>
      </c>
      <c r="D292" t="s">
        <v>411</v>
      </c>
      <c r="E292" t="s">
        <v>470</v>
      </c>
      <c r="F292" t="s">
        <v>22</v>
      </c>
      <c r="G292">
        <v>0</v>
      </c>
      <c r="H292" t="s">
        <v>23</v>
      </c>
      <c r="I292" t="s">
        <v>35</v>
      </c>
      <c r="J292" t="s">
        <v>13321</v>
      </c>
      <c r="K292" t="s">
        <v>663</v>
      </c>
      <c r="L292" t="s">
        <v>67</v>
      </c>
      <c r="M292">
        <f t="shared" si="64"/>
        <v>0</v>
      </c>
      <c r="N292" t="str">
        <f t="shared" si="65"/>
        <v>47M</v>
      </c>
      <c r="O292">
        <f t="shared" si="66"/>
        <v>50000000</v>
      </c>
      <c r="P292" t="str">
        <f t="shared" si="67"/>
        <v>0</v>
      </c>
      <c r="Q292" s="1" t="e">
        <f t="shared" si="68"/>
        <v>#VALUE!</v>
      </c>
      <c r="R292">
        <f t="shared" si="69"/>
        <v>50000000</v>
      </c>
      <c r="S292">
        <v>0</v>
      </c>
      <c r="T292" s="4">
        <v>1000000000</v>
      </c>
      <c r="U292">
        <f t="shared" si="79"/>
        <v>0.05</v>
      </c>
      <c r="V292">
        <f t="shared" si="70"/>
        <v>0.5</v>
      </c>
      <c r="W292">
        <f t="shared" si="71"/>
        <v>9.1999999999999993</v>
      </c>
      <c r="X292" s="5" t="e">
        <f t="shared" si="72"/>
        <v>#VALUE!</v>
      </c>
      <c r="Z292">
        <v>40319</v>
      </c>
      <c r="AA292">
        <v>43320</v>
      </c>
      <c r="AB292" t="e">
        <f t="shared" si="73"/>
        <v>#VALUE!</v>
      </c>
      <c r="AC292" t="e">
        <f t="shared" si="74"/>
        <v>#VALUE!</v>
      </c>
      <c r="AD292">
        <v>0</v>
      </c>
      <c r="AE292">
        <v>78158306</v>
      </c>
      <c r="AF292">
        <f t="shared" si="75"/>
        <v>1.1794882043630783E-2</v>
      </c>
      <c r="AG292">
        <f t="shared" si="76"/>
        <v>0.11794882043630783</v>
      </c>
      <c r="AH292" t="e">
        <f t="shared" si="77"/>
        <v>#VALUE!</v>
      </c>
      <c r="AI292">
        <f t="shared" si="78"/>
        <v>291</v>
      </c>
    </row>
    <row r="293" spans="1:35" x14ac:dyDescent="0.3">
      <c r="A293" t="s">
        <v>10544</v>
      </c>
      <c r="B293">
        <v>5</v>
      </c>
      <c r="C293">
        <v>22</v>
      </c>
      <c r="D293" t="s">
        <v>399</v>
      </c>
      <c r="E293" t="s">
        <v>10032</v>
      </c>
      <c r="F293" t="s">
        <v>22</v>
      </c>
      <c r="G293">
        <v>0</v>
      </c>
      <c r="H293" t="s">
        <v>26</v>
      </c>
      <c r="I293" t="s">
        <v>54</v>
      </c>
      <c r="J293" t="s">
        <v>13373</v>
      </c>
      <c r="K293" t="s">
        <v>1107</v>
      </c>
      <c r="L293" t="s">
        <v>33</v>
      </c>
      <c r="M293">
        <f t="shared" si="64"/>
        <v>0</v>
      </c>
      <c r="N293" t="str">
        <f t="shared" si="65"/>
        <v>25M</v>
      </c>
      <c r="O293">
        <f t="shared" si="66"/>
        <v>1000</v>
      </c>
      <c r="P293" t="str">
        <f t="shared" si="67"/>
        <v>0</v>
      </c>
      <c r="Q293" s="1" t="e">
        <f t="shared" si="68"/>
        <v>#VALUE!</v>
      </c>
      <c r="R293">
        <f t="shared" si="69"/>
        <v>1000</v>
      </c>
      <c r="S293">
        <v>0</v>
      </c>
      <c r="T293" s="4">
        <v>1000000000</v>
      </c>
      <c r="U293">
        <f t="shared" si="79"/>
        <v>9.9999999999999995E-7</v>
      </c>
      <c r="V293">
        <f t="shared" si="70"/>
        <v>9.9999999999999991E-6</v>
      </c>
      <c r="W293">
        <f t="shared" si="71"/>
        <v>10</v>
      </c>
      <c r="X293" s="5" t="e">
        <f t="shared" si="72"/>
        <v>#VALUE!</v>
      </c>
      <c r="Z293">
        <v>40319</v>
      </c>
      <c r="AA293">
        <v>43320</v>
      </c>
      <c r="AB293" t="e">
        <f t="shared" si="73"/>
        <v>#VALUE!</v>
      </c>
      <c r="AC293" t="e">
        <f t="shared" si="74"/>
        <v>#VALUE!</v>
      </c>
      <c r="AD293">
        <v>0</v>
      </c>
      <c r="AE293">
        <v>78158306</v>
      </c>
      <c r="AF293">
        <f t="shared" si="75"/>
        <v>2.8148000034698806E-7</v>
      </c>
      <c r="AG293">
        <f t="shared" si="76"/>
        <v>2.8148000034698803E-6</v>
      </c>
      <c r="AH293" t="e">
        <f t="shared" si="77"/>
        <v>#VALUE!</v>
      </c>
      <c r="AI293">
        <f t="shared" si="78"/>
        <v>292</v>
      </c>
    </row>
    <row r="294" spans="1:35" x14ac:dyDescent="0.3">
      <c r="A294" t="s">
        <v>10966</v>
      </c>
      <c r="B294">
        <v>5</v>
      </c>
      <c r="C294">
        <v>7</v>
      </c>
      <c r="D294" t="s">
        <v>3577</v>
      </c>
      <c r="E294" t="s">
        <v>10032</v>
      </c>
      <c r="F294" t="s">
        <v>22</v>
      </c>
      <c r="G294">
        <v>0</v>
      </c>
      <c r="H294" t="s">
        <v>26</v>
      </c>
      <c r="I294" t="s">
        <v>312</v>
      </c>
      <c r="J294" t="s">
        <v>13374</v>
      </c>
      <c r="K294">
        <v>1.4</v>
      </c>
      <c r="L294" t="s">
        <v>67</v>
      </c>
      <c r="M294">
        <f t="shared" si="64"/>
        <v>0</v>
      </c>
      <c r="N294" t="str">
        <f t="shared" si="65"/>
        <v>3.4M</v>
      </c>
      <c r="O294">
        <f t="shared" si="66"/>
        <v>1000</v>
      </c>
      <c r="P294" t="str">
        <f t="shared" si="67"/>
        <v>0</v>
      </c>
      <c r="Q294" s="1" t="e">
        <f t="shared" si="68"/>
        <v>#VALUE!</v>
      </c>
      <c r="R294">
        <f t="shared" si="69"/>
        <v>1000</v>
      </c>
      <c r="S294">
        <v>0</v>
      </c>
      <c r="T294" s="4">
        <v>1000000000</v>
      </c>
      <c r="U294">
        <f t="shared" si="79"/>
        <v>9.9999999999999995E-7</v>
      </c>
      <c r="V294">
        <f t="shared" si="70"/>
        <v>9.9999999999999991E-6</v>
      </c>
      <c r="W294">
        <f t="shared" si="71"/>
        <v>10</v>
      </c>
      <c r="X294" s="5" t="e">
        <f t="shared" si="72"/>
        <v>#VALUE!</v>
      </c>
      <c r="Z294">
        <v>40319</v>
      </c>
      <c r="AA294">
        <v>43320</v>
      </c>
      <c r="AB294" t="e">
        <f t="shared" si="73"/>
        <v>#VALUE!</v>
      </c>
      <c r="AC294" t="e">
        <f t="shared" si="74"/>
        <v>#VALUE!</v>
      </c>
      <c r="AD294">
        <v>0</v>
      </c>
      <c r="AE294">
        <v>78158306</v>
      </c>
      <c r="AF294">
        <f t="shared" si="75"/>
        <v>8.9561818292223475E-8</v>
      </c>
      <c r="AG294">
        <f t="shared" si="76"/>
        <v>8.9561818292223469E-7</v>
      </c>
      <c r="AH294" t="e">
        <f t="shared" si="77"/>
        <v>#VALUE!</v>
      </c>
      <c r="AI294">
        <f t="shared" si="78"/>
        <v>293</v>
      </c>
    </row>
    <row r="295" spans="1:35" x14ac:dyDescent="0.3">
      <c r="A295" t="s">
        <v>903</v>
      </c>
      <c r="B295">
        <v>4.8</v>
      </c>
      <c r="C295">
        <v>1259075</v>
      </c>
      <c r="D295" t="s">
        <v>80</v>
      </c>
      <c r="E295" t="s">
        <v>839</v>
      </c>
      <c r="F295" t="s">
        <v>22</v>
      </c>
      <c r="G295">
        <v>0</v>
      </c>
      <c r="H295" t="s">
        <v>23</v>
      </c>
      <c r="I295" t="s">
        <v>24</v>
      </c>
      <c r="J295" t="s">
        <v>13358</v>
      </c>
      <c r="K295" t="s">
        <v>904</v>
      </c>
      <c r="L295" t="s">
        <v>119</v>
      </c>
      <c r="M295">
        <f t="shared" si="64"/>
        <v>0</v>
      </c>
      <c r="N295" t="str">
        <f t="shared" si="65"/>
        <v>62M</v>
      </c>
      <c r="O295">
        <f t="shared" si="66"/>
        <v>10000000</v>
      </c>
      <c r="P295" t="str">
        <f t="shared" si="67"/>
        <v>0</v>
      </c>
      <c r="Q295" s="1" t="e">
        <f t="shared" si="68"/>
        <v>#VALUE!</v>
      </c>
      <c r="R295">
        <f t="shared" si="69"/>
        <v>10000000</v>
      </c>
      <c r="S295">
        <v>0</v>
      </c>
      <c r="T295" s="4">
        <v>1000000000</v>
      </c>
      <c r="U295">
        <f t="shared" si="79"/>
        <v>0.01</v>
      </c>
      <c r="V295">
        <f t="shared" si="70"/>
        <v>0.1</v>
      </c>
      <c r="W295">
        <f t="shared" si="71"/>
        <v>9.6</v>
      </c>
      <c r="X295" s="5" t="e">
        <f t="shared" si="72"/>
        <v>#VALUE!</v>
      </c>
      <c r="Z295">
        <v>40319</v>
      </c>
      <c r="AA295">
        <v>43320</v>
      </c>
      <c r="AB295" t="e">
        <f t="shared" si="73"/>
        <v>#VALUE!</v>
      </c>
      <c r="AC295" t="e">
        <f t="shared" si="74"/>
        <v>#VALUE!</v>
      </c>
      <c r="AD295">
        <v>0</v>
      </c>
      <c r="AE295">
        <v>78158306</v>
      </c>
      <c r="AF295">
        <f t="shared" si="75"/>
        <v>1.6109292338040183E-2</v>
      </c>
      <c r="AG295">
        <f t="shared" si="76"/>
        <v>0.16109292338040182</v>
      </c>
      <c r="AH295" t="e">
        <f t="shared" si="77"/>
        <v>#VALUE!</v>
      </c>
      <c r="AI295">
        <f t="shared" si="78"/>
        <v>294</v>
      </c>
    </row>
    <row r="296" spans="1:35" x14ac:dyDescent="0.3">
      <c r="A296" t="s">
        <v>352</v>
      </c>
      <c r="B296">
        <v>4.3</v>
      </c>
      <c r="C296">
        <v>1838090</v>
      </c>
      <c r="D296" t="s">
        <v>20</v>
      </c>
      <c r="E296" t="s">
        <v>108</v>
      </c>
      <c r="F296" t="s">
        <v>22</v>
      </c>
      <c r="G296">
        <v>0</v>
      </c>
      <c r="H296" t="s">
        <v>30</v>
      </c>
      <c r="I296" t="s">
        <v>62</v>
      </c>
      <c r="J296" t="s">
        <v>13353</v>
      </c>
      <c r="K296" t="s">
        <v>20</v>
      </c>
      <c r="L296" t="s">
        <v>33</v>
      </c>
      <c r="M296">
        <f t="shared" si="64"/>
        <v>0</v>
      </c>
      <c r="N296" t="str">
        <f t="shared" si="65"/>
        <v>N/A</v>
      </c>
      <c r="O296">
        <f t="shared" si="66"/>
        <v>100000000</v>
      </c>
      <c r="P296" t="str">
        <f t="shared" si="67"/>
        <v>0</v>
      </c>
      <c r="Q296" s="1" t="e">
        <f t="shared" si="68"/>
        <v>#VALUE!</v>
      </c>
      <c r="R296">
        <f t="shared" si="69"/>
        <v>100000000</v>
      </c>
      <c r="S296">
        <v>0</v>
      </c>
      <c r="T296" s="4">
        <v>1000000000</v>
      </c>
      <c r="U296">
        <f t="shared" si="79"/>
        <v>0.1</v>
      </c>
      <c r="V296">
        <f t="shared" si="70"/>
        <v>1</v>
      </c>
      <c r="W296">
        <f t="shared" si="71"/>
        <v>8.6</v>
      </c>
      <c r="X296" s="5" t="e">
        <f t="shared" si="72"/>
        <v>#VALUE!</v>
      </c>
      <c r="Z296">
        <v>40319</v>
      </c>
      <c r="AA296">
        <v>43320</v>
      </c>
      <c r="AB296" t="e">
        <f t="shared" si="73"/>
        <v>#VALUE!</v>
      </c>
      <c r="AC296" t="e">
        <f t="shared" si="74"/>
        <v>#VALUE!</v>
      </c>
      <c r="AD296">
        <v>0</v>
      </c>
      <c r="AE296">
        <v>78158306</v>
      </c>
      <c r="AF296">
        <f t="shared" si="75"/>
        <v>2.3517526083536151E-2</v>
      </c>
      <c r="AG296">
        <f t="shared" si="76"/>
        <v>0.2351752608353615</v>
      </c>
      <c r="AH296" t="e">
        <f t="shared" si="77"/>
        <v>#VALUE!</v>
      </c>
      <c r="AI296">
        <f t="shared" si="78"/>
        <v>295</v>
      </c>
    </row>
    <row r="297" spans="1:35" x14ac:dyDescent="0.3">
      <c r="A297" t="s">
        <v>360</v>
      </c>
      <c r="B297">
        <v>4.3</v>
      </c>
      <c r="C297">
        <v>1648515</v>
      </c>
      <c r="D297" t="s">
        <v>361</v>
      </c>
      <c r="E297" t="s">
        <v>108</v>
      </c>
      <c r="F297" t="s">
        <v>22</v>
      </c>
      <c r="G297">
        <v>0</v>
      </c>
      <c r="H297" t="s">
        <v>26</v>
      </c>
      <c r="I297" t="s">
        <v>40</v>
      </c>
      <c r="J297" t="s">
        <v>13316</v>
      </c>
      <c r="K297" t="s">
        <v>362</v>
      </c>
      <c r="L297" t="s">
        <v>163</v>
      </c>
      <c r="M297">
        <f t="shared" si="64"/>
        <v>0</v>
      </c>
      <c r="N297" t="str">
        <f t="shared" si="65"/>
        <v>7.1M</v>
      </c>
      <c r="O297">
        <f t="shared" si="66"/>
        <v>100000000</v>
      </c>
      <c r="P297" t="str">
        <f t="shared" si="67"/>
        <v>0</v>
      </c>
      <c r="Q297" s="1" t="e">
        <f t="shared" si="68"/>
        <v>#VALUE!</v>
      </c>
      <c r="R297">
        <f t="shared" si="69"/>
        <v>100000000</v>
      </c>
      <c r="S297">
        <v>0</v>
      </c>
      <c r="T297" s="4">
        <v>1000000000</v>
      </c>
      <c r="U297">
        <f t="shared" si="79"/>
        <v>0.1</v>
      </c>
      <c r="V297">
        <f t="shared" si="70"/>
        <v>1</v>
      </c>
      <c r="W297">
        <f t="shared" si="71"/>
        <v>8.6</v>
      </c>
      <c r="X297" s="5" t="e">
        <f t="shared" si="72"/>
        <v>#VALUE!</v>
      </c>
      <c r="Z297">
        <v>40319</v>
      </c>
      <c r="AA297">
        <v>43320</v>
      </c>
      <c r="AB297" t="e">
        <f t="shared" si="73"/>
        <v>#VALUE!</v>
      </c>
      <c r="AC297" t="e">
        <f t="shared" si="74"/>
        <v>#VALUE!</v>
      </c>
      <c r="AD297">
        <v>0</v>
      </c>
      <c r="AE297">
        <v>78158306</v>
      </c>
      <c r="AF297">
        <f t="shared" si="75"/>
        <v>2.1092000126000685E-2</v>
      </c>
      <c r="AG297">
        <f t="shared" si="76"/>
        <v>0.21092000126000685</v>
      </c>
      <c r="AH297" t="e">
        <f t="shared" si="77"/>
        <v>#VALUE!</v>
      </c>
      <c r="AI297">
        <f t="shared" si="78"/>
        <v>296</v>
      </c>
    </row>
    <row r="298" spans="1:35" x14ac:dyDescent="0.3">
      <c r="A298" t="s">
        <v>690</v>
      </c>
      <c r="B298">
        <v>4.5999999999999996</v>
      </c>
      <c r="C298">
        <v>837842</v>
      </c>
      <c r="D298" t="s">
        <v>20</v>
      </c>
      <c r="E298" t="s">
        <v>470</v>
      </c>
      <c r="F298" t="s">
        <v>22</v>
      </c>
      <c r="G298">
        <v>0</v>
      </c>
      <c r="H298" t="s">
        <v>26</v>
      </c>
      <c r="I298" t="s">
        <v>27</v>
      </c>
      <c r="J298" t="s">
        <v>13312</v>
      </c>
      <c r="K298" t="s">
        <v>20</v>
      </c>
      <c r="L298" t="s">
        <v>20</v>
      </c>
      <c r="M298">
        <f t="shared" si="64"/>
        <v>0</v>
      </c>
      <c r="N298" t="str">
        <f t="shared" si="65"/>
        <v>N/A</v>
      </c>
      <c r="O298">
        <f t="shared" si="66"/>
        <v>50000000</v>
      </c>
      <c r="P298" t="str">
        <f t="shared" si="67"/>
        <v>0</v>
      </c>
      <c r="Q298" s="1" t="e">
        <f t="shared" si="68"/>
        <v>#VALUE!</v>
      </c>
      <c r="R298">
        <f t="shared" si="69"/>
        <v>50000000</v>
      </c>
      <c r="S298">
        <v>0</v>
      </c>
      <c r="T298" s="4">
        <v>1000000000</v>
      </c>
      <c r="U298">
        <f t="shared" si="79"/>
        <v>0.05</v>
      </c>
      <c r="V298">
        <f t="shared" si="70"/>
        <v>0.5</v>
      </c>
      <c r="W298">
        <f t="shared" si="71"/>
        <v>9.1999999999999993</v>
      </c>
      <c r="X298" s="5" t="e">
        <f t="shared" si="72"/>
        <v>#VALUE!</v>
      </c>
      <c r="Z298">
        <v>40319</v>
      </c>
      <c r="AA298">
        <v>43320</v>
      </c>
      <c r="AB298" t="e">
        <f t="shared" si="73"/>
        <v>#VALUE!</v>
      </c>
      <c r="AC298" t="e">
        <f t="shared" si="74"/>
        <v>#VALUE!</v>
      </c>
      <c r="AD298">
        <v>0</v>
      </c>
      <c r="AE298">
        <v>78158306</v>
      </c>
      <c r="AF298">
        <f t="shared" si="75"/>
        <v>1.0719807565941871E-2</v>
      </c>
      <c r="AG298">
        <f t="shared" si="76"/>
        <v>0.10719807565941872</v>
      </c>
      <c r="AH298" t="e">
        <f t="shared" si="77"/>
        <v>#VALUE!</v>
      </c>
      <c r="AI298">
        <f t="shared" si="78"/>
        <v>297</v>
      </c>
    </row>
    <row r="299" spans="1:35" x14ac:dyDescent="0.3">
      <c r="A299" t="s">
        <v>12030</v>
      </c>
      <c r="B299">
        <v>5</v>
      </c>
      <c r="C299">
        <v>2</v>
      </c>
      <c r="D299" t="s">
        <v>89</v>
      </c>
      <c r="E299" t="s">
        <v>11545</v>
      </c>
      <c r="F299" t="s">
        <v>22</v>
      </c>
      <c r="G299">
        <v>0</v>
      </c>
      <c r="H299" t="s">
        <v>72</v>
      </c>
      <c r="I299" t="s">
        <v>2564</v>
      </c>
      <c r="J299" t="s">
        <v>13375</v>
      </c>
      <c r="K299" t="s">
        <v>4981</v>
      </c>
      <c r="L299" t="s">
        <v>33</v>
      </c>
      <c r="M299">
        <f t="shared" si="64"/>
        <v>0</v>
      </c>
      <c r="N299" t="str">
        <f t="shared" si="65"/>
        <v>11M</v>
      </c>
      <c r="O299">
        <f t="shared" si="66"/>
        <v>100</v>
      </c>
      <c r="P299" t="str">
        <f t="shared" si="67"/>
        <v>0</v>
      </c>
      <c r="Q299" s="1" t="e">
        <f t="shared" si="68"/>
        <v>#VALUE!</v>
      </c>
      <c r="R299">
        <f t="shared" si="69"/>
        <v>100</v>
      </c>
      <c r="S299">
        <v>0</v>
      </c>
      <c r="T299" s="4">
        <v>1000000000</v>
      </c>
      <c r="U299">
        <f t="shared" si="79"/>
        <v>9.9999999999999995E-8</v>
      </c>
      <c r="V299">
        <f t="shared" si="70"/>
        <v>9.9999999999999995E-7</v>
      </c>
      <c r="W299">
        <f t="shared" si="71"/>
        <v>10</v>
      </c>
      <c r="X299" s="5" t="e">
        <f t="shared" si="72"/>
        <v>#VALUE!</v>
      </c>
      <c r="Z299">
        <v>40319</v>
      </c>
      <c r="AA299">
        <v>43320</v>
      </c>
      <c r="AB299" t="e">
        <f t="shared" si="73"/>
        <v>#VALUE!</v>
      </c>
      <c r="AC299" t="e">
        <f t="shared" si="74"/>
        <v>#VALUE!</v>
      </c>
      <c r="AD299">
        <v>0</v>
      </c>
      <c r="AE299">
        <v>78158306</v>
      </c>
      <c r="AF299">
        <f t="shared" si="75"/>
        <v>2.558909094063528E-8</v>
      </c>
      <c r="AG299">
        <f t="shared" si="76"/>
        <v>2.5589090940635279E-7</v>
      </c>
      <c r="AH299" t="e">
        <f t="shared" si="77"/>
        <v>#VALUE!</v>
      </c>
      <c r="AI299">
        <f t="shared" si="78"/>
        <v>298</v>
      </c>
    </row>
    <row r="300" spans="1:35" x14ac:dyDescent="0.3">
      <c r="A300" t="s">
        <v>3551</v>
      </c>
      <c r="B300">
        <v>4.9000000000000004</v>
      </c>
      <c r="C300">
        <v>66791</v>
      </c>
      <c r="D300" t="s">
        <v>761</v>
      </c>
      <c r="E300" t="s">
        <v>3280</v>
      </c>
      <c r="F300" t="s">
        <v>22</v>
      </c>
      <c r="G300">
        <v>0</v>
      </c>
      <c r="H300" t="s">
        <v>26</v>
      </c>
      <c r="I300" t="s">
        <v>102</v>
      </c>
      <c r="J300" t="s">
        <v>13325</v>
      </c>
      <c r="K300" t="s">
        <v>20</v>
      </c>
      <c r="L300" t="s">
        <v>20</v>
      </c>
      <c r="M300">
        <f t="shared" si="64"/>
        <v>0</v>
      </c>
      <c r="N300" t="str">
        <f t="shared" si="65"/>
        <v>10M</v>
      </c>
      <c r="O300">
        <f t="shared" si="66"/>
        <v>1000000</v>
      </c>
      <c r="P300" t="str">
        <f t="shared" si="67"/>
        <v>0</v>
      </c>
      <c r="Q300" s="1" t="e">
        <f t="shared" si="68"/>
        <v>#VALUE!</v>
      </c>
      <c r="R300">
        <f t="shared" si="69"/>
        <v>1000000</v>
      </c>
      <c r="S300">
        <v>0</v>
      </c>
      <c r="T300" s="4">
        <v>1000000000</v>
      </c>
      <c r="U300">
        <f t="shared" si="79"/>
        <v>1E-3</v>
      </c>
      <c r="V300">
        <f t="shared" si="70"/>
        <v>0.01</v>
      </c>
      <c r="W300">
        <f t="shared" si="71"/>
        <v>9.8000000000000007</v>
      </c>
      <c r="X300" s="5" t="e">
        <f t="shared" si="72"/>
        <v>#VALUE!</v>
      </c>
      <c r="Z300">
        <v>40319</v>
      </c>
      <c r="AA300">
        <v>43320</v>
      </c>
      <c r="AB300" t="e">
        <f t="shared" si="73"/>
        <v>#VALUE!</v>
      </c>
      <c r="AC300" t="e">
        <f t="shared" si="74"/>
        <v>#VALUE!</v>
      </c>
      <c r="AD300">
        <v>0</v>
      </c>
      <c r="AE300">
        <v>78158306</v>
      </c>
      <c r="AF300">
        <f t="shared" si="75"/>
        <v>8.5456048650798546E-4</v>
      </c>
      <c r="AG300">
        <f t="shared" si="76"/>
        <v>8.545604865079855E-3</v>
      </c>
      <c r="AH300" t="e">
        <f t="shared" si="77"/>
        <v>#VALUE!</v>
      </c>
      <c r="AI300">
        <f t="shared" si="78"/>
        <v>299</v>
      </c>
    </row>
    <row r="301" spans="1:35" x14ac:dyDescent="0.3">
      <c r="A301" t="s">
        <v>11712</v>
      </c>
      <c r="B301">
        <v>5</v>
      </c>
      <c r="C301">
        <v>8</v>
      </c>
      <c r="D301" t="s">
        <v>1348</v>
      </c>
      <c r="E301" t="s">
        <v>11545</v>
      </c>
      <c r="F301" t="s">
        <v>22</v>
      </c>
      <c r="G301">
        <v>0</v>
      </c>
      <c r="H301" t="s">
        <v>26</v>
      </c>
      <c r="I301" t="s">
        <v>417</v>
      </c>
      <c r="J301" t="s">
        <v>13333</v>
      </c>
      <c r="K301" t="s">
        <v>1794</v>
      </c>
      <c r="L301" t="s">
        <v>33</v>
      </c>
      <c r="M301">
        <f t="shared" si="64"/>
        <v>0</v>
      </c>
      <c r="N301" t="str">
        <f t="shared" si="65"/>
        <v>3.7M</v>
      </c>
      <c r="O301">
        <f t="shared" si="66"/>
        <v>100</v>
      </c>
      <c r="P301" t="str">
        <f t="shared" si="67"/>
        <v>0</v>
      </c>
      <c r="Q301" s="1" t="e">
        <f t="shared" si="68"/>
        <v>#VALUE!</v>
      </c>
      <c r="R301">
        <f t="shared" si="69"/>
        <v>100</v>
      </c>
      <c r="S301">
        <v>0</v>
      </c>
      <c r="T301" s="4">
        <v>1000000000</v>
      </c>
      <c r="U301">
        <f t="shared" si="79"/>
        <v>9.9999999999999995E-8</v>
      </c>
      <c r="V301">
        <f t="shared" si="70"/>
        <v>9.9999999999999995E-7</v>
      </c>
      <c r="W301">
        <f t="shared" si="71"/>
        <v>10</v>
      </c>
      <c r="X301" s="5" t="e">
        <f t="shared" si="72"/>
        <v>#VALUE!</v>
      </c>
      <c r="Z301">
        <v>40319</v>
      </c>
      <c r="AA301">
        <v>43320</v>
      </c>
      <c r="AB301" t="e">
        <f t="shared" si="73"/>
        <v>#VALUE!</v>
      </c>
      <c r="AC301" t="e">
        <f t="shared" si="74"/>
        <v>#VALUE!</v>
      </c>
      <c r="AD301">
        <v>0</v>
      </c>
      <c r="AE301">
        <v>78158306</v>
      </c>
      <c r="AF301">
        <f t="shared" si="75"/>
        <v>1.0235636376254112E-7</v>
      </c>
      <c r="AG301">
        <f t="shared" si="76"/>
        <v>1.0235636376254112E-6</v>
      </c>
      <c r="AH301" t="e">
        <f t="shared" si="77"/>
        <v>#VALUE!</v>
      </c>
      <c r="AI301">
        <f t="shared" si="78"/>
        <v>300</v>
      </c>
    </row>
    <row r="302" spans="1:35" x14ac:dyDescent="0.3">
      <c r="A302" t="s">
        <v>11957</v>
      </c>
      <c r="B302">
        <v>5</v>
      </c>
      <c r="C302">
        <v>3</v>
      </c>
      <c r="D302" t="s">
        <v>3533</v>
      </c>
      <c r="E302" t="s">
        <v>11545</v>
      </c>
      <c r="F302" t="s">
        <v>22</v>
      </c>
      <c r="G302">
        <v>0</v>
      </c>
      <c r="H302" t="s">
        <v>26</v>
      </c>
      <c r="I302" t="s">
        <v>47</v>
      </c>
      <c r="J302" t="s">
        <v>13333</v>
      </c>
      <c r="K302">
        <v>2</v>
      </c>
      <c r="L302" t="s">
        <v>150</v>
      </c>
      <c r="M302">
        <f t="shared" si="64"/>
        <v>0</v>
      </c>
      <c r="N302" t="str">
        <f t="shared" si="65"/>
        <v>4.8M</v>
      </c>
      <c r="O302">
        <f t="shared" si="66"/>
        <v>100</v>
      </c>
      <c r="P302" t="str">
        <f t="shared" si="67"/>
        <v>0</v>
      </c>
      <c r="Q302" s="1" t="e">
        <f t="shared" si="68"/>
        <v>#VALUE!</v>
      </c>
      <c r="R302">
        <f t="shared" si="69"/>
        <v>100</v>
      </c>
      <c r="S302">
        <v>0</v>
      </c>
      <c r="T302" s="4">
        <v>1000000000</v>
      </c>
      <c r="U302">
        <f t="shared" si="79"/>
        <v>9.9999999999999995E-8</v>
      </c>
      <c r="V302">
        <f t="shared" si="70"/>
        <v>9.9999999999999995E-7</v>
      </c>
      <c r="W302">
        <f t="shared" si="71"/>
        <v>10</v>
      </c>
      <c r="X302" s="5" t="e">
        <f t="shared" si="72"/>
        <v>#VALUE!</v>
      </c>
      <c r="Z302">
        <v>40319</v>
      </c>
      <c r="AA302">
        <v>43320</v>
      </c>
      <c r="AB302" t="e">
        <f t="shared" si="73"/>
        <v>#VALUE!</v>
      </c>
      <c r="AC302" t="e">
        <f t="shared" si="74"/>
        <v>#VALUE!</v>
      </c>
      <c r="AD302">
        <v>0</v>
      </c>
      <c r="AE302">
        <v>78158306</v>
      </c>
      <c r="AF302">
        <f t="shared" si="75"/>
        <v>3.8383636410952922E-8</v>
      </c>
      <c r="AG302">
        <f t="shared" si="76"/>
        <v>3.8383636410952922E-7</v>
      </c>
      <c r="AH302" t="e">
        <f t="shared" si="77"/>
        <v>#VALUE!</v>
      </c>
      <c r="AI302">
        <f t="shared" si="78"/>
        <v>301</v>
      </c>
    </row>
    <row r="303" spans="1:35" x14ac:dyDescent="0.3">
      <c r="A303" t="s">
        <v>12437</v>
      </c>
      <c r="B303">
        <v>5</v>
      </c>
      <c r="C303">
        <v>6</v>
      </c>
      <c r="D303" t="s">
        <v>2743</v>
      </c>
      <c r="E303" t="s">
        <v>12408</v>
      </c>
      <c r="F303" t="s">
        <v>22</v>
      </c>
      <c r="G303">
        <v>0</v>
      </c>
      <c r="H303" t="s">
        <v>26</v>
      </c>
      <c r="I303" t="s">
        <v>40</v>
      </c>
      <c r="J303" t="s">
        <v>13333</v>
      </c>
      <c r="K303" t="s">
        <v>1531</v>
      </c>
      <c r="L303" t="s">
        <v>33</v>
      </c>
      <c r="M303">
        <f t="shared" si="64"/>
        <v>0</v>
      </c>
      <c r="N303" t="str">
        <f t="shared" si="65"/>
        <v>4.5M</v>
      </c>
      <c r="O303">
        <f t="shared" si="66"/>
        <v>50</v>
      </c>
      <c r="P303" t="str">
        <f t="shared" si="67"/>
        <v>0</v>
      </c>
      <c r="Q303" s="1" t="e">
        <f t="shared" si="68"/>
        <v>#VALUE!</v>
      </c>
      <c r="R303">
        <f t="shared" si="69"/>
        <v>50</v>
      </c>
      <c r="S303">
        <v>0</v>
      </c>
      <c r="T303" s="4">
        <v>1000000000</v>
      </c>
      <c r="U303">
        <f t="shared" si="79"/>
        <v>4.9999999999999998E-8</v>
      </c>
      <c r="V303">
        <f t="shared" si="70"/>
        <v>4.9999999999999998E-7</v>
      </c>
      <c r="W303">
        <f t="shared" si="71"/>
        <v>10</v>
      </c>
      <c r="X303" s="5" t="e">
        <f t="shared" si="72"/>
        <v>#VALUE!</v>
      </c>
      <c r="Z303">
        <v>40319</v>
      </c>
      <c r="AA303">
        <v>43320</v>
      </c>
      <c r="AB303" t="e">
        <f t="shared" si="73"/>
        <v>#VALUE!</v>
      </c>
      <c r="AC303" t="e">
        <f t="shared" si="74"/>
        <v>#VALUE!</v>
      </c>
      <c r="AD303">
        <v>0</v>
      </c>
      <c r="AE303">
        <v>78158306</v>
      </c>
      <c r="AF303">
        <f t="shared" si="75"/>
        <v>7.6767272821905843E-8</v>
      </c>
      <c r="AG303">
        <f t="shared" si="76"/>
        <v>7.6767272821905843E-7</v>
      </c>
      <c r="AH303" t="e">
        <f t="shared" si="77"/>
        <v>#VALUE!</v>
      </c>
      <c r="AI303">
        <f t="shared" si="78"/>
        <v>302</v>
      </c>
    </row>
    <row r="304" spans="1:35" x14ac:dyDescent="0.3">
      <c r="A304" t="s">
        <v>10223</v>
      </c>
      <c r="B304">
        <v>4.9000000000000004</v>
      </c>
      <c r="C304">
        <v>55</v>
      </c>
      <c r="D304" t="s">
        <v>65</v>
      </c>
      <c r="E304" t="s">
        <v>10032</v>
      </c>
      <c r="F304" t="s">
        <v>22</v>
      </c>
      <c r="G304">
        <v>0</v>
      </c>
      <c r="H304" t="s">
        <v>26</v>
      </c>
      <c r="I304" t="s">
        <v>346</v>
      </c>
      <c r="J304" t="s">
        <v>13312</v>
      </c>
      <c r="K304">
        <v>108</v>
      </c>
      <c r="L304" t="s">
        <v>33</v>
      </c>
      <c r="M304">
        <f t="shared" si="64"/>
        <v>0</v>
      </c>
      <c r="N304" t="str">
        <f t="shared" si="65"/>
        <v>40M</v>
      </c>
      <c r="O304">
        <f t="shared" si="66"/>
        <v>1000</v>
      </c>
      <c r="P304" t="str">
        <f t="shared" si="67"/>
        <v>0</v>
      </c>
      <c r="Q304" s="1" t="e">
        <f t="shared" si="68"/>
        <v>#VALUE!</v>
      </c>
      <c r="R304">
        <f t="shared" si="69"/>
        <v>1000</v>
      </c>
      <c r="S304">
        <v>0</v>
      </c>
      <c r="T304" s="4">
        <v>1000000000</v>
      </c>
      <c r="U304">
        <f t="shared" si="79"/>
        <v>9.9999999999999995E-7</v>
      </c>
      <c r="V304">
        <f t="shared" si="70"/>
        <v>9.9999999999999991E-6</v>
      </c>
      <c r="W304">
        <f t="shared" si="71"/>
        <v>9.8000000000000007</v>
      </c>
      <c r="X304" s="5" t="e">
        <f t="shared" si="72"/>
        <v>#VALUE!</v>
      </c>
      <c r="Z304">
        <v>40319</v>
      </c>
      <c r="AA304">
        <v>43320</v>
      </c>
      <c r="AB304" t="e">
        <f t="shared" si="73"/>
        <v>#VALUE!</v>
      </c>
      <c r="AC304" t="e">
        <f t="shared" si="74"/>
        <v>#VALUE!</v>
      </c>
      <c r="AD304">
        <v>0</v>
      </c>
      <c r="AE304">
        <v>78158306</v>
      </c>
      <c r="AF304">
        <f t="shared" si="75"/>
        <v>7.0370000086747019E-7</v>
      </c>
      <c r="AG304">
        <f t="shared" si="76"/>
        <v>7.0370000086747021E-6</v>
      </c>
      <c r="AH304" t="e">
        <f t="shared" si="77"/>
        <v>#VALUE!</v>
      </c>
      <c r="AI304">
        <f t="shared" si="78"/>
        <v>303</v>
      </c>
    </row>
    <row r="305" spans="1:35" x14ac:dyDescent="0.3">
      <c r="A305" t="s">
        <v>9502</v>
      </c>
      <c r="B305">
        <v>4.9000000000000004</v>
      </c>
      <c r="C305">
        <v>195</v>
      </c>
      <c r="D305" t="s">
        <v>349</v>
      </c>
      <c r="E305" t="s">
        <v>9431</v>
      </c>
      <c r="F305" t="s">
        <v>22</v>
      </c>
      <c r="G305">
        <v>0</v>
      </c>
      <c r="H305" t="s">
        <v>26</v>
      </c>
      <c r="I305" t="s">
        <v>117</v>
      </c>
      <c r="J305" t="s">
        <v>13314</v>
      </c>
      <c r="K305" t="s">
        <v>13376</v>
      </c>
      <c r="L305" t="s">
        <v>56</v>
      </c>
      <c r="M305">
        <f t="shared" si="64"/>
        <v>0</v>
      </c>
      <c r="N305" t="str">
        <f t="shared" si="65"/>
        <v>29M</v>
      </c>
      <c r="O305">
        <f t="shared" si="66"/>
        <v>5000</v>
      </c>
      <c r="P305" t="str">
        <f t="shared" si="67"/>
        <v>0</v>
      </c>
      <c r="Q305" s="1" t="e">
        <f t="shared" si="68"/>
        <v>#VALUE!</v>
      </c>
      <c r="R305">
        <f t="shared" si="69"/>
        <v>5000</v>
      </c>
      <c r="S305">
        <v>0</v>
      </c>
      <c r="T305" s="4">
        <v>1000000000</v>
      </c>
      <c r="U305">
        <f t="shared" si="79"/>
        <v>5.0000000000000004E-6</v>
      </c>
      <c r="V305">
        <f t="shared" si="70"/>
        <v>5.0000000000000002E-5</v>
      </c>
      <c r="W305">
        <f t="shared" si="71"/>
        <v>9.8000000000000007</v>
      </c>
      <c r="X305" s="5" t="e">
        <f t="shared" si="72"/>
        <v>#VALUE!</v>
      </c>
      <c r="Z305">
        <v>40319</v>
      </c>
      <c r="AA305">
        <v>43320</v>
      </c>
      <c r="AB305" t="e">
        <f t="shared" si="73"/>
        <v>#VALUE!</v>
      </c>
      <c r="AC305" t="e">
        <f t="shared" si="74"/>
        <v>#VALUE!</v>
      </c>
      <c r="AD305">
        <v>0</v>
      </c>
      <c r="AE305">
        <v>78158306</v>
      </c>
      <c r="AF305">
        <f t="shared" si="75"/>
        <v>2.4949363667119397E-6</v>
      </c>
      <c r="AG305">
        <f t="shared" si="76"/>
        <v>2.4949363667119396E-5</v>
      </c>
      <c r="AH305" t="e">
        <f t="shared" si="77"/>
        <v>#VALUE!</v>
      </c>
      <c r="AI305">
        <f t="shared" si="78"/>
        <v>304</v>
      </c>
    </row>
    <row r="306" spans="1:35" x14ac:dyDescent="0.3">
      <c r="A306" t="s">
        <v>1530</v>
      </c>
      <c r="B306">
        <v>4.9000000000000004</v>
      </c>
      <c r="C306">
        <v>272337</v>
      </c>
      <c r="D306" t="s">
        <v>53</v>
      </c>
      <c r="E306" t="s">
        <v>839</v>
      </c>
      <c r="F306" t="s">
        <v>22</v>
      </c>
      <c r="G306">
        <v>0</v>
      </c>
      <c r="H306" t="s">
        <v>26</v>
      </c>
      <c r="I306" t="s">
        <v>102</v>
      </c>
      <c r="J306" t="s">
        <v>13377</v>
      </c>
      <c r="K306" t="s">
        <v>1531</v>
      </c>
      <c r="L306" t="s">
        <v>150</v>
      </c>
      <c r="M306">
        <f t="shared" si="64"/>
        <v>0</v>
      </c>
      <c r="N306" t="str">
        <f t="shared" si="65"/>
        <v>13M</v>
      </c>
      <c r="O306">
        <f t="shared" si="66"/>
        <v>10000000</v>
      </c>
      <c r="P306" t="str">
        <f t="shared" si="67"/>
        <v>0</v>
      </c>
      <c r="Q306" s="1" t="e">
        <f t="shared" si="68"/>
        <v>#VALUE!</v>
      </c>
      <c r="R306">
        <f t="shared" si="69"/>
        <v>10000000</v>
      </c>
      <c r="S306">
        <v>0</v>
      </c>
      <c r="T306" s="4">
        <v>1000000000</v>
      </c>
      <c r="U306">
        <f t="shared" si="79"/>
        <v>0.01</v>
      </c>
      <c r="V306">
        <f t="shared" si="70"/>
        <v>0.1</v>
      </c>
      <c r="W306">
        <f t="shared" si="71"/>
        <v>9.8000000000000007</v>
      </c>
      <c r="X306" s="5" t="e">
        <f t="shared" si="72"/>
        <v>#VALUE!</v>
      </c>
      <c r="Z306">
        <v>40319</v>
      </c>
      <c r="AA306">
        <v>43320</v>
      </c>
      <c r="AB306" t="e">
        <f t="shared" si="73"/>
        <v>#VALUE!</v>
      </c>
      <c r="AC306" t="e">
        <f t="shared" si="74"/>
        <v>#VALUE!</v>
      </c>
      <c r="AD306">
        <v>0</v>
      </c>
      <c r="AE306">
        <v>78158306</v>
      </c>
      <c r="AF306">
        <f t="shared" si="75"/>
        <v>3.4844281297498952E-3</v>
      </c>
      <c r="AG306">
        <f t="shared" si="76"/>
        <v>3.4844281297498954E-2</v>
      </c>
      <c r="AH306" t="e">
        <f t="shared" si="77"/>
        <v>#VALUE!</v>
      </c>
      <c r="AI306">
        <f t="shared" si="78"/>
        <v>305</v>
      </c>
    </row>
    <row r="307" spans="1:35" x14ac:dyDescent="0.3">
      <c r="A307" t="s">
        <v>12668</v>
      </c>
      <c r="B307">
        <v>5</v>
      </c>
      <c r="C307">
        <v>9</v>
      </c>
      <c r="D307" t="s">
        <v>12669</v>
      </c>
      <c r="E307" t="s">
        <v>12663</v>
      </c>
      <c r="F307" t="s">
        <v>22</v>
      </c>
      <c r="G307">
        <v>0</v>
      </c>
      <c r="H307" t="s">
        <v>26</v>
      </c>
      <c r="I307" t="s">
        <v>182</v>
      </c>
      <c r="J307" t="s">
        <v>13340</v>
      </c>
      <c r="K307">
        <v>18060104</v>
      </c>
      <c r="L307" t="s">
        <v>1148</v>
      </c>
      <c r="M307">
        <f t="shared" si="64"/>
        <v>0</v>
      </c>
      <c r="N307" t="str">
        <f t="shared" si="65"/>
        <v>0.17M</v>
      </c>
      <c r="O307">
        <f t="shared" si="66"/>
        <v>10</v>
      </c>
      <c r="P307" t="str">
        <f t="shared" si="67"/>
        <v>0</v>
      </c>
      <c r="Q307" s="1" t="e">
        <f t="shared" si="68"/>
        <v>#VALUE!</v>
      </c>
      <c r="R307">
        <f t="shared" si="69"/>
        <v>10</v>
      </c>
      <c r="S307">
        <v>0</v>
      </c>
      <c r="T307" s="4">
        <v>1000000000</v>
      </c>
      <c r="U307">
        <f t="shared" si="79"/>
        <v>1E-8</v>
      </c>
      <c r="V307">
        <f t="shared" si="70"/>
        <v>9.9999999999999995E-8</v>
      </c>
      <c r="W307">
        <f t="shared" si="71"/>
        <v>10</v>
      </c>
      <c r="X307" s="5" t="e">
        <f t="shared" si="72"/>
        <v>#VALUE!</v>
      </c>
      <c r="Z307">
        <v>40319</v>
      </c>
      <c r="AA307">
        <v>43320</v>
      </c>
      <c r="AB307" t="e">
        <f t="shared" si="73"/>
        <v>#VALUE!</v>
      </c>
      <c r="AC307" t="e">
        <f t="shared" si="74"/>
        <v>#VALUE!</v>
      </c>
      <c r="AD307">
        <v>0</v>
      </c>
      <c r="AE307">
        <v>78158306</v>
      </c>
      <c r="AF307">
        <f t="shared" si="75"/>
        <v>1.1515090923285875E-7</v>
      </c>
      <c r="AG307">
        <f t="shared" si="76"/>
        <v>1.1515090923285874E-6</v>
      </c>
      <c r="AH307" t="e">
        <f t="shared" si="77"/>
        <v>#VALUE!</v>
      </c>
      <c r="AI307">
        <f t="shared" si="78"/>
        <v>306</v>
      </c>
    </row>
    <row r="308" spans="1:35" x14ac:dyDescent="0.3">
      <c r="A308" t="s">
        <v>11822</v>
      </c>
      <c r="B308">
        <v>5</v>
      </c>
      <c r="C308">
        <v>5</v>
      </c>
      <c r="D308" t="s">
        <v>89</v>
      </c>
      <c r="E308" t="s">
        <v>11545</v>
      </c>
      <c r="F308" t="s">
        <v>22</v>
      </c>
      <c r="G308">
        <v>0</v>
      </c>
      <c r="H308" t="s">
        <v>26</v>
      </c>
      <c r="I308" t="s">
        <v>47</v>
      </c>
      <c r="J308" t="s">
        <v>13378</v>
      </c>
      <c r="K308" t="s">
        <v>4981</v>
      </c>
      <c r="L308" t="s">
        <v>33</v>
      </c>
      <c r="M308">
        <f t="shared" si="64"/>
        <v>0</v>
      </c>
      <c r="N308" t="str">
        <f t="shared" si="65"/>
        <v>11M</v>
      </c>
      <c r="O308">
        <f t="shared" si="66"/>
        <v>100</v>
      </c>
      <c r="P308" t="str">
        <f t="shared" si="67"/>
        <v>0</v>
      </c>
      <c r="Q308" s="1" t="e">
        <f t="shared" si="68"/>
        <v>#VALUE!</v>
      </c>
      <c r="R308">
        <f t="shared" si="69"/>
        <v>100</v>
      </c>
      <c r="S308">
        <v>0</v>
      </c>
      <c r="T308" s="4">
        <v>1000000000</v>
      </c>
      <c r="U308">
        <f t="shared" si="79"/>
        <v>9.9999999999999995E-8</v>
      </c>
      <c r="V308">
        <f t="shared" si="70"/>
        <v>9.9999999999999995E-7</v>
      </c>
      <c r="W308">
        <f t="shared" si="71"/>
        <v>10</v>
      </c>
      <c r="X308" s="5" t="e">
        <f t="shared" si="72"/>
        <v>#VALUE!</v>
      </c>
      <c r="Z308">
        <v>40319</v>
      </c>
      <c r="AA308">
        <v>43320</v>
      </c>
      <c r="AB308" t="e">
        <f t="shared" si="73"/>
        <v>#VALUE!</v>
      </c>
      <c r="AC308" t="e">
        <f t="shared" si="74"/>
        <v>#VALUE!</v>
      </c>
      <c r="AD308">
        <v>0</v>
      </c>
      <c r="AE308">
        <v>78158306</v>
      </c>
      <c r="AF308">
        <f t="shared" si="75"/>
        <v>6.3972727351588198E-8</v>
      </c>
      <c r="AG308">
        <f t="shared" si="76"/>
        <v>6.3972727351588195E-7</v>
      </c>
      <c r="AH308" t="e">
        <f t="shared" si="77"/>
        <v>#VALUE!</v>
      </c>
      <c r="AI308">
        <f t="shared" si="78"/>
        <v>307</v>
      </c>
    </row>
    <row r="309" spans="1:35" x14ac:dyDescent="0.3">
      <c r="A309" t="s">
        <v>3333</v>
      </c>
      <c r="B309">
        <v>4.9000000000000004</v>
      </c>
      <c r="C309">
        <v>133136</v>
      </c>
      <c r="D309" t="s">
        <v>219</v>
      </c>
      <c r="E309" t="s">
        <v>3280</v>
      </c>
      <c r="F309" t="s">
        <v>22</v>
      </c>
      <c r="G309">
        <v>0</v>
      </c>
      <c r="H309" t="s">
        <v>26</v>
      </c>
      <c r="I309" t="s">
        <v>180</v>
      </c>
      <c r="J309" t="s">
        <v>13358</v>
      </c>
      <c r="K309" t="s">
        <v>3334</v>
      </c>
      <c r="L309" t="s">
        <v>150</v>
      </c>
      <c r="M309">
        <f t="shared" si="64"/>
        <v>0</v>
      </c>
      <c r="N309" t="str">
        <f t="shared" si="65"/>
        <v>26M</v>
      </c>
      <c r="O309">
        <f t="shared" si="66"/>
        <v>1000000</v>
      </c>
      <c r="P309" t="str">
        <f t="shared" si="67"/>
        <v>0</v>
      </c>
      <c r="Q309" s="1" t="e">
        <f t="shared" si="68"/>
        <v>#VALUE!</v>
      </c>
      <c r="R309">
        <f t="shared" si="69"/>
        <v>1000000</v>
      </c>
      <c r="S309">
        <v>0</v>
      </c>
      <c r="T309" s="4">
        <v>1000000000</v>
      </c>
      <c r="U309">
        <f t="shared" si="79"/>
        <v>1E-3</v>
      </c>
      <c r="V309">
        <f t="shared" si="70"/>
        <v>0.01</v>
      </c>
      <c r="W309">
        <f t="shared" si="71"/>
        <v>9.8000000000000007</v>
      </c>
      <c r="X309" s="5" t="e">
        <f t="shared" si="72"/>
        <v>#VALUE!</v>
      </c>
      <c r="Z309">
        <v>40319</v>
      </c>
      <c r="AA309">
        <v>43320</v>
      </c>
      <c r="AB309" t="e">
        <f t="shared" si="73"/>
        <v>#VALUE!</v>
      </c>
      <c r="AC309" t="e">
        <f t="shared" si="74"/>
        <v>#VALUE!</v>
      </c>
      <c r="AD309">
        <v>0</v>
      </c>
      <c r="AE309">
        <v>78158306</v>
      </c>
      <c r="AF309">
        <f t="shared" si="75"/>
        <v>1.7034146057362093E-3</v>
      </c>
      <c r="AG309">
        <f t="shared" si="76"/>
        <v>1.7034146057362094E-2</v>
      </c>
      <c r="AH309" t="e">
        <f t="shared" si="77"/>
        <v>#VALUE!</v>
      </c>
      <c r="AI309">
        <f t="shared" si="78"/>
        <v>308</v>
      </c>
    </row>
    <row r="310" spans="1:35" x14ac:dyDescent="0.3">
      <c r="A310" t="s">
        <v>11553</v>
      </c>
      <c r="B310">
        <v>4.9000000000000004</v>
      </c>
      <c r="C310">
        <v>37</v>
      </c>
      <c r="D310" t="s">
        <v>761</v>
      </c>
      <c r="E310" t="s">
        <v>11545</v>
      </c>
      <c r="F310" t="s">
        <v>22</v>
      </c>
      <c r="G310">
        <v>0</v>
      </c>
      <c r="H310" t="s">
        <v>26</v>
      </c>
      <c r="I310" t="s">
        <v>927</v>
      </c>
      <c r="J310" t="s">
        <v>13363</v>
      </c>
      <c r="K310" t="s">
        <v>11554</v>
      </c>
      <c r="L310" t="s">
        <v>33</v>
      </c>
      <c r="M310">
        <f t="shared" si="64"/>
        <v>0</v>
      </c>
      <c r="N310" t="str">
        <f t="shared" si="65"/>
        <v>10M</v>
      </c>
      <c r="O310">
        <f t="shared" si="66"/>
        <v>100</v>
      </c>
      <c r="P310" t="str">
        <f t="shared" si="67"/>
        <v>0</v>
      </c>
      <c r="Q310" s="1" t="e">
        <f t="shared" si="68"/>
        <v>#VALUE!</v>
      </c>
      <c r="R310">
        <f t="shared" si="69"/>
        <v>100</v>
      </c>
      <c r="S310">
        <v>0</v>
      </c>
      <c r="T310" s="4">
        <v>1000000000</v>
      </c>
      <c r="U310">
        <f t="shared" si="79"/>
        <v>9.9999999999999995E-8</v>
      </c>
      <c r="V310">
        <f t="shared" si="70"/>
        <v>9.9999999999999995E-7</v>
      </c>
      <c r="W310">
        <f t="shared" si="71"/>
        <v>9.8000000000000007</v>
      </c>
      <c r="X310" s="5" t="e">
        <f t="shared" si="72"/>
        <v>#VALUE!</v>
      </c>
      <c r="Z310">
        <v>40319</v>
      </c>
      <c r="AA310">
        <v>43320</v>
      </c>
      <c r="AB310" t="e">
        <f t="shared" si="73"/>
        <v>#VALUE!</v>
      </c>
      <c r="AC310" t="e">
        <f t="shared" si="74"/>
        <v>#VALUE!</v>
      </c>
      <c r="AD310">
        <v>0</v>
      </c>
      <c r="AE310">
        <v>78158306</v>
      </c>
      <c r="AF310">
        <f t="shared" si="75"/>
        <v>4.7339818240175266E-7</v>
      </c>
      <c r="AG310">
        <f t="shared" si="76"/>
        <v>4.7339818240175268E-6</v>
      </c>
      <c r="AH310" t="e">
        <f t="shared" si="77"/>
        <v>#VALUE!</v>
      </c>
      <c r="AI310">
        <f t="shared" si="78"/>
        <v>309</v>
      </c>
    </row>
    <row r="311" spans="1:35" x14ac:dyDescent="0.3">
      <c r="A311" t="s">
        <v>11961</v>
      </c>
      <c r="B311">
        <v>5</v>
      </c>
      <c r="C311">
        <v>3</v>
      </c>
      <c r="D311" t="s">
        <v>349</v>
      </c>
      <c r="E311" t="s">
        <v>11545</v>
      </c>
      <c r="F311" t="s">
        <v>22</v>
      </c>
      <c r="G311">
        <v>0</v>
      </c>
      <c r="H311" t="s">
        <v>26</v>
      </c>
      <c r="I311" t="s">
        <v>40</v>
      </c>
      <c r="J311" t="s">
        <v>13379</v>
      </c>
      <c r="K311" t="s">
        <v>5164</v>
      </c>
      <c r="L311" t="s">
        <v>33</v>
      </c>
      <c r="M311">
        <f t="shared" si="64"/>
        <v>0</v>
      </c>
      <c r="N311" t="str">
        <f t="shared" si="65"/>
        <v>29M</v>
      </c>
      <c r="O311">
        <f t="shared" si="66"/>
        <v>100</v>
      </c>
      <c r="P311" t="str">
        <f t="shared" si="67"/>
        <v>0</v>
      </c>
      <c r="Q311" s="1" t="e">
        <f t="shared" si="68"/>
        <v>#VALUE!</v>
      </c>
      <c r="R311">
        <f t="shared" si="69"/>
        <v>100</v>
      </c>
      <c r="S311">
        <v>0</v>
      </c>
      <c r="T311" s="4">
        <v>1000000000</v>
      </c>
      <c r="U311">
        <f t="shared" si="79"/>
        <v>9.9999999999999995E-8</v>
      </c>
      <c r="V311">
        <f t="shared" si="70"/>
        <v>9.9999999999999995E-7</v>
      </c>
      <c r="W311">
        <f t="shared" si="71"/>
        <v>10</v>
      </c>
      <c r="X311" s="5" t="e">
        <f t="shared" si="72"/>
        <v>#VALUE!</v>
      </c>
      <c r="Z311">
        <v>40319</v>
      </c>
      <c r="AA311">
        <v>43320</v>
      </c>
      <c r="AB311" t="e">
        <f t="shared" si="73"/>
        <v>#VALUE!</v>
      </c>
      <c r="AC311" t="e">
        <f t="shared" si="74"/>
        <v>#VALUE!</v>
      </c>
      <c r="AD311">
        <v>0</v>
      </c>
      <c r="AE311">
        <v>78158306</v>
      </c>
      <c r="AF311">
        <f t="shared" si="75"/>
        <v>3.8383636410952922E-8</v>
      </c>
      <c r="AG311">
        <f t="shared" si="76"/>
        <v>3.8383636410952922E-7</v>
      </c>
      <c r="AH311" t="e">
        <f t="shared" si="77"/>
        <v>#VALUE!</v>
      </c>
      <c r="AI311">
        <f t="shared" si="78"/>
        <v>310</v>
      </c>
    </row>
    <row r="312" spans="1:35" x14ac:dyDescent="0.3">
      <c r="A312" t="s">
        <v>10142</v>
      </c>
      <c r="B312">
        <v>4.9000000000000004</v>
      </c>
      <c r="C312">
        <v>88</v>
      </c>
      <c r="D312" t="s">
        <v>613</v>
      </c>
      <c r="E312" t="s">
        <v>10032</v>
      </c>
      <c r="F312" t="s">
        <v>849</v>
      </c>
      <c r="G312" t="s">
        <v>1281</v>
      </c>
      <c r="H312" t="s">
        <v>26</v>
      </c>
      <c r="I312" t="s">
        <v>169</v>
      </c>
      <c r="J312" t="s">
        <v>13319</v>
      </c>
      <c r="K312">
        <v>8</v>
      </c>
      <c r="L312" t="s">
        <v>104</v>
      </c>
      <c r="M312">
        <f t="shared" si="64"/>
        <v>1</v>
      </c>
      <c r="N312" t="str">
        <f t="shared" si="65"/>
        <v>66M</v>
      </c>
      <c r="O312">
        <f t="shared" si="66"/>
        <v>1000</v>
      </c>
      <c r="P312" t="str">
        <f t="shared" si="67"/>
        <v>0.99</v>
      </c>
      <c r="Q312" s="1" t="e">
        <f t="shared" si="68"/>
        <v>#VALUE!</v>
      </c>
      <c r="R312">
        <f t="shared" si="69"/>
        <v>1000</v>
      </c>
      <c r="S312">
        <v>0</v>
      </c>
      <c r="T312" s="4">
        <v>1000000000</v>
      </c>
      <c r="U312">
        <f t="shared" si="79"/>
        <v>9.9999999999999995E-7</v>
      </c>
      <c r="V312">
        <f t="shared" si="70"/>
        <v>9.9999999999999991E-6</v>
      </c>
      <c r="W312">
        <f t="shared" si="71"/>
        <v>9.8000000000000007</v>
      </c>
      <c r="X312" s="5" t="e">
        <f t="shared" si="72"/>
        <v>#VALUE!</v>
      </c>
      <c r="Z312">
        <v>40319</v>
      </c>
      <c r="AA312">
        <v>43320</v>
      </c>
      <c r="AB312" t="e">
        <f t="shared" si="73"/>
        <v>#VALUE!</v>
      </c>
      <c r="AC312" t="e">
        <f t="shared" si="74"/>
        <v>#VALUE!</v>
      </c>
      <c r="AD312">
        <v>0</v>
      </c>
      <c r="AE312">
        <v>78158306</v>
      </c>
      <c r="AF312">
        <f t="shared" si="75"/>
        <v>1.1259200013879522E-6</v>
      </c>
      <c r="AG312">
        <f t="shared" si="76"/>
        <v>1.1259200013879521E-5</v>
      </c>
      <c r="AH312" t="e">
        <f t="shared" si="77"/>
        <v>#VALUE!</v>
      </c>
      <c r="AI312">
        <f t="shared" si="78"/>
        <v>311</v>
      </c>
    </row>
    <row r="313" spans="1:35" x14ac:dyDescent="0.3">
      <c r="A313" t="s">
        <v>11569</v>
      </c>
      <c r="B313">
        <v>4.9000000000000004</v>
      </c>
      <c r="C313">
        <v>27</v>
      </c>
      <c r="D313" t="s">
        <v>1384</v>
      </c>
      <c r="E313" t="s">
        <v>11545</v>
      </c>
      <c r="F313" t="s">
        <v>22</v>
      </c>
      <c r="G313">
        <v>0</v>
      </c>
      <c r="H313" t="s">
        <v>26</v>
      </c>
      <c r="I313" t="s">
        <v>417</v>
      </c>
      <c r="J313" t="s">
        <v>13319</v>
      </c>
      <c r="K313" t="s">
        <v>5296</v>
      </c>
      <c r="L313" t="s">
        <v>67</v>
      </c>
      <c r="M313">
        <f t="shared" si="64"/>
        <v>0</v>
      </c>
      <c r="N313" t="str">
        <f t="shared" si="65"/>
        <v>6.0M</v>
      </c>
      <c r="O313">
        <f t="shared" si="66"/>
        <v>100</v>
      </c>
      <c r="P313" t="str">
        <f t="shared" si="67"/>
        <v>0</v>
      </c>
      <c r="Q313" s="1" t="e">
        <f t="shared" si="68"/>
        <v>#VALUE!</v>
      </c>
      <c r="R313">
        <f t="shared" si="69"/>
        <v>100</v>
      </c>
      <c r="S313">
        <v>0</v>
      </c>
      <c r="T313" s="4">
        <v>1000000000</v>
      </c>
      <c r="U313">
        <f t="shared" si="79"/>
        <v>9.9999999999999995E-8</v>
      </c>
      <c r="V313">
        <f t="shared" si="70"/>
        <v>9.9999999999999995E-7</v>
      </c>
      <c r="W313">
        <f t="shared" si="71"/>
        <v>9.8000000000000007</v>
      </c>
      <c r="X313" s="5" t="e">
        <f t="shared" si="72"/>
        <v>#VALUE!</v>
      </c>
      <c r="Z313">
        <v>40319</v>
      </c>
      <c r="AA313">
        <v>43320</v>
      </c>
      <c r="AB313" t="e">
        <f t="shared" si="73"/>
        <v>#VALUE!</v>
      </c>
      <c r="AC313" t="e">
        <f t="shared" si="74"/>
        <v>#VALUE!</v>
      </c>
      <c r="AD313">
        <v>0</v>
      </c>
      <c r="AE313">
        <v>78158306</v>
      </c>
      <c r="AF313">
        <f t="shared" si="75"/>
        <v>3.4545272769857629E-7</v>
      </c>
      <c r="AG313">
        <f t="shared" si="76"/>
        <v>3.4545272769857629E-6</v>
      </c>
      <c r="AH313" t="e">
        <f t="shared" si="77"/>
        <v>#VALUE!</v>
      </c>
      <c r="AI313">
        <f t="shared" si="78"/>
        <v>312</v>
      </c>
    </row>
    <row r="314" spans="1:35" x14ac:dyDescent="0.3">
      <c r="A314" t="s">
        <v>13380</v>
      </c>
      <c r="B314">
        <v>4.9000000000000004</v>
      </c>
      <c r="C314">
        <v>197136</v>
      </c>
      <c r="D314" t="s">
        <v>804</v>
      </c>
      <c r="E314" t="s">
        <v>3280</v>
      </c>
      <c r="F314" t="s">
        <v>22</v>
      </c>
      <c r="G314">
        <v>0</v>
      </c>
      <c r="H314" t="s">
        <v>26</v>
      </c>
      <c r="I314" t="s">
        <v>1536</v>
      </c>
      <c r="J314" t="s">
        <v>13323</v>
      </c>
      <c r="K314">
        <v>8.31</v>
      </c>
      <c r="L314" t="s">
        <v>33</v>
      </c>
      <c r="M314">
        <f t="shared" si="64"/>
        <v>0</v>
      </c>
      <c r="N314" t="str">
        <f t="shared" si="65"/>
        <v>38M</v>
      </c>
      <c r="O314">
        <f t="shared" si="66"/>
        <v>1000000</v>
      </c>
      <c r="P314" t="str">
        <f t="shared" si="67"/>
        <v>0</v>
      </c>
      <c r="Q314" s="1" t="e">
        <f t="shared" si="68"/>
        <v>#VALUE!</v>
      </c>
      <c r="R314">
        <f t="shared" si="69"/>
        <v>1000000</v>
      </c>
      <c r="S314">
        <v>0</v>
      </c>
      <c r="T314" s="4">
        <v>1000000000</v>
      </c>
      <c r="U314">
        <f t="shared" si="79"/>
        <v>1E-3</v>
      </c>
      <c r="V314">
        <f t="shared" si="70"/>
        <v>0.01</v>
      </c>
      <c r="W314">
        <f t="shared" si="71"/>
        <v>9.8000000000000007</v>
      </c>
      <c r="X314" s="5" t="e">
        <f t="shared" si="72"/>
        <v>#VALUE!</v>
      </c>
      <c r="Z314">
        <v>40319</v>
      </c>
      <c r="AA314">
        <v>43320</v>
      </c>
      <c r="AB314" t="e">
        <f t="shared" si="73"/>
        <v>#VALUE!</v>
      </c>
      <c r="AC314" t="e">
        <f t="shared" si="74"/>
        <v>#VALUE!</v>
      </c>
      <c r="AD314">
        <v>0</v>
      </c>
      <c r="AE314">
        <v>78158306</v>
      </c>
      <c r="AF314">
        <f t="shared" si="75"/>
        <v>2.5222655158365381E-3</v>
      </c>
      <c r="AG314">
        <f t="shared" si="76"/>
        <v>2.522265515836538E-2</v>
      </c>
      <c r="AH314" t="e">
        <f t="shared" si="77"/>
        <v>#VALUE!</v>
      </c>
      <c r="AI314">
        <f t="shared" si="78"/>
        <v>313</v>
      </c>
    </row>
    <row r="315" spans="1:35" x14ac:dyDescent="0.3">
      <c r="A315" t="s">
        <v>11972</v>
      </c>
      <c r="B315">
        <v>5</v>
      </c>
      <c r="C315">
        <v>3</v>
      </c>
      <c r="D315" t="s">
        <v>1913</v>
      </c>
      <c r="E315" t="s">
        <v>11545</v>
      </c>
      <c r="F315" t="s">
        <v>22</v>
      </c>
      <c r="G315">
        <v>0</v>
      </c>
      <c r="H315" t="s">
        <v>26</v>
      </c>
      <c r="I315" t="s">
        <v>54</v>
      </c>
      <c r="J315" t="s">
        <v>13381</v>
      </c>
      <c r="K315">
        <v>1.2</v>
      </c>
      <c r="L315" t="s">
        <v>33</v>
      </c>
      <c r="M315">
        <f t="shared" si="64"/>
        <v>0</v>
      </c>
      <c r="N315" t="str">
        <f t="shared" si="65"/>
        <v>5.7M</v>
      </c>
      <c r="O315">
        <f t="shared" si="66"/>
        <v>100</v>
      </c>
      <c r="P315" t="str">
        <f t="shared" si="67"/>
        <v>0</v>
      </c>
      <c r="Q315" s="1" t="e">
        <f t="shared" si="68"/>
        <v>#VALUE!</v>
      </c>
      <c r="R315">
        <f t="shared" si="69"/>
        <v>100</v>
      </c>
      <c r="S315">
        <v>0</v>
      </c>
      <c r="T315" s="4">
        <v>1000000000</v>
      </c>
      <c r="U315">
        <f t="shared" si="79"/>
        <v>9.9999999999999995E-8</v>
      </c>
      <c r="V315">
        <f t="shared" si="70"/>
        <v>9.9999999999999995E-7</v>
      </c>
      <c r="W315">
        <f t="shared" si="71"/>
        <v>10</v>
      </c>
      <c r="X315" s="5" t="e">
        <f t="shared" si="72"/>
        <v>#VALUE!</v>
      </c>
      <c r="Z315">
        <v>40319</v>
      </c>
      <c r="AA315">
        <v>43320</v>
      </c>
      <c r="AB315" t="e">
        <f t="shared" si="73"/>
        <v>#VALUE!</v>
      </c>
      <c r="AC315" t="e">
        <f t="shared" si="74"/>
        <v>#VALUE!</v>
      </c>
      <c r="AD315">
        <v>0</v>
      </c>
      <c r="AE315">
        <v>78158306</v>
      </c>
      <c r="AF315">
        <f t="shared" si="75"/>
        <v>3.8383636410952922E-8</v>
      </c>
      <c r="AG315">
        <f t="shared" si="76"/>
        <v>3.8383636410952922E-7</v>
      </c>
      <c r="AH315" t="e">
        <f t="shared" si="77"/>
        <v>#VALUE!</v>
      </c>
      <c r="AI315">
        <f t="shared" si="78"/>
        <v>314</v>
      </c>
    </row>
    <row r="316" spans="1:35" x14ac:dyDescent="0.3">
      <c r="A316" t="s">
        <v>1115</v>
      </c>
      <c r="B316">
        <v>4.8</v>
      </c>
      <c r="C316">
        <v>570242</v>
      </c>
      <c r="D316" t="s">
        <v>652</v>
      </c>
      <c r="E316" t="s">
        <v>839</v>
      </c>
      <c r="F316" t="s">
        <v>22</v>
      </c>
      <c r="G316">
        <v>0</v>
      </c>
      <c r="H316" t="s">
        <v>26</v>
      </c>
      <c r="I316" t="s">
        <v>102</v>
      </c>
      <c r="J316" t="s">
        <v>13316</v>
      </c>
      <c r="K316" t="s">
        <v>1116</v>
      </c>
      <c r="L316" t="s">
        <v>33</v>
      </c>
      <c r="M316">
        <f t="shared" si="64"/>
        <v>0</v>
      </c>
      <c r="N316" t="str">
        <f t="shared" si="65"/>
        <v>20M</v>
      </c>
      <c r="O316">
        <f t="shared" si="66"/>
        <v>10000000</v>
      </c>
      <c r="P316" t="str">
        <f t="shared" si="67"/>
        <v>0</v>
      </c>
      <c r="Q316" s="1" t="e">
        <f t="shared" si="68"/>
        <v>#VALUE!</v>
      </c>
      <c r="R316">
        <f t="shared" si="69"/>
        <v>10000000</v>
      </c>
      <c r="S316">
        <v>0</v>
      </c>
      <c r="T316" s="4">
        <v>1000000000</v>
      </c>
      <c r="U316">
        <f t="shared" si="79"/>
        <v>0.01</v>
      </c>
      <c r="V316">
        <f t="shared" si="70"/>
        <v>0.1</v>
      </c>
      <c r="W316">
        <f t="shared" si="71"/>
        <v>9.6</v>
      </c>
      <c r="X316" s="5" t="e">
        <f t="shared" si="72"/>
        <v>#VALUE!</v>
      </c>
      <c r="Z316">
        <v>40319</v>
      </c>
      <c r="AA316">
        <v>43320</v>
      </c>
      <c r="AB316" t="e">
        <f t="shared" si="73"/>
        <v>#VALUE!</v>
      </c>
      <c r="AC316" t="e">
        <f t="shared" si="74"/>
        <v>#VALUE!</v>
      </c>
      <c r="AD316">
        <v>0</v>
      </c>
      <c r="AE316">
        <v>78158306</v>
      </c>
      <c r="AF316">
        <f t="shared" si="75"/>
        <v>7.2959871980848717E-3</v>
      </c>
      <c r="AG316">
        <f t="shared" si="76"/>
        <v>7.2959871980848717E-2</v>
      </c>
      <c r="AH316" t="e">
        <f t="shared" si="77"/>
        <v>#VALUE!</v>
      </c>
      <c r="AI316">
        <f t="shared" si="78"/>
        <v>315</v>
      </c>
    </row>
    <row r="317" spans="1:35" x14ac:dyDescent="0.3">
      <c r="A317" t="s">
        <v>10941</v>
      </c>
      <c r="B317">
        <v>5</v>
      </c>
      <c r="C317">
        <v>7</v>
      </c>
      <c r="D317" t="s">
        <v>2007</v>
      </c>
      <c r="E317" t="s">
        <v>10032</v>
      </c>
      <c r="F317" t="s">
        <v>22</v>
      </c>
      <c r="G317">
        <v>0</v>
      </c>
      <c r="H317" t="s">
        <v>26</v>
      </c>
      <c r="I317" t="s">
        <v>927</v>
      </c>
      <c r="J317" t="s">
        <v>13327</v>
      </c>
      <c r="K317">
        <v>1</v>
      </c>
      <c r="L317" t="s">
        <v>119</v>
      </c>
      <c r="M317">
        <f t="shared" si="64"/>
        <v>0</v>
      </c>
      <c r="N317" t="str">
        <f t="shared" si="65"/>
        <v>2.3M</v>
      </c>
      <c r="O317">
        <f t="shared" si="66"/>
        <v>1000</v>
      </c>
      <c r="P317" t="str">
        <f t="shared" si="67"/>
        <v>0</v>
      </c>
      <c r="Q317" s="1" t="e">
        <f t="shared" si="68"/>
        <v>#VALUE!</v>
      </c>
      <c r="R317">
        <f t="shared" si="69"/>
        <v>1000</v>
      </c>
      <c r="S317">
        <v>0</v>
      </c>
      <c r="T317" s="4">
        <v>1000000000</v>
      </c>
      <c r="U317">
        <f t="shared" si="79"/>
        <v>9.9999999999999995E-7</v>
      </c>
      <c r="V317">
        <f t="shared" si="70"/>
        <v>9.9999999999999991E-6</v>
      </c>
      <c r="W317">
        <f t="shared" si="71"/>
        <v>10</v>
      </c>
      <c r="X317" s="5" t="e">
        <f t="shared" si="72"/>
        <v>#VALUE!</v>
      </c>
      <c r="Z317">
        <v>40319</v>
      </c>
      <c r="AA317">
        <v>43320</v>
      </c>
      <c r="AB317" t="e">
        <f t="shared" si="73"/>
        <v>#VALUE!</v>
      </c>
      <c r="AC317" t="e">
        <f t="shared" si="74"/>
        <v>#VALUE!</v>
      </c>
      <c r="AD317">
        <v>0</v>
      </c>
      <c r="AE317">
        <v>78158306</v>
      </c>
      <c r="AF317">
        <f t="shared" si="75"/>
        <v>8.9561818292223475E-8</v>
      </c>
      <c r="AG317">
        <f t="shared" si="76"/>
        <v>8.9561818292223469E-7</v>
      </c>
      <c r="AH317" t="e">
        <f t="shared" si="77"/>
        <v>#VALUE!</v>
      </c>
      <c r="AI317">
        <f t="shared" si="78"/>
        <v>316</v>
      </c>
    </row>
    <row r="318" spans="1:35" x14ac:dyDescent="0.3">
      <c r="A318" t="s">
        <v>10978</v>
      </c>
      <c r="B318">
        <v>5</v>
      </c>
      <c r="C318">
        <v>6</v>
      </c>
      <c r="D318" t="s">
        <v>219</v>
      </c>
      <c r="E318" t="s">
        <v>10032</v>
      </c>
      <c r="F318" t="s">
        <v>22</v>
      </c>
      <c r="G318">
        <v>0</v>
      </c>
      <c r="H318" t="s">
        <v>26</v>
      </c>
      <c r="I318" t="s">
        <v>2564</v>
      </c>
      <c r="J318" t="s">
        <v>13327</v>
      </c>
      <c r="K318" t="s">
        <v>10979</v>
      </c>
      <c r="L318" t="s">
        <v>56</v>
      </c>
      <c r="M318">
        <f t="shared" si="64"/>
        <v>0</v>
      </c>
      <c r="N318" t="str">
        <f t="shared" si="65"/>
        <v>26M</v>
      </c>
      <c r="O318">
        <f t="shared" si="66"/>
        <v>1000</v>
      </c>
      <c r="P318" t="str">
        <f t="shared" si="67"/>
        <v>0</v>
      </c>
      <c r="Q318" s="1" t="e">
        <f t="shared" si="68"/>
        <v>#VALUE!</v>
      </c>
      <c r="R318">
        <f t="shared" si="69"/>
        <v>1000</v>
      </c>
      <c r="S318">
        <v>0</v>
      </c>
      <c r="T318" s="4">
        <v>1000000000</v>
      </c>
      <c r="U318">
        <f t="shared" si="79"/>
        <v>9.9999999999999995E-7</v>
      </c>
      <c r="V318">
        <f t="shared" si="70"/>
        <v>9.9999999999999991E-6</v>
      </c>
      <c r="W318">
        <f t="shared" si="71"/>
        <v>10</v>
      </c>
      <c r="X318" s="5" t="e">
        <f t="shared" si="72"/>
        <v>#VALUE!</v>
      </c>
      <c r="Z318">
        <v>40319</v>
      </c>
      <c r="AA318">
        <v>43320</v>
      </c>
      <c r="AB318" t="e">
        <f t="shared" si="73"/>
        <v>#VALUE!</v>
      </c>
      <c r="AC318" t="e">
        <f t="shared" si="74"/>
        <v>#VALUE!</v>
      </c>
      <c r="AD318">
        <v>0</v>
      </c>
      <c r="AE318">
        <v>78158306</v>
      </c>
      <c r="AF318">
        <f t="shared" si="75"/>
        <v>7.6767272821905843E-8</v>
      </c>
      <c r="AG318">
        <f t="shared" si="76"/>
        <v>7.6767272821905843E-7</v>
      </c>
      <c r="AH318" t="e">
        <f t="shared" si="77"/>
        <v>#VALUE!</v>
      </c>
      <c r="AI318">
        <f t="shared" si="78"/>
        <v>317</v>
      </c>
    </row>
    <row r="319" spans="1:35" x14ac:dyDescent="0.3">
      <c r="A319" t="s">
        <v>11039</v>
      </c>
      <c r="B319">
        <v>5</v>
      </c>
      <c r="C319">
        <v>5</v>
      </c>
      <c r="D319" t="s">
        <v>676</v>
      </c>
      <c r="E319" t="s">
        <v>10032</v>
      </c>
      <c r="F319" t="s">
        <v>22</v>
      </c>
      <c r="G319">
        <v>0</v>
      </c>
      <c r="H319" t="s">
        <v>26</v>
      </c>
      <c r="I319" t="s">
        <v>40</v>
      </c>
      <c r="J319" t="s">
        <v>13327</v>
      </c>
      <c r="K319" t="s">
        <v>2798</v>
      </c>
      <c r="L319" t="s">
        <v>33</v>
      </c>
      <c r="M319">
        <f t="shared" si="64"/>
        <v>0</v>
      </c>
      <c r="N319" t="str">
        <f t="shared" si="65"/>
        <v>9.1M</v>
      </c>
      <c r="O319">
        <f t="shared" si="66"/>
        <v>1000</v>
      </c>
      <c r="P319" t="str">
        <f t="shared" si="67"/>
        <v>0</v>
      </c>
      <c r="Q319" s="1" t="e">
        <f t="shared" si="68"/>
        <v>#VALUE!</v>
      </c>
      <c r="R319">
        <f t="shared" si="69"/>
        <v>1000</v>
      </c>
      <c r="S319">
        <v>0</v>
      </c>
      <c r="T319" s="4">
        <v>1000000000</v>
      </c>
      <c r="U319">
        <f t="shared" si="79"/>
        <v>9.9999999999999995E-7</v>
      </c>
      <c r="V319">
        <f t="shared" si="70"/>
        <v>9.9999999999999991E-6</v>
      </c>
      <c r="W319">
        <f t="shared" si="71"/>
        <v>10</v>
      </c>
      <c r="X319" s="5" t="e">
        <f t="shared" si="72"/>
        <v>#VALUE!</v>
      </c>
      <c r="Z319">
        <v>40319</v>
      </c>
      <c r="AA319">
        <v>43320</v>
      </c>
      <c r="AB319" t="e">
        <f t="shared" si="73"/>
        <v>#VALUE!</v>
      </c>
      <c r="AC319" t="e">
        <f t="shared" si="74"/>
        <v>#VALUE!</v>
      </c>
      <c r="AD319">
        <v>0</v>
      </c>
      <c r="AE319">
        <v>78158306</v>
      </c>
      <c r="AF319">
        <f t="shared" si="75"/>
        <v>6.3972727351588198E-8</v>
      </c>
      <c r="AG319">
        <f t="shared" si="76"/>
        <v>6.3972727351588195E-7</v>
      </c>
      <c r="AH319" t="e">
        <f t="shared" si="77"/>
        <v>#VALUE!</v>
      </c>
      <c r="AI319">
        <f t="shared" si="78"/>
        <v>318</v>
      </c>
    </row>
    <row r="320" spans="1:35" x14ac:dyDescent="0.3">
      <c r="A320" t="s">
        <v>12457</v>
      </c>
      <c r="B320">
        <v>5</v>
      </c>
      <c r="C320">
        <v>4</v>
      </c>
      <c r="D320" t="s">
        <v>89</v>
      </c>
      <c r="E320" t="s">
        <v>12408</v>
      </c>
      <c r="F320" t="s">
        <v>22</v>
      </c>
      <c r="G320">
        <v>0</v>
      </c>
      <c r="H320" t="s">
        <v>26</v>
      </c>
      <c r="I320" t="s">
        <v>448</v>
      </c>
      <c r="J320" t="s">
        <v>13327</v>
      </c>
      <c r="K320" t="s">
        <v>1997</v>
      </c>
      <c r="L320" t="s">
        <v>56</v>
      </c>
      <c r="M320">
        <f t="shared" si="64"/>
        <v>0</v>
      </c>
      <c r="N320" t="str">
        <f t="shared" si="65"/>
        <v>11M</v>
      </c>
      <c r="O320">
        <f t="shared" si="66"/>
        <v>50</v>
      </c>
      <c r="P320" t="str">
        <f t="shared" si="67"/>
        <v>0</v>
      </c>
      <c r="Q320" s="1" t="e">
        <f t="shared" si="68"/>
        <v>#VALUE!</v>
      </c>
      <c r="R320">
        <f t="shared" si="69"/>
        <v>50</v>
      </c>
      <c r="S320">
        <v>0</v>
      </c>
      <c r="T320" s="4">
        <v>1000000000</v>
      </c>
      <c r="U320">
        <f t="shared" si="79"/>
        <v>4.9999999999999998E-8</v>
      </c>
      <c r="V320">
        <f t="shared" si="70"/>
        <v>4.9999999999999998E-7</v>
      </c>
      <c r="W320">
        <f t="shared" si="71"/>
        <v>10</v>
      </c>
      <c r="X320" s="5" t="e">
        <f t="shared" si="72"/>
        <v>#VALUE!</v>
      </c>
      <c r="Z320">
        <v>40319</v>
      </c>
      <c r="AA320">
        <v>43320</v>
      </c>
      <c r="AB320" t="e">
        <f t="shared" si="73"/>
        <v>#VALUE!</v>
      </c>
      <c r="AC320" t="e">
        <f t="shared" si="74"/>
        <v>#VALUE!</v>
      </c>
      <c r="AD320">
        <v>0</v>
      </c>
      <c r="AE320">
        <v>78158306</v>
      </c>
      <c r="AF320">
        <f t="shared" si="75"/>
        <v>5.117818188127056E-8</v>
      </c>
      <c r="AG320">
        <f t="shared" si="76"/>
        <v>5.1178181881270559E-7</v>
      </c>
      <c r="AH320" t="e">
        <f t="shared" si="77"/>
        <v>#VALUE!</v>
      </c>
      <c r="AI320">
        <f t="shared" si="78"/>
        <v>319</v>
      </c>
    </row>
    <row r="321" spans="1:35" x14ac:dyDescent="0.3">
      <c r="A321" t="s">
        <v>10477</v>
      </c>
      <c r="B321">
        <v>5</v>
      </c>
      <c r="C321">
        <v>26</v>
      </c>
      <c r="D321" t="s">
        <v>466</v>
      </c>
      <c r="E321" t="s">
        <v>10032</v>
      </c>
      <c r="F321" t="s">
        <v>22</v>
      </c>
      <c r="G321">
        <v>0</v>
      </c>
      <c r="H321" t="s">
        <v>26</v>
      </c>
      <c r="I321" t="s">
        <v>1414</v>
      </c>
      <c r="J321" t="s">
        <v>13347</v>
      </c>
      <c r="K321">
        <v>1</v>
      </c>
      <c r="L321" t="s">
        <v>2038</v>
      </c>
      <c r="M321">
        <f t="shared" si="64"/>
        <v>0</v>
      </c>
      <c r="N321" t="str">
        <f t="shared" si="65"/>
        <v>2.5M</v>
      </c>
      <c r="O321">
        <f t="shared" si="66"/>
        <v>1000</v>
      </c>
      <c r="P321" t="str">
        <f t="shared" si="67"/>
        <v>0</v>
      </c>
      <c r="Q321" s="1" t="e">
        <f t="shared" si="68"/>
        <v>#VALUE!</v>
      </c>
      <c r="R321">
        <f t="shared" si="69"/>
        <v>1000</v>
      </c>
      <c r="S321">
        <v>0</v>
      </c>
      <c r="T321" s="4">
        <v>1000000000</v>
      </c>
      <c r="U321">
        <f t="shared" si="79"/>
        <v>9.9999999999999995E-7</v>
      </c>
      <c r="V321">
        <f t="shared" si="70"/>
        <v>9.9999999999999991E-6</v>
      </c>
      <c r="W321">
        <f t="shared" si="71"/>
        <v>10</v>
      </c>
      <c r="X321" s="5" t="e">
        <f t="shared" si="72"/>
        <v>#VALUE!</v>
      </c>
      <c r="Z321">
        <v>40319</v>
      </c>
      <c r="AA321">
        <v>43320</v>
      </c>
      <c r="AB321" t="e">
        <f t="shared" si="73"/>
        <v>#VALUE!</v>
      </c>
      <c r="AC321" t="e">
        <f t="shared" si="74"/>
        <v>#VALUE!</v>
      </c>
      <c r="AD321">
        <v>0</v>
      </c>
      <c r="AE321">
        <v>78158306</v>
      </c>
      <c r="AF321">
        <f t="shared" si="75"/>
        <v>3.3265818222825864E-7</v>
      </c>
      <c r="AG321">
        <f t="shared" si="76"/>
        <v>3.3265818222825863E-6</v>
      </c>
      <c r="AH321" t="e">
        <f t="shared" si="77"/>
        <v>#VALUE!</v>
      </c>
      <c r="AI321">
        <f t="shared" si="78"/>
        <v>320</v>
      </c>
    </row>
    <row r="322" spans="1:35" x14ac:dyDescent="0.3">
      <c r="A322" t="s">
        <v>10860</v>
      </c>
      <c r="B322">
        <v>5</v>
      </c>
      <c r="C322">
        <v>10</v>
      </c>
      <c r="D322" t="s">
        <v>573</v>
      </c>
      <c r="E322" t="s">
        <v>10032</v>
      </c>
      <c r="F322" t="s">
        <v>22</v>
      </c>
      <c r="G322">
        <v>0</v>
      </c>
      <c r="H322" t="s">
        <v>26</v>
      </c>
      <c r="I322" t="s">
        <v>312</v>
      </c>
      <c r="J322" t="s">
        <v>13347</v>
      </c>
      <c r="K322">
        <v>2.1800000000000002</v>
      </c>
      <c r="L322" t="s">
        <v>33</v>
      </c>
      <c r="M322">
        <f t="shared" ref="M322:M385" si="80">IF(F322="Free", 0, IF(F322="Paid", 1, ""))</f>
        <v>0</v>
      </c>
      <c r="N322" t="str">
        <f t="shared" ref="N322:N385" si="81">IF(RIGHT(D322,1)="M", D322, IF(RIGHT(D322,1)="k", TEXT(LEFT(D322,LEN(D322)-1)/1024,"0.00") &amp; "M", IF(D322="Varies with device", "N/A", "")))</f>
        <v>21M</v>
      </c>
      <c r="O322">
        <f t="shared" ref="O322:O385" si="82">VALUE(SUBSTITUTE(SUBSTITUTE(E322, "+", ""), ",", ""))</f>
        <v>1000</v>
      </c>
      <c r="P322" t="str">
        <f t="shared" ref="P322:P385" si="83">SUBSTITUTE(G322, "$", "")</f>
        <v>0</v>
      </c>
      <c r="Q322" s="1" t="e">
        <f t="shared" ref="Q322:Q385" si="84">DATEVALUE(J322)</f>
        <v>#VALUE!</v>
      </c>
      <c r="R322">
        <f t="shared" ref="R322:R385" si="85">IF(ISNUMBER(O322), O322, 0)</f>
        <v>1000</v>
      </c>
      <c r="S322">
        <v>0</v>
      </c>
      <c r="T322" s="4">
        <v>1000000000</v>
      </c>
      <c r="U322">
        <f t="shared" si="79"/>
        <v>9.9999999999999995E-7</v>
      </c>
      <c r="V322">
        <f t="shared" ref="V322:V385" si="86">U322 * 10</f>
        <v>9.9999999999999991E-6</v>
      </c>
      <c r="W322">
        <f t="shared" ref="W322:W385" si="87">B322*2</f>
        <v>10</v>
      </c>
      <c r="X322" s="5" t="e">
        <f t="shared" ref="X322:X385" si="88">Q322 - $Y$2</f>
        <v>#VALUE!</v>
      </c>
      <c r="Z322">
        <v>40319</v>
      </c>
      <c r="AA322">
        <v>43320</v>
      </c>
      <c r="AB322" t="e">
        <f t="shared" ref="AB322:AB385" si="89">IF($AA$2 &lt;&gt; $Z$2, (X322 - $Z$2) / ($AA$2 - $Z$2), NA())</f>
        <v>#VALUE!</v>
      </c>
      <c r="AC322" t="e">
        <f t="shared" ref="AC322:AC385" si="90">AB322 * 10</f>
        <v>#VALUE!</v>
      </c>
      <c r="AD322">
        <v>0</v>
      </c>
      <c r="AE322">
        <v>78158306</v>
      </c>
      <c r="AF322">
        <f t="shared" ref="AF322:AF385" si="91">IF($AE$2 &lt;&gt; $AD$2, (C322 - $AD$2) / ($AE$2 - $AD$2), NA())</f>
        <v>1.279454547031764E-7</v>
      </c>
      <c r="AG322">
        <f t="shared" ref="AG322:AG385" si="92">AF322*10</f>
        <v>1.2794545470317639E-6</v>
      </c>
      <c r="AH322" t="e">
        <f t="shared" ref="AH322:AH385" si="93">IF(W322 &gt; 4,
   IF(V322 &gt; 5,
      (V322 * 2) + W322 + AG322 + AC322,
      V322 + W322 + AG322 + AC322),
   V322 + W322 + AG322 + AC322)</f>
        <v>#VALUE!</v>
      </c>
      <c r="AI322">
        <f t="shared" si="78"/>
        <v>321</v>
      </c>
    </row>
    <row r="323" spans="1:35" x14ac:dyDescent="0.3">
      <c r="A323" t="s">
        <v>12194</v>
      </c>
      <c r="B323">
        <v>5</v>
      </c>
      <c r="C323">
        <v>1</v>
      </c>
      <c r="D323" t="s">
        <v>200</v>
      </c>
      <c r="E323" t="s">
        <v>11545</v>
      </c>
      <c r="F323" t="s">
        <v>22</v>
      </c>
      <c r="G323">
        <v>0</v>
      </c>
      <c r="H323" t="s">
        <v>26</v>
      </c>
      <c r="I323" t="s">
        <v>42</v>
      </c>
      <c r="J323" t="s">
        <v>13347</v>
      </c>
      <c r="K323" t="s">
        <v>2994</v>
      </c>
      <c r="L323" t="s">
        <v>56</v>
      </c>
      <c r="M323">
        <f t="shared" si="80"/>
        <v>0</v>
      </c>
      <c r="N323" t="str">
        <f t="shared" si="81"/>
        <v>59M</v>
      </c>
      <c r="O323">
        <f t="shared" si="82"/>
        <v>100</v>
      </c>
      <c r="P323" t="str">
        <f t="shared" si="83"/>
        <v>0</v>
      </c>
      <c r="Q323" s="1" t="e">
        <f t="shared" si="84"/>
        <v>#VALUE!</v>
      </c>
      <c r="R323">
        <f t="shared" si="85"/>
        <v>100</v>
      </c>
      <c r="S323">
        <v>0</v>
      </c>
      <c r="T323" s="4">
        <v>1000000000</v>
      </c>
      <c r="U323">
        <f t="shared" si="79"/>
        <v>9.9999999999999995E-8</v>
      </c>
      <c r="V323">
        <f t="shared" si="86"/>
        <v>9.9999999999999995E-7</v>
      </c>
      <c r="W323">
        <f t="shared" si="87"/>
        <v>10</v>
      </c>
      <c r="X323" s="5" t="e">
        <f t="shared" si="88"/>
        <v>#VALUE!</v>
      </c>
      <c r="Z323">
        <v>40319</v>
      </c>
      <c r="AA323">
        <v>43320</v>
      </c>
      <c r="AB323" t="e">
        <f t="shared" si="89"/>
        <v>#VALUE!</v>
      </c>
      <c r="AC323" t="e">
        <f t="shared" si="90"/>
        <v>#VALUE!</v>
      </c>
      <c r="AD323">
        <v>0</v>
      </c>
      <c r="AE323">
        <v>78158306</v>
      </c>
      <c r="AF323">
        <f t="shared" si="91"/>
        <v>1.279454547031764E-8</v>
      </c>
      <c r="AG323">
        <f t="shared" si="92"/>
        <v>1.279454547031764E-7</v>
      </c>
      <c r="AH323" t="e">
        <f t="shared" si="93"/>
        <v>#VALUE!</v>
      </c>
      <c r="AI323">
        <f t="shared" ref="AI323:AI386" si="94">ROW() - 1</f>
        <v>322</v>
      </c>
    </row>
    <row r="324" spans="1:35" x14ac:dyDescent="0.3">
      <c r="A324" t="s">
        <v>12724</v>
      </c>
      <c r="B324">
        <v>5</v>
      </c>
      <c r="C324">
        <v>2</v>
      </c>
      <c r="D324" t="s">
        <v>1384</v>
      </c>
      <c r="E324" t="s">
        <v>12663</v>
      </c>
      <c r="F324" t="s">
        <v>22</v>
      </c>
      <c r="G324">
        <v>0</v>
      </c>
      <c r="H324" t="s">
        <v>26</v>
      </c>
      <c r="I324" t="s">
        <v>312</v>
      </c>
      <c r="J324" t="s">
        <v>13347</v>
      </c>
      <c r="K324">
        <v>2.1</v>
      </c>
      <c r="L324" t="s">
        <v>119</v>
      </c>
      <c r="M324">
        <f t="shared" si="80"/>
        <v>0</v>
      </c>
      <c r="N324" t="str">
        <f t="shared" si="81"/>
        <v>6.0M</v>
      </c>
      <c r="O324">
        <f t="shared" si="82"/>
        <v>10</v>
      </c>
      <c r="P324" t="str">
        <f t="shared" si="83"/>
        <v>0</v>
      </c>
      <c r="Q324" s="1" t="e">
        <f t="shared" si="84"/>
        <v>#VALUE!</v>
      </c>
      <c r="R324">
        <f t="shared" si="85"/>
        <v>10</v>
      </c>
      <c r="S324">
        <v>0</v>
      </c>
      <c r="T324" s="4">
        <v>1000000000</v>
      </c>
      <c r="U324">
        <f t="shared" si="79"/>
        <v>1E-8</v>
      </c>
      <c r="V324">
        <f t="shared" si="86"/>
        <v>9.9999999999999995E-8</v>
      </c>
      <c r="W324">
        <f t="shared" si="87"/>
        <v>10</v>
      </c>
      <c r="X324" s="5" t="e">
        <f t="shared" si="88"/>
        <v>#VALUE!</v>
      </c>
      <c r="Z324">
        <v>40319</v>
      </c>
      <c r="AA324">
        <v>43320</v>
      </c>
      <c r="AB324" t="e">
        <f t="shared" si="89"/>
        <v>#VALUE!</v>
      </c>
      <c r="AC324" t="e">
        <f t="shared" si="90"/>
        <v>#VALUE!</v>
      </c>
      <c r="AD324">
        <v>0</v>
      </c>
      <c r="AE324">
        <v>78158306</v>
      </c>
      <c r="AF324">
        <f t="shared" si="91"/>
        <v>2.558909094063528E-8</v>
      </c>
      <c r="AG324">
        <f t="shared" si="92"/>
        <v>2.5589090940635279E-7</v>
      </c>
      <c r="AH324" t="e">
        <f t="shared" si="93"/>
        <v>#VALUE!</v>
      </c>
      <c r="AI324">
        <f t="shared" si="94"/>
        <v>323</v>
      </c>
    </row>
    <row r="325" spans="1:35" x14ac:dyDescent="0.3">
      <c r="A325" t="s">
        <v>1219</v>
      </c>
      <c r="B325">
        <v>4.8</v>
      </c>
      <c r="C325">
        <v>471036</v>
      </c>
      <c r="D325" t="s">
        <v>20</v>
      </c>
      <c r="E325" t="s">
        <v>839</v>
      </c>
      <c r="F325" t="s">
        <v>22</v>
      </c>
      <c r="G325">
        <v>0</v>
      </c>
      <c r="H325" t="s">
        <v>26</v>
      </c>
      <c r="I325" t="s">
        <v>102</v>
      </c>
      <c r="J325" t="s">
        <v>13312</v>
      </c>
      <c r="K325" t="s">
        <v>20</v>
      </c>
      <c r="L325" t="s">
        <v>67</v>
      </c>
      <c r="M325">
        <f t="shared" si="80"/>
        <v>0</v>
      </c>
      <c r="N325" t="str">
        <f t="shared" si="81"/>
        <v>N/A</v>
      </c>
      <c r="O325">
        <f t="shared" si="82"/>
        <v>10000000</v>
      </c>
      <c r="P325" t="str">
        <f t="shared" si="83"/>
        <v>0</v>
      </c>
      <c r="Q325" s="1" t="e">
        <f t="shared" si="84"/>
        <v>#VALUE!</v>
      </c>
      <c r="R325">
        <f t="shared" si="85"/>
        <v>10000000</v>
      </c>
      <c r="S325">
        <v>0</v>
      </c>
      <c r="T325" s="4">
        <v>1000000000</v>
      </c>
      <c r="U325">
        <f t="shared" si="79"/>
        <v>0.01</v>
      </c>
      <c r="V325">
        <f t="shared" si="86"/>
        <v>0.1</v>
      </c>
      <c r="W325">
        <f t="shared" si="87"/>
        <v>9.6</v>
      </c>
      <c r="X325" s="5" t="e">
        <f t="shared" si="88"/>
        <v>#VALUE!</v>
      </c>
      <c r="Z325">
        <v>40319</v>
      </c>
      <c r="AA325">
        <v>43320</v>
      </c>
      <c r="AB325" t="e">
        <f t="shared" si="89"/>
        <v>#VALUE!</v>
      </c>
      <c r="AC325" t="e">
        <f t="shared" si="90"/>
        <v>#VALUE!</v>
      </c>
      <c r="AD325">
        <v>0</v>
      </c>
      <c r="AE325">
        <v>78158306</v>
      </c>
      <c r="AF325">
        <f t="shared" si="91"/>
        <v>6.0266915201565401E-3</v>
      </c>
      <c r="AG325">
        <f t="shared" si="92"/>
        <v>6.0266915201565401E-2</v>
      </c>
      <c r="AH325" t="e">
        <f t="shared" si="93"/>
        <v>#VALUE!</v>
      </c>
      <c r="AI325">
        <f t="shared" si="94"/>
        <v>324</v>
      </c>
    </row>
    <row r="326" spans="1:35" x14ac:dyDescent="0.3">
      <c r="A326" t="s">
        <v>12042</v>
      </c>
      <c r="B326">
        <v>5</v>
      </c>
      <c r="C326">
        <v>2</v>
      </c>
      <c r="D326" t="s">
        <v>89</v>
      </c>
      <c r="E326" t="s">
        <v>11545</v>
      </c>
      <c r="F326" t="s">
        <v>22</v>
      </c>
      <c r="G326">
        <v>0</v>
      </c>
      <c r="H326" t="s">
        <v>26</v>
      </c>
      <c r="I326" t="s">
        <v>2564</v>
      </c>
      <c r="J326" t="s">
        <v>13331</v>
      </c>
      <c r="K326" t="s">
        <v>1865</v>
      </c>
      <c r="L326" t="s">
        <v>33</v>
      </c>
      <c r="M326">
        <f t="shared" si="80"/>
        <v>0</v>
      </c>
      <c r="N326" t="str">
        <f t="shared" si="81"/>
        <v>11M</v>
      </c>
      <c r="O326">
        <f t="shared" si="82"/>
        <v>100</v>
      </c>
      <c r="P326" t="str">
        <f t="shared" si="83"/>
        <v>0</v>
      </c>
      <c r="Q326" s="1" t="e">
        <f t="shared" si="84"/>
        <v>#VALUE!</v>
      </c>
      <c r="R326">
        <f t="shared" si="85"/>
        <v>100</v>
      </c>
      <c r="S326">
        <v>0</v>
      </c>
      <c r="T326" s="4">
        <v>1000000000</v>
      </c>
      <c r="U326">
        <f t="shared" si="79"/>
        <v>9.9999999999999995E-8</v>
      </c>
      <c r="V326">
        <f t="shared" si="86"/>
        <v>9.9999999999999995E-7</v>
      </c>
      <c r="W326">
        <f t="shared" si="87"/>
        <v>10</v>
      </c>
      <c r="X326" s="5" t="e">
        <f t="shared" si="88"/>
        <v>#VALUE!</v>
      </c>
      <c r="Z326">
        <v>40319</v>
      </c>
      <c r="AA326">
        <v>43320</v>
      </c>
      <c r="AB326" t="e">
        <f t="shared" si="89"/>
        <v>#VALUE!</v>
      </c>
      <c r="AC326" t="e">
        <f t="shared" si="90"/>
        <v>#VALUE!</v>
      </c>
      <c r="AD326">
        <v>0</v>
      </c>
      <c r="AE326">
        <v>78158306</v>
      </c>
      <c r="AF326">
        <f t="shared" si="91"/>
        <v>2.558909094063528E-8</v>
      </c>
      <c r="AG326">
        <f t="shared" si="92"/>
        <v>2.5589090940635279E-7</v>
      </c>
      <c r="AH326" t="e">
        <f t="shared" si="93"/>
        <v>#VALUE!</v>
      </c>
      <c r="AI326">
        <f t="shared" si="94"/>
        <v>325</v>
      </c>
    </row>
    <row r="327" spans="1:35" x14ac:dyDescent="0.3">
      <c r="A327" t="s">
        <v>10181</v>
      </c>
      <c r="B327">
        <v>4.9000000000000004</v>
      </c>
      <c r="C327">
        <v>69</v>
      </c>
      <c r="D327" t="s">
        <v>9262</v>
      </c>
      <c r="E327" t="s">
        <v>10032</v>
      </c>
      <c r="F327" t="s">
        <v>22</v>
      </c>
      <c r="G327">
        <v>0</v>
      </c>
      <c r="H327" t="s">
        <v>23</v>
      </c>
      <c r="I327" t="s">
        <v>3033</v>
      </c>
      <c r="J327" t="s">
        <v>13372</v>
      </c>
      <c r="K327">
        <v>1</v>
      </c>
      <c r="L327" t="s">
        <v>67</v>
      </c>
      <c r="M327">
        <f t="shared" si="80"/>
        <v>0</v>
      </c>
      <c r="N327" t="str">
        <f t="shared" si="81"/>
        <v>0.33M</v>
      </c>
      <c r="O327">
        <f t="shared" si="82"/>
        <v>1000</v>
      </c>
      <c r="P327" t="str">
        <f t="shared" si="83"/>
        <v>0</v>
      </c>
      <c r="Q327" s="1" t="e">
        <f t="shared" si="84"/>
        <v>#VALUE!</v>
      </c>
      <c r="R327">
        <f t="shared" si="85"/>
        <v>1000</v>
      </c>
      <c r="S327">
        <v>0</v>
      </c>
      <c r="T327" s="4">
        <v>1000000000</v>
      </c>
      <c r="U327">
        <f t="shared" ref="U327:U390" si="95">IF(T327 &lt;&gt; S327, (R327 - S327) / (T327 - S327), NA())</f>
        <v>9.9999999999999995E-7</v>
      </c>
      <c r="V327">
        <f t="shared" si="86"/>
        <v>9.9999999999999991E-6</v>
      </c>
      <c r="W327">
        <f t="shared" si="87"/>
        <v>9.8000000000000007</v>
      </c>
      <c r="X327" s="5" t="e">
        <f t="shared" si="88"/>
        <v>#VALUE!</v>
      </c>
      <c r="Z327">
        <v>40319</v>
      </c>
      <c r="AA327">
        <v>43320</v>
      </c>
      <c r="AB327" t="e">
        <f t="shared" si="89"/>
        <v>#VALUE!</v>
      </c>
      <c r="AC327" t="e">
        <f t="shared" si="90"/>
        <v>#VALUE!</v>
      </c>
      <c r="AD327">
        <v>0</v>
      </c>
      <c r="AE327">
        <v>78158306</v>
      </c>
      <c r="AF327">
        <f t="shared" si="91"/>
        <v>8.8282363745191709E-7</v>
      </c>
      <c r="AG327">
        <f t="shared" si="92"/>
        <v>8.8282363745191715E-6</v>
      </c>
      <c r="AH327" t="e">
        <f t="shared" si="93"/>
        <v>#VALUE!</v>
      </c>
      <c r="AI327">
        <f t="shared" si="94"/>
        <v>326</v>
      </c>
    </row>
    <row r="328" spans="1:35" x14ac:dyDescent="0.3">
      <c r="A328" t="s">
        <v>8456</v>
      </c>
      <c r="B328">
        <v>4.9000000000000004</v>
      </c>
      <c r="C328">
        <v>301</v>
      </c>
      <c r="D328" t="s">
        <v>399</v>
      </c>
      <c r="E328" t="s">
        <v>8077</v>
      </c>
      <c r="F328" t="s">
        <v>22</v>
      </c>
      <c r="G328">
        <v>0</v>
      </c>
      <c r="H328" t="s">
        <v>26</v>
      </c>
      <c r="I328" t="s">
        <v>312</v>
      </c>
      <c r="J328" t="s">
        <v>13320</v>
      </c>
      <c r="K328" t="s">
        <v>794</v>
      </c>
      <c r="L328" t="s">
        <v>56</v>
      </c>
      <c r="M328">
        <f t="shared" si="80"/>
        <v>0</v>
      </c>
      <c r="N328" t="str">
        <f t="shared" si="81"/>
        <v>25M</v>
      </c>
      <c r="O328">
        <f t="shared" si="82"/>
        <v>10000</v>
      </c>
      <c r="P328" t="str">
        <f t="shared" si="83"/>
        <v>0</v>
      </c>
      <c r="Q328" s="1" t="e">
        <f t="shared" si="84"/>
        <v>#VALUE!</v>
      </c>
      <c r="R328">
        <f t="shared" si="85"/>
        <v>10000</v>
      </c>
      <c r="S328">
        <v>0</v>
      </c>
      <c r="T328" s="4">
        <v>1000000000</v>
      </c>
      <c r="U328">
        <f t="shared" si="95"/>
        <v>1.0000000000000001E-5</v>
      </c>
      <c r="V328">
        <f t="shared" si="86"/>
        <v>1E-4</v>
      </c>
      <c r="W328">
        <f t="shared" si="87"/>
        <v>9.8000000000000007</v>
      </c>
      <c r="X328" s="5" t="e">
        <f t="shared" si="88"/>
        <v>#VALUE!</v>
      </c>
      <c r="Z328">
        <v>40319</v>
      </c>
      <c r="AA328">
        <v>43320</v>
      </c>
      <c r="AB328" t="e">
        <f t="shared" si="89"/>
        <v>#VALUE!</v>
      </c>
      <c r="AC328" t="e">
        <f t="shared" si="90"/>
        <v>#VALUE!</v>
      </c>
      <c r="AD328">
        <v>0</v>
      </c>
      <c r="AE328">
        <v>78158306</v>
      </c>
      <c r="AF328">
        <f t="shared" si="91"/>
        <v>3.8511581865656099E-6</v>
      </c>
      <c r="AG328">
        <f t="shared" si="92"/>
        <v>3.8511581865656099E-5</v>
      </c>
      <c r="AH328" t="e">
        <f t="shared" si="93"/>
        <v>#VALUE!</v>
      </c>
      <c r="AI328">
        <f t="shared" si="94"/>
        <v>327</v>
      </c>
    </row>
    <row r="329" spans="1:35" x14ac:dyDescent="0.3">
      <c r="A329" t="s">
        <v>12784</v>
      </c>
      <c r="B329">
        <v>5</v>
      </c>
      <c r="C329">
        <v>1</v>
      </c>
      <c r="D329" t="s">
        <v>322</v>
      </c>
      <c r="E329" t="s">
        <v>12663</v>
      </c>
      <c r="F329" t="s">
        <v>849</v>
      </c>
      <c r="G329" t="s">
        <v>1281</v>
      </c>
      <c r="H329" t="s">
        <v>26</v>
      </c>
      <c r="I329" t="s">
        <v>169</v>
      </c>
      <c r="J329" t="s">
        <v>13382</v>
      </c>
      <c r="K329">
        <v>1.1000000000000001</v>
      </c>
      <c r="L329" t="s">
        <v>33</v>
      </c>
      <c r="M329">
        <f t="shared" si="80"/>
        <v>1</v>
      </c>
      <c r="N329" t="str">
        <f t="shared" si="81"/>
        <v>46M</v>
      </c>
      <c r="O329">
        <f t="shared" si="82"/>
        <v>10</v>
      </c>
      <c r="P329" t="str">
        <f t="shared" si="83"/>
        <v>0.99</v>
      </c>
      <c r="Q329" s="1" t="e">
        <f t="shared" si="84"/>
        <v>#VALUE!</v>
      </c>
      <c r="R329">
        <f t="shared" si="85"/>
        <v>10</v>
      </c>
      <c r="S329">
        <v>0</v>
      </c>
      <c r="T329" s="4">
        <v>1000000000</v>
      </c>
      <c r="U329">
        <f t="shared" si="95"/>
        <v>1E-8</v>
      </c>
      <c r="V329">
        <f t="shared" si="86"/>
        <v>9.9999999999999995E-8</v>
      </c>
      <c r="W329">
        <f t="shared" si="87"/>
        <v>10</v>
      </c>
      <c r="X329" s="5" t="e">
        <f t="shared" si="88"/>
        <v>#VALUE!</v>
      </c>
      <c r="Z329">
        <v>40319</v>
      </c>
      <c r="AA329">
        <v>43320</v>
      </c>
      <c r="AB329" t="e">
        <f t="shared" si="89"/>
        <v>#VALUE!</v>
      </c>
      <c r="AC329" t="e">
        <f t="shared" si="90"/>
        <v>#VALUE!</v>
      </c>
      <c r="AD329">
        <v>0</v>
      </c>
      <c r="AE329">
        <v>78158306</v>
      </c>
      <c r="AF329">
        <f t="shared" si="91"/>
        <v>1.279454547031764E-8</v>
      </c>
      <c r="AG329">
        <f t="shared" si="92"/>
        <v>1.279454547031764E-7</v>
      </c>
      <c r="AH329" t="e">
        <f t="shared" si="93"/>
        <v>#VALUE!</v>
      </c>
      <c r="AI329">
        <f t="shared" si="94"/>
        <v>328</v>
      </c>
    </row>
    <row r="330" spans="1:35" x14ac:dyDescent="0.3">
      <c r="A330" t="s">
        <v>13383</v>
      </c>
      <c r="B330">
        <v>4.9000000000000004</v>
      </c>
      <c r="C330">
        <v>10479</v>
      </c>
      <c r="D330" t="s">
        <v>373</v>
      </c>
      <c r="E330" t="s">
        <v>5956</v>
      </c>
      <c r="F330" t="s">
        <v>22</v>
      </c>
      <c r="G330">
        <v>0</v>
      </c>
      <c r="H330" t="s">
        <v>26</v>
      </c>
      <c r="I330" t="s">
        <v>1536</v>
      </c>
      <c r="J330" t="s">
        <v>13326</v>
      </c>
      <c r="K330" t="s">
        <v>1179</v>
      </c>
      <c r="L330" t="s">
        <v>67</v>
      </c>
      <c r="M330">
        <f t="shared" si="80"/>
        <v>0</v>
      </c>
      <c r="N330" t="str">
        <f t="shared" si="81"/>
        <v>33M</v>
      </c>
      <c r="O330">
        <f t="shared" si="82"/>
        <v>100000</v>
      </c>
      <c r="P330" t="str">
        <f t="shared" si="83"/>
        <v>0</v>
      </c>
      <c r="Q330" s="1" t="e">
        <f t="shared" si="84"/>
        <v>#VALUE!</v>
      </c>
      <c r="R330">
        <f t="shared" si="85"/>
        <v>100000</v>
      </c>
      <c r="S330">
        <v>0</v>
      </c>
      <c r="T330" s="4">
        <v>1000000000</v>
      </c>
      <c r="U330">
        <f t="shared" si="95"/>
        <v>1E-4</v>
      </c>
      <c r="V330">
        <f t="shared" si="86"/>
        <v>1E-3</v>
      </c>
      <c r="W330">
        <f t="shared" si="87"/>
        <v>9.8000000000000007</v>
      </c>
      <c r="X330" s="5" t="e">
        <f t="shared" si="88"/>
        <v>#VALUE!</v>
      </c>
      <c r="Z330">
        <v>40319</v>
      </c>
      <c r="AA330">
        <v>43320</v>
      </c>
      <c r="AB330" t="e">
        <f t="shared" si="89"/>
        <v>#VALUE!</v>
      </c>
      <c r="AC330" t="e">
        <f t="shared" si="90"/>
        <v>#VALUE!</v>
      </c>
      <c r="AD330">
        <v>0</v>
      </c>
      <c r="AE330">
        <v>78158306</v>
      </c>
      <c r="AF330">
        <f t="shared" si="91"/>
        <v>1.3407404198345854E-4</v>
      </c>
      <c r="AG330">
        <f t="shared" si="92"/>
        <v>1.3407404198345855E-3</v>
      </c>
      <c r="AH330" t="e">
        <f t="shared" si="93"/>
        <v>#VALUE!</v>
      </c>
      <c r="AI330">
        <f t="shared" si="94"/>
        <v>329</v>
      </c>
    </row>
    <row r="331" spans="1:35" x14ac:dyDescent="0.3">
      <c r="A331" t="s">
        <v>11562</v>
      </c>
      <c r="B331">
        <v>5</v>
      </c>
      <c r="C331">
        <v>30</v>
      </c>
      <c r="D331" t="s">
        <v>53</v>
      </c>
      <c r="E331" t="s">
        <v>11545</v>
      </c>
      <c r="F331" t="s">
        <v>22</v>
      </c>
      <c r="G331">
        <v>0</v>
      </c>
      <c r="H331" t="s">
        <v>23</v>
      </c>
      <c r="I331" t="s">
        <v>24</v>
      </c>
      <c r="J331" t="s">
        <v>13384</v>
      </c>
      <c r="K331">
        <v>1.04</v>
      </c>
      <c r="L331" t="s">
        <v>119</v>
      </c>
      <c r="M331">
        <f t="shared" si="80"/>
        <v>0</v>
      </c>
      <c r="N331" t="str">
        <f t="shared" si="81"/>
        <v>13M</v>
      </c>
      <c r="O331">
        <f t="shared" si="82"/>
        <v>100</v>
      </c>
      <c r="P331" t="str">
        <f t="shared" si="83"/>
        <v>0</v>
      </c>
      <c r="Q331" s="1" t="e">
        <f t="shared" si="84"/>
        <v>#VALUE!</v>
      </c>
      <c r="R331">
        <f t="shared" si="85"/>
        <v>100</v>
      </c>
      <c r="S331">
        <v>0</v>
      </c>
      <c r="T331" s="4">
        <v>1000000000</v>
      </c>
      <c r="U331">
        <f t="shared" si="95"/>
        <v>9.9999999999999995E-8</v>
      </c>
      <c r="V331">
        <f t="shared" si="86"/>
        <v>9.9999999999999995E-7</v>
      </c>
      <c r="W331">
        <f t="shared" si="87"/>
        <v>10</v>
      </c>
      <c r="X331" s="5" t="e">
        <f t="shared" si="88"/>
        <v>#VALUE!</v>
      </c>
      <c r="Z331">
        <v>40319</v>
      </c>
      <c r="AA331">
        <v>43320</v>
      </c>
      <c r="AB331" t="e">
        <f t="shared" si="89"/>
        <v>#VALUE!</v>
      </c>
      <c r="AC331" t="e">
        <f t="shared" si="90"/>
        <v>#VALUE!</v>
      </c>
      <c r="AD331">
        <v>0</v>
      </c>
      <c r="AE331">
        <v>78158306</v>
      </c>
      <c r="AF331">
        <f t="shared" si="91"/>
        <v>3.8383636410952922E-7</v>
      </c>
      <c r="AG331">
        <f t="shared" si="92"/>
        <v>3.8383636410952922E-6</v>
      </c>
      <c r="AH331" t="e">
        <f t="shared" si="93"/>
        <v>#VALUE!</v>
      </c>
      <c r="AI331">
        <f t="shared" si="94"/>
        <v>330</v>
      </c>
    </row>
    <row r="332" spans="1:35" x14ac:dyDescent="0.3">
      <c r="A332" t="s">
        <v>10186</v>
      </c>
      <c r="B332">
        <v>4.9000000000000004</v>
      </c>
      <c r="C332">
        <v>66</v>
      </c>
      <c r="D332" t="s">
        <v>1382</v>
      </c>
      <c r="E332" t="s">
        <v>10032</v>
      </c>
      <c r="F332" t="s">
        <v>22</v>
      </c>
      <c r="G332">
        <v>0</v>
      </c>
      <c r="H332" t="s">
        <v>26</v>
      </c>
      <c r="I332" t="s">
        <v>312</v>
      </c>
      <c r="J332" t="s">
        <v>13326</v>
      </c>
      <c r="K332">
        <v>1</v>
      </c>
      <c r="L332" t="s">
        <v>33</v>
      </c>
      <c r="M332">
        <f t="shared" si="80"/>
        <v>0</v>
      </c>
      <c r="N332" t="str">
        <f t="shared" si="81"/>
        <v>8.1M</v>
      </c>
      <c r="O332">
        <f t="shared" si="82"/>
        <v>1000</v>
      </c>
      <c r="P332" t="str">
        <f t="shared" si="83"/>
        <v>0</v>
      </c>
      <c r="Q332" s="1" t="e">
        <f t="shared" si="84"/>
        <v>#VALUE!</v>
      </c>
      <c r="R332">
        <f t="shared" si="85"/>
        <v>1000</v>
      </c>
      <c r="S332">
        <v>0</v>
      </c>
      <c r="T332" s="4">
        <v>1000000000</v>
      </c>
      <c r="U332">
        <f t="shared" si="95"/>
        <v>9.9999999999999995E-7</v>
      </c>
      <c r="V332">
        <f t="shared" si="86"/>
        <v>9.9999999999999991E-6</v>
      </c>
      <c r="W332">
        <f t="shared" si="87"/>
        <v>9.8000000000000007</v>
      </c>
      <c r="X332" s="5" t="e">
        <f t="shared" si="88"/>
        <v>#VALUE!</v>
      </c>
      <c r="Z332">
        <v>40319</v>
      </c>
      <c r="AA332">
        <v>43320</v>
      </c>
      <c r="AB332" t="e">
        <f t="shared" si="89"/>
        <v>#VALUE!</v>
      </c>
      <c r="AC332" t="e">
        <f t="shared" si="90"/>
        <v>#VALUE!</v>
      </c>
      <c r="AD332">
        <v>0</v>
      </c>
      <c r="AE332">
        <v>78158306</v>
      </c>
      <c r="AF332">
        <f t="shared" si="91"/>
        <v>8.4444000104096417E-7</v>
      </c>
      <c r="AG332">
        <f t="shared" si="92"/>
        <v>8.4444000104096419E-6</v>
      </c>
      <c r="AH332" t="e">
        <f t="shared" si="93"/>
        <v>#VALUE!</v>
      </c>
      <c r="AI332">
        <f t="shared" si="94"/>
        <v>331</v>
      </c>
    </row>
    <row r="333" spans="1:35" x14ac:dyDescent="0.3">
      <c r="A333" t="s">
        <v>339</v>
      </c>
      <c r="B333">
        <v>4.3</v>
      </c>
      <c r="C333">
        <v>2338655</v>
      </c>
      <c r="D333" t="s">
        <v>20</v>
      </c>
      <c r="E333" t="s">
        <v>108</v>
      </c>
      <c r="F333" t="s">
        <v>22</v>
      </c>
      <c r="G333">
        <v>0</v>
      </c>
      <c r="H333" t="s">
        <v>26</v>
      </c>
      <c r="I333" t="s">
        <v>39</v>
      </c>
      <c r="J333" t="s">
        <v>13385</v>
      </c>
      <c r="K333" t="s">
        <v>340</v>
      </c>
      <c r="L333" t="s">
        <v>33</v>
      </c>
      <c r="M333">
        <f t="shared" si="80"/>
        <v>0</v>
      </c>
      <c r="N333" t="str">
        <f t="shared" si="81"/>
        <v>N/A</v>
      </c>
      <c r="O333">
        <f t="shared" si="82"/>
        <v>100000000</v>
      </c>
      <c r="P333" t="str">
        <f t="shared" si="83"/>
        <v>0</v>
      </c>
      <c r="Q333" s="1" t="e">
        <f t="shared" si="84"/>
        <v>#VALUE!</v>
      </c>
      <c r="R333">
        <f t="shared" si="85"/>
        <v>100000000</v>
      </c>
      <c r="S333">
        <v>0</v>
      </c>
      <c r="T333" s="4">
        <v>1000000000</v>
      </c>
      <c r="U333">
        <f t="shared" si="95"/>
        <v>0.1</v>
      </c>
      <c r="V333">
        <f t="shared" si="86"/>
        <v>1</v>
      </c>
      <c r="W333">
        <f t="shared" si="87"/>
        <v>8.6</v>
      </c>
      <c r="X333" s="5" t="e">
        <f t="shared" si="88"/>
        <v>#VALUE!</v>
      </c>
      <c r="Z333">
        <v>40319</v>
      </c>
      <c r="AA333">
        <v>43320</v>
      </c>
      <c r="AB333" t="e">
        <f t="shared" si="89"/>
        <v>#VALUE!</v>
      </c>
      <c r="AC333" t="e">
        <f t="shared" si="90"/>
        <v>#VALUE!</v>
      </c>
      <c r="AD333">
        <v>0</v>
      </c>
      <c r="AE333">
        <v>78158306</v>
      </c>
      <c r="AF333">
        <f t="shared" si="91"/>
        <v>2.9922027736885699E-2</v>
      </c>
      <c r="AG333">
        <f t="shared" si="92"/>
        <v>0.29922027736885698</v>
      </c>
      <c r="AH333" t="e">
        <f t="shared" si="93"/>
        <v>#VALUE!</v>
      </c>
      <c r="AI333">
        <f t="shared" si="94"/>
        <v>332</v>
      </c>
    </row>
    <row r="334" spans="1:35" x14ac:dyDescent="0.3">
      <c r="A334" t="s">
        <v>483</v>
      </c>
      <c r="B334">
        <v>4.4000000000000004</v>
      </c>
      <c r="C334">
        <v>3941129</v>
      </c>
      <c r="D334" t="s">
        <v>484</v>
      </c>
      <c r="E334" t="s">
        <v>470</v>
      </c>
      <c r="F334" t="s">
        <v>22</v>
      </c>
      <c r="G334">
        <v>0</v>
      </c>
      <c r="H334" t="s">
        <v>23</v>
      </c>
      <c r="I334" t="s">
        <v>81</v>
      </c>
      <c r="J334" t="s">
        <v>13318</v>
      </c>
      <c r="K334" t="s">
        <v>485</v>
      </c>
      <c r="L334" t="s">
        <v>130</v>
      </c>
      <c r="M334">
        <f t="shared" si="80"/>
        <v>0</v>
      </c>
      <c r="N334" t="str">
        <f t="shared" si="81"/>
        <v>77M</v>
      </c>
      <c r="O334">
        <f t="shared" si="82"/>
        <v>50000000</v>
      </c>
      <c r="P334" t="str">
        <f t="shared" si="83"/>
        <v>0</v>
      </c>
      <c r="Q334" s="1" t="e">
        <f t="shared" si="84"/>
        <v>#VALUE!</v>
      </c>
      <c r="R334">
        <f t="shared" si="85"/>
        <v>50000000</v>
      </c>
      <c r="S334">
        <v>0</v>
      </c>
      <c r="T334" s="4">
        <v>1000000000</v>
      </c>
      <c r="U334">
        <f t="shared" si="95"/>
        <v>0.05</v>
      </c>
      <c r="V334">
        <f t="shared" si="86"/>
        <v>0.5</v>
      </c>
      <c r="W334">
        <f t="shared" si="87"/>
        <v>8.8000000000000007</v>
      </c>
      <c r="X334" s="5" t="e">
        <f t="shared" si="88"/>
        <v>#VALUE!</v>
      </c>
      <c r="Z334">
        <v>40319</v>
      </c>
      <c r="AA334">
        <v>43320</v>
      </c>
      <c r="AB334" t="e">
        <f t="shared" si="89"/>
        <v>#VALUE!</v>
      </c>
      <c r="AC334" t="e">
        <f t="shared" si="90"/>
        <v>#VALUE!</v>
      </c>
      <c r="AD334">
        <v>0</v>
      </c>
      <c r="AE334">
        <v>78158306</v>
      </c>
      <c r="AF334">
        <f t="shared" si="91"/>
        <v>5.0424954194887489E-2</v>
      </c>
      <c r="AG334">
        <f t="shared" si="92"/>
        <v>0.50424954194887484</v>
      </c>
      <c r="AH334" t="e">
        <f t="shared" si="93"/>
        <v>#VALUE!</v>
      </c>
      <c r="AI334">
        <f t="shared" si="94"/>
        <v>333</v>
      </c>
    </row>
    <row r="335" spans="1:35" x14ac:dyDescent="0.3">
      <c r="A335" t="s">
        <v>7496</v>
      </c>
      <c r="B335">
        <v>4.9000000000000004</v>
      </c>
      <c r="C335">
        <v>2739</v>
      </c>
      <c r="D335" t="s">
        <v>573</v>
      </c>
      <c r="E335" t="s">
        <v>7441</v>
      </c>
      <c r="F335" t="s">
        <v>22</v>
      </c>
      <c r="G335">
        <v>0</v>
      </c>
      <c r="H335" t="s">
        <v>26</v>
      </c>
      <c r="I335" t="s">
        <v>50</v>
      </c>
      <c r="J335" t="s">
        <v>13351</v>
      </c>
      <c r="K335">
        <v>2</v>
      </c>
      <c r="L335" t="s">
        <v>130</v>
      </c>
      <c r="M335">
        <f t="shared" si="80"/>
        <v>0</v>
      </c>
      <c r="N335" t="str">
        <f t="shared" si="81"/>
        <v>21M</v>
      </c>
      <c r="O335">
        <f t="shared" si="82"/>
        <v>50000</v>
      </c>
      <c r="P335" t="str">
        <f t="shared" si="83"/>
        <v>0</v>
      </c>
      <c r="Q335" s="1" t="e">
        <f t="shared" si="84"/>
        <v>#VALUE!</v>
      </c>
      <c r="R335">
        <f t="shared" si="85"/>
        <v>50000</v>
      </c>
      <c r="S335">
        <v>0</v>
      </c>
      <c r="T335" s="4">
        <v>1000000000</v>
      </c>
      <c r="U335">
        <f t="shared" si="95"/>
        <v>5.0000000000000002E-5</v>
      </c>
      <c r="V335">
        <f t="shared" si="86"/>
        <v>5.0000000000000001E-4</v>
      </c>
      <c r="W335">
        <f t="shared" si="87"/>
        <v>9.8000000000000007</v>
      </c>
      <c r="X335" s="5" t="e">
        <f t="shared" si="88"/>
        <v>#VALUE!</v>
      </c>
      <c r="Z335">
        <v>40319</v>
      </c>
      <c r="AA335">
        <v>43320</v>
      </c>
      <c r="AB335" t="e">
        <f t="shared" si="89"/>
        <v>#VALUE!</v>
      </c>
      <c r="AC335" t="e">
        <f t="shared" si="90"/>
        <v>#VALUE!</v>
      </c>
      <c r="AD335">
        <v>0</v>
      </c>
      <c r="AE335">
        <v>78158306</v>
      </c>
      <c r="AF335">
        <f t="shared" si="91"/>
        <v>3.5044260043200018E-5</v>
      </c>
      <c r="AG335">
        <f t="shared" si="92"/>
        <v>3.504426004320002E-4</v>
      </c>
      <c r="AH335" t="e">
        <f t="shared" si="93"/>
        <v>#VALUE!</v>
      </c>
      <c r="AI335">
        <f t="shared" si="94"/>
        <v>334</v>
      </c>
    </row>
    <row r="336" spans="1:35" x14ac:dyDescent="0.3">
      <c r="A336" t="s">
        <v>12756</v>
      </c>
      <c r="B336">
        <v>5</v>
      </c>
      <c r="C336">
        <v>1</v>
      </c>
      <c r="D336" t="s">
        <v>1348</v>
      </c>
      <c r="E336" t="s">
        <v>12663</v>
      </c>
      <c r="F336" t="s">
        <v>849</v>
      </c>
      <c r="G336" t="s">
        <v>6003</v>
      </c>
      <c r="H336" t="s">
        <v>26</v>
      </c>
      <c r="I336" t="s">
        <v>927</v>
      </c>
      <c r="J336" t="s">
        <v>13386</v>
      </c>
      <c r="K336" t="s">
        <v>2005</v>
      </c>
      <c r="L336" t="s">
        <v>647</v>
      </c>
      <c r="M336">
        <f t="shared" si="80"/>
        <v>1</v>
      </c>
      <c r="N336" t="str">
        <f t="shared" si="81"/>
        <v>3.7M</v>
      </c>
      <c r="O336">
        <f t="shared" si="82"/>
        <v>10</v>
      </c>
      <c r="P336" t="str">
        <f t="shared" si="83"/>
        <v>1.49</v>
      </c>
      <c r="Q336" s="1" t="e">
        <f t="shared" si="84"/>
        <v>#VALUE!</v>
      </c>
      <c r="R336">
        <f t="shared" si="85"/>
        <v>10</v>
      </c>
      <c r="S336">
        <v>0</v>
      </c>
      <c r="T336" s="4">
        <v>1000000000</v>
      </c>
      <c r="U336">
        <f t="shared" si="95"/>
        <v>1E-8</v>
      </c>
      <c r="V336">
        <f t="shared" si="86"/>
        <v>9.9999999999999995E-8</v>
      </c>
      <c r="W336">
        <f t="shared" si="87"/>
        <v>10</v>
      </c>
      <c r="X336" s="5" t="e">
        <f t="shared" si="88"/>
        <v>#VALUE!</v>
      </c>
      <c r="Z336">
        <v>40319</v>
      </c>
      <c r="AA336">
        <v>43320</v>
      </c>
      <c r="AB336" t="e">
        <f t="shared" si="89"/>
        <v>#VALUE!</v>
      </c>
      <c r="AC336" t="e">
        <f t="shared" si="90"/>
        <v>#VALUE!</v>
      </c>
      <c r="AD336">
        <v>0</v>
      </c>
      <c r="AE336">
        <v>78158306</v>
      </c>
      <c r="AF336">
        <f t="shared" si="91"/>
        <v>1.279454547031764E-8</v>
      </c>
      <c r="AG336">
        <f t="shared" si="92"/>
        <v>1.279454547031764E-7</v>
      </c>
      <c r="AH336" t="e">
        <f t="shared" si="93"/>
        <v>#VALUE!</v>
      </c>
      <c r="AI336">
        <f t="shared" si="94"/>
        <v>335</v>
      </c>
    </row>
    <row r="337" spans="1:35" x14ac:dyDescent="0.3">
      <c r="A337" t="s">
        <v>488</v>
      </c>
      <c r="B337">
        <v>4.4000000000000004</v>
      </c>
      <c r="C337">
        <v>3715656</v>
      </c>
      <c r="D337" t="s">
        <v>489</v>
      </c>
      <c r="E337" t="s">
        <v>470</v>
      </c>
      <c r="F337" t="s">
        <v>22</v>
      </c>
      <c r="G337">
        <v>0</v>
      </c>
      <c r="H337" t="s">
        <v>23</v>
      </c>
      <c r="I337" t="s">
        <v>81</v>
      </c>
      <c r="J337" t="s">
        <v>13341</v>
      </c>
      <c r="K337" t="s">
        <v>490</v>
      </c>
      <c r="L337" t="s">
        <v>217</v>
      </c>
      <c r="M337">
        <f t="shared" si="80"/>
        <v>0</v>
      </c>
      <c r="N337" t="str">
        <f t="shared" si="81"/>
        <v>36M</v>
      </c>
      <c r="O337">
        <f t="shared" si="82"/>
        <v>50000000</v>
      </c>
      <c r="P337" t="str">
        <f t="shared" si="83"/>
        <v>0</v>
      </c>
      <c r="Q337" s="1" t="e">
        <f t="shared" si="84"/>
        <v>#VALUE!</v>
      </c>
      <c r="R337">
        <f t="shared" si="85"/>
        <v>50000000</v>
      </c>
      <c r="S337">
        <v>0</v>
      </c>
      <c r="T337" s="4">
        <v>1000000000</v>
      </c>
      <c r="U337">
        <f t="shared" si="95"/>
        <v>0.05</v>
      </c>
      <c r="V337">
        <f t="shared" si="86"/>
        <v>0.5</v>
      </c>
      <c r="W337">
        <f t="shared" si="87"/>
        <v>8.8000000000000007</v>
      </c>
      <c r="X337" s="5" t="e">
        <f t="shared" si="88"/>
        <v>#VALUE!</v>
      </c>
      <c r="Z337">
        <v>40319</v>
      </c>
      <c r="AA337">
        <v>43320</v>
      </c>
      <c r="AB337" t="e">
        <f t="shared" si="89"/>
        <v>#VALUE!</v>
      </c>
      <c r="AC337" t="e">
        <f t="shared" si="90"/>
        <v>#VALUE!</v>
      </c>
      <c r="AD337">
        <v>0</v>
      </c>
      <c r="AE337">
        <v>78158306</v>
      </c>
      <c r="AF337">
        <f t="shared" si="91"/>
        <v>4.7540129644058557E-2</v>
      </c>
      <c r="AG337">
        <f t="shared" si="92"/>
        <v>0.4754012964405856</v>
      </c>
      <c r="AH337" t="e">
        <f t="shared" si="93"/>
        <v>#VALUE!</v>
      </c>
      <c r="AI337">
        <f t="shared" si="94"/>
        <v>336</v>
      </c>
    </row>
    <row r="338" spans="1:35" x14ac:dyDescent="0.3">
      <c r="A338" t="s">
        <v>1160</v>
      </c>
      <c r="B338">
        <v>4.8</v>
      </c>
      <c r="C338">
        <v>528550</v>
      </c>
      <c r="D338" t="s">
        <v>723</v>
      </c>
      <c r="E338" t="s">
        <v>839</v>
      </c>
      <c r="F338" t="s">
        <v>22</v>
      </c>
      <c r="G338">
        <v>0</v>
      </c>
      <c r="H338" t="s">
        <v>23</v>
      </c>
      <c r="I338" t="s">
        <v>31</v>
      </c>
      <c r="J338" t="s">
        <v>13319</v>
      </c>
      <c r="K338" t="s">
        <v>1161</v>
      </c>
      <c r="L338" t="s">
        <v>33</v>
      </c>
      <c r="M338">
        <f t="shared" si="80"/>
        <v>0</v>
      </c>
      <c r="N338" t="str">
        <f t="shared" si="81"/>
        <v>73M</v>
      </c>
      <c r="O338">
        <f t="shared" si="82"/>
        <v>10000000</v>
      </c>
      <c r="P338" t="str">
        <f t="shared" si="83"/>
        <v>0</v>
      </c>
      <c r="Q338" s="1" t="e">
        <f t="shared" si="84"/>
        <v>#VALUE!</v>
      </c>
      <c r="R338">
        <f t="shared" si="85"/>
        <v>10000000</v>
      </c>
      <c r="S338">
        <v>0</v>
      </c>
      <c r="T338" s="4">
        <v>1000000000</v>
      </c>
      <c r="U338">
        <f t="shared" si="95"/>
        <v>0.01</v>
      </c>
      <c r="V338">
        <f t="shared" si="86"/>
        <v>0.1</v>
      </c>
      <c r="W338">
        <f t="shared" si="87"/>
        <v>9.6</v>
      </c>
      <c r="X338" s="5" t="e">
        <f t="shared" si="88"/>
        <v>#VALUE!</v>
      </c>
      <c r="Z338">
        <v>40319</v>
      </c>
      <c r="AA338">
        <v>43320</v>
      </c>
      <c r="AB338" t="e">
        <f t="shared" si="89"/>
        <v>#VALUE!</v>
      </c>
      <c r="AC338" t="e">
        <f t="shared" si="90"/>
        <v>#VALUE!</v>
      </c>
      <c r="AD338">
        <v>0</v>
      </c>
      <c r="AE338">
        <v>78158306</v>
      </c>
      <c r="AF338">
        <f t="shared" si="91"/>
        <v>6.7625570083363886E-3</v>
      </c>
      <c r="AG338">
        <f t="shared" si="92"/>
        <v>6.7625570083363881E-2</v>
      </c>
      <c r="AH338" t="e">
        <f t="shared" si="93"/>
        <v>#VALUE!</v>
      </c>
      <c r="AI338">
        <f t="shared" si="94"/>
        <v>337</v>
      </c>
    </row>
    <row r="339" spans="1:35" x14ac:dyDescent="0.3">
      <c r="A339" t="s">
        <v>11987</v>
      </c>
      <c r="B339">
        <v>5</v>
      </c>
      <c r="C339">
        <v>3</v>
      </c>
      <c r="D339" t="s">
        <v>914</v>
      </c>
      <c r="E339" t="s">
        <v>11545</v>
      </c>
      <c r="F339" t="s">
        <v>22</v>
      </c>
      <c r="G339">
        <v>0</v>
      </c>
      <c r="H339" t="s">
        <v>26</v>
      </c>
      <c r="I339" t="s">
        <v>417</v>
      </c>
      <c r="J339" t="s">
        <v>13387</v>
      </c>
      <c r="K339">
        <v>1.2</v>
      </c>
      <c r="L339" t="s">
        <v>33</v>
      </c>
      <c r="M339">
        <f t="shared" si="80"/>
        <v>0</v>
      </c>
      <c r="N339" t="str">
        <f t="shared" si="81"/>
        <v>4.7M</v>
      </c>
      <c r="O339">
        <f t="shared" si="82"/>
        <v>100</v>
      </c>
      <c r="P339" t="str">
        <f t="shared" si="83"/>
        <v>0</v>
      </c>
      <c r="Q339" s="1" t="e">
        <f t="shared" si="84"/>
        <v>#VALUE!</v>
      </c>
      <c r="R339">
        <f t="shared" si="85"/>
        <v>100</v>
      </c>
      <c r="S339">
        <v>0</v>
      </c>
      <c r="T339" s="4">
        <v>1000000000</v>
      </c>
      <c r="U339">
        <f t="shared" si="95"/>
        <v>9.9999999999999995E-8</v>
      </c>
      <c r="V339">
        <f t="shared" si="86"/>
        <v>9.9999999999999995E-7</v>
      </c>
      <c r="W339">
        <f t="shared" si="87"/>
        <v>10</v>
      </c>
      <c r="X339" s="5" t="e">
        <f t="shared" si="88"/>
        <v>#VALUE!</v>
      </c>
      <c r="Z339">
        <v>40319</v>
      </c>
      <c r="AA339">
        <v>43320</v>
      </c>
      <c r="AB339" t="e">
        <f t="shared" si="89"/>
        <v>#VALUE!</v>
      </c>
      <c r="AC339" t="e">
        <f t="shared" si="90"/>
        <v>#VALUE!</v>
      </c>
      <c r="AD339">
        <v>0</v>
      </c>
      <c r="AE339">
        <v>78158306</v>
      </c>
      <c r="AF339">
        <f t="shared" si="91"/>
        <v>3.8383636410952922E-8</v>
      </c>
      <c r="AG339">
        <f t="shared" si="92"/>
        <v>3.8383636410952922E-7</v>
      </c>
      <c r="AH339" t="e">
        <f t="shared" si="93"/>
        <v>#VALUE!</v>
      </c>
      <c r="AI339">
        <f t="shared" si="94"/>
        <v>338</v>
      </c>
    </row>
    <row r="340" spans="1:35" x14ac:dyDescent="0.3">
      <c r="A340" t="s">
        <v>12211</v>
      </c>
      <c r="B340">
        <v>5</v>
      </c>
      <c r="C340">
        <v>1</v>
      </c>
      <c r="D340" t="s">
        <v>981</v>
      </c>
      <c r="E340" t="s">
        <v>11545</v>
      </c>
      <c r="F340" t="s">
        <v>22</v>
      </c>
      <c r="G340">
        <v>0</v>
      </c>
      <c r="H340" t="s">
        <v>26</v>
      </c>
      <c r="I340" t="s">
        <v>47</v>
      </c>
      <c r="J340" t="s">
        <v>13387</v>
      </c>
      <c r="K340">
        <v>1</v>
      </c>
      <c r="L340" t="s">
        <v>33</v>
      </c>
      <c r="M340">
        <f t="shared" si="80"/>
        <v>0</v>
      </c>
      <c r="N340" t="str">
        <f t="shared" si="81"/>
        <v>4.2M</v>
      </c>
      <c r="O340">
        <f t="shared" si="82"/>
        <v>100</v>
      </c>
      <c r="P340" t="str">
        <f t="shared" si="83"/>
        <v>0</v>
      </c>
      <c r="Q340" s="1" t="e">
        <f t="shared" si="84"/>
        <v>#VALUE!</v>
      </c>
      <c r="R340">
        <f t="shared" si="85"/>
        <v>100</v>
      </c>
      <c r="S340">
        <v>0</v>
      </c>
      <c r="T340" s="4">
        <v>1000000000</v>
      </c>
      <c r="U340">
        <f t="shared" si="95"/>
        <v>9.9999999999999995E-8</v>
      </c>
      <c r="V340">
        <f t="shared" si="86"/>
        <v>9.9999999999999995E-7</v>
      </c>
      <c r="W340">
        <f t="shared" si="87"/>
        <v>10</v>
      </c>
      <c r="X340" s="5" t="e">
        <f t="shared" si="88"/>
        <v>#VALUE!</v>
      </c>
      <c r="Z340">
        <v>40319</v>
      </c>
      <c r="AA340">
        <v>43320</v>
      </c>
      <c r="AB340" t="e">
        <f t="shared" si="89"/>
        <v>#VALUE!</v>
      </c>
      <c r="AC340" t="e">
        <f t="shared" si="90"/>
        <v>#VALUE!</v>
      </c>
      <c r="AD340">
        <v>0</v>
      </c>
      <c r="AE340">
        <v>78158306</v>
      </c>
      <c r="AF340">
        <f t="shared" si="91"/>
        <v>1.279454547031764E-8</v>
      </c>
      <c r="AG340">
        <f t="shared" si="92"/>
        <v>1.279454547031764E-7</v>
      </c>
      <c r="AH340" t="e">
        <f t="shared" si="93"/>
        <v>#VALUE!</v>
      </c>
      <c r="AI340">
        <f t="shared" si="94"/>
        <v>339</v>
      </c>
    </row>
    <row r="341" spans="1:35" x14ac:dyDescent="0.3">
      <c r="A341" t="s">
        <v>1542</v>
      </c>
      <c r="B341">
        <v>4.8</v>
      </c>
      <c r="C341">
        <v>269194</v>
      </c>
      <c r="D341" t="s">
        <v>1543</v>
      </c>
      <c r="E341" t="s">
        <v>839</v>
      </c>
      <c r="F341" t="s">
        <v>22</v>
      </c>
      <c r="G341">
        <v>0</v>
      </c>
      <c r="H341" t="s">
        <v>26</v>
      </c>
      <c r="I341" t="s">
        <v>1544</v>
      </c>
      <c r="J341" t="s">
        <v>13312</v>
      </c>
      <c r="K341" t="s">
        <v>20</v>
      </c>
      <c r="L341" t="s">
        <v>20</v>
      </c>
      <c r="M341">
        <f t="shared" si="80"/>
        <v>0</v>
      </c>
      <c r="N341" t="str">
        <f t="shared" si="81"/>
        <v>6.9M</v>
      </c>
      <c r="O341">
        <f t="shared" si="82"/>
        <v>10000000</v>
      </c>
      <c r="P341" t="str">
        <f t="shared" si="83"/>
        <v>0</v>
      </c>
      <c r="Q341" s="1" t="e">
        <f t="shared" si="84"/>
        <v>#VALUE!</v>
      </c>
      <c r="R341">
        <f t="shared" si="85"/>
        <v>10000000</v>
      </c>
      <c r="S341">
        <v>0</v>
      </c>
      <c r="T341" s="4">
        <v>1000000000</v>
      </c>
      <c r="U341">
        <f t="shared" si="95"/>
        <v>0.01</v>
      </c>
      <c r="V341">
        <f t="shared" si="86"/>
        <v>0.1</v>
      </c>
      <c r="W341">
        <f t="shared" si="87"/>
        <v>9.6</v>
      </c>
      <c r="X341" s="5" t="e">
        <f t="shared" si="88"/>
        <v>#VALUE!</v>
      </c>
      <c r="Z341">
        <v>40319</v>
      </c>
      <c r="AA341">
        <v>43320</v>
      </c>
      <c r="AB341" t="e">
        <f t="shared" si="89"/>
        <v>#VALUE!</v>
      </c>
      <c r="AC341" t="e">
        <f t="shared" si="90"/>
        <v>#VALUE!</v>
      </c>
      <c r="AD341">
        <v>0</v>
      </c>
      <c r="AE341">
        <v>78158306</v>
      </c>
      <c r="AF341">
        <f t="shared" si="91"/>
        <v>3.4442148733366865E-3</v>
      </c>
      <c r="AG341">
        <f t="shared" si="92"/>
        <v>3.4442148733366866E-2</v>
      </c>
      <c r="AH341" t="e">
        <f t="shared" si="93"/>
        <v>#VALUE!</v>
      </c>
      <c r="AI341">
        <f t="shared" si="94"/>
        <v>340</v>
      </c>
    </row>
    <row r="342" spans="1:35" x14ac:dyDescent="0.3">
      <c r="A342" t="s">
        <v>9437</v>
      </c>
      <c r="B342">
        <v>4.9000000000000004</v>
      </c>
      <c r="C342">
        <v>776</v>
      </c>
      <c r="D342" t="s">
        <v>777</v>
      </c>
      <c r="E342" t="s">
        <v>9431</v>
      </c>
      <c r="F342" t="s">
        <v>22</v>
      </c>
      <c r="G342">
        <v>0</v>
      </c>
      <c r="H342" t="s">
        <v>72</v>
      </c>
      <c r="I342" t="s">
        <v>1177</v>
      </c>
      <c r="J342" t="s">
        <v>13359</v>
      </c>
      <c r="K342">
        <v>8.1999999999999993</v>
      </c>
      <c r="L342" t="s">
        <v>119</v>
      </c>
      <c r="M342">
        <f t="shared" si="80"/>
        <v>0</v>
      </c>
      <c r="N342" t="str">
        <f t="shared" si="81"/>
        <v>4.9M</v>
      </c>
      <c r="O342">
        <f t="shared" si="82"/>
        <v>5000</v>
      </c>
      <c r="P342" t="str">
        <f t="shared" si="83"/>
        <v>0</v>
      </c>
      <c r="Q342" s="1" t="e">
        <f t="shared" si="84"/>
        <v>#VALUE!</v>
      </c>
      <c r="R342">
        <f t="shared" si="85"/>
        <v>5000</v>
      </c>
      <c r="S342">
        <v>0</v>
      </c>
      <c r="T342" s="4">
        <v>1000000000</v>
      </c>
      <c r="U342">
        <f t="shared" si="95"/>
        <v>5.0000000000000004E-6</v>
      </c>
      <c r="V342">
        <f t="shared" si="86"/>
        <v>5.0000000000000002E-5</v>
      </c>
      <c r="W342">
        <f t="shared" si="87"/>
        <v>9.8000000000000007</v>
      </c>
      <c r="X342" s="5" t="e">
        <f t="shared" si="88"/>
        <v>#VALUE!</v>
      </c>
      <c r="Z342">
        <v>40319</v>
      </c>
      <c r="AA342">
        <v>43320</v>
      </c>
      <c r="AB342" t="e">
        <f t="shared" si="89"/>
        <v>#VALUE!</v>
      </c>
      <c r="AC342" t="e">
        <f t="shared" si="90"/>
        <v>#VALUE!</v>
      </c>
      <c r="AD342">
        <v>0</v>
      </c>
      <c r="AE342">
        <v>78158306</v>
      </c>
      <c r="AF342">
        <f t="shared" si="91"/>
        <v>9.9285672849664879E-6</v>
      </c>
      <c r="AG342">
        <f t="shared" si="92"/>
        <v>9.9285672849664882E-5</v>
      </c>
      <c r="AH342" t="e">
        <f t="shared" si="93"/>
        <v>#VALUE!</v>
      </c>
      <c r="AI342">
        <f t="shared" si="94"/>
        <v>341</v>
      </c>
    </row>
    <row r="343" spans="1:35" x14ac:dyDescent="0.3">
      <c r="A343" t="s">
        <v>11913</v>
      </c>
      <c r="B343">
        <v>5</v>
      </c>
      <c r="C343">
        <v>4</v>
      </c>
      <c r="D343" t="s">
        <v>395</v>
      </c>
      <c r="E343" t="s">
        <v>11545</v>
      </c>
      <c r="F343" t="s">
        <v>849</v>
      </c>
      <c r="G343" t="s">
        <v>1281</v>
      </c>
      <c r="H343" t="s">
        <v>26</v>
      </c>
      <c r="I343" t="s">
        <v>169</v>
      </c>
      <c r="J343" t="s">
        <v>13388</v>
      </c>
      <c r="K343" t="s">
        <v>13389</v>
      </c>
      <c r="L343" t="s">
        <v>104</v>
      </c>
      <c r="M343">
        <f t="shared" si="80"/>
        <v>1</v>
      </c>
      <c r="N343" t="str">
        <f t="shared" si="81"/>
        <v>12M</v>
      </c>
      <c r="O343">
        <f t="shared" si="82"/>
        <v>100</v>
      </c>
      <c r="P343" t="str">
        <f t="shared" si="83"/>
        <v>0.99</v>
      </c>
      <c r="Q343" s="1" t="e">
        <f t="shared" si="84"/>
        <v>#VALUE!</v>
      </c>
      <c r="R343">
        <f t="shared" si="85"/>
        <v>100</v>
      </c>
      <c r="S343">
        <v>0</v>
      </c>
      <c r="T343" s="4">
        <v>1000000000</v>
      </c>
      <c r="U343">
        <f t="shared" si="95"/>
        <v>9.9999999999999995E-8</v>
      </c>
      <c r="V343">
        <f t="shared" si="86"/>
        <v>9.9999999999999995E-7</v>
      </c>
      <c r="W343">
        <f t="shared" si="87"/>
        <v>10</v>
      </c>
      <c r="X343" s="5" t="e">
        <f t="shared" si="88"/>
        <v>#VALUE!</v>
      </c>
      <c r="Z343">
        <v>40319</v>
      </c>
      <c r="AA343">
        <v>43320</v>
      </c>
      <c r="AB343" t="e">
        <f t="shared" si="89"/>
        <v>#VALUE!</v>
      </c>
      <c r="AC343" t="e">
        <f t="shared" si="90"/>
        <v>#VALUE!</v>
      </c>
      <c r="AD343">
        <v>0</v>
      </c>
      <c r="AE343">
        <v>78158306</v>
      </c>
      <c r="AF343">
        <f t="shared" si="91"/>
        <v>5.117818188127056E-8</v>
      </c>
      <c r="AG343">
        <f t="shared" si="92"/>
        <v>5.1178181881270559E-7</v>
      </c>
      <c r="AH343" t="e">
        <f t="shared" si="93"/>
        <v>#VALUE!</v>
      </c>
      <c r="AI343">
        <f t="shared" si="94"/>
        <v>342</v>
      </c>
    </row>
    <row r="344" spans="1:35" x14ac:dyDescent="0.3">
      <c r="A344" t="s">
        <v>12032</v>
      </c>
      <c r="B344">
        <v>5</v>
      </c>
      <c r="C344">
        <v>2</v>
      </c>
      <c r="D344" t="s">
        <v>1413</v>
      </c>
      <c r="E344" t="s">
        <v>11545</v>
      </c>
      <c r="F344" t="s">
        <v>849</v>
      </c>
      <c r="G344" t="s">
        <v>3301</v>
      </c>
      <c r="H344" t="s">
        <v>26</v>
      </c>
      <c r="I344" t="s">
        <v>40</v>
      </c>
      <c r="J344" t="s">
        <v>13388</v>
      </c>
      <c r="K344">
        <v>1.19</v>
      </c>
      <c r="L344" t="s">
        <v>56</v>
      </c>
      <c r="M344">
        <f t="shared" si="80"/>
        <v>1</v>
      </c>
      <c r="N344" t="str">
        <f t="shared" si="81"/>
        <v>6.3M</v>
      </c>
      <c r="O344">
        <f t="shared" si="82"/>
        <v>100</v>
      </c>
      <c r="P344" t="str">
        <f t="shared" si="83"/>
        <v>1.99</v>
      </c>
      <c r="Q344" s="1" t="e">
        <f t="shared" si="84"/>
        <v>#VALUE!</v>
      </c>
      <c r="R344">
        <f t="shared" si="85"/>
        <v>100</v>
      </c>
      <c r="S344">
        <v>0</v>
      </c>
      <c r="T344" s="4">
        <v>1000000000</v>
      </c>
      <c r="U344">
        <f t="shared" si="95"/>
        <v>9.9999999999999995E-8</v>
      </c>
      <c r="V344">
        <f t="shared" si="86"/>
        <v>9.9999999999999995E-7</v>
      </c>
      <c r="W344">
        <f t="shared" si="87"/>
        <v>10</v>
      </c>
      <c r="X344" s="5" t="e">
        <f t="shared" si="88"/>
        <v>#VALUE!</v>
      </c>
      <c r="Z344">
        <v>40319</v>
      </c>
      <c r="AA344">
        <v>43320</v>
      </c>
      <c r="AB344" t="e">
        <f t="shared" si="89"/>
        <v>#VALUE!</v>
      </c>
      <c r="AC344" t="e">
        <f t="shared" si="90"/>
        <v>#VALUE!</v>
      </c>
      <c r="AD344">
        <v>0</v>
      </c>
      <c r="AE344">
        <v>78158306</v>
      </c>
      <c r="AF344">
        <f t="shared" si="91"/>
        <v>2.558909094063528E-8</v>
      </c>
      <c r="AG344">
        <f t="shared" si="92"/>
        <v>2.5589090940635279E-7</v>
      </c>
      <c r="AH344" t="e">
        <f t="shared" si="93"/>
        <v>#VALUE!</v>
      </c>
      <c r="AI344">
        <f t="shared" si="94"/>
        <v>343</v>
      </c>
    </row>
    <row r="345" spans="1:35" x14ac:dyDescent="0.3">
      <c r="A345" t="s">
        <v>12813</v>
      </c>
      <c r="B345">
        <v>5</v>
      </c>
      <c r="C345">
        <v>1</v>
      </c>
      <c r="D345" t="s">
        <v>20</v>
      </c>
      <c r="E345" t="s">
        <v>12663</v>
      </c>
      <c r="F345" t="s">
        <v>22</v>
      </c>
      <c r="G345">
        <v>0</v>
      </c>
      <c r="H345" t="s">
        <v>26</v>
      </c>
      <c r="I345" t="s">
        <v>3033</v>
      </c>
      <c r="J345" t="s">
        <v>13388</v>
      </c>
      <c r="K345" t="s">
        <v>2173</v>
      </c>
      <c r="L345" t="s">
        <v>33</v>
      </c>
      <c r="M345">
        <f t="shared" si="80"/>
        <v>0</v>
      </c>
      <c r="N345" t="str">
        <f t="shared" si="81"/>
        <v>N/A</v>
      </c>
      <c r="O345">
        <f t="shared" si="82"/>
        <v>10</v>
      </c>
      <c r="P345" t="str">
        <f t="shared" si="83"/>
        <v>0</v>
      </c>
      <c r="Q345" s="1" t="e">
        <f t="shared" si="84"/>
        <v>#VALUE!</v>
      </c>
      <c r="R345">
        <f t="shared" si="85"/>
        <v>10</v>
      </c>
      <c r="S345">
        <v>0</v>
      </c>
      <c r="T345" s="4">
        <v>1000000000</v>
      </c>
      <c r="U345">
        <f t="shared" si="95"/>
        <v>1E-8</v>
      </c>
      <c r="V345">
        <f t="shared" si="86"/>
        <v>9.9999999999999995E-8</v>
      </c>
      <c r="W345">
        <f t="shared" si="87"/>
        <v>10</v>
      </c>
      <c r="X345" s="5" t="e">
        <f t="shared" si="88"/>
        <v>#VALUE!</v>
      </c>
      <c r="Z345">
        <v>40319</v>
      </c>
      <c r="AA345">
        <v>43320</v>
      </c>
      <c r="AB345" t="e">
        <f t="shared" si="89"/>
        <v>#VALUE!</v>
      </c>
      <c r="AC345" t="e">
        <f t="shared" si="90"/>
        <v>#VALUE!</v>
      </c>
      <c r="AD345">
        <v>0</v>
      </c>
      <c r="AE345">
        <v>78158306</v>
      </c>
      <c r="AF345">
        <f t="shared" si="91"/>
        <v>1.279454547031764E-8</v>
      </c>
      <c r="AG345">
        <f t="shared" si="92"/>
        <v>1.279454547031764E-7</v>
      </c>
      <c r="AH345" t="e">
        <f t="shared" si="93"/>
        <v>#VALUE!</v>
      </c>
      <c r="AI345">
        <f t="shared" si="94"/>
        <v>344</v>
      </c>
    </row>
    <row r="346" spans="1:35" x14ac:dyDescent="0.3">
      <c r="A346" t="s">
        <v>1575</v>
      </c>
      <c r="B346">
        <v>4.8</v>
      </c>
      <c r="C346">
        <v>259003</v>
      </c>
      <c r="D346" t="s">
        <v>20</v>
      </c>
      <c r="E346" t="s">
        <v>839</v>
      </c>
      <c r="F346" t="s">
        <v>22</v>
      </c>
      <c r="G346">
        <v>0</v>
      </c>
      <c r="H346" t="s">
        <v>26</v>
      </c>
      <c r="I346" t="s">
        <v>35</v>
      </c>
      <c r="J346" t="s">
        <v>13312</v>
      </c>
      <c r="K346" t="s">
        <v>20</v>
      </c>
      <c r="L346" t="s">
        <v>217</v>
      </c>
      <c r="M346">
        <f t="shared" si="80"/>
        <v>0</v>
      </c>
      <c r="N346" t="str">
        <f t="shared" si="81"/>
        <v>N/A</v>
      </c>
      <c r="O346">
        <f t="shared" si="82"/>
        <v>10000000</v>
      </c>
      <c r="P346" t="str">
        <f t="shared" si="83"/>
        <v>0</v>
      </c>
      <c r="Q346" s="1" t="e">
        <f t="shared" si="84"/>
        <v>#VALUE!</v>
      </c>
      <c r="R346">
        <f t="shared" si="85"/>
        <v>10000000</v>
      </c>
      <c r="S346">
        <v>0</v>
      </c>
      <c r="T346" s="4">
        <v>1000000000</v>
      </c>
      <c r="U346">
        <f t="shared" si="95"/>
        <v>0.01</v>
      </c>
      <c r="V346">
        <f t="shared" si="86"/>
        <v>0.1</v>
      </c>
      <c r="W346">
        <f t="shared" si="87"/>
        <v>9.6</v>
      </c>
      <c r="X346" s="5" t="e">
        <f t="shared" si="88"/>
        <v>#VALUE!</v>
      </c>
      <c r="Z346">
        <v>40319</v>
      </c>
      <c r="AA346">
        <v>43320</v>
      </c>
      <c r="AB346" t="e">
        <f t="shared" si="89"/>
        <v>#VALUE!</v>
      </c>
      <c r="AC346" t="e">
        <f t="shared" si="90"/>
        <v>#VALUE!</v>
      </c>
      <c r="AD346">
        <v>0</v>
      </c>
      <c r="AE346">
        <v>78158306</v>
      </c>
      <c r="AF346">
        <f t="shared" si="91"/>
        <v>3.3138256604486795E-3</v>
      </c>
      <c r="AG346">
        <f t="shared" si="92"/>
        <v>3.3138256604486799E-2</v>
      </c>
      <c r="AH346" t="e">
        <f t="shared" si="93"/>
        <v>#VALUE!</v>
      </c>
      <c r="AI346">
        <f t="shared" si="94"/>
        <v>345</v>
      </c>
    </row>
    <row r="347" spans="1:35" x14ac:dyDescent="0.3">
      <c r="A347" t="s">
        <v>7451</v>
      </c>
      <c r="B347">
        <v>4.9000000000000004</v>
      </c>
      <c r="C347">
        <v>5677</v>
      </c>
      <c r="D347" t="s">
        <v>185</v>
      </c>
      <c r="E347" t="s">
        <v>7441</v>
      </c>
      <c r="F347" t="s">
        <v>22</v>
      </c>
      <c r="G347">
        <v>0</v>
      </c>
      <c r="H347" t="s">
        <v>23</v>
      </c>
      <c r="I347" t="s">
        <v>24</v>
      </c>
      <c r="J347" t="s">
        <v>13355</v>
      </c>
      <c r="K347" t="s">
        <v>5999</v>
      </c>
      <c r="L347" t="s">
        <v>119</v>
      </c>
      <c r="M347">
        <f t="shared" si="80"/>
        <v>0</v>
      </c>
      <c r="N347" t="str">
        <f t="shared" si="81"/>
        <v>67M</v>
      </c>
      <c r="O347">
        <f t="shared" si="82"/>
        <v>50000</v>
      </c>
      <c r="P347" t="str">
        <f t="shared" si="83"/>
        <v>0</v>
      </c>
      <c r="Q347" s="1" t="e">
        <f t="shared" si="84"/>
        <v>#VALUE!</v>
      </c>
      <c r="R347">
        <f t="shared" si="85"/>
        <v>50000</v>
      </c>
      <c r="S347">
        <v>0</v>
      </c>
      <c r="T347" s="4">
        <v>1000000000</v>
      </c>
      <c r="U347">
        <f t="shared" si="95"/>
        <v>5.0000000000000002E-5</v>
      </c>
      <c r="V347">
        <f t="shared" si="86"/>
        <v>5.0000000000000001E-4</v>
      </c>
      <c r="W347">
        <f t="shared" si="87"/>
        <v>9.8000000000000007</v>
      </c>
      <c r="X347" s="5" t="e">
        <f t="shared" si="88"/>
        <v>#VALUE!</v>
      </c>
      <c r="Z347">
        <v>40319</v>
      </c>
      <c r="AA347">
        <v>43320</v>
      </c>
      <c r="AB347" t="e">
        <f t="shared" si="89"/>
        <v>#VALUE!</v>
      </c>
      <c r="AC347" t="e">
        <f t="shared" si="90"/>
        <v>#VALUE!</v>
      </c>
      <c r="AD347">
        <v>0</v>
      </c>
      <c r="AE347">
        <v>78158306</v>
      </c>
      <c r="AF347">
        <f t="shared" si="91"/>
        <v>7.2634634634993235E-5</v>
      </c>
      <c r="AG347">
        <f t="shared" si="92"/>
        <v>7.2634634634993235E-4</v>
      </c>
      <c r="AH347" t="e">
        <f t="shared" si="93"/>
        <v>#VALUE!</v>
      </c>
      <c r="AI347">
        <f t="shared" si="94"/>
        <v>346</v>
      </c>
    </row>
    <row r="348" spans="1:35" x14ac:dyDescent="0.3">
      <c r="A348" t="s">
        <v>8094</v>
      </c>
      <c r="B348">
        <v>4.9000000000000004</v>
      </c>
      <c r="C348">
        <v>3071</v>
      </c>
      <c r="D348" t="s">
        <v>147</v>
      </c>
      <c r="E348" t="s">
        <v>8077</v>
      </c>
      <c r="F348" t="s">
        <v>22</v>
      </c>
      <c r="G348">
        <v>0</v>
      </c>
      <c r="H348" t="s">
        <v>23</v>
      </c>
      <c r="I348" t="s">
        <v>24</v>
      </c>
      <c r="J348" t="s">
        <v>13355</v>
      </c>
      <c r="K348" t="s">
        <v>5999</v>
      </c>
      <c r="L348" t="s">
        <v>119</v>
      </c>
      <c r="M348">
        <f t="shared" si="80"/>
        <v>0</v>
      </c>
      <c r="N348" t="str">
        <f t="shared" si="81"/>
        <v>63M</v>
      </c>
      <c r="O348">
        <f t="shared" si="82"/>
        <v>10000</v>
      </c>
      <c r="P348" t="str">
        <f t="shared" si="83"/>
        <v>0</v>
      </c>
      <c r="Q348" s="1" t="e">
        <f t="shared" si="84"/>
        <v>#VALUE!</v>
      </c>
      <c r="R348">
        <f t="shared" si="85"/>
        <v>10000</v>
      </c>
      <c r="S348">
        <v>0</v>
      </c>
      <c r="T348" s="4">
        <v>1000000000</v>
      </c>
      <c r="U348">
        <f t="shared" si="95"/>
        <v>1.0000000000000001E-5</v>
      </c>
      <c r="V348">
        <f t="shared" si="86"/>
        <v>1E-4</v>
      </c>
      <c r="W348">
        <f t="shared" si="87"/>
        <v>9.8000000000000007</v>
      </c>
      <c r="X348" s="5" t="e">
        <f t="shared" si="88"/>
        <v>#VALUE!</v>
      </c>
      <c r="Z348">
        <v>40319</v>
      </c>
      <c r="AA348">
        <v>43320</v>
      </c>
      <c r="AB348" t="e">
        <f t="shared" si="89"/>
        <v>#VALUE!</v>
      </c>
      <c r="AC348" t="e">
        <f t="shared" si="90"/>
        <v>#VALUE!</v>
      </c>
      <c r="AD348">
        <v>0</v>
      </c>
      <c r="AE348">
        <v>78158306</v>
      </c>
      <c r="AF348">
        <f t="shared" si="91"/>
        <v>3.9292049139345475E-5</v>
      </c>
      <c r="AG348">
        <f t="shared" si="92"/>
        <v>3.9292049139345473E-4</v>
      </c>
      <c r="AH348" t="e">
        <f t="shared" si="93"/>
        <v>#VALUE!</v>
      </c>
      <c r="AI348">
        <f t="shared" si="94"/>
        <v>347</v>
      </c>
    </row>
    <row r="349" spans="1:35" x14ac:dyDescent="0.3">
      <c r="A349" t="s">
        <v>10111</v>
      </c>
      <c r="B349">
        <v>4.9000000000000004</v>
      </c>
      <c r="C349">
        <v>117</v>
      </c>
      <c r="D349" t="s">
        <v>147</v>
      </c>
      <c r="E349" t="s">
        <v>10032</v>
      </c>
      <c r="F349" t="s">
        <v>22</v>
      </c>
      <c r="G349">
        <v>0</v>
      </c>
      <c r="H349" t="s">
        <v>23</v>
      </c>
      <c r="I349" t="s">
        <v>24</v>
      </c>
      <c r="J349" t="s">
        <v>13355</v>
      </c>
      <c r="K349" t="s">
        <v>5999</v>
      </c>
      <c r="L349" t="s">
        <v>119</v>
      </c>
      <c r="M349">
        <f t="shared" si="80"/>
        <v>0</v>
      </c>
      <c r="N349" t="str">
        <f t="shared" si="81"/>
        <v>63M</v>
      </c>
      <c r="O349">
        <f t="shared" si="82"/>
        <v>1000</v>
      </c>
      <c r="P349" t="str">
        <f t="shared" si="83"/>
        <v>0</v>
      </c>
      <c r="Q349" s="1" t="e">
        <f t="shared" si="84"/>
        <v>#VALUE!</v>
      </c>
      <c r="R349">
        <f t="shared" si="85"/>
        <v>1000</v>
      </c>
      <c r="S349">
        <v>0</v>
      </c>
      <c r="T349" s="4">
        <v>1000000000</v>
      </c>
      <c r="U349">
        <f t="shared" si="95"/>
        <v>9.9999999999999995E-7</v>
      </c>
      <c r="V349">
        <f t="shared" si="86"/>
        <v>9.9999999999999991E-6</v>
      </c>
      <c r="W349">
        <f t="shared" si="87"/>
        <v>9.8000000000000007</v>
      </c>
      <c r="X349" s="5" t="e">
        <f t="shared" si="88"/>
        <v>#VALUE!</v>
      </c>
      <c r="Z349">
        <v>40319</v>
      </c>
      <c r="AA349">
        <v>43320</v>
      </c>
      <c r="AB349" t="e">
        <f t="shared" si="89"/>
        <v>#VALUE!</v>
      </c>
      <c r="AC349" t="e">
        <f t="shared" si="90"/>
        <v>#VALUE!</v>
      </c>
      <c r="AD349">
        <v>0</v>
      </c>
      <c r="AE349">
        <v>78158306</v>
      </c>
      <c r="AF349">
        <f t="shared" si="91"/>
        <v>1.4969618200271639E-6</v>
      </c>
      <c r="AG349">
        <f t="shared" si="92"/>
        <v>1.4969618200271639E-5</v>
      </c>
      <c r="AH349" t="e">
        <f t="shared" si="93"/>
        <v>#VALUE!</v>
      </c>
      <c r="AI349">
        <f t="shared" si="94"/>
        <v>348</v>
      </c>
    </row>
    <row r="350" spans="1:35" x14ac:dyDescent="0.3">
      <c r="A350" t="s">
        <v>11634</v>
      </c>
      <c r="B350">
        <v>4.9000000000000004</v>
      </c>
      <c r="C350">
        <v>14</v>
      </c>
      <c r="D350" t="s">
        <v>2001</v>
      </c>
      <c r="E350" t="s">
        <v>11545</v>
      </c>
      <c r="F350" t="s">
        <v>22</v>
      </c>
      <c r="G350">
        <v>0</v>
      </c>
      <c r="H350" t="s">
        <v>26</v>
      </c>
      <c r="I350" t="s">
        <v>2564</v>
      </c>
      <c r="J350" t="s">
        <v>13355</v>
      </c>
      <c r="K350" t="s">
        <v>11635</v>
      </c>
      <c r="L350" t="s">
        <v>119</v>
      </c>
      <c r="M350">
        <f t="shared" si="80"/>
        <v>0</v>
      </c>
      <c r="N350" t="str">
        <f t="shared" si="81"/>
        <v>7.0M</v>
      </c>
      <c r="O350">
        <f t="shared" si="82"/>
        <v>100</v>
      </c>
      <c r="P350" t="str">
        <f t="shared" si="83"/>
        <v>0</v>
      </c>
      <c r="Q350" s="1" t="e">
        <f t="shared" si="84"/>
        <v>#VALUE!</v>
      </c>
      <c r="R350">
        <f t="shared" si="85"/>
        <v>100</v>
      </c>
      <c r="S350">
        <v>0</v>
      </c>
      <c r="T350" s="4">
        <v>1000000000</v>
      </c>
      <c r="U350">
        <f t="shared" si="95"/>
        <v>9.9999999999999995E-8</v>
      </c>
      <c r="V350">
        <f t="shared" si="86"/>
        <v>9.9999999999999995E-7</v>
      </c>
      <c r="W350">
        <f t="shared" si="87"/>
        <v>9.8000000000000007</v>
      </c>
      <c r="X350" s="5" t="e">
        <f t="shared" si="88"/>
        <v>#VALUE!</v>
      </c>
      <c r="Z350">
        <v>40319</v>
      </c>
      <c r="AA350">
        <v>43320</v>
      </c>
      <c r="AB350" t="e">
        <f t="shared" si="89"/>
        <v>#VALUE!</v>
      </c>
      <c r="AC350" t="e">
        <f t="shared" si="90"/>
        <v>#VALUE!</v>
      </c>
      <c r="AD350">
        <v>0</v>
      </c>
      <c r="AE350">
        <v>78158306</v>
      </c>
      <c r="AF350">
        <f t="shared" si="91"/>
        <v>1.7912363658444695E-7</v>
      </c>
      <c r="AG350">
        <f t="shared" si="92"/>
        <v>1.7912363658444694E-6</v>
      </c>
      <c r="AH350" t="e">
        <f t="shared" si="93"/>
        <v>#VALUE!</v>
      </c>
      <c r="AI350">
        <f t="shared" si="94"/>
        <v>349</v>
      </c>
    </row>
    <row r="351" spans="1:35" x14ac:dyDescent="0.3">
      <c r="A351" t="s">
        <v>5500</v>
      </c>
      <c r="B351">
        <v>4.9000000000000004</v>
      </c>
      <c r="C351">
        <v>8418</v>
      </c>
      <c r="D351" t="s">
        <v>573</v>
      </c>
      <c r="E351" t="s">
        <v>5276</v>
      </c>
      <c r="F351" t="s">
        <v>22</v>
      </c>
      <c r="G351">
        <v>0</v>
      </c>
      <c r="H351" t="s">
        <v>26</v>
      </c>
      <c r="I351" t="s">
        <v>312</v>
      </c>
      <c r="J351" t="s">
        <v>13328</v>
      </c>
      <c r="K351" t="s">
        <v>2830</v>
      </c>
      <c r="L351" t="s">
        <v>56</v>
      </c>
      <c r="M351">
        <f t="shared" si="80"/>
        <v>0</v>
      </c>
      <c r="N351" t="str">
        <f t="shared" si="81"/>
        <v>21M</v>
      </c>
      <c r="O351">
        <f t="shared" si="82"/>
        <v>500000</v>
      </c>
      <c r="P351" t="str">
        <f t="shared" si="83"/>
        <v>0</v>
      </c>
      <c r="Q351" s="1" t="e">
        <f t="shared" si="84"/>
        <v>#VALUE!</v>
      </c>
      <c r="R351">
        <f t="shared" si="85"/>
        <v>500000</v>
      </c>
      <c r="S351">
        <v>0</v>
      </c>
      <c r="T351" s="4">
        <v>1000000000</v>
      </c>
      <c r="U351">
        <f t="shared" si="95"/>
        <v>5.0000000000000001E-4</v>
      </c>
      <c r="V351">
        <f t="shared" si="86"/>
        <v>5.0000000000000001E-3</v>
      </c>
      <c r="W351">
        <f t="shared" si="87"/>
        <v>9.8000000000000007</v>
      </c>
      <c r="X351" s="5" t="e">
        <f t="shared" si="88"/>
        <v>#VALUE!</v>
      </c>
      <c r="Z351">
        <v>40319</v>
      </c>
      <c r="AA351">
        <v>43320</v>
      </c>
      <c r="AB351" t="e">
        <f t="shared" si="89"/>
        <v>#VALUE!</v>
      </c>
      <c r="AC351" t="e">
        <f t="shared" si="90"/>
        <v>#VALUE!</v>
      </c>
      <c r="AD351">
        <v>0</v>
      </c>
      <c r="AE351">
        <v>78158306</v>
      </c>
      <c r="AF351">
        <f t="shared" si="91"/>
        <v>1.0770448376913389E-4</v>
      </c>
      <c r="AG351">
        <f t="shared" si="92"/>
        <v>1.0770448376913389E-3</v>
      </c>
      <c r="AH351" t="e">
        <f t="shared" si="93"/>
        <v>#VALUE!</v>
      </c>
      <c r="AI351">
        <f t="shared" si="94"/>
        <v>350</v>
      </c>
    </row>
    <row r="352" spans="1:35" x14ac:dyDescent="0.3">
      <c r="A352" t="s">
        <v>8149</v>
      </c>
      <c r="B352">
        <v>4.9000000000000004</v>
      </c>
      <c r="C352">
        <v>1420</v>
      </c>
      <c r="D352" t="s">
        <v>652</v>
      </c>
      <c r="E352" t="s">
        <v>8077</v>
      </c>
      <c r="F352" t="s">
        <v>22</v>
      </c>
      <c r="G352">
        <v>0</v>
      </c>
      <c r="H352" t="s">
        <v>26</v>
      </c>
      <c r="I352" t="s">
        <v>117</v>
      </c>
      <c r="J352" t="s">
        <v>13315</v>
      </c>
      <c r="K352" t="s">
        <v>778</v>
      </c>
      <c r="L352" t="s">
        <v>150</v>
      </c>
      <c r="M352">
        <f t="shared" si="80"/>
        <v>0</v>
      </c>
      <c r="N352" t="str">
        <f t="shared" si="81"/>
        <v>20M</v>
      </c>
      <c r="O352">
        <f t="shared" si="82"/>
        <v>10000</v>
      </c>
      <c r="P352" t="str">
        <f t="shared" si="83"/>
        <v>0</v>
      </c>
      <c r="Q352" s="1" t="e">
        <f t="shared" si="84"/>
        <v>#VALUE!</v>
      </c>
      <c r="R352">
        <f t="shared" si="85"/>
        <v>10000</v>
      </c>
      <c r="S352">
        <v>0</v>
      </c>
      <c r="T352" s="4">
        <v>1000000000</v>
      </c>
      <c r="U352">
        <f t="shared" si="95"/>
        <v>1.0000000000000001E-5</v>
      </c>
      <c r="V352">
        <f t="shared" si="86"/>
        <v>1E-4</v>
      </c>
      <c r="W352">
        <f t="shared" si="87"/>
        <v>9.8000000000000007</v>
      </c>
      <c r="X352" s="5" t="e">
        <f t="shared" si="88"/>
        <v>#VALUE!</v>
      </c>
      <c r="Z352">
        <v>40319</v>
      </c>
      <c r="AA352">
        <v>43320</v>
      </c>
      <c r="AB352" t="e">
        <f t="shared" si="89"/>
        <v>#VALUE!</v>
      </c>
      <c r="AC352" t="e">
        <f t="shared" si="90"/>
        <v>#VALUE!</v>
      </c>
      <c r="AD352">
        <v>0</v>
      </c>
      <c r="AE352">
        <v>78158306</v>
      </c>
      <c r="AF352">
        <f t="shared" si="91"/>
        <v>1.8168254567851048E-5</v>
      </c>
      <c r="AG352">
        <f t="shared" si="92"/>
        <v>1.8168254567851047E-4</v>
      </c>
      <c r="AH352" t="e">
        <f t="shared" si="93"/>
        <v>#VALUE!</v>
      </c>
      <c r="AI352">
        <f t="shared" si="94"/>
        <v>351</v>
      </c>
    </row>
    <row r="353" spans="1:35" x14ac:dyDescent="0.3">
      <c r="A353" t="s">
        <v>11644</v>
      </c>
      <c r="B353">
        <v>4.9000000000000004</v>
      </c>
      <c r="C353">
        <v>13</v>
      </c>
      <c r="D353" t="s">
        <v>1146</v>
      </c>
      <c r="E353" t="s">
        <v>11545</v>
      </c>
      <c r="F353" t="s">
        <v>22</v>
      </c>
      <c r="G353">
        <v>0</v>
      </c>
      <c r="H353" t="s">
        <v>26</v>
      </c>
      <c r="I353" t="s">
        <v>417</v>
      </c>
      <c r="J353" t="s">
        <v>13315</v>
      </c>
      <c r="K353" t="s">
        <v>11645</v>
      </c>
      <c r="L353" t="s">
        <v>119</v>
      </c>
      <c r="M353">
        <f t="shared" si="80"/>
        <v>0</v>
      </c>
      <c r="N353" t="str">
        <f t="shared" si="81"/>
        <v>5.3M</v>
      </c>
      <c r="O353">
        <f t="shared" si="82"/>
        <v>100</v>
      </c>
      <c r="P353" t="str">
        <f t="shared" si="83"/>
        <v>0</v>
      </c>
      <c r="Q353" s="1" t="e">
        <f t="shared" si="84"/>
        <v>#VALUE!</v>
      </c>
      <c r="R353">
        <f t="shared" si="85"/>
        <v>100</v>
      </c>
      <c r="S353">
        <v>0</v>
      </c>
      <c r="T353" s="4">
        <v>1000000000</v>
      </c>
      <c r="U353">
        <f t="shared" si="95"/>
        <v>9.9999999999999995E-8</v>
      </c>
      <c r="V353">
        <f t="shared" si="86"/>
        <v>9.9999999999999995E-7</v>
      </c>
      <c r="W353">
        <f t="shared" si="87"/>
        <v>9.8000000000000007</v>
      </c>
      <c r="X353" s="5" t="e">
        <f t="shared" si="88"/>
        <v>#VALUE!</v>
      </c>
      <c r="Z353">
        <v>40319</v>
      </c>
      <c r="AA353">
        <v>43320</v>
      </c>
      <c r="AB353" t="e">
        <f t="shared" si="89"/>
        <v>#VALUE!</v>
      </c>
      <c r="AC353" t="e">
        <f t="shared" si="90"/>
        <v>#VALUE!</v>
      </c>
      <c r="AD353">
        <v>0</v>
      </c>
      <c r="AE353">
        <v>78158306</v>
      </c>
      <c r="AF353">
        <f t="shared" si="91"/>
        <v>1.6632909111412932E-7</v>
      </c>
      <c r="AG353">
        <f t="shared" si="92"/>
        <v>1.6632909111412931E-6</v>
      </c>
      <c r="AH353" t="e">
        <f t="shared" si="93"/>
        <v>#VALUE!</v>
      </c>
      <c r="AI353">
        <f t="shared" si="94"/>
        <v>352</v>
      </c>
    </row>
    <row r="354" spans="1:35" x14ac:dyDescent="0.3">
      <c r="A354" t="s">
        <v>1649</v>
      </c>
      <c r="B354">
        <v>4.8</v>
      </c>
      <c r="C354">
        <v>230710</v>
      </c>
      <c r="D354" t="s">
        <v>854</v>
      </c>
      <c r="E354" t="s">
        <v>839</v>
      </c>
      <c r="F354" t="s">
        <v>22</v>
      </c>
      <c r="G354">
        <v>0</v>
      </c>
      <c r="H354" t="s">
        <v>26</v>
      </c>
      <c r="I354" t="s">
        <v>549</v>
      </c>
      <c r="J354" t="s">
        <v>13316</v>
      </c>
      <c r="K354" t="s">
        <v>1650</v>
      </c>
      <c r="L354" t="s">
        <v>33</v>
      </c>
      <c r="M354">
        <f t="shared" si="80"/>
        <v>0</v>
      </c>
      <c r="N354" t="str">
        <f t="shared" si="81"/>
        <v>87M</v>
      </c>
      <c r="O354">
        <f t="shared" si="82"/>
        <v>10000000</v>
      </c>
      <c r="P354" t="str">
        <f t="shared" si="83"/>
        <v>0</v>
      </c>
      <c r="Q354" s="1" t="e">
        <f t="shared" si="84"/>
        <v>#VALUE!</v>
      </c>
      <c r="R354">
        <f t="shared" si="85"/>
        <v>10000000</v>
      </c>
      <c r="S354">
        <v>0</v>
      </c>
      <c r="T354" s="4">
        <v>1000000000</v>
      </c>
      <c r="U354">
        <f t="shared" si="95"/>
        <v>0.01</v>
      </c>
      <c r="V354">
        <f t="shared" si="86"/>
        <v>0.1</v>
      </c>
      <c r="W354">
        <f t="shared" si="87"/>
        <v>9.6</v>
      </c>
      <c r="X354" s="5" t="e">
        <f t="shared" si="88"/>
        <v>#VALUE!</v>
      </c>
      <c r="Z354">
        <v>40319</v>
      </c>
      <c r="AA354">
        <v>43320</v>
      </c>
      <c r="AB354" t="e">
        <f t="shared" si="89"/>
        <v>#VALUE!</v>
      </c>
      <c r="AC354" t="e">
        <f t="shared" si="90"/>
        <v>#VALUE!</v>
      </c>
      <c r="AD354">
        <v>0</v>
      </c>
      <c r="AE354">
        <v>78158306</v>
      </c>
      <c r="AF354">
        <f t="shared" si="91"/>
        <v>2.9518295854569828E-3</v>
      </c>
      <c r="AG354">
        <f t="shared" si="92"/>
        <v>2.9518295854569828E-2</v>
      </c>
      <c r="AH354" t="e">
        <f t="shared" si="93"/>
        <v>#VALUE!</v>
      </c>
      <c r="AI354">
        <f t="shared" si="94"/>
        <v>353</v>
      </c>
    </row>
    <row r="355" spans="1:35" x14ac:dyDescent="0.3">
      <c r="A355" t="s">
        <v>416</v>
      </c>
      <c r="B355">
        <v>4.3</v>
      </c>
      <c r="C355">
        <v>1002861</v>
      </c>
      <c r="D355" t="s">
        <v>379</v>
      </c>
      <c r="E355" t="s">
        <v>108</v>
      </c>
      <c r="F355" t="s">
        <v>22</v>
      </c>
      <c r="G355">
        <v>0</v>
      </c>
      <c r="H355" t="s">
        <v>26</v>
      </c>
      <c r="I355" t="s">
        <v>417</v>
      </c>
      <c r="J355" t="s">
        <v>13316</v>
      </c>
      <c r="K355" t="s">
        <v>418</v>
      </c>
      <c r="L355" t="s">
        <v>33</v>
      </c>
      <c r="M355">
        <f t="shared" si="80"/>
        <v>0</v>
      </c>
      <c r="N355" t="str">
        <f t="shared" si="81"/>
        <v>35M</v>
      </c>
      <c r="O355">
        <f t="shared" si="82"/>
        <v>100000000</v>
      </c>
      <c r="P355" t="str">
        <f t="shared" si="83"/>
        <v>0</v>
      </c>
      <c r="Q355" s="1" t="e">
        <f t="shared" si="84"/>
        <v>#VALUE!</v>
      </c>
      <c r="R355">
        <f t="shared" si="85"/>
        <v>100000000</v>
      </c>
      <c r="S355">
        <v>0</v>
      </c>
      <c r="T355" s="4">
        <v>1000000000</v>
      </c>
      <c r="U355">
        <f t="shared" si="95"/>
        <v>0.1</v>
      </c>
      <c r="V355">
        <f t="shared" si="86"/>
        <v>1</v>
      </c>
      <c r="W355">
        <f t="shared" si="87"/>
        <v>8.6</v>
      </c>
      <c r="X355" s="5" t="e">
        <f t="shared" si="88"/>
        <v>#VALUE!</v>
      </c>
      <c r="Z355">
        <v>40319</v>
      </c>
      <c r="AA355">
        <v>43320</v>
      </c>
      <c r="AB355" t="e">
        <f t="shared" si="89"/>
        <v>#VALUE!</v>
      </c>
      <c r="AC355" t="e">
        <f t="shared" si="90"/>
        <v>#VALUE!</v>
      </c>
      <c r="AD355">
        <v>0</v>
      </c>
      <c r="AE355">
        <v>78158306</v>
      </c>
      <c r="AF355">
        <f t="shared" si="91"/>
        <v>1.2831150664908218E-2</v>
      </c>
      <c r="AG355">
        <f t="shared" si="92"/>
        <v>0.1283115066490822</v>
      </c>
      <c r="AH355" t="e">
        <f t="shared" si="93"/>
        <v>#VALUE!</v>
      </c>
      <c r="AI355">
        <f t="shared" si="94"/>
        <v>354</v>
      </c>
    </row>
    <row r="356" spans="1:35" x14ac:dyDescent="0.3">
      <c r="A356" t="s">
        <v>8164</v>
      </c>
      <c r="B356">
        <v>4.9000000000000004</v>
      </c>
      <c r="C356">
        <v>1288</v>
      </c>
      <c r="D356" t="s">
        <v>219</v>
      </c>
      <c r="E356" t="s">
        <v>8077</v>
      </c>
      <c r="F356" t="s">
        <v>22</v>
      </c>
      <c r="G356">
        <v>0</v>
      </c>
      <c r="H356" t="s">
        <v>26</v>
      </c>
      <c r="I356" t="s">
        <v>927</v>
      </c>
      <c r="J356" t="s">
        <v>13328</v>
      </c>
      <c r="K356">
        <v>1</v>
      </c>
      <c r="L356" t="s">
        <v>33</v>
      </c>
      <c r="M356">
        <f t="shared" si="80"/>
        <v>0</v>
      </c>
      <c r="N356" t="str">
        <f t="shared" si="81"/>
        <v>26M</v>
      </c>
      <c r="O356">
        <f t="shared" si="82"/>
        <v>10000</v>
      </c>
      <c r="P356" t="str">
        <f t="shared" si="83"/>
        <v>0</v>
      </c>
      <c r="Q356" s="1" t="e">
        <f t="shared" si="84"/>
        <v>#VALUE!</v>
      </c>
      <c r="R356">
        <f t="shared" si="85"/>
        <v>10000</v>
      </c>
      <c r="S356">
        <v>0</v>
      </c>
      <c r="T356" s="4">
        <v>1000000000</v>
      </c>
      <c r="U356">
        <f t="shared" si="95"/>
        <v>1.0000000000000001E-5</v>
      </c>
      <c r="V356">
        <f t="shared" si="86"/>
        <v>1E-4</v>
      </c>
      <c r="W356">
        <f t="shared" si="87"/>
        <v>9.8000000000000007</v>
      </c>
      <c r="X356" s="5" t="e">
        <f t="shared" si="88"/>
        <v>#VALUE!</v>
      </c>
      <c r="Z356">
        <v>40319</v>
      </c>
      <c r="AA356">
        <v>43320</v>
      </c>
      <c r="AB356" t="e">
        <f t="shared" si="89"/>
        <v>#VALUE!</v>
      </c>
      <c r="AC356" t="e">
        <f t="shared" si="90"/>
        <v>#VALUE!</v>
      </c>
      <c r="AD356">
        <v>0</v>
      </c>
      <c r="AE356">
        <v>78158306</v>
      </c>
      <c r="AF356">
        <f t="shared" si="91"/>
        <v>1.647937456576912E-5</v>
      </c>
      <c r="AG356">
        <f t="shared" si="92"/>
        <v>1.6479374565769121E-4</v>
      </c>
      <c r="AH356" t="e">
        <f t="shared" si="93"/>
        <v>#VALUE!</v>
      </c>
      <c r="AI356">
        <f t="shared" si="94"/>
        <v>355</v>
      </c>
    </row>
    <row r="357" spans="1:35" x14ac:dyDescent="0.3">
      <c r="A357" t="s">
        <v>1136</v>
      </c>
      <c r="B357">
        <v>4.8</v>
      </c>
      <c r="C357">
        <v>549720</v>
      </c>
      <c r="D357" t="s">
        <v>132</v>
      </c>
      <c r="E357" t="s">
        <v>839</v>
      </c>
      <c r="F357" t="s">
        <v>22</v>
      </c>
      <c r="G357">
        <v>0</v>
      </c>
      <c r="H357" t="s">
        <v>26</v>
      </c>
      <c r="I357" t="s">
        <v>479</v>
      </c>
      <c r="J357" t="s">
        <v>13324</v>
      </c>
      <c r="K357" t="s">
        <v>1137</v>
      </c>
      <c r="L357" t="s">
        <v>56</v>
      </c>
      <c r="M357">
        <f t="shared" si="80"/>
        <v>0</v>
      </c>
      <c r="N357" t="str">
        <f t="shared" si="81"/>
        <v>85M</v>
      </c>
      <c r="O357">
        <f t="shared" si="82"/>
        <v>10000000</v>
      </c>
      <c r="P357" t="str">
        <f t="shared" si="83"/>
        <v>0</v>
      </c>
      <c r="Q357" s="1" t="e">
        <f t="shared" si="84"/>
        <v>#VALUE!</v>
      </c>
      <c r="R357">
        <f t="shared" si="85"/>
        <v>10000000</v>
      </c>
      <c r="S357">
        <v>0</v>
      </c>
      <c r="T357" s="4">
        <v>1000000000</v>
      </c>
      <c r="U357">
        <f t="shared" si="95"/>
        <v>0.01</v>
      </c>
      <c r="V357">
        <f t="shared" si="86"/>
        <v>0.1</v>
      </c>
      <c r="W357">
        <f t="shared" si="87"/>
        <v>9.6</v>
      </c>
      <c r="X357" s="5" t="e">
        <f t="shared" si="88"/>
        <v>#VALUE!</v>
      </c>
      <c r="Z357">
        <v>40319</v>
      </c>
      <c r="AA357">
        <v>43320</v>
      </c>
      <c r="AB357" t="e">
        <f t="shared" si="89"/>
        <v>#VALUE!</v>
      </c>
      <c r="AC357" t="e">
        <f t="shared" si="90"/>
        <v>#VALUE!</v>
      </c>
      <c r="AD357">
        <v>0</v>
      </c>
      <c r="AE357">
        <v>78158306</v>
      </c>
      <c r="AF357">
        <f t="shared" si="91"/>
        <v>7.0334175359430132E-3</v>
      </c>
      <c r="AG357">
        <f t="shared" si="92"/>
        <v>7.0334175359430137E-2</v>
      </c>
      <c r="AH357" t="e">
        <f t="shared" si="93"/>
        <v>#VALUE!</v>
      </c>
      <c r="AI357">
        <f t="shared" si="94"/>
        <v>356</v>
      </c>
    </row>
    <row r="358" spans="1:35" x14ac:dyDescent="0.3">
      <c r="A358" t="s">
        <v>1409</v>
      </c>
      <c r="B358">
        <v>4.8</v>
      </c>
      <c r="C358">
        <v>332623</v>
      </c>
      <c r="D358" t="s">
        <v>1410</v>
      </c>
      <c r="E358" t="s">
        <v>839</v>
      </c>
      <c r="F358" t="s">
        <v>22</v>
      </c>
      <c r="G358">
        <v>0</v>
      </c>
      <c r="H358" t="s">
        <v>26</v>
      </c>
      <c r="I358" t="s">
        <v>35</v>
      </c>
      <c r="J358" t="s">
        <v>13353</v>
      </c>
      <c r="K358" t="s">
        <v>1411</v>
      </c>
      <c r="L358" t="s">
        <v>33</v>
      </c>
      <c r="M358">
        <f t="shared" si="80"/>
        <v>0</v>
      </c>
      <c r="N358" t="str">
        <f t="shared" si="81"/>
        <v>4.6M</v>
      </c>
      <c r="O358">
        <f t="shared" si="82"/>
        <v>10000000</v>
      </c>
      <c r="P358" t="str">
        <f t="shared" si="83"/>
        <v>0</v>
      </c>
      <c r="Q358" s="1" t="e">
        <f t="shared" si="84"/>
        <v>#VALUE!</v>
      </c>
      <c r="R358">
        <f t="shared" si="85"/>
        <v>10000000</v>
      </c>
      <c r="S358">
        <v>0</v>
      </c>
      <c r="T358" s="4">
        <v>1000000000</v>
      </c>
      <c r="U358">
        <f t="shared" si="95"/>
        <v>0.01</v>
      </c>
      <c r="V358">
        <f t="shared" si="86"/>
        <v>0.1</v>
      </c>
      <c r="W358">
        <f t="shared" si="87"/>
        <v>9.6</v>
      </c>
      <c r="X358" s="5" t="e">
        <f t="shared" si="88"/>
        <v>#VALUE!</v>
      </c>
      <c r="Z358">
        <v>40319</v>
      </c>
      <c r="AA358">
        <v>43320</v>
      </c>
      <c r="AB358" t="e">
        <f t="shared" si="89"/>
        <v>#VALUE!</v>
      </c>
      <c r="AC358" t="e">
        <f t="shared" si="90"/>
        <v>#VALUE!</v>
      </c>
      <c r="AD358">
        <v>0</v>
      </c>
      <c r="AE358">
        <v>78158306</v>
      </c>
      <c r="AF358">
        <f t="shared" si="91"/>
        <v>4.2557600979734643E-3</v>
      </c>
      <c r="AG358">
        <f t="shared" si="92"/>
        <v>4.2557600979734642E-2</v>
      </c>
      <c r="AH358" t="e">
        <f t="shared" si="93"/>
        <v>#VALUE!</v>
      </c>
      <c r="AI358">
        <f t="shared" si="94"/>
        <v>357</v>
      </c>
    </row>
    <row r="359" spans="1:35" x14ac:dyDescent="0.3">
      <c r="A359" t="s">
        <v>1671</v>
      </c>
      <c r="B359">
        <v>4.8</v>
      </c>
      <c r="C359">
        <v>220125</v>
      </c>
      <c r="D359" t="s">
        <v>89</v>
      </c>
      <c r="E359" t="s">
        <v>839</v>
      </c>
      <c r="F359" t="s">
        <v>22</v>
      </c>
      <c r="G359">
        <v>0</v>
      </c>
      <c r="H359" t="s">
        <v>26</v>
      </c>
      <c r="I359" t="s">
        <v>102</v>
      </c>
      <c r="J359" t="s">
        <v>13313</v>
      </c>
      <c r="K359" t="s">
        <v>1672</v>
      </c>
      <c r="L359" t="s">
        <v>67</v>
      </c>
      <c r="M359">
        <f t="shared" si="80"/>
        <v>0</v>
      </c>
      <c r="N359" t="str">
        <f t="shared" si="81"/>
        <v>11M</v>
      </c>
      <c r="O359">
        <f t="shared" si="82"/>
        <v>10000000</v>
      </c>
      <c r="P359" t="str">
        <f t="shared" si="83"/>
        <v>0</v>
      </c>
      <c r="Q359" s="1" t="e">
        <f t="shared" si="84"/>
        <v>#VALUE!</v>
      </c>
      <c r="R359">
        <f t="shared" si="85"/>
        <v>10000000</v>
      </c>
      <c r="S359">
        <v>0</v>
      </c>
      <c r="T359" s="4">
        <v>1000000000</v>
      </c>
      <c r="U359">
        <f t="shared" si="95"/>
        <v>0.01</v>
      </c>
      <c r="V359">
        <f t="shared" si="86"/>
        <v>0.1</v>
      </c>
      <c r="W359">
        <f t="shared" si="87"/>
        <v>9.6</v>
      </c>
      <c r="X359" s="5" t="e">
        <f t="shared" si="88"/>
        <v>#VALUE!</v>
      </c>
      <c r="Z359">
        <v>40319</v>
      </c>
      <c r="AA359">
        <v>43320</v>
      </c>
      <c r="AB359" t="e">
        <f t="shared" si="89"/>
        <v>#VALUE!</v>
      </c>
      <c r="AC359" t="e">
        <f t="shared" si="90"/>
        <v>#VALUE!</v>
      </c>
      <c r="AD359">
        <v>0</v>
      </c>
      <c r="AE359">
        <v>78158306</v>
      </c>
      <c r="AF359">
        <f t="shared" si="91"/>
        <v>2.8163993216536705E-3</v>
      </c>
      <c r="AG359">
        <f t="shared" si="92"/>
        <v>2.8163993216536704E-2</v>
      </c>
      <c r="AH359" t="e">
        <f t="shared" si="93"/>
        <v>#VALUE!</v>
      </c>
      <c r="AI359">
        <f t="shared" si="94"/>
        <v>358</v>
      </c>
    </row>
    <row r="360" spans="1:35" x14ac:dyDescent="0.3">
      <c r="A360" t="s">
        <v>13390</v>
      </c>
      <c r="B360">
        <v>4.4000000000000004</v>
      </c>
      <c r="C360">
        <v>3451011</v>
      </c>
      <c r="D360" t="s">
        <v>20</v>
      </c>
      <c r="E360" t="s">
        <v>470</v>
      </c>
      <c r="F360" t="s">
        <v>22</v>
      </c>
      <c r="G360">
        <v>0</v>
      </c>
      <c r="H360" t="s">
        <v>26</v>
      </c>
      <c r="I360" t="s">
        <v>117</v>
      </c>
      <c r="J360" t="s">
        <v>13319</v>
      </c>
      <c r="K360">
        <v>7.4</v>
      </c>
      <c r="L360" t="s">
        <v>33</v>
      </c>
      <c r="M360">
        <f t="shared" si="80"/>
        <v>0</v>
      </c>
      <c r="N360" t="str">
        <f t="shared" si="81"/>
        <v>N/A</v>
      </c>
      <c r="O360">
        <f t="shared" si="82"/>
        <v>50000000</v>
      </c>
      <c r="P360" t="str">
        <f t="shared" si="83"/>
        <v>0</v>
      </c>
      <c r="Q360" s="1" t="e">
        <f t="shared" si="84"/>
        <v>#VALUE!</v>
      </c>
      <c r="R360">
        <f t="shared" si="85"/>
        <v>50000000</v>
      </c>
      <c r="S360">
        <v>0</v>
      </c>
      <c r="T360" s="4">
        <v>1000000000</v>
      </c>
      <c r="U360">
        <f t="shared" si="95"/>
        <v>0.05</v>
      </c>
      <c r="V360">
        <f t="shared" si="86"/>
        <v>0.5</v>
      </c>
      <c r="W360">
        <f t="shared" si="87"/>
        <v>8.8000000000000007</v>
      </c>
      <c r="X360" s="5" t="e">
        <f t="shared" si="88"/>
        <v>#VALUE!</v>
      </c>
      <c r="Z360">
        <v>40319</v>
      </c>
      <c r="AA360">
        <v>43320</v>
      </c>
      <c r="AB360" t="e">
        <f t="shared" si="89"/>
        <v>#VALUE!</v>
      </c>
      <c r="AC360" t="e">
        <f t="shared" si="90"/>
        <v>#VALUE!</v>
      </c>
      <c r="AD360">
        <v>0</v>
      </c>
      <c r="AE360">
        <v>78158306</v>
      </c>
      <c r="AF360">
        <f t="shared" si="91"/>
        <v>4.4154117158066351E-2</v>
      </c>
      <c r="AG360">
        <f t="shared" si="92"/>
        <v>0.44154117158066353</v>
      </c>
      <c r="AH360" t="e">
        <f t="shared" si="93"/>
        <v>#VALUE!</v>
      </c>
      <c r="AI360">
        <f t="shared" si="94"/>
        <v>359</v>
      </c>
    </row>
    <row r="361" spans="1:35" x14ac:dyDescent="0.3">
      <c r="A361" t="s">
        <v>504</v>
      </c>
      <c r="B361">
        <v>4.5</v>
      </c>
      <c r="C361">
        <v>2511130</v>
      </c>
      <c r="D361" t="s">
        <v>20</v>
      </c>
      <c r="E361" t="s">
        <v>470</v>
      </c>
      <c r="F361" t="s">
        <v>22</v>
      </c>
      <c r="G361">
        <v>0</v>
      </c>
      <c r="H361" t="s">
        <v>26</v>
      </c>
      <c r="I361" t="s">
        <v>27</v>
      </c>
      <c r="J361" t="s">
        <v>13334</v>
      </c>
      <c r="K361" t="s">
        <v>20</v>
      </c>
      <c r="L361" t="s">
        <v>20</v>
      </c>
      <c r="M361">
        <f t="shared" si="80"/>
        <v>0</v>
      </c>
      <c r="N361" t="str">
        <f t="shared" si="81"/>
        <v>N/A</v>
      </c>
      <c r="O361">
        <f t="shared" si="82"/>
        <v>50000000</v>
      </c>
      <c r="P361" t="str">
        <f t="shared" si="83"/>
        <v>0</v>
      </c>
      <c r="Q361" s="1" t="e">
        <f t="shared" si="84"/>
        <v>#VALUE!</v>
      </c>
      <c r="R361">
        <f t="shared" si="85"/>
        <v>50000000</v>
      </c>
      <c r="S361">
        <v>0</v>
      </c>
      <c r="T361" s="4">
        <v>1000000000</v>
      </c>
      <c r="U361">
        <f t="shared" si="95"/>
        <v>0.05</v>
      </c>
      <c r="V361">
        <f t="shared" si="86"/>
        <v>0.5</v>
      </c>
      <c r="W361">
        <f t="shared" si="87"/>
        <v>9</v>
      </c>
      <c r="X361" s="5" t="e">
        <f t="shared" si="88"/>
        <v>#VALUE!</v>
      </c>
      <c r="Z361">
        <v>40319</v>
      </c>
      <c r="AA361">
        <v>43320</v>
      </c>
      <c r="AB361" t="e">
        <f t="shared" si="89"/>
        <v>#VALUE!</v>
      </c>
      <c r="AC361" t="e">
        <f t="shared" si="90"/>
        <v>#VALUE!</v>
      </c>
      <c r="AD361">
        <v>0</v>
      </c>
      <c r="AE361">
        <v>78158306</v>
      </c>
      <c r="AF361">
        <f t="shared" si="91"/>
        <v>3.2128766966878733E-2</v>
      </c>
      <c r="AG361">
        <f t="shared" si="92"/>
        <v>0.3212876696687873</v>
      </c>
      <c r="AH361" t="e">
        <f t="shared" si="93"/>
        <v>#VALUE!</v>
      </c>
      <c r="AI361">
        <f t="shared" si="94"/>
        <v>360</v>
      </c>
    </row>
    <row r="362" spans="1:35" x14ac:dyDescent="0.3">
      <c r="A362" t="s">
        <v>428</v>
      </c>
      <c r="B362">
        <v>4.3</v>
      </c>
      <c r="C362">
        <v>815981</v>
      </c>
      <c r="D362" t="s">
        <v>20</v>
      </c>
      <c r="E362" t="s">
        <v>108</v>
      </c>
      <c r="F362" t="s">
        <v>22</v>
      </c>
      <c r="G362">
        <v>0</v>
      </c>
      <c r="H362" t="s">
        <v>26</v>
      </c>
      <c r="I362" t="s">
        <v>47</v>
      </c>
      <c r="J362" t="s">
        <v>13317</v>
      </c>
      <c r="K362" t="s">
        <v>20</v>
      </c>
      <c r="L362" t="s">
        <v>20</v>
      </c>
      <c r="M362">
        <f t="shared" si="80"/>
        <v>0</v>
      </c>
      <c r="N362" t="str">
        <f t="shared" si="81"/>
        <v>N/A</v>
      </c>
      <c r="O362">
        <f t="shared" si="82"/>
        <v>100000000</v>
      </c>
      <c r="P362" t="str">
        <f t="shared" si="83"/>
        <v>0</v>
      </c>
      <c r="Q362" s="1" t="e">
        <f t="shared" si="84"/>
        <v>#VALUE!</v>
      </c>
      <c r="R362">
        <f t="shared" si="85"/>
        <v>100000000</v>
      </c>
      <c r="S362">
        <v>0</v>
      </c>
      <c r="T362" s="4">
        <v>1000000000</v>
      </c>
      <c r="U362">
        <f t="shared" si="95"/>
        <v>0.1</v>
      </c>
      <c r="V362">
        <f t="shared" si="86"/>
        <v>1</v>
      </c>
      <c r="W362">
        <f t="shared" si="87"/>
        <v>8.6</v>
      </c>
      <c r="X362" s="5" t="e">
        <f t="shared" si="88"/>
        <v>#VALUE!</v>
      </c>
      <c r="Z362">
        <v>40319</v>
      </c>
      <c r="AA362">
        <v>43320</v>
      </c>
      <c r="AB362" t="e">
        <f t="shared" si="89"/>
        <v>#VALUE!</v>
      </c>
      <c r="AC362" t="e">
        <f t="shared" si="90"/>
        <v>#VALUE!</v>
      </c>
      <c r="AD362">
        <v>0</v>
      </c>
      <c r="AE362">
        <v>78158306</v>
      </c>
      <c r="AF362">
        <f t="shared" si="91"/>
        <v>1.0440106007415259E-2</v>
      </c>
      <c r="AG362">
        <f t="shared" si="92"/>
        <v>0.10440106007415259</v>
      </c>
      <c r="AH362" t="e">
        <f t="shared" si="93"/>
        <v>#VALUE!</v>
      </c>
      <c r="AI362">
        <f t="shared" si="94"/>
        <v>361</v>
      </c>
    </row>
    <row r="363" spans="1:35" x14ac:dyDescent="0.3">
      <c r="A363" t="s">
        <v>3053</v>
      </c>
      <c r="B363">
        <v>4.9000000000000004</v>
      </c>
      <c r="C363">
        <v>38098</v>
      </c>
      <c r="D363" t="s">
        <v>89</v>
      </c>
      <c r="E363" t="s">
        <v>2379</v>
      </c>
      <c r="F363" t="s">
        <v>22</v>
      </c>
      <c r="G363">
        <v>0</v>
      </c>
      <c r="H363" t="s">
        <v>26</v>
      </c>
      <c r="I363" t="s">
        <v>102</v>
      </c>
      <c r="J363" t="s">
        <v>13377</v>
      </c>
      <c r="K363" t="s">
        <v>1574</v>
      </c>
      <c r="L363" t="s">
        <v>150</v>
      </c>
      <c r="M363">
        <f t="shared" si="80"/>
        <v>0</v>
      </c>
      <c r="N363" t="str">
        <f t="shared" si="81"/>
        <v>11M</v>
      </c>
      <c r="O363">
        <f t="shared" si="82"/>
        <v>5000000</v>
      </c>
      <c r="P363" t="str">
        <f t="shared" si="83"/>
        <v>0</v>
      </c>
      <c r="Q363" s="1" t="e">
        <f t="shared" si="84"/>
        <v>#VALUE!</v>
      </c>
      <c r="R363">
        <f t="shared" si="85"/>
        <v>5000000</v>
      </c>
      <c r="S363">
        <v>0</v>
      </c>
      <c r="T363" s="4">
        <v>1000000000</v>
      </c>
      <c r="U363">
        <f t="shared" si="95"/>
        <v>5.0000000000000001E-3</v>
      </c>
      <c r="V363">
        <f t="shared" si="86"/>
        <v>0.05</v>
      </c>
      <c r="W363">
        <f t="shared" si="87"/>
        <v>9.8000000000000007</v>
      </c>
      <c r="X363" s="5" t="e">
        <f t="shared" si="88"/>
        <v>#VALUE!</v>
      </c>
      <c r="Z363">
        <v>40319</v>
      </c>
      <c r="AA363">
        <v>43320</v>
      </c>
      <c r="AB363" t="e">
        <f t="shared" si="89"/>
        <v>#VALUE!</v>
      </c>
      <c r="AC363" t="e">
        <f t="shared" si="90"/>
        <v>#VALUE!</v>
      </c>
      <c r="AD363">
        <v>0</v>
      </c>
      <c r="AE363">
        <v>78158306</v>
      </c>
      <c r="AF363">
        <f t="shared" si="91"/>
        <v>4.8744659332816145E-4</v>
      </c>
      <c r="AG363">
        <f t="shared" si="92"/>
        <v>4.8744659332816149E-3</v>
      </c>
      <c r="AH363" t="e">
        <f t="shared" si="93"/>
        <v>#VALUE!</v>
      </c>
      <c r="AI363">
        <f t="shared" si="94"/>
        <v>362</v>
      </c>
    </row>
    <row r="364" spans="1:35" x14ac:dyDescent="0.3">
      <c r="A364" t="s">
        <v>9872</v>
      </c>
      <c r="B364">
        <v>4.9000000000000004</v>
      </c>
      <c r="C364">
        <v>28</v>
      </c>
      <c r="D364" t="s">
        <v>1913</v>
      </c>
      <c r="E364" t="s">
        <v>9431</v>
      </c>
      <c r="F364" t="s">
        <v>22</v>
      </c>
      <c r="G364">
        <v>0</v>
      </c>
      <c r="H364" t="s">
        <v>26</v>
      </c>
      <c r="I364" t="s">
        <v>2564</v>
      </c>
      <c r="J364" t="s">
        <v>13364</v>
      </c>
      <c r="K364">
        <v>1</v>
      </c>
      <c r="L364" t="s">
        <v>56</v>
      </c>
      <c r="M364">
        <f t="shared" si="80"/>
        <v>0</v>
      </c>
      <c r="N364" t="str">
        <f t="shared" si="81"/>
        <v>5.7M</v>
      </c>
      <c r="O364">
        <f t="shared" si="82"/>
        <v>5000</v>
      </c>
      <c r="P364" t="str">
        <f t="shared" si="83"/>
        <v>0</v>
      </c>
      <c r="Q364" s="1" t="e">
        <f t="shared" si="84"/>
        <v>#VALUE!</v>
      </c>
      <c r="R364">
        <f t="shared" si="85"/>
        <v>5000</v>
      </c>
      <c r="S364">
        <v>0</v>
      </c>
      <c r="T364" s="4">
        <v>1000000000</v>
      </c>
      <c r="U364">
        <f t="shared" si="95"/>
        <v>5.0000000000000004E-6</v>
      </c>
      <c r="V364">
        <f t="shared" si="86"/>
        <v>5.0000000000000002E-5</v>
      </c>
      <c r="W364">
        <f t="shared" si="87"/>
        <v>9.8000000000000007</v>
      </c>
      <c r="X364" s="5" t="e">
        <f t="shared" si="88"/>
        <v>#VALUE!</v>
      </c>
      <c r="Z364">
        <v>40319</v>
      </c>
      <c r="AA364">
        <v>43320</v>
      </c>
      <c r="AB364" t="e">
        <f t="shared" si="89"/>
        <v>#VALUE!</v>
      </c>
      <c r="AC364" t="e">
        <f t="shared" si="90"/>
        <v>#VALUE!</v>
      </c>
      <c r="AD364">
        <v>0</v>
      </c>
      <c r="AE364">
        <v>78158306</v>
      </c>
      <c r="AF364">
        <f t="shared" si="91"/>
        <v>3.582472731688939E-7</v>
      </c>
      <c r="AG364">
        <f t="shared" si="92"/>
        <v>3.5824727316889388E-6</v>
      </c>
      <c r="AH364" t="e">
        <f t="shared" si="93"/>
        <v>#VALUE!</v>
      </c>
      <c r="AI364">
        <f t="shared" si="94"/>
        <v>363</v>
      </c>
    </row>
    <row r="365" spans="1:35" x14ac:dyDescent="0.3">
      <c r="A365" t="s">
        <v>11178</v>
      </c>
      <c r="B365">
        <v>5</v>
      </c>
      <c r="C365">
        <v>33</v>
      </c>
      <c r="D365" t="s">
        <v>533</v>
      </c>
      <c r="E365" t="s">
        <v>11147</v>
      </c>
      <c r="F365" t="s">
        <v>22</v>
      </c>
      <c r="G365">
        <v>0</v>
      </c>
      <c r="H365" t="s">
        <v>26</v>
      </c>
      <c r="I365" t="s">
        <v>312</v>
      </c>
      <c r="J365" t="s">
        <v>13391</v>
      </c>
      <c r="K365" t="s">
        <v>10665</v>
      </c>
      <c r="L365" t="s">
        <v>512</v>
      </c>
      <c r="M365">
        <f t="shared" si="80"/>
        <v>0</v>
      </c>
      <c r="N365" t="str">
        <f t="shared" si="81"/>
        <v>28M</v>
      </c>
      <c r="O365">
        <f t="shared" si="82"/>
        <v>500</v>
      </c>
      <c r="P365" t="str">
        <f t="shared" si="83"/>
        <v>0</v>
      </c>
      <c r="Q365" s="1" t="e">
        <f t="shared" si="84"/>
        <v>#VALUE!</v>
      </c>
      <c r="R365">
        <f t="shared" si="85"/>
        <v>500</v>
      </c>
      <c r="S365">
        <v>0</v>
      </c>
      <c r="T365" s="4">
        <v>1000000000</v>
      </c>
      <c r="U365">
        <f t="shared" si="95"/>
        <v>4.9999999999999998E-7</v>
      </c>
      <c r="V365">
        <f t="shared" si="86"/>
        <v>4.9999999999999996E-6</v>
      </c>
      <c r="W365">
        <f t="shared" si="87"/>
        <v>10</v>
      </c>
      <c r="X365" s="5" t="e">
        <f t="shared" si="88"/>
        <v>#VALUE!</v>
      </c>
      <c r="Z365">
        <v>40319</v>
      </c>
      <c r="AA365">
        <v>43320</v>
      </c>
      <c r="AB365" t="e">
        <f t="shared" si="89"/>
        <v>#VALUE!</v>
      </c>
      <c r="AC365" t="e">
        <f t="shared" si="90"/>
        <v>#VALUE!</v>
      </c>
      <c r="AD365">
        <v>0</v>
      </c>
      <c r="AE365">
        <v>78158306</v>
      </c>
      <c r="AF365">
        <f t="shared" si="91"/>
        <v>4.2222000052048208E-7</v>
      </c>
      <c r="AG365">
        <f t="shared" si="92"/>
        <v>4.2222000052048209E-6</v>
      </c>
      <c r="AH365" t="e">
        <f t="shared" si="93"/>
        <v>#VALUE!</v>
      </c>
      <c r="AI365">
        <f t="shared" si="94"/>
        <v>364</v>
      </c>
    </row>
    <row r="366" spans="1:35" x14ac:dyDescent="0.3">
      <c r="A366" t="s">
        <v>422</v>
      </c>
      <c r="B366">
        <v>4.3</v>
      </c>
      <c r="C366">
        <v>909226</v>
      </c>
      <c r="D366" t="s">
        <v>257</v>
      </c>
      <c r="E366" t="s">
        <v>108</v>
      </c>
      <c r="F366" t="s">
        <v>22</v>
      </c>
      <c r="G366">
        <v>0</v>
      </c>
      <c r="H366" t="s">
        <v>23</v>
      </c>
      <c r="I366" t="s">
        <v>182</v>
      </c>
      <c r="J366" t="s">
        <v>13313</v>
      </c>
      <c r="K366" t="s">
        <v>423</v>
      </c>
      <c r="L366" t="s">
        <v>56</v>
      </c>
      <c r="M366">
        <f t="shared" si="80"/>
        <v>0</v>
      </c>
      <c r="N366" t="str">
        <f t="shared" si="81"/>
        <v>42M</v>
      </c>
      <c r="O366">
        <f t="shared" si="82"/>
        <v>100000000</v>
      </c>
      <c r="P366" t="str">
        <f t="shared" si="83"/>
        <v>0</v>
      </c>
      <c r="Q366" s="1" t="e">
        <f t="shared" si="84"/>
        <v>#VALUE!</v>
      </c>
      <c r="R366">
        <f t="shared" si="85"/>
        <v>100000000</v>
      </c>
      <c r="S366">
        <v>0</v>
      </c>
      <c r="T366" s="4">
        <v>1000000000</v>
      </c>
      <c r="U366">
        <f t="shared" si="95"/>
        <v>0.1</v>
      </c>
      <c r="V366">
        <f t="shared" si="86"/>
        <v>1</v>
      </c>
      <c r="W366">
        <f t="shared" si="87"/>
        <v>8.6</v>
      </c>
      <c r="X366" s="5" t="e">
        <f t="shared" si="88"/>
        <v>#VALUE!</v>
      </c>
      <c r="Z366">
        <v>40319</v>
      </c>
      <c r="AA366">
        <v>43320</v>
      </c>
      <c r="AB366" t="e">
        <f t="shared" si="89"/>
        <v>#VALUE!</v>
      </c>
      <c r="AC366" t="e">
        <f t="shared" si="90"/>
        <v>#VALUE!</v>
      </c>
      <c r="AD366">
        <v>0</v>
      </c>
      <c r="AE366">
        <v>78158306</v>
      </c>
      <c r="AF366">
        <f t="shared" si="91"/>
        <v>1.1633133399795026E-2</v>
      </c>
      <c r="AG366">
        <f t="shared" si="92"/>
        <v>0.11633133399795026</v>
      </c>
      <c r="AH366" t="e">
        <f t="shared" si="93"/>
        <v>#VALUE!</v>
      </c>
      <c r="AI366">
        <f t="shared" si="94"/>
        <v>365</v>
      </c>
    </row>
    <row r="367" spans="1:35" x14ac:dyDescent="0.3">
      <c r="A367" t="s">
        <v>363</v>
      </c>
      <c r="B367">
        <v>4.3</v>
      </c>
      <c r="C367">
        <v>1633682</v>
      </c>
      <c r="D367" t="s">
        <v>262</v>
      </c>
      <c r="E367" t="s">
        <v>108</v>
      </c>
      <c r="F367" t="s">
        <v>22</v>
      </c>
      <c r="G367">
        <v>0</v>
      </c>
      <c r="H367" t="s">
        <v>26</v>
      </c>
      <c r="I367" t="s">
        <v>42</v>
      </c>
      <c r="J367" t="s">
        <v>13337</v>
      </c>
      <c r="K367" t="s">
        <v>364</v>
      </c>
      <c r="L367" t="s">
        <v>33</v>
      </c>
      <c r="M367">
        <f t="shared" si="80"/>
        <v>0</v>
      </c>
      <c r="N367" t="str">
        <f t="shared" si="81"/>
        <v>57M</v>
      </c>
      <c r="O367">
        <f t="shared" si="82"/>
        <v>100000000</v>
      </c>
      <c r="P367" t="str">
        <f t="shared" si="83"/>
        <v>0</v>
      </c>
      <c r="Q367" s="1" t="e">
        <f t="shared" si="84"/>
        <v>#VALUE!</v>
      </c>
      <c r="R367">
        <f t="shared" si="85"/>
        <v>100000000</v>
      </c>
      <c r="S367">
        <v>0</v>
      </c>
      <c r="T367" s="4">
        <v>1000000000</v>
      </c>
      <c r="U367">
        <f t="shared" si="95"/>
        <v>0.1</v>
      </c>
      <c r="V367">
        <f t="shared" si="86"/>
        <v>1</v>
      </c>
      <c r="W367">
        <f t="shared" si="87"/>
        <v>8.6</v>
      </c>
      <c r="X367" s="5" t="e">
        <f t="shared" si="88"/>
        <v>#VALUE!</v>
      </c>
      <c r="Z367">
        <v>40319</v>
      </c>
      <c r="AA367">
        <v>43320</v>
      </c>
      <c r="AB367" t="e">
        <f t="shared" si="89"/>
        <v>#VALUE!</v>
      </c>
      <c r="AC367" t="e">
        <f t="shared" si="90"/>
        <v>#VALUE!</v>
      </c>
      <c r="AD367">
        <v>0</v>
      </c>
      <c r="AE367">
        <v>78158306</v>
      </c>
      <c r="AF367">
        <f t="shared" si="91"/>
        <v>2.0902218633039461E-2</v>
      </c>
      <c r="AG367">
        <f t="shared" si="92"/>
        <v>0.2090221863303946</v>
      </c>
      <c r="AH367" t="e">
        <f t="shared" si="93"/>
        <v>#VALUE!</v>
      </c>
      <c r="AI367">
        <f t="shared" si="94"/>
        <v>366</v>
      </c>
    </row>
    <row r="368" spans="1:35" x14ac:dyDescent="0.3">
      <c r="A368" t="s">
        <v>465</v>
      </c>
      <c r="B368">
        <v>4.4000000000000004</v>
      </c>
      <c r="C368">
        <v>9602</v>
      </c>
      <c r="D368" t="s">
        <v>466</v>
      </c>
      <c r="E368" t="s">
        <v>108</v>
      </c>
      <c r="F368" t="s">
        <v>22</v>
      </c>
      <c r="G368">
        <v>0</v>
      </c>
      <c r="H368" t="s">
        <v>26</v>
      </c>
      <c r="I368" t="s">
        <v>40</v>
      </c>
      <c r="J368" t="s">
        <v>13322</v>
      </c>
      <c r="K368" t="s">
        <v>467</v>
      </c>
      <c r="L368" t="s">
        <v>468</v>
      </c>
      <c r="M368">
        <f t="shared" si="80"/>
        <v>0</v>
      </c>
      <c r="N368" t="str">
        <f t="shared" si="81"/>
        <v>2.5M</v>
      </c>
      <c r="O368">
        <f t="shared" si="82"/>
        <v>100000000</v>
      </c>
      <c r="P368" t="str">
        <f t="shared" si="83"/>
        <v>0</v>
      </c>
      <c r="Q368" s="1" t="e">
        <f t="shared" si="84"/>
        <v>#VALUE!</v>
      </c>
      <c r="R368">
        <f t="shared" si="85"/>
        <v>100000000</v>
      </c>
      <c r="S368">
        <v>0</v>
      </c>
      <c r="T368" s="4">
        <v>1000000000</v>
      </c>
      <c r="U368">
        <f t="shared" si="95"/>
        <v>0.1</v>
      </c>
      <c r="V368">
        <f t="shared" si="86"/>
        <v>1</v>
      </c>
      <c r="W368">
        <f t="shared" si="87"/>
        <v>8.8000000000000007</v>
      </c>
      <c r="X368" s="5" t="e">
        <f t="shared" si="88"/>
        <v>#VALUE!</v>
      </c>
      <c r="Z368">
        <v>40319</v>
      </c>
      <c r="AA368">
        <v>43320</v>
      </c>
      <c r="AB368" t="e">
        <f t="shared" si="89"/>
        <v>#VALUE!</v>
      </c>
      <c r="AC368" t="e">
        <f t="shared" si="90"/>
        <v>#VALUE!</v>
      </c>
      <c r="AD368">
        <v>0</v>
      </c>
      <c r="AE368">
        <v>78158306</v>
      </c>
      <c r="AF368">
        <f t="shared" si="91"/>
        <v>1.2285322560598997E-4</v>
      </c>
      <c r="AG368">
        <f t="shared" si="92"/>
        <v>1.2285322560598997E-3</v>
      </c>
      <c r="AH368" t="e">
        <f t="shared" si="93"/>
        <v>#VALUE!</v>
      </c>
      <c r="AI368">
        <f t="shared" si="94"/>
        <v>367</v>
      </c>
    </row>
    <row r="369" spans="1:35" x14ac:dyDescent="0.3">
      <c r="A369" t="s">
        <v>668</v>
      </c>
      <c r="B369">
        <v>4.5999999999999996</v>
      </c>
      <c r="C369">
        <v>894435</v>
      </c>
      <c r="D369" t="s">
        <v>669</v>
      </c>
      <c r="E369" t="s">
        <v>470</v>
      </c>
      <c r="F369" t="s">
        <v>22</v>
      </c>
      <c r="G369">
        <v>0</v>
      </c>
      <c r="H369" t="s">
        <v>23</v>
      </c>
      <c r="I369" t="s">
        <v>40</v>
      </c>
      <c r="J369" t="s">
        <v>13392</v>
      </c>
      <c r="K369" t="s">
        <v>266</v>
      </c>
      <c r="L369" t="s">
        <v>67</v>
      </c>
      <c r="M369">
        <f t="shared" si="80"/>
        <v>0</v>
      </c>
      <c r="N369" t="str">
        <f t="shared" si="81"/>
        <v>3.1M</v>
      </c>
      <c r="O369">
        <f t="shared" si="82"/>
        <v>50000000</v>
      </c>
      <c r="P369" t="str">
        <f t="shared" si="83"/>
        <v>0</v>
      </c>
      <c r="Q369" s="1" t="e">
        <f t="shared" si="84"/>
        <v>#VALUE!</v>
      </c>
      <c r="R369">
        <f t="shared" si="85"/>
        <v>50000000</v>
      </c>
      <c r="S369">
        <v>0</v>
      </c>
      <c r="T369" s="4">
        <v>1000000000</v>
      </c>
      <c r="U369">
        <f t="shared" si="95"/>
        <v>0.05</v>
      </c>
      <c r="V369">
        <f t="shared" si="86"/>
        <v>0.5</v>
      </c>
      <c r="W369">
        <f t="shared" si="87"/>
        <v>9.1999999999999993</v>
      </c>
      <c r="X369" s="5" t="e">
        <f t="shared" si="88"/>
        <v>#VALUE!</v>
      </c>
      <c r="Z369">
        <v>40319</v>
      </c>
      <c r="AA369">
        <v>43320</v>
      </c>
      <c r="AB369" t="e">
        <f t="shared" si="89"/>
        <v>#VALUE!</v>
      </c>
      <c r="AC369" t="e">
        <f t="shared" si="90"/>
        <v>#VALUE!</v>
      </c>
      <c r="AD369">
        <v>0</v>
      </c>
      <c r="AE369">
        <v>78158306</v>
      </c>
      <c r="AF369">
        <f t="shared" si="91"/>
        <v>1.1443889277743558E-2</v>
      </c>
      <c r="AG369">
        <f t="shared" si="92"/>
        <v>0.11443889277743557</v>
      </c>
      <c r="AH369" t="e">
        <f t="shared" si="93"/>
        <v>#VALUE!</v>
      </c>
      <c r="AI369">
        <f t="shared" si="94"/>
        <v>368</v>
      </c>
    </row>
    <row r="370" spans="1:35" x14ac:dyDescent="0.3">
      <c r="A370" t="s">
        <v>10127</v>
      </c>
      <c r="B370">
        <v>5</v>
      </c>
      <c r="C370">
        <v>100</v>
      </c>
      <c r="D370" t="s">
        <v>761</v>
      </c>
      <c r="E370" t="s">
        <v>10032</v>
      </c>
      <c r="F370" t="s">
        <v>22</v>
      </c>
      <c r="G370">
        <v>0</v>
      </c>
      <c r="H370" t="s">
        <v>26</v>
      </c>
      <c r="I370" t="s">
        <v>927</v>
      </c>
      <c r="J370" t="s">
        <v>13393</v>
      </c>
      <c r="K370" t="s">
        <v>884</v>
      </c>
      <c r="L370" t="s">
        <v>119</v>
      </c>
      <c r="M370">
        <f t="shared" si="80"/>
        <v>0</v>
      </c>
      <c r="N370" t="str">
        <f t="shared" si="81"/>
        <v>10M</v>
      </c>
      <c r="O370">
        <f t="shared" si="82"/>
        <v>1000</v>
      </c>
      <c r="P370" t="str">
        <f t="shared" si="83"/>
        <v>0</v>
      </c>
      <c r="Q370" s="1" t="e">
        <f t="shared" si="84"/>
        <v>#VALUE!</v>
      </c>
      <c r="R370">
        <f t="shared" si="85"/>
        <v>1000</v>
      </c>
      <c r="S370">
        <v>0</v>
      </c>
      <c r="T370" s="4">
        <v>1000000000</v>
      </c>
      <c r="U370">
        <f t="shared" si="95"/>
        <v>9.9999999999999995E-7</v>
      </c>
      <c r="V370">
        <f t="shared" si="86"/>
        <v>9.9999999999999991E-6</v>
      </c>
      <c r="W370">
        <f t="shared" si="87"/>
        <v>10</v>
      </c>
      <c r="X370" s="5" t="e">
        <f t="shared" si="88"/>
        <v>#VALUE!</v>
      </c>
      <c r="Z370">
        <v>40319</v>
      </c>
      <c r="AA370">
        <v>43320</v>
      </c>
      <c r="AB370" t="e">
        <f t="shared" si="89"/>
        <v>#VALUE!</v>
      </c>
      <c r="AC370" t="e">
        <f t="shared" si="90"/>
        <v>#VALUE!</v>
      </c>
      <c r="AD370">
        <v>0</v>
      </c>
      <c r="AE370">
        <v>78158306</v>
      </c>
      <c r="AF370">
        <f t="shared" si="91"/>
        <v>1.2794545470317639E-6</v>
      </c>
      <c r="AG370">
        <f t="shared" si="92"/>
        <v>1.279454547031764E-5</v>
      </c>
      <c r="AH370" t="e">
        <f t="shared" si="93"/>
        <v>#VALUE!</v>
      </c>
      <c r="AI370">
        <f t="shared" si="94"/>
        <v>369</v>
      </c>
    </row>
    <row r="371" spans="1:35" x14ac:dyDescent="0.3">
      <c r="A371" t="s">
        <v>10147</v>
      </c>
      <c r="B371">
        <v>4.9000000000000004</v>
      </c>
      <c r="C371">
        <v>85</v>
      </c>
      <c r="D371" t="s">
        <v>1089</v>
      </c>
      <c r="E371" t="s">
        <v>10032</v>
      </c>
      <c r="F371" t="s">
        <v>22</v>
      </c>
      <c r="G371">
        <v>0</v>
      </c>
      <c r="H371" t="s">
        <v>26</v>
      </c>
      <c r="I371" t="s">
        <v>40</v>
      </c>
      <c r="J371" t="s">
        <v>13322</v>
      </c>
      <c r="K371">
        <v>1.2</v>
      </c>
      <c r="L371" t="s">
        <v>33</v>
      </c>
      <c r="M371">
        <f t="shared" si="80"/>
        <v>0</v>
      </c>
      <c r="N371" t="str">
        <f t="shared" si="81"/>
        <v>19M</v>
      </c>
      <c r="O371">
        <f t="shared" si="82"/>
        <v>1000</v>
      </c>
      <c r="P371" t="str">
        <f t="shared" si="83"/>
        <v>0</v>
      </c>
      <c r="Q371" s="1" t="e">
        <f t="shared" si="84"/>
        <v>#VALUE!</v>
      </c>
      <c r="R371">
        <f t="shared" si="85"/>
        <v>1000</v>
      </c>
      <c r="S371">
        <v>0</v>
      </c>
      <c r="T371" s="4">
        <v>1000000000</v>
      </c>
      <c r="U371">
        <f t="shared" si="95"/>
        <v>9.9999999999999995E-7</v>
      </c>
      <c r="V371">
        <f t="shared" si="86"/>
        <v>9.9999999999999991E-6</v>
      </c>
      <c r="W371">
        <f t="shared" si="87"/>
        <v>9.8000000000000007</v>
      </c>
      <c r="X371" s="5" t="e">
        <f t="shared" si="88"/>
        <v>#VALUE!</v>
      </c>
      <c r="Z371">
        <v>40319</v>
      </c>
      <c r="AA371">
        <v>43320</v>
      </c>
      <c r="AB371" t="e">
        <f t="shared" si="89"/>
        <v>#VALUE!</v>
      </c>
      <c r="AC371" t="e">
        <f t="shared" si="90"/>
        <v>#VALUE!</v>
      </c>
      <c r="AD371">
        <v>0</v>
      </c>
      <c r="AE371">
        <v>78158306</v>
      </c>
      <c r="AF371">
        <f t="shared" si="91"/>
        <v>1.0875363649769993E-6</v>
      </c>
      <c r="AG371">
        <f t="shared" si="92"/>
        <v>1.0875363649769993E-5</v>
      </c>
      <c r="AH371" t="e">
        <f t="shared" si="93"/>
        <v>#VALUE!</v>
      </c>
      <c r="AI371">
        <f t="shared" si="94"/>
        <v>370</v>
      </c>
    </row>
    <row r="372" spans="1:35" x14ac:dyDescent="0.3">
      <c r="A372" t="s">
        <v>1670</v>
      </c>
      <c r="B372">
        <v>4.8</v>
      </c>
      <c r="C372">
        <v>221722</v>
      </c>
      <c r="D372" t="s">
        <v>20</v>
      </c>
      <c r="E372" t="s">
        <v>839</v>
      </c>
      <c r="F372" t="s">
        <v>22</v>
      </c>
      <c r="G372">
        <v>0</v>
      </c>
      <c r="H372" t="s">
        <v>26</v>
      </c>
      <c r="I372" t="s">
        <v>117</v>
      </c>
      <c r="J372" t="s">
        <v>13319</v>
      </c>
      <c r="K372" t="s">
        <v>20</v>
      </c>
      <c r="L372" t="s">
        <v>20</v>
      </c>
      <c r="M372">
        <f t="shared" si="80"/>
        <v>0</v>
      </c>
      <c r="N372" t="str">
        <f t="shared" si="81"/>
        <v>N/A</v>
      </c>
      <c r="O372">
        <f t="shared" si="82"/>
        <v>10000000</v>
      </c>
      <c r="P372" t="str">
        <f t="shared" si="83"/>
        <v>0</v>
      </c>
      <c r="Q372" s="1" t="e">
        <f t="shared" si="84"/>
        <v>#VALUE!</v>
      </c>
      <c r="R372">
        <f t="shared" si="85"/>
        <v>10000000</v>
      </c>
      <c r="S372">
        <v>0</v>
      </c>
      <c r="T372" s="4">
        <v>1000000000</v>
      </c>
      <c r="U372">
        <f t="shared" si="95"/>
        <v>0.01</v>
      </c>
      <c r="V372">
        <f t="shared" si="86"/>
        <v>0.1</v>
      </c>
      <c r="W372">
        <f t="shared" si="87"/>
        <v>9.6</v>
      </c>
      <c r="X372" s="5" t="e">
        <f t="shared" si="88"/>
        <v>#VALUE!</v>
      </c>
      <c r="Z372">
        <v>40319</v>
      </c>
      <c r="AA372">
        <v>43320</v>
      </c>
      <c r="AB372" t="e">
        <f t="shared" si="89"/>
        <v>#VALUE!</v>
      </c>
      <c r="AC372" t="e">
        <f t="shared" si="90"/>
        <v>#VALUE!</v>
      </c>
      <c r="AD372">
        <v>0</v>
      </c>
      <c r="AE372">
        <v>78158306</v>
      </c>
      <c r="AF372">
        <f t="shared" si="91"/>
        <v>2.8368322107697676E-3</v>
      </c>
      <c r="AG372">
        <f t="shared" si="92"/>
        <v>2.8368322107697675E-2</v>
      </c>
      <c r="AH372" t="e">
        <f t="shared" si="93"/>
        <v>#VALUE!</v>
      </c>
      <c r="AI372">
        <f t="shared" si="94"/>
        <v>371</v>
      </c>
    </row>
    <row r="373" spans="1:35" x14ac:dyDescent="0.3">
      <c r="A373" t="s">
        <v>13394</v>
      </c>
      <c r="B373">
        <v>4.9000000000000004</v>
      </c>
      <c r="C373">
        <v>7774</v>
      </c>
      <c r="D373" t="s">
        <v>84</v>
      </c>
      <c r="E373" t="s">
        <v>5956</v>
      </c>
      <c r="F373" t="s">
        <v>22</v>
      </c>
      <c r="G373">
        <v>0</v>
      </c>
      <c r="H373" t="s">
        <v>26</v>
      </c>
      <c r="I373" t="s">
        <v>1536</v>
      </c>
      <c r="J373" t="s">
        <v>13337</v>
      </c>
      <c r="K373">
        <v>1.7</v>
      </c>
      <c r="L373" t="s">
        <v>150</v>
      </c>
      <c r="M373">
        <f t="shared" si="80"/>
        <v>0</v>
      </c>
      <c r="N373" t="str">
        <f t="shared" si="81"/>
        <v>17M</v>
      </c>
      <c r="O373">
        <f t="shared" si="82"/>
        <v>100000</v>
      </c>
      <c r="P373" t="str">
        <f t="shared" si="83"/>
        <v>0</v>
      </c>
      <c r="Q373" s="1" t="e">
        <f t="shared" si="84"/>
        <v>#VALUE!</v>
      </c>
      <c r="R373">
        <f t="shared" si="85"/>
        <v>100000</v>
      </c>
      <c r="S373">
        <v>0</v>
      </c>
      <c r="T373" s="4">
        <v>1000000000</v>
      </c>
      <c r="U373">
        <f t="shared" si="95"/>
        <v>1E-4</v>
      </c>
      <c r="V373">
        <f t="shared" si="86"/>
        <v>1E-3</v>
      </c>
      <c r="W373">
        <f t="shared" si="87"/>
        <v>9.8000000000000007</v>
      </c>
      <c r="X373" s="5" t="e">
        <f t="shared" si="88"/>
        <v>#VALUE!</v>
      </c>
      <c r="Z373">
        <v>40319</v>
      </c>
      <c r="AA373">
        <v>43320</v>
      </c>
      <c r="AB373" t="e">
        <f t="shared" si="89"/>
        <v>#VALUE!</v>
      </c>
      <c r="AC373" t="e">
        <f t="shared" si="90"/>
        <v>#VALUE!</v>
      </c>
      <c r="AD373">
        <v>0</v>
      </c>
      <c r="AE373">
        <v>78158306</v>
      </c>
      <c r="AF373">
        <f t="shared" si="91"/>
        <v>9.9464796486249332E-5</v>
      </c>
      <c r="AG373">
        <f t="shared" si="92"/>
        <v>9.9464796486249327E-4</v>
      </c>
      <c r="AH373" t="e">
        <f t="shared" si="93"/>
        <v>#VALUE!</v>
      </c>
      <c r="AI373">
        <f t="shared" si="94"/>
        <v>372</v>
      </c>
    </row>
    <row r="374" spans="1:35" x14ac:dyDescent="0.3">
      <c r="A374" t="s">
        <v>13395</v>
      </c>
      <c r="B374">
        <v>4.9000000000000004</v>
      </c>
      <c r="C374">
        <v>6090</v>
      </c>
      <c r="D374" t="s">
        <v>608</v>
      </c>
      <c r="E374" t="s">
        <v>5956</v>
      </c>
      <c r="F374" t="s">
        <v>22</v>
      </c>
      <c r="G374">
        <v>0</v>
      </c>
      <c r="H374" t="s">
        <v>26</v>
      </c>
      <c r="I374" t="s">
        <v>1536</v>
      </c>
      <c r="J374" t="s">
        <v>13337</v>
      </c>
      <c r="K374">
        <v>1.7</v>
      </c>
      <c r="L374" t="s">
        <v>150</v>
      </c>
      <c r="M374">
        <f t="shared" si="80"/>
        <v>0</v>
      </c>
      <c r="N374" t="str">
        <f t="shared" si="81"/>
        <v>27M</v>
      </c>
      <c r="O374">
        <f t="shared" si="82"/>
        <v>100000</v>
      </c>
      <c r="P374" t="str">
        <f t="shared" si="83"/>
        <v>0</v>
      </c>
      <c r="Q374" s="1" t="e">
        <f t="shared" si="84"/>
        <v>#VALUE!</v>
      </c>
      <c r="R374">
        <f t="shared" si="85"/>
        <v>100000</v>
      </c>
      <c r="S374">
        <v>0</v>
      </c>
      <c r="T374" s="4">
        <v>1000000000</v>
      </c>
      <c r="U374">
        <f t="shared" si="95"/>
        <v>1E-4</v>
      </c>
      <c r="V374">
        <f t="shared" si="86"/>
        <v>1E-3</v>
      </c>
      <c r="W374">
        <f t="shared" si="87"/>
        <v>9.8000000000000007</v>
      </c>
      <c r="X374" s="5" t="e">
        <f t="shared" si="88"/>
        <v>#VALUE!</v>
      </c>
      <c r="Z374">
        <v>40319</v>
      </c>
      <c r="AA374">
        <v>43320</v>
      </c>
      <c r="AB374" t="e">
        <f t="shared" si="89"/>
        <v>#VALUE!</v>
      </c>
      <c r="AC374" t="e">
        <f t="shared" si="90"/>
        <v>#VALUE!</v>
      </c>
      <c r="AD374">
        <v>0</v>
      </c>
      <c r="AE374">
        <v>78158306</v>
      </c>
      <c r="AF374">
        <f t="shared" si="91"/>
        <v>7.7918781914234432E-5</v>
      </c>
      <c r="AG374">
        <f t="shared" si="92"/>
        <v>7.7918781914234432E-4</v>
      </c>
      <c r="AH374" t="e">
        <f t="shared" si="93"/>
        <v>#VALUE!</v>
      </c>
      <c r="AI374">
        <f t="shared" si="94"/>
        <v>373</v>
      </c>
    </row>
    <row r="375" spans="1:35" x14ac:dyDescent="0.3">
      <c r="A375" t="s">
        <v>491</v>
      </c>
      <c r="B375">
        <v>4.4000000000000004</v>
      </c>
      <c r="C375">
        <v>3344300</v>
      </c>
      <c r="D375" t="s">
        <v>492</v>
      </c>
      <c r="E375" t="s">
        <v>470</v>
      </c>
      <c r="F375" t="s">
        <v>22</v>
      </c>
      <c r="G375">
        <v>0</v>
      </c>
      <c r="H375" t="s">
        <v>30</v>
      </c>
      <c r="I375" t="s">
        <v>148</v>
      </c>
      <c r="J375" t="s">
        <v>13341</v>
      </c>
      <c r="K375" t="s">
        <v>493</v>
      </c>
      <c r="L375" t="s">
        <v>33</v>
      </c>
      <c r="M375">
        <f t="shared" si="80"/>
        <v>0</v>
      </c>
      <c r="N375" t="str">
        <f t="shared" si="81"/>
        <v>22M</v>
      </c>
      <c r="O375">
        <f t="shared" si="82"/>
        <v>50000000</v>
      </c>
      <c r="P375" t="str">
        <f t="shared" si="83"/>
        <v>0</v>
      </c>
      <c r="Q375" s="1" t="e">
        <f t="shared" si="84"/>
        <v>#VALUE!</v>
      </c>
      <c r="R375">
        <f t="shared" si="85"/>
        <v>50000000</v>
      </c>
      <c r="S375">
        <v>0</v>
      </c>
      <c r="T375" s="4">
        <v>1000000000</v>
      </c>
      <c r="U375">
        <f t="shared" si="95"/>
        <v>0.05</v>
      </c>
      <c r="V375">
        <f t="shared" si="86"/>
        <v>0.5</v>
      </c>
      <c r="W375">
        <f t="shared" si="87"/>
        <v>8.8000000000000007</v>
      </c>
      <c r="X375" s="5" t="e">
        <f t="shared" si="88"/>
        <v>#VALUE!</v>
      </c>
      <c r="Z375">
        <v>40319</v>
      </c>
      <c r="AA375">
        <v>43320</v>
      </c>
      <c r="AB375" t="e">
        <f t="shared" si="89"/>
        <v>#VALUE!</v>
      </c>
      <c r="AC375" t="e">
        <f t="shared" si="90"/>
        <v>#VALUE!</v>
      </c>
      <c r="AD375">
        <v>0</v>
      </c>
      <c r="AE375">
        <v>78158306</v>
      </c>
      <c r="AF375">
        <f t="shared" si="91"/>
        <v>4.2788798416383285E-2</v>
      </c>
      <c r="AG375">
        <f t="shared" si="92"/>
        <v>0.42788798416383284</v>
      </c>
      <c r="AH375" t="e">
        <f t="shared" si="93"/>
        <v>#VALUE!</v>
      </c>
      <c r="AI375">
        <f t="shared" si="94"/>
        <v>374</v>
      </c>
    </row>
    <row r="376" spans="1:35" x14ac:dyDescent="0.3">
      <c r="A376" t="s">
        <v>433</v>
      </c>
      <c r="B376">
        <v>4.3</v>
      </c>
      <c r="C376">
        <v>758590</v>
      </c>
      <c r="D376" t="s">
        <v>395</v>
      </c>
      <c r="E376" t="s">
        <v>108</v>
      </c>
      <c r="F376" t="s">
        <v>22</v>
      </c>
      <c r="G376">
        <v>0</v>
      </c>
      <c r="H376" t="s">
        <v>26</v>
      </c>
      <c r="I376" t="s">
        <v>417</v>
      </c>
      <c r="J376" t="s">
        <v>13316</v>
      </c>
      <c r="K376" t="s">
        <v>20</v>
      </c>
      <c r="L376" t="s">
        <v>33</v>
      </c>
      <c r="M376">
        <f t="shared" si="80"/>
        <v>0</v>
      </c>
      <c r="N376" t="str">
        <f t="shared" si="81"/>
        <v>12M</v>
      </c>
      <c r="O376">
        <f t="shared" si="82"/>
        <v>100000000</v>
      </c>
      <c r="P376" t="str">
        <f t="shared" si="83"/>
        <v>0</v>
      </c>
      <c r="Q376" s="1" t="e">
        <f t="shared" si="84"/>
        <v>#VALUE!</v>
      </c>
      <c r="R376">
        <f t="shared" si="85"/>
        <v>100000000</v>
      </c>
      <c r="S376">
        <v>0</v>
      </c>
      <c r="T376" s="4">
        <v>1000000000</v>
      </c>
      <c r="U376">
        <f t="shared" si="95"/>
        <v>0.1</v>
      </c>
      <c r="V376">
        <f t="shared" si="86"/>
        <v>1</v>
      </c>
      <c r="W376">
        <f t="shared" si="87"/>
        <v>8.6</v>
      </c>
      <c r="X376" s="5" t="e">
        <f t="shared" si="88"/>
        <v>#VALUE!</v>
      </c>
      <c r="Z376">
        <v>40319</v>
      </c>
      <c r="AA376">
        <v>43320</v>
      </c>
      <c r="AB376" t="e">
        <f t="shared" si="89"/>
        <v>#VALUE!</v>
      </c>
      <c r="AC376" t="e">
        <f t="shared" si="90"/>
        <v>#VALUE!</v>
      </c>
      <c r="AD376">
        <v>0</v>
      </c>
      <c r="AE376">
        <v>78158306</v>
      </c>
      <c r="AF376">
        <f t="shared" si="91"/>
        <v>9.7058142483282591E-3</v>
      </c>
      <c r="AG376">
        <f t="shared" si="92"/>
        <v>9.7058142483282595E-2</v>
      </c>
      <c r="AH376" t="e">
        <f t="shared" si="93"/>
        <v>#VALUE!</v>
      </c>
      <c r="AI376">
        <f t="shared" si="94"/>
        <v>375</v>
      </c>
    </row>
    <row r="377" spans="1:35" x14ac:dyDescent="0.3">
      <c r="A377" t="s">
        <v>10218</v>
      </c>
      <c r="B377">
        <v>4.9000000000000004</v>
      </c>
      <c r="C377">
        <v>55</v>
      </c>
      <c r="D377" t="s">
        <v>399</v>
      </c>
      <c r="E377" t="s">
        <v>10032</v>
      </c>
      <c r="F377" t="s">
        <v>22</v>
      </c>
      <c r="G377">
        <v>0</v>
      </c>
      <c r="H377" t="s">
        <v>26</v>
      </c>
      <c r="I377" t="s">
        <v>40</v>
      </c>
      <c r="J377" t="s">
        <v>13396</v>
      </c>
      <c r="K377" t="s">
        <v>10219</v>
      </c>
      <c r="L377" t="s">
        <v>33</v>
      </c>
      <c r="M377">
        <f t="shared" si="80"/>
        <v>0</v>
      </c>
      <c r="N377" t="str">
        <f t="shared" si="81"/>
        <v>25M</v>
      </c>
      <c r="O377">
        <f t="shared" si="82"/>
        <v>1000</v>
      </c>
      <c r="P377" t="str">
        <f t="shared" si="83"/>
        <v>0</v>
      </c>
      <c r="Q377" s="1" t="e">
        <f t="shared" si="84"/>
        <v>#VALUE!</v>
      </c>
      <c r="R377">
        <f t="shared" si="85"/>
        <v>1000</v>
      </c>
      <c r="S377">
        <v>0</v>
      </c>
      <c r="T377" s="4">
        <v>1000000000</v>
      </c>
      <c r="U377">
        <f t="shared" si="95"/>
        <v>9.9999999999999995E-7</v>
      </c>
      <c r="V377">
        <f t="shared" si="86"/>
        <v>9.9999999999999991E-6</v>
      </c>
      <c r="W377">
        <f t="shared" si="87"/>
        <v>9.8000000000000007</v>
      </c>
      <c r="X377" s="5" t="e">
        <f t="shared" si="88"/>
        <v>#VALUE!</v>
      </c>
      <c r="Z377">
        <v>40319</v>
      </c>
      <c r="AA377">
        <v>43320</v>
      </c>
      <c r="AB377" t="e">
        <f t="shared" si="89"/>
        <v>#VALUE!</v>
      </c>
      <c r="AC377" t="e">
        <f t="shared" si="90"/>
        <v>#VALUE!</v>
      </c>
      <c r="AD377">
        <v>0</v>
      </c>
      <c r="AE377">
        <v>78158306</v>
      </c>
      <c r="AF377">
        <f t="shared" si="91"/>
        <v>7.0370000086747019E-7</v>
      </c>
      <c r="AG377">
        <f t="shared" si="92"/>
        <v>7.0370000086747021E-6</v>
      </c>
      <c r="AH377" t="e">
        <f t="shared" si="93"/>
        <v>#VALUE!</v>
      </c>
      <c r="AI377">
        <f t="shared" si="94"/>
        <v>376</v>
      </c>
    </row>
    <row r="378" spans="1:35" x14ac:dyDescent="0.3">
      <c r="A378" t="s">
        <v>581</v>
      </c>
      <c r="B378">
        <v>4.5</v>
      </c>
      <c r="C378">
        <v>1422858</v>
      </c>
      <c r="D378" t="s">
        <v>20</v>
      </c>
      <c r="E378" t="s">
        <v>470</v>
      </c>
      <c r="F378" t="s">
        <v>22</v>
      </c>
      <c r="G378">
        <v>0</v>
      </c>
      <c r="H378" t="s">
        <v>26</v>
      </c>
      <c r="I378" t="s">
        <v>508</v>
      </c>
      <c r="J378" t="s">
        <v>13312</v>
      </c>
      <c r="K378" t="s">
        <v>20</v>
      </c>
      <c r="L378" t="s">
        <v>20</v>
      </c>
      <c r="M378">
        <f t="shared" si="80"/>
        <v>0</v>
      </c>
      <c r="N378" t="str">
        <f t="shared" si="81"/>
        <v>N/A</v>
      </c>
      <c r="O378">
        <f t="shared" si="82"/>
        <v>50000000</v>
      </c>
      <c r="P378" t="str">
        <f t="shared" si="83"/>
        <v>0</v>
      </c>
      <c r="Q378" s="1" t="e">
        <f t="shared" si="84"/>
        <v>#VALUE!</v>
      </c>
      <c r="R378">
        <f t="shared" si="85"/>
        <v>50000000</v>
      </c>
      <c r="S378">
        <v>0</v>
      </c>
      <c r="T378" s="4">
        <v>1000000000</v>
      </c>
      <c r="U378">
        <f t="shared" si="95"/>
        <v>0.05</v>
      </c>
      <c r="V378">
        <f t="shared" si="86"/>
        <v>0.5</v>
      </c>
      <c r="W378">
        <f t="shared" si="87"/>
        <v>9</v>
      </c>
      <c r="X378" s="5" t="e">
        <f t="shared" si="88"/>
        <v>#VALUE!</v>
      </c>
      <c r="Z378">
        <v>40319</v>
      </c>
      <c r="AA378">
        <v>43320</v>
      </c>
      <c r="AB378" t="e">
        <f t="shared" si="89"/>
        <v>#VALUE!</v>
      </c>
      <c r="AC378" t="e">
        <f t="shared" si="90"/>
        <v>#VALUE!</v>
      </c>
      <c r="AD378">
        <v>0</v>
      </c>
      <c r="AE378">
        <v>78158306</v>
      </c>
      <c r="AF378">
        <f t="shared" si="91"/>
        <v>1.8204821378805216E-2</v>
      </c>
      <c r="AG378">
        <f t="shared" si="92"/>
        <v>0.18204821378805217</v>
      </c>
      <c r="AH378" t="e">
        <f t="shared" si="93"/>
        <v>#VALUE!</v>
      </c>
      <c r="AI378">
        <f t="shared" si="94"/>
        <v>377</v>
      </c>
    </row>
    <row r="379" spans="1:35" x14ac:dyDescent="0.3">
      <c r="A379" t="s">
        <v>12718</v>
      </c>
      <c r="B379">
        <v>5</v>
      </c>
      <c r="C379">
        <v>2</v>
      </c>
      <c r="D379" t="s">
        <v>379</v>
      </c>
      <c r="E379" t="s">
        <v>12663</v>
      </c>
      <c r="F379" t="s">
        <v>849</v>
      </c>
      <c r="G379" t="s">
        <v>1281</v>
      </c>
      <c r="H379" t="s">
        <v>26</v>
      </c>
      <c r="I379" t="s">
        <v>169</v>
      </c>
      <c r="J379" t="s">
        <v>13397</v>
      </c>
      <c r="K379">
        <v>1.1000000000000001</v>
      </c>
      <c r="L379" t="s">
        <v>33</v>
      </c>
      <c r="M379">
        <f t="shared" si="80"/>
        <v>1</v>
      </c>
      <c r="N379" t="str">
        <f t="shared" si="81"/>
        <v>35M</v>
      </c>
      <c r="O379">
        <f t="shared" si="82"/>
        <v>10</v>
      </c>
      <c r="P379" t="str">
        <f t="shared" si="83"/>
        <v>0.99</v>
      </c>
      <c r="Q379" s="1" t="e">
        <f t="shared" si="84"/>
        <v>#VALUE!</v>
      </c>
      <c r="R379">
        <f t="shared" si="85"/>
        <v>10</v>
      </c>
      <c r="S379">
        <v>0</v>
      </c>
      <c r="T379" s="4">
        <v>1000000000</v>
      </c>
      <c r="U379">
        <f t="shared" si="95"/>
        <v>1E-8</v>
      </c>
      <c r="V379">
        <f t="shared" si="86"/>
        <v>9.9999999999999995E-8</v>
      </c>
      <c r="W379">
        <f t="shared" si="87"/>
        <v>10</v>
      </c>
      <c r="X379" s="5" t="e">
        <f t="shared" si="88"/>
        <v>#VALUE!</v>
      </c>
      <c r="Z379">
        <v>40319</v>
      </c>
      <c r="AA379">
        <v>43320</v>
      </c>
      <c r="AB379" t="e">
        <f t="shared" si="89"/>
        <v>#VALUE!</v>
      </c>
      <c r="AC379" t="e">
        <f t="shared" si="90"/>
        <v>#VALUE!</v>
      </c>
      <c r="AD379">
        <v>0</v>
      </c>
      <c r="AE379">
        <v>78158306</v>
      </c>
      <c r="AF379">
        <f t="shared" si="91"/>
        <v>2.558909094063528E-8</v>
      </c>
      <c r="AG379">
        <f t="shared" si="92"/>
        <v>2.5589090940635279E-7</v>
      </c>
      <c r="AH379" t="e">
        <f t="shared" si="93"/>
        <v>#VALUE!</v>
      </c>
      <c r="AI379">
        <f t="shared" si="94"/>
        <v>378</v>
      </c>
    </row>
    <row r="380" spans="1:35" x14ac:dyDescent="0.3">
      <c r="A380" t="s">
        <v>444</v>
      </c>
      <c r="B380">
        <v>4.3</v>
      </c>
      <c r="C380">
        <v>496399</v>
      </c>
      <c r="D380" t="s">
        <v>20</v>
      </c>
      <c r="E380" t="s">
        <v>108</v>
      </c>
      <c r="F380" t="s">
        <v>22</v>
      </c>
      <c r="G380">
        <v>0</v>
      </c>
      <c r="H380" t="s">
        <v>26</v>
      </c>
      <c r="I380" t="s">
        <v>47</v>
      </c>
      <c r="J380" t="s">
        <v>13317</v>
      </c>
      <c r="K380" t="s">
        <v>20</v>
      </c>
      <c r="L380" t="s">
        <v>20</v>
      </c>
      <c r="M380">
        <f t="shared" si="80"/>
        <v>0</v>
      </c>
      <c r="N380" t="str">
        <f t="shared" si="81"/>
        <v>N/A</v>
      </c>
      <c r="O380">
        <f t="shared" si="82"/>
        <v>100000000</v>
      </c>
      <c r="P380" t="str">
        <f t="shared" si="83"/>
        <v>0</v>
      </c>
      <c r="Q380" s="1" t="e">
        <f t="shared" si="84"/>
        <v>#VALUE!</v>
      </c>
      <c r="R380">
        <f t="shared" si="85"/>
        <v>100000000</v>
      </c>
      <c r="S380">
        <v>0</v>
      </c>
      <c r="T380" s="4">
        <v>1000000000</v>
      </c>
      <c r="U380">
        <f t="shared" si="95"/>
        <v>0.1</v>
      </c>
      <c r="V380">
        <f t="shared" si="86"/>
        <v>1</v>
      </c>
      <c r="W380">
        <f t="shared" si="87"/>
        <v>8.6</v>
      </c>
      <c r="X380" s="5" t="e">
        <f t="shared" si="88"/>
        <v>#VALUE!</v>
      </c>
      <c r="Z380">
        <v>40319</v>
      </c>
      <c r="AA380">
        <v>43320</v>
      </c>
      <c r="AB380" t="e">
        <f t="shared" si="89"/>
        <v>#VALUE!</v>
      </c>
      <c r="AC380" t="e">
        <f t="shared" si="90"/>
        <v>#VALUE!</v>
      </c>
      <c r="AD380">
        <v>0</v>
      </c>
      <c r="AE380">
        <v>78158306</v>
      </c>
      <c r="AF380">
        <f t="shared" si="91"/>
        <v>6.3511995769202061E-3</v>
      </c>
      <c r="AG380">
        <f t="shared" si="92"/>
        <v>6.3511995769202065E-2</v>
      </c>
      <c r="AH380" t="e">
        <f t="shared" si="93"/>
        <v>#VALUE!</v>
      </c>
      <c r="AI380">
        <f t="shared" si="94"/>
        <v>379</v>
      </c>
    </row>
    <row r="381" spans="1:35" x14ac:dyDescent="0.3">
      <c r="A381" t="s">
        <v>12455</v>
      </c>
      <c r="B381">
        <v>5</v>
      </c>
      <c r="C381">
        <v>4</v>
      </c>
      <c r="D381" t="s">
        <v>616</v>
      </c>
      <c r="E381" t="s">
        <v>12408</v>
      </c>
      <c r="F381" t="s">
        <v>849</v>
      </c>
      <c r="G381" t="s">
        <v>1281</v>
      </c>
      <c r="H381" t="s">
        <v>26</v>
      </c>
      <c r="I381" t="s">
        <v>169</v>
      </c>
      <c r="J381" t="s">
        <v>13398</v>
      </c>
      <c r="K381">
        <v>1.1000000000000001</v>
      </c>
      <c r="L381" t="s">
        <v>33</v>
      </c>
      <c r="M381">
        <f t="shared" si="80"/>
        <v>1</v>
      </c>
      <c r="N381" t="str">
        <f t="shared" si="81"/>
        <v>31M</v>
      </c>
      <c r="O381">
        <f t="shared" si="82"/>
        <v>50</v>
      </c>
      <c r="P381" t="str">
        <f t="shared" si="83"/>
        <v>0.99</v>
      </c>
      <c r="Q381" s="1" t="e">
        <f t="shared" si="84"/>
        <v>#VALUE!</v>
      </c>
      <c r="R381">
        <f t="shared" si="85"/>
        <v>50</v>
      </c>
      <c r="S381">
        <v>0</v>
      </c>
      <c r="T381" s="4">
        <v>1000000000</v>
      </c>
      <c r="U381">
        <f t="shared" si="95"/>
        <v>4.9999999999999998E-8</v>
      </c>
      <c r="V381">
        <f t="shared" si="86"/>
        <v>4.9999999999999998E-7</v>
      </c>
      <c r="W381">
        <f t="shared" si="87"/>
        <v>10</v>
      </c>
      <c r="X381" s="5" t="e">
        <f t="shared" si="88"/>
        <v>#VALUE!</v>
      </c>
      <c r="Z381">
        <v>40319</v>
      </c>
      <c r="AA381">
        <v>43320</v>
      </c>
      <c r="AB381" t="e">
        <f t="shared" si="89"/>
        <v>#VALUE!</v>
      </c>
      <c r="AC381" t="e">
        <f t="shared" si="90"/>
        <v>#VALUE!</v>
      </c>
      <c r="AD381">
        <v>0</v>
      </c>
      <c r="AE381">
        <v>78158306</v>
      </c>
      <c r="AF381">
        <f t="shared" si="91"/>
        <v>5.117818188127056E-8</v>
      </c>
      <c r="AG381">
        <f t="shared" si="92"/>
        <v>5.1178181881270559E-7</v>
      </c>
      <c r="AH381" t="e">
        <f t="shared" si="93"/>
        <v>#VALUE!</v>
      </c>
      <c r="AI381">
        <f t="shared" si="94"/>
        <v>380</v>
      </c>
    </row>
    <row r="382" spans="1:35" x14ac:dyDescent="0.3">
      <c r="A382" t="s">
        <v>2179</v>
      </c>
      <c r="B382">
        <v>4.8</v>
      </c>
      <c r="C382">
        <v>69279</v>
      </c>
      <c r="D382" t="s">
        <v>761</v>
      </c>
      <c r="E382" t="s">
        <v>839</v>
      </c>
      <c r="F382" t="s">
        <v>22</v>
      </c>
      <c r="G382">
        <v>0</v>
      </c>
      <c r="H382" t="s">
        <v>26</v>
      </c>
      <c r="I382" t="s">
        <v>102</v>
      </c>
      <c r="J382" t="s">
        <v>13344</v>
      </c>
      <c r="K382" t="s">
        <v>2180</v>
      </c>
      <c r="L382" t="s">
        <v>150</v>
      </c>
      <c r="M382">
        <f t="shared" si="80"/>
        <v>0</v>
      </c>
      <c r="N382" t="str">
        <f t="shared" si="81"/>
        <v>10M</v>
      </c>
      <c r="O382">
        <f t="shared" si="82"/>
        <v>10000000</v>
      </c>
      <c r="P382" t="str">
        <f t="shared" si="83"/>
        <v>0</v>
      </c>
      <c r="Q382" s="1" t="e">
        <f t="shared" si="84"/>
        <v>#VALUE!</v>
      </c>
      <c r="R382">
        <f t="shared" si="85"/>
        <v>10000000</v>
      </c>
      <c r="S382">
        <v>0</v>
      </c>
      <c r="T382" s="4">
        <v>1000000000</v>
      </c>
      <c r="U382">
        <f t="shared" si="95"/>
        <v>0.01</v>
      </c>
      <c r="V382">
        <f t="shared" si="86"/>
        <v>0.1</v>
      </c>
      <c r="W382">
        <f t="shared" si="87"/>
        <v>9.6</v>
      </c>
      <c r="X382" s="5" t="e">
        <f t="shared" si="88"/>
        <v>#VALUE!</v>
      </c>
      <c r="Z382">
        <v>40319</v>
      </c>
      <c r="AA382">
        <v>43320</v>
      </c>
      <c r="AB382" t="e">
        <f t="shared" si="89"/>
        <v>#VALUE!</v>
      </c>
      <c r="AC382" t="e">
        <f t="shared" si="90"/>
        <v>#VALUE!</v>
      </c>
      <c r="AD382">
        <v>0</v>
      </c>
      <c r="AE382">
        <v>78158306</v>
      </c>
      <c r="AF382">
        <f t="shared" si="91"/>
        <v>8.8639331563813571E-4</v>
      </c>
      <c r="AG382">
        <f t="shared" si="92"/>
        <v>8.8639331563813567E-3</v>
      </c>
      <c r="AH382" t="e">
        <f t="shared" si="93"/>
        <v>#VALUE!</v>
      </c>
      <c r="AI382">
        <f t="shared" si="94"/>
        <v>381</v>
      </c>
    </row>
    <row r="383" spans="1:35" x14ac:dyDescent="0.3">
      <c r="A383" t="s">
        <v>10360</v>
      </c>
      <c r="B383">
        <v>4.9000000000000004</v>
      </c>
      <c r="C383">
        <v>36</v>
      </c>
      <c r="D383" t="s">
        <v>1577</v>
      </c>
      <c r="E383" t="s">
        <v>10032</v>
      </c>
      <c r="F383" t="s">
        <v>22</v>
      </c>
      <c r="G383">
        <v>0</v>
      </c>
      <c r="H383" t="s">
        <v>23</v>
      </c>
      <c r="I383" t="s">
        <v>927</v>
      </c>
      <c r="J383" t="s">
        <v>13368</v>
      </c>
      <c r="K383" t="s">
        <v>2463</v>
      </c>
      <c r="L383" t="s">
        <v>33</v>
      </c>
      <c r="M383">
        <f t="shared" si="80"/>
        <v>0</v>
      </c>
      <c r="N383" t="str">
        <f t="shared" si="81"/>
        <v>9.4M</v>
      </c>
      <c r="O383">
        <f t="shared" si="82"/>
        <v>1000</v>
      </c>
      <c r="P383" t="str">
        <f t="shared" si="83"/>
        <v>0</v>
      </c>
      <c r="Q383" s="1" t="e">
        <f t="shared" si="84"/>
        <v>#VALUE!</v>
      </c>
      <c r="R383">
        <f t="shared" si="85"/>
        <v>1000</v>
      </c>
      <c r="S383">
        <v>0</v>
      </c>
      <c r="T383" s="4">
        <v>1000000000</v>
      </c>
      <c r="U383">
        <f t="shared" si="95"/>
        <v>9.9999999999999995E-7</v>
      </c>
      <c r="V383">
        <f t="shared" si="86"/>
        <v>9.9999999999999991E-6</v>
      </c>
      <c r="W383">
        <f t="shared" si="87"/>
        <v>9.8000000000000007</v>
      </c>
      <c r="X383" s="5" t="e">
        <f t="shared" si="88"/>
        <v>#VALUE!</v>
      </c>
      <c r="Z383">
        <v>40319</v>
      </c>
      <c r="AA383">
        <v>43320</v>
      </c>
      <c r="AB383" t="e">
        <f t="shared" si="89"/>
        <v>#VALUE!</v>
      </c>
      <c r="AC383" t="e">
        <f t="shared" si="90"/>
        <v>#VALUE!</v>
      </c>
      <c r="AD383">
        <v>0</v>
      </c>
      <c r="AE383">
        <v>78158306</v>
      </c>
      <c r="AF383">
        <f t="shared" si="91"/>
        <v>4.6060363693143501E-7</v>
      </c>
      <c r="AG383">
        <f t="shared" si="92"/>
        <v>4.6060363693143497E-6</v>
      </c>
      <c r="AH383" t="e">
        <f t="shared" si="93"/>
        <v>#VALUE!</v>
      </c>
      <c r="AI383">
        <f t="shared" si="94"/>
        <v>382</v>
      </c>
    </row>
    <row r="384" spans="1:35" x14ac:dyDescent="0.3">
      <c r="A384" t="s">
        <v>10471</v>
      </c>
      <c r="B384">
        <v>4.9000000000000004</v>
      </c>
      <c r="C384">
        <v>26</v>
      </c>
      <c r="D384" t="s">
        <v>1312</v>
      </c>
      <c r="E384" t="s">
        <v>10032</v>
      </c>
      <c r="F384" t="s">
        <v>22</v>
      </c>
      <c r="G384">
        <v>0</v>
      </c>
      <c r="H384" t="s">
        <v>23</v>
      </c>
      <c r="I384" t="s">
        <v>312</v>
      </c>
      <c r="J384" t="s">
        <v>13368</v>
      </c>
      <c r="K384" t="s">
        <v>2463</v>
      </c>
      <c r="L384" t="s">
        <v>33</v>
      </c>
      <c r="M384">
        <f t="shared" si="80"/>
        <v>0</v>
      </c>
      <c r="N384" t="str">
        <f t="shared" si="81"/>
        <v>8.4M</v>
      </c>
      <c r="O384">
        <f t="shared" si="82"/>
        <v>1000</v>
      </c>
      <c r="P384" t="str">
        <f t="shared" si="83"/>
        <v>0</v>
      </c>
      <c r="Q384" s="1" t="e">
        <f t="shared" si="84"/>
        <v>#VALUE!</v>
      </c>
      <c r="R384">
        <f t="shared" si="85"/>
        <v>1000</v>
      </c>
      <c r="S384">
        <v>0</v>
      </c>
      <c r="T384" s="4">
        <v>1000000000</v>
      </c>
      <c r="U384">
        <f t="shared" si="95"/>
        <v>9.9999999999999995E-7</v>
      </c>
      <c r="V384">
        <f t="shared" si="86"/>
        <v>9.9999999999999991E-6</v>
      </c>
      <c r="W384">
        <f t="shared" si="87"/>
        <v>9.8000000000000007</v>
      </c>
      <c r="X384" s="5" t="e">
        <f t="shared" si="88"/>
        <v>#VALUE!</v>
      </c>
      <c r="Z384">
        <v>40319</v>
      </c>
      <c r="AA384">
        <v>43320</v>
      </c>
      <c r="AB384" t="e">
        <f t="shared" si="89"/>
        <v>#VALUE!</v>
      </c>
      <c r="AC384" t="e">
        <f t="shared" si="90"/>
        <v>#VALUE!</v>
      </c>
      <c r="AD384">
        <v>0</v>
      </c>
      <c r="AE384">
        <v>78158306</v>
      </c>
      <c r="AF384">
        <f t="shared" si="91"/>
        <v>3.3265818222825864E-7</v>
      </c>
      <c r="AG384">
        <f t="shared" si="92"/>
        <v>3.3265818222825863E-6</v>
      </c>
      <c r="AH384" t="e">
        <f t="shared" si="93"/>
        <v>#VALUE!</v>
      </c>
      <c r="AI384">
        <f t="shared" si="94"/>
        <v>383</v>
      </c>
    </row>
    <row r="385" spans="1:35" x14ac:dyDescent="0.3">
      <c r="A385" t="s">
        <v>11834</v>
      </c>
      <c r="B385">
        <v>5</v>
      </c>
      <c r="C385">
        <v>5</v>
      </c>
      <c r="D385" t="s">
        <v>11835</v>
      </c>
      <c r="E385" t="s">
        <v>11545</v>
      </c>
      <c r="F385" t="s">
        <v>849</v>
      </c>
      <c r="G385" t="s">
        <v>1281</v>
      </c>
      <c r="H385" t="s">
        <v>26</v>
      </c>
      <c r="I385" t="s">
        <v>169</v>
      </c>
      <c r="J385" t="s">
        <v>13399</v>
      </c>
      <c r="K385">
        <v>0.2</v>
      </c>
      <c r="L385" t="s">
        <v>468</v>
      </c>
      <c r="M385">
        <f t="shared" si="80"/>
        <v>1</v>
      </c>
      <c r="N385" t="str">
        <f t="shared" si="81"/>
        <v>0.84M</v>
      </c>
      <c r="O385">
        <f t="shared" si="82"/>
        <v>100</v>
      </c>
      <c r="P385" t="str">
        <f t="shared" si="83"/>
        <v>0.99</v>
      </c>
      <c r="Q385" s="1" t="e">
        <f t="shared" si="84"/>
        <v>#VALUE!</v>
      </c>
      <c r="R385">
        <f t="shared" si="85"/>
        <v>100</v>
      </c>
      <c r="S385">
        <v>0</v>
      </c>
      <c r="T385" s="4">
        <v>1000000000</v>
      </c>
      <c r="U385">
        <f t="shared" si="95"/>
        <v>9.9999999999999995E-8</v>
      </c>
      <c r="V385">
        <f t="shared" si="86"/>
        <v>9.9999999999999995E-7</v>
      </c>
      <c r="W385">
        <f t="shared" si="87"/>
        <v>10</v>
      </c>
      <c r="X385" s="5" t="e">
        <f t="shared" si="88"/>
        <v>#VALUE!</v>
      </c>
      <c r="Z385">
        <v>40319</v>
      </c>
      <c r="AA385">
        <v>43320</v>
      </c>
      <c r="AB385" t="e">
        <f t="shared" si="89"/>
        <v>#VALUE!</v>
      </c>
      <c r="AC385" t="e">
        <f t="shared" si="90"/>
        <v>#VALUE!</v>
      </c>
      <c r="AD385">
        <v>0</v>
      </c>
      <c r="AE385">
        <v>78158306</v>
      </c>
      <c r="AF385">
        <f t="shared" si="91"/>
        <v>6.3972727351588198E-8</v>
      </c>
      <c r="AG385">
        <f t="shared" si="92"/>
        <v>6.3972727351588195E-7</v>
      </c>
      <c r="AH385" t="e">
        <f t="shared" si="93"/>
        <v>#VALUE!</v>
      </c>
      <c r="AI385">
        <f t="shared" si="94"/>
        <v>384</v>
      </c>
    </row>
    <row r="386" spans="1:35" x14ac:dyDescent="0.3">
      <c r="A386" t="s">
        <v>1395</v>
      </c>
      <c r="B386">
        <v>4.8</v>
      </c>
      <c r="C386">
        <v>337532</v>
      </c>
      <c r="D386" t="s">
        <v>125</v>
      </c>
      <c r="E386" t="s">
        <v>839</v>
      </c>
      <c r="F386" t="s">
        <v>22</v>
      </c>
      <c r="G386">
        <v>0</v>
      </c>
      <c r="H386" t="s">
        <v>26</v>
      </c>
      <c r="I386" t="s">
        <v>40</v>
      </c>
      <c r="J386" t="s">
        <v>13328</v>
      </c>
      <c r="K386" t="s">
        <v>1396</v>
      </c>
      <c r="L386" t="s">
        <v>56</v>
      </c>
      <c r="M386">
        <f t="shared" ref="M386:M449" si="96">IF(F386="Free", 0, IF(F386="Paid", 1, ""))</f>
        <v>0</v>
      </c>
      <c r="N386" t="str">
        <f t="shared" ref="N386:N449" si="97">IF(RIGHT(D386,1)="M", D386, IF(RIGHT(D386,1)="k", TEXT(LEFT(D386,LEN(D386)-1)/1024,"0.00") &amp; "M", IF(D386="Varies with device", "N/A", "")))</f>
        <v>15M</v>
      </c>
      <c r="O386">
        <f t="shared" ref="O386:O449" si="98">VALUE(SUBSTITUTE(SUBSTITUTE(E386, "+", ""), ",", ""))</f>
        <v>10000000</v>
      </c>
      <c r="P386" t="str">
        <f t="shared" ref="P386:P449" si="99">SUBSTITUTE(G386, "$", "")</f>
        <v>0</v>
      </c>
      <c r="Q386" s="1" t="e">
        <f t="shared" ref="Q386:Q449" si="100">DATEVALUE(J386)</f>
        <v>#VALUE!</v>
      </c>
      <c r="R386">
        <f t="shared" ref="R386:R449" si="101">IF(ISNUMBER(O386), O386, 0)</f>
        <v>10000000</v>
      </c>
      <c r="S386">
        <v>0</v>
      </c>
      <c r="T386" s="4">
        <v>1000000000</v>
      </c>
      <c r="U386">
        <f t="shared" si="95"/>
        <v>0.01</v>
      </c>
      <c r="V386">
        <f t="shared" ref="V386:V449" si="102">U386 * 10</f>
        <v>0.1</v>
      </c>
      <c r="W386">
        <f t="shared" ref="W386:W449" si="103">B386*2</f>
        <v>9.6</v>
      </c>
      <c r="X386" s="5" t="e">
        <f t="shared" ref="X386:X449" si="104">Q386 - $Y$2</f>
        <v>#VALUE!</v>
      </c>
      <c r="Z386">
        <v>40319</v>
      </c>
      <c r="AA386">
        <v>43320</v>
      </c>
      <c r="AB386" t="e">
        <f t="shared" ref="AB386:AB449" si="105">IF($AA$2 &lt;&gt; $Z$2, (X386 - $Z$2) / ($AA$2 - $Z$2), NA())</f>
        <v>#VALUE!</v>
      </c>
      <c r="AC386" t="e">
        <f t="shared" ref="AC386:AC449" si="106">AB386 * 10</f>
        <v>#VALUE!</v>
      </c>
      <c r="AD386">
        <v>0</v>
      </c>
      <c r="AE386">
        <v>78158306</v>
      </c>
      <c r="AF386">
        <f t="shared" ref="AF386:AF449" si="107">IF($AE$2 &lt;&gt; $AD$2, (C386 - $AD$2) / ($AE$2 - $AD$2), NA())</f>
        <v>4.3185685216872534E-3</v>
      </c>
      <c r="AG386">
        <f t="shared" ref="AG386:AG449" si="108">AF386*10</f>
        <v>4.3185685216872535E-2</v>
      </c>
      <c r="AH386" t="e">
        <f t="shared" ref="AH386:AH449" si="109">IF(W386 &gt; 4,
   IF(V386 &gt; 5,
      (V386 * 2) + W386 + AG386 + AC386,
      V386 + W386 + AG386 + AC386),
   V386 + W386 + AG386 + AC386)</f>
        <v>#VALUE!</v>
      </c>
      <c r="AI386">
        <f t="shared" si="94"/>
        <v>385</v>
      </c>
    </row>
    <row r="387" spans="1:35" x14ac:dyDescent="0.3">
      <c r="A387" t="s">
        <v>496</v>
      </c>
      <c r="B387">
        <v>4.4000000000000004</v>
      </c>
      <c r="C387">
        <v>3057481</v>
      </c>
      <c r="D387" t="s">
        <v>121</v>
      </c>
      <c r="E387" t="s">
        <v>470</v>
      </c>
      <c r="F387" t="s">
        <v>22</v>
      </c>
      <c r="G387">
        <v>0</v>
      </c>
      <c r="H387" t="s">
        <v>23</v>
      </c>
      <c r="I387" t="s">
        <v>109</v>
      </c>
      <c r="J387" t="s">
        <v>13319</v>
      </c>
      <c r="K387">
        <v>1.76</v>
      </c>
      <c r="L387" t="s">
        <v>163</v>
      </c>
      <c r="M387">
        <f t="shared" si="96"/>
        <v>0</v>
      </c>
      <c r="N387" t="str">
        <f t="shared" si="97"/>
        <v>14M</v>
      </c>
      <c r="O387">
        <f t="shared" si="98"/>
        <v>50000000</v>
      </c>
      <c r="P387" t="str">
        <f t="shared" si="99"/>
        <v>0</v>
      </c>
      <c r="Q387" s="1" t="e">
        <f t="shared" si="100"/>
        <v>#VALUE!</v>
      </c>
      <c r="R387">
        <f t="shared" si="101"/>
        <v>50000000</v>
      </c>
      <c r="S387">
        <v>0</v>
      </c>
      <c r="T387" s="4">
        <v>1000000000</v>
      </c>
      <c r="U387">
        <f t="shared" si="95"/>
        <v>0.05</v>
      </c>
      <c r="V387">
        <f t="shared" si="102"/>
        <v>0.5</v>
      </c>
      <c r="W387">
        <f t="shared" si="103"/>
        <v>8.8000000000000007</v>
      </c>
      <c r="X387" s="5" t="e">
        <f t="shared" si="104"/>
        <v>#VALUE!</v>
      </c>
      <c r="Z387">
        <v>40319</v>
      </c>
      <c r="AA387">
        <v>43320</v>
      </c>
      <c r="AB387" t="e">
        <f t="shared" si="105"/>
        <v>#VALUE!</v>
      </c>
      <c r="AC387" t="e">
        <f t="shared" si="106"/>
        <v>#VALUE!</v>
      </c>
      <c r="AD387">
        <v>0</v>
      </c>
      <c r="AE387">
        <v>78158306</v>
      </c>
      <c r="AF387">
        <f t="shared" si="107"/>
        <v>3.9119079679132245E-2</v>
      </c>
      <c r="AG387">
        <f t="shared" si="108"/>
        <v>0.39119079679132246</v>
      </c>
      <c r="AH387" t="e">
        <f t="shared" si="109"/>
        <v>#VALUE!</v>
      </c>
      <c r="AI387">
        <f t="shared" ref="AI387:AI450" si="110">ROW() - 1</f>
        <v>386</v>
      </c>
    </row>
    <row r="388" spans="1:35" x14ac:dyDescent="0.3">
      <c r="A388" t="s">
        <v>11890</v>
      </c>
      <c r="B388">
        <v>5</v>
      </c>
      <c r="C388">
        <v>4</v>
      </c>
      <c r="D388" t="s">
        <v>831</v>
      </c>
      <c r="E388" t="s">
        <v>11545</v>
      </c>
      <c r="F388" t="s">
        <v>22</v>
      </c>
      <c r="G388">
        <v>0</v>
      </c>
      <c r="H388" t="s">
        <v>26</v>
      </c>
      <c r="I388" t="s">
        <v>169</v>
      </c>
      <c r="J388" t="s">
        <v>13400</v>
      </c>
      <c r="K388">
        <v>1</v>
      </c>
      <c r="L388" t="s">
        <v>33</v>
      </c>
      <c r="M388">
        <f t="shared" si="96"/>
        <v>0</v>
      </c>
      <c r="N388" t="str">
        <f t="shared" si="97"/>
        <v>3.9M</v>
      </c>
      <c r="O388">
        <f t="shared" si="98"/>
        <v>100</v>
      </c>
      <c r="P388" t="str">
        <f t="shared" si="99"/>
        <v>0</v>
      </c>
      <c r="Q388" s="1" t="e">
        <f t="shared" si="100"/>
        <v>#VALUE!</v>
      </c>
      <c r="R388">
        <f t="shared" si="101"/>
        <v>100</v>
      </c>
      <c r="S388">
        <v>0</v>
      </c>
      <c r="T388" s="4">
        <v>1000000000</v>
      </c>
      <c r="U388">
        <f t="shared" si="95"/>
        <v>9.9999999999999995E-8</v>
      </c>
      <c r="V388">
        <f t="shared" si="102"/>
        <v>9.9999999999999995E-7</v>
      </c>
      <c r="W388">
        <f t="shared" si="103"/>
        <v>10</v>
      </c>
      <c r="X388" s="5" t="e">
        <f t="shared" si="104"/>
        <v>#VALUE!</v>
      </c>
      <c r="Z388">
        <v>40319</v>
      </c>
      <c r="AA388">
        <v>43320</v>
      </c>
      <c r="AB388" t="e">
        <f t="shared" si="105"/>
        <v>#VALUE!</v>
      </c>
      <c r="AC388" t="e">
        <f t="shared" si="106"/>
        <v>#VALUE!</v>
      </c>
      <c r="AD388">
        <v>0</v>
      </c>
      <c r="AE388">
        <v>78158306</v>
      </c>
      <c r="AF388">
        <f t="shared" si="107"/>
        <v>5.117818188127056E-8</v>
      </c>
      <c r="AG388">
        <f t="shared" si="108"/>
        <v>5.1178181881270559E-7</v>
      </c>
      <c r="AH388" t="e">
        <f t="shared" si="109"/>
        <v>#VALUE!</v>
      </c>
      <c r="AI388">
        <f t="shared" si="110"/>
        <v>387</v>
      </c>
    </row>
    <row r="389" spans="1:35" x14ac:dyDescent="0.3">
      <c r="A389" t="s">
        <v>2637</v>
      </c>
      <c r="B389">
        <v>4.8</v>
      </c>
      <c r="C389">
        <v>116986</v>
      </c>
      <c r="D389" t="s">
        <v>379</v>
      </c>
      <c r="E389" t="s">
        <v>2379</v>
      </c>
      <c r="F389" t="s">
        <v>22</v>
      </c>
      <c r="G389">
        <v>0</v>
      </c>
      <c r="H389" t="s">
        <v>26</v>
      </c>
      <c r="I389" t="s">
        <v>1536</v>
      </c>
      <c r="J389" t="s">
        <v>13316</v>
      </c>
      <c r="K389" t="s">
        <v>2638</v>
      </c>
      <c r="L389" t="s">
        <v>119</v>
      </c>
      <c r="M389">
        <f t="shared" si="96"/>
        <v>0</v>
      </c>
      <c r="N389" t="str">
        <f t="shared" si="97"/>
        <v>35M</v>
      </c>
      <c r="O389">
        <f t="shared" si="98"/>
        <v>5000000</v>
      </c>
      <c r="P389" t="str">
        <f t="shared" si="99"/>
        <v>0</v>
      </c>
      <c r="Q389" s="1" t="e">
        <f t="shared" si="100"/>
        <v>#VALUE!</v>
      </c>
      <c r="R389">
        <f t="shared" si="101"/>
        <v>5000000</v>
      </c>
      <c r="S389">
        <v>0</v>
      </c>
      <c r="T389" s="4">
        <v>1000000000</v>
      </c>
      <c r="U389">
        <f t="shared" si="95"/>
        <v>5.0000000000000001E-3</v>
      </c>
      <c r="V389">
        <f t="shared" si="102"/>
        <v>0.05</v>
      </c>
      <c r="W389">
        <f t="shared" si="103"/>
        <v>9.6</v>
      </c>
      <c r="X389" s="5" t="e">
        <f t="shared" si="104"/>
        <v>#VALUE!</v>
      </c>
      <c r="Z389">
        <v>40319</v>
      </c>
      <c r="AA389">
        <v>43320</v>
      </c>
      <c r="AB389" t="e">
        <f t="shared" si="105"/>
        <v>#VALUE!</v>
      </c>
      <c r="AC389" t="e">
        <f t="shared" si="106"/>
        <v>#VALUE!</v>
      </c>
      <c r="AD389">
        <v>0</v>
      </c>
      <c r="AE389">
        <v>78158306</v>
      </c>
      <c r="AF389">
        <f t="shared" si="107"/>
        <v>1.4967826963905794E-3</v>
      </c>
      <c r="AG389">
        <f t="shared" si="108"/>
        <v>1.4967826963905794E-2</v>
      </c>
      <c r="AH389" t="e">
        <f t="shared" si="109"/>
        <v>#VALUE!</v>
      </c>
      <c r="AI389">
        <f t="shared" si="110"/>
        <v>388</v>
      </c>
    </row>
    <row r="390" spans="1:35" x14ac:dyDescent="0.3">
      <c r="A390" t="s">
        <v>11161</v>
      </c>
      <c r="B390">
        <v>4.9000000000000004</v>
      </c>
      <c r="C390">
        <v>59</v>
      </c>
      <c r="D390" t="s">
        <v>573</v>
      </c>
      <c r="E390" t="s">
        <v>11147</v>
      </c>
      <c r="F390" t="s">
        <v>22</v>
      </c>
      <c r="G390">
        <v>0</v>
      </c>
      <c r="H390" t="s">
        <v>26</v>
      </c>
      <c r="I390" t="s">
        <v>549</v>
      </c>
      <c r="J390" t="s">
        <v>13369</v>
      </c>
      <c r="K390">
        <v>1</v>
      </c>
      <c r="L390" t="s">
        <v>56</v>
      </c>
      <c r="M390">
        <f t="shared" si="96"/>
        <v>0</v>
      </c>
      <c r="N390" t="str">
        <f t="shared" si="97"/>
        <v>21M</v>
      </c>
      <c r="O390">
        <f t="shared" si="98"/>
        <v>500</v>
      </c>
      <c r="P390" t="str">
        <f t="shared" si="99"/>
        <v>0</v>
      </c>
      <c r="Q390" s="1" t="e">
        <f t="shared" si="100"/>
        <v>#VALUE!</v>
      </c>
      <c r="R390">
        <f t="shared" si="101"/>
        <v>500</v>
      </c>
      <c r="S390">
        <v>0</v>
      </c>
      <c r="T390" s="4">
        <v>1000000000</v>
      </c>
      <c r="U390">
        <f t="shared" si="95"/>
        <v>4.9999999999999998E-7</v>
      </c>
      <c r="V390">
        <f t="shared" si="102"/>
        <v>4.9999999999999996E-6</v>
      </c>
      <c r="W390">
        <f t="shared" si="103"/>
        <v>9.8000000000000007</v>
      </c>
      <c r="X390" s="5" t="e">
        <f t="shared" si="104"/>
        <v>#VALUE!</v>
      </c>
      <c r="Z390">
        <v>40319</v>
      </c>
      <c r="AA390">
        <v>43320</v>
      </c>
      <c r="AB390" t="e">
        <f t="shared" si="105"/>
        <v>#VALUE!</v>
      </c>
      <c r="AC390" t="e">
        <f t="shared" si="106"/>
        <v>#VALUE!</v>
      </c>
      <c r="AD390">
        <v>0</v>
      </c>
      <c r="AE390">
        <v>78158306</v>
      </c>
      <c r="AF390">
        <f t="shared" si="107"/>
        <v>7.5487818274874072E-7</v>
      </c>
      <c r="AG390">
        <f t="shared" si="108"/>
        <v>7.5487818274874072E-6</v>
      </c>
      <c r="AH390" t="e">
        <f t="shared" si="109"/>
        <v>#VALUE!</v>
      </c>
      <c r="AI390">
        <f t="shared" si="110"/>
        <v>389</v>
      </c>
    </row>
    <row r="391" spans="1:35" x14ac:dyDescent="0.3">
      <c r="A391" t="s">
        <v>889</v>
      </c>
      <c r="B391">
        <v>4.7</v>
      </c>
      <c r="C391">
        <v>1351068</v>
      </c>
      <c r="D391" t="s">
        <v>20</v>
      </c>
      <c r="E391" t="s">
        <v>839</v>
      </c>
      <c r="F391" t="s">
        <v>22</v>
      </c>
      <c r="G391">
        <v>0</v>
      </c>
      <c r="H391" t="s">
        <v>26</v>
      </c>
      <c r="I391" t="s">
        <v>346</v>
      </c>
      <c r="J391" t="s">
        <v>13325</v>
      </c>
      <c r="K391">
        <v>3196</v>
      </c>
      <c r="L391" t="s">
        <v>33</v>
      </c>
      <c r="M391">
        <f t="shared" si="96"/>
        <v>0</v>
      </c>
      <c r="N391" t="str">
        <f t="shared" si="97"/>
        <v>N/A</v>
      </c>
      <c r="O391">
        <f t="shared" si="98"/>
        <v>10000000</v>
      </c>
      <c r="P391" t="str">
        <f t="shared" si="99"/>
        <v>0</v>
      </c>
      <c r="Q391" s="1" t="e">
        <f t="shared" si="100"/>
        <v>#VALUE!</v>
      </c>
      <c r="R391">
        <f t="shared" si="101"/>
        <v>10000000</v>
      </c>
      <c r="S391">
        <v>0</v>
      </c>
      <c r="T391" s="4">
        <v>1000000000</v>
      </c>
      <c r="U391">
        <f t="shared" ref="U391:U454" si="111">IF(T391 &lt;&gt; S391, (R391 - S391) / (T391 - S391), NA())</f>
        <v>0.01</v>
      </c>
      <c r="V391">
        <f t="shared" si="102"/>
        <v>0.1</v>
      </c>
      <c r="W391">
        <f t="shared" si="103"/>
        <v>9.4</v>
      </c>
      <c r="X391" s="5" t="e">
        <f t="shared" si="104"/>
        <v>#VALUE!</v>
      </c>
      <c r="Z391">
        <v>40319</v>
      </c>
      <c r="AA391">
        <v>43320</v>
      </c>
      <c r="AB391" t="e">
        <f t="shared" si="105"/>
        <v>#VALUE!</v>
      </c>
      <c r="AC391" t="e">
        <f t="shared" si="106"/>
        <v>#VALUE!</v>
      </c>
      <c r="AD391">
        <v>0</v>
      </c>
      <c r="AE391">
        <v>78158306</v>
      </c>
      <c r="AF391">
        <f t="shared" si="107"/>
        <v>1.7286300959491113E-2</v>
      </c>
      <c r="AG391">
        <f t="shared" si="108"/>
        <v>0.17286300959491113</v>
      </c>
      <c r="AH391" t="e">
        <f t="shared" si="109"/>
        <v>#VALUE!</v>
      </c>
      <c r="AI391">
        <f t="shared" si="110"/>
        <v>390</v>
      </c>
    </row>
    <row r="392" spans="1:35" x14ac:dyDescent="0.3">
      <c r="A392" t="s">
        <v>6020</v>
      </c>
      <c r="B392">
        <v>4.9000000000000004</v>
      </c>
      <c r="C392">
        <v>15883</v>
      </c>
      <c r="D392" t="s">
        <v>573</v>
      </c>
      <c r="E392" t="s">
        <v>5956</v>
      </c>
      <c r="F392" t="s">
        <v>22</v>
      </c>
      <c r="G392">
        <v>0</v>
      </c>
      <c r="H392" t="s">
        <v>26</v>
      </c>
      <c r="I392" t="s">
        <v>117</v>
      </c>
      <c r="J392" t="s">
        <v>13366</v>
      </c>
      <c r="K392" t="s">
        <v>1491</v>
      </c>
      <c r="L392" t="s">
        <v>119</v>
      </c>
      <c r="M392">
        <f t="shared" si="96"/>
        <v>0</v>
      </c>
      <c r="N392" t="str">
        <f t="shared" si="97"/>
        <v>21M</v>
      </c>
      <c r="O392">
        <f t="shared" si="98"/>
        <v>100000</v>
      </c>
      <c r="P392" t="str">
        <f t="shared" si="99"/>
        <v>0</v>
      </c>
      <c r="Q392" s="1" t="e">
        <f t="shared" si="100"/>
        <v>#VALUE!</v>
      </c>
      <c r="R392">
        <f t="shared" si="101"/>
        <v>100000</v>
      </c>
      <c r="S392">
        <v>0</v>
      </c>
      <c r="T392" s="4">
        <v>1000000000</v>
      </c>
      <c r="U392">
        <f t="shared" si="111"/>
        <v>1E-4</v>
      </c>
      <c r="V392">
        <f t="shared" si="102"/>
        <v>1E-3</v>
      </c>
      <c r="W392">
        <f t="shared" si="103"/>
        <v>9.8000000000000007</v>
      </c>
      <c r="X392" s="5" t="e">
        <f t="shared" si="104"/>
        <v>#VALUE!</v>
      </c>
      <c r="Z392">
        <v>40319</v>
      </c>
      <c r="AA392">
        <v>43320</v>
      </c>
      <c r="AB392" t="e">
        <f t="shared" si="105"/>
        <v>#VALUE!</v>
      </c>
      <c r="AC392" t="e">
        <f t="shared" si="106"/>
        <v>#VALUE!</v>
      </c>
      <c r="AD392">
        <v>0</v>
      </c>
      <c r="AE392">
        <v>78158306</v>
      </c>
      <c r="AF392">
        <f t="shared" si="107"/>
        <v>2.0321576570505508E-4</v>
      </c>
      <c r="AG392">
        <f t="shared" si="108"/>
        <v>2.0321576570505508E-3</v>
      </c>
      <c r="AH392" t="e">
        <f t="shared" si="109"/>
        <v>#VALUE!</v>
      </c>
      <c r="AI392">
        <f t="shared" si="110"/>
        <v>391</v>
      </c>
    </row>
    <row r="393" spans="1:35" x14ac:dyDescent="0.3">
      <c r="A393" t="s">
        <v>275</v>
      </c>
      <c r="B393">
        <v>4.4000000000000004</v>
      </c>
      <c r="C393">
        <v>3452530</v>
      </c>
      <c r="D393" t="s">
        <v>276</v>
      </c>
      <c r="E393" t="s">
        <v>108</v>
      </c>
      <c r="F393" t="s">
        <v>22</v>
      </c>
      <c r="G393">
        <v>0</v>
      </c>
      <c r="H393" t="s">
        <v>26</v>
      </c>
      <c r="I393" t="s">
        <v>81</v>
      </c>
      <c r="J393" t="s">
        <v>13401</v>
      </c>
      <c r="K393" t="s">
        <v>277</v>
      </c>
      <c r="L393" t="s">
        <v>119</v>
      </c>
      <c r="M393">
        <f t="shared" si="96"/>
        <v>0</v>
      </c>
      <c r="N393" t="str">
        <f t="shared" si="97"/>
        <v>68M</v>
      </c>
      <c r="O393">
        <f t="shared" si="98"/>
        <v>100000000</v>
      </c>
      <c r="P393" t="str">
        <f t="shared" si="99"/>
        <v>0</v>
      </c>
      <c r="Q393" s="1" t="e">
        <f t="shared" si="100"/>
        <v>#VALUE!</v>
      </c>
      <c r="R393">
        <f t="shared" si="101"/>
        <v>100000000</v>
      </c>
      <c r="S393">
        <v>0</v>
      </c>
      <c r="T393" s="4">
        <v>1000000000</v>
      </c>
      <c r="U393">
        <f t="shared" si="111"/>
        <v>0.1</v>
      </c>
      <c r="V393">
        <f t="shared" si="102"/>
        <v>1</v>
      </c>
      <c r="W393">
        <f t="shared" si="103"/>
        <v>8.8000000000000007</v>
      </c>
      <c r="X393" s="5" t="e">
        <f t="shared" si="104"/>
        <v>#VALUE!</v>
      </c>
      <c r="Z393">
        <v>40319</v>
      </c>
      <c r="AA393">
        <v>43320</v>
      </c>
      <c r="AB393" t="e">
        <f t="shared" si="105"/>
        <v>#VALUE!</v>
      </c>
      <c r="AC393" t="e">
        <f t="shared" si="106"/>
        <v>#VALUE!</v>
      </c>
      <c r="AD393">
        <v>0</v>
      </c>
      <c r="AE393">
        <v>78158306</v>
      </c>
      <c r="AF393">
        <f t="shared" si="107"/>
        <v>4.4173552072635763E-2</v>
      </c>
      <c r="AG393">
        <f t="shared" si="108"/>
        <v>0.44173552072635763</v>
      </c>
      <c r="AH393" t="e">
        <f t="shared" si="109"/>
        <v>#VALUE!</v>
      </c>
      <c r="AI393">
        <f t="shared" si="110"/>
        <v>392</v>
      </c>
    </row>
    <row r="394" spans="1:35" x14ac:dyDescent="0.3">
      <c r="A394" t="s">
        <v>577</v>
      </c>
      <c r="B394">
        <v>4.5</v>
      </c>
      <c r="C394">
        <v>1468591</v>
      </c>
      <c r="D394" t="s">
        <v>20</v>
      </c>
      <c r="E394" t="s">
        <v>470</v>
      </c>
      <c r="F394" t="s">
        <v>22</v>
      </c>
      <c r="G394">
        <v>0</v>
      </c>
      <c r="H394" t="s">
        <v>72</v>
      </c>
      <c r="I394" t="s">
        <v>81</v>
      </c>
      <c r="J394" t="s">
        <v>13344</v>
      </c>
      <c r="K394" t="s">
        <v>20</v>
      </c>
      <c r="L394" t="s">
        <v>20</v>
      </c>
      <c r="M394">
        <f t="shared" si="96"/>
        <v>0</v>
      </c>
      <c r="N394" t="str">
        <f t="shared" si="97"/>
        <v>N/A</v>
      </c>
      <c r="O394">
        <f t="shared" si="98"/>
        <v>50000000</v>
      </c>
      <c r="P394" t="str">
        <f t="shared" si="99"/>
        <v>0</v>
      </c>
      <c r="Q394" s="1" t="e">
        <f t="shared" si="100"/>
        <v>#VALUE!</v>
      </c>
      <c r="R394">
        <f t="shared" si="101"/>
        <v>50000000</v>
      </c>
      <c r="S394">
        <v>0</v>
      </c>
      <c r="T394" s="4">
        <v>1000000000</v>
      </c>
      <c r="U394">
        <f t="shared" si="111"/>
        <v>0.05</v>
      </c>
      <c r="V394">
        <f t="shared" si="102"/>
        <v>0.5</v>
      </c>
      <c r="W394">
        <f t="shared" si="103"/>
        <v>9</v>
      </c>
      <c r="X394" s="5" t="e">
        <f t="shared" si="104"/>
        <v>#VALUE!</v>
      </c>
      <c r="Z394">
        <v>40319</v>
      </c>
      <c r="AA394">
        <v>43320</v>
      </c>
      <c r="AB394" t="e">
        <f t="shared" si="105"/>
        <v>#VALUE!</v>
      </c>
      <c r="AC394" t="e">
        <f t="shared" si="106"/>
        <v>#VALUE!</v>
      </c>
      <c r="AD394">
        <v>0</v>
      </c>
      <c r="AE394">
        <v>78158306</v>
      </c>
      <c r="AF394">
        <f t="shared" si="107"/>
        <v>1.8789954326799252E-2</v>
      </c>
      <c r="AG394">
        <f t="shared" si="108"/>
        <v>0.18789954326799252</v>
      </c>
      <c r="AH394" t="e">
        <f t="shared" si="109"/>
        <v>#VALUE!</v>
      </c>
      <c r="AI394">
        <f t="shared" si="110"/>
        <v>393</v>
      </c>
    </row>
    <row r="395" spans="1:35" x14ac:dyDescent="0.3">
      <c r="A395" t="s">
        <v>800</v>
      </c>
      <c r="B395">
        <v>4.7</v>
      </c>
      <c r="C395">
        <v>287250</v>
      </c>
      <c r="D395" t="s">
        <v>20</v>
      </c>
      <c r="E395" t="s">
        <v>470</v>
      </c>
      <c r="F395" t="s">
        <v>22</v>
      </c>
      <c r="G395">
        <v>0</v>
      </c>
      <c r="H395" t="s">
        <v>26</v>
      </c>
      <c r="I395" t="s">
        <v>47</v>
      </c>
      <c r="J395" t="s">
        <v>13356</v>
      </c>
      <c r="K395" t="s">
        <v>20</v>
      </c>
      <c r="L395" t="s">
        <v>20</v>
      </c>
      <c r="M395">
        <f t="shared" si="96"/>
        <v>0</v>
      </c>
      <c r="N395" t="str">
        <f t="shared" si="97"/>
        <v>N/A</v>
      </c>
      <c r="O395">
        <f t="shared" si="98"/>
        <v>50000000</v>
      </c>
      <c r="P395" t="str">
        <f t="shared" si="99"/>
        <v>0</v>
      </c>
      <c r="Q395" s="1" t="e">
        <f t="shared" si="100"/>
        <v>#VALUE!</v>
      </c>
      <c r="R395">
        <f t="shared" si="101"/>
        <v>50000000</v>
      </c>
      <c r="S395">
        <v>0</v>
      </c>
      <c r="T395" s="4">
        <v>1000000000</v>
      </c>
      <c r="U395">
        <f t="shared" si="111"/>
        <v>0.05</v>
      </c>
      <c r="V395">
        <f t="shared" si="102"/>
        <v>0.5</v>
      </c>
      <c r="W395">
        <f t="shared" si="103"/>
        <v>9.4</v>
      </c>
      <c r="X395" s="5" t="e">
        <f t="shared" si="104"/>
        <v>#VALUE!</v>
      </c>
      <c r="Z395">
        <v>40319</v>
      </c>
      <c r="AA395">
        <v>43320</v>
      </c>
      <c r="AB395" t="e">
        <f t="shared" si="105"/>
        <v>#VALUE!</v>
      </c>
      <c r="AC395" t="e">
        <f t="shared" si="106"/>
        <v>#VALUE!</v>
      </c>
      <c r="AD395">
        <v>0</v>
      </c>
      <c r="AE395">
        <v>78158306</v>
      </c>
      <c r="AF395">
        <f t="shared" si="107"/>
        <v>3.675233186348742E-3</v>
      </c>
      <c r="AG395">
        <f t="shared" si="108"/>
        <v>3.675233186348742E-2</v>
      </c>
      <c r="AH395" t="e">
        <f t="shared" si="109"/>
        <v>#VALUE!</v>
      </c>
      <c r="AI395">
        <f t="shared" si="110"/>
        <v>394</v>
      </c>
    </row>
    <row r="396" spans="1:35" x14ac:dyDescent="0.3">
      <c r="A396" t="s">
        <v>12023</v>
      </c>
      <c r="B396">
        <v>5</v>
      </c>
      <c r="C396">
        <v>3</v>
      </c>
      <c r="D396" t="s">
        <v>454</v>
      </c>
      <c r="E396" t="s">
        <v>11545</v>
      </c>
      <c r="F396" t="s">
        <v>849</v>
      </c>
      <c r="G396" t="s">
        <v>3299</v>
      </c>
      <c r="H396" t="s">
        <v>26</v>
      </c>
      <c r="I396" t="s">
        <v>2564</v>
      </c>
      <c r="J396" t="s">
        <v>13402</v>
      </c>
      <c r="K396">
        <v>1</v>
      </c>
      <c r="L396" t="s">
        <v>33</v>
      </c>
      <c r="M396">
        <f t="shared" si="96"/>
        <v>1</v>
      </c>
      <c r="N396" t="str">
        <f t="shared" si="97"/>
        <v>23M</v>
      </c>
      <c r="O396">
        <f t="shared" si="98"/>
        <v>100</v>
      </c>
      <c r="P396" t="str">
        <f t="shared" si="99"/>
        <v>2.99</v>
      </c>
      <c r="Q396" s="1" t="e">
        <f t="shared" si="100"/>
        <v>#VALUE!</v>
      </c>
      <c r="R396">
        <f t="shared" si="101"/>
        <v>100</v>
      </c>
      <c r="S396">
        <v>0</v>
      </c>
      <c r="T396" s="4">
        <v>1000000000</v>
      </c>
      <c r="U396">
        <f t="shared" si="111"/>
        <v>9.9999999999999995E-8</v>
      </c>
      <c r="V396">
        <f t="shared" si="102"/>
        <v>9.9999999999999995E-7</v>
      </c>
      <c r="W396">
        <f t="shared" si="103"/>
        <v>10</v>
      </c>
      <c r="X396" s="5" t="e">
        <f t="shared" si="104"/>
        <v>#VALUE!</v>
      </c>
      <c r="Z396">
        <v>40319</v>
      </c>
      <c r="AA396">
        <v>43320</v>
      </c>
      <c r="AB396" t="e">
        <f t="shared" si="105"/>
        <v>#VALUE!</v>
      </c>
      <c r="AC396" t="e">
        <f t="shared" si="106"/>
        <v>#VALUE!</v>
      </c>
      <c r="AD396">
        <v>0</v>
      </c>
      <c r="AE396">
        <v>78158306</v>
      </c>
      <c r="AF396">
        <f t="shared" si="107"/>
        <v>3.8383636410952922E-8</v>
      </c>
      <c r="AG396">
        <f t="shared" si="108"/>
        <v>3.8383636410952922E-7</v>
      </c>
      <c r="AH396" t="e">
        <f t="shared" si="109"/>
        <v>#VALUE!</v>
      </c>
      <c r="AI396">
        <f t="shared" si="110"/>
        <v>395</v>
      </c>
    </row>
    <row r="397" spans="1:35" x14ac:dyDescent="0.3">
      <c r="A397" t="s">
        <v>12246</v>
      </c>
      <c r="B397">
        <v>5</v>
      </c>
      <c r="C397">
        <v>1</v>
      </c>
      <c r="D397" t="s">
        <v>1295</v>
      </c>
      <c r="E397" t="s">
        <v>11545</v>
      </c>
      <c r="F397" t="s">
        <v>22</v>
      </c>
      <c r="G397">
        <v>0</v>
      </c>
      <c r="H397" t="s">
        <v>26</v>
      </c>
      <c r="I397" t="s">
        <v>811</v>
      </c>
      <c r="J397" t="s">
        <v>13403</v>
      </c>
      <c r="K397" t="s">
        <v>1531</v>
      </c>
      <c r="L397" t="s">
        <v>67</v>
      </c>
      <c r="M397">
        <f t="shared" si="96"/>
        <v>0</v>
      </c>
      <c r="N397" t="str">
        <f t="shared" si="97"/>
        <v>2.9M</v>
      </c>
      <c r="O397">
        <f t="shared" si="98"/>
        <v>100</v>
      </c>
      <c r="P397" t="str">
        <f t="shared" si="99"/>
        <v>0</v>
      </c>
      <c r="Q397" s="1" t="e">
        <f t="shared" si="100"/>
        <v>#VALUE!</v>
      </c>
      <c r="R397">
        <f t="shared" si="101"/>
        <v>100</v>
      </c>
      <c r="S397">
        <v>0</v>
      </c>
      <c r="T397" s="4">
        <v>1000000000</v>
      </c>
      <c r="U397">
        <f t="shared" si="111"/>
        <v>9.9999999999999995E-8</v>
      </c>
      <c r="V397">
        <f t="shared" si="102"/>
        <v>9.9999999999999995E-7</v>
      </c>
      <c r="W397">
        <f t="shared" si="103"/>
        <v>10</v>
      </c>
      <c r="X397" s="5" t="e">
        <f t="shared" si="104"/>
        <v>#VALUE!</v>
      </c>
      <c r="Z397">
        <v>40319</v>
      </c>
      <c r="AA397">
        <v>43320</v>
      </c>
      <c r="AB397" t="e">
        <f t="shared" si="105"/>
        <v>#VALUE!</v>
      </c>
      <c r="AC397" t="e">
        <f t="shared" si="106"/>
        <v>#VALUE!</v>
      </c>
      <c r="AD397">
        <v>0</v>
      </c>
      <c r="AE397">
        <v>78158306</v>
      </c>
      <c r="AF397">
        <f t="shared" si="107"/>
        <v>1.279454547031764E-8</v>
      </c>
      <c r="AG397">
        <f t="shared" si="108"/>
        <v>1.279454547031764E-7</v>
      </c>
      <c r="AH397" t="e">
        <f t="shared" si="109"/>
        <v>#VALUE!</v>
      </c>
      <c r="AI397">
        <f t="shared" si="110"/>
        <v>396</v>
      </c>
    </row>
    <row r="398" spans="1:35" x14ac:dyDescent="0.3">
      <c r="A398" t="s">
        <v>624</v>
      </c>
      <c r="B398">
        <v>4.5</v>
      </c>
      <c r="C398">
        <v>1117212</v>
      </c>
      <c r="D398" t="s">
        <v>284</v>
      </c>
      <c r="E398" t="s">
        <v>470</v>
      </c>
      <c r="F398" t="s">
        <v>22</v>
      </c>
      <c r="G398">
        <v>0</v>
      </c>
      <c r="H398" t="s">
        <v>26</v>
      </c>
      <c r="I398" t="s">
        <v>585</v>
      </c>
      <c r="J398" t="s">
        <v>13312</v>
      </c>
      <c r="K398" t="s">
        <v>20</v>
      </c>
      <c r="L398" t="s">
        <v>119</v>
      </c>
      <c r="M398">
        <f t="shared" si="96"/>
        <v>0</v>
      </c>
      <c r="N398" t="str">
        <f t="shared" si="97"/>
        <v>50M</v>
      </c>
      <c r="O398">
        <f t="shared" si="98"/>
        <v>50000000</v>
      </c>
      <c r="P398" t="str">
        <f t="shared" si="99"/>
        <v>0</v>
      </c>
      <c r="Q398" s="1" t="e">
        <f t="shared" si="100"/>
        <v>#VALUE!</v>
      </c>
      <c r="R398">
        <f t="shared" si="101"/>
        <v>50000000</v>
      </c>
      <c r="S398">
        <v>0</v>
      </c>
      <c r="T398" s="4">
        <v>1000000000</v>
      </c>
      <c r="U398">
        <f t="shared" si="111"/>
        <v>0.05</v>
      </c>
      <c r="V398">
        <f t="shared" si="102"/>
        <v>0.5</v>
      </c>
      <c r="W398">
        <f t="shared" si="103"/>
        <v>9</v>
      </c>
      <c r="X398" s="5" t="e">
        <f t="shared" si="104"/>
        <v>#VALUE!</v>
      </c>
      <c r="Z398">
        <v>40319</v>
      </c>
      <c r="AA398">
        <v>43320</v>
      </c>
      <c r="AB398" t="e">
        <f t="shared" si="105"/>
        <v>#VALUE!</v>
      </c>
      <c r="AC398" t="e">
        <f t="shared" si="106"/>
        <v>#VALUE!</v>
      </c>
      <c r="AD398">
        <v>0</v>
      </c>
      <c r="AE398">
        <v>78158306</v>
      </c>
      <c r="AF398">
        <f t="shared" si="107"/>
        <v>1.4294219733984511E-2</v>
      </c>
      <c r="AG398">
        <f t="shared" si="108"/>
        <v>0.14294219733984512</v>
      </c>
      <c r="AH398" t="e">
        <f t="shared" si="109"/>
        <v>#VALUE!</v>
      </c>
      <c r="AI398">
        <f t="shared" si="110"/>
        <v>397</v>
      </c>
    </row>
    <row r="399" spans="1:35" x14ac:dyDescent="0.3">
      <c r="A399" t="s">
        <v>1162</v>
      </c>
      <c r="B399">
        <v>4.8</v>
      </c>
      <c r="C399">
        <v>526595</v>
      </c>
      <c r="D399" t="s">
        <v>345</v>
      </c>
      <c r="E399" t="s">
        <v>839</v>
      </c>
      <c r="F399" t="s">
        <v>22</v>
      </c>
      <c r="G399">
        <v>0</v>
      </c>
      <c r="H399" t="s">
        <v>30</v>
      </c>
      <c r="I399" t="s">
        <v>31</v>
      </c>
      <c r="J399" t="s">
        <v>13367</v>
      </c>
      <c r="K399">
        <v>2.9</v>
      </c>
      <c r="L399" t="s">
        <v>119</v>
      </c>
      <c r="M399">
        <f t="shared" si="96"/>
        <v>0</v>
      </c>
      <c r="N399" t="str">
        <f t="shared" si="97"/>
        <v>49M</v>
      </c>
      <c r="O399">
        <f t="shared" si="98"/>
        <v>10000000</v>
      </c>
      <c r="P399" t="str">
        <f t="shared" si="99"/>
        <v>0</v>
      </c>
      <c r="Q399" s="1" t="e">
        <f t="shared" si="100"/>
        <v>#VALUE!</v>
      </c>
      <c r="R399">
        <f t="shared" si="101"/>
        <v>10000000</v>
      </c>
      <c r="S399">
        <v>0</v>
      </c>
      <c r="T399" s="4">
        <v>1000000000</v>
      </c>
      <c r="U399">
        <f t="shared" si="111"/>
        <v>0.01</v>
      </c>
      <c r="V399">
        <f t="shared" si="102"/>
        <v>0.1</v>
      </c>
      <c r="W399">
        <f t="shared" si="103"/>
        <v>9.6</v>
      </c>
      <c r="X399" s="5" t="e">
        <f t="shared" si="104"/>
        <v>#VALUE!</v>
      </c>
      <c r="Z399">
        <v>40319</v>
      </c>
      <c r="AA399">
        <v>43320</v>
      </c>
      <c r="AB399" t="e">
        <f t="shared" si="105"/>
        <v>#VALUE!</v>
      </c>
      <c r="AC399" t="e">
        <f t="shared" si="106"/>
        <v>#VALUE!</v>
      </c>
      <c r="AD399">
        <v>0</v>
      </c>
      <c r="AE399">
        <v>78158306</v>
      </c>
      <c r="AF399">
        <f t="shared" si="107"/>
        <v>6.7375436719419174E-3</v>
      </c>
      <c r="AG399">
        <f t="shared" si="108"/>
        <v>6.7375436719419174E-2</v>
      </c>
      <c r="AH399" t="e">
        <f t="shared" si="109"/>
        <v>#VALUE!</v>
      </c>
      <c r="AI399">
        <f t="shared" si="110"/>
        <v>398</v>
      </c>
    </row>
    <row r="400" spans="1:35" x14ac:dyDescent="0.3">
      <c r="A400" t="s">
        <v>565</v>
      </c>
      <c r="B400">
        <v>4.5</v>
      </c>
      <c r="C400">
        <v>1536512</v>
      </c>
      <c r="D400" t="s">
        <v>20</v>
      </c>
      <c r="E400" t="s">
        <v>470</v>
      </c>
      <c r="F400" t="s">
        <v>22</v>
      </c>
      <c r="G400">
        <v>0</v>
      </c>
      <c r="H400" t="s">
        <v>26</v>
      </c>
      <c r="I400" t="s">
        <v>36</v>
      </c>
      <c r="J400" t="s">
        <v>13351</v>
      </c>
      <c r="K400" t="s">
        <v>20</v>
      </c>
      <c r="L400" t="s">
        <v>20</v>
      </c>
      <c r="M400">
        <f t="shared" si="96"/>
        <v>0</v>
      </c>
      <c r="N400" t="str">
        <f t="shared" si="97"/>
        <v>N/A</v>
      </c>
      <c r="O400">
        <f t="shared" si="98"/>
        <v>50000000</v>
      </c>
      <c r="P400" t="str">
        <f t="shared" si="99"/>
        <v>0</v>
      </c>
      <c r="Q400" s="1" t="e">
        <f t="shared" si="100"/>
        <v>#VALUE!</v>
      </c>
      <c r="R400">
        <f t="shared" si="101"/>
        <v>50000000</v>
      </c>
      <c r="S400">
        <v>0</v>
      </c>
      <c r="T400" s="4">
        <v>1000000000</v>
      </c>
      <c r="U400">
        <f t="shared" si="111"/>
        <v>0.05</v>
      </c>
      <c r="V400">
        <f t="shared" si="102"/>
        <v>0.5</v>
      </c>
      <c r="W400">
        <f t="shared" si="103"/>
        <v>9</v>
      </c>
      <c r="X400" s="5" t="e">
        <f t="shared" si="104"/>
        <v>#VALUE!</v>
      </c>
      <c r="Z400">
        <v>40319</v>
      </c>
      <c r="AA400">
        <v>43320</v>
      </c>
      <c r="AB400" t="e">
        <f t="shared" si="105"/>
        <v>#VALUE!</v>
      </c>
      <c r="AC400" t="e">
        <f t="shared" si="106"/>
        <v>#VALUE!</v>
      </c>
      <c r="AD400">
        <v>0</v>
      </c>
      <c r="AE400">
        <v>78158306</v>
      </c>
      <c r="AF400">
        <f t="shared" si="107"/>
        <v>1.9658972649688699E-2</v>
      </c>
      <c r="AG400">
        <f t="shared" si="108"/>
        <v>0.196589726496887</v>
      </c>
      <c r="AH400" t="e">
        <f t="shared" si="109"/>
        <v>#VALUE!</v>
      </c>
      <c r="AI400">
        <f t="shared" si="110"/>
        <v>399</v>
      </c>
    </row>
    <row r="401" spans="1:35" x14ac:dyDescent="0.3">
      <c r="A401" t="s">
        <v>926</v>
      </c>
      <c r="B401">
        <v>4.7</v>
      </c>
      <c r="C401">
        <v>1107903</v>
      </c>
      <c r="D401" t="s">
        <v>20</v>
      </c>
      <c r="E401" t="s">
        <v>839</v>
      </c>
      <c r="F401" t="s">
        <v>22</v>
      </c>
      <c r="G401">
        <v>0</v>
      </c>
      <c r="H401" t="s">
        <v>26</v>
      </c>
      <c r="I401" t="s">
        <v>927</v>
      </c>
      <c r="J401" t="s">
        <v>13316</v>
      </c>
      <c r="K401" t="s">
        <v>20</v>
      </c>
      <c r="L401" t="s">
        <v>20</v>
      </c>
      <c r="M401">
        <f t="shared" si="96"/>
        <v>0</v>
      </c>
      <c r="N401" t="str">
        <f t="shared" si="97"/>
        <v>N/A</v>
      </c>
      <c r="O401">
        <f t="shared" si="98"/>
        <v>10000000</v>
      </c>
      <c r="P401" t="str">
        <f t="shared" si="99"/>
        <v>0</v>
      </c>
      <c r="Q401" s="1" t="e">
        <f t="shared" si="100"/>
        <v>#VALUE!</v>
      </c>
      <c r="R401">
        <f t="shared" si="101"/>
        <v>10000000</v>
      </c>
      <c r="S401">
        <v>0</v>
      </c>
      <c r="T401" s="4">
        <v>1000000000</v>
      </c>
      <c r="U401">
        <f t="shared" si="111"/>
        <v>0.01</v>
      </c>
      <c r="V401">
        <f t="shared" si="102"/>
        <v>0.1</v>
      </c>
      <c r="W401">
        <f t="shared" si="103"/>
        <v>9.4</v>
      </c>
      <c r="X401" s="5" t="e">
        <f t="shared" si="104"/>
        <v>#VALUE!</v>
      </c>
      <c r="Z401">
        <v>40319</v>
      </c>
      <c r="AA401">
        <v>43320</v>
      </c>
      <c r="AB401" t="e">
        <f t="shared" si="105"/>
        <v>#VALUE!</v>
      </c>
      <c r="AC401" t="e">
        <f t="shared" si="106"/>
        <v>#VALUE!</v>
      </c>
      <c r="AD401">
        <v>0</v>
      </c>
      <c r="AE401">
        <v>78158306</v>
      </c>
      <c r="AF401">
        <f t="shared" si="107"/>
        <v>1.4175115310201323E-2</v>
      </c>
      <c r="AG401">
        <f t="shared" si="108"/>
        <v>0.14175115310201322</v>
      </c>
      <c r="AH401" t="e">
        <f t="shared" si="109"/>
        <v>#VALUE!</v>
      </c>
      <c r="AI401">
        <f t="shared" si="110"/>
        <v>400</v>
      </c>
    </row>
    <row r="402" spans="1:35" x14ac:dyDescent="0.3">
      <c r="A402" t="s">
        <v>11214</v>
      </c>
      <c r="B402">
        <v>4.9000000000000004</v>
      </c>
      <c r="C402">
        <v>19</v>
      </c>
      <c r="D402" t="s">
        <v>273</v>
      </c>
      <c r="E402" t="s">
        <v>11147</v>
      </c>
      <c r="F402" t="s">
        <v>22</v>
      </c>
      <c r="G402">
        <v>0</v>
      </c>
      <c r="H402" t="s">
        <v>26</v>
      </c>
      <c r="I402" t="s">
        <v>40</v>
      </c>
      <c r="J402" t="s">
        <v>13348</v>
      </c>
      <c r="K402">
        <v>1.8</v>
      </c>
      <c r="L402" t="s">
        <v>647</v>
      </c>
      <c r="M402">
        <f t="shared" si="96"/>
        <v>0</v>
      </c>
      <c r="N402" t="str">
        <f t="shared" si="97"/>
        <v>3.3M</v>
      </c>
      <c r="O402">
        <f t="shared" si="98"/>
        <v>500</v>
      </c>
      <c r="P402" t="str">
        <f t="shared" si="99"/>
        <v>0</v>
      </c>
      <c r="Q402" s="1" t="e">
        <f t="shared" si="100"/>
        <v>#VALUE!</v>
      </c>
      <c r="R402">
        <f t="shared" si="101"/>
        <v>500</v>
      </c>
      <c r="S402">
        <v>0</v>
      </c>
      <c r="T402" s="4">
        <v>1000000000</v>
      </c>
      <c r="U402">
        <f t="shared" si="111"/>
        <v>4.9999999999999998E-7</v>
      </c>
      <c r="V402">
        <f t="shared" si="102"/>
        <v>4.9999999999999996E-6</v>
      </c>
      <c r="W402">
        <f t="shared" si="103"/>
        <v>9.8000000000000007</v>
      </c>
      <c r="X402" s="5" t="e">
        <f t="shared" si="104"/>
        <v>#VALUE!</v>
      </c>
      <c r="Z402">
        <v>40319</v>
      </c>
      <c r="AA402">
        <v>43320</v>
      </c>
      <c r="AB402" t="e">
        <f t="shared" si="105"/>
        <v>#VALUE!</v>
      </c>
      <c r="AC402" t="e">
        <f t="shared" si="106"/>
        <v>#VALUE!</v>
      </c>
      <c r="AD402">
        <v>0</v>
      </c>
      <c r="AE402">
        <v>78158306</v>
      </c>
      <c r="AF402">
        <f t="shared" si="107"/>
        <v>2.4309636393603513E-7</v>
      </c>
      <c r="AG402">
        <f t="shared" si="108"/>
        <v>2.4309636393603516E-6</v>
      </c>
      <c r="AH402" t="e">
        <f t="shared" si="109"/>
        <v>#VALUE!</v>
      </c>
      <c r="AI402">
        <f t="shared" si="110"/>
        <v>401</v>
      </c>
    </row>
    <row r="403" spans="1:35" x14ac:dyDescent="0.3">
      <c r="A403" t="s">
        <v>1256</v>
      </c>
      <c r="B403">
        <v>4.8</v>
      </c>
      <c r="C403">
        <v>428156</v>
      </c>
      <c r="D403" t="s">
        <v>125</v>
      </c>
      <c r="E403" t="s">
        <v>839</v>
      </c>
      <c r="F403" t="s">
        <v>22</v>
      </c>
      <c r="G403">
        <v>0</v>
      </c>
      <c r="H403" t="s">
        <v>26</v>
      </c>
      <c r="I403" t="s">
        <v>102</v>
      </c>
      <c r="J403" t="s">
        <v>13336</v>
      </c>
      <c r="K403" t="s">
        <v>20</v>
      </c>
      <c r="L403" t="s">
        <v>20</v>
      </c>
      <c r="M403">
        <f t="shared" si="96"/>
        <v>0</v>
      </c>
      <c r="N403" t="str">
        <f t="shared" si="97"/>
        <v>15M</v>
      </c>
      <c r="O403">
        <f t="shared" si="98"/>
        <v>10000000</v>
      </c>
      <c r="P403" t="str">
        <f t="shared" si="99"/>
        <v>0</v>
      </c>
      <c r="Q403" s="1" t="e">
        <f t="shared" si="100"/>
        <v>#VALUE!</v>
      </c>
      <c r="R403">
        <f t="shared" si="101"/>
        <v>10000000</v>
      </c>
      <c r="S403">
        <v>0</v>
      </c>
      <c r="T403" s="4">
        <v>1000000000</v>
      </c>
      <c r="U403">
        <f t="shared" si="111"/>
        <v>0.01</v>
      </c>
      <c r="V403">
        <f t="shared" si="102"/>
        <v>0.1</v>
      </c>
      <c r="W403">
        <f t="shared" si="103"/>
        <v>9.6</v>
      </c>
      <c r="X403" s="5" t="e">
        <f t="shared" si="104"/>
        <v>#VALUE!</v>
      </c>
      <c r="Z403">
        <v>40319</v>
      </c>
      <c r="AA403">
        <v>43320</v>
      </c>
      <c r="AB403" t="e">
        <f t="shared" si="105"/>
        <v>#VALUE!</v>
      </c>
      <c r="AC403" t="e">
        <f t="shared" si="106"/>
        <v>#VALUE!</v>
      </c>
      <c r="AD403">
        <v>0</v>
      </c>
      <c r="AE403">
        <v>78158306</v>
      </c>
      <c r="AF403">
        <f t="shared" si="107"/>
        <v>5.4780614103893191E-3</v>
      </c>
      <c r="AG403">
        <f t="shared" si="108"/>
        <v>5.4780614103893191E-2</v>
      </c>
      <c r="AH403" t="e">
        <f t="shared" si="109"/>
        <v>#VALUE!</v>
      </c>
      <c r="AI403">
        <f t="shared" si="110"/>
        <v>402</v>
      </c>
    </row>
    <row r="404" spans="1:35" x14ac:dyDescent="0.3">
      <c r="A404" t="s">
        <v>651</v>
      </c>
      <c r="B404">
        <v>4.5</v>
      </c>
      <c r="C404">
        <v>973270</v>
      </c>
      <c r="D404" t="s">
        <v>652</v>
      </c>
      <c r="E404" t="s">
        <v>470</v>
      </c>
      <c r="F404" t="s">
        <v>22</v>
      </c>
      <c r="G404">
        <v>0</v>
      </c>
      <c r="H404" t="s">
        <v>23</v>
      </c>
      <c r="I404" t="s">
        <v>182</v>
      </c>
      <c r="J404" t="s">
        <v>13317</v>
      </c>
      <c r="K404" t="s">
        <v>653</v>
      </c>
      <c r="L404" t="s">
        <v>33</v>
      </c>
      <c r="M404">
        <f t="shared" si="96"/>
        <v>0</v>
      </c>
      <c r="N404" t="str">
        <f t="shared" si="97"/>
        <v>20M</v>
      </c>
      <c r="O404">
        <f t="shared" si="98"/>
        <v>50000000</v>
      </c>
      <c r="P404" t="str">
        <f t="shared" si="99"/>
        <v>0</v>
      </c>
      <c r="Q404" s="1" t="e">
        <f t="shared" si="100"/>
        <v>#VALUE!</v>
      </c>
      <c r="R404">
        <f t="shared" si="101"/>
        <v>50000000</v>
      </c>
      <c r="S404">
        <v>0</v>
      </c>
      <c r="T404" s="4">
        <v>1000000000</v>
      </c>
      <c r="U404">
        <f t="shared" si="111"/>
        <v>0.05</v>
      </c>
      <c r="V404">
        <f t="shared" si="102"/>
        <v>0.5</v>
      </c>
      <c r="W404">
        <f t="shared" si="103"/>
        <v>9</v>
      </c>
      <c r="X404" s="5" t="e">
        <f t="shared" si="104"/>
        <v>#VALUE!</v>
      </c>
      <c r="Z404">
        <v>40319</v>
      </c>
      <c r="AA404">
        <v>43320</v>
      </c>
      <c r="AB404" t="e">
        <f t="shared" si="105"/>
        <v>#VALUE!</v>
      </c>
      <c r="AC404" t="e">
        <f t="shared" si="106"/>
        <v>#VALUE!</v>
      </c>
      <c r="AD404">
        <v>0</v>
      </c>
      <c r="AE404">
        <v>78158306</v>
      </c>
      <c r="AF404">
        <f t="shared" si="107"/>
        <v>1.245254726989605E-2</v>
      </c>
      <c r="AG404">
        <f t="shared" si="108"/>
        <v>0.1245254726989605</v>
      </c>
      <c r="AH404" t="e">
        <f t="shared" si="109"/>
        <v>#VALUE!</v>
      </c>
      <c r="AI404">
        <f t="shared" si="110"/>
        <v>403</v>
      </c>
    </row>
    <row r="405" spans="1:35" x14ac:dyDescent="0.3">
      <c r="A405" t="s">
        <v>643</v>
      </c>
      <c r="B405">
        <v>4.5</v>
      </c>
      <c r="C405">
        <v>1013867</v>
      </c>
      <c r="D405" t="s">
        <v>265</v>
      </c>
      <c r="E405" t="s">
        <v>470</v>
      </c>
      <c r="F405" t="s">
        <v>22</v>
      </c>
      <c r="G405">
        <v>0</v>
      </c>
      <c r="H405" t="s">
        <v>26</v>
      </c>
      <c r="I405" t="s">
        <v>35</v>
      </c>
      <c r="J405" t="s">
        <v>13312</v>
      </c>
      <c r="K405" t="s">
        <v>644</v>
      </c>
      <c r="L405" t="s">
        <v>33</v>
      </c>
      <c r="M405">
        <f t="shared" si="96"/>
        <v>0</v>
      </c>
      <c r="N405" t="str">
        <f t="shared" si="97"/>
        <v>32M</v>
      </c>
      <c r="O405">
        <f t="shared" si="98"/>
        <v>50000000</v>
      </c>
      <c r="P405" t="str">
        <f t="shared" si="99"/>
        <v>0</v>
      </c>
      <c r="Q405" s="1" t="e">
        <f t="shared" si="100"/>
        <v>#VALUE!</v>
      </c>
      <c r="R405">
        <f t="shared" si="101"/>
        <v>50000000</v>
      </c>
      <c r="S405">
        <v>0</v>
      </c>
      <c r="T405" s="4">
        <v>1000000000</v>
      </c>
      <c r="U405">
        <f t="shared" si="111"/>
        <v>0.05</v>
      </c>
      <c r="V405">
        <f t="shared" si="102"/>
        <v>0.5</v>
      </c>
      <c r="W405">
        <f t="shared" si="103"/>
        <v>9</v>
      </c>
      <c r="X405" s="5" t="e">
        <f t="shared" si="104"/>
        <v>#VALUE!</v>
      </c>
      <c r="Z405">
        <v>40319</v>
      </c>
      <c r="AA405">
        <v>43320</v>
      </c>
      <c r="AB405" t="e">
        <f t="shared" si="105"/>
        <v>#VALUE!</v>
      </c>
      <c r="AC405" t="e">
        <f t="shared" si="106"/>
        <v>#VALUE!</v>
      </c>
      <c r="AD405">
        <v>0</v>
      </c>
      <c r="AE405">
        <v>78158306</v>
      </c>
      <c r="AF405">
        <f t="shared" si="107"/>
        <v>1.2971967432354535E-2</v>
      </c>
      <c r="AG405">
        <f t="shared" si="108"/>
        <v>0.12971967432354536</v>
      </c>
      <c r="AH405" t="e">
        <f t="shared" si="109"/>
        <v>#VALUE!</v>
      </c>
      <c r="AI405">
        <f t="shared" si="110"/>
        <v>404</v>
      </c>
    </row>
    <row r="406" spans="1:35" x14ac:dyDescent="0.3">
      <c r="A406" t="s">
        <v>401</v>
      </c>
      <c r="B406">
        <v>4.4000000000000004</v>
      </c>
      <c r="C406">
        <v>1131937</v>
      </c>
      <c r="D406" t="s">
        <v>223</v>
      </c>
      <c r="E406" t="s">
        <v>108</v>
      </c>
      <c r="F406" t="s">
        <v>22</v>
      </c>
      <c r="G406">
        <v>0</v>
      </c>
      <c r="H406" t="s">
        <v>26</v>
      </c>
      <c r="I406" t="s">
        <v>42</v>
      </c>
      <c r="J406" t="s">
        <v>13404</v>
      </c>
      <c r="K406" t="s">
        <v>402</v>
      </c>
      <c r="L406" t="s">
        <v>33</v>
      </c>
      <c r="M406">
        <f t="shared" si="96"/>
        <v>0</v>
      </c>
      <c r="N406" t="str">
        <f t="shared" si="97"/>
        <v>41M</v>
      </c>
      <c r="O406">
        <f t="shared" si="98"/>
        <v>100000000</v>
      </c>
      <c r="P406" t="str">
        <f t="shared" si="99"/>
        <v>0</v>
      </c>
      <c r="Q406" s="1" t="e">
        <f t="shared" si="100"/>
        <v>#VALUE!</v>
      </c>
      <c r="R406">
        <f t="shared" si="101"/>
        <v>100000000</v>
      </c>
      <c r="S406">
        <v>0</v>
      </c>
      <c r="T406" s="4">
        <v>1000000000</v>
      </c>
      <c r="U406">
        <f t="shared" si="111"/>
        <v>0.1</v>
      </c>
      <c r="V406">
        <f t="shared" si="102"/>
        <v>1</v>
      </c>
      <c r="W406">
        <f t="shared" si="103"/>
        <v>8.8000000000000007</v>
      </c>
      <c r="X406" s="5" t="e">
        <f t="shared" si="104"/>
        <v>#VALUE!</v>
      </c>
      <c r="Z406">
        <v>40319</v>
      </c>
      <c r="AA406">
        <v>43320</v>
      </c>
      <c r="AB406" t="e">
        <f t="shared" si="105"/>
        <v>#VALUE!</v>
      </c>
      <c r="AC406" t="e">
        <f t="shared" si="106"/>
        <v>#VALUE!</v>
      </c>
      <c r="AD406">
        <v>0</v>
      </c>
      <c r="AE406">
        <v>78158306</v>
      </c>
      <c r="AF406">
        <f t="shared" si="107"/>
        <v>1.4482619416034938E-2</v>
      </c>
      <c r="AG406">
        <f t="shared" si="108"/>
        <v>0.14482619416034936</v>
      </c>
      <c r="AH406" t="e">
        <f t="shared" si="109"/>
        <v>#VALUE!</v>
      </c>
      <c r="AI406">
        <f t="shared" si="110"/>
        <v>405</v>
      </c>
    </row>
    <row r="407" spans="1:35" x14ac:dyDescent="0.3">
      <c r="A407" t="s">
        <v>906</v>
      </c>
      <c r="B407">
        <v>4.7</v>
      </c>
      <c r="C407">
        <v>1251479</v>
      </c>
      <c r="D407" t="s">
        <v>20</v>
      </c>
      <c r="E407" t="s">
        <v>839</v>
      </c>
      <c r="F407" t="s">
        <v>22</v>
      </c>
      <c r="G407">
        <v>0</v>
      </c>
      <c r="H407" t="s">
        <v>26</v>
      </c>
      <c r="I407" t="s">
        <v>40</v>
      </c>
      <c r="J407" t="s">
        <v>13341</v>
      </c>
      <c r="K407" t="s">
        <v>20</v>
      </c>
      <c r="L407" t="s">
        <v>20</v>
      </c>
      <c r="M407">
        <f t="shared" si="96"/>
        <v>0</v>
      </c>
      <c r="N407" t="str">
        <f t="shared" si="97"/>
        <v>N/A</v>
      </c>
      <c r="O407">
        <f t="shared" si="98"/>
        <v>10000000</v>
      </c>
      <c r="P407" t="str">
        <f t="shared" si="99"/>
        <v>0</v>
      </c>
      <c r="Q407" s="1" t="e">
        <f t="shared" si="100"/>
        <v>#VALUE!</v>
      </c>
      <c r="R407">
        <f t="shared" si="101"/>
        <v>10000000</v>
      </c>
      <c r="S407">
        <v>0</v>
      </c>
      <c r="T407" s="4">
        <v>1000000000</v>
      </c>
      <c r="U407">
        <f t="shared" si="111"/>
        <v>0.01</v>
      </c>
      <c r="V407">
        <f t="shared" si="102"/>
        <v>0.1</v>
      </c>
      <c r="W407">
        <f t="shared" si="103"/>
        <v>9.4</v>
      </c>
      <c r="X407" s="5" t="e">
        <f t="shared" si="104"/>
        <v>#VALUE!</v>
      </c>
      <c r="Z407">
        <v>40319</v>
      </c>
      <c r="AA407">
        <v>43320</v>
      </c>
      <c r="AB407" t="e">
        <f t="shared" si="105"/>
        <v>#VALUE!</v>
      </c>
      <c r="AC407" t="e">
        <f t="shared" si="106"/>
        <v>#VALUE!</v>
      </c>
      <c r="AD407">
        <v>0</v>
      </c>
      <c r="AE407">
        <v>78158306</v>
      </c>
      <c r="AF407">
        <f t="shared" si="107"/>
        <v>1.6012104970647648E-2</v>
      </c>
      <c r="AG407">
        <f t="shared" si="108"/>
        <v>0.16012104970647648</v>
      </c>
      <c r="AH407" t="e">
        <f t="shared" si="109"/>
        <v>#VALUE!</v>
      </c>
      <c r="AI407">
        <f t="shared" si="110"/>
        <v>406</v>
      </c>
    </row>
    <row r="408" spans="1:35" x14ac:dyDescent="0.3">
      <c r="A408" t="s">
        <v>304</v>
      </c>
      <c r="B408">
        <v>4.3</v>
      </c>
      <c r="C408">
        <v>3016297</v>
      </c>
      <c r="D408" t="s">
        <v>20</v>
      </c>
      <c r="E408" t="s">
        <v>108</v>
      </c>
      <c r="F408" t="s">
        <v>22</v>
      </c>
      <c r="G408">
        <v>0</v>
      </c>
      <c r="H408" t="s">
        <v>26</v>
      </c>
      <c r="I408" t="s">
        <v>47</v>
      </c>
      <c r="J408" t="s">
        <v>13405</v>
      </c>
      <c r="K408" t="s">
        <v>20</v>
      </c>
      <c r="L408" t="s">
        <v>20</v>
      </c>
      <c r="M408">
        <f t="shared" si="96"/>
        <v>0</v>
      </c>
      <c r="N408" t="str">
        <f t="shared" si="97"/>
        <v>N/A</v>
      </c>
      <c r="O408">
        <f t="shared" si="98"/>
        <v>100000000</v>
      </c>
      <c r="P408" t="str">
        <f t="shared" si="99"/>
        <v>0</v>
      </c>
      <c r="Q408" s="1" t="e">
        <f t="shared" si="100"/>
        <v>#VALUE!</v>
      </c>
      <c r="R408">
        <f t="shared" si="101"/>
        <v>100000000</v>
      </c>
      <c r="S408">
        <v>0</v>
      </c>
      <c r="T408" s="4">
        <v>1000000000</v>
      </c>
      <c r="U408">
        <f t="shared" si="111"/>
        <v>0.1</v>
      </c>
      <c r="V408">
        <f t="shared" si="102"/>
        <v>1</v>
      </c>
      <c r="W408">
        <f t="shared" si="103"/>
        <v>8.6</v>
      </c>
      <c r="X408" s="5" t="e">
        <f t="shared" si="104"/>
        <v>#VALUE!</v>
      </c>
      <c r="Z408">
        <v>40319</v>
      </c>
      <c r="AA408">
        <v>43320</v>
      </c>
      <c r="AB408" t="e">
        <f t="shared" si="105"/>
        <v>#VALUE!</v>
      </c>
      <c r="AC408" t="e">
        <f t="shared" si="106"/>
        <v>#VALUE!</v>
      </c>
      <c r="AD408">
        <v>0</v>
      </c>
      <c r="AE408">
        <v>78158306</v>
      </c>
      <c r="AF408">
        <f t="shared" si="107"/>
        <v>3.8592149118482688E-2</v>
      </c>
      <c r="AG408">
        <f t="shared" si="108"/>
        <v>0.38592149118482688</v>
      </c>
      <c r="AH408" t="e">
        <f t="shared" si="109"/>
        <v>#VALUE!</v>
      </c>
      <c r="AI408">
        <f t="shared" si="110"/>
        <v>407</v>
      </c>
    </row>
    <row r="409" spans="1:35" x14ac:dyDescent="0.3">
      <c r="A409" t="s">
        <v>838</v>
      </c>
      <c r="B409">
        <v>4.5999999999999996</v>
      </c>
      <c r="C409">
        <v>3093358</v>
      </c>
      <c r="D409" t="s">
        <v>20</v>
      </c>
      <c r="E409" t="s">
        <v>839</v>
      </c>
      <c r="F409" t="s">
        <v>22</v>
      </c>
      <c r="G409">
        <v>0</v>
      </c>
      <c r="H409" t="s">
        <v>26</v>
      </c>
      <c r="I409" t="s">
        <v>62</v>
      </c>
      <c r="J409" t="s">
        <v>13355</v>
      </c>
      <c r="K409" t="s">
        <v>840</v>
      </c>
      <c r="L409" t="s">
        <v>119</v>
      </c>
      <c r="M409">
        <f t="shared" si="96"/>
        <v>0</v>
      </c>
      <c r="N409" t="str">
        <f t="shared" si="97"/>
        <v>N/A</v>
      </c>
      <c r="O409">
        <f t="shared" si="98"/>
        <v>10000000</v>
      </c>
      <c r="P409" t="str">
        <f t="shared" si="99"/>
        <v>0</v>
      </c>
      <c r="Q409" s="1" t="e">
        <f t="shared" si="100"/>
        <v>#VALUE!</v>
      </c>
      <c r="R409">
        <f t="shared" si="101"/>
        <v>10000000</v>
      </c>
      <c r="S409">
        <v>0</v>
      </c>
      <c r="T409" s="4">
        <v>1000000000</v>
      </c>
      <c r="U409">
        <f t="shared" si="111"/>
        <v>0.01</v>
      </c>
      <c r="V409">
        <f t="shared" si="102"/>
        <v>0.1</v>
      </c>
      <c r="W409">
        <f t="shared" si="103"/>
        <v>9.1999999999999993</v>
      </c>
      <c r="X409" s="5" t="e">
        <f t="shared" si="104"/>
        <v>#VALUE!</v>
      </c>
      <c r="Z409">
        <v>40319</v>
      </c>
      <c r="AA409">
        <v>43320</v>
      </c>
      <c r="AB409" t="e">
        <f t="shared" si="105"/>
        <v>#VALUE!</v>
      </c>
      <c r="AC409" t="e">
        <f t="shared" si="106"/>
        <v>#VALUE!</v>
      </c>
      <c r="AD409">
        <v>0</v>
      </c>
      <c r="AE409">
        <v>78158306</v>
      </c>
      <c r="AF409">
        <f t="shared" si="107"/>
        <v>3.9578109586970833E-2</v>
      </c>
      <c r="AG409">
        <f t="shared" si="108"/>
        <v>0.39578109586970833</v>
      </c>
      <c r="AH409" t="e">
        <f t="shared" si="109"/>
        <v>#VALUE!</v>
      </c>
      <c r="AI409">
        <f t="shared" si="110"/>
        <v>408</v>
      </c>
    </row>
    <row r="410" spans="1:35" x14ac:dyDescent="0.3">
      <c r="A410" t="s">
        <v>3770</v>
      </c>
      <c r="B410">
        <v>4.8</v>
      </c>
      <c r="C410">
        <v>43054</v>
      </c>
      <c r="D410" t="s">
        <v>20</v>
      </c>
      <c r="E410" t="s">
        <v>3280</v>
      </c>
      <c r="F410" t="s">
        <v>22</v>
      </c>
      <c r="G410">
        <v>0</v>
      </c>
      <c r="H410" t="s">
        <v>26</v>
      </c>
      <c r="I410" t="s">
        <v>39</v>
      </c>
      <c r="J410" t="s">
        <v>13317</v>
      </c>
      <c r="K410" t="s">
        <v>20</v>
      </c>
      <c r="L410" t="s">
        <v>20</v>
      </c>
      <c r="M410">
        <f t="shared" si="96"/>
        <v>0</v>
      </c>
      <c r="N410" t="str">
        <f t="shared" si="97"/>
        <v>N/A</v>
      </c>
      <c r="O410">
        <f t="shared" si="98"/>
        <v>1000000</v>
      </c>
      <c r="P410" t="str">
        <f t="shared" si="99"/>
        <v>0</v>
      </c>
      <c r="Q410" s="1" t="e">
        <f t="shared" si="100"/>
        <v>#VALUE!</v>
      </c>
      <c r="R410">
        <f t="shared" si="101"/>
        <v>1000000</v>
      </c>
      <c r="S410">
        <v>0</v>
      </c>
      <c r="T410" s="4">
        <v>1000000000</v>
      </c>
      <c r="U410">
        <f t="shared" si="111"/>
        <v>1E-3</v>
      </c>
      <c r="V410">
        <f t="shared" si="102"/>
        <v>0.01</v>
      </c>
      <c r="W410">
        <f t="shared" si="103"/>
        <v>9.6</v>
      </c>
      <c r="X410" s="5" t="e">
        <f t="shared" si="104"/>
        <v>#VALUE!</v>
      </c>
      <c r="Z410">
        <v>40319</v>
      </c>
      <c r="AA410">
        <v>43320</v>
      </c>
      <c r="AB410" t="e">
        <f t="shared" si="105"/>
        <v>#VALUE!</v>
      </c>
      <c r="AC410" t="e">
        <f t="shared" si="106"/>
        <v>#VALUE!</v>
      </c>
      <c r="AD410">
        <v>0</v>
      </c>
      <c r="AE410">
        <v>78158306</v>
      </c>
      <c r="AF410">
        <f t="shared" si="107"/>
        <v>5.508563606790557E-4</v>
      </c>
      <c r="AG410">
        <f t="shared" si="108"/>
        <v>5.5085636067905572E-3</v>
      </c>
      <c r="AH410" t="e">
        <f t="shared" si="109"/>
        <v>#VALUE!</v>
      </c>
      <c r="AI410">
        <f t="shared" si="110"/>
        <v>409</v>
      </c>
    </row>
    <row r="411" spans="1:35" x14ac:dyDescent="0.3">
      <c r="A411" t="s">
        <v>11927</v>
      </c>
      <c r="B411">
        <v>5</v>
      </c>
      <c r="C411">
        <v>4</v>
      </c>
      <c r="D411" t="s">
        <v>739</v>
      </c>
      <c r="E411" t="s">
        <v>11545</v>
      </c>
      <c r="F411" t="s">
        <v>22</v>
      </c>
      <c r="G411">
        <v>0</v>
      </c>
      <c r="H411" t="s">
        <v>23</v>
      </c>
      <c r="I411" t="s">
        <v>169</v>
      </c>
      <c r="J411" t="s">
        <v>13406</v>
      </c>
      <c r="K411">
        <v>1</v>
      </c>
      <c r="L411" t="s">
        <v>33</v>
      </c>
      <c r="M411">
        <f t="shared" si="96"/>
        <v>0</v>
      </c>
      <c r="N411" t="str">
        <f t="shared" si="97"/>
        <v>9.2M</v>
      </c>
      <c r="O411">
        <f t="shared" si="98"/>
        <v>100</v>
      </c>
      <c r="P411" t="str">
        <f t="shared" si="99"/>
        <v>0</v>
      </c>
      <c r="Q411" s="1" t="e">
        <f t="shared" si="100"/>
        <v>#VALUE!</v>
      </c>
      <c r="R411">
        <f t="shared" si="101"/>
        <v>100</v>
      </c>
      <c r="S411">
        <v>0</v>
      </c>
      <c r="T411" s="4">
        <v>1000000000</v>
      </c>
      <c r="U411">
        <f t="shared" si="111"/>
        <v>9.9999999999999995E-8</v>
      </c>
      <c r="V411">
        <f t="shared" si="102"/>
        <v>9.9999999999999995E-7</v>
      </c>
      <c r="W411">
        <f t="shared" si="103"/>
        <v>10</v>
      </c>
      <c r="X411" s="5" t="e">
        <f t="shared" si="104"/>
        <v>#VALUE!</v>
      </c>
      <c r="Z411">
        <v>40319</v>
      </c>
      <c r="AA411">
        <v>43320</v>
      </c>
      <c r="AB411" t="e">
        <f t="shared" si="105"/>
        <v>#VALUE!</v>
      </c>
      <c r="AC411" t="e">
        <f t="shared" si="106"/>
        <v>#VALUE!</v>
      </c>
      <c r="AD411">
        <v>0</v>
      </c>
      <c r="AE411">
        <v>78158306</v>
      </c>
      <c r="AF411">
        <f t="shared" si="107"/>
        <v>5.117818188127056E-8</v>
      </c>
      <c r="AG411">
        <f t="shared" si="108"/>
        <v>5.1178181881270559E-7</v>
      </c>
      <c r="AH411" t="e">
        <f t="shared" si="109"/>
        <v>#VALUE!</v>
      </c>
      <c r="AI411">
        <f t="shared" si="110"/>
        <v>410</v>
      </c>
    </row>
    <row r="412" spans="1:35" x14ac:dyDescent="0.3">
      <c r="A412" t="s">
        <v>10295</v>
      </c>
      <c r="B412">
        <v>4.9000000000000004</v>
      </c>
      <c r="C412">
        <v>42</v>
      </c>
      <c r="D412" t="s">
        <v>681</v>
      </c>
      <c r="E412" t="s">
        <v>10032</v>
      </c>
      <c r="F412" t="s">
        <v>22</v>
      </c>
      <c r="G412">
        <v>0</v>
      </c>
      <c r="H412" t="s">
        <v>26</v>
      </c>
      <c r="I412" t="s">
        <v>102</v>
      </c>
      <c r="J412" t="s">
        <v>13350</v>
      </c>
      <c r="K412" t="s">
        <v>392</v>
      </c>
      <c r="L412" t="s">
        <v>33</v>
      </c>
      <c r="M412">
        <f t="shared" si="96"/>
        <v>0</v>
      </c>
      <c r="N412" t="str">
        <f t="shared" si="97"/>
        <v>18M</v>
      </c>
      <c r="O412">
        <f t="shared" si="98"/>
        <v>1000</v>
      </c>
      <c r="P412" t="str">
        <f t="shared" si="99"/>
        <v>0</v>
      </c>
      <c r="Q412" s="1" t="e">
        <f t="shared" si="100"/>
        <v>#VALUE!</v>
      </c>
      <c r="R412">
        <f t="shared" si="101"/>
        <v>1000</v>
      </c>
      <c r="S412">
        <v>0</v>
      </c>
      <c r="T412" s="4">
        <v>1000000000</v>
      </c>
      <c r="U412">
        <f t="shared" si="111"/>
        <v>9.9999999999999995E-7</v>
      </c>
      <c r="V412">
        <f t="shared" si="102"/>
        <v>9.9999999999999991E-6</v>
      </c>
      <c r="W412">
        <f t="shared" si="103"/>
        <v>9.8000000000000007</v>
      </c>
      <c r="X412" s="5" t="e">
        <f t="shared" si="104"/>
        <v>#VALUE!</v>
      </c>
      <c r="Z412">
        <v>40319</v>
      </c>
      <c r="AA412">
        <v>43320</v>
      </c>
      <c r="AB412" t="e">
        <f t="shared" si="105"/>
        <v>#VALUE!</v>
      </c>
      <c r="AC412" t="e">
        <f t="shared" si="106"/>
        <v>#VALUE!</v>
      </c>
      <c r="AD412">
        <v>0</v>
      </c>
      <c r="AE412">
        <v>78158306</v>
      </c>
      <c r="AF412">
        <f t="shared" si="107"/>
        <v>5.373709097533409E-7</v>
      </c>
      <c r="AG412">
        <f t="shared" si="108"/>
        <v>5.373709097533409E-6</v>
      </c>
      <c r="AH412" t="e">
        <f t="shared" si="109"/>
        <v>#VALUE!</v>
      </c>
      <c r="AI412">
        <f t="shared" si="110"/>
        <v>411</v>
      </c>
    </row>
    <row r="413" spans="1:35" x14ac:dyDescent="0.3">
      <c r="A413" t="s">
        <v>3383</v>
      </c>
      <c r="B413">
        <v>4.8</v>
      </c>
      <c r="C413">
        <v>102858</v>
      </c>
      <c r="D413" t="s">
        <v>1081</v>
      </c>
      <c r="E413" t="s">
        <v>3280</v>
      </c>
      <c r="F413" t="s">
        <v>22</v>
      </c>
      <c r="G413">
        <v>0</v>
      </c>
      <c r="H413" t="s">
        <v>26</v>
      </c>
      <c r="I413" t="s">
        <v>2564</v>
      </c>
      <c r="J413" t="s">
        <v>13312</v>
      </c>
      <c r="K413" t="s">
        <v>2758</v>
      </c>
      <c r="L413" t="s">
        <v>217</v>
      </c>
      <c r="M413">
        <f t="shared" si="96"/>
        <v>0</v>
      </c>
      <c r="N413" t="str">
        <f t="shared" si="97"/>
        <v>9.8M</v>
      </c>
      <c r="O413">
        <f t="shared" si="98"/>
        <v>1000000</v>
      </c>
      <c r="P413" t="str">
        <f t="shared" si="99"/>
        <v>0</v>
      </c>
      <c r="Q413" s="1" t="e">
        <f t="shared" si="100"/>
        <v>#VALUE!</v>
      </c>
      <c r="R413">
        <f t="shared" si="101"/>
        <v>1000000</v>
      </c>
      <c r="S413">
        <v>0</v>
      </c>
      <c r="T413" s="4">
        <v>1000000000</v>
      </c>
      <c r="U413">
        <f t="shared" si="111"/>
        <v>1E-3</v>
      </c>
      <c r="V413">
        <f t="shared" si="102"/>
        <v>0.01</v>
      </c>
      <c r="W413">
        <f t="shared" si="103"/>
        <v>9.6</v>
      </c>
      <c r="X413" s="5" t="e">
        <f t="shared" si="104"/>
        <v>#VALUE!</v>
      </c>
      <c r="Z413">
        <v>40319</v>
      </c>
      <c r="AA413">
        <v>43320</v>
      </c>
      <c r="AB413" t="e">
        <f t="shared" si="105"/>
        <v>#VALUE!</v>
      </c>
      <c r="AC413" t="e">
        <f t="shared" si="106"/>
        <v>#VALUE!</v>
      </c>
      <c r="AD413">
        <v>0</v>
      </c>
      <c r="AE413">
        <v>78158306</v>
      </c>
      <c r="AF413">
        <f t="shared" si="107"/>
        <v>1.3160213579859318E-3</v>
      </c>
      <c r="AG413">
        <f t="shared" si="108"/>
        <v>1.3160213579859317E-2</v>
      </c>
      <c r="AH413" t="e">
        <f t="shared" si="109"/>
        <v>#VALUE!</v>
      </c>
      <c r="AI413">
        <f t="shared" si="110"/>
        <v>412</v>
      </c>
    </row>
    <row r="414" spans="1:35" x14ac:dyDescent="0.3">
      <c r="A414" t="s">
        <v>650</v>
      </c>
      <c r="B414">
        <v>4.5</v>
      </c>
      <c r="C414">
        <v>984451</v>
      </c>
      <c r="D414" t="s">
        <v>20</v>
      </c>
      <c r="E414" t="s">
        <v>470</v>
      </c>
      <c r="F414" t="s">
        <v>22</v>
      </c>
      <c r="G414">
        <v>0</v>
      </c>
      <c r="H414" t="s">
        <v>26</v>
      </c>
      <c r="I414" t="s">
        <v>417</v>
      </c>
      <c r="J414" t="s">
        <v>13316</v>
      </c>
      <c r="K414" t="s">
        <v>20</v>
      </c>
      <c r="L414" t="s">
        <v>20</v>
      </c>
      <c r="M414">
        <f t="shared" si="96"/>
        <v>0</v>
      </c>
      <c r="N414" t="str">
        <f t="shared" si="97"/>
        <v>N/A</v>
      </c>
      <c r="O414">
        <f t="shared" si="98"/>
        <v>50000000</v>
      </c>
      <c r="P414" t="str">
        <f t="shared" si="99"/>
        <v>0</v>
      </c>
      <c r="Q414" s="1" t="e">
        <f t="shared" si="100"/>
        <v>#VALUE!</v>
      </c>
      <c r="R414">
        <f t="shared" si="101"/>
        <v>50000000</v>
      </c>
      <c r="S414">
        <v>0</v>
      </c>
      <c r="T414" s="4">
        <v>1000000000</v>
      </c>
      <c r="U414">
        <f t="shared" si="111"/>
        <v>0.05</v>
      </c>
      <c r="V414">
        <f t="shared" si="102"/>
        <v>0.5</v>
      </c>
      <c r="W414">
        <f t="shared" si="103"/>
        <v>9</v>
      </c>
      <c r="X414" s="5" t="e">
        <f t="shared" si="104"/>
        <v>#VALUE!</v>
      </c>
      <c r="Z414">
        <v>40319</v>
      </c>
      <c r="AA414">
        <v>43320</v>
      </c>
      <c r="AB414" t="e">
        <f t="shared" si="105"/>
        <v>#VALUE!</v>
      </c>
      <c r="AC414" t="e">
        <f t="shared" si="106"/>
        <v>#VALUE!</v>
      </c>
      <c r="AD414">
        <v>0</v>
      </c>
      <c r="AE414">
        <v>78158306</v>
      </c>
      <c r="AF414">
        <f t="shared" si="107"/>
        <v>1.259560308279967E-2</v>
      </c>
      <c r="AG414">
        <f t="shared" si="108"/>
        <v>0.1259560308279967</v>
      </c>
      <c r="AH414" t="e">
        <f t="shared" si="109"/>
        <v>#VALUE!</v>
      </c>
      <c r="AI414">
        <f t="shared" si="110"/>
        <v>413</v>
      </c>
    </row>
    <row r="415" spans="1:35" x14ac:dyDescent="0.3">
      <c r="A415" t="s">
        <v>3363</v>
      </c>
      <c r="B415">
        <v>4.8</v>
      </c>
      <c r="C415">
        <v>109500</v>
      </c>
      <c r="D415" t="s">
        <v>369</v>
      </c>
      <c r="E415" t="s">
        <v>3280</v>
      </c>
      <c r="F415" t="s">
        <v>22</v>
      </c>
      <c r="G415">
        <v>0</v>
      </c>
      <c r="H415" t="s">
        <v>26</v>
      </c>
      <c r="I415" t="s">
        <v>36</v>
      </c>
      <c r="J415" t="s">
        <v>13316</v>
      </c>
      <c r="K415" t="s">
        <v>3364</v>
      </c>
      <c r="L415" t="s">
        <v>33</v>
      </c>
      <c r="M415">
        <f t="shared" si="96"/>
        <v>0</v>
      </c>
      <c r="N415" t="str">
        <f t="shared" si="97"/>
        <v>37M</v>
      </c>
      <c r="O415">
        <f t="shared" si="98"/>
        <v>1000000</v>
      </c>
      <c r="P415" t="str">
        <f t="shared" si="99"/>
        <v>0</v>
      </c>
      <c r="Q415" s="1" t="e">
        <f t="shared" si="100"/>
        <v>#VALUE!</v>
      </c>
      <c r="R415">
        <f t="shared" si="101"/>
        <v>1000000</v>
      </c>
      <c r="S415">
        <v>0</v>
      </c>
      <c r="T415" s="4">
        <v>1000000000</v>
      </c>
      <c r="U415">
        <f t="shared" si="111"/>
        <v>1E-3</v>
      </c>
      <c r="V415">
        <f t="shared" si="102"/>
        <v>0.01</v>
      </c>
      <c r="W415">
        <f t="shared" si="103"/>
        <v>9.6</v>
      </c>
      <c r="X415" s="5" t="e">
        <f t="shared" si="104"/>
        <v>#VALUE!</v>
      </c>
      <c r="Z415">
        <v>40319</v>
      </c>
      <c r="AA415">
        <v>43320</v>
      </c>
      <c r="AB415" t="e">
        <f t="shared" si="105"/>
        <v>#VALUE!</v>
      </c>
      <c r="AC415" t="e">
        <f t="shared" si="106"/>
        <v>#VALUE!</v>
      </c>
      <c r="AD415">
        <v>0</v>
      </c>
      <c r="AE415">
        <v>78158306</v>
      </c>
      <c r="AF415">
        <f t="shared" si="107"/>
        <v>1.4010027289997815E-3</v>
      </c>
      <c r="AG415">
        <f t="shared" si="108"/>
        <v>1.4010027289997815E-2</v>
      </c>
      <c r="AH415" t="e">
        <f t="shared" si="109"/>
        <v>#VALUE!</v>
      </c>
      <c r="AI415">
        <f t="shared" si="110"/>
        <v>414</v>
      </c>
    </row>
    <row r="416" spans="1:35" x14ac:dyDescent="0.3">
      <c r="A416" t="s">
        <v>11898</v>
      </c>
      <c r="B416">
        <v>5</v>
      </c>
      <c r="C416">
        <v>4</v>
      </c>
      <c r="D416" t="s">
        <v>2810</v>
      </c>
      <c r="E416" t="s">
        <v>11545</v>
      </c>
      <c r="F416" t="s">
        <v>22</v>
      </c>
      <c r="G416">
        <v>0</v>
      </c>
      <c r="H416" t="s">
        <v>26</v>
      </c>
      <c r="I416" t="s">
        <v>927</v>
      </c>
      <c r="J416" t="s">
        <v>13407</v>
      </c>
      <c r="K416" t="s">
        <v>4981</v>
      </c>
      <c r="L416" t="s">
        <v>119</v>
      </c>
      <c r="M416">
        <f t="shared" si="96"/>
        <v>0</v>
      </c>
      <c r="N416" t="str">
        <f t="shared" si="97"/>
        <v>5.8M</v>
      </c>
      <c r="O416">
        <f t="shared" si="98"/>
        <v>100</v>
      </c>
      <c r="P416" t="str">
        <f t="shared" si="99"/>
        <v>0</v>
      </c>
      <c r="Q416" s="1" t="e">
        <f t="shared" si="100"/>
        <v>#VALUE!</v>
      </c>
      <c r="R416">
        <f t="shared" si="101"/>
        <v>100</v>
      </c>
      <c r="S416">
        <v>0</v>
      </c>
      <c r="T416" s="4">
        <v>1000000000</v>
      </c>
      <c r="U416">
        <f t="shared" si="111"/>
        <v>9.9999999999999995E-8</v>
      </c>
      <c r="V416">
        <f t="shared" si="102"/>
        <v>9.9999999999999995E-7</v>
      </c>
      <c r="W416">
        <f t="shared" si="103"/>
        <v>10</v>
      </c>
      <c r="X416" s="5" t="e">
        <f t="shared" si="104"/>
        <v>#VALUE!</v>
      </c>
      <c r="Z416">
        <v>40319</v>
      </c>
      <c r="AA416">
        <v>43320</v>
      </c>
      <c r="AB416" t="e">
        <f t="shared" si="105"/>
        <v>#VALUE!</v>
      </c>
      <c r="AC416" t="e">
        <f t="shared" si="106"/>
        <v>#VALUE!</v>
      </c>
      <c r="AD416">
        <v>0</v>
      </c>
      <c r="AE416">
        <v>78158306</v>
      </c>
      <c r="AF416">
        <f t="shared" si="107"/>
        <v>5.117818188127056E-8</v>
      </c>
      <c r="AG416">
        <f t="shared" si="108"/>
        <v>5.1178181881270559E-7</v>
      </c>
      <c r="AH416" t="e">
        <f t="shared" si="109"/>
        <v>#VALUE!</v>
      </c>
      <c r="AI416">
        <f t="shared" si="110"/>
        <v>415</v>
      </c>
    </row>
    <row r="417" spans="1:35" x14ac:dyDescent="0.3">
      <c r="A417" t="s">
        <v>12671</v>
      </c>
      <c r="B417">
        <v>5</v>
      </c>
      <c r="C417">
        <v>8</v>
      </c>
      <c r="D417" t="s">
        <v>804</v>
      </c>
      <c r="E417" t="s">
        <v>12663</v>
      </c>
      <c r="F417" t="s">
        <v>849</v>
      </c>
      <c r="G417" t="s">
        <v>1281</v>
      </c>
      <c r="H417" t="s">
        <v>23</v>
      </c>
      <c r="I417" t="s">
        <v>31</v>
      </c>
      <c r="J417" t="s">
        <v>13407</v>
      </c>
      <c r="K417">
        <v>1.3</v>
      </c>
      <c r="L417" t="s">
        <v>33</v>
      </c>
      <c r="M417">
        <f t="shared" si="96"/>
        <v>1</v>
      </c>
      <c r="N417" t="str">
        <f t="shared" si="97"/>
        <v>38M</v>
      </c>
      <c r="O417">
        <f t="shared" si="98"/>
        <v>10</v>
      </c>
      <c r="P417" t="str">
        <f t="shared" si="99"/>
        <v>0.99</v>
      </c>
      <c r="Q417" s="1" t="e">
        <f t="shared" si="100"/>
        <v>#VALUE!</v>
      </c>
      <c r="R417">
        <f t="shared" si="101"/>
        <v>10</v>
      </c>
      <c r="S417">
        <v>0</v>
      </c>
      <c r="T417" s="4">
        <v>1000000000</v>
      </c>
      <c r="U417">
        <f t="shared" si="111"/>
        <v>1E-8</v>
      </c>
      <c r="V417">
        <f t="shared" si="102"/>
        <v>9.9999999999999995E-8</v>
      </c>
      <c r="W417">
        <f t="shared" si="103"/>
        <v>10</v>
      </c>
      <c r="X417" s="5" t="e">
        <f t="shared" si="104"/>
        <v>#VALUE!</v>
      </c>
      <c r="Z417">
        <v>40319</v>
      </c>
      <c r="AA417">
        <v>43320</v>
      </c>
      <c r="AB417" t="e">
        <f t="shared" si="105"/>
        <v>#VALUE!</v>
      </c>
      <c r="AC417" t="e">
        <f t="shared" si="106"/>
        <v>#VALUE!</v>
      </c>
      <c r="AD417">
        <v>0</v>
      </c>
      <c r="AE417">
        <v>78158306</v>
      </c>
      <c r="AF417">
        <f t="shared" si="107"/>
        <v>1.0235636376254112E-7</v>
      </c>
      <c r="AG417">
        <f t="shared" si="108"/>
        <v>1.0235636376254112E-6</v>
      </c>
      <c r="AH417" t="e">
        <f t="shared" si="109"/>
        <v>#VALUE!</v>
      </c>
      <c r="AI417">
        <f t="shared" si="110"/>
        <v>416</v>
      </c>
    </row>
    <row r="418" spans="1:35" x14ac:dyDescent="0.3">
      <c r="A418" t="s">
        <v>3711</v>
      </c>
      <c r="B418">
        <v>4.8</v>
      </c>
      <c r="C418">
        <v>48276</v>
      </c>
      <c r="D418" t="s">
        <v>2321</v>
      </c>
      <c r="E418" t="s">
        <v>3280</v>
      </c>
      <c r="F418" t="s">
        <v>22</v>
      </c>
      <c r="G418">
        <v>0</v>
      </c>
      <c r="H418" t="s">
        <v>26</v>
      </c>
      <c r="I418" t="s">
        <v>102</v>
      </c>
      <c r="J418" t="s">
        <v>13321</v>
      </c>
      <c r="K418" t="s">
        <v>716</v>
      </c>
      <c r="L418" t="s">
        <v>56</v>
      </c>
      <c r="M418">
        <f t="shared" si="96"/>
        <v>0</v>
      </c>
      <c r="N418" t="str">
        <f t="shared" si="97"/>
        <v>7.5M</v>
      </c>
      <c r="O418">
        <f t="shared" si="98"/>
        <v>1000000</v>
      </c>
      <c r="P418" t="str">
        <f t="shared" si="99"/>
        <v>0</v>
      </c>
      <c r="Q418" s="1" t="e">
        <f t="shared" si="100"/>
        <v>#VALUE!</v>
      </c>
      <c r="R418">
        <f t="shared" si="101"/>
        <v>1000000</v>
      </c>
      <c r="S418">
        <v>0</v>
      </c>
      <c r="T418" s="4">
        <v>1000000000</v>
      </c>
      <c r="U418">
        <f t="shared" si="111"/>
        <v>1E-3</v>
      </c>
      <c r="V418">
        <f t="shared" si="102"/>
        <v>0.01</v>
      </c>
      <c r="W418">
        <f t="shared" si="103"/>
        <v>9.6</v>
      </c>
      <c r="X418" s="5" t="e">
        <f t="shared" si="104"/>
        <v>#VALUE!</v>
      </c>
      <c r="Z418">
        <v>40319</v>
      </c>
      <c r="AA418">
        <v>43320</v>
      </c>
      <c r="AB418" t="e">
        <f t="shared" si="105"/>
        <v>#VALUE!</v>
      </c>
      <c r="AC418" t="e">
        <f t="shared" si="106"/>
        <v>#VALUE!</v>
      </c>
      <c r="AD418">
        <v>0</v>
      </c>
      <c r="AE418">
        <v>78158306</v>
      </c>
      <c r="AF418">
        <f t="shared" si="107"/>
        <v>6.1766947712505436E-4</v>
      </c>
      <c r="AG418">
        <f t="shared" si="108"/>
        <v>6.1766947712505434E-3</v>
      </c>
      <c r="AH418" t="e">
        <f t="shared" si="109"/>
        <v>#VALUE!</v>
      </c>
      <c r="AI418">
        <f t="shared" si="110"/>
        <v>417</v>
      </c>
    </row>
    <row r="419" spans="1:35" x14ac:dyDescent="0.3">
      <c r="A419" t="s">
        <v>3353</v>
      </c>
      <c r="B419">
        <v>4.8</v>
      </c>
      <c r="C419">
        <v>116507</v>
      </c>
      <c r="D419" t="s">
        <v>1360</v>
      </c>
      <c r="E419" t="s">
        <v>3280</v>
      </c>
      <c r="F419" t="s">
        <v>22</v>
      </c>
      <c r="G419">
        <v>0</v>
      </c>
      <c r="H419" t="s">
        <v>23</v>
      </c>
      <c r="I419" t="s">
        <v>50</v>
      </c>
      <c r="J419" t="s">
        <v>13314</v>
      </c>
      <c r="K419" t="s">
        <v>3354</v>
      </c>
      <c r="L419" t="s">
        <v>119</v>
      </c>
      <c r="M419">
        <f t="shared" si="96"/>
        <v>0</v>
      </c>
      <c r="N419" t="str">
        <f t="shared" si="97"/>
        <v>5.0M</v>
      </c>
      <c r="O419">
        <f t="shared" si="98"/>
        <v>1000000</v>
      </c>
      <c r="P419" t="str">
        <f t="shared" si="99"/>
        <v>0</v>
      </c>
      <c r="Q419" s="1" t="e">
        <f t="shared" si="100"/>
        <v>#VALUE!</v>
      </c>
      <c r="R419">
        <f t="shared" si="101"/>
        <v>1000000</v>
      </c>
      <c r="S419">
        <v>0</v>
      </c>
      <c r="T419" s="4">
        <v>1000000000</v>
      </c>
      <c r="U419">
        <f t="shared" si="111"/>
        <v>1E-3</v>
      </c>
      <c r="V419">
        <f t="shared" si="102"/>
        <v>0.01</v>
      </c>
      <c r="W419">
        <f t="shared" si="103"/>
        <v>9.6</v>
      </c>
      <c r="X419" s="5" t="e">
        <f t="shared" si="104"/>
        <v>#VALUE!</v>
      </c>
      <c r="Z419">
        <v>40319</v>
      </c>
      <c r="AA419">
        <v>43320</v>
      </c>
      <c r="AB419" t="e">
        <f t="shared" si="105"/>
        <v>#VALUE!</v>
      </c>
      <c r="AC419" t="e">
        <f t="shared" si="106"/>
        <v>#VALUE!</v>
      </c>
      <c r="AD419">
        <v>0</v>
      </c>
      <c r="AE419">
        <v>78158306</v>
      </c>
      <c r="AF419">
        <f t="shared" si="107"/>
        <v>1.4906541091102973E-3</v>
      </c>
      <c r="AG419">
        <f t="shared" si="108"/>
        <v>1.4906541091102973E-2</v>
      </c>
      <c r="AH419" t="e">
        <f t="shared" si="109"/>
        <v>#VALUE!</v>
      </c>
      <c r="AI419">
        <f t="shared" si="110"/>
        <v>418</v>
      </c>
    </row>
    <row r="420" spans="1:35" x14ac:dyDescent="0.3">
      <c r="A420" t="s">
        <v>3639</v>
      </c>
      <c r="B420">
        <v>4.9000000000000004</v>
      </c>
      <c r="C420">
        <v>55723</v>
      </c>
      <c r="D420" t="s">
        <v>121</v>
      </c>
      <c r="E420" t="s">
        <v>3280</v>
      </c>
      <c r="F420" t="s">
        <v>22</v>
      </c>
      <c r="G420">
        <v>0</v>
      </c>
      <c r="H420" t="s">
        <v>26</v>
      </c>
      <c r="I420" t="s">
        <v>42</v>
      </c>
      <c r="J420" t="s">
        <v>13408</v>
      </c>
      <c r="K420">
        <v>3.3</v>
      </c>
      <c r="L420" t="s">
        <v>119</v>
      </c>
      <c r="M420">
        <f t="shared" si="96"/>
        <v>0</v>
      </c>
      <c r="N420" t="str">
        <f t="shared" si="97"/>
        <v>14M</v>
      </c>
      <c r="O420">
        <f t="shared" si="98"/>
        <v>1000000</v>
      </c>
      <c r="P420" t="str">
        <f t="shared" si="99"/>
        <v>0</v>
      </c>
      <c r="Q420" s="1" t="e">
        <f t="shared" si="100"/>
        <v>#VALUE!</v>
      </c>
      <c r="R420">
        <f t="shared" si="101"/>
        <v>1000000</v>
      </c>
      <c r="S420">
        <v>0</v>
      </c>
      <c r="T420" s="4">
        <v>1000000000</v>
      </c>
      <c r="U420">
        <f t="shared" si="111"/>
        <v>1E-3</v>
      </c>
      <c r="V420">
        <f t="shared" si="102"/>
        <v>0.01</v>
      </c>
      <c r="W420">
        <f t="shared" si="103"/>
        <v>9.8000000000000007</v>
      </c>
      <c r="X420" s="5" t="e">
        <f t="shared" si="104"/>
        <v>#VALUE!</v>
      </c>
      <c r="Z420">
        <v>40319</v>
      </c>
      <c r="AA420">
        <v>43320</v>
      </c>
      <c r="AB420" t="e">
        <f t="shared" si="105"/>
        <v>#VALUE!</v>
      </c>
      <c r="AC420" t="e">
        <f t="shared" si="106"/>
        <v>#VALUE!</v>
      </c>
      <c r="AD420">
        <v>0</v>
      </c>
      <c r="AE420">
        <v>78158306</v>
      </c>
      <c r="AF420">
        <f t="shared" si="107"/>
        <v>7.1295045724250987E-4</v>
      </c>
      <c r="AG420">
        <f t="shared" si="108"/>
        <v>7.1295045724250987E-3</v>
      </c>
      <c r="AH420" t="e">
        <f t="shared" si="109"/>
        <v>#VALUE!</v>
      </c>
      <c r="AI420">
        <f t="shared" si="110"/>
        <v>419</v>
      </c>
    </row>
    <row r="421" spans="1:35" x14ac:dyDescent="0.3">
      <c r="A421" t="s">
        <v>10260</v>
      </c>
      <c r="B421">
        <v>5</v>
      </c>
      <c r="C421">
        <v>47</v>
      </c>
      <c r="D421" t="s">
        <v>84</v>
      </c>
      <c r="E421" t="s">
        <v>10032</v>
      </c>
      <c r="F421" t="s">
        <v>22</v>
      </c>
      <c r="G421">
        <v>0</v>
      </c>
      <c r="H421" t="s">
        <v>26</v>
      </c>
      <c r="I421" t="s">
        <v>40</v>
      </c>
      <c r="J421" t="s">
        <v>13409</v>
      </c>
      <c r="K421" t="s">
        <v>4881</v>
      </c>
      <c r="L421" t="s">
        <v>33</v>
      </c>
      <c r="M421">
        <f t="shared" si="96"/>
        <v>0</v>
      </c>
      <c r="N421" t="str">
        <f t="shared" si="97"/>
        <v>17M</v>
      </c>
      <c r="O421">
        <f t="shared" si="98"/>
        <v>1000</v>
      </c>
      <c r="P421" t="str">
        <f t="shared" si="99"/>
        <v>0</v>
      </c>
      <c r="Q421" s="1" t="e">
        <f t="shared" si="100"/>
        <v>#VALUE!</v>
      </c>
      <c r="R421">
        <f t="shared" si="101"/>
        <v>1000</v>
      </c>
      <c r="S421">
        <v>0</v>
      </c>
      <c r="T421" s="4">
        <v>1000000000</v>
      </c>
      <c r="U421">
        <f t="shared" si="111"/>
        <v>9.9999999999999995E-7</v>
      </c>
      <c r="V421">
        <f t="shared" si="102"/>
        <v>9.9999999999999991E-6</v>
      </c>
      <c r="W421">
        <f t="shared" si="103"/>
        <v>10</v>
      </c>
      <c r="X421" s="5" t="e">
        <f t="shared" si="104"/>
        <v>#VALUE!</v>
      </c>
      <c r="Z421">
        <v>40319</v>
      </c>
      <c r="AA421">
        <v>43320</v>
      </c>
      <c r="AB421" t="e">
        <f t="shared" si="105"/>
        <v>#VALUE!</v>
      </c>
      <c r="AC421" t="e">
        <f t="shared" si="106"/>
        <v>#VALUE!</v>
      </c>
      <c r="AD421">
        <v>0</v>
      </c>
      <c r="AE421">
        <v>78158306</v>
      </c>
      <c r="AF421">
        <f t="shared" si="107"/>
        <v>6.0134363710492903E-7</v>
      </c>
      <c r="AG421">
        <f t="shared" si="108"/>
        <v>6.0134363710492903E-6</v>
      </c>
      <c r="AH421" t="e">
        <f t="shared" si="109"/>
        <v>#VALUE!</v>
      </c>
      <c r="AI421">
        <f t="shared" si="110"/>
        <v>420</v>
      </c>
    </row>
    <row r="422" spans="1:35" x14ac:dyDescent="0.3">
      <c r="A422" t="s">
        <v>3465</v>
      </c>
      <c r="B422">
        <v>4.8</v>
      </c>
      <c r="C422">
        <v>78825</v>
      </c>
      <c r="D422" t="s">
        <v>89</v>
      </c>
      <c r="E422" t="s">
        <v>3280</v>
      </c>
      <c r="F422" t="s">
        <v>22</v>
      </c>
      <c r="G422">
        <v>0</v>
      </c>
      <c r="H422" t="s">
        <v>26</v>
      </c>
      <c r="I422" t="s">
        <v>2564</v>
      </c>
      <c r="J422" t="s">
        <v>13316</v>
      </c>
      <c r="K422" t="s">
        <v>3466</v>
      </c>
      <c r="L422" t="s">
        <v>33</v>
      </c>
      <c r="M422">
        <f t="shared" si="96"/>
        <v>0</v>
      </c>
      <c r="N422" t="str">
        <f t="shared" si="97"/>
        <v>11M</v>
      </c>
      <c r="O422">
        <f t="shared" si="98"/>
        <v>1000000</v>
      </c>
      <c r="P422" t="str">
        <f t="shared" si="99"/>
        <v>0</v>
      </c>
      <c r="Q422" s="1" t="e">
        <f t="shared" si="100"/>
        <v>#VALUE!</v>
      </c>
      <c r="R422">
        <f t="shared" si="101"/>
        <v>1000000</v>
      </c>
      <c r="S422">
        <v>0</v>
      </c>
      <c r="T422" s="4">
        <v>1000000000</v>
      </c>
      <c r="U422">
        <f t="shared" si="111"/>
        <v>1E-3</v>
      </c>
      <c r="V422">
        <f t="shared" si="102"/>
        <v>0.01</v>
      </c>
      <c r="W422">
        <f t="shared" si="103"/>
        <v>9.6</v>
      </c>
      <c r="X422" s="5" t="e">
        <f t="shared" si="104"/>
        <v>#VALUE!</v>
      </c>
      <c r="Z422">
        <v>40319</v>
      </c>
      <c r="AA422">
        <v>43320</v>
      </c>
      <c r="AB422" t="e">
        <f t="shared" si="105"/>
        <v>#VALUE!</v>
      </c>
      <c r="AC422" t="e">
        <f t="shared" si="106"/>
        <v>#VALUE!</v>
      </c>
      <c r="AD422">
        <v>0</v>
      </c>
      <c r="AE422">
        <v>78158306</v>
      </c>
      <c r="AF422">
        <f t="shared" si="107"/>
        <v>1.0085300466977879E-3</v>
      </c>
      <c r="AG422">
        <f t="shared" si="108"/>
        <v>1.0085300466977878E-2</v>
      </c>
      <c r="AH422" t="e">
        <f t="shared" si="109"/>
        <v>#VALUE!</v>
      </c>
      <c r="AI422">
        <f t="shared" si="110"/>
        <v>421</v>
      </c>
    </row>
    <row r="423" spans="1:35" x14ac:dyDescent="0.3">
      <c r="A423" t="s">
        <v>3908</v>
      </c>
      <c r="B423">
        <v>4.8</v>
      </c>
      <c r="C423">
        <v>36557</v>
      </c>
      <c r="D423" t="s">
        <v>121</v>
      </c>
      <c r="E423" t="s">
        <v>3280</v>
      </c>
      <c r="F423" t="s">
        <v>22</v>
      </c>
      <c r="G423">
        <v>0</v>
      </c>
      <c r="H423" t="s">
        <v>26</v>
      </c>
      <c r="I423" t="s">
        <v>40</v>
      </c>
      <c r="J423" t="s">
        <v>13312</v>
      </c>
      <c r="K423" t="s">
        <v>3909</v>
      </c>
      <c r="L423" t="s">
        <v>104</v>
      </c>
      <c r="M423">
        <f t="shared" si="96"/>
        <v>0</v>
      </c>
      <c r="N423" t="str">
        <f t="shared" si="97"/>
        <v>14M</v>
      </c>
      <c r="O423">
        <f t="shared" si="98"/>
        <v>1000000</v>
      </c>
      <c r="P423" t="str">
        <f t="shared" si="99"/>
        <v>0</v>
      </c>
      <c r="Q423" s="1" t="e">
        <f t="shared" si="100"/>
        <v>#VALUE!</v>
      </c>
      <c r="R423">
        <f t="shared" si="101"/>
        <v>1000000</v>
      </c>
      <c r="S423">
        <v>0</v>
      </c>
      <c r="T423" s="4">
        <v>1000000000</v>
      </c>
      <c r="U423">
        <f t="shared" si="111"/>
        <v>1E-3</v>
      </c>
      <c r="V423">
        <f t="shared" si="102"/>
        <v>0.01</v>
      </c>
      <c r="W423">
        <f t="shared" si="103"/>
        <v>9.6</v>
      </c>
      <c r="X423" s="5" t="e">
        <f t="shared" si="104"/>
        <v>#VALUE!</v>
      </c>
      <c r="Z423">
        <v>40319</v>
      </c>
      <c r="AA423">
        <v>43320</v>
      </c>
      <c r="AB423" t="e">
        <f t="shared" si="105"/>
        <v>#VALUE!</v>
      </c>
      <c r="AC423" t="e">
        <f t="shared" si="106"/>
        <v>#VALUE!</v>
      </c>
      <c r="AD423">
        <v>0</v>
      </c>
      <c r="AE423">
        <v>78158306</v>
      </c>
      <c r="AF423">
        <f t="shared" si="107"/>
        <v>4.6773019875840196E-4</v>
      </c>
      <c r="AG423">
        <f t="shared" si="108"/>
        <v>4.6773019875840198E-3</v>
      </c>
      <c r="AH423" t="e">
        <f t="shared" si="109"/>
        <v>#VALUE!</v>
      </c>
      <c r="AI423">
        <f t="shared" si="110"/>
        <v>422</v>
      </c>
    </row>
    <row r="424" spans="1:35" x14ac:dyDescent="0.3">
      <c r="A424" t="s">
        <v>5357</v>
      </c>
      <c r="B424">
        <v>4.8</v>
      </c>
      <c r="C424">
        <v>22290</v>
      </c>
      <c r="D424" t="s">
        <v>53</v>
      </c>
      <c r="E424" t="s">
        <v>5276</v>
      </c>
      <c r="F424" t="s">
        <v>22</v>
      </c>
      <c r="G424">
        <v>0</v>
      </c>
      <c r="H424" t="s">
        <v>26</v>
      </c>
      <c r="I424" t="s">
        <v>346</v>
      </c>
      <c r="J424" t="s">
        <v>13362</v>
      </c>
      <c r="K424" t="s">
        <v>5358</v>
      </c>
      <c r="L424" t="s">
        <v>67</v>
      </c>
      <c r="M424">
        <f t="shared" si="96"/>
        <v>0</v>
      </c>
      <c r="N424" t="str">
        <f t="shared" si="97"/>
        <v>13M</v>
      </c>
      <c r="O424">
        <f t="shared" si="98"/>
        <v>500000</v>
      </c>
      <c r="P424" t="str">
        <f t="shared" si="99"/>
        <v>0</v>
      </c>
      <c r="Q424" s="1" t="e">
        <f t="shared" si="100"/>
        <v>#VALUE!</v>
      </c>
      <c r="R424">
        <f t="shared" si="101"/>
        <v>500000</v>
      </c>
      <c r="S424">
        <v>0</v>
      </c>
      <c r="T424" s="4">
        <v>1000000000</v>
      </c>
      <c r="U424">
        <f t="shared" si="111"/>
        <v>5.0000000000000001E-4</v>
      </c>
      <c r="V424">
        <f t="shared" si="102"/>
        <v>5.0000000000000001E-3</v>
      </c>
      <c r="W424">
        <f t="shared" si="103"/>
        <v>9.6</v>
      </c>
      <c r="X424" s="5" t="e">
        <f t="shared" si="104"/>
        <v>#VALUE!</v>
      </c>
      <c r="Z424">
        <v>40319</v>
      </c>
      <c r="AA424">
        <v>43320</v>
      </c>
      <c r="AB424" t="e">
        <f t="shared" si="105"/>
        <v>#VALUE!</v>
      </c>
      <c r="AC424" t="e">
        <f t="shared" si="106"/>
        <v>#VALUE!</v>
      </c>
      <c r="AD424">
        <v>0</v>
      </c>
      <c r="AE424">
        <v>78158306</v>
      </c>
      <c r="AF424">
        <f t="shared" si="107"/>
        <v>2.8519041853338021E-4</v>
      </c>
      <c r="AG424">
        <f t="shared" si="108"/>
        <v>2.8519041853338018E-3</v>
      </c>
      <c r="AH424" t="e">
        <f t="shared" si="109"/>
        <v>#VALUE!</v>
      </c>
      <c r="AI424">
        <f t="shared" si="110"/>
        <v>423</v>
      </c>
    </row>
    <row r="425" spans="1:35" x14ac:dyDescent="0.3">
      <c r="A425" t="s">
        <v>3290</v>
      </c>
      <c r="B425">
        <v>4.8</v>
      </c>
      <c r="C425">
        <v>237468</v>
      </c>
      <c r="D425" t="s">
        <v>2064</v>
      </c>
      <c r="E425" t="s">
        <v>3280</v>
      </c>
      <c r="F425" t="s">
        <v>22</v>
      </c>
      <c r="G425">
        <v>0</v>
      </c>
      <c r="H425" t="s">
        <v>26</v>
      </c>
      <c r="I425" t="s">
        <v>27</v>
      </c>
      <c r="J425" t="s">
        <v>13319</v>
      </c>
      <c r="K425" t="s">
        <v>13410</v>
      </c>
      <c r="L425" t="s">
        <v>67</v>
      </c>
      <c r="M425">
        <f t="shared" si="96"/>
        <v>0</v>
      </c>
      <c r="N425" t="str">
        <f t="shared" si="97"/>
        <v>8.8M</v>
      </c>
      <c r="O425">
        <f t="shared" si="98"/>
        <v>1000000</v>
      </c>
      <c r="P425" t="str">
        <f t="shared" si="99"/>
        <v>0</v>
      </c>
      <c r="Q425" s="1" t="e">
        <f t="shared" si="100"/>
        <v>#VALUE!</v>
      </c>
      <c r="R425">
        <f t="shared" si="101"/>
        <v>1000000</v>
      </c>
      <c r="S425">
        <v>0</v>
      </c>
      <c r="T425" s="4">
        <v>1000000000</v>
      </c>
      <c r="U425">
        <f t="shared" si="111"/>
        <v>1E-3</v>
      </c>
      <c r="V425">
        <f t="shared" si="102"/>
        <v>0.01</v>
      </c>
      <c r="W425">
        <f t="shared" si="103"/>
        <v>9.6</v>
      </c>
      <c r="X425" s="5" t="e">
        <f t="shared" si="104"/>
        <v>#VALUE!</v>
      </c>
      <c r="Z425">
        <v>40319</v>
      </c>
      <c r="AA425">
        <v>43320</v>
      </c>
      <c r="AB425" t="e">
        <f t="shared" si="105"/>
        <v>#VALUE!</v>
      </c>
      <c r="AC425" t="e">
        <f t="shared" si="106"/>
        <v>#VALUE!</v>
      </c>
      <c r="AD425">
        <v>0</v>
      </c>
      <c r="AE425">
        <v>78158306</v>
      </c>
      <c r="AF425">
        <f t="shared" si="107"/>
        <v>3.0382951237453893E-3</v>
      </c>
      <c r="AG425">
        <f t="shared" si="108"/>
        <v>3.0382951237453892E-2</v>
      </c>
      <c r="AH425" t="e">
        <f t="shared" si="109"/>
        <v>#VALUE!</v>
      </c>
      <c r="AI425">
        <f t="shared" si="110"/>
        <v>424</v>
      </c>
    </row>
    <row r="426" spans="1:35" x14ac:dyDescent="0.3">
      <c r="A426" t="s">
        <v>12476</v>
      </c>
      <c r="B426">
        <v>5</v>
      </c>
      <c r="C426">
        <v>3</v>
      </c>
      <c r="D426" t="s">
        <v>3577</v>
      </c>
      <c r="E426" t="s">
        <v>12408</v>
      </c>
      <c r="F426" t="s">
        <v>22</v>
      </c>
      <c r="G426">
        <v>0</v>
      </c>
      <c r="H426" t="s">
        <v>26</v>
      </c>
      <c r="I426" t="s">
        <v>169</v>
      </c>
      <c r="J426" t="s">
        <v>13411</v>
      </c>
      <c r="K426">
        <v>1</v>
      </c>
      <c r="L426" t="s">
        <v>67</v>
      </c>
      <c r="M426">
        <f t="shared" si="96"/>
        <v>0</v>
      </c>
      <c r="N426" t="str">
        <f t="shared" si="97"/>
        <v>3.4M</v>
      </c>
      <c r="O426">
        <f t="shared" si="98"/>
        <v>50</v>
      </c>
      <c r="P426" t="str">
        <f t="shared" si="99"/>
        <v>0</v>
      </c>
      <c r="Q426" s="1" t="e">
        <f t="shared" si="100"/>
        <v>#VALUE!</v>
      </c>
      <c r="R426">
        <f t="shared" si="101"/>
        <v>50</v>
      </c>
      <c r="S426">
        <v>0</v>
      </c>
      <c r="T426" s="4">
        <v>1000000000</v>
      </c>
      <c r="U426">
        <f t="shared" si="111"/>
        <v>4.9999999999999998E-8</v>
      </c>
      <c r="V426">
        <f t="shared" si="102"/>
        <v>4.9999999999999998E-7</v>
      </c>
      <c r="W426">
        <f t="shared" si="103"/>
        <v>10</v>
      </c>
      <c r="X426" s="5" t="e">
        <f t="shared" si="104"/>
        <v>#VALUE!</v>
      </c>
      <c r="Z426">
        <v>40319</v>
      </c>
      <c r="AA426">
        <v>43320</v>
      </c>
      <c r="AB426" t="e">
        <f t="shared" si="105"/>
        <v>#VALUE!</v>
      </c>
      <c r="AC426" t="e">
        <f t="shared" si="106"/>
        <v>#VALUE!</v>
      </c>
      <c r="AD426">
        <v>0</v>
      </c>
      <c r="AE426">
        <v>78158306</v>
      </c>
      <c r="AF426">
        <f t="shared" si="107"/>
        <v>3.8383636410952922E-8</v>
      </c>
      <c r="AG426">
        <f t="shared" si="108"/>
        <v>3.8383636410952922E-7</v>
      </c>
      <c r="AH426" t="e">
        <f t="shared" si="109"/>
        <v>#VALUE!</v>
      </c>
      <c r="AI426">
        <f t="shared" si="110"/>
        <v>425</v>
      </c>
    </row>
    <row r="427" spans="1:35" x14ac:dyDescent="0.3">
      <c r="A427" t="s">
        <v>12552</v>
      </c>
      <c r="B427">
        <v>5</v>
      </c>
      <c r="C427">
        <v>1</v>
      </c>
      <c r="D427" t="s">
        <v>395</v>
      </c>
      <c r="E427" t="s">
        <v>12408</v>
      </c>
      <c r="F427" t="s">
        <v>22</v>
      </c>
      <c r="G427">
        <v>0</v>
      </c>
      <c r="H427" t="s">
        <v>26</v>
      </c>
      <c r="I427" t="s">
        <v>102</v>
      </c>
      <c r="J427" t="s">
        <v>13411</v>
      </c>
      <c r="K427" t="s">
        <v>12553</v>
      </c>
      <c r="L427" t="s">
        <v>104</v>
      </c>
      <c r="M427">
        <f t="shared" si="96"/>
        <v>0</v>
      </c>
      <c r="N427" t="str">
        <f t="shared" si="97"/>
        <v>12M</v>
      </c>
      <c r="O427">
        <f t="shared" si="98"/>
        <v>50</v>
      </c>
      <c r="P427" t="str">
        <f t="shared" si="99"/>
        <v>0</v>
      </c>
      <c r="Q427" s="1" t="e">
        <f t="shared" si="100"/>
        <v>#VALUE!</v>
      </c>
      <c r="R427">
        <f t="shared" si="101"/>
        <v>50</v>
      </c>
      <c r="S427">
        <v>0</v>
      </c>
      <c r="T427" s="4">
        <v>1000000000</v>
      </c>
      <c r="U427">
        <f t="shared" si="111"/>
        <v>4.9999999999999998E-8</v>
      </c>
      <c r="V427">
        <f t="shared" si="102"/>
        <v>4.9999999999999998E-7</v>
      </c>
      <c r="W427">
        <f t="shared" si="103"/>
        <v>10</v>
      </c>
      <c r="X427" s="5" t="e">
        <f t="shared" si="104"/>
        <v>#VALUE!</v>
      </c>
      <c r="Z427">
        <v>40319</v>
      </c>
      <c r="AA427">
        <v>43320</v>
      </c>
      <c r="AB427" t="e">
        <f t="shared" si="105"/>
        <v>#VALUE!</v>
      </c>
      <c r="AC427" t="e">
        <f t="shared" si="106"/>
        <v>#VALUE!</v>
      </c>
      <c r="AD427">
        <v>0</v>
      </c>
      <c r="AE427">
        <v>78158306</v>
      </c>
      <c r="AF427">
        <f t="shared" si="107"/>
        <v>1.279454547031764E-8</v>
      </c>
      <c r="AG427">
        <f t="shared" si="108"/>
        <v>1.279454547031764E-7</v>
      </c>
      <c r="AH427" t="e">
        <f t="shared" si="109"/>
        <v>#VALUE!</v>
      </c>
      <c r="AI427">
        <f t="shared" si="110"/>
        <v>426</v>
      </c>
    </row>
    <row r="428" spans="1:35" x14ac:dyDescent="0.3">
      <c r="A428" t="s">
        <v>10996</v>
      </c>
      <c r="B428">
        <v>4.8</v>
      </c>
      <c r="C428">
        <v>6</v>
      </c>
      <c r="D428" t="s">
        <v>2852</v>
      </c>
      <c r="E428" t="s">
        <v>10032</v>
      </c>
      <c r="F428" t="s">
        <v>22</v>
      </c>
      <c r="G428">
        <v>0</v>
      </c>
      <c r="H428" t="s">
        <v>26</v>
      </c>
      <c r="I428" t="s">
        <v>417</v>
      </c>
      <c r="J428" t="s">
        <v>13361</v>
      </c>
      <c r="K428" t="s">
        <v>4933</v>
      </c>
      <c r="L428" t="s">
        <v>33</v>
      </c>
      <c r="M428">
        <f t="shared" si="96"/>
        <v>0</v>
      </c>
      <c r="N428" t="str">
        <f t="shared" si="97"/>
        <v>7.7M</v>
      </c>
      <c r="O428">
        <f t="shared" si="98"/>
        <v>1000</v>
      </c>
      <c r="P428" t="str">
        <f t="shared" si="99"/>
        <v>0</v>
      </c>
      <c r="Q428" s="1" t="e">
        <f t="shared" si="100"/>
        <v>#VALUE!</v>
      </c>
      <c r="R428">
        <f t="shared" si="101"/>
        <v>1000</v>
      </c>
      <c r="S428">
        <v>0</v>
      </c>
      <c r="T428" s="4">
        <v>1000000000</v>
      </c>
      <c r="U428">
        <f t="shared" si="111"/>
        <v>9.9999999999999995E-7</v>
      </c>
      <c r="V428">
        <f t="shared" si="102"/>
        <v>9.9999999999999991E-6</v>
      </c>
      <c r="W428">
        <f t="shared" si="103"/>
        <v>9.6</v>
      </c>
      <c r="X428" s="5" t="e">
        <f t="shared" si="104"/>
        <v>#VALUE!</v>
      </c>
      <c r="Z428">
        <v>40319</v>
      </c>
      <c r="AA428">
        <v>43320</v>
      </c>
      <c r="AB428" t="e">
        <f t="shared" si="105"/>
        <v>#VALUE!</v>
      </c>
      <c r="AC428" t="e">
        <f t="shared" si="106"/>
        <v>#VALUE!</v>
      </c>
      <c r="AD428">
        <v>0</v>
      </c>
      <c r="AE428">
        <v>78158306</v>
      </c>
      <c r="AF428">
        <f t="shared" si="107"/>
        <v>7.6767272821905843E-8</v>
      </c>
      <c r="AG428">
        <f t="shared" si="108"/>
        <v>7.6767272821905843E-7</v>
      </c>
      <c r="AH428" t="e">
        <f t="shared" si="109"/>
        <v>#VALUE!</v>
      </c>
      <c r="AI428">
        <f t="shared" si="110"/>
        <v>427</v>
      </c>
    </row>
    <row r="429" spans="1:35" x14ac:dyDescent="0.3">
      <c r="A429" t="s">
        <v>6042</v>
      </c>
      <c r="B429">
        <v>4.8</v>
      </c>
      <c r="C429">
        <v>12137</v>
      </c>
      <c r="D429" t="s">
        <v>147</v>
      </c>
      <c r="E429" t="s">
        <v>5956</v>
      </c>
      <c r="F429" t="s">
        <v>22</v>
      </c>
      <c r="G429">
        <v>0</v>
      </c>
      <c r="H429" t="s">
        <v>30</v>
      </c>
      <c r="I429" t="s">
        <v>3572</v>
      </c>
      <c r="J429" t="s">
        <v>13317</v>
      </c>
      <c r="K429">
        <v>149</v>
      </c>
      <c r="L429" t="s">
        <v>33</v>
      </c>
      <c r="M429">
        <f t="shared" si="96"/>
        <v>0</v>
      </c>
      <c r="N429" t="str">
        <f t="shared" si="97"/>
        <v>63M</v>
      </c>
      <c r="O429">
        <f t="shared" si="98"/>
        <v>100000</v>
      </c>
      <c r="P429" t="str">
        <f t="shared" si="99"/>
        <v>0</v>
      </c>
      <c r="Q429" s="1" t="e">
        <f t="shared" si="100"/>
        <v>#VALUE!</v>
      </c>
      <c r="R429">
        <f t="shared" si="101"/>
        <v>100000</v>
      </c>
      <c r="S429">
        <v>0</v>
      </c>
      <c r="T429" s="4">
        <v>1000000000</v>
      </c>
      <c r="U429">
        <f t="shared" si="111"/>
        <v>1E-4</v>
      </c>
      <c r="V429">
        <f t="shared" si="102"/>
        <v>1E-3</v>
      </c>
      <c r="W429">
        <f t="shared" si="103"/>
        <v>9.6</v>
      </c>
      <c r="X429" s="5" t="e">
        <f t="shared" si="104"/>
        <v>#VALUE!</v>
      </c>
      <c r="Z429">
        <v>40319</v>
      </c>
      <c r="AA429">
        <v>43320</v>
      </c>
      <c r="AB429" t="e">
        <f t="shared" si="105"/>
        <v>#VALUE!</v>
      </c>
      <c r="AC429" t="e">
        <f t="shared" si="106"/>
        <v>#VALUE!</v>
      </c>
      <c r="AD429">
        <v>0</v>
      </c>
      <c r="AE429">
        <v>78158306</v>
      </c>
      <c r="AF429">
        <f t="shared" si="107"/>
        <v>1.5528739837324519E-4</v>
      </c>
      <c r="AG429">
        <f t="shared" si="108"/>
        <v>1.552873983732452E-3</v>
      </c>
      <c r="AH429" t="e">
        <f t="shared" si="109"/>
        <v>#VALUE!</v>
      </c>
      <c r="AI429">
        <f t="shared" si="110"/>
        <v>428</v>
      </c>
    </row>
    <row r="430" spans="1:35" x14ac:dyDescent="0.3">
      <c r="A430" t="s">
        <v>4466</v>
      </c>
      <c r="B430">
        <v>4.8</v>
      </c>
      <c r="C430">
        <v>17882</v>
      </c>
      <c r="D430" t="s">
        <v>1737</v>
      </c>
      <c r="E430" t="s">
        <v>3280</v>
      </c>
      <c r="F430" t="s">
        <v>22</v>
      </c>
      <c r="G430">
        <v>0</v>
      </c>
      <c r="H430" t="s">
        <v>26</v>
      </c>
      <c r="I430" t="s">
        <v>39</v>
      </c>
      <c r="J430" t="s">
        <v>13312</v>
      </c>
      <c r="K430" t="s">
        <v>1325</v>
      </c>
      <c r="L430" t="s">
        <v>104</v>
      </c>
      <c r="M430">
        <f t="shared" si="96"/>
        <v>0</v>
      </c>
      <c r="N430" t="str">
        <f t="shared" si="97"/>
        <v>86M</v>
      </c>
      <c r="O430">
        <f t="shared" si="98"/>
        <v>1000000</v>
      </c>
      <c r="P430" t="str">
        <f t="shared" si="99"/>
        <v>0</v>
      </c>
      <c r="Q430" s="1" t="e">
        <f t="shared" si="100"/>
        <v>#VALUE!</v>
      </c>
      <c r="R430">
        <f t="shared" si="101"/>
        <v>1000000</v>
      </c>
      <c r="S430">
        <v>0</v>
      </c>
      <c r="T430" s="4">
        <v>1000000000</v>
      </c>
      <c r="U430">
        <f t="shared" si="111"/>
        <v>1E-3</v>
      </c>
      <c r="V430">
        <f t="shared" si="102"/>
        <v>0.01</v>
      </c>
      <c r="W430">
        <f t="shared" si="103"/>
        <v>9.6</v>
      </c>
      <c r="X430" s="5" t="e">
        <f t="shared" si="104"/>
        <v>#VALUE!</v>
      </c>
      <c r="Z430">
        <v>40319</v>
      </c>
      <c r="AA430">
        <v>43320</v>
      </c>
      <c r="AB430" t="e">
        <f t="shared" si="105"/>
        <v>#VALUE!</v>
      </c>
      <c r="AC430" t="e">
        <f t="shared" si="106"/>
        <v>#VALUE!</v>
      </c>
      <c r="AD430">
        <v>0</v>
      </c>
      <c r="AE430">
        <v>78158306</v>
      </c>
      <c r="AF430">
        <f t="shared" si="107"/>
        <v>2.2879206210022003E-4</v>
      </c>
      <c r="AG430">
        <f t="shared" si="108"/>
        <v>2.2879206210022003E-3</v>
      </c>
      <c r="AH430" t="e">
        <f t="shared" si="109"/>
        <v>#VALUE!</v>
      </c>
      <c r="AI430">
        <f t="shared" si="110"/>
        <v>429</v>
      </c>
    </row>
    <row r="431" spans="1:35" x14ac:dyDescent="0.3">
      <c r="A431" t="s">
        <v>4546</v>
      </c>
      <c r="B431">
        <v>4.8</v>
      </c>
      <c r="C431">
        <v>15865</v>
      </c>
      <c r="D431" t="s">
        <v>273</v>
      </c>
      <c r="E431" t="s">
        <v>3280</v>
      </c>
      <c r="F431" t="s">
        <v>22</v>
      </c>
      <c r="G431">
        <v>0</v>
      </c>
      <c r="H431" t="s">
        <v>26</v>
      </c>
      <c r="I431" t="s">
        <v>171</v>
      </c>
      <c r="J431" t="s">
        <v>13312</v>
      </c>
      <c r="K431">
        <v>10</v>
      </c>
      <c r="L431" t="s">
        <v>33</v>
      </c>
      <c r="M431">
        <f t="shared" si="96"/>
        <v>0</v>
      </c>
      <c r="N431" t="str">
        <f t="shared" si="97"/>
        <v>3.3M</v>
      </c>
      <c r="O431">
        <f t="shared" si="98"/>
        <v>1000000</v>
      </c>
      <c r="P431" t="str">
        <f t="shared" si="99"/>
        <v>0</v>
      </c>
      <c r="Q431" s="1" t="e">
        <f t="shared" si="100"/>
        <v>#VALUE!</v>
      </c>
      <c r="R431">
        <f t="shared" si="101"/>
        <v>1000000</v>
      </c>
      <c r="S431">
        <v>0</v>
      </c>
      <c r="T431" s="4">
        <v>1000000000</v>
      </c>
      <c r="U431">
        <f t="shared" si="111"/>
        <v>1E-3</v>
      </c>
      <c r="V431">
        <f t="shared" si="102"/>
        <v>0.01</v>
      </c>
      <c r="W431">
        <f t="shared" si="103"/>
        <v>9.6</v>
      </c>
      <c r="X431" s="5" t="e">
        <f t="shared" si="104"/>
        <v>#VALUE!</v>
      </c>
      <c r="Z431">
        <v>40319</v>
      </c>
      <c r="AA431">
        <v>43320</v>
      </c>
      <c r="AB431" t="e">
        <f t="shared" si="105"/>
        <v>#VALUE!</v>
      </c>
      <c r="AC431" t="e">
        <f t="shared" si="106"/>
        <v>#VALUE!</v>
      </c>
      <c r="AD431">
        <v>0</v>
      </c>
      <c r="AE431">
        <v>78158306</v>
      </c>
      <c r="AF431">
        <f t="shared" si="107"/>
        <v>2.0298546388658936E-4</v>
      </c>
      <c r="AG431">
        <f t="shared" si="108"/>
        <v>2.0298546388658936E-3</v>
      </c>
      <c r="AH431" t="e">
        <f t="shared" si="109"/>
        <v>#VALUE!</v>
      </c>
      <c r="AI431">
        <f t="shared" si="110"/>
        <v>430</v>
      </c>
    </row>
    <row r="432" spans="1:35" x14ac:dyDescent="0.3">
      <c r="A432" t="s">
        <v>961</v>
      </c>
      <c r="B432">
        <v>4.7</v>
      </c>
      <c r="C432">
        <v>911995</v>
      </c>
      <c r="D432" t="s">
        <v>652</v>
      </c>
      <c r="E432" t="s">
        <v>839</v>
      </c>
      <c r="F432" t="s">
        <v>22</v>
      </c>
      <c r="G432">
        <v>0</v>
      </c>
      <c r="H432" t="s">
        <v>26</v>
      </c>
      <c r="I432" t="s">
        <v>117</v>
      </c>
      <c r="J432" t="s">
        <v>13314</v>
      </c>
      <c r="K432" t="s">
        <v>962</v>
      </c>
      <c r="L432" t="s">
        <v>56</v>
      </c>
      <c r="M432">
        <f t="shared" si="96"/>
        <v>0</v>
      </c>
      <c r="N432" t="str">
        <f t="shared" si="97"/>
        <v>20M</v>
      </c>
      <c r="O432">
        <f t="shared" si="98"/>
        <v>10000000</v>
      </c>
      <c r="P432" t="str">
        <f t="shared" si="99"/>
        <v>0</v>
      </c>
      <c r="Q432" s="1" t="e">
        <f t="shared" si="100"/>
        <v>#VALUE!</v>
      </c>
      <c r="R432">
        <f t="shared" si="101"/>
        <v>10000000</v>
      </c>
      <c r="S432">
        <v>0</v>
      </c>
      <c r="T432" s="4">
        <v>1000000000</v>
      </c>
      <c r="U432">
        <f t="shared" si="111"/>
        <v>0.01</v>
      </c>
      <c r="V432">
        <f t="shared" si="102"/>
        <v>0.1</v>
      </c>
      <c r="W432">
        <f t="shared" si="103"/>
        <v>9.4</v>
      </c>
      <c r="X432" s="5" t="e">
        <f t="shared" si="104"/>
        <v>#VALUE!</v>
      </c>
      <c r="Z432">
        <v>40319</v>
      </c>
      <c r="AA432">
        <v>43320</v>
      </c>
      <c r="AB432" t="e">
        <f t="shared" si="105"/>
        <v>#VALUE!</v>
      </c>
      <c r="AC432" t="e">
        <f t="shared" si="106"/>
        <v>#VALUE!</v>
      </c>
      <c r="AD432">
        <v>0</v>
      </c>
      <c r="AE432">
        <v>78158306</v>
      </c>
      <c r="AF432">
        <f t="shared" si="107"/>
        <v>1.1668561496202335E-2</v>
      </c>
      <c r="AG432">
        <f t="shared" si="108"/>
        <v>0.11668561496202336</v>
      </c>
      <c r="AH432" t="e">
        <f t="shared" si="109"/>
        <v>#VALUE!</v>
      </c>
      <c r="AI432">
        <f t="shared" si="110"/>
        <v>431</v>
      </c>
    </row>
    <row r="433" spans="1:35" x14ac:dyDescent="0.3">
      <c r="A433" t="s">
        <v>9581</v>
      </c>
      <c r="B433">
        <v>4.8</v>
      </c>
      <c r="C433">
        <v>100</v>
      </c>
      <c r="D433" t="s">
        <v>2743</v>
      </c>
      <c r="E433" t="s">
        <v>9431</v>
      </c>
      <c r="F433" t="s">
        <v>22</v>
      </c>
      <c r="G433">
        <v>0</v>
      </c>
      <c r="H433" t="s">
        <v>26</v>
      </c>
      <c r="I433" t="s">
        <v>927</v>
      </c>
      <c r="J433" t="s">
        <v>13362</v>
      </c>
      <c r="K433">
        <v>2</v>
      </c>
      <c r="L433" t="s">
        <v>56</v>
      </c>
      <c r="M433">
        <f t="shared" si="96"/>
        <v>0</v>
      </c>
      <c r="N433" t="str">
        <f t="shared" si="97"/>
        <v>4.5M</v>
      </c>
      <c r="O433">
        <f t="shared" si="98"/>
        <v>5000</v>
      </c>
      <c r="P433" t="str">
        <f t="shared" si="99"/>
        <v>0</v>
      </c>
      <c r="Q433" s="1" t="e">
        <f t="shared" si="100"/>
        <v>#VALUE!</v>
      </c>
      <c r="R433">
        <f t="shared" si="101"/>
        <v>5000</v>
      </c>
      <c r="S433">
        <v>0</v>
      </c>
      <c r="T433" s="4">
        <v>1000000000</v>
      </c>
      <c r="U433">
        <f t="shared" si="111"/>
        <v>5.0000000000000004E-6</v>
      </c>
      <c r="V433">
        <f t="shared" si="102"/>
        <v>5.0000000000000002E-5</v>
      </c>
      <c r="W433">
        <f t="shared" si="103"/>
        <v>9.6</v>
      </c>
      <c r="X433" s="5" t="e">
        <f t="shared" si="104"/>
        <v>#VALUE!</v>
      </c>
      <c r="Z433">
        <v>40319</v>
      </c>
      <c r="AA433">
        <v>43320</v>
      </c>
      <c r="AB433" t="e">
        <f t="shared" si="105"/>
        <v>#VALUE!</v>
      </c>
      <c r="AC433" t="e">
        <f t="shared" si="106"/>
        <v>#VALUE!</v>
      </c>
      <c r="AD433">
        <v>0</v>
      </c>
      <c r="AE433">
        <v>78158306</v>
      </c>
      <c r="AF433">
        <f t="shared" si="107"/>
        <v>1.2794545470317639E-6</v>
      </c>
      <c r="AG433">
        <f t="shared" si="108"/>
        <v>1.279454547031764E-5</v>
      </c>
      <c r="AH433" t="e">
        <f t="shared" si="109"/>
        <v>#VALUE!</v>
      </c>
      <c r="AI433">
        <f t="shared" si="110"/>
        <v>432</v>
      </c>
    </row>
    <row r="434" spans="1:35" x14ac:dyDescent="0.3">
      <c r="A434" t="s">
        <v>607</v>
      </c>
      <c r="B434">
        <v>4.5</v>
      </c>
      <c r="C434">
        <v>1242855</v>
      </c>
      <c r="D434" t="s">
        <v>608</v>
      </c>
      <c r="E434" t="s">
        <v>470</v>
      </c>
      <c r="F434" t="s">
        <v>22</v>
      </c>
      <c r="G434">
        <v>0</v>
      </c>
      <c r="H434" t="s">
        <v>23</v>
      </c>
      <c r="I434" t="s">
        <v>81</v>
      </c>
      <c r="J434" t="s">
        <v>13326</v>
      </c>
      <c r="K434" t="s">
        <v>609</v>
      </c>
      <c r="L434" t="s">
        <v>150</v>
      </c>
      <c r="M434">
        <f t="shared" si="96"/>
        <v>0</v>
      </c>
      <c r="N434" t="str">
        <f t="shared" si="97"/>
        <v>27M</v>
      </c>
      <c r="O434">
        <f t="shared" si="98"/>
        <v>50000000</v>
      </c>
      <c r="P434" t="str">
        <f t="shared" si="99"/>
        <v>0</v>
      </c>
      <c r="Q434" s="1" t="e">
        <f t="shared" si="100"/>
        <v>#VALUE!</v>
      </c>
      <c r="R434">
        <f t="shared" si="101"/>
        <v>50000000</v>
      </c>
      <c r="S434">
        <v>0</v>
      </c>
      <c r="T434" s="4">
        <v>1000000000</v>
      </c>
      <c r="U434">
        <f t="shared" si="111"/>
        <v>0.05</v>
      </c>
      <c r="V434">
        <f t="shared" si="102"/>
        <v>0.5</v>
      </c>
      <c r="W434">
        <f t="shared" si="103"/>
        <v>9</v>
      </c>
      <c r="X434" s="5" t="e">
        <f t="shared" si="104"/>
        <v>#VALUE!</v>
      </c>
      <c r="Z434">
        <v>40319</v>
      </c>
      <c r="AA434">
        <v>43320</v>
      </c>
      <c r="AB434" t="e">
        <f t="shared" si="105"/>
        <v>#VALUE!</v>
      </c>
      <c r="AC434" t="e">
        <f t="shared" si="106"/>
        <v>#VALUE!</v>
      </c>
      <c r="AD434">
        <v>0</v>
      </c>
      <c r="AE434">
        <v>78158306</v>
      </c>
      <c r="AF434">
        <f t="shared" si="107"/>
        <v>1.5901764810511629E-2</v>
      </c>
      <c r="AG434">
        <f t="shared" si="108"/>
        <v>0.15901764810511629</v>
      </c>
      <c r="AH434" t="e">
        <f t="shared" si="109"/>
        <v>#VALUE!</v>
      </c>
      <c r="AI434">
        <f t="shared" si="110"/>
        <v>433</v>
      </c>
    </row>
    <row r="435" spans="1:35" x14ac:dyDescent="0.3">
      <c r="A435" t="s">
        <v>610</v>
      </c>
      <c r="B435">
        <v>4.5</v>
      </c>
      <c r="C435">
        <v>1237135</v>
      </c>
      <c r="D435" t="s">
        <v>20</v>
      </c>
      <c r="E435" t="s">
        <v>470</v>
      </c>
      <c r="F435" t="s">
        <v>22</v>
      </c>
      <c r="G435">
        <v>0</v>
      </c>
      <c r="H435" t="s">
        <v>26</v>
      </c>
      <c r="I435" t="s">
        <v>169</v>
      </c>
      <c r="J435" t="s">
        <v>13326</v>
      </c>
      <c r="K435" t="s">
        <v>20</v>
      </c>
      <c r="L435" t="s">
        <v>20</v>
      </c>
      <c r="M435">
        <f t="shared" si="96"/>
        <v>0</v>
      </c>
      <c r="N435" t="str">
        <f t="shared" si="97"/>
        <v>N/A</v>
      </c>
      <c r="O435">
        <f t="shared" si="98"/>
        <v>50000000</v>
      </c>
      <c r="P435" t="str">
        <f t="shared" si="99"/>
        <v>0</v>
      </c>
      <c r="Q435" s="1" t="e">
        <f t="shared" si="100"/>
        <v>#VALUE!</v>
      </c>
      <c r="R435">
        <f t="shared" si="101"/>
        <v>50000000</v>
      </c>
      <c r="S435">
        <v>0</v>
      </c>
      <c r="T435" s="4">
        <v>1000000000</v>
      </c>
      <c r="U435">
        <f t="shared" si="111"/>
        <v>0.05</v>
      </c>
      <c r="V435">
        <f t="shared" si="102"/>
        <v>0.5</v>
      </c>
      <c r="W435">
        <f t="shared" si="103"/>
        <v>9</v>
      </c>
      <c r="X435" s="5" t="e">
        <f t="shared" si="104"/>
        <v>#VALUE!</v>
      </c>
      <c r="Z435">
        <v>40319</v>
      </c>
      <c r="AA435">
        <v>43320</v>
      </c>
      <c r="AB435" t="e">
        <f t="shared" si="105"/>
        <v>#VALUE!</v>
      </c>
      <c r="AC435" t="e">
        <f t="shared" si="106"/>
        <v>#VALUE!</v>
      </c>
      <c r="AD435">
        <v>0</v>
      </c>
      <c r="AE435">
        <v>78158306</v>
      </c>
      <c r="AF435">
        <f t="shared" si="107"/>
        <v>1.5828580010421412E-2</v>
      </c>
      <c r="AG435">
        <f t="shared" si="108"/>
        <v>0.15828580010421411</v>
      </c>
      <c r="AH435" t="e">
        <f t="shared" si="109"/>
        <v>#VALUE!</v>
      </c>
      <c r="AI435">
        <f t="shared" si="110"/>
        <v>434</v>
      </c>
    </row>
    <row r="436" spans="1:35" x14ac:dyDescent="0.3">
      <c r="A436" t="s">
        <v>8774</v>
      </c>
      <c r="B436">
        <v>4.8</v>
      </c>
      <c r="C436">
        <v>160</v>
      </c>
      <c r="D436" t="s">
        <v>1709</v>
      </c>
      <c r="E436" t="s">
        <v>8077</v>
      </c>
      <c r="F436" t="s">
        <v>22</v>
      </c>
      <c r="G436">
        <v>0</v>
      </c>
      <c r="H436" t="s">
        <v>26</v>
      </c>
      <c r="I436" t="s">
        <v>117</v>
      </c>
      <c r="J436" t="s">
        <v>13321</v>
      </c>
      <c r="K436">
        <v>4</v>
      </c>
      <c r="L436" t="s">
        <v>33</v>
      </c>
      <c r="M436">
        <f t="shared" si="96"/>
        <v>0</v>
      </c>
      <c r="N436" t="str">
        <f t="shared" si="97"/>
        <v>6.4M</v>
      </c>
      <c r="O436">
        <f t="shared" si="98"/>
        <v>10000</v>
      </c>
      <c r="P436" t="str">
        <f t="shared" si="99"/>
        <v>0</v>
      </c>
      <c r="Q436" s="1" t="e">
        <f t="shared" si="100"/>
        <v>#VALUE!</v>
      </c>
      <c r="R436">
        <f t="shared" si="101"/>
        <v>10000</v>
      </c>
      <c r="S436">
        <v>0</v>
      </c>
      <c r="T436" s="4">
        <v>1000000000</v>
      </c>
      <c r="U436">
        <f t="shared" si="111"/>
        <v>1.0000000000000001E-5</v>
      </c>
      <c r="V436">
        <f t="shared" si="102"/>
        <v>1E-4</v>
      </c>
      <c r="W436">
        <f t="shared" si="103"/>
        <v>9.6</v>
      </c>
      <c r="X436" s="5" t="e">
        <f t="shared" si="104"/>
        <v>#VALUE!</v>
      </c>
      <c r="Z436">
        <v>40319</v>
      </c>
      <c r="AA436">
        <v>43320</v>
      </c>
      <c r="AB436" t="e">
        <f t="shared" si="105"/>
        <v>#VALUE!</v>
      </c>
      <c r="AC436" t="e">
        <f t="shared" si="106"/>
        <v>#VALUE!</v>
      </c>
      <c r="AD436">
        <v>0</v>
      </c>
      <c r="AE436">
        <v>78158306</v>
      </c>
      <c r="AF436">
        <f t="shared" si="107"/>
        <v>2.0471272752508223E-6</v>
      </c>
      <c r="AG436">
        <f t="shared" si="108"/>
        <v>2.0471272752508223E-5</v>
      </c>
      <c r="AH436" t="e">
        <f t="shared" si="109"/>
        <v>#VALUE!</v>
      </c>
      <c r="AI436">
        <f t="shared" si="110"/>
        <v>435</v>
      </c>
    </row>
    <row r="437" spans="1:35" x14ac:dyDescent="0.3">
      <c r="A437" t="s">
        <v>10169</v>
      </c>
      <c r="B437">
        <v>4.9000000000000004</v>
      </c>
      <c r="C437">
        <v>73</v>
      </c>
      <c r="D437" t="s">
        <v>454</v>
      </c>
      <c r="E437" t="s">
        <v>10032</v>
      </c>
      <c r="F437" t="s">
        <v>22</v>
      </c>
      <c r="G437">
        <v>0</v>
      </c>
      <c r="H437" t="s">
        <v>26</v>
      </c>
      <c r="I437" t="s">
        <v>1536</v>
      </c>
      <c r="J437" t="s">
        <v>13333</v>
      </c>
      <c r="K437" t="s">
        <v>10170</v>
      </c>
      <c r="L437" t="s">
        <v>3816</v>
      </c>
      <c r="M437">
        <f t="shared" si="96"/>
        <v>0</v>
      </c>
      <c r="N437" t="str">
        <f t="shared" si="97"/>
        <v>23M</v>
      </c>
      <c r="O437">
        <f t="shared" si="98"/>
        <v>1000</v>
      </c>
      <c r="P437" t="str">
        <f t="shared" si="99"/>
        <v>0</v>
      </c>
      <c r="Q437" s="1" t="e">
        <f t="shared" si="100"/>
        <v>#VALUE!</v>
      </c>
      <c r="R437">
        <f t="shared" si="101"/>
        <v>1000</v>
      </c>
      <c r="S437">
        <v>0</v>
      </c>
      <c r="T437" s="4">
        <v>1000000000</v>
      </c>
      <c r="U437">
        <f t="shared" si="111"/>
        <v>9.9999999999999995E-7</v>
      </c>
      <c r="V437">
        <f t="shared" si="102"/>
        <v>9.9999999999999991E-6</v>
      </c>
      <c r="W437">
        <f t="shared" si="103"/>
        <v>9.8000000000000007</v>
      </c>
      <c r="X437" s="5" t="e">
        <f t="shared" si="104"/>
        <v>#VALUE!</v>
      </c>
      <c r="Z437">
        <v>40319</v>
      </c>
      <c r="AA437">
        <v>43320</v>
      </c>
      <c r="AB437" t="e">
        <f t="shared" si="105"/>
        <v>#VALUE!</v>
      </c>
      <c r="AC437" t="e">
        <f t="shared" si="106"/>
        <v>#VALUE!</v>
      </c>
      <c r="AD437">
        <v>0</v>
      </c>
      <c r="AE437">
        <v>78158306</v>
      </c>
      <c r="AF437">
        <f t="shared" si="107"/>
        <v>9.3400181933318772E-7</v>
      </c>
      <c r="AG437">
        <f t="shared" si="108"/>
        <v>9.3400181933318766E-6</v>
      </c>
      <c r="AH437" t="e">
        <f t="shared" si="109"/>
        <v>#VALUE!</v>
      </c>
      <c r="AI437">
        <f t="shared" si="110"/>
        <v>436</v>
      </c>
    </row>
    <row r="438" spans="1:35" x14ac:dyDescent="0.3">
      <c r="A438" t="s">
        <v>9740</v>
      </c>
      <c r="B438">
        <v>4.8</v>
      </c>
      <c r="C438">
        <v>48</v>
      </c>
      <c r="D438" t="s">
        <v>399</v>
      </c>
      <c r="E438" t="s">
        <v>9431</v>
      </c>
      <c r="F438" t="s">
        <v>22</v>
      </c>
      <c r="G438">
        <v>0</v>
      </c>
      <c r="H438" t="s">
        <v>26</v>
      </c>
      <c r="I438" t="s">
        <v>811</v>
      </c>
      <c r="J438" t="s">
        <v>13321</v>
      </c>
      <c r="K438" t="s">
        <v>1794</v>
      </c>
      <c r="L438" t="s">
        <v>33</v>
      </c>
      <c r="M438">
        <f t="shared" si="96"/>
        <v>0</v>
      </c>
      <c r="N438" t="str">
        <f t="shared" si="97"/>
        <v>25M</v>
      </c>
      <c r="O438">
        <f t="shared" si="98"/>
        <v>5000</v>
      </c>
      <c r="P438" t="str">
        <f t="shared" si="99"/>
        <v>0</v>
      </c>
      <c r="Q438" s="1" t="e">
        <f t="shared" si="100"/>
        <v>#VALUE!</v>
      </c>
      <c r="R438">
        <f t="shared" si="101"/>
        <v>5000</v>
      </c>
      <c r="S438">
        <v>0</v>
      </c>
      <c r="T438" s="4">
        <v>1000000000</v>
      </c>
      <c r="U438">
        <f t="shared" si="111"/>
        <v>5.0000000000000004E-6</v>
      </c>
      <c r="V438">
        <f t="shared" si="102"/>
        <v>5.0000000000000002E-5</v>
      </c>
      <c r="W438">
        <f t="shared" si="103"/>
        <v>9.6</v>
      </c>
      <c r="X438" s="5" t="e">
        <f t="shared" si="104"/>
        <v>#VALUE!</v>
      </c>
      <c r="Z438">
        <v>40319</v>
      </c>
      <c r="AA438">
        <v>43320</v>
      </c>
      <c r="AB438" t="e">
        <f t="shared" si="105"/>
        <v>#VALUE!</v>
      </c>
      <c r="AC438" t="e">
        <f t="shared" si="106"/>
        <v>#VALUE!</v>
      </c>
      <c r="AD438">
        <v>0</v>
      </c>
      <c r="AE438">
        <v>78158306</v>
      </c>
      <c r="AF438">
        <f t="shared" si="107"/>
        <v>6.1413818257524674E-7</v>
      </c>
      <c r="AG438">
        <f t="shared" si="108"/>
        <v>6.1413818257524674E-6</v>
      </c>
      <c r="AH438" t="e">
        <f t="shared" si="109"/>
        <v>#VALUE!</v>
      </c>
      <c r="AI438">
        <f t="shared" si="110"/>
        <v>437</v>
      </c>
    </row>
    <row r="439" spans="1:35" x14ac:dyDescent="0.3">
      <c r="A439" t="s">
        <v>10054</v>
      </c>
      <c r="B439">
        <v>4.8</v>
      </c>
      <c r="C439">
        <v>201</v>
      </c>
      <c r="D439" t="s">
        <v>276</v>
      </c>
      <c r="E439" t="s">
        <v>10032</v>
      </c>
      <c r="F439" t="s">
        <v>849</v>
      </c>
      <c r="G439" t="s">
        <v>6003</v>
      </c>
      <c r="H439" t="s">
        <v>26</v>
      </c>
      <c r="I439" t="s">
        <v>169</v>
      </c>
      <c r="J439" t="s">
        <v>13321</v>
      </c>
      <c r="K439" t="s">
        <v>786</v>
      </c>
      <c r="L439" t="s">
        <v>119</v>
      </c>
      <c r="M439">
        <f t="shared" si="96"/>
        <v>1</v>
      </c>
      <c r="N439" t="str">
        <f t="shared" si="97"/>
        <v>68M</v>
      </c>
      <c r="O439">
        <f t="shared" si="98"/>
        <v>1000</v>
      </c>
      <c r="P439" t="str">
        <f t="shared" si="99"/>
        <v>1.49</v>
      </c>
      <c r="Q439" s="1" t="e">
        <f t="shared" si="100"/>
        <v>#VALUE!</v>
      </c>
      <c r="R439">
        <f t="shared" si="101"/>
        <v>1000</v>
      </c>
      <c r="S439">
        <v>0</v>
      </c>
      <c r="T439" s="4">
        <v>1000000000</v>
      </c>
      <c r="U439">
        <f t="shared" si="111"/>
        <v>9.9999999999999995E-7</v>
      </c>
      <c r="V439">
        <f t="shared" si="102"/>
        <v>9.9999999999999991E-6</v>
      </c>
      <c r="W439">
        <f t="shared" si="103"/>
        <v>9.6</v>
      </c>
      <c r="X439" s="5" t="e">
        <f t="shared" si="104"/>
        <v>#VALUE!</v>
      </c>
      <c r="Z439">
        <v>40319</v>
      </c>
      <c r="AA439">
        <v>43320</v>
      </c>
      <c r="AB439" t="e">
        <f t="shared" si="105"/>
        <v>#VALUE!</v>
      </c>
      <c r="AC439" t="e">
        <f t="shared" si="106"/>
        <v>#VALUE!</v>
      </c>
      <c r="AD439">
        <v>0</v>
      </c>
      <c r="AE439">
        <v>78158306</v>
      </c>
      <c r="AF439">
        <f t="shared" si="107"/>
        <v>2.5717036395338455E-6</v>
      </c>
      <c r="AG439">
        <f t="shared" si="108"/>
        <v>2.5717036395338455E-5</v>
      </c>
      <c r="AH439" t="e">
        <f t="shared" si="109"/>
        <v>#VALUE!</v>
      </c>
      <c r="AI439">
        <f t="shared" si="110"/>
        <v>438</v>
      </c>
    </row>
    <row r="440" spans="1:35" x14ac:dyDescent="0.3">
      <c r="A440" t="s">
        <v>11377</v>
      </c>
      <c r="B440">
        <v>4.8</v>
      </c>
      <c r="C440">
        <v>6</v>
      </c>
      <c r="D440" t="s">
        <v>213</v>
      </c>
      <c r="E440" t="s">
        <v>11147</v>
      </c>
      <c r="F440" t="s">
        <v>22</v>
      </c>
      <c r="G440">
        <v>0</v>
      </c>
      <c r="H440" t="s">
        <v>26</v>
      </c>
      <c r="I440" t="s">
        <v>2564</v>
      </c>
      <c r="J440" t="s">
        <v>13321</v>
      </c>
      <c r="K440" t="s">
        <v>11377</v>
      </c>
      <c r="L440" t="s">
        <v>1406</v>
      </c>
      <c r="M440">
        <f t="shared" si="96"/>
        <v>0</v>
      </c>
      <c r="N440" t="str">
        <f t="shared" si="97"/>
        <v>16M</v>
      </c>
      <c r="O440">
        <f t="shared" si="98"/>
        <v>500</v>
      </c>
      <c r="P440" t="str">
        <f t="shared" si="99"/>
        <v>0</v>
      </c>
      <c r="Q440" s="1" t="e">
        <f t="shared" si="100"/>
        <v>#VALUE!</v>
      </c>
      <c r="R440">
        <f t="shared" si="101"/>
        <v>500</v>
      </c>
      <c r="S440">
        <v>0</v>
      </c>
      <c r="T440" s="4">
        <v>1000000000</v>
      </c>
      <c r="U440">
        <f t="shared" si="111"/>
        <v>4.9999999999999998E-7</v>
      </c>
      <c r="V440">
        <f t="shared" si="102"/>
        <v>4.9999999999999996E-6</v>
      </c>
      <c r="W440">
        <f t="shared" si="103"/>
        <v>9.6</v>
      </c>
      <c r="X440" s="5" t="e">
        <f t="shared" si="104"/>
        <v>#VALUE!</v>
      </c>
      <c r="Z440">
        <v>40319</v>
      </c>
      <c r="AA440">
        <v>43320</v>
      </c>
      <c r="AB440" t="e">
        <f t="shared" si="105"/>
        <v>#VALUE!</v>
      </c>
      <c r="AC440" t="e">
        <f t="shared" si="106"/>
        <v>#VALUE!</v>
      </c>
      <c r="AD440">
        <v>0</v>
      </c>
      <c r="AE440">
        <v>78158306</v>
      </c>
      <c r="AF440">
        <f t="shared" si="107"/>
        <v>7.6767272821905843E-8</v>
      </c>
      <c r="AG440">
        <f t="shared" si="108"/>
        <v>7.6767272821905843E-7</v>
      </c>
      <c r="AH440" t="e">
        <f t="shared" si="109"/>
        <v>#VALUE!</v>
      </c>
      <c r="AI440">
        <f t="shared" si="110"/>
        <v>439</v>
      </c>
    </row>
    <row r="441" spans="1:35" x14ac:dyDescent="0.3">
      <c r="A441" t="s">
        <v>6038</v>
      </c>
      <c r="B441">
        <v>4.8</v>
      </c>
      <c r="C441">
        <v>12700</v>
      </c>
      <c r="D441" t="s">
        <v>761</v>
      </c>
      <c r="E441" t="s">
        <v>5956</v>
      </c>
      <c r="F441" t="s">
        <v>849</v>
      </c>
      <c r="G441" t="s">
        <v>6022</v>
      </c>
      <c r="H441" t="s">
        <v>26</v>
      </c>
      <c r="I441" t="s">
        <v>40</v>
      </c>
      <c r="J441" t="s">
        <v>13312</v>
      </c>
      <c r="K441" t="s">
        <v>282</v>
      </c>
      <c r="L441" t="s">
        <v>104</v>
      </c>
      <c r="M441">
        <f t="shared" si="96"/>
        <v>1</v>
      </c>
      <c r="N441" t="str">
        <f t="shared" si="97"/>
        <v>10M</v>
      </c>
      <c r="O441">
        <f t="shared" si="98"/>
        <v>100000</v>
      </c>
      <c r="P441" t="str">
        <f t="shared" si="99"/>
        <v>3.49</v>
      </c>
      <c r="Q441" s="1" t="e">
        <f t="shared" si="100"/>
        <v>#VALUE!</v>
      </c>
      <c r="R441">
        <f t="shared" si="101"/>
        <v>100000</v>
      </c>
      <c r="S441">
        <v>0</v>
      </c>
      <c r="T441" s="4">
        <v>1000000000</v>
      </c>
      <c r="U441">
        <f t="shared" si="111"/>
        <v>1E-4</v>
      </c>
      <c r="V441">
        <f t="shared" si="102"/>
        <v>1E-3</v>
      </c>
      <c r="W441">
        <f t="shared" si="103"/>
        <v>9.6</v>
      </c>
      <c r="X441" s="5" t="e">
        <f t="shared" si="104"/>
        <v>#VALUE!</v>
      </c>
      <c r="Z441">
        <v>40319</v>
      </c>
      <c r="AA441">
        <v>43320</v>
      </c>
      <c r="AB441" t="e">
        <f t="shared" si="105"/>
        <v>#VALUE!</v>
      </c>
      <c r="AC441" t="e">
        <f t="shared" si="106"/>
        <v>#VALUE!</v>
      </c>
      <c r="AD441">
        <v>0</v>
      </c>
      <c r="AE441">
        <v>78158306</v>
      </c>
      <c r="AF441">
        <f t="shared" si="107"/>
        <v>1.6249072747303401E-4</v>
      </c>
      <c r="AG441">
        <f t="shared" si="108"/>
        <v>1.6249072747303401E-3</v>
      </c>
      <c r="AH441" t="e">
        <f t="shared" si="109"/>
        <v>#VALUE!</v>
      </c>
      <c r="AI441">
        <f t="shared" si="110"/>
        <v>440</v>
      </c>
    </row>
    <row r="442" spans="1:35" x14ac:dyDescent="0.3">
      <c r="A442" t="s">
        <v>6414</v>
      </c>
      <c r="B442">
        <v>4.8</v>
      </c>
      <c r="C442">
        <v>3167</v>
      </c>
      <c r="D442" t="s">
        <v>2321</v>
      </c>
      <c r="E442" t="s">
        <v>5956</v>
      </c>
      <c r="F442" t="s">
        <v>22</v>
      </c>
      <c r="G442">
        <v>0</v>
      </c>
      <c r="H442" t="s">
        <v>26</v>
      </c>
      <c r="I442" t="s">
        <v>1267</v>
      </c>
      <c r="J442" t="s">
        <v>13312</v>
      </c>
      <c r="K442" t="s">
        <v>1366</v>
      </c>
      <c r="L442" t="s">
        <v>104</v>
      </c>
      <c r="M442">
        <f t="shared" si="96"/>
        <v>0</v>
      </c>
      <c r="N442" t="str">
        <f t="shared" si="97"/>
        <v>7.5M</v>
      </c>
      <c r="O442">
        <f t="shared" si="98"/>
        <v>100000</v>
      </c>
      <c r="P442" t="str">
        <f t="shared" si="99"/>
        <v>0</v>
      </c>
      <c r="Q442" s="1" t="e">
        <f t="shared" si="100"/>
        <v>#VALUE!</v>
      </c>
      <c r="R442">
        <f t="shared" si="101"/>
        <v>100000</v>
      </c>
      <c r="S442">
        <v>0</v>
      </c>
      <c r="T442" s="4">
        <v>1000000000</v>
      </c>
      <c r="U442">
        <f t="shared" si="111"/>
        <v>1E-4</v>
      </c>
      <c r="V442">
        <f t="shared" si="102"/>
        <v>1E-3</v>
      </c>
      <c r="W442">
        <f t="shared" si="103"/>
        <v>9.6</v>
      </c>
      <c r="X442" s="5" t="e">
        <f t="shared" si="104"/>
        <v>#VALUE!</v>
      </c>
      <c r="Z442">
        <v>40319</v>
      </c>
      <c r="AA442">
        <v>43320</v>
      </c>
      <c r="AB442" t="e">
        <f t="shared" si="105"/>
        <v>#VALUE!</v>
      </c>
      <c r="AC442" t="e">
        <f t="shared" si="106"/>
        <v>#VALUE!</v>
      </c>
      <c r="AD442">
        <v>0</v>
      </c>
      <c r="AE442">
        <v>78158306</v>
      </c>
      <c r="AF442">
        <f t="shared" si="107"/>
        <v>4.0520325504495968E-5</v>
      </c>
      <c r="AG442">
        <f t="shared" si="108"/>
        <v>4.0520325504495968E-4</v>
      </c>
      <c r="AH442" t="e">
        <f t="shared" si="109"/>
        <v>#VALUE!</v>
      </c>
      <c r="AI442">
        <f t="shared" si="110"/>
        <v>441</v>
      </c>
    </row>
    <row r="443" spans="1:35" x14ac:dyDescent="0.3">
      <c r="A443" t="s">
        <v>7748</v>
      </c>
      <c r="B443">
        <v>4.8</v>
      </c>
      <c r="C443">
        <v>516</v>
      </c>
      <c r="D443" t="s">
        <v>395</v>
      </c>
      <c r="E443" t="s">
        <v>7441</v>
      </c>
      <c r="F443" t="s">
        <v>22</v>
      </c>
      <c r="G443">
        <v>0</v>
      </c>
      <c r="H443" t="s">
        <v>26</v>
      </c>
      <c r="I443" t="s">
        <v>7749</v>
      </c>
      <c r="J443" t="s">
        <v>13312</v>
      </c>
      <c r="K443" t="s">
        <v>374</v>
      </c>
      <c r="L443" t="s">
        <v>56</v>
      </c>
      <c r="M443">
        <f t="shared" si="96"/>
        <v>0</v>
      </c>
      <c r="N443" t="str">
        <f t="shared" si="97"/>
        <v>12M</v>
      </c>
      <c r="O443">
        <f t="shared" si="98"/>
        <v>50000</v>
      </c>
      <c r="P443" t="str">
        <f t="shared" si="99"/>
        <v>0</v>
      </c>
      <c r="Q443" s="1" t="e">
        <f t="shared" si="100"/>
        <v>#VALUE!</v>
      </c>
      <c r="R443">
        <f t="shared" si="101"/>
        <v>50000</v>
      </c>
      <c r="S443">
        <v>0</v>
      </c>
      <c r="T443" s="4">
        <v>1000000000</v>
      </c>
      <c r="U443">
        <f t="shared" si="111"/>
        <v>5.0000000000000002E-5</v>
      </c>
      <c r="V443">
        <f t="shared" si="102"/>
        <v>5.0000000000000001E-4</v>
      </c>
      <c r="W443">
        <f t="shared" si="103"/>
        <v>9.6</v>
      </c>
      <c r="X443" s="5" t="e">
        <f t="shared" si="104"/>
        <v>#VALUE!</v>
      </c>
      <c r="Z443">
        <v>40319</v>
      </c>
      <c r="AA443">
        <v>43320</v>
      </c>
      <c r="AB443" t="e">
        <f t="shared" si="105"/>
        <v>#VALUE!</v>
      </c>
      <c r="AC443" t="e">
        <f t="shared" si="106"/>
        <v>#VALUE!</v>
      </c>
      <c r="AD443">
        <v>0</v>
      </c>
      <c r="AE443">
        <v>78158306</v>
      </c>
      <c r="AF443">
        <f t="shared" si="107"/>
        <v>6.6019854626839017E-6</v>
      </c>
      <c r="AG443">
        <f t="shared" si="108"/>
        <v>6.6019854626839017E-5</v>
      </c>
      <c r="AH443" t="e">
        <f t="shared" si="109"/>
        <v>#VALUE!</v>
      </c>
      <c r="AI443">
        <f t="shared" si="110"/>
        <v>442</v>
      </c>
    </row>
    <row r="444" spans="1:35" x14ac:dyDescent="0.3">
      <c r="A444" t="s">
        <v>12216</v>
      </c>
      <c r="B444">
        <v>5</v>
      </c>
      <c r="C444">
        <v>1</v>
      </c>
      <c r="D444" t="s">
        <v>76</v>
      </c>
      <c r="E444" t="s">
        <v>11545</v>
      </c>
      <c r="F444" t="s">
        <v>22</v>
      </c>
      <c r="G444">
        <v>0</v>
      </c>
      <c r="H444" t="s">
        <v>26</v>
      </c>
      <c r="I444" t="s">
        <v>937</v>
      </c>
      <c r="J444" t="s">
        <v>13412</v>
      </c>
      <c r="K444">
        <v>10</v>
      </c>
      <c r="L444" t="s">
        <v>33</v>
      </c>
      <c r="M444">
        <f t="shared" si="96"/>
        <v>0</v>
      </c>
      <c r="N444" t="str">
        <f t="shared" si="97"/>
        <v>24M</v>
      </c>
      <c r="O444">
        <f t="shared" si="98"/>
        <v>100</v>
      </c>
      <c r="P444" t="str">
        <f t="shared" si="99"/>
        <v>0</v>
      </c>
      <c r="Q444" s="1" t="e">
        <f t="shared" si="100"/>
        <v>#VALUE!</v>
      </c>
      <c r="R444">
        <f t="shared" si="101"/>
        <v>100</v>
      </c>
      <c r="S444">
        <v>0</v>
      </c>
      <c r="T444" s="4">
        <v>1000000000</v>
      </c>
      <c r="U444">
        <f t="shared" si="111"/>
        <v>9.9999999999999995E-8</v>
      </c>
      <c r="V444">
        <f t="shared" si="102"/>
        <v>9.9999999999999995E-7</v>
      </c>
      <c r="W444">
        <f t="shared" si="103"/>
        <v>10</v>
      </c>
      <c r="X444" s="5" t="e">
        <f t="shared" si="104"/>
        <v>#VALUE!</v>
      </c>
      <c r="Z444">
        <v>40319</v>
      </c>
      <c r="AA444">
        <v>43320</v>
      </c>
      <c r="AB444" t="e">
        <f t="shared" si="105"/>
        <v>#VALUE!</v>
      </c>
      <c r="AC444" t="e">
        <f t="shared" si="106"/>
        <v>#VALUE!</v>
      </c>
      <c r="AD444">
        <v>0</v>
      </c>
      <c r="AE444">
        <v>78158306</v>
      </c>
      <c r="AF444">
        <f t="shared" si="107"/>
        <v>1.279454547031764E-8</v>
      </c>
      <c r="AG444">
        <f t="shared" si="108"/>
        <v>1.279454547031764E-7</v>
      </c>
      <c r="AH444" t="e">
        <f t="shared" si="109"/>
        <v>#VALUE!</v>
      </c>
      <c r="AI444">
        <f t="shared" si="110"/>
        <v>443</v>
      </c>
    </row>
    <row r="445" spans="1:35" x14ac:dyDescent="0.3">
      <c r="A445" t="s">
        <v>10093</v>
      </c>
      <c r="B445">
        <v>4.8</v>
      </c>
      <c r="C445">
        <v>133</v>
      </c>
      <c r="D445" t="s">
        <v>200</v>
      </c>
      <c r="E445" t="s">
        <v>10032</v>
      </c>
      <c r="F445" t="s">
        <v>849</v>
      </c>
      <c r="G445" t="s">
        <v>3396</v>
      </c>
      <c r="H445" t="s">
        <v>26</v>
      </c>
      <c r="I445" t="s">
        <v>169</v>
      </c>
      <c r="J445" t="s">
        <v>13312</v>
      </c>
      <c r="K445">
        <v>15.6</v>
      </c>
      <c r="L445" t="s">
        <v>468</v>
      </c>
      <c r="M445">
        <f t="shared" si="96"/>
        <v>1</v>
      </c>
      <c r="N445" t="str">
        <f t="shared" si="97"/>
        <v>59M</v>
      </c>
      <c r="O445">
        <f t="shared" si="98"/>
        <v>1000</v>
      </c>
      <c r="P445" t="str">
        <f t="shared" si="99"/>
        <v>2.49</v>
      </c>
      <c r="Q445" s="1" t="e">
        <f t="shared" si="100"/>
        <v>#VALUE!</v>
      </c>
      <c r="R445">
        <f t="shared" si="101"/>
        <v>1000</v>
      </c>
      <c r="S445">
        <v>0</v>
      </c>
      <c r="T445" s="4">
        <v>1000000000</v>
      </c>
      <c r="U445">
        <f t="shared" si="111"/>
        <v>9.9999999999999995E-7</v>
      </c>
      <c r="V445">
        <f t="shared" si="102"/>
        <v>9.9999999999999991E-6</v>
      </c>
      <c r="W445">
        <f t="shared" si="103"/>
        <v>9.6</v>
      </c>
      <c r="X445" s="5" t="e">
        <f t="shared" si="104"/>
        <v>#VALUE!</v>
      </c>
      <c r="Z445">
        <v>40319</v>
      </c>
      <c r="AA445">
        <v>43320</v>
      </c>
      <c r="AB445" t="e">
        <f t="shared" si="105"/>
        <v>#VALUE!</v>
      </c>
      <c r="AC445" t="e">
        <f t="shared" si="106"/>
        <v>#VALUE!</v>
      </c>
      <c r="AD445">
        <v>0</v>
      </c>
      <c r="AE445">
        <v>78158306</v>
      </c>
      <c r="AF445">
        <f t="shared" si="107"/>
        <v>1.701674547552246E-6</v>
      </c>
      <c r="AG445">
        <f t="shared" si="108"/>
        <v>1.7016745475522459E-5</v>
      </c>
      <c r="AH445" t="e">
        <f t="shared" si="109"/>
        <v>#VALUE!</v>
      </c>
      <c r="AI445">
        <f t="shared" si="110"/>
        <v>444</v>
      </c>
    </row>
    <row r="446" spans="1:35" x14ac:dyDescent="0.3">
      <c r="A446" t="s">
        <v>10526</v>
      </c>
      <c r="B446">
        <v>4.8</v>
      </c>
      <c r="C446">
        <v>24</v>
      </c>
      <c r="D446" t="s">
        <v>2198</v>
      </c>
      <c r="E446" t="s">
        <v>10032</v>
      </c>
      <c r="F446" t="s">
        <v>22</v>
      </c>
      <c r="G446">
        <v>0</v>
      </c>
      <c r="H446" t="s">
        <v>26</v>
      </c>
      <c r="I446" t="s">
        <v>169</v>
      </c>
      <c r="J446" t="s">
        <v>13312</v>
      </c>
      <c r="K446">
        <v>2.2440000000000002</v>
      </c>
      <c r="L446" t="s">
        <v>104</v>
      </c>
      <c r="M446">
        <f t="shared" si="96"/>
        <v>0</v>
      </c>
      <c r="N446" t="str">
        <f t="shared" si="97"/>
        <v>3.6M</v>
      </c>
      <c r="O446">
        <f t="shared" si="98"/>
        <v>1000</v>
      </c>
      <c r="P446" t="str">
        <f t="shared" si="99"/>
        <v>0</v>
      </c>
      <c r="Q446" s="1" t="e">
        <f t="shared" si="100"/>
        <v>#VALUE!</v>
      </c>
      <c r="R446">
        <f t="shared" si="101"/>
        <v>1000</v>
      </c>
      <c r="S446">
        <v>0</v>
      </c>
      <c r="T446" s="4">
        <v>1000000000</v>
      </c>
      <c r="U446">
        <f t="shared" si="111"/>
        <v>9.9999999999999995E-7</v>
      </c>
      <c r="V446">
        <f t="shared" si="102"/>
        <v>9.9999999999999991E-6</v>
      </c>
      <c r="W446">
        <f t="shared" si="103"/>
        <v>9.6</v>
      </c>
      <c r="X446" s="5" t="e">
        <f t="shared" si="104"/>
        <v>#VALUE!</v>
      </c>
      <c r="Z446">
        <v>40319</v>
      </c>
      <c r="AA446">
        <v>43320</v>
      </c>
      <c r="AB446" t="e">
        <f t="shared" si="105"/>
        <v>#VALUE!</v>
      </c>
      <c r="AC446" t="e">
        <f t="shared" si="106"/>
        <v>#VALUE!</v>
      </c>
      <c r="AD446">
        <v>0</v>
      </c>
      <c r="AE446">
        <v>78158306</v>
      </c>
      <c r="AF446">
        <f t="shared" si="107"/>
        <v>3.0706909128762337E-7</v>
      </c>
      <c r="AG446">
        <f t="shared" si="108"/>
        <v>3.0706909128762337E-6</v>
      </c>
      <c r="AH446" t="e">
        <f t="shared" si="109"/>
        <v>#VALUE!</v>
      </c>
      <c r="AI446">
        <f t="shared" si="110"/>
        <v>445</v>
      </c>
    </row>
    <row r="447" spans="1:35" x14ac:dyDescent="0.3">
      <c r="A447" t="s">
        <v>11379</v>
      </c>
      <c r="B447">
        <v>4.8</v>
      </c>
      <c r="C447">
        <v>6</v>
      </c>
      <c r="D447" t="s">
        <v>2239</v>
      </c>
      <c r="E447" t="s">
        <v>11147</v>
      </c>
      <c r="F447" t="s">
        <v>22</v>
      </c>
      <c r="G447">
        <v>0</v>
      </c>
      <c r="H447" t="s">
        <v>26</v>
      </c>
      <c r="I447" t="s">
        <v>448</v>
      </c>
      <c r="J447" t="s">
        <v>13312</v>
      </c>
      <c r="K447" t="s">
        <v>6302</v>
      </c>
      <c r="L447" t="s">
        <v>119</v>
      </c>
      <c r="M447">
        <f t="shared" si="96"/>
        <v>0</v>
      </c>
      <c r="N447" t="str">
        <f t="shared" si="97"/>
        <v>6.2M</v>
      </c>
      <c r="O447">
        <f t="shared" si="98"/>
        <v>500</v>
      </c>
      <c r="P447" t="str">
        <f t="shared" si="99"/>
        <v>0</v>
      </c>
      <c r="Q447" s="1" t="e">
        <f t="shared" si="100"/>
        <v>#VALUE!</v>
      </c>
      <c r="R447">
        <f t="shared" si="101"/>
        <v>500</v>
      </c>
      <c r="S447">
        <v>0</v>
      </c>
      <c r="T447" s="4">
        <v>1000000000</v>
      </c>
      <c r="U447">
        <f t="shared" si="111"/>
        <v>4.9999999999999998E-7</v>
      </c>
      <c r="V447">
        <f t="shared" si="102"/>
        <v>4.9999999999999996E-6</v>
      </c>
      <c r="W447">
        <f t="shared" si="103"/>
        <v>9.6</v>
      </c>
      <c r="X447" s="5" t="e">
        <f t="shared" si="104"/>
        <v>#VALUE!</v>
      </c>
      <c r="Z447">
        <v>40319</v>
      </c>
      <c r="AA447">
        <v>43320</v>
      </c>
      <c r="AB447" t="e">
        <f t="shared" si="105"/>
        <v>#VALUE!</v>
      </c>
      <c r="AC447" t="e">
        <f t="shared" si="106"/>
        <v>#VALUE!</v>
      </c>
      <c r="AD447">
        <v>0</v>
      </c>
      <c r="AE447">
        <v>78158306</v>
      </c>
      <c r="AF447">
        <f t="shared" si="107"/>
        <v>7.6767272821905843E-8</v>
      </c>
      <c r="AG447">
        <f t="shared" si="108"/>
        <v>7.6767272821905843E-7</v>
      </c>
      <c r="AH447" t="e">
        <f t="shared" si="109"/>
        <v>#VALUE!</v>
      </c>
      <c r="AI447">
        <f t="shared" si="110"/>
        <v>446</v>
      </c>
    </row>
    <row r="448" spans="1:35" x14ac:dyDescent="0.3">
      <c r="A448" t="s">
        <v>11606</v>
      </c>
      <c r="B448">
        <v>4.8</v>
      </c>
      <c r="C448">
        <v>17</v>
      </c>
      <c r="D448" t="s">
        <v>125</v>
      </c>
      <c r="E448" t="s">
        <v>11545</v>
      </c>
      <c r="F448" t="s">
        <v>22</v>
      </c>
      <c r="G448">
        <v>0</v>
      </c>
      <c r="H448" t="s">
        <v>26</v>
      </c>
      <c r="I448" t="s">
        <v>927</v>
      </c>
      <c r="J448" t="s">
        <v>13312</v>
      </c>
      <c r="K448">
        <v>1.7</v>
      </c>
      <c r="L448" t="s">
        <v>150</v>
      </c>
      <c r="M448">
        <f t="shared" si="96"/>
        <v>0</v>
      </c>
      <c r="N448" t="str">
        <f t="shared" si="97"/>
        <v>15M</v>
      </c>
      <c r="O448">
        <f t="shared" si="98"/>
        <v>100</v>
      </c>
      <c r="P448" t="str">
        <f t="shared" si="99"/>
        <v>0</v>
      </c>
      <c r="Q448" s="1" t="e">
        <f t="shared" si="100"/>
        <v>#VALUE!</v>
      </c>
      <c r="R448">
        <f t="shared" si="101"/>
        <v>100</v>
      </c>
      <c r="S448">
        <v>0</v>
      </c>
      <c r="T448" s="4">
        <v>1000000000</v>
      </c>
      <c r="U448">
        <f t="shared" si="111"/>
        <v>9.9999999999999995E-8</v>
      </c>
      <c r="V448">
        <f t="shared" si="102"/>
        <v>9.9999999999999995E-7</v>
      </c>
      <c r="W448">
        <f t="shared" si="103"/>
        <v>9.6</v>
      </c>
      <c r="X448" s="5" t="e">
        <f t="shared" si="104"/>
        <v>#VALUE!</v>
      </c>
      <c r="Z448">
        <v>40319</v>
      </c>
      <c r="AA448">
        <v>43320</v>
      </c>
      <c r="AB448" t="e">
        <f t="shared" si="105"/>
        <v>#VALUE!</v>
      </c>
      <c r="AC448" t="e">
        <f t="shared" si="106"/>
        <v>#VALUE!</v>
      </c>
      <c r="AD448">
        <v>0</v>
      </c>
      <c r="AE448">
        <v>78158306</v>
      </c>
      <c r="AF448">
        <f t="shared" si="107"/>
        <v>2.1750727299539987E-7</v>
      </c>
      <c r="AG448">
        <f t="shared" si="108"/>
        <v>2.1750727299539986E-6</v>
      </c>
      <c r="AH448" t="e">
        <f t="shared" si="109"/>
        <v>#VALUE!</v>
      </c>
      <c r="AI448">
        <f t="shared" si="110"/>
        <v>447</v>
      </c>
    </row>
    <row r="449" spans="1:35" x14ac:dyDescent="0.3">
      <c r="A449" t="s">
        <v>6040</v>
      </c>
      <c r="B449">
        <v>4.8</v>
      </c>
      <c r="C449">
        <v>12304</v>
      </c>
      <c r="D449" t="s">
        <v>573</v>
      </c>
      <c r="E449" t="s">
        <v>5956</v>
      </c>
      <c r="F449" t="s">
        <v>22</v>
      </c>
      <c r="G449">
        <v>0</v>
      </c>
      <c r="H449" t="s">
        <v>26</v>
      </c>
      <c r="I449" t="s">
        <v>448</v>
      </c>
      <c r="J449" t="s">
        <v>13316</v>
      </c>
      <c r="K449" t="s">
        <v>6041</v>
      </c>
      <c r="L449" t="s">
        <v>104</v>
      </c>
      <c r="M449">
        <f t="shared" si="96"/>
        <v>0</v>
      </c>
      <c r="N449" t="str">
        <f t="shared" si="97"/>
        <v>21M</v>
      </c>
      <c r="O449">
        <f t="shared" si="98"/>
        <v>100000</v>
      </c>
      <c r="P449" t="str">
        <f t="shared" si="99"/>
        <v>0</v>
      </c>
      <c r="Q449" s="1" t="e">
        <f t="shared" si="100"/>
        <v>#VALUE!</v>
      </c>
      <c r="R449">
        <f t="shared" si="101"/>
        <v>100000</v>
      </c>
      <c r="S449">
        <v>0</v>
      </c>
      <c r="T449" s="4">
        <v>1000000000</v>
      </c>
      <c r="U449">
        <f t="shared" si="111"/>
        <v>1E-4</v>
      </c>
      <c r="V449">
        <f t="shared" si="102"/>
        <v>1E-3</v>
      </c>
      <c r="W449">
        <f t="shared" si="103"/>
        <v>9.6</v>
      </c>
      <c r="X449" s="5" t="e">
        <f t="shared" si="104"/>
        <v>#VALUE!</v>
      </c>
      <c r="Z449">
        <v>40319</v>
      </c>
      <c r="AA449">
        <v>43320</v>
      </c>
      <c r="AB449" t="e">
        <f t="shared" si="105"/>
        <v>#VALUE!</v>
      </c>
      <c r="AC449" t="e">
        <f t="shared" si="106"/>
        <v>#VALUE!</v>
      </c>
      <c r="AD449">
        <v>0</v>
      </c>
      <c r="AE449">
        <v>78158306</v>
      </c>
      <c r="AF449">
        <f t="shared" si="107"/>
        <v>1.5742408746678824E-4</v>
      </c>
      <c r="AG449">
        <f t="shared" si="108"/>
        <v>1.5742408746678824E-3</v>
      </c>
      <c r="AH449" t="e">
        <f t="shared" si="109"/>
        <v>#VALUE!</v>
      </c>
      <c r="AI449">
        <f t="shared" si="110"/>
        <v>448</v>
      </c>
    </row>
    <row r="450" spans="1:35" x14ac:dyDescent="0.3">
      <c r="A450" t="s">
        <v>5292</v>
      </c>
      <c r="B450">
        <v>4.8</v>
      </c>
      <c r="C450">
        <v>57400</v>
      </c>
      <c r="D450" t="s">
        <v>121</v>
      </c>
      <c r="E450" t="s">
        <v>5276</v>
      </c>
      <c r="F450" t="s">
        <v>22</v>
      </c>
      <c r="G450">
        <v>0</v>
      </c>
      <c r="H450" t="s">
        <v>26</v>
      </c>
      <c r="I450" t="s">
        <v>50</v>
      </c>
      <c r="J450" t="s">
        <v>13325</v>
      </c>
      <c r="K450" t="s">
        <v>2899</v>
      </c>
      <c r="L450" t="s">
        <v>67</v>
      </c>
      <c r="M450">
        <f t="shared" ref="M450:M513" si="112">IF(F450="Free", 0, IF(F450="Paid", 1, ""))</f>
        <v>0</v>
      </c>
      <c r="N450" t="str">
        <f t="shared" ref="N450:N513" si="113">IF(RIGHT(D450,1)="M", D450, IF(RIGHT(D450,1)="k", TEXT(LEFT(D450,LEN(D450)-1)/1024,"0.00") &amp; "M", IF(D450="Varies with device", "N/A", "")))</f>
        <v>14M</v>
      </c>
      <c r="O450">
        <f t="shared" ref="O450:O513" si="114">VALUE(SUBSTITUTE(SUBSTITUTE(E450, "+", ""), ",", ""))</f>
        <v>500000</v>
      </c>
      <c r="P450" t="str">
        <f t="shared" ref="P450:P513" si="115">SUBSTITUTE(G450, "$", "")</f>
        <v>0</v>
      </c>
      <c r="Q450" s="1" t="e">
        <f t="shared" ref="Q450:Q513" si="116">DATEVALUE(J450)</f>
        <v>#VALUE!</v>
      </c>
      <c r="R450">
        <f t="shared" ref="R450:R513" si="117">IF(ISNUMBER(O450), O450, 0)</f>
        <v>500000</v>
      </c>
      <c r="S450">
        <v>0</v>
      </c>
      <c r="T450" s="4">
        <v>1000000000</v>
      </c>
      <c r="U450">
        <f t="shared" si="111"/>
        <v>5.0000000000000001E-4</v>
      </c>
      <c r="V450">
        <f t="shared" ref="V450:V513" si="118">U450 * 10</f>
        <v>5.0000000000000001E-3</v>
      </c>
      <c r="W450">
        <f t="shared" ref="W450:W513" si="119">B450*2</f>
        <v>9.6</v>
      </c>
      <c r="X450" s="5" t="e">
        <f t="shared" ref="X450:X513" si="120">Q450 - $Y$2</f>
        <v>#VALUE!</v>
      </c>
      <c r="Z450">
        <v>40319</v>
      </c>
      <c r="AA450">
        <v>43320</v>
      </c>
      <c r="AB450" t="e">
        <f t="shared" ref="AB450:AB513" si="121">IF($AA$2 &lt;&gt; $Z$2, (X450 - $Z$2) / ($AA$2 - $Z$2), NA())</f>
        <v>#VALUE!</v>
      </c>
      <c r="AC450" t="e">
        <f t="shared" ref="AC450:AC513" si="122">AB450 * 10</f>
        <v>#VALUE!</v>
      </c>
      <c r="AD450">
        <v>0</v>
      </c>
      <c r="AE450">
        <v>78158306</v>
      </c>
      <c r="AF450">
        <f t="shared" ref="AF450:AF513" si="123">IF($AE$2 &lt;&gt; $AD$2, (C450 - $AD$2) / ($AE$2 - $AD$2), NA())</f>
        <v>7.344069099962325E-4</v>
      </c>
      <c r="AG450">
        <f t="shared" ref="AG450:AG513" si="124">AF450*10</f>
        <v>7.3440690999623248E-3</v>
      </c>
      <c r="AH450" t="e">
        <f t="shared" ref="AH450:AH513" si="125">IF(W450 &gt; 4,
   IF(V450 &gt; 5,
      (V450 * 2) + W450 + AG450 + AC450,
      V450 + W450 + AG450 + AC450),
   V450 + W450 + AG450 + AC450)</f>
        <v>#VALUE!</v>
      </c>
      <c r="AI450">
        <f t="shared" si="110"/>
        <v>449</v>
      </c>
    </row>
    <row r="451" spans="1:35" x14ac:dyDescent="0.3">
      <c r="A451" t="s">
        <v>12830</v>
      </c>
      <c r="B451">
        <v>5</v>
      </c>
      <c r="C451">
        <v>1</v>
      </c>
      <c r="D451" t="s">
        <v>147</v>
      </c>
      <c r="E451" t="s">
        <v>12663</v>
      </c>
      <c r="F451" t="s">
        <v>849</v>
      </c>
      <c r="G451" t="s">
        <v>3423</v>
      </c>
      <c r="H451" t="s">
        <v>26</v>
      </c>
      <c r="I451" t="s">
        <v>927</v>
      </c>
      <c r="J451" t="s">
        <v>13413</v>
      </c>
      <c r="K451" t="s">
        <v>12831</v>
      </c>
      <c r="L451" t="s">
        <v>163</v>
      </c>
      <c r="M451">
        <f t="shared" si="112"/>
        <v>1</v>
      </c>
      <c r="N451" t="str">
        <f t="shared" si="113"/>
        <v>63M</v>
      </c>
      <c r="O451">
        <f t="shared" si="114"/>
        <v>10</v>
      </c>
      <c r="P451" t="str">
        <f t="shared" si="115"/>
        <v>4.99</v>
      </c>
      <c r="Q451" s="1" t="e">
        <f t="shared" si="116"/>
        <v>#VALUE!</v>
      </c>
      <c r="R451">
        <f t="shared" si="117"/>
        <v>10</v>
      </c>
      <c r="S451">
        <v>0</v>
      </c>
      <c r="T451" s="4">
        <v>1000000000</v>
      </c>
      <c r="U451">
        <f t="shared" si="111"/>
        <v>1E-8</v>
      </c>
      <c r="V451">
        <f t="shared" si="118"/>
        <v>9.9999999999999995E-8</v>
      </c>
      <c r="W451">
        <f t="shared" si="119"/>
        <v>10</v>
      </c>
      <c r="X451" s="5" t="e">
        <f t="shared" si="120"/>
        <v>#VALUE!</v>
      </c>
      <c r="Z451">
        <v>40319</v>
      </c>
      <c r="AA451">
        <v>43320</v>
      </c>
      <c r="AB451" t="e">
        <f t="shared" si="121"/>
        <v>#VALUE!</v>
      </c>
      <c r="AC451" t="e">
        <f t="shared" si="122"/>
        <v>#VALUE!</v>
      </c>
      <c r="AD451">
        <v>0</v>
      </c>
      <c r="AE451">
        <v>78158306</v>
      </c>
      <c r="AF451">
        <f t="shared" si="123"/>
        <v>1.279454547031764E-8</v>
      </c>
      <c r="AG451">
        <f t="shared" si="124"/>
        <v>1.279454547031764E-7</v>
      </c>
      <c r="AH451" t="e">
        <f t="shared" si="125"/>
        <v>#VALUE!</v>
      </c>
      <c r="AI451">
        <f t="shared" ref="AI451:AI514" si="126">ROW() - 1</f>
        <v>450</v>
      </c>
    </row>
    <row r="452" spans="1:35" x14ac:dyDescent="0.3">
      <c r="A452" t="s">
        <v>10983</v>
      </c>
      <c r="B452">
        <v>4.8</v>
      </c>
      <c r="C452">
        <v>6</v>
      </c>
      <c r="D452" t="s">
        <v>89</v>
      </c>
      <c r="E452" t="s">
        <v>10032</v>
      </c>
      <c r="F452" t="s">
        <v>22</v>
      </c>
      <c r="G452">
        <v>0</v>
      </c>
      <c r="H452" t="s">
        <v>26</v>
      </c>
      <c r="I452" t="s">
        <v>448</v>
      </c>
      <c r="J452" t="s">
        <v>13316</v>
      </c>
      <c r="K452" t="s">
        <v>10984</v>
      </c>
      <c r="L452" t="s">
        <v>56</v>
      </c>
      <c r="M452">
        <f t="shared" si="112"/>
        <v>0</v>
      </c>
      <c r="N452" t="str">
        <f t="shared" si="113"/>
        <v>11M</v>
      </c>
      <c r="O452">
        <f t="shared" si="114"/>
        <v>1000</v>
      </c>
      <c r="P452" t="str">
        <f t="shared" si="115"/>
        <v>0</v>
      </c>
      <c r="Q452" s="1" t="e">
        <f t="shared" si="116"/>
        <v>#VALUE!</v>
      </c>
      <c r="R452">
        <f t="shared" si="117"/>
        <v>1000</v>
      </c>
      <c r="S452">
        <v>0</v>
      </c>
      <c r="T452" s="4">
        <v>1000000000</v>
      </c>
      <c r="U452">
        <f t="shared" si="111"/>
        <v>9.9999999999999995E-7</v>
      </c>
      <c r="V452">
        <f t="shared" si="118"/>
        <v>9.9999999999999991E-6</v>
      </c>
      <c r="W452">
        <f t="shared" si="119"/>
        <v>9.6</v>
      </c>
      <c r="X452" s="5" t="e">
        <f t="shared" si="120"/>
        <v>#VALUE!</v>
      </c>
      <c r="Z452">
        <v>40319</v>
      </c>
      <c r="AA452">
        <v>43320</v>
      </c>
      <c r="AB452" t="e">
        <f t="shared" si="121"/>
        <v>#VALUE!</v>
      </c>
      <c r="AC452" t="e">
        <f t="shared" si="122"/>
        <v>#VALUE!</v>
      </c>
      <c r="AD452">
        <v>0</v>
      </c>
      <c r="AE452">
        <v>78158306</v>
      </c>
      <c r="AF452">
        <f t="shared" si="123"/>
        <v>7.6767272821905843E-8</v>
      </c>
      <c r="AG452">
        <f t="shared" si="124"/>
        <v>7.6767272821905843E-7</v>
      </c>
      <c r="AH452" t="e">
        <f t="shared" si="125"/>
        <v>#VALUE!</v>
      </c>
      <c r="AI452">
        <f t="shared" si="126"/>
        <v>451</v>
      </c>
    </row>
    <row r="453" spans="1:35" x14ac:dyDescent="0.3">
      <c r="A453" t="s">
        <v>11639</v>
      </c>
      <c r="B453">
        <v>4.8</v>
      </c>
      <c r="C453">
        <v>13</v>
      </c>
      <c r="D453" t="s">
        <v>1384</v>
      </c>
      <c r="E453" t="s">
        <v>11545</v>
      </c>
      <c r="F453" t="s">
        <v>22</v>
      </c>
      <c r="G453">
        <v>0</v>
      </c>
      <c r="H453" t="s">
        <v>26</v>
      </c>
      <c r="I453" t="s">
        <v>42</v>
      </c>
      <c r="J453" t="s">
        <v>13316</v>
      </c>
      <c r="K453" t="s">
        <v>1574</v>
      </c>
      <c r="L453" t="s">
        <v>33</v>
      </c>
      <c r="M453">
        <f t="shared" si="112"/>
        <v>0</v>
      </c>
      <c r="N453" t="str">
        <f t="shared" si="113"/>
        <v>6.0M</v>
      </c>
      <c r="O453">
        <f t="shared" si="114"/>
        <v>100</v>
      </c>
      <c r="P453" t="str">
        <f t="shared" si="115"/>
        <v>0</v>
      </c>
      <c r="Q453" s="1" t="e">
        <f t="shared" si="116"/>
        <v>#VALUE!</v>
      </c>
      <c r="R453">
        <f t="shared" si="117"/>
        <v>100</v>
      </c>
      <c r="S453">
        <v>0</v>
      </c>
      <c r="T453" s="4">
        <v>1000000000</v>
      </c>
      <c r="U453">
        <f t="shared" si="111"/>
        <v>9.9999999999999995E-8</v>
      </c>
      <c r="V453">
        <f t="shared" si="118"/>
        <v>9.9999999999999995E-7</v>
      </c>
      <c r="W453">
        <f t="shared" si="119"/>
        <v>9.6</v>
      </c>
      <c r="X453" s="5" t="e">
        <f t="shared" si="120"/>
        <v>#VALUE!</v>
      </c>
      <c r="Z453">
        <v>40319</v>
      </c>
      <c r="AA453">
        <v>43320</v>
      </c>
      <c r="AB453" t="e">
        <f t="shared" si="121"/>
        <v>#VALUE!</v>
      </c>
      <c r="AC453" t="e">
        <f t="shared" si="122"/>
        <v>#VALUE!</v>
      </c>
      <c r="AD453">
        <v>0</v>
      </c>
      <c r="AE453">
        <v>78158306</v>
      </c>
      <c r="AF453">
        <f t="shared" si="123"/>
        <v>1.6632909111412932E-7</v>
      </c>
      <c r="AG453">
        <f t="shared" si="124"/>
        <v>1.6632909111412931E-6</v>
      </c>
      <c r="AH453" t="e">
        <f t="shared" si="125"/>
        <v>#VALUE!</v>
      </c>
      <c r="AI453">
        <f t="shared" si="126"/>
        <v>452</v>
      </c>
    </row>
    <row r="454" spans="1:35" x14ac:dyDescent="0.3">
      <c r="A454" t="s">
        <v>218</v>
      </c>
      <c r="B454">
        <v>4.4000000000000004</v>
      </c>
      <c r="C454">
        <v>5234162</v>
      </c>
      <c r="D454" t="s">
        <v>20</v>
      </c>
      <c r="E454" t="s">
        <v>108</v>
      </c>
      <c r="F454" t="s">
        <v>22</v>
      </c>
      <c r="G454">
        <v>0</v>
      </c>
      <c r="H454" t="s">
        <v>26</v>
      </c>
      <c r="I454" t="s">
        <v>81</v>
      </c>
      <c r="J454" t="s">
        <v>13693</v>
      </c>
      <c r="K454" t="s">
        <v>20</v>
      </c>
      <c r="L454" t="s">
        <v>163</v>
      </c>
      <c r="M454">
        <f t="shared" si="112"/>
        <v>0</v>
      </c>
      <c r="N454" t="str">
        <f t="shared" si="113"/>
        <v>N/A</v>
      </c>
      <c r="O454">
        <f t="shared" si="114"/>
        <v>100000000</v>
      </c>
      <c r="P454" t="str">
        <f t="shared" si="115"/>
        <v>0</v>
      </c>
      <c r="Q454" s="1" t="e">
        <f t="shared" si="116"/>
        <v>#VALUE!</v>
      </c>
      <c r="R454">
        <f t="shared" si="117"/>
        <v>100000000</v>
      </c>
      <c r="S454">
        <v>0</v>
      </c>
      <c r="T454" s="4">
        <v>1000000000</v>
      </c>
      <c r="U454">
        <f t="shared" si="111"/>
        <v>0.1</v>
      </c>
      <c r="V454">
        <f t="shared" si="118"/>
        <v>1</v>
      </c>
      <c r="W454">
        <f t="shared" si="119"/>
        <v>8.8000000000000007</v>
      </c>
      <c r="X454" s="5" t="e">
        <f t="shared" si="120"/>
        <v>#VALUE!</v>
      </c>
      <c r="Z454">
        <v>40319</v>
      </c>
      <c r="AA454">
        <v>43320</v>
      </c>
      <c r="AB454" t="e">
        <f t="shared" si="121"/>
        <v>#VALUE!</v>
      </c>
      <c r="AC454" t="e">
        <f t="shared" si="122"/>
        <v>#VALUE!</v>
      </c>
      <c r="AD454">
        <v>0</v>
      </c>
      <c r="AE454">
        <v>78158306</v>
      </c>
      <c r="AF454">
        <f t="shared" si="123"/>
        <v>6.6968723708008715E-2</v>
      </c>
      <c r="AG454">
        <f t="shared" si="124"/>
        <v>0.66968723708008715</v>
      </c>
      <c r="AH454" t="e">
        <f t="shared" si="125"/>
        <v>#VALUE!</v>
      </c>
      <c r="AI454">
        <f t="shared" si="126"/>
        <v>453</v>
      </c>
    </row>
    <row r="455" spans="1:35" x14ac:dyDescent="0.3">
      <c r="A455" t="s">
        <v>659</v>
      </c>
      <c r="B455">
        <v>4.5</v>
      </c>
      <c r="C455">
        <v>932870</v>
      </c>
      <c r="D455" t="s">
        <v>20</v>
      </c>
      <c r="E455" t="s">
        <v>470</v>
      </c>
      <c r="F455" t="s">
        <v>22</v>
      </c>
      <c r="G455">
        <v>0</v>
      </c>
      <c r="H455" t="s">
        <v>26</v>
      </c>
      <c r="I455" t="s">
        <v>39</v>
      </c>
      <c r="J455" t="s">
        <v>13353</v>
      </c>
      <c r="K455" t="s">
        <v>660</v>
      </c>
      <c r="L455" t="s">
        <v>119</v>
      </c>
      <c r="M455">
        <f t="shared" si="112"/>
        <v>0</v>
      </c>
      <c r="N455" t="str">
        <f t="shared" si="113"/>
        <v>N/A</v>
      </c>
      <c r="O455">
        <f t="shared" si="114"/>
        <v>50000000</v>
      </c>
      <c r="P455" t="str">
        <f t="shared" si="115"/>
        <v>0</v>
      </c>
      <c r="Q455" s="1" t="e">
        <f t="shared" si="116"/>
        <v>#VALUE!</v>
      </c>
      <c r="R455">
        <f t="shared" si="117"/>
        <v>50000000</v>
      </c>
      <c r="S455">
        <v>0</v>
      </c>
      <c r="T455" s="4">
        <v>1000000000</v>
      </c>
      <c r="U455">
        <f t="shared" ref="U455:U518" si="127">IF(T455 &lt;&gt; S455, (R455 - S455) / (T455 - S455), NA())</f>
        <v>0.05</v>
      </c>
      <c r="V455">
        <f t="shared" si="118"/>
        <v>0.5</v>
      </c>
      <c r="W455">
        <f t="shared" si="119"/>
        <v>9</v>
      </c>
      <c r="X455" s="5" t="e">
        <f t="shared" si="120"/>
        <v>#VALUE!</v>
      </c>
      <c r="Z455">
        <v>40319</v>
      </c>
      <c r="AA455">
        <v>43320</v>
      </c>
      <c r="AB455" t="e">
        <f t="shared" si="121"/>
        <v>#VALUE!</v>
      </c>
      <c r="AC455" t="e">
        <f t="shared" si="122"/>
        <v>#VALUE!</v>
      </c>
      <c r="AD455">
        <v>0</v>
      </c>
      <c r="AE455">
        <v>78158306</v>
      </c>
      <c r="AF455">
        <f t="shared" si="123"/>
        <v>1.1935647632895216E-2</v>
      </c>
      <c r="AG455">
        <f t="shared" si="124"/>
        <v>0.11935647632895216</v>
      </c>
      <c r="AH455" t="e">
        <f t="shared" si="125"/>
        <v>#VALUE!</v>
      </c>
      <c r="AI455">
        <f t="shared" si="126"/>
        <v>454</v>
      </c>
    </row>
    <row r="456" spans="1:35" x14ac:dyDescent="0.3">
      <c r="A456" t="s">
        <v>3957</v>
      </c>
      <c r="B456">
        <v>4.8</v>
      </c>
      <c r="C456">
        <v>33783</v>
      </c>
      <c r="D456" t="s">
        <v>1709</v>
      </c>
      <c r="E456" t="s">
        <v>3280</v>
      </c>
      <c r="F456" t="s">
        <v>22</v>
      </c>
      <c r="G456">
        <v>0</v>
      </c>
      <c r="H456" t="s">
        <v>23</v>
      </c>
      <c r="I456" t="s">
        <v>941</v>
      </c>
      <c r="J456" t="s">
        <v>13363</v>
      </c>
      <c r="K456" t="s">
        <v>3958</v>
      </c>
      <c r="L456" t="s">
        <v>33</v>
      </c>
      <c r="M456">
        <f t="shared" si="112"/>
        <v>0</v>
      </c>
      <c r="N456" t="str">
        <f t="shared" si="113"/>
        <v>6.4M</v>
      </c>
      <c r="O456">
        <f t="shared" si="114"/>
        <v>1000000</v>
      </c>
      <c r="P456" t="str">
        <f t="shared" si="115"/>
        <v>0</v>
      </c>
      <c r="Q456" s="1" t="e">
        <f t="shared" si="116"/>
        <v>#VALUE!</v>
      </c>
      <c r="R456">
        <f t="shared" si="117"/>
        <v>1000000</v>
      </c>
      <c r="S456">
        <v>0</v>
      </c>
      <c r="T456" s="4">
        <v>1000000000</v>
      </c>
      <c r="U456">
        <f t="shared" si="127"/>
        <v>1E-3</v>
      </c>
      <c r="V456">
        <f t="shared" si="118"/>
        <v>0.01</v>
      </c>
      <c r="W456">
        <f t="shared" si="119"/>
        <v>9.6</v>
      </c>
      <c r="X456" s="5" t="e">
        <f t="shared" si="120"/>
        <v>#VALUE!</v>
      </c>
      <c r="Z456">
        <v>40319</v>
      </c>
      <c r="AA456">
        <v>43320</v>
      </c>
      <c r="AB456" t="e">
        <f t="shared" si="121"/>
        <v>#VALUE!</v>
      </c>
      <c r="AC456" t="e">
        <f t="shared" si="122"/>
        <v>#VALUE!</v>
      </c>
      <c r="AD456">
        <v>0</v>
      </c>
      <c r="AE456">
        <v>78158306</v>
      </c>
      <c r="AF456">
        <f t="shared" si="123"/>
        <v>4.3223812962374082E-4</v>
      </c>
      <c r="AG456">
        <f t="shared" si="124"/>
        <v>4.322381296237408E-3</v>
      </c>
      <c r="AH456" t="e">
        <f t="shared" si="125"/>
        <v>#VALUE!</v>
      </c>
      <c r="AI456">
        <f t="shared" si="126"/>
        <v>455</v>
      </c>
    </row>
    <row r="457" spans="1:35" x14ac:dyDescent="0.3">
      <c r="A457" t="s">
        <v>3652</v>
      </c>
      <c r="B457">
        <v>4.8</v>
      </c>
      <c r="C457">
        <v>53743</v>
      </c>
      <c r="D457" t="s">
        <v>53</v>
      </c>
      <c r="E457" t="s">
        <v>3280</v>
      </c>
      <c r="F457" t="s">
        <v>22</v>
      </c>
      <c r="G457">
        <v>0</v>
      </c>
      <c r="H457" t="s">
        <v>26</v>
      </c>
      <c r="I457" t="s">
        <v>2564</v>
      </c>
      <c r="J457" t="s">
        <v>13353</v>
      </c>
      <c r="K457" t="s">
        <v>20</v>
      </c>
      <c r="L457" t="s">
        <v>217</v>
      </c>
      <c r="M457">
        <f t="shared" si="112"/>
        <v>0</v>
      </c>
      <c r="N457" t="str">
        <f t="shared" si="113"/>
        <v>13M</v>
      </c>
      <c r="O457">
        <f t="shared" si="114"/>
        <v>1000000</v>
      </c>
      <c r="P457" t="str">
        <f t="shared" si="115"/>
        <v>0</v>
      </c>
      <c r="Q457" s="1" t="e">
        <f t="shared" si="116"/>
        <v>#VALUE!</v>
      </c>
      <c r="R457">
        <f t="shared" si="117"/>
        <v>1000000</v>
      </c>
      <c r="S457">
        <v>0</v>
      </c>
      <c r="T457" s="4">
        <v>1000000000</v>
      </c>
      <c r="U457">
        <f t="shared" si="127"/>
        <v>1E-3</v>
      </c>
      <c r="V457">
        <f t="shared" si="118"/>
        <v>0.01</v>
      </c>
      <c r="W457">
        <f t="shared" si="119"/>
        <v>9.6</v>
      </c>
      <c r="X457" s="5" t="e">
        <f t="shared" si="120"/>
        <v>#VALUE!</v>
      </c>
      <c r="Z457">
        <v>40319</v>
      </c>
      <c r="AA457">
        <v>43320</v>
      </c>
      <c r="AB457" t="e">
        <f t="shared" si="121"/>
        <v>#VALUE!</v>
      </c>
      <c r="AC457" t="e">
        <f t="shared" si="122"/>
        <v>#VALUE!</v>
      </c>
      <c r="AD457">
        <v>0</v>
      </c>
      <c r="AE457">
        <v>78158306</v>
      </c>
      <c r="AF457">
        <f t="shared" si="123"/>
        <v>6.8761725721128088E-4</v>
      </c>
      <c r="AG457">
        <f t="shared" si="124"/>
        <v>6.8761725721128084E-3</v>
      </c>
      <c r="AH457" t="e">
        <f t="shared" si="125"/>
        <v>#VALUE!</v>
      </c>
      <c r="AI457">
        <f t="shared" si="126"/>
        <v>456</v>
      </c>
    </row>
    <row r="458" spans="1:35" x14ac:dyDescent="0.3">
      <c r="A458" t="s">
        <v>12456</v>
      </c>
      <c r="B458">
        <v>5</v>
      </c>
      <c r="C458">
        <v>4</v>
      </c>
      <c r="D458" t="s">
        <v>116</v>
      </c>
      <c r="E458" t="s">
        <v>12408</v>
      </c>
      <c r="F458" t="s">
        <v>22</v>
      </c>
      <c r="G458">
        <v>0</v>
      </c>
      <c r="H458" t="s">
        <v>26</v>
      </c>
      <c r="I458" t="s">
        <v>927</v>
      </c>
      <c r="J458" t="s">
        <v>13414</v>
      </c>
      <c r="K458">
        <v>1.1000000000000001</v>
      </c>
      <c r="L458" t="s">
        <v>33</v>
      </c>
      <c r="M458">
        <f t="shared" si="112"/>
        <v>0</v>
      </c>
      <c r="N458" t="str">
        <f t="shared" si="113"/>
        <v>52M</v>
      </c>
      <c r="O458">
        <f t="shared" si="114"/>
        <v>50</v>
      </c>
      <c r="P458" t="str">
        <f t="shared" si="115"/>
        <v>0</v>
      </c>
      <c r="Q458" s="1" t="e">
        <f t="shared" si="116"/>
        <v>#VALUE!</v>
      </c>
      <c r="R458">
        <f t="shared" si="117"/>
        <v>50</v>
      </c>
      <c r="S458">
        <v>0</v>
      </c>
      <c r="T458" s="4">
        <v>1000000000</v>
      </c>
      <c r="U458">
        <f t="shared" si="127"/>
        <v>4.9999999999999998E-8</v>
      </c>
      <c r="V458">
        <f t="shared" si="118"/>
        <v>4.9999999999999998E-7</v>
      </c>
      <c r="W458">
        <f t="shared" si="119"/>
        <v>10</v>
      </c>
      <c r="X458" s="5" t="e">
        <f t="shared" si="120"/>
        <v>#VALUE!</v>
      </c>
      <c r="Z458">
        <v>40319</v>
      </c>
      <c r="AA458">
        <v>43320</v>
      </c>
      <c r="AB458" t="e">
        <f t="shared" si="121"/>
        <v>#VALUE!</v>
      </c>
      <c r="AC458" t="e">
        <f t="shared" si="122"/>
        <v>#VALUE!</v>
      </c>
      <c r="AD458">
        <v>0</v>
      </c>
      <c r="AE458">
        <v>78158306</v>
      </c>
      <c r="AF458">
        <f t="shared" si="123"/>
        <v>5.117818188127056E-8</v>
      </c>
      <c r="AG458">
        <f t="shared" si="124"/>
        <v>5.1178181881270559E-7</v>
      </c>
      <c r="AH458" t="e">
        <f t="shared" si="125"/>
        <v>#VALUE!</v>
      </c>
      <c r="AI458">
        <f t="shared" si="126"/>
        <v>457</v>
      </c>
    </row>
    <row r="459" spans="1:35" x14ac:dyDescent="0.3">
      <c r="A459" t="s">
        <v>1027</v>
      </c>
      <c r="B459">
        <v>4.7</v>
      </c>
      <c r="C459">
        <v>725897</v>
      </c>
      <c r="D459" t="s">
        <v>616</v>
      </c>
      <c r="E459" t="s">
        <v>839</v>
      </c>
      <c r="F459" t="s">
        <v>22</v>
      </c>
      <c r="G459">
        <v>0</v>
      </c>
      <c r="H459" t="s">
        <v>23</v>
      </c>
      <c r="I459" t="s">
        <v>81</v>
      </c>
      <c r="J459" t="s">
        <v>13312</v>
      </c>
      <c r="K459" t="s">
        <v>1028</v>
      </c>
      <c r="L459" t="s">
        <v>33</v>
      </c>
      <c r="M459">
        <f t="shared" si="112"/>
        <v>0</v>
      </c>
      <c r="N459" t="str">
        <f t="shared" si="113"/>
        <v>31M</v>
      </c>
      <c r="O459">
        <f t="shared" si="114"/>
        <v>10000000</v>
      </c>
      <c r="P459" t="str">
        <f t="shared" si="115"/>
        <v>0</v>
      </c>
      <c r="Q459" s="1" t="e">
        <f t="shared" si="116"/>
        <v>#VALUE!</v>
      </c>
      <c r="R459">
        <f t="shared" si="117"/>
        <v>10000000</v>
      </c>
      <c r="S459">
        <v>0</v>
      </c>
      <c r="T459" s="4">
        <v>1000000000</v>
      </c>
      <c r="U459">
        <f t="shared" si="127"/>
        <v>0.01</v>
      </c>
      <c r="V459">
        <f t="shared" si="118"/>
        <v>0.1</v>
      </c>
      <c r="W459">
        <f t="shared" si="119"/>
        <v>9.4</v>
      </c>
      <c r="X459" s="5" t="e">
        <f t="shared" si="120"/>
        <v>#VALUE!</v>
      </c>
      <c r="Z459">
        <v>40319</v>
      </c>
      <c r="AA459">
        <v>43320</v>
      </c>
      <c r="AB459" t="e">
        <f t="shared" si="121"/>
        <v>#VALUE!</v>
      </c>
      <c r="AC459" t="e">
        <f t="shared" si="122"/>
        <v>#VALUE!</v>
      </c>
      <c r="AD459">
        <v>0</v>
      </c>
      <c r="AE459">
        <v>78158306</v>
      </c>
      <c r="AF459">
        <f t="shared" si="123"/>
        <v>9.2875221732671639E-3</v>
      </c>
      <c r="AG459">
        <f t="shared" si="124"/>
        <v>9.2875221732671639E-2</v>
      </c>
      <c r="AH459" t="e">
        <f t="shared" si="125"/>
        <v>#VALUE!</v>
      </c>
      <c r="AI459">
        <f t="shared" si="126"/>
        <v>458</v>
      </c>
    </row>
    <row r="460" spans="1:35" x14ac:dyDescent="0.3">
      <c r="A460" t="s">
        <v>6429</v>
      </c>
      <c r="B460">
        <v>4.8</v>
      </c>
      <c r="C460">
        <v>3052</v>
      </c>
      <c r="D460" t="s">
        <v>395</v>
      </c>
      <c r="E460" t="s">
        <v>5956</v>
      </c>
      <c r="F460" t="s">
        <v>22</v>
      </c>
      <c r="G460">
        <v>0</v>
      </c>
      <c r="H460" t="s">
        <v>26</v>
      </c>
      <c r="I460" t="s">
        <v>2564</v>
      </c>
      <c r="J460" t="s">
        <v>13313</v>
      </c>
      <c r="K460" t="s">
        <v>2463</v>
      </c>
      <c r="L460" t="s">
        <v>33</v>
      </c>
      <c r="M460">
        <f t="shared" si="112"/>
        <v>0</v>
      </c>
      <c r="N460" t="str">
        <f t="shared" si="113"/>
        <v>12M</v>
      </c>
      <c r="O460">
        <f t="shared" si="114"/>
        <v>100000</v>
      </c>
      <c r="P460" t="str">
        <f t="shared" si="115"/>
        <v>0</v>
      </c>
      <c r="Q460" s="1" t="e">
        <f t="shared" si="116"/>
        <v>#VALUE!</v>
      </c>
      <c r="R460">
        <f t="shared" si="117"/>
        <v>100000</v>
      </c>
      <c r="S460">
        <v>0</v>
      </c>
      <c r="T460" s="4">
        <v>1000000000</v>
      </c>
      <c r="U460">
        <f t="shared" si="127"/>
        <v>1E-4</v>
      </c>
      <c r="V460">
        <f t="shared" si="118"/>
        <v>1E-3</v>
      </c>
      <c r="W460">
        <f t="shared" si="119"/>
        <v>9.6</v>
      </c>
      <c r="X460" s="5" t="e">
        <f t="shared" si="120"/>
        <v>#VALUE!</v>
      </c>
      <c r="Z460">
        <v>40319</v>
      </c>
      <c r="AA460">
        <v>43320</v>
      </c>
      <c r="AB460" t="e">
        <f t="shared" si="121"/>
        <v>#VALUE!</v>
      </c>
      <c r="AC460" t="e">
        <f t="shared" si="122"/>
        <v>#VALUE!</v>
      </c>
      <c r="AD460">
        <v>0</v>
      </c>
      <c r="AE460">
        <v>78158306</v>
      </c>
      <c r="AF460">
        <f t="shared" si="123"/>
        <v>3.9048952775409434E-5</v>
      </c>
      <c r="AG460">
        <f t="shared" si="124"/>
        <v>3.9048952775409433E-4</v>
      </c>
      <c r="AH460" t="e">
        <f t="shared" si="125"/>
        <v>#VALUE!</v>
      </c>
      <c r="AI460">
        <f t="shared" si="126"/>
        <v>459</v>
      </c>
    </row>
    <row r="461" spans="1:35" x14ac:dyDescent="0.3">
      <c r="A461" t="s">
        <v>6735</v>
      </c>
      <c r="B461">
        <v>4.8</v>
      </c>
      <c r="C461">
        <v>1664</v>
      </c>
      <c r="D461" t="s">
        <v>84</v>
      </c>
      <c r="E461" t="s">
        <v>5956</v>
      </c>
      <c r="F461" t="s">
        <v>22</v>
      </c>
      <c r="G461">
        <v>0</v>
      </c>
      <c r="H461" t="s">
        <v>26</v>
      </c>
      <c r="I461" t="s">
        <v>117</v>
      </c>
      <c r="J461" t="s">
        <v>13313</v>
      </c>
      <c r="K461" t="s">
        <v>6736</v>
      </c>
      <c r="L461" t="s">
        <v>56</v>
      </c>
      <c r="M461">
        <f t="shared" si="112"/>
        <v>0</v>
      </c>
      <c r="N461" t="str">
        <f t="shared" si="113"/>
        <v>17M</v>
      </c>
      <c r="O461">
        <f t="shared" si="114"/>
        <v>100000</v>
      </c>
      <c r="P461" t="str">
        <f t="shared" si="115"/>
        <v>0</v>
      </c>
      <c r="Q461" s="1" t="e">
        <f t="shared" si="116"/>
        <v>#VALUE!</v>
      </c>
      <c r="R461">
        <f t="shared" si="117"/>
        <v>100000</v>
      </c>
      <c r="S461">
        <v>0</v>
      </c>
      <c r="T461" s="4">
        <v>1000000000</v>
      </c>
      <c r="U461">
        <f t="shared" si="127"/>
        <v>1E-4</v>
      </c>
      <c r="V461">
        <f t="shared" si="118"/>
        <v>1E-3</v>
      </c>
      <c r="W461">
        <f t="shared" si="119"/>
        <v>9.6</v>
      </c>
      <c r="X461" s="5" t="e">
        <f t="shared" si="120"/>
        <v>#VALUE!</v>
      </c>
      <c r="Z461">
        <v>40319</v>
      </c>
      <c r="AA461">
        <v>43320</v>
      </c>
      <c r="AB461" t="e">
        <f t="shared" si="121"/>
        <v>#VALUE!</v>
      </c>
      <c r="AC461" t="e">
        <f t="shared" si="122"/>
        <v>#VALUE!</v>
      </c>
      <c r="AD461">
        <v>0</v>
      </c>
      <c r="AE461">
        <v>78158306</v>
      </c>
      <c r="AF461">
        <f t="shared" si="123"/>
        <v>2.1290123662608553E-5</v>
      </c>
      <c r="AG461">
        <f t="shared" si="124"/>
        <v>2.1290123662608552E-4</v>
      </c>
      <c r="AH461" t="e">
        <f t="shared" si="125"/>
        <v>#VALUE!</v>
      </c>
      <c r="AI461">
        <f t="shared" si="126"/>
        <v>460</v>
      </c>
    </row>
    <row r="462" spans="1:35" x14ac:dyDescent="0.3">
      <c r="A462" t="s">
        <v>3593</v>
      </c>
      <c r="B462">
        <v>4.8</v>
      </c>
      <c r="C462">
        <v>59158</v>
      </c>
      <c r="D462" t="s">
        <v>89</v>
      </c>
      <c r="E462" t="s">
        <v>3280</v>
      </c>
      <c r="F462" t="s">
        <v>22</v>
      </c>
      <c r="G462">
        <v>0</v>
      </c>
      <c r="H462" t="s">
        <v>26</v>
      </c>
      <c r="I462" t="s">
        <v>2564</v>
      </c>
      <c r="J462" t="s">
        <v>13319</v>
      </c>
      <c r="K462" t="s">
        <v>3594</v>
      </c>
      <c r="L462" t="s">
        <v>33</v>
      </c>
      <c r="M462">
        <f t="shared" si="112"/>
        <v>0</v>
      </c>
      <c r="N462" t="str">
        <f t="shared" si="113"/>
        <v>11M</v>
      </c>
      <c r="O462">
        <f t="shared" si="114"/>
        <v>1000000</v>
      </c>
      <c r="P462" t="str">
        <f t="shared" si="115"/>
        <v>0</v>
      </c>
      <c r="Q462" s="1" t="e">
        <f t="shared" si="116"/>
        <v>#VALUE!</v>
      </c>
      <c r="R462">
        <f t="shared" si="117"/>
        <v>1000000</v>
      </c>
      <c r="S462">
        <v>0</v>
      </c>
      <c r="T462" s="4">
        <v>1000000000</v>
      </c>
      <c r="U462">
        <f t="shared" si="127"/>
        <v>1E-3</v>
      </c>
      <c r="V462">
        <f t="shared" si="118"/>
        <v>0.01</v>
      </c>
      <c r="W462">
        <f t="shared" si="119"/>
        <v>9.6</v>
      </c>
      <c r="X462" s="5" t="e">
        <f t="shared" si="120"/>
        <v>#VALUE!</v>
      </c>
      <c r="Z462">
        <v>40319</v>
      </c>
      <c r="AA462">
        <v>43320</v>
      </c>
      <c r="AB462" t="e">
        <f t="shared" si="121"/>
        <v>#VALUE!</v>
      </c>
      <c r="AC462" t="e">
        <f t="shared" si="122"/>
        <v>#VALUE!</v>
      </c>
      <c r="AD462">
        <v>0</v>
      </c>
      <c r="AE462">
        <v>78158306</v>
      </c>
      <c r="AF462">
        <f t="shared" si="123"/>
        <v>7.5689972093305089E-4</v>
      </c>
      <c r="AG462">
        <f t="shared" si="124"/>
        <v>7.5689972093305087E-3</v>
      </c>
      <c r="AH462" t="e">
        <f t="shared" si="125"/>
        <v>#VALUE!</v>
      </c>
      <c r="AI462">
        <f t="shared" si="126"/>
        <v>461</v>
      </c>
    </row>
    <row r="463" spans="1:35" x14ac:dyDescent="0.3">
      <c r="A463" t="s">
        <v>12443</v>
      </c>
      <c r="B463">
        <v>5</v>
      </c>
      <c r="C463">
        <v>5</v>
      </c>
      <c r="D463" t="s">
        <v>1348</v>
      </c>
      <c r="E463" t="s">
        <v>12408</v>
      </c>
      <c r="F463" t="s">
        <v>22</v>
      </c>
      <c r="G463">
        <v>0</v>
      </c>
      <c r="H463" t="s">
        <v>26</v>
      </c>
      <c r="I463" t="s">
        <v>27</v>
      </c>
      <c r="J463" t="s">
        <v>13415</v>
      </c>
      <c r="K463">
        <v>1</v>
      </c>
      <c r="L463" t="s">
        <v>67</v>
      </c>
      <c r="M463">
        <f t="shared" si="112"/>
        <v>0</v>
      </c>
      <c r="N463" t="str">
        <f t="shared" si="113"/>
        <v>3.7M</v>
      </c>
      <c r="O463">
        <f t="shared" si="114"/>
        <v>50</v>
      </c>
      <c r="P463" t="str">
        <f t="shared" si="115"/>
        <v>0</v>
      </c>
      <c r="Q463" s="1" t="e">
        <f t="shared" si="116"/>
        <v>#VALUE!</v>
      </c>
      <c r="R463">
        <f t="shared" si="117"/>
        <v>50</v>
      </c>
      <c r="S463">
        <v>0</v>
      </c>
      <c r="T463" s="4">
        <v>1000000000</v>
      </c>
      <c r="U463">
        <f t="shared" si="127"/>
        <v>4.9999999999999998E-8</v>
      </c>
      <c r="V463">
        <f t="shared" si="118"/>
        <v>4.9999999999999998E-7</v>
      </c>
      <c r="W463">
        <f t="shared" si="119"/>
        <v>10</v>
      </c>
      <c r="X463" s="5" t="e">
        <f t="shared" si="120"/>
        <v>#VALUE!</v>
      </c>
      <c r="Z463">
        <v>40319</v>
      </c>
      <c r="AA463">
        <v>43320</v>
      </c>
      <c r="AB463" t="e">
        <f t="shared" si="121"/>
        <v>#VALUE!</v>
      </c>
      <c r="AC463" t="e">
        <f t="shared" si="122"/>
        <v>#VALUE!</v>
      </c>
      <c r="AD463">
        <v>0</v>
      </c>
      <c r="AE463">
        <v>78158306</v>
      </c>
      <c r="AF463">
        <f t="shared" si="123"/>
        <v>6.3972727351588198E-8</v>
      </c>
      <c r="AG463">
        <f t="shared" si="124"/>
        <v>6.3972727351588195E-7</v>
      </c>
      <c r="AH463" t="e">
        <f t="shared" si="125"/>
        <v>#VALUE!</v>
      </c>
      <c r="AI463">
        <f t="shared" si="126"/>
        <v>462</v>
      </c>
    </row>
    <row r="464" spans="1:35" x14ac:dyDescent="0.3">
      <c r="A464" t="s">
        <v>10031</v>
      </c>
      <c r="B464">
        <v>4.8</v>
      </c>
      <c r="C464">
        <v>787</v>
      </c>
      <c r="D464" t="s">
        <v>205</v>
      </c>
      <c r="E464" t="s">
        <v>10032</v>
      </c>
      <c r="F464" t="s">
        <v>849</v>
      </c>
      <c r="G464" t="s">
        <v>3301</v>
      </c>
      <c r="H464" t="s">
        <v>26</v>
      </c>
      <c r="I464" t="s">
        <v>102</v>
      </c>
      <c r="J464" t="s">
        <v>13313</v>
      </c>
      <c r="K464" t="s">
        <v>6720</v>
      </c>
      <c r="L464" t="s">
        <v>119</v>
      </c>
      <c r="M464">
        <f t="shared" si="112"/>
        <v>1</v>
      </c>
      <c r="N464" t="str">
        <f t="shared" si="113"/>
        <v>53M</v>
      </c>
      <c r="O464">
        <f t="shared" si="114"/>
        <v>1000</v>
      </c>
      <c r="P464" t="str">
        <f t="shared" si="115"/>
        <v>1.99</v>
      </c>
      <c r="Q464" s="1" t="e">
        <f t="shared" si="116"/>
        <v>#VALUE!</v>
      </c>
      <c r="R464">
        <f t="shared" si="117"/>
        <v>1000</v>
      </c>
      <c r="S464">
        <v>0</v>
      </c>
      <c r="T464" s="4">
        <v>1000000000</v>
      </c>
      <c r="U464">
        <f t="shared" si="127"/>
        <v>9.9999999999999995E-7</v>
      </c>
      <c r="V464">
        <f t="shared" si="118"/>
        <v>9.9999999999999991E-6</v>
      </c>
      <c r="W464">
        <f t="shared" si="119"/>
        <v>9.6</v>
      </c>
      <c r="X464" s="5" t="e">
        <f t="shared" si="120"/>
        <v>#VALUE!</v>
      </c>
      <c r="Z464">
        <v>40319</v>
      </c>
      <c r="AA464">
        <v>43320</v>
      </c>
      <c r="AB464" t="e">
        <f t="shared" si="121"/>
        <v>#VALUE!</v>
      </c>
      <c r="AC464" t="e">
        <f t="shared" si="122"/>
        <v>#VALUE!</v>
      </c>
      <c r="AD464">
        <v>0</v>
      </c>
      <c r="AE464">
        <v>78158306</v>
      </c>
      <c r="AF464">
        <f t="shared" si="123"/>
        <v>1.0069307285139982E-5</v>
      </c>
      <c r="AG464">
        <f t="shared" si="124"/>
        <v>1.0069307285139982E-4</v>
      </c>
      <c r="AH464" t="e">
        <f t="shared" si="125"/>
        <v>#VALUE!</v>
      </c>
      <c r="AI464">
        <f t="shared" si="126"/>
        <v>463</v>
      </c>
    </row>
    <row r="465" spans="1:35" x14ac:dyDescent="0.3">
      <c r="A465" t="s">
        <v>11154</v>
      </c>
      <c r="B465">
        <v>4.9000000000000004</v>
      </c>
      <c r="C465">
        <v>83</v>
      </c>
      <c r="D465" t="s">
        <v>669</v>
      </c>
      <c r="E465" t="s">
        <v>11147</v>
      </c>
      <c r="F465" t="s">
        <v>849</v>
      </c>
      <c r="G465" t="s">
        <v>5318</v>
      </c>
      <c r="H465" t="s">
        <v>26</v>
      </c>
      <c r="I465" t="s">
        <v>40</v>
      </c>
      <c r="J465" t="s">
        <v>13340</v>
      </c>
      <c r="K465" t="s">
        <v>1366</v>
      </c>
      <c r="L465" t="s">
        <v>104</v>
      </c>
      <c r="M465">
        <f t="shared" si="112"/>
        <v>1</v>
      </c>
      <c r="N465" t="str">
        <f t="shared" si="113"/>
        <v>3.1M</v>
      </c>
      <c r="O465">
        <f t="shared" si="114"/>
        <v>500</v>
      </c>
      <c r="P465" t="str">
        <f t="shared" si="115"/>
        <v>3.99</v>
      </c>
      <c r="Q465" s="1" t="e">
        <f t="shared" si="116"/>
        <v>#VALUE!</v>
      </c>
      <c r="R465">
        <f t="shared" si="117"/>
        <v>500</v>
      </c>
      <c r="S465">
        <v>0</v>
      </c>
      <c r="T465" s="4">
        <v>1000000000</v>
      </c>
      <c r="U465">
        <f t="shared" si="127"/>
        <v>4.9999999999999998E-7</v>
      </c>
      <c r="V465">
        <f t="shared" si="118"/>
        <v>4.9999999999999996E-6</v>
      </c>
      <c r="W465">
        <f t="shared" si="119"/>
        <v>9.8000000000000007</v>
      </c>
      <c r="X465" s="5" t="e">
        <f t="shared" si="120"/>
        <v>#VALUE!</v>
      </c>
      <c r="Z465">
        <v>40319</v>
      </c>
      <c r="AA465">
        <v>43320</v>
      </c>
      <c r="AB465" t="e">
        <f t="shared" si="121"/>
        <v>#VALUE!</v>
      </c>
      <c r="AC465" t="e">
        <f t="shared" si="122"/>
        <v>#VALUE!</v>
      </c>
      <c r="AD465">
        <v>0</v>
      </c>
      <c r="AE465">
        <v>78158306</v>
      </c>
      <c r="AF465">
        <f t="shared" si="123"/>
        <v>1.0619472740363641E-6</v>
      </c>
      <c r="AG465">
        <f t="shared" si="124"/>
        <v>1.0619472740363641E-5</v>
      </c>
      <c r="AH465" t="e">
        <f t="shared" si="125"/>
        <v>#VALUE!</v>
      </c>
      <c r="AI465">
        <f t="shared" si="126"/>
        <v>464</v>
      </c>
    </row>
    <row r="466" spans="1:35" x14ac:dyDescent="0.3">
      <c r="A466" t="s">
        <v>675</v>
      </c>
      <c r="B466">
        <v>4.5</v>
      </c>
      <c r="C466">
        <v>876866</v>
      </c>
      <c r="D466" t="s">
        <v>676</v>
      </c>
      <c r="E466" t="s">
        <v>470</v>
      </c>
      <c r="F466" t="s">
        <v>22</v>
      </c>
      <c r="G466">
        <v>0</v>
      </c>
      <c r="H466" t="s">
        <v>26</v>
      </c>
      <c r="I466" t="s">
        <v>40</v>
      </c>
      <c r="J466" t="s">
        <v>13353</v>
      </c>
      <c r="K466" t="s">
        <v>677</v>
      </c>
      <c r="L466" t="s">
        <v>119</v>
      </c>
      <c r="M466">
        <f t="shared" si="112"/>
        <v>0</v>
      </c>
      <c r="N466" t="str">
        <f t="shared" si="113"/>
        <v>9.1M</v>
      </c>
      <c r="O466">
        <f t="shared" si="114"/>
        <v>50000000</v>
      </c>
      <c r="P466" t="str">
        <f t="shared" si="115"/>
        <v>0</v>
      </c>
      <c r="Q466" s="1" t="e">
        <f t="shared" si="116"/>
        <v>#VALUE!</v>
      </c>
      <c r="R466">
        <f t="shared" si="117"/>
        <v>50000000</v>
      </c>
      <c r="S466">
        <v>0</v>
      </c>
      <c r="T466" s="4">
        <v>1000000000</v>
      </c>
      <c r="U466">
        <f t="shared" si="127"/>
        <v>0.05</v>
      </c>
      <c r="V466">
        <f t="shared" si="118"/>
        <v>0.5</v>
      </c>
      <c r="W466">
        <f t="shared" si="119"/>
        <v>9</v>
      </c>
      <c r="X466" s="5" t="e">
        <f t="shared" si="120"/>
        <v>#VALUE!</v>
      </c>
      <c r="Z466">
        <v>40319</v>
      </c>
      <c r="AA466">
        <v>43320</v>
      </c>
      <c r="AB466" t="e">
        <f t="shared" si="121"/>
        <v>#VALUE!</v>
      </c>
      <c r="AC466" t="e">
        <f t="shared" si="122"/>
        <v>#VALUE!</v>
      </c>
      <c r="AD466">
        <v>0</v>
      </c>
      <c r="AE466">
        <v>78158306</v>
      </c>
      <c r="AF466">
        <f t="shared" si="123"/>
        <v>1.1219101908375547E-2</v>
      </c>
      <c r="AG466">
        <f t="shared" si="124"/>
        <v>0.11219101908375548</v>
      </c>
      <c r="AH466" t="e">
        <f t="shared" si="125"/>
        <v>#VALUE!</v>
      </c>
      <c r="AI466">
        <f t="shared" si="126"/>
        <v>465</v>
      </c>
    </row>
    <row r="467" spans="1:35" x14ac:dyDescent="0.3">
      <c r="A467" t="s">
        <v>8076</v>
      </c>
      <c r="B467">
        <v>4.8</v>
      </c>
      <c r="C467">
        <v>10249</v>
      </c>
      <c r="D467" t="s">
        <v>20</v>
      </c>
      <c r="E467" t="s">
        <v>8077</v>
      </c>
      <c r="F467" t="s">
        <v>849</v>
      </c>
      <c r="G467" t="s">
        <v>3396</v>
      </c>
      <c r="H467" t="s">
        <v>26</v>
      </c>
      <c r="I467" t="s">
        <v>312</v>
      </c>
      <c r="J467" t="s">
        <v>13325</v>
      </c>
      <c r="K467" t="s">
        <v>20</v>
      </c>
      <c r="L467" t="s">
        <v>20</v>
      </c>
      <c r="M467">
        <f t="shared" si="112"/>
        <v>1</v>
      </c>
      <c r="N467" t="str">
        <f t="shared" si="113"/>
        <v>N/A</v>
      </c>
      <c r="O467">
        <f t="shared" si="114"/>
        <v>10000</v>
      </c>
      <c r="P467" t="str">
        <f t="shared" si="115"/>
        <v>2.49</v>
      </c>
      <c r="Q467" s="1" t="e">
        <f t="shared" si="116"/>
        <v>#VALUE!</v>
      </c>
      <c r="R467">
        <f t="shared" si="117"/>
        <v>10000</v>
      </c>
      <c r="S467">
        <v>0</v>
      </c>
      <c r="T467" s="4">
        <v>1000000000</v>
      </c>
      <c r="U467">
        <f t="shared" si="127"/>
        <v>1.0000000000000001E-5</v>
      </c>
      <c r="V467">
        <f t="shared" si="118"/>
        <v>1E-4</v>
      </c>
      <c r="W467">
        <f t="shared" si="119"/>
        <v>9.6</v>
      </c>
      <c r="X467" s="5" t="e">
        <f t="shared" si="120"/>
        <v>#VALUE!</v>
      </c>
      <c r="Z467">
        <v>40319</v>
      </c>
      <c r="AA467">
        <v>43320</v>
      </c>
      <c r="AB467" t="e">
        <f t="shared" si="121"/>
        <v>#VALUE!</v>
      </c>
      <c r="AC467" t="e">
        <f t="shared" si="122"/>
        <v>#VALUE!</v>
      </c>
      <c r="AD467">
        <v>0</v>
      </c>
      <c r="AE467">
        <v>78158306</v>
      </c>
      <c r="AF467">
        <f t="shared" si="123"/>
        <v>1.3113129652528549E-4</v>
      </c>
      <c r="AG467">
        <f t="shared" si="124"/>
        <v>1.3113129652528549E-3</v>
      </c>
      <c r="AH467" t="e">
        <f t="shared" si="125"/>
        <v>#VALUE!</v>
      </c>
      <c r="AI467">
        <f t="shared" si="126"/>
        <v>466</v>
      </c>
    </row>
    <row r="468" spans="1:35" x14ac:dyDescent="0.3">
      <c r="A468" t="s">
        <v>922</v>
      </c>
      <c r="B468">
        <v>4.7</v>
      </c>
      <c r="C468">
        <v>1125017</v>
      </c>
      <c r="D468" t="s">
        <v>399</v>
      </c>
      <c r="E468" t="s">
        <v>839</v>
      </c>
      <c r="F468" t="s">
        <v>22</v>
      </c>
      <c r="G468">
        <v>0</v>
      </c>
      <c r="H468" t="s">
        <v>26</v>
      </c>
      <c r="I468" t="s">
        <v>346</v>
      </c>
      <c r="J468" t="s">
        <v>13351</v>
      </c>
      <c r="K468" t="s">
        <v>923</v>
      </c>
      <c r="L468" t="s">
        <v>217</v>
      </c>
      <c r="M468">
        <f t="shared" si="112"/>
        <v>0</v>
      </c>
      <c r="N468" t="str">
        <f t="shared" si="113"/>
        <v>25M</v>
      </c>
      <c r="O468">
        <f t="shared" si="114"/>
        <v>10000000</v>
      </c>
      <c r="P468" t="str">
        <f t="shared" si="115"/>
        <v>0</v>
      </c>
      <c r="Q468" s="1" t="e">
        <f t="shared" si="116"/>
        <v>#VALUE!</v>
      </c>
      <c r="R468">
        <f t="shared" si="117"/>
        <v>10000000</v>
      </c>
      <c r="S468">
        <v>0</v>
      </c>
      <c r="T468" s="4">
        <v>1000000000</v>
      </c>
      <c r="U468">
        <f t="shared" si="127"/>
        <v>0.01</v>
      </c>
      <c r="V468">
        <f t="shared" si="118"/>
        <v>0.1</v>
      </c>
      <c r="W468">
        <f t="shared" si="119"/>
        <v>9.4</v>
      </c>
      <c r="X468" s="5" t="e">
        <f t="shared" si="120"/>
        <v>#VALUE!</v>
      </c>
      <c r="Z468">
        <v>40319</v>
      </c>
      <c r="AA468">
        <v>43320</v>
      </c>
      <c r="AB468" t="e">
        <f t="shared" si="121"/>
        <v>#VALUE!</v>
      </c>
      <c r="AC468" t="e">
        <f t="shared" si="122"/>
        <v>#VALUE!</v>
      </c>
      <c r="AD468">
        <v>0</v>
      </c>
      <c r="AE468">
        <v>78158306</v>
      </c>
      <c r="AF468">
        <f t="shared" si="123"/>
        <v>1.4394081161380339E-2</v>
      </c>
      <c r="AG468">
        <f t="shared" si="124"/>
        <v>0.1439408116138034</v>
      </c>
      <c r="AH468" t="e">
        <f t="shared" si="125"/>
        <v>#VALUE!</v>
      </c>
      <c r="AI468">
        <f t="shared" si="126"/>
        <v>467</v>
      </c>
    </row>
    <row r="469" spans="1:35" x14ac:dyDescent="0.3">
      <c r="A469" t="s">
        <v>936</v>
      </c>
      <c r="B469">
        <v>4.7</v>
      </c>
      <c r="C469">
        <v>1032935</v>
      </c>
      <c r="D469" t="s">
        <v>20</v>
      </c>
      <c r="E469" t="s">
        <v>839</v>
      </c>
      <c r="F469" t="s">
        <v>22</v>
      </c>
      <c r="G469">
        <v>0</v>
      </c>
      <c r="H469" t="s">
        <v>26</v>
      </c>
      <c r="I469" t="s">
        <v>937</v>
      </c>
      <c r="J469" t="s">
        <v>13358</v>
      </c>
      <c r="K469" t="s">
        <v>20</v>
      </c>
      <c r="L469" t="s">
        <v>20</v>
      </c>
      <c r="M469">
        <f t="shared" si="112"/>
        <v>0</v>
      </c>
      <c r="N469" t="str">
        <f t="shared" si="113"/>
        <v>N/A</v>
      </c>
      <c r="O469">
        <f t="shared" si="114"/>
        <v>10000000</v>
      </c>
      <c r="P469" t="str">
        <f t="shared" si="115"/>
        <v>0</v>
      </c>
      <c r="Q469" s="1" t="e">
        <f t="shared" si="116"/>
        <v>#VALUE!</v>
      </c>
      <c r="R469">
        <f t="shared" si="117"/>
        <v>10000000</v>
      </c>
      <c r="S469">
        <v>0</v>
      </c>
      <c r="T469" s="4">
        <v>1000000000</v>
      </c>
      <c r="U469">
        <f t="shared" si="127"/>
        <v>0.01</v>
      </c>
      <c r="V469">
        <f t="shared" si="118"/>
        <v>0.1</v>
      </c>
      <c r="W469">
        <f t="shared" si="119"/>
        <v>9.4</v>
      </c>
      <c r="X469" s="5" t="e">
        <f t="shared" si="120"/>
        <v>#VALUE!</v>
      </c>
      <c r="Z469">
        <v>40319</v>
      </c>
      <c r="AA469">
        <v>43320</v>
      </c>
      <c r="AB469" t="e">
        <f t="shared" si="121"/>
        <v>#VALUE!</v>
      </c>
      <c r="AC469" t="e">
        <f t="shared" si="122"/>
        <v>#VALUE!</v>
      </c>
      <c r="AD469">
        <v>0</v>
      </c>
      <c r="AE469">
        <v>78158306</v>
      </c>
      <c r="AF469">
        <f t="shared" si="123"/>
        <v>1.3215933825382551E-2</v>
      </c>
      <c r="AG469">
        <f t="shared" si="124"/>
        <v>0.1321593382538255</v>
      </c>
      <c r="AH469" t="e">
        <f t="shared" si="125"/>
        <v>#VALUE!</v>
      </c>
      <c r="AI469">
        <f t="shared" si="126"/>
        <v>468</v>
      </c>
    </row>
    <row r="470" spans="1:35" x14ac:dyDescent="0.3">
      <c r="A470" t="s">
        <v>703</v>
      </c>
      <c r="B470">
        <v>4.5</v>
      </c>
      <c r="C470">
        <v>768833</v>
      </c>
      <c r="D470" t="s">
        <v>20</v>
      </c>
      <c r="E470" t="s">
        <v>470</v>
      </c>
      <c r="F470" t="s">
        <v>22</v>
      </c>
      <c r="G470">
        <v>0</v>
      </c>
      <c r="H470" t="s">
        <v>26</v>
      </c>
      <c r="I470" t="s">
        <v>39</v>
      </c>
      <c r="J470" t="s">
        <v>13325</v>
      </c>
      <c r="K470" t="s">
        <v>20</v>
      </c>
      <c r="L470" t="s">
        <v>20</v>
      </c>
      <c r="M470">
        <f t="shared" si="112"/>
        <v>0</v>
      </c>
      <c r="N470" t="str">
        <f t="shared" si="113"/>
        <v>N/A</v>
      </c>
      <c r="O470">
        <f t="shared" si="114"/>
        <v>50000000</v>
      </c>
      <c r="P470" t="str">
        <f t="shared" si="115"/>
        <v>0</v>
      </c>
      <c r="Q470" s="1" t="e">
        <f t="shared" si="116"/>
        <v>#VALUE!</v>
      </c>
      <c r="R470">
        <f t="shared" si="117"/>
        <v>50000000</v>
      </c>
      <c r="S470">
        <v>0</v>
      </c>
      <c r="T470" s="4">
        <v>1000000000</v>
      </c>
      <c r="U470">
        <f t="shared" si="127"/>
        <v>0.05</v>
      </c>
      <c r="V470">
        <f t="shared" si="118"/>
        <v>0.5</v>
      </c>
      <c r="W470">
        <f t="shared" si="119"/>
        <v>9</v>
      </c>
      <c r="X470" s="5" t="e">
        <f t="shared" si="120"/>
        <v>#VALUE!</v>
      </c>
      <c r="Z470">
        <v>40319</v>
      </c>
      <c r="AA470">
        <v>43320</v>
      </c>
      <c r="AB470" t="e">
        <f t="shared" si="121"/>
        <v>#VALUE!</v>
      </c>
      <c r="AC470" t="e">
        <f t="shared" si="122"/>
        <v>#VALUE!</v>
      </c>
      <c r="AD470">
        <v>0</v>
      </c>
      <c r="AE470">
        <v>78158306</v>
      </c>
      <c r="AF470">
        <f t="shared" si="123"/>
        <v>9.8368687775807224E-3</v>
      </c>
      <c r="AG470">
        <f t="shared" si="124"/>
        <v>9.836868777580722E-2</v>
      </c>
      <c r="AH470" t="e">
        <f t="shared" si="125"/>
        <v>#VALUE!</v>
      </c>
      <c r="AI470">
        <f t="shared" si="126"/>
        <v>469</v>
      </c>
    </row>
    <row r="471" spans="1:35" x14ac:dyDescent="0.3">
      <c r="A471" t="s">
        <v>366</v>
      </c>
      <c r="B471">
        <v>4.5</v>
      </c>
      <c r="C471">
        <v>1519671</v>
      </c>
      <c r="D471" t="s">
        <v>20</v>
      </c>
      <c r="E471" t="s">
        <v>108</v>
      </c>
      <c r="F471" t="s">
        <v>22</v>
      </c>
      <c r="G471">
        <v>0</v>
      </c>
      <c r="H471" t="s">
        <v>26</v>
      </c>
      <c r="I471" t="s">
        <v>36</v>
      </c>
      <c r="J471" t="s">
        <v>13416</v>
      </c>
      <c r="K471" t="s">
        <v>20</v>
      </c>
      <c r="L471" t="s">
        <v>20</v>
      </c>
      <c r="M471">
        <f t="shared" si="112"/>
        <v>0</v>
      </c>
      <c r="N471" t="str">
        <f t="shared" si="113"/>
        <v>N/A</v>
      </c>
      <c r="O471">
        <f t="shared" si="114"/>
        <v>100000000</v>
      </c>
      <c r="P471" t="str">
        <f t="shared" si="115"/>
        <v>0</v>
      </c>
      <c r="Q471" s="1" t="e">
        <f t="shared" si="116"/>
        <v>#VALUE!</v>
      </c>
      <c r="R471">
        <f t="shared" si="117"/>
        <v>100000000</v>
      </c>
      <c r="S471">
        <v>0</v>
      </c>
      <c r="T471" s="4">
        <v>1000000000</v>
      </c>
      <c r="U471">
        <f t="shared" si="127"/>
        <v>0.1</v>
      </c>
      <c r="V471">
        <f t="shared" si="118"/>
        <v>1</v>
      </c>
      <c r="W471">
        <f t="shared" si="119"/>
        <v>9</v>
      </c>
      <c r="X471" s="5" t="e">
        <f t="shared" si="120"/>
        <v>#VALUE!</v>
      </c>
      <c r="Z471">
        <v>40319</v>
      </c>
      <c r="AA471">
        <v>43320</v>
      </c>
      <c r="AB471" t="e">
        <f t="shared" si="121"/>
        <v>#VALUE!</v>
      </c>
      <c r="AC471" t="e">
        <f t="shared" si="122"/>
        <v>#VALUE!</v>
      </c>
      <c r="AD471">
        <v>0</v>
      </c>
      <c r="AE471">
        <v>78158306</v>
      </c>
      <c r="AF471">
        <f t="shared" si="123"/>
        <v>1.9443499709423079E-2</v>
      </c>
      <c r="AG471">
        <f t="shared" si="124"/>
        <v>0.19443499709423079</v>
      </c>
      <c r="AH471" t="e">
        <f t="shared" si="125"/>
        <v>#VALUE!</v>
      </c>
      <c r="AI471">
        <f t="shared" si="126"/>
        <v>470</v>
      </c>
    </row>
    <row r="472" spans="1:35" x14ac:dyDescent="0.3">
      <c r="A472" t="s">
        <v>7131</v>
      </c>
      <c r="B472">
        <v>4.8</v>
      </c>
      <c r="C472">
        <v>736</v>
      </c>
      <c r="D472" t="s">
        <v>20</v>
      </c>
      <c r="E472" t="s">
        <v>5956</v>
      </c>
      <c r="F472" t="s">
        <v>22</v>
      </c>
      <c r="G472">
        <v>0</v>
      </c>
      <c r="H472" t="s">
        <v>26</v>
      </c>
      <c r="I472" t="s">
        <v>1536</v>
      </c>
      <c r="J472" t="s">
        <v>13338</v>
      </c>
      <c r="K472">
        <v>2.9</v>
      </c>
      <c r="L472" t="s">
        <v>512</v>
      </c>
      <c r="M472">
        <f t="shared" si="112"/>
        <v>0</v>
      </c>
      <c r="N472" t="str">
        <f t="shared" si="113"/>
        <v>N/A</v>
      </c>
      <c r="O472">
        <f t="shared" si="114"/>
        <v>100000</v>
      </c>
      <c r="P472" t="str">
        <f t="shared" si="115"/>
        <v>0</v>
      </c>
      <c r="Q472" s="1" t="e">
        <f t="shared" si="116"/>
        <v>#VALUE!</v>
      </c>
      <c r="R472">
        <f t="shared" si="117"/>
        <v>100000</v>
      </c>
      <c r="S472">
        <v>0</v>
      </c>
      <c r="T472" s="4">
        <v>1000000000</v>
      </c>
      <c r="U472">
        <f t="shared" si="127"/>
        <v>1E-4</v>
      </c>
      <c r="V472">
        <f t="shared" si="118"/>
        <v>1E-3</v>
      </c>
      <c r="W472">
        <f t="shared" si="119"/>
        <v>9.6</v>
      </c>
      <c r="X472" s="5" t="e">
        <f t="shared" si="120"/>
        <v>#VALUE!</v>
      </c>
      <c r="Z472">
        <v>40319</v>
      </c>
      <c r="AA472">
        <v>43320</v>
      </c>
      <c r="AB472" t="e">
        <f t="shared" si="121"/>
        <v>#VALUE!</v>
      </c>
      <c r="AC472" t="e">
        <f t="shared" si="122"/>
        <v>#VALUE!</v>
      </c>
      <c r="AD472">
        <v>0</v>
      </c>
      <c r="AE472">
        <v>78158306</v>
      </c>
      <c r="AF472">
        <f t="shared" si="123"/>
        <v>9.4167854661537829E-6</v>
      </c>
      <c r="AG472">
        <f t="shared" si="124"/>
        <v>9.4167854661537825E-5</v>
      </c>
      <c r="AH472" t="e">
        <f t="shared" si="125"/>
        <v>#VALUE!</v>
      </c>
      <c r="AI472">
        <f t="shared" si="126"/>
        <v>471</v>
      </c>
    </row>
    <row r="473" spans="1:35" x14ac:dyDescent="0.3">
      <c r="A473" t="s">
        <v>10200</v>
      </c>
      <c r="B473">
        <v>4.8</v>
      </c>
      <c r="C473">
        <v>60</v>
      </c>
      <c r="D473" t="s">
        <v>319</v>
      </c>
      <c r="E473" t="s">
        <v>10032</v>
      </c>
      <c r="F473" t="s">
        <v>849</v>
      </c>
      <c r="G473" t="s">
        <v>1281</v>
      </c>
      <c r="H473" t="s">
        <v>26</v>
      </c>
      <c r="I473" t="s">
        <v>169</v>
      </c>
      <c r="J473" t="s">
        <v>13338</v>
      </c>
      <c r="K473" t="s">
        <v>534</v>
      </c>
      <c r="L473" t="s">
        <v>104</v>
      </c>
      <c r="M473">
        <f t="shared" si="112"/>
        <v>1</v>
      </c>
      <c r="N473" t="str">
        <f t="shared" si="113"/>
        <v>78M</v>
      </c>
      <c r="O473">
        <f t="shared" si="114"/>
        <v>1000</v>
      </c>
      <c r="P473" t="str">
        <f t="shared" si="115"/>
        <v>0.99</v>
      </c>
      <c r="Q473" s="1" t="e">
        <f t="shared" si="116"/>
        <v>#VALUE!</v>
      </c>
      <c r="R473">
        <f t="shared" si="117"/>
        <v>1000</v>
      </c>
      <c r="S473">
        <v>0</v>
      </c>
      <c r="T473" s="4">
        <v>1000000000</v>
      </c>
      <c r="U473">
        <f t="shared" si="127"/>
        <v>9.9999999999999995E-7</v>
      </c>
      <c r="V473">
        <f t="shared" si="118"/>
        <v>9.9999999999999991E-6</v>
      </c>
      <c r="W473">
        <f t="shared" si="119"/>
        <v>9.6</v>
      </c>
      <c r="X473" s="5" t="e">
        <f t="shared" si="120"/>
        <v>#VALUE!</v>
      </c>
      <c r="Z473">
        <v>40319</v>
      </c>
      <c r="AA473">
        <v>43320</v>
      </c>
      <c r="AB473" t="e">
        <f t="shared" si="121"/>
        <v>#VALUE!</v>
      </c>
      <c r="AC473" t="e">
        <f t="shared" si="122"/>
        <v>#VALUE!</v>
      </c>
      <c r="AD473">
        <v>0</v>
      </c>
      <c r="AE473">
        <v>78158306</v>
      </c>
      <c r="AF473">
        <f t="shared" si="123"/>
        <v>7.6767272821905843E-7</v>
      </c>
      <c r="AG473">
        <f t="shared" si="124"/>
        <v>7.6767272821905843E-6</v>
      </c>
      <c r="AH473" t="e">
        <f t="shared" si="125"/>
        <v>#VALUE!</v>
      </c>
      <c r="AI473">
        <f t="shared" si="126"/>
        <v>472</v>
      </c>
    </row>
    <row r="474" spans="1:35" x14ac:dyDescent="0.3">
      <c r="A474" t="s">
        <v>11618</v>
      </c>
      <c r="B474">
        <v>4.8</v>
      </c>
      <c r="C474">
        <v>16</v>
      </c>
      <c r="D474" t="s">
        <v>2897</v>
      </c>
      <c r="E474" t="s">
        <v>11545</v>
      </c>
      <c r="F474" t="s">
        <v>22</v>
      </c>
      <c r="G474">
        <v>0</v>
      </c>
      <c r="H474" t="s">
        <v>26</v>
      </c>
      <c r="I474" t="s">
        <v>927</v>
      </c>
      <c r="J474" t="s">
        <v>13338</v>
      </c>
      <c r="K474">
        <v>4</v>
      </c>
      <c r="L474" t="s">
        <v>33</v>
      </c>
      <c r="M474">
        <f t="shared" si="112"/>
        <v>0</v>
      </c>
      <c r="N474" t="str">
        <f t="shared" si="113"/>
        <v>7.8M</v>
      </c>
      <c r="O474">
        <f t="shared" si="114"/>
        <v>100</v>
      </c>
      <c r="P474" t="str">
        <f t="shared" si="115"/>
        <v>0</v>
      </c>
      <c r="Q474" s="1" t="e">
        <f t="shared" si="116"/>
        <v>#VALUE!</v>
      </c>
      <c r="R474">
        <f t="shared" si="117"/>
        <v>100</v>
      </c>
      <c r="S474">
        <v>0</v>
      </c>
      <c r="T474" s="4">
        <v>1000000000</v>
      </c>
      <c r="U474">
        <f t="shared" si="127"/>
        <v>9.9999999999999995E-8</v>
      </c>
      <c r="V474">
        <f t="shared" si="118"/>
        <v>9.9999999999999995E-7</v>
      </c>
      <c r="W474">
        <f t="shared" si="119"/>
        <v>9.6</v>
      </c>
      <c r="X474" s="5" t="e">
        <f t="shared" si="120"/>
        <v>#VALUE!</v>
      </c>
      <c r="Z474">
        <v>40319</v>
      </c>
      <c r="AA474">
        <v>43320</v>
      </c>
      <c r="AB474" t="e">
        <f t="shared" si="121"/>
        <v>#VALUE!</v>
      </c>
      <c r="AC474" t="e">
        <f t="shared" si="122"/>
        <v>#VALUE!</v>
      </c>
      <c r="AD474">
        <v>0</v>
      </c>
      <c r="AE474">
        <v>78158306</v>
      </c>
      <c r="AF474">
        <f t="shared" si="123"/>
        <v>2.0471272752508224E-7</v>
      </c>
      <c r="AG474">
        <f t="shared" si="124"/>
        <v>2.0471272752508223E-6</v>
      </c>
      <c r="AH474" t="e">
        <f t="shared" si="125"/>
        <v>#VALUE!</v>
      </c>
      <c r="AI474">
        <f t="shared" si="126"/>
        <v>473</v>
      </c>
    </row>
    <row r="475" spans="1:35" x14ac:dyDescent="0.3">
      <c r="A475" t="s">
        <v>5545</v>
      </c>
      <c r="B475">
        <v>4.8</v>
      </c>
      <c r="C475">
        <v>7021</v>
      </c>
      <c r="D475" t="s">
        <v>84</v>
      </c>
      <c r="E475" t="s">
        <v>5276</v>
      </c>
      <c r="F475" t="s">
        <v>22</v>
      </c>
      <c r="G475">
        <v>0</v>
      </c>
      <c r="H475" t="s">
        <v>26</v>
      </c>
      <c r="I475" t="s">
        <v>1536</v>
      </c>
      <c r="J475" t="s">
        <v>13353</v>
      </c>
      <c r="K475">
        <v>1.79</v>
      </c>
      <c r="L475" t="s">
        <v>67</v>
      </c>
      <c r="M475">
        <f t="shared" si="112"/>
        <v>0</v>
      </c>
      <c r="N475" t="str">
        <f t="shared" si="113"/>
        <v>17M</v>
      </c>
      <c r="O475">
        <f t="shared" si="114"/>
        <v>500000</v>
      </c>
      <c r="P475" t="str">
        <f t="shared" si="115"/>
        <v>0</v>
      </c>
      <c r="Q475" s="1" t="e">
        <f t="shared" si="116"/>
        <v>#VALUE!</v>
      </c>
      <c r="R475">
        <f t="shared" si="117"/>
        <v>500000</v>
      </c>
      <c r="S475">
        <v>0</v>
      </c>
      <c r="T475" s="4">
        <v>1000000000</v>
      </c>
      <c r="U475">
        <f t="shared" si="127"/>
        <v>5.0000000000000001E-4</v>
      </c>
      <c r="V475">
        <f t="shared" si="118"/>
        <v>5.0000000000000001E-3</v>
      </c>
      <c r="W475">
        <f t="shared" si="119"/>
        <v>9.6</v>
      </c>
      <c r="X475" s="5" t="e">
        <f t="shared" si="120"/>
        <v>#VALUE!</v>
      </c>
      <c r="Z475">
        <v>40319</v>
      </c>
      <c r="AA475">
        <v>43320</v>
      </c>
      <c r="AB475" t="e">
        <f t="shared" si="121"/>
        <v>#VALUE!</v>
      </c>
      <c r="AC475" t="e">
        <f t="shared" si="122"/>
        <v>#VALUE!</v>
      </c>
      <c r="AD475">
        <v>0</v>
      </c>
      <c r="AE475">
        <v>78158306</v>
      </c>
      <c r="AF475">
        <f t="shared" si="123"/>
        <v>8.9830503747100144E-5</v>
      </c>
      <c r="AG475">
        <f t="shared" si="124"/>
        <v>8.9830503747100141E-4</v>
      </c>
      <c r="AH475" t="e">
        <f t="shared" si="125"/>
        <v>#VALUE!</v>
      </c>
      <c r="AI475">
        <f t="shared" si="126"/>
        <v>474</v>
      </c>
    </row>
    <row r="476" spans="1:35" x14ac:dyDescent="0.3">
      <c r="A476" t="s">
        <v>342</v>
      </c>
      <c r="B476">
        <v>4.3</v>
      </c>
      <c r="C476">
        <v>2251012</v>
      </c>
      <c r="D476" t="s">
        <v>116</v>
      </c>
      <c r="E476" t="s">
        <v>108</v>
      </c>
      <c r="F476" t="s">
        <v>22</v>
      </c>
      <c r="G476">
        <v>0</v>
      </c>
      <c r="H476" t="s">
        <v>26</v>
      </c>
      <c r="I476" t="s">
        <v>148</v>
      </c>
      <c r="J476" t="s">
        <v>13417</v>
      </c>
      <c r="K476" t="s">
        <v>343</v>
      </c>
      <c r="L476" t="s">
        <v>67</v>
      </c>
      <c r="M476">
        <f t="shared" si="112"/>
        <v>0</v>
      </c>
      <c r="N476" t="str">
        <f t="shared" si="113"/>
        <v>52M</v>
      </c>
      <c r="O476">
        <f t="shared" si="114"/>
        <v>100000000</v>
      </c>
      <c r="P476" t="str">
        <f t="shared" si="115"/>
        <v>0</v>
      </c>
      <c r="Q476" s="1" t="e">
        <f t="shared" si="116"/>
        <v>#VALUE!</v>
      </c>
      <c r="R476">
        <f t="shared" si="117"/>
        <v>100000000</v>
      </c>
      <c r="S476">
        <v>0</v>
      </c>
      <c r="T476" s="4">
        <v>1000000000</v>
      </c>
      <c r="U476">
        <f t="shared" si="127"/>
        <v>0.1</v>
      </c>
      <c r="V476">
        <f t="shared" si="118"/>
        <v>1</v>
      </c>
      <c r="W476">
        <f t="shared" si="119"/>
        <v>8.6</v>
      </c>
      <c r="X476" s="5" t="e">
        <f t="shared" si="120"/>
        <v>#VALUE!</v>
      </c>
      <c r="Z476">
        <v>40319</v>
      </c>
      <c r="AA476">
        <v>43320</v>
      </c>
      <c r="AB476" t="e">
        <f t="shared" si="121"/>
        <v>#VALUE!</v>
      </c>
      <c r="AC476" t="e">
        <f t="shared" si="122"/>
        <v>#VALUE!</v>
      </c>
      <c r="AD476">
        <v>0</v>
      </c>
      <c r="AE476">
        <v>78158306</v>
      </c>
      <c r="AF476">
        <f t="shared" si="123"/>
        <v>2.880067538823065E-2</v>
      </c>
      <c r="AG476">
        <f t="shared" si="124"/>
        <v>0.28800675388230651</v>
      </c>
      <c r="AH476" t="e">
        <f t="shared" si="125"/>
        <v>#VALUE!</v>
      </c>
      <c r="AI476">
        <f t="shared" si="126"/>
        <v>475</v>
      </c>
    </row>
    <row r="477" spans="1:35" x14ac:dyDescent="0.3">
      <c r="A477" t="s">
        <v>7579</v>
      </c>
      <c r="B477">
        <v>4.8</v>
      </c>
      <c r="C477">
        <v>1250</v>
      </c>
      <c r="D477" t="s">
        <v>53</v>
      </c>
      <c r="E477" t="s">
        <v>7441</v>
      </c>
      <c r="F477" t="s">
        <v>22</v>
      </c>
      <c r="G477">
        <v>0</v>
      </c>
      <c r="H477" t="s">
        <v>26</v>
      </c>
      <c r="I477" t="s">
        <v>937</v>
      </c>
      <c r="J477" t="s">
        <v>13363</v>
      </c>
      <c r="K477" t="s">
        <v>4373</v>
      </c>
      <c r="L477" t="s">
        <v>33</v>
      </c>
      <c r="M477">
        <f t="shared" si="112"/>
        <v>0</v>
      </c>
      <c r="N477" t="str">
        <f t="shared" si="113"/>
        <v>13M</v>
      </c>
      <c r="O477">
        <f t="shared" si="114"/>
        <v>50000</v>
      </c>
      <c r="P477" t="str">
        <f t="shared" si="115"/>
        <v>0</v>
      </c>
      <c r="Q477" s="1" t="e">
        <f t="shared" si="116"/>
        <v>#VALUE!</v>
      </c>
      <c r="R477">
        <f t="shared" si="117"/>
        <v>50000</v>
      </c>
      <c r="S477">
        <v>0</v>
      </c>
      <c r="T477" s="4">
        <v>1000000000</v>
      </c>
      <c r="U477">
        <f t="shared" si="127"/>
        <v>5.0000000000000002E-5</v>
      </c>
      <c r="V477">
        <f t="shared" si="118"/>
        <v>5.0000000000000001E-4</v>
      </c>
      <c r="W477">
        <f t="shared" si="119"/>
        <v>9.6</v>
      </c>
      <c r="X477" s="5" t="e">
        <f t="shared" si="120"/>
        <v>#VALUE!</v>
      </c>
      <c r="Z477">
        <v>40319</v>
      </c>
      <c r="AA477">
        <v>43320</v>
      </c>
      <c r="AB477" t="e">
        <f t="shared" si="121"/>
        <v>#VALUE!</v>
      </c>
      <c r="AC477" t="e">
        <f t="shared" si="122"/>
        <v>#VALUE!</v>
      </c>
      <c r="AD477">
        <v>0</v>
      </c>
      <c r="AE477">
        <v>78158306</v>
      </c>
      <c r="AF477">
        <f t="shared" si="123"/>
        <v>1.5993181837897049E-5</v>
      </c>
      <c r="AG477">
        <f t="shared" si="124"/>
        <v>1.5993181837897048E-4</v>
      </c>
      <c r="AH477" t="e">
        <f t="shared" si="125"/>
        <v>#VALUE!</v>
      </c>
      <c r="AI477">
        <f t="shared" si="126"/>
        <v>476</v>
      </c>
    </row>
    <row r="478" spans="1:35" x14ac:dyDescent="0.3">
      <c r="A478" t="s">
        <v>4031</v>
      </c>
      <c r="B478">
        <v>4.8</v>
      </c>
      <c r="C478">
        <v>31139</v>
      </c>
      <c r="D478" t="s">
        <v>1543</v>
      </c>
      <c r="E478" t="s">
        <v>3280</v>
      </c>
      <c r="F478" t="s">
        <v>22</v>
      </c>
      <c r="G478">
        <v>0</v>
      </c>
      <c r="H478" t="s">
        <v>26</v>
      </c>
      <c r="I478" t="s">
        <v>102</v>
      </c>
      <c r="J478" t="s">
        <v>13341</v>
      </c>
      <c r="K478" t="s">
        <v>2633</v>
      </c>
      <c r="L478" t="s">
        <v>33</v>
      </c>
      <c r="M478">
        <f t="shared" si="112"/>
        <v>0</v>
      </c>
      <c r="N478" t="str">
        <f t="shared" si="113"/>
        <v>6.9M</v>
      </c>
      <c r="O478">
        <f t="shared" si="114"/>
        <v>1000000</v>
      </c>
      <c r="P478" t="str">
        <f t="shared" si="115"/>
        <v>0</v>
      </c>
      <c r="Q478" s="1" t="e">
        <f t="shared" si="116"/>
        <v>#VALUE!</v>
      </c>
      <c r="R478">
        <f t="shared" si="117"/>
        <v>1000000</v>
      </c>
      <c r="S478">
        <v>0</v>
      </c>
      <c r="T478" s="4">
        <v>1000000000</v>
      </c>
      <c r="U478">
        <f t="shared" si="127"/>
        <v>1E-3</v>
      </c>
      <c r="V478">
        <f t="shared" si="118"/>
        <v>0.01</v>
      </c>
      <c r="W478">
        <f t="shared" si="119"/>
        <v>9.6</v>
      </c>
      <c r="X478" s="5" t="e">
        <f t="shared" si="120"/>
        <v>#VALUE!</v>
      </c>
      <c r="Z478">
        <v>40319</v>
      </c>
      <c r="AA478">
        <v>43320</v>
      </c>
      <c r="AB478" t="e">
        <f t="shared" si="121"/>
        <v>#VALUE!</v>
      </c>
      <c r="AC478" t="e">
        <f t="shared" si="122"/>
        <v>#VALUE!</v>
      </c>
      <c r="AD478">
        <v>0</v>
      </c>
      <c r="AE478">
        <v>78158306</v>
      </c>
      <c r="AF478">
        <f t="shared" si="123"/>
        <v>3.98409351400221E-4</v>
      </c>
      <c r="AG478">
        <f t="shared" si="124"/>
        <v>3.9840935140022099E-3</v>
      </c>
      <c r="AH478" t="e">
        <f t="shared" si="125"/>
        <v>#VALUE!</v>
      </c>
      <c r="AI478">
        <f t="shared" si="126"/>
        <v>477</v>
      </c>
    </row>
    <row r="479" spans="1:35" x14ac:dyDescent="0.3">
      <c r="A479" t="s">
        <v>1037</v>
      </c>
      <c r="B479">
        <v>4.7</v>
      </c>
      <c r="C479">
        <v>706301</v>
      </c>
      <c r="D479" t="s">
        <v>20</v>
      </c>
      <c r="E479" t="s">
        <v>839</v>
      </c>
      <c r="F479" t="s">
        <v>22</v>
      </c>
      <c r="G479">
        <v>0</v>
      </c>
      <c r="H479" t="s">
        <v>26</v>
      </c>
      <c r="I479" t="s">
        <v>448</v>
      </c>
      <c r="J479" t="s">
        <v>13313</v>
      </c>
      <c r="K479" t="s">
        <v>20</v>
      </c>
      <c r="L479" t="s">
        <v>20</v>
      </c>
      <c r="M479">
        <f t="shared" si="112"/>
        <v>0</v>
      </c>
      <c r="N479" t="str">
        <f t="shared" si="113"/>
        <v>N/A</v>
      </c>
      <c r="O479">
        <f t="shared" si="114"/>
        <v>10000000</v>
      </c>
      <c r="P479" t="str">
        <f t="shared" si="115"/>
        <v>0</v>
      </c>
      <c r="Q479" s="1" t="e">
        <f t="shared" si="116"/>
        <v>#VALUE!</v>
      </c>
      <c r="R479">
        <f t="shared" si="117"/>
        <v>10000000</v>
      </c>
      <c r="S479">
        <v>0</v>
      </c>
      <c r="T479" s="4">
        <v>1000000000</v>
      </c>
      <c r="U479">
        <f t="shared" si="127"/>
        <v>0.01</v>
      </c>
      <c r="V479">
        <f t="shared" si="118"/>
        <v>0.1</v>
      </c>
      <c r="W479">
        <f t="shared" si="119"/>
        <v>9.4</v>
      </c>
      <c r="X479" s="5" t="e">
        <f t="shared" si="120"/>
        <v>#VALUE!</v>
      </c>
      <c r="Z479">
        <v>40319</v>
      </c>
      <c r="AA479">
        <v>43320</v>
      </c>
      <c r="AB479" t="e">
        <f t="shared" si="121"/>
        <v>#VALUE!</v>
      </c>
      <c r="AC479" t="e">
        <f t="shared" si="122"/>
        <v>#VALUE!</v>
      </c>
      <c r="AD479">
        <v>0</v>
      </c>
      <c r="AE479">
        <v>78158306</v>
      </c>
      <c r="AF479">
        <f t="shared" si="123"/>
        <v>9.0368002602308189E-3</v>
      </c>
      <c r="AG479">
        <f t="shared" si="124"/>
        <v>9.0368002602308192E-2</v>
      </c>
      <c r="AH479" t="e">
        <f t="shared" si="125"/>
        <v>#VALUE!</v>
      </c>
      <c r="AI479">
        <f t="shared" si="126"/>
        <v>478</v>
      </c>
    </row>
    <row r="480" spans="1:35" x14ac:dyDescent="0.3">
      <c r="A480" t="s">
        <v>8659</v>
      </c>
      <c r="B480">
        <v>4.9000000000000004</v>
      </c>
      <c r="C480">
        <v>198</v>
      </c>
      <c r="D480" t="s">
        <v>676</v>
      </c>
      <c r="E480" t="s">
        <v>8077</v>
      </c>
      <c r="F480" t="s">
        <v>22</v>
      </c>
      <c r="G480">
        <v>0</v>
      </c>
      <c r="H480" t="s">
        <v>26</v>
      </c>
      <c r="I480" t="s">
        <v>54</v>
      </c>
      <c r="J480" t="s">
        <v>13418</v>
      </c>
      <c r="K480" t="s">
        <v>2105</v>
      </c>
      <c r="L480" t="s">
        <v>104</v>
      </c>
      <c r="M480">
        <f t="shared" si="112"/>
        <v>0</v>
      </c>
      <c r="N480" t="str">
        <f t="shared" si="113"/>
        <v>9.1M</v>
      </c>
      <c r="O480">
        <f t="shared" si="114"/>
        <v>10000</v>
      </c>
      <c r="P480" t="str">
        <f t="shared" si="115"/>
        <v>0</v>
      </c>
      <c r="Q480" s="1" t="e">
        <f t="shared" si="116"/>
        <v>#VALUE!</v>
      </c>
      <c r="R480">
        <f t="shared" si="117"/>
        <v>10000</v>
      </c>
      <c r="S480">
        <v>0</v>
      </c>
      <c r="T480" s="4">
        <v>1000000000</v>
      </c>
      <c r="U480">
        <f t="shared" si="127"/>
        <v>1.0000000000000001E-5</v>
      </c>
      <c r="V480">
        <f t="shared" si="118"/>
        <v>1E-4</v>
      </c>
      <c r="W480">
        <f t="shared" si="119"/>
        <v>9.8000000000000007</v>
      </c>
      <c r="X480" s="5" t="e">
        <f t="shared" si="120"/>
        <v>#VALUE!</v>
      </c>
      <c r="Z480">
        <v>40319</v>
      </c>
      <c r="AA480">
        <v>43320</v>
      </c>
      <c r="AB480" t="e">
        <f t="shared" si="121"/>
        <v>#VALUE!</v>
      </c>
      <c r="AC480" t="e">
        <f t="shared" si="122"/>
        <v>#VALUE!</v>
      </c>
      <c r="AD480">
        <v>0</v>
      </c>
      <c r="AE480">
        <v>78158306</v>
      </c>
      <c r="AF480">
        <f t="shared" si="123"/>
        <v>2.5333200031228928E-6</v>
      </c>
      <c r="AG480">
        <f t="shared" si="124"/>
        <v>2.5333200031228929E-5</v>
      </c>
      <c r="AH480" t="e">
        <f t="shared" si="125"/>
        <v>#VALUE!</v>
      </c>
      <c r="AI480">
        <f t="shared" si="126"/>
        <v>479</v>
      </c>
    </row>
    <row r="481" spans="1:35" x14ac:dyDescent="0.3">
      <c r="A481" t="s">
        <v>11402</v>
      </c>
      <c r="B481">
        <v>5</v>
      </c>
      <c r="C481">
        <v>5</v>
      </c>
      <c r="D481" t="s">
        <v>588</v>
      </c>
      <c r="E481" t="s">
        <v>11147</v>
      </c>
      <c r="F481" t="s">
        <v>22</v>
      </c>
      <c r="G481">
        <v>0</v>
      </c>
      <c r="H481" t="s">
        <v>26</v>
      </c>
      <c r="I481" t="s">
        <v>40</v>
      </c>
      <c r="J481" t="s">
        <v>13419</v>
      </c>
      <c r="K481" t="s">
        <v>9111</v>
      </c>
      <c r="L481" t="s">
        <v>512</v>
      </c>
      <c r="M481">
        <f t="shared" si="112"/>
        <v>0</v>
      </c>
      <c r="N481" t="str">
        <f t="shared" si="113"/>
        <v>3.8M</v>
      </c>
      <c r="O481">
        <f t="shared" si="114"/>
        <v>500</v>
      </c>
      <c r="P481" t="str">
        <f t="shared" si="115"/>
        <v>0</v>
      </c>
      <c r="Q481" s="1" t="e">
        <f t="shared" si="116"/>
        <v>#VALUE!</v>
      </c>
      <c r="R481">
        <f t="shared" si="117"/>
        <v>500</v>
      </c>
      <c r="S481">
        <v>0</v>
      </c>
      <c r="T481" s="4">
        <v>1000000000</v>
      </c>
      <c r="U481">
        <f t="shared" si="127"/>
        <v>4.9999999999999998E-7</v>
      </c>
      <c r="V481">
        <f t="shared" si="118"/>
        <v>4.9999999999999996E-6</v>
      </c>
      <c r="W481">
        <f t="shared" si="119"/>
        <v>10</v>
      </c>
      <c r="X481" s="5" t="e">
        <f t="shared" si="120"/>
        <v>#VALUE!</v>
      </c>
      <c r="Z481">
        <v>40319</v>
      </c>
      <c r="AA481">
        <v>43320</v>
      </c>
      <c r="AB481" t="e">
        <f t="shared" si="121"/>
        <v>#VALUE!</v>
      </c>
      <c r="AC481" t="e">
        <f t="shared" si="122"/>
        <v>#VALUE!</v>
      </c>
      <c r="AD481">
        <v>0</v>
      </c>
      <c r="AE481">
        <v>78158306</v>
      </c>
      <c r="AF481">
        <f t="shared" si="123"/>
        <v>6.3972727351588198E-8</v>
      </c>
      <c r="AG481">
        <f t="shared" si="124"/>
        <v>6.3972727351588195E-7</v>
      </c>
      <c r="AH481" t="e">
        <f t="shared" si="125"/>
        <v>#VALUE!</v>
      </c>
      <c r="AI481">
        <f t="shared" si="126"/>
        <v>480</v>
      </c>
    </row>
    <row r="482" spans="1:35" x14ac:dyDescent="0.3">
      <c r="A482" t="s">
        <v>3323</v>
      </c>
      <c r="B482">
        <v>4.8</v>
      </c>
      <c r="C482">
        <v>148945</v>
      </c>
      <c r="D482" t="s">
        <v>399</v>
      </c>
      <c r="E482" t="s">
        <v>3280</v>
      </c>
      <c r="F482" t="s">
        <v>22</v>
      </c>
      <c r="G482">
        <v>0</v>
      </c>
      <c r="H482" t="s">
        <v>26</v>
      </c>
      <c r="I482" t="s">
        <v>417</v>
      </c>
      <c r="J482" t="s">
        <v>13324</v>
      </c>
      <c r="K482" t="s">
        <v>3324</v>
      </c>
      <c r="L482" t="s">
        <v>104</v>
      </c>
      <c r="M482">
        <f t="shared" si="112"/>
        <v>0</v>
      </c>
      <c r="N482" t="str">
        <f t="shared" si="113"/>
        <v>25M</v>
      </c>
      <c r="O482">
        <f t="shared" si="114"/>
        <v>1000000</v>
      </c>
      <c r="P482" t="str">
        <f t="shared" si="115"/>
        <v>0</v>
      </c>
      <c r="Q482" s="1" t="e">
        <f t="shared" si="116"/>
        <v>#VALUE!</v>
      </c>
      <c r="R482">
        <f t="shared" si="117"/>
        <v>1000000</v>
      </c>
      <c r="S482">
        <v>0</v>
      </c>
      <c r="T482" s="4">
        <v>1000000000</v>
      </c>
      <c r="U482">
        <f t="shared" si="127"/>
        <v>1E-3</v>
      </c>
      <c r="V482">
        <f t="shared" si="118"/>
        <v>0.01</v>
      </c>
      <c r="W482">
        <f t="shared" si="119"/>
        <v>9.6</v>
      </c>
      <c r="X482" s="5" t="e">
        <f t="shared" si="120"/>
        <v>#VALUE!</v>
      </c>
      <c r="Z482">
        <v>40319</v>
      </c>
      <c r="AA482">
        <v>43320</v>
      </c>
      <c r="AB482" t="e">
        <f t="shared" si="121"/>
        <v>#VALUE!</v>
      </c>
      <c r="AC482" t="e">
        <f t="shared" si="122"/>
        <v>#VALUE!</v>
      </c>
      <c r="AD482">
        <v>0</v>
      </c>
      <c r="AE482">
        <v>78158306</v>
      </c>
      <c r="AF482">
        <f t="shared" si="123"/>
        <v>1.9056835750764609E-3</v>
      </c>
      <c r="AG482">
        <f t="shared" si="124"/>
        <v>1.9056835750764608E-2</v>
      </c>
      <c r="AH482" t="e">
        <f t="shared" si="125"/>
        <v>#VALUE!</v>
      </c>
      <c r="AI482">
        <f t="shared" si="126"/>
        <v>481</v>
      </c>
    </row>
    <row r="483" spans="1:35" x14ac:dyDescent="0.3">
      <c r="A483" t="s">
        <v>8288</v>
      </c>
      <c r="B483">
        <v>4.8</v>
      </c>
      <c r="C483">
        <v>557</v>
      </c>
      <c r="D483" t="s">
        <v>61</v>
      </c>
      <c r="E483" t="s">
        <v>8077</v>
      </c>
      <c r="F483" t="s">
        <v>849</v>
      </c>
      <c r="G483" t="s">
        <v>1281</v>
      </c>
      <c r="H483" t="s">
        <v>26</v>
      </c>
      <c r="I483" t="s">
        <v>169</v>
      </c>
      <c r="J483" t="s">
        <v>13353</v>
      </c>
      <c r="K483" t="s">
        <v>8289</v>
      </c>
      <c r="L483" t="s">
        <v>119</v>
      </c>
      <c r="M483">
        <f t="shared" si="112"/>
        <v>1</v>
      </c>
      <c r="N483" t="str">
        <f t="shared" si="113"/>
        <v>74M</v>
      </c>
      <c r="O483">
        <f t="shared" si="114"/>
        <v>10000</v>
      </c>
      <c r="P483" t="str">
        <f t="shared" si="115"/>
        <v>0.99</v>
      </c>
      <c r="Q483" s="1" t="e">
        <f t="shared" si="116"/>
        <v>#VALUE!</v>
      </c>
      <c r="R483">
        <f t="shared" si="117"/>
        <v>10000</v>
      </c>
      <c r="S483">
        <v>0</v>
      </c>
      <c r="T483" s="4">
        <v>1000000000</v>
      </c>
      <c r="U483">
        <f t="shared" si="127"/>
        <v>1.0000000000000001E-5</v>
      </c>
      <c r="V483">
        <f t="shared" si="118"/>
        <v>1E-4</v>
      </c>
      <c r="W483">
        <f t="shared" si="119"/>
        <v>9.6</v>
      </c>
      <c r="X483" s="5" t="e">
        <f t="shared" si="120"/>
        <v>#VALUE!</v>
      </c>
      <c r="Z483">
        <v>40319</v>
      </c>
      <c r="AA483">
        <v>43320</v>
      </c>
      <c r="AB483" t="e">
        <f t="shared" si="121"/>
        <v>#VALUE!</v>
      </c>
      <c r="AC483" t="e">
        <f t="shared" si="122"/>
        <v>#VALUE!</v>
      </c>
      <c r="AD483">
        <v>0</v>
      </c>
      <c r="AE483">
        <v>78158306</v>
      </c>
      <c r="AF483">
        <f t="shared" si="123"/>
        <v>7.1265618269669253E-6</v>
      </c>
      <c r="AG483">
        <f t="shared" si="124"/>
        <v>7.1265618269669256E-5</v>
      </c>
      <c r="AH483" t="e">
        <f t="shared" si="125"/>
        <v>#VALUE!</v>
      </c>
      <c r="AI483">
        <f t="shared" si="126"/>
        <v>482</v>
      </c>
    </row>
    <row r="484" spans="1:35" x14ac:dyDescent="0.3">
      <c r="A484" t="s">
        <v>743</v>
      </c>
      <c r="B484">
        <v>4.5</v>
      </c>
      <c r="C484">
        <v>592068</v>
      </c>
      <c r="D484" t="s">
        <v>20</v>
      </c>
      <c r="E484" t="s">
        <v>470</v>
      </c>
      <c r="F484" t="s">
        <v>22</v>
      </c>
      <c r="G484">
        <v>0</v>
      </c>
      <c r="H484" t="s">
        <v>26</v>
      </c>
      <c r="I484" t="s">
        <v>694</v>
      </c>
      <c r="J484" t="s">
        <v>13312</v>
      </c>
      <c r="K484" t="s">
        <v>744</v>
      </c>
      <c r="L484" t="s">
        <v>33</v>
      </c>
      <c r="M484">
        <f t="shared" si="112"/>
        <v>0</v>
      </c>
      <c r="N484" t="str">
        <f t="shared" si="113"/>
        <v>N/A</v>
      </c>
      <c r="O484">
        <f t="shared" si="114"/>
        <v>50000000</v>
      </c>
      <c r="P484" t="str">
        <f t="shared" si="115"/>
        <v>0</v>
      </c>
      <c r="Q484" s="1" t="e">
        <f t="shared" si="116"/>
        <v>#VALUE!</v>
      </c>
      <c r="R484">
        <f t="shared" si="117"/>
        <v>50000000</v>
      </c>
      <c r="S484">
        <v>0</v>
      </c>
      <c r="T484" s="4">
        <v>1000000000</v>
      </c>
      <c r="U484">
        <f t="shared" si="127"/>
        <v>0.05</v>
      </c>
      <c r="V484">
        <f t="shared" si="118"/>
        <v>0.5</v>
      </c>
      <c r="W484">
        <f t="shared" si="119"/>
        <v>9</v>
      </c>
      <c r="X484" s="5" t="e">
        <f t="shared" si="120"/>
        <v>#VALUE!</v>
      </c>
      <c r="Z484">
        <v>40319</v>
      </c>
      <c r="AA484">
        <v>43320</v>
      </c>
      <c r="AB484" t="e">
        <f t="shared" si="121"/>
        <v>#VALUE!</v>
      </c>
      <c r="AC484" t="e">
        <f t="shared" si="122"/>
        <v>#VALUE!</v>
      </c>
      <c r="AD484">
        <v>0</v>
      </c>
      <c r="AE484">
        <v>78158306</v>
      </c>
      <c r="AF484">
        <f t="shared" si="123"/>
        <v>7.5752409475200247E-3</v>
      </c>
      <c r="AG484">
        <f t="shared" si="124"/>
        <v>7.5752409475200247E-2</v>
      </c>
      <c r="AH484" t="e">
        <f t="shared" si="125"/>
        <v>#VALUE!</v>
      </c>
      <c r="AI484">
        <f t="shared" si="126"/>
        <v>483</v>
      </c>
    </row>
    <row r="485" spans="1:35" x14ac:dyDescent="0.3">
      <c r="A485" t="s">
        <v>1152</v>
      </c>
      <c r="B485">
        <v>4.7</v>
      </c>
      <c r="C485">
        <v>536926</v>
      </c>
      <c r="D485" t="s">
        <v>20</v>
      </c>
      <c r="E485" t="s">
        <v>839</v>
      </c>
      <c r="F485" t="s">
        <v>22</v>
      </c>
      <c r="G485">
        <v>0</v>
      </c>
      <c r="H485" t="s">
        <v>26</v>
      </c>
      <c r="I485" t="s">
        <v>47</v>
      </c>
      <c r="J485" t="s">
        <v>13362</v>
      </c>
      <c r="K485" t="s">
        <v>20</v>
      </c>
      <c r="L485" t="s">
        <v>20</v>
      </c>
      <c r="M485">
        <f t="shared" si="112"/>
        <v>0</v>
      </c>
      <c r="N485" t="str">
        <f t="shared" si="113"/>
        <v>N/A</v>
      </c>
      <c r="O485">
        <f t="shared" si="114"/>
        <v>10000000</v>
      </c>
      <c r="P485" t="str">
        <f t="shared" si="115"/>
        <v>0</v>
      </c>
      <c r="Q485" s="1" t="e">
        <f t="shared" si="116"/>
        <v>#VALUE!</v>
      </c>
      <c r="R485">
        <f t="shared" si="117"/>
        <v>10000000</v>
      </c>
      <c r="S485">
        <v>0</v>
      </c>
      <c r="T485" s="4">
        <v>1000000000</v>
      </c>
      <c r="U485">
        <f t="shared" si="127"/>
        <v>0.01</v>
      </c>
      <c r="V485">
        <f t="shared" si="118"/>
        <v>0.1</v>
      </c>
      <c r="W485">
        <f t="shared" si="119"/>
        <v>9.4</v>
      </c>
      <c r="X485" s="5" t="e">
        <f t="shared" si="120"/>
        <v>#VALUE!</v>
      </c>
      <c r="Z485">
        <v>40319</v>
      </c>
      <c r="AA485">
        <v>43320</v>
      </c>
      <c r="AB485" t="e">
        <f t="shared" si="121"/>
        <v>#VALUE!</v>
      </c>
      <c r="AC485" t="e">
        <f t="shared" si="122"/>
        <v>#VALUE!</v>
      </c>
      <c r="AD485">
        <v>0</v>
      </c>
      <c r="AE485">
        <v>78158306</v>
      </c>
      <c r="AF485">
        <f t="shared" si="123"/>
        <v>6.8697241211957694E-3</v>
      </c>
      <c r="AG485">
        <f t="shared" si="124"/>
        <v>6.8697241211957694E-2</v>
      </c>
      <c r="AH485" t="e">
        <f t="shared" si="125"/>
        <v>#VALUE!</v>
      </c>
      <c r="AI485">
        <f t="shared" si="126"/>
        <v>484</v>
      </c>
    </row>
    <row r="486" spans="1:35" x14ac:dyDescent="0.3">
      <c r="A486" t="s">
        <v>623</v>
      </c>
      <c r="B486">
        <v>4.5999999999999996</v>
      </c>
      <c r="C486">
        <v>1121805</v>
      </c>
      <c r="D486" t="s">
        <v>20</v>
      </c>
      <c r="E486" t="s">
        <v>470</v>
      </c>
      <c r="F486" t="s">
        <v>22</v>
      </c>
      <c r="G486">
        <v>0</v>
      </c>
      <c r="H486" t="s">
        <v>26</v>
      </c>
      <c r="I486" t="s">
        <v>169</v>
      </c>
      <c r="J486" t="s">
        <v>13420</v>
      </c>
      <c r="K486" t="s">
        <v>20</v>
      </c>
      <c r="L486" t="s">
        <v>20</v>
      </c>
      <c r="M486">
        <f t="shared" si="112"/>
        <v>0</v>
      </c>
      <c r="N486" t="str">
        <f t="shared" si="113"/>
        <v>N/A</v>
      </c>
      <c r="O486">
        <f t="shared" si="114"/>
        <v>50000000</v>
      </c>
      <c r="P486" t="str">
        <f t="shared" si="115"/>
        <v>0</v>
      </c>
      <c r="Q486" s="1" t="e">
        <f t="shared" si="116"/>
        <v>#VALUE!</v>
      </c>
      <c r="R486">
        <f t="shared" si="117"/>
        <v>50000000</v>
      </c>
      <c r="S486">
        <v>0</v>
      </c>
      <c r="T486" s="4">
        <v>1000000000</v>
      </c>
      <c r="U486">
        <f t="shared" si="127"/>
        <v>0.05</v>
      </c>
      <c r="V486">
        <f t="shared" si="118"/>
        <v>0.5</v>
      </c>
      <c r="W486">
        <f t="shared" si="119"/>
        <v>9.1999999999999993</v>
      </c>
      <c r="X486" s="5" t="e">
        <f t="shared" si="120"/>
        <v>#VALUE!</v>
      </c>
      <c r="Z486">
        <v>40319</v>
      </c>
      <c r="AA486">
        <v>43320</v>
      </c>
      <c r="AB486" t="e">
        <f t="shared" si="121"/>
        <v>#VALUE!</v>
      </c>
      <c r="AC486" t="e">
        <f t="shared" si="122"/>
        <v>#VALUE!</v>
      </c>
      <c r="AD486">
        <v>0</v>
      </c>
      <c r="AE486">
        <v>78158306</v>
      </c>
      <c r="AF486">
        <f t="shared" si="123"/>
        <v>1.4352985081329679E-2</v>
      </c>
      <c r="AG486">
        <f t="shared" si="124"/>
        <v>0.14352985081329681</v>
      </c>
      <c r="AH486" t="e">
        <f t="shared" si="125"/>
        <v>#VALUE!</v>
      </c>
      <c r="AI486">
        <f t="shared" si="126"/>
        <v>485</v>
      </c>
    </row>
    <row r="487" spans="1:35" x14ac:dyDescent="0.3">
      <c r="A487" t="s">
        <v>8322</v>
      </c>
      <c r="B487">
        <v>4.8</v>
      </c>
      <c r="C487">
        <v>492</v>
      </c>
      <c r="D487" t="s">
        <v>608</v>
      </c>
      <c r="E487" t="s">
        <v>8077</v>
      </c>
      <c r="F487" t="s">
        <v>22</v>
      </c>
      <c r="G487">
        <v>0</v>
      </c>
      <c r="H487" t="s">
        <v>26</v>
      </c>
      <c r="I487" t="s">
        <v>417</v>
      </c>
      <c r="J487" t="s">
        <v>13319</v>
      </c>
      <c r="K487" t="s">
        <v>8323</v>
      </c>
      <c r="L487" t="s">
        <v>104</v>
      </c>
      <c r="M487">
        <f t="shared" si="112"/>
        <v>0</v>
      </c>
      <c r="N487" t="str">
        <f t="shared" si="113"/>
        <v>27M</v>
      </c>
      <c r="O487">
        <f t="shared" si="114"/>
        <v>10000</v>
      </c>
      <c r="P487" t="str">
        <f t="shared" si="115"/>
        <v>0</v>
      </c>
      <c r="Q487" s="1" t="e">
        <f t="shared" si="116"/>
        <v>#VALUE!</v>
      </c>
      <c r="R487">
        <f t="shared" si="117"/>
        <v>10000</v>
      </c>
      <c r="S487">
        <v>0</v>
      </c>
      <c r="T487" s="4">
        <v>1000000000</v>
      </c>
      <c r="U487">
        <f t="shared" si="127"/>
        <v>1.0000000000000001E-5</v>
      </c>
      <c r="V487">
        <f t="shared" si="118"/>
        <v>1E-4</v>
      </c>
      <c r="W487">
        <f t="shared" si="119"/>
        <v>9.6</v>
      </c>
      <c r="X487" s="5" t="e">
        <f t="shared" si="120"/>
        <v>#VALUE!</v>
      </c>
      <c r="Z487">
        <v>40319</v>
      </c>
      <c r="AA487">
        <v>43320</v>
      </c>
      <c r="AB487" t="e">
        <f t="shared" si="121"/>
        <v>#VALUE!</v>
      </c>
      <c r="AC487" t="e">
        <f t="shared" si="122"/>
        <v>#VALUE!</v>
      </c>
      <c r="AD487">
        <v>0</v>
      </c>
      <c r="AE487">
        <v>78158306</v>
      </c>
      <c r="AF487">
        <f t="shared" si="123"/>
        <v>6.2949163713962791E-6</v>
      </c>
      <c r="AG487">
        <f t="shared" si="124"/>
        <v>6.2949163713962793E-5</v>
      </c>
      <c r="AH487" t="e">
        <f t="shared" si="125"/>
        <v>#VALUE!</v>
      </c>
      <c r="AI487">
        <f t="shared" si="126"/>
        <v>486</v>
      </c>
    </row>
    <row r="488" spans="1:35" x14ac:dyDescent="0.3">
      <c r="A488" t="s">
        <v>12249</v>
      </c>
      <c r="B488">
        <v>5</v>
      </c>
      <c r="C488">
        <v>1</v>
      </c>
      <c r="D488" t="s">
        <v>608</v>
      </c>
      <c r="E488" t="s">
        <v>11545</v>
      </c>
      <c r="F488" t="s">
        <v>849</v>
      </c>
      <c r="G488" t="s">
        <v>3423</v>
      </c>
      <c r="H488" t="s">
        <v>26</v>
      </c>
      <c r="I488" t="s">
        <v>927</v>
      </c>
      <c r="J488" t="s">
        <v>13421</v>
      </c>
      <c r="K488" t="s">
        <v>1694</v>
      </c>
      <c r="L488" t="s">
        <v>33</v>
      </c>
      <c r="M488">
        <f t="shared" si="112"/>
        <v>1</v>
      </c>
      <c r="N488" t="str">
        <f t="shared" si="113"/>
        <v>27M</v>
      </c>
      <c r="O488">
        <f t="shared" si="114"/>
        <v>100</v>
      </c>
      <c r="P488" t="str">
        <f t="shared" si="115"/>
        <v>4.99</v>
      </c>
      <c r="Q488" s="1" t="e">
        <f t="shared" si="116"/>
        <v>#VALUE!</v>
      </c>
      <c r="R488">
        <f t="shared" si="117"/>
        <v>100</v>
      </c>
      <c r="S488">
        <v>0</v>
      </c>
      <c r="T488" s="4">
        <v>1000000000</v>
      </c>
      <c r="U488">
        <f t="shared" si="127"/>
        <v>9.9999999999999995E-8</v>
      </c>
      <c r="V488">
        <f t="shared" si="118"/>
        <v>9.9999999999999995E-7</v>
      </c>
      <c r="W488">
        <f t="shared" si="119"/>
        <v>10</v>
      </c>
      <c r="X488" s="5" t="e">
        <f t="shared" si="120"/>
        <v>#VALUE!</v>
      </c>
      <c r="Z488">
        <v>40319</v>
      </c>
      <c r="AA488">
        <v>43320</v>
      </c>
      <c r="AB488" t="e">
        <f t="shared" si="121"/>
        <v>#VALUE!</v>
      </c>
      <c r="AC488" t="e">
        <f t="shared" si="122"/>
        <v>#VALUE!</v>
      </c>
      <c r="AD488">
        <v>0</v>
      </c>
      <c r="AE488">
        <v>78158306</v>
      </c>
      <c r="AF488">
        <f t="shared" si="123"/>
        <v>1.279454547031764E-8</v>
      </c>
      <c r="AG488">
        <f t="shared" si="124"/>
        <v>1.279454547031764E-7</v>
      </c>
      <c r="AH488" t="e">
        <f t="shared" si="125"/>
        <v>#VALUE!</v>
      </c>
      <c r="AI488">
        <f t="shared" si="126"/>
        <v>487</v>
      </c>
    </row>
    <row r="489" spans="1:35" x14ac:dyDescent="0.3">
      <c r="A489" t="s">
        <v>531</v>
      </c>
      <c r="B489">
        <v>4.4000000000000004</v>
      </c>
      <c r="C489">
        <v>2053404</v>
      </c>
      <c r="D489" t="s">
        <v>20</v>
      </c>
      <c r="E489" t="s">
        <v>470</v>
      </c>
      <c r="F489" t="s">
        <v>22</v>
      </c>
      <c r="G489">
        <v>0</v>
      </c>
      <c r="H489" t="s">
        <v>26</v>
      </c>
      <c r="I489" t="s">
        <v>508</v>
      </c>
      <c r="J489" t="s">
        <v>13317</v>
      </c>
      <c r="K489" t="s">
        <v>20</v>
      </c>
      <c r="L489" t="s">
        <v>20</v>
      </c>
      <c r="M489">
        <f t="shared" si="112"/>
        <v>0</v>
      </c>
      <c r="N489" t="str">
        <f t="shared" si="113"/>
        <v>N/A</v>
      </c>
      <c r="O489">
        <f t="shared" si="114"/>
        <v>50000000</v>
      </c>
      <c r="P489" t="str">
        <f t="shared" si="115"/>
        <v>0</v>
      </c>
      <c r="Q489" s="1" t="e">
        <f t="shared" si="116"/>
        <v>#VALUE!</v>
      </c>
      <c r="R489">
        <f t="shared" si="117"/>
        <v>50000000</v>
      </c>
      <c r="S489">
        <v>0</v>
      </c>
      <c r="T489" s="4">
        <v>1000000000</v>
      </c>
      <c r="U489">
        <f t="shared" si="127"/>
        <v>0.05</v>
      </c>
      <c r="V489">
        <f t="shared" si="118"/>
        <v>0.5</v>
      </c>
      <c r="W489">
        <f t="shared" si="119"/>
        <v>8.8000000000000007</v>
      </c>
      <c r="X489" s="5" t="e">
        <f t="shared" si="120"/>
        <v>#VALUE!</v>
      </c>
      <c r="Z489">
        <v>40319</v>
      </c>
      <c r="AA489">
        <v>43320</v>
      </c>
      <c r="AB489" t="e">
        <f t="shared" si="121"/>
        <v>#VALUE!</v>
      </c>
      <c r="AC489" t="e">
        <f t="shared" si="122"/>
        <v>#VALUE!</v>
      </c>
      <c r="AD489">
        <v>0</v>
      </c>
      <c r="AE489">
        <v>78158306</v>
      </c>
      <c r="AF489">
        <f t="shared" si="123"/>
        <v>2.6272370846932121E-2</v>
      </c>
      <c r="AG489">
        <f t="shared" si="124"/>
        <v>0.26272370846932119</v>
      </c>
      <c r="AH489" t="e">
        <f t="shared" si="125"/>
        <v>#VALUE!</v>
      </c>
      <c r="AI489">
        <f t="shared" si="126"/>
        <v>488</v>
      </c>
    </row>
    <row r="490" spans="1:35" x14ac:dyDescent="0.3">
      <c r="A490" t="s">
        <v>5376</v>
      </c>
      <c r="B490">
        <v>4.8</v>
      </c>
      <c r="C490">
        <v>18298</v>
      </c>
      <c r="D490" t="s">
        <v>3756</v>
      </c>
      <c r="E490" t="s">
        <v>5276</v>
      </c>
      <c r="F490" t="s">
        <v>22</v>
      </c>
      <c r="G490">
        <v>0</v>
      </c>
      <c r="H490" t="s">
        <v>26</v>
      </c>
      <c r="I490" t="s">
        <v>927</v>
      </c>
      <c r="J490" t="s">
        <v>13344</v>
      </c>
      <c r="K490">
        <v>2.94</v>
      </c>
      <c r="L490" t="s">
        <v>512</v>
      </c>
      <c r="M490">
        <f t="shared" si="112"/>
        <v>0</v>
      </c>
      <c r="N490" t="str">
        <f t="shared" si="113"/>
        <v>8.0M</v>
      </c>
      <c r="O490">
        <f t="shared" si="114"/>
        <v>500000</v>
      </c>
      <c r="P490" t="str">
        <f t="shared" si="115"/>
        <v>0</v>
      </c>
      <c r="Q490" s="1" t="e">
        <f t="shared" si="116"/>
        <v>#VALUE!</v>
      </c>
      <c r="R490">
        <f t="shared" si="117"/>
        <v>500000</v>
      </c>
      <c r="S490">
        <v>0</v>
      </c>
      <c r="T490" s="4">
        <v>1000000000</v>
      </c>
      <c r="U490">
        <f t="shared" si="127"/>
        <v>5.0000000000000001E-4</v>
      </c>
      <c r="V490">
        <f t="shared" si="118"/>
        <v>5.0000000000000001E-3</v>
      </c>
      <c r="W490">
        <f t="shared" si="119"/>
        <v>9.6</v>
      </c>
      <c r="X490" s="5" t="e">
        <f t="shared" si="120"/>
        <v>#VALUE!</v>
      </c>
      <c r="Z490">
        <v>40319</v>
      </c>
      <c r="AA490">
        <v>43320</v>
      </c>
      <c r="AB490" t="e">
        <f t="shared" si="121"/>
        <v>#VALUE!</v>
      </c>
      <c r="AC490" t="e">
        <f t="shared" si="122"/>
        <v>#VALUE!</v>
      </c>
      <c r="AD490">
        <v>0</v>
      </c>
      <c r="AE490">
        <v>78158306</v>
      </c>
      <c r="AF490">
        <f t="shared" si="123"/>
        <v>2.3411459301587217E-4</v>
      </c>
      <c r="AG490">
        <f t="shared" si="124"/>
        <v>2.3411459301587215E-3</v>
      </c>
      <c r="AH490" t="e">
        <f t="shared" si="125"/>
        <v>#VALUE!</v>
      </c>
      <c r="AI490">
        <f t="shared" si="126"/>
        <v>489</v>
      </c>
    </row>
    <row r="491" spans="1:35" x14ac:dyDescent="0.3">
      <c r="A491" t="s">
        <v>755</v>
      </c>
      <c r="B491">
        <v>4.5</v>
      </c>
      <c r="C491">
        <v>549039</v>
      </c>
      <c r="D491" t="s">
        <v>454</v>
      </c>
      <c r="E491" t="s">
        <v>470</v>
      </c>
      <c r="F491" t="s">
        <v>22</v>
      </c>
      <c r="G491">
        <v>0</v>
      </c>
      <c r="H491" t="s">
        <v>23</v>
      </c>
      <c r="I491" t="s">
        <v>81</v>
      </c>
      <c r="J491" t="s">
        <v>13312</v>
      </c>
      <c r="K491" t="s">
        <v>756</v>
      </c>
      <c r="L491" t="s">
        <v>163</v>
      </c>
      <c r="M491">
        <f t="shared" si="112"/>
        <v>0</v>
      </c>
      <c r="N491" t="str">
        <f t="shared" si="113"/>
        <v>23M</v>
      </c>
      <c r="O491">
        <f t="shared" si="114"/>
        <v>50000000</v>
      </c>
      <c r="P491" t="str">
        <f t="shared" si="115"/>
        <v>0</v>
      </c>
      <c r="Q491" s="1" t="e">
        <f t="shared" si="116"/>
        <v>#VALUE!</v>
      </c>
      <c r="R491">
        <f t="shared" si="117"/>
        <v>50000000</v>
      </c>
      <c r="S491">
        <v>0</v>
      </c>
      <c r="T491" s="4">
        <v>1000000000</v>
      </c>
      <c r="U491">
        <f t="shared" si="127"/>
        <v>0.05</v>
      </c>
      <c r="V491">
        <f t="shared" si="118"/>
        <v>0.5</v>
      </c>
      <c r="W491">
        <f t="shared" si="119"/>
        <v>9</v>
      </c>
      <c r="X491" s="5" t="e">
        <f t="shared" si="120"/>
        <v>#VALUE!</v>
      </c>
      <c r="Z491">
        <v>40319</v>
      </c>
      <c r="AA491">
        <v>43320</v>
      </c>
      <c r="AB491" t="e">
        <f t="shared" si="121"/>
        <v>#VALUE!</v>
      </c>
      <c r="AC491" t="e">
        <f t="shared" si="122"/>
        <v>#VALUE!</v>
      </c>
      <c r="AD491">
        <v>0</v>
      </c>
      <c r="AE491">
        <v>78158306</v>
      </c>
      <c r="AF491">
        <f t="shared" si="123"/>
        <v>7.0247044504777268E-3</v>
      </c>
      <c r="AG491">
        <f t="shared" si="124"/>
        <v>7.024704450477727E-2</v>
      </c>
      <c r="AH491" t="e">
        <f t="shared" si="125"/>
        <v>#VALUE!</v>
      </c>
      <c r="AI491">
        <f t="shared" si="126"/>
        <v>490</v>
      </c>
    </row>
    <row r="492" spans="1:35" x14ac:dyDescent="0.3">
      <c r="A492" t="s">
        <v>10292</v>
      </c>
      <c r="B492">
        <v>5</v>
      </c>
      <c r="C492">
        <v>43</v>
      </c>
      <c r="D492" t="s">
        <v>273</v>
      </c>
      <c r="E492" t="s">
        <v>10032</v>
      </c>
      <c r="F492" t="s">
        <v>22</v>
      </c>
      <c r="G492">
        <v>0</v>
      </c>
      <c r="H492" t="s">
        <v>26</v>
      </c>
      <c r="I492" t="s">
        <v>927</v>
      </c>
      <c r="J492" t="s">
        <v>13422</v>
      </c>
      <c r="K492">
        <v>1.1000000000000001</v>
      </c>
      <c r="L492" t="s">
        <v>150</v>
      </c>
      <c r="M492">
        <f t="shared" si="112"/>
        <v>0</v>
      </c>
      <c r="N492" t="str">
        <f t="shared" si="113"/>
        <v>3.3M</v>
      </c>
      <c r="O492">
        <f t="shared" si="114"/>
        <v>1000</v>
      </c>
      <c r="P492" t="str">
        <f t="shared" si="115"/>
        <v>0</v>
      </c>
      <c r="Q492" s="1" t="e">
        <f t="shared" si="116"/>
        <v>#VALUE!</v>
      </c>
      <c r="R492">
        <f t="shared" si="117"/>
        <v>1000</v>
      </c>
      <c r="S492">
        <v>0</v>
      </c>
      <c r="T492" s="4">
        <v>1000000000</v>
      </c>
      <c r="U492">
        <f t="shared" si="127"/>
        <v>9.9999999999999995E-7</v>
      </c>
      <c r="V492">
        <f t="shared" si="118"/>
        <v>9.9999999999999991E-6</v>
      </c>
      <c r="W492">
        <f t="shared" si="119"/>
        <v>10</v>
      </c>
      <c r="X492" s="5" t="e">
        <f t="shared" si="120"/>
        <v>#VALUE!</v>
      </c>
      <c r="Z492">
        <v>40319</v>
      </c>
      <c r="AA492">
        <v>43320</v>
      </c>
      <c r="AB492" t="e">
        <f t="shared" si="121"/>
        <v>#VALUE!</v>
      </c>
      <c r="AC492" t="e">
        <f t="shared" si="122"/>
        <v>#VALUE!</v>
      </c>
      <c r="AD492">
        <v>0</v>
      </c>
      <c r="AE492">
        <v>78158306</v>
      </c>
      <c r="AF492">
        <f t="shared" si="123"/>
        <v>5.5016545522365851E-7</v>
      </c>
      <c r="AG492">
        <f t="shared" si="124"/>
        <v>5.5016545522365853E-6</v>
      </c>
      <c r="AH492" t="e">
        <f t="shared" si="125"/>
        <v>#VALUE!</v>
      </c>
      <c r="AI492">
        <f t="shared" si="126"/>
        <v>491</v>
      </c>
    </row>
    <row r="493" spans="1:35" x14ac:dyDescent="0.3">
      <c r="A493" t="s">
        <v>10302</v>
      </c>
      <c r="B493">
        <v>4.9000000000000004</v>
      </c>
      <c r="C493">
        <v>42</v>
      </c>
      <c r="D493" t="s">
        <v>804</v>
      </c>
      <c r="E493" t="s">
        <v>10032</v>
      </c>
      <c r="F493" t="s">
        <v>22</v>
      </c>
      <c r="G493">
        <v>0</v>
      </c>
      <c r="H493" t="s">
        <v>26</v>
      </c>
      <c r="I493" t="s">
        <v>47</v>
      </c>
      <c r="J493" t="s">
        <v>13381</v>
      </c>
      <c r="K493">
        <v>1.4</v>
      </c>
      <c r="L493" t="s">
        <v>67</v>
      </c>
      <c r="M493">
        <f t="shared" si="112"/>
        <v>0</v>
      </c>
      <c r="N493" t="str">
        <f t="shared" si="113"/>
        <v>38M</v>
      </c>
      <c r="O493">
        <f t="shared" si="114"/>
        <v>1000</v>
      </c>
      <c r="P493" t="str">
        <f t="shared" si="115"/>
        <v>0</v>
      </c>
      <c r="Q493" s="1" t="e">
        <f t="shared" si="116"/>
        <v>#VALUE!</v>
      </c>
      <c r="R493">
        <f t="shared" si="117"/>
        <v>1000</v>
      </c>
      <c r="S493">
        <v>0</v>
      </c>
      <c r="T493" s="4">
        <v>1000000000</v>
      </c>
      <c r="U493">
        <f t="shared" si="127"/>
        <v>9.9999999999999995E-7</v>
      </c>
      <c r="V493">
        <f t="shared" si="118"/>
        <v>9.9999999999999991E-6</v>
      </c>
      <c r="W493">
        <f t="shared" si="119"/>
        <v>9.8000000000000007</v>
      </c>
      <c r="X493" s="5" t="e">
        <f t="shared" si="120"/>
        <v>#VALUE!</v>
      </c>
      <c r="Z493">
        <v>40319</v>
      </c>
      <c r="AA493">
        <v>43320</v>
      </c>
      <c r="AB493" t="e">
        <f t="shared" si="121"/>
        <v>#VALUE!</v>
      </c>
      <c r="AC493" t="e">
        <f t="shared" si="122"/>
        <v>#VALUE!</v>
      </c>
      <c r="AD493">
        <v>0</v>
      </c>
      <c r="AE493">
        <v>78158306</v>
      </c>
      <c r="AF493">
        <f t="shared" si="123"/>
        <v>5.373709097533409E-7</v>
      </c>
      <c r="AG493">
        <f t="shared" si="124"/>
        <v>5.373709097533409E-6</v>
      </c>
      <c r="AH493" t="e">
        <f t="shared" si="125"/>
        <v>#VALUE!</v>
      </c>
      <c r="AI493">
        <f t="shared" si="126"/>
        <v>492</v>
      </c>
    </row>
    <row r="494" spans="1:35" x14ac:dyDescent="0.3">
      <c r="A494" t="s">
        <v>11162</v>
      </c>
      <c r="B494">
        <v>4.9000000000000004</v>
      </c>
      <c r="C494">
        <v>58</v>
      </c>
      <c r="D494" t="s">
        <v>588</v>
      </c>
      <c r="E494" t="s">
        <v>11147</v>
      </c>
      <c r="F494" t="s">
        <v>849</v>
      </c>
      <c r="G494" t="s">
        <v>3299</v>
      </c>
      <c r="H494" t="s">
        <v>26</v>
      </c>
      <c r="I494" t="s">
        <v>54</v>
      </c>
      <c r="J494" t="s">
        <v>13381</v>
      </c>
      <c r="K494" t="s">
        <v>1794</v>
      </c>
      <c r="L494" t="s">
        <v>104</v>
      </c>
      <c r="M494">
        <f t="shared" si="112"/>
        <v>1</v>
      </c>
      <c r="N494" t="str">
        <f t="shared" si="113"/>
        <v>3.8M</v>
      </c>
      <c r="O494">
        <f t="shared" si="114"/>
        <v>500</v>
      </c>
      <c r="P494" t="str">
        <f t="shared" si="115"/>
        <v>2.99</v>
      </c>
      <c r="Q494" s="1" t="e">
        <f t="shared" si="116"/>
        <v>#VALUE!</v>
      </c>
      <c r="R494">
        <f t="shared" si="117"/>
        <v>500</v>
      </c>
      <c r="S494">
        <v>0</v>
      </c>
      <c r="T494" s="4">
        <v>1000000000</v>
      </c>
      <c r="U494">
        <f t="shared" si="127"/>
        <v>4.9999999999999998E-7</v>
      </c>
      <c r="V494">
        <f t="shared" si="118"/>
        <v>4.9999999999999996E-6</v>
      </c>
      <c r="W494">
        <f t="shared" si="119"/>
        <v>9.8000000000000007</v>
      </c>
      <c r="X494" s="5" t="e">
        <f t="shared" si="120"/>
        <v>#VALUE!</v>
      </c>
      <c r="Z494">
        <v>40319</v>
      </c>
      <c r="AA494">
        <v>43320</v>
      </c>
      <c r="AB494" t="e">
        <f t="shared" si="121"/>
        <v>#VALUE!</v>
      </c>
      <c r="AC494" t="e">
        <f t="shared" si="122"/>
        <v>#VALUE!</v>
      </c>
      <c r="AD494">
        <v>0</v>
      </c>
      <c r="AE494">
        <v>78158306</v>
      </c>
      <c r="AF494">
        <f t="shared" si="123"/>
        <v>7.4208363727842311E-7</v>
      </c>
      <c r="AG494">
        <f t="shared" si="124"/>
        <v>7.4208363727842309E-6</v>
      </c>
      <c r="AH494" t="e">
        <f t="shared" si="125"/>
        <v>#VALUE!</v>
      </c>
      <c r="AI494">
        <f t="shared" si="126"/>
        <v>493</v>
      </c>
    </row>
    <row r="495" spans="1:35" x14ac:dyDescent="0.3">
      <c r="A495" t="s">
        <v>3285</v>
      </c>
      <c r="B495">
        <v>4.8</v>
      </c>
      <c r="C495">
        <v>256079</v>
      </c>
      <c r="D495" t="s">
        <v>281</v>
      </c>
      <c r="E495" t="s">
        <v>3280</v>
      </c>
      <c r="F495" t="s">
        <v>22</v>
      </c>
      <c r="G495">
        <v>0</v>
      </c>
      <c r="H495" t="s">
        <v>23</v>
      </c>
      <c r="I495" t="s">
        <v>927</v>
      </c>
      <c r="J495" t="s">
        <v>13315</v>
      </c>
      <c r="K495" t="s">
        <v>2758</v>
      </c>
      <c r="L495" t="s">
        <v>119</v>
      </c>
      <c r="M495">
        <f t="shared" si="112"/>
        <v>0</v>
      </c>
      <c r="N495" t="str">
        <f t="shared" si="113"/>
        <v>7.6M</v>
      </c>
      <c r="O495">
        <f t="shared" si="114"/>
        <v>1000000</v>
      </c>
      <c r="P495" t="str">
        <f t="shared" si="115"/>
        <v>0</v>
      </c>
      <c r="Q495" s="1" t="e">
        <f t="shared" si="116"/>
        <v>#VALUE!</v>
      </c>
      <c r="R495">
        <f t="shared" si="117"/>
        <v>1000000</v>
      </c>
      <c r="S495">
        <v>0</v>
      </c>
      <c r="T495" s="4">
        <v>1000000000</v>
      </c>
      <c r="U495">
        <f t="shared" si="127"/>
        <v>1E-3</v>
      </c>
      <c r="V495">
        <f t="shared" si="118"/>
        <v>0.01</v>
      </c>
      <c r="W495">
        <f t="shared" si="119"/>
        <v>9.6</v>
      </c>
      <c r="X495" s="5" t="e">
        <f t="shared" si="120"/>
        <v>#VALUE!</v>
      </c>
      <c r="Z495">
        <v>40319</v>
      </c>
      <c r="AA495">
        <v>43320</v>
      </c>
      <c r="AB495" t="e">
        <f t="shared" si="121"/>
        <v>#VALUE!</v>
      </c>
      <c r="AC495" t="e">
        <f t="shared" si="122"/>
        <v>#VALUE!</v>
      </c>
      <c r="AD495">
        <v>0</v>
      </c>
      <c r="AE495">
        <v>78158306</v>
      </c>
      <c r="AF495">
        <f t="shared" si="123"/>
        <v>3.2764144094934709E-3</v>
      </c>
      <c r="AG495">
        <f t="shared" si="124"/>
        <v>3.2764144094934708E-2</v>
      </c>
      <c r="AH495" t="e">
        <f t="shared" si="125"/>
        <v>#VALUE!</v>
      </c>
      <c r="AI495">
        <f t="shared" si="126"/>
        <v>494</v>
      </c>
    </row>
    <row r="496" spans="1:35" x14ac:dyDescent="0.3">
      <c r="A496" t="s">
        <v>8270</v>
      </c>
      <c r="B496">
        <v>4.8</v>
      </c>
      <c r="C496">
        <v>615</v>
      </c>
      <c r="D496" t="s">
        <v>2022</v>
      </c>
      <c r="E496" t="s">
        <v>8077</v>
      </c>
      <c r="F496" t="s">
        <v>849</v>
      </c>
      <c r="G496" t="s">
        <v>3301</v>
      </c>
      <c r="H496" t="s">
        <v>26</v>
      </c>
      <c r="I496" t="s">
        <v>40</v>
      </c>
      <c r="J496" t="s">
        <v>13341</v>
      </c>
      <c r="K496">
        <v>5.2</v>
      </c>
      <c r="L496" t="s">
        <v>104</v>
      </c>
      <c r="M496">
        <f t="shared" si="112"/>
        <v>1</v>
      </c>
      <c r="N496" t="str">
        <f t="shared" si="113"/>
        <v>2.0M</v>
      </c>
      <c r="O496">
        <f t="shared" si="114"/>
        <v>10000</v>
      </c>
      <c r="P496" t="str">
        <f t="shared" si="115"/>
        <v>1.99</v>
      </c>
      <c r="Q496" s="1" t="e">
        <f t="shared" si="116"/>
        <v>#VALUE!</v>
      </c>
      <c r="R496">
        <f t="shared" si="117"/>
        <v>10000</v>
      </c>
      <c r="S496">
        <v>0</v>
      </c>
      <c r="T496" s="4">
        <v>1000000000</v>
      </c>
      <c r="U496">
        <f t="shared" si="127"/>
        <v>1.0000000000000001E-5</v>
      </c>
      <c r="V496">
        <f t="shared" si="118"/>
        <v>1E-4</v>
      </c>
      <c r="W496">
        <f t="shared" si="119"/>
        <v>9.6</v>
      </c>
      <c r="X496" s="5" t="e">
        <f t="shared" si="120"/>
        <v>#VALUE!</v>
      </c>
      <c r="Z496">
        <v>40319</v>
      </c>
      <c r="AA496">
        <v>43320</v>
      </c>
      <c r="AB496" t="e">
        <f t="shared" si="121"/>
        <v>#VALUE!</v>
      </c>
      <c r="AC496" t="e">
        <f t="shared" si="122"/>
        <v>#VALUE!</v>
      </c>
      <c r="AD496">
        <v>0</v>
      </c>
      <c r="AE496">
        <v>78158306</v>
      </c>
      <c r="AF496">
        <f t="shared" si="123"/>
        <v>7.8686454642453491E-6</v>
      </c>
      <c r="AG496">
        <f t="shared" si="124"/>
        <v>7.8686454642453498E-5</v>
      </c>
      <c r="AH496" t="e">
        <f t="shared" si="125"/>
        <v>#VALUE!</v>
      </c>
      <c r="AI496">
        <f t="shared" si="126"/>
        <v>495</v>
      </c>
    </row>
    <row r="497" spans="1:35" x14ac:dyDescent="0.3">
      <c r="A497" t="s">
        <v>12478</v>
      </c>
      <c r="B497">
        <v>5</v>
      </c>
      <c r="C497">
        <v>3</v>
      </c>
      <c r="D497" t="s">
        <v>12479</v>
      </c>
      <c r="E497" t="s">
        <v>12408</v>
      </c>
      <c r="F497" t="s">
        <v>22</v>
      </c>
      <c r="G497">
        <v>0</v>
      </c>
      <c r="H497" t="s">
        <v>26</v>
      </c>
      <c r="I497" t="s">
        <v>42</v>
      </c>
      <c r="J497" t="s">
        <v>13423</v>
      </c>
      <c r="K497">
        <v>1</v>
      </c>
      <c r="L497" t="s">
        <v>130</v>
      </c>
      <c r="M497">
        <f t="shared" si="112"/>
        <v>0</v>
      </c>
      <c r="N497" t="str">
        <f t="shared" si="113"/>
        <v>0.15M</v>
      </c>
      <c r="O497">
        <f t="shared" si="114"/>
        <v>50</v>
      </c>
      <c r="P497" t="str">
        <f t="shared" si="115"/>
        <v>0</v>
      </c>
      <c r="Q497" s="1" t="e">
        <f t="shared" si="116"/>
        <v>#VALUE!</v>
      </c>
      <c r="R497">
        <f t="shared" si="117"/>
        <v>50</v>
      </c>
      <c r="S497">
        <v>0</v>
      </c>
      <c r="T497" s="4">
        <v>1000000000</v>
      </c>
      <c r="U497">
        <f t="shared" si="127"/>
        <v>4.9999999999999998E-8</v>
      </c>
      <c r="V497">
        <f t="shared" si="118"/>
        <v>4.9999999999999998E-7</v>
      </c>
      <c r="W497">
        <f t="shared" si="119"/>
        <v>10</v>
      </c>
      <c r="X497" s="5" t="e">
        <f t="shared" si="120"/>
        <v>#VALUE!</v>
      </c>
      <c r="Z497">
        <v>40319</v>
      </c>
      <c r="AA497">
        <v>43320</v>
      </c>
      <c r="AB497" t="e">
        <f t="shared" si="121"/>
        <v>#VALUE!</v>
      </c>
      <c r="AC497" t="e">
        <f t="shared" si="122"/>
        <v>#VALUE!</v>
      </c>
      <c r="AD497">
        <v>0</v>
      </c>
      <c r="AE497">
        <v>78158306</v>
      </c>
      <c r="AF497">
        <f t="shared" si="123"/>
        <v>3.8383636410952922E-8</v>
      </c>
      <c r="AG497">
        <f t="shared" si="124"/>
        <v>3.8383636410952922E-7</v>
      </c>
      <c r="AH497" t="e">
        <f t="shared" si="125"/>
        <v>#VALUE!</v>
      </c>
      <c r="AI497">
        <f t="shared" si="126"/>
        <v>496</v>
      </c>
    </row>
    <row r="498" spans="1:35" x14ac:dyDescent="0.3">
      <c r="A498" t="s">
        <v>1080</v>
      </c>
      <c r="B498">
        <v>4.7</v>
      </c>
      <c r="C498">
        <v>620534</v>
      </c>
      <c r="D498" t="s">
        <v>1081</v>
      </c>
      <c r="E498" t="s">
        <v>839</v>
      </c>
      <c r="F498" t="s">
        <v>22</v>
      </c>
      <c r="G498">
        <v>0</v>
      </c>
      <c r="H498" t="s">
        <v>26</v>
      </c>
      <c r="I498" t="s">
        <v>39</v>
      </c>
      <c r="J498" t="s">
        <v>13325</v>
      </c>
      <c r="K498" t="s">
        <v>1082</v>
      </c>
      <c r="L498" t="s">
        <v>119</v>
      </c>
      <c r="M498">
        <f t="shared" si="112"/>
        <v>0</v>
      </c>
      <c r="N498" t="str">
        <f t="shared" si="113"/>
        <v>9.8M</v>
      </c>
      <c r="O498">
        <f t="shared" si="114"/>
        <v>10000000</v>
      </c>
      <c r="P498" t="str">
        <f t="shared" si="115"/>
        <v>0</v>
      </c>
      <c r="Q498" s="1" t="e">
        <f t="shared" si="116"/>
        <v>#VALUE!</v>
      </c>
      <c r="R498">
        <f t="shared" si="117"/>
        <v>10000000</v>
      </c>
      <c r="S498">
        <v>0</v>
      </c>
      <c r="T498" s="4">
        <v>1000000000</v>
      </c>
      <c r="U498">
        <f t="shared" si="127"/>
        <v>0.01</v>
      </c>
      <c r="V498">
        <f t="shared" si="118"/>
        <v>0.1</v>
      </c>
      <c r="W498">
        <f t="shared" si="119"/>
        <v>9.4</v>
      </c>
      <c r="X498" s="5" t="e">
        <f t="shared" si="120"/>
        <v>#VALUE!</v>
      </c>
      <c r="Z498">
        <v>40319</v>
      </c>
      <c r="AA498">
        <v>43320</v>
      </c>
      <c r="AB498" t="e">
        <f t="shared" si="121"/>
        <v>#VALUE!</v>
      </c>
      <c r="AC498" t="e">
        <f t="shared" si="122"/>
        <v>#VALUE!</v>
      </c>
      <c r="AD498">
        <v>0</v>
      </c>
      <c r="AE498">
        <v>78158306</v>
      </c>
      <c r="AF498">
        <f t="shared" si="123"/>
        <v>7.9394504788780854E-3</v>
      </c>
      <c r="AG498">
        <f t="shared" si="124"/>
        <v>7.9394504788780851E-2</v>
      </c>
      <c r="AH498" t="e">
        <f t="shared" si="125"/>
        <v>#VALUE!</v>
      </c>
      <c r="AI498">
        <f t="shared" si="126"/>
        <v>497</v>
      </c>
    </row>
    <row r="499" spans="1:35" x14ac:dyDescent="0.3">
      <c r="A499" t="s">
        <v>451</v>
      </c>
      <c r="B499">
        <v>4.3</v>
      </c>
      <c r="C499">
        <v>146913</v>
      </c>
      <c r="D499" t="s">
        <v>76</v>
      </c>
      <c r="E499" t="s">
        <v>108</v>
      </c>
      <c r="F499" t="s">
        <v>22</v>
      </c>
      <c r="G499">
        <v>0</v>
      </c>
      <c r="H499" t="s">
        <v>26</v>
      </c>
      <c r="I499" t="s">
        <v>40</v>
      </c>
      <c r="J499" t="s">
        <v>13326</v>
      </c>
      <c r="K499" t="s">
        <v>452</v>
      </c>
      <c r="L499" t="s">
        <v>67</v>
      </c>
      <c r="M499">
        <f t="shared" si="112"/>
        <v>0</v>
      </c>
      <c r="N499" t="str">
        <f t="shared" si="113"/>
        <v>24M</v>
      </c>
      <c r="O499">
        <f t="shared" si="114"/>
        <v>100000000</v>
      </c>
      <c r="P499" t="str">
        <f t="shared" si="115"/>
        <v>0</v>
      </c>
      <c r="Q499" s="1" t="e">
        <f t="shared" si="116"/>
        <v>#VALUE!</v>
      </c>
      <c r="R499">
        <f t="shared" si="117"/>
        <v>100000000</v>
      </c>
      <c r="S499">
        <v>0</v>
      </c>
      <c r="T499" s="4">
        <v>1000000000</v>
      </c>
      <c r="U499">
        <f t="shared" si="127"/>
        <v>0.1</v>
      </c>
      <c r="V499">
        <f t="shared" si="118"/>
        <v>1</v>
      </c>
      <c r="W499">
        <f t="shared" si="119"/>
        <v>8.6</v>
      </c>
      <c r="X499" s="5" t="e">
        <f t="shared" si="120"/>
        <v>#VALUE!</v>
      </c>
      <c r="Z499">
        <v>40319</v>
      </c>
      <c r="AA499">
        <v>43320</v>
      </c>
      <c r="AB499" t="e">
        <f t="shared" si="121"/>
        <v>#VALUE!</v>
      </c>
      <c r="AC499" t="e">
        <f t="shared" si="122"/>
        <v>#VALUE!</v>
      </c>
      <c r="AD499">
        <v>0</v>
      </c>
      <c r="AE499">
        <v>78158306</v>
      </c>
      <c r="AF499">
        <f t="shared" si="123"/>
        <v>1.8796850586807754E-3</v>
      </c>
      <c r="AG499">
        <f t="shared" si="124"/>
        <v>1.8796850586807752E-2</v>
      </c>
      <c r="AH499" t="e">
        <f t="shared" si="125"/>
        <v>#VALUE!</v>
      </c>
      <c r="AI499">
        <f t="shared" si="126"/>
        <v>498</v>
      </c>
    </row>
    <row r="500" spans="1:35" x14ac:dyDescent="0.3">
      <c r="A500" t="s">
        <v>4020</v>
      </c>
      <c r="B500">
        <v>4.8</v>
      </c>
      <c r="C500">
        <v>31665</v>
      </c>
      <c r="D500" t="s">
        <v>1312</v>
      </c>
      <c r="E500" t="s">
        <v>3280</v>
      </c>
      <c r="F500" t="s">
        <v>22</v>
      </c>
      <c r="G500">
        <v>0</v>
      </c>
      <c r="H500" t="s">
        <v>26</v>
      </c>
      <c r="I500" t="s">
        <v>102</v>
      </c>
      <c r="J500" t="s">
        <v>13324</v>
      </c>
      <c r="K500" t="s">
        <v>4021</v>
      </c>
      <c r="L500" t="s">
        <v>67</v>
      </c>
      <c r="M500">
        <f t="shared" si="112"/>
        <v>0</v>
      </c>
      <c r="N500" t="str">
        <f t="shared" si="113"/>
        <v>8.4M</v>
      </c>
      <c r="O500">
        <f t="shared" si="114"/>
        <v>1000000</v>
      </c>
      <c r="P500" t="str">
        <f t="shared" si="115"/>
        <v>0</v>
      </c>
      <c r="Q500" s="1" t="e">
        <f t="shared" si="116"/>
        <v>#VALUE!</v>
      </c>
      <c r="R500">
        <f t="shared" si="117"/>
        <v>1000000</v>
      </c>
      <c r="S500">
        <v>0</v>
      </c>
      <c r="T500" s="4">
        <v>1000000000</v>
      </c>
      <c r="U500">
        <f t="shared" si="127"/>
        <v>1E-3</v>
      </c>
      <c r="V500">
        <f t="shared" si="118"/>
        <v>0.01</v>
      </c>
      <c r="W500">
        <f t="shared" si="119"/>
        <v>9.6</v>
      </c>
      <c r="X500" s="5" t="e">
        <f t="shared" si="120"/>
        <v>#VALUE!</v>
      </c>
      <c r="Z500">
        <v>40319</v>
      </c>
      <c r="AA500">
        <v>43320</v>
      </c>
      <c r="AB500" t="e">
        <f t="shared" si="121"/>
        <v>#VALUE!</v>
      </c>
      <c r="AC500" t="e">
        <f t="shared" si="122"/>
        <v>#VALUE!</v>
      </c>
      <c r="AD500">
        <v>0</v>
      </c>
      <c r="AE500">
        <v>78158306</v>
      </c>
      <c r="AF500">
        <f t="shared" si="123"/>
        <v>4.0513928231760804E-4</v>
      </c>
      <c r="AG500">
        <f t="shared" si="124"/>
        <v>4.0513928231760803E-3</v>
      </c>
      <c r="AH500" t="e">
        <f t="shared" si="125"/>
        <v>#VALUE!</v>
      </c>
      <c r="AI500">
        <f t="shared" si="126"/>
        <v>499</v>
      </c>
    </row>
    <row r="501" spans="1:35" x14ac:dyDescent="0.3">
      <c r="A501" t="s">
        <v>10085</v>
      </c>
      <c r="B501">
        <v>5</v>
      </c>
      <c r="C501">
        <v>141</v>
      </c>
      <c r="D501" t="s">
        <v>125</v>
      </c>
      <c r="E501" t="s">
        <v>10032</v>
      </c>
      <c r="F501" t="s">
        <v>22</v>
      </c>
      <c r="G501">
        <v>0</v>
      </c>
      <c r="H501" t="s">
        <v>26</v>
      </c>
      <c r="I501" t="s">
        <v>312</v>
      </c>
      <c r="J501" t="s">
        <v>13424</v>
      </c>
      <c r="K501">
        <v>1.8</v>
      </c>
      <c r="L501" t="s">
        <v>33</v>
      </c>
      <c r="M501">
        <f t="shared" si="112"/>
        <v>0</v>
      </c>
      <c r="N501" t="str">
        <f t="shared" si="113"/>
        <v>15M</v>
      </c>
      <c r="O501">
        <f t="shared" si="114"/>
        <v>1000</v>
      </c>
      <c r="P501" t="str">
        <f t="shared" si="115"/>
        <v>0</v>
      </c>
      <c r="Q501" s="1" t="e">
        <f t="shared" si="116"/>
        <v>#VALUE!</v>
      </c>
      <c r="R501">
        <f t="shared" si="117"/>
        <v>1000</v>
      </c>
      <c r="S501">
        <v>0</v>
      </c>
      <c r="T501" s="4">
        <v>1000000000</v>
      </c>
      <c r="U501">
        <f t="shared" si="127"/>
        <v>9.9999999999999995E-7</v>
      </c>
      <c r="V501">
        <f t="shared" si="118"/>
        <v>9.9999999999999991E-6</v>
      </c>
      <c r="W501">
        <f t="shared" si="119"/>
        <v>10</v>
      </c>
      <c r="X501" s="5" t="e">
        <f t="shared" si="120"/>
        <v>#VALUE!</v>
      </c>
      <c r="Z501">
        <v>40319</v>
      </c>
      <c r="AA501">
        <v>43320</v>
      </c>
      <c r="AB501" t="e">
        <f t="shared" si="121"/>
        <v>#VALUE!</v>
      </c>
      <c r="AC501" t="e">
        <f t="shared" si="122"/>
        <v>#VALUE!</v>
      </c>
      <c r="AD501">
        <v>0</v>
      </c>
      <c r="AE501">
        <v>78158306</v>
      </c>
      <c r="AF501">
        <f t="shared" si="123"/>
        <v>1.8040309113147871E-6</v>
      </c>
      <c r="AG501">
        <f t="shared" si="124"/>
        <v>1.8040309113147869E-5</v>
      </c>
      <c r="AH501" t="e">
        <f t="shared" si="125"/>
        <v>#VALUE!</v>
      </c>
      <c r="AI501">
        <f t="shared" si="126"/>
        <v>500</v>
      </c>
    </row>
    <row r="502" spans="1:35" x14ac:dyDescent="0.3">
      <c r="A502" t="s">
        <v>773</v>
      </c>
      <c r="B502">
        <v>4.5</v>
      </c>
      <c r="C502">
        <v>470089</v>
      </c>
      <c r="D502" t="s">
        <v>20</v>
      </c>
      <c r="E502" t="s">
        <v>470</v>
      </c>
      <c r="F502" t="s">
        <v>22</v>
      </c>
      <c r="G502">
        <v>0</v>
      </c>
      <c r="H502" t="s">
        <v>26</v>
      </c>
      <c r="I502" t="s">
        <v>774</v>
      </c>
      <c r="J502" t="s">
        <v>13312</v>
      </c>
      <c r="K502" t="s">
        <v>775</v>
      </c>
      <c r="L502" t="s">
        <v>33</v>
      </c>
      <c r="M502">
        <f t="shared" si="112"/>
        <v>0</v>
      </c>
      <c r="N502" t="str">
        <f t="shared" si="113"/>
        <v>N/A</v>
      </c>
      <c r="O502">
        <f t="shared" si="114"/>
        <v>50000000</v>
      </c>
      <c r="P502" t="str">
        <f t="shared" si="115"/>
        <v>0</v>
      </c>
      <c r="Q502" s="1" t="e">
        <f t="shared" si="116"/>
        <v>#VALUE!</v>
      </c>
      <c r="R502">
        <f t="shared" si="117"/>
        <v>50000000</v>
      </c>
      <c r="S502">
        <v>0</v>
      </c>
      <c r="T502" s="4">
        <v>1000000000</v>
      </c>
      <c r="U502">
        <f t="shared" si="127"/>
        <v>0.05</v>
      </c>
      <c r="V502">
        <f t="shared" si="118"/>
        <v>0.5</v>
      </c>
      <c r="W502">
        <f t="shared" si="119"/>
        <v>9</v>
      </c>
      <c r="X502" s="5" t="e">
        <f t="shared" si="120"/>
        <v>#VALUE!</v>
      </c>
      <c r="Z502">
        <v>40319</v>
      </c>
      <c r="AA502">
        <v>43320</v>
      </c>
      <c r="AB502" t="e">
        <f t="shared" si="121"/>
        <v>#VALUE!</v>
      </c>
      <c r="AC502" t="e">
        <f t="shared" si="122"/>
        <v>#VALUE!</v>
      </c>
      <c r="AD502">
        <v>0</v>
      </c>
      <c r="AE502">
        <v>78158306</v>
      </c>
      <c r="AF502">
        <f t="shared" si="123"/>
        <v>6.0145750855961485E-3</v>
      </c>
      <c r="AG502">
        <f t="shared" si="124"/>
        <v>6.0145750855961487E-2</v>
      </c>
      <c r="AH502" t="e">
        <f t="shared" si="125"/>
        <v>#VALUE!</v>
      </c>
      <c r="AI502">
        <f t="shared" si="126"/>
        <v>501</v>
      </c>
    </row>
    <row r="503" spans="1:35" x14ac:dyDescent="0.3">
      <c r="A503" t="s">
        <v>12463</v>
      </c>
      <c r="B503">
        <v>5</v>
      </c>
      <c r="C503">
        <v>4</v>
      </c>
      <c r="D503" t="s">
        <v>125</v>
      </c>
      <c r="E503" t="s">
        <v>12408</v>
      </c>
      <c r="F503" t="s">
        <v>22</v>
      </c>
      <c r="G503">
        <v>0</v>
      </c>
      <c r="H503" t="s">
        <v>26</v>
      </c>
      <c r="I503" t="s">
        <v>102</v>
      </c>
      <c r="J503" t="s">
        <v>13425</v>
      </c>
      <c r="K503" t="s">
        <v>11773</v>
      </c>
      <c r="L503" t="s">
        <v>33</v>
      </c>
      <c r="M503">
        <f t="shared" si="112"/>
        <v>0</v>
      </c>
      <c r="N503" t="str">
        <f t="shared" si="113"/>
        <v>15M</v>
      </c>
      <c r="O503">
        <f t="shared" si="114"/>
        <v>50</v>
      </c>
      <c r="P503" t="str">
        <f t="shared" si="115"/>
        <v>0</v>
      </c>
      <c r="Q503" s="1" t="e">
        <f t="shared" si="116"/>
        <v>#VALUE!</v>
      </c>
      <c r="R503">
        <f t="shared" si="117"/>
        <v>50</v>
      </c>
      <c r="S503">
        <v>0</v>
      </c>
      <c r="T503" s="4">
        <v>1000000000</v>
      </c>
      <c r="U503">
        <f t="shared" si="127"/>
        <v>4.9999999999999998E-8</v>
      </c>
      <c r="V503">
        <f t="shared" si="118"/>
        <v>4.9999999999999998E-7</v>
      </c>
      <c r="W503">
        <f t="shared" si="119"/>
        <v>10</v>
      </c>
      <c r="X503" s="5" t="e">
        <f t="shared" si="120"/>
        <v>#VALUE!</v>
      </c>
      <c r="Z503">
        <v>40319</v>
      </c>
      <c r="AA503">
        <v>43320</v>
      </c>
      <c r="AB503" t="e">
        <f t="shared" si="121"/>
        <v>#VALUE!</v>
      </c>
      <c r="AC503" t="e">
        <f t="shared" si="122"/>
        <v>#VALUE!</v>
      </c>
      <c r="AD503">
        <v>0</v>
      </c>
      <c r="AE503">
        <v>78158306</v>
      </c>
      <c r="AF503">
        <f t="shared" si="123"/>
        <v>5.117818188127056E-8</v>
      </c>
      <c r="AG503">
        <f t="shared" si="124"/>
        <v>5.1178181881270559E-7</v>
      </c>
      <c r="AH503" t="e">
        <f t="shared" si="125"/>
        <v>#VALUE!</v>
      </c>
      <c r="AI503">
        <f t="shared" si="126"/>
        <v>502</v>
      </c>
    </row>
    <row r="504" spans="1:35" x14ac:dyDescent="0.3">
      <c r="A504" t="s">
        <v>1302</v>
      </c>
      <c r="B504">
        <v>4.7</v>
      </c>
      <c r="C504">
        <v>394842</v>
      </c>
      <c r="D504" t="s">
        <v>270</v>
      </c>
      <c r="E504" t="s">
        <v>839</v>
      </c>
      <c r="F504" t="s">
        <v>22</v>
      </c>
      <c r="G504">
        <v>0</v>
      </c>
      <c r="H504" t="s">
        <v>26</v>
      </c>
      <c r="I504" t="s">
        <v>784</v>
      </c>
      <c r="J504" t="s">
        <v>13321</v>
      </c>
      <c r="K504">
        <v>1.5</v>
      </c>
      <c r="L504" t="s">
        <v>33</v>
      </c>
      <c r="M504">
        <f t="shared" si="112"/>
        <v>0</v>
      </c>
      <c r="N504" t="str">
        <f t="shared" si="113"/>
        <v>75M</v>
      </c>
      <c r="O504">
        <f t="shared" si="114"/>
        <v>10000000</v>
      </c>
      <c r="P504" t="str">
        <f t="shared" si="115"/>
        <v>0</v>
      </c>
      <c r="Q504" s="1" t="e">
        <f t="shared" si="116"/>
        <v>#VALUE!</v>
      </c>
      <c r="R504">
        <f t="shared" si="117"/>
        <v>10000000</v>
      </c>
      <c r="S504">
        <v>0</v>
      </c>
      <c r="T504" s="4">
        <v>1000000000</v>
      </c>
      <c r="U504">
        <f t="shared" si="127"/>
        <v>0.01</v>
      </c>
      <c r="V504">
        <f t="shared" si="118"/>
        <v>0.1</v>
      </c>
      <c r="W504">
        <f t="shared" si="119"/>
        <v>9.4</v>
      </c>
      <c r="X504" s="5" t="e">
        <f t="shared" si="120"/>
        <v>#VALUE!</v>
      </c>
      <c r="Z504">
        <v>40319</v>
      </c>
      <c r="AA504">
        <v>43320</v>
      </c>
      <c r="AB504" t="e">
        <f t="shared" si="121"/>
        <v>#VALUE!</v>
      </c>
      <c r="AC504" t="e">
        <f t="shared" si="122"/>
        <v>#VALUE!</v>
      </c>
      <c r="AD504">
        <v>0</v>
      </c>
      <c r="AE504">
        <v>78158306</v>
      </c>
      <c r="AF504">
        <f t="shared" si="123"/>
        <v>5.0518239225911575E-3</v>
      </c>
      <c r="AG504">
        <f t="shared" si="124"/>
        <v>5.0518239225911574E-2</v>
      </c>
      <c r="AH504" t="e">
        <f t="shared" si="125"/>
        <v>#VALUE!</v>
      </c>
      <c r="AI504">
        <f t="shared" si="126"/>
        <v>503</v>
      </c>
    </row>
    <row r="505" spans="1:35" x14ac:dyDescent="0.3">
      <c r="A505" t="s">
        <v>386</v>
      </c>
      <c r="B505">
        <v>4.2</v>
      </c>
      <c r="C505">
        <v>1225339</v>
      </c>
      <c r="D505" t="s">
        <v>20</v>
      </c>
      <c r="E505" t="s">
        <v>108</v>
      </c>
      <c r="F505" t="s">
        <v>22</v>
      </c>
      <c r="G505">
        <v>0</v>
      </c>
      <c r="H505" t="s">
        <v>26</v>
      </c>
      <c r="I505" t="s">
        <v>24</v>
      </c>
      <c r="J505" t="s">
        <v>13316</v>
      </c>
      <c r="K505" t="s">
        <v>387</v>
      </c>
      <c r="L505" t="s">
        <v>104</v>
      </c>
      <c r="M505">
        <f t="shared" si="112"/>
        <v>0</v>
      </c>
      <c r="N505" t="str">
        <f t="shared" si="113"/>
        <v>N/A</v>
      </c>
      <c r="O505">
        <f t="shared" si="114"/>
        <v>100000000</v>
      </c>
      <c r="P505" t="str">
        <f t="shared" si="115"/>
        <v>0</v>
      </c>
      <c r="Q505" s="1" t="e">
        <f t="shared" si="116"/>
        <v>#VALUE!</v>
      </c>
      <c r="R505">
        <f t="shared" si="117"/>
        <v>100000000</v>
      </c>
      <c r="S505">
        <v>0</v>
      </c>
      <c r="T505" s="4">
        <v>1000000000</v>
      </c>
      <c r="U505">
        <f t="shared" si="127"/>
        <v>0.1</v>
      </c>
      <c r="V505">
        <f t="shared" si="118"/>
        <v>1</v>
      </c>
      <c r="W505">
        <f t="shared" si="119"/>
        <v>8.4</v>
      </c>
      <c r="X505" s="5" t="e">
        <f t="shared" si="120"/>
        <v>#VALUE!</v>
      </c>
      <c r="Z505">
        <v>40319</v>
      </c>
      <c r="AA505">
        <v>43320</v>
      </c>
      <c r="AB505" t="e">
        <f t="shared" si="121"/>
        <v>#VALUE!</v>
      </c>
      <c r="AC505" t="e">
        <f t="shared" si="122"/>
        <v>#VALUE!</v>
      </c>
      <c r="AD505">
        <v>0</v>
      </c>
      <c r="AE505">
        <v>78158306</v>
      </c>
      <c r="AF505">
        <f t="shared" si="123"/>
        <v>1.5677655552053547E-2</v>
      </c>
      <c r="AG505">
        <f t="shared" si="124"/>
        <v>0.15677655552053549</v>
      </c>
      <c r="AH505" t="e">
        <f t="shared" si="125"/>
        <v>#VALUE!</v>
      </c>
      <c r="AI505">
        <f t="shared" si="126"/>
        <v>504</v>
      </c>
    </row>
    <row r="506" spans="1:35" x14ac:dyDescent="0.3">
      <c r="A506" t="s">
        <v>11070</v>
      </c>
      <c r="B506">
        <v>4.8</v>
      </c>
      <c r="C506">
        <v>4</v>
      </c>
      <c r="D506" t="s">
        <v>399</v>
      </c>
      <c r="E506" t="s">
        <v>10032</v>
      </c>
      <c r="F506" t="s">
        <v>22</v>
      </c>
      <c r="G506">
        <v>0</v>
      </c>
      <c r="H506" t="s">
        <v>26</v>
      </c>
      <c r="I506" t="s">
        <v>479</v>
      </c>
      <c r="J506" t="s">
        <v>13358</v>
      </c>
      <c r="K506">
        <v>1</v>
      </c>
      <c r="L506" t="s">
        <v>67</v>
      </c>
      <c r="M506">
        <f t="shared" si="112"/>
        <v>0</v>
      </c>
      <c r="N506" t="str">
        <f t="shared" si="113"/>
        <v>25M</v>
      </c>
      <c r="O506">
        <f t="shared" si="114"/>
        <v>1000</v>
      </c>
      <c r="P506" t="str">
        <f t="shared" si="115"/>
        <v>0</v>
      </c>
      <c r="Q506" s="1" t="e">
        <f t="shared" si="116"/>
        <v>#VALUE!</v>
      </c>
      <c r="R506">
        <f t="shared" si="117"/>
        <v>1000</v>
      </c>
      <c r="S506">
        <v>0</v>
      </c>
      <c r="T506" s="4">
        <v>1000000000</v>
      </c>
      <c r="U506">
        <f t="shared" si="127"/>
        <v>9.9999999999999995E-7</v>
      </c>
      <c r="V506">
        <f t="shared" si="118"/>
        <v>9.9999999999999991E-6</v>
      </c>
      <c r="W506">
        <f t="shared" si="119"/>
        <v>9.6</v>
      </c>
      <c r="X506" s="5" t="e">
        <f t="shared" si="120"/>
        <v>#VALUE!</v>
      </c>
      <c r="Z506">
        <v>40319</v>
      </c>
      <c r="AA506">
        <v>43320</v>
      </c>
      <c r="AB506" t="e">
        <f t="shared" si="121"/>
        <v>#VALUE!</v>
      </c>
      <c r="AC506" t="e">
        <f t="shared" si="122"/>
        <v>#VALUE!</v>
      </c>
      <c r="AD506">
        <v>0</v>
      </c>
      <c r="AE506">
        <v>78158306</v>
      </c>
      <c r="AF506">
        <f t="shared" si="123"/>
        <v>5.117818188127056E-8</v>
      </c>
      <c r="AG506">
        <f t="shared" si="124"/>
        <v>5.1178181881270559E-7</v>
      </c>
      <c r="AH506" t="e">
        <f t="shared" si="125"/>
        <v>#VALUE!</v>
      </c>
      <c r="AI506">
        <f t="shared" si="126"/>
        <v>505</v>
      </c>
    </row>
    <row r="507" spans="1:35" x14ac:dyDescent="0.3">
      <c r="A507" t="s">
        <v>11851</v>
      </c>
      <c r="B507">
        <v>4.8</v>
      </c>
      <c r="C507">
        <v>5</v>
      </c>
      <c r="D507" t="s">
        <v>1720</v>
      </c>
      <c r="E507" t="s">
        <v>11545</v>
      </c>
      <c r="F507" t="s">
        <v>22</v>
      </c>
      <c r="G507">
        <v>0</v>
      </c>
      <c r="H507" t="s">
        <v>23</v>
      </c>
      <c r="I507" t="s">
        <v>24</v>
      </c>
      <c r="J507" t="s">
        <v>13358</v>
      </c>
      <c r="K507">
        <v>1</v>
      </c>
      <c r="L507" t="s">
        <v>67</v>
      </c>
      <c r="M507">
        <f t="shared" si="112"/>
        <v>0</v>
      </c>
      <c r="N507" t="str">
        <f t="shared" si="113"/>
        <v>3.0M</v>
      </c>
      <c r="O507">
        <f t="shared" si="114"/>
        <v>100</v>
      </c>
      <c r="P507" t="str">
        <f t="shared" si="115"/>
        <v>0</v>
      </c>
      <c r="Q507" s="1" t="e">
        <f t="shared" si="116"/>
        <v>#VALUE!</v>
      </c>
      <c r="R507">
        <f t="shared" si="117"/>
        <v>100</v>
      </c>
      <c r="S507">
        <v>0</v>
      </c>
      <c r="T507" s="4">
        <v>1000000000</v>
      </c>
      <c r="U507">
        <f t="shared" si="127"/>
        <v>9.9999999999999995E-8</v>
      </c>
      <c r="V507">
        <f t="shared" si="118"/>
        <v>9.9999999999999995E-7</v>
      </c>
      <c r="W507">
        <f t="shared" si="119"/>
        <v>9.6</v>
      </c>
      <c r="X507" s="5" t="e">
        <f t="shared" si="120"/>
        <v>#VALUE!</v>
      </c>
      <c r="Z507">
        <v>40319</v>
      </c>
      <c r="AA507">
        <v>43320</v>
      </c>
      <c r="AB507" t="e">
        <f t="shared" si="121"/>
        <v>#VALUE!</v>
      </c>
      <c r="AC507" t="e">
        <f t="shared" si="122"/>
        <v>#VALUE!</v>
      </c>
      <c r="AD507">
        <v>0</v>
      </c>
      <c r="AE507">
        <v>78158306</v>
      </c>
      <c r="AF507">
        <f t="shared" si="123"/>
        <v>6.3972727351588198E-8</v>
      </c>
      <c r="AG507">
        <f t="shared" si="124"/>
        <v>6.3972727351588195E-7</v>
      </c>
      <c r="AH507" t="e">
        <f t="shared" si="125"/>
        <v>#VALUE!</v>
      </c>
      <c r="AI507">
        <f t="shared" si="126"/>
        <v>506</v>
      </c>
    </row>
    <row r="508" spans="1:35" x14ac:dyDescent="0.3">
      <c r="A508" t="s">
        <v>1108</v>
      </c>
      <c r="B508">
        <v>4.7</v>
      </c>
      <c r="C508">
        <v>584126</v>
      </c>
      <c r="D508" t="s">
        <v>1109</v>
      </c>
      <c r="E508" t="s">
        <v>839</v>
      </c>
      <c r="F508" t="s">
        <v>22</v>
      </c>
      <c r="G508">
        <v>0</v>
      </c>
      <c r="H508" t="s">
        <v>30</v>
      </c>
      <c r="I508" t="s">
        <v>515</v>
      </c>
      <c r="J508" t="s">
        <v>13353</v>
      </c>
      <c r="K508" t="s">
        <v>1110</v>
      </c>
      <c r="L508" t="s">
        <v>33</v>
      </c>
      <c r="M508">
        <f t="shared" si="112"/>
        <v>0</v>
      </c>
      <c r="N508" t="str">
        <f t="shared" si="113"/>
        <v>64M</v>
      </c>
      <c r="O508">
        <f t="shared" si="114"/>
        <v>10000000</v>
      </c>
      <c r="P508" t="str">
        <f t="shared" si="115"/>
        <v>0</v>
      </c>
      <c r="Q508" s="1" t="e">
        <f t="shared" si="116"/>
        <v>#VALUE!</v>
      </c>
      <c r="R508">
        <f t="shared" si="117"/>
        <v>10000000</v>
      </c>
      <c r="S508">
        <v>0</v>
      </c>
      <c r="T508" s="4">
        <v>1000000000</v>
      </c>
      <c r="U508">
        <f t="shared" si="127"/>
        <v>0.01</v>
      </c>
      <c r="V508">
        <f t="shared" si="118"/>
        <v>0.1</v>
      </c>
      <c r="W508">
        <f t="shared" si="119"/>
        <v>9.4</v>
      </c>
      <c r="X508" s="5" t="e">
        <f t="shared" si="120"/>
        <v>#VALUE!</v>
      </c>
      <c r="Z508">
        <v>40319</v>
      </c>
      <c r="AA508">
        <v>43320</v>
      </c>
      <c r="AB508" t="e">
        <f t="shared" si="121"/>
        <v>#VALUE!</v>
      </c>
      <c r="AC508" t="e">
        <f t="shared" si="122"/>
        <v>#VALUE!</v>
      </c>
      <c r="AD508">
        <v>0</v>
      </c>
      <c r="AE508">
        <v>78158306</v>
      </c>
      <c r="AF508">
        <f t="shared" si="123"/>
        <v>7.4736266673947616E-3</v>
      </c>
      <c r="AG508">
        <f t="shared" si="124"/>
        <v>7.4736266673947616E-2</v>
      </c>
      <c r="AH508" t="e">
        <f t="shared" si="125"/>
        <v>#VALUE!</v>
      </c>
      <c r="AI508">
        <f t="shared" si="126"/>
        <v>507</v>
      </c>
    </row>
    <row r="509" spans="1:35" x14ac:dyDescent="0.3">
      <c r="A509" t="s">
        <v>771</v>
      </c>
      <c r="B509">
        <v>4.5</v>
      </c>
      <c r="C509">
        <v>472247</v>
      </c>
      <c r="D509" t="s">
        <v>20</v>
      </c>
      <c r="E509" t="s">
        <v>470</v>
      </c>
      <c r="F509" t="s">
        <v>22</v>
      </c>
      <c r="G509">
        <v>0</v>
      </c>
      <c r="H509" t="s">
        <v>26</v>
      </c>
      <c r="I509" t="s">
        <v>346</v>
      </c>
      <c r="J509" t="s">
        <v>13313</v>
      </c>
      <c r="K509" t="s">
        <v>772</v>
      </c>
      <c r="L509" t="s">
        <v>33</v>
      </c>
      <c r="M509">
        <f t="shared" si="112"/>
        <v>0</v>
      </c>
      <c r="N509" t="str">
        <f t="shared" si="113"/>
        <v>N/A</v>
      </c>
      <c r="O509">
        <f t="shared" si="114"/>
        <v>50000000</v>
      </c>
      <c r="P509" t="str">
        <f t="shared" si="115"/>
        <v>0</v>
      </c>
      <c r="Q509" s="1" t="e">
        <f t="shared" si="116"/>
        <v>#VALUE!</v>
      </c>
      <c r="R509">
        <f t="shared" si="117"/>
        <v>50000000</v>
      </c>
      <c r="S509">
        <v>0</v>
      </c>
      <c r="T509" s="4">
        <v>1000000000</v>
      </c>
      <c r="U509">
        <f t="shared" si="127"/>
        <v>0.05</v>
      </c>
      <c r="V509">
        <f t="shared" si="118"/>
        <v>0.5</v>
      </c>
      <c r="W509">
        <f t="shared" si="119"/>
        <v>9</v>
      </c>
      <c r="X509" s="5" t="e">
        <f t="shared" si="120"/>
        <v>#VALUE!</v>
      </c>
      <c r="Z509">
        <v>40319</v>
      </c>
      <c r="AA509">
        <v>43320</v>
      </c>
      <c r="AB509" t="e">
        <f t="shared" si="121"/>
        <v>#VALUE!</v>
      </c>
      <c r="AC509" t="e">
        <f t="shared" si="122"/>
        <v>#VALUE!</v>
      </c>
      <c r="AD509">
        <v>0</v>
      </c>
      <c r="AE509">
        <v>78158306</v>
      </c>
      <c r="AF509">
        <f t="shared" si="123"/>
        <v>6.0421857147210942E-3</v>
      </c>
      <c r="AG509">
        <f t="shared" si="124"/>
        <v>6.042185714721094E-2</v>
      </c>
      <c r="AH509" t="e">
        <f t="shared" si="125"/>
        <v>#VALUE!</v>
      </c>
      <c r="AI509">
        <f t="shared" si="126"/>
        <v>508</v>
      </c>
    </row>
    <row r="510" spans="1:35" x14ac:dyDescent="0.3">
      <c r="A510" t="s">
        <v>12725</v>
      </c>
      <c r="B510">
        <v>5</v>
      </c>
      <c r="C510">
        <v>2</v>
      </c>
      <c r="D510" t="s">
        <v>603</v>
      </c>
      <c r="E510" t="s">
        <v>12663</v>
      </c>
      <c r="F510" t="s">
        <v>22</v>
      </c>
      <c r="G510">
        <v>0</v>
      </c>
      <c r="H510" t="s">
        <v>26</v>
      </c>
      <c r="I510" t="s">
        <v>927</v>
      </c>
      <c r="J510" t="s">
        <v>13426</v>
      </c>
      <c r="K510">
        <v>1.2</v>
      </c>
      <c r="L510" t="s">
        <v>119</v>
      </c>
      <c r="M510">
        <f t="shared" si="112"/>
        <v>0</v>
      </c>
      <c r="N510" t="str">
        <f t="shared" si="113"/>
        <v>8.7M</v>
      </c>
      <c r="O510">
        <f t="shared" si="114"/>
        <v>10</v>
      </c>
      <c r="P510" t="str">
        <f t="shared" si="115"/>
        <v>0</v>
      </c>
      <c r="Q510" s="1" t="e">
        <f t="shared" si="116"/>
        <v>#VALUE!</v>
      </c>
      <c r="R510">
        <f t="shared" si="117"/>
        <v>10</v>
      </c>
      <c r="S510">
        <v>0</v>
      </c>
      <c r="T510" s="4">
        <v>1000000000</v>
      </c>
      <c r="U510">
        <f t="shared" si="127"/>
        <v>1E-8</v>
      </c>
      <c r="V510">
        <f t="shared" si="118"/>
        <v>9.9999999999999995E-8</v>
      </c>
      <c r="W510">
        <f t="shared" si="119"/>
        <v>10</v>
      </c>
      <c r="X510" s="5" t="e">
        <f t="shared" si="120"/>
        <v>#VALUE!</v>
      </c>
      <c r="Z510">
        <v>40319</v>
      </c>
      <c r="AA510">
        <v>43320</v>
      </c>
      <c r="AB510" t="e">
        <f t="shared" si="121"/>
        <v>#VALUE!</v>
      </c>
      <c r="AC510" t="e">
        <f t="shared" si="122"/>
        <v>#VALUE!</v>
      </c>
      <c r="AD510">
        <v>0</v>
      </c>
      <c r="AE510">
        <v>78158306</v>
      </c>
      <c r="AF510">
        <f t="shared" si="123"/>
        <v>2.558909094063528E-8</v>
      </c>
      <c r="AG510">
        <f t="shared" si="124"/>
        <v>2.5589090940635279E-7</v>
      </c>
      <c r="AH510" t="e">
        <f t="shared" si="125"/>
        <v>#VALUE!</v>
      </c>
      <c r="AI510">
        <f t="shared" si="126"/>
        <v>509</v>
      </c>
    </row>
    <row r="511" spans="1:35" x14ac:dyDescent="0.3">
      <c r="A511" t="s">
        <v>9967</v>
      </c>
      <c r="B511">
        <v>4.8</v>
      </c>
      <c r="C511">
        <v>17</v>
      </c>
      <c r="D511" t="s">
        <v>369</v>
      </c>
      <c r="E511" t="s">
        <v>9431</v>
      </c>
      <c r="F511" t="s">
        <v>22</v>
      </c>
      <c r="G511">
        <v>0</v>
      </c>
      <c r="H511" t="s">
        <v>26</v>
      </c>
      <c r="I511" t="s">
        <v>2564</v>
      </c>
      <c r="J511" t="s">
        <v>13324</v>
      </c>
      <c r="K511" t="s">
        <v>1107</v>
      </c>
      <c r="L511" t="s">
        <v>104</v>
      </c>
      <c r="M511">
        <f t="shared" si="112"/>
        <v>0</v>
      </c>
      <c r="N511" t="str">
        <f t="shared" si="113"/>
        <v>37M</v>
      </c>
      <c r="O511">
        <f t="shared" si="114"/>
        <v>5000</v>
      </c>
      <c r="P511" t="str">
        <f t="shared" si="115"/>
        <v>0</v>
      </c>
      <c r="Q511" s="1" t="e">
        <f t="shared" si="116"/>
        <v>#VALUE!</v>
      </c>
      <c r="R511">
        <f t="shared" si="117"/>
        <v>5000</v>
      </c>
      <c r="S511">
        <v>0</v>
      </c>
      <c r="T511" s="4">
        <v>1000000000</v>
      </c>
      <c r="U511">
        <f t="shared" si="127"/>
        <v>5.0000000000000004E-6</v>
      </c>
      <c r="V511">
        <f t="shared" si="118"/>
        <v>5.0000000000000002E-5</v>
      </c>
      <c r="W511">
        <f t="shared" si="119"/>
        <v>9.6</v>
      </c>
      <c r="X511" s="5" t="e">
        <f t="shared" si="120"/>
        <v>#VALUE!</v>
      </c>
      <c r="Z511">
        <v>40319</v>
      </c>
      <c r="AA511">
        <v>43320</v>
      </c>
      <c r="AB511" t="e">
        <f t="shared" si="121"/>
        <v>#VALUE!</v>
      </c>
      <c r="AC511" t="e">
        <f t="shared" si="122"/>
        <v>#VALUE!</v>
      </c>
      <c r="AD511">
        <v>0</v>
      </c>
      <c r="AE511">
        <v>78158306</v>
      </c>
      <c r="AF511">
        <f t="shared" si="123"/>
        <v>2.1750727299539987E-7</v>
      </c>
      <c r="AG511">
        <f t="shared" si="124"/>
        <v>2.1750727299539986E-6</v>
      </c>
      <c r="AH511" t="e">
        <f t="shared" si="125"/>
        <v>#VALUE!</v>
      </c>
      <c r="AI511">
        <f t="shared" si="126"/>
        <v>510</v>
      </c>
    </row>
    <row r="512" spans="1:35" x14ac:dyDescent="0.3">
      <c r="A512" t="s">
        <v>1123</v>
      </c>
      <c r="B512">
        <v>4.7</v>
      </c>
      <c r="C512">
        <v>564759</v>
      </c>
      <c r="D512" t="s">
        <v>20</v>
      </c>
      <c r="E512" t="s">
        <v>839</v>
      </c>
      <c r="F512" t="s">
        <v>22</v>
      </c>
      <c r="G512">
        <v>0</v>
      </c>
      <c r="H512" t="s">
        <v>26</v>
      </c>
      <c r="I512" t="s">
        <v>47</v>
      </c>
      <c r="J512" t="s">
        <v>13353</v>
      </c>
      <c r="K512" t="s">
        <v>20</v>
      </c>
      <c r="L512" t="s">
        <v>20</v>
      </c>
      <c r="M512">
        <f t="shared" si="112"/>
        <v>0</v>
      </c>
      <c r="N512" t="str">
        <f t="shared" si="113"/>
        <v>N/A</v>
      </c>
      <c r="O512">
        <f t="shared" si="114"/>
        <v>10000000</v>
      </c>
      <c r="P512" t="str">
        <f t="shared" si="115"/>
        <v>0</v>
      </c>
      <c r="Q512" s="1" t="e">
        <f t="shared" si="116"/>
        <v>#VALUE!</v>
      </c>
      <c r="R512">
        <f t="shared" si="117"/>
        <v>10000000</v>
      </c>
      <c r="S512">
        <v>0</v>
      </c>
      <c r="T512" s="4">
        <v>1000000000</v>
      </c>
      <c r="U512">
        <f t="shared" si="127"/>
        <v>0.01</v>
      </c>
      <c r="V512">
        <f t="shared" si="118"/>
        <v>0.1</v>
      </c>
      <c r="W512">
        <f t="shared" si="119"/>
        <v>9.4</v>
      </c>
      <c r="X512" s="5" t="e">
        <f t="shared" si="120"/>
        <v>#VALUE!</v>
      </c>
      <c r="Z512">
        <v>40319</v>
      </c>
      <c r="AA512">
        <v>43320</v>
      </c>
      <c r="AB512" t="e">
        <f t="shared" si="121"/>
        <v>#VALUE!</v>
      </c>
      <c r="AC512" t="e">
        <f t="shared" si="122"/>
        <v>#VALUE!</v>
      </c>
      <c r="AD512">
        <v>0</v>
      </c>
      <c r="AE512">
        <v>78158306</v>
      </c>
      <c r="AF512">
        <f t="shared" si="123"/>
        <v>7.2258347052711197E-3</v>
      </c>
      <c r="AG512">
        <f t="shared" si="124"/>
        <v>7.2258347052711197E-2</v>
      </c>
      <c r="AH512" t="e">
        <f t="shared" si="125"/>
        <v>#VALUE!</v>
      </c>
      <c r="AI512">
        <f t="shared" si="126"/>
        <v>511</v>
      </c>
    </row>
    <row r="513" spans="1:35" x14ac:dyDescent="0.3">
      <c r="A513" t="s">
        <v>5322</v>
      </c>
      <c r="B513">
        <v>4.9000000000000004</v>
      </c>
      <c r="C513">
        <v>28945</v>
      </c>
      <c r="D513" t="s">
        <v>395</v>
      </c>
      <c r="E513" t="s">
        <v>5276</v>
      </c>
      <c r="F513" t="s">
        <v>22</v>
      </c>
      <c r="G513">
        <v>0</v>
      </c>
      <c r="H513" t="s">
        <v>23</v>
      </c>
      <c r="I513" t="s">
        <v>102</v>
      </c>
      <c r="J513" t="s">
        <v>13387</v>
      </c>
      <c r="K513" t="s">
        <v>3524</v>
      </c>
      <c r="L513" t="s">
        <v>150</v>
      </c>
      <c r="M513">
        <f t="shared" si="112"/>
        <v>0</v>
      </c>
      <c r="N513" t="str">
        <f t="shared" si="113"/>
        <v>12M</v>
      </c>
      <c r="O513">
        <f t="shared" si="114"/>
        <v>500000</v>
      </c>
      <c r="P513" t="str">
        <f t="shared" si="115"/>
        <v>0</v>
      </c>
      <c r="Q513" s="1" t="e">
        <f t="shared" si="116"/>
        <v>#VALUE!</v>
      </c>
      <c r="R513">
        <f t="shared" si="117"/>
        <v>500000</v>
      </c>
      <c r="S513">
        <v>0</v>
      </c>
      <c r="T513" s="4">
        <v>1000000000</v>
      </c>
      <c r="U513">
        <f t="shared" si="127"/>
        <v>5.0000000000000001E-4</v>
      </c>
      <c r="V513">
        <f t="shared" si="118"/>
        <v>5.0000000000000001E-3</v>
      </c>
      <c r="W513">
        <f t="shared" si="119"/>
        <v>9.8000000000000007</v>
      </c>
      <c r="X513" s="5" t="e">
        <f t="shared" si="120"/>
        <v>#VALUE!</v>
      </c>
      <c r="Z513">
        <v>40319</v>
      </c>
      <c r="AA513">
        <v>43320</v>
      </c>
      <c r="AB513" t="e">
        <f t="shared" si="121"/>
        <v>#VALUE!</v>
      </c>
      <c r="AC513" t="e">
        <f t="shared" si="122"/>
        <v>#VALUE!</v>
      </c>
      <c r="AD513">
        <v>0</v>
      </c>
      <c r="AE513">
        <v>78158306</v>
      </c>
      <c r="AF513">
        <f t="shared" si="123"/>
        <v>3.7033811863834411E-4</v>
      </c>
      <c r="AG513">
        <f t="shared" si="124"/>
        <v>3.7033811863834412E-3</v>
      </c>
      <c r="AH513" t="e">
        <f t="shared" si="125"/>
        <v>#VALUE!</v>
      </c>
      <c r="AI513">
        <f t="shared" si="126"/>
        <v>512</v>
      </c>
    </row>
    <row r="514" spans="1:35" x14ac:dyDescent="0.3">
      <c r="A514" t="s">
        <v>6177</v>
      </c>
      <c r="B514">
        <v>4.8</v>
      </c>
      <c r="C514">
        <v>5865</v>
      </c>
      <c r="D514" t="s">
        <v>125</v>
      </c>
      <c r="E514" t="s">
        <v>5956</v>
      </c>
      <c r="F514" t="s">
        <v>849</v>
      </c>
      <c r="G514" t="s">
        <v>5957</v>
      </c>
      <c r="H514" t="s">
        <v>26</v>
      </c>
      <c r="I514" t="s">
        <v>47</v>
      </c>
      <c r="J514" t="s">
        <v>13326</v>
      </c>
      <c r="K514">
        <v>1</v>
      </c>
      <c r="L514" t="s">
        <v>33</v>
      </c>
      <c r="M514">
        <f t="shared" ref="M514:M577" si="128">IF(F514="Free", 0, IF(F514="Paid", 1, ""))</f>
        <v>1</v>
      </c>
      <c r="N514" t="str">
        <f t="shared" ref="N514:N577" si="129">IF(RIGHT(D514,1)="M", D514, IF(RIGHT(D514,1)="k", TEXT(LEFT(D514,LEN(D514)-1)/1024,"0.00") &amp; "M", IF(D514="Varies with device", "N/A", "")))</f>
        <v>15M</v>
      </c>
      <c r="O514">
        <f t="shared" ref="O514:O577" si="130">VALUE(SUBSTITUTE(SUBSTITUTE(E514, "+", ""), ",", ""))</f>
        <v>100000</v>
      </c>
      <c r="P514" t="str">
        <f t="shared" ref="P514:P577" si="131">SUBSTITUTE(G514, "$", "")</f>
        <v>4.49</v>
      </c>
      <c r="Q514" s="1" t="e">
        <f t="shared" ref="Q514:Q577" si="132">DATEVALUE(J514)</f>
        <v>#VALUE!</v>
      </c>
      <c r="R514">
        <f t="shared" ref="R514:R577" si="133">IF(ISNUMBER(O514), O514, 0)</f>
        <v>100000</v>
      </c>
      <c r="S514">
        <v>0</v>
      </c>
      <c r="T514" s="4">
        <v>1000000000</v>
      </c>
      <c r="U514">
        <f t="shared" si="127"/>
        <v>1E-4</v>
      </c>
      <c r="V514">
        <f t="shared" ref="V514:V577" si="134">U514 * 10</f>
        <v>1E-3</v>
      </c>
      <c r="W514">
        <f t="shared" ref="W514:W577" si="135">B514*2</f>
        <v>9.6</v>
      </c>
      <c r="X514" s="5" t="e">
        <f t="shared" ref="X514:X577" si="136">Q514 - $Y$2</f>
        <v>#VALUE!</v>
      </c>
      <c r="Z514">
        <v>40319</v>
      </c>
      <c r="AA514">
        <v>43320</v>
      </c>
      <c r="AB514" t="e">
        <f t="shared" ref="AB514:AB577" si="137">IF($AA$2 &lt;&gt; $Z$2, (X514 - $Z$2) / ($AA$2 - $Z$2), NA())</f>
        <v>#VALUE!</v>
      </c>
      <c r="AC514" t="e">
        <f t="shared" ref="AC514:AC577" si="138">AB514 * 10</f>
        <v>#VALUE!</v>
      </c>
      <c r="AD514">
        <v>0</v>
      </c>
      <c r="AE514">
        <v>78158306</v>
      </c>
      <c r="AF514">
        <f t="shared" ref="AF514:AF577" si="139">IF($AE$2 &lt;&gt; $AD$2, (C514 - $AD$2) / ($AE$2 - $AD$2), NA())</f>
        <v>7.5040009183412955E-5</v>
      </c>
      <c r="AG514">
        <f t="shared" ref="AG514:AG577" si="140">AF514*10</f>
        <v>7.5040009183412952E-4</v>
      </c>
      <c r="AH514" t="e">
        <f t="shared" ref="AH514:AH577" si="141">IF(W514 &gt; 4,
   IF(V514 &gt; 5,
      (V514 * 2) + W514 + AG514 + AC514,
      V514 + W514 + AG514 + AC514),
   V514 + W514 + AG514 + AC514)</f>
        <v>#VALUE!</v>
      </c>
      <c r="AI514">
        <f t="shared" si="126"/>
        <v>513</v>
      </c>
    </row>
    <row r="515" spans="1:35" x14ac:dyDescent="0.3">
      <c r="A515" t="s">
        <v>6660</v>
      </c>
      <c r="B515">
        <v>4.8</v>
      </c>
      <c r="C515">
        <v>1940</v>
      </c>
      <c r="D515" t="s">
        <v>804</v>
      </c>
      <c r="E515" t="s">
        <v>5956</v>
      </c>
      <c r="F515" t="s">
        <v>22</v>
      </c>
      <c r="G515">
        <v>0</v>
      </c>
      <c r="H515" t="s">
        <v>26</v>
      </c>
      <c r="I515" t="s">
        <v>3226</v>
      </c>
      <c r="J515" t="s">
        <v>13326</v>
      </c>
      <c r="K515">
        <v>1.04</v>
      </c>
      <c r="L515" t="s">
        <v>150</v>
      </c>
      <c r="M515">
        <f t="shared" si="128"/>
        <v>0</v>
      </c>
      <c r="N515" t="str">
        <f t="shared" si="129"/>
        <v>38M</v>
      </c>
      <c r="O515">
        <f t="shared" si="130"/>
        <v>100000</v>
      </c>
      <c r="P515" t="str">
        <f t="shared" si="131"/>
        <v>0</v>
      </c>
      <c r="Q515" s="1" t="e">
        <f t="shared" si="132"/>
        <v>#VALUE!</v>
      </c>
      <c r="R515">
        <f t="shared" si="133"/>
        <v>100000</v>
      </c>
      <c r="S515">
        <v>0</v>
      </c>
      <c r="T515" s="4">
        <v>1000000000</v>
      </c>
      <c r="U515">
        <f t="shared" si="127"/>
        <v>1E-4</v>
      </c>
      <c r="V515">
        <f t="shared" si="134"/>
        <v>1E-3</v>
      </c>
      <c r="W515">
        <f t="shared" si="135"/>
        <v>9.6</v>
      </c>
      <c r="X515" s="5" t="e">
        <f t="shared" si="136"/>
        <v>#VALUE!</v>
      </c>
      <c r="Z515">
        <v>40319</v>
      </c>
      <c r="AA515">
        <v>43320</v>
      </c>
      <c r="AB515" t="e">
        <f t="shared" si="137"/>
        <v>#VALUE!</v>
      </c>
      <c r="AC515" t="e">
        <f t="shared" si="138"/>
        <v>#VALUE!</v>
      </c>
      <c r="AD515">
        <v>0</v>
      </c>
      <c r="AE515">
        <v>78158306</v>
      </c>
      <c r="AF515">
        <f t="shared" si="139"/>
        <v>2.4821418212416221E-5</v>
      </c>
      <c r="AG515">
        <f t="shared" si="140"/>
        <v>2.4821418212416218E-4</v>
      </c>
      <c r="AH515" t="e">
        <f t="shared" si="141"/>
        <v>#VALUE!</v>
      </c>
      <c r="AI515">
        <f t="shared" ref="AI515:AI578" si="142">ROW() - 1</f>
        <v>514</v>
      </c>
    </row>
    <row r="516" spans="1:35" x14ac:dyDescent="0.3">
      <c r="A516" t="s">
        <v>11827</v>
      </c>
      <c r="B516">
        <v>5</v>
      </c>
      <c r="C516">
        <v>5</v>
      </c>
      <c r="D516" t="s">
        <v>121</v>
      </c>
      <c r="E516" t="s">
        <v>11545</v>
      </c>
      <c r="F516" t="s">
        <v>22</v>
      </c>
      <c r="G516">
        <v>0</v>
      </c>
      <c r="H516" t="s">
        <v>26</v>
      </c>
      <c r="I516" t="s">
        <v>417</v>
      </c>
      <c r="J516" t="s">
        <v>13427</v>
      </c>
      <c r="K516" t="s">
        <v>2005</v>
      </c>
      <c r="L516" t="s">
        <v>33</v>
      </c>
      <c r="M516">
        <f t="shared" si="128"/>
        <v>0</v>
      </c>
      <c r="N516" t="str">
        <f t="shared" si="129"/>
        <v>14M</v>
      </c>
      <c r="O516">
        <f t="shared" si="130"/>
        <v>100</v>
      </c>
      <c r="P516" t="str">
        <f t="shared" si="131"/>
        <v>0</v>
      </c>
      <c r="Q516" s="1" t="e">
        <f t="shared" si="132"/>
        <v>#VALUE!</v>
      </c>
      <c r="R516">
        <f t="shared" si="133"/>
        <v>100</v>
      </c>
      <c r="S516">
        <v>0</v>
      </c>
      <c r="T516" s="4">
        <v>1000000000</v>
      </c>
      <c r="U516">
        <f t="shared" si="127"/>
        <v>9.9999999999999995E-8</v>
      </c>
      <c r="V516">
        <f t="shared" si="134"/>
        <v>9.9999999999999995E-7</v>
      </c>
      <c r="W516">
        <f t="shared" si="135"/>
        <v>10</v>
      </c>
      <c r="X516" s="5" t="e">
        <f t="shared" si="136"/>
        <v>#VALUE!</v>
      </c>
      <c r="Z516">
        <v>40319</v>
      </c>
      <c r="AA516">
        <v>43320</v>
      </c>
      <c r="AB516" t="e">
        <f t="shared" si="137"/>
        <v>#VALUE!</v>
      </c>
      <c r="AC516" t="e">
        <f t="shared" si="138"/>
        <v>#VALUE!</v>
      </c>
      <c r="AD516">
        <v>0</v>
      </c>
      <c r="AE516">
        <v>78158306</v>
      </c>
      <c r="AF516">
        <f t="shared" si="139"/>
        <v>6.3972727351588198E-8</v>
      </c>
      <c r="AG516">
        <f t="shared" si="140"/>
        <v>6.3972727351588195E-7</v>
      </c>
      <c r="AH516" t="e">
        <f t="shared" si="141"/>
        <v>#VALUE!</v>
      </c>
      <c r="AI516">
        <f t="shared" si="142"/>
        <v>515</v>
      </c>
    </row>
    <row r="517" spans="1:35" x14ac:dyDescent="0.3">
      <c r="A517" t="s">
        <v>10118</v>
      </c>
      <c r="B517">
        <v>4.8</v>
      </c>
      <c r="C517">
        <v>111</v>
      </c>
      <c r="D517" t="s">
        <v>2293</v>
      </c>
      <c r="E517" t="s">
        <v>10032</v>
      </c>
      <c r="F517" t="s">
        <v>22</v>
      </c>
      <c r="G517">
        <v>0</v>
      </c>
      <c r="H517" t="s">
        <v>26</v>
      </c>
      <c r="I517" t="s">
        <v>24</v>
      </c>
      <c r="J517" t="s">
        <v>13326</v>
      </c>
      <c r="K517">
        <v>2.42</v>
      </c>
      <c r="L517" t="s">
        <v>33</v>
      </c>
      <c r="M517">
        <f t="shared" si="128"/>
        <v>0</v>
      </c>
      <c r="N517" t="str">
        <f t="shared" si="129"/>
        <v>5.9M</v>
      </c>
      <c r="O517">
        <f t="shared" si="130"/>
        <v>1000</v>
      </c>
      <c r="P517" t="str">
        <f t="shared" si="131"/>
        <v>0</v>
      </c>
      <c r="Q517" s="1" t="e">
        <f t="shared" si="132"/>
        <v>#VALUE!</v>
      </c>
      <c r="R517">
        <f t="shared" si="133"/>
        <v>1000</v>
      </c>
      <c r="S517">
        <v>0</v>
      </c>
      <c r="T517" s="4">
        <v>1000000000</v>
      </c>
      <c r="U517">
        <f t="shared" si="127"/>
        <v>9.9999999999999995E-7</v>
      </c>
      <c r="V517">
        <f t="shared" si="134"/>
        <v>9.9999999999999991E-6</v>
      </c>
      <c r="W517">
        <f t="shared" si="135"/>
        <v>9.6</v>
      </c>
      <c r="X517" s="5" t="e">
        <f t="shared" si="136"/>
        <v>#VALUE!</v>
      </c>
      <c r="Z517">
        <v>40319</v>
      </c>
      <c r="AA517">
        <v>43320</v>
      </c>
      <c r="AB517" t="e">
        <f t="shared" si="137"/>
        <v>#VALUE!</v>
      </c>
      <c r="AC517" t="e">
        <f t="shared" si="138"/>
        <v>#VALUE!</v>
      </c>
      <c r="AD517">
        <v>0</v>
      </c>
      <c r="AE517">
        <v>78158306</v>
      </c>
      <c r="AF517">
        <f t="shared" si="139"/>
        <v>1.4201945472052581E-6</v>
      </c>
      <c r="AG517">
        <f t="shared" si="140"/>
        <v>1.4201945472052581E-5</v>
      </c>
      <c r="AH517" t="e">
        <f t="shared" si="141"/>
        <v>#VALUE!</v>
      </c>
      <c r="AI517">
        <f t="shared" si="142"/>
        <v>516</v>
      </c>
    </row>
    <row r="518" spans="1:35" x14ac:dyDescent="0.3">
      <c r="A518" t="s">
        <v>3671</v>
      </c>
      <c r="B518">
        <v>4.8</v>
      </c>
      <c r="C518">
        <v>51227</v>
      </c>
      <c r="D518" t="s">
        <v>533</v>
      </c>
      <c r="E518" t="s">
        <v>3280</v>
      </c>
      <c r="F518" t="s">
        <v>22</v>
      </c>
      <c r="G518">
        <v>0</v>
      </c>
      <c r="H518" t="s">
        <v>26</v>
      </c>
      <c r="I518" t="s">
        <v>102</v>
      </c>
      <c r="J518" t="s">
        <v>13355</v>
      </c>
      <c r="K518" t="s">
        <v>534</v>
      </c>
      <c r="L518" t="s">
        <v>119</v>
      </c>
      <c r="M518">
        <f t="shared" si="128"/>
        <v>0</v>
      </c>
      <c r="N518" t="str">
        <f t="shared" si="129"/>
        <v>28M</v>
      </c>
      <c r="O518">
        <f t="shared" si="130"/>
        <v>1000000</v>
      </c>
      <c r="P518" t="str">
        <f t="shared" si="131"/>
        <v>0</v>
      </c>
      <c r="Q518" s="1" t="e">
        <f t="shared" si="132"/>
        <v>#VALUE!</v>
      </c>
      <c r="R518">
        <f t="shared" si="133"/>
        <v>1000000</v>
      </c>
      <c r="S518">
        <v>0</v>
      </c>
      <c r="T518" s="4">
        <v>1000000000</v>
      </c>
      <c r="U518">
        <f t="shared" si="127"/>
        <v>1E-3</v>
      </c>
      <c r="V518">
        <f t="shared" si="134"/>
        <v>0.01</v>
      </c>
      <c r="W518">
        <f t="shared" si="135"/>
        <v>9.6</v>
      </c>
      <c r="X518" s="5" t="e">
        <f t="shared" si="136"/>
        <v>#VALUE!</v>
      </c>
      <c r="Z518">
        <v>40319</v>
      </c>
      <c r="AA518">
        <v>43320</v>
      </c>
      <c r="AB518" t="e">
        <f t="shared" si="137"/>
        <v>#VALUE!</v>
      </c>
      <c r="AC518" t="e">
        <f t="shared" si="138"/>
        <v>#VALUE!</v>
      </c>
      <c r="AD518">
        <v>0</v>
      </c>
      <c r="AE518">
        <v>78158306</v>
      </c>
      <c r="AF518">
        <f t="shared" si="139"/>
        <v>6.5542618080796178E-4</v>
      </c>
      <c r="AG518">
        <f t="shared" si="140"/>
        <v>6.5542618080796176E-3</v>
      </c>
      <c r="AH518" t="e">
        <f t="shared" si="141"/>
        <v>#VALUE!</v>
      </c>
      <c r="AI518">
        <f t="shared" si="142"/>
        <v>517</v>
      </c>
    </row>
    <row r="519" spans="1:35" x14ac:dyDescent="0.3">
      <c r="A519" t="s">
        <v>393</v>
      </c>
      <c r="B519">
        <v>4.2</v>
      </c>
      <c r="C519">
        <v>1185148</v>
      </c>
      <c r="D519" t="s">
        <v>349</v>
      </c>
      <c r="E519" t="s">
        <v>108</v>
      </c>
      <c r="F519" t="s">
        <v>22</v>
      </c>
      <c r="G519">
        <v>0</v>
      </c>
      <c r="H519" t="s">
        <v>26</v>
      </c>
      <c r="I519" t="s">
        <v>31</v>
      </c>
      <c r="J519" t="s">
        <v>13314</v>
      </c>
      <c r="K519">
        <v>9.5500000000000007</v>
      </c>
      <c r="L519" t="s">
        <v>119</v>
      </c>
      <c r="M519">
        <f t="shared" si="128"/>
        <v>0</v>
      </c>
      <c r="N519" t="str">
        <f t="shared" si="129"/>
        <v>29M</v>
      </c>
      <c r="O519">
        <f t="shared" si="130"/>
        <v>100000000</v>
      </c>
      <c r="P519" t="str">
        <f t="shared" si="131"/>
        <v>0</v>
      </c>
      <c r="Q519" s="1" t="e">
        <f t="shared" si="132"/>
        <v>#VALUE!</v>
      </c>
      <c r="R519">
        <f t="shared" si="133"/>
        <v>100000000</v>
      </c>
      <c r="S519">
        <v>0</v>
      </c>
      <c r="T519" s="4">
        <v>1000000000</v>
      </c>
      <c r="U519">
        <f t="shared" ref="U519:U582" si="143">IF(T519 &lt;&gt; S519, (R519 - S519) / (T519 - S519), NA())</f>
        <v>0.1</v>
      </c>
      <c r="V519">
        <f t="shared" si="134"/>
        <v>1</v>
      </c>
      <c r="W519">
        <f t="shared" si="135"/>
        <v>8.4</v>
      </c>
      <c r="X519" s="5" t="e">
        <f t="shared" si="136"/>
        <v>#VALUE!</v>
      </c>
      <c r="Z519">
        <v>40319</v>
      </c>
      <c r="AA519">
        <v>43320</v>
      </c>
      <c r="AB519" t="e">
        <f t="shared" si="137"/>
        <v>#VALUE!</v>
      </c>
      <c r="AC519" t="e">
        <f t="shared" si="138"/>
        <v>#VALUE!</v>
      </c>
      <c r="AD519">
        <v>0</v>
      </c>
      <c r="AE519">
        <v>78158306</v>
      </c>
      <c r="AF519">
        <f t="shared" si="139"/>
        <v>1.5163429975056011E-2</v>
      </c>
      <c r="AG519">
        <f t="shared" si="140"/>
        <v>0.15163429975056011</v>
      </c>
      <c r="AH519" t="e">
        <f t="shared" si="141"/>
        <v>#VALUE!</v>
      </c>
      <c r="AI519">
        <f t="shared" si="142"/>
        <v>518</v>
      </c>
    </row>
    <row r="520" spans="1:35" x14ac:dyDescent="0.3">
      <c r="A520" t="s">
        <v>8204</v>
      </c>
      <c r="B520">
        <v>4.8</v>
      </c>
      <c r="C520">
        <v>892</v>
      </c>
      <c r="D520" t="s">
        <v>84</v>
      </c>
      <c r="E520" t="s">
        <v>8077</v>
      </c>
      <c r="F520" t="s">
        <v>22</v>
      </c>
      <c r="G520">
        <v>0</v>
      </c>
      <c r="H520" t="s">
        <v>26</v>
      </c>
      <c r="I520" t="s">
        <v>508</v>
      </c>
      <c r="J520" t="s">
        <v>13351</v>
      </c>
      <c r="K520">
        <v>1.1000000000000001</v>
      </c>
      <c r="L520" t="s">
        <v>56</v>
      </c>
      <c r="M520">
        <f t="shared" si="128"/>
        <v>0</v>
      </c>
      <c r="N520" t="str">
        <f t="shared" si="129"/>
        <v>17M</v>
      </c>
      <c r="O520">
        <f t="shared" si="130"/>
        <v>10000</v>
      </c>
      <c r="P520" t="str">
        <f t="shared" si="131"/>
        <v>0</v>
      </c>
      <c r="Q520" s="1" t="e">
        <f t="shared" si="132"/>
        <v>#VALUE!</v>
      </c>
      <c r="R520">
        <f t="shared" si="133"/>
        <v>10000</v>
      </c>
      <c r="S520">
        <v>0</v>
      </c>
      <c r="T520" s="4">
        <v>1000000000</v>
      </c>
      <c r="U520">
        <f t="shared" si="143"/>
        <v>1.0000000000000001E-5</v>
      </c>
      <c r="V520">
        <f t="shared" si="134"/>
        <v>1E-4</v>
      </c>
      <c r="W520">
        <f t="shared" si="135"/>
        <v>9.6</v>
      </c>
      <c r="X520" s="5" t="e">
        <f t="shared" si="136"/>
        <v>#VALUE!</v>
      </c>
      <c r="Z520">
        <v>40319</v>
      </c>
      <c r="AA520">
        <v>43320</v>
      </c>
      <c r="AB520" t="e">
        <f t="shared" si="137"/>
        <v>#VALUE!</v>
      </c>
      <c r="AC520" t="e">
        <f t="shared" si="138"/>
        <v>#VALUE!</v>
      </c>
      <c r="AD520">
        <v>0</v>
      </c>
      <c r="AE520">
        <v>78158306</v>
      </c>
      <c r="AF520">
        <f t="shared" si="139"/>
        <v>1.1412734559523334E-5</v>
      </c>
      <c r="AG520">
        <f t="shared" si="140"/>
        <v>1.1412734559523334E-4</v>
      </c>
      <c r="AH520" t="e">
        <f t="shared" si="141"/>
        <v>#VALUE!</v>
      </c>
      <c r="AI520">
        <f t="shared" si="142"/>
        <v>519</v>
      </c>
    </row>
    <row r="521" spans="1:35" x14ac:dyDescent="0.3">
      <c r="A521" t="s">
        <v>10132</v>
      </c>
      <c r="B521">
        <v>4.8</v>
      </c>
      <c r="C521">
        <v>93</v>
      </c>
      <c r="D521" t="s">
        <v>121</v>
      </c>
      <c r="E521" t="s">
        <v>10032</v>
      </c>
      <c r="F521" t="s">
        <v>22</v>
      </c>
      <c r="G521">
        <v>0</v>
      </c>
      <c r="H521" t="s">
        <v>26</v>
      </c>
      <c r="I521" t="s">
        <v>47</v>
      </c>
      <c r="J521" t="s">
        <v>13351</v>
      </c>
      <c r="K521" t="s">
        <v>10133</v>
      </c>
      <c r="L521" t="s">
        <v>217</v>
      </c>
      <c r="M521">
        <f t="shared" si="128"/>
        <v>0</v>
      </c>
      <c r="N521" t="str">
        <f t="shared" si="129"/>
        <v>14M</v>
      </c>
      <c r="O521">
        <f t="shared" si="130"/>
        <v>1000</v>
      </c>
      <c r="P521" t="str">
        <f t="shared" si="131"/>
        <v>0</v>
      </c>
      <c r="Q521" s="1" t="e">
        <f t="shared" si="132"/>
        <v>#VALUE!</v>
      </c>
      <c r="R521">
        <f t="shared" si="133"/>
        <v>1000</v>
      </c>
      <c r="S521">
        <v>0</v>
      </c>
      <c r="T521" s="4">
        <v>1000000000</v>
      </c>
      <c r="U521">
        <f t="shared" si="143"/>
        <v>9.9999999999999995E-7</v>
      </c>
      <c r="V521">
        <f t="shared" si="134"/>
        <v>9.9999999999999991E-6</v>
      </c>
      <c r="W521">
        <f t="shared" si="135"/>
        <v>9.6</v>
      </c>
      <c r="X521" s="5" t="e">
        <f t="shared" si="136"/>
        <v>#VALUE!</v>
      </c>
      <c r="Z521">
        <v>40319</v>
      </c>
      <c r="AA521">
        <v>43320</v>
      </c>
      <c r="AB521" t="e">
        <f t="shared" si="137"/>
        <v>#VALUE!</v>
      </c>
      <c r="AC521" t="e">
        <f t="shared" si="138"/>
        <v>#VALUE!</v>
      </c>
      <c r="AD521">
        <v>0</v>
      </c>
      <c r="AE521">
        <v>78158306</v>
      </c>
      <c r="AF521">
        <f t="shared" si="139"/>
        <v>1.1898927287395406E-6</v>
      </c>
      <c r="AG521">
        <f t="shared" si="140"/>
        <v>1.1898927287395405E-5</v>
      </c>
      <c r="AH521" t="e">
        <f t="shared" si="141"/>
        <v>#VALUE!</v>
      </c>
      <c r="AI521">
        <f t="shared" si="142"/>
        <v>520</v>
      </c>
    </row>
    <row r="522" spans="1:35" x14ac:dyDescent="0.3">
      <c r="A522" t="s">
        <v>1277</v>
      </c>
      <c r="B522">
        <v>4.7</v>
      </c>
      <c r="C522">
        <v>410384</v>
      </c>
      <c r="D522" t="s">
        <v>20</v>
      </c>
      <c r="E522" t="s">
        <v>839</v>
      </c>
      <c r="F522" t="s">
        <v>22</v>
      </c>
      <c r="G522">
        <v>0</v>
      </c>
      <c r="H522" t="s">
        <v>26</v>
      </c>
      <c r="I522" t="s">
        <v>117</v>
      </c>
      <c r="J522" t="s">
        <v>13313</v>
      </c>
      <c r="K522" t="s">
        <v>20</v>
      </c>
      <c r="L522" t="s">
        <v>20</v>
      </c>
      <c r="M522">
        <f t="shared" si="128"/>
        <v>0</v>
      </c>
      <c r="N522" t="str">
        <f t="shared" si="129"/>
        <v>N/A</v>
      </c>
      <c r="O522">
        <f t="shared" si="130"/>
        <v>10000000</v>
      </c>
      <c r="P522" t="str">
        <f t="shared" si="131"/>
        <v>0</v>
      </c>
      <c r="Q522" s="1" t="e">
        <f t="shared" si="132"/>
        <v>#VALUE!</v>
      </c>
      <c r="R522">
        <f t="shared" si="133"/>
        <v>10000000</v>
      </c>
      <c r="S522">
        <v>0</v>
      </c>
      <c r="T522" s="4">
        <v>1000000000</v>
      </c>
      <c r="U522">
        <f t="shared" si="143"/>
        <v>0.01</v>
      </c>
      <c r="V522">
        <f t="shared" si="134"/>
        <v>0.1</v>
      </c>
      <c r="W522">
        <f t="shared" si="135"/>
        <v>9.4</v>
      </c>
      <c r="X522" s="5" t="e">
        <f t="shared" si="136"/>
        <v>#VALUE!</v>
      </c>
      <c r="Z522">
        <v>40319</v>
      </c>
      <c r="AA522">
        <v>43320</v>
      </c>
      <c r="AB522" t="e">
        <f t="shared" si="137"/>
        <v>#VALUE!</v>
      </c>
      <c r="AC522" t="e">
        <f t="shared" si="138"/>
        <v>#VALUE!</v>
      </c>
      <c r="AD522">
        <v>0</v>
      </c>
      <c r="AE522">
        <v>78158306</v>
      </c>
      <c r="AF522">
        <f t="shared" si="139"/>
        <v>5.2506767482908339E-3</v>
      </c>
      <c r="AG522">
        <f t="shared" si="140"/>
        <v>5.2506767482908341E-2</v>
      </c>
      <c r="AH522" t="e">
        <f t="shared" si="141"/>
        <v>#VALUE!</v>
      </c>
      <c r="AI522">
        <f t="shared" si="142"/>
        <v>521</v>
      </c>
    </row>
    <row r="523" spans="1:35" x14ac:dyDescent="0.3">
      <c r="A523" t="s">
        <v>917</v>
      </c>
      <c r="B523">
        <v>4.7</v>
      </c>
      <c r="C523">
        <v>1133393</v>
      </c>
      <c r="D523" t="s">
        <v>20</v>
      </c>
      <c r="E523" t="s">
        <v>839</v>
      </c>
      <c r="F523" t="s">
        <v>22</v>
      </c>
      <c r="G523">
        <v>0</v>
      </c>
      <c r="H523" t="s">
        <v>26</v>
      </c>
      <c r="I523" t="s">
        <v>312</v>
      </c>
      <c r="J523" t="s">
        <v>13337</v>
      </c>
      <c r="K523" t="s">
        <v>20</v>
      </c>
      <c r="L523" t="s">
        <v>20</v>
      </c>
      <c r="M523">
        <f t="shared" si="128"/>
        <v>0</v>
      </c>
      <c r="N523" t="str">
        <f t="shared" si="129"/>
        <v>N/A</v>
      </c>
      <c r="O523">
        <f t="shared" si="130"/>
        <v>10000000</v>
      </c>
      <c r="P523" t="str">
        <f t="shared" si="131"/>
        <v>0</v>
      </c>
      <c r="Q523" s="1" t="e">
        <f t="shared" si="132"/>
        <v>#VALUE!</v>
      </c>
      <c r="R523">
        <f t="shared" si="133"/>
        <v>10000000</v>
      </c>
      <c r="S523">
        <v>0</v>
      </c>
      <c r="T523" s="4">
        <v>1000000000</v>
      </c>
      <c r="U523">
        <f t="shared" si="143"/>
        <v>0.01</v>
      </c>
      <c r="V523">
        <f t="shared" si="134"/>
        <v>0.1</v>
      </c>
      <c r="W523">
        <f t="shared" si="135"/>
        <v>9.4</v>
      </c>
      <c r="X523" s="5" t="e">
        <f t="shared" si="136"/>
        <v>#VALUE!</v>
      </c>
      <c r="Z523">
        <v>40319</v>
      </c>
      <c r="AA523">
        <v>43320</v>
      </c>
      <c r="AB523" t="e">
        <f t="shared" si="137"/>
        <v>#VALUE!</v>
      </c>
      <c r="AC523" t="e">
        <f t="shared" si="138"/>
        <v>#VALUE!</v>
      </c>
      <c r="AD523">
        <v>0</v>
      </c>
      <c r="AE523">
        <v>78158306</v>
      </c>
      <c r="AF523">
        <f t="shared" si="139"/>
        <v>1.4501248274239721E-2</v>
      </c>
      <c r="AG523">
        <f t="shared" si="140"/>
        <v>0.1450124827423972</v>
      </c>
      <c r="AH523" t="e">
        <f t="shared" si="141"/>
        <v>#VALUE!</v>
      </c>
      <c r="AI523">
        <f t="shared" si="142"/>
        <v>522</v>
      </c>
    </row>
    <row r="524" spans="1:35" x14ac:dyDescent="0.3">
      <c r="A524" t="s">
        <v>12749</v>
      </c>
      <c r="B524">
        <v>5</v>
      </c>
      <c r="C524">
        <v>2</v>
      </c>
      <c r="D524" t="s">
        <v>1404</v>
      </c>
      <c r="E524" t="s">
        <v>12663</v>
      </c>
      <c r="F524" t="s">
        <v>22</v>
      </c>
      <c r="G524">
        <v>0</v>
      </c>
      <c r="H524" t="s">
        <v>23</v>
      </c>
      <c r="I524" t="s">
        <v>24</v>
      </c>
      <c r="J524" t="s">
        <v>13428</v>
      </c>
      <c r="K524">
        <v>1</v>
      </c>
      <c r="L524" t="s">
        <v>104</v>
      </c>
      <c r="M524">
        <f t="shared" si="128"/>
        <v>0</v>
      </c>
      <c r="N524" t="str">
        <f t="shared" si="129"/>
        <v>1.8M</v>
      </c>
      <c r="O524">
        <f t="shared" si="130"/>
        <v>10</v>
      </c>
      <c r="P524" t="str">
        <f t="shared" si="131"/>
        <v>0</v>
      </c>
      <c r="Q524" s="1" t="e">
        <f t="shared" si="132"/>
        <v>#VALUE!</v>
      </c>
      <c r="R524">
        <f t="shared" si="133"/>
        <v>10</v>
      </c>
      <c r="S524">
        <v>0</v>
      </c>
      <c r="T524" s="4">
        <v>1000000000</v>
      </c>
      <c r="U524">
        <f t="shared" si="143"/>
        <v>1E-8</v>
      </c>
      <c r="V524">
        <f t="shared" si="134"/>
        <v>9.9999999999999995E-8</v>
      </c>
      <c r="W524">
        <f t="shared" si="135"/>
        <v>10</v>
      </c>
      <c r="X524" s="5" t="e">
        <f t="shared" si="136"/>
        <v>#VALUE!</v>
      </c>
      <c r="Z524">
        <v>40319</v>
      </c>
      <c r="AA524">
        <v>43320</v>
      </c>
      <c r="AB524" t="e">
        <f t="shared" si="137"/>
        <v>#VALUE!</v>
      </c>
      <c r="AC524" t="e">
        <f t="shared" si="138"/>
        <v>#VALUE!</v>
      </c>
      <c r="AD524">
        <v>0</v>
      </c>
      <c r="AE524">
        <v>78158306</v>
      </c>
      <c r="AF524">
        <f t="shared" si="139"/>
        <v>2.558909094063528E-8</v>
      </c>
      <c r="AG524">
        <f t="shared" si="140"/>
        <v>2.5589090940635279E-7</v>
      </c>
      <c r="AH524" t="e">
        <f t="shared" si="141"/>
        <v>#VALUE!</v>
      </c>
      <c r="AI524">
        <f t="shared" si="142"/>
        <v>523</v>
      </c>
    </row>
    <row r="525" spans="1:35" x14ac:dyDescent="0.3">
      <c r="A525" t="s">
        <v>9476</v>
      </c>
      <c r="B525">
        <v>4.8</v>
      </c>
      <c r="C525">
        <v>311</v>
      </c>
      <c r="D525" t="s">
        <v>121</v>
      </c>
      <c r="E525" t="s">
        <v>9431</v>
      </c>
      <c r="F525" t="s">
        <v>22</v>
      </c>
      <c r="G525">
        <v>0</v>
      </c>
      <c r="H525" t="s">
        <v>30</v>
      </c>
      <c r="I525" t="s">
        <v>54</v>
      </c>
      <c r="J525" t="s">
        <v>13323</v>
      </c>
      <c r="K525" t="s">
        <v>9477</v>
      </c>
      <c r="L525" t="s">
        <v>150</v>
      </c>
      <c r="M525">
        <f t="shared" si="128"/>
        <v>0</v>
      </c>
      <c r="N525" t="str">
        <f t="shared" si="129"/>
        <v>14M</v>
      </c>
      <c r="O525">
        <f t="shared" si="130"/>
        <v>5000</v>
      </c>
      <c r="P525" t="str">
        <f t="shared" si="131"/>
        <v>0</v>
      </c>
      <c r="Q525" s="1" t="e">
        <f t="shared" si="132"/>
        <v>#VALUE!</v>
      </c>
      <c r="R525">
        <f t="shared" si="133"/>
        <v>5000</v>
      </c>
      <c r="S525">
        <v>0</v>
      </c>
      <c r="T525" s="4">
        <v>1000000000</v>
      </c>
      <c r="U525">
        <f t="shared" si="143"/>
        <v>5.0000000000000004E-6</v>
      </c>
      <c r="V525">
        <f t="shared" si="134"/>
        <v>5.0000000000000002E-5</v>
      </c>
      <c r="W525">
        <f t="shared" si="135"/>
        <v>9.6</v>
      </c>
      <c r="X525" s="5" t="e">
        <f t="shared" si="136"/>
        <v>#VALUE!</v>
      </c>
      <c r="Z525">
        <v>40319</v>
      </c>
      <c r="AA525">
        <v>43320</v>
      </c>
      <c r="AB525" t="e">
        <f t="shared" si="137"/>
        <v>#VALUE!</v>
      </c>
      <c r="AC525" t="e">
        <f t="shared" si="138"/>
        <v>#VALUE!</v>
      </c>
      <c r="AD525">
        <v>0</v>
      </c>
      <c r="AE525">
        <v>78158306</v>
      </c>
      <c r="AF525">
        <f t="shared" si="139"/>
        <v>3.9791036412687861E-6</v>
      </c>
      <c r="AG525">
        <f t="shared" si="140"/>
        <v>3.979103641268786E-5</v>
      </c>
      <c r="AH525" t="e">
        <f t="shared" si="141"/>
        <v>#VALUE!</v>
      </c>
      <c r="AI525">
        <f t="shared" si="142"/>
        <v>524</v>
      </c>
    </row>
    <row r="526" spans="1:35" x14ac:dyDescent="0.3">
      <c r="A526" t="s">
        <v>11211</v>
      </c>
      <c r="B526">
        <v>4.8</v>
      </c>
      <c r="C526">
        <v>20</v>
      </c>
      <c r="D526" t="s">
        <v>777</v>
      </c>
      <c r="E526" t="s">
        <v>11147</v>
      </c>
      <c r="F526" t="s">
        <v>22</v>
      </c>
      <c r="G526">
        <v>0</v>
      </c>
      <c r="H526" t="s">
        <v>72</v>
      </c>
      <c r="I526" t="s">
        <v>1177</v>
      </c>
      <c r="J526" t="s">
        <v>13323</v>
      </c>
      <c r="K526">
        <v>8.1999999999999993</v>
      </c>
      <c r="L526" t="s">
        <v>119</v>
      </c>
      <c r="M526">
        <f t="shared" si="128"/>
        <v>0</v>
      </c>
      <c r="N526" t="str">
        <f t="shared" si="129"/>
        <v>4.9M</v>
      </c>
      <c r="O526">
        <f t="shared" si="130"/>
        <v>500</v>
      </c>
      <c r="P526" t="str">
        <f t="shared" si="131"/>
        <v>0</v>
      </c>
      <c r="Q526" s="1" t="e">
        <f t="shared" si="132"/>
        <v>#VALUE!</v>
      </c>
      <c r="R526">
        <f t="shared" si="133"/>
        <v>500</v>
      </c>
      <c r="S526">
        <v>0</v>
      </c>
      <c r="T526" s="4">
        <v>1000000000</v>
      </c>
      <c r="U526">
        <f t="shared" si="143"/>
        <v>4.9999999999999998E-7</v>
      </c>
      <c r="V526">
        <f t="shared" si="134"/>
        <v>4.9999999999999996E-6</v>
      </c>
      <c r="W526">
        <f t="shared" si="135"/>
        <v>9.6</v>
      </c>
      <c r="X526" s="5" t="e">
        <f t="shared" si="136"/>
        <v>#VALUE!</v>
      </c>
      <c r="Z526">
        <v>40319</v>
      </c>
      <c r="AA526">
        <v>43320</v>
      </c>
      <c r="AB526" t="e">
        <f t="shared" si="137"/>
        <v>#VALUE!</v>
      </c>
      <c r="AC526" t="e">
        <f t="shared" si="138"/>
        <v>#VALUE!</v>
      </c>
      <c r="AD526">
        <v>0</v>
      </c>
      <c r="AE526">
        <v>78158306</v>
      </c>
      <c r="AF526">
        <f t="shared" si="139"/>
        <v>2.5589090940635279E-7</v>
      </c>
      <c r="AG526">
        <f t="shared" si="140"/>
        <v>2.5589090940635278E-6</v>
      </c>
      <c r="AH526" t="e">
        <f t="shared" si="141"/>
        <v>#VALUE!</v>
      </c>
      <c r="AI526">
        <f t="shared" si="142"/>
        <v>525</v>
      </c>
    </row>
    <row r="527" spans="1:35" x14ac:dyDescent="0.3">
      <c r="A527" t="s">
        <v>5998</v>
      </c>
      <c r="B527">
        <v>4.8</v>
      </c>
      <c r="C527">
        <v>19047</v>
      </c>
      <c r="D527" t="s">
        <v>147</v>
      </c>
      <c r="E527" t="s">
        <v>5956</v>
      </c>
      <c r="F527" t="s">
        <v>22</v>
      </c>
      <c r="G527">
        <v>0</v>
      </c>
      <c r="H527" t="s">
        <v>23</v>
      </c>
      <c r="I527" t="s">
        <v>24</v>
      </c>
      <c r="J527" t="s">
        <v>13355</v>
      </c>
      <c r="K527" t="s">
        <v>5999</v>
      </c>
      <c r="L527" t="s">
        <v>119</v>
      </c>
      <c r="M527">
        <f t="shared" si="128"/>
        <v>0</v>
      </c>
      <c r="N527" t="str">
        <f t="shared" si="129"/>
        <v>63M</v>
      </c>
      <c r="O527">
        <f t="shared" si="130"/>
        <v>100000</v>
      </c>
      <c r="P527" t="str">
        <f t="shared" si="131"/>
        <v>0</v>
      </c>
      <c r="Q527" s="1" t="e">
        <f t="shared" si="132"/>
        <v>#VALUE!</v>
      </c>
      <c r="R527">
        <f t="shared" si="133"/>
        <v>100000</v>
      </c>
      <c r="S527">
        <v>0</v>
      </c>
      <c r="T527" s="4">
        <v>1000000000</v>
      </c>
      <c r="U527">
        <f t="shared" si="143"/>
        <v>1E-4</v>
      </c>
      <c r="V527">
        <f t="shared" si="134"/>
        <v>1E-3</v>
      </c>
      <c r="W527">
        <f t="shared" si="135"/>
        <v>9.6</v>
      </c>
      <c r="X527" s="5" t="e">
        <f t="shared" si="136"/>
        <v>#VALUE!</v>
      </c>
      <c r="Z527">
        <v>40319</v>
      </c>
      <c r="AA527">
        <v>43320</v>
      </c>
      <c r="AB527" t="e">
        <f t="shared" si="137"/>
        <v>#VALUE!</v>
      </c>
      <c r="AC527" t="e">
        <f t="shared" si="138"/>
        <v>#VALUE!</v>
      </c>
      <c r="AD527">
        <v>0</v>
      </c>
      <c r="AE527">
        <v>78158306</v>
      </c>
      <c r="AF527">
        <f t="shared" si="139"/>
        <v>2.4369770757314008E-4</v>
      </c>
      <c r="AG527">
        <f t="shared" si="140"/>
        <v>2.4369770757314006E-3</v>
      </c>
      <c r="AH527" t="e">
        <f t="shared" si="141"/>
        <v>#VALUE!</v>
      </c>
      <c r="AI527">
        <f t="shared" si="142"/>
        <v>526</v>
      </c>
    </row>
    <row r="528" spans="1:35" x14ac:dyDescent="0.3">
      <c r="A528" t="s">
        <v>1342</v>
      </c>
      <c r="B528">
        <v>4.7</v>
      </c>
      <c r="C528">
        <v>358817</v>
      </c>
      <c r="D528" t="s">
        <v>345</v>
      </c>
      <c r="E528" t="s">
        <v>839</v>
      </c>
      <c r="F528" t="s">
        <v>22</v>
      </c>
      <c r="G528">
        <v>0</v>
      </c>
      <c r="H528" t="s">
        <v>26</v>
      </c>
      <c r="I528" t="s">
        <v>31</v>
      </c>
      <c r="J528" t="s">
        <v>13325</v>
      </c>
      <c r="K528" t="s">
        <v>1265</v>
      </c>
      <c r="L528" t="s">
        <v>33</v>
      </c>
      <c r="M528">
        <f t="shared" si="128"/>
        <v>0</v>
      </c>
      <c r="N528" t="str">
        <f t="shared" si="129"/>
        <v>49M</v>
      </c>
      <c r="O528">
        <f t="shared" si="130"/>
        <v>10000000</v>
      </c>
      <c r="P528" t="str">
        <f t="shared" si="131"/>
        <v>0</v>
      </c>
      <c r="Q528" s="1" t="e">
        <f t="shared" si="132"/>
        <v>#VALUE!</v>
      </c>
      <c r="R528">
        <f t="shared" si="133"/>
        <v>10000000</v>
      </c>
      <c r="S528">
        <v>0</v>
      </c>
      <c r="T528" s="4">
        <v>1000000000</v>
      </c>
      <c r="U528">
        <f t="shared" si="143"/>
        <v>0.01</v>
      </c>
      <c r="V528">
        <f t="shared" si="134"/>
        <v>0.1</v>
      </c>
      <c r="W528">
        <f t="shared" si="135"/>
        <v>9.4</v>
      </c>
      <c r="X528" s="5" t="e">
        <f t="shared" si="136"/>
        <v>#VALUE!</v>
      </c>
      <c r="Z528">
        <v>40319</v>
      </c>
      <c r="AA528">
        <v>43320</v>
      </c>
      <c r="AB528" t="e">
        <f t="shared" si="137"/>
        <v>#VALUE!</v>
      </c>
      <c r="AC528" t="e">
        <f t="shared" si="138"/>
        <v>#VALUE!</v>
      </c>
      <c r="AD528">
        <v>0</v>
      </c>
      <c r="AE528">
        <v>78158306</v>
      </c>
      <c r="AF528">
        <f t="shared" si="139"/>
        <v>4.5909004220229645E-3</v>
      </c>
      <c r="AG528">
        <f t="shared" si="140"/>
        <v>4.5909004220229643E-2</v>
      </c>
      <c r="AH528" t="e">
        <f t="shared" si="141"/>
        <v>#VALUE!</v>
      </c>
      <c r="AI528">
        <f t="shared" si="142"/>
        <v>527</v>
      </c>
    </row>
    <row r="529" spans="1:35" x14ac:dyDescent="0.3">
      <c r="A529" t="s">
        <v>1791</v>
      </c>
      <c r="B529">
        <v>4.7</v>
      </c>
      <c r="C529">
        <v>175110</v>
      </c>
      <c r="D529" t="s">
        <v>399</v>
      </c>
      <c r="E529" t="s">
        <v>839</v>
      </c>
      <c r="F529" t="s">
        <v>22</v>
      </c>
      <c r="G529">
        <v>0</v>
      </c>
      <c r="H529" t="s">
        <v>72</v>
      </c>
      <c r="I529" t="s">
        <v>54</v>
      </c>
      <c r="J529" t="s">
        <v>13317</v>
      </c>
      <c r="K529" t="s">
        <v>1792</v>
      </c>
      <c r="L529" t="s">
        <v>67</v>
      </c>
      <c r="M529">
        <f t="shared" si="128"/>
        <v>0</v>
      </c>
      <c r="N529" t="str">
        <f t="shared" si="129"/>
        <v>25M</v>
      </c>
      <c r="O529">
        <f t="shared" si="130"/>
        <v>10000000</v>
      </c>
      <c r="P529" t="str">
        <f t="shared" si="131"/>
        <v>0</v>
      </c>
      <c r="Q529" s="1" t="e">
        <f t="shared" si="132"/>
        <v>#VALUE!</v>
      </c>
      <c r="R529">
        <f t="shared" si="133"/>
        <v>10000000</v>
      </c>
      <c r="S529">
        <v>0</v>
      </c>
      <c r="T529" s="4">
        <v>1000000000</v>
      </c>
      <c r="U529">
        <f t="shared" si="143"/>
        <v>0.01</v>
      </c>
      <c r="V529">
        <f t="shared" si="134"/>
        <v>0.1</v>
      </c>
      <c r="W529">
        <f t="shared" si="135"/>
        <v>9.4</v>
      </c>
      <c r="X529" s="5" t="e">
        <f t="shared" si="136"/>
        <v>#VALUE!</v>
      </c>
      <c r="Z529">
        <v>40319</v>
      </c>
      <c r="AA529">
        <v>43320</v>
      </c>
      <c r="AB529" t="e">
        <f t="shared" si="137"/>
        <v>#VALUE!</v>
      </c>
      <c r="AC529" t="e">
        <f t="shared" si="138"/>
        <v>#VALUE!</v>
      </c>
      <c r="AD529">
        <v>0</v>
      </c>
      <c r="AE529">
        <v>78158306</v>
      </c>
      <c r="AF529">
        <f t="shared" si="139"/>
        <v>2.2404528573073219E-3</v>
      </c>
      <c r="AG529">
        <f t="shared" si="140"/>
        <v>2.2404528573073221E-2</v>
      </c>
      <c r="AH529" t="e">
        <f t="shared" si="141"/>
        <v>#VALUE!</v>
      </c>
      <c r="AI529">
        <f t="shared" si="142"/>
        <v>528</v>
      </c>
    </row>
    <row r="530" spans="1:35" x14ac:dyDescent="0.3">
      <c r="A530" t="s">
        <v>6218</v>
      </c>
      <c r="B530">
        <v>4.8</v>
      </c>
      <c r="C530">
        <v>5103</v>
      </c>
      <c r="D530" t="s">
        <v>20</v>
      </c>
      <c r="E530" t="s">
        <v>5956</v>
      </c>
      <c r="F530" t="s">
        <v>22</v>
      </c>
      <c r="G530">
        <v>0</v>
      </c>
      <c r="H530" t="s">
        <v>26</v>
      </c>
      <c r="I530" t="s">
        <v>102</v>
      </c>
      <c r="J530" t="s">
        <v>13355</v>
      </c>
      <c r="K530" t="s">
        <v>1225</v>
      </c>
      <c r="L530" t="s">
        <v>119</v>
      </c>
      <c r="M530">
        <f t="shared" si="128"/>
        <v>0</v>
      </c>
      <c r="N530" t="str">
        <f t="shared" si="129"/>
        <v>N/A</v>
      </c>
      <c r="O530">
        <f t="shared" si="130"/>
        <v>100000</v>
      </c>
      <c r="P530" t="str">
        <f t="shared" si="131"/>
        <v>0</v>
      </c>
      <c r="Q530" s="1" t="e">
        <f t="shared" si="132"/>
        <v>#VALUE!</v>
      </c>
      <c r="R530">
        <f t="shared" si="133"/>
        <v>100000</v>
      </c>
      <c r="S530">
        <v>0</v>
      </c>
      <c r="T530" s="4">
        <v>1000000000</v>
      </c>
      <c r="U530">
        <f t="shared" si="143"/>
        <v>1E-4</v>
      </c>
      <c r="V530">
        <f t="shared" si="134"/>
        <v>1E-3</v>
      </c>
      <c r="W530">
        <f t="shared" si="135"/>
        <v>9.6</v>
      </c>
      <c r="X530" s="5" t="e">
        <f t="shared" si="136"/>
        <v>#VALUE!</v>
      </c>
      <c r="Z530">
        <v>40319</v>
      </c>
      <c r="AA530">
        <v>43320</v>
      </c>
      <c r="AB530" t="e">
        <f t="shared" si="137"/>
        <v>#VALUE!</v>
      </c>
      <c r="AC530" t="e">
        <f t="shared" si="138"/>
        <v>#VALUE!</v>
      </c>
      <c r="AD530">
        <v>0</v>
      </c>
      <c r="AE530">
        <v>78158306</v>
      </c>
      <c r="AF530">
        <f t="shared" si="139"/>
        <v>6.5290565535030921E-5</v>
      </c>
      <c r="AG530">
        <f t="shared" si="140"/>
        <v>6.5290565535030924E-4</v>
      </c>
      <c r="AH530" t="e">
        <f t="shared" si="141"/>
        <v>#VALUE!</v>
      </c>
      <c r="AI530">
        <f t="shared" si="142"/>
        <v>529</v>
      </c>
    </row>
    <row r="531" spans="1:35" x14ac:dyDescent="0.3">
      <c r="A531" t="s">
        <v>4697</v>
      </c>
      <c r="B531">
        <v>4.8</v>
      </c>
      <c r="C531">
        <v>12705</v>
      </c>
      <c r="D531" t="s">
        <v>125</v>
      </c>
      <c r="E531" t="s">
        <v>3280</v>
      </c>
      <c r="F531" t="s">
        <v>22</v>
      </c>
      <c r="G531">
        <v>0</v>
      </c>
      <c r="H531" t="s">
        <v>26</v>
      </c>
      <c r="I531" t="s">
        <v>102</v>
      </c>
      <c r="J531" t="s">
        <v>13346</v>
      </c>
      <c r="K531" t="s">
        <v>1531</v>
      </c>
      <c r="L531" t="s">
        <v>67</v>
      </c>
      <c r="M531">
        <f t="shared" si="128"/>
        <v>0</v>
      </c>
      <c r="N531" t="str">
        <f t="shared" si="129"/>
        <v>15M</v>
      </c>
      <c r="O531">
        <f t="shared" si="130"/>
        <v>1000000</v>
      </c>
      <c r="P531" t="str">
        <f t="shared" si="131"/>
        <v>0</v>
      </c>
      <c r="Q531" s="1" t="e">
        <f t="shared" si="132"/>
        <v>#VALUE!</v>
      </c>
      <c r="R531">
        <f t="shared" si="133"/>
        <v>1000000</v>
      </c>
      <c r="S531">
        <v>0</v>
      </c>
      <c r="T531" s="4">
        <v>1000000000</v>
      </c>
      <c r="U531">
        <f t="shared" si="143"/>
        <v>1E-3</v>
      </c>
      <c r="V531">
        <f t="shared" si="134"/>
        <v>0.01</v>
      </c>
      <c r="W531">
        <f t="shared" si="135"/>
        <v>9.6</v>
      </c>
      <c r="X531" s="5" t="e">
        <f t="shared" si="136"/>
        <v>#VALUE!</v>
      </c>
      <c r="Z531">
        <v>40319</v>
      </c>
      <c r="AA531">
        <v>43320</v>
      </c>
      <c r="AB531" t="e">
        <f t="shared" si="137"/>
        <v>#VALUE!</v>
      </c>
      <c r="AC531" t="e">
        <f t="shared" si="138"/>
        <v>#VALUE!</v>
      </c>
      <c r="AD531">
        <v>0</v>
      </c>
      <c r="AE531">
        <v>78158306</v>
      </c>
      <c r="AF531">
        <f t="shared" si="139"/>
        <v>1.625547002003856E-4</v>
      </c>
      <c r="AG531">
        <f t="shared" si="140"/>
        <v>1.625547002003856E-3</v>
      </c>
      <c r="AH531" t="e">
        <f t="shared" si="141"/>
        <v>#VALUE!</v>
      </c>
      <c r="AI531">
        <f t="shared" si="142"/>
        <v>530</v>
      </c>
    </row>
    <row r="532" spans="1:35" x14ac:dyDescent="0.3">
      <c r="A532" t="s">
        <v>7442</v>
      </c>
      <c r="B532">
        <v>4.8</v>
      </c>
      <c r="C532">
        <v>8369</v>
      </c>
      <c r="D532" t="s">
        <v>147</v>
      </c>
      <c r="E532" t="s">
        <v>7441</v>
      </c>
      <c r="F532" t="s">
        <v>22</v>
      </c>
      <c r="G532">
        <v>0</v>
      </c>
      <c r="H532" t="s">
        <v>23</v>
      </c>
      <c r="I532" t="s">
        <v>24</v>
      </c>
      <c r="J532" t="s">
        <v>13355</v>
      </c>
      <c r="K532" t="s">
        <v>5999</v>
      </c>
      <c r="L532" t="s">
        <v>119</v>
      </c>
      <c r="M532">
        <f t="shared" si="128"/>
        <v>0</v>
      </c>
      <c r="N532" t="str">
        <f t="shared" si="129"/>
        <v>63M</v>
      </c>
      <c r="O532">
        <f t="shared" si="130"/>
        <v>50000</v>
      </c>
      <c r="P532" t="str">
        <f t="shared" si="131"/>
        <v>0</v>
      </c>
      <c r="Q532" s="1" t="e">
        <f t="shared" si="132"/>
        <v>#VALUE!</v>
      </c>
      <c r="R532">
        <f t="shared" si="133"/>
        <v>50000</v>
      </c>
      <c r="S532">
        <v>0</v>
      </c>
      <c r="T532" s="4">
        <v>1000000000</v>
      </c>
      <c r="U532">
        <f t="shared" si="143"/>
        <v>5.0000000000000002E-5</v>
      </c>
      <c r="V532">
        <f t="shared" si="134"/>
        <v>5.0000000000000001E-4</v>
      </c>
      <c r="W532">
        <f t="shared" si="135"/>
        <v>9.6</v>
      </c>
      <c r="X532" s="5" t="e">
        <f t="shared" si="136"/>
        <v>#VALUE!</v>
      </c>
      <c r="Z532">
        <v>40319</v>
      </c>
      <c r="AA532">
        <v>43320</v>
      </c>
      <c r="AB532" t="e">
        <f t="shared" si="137"/>
        <v>#VALUE!</v>
      </c>
      <c r="AC532" t="e">
        <f t="shared" si="138"/>
        <v>#VALUE!</v>
      </c>
      <c r="AD532">
        <v>0</v>
      </c>
      <c r="AE532">
        <v>78158306</v>
      </c>
      <c r="AF532">
        <f t="shared" si="139"/>
        <v>1.0707755104108832E-4</v>
      </c>
      <c r="AG532">
        <f t="shared" si="140"/>
        <v>1.0707755104108832E-3</v>
      </c>
      <c r="AH532" t="e">
        <f t="shared" si="141"/>
        <v>#VALUE!</v>
      </c>
      <c r="AI532">
        <f t="shared" si="142"/>
        <v>531</v>
      </c>
    </row>
    <row r="533" spans="1:35" x14ac:dyDescent="0.3">
      <c r="A533" t="s">
        <v>7454</v>
      </c>
      <c r="B533">
        <v>4.8</v>
      </c>
      <c r="C533">
        <v>5369</v>
      </c>
      <c r="D533" t="s">
        <v>147</v>
      </c>
      <c r="E533" t="s">
        <v>7441</v>
      </c>
      <c r="F533" t="s">
        <v>22</v>
      </c>
      <c r="G533">
        <v>0</v>
      </c>
      <c r="H533" t="s">
        <v>23</v>
      </c>
      <c r="I533" t="s">
        <v>24</v>
      </c>
      <c r="J533" t="s">
        <v>13355</v>
      </c>
      <c r="K533" t="s">
        <v>5999</v>
      </c>
      <c r="L533" t="s">
        <v>119</v>
      </c>
      <c r="M533">
        <f t="shared" si="128"/>
        <v>0</v>
      </c>
      <c r="N533" t="str">
        <f t="shared" si="129"/>
        <v>63M</v>
      </c>
      <c r="O533">
        <f t="shared" si="130"/>
        <v>50000</v>
      </c>
      <c r="P533" t="str">
        <f t="shared" si="131"/>
        <v>0</v>
      </c>
      <c r="Q533" s="1" t="e">
        <f t="shared" si="132"/>
        <v>#VALUE!</v>
      </c>
      <c r="R533">
        <f t="shared" si="133"/>
        <v>50000</v>
      </c>
      <c r="S533">
        <v>0</v>
      </c>
      <c r="T533" s="4">
        <v>1000000000</v>
      </c>
      <c r="U533">
        <f t="shared" si="143"/>
        <v>5.0000000000000002E-5</v>
      </c>
      <c r="V533">
        <f t="shared" si="134"/>
        <v>5.0000000000000001E-4</v>
      </c>
      <c r="W533">
        <f t="shared" si="135"/>
        <v>9.6</v>
      </c>
      <c r="X533" s="5" t="e">
        <f t="shared" si="136"/>
        <v>#VALUE!</v>
      </c>
      <c r="Z533">
        <v>40319</v>
      </c>
      <c r="AA533">
        <v>43320</v>
      </c>
      <c r="AB533" t="e">
        <f t="shared" si="137"/>
        <v>#VALUE!</v>
      </c>
      <c r="AC533" t="e">
        <f t="shared" si="138"/>
        <v>#VALUE!</v>
      </c>
      <c r="AD533">
        <v>0</v>
      </c>
      <c r="AE533">
        <v>78158306</v>
      </c>
      <c r="AF533">
        <f t="shared" si="139"/>
        <v>6.8693914630135411E-5</v>
      </c>
      <c r="AG533">
        <f t="shared" si="140"/>
        <v>6.8693914630135408E-4</v>
      </c>
      <c r="AH533" t="e">
        <f t="shared" si="141"/>
        <v>#VALUE!</v>
      </c>
      <c r="AI533">
        <f t="shared" si="142"/>
        <v>532</v>
      </c>
    </row>
    <row r="534" spans="1:35" x14ac:dyDescent="0.3">
      <c r="A534" t="s">
        <v>7469</v>
      </c>
      <c r="B534">
        <v>4.8</v>
      </c>
      <c r="C534">
        <v>3782</v>
      </c>
      <c r="D534" t="s">
        <v>147</v>
      </c>
      <c r="E534" t="s">
        <v>7441</v>
      </c>
      <c r="F534" t="s">
        <v>22</v>
      </c>
      <c r="G534">
        <v>0</v>
      </c>
      <c r="H534" t="s">
        <v>23</v>
      </c>
      <c r="I534" t="s">
        <v>24</v>
      </c>
      <c r="J534" t="s">
        <v>13355</v>
      </c>
      <c r="K534" t="s">
        <v>5999</v>
      </c>
      <c r="L534" t="s">
        <v>119</v>
      </c>
      <c r="M534">
        <f t="shared" si="128"/>
        <v>0</v>
      </c>
      <c r="N534" t="str">
        <f t="shared" si="129"/>
        <v>63M</v>
      </c>
      <c r="O534">
        <f t="shared" si="130"/>
        <v>50000</v>
      </c>
      <c r="P534" t="str">
        <f t="shared" si="131"/>
        <v>0</v>
      </c>
      <c r="Q534" s="1" t="e">
        <f t="shared" si="132"/>
        <v>#VALUE!</v>
      </c>
      <c r="R534">
        <f t="shared" si="133"/>
        <v>50000</v>
      </c>
      <c r="S534">
        <v>0</v>
      </c>
      <c r="T534" s="4">
        <v>1000000000</v>
      </c>
      <c r="U534">
        <f t="shared" si="143"/>
        <v>5.0000000000000002E-5</v>
      </c>
      <c r="V534">
        <f t="shared" si="134"/>
        <v>5.0000000000000001E-4</v>
      </c>
      <c r="W534">
        <f t="shared" si="135"/>
        <v>9.6</v>
      </c>
      <c r="X534" s="5" t="e">
        <f t="shared" si="136"/>
        <v>#VALUE!</v>
      </c>
      <c r="Z534">
        <v>40319</v>
      </c>
      <c r="AA534">
        <v>43320</v>
      </c>
      <c r="AB534" t="e">
        <f t="shared" si="137"/>
        <v>#VALUE!</v>
      </c>
      <c r="AC534" t="e">
        <f t="shared" si="138"/>
        <v>#VALUE!</v>
      </c>
      <c r="AD534">
        <v>0</v>
      </c>
      <c r="AE534">
        <v>78158306</v>
      </c>
      <c r="AF534">
        <f t="shared" si="139"/>
        <v>4.8388970968741314E-5</v>
      </c>
      <c r="AG534">
        <f t="shared" si="140"/>
        <v>4.8388970968741315E-4</v>
      </c>
      <c r="AH534" t="e">
        <f t="shared" si="141"/>
        <v>#VALUE!</v>
      </c>
      <c r="AI534">
        <f t="shared" si="142"/>
        <v>533</v>
      </c>
    </row>
    <row r="535" spans="1:35" x14ac:dyDescent="0.3">
      <c r="A535" t="s">
        <v>1485</v>
      </c>
      <c r="B535">
        <v>4.7</v>
      </c>
      <c r="C535">
        <v>292164</v>
      </c>
      <c r="D535" t="s">
        <v>200</v>
      </c>
      <c r="E535" t="s">
        <v>839</v>
      </c>
      <c r="F535" t="s">
        <v>22</v>
      </c>
      <c r="G535">
        <v>0</v>
      </c>
      <c r="H535" t="s">
        <v>30</v>
      </c>
      <c r="I535" t="s">
        <v>81</v>
      </c>
      <c r="J535" t="s">
        <v>13314</v>
      </c>
      <c r="K535" t="s">
        <v>1486</v>
      </c>
      <c r="L535" t="s">
        <v>33</v>
      </c>
      <c r="M535">
        <f t="shared" si="128"/>
        <v>0</v>
      </c>
      <c r="N535" t="str">
        <f t="shared" si="129"/>
        <v>59M</v>
      </c>
      <c r="O535">
        <f t="shared" si="130"/>
        <v>10000000</v>
      </c>
      <c r="P535" t="str">
        <f t="shared" si="131"/>
        <v>0</v>
      </c>
      <c r="Q535" s="1" t="e">
        <f t="shared" si="132"/>
        <v>#VALUE!</v>
      </c>
      <c r="R535">
        <f t="shared" si="133"/>
        <v>10000000</v>
      </c>
      <c r="S535">
        <v>0</v>
      </c>
      <c r="T535" s="4">
        <v>1000000000</v>
      </c>
      <c r="U535">
        <f t="shared" si="143"/>
        <v>0.01</v>
      </c>
      <c r="V535">
        <f t="shared" si="134"/>
        <v>0.1</v>
      </c>
      <c r="W535">
        <f t="shared" si="135"/>
        <v>9.4</v>
      </c>
      <c r="X535" s="5" t="e">
        <f t="shared" si="136"/>
        <v>#VALUE!</v>
      </c>
      <c r="Z535">
        <v>40319</v>
      </c>
      <c r="AA535">
        <v>43320</v>
      </c>
      <c r="AB535" t="e">
        <f t="shared" si="137"/>
        <v>#VALUE!</v>
      </c>
      <c r="AC535" t="e">
        <f t="shared" si="138"/>
        <v>#VALUE!</v>
      </c>
      <c r="AD535">
        <v>0</v>
      </c>
      <c r="AE535">
        <v>78158306</v>
      </c>
      <c r="AF535">
        <f t="shared" si="139"/>
        <v>3.738105582789883E-3</v>
      </c>
      <c r="AG535">
        <f t="shared" si="140"/>
        <v>3.7381055827898829E-2</v>
      </c>
      <c r="AH535" t="e">
        <f t="shared" si="141"/>
        <v>#VALUE!</v>
      </c>
      <c r="AI535">
        <f t="shared" si="142"/>
        <v>534</v>
      </c>
    </row>
    <row r="536" spans="1:35" x14ac:dyDescent="0.3">
      <c r="A536" t="s">
        <v>11072</v>
      </c>
      <c r="B536">
        <v>5</v>
      </c>
      <c r="C536">
        <v>4</v>
      </c>
      <c r="D536" t="s">
        <v>831</v>
      </c>
      <c r="E536" t="s">
        <v>10032</v>
      </c>
      <c r="F536" t="s">
        <v>22</v>
      </c>
      <c r="G536">
        <v>0</v>
      </c>
      <c r="H536" t="s">
        <v>26</v>
      </c>
      <c r="I536" t="s">
        <v>50</v>
      </c>
      <c r="J536" t="s">
        <v>13429</v>
      </c>
      <c r="K536" t="s">
        <v>1997</v>
      </c>
      <c r="L536" t="s">
        <v>33</v>
      </c>
      <c r="M536">
        <f t="shared" si="128"/>
        <v>0</v>
      </c>
      <c r="N536" t="str">
        <f t="shared" si="129"/>
        <v>3.9M</v>
      </c>
      <c r="O536">
        <f t="shared" si="130"/>
        <v>1000</v>
      </c>
      <c r="P536" t="str">
        <f t="shared" si="131"/>
        <v>0</v>
      </c>
      <c r="Q536" s="1" t="e">
        <f t="shared" si="132"/>
        <v>#VALUE!</v>
      </c>
      <c r="R536">
        <f t="shared" si="133"/>
        <v>1000</v>
      </c>
      <c r="S536">
        <v>0</v>
      </c>
      <c r="T536" s="4">
        <v>1000000000</v>
      </c>
      <c r="U536">
        <f t="shared" si="143"/>
        <v>9.9999999999999995E-7</v>
      </c>
      <c r="V536">
        <f t="shared" si="134"/>
        <v>9.9999999999999991E-6</v>
      </c>
      <c r="W536">
        <f t="shared" si="135"/>
        <v>10</v>
      </c>
      <c r="X536" s="5" t="e">
        <f t="shared" si="136"/>
        <v>#VALUE!</v>
      </c>
      <c r="Z536">
        <v>40319</v>
      </c>
      <c r="AA536">
        <v>43320</v>
      </c>
      <c r="AB536" t="e">
        <f t="shared" si="137"/>
        <v>#VALUE!</v>
      </c>
      <c r="AC536" t="e">
        <f t="shared" si="138"/>
        <v>#VALUE!</v>
      </c>
      <c r="AD536">
        <v>0</v>
      </c>
      <c r="AE536">
        <v>78158306</v>
      </c>
      <c r="AF536">
        <f t="shared" si="139"/>
        <v>5.117818188127056E-8</v>
      </c>
      <c r="AG536">
        <f t="shared" si="140"/>
        <v>5.1178181881270559E-7</v>
      </c>
      <c r="AH536" t="e">
        <f t="shared" si="141"/>
        <v>#VALUE!</v>
      </c>
      <c r="AI536">
        <f t="shared" si="142"/>
        <v>535</v>
      </c>
    </row>
    <row r="537" spans="1:35" x14ac:dyDescent="0.3">
      <c r="A537" t="s">
        <v>356</v>
      </c>
      <c r="B537">
        <v>4.2</v>
      </c>
      <c r="C537">
        <v>1752022</v>
      </c>
      <c r="D537" t="s">
        <v>116</v>
      </c>
      <c r="E537" t="s">
        <v>108</v>
      </c>
      <c r="F537" t="s">
        <v>22</v>
      </c>
      <c r="G537">
        <v>0</v>
      </c>
      <c r="H537" t="s">
        <v>26</v>
      </c>
      <c r="I537" t="s">
        <v>42</v>
      </c>
      <c r="J537" t="s">
        <v>13322</v>
      </c>
      <c r="K537" t="s">
        <v>357</v>
      </c>
      <c r="L537" t="s">
        <v>33</v>
      </c>
      <c r="M537">
        <f t="shared" si="128"/>
        <v>0</v>
      </c>
      <c r="N537" t="str">
        <f t="shared" si="129"/>
        <v>52M</v>
      </c>
      <c r="O537">
        <f t="shared" si="130"/>
        <v>100000000</v>
      </c>
      <c r="P537" t="str">
        <f t="shared" si="131"/>
        <v>0</v>
      </c>
      <c r="Q537" s="1" t="e">
        <f t="shared" si="132"/>
        <v>#VALUE!</v>
      </c>
      <c r="R537">
        <f t="shared" si="133"/>
        <v>100000000</v>
      </c>
      <c r="S537">
        <v>0</v>
      </c>
      <c r="T537" s="4">
        <v>1000000000</v>
      </c>
      <c r="U537">
        <f t="shared" si="143"/>
        <v>0.1</v>
      </c>
      <c r="V537">
        <f t="shared" si="134"/>
        <v>1</v>
      </c>
      <c r="W537">
        <f t="shared" si="135"/>
        <v>8.4</v>
      </c>
      <c r="X537" s="5" t="e">
        <f t="shared" si="136"/>
        <v>#VALUE!</v>
      </c>
      <c r="Z537">
        <v>40319</v>
      </c>
      <c r="AA537">
        <v>43320</v>
      </c>
      <c r="AB537" t="e">
        <f t="shared" si="137"/>
        <v>#VALUE!</v>
      </c>
      <c r="AC537" t="e">
        <f t="shared" si="138"/>
        <v>#VALUE!</v>
      </c>
      <c r="AD537">
        <v>0</v>
      </c>
      <c r="AE537">
        <v>78158306</v>
      </c>
      <c r="AF537">
        <f t="shared" si="139"/>
        <v>2.241632514399685E-2</v>
      </c>
      <c r="AG537">
        <f t="shared" si="140"/>
        <v>0.22416325143996851</v>
      </c>
      <c r="AH537" t="e">
        <f t="shared" si="141"/>
        <v>#VALUE!</v>
      </c>
      <c r="AI537">
        <f t="shared" si="142"/>
        <v>536</v>
      </c>
    </row>
    <row r="538" spans="1:35" x14ac:dyDescent="0.3">
      <c r="A538" t="s">
        <v>11719</v>
      </c>
      <c r="B538">
        <v>5</v>
      </c>
      <c r="C538">
        <v>8</v>
      </c>
      <c r="D538" t="s">
        <v>349</v>
      </c>
      <c r="E538" t="s">
        <v>11545</v>
      </c>
      <c r="F538" t="s">
        <v>22</v>
      </c>
      <c r="G538">
        <v>0</v>
      </c>
      <c r="H538" t="s">
        <v>23</v>
      </c>
      <c r="I538" t="s">
        <v>27</v>
      </c>
      <c r="J538" t="s">
        <v>13430</v>
      </c>
      <c r="K538">
        <v>1</v>
      </c>
      <c r="L538" t="s">
        <v>33</v>
      </c>
      <c r="M538">
        <f t="shared" si="128"/>
        <v>0</v>
      </c>
      <c r="N538" t="str">
        <f t="shared" si="129"/>
        <v>29M</v>
      </c>
      <c r="O538">
        <f t="shared" si="130"/>
        <v>100</v>
      </c>
      <c r="P538" t="str">
        <f t="shared" si="131"/>
        <v>0</v>
      </c>
      <c r="Q538" s="1" t="e">
        <f t="shared" si="132"/>
        <v>#VALUE!</v>
      </c>
      <c r="R538">
        <f t="shared" si="133"/>
        <v>100</v>
      </c>
      <c r="S538">
        <v>0</v>
      </c>
      <c r="T538" s="4">
        <v>1000000000</v>
      </c>
      <c r="U538">
        <f t="shared" si="143"/>
        <v>9.9999999999999995E-8</v>
      </c>
      <c r="V538">
        <f t="shared" si="134"/>
        <v>9.9999999999999995E-7</v>
      </c>
      <c r="W538">
        <f t="shared" si="135"/>
        <v>10</v>
      </c>
      <c r="X538" s="5" t="e">
        <f t="shared" si="136"/>
        <v>#VALUE!</v>
      </c>
      <c r="Z538">
        <v>40319</v>
      </c>
      <c r="AA538">
        <v>43320</v>
      </c>
      <c r="AB538" t="e">
        <f t="shared" si="137"/>
        <v>#VALUE!</v>
      </c>
      <c r="AC538" t="e">
        <f t="shared" si="138"/>
        <v>#VALUE!</v>
      </c>
      <c r="AD538">
        <v>0</v>
      </c>
      <c r="AE538">
        <v>78158306</v>
      </c>
      <c r="AF538">
        <f t="shared" si="139"/>
        <v>1.0235636376254112E-7</v>
      </c>
      <c r="AG538">
        <f t="shared" si="140"/>
        <v>1.0235636376254112E-6</v>
      </c>
      <c r="AH538" t="e">
        <f t="shared" si="141"/>
        <v>#VALUE!</v>
      </c>
      <c r="AI538">
        <f t="shared" si="142"/>
        <v>537</v>
      </c>
    </row>
    <row r="539" spans="1:35" x14ac:dyDescent="0.3">
      <c r="A539" t="s">
        <v>856</v>
      </c>
      <c r="B539">
        <v>4.5999999999999996</v>
      </c>
      <c r="C539">
        <v>2157930</v>
      </c>
      <c r="D539" t="s">
        <v>20</v>
      </c>
      <c r="E539" t="s">
        <v>839</v>
      </c>
      <c r="F539" t="s">
        <v>22</v>
      </c>
      <c r="G539">
        <v>0</v>
      </c>
      <c r="H539" t="s">
        <v>26</v>
      </c>
      <c r="I539" t="s">
        <v>346</v>
      </c>
      <c r="J539" t="s">
        <v>13324</v>
      </c>
      <c r="K539" t="s">
        <v>857</v>
      </c>
      <c r="L539" t="s">
        <v>119</v>
      </c>
      <c r="M539">
        <f t="shared" si="128"/>
        <v>0</v>
      </c>
      <c r="N539" t="str">
        <f t="shared" si="129"/>
        <v>N/A</v>
      </c>
      <c r="O539">
        <f t="shared" si="130"/>
        <v>10000000</v>
      </c>
      <c r="P539" t="str">
        <f t="shared" si="131"/>
        <v>0</v>
      </c>
      <c r="Q539" s="1" t="e">
        <f t="shared" si="132"/>
        <v>#VALUE!</v>
      </c>
      <c r="R539">
        <f t="shared" si="133"/>
        <v>10000000</v>
      </c>
      <c r="S539">
        <v>0</v>
      </c>
      <c r="T539" s="4">
        <v>1000000000</v>
      </c>
      <c r="U539">
        <f t="shared" si="143"/>
        <v>0.01</v>
      </c>
      <c r="V539">
        <f t="shared" si="134"/>
        <v>0.1</v>
      </c>
      <c r="W539">
        <f t="shared" si="135"/>
        <v>9.1999999999999993</v>
      </c>
      <c r="X539" s="5" t="e">
        <f t="shared" si="136"/>
        <v>#VALUE!</v>
      </c>
      <c r="Z539">
        <v>40319</v>
      </c>
      <c r="AA539">
        <v>43320</v>
      </c>
      <c r="AB539" t="e">
        <f t="shared" si="137"/>
        <v>#VALUE!</v>
      </c>
      <c r="AC539" t="e">
        <f t="shared" si="138"/>
        <v>#VALUE!</v>
      </c>
      <c r="AD539">
        <v>0</v>
      </c>
      <c r="AE539">
        <v>78158306</v>
      </c>
      <c r="AF539">
        <f t="shared" si="139"/>
        <v>2.7609733506762543E-2</v>
      </c>
      <c r="AG539">
        <f t="shared" si="140"/>
        <v>0.2760973350676254</v>
      </c>
      <c r="AH539" t="e">
        <f t="shared" si="141"/>
        <v>#VALUE!</v>
      </c>
      <c r="AI539">
        <f t="shared" si="142"/>
        <v>538</v>
      </c>
    </row>
    <row r="540" spans="1:35" x14ac:dyDescent="0.3">
      <c r="A540" t="s">
        <v>1594</v>
      </c>
      <c r="B540">
        <v>4.7</v>
      </c>
      <c r="C540">
        <v>254258</v>
      </c>
      <c r="D540" t="s">
        <v>454</v>
      </c>
      <c r="E540" t="s">
        <v>839</v>
      </c>
      <c r="F540" t="s">
        <v>22</v>
      </c>
      <c r="G540">
        <v>0</v>
      </c>
      <c r="H540" t="s">
        <v>26</v>
      </c>
      <c r="I540" t="s">
        <v>547</v>
      </c>
      <c r="J540" t="s">
        <v>13314</v>
      </c>
      <c r="K540" t="s">
        <v>1595</v>
      </c>
      <c r="L540" t="s">
        <v>33</v>
      </c>
      <c r="M540">
        <f t="shared" si="128"/>
        <v>0</v>
      </c>
      <c r="N540" t="str">
        <f t="shared" si="129"/>
        <v>23M</v>
      </c>
      <c r="O540">
        <f t="shared" si="130"/>
        <v>10000000</v>
      </c>
      <c r="P540" t="str">
        <f t="shared" si="131"/>
        <v>0</v>
      </c>
      <c r="Q540" s="1" t="e">
        <f t="shared" si="132"/>
        <v>#VALUE!</v>
      </c>
      <c r="R540">
        <f t="shared" si="133"/>
        <v>10000000</v>
      </c>
      <c r="S540">
        <v>0</v>
      </c>
      <c r="T540" s="4">
        <v>1000000000</v>
      </c>
      <c r="U540">
        <f t="shared" si="143"/>
        <v>0.01</v>
      </c>
      <c r="V540">
        <f t="shared" si="134"/>
        <v>0.1</v>
      </c>
      <c r="W540">
        <f t="shared" si="135"/>
        <v>9.4</v>
      </c>
      <c r="X540" s="5" t="e">
        <f t="shared" si="136"/>
        <v>#VALUE!</v>
      </c>
      <c r="Z540">
        <v>40319</v>
      </c>
      <c r="AA540">
        <v>43320</v>
      </c>
      <c r="AB540" t="e">
        <f t="shared" si="137"/>
        <v>#VALUE!</v>
      </c>
      <c r="AC540" t="e">
        <f t="shared" si="138"/>
        <v>#VALUE!</v>
      </c>
      <c r="AD540">
        <v>0</v>
      </c>
      <c r="AE540">
        <v>78158306</v>
      </c>
      <c r="AF540">
        <f t="shared" si="139"/>
        <v>3.2531155421920226E-3</v>
      </c>
      <c r="AG540">
        <f t="shared" si="140"/>
        <v>3.2531155421920227E-2</v>
      </c>
      <c r="AH540" t="e">
        <f t="shared" si="141"/>
        <v>#VALUE!</v>
      </c>
      <c r="AI540">
        <f t="shared" si="142"/>
        <v>539</v>
      </c>
    </row>
    <row r="541" spans="1:35" x14ac:dyDescent="0.3">
      <c r="A541" t="s">
        <v>2025</v>
      </c>
      <c r="B541">
        <v>4.7</v>
      </c>
      <c r="C541">
        <v>115409</v>
      </c>
      <c r="D541" t="s">
        <v>20</v>
      </c>
      <c r="E541" t="s">
        <v>839</v>
      </c>
      <c r="F541" t="s">
        <v>22</v>
      </c>
      <c r="G541">
        <v>0</v>
      </c>
      <c r="H541" t="s">
        <v>26</v>
      </c>
      <c r="I541" t="s">
        <v>40</v>
      </c>
      <c r="J541" t="s">
        <v>13317</v>
      </c>
      <c r="K541" t="s">
        <v>20</v>
      </c>
      <c r="L541" t="s">
        <v>20</v>
      </c>
      <c r="M541">
        <f t="shared" si="128"/>
        <v>0</v>
      </c>
      <c r="N541" t="str">
        <f t="shared" si="129"/>
        <v>N/A</v>
      </c>
      <c r="O541">
        <f t="shared" si="130"/>
        <v>10000000</v>
      </c>
      <c r="P541" t="str">
        <f t="shared" si="131"/>
        <v>0</v>
      </c>
      <c r="Q541" s="1" t="e">
        <f t="shared" si="132"/>
        <v>#VALUE!</v>
      </c>
      <c r="R541">
        <f t="shared" si="133"/>
        <v>10000000</v>
      </c>
      <c r="S541">
        <v>0</v>
      </c>
      <c r="T541" s="4">
        <v>1000000000</v>
      </c>
      <c r="U541">
        <f t="shared" si="143"/>
        <v>0.01</v>
      </c>
      <c r="V541">
        <f t="shared" si="134"/>
        <v>0.1</v>
      </c>
      <c r="W541">
        <f t="shared" si="135"/>
        <v>9.4</v>
      </c>
      <c r="X541" s="5" t="e">
        <f t="shared" si="136"/>
        <v>#VALUE!</v>
      </c>
      <c r="Z541">
        <v>40319</v>
      </c>
      <c r="AA541">
        <v>43320</v>
      </c>
      <c r="AB541" t="e">
        <f t="shared" si="137"/>
        <v>#VALUE!</v>
      </c>
      <c r="AC541" t="e">
        <f t="shared" si="138"/>
        <v>#VALUE!</v>
      </c>
      <c r="AD541">
        <v>0</v>
      </c>
      <c r="AE541">
        <v>78158306</v>
      </c>
      <c r="AF541">
        <f t="shared" si="139"/>
        <v>1.4766056981838885E-3</v>
      </c>
      <c r="AG541">
        <f t="shared" si="140"/>
        <v>1.4766056981838884E-2</v>
      </c>
      <c r="AH541" t="e">
        <f t="shared" si="141"/>
        <v>#VALUE!</v>
      </c>
      <c r="AI541">
        <f t="shared" si="142"/>
        <v>540</v>
      </c>
    </row>
    <row r="542" spans="1:35" x14ac:dyDescent="0.3">
      <c r="A542" t="s">
        <v>535</v>
      </c>
      <c r="B542">
        <v>4.4000000000000004</v>
      </c>
      <c r="C542">
        <v>1986068</v>
      </c>
      <c r="D542" t="s">
        <v>116</v>
      </c>
      <c r="E542" t="s">
        <v>470</v>
      </c>
      <c r="F542" t="s">
        <v>22</v>
      </c>
      <c r="G542">
        <v>0</v>
      </c>
      <c r="H542" t="s">
        <v>23</v>
      </c>
      <c r="I542" t="s">
        <v>536</v>
      </c>
      <c r="J542" t="s">
        <v>13332</v>
      </c>
      <c r="K542">
        <v>21.54</v>
      </c>
      <c r="L542" t="s">
        <v>33</v>
      </c>
      <c r="M542">
        <f t="shared" si="128"/>
        <v>0</v>
      </c>
      <c r="N542" t="str">
        <f t="shared" si="129"/>
        <v>52M</v>
      </c>
      <c r="O542">
        <f t="shared" si="130"/>
        <v>50000000</v>
      </c>
      <c r="P542" t="str">
        <f t="shared" si="131"/>
        <v>0</v>
      </c>
      <c r="Q542" s="1" t="e">
        <f t="shared" si="132"/>
        <v>#VALUE!</v>
      </c>
      <c r="R542">
        <f t="shared" si="133"/>
        <v>50000000</v>
      </c>
      <c r="S542">
        <v>0</v>
      </c>
      <c r="T542" s="4">
        <v>1000000000</v>
      </c>
      <c r="U542">
        <f t="shared" si="143"/>
        <v>0.05</v>
      </c>
      <c r="V542">
        <f t="shared" si="134"/>
        <v>0.5</v>
      </c>
      <c r="W542">
        <f t="shared" si="135"/>
        <v>8.8000000000000007</v>
      </c>
      <c r="X542" s="5" t="e">
        <f t="shared" si="136"/>
        <v>#VALUE!</v>
      </c>
      <c r="Z542">
        <v>40319</v>
      </c>
      <c r="AA542">
        <v>43320</v>
      </c>
      <c r="AB542" t="e">
        <f t="shared" si="137"/>
        <v>#VALUE!</v>
      </c>
      <c r="AC542" t="e">
        <f t="shared" si="138"/>
        <v>#VALUE!</v>
      </c>
      <c r="AD542">
        <v>0</v>
      </c>
      <c r="AE542">
        <v>78158306</v>
      </c>
      <c r="AF542">
        <f t="shared" si="139"/>
        <v>2.5410837333142814E-2</v>
      </c>
      <c r="AG542">
        <f t="shared" si="140"/>
        <v>0.25410837333142816</v>
      </c>
      <c r="AH542" t="e">
        <f t="shared" si="141"/>
        <v>#VALUE!</v>
      </c>
      <c r="AI542">
        <f t="shared" si="142"/>
        <v>541</v>
      </c>
    </row>
    <row r="543" spans="1:35" x14ac:dyDescent="0.3">
      <c r="A543" t="s">
        <v>390</v>
      </c>
      <c r="B543">
        <v>4.3</v>
      </c>
      <c r="C543">
        <v>1218055</v>
      </c>
      <c r="D543" t="s">
        <v>391</v>
      </c>
      <c r="E543" t="s">
        <v>108</v>
      </c>
      <c r="F543" t="s">
        <v>22</v>
      </c>
      <c r="G543">
        <v>0</v>
      </c>
      <c r="H543" t="s">
        <v>26</v>
      </c>
      <c r="I543" t="s">
        <v>31</v>
      </c>
      <c r="J543" t="s">
        <v>13327</v>
      </c>
      <c r="K543" t="s">
        <v>392</v>
      </c>
      <c r="L543" t="s">
        <v>33</v>
      </c>
      <c r="M543">
        <f t="shared" si="128"/>
        <v>0</v>
      </c>
      <c r="N543" t="str">
        <f t="shared" si="129"/>
        <v>45M</v>
      </c>
      <c r="O543">
        <f t="shared" si="130"/>
        <v>100000000</v>
      </c>
      <c r="P543" t="str">
        <f t="shared" si="131"/>
        <v>0</v>
      </c>
      <c r="Q543" s="1" t="e">
        <f t="shared" si="132"/>
        <v>#VALUE!</v>
      </c>
      <c r="R543">
        <f t="shared" si="133"/>
        <v>100000000</v>
      </c>
      <c r="S543">
        <v>0</v>
      </c>
      <c r="T543" s="4">
        <v>1000000000</v>
      </c>
      <c r="U543">
        <f t="shared" si="143"/>
        <v>0.1</v>
      </c>
      <c r="V543">
        <f t="shared" si="134"/>
        <v>1</v>
      </c>
      <c r="W543">
        <f t="shared" si="135"/>
        <v>8.6</v>
      </c>
      <c r="X543" s="5" t="e">
        <f t="shared" si="136"/>
        <v>#VALUE!</v>
      </c>
      <c r="Z543">
        <v>40319</v>
      </c>
      <c r="AA543">
        <v>43320</v>
      </c>
      <c r="AB543" t="e">
        <f t="shared" si="137"/>
        <v>#VALUE!</v>
      </c>
      <c r="AC543" t="e">
        <f t="shared" si="138"/>
        <v>#VALUE!</v>
      </c>
      <c r="AD543">
        <v>0</v>
      </c>
      <c r="AE543">
        <v>78158306</v>
      </c>
      <c r="AF543">
        <f t="shared" si="139"/>
        <v>1.5584460082847753E-2</v>
      </c>
      <c r="AG543">
        <f t="shared" si="140"/>
        <v>0.15584460082847754</v>
      </c>
      <c r="AH543" t="e">
        <f t="shared" si="141"/>
        <v>#VALUE!</v>
      </c>
      <c r="AI543">
        <f t="shared" si="142"/>
        <v>542</v>
      </c>
    </row>
    <row r="544" spans="1:35" x14ac:dyDescent="0.3">
      <c r="A544" t="s">
        <v>1808</v>
      </c>
      <c r="B544">
        <v>4.7</v>
      </c>
      <c r="C544">
        <v>171448</v>
      </c>
      <c r="D544" t="s">
        <v>53</v>
      </c>
      <c r="E544" t="s">
        <v>839</v>
      </c>
      <c r="F544" t="s">
        <v>22</v>
      </c>
      <c r="G544">
        <v>0</v>
      </c>
      <c r="H544" t="s">
        <v>23</v>
      </c>
      <c r="I544" t="s">
        <v>346</v>
      </c>
      <c r="J544" t="s">
        <v>13312</v>
      </c>
      <c r="K544" t="s">
        <v>1809</v>
      </c>
      <c r="L544" t="s">
        <v>67</v>
      </c>
      <c r="M544">
        <f t="shared" si="128"/>
        <v>0</v>
      </c>
      <c r="N544" t="str">
        <f t="shared" si="129"/>
        <v>13M</v>
      </c>
      <c r="O544">
        <f t="shared" si="130"/>
        <v>10000000</v>
      </c>
      <c r="P544" t="str">
        <f t="shared" si="131"/>
        <v>0</v>
      </c>
      <c r="Q544" s="1" t="e">
        <f t="shared" si="132"/>
        <v>#VALUE!</v>
      </c>
      <c r="R544">
        <f t="shared" si="133"/>
        <v>10000000</v>
      </c>
      <c r="S544">
        <v>0</v>
      </c>
      <c r="T544" s="4">
        <v>1000000000</v>
      </c>
      <c r="U544">
        <f t="shared" si="143"/>
        <v>0.01</v>
      </c>
      <c r="V544">
        <f t="shared" si="134"/>
        <v>0.1</v>
      </c>
      <c r="W544">
        <f t="shared" si="135"/>
        <v>9.4</v>
      </c>
      <c r="X544" s="5" t="e">
        <f t="shared" si="136"/>
        <v>#VALUE!</v>
      </c>
      <c r="Z544">
        <v>40319</v>
      </c>
      <c r="AA544">
        <v>43320</v>
      </c>
      <c r="AB544" t="e">
        <f t="shared" si="137"/>
        <v>#VALUE!</v>
      </c>
      <c r="AC544" t="e">
        <f t="shared" si="138"/>
        <v>#VALUE!</v>
      </c>
      <c r="AD544">
        <v>0</v>
      </c>
      <c r="AE544">
        <v>78158306</v>
      </c>
      <c r="AF544">
        <f t="shared" si="139"/>
        <v>2.1935992317950186E-3</v>
      </c>
      <c r="AG544">
        <f t="shared" si="140"/>
        <v>2.1935992317950185E-2</v>
      </c>
      <c r="AH544" t="e">
        <f t="shared" si="141"/>
        <v>#VALUE!</v>
      </c>
      <c r="AI544">
        <f t="shared" si="142"/>
        <v>543</v>
      </c>
    </row>
    <row r="545" spans="1:35" x14ac:dyDescent="0.3">
      <c r="A545" t="s">
        <v>11170</v>
      </c>
      <c r="B545">
        <v>4.8</v>
      </c>
      <c r="C545">
        <v>38</v>
      </c>
      <c r="D545" t="s">
        <v>76</v>
      </c>
      <c r="E545" t="s">
        <v>11147</v>
      </c>
      <c r="F545" t="s">
        <v>22</v>
      </c>
      <c r="G545">
        <v>0</v>
      </c>
      <c r="H545" t="s">
        <v>26</v>
      </c>
      <c r="I545" t="s">
        <v>102</v>
      </c>
      <c r="J545" t="s">
        <v>13346</v>
      </c>
      <c r="K545">
        <v>1.1000000000000001</v>
      </c>
      <c r="L545" t="s">
        <v>104</v>
      </c>
      <c r="M545">
        <f t="shared" si="128"/>
        <v>0</v>
      </c>
      <c r="N545" t="str">
        <f t="shared" si="129"/>
        <v>24M</v>
      </c>
      <c r="O545">
        <f t="shared" si="130"/>
        <v>500</v>
      </c>
      <c r="P545" t="str">
        <f t="shared" si="131"/>
        <v>0</v>
      </c>
      <c r="Q545" s="1" t="e">
        <f t="shared" si="132"/>
        <v>#VALUE!</v>
      </c>
      <c r="R545">
        <f t="shared" si="133"/>
        <v>500</v>
      </c>
      <c r="S545">
        <v>0</v>
      </c>
      <c r="T545" s="4">
        <v>1000000000</v>
      </c>
      <c r="U545">
        <f t="shared" si="143"/>
        <v>4.9999999999999998E-7</v>
      </c>
      <c r="V545">
        <f t="shared" si="134"/>
        <v>4.9999999999999996E-6</v>
      </c>
      <c r="W545">
        <f t="shared" si="135"/>
        <v>9.6</v>
      </c>
      <c r="X545" s="5" t="e">
        <f t="shared" si="136"/>
        <v>#VALUE!</v>
      </c>
      <c r="Z545">
        <v>40319</v>
      </c>
      <c r="AA545">
        <v>43320</v>
      </c>
      <c r="AB545" t="e">
        <f t="shared" si="137"/>
        <v>#VALUE!</v>
      </c>
      <c r="AC545" t="e">
        <f t="shared" si="138"/>
        <v>#VALUE!</v>
      </c>
      <c r="AD545">
        <v>0</v>
      </c>
      <c r="AE545">
        <v>78158306</v>
      </c>
      <c r="AF545">
        <f t="shared" si="139"/>
        <v>4.8619272787207027E-7</v>
      </c>
      <c r="AG545">
        <f t="shared" si="140"/>
        <v>4.8619272787207031E-6</v>
      </c>
      <c r="AH545" t="e">
        <f t="shared" si="141"/>
        <v>#VALUE!</v>
      </c>
      <c r="AI545">
        <f t="shared" si="142"/>
        <v>544</v>
      </c>
    </row>
    <row r="546" spans="1:35" x14ac:dyDescent="0.3">
      <c r="A546" t="s">
        <v>5304</v>
      </c>
      <c r="B546">
        <v>4.8</v>
      </c>
      <c r="C546">
        <v>39068</v>
      </c>
      <c r="D546" t="s">
        <v>1362</v>
      </c>
      <c r="E546" t="s">
        <v>5276</v>
      </c>
      <c r="F546" t="s">
        <v>22</v>
      </c>
      <c r="G546">
        <v>0</v>
      </c>
      <c r="H546" t="s">
        <v>26</v>
      </c>
      <c r="I546" t="s">
        <v>102</v>
      </c>
      <c r="J546" t="s">
        <v>13364</v>
      </c>
      <c r="K546" t="s">
        <v>1265</v>
      </c>
      <c r="L546" t="s">
        <v>33</v>
      </c>
      <c r="M546">
        <f t="shared" si="128"/>
        <v>0</v>
      </c>
      <c r="N546" t="str">
        <f t="shared" si="129"/>
        <v>4.0M</v>
      </c>
      <c r="O546">
        <f t="shared" si="130"/>
        <v>500000</v>
      </c>
      <c r="P546" t="str">
        <f t="shared" si="131"/>
        <v>0</v>
      </c>
      <c r="Q546" s="1" t="e">
        <f t="shared" si="132"/>
        <v>#VALUE!</v>
      </c>
      <c r="R546">
        <f t="shared" si="133"/>
        <v>500000</v>
      </c>
      <c r="S546">
        <v>0</v>
      </c>
      <c r="T546" s="4">
        <v>1000000000</v>
      </c>
      <c r="U546">
        <f t="shared" si="143"/>
        <v>5.0000000000000001E-4</v>
      </c>
      <c r="V546">
        <f t="shared" si="134"/>
        <v>5.0000000000000001E-3</v>
      </c>
      <c r="W546">
        <f t="shared" si="135"/>
        <v>9.6</v>
      </c>
      <c r="X546" s="5" t="e">
        <f t="shared" si="136"/>
        <v>#VALUE!</v>
      </c>
      <c r="Z546">
        <v>40319</v>
      </c>
      <c r="AA546">
        <v>43320</v>
      </c>
      <c r="AB546" t="e">
        <f t="shared" si="137"/>
        <v>#VALUE!</v>
      </c>
      <c r="AC546" t="e">
        <f t="shared" si="138"/>
        <v>#VALUE!</v>
      </c>
      <c r="AD546">
        <v>0</v>
      </c>
      <c r="AE546">
        <v>78158306</v>
      </c>
      <c r="AF546">
        <f t="shared" si="139"/>
        <v>4.9985730243436958E-4</v>
      </c>
      <c r="AG546">
        <f t="shared" si="140"/>
        <v>4.9985730243436955E-3</v>
      </c>
      <c r="AH546" t="e">
        <f t="shared" si="141"/>
        <v>#VALUE!</v>
      </c>
      <c r="AI546">
        <f t="shared" si="142"/>
        <v>545</v>
      </c>
    </row>
    <row r="547" spans="1:35" x14ac:dyDescent="0.3">
      <c r="A547" t="s">
        <v>6324</v>
      </c>
      <c r="B547">
        <v>4.8</v>
      </c>
      <c r="C547">
        <v>3908</v>
      </c>
      <c r="D547" t="s">
        <v>373</v>
      </c>
      <c r="E547" t="s">
        <v>5956</v>
      </c>
      <c r="F547" t="s">
        <v>22</v>
      </c>
      <c r="G547">
        <v>0</v>
      </c>
      <c r="H547" t="s">
        <v>26</v>
      </c>
      <c r="I547" t="s">
        <v>102</v>
      </c>
      <c r="J547" t="s">
        <v>13360</v>
      </c>
      <c r="K547" t="s">
        <v>6325</v>
      </c>
      <c r="L547" t="s">
        <v>33</v>
      </c>
      <c r="M547">
        <f t="shared" si="128"/>
        <v>0</v>
      </c>
      <c r="N547" t="str">
        <f t="shared" si="129"/>
        <v>33M</v>
      </c>
      <c r="O547">
        <f t="shared" si="130"/>
        <v>100000</v>
      </c>
      <c r="P547" t="str">
        <f t="shared" si="131"/>
        <v>0</v>
      </c>
      <c r="Q547" s="1" t="e">
        <f t="shared" si="132"/>
        <v>#VALUE!</v>
      </c>
      <c r="R547">
        <f t="shared" si="133"/>
        <v>100000</v>
      </c>
      <c r="S547">
        <v>0</v>
      </c>
      <c r="T547" s="4">
        <v>1000000000</v>
      </c>
      <c r="U547">
        <f t="shared" si="143"/>
        <v>1E-4</v>
      </c>
      <c r="V547">
        <f t="shared" si="134"/>
        <v>1E-3</v>
      </c>
      <c r="W547">
        <f t="shared" si="135"/>
        <v>9.6</v>
      </c>
      <c r="X547" s="5" t="e">
        <f t="shared" si="136"/>
        <v>#VALUE!</v>
      </c>
      <c r="Z547">
        <v>40319</v>
      </c>
      <c r="AA547">
        <v>43320</v>
      </c>
      <c r="AB547" t="e">
        <f t="shared" si="137"/>
        <v>#VALUE!</v>
      </c>
      <c r="AC547" t="e">
        <f t="shared" si="138"/>
        <v>#VALUE!</v>
      </c>
      <c r="AD547">
        <v>0</v>
      </c>
      <c r="AE547">
        <v>78158306</v>
      </c>
      <c r="AF547">
        <f t="shared" si="139"/>
        <v>5.0001083698001334E-5</v>
      </c>
      <c r="AG547">
        <f t="shared" si="140"/>
        <v>5.0001083698001335E-4</v>
      </c>
      <c r="AH547" t="e">
        <f t="shared" si="141"/>
        <v>#VALUE!</v>
      </c>
      <c r="AI547">
        <f t="shared" si="142"/>
        <v>546</v>
      </c>
    </row>
    <row r="548" spans="1:35" x14ac:dyDescent="0.3">
      <c r="A548" t="s">
        <v>11218</v>
      </c>
      <c r="B548">
        <v>5</v>
      </c>
      <c r="C548">
        <v>19</v>
      </c>
      <c r="D548" t="s">
        <v>89</v>
      </c>
      <c r="E548" t="s">
        <v>11147</v>
      </c>
      <c r="F548" t="s">
        <v>22</v>
      </c>
      <c r="G548">
        <v>0</v>
      </c>
      <c r="H548" t="s">
        <v>26</v>
      </c>
      <c r="I548" t="s">
        <v>40</v>
      </c>
      <c r="J548" t="s">
        <v>13431</v>
      </c>
      <c r="K548" t="s">
        <v>11219</v>
      </c>
      <c r="L548" t="s">
        <v>33</v>
      </c>
      <c r="M548">
        <f t="shared" si="128"/>
        <v>0</v>
      </c>
      <c r="N548" t="str">
        <f t="shared" si="129"/>
        <v>11M</v>
      </c>
      <c r="O548">
        <f t="shared" si="130"/>
        <v>500</v>
      </c>
      <c r="P548" t="str">
        <f t="shared" si="131"/>
        <v>0</v>
      </c>
      <c r="Q548" s="1" t="e">
        <f t="shared" si="132"/>
        <v>#VALUE!</v>
      </c>
      <c r="R548">
        <f t="shared" si="133"/>
        <v>500</v>
      </c>
      <c r="S548">
        <v>0</v>
      </c>
      <c r="T548" s="4">
        <v>1000000000</v>
      </c>
      <c r="U548">
        <f t="shared" si="143"/>
        <v>4.9999999999999998E-7</v>
      </c>
      <c r="V548">
        <f t="shared" si="134"/>
        <v>4.9999999999999996E-6</v>
      </c>
      <c r="W548">
        <f t="shared" si="135"/>
        <v>10</v>
      </c>
      <c r="X548" s="5" t="e">
        <f t="shared" si="136"/>
        <v>#VALUE!</v>
      </c>
      <c r="Z548">
        <v>40319</v>
      </c>
      <c r="AA548">
        <v>43320</v>
      </c>
      <c r="AB548" t="e">
        <f t="shared" si="137"/>
        <v>#VALUE!</v>
      </c>
      <c r="AC548" t="e">
        <f t="shared" si="138"/>
        <v>#VALUE!</v>
      </c>
      <c r="AD548">
        <v>0</v>
      </c>
      <c r="AE548">
        <v>78158306</v>
      </c>
      <c r="AF548">
        <f t="shared" si="139"/>
        <v>2.4309636393603513E-7</v>
      </c>
      <c r="AG548">
        <f t="shared" si="140"/>
        <v>2.4309636393603516E-6</v>
      </c>
      <c r="AH548" t="e">
        <f t="shared" si="141"/>
        <v>#VALUE!</v>
      </c>
      <c r="AI548">
        <f t="shared" si="142"/>
        <v>547</v>
      </c>
    </row>
    <row r="549" spans="1:35" x14ac:dyDescent="0.3">
      <c r="A549" t="s">
        <v>8960</v>
      </c>
      <c r="B549">
        <v>4.8</v>
      </c>
      <c r="C549">
        <v>110</v>
      </c>
      <c r="D549" t="s">
        <v>777</v>
      </c>
      <c r="E549" t="s">
        <v>8077</v>
      </c>
      <c r="F549" t="s">
        <v>22</v>
      </c>
      <c r="G549">
        <v>0</v>
      </c>
      <c r="H549" t="s">
        <v>72</v>
      </c>
      <c r="I549" t="s">
        <v>1177</v>
      </c>
      <c r="J549" t="s">
        <v>13360</v>
      </c>
      <c r="K549">
        <v>8.1999999999999993</v>
      </c>
      <c r="L549" t="s">
        <v>119</v>
      </c>
      <c r="M549">
        <f t="shared" si="128"/>
        <v>0</v>
      </c>
      <c r="N549" t="str">
        <f t="shared" si="129"/>
        <v>4.9M</v>
      </c>
      <c r="O549">
        <f t="shared" si="130"/>
        <v>10000</v>
      </c>
      <c r="P549" t="str">
        <f t="shared" si="131"/>
        <v>0</v>
      </c>
      <c r="Q549" s="1" t="e">
        <f t="shared" si="132"/>
        <v>#VALUE!</v>
      </c>
      <c r="R549">
        <f t="shared" si="133"/>
        <v>10000</v>
      </c>
      <c r="S549">
        <v>0</v>
      </c>
      <c r="T549" s="4">
        <v>1000000000</v>
      </c>
      <c r="U549">
        <f t="shared" si="143"/>
        <v>1.0000000000000001E-5</v>
      </c>
      <c r="V549">
        <f t="shared" si="134"/>
        <v>1E-4</v>
      </c>
      <c r="W549">
        <f t="shared" si="135"/>
        <v>9.6</v>
      </c>
      <c r="X549" s="5" t="e">
        <f t="shared" si="136"/>
        <v>#VALUE!</v>
      </c>
      <c r="Z549">
        <v>40319</v>
      </c>
      <c r="AA549">
        <v>43320</v>
      </c>
      <c r="AB549" t="e">
        <f t="shared" si="137"/>
        <v>#VALUE!</v>
      </c>
      <c r="AC549" t="e">
        <f t="shared" si="138"/>
        <v>#VALUE!</v>
      </c>
      <c r="AD549">
        <v>0</v>
      </c>
      <c r="AE549">
        <v>78158306</v>
      </c>
      <c r="AF549">
        <f t="shared" si="139"/>
        <v>1.4074000017349404E-6</v>
      </c>
      <c r="AG549">
        <f t="shared" si="140"/>
        <v>1.4074000017349404E-5</v>
      </c>
      <c r="AH549" t="e">
        <f t="shared" si="141"/>
        <v>#VALUE!</v>
      </c>
      <c r="AI549">
        <f t="shared" si="142"/>
        <v>548</v>
      </c>
    </row>
    <row r="550" spans="1:35" x14ac:dyDescent="0.3">
      <c r="A550" t="s">
        <v>10981</v>
      </c>
      <c r="B550">
        <v>5</v>
      </c>
      <c r="C550">
        <v>6</v>
      </c>
      <c r="D550" t="s">
        <v>84</v>
      </c>
      <c r="E550" t="s">
        <v>10032</v>
      </c>
      <c r="F550" t="s">
        <v>22</v>
      </c>
      <c r="G550">
        <v>0</v>
      </c>
      <c r="H550" t="s">
        <v>26</v>
      </c>
      <c r="I550" t="s">
        <v>2564</v>
      </c>
      <c r="J550" t="s">
        <v>13432</v>
      </c>
      <c r="K550">
        <v>2</v>
      </c>
      <c r="L550" t="s">
        <v>119</v>
      </c>
      <c r="M550">
        <f t="shared" si="128"/>
        <v>0</v>
      </c>
      <c r="N550" t="str">
        <f t="shared" si="129"/>
        <v>17M</v>
      </c>
      <c r="O550">
        <f t="shared" si="130"/>
        <v>1000</v>
      </c>
      <c r="P550" t="str">
        <f t="shared" si="131"/>
        <v>0</v>
      </c>
      <c r="Q550" s="1" t="e">
        <f t="shared" si="132"/>
        <v>#VALUE!</v>
      </c>
      <c r="R550">
        <f t="shared" si="133"/>
        <v>1000</v>
      </c>
      <c r="S550">
        <v>0</v>
      </c>
      <c r="T550" s="4">
        <v>1000000000</v>
      </c>
      <c r="U550">
        <f t="shared" si="143"/>
        <v>9.9999999999999995E-7</v>
      </c>
      <c r="V550">
        <f t="shared" si="134"/>
        <v>9.9999999999999991E-6</v>
      </c>
      <c r="W550">
        <f t="shared" si="135"/>
        <v>10</v>
      </c>
      <c r="X550" s="5" t="e">
        <f t="shared" si="136"/>
        <v>#VALUE!</v>
      </c>
      <c r="Z550">
        <v>40319</v>
      </c>
      <c r="AA550">
        <v>43320</v>
      </c>
      <c r="AB550" t="e">
        <f t="shared" si="137"/>
        <v>#VALUE!</v>
      </c>
      <c r="AC550" t="e">
        <f t="shared" si="138"/>
        <v>#VALUE!</v>
      </c>
      <c r="AD550">
        <v>0</v>
      </c>
      <c r="AE550">
        <v>78158306</v>
      </c>
      <c r="AF550">
        <f t="shared" si="139"/>
        <v>7.6767272821905843E-8</v>
      </c>
      <c r="AG550">
        <f t="shared" si="140"/>
        <v>7.6767272821905843E-7</v>
      </c>
      <c r="AH550" t="e">
        <f t="shared" si="141"/>
        <v>#VALUE!</v>
      </c>
      <c r="AI550">
        <f t="shared" si="142"/>
        <v>549</v>
      </c>
    </row>
    <row r="551" spans="1:35" x14ac:dyDescent="0.3">
      <c r="A551" t="s">
        <v>9551</v>
      </c>
      <c r="B551">
        <v>4.8</v>
      </c>
      <c r="C551">
        <v>125</v>
      </c>
      <c r="D551" t="s">
        <v>914</v>
      </c>
      <c r="E551" t="s">
        <v>9431</v>
      </c>
      <c r="F551" t="s">
        <v>22</v>
      </c>
      <c r="G551">
        <v>0</v>
      </c>
      <c r="H551" t="s">
        <v>72</v>
      </c>
      <c r="I551" t="s">
        <v>1177</v>
      </c>
      <c r="J551" t="s">
        <v>13349</v>
      </c>
      <c r="K551">
        <v>8.1999999999999993</v>
      </c>
      <c r="L551" t="s">
        <v>119</v>
      </c>
      <c r="M551">
        <f t="shared" si="128"/>
        <v>0</v>
      </c>
      <c r="N551" t="str">
        <f t="shared" si="129"/>
        <v>4.7M</v>
      </c>
      <c r="O551">
        <f t="shared" si="130"/>
        <v>5000</v>
      </c>
      <c r="P551" t="str">
        <f t="shared" si="131"/>
        <v>0</v>
      </c>
      <c r="Q551" s="1" t="e">
        <f t="shared" si="132"/>
        <v>#VALUE!</v>
      </c>
      <c r="R551">
        <f t="shared" si="133"/>
        <v>5000</v>
      </c>
      <c r="S551">
        <v>0</v>
      </c>
      <c r="T551" s="4">
        <v>1000000000</v>
      </c>
      <c r="U551">
        <f t="shared" si="143"/>
        <v>5.0000000000000004E-6</v>
      </c>
      <c r="V551">
        <f t="shared" si="134"/>
        <v>5.0000000000000002E-5</v>
      </c>
      <c r="W551">
        <f t="shared" si="135"/>
        <v>9.6</v>
      </c>
      <c r="X551" s="5" t="e">
        <f t="shared" si="136"/>
        <v>#VALUE!</v>
      </c>
      <c r="Z551">
        <v>40319</v>
      </c>
      <c r="AA551">
        <v>43320</v>
      </c>
      <c r="AB551" t="e">
        <f t="shared" si="137"/>
        <v>#VALUE!</v>
      </c>
      <c r="AC551" t="e">
        <f t="shared" si="138"/>
        <v>#VALUE!</v>
      </c>
      <c r="AD551">
        <v>0</v>
      </c>
      <c r="AE551">
        <v>78158306</v>
      </c>
      <c r="AF551">
        <f t="shared" si="139"/>
        <v>1.599318183789705E-6</v>
      </c>
      <c r="AG551">
        <f t="shared" si="140"/>
        <v>1.5993181837897049E-5</v>
      </c>
      <c r="AH551" t="e">
        <f t="shared" si="141"/>
        <v>#VALUE!</v>
      </c>
      <c r="AI551">
        <f t="shared" si="142"/>
        <v>550</v>
      </c>
    </row>
    <row r="552" spans="1:35" x14ac:dyDescent="0.3">
      <c r="A552" t="s">
        <v>1795</v>
      </c>
      <c r="B552">
        <v>4.7</v>
      </c>
      <c r="C552">
        <v>174531</v>
      </c>
      <c r="D552" t="s">
        <v>76</v>
      </c>
      <c r="E552" t="s">
        <v>839</v>
      </c>
      <c r="F552" t="s">
        <v>22</v>
      </c>
      <c r="G552">
        <v>0</v>
      </c>
      <c r="H552" t="s">
        <v>26</v>
      </c>
      <c r="I552" t="s">
        <v>811</v>
      </c>
      <c r="J552" t="s">
        <v>13313</v>
      </c>
      <c r="K552" t="s">
        <v>758</v>
      </c>
      <c r="L552" t="s">
        <v>33</v>
      </c>
      <c r="M552">
        <f t="shared" si="128"/>
        <v>0</v>
      </c>
      <c r="N552" t="str">
        <f t="shared" si="129"/>
        <v>24M</v>
      </c>
      <c r="O552">
        <f t="shared" si="130"/>
        <v>10000000</v>
      </c>
      <c r="P552" t="str">
        <f t="shared" si="131"/>
        <v>0</v>
      </c>
      <c r="Q552" s="1" t="e">
        <f t="shared" si="132"/>
        <v>#VALUE!</v>
      </c>
      <c r="R552">
        <f t="shared" si="133"/>
        <v>10000000</v>
      </c>
      <c r="S552">
        <v>0</v>
      </c>
      <c r="T552" s="4">
        <v>1000000000</v>
      </c>
      <c r="U552">
        <f t="shared" si="143"/>
        <v>0.01</v>
      </c>
      <c r="V552">
        <f t="shared" si="134"/>
        <v>0.1</v>
      </c>
      <c r="W552">
        <f t="shared" si="135"/>
        <v>9.4</v>
      </c>
      <c r="X552" s="5" t="e">
        <f t="shared" si="136"/>
        <v>#VALUE!</v>
      </c>
      <c r="Z552">
        <v>40319</v>
      </c>
      <c r="AA552">
        <v>43320</v>
      </c>
      <c r="AB552" t="e">
        <f t="shared" si="137"/>
        <v>#VALUE!</v>
      </c>
      <c r="AC552" t="e">
        <f t="shared" si="138"/>
        <v>#VALUE!</v>
      </c>
      <c r="AD552">
        <v>0</v>
      </c>
      <c r="AE552">
        <v>78158306</v>
      </c>
      <c r="AF552">
        <f t="shared" si="139"/>
        <v>2.2330448154800082E-3</v>
      </c>
      <c r="AG552">
        <f t="shared" si="140"/>
        <v>2.2330448154800082E-2</v>
      </c>
      <c r="AH552" t="e">
        <f t="shared" si="141"/>
        <v>#VALUE!</v>
      </c>
      <c r="AI552">
        <f t="shared" si="142"/>
        <v>551</v>
      </c>
    </row>
    <row r="553" spans="1:35" x14ac:dyDescent="0.3">
      <c r="A553" t="s">
        <v>430</v>
      </c>
      <c r="B553">
        <v>4.3</v>
      </c>
      <c r="C553">
        <v>798522</v>
      </c>
      <c r="D553" t="s">
        <v>262</v>
      </c>
      <c r="E553" t="s">
        <v>108</v>
      </c>
      <c r="F553" t="s">
        <v>22</v>
      </c>
      <c r="G553">
        <v>0</v>
      </c>
      <c r="H553" t="s">
        <v>30</v>
      </c>
      <c r="I553" t="s">
        <v>31</v>
      </c>
      <c r="J553" t="s">
        <v>13433</v>
      </c>
      <c r="K553" t="s">
        <v>431</v>
      </c>
      <c r="L553" t="s">
        <v>33</v>
      </c>
      <c r="M553">
        <f t="shared" si="128"/>
        <v>0</v>
      </c>
      <c r="N553" t="str">
        <f t="shared" si="129"/>
        <v>57M</v>
      </c>
      <c r="O553">
        <f t="shared" si="130"/>
        <v>100000000</v>
      </c>
      <c r="P553" t="str">
        <f t="shared" si="131"/>
        <v>0</v>
      </c>
      <c r="Q553" s="1" t="e">
        <f t="shared" si="132"/>
        <v>#VALUE!</v>
      </c>
      <c r="R553">
        <f t="shared" si="133"/>
        <v>100000000</v>
      </c>
      <c r="S553">
        <v>0</v>
      </c>
      <c r="T553" s="4">
        <v>1000000000</v>
      </c>
      <c r="U553">
        <f t="shared" si="143"/>
        <v>0.1</v>
      </c>
      <c r="V553">
        <f t="shared" si="134"/>
        <v>1</v>
      </c>
      <c r="W553">
        <f t="shared" si="135"/>
        <v>8.6</v>
      </c>
      <c r="X553" s="5" t="e">
        <f t="shared" si="136"/>
        <v>#VALUE!</v>
      </c>
      <c r="Z553">
        <v>40319</v>
      </c>
      <c r="AA553">
        <v>43320</v>
      </c>
      <c r="AB553" t="e">
        <f t="shared" si="137"/>
        <v>#VALUE!</v>
      </c>
      <c r="AC553" t="e">
        <f t="shared" si="138"/>
        <v>#VALUE!</v>
      </c>
      <c r="AD553">
        <v>0</v>
      </c>
      <c r="AE553">
        <v>78158306</v>
      </c>
      <c r="AF553">
        <f t="shared" si="139"/>
        <v>1.0216726038048983E-2</v>
      </c>
      <c r="AG553">
        <f t="shared" si="140"/>
        <v>0.10216726038048983</v>
      </c>
      <c r="AH553" t="e">
        <f t="shared" si="141"/>
        <v>#VALUE!</v>
      </c>
      <c r="AI553">
        <f t="shared" si="142"/>
        <v>552</v>
      </c>
    </row>
    <row r="554" spans="1:35" x14ac:dyDescent="0.3">
      <c r="A554" t="s">
        <v>1767</v>
      </c>
      <c r="B554">
        <v>4.7</v>
      </c>
      <c r="C554">
        <v>181798</v>
      </c>
      <c r="D554" t="s">
        <v>492</v>
      </c>
      <c r="E554" t="s">
        <v>839</v>
      </c>
      <c r="F554" t="s">
        <v>22</v>
      </c>
      <c r="G554">
        <v>0</v>
      </c>
      <c r="H554" t="s">
        <v>26</v>
      </c>
      <c r="I554" t="s">
        <v>182</v>
      </c>
      <c r="J554" t="s">
        <v>13325</v>
      </c>
      <c r="K554" t="s">
        <v>1715</v>
      </c>
      <c r="L554" t="s">
        <v>56</v>
      </c>
      <c r="M554">
        <f t="shared" si="128"/>
        <v>0</v>
      </c>
      <c r="N554" t="str">
        <f t="shared" si="129"/>
        <v>22M</v>
      </c>
      <c r="O554">
        <f t="shared" si="130"/>
        <v>10000000</v>
      </c>
      <c r="P554" t="str">
        <f t="shared" si="131"/>
        <v>0</v>
      </c>
      <c r="Q554" s="1" t="e">
        <f t="shared" si="132"/>
        <v>#VALUE!</v>
      </c>
      <c r="R554">
        <f t="shared" si="133"/>
        <v>10000000</v>
      </c>
      <c r="S554">
        <v>0</v>
      </c>
      <c r="T554" s="4">
        <v>1000000000</v>
      </c>
      <c r="U554">
        <f t="shared" si="143"/>
        <v>0.01</v>
      </c>
      <c r="V554">
        <f t="shared" si="134"/>
        <v>0.1</v>
      </c>
      <c r="W554">
        <f t="shared" si="135"/>
        <v>9.4</v>
      </c>
      <c r="X554" s="5" t="e">
        <f t="shared" si="136"/>
        <v>#VALUE!</v>
      </c>
      <c r="Z554">
        <v>40319</v>
      </c>
      <c r="AA554">
        <v>43320</v>
      </c>
      <c r="AB554" t="e">
        <f t="shared" si="137"/>
        <v>#VALUE!</v>
      </c>
      <c r="AC554" t="e">
        <f t="shared" si="138"/>
        <v>#VALUE!</v>
      </c>
      <c r="AD554">
        <v>0</v>
      </c>
      <c r="AE554">
        <v>78158306</v>
      </c>
      <c r="AF554">
        <f t="shared" si="139"/>
        <v>2.3260227774128061E-3</v>
      </c>
      <c r="AG554">
        <f t="shared" si="140"/>
        <v>2.3260227774128062E-2</v>
      </c>
      <c r="AH554" t="e">
        <f t="shared" si="141"/>
        <v>#VALUE!</v>
      </c>
      <c r="AI554">
        <f t="shared" si="142"/>
        <v>553</v>
      </c>
    </row>
    <row r="555" spans="1:35" x14ac:dyDescent="0.3">
      <c r="A555" t="s">
        <v>1644</v>
      </c>
      <c r="B555">
        <v>4.7</v>
      </c>
      <c r="C555">
        <v>233039</v>
      </c>
      <c r="D555" t="s">
        <v>76</v>
      </c>
      <c r="E555" t="s">
        <v>839</v>
      </c>
      <c r="F555" t="s">
        <v>22</v>
      </c>
      <c r="G555">
        <v>0</v>
      </c>
      <c r="H555" t="s">
        <v>26</v>
      </c>
      <c r="I555" t="s">
        <v>36</v>
      </c>
      <c r="J555" t="s">
        <v>13363</v>
      </c>
      <c r="K555" t="s">
        <v>1645</v>
      </c>
      <c r="L555" t="s">
        <v>56</v>
      </c>
      <c r="M555">
        <f t="shared" si="128"/>
        <v>0</v>
      </c>
      <c r="N555" t="str">
        <f t="shared" si="129"/>
        <v>24M</v>
      </c>
      <c r="O555">
        <f t="shared" si="130"/>
        <v>10000000</v>
      </c>
      <c r="P555" t="str">
        <f t="shared" si="131"/>
        <v>0</v>
      </c>
      <c r="Q555" s="1" t="e">
        <f t="shared" si="132"/>
        <v>#VALUE!</v>
      </c>
      <c r="R555">
        <f t="shared" si="133"/>
        <v>10000000</v>
      </c>
      <c r="S555">
        <v>0</v>
      </c>
      <c r="T555" s="4">
        <v>1000000000</v>
      </c>
      <c r="U555">
        <f t="shared" si="143"/>
        <v>0.01</v>
      </c>
      <c r="V555">
        <f t="shared" si="134"/>
        <v>0.1</v>
      </c>
      <c r="W555">
        <f t="shared" si="135"/>
        <v>9.4</v>
      </c>
      <c r="X555" s="5" t="e">
        <f t="shared" si="136"/>
        <v>#VALUE!</v>
      </c>
      <c r="Z555">
        <v>40319</v>
      </c>
      <c r="AA555">
        <v>43320</v>
      </c>
      <c r="AB555" t="e">
        <f t="shared" si="137"/>
        <v>#VALUE!</v>
      </c>
      <c r="AC555" t="e">
        <f t="shared" si="138"/>
        <v>#VALUE!</v>
      </c>
      <c r="AD555">
        <v>0</v>
      </c>
      <c r="AE555">
        <v>78158306</v>
      </c>
      <c r="AF555">
        <f t="shared" si="139"/>
        <v>2.9816280818573525E-3</v>
      </c>
      <c r="AG555">
        <f t="shared" si="140"/>
        <v>2.9816280818573525E-2</v>
      </c>
      <c r="AH555" t="e">
        <f t="shared" si="141"/>
        <v>#VALUE!</v>
      </c>
      <c r="AI555">
        <f t="shared" si="142"/>
        <v>554</v>
      </c>
    </row>
    <row r="556" spans="1:35" x14ac:dyDescent="0.3">
      <c r="A556" t="s">
        <v>1088</v>
      </c>
      <c r="B556">
        <v>4.7</v>
      </c>
      <c r="C556">
        <v>611136</v>
      </c>
      <c r="D556" t="s">
        <v>1089</v>
      </c>
      <c r="E556" t="s">
        <v>839</v>
      </c>
      <c r="F556" t="s">
        <v>22</v>
      </c>
      <c r="G556">
        <v>0</v>
      </c>
      <c r="H556" t="s">
        <v>26</v>
      </c>
      <c r="I556" t="s">
        <v>937</v>
      </c>
      <c r="J556" t="s">
        <v>13355</v>
      </c>
      <c r="K556" t="s">
        <v>1090</v>
      </c>
      <c r="L556" t="s">
        <v>119</v>
      </c>
      <c r="M556">
        <f t="shared" si="128"/>
        <v>0</v>
      </c>
      <c r="N556" t="str">
        <f t="shared" si="129"/>
        <v>19M</v>
      </c>
      <c r="O556">
        <f t="shared" si="130"/>
        <v>10000000</v>
      </c>
      <c r="P556" t="str">
        <f t="shared" si="131"/>
        <v>0</v>
      </c>
      <c r="Q556" s="1" t="e">
        <f t="shared" si="132"/>
        <v>#VALUE!</v>
      </c>
      <c r="R556">
        <f t="shared" si="133"/>
        <v>10000000</v>
      </c>
      <c r="S556">
        <v>0</v>
      </c>
      <c r="T556" s="4">
        <v>1000000000</v>
      </c>
      <c r="U556">
        <f t="shared" si="143"/>
        <v>0.01</v>
      </c>
      <c r="V556">
        <f t="shared" si="134"/>
        <v>0.1</v>
      </c>
      <c r="W556">
        <f t="shared" si="135"/>
        <v>9.4</v>
      </c>
      <c r="X556" s="5" t="e">
        <f t="shared" si="136"/>
        <v>#VALUE!</v>
      </c>
      <c r="Z556">
        <v>40319</v>
      </c>
      <c r="AA556">
        <v>43320</v>
      </c>
      <c r="AB556" t="e">
        <f t="shared" si="137"/>
        <v>#VALUE!</v>
      </c>
      <c r="AC556" t="e">
        <f t="shared" si="138"/>
        <v>#VALUE!</v>
      </c>
      <c r="AD556">
        <v>0</v>
      </c>
      <c r="AE556">
        <v>78158306</v>
      </c>
      <c r="AF556">
        <f t="shared" si="139"/>
        <v>7.819207340548041E-3</v>
      </c>
      <c r="AG556">
        <f t="shared" si="140"/>
        <v>7.8192073405480414E-2</v>
      </c>
      <c r="AH556" t="e">
        <f t="shared" si="141"/>
        <v>#VALUE!</v>
      </c>
      <c r="AI556">
        <f t="shared" si="142"/>
        <v>555</v>
      </c>
    </row>
    <row r="557" spans="1:35" x14ac:dyDescent="0.3">
      <c r="A557" t="s">
        <v>12255</v>
      </c>
      <c r="B557">
        <v>5</v>
      </c>
      <c r="C557">
        <v>1</v>
      </c>
      <c r="D557" t="s">
        <v>518</v>
      </c>
      <c r="E557" t="s">
        <v>11545</v>
      </c>
      <c r="F557" t="s">
        <v>22</v>
      </c>
      <c r="G557">
        <v>0</v>
      </c>
      <c r="H557" t="s">
        <v>72</v>
      </c>
      <c r="I557" t="s">
        <v>2564</v>
      </c>
      <c r="J557" t="s">
        <v>13434</v>
      </c>
      <c r="K557" t="s">
        <v>997</v>
      </c>
      <c r="L557" t="s">
        <v>33</v>
      </c>
      <c r="M557">
        <f t="shared" si="128"/>
        <v>0</v>
      </c>
      <c r="N557" t="str">
        <f t="shared" si="129"/>
        <v>6.1M</v>
      </c>
      <c r="O557">
        <f t="shared" si="130"/>
        <v>100</v>
      </c>
      <c r="P557" t="str">
        <f t="shared" si="131"/>
        <v>0</v>
      </c>
      <c r="Q557" s="1" t="e">
        <f t="shared" si="132"/>
        <v>#VALUE!</v>
      </c>
      <c r="R557">
        <f t="shared" si="133"/>
        <v>100</v>
      </c>
      <c r="S557">
        <v>0</v>
      </c>
      <c r="T557" s="4">
        <v>1000000000</v>
      </c>
      <c r="U557">
        <f t="shared" si="143"/>
        <v>9.9999999999999995E-8</v>
      </c>
      <c r="V557">
        <f t="shared" si="134"/>
        <v>9.9999999999999995E-7</v>
      </c>
      <c r="W557">
        <f t="shared" si="135"/>
        <v>10</v>
      </c>
      <c r="X557" s="5" t="e">
        <f t="shared" si="136"/>
        <v>#VALUE!</v>
      </c>
      <c r="Z557">
        <v>40319</v>
      </c>
      <c r="AA557">
        <v>43320</v>
      </c>
      <c r="AB557" t="e">
        <f t="shared" si="137"/>
        <v>#VALUE!</v>
      </c>
      <c r="AC557" t="e">
        <f t="shared" si="138"/>
        <v>#VALUE!</v>
      </c>
      <c r="AD557">
        <v>0</v>
      </c>
      <c r="AE557">
        <v>78158306</v>
      </c>
      <c r="AF557">
        <f t="shared" si="139"/>
        <v>1.279454547031764E-8</v>
      </c>
      <c r="AG557">
        <f t="shared" si="140"/>
        <v>1.279454547031764E-7</v>
      </c>
      <c r="AH557" t="e">
        <f t="shared" si="141"/>
        <v>#VALUE!</v>
      </c>
      <c r="AI557">
        <f t="shared" si="142"/>
        <v>556</v>
      </c>
    </row>
    <row r="558" spans="1:35" x14ac:dyDescent="0.3">
      <c r="A558" t="s">
        <v>12488</v>
      </c>
      <c r="B558">
        <v>5</v>
      </c>
      <c r="C558">
        <v>2</v>
      </c>
      <c r="D558" t="s">
        <v>373</v>
      </c>
      <c r="E558" t="s">
        <v>12408</v>
      </c>
      <c r="F558" t="s">
        <v>22</v>
      </c>
      <c r="G558">
        <v>0</v>
      </c>
      <c r="H558" t="s">
        <v>26</v>
      </c>
      <c r="I558" t="s">
        <v>937</v>
      </c>
      <c r="J558" t="s">
        <v>13434</v>
      </c>
      <c r="K558">
        <v>0.8</v>
      </c>
      <c r="L558" t="s">
        <v>512</v>
      </c>
      <c r="M558">
        <f t="shared" si="128"/>
        <v>0</v>
      </c>
      <c r="N558" t="str">
        <f t="shared" si="129"/>
        <v>33M</v>
      </c>
      <c r="O558">
        <f t="shared" si="130"/>
        <v>50</v>
      </c>
      <c r="P558" t="str">
        <f t="shared" si="131"/>
        <v>0</v>
      </c>
      <c r="Q558" s="1" t="e">
        <f t="shared" si="132"/>
        <v>#VALUE!</v>
      </c>
      <c r="R558">
        <f t="shared" si="133"/>
        <v>50</v>
      </c>
      <c r="S558">
        <v>0</v>
      </c>
      <c r="T558" s="4">
        <v>1000000000</v>
      </c>
      <c r="U558">
        <f t="shared" si="143"/>
        <v>4.9999999999999998E-8</v>
      </c>
      <c r="V558">
        <f t="shared" si="134"/>
        <v>4.9999999999999998E-7</v>
      </c>
      <c r="W558">
        <f t="shared" si="135"/>
        <v>10</v>
      </c>
      <c r="X558" s="5" t="e">
        <f t="shared" si="136"/>
        <v>#VALUE!</v>
      </c>
      <c r="Z558">
        <v>40319</v>
      </c>
      <c r="AA558">
        <v>43320</v>
      </c>
      <c r="AB558" t="e">
        <f t="shared" si="137"/>
        <v>#VALUE!</v>
      </c>
      <c r="AC558" t="e">
        <f t="shared" si="138"/>
        <v>#VALUE!</v>
      </c>
      <c r="AD558">
        <v>0</v>
      </c>
      <c r="AE558">
        <v>78158306</v>
      </c>
      <c r="AF558">
        <f t="shared" si="139"/>
        <v>2.558909094063528E-8</v>
      </c>
      <c r="AG558">
        <f t="shared" si="140"/>
        <v>2.5589090940635279E-7</v>
      </c>
      <c r="AH558" t="e">
        <f t="shared" si="141"/>
        <v>#VALUE!</v>
      </c>
      <c r="AI558">
        <f t="shared" si="142"/>
        <v>557</v>
      </c>
    </row>
    <row r="559" spans="1:35" x14ac:dyDescent="0.3">
      <c r="A559" t="s">
        <v>10149</v>
      </c>
      <c r="B559">
        <v>4.8</v>
      </c>
      <c r="C559">
        <v>84</v>
      </c>
      <c r="D559" t="s">
        <v>2743</v>
      </c>
      <c r="E559" t="s">
        <v>10032</v>
      </c>
      <c r="F559" t="s">
        <v>22</v>
      </c>
      <c r="G559">
        <v>0</v>
      </c>
      <c r="H559" t="s">
        <v>72</v>
      </c>
      <c r="I559" t="s">
        <v>1177</v>
      </c>
      <c r="J559" t="s">
        <v>13352</v>
      </c>
      <c r="K559">
        <v>8.1999999999999993</v>
      </c>
      <c r="L559" t="s">
        <v>119</v>
      </c>
      <c r="M559">
        <f t="shared" si="128"/>
        <v>0</v>
      </c>
      <c r="N559" t="str">
        <f t="shared" si="129"/>
        <v>4.5M</v>
      </c>
      <c r="O559">
        <f t="shared" si="130"/>
        <v>1000</v>
      </c>
      <c r="P559" t="str">
        <f t="shared" si="131"/>
        <v>0</v>
      </c>
      <c r="Q559" s="1" t="e">
        <f t="shared" si="132"/>
        <v>#VALUE!</v>
      </c>
      <c r="R559">
        <f t="shared" si="133"/>
        <v>1000</v>
      </c>
      <c r="S559">
        <v>0</v>
      </c>
      <c r="T559" s="4">
        <v>1000000000</v>
      </c>
      <c r="U559">
        <f t="shared" si="143"/>
        <v>9.9999999999999995E-7</v>
      </c>
      <c r="V559">
        <f t="shared" si="134"/>
        <v>9.9999999999999991E-6</v>
      </c>
      <c r="W559">
        <f t="shared" si="135"/>
        <v>9.6</v>
      </c>
      <c r="X559" s="5" t="e">
        <f t="shared" si="136"/>
        <v>#VALUE!</v>
      </c>
      <c r="Z559">
        <v>40319</v>
      </c>
      <c r="AA559">
        <v>43320</v>
      </c>
      <c r="AB559" t="e">
        <f t="shared" si="137"/>
        <v>#VALUE!</v>
      </c>
      <c r="AC559" t="e">
        <f t="shared" si="138"/>
        <v>#VALUE!</v>
      </c>
      <c r="AD559">
        <v>0</v>
      </c>
      <c r="AE559">
        <v>78158306</v>
      </c>
      <c r="AF559">
        <f t="shared" si="139"/>
        <v>1.0747418195066818E-6</v>
      </c>
      <c r="AG559">
        <f t="shared" si="140"/>
        <v>1.0747418195066818E-5</v>
      </c>
      <c r="AH559" t="e">
        <f t="shared" si="141"/>
        <v>#VALUE!</v>
      </c>
      <c r="AI559">
        <f t="shared" si="142"/>
        <v>558</v>
      </c>
    </row>
    <row r="560" spans="1:35" x14ac:dyDescent="0.3">
      <c r="A560" t="s">
        <v>1284</v>
      </c>
      <c r="B560">
        <v>4.7</v>
      </c>
      <c r="C560">
        <v>407589</v>
      </c>
      <c r="D560" t="s">
        <v>20</v>
      </c>
      <c r="E560" t="s">
        <v>839</v>
      </c>
      <c r="F560" t="s">
        <v>22</v>
      </c>
      <c r="G560">
        <v>0</v>
      </c>
      <c r="H560" t="s">
        <v>26</v>
      </c>
      <c r="I560" t="s">
        <v>312</v>
      </c>
      <c r="J560" t="s">
        <v>13358</v>
      </c>
      <c r="K560" t="s">
        <v>20</v>
      </c>
      <c r="L560" t="s">
        <v>20</v>
      </c>
      <c r="M560">
        <f t="shared" si="128"/>
        <v>0</v>
      </c>
      <c r="N560" t="str">
        <f t="shared" si="129"/>
        <v>N/A</v>
      </c>
      <c r="O560">
        <f t="shared" si="130"/>
        <v>10000000</v>
      </c>
      <c r="P560" t="str">
        <f t="shared" si="131"/>
        <v>0</v>
      </c>
      <c r="Q560" s="1" t="e">
        <f t="shared" si="132"/>
        <v>#VALUE!</v>
      </c>
      <c r="R560">
        <f t="shared" si="133"/>
        <v>10000000</v>
      </c>
      <c r="S560">
        <v>0</v>
      </c>
      <c r="T560" s="4">
        <v>1000000000</v>
      </c>
      <c r="U560">
        <f t="shared" si="143"/>
        <v>0.01</v>
      </c>
      <c r="V560">
        <f t="shared" si="134"/>
        <v>0.1</v>
      </c>
      <c r="W560">
        <f t="shared" si="135"/>
        <v>9.4</v>
      </c>
      <c r="X560" s="5" t="e">
        <f t="shared" si="136"/>
        <v>#VALUE!</v>
      </c>
      <c r="Z560">
        <v>40319</v>
      </c>
      <c r="AA560">
        <v>43320</v>
      </c>
      <c r="AB560" t="e">
        <f t="shared" si="137"/>
        <v>#VALUE!</v>
      </c>
      <c r="AC560" t="e">
        <f t="shared" si="138"/>
        <v>#VALUE!</v>
      </c>
      <c r="AD560">
        <v>0</v>
      </c>
      <c r="AE560">
        <v>78158306</v>
      </c>
      <c r="AF560">
        <f t="shared" si="139"/>
        <v>5.2149159937012962E-3</v>
      </c>
      <c r="AG560">
        <f t="shared" si="140"/>
        <v>5.2149159937012961E-2</v>
      </c>
      <c r="AH560" t="e">
        <f t="shared" si="141"/>
        <v>#VALUE!</v>
      </c>
      <c r="AI560">
        <f t="shared" si="142"/>
        <v>559</v>
      </c>
    </row>
    <row r="561" spans="1:35" x14ac:dyDescent="0.3">
      <c r="A561" t="s">
        <v>1272</v>
      </c>
      <c r="B561">
        <v>4.7</v>
      </c>
      <c r="C561">
        <v>412744</v>
      </c>
      <c r="D561" t="s">
        <v>761</v>
      </c>
      <c r="E561" t="s">
        <v>839</v>
      </c>
      <c r="F561" t="s">
        <v>22</v>
      </c>
      <c r="G561">
        <v>0</v>
      </c>
      <c r="H561" t="s">
        <v>26</v>
      </c>
      <c r="I561" t="s">
        <v>1273</v>
      </c>
      <c r="J561" t="s">
        <v>13324</v>
      </c>
      <c r="K561" t="s">
        <v>1274</v>
      </c>
      <c r="L561" t="s">
        <v>56</v>
      </c>
      <c r="M561">
        <f t="shared" si="128"/>
        <v>0</v>
      </c>
      <c r="N561" t="str">
        <f t="shared" si="129"/>
        <v>10M</v>
      </c>
      <c r="O561">
        <f t="shared" si="130"/>
        <v>10000000</v>
      </c>
      <c r="P561" t="str">
        <f t="shared" si="131"/>
        <v>0</v>
      </c>
      <c r="Q561" s="1" t="e">
        <f t="shared" si="132"/>
        <v>#VALUE!</v>
      </c>
      <c r="R561">
        <f t="shared" si="133"/>
        <v>10000000</v>
      </c>
      <c r="S561">
        <v>0</v>
      </c>
      <c r="T561" s="4">
        <v>1000000000</v>
      </c>
      <c r="U561">
        <f t="shared" si="143"/>
        <v>0.01</v>
      </c>
      <c r="V561">
        <f t="shared" si="134"/>
        <v>0.1</v>
      </c>
      <c r="W561">
        <f t="shared" si="135"/>
        <v>9.4</v>
      </c>
      <c r="X561" s="5" t="e">
        <f t="shared" si="136"/>
        <v>#VALUE!</v>
      </c>
      <c r="Z561">
        <v>40319</v>
      </c>
      <c r="AA561">
        <v>43320</v>
      </c>
      <c r="AB561" t="e">
        <f t="shared" si="137"/>
        <v>#VALUE!</v>
      </c>
      <c r="AC561" t="e">
        <f t="shared" si="138"/>
        <v>#VALUE!</v>
      </c>
      <c r="AD561">
        <v>0</v>
      </c>
      <c r="AE561">
        <v>78158306</v>
      </c>
      <c r="AF561">
        <f t="shared" si="139"/>
        <v>5.2808718756007841E-3</v>
      </c>
      <c r="AG561">
        <f t="shared" si="140"/>
        <v>5.2808718756007844E-2</v>
      </c>
      <c r="AH561" t="e">
        <f t="shared" si="141"/>
        <v>#VALUE!</v>
      </c>
      <c r="AI561">
        <f t="shared" si="142"/>
        <v>560</v>
      </c>
    </row>
    <row r="562" spans="1:35" x14ac:dyDescent="0.3">
      <c r="A562" t="s">
        <v>11733</v>
      </c>
      <c r="B562">
        <v>5</v>
      </c>
      <c r="C562">
        <v>8</v>
      </c>
      <c r="D562" t="s">
        <v>492</v>
      </c>
      <c r="E562" t="s">
        <v>11545</v>
      </c>
      <c r="F562" t="s">
        <v>22</v>
      </c>
      <c r="G562">
        <v>0</v>
      </c>
      <c r="H562" t="s">
        <v>26</v>
      </c>
      <c r="I562" t="s">
        <v>47</v>
      </c>
      <c r="J562" t="s">
        <v>13435</v>
      </c>
      <c r="K562">
        <v>1.5</v>
      </c>
      <c r="L562" t="s">
        <v>56</v>
      </c>
      <c r="M562">
        <f t="shared" si="128"/>
        <v>0</v>
      </c>
      <c r="N562" t="str">
        <f t="shared" si="129"/>
        <v>22M</v>
      </c>
      <c r="O562">
        <f t="shared" si="130"/>
        <v>100</v>
      </c>
      <c r="P562" t="str">
        <f t="shared" si="131"/>
        <v>0</v>
      </c>
      <c r="Q562" s="1" t="e">
        <f t="shared" si="132"/>
        <v>#VALUE!</v>
      </c>
      <c r="R562">
        <f t="shared" si="133"/>
        <v>100</v>
      </c>
      <c r="S562">
        <v>0</v>
      </c>
      <c r="T562" s="4">
        <v>1000000000</v>
      </c>
      <c r="U562">
        <f t="shared" si="143"/>
        <v>9.9999999999999995E-8</v>
      </c>
      <c r="V562">
        <f t="shared" si="134"/>
        <v>9.9999999999999995E-7</v>
      </c>
      <c r="W562">
        <f t="shared" si="135"/>
        <v>10</v>
      </c>
      <c r="X562" s="5" t="e">
        <f t="shared" si="136"/>
        <v>#VALUE!</v>
      </c>
      <c r="Z562">
        <v>40319</v>
      </c>
      <c r="AA562">
        <v>43320</v>
      </c>
      <c r="AB562" t="e">
        <f t="shared" si="137"/>
        <v>#VALUE!</v>
      </c>
      <c r="AC562" t="e">
        <f t="shared" si="138"/>
        <v>#VALUE!</v>
      </c>
      <c r="AD562">
        <v>0</v>
      </c>
      <c r="AE562">
        <v>78158306</v>
      </c>
      <c r="AF562">
        <f t="shared" si="139"/>
        <v>1.0235636376254112E-7</v>
      </c>
      <c r="AG562">
        <f t="shared" si="140"/>
        <v>1.0235636376254112E-6</v>
      </c>
      <c r="AH562" t="e">
        <f t="shared" si="141"/>
        <v>#VALUE!</v>
      </c>
      <c r="AI562">
        <f t="shared" si="142"/>
        <v>561</v>
      </c>
    </row>
    <row r="563" spans="1:35" x14ac:dyDescent="0.3">
      <c r="A563" t="s">
        <v>10568</v>
      </c>
      <c r="B563">
        <v>4.8</v>
      </c>
      <c r="C563">
        <v>21</v>
      </c>
      <c r="D563" t="s">
        <v>345</v>
      </c>
      <c r="E563" t="s">
        <v>10032</v>
      </c>
      <c r="F563" t="s">
        <v>22</v>
      </c>
      <c r="G563">
        <v>0</v>
      </c>
      <c r="H563" t="s">
        <v>26</v>
      </c>
      <c r="I563" t="s">
        <v>515</v>
      </c>
      <c r="J563" t="s">
        <v>13339</v>
      </c>
      <c r="K563">
        <v>1.1000000000000001</v>
      </c>
      <c r="L563" t="s">
        <v>33</v>
      </c>
      <c r="M563">
        <f t="shared" si="128"/>
        <v>0</v>
      </c>
      <c r="N563" t="str">
        <f t="shared" si="129"/>
        <v>49M</v>
      </c>
      <c r="O563">
        <f t="shared" si="130"/>
        <v>1000</v>
      </c>
      <c r="P563" t="str">
        <f t="shared" si="131"/>
        <v>0</v>
      </c>
      <c r="Q563" s="1" t="e">
        <f t="shared" si="132"/>
        <v>#VALUE!</v>
      </c>
      <c r="R563">
        <f t="shared" si="133"/>
        <v>1000</v>
      </c>
      <c r="S563">
        <v>0</v>
      </c>
      <c r="T563" s="4">
        <v>1000000000</v>
      </c>
      <c r="U563">
        <f t="shared" si="143"/>
        <v>9.9999999999999995E-7</v>
      </c>
      <c r="V563">
        <f t="shared" si="134"/>
        <v>9.9999999999999991E-6</v>
      </c>
      <c r="W563">
        <f t="shared" si="135"/>
        <v>9.6</v>
      </c>
      <c r="X563" s="5" t="e">
        <f t="shared" si="136"/>
        <v>#VALUE!</v>
      </c>
      <c r="Z563">
        <v>40319</v>
      </c>
      <c r="AA563">
        <v>43320</v>
      </c>
      <c r="AB563" t="e">
        <f t="shared" si="137"/>
        <v>#VALUE!</v>
      </c>
      <c r="AC563" t="e">
        <f t="shared" si="138"/>
        <v>#VALUE!</v>
      </c>
      <c r="AD563">
        <v>0</v>
      </c>
      <c r="AE563">
        <v>78158306</v>
      </c>
      <c r="AF563">
        <f t="shared" si="139"/>
        <v>2.6868545487667045E-7</v>
      </c>
      <c r="AG563">
        <f t="shared" si="140"/>
        <v>2.6868545487667045E-6</v>
      </c>
      <c r="AH563" t="e">
        <f t="shared" si="141"/>
        <v>#VALUE!</v>
      </c>
      <c r="AI563">
        <f t="shared" si="142"/>
        <v>562</v>
      </c>
    </row>
    <row r="564" spans="1:35" x14ac:dyDescent="0.3">
      <c r="A564" t="s">
        <v>10795</v>
      </c>
      <c r="B564">
        <v>4.8</v>
      </c>
      <c r="C564">
        <v>12</v>
      </c>
      <c r="D564" t="s">
        <v>395</v>
      </c>
      <c r="E564" t="s">
        <v>10032</v>
      </c>
      <c r="F564" t="s">
        <v>22</v>
      </c>
      <c r="G564">
        <v>0</v>
      </c>
      <c r="H564" t="s">
        <v>23</v>
      </c>
      <c r="I564" t="s">
        <v>42</v>
      </c>
      <c r="J564" t="s">
        <v>13339</v>
      </c>
      <c r="K564">
        <v>1.1000000000000001</v>
      </c>
      <c r="L564" t="s">
        <v>67</v>
      </c>
      <c r="M564">
        <f t="shared" si="128"/>
        <v>0</v>
      </c>
      <c r="N564" t="str">
        <f t="shared" si="129"/>
        <v>12M</v>
      </c>
      <c r="O564">
        <f t="shared" si="130"/>
        <v>1000</v>
      </c>
      <c r="P564" t="str">
        <f t="shared" si="131"/>
        <v>0</v>
      </c>
      <c r="Q564" s="1" t="e">
        <f t="shared" si="132"/>
        <v>#VALUE!</v>
      </c>
      <c r="R564">
        <f t="shared" si="133"/>
        <v>1000</v>
      </c>
      <c r="S564">
        <v>0</v>
      </c>
      <c r="T564" s="4">
        <v>1000000000</v>
      </c>
      <c r="U564">
        <f t="shared" si="143"/>
        <v>9.9999999999999995E-7</v>
      </c>
      <c r="V564">
        <f t="shared" si="134"/>
        <v>9.9999999999999991E-6</v>
      </c>
      <c r="W564">
        <f t="shared" si="135"/>
        <v>9.6</v>
      </c>
      <c r="X564" s="5" t="e">
        <f t="shared" si="136"/>
        <v>#VALUE!</v>
      </c>
      <c r="Z564">
        <v>40319</v>
      </c>
      <c r="AA564">
        <v>43320</v>
      </c>
      <c r="AB564" t="e">
        <f t="shared" si="137"/>
        <v>#VALUE!</v>
      </c>
      <c r="AC564" t="e">
        <f t="shared" si="138"/>
        <v>#VALUE!</v>
      </c>
      <c r="AD564">
        <v>0</v>
      </c>
      <c r="AE564">
        <v>78158306</v>
      </c>
      <c r="AF564">
        <f t="shared" si="139"/>
        <v>1.5353454564381169E-7</v>
      </c>
      <c r="AG564">
        <f t="shared" si="140"/>
        <v>1.5353454564381169E-6</v>
      </c>
      <c r="AH564" t="e">
        <f t="shared" si="141"/>
        <v>#VALUE!</v>
      </c>
      <c r="AI564">
        <f t="shared" si="142"/>
        <v>563</v>
      </c>
    </row>
    <row r="565" spans="1:35" x14ac:dyDescent="0.3">
      <c r="A565" t="s">
        <v>12679</v>
      </c>
      <c r="B565">
        <v>4.8</v>
      </c>
      <c r="C565">
        <v>6</v>
      </c>
      <c r="D565" t="s">
        <v>573</v>
      </c>
      <c r="E565" t="s">
        <v>12663</v>
      </c>
      <c r="F565" t="s">
        <v>22</v>
      </c>
      <c r="G565">
        <v>0</v>
      </c>
      <c r="H565" t="s">
        <v>26</v>
      </c>
      <c r="I565" t="s">
        <v>27</v>
      </c>
      <c r="J565" t="s">
        <v>13339</v>
      </c>
      <c r="K565">
        <v>2</v>
      </c>
      <c r="L565" t="s">
        <v>33</v>
      </c>
      <c r="M565">
        <f t="shared" si="128"/>
        <v>0</v>
      </c>
      <c r="N565" t="str">
        <f t="shared" si="129"/>
        <v>21M</v>
      </c>
      <c r="O565">
        <f t="shared" si="130"/>
        <v>10</v>
      </c>
      <c r="P565" t="str">
        <f t="shared" si="131"/>
        <v>0</v>
      </c>
      <c r="Q565" s="1" t="e">
        <f t="shared" si="132"/>
        <v>#VALUE!</v>
      </c>
      <c r="R565">
        <f t="shared" si="133"/>
        <v>10</v>
      </c>
      <c r="S565">
        <v>0</v>
      </c>
      <c r="T565" s="4">
        <v>1000000000</v>
      </c>
      <c r="U565">
        <f t="shared" si="143"/>
        <v>1E-8</v>
      </c>
      <c r="V565">
        <f t="shared" si="134"/>
        <v>9.9999999999999995E-8</v>
      </c>
      <c r="W565">
        <f t="shared" si="135"/>
        <v>9.6</v>
      </c>
      <c r="X565" s="5" t="e">
        <f t="shared" si="136"/>
        <v>#VALUE!</v>
      </c>
      <c r="Z565">
        <v>40319</v>
      </c>
      <c r="AA565">
        <v>43320</v>
      </c>
      <c r="AB565" t="e">
        <f t="shared" si="137"/>
        <v>#VALUE!</v>
      </c>
      <c r="AC565" t="e">
        <f t="shared" si="138"/>
        <v>#VALUE!</v>
      </c>
      <c r="AD565">
        <v>0</v>
      </c>
      <c r="AE565">
        <v>78158306</v>
      </c>
      <c r="AF565">
        <f t="shared" si="139"/>
        <v>7.6767272821905843E-8</v>
      </c>
      <c r="AG565">
        <f t="shared" si="140"/>
        <v>7.6767272821905843E-7</v>
      </c>
      <c r="AH565" t="e">
        <f t="shared" si="141"/>
        <v>#VALUE!</v>
      </c>
      <c r="AI565">
        <f t="shared" si="142"/>
        <v>564</v>
      </c>
    </row>
    <row r="566" spans="1:35" x14ac:dyDescent="0.3">
      <c r="A566" t="s">
        <v>1220</v>
      </c>
      <c r="B566">
        <v>4.7</v>
      </c>
      <c r="C566">
        <v>466495</v>
      </c>
      <c r="D566" t="s">
        <v>116</v>
      </c>
      <c r="E566" t="s">
        <v>839</v>
      </c>
      <c r="F566" t="s">
        <v>22</v>
      </c>
      <c r="G566">
        <v>0</v>
      </c>
      <c r="H566" t="s">
        <v>23</v>
      </c>
      <c r="I566" t="s">
        <v>547</v>
      </c>
      <c r="J566" t="s">
        <v>13318</v>
      </c>
      <c r="K566" t="s">
        <v>1221</v>
      </c>
      <c r="L566" t="s">
        <v>512</v>
      </c>
      <c r="M566">
        <f t="shared" si="128"/>
        <v>0</v>
      </c>
      <c r="N566" t="str">
        <f t="shared" si="129"/>
        <v>52M</v>
      </c>
      <c r="O566">
        <f t="shared" si="130"/>
        <v>10000000</v>
      </c>
      <c r="P566" t="str">
        <f t="shared" si="131"/>
        <v>0</v>
      </c>
      <c r="Q566" s="1" t="e">
        <f t="shared" si="132"/>
        <v>#VALUE!</v>
      </c>
      <c r="R566">
        <f t="shared" si="133"/>
        <v>10000000</v>
      </c>
      <c r="S566">
        <v>0</v>
      </c>
      <c r="T566" s="4">
        <v>1000000000</v>
      </c>
      <c r="U566">
        <f t="shared" si="143"/>
        <v>0.01</v>
      </c>
      <c r="V566">
        <f t="shared" si="134"/>
        <v>0.1</v>
      </c>
      <c r="W566">
        <f t="shared" si="135"/>
        <v>9.4</v>
      </c>
      <c r="X566" s="5" t="e">
        <f t="shared" si="136"/>
        <v>#VALUE!</v>
      </c>
      <c r="Z566">
        <v>40319</v>
      </c>
      <c r="AA566">
        <v>43320</v>
      </c>
      <c r="AB566" t="e">
        <f t="shared" si="137"/>
        <v>#VALUE!</v>
      </c>
      <c r="AC566" t="e">
        <f t="shared" si="138"/>
        <v>#VALUE!</v>
      </c>
      <c r="AD566">
        <v>0</v>
      </c>
      <c r="AE566">
        <v>78158306</v>
      </c>
      <c r="AF566">
        <f t="shared" si="139"/>
        <v>5.9685914891758271E-3</v>
      </c>
      <c r="AG566">
        <f t="shared" si="140"/>
        <v>5.9685914891758271E-2</v>
      </c>
      <c r="AH566" t="e">
        <f t="shared" si="141"/>
        <v>#VALUE!</v>
      </c>
      <c r="AI566">
        <f t="shared" si="142"/>
        <v>565</v>
      </c>
    </row>
    <row r="567" spans="1:35" x14ac:dyDescent="0.3">
      <c r="A567" t="s">
        <v>1528</v>
      </c>
      <c r="B567">
        <v>4.7</v>
      </c>
      <c r="C567">
        <v>273994</v>
      </c>
      <c r="D567" t="s">
        <v>395</v>
      </c>
      <c r="E567" t="s">
        <v>839</v>
      </c>
      <c r="F567" t="s">
        <v>22</v>
      </c>
      <c r="G567">
        <v>0</v>
      </c>
      <c r="H567" t="s">
        <v>26</v>
      </c>
      <c r="I567" t="s">
        <v>169</v>
      </c>
      <c r="J567" t="s">
        <v>13344</v>
      </c>
      <c r="K567" t="s">
        <v>1529</v>
      </c>
      <c r="L567" t="s">
        <v>56</v>
      </c>
      <c r="M567">
        <f t="shared" si="128"/>
        <v>0</v>
      </c>
      <c r="N567" t="str">
        <f t="shared" si="129"/>
        <v>12M</v>
      </c>
      <c r="O567">
        <f t="shared" si="130"/>
        <v>10000000</v>
      </c>
      <c r="P567" t="str">
        <f t="shared" si="131"/>
        <v>0</v>
      </c>
      <c r="Q567" s="1" t="e">
        <f t="shared" si="132"/>
        <v>#VALUE!</v>
      </c>
      <c r="R567">
        <f t="shared" si="133"/>
        <v>10000000</v>
      </c>
      <c r="S567">
        <v>0</v>
      </c>
      <c r="T567" s="4">
        <v>1000000000</v>
      </c>
      <c r="U567">
        <f t="shared" si="143"/>
        <v>0.01</v>
      </c>
      <c r="V567">
        <f t="shared" si="134"/>
        <v>0.1</v>
      </c>
      <c r="W567">
        <f t="shared" si="135"/>
        <v>9.4</v>
      </c>
      <c r="X567" s="5" t="e">
        <f t="shared" si="136"/>
        <v>#VALUE!</v>
      </c>
      <c r="Z567">
        <v>40319</v>
      </c>
      <c r="AA567">
        <v>43320</v>
      </c>
      <c r="AB567" t="e">
        <f t="shared" si="137"/>
        <v>#VALUE!</v>
      </c>
      <c r="AC567" t="e">
        <f t="shared" si="138"/>
        <v>#VALUE!</v>
      </c>
      <c r="AD567">
        <v>0</v>
      </c>
      <c r="AE567">
        <v>78158306</v>
      </c>
      <c r="AF567">
        <f t="shared" si="139"/>
        <v>3.5056286915942114E-3</v>
      </c>
      <c r="AG567">
        <f t="shared" si="140"/>
        <v>3.5056286915942113E-2</v>
      </c>
      <c r="AH567" t="e">
        <f t="shared" si="141"/>
        <v>#VALUE!</v>
      </c>
      <c r="AI567">
        <f t="shared" si="142"/>
        <v>566</v>
      </c>
    </row>
    <row r="568" spans="1:35" x14ac:dyDescent="0.3">
      <c r="A568" t="s">
        <v>7484</v>
      </c>
      <c r="B568">
        <v>4.8</v>
      </c>
      <c r="C568">
        <v>3053</v>
      </c>
      <c r="D568" t="s">
        <v>84</v>
      </c>
      <c r="E568" t="s">
        <v>7441</v>
      </c>
      <c r="F568" t="s">
        <v>22</v>
      </c>
      <c r="G568">
        <v>0</v>
      </c>
      <c r="H568" t="s">
        <v>26</v>
      </c>
      <c r="I568" t="s">
        <v>927</v>
      </c>
      <c r="J568" t="s">
        <v>13337</v>
      </c>
      <c r="K568">
        <v>1.7</v>
      </c>
      <c r="L568" t="s">
        <v>150</v>
      </c>
      <c r="M568">
        <f t="shared" si="128"/>
        <v>0</v>
      </c>
      <c r="N568" t="str">
        <f t="shared" si="129"/>
        <v>17M</v>
      </c>
      <c r="O568">
        <f t="shared" si="130"/>
        <v>50000</v>
      </c>
      <c r="P568" t="str">
        <f t="shared" si="131"/>
        <v>0</v>
      </c>
      <c r="Q568" s="1" t="e">
        <f t="shared" si="132"/>
        <v>#VALUE!</v>
      </c>
      <c r="R568">
        <f t="shared" si="133"/>
        <v>50000</v>
      </c>
      <c r="S568">
        <v>0</v>
      </c>
      <c r="T568" s="4">
        <v>1000000000</v>
      </c>
      <c r="U568">
        <f t="shared" si="143"/>
        <v>5.0000000000000002E-5</v>
      </c>
      <c r="V568">
        <f t="shared" si="134"/>
        <v>5.0000000000000001E-4</v>
      </c>
      <c r="W568">
        <f t="shared" si="135"/>
        <v>9.6</v>
      </c>
      <c r="X568" s="5" t="e">
        <f t="shared" si="136"/>
        <v>#VALUE!</v>
      </c>
      <c r="Z568">
        <v>40319</v>
      </c>
      <c r="AA568">
        <v>43320</v>
      </c>
      <c r="AB568" t="e">
        <f t="shared" si="137"/>
        <v>#VALUE!</v>
      </c>
      <c r="AC568" t="e">
        <f t="shared" si="138"/>
        <v>#VALUE!</v>
      </c>
      <c r="AD568">
        <v>0</v>
      </c>
      <c r="AE568">
        <v>78158306</v>
      </c>
      <c r="AF568">
        <f t="shared" si="139"/>
        <v>3.9061747320879751E-5</v>
      </c>
      <c r="AG568">
        <f t="shared" si="140"/>
        <v>3.9061747320879751E-4</v>
      </c>
      <c r="AH568" t="e">
        <f t="shared" si="141"/>
        <v>#VALUE!</v>
      </c>
      <c r="AI568">
        <f t="shared" si="142"/>
        <v>567</v>
      </c>
    </row>
    <row r="569" spans="1:35" x14ac:dyDescent="0.3">
      <c r="A569" t="s">
        <v>12841</v>
      </c>
      <c r="B569">
        <v>5</v>
      </c>
      <c r="C569">
        <v>1</v>
      </c>
      <c r="D569" t="s">
        <v>76</v>
      </c>
      <c r="E569" t="s">
        <v>12663</v>
      </c>
      <c r="F569" t="s">
        <v>22</v>
      </c>
      <c r="G569">
        <v>0</v>
      </c>
      <c r="H569" t="s">
        <v>26</v>
      </c>
      <c r="I569" t="s">
        <v>148</v>
      </c>
      <c r="J569" t="s">
        <v>13436</v>
      </c>
      <c r="K569">
        <v>2</v>
      </c>
      <c r="L569" t="s">
        <v>163</v>
      </c>
      <c r="M569">
        <f t="shared" si="128"/>
        <v>0</v>
      </c>
      <c r="N569" t="str">
        <f t="shared" si="129"/>
        <v>24M</v>
      </c>
      <c r="O569">
        <f t="shared" si="130"/>
        <v>10</v>
      </c>
      <c r="P569" t="str">
        <f t="shared" si="131"/>
        <v>0</v>
      </c>
      <c r="Q569" s="1" t="e">
        <f t="shared" si="132"/>
        <v>#VALUE!</v>
      </c>
      <c r="R569">
        <f t="shared" si="133"/>
        <v>10</v>
      </c>
      <c r="S569">
        <v>0</v>
      </c>
      <c r="T569" s="4">
        <v>1000000000</v>
      </c>
      <c r="U569">
        <f t="shared" si="143"/>
        <v>1E-8</v>
      </c>
      <c r="V569">
        <f t="shared" si="134"/>
        <v>9.9999999999999995E-8</v>
      </c>
      <c r="W569">
        <f t="shared" si="135"/>
        <v>10</v>
      </c>
      <c r="X569" s="5" t="e">
        <f t="shared" si="136"/>
        <v>#VALUE!</v>
      </c>
      <c r="Z569">
        <v>40319</v>
      </c>
      <c r="AA569">
        <v>43320</v>
      </c>
      <c r="AB569" t="e">
        <f t="shared" si="137"/>
        <v>#VALUE!</v>
      </c>
      <c r="AC569" t="e">
        <f t="shared" si="138"/>
        <v>#VALUE!</v>
      </c>
      <c r="AD569">
        <v>0</v>
      </c>
      <c r="AE569">
        <v>78158306</v>
      </c>
      <c r="AF569">
        <f t="shared" si="139"/>
        <v>1.279454547031764E-8</v>
      </c>
      <c r="AG569">
        <f t="shared" si="140"/>
        <v>1.279454547031764E-7</v>
      </c>
      <c r="AH569" t="e">
        <f t="shared" si="141"/>
        <v>#VALUE!</v>
      </c>
      <c r="AI569">
        <f t="shared" si="142"/>
        <v>568</v>
      </c>
    </row>
    <row r="570" spans="1:35" x14ac:dyDescent="0.3">
      <c r="A570" t="s">
        <v>9928</v>
      </c>
      <c r="B570">
        <v>4.8</v>
      </c>
      <c r="C570">
        <v>21</v>
      </c>
      <c r="D570" t="s">
        <v>1648</v>
      </c>
      <c r="E570" t="s">
        <v>9431</v>
      </c>
      <c r="F570" t="s">
        <v>22</v>
      </c>
      <c r="G570">
        <v>0</v>
      </c>
      <c r="H570" t="s">
        <v>26</v>
      </c>
      <c r="I570" t="s">
        <v>927</v>
      </c>
      <c r="J570" t="s">
        <v>13337</v>
      </c>
      <c r="K570" t="s">
        <v>7935</v>
      </c>
      <c r="L570" t="s">
        <v>33</v>
      </c>
      <c r="M570">
        <f t="shared" si="128"/>
        <v>0</v>
      </c>
      <c r="N570" t="str">
        <f t="shared" si="129"/>
        <v>5.4M</v>
      </c>
      <c r="O570">
        <f t="shared" si="130"/>
        <v>5000</v>
      </c>
      <c r="P570" t="str">
        <f t="shared" si="131"/>
        <v>0</v>
      </c>
      <c r="Q570" s="1" t="e">
        <f t="shared" si="132"/>
        <v>#VALUE!</v>
      </c>
      <c r="R570">
        <f t="shared" si="133"/>
        <v>5000</v>
      </c>
      <c r="S570">
        <v>0</v>
      </c>
      <c r="T570" s="4">
        <v>1000000000</v>
      </c>
      <c r="U570">
        <f t="shared" si="143"/>
        <v>5.0000000000000004E-6</v>
      </c>
      <c r="V570">
        <f t="shared" si="134"/>
        <v>5.0000000000000002E-5</v>
      </c>
      <c r="W570">
        <f t="shared" si="135"/>
        <v>9.6</v>
      </c>
      <c r="X570" s="5" t="e">
        <f t="shared" si="136"/>
        <v>#VALUE!</v>
      </c>
      <c r="Z570">
        <v>40319</v>
      </c>
      <c r="AA570">
        <v>43320</v>
      </c>
      <c r="AB570" t="e">
        <f t="shared" si="137"/>
        <v>#VALUE!</v>
      </c>
      <c r="AC570" t="e">
        <f t="shared" si="138"/>
        <v>#VALUE!</v>
      </c>
      <c r="AD570">
        <v>0</v>
      </c>
      <c r="AE570">
        <v>78158306</v>
      </c>
      <c r="AF570">
        <f t="shared" si="139"/>
        <v>2.6868545487667045E-7</v>
      </c>
      <c r="AG570">
        <f t="shared" si="140"/>
        <v>2.6868545487667045E-6</v>
      </c>
      <c r="AH570" t="e">
        <f t="shared" si="141"/>
        <v>#VALUE!</v>
      </c>
      <c r="AI570">
        <f t="shared" si="142"/>
        <v>569</v>
      </c>
    </row>
    <row r="571" spans="1:35" x14ac:dyDescent="0.3">
      <c r="A571" t="s">
        <v>11829</v>
      </c>
      <c r="B571">
        <v>4.8</v>
      </c>
      <c r="C571">
        <v>5</v>
      </c>
      <c r="D571" t="s">
        <v>1312</v>
      </c>
      <c r="E571" t="s">
        <v>11545</v>
      </c>
      <c r="F571" t="s">
        <v>22</v>
      </c>
      <c r="G571">
        <v>0</v>
      </c>
      <c r="H571" t="s">
        <v>26</v>
      </c>
      <c r="I571" t="s">
        <v>927</v>
      </c>
      <c r="J571" t="s">
        <v>13337</v>
      </c>
      <c r="K571">
        <v>2</v>
      </c>
      <c r="L571" t="s">
        <v>33</v>
      </c>
      <c r="M571">
        <f t="shared" si="128"/>
        <v>0</v>
      </c>
      <c r="N571" t="str">
        <f t="shared" si="129"/>
        <v>8.4M</v>
      </c>
      <c r="O571">
        <f t="shared" si="130"/>
        <v>100</v>
      </c>
      <c r="P571" t="str">
        <f t="shared" si="131"/>
        <v>0</v>
      </c>
      <c r="Q571" s="1" t="e">
        <f t="shared" si="132"/>
        <v>#VALUE!</v>
      </c>
      <c r="R571">
        <f t="shared" si="133"/>
        <v>100</v>
      </c>
      <c r="S571">
        <v>0</v>
      </c>
      <c r="T571" s="4">
        <v>1000000000</v>
      </c>
      <c r="U571">
        <f t="shared" si="143"/>
        <v>9.9999999999999995E-8</v>
      </c>
      <c r="V571">
        <f t="shared" si="134"/>
        <v>9.9999999999999995E-7</v>
      </c>
      <c r="W571">
        <f t="shared" si="135"/>
        <v>9.6</v>
      </c>
      <c r="X571" s="5" t="e">
        <f t="shared" si="136"/>
        <v>#VALUE!</v>
      </c>
      <c r="Z571">
        <v>40319</v>
      </c>
      <c r="AA571">
        <v>43320</v>
      </c>
      <c r="AB571" t="e">
        <f t="shared" si="137"/>
        <v>#VALUE!</v>
      </c>
      <c r="AC571" t="e">
        <f t="shared" si="138"/>
        <v>#VALUE!</v>
      </c>
      <c r="AD571">
        <v>0</v>
      </c>
      <c r="AE571">
        <v>78158306</v>
      </c>
      <c r="AF571">
        <f t="shared" si="139"/>
        <v>6.3972727351588198E-8</v>
      </c>
      <c r="AG571">
        <f t="shared" si="140"/>
        <v>6.3972727351588195E-7</v>
      </c>
      <c r="AH571" t="e">
        <f t="shared" si="141"/>
        <v>#VALUE!</v>
      </c>
      <c r="AI571">
        <f t="shared" si="142"/>
        <v>570</v>
      </c>
    </row>
    <row r="572" spans="1:35" x14ac:dyDescent="0.3">
      <c r="A572" t="s">
        <v>3942</v>
      </c>
      <c r="B572">
        <v>4.8</v>
      </c>
      <c r="C572">
        <v>34443</v>
      </c>
      <c r="D572" t="s">
        <v>608</v>
      </c>
      <c r="E572" t="s">
        <v>3280</v>
      </c>
      <c r="F572" t="s">
        <v>22</v>
      </c>
      <c r="G572">
        <v>0</v>
      </c>
      <c r="H572" t="s">
        <v>23</v>
      </c>
      <c r="I572" t="s">
        <v>27</v>
      </c>
      <c r="J572" t="s">
        <v>13336</v>
      </c>
      <c r="K572" t="s">
        <v>3943</v>
      </c>
      <c r="L572" t="s">
        <v>104</v>
      </c>
      <c r="M572">
        <f t="shared" si="128"/>
        <v>0</v>
      </c>
      <c r="N572" t="str">
        <f t="shared" si="129"/>
        <v>27M</v>
      </c>
      <c r="O572">
        <f t="shared" si="130"/>
        <v>1000000</v>
      </c>
      <c r="P572" t="str">
        <f t="shared" si="131"/>
        <v>0</v>
      </c>
      <c r="Q572" s="1" t="e">
        <f t="shared" si="132"/>
        <v>#VALUE!</v>
      </c>
      <c r="R572">
        <f t="shared" si="133"/>
        <v>1000000</v>
      </c>
      <c r="S572">
        <v>0</v>
      </c>
      <c r="T572" s="4">
        <v>1000000000</v>
      </c>
      <c r="U572">
        <f t="shared" si="143"/>
        <v>1E-3</v>
      </c>
      <c r="V572">
        <f t="shared" si="134"/>
        <v>0.01</v>
      </c>
      <c r="W572">
        <f t="shared" si="135"/>
        <v>9.6</v>
      </c>
      <c r="X572" s="5" t="e">
        <f t="shared" si="136"/>
        <v>#VALUE!</v>
      </c>
      <c r="Z572">
        <v>40319</v>
      </c>
      <c r="AA572">
        <v>43320</v>
      </c>
      <c r="AB572" t="e">
        <f t="shared" si="137"/>
        <v>#VALUE!</v>
      </c>
      <c r="AC572" t="e">
        <f t="shared" si="138"/>
        <v>#VALUE!</v>
      </c>
      <c r="AD572">
        <v>0</v>
      </c>
      <c r="AE572">
        <v>78158306</v>
      </c>
      <c r="AF572">
        <f t="shared" si="139"/>
        <v>4.4068252963415047E-4</v>
      </c>
      <c r="AG572">
        <f t="shared" si="140"/>
        <v>4.4068252963415048E-3</v>
      </c>
      <c r="AH572" t="e">
        <f t="shared" si="141"/>
        <v>#VALUE!</v>
      </c>
      <c r="AI572">
        <f t="shared" si="142"/>
        <v>571</v>
      </c>
    </row>
    <row r="573" spans="1:35" x14ac:dyDescent="0.3">
      <c r="A573" t="s">
        <v>439</v>
      </c>
      <c r="B573">
        <v>4.3</v>
      </c>
      <c r="C573">
        <v>659395</v>
      </c>
      <c r="D573" t="s">
        <v>89</v>
      </c>
      <c r="E573" t="s">
        <v>108</v>
      </c>
      <c r="F573" t="s">
        <v>22</v>
      </c>
      <c r="G573">
        <v>0</v>
      </c>
      <c r="H573" t="s">
        <v>26</v>
      </c>
      <c r="I573" t="s">
        <v>27</v>
      </c>
      <c r="J573" t="s">
        <v>13433</v>
      </c>
      <c r="K573" t="s">
        <v>440</v>
      </c>
      <c r="L573" t="s">
        <v>67</v>
      </c>
      <c r="M573">
        <f t="shared" si="128"/>
        <v>0</v>
      </c>
      <c r="N573" t="str">
        <f t="shared" si="129"/>
        <v>11M</v>
      </c>
      <c r="O573">
        <f t="shared" si="130"/>
        <v>100000000</v>
      </c>
      <c r="P573" t="str">
        <f t="shared" si="131"/>
        <v>0</v>
      </c>
      <c r="Q573" s="1" t="e">
        <f t="shared" si="132"/>
        <v>#VALUE!</v>
      </c>
      <c r="R573">
        <f t="shared" si="133"/>
        <v>100000000</v>
      </c>
      <c r="S573">
        <v>0</v>
      </c>
      <c r="T573" s="4">
        <v>1000000000</v>
      </c>
      <c r="U573">
        <f t="shared" si="143"/>
        <v>0.1</v>
      </c>
      <c r="V573">
        <f t="shared" si="134"/>
        <v>1</v>
      </c>
      <c r="W573">
        <f t="shared" si="135"/>
        <v>8.6</v>
      </c>
      <c r="X573" s="5" t="e">
        <f t="shared" si="136"/>
        <v>#VALUE!</v>
      </c>
      <c r="Z573">
        <v>40319</v>
      </c>
      <c r="AA573">
        <v>43320</v>
      </c>
      <c r="AB573" t="e">
        <f t="shared" si="137"/>
        <v>#VALUE!</v>
      </c>
      <c r="AC573" t="e">
        <f t="shared" si="138"/>
        <v>#VALUE!</v>
      </c>
      <c r="AD573">
        <v>0</v>
      </c>
      <c r="AE573">
        <v>78158306</v>
      </c>
      <c r="AF573">
        <f t="shared" si="139"/>
        <v>8.4366593104001006E-3</v>
      </c>
      <c r="AG573">
        <f t="shared" si="140"/>
        <v>8.4366593104001006E-2</v>
      </c>
      <c r="AH573" t="e">
        <f t="shared" si="141"/>
        <v>#VALUE!</v>
      </c>
      <c r="AI573">
        <f t="shared" si="142"/>
        <v>572</v>
      </c>
    </row>
    <row r="574" spans="1:35" x14ac:dyDescent="0.3">
      <c r="A574" t="s">
        <v>432</v>
      </c>
      <c r="B574">
        <v>4.2</v>
      </c>
      <c r="C574">
        <v>781810</v>
      </c>
      <c r="D574" t="s">
        <v>20</v>
      </c>
      <c r="E574" t="s">
        <v>108</v>
      </c>
      <c r="F574" t="s">
        <v>22</v>
      </c>
      <c r="G574">
        <v>0</v>
      </c>
      <c r="H574" t="s">
        <v>26</v>
      </c>
      <c r="I574" t="s">
        <v>27</v>
      </c>
      <c r="J574" t="s">
        <v>13314</v>
      </c>
      <c r="K574" t="s">
        <v>20</v>
      </c>
      <c r="L574" t="s">
        <v>20</v>
      </c>
      <c r="M574">
        <f t="shared" si="128"/>
        <v>0</v>
      </c>
      <c r="N574" t="str">
        <f t="shared" si="129"/>
        <v>N/A</v>
      </c>
      <c r="O574">
        <f t="shared" si="130"/>
        <v>100000000</v>
      </c>
      <c r="P574" t="str">
        <f t="shared" si="131"/>
        <v>0</v>
      </c>
      <c r="Q574" s="1" t="e">
        <f t="shared" si="132"/>
        <v>#VALUE!</v>
      </c>
      <c r="R574">
        <f t="shared" si="133"/>
        <v>100000000</v>
      </c>
      <c r="S574">
        <v>0</v>
      </c>
      <c r="T574" s="4">
        <v>1000000000</v>
      </c>
      <c r="U574">
        <f t="shared" si="143"/>
        <v>0.1</v>
      </c>
      <c r="V574">
        <f t="shared" si="134"/>
        <v>1</v>
      </c>
      <c r="W574">
        <f t="shared" si="135"/>
        <v>8.4</v>
      </c>
      <c r="X574" s="5" t="e">
        <f t="shared" si="136"/>
        <v>#VALUE!</v>
      </c>
      <c r="Z574">
        <v>40319</v>
      </c>
      <c r="AA574">
        <v>43320</v>
      </c>
      <c r="AB574" t="e">
        <f t="shared" si="137"/>
        <v>#VALUE!</v>
      </c>
      <c r="AC574" t="e">
        <f t="shared" si="138"/>
        <v>#VALUE!</v>
      </c>
      <c r="AD574">
        <v>0</v>
      </c>
      <c r="AE574">
        <v>78158306</v>
      </c>
      <c r="AF574">
        <f t="shared" si="139"/>
        <v>1.0002903594149034E-2</v>
      </c>
      <c r="AG574">
        <f t="shared" si="140"/>
        <v>0.10002903594149035</v>
      </c>
      <c r="AH574" t="e">
        <f t="shared" si="141"/>
        <v>#VALUE!</v>
      </c>
      <c r="AI574">
        <f t="shared" si="142"/>
        <v>573</v>
      </c>
    </row>
    <row r="575" spans="1:35" x14ac:dyDescent="0.3">
      <c r="A575" t="s">
        <v>564</v>
      </c>
      <c r="B575">
        <v>4.4000000000000004</v>
      </c>
      <c r="C575">
        <v>1558437</v>
      </c>
      <c r="D575" t="s">
        <v>20</v>
      </c>
      <c r="E575" t="s">
        <v>470</v>
      </c>
      <c r="F575" t="s">
        <v>22</v>
      </c>
      <c r="G575">
        <v>0</v>
      </c>
      <c r="H575" t="s">
        <v>26</v>
      </c>
      <c r="I575" t="s">
        <v>508</v>
      </c>
      <c r="J575" t="s">
        <v>13314</v>
      </c>
      <c r="K575" t="s">
        <v>20</v>
      </c>
      <c r="L575" t="s">
        <v>20</v>
      </c>
      <c r="M575">
        <f t="shared" si="128"/>
        <v>0</v>
      </c>
      <c r="N575" t="str">
        <f t="shared" si="129"/>
        <v>N/A</v>
      </c>
      <c r="O575">
        <f t="shared" si="130"/>
        <v>50000000</v>
      </c>
      <c r="P575" t="str">
        <f t="shared" si="131"/>
        <v>0</v>
      </c>
      <c r="Q575" s="1" t="e">
        <f t="shared" si="132"/>
        <v>#VALUE!</v>
      </c>
      <c r="R575">
        <f t="shared" si="133"/>
        <v>50000000</v>
      </c>
      <c r="S575">
        <v>0</v>
      </c>
      <c r="T575" s="4">
        <v>1000000000</v>
      </c>
      <c r="U575">
        <f t="shared" si="143"/>
        <v>0.05</v>
      </c>
      <c r="V575">
        <f t="shared" si="134"/>
        <v>0.5</v>
      </c>
      <c r="W575">
        <f t="shared" si="135"/>
        <v>8.8000000000000007</v>
      </c>
      <c r="X575" s="5" t="e">
        <f t="shared" si="136"/>
        <v>#VALUE!</v>
      </c>
      <c r="Z575">
        <v>40319</v>
      </c>
      <c r="AA575">
        <v>43320</v>
      </c>
      <c r="AB575" t="e">
        <f t="shared" si="137"/>
        <v>#VALUE!</v>
      </c>
      <c r="AC575" t="e">
        <f t="shared" si="138"/>
        <v>#VALUE!</v>
      </c>
      <c r="AD575">
        <v>0</v>
      </c>
      <c r="AE575">
        <v>78158306</v>
      </c>
      <c r="AF575">
        <f t="shared" si="139"/>
        <v>1.9939493059125412E-2</v>
      </c>
      <c r="AG575">
        <f t="shared" si="140"/>
        <v>0.19939493059125413</v>
      </c>
      <c r="AH575" t="e">
        <f t="shared" si="141"/>
        <v>#VALUE!</v>
      </c>
      <c r="AI575">
        <f t="shared" si="142"/>
        <v>574</v>
      </c>
    </row>
    <row r="576" spans="1:35" x14ac:dyDescent="0.3">
      <c r="A576" t="s">
        <v>1041</v>
      </c>
      <c r="B576">
        <v>4.7</v>
      </c>
      <c r="C576">
        <v>696665</v>
      </c>
      <c r="D576" t="s">
        <v>901</v>
      </c>
      <c r="E576" t="s">
        <v>839</v>
      </c>
      <c r="F576" t="s">
        <v>22</v>
      </c>
      <c r="G576">
        <v>0</v>
      </c>
      <c r="H576" t="s">
        <v>26</v>
      </c>
      <c r="I576" t="s">
        <v>35</v>
      </c>
      <c r="J576" t="s">
        <v>13322</v>
      </c>
      <c r="K576" t="s">
        <v>1042</v>
      </c>
      <c r="L576" t="s">
        <v>104</v>
      </c>
      <c r="M576">
        <f t="shared" si="128"/>
        <v>0</v>
      </c>
      <c r="N576" t="str">
        <f t="shared" si="129"/>
        <v>91M</v>
      </c>
      <c r="O576">
        <f t="shared" si="130"/>
        <v>10000000</v>
      </c>
      <c r="P576" t="str">
        <f t="shared" si="131"/>
        <v>0</v>
      </c>
      <c r="Q576" s="1" t="e">
        <f t="shared" si="132"/>
        <v>#VALUE!</v>
      </c>
      <c r="R576">
        <f t="shared" si="133"/>
        <v>10000000</v>
      </c>
      <c r="S576">
        <v>0</v>
      </c>
      <c r="T576" s="4">
        <v>1000000000</v>
      </c>
      <c r="U576">
        <f t="shared" si="143"/>
        <v>0.01</v>
      </c>
      <c r="V576">
        <f t="shared" si="134"/>
        <v>0.1</v>
      </c>
      <c r="W576">
        <f t="shared" si="135"/>
        <v>9.4</v>
      </c>
      <c r="X576" s="5" t="e">
        <f t="shared" si="136"/>
        <v>#VALUE!</v>
      </c>
      <c r="Z576">
        <v>40319</v>
      </c>
      <c r="AA576">
        <v>43320</v>
      </c>
      <c r="AB576" t="e">
        <f t="shared" si="137"/>
        <v>#VALUE!</v>
      </c>
      <c r="AC576" t="e">
        <f t="shared" si="138"/>
        <v>#VALUE!</v>
      </c>
      <c r="AD576">
        <v>0</v>
      </c>
      <c r="AE576">
        <v>78158306</v>
      </c>
      <c r="AF576">
        <f t="shared" si="139"/>
        <v>8.9135120200788381E-3</v>
      </c>
      <c r="AG576">
        <f t="shared" si="140"/>
        <v>8.9135120200788384E-2</v>
      </c>
      <c r="AH576" t="e">
        <f t="shared" si="141"/>
        <v>#VALUE!</v>
      </c>
      <c r="AI576">
        <f t="shared" si="142"/>
        <v>575</v>
      </c>
    </row>
    <row r="577" spans="1:35" x14ac:dyDescent="0.3">
      <c r="A577" t="s">
        <v>1241</v>
      </c>
      <c r="B577">
        <v>4.8</v>
      </c>
      <c r="C577">
        <v>445756</v>
      </c>
      <c r="D577" t="s">
        <v>213</v>
      </c>
      <c r="E577" t="s">
        <v>839</v>
      </c>
      <c r="F577" t="s">
        <v>22</v>
      </c>
      <c r="G577">
        <v>0</v>
      </c>
      <c r="H577" t="s">
        <v>26</v>
      </c>
      <c r="I577" t="s">
        <v>50</v>
      </c>
      <c r="J577" t="s">
        <v>13388</v>
      </c>
      <c r="K577" t="s">
        <v>1242</v>
      </c>
      <c r="L577" t="s">
        <v>67</v>
      </c>
      <c r="M577">
        <f t="shared" si="128"/>
        <v>0</v>
      </c>
      <c r="N577" t="str">
        <f t="shared" si="129"/>
        <v>16M</v>
      </c>
      <c r="O577">
        <f t="shared" si="130"/>
        <v>10000000</v>
      </c>
      <c r="P577" t="str">
        <f t="shared" si="131"/>
        <v>0</v>
      </c>
      <c r="Q577" s="1" t="e">
        <f t="shared" si="132"/>
        <v>#VALUE!</v>
      </c>
      <c r="R577">
        <f t="shared" si="133"/>
        <v>10000000</v>
      </c>
      <c r="S577">
        <v>0</v>
      </c>
      <c r="T577" s="4">
        <v>1000000000</v>
      </c>
      <c r="U577">
        <f t="shared" si="143"/>
        <v>0.01</v>
      </c>
      <c r="V577">
        <f t="shared" si="134"/>
        <v>0.1</v>
      </c>
      <c r="W577">
        <f t="shared" si="135"/>
        <v>9.6</v>
      </c>
      <c r="X577" s="5" t="e">
        <f t="shared" si="136"/>
        <v>#VALUE!</v>
      </c>
      <c r="Z577">
        <v>40319</v>
      </c>
      <c r="AA577">
        <v>43320</v>
      </c>
      <c r="AB577" t="e">
        <f t="shared" si="137"/>
        <v>#VALUE!</v>
      </c>
      <c r="AC577" t="e">
        <f t="shared" si="138"/>
        <v>#VALUE!</v>
      </c>
      <c r="AD577">
        <v>0</v>
      </c>
      <c r="AE577">
        <v>78158306</v>
      </c>
      <c r="AF577">
        <f t="shared" si="139"/>
        <v>5.7032454106669102E-3</v>
      </c>
      <c r="AG577">
        <f t="shared" si="140"/>
        <v>5.70324541066691E-2</v>
      </c>
      <c r="AH577" t="e">
        <f t="shared" si="141"/>
        <v>#VALUE!</v>
      </c>
      <c r="AI577">
        <f t="shared" si="142"/>
        <v>576</v>
      </c>
    </row>
    <row r="578" spans="1:35" x14ac:dyDescent="0.3">
      <c r="A578" t="s">
        <v>695</v>
      </c>
      <c r="B578">
        <v>4.5</v>
      </c>
      <c r="C578">
        <v>823109</v>
      </c>
      <c r="D578" t="s">
        <v>20</v>
      </c>
      <c r="E578" t="s">
        <v>470</v>
      </c>
      <c r="F578" t="s">
        <v>22</v>
      </c>
      <c r="G578">
        <v>0</v>
      </c>
      <c r="H578" t="s">
        <v>26</v>
      </c>
      <c r="I578" t="s">
        <v>36</v>
      </c>
      <c r="J578" t="s">
        <v>13396</v>
      </c>
      <c r="K578" t="s">
        <v>696</v>
      </c>
      <c r="L578" t="s">
        <v>56</v>
      </c>
      <c r="M578">
        <f t="shared" ref="M578:M641" si="144">IF(F578="Free", 0, IF(F578="Paid", 1, ""))</f>
        <v>0</v>
      </c>
      <c r="N578" t="str">
        <f t="shared" ref="N578:N641" si="145">IF(RIGHT(D578,1)="M", D578, IF(RIGHT(D578,1)="k", TEXT(LEFT(D578,LEN(D578)-1)/1024,"0.00") &amp; "M", IF(D578="Varies with device", "N/A", "")))</f>
        <v>N/A</v>
      </c>
      <c r="O578">
        <f t="shared" ref="O578:O641" si="146">VALUE(SUBSTITUTE(SUBSTITUTE(E578, "+", ""), ",", ""))</f>
        <v>50000000</v>
      </c>
      <c r="P578" t="str">
        <f t="shared" ref="P578:P641" si="147">SUBSTITUTE(G578, "$", "")</f>
        <v>0</v>
      </c>
      <c r="Q578" s="1" t="e">
        <f t="shared" ref="Q578:Q641" si="148">DATEVALUE(J578)</f>
        <v>#VALUE!</v>
      </c>
      <c r="R578">
        <f t="shared" ref="R578:R641" si="149">IF(ISNUMBER(O578), O578, 0)</f>
        <v>50000000</v>
      </c>
      <c r="S578">
        <v>0</v>
      </c>
      <c r="T578" s="4">
        <v>1000000000</v>
      </c>
      <c r="U578">
        <f t="shared" si="143"/>
        <v>0.05</v>
      </c>
      <c r="V578">
        <f t="shared" ref="V578:V641" si="150">U578 * 10</f>
        <v>0.5</v>
      </c>
      <c r="W578">
        <f t="shared" ref="W578:W641" si="151">B578*2</f>
        <v>9</v>
      </c>
      <c r="X578" s="5" t="e">
        <f t="shared" ref="X578:X641" si="152">Q578 - $Y$2</f>
        <v>#VALUE!</v>
      </c>
      <c r="Z578">
        <v>40319</v>
      </c>
      <c r="AA578">
        <v>43320</v>
      </c>
      <c r="AB578" t="e">
        <f t="shared" ref="AB578:AB641" si="153">IF($AA$2 &lt;&gt; $Z$2, (X578 - $Z$2) / ($AA$2 - $Z$2), NA())</f>
        <v>#VALUE!</v>
      </c>
      <c r="AC578" t="e">
        <f t="shared" ref="AC578:AC641" si="154">AB578 * 10</f>
        <v>#VALUE!</v>
      </c>
      <c r="AD578">
        <v>0</v>
      </c>
      <c r="AE578">
        <v>78158306</v>
      </c>
      <c r="AF578">
        <f t="shared" ref="AF578:AF641" si="155">IF($AE$2 &lt;&gt; $AD$2, (C578 - $AD$2) / ($AE$2 - $AD$2), NA())</f>
        <v>1.0531305527527682E-2</v>
      </c>
      <c r="AG578">
        <f t="shared" ref="AG578:AG641" si="156">AF578*10</f>
        <v>0.10531305527527682</v>
      </c>
      <c r="AH578" t="e">
        <f t="shared" ref="AH578:AH641" si="157">IF(W578 &gt; 4,
   IF(V578 &gt; 5,
      (V578 * 2) + W578 + AG578 + AC578,
      V578 + W578 + AG578 + AC578),
   V578 + W578 + AG578 + AC578)</f>
        <v>#VALUE!</v>
      </c>
      <c r="AI578">
        <f t="shared" si="142"/>
        <v>577</v>
      </c>
    </row>
    <row r="579" spans="1:35" x14ac:dyDescent="0.3">
      <c r="A579" t="s">
        <v>584</v>
      </c>
      <c r="B579">
        <v>4.5</v>
      </c>
      <c r="C579">
        <v>1375988</v>
      </c>
      <c r="D579" t="s">
        <v>125</v>
      </c>
      <c r="E579" t="s">
        <v>470</v>
      </c>
      <c r="F579" t="s">
        <v>22</v>
      </c>
      <c r="G579">
        <v>0</v>
      </c>
      <c r="H579" t="s">
        <v>26</v>
      </c>
      <c r="I579" t="s">
        <v>585</v>
      </c>
      <c r="J579" t="s">
        <v>13433</v>
      </c>
      <c r="K579">
        <v>2.72</v>
      </c>
      <c r="L579" t="s">
        <v>33</v>
      </c>
      <c r="M579">
        <f t="shared" si="144"/>
        <v>0</v>
      </c>
      <c r="N579" t="str">
        <f t="shared" si="145"/>
        <v>15M</v>
      </c>
      <c r="O579">
        <f t="shared" si="146"/>
        <v>50000000</v>
      </c>
      <c r="P579" t="str">
        <f t="shared" si="147"/>
        <v>0</v>
      </c>
      <c r="Q579" s="1" t="e">
        <f t="shared" si="148"/>
        <v>#VALUE!</v>
      </c>
      <c r="R579">
        <f t="shared" si="149"/>
        <v>50000000</v>
      </c>
      <c r="S579">
        <v>0</v>
      </c>
      <c r="T579" s="4">
        <v>1000000000</v>
      </c>
      <c r="U579">
        <f t="shared" si="143"/>
        <v>0.05</v>
      </c>
      <c r="V579">
        <f t="shared" si="150"/>
        <v>0.5</v>
      </c>
      <c r="W579">
        <f t="shared" si="151"/>
        <v>9</v>
      </c>
      <c r="X579" s="5" t="e">
        <f t="shared" si="152"/>
        <v>#VALUE!</v>
      </c>
      <c r="Z579">
        <v>40319</v>
      </c>
      <c r="AA579">
        <v>43320</v>
      </c>
      <c r="AB579" t="e">
        <f t="shared" si="153"/>
        <v>#VALUE!</v>
      </c>
      <c r="AC579" t="e">
        <f t="shared" si="154"/>
        <v>#VALUE!</v>
      </c>
      <c r="AD579">
        <v>0</v>
      </c>
      <c r="AE579">
        <v>78158306</v>
      </c>
      <c r="AF579">
        <f t="shared" si="155"/>
        <v>1.7605141032611429E-2</v>
      </c>
      <c r="AG579">
        <f t="shared" si="156"/>
        <v>0.17605141032611429</v>
      </c>
      <c r="AH579" t="e">
        <f t="shared" si="157"/>
        <v>#VALUE!</v>
      </c>
      <c r="AI579">
        <f t="shared" ref="AI579:AI642" si="158">ROW() - 1</f>
        <v>578</v>
      </c>
    </row>
    <row r="580" spans="1:35" x14ac:dyDescent="0.3">
      <c r="A580" t="s">
        <v>872</v>
      </c>
      <c r="B580">
        <v>4.5999999999999996</v>
      </c>
      <c r="C580">
        <v>1480189</v>
      </c>
      <c r="D580" t="s">
        <v>20</v>
      </c>
      <c r="E580" t="s">
        <v>839</v>
      </c>
      <c r="F580" t="s">
        <v>22</v>
      </c>
      <c r="G580">
        <v>0</v>
      </c>
      <c r="H580" t="s">
        <v>26</v>
      </c>
      <c r="I580" t="s">
        <v>62</v>
      </c>
      <c r="J580" t="s">
        <v>13316</v>
      </c>
      <c r="K580" t="s">
        <v>873</v>
      </c>
      <c r="L580" t="s">
        <v>20</v>
      </c>
      <c r="M580">
        <f t="shared" si="144"/>
        <v>0</v>
      </c>
      <c r="N580" t="str">
        <f t="shared" si="145"/>
        <v>N/A</v>
      </c>
      <c r="O580">
        <f t="shared" si="146"/>
        <v>10000000</v>
      </c>
      <c r="P580" t="str">
        <f t="shared" si="147"/>
        <v>0</v>
      </c>
      <c r="Q580" s="1" t="e">
        <f t="shared" si="148"/>
        <v>#VALUE!</v>
      </c>
      <c r="R580">
        <f t="shared" si="149"/>
        <v>10000000</v>
      </c>
      <c r="S580">
        <v>0</v>
      </c>
      <c r="T580" s="4">
        <v>1000000000</v>
      </c>
      <c r="U580">
        <f t="shared" si="143"/>
        <v>0.01</v>
      </c>
      <c r="V580">
        <f t="shared" si="150"/>
        <v>0.1</v>
      </c>
      <c r="W580">
        <f t="shared" si="151"/>
        <v>9.1999999999999993</v>
      </c>
      <c r="X580" s="5" t="e">
        <f t="shared" si="152"/>
        <v>#VALUE!</v>
      </c>
      <c r="Z580">
        <v>40319</v>
      </c>
      <c r="AA580">
        <v>43320</v>
      </c>
      <c r="AB580" t="e">
        <f t="shared" si="153"/>
        <v>#VALUE!</v>
      </c>
      <c r="AC580" t="e">
        <f t="shared" si="154"/>
        <v>#VALUE!</v>
      </c>
      <c r="AD580">
        <v>0</v>
      </c>
      <c r="AE580">
        <v>78158306</v>
      </c>
      <c r="AF580">
        <f t="shared" si="155"/>
        <v>1.8938345465163996E-2</v>
      </c>
      <c r="AG580">
        <f t="shared" si="156"/>
        <v>0.18938345465163997</v>
      </c>
      <c r="AH580" t="e">
        <f t="shared" si="157"/>
        <v>#VALUE!</v>
      </c>
      <c r="AI580">
        <f t="shared" si="158"/>
        <v>579</v>
      </c>
    </row>
    <row r="581" spans="1:35" x14ac:dyDescent="0.3">
      <c r="A581" t="s">
        <v>879</v>
      </c>
      <c r="B581">
        <v>4.5999999999999996</v>
      </c>
      <c r="C581">
        <v>1450632</v>
      </c>
      <c r="D581" t="s">
        <v>20</v>
      </c>
      <c r="E581" t="s">
        <v>839</v>
      </c>
      <c r="F581" t="s">
        <v>22</v>
      </c>
      <c r="G581">
        <v>0</v>
      </c>
      <c r="H581" t="s">
        <v>23</v>
      </c>
      <c r="I581" t="s">
        <v>42</v>
      </c>
      <c r="J581" t="s">
        <v>13312</v>
      </c>
      <c r="K581" t="s">
        <v>20</v>
      </c>
      <c r="L581" t="s">
        <v>20</v>
      </c>
      <c r="M581">
        <f t="shared" si="144"/>
        <v>0</v>
      </c>
      <c r="N581" t="str">
        <f t="shared" si="145"/>
        <v>N/A</v>
      </c>
      <c r="O581">
        <f t="shared" si="146"/>
        <v>10000000</v>
      </c>
      <c r="P581" t="str">
        <f t="shared" si="147"/>
        <v>0</v>
      </c>
      <c r="Q581" s="1" t="e">
        <f t="shared" si="148"/>
        <v>#VALUE!</v>
      </c>
      <c r="R581">
        <f t="shared" si="149"/>
        <v>10000000</v>
      </c>
      <c r="S581">
        <v>0</v>
      </c>
      <c r="T581" s="4">
        <v>1000000000</v>
      </c>
      <c r="U581">
        <f t="shared" si="143"/>
        <v>0.01</v>
      </c>
      <c r="V581">
        <f t="shared" si="150"/>
        <v>0.1</v>
      </c>
      <c r="W581">
        <f t="shared" si="151"/>
        <v>9.1999999999999993</v>
      </c>
      <c r="X581" s="5" t="e">
        <f t="shared" si="152"/>
        <v>#VALUE!</v>
      </c>
      <c r="Z581">
        <v>40319</v>
      </c>
      <c r="AA581">
        <v>43320</v>
      </c>
      <c r="AB581" t="e">
        <f t="shared" si="153"/>
        <v>#VALUE!</v>
      </c>
      <c r="AC581" t="e">
        <f t="shared" si="154"/>
        <v>#VALUE!</v>
      </c>
      <c r="AD581">
        <v>0</v>
      </c>
      <c r="AE581">
        <v>78158306</v>
      </c>
      <c r="AF581">
        <f t="shared" si="155"/>
        <v>1.8560177084697819E-2</v>
      </c>
      <c r="AG581">
        <f t="shared" si="156"/>
        <v>0.18560177084697818</v>
      </c>
      <c r="AH581" t="e">
        <f t="shared" si="157"/>
        <v>#VALUE!</v>
      </c>
      <c r="AI581">
        <f t="shared" si="158"/>
        <v>580</v>
      </c>
    </row>
    <row r="582" spans="1:35" x14ac:dyDescent="0.3">
      <c r="A582" t="s">
        <v>2546</v>
      </c>
      <c r="B582">
        <v>4.7</v>
      </c>
      <c r="C582">
        <v>162049</v>
      </c>
      <c r="D582" t="s">
        <v>557</v>
      </c>
      <c r="E582" t="s">
        <v>2379</v>
      </c>
      <c r="F582" t="s">
        <v>22</v>
      </c>
      <c r="G582">
        <v>0</v>
      </c>
      <c r="H582" t="s">
        <v>26</v>
      </c>
      <c r="I582" t="s">
        <v>171</v>
      </c>
      <c r="J582" t="s">
        <v>13361</v>
      </c>
      <c r="K582" t="s">
        <v>2547</v>
      </c>
      <c r="L582" t="s">
        <v>56</v>
      </c>
      <c r="M582">
        <f t="shared" si="144"/>
        <v>0</v>
      </c>
      <c r="N582" t="str">
        <f t="shared" si="145"/>
        <v>48M</v>
      </c>
      <c r="O582">
        <f t="shared" si="146"/>
        <v>5000000</v>
      </c>
      <c r="P582" t="str">
        <f t="shared" si="147"/>
        <v>0</v>
      </c>
      <c r="Q582" s="1" t="e">
        <f t="shared" si="148"/>
        <v>#VALUE!</v>
      </c>
      <c r="R582">
        <f t="shared" si="149"/>
        <v>5000000</v>
      </c>
      <c r="S582">
        <v>0</v>
      </c>
      <c r="T582" s="4">
        <v>1000000000</v>
      </c>
      <c r="U582">
        <f t="shared" si="143"/>
        <v>5.0000000000000001E-3</v>
      </c>
      <c r="V582">
        <f t="shared" si="150"/>
        <v>0.05</v>
      </c>
      <c r="W582">
        <f t="shared" si="151"/>
        <v>9.4</v>
      </c>
      <c r="X582" s="5" t="e">
        <f t="shared" si="152"/>
        <v>#VALUE!</v>
      </c>
      <c r="Z582">
        <v>40319</v>
      </c>
      <c r="AA582">
        <v>43320</v>
      </c>
      <c r="AB582" t="e">
        <f t="shared" si="153"/>
        <v>#VALUE!</v>
      </c>
      <c r="AC582" t="e">
        <f t="shared" si="154"/>
        <v>#VALUE!</v>
      </c>
      <c r="AD582">
        <v>0</v>
      </c>
      <c r="AE582">
        <v>78158306</v>
      </c>
      <c r="AF582">
        <f t="shared" si="155"/>
        <v>2.0733432989195034E-3</v>
      </c>
      <c r="AG582">
        <f t="shared" si="156"/>
        <v>2.0733432989195034E-2</v>
      </c>
      <c r="AH582" t="e">
        <f t="shared" si="157"/>
        <v>#VALUE!</v>
      </c>
      <c r="AI582">
        <f t="shared" si="158"/>
        <v>581</v>
      </c>
    </row>
    <row r="583" spans="1:35" x14ac:dyDescent="0.3">
      <c r="A583" t="s">
        <v>699</v>
      </c>
      <c r="B583">
        <v>4.5</v>
      </c>
      <c r="C583">
        <v>785622</v>
      </c>
      <c r="D583" t="s">
        <v>20</v>
      </c>
      <c r="E583" t="s">
        <v>470</v>
      </c>
      <c r="F583" t="s">
        <v>22</v>
      </c>
      <c r="G583">
        <v>0</v>
      </c>
      <c r="H583" t="s">
        <v>26</v>
      </c>
      <c r="I583" t="s">
        <v>694</v>
      </c>
      <c r="J583" t="s">
        <v>13396</v>
      </c>
      <c r="K583" t="s">
        <v>700</v>
      </c>
      <c r="L583" t="s">
        <v>33</v>
      </c>
      <c r="M583">
        <f t="shared" si="144"/>
        <v>0</v>
      </c>
      <c r="N583" t="str">
        <f t="shared" si="145"/>
        <v>N/A</v>
      </c>
      <c r="O583">
        <f t="shared" si="146"/>
        <v>50000000</v>
      </c>
      <c r="P583" t="str">
        <f t="shared" si="147"/>
        <v>0</v>
      </c>
      <c r="Q583" s="1" t="e">
        <f t="shared" si="148"/>
        <v>#VALUE!</v>
      </c>
      <c r="R583">
        <f t="shared" si="149"/>
        <v>50000000</v>
      </c>
      <c r="S583">
        <v>0</v>
      </c>
      <c r="T583" s="4">
        <v>1000000000</v>
      </c>
      <c r="U583">
        <f t="shared" ref="U583:U646" si="159">IF(T583 &lt;&gt; S583, (R583 - S583) / (T583 - S583), NA())</f>
        <v>0.05</v>
      </c>
      <c r="V583">
        <f t="shared" si="150"/>
        <v>0.5</v>
      </c>
      <c r="W583">
        <f t="shared" si="151"/>
        <v>9</v>
      </c>
      <c r="X583" s="5" t="e">
        <f t="shared" si="152"/>
        <v>#VALUE!</v>
      </c>
      <c r="Z583">
        <v>40319</v>
      </c>
      <c r="AA583">
        <v>43320</v>
      </c>
      <c r="AB583" t="e">
        <f t="shared" si="153"/>
        <v>#VALUE!</v>
      </c>
      <c r="AC583" t="e">
        <f t="shared" si="154"/>
        <v>#VALUE!</v>
      </c>
      <c r="AD583">
        <v>0</v>
      </c>
      <c r="AE583">
        <v>78158306</v>
      </c>
      <c r="AF583">
        <f t="shared" si="155"/>
        <v>1.0051676401481885E-2</v>
      </c>
      <c r="AG583">
        <f t="shared" si="156"/>
        <v>0.10051676401481885</v>
      </c>
      <c r="AH583" t="e">
        <f t="shared" si="157"/>
        <v>#VALUE!</v>
      </c>
      <c r="AI583">
        <f t="shared" si="158"/>
        <v>582</v>
      </c>
    </row>
    <row r="584" spans="1:35" x14ac:dyDescent="0.3">
      <c r="A584" t="s">
        <v>11215</v>
      </c>
      <c r="B584">
        <v>5</v>
      </c>
      <c r="C584">
        <v>19</v>
      </c>
      <c r="D584" t="s">
        <v>89</v>
      </c>
      <c r="E584" t="s">
        <v>11147</v>
      </c>
      <c r="F584" t="s">
        <v>22</v>
      </c>
      <c r="G584">
        <v>0</v>
      </c>
      <c r="H584" t="s">
        <v>26</v>
      </c>
      <c r="I584" t="s">
        <v>312</v>
      </c>
      <c r="J584" t="s">
        <v>13437</v>
      </c>
      <c r="K584">
        <v>1.1000000000000001</v>
      </c>
      <c r="L584" t="s">
        <v>33</v>
      </c>
      <c r="M584">
        <f t="shared" si="144"/>
        <v>0</v>
      </c>
      <c r="N584" t="str">
        <f t="shared" si="145"/>
        <v>11M</v>
      </c>
      <c r="O584">
        <f t="shared" si="146"/>
        <v>500</v>
      </c>
      <c r="P584" t="str">
        <f t="shared" si="147"/>
        <v>0</v>
      </c>
      <c r="Q584" s="1" t="e">
        <f t="shared" si="148"/>
        <v>#VALUE!</v>
      </c>
      <c r="R584">
        <f t="shared" si="149"/>
        <v>500</v>
      </c>
      <c r="S584">
        <v>0</v>
      </c>
      <c r="T584" s="4">
        <v>1000000000</v>
      </c>
      <c r="U584">
        <f t="shared" si="159"/>
        <v>4.9999999999999998E-7</v>
      </c>
      <c r="V584">
        <f t="shared" si="150"/>
        <v>4.9999999999999996E-6</v>
      </c>
      <c r="W584">
        <f t="shared" si="151"/>
        <v>10</v>
      </c>
      <c r="X584" s="5" t="e">
        <f t="shared" si="152"/>
        <v>#VALUE!</v>
      </c>
      <c r="Z584">
        <v>40319</v>
      </c>
      <c r="AA584">
        <v>43320</v>
      </c>
      <c r="AB584" t="e">
        <f t="shared" si="153"/>
        <v>#VALUE!</v>
      </c>
      <c r="AC584" t="e">
        <f t="shared" si="154"/>
        <v>#VALUE!</v>
      </c>
      <c r="AD584">
        <v>0</v>
      </c>
      <c r="AE584">
        <v>78158306</v>
      </c>
      <c r="AF584">
        <f t="shared" si="155"/>
        <v>2.4309636393603513E-7</v>
      </c>
      <c r="AG584">
        <f t="shared" si="156"/>
        <v>2.4309636393603516E-6</v>
      </c>
      <c r="AH584" t="e">
        <f t="shared" si="157"/>
        <v>#VALUE!</v>
      </c>
      <c r="AI584">
        <f t="shared" si="158"/>
        <v>583</v>
      </c>
    </row>
    <row r="585" spans="1:35" x14ac:dyDescent="0.3">
      <c r="A585" t="s">
        <v>10540</v>
      </c>
      <c r="B585">
        <v>4.9000000000000004</v>
      </c>
      <c r="C585">
        <v>23</v>
      </c>
      <c r="D585" t="s">
        <v>533</v>
      </c>
      <c r="E585" t="s">
        <v>10032</v>
      </c>
      <c r="F585" t="s">
        <v>22</v>
      </c>
      <c r="G585">
        <v>0</v>
      </c>
      <c r="H585" t="s">
        <v>26</v>
      </c>
      <c r="I585" t="s">
        <v>417</v>
      </c>
      <c r="J585" t="s">
        <v>13404</v>
      </c>
      <c r="K585" t="s">
        <v>1744</v>
      </c>
      <c r="L585" t="s">
        <v>33</v>
      </c>
      <c r="M585">
        <f t="shared" si="144"/>
        <v>0</v>
      </c>
      <c r="N585" t="str">
        <f t="shared" si="145"/>
        <v>28M</v>
      </c>
      <c r="O585">
        <f t="shared" si="146"/>
        <v>1000</v>
      </c>
      <c r="P585" t="str">
        <f t="shared" si="147"/>
        <v>0</v>
      </c>
      <c r="Q585" s="1" t="e">
        <f t="shared" si="148"/>
        <v>#VALUE!</v>
      </c>
      <c r="R585">
        <f t="shared" si="149"/>
        <v>1000</v>
      </c>
      <c r="S585">
        <v>0</v>
      </c>
      <c r="T585" s="4">
        <v>1000000000</v>
      </c>
      <c r="U585">
        <f t="shared" si="159"/>
        <v>9.9999999999999995E-7</v>
      </c>
      <c r="V585">
        <f t="shared" si="150"/>
        <v>9.9999999999999991E-6</v>
      </c>
      <c r="W585">
        <f t="shared" si="151"/>
        <v>9.8000000000000007</v>
      </c>
      <c r="X585" s="5" t="e">
        <f t="shared" si="152"/>
        <v>#VALUE!</v>
      </c>
      <c r="Z585">
        <v>40319</v>
      </c>
      <c r="AA585">
        <v>43320</v>
      </c>
      <c r="AB585" t="e">
        <f t="shared" si="153"/>
        <v>#VALUE!</v>
      </c>
      <c r="AC585" t="e">
        <f t="shared" si="154"/>
        <v>#VALUE!</v>
      </c>
      <c r="AD585">
        <v>0</v>
      </c>
      <c r="AE585">
        <v>78158306</v>
      </c>
      <c r="AF585">
        <f t="shared" si="155"/>
        <v>2.9427454581730571E-7</v>
      </c>
      <c r="AG585">
        <f t="shared" si="156"/>
        <v>2.942745458173057E-6</v>
      </c>
      <c r="AH585" t="e">
        <f t="shared" si="157"/>
        <v>#VALUE!</v>
      </c>
      <c r="AI585">
        <f t="shared" si="158"/>
        <v>584</v>
      </c>
    </row>
    <row r="586" spans="1:35" x14ac:dyDescent="0.3">
      <c r="A586" t="s">
        <v>2017</v>
      </c>
      <c r="B586">
        <v>4.7</v>
      </c>
      <c r="C586">
        <v>117925</v>
      </c>
      <c r="D586" t="s">
        <v>2001</v>
      </c>
      <c r="E586" t="s">
        <v>839</v>
      </c>
      <c r="F586" t="s">
        <v>22</v>
      </c>
      <c r="G586">
        <v>0</v>
      </c>
      <c r="H586" t="s">
        <v>26</v>
      </c>
      <c r="I586" t="s">
        <v>102</v>
      </c>
      <c r="J586" t="s">
        <v>13341</v>
      </c>
      <c r="K586" t="s">
        <v>2018</v>
      </c>
      <c r="L586" t="s">
        <v>33</v>
      </c>
      <c r="M586">
        <f t="shared" si="144"/>
        <v>0</v>
      </c>
      <c r="N586" t="str">
        <f t="shared" si="145"/>
        <v>7.0M</v>
      </c>
      <c r="O586">
        <f t="shared" si="146"/>
        <v>10000000</v>
      </c>
      <c r="P586" t="str">
        <f t="shared" si="147"/>
        <v>0</v>
      </c>
      <c r="Q586" s="1" t="e">
        <f t="shared" si="148"/>
        <v>#VALUE!</v>
      </c>
      <c r="R586">
        <f t="shared" si="149"/>
        <v>10000000</v>
      </c>
      <c r="S586">
        <v>0</v>
      </c>
      <c r="T586" s="4">
        <v>1000000000</v>
      </c>
      <c r="U586">
        <f t="shared" si="159"/>
        <v>0.01</v>
      </c>
      <c r="V586">
        <f t="shared" si="150"/>
        <v>0.1</v>
      </c>
      <c r="W586">
        <f t="shared" si="151"/>
        <v>9.4</v>
      </c>
      <c r="X586" s="5" t="e">
        <f t="shared" si="152"/>
        <v>#VALUE!</v>
      </c>
      <c r="Z586">
        <v>40319</v>
      </c>
      <c r="AA586">
        <v>43320</v>
      </c>
      <c r="AB586" t="e">
        <f t="shared" si="153"/>
        <v>#VALUE!</v>
      </c>
      <c r="AC586" t="e">
        <f t="shared" si="154"/>
        <v>#VALUE!</v>
      </c>
      <c r="AD586">
        <v>0</v>
      </c>
      <c r="AE586">
        <v>78158306</v>
      </c>
      <c r="AF586">
        <f t="shared" si="155"/>
        <v>1.5087967745872077E-3</v>
      </c>
      <c r="AG586">
        <f t="shared" si="156"/>
        <v>1.5087967745872077E-2</v>
      </c>
      <c r="AH586" t="e">
        <f t="shared" si="157"/>
        <v>#VALUE!</v>
      </c>
      <c r="AI586">
        <f t="shared" si="158"/>
        <v>585</v>
      </c>
    </row>
    <row r="587" spans="1:35" x14ac:dyDescent="0.3">
      <c r="A587" t="s">
        <v>429</v>
      </c>
      <c r="B587">
        <v>4.2</v>
      </c>
      <c r="C587">
        <v>814080</v>
      </c>
      <c r="D587" t="s">
        <v>20</v>
      </c>
      <c r="E587" t="s">
        <v>108</v>
      </c>
      <c r="F587" t="s">
        <v>22</v>
      </c>
      <c r="G587">
        <v>0</v>
      </c>
      <c r="H587" t="s">
        <v>23</v>
      </c>
      <c r="I587" t="s">
        <v>50</v>
      </c>
      <c r="J587" t="s">
        <v>13353</v>
      </c>
      <c r="K587" t="s">
        <v>20</v>
      </c>
      <c r="L587" t="s">
        <v>20</v>
      </c>
      <c r="M587">
        <f t="shared" si="144"/>
        <v>0</v>
      </c>
      <c r="N587" t="str">
        <f t="shared" si="145"/>
        <v>N/A</v>
      </c>
      <c r="O587">
        <f t="shared" si="146"/>
        <v>100000000</v>
      </c>
      <c r="P587" t="str">
        <f t="shared" si="147"/>
        <v>0</v>
      </c>
      <c r="Q587" s="1" t="e">
        <f t="shared" si="148"/>
        <v>#VALUE!</v>
      </c>
      <c r="R587">
        <f t="shared" si="149"/>
        <v>100000000</v>
      </c>
      <c r="S587">
        <v>0</v>
      </c>
      <c r="T587" s="4">
        <v>1000000000</v>
      </c>
      <c r="U587">
        <f t="shared" si="159"/>
        <v>0.1</v>
      </c>
      <c r="V587">
        <f t="shared" si="150"/>
        <v>1</v>
      </c>
      <c r="W587">
        <f t="shared" si="151"/>
        <v>8.4</v>
      </c>
      <c r="X587" s="5" t="e">
        <f t="shared" si="152"/>
        <v>#VALUE!</v>
      </c>
      <c r="Z587">
        <v>40319</v>
      </c>
      <c r="AA587">
        <v>43320</v>
      </c>
      <c r="AB587" t="e">
        <f t="shared" si="153"/>
        <v>#VALUE!</v>
      </c>
      <c r="AC587" t="e">
        <f t="shared" si="154"/>
        <v>#VALUE!</v>
      </c>
      <c r="AD587">
        <v>0</v>
      </c>
      <c r="AE587">
        <v>78158306</v>
      </c>
      <c r="AF587">
        <f t="shared" si="155"/>
        <v>1.0415783576476184E-2</v>
      </c>
      <c r="AG587">
        <f t="shared" si="156"/>
        <v>0.10415783576476184</v>
      </c>
      <c r="AH587" t="e">
        <f t="shared" si="157"/>
        <v>#VALUE!</v>
      </c>
      <c r="AI587">
        <f t="shared" si="158"/>
        <v>586</v>
      </c>
    </row>
    <row r="588" spans="1:35" x14ac:dyDescent="0.3">
      <c r="A588" t="s">
        <v>10788</v>
      </c>
      <c r="B588">
        <v>4.8</v>
      </c>
      <c r="C588">
        <v>12</v>
      </c>
      <c r="D588" t="s">
        <v>349</v>
      </c>
      <c r="E588" t="s">
        <v>10032</v>
      </c>
      <c r="F588" t="s">
        <v>22</v>
      </c>
      <c r="G588">
        <v>0</v>
      </c>
      <c r="H588" t="s">
        <v>30</v>
      </c>
      <c r="I588" t="s">
        <v>3033</v>
      </c>
      <c r="J588" t="s">
        <v>13336</v>
      </c>
      <c r="K588">
        <v>42</v>
      </c>
      <c r="L588" t="s">
        <v>150</v>
      </c>
      <c r="M588">
        <f t="shared" si="144"/>
        <v>0</v>
      </c>
      <c r="N588" t="str">
        <f t="shared" si="145"/>
        <v>29M</v>
      </c>
      <c r="O588">
        <f t="shared" si="146"/>
        <v>1000</v>
      </c>
      <c r="P588" t="str">
        <f t="shared" si="147"/>
        <v>0</v>
      </c>
      <c r="Q588" s="1" t="e">
        <f t="shared" si="148"/>
        <v>#VALUE!</v>
      </c>
      <c r="R588">
        <f t="shared" si="149"/>
        <v>1000</v>
      </c>
      <c r="S588">
        <v>0</v>
      </c>
      <c r="T588" s="4">
        <v>1000000000</v>
      </c>
      <c r="U588">
        <f t="shared" si="159"/>
        <v>9.9999999999999995E-7</v>
      </c>
      <c r="V588">
        <f t="shared" si="150"/>
        <v>9.9999999999999991E-6</v>
      </c>
      <c r="W588">
        <f t="shared" si="151"/>
        <v>9.6</v>
      </c>
      <c r="X588" s="5" t="e">
        <f t="shared" si="152"/>
        <v>#VALUE!</v>
      </c>
      <c r="Z588">
        <v>40319</v>
      </c>
      <c r="AA588">
        <v>43320</v>
      </c>
      <c r="AB588" t="e">
        <f t="shared" si="153"/>
        <v>#VALUE!</v>
      </c>
      <c r="AC588" t="e">
        <f t="shared" si="154"/>
        <v>#VALUE!</v>
      </c>
      <c r="AD588">
        <v>0</v>
      </c>
      <c r="AE588">
        <v>78158306</v>
      </c>
      <c r="AF588">
        <f t="shared" si="155"/>
        <v>1.5353454564381169E-7</v>
      </c>
      <c r="AG588">
        <f t="shared" si="156"/>
        <v>1.5353454564381169E-6</v>
      </c>
      <c r="AH588" t="e">
        <f t="shared" si="157"/>
        <v>#VALUE!</v>
      </c>
      <c r="AI588">
        <f t="shared" si="158"/>
        <v>587</v>
      </c>
    </row>
    <row r="589" spans="1:35" x14ac:dyDescent="0.3">
      <c r="A589" t="s">
        <v>6418</v>
      </c>
      <c r="B589">
        <v>4.8</v>
      </c>
      <c r="C589">
        <v>3136</v>
      </c>
      <c r="D589" t="s">
        <v>764</v>
      </c>
      <c r="E589" t="s">
        <v>5956</v>
      </c>
      <c r="F589" t="s">
        <v>22</v>
      </c>
      <c r="G589">
        <v>0</v>
      </c>
      <c r="H589" t="s">
        <v>26</v>
      </c>
      <c r="I589" t="s">
        <v>42</v>
      </c>
      <c r="J589" t="s">
        <v>13330</v>
      </c>
      <c r="K589" t="s">
        <v>6419</v>
      </c>
      <c r="L589" t="s">
        <v>119</v>
      </c>
      <c r="M589">
        <f t="shared" si="144"/>
        <v>0</v>
      </c>
      <c r="N589" t="str">
        <f t="shared" si="145"/>
        <v>2.7M</v>
      </c>
      <c r="O589">
        <f t="shared" si="146"/>
        <v>100000</v>
      </c>
      <c r="P589" t="str">
        <f t="shared" si="147"/>
        <v>0</v>
      </c>
      <c r="Q589" s="1" t="e">
        <f t="shared" si="148"/>
        <v>#VALUE!</v>
      </c>
      <c r="R589">
        <f t="shared" si="149"/>
        <v>100000</v>
      </c>
      <c r="S589">
        <v>0</v>
      </c>
      <c r="T589" s="4">
        <v>1000000000</v>
      </c>
      <c r="U589">
        <f t="shared" si="159"/>
        <v>1E-4</v>
      </c>
      <c r="V589">
        <f t="shared" si="150"/>
        <v>1E-3</v>
      </c>
      <c r="W589">
        <f t="shared" si="151"/>
        <v>9.6</v>
      </c>
      <c r="X589" s="5" t="e">
        <f t="shared" si="152"/>
        <v>#VALUE!</v>
      </c>
      <c r="Z589">
        <v>40319</v>
      </c>
      <c r="AA589">
        <v>43320</v>
      </c>
      <c r="AB589" t="e">
        <f t="shared" si="153"/>
        <v>#VALUE!</v>
      </c>
      <c r="AC589" t="e">
        <f t="shared" si="154"/>
        <v>#VALUE!</v>
      </c>
      <c r="AD589">
        <v>0</v>
      </c>
      <c r="AE589">
        <v>78158306</v>
      </c>
      <c r="AF589">
        <f t="shared" si="155"/>
        <v>4.0123694594916118E-5</v>
      </c>
      <c r="AG589">
        <f t="shared" si="156"/>
        <v>4.012369459491612E-4</v>
      </c>
      <c r="AH589" t="e">
        <f t="shared" si="157"/>
        <v>#VALUE!</v>
      </c>
      <c r="AI589">
        <f t="shared" si="158"/>
        <v>588</v>
      </c>
    </row>
    <row r="590" spans="1:35" x14ac:dyDescent="0.3">
      <c r="A590" t="s">
        <v>10103</v>
      </c>
      <c r="B590">
        <v>4.8</v>
      </c>
      <c r="C590">
        <v>130</v>
      </c>
      <c r="D590" t="s">
        <v>992</v>
      </c>
      <c r="E590" t="s">
        <v>10032</v>
      </c>
      <c r="F590" t="s">
        <v>849</v>
      </c>
      <c r="G590" t="s">
        <v>5964</v>
      </c>
      <c r="H590" t="s">
        <v>26</v>
      </c>
      <c r="I590" t="s">
        <v>36</v>
      </c>
      <c r="J590" t="s">
        <v>13330</v>
      </c>
      <c r="K590" t="s">
        <v>884</v>
      </c>
      <c r="L590" t="s">
        <v>33</v>
      </c>
      <c r="M590">
        <f t="shared" si="144"/>
        <v>1</v>
      </c>
      <c r="N590" t="str">
        <f t="shared" si="145"/>
        <v>4.4M</v>
      </c>
      <c r="O590">
        <f t="shared" si="146"/>
        <v>1000</v>
      </c>
      <c r="P590" t="str">
        <f t="shared" si="147"/>
        <v>9.99</v>
      </c>
      <c r="Q590" s="1" t="e">
        <f t="shared" si="148"/>
        <v>#VALUE!</v>
      </c>
      <c r="R590">
        <f t="shared" si="149"/>
        <v>1000</v>
      </c>
      <c r="S590">
        <v>0</v>
      </c>
      <c r="T590" s="4">
        <v>1000000000</v>
      </c>
      <c r="U590">
        <f t="shared" si="159"/>
        <v>9.9999999999999995E-7</v>
      </c>
      <c r="V590">
        <f t="shared" si="150"/>
        <v>9.9999999999999991E-6</v>
      </c>
      <c r="W590">
        <f t="shared" si="151"/>
        <v>9.6</v>
      </c>
      <c r="X590" s="5" t="e">
        <f t="shared" si="152"/>
        <v>#VALUE!</v>
      </c>
      <c r="Z590">
        <v>40319</v>
      </c>
      <c r="AA590">
        <v>43320</v>
      </c>
      <c r="AB590" t="e">
        <f t="shared" si="153"/>
        <v>#VALUE!</v>
      </c>
      <c r="AC590" t="e">
        <f t="shared" si="154"/>
        <v>#VALUE!</v>
      </c>
      <c r="AD590">
        <v>0</v>
      </c>
      <c r="AE590">
        <v>78158306</v>
      </c>
      <c r="AF590">
        <f t="shared" si="155"/>
        <v>1.6632909111412931E-6</v>
      </c>
      <c r="AG590">
        <f t="shared" si="156"/>
        <v>1.6632909111412933E-5</v>
      </c>
      <c r="AH590" t="e">
        <f t="shared" si="157"/>
        <v>#VALUE!</v>
      </c>
      <c r="AI590">
        <f t="shared" si="158"/>
        <v>589</v>
      </c>
    </row>
    <row r="591" spans="1:35" x14ac:dyDescent="0.3">
      <c r="A591" t="s">
        <v>11264</v>
      </c>
      <c r="B591">
        <v>4.8</v>
      </c>
      <c r="C591">
        <v>12</v>
      </c>
      <c r="D591" t="s">
        <v>1312</v>
      </c>
      <c r="E591" t="s">
        <v>11147</v>
      </c>
      <c r="F591" t="s">
        <v>22</v>
      </c>
      <c r="G591">
        <v>0</v>
      </c>
      <c r="H591" t="s">
        <v>23</v>
      </c>
      <c r="I591" t="s">
        <v>927</v>
      </c>
      <c r="J591" t="s">
        <v>13330</v>
      </c>
      <c r="K591" t="s">
        <v>2463</v>
      </c>
      <c r="L591" t="s">
        <v>33</v>
      </c>
      <c r="M591">
        <f t="shared" si="144"/>
        <v>0</v>
      </c>
      <c r="N591" t="str">
        <f t="shared" si="145"/>
        <v>8.4M</v>
      </c>
      <c r="O591">
        <f t="shared" si="146"/>
        <v>500</v>
      </c>
      <c r="P591" t="str">
        <f t="shared" si="147"/>
        <v>0</v>
      </c>
      <c r="Q591" s="1" t="e">
        <f t="shared" si="148"/>
        <v>#VALUE!</v>
      </c>
      <c r="R591">
        <f t="shared" si="149"/>
        <v>500</v>
      </c>
      <c r="S591">
        <v>0</v>
      </c>
      <c r="T591" s="4">
        <v>1000000000</v>
      </c>
      <c r="U591">
        <f t="shared" si="159"/>
        <v>4.9999999999999998E-7</v>
      </c>
      <c r="V591">
        <f t="shared" si="150"/>
        <v>4.9999999999999996E-6</v>
      </c>
      <c r="W591">
        <f t="shared" si="151"/>
        <v>9.6</v>
      </c>
      <c r="X591" s="5" t="e">
        <f t="shared" si="152"/>
        <v>#VALUE!</v>
      </c>
      <c r="Z591">
        <v>40319</v>
      </c>
      <c r="AA591">
        <v>43320</v>
      </c>
      <c r="AB591" t="e">
        <f t="shared" si="153"/>
        <v>#VALUE!</v>
      </c>
      <c r="AC591" t="e">
        <f t="shared" si="154"/>
        <v>#VALUE!</v>
      </c>
      <c r="AD591">
        <v>0</v>
      </c>
      <c r="AE591">
        <v>78158306</v>
      </c>
      <c r="AF591">
        <f t="shared" si="155"/>
        <v>1.5353454564381169E-7</v>
      </c>
      <c r="AG591">
        <f t="shared" si="156"/>
        <v>1.5353454564381169E-6</v>
      </c>
      <c r="AH591" t="e">
        <f t="shared" si="157"/>
        <v>#VALUE!</v>
      </c>
      <c r="AI591">
        <f t="shared" si="158"/>
        <v>590</v>
      </c>
    </row>
    <row r="592" spans="1:35" x14ac:dyDescent="0.3">
      <c r="A592" t="s">
        <v>2498</v>
      </c>
      <c r="B592">
        <v>4.7</v>
      </c>
      <c r="C592">
        <v>198480</v>
      </c>
      <c r="D592" t="s">
        <v>290</v>
      </c>
      <c r="E592" t="s">
        <v>2379</v>
      </c>
      <c r="F592" t="s">
        <v>22</v>
      </c>
      <c r="G592">
        <v>0</v>
      </c>
      <c r="H592" t="s">
        <v>26</v>
      </c>
      <c r="I592" t="s">
        <v>479</v>
      </c>
      <c r="J592" t="s">
        <v>13312</v>
      </c>
      <c r="K592">
        <v>20</v>
      </c>
      <c r="L592" t="s">
        <v>33</v>
      </c>
      <c r="M592">
        <f t="shared" si="144"/>
        <v>0</v>
      </c>
      <c r="N592" t="str">
        <f t="shared" si="145"/>
        <v>82M</v>
      </c>
      <c r="O592">
        <f t="shared" si="146"/>
        <v>5000000</v>
      </c>
      <c r="P592" t="str">
        <f t="shared" si="147"/>
        <v>0</v>
      </c>
      <c r="Q592" s="1" t="e">
        <f t="shared" si="148"/>
        <v>#VALUE!</v>
      </c>
      <c r="R592">
        <f t="shared" si="149"/>
        <v>5000000</v>
      </c>
      <c r="S592">
        <v>0</v>
      </c>
      <c r="T592" s="4">
        <v>1000000000</v>
      </c>
      <c r="U592">
        <f t="shared" si="159"/>
        <v>5.0000000000000001E-3</v>
      </c>
      <c r="V592">
        <f t="shared" si="150"/>
        <v>0.05</v>
      </c>
      <c r="W592">
        <f t="shared" si="151"/>
        <v>9.4</v>
      </c>
      <c r="X592" s="5" t="e">
        <f t="shared" si="152"/>
        <v>#VALUE!</v>
      </c>
      <c r="Z592">
        <v>40319</v>
      </c>
      <c r="AA592">
        <v>43320</v>
      </c>
      <c r="AB592" t="e">
        <f t="shared" si="153"/>
        <v>#VALUE!</v>
      </c>
      <c r="AC592" t="e">
        <f t="shared" si="154"/>
        <v>#VALUE!</v>
      </c>
      <c r="AD592">
        <v>0</v>
      </c>
      <c r="AE592">
        <v>78158306</v>
      </c>
      <c r="AF592">
        <f t="shared" si="155"/>
        <v>2.5394613849486452E-3</v>
      </c>
      <c r="AG592">
        <f t="shared" si="156"/>
        <v>2.5394613849486453E-2</v>
      </c>
      <c r="AH592" t="e">
        <f t="shared" si="157"/>
        <v>#VALUE!</v>
      </c>
      <c r="AI592">
        <f t="shared" si="158"/>
        <v>591</v>
      </c>
    </row>
    <row r="593" spans="1:35" x14ac:dyDescent="0.3">
      <c r="A593" t="s">
        <v>2397</v>
      </c>
      <c r="B593">
        <v>4.7</v>
      </c>
      <c r="C593">
        <v>456474</v>
      </c>
      <c r="D593" t="s">
        <v>1737</v>
      </c>
      <c r="E593" t="s">
        <v>2379</v>
      </c>
      <c r="F593" t="s">
        <v>22</v>
      </c>
      <c r="G593">
        <v>0</v>
      </c>
      <c r="H593" t="s">
        <v>23</v>
      </c>
      <c r="I593" t="s">
        <v>515</v>
      </c>
      <c r="J593" t="s">
        <v>13341</v>
      </c>
      <c r="K593" t="s">
        <v>303</v>
      </c>
      <c r="L593" t="s">
        <v>56</v>
      </c>
      <c r="M593">
        <f t="shared" si="144"/>
        <v>0</v>
      </c>
      <c r="N593" t="str">
        <f t="shared" si="145"/>
        <v>86M</v>
      </c>
      <c r="O593">
        <f t="shared" si="146"/>
        <v>5000000</v>
      </c>
      <c r="P593" t="str">
        <f t="shared" si="147"/>
        <v>0</v>
      </c>
      <c r="Q593" s="1" t="e">
        <f t="shared" si="148"/>
        <v>#VALUE!</v>
      </c>
      <c r="R593">
        <f t="shared" si="149"/>
        <v>5000000</v>
      </c>
      <c r="S593">
        <v>0</v>
      </c>
      <c r="T593" s="4">
        <v>1000000000</v>
      </c>
      <c r="U593">
        <f t="shared" si="159"/>
        <v>5.0000000000000001E-3</v>
      </c>
      <c r="V593">
        <f t="shared" si="150"/>
        <v>0.05</v>
      </c>
      <c r="W593">
        <f t="shared" si="151"/>
        <v>9.4</v>
      </c>
      <c r="X593" s="5" t="e">
        <f t="shared" si="152"/>
        <v>#VALUE!</v>
      </c>
      <c r="Z593">
        <v>40319</v>
      </c>
      <c r="AA593">
        <v>43320</v>
      </c>
      <c r="AB593" t="e">
        <f t="shared" si="153"/>
        <v>#VALUE!</v>
      </c>
      <c r="AC593" t="e">
        <f t="shared" si="154"/>
        <v>#VALUE!</v>
      </c>
      <c r="AD593">
        <v>0</v>
      </c>
      <c r="AE593">
        <v>78158306</v>
      </c>
      <c r="AF593">
        <f t="shared" si="155"/>
        <v>5.8403773490177746E-3</v>
      </c>
      <c r="AG593">
        <f t="shared" si="156"/>
        <v>5.8403773490177745E-2</v>
      </c>
      <c r="AH593" t="e">
        <f t="shared" si="157"/>
        <v>#VALUE!</v>
      </c>
      <c r="AI593">
        <f t="shared" si="158"/>
        <v>592</v>
      </c>
    </row>
    <row r="594" spans="1:35" x14ac:dyDescent="0.3">
      <c r="A594" t="s">
        <v>8169</v>
      </c>
      <c r="B594">
        <v>4.8</v>
      </c>
      <c r="C594">
        <v>1216</v>
      </c>
      <c r="D594" t="s">
        <v>836</v>
      </c>
      <c r="E594" t="s">
        <v>8077</v>
      </c>
      <c r="F594" t="s">
        <v>849</v>
      </c>
      <c r="G594" t="s">
        <v>3301</v>
      </c>
      <c r="H594" t="s">
        <v>26</v>
      </c>
      <c r="I594" t="s">
        <v>811</v>
      </c>
      <c r="J594" t="s">
        <v>13367</v>
      </c>
      <c r="K594" t="s">
        <v>1997</v>
      </c>
      <c r="L594" t="s">
        <v>33</v>
      </c>
      <c r="M594">
        <f t="shared" si="144"/>
        <v>1</v>
      </c>
      <c r="N594" t="str">
        <f t="shared" si="145"/>
        <v>8.6M</v>
      </c>
      <c r="O594">
        <f t="shared" si="146"/>
        <v>10000</v>
      </c>
      <c r="P594" t="str">
        <f t="shared" si="147"/>
        <v>1.99</v>
      </c>
      <c r="Q594" s="1" t="e">
        <f t="shared" si="148"/>
        <v>#VALUE!</v>
      </c>
      <c r="R594">
        <f t="shared" si="149"/>
        <v>10000</v>
      </c>
      <c r="S594">
        <v>0</v>
      </c>
      <c r="T594" s="4">
        <v>1000000000</v>
      </c>
      <c r="U594">
        <f t="shared" si="159"/>
        <v>1.0000000000000001E-5</v>
      </c>
      <c r="V594">
        <f t="shared" si="150"/>
        <v>1E-4</v>
      </c>
      <c r="W594">
        <f t="shared" si="151"/>
        <v>9.6</v>
      </c>
      <c r="X594" s="5" t="e">
        <f t="shared" si="152"/>
        <v>#VALUE!</v>
      </c>
      <c r="Z594">
        <v>40319</v>
      </c>
      <c r="AA594">
        <v>43320</v>
      </c>
      <c r="AB594" t="e">
        <f t="shared" si="153"/>
        <v>#VALUE!</v>
      </c>
      <c r="AC594" t="e">
        <f t="shared" si="154"/>
        <v>#VALUE!</v>
      </c>
      <c r="AD594">
        <v>0</v>
      </c>
      <c r="AE594">
        <v>78158306</v>
      </c>
      <c r="AF594">
        <f t="shared" si="155"/>
        <v>1.5558167291906249E-5</v>
      </c>
      <c r="AG594">
        <f t="shared" si="156"/>
        <v>1.555816729190625E-4</v>
      </c>
      <c r="AH594" t="e">
        <f t="shared" si="157"/>
        <v>#VALUE!</v>
      </c>
      <c r="AI594">
        <f t="shared" si="158"/>
        <v>593</v>
      </c>
    </row>
    <row r="595" spans="1:35" x14ac:dyDescent="0.3">
      <c r="A595" t="s">
        <v>8982</v>
      </c>
      <c r="B595">
        <v>4.8</v>
      </c>
      <c r="C595">
        <v>104</v>
      </c>
      <c r="D595" t="s">
        <v>395</v>
      </c>
      <c r="E595" t="s">
        <v>8077</v>
      </c>
      <c r="F595" t="s">
        <v>22</v>
      </c>
      <c r="G595">
        <v>0</v>
      </c>
      <c r="H595" t="s">
        <v>26</v>
      </c>
      <c r="I595" t="s">
        <v>2040</v>
      </c>
      <c r="J595" t="s">
        <v>13367</v>
      </c>
      <c r="K595">
        <v>1.3</v>
      </c>
      <c r="L595" t="s">
        <v>119</v>
      </c>
      <c r="M595">
        <f t="shared" si="144"/>
        <v>0</v>
      </c>
      <c r="N595" t="str">
        <f t="shared" si="145"/>
        <v>12M</v>
      </c>
      <c r="O595">
        <f t="shared" si="146"/>
        <v>10000</v>
      </c>
      <c r="P595" t="str">
        <f t="shared" si="147"/>
        <v>0</v>
      </c>
      <c r="Q595" s="1" t="e">
        <f t="shared" si="148"/>
        <v>#VALUE!</v>
      </c>
      <c r="R595">
        <f t="shared" si="149"/>
        <v>10000</v>
      </c>
      <c r="S595">
        <v>0</v>
      </c>
      <c r="T595" s="4">
        <v>1000000000</v>
      </c>
      <c r="U595">
        <f t="shared" si="159"/>
        <v>1.0000000000000001E-5</v>
      </c>
      <c r="V595">
        <f t="shared" si="150"/>
        <v>1E-4</v>
      </c>
      <c r="W595">
        <f t="shared" si="151"/>
        <v>9.6</v>
      </c>
      <c r="X595" s="5" t="e">
        <f t="shared" si="152"/>
        <v>#VALUE!</v>
      </c>
      <c r="Z595">
        <v>40319</v>
      </c>
      <c r="AA595">
        <v>43320</v>
      </c>
      <c r="AB595" t="e">
        <f t="shared" si="153"/>
        <v>#VALUE!</v>
      </c>
      <c r="AC595" t="e">
        <f t="shared" si="154"/>
        <v>#VALUE!</v>
      </c>
      <c r="AD595">
        <v>0</v>
      </c>
      <c r="AE595">
        <v>78158306</v>
      </c>
      <c r="AF595">
        <f t="shared" si="155"/>
        <v>1.3306327289130345E-6</v>
      </c>
      <c r="AG595">
        <f t="shared" si="156"/>
        <v>1.3306327289130345E-5</v>
      </c>
      <c r="AH595" t="e">
        <f t="shared" si="157"/>
        <v>#VALUE!</v>
      </c>
      <c r="AI595">
        <f t="shared" si="158"/>
        <v>594</v>
      </c>
    </row>
    <row r="596" spans="1:35" x14ac:dyDescent="0.3">
      <c r="A596" t="s">
        <v>843</v>
      </c>
      <c r="B596">
        <v>4.5999999999999996</v>
      </c>
      <c r="C596">
        <v>2719142</v>
      </c>
      <c r="D596" t="s">
        <v>399</v>
      </c>
      <c r="E596" t="s">
        <v>839</v>
      </c>
      <c r="F596" t="s">
        <v>22</v>
      </c>
      <c r="G596">
        <v>0</v>
      </c>
      <c r="H596" t="s">
        <v>23</v>
      </c>
      <c r="I596" t="s">
        <v>479</v>
      </c>
      <c r="J596" t="s">
        <v>13350</v>
      </c>
      <c r="K596" t="s">
        <v>844</v>
      </c>
      <c r="L596" t="s">
        <v>33</v>
      </c>
      <c r="M596">
        <f t="shared" si="144"/>
        <v>0</v>
      </c>
      <c r="N596" t="str">
        <f t="shared" si="145"/>
        <v>25M</v>
      </c>
      <c r="O596">
        <f t="shared" si="146"/>
        <v>10000000</v>
      </c>
      <c r="P596" t="str">
        <f t="shared" si="147"/>
        <v>0</v>
      </c>
      <c r="Q596" s="1" t="e">
        <f t="shared" si="148"/>
        <v>#VALUE!</v>
      </c>
      <c r="R596">
        <f t="shared" si="149"/>
        <v>10000000</v>
      </c>
      <c r="S596">
        <v>0</v>
      </c>
      <c r="T596" s="4">
        <v>1000000000</v>
      </c>
      <c r="U596">
        <f t="shared" si="159"/>
        <v>0.01</v>
      </c>
      <c r="V596">
        <f t="shared" si="150"/>
        <v>0.1</v>
      </c>
      <c r="W596">
        <f t="shared" si="151"/>
        <v>9.1999999999999993</v>
      </c>
      <c r="X596" s="5" t="e">
        <f t="shared" si="152"/>
        <v>#VALUE!</v>
      </c>
      <c r="Z596">
        <v>40319</v>
      </c>
      <c r="AA596">
        <v>43320</v>
      </c>
      <c r="AB596" t="e">
        <f t="shared" si="153"/>
        <v>#VALUE!</v>
      </c>
      <c r="AC596" t="e">
        <f t="shared" si="154"/>
        <v>#VALUE!</v>
      </c>
      <c r="AD596">
        <v>0</v>
      </c>
      <c r="AE596">
        <v>78158306</v>
      </c>
      <c r="AF596">
        <f t="shared" si="155"/>
        <v>3.4790185959250444E-2</v>
      </c>
      <c r="AG596">
        <f t="shared" si="156"/>
        <v>0.34790185959250441</v>
      </c>
      <c r="AH596" t="e">
        <f t="shared" si="157"/>
        <v>#VALUE!</v>
      </c>
      <c r="AI596">
        <f t="shared" si="158"/>
        <v>595</v>
      </c>
    </row>
    <row r="597" spans="1:35" x14ac:dyDescent="0.3">
      <c r="A597" t="s">
        <v>10890</v>
      </c>
      <c r="B597">
        <v>4.9000000000000004</v>
      </c>
      <c r="C597">
        <v>9</v>
      </c>
      <c r="D597" t="s">
        <v>1413</v>
      </c>
      <c r="E597" t="s">
        <v>10032</v>
      </c>
      <c r="F597" t="s">
        <v>22</v>
      </c>
      <c r="G597">
        <v>0</v>
      </c>
      <c r="H597" t="s">
        <v>26</v>
      </c>
      <c r="I597" t="s">
        <v>54</v>
      </c>
      <c r="J597" t="s">
        <v>13438</v>
      </c>
      <c r="K597">
        <v>1</v>
      </c>
      <c r="L597" t="s">
        <v>33</v>
      </c>
      <c r="M597">
        <f t="shared" si="144"/>
        <v>0</v>
      </c>
      <c r="N597" t="str">
        <f t="shared" si="145"/>
        <v>6.3M</v>
      </c>
      <c r="O597">
        <f t="shared" si="146"/>
        <v>1000</v>
      </c>
      <c r="P597" t="str">
        <f t="shared" si="147"/>
        <v>0</v>
      </c>
      <c r="Q597" s="1" t="e">
        <f t="shared" si="148"/>
        <v>#VALUE!</v>
      </c>
      <c r="R597">
        <f t="shared" si="149"/>
        <v>1000</v>
      </c>
      <c r="S597">
        <v>0</v>
      </c>
      <c r="T597" s="4">
        <v>1000000000</v>
      </c>
      <c r="U597">
        <f t="shared" si="159"/>
        <v>9.9999999999999995E-7</v>
      </c>
      <c r="V597">
        <f t="shared" si="150"/>
        <v>9.9999999999999991E-6</v>
      </c>
      <c r="W597">
        <f t="shared" si="151"/>
        <v>9.8000000000000007</v>
      </c>
      <c r="X597" s="5" t="e">
        <f t="shared" si="152"/>
        <v>#VALUE!</v>
      </c>
      <c r="Z597">
        <v>40319</v>
      </c>
      <c r="AA597">
        <v>43320</v>
      </c>
      <c r="AB597" t="e">
        <f t="shared" si="153"/>
        <v>#VALUE!</v>
      </c>
      <c r="AC597" t="e">
        <f t="shared" si="154"/>
        <v>#VALUE!</v>
      </c>
      <c r="AD597">
        <v>0</v>
      </c>
      <c r="AE597">
        <v>78158306</v>
      </c>
      <c r="AF597">
        <f t="shared" si="155"/>
        <v>1.1515090923285875E-7</v>
      </c>
      <c r="AG597">
        <f t="shared" si="156"/>
        <v>1.1515090923285874E-6</v>
      </c>
      <c r="AH597" t="e">
        <f t="shared" si="157"/>
        <v>#VALUE!</v>
      </c>
      <c r="AI597">
        <f t="shared" si="158"/>
        <v>596</v>
      </c>
    </row>
    <row r="598" spans="1:35" x14ac:dyDescent="0.3">
      <c r="A598" t="s">
        <v>11923</v>
      </c>
      <c r="B598">
        <v>4.8</v>
      </c>
      <c r="C598">
        <v>4</v>
      </c>
      <c r="D598" t="s">
        <v>616</v>
      </c>
      <c r="E598" t="s">
        <v>11545</v>
      </c>
      <c r="F598" t="s">
        <v>22</v>
      </c>
      <c r="G598">
        <v>0</v>
      </c>
      <c r="H598" t="s">
        <v>26</v>
      </c>
      <c r="I598" t="s">
        <v>47</v>
      </c>
      <c r="J598" t="s">
        <v>13368</v>
      </c>
      <c r="K598" t="s">
        <v>574</v>
      </c>
      <c r="L598" t="s">
        <v>67</v>
      </c>
      <c r="M598">
        <f t="shared" si="144"/>
        <v>0</v>
      </c>
      <c r="N598" t="str">
        <f t="shared" si="145"/>
        <v>31M</v>
      </c>
      <c r="O598">
        <f t="shared" si="146"/>
        <v>100</v>
      </c>
      <c r="P598" t="str">
        <f t="shared" si="147"/>
        <v>0</v>
      </c>
      <c r="Q598" s="1" t="e">
        <f t="shared" si="148"/>
        <v>#VALUE!</v>
      </c>
      <c r="R598">
        <f t="shared" si="149"/>
        <v>100</v>
      </c>
      <c r="S598">
        <v>0</v>
      </c>
      <c r="T598" s="4">
        <v>1000000000</v>
      </c>
      <c r="U598">
        <f t="shared" si="159"/>
        <v>9.9999999999999995E-8</v>
      </c>
      <c r="V598">
        <f t="shared" si="150"/>
        <v>9.9999999999999995E-7</v>
      </c>
      <c r="W598">
        <f t="shared" si="151"/>
        <v>9.6</v>
      </c>
      <c r="X598" s="5" t="e">
        <f t="shared" si="152"/>
        <v>#VALUE!</v>
      </c>
      <c r="Z598">
        <v>40319</v>
      </c>
      <c r="AA598">
        <v>43320</v>
      </c>
      <c r="AB598" t="e">
        <f t="shared" si="153"/>
        <v>#VALUE!</v>
      </c>
      <c r="AC598" t="e">
        <f t="shared" si="154"/>
        <v>#VALUE!</v>
      </c>
      <c r="AD598">
        <v>0</v>
      </c>
      <c r="AE598">
        <v>78158306</v>
      </c>
      <c r="AF598">
        <f t="shared" si="155"/>
        <v>5.117818188127056E-8</v>
      </c>
      <c r="AG598">
        <f t="shared" si="156"/>
        <v>5.1178181881270559E-7</v>
      </c>
      <c r="AH598" t="e">
        <f t="shared" si="157"/>
        <v>#VALUE!</v>
      </c>
      <c r="AI598">
        <f t="shared" si="158"/>
        <v>597</v>
      </c>
    </row>
    <row r="599" spans="1:35" x14ac:dyDescent="0.3">
      <c r="A599" t="s">
        <v>2563</v>
      </c>
      <c r="B599">
        <v>4.7</v>
      </c>
      <c r="C599">
        <v>156410</v>
      </c>
      <c r="D599" t="s">
        <v>121</v>
      </c>
      <c r="E599" t="s">
        <v>2379</v>
      </c>
      <c r="F599" t="s">
        <v>22</v>
      </c>
      <c r="G599">
        <v>0</v>
      </c>
      <c r="H599" t="s">
        <v>26</v>
      </c>
      <c r="I599" t="s">
        <v>2564</v>
      </c>
      <c r="J599" t="s">
        <v>13312</v>
      </c>
      <c r="K599" t="s">
        <v>679</v>
      </c>
      <c r="L599" t="s">
        <v>33</v>
      </c>
      <c r="M599">
        <f t="shared" si="144"/>
        <v>0</v>
      </c>
      <c r="N599" t="str">
        <f t="shared" si="145"/>
        <v>14M</v>
      </c>
      <c r="O599">
        <f t="shared" si="146"/>
        <v>5000000</v>
      </c>
      <c r="P599" t="str">
        <f t="shared" si="147"/>
        <v>0</v>
      </c>
      <c r="Q599" s="1" t="e">
        <f t="shared" si="148"/>
        <v>#VALUE!</v>
      </c>
      <c r="R599">
        <f t="shared" si="149"/>
        <v>5000000</v>
      </c>
      <c r="S599">
        <v>0</v>
      </c>
      <c r="T599" s="4">
        <v>1000000000</v>
      </c>
      <c r="U599">
        <f t="shared" si="159"/>
        <v>5.0000000000000001E-3</v>
      </c>
      <c r="V599">
        <f t="shared" si="150"/>
        <v>0.05</v>
      </c>
      <c r="W599">
        <f t="shared" si="151"/>
        <v>9.4</v>
      </c>
      <c r="X599" s="5" t="e">
        <f t="shared" si="152"/>
        <v>#VALUE!</v>
      </c>
      <c r="Z599">
        <v>40319</v>
      </c>
      <c r="AA599">
        <v>43320</v>
      </c>
      <c r="AB599" t="e">
        <f t="shared" si="153"/>
        <v>#VALUE!</v>
      </c>
      <c r="AC599" t="e">
        <f t="shared" si="154"/>
        <v>#VALUE!</v>
      </c>
      <c r="AD599">
        <v>0</v>
      </c>
      <c r="AE599">
        <v>78158306</v>
      </c>
      <c r="AF599">
        <f t="shared" si="155"/>
        <v>2.001194857012382E-3</v>
      </c>
      <c r="AG599">
        <f t="shared" si="156"/>
        <v>2.0011948570123821E-2</v>
      </c>
      <c r="AH599" t="e">
        <f t="shared" si="157"/>
        <v>#VALUE!</v>
      </c>
      <c r="AI599">
        <f t="shared" si="158"/>
        <v>598</v>
      </c>
    </row>
    <row r="600" spans="1:35" x14ac:dyDescent="0.3">
      <c r="A600" t="s">
        <v>2029</v>
      </c>
      <c r="B600">
        <v>4.7</v>
      </c>
      <c r="C600">
        <v>114851</v>
      </c>
      <c r="D600" t="s">
        <v>652</v>
      </c>
      <c r="E600" t="s">
        <v>839</v>
      </c>
      <c r="F600" t="s">
        <v>22</v>
      </c>
      <c r="G600">
        <v>0</v>
      </c>
      <c r="H600" t="s">
        <v>26</v>
      </c>
      <c r="I600" t="s">
        <v>169</v>
      </c>
      <c r="J600" t="s">
        <v>13358</v>
      </c>
      <c r="K600" t="s">
        <v>2030</v>
      </c>
      <c r="L600" t="s">
        <v>33</v>
      </c>
      <c r="M600">
        <f t="shared" si="144"/>
        <v>0</v>
      </c>
      <c r="N600" t="str">
        <f t="shared" si="145"/>
        <v>20M</v>
      </c>
      <c r="O600">
        <f t="shared" si="146"/>
        <v>10000000</v>
      </c>
      <c r="P600" t="str">
        <f t="shared" si="147"/>
        <v>0</v>
      </c>
      <c r="Q600" s="1" t="e">
        <f t="shared" si="148"/>
        <v>#VALUE!</v>
      </c>
      <c r="R600">
        <f t="shared" si="149"/>
        <v>10000000</v>
      </c>
      <c r="S600">
        <v>0</v>
      </c>
      <c r="T600" s="4">
        <v>1000000000</v>
      </c>
      <c r="U600">
        <f t="shared" si="159"/>
        <v>0.01</v>
      </c>
      <c r="V600">
        <f t="shared" si="150"/>
        <v>0.1</v>
      </c>
      <c r="W600">
        <f t="shared" si="151"/>
        <v>9.4</v>
      </c>
      <c r="X600" s="5" t="e">
        <f t="shared" si="152"/>
        <v>#VALUE!</v>
      </c>
      <c r="Z600">
        <v>40319</v>
      </c>
      <c r="AA600">
        <v>43320</v>
      </c>
      <c r="AB600" t="e">
        <f t="shared" si="153"/>
        <v>#VALUE!</v>
      </c>
      <c r="AC600" t="e">
        <f t="shared" si="154"/>
        <v>#VALUE!</v>
      </c>
      <c r="AD600">
        <v>0</v>
      </c>
      <c r="AE600">
        <v>78158306</v>
      </c>
      <c r="AF600">
        <f t="shared" si="155"/>
        <v>1.4694663418114513E-3</v>
      </c>
      <c r="AG600">
        <f t="shared" si="156"/>
        <v>1.4694663418114514E-2</v>
      </c>
      <c r="AH600" t="e">
        <f t="shared" si="157"/>
        <v>#VALUE!</v>
      </c>
      <c r="AI600">
        <f t="shared" si="158"/>
        <v>599</v>
      </c>
    </row>
    <row r="601" spans="1:35" x14ac:dyDescent="0.3">
      <c r="A601" t="s">
        <v>2454</v>
      </c>
      <c r="B601">
        <v>4.7</v>
      </c>
      <c r="C601">
        <v>244797</v>
      </c>
      <c r="D601" t="s">
        <v>116</v>
      </c>
      <c r="E601" t="s">
        <v>2379</v>
      </c>
      <c r="F601" t="s">
        <v>22</v>
      </c>
      <c r="G601">
        <v>0</v>
      </c>
      <c r="H601" t="s">
        <v>23</v>
      </c>
      <c r="I601" t="s">
        <v>109</v>
      </c>
      <c r="J601" t="s">
        <v>13325</v>
      </c>
      <c r="K601" t="s">
        <v>2455</v>
      </c>
      <c r="L601" t="s">
        <v>119</v>
      </c>
      <c r="M601">
        <f t="shared" si="144"/>
        <v>0</v>
      </c>
      <c r="N601" t="str">
        <f t="shared" si="145"/>
        <v>52M</v>
      </c>
      <c r="O601">
        <f t="shared" si="146"/>
        <v>5000000</v>
      </c>
      <c r="P601" t="str">
        <f t="shared" si="147"/>
        <v>0</v>
      </c>
      <c r="Q601" s="1" t="e">
        <f t="shared" si="148"/>
        <v>#VALUE!</v>
      </c>
      <c r="R601">
        <f t="shared" si="149"/>
        <v>5000000</v>
      </c>
      <c r="S601">
        <v>0</v>
      </c>
      <c r="T601" s="4">
        <v>1000000000</v>
      </c>
      <c r="U601">
        <f t="shared" si="159"/>
        <v>5.0000000000000001E-3</v>
      </c>
      <c r="V601">
        <f t="shared" si="150"/>
        <v>0.05</v>
      </c>
      <c r="W601">
        <f t="shared" si="151"/>
        <v>9.4</v>
      </c>
      <c r="X601" s="5" t="e">
        <f t="shared" si="152"/>
        <v>#VALUE!</v>
      </c>
      <c r="Z601">
        <v>40319</v>
      </c>
      <c r="AA601">
        <v>43320</v>
      </c>
      <c r="AB601" t="e">
        <f t="shared" si="153"/>
        <v>#VALUE!</v>
      </c>
      <c r="AC601" t="e">
        <f t="shared" si="154"/>
        <v>#VALUE!</v>
      </c>
      <c r="AD601">
        <v>0</v>
      </c>
      <c r="AE601">
        <v>78158306</v>
      </c>
      <c r="AF601">
        <f t="shared" si="155"/>
        <v>3.1320663474973471E-3</v>
      </c>
      <c r="AG601">
        <f t="shared" si="156"/>
        <v>3.1320663474973469E-2</v>
      </c>
      <c r="AH601" t="e">
        <f t="shared" si="157"/>
        <v>#VALUE!</v>
      </c>
      <c r="AI601">
        <f t="shared" si="158"/>
        <v>600</v>
      </c>
    </row>
    <row r="602" spans="1:35" x14ac:dyDescent="0.3">
      <c r="A602" t="s">
        <v>2590</v>
      </c>
      <c r="B602">
        <v>4.7</v>
      </c>
      <c r="C602">
        <v>139258</v>
      </c>
      <c r="D602" t="s">
        <v>20</v>
      </c>
      <c r="E602" t="s">
        <v>2379</v>
      </c>
      <c r="F602" t="s">
        <v>22</v>
      </c>
      <c r="G602">
        <v>0</v>
      </c>
      <c r="H602" t="s">
        <v>26</v>
      </c>
      <c r="I602" t="s">
        <v>169</v>
      </c>
      <c r="J602" t="s">
        <v>13312</v>
      </c>
      <c r="K602" t="s">
        <v>20</v>
      </c>
      <c r="L602" t="s">
        <v>56</v>
      </c>
      <c r="M602">
        <f t="shared" si="144"/>
        <v>0</v>
      </c>
      <c r="N602" t="str">
        <f t="shared" si="145"/>
        <v>N/A</v>
      </c>
      <c r="O602">
        <f t="shared" si="146"/>
        <v>5000000</v>
      </c>
      <c r="P602" t="str">
        <f t="shared" si="147"/>
        <v>0</v>
      </c>
      <c r="Q602" s="1" t="e">
        <f t="shared" si="148"/>
        <v>#VALUE!</v>
      </c>
      <c r="R602">
        <f t="shared" si="149"/>
        <v>5000000</v>
      </c>
      <c r="S602">
        <v>0</v>
      </c>
      <c r="T602" s="4">
        <v>1000000000</v>
      </c>
      <c r="U602">
        <f t="shared" si="159"/>
        <v>5.0000000000000001E-3</v>
      </c>
      <c r="V602">
        <f t="shared" si="150"/>
        <v>0.05</v>
      </c>
      <c r="W602">
        <f t="shared" si="151"/>
        <v>9.4</v>
      </c>
      <c r="X602" s="5" t="e">
        <f t="shared" si="152"/>
        <v>#VALUE!</v>
      </c>
      <c r="Z602">
        <v>40319</v>
      </c>
      <c r="AA602">
        <v>43320</v>
      </c>
      <c r="AB602" t="e">
        <f t="shared" si="153"/>
        <v>#VALUE!</v>
      </c>
      <c r="AC602" t="e">
        <f t="shared" si="154"/>
        <v>#VALUE!</v>
      </c>
      <c r="AD602">
        <v>0</v>
      </c>
      <c r="AE602">
        <v>78158306</v>
      </c>
      <c r="AF602">
        <f t="shared" si="155"/>
        <v>1.781742813105494E-3</v>
      </c>
      <c r="AG602">
        <f t="shared" si="156"/>
        <v>1.7817428131054941E-2</v>
      </c>
      <c r="AH602" t="e">
        <f t="shared" si="157"/>
        <v>#VALUE!</v>
      </c>
      <c r="AI602">
        <f t="shared" si="158"/>
        <v>601</v>
      </c>
    </row>
    <row r="603" spans="1:35" x14ac:dyDescent="0.3">
      <c r="A603" t="s">
        <v>7420</v>
      </c>
      <c r="B603">
        <v>4.8</v>
      </c>
      <c r="C603">
        <v>190</v>
      </c>
      <c r="D603" t="s">
        <v>2190</v>
      </c>
      <c r="E603" t="s">
        <v>5956</v>
      </c>
      <c r="F603" t="s">
        <v>22</v>
      </c>
      <c r="G603">
        <v>0</v>
      </c>
      <c r="H603" t="s">
        <v>26</v>
      </c>
      <c r="I603" t="s">
        <v>1051</v>
      </c>
      <c r="J603" t="s">
        <v>13439</v>
      </c>
      <c r="K603">
        <v>1.5</v>
      </c>
      <c r="L603" t="s">
        <v>67</v>
      </c>
      <c r="M603">
        <f t="shared" si="144"/>
        <v>0</v>
      </c>
      <c r="N603" t="str">
        <f t="shared" si="145"/>
        <v>6.8M</v>
      </c>
      <c r="O603">
        <f t="shared" si="146"/>
        <v>100000</v>
      </c>
      <c r="P603" t="str">
        <f t="shared" si="147"/>
        <v>0</v>
      </c>
      <c r="Q603" s="1" t="e">
        <f t="shared" si="148"/>
        <v>#VALUE!</v>
      </c>
      <c r="R603">
        <f t="shared" si="149"/>
        <v>100000</v>
      </c>
      <c r="S603">
        <v>0</v>
      </c>
      <c r="T603" s="4">
        <v>1000000000</v>
      </c>
      <c r="U603">
        <f t="shared" si="159"/>
        <v>1E-4</v>
      </c>
      <c r="V603">
        <f t="shared" si="150"/>
        <v>1E-3</v>
      </c>
      <c r="W603">
        <f t="shared" si="151"/>
        <v>9.6</v>
      </c>
      <c r="X603" s="5" t="e">
        <f t="shared" si="152"/>
        <v>#VALUE!</v>
      </c>
      <c r="Z603">
        <v>40319</v>
      </c>
      <c r="AA603">
        <v>43320</v>
      </c>
      <c r="AB603" t="e">
        <f t="shared" si="153"/>
        <v>#VALUE!</v>
      </c>
      <c r="AC603" t="e">
        <f t="shared" si="154"/>
        <v>#VALUE!</v>
      </c>
      <c r="AD603">
        <v>0</v>
      </c>
      <c r="AE603">
        <v>78158306</v>
      </c>
      <c r="AF603">
        <f t="shared" si="155"/>
        <v>2.4309636393603516E-6</v>
      </c>
      <c r="AG603">
        <f t="shared" si="156"/>
        <v>2.4309636393603516E-5</v>
      </c>
      <c r="AH603" t="e">
        <f t="shared" si="157"/>
        <v>#VALUE!</v>
      </c>
      <c r="AI603">
        <f t="shared" si="158"/>
        <v>602</v>
      </c>
    </row>
    <row r="604" spans="1:35" x14ac:dyDescent="0.3">
      <c r="A604" t="s">
        <v>880</v>
      </c>
      <c r="B604">
        <v>4.5999999999999996</v>
      </c>
      <c r="C604">
        <v>1432809</v>
      </c>
      <c r="D604" t="s">
        <v>349</v>
      </c>
      <c r="E604" t="s">
        <v>839</v>
      </c>
      <c r="F604" t="s">
        <v>22</v>
      </c>
      <c r="G604">
        <v>0</v>
      </c>
      <c r="H604" t="s">
        <v>72</v>
      </c>
      <c r="I604" t="s">
        <v>81</v>
      </c>
      <c r="J604" t="s">
        <v>13338</v>
      </c>
      <c r="K604">
        <v>3.3</v>
      </c>
      <c r="L604" t="s">
        <v>67</v>
      </c>
      <c r="M604">
        <f t="shared" si="144"/>
        <v>0</v>
      </c>
      <c r="N604" t="str">
        <f t="shared" si="145"/>
        <v>29M</v>
      </c>
      <c r="O604">
        <f t="shared" si="146"/>
        <v>10000000</v>
      </c>
      <c r="P604" t="str">
        <f t="shared" si="147"/>
        <v>0</v>
      </c>
      <c r="Q604" s="1" t="e">
        <f t="shared" si="148"/>
        <v>#VALUE!</v>
      </c>
      <c r="R604">
        <f t="shared" si="149"/>
        <v>10000000</v>
      </c>
      <c r="S604">
        <v>0</v>
      </c>
      <c r="T604" s="4">
        <v>1000000000</v>
      </c>
      <c r="U604">
        <f t="shared" si="159"/>
        <v>0.01</v>
      </c>
      <c r="V604">
        <f t="shared" si="150"/>
        <v>0.1</v>
      </c>
      <c r="W604">
        <f t="shared" si="151"/>
        <v>9.1999999999999993</v>
      </c>
      <c r="X604" s="5" t="e">
        <f t="shared" si="152"/>
        <v>#VALUE!</v>
      </c>
      <c r="Z604">
        <v>40319</v>
      </c>
      <c r="AA604">
        <v>43320</v>
      </c>
      <c r="AB604" t="e">
        <f t="shared" si="153"/>
        <v>#VALUE!</v>
      </c>
      <c r="AC604" t="e">
        <f t="shared" si="154"/>
        <v>#VALUE!</v>
      </c>
      <c r="AD604">
        <v>0</v>
      </c>
      <c r="AE604">
        <v>78158306</v>
      </c>
      <c r="AF604">
        <f t="shared" si="155"/>
        <v>1.8332139900780347E-2</v>
      </c>
      <c r="AG604">
        <f t="shared" si="156"/>
        <v>0.18332139900780348</v>
      </c>
      <c r="AH604" t="e">
        <f t="shared" si="157"/>
        <v>#VALUE!</v>
      </c>
      <c r="AI604">
        <f t="shared" si="158"/>
        <v>603</v>
      </c>
    </row>
    <row r="605" spans="1:35" x14ac:dyDescent="0.3">
      <c r="A605" t="s">
        <v>5959</v>
      </c>
      <c r="B605">
        <v>4.8</v>
      </c>
      <c r="C605">
        <v>51068</v>
      </c>
      <c r="D605" t="s">
        <v>262</v>
      </c>
      <c r="E605" t="s">
        <v>5956</v>
      </c>
      <c r="F605" t="s">
        <v>849</v>
      </c>
      <c r="G605" t="s">
        <v>3423</v>
      </c>
      <c r="H605" t="s">
        <v>23</v>
      </c>
      <c r="I605" t="s">
        <v>515</v>
      </c>
      <c r="J605" t="s">
        <v>13377</v>
      </c>
      <c r="K605">
        <v>1.5740000000000001</v>
      </c>
      <c r="L605" t="s">
        <v>119</v>
      </c>
      <c r="M605">
        <f t="shared" si="144"/>
        <v>1</v>
      </c>
      <c r="N605" t="str">
        <f t="shared" si="145"/>
        <v>57M</v>
      </c>
      <c r="O605">
        <f t="shared" si="146"/>
        <v>100000</v>
      </c>
      <c r="P605" t="str">
        <f t="shared" si="147"/>
        <v>4.99</v>
      </c>
      <c r="Q605" s="1" t="e">
        <f t="shared" si="148"/>
        <v>#VALUE!</v>
      </c>
      <c r="R605">
        <f t="shared" si="149"/>
        <v>100000</v>
      </c>
      <c r="S605">
        <v>0</v>
      </c>
      <c r="T605" s="4">
        <v>1000000000</v>
      </c>
      <c r="U605">
        <f t="shared" si="159"/>
        <v>1E-4</v>
      </c>
      <c r="V605">
        <f t="shared" si="150"/>
        <v>1E-3</v>
      </c>
      <c r="W605">
        <f t="shared" si="151"/>
        <v>9.6</v>
      </c>
      <c r="X605" s="5" t="e">
        <f t="shared" si="152"/>
        <v>#VALUE!</v>
      </c>
      <c r="Z605">
        <v>40319</v>
      </c>
      <c r="AA605">
        <v>43320</v>
      </c>
      <c r="AB605" t="e">
        <f t="shared" si="153"/>
        <v>#VALUE!</v>
      </c>
      <c r="AC605" t="e">
        <f t="shared" si="154"/>
        <v>#VALUE!</v>
      </c>
      <c r="AD605">
        <v>0</v>
      </c>
      <c r="AE605">
        <v>78158306</v>
      </c>
      <c r="AF605">
        <f t="shared" si="155"/>
        <v>6.5339184807818127E-4</v>
      </c>
      <c r="AG605">
        <f t="shared" si="156"/>
        <v>6.5339184807818125E-3</v>
      </c>
      <c r="AH605" t="e">
        <f t="shared" si="157"/>
        <v>#VALUE!</v>
      </c>
      <c r="AI605">
        <f t="shared" si="158"/>
        <v>604</v>
      </c>
    </row>
    <row r="606" spans="1:35" x14ac:dyDescent="0.3">
      <c r="A606" t="s">
        <v>2611</v>
      </c>
      <c r="B606">
        <v>4.7</v>
      </c>
      <c r="C606">
        <v>130582</v>
      </c>
      <c r="D606" t="s">
        <v>76</v>
      </c>
      <c r="E606" t="s">
        <v>2379</v>
      </c>
      <c r="F606" t="s">
        <v>22</v>
      </c>
      <c r="G606">
        <v>0</v>
      </c>
      <c r="H606" t="s">
        <v>26</v>
      </c>
      <c r="I606" t="s">
        <v>448</v>
      </c>
      <c r="J606" t="s">
        <v>13316</v>
      </c>
      <c r="K606" t="s">
        <v>20</v>
      </c>
      <c r="L606" t="s">
        <v>20</v>
      </c>
      <c r="M606">
        <f t="shared" si="144"/>
        <v>0</v>
      </c>
      <c r="N606" t="str">
        <f t="shared" si="145"/>
        <v>24M</v>
      </c>
      <c r="O606">
        <f t="shared" si="146"/>
        <v>5000000</v>
      </c>
      <c r="P606" t="str">
        <f t="shared" si="147"/>
        <v>0</v>
      </c>
      <c r="Q606" s="1" t="e">
        <f t="shared" si="148"/>
        <v>#VALUE!</v>
      </c>
      <c r="R606">
        <f t="shared" si="149"/>
        <v>5000000</v>
      </c>
      <c r="S606">
        <v>0</v>
      </c>
      <c r="T606" s="4">
        <v>1000000000</v>
      </c>
      <c r="U606">
        <f t="shared" si="159"/>
        <v>5.0000000000000001E-3</v>
      </c>
      <c r="V606">
        <f t="shared" si="150"/>
        <v>0.05</v>
      </c>
      <c r="W606">
        <f t="shared" si="151"/>
        <v>9.4</v>
      </c>
      <c r="X606" s="5" t="e">
        <f t="shared" si="152"/>
        <v>#VALUE!</v>
      </c>
      <c r="Z606">
        <v>40319</v>
      </c>
      <c r="AA606">
        <v>43320</v>
      </c>
      <c r="AB606" t="e">
        <f t="shared" si="153"/>
        <v>#VALUE!</v>
      </c>
      <c r="AC606" t="e">
        <f t="shared" si="154"/>
        <v>#VALUE!</v>
      </c>
      <c r="AD606">
        <v>0</v>
      </c>
      <c r="AE606">
        <v>78158306</v>
      </c>
      <c r="AF606">
        <f t="shared" si="155"/>
        <v>1.670737336605018E-3</v>
      </c>
      <c r="AG606">
        <f t="shared" si="156"/>
        <v>1.6707373366050181E-2</v>
      </c>
      <c r="AH606" t="e">
        <f t="shared" si="157"/>
        <v>#VALUE!</v>
      </c>
      <c r="AI606">
        <f t="shared" si="158"/>
        <v>605</v>
      </c>
    </row>
    <row r="607" spans="1:35" x14ac:dyDescent="0.3">
      <c r="A607" t="s">
        <v>2585</v>
      </c>
      <c r="B607">
        <v>4.7</v>
      </c>
      <c r="C607">
        <v>141529</v>
      </c>
      <c r="D607" t="s">
        <v>76</v>
      </c>
      <c r="E607" t="s">
        <v>2379</v>
      </c>
      <c r="F607" t="s">
        <v>22</v>
      </c>
      <c r="G607">
        <v>0</v>
      </c>
      <c r="H607" t="s">
        <v>30</v>
      </c>
      <c r="I607" t="s">
        <v>585</v>
      </c>
      <c r="J607" t="s">
        <v>13314</v>
      </c>
      <c r="K607" t="s">
        <v>2586</v>
      </c>
      <c r="L607" t="s">
        <v>33</v>
      </c>
      <c r="M607">
        <f t="shared" si="144"/>
        <v>0</v>
      </c>
      <c r="N607" t="str">
        <f t="shared" si="145"/>
        <v>24M</v>
      </c>
      <c r="O607">
        <f t="shared" si="146"/>
        <v>5000000</v>
      </c>
      <c r="P607" t="str">
        <f t="shared" si="147"/>
        <v>0</v>
      </c>
      <c r="Q607" s="1" t="e">
        <f t="shared" si="148"/>
        <v>#VALUE!</v>
      </c>
      <c r="R607">
        <f t="shared" si="149"/>
        <v>5000000</v>
      </c>
      <c r="S607">
        <v>0</v>
      </c>
      <c r="T607" s="4">
        <v>1000000000</v>
      </c>
      <c r="U607">
        <f t="shared" si="159"/>
        <v>5.0000000000000001E-3</v>
      </c>
      <c r="V607">
        <f t="shared" si="150"/>
        <v>0.05</v>
      </c>
      <c r="W607">
        <f t="shared" si="151"/>
        <v>9.4</v>
      </c>
      <c r="X607" s="5" t="e">
        <f t="shared" si="152"/>
        <v>#VALUE!</v>
      </c>
      <c r="Z607">
        <v>40319</v>
      </c>
      <c r="AA607">
        <v>43320</v>
      </c>
      <c r="AB607" t="e">
        <f t="shared" si="153"/>
        <v>#VALUE!</v>
      </c>
      <c r="AC607" t="e">
        <f t="shared" si="154"/>
        <v>#VALUE!</v>
      </c>
      <c r="AD607">
        <v>0</v>
      </c>
      <c r="AE607">
        <v>78158306</v>
      </c>
      <c r="AF607">
        <f t="shared" si="155"/>
        <v>1.8107992258685852E-3</v>
      </c>
      <c r="AG607">
        <f t="shared" si="156"/>
        <v>1.8107992258685854E-2</v>
      </c>
      <c r="AH607" t="e">
        <f t="shared" si="157"/>
        <v>#VALUE!</v>
      </c>
      <c r="AI607">
        <f t="shared" si="158"/>
        <v>606</v>
      </c>
    </row>
    <row r="608" spans="1:35" x14ac:dyDescent="0.3">
      <c r="A608" t="s">
        <v>924</v>
      </c>
      <c r="B608">
        <v>4.5999999999999996</v>
      </c>
      <c r="C608">
        <v>1123190</v>
      </c>
      <c r="D608" t="s">
        <v>20</v>
      </c>
      <c r="E608" t="s">
        <v>839</v>
      </c>
      <c r="F608" t="s">
        <v>22</v>
      </c>
      <c r="G608">
        <v>0</v>
      </c>
      <c r="H608" t="s">
        <v>23</v>
      </c>
      <c r="I608" t="s">
        <v>547</v>
      </c>
      <c r="J608" t="s">
        <v>13361</v>
      </c>
      <c r="K608" t="s">
        <v>20</v>
      </c>
      <c r="L608" t="s">
        <v>20</v>
      </c>
      <c r="M608">
        <f t="shared" si="144"/>
        <v>0</v>
      </c>
      <c r="N608" t="str">
        <f t="shared" si="145"/>
        <v>N/A</v>
      </c>
      <c r="O608">
        <f t="shared" si="146"/>
        <v>10000000</v>
      </c>
      <c r="P608" t="str">
        <f t="shared" si="147"/>
        <v>0</v>
      </c>
      <c r="Q608" s="1" t="e">
        <f t="shared" si="148"/>
        <v>#VALUE!</v>
      </c>
      <c r="R608">
        <f t="shared" si="149"/>
        <v>10000000</v>
      </c>
      <c r="S608">
        <v>0</v>
      </c>
      <c r="T608" s="4">
        <v>1000000000</v>
      </c>
      <c r="U608">
        <f t="shared" si="159"/>
        <v>0.01</v>
      </c>
      <c r="V608">
        <f t="shared" si="150"/>
        <v>0.1</v>
      </c>
      <c r="W608">
        <f t="shared" si="151"/>
        <v>9.1999999999999993</v>
      </c>
      <c r="X608" s="5" t="e">
        <f t="shared" si="152"/>
        <v>#VALUE!</v>
      </c>
      <c r="Z608">
        <v>40319</v>
      </c>
      <c r="AA608">
        <v>43320</v>
      </c>
      <c r="AB608" t="e">
        <f t="shared" si="153"/>
        <v>#VALUE!</v>
      </c>
      <c r="AC608" t="e">
        <f t="shared" si="154"/>
        <v>#VALUE!</v>
      </c>
      <c r="AD608">
        <v>0</v>
      </c>
      <c r="AE608">
        <v>78158306</v>
      </c>
      <c r="AF608">
        <f t="shared" si="155"/>
        <v>1.437070552680607E-2</v>
      </c>
      <c r="AG608">
        <f t="shared" si="156"/>
        <v>0.14370705526806071</v>
      </c>
      <c r="AH608" t="e">
        <f t="shared" si="157"/>
        <v>#VALUE!</v>
      </c>
      <c r="AI608">
        <f t="shared" si="158"/>
        <v>607</v>
      </c>
    </row>
    <row r="609" spans="1:35" x14ac:dyDescent="0.3">
      <c r="A609" t="s">
        <v>9964</v>
      </c>
      <c r="B609">
        <v>4.8</v>
      </c>
      <c r="C609">
        <v>18</v>
      </c>
      <c r="D609" t="s">
        <v>213</v>
      </c>
      <c r="E609" t="s">
        <v>9431</v>
      </c>
      <c r="F609" t="s">
        <v>849</v>
      </c>
      <c r="G609" t="s">
        <v>6003</v>
      </c>
      <c r="H609" t="s">
        <v>26</v>
      </c>
      <c r="I609" t="s">
        <v>169</v>
      </c>
      <c r="J609" t="s">
        <v>13377</v>
      </c>
      <c r="K609">
        <v>5.0999999999999996</v>
      </c>
      <c r="L609" t="s">
        <v>119</v>
      </c>
      <c r="M609">
        <f t="shared" si="144"/>
        <v>1</v>
      </c>
      <c r="N609" t="str">
        <f t="shared" si="145"/>
        <v>16M</v>
      </c>
      <c r="O609">
        <f t="shared" si="146"/>
        <v>5000</v>
      </c>
      <c r="P609" t="str">
        <f t="shared" si="147"/>
        <v>1.49</v>
      </c>
      <c r="Q609" s="1" t="e">
        <f t="shared" si="148"/>
        <v>#VALUE!</v>
      </c>
      <c r="R609">
        <f t="shared" si="149"/>
        <v>5000</v>
      </c>
      <c r="S609">
        <v>0</v>
      </c>
      <c r="T609" s="4">
        <v>1000000000</v>
      </c>
      <c r="U609">
        <f t="shared" si="159"/>
        <v>5.0000000000000004E-6</v>
      </c>
      <c r="V609">
        <f t="shared" si="150"/>
        <v>5.0000000000000002E-5</v>
      </c>
      <c r="W609">
        <f t="shared" si="151"/>
        <v>9.6</v>
      </c>
      <c r="X609" s="5" t="e">
        <f t="shared" si="152"/>
        <v>#VALUE!</v>
      </c>
      <c r="Z609">
        <v>40319</v>
      </c>
      <c r="AA609">
        <v>43320</v>
      </c>
      <c r="AB609" t="e">
        <f t="shared" si="153"/>
        <v>#VALUE!</v>
      </c>
      <c r="AC609" t="e">
        <f t="shared" si="154"/>
        <v>#VALUE!</v>
      </c>
      <c r="AD609">
        <v>0</v>
      </c>
      <c r="AE609">
        <v>78158306</v>
      </c>
      <c r="AF609">
        <f t="shared" si="155"/>
        <v>2.303018184657175E-7</v>
      </c>
      <c r="AG609">
        <f t="shared" si="156"/>
        <v>2.3030181846571749E-6</v>
      </c>
      <c r="AH609" t="e">
        <f t="shared" si="157"/>
        <v>#VALUE!</v>
      </c>
      <c r="AI609">
        <f t="shared" si="158"/>
        <v>608</v>
      </c>
    </row>
    <row r="610" spans="1:35" x14ac:dyDescent="0.3">
      <c r="A610" t="s">
        <v>582</v>
      </c>
      <c r="B610">
        <v>4.4000000000000004</v>
      </c>
      <c r="C610">
        <v>1421884</v>
      </c>
      <c r="D610" t="s">
        <v>373</v>
      </c>
      <c r="E610" t="s">
        <v>470</v>
      </c>
      <c r="F610" t="s">
        <v>22</v>
      </c>
      <c r="G610">
        <v>0</v>
      </c>
      <c r="H610" t="s">
        <v>26</v>
      </c>
      <c r="I610" t="s">
        <v>171</v>
      </c>
      <c r="J610" t="s">
        <v>13319</v>
      </c>
      <c r="K610" t="s">
        <v>583</v>
      </c>
      <c r="L610" t="s">
        <v>119</v>
      </c>
      <c r="M610">
        <f t="shared" si="144"/>
        <v>0</v>
      </c>
      <c r="N610" t="str">
        <f t="shared" si="145"/>
        <v>33M</v>
      </c>
      <c r="O610">
        <f t="shared" si="146"/>
        <v>50000000</v>
      </c>
      <c r="P610" t="str">
        <f t="shared" si="147"/>
        <v>0</v>
      </c>
      <c r="Q610" s="1" t="e">
        <f t="shared" si="148"/>
        <v>#VALUE!</v>
      </c>
      <c r="R610">
        <f t="shared" si="149"/>
        <v>50000000</v>
      </c>
      <c r="S610">
        <v>0</v>
      </c>
      <c r="T610" s="4">
        <v>1000000000</v>
      </c>
      <c r="U610">
        <f t="shared" si="159"/>
        <v>0.05</v>
      </c>
      <c r="V610">
        <f t="shared" si="150"/>
        <v>0.5</v>
      </c>
      <c r="W610">
        <f t="shared" si="151"/>
        <v>8.8000000000000007</v>
      </c>
      <c r="X610" s="5" t="e">
        <f t="shared" si="152"/>
        <v>#VALUE!</v>
      </c>
      <c r="Z610">
        <v>40319</v>
      </c>
      <c r="AA610">
        <v>43320</v>
      </c>
      <c r="AB610" t="e">
        <f t="shared" si="153"/>
        <v>#VALUE!</v>
      </c>
      <c r="AC610" t="e">
        <f t="shared" si="154"/>
        <v>#VALUE!</v>
      </c>
      <c r="AD610">
        <v>0</v>
      </c>
      <c r="AE610">
        <v>78158306</v>
      </c>
      <c r="AF610">
        <f t="shared" si="155"/>
        <v>1.8192359491517127E-2</v>
      </c>
      <c r="AG610">
        <f t="shared" si="156"/>
        <v>0.18192359491517127</v>
      </c>
      <c r="AH610" t="e">
        <f t="shared" si="157"/>
        <v>#VALUE!</v>
      </c>
      <c r="AI610">
        <f t="shared" si="158"/>
        <v>609</v>
      </c>
    </row>
    <row r="611" spans="1:35" x14ac:dyDescent="0.3">
      <c r="A611" t="s">
        <v>627</v>
      </c>
      <c r="B611">
        <v>4.4000000000000004</v>
      </c>
      <c r="C611">
        <v>1107320</v>
      </c>
      <c r="D611" t="s">
        <v>399</v>
      </c>
      <c r="E611" t="s">
        <v>470</v>
      </c>
      <c r="F611" t="s">
        <v>22</v>
      </c>
      <c r="G611">
        <v>0</v>
      </c>
      <c r="H611" t="s">
        <v>26</v>
      </c>
      <c r="I611" t="s">
        <v>40</v>
      </c>
      <c r="J611" t="s">
        <v>13361</v>
      </c>
      <c r="K611" t="s">
        <v>628</v>
      </c>
      <c r="L611" t="s">
        <v>33</v>
      </c>
      <c r="M611">
        <f t="shared" si="144"/>
        <v>0</v>
      </c>
      <c r="N611" t="str">
        <f t="shared" si="145"/>
        <v>25M</v>
      </c>
      <c r="O611">
        <f t="shared" si="146"/>
        <v>50000000</v>
      </c>
      <c r="P611" t="str">
        <f t="shared" si="147"/>
        <v>0</v>
      </c>
      <c r="Q611" s="1" t="e">
        <f t="shared" si="148"/>
        <v>#VALUE!</v>
      </c>
      <c r="R611">
        <f t="shared" si="149"/>
        <v>50000000</v>
      </c>
      <c r="S611">
        <v>0</v>
      </c>
      <c r="T611" s="4">
        <v>1000000000</v>
      </c>
      <c r="U611">
        <f t="shared" si="159"/>
        <v>0.05</v>
      </c>
      <c r="V611">
        <f t="shared" si="150"/>
        <v>0.5</v>
      </c>
      <c r="W611">
        <f t="shared" si="151"/>
        <v>8.8000000000000007</v>
      </c>
      <c r="X611" s="5" t="e">
        <f t="shared" si="152"/>
        <v>#VALUE!</v>
      </c>
      <c r="Z611">
        <v>40319</v>
      </c>
      <c r="AA611">
        <v>43320</v>
      </c>
      <c r="AB611" t="e">
        <f t="shared" si="153"/>
        <v>#VALUE!</v>
      </c>
      <c r="AC611" t="e">
        <f t="shared" si="154"/>
        <v>#VALUE!</v>
      </c>
      <c r="AD611">
        <v>0</v>
      </c>
      <c r="AE611">
        <v>78158306</v>
      </c>
      <c r="AF611">
        <f t="shared" si="155"/>
        <v>1.4167656090192129E-2</v>
      </c>
      <c r="AG611">
        <f t="shared" si="156"/>
        <v>0.14167656090192129</v>
      </c>
      <c r="AH611" t="e">
        <f t="shared" si="157"/>
        <v>#VALUE!</v>
      </c>
      <c r="AI611">
        <f t="shared" si="158"/>
        <v>610</v>
      </c>
    </row>
    <row r="612" spans="1:35" x14ac:dyDescent="0.3">
      <c r="A612" t="s">
        <v>2734</v>
      </c>
      <c r="B612">
        <v>4.7</v>
      </c>
      <c r="C612">
        <v>87510</v>
      </c>
      <c r="D612" t="s">
        <v>603</v>
      </c>
      <c r="E612" t="s">
        <v>2379</v>
      </c>
      <c r="F612" t="s">
        <v>22</v>
      </c>
      <c r="G612">
        <v>0</v>
      </c>
      <c r="H612" t="s">
        <v>26</v>
      </c>
      <c r="I612" t="s">
        <v>811</v>
      </c>
      <c r="J612" t="s">
        <v>13314</v>
      </c>
      <c r="K612" t="s">
        <v>2735</v>
      </c>
      <c r="L612" t="s">
        <v>119</v>
      </c>
      <c r="M612">
        <f t="shared" si="144"/>
        <v>0</v>
      </c>
      <c r="N612" t="str">
        <f t="shared" si="145"/>
        <v>8.7M</v>
      </c>
      <c r="O612">
        <f t="shared" si="146"/>
        <v>5000000</v>
      </c>
      <c r="P612" t="str">
        <f t="shared" si="147"/>
        <v>0</v>
      </c>
      <c r="Q612" s="1" t="e">
        <f t="shared" si="148"/>
        <v>#VALUE!</v>
      </c>
      <c r="R612">
        <f t="shared" si="149"/>
        <v>5000000</v>
      </c>
      <c r="S612">
        <v>0</v>
      </c>
      <c r="T612" s="4">
        <v>1000000000</v>
      </c>
      <c r="U612">
        <f t="shared" si="159"/>
        <v>5.0000000000000001E-3</v>
      </c>
      <c r="V612">
        <f t="shared" si="150"/>
        <v>0.05</v>
      </c>
      <c r="W612">
        <f t="shared" si="151"/>
        <v>9.4</v>
      </c>
      <c r="X612" s="5" t="e">
        <f t="shared" si="152"/>
        <v>#VALUE!</v>
      </c>
      <c r="Z612">
        <v>40319</v>
      </c>
      <c r="AA612">
        <v>43320</v>
      </c>
      <c r="AB612" t="e">
        <f t="shared" si="153"/>
        <v>#VALUE!</v>
      </c>
      <c r="AC612" t="e">
        <f t="shared" si="154"/>
        <v>#VALUE!</v>
      </c>
      <c r="AD612">
        <v>0</v>
      </c>
      <c r="AE612">
        <v>78158306</v>
      </c>
      <c r="AF612">
        <f t="shared" si="155"/>
        <v>1.1196506741074966E-3</v>
      </c>
      <c r="AG612">
        <f t="shared" si="156"/>
        <v>1.1196506741074967E-2</v>
      </c>
      <c r="AH612" t="e">
        <f t="shared" si="157"/>
        <v>#VALUE!</v>
      </c>
      <c r="AI612">
        <f t="shared" si="158"/>
        <v>611</v>
      </c>
    </row>
    <row r="613" spans="1:35" x14ac:dyDescent="0.3">
      <c r="A613" t="s">
        <v>529</v>
      </c>
      <c r="B613">
        <v>4.4000000000000004</v>
      </c>
      <c r="C613">
        <v>2119218</v>
      </c>
      <c r="D613" t="s">
        <v>101</v>
      </c>
      <c r="E613" t="s">
        <v>470</v>
      </c>
      <c r="F613" t="s">
        <v>22</v>
      </c>
      <c r="G613">
        <v>0</v>
      </c>
      <c r="H613" t="s">
        <v>30</v>
      </c>
      <c r="I613" t="s">
        <v>81</v>
      </c>
      <c r="J613" t="s">
        <v>13396</v>
      </c>
      <c r="K613" t="s">
        <v>530</v>
      </c>
      <c r="L613" t="s">
        <v>33</v>
      </c>
      <c r="M613">
        <f t="shared" si="144"/>
        <v>0</v>
      </c>
      <c r="N613" t="str">
        <f t="shared" si="145"/>
        <v>70M</v>
      </c>
      <c r="O613">
        <f t="shared" si="146"/>
        <v>50000000</v>
      </c>
      <c r="P613" t="str">
        <f t="shared" si="147"/>
        <v>0</v>
      </c>
      <c r="Q613" s="1" t="e">
        <f t="shared" si="148"/>
        <v>#VALUE!</v>
      </c>
      <c r="R613">
        <f t="shared" si="149"/>
        <v>50000000</v>
      </c>
      <c r="S613">
        <v>0</v>
      </c>
      <c r="T613" s="4">
        <v>1000000000</v>
      </c>
      <c r="U613">
        <f t="shared" si="159"/>
        <v>0.05</v>
      </c>
      <c r="V613">
        <f t="shared" si="150"/>
        <v>0.5</v>
      </c>
      <c r="W613">
        <f t="shared" si="151"/>
        <v>8.8000000000000007</v>
      </c>
      <c r="X613" s="5" t="e">
        <f t="shared" si="152"/>
        <v>#VALUE!</v>
      </c>
      <c r="Z613">
        <v>40319</v>
      </c>
      <c r="AA613">
        <v>43320</v>
      </c>
      <c r="AB613" t="e">
        <f t="shared" si="153"/>
        <v>#VALUE!</v>
      </c>
      <c r="AC613" t="e">
        <f t="shared" si="154"/>
        <v>#VALUE!</v>
      </c>
      <c r="AD613">
        <v>0</v>
      </c>
      <c r="AE613">
        <v>78158306</v>
      </c>
      <c r="AF613">
        <f t="shared" si="155"/>
        <v>2.7114431062515609E-2</v>
      </c>
      <c r="AG613">
        <f t="shared" si="156"/>
        <v>0.27114431062515609</v>
      </c>
      <c r="AH613" t="e">
        <f t="shared" si="157"/>
        <v>#VALUE!</v>
      </c>
      <c r="AI613">
        <f t="shared" si="158"/>
        <v>612</v>
      </c>
    </row>
    <row r="614" spans="1:35" x14ac:dyDescent="0.3">
      <c r="A614" t="s">
        <v>12817</v>
      </c>
      <c r="B614">
        <v>5</v>
      </c>
      <c r="C614">
        <v>1</v>
      </c>
      <c r="D614" t="s">
        <v>1019</v>
      </c>
      <c r="E614" t="s">
        <v>12663</v>
      </c>
      <c r="F614" t="s">
        <v>22</v>
      </c>
      <c r="G614">
        <v>0</v>
      </c>
      <c r="H614" t="s">
        <v>26</v>
      </c>
      <c r="I614" t="s">
        <v>417</v>
      </c>
      <c r="J614" t="s">
        <v>13440</v>
      </c>
      <c r="K614" t="s">
        <v>1865</v>
      </c>
      <c r="L614" t="s">
        <v>67</v>
      </c>
      <c r="M614">
        <f t="shared" si="144"/>
        <v>0</v>
      </c>
      <c r="N614" t="str">
        <f t="shared" si="145"/>
        <v>3.5M</v>
      </c>
      <c r="O614">
        <f t="shared" si="146"/>
        <v>10</v>
      </c>
      <c r="P614" t="str">
        <f t="shared" si="147"/>
        <v>0</v>
      </c>
      <c r="Q614" s="1" t="e">
        <f t="shared" si="148"/>
        <v>#VALUE!</v>
      </c>
      <c r="R614">
        <f t="shared" si="149"/>
        <v>10</v>
      </c>
      <c r="S614">
        <v>0</v>
      </c>
      <c r="T614" s="4">
        <v>1000000000</v>
      </c>
      <c r="U614">
        <f t="shared" si="159"/>
        <v>1E-8</v>
      </c>
      <c r="V614">
        <f t="shared" si="150"/>
        <v>9.9999999999999995E-8</v>
      </c>
      <c r="W614">
        <f t="shared" si="151"/>
        <v>10</v>
      </c>
      <c r="X614" s="5" t="e">
        <f t="shared" si="152"/>
        <v>#VALUE!</v>
      </c>
      <c r="Z614">
        <v>40319</v>
      </c>
      <c r="AA614">
        <v>43320</v>
      </c>
      <c r="AB614" t="e">
        <f t="shared" si="153"/>
        <v>#VALUE!</v>
      </c>
      <c r="AC614" t="e">
        <f t="shared" si="154"/>
        <v>#VALUE!</v>
      </c>
      <c r="AD614">
        <v>0</v>
      </c>
      <c r="AE614">
        <v>78158306</v>
      </c>
      <c r="AF614">
        <f t="shared" si="155"/>
        <v>1.279454547031764E-8</v>
      </c>
      <c r="AG614">
        <f t="shared" si="156"/>
        <v>1.279454547031764E-7</v>
      </c>
      <c r="AH614" t="e">
        <f t="shared" si="157"/>
        <v>#VALUE!</v>
      </c>
      <c r="AI614">
        <f t="shared" si="158"/>
        <v>613</v>
      </c>
    </row>
    <row r="615" spans="1:35" x14ac:dyDescent="0.3">
      <c r="A615" t="s">
        <v>2680</v>
      </c>
      <c r="B615">
        <v>4.7</v>
      </c>
      <c r="C615">
        <v>101163</v>
      </c>
      <c r="D615" t="s">
        <v>2239</v>
      </c>
      <c r="E615" t="s">
        <v>2379</v>
      </c>
      <c r="F615" t="s">
        <v>22</v>
      </c>
      <c r="G615">
        <v>0</v>
      </c>
      <c r="H615" t="s">
        <v>26</v>
      </c>
      <c r="I615" t="s">
        <v>47</v>
      </c>
      <c r="J615" t="s">
        <v>13313</v>
      </c>
      <c r="K615" t="s">
        <v>2681</v>
      </c>
      <c r="L615" t="s">
        <v>33</v>
      </c>
      <c r="M615">
        <f t="shared" si="144"/>
        <v>0</v>
      </c>
      <c r="N615" t="str">
        <f t="shared" si="145"/>
        <v>6.2M</v>
      </c>
      <c r="O615">
        <f t="shared" si="146"/>
        <v>5000000</v>
      </c>
      <c r="P615" t="str">
        <f t="shared" si="147"/>
        <v>0</v>
      </c>
      <c r="Q615" s="1" t="e">
        <f t="shared" si="148"/>
        <v>#VALUE!</v>
      </c>
      <c r="R615">
        <f t="shared" si="149"/>
        <v>5000000</v>
      </c>
      <c r="S615">
        <v>0</v>
      </c>
      <c r="T615" s="4">
        <v>1000000000</v>
      </c>
      <c r="U615">
        <f t="shared" si="159"/>
        <v>5.0000000000000001E-3</v>
      </c>
      <c r="V615">
        <f t="shared" si="150"/>
        <v>0.05</v>
      </c>
      <c r="W615">
        <f t="shared" si="151"/>
        <v>9.4</v>
      </c>
      <c r="X615" s="5" t="e">
        <f t="shared" si="152"/>
        <v>#VALUE!</v>
      </c>
      <c r="Z615">
        <v>40319</v>
      </c>
      <c r="AA615">
        <v>43320</v>
      </c>
      <c r="AB615" t="e">
        <f t="shared" si="153"/>
        <v>#VALUE!</v>
      </c>
      <c r="AC615" t="e">
        <f t="shared" si="154"/>
        <v>#VALUE!</v>
      </c>
      <c r="AD615">
        <v>0</v>
      </c>
      <c r="AE615">
        <v>78158306</v>
      </c>
      <c r="AF615">
        <f t="shared" si="155"/>
        <v>1.2943346034137433E-3</v>
      </c>
      <c r="AG615">
        <f t="shared" si="156"/>
        <v>1.2943346034137434E-2</v>
      </c>
      <c r="AH615" t="e">
        <f t="shared" si="157"/>
        <v>#VALUE!</v>
      </c>
      <c r="AI615">
        <f t="shared" si="158"/>
        <v>614</v>
      </c>
    </row>
    <row r="616" spans="1:35" x14ac:dyDescent="0.3">
      <c r="A616" t="s">
        <v>2448</v>
      </c>
      <c r="B616">
        <v>4.7</v>
      </c>
      <c r="C616">
        <v>247992</v>
      </c>
      <c r="D616" t="s">
        <v>492</v>
      </c>
      <c r="E616" t="s">
        <v>2379</v>
      </c>
      <c r="F616" t="s">
        <v>22</v>
      </c>
      <c r="G616">
        <v>0</v>
      </c>
      <c r="H616" t="s">
        <v>23</v>
      </c>
      <c r="I616" t="s">
        <v>54</v>
      </c>
      <c r="J616" t="s">
        <v>13332</v>
      </c>
      <c r="K616" t="s">
        <v>2449</v>
      </c>
      <c r="L616" t="s">
        <v>33</v>
      </c>
      <c r="M616">
        <f t="shared" si="144"/>
        <v>0</v>
      </c>
      <c r="N616" t="str">
        <f t="shared" si="145"/>
        <v>22M</v>
      </c>
      <c r="O616">
        <f t="shared" si="146"/>
        <v>5000000</v>
      </c>
      <c r="P616" t="str">
        <f t="shared" si="147"/>
        <v>0</v>
      </c>
      <c r="Q616" s="1" t="e">
        <f t="shared" si="148"/>
        <v>#VALUE!</v>
      </c>
      <c r="R616">
        <f t="shared" si="149"/>
        <v>5000000</v>
      </c>
      <c r="S616">
        <v>0</v>
      </c>
      <c r="T616" s="4">
        <v>1000000000</v>
      </c>
      <c r="U616">
        <f t="shared" si="159"/>
        <v>5.0000000000000001E-3</v>
      </c>
      <c r="V616">
        <f t="shared" si="150"/>
        <v>0.05</v>
      </c>
      <c r="W616">
        <f t="shared" si="151"/>
        <v>9.4</v>
      </c>
      <c r="X616" s="5" t="e">
        <f t="shared" si="152"/>
        <v>#VALUE!</v>
      </c>
      <c r="Z616">
        <v>40319</v>
      </c>
      <c r="AA616">
        <v>43320</v>
      </c>
      <c r="AB616" t="e">
        <f t="shared" si="153"/>
        <v>#VALUE!</v>
      </c>
      <c r="AC616" t="e">
        <f t="shared" si="154"/>
        <v>#VALUE!</v>
      </c>
      <c r="AD616">
        <v>0</v>
      </c>
      <c r="AE616">
        <v>78158306</v>
      </c>
      <c r="AF616">
        <f t="shared" si="155"/>
        <v>3.172944920275012E-3</v>
      </c>
      <c r="AG616">
        <f t="shared" si="156"/>
        <v>3.1729449202750122E-2</v>
      </c>
      <c r="AH616" t="e">
        <f t="shared" si="157"/>
        <v>#VALUE!</v>
      </c>
      <c r="AI616">
        <f t="shared" si="158"/>
        <v>615</v>
      </c>
    </row>
    <row r="617" spans="1:35" x14ac:dyDescent="0.3">
      <c r="A617" t="s">
        <v>5981</v>
      </c>
      <c r="B617">
        <v>4.9000000000000004</v>
      </c>
      <c r="C617">
        <v>21119</v>
      </c>
      <c r="D617" t="s">
        <v>557</v>
      </c>
      <c r="E617" t="s">
        <v>5956</v>
      </c>
      <c r="F617" t="s">
        <v>849</v>
      </c>
      <c r="G617" t="s">
        <v>3423</v>
      </c>
      <c r="H617" t="s">
        <v>26</v>
      </c>
      <c r="I617" t="s">
        <v>346</v>
      </c>
      <c r="J617" t="s">
        <v>13403</v>
      </c>
      <c r="K617" t="s">
        <v>4981</v>
      </c>
      <c r="L617" t="s">
        <v>56</v>
      </c>
      <c r="M617">
        <f t="shared" si="144"/>
        <v>1</v>
      </c>
      <c r="N617" t="str">
        <f t="shared" si="145"/>
        <v>48M</v>
      </c>
      <c r="O617">
        <f t="shared" si="146"/>
        <v>100000</v>
      </c>
      <c r="P617" t="str">
        <f t="shared" si="147"/>
        <v>4.99</v>
      </c>
      <c r="Q617" s="1" t="e">
        <f t="shared" si="148"/>
        <v>#VALUE!</v>
      </c>
      <c r="R617">
        <f t="shared" si="149"/>
        <v>100000</v>
      </c>
      <c r="S617">
        <v>0</v>
      </c>
      <c r="T617" s="4">
        <v>1000000000</v>
      </c>
      <c r="U617">
        <f t="shared" si="159"/>
        <v>1E-4</v>
      </c>
      <c r="V617">
        <f t="shared" si="150"/>
        <v>1E-3</v>
      </c>
      <c r="W617">
        <f t="shared" si="151"/>
        <v>9.8000000000000007</v>
      </c>
      <c r="X617" s="5" t="e">
        <f t="shared" si="152"/>
        <v>#VALUE!</v>
      </c>
      <c r="Z617">
        <v>40319</v>
      </c>
      <c r="AA617">
        <v>43320</v>
      </c>
      <c r="AB617" t="e">
        <f t="shared" si="153"/>
        <v>#VALUE!</v>
      </c>
      <c r="AC617" t="e">
        <f t="shared" si="154"/>
        <v>#VALUE!</v>
      </c>
      <c r="AD617">
        <v>0</v>
      </c>
      <c r="AE617">
        <v>78158306</v>
      </c>
      <c r="AF617">
        <f t="shared" si="155"/>
        <v>2.7020800578763824E-4</v>
      </c>
      <c r="AG617">
        <f t="shared" si="156"/>
        <v>2.7020800578763824E-3</v>
      </c>
      <c r="AH617" t="e">
        <f t="shared" si="157"/>
        <v>#VALUE!</v>
      </c>
      <c r="AI617">
        <f t="shared" si="158"/>
        <v>616</v>
      </c>
    </row>
    <row r="618" spans="1:35" x14ac:dyDescent="0.3">
      <c r="A618" t="s">
        <v>450</v>
      </c>
      <c r="B618">
        <v>4.2</v>
      </c>
      <c r="C618">
        <v>244567</v>
      </c>
      <c r="D618" t="s">
        <v>20</v>
      </c>
      <c r="E618" t="s">
        <v>108</v>
      </c>
      <c r="F618" t="s">
        <v>22</v>
      </c>
      <c r="G618">
        <v>0</v>
      </c>
      <c r="H618" t="s">
        <v>26</v>
      </c>
      <c r="I618" t="s">
        <v>47</v>
      </c>
      <c r="J618" t="s">
        <v>13317</v>
      </c>
      <c r="K618" t="s">
        <v>20</v>
      </c>
      <c r="L618" t="s">
        <v>20</v>
      </c>
      <c r="M618">
        <f t="shared" si="144"/>
        <v>0</v>
      </c>
      <c r="N618" t="str">
        <f t="shared" si="145"/>
        <v>N/A</v>
      </c>
      <c r="O618">
        <f t="shared" si="146"/>
        <v>100000000</v>
      </c>
      <c r="P618" t="str">
        <f t="shared" si="147"/>
        <v>0</v>
      </c>
      <c r="Q618" s="1" t="e">
        <f t="shared" si="148"/>
        <v>#VALUE!</v>
      </c>
      <c r="R618">
        <f t="shared" si="149"/>
        <v>100000000</v>
      </c>
      <c r="S618">
        <v>0</v>
      </c>
      <c r="T618" s="4">
        <v>1000000000</v>
      </c>
      <c r="U618">
        <f t="shared" si="159"/>
        <v>0.1</v>
      </c>
      <c r="V618">
        <f t="shared" si="150"/>
        <v>1</v>
      </c>
      <c r="W618">
        <f t="shared" si="151"/>
        <v>8.4</v>
      </c>
      <c r="X618" s="5" t="e">
        <f t="shared" si="152"/>
        <v>#VALUE!</v>
      </c>
      <c r="Z618">
        <v>40319</v>
      </c>
      <c r="AA618">
        <v>43320</v>
      </c>
      <c r="AB618" t="e">
        <f t="shared" si="153"/>
        <v>#VALUE!</v>
      </c>
      <c r="AC618" t="e">
        <f t="shared" si="154"/>
        <v>#VALUE!</v>
      </c>
      <c r="AD618">
        <v>0</v>
      </c>
      <c r="AE618">
        <v>78158306</v>
      </c>
      <c r="AF618">
        <f t="shared" si="155"/>
        <v>3.1291236020391743E-3</v>
      </c>
      <c r="AG618">
        <f t="shared" si="156"/>
        <v>3.1291236020391744E-2</v>
      </c>
      <c r="AH618" t="e">
        <f t="shared" si="157"/>
        <v>#VALUE!</v>
      </c>
      <c r="AI618">
        <f t="shared" si="158"/>
        <v>617</v>
      </c>
    </row>
    <row r="619" spans="1:35" x14ac:dyDescent="0.3">
      <c r="A619" t="s">
        <v>576</v>
      </c>
      <c r="B619">
        <v>4.4000000000000004</v>
      </c>
      <c r="C619">
        <v>1490732</v>
      </c>
      <c r="D619" t="s">
        <v>573</v>
      </c>
      <c r="E619" t="s">
        <v>470</v>
      </c>
      <c r="F619" t="s">
        <v>22</v>
      </c>
      <c r="G619">
        <v>0</v>
      </c>
      <c r="H619" t="s">
        <v>26</v>
      </c>
      <c r="I619" t="s">
        <v>36</v>
      </c>
      <c r="J619" t="s">
        <v>13324</v>
      </c>
      <c r="K619" t="s">
        <v>545</v>
      </c>
      <c r="L619" t="s">
        <v>33</v>
      </c>
      <c r="M619">
        <f t="shared" si="144"/>
        <v>0</v>
      </c>
      <c r="N619" t="str">
        <f t="shared" si="145"/>
        <v>21M</v>
      </c>
      <c r="O619">
        <f t="shared" si="146"/>
        <v>50000000</v>
      </c>
      <c r="P619" t="str">
        <f t="shared" si="147"/>
        <v>0</v>
      </c>
      <c r="Q619" s="1" t="e">
        <f t="shared" si="148"/>
        <v>#VALUE!</v>
      </c>
      <c r="R619">
        <f t="shared" si="149"/>
        <v>50000000</v>
      </c>
      <c r="S619">
        <v>0</v>
      </c>
      <c r="T619" s="4">
        <v>1000000000</v>
      </c>
      <c r="U619">
        <f t="shared" si="159"/>
        <v>0.05</v>
      </c>
      <c r="V619">
        <f t="shared" si="150"/>
        <v>0.5</v>
      </c>
      <c r="W619">
        <f t="shared" si="151"/>
        <v>8.8000000000000007</v>
      </c>
      <c r="X619" s="5" t="e">
        <f t="shared" si="152"/>
        <v>#VALUE!</v>
      </c>
      <c r="Z619">
        <v>40319</v>
      </c>
      <c r="AA619">
        <v>43320</v>
      </c>
      <c r="AB619" t="e">
        <f t="shared" si="153"/>
        <v>#VALUE!</v>
      </c>
      <c r="AC619" t="e">
        <f t="shared" si="154"/>
        <v>#VALUE!</v>
      </c>
      <c r="AD619">
        <v>0</v>
      </c>
      <c r="AE619">
        <v>78158306</v>
      </c>
      <c r="AF619">
        <f t="shared" si="155"/>
        <v>1.9073238358057555E-2</v>
      </c>
      <c r="AG619">
        <f t="shared" si="156"/>
        <v>0.19073238358057554</v>
      </c>
      <c r="AH619" t="e">
        <f t="shared" si="157"/>
        <v>#VALUE!</v>
      </c>
      <c r="AI619">
        <f t="shared" si="158"/>
        <v>618</v>
      </c>
    </row>
    <row r="620" spans="1:35" x14ac:dyDescent="0.3">
      <c r="A620" t="s">
        <v>12046</v>
      </c>
      <c r="B620">
        <v>5</v>
      </c>
      <c r="C620">
        <v>2</v>
      </c>
      <c r="D620" t="s">
        <v>1295</v>
      </c>
      <c r="E620" t="s">
        <v>11545</v>
      </c>
      <c r="F620" t="s">
        <v>22</v>
      </c>
      <c r="G620">
        <v>0</v>
      </c>
      <c r="H620" t="s">
        <v>23</v>
      </c>
      <c r="I620" t="s">
        <v>182</v>
      </c>
      <c r="J620" t="s">
        <v>13441</v>
      </c>
      <c r="K620">
        <v>1.2</v>
      </c>
      <c r="L620" t="s">
        <v>33</v>
      </c>
      <c r="M620">
        <f t="shared" si="144"/>
        <v>0</v>
      </c>
      <c r="N620" t="str">
        <f t="shared" si="145"/>
        <v>2.9M</v>
      </c>
      <c r="O620">
        <f t="shared" si="146"/>
        <v>100</v>
      </c>
      <c r="P620" t="str">
        <f t="shared" si="147"/>
        <v>0</v>
      </c>
      <c r="Q620" s="1" t="e">
        <f t="shared" si="148"/>
        <v>#VALUE!</v>
      </c>
      <c r="R620">
        <f t="shared" si="149"/>
        <v>100</v>
      </c>
      <c r="S620">
        <v>0</v>
      </c>
      <c r="T620" s="4">
        <v>1000000000</v>
      </c>
      <c r="U620">
        <f t="shared" si="159"/>
        <v>9.9999999999999995E-8</v>
      </c>
      <c r="V620">
        <f t="shared" si="150"/>
        <v>9.9999999999999995E-7</v>
      </c>
      <c r="W620">
        <f t="shared" si="151"/>
        <v>10</v>
      </c>
      <c r="X620" s="5" t="e">
        <f t="shared" si="152"/>
        <v>#VALUE!</v>
      </c>
      <c r="Z620">
        <v>40319</v>
      </c>
      <c r="AA620">
        <v>43320</v>
      </c>
      <c r="AB620" t="e">
        <f t="shared" si="153"/>
        <v>#VALUE!</v>
      </c>
      <c r="AC620" t="e">
        <f t="shared" si="154"/>
        <v>#VALUE!</v>
      </c>
      <c r="AD620">
        <v>0</v>
      </c>
      <c r="AE620">
        <v>78158306</v>
      </c>
      <c r="AF620">
        <f t="shared" si="155"/>
        <v>2.558909094063528E-8</v>
      </c>
      <c r="AG620">
        <f t="shared" si="156"/>
        <v>2.5589090940635279E-7</v>
      </c>
      <c r="AH620" t="e">
        <f t="shared" si="157"/>
        <v>#VALUE!</v>
      </c>
      <c r="AI620">
        <f t="shared" si="158"/>
        <v>619</v>
      </c>
    </row>
    <row r="621" spans="1:35" x14ac:dyDescent="0.3">
      <c r="A621" t="s">
        <v>12860</v>
      </c>
      <c r="B621">
        <v>5</v>
      </c>
      <c r="C621">
        <v>1</v>
      </c>
      <c r="D621" t="s">
        <v>345</v>
      </c>
      <c r="E621" t="s">
        <v>12663</v>
      </c>
      <c r="F621" t="s">
        <v>22</v>
      </c>
      <c r="G621">
        <v>0</v>
      </c>
      <c r="H621" t="s">
        <v>26</v>
      </c>
      <c r="I621" t="s">
        <v>180</v>
      </c>
      <c r="J621" t="s">
        <v>13441</v>
      </c>
      <c r="K621">
        <v>1</v>
      </c>
      <c r="L621" t="s">
        <v>119</v>
      </c>
      <c r="M621">
        <f t="shared" si="144"/>
        <v>0</v>
      </c>
      <c r="N621" t="str">
        <f t="shared" si="145"/>
        <v>49M</v>
      </c>
      <c r="O621">
        <f t="shared" si="146"/>
        <v>10</v>
      </c>
      <c r="P621" t="str">
        <f t="shared" si="147"/>
        <v>0</v>
      </c>
      <c r="Q621" s="1" t="e">
        <f t="shared" si="148"/>
        <v>#VALUE!</v>
      </c>
      <c r="R621">
        <f t="shared" si="149"/>
        <v>10</v>
      </c>
      <c r="S621">
        <v>0</v>
      </c>
      <c r="T621" s="4">
        <v>1000000000</v>
      </c>
      <c r="U621">
        <f t="shared" si="159"/>
        <v>1E-8</v>
      </c>
      <c r="V621">
        <f t="shared" si="150"/>
        <v>9.9999999999999995E-8</v>
      </c>
      <c r="W621">
        <f t="shared" si="151"/>
        <v>10</v>
      </c>
      <c r="X621" s="5" t="e">
        <f t="shared" si="152"/>
        <v>#VALUE!</v>
      </c>
      <c r="Z621">
        <v>40319</v>
      </c>
      <c r="AA621">
        <v>43320</v>
      </c>
      <c r="AB621" t="e">
        <f t="shared" si="153"/>
        <v>#VALUE!</v>
      </c>
      <c r="AC621" t="e">
        <f t="shared" si="154"/>
        <v>#VALUE!</v>
      </c>
      <c r="AD621">
        <v>0</v>
      </c>
      <c r="AE621">
        <v>78158306</v>
      </c>
      <c r="AF621">
        <f t="shared" si="155"/>
        <v>1.279454547031764E-8</v>
      </c>
      <c r="AG621">
        <f t="shared" si="156"/>
        <v>1.279454547031764E-7</v>
      </c>
      <c r="AH621" t="e">
        <f t="shared" si="157"/>
        <v>#VALUE!</v>
      </c>
      <c r="AI621">
        <f t="shared" si="158"/>
        <v>620</v>
      </c>
    </row>
    <row r="622" spans="1:35" x14ac:dyDescent="0.3">
      <c r="A622" t="s">
        <v>9894</v>
      </c>
      <c r="B622">
        <v>4.9000000000000004</v>
      </c>
      <c r="C622">
        <v>25</v>
      </c>
      <c r="D622" t="s">
        <v>322</v>
      </c>
      <c r="E622" t="s">
        <v>9431</v>
      </c>
      <c r="F622" t="s">
        <v>22</v>
      </c>
      <c r="G622">
        <v>0</v>
      </c>
      <c r="H622" t="s">
        <v>26</v>
      </c>
      <c r="I622" t="s">
        <v>2564</v>
      </c>
      <c r="J622" t="s">
        <v>13405</v>
      </c>
      <c r="K622">
        <v>1</v>
      </c>
      <c r="L622" t="s">
        <v>104</v>
      </c>
      <c r="M622">
        <f t="shared" si="144"/>
        <v>0</v>
      </c>
      <c r="N622" t="str">
        <f t="shared" si="145"/>
        <v>46M</v>
      </c>
      <c r="O622">
        <f t="shared" si="146"/>
        <v>5000</v>
      </c>
      <c r="P622" t="str">
        <f t="shared" si="147"/>
        <v>0</v>
      </c>
      <c r="Q622" s="1" t="e">
        <f t="shared" si="148"/>
        <v>#VALUE!</v>
      </c>
      <c r="R622">
        <f t="shared" si="149"/>
        <v>5000</v>
      </c>
      <c r="S622">
        <v>0</v>
      </c>
      <c r="T622" s="4">
        <v>1000000000</v>
      </c>
      <c r="U622">
        <f t="shared" si="159"/>
        <v>5.0000000000000004E-6</v>
      </c>
      <c r="V622">
        <f t="shared" si="150"/>
        <v>5.0000000000000002E-5</v>
      </c>
      <c r="W622">
        <f t="shared" si="151"/>
        <v>9.8000000000000007</v>
      </c>
      <c r="X622" s="5" t="e">
        <f t="shared" si="152"/>
        <v>#VALUE!</v>
      </c>
      <c r="Z622">
        <v>40319</v>
      </c>
      <c r="AA622">
        <v>43320</v>
      </c>
      <c r="AB622" t="e">
        <f t="shared" si="153"/>
        <v>#VALUE!</v>
      </c>
      <c r="AC622" t="e">
        <f t="shared" si="154"/>
        <v>#VALUE!</v>
      </c>
      <c r="AD622">
        <v>0</v>
      </c>
      <c r="AE622">
        <v>78158306</v>
      </c>
      <c r="AF622">
        <f t="shared" si="155"/>
        <v>3.1986363675794098E-7</v>
      </c>
      <c r="AG622">
        <f t="shared" si="156"/>
        <v>3.19863636757941E-6</v>
      </c>
      <c r="AH622" t="e">
        <f t="shared" si="157"/>
        <v>#VALUE!</v>
      </c>
      <c r="AI622">
        <f t="shared" si="158"/>
        <v>621</v>
      </c>
    </row>
    <row r="623" spans="1:35" x14ac:dyDescent="0.3">
      <c r="A623" t="s">
        <v>885</v>
      </c>
      <c r="B623">
        <v>4.5999999999999996</v>
      </c>
      <c r="C623">
        <v>1374549</v>
      </c>
      <c r="D623" t="s">
        <v>265</v>
      </c>
      <c r="E623" t="s">
        <v>839</v>
      </c>
      <c r="F623" t="s">
        <v>22</v>
      </c>
      <c r="G623">
        <v>0</v>
      </c>
      <c r="H623" t="s">
        <v>26</v>
      </c>
      <c r="I623" t="s">
        <v>448</v>
      </c>
      <c r="J623" t="s">
        <v>13344</v>
      </c>
      <c r="K623">
        <v>3.52</v>
      </c>
      <c r="L623" t="s">
        <v>104</v>
      </c>
      <c r="M623">
        <f t="shared" si="144"/>
        <v>0</v>
      </c>
      <c r="N623" t="str">
        <f t="shared" si="145"/>
        <v>32M</v>
      </c>
      <c r="O623">
        <f t="shared" si="146"/>
        <v>10000000</v>
      </c>
      <c r="P623" t="str">
        <f t="shared" si="147"/>
        <v>0</v>
      </c>
      <c r="Q623" s="1" t="e">
        <f t="shared" si="148"/>
        <v>#VALUE!</v>
      </c>
      <c r="R623">
        <f t="shared" si="149"/>
        <v>10000000</v>
      </c>
      <c r="S623">
        <v>0</v>
      </c>
      <c r="T623" s="4">
        <v>1000000000</v>
      </c>
      <c r="U623">
        <f t="shared" si="159"/>
        <v>0.01</v>
      </c>
      <c r="V623">
        <f t="shared" si="150"/>
        <v>0.1</v>
      </c>
      <c r="W623">
        <f t="shared" si="151"/>
        <v>9.1999999999999993</v>
      </c>
      <c r="X623" s="5" t="e">
        <f t="shared" si="152"/>
        <v>#VALUE!</v>
      </c>
      <c r="Z623">
        <v>40319</v>
      </c>
      <c r="AA623">
        <v>43320</v>
      </c>
      <c r="AB623" t="e">
        <f t="shared" si="153"/>
        <v>#VALUE!</v>
      </c>
      <c r="AC623" t="e">
        <f t="shared" si="154"/>
        <v>#VALUE!</v>
      </c>
      <c r="AD623">
        <v>0</v>
      </c>
      <c r="AE623">
        <v>78158306</v>
      </c>
      <c r="AF623">
        <f t="shared" si="155"/>
        <v>1.7586729681679642E-2</v>
      </c>
      <c r="AG623">
        <f t="shared" si="156"/>
        <v>0.17586729681679641</v>
      </c>
      <c r="AH623" t="e">
        <f t="shared" si="157"/>
        <v>#VALUE!</v>
      </c>
      <c r="AI623">
        <f t="shared" si="158"/>
        <v>622</v>
      </c>
    </row>
    <row r="624" spans="1:35" x14ac:dyDescent="0.3">
      <c r="A624" t="s">
        <v>443</v>
      </c>
      <c r="B624">
        <v>4.2</v>
      </c>
      <c r="C624">
        <v>501498</v>
      </c>
      <c r="D624" t="s">
        <v>395</v>
      </c>
      <c r="E624" t="s">
        <v>108</v>
      </c>
      <c r="F624" t="s">
        <v>22</v>
      </c>
      <c r="G624">
        <v>0</v>
      </c>
      <c r="H624" t="s">
        <v>23</v>
      </c>
      <c r="I624" t="s">
        <v>42</v>
      </c>
      <c r="J624" t="s">
        <v>13319</v>
      </c>
      <c r="K624" t="s">
        <v>20</v>
      </c>
      <c r="L624" t="s">
        <v>20</v>
      </c>
      <c r="M624">
        <f t="shared" si="144"/>
        <v>0</v>
      </c>
      <c r="N624" t="str">
        <f t="shared" si="145"/>
        <v>12M</v>
      </c>
      <c r="O624">
        <f t="shared" si="146"/>
        <v>100000000</v>
      </c>
      <c r="P624" t="str">
        <f t="shared" si="147"/>
        <v>0</v>
      </c>
      <c r="Q624" s="1" t="e">
        <f t="shared" si="148"/>
        <v>#VALUE!</v>
      </c>
      <c r="R624">
        <f t="shared" si="149"/>
        <v>100000000</v>
      </c>
      <c r="S624">
        <v>0</v>
      </c>
      <c r="T624" s="4">
        <v>1000000000</v>
      </c>
      <c r="U624">
        <f t="shared" si="159"/>
        <v>0.1</v>
      </c>
      <c r="V624">
        <f t="shared" si="150"/>
        <v>1</v>
      </c>
      <c r="W624">
        <f t="shared" si="151"/>
        <v>8.4</v>
      </c>
      <c r="X624" s="5" t="e">
        <f t="shared" si="152"/>
        <v>#VALUE!</v>
      </c>
      <c r="Z624">
        <v>40319</v>
      </c>
      <c r="AA624">
        <v>43320</v>
      </c>
      <c r="AB624" t="e">
        <f t="shared" si="153"/>
        <v>#VALUE!</v>
      </c>
      <c r="AC624" t="e">
        <f t="shared" si="154"/>
        <v>#VALUE!</v>
      </c>
      <c r="AD624">
        <v>0</v>
      </c>
      <c r="AE624">
        <v>78158306</v>
      </c>
      <c r="AF624">
        <f t="shared" si="155"/>
        <v>6.4164389642733556E-3</v>
      </c>
      <c r="AG624">
        <f t="shared" si="156"/>
        <v>6.4164389642733549E-2</v>
      </c>
      <c r="AH624" t="e">
        <f t="shared" si="157"/>
        <v>#VALUE!</v>
      </c>
      <c r="AI624">
        <f t="shared" si="158"/>
        <v>623</v>
      </c>
    </row>
    <row r="625" spans="1:35" x14ac:dyDescent="0.3">
      <c r="A625" t="s">
        <v>10343</v>
      </c>
      <c r="B625">
        <v>4.8</v>
      </c>
      <c r="C625">
        <v>38</v>
      </c>
      <c r="D625" t="s">
        <v>1357</v>
      </c>
      <c r="E625" t="s">
        <v>10032</v>
      </c>
      <c r="F625" t="s">
        <v>22</v>
      </c>
      <c r="G625">
        <v>0</v>
      </c>
      <c r="H625" t="s">
        <v>26</v>
      </c>
      <c r="I625" t="s">
        <v>42</v>
      </c>
      <c r="J625" t="s">
        <v>13348</v>
      </c>
      <c r="K625">
        <v>5.2</v>
      </c>
      <c r="L625" t="s">
        <v>56</v>
      </c>
      <c r="M625">
        <f t="shared" si="144"/>
        <v>0</v>
      </c>
      <c r="N625" t="str">
        <f t="shared" si="145"/>
        <v>6.7M</v>
      </c>
      <c r="O625">
        <f t="shared" si="146"/>
        <v>1000</v>
      </c>
      <c r="P625" t="str">
        <f t="shared" si="147"/>
        <v>0</v>
      </c>
      <c r="Q625" s="1" t="e">
        <f t="shared" si="148"/>
        <v>#VALUE!</v>
      </c>
      <c r="R625">
        <f t="shared" si="149"/>
        <v>1000</v>
      </c>
      <c r="S625">
        <v>0</v>
      </c>
      <c r="T625" s="4">
        <v>1000000000</v>
      </c>
      <c r="U625">
        <f t="shared" si="159"/>
        <v>9.9999999999999995E-7</v>
      </c>
      <c r="V625">
        <f t="shared" si="150"/>
        <v>9.9999999999999991E-6</v>
      </c>
      <c r="W625">
        <f t="shared" si="151"/>
        <v>9.6</v>
      </c>
      <c r="X625" s="5" t="e">
        <f t="shared" si="152"/>
        <v>#VALUE!</v>
      </c>
      <c r="Z625">
        <v>40319</v>
      </c>
      <c r="AA625">
        <v>43320</v>
      </c>
      <c r="AB625" t="e">
        <f t="shared" si="153"/>
        <v>#VALUE!</v>
      </c>
      <c r="AC625" t="e">
        <f t="shared" si="154"/>
        <v>#VALUE!</v>
      </c>
      <c r="AD625">
        <v>0</v>
      </c>
      <c r="AE625">
        <v>78158306</v>
      </c>
      <c r="AF625">
        <f t="shared" si="155"/>
        <v>4.8619272787207027E-7</v>
      </c>
      <c r="AG625">
        <f t="shared" si="156"/>
        <v>4.8619272787207031E-6</v>
      </c>
      <c r="AH625" t="e">
        <f t="shared" si="157"/>
        <v>#VALUE!</v>
      </c>
      <c r="AI625">
        <f t="shared" si="158"/>
        <v>624</v>
      </c>
    </row>
    <row r="626" spans="1:35" x14ac:dyDescent="0.3">
      <c r="A626" t="s">
        <v>6039</v>
      </c>
      <c r="B626">
        <v>4.8</v>
      </c>
      <c r="C626">
        <v>12400</v>
      </c>
      <c r="D626" t="s">
        <v>20</v>
      </c>
      <c r="E626" t="s">
        <v>5956</v>
      </c>
      <c r="F626" t="s">
        <v>849</v>
      </c>
      <c r="G626" t="s">
        <v>3423</v>
      </c>
      <c r="H626" t="s">
        <v>26</v>
      </c>
      <c r="I626" t="s">
        <v>346</v>
      </c>
      <c r="J626" t="s">
        <v>13371</v>
      </c>
      <c r="K626" t="s">
        <v>1574</v>
      </c>
      <c r="L626" t="s">
        <v>33</v>
      </c>
      <c r="M626">
        <f t="shared" si="144"/>
        <v>1</v>
      </c>
      <c r="N626" t="str">
        <f t="shared" si="145"/>
        <v>N/A</v>
      </c>
      <c r="O626">
        <f t="shared" si="146"/>
        <v>100000</v>
      </c>
      <c r="P626" t="str">
        <f t="shared" si="147"/>
        <v>4.99</v>
      </c>
      <c r="Q626" s="1" t="e">
        <f t="shared" si="148"/>
        <v>#VALUE!</v>
      </c>
      <c r="R626">
        <f t="shared" si="149"/>
        <v>100000</v>
      </c>
      <c r="S626">
        <v>0</v>
      </c>
      <c r="T626" s="4">
        <v>1000000000</v>
      </c>
      <c r="U626">
        <f t="shared" si="159"/>
        <v>1E-4</v>
      </c>
      <c r="V626">
        <f t="shared" si="150"/>
        <v>1E-3</v>
      </c>
      <c r="W626">
        <f t="shared" si="151"/>
        <v>9.6</v>
      </c>
      <c r="X626" s="5" t="e">
        <f t="shared" si="152"/>
        <v>#VALUE!</v>
      </c>
      <c r="Z626">
        <v>40319</v>
      </c>
      <c r="AA626">
        <v>43320</v>
      </c>
      <c r="AB626" t="e">
        <f t="shared" si="153"/>
        <v>#VALUE!</v>
      </c>
      <c r="AC626" t="e">
        <f t="shared" si="154"/>
        <v>#VALUE!</v>
      </c>
      <c r="AD626">
        <v>0</v>
      </c>
      <c r="AE626">
        <v>78158306</v>
      </c>
      <c r="AF626">
        <f t="shared" si="155"/>
        <v>1.5865236383193874E-4</v>
      </c>
      <c r="AG626">
        <f t="shared" si="156"/>
        <v>1.5865236383193874E-3</v>
      </c>
      <c r="AH626" t="e">
        <f t="shared" si="157"/>
        <v>#VALUE!</v>
      </c>
      <c r="AI626">
        <f t="shared" si="158"/>
        <v>625</v>
      </c>
    </row>
    <row r="627" spans="1:35" x14ac:dyDescent="0.3">
      <c r="A627" t="s">
        <v>2436</v>
      </c>
      <c r="B627">
        <v>4.7</v>
      </c>
      <c r="C627">
        <v>254519</v>
      </c>
      <c r="D627" t="s">
        <v>608</v>
      </c>
      <c r="E627" t="s">
        <v>2379</v>
      </c>
      <c r="F627" t="s">
        <v>22</v>
      </c>
      <c r="G627">
        <v>0</v>
      </c>
      <c r="H627" t="s">
        <v>26</v>
      </c>
      <c r="I627" t="s">
        <v>927</v>
      </c>
      <c r="J627" t="s">
        <v>13358</v>
      </c>
      <c r="K627" t="s">
        <v>2437</v>
      </c>
      <c r="L627" t="s">
        <v>33</v>
      </c>
      <c r="M627">
        <f t="shared" si="144"/>
        <v>0</v>
      </c>
      <c r="N627" t="str">
        <f t="shared" si="145"/>
        <v>27M</v>
      </c>
      <c r="O627">
        <f t="shared" si="146"/>
        <v>5000000</v>
      </c>
      <c r="P627" t="str">
        <f t="shared" si="147"/>
        <v>0</v>
      </c>
      <c r="Q627" s="1" t="e">
        <f t="shared" si="148"/>
        <v>#VALUE!</v>
      </c>
      <c r="R627">
        <f t="shared" si="149"/>
        <v>5000000</v>
      </c>
      <c r="S627">
        <v>0</v>
      </c>
      <c r="T627" s="4">
        <v>1000000000</v>
      </c>
      <c r="U627">
        <f t="shared" si="159"/>
        <v>5.0000000000000001E-3</v>
      </c>
      <c r="V627">
        <f t="shared" si="150"/>
        <v>0.05</v>
      </c>
      <c r="W627">
        <f t="shared" si="151"/>
        <v>9.4</v>
      </c>
      <c r="X627" s="5" t="e">
        <f t="shared" si="152"/>
        <v>#VALUE!</v>
      </c>
      <c r="Z627">
        <v>40319</v>
      </c>
      <c r="AA627">
        <v>43320</v>
      </c>
      <c r="AB627" t="e">
        <f t="shared" si="153"/>
        <v>#VALUE!</v>
      </c>
      <c r="AC627" t="e">
        <f t="shared" si="154"/>
        <v>#VALUE!</v>
      </c>
      <c r="AD627">
        <v>0</v>
      </c>
      <c r="AE627">
        <v>78158306</v>
      </c>
      <c r="AF627">
        <f t="shared" si="155"/>
        <v>3.2564549185597753E-3</v>
      </c>
      <c r="AG627">
        <f t="shared" si="156"/>
        <v>3.2564549185597751E-2</v>
      </c>
      <c r="AH627" t="e">
        <f t="shared" si="157"/>
        <v>#VALUE!</v>
      </c>
      <c r="AI627">
        <f t="shared" si="158"/>
        <v>626</v>
      </c>
    </row>
    <row r="628" spans="1:35" x14ac:dyDescent="0.3">
      <c r="A628" t="s">
        <v>707</v>
      </c>
      <c r="B628">
        <v>4.5999999999999996</v>
      </c>
      <c r="C628">
        <v>739329</v>
      </c>
      <c r="D628" t="s">
        <v>20</v>
      </c>
      <c r="E628" t="s">
        <v>470</v>
      </c>
      <c r="F628" t="s">
        <v>22</v>
      </c>
      <c r="G628">
        <v>0</v>
      </c>
      <c r="H628" t="s">
        <v>26</v>
      </c>
      <c r="I628" t="s">
        <v>40</v>
      </c>
      <c r="J628" t="s">
        <v>13405</v>
      </c>
      <c r="K628" t="s">
        <v>20</v>
      </c>
      <c r="L628" t="s">
        <v>20</v>
      </c>
      <c r="M628">
        <f t="shared" si="144"/>
        <v>0</v>
      </c>
      <c r="N628" t="str">
        <f t="shared" si="145"/>
        <v>N/A</v>
      </c>
      <c r="O628">
        <f t="shared" si="146"/>
        <v>50000000</v>
      </c>
      <c r="P628" t="str">
        <f t="shared" si="147"/>
        <v>0</v>
      </c>
      <c r="Q628" s="1" t="e">
        <f t="shared" si="148"/>
        <v>#VALUE!</v>
      </c>
      <c r="R628">
        <f t="shared" si="149"/>
        <v>50000000</v>
      </c>
      <c r="S628">
        <v>0</v>
      </c>
      <c r="T628" s="4">
        <v>1000000000</v>
      </c>
      <c r="U628">
        <f t="shared" si="159"/>
        <v>0.05</v>
      </c>
      <c r="V628">
        <f t="shared" si="150"/>
        <v>0.5</v>
      </c>
      <c r="W628">
        <f t="shared" si="151"/>
        <v>9.1999999999999993</v>
      </c>
      <c r="X628" s="5" t="e">
        <f t="shared" si="152"/>
        <v>#VALUE!</v>
      </c>
      <c r="Z628">
        <v>40319</v>
      </c>
      <c r="AA628">
        <v>43320</v>
      </c>
      <c r="AB628" t="e">
        <f t="shared" si="153"/>
        <v>#VALUE!</v>
      </c>
      <c r="AC628" t="e">
        <f t="shared" si="154"/>
        <v>#VALUE!</v>
      </c>
      <c r="AD628">
        <v>0</v>
      </c>
      <c r="AE628">
        <v>78158306</v>
      </c>
      <c r="AF628">
        <f t="shared" si="155"/>
        <v>9.4593785080244706E-3</v>
      </c>
      <c r="AG628">
        <f t="shared" si="156"/>
        <v>9.4593785080244713E-2</v>
      </c>
      <c r="AH628" t="e">
        <f t="shared" si="157"/>
        <v>#VALUE!</v>
      </c>
      <c r="AI628">
        <f t="shared" si="158"/>
        <v>627</v>
      </c>
    </row>
    <row r="629" spans="1:35" x14ac:dyDescent="0.3">
      <c r="A629" t="s">
        <v>932</v>
      </c>
      <c r="B629">
        <v>4.5999999999999996</v>
      </c>
      <c r="C629">
        <v>1048766</v>
      </c>
      <c r="D629" t="s">
        <v>53</v>
      </c>
      <c r="E629" t="s">
        <v>839</v>
      </c>
      <c r="F629" t="s">
        <v>22</v>
      </c>
      <c r="G629">
        <v>0</v>
      </c>
      <c r="H629" t="s">
        <v>26</v>
      </c>
      <c r="I629" t="s">
        <v>47</v>
      </c>
      <c r="J629" t="s">
        <v>13312</v>
      </c>
      <c r="K629" t="s">
        <v>933</v>
      </c>
      <c r="L629" t="s">
        <v>119</v>
      </c>
      <c r="M629">
        <f t="shared" si="144"/>
        <v>0</v>
      </c>
      <c r="N629" t="str">
        <f t="shared" si="145"/>
        <v>13M</v>
      </c>
      <c r="O629">
        <f t="shared" si="146"/>
        <v>10000000</v>
      </c>
      <c r="P629" t="str">
        <f t="shared" si="147"/>
        <v>0</v>
      </c>
      <c r="Q629" s="1" t="e">
        <f t="shared" si="148"/>
        <v>#VALUE!</v>
      </c>
      <c r="R629">
        <f t="shared" si="149"/>
        <v>10000000</v>
      </c>
      <c r="S629">
        <v>0</v>
      </c>
      <c r="T629" s="4">
        <v>1000000000</v>
      </c>
      <c r="U629">
        <f t="shared" si="159"/>
        <v>0.01</v>
      </c>
      <c r="V629">
        <f t="shared" si="150"/>
        <v>0.1</v>
      </c>
      <c r="W629">
        <f t="shared" si="151"/>
        <v>9.1999999999999993</v>
      </c>
      <c r="X629" s="5" t="e">
        <f t="shared" si="152"/>
        <v>#VALUE!</v>
      </c>
      <c r="Z629">
        <v>40319</v>
      </c>
      <c r="AA629">
        <v>43320</v>
      </c>
      <c r="AB629" t="e">
        <f t="shared" si="153"/>
        <v>#VALUE!</v>
      </c>
      <c r="AC629" t="e">
        <f t="shared" si="154"/>
        <v>#VALUE!</v>
      </c>
      <c r="AD629">
        <v>0</v>
      </c>
      <c r="AE629">
        <v>78158306</v>
      </c>
      <c r="AF629">
        <f t="shared" si="155"/>
        <v>1.341848427472315E-2</v>
      </c>
      <c r="AG629">
        <f t="shared" si="156"/>
        <v>0.1341848427472315</v>
      </c>
      <c r="AH629" t="e">
        <f t="shared" si="157"/>
        <v>#VALUE!</v>
      </c>
      <c r="AI629">
        <f t="shared" si="158"/>
        <v>628</v>
      </c>
    </row>
    <row r="630" spans="1:35" x14ac:dyDescent="0.3">
      <c r="A630" t="s">
        <v>12407</v>
      </c>
      <c r="B630">
        <v>5</v>
      </c>
      <c r="C630">
        <v>18</v>
      </c>
      <c r="D630" t="s">
        <v>2217</v>
      </c>
      <c r="E630" t="s">
        <v>12408</v>
      </c>
      <c r="F630" t="s">
        <v>22</v>
      </c>
      <c r="G630">
        <v>0</v>
      </c>
      <c r="H630" t="s">
        <v>26</v>
      </c>
      <c r="I630" t="s">
        <v>62</v>
      </c>
      <c r="J630" t="s">
        <v>13442</v>
      </c>
      <c r="K630">
        <v>1</v>
      </c>
      <c r="L630" t="s">
        <v>217</v>
      </c>
      <c r="M630">
        <f t="shared" si="144"/>
        <v>0</v>
      </c>
      <c r="N630" t="str">
        <f t="shared" si="145"/>
        <v>1.3M</v>
      </c>
      <c r="O630">
        <f t="shared" si="146"/>
        <v>50</v>
      </c>
      <c r="P630" t="str">
        <f t="shared" si="147"/>
        <v>0</v>
      </c>
      <c r="Q630" s="1" t="e">
        <f t="shared" si="148"/>
        <v>#VALUE!</v>
      </c>
      <c r="R630">
        <f t="shared" si="149"/>
        <v>50</v>
      </c>
      <c r="S630">
        <v>0</v>
      </c>
      <c r="T630" s="4">
        <v>1000000000</v>
      </c>
      <c r="U630">
        <f t="shared" si="159"/>
        <v>4.9999999999999998E-8</v>
      </c>
      <c r="V630">
        <f t="shared" si="150"/>
        <v>4.9999999999999998E-7</v>
      </c>
      <c r="W630">
        <f t="shared" si="151"/>
        <v>10</v>
      </c>
      <c r="X630" s="5" t="e">
        <f t="shared" si="152"/>
        <v>#VALUE!</v>
      </c>
      <c r="Z630">
        <v>40319</v>
      </c>
      <c r="AA630">
        <v>43320</v>
      </c>
      <c r="AB630" t="e">
        <f t="shared" si="153"/>
        <v>#VALUE!</v>
      </c>
      <c r="AC630" t="e">
        <f t="shared" si="154"/>
        <v>#VALUE!</v>
      </c>
      <c r="AD630">
        <v>0</v>
      </c>
      <c r="AE630">
        <v>78158306</v>
      </c>
      <c r="AF630">
        <f t="shared" si="155"/>
        <v>2.303018184657175E-7</v>
      </c>
      <c r="AG630">
        <f t="shared" si="156"/>
        <v>2.3030181846571749E-6</v>
      </c>
      <c r="AH630" t="e">
        <f t="shared" si="157"/>
        <v>#VALUE!</v>
      </c>
      <c r="AI630">
        <f t="shared" si="158"/>
        <v>629</v>
      </c>
    </row>
    <row r="631" spans="1:35" x14ac:dyDescent="0.3">
      <c r="A631" t="s">
        <v>10789</v>
      </c>
      <c r="B631">
        <v>4.8</v>
      </c>
      <c r="C631">
        <v>12</v>
      </c>
      <c r="D631" t="s">
        <v>764</v>
      </c>
      <c r="E631" t="s">
        <v>10032</v>
      </c>
      <c r="F631" t="s">
        <v>22</v>
      </c>
      <c r="G631">
        <v>0</v>
      </c>
      <c r="H631" t="s">
        <v>26</v>
      </c>
      <c r="I631" t="s">
        <v>448</v>
      </c>
      <c r="J631" t="s">
        <v>13343</v>
      </c>
      <c r="K631">
        <v>2.1</v>
      </c>
      <c r="L631" t="s">
        <v>104</v>
      </c>
      <c r="M631">
        <f t="shared" si="144"/>
        <v>0</v>
      </c>
      <c r="N631" t="str">
        <f t="shared" si="145"/>
        <v>2.7M</v>
      </c>
      <c r="O631">
        <f t="shared" si="146"/>
        <v>1000</v>
      </c>
      <c r="P631" t="str">
        <f t="shared" si="147"/>
        <v>0</v>
      </c>
      <c r="Q631" s="1" t="e">
        <f t="shared" si="148"/>
        <v>#VALUE!</v>
      </c>
      <c r="R631">
        <f t="shared" si="149"/>
        <v>1000</v>
      </c>
      <c r="S631">
        <v>0</v>
      </c>
      <c r="T631" s="4">
        <v>1000000000</v>
      </c>
      <c r="U631">
        <f t="shared" si="159"/>
        <v>9.9999999999999995E-7</v>
      </c>
      <c r="V631">
        <f t="shared" si="150"/>
        <v>9.9999999999999991E-6</v>
      </c>
      <c r="W631">
        <f t="shared" si="151"/>
        <v>9.6</v>
      </c>
      <c r="X631" s="5" t="e">
        <f t="shared" si="152"/>
        <v>#VALUE!</v>
      </c>
      <c r="Z631">
        <v>40319</v>
      </c>
      <c r="AA631">
        <v>43320</v>
      </c>
      <c r="AB631" t="e">
        <f t="shared" si="153"/>
        <v>#VALUE!</v>
      </c>
      <c r="AC631" t="e">
        <f t="shared" si="154"/>
        <v>#VALUE!</v>
      </c>
      <c r="AD631">
        <v>0</v>
      </c>
      <c r="AE631">
        <v>78158306</v>
      </c>
      <c r="AF631">
        <f t="shared" si="155"/>
        <v>1.5353454564381169E-7</v>
      </c>
      <c r="AG631">
        <f t="shared" si="156"/>
        <v>1.5353454564381169E-6</v>
      </c>
      <c r="AH631" t="e">
        <f t="shared" si="157"/>
        <v>#VALUE!</v>
      </c>
      <c r="AI631">
        <f t="shared" si="158"/>
        <v>630</v>
      </c>
    </row>
    <row r="632" spans="1:35" x14ac:dyDescent="0.3">
      <c r="A632" t="s">
        <v>12667</v>
      </c>
      <c r="B632">
        <v>4.8</v>
      </c>
      <c r="C632">
        <v>10</v>
      </c>
      <c r="D632" t="s">
        <v>1362</v>
      </c>
      <c r="E632" t="s">
        <v>12663</v>
      </c>
      <c r="F632" t="s">
        <v>22</v>
      </c>
      <c r="G632">
        <v>0</v>
      </c>
      <c r="H632" t="s">
        <v>26</v>
      </c>
      <c r="I632" t="s">
        <v>102</v>
      </c>
      <c r="J632" t="s">
        <v>13343</v>
      </c>
      <c r="K632">
        <v>3.55</v>
      </c>
      <c r="L632" t="s">
        <v>67</v>
      </c>
      <c r="M632">
        <f t="shared" si="144"/>
        <v>0</v>
      </c>
      <c r="N632" t="str">
        <f t="shared" si="145"/>
        <v>4.0M</v>
      </c>
      <c r="O632">
        <f t="shared" si="146"/>
        <v>10</v>
      </c>
      <c r="P632" t="str">
        <f t="shared" si="147"/>
        <v>0</v>
      </c>
      <c r="Q632" s="1" t="e">
        <f t="shared" si="148"/>
        <v>#VALUE!</v>
      </c>
      <c r="R632">
        <f t="shared" si="149"/>
        <v>10</v>
      </c>
      <c r="S632">
        <v>0</v>
      </c>
      <c r="T632" s="4">
        <v>1000000000</v>
      </c>
      <c r="U632">
        <f t="shared" si="159"/>
        <v>1E-8</v>
      </c>
      <c r="V632">
        <f t="shared" si="150"/>
        <v>9.9999999999999995E-8</v>
      </c>
      <c r="W632">
        <f t="shared" si="151"/>
        <v>9.6</v>
      </c>
      <c r="X632" s="5" t="e">
        <f t="shared" si="152"/>
        <v>#VALUE!</v>
      </c>
      <c r="Z632">
        <v>40319</v>
      </c>
      <c r="AA632">
        <v>43320</v>
      </c>
      <c r="AB632" t="e">
        <f t="shared" si="153"/>
        <v>#VALUE!</v>
      </c>
      <c r="AC632" t="e">
        <f t="shared" si="154"/>
        <v>#VALUE!</v>
      </c>
      <c r="AD632">
        <v>0</v>
      </c>
      <c r="AE632">
        <v>78158306</v>
      </c>
      <c r="AF632">
        <f t="shared" si="155"/>
        <v>1.279454547031764E-7</v>
      </c>
      <c r="AG632">
        <f t="shared" si="156"/>
        <v>1.2794545470317639E-6</v>
      </c>
      <c r="AH632" t="e">
        <f t="shared" si="157"/>
        <v>#VALUE!</v>
      </c>
      <c r="AI632">
        <f t="shared" si="158"/>
        <v>631</v>
      </c>
    </row>
    <row r="633" spans="1:35" x14ac:dyDescent="0.3">
      <c r="A633" t="s">
        <v>2468</v>
      </c>
      <c r="B633">
        <v>4.7</v>
      </c>
      <c r="C633">
        <v>227401</v>
      </c>
      <c r="D633" t="s">
        <v>901</v>
      </c>
      <c r="E633" t="s">
        <v>2379</v>
      </c>
      <c r="F633" t="s">
        <v>22</v>
      </c>
      <c r="G633">
        <v>0</v>
      </c>
      <c r="H633" t="s">
        <v>26</v>
      </c>
      <c r="I633" t="s">
        <v>346</v>
      </c>
      <c r="J633" t="s">
        <v>13324</v>
      </c>
      <c r="K633" t="s">
        <v>1107</v>
      </c>
      <c r="L633" t="s">
        <v>104</v>
      </c>
      <c r="M633">
        <f t="shared" si="144"/>
        <v>0</v>
      </c>
      <c r="N633" t="str">
        <f t="shared" si="145"/>
        <v>91M</v>
      </c>
      <c r="O633">
        <f t="shared" si="146"/>
        <v>5000000</v>
      </c>
      <c r="P633" t="str">
        <f t="shared" si="147"/>
        <v>0</v>
      </c>
      <c r="Q633" s="1" t="e">
        <f t="shared" si="148"/>
        <v>#VALUE!</v>
      </c>
      <c r="R633">
        <f t="shared" si="149"/>
        <v>5000000</v>
      </c>
      <c r="S633">
        <v>0</v>
      </c>
      <c r="T633" s="4">
        <v>1000000000</v>
      </c>
      <c r="U633">
        <f t="shared" si="159"/>
        <v>5.0000000000000001E-3</v>
      </c>
      <c r="V633">
        <f t="shared" si="150"/>
        <v>0.05</v>
      </c>
      <c r="W633">
        <f t="shared" si="151"/>
        <v>9.4</v>
      </c>
      <c r="X633" s="5" t="e">
        <f t="shared" si="152"/>
        <v>#VALUE!</v>
      </c>
      <c r="Z633">
        <v>40319</v>
      </c>
      <c r="AA633">
        <v>43320</v>
      </c>
      <c r="AB633" t="e">
        <f t="shared" si="153"/>
        <v>#VALUE!</v>
      </c>
      <c r="AC633" t="e">
        <f t="shared" si="154"/>
        <v>#VALUE!</v>
      </c>
      <c r="AD633">
        <v>0</v>
      </c>
      <c r="AE633">
        <v>78158306</v>
      </c>
      <c r="AF633">
        <f t="shared" si="155"/>
        <v>2.9094924344957016E-3</v>
      </c>
      <c r="AG633">
        <f t="shared" si="156"/>
        <v>2.9094924344957016E-2</v>
      </c>
      <c r="AH633" t="e">
        <f t="shared" si="157"/>
        <v>#VALUE!</v>
      </c>
      <c r="AI633">
        <f t="shared" si="158"/>
        <v>632</v>
      </c>
    </row>
    <row r="634" spans="1:35" x14ac:dyDescent="0.3">
      <c r="A634" t="s">
        <v>654</v>
      </c>
      <c r="B634">
        <v>4.4000000000000004</v>
      </c>
      <c r="C634">
        <v>953790</v>
      </c>
      <c r="D634" t="s">
        <v>20</v>
      </c>
      <c r="E634" t="s">
        <v>470</v>
      </c>
      <c r="F634" t="s">
        <v>22</v>
      </c>
      <c r="G634">
        <v>0</v>
      </c>
      <c r="H634" t="s">
        <v>26</v>
      </c>
      <c r="I634" t="s">
        <v>40</v>
      </c>
      <c r="J634" t="s">
        <v>13362</v>
      </c>
      <c r="K634" t="s">
        <v>20</v>
      </c>
      <c r="L634" t="s">
        <v>20</v>
      </c>
      <c r="M634">
        <f t="shared" si="144"/>
        <v>0</v>
      </c>
      <c r="N634" t="str">
        <f t="shared" si="145"/>
        <v>N/A</v>
      </c>
      <c r="O634">
        <f t="shared" si="146"/>
        <v>50000000</v>
      </c>
      <c r="P634" t="str">
        <f t="shared" si="147"/>
        <v>0</v>
      </c>
      <c r="Q634" s="1" t="e">
        <f t="shared" si="148"/>
        <v>#VALUE!</v>
      </c>
      <c r="R634">
        <f t="shared" si="149"/>
        <v>50000000</v>
      </c>
      <c r="S634">
        <v>0</v>
      </c>
      <c r="T634" s="4">
        <v>1000000000</v>
      </c>
      <c r="U634">
        <f t="shared" si="159"/>
        <v>0.05</v>
      </c>
      <c r="V634">
        <f t="shared" si="150"/>
        <v>0.5</v>
      </c>
      <c r="W634">
        <f t="shared" si="151"/>
        <v>8.8000000000000007</v>
      </c>
      <c r="X634" s="5" t="e">
        <f t="shared" si="152"/>
        <v>#VALUE!</v>
      </c>
      <c r="Z634">
        <v>40319</v>
      </c>
      <c r="AA634">
        <v>43320</v>
      </c>
      <c r="AB634" t="e">
        <f t="shared" si="153"/>
        <v>#VALUE!</v>
      </c>
      <c r="AC634" t="e">
        <f t="shared" si="154"/>
        <v>#VALUE!</v>
      </c>
      <c r="AD634">
        <v>0</v>
      </c>
      <c r="AE634">
        <v>78158306</v>
      </c>
      <c r="AF634">
        <f t="shared" si="155"/>
        <v>1.2203309524134261E-2</v>
      </c>
      <c r="AG634">
        <f t="shared" si="156"/>
        <v>0.12203309524134261</v>
      </c>
      <c r="AH634" t="e">
        <f t="shared" si="157"/>
        <v>#VALUE!</v>
      </c>
      <c r="AI634">
        <f t="shared" si="158"/>
        <v>633</v>
      </c>
    </row>
    <row r="635" spans="1:35" x14ac:dyDescent="0.3">
      <c r="A635" t="s">
        <v>3451</v>
      </c>
      <c r="B635">
        <v>4.7</v>
      </c>
      <c r="C635">
        <v>84389</v>
      </c>
      <c r="D635" t="s">
        <v>557</v>
      </c>
      <c r="E635" t="s">
        <v>3280</v>
      </c>
      <c r="F635" t="s">
        <v>22</v>
      </c>
      <c r="G635">
        <v>0</v>
      </c>
      <c r="H635" t="s">
        <v>26</v>
      </c>
      <c r="I635" t="s">
        <v>515</v>
      </c>
      <c r="J635" t="s">
        <v>13362</v>
      </c>
      <c r="K635">
        <v>1.375</v>
      </c>
      <c r="L635" t="s">
        <v>119</v>
      </c>
      <c r="M635">
        <f t="shared" si="144"/>
        <v>0</v>
      </c>
      <c r="N635" t="str">
        <f t="shared" si="145"/>
        <v>48M</v>
      </c>
      <c r="O635">
        <f t="shared" si="146"/>
        <v>1000000</v>
      </c>
      <c r="P635" t="str">
        <f t="shared" si="147"/>
        <v>0</v>
      </c>
      <c r="Q635" s="1" t="e">
        <f t="shared" si="148"/>
        <v>#VALUE!</v>
      </c>
      <c r="R635">
        <f t="shared" si="149"/>
        <v>1000000</v>
      </c>
      <c r="S635">
        <v>0</v>
      </c>
      <c r="T635" s="4">
        <v>1000000000</v>
      </c>
      <c r="U635">
        <f t="shared" si="159"/>
        <v>1E-3</v>
      </c>
      <c r="V635">
        <f t="shared" si="150"/>
        <v>0.01</v>
      </c>
      <c r="W635">
        <f t="shared" si="151"/>
        <v>9.4</v>
      </c>
      <c r="X635" s="5" t="e">
        <f t="shared" si="152"/>
        <v>#VALUE!</v>
      </c>
      <c r="Z635">
        <v>40319</v>
      </c>
      <c r="AA635">
        <v>43320</v>
      </c>
      <c r="AB635" t="e">
        <f t="shared" si="153"/>
        <v>#VALUE!</v>
      </c>
      <c r="AC635" t="e">
        <f t="shared" si="154"/>
        <v>#VALUE!</v>
      </c>
      <c r="AD635">
        <v>0</v>
      </c>
      <c r="AE635">
        <v>78158306</v>
      </c>
      <c r="AF635">
        <f t="shared" si="155"/>
        <v>1.0797188976946353E-3</v>
      </c>
      <c r="AG635">
        <f t="shared" si="156"/>
        <v>1.0797188976946353E-2</v>
      </c>
      <c r="AH635" t="e">
        <f t="shared" si="157"/>
        <v>#VALUE!</v>
      </c>
      <c r="AI635">
        <f t="shared" si="158"/>
        <v>634</v>
      </c>
    </row>
    <row r="636" spans="1:35" x14ac:dyDescent="0.3">
      <c r="A636" t="s">
        <v>3633</v>
      </c>
      <c r="B636">
        <v>4.7</v>
      </c>
      <c r="C636">
        <v>56197</v>
      </c>
      <c r="D636" t="s">
        <v>125</v>
      </c>
      <c r="E636" t="s">
        <v>3280</v>
      </c>
      <c r="F636" t="s">
        <v>22</v>
      </c>
      <c r="G636">
        <v>0</v>
      </c>
      <c r="H636" t="s">
        <v>26</v>
      </c>
      <c r="I636" t="s">
        <v>312</v>
      </c>
      <c r="J636" t="s">
        <v>13317</v>
      </c>
      <c r="K636" t="s">
        <v>3634</v>
      </c>
      <c r="L636" t="s">
        <v>2038</v>
      </c>
      <c r="M636">
        <f t="shared" si="144"/>
        <v>0</v>
      </c>
      <c r="N636" t="str">
        <f t="shared" si="145"/>
        <v>15M</v>
      </c>
      <c r="O636">
        <f t="shared" si="146"/>
        <v>1000000</v>
      </c>
      <c r="P636" t="str">
        <f t="shared" si="147"/>
        <v>0</v>
      </c>
      <c r="Q636" s="1" t="e">
        <f t="shared" si="148"/>
        <v>#VALUE!</v>
      </c>
      <c r="R636">
        <f t="shared" si="149"/>
        <v>1000000</v>
      </c>
      <c r="S636">
        <v>0</v>
      </c>
      <c r="T636" s="4">
        <v>1000000000</v>
      </c>
      <c r="U636">
        <f t="shared" si="159"/>
        <v>1E-3</v>
      </c>
      <c r="V636">
        <f t="shared" si="150"/>
        <v>0.01</v>
      </c>
      <c r="W636">
        <f t="shared" si="151"/>
        <v>9.4</v>
      </c>
      <c r="X636" s="5" t="e">
        <f t="shared" si="152"/>
        <v>#VALUE!</v>
      </c>
      <c r="Z636">
        <v>40319</v>
      </c>
      <c r="AA636">
        <v>43320</v>
      </c>
      <c r="AB636" t="e">
        <f t="shared" si="153"/>
        <v>#VALUE!</v>
      </c>
      <c r="AC636" t="e">
        <f t="shared" si="154"/>
        <v>#VALUE!</v>
      </c>
      <c r="AD636">
        <v>0</v>
      </c>
      <c r="AE636">
        <v>78158306</v>
      </c>
      <c r="AF636">
        <f t="shared" si="155"/>
        <v>7.190150717954404E-4</v>
      </c>
      <c r="AG636">
        <f t="shared" si="156"/>
        <v>7.1901507179544036E-3</v>
      </c>
      <c r="AH636" t="e">
        <f t="shared" si="157"/>
        <v>#VALUE!</v>
      </c>
      <c r="AI636">
        <f t="shared" si="158"/>
        <v>635</v>
      </c>
    </row>
    <row r="637" spans="1:35" x14ac:dyDescent="0.3">
      <c r="A637" t="s">
        <v>11595</v>
      </c>
      <c r="B637">
        <v>4.8</v>
      </c>
      <c r="C637">
        <v>19</v>
      </c>
      <c r="D637" t="s">
        <v>573</v>
      </c>
      <c r="E637" t="s">
        <v>11545</v>
      </c>
      <c r="F637" t="s">
        <v>22</v>
      </c>
      <c r="G637">
        <v>0</v>
      </c>
      <c r="H637" t="s">
        <v>26</v>
      </c>
      <c r="I637" t="s">
        <v>417</v>
      </c>
      <c r="J637" t="s">
        <v>13443</v>
      </c>
      <c r="K637">
        <v>1</v>
      </c>
      <c r="L637" t="s">
        <v>56</v>
      </c>
      <c r="M637">
        <f t="shared" si="144"/>
        <v>0</v>
      </c>
      <c r="N637" t="str">
        <f t="shared" si="145"/>
        <v>21M</v>
      </c>
      <c r="O637">
        <f t="shared" si="146"/>
        <v>100</v>
      </c>
      <c r="P637" t="str">
        <f t="shared" si="147"/>
        <v>0</v>
      </c>
      <c r="Q637" s="1" t="e">
        <f t="shared" si="148"/>
        <v>#VALUE!</v>
      </c>
      <c r="R637">
        <f t="shared" si="149"/>
        <v>100</v>
      </c>
      <c r="S637">
        <v>0</v>
      </c>
      <c r="T637" s="4">
        <v>1000000000</v>
      </c>
      <c r="U637">
        <f t="shared" si="159"/>
        <v>9.9999999999999995E-8</v>
      </c>
      <c r="V637">
        <f t="shared" si="150"/>
        <v>9.9999999999999995E-7</v>
      </c>
      <c r="W637">
        <f t="shared" si="151"/>
        <v>9.6</v>
      </c>
      <c r="X637" s="5" t="e">
        <f t="shared" si="152"/>
        <v>#VALUE!</v>
      </c>
      <c r="Z637">
        <v>40319</v>
      </c>
      <c r="AA637">
        <v>43320</v>
      </c>
      <c r="AB637" t="e">
        <f t="shared" si="153"/>
        <v>#VALUE!</v>
      </c>
      <c r="AC637" t="e">
        <f t="shared" si="154"/>
        <v>#VALUE!</v>
      </c>
      <c r="AD637">
        <v>0</v>
      </c>
      <c r="AE637">
        <v>78158306</v>
      </c>
      <c r="AF637">
        <f t="shared" si="155"/>
        <v>2.4309636393603513E-7</v>
      </c>
      <c r="AG637">
        <f t="shared" si="156"/>
        <v>2.4309636393603516E-6</v>
      </c>
      <c r="AH637" t="e">
        <f t="shared" si="157"/>
        <v>#VALUE!</v>
      </c>
      <c r="AI637">
        <f t="shared" si="158"/>
        <v>636</v>
      </c>
    </row>
    <row r="638" spans="1:35" x14ac:dyDescent="0.3">
      <c r="A638" t="s">
        <v>3336</v>
      </c>
      <c r="B638">
        <v>4.7</v>
      </c>
      <c r="C638">
        <v>129737</v>
      </c>
      <c r="D638" t="s">
        <v>20</v>
      </c>
      <c r="E638" t="s">
        <v>3280</v>
      </c>
      <c r="F638" t="s">
        <v>22</v>
      </c>
      <c r="G638">
        <v>0</v>
      </c>
      <c r="H638" t="s">
        <v>23</v>
      </c>
      <c r="I638" t="s">
        <v>937</v>
      </c>
      <c r="J638" t="s">
        <v>13312</v>
      </c>
      <c r="K638" t="s">
        <v>20</v>
      </c>
      <c r="L638" t="s">
        <v>20</v>
      </c>
      <c r="M638">
        <f t="shared" si="144"/>
        <v>0</v>
      </c>
      <c r="N638" t="str">
        <f t="shared" si="145"/>
        <v>N/A</v>
      </c>
      <c r="O638">
        <f t="shared" si="146"/>
        <v>1000000</v>
      </c>
      <c r="P638" t="str">
        <f t="shared" si="147"/>
        <v>0</v>
      </c>
      <c r="Q638" s="1" t="e">
        <f t="shared" si="148"/>
        <v>#VALUE!</v>
      </c>
      <c r="R638">
        <f t="shared" si="149"/>
        <v>1000000</v>
      </c>
      <c r="S638">
        <v>0</v>
      </c>
      <c r="T638" s="4">
        <v>1000000000</v>
      </c>
      <c r="U638">
        <f t="shared" si="159"/>
        <v>1E-3</v>
      </c>
      <c r="V638">
        <f t="shared" si="150"/>
        <v>0.01</v>
      </c>
      <c r="W638">
        <f t="shared" si="151"/>
        <v>9.4</v>
      </c>
      <c r="X638" s="5" t="e">
        <f t="shared" si="152"/>
        <v>#VALUE!</v>
      </c>
      <c r="Z638">
        <v>40319</v>
      </c>
      <c r="AA638">
        <v>43320</v>
      </c>
      <c r="AB638" t="e">
        <f t="shared" si="153"/>
        <v>#VALUE!</v>
      </c>
      <c r="AC638" t="e">
        <f t="shared" si="154"/>
        <v>#VALUE!</v>
      </c>
      <c r="AD638">
        <v>0</v>
      </c>
      <c r="AE638">
        <v>78158306</v>
      </c>
      <c r="AF638">
        <f t="shared" si="155"/>
        <v>1.6599259456825995E-3</v>
      </c>
      <c r="AG638">
        <f t="shared" si="156"/>
        <v>1.6599259456825995E-2</v>
      </c>
      <c r="AH638" t="e">
        <f t="shared" si="157"/>
        <v>#VALUE!</v>
      </c>
      <c r="AI638">
        <f t="shared" si="158"/>
        <v>637</v>
      </c>
    </row>
    <row r="639" spans="1:35" x14ac:dyDescent="0.3">
      <c r="A639" t="s">
        <v>621</v>
      </c>
      <c r="B639">
        <v>4.5</v>
      </c>
      <c r="C639">
        <v>1135631</v>
      </c>
      <c r="D639" t="s">
        <v>200</v>
      </c>
      <c r="E639" t="s">
        <v>470</v>
      </c>
      <c r="F639" t="s">
        <v>22</v>
      </c>
      <c r="G639">
        <v>0</v>
      </c>
      <c r="H639" t="s">
        <v>23</v>
      </c>
      <c r="I639" t="s">
        <v>31</v>
      </c>
      <c r="J639" t="s">
        <v>13418</v>
      </c>
      <c r="K639" t="s">
        <v>622</v>
      </c>
      <c r="L639" t="s">
        <v>67</v>
      </c>
      <c r="M639">
        <f t="shared" si="144"/>
        <v>0</v>
      </c>
      <c r="N639" t="str">
        <f t="shared" si="145"/>
        <v>59M</v>
      </c>
      <c r="O639">
        <f t="shared" si="146"/>
        <v>50000000</v>
      </c>
      <c r="P639" t="str">
        <f t="shared" si="147"/>
        <v>0</v>
      </c>
      <c r="Q639" s="1" t="e">
        <f t="shared" si="148"/>
        <v>#VALUE!</v>
      </c>
      <c r="R639">
        <f t="shared" si="149"/>
        <v>50000000</v>
      </c>
      <c r="S639">
        <v>0</v>
      </c>
      <c r="T639" s="4">
        <v>1000000000</v>
      </c>
      <c r="U639">
        <f t="shared" si="159"/>
        <v>0.05</v>
      </c>
      <c r="V639">
        <f t="shared" si="150"/>
        <v>0.5</v>
      </c>
      <c r="W639">
        <f t="shared" si="151"/>
        <v>9</v>
      </c>
      <c r="X639" s="5" t="e">
        <f t="shared" si="152"/>
        <v>#VALUE!</v>
      </c>
      <c r="Z639">
        <v>40319</v>
      </c>
      <c r="AA639">
        <v>43320</v>
      </c>
      <c r="AB639" t="e">
        <f t="shared" si="153"/>
        <v>#VALUE!</v>
      </c>
      <c r="AC639" t="e">
        <f t="shared" si="154"/>
        <v>#VALUE!</v>
      </c>
      <c r="AD639">
        <v>0</v>
      </c>
      <c r="AE639">
        <v>78158306</v>
      </c>
      <c r="AF639">
        <f t="shared" si="155"/>
        <v>1.4529882467002292E-2</v>
      </c>
      <c r="AG639">
        <f t="shared" si="156"/>
        <v>0.14529882467002292</v>
      </c>
      <c r="AH639" t="e">
        <f t="shared" si="157"/>
        <v>#VALUE!</v>
      </c>
      <c r="AI639">
        <f t="shared" si="158"/>
        <v>638</v>
      </c>
    </row>
    <row r="640" spans="1:35" x14ac:dyDescent="0.3">
      <c r="A640" t="s">
        <v>1905</v>
      </c>
      <c r="B640">
        <v>4.7</v>
      </c>
      <c r="C640">
        <v>142634</v>
      </c>
      <c r="D640" t="s">
        <v>492</v>
      </c>
      <c r="E640" t="s">
        <v>839</v>
      </c>
      <c r="F640" t="s">
        <v>22</v>
      </c>
      <c r="G640">
        <v>0</v>
      </c>
      <c r="H640" t="s">
        <v>26</v>
      </c>
      <c r="I640" t="s">
        <v>36</v>
      </c>
      <c r="J640" t="s">
        <v>13352</v>
      </c>
      <c r="K640" t="s">
        <v>1906</v>
      </c>
      <c r="L640" t="s">
        <v>56</v>
      </c>
      <c r="M640">
        <f t="shared" si="144"/>
        <v>0</v>
      </c>
      <c r="N640" t="str">
        <f t="shared" si="145"/>
        <v>22M</v>
      </c>
      <c r="O640">
        <f t="shared" si="146"/>
        <v>10000000</v>
      </c>
      <c r="P640" t="str">
        <f t="shared" si="147"/>
        <v>0</v>
      </c>
      <c r="Q640" s="1" t="e">
        <f t="shared" si="148"/>
        <v>#VALUE!</v>
      </c>
      <c r="R640">
        <f t="shared" si="149"/>
        <v>10000000</v>
      </c>
      <c r="S640">
        <v>0</v>
      </c>
      <c r="T640" s="4">
        <v>1000000000</v>
      </c>
      <c r="U640">
        <f t="shared" si="159"/>
        <v>0.01</v>
      </c>
      <c r="V640">
        <f t="shared" si="150"/>
        <v>0.1</v>
      </c>
      <c r="W640">
        <f t="shared" si="151"/>
        <v>9.4</v>
      </c>
      <c r="X640" s="5" t="e">
        <f t="shared" si="152"/>
        <v>#VALUE!</v>
      </c>
      <c r="Z640">
        <v>40319</v>
      </c>
      <c r="AA640">
        <v>43320</v>
      </c>
      <c r="AB640" t="e">
        <f t="shared" si="153"/>
        <v>#VALUE!</v>
      </c>
      <c r="AC640" t="e">
        <f t="shared" si="154"/>
        <v>#VALUE!</v>
      </c>
      <c r="AD640">
        <v>0</v>
      </c>
      <c r="AE640">
        <v>78158306</v>
      </c>
      <c r="AF640">
        <f t="shared" si="155"/>
        <v>1.8249371986132862E-3</v>
      </c>
      <c r="AG640">
        <f t="shared" si="156"/>
        <v>1.8249371986132863E-2</v>
      </c>
      <c r="AH640" t="e">
        <f t="shared" si="157"/>
        <v>#VALUE!</v>
      </c>
      <c r="AI640">
        <f t="shared" si="158"/>
        <v>639</v>
      </c>
    </row>
    <row r="641" spans="1:35" x14ac:dyDescent="0.3">
      <c r="A641" t="s">
        <v>678</v>
      </c>
      <c r="B641">
        <v>4.5</v>
      </c>
      <c r="C641">
        <v>870928</v>
      </c>
      <c r="D641" t="s">
        <v>213</v>
      </c>
      <c r="E641" t="s">
        <v>470</v>
      </c>
      <c r="F641" t="s">
        <v>22</v>
      </c>
      <c r="G641">
        <v>0</v>
      </c>
      <c r="H641" t="s">
        <v>26</v>
      </c>
      <c r="I641" t="s">
        <v>47</v>
      </c>
      <c r="J641" t="s">
        <v>13329</v>
      </c>
      <c r="K641" t="s">
        <v>679</v>
      </c>
      <c r="L641" t="s">
        <v>33</v>
      </c>
      <c r="M641">
        <f t="shared" si="144"/>
        <v>0</v>
      </c>
      <c r="N641" t="str">
        <f t="shared" si="145"/>
        <v>16M</v>
      </c>
      <c r="O641">
        <f t="shared" si="146"/>
        <v>50000000</v>
      </c>
      <c r="P641" t="str">
        <f t="shared" si="147"/>
        <v>0</v>
      </c>
      <c r="Q641" s="1" t="e">
        <f t="shared" si="148"/>
        <v>#VALUE!</v>
      </c>
      <c r="R641">
        <f t="shared" si="149"/>
        <v>50000000</v>
      </c>
      <c r="S641">
        <v>0</v>
      </c>
      <c r="T641" s="4">
        <v>1000000000</v>
      </c>
      <c r="U641">
        <f t="shared" si="159"/>
        <v>0.05</v>
      </c>
      <c r="V641">
        <f t="shared" si="150"/>
        <v>0.5</v>
      </c>
      <c r="W641">
        <f t="shared" si="151"/>
        <v>9</v>
      </c>
      <c r="X641" s="5" t="e">
        <f t="shared" si="152"/>
        <v>#VALUE!</v>
      </c>
      <c r="Z641">
        <v>40319</v>
      </c>
      <c r="AA641">
        <v>43320</v>
      </c>
      <c r="AB641" t="e">
        <f t="shared" si="153"/>
        <v>#VALUE!</v>
      </c>
      <c r="AC641" t="e">
        <f t="shared" si="154"/>
        <v>#VALUE!</v>
      </c>
      <c r="AD641">
        <v>0</v>
      </c>
      <c r="AE641">
        <v>78158306</v>
      </c>
      <c r="AF641">
        <f t="shared" si="155"/>
        <v>1.1143127897372802E-2</v>
      </c>
      <c r="AG641">
        <f t="shared" si="156"/>
        <v>0.11143127897372802</v>
      </c>
      <c r="AH641" t="e">
        <f t="shared" si="157"/>
        <v>#VALUE!</v>
      </c>
      <c r="AI641">
        <f t="shared" si="158"/>
        <v>640</v>
      </c>
    </row>
    <row r="642" spans="1:35" x14ac:dyDescent="0.3">
      <c r="A642" t="s">
        <v>4013</v>
      </c>
      <c r="B642">
        <v>4.7</v>
      </c>
      <c r="C642">
        <v>31985</v>
      </c>
      <c r="D642" t="s">
        <v>676</v>
      </c>
      <c r="E642" t="s">
        <v>3280</v>
      </c>
      <c r="F642" t="s">
        <v>22</v>
      </c>
      <c r="G642">
        <v>0</v>
      </c>
      <c r="H642" t="s">
        <v>26</v>
      </c>
      <c r="I642" t="s">
        <v>36</v>
      </c>
      <c r="J642" t="s">
        <v>13317</v>
      </c>
      <c r="K642" t="s">
        <v>4014</v>
      </c>
      <c r="L642" t="s">
        <v>150</v>
      </c>
      <c r="M642">
        <f t="shared" ref="M642:M705" si="160">IF(F642="Free", 0, IF(F642="Paid", 1, ""))</f>
        <v>0</v>
      </c>
      <c r="N642" t="str">
        <f t="shared" ref="N642:N705" si="161">IF(RIGHT(D642,1)="M", D642, IF(RIGHT(D642,1)="k", TEXT(LEFT(D642,LEN(D642)-1)/1024,"0.00") &amp; "M", IF(D642="Varies with device", "N/A", "")))</f>
        <v>9.1M</v>
      </c>
      <c r="O642">
        <f t="shared" ref="O642:O705" si="162">VALUE(SUBSTITUTE(SUBSTITUTE(E642, "+", ""), ",", ""))</f>
        <v>1000000</v>
      </c>
      <c r="P642" t="str">
        <f t="shared" ref="P642:P705" si="163">SUBSTITUTE(G642, "$", "")</f>
        <v>0</v>
      </c>
      <c r="Q642" s="1" t="e">
        <f t="shared" ref="Q642:Q705" si="164">DATEVALUE(J642)</f>
        <v>#VALUE!</v>
      </c>
      <c r="R642">
        <f t="shared" ref="R642:R705" si="165">IF(ISNUMBER(O642), O642, 0)</f>
        <v>1000000</v>
      </c>
      <c r="S642">
        <v>0</v>
      </c>
      <c r="T642" s="4">
        <v>1000000000</v>
      </c>
      <c r="U642">
        <f t="shared" si="159"/>
        <v>1E-3</v>
      </c>
      <c r="V642">
        <f t="shared" ref="V642:V705" si="166">U642 * 10</f>
        <v>0.01</v>
      </c>
      <c r="W642">
        <f t="shared" ref="W642:W705" si="167">B642*2</f>
        <v>9.4</v>
      </c>
      <c r="X642" s="5" t="e">
        <f t="shared" ref="X642:X705" si="168">Q642 - $Y$2</f>
        <v>#VALUE!</v>
      </c>
      <c r="Z642">
        <v>40319</v>
      </c>
      <c r="AA642">
        <v>43320</v>
      </c>
      <c r="AB642" t="e">
        <f t="shared" ref="AB642:AB705" si="169">IF($AA$2 &lt;&gt; $Z$2, (X642 - $Z$2) / ($AA$2 - $Z$2), NA())</f>
        <v>#VALUE!</v>
      </c>
      <c r="AC642" t="e">
        <f t="shared" ref="AC642:AC705" si="170">AB642 * 10</f>
        <v>#VALUE!</v>
      </c>
      <c r="AD642">
        <v>0</v>
      </c>
      <c r="AE642">
        <v>78158306</v>
      </c>
      <c r="AF642">
        <f t="shared" ref="AF642:AF705" si="171">IF($AE$2 &lt;&gt; $AD$2, (C642 - $AD$2) / ($AE$2 - $AD$2), NA())</f>
        <v>4.092335368681097E-4</v>
      </c>
      <c r="AG642">
        <f t="shared" ref="AG642:AG705" si="172">AF642*10</f>
        <v>4.0923353686810968E-3</v>
      </c>
      <c r="AH642" t="e">
        <f t="shared" ref="AH642:AH705" si="173">IF(W642 &gt; 4,
   IF(V642 &gt; 5,
      (V642 * 2) + W642 + AG642 + AC642,
      V642 + W642 + AG642 + AC642),
   V642 + W642 + AG642 + AC642)</f>
        <v>#VALUE!</v>
      </c>
      <c r="AI642">
        <f t="shared" si="158"/>
        <v>641</v>
      </c>
    </row>
    <row r="643" spans="1:35" x14ac:dyDescent="0.3">
      <c r="A643" t="s">
        <v>12421</v>
      </c>
      <c r="B643">
        <v>5</v>
      </c>
      <c r="C643">
        <v>9</v>
      </c>
      <c r="D643" t="s">
        <v>399</v>
      </c>
      <c r="E643" t="s">
        <v>12408</v>
      </c>
      <c r="F643" t="s">
        <v>22</v>
      </c>
      <c r="G643">
        <v>0</v>
      </c>
      <c r="H643" t="s">
        <v>26</v>
      </c>
      <c r="I643" t="s">
        <v>47</v>
      </c>
      <c r="J643" t="s">
        <v>13444</v>
      </c>
      <c r="K643" t="s">
        <v>12422</v>
      </c>
      <c r="L643" t="s">
        <v>119</v>
      </c>
      <c r="M643">
        <f t="shared" si="160"/>
        <v>0</v>
      </c>
      <c r="N643" t="str">
        <f t="shared" si="161"/>
        <v>25M</v>
      </c>
      <c r="O643">
        <f t="shared" si="162"/>
        <v>50</v>
      </c>
      <c r="P643" t="str">
        <f t="shared" si="163"/>
        <v>0</v>
      </c>
      <c r="Q643" s="1" t="e">
        <f t="shared" si="164"/>
        <v>#VALUE!</v>
      </c>
      <c r="R643">
        <f t="shared" si="165"/>
        <v>50</v>
      </c>
      <c r="S643">
        <v>0</v>
      </c>
      <c r="T643" s="4">
        <v>1000000000</v>
      </c>
      <c r="U643">
        <f t="shared" si="159"/>
        <v>4.9999999999999998E-8</v>
      </c>
      <c r="V643">
        <f t="shared" si="166"/>
        <v>4.9999999999999998E-7</v>
      </c>
      <c r="W643">
        <f t="shared" si="167"/>
        <v>10</v>
      </c>
      <c r="X643" s="5" t="e">
        <f t="shared" si="168"/>
        <v>#VALUE!</v>
      </c>
      <c r="Z643">
        <v>40319</v>
      </c>
      <c r="AA643">
        <v>43320</v>
      </c>
      <c r="AB643" t="e">
        <f t="shared" si="169"/>
        <v>#VALUE!</v>
      </c>
      <c r="AC643" t="e">
        <f t="shared" si="170"/>
        <v>#VALUE!</v>
      </c>
      <c r="AD643">
        <v>0</v>
      </c>
      <c r="AE643">
        <v>78158306</v>
      </c>
      <c r="AF643">
        <f t="shared" si="171"/>
        <v>1.1515090923285875E-7</v>
      </c>
      <c r="AG643">
        <f t="shared" si="172"/>
        <v>1.1515090923285874E-6</v>
      </c>
      <c r="AH643" t="e">
        <f t="shared" si="173"/>
        <v>#VALUE!</v>
      </c>
      <c r="AI643">
        <f t="shared" ref="AI643:AI706" si="174">ROW() - 1</f>
        <v>642</v>
      </c>
    </row>
    <row r="644" spans="1:35" x14ac:dyDescent="0.3">
      <c r="A644" t="s">
        <v>911</v>
      </c>
      <c r="B644">
        <v>4.5999999999999996</v>
      </c>
      <c r="C644">
        <v>1170641</v>
      </c>
      <c r="D644" t="s">
        <v>219</v>
      </c>
      <c r="E644" t="s">
        <v>839</v>
      </c>
      <c r="F644" t="s">
        <v>22</v>
      </c>
      <c r="G644">
        <v>0</v>
      </c>
      <c r="H644" t="s">
        <v>26</v>
      </c>
      <c r="I644" t="s">
        <v>40</v>
      </c>
      <c r="J644" t="s">
        <v>13319</v>
      </c>
      <c r="K644" t="s">
        <v>912</v>
      </c>
      <c r="L644" t="s">
        <v>33</v>
      </c>
      <c r="M644">
        <f t="shared" si="160"/>
        <v>0</v>
      </c>
      <c r="N644" t="str">
        <f t="shared" si="161"/>
        <v>26M</v>
      </c>
      <c r="O644">
        <f t="shared" si="162"/>
        <v>10000000</v>
      </c>
      <c r="P644" t="str">
        <f t="shared" si="163"/>
        <v>0</v>
      </c>
      <c r="Q644" s="1" t="e">
        <f t="shared" si="164"/>
        <v>#VALUE!</v>
      </c>
      <c r="R644">
        <f t="shared" si="165"/>
        <v>10000000</v>
      </c>
      <c r="S644">
        <v>0</v>
      </c>
      <c r="T644" s="4">
        <v>1000000000</v>
      </c>
      <c r="U644">
        <f t="shared" si="159"/>
        <v>0.01</v>
      </c>
      <c r="V644">
        <f t="shared" si="166"/>
        <v>0.1</v>
      </c>
      <c r="W644">
        <f t="shared" si="167"/>
        <v>9.1999999999999993</v>
      </c>
      <c r="X644" s="5" t="e">
        <f t="shared" si="168"/>
        <v>#VALUE!</v>
      </c>
      <c r="Z644">
        <v>40319</v>
      </c>
      <c r="AA644">
        <v>43320</v>
      </c>
      <c r="AB644" t="e">
        <f t="shared" si="169"/>
        <v>#VALUE!</v>
      </c>
      <c r="AC644" t="e">
        <f t="shared" si="170"/>
        <v>#VALUE!</v>
      </c>
      <c r="AD644">
        <v>0</v>
      </c>
      <c r="AE644">
        <v>78158306</v>
      </c>
      <c r="AF644">
        <f t="shared" si="171"/>
        <v>1.4977819503918112E-2</v>
      </c>
      <c r="AG644">
        <f t="shared" si="172"/>
        <v>0.14977819503918111</v>
      </c>
      <c r="AH644" t="e">
        <f t="shared" si="173"/>
        <v>#VALUE!</v>
      </c>
      <c r="AI644">
        <f t="shared" si="174"/>
        <v>643</v>
      </c>
    </row>
    <row r="645" spans="1:35" x14ac:dyDescent="0.3">
      <c r="A645" t="s">
        <v>9724</v>
      </c>
      <c r="B645">
        <v>4.8</v>
      </c>
      <c r="C645">
        <v>51</v>
      </c>
      <c r="D645" t="s">
        <v>3577</v>
      </c>
      <c r="E645" t="s">
        <v>9431</v>
      </c>
      <c r="F645" t="s">
        <v>22</v>
      </c>
      <c r="G645">
        <v>0</v>
      </c>
      <c r="H645" t="s">
        <v>26</v>
      </c>
      <c r="I645" t="s">
        <v>169</v>
      </c>
      <c r="J645" t="s">
        <v>13373</v>
      </c>
      <c r="K645" t="s">
        <v>1794</v>
      </c>
      <c r="L645" t="s">
        <v>67</v>
      </c>
      <c r="M645">
        <f t="shared" si="160"/>
        <v>0</v>
      </c>
      <c r="N645" t="str">
        <f t="shared" si="161"/>
        <v>3.4M</v>
      </c>
      <c r="O645">
        <f t="shared" si="162"/>
        <v>5000</v>
      </c>
      <c r="P645" t="str">
        <f t="shared" si="163"/>
        <v>0</v>
      </c>
      <c r="Q645" s="1" t="e">
        <f t="shared" si="164"/>
        <v>#VALUE!</v>
      </c>
      <c r="R645">
        <f t="shared" si="165"/>
        <v>5000</v>
      </c>
      <c r="S645">
        <v>0</v>
      </c>
      <c r="T645" s="4">
        <v>1000000000</v>
      </c>
      <c r="U645">
        <f t="shared" si="159"/>
        <v>5.0000000000000004E-6</v>
      </c>
      <c r="V645">
        <f t="shared" si="166"/>
        <v>5.0000000000000002E-5</v>
      </c>
      <c r="W645">
        <f t="shared" si="167"/>
        <v>9.6</v>
      </c>
      <c r="X645" s="5" t="e">
        <f t="shared" si="168"/>
        <v>#VALUE!</v>
      </c>
      <c r="Z645">
        <v>40319</v>
      </c>
      <c r="AA645">
        <v>43320</v>
      </c>
      <c r="AB645" t="e">
        <f t="shared" si="169"/>
        <v>#VALUE!</v>
      </c>
      <c r="AC645" t="e">
        <f t="shared" si="170"/>
        <v>#VALUE!</v>
      </c>
      <c r="AD645">
        <v>0</v>
      </c>
      <c r="AE645">
        <v>78158306</v>
      </c>
      <c r="AF645">
        <f t="shared" si="171"/>
        <v>6.5252181898619967E-7</v>
      </c>
      <c r="AG645">
        <f t="shared" si="172"/>
        <v>6.5252181898619971E-6</v>
      </c>
      <c r="AH645" t="e">
        <f t="shared" si="173"/>
        <v>#VALUE!</v>
      </c>
      <c r="AI645">
        <f t="shared" si="174"/>
        <v>644</v>
      </c>
    </row>
    <row r="646" spans="1:35" x14ac:dyDescent="0.3">
      <c r="A646" t="s">
        <v>1288</v>
      </c>
      <c r="B646">
        <v>4.7</v>
      </c>
      <c r="C646">
        <v>403911</v>
      </c>
      <c r="D646" t="s">
        <v>454</v>
      </c>
      <c r="E646" t="s">
        <v>839</v>
      </c>
      <c r="F646" t="s">
        <v>22</v>
      </c>
      <c r="G646">
        <v>0</v>
      </c>
      <c r="H646" t="s">
        <v>26</v>
      </c>
      <c r="I646" t="s">
        <v>547</v>
      </c>
      <c r="J646" t="s">
        <v>13439</v>
      </c>
      <c r="K646" t="s">
        <v>1289</v>
      </c>
      <c r="L646" t="s">
        <v>33</v>
      </c>
      <c r="M646">
        <f t="shared" si="160"/>
        <v>0</v>
      </c>
      <c r="N646" t="str">
        <f t="shared" si="161"/>
        <v>23M</v>
      </c>
      <c r="O646">
        <f t="shared" si="162"/>
        <v>10000000</v>
      </c>
      <c r="P646" t="str">
        <f t="shared" si="163"/>
        <v>0</v>
      </c>
      <c r="Q646" s="1" t="e">
        <f t="shared" si="164"/>
        <v>#VALUE!</v>
      </c>
      <c r="R646">
        <f t="shared" si="165"/>
        <v>10000000</v>
      </c>
      <c r="S646">
        <v>0</v>
      </c>
      <c r="T646" s="4">
        <v>1000000000</v>
      </c>
      <c r="U646">
        <f t="shared" si="159"/>
        <v>0.01</v>
      </c>
      <c r="V646">
        <f t="shared" si="166"/>
        <v>0.1</v>
      </c>
      <c r="W646">
        <f t="shared" si="167"/>
        <v>9.4</v>
      </c>
      <c r="X646" s="5" t="e">
        <f t="shared" si="168"/>
        <v>#VALUE!</v>
      </c>
      <c r="Z646">
        <v>40319</v>
      </c>
      <c r="AA646">
        <v>43320</v>
      </c>
      <c r="AB646" t="e">
        <f t="shared" si="169"/>
        <v>#VALUE!</v>
      </c>
      <c r="AC646" t="e">
        <f t="shared" si="170"/>
        <v>#VALUE!</v>
      </c>
      <c r="AD646">
        <v>0</v>
      </c>
      <c r="AE646">
        <v>78158306</v>
      </c>
      <c r="AF646">
        <f t="shared" si="171"/>
        <v>5.1678576554614677E-3</v>
      </c>
      <c r="AG646">
        <f t="shared" si="172"/>
        <v>5.1678576554614677E-2</v>
      </c>
      <c r="AH646" t="e">
        <f t="shared" si="173"/>
        <v>#VALUE!</v>
      </c>
      <c r="AI646">
        <f t="shared" si="174"/>
        <v>645</v>
      </c>
    </row>
    <row r="647" spans="1:35" x14ac:dyDescent="0.3">
      <c r="A647" t="s">
        <v>447</v>
      </c>
      <c r="B647">
        <v>4.2</v>
      </c>
      <c r="C647">
        <v>347838</v>
      </c>
      <c r="D647" t="s">
        <v>20</v>
      </c>
      <c r="E647" t="s">
        <v>108</v>
      </c>
      <c r="F647" t="s">
        <v>22</v>
      </c>
      <c r="G647">
        <v>0</v>
      </c>
      <c r="H647" t="s">
        <v>26</v>
      </c>
      <c r="I647" t="s">
        <v>448</v>
      </c>
      <c r="J647" t="s">
        <v>13319</v>
      </c>
      <c r="K647" t="s">
        <v>449</v>
      </c>
      <c r="L647" t="s">
        <v>20</v>
      </c>
      <c r="M647">
        <f t="shared" si="160"/>
        <v>0</v>
      </c>
      <c r="N647" t="str">
        <f t="shared" si="161"/>
        <v>N/A</v>
      </c>
      <c r="O647">
        <f t="shared" si="162"/>
        <v>100000000</v>
      </c>
      <c r="P647" t="str">
        <f t="shared" si="163"/>
        <v>0</v>
      </c>
      <c r="Q647" s="1" t="e">
        <f t="shared" si="164"/>
        <v>#VALUE!</v>
      </c>
      <c r="R647">
        <f t="shared" si="165"/>
        <v>100000000</v>
      </c>
      <c r="S647">
        <v>0</v>
      </c>
      <c r="T647" s="4">
        <v>1000000000</v>
      </c>
      <c r="U647">
        <f t="shared" ref="U647:U710" si="175">IF(T647 &lt;&gt; S647, (R647 - S647) / (T647 - S647), NA())</f>
        <v>0.1</v>
      </c>
      <c r="V647">
        <f t="shared" si="166"/>
        <v>1</v>
      </c>
      <c r="W647">
        <f t="shared" si="167"/>
        <v>8.4</v>
      </c>
      <c r="X647" s="5" t="e">
        <f t="shared" si="168"/>
        <v>#VALUE!</v>
      </c>
      <c r="Z647">
        <v>40319</v>
      </c>
      <c r="AA647">
        <v>43320</v>
      </c>
      <c r="AB647" t="e">
        <f t="shared" si="169"/>
        <v>#VALUE!</v>
      </c>
      <c r="AC647" t="e">
        <f t="shared" si="170"/>
        <v>#VALUE!</v>
      </c>
      <c r="AD647">
        <v>0</v>
      </c>
      <c r="AE647">
        <v>78158306</v>
      </c>
      <c r="AF647">
        <f t="shared" si="171"/>
        <v>4.4504291073043474E-3</v>
      </c>
      <c r="AG647">
        <f t="shared" si="172"/>
        <v>4.4504291073043475E-2</v>
      </c>
      <c r="AH647" t="e">
        <f t="shared" si="173"/>
        <v>#VALUE!</v>
      </c>
      <c r="AI647">
        <f t="shared" si="174"/>
        <v>646</v>
      </c>
    </row>
    <row r="648" spans="1:35" x14ac:dyDescent="0.3">
      <c r="A648" t="s">
        <v>3656</v>
      </c>
      <c r="B648">
        <v>4.7</v>
      </c>
      <c r="C648">
        <v>53006</v>
      </c>
      <c r="D648" t="s">
        <v>984</v>
      </c>
      <c r="E648" t="s">
        <v>3280</v>
      </c>
      <c r="F648" t="s">
        <v>22</v>
      </c>
      <c r="G648">
        <v>0</v>
      </c>
      <c r="H648" t="s">
        <v>26</v>
      </c>
      <c r="I648" t="s">
        <v>35</v>
      </c>
      <c r="J648" t="s">
        <v>13312</v>
      </c>
      <c r="K648" t="s">
        <v>1906</v>
      </c>
      <c r="L648" t="s">
        <v>56</v>
      </c>
      <c r="M648">
        <f t="shared" si="160"/>
        <v>0</v>
      </c>
      <c r="N648" t="str">
        <f t="shared" si="161"/>
        <v>44M</v>
      </c>
      <c r="O648">
        <f t="shared" si="162"/>
        <v>1000000</v>
      </c>
      <c r="P648" t="str">
        <f t="shared" si="163"/>
        <v>0</v>
      </c>
      <c r="Q648" s="1" t="e">
        <f t="shared" si="164"/>
        <v>#VALUE!</v>
      </c>
      <c r="R648">
        <f t="shared" si="165"/>
        <v>1000000</v>
      </c>
      <c r="S648">
        <v>0</v>
      </c>
      <c r="T648" s="4">
        <v>1000000000</v>
      </c>
      <c r="U648">
        <f t="shared" si="175"/>
        <v>1E-3</v>
      </c>
      <c r="V648">
        <f t="shared" si="166"/>
        <v>0.01</v>
      </c>
      <c r="W648">
        <f t="shared" si="167"/>
        <v>9.4</v>
      </c>
      <c r="X648" s="5" t="e">
        <f t="shared" si="168"/>
        <v>#VALUE!</v>
      </c>
      <c r="Z648">
        <v>40319</v>
      </c>
      <c r="AA648">
        <v>43320</v>
      </c>
      <c r="AB648" t="e">
        <f t="shared" si="169"/>
        <v>#VALUE!</v>
      </c>
      <c r="AC648" t="e">
        <f t="shared" si="170"/>
        <v>#VALUE!</v>
      </c>
      <c r="AD648">
        <v>0</v>
      </c>
      <c r="AE648">
        <v>78158306</v>
      </c>
      <c r="AF648">
        <f t="shared" si="171"/>
        <v>6.7818767719965683E-4</v>
      </c>
      <c r="AG648">
        <f t="shared" si="172"/>
        <v>6.7818767719965683E-3</v>
      </c>
      <c r="AH648" t="e">
        <f t="shared" si="173"/>
        <v>#VALUE!</v>
      </c>
      <c r="AI648">
        <f t="shared" si="174"/>
        <v>647</v>
      </c>
    </row>
    <row r="649" spans="1:35" x14ac:dyDescent="0.3">
      <c r="A649" t="s">
        <v>5463</v>
      </c>
      <c r="B649">
        <v>4.7</v>
      </c>
      <c r="C649">
        <v>9971</v>
      </c>
      <c r="D649" t="s">
        <v>492</v>
      </c>
      <c r="E649" t="s">
        <v>5276</v>
      </c>
      <c r="F649" t="s">
        <v>22</v>
      </c>
      <c r="G649">
        <v>0</v>
      </c>
      <c r="H649" t="s">
        <v>23</v>
      </c>
      <c r="I649" t="s">
        <v>39</v>
      </c>
      <c r="J649" t="s">
        <v>13317</v>
      </c>
      <c r="K649" t="s">
        <v>5464</v>
      </c>
      <c r="L649" t="s">
        <v>104</v>
      </c>
      <c r="M649">
        <f t="shared" si="160"/>
        <v>0</v>
      </c>
      <c r="N649" t="str">
        <f t="shared" si="161"/>
        <v>22M</v>
      </c>
      <c r="O649">
        <f t="shared" si="162"/>
        <v>500000</v>
      </c>
      <c r="P649" t="str">
        <f t="shared" si="163"/>
        <v>0</v>
      </c>
      <c r="Q649" s="1" t="e">
        <f t="shared" si="164"/>
        <v>#VALUE!</v>
      </c>
      <c r="R649">
        <f t="shared" si="165"/>
        <v>500000</v>
      </c>
      <c r="S649">
        <v>0</v>
      </c>
      <c r="T649" s="4">
        <v>1000000000</v>
      </c>
      <c r="U649">
        <f t="shared" si="175"/>
        <v>5.0000000000000001E-4</v>
      </c>
      <c r="V649">
        <f t="shared" si="166"/>
        <v>5.0000000000000001E-3</v>
      </c>
      <c r="W649">
        <f t="shared" si="167"/>
        <v>9.4</v>
      </c>
      <c r="X649" s="5" t="e">
        <f t="shared" si="168"/>
        <v>#VALUE!</v>
      </c>
      <c r="Z649">
        <v>40319</v>
      </c>
      <c r="AA649">
        <v>43320</v>
      </c>
      <c r="AB649" t="e">
        <f t="shared" si="169"/>
        <v>#VALUE!</v>
      </c>
      <c r="AC649" t="e">
        <f t="shared" si="170"/>
        <v>#VALUE!</v>
      </c>
      <c r="AD649">
        <v>0</v>
      </c>
      <c r="AE649">
        <v>78158306</v>
      </c>
      <c r="AF649">
        <f t="shared" si="171"/>
        <v>1.275744128845372E-4</v>
      </c>
      <c r="AG649">
        <f t="shared" si="172"/>
        <v>1.275744128845372E-3</v>
      </c>
      <c r="AH649" t="e">
        <f t="shared" si="173"/>
        <v>#VALUE!</v>
      </c>
      <c r="AI649">
        <f t="shared" si="174"/>
        <v>648</v>
      </c>
    </row>
    <row r="650" spans="1:35" x14ac:dyDescent="0.3">
      <c r="A650" t="s">
        <v>4689</v>
      </c>
      <c r="B650">
        <v>4.7</v>
      </c>
      <c r="C650">
        <v>12784</v>
      </c>
      <c r="D650" t="s">
        <v>125</v>
      </c>
      <c r="E650" t="s">
        <v>3280</v>
      </c>
      <c r="F650" t="s">
        <v>22</v>
      </c>
      <c r="G650">
        <v>0</v>
      </c>
      <c r="H650" t="s">
        <v>26</v>
      </c>
      <c r="I650" t="s">
        <v>42</v>
      </c>
      <c r="J650" t="s">
        <v>13321</v>
      </c>
      <c r="K650" t="s">
        <v>3174</v>
      </c>
      <c r="L650" t="s">
        <v>33</v>
      </c>
      <c r="M650">
        <f t="shared" si="160"/>
        <v>0</v>
      </c>
      <c r="N650" t="str">
        <f t="shared" si="161"/>
        <v>15M</v>
      </c>
      <c r="O650">
        <f t="shared" si="162"/>
        <v>1000000</v>
      </c>
      <c r="P650" t="str">
        <f t="shared" si="163"/>
        <v>0</v>
      </c>
      <c r="Q650" s="1" t="e">
        <f t="shared" si="164"/>
        <v>#VALUE!</v>
      </c>
      <c r="R650">
        <f t="shared" si="165"/>
        <v>1000000</v>
      </c>
      <c r="S650">
        <v>0</v>
      </c>
      <c r="T650" s="4">
        <v>1000000000</v>
      </c>
      <c r="U650">
        <f t="shared" si="175"/>
        <v>1E-3</v>
      </c>
      <c r="V650">
        <f t="shared" si="166"/>
        <v>0.01</v>
      </c>
      <c r="W650">
        <f t="shared" si="167"/>
        <v>9.4</v>
      </c>
      <c r="X650" s="5" t="e">
        <f t="shared" si="168"/>
        <v>#VALUE!</v>
      </c>
      <c r="Z650">
        <v>40319</v>
      </c>
      <c r="AA650">
        <v>43320</v>
      </c>
      <c r="AB650" t="e">
        <f t="shared" si="169"/>
        <v>#VALUE!</v>
      </c>
      <c r="AC650" t="e">
        <f t="shared" si="170"/>
        <v>#VALUE!</v>
      </c>
      <c r="AD650">
        <v>0</v>
      </c>
      <c r="AE650">
        <v>78158306</v>
      </c>
      <c r="AF650">
        <f t="shared" si="171"/>
        <v>1.6356546929254071E-4</v>
      </c>
      <c r="AG650">
        <f t="shared" si="172"/>
        <v>1.635654692925407E-3</v>
      </c>
      <c r="AH650" t="e">
        <f t="shared" si="173"/>
        <v>#VALUE!</v>
      </c>
      <c r="AI650">
        <f t="shared" si="174"/>
        <v>649</v>
      </c>
    </row>
    <row r="651" spans="1:35" x14ac:dyDescent="0.3">
      <c r="A651" t="s">
        <v>817</v>
      </c>
      <c r="B651">
        <v>4.5</v>
      </c>
      <c r="C651">
        <v>82145</v>
      </c>
      <c r="D651" t="s">
        <v>818</v>
      </c>
      <c r="E651" t="s">
        <v>470</v>
      </c>
      <c r="F651" t="s">
        <v>22</v>
      </c>
      <c r="G651">
        <v>0</v>
      </c>
      <c r="H651" t="s">
        <v>26</v>
      </c>
      <c r="I651" t="s">
        <v>312</v>
      </c>
      <c r="J651" t="s">
        <v>13322</v>
      </c>
      <c r="K651" t="s">
        <v>819</v>
      </c>
      <c r="L651" t="s">
        <v>56</v>
      </c>
      <c r="M651">
        <f t="shared" si="160"/>
        <v>0</v>
      </c>
      <c r="N651" t="str">
        <f t="shared" si="161"/>
        <v>30M</v>
      </c>
      <c r="O651">
        <f t="shared" si="162"/>
        <v>50000000</v>
      </c>
      <c r="P651" t="str">
        <f t="shared" si="163"/>
        <v>0</v>
      </c>
      <c r="Q651" s="1" t="e">
        <f t="shared" si="164"/>
        <v>#VALUE!</v>
      </c>
      <c r="R651">
        <f t="shared" si="165"/>
        <v>50000000</v>
      </c>
      <c r="S651">
        <v>0</v>
      </c>
      <c r="T651" s="4">
        <v>1000000000</v>
      </c>
      <c r="U651">
        <f t="shared" si="175"/>
        <v>0.05</v>
      </c>
      <c r="V651">
        <f t="shared" si="166"/>
        <v>0.5</v>
      </c>
      <c r="W651">
        <f t="shared" si="167"/>
        <v>9</v>
      </c>
      <c r="X651" s="5" t="e">
        <f t="shared" si="168"/>
        <v>#VALUE!</v>
      </c>
      <c r="Z651">
        <v>40319</v>
      </c>
      <c r="AA651">
        <v>43320</v>
      </c>
      <c r="AB651" t="e">
        <f t="shared" si="169"/>
        <v>#VALUE!</v>
      </c>
      <c r="AC651" t="e">
        <f t="shared" si="170"/>
        <v>#VALUE!</v>
      </c>
      <c r="AD651">
        <v>0</v>
      </c>
      <c r="AE651">
        <v>78158306</v>
      </c>
      <c r="AF651">
        <f t="shared" si="171"/>
        <v>1.0510079376592424E-3</v>
      </c>
      <c r="AG651">
        <f t="shared" si="172"/>
        <v>1.0510079376592424E-2</v>
      </c>
      <c r="AH651" t="e">
        <f t="shared" si="173"/>
        <v>#VALUE!</v>
      </c>
      <c r="AI651">
        <f t="shared" si="174"/>
        <v>650</v>
      </c>
    </row>
    <row r="652" spans="1:35" x14ac:dyDescent="0.3">
      <c r="A652" t="s">
        <v>8493</v>
      </c>
      <c r="B652">
        <v>4.7</v>
      </c>
      <c r="C652">
        <v>273</v>
      </c>
      <c r="D652" t="s">
        <v>1413</v>
      </c>
      <c r="E652" t="s">
        <v>8077</v>
      </c>
      <c r="F652" t="s">
        <v>22</v>
      </c>
      <c r="G652">
        <v>0</v>
      </c>
      <c r="H652" t="s">
        <v>26</v>
      </c>
      <c r="I652" t="s">
        <v>54</v>
      </c>
      <c r="J652" t="s">
        <v>13361</v>
      </c>
      <c r="K652" t="s">
        <v>4176</v>
      </c>
      <c r="L652" t="s">
        <v>33</v>
      </c>
      <c r="M652">
        <f t="shared" si="160"/>
        <v>0</v>
      </c>
      <c r="N652" t="str">
        <f t="shared" si="161"/>
        <v>6.3M</v>
      </c>
      <c r="O652">
        <f t="shared" si="162"/>
        <v>10000</v>
      </c>
      <c r="P652" t="str">
        <f t="shared" si="163"/>
        <v>0</v>
      </c>
      <c r="Q652" s="1" t="e">
        <f t="shared" si="164"/>
        <v>#VALUE!</v>
      </c>
      <c r="R652">
        <f t="shared" si="165"/>
        <v>10000</v>
      </c>
      <c r="S652">
        <v>0</v>
      </c>
      <c r="T652" s="4">
        <v>1000000000</v>
      </c>
      <c r="U652">
        <f t="shared" si="175"/>
        <v>1.0000000000000001E-5</v>
      </c>
      <c r="V652">
        <f t="shared" si="166"/>
        <v>1E-4</v>
      </c>
      <c r="W652">
        <f t="shared" si="167"/>
        <v>9.4</v>
      </c>
      <c r="X652" s="5" t="e">
        <f t="shared" si="168"/>
        <v>#VALUE!</v>
      </c>
      <c r="Z652">
        <v>40319</v>
      </c>
      <c r="AA652">
        <v>43320</v>
      </c>
      <c r="AB652" t="e">
        <f t="shared" si="169"/>
        <v>#VALUE!</v>
      </c>
      <c r="AC652" t="e">
        <f t="shared" si="170"/>
        <v>#VALUE!</v>
      </c>
      <c r="AD652">
        <v>0</v>
      </c>
      <c r="AE652">
        <v>78158306</v>
      </c>
      <c r="AF652">
        <f t="shared" si="171"/>
        <v>3.4929109133967156E-6</v>
      </c>
      <c r="AG652">
        <f t="shared" si="172"/>
        <v>3.4929109133967153E-5</v>
      </c>
      <c r="AH652" t="e">
        <f t="shared" si="173"/>
        <v>#VALUE!</v>
      </c>
      <c r="AI652">
        <f t="shared" si="174"/>
        <v>651</v>
      </c>
    </row>
    <row r="653" spans="1:35" x14ac:dyDescent="0.3">
      <c r="A653" t="s">
        <v>4201</v>
      </c>
      <c r="B653">
        <v>4.7</v>
      </c>
      <c r="C653">
        <v>24557</v>
      </c>
      <c r="D653" t="s">
        <v>76</v>
      </c>
      <c r="E653" t="s">
        <v>3280</v>
      </c>
      <c r="F653" t="s">
        <v>22</v>
      </c>
      <c r="G653">
        <v>0</v>
      </c>
      <c r="H653" t="s">
        <v>26</v>
      </c>
      <c r="I653" t="s">
        <v>1422</v>
      </c>
      <c r="J653" t="s">
        <v>13312</v>
      </c>
      <c r="K653" t="s">
        <v>4202</v>
      </c>
      <c r="L653" t="s">
        <v>56</v>
      </c>
      <c r="M653">
        <f t="shared" si="160"/>
        <v>0</v>
      </c>
      <c r="N653" t="str">
        <f t="shared" si="161"/>
        <v>24M</v>
      </c>
      <c r="O653">
        <f t="shared" si="162"/>
        <v>1000000</v>
      </c>
      <c r="P653" t="str">
        <f t="shared" si="163"/>
        <v>0</v>
      </c>
      <c r="Q653" s="1" t="e">
        <f t="shared" si="164"/>
        <v>#VALUE!</v>
      </c>
      <c r="R653">
        <f t="shared" si="165"/>
        <v>1000000</v>
      </c>
      <c r="S653">
        <v>0</v>
      </c>
      <c r="T653" s="4">
        <v>1000000000</v>
      </c>
      <c r="U653">
        <f t="shared" si="175"/>
        <v>1E-3</v>
      </c>
      <c r="V653">
        <f t="shared" si="166"/>
        <v>0.01</v>
      </c>
      <c r="W653">
        <f t="shared" si="167"/>
        <v>9.4</v>
      </c>
      <c r="X653" s="5" t="e">
        <f t="shared" si="168"/>
        <v>#VALUE!</v>
      </c>
      <c r="Z653">
        <v>40319</v>
      </c>
      <c r="AA653">
        <v>43320</v>
      </c>
      <c r="AB653" t="e">
        <f t="shared" si="169"/>
        <v>#VALUE!</v>
      </c>
      <c r="AC653" t="e">
        <f t="shared" si="170"/>
        <v>#VALUE!</v>
      </c>
      <c r="AD653">
        <v>0</v>
      </c>
      <c r="AE653">
        <v>78158306</v>
      </c>
      <c r="AF653">
        <f t="shared" si="171"/>
        <v>3.1419565311459027E-4</v>
      </c>
      <c r="AG653">
        <f t="shared" si="172"/>
        <v>3.1419565311459029E-3</v>
      </c>
      <c r="AH653" t="e">
        <f t="shared" si="173"/>
        <v>#VALUE!</v>
      </c>
      <c r="AI653">
        <f t="shared" si="174"/>
        <v>652</v>
      </c>
    </row>
    <row r="654" spans="1:35" x14ac:dyDescent="0.3">
      <c r="A654" t="s">
        <v>3677</v>
      </c>
      <c r="B654">
        <v>4.7</v>
      </c>
      <c r="C654">
        <v>50424</v>
      </c>
      <c r="D654" t="s">
        <v>290</v>
      </c>
      <c r="E654" t="s">
        <v>3280</v>
      </c>
      <c r="F654" t="s">
        <v>22</v>
      </c>
      <c r="G654">
        <v>0</v>
      </c>
      <c r="H654" t="s">
        <v>26</v>
      </c>
      <c r="I654" t="s">
        <v>36</v>
      </c>
      <c r="J654" t="s">
        <v>13316</v>
      </c>
      <c r="K654">
        <v>584</v>
      </c>
      <c r="L654" t="s">
        <v>33</v>
      </c>
      <c r="M654">
        <f t="shared" si="160"/>
        <v>0</v>
      </c>
      <c r="N654" t="str">
        <f t="shared" si="161"/>
        <v>82M</v>
      </c>
      <c r="O654">
        <f t="shared" si="162"/>
        <v>1000000</v>
      </c>
      <c r="P654" t="str">
        <f t="shared" si="163"/>
        <v>0</v>
      </c>
      <c r="Q654" s="1" t="e">
        <f t="shared" si="164"/>
        <v>#VALUE!</v>
      </c>
      <c r="R654">
        <f t="shared" si="165"/>
        <v>1000000</v>
      </c>
      <c r="S654">
        <v>0</v>
      </c>
      <c r="T654" s="4">
        <v>1000000000</v>
      </c>
      <c r="U654">
        <f t="shared" si="175"/>
        <v>1E-3</v>
      </c>
      <c r="V654">
        <f t="shared" si="166"/>
        <v>0.01</v>
      </c>
      <c r="W654">
        <f t="shared" si="167"/>
        <v>9.4</v>
      </c>
      <c r="X654" s="5" t="e">
        <f t="shared" si="168"/>
        <v>#VALUE!</v>
      </c>
      <c r="Z654">
        <v>40319</v>
      </c>
      <c r="AA654">
        <v>43320</v>
      </c>
      <c r="AB654" t="e">
        <f t="shared" si="169"/>
        <v>#VALUE!</v>
      </c>
      <c r="AC654" t="e">
        <f t="shared" si="170"/>
        <v>#VALUE!</v>
      </c>
      <c r="AD654">
        <v>0</v>
      </c>
      <c r="AE654">
        <v>78158306</v>
      </c>
      <c r="AF654">
        <f t="shared" si="171"/>
        <v>6.4515216079529664E-4</v>
      </c>
      <c r="AG654">
        <f t="shared" si="172"/>
        <v>6.4515216079529666E-3</v>
      </c>
      <c r="AH654" t="e">
        <f t="shared" si="173"/>
        <v>#VALUE!</v>
      </c>
      <c r="AI654">
        <f t="shared" si="174"/>
        <v>653</v>
      </c>
    </row>
    <row r="655" spans="1:35" x14ac:dyDescent="0.3">
      <c r="A655" t="s">
        <v>4335</v>
      </c>
      <c r="B655">
        <v>4.7</v>
      </c>
      <c r="C655">
        <v>21262</v>
      </c>
      <c r="D655" t="s">
        <v>349</v>
      </c>
      <c r="E655" t="s">
        <v>3280</v>
      </c>
      <c r="F655" t="s">
        <v>22</v>
      </c>
      <c r="G655">
        <v>0</v>
      </c>
      <c r="H655" t="s">
        <v>26</v>
      </c>
      <c r="I655" t="s">
        <v>346</v>
      </c>
      <c r="J655" t="s">
        <v>13312</v>
      </c>
      <c r="K655" t="s">
        <v>2994</v>
      </c>
      <c r="L655" t="s">
        <v>56</v>
      </c>
      <c r="M655">
        <f t="shared" si="160"/>
        <v>0</v>
      </c>
      <c r="N655" t="str">
        <f t="shared" si="161"/>
        <v>29M</v>
      </c>
      <c r="O655">
        <f t="shared" si="162"/>
        <v>1000000</v>
      </c>
      <c r="P655" t="str">
        <f t="shared" si="163"/>
        <v>0</v>
      </c>
      <c r="Q655" s="1" t="e">
        <f t="shared" si="164"/>
        <v>#VALUE!</v>
      </c>
      <c r="R655">
        <f t="shared" si="165"/>
        <v>1000000</v>
      </c>
      <c r="S655">
        <v>0</v>
      </c>
      <c r="T655" s="4">
        <v>1000000000</v>
      </c>
      <c r="U655">
        <f t="shared" si="175"/>
        <v>1E-3</v>
      </c>
      <c r="V655">
        <f t="shared" si="166"/>
        <v>0.01</v>
      </c>
      <c r="W655">
        <f t="shared" si="167"/>
        <v>9.4</v>
      </c>
      <c r="X655" s="5" t="e">
        <f t="shared" si="168"/>
        <v>#VALUE!</v>
      </c>
      <c r="Z655">
        <v>40319</v>
      </c>
      <c r="AA655">
        <v>43320</v>
      </c>
      <c r="AB655" t="e">
        <f t="shared" si="169"/>
        <v>#VALUE!</v>
      </c>
      <c r="AC655" t="e">
        <f t="shared" si="170"/>
        <v>#VALUE!</v>
      </c>
      <c r="AD655">
        <v>0</v>
      </c>
      <c r="AE655">
        <v>78158306</v>
      </c>
      <c r="AF655">
        <f t="shared" si="171"/>
        <v>2.7203762578989363E-4</v>
      </c>
      <c r="AG655">
        <f t="shared" si="172"/>
        <v>2.7203762578989362E-3</v>
      </c>
      <c r="AH655" t="e">
        <f t="shared" si="173"/>
        <v>#VALUE!</v>
      </c>
      <c r="AI655">
        <f t="shared" si="174"/>
        <v>654</v>
      </c>
    </row>
    <row r="656" spans="1:35" x14ac:dyDescent="0.3">
      <c r="A656" t="s">
        <v>3546</v>
      </c>
      <c r="B656">
        <v>4.7</v>
      </c>
      <c r="C656">
        <v>67071</v>
      </c>
      <c r="D656" t="s">
        <v>65</v>
      </c>
      <c r="E656" t="s">
        <v>3280</v>
      </c>
      <c r="F656" t="s">
        <v>22</v>
      </c>
      <c r="G656">
        <v>0</v>
      </c>
      <c r="H656" t="s">
        <v>26</v>
      </c>
      <c r="I656" t="s">
        <v>182</v>
      </c>
      <c r="J656" t="s">
        <v>13314</v>
      </c>
      <c r="K656" t="s">
        <v>3547</v>
      </c>
      <c r="L656" t="s">
        <v>56</v>
      </c>
      <c r="M656">
        <f t="shared" si="160"/>
        <v>0</v>
      </c>
      <c r="N656" t="str">
        <f t="shared" si="161"/>
        <v>40M</v>
      </c>
      <c r="O656">
        <f t="shared" si="162"/>
        <v>1000000</v>
      </c>
      <c r="P656" t="str">
        <f t="shared" si="163"/>
        <v>0</v>
      </c>
      <c r="Q656" s="1" t="e">
        <f t="shared" si="164"/>
        <v>#VALUE!</v>
      </c>
      <c r="R656">
        <f t="shared" si="165"/>
        <v>1000000</v>
      </c>
      <c r="S656">
        <v>0</v>
      </c>
      <c r="T656" s="4">
        <v>1000000000</v>
      </c>
      <c r="U656">
        <f t="shared" si="175"/>
        <v>1E-3</v>
      </c>
      <c r="V656">
        <f t="shared" si="166"/>
        <v>0.01</v>
      </c>
      <c r="W656">
        <f t="shared" si="167"/>
        <v>9.4</v>
      </c>
      <c r="X656" s="5" t="e">
        <f t="shared" si="168"/>
        <v>#VALUE!</v>
      </c>
      <c r="Z656">
        <v>40319</v>
      </c>
      <c r="AA656">
        <v>43320</v>
      </c>
      <c r="AB656" t="e">
        <f t="shared" si="169"/>
        <v>#VALUE!</v>
      </c>
      <c r="AC656" t="e">
        <f t="shared" si="170"/>
        <v>#VALUE!</v>
      </c>
      <c r="AD656">
        <v>0</v>
      </c>
      <c r="AE656">
        <v>78158306</v>
      </c>
      <c r="AF656">
        <f t="shared" si="171"/>
        <v>8.5814295923967445E-4</v>
      </c>
      <c r="AG656">
        <f t="shared" si="172"/>
        <v>8.5814295923967443E-3</v>
      </c>
      <c r="AH656" t="e">
        <f t="shared" si="173"/>
        <v>#VALUE!</v>
      </c>
      <c r="AI656">
        <f t="shared" si="174"/>
        <v>655</v>
      </c>
    </row>
    <row r="657" spans="1:35" x14ac:dyDescent="0.3">
      <c r="A657" t="s">
        <v>3947</v>
      </c>
      <c r="B657">
        <v>4.7</v>
      </c>
      <c r="C657">
        <v>34279</v>
      </c>
      <c r="D657" t="s">
        <v>76</v>
      </c>
      <c r="E657" t="s">
        <v>3280</v>
      </c>
      <c r="F657" t="s">
        <v>22</v>
      </c>
      <c r="G657">
        <v>0</v>
      </c>
      <c r="H657" t="s">
        <v>26</v>
      </c>
      <c r="I657" t="s">
        <v>1422</v>
      </c>
      <c r="J657" t="s">
        <v>13316</v>
      </c>
      <c r="K657" t="s">
        <v>1165</v>
      </c>
      <c r="L657" t="s">
        <v>56</v>
      </c>
      <c r="M657">
        <f t="shared" si="160"/>
        <v>0</v>
      </c>
      <c r="N657" t="str">
        <f t="shared" si="161"/>
        <v>24M</v>
      </c>
      <c r="O657">
        <f t="shared" si="162"/>
        <v>1000000</v>
      </c>
      <c r="P657" t="str">
        <f t="shared" si="163"/>
        <v>0</v>
      </c>
      <c r="Q657" s="1" t="e">
        <f t="shared" si="164"/>
        <v>#VALUE!</v>
      </c>
      <c r="R657">
        <f t="shared" si="165"/>
        <v>1000000</v>
      </c>
      <c r="S657">
        <v>0</v>
      </c>
      <c r="T657" s="4">
        <v>1000000000</v>
      </c>
      <c r="U657">
        <f t="shared" si="175"/>
        <v>1E-3</v>
      </c>
      <c r="V657">
        <f t="shared" si="166"/>
        <v>0.01</v>
      </c>
      <c r="W657">
        <f t="shared" si="167"/>
        <v>9.4</v>
      </c>
      <c r="X657" s="5" t="e">
        <f t="shared" si="168"/>
        <v>#VALUE!</v>
      </c>
      <c r="Z657">
        <v>40319</v>
      </c>
      <c r="AA657">
        <v>43320</v>
      </c>
      <c r="AB657" t="e">
        <f t="shared" si="169"/>
        <v>#VALUE!</v>
      </c>
      <c r="AC657" t="e">
        <f t="shared" si="170"/>
        <v>#VALUE!</v>
      </c>
      <c r="AD657">
        <v>0</v>
      </c>
      <c r="AE657">
        <v>78158306</v>
      </c>
      <c r="AF657">
        <f t="shared" si="171"/>
        <v>4.3858422417701837E-4</v>
      </c>
      <c r="AG657">
        <f t="shared" si="172"/>
        <v>4.3858422417701838E-3</v>
      </c>
      <c r="AH657" t="e">
        <f t="shared" si="173"/>
        <v>#VALUE!</v>
      </c>
      <c r="AI657">
        <f t="shared" si="174"/>
        <v>656</v>
      </c>
    </row>
    <row r="658" spans="1:35" x14ac:dyDescent="0.3">
      <c r="A658" t="s">
        <v>907</v>
      </c>
      <c r="B658">
        <v>4.5999999999999996</v>
      </c>
      <c r="C658">
        <v>1226514</v>
      </c>
      <c r="D658" t="s">
        <v>142</v>
      </c>
      <c r="E658" t="s">
        <v>839</v>
      </c>
      <c r="F658" t="s">
        <v>22</v>
      </c>
      <c r="G658">
        <v>0</v>
      </c>
      <c r="H658" t="s">
        <v>23</v>
      </c>
      <c r="I658" t="s">
        <v>81</v>
      </c>
      <c r="J658" t="s">
        <v>13358</v>
      </c>
      <c r="K658" t="s">
        <v>908</v>
      </c>
      <c r="L658" t="s">
        <v>33</v>
      </c>
      <c r="M658">
        <f t="shared" si="160"/>
        <v>0</v>
      </c>
      <c r="N658" t="str">
        <f t="shared" si="161"/>
        <v>99M</v>
      </c>
      <c r="O658">
        <f t="shared" si="162"/>
        <v>10000000</v>
      </c>
      <c r="P658" t="str">
        <f t="shared" si="163"/>
        <v>0</v>
      </c>
      <c r="Q658" s="1" t="e">
        <f t="shared" si="164"/>
        <v>#VALUE!</v>
      </c>
      <c r="R658">
        <f t="shared" si="165"/>
        <v>10000000</v>
      </c>
      <c r="S658">
        <v>0</v>
      </c>
      <c r="T658" s="4">
        <v>1000000000</v>
      </c>
      <c r="U658">
        <f t="shared" si="175"/>
        <v>0.01</v>
      </c>
      <c r="V658">
        <f t="shared" si="166"/>
        <v>0.1</v>
      </c>
      <c r="W658">
        <f t="shared" si="167"/>
        <v>9.1999999999999993</v>
      </c>
      <c r="X658" s="5" t="e">
        <f t="shared" si="168"/>
        <v>#VALUE!</v>
      </c>
      <c r="Z658">
        <v>40319</v>
      </c>
      <c r="AA658">
        <v>43320</v>
      </c>
      <c r="AB658" t="e">
        <f t="shared" si="169"/>
        <v>#VALUE!</v>
      </c>
      <c r="AC658" t="e">
        <f t="shared" si="170"/>
        <v>#VALUE!</v>
      </c>
      <c r="AD658">
        <v>0</v>
      </c>
      <c r="AE658">
        <v>78158306</v>
      </c>
      <c r="AF658">
        <f t="shared" si="171"/>
        <v>1.5692689142981168E-2</v>
      </c>
      <c r="AG658">
        <f t="shared" si="172"/>
        <v>0.15692689142981167</v>
      </c>
      <c r="AH658" t="e">
        <f t="shared" si="173"/>
        <v>#VALUE!</v>
      </c>
      <c r="AI658">
        <f t="shared" si="174"/>
        <v>657</v>
      </c>
    </row>
    <row r="659" spans="1:35" x14ac:dyDescent="0.3">
      <c r="A659" t="s">
        <v>456</v>
      </c>
      <c r="B659">
        <v>4.2</v>
      </c>
      <c r="C659">
        <v>79792</v>
      </c>
      <c r="D659" t="s">
        <v>20</v>
      </c>
      <c r="E659" t="s">
        <v>108</v>
      </c>
      <c r="F659" t="s">
        <v>22</v>
      </c>
      <c r="G659">
        <v>0</v>
      </c>
      <c r="H659" t="s">
        <v>26</v>
      </c>
      <c r="I659" t="s">
        <v>36</v>
      </c>
      <c r="J659" t="s">
        <v>13312</v>
      </c>
      <c r="K659" t="s">
        <v>20</v>
      </c>
      <c r="L659" t="s">
        <v>20</v>
      </c>
      <c r="M659">
        <f t="shared" si="160"/>
        <v>0</v>
      </c>
      <c r="N659" t="str">
        <f t="shared" si="161"/>
        <v>N/A</v>
      </c>
      <c r="O659">
        <f t="shared" si="162"/>
        <v>100000000</v>
      </c>
      <c r="P659" t="str">
        <f t="shared" si="163"/>
        <v>0</v>
      </c>
      <c r="Q659" s="1" t="e">
        <f t="shared" si="164"/>
        <v>#VALUE!</v>
      </c>
      <c r="R659">
        <f t="shared" si="165"/>
        <v>100000000</v>
      </c>
      <c r="S659">
        <v>0</v>
      </c>
      <c r="T659" s="4">
        <v>1000000000</v>
      </c>
      <c r="U659">
        <f t="shared" si="175"/>
        <v>0.1</v>
      </c>
      <c r="V659">
        <f t="shared" si="166"/>
        <v>1</v>
      </c>
      <c r="W659">
        <f t="shared" si="167"/>
        <v>8.4</v>
      </c>
      <c r="X659" s="5" t="e">
        <f t="shared" si="168"/>
        <v>#VALUE!</v>
      </c>
      <c r="Z659">
        <v>40319</v>
      </c>
      <c r="AA659">
        <v>43320</v>
      </c>
      <c r="AB659" t="e">
        <f t="shared" si="169"/>
        <v>#VALUE!</v>
      </c>
      <c r="AC659" t="e">
        <f t="shared" si="170"/>
        <v>#VALUE!</v>
      </c>
      <c r="AD659">
        <v>0</v>
      </c>
      <c r="AE659">
        <v>78158306</v>
      </c>
      <c r="AF659">
        <f t="shared" si="171"/>
        <v>1.0209023721675851E-3</v>
      </c>
      <c r="AG659">
        <f t="shared" si="172"/>
        <v>1.0209023721675852E-2</v>
      </c>
      <c r="AH659" t="e">
        <f t="shared" si="173"/>
        <v>#VALUE!</v>
      </c>
      <c r="AI659">
        <f t="shared" si="174"/>
        <v>658</v>
      </c>
    </row>
    <row r="660" spans="1:35" x14ac:dyDescent="0.3">
      <c r="A660" t="s">
        <v>12697</v>
      </c>
      <c r="B660">
        <v>5</v>
      </c>
      <c r="C660">
        <v>3</v>
      </c>
      <c r="D660" t="s">
        <v>746</v>
      </c>
      <c r="E660" t="s">
        <v>12663</v>
      </c>
      <c r="F660" t="s">
        <v>22</v>
      </c>
      <c r="G660">
        <v>0</v>
      </c>
      <c r="H660" t="s">
        <v>26</v>
      </c>
      <c r="I660" t="s">
        <v>417</v>
      </c>
      <c r="J660" t="s">
        <v>13401</v>
      </c>
      <c r="K660">
        <v>2.7</v>
      </c>
      <c r="L660" t="s">
        <v>33</v>
      </c>
      <c r="M660">
        <f t="shared" si="160"/>
        <v>0</v>
      </c>
      <c r="N660" t="str">
        <f t="shared" si="161"/>
        <v>1.5M</v>
      </c>
      <c r="O660">
        <f t="shared" si="162"/>
        <v>10</v>
      </c>
      <c r="P660" t="str">
        <f t="shared" si="163"/>
        <v>0</v>
      </c>
      <c r="Q660" s="1" t="e">
        <f t="shared" si="164"/>
        <v>#VALUE!</v>
      </c>
      <c r="R660">
        <f t="shared" si="165"/>
        <v>10</v>
      </c>
      <c r="S660">
        <v>0</v>
      </c>
      <c r="T660" s="4">
        <v>1000000000</v>
      </c>
      <c r="U660">
        <f t="shared" si="175"/>
        <v>1E-8</v>
      </c>
      <c r="V660">
        <f t="shared" si="166"/>
        <v>9.9999999999999995E-8</v>
      </c>
      <c r="W660">
        <f t="shared" si="167"/>
        <v>10</v>
      </c>
      <c r="X660" s="5" t="e">
        <f t="shared" si="168"/>
        <v>#VALUE!</v>
      </c>
      <c r="Z660">
        <v>40319</v>
      </c>
      <c r="AA660">
        <v>43320</v>
      </c>
      <c r="AB660" t="e">
        <f t="shared" si="169"/>
        <v>#VALUE!</v>
      </c>
      <c r="AC660" t="e">
        <f t="shared" si="170"/>
        <v>#VALUE!</v>
      </c>
      <c r="AD660">
        <v>0</v>
      </c>
      <c r="AE660">
        <v>78158306</v>
      </c>
      <c r="AF660">
        <f t="shared" si="171"/>
        <v>3.8383636410952922E-8</v>
      </c>
      <c r="AG660">
        <f t="shared" si="172"/>
        <v>3.8383636410952922E-7</v>
      </c>
      <c r="AH660" t="e">
        <f t="shared" si="173"/>
        <v>#VALUE!</v>
      </c>
      <c r="AI660">
        <f t="shared" si="174"/>
        <v>659</v>
      </c>
    </row>
    <row r="661" spans="1:35" x14ac:dyDescent="0.3">
      <c r="A661" t="s">
        <v>11779</v>
      </c>
      <c r="B661">
        <v>4.8</v>
      </c>
      <c r="C661">
        <v>6</v>
      </c>
      <c r="D661" t="s">
        <v>89</v>
      </c>
      <c r="E661" t="s">
        <v>11545</v>
      </c>
      <c r="F661" t="s">
        <v>22</v>
      </c>
      <c r="G661">
        <v>0</v>
      </c>
      <c r="H661" t="s">
        <v>26</v>
      </c>
      <c r="I661" t="s">
        <v>417</v>
      </c>
      <c r="J661" t="s">
        <v>13433</v>
      </c>
      <c r="K661" t="s">
        <v>786</v>
      </c>
      <c r="L661" t="s">
        <v>150</v>
      </c>
      <c r="M661">
        <f t="shared" si="160"/>
        <v>0</v>
      </c>
      <c r="N661" t="str">
        <f t="shared" si="161"/>
        <v>11M</v>
      </c>
      <c r="O661">
        <f t="shared" si="162"/>
        <v>100</v>
      </c>
      <c r="P661" t="str">
        <f t="shared" si="163"/>
        <v>0</v>
      </c>
      <c r="Q661" s="1" t="e">
        <f t="shared" si="164"/>
        <v>#VALUE!</v>
      </c>
      <c r="R661">
        <f t="shared" si="165"/>
        <v>100</v>
      </c>
      <c r="S661">
        <v>0</v>
      </c>
      <c r="T661" s="4">
        <v>1000000000</v>
      </c>
      <c r="U661">
        <f t="shared" si="175"/>
        <v>9.9999999999999995E-8</v>
      </c>
      <c r="V661">
        <f t="shared" si="166"/>
        <v>9.9999999999999995E-7</v>
      </c>
      <c r="W661">
        <f t="shared" si="167"/>
        <v>9.6</v>
      </c>
      <c r="X661" s="5" t="e">
        <f t="shared" si="168"/>
        <v>#VALUE!</v>
      </c>
      <c r="Z661">
        <v>40319</v>
      </c>
      <c r="AA661">
        <v>43320</v>
      </c>
      <c r="AB661" t="e">
        <f t="shared" si="169"/>
        <v>#VALUE!</v>
      </c>
      <c r="AC661" t="e">
        <f t="shared" si="170"/>
        <v>#VALUE!</v>
      </c>
      <c r="AD661">
        <v>0</v>
      </c>
      <c r="AE661">
        <v>78158306</v>
      </c>
      <c r="AF661">
        <f t="shared" si="171"/>
        <v>7.6767272821905843E-8</v>
      </c>
      <c r="AG661">
        <f t="shared" si="172"/>
        <v>7.6767272821905843E-7</v>
      </c>
      <c r="AH661" t="e">
        <f t="shared" si="173"/>
        <v>#VALUE!</v>
      </c>
      <c r="AI661">
        <f t="shared" si="174"/>
        <v>660</v>
      </c>
    </row>
    <row r="662" spans="1:35" x14ac:dyDescent="0.3">
      <c r="A662" t="s">
        <v>3668</v>
      </c>
      <c r="B662">
        <v>4.7</v>
      </c>
      <c r="C662">
        <v>51517</v>
      </c>
      <c r="D662" t="s">
        <v>20</v>
      </c>
      <c r="E662" t="s">
        <v>3280</v>
      </c>
      <c r="F662" t="s">
        <v>22</v>
      </c>
      <c r="G662">
        <v>0</v>
      </c>
      <c r="H662" t="s">
        <v>26</v>
      </c>
      <c r="I662" t="s">
        <v>937</v>
      </c>
      <c r="J662" t="s">
        <v>13314</v>
      </c>
      <c r="K662" t="s">
        <v>20</v>
      </c>
      <c r="L662" t="s">
        <v>20</v>
      </c>
      <c r="M662">
        <f t="shared" si="160"/>
        <v>0</v>
      </c>
      <c r="N662" t="str">
        <f t="shared" si="161"/>
        <v>N/A</v>
      </c>
      <c r="O662">
        <f t="shared" si="162"/>
        <v>1000000</v>
      </c>
      <c r="P662" t="str">
        <f t="shared" si="163"/>
        <v>0</v>
      </c>
      <c r="Q662" s="1" t="e">
        <f t="shared" si="164"/>
        <v>#VALUE!</v>
      </c>
      <c r="R662">
        <f t="shared" si="165"/>
        <v>1000000</v>
      </c>
      <c r="S662">
        <v>0</v>
      </c>
      <c r="T662" s="4">
        <v>1000000000</v>
      </c>
      <c r="U662">
        <f t="shared" si="175"/>
        <v>1E-3</v>
      </c>
      <c r="V662">
        <f t="shared" si="166"/>
        <v>0.01</v>
      </c>
      <c r="W662">
        <f t="shared" si="167"/>
        <v>9.4</v>
      </c>
      <c r="X662" s="5" t="e">
        <f t="shared" si="168"/>
        <v>#VALUE!</v>
      </c>
      <c r="Z662">
        <v>40319</v>
      </c>
      <c r="AA662">
        <v>43320</v>
      </c>
      <c r="AB662" t="e">
        <f t="shared" si="169"/>
        <v>#VALUE!</v>
      </c>
      <c r="AC662" t="e">
        <f t="shared" si="170"/>
        <v>#VALUE!</v>
      </c>
      <c r="AD662">
        <v>0</v>
      </c>
      <c r="AE662">
        <v>78158306</v>
      </c>
      <c r="AF662">
        <f t="shared" si="171"/>
        <v>6.5913659899435385E-4</v>
      </c>
      <c r="AG662">
        <f t="shared" si="172"/>
        <v>6.5913659899435387E-3</v>
      </c>
      <c r="AH662" t="e">
        <f t="shared" si="173"/>
        <v>#VALUE!</v>
      </c>
      <c r="AI662">
        <f t="shared" si="174"/>
        <v>661</v>
      </c>
    </row>
    <row r="663" spans="1:35" x14ac:dyDescent="0.3">
      <c r="A663" t="s">
        <v>3723</v>
      </c>
      <c r="B663">
        <v>4.8</v>
      </c>
      <c r="C663">
        <v>47303</v>
      </c>
      <c r="D663" t="s">
        <v>573</v>
      </c>
      <c r="E663" t="s">
        <v>3280</v>
      </c>
      <c r="F663" t="s">
        <v>22</v>
      </c>
      <c r="G663">
        <v>0</v>
      </c>
      <c r="H663" t="s">
        <v>26</v>
      </c>
      <c r="I663" t="s">
        <v>50</v>
      </c>
      <c r="J663" t="s">
        <v>13445</v>
      </c>
      <c r="K663" t="s">
        <v>3724</v>
      </c>
      <c r="L663" t="s">
        <v>33</v>
      </c>
      <c r="M663">
        <f t="shared" si="160"/>
        <v>0</v>
      </c>
      <c r="N663" t="str">
        <f t="shared" si="161"/>
        <v>21M</v>
      </c>
      <c r="O663">
        <f t="shared" si="162"/>
        <v>1000000</v>
      </c>
      <c r="P663" t="str">
        <f t="shared" si="163"/>
        <v>0</v>
      </c>
      <c r="Q663" s="1" t="e">
        <f t="shared" si="164"/>
        <v>#VALUE!</v>
      </c>
      <c r="R663">
        <f t="shared" si="165"/>
        <v>1000000</v>
      </c>
      <c r="S663">
        <v>0</v>
      </c>
      <c r="T663" s="4">
        <v>1000000000</v>
      </c>
      <c r="U663">
        <f t="shared" si="175"/>
        <v>1E-3</v>
      </c>
      <c r="V663">
        <f t="shared" si="166"/>
        <v>0.01</v>
      </c>
      <c r="W663">
        <f t="shared" si="167"/>
        <v>9.6</v>
      </c>
      <c r="X663" s="5" t="e">
        <f t="shared" si="168"/>
        <v>#VALUE!</v>
      </c>
      <c r="Z663">
        <v>40319</v>
      </c>
      <c r="AA663">
        <v>43320</v>
      </c>
      <c r="AB663" t="e">
        <f t="shared" si="169"/>
        <v>#VALUE!</v>
      </c>
      <c r="AC663" t="e">
        <f t="shared" si="170"/>
        <v>#VALUE!</v>
      </c>
      <c r="AD663">
        <v>0</v>
      </c>
      <c r="AE663">
        <v>78158306</v>
      </c>
      <c r="AF663">
        <f t="shared" si="171"/>
        <v>6.0522038438243534E-4</v>
      </c>
      <c r="AG663">
        <f t="shared" si="172"/>
        <v>6.0522038438243532E-3</v>
      </c>
      <c r="AH663" t="e">
        <f t="shared" si="173"/>
        <v>#VALUE!</v>
      </c>
      <c r="AI663">
        <f t="shared" si="174"/>
        <v>662</v>
      </c>
    </row>
    <row r="664" spans="1:35" x14ac:dyDescent="0.3">
      <c r="A664" t="s">
        <v>1017</v>
      </c>
      <c r="B664">
        <v>4.5999999999999996</v>
      </c>
      <c r="C664">
        <v>750321</v>
      </c>
      <c r="D664" t="s">
        <v>20</v>
      </c>
      <c r="E664" t="s">
        <v>839</v>
      </c>
      <c r="F664" t="s">
        <v>22</v>
      </c>
      <c r="G664">
        <v>0</v>
      </c>
      <c r="H664" t="s">
        <v>26</v>
      </c>
      <c r="I664" t="s">
        <v>927</v>
      </c>
      <c r="J664" t="s">
        <v>13361</v>
      </c>
      <c r="K664" t="s">
        <v>20</v>
      </c>
      <c r="L664" t="s">
        <v>20</v>
      </c>
      <c r="M664">
        <f t="shared" si="160"/>
        <v>0</v>
      </c>
      <c r="N664" t="str">
        <f t="shared" si="161"/>
        <v>N/A</v>
      </c>
      <c r="O664">
        <f t="shared" si="162"/>
        <v>10000000</v>
      </c>
      <c r="P664" t="str">
        <f t="shared" si="163"/>
        <v>0</v>
      </c>
      <c r="Q664" s="1" t="e">
        <f t="shared" si="164"/>
        <v>#VALUE!</v>
      </c>
      <c r="R664">
        <f t="shared" si="165"/>
        <v>10000000</v>
      </c>
      <c r="S664">
        <v>0</v>
      </c>
      <c r="T664" s="4">
        <v>1000000000</v>
      </c>
      <c r="U664">
        <f t="shared" si="175"/>
        <v>0.01</v>
      </c>
      <c r="V664">
        <f t="shared" si="166"/>
        <v>0.1</v>
      </c>
      <c r="W664">
        <f t="shared" si="167"/>
        <v>9.1999999999999993</v>
      </c>
      <c r="X664" s="5" t="e">
        <f t="shared" si="168"/>
        <v>#VALUE!</v>
      </c>
      <c r="Z664">
        <v>40319</v>
      </c>
      <c r="AA664">
        <v>43320</v>
      </c>
      <c r="AB664" t="e">
        <f t="shared" si="169"/>
        <v>#VALUE!</v>
      </c>
      <c r="AC664" t="e">
        <f t="shared" si="170"/>
        <v>#VALUE!</v>
      </c>
      <c r="AD664">
        <v>0</v>
      </c>
      <c r="AE664">
        <v>78158306</v>
      </c>
      <c r="AF664">
        <f t="shared" si="171"/>
        <v>9.6000161518342009E-3</v>
      </c>
      <c r="AG664">
        <f t="shared" si="172"/>
        <v>9.6000161518342009E-2</v>
      </c>
      <c r="AH664" t="e">
        <f t="shared" si="173"/>
        <v>#VALUE!</v>
      </c>
      <c r="AI664">
        <f t="shared" si="174"/>
        <v>663</v>
      </c>
    </row>
    <row r="665" spans="1:35" x14ac:dyDescent="0.3">
      <c r="A665" t="s">
        <v>3523</v>
      </c>
      <c r="B665">
        <v>4.8</v>
      </c>
      <c r="C665">
        <v>69126</v>
      </c>
      <c r="D665" t="s">
        <v>96</v>
      </c>
      <c r="E665" t="s">
        <v>3280</v>
      </c>
      <c r="F665" t="s">
        <v>22</v>
      </c>
      <c r="G665">
        <v>0</v>
      </c>
      <c r="H665" t="s">
        <v>26</v>
      </c>
      <c r="I665" t="s">
        <v>2564</v>
      </c>
      <c r="J665" t="s">
        <v>13340</v>
      </c>
      <c r="K665" t="s">
        <v>3524</v>
      </c>
      <c r="L665" t="s">
        <v>33</v>
      </c>
      <c r="M665">
        <f t="shared" si="160"/>
        <v>0</v>
      </c>
      <c r="N665" t="str">
        <f t="shared" si="161"/>
        <v>61M</v>
      </c>
      <c r="O665">
        <f t="shared" si="162"/>
        <v>1000000</v>
      </c>
      <c r="P665" t="str">
        <f t="shared" si="163"/>
        <v>0</v>
      </c>
      <c r="Q665" s="1" t="e">
        <f t="shared" si="164"/>
        <v>#VALUE!</v>
      </c>
      <c r="R665">
        <f t="shared" si="165"/>
        <v>1000000</v>
      </c>
      <c r="S665">
        <v>0</v>
      </c>
      <c r="T665" s="4">
        <v>1000000000</v>
      </c>
      <c r="U665">
        <f t="shared" si="175"/>
        <v>1E-3</v>
      </c>
      <c r="V665">
        <f t="shared" si="166"/>
        <v>0.01</v>
      </c>
      <c r="W665">
        <f t="shared" si="167"/>
        <v>9.6</v>
      </c>
      <c r="X665" s="5" t="e">
        <f t="shared" si="168"/>
        <v>#VALUE!</v>
      </c>
      <c r="Z665">
        <v>40319</v>
      </c>
      <c r="AA665">
        <v>43320</v>
      </c>
      <c r="AB665" t="e">
        <f t="shared" si="169"/>
        <v>#VALUE!</v>
      </c>
      <c r="AC665" t="e">
        <f t="shared" si="170"/>
        <v>#VALUE!</v>
      </c>
      <c r="AD665">
        <v>0</v>
      </c>
      <c r="AE665">
        <v>78158306</v>
      </c>
      <c r="AF665">
        <f t="shared" si="171"/>
        <v>8.844357501811772E-4</v>
      </c>
      <c r="AG665">
        <f t="shared" si="172"/>
        <v>8.8443575018117716E-3</v>
      </c>
      <c r="AH665" t="e">
        <f t="shared" si="173"/>
        <v>#VALUE!</v>
      </c>
      <c r="AI665">
        <f t="shared" si="174"/>
        <v>664</v>
      </c>
    </row>
    <row r="666" spans="1:35" x14ac:dyDescent="0.3">
      <c r="A666" t="s">
        <v>5930</v>
      </c>
      <c r="B666">
        <v>4.7</v>
      </c>
      <c r="C666">
        <v>967</v>
      </c>
      <c r="D666" t="s">
        <v>1357</v>
      </c>
      <c r="E666" t="s">
        <v>5276</v>
      </c>
      <c r="F666" t="s">
        <v>22</v>
      </c>
      <c r="G666">
        <v>0</v>
      </c>
      <c r="H666" t="s">
        <v>26</v>
      </c>
      <c r="I666" t="s">
        <v>50</v>
      </c>
      <c r="J666" t="s">
        <v>13321</v>
      </c>
      <c r="K666" t="s">
        <v>2157</v>
      </c>
      <c r="L666" t="s">
        <v>119</v>
      </c>
      <c r="M666">
        <f t="shared" si="160"/>
        <v>0</v>
      </c>
      <c r="N666" t="str">
        <f t="shared" si="161"/>
        <v>6.7M</v>
      </c>
      <c r="O666">
        <f t="shared" si="162"/>
        <v>500000</v>
      </c>
      <c r="P666" t="str">
        <f t="shared" si="163"/>
        <v>0</v>
      </c>
      <c r="Q666" s="1" t="e">
        <f t="shared" si="164"/>
        <v>#VALUE!</v>
      </c>
      <c r="R666">
        <f t="shared" si="165"/>
        <v>500000</v>
      </c>
      <c r="S666">
        <v>0</v>
      </c>
      <c r="T666" s="4">
        <v>1000000000</v>
      </c>
      <c r="U666">
        <f t="shared" si="175"/>
        <v>5.0000000000000001E-4</v>
      </c>
      <c r="V666">
        <f t="shared" si="166"/>
        <v>5.0000000000000001E-3</v>
      </c>
      <c r="W666">
        <f t="shared" si="167"/>
        <v>9.4</v>
      </c>
      <c r="X666" s="5" t="e">
        <f t="shared" si="168"/>
        <v>#VALUE!</v>
      </c>
      <c r="Z666">
        <v>40319</v>
      </c>
      <c r="AA666">
        <v>43320</v>
      </c>
      <c r="AB666" t="e">
        <f t="shared" si="169"/>
        <v>#VALUE!</v>
      </c>
      <c r="AC666" t="e">
        <f t="shared" si="170"/>
        <v>#VALUE!</v>
      </c>
      <c r="AD666">
        <v>0</v>
      </c>
      <c r="AE666">
        <v>78158306</v>
      </c>
      <c r="AF666">
        <f t="shared" si="171"/>
        <v>1.2372325469797158E-5</v>
      </c>
      <c r="AG666">
        <f t="shared" si="172"/>
        <v>1.2372325469797157E-4</v>
      </c>
      <c r="AH666" t="e">
        <f t="shared" si="173"/>
        <v>#VALUE!</v>
      </c>
      <c r="AI666">
        <f t="shared" si="174"/>
        <v>665</v>
      </c>
    </row>
    <row r="667" spans="1:35" x14ac:dyDescent="0.3">
      <c r="A667" t="s">
        <v>3575</v>
      </c>
      <c r="B667">
        <v>4.7</v>
      </c>
      <c r="C667">
        <v>62561</v>
      </c>
      <c r="D667" t="s">
        <v>205</v>
      </c>
      <c r="E667" t="s">
        <v>3280</v>
      </c>
      <c r="F667" t="s">
        <v>22</v>
      </c>
      <c r="G667">
        <v>0</v>
      </c>
      <c r="H667" t="s">
        <v>26</v>
      </c>
      <c r="I667" t="s">
        <v>585</v>
      </c>
      <c r="J667" t="s">
        <v>13313</v>
      </c>
      <c r="K667" t="s">
        <v>663</v>
      </c>
      <c r="L667" t="s">
        <v>33</v>
      </c>
      <c r="M667">
        <f t="shared" si="160"/>
        <v>0</v>
      </c>
      <c r="N667" t="str">
        <f t="shared" si="161"/>
        <v>53M</v>
      </c>
      <c r="O667">
        <f t="shared" si="162"/>
        <v>1000000</v>
      </c>
      <c r="P667" t="str">
        <f t="shared" si="163"/>
        <v>0</v>
      </c>
      <c r="Q667" s="1" t="e">
        <f t="shared" si="164"/>
        <v>#VALUE!</v>
      </c>
      <c r="R667">
        <f t="shared" si="165"/>
        <v>1000000</v>
      </c>
      <c r="S667">
        <v>0</v>
      </c>
      <c r="T667" s="4">
        <v>1000000000</v>
      </c>
      <c r="U667">
        <f t="shared" si="175"/>
        <v>1E-3</v>
      </c>
      <c r="V667">
        <f t="shared" si="166"/>
        <v>0.01</v>
      </c>
      <c r="W667">
        <f t="shared" si="167"/>
        <v>9.4</v>
      </c>
      <c r="X667" s="5" t="e">
        <f t="shared" si="168"/>
        <v>#VALUE!</v>
      </c>
      <c r="Z667">
        <v>40319</v>
      </c>
      <c r="AA667">
        <v>43320</v>
      </c>
      <c r="AB667" t="e">
        <f t="shared" si="169"/>
        <v>#VALUE!</v>
      </c>
      <c r="AC667" t="e">
        <f t="shared" si="170"/>
        <v>#VALUE!</v>
      </c>
      <c r="AD667">
        <v>0</v>
      </c>
      <c r="AE667">
        <v>78158306</v>
      </c>
      <c r="AF667">
        <f t="shared" si="171"/>
        <v>8.0043955916854188E-4</v>
      </c>
      <c r="AG667">
        <f t="shared" si="172"/>
        <v>8.0043955916854186E-3</v>
      </c>
      <c r="AH667" t="e">
        <f t="shared" si="173"/>
        <v>#VALUE!</v>
      </c>
      <c r="AI667">
        <f t="shared" si="174"/>
        <v>666</v>
      </c>
    </row>
    <row r="668" spans="1:35" x14ac:dyDescent="0.3">
      <c r="A668" t="s">
        <v>11601</v>
      </c>
      <c r="B668">
        <v>5</v>
      </c>
      <c r="C668">
        <v>18</v>
      </c>
      <c r="D668" t="s">
        <v>53</v>
      </c>
      <c r="E668" t="s">
        <v>11545</v>
      </c>
      <c r="F668" t="s">
        <v>22</v>
      </c>
      <c r="G668">
        <v>0</v>
      </c>
      <c r="H668" t="s">
        <v>26</v>
      </c>
      <c r="I668" t="s">
        <v>102</v>
      </c>
      <c r="J668" t="s">
        <v>13446</v>
      </c>
      <c r="K668" t="s">
        <v>374</v>
      </c>
      <c r="L668" t="s">
        <v>33</v>
      </c>
      <c r="M668">
        <f t="shared" si="160"/>
        <v>0</v>
      </c>
      <c r="N668" t="str">
        <f t="shared" si="161"/>
        <v>13M</v>
      </c>
      <c r="O668">
        <f t="shared" si="162"/>
        <v>100</v>
      </c>
      <c r="P668" t="str">
        <f t="shared" si="163"/>
        <v>0</v>
      </c>
      <c r="Q668" s="1" t="e">
        <f t="shared" si="164"/>
        <v>#VALUE!</v>
      </c>
      <c r="R668">
        <f t="shared" si="165"/>
        <v>100</v>
      </c>
      <c r="S668">
        <v>0</v>
      </c>
      <c r="T668" s="4">
        <v>1000000000</v>
      </c>
      <c r="U668">
        <f t="shared" si="175"/>
        <v>9.9999999999999995E-8</v>
      </c>
      <c r="V668">
        <f t="shared" si="166"/>
        <v>9.9999999999999995E-7</v>
      </c>
      <c r="W668">
        <f t="shared" si="167"/>
        <v>10</v>
      </c>
      <c r="X668" s="5" t="e">
        <f t="shared" si="168"/>
        <v>#VALUE!</v>
      </c>
      <c r="Z668">
        <v>40319</v>
      </c>
      <c r="AA668">
        <v>43320</v>
      </c>
      <c r="AB668" t="e">
        <f t="shared" si="169"/>
        <v>#VALUE!</v>
      </c>
      <c r="AC668" t="e">
        <f t="shared" si="170"/>
        <v>#VALUE!</v>
      </c>
      <c r="AD668">
        <v>0</v>
      </c>
      <c r="AE668">
        <v>78158306</v>
      </c>
      <c r="AF668">
        <f t="shared" si="171"/>
        <v>2.303018184657175E-7</v>
      </c>
      <c r="AG668">
        <f t="shared" si="172"/>
        <v>2.3030181846571749E-6</v>
      </c>
      <c r="AH668" t="e">
        <f t="shared" si="173"/>
        <v>#VALUE!</v>
      </c>
      <c r="AI668">
        <f t="shared" si="174"/>
        <v>667</v>
      </c>
    </row>
    <row r="669" spans="1:35" x14ac:dyDescent="0.3">
      <c r="A669" t="s">
        <v>8380</v>
      </c>
      <c r="B669">
        <v>4.7</v>
      </c>
      <c r="C669">
        <v>396</v>
      </c>
      <c r="D669" t="s">
        <v>395</v>
      </c>
      <c r="E669" t="s">
        <v>8077</v>
      </c>
      <c r="F669" t="s">
        <v>22</v>
      </c>
      <c r="G669">
        <v>0</v>
      </c>
      <c r="H669" t="s">
        <v>26</v>
      </c>
      <c r="I669" t="s">
        <v>448</v>
      </c>
      <c r="J669" t="s">
        <v>13362</v>
      </c>
      <c r="K669" t="s">
        <v>5828</v>
      </c>
      <c r="L669" t="s">
        <v>104</v>
      </c>
      <c r="M669">
        <f t="shared" si="160"/>
        <v>0</v>
      </c>
      <c r="N669" t="str">
        <f t="shared" si="161"/>
        <v>12M</v>
      </c>
      <c r="O669">
        <f t="shared" si="162"/>
        <v>10000</v>
      </c>
      <c r="P669" t="str">
        <f t="shared" si="163"/>
        <v>0</v>
      </c>
      <c r="Q669" s="1" t="e">
        <f t="shared" si="164"/>
        <v>#VALUE!</v>
      </c>
      <c r="R669">
        <f t="shared" si="165"/>
        <v>10000</v>
      </c>
      <c r="S669">
        <v>0</v>
      </c>
      <c r="T669" s="4">
        <v>1000000000</v>
      </c>
      <c r="U669">
        <f t="shared" si="175"/>
        <v>1.0000000000000001E-5</v>
      </c>
      <c r="V669">
        <f t="shared" si="166"/>
        <v>1E-4</v>
      </c>
      <c r="W669">
        <f t="shared" si="167"/>
        <v>9.4</v>
      </c>
      <c r="X669" s="5" t="e">
        <f t="shared" si="168"/>
        <v>#VALUE!</v>
      </c>
      <c r="Z669">
        <v>40319</v>
      </c>
      <c r="AA669">
        <v>43320</v>
      </c>
      <c r="AB669" t="e">
        <f t="shared" si="169"/>
        <v>#VALUE!</v>
      </c>
      <c r="AC669" t="e">
        <f t="shared" si="170"/>
        <v>#VALUE!</v>
      </c>
      <c r="AD669">
        <v>0</v>
      </c>
      <c r="AE669">
        <v>78158306</v>
      </c>
      <c r="AF669">
        <f t="shared" si="171"/>
        <v>5.0666400062457856E-6</v>
      </c>
      <c r="AG669">
        <f t="shared" si="172"/>
        <v>5.0666400062457858E-5</v>
      </c>
      <c r="AH669" t="e">
        <f t="shared" si="173"/>
        <v>#VALUE!</v>
      </c>
      <c r="AI669">
        <f t="shared" si="174"/>
        <v>668</v>
      </c>
    </row>
    <row r="670" spans="1:35" x14ac:dyDescent="0.3">
      <c r="A670" t="s">
        <v>9496</v>
      </c>
      <c r="B670">
        <v>4.7</v>
      </c>
      <c r="C670">
        <v>213</v>
      </c>
      <c r="D670" t="s">
        <v>518</v>
      </c>
      <c r="E670" t="s">
        <v>9431</v>
      </c>
      <c r="F670" t="s">
        <v>849</v>
      </c>
      <c r="G670" t="s">
        <v>5318</v>
      </c>
      <c r="H670" t="s">
        <v>26</v>
      </c>
      <c r="I670" t="s">
        <v>39</v>
      </c>
      <c r="J670" t="s">
        <v>13362</v>
      </c>
      <c r="K670" t="s">
        <v>9497</v>
      </c>
      <c r="L670" t="s">
        <v>56</v>
      </c>
      <c r="M670">
        <f t="shared" si="160"/>
        <v>1</v>
      </c>
      <c r="N670" t="str">
        <f t="shared" si="161"/>
        <v>6.1M</v>
      </c>
      <c r="O670">
        <f t="shared" si="162"/>
        <v>5000</v>
      </c>
      <c r="P670" t="str">
        <f t="shared" si="163"/>
        <v>3.99</v>
      </c>
      <c r="Q670" s="1" t="e">
        <f t="shared" si="164"/>
        <v>#VALUE!</v>
      </c>
      <c r="R670">
        <f t="shared" si="165"/>
        <v>5000</v>
      </c>
      <c r="S670">
        <v>0</v>
      </c>
      <c r="T670" s="4">
        <v>1000000000</v>
      </c>
      <c r="U670">
        <f t="shared" si="175"/>
        <v>5.0000000000000004E-6</v>
      </c>
      <c r="V670">
        <f t="shared" si="166"/>
        <v>5.0000000000000002E-5</v>
      </c>
      <c r="W670">
        <f t="shared" si="167"/>
        <v>9.4</v>
      </c>
      <c r="X670" s="5" t="e">
        <f t="shared" si="168"/>
        <v>#VALUE!</v>
      </c>
      <c r="Z670">
        <v>40319</v>
      </c>
      <c r="AA670">
        <v>43320</v>
      </c>
      <c r="AB670" t="e">
        <f t="shared" si="169"/>
        <v>#VALUE!</v>
      </c>
      <c r="AC670" t="e">
        <f t="shared" si="170"/>
        <v>#VALUE!</v>
      </c>
      <c r="AD670">
        <v>0</v>
      </c>
      <c r="AE670">
        <v>78158306</v>
      </c>
      <c r="AF670">
        <f t="shared" si="171"/>
        <v>2.7252381851776572E-6</v>
      </c>
      <c r="AG670">
        <f t="shared" si="172"/>
        <v>2.7252381851776574E-5</v>
      </c>
      <c r="AH670" t="e">
        <f t="shared" si="173"/>
        <v>#VALUE!</v>
      </c>
      <c r="AI670">
        <f t="shared" si="174"/>
        <v>669</v>
      </c>
    </row>
    <row r="671" spans="1:35" x14ac:dyDescent="0.3">
      <c r="A671" t="s">
        <v>6027</v>
      </c>
      <c r="B671">
        <v>4.7</v>
      </c>
      <c r="C671">
        <v>14051</v>
      </c>
      <c r="D671" t="s">
        <v>603</v>
      </c>
      <c r="E671" t="s">
        <v>5956</v>
      </c>
      <c r="F671" t="s">
        <v>849</v>
      </c>
      <c r="G671" t="s">
        <v>5318</v>
      </c>
      <c r="H671" t="s">
        <v>26</v>
      </c>
      <c r="I671" t="s">
        <v>508</v>
      </c>
      <c r="J671" t="s">
        <v>13321</v>
      </c>
      <c r="K671">
        <v>8.5</v>
      </c>
      <c r="L671" t="s">
        <v>67</v>
      </c>
      <c r="M671">
        <f t="shared" si="160"/>
        <v>1</v>
      </c>
      <c r="N671" t="str">
        <f t="shared" si="161"/>
        <v>8.7M</v>
      </c>
      <c r="O671">
        <f t="shared" si="162"/>
        <v>100000</v>
      </c>
      <c r="P671" t="str">
        <f t="shared" si="163"/>
        <v>3.99</v>
      </c>
      <c r="Q671" s="1" t="e">
        <f t="shared" si="164"/>
        <v>#VALUE!</v>
      </c>
      <c r="R671">
        <f t="shared" si="165"/>
        <v>100000</v>
      </c>
      <c r="S671">
        <v>0</v>
      </c>
      <c r="T671" s="4">
        <v>1000000000</v>
      </c>
      <c r="U671">
        <f t="shared" si="175"/>
        <v>1E-4</v>
      </c>
      <c r="V671">
        <f t="shared" si="166"/>
        <v>1E-3</v>
      </c>
      <c r="W671">
        <f t="shared" si="167"/>
        <v>9.4</v>
      </c>
      <c r="X671" s="5" t="e">
        <f t="shared" si="168"/>
        <v>#VALUE!</v>
      </c>
      <c r="Z671">
        <v>40319</v>
      </c>
      <c r="AA671">
        <v>43320</v>
      </c>
      <c r="AB671" t="e">
        <f t="shared" si="169"/>
        <v>#VALUE!</v>
      </c>
      <c r="AC671" t="e">
        <f t="shared" si="170"/>
        <v>#VALUE!</v>
      </c>
      <c r="AD671">
        <v>0</v>
      </c>
      <c r="AE671">
        <v>78158306</v>
      </c>
      <c r="AF671">
        <f t="shared" si="171"/>
        <v>1.7977615840343315E-4</v>
      </c>
      <c r="AG671">
        <f t="shared" si="172"/>
        <v>1.7977615840343315E-3</v>
      </c>
      <c r="AH671" t="e">
        <f t="shared" si="173"/>
        <v>#VALUE!</v>
      </c>
      <c r="AI671">
        <f t="shared" si="174"/>
        <v>670</v>
      </c>
    </row>
    <row r="672" spans="1:35" x14ac:dyDescent="0.3">
      <c r="A672" t="s">
        <v>3279</v>
      </c>
      <c r="B672">
        <v>4.7</v>
      </c>
      <c r="C672">
        <v>376223</v>
      </c>
      <c r="D672" t="s">
        <v>76</v>
      </c>
      <c r="E672" t="s">
        <v>3280</v>
      </c>
      <c r="F672" t="s">
        <v>22</v>
      </c>
      <c r="G672">
        <v>0</v>
      </c>
      <c r="H672" t="s">
        <v>26</v>
      </c>
      <c r="I672" t="s">
        <v>109</v>
      </c>
      <c r="J672" t="s">
        <v>13326</v>
      </c>
      <c r="K672" t="s">
        <v>1581</v>
      </c>
      <c r="L672" t="s">
        <v>33</v>
      </c>
      <c r="M672">
        <f t="shared" si="160"/>
        <v>0</v>
      </c>
      <c r="N672" t="str">
        <f t="shared" si="161"/>
        <v>24M</v>
      </c>
      <c r="O672">
        <f t="shared" si="162"/>
        <v>1000000</v>
      </c>
      <c r="P672" t="str">
        <f t="shared" si="163"/>
        <v>0</v>
      </c>
      <c r="Q672" s="1" t="e">
        <f t="shared" si="164"/>
        <v>#VALUE!</v>
      </c>
      <c r="R672">
        <f t="shared" si="165"/>
        <v>1000000</v>
      </c>
      <c r="S672">
        <v>0</v>
      </c>
      <c r="T672" s="4">
        <v>1000000000</v>
      </c>
      <c r="U672">
        <f t="shared" si="175"/>
        <v>1E-3</v>
      </c>
      <c r="V672">
        <f t="shared" si="166"/>
        <v>0.01</v>
      </c>
      <c r="W672">
        <f t="shared" si="167"/>
        <v>9.4</v>
      </c>
      <c r="X672" s="5" t="e">
        <f t="shared" si="168"/>
        <v>#VALUE!</v>
      </c>
      <c r="Z672">
        <v>40319</v>
      </c>
      <c r="AA672">
        <v>43320</v>
      </c>
      <c r="AB672" t="e">
        <f t="shared" si="169"/>
        <v>#VALUE!</v>
      </c>
      <c r="AC672" t="e">
        <f t="shared" si="170"/>
        <v>#VALUE!</v>
      </c>
      <c r="AD672">
        <v>0</v>
      </c>
      <c r="AE672">
        <v>78158306</v>
      </c>
      <c r="AF672">
        <f t="shared" si="171"/>
        <v>4.8136022804793135E-3</v>
      </c>
      <c r="AG672">
        <f t="shared" si="172"/>
        <v>4.8136022804793135E-2</v>
      </c>
      <c r="AH672" t="e">
        <f t="shared" si="173"/>
        <v>#VALUE!</v>
      </c>
      <c r="AI672">
        <f t="shared" si="174"/>
        <v>671</v>
      </c>
    </row>
    <row r="673" spans="1:35" x14ac:dyDescent="0.3">
      <c r="A673" t="s">
        <v>3946</v>
      </c>
      <c r="B673">
        <v>4.7</v>
      </c>
      <c r="C673">
        <v>34336</v>
      </c>
      <c r="D673" t="s">
        <v>20</v>
      </c>
      <c r="E673" t="s">
        <v>3280</v>
      </c>
      <c r="F673" t="s">
        <v>22</v>
      </c>
      <c r="G673">
        <v>0</v>
      </c>
      <c r="H673" t="s">
        <v>26</v>
      </c>
      <c r="I673" t="s">
        <v>1051</v>
      </c>
      <c r="J673" t="s">
        <v>13313</v>
      </c>
      <c r="K673" t="s">
        <v>20</v>
      </c>
      <c r="L673" t="s">
        <v>20</v>
      </c>
      <c r="M673">
        <f t="shared" si="160"/>
        <v>0</v>
      </c>
      <c r="N673" t="str">
        <f t="shared" si="161"/>
        <v>N/A</v>
      </c>
      <c r="O673">
        <f t="shared" si="162"/>
        <v>1000000</v>
      </c>
      <c r="P673" t="str">
        <f t="shared" si="163"/>
        <v>0</v>
      </c>
      <c r="Q673" s="1" t="e">
        <f t="shared" si="164"/>
        <v>#VALUE!</v>
      </c>
      <c r="R673">
        <f t="shared" si="165"/>
        <v>1000000</v>
      </c>
      <c r="S673">
        <v>0</v>
      </c>
      <c r="T673" s="4">
        <v>1000000000</v>
      </c>
      <c r="U673">
        <f t="shared" si="175"/>
        <v>1E-3</v>
      </c>
      <c r="V673">
        <f t="shared" si="166"/>
        <v>0.01</v>
      </c>
      <c r="W673">
        <f t="shared" si="167"/>
        <v>9.4</v>
      </c>
      <c r="X673" s="5" t="e">
        <f t="shared" si="168"/>
        <v>#VALUE!</v>
      </c>
      <c r="Z673">
        <v>40319</v>
      </c>
      <c r="AA673">
        <v>43320</v>
      </c>
      <c r="AB673" t="e">
        <f t="shared" si="169"/>
        <v>#VALUE!</v>
      </c>
      <c r="AC673" t="e">
        <f t="shared" si="170"/>
        <v>#VALUE!</v>
      </c>
      <c r="AD673">
        <v>0</v>
      </c>
      <c r="AE673">
        <v>78158306</v>
      </c>
      <c r="AF673">
        <f t="shared" si="171"/>
        <v>4.3931351326882646E-4</v>
      </c>
      <c r="AG673">
        <f t="shared" si="172"/>
        <v>4.3931351326882643E-3</v>
      </c>
      <c r="AH673" t="e">
        <f t="shared" si="173"/>
        <v>#VALUE!</v>
      </c>
      <c r="AI673">
        <f t="shared" si="174"/>
        <v>672</v>
      </c>
    </row>
    <row r="674" spans="1:35" x14ac:dyDescent="0.3">
      <c r="A674" t="s">
        <v>5374</v>
      </c>
      <c r="B674">
        <v>4.7</v>
      </c>
      <c r="C674">
        <v>18900</v>
      </c>
      <c r="D674" t="s">
        <v>84</v>
      </c>
      <c r="E674" t="s">
        <v>5276</v>
      </c>
      <c r="F674" t="s">
        <v>22</v>
      </c>
      <c r="G674">
        <v>0</v>
      </c>
      <c r="H674" t="s">
        <v>26</v>
      </c>
      <c r="I674" t="s">
        <v>2040</v>
      </c>
      <c r="J674" t="s">
        <v>13316</v>
      </c>
      <c r="K674" t="s">
        <v>5375</v>
      </c>
      <c r="L674" t="s">
        <v>104</v>
      </c>
      <c r="M674">
        <f t="shared" si="160"/>
        <v>0</v>
      </c>
      <c r="N674" t="str">
        <f t="shared" si="161"/>
        <v>17M</v>
      </c>
      <c r="O674">
        <f t="shared" si="162"/>
        <v>500000</v>
      </c>
      <c r="P674" t="str">
        <f t="shared" si="163"/>
        <v>0</v>
      </c>
      <c r="Q674" s="1" t="e">
        <f t="shared" si="164"/>
        <v>#VALUE!</v>
      </c>
      <c r="R674">
        <f t="shared" si="165"/>
        <v>500000</v>
      </c>
      <c r="S674">
        <v>0</v>
      </c>
      <c r="T674" s="4">
        <v>1000000000</v>
      </c>
      <c r="U674">
        <f t="shared" si="175"/>
        <v>5.0000000000000001E-4</v>
      </c>
      <c r="V674">
        <f t="shared" si="166"/>
        <v>5.0000000000000001E-3</v>
      </c>
      <c r="W674">
        <f t="shared" si="167"/>
        <v>9.4</v>
      </c>
      <c r="X674" s="5" t="e">
        <f t="shared" si="168"/>
        <v>#VALUE!</v>
      </c>
      <c r="Z674">
        <v>40319</v>
      </c>
      <c r="AA674">
        <v>43320</v>
      </c>
      <c r="AB674" t="e">
        <f t="shared" si="169"/>
        <v>#VALUE!</v>
      </c>
      <c r="AC674" t="e">
        <f t="shared" si="170"/>
        <v>#VALUE!</v>
      </c>
      <c r="AD674">
        <v>0</v>
      </c>
      <c r="AE674">
        <v>78158306</v>
      </c>
      <c r="AF674">
        <f t="shared" si="171"/>
        <v>2.4181690938900339E-4</v>
      </c>
      <c r="AG674">
        <f t="shared" si="172"/>
        <v>2.4181690938900342E-3</v>
      </c>
      <c r="AH674" t="e">
        <f t="shared" si="173"/>
        <v>#VALUE!</v>
      </c>
      <c r="AI674">
        <f t="shared" si="174"/>
        <v>673</v>
      </c>
    </row>
    <row r="675" spans="1:35" x14ac:dyDescent="0.3">
      <c r="A675" t="s">
        <v>8125</v>
      </c>
      <c r="B675">
        <v>4.8</v>
      </c>
      <c r="C675">
        <v>1660</v>
      </c>
      <c r="D675" t="s">
        <v>914</v>
      </c>
      <c r="E675" t="s">
        <v>8077</v>
      </c>
      <c r="F675" t="s">
        <v>22</v>
      </c>
      <c r="G675">
        <v>0</v>
      </c>
      <c r="H675" t="s">
        <v>26</v>
      </c>
      <c r="I675" t="s">
        <v>117</v>
      </c>
      <c r="J675" t="s">
        <v>13333</v>
      </c>
      <c r="K675">
        <v>3.9</v>
      </c>
      <c r="L675" t="s">
        <v>119</v>
      </c>
      <c r="M675">
        <f t="shared" si="160"/>
        <v>0</v>
      </c>
      <c r="N675" t="str">
        <f t="shared" si="161"/>
        <v>4.7M</v>
      </c>
      <c r="O675">
        <f t="shared" si="162"/>
        <v>10000</v>
      </c>
      <c r="P675" t="str">
        <f t="shared" si="163"/>
        <v>0</v>
      </c>
      <c r="Q675" s="1" t="e">
        <f t="shared" si="164"/>
        <v>#VALUE!</v>
      </c>
      <c r="R675">
        <f t="shared" si="165"/>
        <v>10000</v>
      </c>
      <c r="S675">
        <v>0</v>
      </c>
      <c r="T675" s="4">
        <v>1000000000</v>
      </c>
      <c r="U675">
        <f t="shared" si="175"/>
        <v>1.0000000000000001E-5</v>
      </c>
      <c r="V675">
        <f t="shared" si="166"/>
        <v>1E-4</v>
      </c>
      <c r="W675">
        <f t="shared" si="167"/>
        <v>9.6</v>
      </c>
      <c r="X675" s="5" t="e">
        <f t="shared" si="168"/>
        <v>#VALUE!</v>
      </c>
      <c r="Z675">
        <v>40319</v>
      </c>
      <c r="AA675">
        <v>43320</v>
      </c>
      <c r="AB675" t="e">
        <f t="shared" si="169"/>
        <v>#VALUE!</v>
      </c>
      <c r="AC675" t="e">
        <f t="shared" si="170"/>
        <v>#VALUE!</v>
      </c>
      <c r="AD675">
        <v>0</v>
      </c>
      <c r="AE675">
        <v>78158306</v>
      </c>
      <c r="AF675">
        <f t="shared" si="171"/>
        <v>2.1238945480727282E-5</v>
      </c>
      <c r="AG675">
        <f t="shared" si="172"/>
        <v>2.1238945480727282E-4</v>
      </c>
      <c r="AH675" t="e">
        <f t="shared" si="173"/>
        <v>#VALUE!</v>
      </c>
      <c r="AI675">
        <f t="shared" si="174"/>
        <v>674</v>
      </c>
    </row>
    <row r="676" spans="1:35" x14ac:dyDescent="0.3">
      <c r="A676" t="s">
        <v>507</v>
      </c>
      <c r="B676">
        <v>4.4000000000000004</v>
      </c>
      <c r="C676">
        <v>2371543</v>
      </c>
      <c r="D676" t="s">
        <v>89</v>
      </c>
      <c r="E676" t="s">
        <v>470</v>
      </c>
      <c r="F676" t="s">
        <v>22</v>
      </c>
      <c r="G676">
        <v>0</v>
      </c>
      <c r="H676" t="s">
        <v>26</v>
      </c>
      <c r="I676" t="s">
        <v>508</v>
      </c>
      <c r="J676" t="s">
        <v>13408</v>
      </c>
      <c r="K676" t="s">
        <v>509</v>
      </c>
      <c r="L676" t="s">
        <v>119</v>
      </c>
      <c r="M676">
        <f t="shared" si="160"/>
        <v>0</v>
      </c>
      <c r="N676" t="str">
        <f t="shared" si="161"/>
        <v>11M</v>
      </c>
      <c r="O676">
        <f t="shared" si="162"/>
        <v>50000000</v>
      </c>
      <c r="P676" t="str">
        <f t="shared" si="163"/>
        <v>0</v>
      </c>
      <c r="Q676" s="1" t="e">
        <f t="shared" si="164"/>
        <v>#VALUE!</v>
      </c>
      <c r="R676">
        <f t="shared" si="165"/>
        <v>50000000</v>
      </c>
      <c r="S676">
        <v>0</v>
      </c>
      <c r="T676" s="4">
        <v>1000000000</v>
      </c>
      <c r="U676">
        <f t="shared" si="175"/>
        <v>0.05</v>
      </c>
      <c r="V676">
        <f t="shared" si="166"/>
        <v>0.5</v>
      </c>
      <c r="W676">
        <f t="shared" si="167"/>
        <v>8.8000000000000007</v>
      </c>
      <c r="X676" s="5" t="e">
        <f t="shared" si="168"/>
        <v>#VALUE!</v>
      </c>
      <c r="Z676">
        <v>40319</v>
      </c>
      <c r="AA676">
        <v>43320</v>
      </c>
      <c r="AB676" t="e">
        <f t="shared" si="169"/>
        <v>#VALUE!</v>
      </c>
      <c r="AC676" t="e">
        <f t="shared" si="170"/>
        <v>#VALUE!</v>
      </c>
      <c r="AD676">
        <v>0</v>
      </c>
      <c r="AE676">
        <v>78158306</v>
      </c>
      <c r="AF676">
        <f t="shared" si="171"/>
        <v>3.0342814748313508E-2</v>
      </c>
      <c r="AG676">
        <f t="shared" si="172"/>
        <v>0.30342814748313507</v>
      </c>
      <c r="AH676" t="e">
        <f t="shared" si="173"/>
        <v>#VALUE!</v>
      </c>
      <c r="AI676">
        <f t="shared" si="174"/>
        <v>675</v>
      </c>
    </row>
    <row r="677" spans="1:35" x14ac:dyDescent="0.3">
      <c r="A677" t="s">
        <v>9806</v>
      </c>
      <c r="B677">
        <v>4.7</v>
      </c>
      <c r="C677">
        <v>38</v>
      </c>
      <c r="D677" t="s">
        <v>798</v>
      </c>
      <c r="E677" t="s">
        <v>9431</v>
      </c>
      <c r="F677" t="s">
        <v>22</v>
      </c>
      <c r="G677">
        <v>0</v>
      </c>
      <c r="H677" t="s">
        <v>26</v>
      </c>
      <c r="I677" t="s">
        <v>24</v>
      </c>
      <c r="J677" t="s">
        <v>13321</v>
      </c>
      <c r="K677" t="s">
        <v>1574</v>
      </c>
      <c r="L677" t="s">
        <v>150</v>
      </c>
      <c r="M677">
        <f t="shared" si="160"/>
        <v>0</v>
      </c>
      <c r="N677" t="str">
        <f t="shared" si="161"/>
        <v>4.1M</v>
      </c>
      <c r="O677">
        <f t="shared" si="162"/>
        <v>5000</v>
      </c>
      <c r="P677" t="str">
        <f t="shared" si="163"/>
        <v>0</v>
      </c>
      <c r="Q677" s="1" t="e">
        <f t="shared" si="164"/>
        <v>#VALUE!</v>
      </c>
      <c r="R677">
        <f t="shared" si="165"/>
        <v>5000</v>
      </c>
      <c r="S677">
        <v>0</v>
      </c>
      <c r="T677" s="4">
        <v>1000000000</v>
      </c>
      <c r="U677">
        <f t="shared" si="175"/>
        <v>5.0000000000000004E-6</v>
      </c>
      <c r="V677">
        <f t="shared" si="166"/>
        <v>5.0000000000000002E-5</v>
      </c>
      <c r="W677">
        <f t="shared" si="167"/>
        <v>9.4</v>
      </c>
      <c r="X677" s="5" t="e">
        <f t="shared" si="168"/>
        <v>#VALUE!</v>
      </c>
      <c r="Z677">
        <v>40319</v>
      </c>
      <c r="AA677">
        <v>43320</v>
      </c>
      <c r="AB677" t="e">
        <f t="shared" si="169"/>
        <v>#VALUE!</v>
      </c>
      <c r="AC677" t="e">
        <f t="shared" si="170"/>
        <v>#VALUE!</v>
      </c>
      <c r="AD677">
        <v>0</v>
      </c>
      <c r="AE677">
        <v>78158306</v>
      </c>
      <c r="AF677">
        <f t="shared" si="171"/>
        <v>4.8619272787207027E-7</v>
      </c>
      <c r="AG677">
        <f t="shared" si="172"/>
        <v>4.8619272787207031E-6</v>
      </c>
      <c r="AH677" t="e">
        <f t="shared" si="173"/>
        <v>#VALUE!</v>
      </c>
      <c r="AI677">
        <f t="shared" si="174"/>
        <v>676</v>
      </c>
    </row>
    <row r="678" spans="1:35" x14ac:dyDescent="0.3">
      <c r="A678" t="s">
        <v>6014</v>
      </c>
      <c r="B678">
        <v>4.7</v>
      </c>
      <c r="C678">
        <v>16851</v>
      </c>
      <c r="D678" t="s">
        <v>2472</v>
      </c>
      <c r="E678" t="s">
        <v>5956</v>
      </c>
      <c r="F678" t="s">
        <v>849</v>
      </c>
      <c r="G678" t="s">
        <v>3301</v>
      </c>
      <c r="H678" t="s">
        <v>30</v>
      </c>
      <c r="I678" t="s">
        <v>694</v>
      </c>
      <c r="J678" t="s">
        <v>13312</v>
      </c>
      <c r="K678" t="s">
        <v>1107</v>
      </c>
      <c r="L678" t="s">
        <v>56</v>
      </c>
      <c r="M678">
        <f t="shared" si="160"/>
        <v>1</v>
      </c>
      <c r="N678" t="str">
        <f t="shared" si="161"/>
        <v>81M</v>
      </c>
      <c r="O678">
        <f t="shared" si="162"/>
        <v>100000</v>
      </c>
      <c r="P678" t="str">
        <f t="shared" si="163"/>
        <v>1.99</v>
      </c>
      <c r="Q678" s="1" t="e">
        <f t="shared" si="164"/>
        <v>#VALUE!</v>
      </c>
      <c r="R678">
        <f t="shared" si="165"/>
        <v>100000</v>
      </c>
      <c r="S678">
        <v>0</v>
      </c>
      <c r="T678" s="4">
        <v>1000000000</v>
      </c>
      <c r="U678">
        <f t="shared" si="175"/>
        <v>1E-4</v>
      </c>
      <c r="V678">
        <f t="shared" si="166"/>
        <v>1E-3</v>
      </c>
      <c r="W678">
        <f t="shared" si="167"/>
        <v>9.4</v>
      </c>
      <c r="X678" s="5" t="e">
        <f t="shared" si="168"/>
        <v>#VALUE!</v>
      </c>
      <c r="Z678">
        <v>40319</v>
      </c>
      <c r="AA678">
        <v>43320</v>
      </c>
      <c r="AB678" t="e">
        <f t="shared" si="169"/>
        <v>#VALUE!</v>
      </c>
      <c r="AC678" t="e">
        <f t="shared" si="170"/>
        <v>#VALUE!</v>
      </c>
      <c r="AD678">
        <v>0</v>
      </c>
      <c r="AE678">
        <v>78158306</v>
      </c>
      <c r="AF678">
        <f t="shared" si="171"/>
        <v>2.1560088572032253E-4</v>
      </c>
      <c r="AG678">
        <f t="shared" si="172"/>
        <v>2.1560088572032251E-3</v>
      </c>
      <c r="AH678" t="e">
        <f t="shared" si="173"/>
        <v>#VALUE!</v>
      </c>
      <c r="AI678">
        <f t="shared" si="174"/>
        <v>677</v>
      </c>
    </row>
    <row r="679" spans="1:35" x14ac:dyDescent="0.3">
      <c r="A679" t="s">
        <v>5306</v>
      </c>
      <c r="B679">
        <v>4.7</v>
      </c>
      <c r="C679">
        <v>37090</v>
      </c>
      <c r="D679" t="s">
        <v>3533</v>
      </c>
      <c r="E679" t="s">
        <v>5276</v>
      </c>
      <c r="F679" t="s">
        <v>22</v>
      </c>
      <c r="G679">
        <v>0</v>
      </c>
      <c r="H679" t="s">
        <v>23</v>
      </c>
      <c r="I679" t="s">
        <v>24</v>
      </c>
      <c r="J679" t="s">
        <v>13314</v>
      </c>
      <c r="K679">
        <v>5.4</v>
      </c>
      <c r="L679" t="s">
        <v>33</v>
      </c>
      <c r="M679">
        <f t="shared" si="160"/>
        <v>0</v>
      </c>
      <c r="N679" t="str">
        <f t="shared" si="161"/>
        <v>4.8M</v>
      </c>
      <c r="O679">
        <f t="shared" si="162"/>
        <v>500000</v>
      </c>
      <c r="P679" t="str">
        <f t="shared" si="163"/>
        <v>0</v>
      </c>
      <c r="Q679" s="1" t="e">
        <f t="shared" si="164"/>
        <v>#VALUE!</v>
      </c>
      <c r="R679">
        <f t="shared" si="165"/>
        <v>500000</v>
      </c>
      <c r="S679">
        <v>0</v>
      </c>
      <c r="T679" s="4">
        <v>1000000000</v>
      </c>
      <c r="U679">
        <f t="shared" si="175"/>
        <v>5.0000000000000001E-4</v>
      </c>
      <c r="V679">
        <f t="shared" si="166"/>
        <v>5.0000000000000001E-3</v>
      </c>
      <c r="W679">
        <f t="shared" si="167"/>
        <v>9.4</v>
      </c>
      <c r="X679" s="5" t="e">
        <f t="shared" si="168"/>
        <v>#VALUE!</v>
      </c>
      <c r="Z679">
        <v>40319</v>
      </c>
      <c r="AA679">
        <v>43320</v>
      </c>
      <c r="AB679" t="e">
        <f t="shared" si="169"/>
        <v>#VALUE!</v>
      </c>
      <c r="AC679" t="e">
        <f t="shared" si="170"/>
        <v>#VALUE!</v>
      </c>
      <c r="AD679">
        <v>0</v>
      </c>
      <c r="AE679">
        <v>78158306</v>
      </c>
      <c r="AF679">
        <f t="shared" si="171"/>
        <v>4.7454969149408123E-4</v>
      </c>
      <c r="AG679">
        <f t="shared" si="172"/>
        <v>4.7454969149408124E-3</v>
      </c>
      <c r="AH679" t="e">
        <f t="shared" si="173"/>
        <v>#VALUE!</v>
      </c>
      <c r="AI679">
        <f t="shared" si="174"/>
        <v>678</v>
      </c>
    </row>
    <row r="680" spans="1:35" x14ac:dyDescent="0.3">
      <c r="A680" t="s">
        <v>5497</v>
      </c>
      <c r="B680">
        <v>4.7</v>
      </c>
      <c r="C680">
        <v>8508</v>
      </c>
      <c r="D680" t="s">
        <v>719</v>
      </c>
      <c r="E680" t="s">
        <v>5276</v>
      </c>
      <c r="F680" t="s">
        <v>22</v>
      </c>
      <c r="G680">
        <v>0</v>
      </c>
      <c r="H680" t="s">
        <v>30</v>
      </c>
      <c r="I680" t="s">
        <v>851</v>
      </c>
      <c r="J680" t="s">
        <v>13316</v>
      </c>
      <c r="K680" t="s">
        <v>5498</v>
      </c>
      <c r="L680" t="s">
        <v>119</v>
      </c>
      <c r="M680">
        <f t="shared" si="160"/>
        <v>0</v>
      </c>
      <c r="N680" t="str">
        <f t="shared" si="161"/>
        <v>54M</v>
      </c>
      <c r="O680">
        <f t="shared" si="162"/>
        <v>500000</v>
      </c>
      <c r="P680" t="str">
        <f t="shared" si="163"/>
        <v>0</v>
      </c>
      <c r="Q680" s="1" t="e">
        <f t="shared" si="164"/>
        <v>#VALUE!</v>
      </c>
      <c r="R680">
        <f t="shared" si="165"/>
        <v>500000</v>
      </c>
      <c r="S680">
        <v>0</v>
      </c>
      <c r="T680" s="4">
        <v>1000000000</v>
      </c>
      <c r="U680">
        <f t="shared" si="175"/>
        <v>5.0000000000000001E-4</v>
      </c>
      <c r="V680">
        <f t="shared" si="166"/>
        <v>5.0000000000000001E-3</v>
      </c>
      <c r="W680">
        <f t="shared" si="167"/>
        <v>9.4</v>
      </c>
      <c r="X680" s="5" t="e">
        <f t="shared" si="168"/>
        <v>#VALUE!</v>
      </c>
      <c r="Z680">
        <v>40319</v>
      </c>
      <c r="AA680">
        <v>43320</v>
      </c>
      <c r="AB680" t="e">
        <f t="shared" si="169"/>
        <v>#VALUE!</v>
      </c>
      <c r="AC680" t="e">
        <f t="shared" si="170"/>
        <v>#VALUE!</v>
      </c>
      <c r="AD680">
        <v>0</v>
      </c>
      <c r="AE680">
        <v>78158306</v>
      </c>
      <c r="AF680">
        <f t="shared" si="171"/>
        <v>1.0885599286146248E-4</v>
      </c>
      <c r="AG680">
        <f t="shared" si="172"/>
        <v>1.0885599286146249E-3</v>
      </c>
      <c r="AH680" t="e">
        <f t="shared" si="173"/>
        <v>#VALUE!</v>
      </c>
      <c r="AI680">
        <f t="shared" si="174"/>
        <v>679</v>
      </c>
    </row>
    <row r="681" spans="1:35" x14ac:dyDescent="0.3">
      <c r="A681" t="s">
        <v>5504</v>
      </c>
      <c r="B681">
        <v>4.7</v>
      </c>
      <c r="C681">
        <v>8145</v>
      </c>
      <c r="D681" t="s">
        <v>76</v>
      </c>
      <c r="E681" t="s">
        <v>5276</v>
      </c>
      <c r="F681" t="s">
        <v>22</v>
      </c>
      <c r="G681">
        <v>0</v>
      </c>
      <c r="H681" t="s">
        <v>26</v>
      </c>
      <c r="I681" t="s">
        <v>5367</v>
      </c>
      <c r="J681" t="s">
        <v>13316</v>
      </c>
      <c r="K681" t="s">
        <v>2994</v>
      </c>
      <c r="L681" t="s">
        <v>56</v>
      </c>
      <c r="M681">
        <f t="shared" si="160"/>
        <v>0</v>
      </c>
      <c r="N681" t="str">
        <f t="shared" si="161"/>
        <v>24M</v>
      </c>
      <c r="O681">
        <f t="shared" si="162"/>
        <v>500000</v>
      </c>
      <c r="P681" t="str">
        <f t="shared" si="163"/>
        <v>0</v>
      </c>
      <c r="Q681" s="1" t="e">
        <f t="shared" si="164"/>
        <v>#VALUE!</v>
      </c>
      <c r="R681">
        <f t="shared" si="165"/>
        <v>500000</v>
      </c>
      <c r="S681">
        <v>0</v>
      </c>
      <c r="T681" s="4">
        <v>1000000000</v>
      </c>
      <c r="U681">
        <f t="shared" si="175"/>
        <v>5.0000000000000001E-4</v>
      </c>
      <c r="V681">
        <f t="shared" si="166"/>
        <v>5.0000000000000001E-3</v>
      </c>
      <c r="W681">
        <f t="shared" si="167"/>
        <v>9.4</v>
      </c>
      <c r="X681" s="5" t="e">
        <f t="shared" si="168"/>
        <v>#VALUE!</v>
      </c>
      <c r="Z681">
        <v>40319</v>
      </c>
      <c r="AA681">
        <v>43320</v>
      </c>
      <c r="AB681" t="e">
        <f t="shared" si="169"/>
        <v>#VALUE!</v>
      </c>
      <c r="AC681" t="e">
        <f t="shared" si="170"/>
        <v>#VALUE!</v>
      </c>
      <c r="AD681">
        <v>0</v>
      </c>
      <c r="AE681">
        <v>78158306</v>
      </c>
      <c r="AF681">
        <f t="shared" si="171"/>
        <v>1.0421157285573718E-4</v>
      </c>
      <c r="AG681">
        <f t="shared" si="172"/>
        <v>1.0421157285573717E-3</v>
      </c>
      <c r="AH681" t="e">
        <f t="shared" si="173"/>
        <v>#VALUE!</v>
      </c>
      <c r="AI681">
        <f t="shared" si="174"/>
        <v>680</v>
      </c>
    </row>
    <row r="682" spans="1:35" x14ac:dyDescent="0.3">
      <c r="A682" t="s">
        <v>5540</v>
      </c>
      <c r="B682">
        <v>4.7</v>
      </c>
      <c r="C682">
        <v>7252</v>
      </c>
      <c r="D682" t="s">
        <v>739</v>
      </c>
      <c r="E682" t="s">
        <v>5276</v>
      </c>
      <c r="F682" t="s">
        <v>22</v>
      </c>
      <c r="G682">
        <v>0</v>
      </c>
      <c r="H682" t="s">
        <v>26</v>
      </c>
      <c r="I682" t="s">
        <v>927</v>
      </c>
      <c r="J682" t="s">
        <v>13316</v>
      </c>
      <c r="K682" t="s">
        <v>13447</v>
      </c>
      <c r="L682" t="s">
        <v>67</v>
      </c>
      <c r="M682">
        <f t="shared" si="160"/>
        <v>0</v>
      </c>
      <c r="N682" t="str">
        <f t="shared" si="161"/>
        <v>9.2M</v>
      </c>
      <c r="O682">
        <f t="shared" si="162"/>
        <v>500000</v>
      </c>
      <c r="P682" t="str">
        <f t="shared" si="163"/>
        <v>0</v>
      </c>
      <c r="Q682" s="1" t="e">
        <f t="shared" si="164"/>
        <v>#VALUE!</v>
      </c>
      <c r="R682">
        <f t="shared" si="165"/>
        <v>500000</v>
      </c>
      <c r="S682">
        <v>0</v>
      </c>
      <c r="T682" s="4">
        <v>1000000000</v>
      </c>
      <c r="U682">
        <f t="shared" si="175"/>
        <v>5.0000000000000001E-4</v>
      </c>
      <c r="V682">
        <f t="shared" si="166"/>
        <v>5.0000000000000001E-3</v>
      </c>
      <c r="W682">
        <f t="shared" si="167"/>
        <v>9.4</v>
      </c>
      <c r="X682" s="5" t="e">
        <f t="shared" si="168"/>
        <v>#VALUE!</v>
      </c>
      <c r="Z682">
        <v>40319</v>
      </c>
      <c r="AA682">
        <v>43320</v>
      </c>
      <c r="AB682" t="e">
        <f t="shared" si="169"/>
        <v>#VALUE!</v>
      </c>
      <c r="AC682" t="e">
        <f t="shared" si="170"/>
        <v>#VALUE!</v>
      </c>
      <c r="AD682">
        <v>0</v>
      </c>
      <c r="AE682">
        <v>78158306</v>
      </c>
      <c r="AF682">
        <f t="shared" si="171"/>
        <v>9.2786043750743522E-5</v>
      </c>
      <c r="AG682">
        <f t="shared" si="172"/>
        <v>9.278604375074352E-4</v>
      </c>
      <c r="AH682" t="e">
        <f t="shared" si="173"/>
        <v>#VALUE!</v>
      </c>
      <c r="AI682">
        <f t="shared" si="174"/>
        <v>681</v>
      </c>
    </row>
    <row r="683" spans="1:35" x14ac:dyDescent="0.3">
      <c r="A683" t="s">
        <v>505</v>
      </c>
      <c r="B683">
        <v>4.3</v>
      </c>
      <c r="C683">
        <v>2468063</v>
      </c>
      <c r="D683" t="s">
        <v>152</v>
      </c>
      <c r="E683" t="s">
        <v>470</v>
      </c>
      <c r="F683" t="s">
        <v>22</v>
      </c>
      <c r="G683">
        <v>0</v>
      </c>
      <c r="H683" t="s">
        <v>23</v>
      </c>
      <c r="I683" t="s">
        <v>81</v>
      </c>
      <c r="J683" t="s">
        <v>13325</v>
      </c>
      <c r="K683" t="s">
        <v>506</v>
      </c>
      <c r="L683" t="s">
        <v>119</v>
      </c>
      <c r="M683">
        <f t="shared" si="160"/>
        <v>0</v>
      </c>
      <c r="N683" t="str">
        <f t="shared" si="161"/>
        <v>92M</v>
      </c>
      <c r="O683">
        <f t="shared" si="162"/>
        <v>50000000</v>
      </c>
      <c r="P683" t="str">
        <f t="shared" si="163"/>
        <v>0</v>
      </c>
      <c r="Q683" s="1" t="e">
        <f t="shared" si="164"/>
        <v>#VALUE!</v>
      </c>
      <c r="R683">
        <f t="shared" si="165"/>
        <v>50000000</v>
      </c>
      <c r="S683">
        <v>0</v>
      </c>
      <c r="T683" s="4">
        <v>1000000000</v>
      </c>
      <c r="U683">
        <f t="shared" si="175"/>
        <v>0.05</v>
      </c>
      <c r="V683">
        <f t="shared" si="166"/>
        <v>0.5</v>
      </c>
      <c r="W683">
        <f t="shared" si="167"/>
        <v>8.6</v>
      </c>
      <c r="X683" s="5" t="e">
        <f t="shared" si="168"/>
        <v>#VALUE!</v>
      </c>
      <c r="Z683">
        <v>40319</v>
      </c>
      <c r="AA683">
        <v>43320</v>
      </c>
      <c r="AB683" t="e">
        <f t="shared" si="169"/>
        <v>#VALUE!</v>
      </c>
      <c r="AC683" t="e">
        <f t="shared" si="170"/>
        <v>#VALUE!</v>
      </c>
      <c r="AD683">
        <v>0</v>
      </c>
      <c r="AE683">
        <v>78158306</v>
      </c>
      <c r="AF683">
        <f t="shared" si="171"/>
        <v>3.1577744277108563E-2</v>
      </c>
      <c r="AG683">
        <f t="shared" si="172"/>
        <v>0.31577744277108566</v>
      </c>
      <c r="AH683" t="e">
        <f t="shared" si="173"/>
        <v>#VALUE!</v>
      </c>
      <c r="AI683">
        <f t="shared" si="174"/>
        <v>682</v>
      </c>
    </row>
    <row r="684" spans="1:35" x14ac:dyDescent="0.3">
      <c r="A684" t="s">
        <v>615</v>
      </c>
      <c r="B684">
        <v>4.4000000000000004</v>
      </c>
      <c r="C684">
        <v>1163232</v>
      </c>
      <c r="D684" t="s">
        <v>616</v>
      </c>
      <c r="E684" t="s">
        <v>470</v>
      </c>
      <c r="F684" t="s">
        <v>22</v>
      </c>
      <c r="G684">
        <v>0</v>
      </c>
      <c r="H684" t="s">
        <v>26</v>
      </c>
      <c r="I684" t="s">
        <v>36</v>
      </c>
      <c r="J684" t="s">
        <v>13358</v>
      </c>
      <c r="K684" t="s">
        <v>617</v>
      </c>
      <c r="L684" t="s">
        <v>119</v>
      </c>
      <c r="M684">
        <f t="shared" si="160"/>
        <v>0</v>
      </c>
      <c r="N684" t="str">
        <f t="shared" si="161"/>
        <v>31M</v>
      </c>
      <c r="O684">
        <f t="shared" si="162"/>
        <v>50000000</v>
      </c>
      <c r="P684" t="str">
        <f t="shared" si="163"/>
        <v>0</v>
      </c>
      <c r="Q684" s="1" t="e">
        <f t="shared" si="164"/>
        <v>#VALUE!</v>
      </c>
      <c r="R684">
        <f t="shared" si="165"/>
        <v>50000000</v>
      </c>
      <c r="S684">
        <v>0</v>
      </c>
      <c r="T684" s="4">
        <v>1000000000</v>
      </c>
      <c r="U684">
        <f t="shared" si="175"/>
        <v>0.05</v>
      </c>
      <c r="V684">
        <f t="shared" si="166"/>
        <v>0.5</v>
      </c>
      <c r="W684">
        <f t="shared" si="167"/>
        <v>8.8000000000000007</v>
      </c>
      <c r="X684" s="5" t="e">
        <f t="shared" si="168"/>
        <v>#VALUE!</v>
      </c>
      <c r="Z684">
        <v>40319</v>
      </c>
      <c r="AA684">
        <v>43320</v>
      </c>
      <c r="AB684" t="e">
        <f t="shared" si="169"/>
        <v>#VALUE!</v>
      </c>
      <c r="AC684" t="e">
        <f t="shared" si="170"/>
        <v>#VALUE!</v>
      </c>
      <c r="AD684">
        <v>0</v>
      </c>
      <c r="AE684">
        <v>78158306</v>
      </c>
      <c r="AF684">
        <f t="shared" si="171"/>
        <v>1.4883024716528529E-2</v>
      </c>
      <c r="AG684">
        <f t="shared" si="172"/>
        <v>0.14883024716528528</v>
      </c>
      <c r="AH684" t="e">
        <f t="shared" si="173"/>
        <v>#VALUE!</v>
      </c>
      <c r="AI684">
        <f t="shared" si="174"/>
        <v>683</v>
      </c>
    </row>
    <row r="685" spans="1:35" x14ac:dyDescent="0.3">
      <c r="A685" t="s">
        <v>4557</v>
      </c>
      <c r="B685">
        <v>4.7</v>
      </c>
      <c r="C685">
        <v>15674</v>
      </c>
      <c r="D685" t="s">
        <v>518</v>
      </c>
      <c r="E685" t="s">
        <v>3280</v>
      </c>
      <c r="F685" t="s">
        <v>22</v>
      </c>
      <c r="G685">
        <v>0</v>
      </c>
      <c r="H685" t="s">
        <v>26</v>
      </c>
      <c r="I685" t="s">
        <v>102</v>
      </c>
      <c r="J685" t="s">
        <v>13313</v>
      </c>
      <c r="K685" t="s">
        <v>1214</v>
      </c>
      <c r="L685" t="s">
        <v>33</v>
      </c>
      <c r="M685">
        <f t="shared" si="160"/>
        <v>0</v>
      </c>
      <c r="N685" t="str">
        <f t="shared" si="161"/>
        <v>6.1M</v>
      </c>
      <c r="O685">
        <f t="shared" si="162"/>
        <v>1000000</v>
      </c>
      <c r="P685" t="str">
        <f t="shared" si="163"/>
        <v>0</v>
      </c>
      <c r="Q685" s="1" t="e">
        <f t="shared" si="164"/>
        <v>#VALUE!</v>
      </c>
      <c r="R685">
        <f t="shared" si="165"/>
        <v>1000000</v>
      </c>
      <c r="S685">
        <v>0</v>
      </c>
      <c r="T685" s="4">
        <v>1000000000</v>
      </c>
      <c r="U685">
        <f t="shared" si="175"/>
        <v>1E-3</v>
      </c>
      <c r="V685">
        <f t="shared" si="166"/>
        <v>0.01</v>
      </c>
      <c r="W685">
        <f t="shared" si="167"/>
        <v>9.4</v>
      </c>
      <c r="X685" s="5" t="e">
        <f t="shared" si="168"/>
        <v>#VALUE!</v>
      </c>
      <c r="Z685">
        <v>40319</v>
      </c>
      <c r="AA685">
        <v>43320</v>
      </c>
      <c r="AB685" t="e">
        <f t="shared" si="169"/>
        <v>#VALUE!</v>
      </c>
      <c r="AC685" t="e">
        <f t="shared" si="170"/>
        <v>#VALUE!</v>
      </c>
      <c r="AD685">
        <v>0</v>
      </c>
      <c r="AE685">
        <v>78158306</v>
      </c>
      <c r="AF685">
        <f t="shared" si="171"/>
        <v>2.0054170570175868E-4</v>
      </c>
      <c r="AG685">
        <f t="shared" si="172"/>
        <v>2.0054170570175866E-3</v>
      </c>
      <c r="AH685" t="e">
        <f t="shared" si="173"/>
        <v>#VALUE!</v>
      </c>
      <c r="AI685">
        <f t="shared" si="174"/>
        <v>684</v>
      </c>
    </row>
    <row r="686" spans="1:35" x14ac:dyDescent="0.3">
      <c r="A686" t="s">
        <v>6162</v>
      </c>
      <c r="B686">
        <v>4.7</v>
      </c>
      <c r="C686">
        <v>6185</v>
      </c>
      <c r="D686" t="s">
        <v>804</v>
      </c>
      <c r="E686" t="s">
        <v>5956</v>
      </c>
      <c r="F686" t="s">
        <v>22</v>
      </c>
      <c r="G686">
        <v>0</v>
      </c>
      <c r="H686" t="s">
        <v>26</v>
      </c>
      <c r="I686" t="s">
        <v>2564</v>
      </c>
      <c r="J686" t="s">
        <v>13312</v>
      </c>
      <c r="K686" t="s">
        <v>303</v>
      </c>
      <c r="L686" t="s">
        <v>217</v>
      </c>
      <c r="M686">
        <f t="shared" si="160"/>
        <v>0</v>
      </c>
      <c r="N686" t="str">
        <f t="shared" si="161"/>
        <v>38M</v>
      </c>
      <c r="O686">
        <f t="shared" si="162"/>
        <v>100000</v>
      </c>
      <c r="P686" t="str">
        <f t="shared" si="163"/>
        <v>0</v>
      </c>
      <c r="Q686" s="1" t="e">
        <f t="shared" si="164"/>
        <v>#VALUE!</v>
      </c>
      <c r="R686">
        <f t="shared" si="165"/>
        <v>100000</v>
      </c>
      <c r="S686">
        <v>0</v>
      </c>
      <c r="T686" s="4">
        <v>1000000000</v>
      </c>
      <c r="U686">
        <f t="shared" si="175"/>
        <v>1E-4</v>
      </c>
      <c r="V686">
        <f t="shared" si="166"/>
        <v>1E-3</v>
      </c>
      <c r="W686">
        <f t="shared" si="167"/>
        <v>9.4</v>
      </c>
      <c r="X686" s="5" t="e">
        <f t="shared" si="168"/>
        <v>#VALUE!</v>
      </c>
      <c r="Z686">
        <v>40319</v>
      </c>
      <c r="AA686">
        <v>43320</v>
      </c>
      <c r="AB686" t="e">
        <f t="shared" si="169"/>
        <v>#VALUE!</v>
      </c>
      <c r="AC686" t="e">
        <f t="shared" si="170"/>
        <v>#VALUE!</v>
      </c>
      <c r="AD686">
        <v>0</v>
      </c>
      <c r="AE686">
        <v>78158306</v>
      </c>
      <c r="AF686">
        <f t="shared" si="171"/>
        <v>7.9134263733914595E-5</v>
      </c>
      <c r="AG686">
        <f t="shared" si="172"/>
        <v>7.9134263733914598E-4</v>
      </c>
      <c r="AH686" t="e">
        <f t="shared" si="173"/>
        <v>#VALUE!</v>
      </c>
      <c r="AI686">
        <f t="shared" si="174"/>
        <v>685</v>
      </c>
    </row>
    <row r="687" spans="1:35" x14ac:dyDescent="0.3">
      <c r="A687" t="s">
        <v>969</v>
      </c>
      <c r="B687">
        <v>4.5999999999999996</v>
      </c>
      <c r="C687">
        <v>899010</v>
      </c>
      <c r="D687" t="s">
        <v>20</v>
      </c>
      <c r="E687" t="s">
        <v>839</v>
      </c>
      <c r="F687" t="s">
        <v>22</v>
      </c>
      <c r="G687">
        <v>0</v>
      </c>
      <c r="H687" t="s">
        <v>26</v>
      </c>
      <c r="I687" t="s">
        <v>50</v>
      </c>
      <c r="J687" t="s">
        <v>13325</v>
      </c>
      <c r="K687" t="s">
        <v>20</v>
      </c>
      <c r="L687" t="s">
        <v>20</v>
      </c>
      <c r="M687">
        <f t="shared" si="160"/>
        <v>0</v>
      </c>
      <c r="N687" t="str">
        <f t="shared" si="161"/>
        <v>N/A</v>
      </c>
      <c r="O687">
        <f t="shared" si="162"/>
        <v>10000000</v>
      </c>
      <c r="P687" t="str">
        <f t="shared" si="163"/>
        <v>0</v>
      </c>
      <c r="Q687" s="1" t="e">
        <f t="shared" si="164"/>
        <v>#VALUE!</v>
      </c>
      <c r="R687">
        <f t="shared" si="165"/>
        <v>10000000</v>
      </c>
      <c r="S687">
        <v>0</v>
      </c>
      <c r="T687" s="4">
        <v>1000000000</v>
      </c>
      <c r="U687">
        <f t="shared" si="175"/>
        <v>0.01</v>
      </c>
      <c r="V687">
        <f t="shared" si="166"/>
        <v>0.1</v>
      </c>
      <c r="W687">
        <f t="shared" si="167"/>
        <v>9.1999999999999993</v>
      </c>
      <c r="X687" s="5" t="e">
        <f t="shared" si="168"/>
        <v>#VALUE!</v>
      </c>
      <c r="Z687">
        <v>40319</v>
      </c>
      <c r="AA687">
        <v>43320</v>
      </c>
      <c r="AB687" t="e">
        <f t="shared" si="169"/>
        <v>#VALUE!</v>
      </c>
      <c r="AC687" t="e">
        <f t="shared" si="170"/>
        <v>#VALUE!</v>
      </c>
      <c r="AD687">
        <v>0</v>
      </c>
      <c r="AE687">
        <v>78158306</v>
      </c>
      <c r="AF687">
        <f t="shared" si="171"/>
        <v>1.1502424323270262E-2</v>
      </c>
      <c r="AG687">
        <f t="shared" si="172"/>
        <v>0.11502424323270262</v>
      </c>
      <c r="AH687" t="e">
        <f t="shared" si="173"/>
        <v>#VALUE!</v>
      </c>
      <c r="AI687">
        <f t="shared" si="174"/>
        <v>686</v>
      </c>
    </row>
    <row r="688" spans="1:35" x14ac:dyDescent="0.3">
      <c r="A688" t="s">
        <v>9985</v>
      </c>
      <c r="B688">
        <v>4.7</v>
      </c>
      <c r="C688">
        <v>14</v>
      </c>
      <c r="D688" t="s">
        <v>573</v>
      </c>
      <c r="E688" t="s">
        <v>9431</v>
      </c>
      <c r="F688" t="s">
        <v>22</v>
      </c>
      <c r="G688">
        <v>0</v>
      </c>
      <c r="H688" t="s">
        <v>72</v>
      </c>
      <c r="I688" t="s">
        <v>1177</v>
      </c>
      <c r="J688" t="s">
        <v>13312</v>
      </c>
      <c r="K688">
        <v>1.3</v>
      </c>
      <c r="L688" t="s">
        <v>33</v>
      </c>
      <c r="M688">
        <f t="shared" si="160"/>
        <v>0</v>
      </c>
      <c r="N688" t="str">
        <f t="shared" si="161"/>
        <v>21M</v>
      </c>
      <c r="O688">
        <f t="shared" si="162"/>
        <v>5000</v>
      </c>
      <c r="P688" t="str">
        <f t="shared" si="163"/>
        <v>0</v>
      </c>
      <c r="Q688" s="1" t="e">
        <f t="shared" si="164"/>
        <v>#VALUE!</v>
      </c>
      <c r="R688">
        <f t="shared" si="165"/>
        <v>5000</v>
      </c>
      <c r="S688">
        <v>0</v>
      </c>
      <c r="T688" s="4">
        <v>1000000000</v>
      </c>
      <c r="U688">
        <f t="shared" si="175"/>
        <v>5.0000000000000004E-6</v>
      </c>
      <c r="V688">
        <f t="shared" si="166"/>
        <v>5.0000000000000002E-5</v>
      </c>
      <c r="W688">
        <f t="shared" si="167"/>
        <v>9.4</v>
      </c>
      <c r="X688" s="5" t="e">
        <f t="shared" si="168"/>
        <v>#VALUE!</v>
      </c>
      <c r="Z688">
        <v>40319</v>
      </c>
      <c r="AA688">
        <v>43320</v>
      </c>
      <c r="AB688" t="e">
        <f t="shared" si="169"/>
        <v>#VALUE!</v>
      </c>
      <c r="AC688" t="e">
        <f t="shared" si="170"/>
        <v>#VALUE!</v>
      </c>
      <c r="AD688">
        <v>0</v>
      </c>
      <c r="AE688">
        <v>78158306</v>
      </c>
      <c r="AF688">
        <f t="shared" si="171"/>
        <v>1.7912363658444695E-7</v>
      </c>
      <c r="AG688">
        <f t="shared" si="172"/>
        <v>1.7912363658444694E-6</v>
      </c>
      <c r="AH688" t="e">
        <f t="shared" si="173"/>
        <v>#VALUE!</v>
      </c>
      <c r="AI688">
        <f t="shared" si="174"/>
        <v>687</v>
      </c>
    </row>
    <row r="689" spans="1:35" x14ac:dyDescent="0.3">
      <c r="A689" t="s">
        <v>726</v>
      </c>
      <c r="B689">
        <v>4.4000000000000004</v>
      </c>
      <c r="C689">
        <v>669901</v>
      </c>
      <c r="D689" t="s">
        <v>20</v>
      </c>
      <c r="E689" t="s">
        <v>470</v>
      </c>
      <c r="F689" t="s">
        <v>22</v>
      </c>
      <c r="G689">
        <v>0</v>
      </c>
      <c r="H689" t="s">
        <v>26</v>
      </c>
      <c r="I689" t="s">
        <v>40</v>
      </c>
      <c r="J689" t="s">
        <v>13361</v>
      </c>
      <c r="K689" t="s">
        <v>20</v>
      </c>
      <c r="L689" t="s">
        <v>20</v>
      </c>
      <c r="M689">
        <f t="shared" si="160"/>
        <v>0</v>
      </c>
      <c r="N689" t="str">
        <f t="shared" si="161"/>
        <v>N/A</v>
      </c>
      <c r="O689">
        <f t="shared" si="162"/>
        <v>50000000</v>
      </c>
      <c r="P689" t="str">
        <f t="shared" si="163"/>
        <v>0</v>
      </c>
      <c r="Q689" s="1" t="e">
        <f t="shared" si="164"/>
        <v>#VALUE!</v>
      </c>
      <c r="R689">
        <f t="shared" si="165"/>
        <v>50000000</v>
      </c>
      <c r="S689">
        <v>0</v>
      </c>
      <c r="T689" s="4">
        <v>1000000000</v>
      </c>
      <c r="U689">
        <f t="shared" si="175"/>
        <v>0.05</v>
      </c>
      <c r="V689">
        <f t="shared" si="166"/>
        <v>0.5</v>
      </c>
      <c r="W689">
        <f t="shared" si="167"/>
        <v>8.8000000000000007</v>
      </c>
      <c r="X689" s="5" t="e">
        <f t="shared" si="168"/>
        <v>#VALUE!</v>
      </c>
      <c r="Z689">
        <v>40319</v>
      </c>
      <c r="AA689">
        <v>43320</v>
      </c>
      <c r="AB689" t="e">
        <f t="shared" si="169"/>
        <v>#VALUE!</v>
      </c>
      <c r="AC689" t="e">
        <f t="shared" si="170"/>
        <v>#VALUE!</v>
      </c>
      <c r="AD689">
        <v>0</v>
      </c>
      <c r="AE689">
        <v>78158306</v>
      </c>
      <c r="AF689">
        <f t="shared" si="171"/>
        <v>8.5710788051112565E-3</v>
      </c>
      <c r="AG689">
        <f t="shared" si="172"/>
        <v>8.5710788051112569E-2</v>
      </c>
      <c r="AH689" t="e">
        <f t="shared" si="173"/>
        <v>#VALUE!</v>
      </c>
      <c r="AI689">
        <f t="shared" si="174"/>
        <v>688</v>
      </c>
    </row>
    <row r="690" spans="1:35" x14ac:dyDescent="0.3">
      <c r="A690" t="s">
        <v>3409</v>
      </c>
      <c r="B690">
        <v>4.7</v>
      </c>
      <c r="C690">
        <v>92958</v>
      </c>
      <c r="D690" t="s">
        <v>489</v>
      </c>
      <c r="E690" t="s">
        <v>3280</v>
      </c>
      <c r="F690" t="s">
        <v>22</v>
      </c>
      <c r="G690">
        <v>0</v>
      </c>
      <c r="H690" t="s">
        <v>26</v>
      </c>
      <c r="I690" t="s">
        <v>40</v>
      </c>
      <c r="J690" t="s">
        <v>13353</v>
      </c>
      <c r="K690" t="s">
        <v>3410</v>
      </c>
      <c r="L690" t="s">
        <v>104</v>
      </c>
      <c r="M690">
        <f t="shared" si="160"/>
        <v>0</v>
      </c>
      <c r="N690" t="str">
        <f t="shared" si="161"/>
        <v>36M</v>
      </c>
      <c r="O690">
        <f t="shared" si="162"/>
        <v>1000000</v>
      </c>
      <c r="P690" t="str">
        <f t="shared" si="163"/>
        <v>0</v>
      </c>
      <c r="Q690" s="1" t="e">
        <f t="shared" si="164"/>
        <v>#VALUE!</v>
      </c>
      <c r="R690">
        <f t="shared" si="165"/>
        <v>1000000</v>
      </c>
      <c r="S690">
        <v>0</v>
      </c>
      <c r="T690" s="4">
        <v>1000000000</v>
      </c>
      <c r="U690">
        <f t="shared" si="175"/>
        <v>1E-3</v>
      </c>
      <c r="V690">
        <f t="shared" si="166"/>
        <v>0.01</v>
      </c>
      <c r="W690">
        <f t="shared" si="167"/>
        <v>9.4</v>
      </c>
      <c r="X690" s="5" t="e">
        <f t="shared" si="168"/>
        <v>#VALUE!</v>
      </c>
      <c r="Z690">
        <v>40319</v>
      </c>
      <c r="AA690">
        <v>43320</v>
      </c>
      <c r="AB690" t="e">
        <f t="shared" si="169"/>
        <v>#VALUE!</v>
      </c>
      <c r="AC690" t="e">
        <f t="shared" si="170"/>
        <v>#VALUE!</v>
      </c>
      <c r="AD690">
        <v>0</v>
      </c>
      <c r="AE690">
        <v>78158306</v>
      </c>
      <c r="AF690">
        <f t="shared" si="171"/>
        <v>1.1893553578297871E-3</v>
      </c>
      <c r="AG690">
        <f t="shared" si="172"/>
        <v>1.1893553578297871E-2</v>
      </c>
      <c r="AH690" t="e">
        <f t="shared" si="173"/>
        <v>#VALUE!</v>
      </c>
      <c r="AI690">
        <f t="shared" si="174"/>
        <v>689</v>
      </c>
    </row>
    <row r="691" spans="1:35" x14ac:dyDescent="0.3">
      <c r="A691" t="s">
        <v>5361</v>
      </c>
      <c r="B691">
        <v>4.7</v>
      </c>
      <c r="C691">
        <v>20535</v>
      </c>
      <c r="D691" t="s">
        <v>20</v>
      </c>
      <c r="E691" t="s">
        <v>5276</v>
      </c>
      <c r="F691" t="s">
        <v>22</v>
      </c>
      <c r="G691">
        <v>0</v>
      </c>
      <c r="H691" t="s">
        <v>26</v>
      </c>
      <c r="I691" t="s">
        <v>448</v>
      </c>
      <c r="J691" t="s">
        <v>13313</v>
      </c>
      <c r="K691" t="s">
        <v>20</v>
      </c>
      <c r="L691" t="s">
        <v>20</v>
      </c>
      <c r="M691">
        <f t="shared" si="160"/>
        <v>0</v>
      </c>
      <c r="N691" t="str">
        <f t="shared" si="161"/>
        <v>N/A</v>
      </c>
      <c r="O691">
        <f t="shared" si="162"/>
        <v>500000</v>
      </c>
      <c r="P691" t="str">
        <f t="shared" si="163"/>
        <v>0</v>
      </c>
      <c r="Q691" s="1" t="e">
        <f t="shared" si="164"/>
        <v>#VALUE!</v>
      </c>
      <c r="R691">
        <f t="shared" si="165"/>
        <v>500000</v>
      </c>
      <c r="S691">
        <v>0</v>
      </c>
      <c r="T691" s="4">
        <v>1000000000</v>
      </c>
      <c r="U691">
        <f t="shared" si="175"/>
        <v>5.0000000000000001E-4</v>
      </c>
      <c r="V691">
        <f t="shared" si="166"/>
        <v>5.0000000000000001E-3</v>
      </c>
      <c r="W691">
        <f t="shared" si="167"/>
        <v>9.4</v>
      </c>
      <c r="X691" s="5" t="e">
        <f t="shared" si="168"/>
        <v>#VALUE!</v>
      </c>
      <c r="Z691">
        <v>40319</v>
      </c>
      <c r="AA691">
        <v>43320</v>
      </c>
      <c r="AB691" t="e">
        <f t="shared" si="169"/>
        <v>#VALUE!</v>
      </c>
      <c r="AC691" t="e">
        <f t="shared" si="170"/>
        <v>#VALUE!</v>
      </c>
      <c r="AD691">
        <v>0</v>
      </c>
      <c r="AE691">
        <v>78158306</v>
      </c>
      <c r="AF691">
        <f t="shared" si="171"/>
        <v>2.6273599123297271E-4</v>
      </c>
      <c r="AG691">
        <f t="shared" si="172"/>
        <v>2.6273599123297271E-3</v>
      </c>
      <c r="AH691" t="e">
        <f t="shared" si="173"/>
        <v>#VALUE!</v>
      </c>
      <c r="AI691">
        <f t="shared" si="174"/>
        <v>690</v>
      </c>
    </row>
    <row r="692" spans="1:35" x14ac:dyDescent="0.3">
      <c r="A692" t="s">
        <v>5365</v>
      </c>
      <c r="B692">
        <v>4.7</v>
      </c>
      <c r="C692">
        <v>20304</v>
      </c>
      <c r="D692" t="s">
        <v>76</v>
      </c>
      <c r="E692" t="s">
        <v>5276</v>
      </c>
      <c r="F692" t="s">
        <v>22</v>
      </c>
      <c r="G692">
        <v>0</v>
      </c>
      <c r="H692" t="s">
        <v>26</v>
      </c>
      <c r="I692" t="s">
        <v>312</v>
      </c>
      <c r="J692" t="s">
        <v>13313</v>
      </c>
      <c r="K692">
        <v>4.3499999999999996</v>
      </c>
      <c r="L692" t="s">
        <v>119</v>
      </c>
      <c r="M692">
        <f t="shared" si="160"/>
        <v>0</v>
      </c>
      <c r="N692" t="str">
        <f t="shared" si="161"/>
        <v>24M</v>
      </c>
      <c r="O692">
        <f t="shared" si="162"/>
        <v>500000</v>
      </c>
      <c r="P692" t="str">
        <f t="shared" si="163"/>
        <v>0</v>
      </c>
      <c r="Q692" s="1" t="e">
        <f t="shared" si="164"/>
        <v>#VALUE!</v>
      </c>
      <c r="R692">
        <f t="shared" si="165"/>
        <v>500000</v>
      </c>
      <c r="S692">
        <v>0</v>
      </c>
      <c r="T692" s="4">
        <v>1000000000</v>
      </c>
      <c r="U692">
        <f t="shared" si="175"/>
        <v>5.0000000000000001E-4</v>
      </c>
      <c r="V692">
        <f t="shared" si="166"/>
        <v>5.0000000000000001E-3</v>
      </c>
      <c r="W692">
        <f t="shared" si="167"/>
        <v>9.4</v>
      </c>
      <c r="X692" s="5" t="e">
        <f t="shared" si="168"/>
        <v>#VALUE!</v>
      </c>
      <c r="Z692">
        <v>40319</v>
      </c>
      <c r="AA692">
        <v>43320</v>
      </c>
      <c r="AB692" t="e">
        <f t="shared" si="169"/>
        <v>#VALUE!</v>
      </c>
      <c r="AC692" t="e">
        <f t="shared" si="170"/>
        <v>#VALUE!</v>
      </c>
      <c r="AD692">
        <v>0</v>
      </c>
      <c r="AE692">
        <v>78158306</v>
      </c>
      <c r="AF692">
        <f t="shared" si="171"/>
        <v>2.5978045122932938E-4</v>
      </c>
      <c r="AG692">
        <f t="shared" si="172"/>
        <v>2.5978045122932937E-3</v>
      </c>
      <c r="AH692" t="e">
        <f t="shared" si="173"/>
        <v>#VALUE!</v>
      </c>
      <c r="AI692">
        <f t="shared" si="174"/>
        <v>691</v>
      </c>
    </row>
    <row r="693" spans="1:35" x14ac:dyDescent="0.3">
      <c r="A693" t="s">
        <v>704</v>
      </c>
      <c r="B693">
        <v>4.4000000000000004</v>
      </c>
      <c r="C693">
        <v>758780</v>
      </c>
      <c r="D693" t="s">
        <v>205</v>
      </c>
      <c r="E693" t="s">
        <v>470</v>
      </c>
      <c r="F693" t="s">
        <v>22</v>
      </c>
      <c r="G693">
        <v>0</v>
      </c>
      <c r="H693" t="s">
        <v>26</v>
      </c>
      <c r="I693" t="s">
        <v>36</v>
      </c>
      <c r="J693" t="s">
        <v>13312</v>
      </c>
      <c r="K693" t="s">
        <v>705</v>
      </c>
      <c r="L693" t="s">
        <v>119</v>
      </c>
      <c r="M693">
        <f t="shared" si="160"/>
        <v>0</v>
      </c>
      <c r="N693" t="str">
        <f t="shared" si="161"/>
        <v>53M</v>
      </c>
      <c r="O693">
        <f t="shared" si="162"/>
        <v>50000000</v>
      </c>
      <c r="P693" t="str">
        <f t="shared" si="163"/>
        <v>0</v>
      </c>
      <c r="Q693" s="1" t="e">
        <f t="shared" si="164"/>
        <v>#VALUE!</v>
      </c>
      <c r="R693">
        <f t="shared" si="165"/>
        <v>50000000</v>
      </c>
      <c r="S693">
        <v>0</v>
      </c>
      <c r="T693" s="4">
        <v>1000000000</v>
      </c>
      <c r="U693">
        <f t="shared" si="175"/>
        <v>0.05</v>
      </c>
      <c r="V693">
        <f t="shared" si="166"/>
        <v>0.5</v>
      </c>
      <c r="W693">
        <f t="shared" si="167"/>
        <v>8.8000000000000007</v>
      </c>
      <c r="X693" s="5" t="e">
        <f t="shared" si="168"/>
        <v>#VALUE!</v>
      </c>
      <c r="Z693">
        <v>40319</v>
      </c>
      <c r="AA693">
        <v>43320</v>
      </c>
      <c r="AB693" t="e">
        <f t="shared" si="169"/>
        <v>#VALUE!</v>
      </c>
      <c r="AC693" t="e">
        <f t="shared" si="170"/>
        <v>#VALUE!</v>
      </c>
      <c r="AD693">
        <v>0</v>
      </c>
      <c r="AE693">
        <v>78158306</v>
      </c>
      <c r="AF693">
        <f t="shared" si="171"/>
        <v>9.7082452119676178E-3</v>
      </c>
      <c r="AG693">
        <f t="shared" si="172"/>
        <v>9.7082452119676171E-2</v>
      </c>
      <c r="AH693" t="e">
        <f t="shared" si="173"/>
        <v>#VALUE!</v>
      </c>
      <c r="AI693">
        <f t="shared" si="174"/>
        <v>692</v>
      </c>
    </row>
    <row r="694" spans="1:35" x14ac:dyDescent="0.3">
      <c r="A694" t="s">
        <v>706</v>
      </c>
      <c r="B694">
        <v>4.4000000000000004</v>
      </c>
      <c r="C694">
        <v>753115</v>
      </c>
      <c r="D694" t="s">
        <v>20</v>
      </c>
      <c r="E694" t="s">
        <v>470</v>
      </c>
      <c r="F694" t="s">
        <v>22</v>
      </c>
      <c r="G694">
        <v>0</v>
      </c>
      <c r="H694" t="s">
        <v>26</v>
      </c>
      <c r="I694" t="s">
        <v>36</v>
      </c>
      <c r="J694" t="s">
        <v>13312</v>
      </c>
      <c r="K694">
        <v>71</v>
      </c>
      <c r="L694" t="s">
        <v>56</v>
      </c>
      <c r="M694">
        <f t="shared" si="160"/>
        <v>0</v>
      </c>
      <c r="N694" t="str">
        <f t="shared" si="161"/>
        <v>N/A</v>
      </c>
      <c r="O694">
        <f t="shared" si="162"/>
        <v>50000000</v>
      </c>
      <c r="P694" t="str">
        <f t="shared" si="163"/>
        <v>0</v>
      </c>
      <c r="Q694" s="1" t="e">
        <f t="shared" si="164"/>
        <v>#VALUE!</v>
      </c>
      <c r="R694">
        <f t="shared" si="165"/>
        <v>50000000</v>
      </c>
      <c r="S694">
        <v>0</v>
      </c>
      <c r="T694" s="4">
        <v>1000000000</v>
      </c>
      <c r="U694">
        <f t="shared" si="175"/>
        <v>0.05</v>
      </c>
      <c r="V694">
        <f t="shared" si="166"/>
        <v>0.5</v>
      </c>
      <c r="W694">
        <f t="shared" si="167"/>
        <v>8.8000000000000007</v>
      </c>
      <c r="X694" s="5" t="e">
        <f t="shared" si="168"/>
        <v>#VALUE!</v>
      </c>
      <c r="Z694">
        <v>40319</v>
      </c>
      <c r="AA694">
        <v>43320</v>
      </c>
      <c r="AB694" t="e">
        <f t="shared" si="169"/>
        <v>#VALUE!</v>
      </c>
      <c r="AC694" t="e">
        <f t="shared" si="170"/>
        <v>#VALUE!</v>
      </c>
      <c r="AD694">
        <v>0</v>
      </c>
      <c r="AE694">
        <v>78158306</v>
      </c>
      <c r="AF694">
        <f t="shared" si="171"/>
        <v>9.6357641118782686E-3</v>
      </c>
      <c r="AG694">
        <f t="shared" si="172"/>
        <v>9.6357641118782686E-2</v>
      </c>
      <c r="AH694" t="e">
        <f t="shared" si="173"/>
        <v>#VALUE!</v>
      </c>
      <c r="AI694">
        <f t="shared" si="174"/>
        <v>693</v>
      </c>
    </row>
    <row r="695" spans="1:35" x14ac:dyDescent="0.3">
      <c r="A695" t="s">
        <v>5739</v>
      </c>
      <c r="B695">
        <v>4.7</v>
      </c>
      <c r="C695">
        <v>3632</v>
      </c>
      <c r="D695" t="s">
        <v>4001</v>
      </c>
      <c r="E695" t="s">
        <v>5276</v>
      </c>
      <c r="F695" t="s">
        <v>22</v>
      </c>
      <c r="G695">
        <v>0</v>
      </c>
      <c r="H695" t="s">
        <v>26</v>
      </c>
      <c r="I695" t="s">
        <v>811</v>
      </c>
      <c r="J695" t="s">
        <v>13313</v>
      </c>
      <c r="K695">
        <v>3.1</v>
      </c>
      <c r="L695" t="s">
        <v>33</v>
      </c>
      <c r="M695">
        <f t="shared" si="160"/>
        <v>0</v>
      </c>
      <c r="N695" t="str">
        <f t="shared" si="161"/>
        <v>5.5M</v>
      </c>
      <c r="O695">
        <f t="shared" si="162"/>
        <v>500000</v>
      </c>
      <c r="P695" t="str">
        <f t="shared" si="163"/>
        <v>0</v>
      </c>
      <c r="Q695" s="1" t="e">
        <f t="shared" si="164"/>
        <v>#VALUE!</v>
      </c>
      <c r="R695">
        <f t="shared" si="165"/>
        <v>500000</v>
      </c>
      <c r="S695">
        <v>0</v>
      </c>
      <c r="T695" s="4">
        <v>1000000000</v>
      </c>
      <c r="U695">
        <f t="shared" si="175"/>
        <v>5.0000000000000001E-4</v>
      </c>
      <c r="V695">
        <f t="shared" si="166"/>
        <v>5.0000000000000001E-3</v>
      </c>
      <c r="W695">
        <f t="shared" si="167"/>
        <v>9.4</v>
      </c>
      <c r="X695" s="5" t="e">
        <f t="shared" si="168"/>
        <v>#VALUE!</v>
      </c>
      <c r="Z695">
        <v>40319</v>
      </c>
      <c r="AA695">
        <v>43320</v>
      </c>
      <c r="AB695" t="e">
        <f t="shared" si="169"/>
        <v>#VALUE!</v>
      </c>
      <c r="AC695" t="e">
        <f t="shared" si="170"/>
        <v>#VALUE!</v>
      </c>
      <c r="AD695">
        <v>0</v>
      </c>
      <c r="AE695">
        <v>78158306</v>
      </c>
      <c r="AF695">
        <f t="shared" si="171"/>
        <v>4.6469789148193669E-5</v>
      </c>
      <c r="AG695">
        <f t="shared" si="172"/>
        <v>4.6469789148193669E-4</v>
      </c>
      <c r="AH695" t="e">
        <f t="shared" si="173"/>
        <v>#VALUE!</v>
      </c>
      <c r="AI695">
        <f t="shared" si="174"/>
        <v>694</v>
      </c>
    </row>
    <row r="696" spans="1:35" x14ac:dyDescent="0.3">
      <c r="A696" t="s">
        <v>2583</v>
      </c>
      <c r="B696">
        <v>4.7</v>
      </c>
      <c r="C696">
        <v>142632</v>
      </c>
      <c r="D696" t="s">
        <v>1543</v>
      </c>
      <c r="E696" t="s">
        <v>2379</v>
      </c>
      <c r="F696" t="s">
        <v>22</v>
      </c>
      <c r="G696">
        <v>0</v>
      </c>
      <c r="H696" t="s">
        <v>26</v>
      </c>
      <c r="I696" t="s">
        <v>927</v>
      </c>
      <c r="J696" t="s">
        <v>13315</v>
      </c>
      <c r="K696">
        <v>2.8</v>
      </c>
      <c r="L696" t="s">
        <v>33</v>
      </c>
      <c r="M696">
        <f t="shared" si="160"/>
        <v>0</v>
      </c>
      <c r="N696" t="str">
        <f t="shared" si="161"/>
        <v>6.9M</v>
      </c>
      <c r="O696">
        <f t="shared" si="162"/>
        <v>5000000</v>
      </c>
      <c r="P696" t="str">
        <f t="shared" si="163"/>
        <v>0</v>
      </c>
      <c r="Q696" s="1" t="e">
        <f t="shared" si="164"/>
        <v>#VALUE!</v>
      </c>
      <c r="R696">
        <f t="shared" si="165"/>
        <v>5000000</v>
      </c>
      <c r="S696">
        <v>0</v>
      </c>
      <c r="T696" s="4">
        <v>1000000000</v>
      </c>
      <c r="U696">
        <f t="shared" si="175"/>
        <v>5.0000000000000001E-3</v>
      </c>
      <c r="V696">
        <f t="shared" si="166"/>
        <v>0.05</v>
      </c>
      <c r="W696">
        <f t="shared" si="167"/>
        <v>9.4</v>
      </c>
      <c r="X696" s="5" t="e">
        <f t="shared" si="168"/>
        <v>#VALUE!</v>
      </c>
      <c r="Z696">
        <v>40319</v>
      </c>
      <c r="AA696">
        <v>43320</v>
      </c>
      <c r="AB696" t="e">
        <f t="shared" si="169"/>
        <v>#VALUE!</v>
      </c>
      <c r="AC696" t="e">
        <f t="shared" si="170"/>
        <v>#VALUE!</v>
      </c>
      <c r="AD696">
        <v>0</v>
      </c>
      <c r="AE696">
        <v>78158306</v>
      </c>
      <c r="AF696">
        <f t="shared" si="171"/>
        <v>1.8249116095223456E-3</v>
      </c>
      <c r="AG696">
        <f t="shared" si="172"/>
        <v>1.8249116095223457E-2</v>
      </c>
      <c r="AH696" t="e">
        <f t="shared" si="173"/>
        <v>#VALUE!</v>
      </c>
      <c r="AI696">
        <f t="shared" si="174"/>
        <v>695</v>
      </c>
    </row>
    <row r="697" spans="1:35" x14ac:dyDescent="0.3">
      <c r="A697" t="s">
        <v>3308</v>
      </c>
      <c r="B697">
        <v>4.7</v>
      </c>
      <c r="C697">
        <v>167406</v>
      </c>
      <c r="D697" t="s">
        <v>681</v>
      </c>
      <c r="E697" t="s">
        <v>3280</v>
      </c>
      <c r="F697" t="s">
        <v>22</v>
      </c>
      <c r="G697">
        <v>0</v>
      </c>
      <c r="H697" t="s">
        <v>26</v>
      </c>
      <c r="I697" t="s">
        <v>47</v>
      </c>
      <c r="J697" t="s">
        <v>13344</v>
      </c>
      <c r="K697" t="s">
        <v>3309</v>
      </c>
      <c r="L697" t="s">
        <v>119</v>
      </c>
      <c r="M697">
        <f t="shared" si="160"/>
        <v>0</v>
      </c>
      <c r="N697" t="str">
        <f t="shared" si="161"/>
        <v>18M</v>
      </c>
      <c r="O697">
        <f t="shared" si="162"/>
        <v>1000000</v>
      </c>
      <c r="P697" t="str">
        <f t="shared" si="163"/>
        <v>0</v>
      </c>
      <c r="Q697" s="1" t="e">
        <f t="shared" si="164"/>
        <v>#VALUE!</v>
      </c>
      <c r="R697">
        <f t="shared" si="165"/>
        <v>1000000</v>
      </c>
      <c r="S697">
        <v>0</v>
      </c>
      <c r="T697" s="4">
        <v>1000000000</v>
      </c>
      <c r="U697">
        <f t="shared" si="175"/>
        <v>1E-3</v>
      </c>
      <c r="V697">
        <f t="shared" si="166"/>
        <v>0.01</v>
      </c>
      <c r="W697">
        <f t="shared" si="167"/>
        <v>9.4</v>
      </c>
      <c r="X697" s="5" t="e">
        <f t="shared" si="168"/>
        <v>#VALUE!</v>
      </c>
      <c r="Z697">
        <v>40319</v>
      </c>
      <c r="AA697">
        <v>43320</v>
      </c>
      <c r="AB697" t="e">
        <f t="shared" si="169"/>
        <v>#VALUE!</v>
      </c>
      <c r="AC697" t="e">
        <f t="shared" si="170"/>
        <v>#VALUE!</v>
      </c>
      <c r="AD697">
        <v>0</v>
      </c>
      <c r="AE697">
        <v>78158306</v>
      </c>
      <c r="AF697">
        <f t="shared" si="171"/>
        <v>2.1418836790039948E-3</v>
      </c>
      <c r="AG697">
        <f t="shared" si="172"/>
        <v>2.1418836790039947E-2</v>
      </c>
      <c r="AH697" t="e">
        <f t="shared" si="173"/>
        <v>#VALUE!</v>
      </c>
      <c r="AI697">
        <f t="shared" si="174"/>
        <v>696</v>
      </c>
    </row>
    <row r="698" spans="1:35" x14ac:dyDescent="0.3">
      <c r="A698" t="s">
        <v>8123</v>
      </c>
      <c r="B698">
        <v>4.7</v>
      </c>
      <c r="C698">
        <v>1667</v>
      </c>
      <c r="D698" t="s">
        <v>84</v>
      </c>
      <c r="E698" t="s">
        <v>8077</v>
      </c>
      <c r="F698" t="s">
        <v>849</v>
      </c>
      <c r="G698" t="s">
        <v>6388</v>
      </c>
      <c r="H698" t="s">
        <v>23</v>
      </c>
      <c r="I698" t="s">
        <v>515</v>
      </c>
      <c r="J698" t="s">
        <v>13314</v>
      </c>
      <c r="K698" t="s">
        <v>2173</v>
      </c>
      <c r="L698" t="s">
        <v>163</v>
      </c>
      <c r="M698">
        <f t="shared" si="160"/>
        <v>1</v>
      </c>
      <c r="N698" t="str">
        <f t="shared" si="161"/>
        <v>17M</v>
      </c>
      <c r="O698">
        <f t="shared" si="162"/>
        <v>10000</v>
      </c>
      <c r="P698" t="str">
        <f t="shared" si="163"/>
        <v>14.99</v>
      </c>
      <c r="Q698" s="1" t="e">
        <f t="shared" si="164"/>
        <v>#VALUE!</v>
      </c>
      <c r="R698">
        <f t="shared" si="165"/>
        <v>10000</v>
      </c>
      <c r="S698">
        <v>0</v>
      </c>
      <c r="T698" s="4">
        <v>1000000000</v>
      </c>
      <c r="U698">
        <f t="shared" si="175"/>
        <v>1.0000000000000001E-5</v>
      </c>
      <c r="V698">
        <f t="shared" si="166"/>
        <v>1E-4</v>
      </c>
      <c r="W698">
        <f t="shared" si="167"/>
        <v>9.4</v>
      </c>
      <c r="X698" s="5" t="e">
        <f t="shared" si="168"/>
        <v>#VALUE!</v>
      </c>
      <c r="Z698">
        <v>40319</v>
      </c>
      <c r="AA698">
        <v>43320</v>
      </c>
      <c r="AB698" t="e">
        <f t="shared" si="169"/>
        <v>#VALUE!</v>
      </c>
      <c r="AC698" t="e">
        <f t="shared" si="170"/>
        <v>#VALUE!</v>
      </c>
      <c r="AD698">
        <v>0</v>
      </c>
      <c r="AE698">
        <v>78158306</v>
      </c>
      <c r="AF698">
        <f t="shared" si="171"/>
        <v>2.1328507299019507E-5</v>
      </c>
      <c r="AG698">
        <f t="shared" si="172"/>
        <v>2.1328507299019507E-4</v>
      </c>
      <c r="AH698" t="e">
        <f t="shared" si="173"/>
        <v>#VALUE!</v>
      </c>
      <c r="AI698">
        <f t="shared" si="174"/>
        <v>697</v>
      </c>
    </row>
    <row r="699" spans="1:35" x14ac:dyDescent="0.3">
      <c r="A699" t="s">
        <v>5470</v>
      </c>
      <c r="B699">
        <v>4.7</v>
      </c>
      <c r="C699">
        <v>9888</v>
      </c>
      <c r="D699" t="s">
        <v>20</v>
      </c>
      <c r="E699" t="s">
        <v>5276</v>
      </c>
      <c r="F699" t="s">
        <v>22</v>
      </c>
      <c r="G699">
        <v>0</v>
      </c>
      <c r="H699" t="s">
        <v>26</v>
      </c>
      <c r="I699" t="s">
        <v>927</v>
      </c>
      <c r="J699" t="s">
        <v>13325</v>
      </c>
      <c r="K699" t="s">
        <v>20</v>
      </c>
      <c r="L699" t="s">
        <v>33</v>
      </c>
      <c r="M699">
        <f t="shared" si="160"/>
        <v>0</v>
      </c>
      <c r="N699" t="str">
        <f t="shared" si="161"/>
        <v>N/A</v>
      </c>
      <c r="O699">
        <f t="shared" si="162"/>
        <v>500000</v>
      </c>
      <c r="P699" t="str">
        <f t="shared" si="163"/>
        <v>0</v>
      </c>
      <c r="Q699" s="1" t="e">
        <f t="shared" si="164"/>
        <v>#VALUE!</v>
      </c>
      <c r="R699">
        <f t="shared" si="165"/>
        <v>500000</v>
      </c>
      <c r="S699">
        <v>0</v>
      </c>
      <c r="T699" s="4">
        <v>1000000000</v>
      </c>
      <c r="U699">
        <f t="shared" si="175"/>
        <v>5.0000000000000001E-4</v>
      </c>
      <c r="V699">
        <f t="shared" si="166"/>
        <v>5.0000000000000001E-3</v>
      </c>
      <c r="W699">
        <f t="shared" si="167"/>
        <v>9.4</v>
      </c>
      <c r="X699" s="5" t="e">
        <f t="shared" si="168"/>
        <v>#VALUE!</v>
      </c>
      <c r="Z699">
        <v>40319</v>
      </c>
      <c r="AA699">
        <v>43320</v>
      </c>
      <c r="AB699" t="e">
        <f t="shared" si="169"/>
        <v>#VALUE!</v>
      </c>
      <c r="AC699" t="e">
        <f t="shared" si="170"/>
        <v>#VALUE!</v>
      </c>
      <c r="AD699">
        <v>0</v>
      </c>
      <c r="AE699">
        <v>78158306</v>
      </c>
      <c r="AF699">
        <f t="shared" si="171"/>
        <v>1.2651246561050082E-4</v>
      </c>
      <c r="AG699">
        <f t="shared" si="172"/>
        <v>1.2651246561050083E-3</v>
      </c>
      <c r="AH699" t="e">
        <f t="shared" si="173"/>
        <v>#VALUE!</v>
      </c>
      <c r="AI699">
        <f t="shared" si="174"/>
        <v>698</v>
      </c>
    </row>
    <row r="700" spans="1:35" x14ac:dyDescent="0.3">
      <c r="A700" t="s">
        <v>1013</v>
      </c>
      <c r="B700">
        <v>4.5999999999999996</v>
      </c>
      <c r="C700">
        <v>751911</v>
      </c>
      <c r="D700" t="s">
        <v>20</v>
      </c>
      <c r="E700" t="s">
        <v>839</v>
      </c>
      <c r="F700" t="s">
        <v>22</v>
      </c>
      <c r="G700">
        <v>0</v>
      </c>
      <c r="H700" t="s">
        <v>26</v>
      </c>
      <c r="I700" t="s">
        <v>35</v>
      </c>
      <c r="J700" t="s">
        <v>13316</v>
      </c>
      <c r="K700" t="s">
        <v>20</v>
      </c>
      <c r="L700" t="s">
        <v>104</v>
      </c>
      <c r="M700">
        <f t="shared" si="160"/>
        <v>0</v>
      </c>
      <c r="N700" t="str">
        <f t="shared" si="161"/>
        <v>N/A</v>
      </c>
      <c r="O700">
        <f t="shared" si="162"/>
        <v>10000000</v>
      </c>
      <c r="P700" t="str">
        <f t="shared" si="163"/>
        <v>0</v>
      </c>
      <c r="Q700" s="1" t="e">
        <f t="shared" si="164"/>
        <v>#VALUE!</v>
      </c>
      <c r="R700">
        <f t="shared" si="165"/>
        <v>10000000</v>
      </c>
      <c r="S700">
        <v>0</v>
      </c>
      <c r="T700" s="4">
        <v>1000000000</v>
      </c>
      <c r="U700">
        <f t="shared" si="175"/>
        <v>0.01</v>
      </c>
      <c r="V700">
        <f t="shared" si="166"/>
        <v>0.1</v>
      </c>
      <c r="W700">
        <f t="shared" si="167"/>
        <v>9.1999999999999993</v>
      </c>
      <c r="X700" s="5" t="e">
        <f t="shared" si="168"/>
        <v>#VALUE!</v>
      </c>
      <c r="Z700">
        <v>40319</v>
      </c>
      <c r="AA700">
        <v>43320</v>
      </c>
      <c r="AB700" t="e">
        <f t="shared" si="169"/>
        <v>#VALUE!</v>
      </c>
      <c r="AC700" t="e">
        <f t="shared" si="170"/>
        <v>#VALUE!</v>
      </c>
      <c r="AD700">
        <v>0</v>
      </c>
      <c r="AE700">
        <v>78158306</v>
      </c>
      <c r="AF700">
        <f t="shared" si="171"/>
        <v>9.6203594791320068E-3</v>
      </c>
      <c r="AG700">
        <f t="shared" si="172"/>
        <v>9.6203594791320068E-2</v>
      </c>
      <c r="AH700" t="e">
        <f t="shared" si="173"/>
        <v>#VALUE!</v>
      </c>
      <c r="AI700">
        <f t="shared" si="174"/>
        <v>699</v>
      </c>
    </row>
    <row r="701" spans="1:35" x14ac:dyDescent="0.3">
      <c r="A701" t="s">
        <v>1015</v>
      </c>
      <c r="B701">
        <v>4.5999999999999996</v>
      </c>
      <c r="C701">
        <v>751551</v>
      </c>
      <c r="D701" t="s">
        <v>257</v>
      </c>
      <c r="E701" t="s">
        <v>839</v>
      </c>
      <c r="F701" t="s">
        <v>22</v>
      </c>
      <c r="G701">
        <v>0</v>
      </c>
      <c r="H701" t="s">
        <v>72</v>
      </c>
      <c r="I701" t="s">
        <v>39</v>
      </c>
      <c r="J701" t="s">
        <v>13316</v>
      </c>
      <c r="K701" t="s">
        <v>1016</v>
      </c>
      <c r="L701" t="s">
        <v>56</v>
      </c>
      <c r="M701">
        <f t="shared" si="160"/>
        <v>0</v>
      </c>
      <c r="N701" t="str">
        <f t="shared" si="161"/>
        <v>42M</v>
      </c>
      <c r="O701">
        <f t="shared" si="162"/>
        <v>10000000</v>
      </c>
      <c r="P701" t="str">
        <f t="shared" si="163"/>
        <v>0</v>
      </c>
      <c r="Q701" s="1" t="e">
        <f t="shared" si="164"/>
        <v>#VALUE!</v>
      </c>
      <c r="R701">
        <f t="shared" si="165"/>
        <v>10000000</v>
      </c>
      <c r="S701">
        <v>0</v>
      </c>
      <c r="T701" s="4">
        <v>1000000000</v>
      </c>
      <c r="U701">
        <f t="shared" si="175"/>
        <v>0.01</v>
      </c>
      <c r="V701">
        <f t="shared" si="166"/>
        <v>0.1</v>
      </c>
      <c r="W701">
        <f t="shared" si="167"/>
        <v>9.1999999999999993</v>
      </c>
      <c r="X701" s="5" t="e">
        <f t="shared" si="168"/>
        <v>#VALUE!</v>
      </c>
      <c r="Z701">
        <v>40319</v>
      </c>
      <c r="AA701">
        <v>43320</v>
      </c>
      <c r="AB701" t="e">
        <f t="shared" si="169"/>
        <v>#VALUE!</v>
      </c>
      <c r="AC701" t="e">
        <f t="shared" si="170"/>
        <v>#VALUE!</v>
      </c>
      <c r="AD701">
        <v>0</v>
      </c>
      <c r="AE701">
        <v>78158306</v>
      </c>
      <c r="AF701">
        <f t="shared" si="171"/>
        <v>9.6157534427626923E-3</v>
      </c>
      <c r="AG701">
        <f t="shared" si="172"/>
        <v>9.6157534427626923E-2</v>
      </c>
      <c r="AH701" t="e">
        <f t="shared" si="173"/>
        <v>#VALUE!</v>
      </c>
      <c r="AI701">
        <f t="shared" si="174"/>
        <v>700</v>
      </c>
    </row>
    <row r="702" spans="1:35" x14ac:dyDescent="0.3">
      <c r="A702" t="s">
        <v>6117</v>
      </c>
      <c r="B702">
        <v>4.7</v>
      </c>
      <c r="C702">
        <v>7514</v>
      </c>
      <c r="D702" t="s">
        <v>121</v>
      </c>
      <c r="E702" t="s">
        <v>5956</v>
      </c>
      <c r="F702" t="s">
        <v>22</v>
      </c>
      <c r="G702">
        <v>0</v>
      </c>
      <c r="H702" t="s">
        <v>26</v>
      </c>
      <c r="I702" t="s">
        <v>448</v>
      </c>
      <c r="J702" t="s">
        <v>13313</v>
      </c>
      <c r="K702" t="s">
        <v>6118</v>
      </c>
      <c r="L702" t="s">
        <v>56</v>
      </c>
      <c r="M702">
        <f t="shared" si="160"/>
        <v>0</v>
      </c>
      <c r="N702" t="str">
        <f t="shared" si="161"/>
        <v>14M</v>
      </c>
      <c r="O702">
        <f t="shared" si="162"/>
        <v>100000</v>
      </c>
      <c r="P702" t="str">
        <f t="shared" si="163"/>
        <v>0</v>
      </c>
      <c r="Q702" s="1" t="e">
        <f t="shared" si="164"/>
        <v>#VALUE!</v>
      </c>
      <c r="R702">
        <f t="shared" si="165"/>
        <v>100000</v>
      </c>
      <c r="S702">
        <v>0</v>
      </c>
      <c r="T702" s="4">
        <v>1000000000</v>
      </c>
      <c r="U702">
        <f t="shared" si="175"/>
        <v>1E-4</v>
      </c>
      <c r="V702">
        <f t="shared" si="166"/>
        <v>1E-3</v>
      </c>
      <c r="W702">
        <f t="shared" si="167"/>
        <v>9.4</v>
      </c>
      <c r="X702" s="5" t="e">
        <f t="shared" si="168"/>
        <v>#VALUE!</v>
      </c>
      <c r="Z702">
        <v>40319</v>
      </c>
      <c r="AA702">
        <v>43320</v>
      </c>
      <c r="AB702" t="e">
        <f t="shared" si="169"/>
        <v>#VALUE!</v>
      </c>
      <c r="AC702" t="e">
        <f t="shared" si="170"/>
        <v>#VALUE!</v>
      </c>
      <c r="AD702">
        <v>0</v>
      </c>
      <c r="AE702">
        <v>78158306</v>
      </c>
      <c r="AF702">
        <f t="shared" si="171"/>
        <v>9.6138214663966744E-5</v>
      </c>
      <c r="AG702">
        <f t="shared" si="172"/>
        <v>9.6138214663966741E-4</v>
      </c>
      <c r="AH702" t="e">
        <f t="shared" si="173"/>
        <v>#VALUE!</v>
      </c>
      <c r="AI702">
        <f t="shared" si="174"/>
        <v>701</v>
      </c>
    </row>
    <row r="703" spans="1:35" x14ac:dyDescent="0.3">
      <c r="A703" t="s">
        <v>3583</v>
      </c>
      <c r="B703">
        <v>4.7</v>
      </c>
      <c r="C703">
        <v>61445</v>
      </c>
      <c r="D703" t="s">
        <v>2897</v>
      </c>
      <c r="E703" t="s">
        <v>3280</v>
      </c>
      <c r="F703" t="s">
        <v>22</v>
      </c>
      <c r="G703">
        <v>0</v>
      </c>
      <c r="H703" t="s">
        <v>26</v>
      </c>
      <c r="I703" t="s">
        <v>40</v>
      </c>
      <c r="J703" t="s">
        <v>13319</v>
      </c>
      <c r="K703" t="s">
        <v>3584</v>
      </c>
      <c r="L703" t="s">
        <v>33</v>
      </c>
      <c r="M703">
        <f t="shared" si="160"/>
        <v>0</v>
      </c>
      <c r="N703" t="str">
        <f t="shared" si="161"/>
        <v>7.8M</v>
      </c>
      <c r="O703">
        <f t="shared" si="162"/>
        <v>1000000</v>
      </c>
      <c r="P703" t="str">
        <f t="shared" si="163"/>
        <v>0</v>
      </c>
      <c r="Q703" s="1" t="e">
        <f t="shared" si="164"/>
        <v>#VALUE!</v>
      </c>
      <c r="R703">
        <f t="shared" si="165"/>
        <v>1000000</v>
      </c>
      <c r="S703">
        <v>0</v>
      </c>
      <c r="T703" s="4">
        <v>1000000000</v>
      </c>
      <c r="U703">
        <f t="shared" si="175"/>
        <v>1E-3</v>
      </c>
      <c r="V703">
        <f t="shared" si="166"/>
        <v>0.01</v>
      </c>
      <c r="W703">
        <f t="shared" si="167"/>
        <v>9.4</v>
      </c>
      <c r="X703" s="5" t="e">
        <f t="shared" si="168"/>
        <v>#VALUE!</v>
      </c>
      <c r="Z703">
        <v>40319</v>
      </c>
      <c r="AA703">
        <v>43320</v>
      </c>
      <c r="AB703" t="e">
        <f t="shared" si="169"/>
        <v>#VALUE!</v>
      </c>
      <c r="AC703" t="e">
        <f t="shared" si="170"/>
        <v>#VALUE!</v>
      </c>
      <c r="AD703">
        <v>0</v>
      </c>
      <c r="AE703">
        <v>78158306</v>
      </c>
      <c r="AF703">
        <f t="shared" si="171"/>
        <v>7.8616084642366742E-4</v>
      </c>
      <c r="AG703">
        <f t="shared" si="172"/>
        <v>7.8616084642366742E-3</v>
      </c>
      <c r="AH703" t="e">
        <f t="shared" si="173"/>
        <v>#VALUE!</v>
      </c>
      <c r="AI703">
        <f t="shared" si="174"/>
        <v>702</v>
      </c>
    </row>
    <row r="704" spans="1:35" x14ac:dyDescent="0.3">
      <c r="A704" t="s">
        <v>596</v>
      </c>
      <c r="B704">
        <v>4.4000000000000004</v>
      </c>
      <c r="C704">
        <v>1309728</v>
      </c>
      <c r="D704" t="s">
        <v>20</v>
      </c>
      <c r="E704" t="s">
        <v>470</v>
      </c>
      <c r="F704" t="s">
        <v>22</v>
      </c>
      <c r="G704">
        <v>0</v>
      </c>
      <c r="H704" t="s">
        <v>26</v>
      </c>
      <c r="I704" t="s">
        <v>62</v>
      </c>
      <c r="J704" t="s">
        <v>13328</v>
      </c>
      <c r="K704" t="s">
        <v>20</v>
      </c>
      <c r="L704" t="s">
        <v>20</v>
      </c>
      <c r="M704">
        <f t="shared" si="160"/>
        <v>0</v>
      </c>
      <c r="N704" t="str">
        <f t="shared" si="161"/>
        <v>N/A</v>
      </c>
      <c r="O704">
        <f t="shared" si="162"/>
        <v>50000000</v>
      </c>
      <c r="P704" t="str">
        <f t="shared" si="163"/>
        <v>0</v>
      </c>
      <c r="Q704" s="1" t="e">
        <f t="shared" si="164"/>
        <v>#VALUE!</v>
      </c>
      <c r="R704">
        <f t="shared" si="165"/>
        <v>50000000</v>
      </c>
      <c r="S704">
        <v>0</v>
      </c>
      <c r="T704" s="4">
        <v>1000000000</v>
      </c>
      <c r="U704">
        <f t="shared" si="175"/>
        <v>0.05</v>
      </c>
      <c r="V704">
        <f t="shared" si="166"/>
        <v>0.5</v>
      </c>
      <c r="W704">
        <f t="shared" si="167"/>
        <v>8.8000000000000007</v>
      </c>
      <c r="X704" s="5" t="e">
        <f t="shared" si="168"/>
        <v>#VALUE!</v>
      </c>
      <c r="Z704">
        <v>40319</v>
      </c>
      <c r="AA704">
        <v>43320</v>
      </c>
      <c r="AB704" t="e">
        <f t="shared" si="169"/>
        <v>#VALUE!</v>
      </c>
      <c r="AC704" t="e">
        <f t="shared" si="170"/>
        <v>#VALUE!</v>
      </c>
      <c r="AD704">
        <v>0</v>
      </c>
      <c r="AE704">
        <v>78158306</v>
      </c>
      <c r="AF704">
        <f t="shared" si="171"/>
        <v>1.6757374449748182E-2</v>
      </c>
      <c r="AG704">
        <f t="shared" si="172"/>
        <v>0.1675737444974818</v>
      </c>
      <c r="AH704" t="e">
        <f t="shared" si="173"/>
        <v>#VALUE!</v>
      </c>
      <c r="AI704">
        <f t="shared" si="174"/>
        <v>703</v>
      </c>
    </row>
    <row r="705" spans="1:35" x14ac:dyDescent="0.3">
      <c r="A705" t="s">
        <v>5388</v>
      </c>
      <c r="B705">
        <v>4.7</v>
      </c>
      <c r="C705">
        <v>16570</v>
      </c>
      <c r="D705" t="s">
        <v>723</v>
      </c>
      <c r="E705" t="s">
        <v>5276</v>
      </c>
      <c r="F705" t="s">
        <v>22</v>
      </c>
      <c r="G705">
        <v>0</v>
      </c>
      <c r="H705" t="s">
        <v>26</v>
      </c>
      <c r="I705" t="s">
        <v>102</v>
      </c>
      <c r="J705" t="s">
        <v>13338</v>
      </c>
      <c r="K705" t="s">
        <v>866</v>
      </c>
      <c r="L705" t="s">
        <v>56</v>
      </c>
      <c r="M705">
        <f t="shared" si="160"/>
        <v>0</v>
      </c>
      <c r="N705" t="str">
        <f t="shared" si="161"/>
        <v>73M</v>
      </c>
      <c r="O705">
        <f t="shared" si="162"/>
        <v>500000</v>
      </c>
      <c r="P705" t="str">
        <f t="shared" si="163"/>
        <v>0</v>
      </c>
      <c r="Q705" s="1" t="e">
        <f t="shared" si="164"/>
        <v>#VALUE!</v>
      </c>
      <c r="R705">
        <f t="shared" si="165"/>
        <v>500000</v>
      </c>
      <c r="S705">
        <v>0</v>
      </c>
      <c r="T705" s="4">
        <v>1000000000</v>
      </c>
      <c r="U705">
        <f t="shared" si="175"/>
        <v>5.0000000000000001E-4</v>
      </c>
      <c r="V705">
        <f t="shared" si="166"/>
        <v>5.0000000000000001E-3</v>
      </c>
      <c r="W705">
        <f t="shared" si="167"/>
        <v>9.4</v>
      </c>
      <c r="X705" s="5" t="e">
        <f t="shared" si="168"/>
        <v>#VALUE!</v>
      </c>
      <c r="Z705">
        <v>40319</v>
      </c>
      <c r="AA705">
        <v>43320</v>
      </c>
      <c r="AB705" t="e">
        <f t="shared" si="169"/>
        <v>#VALUE!</v>
      </c>
      <c r="AC705" t="e">
        <f t="shared" si="170"/>
        <v>#VALUE!</v>
      </c>
      <c r="AD705">
        <v>0</v>
      </c>
      <c r="AE705">
        <v>78158306</v>
      </c>
      <c r="AF705">
        <f t="shared" si="171"/>
        <v>2.120056184431633E-4</v>
      </c>
      <c r="AG705">
        <f t="shared" si="172"/>
        <v>2.1200561844316331E-3</v>
      </c>
      <c r="AH705" t="e">
        <f t="shared" si="173"/>
        <v>#VALUE!</v>
      </c>
      <c r="AI705">
        <f t="shared" si="174"/>
        <v>704</v>
      </c>
    </row>
    <row r="706" spans="1:35" x14ac:dyDescent="0.3">
      <c r="A706" t="s">
        <v>8100</v>
      </c>
      <c r="B706">
        <v>4.7</v>
      </c>
      <c r="C706">
        <v>2374</v>
      </c>
      <c r="D706" t="s">
        <v>213</v>
      </c>
      <c r="E706" t="s">
        <v>8077</v>
      </c>
      <c r="F706" t="s">
        <v>22</v>
      </c>
      <c r="G706">
        <v>0</v>
      </c>
      <c r="H706" t="s">
        <v>26</v>
      </c>
      <c r="I706" t="s">
        <v>448</v>
      </c>
      <c r="J706" t="s">
        <v>13313</v>
      </c>
      <c r="K706" t="s">
        <v>8101</v>
      </c>
      <c r="L706" t="s">
        <v>104</v>
      </c>
      <c r="M706">
        <f t="shared" ref="M706:M769" si="176">IF(F706="Free", 0, IF(F706="Paid", 1, ""))</f>
        <v>0</v>
      </c>
      <c r="N706" t="str">
        <f t="shared" ref="N706:N769" si="177">IF(RIGHT(D706,1)="M", D706, IF(RIGHT(D706,1)="k", TEXT(LEFT(D706,LEN(D706)-1)/1024,"0.00") &amp; "M", IF(D706="Varies with device", "N/A", "")))</f>
        <v>16M</v>
      </c>
      <c r="O706">
        <f t="shared" ref="O706:O769" si="178">VALUE(SUBSTITUTE(SUBSTITUTE(E706, "+", ""), ",", ""))</f>
        <v>10000</v>
      </c>
      <c r="P706" t="str">
        <f t="shared" ref="P706:P769" si="179">SUBSTITUTE(G706, "$", "")</f>
        <v>0</v>
      </c>
      <c r="Q706" s="1" t="e">
        <f t="shared" ref="Q706:Q769" si="180">DATEVALUE(J706)</f>
        <v>#VALUE!</v>
      </c>
      <c r="R706">
        <f t="shared" ref="R706:R769" si="181">IF(ISNUMBER(O706), O706, 0)</f>
        <v>10000</v>
      </c>
      <c r="S706">
        <v>0</v>
      </c>
      <c r="T706" s="4">
        <v>1000000000</v>
      </c>
      <c r="U706">
        <f t="shared" si="175"/>
        <v>1.0000000000000001E-5</v>
      </c>
      <c r="V706">
        <f t="shared" ref="V706:V769" si="182">U706 * 10</f>
        <v>1E-4</v>
      </c>
      <c r="W706">
        <f t="shared" ref="W706:W769" si="183">B706*2</f>
        <v>9.4</v>
      </c>
      <c r="X706" s="5" t="e">
        <f t="shared" ref="X706:X769" si="184">Q706 - $Y$2</f>
        <v>#VALUE!</v>
      </c>
      <c r="Z706">
        <v>40319</v>
      </c>
      <c r="AA706">
        <v>43320</v>
      </c>
      <c r="AB706" t="e">
        <f t="shared" ref="AB706:AB769" si="185">IF($AA$2 &lt;&gt; $Z$2, (X706 - $Z$2) / ($AA$2 - $Z$2), NA())</f>
        <v>#VALUE!</v>
      </c>
      <c r="AC706" t="e">
        <f t="shared" ref="AC706:AC769" si="186">AB706 * 10</f>
        <v>#VALUE!</v>
      </c>
      <c r="AD706">
        <v>0</v>
      </c>
      <c r="AE706">
        <v>78158306</v>
      </c>
      <c r="AF706">
        <f t="shared" ref="AF706:AF769" si="187">IF($AE$2 &lt;&gt; $AD$2, (C706 - $AD$2) / ($AE$2 - $AD$2), NA())</f>
        <v>3.0374250946534075E-5</v>
      </c>
      <c r="AG706">
        <f t="shared" ref="AG706:AG769" si="188">AF706*10</f>
        <v>3.0374250946534076E-4</v>
      </c>
      <c r="AH706" t="e">
        <f t="shared" ref="AH706:AH769" si="189">IF(W706 &gt; 4,
   IF(V706 &gt; 5,
      (V706 * 2) + W706 + AG706 + AC706,
      V706 + W706 + AG706 + AC706),
   V706 + W706 + AG706 + AC706)</f>
        <v>#VALUE!</v>
      </c>
      <c r="AI706">
        <f t="shared" si="174"/>
        <v>705</v>
      </c>
    </row>
    <row r="707" spans="1:35" x14ac:dyDescent="0.3">
      <c r="A707" t="s">
        <v>12414</v>
      </c>
      <c r="B707">
        <v>5</v>
      </c>
      <c r="C707">
        <v>14</v>
      </c>
      <c r="D707" t="s">
        <v>273</v>
      </c>
      <c r="E707" t="s">
        <v>12408</v>
      </c>
      <c r="F707" t="s">
        <v>22</v>
      </c>
      <c r="G707">
        <v>0</v>
      </c>
      <c r="H707" t="s">
        <v>26</v>
      </c>
      <c r="I707" t="s">
        <v>417</v>
      </c>
      <c r="J707" t="s">
        <v>13416</v>
      </c>
      <c r="K707">
        <v>1</v>
      </c>
      <c r="L707" t="s">
        <v>67</v>
      </c>
      <c r="M707">
        <f t="shared" si="176"/>
        <v>0</v>
      </c>
      <c r="N707" t="str">
        <f t="shared" si="177"/>
        <v>3.3M</v>
      </c>
      <c r="O707">
        <f t="shared" si="178"/>
        <v>50</v>
      </c>
      <c r="P707" t="str">
        <f t="shared" si="179"/>
        <v>0</v>
      </c>
      <c r="Q707" s="1" t="e">
        <f t="shared" si="180"/>
        <v>#VALUE!</v>
      </c>
      <c r="R707">
        <f t="shared" si="181"/>
        <v>50</v>
      </c>
      <c r="S707">
        <v>0</v>
      </c>
      <c r="T707" s="4">
        <v>1000000000</v>
      </c>
      <c r="U707">
        <f t="shared" si="175"/>
        <v>4.9999999999999998E-8</v>
      </c>
      <c r="V707">
        <f t="shared" si="182"/>
        <v>4.9999999999999998E-7</v>
      </c>
      <c r="W707">
        <f t="shared" si="183"/>
        <v>10</v>
      </c>
      <c r="X707" s="5" t="e">
        <f t="shared" si="184"/>
        <v>#VALUE!</v>
      </c>
      <c r="Z707">
        <v>40319</v>
      </c>
      <c r="AA707">
        <v>43320</v>
      </c>
      <c r="AB707" t="e">
        <f t="shared" si="185"/>
        <v>#VALUE!</v>
      </c>
      <c r="AC707" t="e">
        <f t="shared" si="186"/>
        <v>#VALUE!</v>
      </c>
      <c r="AD707">
        <v>0</v>
      </c>
      <c r="AE707">
        <v>78158306</v>
      </c>
      <c r="AF707">
        <f t="shared" si="187"/>
        <v>1.7912363658444695E-7</v>
      </c>
      <c r="AG707">
        <f t="shared" si="188"/>
        <v>1.7912363658444694E-6</v>
      </c>
      <c r="AH707" t="e">
        <f t="shared" si="189"/>
        <v>#VALUE!</v>
      </c>
      <c r="AI707">
        <f t="shared" ref="AI707:AI770" si="190">ROW() - 1</f>
        <v>706</v>
      </c>
    </row>
    <row r="708" spans="1:35" x14ac:dyDescent="0.3">
      <c r="A708" t="s">
        <v>944</v>
      </c>
      <c r="B708">
        <v>4.7</v>
      </c>
      <c r="C708">
        <v>990491</v>
      </c>
      <c r="D708" t="s">
        <v>270</v>
      </c>
      <c r="E708" t="s">
        <v>839</v>
      </c>
      <c r="F708" t="s">
        <v>22</v>
      </c>
      <c r="G708">
        <v>0</v>
      </c>
      <c r="H708" t="s">
        <v>26</v>
      </c>
      <c r="I708" t="s">
        <v>81</v>
      </c>
      <c r="J708" t="s">
        <v>13347</v>
      </c>
      <c r="K708" t="s">
        <v>945</v>
      </c>
      <c r="L708" t="s">
        <v>33</v>
      </c>
      <c r="M708">
        <f t="shared" si="176"/>
        <v>0</v>
      </c>
      <c r="N708" t="str">
        <f t="shared" si="177"/>
        <v>75M</v>
      </c>
      <c r="O708">
        <f t="shared" si="178"/>
        <v>10000000</v>
      </c>
      <c r="P708" t="str">
        <f t="shared" si="179"/>
        <v>0</v>
      </c>
      <c r="Q708" s="1" t="e">
        <f t="shared" si="180"/>
        <v>#VALUE!</v>
      </c>
      <c r="R708">
        <f t="shared" si="181"/>
        <v>10000000</v>
      </c>
      <c r="S708">
        <v>0</v>
      </c>
      <c r="T708" s="4">
        <v>1000000000</v>
      </c>
      <c r="U708">
        <f t="shared" si="175"/>
        <v>0.01</v>
      </c>
      <c r="V708">
        <f t="shared" si="182"/>
        <v>0.1</v>
      </c>
      <c r="W708">
        <f t="shared" si="183"/>
        <v>9.4</v>
      </c>
      <c r="X708" s="5" t="e">
        <f t="shared" si="184"/>
        <v>#VALUE!</v>
      </c>
      <c r="Z708">
        <v>40319</v>
      </c>
      <c r="AA708">
        <v>43320</v>
      </c>
      <c r="AB708" t="e">
        <f t="shared" si="185"/>
        <v>#VALUE!</v>
      </c>
      <c r="AC708" t="e">
        <f t="shared" si="186"/>
        <v>#VALUE!</v>
      </c>
      <c r="AD708">
        <v>0</v>
      </c>
      <c r="AE708">
        <v>78158306</v>
      </c>
      <c r="AF708">
        <f t="shared" si="187"/>
        <v>1.2672882137440389E-2</v>
      </c>
      <c r="AG708">
        <f t="shared" si="188"/>
        <v>0.12672882137440389</v>
      </c>
      <c r="AH708" t="e">
        <f t="shared" si="189"/>
        <v>#VALUE!</v>
      </c>
      <c r="AI708">
        <f t="shared" si="190"/>
        <v>707</v>
      </c>
    </row>
    <row r="709" spans="1:35" x14ac:dyDescent="0.3">
      <c r="A709" t="s">
        <v>9503</v>
      </c>
      <c r="B709">
        <v>4.7</v>
      </c>
      <c r="C709">
        <v>191</v>
      </c>
      <c r="D709" t="s">
        <v>2249</v>
      </c>
      <c r="E709" t="s">
        <v>9431</v>
      </c>
      <c r="F709" t="s">
        <v>22</v>
      </c>
      <c r="G709">
        <v>0</v>
      </c>
      <c r="H709" t="s">
        <v>26</v>
      </c>
      <c r="I709" t="s">
        <v>177</v>
      </c>
      <c r="J709" t="s">
        <v>13313</v>
      </c>
      <c r="K709" t="s">
        <v>1511</v>
      </c>
      <c r="L709" t="s">
        <v>33</v>
      </c>
      <c r="M709">
        <f t="shared" si="176"/>
        <v>0</v>
      </c>
      <c r="N709" t="str">
        <f t="shared" si="177"/>
        <v>7.2M</v>
      </c>
      <c r="O709">
        <f t="shared" si="178"/>
        <v>5000</v>
      </c>
      <c r="P709" t="str">
        <f t="shared" si="179"/>
        <v>0</v>
      </c>
      <c r="Q709" s="1" t="e">
        <f t="shared" si="180"/>
        <v>#VALUE!</v>
      </c>
      <c r="R709">
        <f t="shared" si="181"/>
        <v>5000</v>
      </c>
      <c r="S709">
        <v>0</v>
      </c>
      <c r="T709" s="4">
        <v>1000000000</v>
      </c>
      <c r="U709">
        <f t="shared" si="175"/>
        <v>5.0000000000000004E-6</v>
      </c>
      <c r="V709">
        <f t="shared" si="182"/>
        <v>5.0000000000000002E-5</v>
      </c>
      <c r="W709">
        <f t="shared" si="183"/>
        <v>9.4</v>
      </c>
      <c r="X709" s="5" t="e">
        <f t="shared" si="184"/>
        <v>#VALUE!</v>
      </c>
      <c r="Z709">
        <v>40319</v>
      </c>
      <c r="AA709">
        <v>43320</v>
      </c>
      <c r="AB709" t="e">
        <f t="shared" si="185"/>
        <v>#VALUE!</v>
      </c>
      <c r="AC709" t="e">
        <f t="shared" si="186"/>
        <v>#VALUE!</v>
      </c>
      <c r="AD709">
        <v>0</v>
      </c>
      <c r="AE709">
        <v>78158306</v>
      </c>
      <c r="AF709">
        <f t="shared" si="187"/>
        <v>2.4437581848306693E-6</v>
      </c>
      <c r="AG709">
        <f t="shared" si="188"/>
        <v>2.4437581848306694E-5</v>
      </c>
      <c r="AH709" t="e">
        <f t="shared" si="189"/>
        <v>#VALUE!</v>
      </c>
      <c r="AI709">
        <f t="shared" si="190"/>
        <v>708</v>
      </c>
    </row>
    <row r="710" spans="1:35" x14ac:dyDescent="0.3">
      <c r="A710" t="s">
        <v>995</v>
      </c>
      <c r="B710">
        <v>4.5999999999999996</v>
      </c>
      <c r="C710">
        <v>807338</v>
      </c>
      <c r="D710" t="s">
        <v>996</v>
      </c>
      <c r="E710" t="s">
        <v>839</v>
      </c>
      <c r="F710" t="s">
        <v>22</v>
      </c>
      <c r="G710">
        <v>0</v>
      </c>
      <c r="H710" t="s">
        <v>23</v>
      </c>
      <c r="I710" t="s">
        <v>479</v>
      </c>
      <c r="J710" t="s">
        <v>13325</v>
      </c>
      <c r="K710" t="s">
        <v>997</v>
      </c>
      <c r="L710" t="s">
        <v>119</v>
      </c>
      <c r="M710">
        <f t="shared" si="176"/>
        <v>0</v>
      </c>
      <c r="N710" t="str">
        <f t="shared" si="177"/>
        <v>93M</v>
      </c>
      <c r="O710">
        <f t="shared" si="178"/>
        <v>10000000</v>
      </c>
      <c r="P710" t="str">
        <f t="shared" si="179"/>
        <v>0</v>
      </c>
      <c r="Q710" s="1" t="e">
        <f t="shared" si="180"/>
        <v>#VALUE!</v>
      </c>
      <c r="R710">
        <f t="shared" si="181"/>
        <v>10000000</v>
      </c>
      <c r="S710">
        <v>0</v>
      </c>
      <c r="T710" s="4">
        <v>1000000000</v>
      </c>
      <c r="U710">
        <f t="shared" si="175"/>
        <v>0.01</v>
      </c>
      <c r="V710">
        <f t="shared" si="182"/>
        <v>0.1</v>
      </c>
      <c r="W710">
        <f t="shared" si="183"/>
        <v>9.1999999999999993</v>
      </c>
      <c r="X710" s="5" t="e">
        <f t="shared" si="184"/>
        <v>#VALUE!</v>
      </c>
      <c r="Z710">
        <v>40319</v>
      </c>
      <c r="AA710">
        <v>43320</v>
      </c>
      <c r="AB710" t="e">
        <f t="shared" si="185"/>
        <v>#VALUE!</v>
      </c>
      <c r="AC710" t="e">
        <f t="shared" si="186"/>
        <v>#VALUE!</v>
      </c>
      <c r="AD710">
        <v>0</v>
      </c>
      <c r="AE710">
        <v>78158306</v>
      </c>
      <c r="AF710">
        <f t="shared" si="187"/>
        <v>1.0329522750915303E-2</v>
      </c>
      <c r="AG710">
        <f t="shared" si="188"/>
        <v>0.10329522750915303</v>
      </c>
      <c r="AH710" t="e">
        <f t="shared" si="189"/>
        <v>#VALUE!</v>
      </c>
      <c r="AI710">
        <f t="shared" si="190"/>
        <v>709</v>
      </c>
    </row>
    <row r="711" spans="1:35" x14ac:dyDescent="0.3">
      <c r="A711" t="s">
        <v>4246</v>
      </c>
      <c r="B711">
        <v>4.7</v>
      </c>
      <c r="C711">
        <v>23160</v>
      </c>
      <c r="D711" t="s">
        <v>219</v>
      </c>
      <c r="E711" t="s">
        <v>3280</v>
      </c>
      <c r="F711" t="s">
        <v>22</v>
      </c>
      <c r="G711">
        <v>0</v>
      </c>
      <c r="H711" t="s">
        <v>26</v>
      </c>
      <c r="I711" t="s">
        <v>2564</v>
      </c>
      <c r="J711" t="s">
        <v>13353</v>
      </c>
      <c r="K711" t="s">
        <v>4247</v>
      </c>
      <c r="L711" t="s">
        <v>104</v>
      </c>
      <c r="M711">
        <f t="shared" si="176"/>
        <v>0</v>
      </c>
      <c r="N711" t="str">
        <f t="shared" si="177"/>
        <v>26M</v>
      </c>
      <c r="O711">
        <f t="shared" si="178"/>
        <v>1000000</v>
      </c>
      <c r="P711" t="str">
        <f t="shared" si="179"/>
        <v>0</v>
      </c>
      <c r="Q711" s="1" t="e">
        <f t="shared" si="180"/>
        <v>#VALUE!</v>
      </c>
      <c r="R711">
        <f t="shared" si="181"/>
        <v>1000000</v>
      </c>
      <c r="S711">
        <v>0</v>
      </c>
      <c r="T711" s="4">
        <v>1000000000</v>
      </c>
      <c r="U711">
        <f t="shared" ref="U711:U774" si="191">IF(T711 &lt;&gt; S711, (R711 - S711) / (T711 - S711), NA())</f>
        <v>1E-3</v>
      </c>
      <c r="V711">
        <f t="shared" si="182"/>
        <v>0.01</v>
      </c>
      <c r="W711">
        <f t="shared" si="183"/>
        <v>9.4</v>
      </c>
      <c r="X711" s="5" t="e">
        <f t="shared" si="184"/>
        <v>#VALUE!</v>
      </c>
      <c r="Z711">
        <v>40319</v>
      </c>
      <c r="AA711">
        <v>43320</v>
      </c>
      <c r="AB711" t="e">
        <f t="shared" si="185"/>
        <v>#VALUE!</v>
      </c>
      <c r="AC711" t="e">
        <f t="shared" si="186"/>
        <v>#VALUE!</v>
      </c>
      <c r="AD711">
        <v>0</v>
      </c>
      <c r="AE711">
        <v>78158306</v>
      </c>
      <c r="AF711">
        <f t="shared" si="187"/>
        <v>2.9632167309255652E-4</v>
      </c>
      <c r="AG711">
        <f t="shared" si="188"/>
        <v>2.9632167309255652E-3</v>
      </c>
      <c r="AH711" t="e">
        <f t="shared" si="189"/>
        <v>#VALUE!</v>
      </c>
      <c r="AI711">
        <f t="shared" si="190"/>
        <v>710</v>
      </c>
    </row>
    <row r="712" spans="1:35" x14ac:dyDescent="0.3">
      <c r="A712" t="s">
        <v>853</v>
      </c>
      <c r="B712">
        <v>4.5</v>
      </c>
      <c r="C712">
        <v>2311785</v>
      </c>
      <c r="D712" t="s">
        <v>854</v>
      </c>
      <c r="E712" t="s">
        <v>839</v>
      </c>
      <c r="F712" t="s">
        <v>22</v>
      </c>
      <c r="G712">
        <v>0</v>
      </c>
      <c r="H712" t="s">
        <v>23</v>
      </c>
      <c r="I712" t="s">
        <v>81</v>
      </c>
      <c r="J712" t="s">
        <v>13314</v>
      </c>
      <c r="K712" t="s">
        <v>855</v>
      </c>
      <c r="L712" t="s">
        <v>33</v>
      </c>
      <c r="M712">
        <f t="shared" si="176"/>
        <v>0</v>
      </c>
      <c r="N712" t="str">
        <f t="shared" si="177"/>
        <v>87M</v>
      </c>
      <c r="O712">
        <f t="shared" si="178"/>
        <v>10000000</v>
      </c>
      <c r="P712" t="str">
        <f t="shared" si="179"/>
        <v>0</v>
      </c>
      <c r="Q712" s="1" t="e">
        <f t="shared" si="180"/>
        <v>#VALUE!</v>
      </c>
      <c r="R712">
        <f t="shared" si="181"/>
        <v>10000000</v>
      </c>
      <c r="S712">
        <v>0</v>
      </c>
      <c r="T712" s="4">
        <v>1000000000</v>
      </c>
      <c r="U712">
        <f t="shared" si="191"/>
        <v>0.01</v>
      </c>
      <c r="V712">
        <f t="shared" si="182"/>
        <v>0.1</v>
      </c>
      <c r="W712">
        <f t="shared" si="183"/>
        <v>9</v>
      </c>
      <c r="X712" s="5" t="e">
        <f t="shared" si="184"/>
        <v>#VALUE!</v>
      </c>
      <c r="Z712">
        <v>40319</v>
      </c>
      <c r="AA712">
        <v>43320</v>
      </c>
      <c r="AB712" t="e">
        <f t="shared" si="185"/>
        <v>#VALUE!</v>
      </c>
      <c r="AC712" t="e">
        <f t="shared" si="186"/>
        <v>#VALUE!</v>
      </c>
      <c r="AD712">
        <v>0</v>
      </c>
      <c r="AE712">
        <v>78158306</v>
      </c>
      <c r="AF712">
        <f t="shared" si="187"/>
        <v>2.9578238300098265E-2</v>
      </c>
      <c r="AG712">
        <f t="shared" si="188"/>
        <v>0.29578238300098264</v>
      </c>
      <c r="AH712" t="e">
        <f t="shared" si="189"/>
        <v>#VALUE!</v>
      </c>
      <c r="AI712">
        <f t="shared" si="190"/>
        <v>711</v>
      </c>
    </row>
    <row r="713" spans="1:35" x14ac:dyDescent="0.3">
      <c r="A713" t="s">
        <v>4435</v>
      </c>
      <c r="B713">
        <v>4.7</v>
      </c>
      <c r="C713">
        <v>18674</v>
      </c>
      <c r="D713" t="s">
        <v>20</v>
      </c>
      <c r="E713" t="s">
        <v>3280</v>
      </c>
      <c r="F713" t="s">
        <v>22</v>
      </c>
      <c r="G713">
        <v>0</v>
      </c>
      <c r="H713" t="s">
        <v>26</v>
      </c>
      <c r="I713" t="s">
        <v>2564</v>
      </c>
      <c r="J713" t="s">
        <v>13353</v>
      </c>
      <c r="K713" t="s">
        <v>4436</v>
      </c>
      <c r="L713" t="s">
        <v>56</v>
      </c>
      <c r="M713">
        <f t="shared" si="176"/>
        <v>0</v>
      </c>
      <c r="N713" t="str">
        <f t="shared" si="177"/>
        <v>N/A</v>
      </c>
      <c r="O713">
        <f t="shared" si="178"/>
        <v>1000000</v>
      </c>
      <c r="P713" t="str">
        <f t="shared" si="179"/>
        <v>0</v>
      </c>
      <c r="Q713" s="1" t="e">
        <f t="shared" si="180"/>
        <v>#VALUE!</v>
      </c>
      <c r="R713">
        <f t="shared" si="181"/>
        <v>1000000</v>
      </c>
      <c r="S713">
        <v>0</v>
      </c>
      <c r="T713" s="4">
        <v>1000000000</v>
      </c>
      <c r="U713">
        <f t="shared" si="191"/>
        <v>1E-3</v>
      </c>
      <c r="V713">
        <f t="shared" si="182"/>
        <v>0.01</v>
      </c>
      <c r="W713">
        <f t="shared" si="183"/>
        <v>9.4</v>
      </c>
      <c r="X713" s="5" t="e">
        <f t="shared" si="184"/>
        <v>#VALUE!</v>
      </c>
      <c r="Z713">
        <v>40319</v>
      </c>
      <c r="AA713">
        <v>43320</v>
      </c>
      <c r="AB713" t="e">
        <f t="shared" si="185"/>
        <v>#VALUE!</v>
      </c>
      <c r="AC713" t="e">
        <f t="shared" si="186"/>
        <v>#VALUE!</v>
      </c>
      <c r="AD713">
        <v>0</v>
      </c>
      <c r="AE713">
        <v>78158306</v>
      </c>
      <c r="AF713">
        <f t="shared" si="187"/>
        <v>2.3892534211271161E-4</v>
      </c>
      <c r="AG713">
        <f t="shared" si="188"/>
        <v>2.3892534211271159E-3</v>
      </c>
      <c r="AH713" t="e">
        <f t="shared" si="189"/>
        <v>#VALUE!</v>
      </c>
      <c r="AI713">
        <f t="shared" si="190"/>
        <v>712</v>
      </c>
    </row>
    <row r="714" spans="1:35" x14ac:dyDescent="0.3">
      <c r="A714" t="s">
        <v>6184</v>
      </c>
      <c r="B714">
        <v>4.7</v>
      </c>
      <c r="C714">
        <v>5754</v>
      </c>
      <c r="D714" t="s">
        <v>992</v>
      </c>
      <c r="E714" t="s">
        <v>5956</v>
      </c>
      <c r="F714" t="s">
        <v>22</v>
      </c>
      <c r="G714">
        <v>0</v>
      </c>
      <c r="H714" t="s">
        <v>26</v>
      </c>
      <c r="I714" t="s">
        <v>811</v>
      </c>
      <c r="J714" t="s">
        <v>13325</v>
      </c>
      <c r="K714" t="s">
        <v>1501</v>
      </c>
      <c r="L714" t="s">
        <v>33</v>
      </c>
      <c r="M714">
        <f t="shared" si="176"/>
        <v>0</v>
      </c>
      <c r="N714" t="str">
        <f t="shared" si="177"/>
        <v>4.4M</v>
      </c>
      <c r="O714">
        <f t="shared" si="178"/>
        <v>100000</v>
      </c>
      <c r="P714" t="str">
        <f t="shared" si="179"/>
        <v>0</v>
      </c>
      <c r="Q714" s="1" t="e">
        <f t="shared" si="180"/>
        <v>#VALUE!</v>
      </c>
      <c r="R714">
        <f t="shared" si="181"/>
        <v>100000</v>
      </c>
      <c r="S714">
        <v>0</v>
      </c>
      <c r="T714" s="4">
        <v>1000000000</v>
      </c>
      <c r="U714">
        <f t="shared" si="191"/>
        <v>1E-4</v>
      </c>
      <c r="V714">
        <f t="shared" si="182"/>
        <v>1E-3</v>
      </c>
      <c r="W714">
        <f t="shared" si="183"/>
        <v>9.4</v>
      </c>
      <c r="X714" s="5" t="e">
        <f t="shared" si="184"/>
        <v>#VALUE!</v>
      </c>
      <c r="Z714">
        <v>40319</v>
      </c>
      <c r="AA714">
        <v>43320</v>
      </c>
      <c r="AB714" t="e">
        <f t="shared" si="185"/>
        <v>#VALUE!</v>
      </c>
      <c r="AC714" t="e">
        <f t="shared" si="186"/>
        <v>#VALUE!</v>
      </c>
      <c r="AD714">
        <v>0</v>
      </c>
      <c r="AE714">
        <v>78158306</v>
      </c>
      <c r="AF714">
        <f t="shared" si="187"/>
        <v>7.3619814636207695E-5</v>
      </c>
      <c r="AG714">
        <f t="shared" si="188"/>
        <v>7.3619814636207695E-4</v>
      </c>
      <c r="AH714" t="e">
        <f t="shared" si="189"/>
        <v>#VALUE!</v>
      </c>
      <c r="AI714">
        <f t="shared" si="190"/>
        <v>713</v>
      </c>
    </row>
    <row r="715" spans="1:35" x14ac:dyDescent="0.3">
      <c r="A715" t="s">
        <v>3872</v>
      </c>
      <c r="B715">
        <v>4.7</v>
      </c>
      <c r="C715">
        <v>38375</v>
      </c>
      <c r="D715" t="s">
        <v>345</v>
      </c>
      <c r="E715" t="s">
        <v>3280</v>
      </c>
      <c r="F715" t="s">
        <v>22</v>
      </c>
      <c r="G715">
        <v>0</v>
      </c>
      <c r="H715" t="s">
        <v>26</v>
      </c>
      <c r="I715" t="s">
        <v>171</v>
      </c>
      <c r="J715" t="s">
        <v>13319</v>
      </c>
      <c r="K715" t="s">
        <v>998</v>
      </c>
      <c r="L715" t="s">
        <v>33</v>
      </c>
      <c r="M715">
        <f t="shared" si="176"/>
        <v>0</v>
      </c>
      <c r="N715" t="str">
        <f t="shared" si="177"/>
        <v>49M</v>
      </c>
      <c r="O715">
        <f t="shared" si="178"/>
        <v>1000000</v>
      </c>
      <c r="P715" t="str">
        <f t="shared" si="179"/>
        <v>0</v>
      </c>
      <c r="Q715" s="1" t="e">
        <f t="shared" si="180"/>
        <v>#VALUE!</v>
      </c>
      <c r="R715">
        <f t="shared" si="181"/>
        <v>1000000</v>
      </c>
      <c r="S715">
        <v>0</v>
      </c>
      <c r="T715" s="4">
        <v>1000000000</v>
      </c>
      <c r="U715">
        <f t="shared" si="191"/>
        <v>1E-3</v>
      </c>
      <c r="V715">
        <f t="shared" si="182"/>
        <v>0.01</v>
      </c>
      <c r="W715">
        <f t="shared" si="183"/>
        <v>9.4</v>
      </c>
      <c r="X715" s="5" t="e">
        <f t="shared" si="184"/>
        <v>#VALUE!</v>
      </c>
      <c r="Z715">
        <v>40319</v>
      </c>
      <c r="AA715">
        <v>43320</v>
      </c>
      <c r="AB715" t="e">
        <f t="shared" si="185"/>
        <v>#VALUE!</v>
      </c>
      <c r="AC715" t="e">
        <f t="shared" si="186"/>
        <v>#VALUE!</v>
      </c>
      <c r="AD715">
        <v>0</v>
      </c>
      <c r="AE715">
        <v>78158306</v>
      </c>
      <c r="AF715">
        <f t="shared" si="187"/>
        <v>4.9099068242343944E-4</v>
      </c>
      <c r="AG715">
        <f t="shared" si="188"/>
        <v>4.9099068242343946E-3</v>
      </c>
      <c r="AH715" t="e">
        <f t="shared" si="189"/>
        <v>#VALUE!</v>
      </c>
      <c r="AI715">
        <f t="shared" si="190"/>
        <v>714</v>
      </c>
    </row>
    <row r="716" spans="1:35" x14ac:dyDescent="0.3">
      <c r="A716" t="s">
        <v>11469</v>
      </c>
      <c r="B716">
        <v>5</v>
      </c>
      <c r="C716">
        <v>2</v>
      </c>
      <c r="D716" t="s">
        <v>1493</v>
      </c>
      <c r="E716" t="s">
        <v>11147</v>
      </c>
      <c r="F716" t="s">
        <v>22</v>
      </c>
      <c r="G716">
        <v>0</v>
      </c>
      <c r="H716" t="s">
        <v>26</v>
      </c>
      <c r="I716" t="s">
        <v>42</v>
      </c>
      <c r="J716" t="s">
        <v>13448</v>
      </c>
      <c r="K716" t="s">
        <v>2994</v>
      </c>
      <c r="L716" t="s">
        <v>33</v>
      </c>
      <c r="M716">
        <f t="shared" si="176"/>
        <v>0</v>
      </c>
      <c r="N716" t="str">
        <f t="shared" si="177"/>
        <v>6.6M</v>
      </c>
      <c r="O716">
        <f t="shared" si="178"/>
        <v>500</v>
      </c>
      <c r="P716" t="str">
        <f t="shared" si="179"/>
        <v>0</v>
      </c>
      <c r="Q716" s="1" t="e">
        <f t="shared" si="180"/>
        <v>#VALUE!</v>
      </c>
      <c r="R716">
        <f t="shared" si="181"/>
        <v>500</v>
      </c>
      <c r="S716">
        <v>0</v>
      </c>
      <c r="T716" s="4">
        <v>1000000000</v>
      </c>
      <c r="U716">
        <f t="shared" si="191"/>
        <v>4.9999999999999998E-7</v>
      </c>
      <c r="V716">
        <f t="shared" si="182"/>
        <v>4.9999999999999996E-6</v>
      </c>
      <c r="W716">
        <f t="shared" si="183"/>
        <v>10</v>
      </c>
      <c r="X716" s="5" t="e">
        <f t="shared" si="184"/>
        <v>#VALUE!</v>
      </c>
      <c r="Z716">
        <v>40319</v>
      </c>
      <c r="AA716">
        <v>43320</v>
      </c>
      <c r="AB716" t="e">
        <f t="shared" si="185"/>
        <v>#VALUE!</v>
      </c>
      <c r="AC716" t="e">
        <f t="shared" si="186"/>
        <v>#VALUE!</v>
      </c>
      <c r="AD716">
        <v>0</v>
      </c>
      <c r="AE716">
        <v>78158306</v>
      </c>
      <c r="AF716">
        <f t="shared" si="187"/>
        <v>2.558909094063528E-8</v>
      </c>
      <c r="AG716">
        <f t="shared" si="188"/>
        <v>2.5589090940635279E-7</v>
      </c>
      <c r="AH716" t="e">
        <f t="shared" si="189"/>
        <v>#VALUE!</v>
      </c>
      <c r="AI716">
        <f t="shared" si="190"/>
        <v>715</v>
      </c>
    </row>
    <row r="717" spans="1:35" x14ac:dyDescent="0.3">
      <c r="A717" t="s">
        <v>9436</v>
      </c>
      <c r="B717">
        <v>4.7</v>
      </c>
      <c r="C717">
        <v>801</v>
      </c>
      <c r="D717" t="s">
        <v>1019</v>
      </c>
      <c r="E717" t="s">
        <v>9431</v>
      </c>
      <c r="F717" t="s">
        <v>849</v>
      </c>
      <c r="G717" t="s">
        <v>3301</v>
      </c>
      <c r="H717" t="s">
        <v>26</v>
      </c>
      <c r="I717" t="s">
        <v>811</v>
      </c>
      <c r="J717" t="s">
        <v>13325</v>
      </c>
      <c r="K717" t="s">
        <v>1501</v>
      </c>
      <c r="L717" t="s">
        <v>33</v>
      </c>
      <c r="M717">
        <f t="shared" si="176"/>
        <v>1</v>
      </c>
      <c r="N717" t="str">
        <f t="shared" si="177"/>
        <v>3.5M</v>
      </c>
      <c r="O717">
        <f t="shared" si="178"/>
        <v>5000</v>
      </c>
      <c r="P717" t="str">
        <f t="shared" si="179"/>
        <v>1.99</v>
      </c>
      <c r="Q717" s="1" t="e">
        <f t="shared" si="180"/>
        <v>#VALUE!</v>
      </c>
      <c r="R717">
        <f t="shared" si="181"/>
        <v>5000</v>
      </c>
      <c r="S717">
        <v>0</v>
      </c>
      <c r="T717" s="4">
        <v>1000000000</v>
      </c>
      <c r="U717">
        <f t="shared" si="191"/>
        <v>5.0000000000000004E-6</v>
      </c>
      <c r="V717">
        <f t="shared" si="182"/>
        <v>5.0000000000000002E-5</v>
      </c>
      <c r="W717">
        <f t="shared" si="183"/>
        <v>9.4</v>
      </c>
      <c r="X717" s="5" t="e">
        <f t="shared" si="184"/>
        <v>#VALUE!</v>
      </c>
      <c r="Z717">
        <v>40319</v>
      </c>
      <c r="AA717">
        <v>43320</v>
      </c>
      <c r="AB717" t="e">
        <f t="shared" si="185"/>
        <v>#VALUE!</v>
      </c>
      <c r="AC717" t="e">
        <f t="shared" si="186"/>
        <v>#VALUE!</v>
      </c>
      <c r="AD717">
        <v>0</v>
      </c>
      <c r="AE717">
        <v>78158306</v>
      </c>
      <c r="AF717">
        <f t="shared" si="187"/>
        <v>1.024843092172443E-5</v>
      </c>
      <c r="AG717">
        <f t="shared" si="188"/>
        <v>1.024843092172443E-4</v>
      </c>
      <c r="AH717" t="e">
        <f t="shared" si="189"/>
        <v>#VALUE!</v>
      </c>
      <c r="AI717">
        <f t="shared" si="190"/>
        <v>716</v>
      </c>
    </row>
    <row r="718" spans="1:35" x14ac:dyDescent="0.3">
      <c r="A718" t="s">
        <v>10080</v>
      </c>
      <c r="B718">
        <v>4.7</v>
      </c>
      <c r="C718">
        <v>149</v>
      </c>
      <c r="D718" t="s">
        <v>1019</v>
      </c>
      <c r="E718" t="s">
        <v>10032</v>
      </c>
      <c r="F718" t="s">
        <v>849</v>
      </c>
      <c r="G718" t="s">
        <v>3301</v>
      </c>
      <c r="H718" t="s">
        <v>26</v>
      </c>
      <c r="I718" t="s">
        <v>811</v>
      </c>
      <c r="J718" t="s">
        <v>13325</v>
      </c>
      <c r="K718" t="s">
        <v>1265</v>
      </c>
      <c r="L718" t="s">
        <v>33</v>
      </c>
      <c r="M718">
        <f t="shared" si="176"/>
        <v>1</v>
      </c>
      <c r="N718" t="str">
        <f t="shared" si="177"/>
        <v>3.5M</v>
      </c>
      <c r="O718">
        <f t="shared" si="178"/>
        <v>1000</v>
      </c>
      <c r="P718" t="str">
        <f t="shared" si="179"/>
        <v>1.99</v>
      </c>
      <c r="Q718" s="1" t="e">
        <f t="shared" si="180"/>
        <v>#VALUE!</v>
      </c>
      <c r="R718">
        <f t="shared" si="181"/>
        <v>1000</v>
      </c>
      <c r="S718">
        <v>0</v>
      </c>
      <c r="T718" s="4">
        <v>1000000000</v>
      </c>
      <c r="U718">
        <f t="shared" si="191"/>
        <v>9.9999999999999995E-7</v>
      </c>
      <c r="V718">
        <f t="shared" si="182"/>
        <v>9.9999999999999991E-6</v>
      </c>
      <c r="W718">
        <f t="shared" si="183"/>
        <v>9.4</v>
      </c>
      <c r="X718" s="5" t="e">
        <f t="shared" si="184"/>
        <v>#VALUE!</v>
      </c>
      <c r="Z718">
        <v>40319</v>
      </c>
      <c r="AA718">
        <v>43320</v>
      </c>
      <c r="AB718" t="e">
        <f t="shared" si="185"/>
        <v>#VALUE!</v>
      </c>
      <c r="AC718" t="e">
        <f t="shared" si="186"/>
        <v>#VALUE!</v>
      </c>
      <c r="AD718">
        <v>0</v>
      </c>
      <c r="AE718">
        <v>78158306</v>
      </c>
      <c r="AF718">
        <f t="shared" si="187"/>
        <v>1.9063872750773284E-6</v>
      </c>
      <c r="AG718">
        <f t="shared" si="188"/>
        <v>1.9063872750773283E-5</v>
      </c>
      <c r="AH718" t="e">
        <f t="shared" si="189"/>
        <v>#VALUE!</v>
      </c>
      <c r="AI718">
        <f t="shared" si="190"/>
        <v>717</v>
      </c>
    </row>
    <row r="719" spans="1:35" x14ac:dyDescent="0.3">
      <c r="A719" t="s">
        <v>4390</v>
      </c>
      <c r="B719">
        <v>4.7</v>
      </c>
      <c r="C719">
        <v>20001</v>
      </c>
      <c r="D719" t="s">
        <v>20</v>
      </c>
      <c r="E719" t="s">
        <v>3280</v>
      </c>
      <c r="F719" t="s">
        <v>22</v>
      </c>
      <c r="G719">
        <v>0</v>
      </c>
      <c r="H719" t="s">
        <v>72</v>
      </c>
      <c r="I719" t="s">
        <v>508</v>
      </c>
      <c r="J719" t="s">
        <v>13319</v>
      </c>
      <c r="K719" t="s">
        <v>20</v>
      </c>
      <c r="L719" t="s">
        <v>20</v>
      </c>
      <c r="M719">
        <f t="shared" si="176"/>
        <v>0</v>
      </c>
      <c r="N719" t="str">
        <f t="shared" si="177"/>
        <v>N/A</v>
      </c>
      <c r="O719">
        <f t="shared" si="178"/>
        <v>1000000</v>
      </c>
      <c r="P719" t="str">
        <f t="shared" si="179"/>
        <v>0</v>
      </c>
      <c r="Q719" s="1" t="e">
        <f t="shared" si="180"/>
        <v>#VALUE!</v>
      </c>
      <c r="R719">
        <f t="shared" si="181"/>
        <v>1000000</v>
      </c>
      <c r="S719">
        <v>0</v>
      </c>
      <c r="T719" s="4">
        <v>1000000000</v>
      </c>
      <c r="U719">
        <f t="shared" si="191"/>
        <v>1E-3</v>
      </c>
      <c r="V719">
        <f t="shared" si="182"/>
        <v>0.01</v>
      </c>
      <c r="W719">
        <f t="shared" si="183"/>
        <v>9.4</v>
      </c>
      <c r="X719" s="5" t="e">
        <f t="shared" si="184"/>
        <v>#VALUE!</v>
      </c>
      <c r="Z719">
        <v>40319</v>
      </c>
      <c r="AA719">
        <v>43320</v>
      </c>
      <c r="AB719" t="e">
        <f t="shared" si="185"/>
        <v>#VALUE!</v>
      </c>
      <c r="AC719" t="e">
        <f t="shared" si="186"/>
        <v>#VALUE!</v>
      </c>
      <c r="AD719">
        <v>0</v>
      </c>
      <c r="AE719">
        <v>78158306</v>
      </c>
      <c r="AF719">
        <f t="shared" si="187"/>
        <v>2.5590370395182314E-4</v>
      </c>
      <c r="AG719">
        <f t="shared" si="188"/>
        <v>2.5590370395182313E-3</v>
      </c>
      <c r="AH719" t="e">
        <f t="shared" si="189"/>
        <v>#VALUE!</v>
      </c>
      <c r="AI719">
        <f t="shared" si="190"/>
        <v>718</v>
      </c>
    </row>
    <row r="720" spans="1:35" x14ac:dyDescent="0.3">
      <c r="A720" t="s">
        <v>384</v>
      </c>
      <c r="B720">
        <v>4.3</v>
      </c>
      <c r="C720">
        <v>1295557</v>
      </c>
      <c r="D720" t="s">
        <v>89</v>
      </c>
      <c r="E720" t="s">
        <v>108</v>
      </c>
      <c r="F720" t="s">
        <v>22</v>
      </c>
      <c r="G720">
        <v>0</v>
      </c>
      <c r="H720" t="s">
        <v>26</v>
      </c>
      <c r="I720" t="s">
        <v>346</v>
      </c>
      <c r="J720" t="s">
        <v>13407</v>
      </c>
      <c r="K720">
        <v>4</v>
      </c>
      <c r="L720" t="s">
        <v>33</v>
      </c>
      <c r="M720">
        <f t="shared" si="176"/>
        <v>0</v>
      </c>
      <c r="N720" t="str">
        <f t="shared" si="177"/>
        <v>11M</v>
      </c>
      <c r="O720">
        <f t="shared" si="178"/>
        <v>100000000</v>
      </c>
      <c r="P720" t="str">
        <f t="shared" si="179"/>
        <v>0</v>
      </c>
      <c r="Q720" s="1" t="e">
        <f t="shared" si="180"/>
        <v>#VALUE!</v>
      </c>
      <c r="R720">
        <f t="shared" si="181"/>
        <v>100000000</v>
      </c>
      <c r="S720">
        <v>0</v>
      </c>
      <c r="T720" s="4">
        <v>1000000000</v>
      </c>
      <c r="U720">
        <f t="shared" si="191"/>
        <v>0.1</v>
      </c>
      <c r="V720">
        <f t="shared" si="182"/>
        <v>1</v>
      </c>
      <c r="W720">
        <f t="shared" si="183"/>
        <v>8.6</v>
      </c>
      <c r="X720" s="5" t="e">
        <f t="shared" si="184"/>
        <v>#VALUE!</v>
      </c>
      <c r="Z720">
        <v>40319</v>
      </c>
      <c r="AA720">
        <v>43320</v>
      </c>
      <c r="AB720" t="e">
        <f t="shared" si="185"/>
        <v>#VALUE!</v>
      </c>
      <c r="AC720" t="e">
        <f t="shared" si="186"/>
        <v>#VALUE!</v>
      </c>
      <c r="AD720">
        <v>0</v>
      </c>
      <c r="AE720">
        <v>78158306</v>
      </c>
      <c r="AF720">
        <f t="shared" si="187"/>
        <v>1.6576062945888311E-2</v>
      </c>
      <c r="AG720">
        <f t="shared" si="188"/>
        <v>0.16576062945888312</v>
      </c>
      <c r="AH720" t="e">
        <f t="shared" si="189"/>
        <v>#VALUE!</v>
      </c>
      <c r="AI720">
        <f t="shared" si="190"/>
        <v>719</v>
      </c>
    </row>
    <row r="721" spans="1:35" x14ac:dyDescent="0.3">
      <c r="A721" t="s">
        <v>1040</v>
      </c>
      <c r="B721">
        <v>4.5999999999999996</v>
      </c>
      <c r="C721">
        <v>697212</v>
      </c>
      <c r="D721" t="s">
        <v>20</v>
      </c>
      <c r="E721" t="s">
        <v>839</v>
      </c>
      <c r="F721" t="s">
        <v>22</v>
      </c>
      <c r="G721">
        <v>0</v>
      </c>
      <c r="H721" t="s">
        <v>72</v>
      </c>
      <c r="I721" t="s">
        <v>54</v>
      </c>
      <c r="J721" t="s">
        <v>13316</v>
      </c>
      <c r="K721" t="s">
        <v>20</v>
      </c>
      <c r="L721" t="s">
        <v>20</v>
      </c>
      <c r="M721">
        <f t="shared" si="176"/>
        <v>0</v>
      </c>
      <c r="N721" t="str">
        <f t="shared" si="177"/>
        <v>N/A</v>
      </c>
      <c r="O721">
        <f t="shared" si="178"/>
        <v>10000000</v>
      </c>
      <c r="P721" t="str">
        <f t="shared" si="179"/>
        <v>0</v>
      </c>
      <c r="Q721" s="1" t="e">
        <f t="shared" si="180"/>
        <v>#VALUE!</v>
      </c>
      <c r="R721">
        <f t="shared" si="181"/>
        <v>10000000</v>
      </c>
      <c r="S721">
        <v>0</v>
      </c>
      <c r="T721" s="4">
        <v>1000000000</v>
      </c>
      <c r="U721">
        <f t="shared" si="191"/>
        <v>0.01</v>
      </c>
      <c r="V721">
        <f t="shared" si="182"/>
        <v>0.1</v>
      </c>
      <c r="W721">
        <f t="shared" si="183"/>
        <v>9.1999999999999993</v>
      </c>
      <c r="X721" s="5" t="e">
        <f t="shared" si="184"/>
        <v>#VALUE!</v>
      </c>
      <c r="Z721">
        <v>40319</v>
      </c>
      <c r="AA721">
        <v>43320</v>
      </c>
      <c r="AB721" t="e">
        <f t="shared" si="185"/>
        <v>#VALUE!</v>
      </c>
      <c r="AC721" t="e">
        <f t="shared" si="186"/>
        <v>#VALUE!</v>
      </c>
      <c r="AD721">
        <v>0</v>
      </c>
      <c r="AE721">
        <v>78158306</v>
      </c>
      <c r="AF721">
        <f t="shared" si="187"/>
        <v>8.9205106364511014E-3</v>
      </c>
      <c r="AG721">
        <f t="shared" si="188"/>
        <v>8.9205106364511011E-2</v>
      </c>
      <c r="AH721" t="e">
        <f t="shared" si="189"/>
        <v>#VALUE!</v>
      </c>
      <c r="AI721">
        <f t="shared" si="190"/>
        <v>720</v>
      </c>
    </row>
    <row r="722" spans="1:35" x14ac:dyDescent="0.3">
      <c r="A722" t="s">
        <v>717</v>
      </c>
      <c r="B722">
        <v>4.4000000000000004</v>
      </c>
      <c r="C722">
        <v>695613</v>
      </c>
      <c r="D722" t="s">
        <v>20</v>
      </c>
      <c r="E722" t="s">
        <v>470</v>
      </c>
      <c r="F722" t="s">
        <v>22</v>
      </c>
      <c r="G722">
        <v>0</v>
      </c>
      <c r="H722" t="s">
        <v>26</v>
      </c>
      <c r="I722" t="s">
        <v>24</v>
      </c>
      <c r="J722" t="s">
        <v>13316</v>
      </c>
      <c r="K722" t="s">
        <v>20</v>
      </c>
      <c r="L722" t="s">
        <v>20</v>
      </c>
      <c r="M722">
        <f t="shared" si="176"/>
        <v>0</v>
      </c>
      <c r="N722" t="str">
        <f t="shared" si="177"/>
        <v>N/A</v>
      </c>
      <c r="O722">
        <f t="shared" si="178"/>
        <v>50000000</v>
      </c>
      <c r="P722" t="str">
        <f t="shared" si="179"/>
        <v>0</v>
      </c>
      <c r="Q722" s="1" t="e">
        <f t="shared" si="180"/>
        <v>#VALUE!</v>
      </c>
      <c r="R722">
        <f t="shared" si="181"/>
        <v>50000000</v>
      </c>
      <c r="S722">
        <v>0</v>
      </c>
      <c r="T722" s="4">
        <v>1000000000</v>
      </c>
      <c r="U722">
        <f t="shared" si="191"/>
        <v>0.05</v>
      </c>
      <c r="V722">
        <f t="shared" si="182"/>
        <v>0.5</v>
      </c>
      <c r="W722">
        <f t="shared" si="183"/>
        <v>8.8000000000000007</v>
      </c>
      <c r="X722" s="5" t="e">
        <f t="shared" si="184"/>
        <v>#VALUE!</v>
      </c>
      <c r="Z722">
        <v>40319</v>
      </c>
      <c r="AA722">
        <v>43320</v>
      </c>
      <c r="AB722" t="e">
        <f t="shared" si="185"/>
        <v>#VALUE!</v>
      </c>
      <c r="AC722" t="e">
        <f t="shared" si="186"/>
        <v>#VALUE!</v>
      </c>
      <c r="AD722">
        <v>0</v>
      </c>
      <c r="AE722">
        <v>78158306</v>
      </c>
      <c r="AF722">
        <f t="shared" si="187"/>
        <v>8.900052158244064E-3</v>
      </c>
      <c r="AG722">
        <f t="shared" si="188"/>
        <v>8.9000521582440636E-2</v>
      </c>
      <c r="AH722" t="e">
        <f t="shared" si="189"/>
        <v>#VALUE!</v>
      </c>
      <c r="AI722">
        <f t="shared" si="190"/>
        <v>721</v>
      </c>
    </row>
    <row r="723" spans="1:35" x14ac:dyDescent="0.3">
      <c r="A723" t="s">
        <v>3848</v>
      </c>
      <c r="B723">
        <v>4.7</v>
      </c>
      <c r="C723">
        <v>39153</v>
      </c>
      <c r="D723" t="s">
        <v>107</v>
      </c>
      <c r="E723" t="s">
        <v>3280</v>
      </c>
      <c r="F723" t="s">
        <v>22</v>
      </c>
      <c r="G723">
        <v>0</v>
      </c>
      <c r="H723" t="s">
        <v>26</v>
      </c>
      <c r="I723" t="s">
        <v>346</v>
      </c>
      <c r="J723" t="s">
        <v>13332</v>
      </c>
      <c r="K723" t="s">
        <v>1462</v>
      </c>
      <c r="L723" t="s">
        <v>33</v>
      </c>
      <c r="M723">
        <f t="shared" si="176"/>
        <v>0</v>
      </c>
      <c r="N723" t="str">
        <f t="shared" si="177"/>
        <v>98M</v>
      </c>
      <c r="O723">
        <f t="shared" si="178"/>
        <v>1000000</v>
      </c>
      <c r="P723" t="str">
        <f t="shared" si="179"/>
        <v>0</v>
      </c>
      <c r="Q723" s="1" t="e">
        <f t="shared" si="180"/>
        <v>#VALUE!</v>
      </c>
      <c r="R723">
        <f t="shared" si="181"/>
        <v>1000000</v>
      </c>
      <c r="S723">
        <v>0</v>
      </c>
      <c r="T723" s="4">
        <v>1000000000</v>
      </c>
      <c r="U723">
        <f t="shared" si="191"/>
        <v>1E-3</v>
      </c>
      <c r="V723">
        <f t="shared" si="182"/>
        <v>0.01</v>
      </c>
      <c r="W723">
        <f t="shared" si="183"/>
        <v>9.4</v>
      </c>
      <c r="X723" s="5" t="e">
        <f t="shared" si="184"/>
        <v>#VALUE!</v>
      </c>
      <c r="Z723">
        <v>40319</v>
      </c>
      <c r="AA723">
        <v>43320</v>
      </c>
      <c r="AB723" t="e">
        <f t="shared" si="185"/>
        <v>#VALUE!</v>
      </c>
      <c r="AC723" t="e">
        <f t="shared" si="186"/>
        <v>#VALUE!</v>
      </c>
      <c r="AD723">
        <v>0</v>
      </c>
      <c r="AE723">
        <v>78158306</v>
      </c>
      <c r="AF723">
        <f t="shared" si="187"/>
        <v>5.0094483879934652E-4</v>
      </c>
      <c r="AG723">
        <f t="shared" si="188"/>
        <v>5.0094483879934652E-3</v>
      </c>
      <c r="AH723" t="e">
        <f t="shared" si="189"/>
        <v>#VALUE!</v>
      </c>
      <c r="AI723">
        <f t="shared" si="190"/>
        <v>722</v>
      </c>
    </row>
    <row r="724" spans="1:35" x14ac:dyDescent="0.3">
      <c r="A724" t="s">
        <v>5343</v>
      </c>
      <c r="B724">
        <v>4.7</v>
      </c>
      <c r="C724">
        <v>24985</v>
      </c>
      <c r="D724" t="s">
        <v>2897</v>
      </c>
      <c r="E724" t="s">
        <v>5276</v>
      </c>
      <c r="F724" t="s">
        <v>22</v>
      </c>
      <c r="G724">
        <v>0</v>
      </c>
      <c r="H724" t="s">
        <v>26</v>
      </c>
      <c r="I724" t="s">
        <v>40</v>
      </c>
      <c r="J724" t="s">
        <v>13353</v>
      </c>
      <c r="K724" t="s">
        <v>5344</v>
      </c>
      <c r="L724" t="s">
        <v>33</v>
      </c>
      <c r="M724">
        <f t="shared" si="176"/>
        <v>0</v>
      </c>
      <c r="N724" t="str">
        <f t="shared" si="177"/>
        <v>7.8M</v>
      </c>
      <c r="O724">
        <f t="shared" si="178"/>
        <v>500000</v>
      </c>
      <c r="P724" t="str">
        <f t="shared" si="179"/>
        <v>0</v>
      </c>
      <c r="Q724" s="1" t="e">
        <f t="shared" si="180"/>
        <v>#VALUE!</v>
      </c>
      <c r="R724">
        <f t="shared" si="181"/>
        <v>500000</v>
      </c>
      <c r="S724">
        <v>0</v>
      </c>
      <c r="T724" s="4">
        <v>1000000000</v>
      </c>
      <c r="U724">
        <f t="shared" si="191"/>
        <v>5.0000000000000001E-4</v>
      </c>
      <c r="V724">
        <f t="shared" si="182"/>
        <v>5.0000000000000001E-3</v>
      </c>
      <c r="W724">
        <f t="shared" si="183"/>
        <v>9.4</v>
      </c>
      <c r="X724" s="5" t="e">
        <f t="shared" si="184"/>
        <v>#VALUE!</v>
      </c>
      <c r="Z724">
        <v>40319</v>
      </c>
      <c r="AA724">
        <v>43320</v>
      </c>
      <c r="AB724" t="e">
        <f t="shared" si="185"/>
        <v>#VALUE!</v>
      </c>
      <c r="AC724" t="e">
        <f t="shared" si="186"/>
        <v>#VALUE!</v>
      </c>
      <c r="AD724">
        <v>0</v>
      </c>
      <c r="AE724">
        <v>78158306</v>
      </c>
      <c r="AF724">
        <f t="shared" si="187"/>
        <v>3.1967171857588624E-4</v>
      </c>
      <c r="AG724">
        <f t="shared" si="188"/>
        <v>3.1967171857588622E-3</v>
      </c>
      <c r="AH724" t="e">
        <f t="shared" si="189"/>
        <v>#VALUE!</v>
      </c>
      <c r="AI724">
        <f t="shared" si="190"/>
        <v>723</v>
      </c>
    </row>
    <row r="725" spans="1:35" x14ac:dyDescent="0.3">
      <c r="A725" t="s">
        <v>7708</v>
      </c>
      <c r="B725">
        <v>4.7</v>
      </c>
      <c r="C725">
        <v>623</v>
      </c>
      <c r="D725" t="s">
        <v>652</v>
      </c>
      <c r="E725" t="s">
        <v>7441</v>
      </c>
      <c r="F725" t="s">
        <v>22</v>
      </c>
      <c r="G725">
        <v>0</v>
      </c>
      <c r="H725" t="s">
        <v>23</v>
      </c>
      <c r="I725" t="s">
        <v>2564</v>
      </c>
      <c r="J725" t="s">
        <v>13338</v>
      </c>
      <c r="K725" t="s">
        <v>2915</v>
      </c>
      <c r="L725" t="s">
        <v>217</v>
      </c>
      <c r="M725">
        <f t="shared" si="176"/>
        <v>0</v>
      </c>
      <c r="N725" t="str">
        <f t="shared" si="177"/>
        <v>20M</v>
      </c>
      <c r="O725">
        <f t="shared" si="178"/>
        <v>50000</v>
      </c>
      <c r="P725" t="str">
        <f t="shared" si="179"/>
        <v>0</v>
      </c>
      <c r="Q725" s="1" t="e">
        <f t="shared" si="180"/>
        <v>#VALUE!</v>
      </c>
      <c r="R725">
        <f t="shared" si="181"/>
        <v>50000</v>
      </c>
      <c r="S725">
        <v>0</v>
      </c>
      <c r="T725" s="4">
        <v>1000000000</v>
      </c>
      <c r="U725">
        <f t="shared" si="191"/>
        <v>5.0000000000000002E-5</v>
      </c>
      <c r="V725">
        <f t="shared" si="182"/>
        <v>5.0000000000000001E-4</v>
      </c>
      <c r="W725">
        <f t="shared" si="183"/>
        <v>9.4</v>
      </c>
      <c r="X725" s="5" t="e">
        <f t="shared" si="184"/>
        <v>#VALUE!</v>
      </c>
      <c r="Z725">
        <v>40319</v>
      </c>
      <c r="AA725">
        <v>43320</v>
      </c>
      <c r="AB725" t="e">
        <f t="shared" si="185"/>
        <v>#VALUE!</v>
      </c>
      <c r="AC725" t="e">
        <f t="shared" si="186"/>
        <v>#VALUE!</v>
      </c>
      <c r="AD725">
        <v>0</v>
      </c>
      <c r="AE725">
        <v>78158306</v>
      </c>
      <c r="AF725">
        <f t="shared" si="187"/>
        <v>7.9710018280078891E-6</v>
      </c>
      <c r="AG725">
        <f t="shared" si="188"/>
        <v>7.9710018280078888E-5</v>
      </c>
      <c r="AH725" t="e">
        <f t="shared" si="189"/>
        <v>#VALUE!</v>
      </c>
      <c r="AI725">
        <f t="shared" si="190"/>
        <v>724</v>
      </c>
    </row>
    <row r="726" spans="1:35" x14ac:dyDescent="0.3">
      <c r="A726" t="s">
        <v>845</v>
      </c>
      <c r="B726">
        <v>4.5</v>
      </c>
      <c r="C726">
        <v>2634605</v>
      </c>
      <c r="D726" t="s">
        <v>147</v>
      </c>
      <c r="E726" t="s">
        <v>839</v>
      </c>
      <c r="F726" t="s">
        <v>22</v>
      </c>
      <c r="G726">
        <v>0</v>
      </c>
      <c r="H726" t="s">
        <v>26</v>
      </c>
      <c r="I726" t="s">
        <v>515</v>
      </c>
      <c r="J726" t="s">
        <v>13326</v>
      </c>
      <c r="K726" t="s">
        <v>846</v>
      </c>
      <c r="L726" t="s">
        <v>56</v>
      </c>
      <c r="M726">
        <f t="shared" si="176"/>
        <v>0</v>
      </c>
      <c r="N726" t="str">
        <f t="shared" si="177"/>
        <v>63M</v>
      </c>
      <c r="O726">
        <f t="shared" si="178"/>
        <v>10000000</v>
      </c>
      <c r="P726" t="str">
        <f t="shared" si="179"/>
        <v>0</v>
      </c>
      <c r="Q726" s="1" t="e">
        <f t="shared" si="180"/>
        <v>#VALUE!</v>
      </c>
      <c r="R726">
        <f t="shared" si="181"/>
        <v>10000000</v>
      </c>
      <c r="S726">
        <v>0</v>
      </c>
      <c r="T726" s="4">
        <v>1000000000</v>
      </c>
      <c r="U726">
        <f t="shared" si="191"/>
        <v>0.01</v>
      </c>
      <c r="V726">
        <f t="shared" si="182"/>
        <v>0.1</v>
      </c>
      <c r="W726">
        <f t="shared" si="183"/>
        <v>9</v>
      </c>
      <c r="X726" s="5" t="e">
        <f t="shared" si="184"/>
        <v>#VALUE!</v>
      </c>
      <c r="Z726">
        <v>40319</v>
      </c>
      <c r="AA726">
        <v>43320</v>
      </c>
      <c r="AB726" t="e">
        <f t="shared" si="185"/>
        <v>#VALUE!</v>
      </c>
      <c r="AC726" t="e">
        <f t="shared" si="186"/>
        <v>#VALUE!</v>
      </c>
      <c r="AD726">
        <v>0</v>
      </c>
      <c r="AE726">
        <v>78158306</v>
      </c>
      <c r="AF726">
        <f t="shared" si="187"/>
        <v>3.3708573468826206E-2</v>
      </c>
      <c r="AG726">
        <f t="shared" si="188"/>
        <v>0.33708573468826208</v>
      </c>
      <c r="AH726" t="e">
        <f t="shared" si="189"/>
        <v>#VALUE!</v>
      </c>
      <c r="AI726">
        <f t="shared" si="190"/>
        <v>725</v>
      </c>
    </row>
    <row r="727" spans="1:35" x14ac:dyDescent="0.3">
      <c r="A727" t="s">
        <v>5433</v>
      </c>
      <c r="B727">
        <v>4.7</v>
      </c>
      <c r="C727">
        <v>11689</v>
      </c>
      <c r="D727" t="s">
        <v>652</v>
      </c>
      <c r="E727" t="s">
        <v>5276</v>
      </c>
      <c r="F727" t="s">
        <v>22</v>
      </c>
      <c r="G727">
        <v>0</v>
      </c>
      <c r="H727" t="s">
        <v>26</v>
      </c>
      <c r="I727" t="s">
        <v>102</v>
      </c>
      <c r="J727" t="s">
        <v>13353</v>
      </c>
      <c r="K727" t="s">
        <v>5434</v>
      </c>
      <c r="L727" t="s">
        <v>56</v>
      </c>
      <c r="M727">
        <f t="shared" si="176"/>
        <v>0</v>
      </c>
      <c r="N727" t="str">
        <f t="shared" si="177"/>
        <v>20M</v>
      </c>
      <c r="O727">
        <f t="shared" si="178"/>
        <v>500000</v>
      </c>
      <c r="P727" t="str">
        <f t="shared" si="179"/>
        <v>0</v>
      </c>
      <c r="Q727" s="1" t="e">
        <f t="shared" si="180"/>
        <v>#VALUE!</v>
      </c>
      <c r="R727">
        <f t="shared" si="181"/>
        <v>500000</v>
      </c>
      <c r="S727">
        <v>0</v>
      </c>
      <c r="T727" s="4">
        <v>1000000000</v>
      </c>
      <c r="U727">
        <f t="shared" si="191"/>
        <v>5.0000000000000001E-4</v>
      </c>
      <c r="V727">
        <f t="shared" si="182"/>
        <v>5.0000000000000001E-3</v>
      </c>
      <c r="W727">
        <f t="shared" si="183"/>
        <v>9.4</v>
      </c>
      <c r="X727" s="5" t="e">
        <f t="shared" si="184"/>
        <v>#VALUE!</v>
      </c>
      <c r="Z727">
        <v>40319</v>
      </c>
      <c r="AA727">
        <v>43320</v>
      </c>
      <c r="AB727" t="e">
        <f t="shared" si="185"/>
        <v>#VALUE!</v>
      </c>
      <c r="AC727" t="e">
        <f t="shared" si="186"/>
        <v>#VALUE!</v>
      </c>
      <c r="AD727">
        <v>0</v>
      </c>
      <c r="AE727">
        <v>78158306</v>
      </c>
      <c r="AF727">
        <f t="shared" si="187"/>
        <v>1.4955544200254288E-4</v>
      </c>
      <c r="AG727">
        <f t="shared" si="188"/>
        <v>1.4955544200254288E-3</v>
      </c>
      <c r="AH727" t="e">
        <f t="shared" si="189"/>
        <v>#VALUE!</v>
      </c>
      <c r="AI727">
        <f t="shared" si="190"/>
        <v>726</v>
      </c>
    </row>
    <row r="728" spans="1:35" x14ac:dyDescent="0.3">
      <c r="A728" t="s">
        <v>5496</v>
      </c>
      <c r="B728">
        <v>4.7</v>
      </c>
      <c r="C728">
        <v>8600</v>
      </c>
      <c r="D728" t="s">
        <v>901</v>
      </c>
      <c r="E728" t="s">
        <v>5276</v>
      </c>
      <c r="F728" t="s">
        <v>22</v>
      </c>
      <c r="G728">
        <v>0</v>
      </c>
      <c r="H728" t="s">
        <v>26</v>
      </c>
      <c r="I728" t="s">
        <v>346</v>
      </c>
      <c r="J728" t="s">
        <v>13353</v>
      </c>
      <c r="K728" t="s">
        <v>1783</v>
      </c>
      <c r="L728" t="s">
        <v>119</v>
      </c>
      <c r="M728">
        <f t="shared" si="176"/>
        <v>0</v>
      </c>
      <c r="N728" t="str">
        <f t="shared" si="177"/>
        <v>91M</v>
      </c>
      <c r="O728">
        <f t="shared" si="178"/>
        <v>500000</v>
      </c>
      <c r="P728" t="str">
        <f t="shared" si="179"/>
        <v>0</v>
      </c>
      <c r="Q728" s="1" t="e">
        <f t="shared" si="180"/>
        <v>#VALUE!</v>
      </c>
      <c r="R728">
        <f t="shared" si="181"/>
        <v>500000</v>
      </c>
      <c r="S728">
        <v>0</v>
      </c>
      <c r="T728" s="4">
        <v>1000000000</v>
      </c>
      <c r="U728">
        <f t="shared" si="191"/>
        <v>5.0000000000000001E-4</v>
      </c>
      <c r="V728">
        <f t="shared" si="182"/>
        <v>5.0000000000000001E-3</v>
      </c>
      <c r="W728">
        <f t="shared" si="183"/>
        <v>9.4</v>
      </c>
      <c r="X728" s="5" t="e">
        <f t="shared" si="184"/>
        <v>#VALUE!</v>
      </c>
      <c r="Z728">
        <v>40319</v>
      </c>
      <c r="AA728">
        <v>43320</v>
      </c>
      <c r="AB728" t="e">
        <f t="shared" si="185"/>
        <v>#VALUE!</v>
      </c>
      <c r="AC728" t="e">
        <f t="shared" si="186"/>
        <v>#VALUE!</v>
      </c>
      <c r="AD728">
        <v>0</v>
      </c>
      <c r="AE728">
        <v>78158306</v>
      </c>
      <c r="AF728">
        <f t="shared" si="187"/>
        <v>1.100330910447317E-4</v>
      </c>
      <c r="AG728">
        <f t="shared" si="188"/>
        <v>1.100330910447317E-3</v>
      </c>
      <c r="AH728" t="e">
        <f t="shared" si="189"/>
        <v>#VALUE!</v>
      </c>
      <c r="AI728">
        <f t="shared" si="190"/>
        <v>727</v>
      </c>
    </row>
    <row r="729" spans="1:35" x14ac:dyDescent="0.3">
      <c r="A729" t="s">
        <v>7456</v>
      </c>
      <c r="B729">
        <v>4.7</v>
      </c>
      <c r="C729">
        <v>4928</v>
      </c>
      <c r="D729" t="s">
        <v>20</v>
      </c>
      <c r="E729" t="s">
        <v>7441</v>
      </c>
      <c r="F729" t="s">
        <v>849</v>
      </c>
      <c r="G729" t="s">
        <v>3299</v>
      </c>
      <c r="H729" t="s">
        <v>26</v>
      </c>
      <c r="I729" t="s">
        <v>40</v>
      </c>
      <c r="J729" t="s">
        <v>13363</v>
      </c>
      <c r="K729" t="s">
        <v>20</v>
      </c>
      <c r="L729" t="s">
        <v>20</v>
      </c>
      <c r="M729">
        <f t="shared" si="176"/>
        <v>1</v>
      </c>
      <c r="N729" t="str">
        <f t="shared" si="177"/>
        <v>N/A</v>
      </c>
      <c r="O729">
        <f t="shared" si="178"/>
        <v>50000</v>
      </c>
      <c r="P729" t="str">
        <f t="shared" si="179"/>
        <v>2.99</v>
      </c>
      <c r="Q729" s="1" t="e">
        <f t="shared" si="180"/>
        <v>#VALUE!</v>
      </c>
      <c r="R729">
        <f t="shared" si="181"/>
        <v>50000</v>
      </c>
      <c r="S729">
        <v>0</v>
      </c>
      <c r="T729" s="4">
        <v>1000000000</v>
      </c>
      <c r="U729">
        <f t="shared" si="191"/>
        <v>5.0000000000000002E-5</v>
      </c>
      <c r="V729">
        <f t="shared" si="182"/>
        <v>5.0000000000000001E-4</v>
      </c>
      <c r="W729">
        <f t="shared" si="183"/>
        <v>9.4</v>
      </c>
      <c r="X729" s="5" t="e">
        <f t="shared" si="184"/>
        <v>#VALUE!</v>
      </c>
      <c r="Z729">
        <v>40319</v>
      </c>
      <c r="AA729">
        <v>43320</v>
      </c>
      <c r="AB729" t="e">
        <f t="shared" si="185"/>
        <v>#VALUE!</v>
      </c>
      <c r="AC729" t="e">
        <f t="shared" si="186"/>
        <v>#VALUE!</v>
      </c>
      <c r="AD729">
        <v>0</v>
      </c>
      <c r="AE729">
        <v>78158306</v>
      </c>
      <c r="AF729">
        <f t="shared" si="187"/>
        <v>6.3051520077725328E-5</v>
      </c>
      <c r="AG729">
        <f t="shared" si="188"/>
        <v>6.3051520077725322E-4</v>
      </c>
      <c r="AH729" t="e">
        <f t="shared" si="189"/>
        <v>#VALUE!</v>
      </c>
      <c r="AI729">
        <f t="shared" si="190"/>
        <v>728</v>
      </c>
    </row>
    <row r="730" spans="1:35" x14ac:dyDescent="0.3">
      <c r="A730" t="s">
        <v>3617</v>
      </c>
      <c r="B730">
        <v>4.7</v>
      </c>
      <c r="C730">
        <v>57106</v>
      </c>
      <c r="D730" t="s">
        <v>608</v>
      </c>
      <c r="E730" t="s">
        <v>3280</v>
      </c>
      <c r="F730" t="s">
        <v>22</v>
      </c>
      <c r="G730">
        <v>0</v>
      </c>
      <c r="H730" t="s">
        <v>23</v>
      </c>
      <c r="I730" t="s">
        <v>941</v>
      </c>
      <c r="J730" t="s">
        <v>13344</v>
      </c>
      <c r="K730" t="s">
        <v>3618</v>
      </c>
      <c r="L730" t="s">
        <v>33</v>
      </c>
      <c r="M730">
        <f t="shared" si="176"/>
        <v>0</v>
      </c>
      <c r="N730" t="str">
        <f t="shared" si="177"/>
        <v>27M</v>
      </c>
      <c r="O730">
        <f t="shared" si="178"/>
        <v>1000000</v>
      </c>
      <c r="P730" t="str">
        <f t="shared" si="179"/>
        <v>0</v>
      </c>
      <c r="Q730" s="1" t="e">
        <f t="shared" si="180"/>
        <v>#VALUE!</v>
      </c>
      <c r="R730">
        <f t="shared" si="181"/>
        <v>1000000</v>
      </c>
      <c r="S730">
        <v>0</v>
      </c>
      <c r="T730" s="4">
        <v>1000000000</v>
      </c>
      <c r="U730">
        <f t="shared" si="191"/>
        <v>1E-3</v>
      </c>
      <c r="V730">
        <f t="shared" si="182"/>
        <v>0.01</v>
      </c>
      <c r="W730">
        <f t="shared" si="183"/>
        <v>9.4</v>
      </c>
      <c r="X730" s="5" t="e">
        <f t="shared" si="184"/>
        <v>#VALUE!</v>
      </c>
      <c r="Z730">
        <v>40319</v>
      </c>
      <c r="AA730">
        <v>43320</v>
      </c>
      <c r="AB730" t="e">
        <f t="shared" si="185"/>
        <v>#VALUE!</v>
      </c>
      <c r="AC730" t="e">
        <f t="shared" si="186"/>
        <v>#VALUE!</v>
      </c>
      <c r="AD730">
        <v>0</v>
      </c>
      <c r="AE730">
        <v>78158306</v>
      </c>
      <c r="AF730">
        <f t="shared" si="187"/>
        <v>7.3064531362795914E-4</v>
      </c>
      <c r="AG730">
        <f t="shared" si="188"/>
        <v>7.306453136279591E-3</v>
      </c>
      <c r="AH730" t="e">
        <f t="shared" si="189"/>
        <v>#VALUE!</v>
      </c>
      <c r="AI730">
        <f t="shared" si="190"/>
        <v>729</v>
      </c>
    </row>
    <row r="731" spans="1:35" x14ac:dyDescent="0.3">
      <c r="A731" t="s">
        <v>10484</v>
      </c>
      <c r="B731">
        <v>5</v>
      </c>
      <c r="C731">
        <v>25</v>
      </c>
      <c r="D731" t="s">
        <v>20</v>
      </c>
      <c r="E731" t="s">
        <v>10032</v>
      </c>
      <c r="F731" t="s">
        <v>22</v>
      </c>
      <c r="G731">
        <v>0</v>
      </c>
      <c r="H731" t="s">
        <v>26</v>
      </c>
      <c r="I731" t="s">
        <v>927</v>
      </c>
      <c r="J731" t="s">
        <v>13449</v>
      </c>
      <c r="K731" t="s">
        <v>20</v>
      </c>
      <c r="L731" t="s">
        <v>67</v>
      </c>
      <c r="M731">
        <f t="shared" si="176"/>
        <v>0</v>
      </c>
      <c r="N731" t="str">
        <f t="shared" si="177"/>
        <v>N/A</v>
      </c>
      <c r="O731">
        <f t="shared" si="178"/>
        <v>1000</v>
      </c>
      <c r="P731" t="str">
        <f t="shared" si="179"/>
        <v>0</v>
      </c>
      <c r="Q731" s="1" t="e">
        <f t="shared" si="180"/>
        <v>#VALUE!</v>
      </c>
      <c r="R731">
        <f t="shared" si="181"/>
        <v>1000</v>
      </c>
      <c r="S731">
        <v>0</v>
      </c>
      <c r="T731" s="4">
        <v>1000000000</v>
      </c>
      <c r="U731">
        <f t="shared" si="191"/>
        <v>9.9999999999999995E-7</v>
      </c>
      <c r="V731">
        <f t="shared" si="182"/>
        <v>9.9999999999999991E-6</v>
      </c>
      <c r="W731">
        <f t="shared" si="183"/>
        <v>10</v>
      </c>
      <c r="X731" s="5" t="e">
        <f t="shared" si="184"/>
        <v>#VALUE!</v>
      </c>
      <c r="Z731">
        <v>40319</v>
      </c>
      <c r="AA731">
        <v>43320</v>
      </c>
      <c r="AB731" t="e">
        <f t="shared" si="185"/>
        <v>#VALUE!</v>
      </c>
      <c r="AC731" t="e">
        <f t="shared" si="186"/>
        <v>#VALUE!</v>
      </c>
      <c r="AD731">
        <v>0</v>
      </c>
      <c r="AE731">
        <v>78158306</v>
      </c>
      <c r="AF731">
        <f t="shared" si="187"/>
        <v>3.1986363675794098E-7</v>
      </c>
      <c r="AG731">
        <f t="shared" si="188"/>
        <v>3.19863636757941E-6</v>
      </c>
      <c r="AH731" t="e">
        <f t="shared" si="189"/>
        <v>#VALUE!</v>
      </c>
      <c r="AI731">
        <f t="shared" si="190"/>
        <v>730</v>
      </c>
    </row>
    <row r="732" spans="1:35" x14ac:dyDescent="0.3">
      <c r="A732" t="s">
        <v>8722</v>
      </c>
      <c r="B732">
        <v>4.7</v>
      </c>
      <c r="C732">
        <v>175</v>
      </c>
      <c r="D732" t="s">
        <v>1490</v>
      </c>
      <c r="E732" t="s">
        <v>8077</v>
      </c>
      <c r="F732" t="s">
        <v>22</v>
      </c>
      <c r="G732">
        <v>0</v>
      </c>
      <c r="H732" t="s">
        <v>26</v>
      </c>
      <c r="I732" t="s">
        <v>40</v>
      </c>
      <c r="J732" t="s">
        <v>13363</v>
      </c>
      <c r="K732" t="s">
        <v>1783</v>
      </c>
      <c r="L732" t="s">
        <v>104</v>
      </c>
      <c r="M732">
        <f t="shared" si="176"/>
        <v>0</v>
      </c>
      <c r="N732" t="str">
        <f t="shared" si="177"/>
        <v>4.3M</v>
      </c>
      <c r="O732">
        <f t="shared" si="178"/>
        <v>10000</v>
      </c>
      <c r="P732" t="str">
        <f t="shared" si="179"/>
        <v>0</v>
      </c>
      <c r="Q732" s="1" t="e">
        <f t="shared" si="180"/>
        <v>#VALUE!</v>
      </c>
      <c r="R732">
        <f t="shared" si="181"/>
        <v>10000</v>
      </c>
      <c r="S732">
        <v>0</v>
      </c>
      <c r="T732" s="4">
        <v>1000000000</v>
      </c>
      <c r="U732">
        <f t="shared" si="191"/>
        <v>1.0000000000000001E-5</v>
      </c>
      <c r="V732">
        <f t="shared" si="182"/>
        <v>1E-4</v>
      </c>
      <c r="W732">
        <f t="shared" si="183"/>
        <v>9.4</v>
      </c>
      <c r="X732" s="5" t="e">
        <f t="shared" si="184"/>
        <v>#VALUE!</v>
      </c>
      <c r="Z732">
        <v>40319</v>
      </c>
      <c r="AA732">
        <v>43320</v>
      </c>
      <c r="AB732" t="e">
        <f t="shared" si="185"/>
        <v>#VALUE!</v>
      </c>
      <c r="AC732" t="e">
        <f t="shared" si="186"/>
        <v>#VALUE!</v>
      </c>
      <c r="AD732">
        <v>0</v>
      </c>
      <c r="AE732">
        <v>78158306</v>
      </c>
      <c r="AF732">
        <f t="shared" si="187"/>
        <v>2.2390454573055867E-6</v>
      </c>
      <c r="AG732">
        <f t="shared" si="188"/>
        <v>2.2390454573055867E-5</v>
      </c>
      <c r="AH732" t="e">
        <f t="shared" si="189"/>
        <v>#VALUE!</v>
      </c>
      <c r="AI732">
        <f t="shared" si="190"/>
        <v>731</v>
      </c>
    </row>
    <row r="733" spans="1:35" x14ac:dyDescent="0.3">
      <c r="A733" t="s">
        <v>2570</v>
      </c>
      <c r="B733">
        <v>4.7</v>
      </c>
      <c r="C733">
        <v>152692</v>
      </c>
      <c r="D733" t="s">
        <v>89</v>
      </c>
      <c r="E733" t="s">
        <v>2379</v>
      </c>
      <c r="F733" t="s">
        <v>22</v>
      </c>
      <c r="G733">
        <v>0</v>
      </c>
      <c r="H733" t="s">
        <v>26</v>
      </c>
      <c r="I733" t="s">
        <v>40</v>
      </c>
      <c r="J733" t="s">
        <v>13364</v>
      </c>
      <c r="K733" t="s">
        <v>2571</v>
      </c>
      <c r="L733" t="s">
        <v>33</v>
      </c>
      <c r="M733">
        <f t="shared" si="176"/>
        <v>0</v>
      </c>
      <c r="N733" t="str">
        <f t="shared" si="177"/>
        <v>11M</v>
      </c>
      <c r="O733">
        <f t="shared" si="178"/>
        <v>5000000</v>
      </c>
      <c r="P733" t="str">
        <f t="shared" si="179"/>
        <v>0</v>
      </c>
      <c r="Q733" s="1" t="e">
        <f t="shared" si="180"/>
        <v>#VALUE!</v>
      </c>
      <c r="R733">
        <f t="shared" si="181"/>
        <v>5000000</v>
      </c>
      <c r="S733">
        <v>0</v>
      </c>
      <c r="T733" s="4">
        <v>1000000000</v>
      </c>
      <c r="U733">
        <f t="shared" si="191"/>
        <v>5.0000000000000001E-3</v>
      </c>
      <c r="V733">
        <f t="shared" si="182"/>
        <v>0.05</v>
      </c>
      <c r="W733">
        <f t="shared" si="183"/>
        <v>9.4</v>
      </c>
      <c r="X733" s="5" t="e">
        <f t="shared" si="184"/>
        <v>#VALUE!</v>
      </c>
      <c r="Z733">
        <v>40319</v>
      </c>
      <c r="AA733">
        <v>43320</v>
      </c>
      <c r="AB733" t="e">
        <f t="shared" si="185"/>
        <v>#VALUE!</v>
      </c>
      <c r="AC733" t="e">
        <f t="shared" si="186"/>
        <v>#VALUE!</v>
      </c>
      <c r="AD733">
        <v>0</v>
      </c>
      <c r="AE733">
        <v>78158306</v>
      </c>
      <c r="AF733">
        <f t="shared" si="187"/>
        <v>1.9536247369537412E-3</v>
      </c>
      <c r="AG733">
        <f t="shared" si="188"/>
        <v>1.9536247369537414E-2</v>
      </c>
      <c r="AH733" t="e">
        <f t="shared" si="189"/>
        <v>#VALUE!</v>
      </c>
      <c r="AI733">
        <f t="shared" si="190"/>
        <v>732</v>
      </c>
    </row>
    <row r="734" spans="1:35" x14ac:dyDescent="0.3">
      <c r="A734" t="s">
        <v>4599</v>
      </c>
      <c r="B734">
        <v>4.7</v>
      </c>
      <c r="C734">
        <v>14810</v>
      </c>
      <c r="D734" t="s">
        <v>20</v>
      </c>
      <c r="E734" t="s">
        <v>3280</v>
      </c>
      <c r="F734" t="s">
        <v>22</v>
      </c>
      <c r="G734">
        <v>0</v>
      </c>
      <c r="H734" t="s">
        <v>26</v>
      </c>
      <c r="I734" t="s">
        <v>102</v>
      </c>
      <c r="J734" t="s">
        <v>13341</v>
      </c>
      <c r="K734" t="s">
        <v>20</v>
      </c>
      <c r="L734" t="s">
        <v>20</v>
      </c>
      <c r="M734">
        <f t="shared" si="176"/>
        <v>0</v>
      </c>
      <c r="N734" t="str">
        <f t="shared" si="177"/>
        <v>N/A</v>
      </c>
      <c r="O734">
        <f t="shared" si="178"/>
        <v>1000000</v>
      </c>
      <c r="P734" t="str">
        <f t="shared" si="179"/>
        <v>0</v>
      </c>
      <c r="Q734" s="1" t="e">
        <f t="shared" si="180"/>
        <v>#VALUE!</v>
      </c>
      <c r="R734">
        <f t="shared" si="181"/>
        <v>1000000</v>
      </c>
      <c r="S734">
        <v>0</v>
      </c>
      <c r="T734" s="4">
        <v>1000000000</v>
      </c>
      <c r="U734">
        <f t="shared" si="191"/>
        <v>1E-3</v>
      </c>
      <c r="V734">
        <f t="shared" si="182"/>
        <v>0.01</v>
      </c>
      <c r="W734">
        <f t="shared" si="183"/>
        <v>9.4</v>
      </c>
      <c r="X734" s="5" t="e">
        <f t="shared" si="184"/>
        <v>#VALUE!</v>
      </c>
      <c r="Z734">
        <v>40319</v>
      </c>
      <c r="AA734">
        <v>43320</v>
      </c>
      <c r="AB734" t="e">
        <f t="shared" si="185"/>
        <v>#VALUE!</v>
      </c>
      <c r="AC734" t="e">
        <f t="shared" si="186"/>
        <v>#VALUE!</v>
      </c>
      <c r="AD734">
        <v>0</v>
      </c>
      <c r="AE734">
        <v>78158306</v>
      </c>
      <c r="AF734">
        <f t="shared" si="187"/>
        <v>1.8948721841540424E-4</v>
      </c>
      <c r="AG734">
        <f t="shared" si="188"/>
        <v>1.8948721841540424E-3</v>
      </c>
      <c r="AH734" t="e">
        <f t="shared" si="189"/>
        <v>#VALUE!</v>
      </c>
      <c r="AI734">
        <f t="shared" si="190"/>
        <v>733</v>
      </c>
    </row>
    <row r="735" spans="1:35" x14ac:dyDescent="0.3">
      <c r="A735" t="s">
        <v>6160</v>
      </c>
      <c r="B735">
        <v>4.7</v>
      </c>
      <c r="C735">
        <v>6187</v>
      </c>
      <c r="D735" t="s">
        <v>373</v>
      </c>
      <c r="E735" t="s">
        <v>5956</v>
      </c>
      <c r="F735" t="s">
        <v>22</v>
      </c>
      <c r="G735">
        <v>0</v>
      </c>
      <c r="H735" t="s">
        <v>23</v>
      </c>
      <c r="I735" t="s">
        <v>536</v>
      </c>
      <c r="J735" t="s">
        <v>13353</v>
      </c>
      <c r="K735" t="s">
        <v>6161</v>
      </c>
      <c r="L735" t="s">
        <v>119</v>
      </c>
      <c r="M735">
        <f t="shared" si="176"/>
        <v>0</v>
      </c>
      <c r="N735" t="str">
        <f t="shared" si="177"/>
        <v>33M</v>
      </c>
      <c r="O735">
        <f t="shared" si="178"/>
        <v>100000</v>
      </c>
      <c r="P735" t="str">
        <f t="shared" si="179"/>
        <v>0</v>
      </c>
      <c r="Q735" s="1" t="e">
        <f t="shared" si="180"/>
        <v>#VALUE!</v>
      </c>
      <c r="R735">
        <f t="shared" si="181"/>
        <v>100000</v>
      </c>
      <c r="S735">
        <v>0</v>
      </c>
      <c r="T735" s="4">
        <v>1000000000</v>
      </c>
      <c r="U735">
        <f t="shared" si="191"/>
        <v>1E-4</v>
      </c>
      <c r="V735">
        <f t="shared" si="182"/>
        <v>1E-3</v>
      </c>
      <c r="W735">
        <f t="shared" si="183"/>
        <v>9.4</v>
      </c>
      <c r="X735" s="5" t="e">
        <f t="shared" si="184"/>
        <v>#VALUE!</v>
      </c>
      <c r="Z735">
        <v>40319</v>
      </c>
      <c r="AA735">
        <v>43320</v>
      </c>
      <c r="AB735" t="e">
        <f t="shared" si="185"/>
        <v>#VALUE!</v>
      </c>
      <c r="AC735" t="e">
        <f t="shared" si="186"/>
        <v>#VALUE!</v>
      </c>
      <c r="AD735">
        <v>0</v>
      </c>
      <c r="AE735">
        <v>78158306</v>
      </c>
      <c r="AF735">
        <f t="shared" si="187"/>
        <v>7.9159852824855242E-5</v>
      </c>
      <c r="AG735">
        <f t="shared" si="188"/>
        <v>7.9159852824855245E-4</v>
      </c>
      <c r="AH735" t="e">
        <f t="shared" si="189"/>
        <v>#VALUE!</v>
      </c>
      <c r="AI735">
        <f t="shared" si="190"/>
        <v>734</v>
      </c>
    </row>
    <row r="736" spans="1:35" x14ac:dyDescent="0.3">
      <c r="A736" t="s">
        <v>358</v>
      </c>
      <c r="B736">
        <v>4.0999999999999996</v>
      </c>
      <c r="C736">
        <v>1703479</v>
      </c>
      <c r="D736" t="s">
        <v>20</v>
      </c>
      <c r="E736" t="s">
        <v>108</v>
      </c>
      <c r="F736" t="s">
        <v>22</v>
      </c>
      <c r="G736">
        <v>0</v>
      </c>
      <c r="H736" t="s">
        <v>26</v>
      </c>
      <c r="I736" t="s">
        <v>31</v>
      </c>
      <c r="J736" t="s">
        <v>13372</v>
      </c>
      <c r="K736" t="s">
        <v>359</v>
      </c>
      <c r="L736" t="s">
        <v>33</v>
      </c>
      <c r="M736">
        <f t="shared" si="176"/>
        <v>0</v>
      </c>
      <c r="N736" t="str">
        <f t="shared" si="177"/>
        <v>N/A</v>
      </c>
      <c r="O736">
        <f t="shared" si="178"/>
        <v>100000000</v>
      </c>
      <c r="P736" t="str">
        <f t="shared" si="179"/>
        <v>0</v>
      </c>
      <c r="Q736" s="1" t="e">
        <f t="shared" si="180"/>
        <v>#VALUE!</v>
      </c>
      <c r="R736">
        <f t="shared" si="181"/>
        <v>100000000</v>
      </c>
      <c r="S736">
        <v>0</v>
      </c>
      <c r="T736" s="4">
        <v>1000000000</v>
      </c>
      <c r="U736">
        <f t="shared" si="191"/>
        <v>0.1</v>
      </c>
      <c r="V736">
        <f t="shared" si="182"/>
        <v>1</v>
      </c>
      <c r="W736">
        <f t="shared" si="183"/>
        <v>8.1999999999999993</v>
      </c>
      <c r="X736" s="5" t="e">
        <f t="shared" si="184"/>
        <v>#VALUE!</v>
      </c>
      <c r="Z736">
        <v>40319</v>
      </c>
      <c r="AA736">
        <v>43320</v>
      </c>
      <c r="AB736" t="e">
        <f t="shared" si="185"/>
        <v>#VALUE!</v>
      </c>
      <c r="AC736" t="e">
        <f t="shared" si="186"/>
        <v>#VALUE!</v>
      </c>
      <c r="AD736">
        <v>0</v>
      </c>
      <c r="AE736">
        <v>78158306</v>
      </c>
      <c r="AF736">
        <f t="shared" si="187"/>
        <v>2.1795239523231223E-2</v>
      </c>
      <c r="AG736">
        <f t="shared" si="188"/>
        <v>0.21795239523231225</v>
      </c>
      <c r="AH736" t="e">
        <f t="shared" si="189"/>
        <v>#VALUE!</v>
      </c>
      <c r="AI736">
        <f t="shared" si="190"/>
        <v>735</v>
      </c>
    </row>
    <row r="737" spans="1:35" x14ac:dyDescent="0.3">
      <c r="A737" t="s">
        <v>1061</v>
      </c>
      <c r="B737">
        <v>4.5999999999999996</v>
      </c>
      <c r="C737">
        <v>649568</v>
      </c>
      <c r="D737" t="s">
        <v>219</v>
      </c>
      <c r="E737" t="s">
        <v>839</v>
      </c>
      <c r="F737" t="s">
        <v>22</v>
      </c>
      <c r="G737">
        <v>0</v>
      </c>
      <c r="H737" t="s">
        <v>26</v>
      </c>
      <c r="I737" t="s">
        <v>169</v>
      </c>
      <c r="J737" t="s">
        <v>13314</v>
      </c>
      <c r="K737" t="s">
        <v>1062</v>
      </c>
      <c r="L737" t="s">
        <v>150</v>
      </c>
      <c r="M737">
        <f t="shared" si="176"/>
        <v>0</v>
      </c>
      <c r="N737" t="str">
        <f t="shared" si="177"/>
        <v>26M</v>
      </c>
      <c r="O737">
        <f t="shared" si="178"/>
        <v>10000000</v>
      </c>
      <c r="P737" t="str">
        <f t="shared" si="179"/>
        <v>0</v>
      </c>
      <c r="Q737" s="1" t="e">
        <f t="shared" si="180"/>
        <v>#VALUE!</v>
      </c>
      <c r="R737">
        <f t="shared" si="181"/>
        <v>10000000</v>
      </c>
      <c r="S737">
        <v>0</v>
      </c>
      <c r="T737" s="4">
        <v>1000000000</v>
      </c>
      <c r="U737">
        <f t="shared" si="191"/>
        <v>0.01</v>
      </c>
      <c r="V737">
        <f t="shared" si="182"/>
        <v>0.1</v>
      </c>
      <c r="W737">
        <f t="shared" si="183"/>
        <v>9.1999999999999993</v>
      </c>
      <c r="X737" s="5" t="e">
        <f t="shared" si="184"/>
        <v>#VALUE!</v>
      </c>
      <c r="Z737">
        <v>40319</v>
      </c>
      <c r="AA737">
        <v>43320</v>
      </c>
      <c r="AB737" t="e">
        <f t="shared" si="185"/>
        <v>#VALUE!</v>
      </c>
      <c r="AC737" t="e">
        <f t="shared" si="186"/>
        <v>#VALUE!</v>
      </c>
      <c r="AD737">
        <v>0</v>
      </c>
      <c r="AE737">
        <v>78158306</v>
      </c>
      <c r="AF737">
        <f t="shared" si="187"/>
        <v>8.3109273120632893E-3</v>
      </c>
      <c r="AG737">
        <f t="shared" si="188"/>
        <v>8.310927312063289E-2</v>
      </c>
      <c r="AH737" t="e">
        <f t="shared" si="189"/>
        <v>#VALUE!</v>
      </c>
      <c r="AI737">
        <f t="shared" si="190"/>
        <v>736</v>
      </c>
    </row>
    <row r="738" spans="1:35" x14ac:dyDescent="0.3">
      <c r="A738" t="s">
        <v>5445</v>
      </c>
      <c r="B738">
        <v>4.7</v>
      </c>
      <c r="C738">
        <v>11018</v>
      </c>
      <c r="D738" t="s">
        <v>399</v>
      </c>
      <c r="E738" t="s">
        <v>5276</v>
      </c>
      <c r="F738" t="s">
        <v>22</v>
      </c>
      <c r="G738">
        <v>0</v>
      </c>
      <c r="H738" t="s">
        <v>26</v>
      </c>
      <c r="I738" t="s">
        <v>40</v>
      </c>
      <c r="J738" t="s">
        <v>13332</v>
      </c>
      <c r="K738" t="s">
        <v>1301</v>
      </c>
      <c r="L738" t="s">
        <v>33</v>
      </c>
      <c r="M738">
        <f t="shared" si="176"/>
        <v>0</v>
      </c>
      <c r="N738" t="str">
        <f t="shared" si="177"/>
        <v>25M</v>
      </c>
      <c r="O738">
        <f t="shared" si="178"/>
        <v>500000</v>
      </c>
      <c r="P738" t="str">
        <f t="shared" si="179"/>
        <v>0</v>
      </c>
      <c r="Q738" s="1" t="e">
        <f t="shared" si="180"/>
        <v>#VALUE!</v>
      </c>
      <c r="R738">
        <f t="shared" si="181"/>
        <v>500000</v>
      </c>
      <c r="S738">
        <v>0</v>
      </c>
      <c r="T738" s="4">
        <v>1000000000</v>
      </c>
      <c r="U738">
        <f t="shared" si="191"/>
        <v>5.0000000000000001E-4</v>
      </c>
      <c r="V738">
        <f t="shared" si="182"/>
        <v>5.0000000000000001E-3</v>
      </c>
      <c r="W738">
        <f t="shared" si="183"/>
        <v>9.4</v>
      </c>
      <c r="X738" s="5" t="e">
        <f t="shared" si="184"/>
        <v>#VALUE!</v>
      </c>
      <c r="Z738">
        <v>40319</v>
      </c>
      <c r="AA738">
        <v>43320</v>
      </c>
      <c r="AB738" t="e">
        <f t="shared" si="185"/>
        <v>#VALUE!</v>
      </c>
      <c r="AC738" t="e">
        <f t="shared" si="186"/>
        <v>#VALUE!</v>
      </c>
      <c r="AD738">
        <v>0</v>
      </c>
      <c r="AE738">
        <v>78158306</v>
      </c>
      <c r="AF738">
        <f t="shared" si="187"/>
        <v>1.4097030199195976E-4</v>
      </c>
      <c r="AG738">
        <f t="shared" si="188"/>
        <v>1.4097030199195977E-3</v>
      </c>
      <c r="AH738" t="e">
        <f t="shared" si="189"/>
        <v>#VALUE!</v>
      </c>
      <c r="AI738">
        <f t="shared" si="190"/>
        <v>737</v>
      </c>
    </row>
    <row r="739" spans="1:35" x14ac:dyDescent="0.3">
      <c r="A739" t="s">
        <v>1105</v>
      </c>
      <c r="B739">
        <v>4.5999999999999996</v>
      </c>
      <c r="C739">
        <v>591312</v>
      </c>
      <c r="D739" t="s">
        <v>20</v>
      </c>
      <c r="E739" t="s">
        <v>839</v>
      </c>
      <c r="F739" t="s">
        <v>22</v>
      </c>
      <c r="G739">
        <v>0</v>
      </c>
      <c r="H739" t="s">
        <v>26</v>
      </c>
      <c r="I739" t="s">
        <v>182</v>
      </c>
      <c r="J739" t="s">
        <v>13312</v>
      </c>
      <c r="K739" t="s">
        <v>20</v>
      </c>
      <c r="L739" t="s">
        <v>20</v>
      </c>
      <c r="M739">
        <f t="shared" si="176"/>
        <v>0</v>
      </c>
      <c r="N739" t="str">
        <f t="shared" si="177"/>
        <v>N/A</v>
      </c>
      <c r="O739">
        <f t="shared" si="178"/>
        <v>10000000</v>
      </c>
      <c r="P739" t="str">
        <f t="shared" si="179"/>
        <v>0</v>
      </c>
      <c r="Q739" s="1" t="e">
        <f t="shared" si="180"/>
        <v>#VALUE!</v>
      </c>
      <c r="R739">
        <f t="shared" si="181"/>
        <v>10000000</v>
      </c>
      <c r="S739">
        <v>0</v>
      </c>
      <c r="T739" s="4">
        <v>1000000000</v>
      </c>
      <c r="U739">
        <f t="shared" si="191"/>
        <v>0.01</v>
      </c>
      <c r="V739">
        <f t="shared" si="182"/>
        <v>0.1</v>
      </c>
      <c r="W739">
        <f t="shared" si="183"/>
        <v>9.1999999999999993</v>
      </c>
      <c r="X739" s="5" t="e">
        <f t="shared" si="184"/>
        <v>#VALUE!</v>
      </c>
      <c r="Z739">
        <v>40319</v>
      </c>
      <c r="AA739">
        <v>43320</v>
      </c>
      <c r="AB739" t="e">
        <f t="shared" si="185"/>
        <v>#VALUE!</v>
      </c>
      <c r="AC739" t="e">
        <f t="shared" si="186"/>
        <v>#VALUE!</v>
      </c>
      <c r="AD739">
        <v>0</v>
      </c>
      <c r="AE739">
        <v>78158306</v>
      </c>
      <c r="AF739">
        <f t="shared" si="187"/>
        <v>7.5655682711444645E-3</v>
      </c>
      <c r="AG739">
        <f t="shared" si="188"/>
        <v>7.5655682711444641E-2</v>
      </c>
      <c r="AH739" t="e">
        <f t="shared" si="189"/>
        <v>#VALUE!</v>
      </c>
      <c r="AI739">
        <f t="shared" si="190"/>
        <v>738</v>
      </c>
    </row>
    <row r="740" spans="1:35" x14ac:dyDescent="0.3">
      <c r="A740" t="s">
        <v>6279</v>
      </c>
      <c r="B740">
        <v>4.7</v>
      </c>
      <c r="C740">
        <v>4318</v>
      </c>
      <c r="D740" t="s">
        <v>395</v>
      </c>
      <c r="E740" t="s">
        <v>5956</v>
      </c>
      <c r="F740" t="s">
        <v>22</v>
      </c>
      <c r="G740">
        <v>0</v>
      </c>
      <c r="H740" t="s">
        <v>26</v>
      </c>
      <c r="I740" t="s">
        <v>2564</v>
      </c>
      <c r="J740" t="s">
        <v>13319</v>
      </c>
      <c r="K740" t="s">
        <v>6280</v>
      </c>
      <c r="L740" t="s">
        <v>33</v>
      </c>
      <c r="M740">
        <f t="shared" si="176"/>
        <v>0</v>
      </c>
      <c r="N740" t="str">
        <f t="shared" si="177"/>
        <v>12M</v>
      </c>
      <c r="O740">
        <f t="shared" si="178"/>
        <v>100000</v>
      </c>
      <c r="P740" t="str">
        <f t="shared" si="179"/>
        <v>0</v>
      </c>
      <c r="Q740" s="1" t="e">
        <f t="shared" si="180"/>
        <v>#VALUE!</v>
      </c>
      <c r="R740">
        <f t="shared" si="181"/>
        <v>100000</v>
      </c>
      <c r="S740">
        <v>0</v>
      </c>
      <c r="T740" s="4">
        <v>1000000000</v>
      </c>
      <c r="U740">
        <f t="shared" si="191"/>
        <v>1E-4</v>
      </c>
      <c r="V740">
        <f t="shared" si="182"/>
        <v>1E-3</v>
      </c>
      <c r="W740">
        <f t="shared" si="183"/>
        <v>9.4</v>
      </c>
      <c r="X740" s="5" t="e">
        <f t="shared" si="184"/>
        <v>#VALUE!</v>
      </c>
      <c r="Z740">
        <v>40319</v>
      </c>
      <c r="AA740">
        <v>43320</v>
      </c>
      <c r="AB740" t="e">
        <f t="shared" si="185"/>
        <v>#VALUE!</v>
      </c>
      <c r="AC740" t="e">
        <f t="shared" si="186"/>
        <v>#VALUE!</v>
      </c>
      <c r="AD740">
        <v>0</v>
      </c>
      <c r="AE740">
        <v>78158306</v>
      </c>
      <c r="AF740">
        <f t="shared" si="187"/>
        <v>5.5246847340831566E-5</v>
      </c>
      <c r="AG740">
        <f t="shared" si="188"/>
        <v>5.5246847340831566E-4</v>
      </c>
      <c r="AH740" t="e">
        <f t="shared" si="189"/>
        <v>#VALUE!</v>
      </c>
      <c r="AI740">
        <f t="shared" si="190"/>
        <v>739</v>
      </c>
    </row>
    <row r="741" spans="1:35" x14ac:dyDescent="0.3">
      <c r="A741" t="s">
        <v>6571</v>
      </c>
      <c r="B741">
        <v>4.7</v>
      </c>
      <c r="C741">
        <v>2225</v>
      </c>
      <c r="D741" t="s">
        <v>125</v>
      </c>
      <c r="E741" t="s">
        <v>5956</v>
      </c>
      <c r="F741" t="s">
        <v>22</v>
      </c>
      <c r="G741">
        <v>0</v>
      </c>
      <c r="H741" t="s">
        <v>26</v>
      </c>
      <c r="I741" t="s">
        <v>312</v>
      </c>
      <c r="J741" t="s">
        <v>13319</v>
      </c>
      <c r="K741" t="s">
        <v>619</v>
      </c>
      <c r="L741" t="s">
        <v>119</v>
      </c>
      <c r="M741">
        <f t="shared" si="176"/>
        <v>0</v>
      </c>
      <c r="N741" t="str">
        <f t="shared" si="177"/>
        <v>15M</v>
      </c>
      <c r="O741">
        <f t="shared" si="178"/>
        <v>100000</v>
      </c>
      <c r="P741" t="str">
        <f t="shared" si="179"/>
        <v>0</v>
      </c>
      <c r="Q741" s="1" t="e">
        <f t="shared" si="180"/>
        <v>#VALUE!</v>
      </c>
      <c r="R741">
        <f t="shared" si="181"/>
        <v>100000</v>
      </c>
      <c r="S741">
        <v>0</v>
      </c>
      <c r="T741" s="4">
        <v>1000000000</v>
      </c>
      <c r="U741">
        <f t="shared" si="191"/>
        <v>1E-4</v>
      </c>
      <c r="V741">
        <f t="shared" si="182"/>
        <v>1E-3</v>
      </c>
      <c r="W741">
        <f t="shared" si="183"/>
        <v>9.4</v>
      </c>
      <c r="X741" s="5" t="e">
        <f t="shared" si="184"/>
        <v>#VALUE!</v>
      </c>
      <c r="Z741">
        <v>40319</v>
      </c>
      <c r="AA741">
        <v>43320</v>
      </c>
      <c r="AB741" t="e">
        <f t="shared" si="185"/>
        <v>#VALUE!</v>
      </c>
      <c r="AC741" t="e">
        <f t="shared" si="186"/>
        <v>#VALUE!</v>
      </c>
      <c r="AD741">
        <v>0</v>
      </c>
      <c r="AE741">
        <v>78158306</v>
      </c>
      <c r="AF741">
        <f t="shared" si="187"/>
        <v>2.8467863671456747E-5</v>
      </c>
      <c r="AG741">
        <f t="shared" si="188"/>
        <v>2.8467863671456748E-4</v>
      </c>
      <c r="AH741" t="e">
        <f t="shared" si="189"/>
        <v>#VALUE!</v>
      </c>
      <c r="AI741">
        <f t="shared" si="190"/>
        <v>740</v>
      </c>
    </row>
    <row r="742" spans="1:35" x14ac:dyDescent="0.3">
      <c r="A742" t="s">
        <v>7510</v>
      </c>
      <c r="B742">
        <v>4.7</v>
      </c>
      <c r="C742">
        <v>2317</v>
      </c>
      <c r="D742" t="s">
        <v>2293</v>
      </c>
      <c r="E742" t="s">
        <v>7441</v>
      </c>
      <c r="F742" t="s">
        <v>22</v>
      </c>
      <c r="G742">
        <v>0</v>
      </c>
      <c r="H742" t="s">
        <v>26</v>
      </c>
      <c r="I742" t="s">
        <v>117</v>
      </c>
      <c r="J742" t="s">
        <v>13319</v>
      </c>
      <c r="K742" t="s">
        <v>7511</v>
      </c>
      <c r="L742" t="s">
        <v>104</v>
      </c>
      <c r="M742">
        <f t="shared" si="176"/>
        <v>0</v>
      </c>
      <c r="N742" t="str">
        <f t="shared" si="177"/>
        <v>5.9M</v>
      </c>
      <c r="O742">
        <f t="shared" si="178"/>
        <v>50000</v>
      </c>
      <c r="P742" t="str">
        <f t="shared" si="179"/>
        <v>0</v>
      </c>
      <c r="Q742" s="1" t="e">
        <f t="shared" si="180"/>
        <v>#VALUE!</v>
      </c>
      <c r="R742">
        <f t="shared" si="181"/>
        <v>50000</v>
      </c>
      <c r="S742">
        <v>0</v>
      </c>
      <c r="T742" s="4">
        <v>1000000000</v>
      </c>
      <c r="U742">
        <f t="shared" si="191"/>
        <v>5.0000000000000002E-5</v>
      </c>
      <c r="V742">
        <f t="shared" si="182"/>
        <v>5.0000000000000001E-4</v>
      </c>
      <c r="W742">
        <f t="shared" si="183"/>
        <v>9.4</v>
      </c>
      <c r="X742" s="5" t="e">
        <f t="shared" si="184"/>
        <v>#VALUE!</v>
      </c>
      <c r="Z742">
        <v>40319</v>
      </c>
      <c r="AA742">
        <v>43320</v>
      </c>
      <c r="AB742" t="e">
        <f t="shared" si="185"/>
        <v>#VALUE!</v>
      </c>
      <c r="AC742" t="e">
        <f t="shared" si="186"/>
        <v>#VALUE!</v>
      </c>
      <c r="AD742">
        <v>0</v>
      </c>
      <c r="AE742">
        <v>78158306</v>
      </c>
      <c r="AF742">
        <f t="shared" si="187"/>
        <v>2.964496185472597E-5</v>
      </c>
      <c r="AG742">
        <f t="shared" si="188"/>
        <v>2.964496185472597E-4</v>
      </c>
      <c r="AH742" t="e">
        <f t="shared" si="189"/>
        <v>#VALUE!</v>
      </c>
      <c r="AI742">
        <f t="shared" si="190"/>
        <v>741</v>
      </c>
    </row>
    <row r="743" spans="1:35" x14ac:dyDescent="0.3">
      <c r="A743" t="s">
        <v>10634</v>
      </c>
      <c r="B743">
        <v>4.9000000000000004</v>
      </c>
      <c r="C743">
        <v>18</v>
      </c>
      <c r="D743" t="s">
        <v>76</v>
      </c>
      <c r="E743" t="s">
        <v>10032</v>
      </c>
      <c r="F743" t="s">
        <v>22</v>
      </c>
      <c r="G743">
        <v>0</v>
      </c>
      <c r="H743" t="s">
        <v>26</v>
      </c>
      <c r="I743" t="s">
        <v>312</v>
      </c>
      <c r="J743" t="s">
        <v>13421</v>
      </c>
      <c r="K743" t="s">
        <v>1944</v>
      </c>
      <c r="L743" t="s">
        <v>119</v>
      </c>
      <c r="M743">
        <f t="shared" si="176"/>
        <v>0</v>
      </c>
      <c r="N743" t="str">
        <f t="shared" si="177"/>
        <v>24M</v>
      </c>
      <c r="O743">
        <f t="shared" si="178"/>
        <v>1000</v>
      </c>
      <c r="P743" t="str">
        <f t="shared" si="179"/>
        <v>0</v>
      </c>
      <c r="Q743" s="1" t="e">
        <f t="shared" si="180"/>
        <v>#VALUE!</v>
      </c>
      <c r="R743">
        <f t="shared" si="181"/>
        <v>1000</v>
      </c>
      <c r="S743">
        <v>0</v>
      </c>
      <c r="T743" s="4">
        <v>1000000000</v>
      </c>
      <c r="U743">
        <f t="shared" si="191"/>
        <v>9.9999999999999995E-7</v>
      </c>
      <c r="V743">
        <f t="shared" si="182"/>
        <v>9.9999999999999991E-6</v>
      </c>
      <c r="W743">
        <f t="shared" si="183"/>
        <v>9.8000000000000007</v>
      </c>
      <c r="X743" s="5" t="e">
        <f t="shared" si="184"/>
        <v>#VALUE!</v>
      </c>
      <c r="Z743">
        <v>40319</v>
      </c>
      <c r="AA743">
        <v>43320</v>
      </c>
      <c r="AB743" t="e">
        <f t="shared" si="185"/>
        <v>#VALUE!</v>
      </c>
      <c r="AC743" t="e">
        <f t="shared" si="186"/>
        <v>#VALUE!</v>
      </c>
      <c r="AD743">
        <v>0</v>
      </c>
      <c r="AE743">
        <v>78158306</v>
      </c>
      <c r="AF743">
        <f t="shared" si="187"/>
        <v>2.303018184657175E-7</v>
      </c>
      <c r="AG743">
        <f t="shared" si="188"/>
        <v>2.3030181846571749E-6</v>
      </c>
      <c r="AH743" t="e">
        <f t="shared" si="189"/>
        <v>#VALUE!</v>
      </c>
      <c r="AI743">
        <f t="shared" si="190"/>
        <v>742</v>
      </c>
    </row>
    <row r="744" spans="1:35" x14ac:dyDescent="0.3">
      <c r="A744" t="s">
        <v>9533</v>
      </c>
      <c r="B744">
        <v>4.7</v>
      </c>
      <c r="C744">
        <v>143</v>
      </c>
      <c r="D744" t="s">
        <v>219</v>
      </c>
      <c r="E744" t="s">
        <v>9431</v>
      </c>
      <c r="F744" t="s">
        <v>849</v>
      </c>
      <c r="G744" t="s">
        <v>1281</v>
      </c>
      <c r="H744" t="s">
        <v>72</v>
      </c>
      <c r="I744" t="s">
        <v>54</v>
      </c>
      <c r="J744" t="s">
        <v>13319</v>
      </c>
      <c r="K744" t="s">
        <v>6949</v>
      </c>
      <c r="L744" t="s">
        <v>33</v>
      </c>
      <c r="M744">
        <f t="shared" si="176"/>
        <v>1</v>
      </c>
      <c r="N744" t="str">
        <f t="shared" si="177"/>
        <v>26M</v>
      </c>
      <c r="O744">
        <f t="shared" si="178"/>
        <v>5000</v>
      </c>
      <c r="P744" t="str">
        <f t="shared" si="179"/>
        <v>0.99</v>
      </c>
      <c r="Q744" s="1" t="e">
        <f t="shared" si="180"/>
        <v>#VALUE!</v>
      </c>
      <c r="R744">
        <f t="shared" si="181"/>
        <v>5000</v>
      </c>
      <c r="S744">
        <v>0</v>
      </c>
      <c r="T744" s="4">
        <v>1000000000</v>
      </c>
      <c r="U744">
        <f t="shared" si="191"/>
        <v>5.0000000000000004E-6</v>
      </c>
      <c r="V744">
        <f t="shared" si="182"/>
        <v>5.0000000000000002E-5</v>
      </c>
      <c r="W744">
        <f t="shared" si="183"/>
        <v>9.4</v>
      </c>
      <c r="X744" s="5" t="e">
        <f t="shared" si="184"/>
        <v>#VALUE!</v>
      </c>
      <c r="Z744">
        <v>40319</v>
      </c>
      <c r="AA744">
        <v>43320</v>
      </c>
      <c r="AB744" t="e">
        <f t="shared" si="185"/>
        <v>#VALUE!</v>
      </c>
      <c r="AC744" t="e">
        <f t="shared" si="186"/>
        <v>#VALUE!</v>
      </c>
      <c r="AD744">
        <v>0</v>
      </c>
      <c r="AE744">
        <v>78158306</v>
      </c>
      <c r="AF744">
        <f t="shared" si="187"/>
        <v>1.8296200022554225E-6</v>
      </c>
      <c r="AG744">
        <f t="shared" si="188"/>
        <v>1.8296200022554227E-5</v>
      </c>
      <c r="AH744" t="e">
        <f t="shared" si="189"/>
        <v>#VALUE!</v>
      </c>
      <c r="AI744">
        <f t="shared" si="190"/>
        <v>743</v>
      </c>
    </row>
    <row r="745" spans="1:35" x14ac:dyDescent="0.3">
      <c r="A745" t="s">
        <v>348</v>
      </c>
      <c r="B745">
        <v>4.2</v>
      </c>
      <c r="C745">
        <v>1971777</v>
      </c>
      <c r="D745" t="s">
        <v>349</v>
      </c>
      <c r="E745" t="s">
        <v>108</v>
      </c>
      <c r="F745" t="s">
        <v>22</v>
      </c>
      <c r="G745">
        <v>0</v>
      </c>
      <c r="H745" t="s">
        <v>23</v>
      </c>
      <c r="I745" t="s">
        <v>35</v>
      </c>
      <c r="J745" t="s">
        <v>13450</v>
      </c>
      <c r="K745" t="s">
        <v>350</v>
      </c>
      <c r="L745" t="s">
        <v>33</v>
      </c>
      <c r="M745">
        <f t="shared" si="176"/>
        <v>0</v>
      </c>
      <c r="N745" t="str">
        <f t="shared" si="177"/>
        <v>29M</v>
      </c>
      <c r="O745">
        <f t="shared" si="178"/>
        <v>100000000</v>
      </c>
      <c r="P745" t="str">
        <f t="shared" si="179"/>
        <v>0</v>
      </c>
      <c r="Q745" s="1" t="e">
        <f t="shared" si="180"/>
        <v>#VALUE!</v>
      </c>
      <c r="R745">
        <f t="shared" si="181"/>
        <v>100000000</v>
      </c>
      <c r="S745">
        <v>0</v>
      </c>
      <c r="T745" s="4">
        <v>1000000000</v>
      </c>
      <c r="U745">
        <f t="shared" si="191"/>
        <v>0.1</v>
      </c>
      <c r="V745">
        <f t="shared" si="182"/>
        <v>1</v>
      </c>
      <c r="W745">
        <f t="shared" si="183"/>
        <v>8.4</v>
      </c>
      <c r="X745" s="5" t="e">
        <f t="shared" si="184"/>
        <v>#VALUE!</v>
      </c>
      <c r="Z745">
        <v>40319</v>
      </c>
      <c r="AA745">
        <v>43320</v>
      </c>
      <c r="AB745" t="e">
        <f t="shared" si="185"/>
        <v>#VALUE!</v>
      </c>
      <c r="AC745" t="e">
        <f t="shared" si="186"/>
        <v>#VALUE!</v>
      </c>
      <c r="AD745">
        <v>0</v>
      </c>
      <c r="AE745">
        <v>78158306</v>
      </c>
      <c r="AF745">
        <f t="shared" si="187"/>
        <v>2.5227990483826505E-2</v>
      </c>
      <c r="AG745">
        <f t="shared" si="188"/>
        <v>0.25227990483826507</v>
      </c>
      <c r="AH745" t="e">
        <f t="shared" si="189"/>
        <v>#VALUE!</v>
      </c>
      <c r="AI745">
        <f t="shared" si="190"/>
        <v>744</v>
      </c>
    </row>
    <row r="746" spans="1:35" x14ac:dyDescent="0.3">
      <c r="A746" t="s">
        <v>6260</v>
      </c>
      <c r="B746">
        <v>4.7</v>
      </c>
      <c r="C746">
        <v>4501</v>
      </c>
      <c r="D746" t="s">
        <v>219</v>
      </c>
      <c r="E746" t="s">
        <v>5956</v>
      </c>
      <c r="F746" t="s">
        <v>22</v>
      </c>
      <c r="G746">
        <v>0</v>
      </c>
      <c r="H746" t="s">
        <v>23</v>
      </c>
      <c r="I746" t="s">
        <v>171</v>
      </c>
      <c r="J746" t="s">
        <v>13332</v>
      </c>
      <c r="K746" t="s">
        <v>6261</v>
      </c>
      <c r="L746" t="s">
        <v>119</v>
      </c>
      <c r="M746">
        <f t="shared" si="176"/>
        <v>0</v>
      </c>
      <c r="N746" t="str">
        <f t="shared" si="177"/>
        <v>26M</v>
      </c>
      <c r="O746">
        <f t="shared" si="178"/>
        <v>100000</v>
      </c>
      <c r="P746" t="str">
        <f t="shared" si="179"/>
        <v>0</v>
      </c>
      <c r="Q746" s="1" t="e">
        <f t="shared" si="180"/>
        <v>#VALUE!</v>
      </c>
      <c r="R746">
        <f t="shared" si="181"/>
        <v>100000</v>
      </c>
      <c r="S746">
        <v>0</v>
      </c>
      <c r="T746" s="4">
        <v>1000000000</v>
      </c>
      <c r="U746">
        <f t="shared" si="191"/>
        <v>1E-4</v>
      </c>
      <c r="V746">
        <f t="shared" si="182"/>
        <v>1E-3</v>
      </c>
      <c r="W746">
        <f t="shared" si="183"/>
        <v>9.4</v>
      </c>
      <c r="X746" s="5" t="e">
        <f t="shared" si="184"/>
        <v>#VALUE!</v>
      </c>
      <c r="Z746">
        <v>40319</v>
      </c>
      <c r="AA746">
        <v>43320</v>
      </c>
      <c r="AB746" t="e">
        <f t="shared" si="185"/>
        <v>#VALUE!</v>
      </c>
      <c r="AC746" t="e">
        <f t="shared" si="186"/>
        <v>#VALUE!</v>
      </c>
      <c r="AD746">
        <v>0</v>
      </c>
      <c r="AE746">
        <v>78158306</v>
      </c>
      <c r="AF746">
        <f t="shared" si="187"/>
        <v>5.7588249161899695E-5</v>
      </c>
      <c r="AG746">
        <f t="shared" si="188"/>
        <v>5.7588249161899692E-4</v>
      </c>
      <c r="AH746" t="e">
        <f t="shared" si="189"/>
        <v>#VALUE!</v>
      </c>
      <c r="AI746">
        <f t="shared" si="190"/>
        <v>745</v>
      </c>
    </row>
    <row r="747" spans="1:35" x14ac:dyDescent="0.3">
      <c r="A747" t="s">
        <v>1033</v>
      </c>
      <c r="B747">
        <v>4.5999999999999996</v>
      </c>
      <c r="C747">
        <v>714340</v>
      </c>
      <c r="D747" t="s">
        <v>20</v>
      </c>
      <c r="E747" t="s">
        <v>839</v>
      </c>
      <c r="F747" t="s">
        <v>22</v>
      </c>
      <c r="G747">
        <v>0</v>
      </c>
      <c r="H747" t="s">
        <v>26</v>
      </c>
      <c r="I747" t="s">
        <v>36</v>
      </c>
      <c r="J747" t="s">
        <v>13363</v>
      </c>
      <c r="K747" t="s">
        <v>20</v>
      </c>
      <c r="L747" t="s">
        <v>20</v>
      </c>
      <c r="M747">
        <f t="shared" si="176"/>
        <v>0</v>
      </c>
      <c r="N747" t="str">
        <f t="shared" si="177"/>
        <v>N/A</v>
      </c>
      <c r="O747">
        <f t="shared" si="178"/>
        <v>10000000</v>
      </c>
      <c r="P747" t="str">
        <f t="shared" si="179"/>
        <v>0</v>
      </c>
      <c r="Q747" s="1" t="e">
        <f t="shared" si="180"/>
        <v>#VALUE!</v>
      </c>
      <c r="R747">
        <f t="shared" si="181"/>
        <v>10000000</v>
      </c>
      <c r="S747">
        <v>0</v>
      </c>
      <c r="T747" s="4">
        <v>1000000000</v>
      </c>
      <c r="U747">
        <f t="shared" si="191"/>
        <v>0.01</v>
      </c>
      <c r="V747">
        <f t="shared" si="182"/>
        <v>0.1</v>
      </c>
      <c r="W747">
        <f t="shared" si="183"/>
        <v>9.1999999999999993</v>
      </c>
      <c r="X747" s="5" t="e">
        <f t="shared" si="184"/>
        <v>#VALUE!</v>
      </c>
      <c r="Z747">
        <v>40319</v>
      </c>
      <c r="AA747">
        <v>43320</v>
      </c>
      <c r="AB747" t="e">
        <f t="shared" si="185"/>
        <v>#VALUE!</v>
      </c>
      <c r="AC747" t="e">
        <f t="shared" si="186"/>
        <v>#VALUE!</v>
      </c>
      <c r="AD747">
        <v>0</v>
      </c>
      <c r="AE747">
        <v>78158306</v>
      </c>
      <c r="AF747">
        <f t="shared" si="187"/>
        <v>9.1396556112667022E-3</v>
      </c>
      <c r="AG747">
        <f t="shared" si="188"/>
        <v>9.1396556112667018E-2</v>
      </c>
      <c r="AH747" t="e">
        <f t="shared" si="189"/>
        <v>#VALUE!</v>
      </c>
      <c r="AI747">
        <f t="shared" si="190"/>
        <v>746</v>
      </c>
    </row>
    <row r="748" spans="1:35" x14ac:dyDescent="0.3">
      <c r="A748" t="s">
        <v>848</v>
      </c>
      <c r="B748">
        <v>4.5</v>
      </c>
      <c r="C748">
        <v>2376564</v>
      </c>
      <c r="D748" t="s">
        <v>20</v>
      </c>
      <c r="E748" t="s">
        <v>839</v>
      </c>
      <c r="F748" t="s">
        <v>849</v>
      </c>
      <c r="G748" t="s">
        <v>850</v>
      </c>
      <c r="H748" t="s">
        <v>30</v>
      </c>
      <c r="I748" t="s">
        <v>851</v>
      </c>
      <c r="J748" t="s">
        <v>13341</v>
      </c>
      <c r="K748" t="s">
        <v>852</v>
      </c>
      <c r="L748" t="s">
        <v>20</v>
      </c>
      <c r="M748">
        <f t="shared" si="176"/>
        <v>1</v>
      </c>
      <c r="N748" t="str">
        <f t="shared" si="177"/>
        <v>N/A</v>
      </c>
      <c r="O748">
        <f t="shared" si="178"/>
        <v>10000000</v>
      </c>
      <c r="P748" t="str">
        <f t="shared" si="179"/>
        <v>6.99</v>
      </c>
      <c r="Q748" s="1" t="e">
        <f t="shared" si="180"/>
        <v>#VALUE!</v>
      </c>
      <c r="R748">
        <f t="shared" si="181"/>
        <v>10000000</v>
      </c>
      <c r="S748">
        <v>0</v>
      </c>
      <c r="T748" s="4">
        <v>1000000000</v>
      </c>
      <c r="U748">
        <f t="shared" si="191"/>
        <v>0.01</v>
      </c>
      <c r="V748">
        <f t="shared" si="182"/>
        <v>0.1</v>
      </c>
      <c r="W748">
        <f t="shared" si="183"/>
        <v>9</v>
      </c>
      <c r="X748" s="5" t="e">
        <f t="shared" si="184"/>
        <v>#VALUE!</v>
      </c>
      <c r="Z748">
        <v>40319</v>
      </c>
      <c r="AA748">
        <v>43320</v>
      </c>
      <c r="AB748" t="e">
        <f t="shared" si="185"/>
        <v>#VALUE!</v>
      </c>
      <c r="AC748" t="e">
        <f t="shared" si="186"/>
        <v>#VALUE!</v>
      </c>
      <c r="AD748">
        <v>0</v>
      </c>
      <c r="AE748">
        <v>78158306</v>
      </c>
      <c r="AF748">
        <f t="shared" si="187"/>
        <v>3.040705616111997E-2</v>
      </c>
      <c r="AG748">
        <f t="shared" si="188"/>
        <v>0.30407056161119972</v>
      </c>
      <c r="AH748" t="e">
        <f t="shared" si="189"/>
        <v>#VALUE!</v>
      </c>
      <c r="AI748">
        <f t="shared" si="190"/>
        <v>747</v>
      </c>
    </row>
    <row r="749" spans="1:35" x14ac:dyDescent="0.3">
      <c r="A749" t="s">
        <v>8922</v>
      </c>
      <c r="B749">
        <v>4.7</v>
      </c>
      <c r="C749">
        <v>120</v>
      </c>
      <c r="D749" t="s">
        <v>521</v>
      </c>
      <c r="E749" t="s">
        <v>8077</v>
      </c>
      <c r="F749" t="s">
        <v>22</v>
      </c>
      <c r="G749">
        <v>0</v>
      </c>
      <c r="H749" t="s">
        <v>26</v>
      </c>
      <c r="I749" t="s">
        <v>3033</v>
      </c>
      <c r="J749" t="s">
        <v>13332</v>
      </c>
      <c r="K749">
        <v>2.5</v>
      </c>
      <c r="L749" t="s">
        <v>119</v>
      </c>
      <c r="M749">
        <f t="shared" si="176"/>
        <v>0</v>
      </c>
      <c r="N749" t="str">
        <f t="shared" si="177"/>
        <v>5.1M</v>
      </c>
      <c r="O749">
        <f t="shared" si="178"/>
        <v>10000</v>
      </c>
      <c r="P749" t="str">
        <f t="shared" si="179"/>
        <v>0</v>
      </c>
      <c r="Q749" s="1" t="e">
        <f t="shared" si="180"/>
        <v>#VALUE!</v>
      </c>
      <c r="R749">
        <f t="shared" si="181"/>
        <v>10000</v>
      </c>
      <c r="S749">
        <v>0</v>
      </c>
      <c r="T749" s="4">
        <v>1000000000</v>
      </c>
      <c r="U749">
        <f t="shared" si="191"/>
        <v>1.0000000000000001E-5</v>
      </c>
      <c r="V749">
        <f t="shared" si="182"/>
        <v>1E-4</v>
      </c>
      <c r="W749">
        <f t="shared" si="183"/>
        <v>9.4</v>
      </c>
      <c r="X749" s="5" t="e">
        <f t="shared" si="184"/>
        <v>#VALUE!</v>
      </c>
      <c r="Z749">
        <v>40319</v>
      </c>
      <c r="AA749">
        <v>43320</v>
      </c>
      <c r="AB749" t="e">
        <f t="shared" si="185"/>
        <v>#VALUE!</v>
      </c>
      <c r="AC749" t="e">
        <f t="shared" si="186"/>
        <v>#VALUE!</v>
      </c>
      <c r="AD749">
        <v>0</v>
      </c>
      <c r="AE749">
        <v>78158306</v>
      </c>
      <c r="AF749">
        <f t="shared" si="187"/>
        <v>1.5353454564381169E-6</v>
      </c>
      <c r="AG749">
        <f t="shared" si="188"/>
        <v>1.5353454564381169E-5</v>
      </c>
      <c r="AH749" t="e">
        <f t="shared" si="189"/>
        <v>#VALUE!</v>
      </c>
      <c r="AI749">
        <f t="shared" si="190"/>
        <v>748</v>
      </c>
    </row>
    <row r="750" spans="1:35" x14ac:dyDescent="0.3">
      <c r="A750" t="s">
        <v>9521</v>
      </c>
      <c r="B750">
        <v>4.7</v>
      </c>
      <c r="C750">
        <v>160</v>
      </c>
      <c r="D750" t="s">
        <v>1089</v>
      </c>
      <c r="E750" t="s">
        <v>9431</v>
      </c>
      <c r="F750" t="s">
        <v>22</v>
      </c>
      <c r="G750">
        <v>0</v>
      </c>
      <c r="H750" t="s">
        <v>26</v>
      </c>
      <c r="I750" t="s">
        <v>927</v>
      </c>
      <c r="J750" t="s">
        <v>13332</v>
      </c>
      <c r="K750">
        <v>1</v>
      </c>
      <c r="L750" t="s">
        <v>56</v>
      </c>
      <c r="M750">
        <f t="shared" si="176"/>
        <v>0</v>
      </c>
      <c r="N750" t="str">
        <f t="shared" si="177"/>
        <v>19M</v>
      </c>
      <c r="O750">
        <f t="shared" si="178"/>
        <v>5000</v>
      </c>
      <c r="P750" t="str">
        <f t="shared" si="179"/>
        <v>0</v>
      </c>
      <c r="Q750" s="1" t="e">
        <f t="shared" si="180"/>
        <v>#VALUE!</v>
      </c>
      <c r="R750">
        <f t="shared" si="181"/>
        <v>5000</v>
      </c>
      <c r="S750">
        <v>0</v>
      </c>
      <c r="T750" s="4">
        <v>1000000000</v>
      </c>
      <c r="U750">
        <f t="shared" si="191"/>
        <v>5.0000000000000004E-6</v>
      </c>
      <c r="V750">
        <f t="shared" si="182"/>
        <v>5.0000000000000002E-5</v>
      </c>
      <c r="W750">
        <f t="shared" si="183"/>
        <v>9.4</v>
      </c>
      <c r="X750" s="5" t="e">
        <f t="shared" si="184"/>
        <v>#VALUE!</v>
      </c>
      <c r="Z750">
        <v>40319</v>
      </c>
      <c r="AA750">
        <v>43320</v>
      </c>
      <c r="AB750" t="e">
        <f t="shared" si="185"/>
        <v>#VALUE!</v>
      </c>
      <c r="AC750" t="e">
        <f t="shared" si="186"/>
        <v>#VALUE!</v>
      </c>
      <c r="AD750">
        <v>0</v>
      </c>
      <c r="AE750">
        <v>78158306</v>
      </c>
      <c r="AF750">
        <f t="shared" si="187"/>
        <v>2.0471272752508223E-6</v>
      </c>
      <c r="AG750">
        <f t="shared" si="188"/>
        <v>2.0471272752508223E-5</v>
      </c>
      <c r="AH750" t="e">
        <f t="shared" si="189"/>
        <v>#VALUE!</v>
      </c>
      <c r="AI750">
        <f t="shared" si="190"/>
        <v>749</v>
      </c>
    </row>
    <row r="751" spans="1:35" x14ac:dyDescent="0.3">
      <c r="A751" t="s">
        <v>10436</v>
      </c>
      <c r="B751">
        <v>4.7</v>
      </c>
      <c r="C751">
        <v>29</v>
      </c>
      <c r="D751" t="s">
        <v>1804</v>
      </c>
      <c r="E751" t="s">
        <v>10032</v>
      </c>
      <c r="F751" t="s">
        <v>22</v>
      </c>
      <c r="G751">
        <v>0</v>
      </c>
      <c r="H751" t="s">
        <v>26</v>
      </c>
      <c r="I751" t="s">
        <v>312</v>
      </c>
      <c r="J751" t="s">
        <v>13332</v>
      </c>
      <c r="K751">
        <v>1.3</v>
      </c>
      <c r="L751" t="s">
        <v>119</v>
      </c>
      <c r="M751">
        <f t="shared" si="176"/>
        <v>0</v>
      </c>
      <c r="N751" t="str">
        <f t="shared" si="177"/>
        <v>3.2M</v>
      </c>
      <c r="O751">
        <f t="shared" si="178"/>
        <v>1000</v>
      </c>
      <c r="P751" t="str">
        <f t="shared" si="179"/>
        <v>0</v>
      </c>
      <c r="Q751" s="1" t="e">
        <f t="shared" si="180"/>
        <v>#VALUE!</v>
      </c>
      <c r="R751">
        <f t="shared" si="181"/>
        <v>1000</v>
      </c>
      <c r="S751">
        <v>0</v>
      </c>
      <c r="T751" s="4">
        <v>1000000000</v>
      </c>
      <c r="U751">
        <f t="shared" si="191"/>
        <v>9.9999999999999995E-7</v>
      </c>
      <c r="V751">
        <f t="shared" si="182"/>
        <v>9.9999999999999991E-6</v>
      </c>
      <c r="W751">
        <f t="shared" si="183"/>
        <v>9.4</v>
      </c>
      <c r="X751" s="5" t="e">
        <f t="shared" si="184"/>
        <v>#VALUE!</v>
      </c>
      <c r="Z751">
        <v>40319</v>
      </c>
      <c r="AA751">
        <v>43320</v>
      </c>
      <c r="AB751" t="e">
        <f t="shared" si="185"/>
        <v>#VALUE!</v>
      </c>
      <c r="AC751" t="e">
        <f t="shared" si="186"/>
        <v>#VALUE!</v>
      </c>
      <c r="AD751">
        <v>0</v>
      </c>
      <c r="AE751">
        <v>78158306</v>
      </c>
      <c r="AF751">
        <f t="shared" si="187"/>
        <v>3.7104181863921156E-7</v>
      </c>
      <c r="AG751">
        <f t="shared" si="188"/>
        <v>3.7104181863921155E-6</v>
      </c>
      <c r="AH751" t="e">
        <f t="shared" si="189"/>
        <v>#VALUE!</v>
      </c>
      <c r="AI751">
        <f t="shared" si="190"/>
        <v>750</v>
      </c>
    </row>
    <row r="752" spans="1:35" x14ac:dyDescent="0.3">
      <c r="A752" t="s">
        <v>11225</v>
      </c>
      <c r="B752">
        <v>4.7</v>
      </c>
      <c r="C752">
        <v>18</v>
      </c>
      <c r="D752" t="s">
        <v>1360</v>
      </c>
      <c r="E752" t="s">
        <v>11147</v>
      </c>
      <c r="F752" t="s">
        <v>22</v>
      </c>
      <c r="G752">
        <v>0</v>
      </c>
      <c r="H752" t="s">
        <v>72</v>
      </c>
      <c r="I752" t="s">
        <v>1177</v>
      </c>
      <c r="J752" t="s">
        <v>13332</v>
      </c>
      <c r="K752">
        <v>8.1999999999999993</v>
      </c>
      <c r="L752" t="s">
        <v>119</v>
      </c>
      <c r="M752">
        <f t="shared" si="176"/>
        <v>0</v>
      </c>
      <c r="N752" t="str">
        <f t="shared" si="177"/>
        <v>5.0M</v>
      </c>
      <c r="O752">
        <f t="shared" si="178"/>
        <v>500</v>
      </c>
      <c r="P752" t="str">
        <f t="shared" si="179"/>
        <v>0</v>
      </c>
      <c r="Q752" s="1" t="e">
        <f t="shared" si="180"/>
        <v>#VALUE!</v>
      </c>
      <c r="R752">
        <f t="shared" si="181"/>
        <v>500</v>
      </c>
      <c r="S752">
        <v>0</v>
      </c>
      <c r="T752" s="4">
        <v>1000000000</v>
      </c>
      <c r="U752">
        <f t="shared" si="191"/>
        <v>4.9999999999999998E-7</v>
      </c>
      <c r="V752">
        <f t="shared" si="182"/>
        <v>4.9999999999999996E-6</v>
      </c>
      <c r="W752">
        <f t="shared" si="183"/>
        <v>9.4</v>
      </c>
      <c r="X752" s="5" t="e">
        <f t="shared" si="184"/>
        <v>#VALUE!</v>
      </c>
      <c r="Z752">
        <v>40319</v>
      </c>
      <c r="AA752">
        <v>43320</v>
      </c>
      <c r="AB752" t="e">
        <f t="shared" si="185"/>
        <v>#VALUE!</v>
      </c>
      <c r="AC752" t="e">
        <f t="shared" si="186"/>
        <v>#VALUE!</v>
      </c>
      <c r="AD752">
        <v>0</v>
      </c>
      <c r="AE752">
        <v>78158306</v>
      </c>
      <c r="AF752">
        <f t="shared" si="187"/>
        <v>2.303018184657175E-7</v>
      </c>
      <c r="AG752">
        <f t="shared" si="188"/>
        <v>2.3030181846571749E-6</v>
      </c>
      <c r="AH752" t="e">
        <f t="shared" si="189"/>
        <v>#VALUE!</v>
      </c>
      <c r="AI752">
        <f t="shared" si="190"/>
        <v>751</v>
      </c>
    </row>
    <row r="753" spans="1:35" x14ac:dyDescent="0.3">
      <c r="A753" t="s">
        <v>1046</v>
      </c>
      <c r="B753">
        <v>4.5999999999999996</v>
      </c>
      <c r="C753">
        <v>666521</v>
      </c>
      <c r="D753" t="s">
        <v>399</v>
      </c>
      <c r="E753" t="s">
        <v>839</v>
      </c>
      <c r="F753" t="s">
        <v>22</v>
      </c>
      <c r="G753">
        <v>0</v>
      </c>
      <c r="H753" t="s">
        <v>26</v>
      </c>
      <c r="I753" t="s">
        <v>117</v>
      </c>
      <c r="J753" t="s">
        <v>13338</v>
      </c>
      <c r="K753" t="s">
        <v>1047</v>
      </c>
      <c r="L753" t="s">
        <v>33</v>
      </c>
      <c r="M753">
        <f t="shared" si="176"/>
        <v>0</v>
      </c>
      <c r="N753" t="str">
        <f t="shared" si="177"/>
        <v>25M</v>
      </c>
      <c r="O753">
        <f t="shared" si="178"/>
        <v>10000000</v>
      </c>
      <c r="P753" t="str">
        <f t="shared" si="179"/>
        <v>0</v>
      </c>
      <c r="Q753" s="1" t="e">
        <f t="shared" si="180"/>
        <v>#VALUE!</v>
      </c>
      <c r="R753">
        <f t="shared" si="181"/>
        <v>10000000</v>
      </c>
      <c r="S753">
        <v>0</v>
      </c>
      <c r="T753" s="4">
        <v>1000000000</v>
      </c>
      <c r="U753">
        <f t="shared" si="191"/>
        <v>0.01</v>
      </c>
      <c r="V753">
        <f t="shared" si="182"/>
        <v>0.1</v>
      </c>
      <c r="W753">
        <f t="shared" si="183"/>
        <v>9.1999999999999993</v>
      </c>
      <c r="X753" s="5" t="e">
        <f t="shared" si="184"/>
        <v>#VALUE!</v>
      </c>
      <c r="Z753">
        <v>40319</v>
      </c>
      <c r="AA753">
        <v>43320</v>
      </c>
      <c r="AB753" t="e">
        <f t="shared" si="185"/>
        <v>#VALUE!</v>
      </c>
      <c r="AC753" t="e">
        <f t="shared" si="186"/>
        <v>#VALUE!</v>
      </c>
      <c r="AD753">
        <v>0</v>
      </c>
      <c r="AE753">
        <v>78158306</v>
      </c>
      <c r="AF753">
        <f t="shared" si="187"/>
        <v>8.5278332414215827E-3</v>
      </c>
      <c r="AG753">
        <f t="shared" si="188"/>
        <v>8.5278332414215827E-2</v>
      </c>
      <c r="AH753" t="e">
        <f t="shared" si="189"/>
        <v>#VALUE!</v>
      </c>
      <c r="AI753">
        <f t="shared" si="190"/>
        <v>752</v>
      </c>
    </row>
    <row r="754" spans="1:35" x14ac:dyDescent="0.3">
      <c r="A754" t="s">
        <v>526</v>
      </c>
      <c r="B754">
        <v>4.3</v>
      </c>
      <c r="C754">
        <v>2151039</v>
      </c>
      <c r="D754" t="s">
        <v>270</v>
      </c>
      <c r="E754" t="s">
        <v>470</v>
      </c>
      <c r="F754" t="s">
        <v>22</v>
      </c>
      <c r="G754">
        <v>0</v>
      </c>
      <c r="H754" t="s">
        <v>23</v>
      </c>
      <c r="I754" t="s">
        <v>81</v>
      </c>
      <c r="J754" t="s">
        <v>13314</v>
      </c>
      <c r="K754" t="s">
        <v>527</v>
      </c>
      <c r="L754" t="s">
        <v>119</v>
      </c>
      <c r="M754">
        <f t="shared" si="176"/>
        <v>0</v>
      </c>
      <c r="N754" t="str">
        <f t="shared" si="177"/>
        <v>75M</v>
      </c>
      <c r="O754">
        <f t="shared" si="178"/>
        <v>50000000</v>
      </c>
      <c r="P754" t="str">
        <f t="shared" si="179"/>
        <v>0</v>
      </c>
      <c r="Q754" s="1" t="e">
        <f t="shared" si="180"/>
        <v>#VALUE!</v>
      </c>
      <c r="R754">
        <f t="shared" si="181"/>
        <v>50000000</v>
      </c>
      <c r="S754">
        <v>0</v>
      </c>
      <c r="T754" s="4">
        <v>1000000000</v>
      </c>
      <c r="U754">
        <f t="shared" si="191"/>
        <v>0.05</v>
      </c>
      <c r="V754">
        <f t="shared" si="182"/>
        <v>0.5</v>
      </c>
      <c r="W754">
        <f t="shared" si="183"/>
        <v>8.6</v>
      </c>
      <c r="X754" s="5" t="e">
        <f t="shared" si="184"/>
        <v>#VALUE!</v>
      </c>
      <c r="Z754">
        <v>40319</v>
      </c>
      <c r="AA754">
        <v>43320</v>
      </c>
      <c r="AB754" t="e">
        <f t="shared" si="185"/>
        <v>#VALUE!</v>
      </c>
      <c r="AC754" t="e">
        <f t="shared" si="186"/>
        <v>#VALUE!</v>
      </c>
      <c r="AD754">
        <v>0</v>
      </c>
      <c r="AE754">
        <v>78158306</v>
      </c>
      <c r="AF754">
        <f t="shared" si="187"/>
        <v>2.7521566293926585E-2</v>
      </c>
      <c r="AG754">
        <f t="shared" si="188"/>
        <v>0.27521566293926586</v>
      </c>
      <c r="AH754" t="e">
        <f t="shared" si="189"/>
        <v>#VALUE!</v>
      </c>
      <c r="AI754">
        <f t="shared" si="190"/>
        <v>753</v>
      </c>
    </row>
    <row r="755" spans="1:35" x14ac:dyDescent="0.3">
      <c r="A755" t="s">
        <v>6294</v>
      </c>
      <c r="B755">
        <v>4.7</v>
      </c>
      <c r="C755">
        <v>4162</v>
      </c>
      <c r="D755" t="s">
        <v>2321</v>
      </c>
      <c r="E755" t="s">
        <v>5956</v>
      </c>
      <c r="F755" t="s">
        <v>22</v>
      </c>
      <c r="G755">
        <v>0</v>
      </c>
      <c r="H755" t="s">
        <v>26</v>
      </c>
      <c r="I755" t="s">
        <v>417</v>
      </c>
      <c r="J755" t="s">
        <v>13341</v>
      </c>
      <c r="K755" t="s">
        <v>6295</v>
      </c>
      <c r="L755" t="s">
        <v>119</v>
      </c>
      <c r="M755">
        <f t="shared" si="176"/>
        <v>0</v>
      </c>
      <c r="N755" t="str">
        <f t="shared" si="177"/>
        <v>7.5M</v>
      </c>
      <c r="O755">
        <f t="shared" si="178"/>
        <v>100000</v>
      </c>
      <c r="P755" t="str">
        <f t="shared" si="179"/>
        <v>0</v>
      </c>
      <c r="Q755" s="1" t="e">
        <f t="shared" si="180"/>
        <v>#VALUE!</v>
      </c>
      <c r="R755">
        <f t="shared" si="181"/>
        <v>100000</v>
      </c>
      <c r="S755">
        <v>0</v>
      </c>
      <c r="T755" s="4">
        <v>1000000000</v>
      </c>
      <c r="U755">
        <f t="shared" si="191"/>
        <v>1E-4</v>
      </c>
      <c r="V755">
        <f t="shared" si="182"/>
        <v>1E-3</v>
      </c>
      <c r="W755">
        <f t="shared" si="183"/>
        <v>9.4</v>
      </c>
      <c r="X755" s="5" t="e">
        <f t="shared" si="184"/>
        <v>#VALUE!</v>
      </c>
      <c r="Z755">
        <v>40319</v>
      </c>
      <c r="AA755">
        <v>43320</v>
      </c>
      <c r="AB755" t="e">
        <f t="shared" si="185"/>
        <v>#VALUE!</v>
      </c>
      <c r="AC755" t="e">
        <f t="shared" si="186"/>
        <v>#VALUE!</v>
      </c>
      <c r="AD755">
        <v>0</v>
      </c>
      <c r="AE755">
        <v>78158306</v>
      </c>
      <c r="AF755">
        <f t="shared" si="187"/>
        <v>5.3250898247462014E-5</v>
      </c>
      <c r="AG755">
        <f t="shared" si="188"/>
        <v>5.3250898247462011E-4</v>
      </c>
      <c r="AH755" t="e">
        <f t="shared" si="189"/>
        <v>#VALUE!</v>
      </c>
      <c r="AI755">
        <f t="shared" si="190"/>
        <v>754</v>
      </c>
    </row>
    <row r="756" spans="1:35" x14ac:dyDescent="0.3">
      <c r="A756" t="s">
        <v>6611</v>
      </c>
      <c r="B756">
        <v>4.7</v>
      </c>
      <c r="C756">
        <v>2071</v>
      </c>
      <c r="D756" t="s">
        <v>1543</v>
      </c>
      <c r="E756" t="s">
        <v>5956</v>
      </c>
      <c r="F756" t="s">
        <v>22</v>
      </c>
      <c r="G756">
        <v>0</v>
      </c>
      <c r="H756" t="s">
        <v>26</v>
      </c>
      <c r="I756" t="s">
        <v>102</v>
      </c>
      <c r="J756" t="s">
        <v>13341</v>
      </c>
      <c r="K756" t="s">
        <v>3148</v>
      </c>
      <c r="L756" t="s">
        <v>33</v>
      </c>
      <c r="M756">
        <f t="shared" si="176"/>
        <v>0</v>
      </c>
      <c r="N756" t="str">
        <f t="shared" si="177"/>
        <v>6.9M</v>
      </c>
      <c r="O756">
        <f t="shared" si="178"/>
        <v>100000</v>
      </c>
      <c r="P756" t="str">
        <f t="shared" si="179"/>
        <v>0</v>
      </c>
      <c r="Q756" s="1" t="e">
        <f t="shared" si="180"/>
        <v>#VALUE!</v>
      </c>
      <c r="R756">
        <f t="shared" si="181"/>
        <v>100000</v>
      </c>
      <c r="S756">
        <v>0</v>
      </c>
      <c r="T756" s="4">
        <v>1000000000</v>
      </c>
      <c r="U756">
        <f t="shared" si="191"/>
        <v>1E-4</v>
      </c>
      <c r="V756">
        <f t="shared" si="182"/>
        <v>1E-3</v>
      </c>
      <c r="W756">
        <f t="shared" si="183"/>
        <v>9.4</v>
      </c>
      <c r="X756" s="5" t="e">
        <f t="shared" si="184"/>
        <v>#VALUE!</v>
      </c>
      <c r="Z756">
        <v>40319</v>
      </c>
      <c r="AA756">
        <v>43320</v>
      </c>
      <c r="AB756" t="e">
        <f t="shared" si="185"/>
        <v>#VALUE!</v>
      </c>
      <c r="AC756" t="e">
        <f t="shared" si="186"/>
        <v>#VALUE!</v>
      </c>
      <c r="AD756">
        <v>0</v>
      </c>
      <c r="AE756">
        <v>78158306</v>
      </c>
      <c r="AF756">
        <f t="shared" si="187"/>
        <v>2.6497503669027831E-5</v>
      </c>
      <c r="AG756">
        <f t="shared" si="188"/>
        <v>2.6497503669027829E-4</v>
      </c>
      <c r="AH756" t="e">
        <f t="shared" si="189"/>
        <v>#VALUE!</v>
      </c>
      <c r="AI756">
        <f t="shared" si="190"/>
        <v>755</v>
      </c>
    </row>
    <row r="757" spans="1:35" x14ac:dyDescent="0.3">
      <c r="A757" t="s">
        <v>4083</v>
      </c>
      <c r="B757">
        <v>4.7</v>
      </c>
      <c r="C757">
        <v>29485</v>
      </c>
      <c r="D757" t="s">
        <v>226</v>
      </c>
      <c r="E757" t="s">
        <v>3280</v>
      </c>
      <c r="F757" t="s">
        <v>22</v>
      </c>
      <c r="G757">
        <v>0</v>
      </c>
      <c r="H757" t="s">
        <v>26</v>
      </c>
      <c r="I757" t="s">
        <v>169</v>
      </c>
      <c r="J757" t="s">
        <v>13358</v>
      </c>
      <c r="K757" t="s">
        <v>1574</v>
      </c>
      <c r="L757" t="s">
        <v>67</v>
      </c>
      <c r="M757">
        <f t="shared" si="176"/>
        <v>0</v>
      </c>
      <c r="N757" t="str">
        <f t="shared" si="177"/>
        <v>9.9M</v>
      </c>
      <c r="O757">
        <f t="shared" si="178"/>
        <v>1000000</v>
      </c>
      <c r="P757" t="str">
        <f t="shared" si="179"/>
        <v>0</v>
      </c>
      <c r="Q757" s="1" t="e">
        <f t="shared" si="180"/>
        <v>#VALUE!</v>
      </c>
      <c r="R757">
        <f t="shared" si="181"/>
        <v>1000000</v>
      </c>
      <c r="S757">
        <v>0</v>
      </c>
      <c r="T757" s="4">
        <v>1000000000</v>
      </c>
      <c r="U757">
        <f t="shared" si="191"/>
        <v>1E-3</v>
      </c>
      <c r="V757">
        <f t="shared" si="182"/>
        <v>0.01</v>
      </c>
      <c r="W757">
        <f t="shared" si="183"/>
        <v>9.4</v>
      </c>
      <c r="X757" s="5" t="e">
        <f t="shared" si="184"/>
        <v>#VALUE!</v>
      </c>
      <c r="Z757">
        <v>40319</v>
      </c>
      <c r="AA757">
        <v>43320</v>
      </c>
      <c r="AB757" t="e">
        <f t="shared" si="185"/>
        <v>#VALUE!</v>
      </c>
      <c r="AC757" t="e">
        <f t="shared" si="186"/>
        <v>#VALUE!</v>
      </c>
      <c r="AD757">
        <v>0</v>
      </c>
      <c r="AE757">
        <v>78158306</v>
      </c>
      <c r="AF757">
        <f t="shared" si="187"/>
        <v>3.7724717319231562E-4</v>
      </c>
      <c r="AG757">
        <f t="shared" si="188"/>
        <v>3.7724717319231561E-3</v>
      </c>
      <c r="AH757" t="e">
        <f t="shared" si="189"/>
        <v>#VALUE!</v>
      </c>
      <c r="AI757">
        <f t="shared" si="190"/>
        <v>756</v>
      </c>
    </row>
    <row r="758" spans="1:35" x14ac:dyDescent="0.3">
      <c r="A758" t="s">
        <v>8569</v>
      </c>
      <c r="B758">
        <v>4.8</v>
      </c>
      <c r="C758">
        <v>238</v>
      </c>
      <c r="D758" t="s">
        <v>608</v>
      </c>
      <c r="E758" t="s">
        <v>8077</v>
      </c>
      <c r="F758" t="s">
        <v>22</v>
      </c>
      <c r="G758">
        <v>0</v>
      </c>
      <c r="H758" t="s">
        <v>26</v>
      </c>
      <c r="I758" t="s">
        <v>50</v>
      </c>
      <c r="J758" t="s">
        <v>13327</v>
      </c>
      <c r="K758">
        <v>1</v>
      </c>
      <c r="L758" t="s">
        <v>67</v>
      </c>
      <c r="M758">
        <f t="shared" si="176"/>
        <v>0</v>
      </c>
      <c r="N758" t="str">
        <f t="shared" si="177"/>
        <v>27M</v>
      </c>
      <c r="O758">
        <f t="shared" si="178"/>
        <v>10000</v>
      </c>
      <c r="P758" t="str">
        <f t="shared" si="179"/>
        <v>0</v>
      </c>
      <c r="Q758" s="1" t="e">
        <f t="shared" si="180"/>
        <v>#VALUE!</v>
      </c>
      <c r="R758">
        <f t="shared" si="181"/>
        <v>10000</v>
      </c>
      <c r="S758">
        <v>0</v>
      </c>
      <c r="T758" s="4">
        <v>1000000000</v>
      </c>
      <c r="U758">
        <f t="shared" si="191"/>
        <v>1.0000000000000001E-5</v>
      </c>
      <c r="V758">
        <f t="shared" si="182"/>
        <v>1E-4</v>
      </c>
      <c r="W758">
        <f t="shared" si="183"/>
        <v>9.6</v>
      </c>
      <c r="X758" s="5" t="e">
        <f t="shared" si="184"/>
        <v>#VALUE!</v>
      </c>
      <c r="Z758">
        <v>40319</v>
      </c>
      <c r="AA758">
        <v>43320</v>
      </c>
      <c r="AB758" t="e">
        <f t="shared" si="185"/>
        <v>#VALUE!</v>
      </c>
      <c r="AC758" t="e">
        <f t="shared" si="186"/>
        <v>#VALUE!</v>
      </c>
      <c r="AD758">
        <v>0</v>
      </c>
      <c r="AE758">
        <v>78158306</v>
      </c>
      <c r="AF758">
        <f t="shared" si="187"/>
        <v>3.0451018219355983E-6</v>
      </c>
      <c r="AG758">
        <f t="shared" si="188"/>
        <v>3.0451018219355983E-5</v>
      </c>
      <c r="AH758" t="e">
        <f t="shared" si="189"/>
        <v>#VALUE!</v>
      </c>
      <c r="AI758">
        <f t="shared" si="190"/>
        <v>757</v>
      </c>
    </row>
    <row r="759" spans="1:35" x14ac:dyDescent="0.3">
      <c r="A759" t="s">
        <v>10106</v>
      </c>
      <c r="B759">
        <v>4.9000000000000004</v>
      </c>
      <c r="C759">
        <v>124</v>
      </c>
      <c r="D759" t="s">
        <v>3577</v>
      </c>
      <c r="E759" t="s">
        <v>10032</v>
      </c>
      <c r="F759" t="s">
        <v>22</v>
      </c>
      <c r="G759">
        <v>0</v>
      </c>
      <c r="H759" t="s">
        <v>26</v>
      </c>
      <c r="I759" t="s">
        <v>171</v>
      </c>
      <c r="J759" t="s">
        <v>13423</v>
      </c>
      <c r="K759" t="s">
        <v>20</v>
      </c>
      <c r="L759" t="s">
        <v>20</v>
      </c>
      <c r="M759">
        <f t="shared" si="176"/>
        <v>0</v>
      </c>
      <c r="N759" t="str">
        <f t="shared" si="177"/>
        <v>3.4M</v>
      </c>
      <c r="O759">
        <f t="shared" si="178"/>
        <v>1000</v>
      </c>
      <c r="P759" t="str">
        <f t="shared" si="179"/>
        <v>0</v>
      </c>
      <c r="Q759" s="1" t="e">
        <f t="shared" si="180"/>
        <v>#VALUE!</v>
      </c>
      <c r="R759">
        <f t="shared" si="181"/>
        <v>1000</v>
      </c>
      <c r="S759">
        <v>0</v>
      </c>
      <c r="T759" s="4">
        <v>1000000000</v>
      </c>
      <c r="U759">
        <f t="shared" si="191"/>
        <v>9.9999999999999995E-7</v>
      </c>
      <c r="V759">
        <f t="shared" si="182"/>
        <v>9.9999999999999991E-6</v>
      </c>
      <c r="W759">
        <f t="shared" si="183"/>
        <v>9.8000000000000007</v>
      </c>
      <c r="X759" s="5" t="e">
        <f t="shared" si="184"/>
        <v>#VALUE!</v>
      </c>
      <c r="Z759">
        <v>40319</v>
      </c>
      <c r="AA759">
        <v>43320</v>
      </c>
      <c r="AB759" t="e">
        <f t="shared" si="185"/>
        <v>#VALUE!</v>
      </c>
      <c r="AC759" t="e">
        <f t="shared" si="186"/>
        <v>#VALUE!</v>
      </c>
      <c r="AD759">
        <v>0</v>
      </c>
      <c r="AE759">
        <v>78158306</v>
      </c>
      <c r="AF759">
        <f t="shared" si="187"/>
        <v>1.5865236383193873E-6</v>
      </c>
      <c r="AG759">
        <f t="shared" si="188"/>
        <v>1.5865236383193874E-5</v>
      </c>
      <c r="AH759" t="e">
        <f t="shared" si="189"/>
        <v>#VALUE!</v>
      </c>
      <c r="AI759">
        <f t="shared" si="190"/>
        <v>758</v>
      </c>
    </row>
    <row r="760" spans="1:35" x14ac:dyDescent="0.3">
      <c r="A760" t="s">
        <v>1138</v>
      </c>
      <c r="B760">
        <v>4.5999999999999996</v>
      </c>
      <c r="C760">
        <v>548021</v>
      </c>
      <c r="D760" t="s">
        <v>608</v>
      </c>
      <c r="E760" t="s">
        <v>839</v>
      </c>
      <c r="F760" t="s">
        <v>22</v>
      </c>
      <c r="G760">
        <v>0</v>
      </c>
      <c r="H760" t="s">
        <v>26</v>
      </c>
      <c r="I760" t="s">
        <v>102</v>
      </c>
      <c r="J760" t="s">
        <v>13316</v>
      </c>
      <c r="K760" t="s">
        <v>1139</v>
      </c>
      <c r="L760" t="s">
        <v>33</v>
      </c>
      <c r="M760">
        <f t="shared" si="176"/>
        <v>0</v>
      </c>
      <c r="N760" t="str">
        <f t="shared" si="177"/>
        <v>27M</v>
      </c>
      <c r="O760">
        <f t="shared" si="178"/>
        <v>10000000</v>
      </c>
      <c r="P760" t="str">
        <f t="shared" si="179"/>
        <v>0</v>
      </c>
      <c r="Q760" s="1" t="e">
        <f t="shared" si="180"/>
        <v>#VALUE!</v>
      </c>
      <c r="R760">
        <f t="shared" si="181"/>
        <v>10000000</v>
      </c>
      <c r="S760">
        <v>0</v>
      </c>
      <c r="T760" s="4">
        <v>1000000000</v>
      </c>
      <c r="U760">
        <f t="shared" si="191"/>
        <v>0.01</v>
      </c>
      <c r="V760">
        <f t="shared" si="182"/>
        <v>0.1</v>
      </c>
      <c r="W760">
        <f t="shared" si="183"/>
        <v>9.1999999999999993</v>
      </c>
      <c r="X760" s="5" t="e">
        <f t="shared" si="184"/>
        <v>#VALUE!</v>
      </c>
      <c r="Z760">
        <v>40319</v>
      </c>
      <c r="AA760">
        <v>43320</v>
      </c>
      <c r="AB760" t="e">
        <f t="shared" si="185"/>
        <v>#VALUE!</v>
      </c>
      <c r="AC760" t="e">
        <f t="shared" si="186"/>
        <v>#VALUE!</v>
      </c>
      <c r="AD760">
        <v>0</v>
      </c>
      <c r="AE760">
        <v>78158306</v>
      </c>
      <c r="AF760">
        <f t="shared" si="187"/>
        <v>7.0116796031889431E-3</v>
      </c>
      <c r="AG760">
        <f t="shared" si="188"/>
        <v>7.0116796031889431E-2</v>
      </c>
      <c r="AH760" t="e">
        <f t="shared" si="189"/>
        <v>#VALUE!</v>
      </c>
      <c r="AI760">
        <f t="shared" si="190"/>
        <v>759</v>
      </c>
    </row>
    <row r="761" spans="1:35" x14ac:dyDescent="0.3">
      <c r="A761" t="s">
        <v>10217</v>
      </c>
      <c r="B761">
        <v>4.7</v>
      </c>
      <c r="C761">
        <v>55</v>
      </c>
      <c r="D761" t="s">
        <v>273</v>
      </c>
      <c r="E761" t="s">
        <v>10032</v>
      </c>
      <c r="F761" t="s">
        <v>22</v>
      </c>
      <c r="G761">
        <v>0</v>
      </c>
      <c r="H761" t="s">
        <v>26</v>
      </c>
      <c r="I761" t="s">
        <v>62</v>
      </c>
      <c r="J761" t="s">
        <v>13341</v>
      </c>
      <c r="K761" t="s">
        <v>4524</v>
      </c>
      <c r="L761" t="s">
        <v>56</v>
      </c>
      <c r="M761">
        <f t="shared" si="176"/>
        <v>0</v>
      </c>
      <c r="N761" t="str">
        <f t="shared" si="177"/>
        <v>3.3M</v>
      </c>
      <c r="O761">
        <f t="shared" si="178"/>
        <v>1000</v>
      </c>
      <c r="P761" t="str">
        <f t="shared" si="179"/>
        <v>0</v>
      </c>
      <c r="Q761" s="1" t="e">
        <f t="shared" si="180"/>
        <v>#VALUE!</v>
      </c>
      <c r="R761">
        <f t="shared" si="181"/>
        <v>1000</v>
      </c>
      <c r="S761">
        <v>0</v>
      </c>
      <c r="T761" s="4">
        <v>1000000000</v>
      </c>
      <c r="U761">
        <f t="shared" si="191"/>
        <v>9.9999999999999995E-7</v>
      </c>
      <c r="V761">
        <f t="shared" si="182"/>
        <v>9.9999999999999991E-6</v>
      </c>
      <c r="W761">
        <f t="shared" si="183"/>
        <v>9.4</v>
      </c>
      <c r="X761" s="5" t="e">
        <f t="shared" si="184"/>
        <v>#VALUE!</v>
      </c>
      <c r="Z761">
        <v>40319</v>
      </c>
      <c r="AA761">
        <v>43320</v>
      </c>
      <c r="AB761" t="e">
        <f t="shared" si="185"/>
        <v>#VALUE!</v>
      </c>
      <c r="AC761" t="e">
        <f t="shared" si="186"/>
        <v>#VALUE!</v>
      </c>
      <c r="AD761">
        <v>0</v>
      </c>
      <c r="AE761">
        <v>78158306</v>
      </c>
      <c r="AF761">
        <f t="shared" si="187"/>
        <v>7.0370000086747019E-7</v>
      </c>
      <c r="AG761">
        <f t="shared" si="188"/>
        <v>7.0370000086747021E-6</v>
      </c>
      <c r="AH761" t="e">
        <f t="shared" si="189"/>
        <v>#VALUE!</v>
      </c>
      <c r="AI761">
        <f t="shared" si="190"/>
        <v>760</v>
      </c>
    </row>
    <row r="762" spans="1:35" x14ac:dyDescent="0.3">
      <c r="A762" t="s">
        <v>11767</v>
      </c>
      <c r="B762">
        <v>4.7</v>
      </c>
      <c r="C762">
        <v>6</v>
      </c>
      <c r="D762" t="s">
        <v>777</v>
      </c>
      <c r="E762" t="s">
        <v>11545</v>
      </c>
      <c r="F762" t="s">
        <v>22</v>
      </c>
      <c r="G762">
        <v>0</v>
      </c>
      <c r="H762" t="s">
        <v>72</v>
      </c>
      <c r="I762" t="s">
        <v>1177</v>
      </c>
      <c r="J762" t="s">
        <v>13341</v>
      </c>
      <c r="K762">
        <v>1</v>
      </c>
      <c r="L762" t="s">
        <v>119</v>
      </c>
      <c r="M762">
        <f t="shared" si="176"/>
        <v>0</v>
      </c>
      <c r="N762" t="str">
        <f t="shared" si="177"/>
        <v>4.9M</v>
      </c>
      <c r="O762">
        <f t="shared" si="178"/>
        <v>100</v>
      </c>
      <c r="P762" t="str">
        <f t="shared" si="179"/>
        <v>0</v>
      </c>
      <c r="Q762" s="1" t="e">
        <f t="shared" si="180"/>
        <v>#VALUE!</v>
      </c>
      <c r="R762">
        <f t="shared" si="181"/>
        <v>100</v>
      </c>
      <c r="S762">
        <v>0</v>
      </c>
      <c r="T762" s="4">
        <v>1000000000</v>
      </c>
      <c r="U762">
        <f t="shared" si="191"/>
        <v>9.9999999999999995E-8</v>
      </c>
      <c r="V762">
        <f t="shared" si="182"/>
        <v>9.9999999999999995E-7</v>
      </c>
      <c r="W762">
        <f t="shared" si="183"/>
        <v>9.4</v>
      </c>
      <c r="X762" s="5" t="e">
        <f t="shared" si="184"/>
        <v>#VALUE!</v>
      </c>
      <c r="Z762">
        <v>40319</v>
      </c>
      <c r="AA762">
        <v>43320</v>
      </c>
      <c r="AB762" t="e">
        <f t="shared" si="185"/>
        <v>#VALUE!</v>
      </c>
      <c r="AC762" t="e">
        <f t="shared" si="186"/>
        <v>#VALUE!</v>
      </c>
      <c r="AD762">
        <v>0</v>
      </c>
      <c r="AE762">
        <v>78158306</v>
      </c>
      <c r="AF762">
        <f t="shared" si="187"/>
        <v>7.6767272821905843E-8</v>
      </c>
      <c r="AG762">
        <f t="shared" si="188"/>
        <v>7.6767272821905843E-7</v>
      </c>
      <c r="AH762" t="e">
        <f t="shared" si="189"/>
        <v>#VALUE!</v>
      </c>
      <c r="AI762">
        <f t="shared" si="190"/>
        <v>761</v>
      </c>
    </row>
    <row r="763" spans="1:35" x14ac:dyDescent="0.3">
      <c r="A763" t="s">
        <v>5942</v>
      </c>
      <c r="B763">
        <v>4.8</v>
      </c>
      <c r="C763">
        <v>440</v>
      </c>
      <c r="D763" t="s">
        <v>5943</v>
      </c>
      <c r="E763" t="s">
        <v>5276</v>
      </c>
      <c r="F763" t="s">
        <v>22</v>
      </c>
      <c r="G763">
        <v>0</v>
      </c>
      <c r="H763" t="s">
        <v>26</v>
      </c>
      <c r="I763" t="s">
        <v>169</v>
      </c>
      <c r="J763" t="s">
        <v>13331</v>
      </c>
      <c r="K763" t="s">
        <v>5944</v>
      </c>
      <c r="L763" t="s">
        <v>104</v>
      </c>
      <c r="M763">
        <f t="shared" si="176"/>
        <v>0</v>
      </c>
      <c r="N763" t="str">
        <f t="shared" si="177"/>
        <v>0.90M</v>
      </c>
      <c r="O763">
        <f t="shared" si="178"/>
        <v>500000</v>
      </c>
      <c r="P763" t="str">
        <f t="shared" si="179"/>
        <v>0</v>
      </c>
      <c r="Q763" s="1" t="e">
        <f t="shared" si="180"/>
        <v>#VALUE!</v>
      </c>
      <c r="R763">
        <f t="shared" si="181"/>
        <v>500000</v>
      </c>
      <c r="S763">
        <v>0</v>
      </c>
      <c r="T763" s="4">
        <v>1000000000</v>
      </c>
      <c r="U763">
        <f t="shared" si="191"/>
        <v>5.0000000000000001E-4</v>
      </c>
      <c r="V763">
        <f t="shared" si="182"/>
        <v>5.0000000000000001E-3</v>
      </c>
      <c r="W763">
        <f t="shared" si="183"/>
        <v>9.6</v>
      </c>
      <c r="X763" s="5" t="e">
        <f t="shared" si="184"/>
        <v>#VALUE!</v>
      </c>
      <c r="Z763">
        <v>40319</v>
      </c>
      <c r="AA763">
        <v>43320</v>
      </c>
      <c r="AB763" t="e">
        <f t="shared" si="185"/>
        <v>#VALUE!</v>
      </c>
      <c r="AC763" t="e">
        <f t="shared" si="186"/>
        <v>#VALUE!</v>
      </c>
      <c r="AD763">
        <v>0</v>
      </c>
      <c r="AE763">
        <v>78158306</v>
      </c>
      <c r="AF763">
        <f t="shared" si="187"/>
        <v>5.6296000069397615E-6</v>
      </c>
      <c r="AG763">
        <f t="shared" si="188"/>
        <v>5.6296000069397617E-5</v>
      </c>
      <c r="AH763" t="e">
        <f t="shared" si="189"/>
        <v>#VALUE!</v>
      </c>
      <c r="AI763">
        <f t="shared" si="190"/>
        <v>762</v>
      </c>
    </row>
    <row r="764" spans="1:35" x14ac:dyDescent="0.3">
      <c r="A764" t="s">
        <v>3447</v>
      </c>
      <c r="B764">
        <v>4.7</v>
      </c>
      <c r="C764">
        <v>85079</v>
      </c>
      <c r="D764" t="s">
        <v>1394</v>
      </c>
      <c r="E764" t="s">
        <v>3280</v>
      </c>
      <c r="F764" t="s">
        <v>22</v>
      </c>
      <c r="G764">
        <v>0</v>
      </c>
      <c r="H764" t="s">
        <v>26</v>
      </c>
      <c r="I764" t="s">
        <v>40</v>
      </c>
      <c r="J764" t="s">
        <v>13351</v>
      </c>
      <c r="K764" t="s">
        <v>1574</v>
      </c>
      <c r="L764" t="s">
        <v>163</v>
      </c>
      <c r="M764">
        <f t="shared" si="176"/>
        <v>0</v>
      </c>
      <c r="N764" t="str">
        <f t="shared" si="177"/>
        <v>2.8M</v>
      </c>
      <c r="O764">
        <f t="shared" si="178"/>
        <v>1000000</v>
      </c>
      <c r="P764" t="str">
        <f t="shared" si="179"/>
        <v>0</v>
      </c>
      <c r="Q764" s="1" t="e">
        <f t="shared" si="180"/>
        <v>#VALUE!</v>
      </c>
      <c r="R764">
        <f t="shared" si="181"/>
        <v>1000000</v>
      </c>
      <c r="S764">
        <v>0</v>
      </c>
      <c r="T764" s="4">
        <v>1000000000</v>
      </c>
      <c r="U764">
        <f t="shared" si="191"/>
        <v>1E-3</v>
      </c>
      <c r="V764">
        <f t="shared" si="182"/>
        <v>0.01</v>
      </c>
      <c r="W764">
        <f t="shared" si="183"/>
        <v>9.4</v>
      </c>
      <c r="X764" s="5" t="e">
        <f t="shared" si="184"/>
        <v>#VALUE!</v>
      </c>
      <c r="Z764">
        <v>40319</v>
      </c>
      <c r="AA764">
        <v>43320</v>
      </c>
      <c r="AB764" t="e">
        <f t="shared" si="185"/>
        <v>#VALUE!</v>
      </c>
      <c r="AC764" t="e">
        <f t="shared" si="186"/>
        <v>#VALUE!</v>
      </c>
      <c r="AD764">
        <v>0</v>
      </c>
      <c r="AE764">
        <v>78158306</v>
      </c>
      <c r="AF764">
        <f t="shared" si="187"/>
        <v>1.0885471340691545E-3</v>
      </c>
      <c r="AG764">
        <f t="shared" si="188"/>
        <v>1.0885471340691545E-2</v>
      </c>
      <c r="AH764" t="e">
        <f t="shared" si="189"/>
        <v>#VALUE!</v>
      </c>
      <c r="AI764">
        <f t="shared" si="190"/>
        <v>763</v>
      </c>
    </row>
    <row r="765" spans="1:35" x14ac:dyDescent="0.3">
      <c r="A765" t="s">
        <v>1045</v>
      </c>
      <c r="B765">
        <v>4.5999999999999996</v>
      </c>
      <c r="C765">
        <v>679912</v>
      </c>
      <c r="D765" t="s">
        <v>20</v>
      </c>
      <c r="E765" t="s">
        <v>839</v>
      </c>
      <c r="F765" t="s">
        <v>22</v>
      </c>
      <c r="G765">
        <v>0</v>
      </c>
      <c r="H765" t="s">
        <v>26</v>
      </c>
      <c r="I765" t="s">
        <v>40</v>
      </c>
      <c r="J765" t="s">
        <v>13353</v>
      </c>
      <c r="K765" t="s">
        <v>20</v>
      </c>
      <c r="L765" t="s">
        <v>20</v>
      </c>
      <c r="M765">
        <f t="shared" si="176"/>
        <v>0</v>
      </c>
      <c r="N765" t="str">
        <f t="shared" si="177"/>
        <v>N/A</v>
      </c>
      <c r="O765">
        <f t="shared" si="178"/>
        <v>10000000</v>
      </c>
      <c r="P765" t="str">
        <f t="shared" si="179"/>
        <v>0</v>
      </c>
      <c r="Q765" s="1" t="e">
        <f t="shared" si="180"/>
        <v>#VALUE!</v>
      </c>
      <c r="R765">
        <f t="shared" si="181"/>
        <v>10000000</v>
      </c>
      <c r="S765">
        <v>0</v>
      </c>
      <c r="T765" s="4">
        <v>1000000000</v>
      </c>
      <c r="U765">
        <f t="shared" si="191"/>
        <v>0.01</v>
      </c>
      <c r="V765">
        <f t="shared" si="182"/>
        <v>0.1</v>
      </c>
      <c r="W765">
        <f t="shared" si="183"/>
        <v>9.1999999999999993</v>
      </c>
      <c r="X765" s="5" t="e">
        <f t="shared" si="184"/>
        <v>#VALUE!</v>
      </c>
      <c r="Z765">
        <v>40319</v>
      </c>
      <c r="AA765">
        <v>43320</v>
      </c>
      <c r="AB765" t="e">
        <f t="shared" si="185"/>
        <v>#VALUE!</v>
      </c>
      <c r="AC765" t="e">
        <f t="shared" si="186"/>
        <v>#VALUE!</v>
      </c>
      <c r="AD765">
        <v>0</v>
      </c>
      <c r="AE765">
        <v>78158306</v>
      </c>
      <c r="AF765">
        <f t="shared" si="187"/>
        <v>8.6991649998146067E-3</v>
      </c>
      <c r="AG765">
        <f t="shared" si="188"/>
        <v>8.699164999814607E-2</v>
      </c>
      <c r="AH765" t="e">
        <f t="shared" si="189"/>
        <v>#VALUE!</v>
      </c>
      <c r="AI765">
        <f t="shared" si="190"/>
        <v>764</v>
      </c>
    </row>
    <row r="766" spans="1:35" x14ac:dyDescent="0.3">
      <c r="A766" t="s">
        <v>10976</v>
      </c>
      <c r="B766">
        <v>5</v>
      </c>
      <c r="C766">
        <v>6</v>
      </c>
      <c r="D766" t="s">
        <v>739</v>
      </c>
      <c r="E766" t="s">
        <v>10032</v>
      </c>
      <c r="F766" t="s">
        <v>22</v>
      </c>
      <c r="G766">
        <v>0</v>
      </c>
      <c r="H766" t="s">
        <v>26</v>
      </c>
      <c r="I766" t="s">
        <v>927</v>
      </c>
      <c r="J766" t="s">
        <v>13451</v>
      </c>
      <c r="K766">
        <v>1</v>
      </c>
      <c r="L766" t="s">
        <v>33</v>
      </c>
      <c r="M766">
        <f t="shared" si="176"/>
        <v>0</v>
      </c>
      <c r="N766" t="str">
        <f t="shared" si="177"/>
        <v>9.2M</v>
      </c>
      <c r="O766">
        <f t="shared" si="178"/>
        <v>1000</v>
      </c>
      <c r="P766" t="str">
        <f t="shared" si="179"/>
        <v>0</v>
      </c>
      <c r="Q766" s="1" t="e">
        <f t="shared" si="180"/>
        <v>#VALUE!</v>
      </c>
      <c r="R766">
        <f t="shared" si="181"/>
        <v>1000</v>
      </c>
      <c r="S766">
        <v>0</v>
      </c>
      <c r="T766" s="4">
        <v>1000000000</v>
      </c>
      <c r="U766">
        <f t="shared" si="191"/>
        <v>9.9999999999999995E-7</v>
      </c>
      <c r="V766">
        <f t="shared" si="182"/>
        <v>9.9999999999999991E-6</v>
      </c>
      <c r="W766">
        <f t="shared" si="183"/>
        <v>10</v>
      </c>
      <c r="X766" s="5" t="e">
        <f t="shared" si="184"/>
        <v>#VALUE!</v>
      </c>
      <c r="Z766">
        <v>40319</v>
      </c>
      <c r="AA766">
        <v>43320</v>
      </c>
      <c r="AB766" t="e">
        <f t="shared" si="185"/>
        <v>#VALUE!</v>
      </c>
      <c r="AC766" t="e">
        <f t="shared" si="186"/>
        <v>#VALUE!</v>
      </c>
      <c r="AD766">
        <v>0</v>
      </c>
      <c r="AE766">
        <v>78158306</v>
      </c>
      <c r="AF766">
        <f t="shared" si="187"/>
        <v>7.6767272821905843E-8</v>
      </c>
      <c r="AG766">
        <f t="shared" si="188"/>
        <v>7.6767272821905843E-7</v>
      </c>
      <c r="AH766" t="e">
        <f t="shared" si="189"/>
        <v>#VALUE!</v>
      </c>
      <c r="AI766">
        <f t="shared" si="190"/>
        <v>765</v>
      </c>
    </row>
    <row r="767" spans="1:35" x14ac:dyDescent="0.3">
      <c r="A767" t="s">
        <v>9149</v>
      </c>
      <c r="B767">
        <v>4.7</v>
      </c>
      <c r="C767">
        <v>73</v>
      </c>
      <c r="D767" t="s">
        <v>1402</v>
      </c>
      <c r="E767" t="s">
        <v>8077</v>
      </c>
      <c r="F767" t="s">
        <v>22</v>
      </c>
      <c r="G767">
        <v>0</v>
      </c>
      <c r="H767" t="s">
        <v>26</v>
      </c>
      <c r="I767" t="s">
        <v>941</v>
      </c>
      <c r="J767" t="s">
        <v>13344</v>
      </c>
      <c r="K767">
        <v>1.9</v>
      </c>
      <c r="L767" t="s">
        <v>119</v>
      </c>
      <c r="M767">
        <f t="shared" si="176"/>
        <v>0</v>
      </c>
      <c r="N767" t="str">
        <f t="shared" si="177"/>
        <v>8.3M</v>
      </c>
      <c r="O767">
        <f t="shared" si="178"/>
        <v>10000</v>
      </c>
      <c r="P767" t="str">
        <f t="shared" si="179"/>
        <v>0</v>
      </c>
      <c r="Q767" s="1" t="e">
        <f t="shared" si="180"/>
        <v>#VALUE!</v>
      </c>
      <c r="R767">
        <f t="shared" si="181"/>
        <v>10000</v>
      </c>
      <c r="S767">
        <v>0</v>
      </c>
      <c r="T767" s="4">
        <v>1000000000</v>
      </c>
      <c r="U767">
        <f t="shared" si="191"/>
        <v>1.0000000000000001E-5</v>
      </c>
      <c r="V767">
        <f t="shared" si="182"/>
        <v>1E-4</v>
      </c>
      <c r="W767">
        <f t="shared" si="183"/>
        <v>9.4</v>
      </c>
      <c r="X767" s="5" t="e">
        <f t="shared" si="184"/>
        <v>#VALUE!</v>
      </c>
      <c r="Z767">
        <v>40319</v>
      </c>
      <c r="AA767">
        <v>43320</v>
      </c>
      <c r="AB767" t="e">
        <f t="shared" si="185"/>
        <v>#VALUE!</v>
      </c>
      <c r="AC767" t="e">
        <f t="shared" si="186"/>
        <v>#VALUE!</v>
      </c>
      <c r="AD767">
        <v>0</v>
      </c>
      <c r="AE767">
        <v>78158306</v>
      </c>
      <c r="AF767">
        <f t="shared" si="187"/>
        <v>9.3400181933318772E-7</v>
      </c>
      <c r="AG767">
        <f t="shared" si="188"/>
        <v>9.3400181933318766E-6</v>
      </c>
      <c r="AH767" t="e">
        <f t="shared" si="189"/>
        <v>#VALUE!</v>
      </c>
      <c r="AI767">
        <f t="shared" si="190"/>
        <v>766</v>
      </c>
    </row>
    <row r="768" spans="1:35" x14ac:dyDescent="0.3">
      <c r="A768" t="s">
        <v>673</v>
      </c>
      <c r="B768">
        <v>4.4000000000000004</v>
      </c>
      <c r="C768">
        <v>885187</v>
      </c>
      <c r="D768" t="s">
        <v>492</v>
      </c>
      <c r="E768" t="s">
        <v>470</v>
      </c>
      <c r="F768" t="s">
        <v>22</v>
      </c>
      <c r="G768">
        <v>0</v>
      </c>
      <c r="H768" t="s">
        <v>26</v>
      </c>
      <c r="I768" t="s">
        <v>40</v>
      </c>
      <c r="J768" t="s">
        <v>13324</v>
      </c>
      <c r="K768" t="s">
        <v>674</v>
      </c>
      <c r="L768" t="s">
        <v>33</v>
      </c>
      <c r="M768">
        <f t="shared" si="176"/>
        <v>0</v>
      </c>
      <c r="N768" t="str">
        <f t="shared" si="177"/>
        <v>22M</v>
      </c>
      <c r="O768">
        <f t="shared" si="178"/>
        <v>50000000</v>
      </c>
      <c r="P768" t="str">
        <f t="shared" si="179"/>
        <v>0</v>
      </c>
      <c r="Q768" s="1" t="e">
        <f t="shared" si="180"/>
        <v>#VALUE!</v>
      </c>
      <c r="R768">
        <f t="shared" si="181"/>
        <v>50000000</v>
      </c>
      <c r="S768">
        <v>0</v>
      </c>
      <c r="T768" s="4">
        <v>1000000000</v>
      </c>
      <c r="U768">
        <f t="shared" si="191"/>
        <v>0.05</v>
      </c>
      <c r="V768">
        <f t="shared" si="182"/>
        <v>0.5</v>
      </c>
      <c r="W768">
        <f t="shared" si="183"/>
        <v>8.8000000000000007</v>
      </c>
      <c r="X768" s="5" t="e">
        <f t="shared" si="184"/>
        <v>#VALUE!</v>
      </c>
      <c r="Z768">
        <v>40319</v>
      </c>
      <c r="AA768">
        <v>43320</v>
      </c>
      <c r="AB768" t="e">
        <f t="shared" si="185"/>
        <v>#VALUE!</v>
      </c>
      <c r="AC768" t="e">
        <f t="shared" si="186"/>
        <v>#VALUE!</v>
      </c>
      <c r="AD768">
        <v>0</v>
      </c>
      <c r="AE768">
        <v>78158306</v>
      </c>
      <c r="AF768">
        <f t="shared" si="187"/>
        <v>1.1325565321234061E-2</v>
      </c>
      <c r="AG768">
        <f t="shared" si="188"/>
        <v>0.11325565321234062</v>
      </c>
      <c r="AH768" t="e">
        <f t="shared" si="189"/>
        <v>#VALUE!</v>
      </c>
      <c r="AI768">
        <f t="shared" si="190"/>
        <v>767</v>
      </c>
    </row>
    <row r="769" spans="1:35" x14ac:dyDescent="0.3">
      <c r="A769" t="s">
        <v>5531</v>
      </c>
      <c r="B769">
        <v>4.7</v>
      </c>
      <c r="C769">
        <v>7566</v>
      </c>
      <c r="D769" t="s">
        <v>1362</v>
      </c>
      <c r="E769" t="s">
        <v>5276</v>
      </c>
      <c r="F769" t="s">
        <v>22</v>
      </c>
      <c r="G769">
        <v>0</v>
      </c>
      <c r="H769" t="s">
        <v>26</v>
      </c>
      <c r="I769" t="s">
        <v>47</v>
      </c>
      <c r="J769" t="s">
        <v>13320</v>
      </c>
      <c r="K769">
        <v>67</v>
      </c>
      <c r="L769" t="s">
        <v>33</v>
      </c>
      <c r="M769">
        <f t="shared" si="176"/>
        <v>0</v>
      </c>
      <c r="N769" t="str">
        <f t="shared" si="177"/>
        <v>4.0M</v>
      </c>
      <c r="O769">
        <f t="shared" si="178"/>
        <v>500000</v>
      </c>
      <c r="P769" t="str">
        <f t="shared" si="179"/>
        <v>0</v>
      </c>
      <c r="Q769" s="1" t="e">
        <f t="shared" si="180"/>
        <v>#VALUE!</v>
      </c>
      <c r="R769">
        <f t="shared" si="181"/>
        <v>500000</v>
      </c>
      <c r="S769">
        <v>0</v>
      </c>
      <c r="T769" s="4">
        <v>1000000000</v>
      </c>
      <c r="U769">
        <f t="shared" si="191"/>
        <v>5.0000000000000001E-4</v>
      </c>
      <c r="V769">
        <f t="shared" si="182"/>
        <v>5.0000000000000001E-3</v>
      </c>
      <c r="W769">
        <f t="shared" si="183"/>
        <v>9.4</v>
      </c>
      <c r="X769" s="5" t="e">
        <f t="shared" si="184"/>
        <v>#VALUE!</v>
      </c>
      <c r="Z769">
        <v>40319</v>
      </c>
      <c r="AA769">
        <v>43320</v>
      </c>
      <c r="AB769" t="e">
        <f t="shared" si="185"/>
        <v>#VALUE!</v>
      </c>
      <c r="AC769" t="e">
        <f t="shared" si="186"/>
        <v>#VALUE!</v>
      </c>
      <c r="AD769">
        <v>0</v>
      </c>
      <c r="AE769">
        <v>78158306</v>
      </c>
      <c r="AF769">
        <f t="shared" si="187"/>
        <v>9.6803531028423262E-5</v>
      </c>
      <c r="AG769">
        <f t="shared" si="188"/>
        <v>9.6803531028423267E-4</v>
      </c>
      <c r="AH769" t="e">
        <f t="shared" si="189"/>
        <v>#VALUE!</v>
      </c>
      <c r="AI769">
        <f t="shared" si="190"/>
        <v>768</v>
      </c>
    </row>
    <row r="770" spans="1:35" x14ac:dyDescent="0.3">
      <c r="A770" t="s">
        <v>3426</v>
      </c>
      <c r="B770">
        <v>4.7</v>
      </c>
      <c r="C770">
        <v>87418</v>
      </c>
      <c r="D770" t="s">
        <v>121</v>
      </c>
      <c r="E770" t="s">
        <v>3280</v>
      </c>
      <c r="F770" t="s">
        <v>22</v>
      </c>
      <c r="G770">
        <v>0</v>
      </c>
      <c r="H770" t="s">
        <v>26</v>
      </c>
      <c r="I770" t="s">
        <v>2564</v>
      </c>
      <c r="J770" t="s">
        <v>13318</v>
      </c>
      <c r="K770" t="s">
        <v>3427</v>
      </c>
      <c r="L770" t="s">
        <v>56</v>
      </c>
      <c r="M770">
        <f t="shared" ref="M770:M833" si="192">IF(F770="Free", 0, IF(F770="Paid", 1, ""))</f>
        <v>0</v>
      </c>
      <c r="N770" t="str">
        <f t="shared" ref="N770:N833" si="193">IF(RIGHT(D770,1)="M", D770, IF(RIGHT(D770,1)="k", TEXT(LEFT(D770,LEN(D770)-1)/1024,"0.00") &amp; "M", IF(D770="Varies with device", "N/A", "")))</f>
        <v>14M</v>
      </c>
      <c r="O770">
        <f t="shared" ref="O770:O833" si="194">VALUE(SUBSTITUTE(SUBSTITUTE(E770, "+", ""), ",", ""))</f>
        <v>1000000</v>
      </c>
      <c r="P770" t="str">
        <f t="shared" ref="P770:P833" si="195">SUBSTITUTE(G770, "$", "")</f>
        <v>0</v>
      </c>
      <c r="Q770" s="1" t="e">
        <f t="shared" ref="Q770:Q833" si="196">DATEVALUE(J770)</f>
        <v>#VALUE!</v>
      </c>
      <c r="R770">
        <f t="shared" ref="R770:R833" si="197">IF(ISNUMBER(O770), O770, 0)</f>
        <v>1000000</v>
      </c>
      <c r="S770">
        <v>0</v>
      </c>
      <c r="T770" s="4">
        <v>1000000000</v>
      </c>
      <c r="U770">
        <f t="shared" si="191"/>
        <v>1E-3</v>
      </c>
      <c r="V770">
        <f t="shared" ref="V770:V833" si="198">U770 * 10</f>
        <v>0.01</v>
      </c>
      <c r="W770">
        <f t="shared" ref="W770:W833" si="199">B770*2</f>
        <v>9.4</v>
      </c>
      <c r="X770" s="5" t="e">
        <f t="shared" ref="X770:X833" si="200">Q770 - $Y$2</f>
        <v>#VALUE!</v>
      </c>
      <c r="Z770">
        <v>40319</v>
      </c>
      <c r="AA770">
        <v>43320</v>
      </c>
      <c r="AB770" t="e">
        <f t="shared" ref="AB770:AB833" si="201">IF($AA$2 &lt;&gt; $Z$2, (X770 - $Z$2) / ($AA$2 - $Z$2), NA())</f>
        <v>#VALUE!</v>
      </c>
      <c r="AC770" t="e">
        <f t="shared" ref="AC770:AC833" si="202">AB770 * 10</f>
        <v>#VALUE!</v>
      </c>
      <c r="AD770">
        <v>0</v>
      </c>
      <c r="AE770">
        <v>78158306</v>
      </c>
      <c r="AF770">
        <f t="shared" ref="AF770:AF833" si="203">IF($AE$2 &lt;&gt; $AD$2, (C770 - $AD$2) / ($AE$2 - $AD$2), NA())</f>
        <v>1.1184735759242274E-3</v>
      </c>
      <c r="AG770">
        <f t="shared" ref="AG770:AG833" si="204">AF770*10</f>
        <v>1.1184735759242274E-2</v>
      </c>
      <c r="AH770" t="e">
        <f t="shared" ref="AH770:AH833" si="205">IF(W770 &gt; 4,
   IF(V770 &gt; 5,
      (V770 * 2) + W770 + AG770 + AC770,
      V770 + W770 + AG770 + AC770),
   V770 + W770 + AG770 + AC770)</f>
        <v>#VALUE!</v>
      </c>
      <c r="AI770">
        <f t="shared" si="190"/>
        <v>769</v>
      </c>
    </row>
    <row r="771" spans="1:35" x14ac:dyDescent="0.3">
      <c r="A771" t="s">
        <v>11547</v>
      </c>
      <c r="B771">
        <v>5</v>
      </c>
      <c r="C771">
        <v>44</v>
      </c>
      <c r="D771" t="s">
        <v>1394</v>
      </c>
      <c r="E771" t="s">
        <v>11545</v>
      </c>
      <c r="F771" t="s">
        <v>22</v>
      </c>
      <c r="G771">
        <v>0</v>
      </c>
      <c r="H771" t="s">
        <v>26</v>
      </c>
      <c r="I771" t="s">
        <v>36</v>
      </c>
      <c r="J771" t="s">
        <v>13452</v>
      </c>
      <c r="K771">
        <v>1</v>
      </c>
      <c r="L771" t="s">
        <v>33</v>
      </c>
      <c r="M771">
        <f t="shared" si="192"/>
        <v>0</v>
      </c>
      <c r="N771" t="str">
        <f t="shared" si="193"/>
        <v>2.8M</v>
      </c>
      <c r="O771">
        <f t="shared" si="194"/>
        <v>100</v>
      </c>
      <c r="P771" t="str">
        <f t="shared" si="195"/>
        <v>0</v>
      </c>
      <c r="Q771" s="1" t="e">
        <f t="shared" si="196"/>
        <v>#VALUE!</v>
      </c>
      <c r="R771">
        <f t="shared" si="197"/>
        <v>100</v>
      </c>
      <c r="S771">
        <v>0</v>
      </c>
      <c r="T771" s="4">
        <v>1000000000</v>
      </c>
      <c r="U771">
        <f t="shared" si="191"/>
        <v>9.9999999999999995E-8</v>
      </c>
      <c r="V771">
        <f t="shared" si="198"/>
        <v>9.9999999999999995E-7</v>
      </c>
      <c r="W771">
        <f t="shared" si="199"/>
        <v>10</v>
      </c>
      <c r="X771" s="5" t="e">
        <f t="shared" si="200"/>
        <v>#VALUE!</v>
      </c>
      <c r="Z771">
        <v>40319</v>
      </c>
      <c r="AA771">
        <v>43320</v>
      </c>
      <c r="AB771" t="e">
        <f t="shared" si="201"/>
        <v>#VALUE!</v>
      </c>
      <c r="AC771" t="e">
        <f t="shared" si="202"/>
        <v>#VALUE!</v>
      </c>
      <c r="AD771">
        <v>0</v>
      </c>
      <c r="AE771">
        <v>78158306</v>
      </c>
      <c r="AF771">
        <f t="shared" si="203"/>
        <v>5.6296000069397611E-7</v>
      </c>
      <c r="AG771">
        <f t="shared" si="204"/>
        <v>5.6296000069397607E-6</v>
      </c>
      <c r="AH771" t="e">
        <f t="shared" si="205"/>
        <v>#VALUE!</v>
      </c>
      <c r="AI771">
        <f t="shared" ref="AI771:AI834" si="206">ROW() - 1</f>
        <v>770</v>
      </c>
    </row>
    <row r="772" spans="1:35" x14ac:dyDescent="0.3">
      <c r="A772" t="s">
        <v>8451</v>
      </c>
      <c r="B772">
        <v>4.7</v>
      </c>
      <c r="C772">
        <v>303</v>
      </c>
      <c r="D772" t="s">
        <v>257</v>
      </c>
      <c r="E772" t="s">
        <v>8077</v>
      </c>
      <c r="F772" t="s">
        <v>22</v>
      </c>
      <c r="G772">
        <v>0</v>
      </c>
      <c r="H772" t="s">
        <v>26</v>
      </c>
      <c r="I772" t="s">
        <v>42</v>
      </c>
      <c r="J772" t="s">
        <v>13372</v>
      </c>
      <c r="K772" t="s">
        <v>1225</v>
      </c>
      <c r="L772" t="s">
        <v>33</v>
      </c>
      <c r="M772">
        <f t="shared" si="192"/>
        <v>0</v>
      </c>
      <c r="N772" t="str">
        <f t="shared" si="193"/>
        <v>42M</v>
      </c>
      <c r="O772">
        <f t="shared" si="194"/>
        <v>10000</v>
      </c>
      <c r="P772" t="str">
        <f t="shared" si="195"/>
        <v>0</v>
      </c>
      <c r="Q772" s="1" t="e">
        <f t="shared" si="196"/>
        <v>#VALUE!</v>
      </c>
      <c r="R772">
        <f t="shared" si="197"/>
        <v>10000</v>
      </c>
      <c r="S772">
        <v>0</v>
      </c>
      <c r="T772" s="4">
        <v>1000000000</v>
      </c>
      <c r="U772">
        <f t="shared" si="191"/>
        <v>1.0000000000000001E-5</v>
      </c>
      <c r="V772">
        <f t="shared" si="198"/>
        <v>1E-4</v>
      </c>
      <c r="W772">
        <f t="shared" si="199"/>
        <v>9.4</v>
      </c>
      <c r="X772" s="5" t="e">
        <f t="shared" si="200"/>
        <v>#VALUE!</v>
      </c>
      <c r="Z772">
        <v>40319</v>
      </c>
      <c r="AA772">
        <v>43320</v>
      </c>
      <c r="AB772" t="e">
        <f t="shared" si="201"/>
        <v>#VALUE!</v>
      </c>
      <c r="AC772" t="e">
        <f t="shared" si="202"/>
        <v>#VALUE!</v>
      </c>
      <c r="AD772">
        <v>0</v>
      </c>
      <c r="AE772">
        <v>78158306</v>
      </c>
      <c r="AF772">
        <f t="shared" si="203"/>
        <v>3.8767472775062444E-6</v>
      </c>
      <c r="AG772">
        <f t="shared" si="204"/>
        <v>3.8767472775062443E-5</v>
      </c>
      <c r="AH772" t="e">
        <f t="shared" si="205"/>
        <v>#VALUE!</v>
      </c>
      <c r="AI772">
        <f t="shared" si="206"/>
        <v>771</v>
      </c>
    </row>
    <row r="773" spans="1:35" x14ac:dyDescent="0.3">
      <c r="A773" t="s">
        <v>12461</v>
      </c>
      <c r="B773">
        <v>4.8</v>
      </c>
      <c r="C773">
        <v>4</v>
      </c>
      <c r="D773" t="s">
        <v>521</v>
      </c>
      <c r="E773" t="s">
        <v>12408</v>
      </c>
      <c r="F773" t="s">
        <v>22</v>
      </c>
      <c r="G773">
        <v>0</v>
      </c>
      <c r="H773" t="s">
        <v>26</v>
      </c>
      <c r="I773" t="s">
        <v>448</v>
      </c>
      <c r="J773" t="s">
        <v>13331</v>
      </c>
      <c r="K773" t="s">
        <v>12462</v>
      </c>
      <c r="L773" t="s">
        <v>104</v>
      </c>
      <c r="M773">
        <f t="shared" si="192"/>
        <v>0</v>
      </c>
      <c r="N773" t="str">
        <f t="shared" si="193"/>
        <v>5.1M</v>
      </c>
      <c r="O773">
        <f t="shared" si="194"/>
        <v>50</v>
      </c>
      <c r="P773" t="str">
        <f t="shared" si="195"/>
        <v>0</v>
      </c>
      <c r="Q773" s="1" t="e">
        <f t="shared" si="196"/>
        <v>#VALUE!</v>
      </c>
      <c r="R773">
        <f t="shared" si="197"/>
        <v>50</v>
      </c>
      <c r="S773">
        <v>0</v>
      </c>
      <c r="T773" s="4">
        <v>1000000000</v>
      </c>
      <c r="U773">
        <f t="shared" si="191"/>
        <v>4.9999999999999998E-8</v>
      </c>
      <c r="V773">
        <f t="shared" si="198"/>
        <v>4.9999999999999998E-7</v>
      </c>
      <c r="W773">
        <f t="shared" si="199"/>
        <v>9.6</v>
      </c>
      <c r="X773" s="5" t="e">
        <f t="shared" si="200"/>
        <v>#VALUE!</v>
      </c>
      <c r="Z773">
        <v>40319</v>
      </c>
      <c r="AA773">
        <v>43320</v>
      </c>
      <c r="AB773" t="e">
        <f t="shared" si="201"/>
        <v>#VALUE!</v>
      </c>
      <c r="AC773" t="e">
        <f t="shared" si="202"/>
        <v>#VALUE!</v>
      </c>
      <c r="AD773">
        <v>0</v>
      </c>
      <c r="AE773">
        <v>78158306</v>
      </c>
      <c r="AF773">
        <f t="shared" si="203"/>
        <v>5.117818188127056E-8</v>
      </c>
      <c r="AG773">
        <f t="shared" si="204"/>
        <v>5.1178181881270559E-7</v>
      </c>
      <c r="AH773" t="e">
        <f t="shared" si="205"/>
        <v>#VALUE!</v>
      </c>
      <c r="AI773">
        <f t="shared" si="206"/>
        <v>772</v>
      </c>
    </row>
    <row r="774" spans="1:35" x14ac:dyDescent="0.3">
      <c r="A774" t="s">
        <v>12019</v>
      </c>
      <c r="B774">
        <v>4.7</v>
      </c>
      <c r="C774">
        <v>3</v>
      </c>
      <c r="D774" t="s">
        <v>489</v>
      </c>
      <c r="E774" t="s">
        <v>11545</v>
      </c>
      <c r="F774" t="s">
        <v>22</v>
      </c>
      <c r="G774">
        <v>0</v>
      </c>
      <c r="H774" t="s">
        <v>26</v>
      </c>
      <c r="I774" t="s">
        <v>417</v>
      </c>
      <c r="J774" t="s">
        <v>13372</v>
      </c>
      <c r="K774" t="s">
        <v>2905</v>
      </c>
      <c r="L774" t="s">
        <v>119</v>
      </c>
      <c r="M774">
        <f t="shared" si="192"/>
        <v>0</v>
      </c>
      <c r="N774" t="str">
        <f t="shared" si="193"/>
        <v>36M</v>
      </c>
      <c r="O774">
        <f t="shared" si="194"/>
        <v>100</v>
      </c>
      <c r="P774" t="str">
        <f t="shared" si="195"/>
        <v>0</v>
      </c>
      <c r="Q774" s="1" t="e">
        <f t="shared" si="196"/>
        <v>#VALUE!</v>
      </c>
      <c r="R774">
        <f t="shared" si="197"/>
        <v>100</v>
      </c>
      <c r="S774">
        <v>0</v>
      </c>
      <c r="T774" s="4">
        <v>1000000000</v>
      </c>
      <c r="U774">
        <f t="shared" si="191"/>
        <v>9.9999999999999995E-8</v>
      </c>
      <c r="V774">
        <f t="shared" si="198"/>
        <v>9.9999999999999995E-7</v>
      </c>
      <c r="W774">
        <f t="shared" si="199"/>
        <v>9.4</v>
      </c>
      <c r="X774" s="5" t="e">
        <f t="shared" si="200"/>
        <v>#VALUE!</v>
      </c>
      <c r="Z774">
        <v>40319</v>
      </c>
      <c r="AA774">
        <v>43320</v>
      </c>
      <c r="AB774" t="e">
        <f t="shared" si="201"/>
        <v>#VALUE!</v>
      </c>
      <c r="AC774" t="e">
        <f t="shared" si="202"/>
        <v>#VALUE!</v>
      </c>
      <c r="AD774">
        <v>0</v>
      </c>
      <c r="AE774">
        <v>78158306</v>
      </c>
      <c r="AF774">
        <f t="shared" si="203"/>
        <v>3.8383636410952922E-8</v>
      </c>
      <c r="AG774">
        <f t="shared" si="204"/>
        <v>3.8383636410952922E-7</v>
      </c>
      <c r="AH774" t="e">
        <f t="shared" si="205"/>
        <v>#VALUE!</v>
      </c>
      <c r="AI774">
        <f t="shared" si="206"/>
        <v>773</v>
      </c>
    </row>
    <row r="775" spans="1:35" x14ac:dyDescent="0.3">
      <c r="A775" t="s">
        <v>3318</v>
      </c>
      <c r="B775">
        <v>4.7</v>
      </c>
      <c r="C775">
        <v>155694</v>
      </c>
      <c r="D775" t="s">
        <v>152</v>
      </c>
      <c r="E775" t="s">
        <v>3280</v>
      </c>
      <c r="F775" t="s">
        <v>22</v>
      </c>
      <c r="G775">
        <v>0</v>
      </c>
      <c r="H775" t="s">
        <v>23</v>
      </c>
      <c r="I775" t="s">
        <v>585</v>
      </c>
      <c r="J775" t="s">
        <v>13355</v>
      </c>
      <c r="K775" t="s">
        <v>1565</v>
      </c>
      <c r="L775" t="s">
        <v>119</v>
      </c>
      <c r="M775">
        <f t="shared" si="192"/>
        <v>0</v>
      </c>
      <c r="N775" t="str">
        <f t="shared" si="193"/>
        <v>92M</v>
      </c>
      <c r="O775">
        <f t="shared" si="194"/>
        <v>1000000</v>
      </c>
      <c r="P775" t="str">
        <f t="shared" si="195"/>
        <v>0</v>
      </c>
      <c r="Q775" s="1" t="e">
        <f t="shared" si="196"/>
        <v>#VALUE!</v>
      </c>
      <c r="R775">
        <f t="shared" si="197"/>
        <v>1000000</v>
      </c>
      <c r="S775">
        <v>0</v>
      </c>
      <c r="T775" s="4">
        <v>1000000000</v>
      </c>
      <c r="U775">
        <f t="shared" ref="U775:U838" si="207">IF(T775 &lt;&gt; S775, (R775 - S775) / (T775 - S775), NA())</f>
        <v>1E-3</v>
      </c>
      <c r="V775">
        <f t="shared" si="198"/>
        <v>0.01</v>
      </c>
      <c r="W775">
        <f t="shared" si="199"/>
        <v>9.4</v>
      </c>
      <c r="X775" s="5" t="e">
        <f t="shared" si="200"/>
        <v>#VALUE!</v>
      </c>
      <c r="Z775">
        <v>40319</v>
      </c>
      <c r="AA775">
        <v>43320</v>
      </c>
      <c r="AB775" t="e">
        <f t="shared" si="201"/>
        <v>#VALUE!</v>
      </c>
      <c r="AC775" t="e">
        <f t="shared" si="202"/>
        <v>#VALUE!</v>
      </c>
      <c r="AD775">
        <v>0</v>
      </c>
      <c r="AE775">
        <v>78158306</v>
      </c>
      <c r="AF775">
        <f t="shared" si="203"/>
        <v>1.9920339624556345E-3</v>
      </c>
      <c r="AG775">
        <f t="shared" si="204"/>
        <v>1.9920339624556346E-2</v>
      </c>
      <c r="AH775" t="e">
        <f t="shared" si="205"/>
        <v>#VALUE!</v>
      </c>
      <c r="AI775">
        <f t="shared" si="206"/>
        <v>774</v>
      </c>
    </row>
    <row r="776" spans="1:35" x14ac:dyDescent="0.3">
      <c r="A776" t="s">
        <v>661</v>
      </c>
      <c r="B776">
        <v>4.4000000000000004</v>
      </c>
      <c r="C776">
        <v>928720</v>
      </c>
      <c r="D776" t="s">
        <v>20</v>
      </c>
      <c r="E776" t="s">
        <v>470</v>
      </c>
      <c r="F776" t="s">
        <v>22</v>
      </c>
      <c r="G776">
        <v>0</v>
      </c>
      <c r="H776" t="s">
        <v>26</v>
      </c>
      <c r="I776" t="s">
        <v>36</v>
      </c>
      <c r="J776" t="s">
        <v>13318</v>
      </c>
      <c r="K776" t="s">
        <v>20</v>
      </c>
      <c r="L776" t="s">
        <v>20</v>
      </c>
      <c r="M776">
        <f t="shared" si="192"/>
        <v>0</v>
      </c>
      <c r="N776" t="str">
        <f t="shared" si="193"/>
        <v>N/A</v>
      </c>
      <c r="O776">
        <f t="shared" si="194"/>
        <v>50000000</v>
      </c>
      <c r="P776" t="str">
        <f t="shared" si="195"/>
        <v>0</v>
      </c>
      <c r="Q776" s="1" t="e">
        <f t="shared" si="196"/>
        <v>#VALUE!</v>
      </c>
      <c r="R776">
        <f t="shared" si="197"/>
        <v>50000000</v>
      </c>
      <c r="S776">
        <v>0</v>
      </c>
      <c r="T776" s="4">
        <v>1000000000</v>
      </c>
      <c r="U776">
        <f t="shared" si="207"/>
        <v>0.05</v>
      </c>
      <c r="V776">
        <f t="shared" si="198"/>
        <v>0.5</v>
      </c>
      <c r="W776">
        <f t="shared" si="199"/>
        <v>8.8000000000000007</v>
      </c>
      <c r="X776" s="5" t="e">
        <f t="shared" si="200"/>
        <v>#VALUE!</v>
      </c>
      <c r="Z776">
        <v>40319</v>
      </c>
      <c r="AA776">
        <v>43320</v>
      </c>
      <c r="AB776" t="e">
        <f t="shared" si="201"/>
        <v>#VALUE!</v>
      </c>
      <c r="AC776" t="e">
        <f t="shared" si="202"/>
        <v>#VALUE!</v>
      </c>
      <c r="AD776">
        <v>0</v>
      </c>
      <c r="AE776">
        <v>78158306</v>
      </c>
      <c r="AF776">
        <f t="shared" si="203"/>
        <v>1.1882550269193399E-2</v>
      </c>
      <c r="AG776">
        <f t="shared" si="204"/>
        <v>0.11882550269193398</v>
      </c>
      <c r="AH776" t="e">
        <f t="shared" si="205"/>
        <v>#VALUE!</v>
      </c>
      <c r="AI776">
        <f t="shared" si="206"/>
        <v>775</v>
      </c>
    </row>
    <row r="777" spans="1:35" x14ac:dyDescent="0.3">
      <c r="A777" t="s">
        <v>6094</v>
      </c>
      <c r="B777">
        <v>4.8</v>
      </c>
      <c r="C777">
        <v>8191</v>
      </c>
      <c r="D777" t="s">
        <v>20</v>
      </c>
      <c r="E777" t="s">
        <v>5956</v>
      </c>
      <c r="F777" t="s">
        <v>22</v>
      </c>
      <c r="G777">
        <v>0</v>
      </c>
      <c r="H777" t="s">
        <v>26</v>
      </c>
      <c r="I777" t="s">
        <v>585</v>
      </c>
      <c r="J777" t="s">
        <v>13453</v>
      </c>
      <c r="K777" t="s">
        <v>1865</v>
      </c>
      <c r="L777" t="s">
        <v>33</v>
      </c>
      <c r="M777">
        <f t="shared" si="192"/>
        <v>0</v>
      </c>
      <c r="N777" t="str">
        <f t="shared" si="193"/>
        <v>N/A</v>
      </c>
      <c r="O777">
        <f t="shared" si="194"/>
        <v>100000</v>
      </c>
      <c r="P777" t="str">
        <f t="shared" si="195"/>
        <v>0</v>
      </c>
      <c r="Q777" s="1" t="e">
        <f t="shared" si="196"/>
        <v>#VALUE!</v>
      </c>
      <c r="R777">
        <f t="shared" si="197"/>
        <v>100000</v>
      </c>
      <c r="S777">
        <v>0</v>
      </c>
      <c r="T777" s="4">
        <v>1000000000</v>
      </c>
      <c r="U777">
        <f t="shared" si="207"/>
        <v>1E-4</v>
      </c>
      <c r="V777">
        <f t="shared" si="198"/>
        <v>1E-3</v>
      </c>
      <c r="W777">
        <f t="shared" si="199"/>
        <v>9.6</v>
      </c>
      <c r="X777" s="5" t="e">
        <f t="shared" si="200"/>
        <v>#VALUE!</v>
      </c>
      <c r="Z777">
        <v>40319</v>
      </c>
      <c r="AA777">
        <v>43320</v>
      </c>
      <c r="AB777" t="e">
        <f t="shared" si="201"/>
        <v>#VALUE!</v>
      </c>
      <c r="AC777" t="e">
        <f t="shared" si="202"/>
        <v>#VALUE!</v>
      </c>
      <c r="AD777">
        <v>0</v>
      </c>
      <c r="AE777">
        <v>78158306</v>
      </c>
      <c r="AF777">
        <f t="shared" si="203"/>
        <v>1.0480012194737178E-4</v>
      </c>
      <c r="AG777">
        <f t="shared" si="204"/>
        <v>1.0480012194737179E-3</v>
      </c>
      <c r="AH777" t="e">
        <f t="shared" si="205"/>
        <v>#VALUE!</v>
      </c>
      <c r="AI777">
        <f t="shared" si="206"/>
        <v>776</v>
      </c>
    </row>
    <row r="778" spans="1:35" x14ac:dyDescent="0.3">
      <c r="A778" t="s">
        <v>1187</v>
      </c>
      <c r="B778">
        <v>4.5999999999999996</v>
      </c>
      <c r="C778">
        <v>510392</v>
      </c>
      <c r="D778" t="s">
        <v>249</v>
      </c>
      <c r="E778" t="s">
        <v>839</v>
      </c>
      <c r="F778" t="s">
        <v>22</v>
      </c>
      <c r="G778">
        <v>0</v>
      </c>
      <c r="H778" t="s">
        <v>26</v>
      </c>
      <c r="I778" t="s">
        <v>448</v>
      </c>
      <c r="J778" t="s">
        <v>13314</v>
      </c>
      <c r="K778" t="s">
        <v>1188</v>
      </c>
      <c r="L778" t="s">
        <v>104</v>
      </c>
      <c r="M778">
        <f t="shared" si="192"/>
        <v>0</v>
      </c>
      <c r="N778" t="str">
        <f t="shared" si="193"/>
        <v>79M</v>
      </c>
      <c r="O778">
        <f t="shared" si="194"/>
        <v>10000000</v>
      </c>
      <c r="P778" t="str">
        <f t="shared" si="195"/>
        <v>0</v>
      </c>
      <c r="Q778" s="1" t="e">
        <f t="shared" si="196"/>
        <v>#VALUE!</v>
      </c>
      <c r="R778">
        <f t="shared" si="197"/>
        <v>10000000</v>
      </c>
      <c r="S778">
        <v>0</v>
      </c>
      <c r="T778" s="4">
        <v>1000000000</v>
      </c>
      <c r="U778">
        <f t="shared" si="207"/>
        <v>0.01</v>
      </c>
      <c r="V778">
        <f t="shared" si="198"/>
        <v>0.1</v>
      </c>
      <c r="W778">
        <f t="shared" si="199"/>
        <v>9.1999999999999993</v>
      </c>
      <c r="X778" s="5" t="e">
        <f t="shared" si="200"/>
        <v>#VALUE!</v>
      </c>
      <c r="Z778">
        <v>40319</v>
      </c>
      <c r="AA778">
        <v>43320</v>
      </c>
      <c r="AB778" t="e">
        <f t="shared" si="201"/>
        <v>#VALUE!</v>
      </c>
      <c r="AC778" t="e">
        <f t="shared" si="202"/>
        <v>#VALUE!</v>
      </c>
      <c r="AD778">
        <v>0</v>
      </c>
      <c r="AE778">
        <v>78158306</v>
      </c>
      <c r="AF778">
        <f t="shared" si="203"/>
        <v>6.530233651686361E-3</v>
      </c>
      <c r="AG778">
        <f t="shared" si="204"/>
        <v>6.530233651686361E-2</v>
      </c>
      <c r="AH778" t="e">
        <f t="shared" si="205"/>
        <v>#VALUE!</v>
      </c>
      <c r="AI778">
        <f t="shared" si="206"/>
        <v>777</v>
      </c>
    </row>
    <row r="779" spans="1:35" x14ac:dyDescent="0.3">
      <c r="A779" t="s">
        <v>1189</v>
      </c>
      <c r="B779">
        <v>4.5999999999999996</v>
      </c>
      <c r="C779">
        <v>506275</v>
      </c>
      <c r="D779" t="s">
        <v>20</v>
      </c>
      <c r="E779" t="s">
        <v>839</v>
      </c>
      <c r="F779" t="s">
        <v>22</v>
      </c>
      <c r="G779">
        <v>0</v>
      </c>
      <c r="H779" t="s">
        <v>26</v>
      </c>
      <c r="I779" t="s">
        <v>31</v>
      </c>
      <c r="J779" t="s">
        <v>13314</v>
      </c>
      <c r="K779">
        <v>5.66</v>
      </c>
      <c r="L779" t="s">
        <v>33</v>
      </c>
      <c r="M779">
        <f t="shared" si="192"/>
        <v>0</v>
      </c>
      <c r="N779" t="str">
        <f t="shared" si="193"/>
        <v>N/A</v>
      </c>
      <c r="O779">
        <f t="shared" si="194"/>
        <v>10000000</v>
      </c>
      <c r="P779" t="str">
        <f t="shared" si="195"/>
        <v>0</v>
      </c>
      <c r="Q779" s="1" t="e">
        <f t="shared" si="196"/>
        <v>#VALUE!</v>
      </c>
      <c r="R779">
        <f t="shared" si="197"/>
        <v>10000000</v>
      </c>
      <c r="S779">
        <v>0</v>
      </c>
      <c r="T779" s="4">
        <v>1000000000</v>
      </c>
      <c r="U779">
        <f t="shared" si="207"/>
        <v>0.01</v>
      </c>
      <c r="V779">
        <f t="shared" si="198"/>
        <v>0.1</v>
      </c>
      <c r="W779">
        <f t="shared" si="199"/>
        <v>9.1999999999999993</v>
      </c>
      <c r="X779" s="5" t="e">
        <f t="shared" si="200"/>
        <v>#VALUE!</v>
      </c>
      <c r="Z779">
        <v>40319</v>
      </c>
      <c r="AA779">
        <v>43320</v>
      </c>
      <c r="AB779" t="e">
        <f t="shared" si="201"/>
        <v>#VALUE!</v>
      </c>
      <c r="AC779" t="e">
        <f t="shared" si="202"/>
        <v>#VALUE!</v>
      </c>
      <c r="AD779">
        <v>0</v>
      </c>
      <c r="AE779">
        <v>78158306</v>
      </c>
      <c r="AF779">
        <f t="shared" si="203"/>
        <v>6.4775585079850633E-3</v>
      </c>
      <c r="AG779">
        <f t="shared" si="204"/>
        <v>6.4775585079850637E-2</v>
      </c>
      <c r="AH779" t="e">
        <f t="shared" si="205"/>
        <v>#VALUE!</v>
      </c>
      <c r="AI779">
        <f t="shared" si="206"/>
        <v>778</v>
      </c>
    </row>
    <row r="780" spans="1:35" x14ac:dyDescent="0.3">
      <c r="A780" t="s">
        <v>9430</v>
      </c>
      <c r="B780">
        <v>4.7</v>
      </c>
      <c r="C780">
        <v>1997</v>
      </c>
      <c r="D780" t="s">
        <v>1404</v>
      </c>
      <c r="E780" t="s">
        <v>9431</v>
      </c>
      <c r="F780" t="s">
        <v>22</v>
      </c>
      <c r="G780">
        <v>0</v>
      </c>
      <c r="H780" t="s">
        <v>26</v>
      </c>
      <c r="I780" t="s">
        <v>42</v>
      </c>
      <c r="J780" t="s">
        <v>13320</v>
      </c>
      <c r="K780">
        <v>1</v>
      </c>
      <c r="L780" t="s">
        <v>56</v>
      </c>
      <c r="M780">
        <f t="shared" si="192"/>
        <v>0</v>
      </c>
      <c r="N780" t="str">
        <f t="shared" si="193"/>
        <v>1.8M</v>
      </c>
      <c r="O780">
        <f t="shared" si="194"/>
        <v>5000</v>
      </c>
      <c r="P780" t="str">
        <f t="shared" si="195"/>
        <v>0</v>
      </c>
      <c r="Q780" s="1" t="e">
        <f t="shared" si="196"/>
        <v>#VALUE!</v>
      </c>
      <c r="R780">
        <f t="shared" si="197"/>
        <v>5000</v>
      </c>
      <c r="S780">
        <v>0</v>
      </c>
      <c r="T780" s="4">
        <v>1000000000</v>
      </c>
      <c r="U780">
        <f t="shared" si="207"/>
        <v>5.0000000000000004E-6</v>
      </c>
      <c r="V780">
        <f t="shared" si="198"/>
        <v>5.0000000000000002E-5</v>
      </c>
      <c r="W780">
        <f t="shared" si="199"/>
        <v>9.4</v>
      </c>
      <c r="X780" s="5" t="e">
        <f t="shared" si="200"/>
        <v>#VALUE!</v>
      </c>
      <c r="Z780">
        <v>40319</v>
      </c>
      <c r="AA780">
        <v>43320</v>
      </c>
      <c r="AB780" t="e">
        <f t="shared" si="201"/>
        <v>#VALUE!</v>
      </c>
      <c r="AC780" t="e">
        <f t="shared" si="202"/>
        <v>#VALUE!</v>
      </c>
      <c r="AD780">
        <v>0</v>
      </c>
      <c r="AE780">
        <v>78158306</v>
      </c>
      <c r="AF780">
        <f t="shared" si="203"/>
        <v>2.5550707304224326E-5</v>
      </c>
      <c r="AG780">
        <f t="shared" si="204"/>
        <v>2.5550707304224324E-4</v>
      </c>
      <c r="AH780" t="e">
        <f t="shared" si="205"/>
        <v>#VALUE!</v>
      </c>
      <c r="AI780">
        <f t="shared" si="206"/>
        <v>779</v>
      </c>
    </row>
    <row r="781" spans="1:35" x14ac:dyDescent="0.3">
      <c r="A781" t="s">
        <v>5814</v>
      </c>
      <c r="B781">
        <v>4.7</v>
      </c>
      <c r="C781">
        <v>2543</v>
      </c>
      <c r="D781" t="s">
        <v>1413</v>
      </c>
      <c r="E781" t="s">
        <v>5276</v>
      </c>
      <c r="F781" t="s">
        <v>22</v>
      </c>
      <c r="G781">
        <v>0</v>
      </c>
      <c r="H781" t="s">
        <v>26</v>
      </c>
      <c r="I781" t="s">
        <v>54</v>
      </c>
      <c r="J781" t="s">
        <v>13324</v>
      </c>
      <c r="K781" t="s">
        <v>5815</v>
      </c>
      <c r="L781" t="s">
        <v>33</v>
      </c>
      <c r="M781">
        <f t="shared" si="192"/>
        <v>0</v>
      </c>
      <c r="N781" t="str">
        <f t="shared" si="193"/>
        <v>6.3M</v>
      </c>
      <c r="O781">
        <f t="shared" si="194"/>
        <v>500000</v>
      </c>
      <c r="P781" t="str">
        <f t="shared" si="195"/>
        <v>0</v>
      </c>
      <c r="Q781" s="1" t="e">
        <f t="shared" si="196"/>
        <v>#VALUE!</v>
      </c>
      <c r="R781">
        <f t="shared" si="197"/>
        <v>500000</v>
      </c>
      <c r="S781">
        <v>0</v>
      </c>
      <c r="T781" s="4">
        <v>1000000000</v>
      </c>
      <c r="U781">
        <f t="shared" si="207"/>
        <v>5.0000000000000001E-4</v>
      </c>
      <c r="V781">
        <f t="shared" si="198"/>
        <v>5.0000000000000001E-3</v>
      </c>
      <c r="W781">
        <f t="shared" si="199"/>
        <v>9.4</v>
      </c>
      <c r="X781" s="5" t="e">
        <f t="shared" si="200"/>
        <v>#VALUE!</v>
      </c>
      <c r="Z781">
        <v>40319</v>
      </c>
      <c r="AA781">
        <v>43320</v>
      </c>
      <c r="AB781" t="e">
        <f t="shared" si="201"/>
        <v>#VALUE!</v>
      </c>
      <c r="AC781" t="e">
        <f t="shared" si="202"/>
        <v>#VALUE!</v>
      </c>
      <c r="AD781">
        <v>0</v>
      </c>
      <c r="AE781">
        <v>78158306</v>
      </c>
      <c r="AF781">
        <f t="shared" si="203"/>
        <v>3.2536529131017757E-5</v>
      </c>
      <c r="AG781">
        <f t="shared" si="204"/>
        <v>3.2536529131017757E-4</v>
      </c>
      <c r="AH781" t="e">
        <f t="shared" si="205"/>
        <v>#VALUE!</v>
      </c>
      <c r="AI781">
        <f t="shared" si="206"/>
        <v>780</v>
      </c>
    </row>
    <row r="782" spans="1:35" x14ac:dyDescent="0.3">
      <c r="A782" t="s">
        <v>2384</v>
      </c>
      <c r="B782">
        <v>4.7</v>
      </c>
      <c r="C782">
        <v>580160</v>
      </c>
      <c r="D782" t="s">
        <v>349</v>
      </c>
      <c r="E782" t="s">
        <v>2379</v>
      </c>
      <c r="F782" t="s">
        <v>22</v>
      </c>
      <c r="G782">
        <v>0</v>
      </c>
      <c r="H782" t="s">
        <v>26</v>
      </c>
      <c r="I782" t="s">
        <v>479</v>
      </c>
      <c r="J782" t="s">
        <v>13343</v>
      </c>
      <c r="K782" t="s">
        <v>2385</v>
      </c>
      <c r="L782" t="s">
        <v>119</v>
      </c>
      <c r="M782">
        <f t="shared" si="192"/>
        <v>0</v>
      </c>
      <c r="N782" t="str">
        <f t="shared" si="193"/>
        <v>29M</v>
      </c>
      <c r="O782">
        <f t="shared" si="194"/>
        <v>5000000</v>
      </c>
      <c r="P782" t="str">
        <f t="shared" si="195"/>
        <v>0</v>
      </c>
      <c r="Q782" s="1" t="e">
        <f t="shared" si="196"/>
        <v>#VALUE!</v>
      </c>
      <c r="R782">
        <f t="shared" si="197"/>
        <v>5000000</v>
      </c>
      <c r="S782">
        <v>0</v>
      </c>
      <c r="T782" s="4">
        <v>1000000000</v>
      </c>
      <c r="U782">
        <f t="shared" si="207"/>
        <v>5.0000000000000001E-3</v>
      </c>
      <c r="V782">
        <f t="shared" si="198"/>
        <v>0.05</v>
      </c>
      <c r="W782">
        <f t="shared" si="199"/>
        <v>9.4</v>
      </c>
      <c r="X782" s="5" t="e">
        <f t="shared" si="200"/>
        <v>#VALUE!</v>
      </c>
      <c r="Z782">
        <v>40319</v>
      </c>
      <c r="AA782">
        <v>43320</v>
      </c>
      <c r="AB782" t="e">
        <f t="shared" si="201"/>
        <v>#VALUE!</v>
      </c>
      <c r="AC782" t="e">
        <f t="shared" si="202"/>
        <v>#VALUE!</v>
      </c>
      <c r="AD782">
        <v>0</v>
      </c>
      <c r="AE782">
        <v>78158306</v>
      </c>
      <c r="AF782">
        <f t="shared" si="203"/>
        <v>7.4228835000594816E-3</v>
      </c>
      <c r="AG782">
        <f t="shared" si="204"/>
        <v>7.4228835000594823E-2</v>
      </c>
      <c r="AH782" t="e">
        <f t="shared" si="205"/>
        <v>#VALUE!</v>
      </c>
      <c r="AI782">
        <f t="shared" si="206"/>
        <v>781</v>
      </c>
    </row>
    <row r="783" spans="1:35" x14ac:dyDescent="0.3">
      <c r="A783" t="s">
        <v>311</v>
      </c>
      <c r="B783">
        <v>4</v>
      </c>
      <c r="C783">
        <v>2789775</v>
      </c>
      <c r="D783" t="s">
        <v>276</v>
      </c>
      <c r="E783" t="s">
        <v>108</v>
      </c>
      <c r="F783" t="s">
        <v>22</v>
      </c>
      <c r="G783">
        <v>0</v>
      </c>
      <c r="H783" t="s">
        <v>72</v>
      </c>
      <c r="I783" t="s">
        <v>312</v>
      </c>
      <c r="J783" t="s">
        <v>13316</v>
      </c>
      <c r="K783" t="s">
        <v>313</v>
      </c>
      <c r="L783" t="s">
        <v>56</v>
      </c>
      <c r="M783">
        <f t="shared" si="192"/>
        <v>0</v>
      </c>
      <c r="N783" t="str">
        <f t="shared" si="193"/>
        <v>68M</v>
      </c>
      <c r="O783">
        <f t="shared" si="194"/>
        <v>100000000</v>
      </c>
      <c r="P783" t="str">
        <f t="shared" si="195"/>
        <v>0</v>
      </c>
      <c r="Q783" s="1" t="e">
        <f t="shared" si="196"/>
        <v>#VALUE!</v>
      </c>
      <c r="R783">
        <f t="shared" si="197"/>
        <v>100000000</v>
      </c>
      <c r="S783">
        <v>0</v>
      </c>
      <c r="T783" s="4">
        <v>1000000000</v>
      </c>
      <c r="U783">
        <f t="shared" si="207"/>
        <v>0.1</v>
      </c>
      <c r="V783">
        <f t="shared" si="198"/>
        <v>1</v>
      </c>
      <c r="W783">
        <f t="shared" si="199"/>
        <v>8</v>
      </c>
      <c r="X783" s="5" t="e">
        <f t="shared" si="200"/>
        <v>#VALUE!</v>
      </c>
      <c r="Z783">
        <v>40319</v>
      </c>
      <c r="AA783">
        <v>43320</v>
      </c>
      <c r="AB783" t="e">
        <f t="shared" si="201"/>
        <v>#VALUE!</v>
      </c>
      <c r="AC783" t="e">
        <f t="shared" si="202"/>
        <v>#VALUE!</v>
      </c>
      <c r="AD783">
        <v>0</v>
      </c>
      <c r="AE783">
        <v>78158306</v>
      </c>
      <c r="AF783">
        <f t="shared" si="203"/>
        <v>3.5693903089455394E-2</v>
      </c>
      <c r="AG783">
        <f t="shared" si="204"/>
        <v>0.35693903089455392</v>
      </c>
      <c r="AH783" t="e">
        <f t="shared" si="205"/>
        <v>#VALUE!</v>
      </c>
      <c r="AI783">
        <f t="shared" si="206"/>
        <v>782</v>
      </c>
    </row>
    <row r="784" spans="1:35" x14ac:dyDescent="0.3">
      <c r="A784" t="s">
        <v>9568</v>
      </c>
      <c r="B784">
        <v>4.8</v>
      </c>
      <c r="C784">
        <v>111</v>
      </c>
      <c r="D784" t="s">
        <v>761</v>
      </c>
      <c r="E784" t="s">
        <v>9431</v>
      </c>
      <c r="F784" t="s">
        <v>22</v>
      </c>
      <c r="G784">
        <v>0</v>
      </c>
      <c r="H784" t="s">
        <v>26</v>
      </c>
      <c r="I784" t="s">
        <v>50</v>
      </c>
      <c r="J784" t="s">
        <v>13382</v>
      </c>
      <c r="K784" t="s">
        <v>3438</v>
      </c>
      <c r="L784" t="s">
        <v>33</v>
      </c>
      <c r="M784">
        <f t="shared" si="192"/>
        <v>0</v>
      </c>
      <c r="N784" t="str">
        <f t="shared" si="193"/>
        <v>10M</v>
      </c>
      <c r="O784">
        <f t="shared" si="194"/>
        <v>5000</v>
      </c>
      <c r="P784" t="str">
        <f t="shared" si="195"/>
        <v>0</v>
      </c>
      <c r="Q784" s="1" t="e">
        <f t="shared" si="196"/>
        <v>#VALUE!</v>
      </c>
      <c r="R784">
        <f t="shared" si="197"/>
        <v>5000</v>
      </c>
      <c r="S784">
        <v>0</v>
      </c>
      <c r="T784" s="4">
        <v>1000000000</v>
      </c>
      <c r="U784">
        <f t="shared" si="207"/>
        <v>5.0000000000000004E-6</v>
      </c>
      <c r="V784">
        <f t="shared" si="198"/>
        <v>5.0000000000000002E-5</v>
      </c>
      <c r="W784">
        <f t="shared" si="199"/>
        <v>9.6</v>
      </c>
      <c r="X784" s="5" t="e">
        <f t="shared" si="200"/>
        <v>#VALUE!</v>
      </c>
      <c r="Z784">
        <v>40319</v>
      </c>
      <c r="AA784">
        <v>43320</v>
      </c>
      <c r="AB784" t="e">
        <f t="shared" si="201"/>
        <v>#VALUE!</v>
      </c>
      <c r="AC784" t="e">
        <f t="shared" si="202"/>
        <v>#VALUE!</v>
      </c>
      <c r="AD784">
        <v>0</v>
      </c>
      <c r="AE784">
        <v>78158306</v>
      </c>
      <c r="AF784">
        <f t="shared" si="203"/>
        <v>1.4201945472052581E-6</v>
      </c>
      <c r="AG784">
        <f t="shared" si="204"/>
        <v>1.4201945472052581E-5</v>
      </c>
      <c r="AH784" t="e">
        <f t="shared" si="205"/>
        <v>#VALUE!</v>
      </c>
      <c r="AI784">
        <f t="shared" si="206"/>
        <v>783</v>
      </c>
    </row>
    <row r="785" spans="1:35" x14ac:dyDescent="0.3">
      <c r="A785" t="s">
        <v>689</v>
      </c>
      <c r="B785">
        <v>4.5</v>
      </c>
      <c r="C785">
        <v>838765</v>
      </c>
      <c r="D785" t="s">
        <v>20</v>
      </c>
      <c r="E785" t="s">
        <v>470</v>
      </c>
      <c r="F785" t="s">
        <v>22</v>
      </c>
      <c r="G785">
        <v>0</v>
      </c>
      <c r="H785" t="s">
        <v>26</v>
      </c>
      <c r="I785" t="s">
        <v>117</v>
      </c>
      <c r="J785" t="s">
        <v>13386</v>
      </c>
      <c r="K785" t="s">
        <v>20</v>
      </c>
      <c r="L785" t="s">
        <v>20</v>
      </c>
      <c r="M785">
        <f t="shared" si="192"/>
        <v>0</v>
      </c>
      <c r="N785" t="str">
        <f t="shared" si="193"/>
        <v>N/A</v>
      </c>
      <c r="O785">
        <f t="shared" si="194"/>
        <v>50000000</v>
      </c>
      <c r="P785" t="str">
        <f t="shared" si="195"/>
        <v>0</v>
      </c>
      <c r="Q785" s="1" t="e">
        <f t="shared" si="196"/>
        <v>#VALUE!</v>
      </c>
      <c r="R785">
        <f t="shared" si="197"/>
        <v>50000000</v>
      </c>
      <c r="S785">
        <v>0</v>
      </c>
      <c r="T785" s="4">
        <v>1000000000</v>
      </c>
      <c r="U785">
        <f t="shared" si="207"/>
        <v>0.05</v>
      </c>
      <c r="V785">
        <f t="shared" si="198"/>
        <v>0.5</v>
      </c>
      <c r="W785">
        <f t="shared" si="199"/>
        <v>9</v>
      </c>
      <c r="X785" s="5" t="e">
        <f t="shared" si="200"/>
        <v>#VALUE!</v>
      </c>
      <c r="Z785">
        <v>40319</v>
      </c>
      <c r="AA785">
        <v>43320</v>
      </c>
      <c r="AB785" t="e">
        <f t="shared" si="201"/>
        <v>#VALUE!</v>
      </c>
      <c r="AC785" t="e">
        <f t="shared" si="202"/>
        <v>#VALUE!</v>
      </c>
      <c r="AD785">
        <v>0</v>
      </c>
      <c r="AE785">
        <v>78158306</v>
      </c>
      <c r="AF785">
        <f t="shared" si="203"/>
        <v>1.0731616931410976E-2</v>
      </c>
      <c r="AG785">
        <f t="shared" si="204"/>
        <v>0.10731616931410976</v>
      </c>
      <c r="AH785" t="e">
        <f t="shared" si="205"/>
        <v>#VALUE!</v>
      </c>
      <c r="AI785">
        <f t="shared" si="206"/>
        <v>784</v>
      </c>
    </row>
    <row r="786" spans="1:35" x14ac:dyDescent="0.3">
      <c r="A786" t="s">
        <v>463</v>
      </c>
      <c r="B786">
        <v>4.2</v>
      </c>
      <c r="C786">
        <v>28860</v>
      </c>
      <c r="D786" t="s">
        <v>20</v>
      </c>
      <c r="E786" t="s">
        <v>108</v>
      </c>
      <c r="F786" t="s">
        <v>22</v>
      </c>
      <c r="G786">
        <v>0</v>
      </c>
      <c r="H786" t="s">
        <v>26</v>
      </c>
      <c r="I786" t="s">
        <v>40</v>
      </c>
      <c r="J786" t="s">
        <v>13326</v>
      </c>
      <c r="K786" t="s">
        <v>20</v>
      </c>
      <c r="L786" t="s">
        <v>20</v>
      </c>
      <c r="M786">
        <f t="shared" si="192"/>
        <v>0</v>
      </c>
      <c r="N786" t="str">
        <f t="shared" si="193"/>
        <v>N/A</v>
      </c>
      <c r="O786">
        <f t="shared" si="194"/>
        <v>100000000</v>
      </c>
      <c r="P786" t="str">
        <f t="shared" si="195"/>
        <v>0</v>
      </c>
      <c r="Q786" s="1" t="e">
        <f t="shared" si="196"/>
        <v>#VALUE!</v>
      </c>
      <c r="R786">
        <f t="shared" si="197"/>
        <v>100000000</v>
      </c>
      <c r="S786">
        <v>0</v>
      </c>
      <c r="T786" s="4">
        <v>1000000000</v>
      </c>
      <c r="U786">
        <f t="shared" si="207"/>
        <v>0.1</v>
      </c>
      <c r="V786">
        <f t="shared" si="198"/>
        <v>1</v>
      </c>
      <c r="W786">
        <f t="shared" si="199"/>
        <v>8.4</v>
      </c>
      <c r="X786" s="5" t="e">
        <f t="shared" si="200"/>
        <v>#VALUE!</v>
      </c>
      <c r="Z786">
        <v>40319</v>
      </c>
      <c r="AA786">
        <v>43320</v>
      </c>
      <c r="AB786" t="e">
        <f t="shared" si="201"/>
        <v>#VALUE!</v>
      </c>
      <c r="AC786" t="e">
        <f t="shared" si="202"/>
        <v>#VALUE!</v>
      </c>
      <c r="AD786">
        <v>0</v>
      </c>
      <c r="AE786">
        <v>78158306</v>
      </c>
      <c r="AF786">
        <f t="shared" si="203"/>
        <v>3.6925058227336706E-4</v>
      </c>
      <c r="AG786">
        <f t="shared" si="204"/>
        <v>3.6925058227336707E-3</v>
      </c>
      <c r="AH786" t="e">
        <f t="shared" si="205"/>
        <v>#VALUE!</v>
      </c>
      <c r="AI786">
        <f t="shared" si="206"/>
        <v>785</v>
      </c>
    </row>
    <row r="787" spans="1:35" x14ac:dyDescent="0.3">
      <c r="A787" t="s">
        <v>11024</v>
      </c>
      <c r="B787">
        <v>5</v>
      </c>
      <c r="C787">
        <v>5</v>
      </c>
      <c r="D787" t="s">
        <v>84</v>
      </c>
      <c r="E787" t="s">
        <v>10032</v>
      </c>
      <c r="F787" t="s">
        <v>22</v>
      </c>
      <c r="G787">
        <v>0</v>
      </c>
      <c r="H787" t="s">
        <v>26</v>
      </c>
      <c r="I787" t="s">
        <v>2564</v>
      </c>
      <c r="J787" t="s">
        <v>13454</v>
      </c>
      <c r="K787">
        <v>2</v>
      </c>
      <c r="L787" t="s">
        <v>67</v>
      </c>
      <c r="M787">
        <f t="shared" si="192"/>
        <v>0</v>
      </c>
      <c r="N787" t="str">
        <f t="shared" si="193"/>
        <v>17M</v>
      </c>
      <c r="O787">
        <f t="shared" si="194"/>
        <v>1000</v>
      </c>
      <c r="P787" t="str">
        <f t="shared" si="195"/>
        <v>0</v>
      </c>
      <c r="Q787" s="1" t="e">
        <f t="shared" si="196"/>
        <v>#VALUE!</v>
      </c>
      <c r="R787">
        <f t="shared" si="197"/>
        <v>1000</v>
      </c>
      <c r="S787">
        <v>0</v>
      </c>
      <c r="T787" s="4">
        <v>1000000000</v>
      </c>
      <c r="U787">
        <f t="shared" si="207"/>
        <v>9.9999999999999995E-7</v>
      </c>
      <c r="V787">
        <f t="shared" si="198"/>
        <v>9.9999999999999991E-6</v>
      </c>
      <c r="W787">
        <f t="shared" si="199"/>
        <v>10</v>
      </c>
      <c r="X787" s="5" t="e">
        <f t="shared" si="200"/>
        <v>#VALUE!</v>
      </c>
      <c r="Z787">
        <v>40319</v>
      </c>
      <c r="AA787">
        <v>43320</v>
      </c>
      <c r="AB787" t="e">
        <f t="shared" si="201"/>
        <v>#VALUE!</v>
      </c>
      <c r="AC787" t="e">
        <f t="shared" si="202"/>
        <v>#VALUE!</v>
      </c>
      <c r="AD787">
        <v>0</v>
      </c>
      <c r="AE787">
        <v>78158306</v>
      </c>
      <c r="AF787">
        <f t="shared" si="203"/>
        <v>6.3972727351588198E-8</v>
      </c>
      <c r="AG787">
        <f t="shared" si="204"/>
        <v>6.3972727351588195E-7</v>
      </c>
      <c r="AH787" t="e">
        <f t="shared" si="205"/>
        <v>#VALUE!</v>
      </c>
      <c r="AI787">
        <f t="shared" si="206"/>
        <v>786</v>
      </c>
    </row>
    <row r="788" spans="1:35" x14ac:dyDescent="0.3">
      <c r="A788" t="s">
        <v>10034</v>
      </c>
      <c r="B788">
        <v>4.7</v>
      </c>
      <c r="C788">
        <v>594</v>
      </c>
      <c r="D788" t="s">
        <v>2198</v>
      </c>
      <c r="E788" t="s">
        <v>10032</v>
      </c>
      <c r="F788" t="s">
        <v>22</v>
      </c>
      <c r="G788">
        <v>0</v>
      </c>
      <c r="H788" t="s">
        <v>26</v>
      </c>
      <c r="I788" t="s">
        <v>24</v>
      </c>
      <c r="J788" t="s">
        <v>13324</v>
      </c>
      <c r="K788">
        <v>1</v>
      </c>
      <c r="L788" t="s">
        <v>647</v>
      </c>
      <c r="M788">
        <f t="shared" si="192"/>
        <v>0</v>
      </c>
      <c r="N788" t="str">
        <f t="shared" si="193"/>
        <v>3.6M</v>
      </c>
      <c r="O788">
        <f t="shared" si="194"/>
        <v>1000</v>
      </c>
      <c r="P788" t="str">
        <f t="shared" si="195"/>
        <v>0</v>
      </c>
      <c r="Q788" s="1" t="e">
        <f t="shared" si="196"/>
        <v>#VALUE!</v>
      </c>
      <c r="R788">
        <f t="shared" si="197"/>
        <v>1000</v>
      </c>
      <c r="S788">
        <v>0</v>
      </c>
      <c r="T788" s="4">
        <v>1000000000</v>
      </c>
      <c r="U788">
        <f t="shared" si="207"/>
        <v>9.9999999999999995E-7</v>
      </c>
      <c r="V788">
        <f t="shared" si="198"/>
        <v>9.9999999999999991E-6</v>
      </c>
      <c r="W788">
        <f t="shared" si="199"/>
        <v>9.4</v>
      </c>
      <c r="X788" s="5" t="e">
        <f t="shared" si="200"/>
        <v>#VALUE!</v>
      </c>
      <c r="Z788">
        <v>40319</v>
      </c>
      <c r="AA788">
        <v>43320</v>
      </c>
      <c r="AB788" t="e">
        <f t="shared" si="201"/>
        <v>#VALUE!</v>
      </c>
      <c r="AC788" t="e">
        <f t="shared" si="202"/>
        <v>#VALUE!</v>
      </c>
      <c r="AD788">
        <v>0</v>
      </c>
      <c r="AE788">
        <v>78158306</v>
      </c>
      <c r="AF788">
        <f t="shared" si="203"/>
        <v>7.599960009368678E-6</v>
      </c>
      <c r="AG788">
        <f t="shared" si="204"/>
        <v>7.599960009368678E-5</v>
      </c>
      <c r="AH788" t="e">
        <f t="shared" si="205"/>
        <v>#VALUE!</v>
      </c>
      <c r="AI788">
        <f t="shared" si="206"/>
        <v>787</v>
      </c>
    </row>
    <row r="789" spans="1:35" x14ac:dyDescent="0.3">
      <c r="A789" t="s">
        <v>10443</v>
      </c>
      <c r="B789">
        <v>4.8</v>
      </c>
      <c r="C789">
        <v>28</v>
      </c>
      <c r="D789" t="s">
        <v>1413</v>
      </c>
      <c r="E789" t="s">
        <v>10032</v>
      </c>
      <c r="F789" t="s">
        <v>22</v>
      </c>
      <c r="G789">
        <v>0</v>
      </c>
      <c r="H789" t="s">
        <v>26</v>
      </c>
      <c r="I789" t="s">
        <v>3033</v>
      </c>
      <c r="J789" t="s">
        <v>13455</v>
      </c>
      <c r="K789" t="s">
        <v>10444</v>
      </c>
      <c r="L789" t="s">
        <v>33</v>
      </c>
      <c r="M789">
        <f t="shared" si="192"/>
        <v>0</v>
      </c>
      <c r="N789" t="str">
        <f t="shared" si="193"/>
        <v>6.3M</v>
      </c>
      <c r="O789">
        <f t="shared" si="194"/>
        <v>1000</v>
      </c>
      <c r="P789" t="str">
        <f t="shared" si="195"/>
        <v>0</v>
      </c>
      <c r="Q789" s="1" t="e">
        <f t="shared" si="196"/>
        <v>#VALUE!</v>
      </c>
      <c r="R789">
        <f t="shared" si="197"/>
        <v>1000</v>
      </c>
      <c r="S789">
        <v>0</v>
      </c>
      <c r="T789" s="4">
        <v>1000000000</v>
      </c>
      <c r="U789">
        <f t="shared" si="207"/>
        <v>9.9999999999999995E-7</v>
      </c>
      <c r="V789">
        <f t="shared" si="198"/>
        <v>9.9999999999999991E-6</v>
      </c>
      <c r="W789">
        <f t="shared" si="199"/>
        <v>9.6</v>
      </c>
      <c r="X789" s="5" t="e">
        <f t="shared" si="200"/>
        <v>#VALUE!</v>
      </c>
      <c r="Z789">
        <v>40319</v>
      </c>
      <c r="AA789">
        <v>43320</v>
      </c>
      <c r="AB789" t="e">
        <f t="shared" si="201"/>
        <v>#VALUE!</v>
      </c>
      <c r="AC789" t="e">
        <f t="shared" si="202"/>
        <v>#VALUE!</v>
      </c>
      <c r="AD789">
        <v>0</v>
      </c>
      <c r="AE789">
        <v>78158306</v>
      </c>
      <c r="AF789">
        <f t="shared" si="203"/>
        <v>3.582472731688939E-7</v>
      </c>
      <c r="AG789">
        <f t="shared" si="204"/>
        <v>3.5824727316889388E-6</v>
      </c>
      <c r="AH789" t="e">
        <f t="shared" si="205"/>
        <v>#VALUE!</v>
      </c>
      <c r="AI789">
        <f t="shared" si="206"/>
        <v>788</v>
      </c>
    </row>
    <row r="790" spans="1:35" x14ac:dyDescent="0.3">
      <c r="A790" t="s">
        <v>5541</v>
      </c>
      <c r="B790">
        <v>4.7</v>
      </c>
      <c r="C790">
        <v>7196</v>
      </c>
      <c r="D790" t="s">
        <v>804</v>
      </c>
      <c r="E790" t="s">
        <v>5276</v>
      </c>
      <c r="F790" t="s">
        <v>22</v>
      </c>
      <c r="G790">
        <v>0</v>
      </c>
      <c r="H790" t="s">
        <v>26</v>
      </c>
      <c r="I790" t="s">
        <v>31</v>
      </c>
      <c r="J790" t="s">
        <v>13351</v>
      </c>
      <c r="K790" t="s">
        <v>1531</v>
      </c>
      <c r="L790" t="s">
        <v>217</v>
      </c>
      <c r="M790">
        <f t="shared" si="192"/>
        <v>0</v>
      </c>
      <c r="N790" t="str">
        <f t="shared" si="193"/>
        <v>38M</v>
      </c>
      <c r="O790">
        <f t="shared" si="194"/>
        <v>500000</v>
      </c>
      <c r="P790" t="str">
        <f t="shared" si="195"/>
        <v>0</v>
      </c>
      <c r="Q790" s="1" t="e">
        <f t="shared" si="196"/>
        <v>#VALUE!</v>
      </c>
      <c r="R790">
        <f t="shared" si="197"/>
        <v>500000</v>
      </c>
      <c r="S790">
        <v>0</v>
      </c>
      <c r="T790" s="4">
        <v>1000000000</v>
      </c>
      <c r="U790">
        <f t="shared" si="207"/>
        <v>5.0000000000000001E-4</v>
      </c>
      <c r="V790">
        <f t="shared" si="198"/>
        <v>5.0000000000000001E-3</v>
      </c>
      <c r="W790">
        <f t="shared" si="199"/>
        <v>9.4</v>
      </c>
      <c r="X790" s="5" t="e">
        <f t="shared" si="200"/>
        <v>#VALUE!</v>
      </c>
      <c r="Z790">
        <v>40319</v>
      </c>
      <c r="AA790">
        <v>43320</v>
      </c>
      <c r="AB790" t="e">
        <f t="shared" si="201"/>
        <v>#VALUE!</v>
      </c>
      <c r="AC790" t="e">
        <f t="shared" si="202"/>
        <v>#VALUE!</v>
      </c>
      <c r="AD790">
        <v>0</v>
      </c>
      <c r="AE790">
        <v>78158306</v>
      </c>
      <c r="AF790">
        <f t="shared" si="203"/>
        <v>9.2069549204405737E-5</v>
      </c>
      <c r="AG790">
        <f t="shared" si="204"/>
        <v>9.2069549204405743E-4</v>
      </c>
      <c r="AH790" t="e">
        <f t="shared" si="205"/>
        <v>#VALUE!</v>
      </c>
      <c r="AI790">
        <f t="shared" si="206"/>
        <v>789</v>
      </c>
    </row>
    <row r="791" spans="1:35" x14ac:dyDescent="0.3">
      <c r="A791" t="s">
        <v>532</v>
      </c>
      <c r="B791">
        <v>4.3</v>
      </c>
      <c r="C791">
        <v>2045554</v>
      </c>
      <c r="D791" t="s">
        <v>533</v>
      </c>
      <c r="E791" t="s">
        <v>470</v>
      </c>
      <c r="F791" t="s">
        <v>22</v>
      </c>
      <c r="G791">
        <v>0</v>
      </c>
      <c r="H791" t="s">
        <v>23</v>
      </c>
      <c r="I791" t="s">
        <v>515</v>
      </c>
      <c r="J791" t="s">
        <v>13325</v>
      </c>
      <c r="K791" t="s">
        <v>534</v>
      </c>
      <c r="L791" t="s">
        <v>119</v>
      </c>
      <c r="M791">
        <f t="shared" si="192"/>
        <v>0</v>
      </c>
      <c r="N791" t="str">
        <f t="shared" si="193"/>
        <v>28M</v>
      </c>
      <c r="O791">
        <f t="shared" si="194"/>
        <v>50000000</v>
      </c>
      <c r="P791" t="str">
        <f t="shared" si="195"/>
        <v>0</v>
      </c>
      <c r="Q791" s="1" t="e">
        <f t="shared" si="196"/>
        <v>#VALUE!</v>
      </c>
      <c r="R791">
        <f t="shared" si="197"/>
        <v>50000000</v>
      </c>
      <c r="S791">
        <v>0</v>
      </c>
      <c r="T791" s="4">
        <v>1000000000</v>
      </c>
      <c r="U791">
        <f t="shared" si="207"/>
        <v>0.05</v>
      </c>
      <c r="V791">
        <f t="shared" si="198"/>
        <v>0.5</v>
      </c>
      <c r="W791">
        <f t="shared" si="199"/>
        <v>8.6</v>
      </c>
      <c r="X791" s="5" t="e">
        <f t="shared" si="200"/>
        <v>#VALUE!</v>
      </c>
      <c r="Z791">
        <v>40319</v>
      </c>
      <c r="AA791">
        <v>43320</v>
      </c>
      <c r="AB791" t="e">
        <f t="shared" si="201"/>
        <v>#VALUE!</v>
      </c>
      <c r="AC791" t="e">
        <f t="shared" si="202"/>
        <v>#VALUE!</v>
      </c>
      <c r="AD791">
        <v>0</v>
      </c>
      <c r="AE791">
        <v>78158306</v>
      </c>
      <c r="AF791">
        <f t="shared" si="203"/>
        <v>2.617193366499013E-2</v>
      </c>
      <c r="AG791">
        <f t="shared" si="204"/>
        <v>0.26171933664990132</v>
      </c>
      <c r="AH791" t="e">
        <f t="shared" si="205"/>
        <v>#VALUE!</v>
      </c>
      <c r="AI791">
        <f t="shared" si="206"/>
        <v>790</v>
      </c>
    </row>
    <row r="792" spans="1:35" x14ac:dyDescent="0.3">
      <c r="A792" t="s">
        <v>1050</v>
      </c>
      <c r="B792">
        <v>4.7</v>
      </c>
      <c r="C792">
        <v>658087</v>
      </c>
      <c r="D792" t="s">
        <v>80</v>
      </c>
      <c r="E792" t="s">
        <v>839</v>
      </c>
      <c r="F792" t="s">
        <v>22</v>
      </c>
      <c r="G792">
        <v>0</v>
      </c>
      <c r="H792" t="s">
        <v>26</v>
      </c>
      <c r="I792" t="s">
        <v>1051</v>
      </c>
      <c r="J792" t="s">
        <v>13347</v>
      </c>
      <c r="K792" t="s">
        <v>1052</v>
      </c>
      <c r="L792" t="s">
        <v>104</v>
      </c>
      <c r="M792">
        <f t="shared" si="192"/>
        <v>0</v>
      </c>
      <c r="N792" t="str">
        <f t="shared" si="193"/>
        <v>62M</v>
      </c>
      <c r="O792">
        <f t="shared" si="194"/>
        <v>10000000</v>
      </c>
      <c r="P792" t="str">
        <f t="shared" si="195"/>
        <v>0</v>
      </c>
      <c r="Q792" s="1" t="e">
        <f t="shared" si="196"/>
        <v>#VALUE!</v>
      </c>
      <c r="R792">
        <f t="shared" si="197"/>
        <v>10000000</v>
      </c>
      <c r="S792">
        <v>0</v>
      </c>
      <c r="T792" s="4">
        <v>1000000000</v>
      </c>
      <c r="U792">
        <f t="shared" si="207"/>
        <v>0.01</v>
      </c>
      <c r="V792">
        <f t="shared" si="198"/>
        <v>0.1</v>
      </c>
      <c r="W792">
        <f t="shared" si="199"/>
        <v>9.4</v>
      </c>
      <c r="X792" s="5" t="e">
        <f t="shared" si="200"/>
        <v>#VALUE!</v>
      </c>
      <c r="Z792">
        <v>40319</v>
      </c>
      <c r="AA792">
        <v>43320</v>
      </c>
      <c r="AB792" t="e">
        <f t="shared" si="201"/>
        <v>#VALUE!</v>
      </c>
      <c r="AC792" t="e">
        <f t="shared" si="202"/>
        <v>#VALUE!</v>
      </c>
      <c r="AD792">
        <v>0</v>
      </c>
      <c r="AE792">
        <v>78158306</v>
      </c>
      <c r="AF792">
        <f t="shared" si="203"/>
        <v>8.4199240449249254E-3</v>
      </c>
      <c r="AG792">
        <f t="shared" si="204"/>
        <v>8.4199240449249257E-2</v>
      </c>
      <c r="AH792" t="e">
        <f t="shared" si="205"/>
        <v>#VALUE!</v>
      </c>
      <c r="AI792">
        <f t="shared" si="206"/>
        <v>791</v>
      </c>
    </row>
    <row r="793" spans="1:35" x14ac:dyDescent="0.3">
      <c r="A793" t="s">
        <v>3331</v>
      </c>
      <c r="B793">
        <v>4.7</v>
      </c>
      <c r="C793">
        <v>136540</v>
      </c>
      <c r="D793" t="s">
        <v>669</v>
      </c>
      <c r="E793" t="s">
        <v>3280</v>
      </c>
      <c r="F793" t="s">
        <v>22</v>
      </c>
      <c r="G793">
        <v>0</v>
      </c>
      <c r="H793" t="s">
        <v>26</v>
      </c>
      <c r="I793" t="s">
        <v>40</v>
      </c>
      <c r="J793" t="s">
        <v>13346</v>
      </c>
      <c r="K793">
        <v>4.75</v>
      </c>
      <c r="L793" t="s">
        <v>119</v>
      </c>
      <c r="M793">
        <f t="shared" si="192"/>
        <v>0</v>
      </c>
      <c r="N793" t="str">
        <f t="shared" si="193"/>
        <v>3.1M</v>
      </c>
      <c r="O793">
        <f t="shared" si="194"/>
        <v>1000000</v>
      </c>
      <c r="P793" t="str">
        <f t="shared" si="195"/>
        <v>0</v>
      </c>
      <c r="Q793" s="1" t="e">
        <f t="shared" si="196"/>
        <v>#VALUE!</v>
      </c>
      <c r="R793">
        <f t="shared" si="197"/>
        <v>1000000</v>
      </c>
      <c r="S793">
        <v>0</v>
      </c>
      <c r="T793" s="4">
        <v>1000000000</v>
      </c>
      <c r="U793">
        <f t="shared" si="207"/>
        <v>1E-3</v>
      </c>
      <c r="V793">
        <f t="shared" si="198"/>
        <v>0.01</v>
      </c>
      <c r="W793">
        <f t="shared" si="199"/>
        <v>9.4</v>
      </c>
      <c r="X793" s="5" t="e">
        <f t="shared" si="200"/>
        <v>#VALUE!</v>
      </c>
      <c r="Z793">
        <v>40319</v>
      </c>
      <c r="AA793">
        <v>43320</v>
      </c>
      <c r="AB793" t="e">
        <f t="shared" si="201"/>
        <v>#VALUE!</v>
      </c>
      <c r="AC793" t="e">
        <f t="shared" si="202"/>
        <v>#VALUE!</v>
      </c>
      <c r="AD793">
        <v>0</v>
      </c>
      <c r="AE793">
        <v>78158306</v>
      </c>
      <c r="AF793">
        <f t="shared" si="203"/>
        <v>1.7469672385171705E-3</v>
      </c>
      <c r="AG793">
        <f t="shared" si="204"/>
        <v>1.7469672385171706E-2</v>
      </c>
      <c r="AH793" t="e">
        <f t="shared" si="205"/>
        <v>#VALUE!</v>
      </c>
      <c r="AI793">
        <f t="shared" si="206"/>
        <v>792</v>
      </c>
    </row>
    <row r="794" spans="1:35" x14ac:dyDescent="0.3">
      <c r="A794" t="s">
        <v>1194</v>
      </c>
      <c r="B794">
        <v>4.7</v>
      </c>
      <c r="C794">
        <v>497826</v>
      </c>
      <c r="D794" t="s">
        <v>20</v>
      </c>
      <c r="E794" t="s">
        <v>839</v>
      </c>
      <c r="F794" t="s">
        <v>22</v>
      </c>
      <c r="G794">
        <v>0</v>
      </c>
      <c r="H794" t="s">
        <v>26</v>
      </c>
      <c r="I794" t="s">
        <v>50</v>
      </c>
      <c r="J794" t="s">
        <v>13378</v>
      </c>
      <c r="K794" t="s">
        <v>20</v>
      </c>
      <c r="L794" t="s">
        <v>20</v>
      </c>
      <c r="M794">
        <f t="shared" si="192"/>
        <v>0</v>
      </c>
      <c r="N794" t="str">
        <f t="shared" si="193"/>
        <v>N/A</v>
      </c>
      <c r="O794">
        <f t="shared" si="194"/>
        <v>10000000</v>
      </c>
      <c r="P794" t="str">
        <f t="shared" si="195"/>
        <v>0</v>
      </c>
      <c r="Q794" s="1" t="e">
        <f t="shared" si="196"/>
        <v>#VALUE!</v>
      </c>
      <c r="R794">
        <f t="shared" si="197"/>
        <v>10000000</v>
      </c>
      <c r="S794">
        <v>0</v>
      </c>
      <c r="T794" s="4">
        <v>1000000000</v>
      </c>
      <c r="U794">
        <f t="shared" si="207"/>
        <v>0.01</v>
      </c>
      <c r="V794">
        <f t="shared" si="198"/>
        <v>0.1</v>
      </c>
      <c r="W794">
        <f t="shared" si="199"/>
        <v>9.4</v>
      </c>
      <c r="X794" s="5" t="e">
        <f t="shared" si="200"/>
        <v>#VALUE!</v>
      </c>
      <c r="Z794">
        <v>40319</v>
      </c>
      <c r="AA794">
        <v>43320</v>
      </c>
      <c r="AB794" t="e">
        <f t="shared" si="201"/>
        <v>#VALUE!</v>
      </c>
      <c r="AC794" t="e">
        <f t="shared" si="202"/>
        <v>#VALUE!</v>
      </c>
      <c r="AD794">
        <v>0</v>
      </c>
      <c r="AE794">
        <v>78158306</v>
      </c>
      <c r="AF794">
        <f t="shared" si="203"/>
        <v>6.3694573933063495E-3</v>
      </c>
      <c r="AG794">
        <f t="shared" si="204"/>
        <v>6.3694573933063492E-2</v>
      </c>
      <c r="AH794" t="e">
        <f t="shared" si="205"/>
        <v>#VALUE!</v>
      </c>
      <c r="AI794">
        <f t="shared" si="206"/>
        <v>793</v>
      </c>
    </row>
    <row r="795" spans="1:35" x14ac:dyDescent="0.3">
      <c r="A795" t="s">
        <v>11845</v>
      </c>
      <c r="B795">
        <v>5</v>
      </c>
      <c r="C795">
        <v>5</v>
      </c>
      <c r="D795" t="s">
        <v>1109</v>
      </c>
      <c r="E795" t="s">
        <v>11545</v>
      </c>
      <c r="F795" t="s">
        <v>22</v>
      </c>
      <c r="G795">
        <v>0</v>
      </c>
      <c r="H795" t="s">
        <v>26</v>
      </c>
      <c r="I795" t="s">
        <v>42</v>
      </c>
      <c r="J795" t="s">
        <v>13456</v>
      </c>
      <c r="K795">
        <v>1.1000000000000001</v>
      </c>
      <c r="L795" t="s">
        <v>56</v>
      </c>
      <c r="M795">
        <f t="shared" si="192"/>
        <v>0</v>
      </c>
      <c r="N795" t="str">
        <f t="shared" si="193"/>
        <v>64M</v>
      </c>
      <c r="O795">
        <f t="shared" si="194"/>
        <v>100</v>
      </c>
      <c r="P795" t="str">
        <f t="shared" si="195"/>
        <v>0</v>
      </c>
      <c r="Q795" s="1" t="e">
        <f t="shared" si="196"/>
        <v>#VALUE!</v>
      </c>
      <c r="R795">
        <f t="shared" si="197"/>
        <v>100</v>
      </c>
      <c r="S795">
        <v>0</v>
      </c>
      <c r="T795" s="4">
        <v>1000000000</v>
      </c>
      <c r="U795">
        <f t="shared" si="207"/>
        <v>9.9999999999999995E-8</v>
      </c>
      <c r="V795">
        <f t="shared" si="198"/>
        <v>9.9999999999999995E-7</v>
      </c>
      <c r="W795">
        <f t="shared" si="199"/>
        <v>10</v>
      </c>
      <c r="X795" s="5" t="e">
        <f t="shared" si="200"/>
        <v>#VALUE!</v>
      </c>
      <c r="Z795">
        <v>40319</v>
      </c>
      <c r="AA795">
        <v>43320</v>
      </c>
      <c r="AB795" t="e">
        <f t="shared" si="201"/>
        <v>#VALUE!</v>
      </c>
      <c r="AC795" t="e">
        <f t="shared" si="202"/>
        <v>#VALUE!</v>
      </c>
      <c r="AD795">
        <v>0</v>
      </c>
      <c r="AE795">
        <v>78158306</v>
      </c>
      <c r="AF795">
        <f t="shared" si="203"/>
        <v>6.3972727351588198E-8</v>
      </c>
      <c r="AG795">
        <f t="shared" si="204"/>
        <v>6.3972727351588195E-7</v>
      </c>
      <c r="AH795" t="e">
        <f t="shared" si="205"/>
        <v>#VALUE!</v>
      </c>
      <c r="AI795">
        <f t="shared" si="206"/>
        <v>794</v>
      </c>
    </row>
    <row r="796" spans="1:35" x14ac:dyDescent="0.3">
      <c r="A796" t="s">
        <v>12793</v>
      </c>
      <c r="B796">
        <v>5</v>
      </c>
      <c r="C796">
        <v>1</v>
      </c>
      <c r="D796" t="s">
        <v>608</v>
      </c>
      <c r="E796" t="s">
        <v>12663</v>
      </c>
      <c r="F796" t="s">
        <v>22</v>
      </c>
      <c r="G796">
        <v>0</v>
      </c>
      <c r="H796" t="s">
        <v>26</v>
      </c>
      <c r="I796" t="s">
        <v>1051</v>
      </c>
      <c r="J796" t="s">
        <v>13456</v>
      </c>
      <c r="K796" t="s">
        <v>12794</v>
      </c>
      <c r="L796" t="s">
        <v>150</v>
      </c>
      <c r="M796">
        <f t="shared" si="192"/>
        <v>0</v>
      </c>
      <c r="N796" t="str">
        <f t="shared" si="193"/>
        <v>27M</v>
      </c>
      <c r="O796">
        <f t="shared" si="194"/>
        <v>10</v>
      </c>
      <c r="P796" t="str">
        <f t="shared" si="195"/>
        <v>0</v>
      </c>
      <c r="Q796" s="1" t="e">
        <f t="shared" si="196"/>
        <v>#VALUE!</v>
      </c>
      <c r="R796">
        <f t="shared" si="197"/>
        <v>10</v>
      </c>
      <c r="S796">
        <v>0</v>
      </c>
      <c r="T796" s="4">
        <v>1000000000</v>
      </c>
      <c r="U796">
        <f t="shared" si="207"/>
        <v>1E-8</v>
      </c>
      <c r="V796">
        <f t="shared" si="198"/>
        <v>9.9999999999999995E-8</v>
      </c>
      <c r="W796">
        <f t="shared" si="199"/>
        <v>10</v>
      </c>
      <c r="X796" s="5" t="e">
        <f t="shared" si="200"/>
        <v>#VALUE!</v>
      </c>
      <c r="Z796">
        <v>40319</v>
      </c>
      <c r="AA796">
        <v>43320</v>
      </c>
      <c r="AB796" t="e">
        <f t="shared" si="201"/>
        <v>#VALUE!</v>
      </c>
      <c r="AC796" t="e">
        <f t="shared" si="202"/>
        <v>#VALUE!</v>
      </c>
      <c r="AD796">
        <v>0</v>
      </c>
      <c r="AE796">
        <v>78158306</v>
      </c>
      <c r="AF796">
        <f t="shared" si="203"/>
        <v>1.279454547031764E-8</v>
      </c>
      <c r="AG796">
        <f t="shared" si="204"/>
        <v>1.279454547031764E-7</v>
      </c>
      <c r="AH796" t="e">
        <f t="shared" si="205"/>
        <v>#VALUE!</v>
      </c>
      <c r="AI796">
        <f t="shared" si="206"/>
        <v>795</v>
      </c>
    </row>
    <row r="797" spans="1:35" x14ac:dyDescent="0.3">
      <c r="A797" t="s">
        <v>11185</v>
      </c>
      <c r="B797">
        <v>4.9000000000000004</v>
      </c>
      <c r="C797">
        <v>29</v>
      </c>
      <c r="D797" t="s">
        <v>466</v>
      </c>
      <c r="E797" t="s">
        <v>11147</v>
      </c>
      <c r="F797" t="s">
        <v>22</v>
      </c>
      <c r="G797">
        <v>0</v>
      </c>
      <c r="H797" t="s">
        <v>26</v>
      </c>
      <c r="I797" t="s">
        <v>24</v>
      </c>
      <c r="J797" t="s">
        <v>13427</v>
      </c>
      <c r="K797">
        <v>5</v>
      </c>
      <c r="L797" t="s">
        <v>104</v>
      </c>
      <c r="M797">
        <f t="shared" si="192"/>
        <v>0</v>
      </c>
      <c r="N797" t="str">
        <f t="shared" si="193"/>
        <v>2.5M</v>
      </c>
      <c r="O797">
        <f t="shared" si="194"/>
        <v>500</v>
      </c>
      <c r="P797" t="str">
        <f t="shared" si="195"/>
        <v>0</v>
      </c>
      <c r="Q797" s="1" t="e">
        <f t="shared" si="196"/>
        <v>#VALUE!</v>
      </c>
      <c r="R797">
        <f t="shared" si="197"/>
        <v>500</v>
      </c>
      <c r="S797">
        <v>0</v>
      </c>
      <c r="T797" s="4">
        <v>1000000000</v>
      </c>
      <c r="U797">
        <f t="shared" si="207"/>
        <v>4.9999999999999998E-7</v>
      </c>
      <c r="V797">
        <f t="shared" si="198"/>
        <v>4.9999999999999996E-6</v>
      </c>
      <c r="W797">
        <f t="shared" si="199"/>
        <v>9.8000000000000007</v>
      </c>
      <c r="X797" s="5" t="e">
        <f t="shared" si="200"/>
        <v>#VALUE!</v>
      </c>
      <c r="Z797">
        <v>40319</v>
      </c>
      <c r="AA797">
        <v>43320</v>
      </c>
      <c r="AB797" t="e">
        <f t="shared" si="201"/>
        <v>#VALUE!</v>
      </c>
      <c r="AC797" t="e">
        <f t="shared" si="202"/>
        <v>#VALUE!</v>
      </c>
      <c r="AD797">
        <v>0</v>
      </c>
      <c r="AE797">
        <v>78158306</v>
      </c>
      <c r="AF797">
        <f t="shared" si="203"/>
        <v>3.7104181863921156E-7</v>
      </c>
      <c r="AG797">
        <f t="shared" si="204"/>
        <v>3.7104181863921155E-6</v>
      </c>
      <c r="AH797" t="e">
        <f t="shared" si="205"/>
        <v>#VALUE!</v>
      </c>
      <c r="AI797">
        <f t="shared" si="206"/>
        <v>796</v>
      </c>
    </row>
    <row r="798" spans="1:35" x14ac:dyDescent="0.3">
      <c r="A798" t="s">
        <v>4751</v>
      </c>
      <c r="B798">
        <v>4.7</v>
      </c>
      <c r="C798">
        <v>11661</v>
      </c>
      <c r="D798" t="s">
        <v>1362</v>
      </c>
      <c r="E798" t="s">
        <v>3280</v>
      </c>
      <c r="F798" t="s">
        <v>22</v>
      </c>
      <c r="G798">
        <v>0</v>
      </c>
      <c r="H798" t="s">
        <v>26</v>
      </c>
      <c r="I798" t="s">
        <v>42</v>
      </c>
      <c r="J798" t="s">
        <v>13359</v>
      </c>
      <c r="K798" t="s">
        <v>4752</v>
      </c>
      <c r="L798" t="s">
        <v>119</v>
      </c>
      <c r="M798">
        <f t="shared" si="192"/>
        <v>0</v>
      </c>
      <c r="N798" t="str">
        <f t="shared" si="193"/>
        <v>4.0M</v>
      </c>
      <c r="O798">
        <f t="shared" si="194"/>
        <v>1000000</v>
      </c>
      <c r="P798" t="str">
        <f t="shared" si="195"/>
        <v>0</v>
      </c>
      <c r="Q798" s="1" t="e">
        <f t="shared" si="196"/>
        <v>#VALUE!</v>
      </c>
      <c r="R798">
        <f t="shared" si="197"/>
        <v>1000000</v>
      </c>
      <c r="S798">
        <v>0</v>
      </c>
      <c r="T798" s="4">
        <v>1000000000</v>
      </c>
      <c r="U798">
        <f t="shared" si="207"/>
        <v>1E-3</v>
      </c>
      <c r="V798">
        <f t="shared" si="198"/>
        <v>0.01</v>
      </c>
      <c r="W798">
        <f t="shared" si="199"/>
        <v>9.4</v>
      </c>
      <c r="X798" s="5" t="e">
        <f t="shared" si="200"/>
        <v>#VALUE!</v>
      </c>
      <c r="Z798">
        <v>40319</v>
      </c>
      <c r="AA798">
        <v>43320</v>
      </c>
      <c r="AB798" t="e">
        <f t="shared" si="201"/>
        <v>#VALUE!</v>
      </c>
      <c r="AC798" t="e">
        <f t="shared" si="202"/>
        <v>#VALUE!</v>
      </c>
      <c r="AD798">
        <v>0</v>
      </c>
      <c r="AE798">
        <v>78158306</v>
      </c>
      <c r="AF798">
        <f t="shared" si="203"/>
        <v>1.4919719472937398E-4</v>
      </c>
      <c r="AG798">
        <f t="shared" si="204"/>
        <v>1.4919719472937399E-3</v>
      </c>
      <c r="AH798" t="e">
        <f t="shared" si="205"/>
        <v>#VALUE!</v>
      </c>
      <c r="AI798">
        <f t="shared" si="206"/>
        <v>797</v>
      </c>
    </row>
    <row r="799" spans="1:35" x14ac:dyDescent="0.3">
      <c r="A799" t="s">
        <v>13457</v>
      </c>
      <c r="B799">
        <v>4.5999999999999996</v>
      </c>
      <c r="C799">
        <v>298321</v>
      </c>
      <c r="D799" t="s">
        <v>121</v>
      </c>
      <c r="E799" t="s">
        <v>839</v>
      </c>
      <c r="F799" t="s">
        <v>22</v>
      </c>
      <c r="G799">
        <v>0</v>
      </c>
      <c r="H799" t="s">
        <v>26</v>
      </c>
      <c r="I799" t="s">
        <v>169</v>
      </c>
      <c r="J799" t="s">
        <v>13362</v>
      </c>
      <c r="K799" t="s">
        <v>1473</v>
      </c>
      <c r="L799" t="s">
        <v>150</v>
      </c>
      <c r="M799">
        <f t="shared" si="192"/>
        <v>0</v>
      </c>
      <c r="N799" t="str">
        <f t="shared" si="193"/>
        <v>14M</v>
      </c>
      <c r="O799">
        <f t="shared" si="194"/>
        <v>10000000</v>
      </c>
      <c r="P799" t="str">
        <f t="shared" si="195"/>
        <v>0</v>
      </c>
      <c r="Q799" s="1" t="e">
        <f t="shared" si="196"/>
        <v>#VALUE!</v>
      </c>
      <c r="R799">
        <f t="shared" si="197"/>
        <v>10000000</v>
      </c>
      <c r="S799">
        <v>0</v>
      </c>
      <c r="T799" s="4">
        <v>1000000000</v>
      </c>
      <c r="U799">
        <f t="shared" si="207"/>
        <v>0.01</v>
      </c>
      <c r="V799">
        <f t="shared" si="198"/>
        <v>0.1</v>
      </c>
      <c r="W799">
        <f t="shared" si="199"/>
        <v>9.1999999999999993</v>
      </c>
      <c r="X799" s="5" t="e">
        <f t="shared" si="200"/>
        <v>#VALUE!</v>
      </c>
      <c r="Z799">
        <v>40319</v>
      </c>
      <c r="AA799">
        <v>43320</v>
      </c>
      <c r="AB799" t="e">
        <f t="shared" si="201"/>
        <v>#VALUE!</v>
      </c>
      <c r="AC799" t="e">
        <f t="shared" si="202"/>
        <v>#VALUE!</v>
      </c>
      <c r="AD799">
        <v>0</v>
      </c>
      <c r="AE799">
        <v>78158306</v>
      </c>
      <c r="AF799">
        <f t="shared" si="203"/>
        <v>3.8168815992506286E-3</v>
      </c>
      <c r="AG799">
        <f t="shared" si="204"/>
        <v>3.8168815992506287E-2</v>
      </c>
      <c r="AH799" t="e">
        <f t="shared" si="205"/>
        <v>#VALUE!</v>
      </c>
      <c r="AI799">
        <f t="shared" si="206"/>
        <v>798</v>
      </c>
    </row>
    <row r="800" spans="1:35" x14ac:dyDescent="0.3">
      <c r="A800" t="s">
        <v>7012</v>
      </c>
      <c r="B800">
        <v>4.7</v>
      </c>
      <c r="C800">
        <v>950</v>
      </c>
      <c r="D800" t="s">
        <v>681</v>
      </c>
      <c r="E800" t="s">
        <v>5956</v>
      </c>
      <c r="F800" t="s">
        <v>22</v>
      </c>
      <c r="G800">
        <v>0</v>
      </c>
      <c r="H800" t="s">
        <v>26</v>
      </c>
      <c r="I800" t="s">
        <v>117</v>
      </c>
      <c r="J800" t="s">
        <v>13351</v>
      </c>
      <c r="K800">
        <v>2.6</v>
      </c>
      <c r="L800" t="s">
        <v>33</v>
      </c>
      <c r="M800">
        <f t="shared" si="192"/>
        <v>0</v>
      </c>
      <c r="N800" t="str">
        <f t="shared" si="193"/>
        <v>18M</v>
      </c>
      <c r="O800">
        <f t="shared" si="194"/>
        <v>100000</v>
      </c>
      <c r="P800" t="str">
        <f t="shared" si="195"/>
        <v>0</v>
      </c>
      <c r="Q800" s="1" t="e">
        <f t="shared" si="196"/>
        <v>#VALUE!</v>
      </c>
      <c r="R800">
        <f t="shared" si="197"/>
        <v>100000</v>
      </c>
      <c r="S800">
        <v>0</v>
      </c>
      <c r="T800" s="4">
        <v>1000000000</v>
      </c>
      <c r="U800">
        <f t="shared" si="207"/>
        <v>1E-4</v>
      </c>
      <c r="V800">
        <f t="shared" si="198"/>
        <v>1E-3</v>
      </c>
      <c r="W800">
        <f t="shared" si="199"/>
        <v>9.4</v>
      </c>
      <c r="X800" s="5" t="e">
        <f t="shared" si="200"/>
        <v>#VALUE!</v>
      </c>
      <c r="Z800">
        <v>40319</v>
      </c>
      <c r="AA800">
        <v>43320</v>
      </c>
      <c r="AB800" t="e">
        <f t="shared" si="201"/>
        <v>#VALUE!</v>
      </c>
      <c r="AC800" t="e">
        <f t="shared" si="202"/>
        <v>#VALUE!</v>
      </c>
      <c r="AD800">
        <v>0</v>
      </c>
      <c r="AE800">
        <v>78158306</v>
      </c>
      <c r="AF800">
        <f t="shared" si="203"/>
        <v>1.2154818196801758E-5</v>
      </c>
      <c r="AG800">
        <f t="shared" si="204"/>
        <v>1.2154818196801758E-4</v>
      </c>
      <c r="AH800" t="e">
        <f t="shared" si="205"/>
        <v>#VALUE!</v>
      </c>
      <c r="AI800">
        <f t="shared" si="206"/>
        <v>799</v>
      </c>
    </row>
    <row r="801" spans="1:35" x14ac:dyDescent="0.3">
      <c r="A801" t="s">
        <v>9444</v>
      </c>
      <c r="B801">
        <v>4.7</v>
      </c>
      <c r="C801">
        <v>707</v>
      </c>
      <c r="D801" t="s">
        <v>219</v>
      </c>
      <c r="E801" t="s">
        <v>9431</v>
      </c>
      <c r="F801" t="s">
        <v>22</v>
      </c>
      <c r="G801">
        <v>0</v>
      </c>
      <c r="H801" t="s">
        <v>26</v>
      </c>
      <c r="I801" t="s">
        <v>312</v>
      </c>
      <c r="J801" t="s">
        <v>13351</v>
      </c>
      <c r="K801" t="s">
        <v>5164</v>
      </c>
      <c r="L801" t="s">
        <v>56</v>
      </c>
      <c r="M801">
        <f t="shared" si="192"/>
        <v>0</v>
      </c>
      <c r="N801" t="str">
        <f t="shared" si="193"/>
        <v>26M</v>
      </c>
      <c r="O801">
        <f t="shared" si="194"/>
        <v>5000</v>
      </c>
      <c r="P801" t="str">
        <f t="shared" si="195"/>
        <v>0</v>
      </c>
      <c r="Q801" s="1" t="e">
        <f t="shared" si="196"/>
        <v>#VALUE!</v>
      </c>
      <c r="R801">
        <f t="shared" si="197"/>
        <v>5000</v>
      </c>
      <c r="S801">
        <v>0</v>
      </c>
      <c r="T801" s="4">
        <v>1000000000</v>
      </c>
      <c r="U801">
        <f t="shared" si="207"/>
        <v>5.0000000000000004E-6</v>
      </c>
      <c r="V801">
        <f t="shared" si="198"/>
        <v>5.0000000000000002E-5</v>
      </c>
      <c r="W801">
        <f t="shared" si="199"/>
        <v>9.4</v>
      </c>
      <c r="X801" s="5" t="e">
        <f t="shared" si="200"/>
        <v>#VALUE!</v>
      </c>
      <c r="Z801">
        <v>40319</v>
      </c>
      <c r="AA801">
        <v>43320</v>
      </c>
      <c r="AB801" t="e">
        <f t="shared" si="201"/>
        <v>#VALUE!</v>
      </c>
      <c r="AC801" t="e">
        <f t="shared" si="202"/>
        <v>#VALUE!</v>
      </c>
      <c r="AD801">
        <v>0</v>
      </c>
      <c r="AE801">
        <v>78158306</v>
      </c>
      <c r="AF801">
        <f t="shared" si="203"/>
        <v>9.0457436475145718E-6</v>
      </c>
      <c r="AG801">
        <f t="shared" si="204"/>
        <v>9.0457436475145718E-5</v>
      </c>
      <c r="AH801" t="e">
        <f t="shared" si="205"/>
        <v>#VALUE!</v>
      </c>
      <c r="AI801">
        <f t="shared" si="206"/>
        <v>800</v>
      </c>
    </row>
    <row r="802" spans="1:35" x14ac:dyDescent="0.3">
      <c r="A802" t="s">
        <v>196</v>
      </c>
      <c r="B802">
        <v>3.8</v>
      </c>
      <c r="C802">
        <v>5793284</v>
      </c>
      <c r="D802" t="s">
        <v>20</v>
      </c>
      <c r="E802" t="s">
        <v>108</v>
      </c>
      <c r="F802" t="s">
        <v>22</v>
      </c>
      <c r="G802">
        <v>0</v>
      </c>
      <c r="H802" t="s">
        <v>72</v>
      </c>
      <c r="I802" t="s">
        <v>24</v>
      </c>
      <c r="J802" t="s">
        <v>13312</v>
      </c>
      <c r="K802" t="s">
        <v>20</v>
      </c>
      <c r="L802" t="s">
        <v>20</v>
      </c>
      <c r="M802">
        <f t="shared" si="192"/>
        <v>0</v>
      </c>
      <c r="N802" t="str">
        <f t="shared" si="193"/>
        <v>N/A</v>
      </c>
      <c r="O802">
        <f t="shared" si="194"/>
        <v>100000000</v>
      </c>
      <c r="P802" t="str">
        <f t="shared" si="195"/>
        <v>0</v>
      </c>
      <c r="Q802" s="1" t="e">
        <f t="shared" si="196"/>
        <v>#VALUE!</v>
      </c>
      <c r="R802">
        <f t="shared" si="197"/>
        <v>100000000</v>
      </c>
      <c r="S802">
        <v>0</v>
      </c>
      <c r="T802" s="4">
        <v>1000000000</v>
      </c>
      <c r="U802">
        <f t="shared" si="207"/>
        <v>0.1</v>
      </c>
      <c r="V802">
        <f t="shared" si="198"/>
        <v>1</v>
      </c>
      <c r="W802">
        <f t="shared" si="199"/>
        <v>7.6</v>
      </c>
      <c r="X802" s="5" t="e">
        <f t="shared" si="200"/>
        <v>#VALUE!</v>
      </c>
      <c r="Z802">
        <v>40319</v>
      </c>
      <c r="AA802">
        <v>43320</v>
      </c>
      <c r="AB802" t="e">
        <f t="shared" si="201"/>
        <v>#VALUE!</v>
      </c>
      <c r="AC802" t="e">
        <f t="shared" si="202"/>
        <v>#VALUE!</v>
      </c>
      <c r="AD802">
        <v>0</v>
      </c>
      <c r="AE802">
        <v>78158306</v>
      </c>
      <c r="AF802">
        <f t="shared" si="203"/>
        <v>7.4122435560463662E-2</v>
      </c>
      <c r="AG802">
        <f t="shared" si="204"/>
        <v>0.74122435560463662</v>
      </c>
      <c r="AH802" t="e">
        <f t="shared" si="205"/>
        <v>#VALUE!</v>
      </c>
      <c r="AI802">
        <f t="shared" si="206"/>
        <v>801</v>
      </c>
    </row>
    <row r="803" spans="1:35" x14ac:dyDescent="0.3">
      <c r="A803" t="s">
        <v>810</v>
      </c>
      <c r="B803">
        <v>4.5</v>
      </c>
      <c r="C803">
        <v>215644</v>
      </c>
      <c r="D803" t="s">
        <v>399</v>
      </c>
      <c r="E803" t="s">
        <v>470</v>
      </c>
      <c r="F803" t="s">
        <v>22</v>
      </c>
      <c r="G803">
        <v>0</v>
      </c>
      <c r="H803" t="s">
        <v>23</v>
      </c>
      <c r="I803" t="s">
        <v>811</v>
      </c>
      <c r="J803" t="s">
        <v>13329</v>
      </c>
      <c r="K803" t="s">
        <v>20</v>
      </c>
      <c r="L803" t="s">
        <v>150</v>
      </c>
      <c r="M803">
        <f t="shared" si="192"/>
        <v>0</v>
      </c>
      <c r="N803" t="str">
        <f t="shared" si="193"/>
        <v>25M</v>
      </c>
      <c r="O803">
        <f t="shared" si="194"/>
        <v>50000000</v>
      </c>
      <c r="P803" t="str">
        <f t="shared" si="195"/>
        <v>0</v>
      </c>
      <c r="Q803" s="1" t="e">
        <f t="shared" si="196"/>
        <v>#VALUE!</v>
      </c>
      <c r="R803">
        <f t="shared" si="197"/>
        <v>50000000</v>
      </c>
      <c r="S803">
        <v>0</v>
      </c>
      <c r="T803" s="4">
        <v>1000000000</v>
      </c>
      <c r="U803">
        <f t="shared" si="207"/>
        <v>0.05</v>
      </c>
      <c r="V803">
        <f t="shared" si="198"/>
        <v>0.5</v>
      </c>
      <c r="W803">
        <f t="shared" si="199"/>
        <v>9</v>
      </c>
      <c r="X803" s="5" t="e">
        <f t="shared" si="200"/>
        <v>#VALUE!</v>
      </c>
      <c r="Z803">
        <v>40319</v>
      </c>
      <c r="AA803">
        <v>43320</v>
      </c>
      <c r="AB803" t="e">
        <f t="shared" si="201"/>
        <v>#VALUE!</v>
      </c>
      <c r="AC803" t="e">
        <f t="shared" si="202"/>
        <v>#VALUE!</v>
      </c>
      <c r="AD803">
        <v>0</v>
      </c>
      <c r="AE803">
        <v>78158306</v>
      </c>
      <c r="AF803">
        <f t="shared" si="203"/>
        <v>2.7590669634011771E-3</v>
      </c>
      <c r="AG803">
        <f t="shared" si="204"/>
        <v>2.7590669634011772E-2</v>
      </c>
      <c r="AH803" t="e">
        <f t="shared" si="205"/>
        <v>#VALUE!</v>
      </c>
      <c r="AI803">
        <f t="shared" si="206"/>
        <v>802</v>
      </c>
    </row>
    <row r="804" spans="1:35" x14ac:dyDescent="0.3">
      <c r="A804" t="s">
        <v>5057</v>
      </c>
      <c r="B804">
        <v>4.7</v>
      </c>
      <c r="C804">
        <v>6342</v>
      </c>
      <c r="D804" t="s">
        <v>804</v>
      </c>
      <c r="E804" t="s">
        <v>3280</v>
      </c>
      <c r="F804" t="s">
        <v>22</v>
      </c>
      <c r="G804">
        <v>0</v>
      </c>
      <c r="H804" t="s">
        <v>26</v>
      </c>
      <c r="I804" t="s">
        <v>169</v>
      </c>
      <c r="J804" t="s">
        <v>13355</v>
      </c>
      <c r="K804">
        <v>1.8</v>
      </c>
      <c r="L804" t="s">
        <v>33</v>
      </c>
      <c r="M804">
        <f t="shared" si="192"/>
        <v>0</v>
      </c>
      <c r="N804" t="str">
        <f t="shared" si="193"/>
        <v>38M</v>
      </c>
      <c r="O804">
        <f t="shared" si="194"/>
        <v>1000000</v>
      </c>
      <c r="P804" t="str">
        <f t="shared" si="195"/>
        <v>0</v>
      </c>
      <c r="Q804" s="1" t="e">
        <f t="shared" si="196"/>
        <v>#VALUE!</v>
      </c>
      <c r="R804">
        <f t="shared" si="197"/>
        <v>1000000</v>
      </c>
      <c r="S804">
        <v>0</v>
      </c>
      <c r="T804" s="4">
        <v>1000000000</v>
      </c>
      <c r="U804">
        <f t="shared" si="207"/>
        <v>1E-3</v>
      </c>
      <c r="V804">
        <f t="shared" si="198"/>
        <v>0.01</v>
      </c>
      <c r="W804">
        <f t="shared" si="199"/>
        <v>9.4</v>
      </c>
      <c r="X804" s="5" t="e">
        <f t="shared" si="200"/>
        <v>#VALUE!</v>
      </c>
      <c r="Z804">
        <v>40319</v>
      </c>
      <c r="AA804">
        <v>43320</v>
      </c>
      <c r="AB804" t="e">
        <f t="shared" si="201"/>
        <v>#VALUE!</v>
      </c>
      <c r="AC804" t="e">
        <f t="shared" si="202"/>
        <v>#VALUE!</v>
      </c>
      <c r="AD804">
        <v>0</v>
      </c>
      <c r="AE804">
        <v>78158306</v>
      </c>
      <c r="AF804">
        <f t="shared" si="203"/>
        <v>8.1143007372754471E-5</v>
      </c>
      <c r="AG804">
        <f t="shared" si="204"/>
        <v>8.1143007372754471E-4</v>
      </c>
      <c r="AH804" t="e">
        <f t="shared" si="205"/>
        <v>#VALUE!</v>
      </c>
      <c r="AI804">
        <f t="shared" si="206"/>
        <v>803</v>
      </c>
    </row>
    <row r="805" spans="1:35" x14ac:dyDescent="0.3">
      <c r="A805" t="s">
        <v>1435</v>
      </c>
      <c r="B805">
        <v>4.5999999999999996</v>
      </c>
      <c r="C805">
        <v>318142</v>
      </c>
      <c r="D805" t="s">
        <v>20</v>
      </c>
      <c r="E805" t="s">
        <v>839</v>
      </c>
      <c r="F805" t="s">
        <v>22</v>
      </c>
      <c r="G805">
        <v>0</v>
      </c>
      <c r="H805" t="s">
        <v>23</v>
      </c>
      <c r="I805" t="s">
        <v>182</v>
      </c>
      <c r="J805" t="s">
        <v>13312</v>
      </c>
      <c r="K805" t="s">
        <v>20</v>
      </c>
      <c r="L805" t="s">
        <v>20</v>
      </c>
      <c r="M805">
        <f t="shared" si="192"/>
        <v>0</v>
      </c>
      <c r="N805" t="str">
        <f t="shared" si="193"/>
        <v>N/A</v>
      </c>
      <c r="O805">
        <f t="shared" si="194"/>
        <v>10000000</v>
      </c>
      <c r="P805" t="str">
        <f t="shared" si="195"/>
        <v>0</v>
      </c>
      <c r="Q805" s="1" t="e">
        <f t="shared" si="196"/>
        <v>#VALUE!</v>
      </c>
      <c r="R805">
        <f t="shared" si="197"/>
        <v>10000000</v>
      </c>
      <c r="S805">
        <v>0</v>
      </c>
      <c r="T805" s="4">
        <v>1000000000</v>
      </c>
      <c r="U805">
        <f t="shared" si="207"/>
        <v>0.01</v>
      </c>
      <c r="V805">
        <f t="shared" si="198"/>
        <v>0.1</v>
      </c>
      <c r="W805">
        <f t="shared" si="199"/>
        <v>9.1999999999999993</v>
      </c>
      <c r="X805" s="5" t="e">
        <f t="shared" si="200"/>
        <v>#VALUE!</v>
      </c>
      <c r="Z805">
        <v>40319</v>
      </c>
      <c r="AA805">
        <v>43320</v>
      </c>
      <c r="AB805" t="e">
        <f t="shared" si="201"/>
        <v>#VALUE!</v>
      </c>
      <c r="AC805" t="e">
        <f t="shared" si="202"/>
        <v>#VALUE!</v>
      </c>
      <c r="AD805">
        <v>0</v>
      </c>
      <c r="AE805">
        <v>78158306</v>
      </c>
      <c r="AF805">
        <f t="shared" si="203"/>
        <v>4.0704822850177944E-3</v>
      </c>
      <c r="AG805">
        <f t="shared" si="204"/>
        <v>4.0704822850177944E-2</v>
      </c>
      <c r="AH805" t="e">
        <f t="shared" si="205"/>
        <v>#VALUE!</v>
      </c>
      <c r="AI805">
        <f t="shared" si="206"/>
        <v>804</v>
      </c>
    </row>
    <row r="806" spans="1:35" x14ac:dyDescent="0.3">
      <c r="A806" t="s">
        <v>3314</v>
      </c>
      <c r="B806">
        <v>4.8</v>
      </c>
      <c r="C806">
        <v>159455</v>
      </c>
      <c r="D806" t="s">
        <v>761</v>
      </c>
      <c r="E806" t="s">
        <v>3280</v>
      </c>
      <c r="F806" t="s">
        <v>22</v>
      </c>
      <c r="G806">
        <v>0</v>
      </c>
      <c r="H806" t="s">
        <v>26</v>
      </c>
      <c r="I806" t="s">
        <v>508</v>
      </c>
      <c r="J806" t="s">
        <v>13458</v>
      </c>
      <c r="K806" t="s">
        <v>3315</v>
      </c>
      <c r="L806" t="s">
        <v>56</v>
      </c>
      <c r="M806">
        <f t="shared" si="192"/>
        <v>0</v>
      </c>
      <c r="N806" t="str">
        <f t="shared" si="193"/>
        <v>10M</v>
      </c>
      <c r="O806">
        <f t="shared" si="194"/>
        <v>1000000</v>
      </c>
      <c r="P806" t="str">
        <f t="shared" si="195"/>
        <v>0</v>
      </c>
      <c r="Q806" s="1" t="e">
        <f t="shared" si="196"/>
        <v>#VALUE!</v>
      </c>
      <c r="R806">
        <f t="shared" si="197"/>
        <v>1000000</v>
      </c>
      <c r="S806">
        <v>0</v>
      </c>
      <c r="T806" s="4">
        <v>1000000000</v>
      </c>
      <c r="U806">
        <f t="shared" si="207"/>
        <v>1E-3</v>
      </c>
      <c r="V806">
        <f t="shared" si="198"/>
        <v>0.01</v>
      </c>
      <c r="W806">
        <f t="shared" si="199"/>
        <v>9.6</v>
      </c>
      <c r="X806" s="5" t="e">
        <f t="shared" si="200"/>
        <v>#VALUE!</v>
      </c>
      <c r="Z806">
        <v>40319</v>
      </c>
      <c r="AA806">
        <v>43320</v>
      </c>
      <c r="AB806" t="e">
        <f t="shared" si="201"/>
        <v>#VALUE!</v>
      </c>
      <c r="AC806" t="e">
        <f t="shared" si="202"/>
        <v>#VALUE!</v>
      </c>
      <c r="AD806">
        <v>0</v>
      </c>
      <c r="AE806">
        <v>78158306</v>
      </c>
      <c r="AF806">
        <f t="shared" si="203"/>
        <v>2.0401542479694993E-3</v>
      </c>
      <c r="AG806">
        <f t="shared" si="204"/>
        <v>2.0401542479694994E-2</v>
      </c>
      <c r="AH806" t="e">
        <f t="shared" si="205"/>
        <v>#VALUE!</v>
      </c>
      <c r="AI806">
        <f t="shared" si="206"/>
        <v>805</v>
      </c>
    </row>
    <row r="807" spans="1:35" x14ac:dyDescent="0.3">
      <c r="A807" t="s">
        <v>5282</v>
      </c>
      <c r="B807">
        <v>4.7</v>
      </c>
      <c r="C807">
        <v>81614</v>
      </c>
      <c r="D807" t="s">
        <v>1493</v>
      </c>
      <c r="E807" t="s">
        <v>5276</v>
      </c>
      <c r="F807" t="s">
        <v>849</v>
      </c>
      <c r="G807" t="s">
        <v>3299</v>
      </c>
      <c r="H807" t="s">
        <v>26</v>
      </c>
      <c r="I807" t="s">
        <v>47</v>
      </c>
      <c r="J807" t="s">
        <v>13328</v>
      </c>
      <c r="K807" t="s">
        <v>5283</v>
      </c>
      <c r="L807" t="s">
        <v>67</v>
      </c>
      <c r="M807">
        <f t="shared" si="192"/>
        <v>1</v>
      </c>
      <c r="N807" t="str">
        <f t="shared" si="193"/>
        <v>6.6M</v>
      </c>
      <c r="O807">
        <f t="shared" si="194"/>
        <v>500000</v>
      </c>
      <c r="P807" t="str">
        <f t="shared" si="195"/>
        <v>2.99</v>
      </c>
      <c r="Q807" s="1" t="e">
        <f t="shared" si="196"/>
        <v>#VALUE!</v>
      </c>
      <c r="R807">
        <f t="shared" si="197"/>
        <v>500000</v>
      </c>
      <c r="S807">
        <v>0</v>
      </c>
      <c r="T807" s="4">
        <v>1000000000</v>
      </c>
      <c r="U807">
        <f t="shared" si="207"/>
        <v>5.0000000000000001E-4</v>
      </c>
      <c r="V807">
        <f t="shared" si="198"/>
        <v>5.0000000000000001E-3</v>
      </c>
      <c r="W807">
        <f t="shared" si="199"/>
        <v>9.4</v>
      </c>
      <c r="X807" s="5" t="e">
        <f t="shared" si="200"/>
        <v>#VALUE!</v>
      </c>
      <c r="Z807">
        <v>40319</v>
      </c>
      <c r="AA807">
        <v>43320</v>
      </c>
      <c r="AB807" t="e">
        <f t="shared" si="201"/>
        <v>#VALUE!</v>
      </c>
      <c r="AC807" t="e">
        <f t="shared" si="202"/>
        <v>#VALUE!</v>
      </c>
      <c r="AD807">
        <v>0</v>
      </c>
      <c r="AE807">
        <v>78158306</v>
      </c>
      <c r="AF807">
        <f t="shared" si="203"/>
        <v>1.0442140340145038E-3</v>
      </c>
      <c r="AG807">
        <f t="shared" si="204"/>
        <v>1.0442140340145038E-2</v>
      </c>
      <c r="AH807" t="e">
        <f t="shared" si="205"/>
        <v>#VALUE!</v>
      </c>
      <c r="AI807">
        <f t="shared" si="206"/>
        <v>806</v>
      </c>
    </row>
    <row r="808" spans="1:35" x14ac:dyDescent="0.3">
      <c r="A808" t="s">
        <v>1355</v>
      </c>
      <c r="B808">
        <v>4.5999999999999996</v>
      </c>
      <c r="C808">
        <v>353799</v>
      </c>
      <c r="D808" t="s">
        <v>20</v>
      </c>
      <c r="E808" t="s">
        <v>839</v>
      </c>
      <c r="F808" t="s">
        <v>22</v>
      </c>
      <c r="G808">
        <v>0</v>
      </c>
      <c r="H808" t="s">
        <v>26</v>
      </c>
      <c r="I808" t="s">
        <v>1267</v>
      </c>
      <c r="J808" t="s">
        <v>13314</v>
      </c>
      <c r="K808" t="s">
        <v>20</v>
      </c>
      <c r="L808" t="s">
        <v>20</v>
      </c>
      <c r="M808">
        <f t="shared" si="192"/>
        <v>0</v>
      </c>
      <c r="N808" t="str">
        <f t="shared" si="193"/>
        <v>N/A</v>
      </c>
      <c r="O808">
        <f t="shared" si="194"/>
        <v>10000000</v>
      </c>
      <c r="P808" t="str">
        <f t="shared" si="195"/>
        <v>0</v>
      </c>
      <c r="Q808" s="1" t="e">
        <f t="shared" si="196"/>
        <v>#VALUE!</v>
      </c>
      <c r="R808">
        <f t="shared" si="197"/>
        <v>10000000</v>
      </c>
      <c r="S808">
        <v>0</v>
      </c>
      <c r="T808" s="4">
        <v>1000000000</v>
      </c>
      <c r="U808">
        <f t="shared" si="207"/>
        <v>0.01</v>
      </c>
      <c r="V808">
        <f t="shared" si="198"/>
        <v>0.1</v>
      </c>
      <c r="W808">
        <f t="shared" si="199"/>
        <v>9.1999999999999993</v>
      </c>
      <c r="X808" s="5" t="e">
        <f t="shared" si="200"/>
        <v>#VALUE!</v>
      </c>
      <c r="Z808">
        <v>40319</v>
      </c>
      <c r="AA808">
        <v>43320</v>
      </c>
      <c r="AB808" t="e">
        <f t="shared" si="201"/>
        <v>#VALUE!</v>
      </c>
      <c r="AC808" t="e">
        <f t="shared" si="202"/>
        <v>#VALUE!</v>
      </c>
      <c r="AD808">
        <v>0</v>
      </c>
      <c r="AE808">
        <v>78158306</v>
      </c>
      <c r="AF808">
        <f t="shared" si="203"/>
        <v>4.5266973928529105E-3</v>
      </c>
      <c r="AG808">
        <f t="shared" si="204"/>
        <v>4.5266973928529103E-2</v>
      </c>
      <c r="AH808" t="e">
        <f t="shared" si="205"/>
        <v>#VALUE!</v>
      </c>
      <c r="AI808">
        <f t="shared" si="206"/>
        <v>807</v>
      </c>
    </row>
    <row r="809" spans="1:35" x14ac:dyDescent="0.3">
      <c r="A809" t="s">
        <v>3300</v>
      </c>
      <c r="B809">
        <v>4.7</v>
      </c>
      <c r="C809">
        <v>188740</v>
      </c>
      <c r="D809" t="s">
        <v>253</v>
      </c>
      <c r="E809" t="s">
        <v>3280</v>
      </c>
      <c r="F809" t="s">
        <v>849</v>
      </c>
      <c r="G809" t="s">
        <v>3301</v>
      </c>
      <c r="H809" t="s">
        <v>26</v>
      </c>
      <c r="I809" t="s">
        <v>382</v>
      </c>
      <c r="J809" t="s">
        <v>13322</v>
      </c>
      <c r="K809" t="s">
        <v>3302</v>
      </c>
      <c r="L809" t="s">
        <v>150</v>
      </c>
      <c r="M809">
        <f t="shared" si="192"/>
        <v>1</v>
      </c>
      <c r="N809" t="str">
        <f t="shared" si="193"/>
        <v>69M</v>
      </c>
      <c r="O809">
        <f t="shared" si="194"/>
        <v>1000000</v>
      </c>
      <c r="P809" t="str">
        <f t="shared" si="195"/>
        <v>1.99</v>
      </c>
      <c r="Q809" s="1" t="e">
        <f t="shared" si="196"/>
        <v>#VALUE!</v>
      </c>
      <c r="R809">
        <f t="shared" si="197"/>
        <v>1000000</v>
      </c>
      <c r="S809">
        <v>0</v>
      </c>
      <c r="T809" s="4">
        <v>1000000000</v>
      </c>
      <c r="U809">
        <f t="shared" si="207"/>
        <v>1E-3</v>
      </c>
      <c r="V809">
        <f t="shared" si="198"/>
        <v>0.01</v>
      </c>
      <c r="W809">
        <f t="shared" si="199"/>
        <v>9.4</v>
      </c>
      <c r="X809" s="5" t="e">
        <f t="shared" si="200"/>
        <v>#VALUE!</v>
      </c>
      <c r="Z809">
        <v>40319</v>
      </c>
      <c r="AA809">
        <v>43320</v>
      </c>
      <c r="AB809" t="e">
        <f t="shared" si="201"/>
        <v>#VALUE!</v>
      </c>
      <c r="AC809" t="e">
        <f t="shared" si="202"/>
        <v>#VALUE!</v>
      </c>
      <c r="AD809">
        <v>0</v>
      </c>
      <c r="AE809">
        <v>78158306</v>
      </c>
      <c r="AF809">
        <f t="shared" si="203"/>
        <v>2.4148425120677514E-3</v>
      </c>
      <c r="AG809">
        <f t="shared" si="204"/>
        <v>2.4148425120677514E-2</v>
      </c>
      <c r="AH809" t="e">
        <f t="shared" si="205"/>
        <v>#VALUE!</v>
      </c>
      <c r="AI809">
        <f t="shared" si="206"/>
        <v>808</v>
      </c>
    </row>
    <row r="810" spans="1:35" x14ac:dyDescent="0.3">
      <c r="A810" t="s">
        <v>1563</v>
      </c>
      <c r="B810">
        <v>4.5999999999999996</v>
      </c>
      <c r="C810">
        <v>263525</v>
      </c>
      <c r="D810" t="s">
        <v>20</v>
      </c>
      <c r="E810" t="s">
        <v>839</v>
      </c>
      <c r="F810" t="s">
        <v>22</v>
      </c>
      <c r="G810">
        <v>0</v>
      </c>
      <c r="H810" t="s">
        <v>26</v>
      </c>
      <c r="I810" t="s">
        <v>39</v>
      </c>
      <c r="J810" t="s">
        <v>13321</v>
      </c>
      <c r="K810" t="s">
        <v>20</v>
      </c>
      <c r="L810" t="s">
        <v>20</v>
      </c>
      <c r="M810">
        <f t="shared" si="192"/>
        <v>0</v>
      </c>
      <c r="N810" t="str">
        <f t="shared" si="193"/>
        <v>N/A</v>
      </c>
      <c r="O810">
        <f t="shared" si="194"/>
        <v>10000000</v>
      </c>
      <c r="P810" t="str">
        <f t="shared" si="195"/>
        <v>0</v>
      </c>
      <c r="Q810" s="1" t="e">
        <f t="shared" si="196"/>
        <v>#VALUE!</v>
      </c>
      <c r="R810">
        <f t="shared" si="197"/>
        <v>10000000</v>
      </c>
      <c r="S810">
        <v>0</v>
      </c>
      <c r="T810" s="4">
        <v>1000000000</v>
      </c>
      <c r="U810">
        <f t="shared" si="207"/>
        <v>0.01</v>
      </c>
      <c r="V810">
        <f t="shared" si="198"/>
        <v>0.1</v>
      </c>
      <c r="W810">
        <f t="shared" si="199"/>
        <v>9.1999999999999993</v>
      </c>
      <c r="X810" s="5" t="e">
        <f t="shared" si="200"/>
        <v>#VALUE!</v>
      </c>
      <c r="Z810">
        <v>40319</v>
      </c>
      <c r="AA810">
        <v>43320</v>
      </c>
      <c r="AB810" t="e">
        <f t="shared" si="201"/>
        <v>#VALUE!</v>
      </c>
      <c r="AC810" t="e">
        <f t="shared" si="202"/>
        <v>#VALUE!</v>
      </c>
      <c r="AD810">
        <v>0</v>
      </c>
      <c r="AE810">
        <v>78158306</v>
      </c>
      <c r="AF810">
        <f t="shared" si="203"/>
        <v>3.3716825950654561E-3</v>
      </c>
      <c r="AG810">
        <f t="shared" si="204"/>
        <v>3.3716825950654561E-2</v>
      </c>
      <c r="AH810" t="e">
        <f t="shared" si="205"/>
        <v>#VALUE!</v>
      </c>
      <c r="AI810">
        <f t="shared" si="206"/>
        <v>809</v>
      </c>
    </row>
    <row r="811" spans="1:35" x14ac:dyDescent="0.3">
      <c r="A811" t="s">
        <v>11636</v>
      </c>
      <c r="B811">
        <v>4.8</v>
      </c>
      <c r="C811">
        <v>14</v>
      </c>
      <c r="D811" t="s">
        <v>764</v>
      </c>
      <c r="E811" t="s">
        <v>11545</v>
      </c>
      <c r="F811" t="s">
        <v>849</v>
      </c>
      <c r="G811" t="s">
        <v>3396</v>
      </c>
      <c r="H811" t="s">
        <v>26</v>
      </c>
      <c r="I811" t="s">
        <v>182</v>
      </c>
      <c r="J811" t="s">
        <v>13459</v>
      </c>
      <c r="K811">
        <v>2.1</v>
      </c>
      <c r="L811" t="s">
        <v>33</v>
      </c>
      <c r="M811">
        <f t="shared" si="192"/>
        <v>1</v>
      </c>
      <c r="N811" t="str">
        <f t="shared" si="193"/>
        <v>2.7M</v>
      </c>
      <c r="O811">
        <f t="shared" si="194"/>
        <v>100</v>
      </c>
      <c r="P811" t="str">
        <f t="shared" si="195"/>
        <v>2.49</v>
      </c>
      <c r="Q811" s="1" t="e">
        <f t="shared" si="196"/>
        <v>#VALUE!</v>
      </c>
      <c r="R811">
        <f t="shared" si="197"/>
        <v>100</v>
      </c>
      <c r="S811">
        <v>0</v>
      </c>
      <c r="T811" s="4">
        <v>1000000000</v>
      </c>
      <c r="U811">
        <f t="shared" si="207"/>
        <v>9.9999999999999995E-8</v>
      </c>
      <c r="V811">
        <f t="shared" si="198"/>
        <v>9.9999999999999995E-7</v>
      </c>
      <c r="W811">
        <f t="shared" si="199"/>
        <v>9.6</v>
      </c>
      <c r="X811" s="5" t="e">
        <f t="shared" si="200"/>
        <v>#VALUE!</v>
      </c>
      <c r="Z811">
        <v>40319</v>
      </c>
      <c r="AA811">
        <v>43320</v>
      </c>
      <c r="AB811" t="e">
        <f t="shared" si="201"/>
        <v>#VALUE!</v>
      </c>
      <c r="AC811" t="e">
        <f t="shared" si="202"/>
        <v>#VALUE!</v>
      </c>
      <c r="AD811">
        <v>0</v>
      </c>
      <c r="AE811">
        <v>78158306</v>
      </c>
      <c r="AF811">
        <f t="shared" si="203"/>
        <v>1.7912363658444695E-7</v>
      </c>
      <c r="AG811">
        <f t="shared" si="204"/>
        <v>1.7912363658444694E-6</v>
      </c>
      <c r="AH811" t="e">
        <f t="shared" si="205"/>
        <v>#VALUE!</v>
      </c>
      <c r="AI811">
        <f t="shared" si="206"/>
        <v>810</v>
      </c>
    </row>
    <row r="812" spans="1:35" x14ac:dyDescent="0.3">
      <c r="A812" t="s">
        <v>1269</v>
      </c>
      <c r="B812">
        <v>4.7</v>
      </c>
      <c r="C812">
        <v>416540</v>
      </c>
      <c r="D812" t="s">
        <v>142</v>
      </c>
      <c r="E812" t="s">
        <v>839</v>
      </c>
      <c r="F812" t="s">
        <v>22</v>
      </c>
      <c r="G812">
        <v>0</v>
      </c>
      <c r="H812" t="s">
        <v>30</v>
      </c>
      <c r="I812" t="s">
        <v>515</v>
      </c>
      <c r="J812" t="s">
        <v>13378</v>
      </c>
      <c r="K812" t="s">
        <v>1270</v>
      </c>
      <c r="L812" t="s">
        <v>163</v>
      </c>
      <c r="M812">
        <f t="shared" si="192"/>
        <v>0</v>
      </c>
      <c r="N812" t="str">
        <f t="shared" si="193"/>
        <v>99M</v>
      </c>
      <c r="O812">
        <f t="shared" si="194"/>
        <v>10000000</v>
      </c>
      <c r="P812" t="str">
        <f t="shared" si="195"/>
        <v>0</v>
      </c>
      <c r="Q812" s="1" t="e">
        <f t="shared" si="196"/>
        <v>#VALUE!</v>
      </c>
      <c r="R812">
        <f t="shared" si="197"/>
        <v>10000000</v>
      </c>
      <c r="S812">
        <v>0</v>
      </c>
      <c r="T812" s="4">
        <v>1000000000</v>
      </c>
      <c r="U812">
        <f t="shared" si="207"/>
        <v>0.01</v>
      </c>
      <c r="V812">
        <f t="shared" si="198"/>
        <v>0.1</v>
      </c>
      <c r="W812">
        <f t="shared" si="199"/>
        <v>9.4</v>
      </c>
      <c r="X812" s="5" t="e">
        <f t="shared" si="200"/>
        <v>#VALUE!</v>
      </c>
      <c r="Z812">
        <v>40319</v>
      </c>
      <c r="AA812">
        <v>43320</v>
      </c>
      <c r="AB812" t="e">
        <f t="shared" si="201"/>
        <v>#VALUE!</v>
      </c>
      <c r="AC812" t="e">
        <f t="shared" si="202"/>
        <v>#VALUE!</v>
      </c>
      <c r="AD812">
        <v>0</v>
      </c>
      <c r="AE812">
        <v>78158306</v>
      </c>
      <c r="AF812">
        <f t="shared" si="203"/>
        <v>5.3294399702061099E-3</v>
      </c>
      <c r="AG812">
        <f t="shared" si="204"/>
        <v>5.3294399702061096E-2</v>
      </c>
      <c r="AH812" t="e">
        <f t="shared" si="205"/>
        <v>#VALUE!</v>
      </c>
      <c r="AI812">
        <f t="shared" si="206"/>
        <v>811</v>
      </c>
    </row>
    <row r="813" spans="1:35" x14ac:dyDescent="0.3">
      <c r="A813" t="s">
        <v>1453</v>
      </c>
      <c r="B813">
        <v>4.5999999999999996</v>
      </c>
      <c r="C813">
        <v>308234</v>
      </c>
      <c r="D813" t="s">
        <v>804</v>
      </c>
      <c r="E813" t="s">
        <v>839</v>
      </c>
      <c r="F813" t="s">
        <v>22</v>
      </c>
      <c r="G813">
        <v>0</v>
      </c>
      <c r="H813" t="s">
        <v>26</v>
      </c>
      <c r="I813" t="s">
        <v>182</v>
      </c>
      <c r="J813" t="s">
        <v>13316</v>
      </c>
      <c r="K813" t="s">
        <v>1454</v>
      </c>
      <c r="L813" t="s">
        <v>119</v>
      </c>
      <c r="M813">
        <f t="shared" si="192"/>
        <v>0</v>
      </c>
      <c r="N813" t="str">
        <f t="shared" si="193"/>
        <v>38M</v>
      </c>
      <c r="O813">
        <f t="shared" si="194"/>
        <v>10000000</v>
      </c>
      <c r="P813" t="str">
        <f t="shared" si="195"/>
        <v>0</v>
      </c>
      <c r="Q813" s="1" t="e">
        <f t="shared" si="196"/>
        <v>#VALUE!</v>
      </c>
      <c r="R813">
        <f t="shared" si="197"/>
        <v>10000000</v>
      </c>
      <c r="S813">
        <v>0</v>
      </c>
      <c r="T813" s="4">
        <v>1000000000</v>
      </c>
      <c r="U813">
        <f t="shared" si="207"/>
        <v>0.01</v>
      </c>
      <c r="V813">
        <f t="shared" si="198"/>
        <v>0.1</v>
      </c>
      <c r="W813">
        <f t="shared" si="199"/>
        <v>9.1999999999999993</v>
      </c>
      <c r="X813" s="5" t="e">
        <f t="shared" si="200"/>
        <v>#VALUE!</v>
      </c>
      <c r="Z813">
        <v>40319</v>
      </c>
      <c r="AA813">
        <v>43320</v>
      </c>
      <c r="AB813" t="e">
        <f t="shared" si="201"/>
        <v>#VALUE!</v>
      </c>
      <c r="AC813" t="e">
        <f t="shared" si="202"/>
        <v>#VALUE!</v>
      </c>
      <c r="AD813">
        <v>0</v>
      </c>
      <c r="AE813">
        <v>78158306</v>
      </c>
      <c r="AF813">
        <f t="shared" si="203"/>
        <v>3.9437139284978877E-3</v>
      </c>
      <c r="AG813">
        <f t="shared" si="204"/>
        <v>3.9437139284978877E-2</v>
      </c>
      <c r="AH813" t="e">
        <f t="shared" si="205"/>
        <v>#VALUE!</v>
      </c>
      <c r="AI813">
        <f t="shared" si="206"/>
        <v>812</v>
      </c>
    </row>
    <row r="814" spans="1:35" x14ac:dyDescent="0.3">
      <c r="A814" t="s">
        <v>3679</v>
      </c>
      <c r="B814">
        <v>4.7</v>
      </c>
      <c r="C814">
        <v>50294</v>
      </c>
      <c r="D814" t="s">
        <v>89</v>
      </c>
      <c r="E814" t="s">
        <v>3280</v>
      </c>
      <c r="F814" t="s">
        <v>22</v>
      </c>
      <c r="G814">
        <v>0</v>
      </c>
      <c r="H814" t="s">
        <v>26</v>
      </c>
      <c r="I814" t="s">
        <v>102</v>
      </c>
      <c r="J814" t="s">
        <v>13360</v>
      </c>
      <c r="K814" t="s">
        <v>3505</v>
      </c>
      <c r="L814" t="s">
        <v>33</v>
      </c>
      <c r="M814">
        <f t="shared" si="192"/>
        <v>0</v>
      </c>
      <c r="N814" t="str">
        <f t="shared" si="193"/>
        <v>11M</v>
      </c>
      <c r="O814">
        <f t="shared" si="194"/>
        <v>1000000</v>
      </c>
      <c r="P814" t="str">
        <f t="shared" si="195"/>
        <v>0</v>
      </c>
      <c r="Q814" s="1" t="e">
        <f t="shared" si="196"/>
        <v>#VALUE!</v>
      </c>
      <c r="R814">
        <f t="shared" si="197"/>
        <v>1000000</v>
      </c>
      <c r="S814">
        <v>0</v>
      </c>
      <c r="T814" s="4">
        <v>1000000000</v>
      </c>
      <c r="U814">
        <f t="shared" si="207"/>
        <v>1E-3</v>
      </c>
      <c r="V814">
        <f t="shared" si="198"/>
        <v>0.01</v>
      </c>
      <c r="W814">
        <f t="shared" si="199"/>
        <v>9.4</v>
      </c>
      <c r="X814" s="5" t="e">
        <f t="shared" si="200"/>
        <v>#VALUE!</v>
      </c>
      <c r="Z814">
        <v>40319</v>
      </c>
      <c r="AA814">
        <v>43320</v>
      </c>
      <c r="AB814" t="e">
        <f t="shared" si="201"/>
        <v>#VALUE!</v>
      </c>
      <c r="AC814" t="e">
        <f t="shared" si="202"/>
        <v>#VALUE!</v>
      </c>
      <c r="AD814">
        <v>0</v>
      </c>
      <c r="AE814">
        <v>78158306</v>
      </c>
      <c r="AF814">
        <f t="shared" si="203"/>
        <v>6.4348886988415538E-4</v>
      </c>
      <c r="AG814">
        <f t="shared" si="204"/>
        <v>6.4348886988415538E-3</v>
      </c>
      <c r="AH814" t="e">
        <f t="shared" si="205"/>
        <v>#VALUE!</v>
      </c>
      <c r="AI814">
        <f t="shared" si="206"/>
        <v>813</v>
      </c>
    </row>
    <row r="815" spans="1:35" x14ac:dyDescent="0.3">
      <c r="A815" t="s">
        <v>5522</v>
      </c>
      <c r="B815">
        <v>4.7</v>
      </c>
      <c r="C815">
        <v>7699</v>
      </c>
      <c r="D815" t="s">
        <v>981</v>
      </c>
      <c r="E815" t="s">
        <v>5276</v>
      </c>
      <c r="F815" t="s">
        <v>22</v>
      </c>
      <c r="G815">
        <v>0</v>
      </c>
      <c r="H815" t="s">
        <v>30</v>
      </c>
      <c r="I815" t="s">
        <v>811</v>
      </c>
      <c r="J815" t="s">
        <v>13315</v>
      </c>
      <c r="K815" t="s">
        <v>5523</v>
      </c>
      <c r="L815" t="s">
        <v>119</v>
      </c>
      <c r="M815">
        <f t="shared" si="192"/>
        <v>0</v>
      </c>
      <c r="N815" t="str">
        <f t="shared" si="193"/>
        <v>4.2M</v>
      </c>
      <c r="O815">
        <f t="shared" si="194"/>
        <v>500000</v>
      </c>
      <c r="P815" t="str">
        <f t="shared" si="195"/>
        <v>0</v>
      </c>
      <c r="Q815" s="1" t="e">
        <f t="shared" si="196"/>
        <v>#VALUE!</v>
      </c>
      <c r="R815">
        <f t="shared" si="197"/>
        <v>500000</v>
      </c>
      <c r="S815">
        <v>0</v>
      </c>
      <c r="T815" s="4">
        <v>1000000000</v>
      </c>
      <c r="U815">
        <f t="shared" si="207"/>
        <v>5.0000000000000001E-4</v>
      </c>
      <c r="V815">
        <f t="shared" si="198"/>
        <v>5.0000000000000001E-3</v>
      </c>
      <c r="W815">
        <f t="shared" si="199"/>
        <v>9.4</v>
      </c>
      <c r="X815" s="5" t="e">
        <f t="shared" si="200"/>
        <v>#VALUE!</v>
      </c>
      <c r="Z815">
        <v>40319</v>
      </c>
      <c r="AA815">
        <v>43320</v>
      </c>
      <c r="AB815" t="e">
        <f t="shared" si="201"/>
        <v>#VALUE!</v>
      </c>
      <c r="AC815" t="e">
        <f t="shared" si="202"/>
        <v>#VALUE!</v>
      </c>
      <c r="AD815">
        <v>0</v>
      </c>
      <c r="AE815">
        <v>78158306</v>
      </c>
      <c r="AF815">
        <f t="shared" si="203"/>
        <v>9.8505205575975506E-5</v>
      </c>
      <c r="AG815">
        <f t="shared" si="204"/>
        <v>9.8505205575975504E-4</v>
      </c>
      <c r="AH815" t="e">
        <f t="shared" si="205"/>
        <v>#VALUE!</v>
      </c>
      <c r="AI815">
        <f t="shared" si="206"/>
        <v>814</v>
      </c>
    </row>
    <row r="816" spans="1:35" x14ac:dyDescent="0.3">
      <c r="A816" t="s">
        <v>3214</v>
      </c>
      <c r="B816">
        <v>4.7</v>
      </c>
      <c r="C816">
        <v>19302</v>
      </c>
      <c r="D816" t="s">
        <v>2249</v>
      </c>
      <c r="E816" t="s">
        <v>2379</v>
      </c>
      <c r="F816" t="s">
        <v>22</v>
      </c>
      <c r="G816">
        <v>0</v>
      </c>
      <c r="H816" t="s">
        <v>26</v>
      </c>
      <c r="I816" t="s">
        <v>47</v>
      </c>
      <c r="J816" t="s">
        <v>13336</v>
      </c>
      <c r="K816" t="s">
        <v>3215</v>
      </c>
      <c r="L816" t="s">
        <v>119</v>
      </c>
      <c r="M816">
        <f t="shared" si="192"/>
        <v>0</v>
      </c>
      <c r="N816" t="str">
        <f t="shared" si="193"/>
        <v>7.2M</v>
      </c>
      <c r="O816">
        <f t="shared" si="194"/>
        <v>5000000</v>
      </c>
      <c r="P816" t="str">
        <f t="shared" si="195"/>
        <v>0</v>
      </c>
      <c r="Q816" s="1" t="e">
        <f t="shared" si="196"/>
        <v>#VALUE!</v>
      </c>
      <c r="R816">
        <f t="shared" si="197"/>
        <v>5000000</v>
      </c>
      <c r="S816">
        <v>0</v>
      </c>
      <c r="T816" s="4">
        <v>1000000000</v>
      </c>
      <c r="U816">
        <f t="shared" si="207"/>
        <v>5.0000000000000001E-3</v>
      </c>
      <c r="V816">
        <f t="shared" si="198"/>
        <v>0.05</v>
      </c>
      <c r="W816">
        <f t="shared" si="199"/>
        <v>9.4</v>
      </c>
      <c r="X816" s="5" t="e">
        <f t="shared" si="200"/>
        <v>#VALUE!</v>
      </c>
      <c r="Z816">
        <v>40319</v>
      </c>
      <c r="AA816">
        <v>43320</v>
      </c>
      <c r="AB816" t="e">
        <f t="shared" si="201"/>
        <v>#VALUE!</v>
      </c>
      <c r="AC816" t="e">
        <f t="shared" si="202"/>
        <v>#VALUE!</v>
      </c>
      <c r="AD816">
        <v>0</v>
      </c>
      <c r="AE816">
        <v>78158306</v>
      </c>
      <c r="AF816">
        <f t="shared" si="203"/>
        <v>2.4696031666807106E-4</v>
      </c>
      <c r="AG816">
        <f t="shared" si="204"/>
        <v>2.4696031666807108E-3</v>
      </c>
      <c r="AH816" t="e">
        <f t="shared" si="205"/>
        <v>#VALUE!</v>
      </c>
      <c r="AI816">
        <f t="shared" si="206"/>
        <v>815</v>
      </c>
    </row>
    <row r="817" spans="1:35" x14ac:dyDescent="0.3">
      <c r="A817" t="s">
        <v>2118</v>
      </c>
      <c r="B817">
        <v>4.7</v>
      </c>
      <c r="C817">
        <v>88993</v>
      </c>
      <c r="D817" t="s">
        <v>746</v>
      </c>
      <c r="E817" t="s">
        <v>839</v>
      </c>
      <c r="F817" t="s">
        <v>22</v>
      </c>
      <c r="G817">
        <v>0</v>
      </c>
      <c r="H817" t="s">
        <v>26</v>
      </c>
      <c r="I817" t="s">
        <v>40</v>
      </c>
      <c r="J817" t="s">
        <v>13373</v>
      </c>
      <c r="K817" t="s">
        <v>2119</v>
      </c>
      <c r="L817" t="s">
        <v>163</v>
      </c>
      <c r="M817">
        <f t="shared" si="192"/>
        <v>0</v>
      </c>
      <c r="N817" t="str">
        <f t="shared" si="193"/>
        <v>1.5M</v>
      </c>
      <c r="O817">
        <f t="shared" si="194"/>
        <v>10000000</v>
      </c>
      <c r="P817" t="str">
        <f t="shared" si="195"/>
        <v>0</v>
      </c>
      <c r="Q817" s="1" t="e">
        <f t="shared" si="196"/>
        <v>#VALUE!</v>
      </c>
      <c r="R817">
        <f t="shared" si="197"/>
        <v>10000000</v>
      </c>
      <c r="S817">
        <v>0</v>
      </c>
      <c r="T817" s="4">
        <v>1000000000</v>
      </c>
      <c r="U817">
        <f t="shared" si="207"/>
        <v>0.01</v>
      </c>
      <c r="V817">
        <f t="shared" si="198"/>
        <v>0.1</v>
      </c>
      <c r="W817">
        <f t="shared" si="199"/>
        <v>9.4</v>
      </c>
      <c r="X817" s="5" t="e">
        <f t="shared" si="200"/>
        <v>#VALUE!</v>
      </c>
      <c r="Z817">
        <v>40319</v>
      </c>
      <c r="AA817">
        <v>43320</v>
      </c>
      <c r="AB817" t="e">
        <f t="shared" si="201"/>
        <v>#VALUE!</v>
      </c>
      <c r="AC817" t="e">
        <f t="shared" si="202"/>
        <v>#VALUE!</v>
      </c>
      <c r="AD817">
        <v>0</v>
      </c>
      <c r="AE817">
        <v>78158306</v>
      </c>
      <c r="AF817">
        <f t="shared" si="203"/>
        <v>1.1386249850399777E-3</v>
      </c>
      <c r="AG817">
        <f t="shared" si="204"/>
        <v>1.1386249850399778E-2</v>
      </c>
      <c r="AH817" t="e">
        <f t="shared" si="205"/>
        <v>#VALUE!</v>
      </c>
      <c r="AI817">
        <f t="shared" si="206"/>
        <v>816</v>
      </c>
    </row>
    <row r="818" spans="1:35" x14ac:dyDescent="0.3">
      <c r="A818" t="s">
        <v>3310</v>
      </c>
      <c r="B818">
        <v>4.7</v>
      </c>
      <c r="C818">
        <v>167168</v>
      </c>
      <c r="D818" t="s">
        <v>652</v>
      </c>
      <c r="E818" t="s">
        <v>3280</v>
      </c>
      <c r="F818" t="s">
        <v>22</v>
      </c>
      <c r="G818">
        <v>0</v>
      </c>
      <c r="H818" t="s">
        <v>26</v>
      </c>
      <c r="I818" t="s">
        <v>448</v>
      </c>
      <c r="J818" t="s">
        <v>13339</v>
      </c>
      <c r="K818" t="s">
        <v>3311</v>
      </c>
      <c r="L818" t="s">
        <v>33</v>
      </c>
      <c r="M818">
        <f t="shared" si="192"/>
        <v>0</v>
      </c>
      <c r="N818" t="str">
        <f t="shared" si="193"/>
        <v>20M</v>
      </c>
      <c r="O818">
        <f t="shared" si="194"/>
        <v>1000000</v>
      </c>
      <c r="P818" t="str">
        <f t="shared" si="195"/>
        <v>0</v>
      </c>
      <c r="Q818" s="1" t="e">
        <f t="shared" si="196"/>
        <v>#VALUE!</v>
      </c>
      <c r="R818">
        <f t="shared" si="197"/>
        <v>1000000</v>
      </c>
      <c r="S818">
        <v>0</v>
      </c>
      <c r="T818" s="4">
        <v>1000000000</v>
      </c>
      <c r="U818">
        <f t="shared" si="207"/>
        <v>1E-3</v>
      </c>
      <c r="V818">
        <f t="shared" si="198"/>
        <v>0.01</v>
      </c>
      <c r="W818">
        <f t="shared" si="199"/>
        <v>9.4</v>
      </c>
      <c r="X818" s="5" t="e">
        <f t="shared" si="200"/>
        <v>#VALUE!</v>
      </c>
      <c r="Z818">
        <v>40319</v>
      </c>
      <c r="AA818">
        <v>43320</v>
      </c>
      <c r="AB818" t="e">
        <f t="shared" si="201"/>
        <v>#VALUE!</v>
      </c>
      <c r="AC818" t="e">
        <f t="shared" si="202"/>
        <v>#VALUE!</v>
      </c>
      <c r="AD818">
        <v>0</v>
      </c>
      <c r="AE818">
        <v>78158306</v>
      </c>
      <c r="AF818">
        <f t="shared" si="203"/>
        <v>2.1388385771820592E-3</v>
      </c>
      <c r="AG818">
        <f t="shared" si="204"/>
        <v>2.1388385771820593E-2</v>
      </c>
      <c r="AH818" t="e">
        <f t="shared" si="205"/>
        <v>#VALUE!</v>
      </c>
      <c r="AI818">
        <f t="shared" si="206"/>
        <v>817</v>
      </c>
    </row>
    <row r="819" spans="1:35" x14ac:dyDescent="0.3">
      <c r="A819" t="s">
        <v>7541</v>
      </c>
      <c r="B819">
        <v>4.7</v>
      </c>
      <c r="C819">
        <v>1566</v>
      </c>
      <c r="D819" t="s">
        <v>219</v>
      </c>
      <c r="E819" t="s">
        <v>7441</v>
      </c>
      <c r="F819" t="s">
        <v>22</v>
      </c>
      <c r="G819">
        <v>0</v>
      </c>
      <c r="H819" t="s">
        <v>26</v>
      </c>
      <c r="I819" t="s">
        <v>117</v>
      </c>
      <c r="J819" t="s">
        <v>13355</v>
      </c>
      <c r="K819" t="s">
        <v>7542</v>
      </c>
      <c r="L819" t="s">
        <v>33</v>
      </c>
      <c r="M819">
        <f t="shared" si="192"/>
        <v>0</v>
      </c>
      <c r="N819" t="str">
        <f t="shared" si="193"/>
        <v>26M</v>
      </c>
      <c r="O819">
        <f t="shared" si="194"/>
        <v>50000</v>
      </c>
      <c r="P819" t="str">
        <f t="shared" si="195"/>
        <v>0</v>
      </c>
      <c r="Q819" s="1" t="e">
        <f t="shared" si="196"/>
        <v>#VALUE!</v>
      </c>
      <c r="R819">
        <f t="shared" si="197"/>
        <v>50000</v>
      </c>
      <c r="S819">
        <v>0</v>
      </c>
      <c r="T819" s="4">
        <v>1000000000</v>
      </c>
      <c r="U819">
        <f t="shared" si="207"/>
        <v>5.0000000000000002E-5</v>
      </c>
      <c r="V819">
        <f t="shared" si="198"/>
        <v>5.0000000000000001E-4</v>
      </c>
      <c r="W819">
        <f t="shared" si="199"/>
        <v>9.4</v>
      </c>
      <c r="X819" s="5" t="e">
        <f t="shared" si="200"/>
        <v>#VALUE!</v>
      </c>
      <c r="Z819">
        <v>40319</v>
      </c>
      <c r="AA819">
        <v>43320</v>
      </c>
      <c r="AB819" t="e">
        <f t="shared" si="201"/>
        <v>#VALUE!</v>
      </c>
      <c r="AC819" t="e">
        <f t="shared" si="202"/>
        <v>#VALUE!</v>
      </c>
      <c r="AD819">
        <v>0</v>
      </c>
      <c r="AE819">
        <v>78158306</v>
      </c>
      <c r="AF819">
        <f t="shared" si="203"/>
        <v>2.0036258206517422E-5</v>
      </c>
      <c r="AG819">
        <f t="shared" si="204"/>
        <v>2.0036258206517421E-4</v>
      </c>
      <c r="AH819" t="e">
        <f t="shared" si="205"/>
        <v>#VALUE!</v>
      </c>
      <c r="AI819">
        <f t="shared" si="206"/>
        <v>818</v>
      </c>
    </row>
    <row r="820" spans="1:35" x14ac:dyDescent="0.3">
      <c r="A820" t="s">
        <v>8089</v>
      </c>
      <c r="B820">
        <v>4.7</v>
      </c>
      <c r="C820">
        <v>3873</v>
      </c>
      <c r="D820" t="s">
        <v>147</v>
      </c>
      <c r="E820" t="s">
        <v>8077</v>
      </c>
      <c r="F820" t="s">
        <v>22</v>
      </c>
      <c r="G820">
        <v>0</v>
      </c>
      <c r="H820" t="s">
        <v>23</v>
      </c>
      <c r="I820" t="s">
        <v>24</v>
      </c>
      <c r="J820" t="s">
        <v>13355</v>
      </c>
      <c r="K820" t="s">
        <v>5999</v>
      </c>
      <c r="L820" t="s">
        <v>119</v>
      </c>
      <c r="M820">
        <f t="shared" si="192"/>
        <v>0</v>
      </c>
      <c r="N820" t="str">
        <f t="shared" si="193"/>
        <v>63M</v>
      </c>
      <c r="O820">
        <f t="shared" si="194"/>
        <v>10000</v>
      </c>
      <c r="P820" t="str">
        <f t="shared" si="195"/>
        <v>0</v>
      </c>
      <c r="Q820" s="1" t="e">
        <f t="shared" si="196"/>
        <v>#VALUE!</v>
      </c>
      <c r="R820">
        <f t="shared" si="197"/>
        <v>10000</v>
      </c>
      <c r="S820">
        <v>0</v>
      </c>
      <c r="T820" s="4">
        <v>1000000000</v>
      </c>
      <c r="U820">
        <f t="shared" si="207"/>
        <v>1.0000000000000001E-5</v>
      </c>
      <c r="V820">
        <f t="shared" si="198"/>
        <v>1E-4</v>
      </c>
      <c r="W820">
        <f t="shared" si="199"/>
        <v>9.4</v>
      </c>
      <c r="X820" s="5" t="e">
        <f t="shared" si="200"/>
        <v>#VALUE!</v>
      </c>
      <c r="Z820">
        <v>40319</v>
      </c>
      <c r="AA820">
        <v>43320</v>
      </c>
      <c r="AB820" t="e">
        <f t="shared" si="201"/>
        <v>#VALUE!</v>
      </c>
      <c r="AC820" t="e">
        <f t="shared" si="202"/>
        <v>#VALUE!</v>
      </c>
      <c r="AD820">
        <v>0</v>
      </c>
      <c r="AE820">
        <v>78158306</v>
      </c>
      <c r="AF820">
        <f t="shared" si="203"/>
        <v>4.9553274606540216E-5</v>
      </c>
      <c r="AG820">
        <f t="shared" si="204"/>
        <v>4.9553274606540219E-4</v>
      </c>
      <c r="AH820" t="e">
        <f t="shared" si="205"/>
        <v>#VALUE!</v>
      </c>
      <c r="AI820">
        <f t="shared" si="206"/>
        <v>819</v>
      </c>
    </row>
    <row r="821" spans="1:35" x14ac:dyDescent="0.3">
      <c r="A821" t="s">
        <v>1564</v>
      </c>
      <c r="B821">
        <v>4.5999999999999996</v>
      </c>
      <c r="C821">
        <v>263454</v>
      </c>
      <c r="D821" t="s">
        <v>61</v>
      </c>
      <c r="E821" t="s">
        <v>839</v>
      </c>
      <c r="F821" t="s">
        <v>22</v>
      </c>
      <c r="G821">
        <v>0</v>
      </c>
      <c r="H821" t="s">
        <v>26</v>
      </c>
      <c r="I821" t="s">
        <v>346</v>
      </c>
      <c r="J821" t="s">
        <v>13316</v>
      </c>
      <c r="K821" t="s">
        <v>1565</v>
      </c>
      <c r="L821" t="s">
        <v>33</v>
      </c>
      <c r="M821">
        <f t="shared" si="192"/>
        <v>0</v>
      </c>
      <c r="N821" t="str">
        <f t="shared" si="193"/>
        <v>74M</v>
      </c>
      <c r="O821">
        <f t="shared" si="194"/>
        <v>10000000</v>
      </c>
      <c r="P821" t="str">
        <f t="shared" si="195"/>
        <v>0</v>
      </c>
      <c r="Q821" s="1" t="e">
        <f t="shared" si="196"/>
        <v>#VALUE!</v>
      </c>
      <c r="R821">
        <f t="shared" si="197"/>
        <v>10000000</v>
      </c>
      <c r="S821">
        <v>0</v>
      </c>
      <c r="T821" s="4">
        <v>1000000000</v>
      </c>
      <c r="U821">
        <f t="shared" si="207"/>
        <v>0.01</v>
      </c>
      <c r="V821">
        <f t="shared" si="198"/>
        <v>0.1</v>
      </c>
      <c r="W821">
        <f t="shared" si="199"/>
        <v>9.1999999999999993</v>
      </c>
      <c r="X821" s="5" t="e">
        <f t="shared" si="200"/>
        <v>#VALUE!</v>
      </c>
      <c r="Z821">
        <v>40319</v>
      </c>
      <c r="AA821">
        <v>43320</v>
      </c>
      <c r="AB821" t="e">
        <f t="shared" si="201"/>
        <v>#VALUE!</v>
      </c>
      <c r="AC821" t="e">
        <f t="shared" si="202"/>
        <v>#VALUE!</v>
      </c>
      <c r="AD821">
        <v>0</v>
      </c>
      <c r="AE821">
        <v>78158306</v>
      </c>
      <c r="AF821">
        <f t="shared" si="203"/>
        <v>3.3707741823370634E-3</v>
      </c>
      <c r="AG821">
        <f t="shared" si="204"/>
        <v>3.3707741823370635E-2</v>
      </c>
      <c r="AH821" t="e">
        <f t="shared" si="205"/>
        <v>#VALUE!</v>
      </c>
      <c r="AI821">
        <f t="shared" si="206"/>
        <v>820</v>
      </c>
    </row>
    <row r="822" spans="1:35" x14ac:dyDescent="0.3">
      <c r="A822" t="s">
        <v>10839</v>
      </c>
      <c r="B822">
        <v>5</v>
      </c>
      <c r="C822">
        <v>10</v>
      </c>
      <c r="D822" t="s">
        <v>1720</v>
      </c>
      <c r="E822" t="s">
        <v>10032</v>
      </c>
      <c r="F822" t="s">
        <v>22</v>
      </c>
      <c r="G822">
        <v>0</v>
      </c>
      <c r="H822" t="s">
        <v>26</v>
      </c>
      <c r="I822" t="s">
        <v>312</v>
      </c>
      <c r="J822" t="s">
        <v>13460</v>
      </c>
      <c r="K822">
        <v>1</v>
      </c>
      <c r="L822" t="s">
        <v>33</v>
      </c>
      <c r="M822">
        <f t="shared" si="192"/>
        <v>0</v>
      </c>
      <c r="N822" t="str">
        <f t="shared" si="193"/>
        <v>3.0M</v>
      </c>
      <c r="O822">
        <f t="shared" si="194"/>
        <v>1000</v>
      </c>
      <c r="P822" t="str">
        <f t="shared" si="195"/>
        <v>0</v>
      </c>
      <c r="Q822" s="1" t="e">
        <f t="shared" si="196"/>
        <v>#VALUE!</v>
      </c>
      <c r="R822">
        <f t="shared" si="197"/>
        <v>1000</v>
      </c>
      <c r="S822">
        <v>0</v>
      </c>
      <c r="T822" s="4">
        <v>1000000000</v>
      </c>
      <c r="U822">
        <f t="shared" si="207"/>
        <v>9.9999999999999995E-7</v>
      </c>
      <c r="V822">
        <f t="shared" si="198"/>
        <v>9.9999999999999991E-6</v>
      </c>
      <c r="W822">
        <f t="shared" si="199"/>
        <v>10</v>
      </c>
      <c r="X822" s="5" t="e">
        <f t="shared" si="200"/>
        <v>#VALUE!</v>
      </c>
      <c r="Z822">
        <v>40319</v>
      </c>
      <c r="AA822">
        <v>43320</v>
      </c>
      <c r="AB822" t="e">
        <f t="shared" si="201"/>
        <v>#VALUE!</v>
      </c>
      <c r="AC822" t="e">
        <f t="shared" si="202"/>
        <v>#VALUE!</v>
      </c>
      <c r="AD822">
        <v>0</v>
      </c>
      <c r="AE822">
        <v>78158306</v>
      </c>
      <c r="AF822">
        <f t="shared" si="203"/>
        <v>1.279454547031764E-7</v>
      </c>
      <c r="AG822">
        <f t="shared" si="204"/>
        <v>1.2794545470317639E-6</v>
      </c>
      <c r="AH822" t="e">
        <f t="shared" si="205"/>
        <v>#VALUE!</v>
      </c>
      <c r="AI822">
        <f t="shared" si="206"/>
        <v>821</v>
      </c>
    </row>
    <row r="823" spans="1:35" x14ac:dyDescent="0.3">
      <c r="A823" t="s">
        <v>4305</v>
      </c>
      <c r="B823">
        <v>4.7</v>
      </c>
      <c r="C823">
        <v>21979</v>
      </c>
      <c r="D823" t="s">
        <v>804</v>
      </c>
      <c r="E823" t="s">
        <v>3280</v>
      </c>
      <c r="F823" t="s">
        <v>22</v>
      </c>
      <c r="G823">
        <v>0</v>
      </c>
      <c r="H823" t="s">
        <v>26</v>
      </c>
      <c r="I823" t="s">
        <v>346</v>
      </c>
      <c r="J823" t="s">
        <v>13360</v>
      </c>
      <c r="K823" t="s">
        <v>3648</v>
      </c>
      <c r="L823" t="s">
        <v>3993</v>
      </c>
      <c r="M823">
        <f t="shared" si="192"/>
        <v>0</v>
      </c>
      <c r="N823" t="str">
        <f t="shared" si="193"/>
        <v>38M</v>
      </c>
      <c r="O823">
        <f t="shared" si="194"/>
        <v>1000000</v>
      </c>
      <c r="P823" t="str">
        <f t="shared" si="195"/>
        <v>0</v>
      </c>
      <c r="Q823" s="1" t="e">
        <f t="shared" si="196"/>
        <v>#VALUE!</v>
      </c>
      <c r="R823">
        <f t="shared" si="197"/>
        <v>1000000</v>
      </c>
      <c r="S823">
        <v>0</v>
      </c>
      <c r="T823" s="4">
        <v>1000000000</v>
      </c>
      <c r="U823">
        <f t="shared" si="207"/>
        <v>1E-3</v>
      </c>
      <c r="V823">
        <f t="shared" si="198"/>
        <v>0.01</v>
      </c>
      <c r="W823">
        <f t="shared" si="199"/>
        <v>9.4</v>
      </c>
      <c r="X823" s="5" t="e">
        <f t="shared" si="200"/>
        <v>#VALUE!</v>
      </c>
      <c r="Z823">
        <v>40319</v>
      </c>
      <c r="AA823">
        <v>43320</v>
      </c>
      <c r="AB823" t="e">
        <f t="shared" si="201"/>
        <v>#VALUE!</v>
      </c>
      <c r="AC823" t="e">
        <f t="shared" si="202"/>
        <v>#VALUE!</v>
      </c>
      <c r="AD823">
        <v>0</v>
      </c>
      <c r="AE823">
        <v>78158306</v>
      </c>
      <c r="AF823">
        <f t="shared" si="203"/>
        <v>2.8121131489211142E-4</v>
      </c>
      <c r="AG823">
        <f t="shared" si="204"/>
        <v>2.8121131489211144E-3</v>
      </c>
      <c r="AH823" t="e">
        <f t="shared" si="205"/>
        <v>#VALUE!</v>
      </c>
      <c r="AI823">
        <f t="shared" si="206"/>
        <v>822</v>
      </c>
    </row>
    <row r="824" spans="1:35" x14ac:dyDescent="0.3">
      <c r="A824" t="s">
        <v>1461</v>
      </c>
      <c r="B824">
        <v>4.5999999999999996</v>
      </c>
      <c r="C824">
        <v>305765</v>
      </c>
      <c r="D824" t="s">
        <v>165</v>
      </c>
      <c r="E824" t="s">
        <v>839</v>
      </c>
      <c r="F824" t="s">
        <v>22</v>
      </c>
      <c r="G824">
        <v>0</v>
      </c>
      <c r="H824" t="s">
        <v>26</v>
      </c>
      <c r="I824" t="s">
        <v>515</v>
      </c>
      <c r="J824" t="s">
        <v>13313</v>
      </c>
      <c r="K824" t="s">
        <v>1462</v>
      </c>
      <c r="L824" t="s">
        <v>33</v>
      </c>
      <c r="M824">
        <f t="shared" si="192"/>
        <v>0</v>
      </c>
      <c r="N824" t="str">
        <f t="shared" si="193"/>
        <v>34M</v>
      </c>
      <c r="O824">
        <f t="shared" si="194"/>
        <v>10000000</v>
      </c>
      <c r="P824" t="str">
        <f t="shared" si="195"/>
        <v>0</v>
      </c>
      <c r="Q824" s="1" t="e">
        <f t="shared" si="196"/>
        <v>#VALUE!</v>
      </c>
      <c r="R824">
        <f t="shared" si="197"/>
        <v>10000000</v>
      </c>
      <c r="S824">
        <v>0</v>
      </c>
      <c r="T824" s="4">
        <v>1000000000</v>
      </c>
      <c r="U824">
        <f t="shared" si="207"/>
        <v>0.01</v>
      </c>
      <c r="V824">
        <f t="shared" si="198"/>
        <v>0.1</v>
      </c>
      <c r="W824">
        <f t="shared" si="199"/>
        <v>9.1999999999999993</v>
      </c>
      <c r="X824" s="5" t="e">
        <f t="shared" si="200"/>
        <v>#VALUE!</v>
      </c>
      <c r="Z824">
        <v>40319</v>
      </c>
      <c r="AA824">
        <v>43320</v>
      </c>
      <c r="AB824" t="e">
        <f t="shared" si="201"/>
        <v>#VALUE!</v>
      </c>
      <c r="AC824" t="e">
        <f t="shared" si="202"/>
        <v>#VALUE!</v>
      </c>
      <c r="AD824">
        <v>0</v>
      </c>
      <c r="AE824">
        <v>78158306</v>
      </c>
      <c r="AF824">
        <f t="shared" si="203"/>
        <v>3.9121241957316734E-3</v>
      </c>
      <c r="AG824">
        <f t="shared" si="204"/>
        <v>3.9121241957316734E-2</v>
      </c>
      <c r="AH824" t="e">
        <f t="shared" si="205"/>
        <v>#VALUE!</v>
      </c>
      <c r="AI824">
        <f t="shared" si="206"/>
        <v>823</v>
      </c>
    </row>
    <row r="825" spans="1:35" x14ac:dyDescent="0.3">
      <c r="A825" t="s">
        <v>6099</v>
      </c>
      <c r="B825">
        <v>4.7</v>
      </c>
      <c r="C825">
        <v>8038</v>
      </c>
      <c r="D825" t="s">
        <v>116</v>
      </c>
      <c r="E825" t="s">
        <v>5956</v>
      </c>
      <c r="F825" t="s">
        <v>22</v>
      </c>
      <c r="G825">
        <v>0</v>
      </c>
      <c r="H825" t="s">
        <v>23</v>
      </c>
      <c r="I825" t="s">
        <v>585</v>
      </c>
      <c r="J825" t="s">
        <v>13315</v>
      </c>
      <c r="K825" t="s">
        <v>2383</v>
      </c>
      <c r="L825" t="s">
        <v>33</v>
      </c>
      <c r="M825">
        <f t="shared" si="192"/>
        <v>0</v>
      </c>
      <c r="N825" t="str">
        <f t="shared" si="193"/>
        <v>52M</v>
      </c>
      <c r="O825">
        <f t="shared" si="194"/>
        <v>100000</v>
      </c>
      <c r="P825" t="str">
        <f t="shared" si="195"/>
        <v>0</v>
      </c>
      <c r="Q825" s="1" t="e">
        <f t="shared" si="196"/>
        <v>#VALUE!</v>
      </c>
      <c r="R825">
        <f t="shared" si="197"/>
        <v>100000</v>
      </c>
      <c r="S825">
        <v>0</v>
      </c>
      <c r="T825" s="4">
        <v>1000000000</v>
      </c>
      <c r="U825">
        <f t="shared" si="207"/>
        <v>1E-4</v>
      </c>
      <c r="V825">
        <f t="shared" si="198"/>
        <v>1E-3</v>
      </c>
      <c r="W825">
        <f t="shared" si="199"/>
        <v>9.4</v>
      </c>
      <c r="X825" s="5" t="e">
        <f t="shared" si="200"/>
        <v>#VALUE!</v>
      </c>
      <c r="Z825">
        <v>40319</v>
      </c>
      <c r="AA825">
        <v>43320</v>
      </c>
      <c r="AB825" t="e">
        <f t="shared" si="201"/>
        <v>#VALUE!</v>
      </c>
      <c r="AC825" t="e">
        <f t="shared" si="202"/>
        <v>#VALUE!</v>
      </c>
      <c r="AD825">
        <v>0</v>
      </c>
      <c r="AE825">
        <v>78158306</v>
      </c>
      <c r="AF825">
        <f t="shared" si="203"/>
        <v>1.0284255649041319E-4</v>
      </c>
      <c r="AG825">
        <f t="shared" si="204"/>
        <v>1.0284255649041318E-3</v>
      </c>
      <c r="AH825" t="e">
        <f t="shared" si="205"/>
        <v>#VALUE!</v>
      </c>
      <c r="AI825">
        <f t="shared" si="206"/>
        <v>824</v>
      </c>
    </row>
    <row r="826" spans="1:35" x14ac:dyDescent="0.3">
      <c r="A826" t="s">
        <v>1628</v>
      </c>
      <c r="B826">
        <v>4.5999999999999996</v>
      </c>
      <c r="C826">
        <v>243747</v>
      </c>
      <c r="D826" t="s">
        <v>20</v>
      </c>
      <c r="E826" t="s">
        <v>839</v>
      </c>
      <c r="F826" t="s">
        <v>22</v>
      </c>
      <c r="G826">
        <v>0</v>
      </c>
      <c r="H826" t="s">
        <v>23</v>
      </c>
      <c r="I826" t="s">
        <v>42</v>
      </c>
      <c r="J826" t="s">
        <v>13316</v>
      </c>
      <c r="K826" t="s">
        <v>20</v>
      </c>
      <c r="L826" t="s">
        <v>20</v>
      </c>
      <c r="M826">
        <f t="shared" si="192"/>
        <v>0</v>
      </c>
      <c r="N826" t="str">
        <f t="shared" si="193"/>
        <v>N/A</v>
      </c>
      <c r="O826">
        <f t="shared" si="194"/>
        <v>10000000</v>
      </c>
      <c r="P826" t="str">
        <f t="shared" si="195"/>
        <v>0</v>
      </c>
      <c r="Q826" s="1" t="e">
        <f t="shared" si="196"/>
        <v>#VALUE!</v>
      </c>
      <c r="R826">
        <f t="shared" si="197"/>
        <v>10000000</v>
      </c>
      <c r="S826">
        <v>0</v>
      </c>
      <c r="T826" s="4">
        <v>1000000000</v>
      </c>
      <c r="U826">
        <f t="shared" si="207"/>
        <v>0.01</v>
      </c>
      <c r="V826">
        <f t="shared" si="198"/>
        <v>0.1</v>
      </c>
      <c r="W826">
        <f t="shared" si="199"/>
        <v>9.1999999999999993</v>
      </c>
      <c r="X826" s="5" t="e">
        <f t="shared" si="200"/>
        <v>#VALUE!</v>
      </c>
      <c r="Z826">
        <v>40319</v>
      </c>
      <c r="AA826">
        <v>43320</v>
      </c>
      <c r="AB826" t="e">
        <f t="shared" si="201"/>
        <v>#VALUE!</v>
      </c>
      <c r="AC826" t="e">
        <f t="shared" si="202"/>
        <v>#VALUE!</v>
      </c>
      <c r="AD826">
        <v>0</v>
      </c>
      <c r="AE826">
        <v>78158306</v>
      </c>
      <c r="AF826">
        <f t="shared" si="203"/>
        <v>3.1186320747535138E-3</v>
      </c>
      <c r="AG826">
        <f t="shared" si="204"/>
        <v>3.1186320747535138E-2</v>
      </c>
      <c r="AH826" t="e">
        <f t="shared" si="205"/>
        <v>#VALUE!</v>
      </c>
      <c r="AI826">
        <f t="shared" si="206"/>
        <v>825</v>
      </c>
    </row>
    <row r="827" spans="1:35" x14ac:dyDescent="0.3">
      <c r="A827" t="s">
        <v>1684</v>
      </c>
      <c r="B827">
        <v>4.5999999999999996</v>
      </c>
      <c r="C827">
        <v>214878</v>
      </c>
      <c r="D827" t="s">
        <v>761</v>
      </c>
      <c r="E827" t="s">
        <v>839</v>
      </c>
      <c r="F827" t="s">
        <v>22</v>
      </c>
      <c r="G827">
        <v>0</v>
      </c>
      <c r="H827" t="s">
        <v>26</v>
      </c>
      <c r="I827" t="s">
        <v>585</v>
      </c>
      <c r="J827" t="s">
        <v>13312</v>
      </c>
      <c r="K827" t="s">
        <v>1685</v>
      </c>
      <c r="L827" t="s">
        <v>33</v>
      </c>
      <c r="M827">
        <f t="shared" si="192"/>
        <v>0</v>
      </c>
      <c r="N827" t="str">
        <f t="shared" si="193"/>
        <v>10M</v>
      </c>
      <c r="O827">
        <f t="shared" si="194"/>
        <v>10000000</v>
      </c>
      <c r="P827" t="str">
        <f t="shared" si="195"/>
        <v>0</v>
      </c>
      <c r="Q827" s="1" t="e">
        <f t="shared" si="196"/>
        <v>#VALUE!</v>
      </c>
      <c r="R827">
        <f t="shared" si="197"/>
        <v>10000000</v>
      </c>
      <c r="S827">
        <v>0</v>
      </c>
      <c r="T827" s="4">
        <v>1000000000</v>
      </c>
      <c r="U827">
        <f t="shared" si="207"/>
        <v>0.01</v>
      </c>
      <c r="V827">
        <f t="shared" si="198"/>
        <v>0.1</v>
      </c>
      <c r="W827">
        <f t="shared" si="199"/>
        <v>9.1999999999999993</v>
      </c>
      <c r="X827" s="5" t="e">
        <f t="shared" si="200"/>
        <v>#VALUE!</v>
      </c>
      <c r="Z827">
        <v>40319</v>
      </c>
      <c r="AA827">
        <v>43320</v>
      </c>
      <c r="AB827" t="e">
        <f t="shared" si="201"/>
        <v>#VALUE!</v>
      </c>
      <c r="AC827" t="e">
        <f t="shared" si="202"/>
        <v>#VALUE!</v>
      </c>
      <c r="AD827">
        <v>0</v>
      </c>
      <c r="AE827">
        <v>78158306</v>
      </c>
      <c r="AF827">
        <f t="shared" si="203"/>
        <v>2.7492663415709137E-3</v>
      </c>
      <c r="AG827">
        <f t="shared" si="204"/>
        <v>2.7492663415709138E-2</v>
      </c>
      <c r="AH827" t="e">
        <f t="shared" si="205"/>
        <v>#VALUE!</v>
      </c>
      <c r="AI827">
        <f t="shared" si="206"/>
        <v>826</v>
      </c>
    </row>
    <row r="828" spans="1:35" x14ac:dyDescent="0.3">
      <c r="A828" t="s">
        <v>11263</v>
      </c>
      <c r="B828">
        <v>4.7</v>
      </c>
      <c r="C828">
        <v>12</v>
      </c>
      <c r="D828" t="s">
        <v>1413</v>
      </c>
      <c r="E828" t="s">
        <v>11147</v>
      </c>
      <c r="F828" t="s">
        <v>22</v>
      </c>
      <c r="G828">
        <v>0</v>
      </c>
      <c r="H828" t="s">
        <v>26</v>
      </c>
      <c r="I828" t="s">
        <v>102</v>
      </c>
      <c r="J828" t="s">
        <v>13315</v>
      </c>
      <c r="K828" t="s">
        <v>126</v>
      </c>
      <c r="L828" t="s">
        <v>33</v>
      </c>
      <c r="M828">
        <f t="shared" si="192"/>
        <v>0</v>
      </c>
      <c r="N828" t="str">
        <f t="shared" si="193"/>
        <v>6.3M</v>
      </c>
      <c r="O828">
        <f t="shared" si="194"/>
        <v>500</v>
      </c>
      <c r="P828" t="str">
        <f t="shared" si="195"/>
        <v>0</v>
      </c>
      <c r="Q828" s="1" t="e">
        <f t="shared" si="196"/>
        <v>#VALUE!</v>
      </c>
      <c r="R828">
        <f t="shared" si="197"/>
        <v>500</v>
      </c>
      <c r="S828">
        <v>0</v>
      </c>
      <c r="T828" s="4">
        <v>1000000000</v>
      </c>
      <c r="U828">
        <f t="shared" si="207"/>
        <v>4.9999999999999998E-7</v>
      </c>
      <c r="V828">
        <f t="shared" si="198"/>
        <v>4.9999999999999996E-6</v>
      </c>
      <c r="W828">
        <f t="shared" si="199"/>
        <v>9.4</v>
      </c>
      <c r="X828" s="5" t="e">
        <f t="shared" si="200"/>
        <v>#VALUE!</v>
      </c>
      <c r="Z828">
        <v>40319</v>
      </c>
      <c r="AA828">
        <v>43320</v>
      </c>
      <c r="AB828" t="e">
        <f t="shared" si="201"/>
        <v>#VALUE!</v>
      </c>
      <c r="AC828" t="e">
        <f t="shared" si="202"/>
        <v>#VALUE!</v>
      </c>
      <c r="AD828">
        <v>0</v>
      </c>
      <c r="AE828">
        <v>78158306</v>
      </c>
      <c r="AF828">
        <f t="shared" si="203"/>
        <v>1.5353454564381169E-7</v>
      </c>
      <c r="AG828">
        <f t="shared" si="204"/>
        <v>1.5353454564381169E-6</v>
      </c>
      <c r="AH828" t="e">
        <f t="shared" si="205"/>
        <v>#VALUE!</v>
      </c>
      <c r="AI828">
        <f t="shared" si="206"/>
        <v>827</v>
      </c>
    </row>
    <row r="829" spans="1:35" x14ac:dyDescent="0.3">
      <c r="A829" t="s">
        <v>1512</v>
      </c>
      <c r="B829">
        <v>4.5999999999999996</v>
      </c>
      <c r="C829">
        <v>284725</v>
      </c>
      <c r="D829" t="s">
        <v>652</v>
      </c>
      <c r="E829" t="s">
        <v>839</v>
      </c>
      <c r="F829" t="s">
        <v>22</v>
      </c>
      <c r="G829">
        <v>0</v>
      </c>
      <c r="H829" t="s">
        <v>26</v>
      </c>
      <c r="I829" t="s">
        <v>182</v>
      </c>
      <c r="J829" t="s">
        <v>13313</v>
      </c>
      <c r="K829" t="s">
        <v>145</v>
      </c>
      <c r="L829" t="s">
        <v>33</v>
      </c>
      <c r="M829">
        <f t="shared" si="192"/>
        <v>0</v>
      </c>
      <c r="N829" t="str">
        <f t="shared" si="193"/>
        <v>20M</v>
      </c>
      <c r="O829">
        <f t="shared" si="194"/>
        <v>10000000</v>
      </c>
      <c r="P829" t="str">
        <f t="shared" si="195"/>
        <v>0</v>
      </c>
      <c r="Q829" s="1" t="e">
        <f t="shared" si="196"/>
        <v>#VALUE!</v>
      </c>
      <c r="R829">
        <f t="shared" si="197"/>
        <v>10000000</v>
      </c>
      <c r="S829">
        <v>0</v>
      </c>
      <c r="T829" s="4">
        <v>1000000000</v>
      </c>
      <c r="U829">
        <f t="shared" si="207"/>
        <v>0.01</v>
      </c>
      <c r="V829">
        <f t="shared" si="198"/>
        <v>0.1</v>
      </c>
      <c r="W829">
        <f t="shared" si="199"/>
        <v>9.1999999999999993</v>
      </c>
      <c r="X829" s="5" t="e">
        <f t="shared" si="200"/>
        <v>#VALUE!</v>
      </c>
      <c r="Z829">
        <v>40319</v>
      </c>
      <c r="AA829">
        <v>43320</v>
      </c>
      <c r="AB829" t="e">
        <f t="shared" si="201"/>
        <v>#VALUE!</v>
      </c>
      <c r="AC829" t="e">
        <f t="shared" si="202"/>
        <v>#VALUE!</v>
      </c>
      <c r="AD829">
        <v>0</v>
      </c>
      <c r="AE829">
        <v>78158306</v>
      </c>
      <c r="AF829">
        <f t="shared" si="203"/>
        <v>3.6429269590361898E-3</v>
      </c>
      <c r="AG829">
        <f t="shared" si="204"/>
        <v>3.6429269590361898E-2</v>
      </c>
      <c r="AH829" t="e">
        <f t="shared" si="205"/>
        <v>#VALUE!</v>
      </c>
      <c r="AI829">
        <f t="shared" si="206"/>
        <v>828</v>
      </c>
    </row>
    <row r="830" spans="1:35" x14ac:dyDescent="0.3">
      <c r="A830" t="s">
        <v>539</v>
      </c>
      <c r="B830">
        <v>4.3</v>
      </c>
      <c r="C830">
        <v>1841061</v>
      </c>
      <c r="D830" t="s">
        <v>20</v>
      </c>
      <c r="E830" t="s">
        <v>470</v>
      </c>
      <c r="F830" t="s">
        <v>22</v>
      </c>
      <c r="G830">
        <v>0</v>
      </c>
      <c r="H830" t="s">
        <v>23</v>
      </c>
      <c r="I830" t="s">
        <v>479</v>
      </c>
      <c r="J830" t="s">
        <v>13313</v>
      </c>
      <c r="K830" t="s">
        <v>20</v>
      </c>
      <c r="L830" t="s">
        <v>20</v>
      </c>
      <c r="M830">
        <f t="shared" si="192"/>
        <v>0</v>
      </c>
      <c r="N830" t="str">
        <f t="shared" si="193"/>
        <v>N/A</v>
      </c>
      <c r="O830">
        <f t="shared" si="194"/>
        <v>50000000</v>
      </c>
      <c r="P830" t="str">
        <f t="shared" si="195"/>
        <v>0</v>
      </c>
      <c r="Q830" s="1" t="e">
        <f t="shared" si="196"/>
        <v>#VALUE!</v>
      </c>
      <c r="R830">
        <f t="shared" si="197"/>
        <v>50000000</v>
      </c>
      <c r="S830">
        <v>0</v>
      </c>
      <c r="T830" s="4">
        <v>1000000000</v>
      </c>
      <c r="U830">
        <f t="shared" si="207"/>
        <v>0.05</v>
      </c>
      <c r="V830">
        <f t="shared" si="198"/>
        <v>0.5</v>
      </c>
      <c r="W830">
        <f t="shared" si="199"/>
        <v>8.6</v>
      </c>
      <c r="X830" s="5" t="e">
        <f t="shared" si="200"/>
        <v>#VALUE!</v>
      </c>
      <c r="Z830">
        <v>40319</v>
      </c>
      <c r="AA830">
        <v>43320</v>
      </c>
      <c r="AB830" t="e">
        <f t="shared" si="201"/>
        <v>#VALUE!</v>
      </c>
      <c r="AC830" t="e">
        <f t="shared" si="202"/>
        <v>#VALUE!</v>
      </c>
      <c r="AD830">
        <v>0</v>
      </c>
      <c r="AE830">
        <v>78158306</v>
      </c>
      <c r="AF830">
        <f t="shared" si="203"/>
        <v>2.3555538678128464E-2</v>
      </c>
      <c r="AG830">
        <f t="shared" si="204"/>
        <v>0.23555538678128463</v>
      </c>
      <c r="AH830" t="e">
        <f t="shared" si="205"/>
        <v>#VALUE!</v>
      </c>
      <c r="AI830">
        <f t="shared" si="206"/>
        <v>829</v>
      </c>
    </row>
    <row r="831" spans="1:35" x14ac:dyDescent="0.3">
      <c r="A831" t="s">
        <v>540</v>
      </c>
      <c r="B831">
        <v>4.3</v>
      </c>
      <c r="C831">
        <v>1827212</v>
      </c>
      <c r="D831" t="s">
        <v>20</v>
      </c>
      <c r="E831" t="s">
        <v>470</v>
      </c>
      <c r="F831" t="s">
        <v>22</v>
      </c>
      <c r="G831">
        <v>0</v>
      </c>
      <c r="H831" t="s">
        <v>26</v>
      </c>
      <c r="I831" t="s">
        <v>47</v>
      </c>
      <c r="J831" t="s">
        <v>13313</v>
      </c>
      <c r="K831" t="s">
        <v>541</v>
      </c>
      <c r="L831" t="s">
        <v>56</v>
      </c>
      <c r="M831">
        <f t="shared" si="192"/>
        <v>0</v>
      </c>
      <c r="N831" t="str">
        <f t="shared" si="193"/>
        <v>N/A</v>
      </c>
      <c r="O831">
        <f t="shared" si="194"/>
        <v>50000000</v>
      </c>
      <c r="P831" t="str">
        <f t="shared" si="195"/>
        <v>0</v>
      </c>
      <c r="Q831" s="1" t="e">
        <f t="shared" si="196"/>
        <v>#VALUE!</v>
      </c>
      <c r="R831">
        <f t="shared" si="197"/>
        <v>50000000</v>
      </c>
      <c r="S831">
        <v>0</v>
      </c>
      <c r="T831" s="4">
        <v>1000000000</v>
      </c>
      <c r="U831">
        <f t="shared" si="207"/>
        <v>0.05</v>
      </c>
      <c r="V831">
        <f t="shared" si="198"/>
        <v>0.5</v>
      </c>
      <c r="W831">
        <f t="shared" si="199"/>
        <v>8.6</v>
      </c>
      <c r="X831" s="5" t="e">
        <f t="shared" si="200"/>
        <v>#VALUE!</v>
      </c>
      <c r="Z831">
        <v>40319</v>
      </c>
      <c r="AA831">
        <v>43320</v>
      </c>
      <c r="AB831" t="e">
        <f t="shared" si="201"/>
        <v>#VALUE!</v>
      </c>
      <c r="AC831" t="e">
        <f t="shared" si="202"/>
        <v>#VALUE!</v>
      </c>
      <c r="AD831">
        <v>0</v>
      </c>
      <c r="AE831">
        <v>78158306</v>
      </c>
      <c r="AF831">
        <f t="shared" si="203"/>
        <v>2.3378347017910035E-2</v>
      </c>
      <c r="AG831">
        <f t="shared" si="204"/>
        <v>0.23378347017910034</v>
      </c>
      <c r="AH831" t="e">
        <f t="shared" si="205"/>
        <v>#VALUE!</v>
      </c>
      <c r="AI831">
        <f t="shared" si="206"/>
        <v>830</v>
      </c>
    </row>
    <row r="832" spans="1:35" x14ac:dyDescent="0.3">
      <c r="A832" t="s">
        <v>11340</v>
      </c>
      <c r="B832">
        <v>5</v>
      </c>
      <c r="C832">
        <v>8</v>
      </c>
      <c r="D832" t="s">
        <v>588</v>
      </c>
      <c r="E832" t="s">
        <v>11147</v>
      </c>
      <c r="F832" t="s">
        <v>22</v>
      </c>
      <c r="G832">
        <v>0</v>
      </c>
      <c r="H832" t="s">
        <v>26</v>
      </c>
      <c r="I832" t="s">
        <v>42</v>
      </c>
      <c r="J832" t="s">
        <v>13461</v>
      </c>
      <c r="K832">
        <v>2</v>
      </c>
      <c r="L832" t="s">
        <v>67</v>
      </c>
      <c r="M832">
        <f t="shared" si="192"/>
        <v>0</v>
      </c>
      <c r="N832" t="str">
        <f t="shared" si="193"/>
        <v>3.8M</v>
      </c>
      <c r="O832">
        <f t="shared" si="194"/>
        <v>500</v>
      </c>
      <c r="P832" t="str">
        <f t="shared" si="195"/>
        <v>0</v>
      </c>
      <c r="Q832" s="1" t="e">
        <f t="shared" si="196"/>
        <v>#VALUE!</v>
      </c>
      <c r="R832">
        <f t="shared" si="197"/>
        <v>500</v>
      </c>
      <c r="S832">
        <v>0</v>
      </c>
      <c r="T832" s="4">
        <v>1000000000</v>
      </c>
      <c r="U832">
        <f t="shared" si="207"/>
        <v>4.9999999999999998E-7</v>
      </c>
      <c r="V832">
        <f t="shared" si="198"/>
        <v>4.9999999999999996E-6</v>
      </c>
      <c r="W832">
        <f t="shared" si="199"/>
        <v>10</v>
      </c>
      <c r="X832" s="5" t="e">
        <f t="shared" si="200"/>
        <v>#VALUE!</v>
      </c>
      <c r="Z832">
        <v>40319</v>
      </c>
      <c r="AA832">
        <v>43320</v>
      </c>
      <c r="AB832" t="e">
        <f t="shared" si="201"/>
        <v>#VALUE!</v>
      </c>
      <c r="AC832" t="e">
        <f t="shared" si="202"/>
        <v>#VALUE!</v>
      </c>
      <c r="AD832">
        <v>0</v>
      </c>
      <c r="AE832">
        <v>78158306</v>
      </c>
      <c r="AF832">
        <f t="shared" si="203"/>
        <v>1.0235636376254112E-7</v>
      </c>
      <c r="AG832">
        <f t="shared" si="204"/>
        <v>1.0235636376254112E-6</v>
      </c>
      <c r="AH832" t="e">
        <f t="shared" si="205"/>
        <v>#VALUE!</v>
      </c>
      <c r="AI832">
        <f t="shared" si="206"/>
        <v>831</v>
      </c>
    </row>
    <row r="833" spans="1:35" x14ac:dyDescent="0.3">
      <c r="A833" t="s">
        <v>10400</v>
      </c>
      <c r="B833">
        <v>4.7</v>
      </c>
      <c r="C833">
        <v>32</v>
      </c>
      <c r="D833" t="s">
        <v>76</v>
      </c>
      <c r="E833" t="s">
        <v>10032</v>
      </c>
      <c r="F833" t="s">
        <v>22</v>
      </c>
      <c r="G833">
        <v>0</v>
      </c>
      <c r="H833" t="s">
        <v>23</v>
      </c>
      <c r="I833" t="s">
        <v>31</v>
      </c>
      <c r="J833" t="s">
        <v>13328</v>
      </c>
      <c r="K833">
        <v>0.24</v>
      </c>
      <c r="L833" t="s">
        <v>217</v>
      </c>
      <c r="M833">
        <f t="shared" si="192"/>
        <v>0</v>
      </c>
      <c r="N833" t="str">
        <f t="shared" si="193"/>
        <v>24M</v>
      </c>
      <c r="O833">
        <f t="shared" si="194"/>
        <v>1000</v>
      </c>
      <c r="P833" t="str">
        <f t="shared" si="195"/>
        <v>0</v>
      </c>
      <c r="Q833" s="1" t="e">
        <f t="shared" si="196"/>
        <v>#VALUE!</v>
      </c>
      <c r="R833">
        <f t="shared" si="197"/>
        <v>1000</v>
      </c>
      <c r="S833">
        <v>0</v>
      </c>
      <c r="T833" s="4">
        <v>1000000000</v>
      </c>
      <c r="U833">
        <f t="shared" si="207"/>
        <v>9.9999999999999995E-7</v>
      </c>
      <c r="V833">
        <f t="shared" si="198"/>
        <v>9.9999999999999991E-6</v>
      </c>
      <c r="W833">
        <f t="shared" si="199"/>
        <v>9.4</v>
      </c>
      <c r="X833" s="5" t="e">
        <f t="shared" si="200"/>
        <v>#VALUE!</v>
      </c>
      <c r="Z833">
        <v>40319</v>
      </c>
      <c r="AA833">
        <v>43320</v>
      </c>
      <c r="AB833" t="e">
        <f t="shared" si="201"/>
        <v>#VALUE!</v>
      </c>
      <c r="AC833" t="e">
        <f t="shared" si="202"/>
        <v>#VALUE!</v>
      </c>
      <c r="AD833">
        <v>0</v>
      </c>
      <c r="AE833">
        <v>78158306</v>
      </c>
      <c r="AF833">
        <f t="shared" si="203"/>
        <v>4.0942545505016448E-7</v>
      </c>
      <c r="AG833">
        <f t="shared" si="204"/>
        <v>4.0942545505016447E-6</v>
      </c>
      <c r="AH833" t="e">
        <f t="shared" si="205"/>
        <v>#VALUE!</v>
      </c>
      <c r="AI833">
        <f t="shared" si="206"/>
        <v>832</v>
      </c>
    </row>
    <row r="834" spans="1:35" x14ac:dyDescent="0.3">
      <c r="A834" t="s">
        <v>3411</v>
      </c>
      <c r="B834">
        <v>4.7</v>
      </c>
      <c r="C834">
        <v>92010</v>
      </c>
      <c r="D834" t="s">
        <v>2293</v>
      </c>
      <c r="E834" t="s">
        <v>3280</v>
      </c>
      <c r="F834" t="s">
        <v>22</v>
      </c>
      <c r="G834">
        <v>0</v>
      </c>
      <c r="H834" t="s">
        <v>26</v>
      </c>
      <c r="I834" t="s">
        <v>109</v>
      </c>
      <c r="J834" t="s">
        <v>13339</v>
      </c>
      <c r="K834" t="s">
        <v>3412</v>
      </c>
      <c r="L834" t="s">
        <v>150</v>
      </c>
      <c r="M834">
        <f t="shared" ref="M834:M897" si="208">IF(F834="Free", 0, IF(F834="Paid", 1, ""))</f>
        <v>0</v>
      </c>
      <c r="N834" t="str">
        <f t="shared" ref="N834:N897" si="209">IF(RIGHT(D834,1)="M", D834, IF(RIGHT(D834,1)="k", TEXT(LEFT(D834,LEN(D834)-1)/1024,"0.00") &amp; "M", IF(D834="Varies with device", "N/A", "")))</f>
        <v>5.9M</v>
      </c>
      <c r="O834">
        <f t="shared" ref="O834:O897" si="210">VALUE(SUBSTITUTE(SUBSTITUTE(E834, "+", ""), ",", ""))</f>
        <v>1000000</v>
      </c>
      <c r="P834" t="str">
        <f t="shared" ref="P834:P897" si="211">SUBSTITUTE(G834, "$", "")</f>
        <v>0</v>
      </c>
      <c r="Q834" s="1" t="e">
        <f t="shared" ref="Q834:Q897" si="212">DATEVALUE(J834)</f>
        <v>#VALUE!</v>
      </c>
      <c r="R834">
        <f t="shared" ref="R834:R897" si="213">IF(ISNUMBER(O834), O834, 0)</f>
        <v>1000000</v>
      </c>
      <c r="S834">
        <v>0</v>
      </c>
      <c r="T834" s="4">
        <v>1000000000</v>
      </c>
      <c r="U834">
        <f t="shared" si="207"/>
        <v>1E-3</v>
      </c>
      <c r="V834">
        <f t="shared" ref="V834:V897" si="214">U834 * 10</f>
        <v>0.01</v>
      </c>
      <c r="W834">
        <f t="shared" ref="W834:W897" si="215">B834*2</f>
        <v>9.4</v>
      </c>
      <c r="X834" s="5" t="e">
        <f t="shared" ref="X834:X897" si="216">Q834 - $Y$2</f>
        <v>#VALUE!</v>
      </c>
      <c r="Z834">
        <v>40319</v>
      </c>
      <c r="AA834">
        <v>43320</v>
      </c>
      <c r="AB834" t="e">
        <f t="shared" ref="AB834:AB897" si="217">IF($AA$2 &lt;&gt; $Z$2, (X834 - $Z$2) / ($AA$2 - $Z$2), NA())</f>
        <v>#VALUE!</v>
      </c>
      <c r="AC834" t="e">
        <f t="shared" ref="AC834:AC897" si="218">AB834 * 10</f>
        <v>#VALUE!</v>
      </c>
      <c r="AD834">
        <v>0</v>
      </c>
      <c r="AE834">
        <v>78158306</v>
      </c>
      <c r="AF834">
        <f t="shared" ref="AF834:AF897" si="219">IF($AE$2 &lt;&gt; $AD$2, (C834 - $AD$2) / ($AE$2 - $AD$2), NA())</f>
        <v>1.177226128723926E-3</v>
      </c>
      <c r="AG834">
        <f t="shared" ref="AG834:AG897" si="220">AF834*10</f>
        <v>1.1772261287239259E-2</v>
      </c>
      <c r="AH834" t="e">
        <f t="shared" ref="AH834:AH897" si="221">IF(W834 &gt; 4,
   IF(V834 &gt; 5,
      (V834 * 2) + W834 + AG834 + AC834,
      V834 + W834 + AG834 + AC834),
   V834 + W834 + AG834 + AC834)</f>
        <v>#VALUE!</v>
      </c>
      <c r="AI834">
        <f t="shared" si="206"/>
        <v>833</v>
      </c>
    </row>
    <row r="835" spans="1:35" x14ac:dyDescent="0.3">
      <c r="A835" t="s">
        <v>7443</v>
      </c>
      <c r="B835">
        <v>4.7</v>
      </c>
      <c r="C835">
        <v>8343</v>
      </c>
      <c r="D835" t="s">
        <v>1402</v>
      </c>
      <c r="E835" t="s">
        <v>7441</v>
      </c>
      <c r="F835" t="s">
        <v>849</v>
      </c>
      <c r="G835" t="s">
        <v>3423</v>
      </c>
      <c r="H835" t="s">
        <v>26</v>
      </c>
      <c r="I835" t="s">
        <v>1051</v>
      </c>
      <c r="J835" t="s">
        <v>13346</v>
      </c>
      <c r="K835" t="s">
        <v>7444</v>
      </c>
      <c r="L835" t="s">
        <v>119</v>
      </c>
      <c r="M835">
        <f t="shared" si="208"/>
        <v>1</v>
      </c>
      <c r="N835" t="str">
        <f t="shared" si="209"/>
        <v>8.3M</v>
      </c>
      <c r="O835">
        <f t="shared" si="210"/>
        <v>50000</v>
      </c>
      <c r="P835" t="str">
        <f t="shared" si="211"/>
        <v>4.99</v>
      </c>
      <c r="Q835" s="1" t="e">
        <f t="shared" si="212"/>
        <v>#VALUE!</v>
      </c>
      <c r="R835">
        <f t="shared" si="213"/>
        <v>50000</v>
      </c>
      <c r="S835">
        <v>0</v>
      </c>
      <c r="T835" s="4">
        <v>1000000000</v>
      </c>
      <c r="U835">
        <f t="shared" si="207"/>
        <v>5.0000000000000002E-5</v>
      </c>
      <c r="V835">
        <f t="shared" si="214"/>
        <v>5.0000000000000001E-4</v>
      </c>
      <c r="W835">
        <f t="shared" si="215"/>
        <v>9.4</v>
      </c>
      <c r="X835" s="5" t="e">
        <f t="shared" si="216"/>
        <v>#VALUE!</v>
      </c>
      <c r="Z835">
        <v>40319</v>
      </c>
      <c r="AA835">
        <v>43320</v>
      </c>
      <c r="AB835" t="e">
        <f t="shared" si="217"/>
        <v>#VALUE!</v>
      </c>
      <c r="AC835" t="e">
        <f t="shared" si="218"/>
        <v>#VALUE!</v>
      </c>
      <c r="AD835">
        <v>0</v>
      </c>
      <c r="AE835">
        <v>78158306</v>
      </c>
      <c r="AF835">
        <f t="shared" si="219"/>
        <v>1.0674489285886007E-4</v>
      </c>
      <c r="AG835">
        <f t="shared" si="220"/>
        <v>1.0674489285886007E-3</v>
      </c>
      <c r="AH835" t="e">
        <f t="shared" si="221"/>
        <v>#VALUE!</v>
      </c>
      <c r="AI835">
        <f t="shared" ref="AI835:AI898" si="222">ROW() - 1</f>
        <v>834</v>
      </c>
    </row>
    <row r="836" spans="1:35" x14ac:dyDescent="0.3">
      <c r="A836" t="s">
        <v>1678</v>
      </c>
      <c r="B836">
        <v>4.5999999999999996</v>
      </c>
      <c r="C836">
        <v>216675</v>
      </c>
      <c r="D836" t="s">
        <v>818</v>
      </c>
      <c r="E836" t="s">
        <v>839</v>
      </c>
      <c r="F836" t="s">
        <v>22</v>
      </c>
      <c r="G836">
        <v>0</v>
      </c>
      <c r="H836" t="s">
        <v>26</v>
      </c>
      <c r="I836" t="s">
        <v>549</v>
      </c>
      <c r="J836" t="s">
        <v>13314</v>
      </c>
      <c r="K836" t="s">
        <v>1679</v>
      </c>
      <c r="L836" t="s">
        <v>33</v>
      </c>
      <c r="M836">
        <f t="shared" si="208"/>
        <v>0</v>
      </c>
      <c r="N836" t="str">
        <f t="shared" si="209"/>
        <v>30M</v>
      </c>
      <c r="O836">
        <f t="shared" si="210"/>
        <v>10000000</v>
      </c>
      <c r="P836" t="str">
        <f t="shared" si="211"/>
        <v>0</v>
      </c>
      <c r="Q836" s="1" t="e">
        <f t="shared" si="212"/>
        <v>#VALUE!</v>
      </c>
      <c r="R836">
        <f t="shared" si="213"/>
        <v>10000000</v>
      </c>
      <c r="S836">
        <v>0</v>
      </c>
      <c r="T836" s="4">
        <v>1000000000</v>
      </c>
      <c r="U836">
        <f t="shared" si="207"/>
        <v>0.01</v>
      </c>
      <c r="V836">
        <f t="shared" si="214"/>
        <v>0.1</v>
      </c>
      <c r="W836">
        <f t="shared" si="215"/>
        <v>9.1999999999999993</v>
      </c>
      <c r="X836" s="5" t="e">
        <f t="shared" si="216"/>
        <v>#VALUE!</v>
      </c>
      <c r="Z836">
        <v>40319</v>
      </c>
      <c r="AA836">
        <v>43320</v>
      </c>
      <c r="AB836" t="e">
        <f t="shared" si="217"/>
        <v>#VALUE!</v>
      </c>
      <c r="AC836" t="e">
        <f t="shared" si="218"/>
        <v>#VALUE!</v>
      </c>
      <c r="AD836">
        <v>0</v>
      </c>
      <c r="AE836">
        <v>78158306</v>
      </c>
      <c r="AF836">
        <f t="shared" si="219"/>
        <v>2.7722581397810744E-3</v>
      </c>
      <c r="AG836">
        <f t="shared" si="220"/>
        <v>2.7722581397810746E-2</v>
      </c>
      <c r="AH836" t="e">
        <f t="shared" si="221"/>
        <v>#VALUE!</v>
      </c>
      <c r="AI836">
        <f t="shared" si="222"/>
        <v>835</v>
      </c>
    </row>
    <row r="837" spans="1:35" x14ac:dyDescent="0.3">
      <c r="A837" t="s">
        <v>5066</v>
      </c>
      <c r="B837">
        <v>4.7</v>
      </c>
      <c r="C837">
        <v>6118</v>
      </c>
      <c r="D837" t="s">
        <v>20</v>
      </c>
      <c r="E837" t="s">
        <v>3280</v>
      </c>
      <c r="F837" t="s">
        <v>22</v>
      </c>
      <c r="G837">
        <v>0</v>
      </c>
      <c r="H837" t="s">
        <v>26</v>
      </c>
      <c r="I837" t="s">
        <v>937</v>
      </c>
      <c r="J837" t="s">
        <v>13364</v>
      </c>
      <c r="K837" t="s">
        <v>20</v>
      </c>
      <c r="L837" t="s">
        <v>20</v>
      </c>
      <c r="M837">
        <f t="shared" si="208"/>
        <v>0</v>
      </c>
      <c r="N837" t="str">
        <f t="shared" si="209"/>
        <v>N/A</v>
      </c>
      <c r="O837">
        <f t="shared" si="210"/>
        <v>1000000</v>
      </c>
      <c r="P837" t="str">
        <f t="shared" si="211"/>
        <v>0</v>
      </c>
      <c r="Q837" s="1" t="e">
        <f t="shared" si="212"/>
        <v>#VALUE!</v>
      </c>
      <c r="R837">
        <f t="shared" si="213"/>
        <v>1000000</v>
      </c>
      <c r="S837">
        <v>0</v>
      </c>
      <c r="T837" s="4">
        <v>1000000000</v>
      </c>
      <c r="U837">
        <f t="shared" si="207"/>
        <v>1E-3</v>
      </c>
      <c r="V837">
        <f t="shared" si="214"/>
        <v>0.01</v>
      </c>
      <c r="W837">
        <f t="shared" si="215"/>
        <v>9.4</v>
      </c>
      <c r="X837" s="5" t="e">
        <f t="shared" si="216"/>
        <v>#VALUE!</v>
      </c>
      <c r="Z837">
        <v>40319</v>
      </c>
      <c r="AA837">
        <v>43320</v>
      </c>
      <c r="AB837" t="e">
        <f t="shared" si="217"/>
        <v>#VALUE!</v>
      </c>
      <c r="AC837" t="e">
        <f t="shared" si="218"/>
        <v>#VALUE!</v>
      </c>
      <c r="AD837">
        <v>0</v>
      </c>
      <c r="AE837">
        <v>78158306</v>
      </c>
      <c r="AF837">
        <f t="shared" si="219"/>
        <v>7.8277029187403318E-5</v>
      </c>
      <c r="AG837">
        <f t="shared" si="220"/>
        <v>7.827702918740332E-4</v>
      </c>
      <c r="AH837" t="e">
        <f t="shared" si="221"/>
        <v>#VALUE!</v>
      </c>
      <c r="AI837">
        <f t="shared" si="222"/>
        <v>836</v>
      </c>
    </row>
    <row r="838" spans="1:35" x14ac:dyDescent="0.3">
      <c r="A838" t="s">
        <v>1695</v>
      </c>
      <c r="B838">
        <v>4.5999999999999996</v>
      </c>
      <c r="C838">
        <v>211856</v>
      </c>
      <c r="D838" t="s">
        <v>20</v>
      </c>
      <c r="E838" t="s">
        <v>839</v>
      </c>
      <c r="F838" t="s">
        <v>22</v>
      </c>
      <c r="G838">
        <v>0</v>
      </c>
      <c r="H838" t="s">
        <v>26</v>
      </c>
      <c r="I838" t="s">
        <v>927</v>
      </c>
      <c r="J838" t="s">
        <v>13314</v>
      </c>
      <c r="K838" t="s">
        <v>20</v>
      </c>
      <c r="L838" t="s">
        <v>20</v>
      </c>
      <c r="M838">
        <f t="shared" si="208"/>
        <v>0</v>
      </c>
      <c r="N838" t="str">
        <f t="shared" si="209"/>
        <v>N/A</v>
      </c>
      <c r="O838">
        <f t="shared" si="210"/>
        <v>10000000</v>
      </c>
      <c r="P838" t="str">
        <f t="shared" si="211"/>
        <v>0</v>
      </c>
      <c r="Q838" s="1" t="e">
        <f t="shared" si="212"/>
        <v>#VALUE!</v>
      </c>
      <c r="R838">
        <f t="shared" si="213"/>
        <v>10000000</v>
      </c>
      <c r="S838">
        <v>0</v>
      </c>
      <c r="T838" s="4">
        <v>1000000000</v>
      </c>
      <c r="U838">
        <f t="shared" si="207"/>
        <v>0.01</v>
      </c>
      <c r="V838">
        <f t="shared" si="214"/>
        <v>0.1</v>
      </c>
      <c r="W838">
        <f t="shared" si="215"/>
        <v>9.1999999999999993</v>
      </c>
      <c r="X838" s="5" t="e">
        <f t="shared" si="216"/>
        <v>#VALUE!</v>
      </c>
      <c r="Z838">
        <v>40319</v>
      </c>
      <c r="AA838">
        <v>43320</v>
      </c>
      <c r="AB838" t="e">
        <f t="shared" si="217"/>
        <v>#VALUE!</v>
      </c>
      <c r="AC838" t="e">
        <f t="shared" si="218"/>
        <v>#VALUE!</v>
      </c>
      <c r="AD838">
        <v>0</v>
      </c>
      <c r="AE838">
        <v>78158306</v>
      </c>
      <c r="AF838">
        <f t="shared" si="219"/>
        <v>2.710601225159614E-3</v>
      </c>
      <c r="AG838">
        <f t="shared" si="220"/>
        <v>2.7106012251596139E-2</v>
      </c>
      <c r="AH838" t="e">
        <f t="shared" si="221"/>
        <v>#VALUE!</v>
      </c>
      <c r="AI838">
        <f t="shared" si="222"/>
        <v>837</v>
      </c>
    </row>
    <row r="839" spans="1:35" x14ac:dyDescent="0.3">
      <c r="A839" t="s">
        <v>9646</v>
      </c>
      <c r="B839">
        <v>4.7</v>
      </c>
      <c r="C839">
        <v>69</v>
      </c>
      <c r="D839" t="s">
        <v>2810</v>
      </c>
      <c r="E839" t="s">
        <v>9431</v>
      </c>
      <c r="F839" t="s">
        <v>22</v>
      </c>
      <c r="G839">
        <v>0</v>
      </c>
      <c r="H839" t="s">
        <v>26</v>
      </c>
      <c r="I839" t="s">
        <v>1051</v>
      </c>
      <c r="J839" t="s">
        <v>13346</v>
      </c>
      <c r="K839" t="s">
        <v>374</v>
      </c>
      <c r="L839" t="s">
        <v>119</v>
      </c>
      <c r="M839">
        <f t="shared" si="208"/>
        <v>0</v>
      </c>
      <c r="N839" t="str">
        <f t="shared" si="209"/>
        <v>5.8M</v>
      </c>
      <c r="O839">
        <f t="shared" si="210"/>
        <v>5000</v>
      </c>
      <c r="P839" t="str">
        <f t="shared" si="211"/>
        <v>0</v>
      </c>
      <c r="Q839" s="1" t="e">
        <f t="shared" si="212"/>
        <v>#VALUE!</v>
      </c>
      <c r="R839">
        <f t="shared" si="213"/>
        <v>5000</v>
      </c>
      <c r="S839">
        <v>0</v>
      </c>
      <c r="T839" s="4">
        <v>1000000000</v>
      </c>
      <c r="U839">
        <f t="shared" ref="U839:U902" si="223">IF(T839 &lt;&gt; S839, (R839 - S839) / (T839 - S839), NA())</f>
        <v>5.0000000000000004E-6</v>
      </c>
      <c r="V839">
        <f t="shared" si="214"/>
        <v>5.0000000000000002E-5</v>
      </c>
      <c r="W839">
        <f t="shared" si="215"/>
        <v>9.4</v>
      </c>
      <c r="X839" s="5" t="e">
        <f t="shared" si="216"/>
        <v>#VALUE!</v>
      </c>
      <c r="Z839">
        <v>40319</v>
      </c>
      <c r="AA839">
        <v>43320</v>
      </c>
      <c r="AB839" t="e">
        <f t="shared" si="217"/>
        <v>#VALUE!</v>
      </c>
      <c r="AC839" t="e">
        <f t="shared" si="218"/>
        <v>#VALUE!</v>
      </c>
      <c r="AD839">
        <v>0</v>
      </c>
      <c r="AE839">
        <v>78158306</v>
      </c>
      <c r="AF839">
        <f t="shared" si="219"/>
        <v>8.8282363745191709E-7</v>
      </c>
      <c r="AG839">
        <f t="shared" si="220"/>
        <v>8.8282363745191715E-6</v>
      </c>
      <c r="AH839" t="e">
        <f t="shared" si="221"/>
        <v>#VALUE!</v>
      </c>
      <c r="AI839">
        <f t="shared" si="222"/>
        <v>838</v>
      </c>
    </row>
    <row r="840" spans="1:35" x14ac:dyDescent="0.3">
      <c r="A840" t="s">
        <v>13462</v>
      </c>
      <c r="B840">
        <v>4.5999999999999996</v>
      </c>
      <c r="C840">
        <v>155186</v>
      </c>
      <c r="D840" t="s">
        <v>20</v>
      </c>
      <c r="E840" t="s">
        <v>839</v>
      </c>
      <c r="F840" t="s">
        <v>22</v>
      </c>
      <c r="G840">
        <v>0</v>
      </c>
      <c r="H840" t="s">
        <v>26</v>
      </c>
      <c r="I840" t="s">
        <v>346</v>
      </c>
      <c r="J840" t="s">
        <v>13312</v>
      </c>
      <c r="K840" t="s">
        <v>1866</v>
      </c>
      <c r="L840" t="s">
        <v>33</v>
      </c>
      <c r="M840">
        <f t="shared" si="208"/>
        <v>0</v>
      </c>
      <c r="N840" t="str">
        <f t="shared" si="209"/>
        <v>N/A</v>
      </c>
      <c r="O840">
        <f t="shared" si="210"/>
        <v>10000000</v>
      </c>
      <c r="P840" t="str">
        <f t="shared" si="211"/>
        <v>0</v>
      </c>
      <c r="Q840" s="1" t="e">
        <f t="shared" si="212"/>
        <v>#VALUE!</v>
      </c>
      <c r="R840">
        <f t="shared" si="213"/>
        <v>10000000</v>
      </c>
      <c r="S840">
        <v>0</v>
      </c>
      <c r="T840" s="4">
        <v>1000000000</v>
      </c>
      <c r="U840">
        <f t="shared" si="223"/>
        <v>0.01</v>
      </c>
      <c r="V840">
        <f t="shared" si="214"/>
        <v>0.1</v>
      </c>
      <c r="W840">
        <f t="shared" si="215"/>
        <v>9.1999999999999993</v>
      </c>
      <c r="X840" s="5" t="e">
        <f t="shared" si="216"/>
        <v>#VALUE!</v>
      </c>
      <c r="Z840">
        <v>40319</v>
      </c>
      <c r="AA840">
        <v>43320</v>
      </c>
      <c r="AB840" t="e">
        <f t="shared" si="217"/>
        <v>#VALUE!</v>
      </c>
      <c r="AC840" t="e">
        <f t="shared" si="218"/>
        <v>#VALUE!</v>
      </c>
      <c r="AD840">
        <v>0</v>
      </c>
      <c r="AE840">
        <v>78158306</v>
      </c>
      <c r="AF840">
        <f t="shared" si="219"/>
        <v>1.9855343333567131E-3</v>
      </c>
      <c r="AG840">
        <f t="shared" si="220"/>
        <v>1.985534333356713E-2</v>
      </c>
      <c r="AH840" t="e">
        <f t="shared" si="221"/>
        <v>#VALUE!</v>
      </c>
      <c r="AI840">
        <f t="shared" si="222"/>
        <v>839</v>
      </c>
    </row>
    <row r="841" spans="1:35" x14ac:dyDescent="0.3">
      <c r="A841" t="s">
        <v>1874</v>
      </c>
      <c r="B841">
        <v>4.5999999999999996</v>
      </c>
      <c r="C841">
        <v>152867</v>
      </c>
      <c r="D841" t="s">
        <v>84</v>
      </c>
      <c r="E841" t="s">
        <v>839</v>
      </c>
      <c r="F841" t="s">
        <v>22</v>
      </c>
      <c r="G841">
        <v>0</v>
      </c>
      <c r="H841" t="s">
        <v>26</v>
      </c>
      <c r="I841" t="s">
        <v>117</v>
      </c>
      <c r="J841" t="s">
        <v>13312</v>
      </c>
      <c r="K841" t="s">
        <v>1869</v>
      </c>
      <c r="L841" t="s">
        <v>33</v>
      </c>
      <c r="M841">
        <f t="shared" si="208"/>
        <v>0</v>
      </c>
      <c r="N841" t="str">
        <f t="shared" si="209"/>
        <v>17M</v>
      </c>
      <c r="O841">
        <f t="shared" si="210"/>
        <v>10000000</v>
      </c>
      <c r="P841" t="str">
        <f t="shared" si="211"/>
        <v>0</v>
      </c>
      <c r="Q841" s="1" t="e">
        <f t="shared" si="212"/>
        <v>#VALUE!</v>
      </c>
      <c r="R841">
        <f t="shared" si="213"/>
        <v>10000000</v>
      </c>
      <c r="S841">
        <v>0</v>
      </c>
      <c r="T841" s="4">
        <v>1000000000</v>
      </c>
      <c r="U841">
        <f t="shared" si="223"/>
        <v>0.01</v>
      </c>
      <c r="V841">
        <f t="shared" si="214"/>
        <v>0.1</v>
      </c>
      <c r="W841">
        <f t="shared" si="215"/>
        <v>9.1999999999999993</v>
      </c>
      <c r="X841" s="5" t="e">
        <f t="shared" si="216"/>
        <v>#VALUE!</v>
      </c>
      <c r="Z841">
        <v>40319</v>
      </c>
      <c r="AA841">
        <v>43320</v>
      </c>
      <c r="AB841" t="e">
        <f t="shared" si="217"/>
        <v>#VALUE!</v>
      </c>
      <c r="AC841" t="e">
        <f t="shared" si="218"/>
        <v>#VALUE!</v>
      </c>
      <c r="AD841">
        <v>0</v>
      </c>
      <c r="AE841">
        <v>78158306</v>
      </c>
      <c r="AF841">
        <f t="shared" si="219"/>
        <v>1.9558637824110465E-3</v>
      </c>
      <c r="AG841">
        <f t="shared" si="220"/>
        <v>1.9558637824110464E-2</v>
      </c>
      <c r="AH841" t="e">
        <f t="shared" si="221"/>
        <v>#VALUE!</v>
      </c>
      <c r="AI841">
        <f t="shared" si="222"/>
        <v>840</v>
      </c>
    </row>
    <row r="842" spans="1:35" x14ac:dyDescent="0.3">
      <c r="A842" t="s">
        <v>8043</v>
      </c>
      <c r="B842">
        <v>4.7</v>
      </c>
      <c r="C842">
        <v>107</v>
      </c>
      <c r="D842" t="s">
        <v>107</v>
      </c>
      <c r="E842" t="s">
        <v>7441</v>
      </c>
      <c r="F842" t="s">
        <v>22</v>
      </c>
      <c r="G842">
        <v>0</v>
      </c>
      <c r="H842" t="s">
        <v>23</v>
      </c>
      <c r="I842" t="s">
        <v>1051</v>
      </c>
      <c r="J842" t="s">
        <v>13360</v>
      </c>
      <c r="K842" t="s">
        <v>251</v>
      </c>
      <c r="L842" t="s">
        <v>150</v>
      </c>
      <c r="M842">
        <f t="shared" si="208"/>
        <v>0</v>
      </c>
      <c r="N842" t="str">
        <f t="shared" si="209"/>
        <v>98M</v>
      </c>
      <c r="O842">
        <f t="shared" si="210"/>
        <v>50000</v>
      </c>
      <c r="P842" t="str">
        <f t="shared" si="211"/>
        <v>0</v>
      </c>
      <c r="Q842" s="1" t="e">
        <f t="shared" si="212"/>
        <v>#VALUE!</v>
      </c>
      <c r="R842">
        <f t="shared" si="213"/>
        <v>50000</v>
      </c>
      <c r="S842">
        <v>0</v>
      </c>
      <c r="T842" s="4">
        <v>1000000000</v>
      </c>
      <c r="U842">
        <f t="shared" si="223"/>
        <v>5.0000000000000002E-5</v>
      </c>
      <c r="V842">
        <f t="shared" si="214"/>
        <v>5.0000000000000001E-4</v>
      </c>
      <c r="W842">
        <f t="shared" si="215"/>
        <v>9.4</v>
      </c>
      <c r="X842" s="5" t="e">
        <f t="shared" si="216"/>
        <v>#VALUE!</v>
      </c>
      <c r="Z842">
        <v>40319</v>
      </c>
      <c r="AA842">
        <v>43320</v>
      </c>
      <c r="AB842" t="e">
        <f t="shared" si="217"/>
        <v>#VALUE!</v>
      </c>
      <c r="AC842" t="e">
        <f t="shared" si="218"/>
        <v>#VALUE!</v>
      </c>
      <c r="AD842">
        <v>0</v>
      </c>
      <c r="AE842">
        <v>78158306</v>
      </c>
      <c r="AF842">
        <f t="shared" si="219"/>
        <v>1.3690163653239875E-6</v>
      </c>
      <c r="AG842">
        <f t="shared" si="220"/>
        <v>1.3690163653239875E-5</v>
      </c>
      <c r="AH842" t="e">
        <f t="shared" si="221"/>
        <v>#VALUE!</v>
      </c>
      <c r="AI842">
        <f t="shared" si="222"/>
        <v>841</v>
      </c>
    </row>
    <row r="843" spans="1:35" x14ac:dyDescent="0.3">
      <c r="A843" t="s">
        <v>2081</v>
      </c>
      <c r="B843">
        <v>4.5999999999999996</v>
      </c>
      <c r="C843">
        <v>101686</v>
      </c>
      <c r="D843" t="s">
        <v>616</v>
      </c>
      <c r="E843" t="s">
        <v>839</v>
      </c>
      <c r="F843" t="s">
        <v>22</v>
      </c>
      <c r="G843">
        <v>0</v>
      </c>
      <c r="H843" t="s">
        <v>26</v>
      </c>
      <c r="I843" t="s">
        <v>346</v>
      </c>
      <c r="J843" t="s">
        <v>13321</v>
      </c>
      <c r="K843" t="s">
        <v>929</v>
      </c>
      <c r="L843" t="s">
        <v>33</v>
      </c>
      <c r="M843">
        <f t="shared" si="208"/>
        <v>0</v>
      </c>
      <c r="N843" t="str">
        <f t="shared" si="209"/>
        <v>31M</v>
      </c>
      <c r="O843">
        <f t="shared" si="210"/>
        <v>10000000</v>
      </c>
      <c r="P843" t="str">
        <f t="shared" si="211"/>
        <v>0</v>
      </c>
      <c r="Q843" s="1" t="e">
        <f t="shared" si="212"/>
        <v>#VALUE!</v>
      </c>
      <c r="R843">
        <f t="shared" si="213"/>
        <v>10000000</v>
      </c>
      <c r="S843">
        <v>0</v>
      </c>
      <c r="T843" s="4">
        <v>1000000000</v>
      </c>
      <c r="U843">
        <f t="shared" si="223"/>
        <v>0.01</v>
      </c>
      <c r="V843">
        <f t="shared" si="214"/>
        <v>0.1</v>
      </c>
      <c r="W843">
        <f t="shared" si="215"/>
        <v>9.1999999999999993</v>
      </c>
      <c r="X843" s="5" t="e">
        <f t="shared" si="216"/>
        <v>#VALUE!</v>
      </c>
      <c r="Z843">
        <v>40319</v>
      </c>
      <c r="AA843">
        <v>43320</v>
      </c>
      <c r="AB843" t="e">
        <f t="shared" si="217"/>
        <v>#VALUE!</v>
      </c>
      <c r="AC843" t="e">
        <f t="shared" si="218"/>
        <v>#VALUE!</v>
      </c>
      <c r="AD843">
        <v>0</v>
      </c>
      <c r="AE843">
        <v>78158306</v>
      </c>
      <c r="AF843">
        <f t="shared" si="219"/>
        <v>1.3010261506947196E-3</v>
      </c>
      <c r="AG843">
        <f t="shared" si="220"/>
        <v>1.3010261506947195E-2</v>
      </c>
      <c r="AH843" t="e">
        <f t="shared" si="221"/>
        <v>#VALUE!</v>
      </c>
      <c r="AI843">
        <f t="shared" si="222"/>
        <v>842</v>
      </c>
    </row>
    <row r="844" spans="1:35" x14ac:dyDescent="0.3">
      <c r="A844" t="s">
        <v>5317</v>
      </c>
      <c r="B844">
        <v>4.7</v>
      </c>
      <c r="C844">
        <v>31085</v>
      </c>
      <c r="D844" t="s">
        <v>76</v>
      </c>
      <c r="E844" t="s">
        <v>5276</v>
      </c>
      <c r="F844" t="s">
        <v>849</v>
      </c>
      <c r="G844" t="s">
        <v>5318</v>
      </c>
      <c r="H844" t="s">
        <v>26</v>
      </c>
      <c r="I844" t="s">
        <v>2895</v>
      </c>
      <c r="J844" t="s">
        <v>13352</v>
      </c>
      <c r="K844" t="s">
        <v>5319</v>
      </c>
      <c r="L844" t="s">
        <v>56</v>
      </c>
      <c r="M844">
        <f t="shared" si="208"/>
        <v>1</v>
      </c>
      <c r="N844" t="str">
        <f t="shared" si="209"/>
        <v>24M</v>
      </c>
      <c r="O844">
        <f t="shared" si="210"/>
        <v>500000</v>
      </c>
      <c r="P844" t="str">
        <f t="shared" si="211"/>
        <v>3.99</v>
      </c>
      <c r="Q844" s="1" t="e">
        <f t="shared" si="212"/>
        <v>#VALUE!</v>
      </c>
      <c r="R844">
        <f t="shared" si="213"/>
        <v>500000</v>
      </c>
      <c r="S844">
        <v>0</v>
      </c>
      <c r="T844" s="4">
        <v>1000000000</v>
      </c>
      <c r="U844">
        <f t="shared" si="223"/>
        <v>5.0000000000000001E-4</v>
      </c>
      <c r="V844">
        <f t="shared" si="214"/>
        <v>5.0000000000000001E-3</v>
      </c>
      <c r="W844">
        <f t="shared" si="215"/>
        <v>9.4</v>
      </c>
      <c r="X844" s="5" t="e">
        <f t="shared" si="216"/>
        <v>#VALUE!</v>
      </c>
      <c r="Z844">
        <v>40319</v>
      </c>
      <c r="AA844">
        <v>43320</v>
      </c>
      <c r="AB844" t="e">
        <f t="shared" si="217"/>
        <v>#VALUE!</v>
      </c>
      <c r="AC844" t="e">
        <f t="shared" si="218"/>
        <v>#VALUE!</v>
      </c>
      <c r="AD844">
        <v>0</v>
      </c>
      <c r="AE844">
        <v>78158306</v>
      </c>
      <c r="AF844">
        <f t="shared" si="219"/>
        <v>3.9771844594482385E-4</v>
      </c>
      <c r="AG844">
        <f t="shared" si="220"/>
        <v>3.9771844594482381E-3</v>
      </c>
      <c r="AH844" t="e">
        <f t="shared" si="221"/>
        <v>#VALUE!</v>
      </c>
      <c r="AI844">
        <f t="shared" si="222"/>
        <v>843</v>
      </c>
    </row>
    <row r="845" spans="1:35" x14ac:dyDescent="0.3">
      <c r="A845" t="s">
        <v>1663</v>
      </c>
      <c r="B845">
        <v>4.5999999999999996</v>
      </c>
      <c r="C845">
        <v>224399</v>
      </c>
      <c r="D845" t="s">
        <v>616</v>
      </c>
      <c r="E845" t="s">
        <v>839</v>
      </c>
      <c r="F845" t="s">
        <v>22</v>
      </c>
      <c r="G845">
        <v>0</v>
      </c>
      <c r="H845" t="s">
        <v>26</v>
      </c>
      <c r="I845" t="s">
        <v>811</v>
      </c>
      <c r="J845" t="s">
        <v>13325</v>
      </c>
      <c r="K845" t="s">
        <v>1664</v>
      </c>
      <c r="L845" t="s">
        <v>33</v>
      </c>
      <c r="M845">
        <f t="shared" si="208"/>
        <v>0</v>
      </c>
      <c r="N845" t="str">
        <f t="shared" si="209"/>
        <v>31M</v>
      </c>
      <c r="O845">
        <f t="shared" si="210"/>
        <v>10000000</v>
      </c>
      <c r="P845" t="str">
        <f t="shared" si="211"/>
        <v>0</v>
      </c>
      <c r="Q845" s="1" t="e">
        <f t="shared" si="212"/>
        <v>#VALUE!</v>
      </c>
      <c r="R845">
        <f t="shared" si="213"/>
        <v>10000000</v>
      </c>
      <c r="S845">
        <v>0</v>
      </c>
      <c r="T845" s="4">
        <v>1000000000</v>
      </c>
      <c r="U845">
        <f t="shared" si="223"/>
        <v>0.01</v>
      </c>
      <c r="V845">
        <f t="shared" si="214"/>
        <v>0.1</v>
      </c>
      <c r="W845">
        <f t="shared" si="215"/>
        <v>9.1999999999999993</v>
      </c>
      <c r="X845" s="5" t="e">
        <f t="shared" si="216"/>
        <v>#VALUE!</v>
      </c>
      <c r="Z845">
        <v>40319</v>
      </c>
      <c r="AA845">
        <v>43320</v>
      </c>
      <c r="AB845" t="e">
        <f t="shared" si="217"/>
        <v>#VALUE!</v>
      </c>
      <c r="AC845" t="e">
        <f t="shared" si="218"/>
        <v>#VALUE!</v>
      </c>
      <c r="AD845">
        <v>0</v>
      </c>
      <c r="AE845">
        <v>78158306</v>
      </c>
      <c r="AF845">
        <f t="shared" si="219"/>
        <v>2.8710832089938079E-3</v>
      </c>
      <c r="AG845">
        <f t="shared" si="220"/>
        <v>2.871083208993808E-2</v>
      </c>
      <c r="AH845" t="e">
        <f t="shared" si="221"/>
        <v>#VALUE!</v>
      </c>
      <c r="AI845">
        <f t="shared" si="222"/>
        <v>844</v>
      </c>
    </row>
    <row r="846" spans="1:35" x14ac:dyDescent="0.3">
      <c r="A846" t="s">
        <v>1815</v>
      </c>
      <c r="B846">
        <v>4.5999999999999996</v>
      </c>
      <c r="C846">
        <v>169661</v>
      </c>
      <c r="D846" t="s">
        <v>65</v>
      </c>
      <c r="E846" t="s">
        <v>839</v>
      </c>
      <c r="F846" t="s">
        <v>22</v>
      </c>
      <c r="G846">
        <v>0</v>
      </c>
      <c r="H846" t="s">
        <v>26</v>
      </c>
      <c r="I846" t="s">
        <v>31</v>
      </c>
      <c r="J846" t="s">
        <v>13314</v>
      </c>
      <c r="K846">
        <v>1.246</v>
      </c>
      <c r="L846" t="s">
        <v>33</v>
      </c>
      <c r="M846">
        <f t="shared" si="208"/>
        <v>0</v>
      </c>
      <c r="N846" t="str">
        <f t="shared" si="209"/>
        <v>40M</v>
      </c>
      <c r="O846">
        <f t="shared" si="210"/>
        <v>10000000</v>
      </c>
      <c r="P846" t="str">
        <f t="shared" si="211"/>
        <v>0</v>
      </c>
      <c r="Q846" s="1" t="e">
        <f t="shared" si="212"/>
        <v>#VALUE!</v>
      </c>
      <c r="R846">
        <f t="shared" si="213"/>
        <v>10000000</v>
      </c>
      <c r="S846">
        <v>0</v>
      </c>
      <c r="T846" s="4">
        <v>1000000000</v>
      </c>
      <c r="U846">
        <f t="shared" si="223"/>
        <v>0.01</v>
      </c>
      <c r="V846">
        <f t="shared" si="214"/>
        <v>0.1</v>
      </c>
      <c r="W846">
        <f t="shared" si="215"/>
        <v>9.1999999999999993</v>
      </c>
      <c r="X846" s="5" t="e">
        <f t="shared" si="216"/>
        <v>#VALUE!</v>
      </c>
      <c r="Z846">
        <v>40319</v>
      </c>
      <c r="AA846">
        <v>43320</v>
      </c>
      <c r="AB846" t="e">
        <f t="shared" si="217"/>
        <v>#VALUE!</v>
      </c>
      <c r="AC846" t="e">
        <f t="shared" si="218"/>
        <v>#VALUE!</v>
      </c>
      <c r="AD846">
        <v>0</v>
      </c>
      <c r="AE846">
        <v>78158306</v>
      </c>
      <c r="AF846">
        <f t="shared" si="219"/>
        <v>2.170735379039561E-3</v>
      </c>
      <c r="AG846">
        <f t="shared" si="220"/>
        <v>2.1707353790395609E-2</v>
      </c>
      <c r="AH846" t="e">
        <f t="shared" si="221"/>
        <v>#VALUE!</v>
      </c>
      <c r="AI846">
        <f t="shared" si="222"/>
        <v>845</v>
      </c>
    </row>
    <row r="847" spans="1:35" x14ac:dyDescent="0.3">
      <c r="A847" t="s">
        <v>3597</v>
      </c>
      <c r="B847">
        <v>4.7</v>
      </c>
      <c r="C847">
        <v>59017</v>
      </c>
      <c r="D847" t="s">
        <v>290</v>
      </c>
      <c r="E847" t="s">
        <v>3280</v>
      </c>
      <c r="F847" t="s">
        <v>22</v>
      </c>
      <c r="G847">
        <v>0</v>
      </c>
      <c r="H847" t="s">
        <v>23</v>
      </c>
      <c r="I847" t="s">
        <v>81</v>
      </c>
      <c r="J847" t="s">
        <v>13337</v>
      </c>
      <c r="K847" t="s">
        <v>1557</v>
      </c>
      <c r="L847" t="s">
        <v>217</v>
      </c>
      <c r="M847">
        <f t="shared" si="208"/>
        <v>0</v>
      </c>
      <c r="N847" t="str">
        <f t="shared" si="209"/>
        <v>82M</v>
      </c>
      <c r="O847">
        <f t="shared" si="210"/>
        <v>1000000</v>
      </c>
      <c r="P847" t="str">
        <f t="shared" si="211"/>
        <v>0</v>
      </c>
      <c r="Q847" s="1" t="e">
        <f t="shared" si="212"/>
        <v>#VALUE!</v>
      </c>
      <c r="R847">
        <f t="shared" si="213"/>
        <v>1000000</v>
      </c>
      <c r="S847">
        <v>0</v>
      </c>
      <c r="T847" s="4">
        <v>1000000000</v>
      </c>
      <c r="U847">
        <f t="shared" si="223"/>
        <v>1E-3</v>
      </c>
      <c r="V847">
        <f t="shared" si="214"/>
        <v>0.01</v>
      </c>
      <c r="W847">
        <f t="shared" si="215"/>
        <v>9.4</v>
      </c>
      <c r="X847" s="5" t="e">
        <f t="shared" si="216"/>
        <v>#VALUE!</v>
      </c>
      <c r="Z847">
        <v>40319</v>
      </c>
      <c r="AA847">
        <v>43320</v>
      </c>
      <c r="AB847" t="e">
        <f t="shared" si="217"/>
        <v>#VALUE!</v>
      </c>
      <c r="AC847" t="e">
        <f t="shared" si="218"/>
        <v>#VALUE!</v>
      </c>
      <c r="AD847">
        <v>0</v>
      </c>
      <c r="AE847">
        <v>78158306</v>
      </c>
      <c r="AF847">
        <f t="shared" si="219"/>
        <v>7.5509569002173615E-4</v>
      </c>
      <c r="AG847">
        <f t="shared" si="220"/>
        <v>7.5509569002173618E-3</v>
      </c>
      <c r="AH847" t="e">
        <f t="shared" si="221"/>
        <v>#VALUE!</v>
      </c>
      <c r="AI847">
        <f t="shared" si="222"/>
        <v>846</v>
      </c>
    </row>
    <row r="848" spans="1:35" x14ac:dyDescent="0.3">
      <c r="A848" t="s">
        <v>1487</v>
      </c>
      <c r="B848">
        <v>4.5999999999999996</v>
      </c>
      <c r="C848">
        <v>291941</v>
      </c>
      <c r="D848" t="s">
        <v>1057</v>
      </c>
      <c r="E848" t="s">
        <v>839</v>
      </c>
      <c r="F848" t="s">
        <v>22</v>
      </c>
      <c r="G848">
        <v>0</v>
      </c>
      <c r="H848" t="s">
        <v>30</v>
      </c>
      <c r="I848" t="s">
        <v>81</v>
      </c>
      <c r="J848" t="s">
        <v>13353</v>
      </c>
      <c r="K848" t="s">
        <v>1488</v>
      </c>
      <c r="L848" t="s">
        <v>119</v>
      </c>
      <c r="M848">
        <f t="shared" si="208"/>
        <v>0</v>
      </c>
      <c r="N848" t="str">
        <f t="shared" si="209"/>
        <v>90M</v>
      </c>
      <c r="O848">
        <f t="shared" si="210"/>
        <v>10000000</v>
      </c>
      <c r="P848" t="str">
        <f t="shared" si="211"/>
        <v>0</v>
      </c>
      <c r="Q848" s="1" t="e">
        <f t="shared" si="212"/>
        <v>#VALUE!</v>
      </c>
      <c r="R848">
        <f t="shared" si="213"/>
        <v>10000000</v>
      </c>
      <c r="S848">
        <v>0</v>
      </c>
      <c r="T848" s="4">
        <v>1000000000</v>
      </c>
      <c r="U848">
        <f t="shared" si="223"/>
        <v>0.01</v>
      </c>
      <c r="V848">
        <f t="shared" si="214"/>
        <v>0.1</v>
      </c>
      <c r="W848">
        <f t="shared" si="215"/>
        <v>9.1999999999999993</v>
      </c>
      <c r="X848" s="5" t="e">
        <f t="shared" si="216"/>
        <v>#VALUE!</v>
      </c>
      <c r="Z848">
        <v>40319</v>
      </c>
      <c r="AA848">
        <v>43320</v>
      </c>
      <c r="AB848" t="e">
        <f t="shared" si="217"/>
        <v>#VALUE!</v>
      </c>
      <c r="AC848" t="e">
        <f t="shared" si="218"/>
        <v>#VALUE!</v>
      </c>
      <c r="AD848">
        <v>0</v>
      </c>
      <c r="AE848">
        <v>78158306</v>
      </c>
      <c r="AF848">
        <f t="shared" si="219"/>
        <v>3.7352523991500022E-3</v>
      </c>
      <c r="AG848">
        <f t="shared" si="220"/>
        <v>3.735252399150002E-2</v>
      </c>
      <c r="AH848" t="e">
        <f t="shared" si="221"/>
        <v>#VALUE!</v>
      </c>
      <c r="AI848">
        <f t="shared" si="222"/>
        <v>847</v>
      </c>
    </row>
    <row r="849" spans="1:35" x14ac:dyDescent="0.3">
      <c r="A849" t="s">
        <v>10249</v>
      </c>
      <c r="B849">
        <v>4.7</v>
      </c>
      <c r="C849">
        <v>48</v>
      </c>
      <c r="D849" t="s">
        <v>798</v>
      </c>
      <c r="E849" t="s">
        <v>10032</v>
      </c>
      <c r="F849" t="s">
        <v>22</v>
      </c>
      <c r="G849">
        <v>0</v>
      </c>
      <c r="H849" t="s">
        <v>26</v>
      </c>
      <c r="I849" t="s">
        <v>54</v>
      </c>
      <c r="J849" t="s">
        <v>13349</v>
      </c>
      <c r="K849" t="s">
        <v>10250</v>
      </c>
      <c r="L849" t="s">
        <v>119</v>
      </c>
      <c r="M849">
        <f t="shared" si="208"/>
        <v>0</v>
      </c>
      <c r="N849" t="str">
        <f t="shared" si="209"/>
        <v>4.1M</v>
      </c>
      <c r="O849">
        <f t="shared" si="210"/>
        <v>1000</v>
      </c>
      <c r="P849" t="str">
        <f t="shared" si="211"/>
        <v>0</v>
      </c>
      <c r="Q849" s="1" t="e">
        <f t="shared" si="212"/>
        <v>#VALUE!</v>
      </c>
      <c r="R849">
        <f t="shared" si="213"/>
        <v>1000</v>
      </c>
      <c r="S849">
        <v>0</v>
      </c>
      <c r="T849" s="4">
        <v>1000000000</v>
      </c>
      <c r="U849">
        <f t="shared" si="223"/>
        <v>9.9999999999999995E-7</v>
      </c>
      <c r="V849">
        <f t="shared" si="214"/>
        <v>9.9999999999999991E-6</v>
      </c>
      <c r="W849">
        <f t="shared" si="215"/>
        <v>9.4</v>
      </c>
      <c r="X849" s="5" t="e">
        <f t="shared" si="216"/>
        <v>#VALUE!</v>
      </c>
      <c r="Z849">
        <v>40319</v>
      </c>
      <c r="AA849">
        <v>43320</v>
      </c>
      <c r="AB849" t="e">
        <f t="shared" si="217"/>
        <v>#VALUE!</v>
      </c>
      <c r="AC849" t="e">
        <f t="shared" si="218"/>
        <v>#VALUE!</v>
      </c>
      <c r="AD849">
        <v>0</v>
      </c>
      <c r="AE849">
        <v>78158306</v>
      </c>
      <c r="AF849">
        <f t="shared" si="219"/>
        <v>6.1413818257524674E-7</v>
      </c>
      <c r="AG849">
        <f t="shared" si="220"/>
        <v>6.1413818257524674E-6</v>
      </c>
      <c r="AH849" t="e">
        <f t="shared" si="221"/>
        <v>#VALUE!</v>
      </c>
      <c r="AI849">
        <f t="shared" si="222"/>
        <v>848</v>
      </c>
    </row>
    <row r="850" spans="1:35" x14ac:dyDescent="0.3">
      <c r="A850" t="s">
        <v>8039</v>
      </c>
      <c r="B850">
        <v>4.7</v>
      </c>
      <c r="C850">
        <v>118</v>
      </c>
      <c r="D850" t="s">
        <v>454</v>
      </c>
      <c r="E850" t="s">
        <v>7441</v>
      </c>
      <c r="F850" t="s">
        <v>22</v>
      </c>
      <c r="G850">
        <v>0</v>
      </c>
      <c r="H850" t="s">
        <v>26</v>
      </c>
      <c r="I850" t="s">
        <v>811</v>
      </c>
      <c r="J850" t="s">
        <v>13364</v>
      </c>
      <c r="K850" t="s">
        <v>3648</v>
      </c>
      <c r="L850" t="s">
        <v>33</v>
      </c>
      <c r="M850">
        <f t="shared" si="208"/>
        <v>0</v>
      </c>
      <c r="N850" t="str">
        <f t="shared" si="209"/>
        <v>23M</v>
      </c>
      <c r="O850">
        <f t="shared" si="210"/>
        <v>50000</v>
      </c>
      <c r="P850" t="str">
        <f t="shared" si="211"/>
        <v>0</v>
      </c>
      <c r="Q850" s="1" t="e">
        <f t="shared" si="212"/>
        <v>#VALUE!</v>
      </c>
      <c r="R850">
        <f t="shared" si="213"/>
        <v>50000</v>
      </c>
      <c r="S850">
        <v>0</v>
      </c>
      <c r="T850" s="4">
        <v>1000000000</v>
      </c>
      <c r="U850">
        <f t="shared" si="223"/>
        <v>5.0000000000000002E-5</v>
      </c>
      <c r="V850">
        <f t="shared" si="214"/>
        <v>5.0000000000000001E-4</v>
      </c>
      <c r="W850">
        <f t="shared" si="215"/>
        <v>9.4</v>
      </c>
      <c r="X850" s="5" t="e">
        <f t="shared" si="216"/>
        <v>#VALUE!</v>
      </c>
      <c r="Z850">
        <v>40319</v>
      </c>
      <c r="AA850">
        <v>43320</v>
      </c>
      <c r="AB850" t="e">
        <f t="shared" si="217"/>
        <v>#VALUE!</v>
      </c>
      <c r="AC850" t="e">
        <f t="shared" si="218"/>
        <v>#VALUE!</v>
      </c>
      <c r="AD850">
        <v>0</v>
      </c>
      <c r="AE850">
        <v>78158306</v>
      </c>
      <c r="AF850">
        <f t="shared" si="219"/>
        <v>1.5097563654974814E-6</v>
      </c>
      <c r="AG850">
        <f t="shared" si="220"/>
        <v>1.5097563654974814E-5</v>
      </c>
      <c r="AH850" t="e">
        <f t="shared" si="221"/>
        <v>#VALUE!</v>
      </c>
      <c r="AI850">
        <f t="shared" si="222"/>
        <v>849</v>
      </c>
    </row>
    <row r="851" spans="1:35" x14ac:dyDescent="0.3">
      <c r="A851" t="s">
        <v>11490</v>
      </c>
      <c r="B851">
        <v>5</v>
      </c>
      <c r="C851">
        <v>2</v>
      </c>
      <c r="D851" t="s">
        <v>2321</v>
      </c>
      <c r="E851" t="s">
        <v>11147</v>
      </c>
      <c r="F851" t="s">
        <v>22</v>
      </c>
      <c r="G851">
        <v>0</v>
      </c>
      <c r="H851" t="s">
        <v>26</v>
      </c>
      <c r="I851" t="s">
        <v>36</v>
      </c>
      <c r="J851" t="s">
        <v>13463</v>
      </c>
      <c r="K851">
        <v>1</v>
      </c>
      <c r="L851" t="s">
        <v>3816</v>
      </c>
      <c r="M851">
        <f t="shared" si="208"/>
        <v>0</v>
      </c>
      <c r="N851" t="str">
        <f t="shared" si="209"/>
        <v>7.5M</v>
      </c>
      <c r="O851">
        <f t="shared" si="210"/>
        <v>500</v>
      </c>
      <c r="P851" t="str">
        <f t="shared" si="211"/>
        <v>0</v>
      </c>
      <c r="Q851" s="1" t="e">
        <f t="shared" si="212"/>
        <v>#VALUE!</v>
      </c>
      <c r="R851">
        <f t="shared" si="213"/>
        <v>500</v>
      </c>
      <c r="S851">
        <v>0</v>
      </c>
      <c r="T851" s="4">
        <v>1000000000</v>
      </c>
      <c r="U851">
        <f t="shared" si="223"/>
        <v>4.9999999999999998E-7</v>
      </c>
      <c r="V851">
        <f t="shared" si="214"/>
        <v>4.9999999999999996E-6</v>
      </c>
      <c r="W851">
        <f t="shared" si="215"/>
        <v>10</v>
      </c>
      <c r="X851" s="5" t="e">
        <f t="shared" si="216"/>
        <v>#VALUE!</v>
      </c>
      <c r="Z851">
        <v>40319</v>
      </c>
      <c r="AA851">
        <v>43320</v>
      </c>
      <c r="AB851" t="e">
        <f t="shared" si="217"/>
        <v>#VALUE!</v>
      </c>
      <c r="AC851" t="e">
        <f t="shared" si="218"/>
        <v>#VALUE!</v>
      </c>
      <c r="AD851">
        <v>0</v>
      </c>
      <c r="AE851">
        <v>78158306</v>
      </c>
      <c r="AF851">
        <f t="shared" si="219"/>
        <v>2.558909094063528E-8</v>
      </c>
      <c r="AG851">
        <f t="shared" si="220"/>
        <v>2.5589090940635279E-7</v>
      </c>
      <c r="AH851" t="e">
        <f t="shared" si="221"/>
        <v>#VALUE!</v>
      </c>
      <c r="AI851">
        <f t="shared" si="222"/>
        <v>850</v>
      </c>
    </row>
    <row r="852" spans="1:35" x14ac:dyDescent="0.3">
      <c r="A852" t="s">
        <v>11299</v>
      </c>
      <c r="B852">
        <v>4.9000000000000004</v>
      </c>
      <c r="C852">
        <v>10</v>
      </c>
      <c r="D852" t="s">
        <v>121</v>
      </c>
      <c r="E852" t="s">
        <v>11147</v>
      </c>
      <c r="F852" t="s">
        <v>22</v>
      </c>
      <c r="G852">
        <v>0</v>
      </c>
      <c r="H852" t="s">
        <v>26</v>
      </c>
      <c r="I852" t="s">
        <v>117</v>
      </c>
      <c r="J852" t="s">
        <v>13464</v>
      </c>
      <c r="K852" t="s">
        <v>11300</v>
      </c>
      <c r="L852" t="s">
        <v>119</v>
      </c>
      <c r="M852">
        <f t="shared" si="208"/>
        <v>0</v>
      </c>
      <c r="N852" t="str">
        <f t="shared" si="209"/>
        <v>14M</v>
      </c>
      <c r="O852">
        <f t="shared" si="210"/>
        <v>500</v>
      </c>
      <c r="P852" t="str">
        <f t="shared" si="211"/>
        <v>0</v>
      </c>
      <c r="Q852" s="1" t="e">
        <f t="shared" si="212"/>
        <v>#VALUE!</v>
      </c>
      <c r="R852">
        <f t="shared" si="213"/>
        <v>500</v>
      </c>
      <c r="S852">
        <v>0</v>
      </c>
      <c r="T852" s="4">
        <v>1000000000</v>
      </c>
      <c r="U852">
        <f t="shared" si="223"/>
        <v>4.9999999999999998E-7</v>
      </c>
      <c r="V852">
        <f t="shared" si="214"/>
        <v>4.9999999999999996E-6</v>
      </c>
      <c r="W852">
        <f t="shared" si="215"/>
        <v>9.8000000000000007</v>
      </c>
      <c r="X852" s="5" t="e">
        <f t="shared" si="216"/>
        <v>#VALUE!</v>
      </c>
      <c r="Z852">
        <v>40319</v>
      </c>
      <c r="AA852">
        <v>43320</v>
      </c>
      <c r="AB852" t="e">
        <f t="shared" si="217"/>
        <v>#VALUE!</v>
      </c>
      <c r="AC852" t="e">
        <f t="shared" si="218"/>
        <v>#VALUE!</v>
      </c>
      <c r="AD852">
        <v>0</v>
      </c>
      <c r="AE852">
        <v>78158306</v>
      </c>
      <c r="AF852">
        <f t="shared" si="219"/>
        <v>1.279454547031764E-7</v>
      </c>
      <c r="AG852">
        <f t="shared" si="220"/>
        <v>1.2794545470317639E-6</v>
      </c>
      <c r="AH852" t="e">
        <f t="shared" si="221"/>
        <v>#VALUE!</v>
      </c>
      <c r="AI852">
        <f t="shared" si="222"/>
        <v>851</v>
      </c>
    </row>
    <row r="853" spans="1:35" x14ac:dyDescent="0.3">
      <c r="A853" t="s">
        <v>11640</v>
      </c>
      <c r="B853">
        <v>4.9000000000000004</v>
      </c>
      <c r="C853">
        <v>13</v>
      </c>
      <c r="D853" t="s">
        <v>2007</v>
      </c>
      <c r="E853" t="s">
        <v>11545</v>
      </c>
      <c r="F853" t="s">
        <v>22</v>
      </c>
      <c r="G853">
        <v>0</v>
      </c>
      <c r="H853" t="s">
        <v>26</v>
      </c>
      <c r="I853" t="s">
        <v>54</v>
      </c>
      <c r="J853" t="s">
        <v>13464</v>
      </c>
      <c r="K853">
        <v>1.2</v>
      </c>
      <c r="L853" t="s">
        <v>119</v>
      </c>
      <c r="M853">
        <f t="shared" si="208"/>
        <v>0</v>
      </c>
      <c r="N853" t="str">
        <f t="shared" si="209"/>
        <v>2.3M</v>
      </c>
      <c r="O853">
        <f t="shared" si="210"/>
        <v>100</v>
      </c>
      <c r="P853" t="str">
        <f t="shared" si="211"/>
        <v>0</v>
      </c>
      <c r="Q853" s="1" t="e">
        <f t="shared" si="212"/>
        <v>#VALUE!</v>
      </c>
      <c r="R853">
        <f t="shared" si="213"/>
        <v>100</v>
      </c>
      <c r="S853">
        <v>0</v>
      </c>
      <c r="T853" s="4">
        <v>1000000000</v>
      </c>
      <c r="U853">
        <f t="shared" si="223"/>
        <v>9.9999999999999995E-8</v>
      </c>
      <c r="V853">
        <f t="shared" si="214"/>
        <v>9.9999999999999995E-7</v>
      </c>
      <c r="W853">
        <f t="shared" si="215"/>
        <v>9.8000000000000007</v>
      </c>
      <c r="X853" s="5" t="e">
        <f t="shared" si="216"/>
        <v>#VALUE!</v>
      </c>
      <c r="Z853">
        <v>40319</v>
      </c>
      <c r="AA853">
        <v>43320</v>
      </c>
      <c r="AB853" t="e">
        <f t="shared" si="217"/>
        <v>#VALUE!</v>
      </c>
      <c r="AC853" t="e">
        <f t="shared" si="218"/>
        <v>#VALUE!</v>
      </c>
      <c r="AD853">
        <v>0</v>
      </c>
      <c r="AE853">
        <v>78158306</v>
      </c>
      <c r="AF853">
        <f t="shared" si="219"/>
        <v>1.6632909111412932E-7</v>
      </c>
      <c r="AG853">
        <f t="shared" si="220"/>
        <v>1.6632909111412931E-6</v>
      </c>
      <c r="AH853" t="e">
        <f t="shared" si="221"/>
        <v>#VALUE!</v>
      </c>
      <c r="AI853">
        <f t="shared" si="222"/>
        <v>852</v>
      </c>
    </row>
    <row r="854" spans="1:35" x14ac:dyDescent="0.3">
      <c r="A854" t="s">
        <v>10176</v>
      </c>
      <c r="B854">
        <v>4.7</v>
      </c>
      <c r="C854">
        <v>70</v>
      </c>
      <c r="D854" t="s">
        <v>121</v>
      </c>
      <c r="E854" t="s">
        <v>10032</v>
      </c>
      <c r="F854" t="s">
        <v>22</v>
      </c>
      <c r="G854">
        <v>0</v>
      </c>
      <c r="H854" t="s">
        <v>26</v>
      </c>
      <c r="I854" t="s">
        <v>35</v>
      </c>
      <c r="J854" t="s">
        <v>13364</v>
      </c>
      <c r="K854">
        <v>1.9</v>
      </c>
      <c r="L854" t="s">
        <v>33</v>
      </c>
      <c r="M854">
        <f t="shared" si="208"/>
        <v>0</v>
      </c>
      <c r="N854" t="str">
        <f t="shared" si="209"/>
        <v>14M</v>
      </c>
      <c r="O854">
        <f t="shared" si="210"/>
        <v>1000</v>
      </c>
      <c r="P854" t="str">
        <f t="shared" si="211"/>
        <v>0</v>
      </c>
      <c r="Q854" s="1" t="e">
        <f t="shared" si="212"/>
        <v>#VALUE!</v>
      </c>
      <c r="R854">
        <f t="shared" si="213"/>
        <v>1000</v>
      </c>
      <c r="S854">
        <v>0</v>
      </c>
      <c r="T854" s="4">
        <v>1000000000</v>
      </c>
      <c r="U854">
        <f t="shared" si="223"/>
        <v>9.9999999999999995E-7</v>
      </c>
      <c r="V854">
        <f t="shared" si="214"/>
        <v>9.9999999999999991E-6</v>
      </c>
      <c r="W854">
        <f t="shared" si="215"/>
        <v>9.4</v>
      </c>
      <c r="X854" s="5" t="e">
        <f t="shared" si="216"/>
        <v>#VALUE!</v>
      </c>
      <c r="Z854">
        <v>40319</v>
      </c>
      <c r="AA854">
        <v>43320</v>
      </c>
      <c r="AB854" t="e">
        <f t="shared" si="217"/>
        <v>#VALUE!</v>
      </c>
      <c r="AC854" t="e">
        <f t="shared" si="218"/>
        <v>#VALUE!</v>
      </c>
      <c r="AD854">
        <v>0</v>
      </c>
      <c r="AE854">
        <v>78158306</v>
      </c>
      <c r="AF854">
        <f t="shared" si="219"/>
        <v>8.956181829222348E-7</v>
      </c>
      <c r="AG854">
        <f t="shared" si="220"/>
        <v>8.9561818292223486E-6</v>
      </c>
      <c r="AH854" t="e">
        <f t="shared" si="221"/>
        <v>#VALUE!</v>
      </c>
      <c r="AI854">
        <f t="shared" si="222"/>
        <v>853</v>
      </c>
    </row>
    <row r="855" spans="1:35" x14ac:dyDescent="0.3">
      <c r="A855" t="s">
        <v>5467</v>
      </c>
      <c r="B855">
        <v>4.7</v>
      </c>
      <c r="C855">
        <v>9945</v>
      </c>
      <c r="D855" t="s">
        <v>112</v>
      </c>
      <c r="E855" t="s">
        <v>5276</v>
      </c>
      <c r="F855" t="s">
        <v>22</v>
      </c>
      <c r="G855">
        <v>0</v>
      </c>
      <c r="H855" t="s">
        <v>26</v>
      </c>
      <c r="I855" t="s">
        <v>2564</v>
      </c>
      <c r="J855" t="s">
        <v>13322</v>
      </c>
      <c r="K855">
        <v>5.1100000000000003</v>
      </c>
      <c r="L855" t="s">
        <v>33</v>
      </c>
      <c r="M855">
        <f t="shared" si="208"/>
        <v>0</v>
      </c>
      <c r="N855" t="str">
        <f t="shared" si="209"/>
        <v>97M</v>
      </c>
      <c r="O855">
        <f t="shared" si="210"/>
        <v>500000</v>
      </c>
      <c r="P855" t="str">
        <f t="shared" si="211"/>
        <v>0</v>
      </c>
      <c r="Q855" s="1" t="e">
        <f t="shared" si="212"/>
        <v>#VALUE!</v>
      </c>
      <c r="R855">
        <f t="shared" si="213"/>
        <v>500000</v>
      </c>
      <c r="S855">
        <v>0</v>
      </c>
      <c r="T855" s="4">
        <v>1000000000</v>
      </c>
      <c r="U855">
        <f t="shared" si="223"/>
        <v>5.0000000000000001E-4</v>
      </c>
      <c r="V855">
        <f t="shared" si="214"/>
        <v>5.0000000000000001E-3</v>
      </c>
      <c r="W855">
        <f t="shared" si="215"/>
        <v>9.4</v>
      </c>
      <c r="X855" s="5" t="e">
        <f t="shared" si="216"/>
        <v>#VALUE!</v>
      </c>
      <c r="Z855">
        <v>40319</v>
      </c>
      <c r="AA855">
        <v>43320</v>
      </c>
      <c r="AB855" t="e">
        <f t="shared" si="217"/>
        <v>#VALUE!</v>
      </c>
      <c r="AC855" t="e">
        <f t="shared" si="218"/>
        <v>#VALUE!</v>
      </c>
      <c r="AD855">
        <v>0</v>
      </c>
      <c r="AE855">
        <v>78158306</v>
      </c>
      <c r="AF855">
        <f t="shared" si="219"/>
        <v>1.2724175470230892E-4</v>
      </c>
      <c r="AG855">
        <f t="shared" si="220"/>
        <v>1.2724175470230892E-3</v>
      </c>
      <c r="AH855" t="e">
        <f t="shared" si="221"/>
        <v>#VALUE!</v>
      </c>
      <c r="AI855">
        <f t="shared" si="222"/>
        <v>854</v>
      </c>
    </row>
    <row r="856" spans="1:35" x14ac:dyDescent="0.3">
      <c r="A856" t="s">
        <v>1597</v>
      </c>
      <c r="B856">
        <v>4.5999999999999996</v>
      </c>
      <c r="C856">
        <v>253115</v>
      </c>
      <c r="D856" t="s">
        <v>142</v>
      </c>
      <c r="E856" t="s">
        <v>839</v>
      </c>
      <c r="F856" t="s">
        <v>22</v>
      </c>
      <c r="G856">
        <v>0</v>
      </c>
      <c r="H856" t="s">
        <v>26</v>
      </c>
      <c r="I856" t="s">
        <v>346</v>
      </c>
      <c r="J856" t="s">
        <v>13353</v>
      </c>
      <c r="K856" t="s">
        <v>1598</v>
      </c>
      <c r="L856" t="s">
        <v>56</v>
      </c>
      <c r="M856">
        <f t="shared" si="208"/>
        <v>0</v>
      </c>
      <c r="N856" t="str">
        <f t="shared" si="209"/>
        <v>99M</v>
      </c>
      <c r="O856">
        <f t="shared" si="210"/>
        <v>10000000</v>
      </c>
      <c r="P856" t="str">
        <f t="shared" si="211"/>
        <v>0</v>
      </c>
      <c r="Q856" s="1" t="e">
        <f t="shared" si="212"/>
        <v>#VALUE!</v>
      </c>
      <c r="R856">
        <f t="shared" si="213"/>
        <v>10000000</v>
      </c>
      <c r="S856">
        <v>0</v>
      </c>
      <c r="T856" s="4">
        <v>1000000000</v>
      </c>
      <c r="U856">
        <f t="shared" si="223"/>
        <v>0.01</v>
      </c>
      <c r="V856">
        <f t="shared" si="214"/>
        <v>0.1</v>
      </c>
      <c r="W856">
        <f t="shared" si="215"/>
        <v>9.1999999999999993</v>
      </c>
      <c r="X856" s="5" t="e">
        <f t="shared" si="216"/>
        <v>#VALUE!</v>
      </c>
      <c r="Z856">
        <v>40319</v>
      </c>
      <c r="AA856">
        <v>43320</v>
      </c>
      <c r="AB856" t="e">
        <f t="shared" si="217"/>
        <v>#VALUE!</v>
      </c>
      <c r="AC856" t="e">
        <f t="shared" si="218"/>
        <v>#VALUE!</v>
      </c>
      <c r="AD856">
        <v>0</v>
      </c>
      <c r="AE856">
        <v>78158306</v>
      </c>
      <c r="AF856">
        <f t="shared" si="219"/>
        <v>3.2384913767194495E-3</v>
      </c>
      <c r="AG856">
        <f t="shared" si="220"/>
        <v>3.2384913767194497E-2</v>
      </c>
      <c r="AH856" t="e">
        <f t="shared" si="221"/>
        <v>#VALUE!</v>
      </c>
      <c r="AI856">
        <f t="shared" si="222"/>
        <v>855</v>
      </c>
    </row>
    <row r="857" spans="1:35" x14ac:dyDescent="0.3">
      <c r="A857" t="s">
        <v>10004</v>
      </c>
      <c r="B857">
        <v>4.9000000000000004</v>
      </c>
      <c r="C857">
        <v>11</v>
      </c>
      <c r="D857" t="s">
        <v>1490</v>
      </c>
      <c r="E857" t="s">
        <v>9431</v>
      </c>
      <c r="F857" t="s">
        <v>22</v>
      </c>
      <c r="G857">
        <v>0</v>
      </c>
      <c r="H857" t="s">
        <v>26</v>
      </c>
      <c r="I857" t="s">
        <v>42</v>
      </c>
      <c r="J857" t="s">
        <v>13434</v>
      </c>
      <c r="K857" t="s">
        <v>3087</v>
      </c>
      <c r="L857" t="s">
        <v>119</v>
      </c>
      <c r="M857">
        <f t="shared" si="208"/>
        <v>0</v>
      </c>
      <c r="N857" t="str">
        <f t="shared" si="209"/>
        <v>4.3M</v>
      </c>
      <c r="O857">
        <f t="shared" si="210"/>
        <v>5000</v>
      </c>
      <c r="P857" t="str">
        <f t="shared" si="211"/>
        <v>0</v>
      </c>
      <c r="Q857" s="1" t="e">
        <f t="shared" si="212"/>
        <v>#VALUE!</v>
      </c>
      <c r="R857">
        <f t="shared" si="213"/>
        <v>5000</v>
      </c>
      <c r="S857">
        <v>0</v>
      </c>
      <c r="T857" s="4">
        <v>1000000000</v>
      </c>
      <c r="U857">
        <f t="shared" si="223"/>
        <v>5.0000000000000004E-6</v>
      </c>
      <c r="V857">
        <f t="shared" si="214"/>
        <v>5.0000000000000002E-5</v>
      </c>
      <c r="W857">
        <f t="shared" si="215"/>
        <v>9.8000000000000007</v>
      </c>
      <c r="X857" s="5" t="e">
        <f t="shared" si="216"/>
        <v>#VALUE!</v>
      </c>
      <c r="Z857">
        <v>40319</v>
      </c>
      <c r="AA857">
        <v>43320</v>
      </c>
      <c r="AB857" t="e">
        <f t="shared" si="217"/>
        <v>#VALUE!</v>
      </c>
      <c r="AC857" t="e">
        <f t="shared" si="218"/>
        <v>#VALUE!</v>
      </c>
      <c r="AD857">
        <v>0</v>
      </c>
      <c r="AE857">
        <v>78158306</v>
      </c>
      <c r="AF857">
        <f t="shared" si="219"/>
        <v>1.4074000017349403E-7</v>
      </c>
      <c r="AG857">
        <f t="shared" si="220"/>
        <v>1.4074000017349402E-6</v>
      </c>
      <c r="AH857" t="e">
        <f t="shared" si="221"/>
        <v>#VALUE!</v>
      </c>
      <c r="AI857">
        <f t="shared" si="222"/>
        <v>856</v>
      </c>
    </row>
    <row r="858" spans="1:35" x14ac:dyDescent="0.3">
      <c r="A858" t="s">
        <v>9717</v>
      </c>
      <c r="B858">
        <v>4.8</v>
      </c>
      <c r="C858">
        <v>52</v>
      </c>
      <c r="D858" t="s">
        <v>1548</v>
      </c>
      <c r="E858" t="s">
        <v>9431</v>
      </c>
      <c r="F858" t="s">
        <v>22</v>
      </c>
      <c r="G858">
        <v>0</v>
      </c>
      <c r="H858" t="s">
        <v>26</v>
      </c>
      <c r="I858" t="s">
        <v>40</v>
      </c>
      <c r="J858" t="s">
        <v>13391</v>
      </c>
      <c r="K858" t="s">
        <v>2889</v>
      </c>
      <c r="L858" t="s">
        <v>67</v>
      </c>
      <c r="M858">
        <f t="shared" si="208"/>
        <v>0</v>
      </c>
      <c r="N858" t="str">
        <f t="shared" si="209"/>
        <v>1.9M</v>
      </c>
      <c r="O858">
        <f t="shared" si="210"/>
        <v>5000</v>
      </c>
      <c r="P858" t="str">
        <f t="shared" si="211"/>
        <v>0</v>
      </c>
      <c r="Q858" s="1" t="e">
        <f t="shared" si="212"/>
        <v>#VALUE!</v>
      </c>
      <c r="R858">
        <f t="shared" si="213"/>
        <v>5000</v>
      </c>
      <c r="S858">
        <v>0</v>
      </c>
      <c r="T858" s="4">
        <v>1000000000</v>
      </c>
      <c r="U858">
        <f t="shared" si="223"/>
        <v>5.0000000000000004E-6</v>
      </c>
      <c r="V858">
        <f t="shared" si="214"/>
        <v>5.0000000000000002E-5</v>
      </c>
      <c r="W858">
        <f t="shared" si="215"/>
        <v>9.6</v>
      </c>
      <c r="X858" s="5" t="e">
        <f t="shared" si="216"/>
        <v>#VALUE!</v>
      </c>
      <c r="Z858">
        <v>40319</v>
      </c>
      <c r="AA858">
        <v>43320</v>
      </c>
      <c r="AB858" t="e">
        <f t="shared" si="217"/>
        <v>#VALUE!</v>
      </c>
      <c r="AC858" t="e">
        <f t="shared" si="218"/>
        <v>#VALUE!</v>
      </c>
      <c r="AD858">
        <v>0</v>
      </c>
      <c r="AE858">
        <v>78158306</v>
      </c>
      <c r="AF858">
        <f t="shared" si="219"/>
        <v>6.6531636445651727E-7</v>
      </c>
      <c r="AG858">
        <f t="shared" si="220"/>
        <v>6.6531636445651725E-6</v>
      </c>
      <c r="AH858" t="e">
        <f t="shared" si="221"/>
        <v>#VALUE!</v>
      </c>
      <c r="AI858">
        <f t="shared" si="222"/>
        <v>857</v>
      </c>
    </row>
    <row r="859" spans="1:35" x14ac:dyDescent="0.3">
      <c r="A859" t="s">
        <v>9332</v>
      </c>
      <c r="B859">
        <v>4.7</v>
      </c>
      <c r="C859">
        <v>39</v>
      </c>
      <c r="D859" t="s">
        <v>176</v>
      </c>
      <c r="E859" t="s">
        <v>8077</v>
      </c>
      <c r="F859" t="s">
        <v>22</v>
      </c>
      <c r="G859">
        <v>0</v>
      </c>
      <c r="H859" t="s">
        <v>26</v>
      </c>
      <c r="I859" t="s">
        <v>1051</v>
      </c>
      <c r="J859" t="s">
        <v>13352</v>
      </c>
      <c r="K859" t="s">
        <v>1144</v>
      </c>
      <c r="L859" t="s">
        <v>150</v>
      </c>
      <c r="M859">
        <f t="shared" si="208"/>
        <v>0</v>
      </c>
      <c r="N859" t="str">
        <f t="shared" si="209"/>
        <v>95M</v>
      </c>
      <c r="O859">
        <f t="shared" si="210"/>
        <v>10000</v>
      </c>
      <c r="P859" t="str">
        <f t="shared" si="211"/>
        <v>0</v>
      </c>
      <c r="Q859" s="1" t="e">
        <f t="shared" si="212"/>
        <v>#VALUE!</v>
      </c>
      <c r="R859">
        <f t="shared" si="213"/>
        <v>10000</v>
      </c>
      <c r="S859">
        <v>0</v>
      </c>
      <c r="T859" s="4">
        <v>1000000000</v>
      </c>
      <c r="U859">
        <f t="shared" si="223"/>
        <v>1.0000000000000001E-5</v>
      </c>
      <c r="V859">
        <f t="shared" si="214"/>
        <v>1E-4</v>
      </c>
      <c r="W859">
        <f t="shared" si="215"/>
        <v>9.4</v>
      </c>
      <c r="X859" s="5" t="e">
        <f t="shared" si="216"/>
        <v>#VALUE!</v>
      </c>
      <c r="Z859">
        <v>40319</v>
      </c>
      <c r="AA859">
        <v>43320</v>
      </c>
      <c r="AB859" t="e">
        <f t="shared" si="217"/>
        <v>#VALUE!</v>
      </c>
      <c r="AC859" t="e">
        <f t="shared" si="218"/>
        <v>#VALUE!</v>
      </c>
      <c r="AD859">
        <v>0</v>
      </c>
      <c r="AE859">
        <v>78158306</v>
      </c>
      <c r="AF859">
        <f t="shared" si="219"/>
        <v>4.9898727334238798E-7</v>
      </c>
      <c r="AG859">
        <f t="shared" si="220"/>
        <v>4.9898727334238802E-6</v>
      </c>
      <c r="AH859" t="e">
        <f t="shared" si="221"/>
        <v>#VALUE!</v>
      </c>
      <c r="AI859">
        <f t="shared" si="222"/>
        <v>858</v>
      </c>
    </row>
    <row r="860" spans="1:35" x14ac:dyDescent="0.3">
      <c r="A860" t="s">
        <v>555</v>
      </c>
      <c r="B860">
        <v>4.3</v>
      </c>
      <c r="C860">
        <v>1615596</v>
      </c>
      <c r="D860" t="s">
        <v>20</v>
      </c>
      <c r="E860" t="s">
        <v>470</v>
      </c>
      <c r="F860" t="s">
        <v>22</v>
      </c>
      <c r="G860">
        <v>0</v>
      </c>
      <c r="H860" t="s">
        <v>23</v>
      </c>
      <c r="I860" t="s">
        <v>35</v>
      </c>
      <c r="J860" t="s">
        <v>13312</v>
      </c>
      <c r="K860" t="s">
        <v>20</v>
      </c>
      <c r="L860" t="s">
        <v>119</v>
      </c>
      <c r="M860">
        <f t="shared" si="208"/>
        <v>0</v>
      </c>
      <c r="N860" t="str">
        <f t="shared" si="209"/>
        <v>N/A</v>
      </c>
      <c r="O860">
        <f t="shared" si="210"/>
        <v>50000000</v>
      </c>
      <c r="P860" t="str">
        <f t="shared" si="211"/>
        <v>0</v>
      </c>
      <c r="Q860" s="1" t="e">
        <f t="shared" si="212"/>
        <v>#VALUE!</v>
      </c>
      <c r="R860">
        <f t="shared" si="213"/>
        <v>50000000</v>
      </c>
      <c r="S860">
        <v>0</v>
      </c>
      <c r="T860" s="4">
        <v>1000000000</v>
      </c>
      <c r="U860">
        <f t="shared" si="223"/>
        <v>0.05</v>
      </c>
      <c r="V860">
        <f t="shared" si="214"/>
        <v>0.5</v>
      </c>
      <c r="W860">
        <f t="shared" si="215"/>
        <v>8.6</v>
      </c>
      <c r="X860" s="5" t="e">
        <f t="shared" si="216"/>
        <v>#VALUE!</v>
      </c>
      <c r="Z860">
        <v>40319</v>
      </c>
      <c r="AA860">
        <v>43320</v>
      </c>
      <c r="AB860" t="e">
        <f t="shared" si="217"/>
        <v>#VALUE!</v>
      </c>
      <c r="AC860" t="e">
        <f t="shared" si="218"/>
        <v>#VALUE!</v>
      </c>
      <c r="AD860">
        <v>0</v>
      </c>
      <c r="AE860">
        <v>78158306</v>
      </c>
      <c r="AF860">
        <f t="shared" si="219"/>
        <v>2.0670816483663298E-2</v>
      </c>
      <c r="AG860">
        <f t="shared" si="220"/>
        <v>0.20670816483663298</v>
      </c>
      <c r="AH860" t="e">
        <f t="shared" si="221"/>
        <v>#VALUE!</v>
      </c>
      <c r="AI860">
        <f t="shared" si="222"/>
        <v>859</v>
      </c>
    </row>
    <row r="861" spans="1:35" x14ac:dyDescent="0.3">
      <c r="A861" t="s">
        <v>2251</v>
      </c>
      <c r="B861">
        <v>4.5999999999999996</v>
      </c>
      <c r="C861">
        <v>46741</v>
      </c>
      <c r="D861" t="s">
        <v>284</v>
      </c>
      <c r="E861" t="s">
        <v>839</v>
      </c>
      <c r="F861" t="s">
        <v>22</v>
      </c>
      <c r="G861">
        <v>0</v>
      </c>
      <c r="H861" t="s">
        <v>26</v>
      </c>
      <c r="I861" t="s">
        <v>2252</v>
      </c>
      <c r="J861" t="s">
        <v>13312</v>
      </c>
      <c r="K861">
        <v>1.73</v>
      </c>
      <c r="L861" t="s">
        <v>119</v>
      </c>
      <c r="M861">
        <f t="shared" si="208"/>
        <v>0</v>
      </c>
      <c r="N861" t="str">
        <f t="shared" si="209"/>
        <v>50M</v>
      </c>
      <c r="O861">
        <f t="shared" si="210"/>
        <v>10000000</v>
      </c>
      <c r="P861" t="str">
        <f t="shared" si="211"/>
        <v>0</v>
      </c>
      <c r="Q861" s="1" t="e">
        <f t="shared" si="212"/>
        <v>#VALUE!</v>
      </c>
      <c r="R861">
        <f t="shared" si="213"/>
        <v>10000000</v>
      </c>
      <c r="S861">
        <v>0</v>
      </c>
      <c r="T861" s="4">
        <v>1000000000</v>
      </c>
      <c r="U861">
        <f t="shared" si="223"/>
        <v>0.01</v>
      </c>
      <c r="V861">
        <f t="shared" si="214"/>
        <v>0.1</v>
      </c>
      <c r="W861">
        <f t="shared" si="215"/>
        <v>9.1999999999999993</v>
      </c>
      <c r="X861" s="5" t="e">
        <f t="shared" si="216"/>
        <v>#VALUE!</v>
      </c>
      <c r="Z861">
        <v>40319</v>
      </c>
      <c r="AA861">
        <v>43320</v>
      </c>
      <c r="AB861" t="e">
        <f t="shared" si="217"/>
        <v>#VALUE!</v>
      </c>
      <c r="AC861" t="e">
        <f t="shared" si="218"/>
        <v>#VALUE!</v>
      </c>
      <c r="AD861">
        <v>0</v>
      </c>
      <c r="AE861">
        <v>78158306</v>
      </c>
      <c r="AF861">
        <f t="shared" si="219"/>
        <v>5.9802984982811676E-4</v>
      </c>
      <c r="AG861">
        <f t="shared" si="220"/>
        <v>5.9802984982811674E-3</v>
      </c>
      <c r="AH861" t="e">
        <f t="shared" si="221"/>
        <v>#VALUE!</v>
      </c>
      <c r="AI861">
        <f t="shared" si="222"/>
        <v>860</v>
      </c>
    </row>
    <row r="862" spans="1:35" x14ac:dyDescent="0.3">
      <c r="A862" t="s">
        <v>1943</v>
      </c>
      <c r="B862">
        <v>4.5999999999999996</v>
      </c>
      <c r="C862">
        <v>135043</v>
      </c>
      <c r="D862" t="s">
        <v>89</v>
      </c>
      <c r="E862" t="s">
        <v>839</v>
      </c>
      <c r="F862" t="s">
        <v>22</v>
      </c>
      <c r="G862">
        <v>0</v>
      </c>
      <c r="H862" t="s">
        <v>26</v>
      </c>
      <c r="I862" t="s">
        <v>182</v>
      </c>
      <c r="J862" t="s">
        <v>13325</v>
      </c>
      <c r="K862" t="s">
        <v>1944</v>
      </c>
      <c r="L862" t="s">
        <v>150</v>
      </c>
      <c r="M862">
        <f t="shared" si="208"/>
        <v>0</v>
      </c>
      <c r="N862" t="str">
        <f t="shared" si="209"/>
        <v>11M</v>
      </c>
      <c r="O862">
        <f t="shared" si="210"/>
        <v>10000000</v>
      </c>
      <c r="P862" t="str">
        <f t="shared" si="211"/>
        <v>0</v>
      </c>
      <c r="Q862" s="1" t="e">
        <f t="shared" si="212"/>
        <v>#VALUE!</v>
      </c>
      <c r="R862">
        <f t="shared" si="213"/>
        <v>10000000</v>
      </c>
      <c r="S862">
        <v>0</v>
      </c>
      <c r="T862" s="4">
        <v>1000000000</v>
      </c>
      <c r="U862">
        <f t="shared" si="223"/>
        <v>0.01</v>
      </c>
      <c r="V862">
        <f t="shared" si="214"/>
        <v>0.1</v>
      </c>
      <c r="W862">
        <f t="shared" si="215"/>
        <v>9.1999999999999993</v>
      </c>
      <c r="X862" s="5" t="e">
        <f t="shared" si="216"/>
        <v>#VALUE!</v>
      </c>
      <c r="Z862">
        <v>40319</v>
      </c>
      <c r="AA862">
        <v>43320</v>
      </c>
      <c r="AB862" t="e">
        <f t="shared" si="217"/>
        <v>#VALUE!</v>
      </c>
      <c r="AC862" t="e">
        <f t="shared" si="218"/>
        <v>#VALUE!</v>
      </c>
      <c r="AD862">
        <v>0</v>
      </c>
      <c r="AE862">
        <v>78158306</v>
      </c>
      <c r="AF862">
        <f t="shared" si="219"/>
        <v>1.7278138039481051E-3</v>
      </c>
      <c r="AG862">
        <f t="shared" si="220"/>
        <v>1.7278138039481049E-2</v>
      </c>
      <c r="AH862" t="e">
        <f t="shared" si="221"/>
        <v>#VALUE!</v>
      </c>
      <c r="AI862">
        <f t="shared" si="222"/>
        <v>861</v>
      </c>
    </row>
    <row r="863" spans="1:35" x14ac:dyDescent="0.3">
      <c r="A863" t="s">
        <v>8786</v>
      </c>
      <c r="B863">
        <v>4.7</v>
      </c>
      <c r="C863">
        <v>158</v>
      </c>
      <c r="D863" t="s">
        <v>2743</v>
      </c>
      <c r="E863" t="s">
        <v>8077</v>
      </c>
      <c r="F863" t="s">
        <v>22</v>
      </c>
      <c r="G863">
        <v>0</v>
      </c>
      <c r="H863" t="s">
        <v>72</v>
      </c>
      <c r="I863" t="s">
        <v>1177</v>
      </c>
      <c r="J863" t="s">
        <v>13322</v>
      </c>
      <c r="K863">
        <v>8.1999999999999993</v>
      </c>
      <c r="L863" t="s">
        <v>119</v>
      </c>
      <c r="M863">
        <f t="shared" si="208"/>
        <v>0</v>
      </c>
      <c r="N863" t="str">
        <f t="shared" si="209"/>
        <v>4.5M</v>
      </c>
      <c r="O863">
        <f t="shared" si="210"/>
        <v>10000</v>
      </c>
      <c r="P863" t="str">
        <f t="shared" si="211"/>
        <v>0</v>
      </c>
      <c r="Q863" s="1" t="e">
        <f t="shared" si="212"/>
        <v>#VALUE!</v>
      </c>
      <c r="R863">
        <f t="shared" si="213"/>
        <v>10000</v>
      </c>
      <c r="S863">
        <v>0</v>
      </c>
      <c r="T863" s="4">
        <v>1000000000</v>
      </c>
      <c r="U863">
        <f t="shared" si="223"/>
        <v>1.0000000000000001E-5</v>
      </c>
      <c r="V863">
        <f t="shared" si="214"/>
        <v>1E-4</v>
      </c>
      <c r="W863">
        <f t="shared" si="215"/>
        <v>9.4</v>
      </c>
      <c r="X863" s="5" t="e">
        <f t="shared" si="216"/>
        <v>#VALUE!</v>
      </c>
      <c r="Z863">
        <v>40319</v>
      </c>
      <c r="AA863">
        <v>43320</v>
      </c>
      <c r="AB863" t="e">
        <f t="shared" si="217"/>
        <v>#VALUE!</v>
      </c>
      <c r="AC863" t="e">
        <f t="shared" si="218"/>
        <v>#VALUE!</v>
      </c>
      <c r="AD863">
        <v>0</v>
      </c>
      <c r="AE863">
        <v>78158306</v>
      </c>
      <c r="AF863">
        <f t="shared" si="219"/>
        <v>2.0215381843101869E-6</v>
      </c>
      <c r="AG863">
        <f t="shared" si="220"/>
        <v>2.0215381843101868E-5</v>
      </c>
      <c r="AH863" t="e">
        <f t="shared" si="221"/>
        <v>#VALUE!</v>
      </c>
      <c r="AI863">
        <f t="shared" si="222"/>
        <v>862</v>
      </c>
    </row>
    <row r="864" spans="1:35" x14ac:dyDescent="0.3">
      <c r="A864" t="s">
        <v>11168</v>
      </c>
      <c r="B864">
        <v>4.7</v>
      </c>
      <c r="C864">
        <v>38</v>
      </c>
      <c r="D864" t="s">
        <v>1146</v>
      </c>
      <c r="E864" t="s">
        <v>11147</v>
      </c>
      <c r="F864" t="s">
        <v>22</v>
      </c>
      <c r="G864">
        <v>0</v>
      </c>
      <c r="H864" t="s">
        <v>26</v>
      </c>
      <c r="I864" t="s">
        <v>927</v>
      </c>
      <c r="J864" t="s">
        <v>13322</v>
      </c>
      <c r="K864" t="s">
        <v>11169</v>
      </c>
      <c r="L864" t="s">
        <v>67</v>
      </c>
      <c r="M864">
        <f t="shared" si="208"/>
        <v>0</v>
      </c>
      <c r="N864" t="str">
        <f t="shared" si="209"/>
        <v>5.3M</v>
      </c>
      <c r="O864">
        <f t="shared" si="210"/>
        <v>500</v>
      </c>
      <c r="P864" t="str">
        <f t="shared" si="211"/>
        <v>0</v>
      </c>
      <c r="Q864" s="1" t="e">
        <f t="shared" si="212"/>
        <v>#VALUE!</v>
      </c>
      <c r="R864">
        <f t="shared" si="213"/>
        <v>500</v>
      </c>
      <c r="S864">
        <v>0</v>
      </c>
      <c r="T864" s="4">
        <v>1000000000</v>
      </c>
      <c r="U864">
        <f t="shared" si="223"/>
        <v>4.9999999999999998E-7</v>
      </c>
      <c r="V864">
        <f t="shared" si="214"/>
        <v>4.9999999999999996E-6</v>
      </c>
      <c r="W864">
        <f t="shared" si="215"/>
        <v>9.4</v>
      </c>
      <c r="X864" s="5" t="e">
        <f t="shared" si="216"/>
        <v>#VALUE!</v>
      </c>
      <c r="Z864">
        <v>40319</v>
      </c>
      <c r="AA864">
        <v>43320</v>
      </c>
      <c r="AB864" t="e">
        <f t="shared" si="217"/>
        <v>#VALUE!</v>
      </c>
      <c r="AC864" t="e">
        <f t="shared" si="218"/>
        <v>#VALUE!</v>
      </c>
      <c r="AD864">
        <v>0</v>
      </c>
      <c r="AE864">
        <v>78158306</v>
      </c>
      <c r="AF864">
        <f t="shared" si="219"/>
        <v>4.8619272787207027E-7</v>
      </c>
      <c r="AG864">
        <f t="shared" si="220"/>
        <v>4.8619272787207031E-6</v>
      </c>
      <c r="AH864" t="e">
        <f t="shared" si="221"/>
        <v>#VALUE!</v>
      </c>
      <c r="AI864">
        <f t="shared" si="222"/>
        <v>863</v>
      </c>
    </row>
    <row r="865" spans="1:35" x14ac:dyDescent="0.3">
      <c r="A865" t="s">
        <v>3474</v>
      </c>
      <c r="B865">
        <v>4.7</v>
      </c>
      <c r="C865">
        <v>77777</v>
      </c>
      <c r="D865" t="s">
        <v>20</v>
      </c>
      <c r="E865" t="s">
        <v>3280</v>
      </c>
      <c r="F865" t="s">
        <v>22</v>
      </c>
      <c r="G865">
        <v>0</v>
      </c>
      <c r="H865" t="s">
        <v>26</v>
      </c>
      <c r="I865" t="s">
        <v>102</v>
      </c>
      <c r="J865" t="s">
        <v>13396</v>
      </c>
      <c r="K865">
        <v>3.4009999999999998</v>
      </c>
      <c r="L865" t="s">
        <v>104</v>
      </c>
      <c r="M865">
        <f t="shared" si="208"/>
        <v>0</v>
      </c>
      <c r="N865" t="str">
        <f t="shared" si="209"/>
        <v>N/A</v>
      </c>
      <c r="O865">
        <f t="shared" si="210"/>
        <v>1000000</v>
      </c>
      <c r="P865" t="str">
        <f t="shared" si="211"/>
        <v>0</v>
      </c>
      <c r="Q865" s="1" t="e">
        <f t="shared" si="212"/>
        <v>#VALUE!</v>
      </c>
      <c r="R865">
        <f t="shared" si="213"/>
        <v>1000000</v>
      </c>
      <c r="S865">
        <v>0</v>
      </c>
      <c r="T865" s="4">
        <v>1000000000</v>
      </c>
      <c r="U865">
        <f t="shared" si="223"/>
        <v>1E-3</v>
      </c>
      <c r="V865">
        <f t="shared" si="214"/>
        <v>0.01</v>
      </c>
      <c r="W865">
        <f t="shared" si="215"/>
        <v>9.4</v>
      </c>
      <c r="X865" s="5" t="e">
        <f t="shared" si="216"/>
        <v>#VALUE!</v>
      </c>
      <c r="Z865">
        <v>40319</v>
      </c>
      <c r="AA865">
        <v>43320</v>
      </c>
      <c r="AB865" t="e">
        <f t="shared" si="217"/>
        <v>#VALUE!</v>
      </c>
      <c r="AC865" t="e">
        <f t="shared" si="218"/>
        <v>#VALUE!</v>
      </c>
      <c r="AD865">
        <v>0</v>
      </c>
      <c r="AE865">
        <v>78158306</v>
      </c>
      <c r="AF865">
        <f t="shared" si="219"/>
        <v>9.95121363044895E-4</v>
      </c>
      <c r="AG865">
        <f t="shared" si="220"/>
        <v>9.9512136304489504E-3</v>
      </c>
      <c r="AH865" t="e">
        <f t="shared" si="221"/>
        <v>#VALUE!</v>
      </c>
      <c r="AI865">
        <f t="shared" si="222"/>
        <v>864</v>
      </c>
    </row>
    <row r="866" spans="1:35" x14ac:dyDescent="0.3">
      <c r="A866" t="s">
        <v>5432</v>
      </c>
      <c r="B866">
        <v>4.7</v>
      </c>
      <c r="C866">
        <v>12089</v>
      </c>
      <c r="D866" t="s">
        <v>608</v>
      </c>
      <c r="E866" t="s">
        <v>5276</v>
      </c>
      <c r="F866" t="s">
        <v>22</v>
      </c>
      <c r="G866">
        <v>0</v>
      </c>
      <c r="H866" t="s">
        <v>26</v>
      </c>
      <c r="I866" t="s">
        <v>169</v>
      </c>
      <c r="J866" t="s">
        <v>13337</v>
      </c>
      <c r="K866" t="s">
        <v>1144</v>
      </c>
      <c r="L866" t="s">
        <v>67</v>
      </c>
      <c r="M866">
        <f t="shared" si="208"/>
        <v>0</v>
      </c>
      <c r="N866" t="str">
        <f t="shared" si="209"/>
        <v>27M</v>
      </c>
      <c r="O866">
        <f t="shared" si="210"/>
        <v>500000</v>
      </c>
      <c r="P866" t="str">
        <f t="shared" si="211"/>
        <v>0</v>
      </c>
      <c r="Q866" s="1" t="e">
        <f t="shared" si="212"/>
        <v>#VALUE!</v>
      </c>
      <c r="R866">
        <f t="shared" si="213"/>
        <v>500000</v>
      </c>
      <c r="S866">
        <v>0</v>
      </c>
      <c r="T866" s="4">
        <v>1000000000</v>
      </c>
      <c r="U866">
        <f t="shared" si="223"/>
        <v>5.0000000000000001E-4</v>
      </c>
      <c r="V866">
        <f t="shared" si="214"/>
        <v>5.0000000000000001E-3</v>
      </c>
      <c r="W866">
        <f t="shared" si="215"/>
        <v>9.4</v>
      </c>
      <c r="X866" s="5" t="e">
        <f t="shared" si="216"/>
        <v>#VALUE!</v>
      </c>
      <c r="Z866">
        <v>40319</v>
      </c>
      <c r="AA866">
        <v>43320</v>
      </c>
      <c r="AB866" t="e">
        <f t="shared" si="217"/>
        <v>#VALUE!</v>
      </c>
      <c r="AC866" t="e">
        <f t="shared" si="218"/>
        <v>#VALUE!</v>
      </c>
      <c r="AD866">
        <v>0</v>
      </c>
      <c r="AE866">
        <v>78158306</v>
      </c>
      <c r="AF866">
        <f t="shared" si="219"/>
        <v>1.5467326019066995E-4</v>
      </c>
      <c r="AG866">
        <f t="shared" si="220"/>
        <v>1.5467326019066995E-3</v>
      </c>
      <c r="AH866" t="e">
        <f t="shared" si="221"/>
        <v>#VALUE!</v>
      </c>
      <c r="AI866">
        <f t="shared" si="222"/>
        <v>865</v>
      </c>
    </row>
    <row r="867" spans="1:35" x14ac:dyDescent="0.3">
      <c r="A867" t="s">
        <v>1513</v>
      </c>
      <c r="B867">
        <v>4.5999999999999996</v>
      </c>
      <c r="C867">
        <v>284670</v>
      </c>
      <c r="D867" t="s">
        <v>20</v>
      </c>
      <c r="E867" t="s">
        <v>839</v>
      </c>
      <c r="F867" t="s">
        <v>22</v>
      </c>
      <c r="G867">
        <v>0</v>
      </c>
      <c r="H867" t="s">
        <v>26</v>
      </c>
      <c r="I867" t="s">
        <v>312</v>
      </c>
      <c r="J867" t="s">
        <v>13341</v>
      </c>
      <c r="K867" t="s">
        <v>20</v>
      </c>
      <c r="L867" t="s">
        <v>20</v>
      </c>
      <c r="M867">
        <f t="shared" si="208"/>
        <v>0</v>
      </c>
      <c r="N867" t="str">
        <f t="shared" si="209"/>
        <v>N/A</v>
      </c>
      <c r="O867">
        <f t="shared" si="210"/>
        <v>10000000</v>
      </c>
      <c r="P867" t="str">
        <f t="shared" si="211"/>
        <v>0</v>
      </c>
      <c r="Q867" s="1" t="e">
        <f t="shared" si="212"/>
        <v>#VALUE!</v>
      </c>
      <c r="R867">
        <f t="shared" si="213"/>
        <v>10000000</v>
      </c>
      <c r="S867">
        <v>0</v>
      </c>
      <c r="T867" s="4">
        <v>1000000000</v>
      </c>
      <c r="U867">
        <f t="shared" si="223"/>
        <v>0.01</v>
      </c>
      <c r="V867">
        <f t="shared" si="214"/>
        <v>0.1</v>
      </c>
      <c r="W867">
        <f t="shared" si="215"/>
        <v>9.1999999999999993</v>
      </c>
      <c r="X867" s="5" t="e">
        <f t="shared" si="216"/>
        <v>#VALUE!</v>
      </c>
      <c r="Z867">
        <v>40319</v>
      </c>
      <c r="AA867">
        <v>43320</v>
      </c>
      <c r="AB867" t="e">
        <f t="shared" si="217"/>
        <v>#VALUE!</v>
      </c>
      <c r="AC867" t="e">
        <f t="shared" si="218"/>
        <v>#VALUE!</v>
      </c>
      <c r="AD867">
        <v>0</v>
      </c>
      <c r="AE867">
        <v>78158306</v>
      </c>
      <c r="AF867">
        <f t="shared" si="219"/>
        <v>3.6422232590353227E-3</v>
      </c>
      <c r="AG867">
        <f t="shared" si="220"/>
        <v>3.6422232590353223E-2</v>
      </c>
      <c r="AH867" t="e">
        <f t="shared" si="221"/>
        <v>#VALUE!</v>
      </c>
      <c r="AI867">
        <f t="shared" si="222"/>
        <v>866</v>
      </c>
    </row>
    <row r="868" spans="1:35" x14ac:dyDescent="0.3">
      <c r="A868" t="s">
        <v>2398</v>
      </c>
      <c r="B868">
        <v>4.5999999999999996</v>
      </c>
      <c r="C868">
        <v>413999</v>
      </c>
      <c r="D868" t="s">
        <v>761</v>
      </c>
      <c r="E868" t="s">
        <v>2379</v>
      </c>
      <c r="F868" t="s">
        <v>22</v>
      </c>
      <c r="G868">
        <v>0</v>
      </c>
      <c r="H868" t="s">
        <v>23</v>
      </c>
      <c r="I868" t="s">
        <v>54</v>
      </c>
      <c r="J868" t="s">
        <v>13312</v>
      </c>
      <c r="K868" t="s">
        <v>2399</v>
      </c>
      <c r="L868" t="s">
        <v>33</v>
      </c>
      <c r="M868">
        <f t="shared" si="208"/>
        <v>0</v>
      </c>
      <c r="N868" t="str">
        <f t="shared" si="209"/>
        <v>10M</v>
      </c>
      <c r="O868">
        <f t="shared" si="210"/>
        <v>5000000</v>
      </c>
      <c r="P868" t="str">
        <f t="shared" si="211"/>
        <v>0</v>
      </c>
      <c r="Q868" s="1" t="e">
        <f t="shared" si="212"/>
        <v>#VALUE!</v>
      </c>
      <c r="R868">
        <f t="shared" si="213"/>
        <v>5000000</v>
      </c>
      <c r="S868">
        <v>0</v>
      </c>
      <c r="T868" s="4">
        <v>1000000000</v>
      </c>
      <c r="U868">
        <f t="shared" si="223"/>
        <v>5.0000000000000001E-3</v>
      </c>
      <c r="V868">
        <f t="shared" si="214"/>
        <v>0.05</v>
      </c>
      <c r="W868">
        <f t="shared" si="215"/>
        <v>9.1999999999999993</v>
      </c>
      <c r="X868" s="5" t="e">
        <f t="shared" si="216"/>
        <v>#VALUE!</v>
      </c>
      <c r="Z868">
        <v>40319</v>
      </c>
      <c r="AA868">
        <v>43320</v>
      </c>
      <c r="AB868" t="e">
        <f t="shared" si="217"/>
        <v>#VALUE!</v>
      </c>
      <c r="AC868" t="e">
        <f t="shared" si="218"/>
        <v>#VALUE!</v>
      </c>
      <c r="AD868">
        <v>0</v>
      </c>
      <c r="AE868">
        <v>78158306</v>
      </c>
      <c r="AF868">
        <f t="shared" si="219"/>
        <v>5.2969290301660326E-3</v>
      </c>
      <c r="AG868">
        <f t="shared" si="220"/>
        <v>5.2969290301660324E-2</v>
      </c>
      <c r="AH868" t="e">
        <f t="shared" si="221"/>
        <v>#VALUE!</v>
      </c>
      <c r="AI868">
        <f t="shared" si="222"/>
        <v>867</v>
      </c>
    </row>
    <row r="869" spans="1:35" x14ac:dyDescent="0.3">
      <c r="A869" t="s">
        <v>4443</v>
      </c>
      <c r="B869">
        <v>4.8</v>
      </c>
      <c r="C869">
        <v>18604</v>
      </c>
      <c r="D869" t="s">
        <v>125</v>
      </c>
      <c r="E869" t="s">
        <v>3280</v>
      </c>
      <c r="F869" t="s">
        <v>22</v>
      </c>
      <c r="G869">
        <v>0</v>
      </c>
      <c r="H869" t="s">
        <v>26</v>
      </c>
      <c r="I869" t="s">
        <v>102</v>
      </c>
      <c r="J869" t="s">
        <v>13465</v>
      </c>
      <c r="K869" t="s">
        <v>4444</v>
      </c>
      <c r="L869" t="s">
        <v>33</v>
      </c>
      <c r="M869">
        <f t="shared" si="208"/>
        <v>0</v>
      </c>
      <c r="N869" t="str">
        <f t="shared" si="209"/>
        <v>15M</v>
      </c>
      <c r="O869">
        <f t="shared" si="210"/>
        <v>1000000</v>
      </c>
      <c r="P869" t="str">
        <f t="shared" si="211"/>
        <v>0</v>
      </c>
      <c r="Q869" s="1" t="e">
        <f t="shared" si="212"/>
        <v>#VALUE!</v>
      </c>
      <c r="R869">
        <f t="shared" si="213"/>
        <v>1000000</v>
      </c>
      <c r="S869">
        <v>0</v>
      </c>
      <c r="T869" s="4">
        <v>1000000000</v>
      </c>
      <c r="U869">
        <f t="shared" si="223"/>
        <v>1E-3</v>
      </c>
      <c r="V869">
        <f t="shared" si="214"/>
        <v>0.01</v>
      </c>
      <c r="W869">
        <f t="shared" si="215"/>
        <v>9.6</v>
      </c>
      <c r="X869" s="5" t="e">
        <f t="shared" si="216"/>
        <v>#VALUE!</v>
      </c>
      <c r="Z869">
        <v>40319</v>
      </c>
      <c r="AA869">
        <v>43320</v>
      </c>
      <c r="AB869" t="e">
        <f t="shared" si="217"/>
        <v>#VALUE!</v>
      </c>
      <c r="AC869" t="e">
        <f t="shared" si="218"/>
        <v>#VALUE!</v>
      </c>
      <c r="AD869">
        <v>0</v>
      </c>
      <c r="AE869">
        <v>78158306</v>
      </c>
      <c r="AF869">
        <f t="shared" si="219"/>
        <v>2.3802972392978936E-4</v>
      </c>
      <c r="AG869">
        <f t="shared" si="220"/>
        <v>2.3802972392978935E-3</v>
      </c>
      <c r="AH869" t="e">
        <f t="shared" si="221"/>
        <v>#VALUE!</v>
      </c>
      <c r="AI869">
        <f t="shared" si="222"/>
        <v>868</v>
      </c>
    </row>
    <row r="870" spans="1:35" x14ac:dyDescent="0.3">
      <c r="A870" t="s">
        <v>12410</v>
      </c>
      <c r="B870">
        <v>4.8</v>
      </c>
      <c r="C870">
        <v>17</v>
      </c>
      <c r="D870" t="s">
        <v>1357</v>
      </c>
      <c r="E870" t="s">
        <v>12408</v>
      </c>
      <c r="F870" t="s">
        <v>22</v>
      </c>
      <c r="G870">
        <v>0</v>
      </c>
      <c r="H870" t="s">
        <v>26</v>
      </c>
      <c r="I870" t="s">
        <v>40</v>
      </c>
      <c r="J870" t="s">
        <v>13466</v>
      </c>
      <c r="K870" t="s">
        <v>12411</v>
      </c>
      <c r="L870" t="s">
        <v>56</v>
      </c>
      <c r="M870">
        <f t="shared" si="208"/>
        <v>0</v>
      </c>
      <c r="N870" t="str">
        <f t="shared" si="209"/>
        <v>6.7M</v>
      </c>
      <c r="O870">
        <f t="shared" si="210"/>
        <v>50</v>
      </c>
      <c r="P870" t="str">
        <f t="shared" si="211"/>
        <v>0</v>
      </c>
      <c r="Q870" s="1" t="e">
        <f t="shared" si="212"/>
        <v>#VALUE!</v>
      </c>
      <c r="R870">
        <f t="shared" si="213"/>
        <v>50</v>
      </c>
      <c r="S870">
        <v>0</v>
      </c>
      <c r="T870" s="4">
        <v>1000000000</v>
      </c>
      <c r="U870">
        <f t="shared" si="223"/>
        <v>4.9999999999999998E-8</v>
      </c>
      <c r="V870">
        <f t="shared" si="214"/>
        <v>4.9999999999999998E-7</v>
      </c>
      <c r="W870">
        <f t="shared" si="215"/>
        <v>9.6</v>
      </c>
      <c r="X870" s="5" t="e">
        <f t="shared" si="216"/>
        <v>#VALUE!</v>
      </c>
      <c r="Z870">
        <v>40319</v>
      </c>
      <c r="AA870">
        <v>43320</v>
      </c>
      <c r="AB870" t="e">
        <f t="shared" si="217"/>
        <v>#VALUE!</v>
      </c>
      <c r="AC870" t="e">
        <f t="shared" si="218"/>
        <v>#VALUE!</v>
      </c>
      <c r="AD870">
        <v>0</v>
      </c>
      <c r="AE870">
        <v>78158306</v>
      </c>
      <c r="AF870">
        <f t="shared" si="219"/>
        <v>2.1750727299539987E-7</v>
      </c>
      <c r="AG870">
        <f t="shared" si="220"/>
        <v>2.1750727299539986E-6</v>
      </c>
      <c r="AH870" t="e">
        <f t="shared" si="221"/>
        <v>#VALUE!</v>
      </c>
      <c r="AI870">
        <f t="shared" si="222"/>
        <v>869</v>
      </c>
    </row>
    <row r="871" spans="1:35" x14ac:dyDescent="0.3">
      <c r="A871" t="s">
        <v>1766</v>
      </c>
      <c r="B871">
        <v>4.5999999999999996</v>
      </c>
      <c r="C871">
        <v>181893</v>
      </c>
      <c r="D871" t="s">
        <v>681</v>
      </c>
      <c r="E871" t="s">
        <v>839</v>
      </c>
      <c r="F871" t="s">
        <v>22</v>
      </c>
      <c r="G871">
        <v>0</v>
      </c>
      <c r="H871" t="s">
        <v>30</v>
      </c>
      <c r="I871" t="s">
        <v>927</v>
      </c>
      <c r="J871" t="s">
        <v>13353</v>
      </c>
      <c r="K871" t="s">
        <v>282</v>
      </c>
      <c r="L871" t="s">
        <v>33</v>
      </c>
      <c r="M871">
        <f t="shared" si="208"/>
        <v>0</v>
      </c>
      <c r="N871" t="str">
        <f t="shared" si="209"/>
        <v>18M</v>
      </c>
      <c r="O871">
        <f t="shared" si="210"/>
        <v>10000000</v>
      </c>
      <c r="P871" t="str">
        <f t="shared" si="211"/>
        <v>0</v>
      </c>
      <c r="Q871" s="1" t="e">
        <f t="shared" si="212"/>
        <v>#VALUE!</v>
      </c>
      <c r="R871">
        <f t="shared" si="213"/>
        <v>10000000</v>
      </c>
      <c r="S871">
        <v>0</v>
      </c>
      <c r="T871" s="4">
        <v>1000000000</v>
      </c>
      <c r="U871">
        <f t="shared" si="223"/>
        <v>0.01</v>
      </c>
      <c r="V871">
        <f t="shared" si="214"/>
        <v>0.1</v>
      </c>
      <c r="W871">
        <f t="shared" si="215"/>
        <v>9.1999999999999993</v>
      </c>
      <c r="X871" s="5" t="e">
        <f t="shared" si="216"/>
        <v>#VALUE!</v>
      </c>
      <c r="Z871">
        <v>40319</v>
      </c>
      <c r="AA871">
        <v>43320</v>
      </c>
      <c r="AB871" t="e">
        <f t="shared" si="217"/>
        <v>#VALUE!</v>
      </c>
      <c r="AC871" t="e">
        <f t="shared" si="218"/>
        <v>#VALUE!</v>
      </c>
      <c r="AD871">
        <v>0</v>
      </c>
      <c r="AE871">
        <v>78158306</v>
      </c>
      <c r="AF871">
        <f t="shared" si="219"/>
        <v>2.3272382592324863E-3</v>
      </c>
      <c r="AG871">
        <f t="shared" si="220"/>
        <v>2.3272382592324864E-2</v>
      </c>
      <c r="AH871" t="e">
        <f t="shared" si="221"/>
        <v>#VALUE!</v>
      </c>
      <c r="AI871">
        <f t="shared" si="222"/>
        <v>870</v>
      </c>
    </row>
    <row r="872" spans="1:35" x14ac:dyDescent="0.3">
      <c r="A872" t="s">
        <v>1293</v>
      </c>
      <c r="B872">
        <v>4.5999999999999996</v>
      </c>
      <c r="C872">
        <v>401211</v>
      </c>
      <c r="D872" t="s">
        <v>20</v>
      </c>
      <c r="E872" t="s">
        <v>839</v>
      </c>
      <c r="F872" t="s">
        <v>22</v>
      </c>
      <c r="G872">
        <v>0</v>
      </c>
      <c r="H872" t="s">
        <v>26</v>
      </c>
      <c r="I872" t="s">
        <v>42</v>
      </c>
      <c r="J872" t="s">
        <v>13326</v>
      </c>
      <c r="K872" t="s">
        <v>20</v>
      </c>
      <c r="L872" t="s">
        <v>20</v>
      </c>
      <c r="M872">
        <f t="shared" si="208"/>
        <v>0</v>
      </c>
      <c r="N872" t="str">
        <f t="shared" si="209"/>
        <v>N/A</v>
      </c>
      <c r="O872">
        <f t="shared" si="210"/>
        <v>10000000</v>
      </c>
      <c r="P872" t="str">
        <f t="shared" si="211"/>
        <v>0</v>
      </c>
      <c r="Q872" s="1" t="e">
        <f t="shared" si="212"/>
        <v>#VALUE!</v>
      </c>
      <c r="R872">
        <f t="shared" si="213"/>
        <v>10000000</v>
      </c>
      <c r="S872">
        <v>0</v>
      </c>
      <c r="T872" s="4">
        <v>1000000000</v>
      </c>
      <c r="U872">
        <f t="shared" si="223"/>
        <v>0.01</v>
      </c>
      <c r="V872">
        <f t="shared" si="214"/>
        <v>0.1</v>
      </c>
      <c r="W872">
        <f t="shared" si="215"/>
        <v>9.1999999999999993</v>
      </c>
      <c r="X872" s="5" t="e">
        <f t="shared" si="216"/>
        <v>#VALUE!</v>
      </c>
      <c r="Z872">
        <v>40319</v>
      </c>
      <c r="AA872">
        <v>43320</v>
      </c>
      <c r="AB872" t="e">
        <f t="shared" si="217"/>
        <v>#VALUE!</v>
      </c>
      <c r="AC872" t="e">
        <f t="shared" si="218"/>
        <v>#VALUE!</v>
      </c>
      <c r="AD872">
        <v>0</v>
      </c>
      <c r="AE872">
        <v>78158306</v>
      </c>
      <c r="AF872">
        <f t="shared" si="219"/>
        <v>5.1333123826916103E-3</v>
      </c>
      <c r="AG872">
        <f t="shared" si="220"/>
        <v>5.1333123826916099E-2</v>
      </c>
      <c r="AH872" t="e">
        <f t="shared" si="221"/>
        <v>#VALUE!</v>
      </c>
      <c r="AI872">
        <f t="shared" si="222"/>
        <v>871</v>
      </c>
    </row>
    <row r="873" spans="1:35" x14ac:dyDescent="0.3">
      <c r="A873" t="s">
        <v>2135</v>
      </c>
      <c r="B873">
        <v>4.5999999999999996</v>
      </c>
      <c r="C873">
        <v>85858</v>
      </c>
      <c r="D873" t="s">
        <v>20</v>
      </c>
      <c r="E873" t="s">
        <v>839</v>
      </c>
      <c r="F873" t="s">
        <v>22</v>
      </c>
      <c r="G873">
        <v>0</v>
      </c>
      <c r="H873" t="s">
        <v>26</v>
      </c>
      <c r="I873" t="s">
        <v>182</v>
      </c>
      <c r="J873" t="s">
        <v>13325</v>
      </c>
      <c r="K873" t="s">
        <v>20</v>
      </c>
      <c r="L873" t="s">
        <v>20</v>
      </c>
      <c r="M873">
        <f t="shared" si="208"/>
        <v>0</v>
      </c>
      <c r="N873" t="str">
        <f t="shared" si="209"/>
        <v>N/A</v>
      </c>
      <c r="O873">
        <f t="shared" si="210"/>
        <v>10000000</v>
      </c>
      <c r="P873" t="str">
        <f t="shared" si="211"/>
        <v>0</v>
      </c>
      <c r="Q873" s="1" t="e">
        <f t="shared" si="212"/>
        <v>#VALUE!</v>
      </c>
      <c r="R873">
        <f t="shared" si="213"/>
        <v>10000000</v>
      </c>
      <c r="S873">
        <v>0</v>
      </c>
      <c r="T873" s="4">
        <v>1000000000</v>
      </c>
      <c r="U873">
        <f t="shared" si="223"/>
        <v>0.01</v>
      </c>
      <c r="V873">
        <f t="shared" si="214"/>
        <v>0.1</v>
      </c>
      <c r="W873">
        <f t="shared" si="215"/>
        <v>9.1999999999999993</v>
      </c>
      <c r="X873" s="5" t="e">
        <f t="shared" si="216"/>
        <v>#VALUE!</v>
      </c>
      <c r="Z873">
        <v>40319</v>
      </c>
      <c r="AA873">
        <v>43320</v>
      </c>
      <c r="AB873" t="e">
        <f t="shared" si="217"/>
        <v>#VALUE!</v>
      </c>
      <c r="AC873" t="e">
        <f t="shared" si="218"/>
        <v>#VALUE!</v>
      </c>
      <c r="AD873">
        <v>0</v>
      </c>
      <c r="AE873">
        <v>78158306</v>
      </c>
      <c r="AF873">
        <f t="shared" si="219"/>
        <v>1.0985140849905318E-3</v>
      </c>
      <c r="AG873">
        <f t="shared" si="220"/>
        <v>1.0985140849905319E-2</v>
      </c>
      <c r="AH873" t="e">
        <f t="shared" si="221"/>
        <v>#VALUE!</v>
      </c>
      <c r="AI873">
        <f t="shared" si="222"/>
        <v>872</v>
      </c>
    </row>
    <row r="874" spans="1:35" x14ac:dyDescent="0.3">
      <c r="A874" t="s">
        <v>8280</v>
      </c>
      <c r="B874">
        <v>4.7</v>
      </c>
      <c r="C874">
        <v>573</v>
      </c>
      <c r="D874" t="s">
        <v>205</v>
      </c>
      <c r="E874" t="s">
        <v>8077</v>
      </c>
      <c r="F874" t="s">
        <v>22</v>
      </c>
      <c r="G874">
        <v>0</v>
      </c>
      <c r="H874" t="s">
        <v>72</v>
      </c>
      <c r="I874" t="s">
        <v>27</v>
      </c>
      <c r="J874" t="s">
        <v>13337</v>
      </c>
      <c r="K874" t="s">
        <v>4297</v>
      </c>
      <c r="L874" t="s">
        <v>33</v>
      </c>
      <c r="M874">
        <f t="shared" si="208"/>
        <v>0</v>
      </c>
      <c r="N874" t="str">
        <f t="shared" si="209"/>
        <v>53M</v>
      </c>
      <c r="O874">
        <f t="shared" si="210"/>
        <v>10000</v>
      </c>
      <c r="P874" t="str">
        <f t="shared" si="211"/>
        <v>0</v>
      </c>
      <c r="Q874" s="1" t="e">
        <f t="shared" si="212"/>
        <v>#VALUE!</v>
      </c>
      <c r="R874">
        <f t="shared" si="213"/>
        <v>10000</v>
      </c>
      <c r="S874">
        <v>0</v>
      </c>
      <c r="T874" s="4">
        <v>1000000000</v>
      </c>
      <c r="U874">
        <f t="shared" si="223"/>
        <v>1.0000000000000001E-5</v>
      </c>
      <c r="V874">
        <f t="shared" si="214"/>
        <v>1E-4</v>
      </c>
      <c r="W874">
        <f t="shared" si="215"/>
        <v>9.4</v>
      </c>
      <c r="X874" s="5" t="e">
        <f t="shared" si="216"/>
        <v>#VALUE!</v>
      </c>
      <c r="Z874">
        <v>40319</v>
      </c>
      <c r="AA874">
        <v>43320</v>
      </c>
      <c r="AB874" t="e">
        <f t="shared" si="217"/>
        <v>#VALUE!</v>
      </c>
      <c r="AC874" t="e">
        <f t="shared" si="218"/>
        <v>#VALUE!</v>
      </c>
      <c r="AD874">
        <v>0</v>
      </c>
      <c r="AE874">
        <v>78158306</v>
      </c>
      <c r="AF874">
        <f t="shared" si="219"/>
        <v>7.3312745544920078E-6</v>
      </c>
      <c r="AG874">
        <f t="shared" si="220"/>
        <v>7.3312745544920076E-5</v>
      </c>
      <c r="AH874" t="e">
        <f t="shared" si="221"/>
        <v>#VALUE!</v>
      </c>
      <c r="AI874">
        <f t="shared" si="222"/>
        <v>873</v>
      </c>
    </row>
    <row r="875" spans="1:35" x14ac:dyDescent="0.3">
      <c r="A875" t="s">
        <v>8916</v>
      </c>
      <c r="B875">
        <v>4.7</v>
      </c>
      <c r="C875">
        <v>121</v>
      </c>
      <c r="D875" t="s">
        <v>669</v>
      </c>
      <c r="E875" t="s">
        <v>8077</v>
      </c>
      <c r="F875" t="s">
        <v>22</v>
      </c>
      <c r="G875">
        <v>0</v>
      </c>
      <c r="H875" t="s">
        <v>26</v>
      </c>
      <c r="I875" t="s">
        <v>5367</v>
      </c>
      <c r="J875" t="s">
        <v>13337</v>
      </c>
      <c r="K875">
        <v>2.8</v>
      </c>
      <c r="L875" t="s">
        <v>119</v>
      </c>
      <c r="M875">
        <f t="shared" si="208"/>
        <v>0</v>
      </c>
      <c r="N875" t="str">
        <f t="shared" si="209"/>
        <v>3.1M</v>
      </c>
      <c r="O875">
        <f t="shared" si="210"/>
        <v>10000</v>
      </c>
      <c r="P875" t="str">
        <f t="shared" si="211"/>
        <v>0</v>
      </c>
      <c r="Q875" s="1" t="e">
        <f t="shared" si="212"/>
        <v>#VALUE!</v>
      </c>
      <c r="R875">
        <f t="shared" si="213"/>
        <v>10000</v>
      </c>
      <c r="S875">
        <v>0</v>
      </c>
      <c r="T875" s="4">
        <v>1000000000</v>
      </c>
      <c r="U875">
        <f t="shared" si="223"/>
        <v>1.0000000000000001E-5</v>
      </c>
      <c r="V875">
        <f t="shared" si="214"/>
        <v>1E-4</v>
      </c>
      <c r="W875">
        <f t="shared" si="215"/>
        <v>9.4</v>
      </c>
      <c r="X875" s="5" t="e">
        <f t="shared" si="216"/>
        <v>#VALUE!</v>
      </c>
      <c r="Z875">
        <v>40319</v>
      </c>
      <c r="AA875">
        <v>43320</v>
      </c>
      <c r="AB875" t="e">
        <f t="shared" si="217"/>
        <v>#VALUE!</v>
      </c>
      <c r="AC875" t="e">
        <f t="shared" si="218"/>
        <v>#VALUE!</v>
      </c>
      <c r="AD875">
        <v>0</v>
      </c>
      <c r="AE875">
        <v>78158306</v>
      </c>
      <c r="AF875">
        <f t="shared" si="219"/>
        <v>1.5481400019084344E-6</v>
      </c>
      <c r="AG875">
        <f t="shared" si="220"/>
        <v>1.5481400019084344E-5</v>
      </c>
      <c r="AH875" t="e">
        <f t="shared" si="221"/>
        <v>#VALUE!</v>
      </c>
      <c r="AI875">
        <f t="shared" si="222"/>
        <v>874</v>
      </c>
    </row>
    <row r="876" spans="1:35" x14ac:dyDescent="0.3">
      <c r="A876" t="s">
        <v>9250</v>
      </c>
      <c r="B876">
        <v>4.7</v>
      </c>
      <c r="C876">
        <v>55</v>
      </c>
      <c r="D876" t="s">
        <v>1648</v>
      </c>
      <c r="E876" t="s">
        <v>8077</v>
      </c>
      <c r="F876" t="s">
        <v>22</v>
      </c>
      <c r="G876">
        <v>0</v>
      </c>
      <c r="H876" t="s">
        <v>26</v>
      </c>
      <c r="I876" t="s">
        <v>927</v>
      </c>
      <c r="J876" t="s">
        <v>13337</v>
      </c>
      <c r="K876" t="s">
        <v>7935</v>
      </c>
      <c r="L876" t="s">
        <v>33</v>
      </c>
      <c r="M876">
        <f t="shared" si="208"/>
        <v>0</v>
      </c>
      <c r="N876" t="str">
        <f t="shared" si="209"/>
        <v>5.4M</v>
      </c>
      <c r="O876">
        <f t="shared" si="210"/>
        <v>10000</v>
      </c>
      <c r="P876" t="str">
        <f t="shared" si="211"/>
        <v>0</v>
      </c>
      <c r="Q876" s="1" t="e">
        <f t="shared" si="212"/>
        <v>#VALUE!</v>
      </c>
      <c r="R876">
        <f t="shared" si="213"/>
        <v>10000</v>
      </c>
      <c r="S876">
        <v>0</v>
      </c>
      <c r="T876" s="4">
        <v>1000000000</v>
      </c>
      <c r="U876">
        <f t="shared" si="223"/>
        <v>1.0000000000000001E-5</v>
      </c>
      <c r="V876">
        <f t="shared" si="214"/>
        <v>1E-4</v>
      </c>
      <c r="W876">
        <f t="shared" si="215"/>
        <v>9.4</v>
      </c>
      <c r="X876" s="5" t="e">
        <f t="shared" si="216"/>
        <v>#VALUE!</v>
      </c>
      <c r="Z876">
        <v>40319</v>
      </c>
      <c r="AA876">
        <v>43320</v>
      </c>
      <c r="AB876" t="e">
        <f t="shared" si="217"/>
        <v>#VALUE!</v>
      </c>
      <c r="AC876" t="e">
        <f t="shared" si="218"/>
        <v>#VALUE!</v>
      </c>
      <c r="AD876">
        <v>0</v>
      </c>
      <c r="AE876">
        <v>78158306</v>
      </c>
      <c r="AF876">
        <f t="shared" si="219"/>
        <v>7.0370000086747019E-7</v>
      </c>
      <c r="AG876">
        <f t="shared" si="220"/>
        <v>7.0370000086747021E-6</v>
      </c>
      <c r="AH876" t="e">
        <f t="shared" si="221"/>
        <v>#VALUE!</v>
      </c>
      <c r="AI876">
        <f t="shared" si="222"/>
        <v>875</v>
      </c>
    </row>
    <row r="877" spans="1:35" x14ac:dyDescent="0.3">
      <c r="A877" t="s">
        <v>10931</v>
      </c>
      <c r="B877">
        <v>4.7</v>
      </c>
      <c r="C877">
        <v>7</v>
      </c>
      <c r="D877" t="s">
        <v>1648</v>
      </c>
      <c r="E877" t="s">
        <v>10032</v>
      </c>
      <c r="F877" t="s">
        <v>22</v>
      </c>
      <c r="G877">
        <v>0</v>
      </c>
      <c r="H877" t="s">
        <v>26</v>
      </c>
      <c r="I877" t="s">
        <v>927</v>
      </c>
      <c r="J877" t="s">
        <v>13337</v>
      </c>
      <c r="K877" t="s">
        <v>7935</v>
      </c>
      <c r="L877" t="s">
        <v>33</v>
      </c>
      <c r="M877">
        <f t="shared" si="208"/>
        <v>0</v>
      </c>
      <c r="N877" t="str">
        <f t="shared" si="209"/>
        <v>5.4M</v>
      </c>
      <c r="O877">
        <f t="shared" si="210"/>
        <v>1000</v>
      </c>
      <c r="P877" t="str">
        <f t="shared" si="211"/>
        <v>0</v>
      </c>
      <c r="Q877" s="1" t="e">
        <f t="shared" si="212"/>
        <v>#VALUE!</v>
      </c>
      <c r="R877">
        <f t="shared" si="213"/>
        <v>1000</v>
      </c>
      <c r="S877">
        <v>0</v>
      </c>
      <c r="T877" s="4">
        <v>1000000000</v>
      </c>
      <c r="U877">
        <f t="shared" si="223"/>
        <v>9.9999999999999995E-7</v>
      </c>
      <c r="V877">
        <f t="shared" si="214"/>
        <v>9.9999999999999991E-6</v>
      </c>
      <c r="W877">
        <f t="shared" si="215"/>
        <v>9.4</v>
      </c>
      <c r="X877" s="5" t="e">
        <f t="shared" si="216"/>
        <v>#VALUE!</v>
      </c>
      <c r="Z877">
        <v>40319</v>
      </c>
      <c r="AA877">
        <v>43320</v>
      </c>
      <c r="AB877" t="e">
        <f t="shared" si="217"/>
        <v>#VALUE!</v>
      </c>
      <c r="AC877" t="e">
        <f t="shared" si="218"/>
        <v>#VALUE!</v>
      </c>
      <c r="AD877">
        <v>0</v>
      </c>
      <c r="AE877">
        <v>78158306</v>
      </c>
      <c r="AF877">
        <f t="shared" si="219"/>
        <v>8.9561818292223475E-8</v>
      </c>
      <c r="AG877">
        <f t="shared" si="220"/>
        <v>8.9561818292223469E-7</v>
      </c>
      <c r="AH877" t="e">
        <f t="shared" si="221"/>
        <v>#VALUE!</v>
      </c>
      <c r="AI877">
        <f t="shared" si="222"/>
        <v>876</v>
      </c>
    </row>
    <row r="878" spans="1:35" x14ac:dyDescent="0.3">
      <c r="A878" t="s">
        <v>1573</v>
      </c>
      <c r="B878">
        <v>4.7</v>
      </c>
      <c r="C878">
        <v>259450</v>
      </c>
      <c r="D878" t="s">
        <v>84</v>
      </c>
      <c r="E878" t="s">
        <v>839</v>
      </c>
      <c r="F878" t="s">
        <v>22</v>
      </c>
      <c r="G878">
        <v>0</v>
      </c>
      <c r="H878" t="s">
        <v>26</v>
      </c>
      <c r="I878" t="s">
        <v>36</v>
      </c>
      <c r="J878" t="s">
        <v>13347</v>
      </c>
      <c r="K878" t="s">
        <v>1574</v>
      </c>
      <c r="L878" t="s">
        <v>33</v>
      </c>
      <c r="M878">
        <f t="shared" si="208"/>
        <v>0</v>
      </c>
      <c r="N878" t="str">
        <f t="shared" si="209"/>
        <v>17M</v>
      </c>
      <c r="O878">
        <f t="shared" si="210"/>
        <v>10000000</v>
      </c>
      <c r="P878" t="str">
        <f t="shared" si="211"/>
        <v>0</v>
      </c>
      <c r="Q878" s="1" t="e">
        <f t="shared" si="212"/>
        <v>#VALUE!</v>
      </c>
      <c r="R878">
        <f t="shared" si="213"/>
        <v>10000000</v>
      </c>
      <c r="S878">
        <v>0</v>
      </c>
      <c r="T878" s="4">
        <v>1000000000</v>
      </c>
      <c r="U878">
        <f t="shared" si="223"/>
        <v>0.01</v>
      </c>
      <c r="V878">
        <f t="shared" si="214"/>
        <v>0.1</v>
      </c>
      <c r="W878">
        <f t="shared" si="215"/>
        <v>9.4</v>
      </c>
      <c r="X878" s="5" t="e">
        <f t="shared" si="216"/>
        <v>#VALUE!</v>
      </c>
      <c r="Z878">
        <v>40319</v>
      </c>
      <c r="AA878">
        <v>43320</v>
      </c>
      <c r="AB878" t="e">
        <f t="shared" si="217"/>
        <v>#VALUE!</v>
      </c>
      <c r="AC878" t="e">
        <f t="shared" si="218"/>
        <v>#VALUE!</v>
      </c>
      <c r="AD878">
        <v>0</v>
      </c>
      <c r="AE878">
        <v>78158306</v>
      </c>
      <c r="AF878">
        <f t="shared" si="219"/>
        <v>3.3195448222739115E-3</v>
      </c>
      <c r="AG878">
        <f t="shared" si="220"/>
        <v>3.3195448222739114E-2</v>
      </c>
      <c r="AH878" t="e">
        <f t="shared" si="221"/>
        <v>#VALUE!</v>
      </c>
      <c r="AI878">
        <f t="shared" si="222"/>
        <v>877</v>
      </c>
    </row>
    <row r="879" spans="1:35" x14ac:dyDescent="0.3">
      <c r="A879" t="s">
        <v>1143</v>
      </c>
      <c r="B879">
        <v>4.5999999999999996</v>
      </c>
      <c r="C879">
        <v>541144</v>
      </c>
      <c r="D879" t="s">
        <v>147</v>
      </c>
      <c r="E879" t="s">
        <v>839</v>
      </c>
      <c r="F879" t="s">
        <v>22</v>
      </c>
      <c r="G879">
        <v>0</v>
      </c>
      <c r="H879" t="s">
        <v>23</v>
      </c>
      <c r="I879" t="s">
        <v>31</v>
      </c>
      <c r="J879" t="s">
        <v>13315</v>
      </c>
      <c r="K879" t="s">
        <v>1144</v>
      </c>
      <c r="L879" t="s">
        <v>104</v>
      </c>
      <c r="M879">
        <f t="shared" si="208"/>
        <v>0</v>
      </c>
      <c r="N879" t="str">
        <f t="shared" si="209"/>
        <v>63M</v>
      </c>
      <c r="O879">
        <f t="shared" si="210"/>
        <v>10000000</v>
      </c>
      <c r="P879" t="str">
        <f t="shared" si="211"/>
        <v>0</v>
      </c>
      <c r="Q879" s="1" t="e">
        <f t="shared" si="212"/>
        <v>#VALUE!</v>
      </c>
      <c r="R879">
        <f t="shared" si="213"/>
        <v>10000000</v>
      </c>
      <c r="S879">
        <v>0</v>
      </c>
      <c r="T879" s="4">
        <v>1000000000</v>
      </c>
      <c r="U879">
        <f t="shared" si="223"/>
        <v>0.01</v>
      </c>
      <c r="V879">
        <f t="shared" si="214"/>
        <v>0.1</v>
      </c>
      <c r="W879">
        <f t="shared" si="215"/>
        <v>9.1999999999999993</v>
      </c>
      <c r="X879" s="5" t="e">
        <f t="shared" si="216"/>
        <v>#VALUE!</v>
      </c>
      <c r="Z879">
        <v>40319</v>
      </c>
      <c r="AA879">
        <v>43320</v>
      </c>
      <c r="AB879" t="e">
        <f t="shared" si="217"/>
        <v>#VALUE!</v>
      </c>
      <c r="AC879" t="e">
        <f t="shared" si="218"/>
        <v>#VALUE!</v>
      </c>
      <c r="AD879">
        <v>0</v>
      </c>
      <c r="AE879">
        <v>78158306</v>
      </c>
      <c r="AF879">
        <f t="shared" si="219"/>
        <v>6.9236915139895688E-3</v>
      </c>
      <c r="AG879">
        <f t="shared" si="220"/>
        <v>6.9236915139895688E-2</v>
      </c>
      <c r="AH879" t="e">
        <f t="shared" si="221"/>
        <v>#VALUE!</v>
      </c>
      <c r="AI879">
        <f t="shared" si="222"/>
        <v>878</v>
      </c>
    </row>
    <row r="880" spans="1:35" x14ac:dyDescent="0.3">
      <c r="A880" t="s">
        <v>367</v>
      </c>
      <c r="B880">
        <v>4.3</v>
      </c>
      <c r="C880">
        <v>1517369</v>
      </c>
      <c r="D880" t="s">
        <v>20</v>
      </c>
      <c r="E880" t="s">
        <v>108</v>
      </c>
      <c r="F880" t="s">
        <v>22</v>
      </c>
      <c r="G880">
        <v>0</v>
      </c>
      <c r="H880" t="s">
        <v>26</v>
      </c>
      <c r="I880" t="s">
        <v>36</v>
      </c>
      <c r="J880" t="s">
        <v>13435</v>
      </c>
      <c r="K880" t="s">
        <v>20</v>
      </c>
      <c r="L880" t="s">
        <v>20</v>
      </c>
      <c r="M880">
        <f t="shared" si="208"/>
        <v>0</v>
      </c>
      <c r="N880" t="str">
        <f t="shared" si="209"/>
        <v>N/A</v>
      </c>
      <c r="O880">
        <f t="shared" si="210"/>
        <v>100000000</v>
      </c>
      <c r="P880" t="str">
        <f t="shared" si="211"/>
        <v>0</v>
      </c>
      <c r="Q880" s="1" t="e">
        <f t="shared" si="212"/>
        <v>#VALUE!</v>
      </c>
      <c r="R880">
        <f t="shared" si="213"/>
        <v>100000000</v>
      </c>
      <c r="S880">
        <v>0</v>
      </c>
      <c r="T880" s="4">
        <v>1000000000</v>
      </c>
      <c r="U880">
        <f t="shared" si="223"/>
        <v>0.1</v>
      </c>
      <c r="V880">
        <f t="shared" si="214"/>
        <v>1</v>
      </c>
      <c r="W880">
        <f t="shared" si="215"/>
        <v>8.6</v>
      </c>
      <c r="X880" s="5" t="e">
        <f t="shared" si="216"/>
        <v>#VALUE!</v>
      </c>
      <c r="Z880">
        <v>40319</v>
      </c>
      <c r="AA880">
        <v>43320</v>
      </c>
      <c r="AB880" t="e">
        <f t="shared" si="217"/>
        <v>#VALUE!</v>
      </c>
      <c r="AC880" t="e">
        <f t="shared" si="218"/>
        <v>#VALUE!</v>
      </c>
      <c r="AD880">
        <v>0</v>
      </c>
      <c r="AE880">
        <v>78158306</v>
      </c>
      <c r="AF880">
        <f t="shared" si="219"/>
        <v>1.9414046665750407E-2</v>
      </c>
      <c r="AG880">
        <f t="shared" si="220"/>
        <v>0.19414046665750406</v>
      </c>
      <c r="AH880" t="e">
        <f t="shared" si="221"/>
        <v>#VALUE!</v>
      </c>
      <c r="AI880">
        <f t="shared" si="222"/>
        <v>879</v>
      </c>
    </row>
    <row r="881" spans="1:35" x14ac:dyDescent="0.3">
      <c r="A881" t="s">
        <v>8368</v>
      </c>
      <c r="B881">
        <v>4.7</v>
      </c>
      <c r="C881">
        <v>416</v>
      </c>
      <c r="D881" t="s">
        <v>165</v>
      </c>
      <c r="E881" t="s">
        <v>8077</v>
      </c>
      <c r="F881" t="s">
        <v>849</v>
      </c>
      <c r="G881" t="s">
        <v>850</v>
      </c>
      <c r="H881" t="s">
        <v>26</v>
      </c>
      <c r="I881" t="s">
        <v>102</v>
      </c>
      <c r="J881" t="s">
        <v>13334</v>
      </c>
      <c r="K881" t="s">
        <v>2187</v>
      </c>
      <c r="L881" t="s">
        <v>33</v>
      </c>
      <c r="M881">
        <f t="shared" si="208"/>
        <v>1</v>
      </c>
      <c r="N881" t="str">
        <f t="shared" si="209"/>
        <v>34M</v>
      </c>
      <c r="O881">
        <f t="shared" si="210"/>
        <v>10000</v>
      </c>
      <c r="P881" t="str">
        <f t="shared" si="211"/>
        <v>6.99</v>
      </c>
      <c r="Q881" s="1" t="e">
        <f t="shared" si="212"/>
        <v>#VALUE!</v>
      </c>
      <c r="R881">
        <f t="shared" si="213"/>
        <v>10000</v>
      </c>
      <c r="S881">
        <v>0</v>
      </c>
      <c r="T881" s="4">
        <v>1000000000</v>
      </c>
      <c r="U881">
        <f t="shared" si="223"/>
        <v>1.0000000000000001E-5</v>
      </c>
      <c r="V881">
        <f t="shared" si="214"/>
        <v>1E-4</v>
      </c>
      <c r="W881">
        <f t="shared" si="215"/>
        <v>9.4</v>
      </c>
      <c r="X881" s="5" t="e">
        <f t="shared" si="216"/>
        <v>#VALUE!</v>
      </c>
      <c r="Z881">
        <v>40319</v>
      </c>
      <c r="AA881">
        <v>43320</v>
      </c>
      <c r="AB881" t="e">
        <f t="shared" si="217"/>
        <v>#VALUE!</v>
      </c>
      <c r="AC881" t="e">
        <f t="shared" si="218"/>
        <v>#VALUE!</v>
      </c>
      <c r="AD881">
        <v>0</v>
      </c>
      <c r="AE881">
        <v>78158306</v>
      </c>
      <c r="AF881">
        <f t="shared" si="219"/>
        <v>5.3225309156521382E-6</v>
      </c>
      <c r="AG881">
        <f t="shared" si="220"/>
        <v>5.322530915652138E-5</v>
      </c>
      <c r="AH881" t="e">
        <f t="shared" si="221"/>
        <v>#VALUE!</v>
      </c>
      <c r="AI881">
        <f t="shared" si="222"/>
        <v>880</v>
      </c>
    </row>
    <row r="882" spans="1:35" x14ac:dyDescent="0.3">
      <c r="A882" t="s">
        <v>2320</v>
      </c>
      <c r="B882">
        <v>4.5999999999999996</v>
      </c>
      <c r="C882">
        <v>25592</v>
      </c>
      <c r="D882" t="s">
        <v>2321</v>
      </c>
      <c r="E882" t="s">
        <v>839</v>
      </c>
      <c r="F882" t="s">
        <v>22</v>
      </c>
      <c r="G882">
        <v>0</v>
      </c>
      <c r="H882" t="s">
        <v>26</v>
      </c>
      <c r="I882" t="s">
        <v>40</v>
      </c>
      <c r="J882" t="s">
        <v>13313</v>
      </c>
      <c r="K882" t="s">
        <v>2322</v>
      </c>
      <c r="L882" t="s">
        <v>150</v>
      </c>
      <c r="M882">
        <f t="shared" si="208"/>
        <v>0</v>
      </c>
      <c r="N882" t="str">
        <f t="shared" si="209"/>
        <v>7.5M</v>
      </c>
      <c r="O882">
        <f t="shared" si="210"/>
        <v>10000000</v>
      </c>
      <c r="P882" t="str">
        <f t="shared" si="211"/>
        <v>0</v>
      </c>
      <c r="Q882" s="1" t="e">
        <f t="shared" si="212"/>
        <v>#VALUE!</v>
      </c>
      <c r="R882">
        <f t="shared" si="213"/>
        <v>10000000</v>
      </c>
      <c r="S882">
        <v>0</v>
      </c>
      <c r="T882" s="4">
        <v>1000000000</v>
      </c>
      <c r="U882">
        <f t="shared" si="223"/>
        <v>0.01</v>
      </c>
      <c r="V882">
        <f t="shared" si="214"/>
        <v>0.1</v>
      </c>
      <c r="W882">
        <f t="shared" si="215"/>
        <v>9.1999999999999993</v>
      </c>
      <c r="X882" s="5" t="e">
        <f t="shared" si="216"/>
        <v>#VALUE!</v>
      </c>
      <c r="Z882">
        <v>40319</v>
      </c>
      <c r="AA882">
        <v>43320</v>
      </c>
      <c r="AB882" t="e">
        <f t="shared" si="217"/>
        <v>#VALUE!</v>
      </c>
      <c r="AC882" t="e">
        <f t="shared" si="218"/>
        <v>#VALUE!</v>
      </c>
      <c r="AD882">
        <v>0</v>
      </c>
      <c r="AE882">
        <v>78158306</v>
      </c>
      <c r="AF882">
        <f t="shared" si="219"/>
        <v>3.2743800767636903E-4</v>
      </c>
      <c r="AG882">
        <f t="shared" si="220"/>
        <v>3.2743800767636904E-3</v>
      </c>
      <c r="AH882" t="e">
        <f t="shared" si="221"/>
        <v>#VALUE!</v>
      </c>
      <c r="AI882">
        <f t="shared" si="222"/>
        <v>881</v>
      </c>
    </row>
    <row r="883" spans="1:35" x14ac:dyDescent="0.3">
      <c r="A883" t="s">
        <v>2412</v>
      </c>
      <c r="B883">
        <v>4.5999999999999996</v>
      </c>
      <c r="C883">
        <v>337752</v>
      </c>
      <c r="D883" t="s">
        <v>557</v>
      </c>
      <c r="E883" t="s">
        <v>2379</v>
      </c>
      <c r="F883" t="s">
        <v>22</v>
      </c>
      <c r="G883">
        <v>0</v>
      </c>
      <c r="H883" t="s">
        <v>23</v>
      </c>
      <c r="I883" t="s">
        <v>81</v>
      </c>
      <c r="J883" t="s">
        <v>13312</v>
      </c>
      <c r="K883" t="s">
        <v>2413</v>
      </c>
      <c r="L883" t="s">
        <v>1406</v>
      </c>
      <c r="M883">
        <f t="shared" si="208"/>
        <v>0</v>
      </c>
      <c r="N883" t="str">
        <f t="shared" si="209"/>
        <v>48M</v>
      </c>
      <c r="O883">
        <f t="shared" si="210"/>
        <v>5000000</v>
      </c>
      <c r="P883" t="str">
        <f t="shared" si="211"/>
        <v>0</v>
      </c>
      <c r="Q883" s="1" t="e">
        <f t="shared" si="212"/>
        <v>#VALUE!</v>
      </c>
      <c r="R883">
        <f t="shared" si="213"/>
        <v>5000000</v>
      </c>
      <c r="S883">
        <v>0</v>
      </c>
      <c r="T883" s="4">
        <v>1000000000</v>
      </c>
      <c r="U883">
        <f t="shared" si="223"/>
        <v>5.0000000000000001E-3</v>
      </c>
      <c r="V883">
        <f t="shared" si="214"/>
        <v>0.05</v>
      </c>
      <c r="W883">
        <f t="shared" si="215"/>
        <v>9.1999999999999993</v>
      </c>
      <c r="X883" s="5" t="e">
        <f t="shared" si="216"/>
        <v>#VALUE!</v>
      </c>
      <c r="Z883">
        <v>40319</v>
      </c>
      <c r="AA883">
        <v>43320</v>
      </c>
      <c r="AB883" t="e">
        <f t="shared" si="217"/>
        <v>#VALUE!</v>
      </c>
      <c r="AC883" t="e">
        <f t="shared" si="218"/>
        <v>#VALUE!</v>
      </c>
      <c r="AD883">
        <v>0</v>
      </c>
      <c r="AE883">
        <v>78158306</v>
      </c>
      <c r="AF883">
        <f t="shared" si="219"/>
        <v>4.3213833216907234E-3</v>
      </c>
      <c r="AG883">
        <f t="shared" si="220"/>
        <v>4.3213833216907235E-2</v>
      </c>
      <c r="AH883" t="e">
        <f t="shared" si="221"/>
        <v>#VALUE!</v>
      </c>
      <c r="AI883">
        <f t="shared" si="222"/>
        <v>882</v>
      </c>
    </row>
    <row r="884" spans="1:35" x14ac:dyDescent="0.3">
      <c r="A884" t="s">
        <v>2407</v>
      </c>
      <c r="B884">
        <v>4.5999999999999996</v>
      </c>
      <c r="C884">
        <v>361970</v>
      </c>
      <c r="D884" t="s">
        <v>188</v>
      </c>
      <c r="E884" t="s">
        <v>2379</v>
      </c>
      <c r="F884" t="s">
        <v>22</v>
      </c>
      <c r="G884">
        <v>0</v>
      </c>
      <c r="H884" t="s">
        <v>26</v>
      </c>
      <c r="I884" t="s">
        <v>784</v>
      </c>
      <c r="J884" t="s">
        <v>13316</v>
      </c>
      <c r="K884" t="s">
        <v>2408</v>
      </c>
      <c r="L884" t="s">
        <v>33</v>
      </c>
      <c r="M884">
        <f t="shared" si="208"/>
        <v>0</v>
      </c>
      <c r="N884" t="str">
        <f t="shared" si="209"/>
        <v>58M</v>
      </c>
      <c r="O884">
        <f t="shared" si="210"/>
        <v>5000000</v>
      </c>
      <c r="P884" t="str">
        <f t="shared" si="211"/>
        <v>0</v>
      </c>
      <c r="Q884" s="1" t="e">
        <f t="shared" si="212"/>
        <v>#VALUE!</v>
      </c>
      <c r="R884">
        <f t="shared" si="213"/>
        <v>5000000</v>
      </c>
      <c r="S884">
        <v>0</v>
      </c>
      <c r="T884" s="4">
        <v>1000000000</v>
      </c>
      <c r="U884">
        <f t="shared" si="223"/>
        <v>5.0000000000000001E-3</v>
      </c>
      <c r="V884">
        <f t="shared" si="214"/>
        <v>0.05</v>
      </c>
      <c r="W884">
        <f t="shared" si="215"/>
        <v>9.1999999999999993</v>
      </c>
      <c r="X884" s="5" t="e">
        <f t="shared" si="216"/>
        <v>#VALUE!</v>
      </c>
      <c r="Z884">
        <v>40319</v>
      </c>
      <c r="AA884">
        <v>43320</v>
      </c>
      <c r="AB884" t="e">
        <f t="shared" si="217"/>
        <v>#VALUE!</v>
      </c>
      <c r="AC884" t="e">
        <f t="shared" si="218"/>
        <v>#VALUE!</v>
      </c>
      <c r="AD884">
        <v>0</v>
      </c>
      <c r="AE884">
        <v>78158306</v>
      </c>
      <c r="AF884">
        <f t="shared" si="219"/>
        <v>4.6312416238908759E-3</v>
      </c>
      <c r="AG884">
        <f t="shared" si="220"/>
        <v>4.6312416238908763E-2</v>
      </c>
      <c r="AH884" t="e">
        <f t="shared" si="221"/>
        <v>#VALUE!</v>
      </c>
      <c r="AI884">
        <f t="shared" si="222"/>
        <v>883</v>
      </c>
    </row>
    <row r="885" spans="1:35" x14ac:dyDescent="0.3">
      <c r="A885" t="s">
        <v>2331</v>
      </c>
      <c r="B885">
        <v>4.5999999999999996</v>
      </c>
      <c r="C885">
        <v>22775</v>
      </c>
      <c r="D885" t="s">
        <v>219</v>
      </c>
      <c r="E885" t="s">
        <v>839</v>
      </c>
      <c r="F885" t="s">
        <v>22</v>
      </c>
      <c r="G885">
        <v>0</v>
      </c>
      <c r="H885" t="s">
        <v>26</v>
      </c>
      <c r="I885" t="s">
        <v>47</v>
      </c>
      <c r="J885" t="s">
        <v>13313</v>
      </c>
      <c r="K885" t="s">
        <v>2144</v>
      </c>
      <c r="L885" t="s">
        <v>56</v>
      </c>
      <c r="M885">
        <f t="shared" si="208"/>
        <v>0</v>
      </c>
      <c r="N885" t="str">
        <f t="shared" si="209"/>
        <v>26M</v>
      </c>
      <c r="O885">
        <f t="shared" si="210"/>
        <v>10000000</v>
      </c>
      <c r="P885" t="str">
        <f t="shared" si="211"/>
        <v>0</v>
      </c>
      <c r="Q885" s="1" t="e">
        <f t="shared" si="212"/>
        <v>#VALUE!</v>
      </c>
      <c r="R885">
        <f t="shared" si="213"/>
        <v>10000000</v>
      </c>
      <c r="S885">
        <v>0</v>
      </c>
      <c r="T885" s="4">
        <v>1000000000</v>
      </c>
      <c r="U885">
        <f t="shared" si="223"/>
        <v>0.01</v>
      </c>
      <c r="V885">
        <f t="shared" si="214"/>
        <v>0.1</v>
      </c>
      <c r="W885">
        <f t="shared" si="215"/>
        <v>9.1999999999999993</v>
      </c>
      <c r="X885" s="5" t="e">
        <f t="shared" si="216"/>
        <v>#VALUE!</v>
      </c>
      <c r="Z885">
        <v>40319</v>
      </c>
      <c r="AA885">
        <v>43320</v>
      </c>
      <c r="AB885" t="e">
        <f t="shared" si="217"/>
        <v>#VALUE!</v>
      </c>
      <c r="AC885" t="e">
        <f t="shared" si="218"/>
        <v>#VALUE!</v>
      </c>
      <c r="AD885">
        <v>0</v>
      </c>
      <c r="AE885">
        <v>78158306</v>
      </c>
      <c r="AF885">
        <f t="shared" si="219"/>
        <v>2.9139577308648422E-4</v>
      </c>
      <c r="AG885">
        <f t="shared" si="220"/>
        <v>2.9139577308648422E-3</v>
      </c>
      <c r="AH885" t="e">
        <f t="shared" si="221"/>
        <v>#VALUE!</v>
      </c>
      <c r="AI885">
        <f t="shared" si="222"/>
        <v>884</v>
      </c>
    </row>
    <row r="886" spans="1:35" x14ac:dyDescent="0.3">
      <c r="A886" t="s">
        <v>991</v>
      </c>
      <c r="B886">
        <v>4.5999999999999996</v>
      </c>
      <c r="C886">
        <v>815893</v>
      </c>
      <c r="D886" t="s">
        <v>992</v>
      </c>
      <c r="E886" t="s">
        <v>839</v>
      </c>
      <c r="F886" t="s">
        <v>22</v>
      </c>
      <c r="G886">
        <v>0</v>
      </c>
      <c r="H886" t="s">
        <v>26</v>
      </c>
      <c r="I886" t="s">
        <v>312</v>
      </c>
      <c r="J886" t="s">
        <v>13467</v>
      </c>
      <c r="K886">
        <v>4.9000000000000004</v>
      </c>
      <c r="L886" t="s">
        <v>33</v>
      </c>
      <c r="M886">
        <f t="shared" si="208"/>
        <v>0</v>
      </c>
      <c r="N886" t="str">
        <f t="shared" si="209"/>
        <v>4.4M</v>
      </c>
      <c r="O886">
        <f t="shared" si="210"/>
        <v>10000000</v>
      </c>
      <c r="P886" t="str">
        <f t="shared" si="211"/>
        <v>0</v>
      </c>
      <c r="Q886" s="1" t="e">
        <f t="shared" si="212"/>
        <v>#VALUE!</v>
      </c>
      <c r="R886">
        <f t="shared" si="213"/>
        <v>10000000</v>
      </c>
      <c r="S886">
        <v>0</v>
      </c>
      <c r="T886" s="4">
        <v>1000000000</v>
      </c>
      <c r="U886">
        <f t="shared" si="223"/>
        <v>0.01</v>
      </c>
      <c r="V886">
        <f t="shared" si="214"/>
        <v>0.1</v>
      </c>
      <c r="W886">
        <f t="shared" si="215"/>
        <v>9.1999999999999993</v>
      </c>
      <c r="X886" s="5" t="e">
        <f t="shared" si="216"/>
        <v>#VALUE!</v>
      </c>
      <c r="Z886">
        <v>40319</v>
      </c>
      <c r="AA886">
        <v>43320</v>
      </c>
      <c r="AB886" t="e">
        <f t="shared" si="217"/>
        <v>#VALUE!</v>
      </c>
      <c r="AC886" t="e">
        <f t="shared" si="218"/>
        <v>#VALUE!</v>
      </c>
      <c r="AD886">
        <v>0</v>
      </c>
      <c r="AE886">
        <v>78158306</v>
      </c>
      <c r="AF886">
        <f t="shared" si="219"/>
        <v>1.043898008741387E-2</v>
      </c>
      <c r="AG886">
        <f t="shared" si="220"/>
        <v>0.1043898008741387</v>
      </c>
      <c r="AH886" t="e">
        <f t="shared" si="221"/>
        <v>#VALUE!</v>
      </c>
      <c r="AI886">
        <f t="shared" si="222"/>
        <v>885</v>
      </c>
    </row>
    <row r="887" spans="1:35" x14ac:dyDescent="0.3">
      <c r="A887" t="s">
        <v>434</v>
      </c>
      <c r="B887">
        <v>4.0999999999999996</v>
      </c>
      <c r="C887">
        <v>753043</v>
      </c>
      <c r="D887" t="s">
        <v>262</v>
      </c>
      <c r="E887" t="s">
        <v>108</v>
      </c>
      <c r="F887" t="s">
        <v>22</v>
      </c>
      <c r="G887">
        <v>0</v>
      </c>
      <c r="H887" t="s">
        <v>23</v>
      </c>
      <c r="I887" t="s">
        <v>81</v>
      </c>
      <c r="J887" t="s">
        <v>13314</v>
      </c>
      <c r="K887" t="s">
        <v>435</v>
      </c>
      <c r="L887" t="s">
        <v>119</v>
      </c>
      <c r="M887">
        <f t="shared" si="208"/>
        <v>0</v>
      </c>
      <c r="N887" t="str">
        <f t="shared" si="209"/>
        <v>57M</v>
      </c>
      <c r="O887">
        <f t="shared" si="210"/>
        <v>100000000</v>
      </c>
      <c r="P887" t="str">
        <f t="shared" si="211"/>
        <v>0</v>
      </c>
      <c r="Q887" s="1" t="e">
        <f t="shared" si="212"/>
        <v>#VALUE!</v>
      </c>
      <c r="R887">
        <f t="shared" si="213"/>
        <v>100000000</v>
      </c>
      <c r="S887">
        <v>0</v>
      </c>
      <c r="T887" s="4">
        <v>1000000000</v>
      </c>
      <c r="U887">
        <f t="shared" si="223"/>
        <v>0.1</v>
      </c>
      <c r="V887">
        <f t="shared" si="214"/>
        <v>1</v>
      </c>
      <c r="W887">
        <f t="shared" si="215"/>
        <v>8.1999999999999993</v>
      </c>
      <c r="X887" s="5" t="e">
        <f t="shared" si="216"/>
        <v>#VALUE!</v>
      </c>
      <c r="Z887">
        <v>40319</v>
      </c>
      <c r="AA887">
        <v>43320</v>
      </c>
      <c r="AB887" t="e">
        <f t="shared" si="217"/>
        <v>#VALUE!</v>
      </c>
      <c r="AC887" t="e">
        <f t="shared" si="218"/>
        <v>#VALUE!</v>
      </c>
      <c r="AD887">
        <v>0</v>
      </c>
      <c r="AE887">
        <v>78158306</v>
      </c>
      <c r="AF887">
        <f t="shared" si="219"/>
        <v>9.6348429046044064E-3</v>
      </c>
      <c r="AG887">
        <f t="shared" si="220"/>
        <v>9.6348429046044071E-2</v>
      </c>
      <c r="AH887" t="e">
        <f t="shared" si="221"/>
        <v>#VALUE!</v>
      </c>
      <c r="AI887">
        <f t="shared" si="222"/>
        <v>886</v>
      </c>
    </row>
    <row r="888" spans="1:35" x14ac:dyDescent="0.3">
      <c r="A888" t="s">
        <v>1308</v>
      </c>
      <c r="B888">
        <v>4.5999999999999996</v>
      </c>
      <c r="C888">
        <v>387958</v>
      </c>
      <c r="D888" t="s">
        <v>1309</v>
      </c>
      <c r="E888" t="s">
        <v>839</v>
      </c>
      <c r="F888" t="s">
        <v>22</v>
      </c>
      <c r="G888">
        <v>0</v>
      </c>
      <c r="H888" t="s">
        <v>23</v>
      </c>
      <c r="I888" t="s">
        <v>40</v>
      </c>
      <c r="J888" t="s">
        <v>13318</v>
      </c>
      <c r="K888" t="s">
        <v>1310</v>
      </c>
      <c r="L888" t="s">
        <v>119</v>
      </c>
      <c r="M888">
        <f t="shared" si="208"/>
        <v>0</v>
      </c>
      <c r="N888" t="str">
        <f t="shared" si="209"/>
        <v>9.0M</v>
      </c>
      <c r="O888">
        <f t="shared" si="210"/>
        <v>10000000</v>
      </c>
      <c r="P888" t="str">
        <f t="shared" si="211"/>
        <v>0</v>
      </c>
      <c r="Q888" s="1" t="e">
        <f t="shared" si="212"/>
        <v>#VALUE!</v>
      </c>
      <c r="R888">
        <f t="shared" si="213"/>
        <v>10000000</v>
      </c>
      <c r="S888">
        <v>0</v>
      </c>
      <c r="T888" s="4">
        <v>1000000000</v>
      </c>
      <c r="U888">
        <f t="shared" si="223"/>
        <v>0.01</v>
      </c>
      <c r="V888">
        <f t="shared" si="214"/>
        <v>0.1</v>
      </c>
      <c r="W888">
        <f t="shared" si="215"/>
        <v>9.1999999999999993</v>
      </c>
      <c r="X888" s="5" t="e">
        <f t="shared" si="216"/>
        <v>#VALUE!</v>
      </c>
      <c r="Z888">
        <v>40319</v>
      </c>
      <c r="AA888">
        <v>43320</v>
      </c>
      <c r="AB888" t="e">
        <f t="shared" si="217"/>
        <v>#VALUE!</v>
      </c>
      <c r="AC888" t="e">
        <f t="shared" si="218"/>
        <v>#VALUE!</v>
      </c>
      <c r="AD888">
        <v>0</v>
      </c>
      <c r="AE888">
        <v>78158306</v>
      </c>
      <c r="AF888">
        <f t="shared" si="219"/>
        <v>4.9637462715734909E-3</v>
      </c>
      <c r="AG888">
        <f t="shared" si="220"/>
        <v>4.9637462715734909E-2</v>
      </c>
      <c r="AH888" t="e">
        <f t="shared" si="221"/>
        <v>#VALUE!</v>
      </c>
      <c r="AI888">
        <f t="shared" si="222"/>
        <v>887</v>
      </c>
    </row>
    <row r="889" spans="1:35" x14ac:dyDescent="0.3">
      <c r="A889" t="s">
        <v>1518</v>
      </c>
      <c r="B889">
        <v>4.5999999999999996</v>
      </c>
      <c r="C889">
        <v>280098</v>
      </c>
      <c r="D889" t="s">
        <v>284</v>
      </c>
      <c r="E889" t="s">
        <v>839</v>
      </c>
      <c r="F889" t="s">
        <v>22</v>
      </c>
      <c r="G889">
        <v>0</v>
      </c>
      <c r="H889" t="s">
        <v>26</v>
      </c>
      <c r="I889" t="s">
        <v>31</v>
      </c>
      <c r="J889" t="s">
        <v>13358</v>
      </c>
      <c r="K889" t="s">
        <v>1519</v>
      </c>
      <c r="L889" t="s">
        <v>119</v>
      </c>
      <c r="M889">
        <f t="shared" si="208"/>
        <v>0</v>
      </c>
      <c r="N889" t="str">
        <f t="shared" si="209"/>
        <v>50M</v>
      </c>
      <c r="O889">
        <f t="shared" si="210"/>
        <v>10000000</v>
      </c>
      <c r="P889" t="str">
        <f t="shared" si="211"/>
        <v>0</v>
      </c>
      <c r="Q889" s="1" t="e">
        <f t="shared" si="212"/>
        <v>#VALUE!</v>
      </c>
      <c r="R889">
        <f t="shared" si="213"/>
        <v>10000000</v>
      </c>
      <c r="S889">
        <v>0</v>
      </c>
      <c r="T889" s="4">
        <v>1000000000</v>
      </c>
      <c r="U889">
        <f t="shared" si="223"/>
        <v>0.01</v>
      </c>
      <c r="V889">
        <f t="shared" si="214"/>
        <v>0.1</v>
      </c>
      <c r="W889">
        <f t="shared" si="215"/>
        <v>9.1999999999999993</v>
      </c>
      <c r="X889" s="5" t="e">
        <f t="shared" si="216"/>
        <v>#VALUE!</v>
      </c>
      <c r="Z889">
        <v>40319</v>
      </c>
      <c r="AA889">
        <v>43320</v>
      </c>
      <c r="AB889" t="e">
        <f t="shared" si="217"/>
        <v>#VALUE!</v>
      </c>
      <c r="AC889" t="e">
        <f t="shared" si="218"/>
        <v>#VALUE!</v>
      </c>
      <c r="AD889">
        <v>0</v>
      </c>
      <c r="AE889">
        <v>78158306</v>
      </c>
      <c r="AF889">
        <f t="shared" si="219"/>
        <v>3.5837265971450302E-3</v>
      </c>
      <c r="AG889">
        <f t="shared" si="220"/>
        <v>3.5837265971450302E-2</v>
      </c>
      <c r="AH889" t="e">
        <f t="shared" si="221"/>
        <v>#VALUE!</v>
      </c>
      <c r="AI889">
        <f t="shared" si="222"/>
        <v>888</v>
      </c>
    </row>
    <row r="890" spans="1:35" x14ac:dyDescent="0.3">
      <c r="A890" t="s">
        <v>2381</v>
      </c>
      <c r="B890">
        <v>4.5999999999999996</v>
      </c>
      <c r="C890">
        <v>745684</v>
      </c>
      <c r="D890" t="s">
        <v>1181</v>
      </c>
      <c r="E890" t="s">
        <v>2379</v>
      </c>
      <c r="F890" t="s">
        <v>22</v>
      </c>
      <c r="G890">
        <v>0</v>
      </c>
      <c r="H890" t="s">
        <v>23</v>
      </c>
      <c r="I890" t="s">
        <v>515</v>
      </c>
      <c r="J890" t="s">
        <v>13351</v>
      </c>
      <c r="K890" t="s">
        <v>998</v>
      </c>
      <c r="L890" t="s">
        <v>119</v>
      </c>
      <c r="M890">
        <f t="shared" si="208"/>
        <v>0</v>
      </c>
      <c r="N890" t="str">
        <f t="shared" si="209"/>
        <v>83M</v>
      </c>
      <c r="O890">
        <f t="shared" si="210"/>
        <v>5000000</v>
      </c>
      <c r="P890" t="str">
        <f t="shared" si="211"/>
        <v>0</v>
      </c>
      <c r="Q890" s="1" t="e">
        <f t="shared" si="212"/>
        <v>#VALUE!</v>
      </c>
      <c r="R890">
        <f t="shared" si="213"/>
        <v>5000000</v>
      </c>
      <c r="S890">
        <v>0</v>
      </c>
      <c r="T890" s="4">
        <v>1000000000</v>
      </c>
      <c r="U890">
        <f t="shared" si="223"/>
        <v>5.0000000000000001E-3</v>
      </c>
      <c r="V890">
        <f t="shared" si="214"/>
        <v>0.05</v>
      </c>
      <c r="W890">
        <f t="shared" si="215"/>
        <v>9.1999999999999993</v>
      </c>
      <c r="X890" s="5" t="e">
        <f t="shared" si="216"/>
        <v>#VALUE!</v>
      </c>
      <c r="Z890">
        <v>40319</v>
      </c>
      <c r="AA890">
        <v>43320</v>
      </c>
      <c r="AB890" t="e">
        <f t="shared" si="217"/>
        <v>#VALUE!</v>
      </c>
      <c r="AC890" t="e">
        <f t="shared" si="218"/>
        <v>#VALUE!</v>
      </c>
      <c r="AD890">
        <v>0</v>
      </c>
      <c r="AE890">
        <v>78158306</v>
      </c>
      <c r="AF890">
        <f t="shared" si="219"/>
        <v>9.5406878444883395E-3</v>
      </c>
      <c r="AG890">
        <f t="shared" si="220"/>
        <v>9.5406878444883395E-2</v>
      </c>
      <c r="AH890" t="e">
        <f t="shared" si="221"/>
        <v>#VALUE!</v>
      </c>
      <c r="AI890">
        <f t="shared" si="222"/>
        <v>889</v>
      </c>
    </row>
    <row r="891" spans="1:35" x14ac:dyDescent="0.3">
      <c r="A891" t="s">
        <v>570</v>
      </c>
      <c r="B891">
        <v>4.3</v>
      </c>
      <c r="C891">
        <v>1498393</v>
      </c>
      <c r="D891" t="s">
        <v>121</v>
      </c>
      <c r="E891" t="s">
        <v>470</v>
      </c>
      <c r="F891" t="s">
        <v>22</v>
      </c>
      <c r="G891">
        <v>0</v>
      </c>
      <c r="H891" t="s">
        <v>26</v>
      </c>
      <c r="I891" t="s">
        <v>47</v>
      </c>
      <c r="J891" t="s">
        <v>13316</v>
      </c>
      <c r="K891" t="s">
        <v>571</v>
      </c>
      <c r="L891" t="s">
        <v>150</v>
      </c>
      <c r="M891">
        <f t="shared" si="208"/>
        <v>0</v>
      </c>
      <c r="N891" t="str">
        <f t="shared" si="209"/>
        <v>14M</v>
      </c>
      <c r="O891">
        <f t="shared" si="210"/>
        <v>50000000</v>
      </c>
      <c r="P891" t="str">
        <f t="shared" si="211"/>
        <v>0</v>
      </c>
      <c r="Q891" s="1" t="e">
        <f t="shared" si="212"/>
        <v>#VALUE!</v>
      </c>
      <c r="R891">
        <f t="shared" si="213"/>
        <v>50000000</v>
      </c>
      <c r="S891">
        <v>0</v>
      </c>
      <c r="T891" s="4">
        <v>1000000000</v>
      </c>
      <c r="U891">
        <f t="shared" si="223"/>
        <v>0.05</v>
      </c>
      <c r="V891">
        <f t="shared" si="214"/>
        <v>0.5</v>
      </c>
      <c r="W891">
        <f t="shared" si="215"/>
        <v>8.6</v>
      </c>
      <c r="X891" s="5" t="e">
        <f t="shared" si="216"/>
        <v>#VALUE!</v>
      </c>
      <c r="Z891">
        <v>40319</v>
      </c>
      <c r="AA891">
        <v>43320</v>
      </c>
      <c r="AB891" t="e">
        <f t="shared" si="217"/>
        <v>#VALUE!</v>
      </c>
      <c r="AC891" t="e">
        <f t="shared" si="218"/>
        <v>#VALUE!</v>
      </c>
      <c r="AD891">
        <v>0</v>
      </c>
      <c r="AE891">
        <v>78158306</v>
      </c>
      <c r="AF891">
        <f t="shared" si="219"/>
        <v>1.9171257370905657E-2</v>
      </c>
      <c r="AG891">
        <f t="shared" si="220"/>
        <v>0.19171257370905659</v>
      </c>
      <c r="AH891" t="e">
        <f t="shared" si="221"/>
        <v>#VALUE!</v>
      </c>
      <c r="AI891">
        <f t="shared" si="222"/>
        <v>890</v>
      </c>
    </row>
    <row r="892" spans="1:35" x14ac:dyDescent="0.3">
      <c r="A892" t="s">
        <v>2478</v>
      </c>
      <c r="B892">
        <v>4.5999999999999996</v>
      </c>
      <c r="C892">
        <v>216513</v>
      </c>
      <c r="D892" t="s">
        <v>20</v>
      </c>
      <c r="E892" t="s">
        <v>2379</v>
      </c>
      <c r="F892" t="s">
        <v>22</v>
      </c>
      <c r="G892">
        <v>0</v>
      </c>
      <c r="H892" t="s">
        <v>72</v>
      </c>
      <c r="I892" t="s">
        <v>24</v>
      </c>
      <c r="J892" t="s">
        <v>13317</v>
      </c>
      <c r="K892" t="s">
        <v>20</v>
      </c>
      <c r="L892" t="s">
        <v>20</v>
      </c>
      <c r="M892">
        <f t="shared" si="208"/>
        <v>0</v>
      </c>
      <c r="N892" t="str">
        <f t="shared" si="209"/>
        <v>N/A</v>
      </c>
      <c r="O892">
        <f t="shared" si="210"/>
        <v>5000000</v>
      </c>
      <c r="P892" t="str">
        <f t="shared" si="211"/>
        <v>0</v>
      </c>
      <c r="Q892" s="1" t="e">
        <f t="shared" si="212"/>
        <v>#VALUE!</v>
      </c>
      <c r="R892">
        <f t="shared" si="213"/>
        <v>5000000</v>
      </c>
      <c r="S892">
        <v>0</v>
      </c>
      <c r="T892" s="4">
        <v>1000000000</v>
      </c>
      <c r="U892">
        <f t="shared" si="223"/>
        <v>5.0000000000000001E-3</v>
      </c>
      <c r="V892">
        <f t="shared" si="214"/>
        <v>0.05</v>
      </c>
      <c r="W892">
        <f t="shared" si="215"/>
        <v>9.1999999999999993</v>
      </c>
      <c r="X892" s="5" t="e">
        <f t="shared" si="216"/>
        <v>#VALUE!</v>
      </c>
      <c r="Z892">
        <v>40319</v>
      </c>
      <c r="AA892">
        <v>43320</v>
      </c>
      <c r="AB892" t="e">
        <f t="shared" si="217"/>
        <v>#VALUE!</v>
      </c>
      <c r="AC892" t="e">
        <f t="shared" si="218"/>
        <v>#VALUE!</v>
      </c>
      <c r="AD892">
        <v>0</v>
      </c>
      <c r="AE892">
        <v>78158306</v>
      </c>
      <c r="AF892">
        <f t="shared" si="219"/>
        <v>2.7701854234148831E-3</v>
      </c>
      <c r="AG892">
        <f t="shared" si="220"/>
        <v>2.770185423414883E-2</v>
      </c>
      <c r="AH892" t="e">
        <f t="shared" si="221"/>
        <v>#VALUE!</v>
      </c>
      <c r="AI892">
        <f t="shared" si="222"/>
        <v>891</v>
      </c>
    </row>
    <row r="893" spans="1:35" x14ac:dyDescent="0.3">
      <c r="A893" t="s">
        <v>2062</v>
      </c>
      <c r="B893">
        <v>4.5999999999999996</v>
      </c>
      <c r="C893">
        <v>108002</v>
      </c>
      <c r="D893" t="s">
        <v>20</v>
      </c>
      <c r="E893" t="s">
        <v>839</v>
      </c>
      <c r="F893" t="s">
        <v>22</v>
      </c>
      <c r="G893">
        <v>0</v>
      </c>
      <c r="H893" t="s">
        <v>26</v>
      </c>
      <c r="I893" t="s">
        <v>36</v>
      </c>
      <c r="J893" t="s">
        <v>13319</v>
      </c>
      <c r="K893" t="s">
        <v>20</v>
      </c>
      <c r="L893" t="s">
        <v>20</v>
      </c>
      <c r="M893">
        <f t="shared" si="208"/>
        <v>0</v>
      </c>
      <c r="N893" t="str">
        <f t="shared" si="209"/>
        <v>N/A</v>
      </c>
      <c r="O893">
        <f t="shared" si="210"/>
        <v>10000000</v>
      </c>
      <c r="P893" t="str">
        <f t="shared" si="211"/>
        <v>0</v>
      </c>
      <c r="Q893" s="1" t="e">
        <f t="shared" si="212"/>
        <v>#VALUE!</v>
      </c>
      <c r="R893">
        <f t="shared" si="213"/>
        <v>10000000</v>
      </c>
      <c r="S893">
        <v>0</v>
      </c>
      <c r="T893" s="4">
        <v>1000000000</v>
      </c>
      <c r="U893">
        <f t="shared" si="223"/>
        <v>0.01</v>
      </c>
      <c r="V893">
        <f t="shared" si="214"/>
        <v>0.1</v>
      </c>
      <c r="W893">
        <f t="shared" si="215"/>
        <v>9.1999999999999993</v>
      </c>
      <c r="X893" s="5" t="e">
        <f t="shared" si="216"/>
        <v>#VALUE!</v>
      </c>
      <c r="Z893">
        <v>40319</v>
      </c>
      <c r="AA893">
        <v>43320</v>
      </c>
      <c r="AB893" t="e">
        <f t="shared" si="217"/>
        <v>#VALUE!</v>
      </c>
      <c r="AC893" t="e">
        <f t="shared" si="218"/>
        <v>#VALUE!</v>
      </c>
      <c r="AD893">
        <v>0</v>
      </c>
      <c r="AE893">
        <v>78158306</v>
      </c>
      <c r="AF893">
        <f t="shared" si="219"/>
        <v>1.3818364998852458E-3</v>
      </c>
      <c r="AG893">
        <f t="shared" si="220"/>
        <v>1.3818364998852459E-2</v>
      </c>
      <c r="AH893" t="e">
        <f t="shared" si="221"/>
        <v>#VALUE!</v>
      </c>
      <c r="AI893">
        <f t="shared" si="222"/>
        <v>892</v>
      </c>
    </row>
    <row r="894" spans="1:35" x14ac:dyDescent="0.3">
      <c r="A894" t="s">
        <v>1440</v>
      </c>
      <c r="B894">
        <v>4.5999999999999996</v>
      </c>
      <c r="C894">
        <v>315585</v>
      </c>
      <c r="D894" t="s">
        <v>1441</v>
      </c>
      <c r="E894" t="s">
        <v>839</v>
      </c>
      <c r="F894" t="s">
        <v>22</v>
      </c>
      <c r="G894">
        <v>0</v>
      </c>
      <c r="H894" t="s">
        <v>26</v>
      </c>
      <c r="I894" t="s">
        <v>40</v>
      </c>
      <c r="J894" t="s">
        <v>13326</v>
      </c>
      <c r="K894" t="s">
        <v>1442</v>
      </c>
      <c r="L894" t="s">
        <v>104</v>
      </c>
      <c r="M894">
        <f t="shared" si="208"/>
        <v>0</v>
      </c>
      <c r="N894" t="str">
        <f t="shared" si="209"/>
        <v>8.5M</v>
      </c>
      <c r="O894">
        <f t="shared" si="210"/>
        <v>10000000</v>
      </c>
      <c r="P894" t="str">
        <f t="shared" si="211"/>
        <v>0</v>
      </c>
      <c r="Q894" s="1" t="e">
        <f t="shared" si="212"/>
        <v>#VALUE!</v>
      </c>
      <c r="R894">
        <f t="shared" si="213"/>
        <v>10000000</v>
      </c>
      <c r="S894">
        <v>0</v>
      </c>
      <c r="T894" s="4">
        <v>1000000000</v>
      </c>
      <c r="U894">
        <f t="shared" si="223"/>
        <v>0.01</v>
      </c>
      <c r="V894">
        <f t="shared" si="214"/>
        <v>0.1</v>
      </c>
      <c r="W894">
        <f t="shared" si="215"/>
        <v>9.1999999999999993</v>
      </c>
      <c r="X894" s="5" t="e">
        <f t="shared" si="216"/>
        <v>#VALUE!</v>
      </c>
      <c r="Z894">
        <v>40319</v>
      </c>
      <c r="AA894">
        <v>43320</v>
      </c>
      <c r="AB894" t="e">
        <f t="shared" si="217"/>
        <v>#VALUE!</v>
      </c>
      <c r="AC894" t="e">
        <f t="shared" si="218"/>
        <v>#VALUE!</v>
      </c>
      <c r="AD894">
        <v>0</v>
      </c>
      <c r="AE894">
        <v>78158306</v>
      </c>
      <c r="AF894">
        <f t="shared" si="219"/>
        <v>4.0377666322501922E-3</v>
      </c>
      <c r="AG894">
        <f t="shared" si="220"/>
        <v>4.0377666322501921E-2</v>
      </c>
      <c r="AH894" t="e">
        <f t="shared" si="221"/>
        <v>#VALUE!</v>
      </c>
      <c r="AI894">
        <f t="shared" si="222"/>
        <v>893</v>
      </c>
    </row>
    <row r="895" spans="1:35" x14ac:dyDescent="0.3">
      <c r="A895" t="s">
        <v>13468</v>
      </c>
      <c r="B895">
        <v>4.5999999999999996</v>
      </c>
      <c r="C895">
        <v>652940</v>
      </c>
      <c r="D895" t="s">
        <v>1057</v>
      </c>
      <c r="E895" t="s">
        <v>839</v>
      </c>
      <c r="F895" t="s">
        <v>22</v>
      </c>
      <c r="G895">
        <v>0</v>
      </c>
      <c r="H895" t="s">
        <v>23</v>
      </c>
      <c r="I895" t="s">
        <v>117</v>
      </c>
      <c r="J895" t="s">
        <v>13322</v>
      </c>
      <c r="K895" t="s">
        <v>1058</v>
      </c>
      <c r="L895" t="s">
        <v>33</v>
      </c>
      <c r="M895">
        <f t="shared" si="208"/>
        <v>0</v>
      </c>
      <c r="N895" t="str">
        <f t="shared" si="209"/>
        <v>90M</v>
      </c>
      <c r="O895">
        <f t="shared" si="210"/>
        <v>10000000</v>
      </c>
      <c r="P895" t="str">
        <f t="shared" si="211"/>
        <v>0</v>
      </c>
      <c r="Q895" s="1" t="e">
        <f t="shared" si="212"/>
        <v>#VALUE!</v>
      </c>
      <c r="R895">
        <f t="shared" si="213"/>
        <v>10000000</v>
      </c>
      <c r="S895">
        <v>0</v>
      </c>
      <c r="T895" s="4">
        <v>1000000000</v>
      </c>
      <c r="U895">
        <f t="shared" si="223"/>
        <v>0.01</v>
      </c>
      <c r="V895">
        <f t="shared" si="214"/>
        <v>0.1</v>
      </c>
      <c r="W895">
        <f t="shared" si="215"/>
        <v>9.1999999999999993</v>
      </c>
      <c r="X895" s="5" t="e">
        <f t="shared" si="216"/>
        <v>#VALUE!</v>
      </c>
      <c r="Z895">
        <v>40319</v>
      </c>
      <c r="AA895">
        <v>43320</v>
      </c>
      <c r="AB895" t="e">
        <f t="shared" si="217"/>
        <v>#VALUE!</v>
      </c>
      <c r="AC895" t="e">
        <f t="shared" si="218"/>
        <v>#VALUE!</v>
      </c>
      <c r="AD895">
        <v>0</v>
      </c>
      <c r="AE895">
        <v>78158306</v>
      </c>
      <c r="AF895">
        <f t="shared" si="219"/>
        <v>8.3540705193892E-3</v>
      </c>
      <c r="AG895">
        <f t="shared" si="220"/>
        <v>8.3540705193892006E-2</v>
      </c>
      <c r="AH895" t="e">
        <f t="shared" si="221"/>
        <v>#VALUE!</v>
      </c>
      <c r="AI895">
        <f t="shared" si="222"/>
        <v>894</v>
      </c>
    </row>
    <row r="896" spans="1:35" x14ac:dyDescent="0.3">
      <c r="A896" t="s">
        <v>9456</v>
      </c>
      <c r="B896">
        <v>4.8</v>
      </c>
      <c r="C896">
        <v>495</v>
      </c>
      <c r="D896" t="s">
        <v>395</v>
      </c>
      <c r="E896" t="s">
        <v>9431</v>
      </c>
      <c r="F896" t="s">
        <v>22</v>
      </c>
      <c r="G896">
        <v>0</v>
      </c>
      <c r="H896" t="s">
        <v>26</v>
      </c>
      <c r="I896" t="s">
        <v>448</v>
      </c>
      <c r="J896" t="s">
        <v>13469</v>
      </c>
      <c r="K896" t="s">
        <v>9457</v>
      </c>
      <c r="L896" t="s">
        <v>104</v>
      </c>
      <c r="M896">
        <f t="shared" si="208"/>
        <v>0</v>
      </c>
      <c r="N896" t="str">
        <f t="shared" si="209"/>
        <v>12M</v>
      </c>
      <c r="O896">
        <f t="shared" si="210"/>
        <v>5000</v>
      </c>
      <c r="P896" t="str">
        <f t="shared" si="211"/>
        <v>0</v>
      </c>
      <c r="Q896" s="1" t="e">
        <f t="shared" si="212"/>
        <v>#VALUE!</v>
      </c>
      <c r="R896">
        <f t="shared" si="213"/>
        <v>5000</v>
      </c>
      <c r="S896">
        <v>0</v>
      </c>
      <c r="T896" s="4">
        <v>1000000000</v>
      </c>
      <c r="U896">
        <f t="shared" si="223"/>
        <v>5.0000000000000004E-6</v>
      </c>
      <c r="V896">
        <f t="shared" si="214"/>
        <v>5.0000000000000002E-5</v>
      </c>
      <c r="W896">
        <f t="shared" si="215"/>
        <v>9.6</v>
      </c>
      <c r="X896" s="5" t="e">
        <f t="shared" si="216"/>
        <v>#VALUE!</v>
      </c>
      <c r="Z896">
        <v>40319</v>
      </c>
      <c r="AA896">
        <v>43320</v>
      </c>
      <c r="AB896" t="e">
        <f t="shared" si="217"/>
        <v>#VALUE!</v>
      </c>
      <c r="AC896" t="e">
        <f t="shared" si="218"/>
        <v>#VALUE!</v>
      </c>
      <c r="AD896">
        <v>0</v>
      </c>
      <c r="AE896">
        <v>78158306</v>
      </c>
      <c r="AF896">
        <f t="shared" si="219"/>
        <v>6.3333000078072314E-6</v>
      </c>
      <c r="AG896">
        <f t="shared" si="220"/>
        <v>6.3333000078072312E-5</v>
      </c>
      <c r="AH896" t="e">
        <f t="shared" si="221"/>
        <v>#VALUE!</v>
      </c>
      <c r="AI896">
        <f t="shared" si="222"/>
        <v>895</v>
      </c>
    </row>
    <row r="897" spans="1:35" x14ac:dyDescent="0.3">
      <c r="A897" t="s">
        <v>2500</v>
      </c>
      <c r="B897">
        <v>4.7</v>
      </c>
      <c r="C897">
        <v>192641</v>
      </c>
      <c r="D897" t="s">
        <v>373</v>
      </c>
      <c r="E897" t="s">
        <v>2379</v>
      </c>
      <c r="F897" t="s">
        <v>22</v>
      </c>
      <c r="G897">
        <v>0</v>
      </c>
      <c r="H897" t="s">
        <v>26</v>
      </c>
      <c r="I897" t="s">
        <v>39</v>
      </c>
      <c r="J897" t="s">
        <v>13433</v>
      </c>
      <c r="K897" t="s">
        <v>2501</v>
      </c>
      <c r="L897" t="s">
        <v>119</v>
      </c>
      <c r="M897">
        <f t="shared" si="208"/>
        <v>0</v>
      </c>
      <c r="N897" t="str">
        <f t="shared" si="209"/>
        <v>33M</v>
      </c>
      <c r="O897">
        <f t="shared" si="210"/>
        <v>5000000</v>
      </c>
      <c r="P897" t="str">
        <f t="shared" si="211"/>
        <v>0</v>
      </c>
      <c r="Q897" s="1" t="e">
        <f t="shared" si="212"/>
        <v>#VALUE!</v>
      </c>
      <c r="R897">
        <f t="shared" si="213"/>
        <v>5000000</v>
      </c>
      <c r="S897">
        <v>0</v>
      </c>
      <c r="T897" s="4">
        <v>1000000000</v>
      </c>
      <c r="U897">
        <f t="shared" si="223"/>
        <v>5.0000000000000001E-3</v>
      </c>
      <c r="V897">
        <f t="shared" si="214"/>
        <v>0.05</v>
      </c>
      <c r="W897">
        <f t="shared" si="215"/>
        <v>9.4</v>
      </c>
      <c r="X897" s="5" t="e">
        <f t="shared" si="216"/>
        <v>#VALUE!</v>
      </c>
      <c r="Z897">
        <v>40319</v>
      </c>
      <c r="AA897">
        <v>43320</v>
      </c>
      <c r="AB897" t="e">
        <f t="shared" si="217"/>
        <v>#VALUE!</v>
      </c>
      <c r="AC897" t="e">
        <f t="shared" si="218"/>
        <v>#VALUE!</v>
      </c>
      <c r="AD897">
        <v>0</v>
      </c>
      <c r="AE897">
        <v>78158306</v>
      </c>
      <c r="AF897">
        <f t="shared" si="219"/>
        <v>2.4647540339474603E-3</v>
      </c>
      <c r="AG897">
        <f t="shared" si="220"/>
        <v>2.4647540339474604E-2</v>
      </c>
      <c r="AH897" t="e">
        <f t="shared" si="221"/>
        <v>#VALUE!</v>
      </c>
      <c r="AI897">
        <f t="shared" si="222"/>
        <v>896</v>
      </c>
    </row>
    <row r="898" spans="1:35" x14ac:dyDescent="0.3">
      <c r="A898" t="s">
        <v>10402</v>
      </c>
      <c r="B898">
        <v>5</v>
      </c>
      <c r="C898">
        <v>32</v>
      </c>
      <c r="D898" t="s">
        <v>425</v>
      </c>
      <c r="E898" t="s">
        <v>10032</v>
      </c>
      <c r="F898" t="s">
        <v>22</v>
      </c>
      <c r="G898">
        <v>0</v>
      </c>
      <c r="H898" t="s">
        <v>26</v>
      </c>
      <c r="I898" t="s">
        <v>312</v>
      </c>
      <c r="J898" t="s">
        <v>13694</v>
      </c>
      <c r="K898" t="s">
        <v>10403</v>
      </c>
      <c r="L898" t="s">
        <v>56</v>
      </c>
      <c r="M898">
        <f t="shared" ref="M898:M961" si="224">IF(F898="Free", 0, IF(F898="Paid", 1, ""))</f>
        <v>0</v>
      </c>
      <c r="N898" t="str">
        <f t="shared" ref="N898:N961" si="225">IF(RIGHT(D898,1)="M", D898, IF(RIGHT(D898,1)="k", TEXT(LEFT(D898,LEN(D898)-1)/1024,"0.00") &amp; "M", IF(D898="Varies with device", "N/A", "")))</f>
        <v>7.9M</v>
      </c>
      <c r="O898">
        <f t="shared" ref="O898:O961" si="226">VALUE(SUBSTITUTE(SUBSTITUTE(E898, "+", ""), ",", ""))</f>
        <v>1000</v>
      </c>
      <c r="P898" t="str">
        <f t="shared" ref="P898:P961" si="227">SUBSTITUTE(G898, "$", "")</f>
        <v>0</v>
      </c>
      <c r="Q898" s="1" t="e">
        <f t="shared" ref="Q898:Q961" si="228">DATEVALUE(J898)</f>
        <v>#VALUE!</v>
      </c>
      <c r="R898">
        <f t="shared" ref="R898:R961" si="229">IF(ISNUMBER(O898), O898, 0)</f>
        <v>1000</v>
      </c>
      <c r="S898">
        <v>0</v>
      </c>
      <c r="T898" s="4">
        <v>1000000000</v>
      </c>
      <c r="U898">
        <f t="shared" si="223"/>
        <v>9.9999999999999995E-7</v>
      </c>
      <c r="V898">
        <f t="shared" ref="V898:V961" si="230">U898 * 10</f>
        <v>9.9999999999999991E-6</v>
      </c>
      <c r="W898">
        <f t="shared" ref="W898:W961" si="231">B898*2</f>
        <v>10</v>
      </c>
      <c r="X898" s="5" t="e">
        <f t="shared" ref="X898:X961" si="232">Q898 - $Y$2</f>
        <v>#VALUE!</v>
      </c>
      <c r="Z898">
        <v>40319</v>
      </c>
      <c r="AA898">
        <v>43320</v>
      </c>
      <c r="AB898" t="e">
        <f t="shared" ref="AB898:AB961" si="233">IF($AA$2 &lt;&gt; $Z$2, (X898 - $Z$2) / ($AA$2 - $Z$2), NA())</f>
        <v>#VALUE!</v>
      </c>
      <c r="AC898" t="e">
        <f t="shared" ref="AC898:AC961" si="234">AB898 * 10</f>
        <v>#VALUE!</v>
      </c>
      <c r="AD898">
        <v>0</v>
      </c>
      <c r="AE898">
        <v>78158306</v>
      </c>
      <c r="AF898">
        <f t="shared" ref="AF898:AF961" si="235">IF($AE$2 &lt;&gt; $AD$2, (C898 - $AD$2) / ($AE$2 - $AD$2), NA())</f>
        <v>4.0942545505016448E-7</v>
      </c>
      <c r="AG898">
        <f t="shared" ref="AG898:AG961" si="236">AF898*10</f>
        <v>4.0942545505016447E-6</v>
      </c>
      <c r="AH898" t="e">
        <f t="shared" ref="AH898:AH961" si="237">IF(W898 &gt; 4,
   IF(V898 &gt; 5,
      (V898 * 2) + W898 + AG898 + AC898,
      V898 + W898 + AG898 + AC898),
   V898 + W898 + AG898 + AC898)</f>
        <v>#VALUE!</v>
      </c>
      <c r="AI898">
        <f t="shared" si="222"/>
        <v>897</v>
      </c>
    </row>
    <row r="899" spans="1:35" x14ac:dyDescent="0.3">
      <c r="A899" t="s">
        <v>9816</v>
      </c>
      <c r="B899">
        <v>4.7</v>
      </c>
      <c r="C899">
        <v>37</v>
      </c>
      <c r="D899" t="s">
        <v>761</v>
      </c>
      <c r="E899" t="s">
        <v>9431</v>
      </c>
      <c r="F899" t="s">
        <v>22</v>
      </c>
      <c r="G899">
        <v>0</v>
      </c>
      <c r="H899" t="s">
        <v>26</v>
      </c>
      <c r="I899" t="s">
        <v>417</v>
      </c>
      <c r="J899" t="s">
        <v>13396</v>
      </c>
      <c r="K899">
        <v>1.5</v>
      </c>
      <c r="L899" t="s">
        <v>33</v>
      </c>
      <c r="M899">
        <f t="shared" si="224"/>
        <v>0</v>
      </c>
      <c r="N899" t="str">
        <f t="shared" si="225"/>
        <v>10M</v>
      </c>
      <c r="O899">
        <f t="shared" si="226"/>
        <v>5000</v>
      </c>
      <c r="P899" t="str">
        <f t="shared" si="227"/>
        <v>0</v>
      </c>
      <c r="Q899" s="1" t="e">
        <f t="shared" si="228"/>
        <v>#VALUE!</v>
      </c>
      <c r="R899">
        <f t="shared" si="229"/>
        <v>5000</v>
      </c>
      <c r="S899">
        <v>0</v>
      </c>
      <c r="T899" s="4">
        <v>1000000000</v>
      </c>
      <c r="U899">
        <f t="shared" si="223"/>
        <v>5.0000000000000004E-6</v>
      </c>
      <c r="V899">
        <f t="shared" si="230"/>
        <v>5.0000000000000002E-5</v>
      </c>
      <c r="W899">
        <f t="shared" si="231"/>
        <v>9.4</v>
      </c>
      <c r="X899" s="5" t="e">
        <f t="shared" si="232"/>
        <v>#VALUE!</v>
      </c>
      <c r="Z899">
        <v>40319</v>
      </c>
      <c r="AA899">
        <v>43320</v>
      </c>
      <c r="AB899" t="e">
        <f t="shared" si="233"/>
        <v>#VALUE!</v>
      </c>
      <c r="AC899" t="e">
        <f t="shared" si="234"/>
        <v>#VALUE!</v>
      </c>
      <c r="AD899">
        <v>0</v>
      </c>
      <c r="AE899">
        <v>78158306</v>
      </c>
      <c r="AF899">
        <f t="shared" si="235"/>
        <v>4.7339818240175266E-7</v>
      </c>
      <c r="AG899">
        <f t="shared" si="236"/>
        <v>4.7339818240175268E-6</v>
      </c>
      <c r="AH899" t="e">
        <f t="shared" si="237"/>
        <v>#VALUE!</v>
      </c>
      <c r="AI899">
        <f t="shared" ref="AI899:AI962" si="238">ROW() - 1</f>
        <v>898</v>
      </c>
    </row>
    <row r="900" spans="1:35" x14ac:dyDescent="0.3">
      <c r="A900" t="s">
        <v>685</v>
      </c>
      <c r="B900">
        <v>4.4000000000000004</v>
      </c>
      <c r="C900">
        <v>852649</v>
      </c>
      <c r="D900" t="s">
        <v>631</v>
      </c>
      <c r="E900" t="s">
        <v>470</v>
      </c>
      <c r="F900" t="s">
        <v>22</v>
      </c>
      <c r="G900">
        <v>0</v>
      </c>
      <c r="H900" t="s">
        <v>23</v>
      </c>
      <c r="I900" t="s">
        <v>36</v>
      </c>
      <c r="J900" t="s">
        <v>13367</v>
      </c>
      <c r="K900" t="s">
        <v>686</v>
      </c>
      <c r="L900" t="s">
        <v>150</v>
      </c>
      <c r="M900">
        <f t="shared" si="224"/>
        <v>0</v>
      </c>
      <c r="N900" t="str">
        <f t="shared" si="225"/>
        <v>43M</v>
      </c>
      <c r="O900">
        <f t="shared" si="226"/>
        <v>50000000</v>
      </c>
      <c r="P900" t="str">
        <f t="shared" si="227"/>
        <v>0</v>
      </c>
      <c r="Q900" s="1" t="e">
        <f t="shared" si="228"/>
        <v>#VALUE!</v>
      </c>
      <c r="R900">
        <f t="shared" si="229"/>
        <v>50000000</v>
      </c>
      <c r="S900">
        <v>0</v>
      </c>
      <c r="T900" s="4">
        <v>1000000000</v>
      </c>
      <c r="U900">
        <f t="shared" si="223"/>
        <v>0.05</v>
      </c>
      <c r="V900">
        <f t="shared" si="230"/>
        <v>0.5</v>
      </c>
      <c r="W900">
        <f t="shared" si="231"/>
        <v>8.8000000000000007</v>
      </c>
      <c r="X900" s="5" t="e">
        <f t="shared" si="232"/>
        <v>#VALUE!</v>
      </c>
      <c r="Z900">
        <v>40319</v>
      </c>
      <c r="AA900">
        <v>43320</v>
      </c>
      <c r="AB900" t="e">
        <f t="shared" si="233"/>
        <v>#VALUE!</v>
      </c>
      <c r="AC900" t="e">
        <f t="shared" si="234"/>
        <v>#VALUE!</v>
      </c>
      <c r="AD900">
        <v>0</v>
      </c>
      <c r="AE900">
        <v>78158306</v>
      </c>
      <c r="AF900">
        <f t="shared" si="235"/>
        <v>1.0909256400720865E-2</v>
      </c>
      <c r="AG900">
        <f t="shared" si="236"/>
        <v>0.10909256400720865</v>
      </c>
      <c r="AH900" t="e">
        <f t="shared" si="237"/>
        <v>#VALUE!</v>
      </c>
      <c r="AI900">
        <f t="shared" si="238"/>
        <v>899</v>
      </c>
    </row>
    <row r="901" spans="1:35" x14ac:dyDescent="0.3">
      <c r="A901" t="s">
        <v>1811</v>
      </c>
      <c r="B901">
        <v>4.5999999999999996</v>
      </c>
      <c r="C901">
        <v>171017</v>
      </c>
      <c r="D901" t="s">
        <v>53</v>
      </c>
      <c r="E901" t="s">
        <v>839</v>
      </c>
      <c r="F901" t="s">
        <v>22</v>
      </c>
      <c r="G901">
        <v>0</v>
      </c>
      <c r="H901" t="s">
        <v>23</v>
      </c>
      <c r="I901" t="s">
        <v>42</v>
      </c>
      <c r="J901" t="s">
        <v>13372</v>
      </c>
      <c r="K901" t="s">
        <v>1812</v>
      </c>
      <c r="L901" t="s">
        <v>56</v>
      </c>
      <c r="M901">
        <f t="shared" si="224"/>
        <v>0</v>
      </c>
      <c r="N901" t="str">
        <f t="shared" si="225"/>
        <v>13M</v>
      </c>
      <c r="O901">
        <f t="shared" si="226"/>
        <v>10000000</v>
      </c>
      <c r="P901" t="str">
        <f t="shared" si="227"/>
        <v>0</v>
      </c>
      <c r="Q901" s="1" t="e">
        <f t="shared" si="228"/>
        <v>#VALUE!</v>
      </c>
      <c r="R901">
        <f t="shared" si="229"/>
        <v>10000000</v>
      </c>
      <c r="S901">
        <v>0</v>
      </c>
      <c r="T901" s="4">
        <v>1000000000</v>
      </c>
      <c r="U901">
        <f t="shared" si="223"/>
        <v>0.01</v>
      </c>
      <c r="V901">
        <f t="shared" si="230"/>
        <v>0.1</v>
      </c>
      <c r="W901">
        <f t="shared" si="231"/>
        <v>9.1999999999999993</v>
      </c>
      <c r="X901" s="5" t="e">
        <f t="shared" si="232"/>
        <v>#VALUE!</v>
      </c>
      <c r="Z901">
        <v>40319</v>
      </c>
      <c r="AA901">
        <v>43320</v>
      </c>
      <c r="AB901" t="e">
        <f t="shared" si="233"/>
        <v>#VALUE!</v>
      </c>
      <c r="AC901" t="e">
        <f t="shared" si="234"/>
        <v>#VALUE!</v>
      </c>
      <c r="AD901">
        <v>0</v>
      </c>
      <c r="AE901">
        <v>78158306</v>
      </c>
      <c r="AF901">
        <f t="shared" si="235"/>
        <v>2.1880847826973118E-3</v>
      </c>
      <c r="AG901">
        <f t="shared" si="236"/>
        <v>2.1880847826973117E-2</v>
      </c>
      <c r="AH901" t="e">
        <f t="shared" si="237"/>
        <v>#VALUE!</v>
      </c>
      <c r="AI901">
        <f t="shared" si="238"/>
        <v>900</v>
      </c>
    </row>
    <row r="902" spans="1:35" x14ac:dyDescent="0.3">
      <c r="A902" t="s">
        <v>8330</v>
      </c>
      <c r="B902">
        <v>4.7</v>
      </c>
      <c r="C902">
        <v>478</v>
      </c>
      <c r="D902" t="s">
        <v>2743</v>
      </c>
      <c r="E902" t="s">
        <v>8077</v>
      </c>
      <c r="F902" t="s">
        <v>22</v>
      </c>
      <c r="G902">
        <v>0</v>
      </c>
      <c r="H902" t="s">
        <v>72</v>
      </c>
      <c r="I902" t="s">
        <v>1177</v>
      </c>
      <c r="J902" t="s">
        <v>13336</v>
      </c>
      <c r="K902">
        <v>8.1999999999999993</v>
      </c>
      <c r="L902" t="s">
        <v>119</v>
      </c>
      <c r="M902">
        <f t="shared" si="224"/>
        <v>0</v>
      </c>
      <c r="N902" t="str">
        <f t="shared" si="225"/>
        <v>4.5M</v>
      </c>
      <c r="O902">
        <f t="shared" si="226"/>
        <v>10000</v>
      </c>
      <c r="P902" t="str">
        <f t="shared" si="227"/>
        <v>0</v>
      </c>
      <c r="Q902" s="1" t="e">
        <f t="shared" si="228"/>
        <v>#VALUE!</v>
      </c>
      <c r="R902">
        <f t="shared" si="229"/>
        <v>10000</v>
      </c>
      <c r="S902">
        <v>0</v>
      </c>
      <c r="T902" s="4">
        <v>1000000000</v>
      </c>
      <c r="U902">
        <f t="shared" si="223"/>
        <v>1.0000000000000001E-5</v>
      </c>
      <c r="V902">
        <f t="shared" si="230"/>
        <v>1E-4</v>
      </c>
      <c r="W902">
        <f t="shared" si="231"/>
        <v>9.4</v>
      </c>
      <c r="X902" s="5" t="e">
        <f t="shared" si="232"/>
        <v>#VALUE!</v>
      </c>
      <c r="Z902">
        <v>40319</v>
      </c>
      <c r="AA902">
        <v>43320</v>
      </c>
      <c r="AB902" t="e">
        <f t="shared" si="233"/>
        <v>#VALUE!</v>
      </c>
      <c r="AC902" t="e">
        <f t="shared" si="234"/>
        <v>#VALUE!</v>
      </c>
      <c r="AD902">
        <v>0</v>
      </c>
      <c r="AE902">
        <v>78158306</v>
      </c>
      <c r="AF902">
        <f t="shared" si="235"/>
        <v>6.115792734811832E-6</v>
      </c>
      <c r="AG902">
        <f t="shared" si="236"/>
        <v>6.1157927348118324E-5</v>
      </c>
      <c r="AH902" t="e">
        <f t="shared" si="237"/>
        <v>#VALUE!</v>
      </c>
      <c r="AI902">
        <f t="shared" si="238"/>
        <v>901</v>
      </c>
    </row>
    <row r="903" spans="1:35" x14ac:dyDescent="0.3">
      <c r="A903" t="s">
        <v>1978</v>
      </c>
      <c r="B903">
        <v>4.5999999999999996</v>
      </c>
      <c r="C903">
        <v>125647</v>
      </c>
      <c r="D903" t="s">
        <v>373</v>
      </c>
      <c r="E903" t="s">
        <v>839</v>
      </c>
      <c r="F903" t="s">
        <v>22</v>
      </c>
      <c r="G903">
        <v>0</v>
      </c>
      <c r="H903" t="s">
        <v>26</v>
      </c>
      <c r="I903" t="s">
        <v>62</v>
      </c>
      <c r="J903" t="s">
        <v>13344</v>
      </c>
      <c r="K903">
        <v>60</v>
      </c>
      <c r="L903" t="s">
        <v>33</v>
      </c>
      <c r="M903">
        <f t="shared" si="224"/>
        <v>0</v>
      </c>
      <c r="N903" t="str">
        <f t="shared" si="225"/>
        <v>33M</v>
      </c>
      <c r="O903">
        <f t="shared" si="226"/>
        <v>10000000</v>
      </c>
      <c r="P903" t="str">
        <f t="shared" si="227"/>
        <v>0</v>
      </c>
      <c r="Q903" s="1" t="e">
        <f t="shared" si="228"/>
        <v>#VALUE!</v>
      </c>
      <c r="R903">
        <f t="shared" si="229"/>
        <v>10000000</v>
      </c>
      <c r="S903">
        <v>0</v>
      </c>
      <c r="T903" s="4">
        <v>1000000000</v>
      </c>
      <c r="U903">
        <f t="shared" ref="U903:U966" si="239">IF(T903 &lt;&gt; S903, (R903 - S903) / (T903 - S903), NA())</f>
        <v>0.01</v>
      </c>
      <c r="V903">
        <f t="shared" si="230"/>
        <v>0.1</v>
      </c>
      <c r="W903">
        <f t="shared" si="231"/>
        <v>9.1999999999999993</v>
      </c>
      <c r="X903" s="5" t="e">
        <f t="shared" si="232"/>
        <v>#VALUE!</v>
      </c>
      <c r="Z903">
        <v>40319</v>
      </c>
      <c r="AA903">
        <v>43320</v>
      </c>
      <c r="AB903" t="e">
        <f t="shared" si="233"/>
        <v>#VALUE!</v>
      </c>
      <c r="AC903" t="e">
        <f t="shared" si="234"/>
        <v>#VALUE!</v>
      </c>
      <c r="AD903">
        <v>0</v>
      </c>
      <c r="AE903">
        <v>78158306</v>
      </c>
      <c r="AF903">
        <f t="shared" si="235"/>
        <v>1.6075962547090004E-3</v>
      </c>
      <c r="AG903">
        <f t="shared" si="236"/>
        <v>1.6075962547090004E-2</v>
      </c>
      <c r="AH903" t="e">
        <f t="shared" si="237"/>
        <v>#VALUE!</v>
      </c>
      <c r="AI903">
        <f t="shared" si="238"/>
        <v>902</v>
      </c>
    </row>
    <row r="904" spans="1:35" x14ac:dyDescent="0.3">
      <c r="A904" t="s">
        <v>1280</v>
      </c>
      <c r="B904">
        <v>4.5999999999999996</v>
      </c>
      <c r="C904">
        <v>408292</v>
      </c>
      <c r="D904" t="s">
        <v>349</v>
      </c>
      <c r="E904" t="s">
        <v>839</v>
      </c>
      <c r="F904" t="s">
        <v>849</v>
      </c>
      <c r="G904" t="s">
        <v>1281</v>
      </c>
      <c r="H904" t="s">
        <v>72</v>
      </c>
      <c r="I904" t="s">
        <v>81</v>
      </c>
      <c r="J904" t="s">
        <v>13315</v>
      </c>
      <c r="K904" t="s">
        <v>1282</v>
      </c>
      <c r="L904" t="s">
        <v>33</v>
      </c>
      <c r="M904">
        <f t="shared" si="224"/>
        <v>1</v>
      </c>
      <c r="N904" t="str">
        <f t="shared" si="225"/>
        <v>29M</v>
      </c>
      <c r="O904">
        <f t="shared" si="226"/>
        <v>10000000</v>
      </c>
      <c r="P904" t="str">
        <f t="shared" si="227"/>
        <v>0.99</v>
      </c>
      <c r="Q904" s="1" t="e">
        <f t="shared" si="228"/>
        <v>#VALUE!</v>
      </c>
      <c r="R904">
        <f t="shared" si="229"/>
        <v>10000000</v>
      </c>
      <c r="S904">
        <v>0</v>
      </c>
      <c r="T904" s="4">
        <v>1000000000</v>
      </c>
      <c r="U904">
        <f t="shared" si="239"/>
        <v>0.01</v>
      </c>
      <c r="V904">
        <f t="shared" si="230"/>
        <v>0.1</v>
      </c>
      <c r="W904">
        <f t="shared" si="231"/>
        <v>9.1999999999999993</v>
      </c>
      <c r="X904" s="5" t="e">
        <f t="shared" si="232"/>
        <v>#VALUE!</v>
      </c>
      <c r="Z904">
        <v>40319</v>
      </c>
      <c r="AA904">
        <v>43320</v>
      </c>
      <c r="AB904" t="e">
        <f t="shared" si="233"/>
        <v>#VALUE!</v>
      </c>
      <c r="AC904" t="e">
        <f t="shared" si="234"/>
        <v>#VALUE!</v>
      </c>
      <c r="AD904">
        <v>0</v>
      </c>
      <c r="AE904">
        <v>78158306</v>
      </c>
      <c r="AF904">
        <f t="shared" si="235"/>
        <v>5.2239105591669298E-3</v>
      </c>
      <c r="AG904">
        <f t="shared" si="236"/>
        <v>5.2239105591669298E-2</v>
      </c>
      <c r="AH904" t="e">
        <f t="shared" si="237"/>
        <v>#VALUE!</v>
      </c>
      <c r="AI904">
        <f t="shared" si="238"/>
        <v>903</v>
      </c>
    </row>
    <row r="905" spans="1:35" x14ac:dyDescent="0.3">
      <c r="A905" t="s">
        <v>1605</v>
      </c>
      <c r="B905">
        <v>4.5999999999999996</v>
      </c>
      <c r="C905">
        <v>251534</v>
      </c>
      <c r="D905" t="s">
        <v>996</v>
      </c>
      <c r="E905" t="s">
        <v>839</v>
      </c>
      <c r="F905" t="s">
        <v>22</v>
      </c>
      <c r="G905">
        <v>0</v>
      </c>
      <c r="H905" t="s">
        <v>26</v>
      </c>
      <c r="I905" t="s">
        <v>102</v>
      </c>
      <c r="J905" t="s">
        <v>13326</v>
      </c>
      <c r="K905" t="s">
        <v>1606</v>
      </c>
      <c r="L905" t="s">
        <v>104</v>
      </c>
      <c r="M905">
        <f t="shared" si="224"/>
        <v>0</v>
      </c>
      <c r="N905" t="str">
        <f t="shared" si="225"/>
        <v>93M</v>
      </c>
      <c r="O905">
        <f t="shared" si="226"/>
        <v>10000000</v>
      </c>
      <c r="P905" t="str">
        <f t="shared" si="227"/>
        <v>0</v>
      </c>
      <c r="Q905" s="1" t="e">
        <f t="shared" si="228"/>
        <v>#VALUE!</v>
      </c>
      <c r="R905">
        <f t="shared" si="229"/>
        <v>10000000</v>
      </c>
      <c r="S905">
        <v>0</v>
      </c>
      <c r="T905" s="4">
        <v>1000000000</v>
      </c>
      <c r="U905">
        <f t="shared" si="239"/>
        <v>0.01</v>
      </c>
      <c r="V905">
        <f t="shared" si="230"/>
        <v>0.1</v>
      </c>
      <c r="W905">
        <f t="shared" si="231"/>
        <v>9.1999999999999993</v>
      </c>
      <c r="X905" s="5" t="e">
        <f t="shared" si="232"/>
        <v>#VALUE!</v>
      </c>
      <c r="Z905">
        <v>40319</v>
      </c>
      <c r="AA905">
        <v>43320</v>
      </c>
      <c r="AB905" t="e">
        <f t="shared" si="233"/>
        <v>#VALUE!</v>
      </c>
      <c r="AC905" t="e">
        <f t="shared" si="234"/>
        <v>#VALUE!</v>
      </c>
      <c r="AD905">
        <v>0</v>
      </c>
      <c r="AE905">
        <v>78158306</v>
      </c>
      <c r="AF905">
        <f t="shared" si="235"/>
        <v>3.2182632003308772E-3</v>
      </c>
      <c r="AG905">
        <f t="shared" si="236"/>
        <v>3.2182632003308773E-2</v>
      </c>
      <c r="AH905" t="e">
        <f t="shared" si="237"/>
        <v>#VALUE!</v>
      </c>
      <c r="AI905">
        <f t="shared" si="238"/>
        <v>904</v>
      </c>
    </row>
    <row r="906" spans="1:35" x14ac:dyDescent="0.3">
      <c r="A906" t="s">
        <v>5332</v>
      </c>
      <c r="B906">
        <v>4.7</v>
      </c>
      <c r="C906">
        <v>26862</v>
      </c>
      <c r="D906" t="s">
        <v>818</v>
      </c>
      <c r="E906" t="s">
        <v>5276</v>
      </c>
      <c r="F906" t="s">
        <v>22</v>
      </c>
      <c r="G906">
        <v>0</v>
      </c>
      <c r="H906" t="s">
        <v>26</v>
      </c>
      <c r="I906" t="s">
        <v>2564</v>
      </c>
      <c r="J906" t="s">
        <v>13368</v>
      </c>
      <c r="K906" t="s">
        <v>5333</v>
      </c>
      <c r="L906" t="s">
        <v>119</v>
      </c>
      <c r="M906">
        <f t="shared" si="224"/>
        <v>0</v>
      </c>
      <c r="N906" t="str">
        <f t="shared" si="225"/>
        <v>30M</v>
      </c>
      <c r="O906">
        <f t="shared" si="226"/>
        <v>500000</v>
      </c>
      <c r="P906" t="str">
        <f t="shared" si="227"/>
        <v>0</v>
      </c>
      <c r="Q906" s="1" t="e">
        <f t="shared" si="228"/>
        <v>#VALUE!</v>
      </c>
      <c r="R906">
        <f t="shared" si="229"/>
        <v>500000</v>
      </c>
      <c r="S906">
        <v>0</v>
      </c>
      <c r="T906" s="4">
        <v>1000000000</v>
      </c>
      <c r="U906">
        <f t="shared" si="239"/>
        <v>5.0000000000000001E-4</v>
      </c>
      <c r="V906">
        <f t="shared" si="230"/>
        <v>5.0000000000000001E-3</v>
      </c>
      <c r="W906">
        <f t="shared" si="231"/>
        <v>9.4</v>
      </c>
      <c r="X906" s="5" t="e">
        <f t="shared" si="232"/>
        <v>#VALUE!</v>
      </c>
      <c r="Z906">
        <v>40319</v>
      </c>
      <c r="AA906">
        <v>43320</v>
      </c>
      <c r="AB906" t="e">
        <f t="shared" si="233"/>
        <v>#VALUE!</v>
      </c>
      <c r="AC906" t="e">
        <f t="shared" si="234"/>
        <v>#VALUE!</v>
      </c>
      <c r="AD906">
        <v>0</v>
      </c>
      <c r="AE906">
        <v>78158306</v>
      </c>
      <c r="AF906">
        <f t="shared" si="235"/>
        <v>3.4368708042367246E-4</v>
      </c>
      <c r="AG906">
        <f t="shared" si="236"/>
        <v>3.4368708042367248E-3</v>
      </c>
      <c r="AH906" t="e">
        <f t="shared" si="237"/>
        <v>#VALUE!</v>
      </c>
      <c r="AI906">
        <f t="shared" si="238"/>
        <v>905</v>
      </c>
    </row>
    <row r="907" spans="1:35" x14ac:dyDescent="0.3">
      <c r="A907" t="s">
        <v>989</v>
      </c>
      <c r="B907">
        <v>4.5999999999999996</v>
      </c>
      <c r="C907">
        <v>819774</v>
      </c>
      <c r="D907" t="s">
        <v>399</v>
      </c>
      <c r="E907" t="s">
        <v>839</v>
      </c>
      <c r="F907" t="s">
        <v>22</v>
      </c>
      <c r="G907">
        <v>0</v>
      </c>
      <c r="H907" t="s">
        <v>26</v>
      </c>
      <c r="I907" t="s">
        <v>36</v>
      </c>
      <c r="J907" t="s">
        <v>13367</v>
      </c>
      <c r="K907" t="s">
        <v>990</v>
      </c>
      <c r="L907" t="s">
        <v>67</v>
      </c>
      <c r="M907">
        <f t="shared" si="224"/>
        <v>0</v>
      </c>
      <c r="N907" t="str">
        <f t="shared" si="225"/>
        <v>25M</v>
      </c>
      <c r="O907">
        <f t="shared" si="226"/>
        <v>10000000</v>
      </c>
      <c r="P907" t="str">
        <f t="shared" si="227"/>
        <v>0</v>
      </c>
      <c r="Q907" s="1" t="e">
        <f t="shared" si="228"/>
        <v>#VALUE!</v>
      </c>
      <c r="R907">
        <f t="shared" si="229"/>
        <v>10000000</v>
      </c>
      <c r="S907">
        <v>0</v>
      </c>
      <c r="T907" s="4">
        <v>1000000000</v>
      </c>
      <c r="U907">
        <f t="shared" si="239"/>
        <v>0.01</v>
      </c>
      <c r="V907">
        <f t="shared" si="230"/>
        <v>0.1</v>
      </c>
      <c r="W907">
        <f t="shared" si="231"/>
        <v>9.1999999999999993</v>
      </c>
      <c r="X907" s="5" t="e">
        <f t="shared" si="232"/>
        <v>#VALUE!</v>
      </c>
      <c r="Z907">
        <v>40319</v>
      </c>
      <c r="AA907">
        <v>43320</v>
      </c>
      <c r="AB907" t="e">
        <f t="shared" si="233"/>
        <v>#VALUE!</v>
      </c>
      <c r="AC907" t="e">
        <f t="shared" si="234"/>
        <v>#VALUE!</v>
      </c>
      <c r="AD907">
        <v>0</v>
      </c>
      <c r="AE907">
        <v>78158306</v>
      </c>
      <c r="AF907">
        <f t="shared" si="235"/>
        <v>1.0488635718384173E-2</v>
      </c>
      <c r="AG907">
        <f t="shared" si="236"/>
        <v>0.10488635718384173</v>
      </c>
      <c r="AH907" t="e">
        <f t="shared" si="237"/>
        <v>#VALUE!</v>
      </c>
      <c r="AI907">
        <f t="shared" si="238"/>
        <v>906</v>
      </c>
    </row>
    <row r="908" spans="1:35" x14ac:dyDescent="0.3">
      <c r="A908" t="s">
        <v>558</v>
      </c>
      <c r="B908">
        <v>4.3</v>
      </c>
      <c r="C908">
        <v>1574197</v>
      </c>
      <c r="D908" t="s">
        <v>369</v>
      </c>
      <c r="E908" t="s">
        <v>470</v>
      </c>
      <c r="F908" t="s">
        <v>22</v>
      </c>
      <c r="G908">
        <v>0</v>
      </c>
      <c r="H908" t="s">
        <v>26</v>
      </c>
      <c r="I908" t="s">
        <v>559</v>
      </c>
      <c r="J908" t="s">
        <v>13353</v>
      </c>
      <c r="K908" t="s">
        <v>560</v>
      </c>
      <c r="L908" t="s">
        <v>150</v>
      </c>
      <c r="M908">
        <f t="shared" si="224"/>
        <v>0</v>
      </c>
      <c r="N908" t="str">
        <f t="shared" si="225"/>
        <v>37M</v>
      </c>
      <c r="O908">
        <f t="shared" si="226"/>
        <v>50000000</v>
      </c>
      <c r="P908" t="str">
        <f t="shared" si="227"/>
        <v>0</v>
      </c>
      <c r="Q908" s="1" t="e">
        <f t="shared" si="228"/>
        <v>#VALUE!</v>
      </c>
      <c r="R908">
        <f t="shared" si="229"/>
        <v>50000000</v>
      </c>
      <c r="S908">
        <v>0</v>
      </c>
      <c r="T908" s="4">
        <v>1000000000</v>
      </c>
      <c r="U908">
        <f t="shared" si="239"/>
        <v>0.05</v>
      </c>
      <c r="V908">
        <f t="shared" si="230"/>
        <v>0.5</v>
      </c>
      <c r="W908">
        <f t="shared" si="231"/>
        <v>8.6</v>
      </c>
      <c r="X908" s="5" t="e">
        <f t="shared" si="232"/>
        <v>#VALUE!</v>
      </c>
      <c r="Z908">
        <v>40319</v>
      </c>
      <c r="AA908">
        <v>43320</v>
      </c>
      <c r="AB908" t="e">
        <f t="shared" si="233"/>
        <v>#VALUE!</v>
      </c>
      <c r="AC908" t="e">
        <f t="shared" si="234"/>
        <v>#VALUE!</v>
      </c>
      <c r="AD908">
        <v>0</v>
      </c>
      <c r="AE908">
        <v>78158306</v>
      </c>
      <c r="AF908">
        <f t="shared" si="235"/>
        <v>2.0141135095737617E-2</v>
      </c>
      <c r="AG908">
        <f t="shared" si="236"/>
        <v>0.20141135095737617</v>
      </c>
      <c r="AH908" t="e">
        <f t="shared" si="237"/>
        <v>#VALUE!</v>
      </c>
      <c r="AI908">
        <f t="shared" si="238"/>
        <v>907</v>
      </c>
    </row>
    <row r="909" spans="1:35" x14ac:dyDescent="0.3">
      <c r="A909" t="s">
        <v>2502</v>
      </c>
      <c r="B909">
        <v>4.5999999999999996</v>
      </c>
      <c r="C909">
        <v>191032</v>
      </c>
      <c r="D909" t="s">
        <v>219</v>
      </c>
      <c r="E909" t="s">
        <v>2379</v>
      </c>
      <c r="F909" t="s">
        <v>22</v>
      </c>
      <c r="G909">
        <v>0</v>
      </c>
      <c r="H909" t="s">
        <v>26</v>
      </c>
      <c r="I909" t="s">
        <v>27</v>
      </c>
      <c r="J909" t="s">
        <v>13321</v>
      </c>
      <c r="K909" t="s">
        <v>2503</v>
      </c>
      <c r="L909" t="s">
        <v>119</v>
      </c>
      <c r="M909">
        <f t="shared" si="224"/>
        <v>0</v>
      </c>
      <c r="N909" t="str">
        <f t="shared" si="225"/>
        <v>26M</v>
      </c>
      <c r="O909">
        <f t="shared" si="226"/>
        <v>5000000</v>
      </c>
      <c r="P909" t="str">
        <f t="shared" si="227"/>
        <v>0</v>
      </c>
      <c r="Q909" s="1" t="e">
        <f t="shared" si="228"/>
        <v>#VALUE!</v>
      </c>
      <c r="R909">
        <f t="shared" si="229"/>
        <v>5000000</v>
      </c>
      <c r="S909">
        <v>0</v>
      </c>
      <c r="T909" s="4">
        <v>1000000000</v>
      </c>
      <c r="U909">
        <f t="shared" si="239"/>
        <v>5.0000000000000001E-3</v>
      </c>
      <c r="V909">
        <f t="shared" si="230"/>
        <v>0.05</v>
      </c>
      <c r="W909">
        <f t="shared" si="231"/>
        <v>9.1999999999999993</v>
      </c>
      <c r="X909" s="5" t="e">
        <f t="shared" si="232"/>
        <v>#VALUE!</v>
      </c>
      <c r="Z909">
        <v>40319</v>
      </c>
      <c r="AA909">
        <v>43320</v>
      </c>
      <c r="AB909" t="e">
        <f t="shared" si="233"/>
        <v>#VALUE!</v>
      </c>
      <c r="AC909" t="e">
        <f t="shared" si="234"/>
        <v>#VALUE!</v>
      </c>
      <c r="AD909">
        <v>0</v>
      </c>
      <c r="AE909">
        <v>78158306</v>
      </c>
      <c r="AF909">
        <f t="shared" si="235"/>
        <v>2.4441676102857192E-3</v>
      </c>
      <c r="AG909">
        <f t="shared" si="236"/>
        <v>2.4441676102857191E-2</v>
      </c>
      <c r="AH909" t="e">
        <f t="shared" si="237"/>
        <v>#VALUE!</v>
      </c>
      <c r="AI909">
        <f t="shared" si="238"/>
        <v>908</v>
      </c>
    </row>
    <row r="910" spans="1:35" x14ac:dyDescent="0.3">
      <c r="A910" t="s">
        <v>7568</v>
      </c>
      <c r="B910">
        <v>4.7</v>
      </c>
      <c r="C910">
        <v>1320</v>
      </c>
      <c r="D910" t="s">
        <v>1634</v>
      </c>
      <c r="E910" t="s">
        <v>7441</v>
      </c>
      <c r="F910" t="s">
        <v>22</v>
      </c>
      <c r="G910">
        <v>0</v>
      </c>
      <c r="H910" t="s">
        <v>26</v>
      </c>
      <c r="I910" t="s">
        <v>36</v>
      </c>
      <c r="J910" t="s">
        <v>13330</v>
      </c>
      <c r="K910" t="s">
        <v>2030</v>
      </c>
      <c r="L910" t="s">
        <v>33</v>
      </c>
      <c r="M910">
        <f t="shared" si="224"/>
        <v>0</v>
      </c>
      <c r="N910" t="str">
        <f t="shared" si="225"/>
        <v>9.5M</v>
      </c>
      <c r="O910">
        <f t="shared" si="226"/>
        <v>50000</v>
      </c>
      <c r="P910" t="str">
        <f t="shared" si="227"/>
        <v>0</v>
      </c>
      <c r="Q910" s="1" t="e">
        <f t="shared" si="228"/>
        <v>#VALUE!</v>
      </c>
      <c r="R910">
        <f t="shared" si="229"/>
        <v>50000</v>
      </c>
      <c r="S910">
        <v>0</v>
      </c>
      <c r="T910" s="4">
        <v>1000000000</v>
      </c>
      <c r="U910">
        <f t="shared" si="239"/>
        <v>5.0000000000000002E-5</v>
      </c>
      <c r="V910">
        <f t="shared" si="230"/>
        <v>5.0000000000000001E-4</v>
      </c>
      <c r="W910">
        <f t="shared" si="231"/>
        <v>9.4</v>
      </c>
      <c r="X910" s="5" t="e">
        <f t="shared" si="232"/>
        <v>#VALUE!</v>
      </c>
      <c r="Z910">
        <v>40319</v>
      </c>
      <c r="AA910">
        <v>43320</v>
      </c>
      <c r="AB910" t="e">
        <f t="shared" si="233"/>
        <v>#VALUE!</v>
      </c>
      <c r="AC910" t="e">
        <f t="shared" si="234"/>
        <v>#VALUE!</v>
      </c>
      <c r="AD910">
        <v>0</v>
      </c>
      <c r="AE910">
        <v>78158306</v>
      </c>
      <c r="AF910">
        <f t="shared" si="235"/>
        <v>1.6888800020819284E-5</v>
      </c>
      <c r="AG910">
        <f t="shared" si="236"/>
        <v>1.6888800020819285E-4</v>
      </c>
      <c r="AH910" t="e">
        <f t="shared" si="237"/>
        <v>#VALUE!</v>
      </c>
      <c r="AI910">
        <f t="shared" si="238"/>
        <v>909</v>
      </c>
    </row>
    <row r="911" spans="1:35" x14ac:dyDescent="0.3">
      <c r="A911" t="s">
        <v>10938</v>
      </c>
      <c r="B911">
        <v>4.7</v>
      </c>
      <c r="C911">
        <v>7</v>
      </c>
      <c r="D911" t="s">
        <v>349</v>
      </c>
      <c r="E911" t="s">
        <v>10032</v>
      </c>
      <c r="F911" t="s">
        <v>22</v>
      </c>
      <c r="G911">
        <v>0</v>
      </c>
      <c r="H911" t="s">
        <v>26</v>
      </c>
      <c r="I911" t="s">
        <v>40</v>
      </c>
      <c r="J911" t="s">
        <v>13330</v>
      </c>
      <c r="K911" t="s">
        <v>4566</v>
      </c>
      <c r="L911" t="s">
        <v>33</v>
      </c>
      <c r="M911">
        <f t="shared" si="224"/>
        <v>0</v>
      </c>
      <c r="N911" t="str">
        <f t="shared" si="225"/>
        <v>29M</v>
      </c>
      <c r="O911">
        <f t="shared" si="226"/>
        <v>1000</v>
      </c>
      <c r="P911" t="str">
        <f t="shared" si="227"/>
        <v>0</v>
      </c>
      <c r="Q911" s="1" t="e">
        <f t="shared" si="228"/>
        <v>#VALUE!</v>
      </c>
      <c r="R911">
        <f t="shared" si="229"/>
        <v>1000</v>
      </c>
      <c r="S911">
        <v>0</v>
      </c>
      <c r="T911" s="4">
        <v>1000000000</v>
      </c>
      <c r="U911">
        <f t="shared" si="239"/>
        <v>9.9999999999999995E-7</v>
      </c>
      <c r="V911">
        <f t="shared" si="230"/>
        <v>9.9999999999999991E-6</v>
      </c>
      <c r="W911">
        <f t="shared" si="231"/>
        <v>9.4</v>
      </c>
      <c r="X911" s="5" t="e">
        <f t="shared" si="232"/>
        <v>#VALUE!</v>
      </c>
      <c r="Z911">
        <v>40319</v>
      </c>
      <c r="AA911">
        <v>43320</v>
      </c>
      <c r="AB911" t="e">
        <f t="shared" si="233"/>
        <v>#VALUE!</v>
      </c>
      <c r="AC911" t="e">
        <f t="shared" si="234"/>
        <v>#VALUE!</v>
      </c>
      <c r="AD911">
        <v>0</v>
      </c>
      <c r="AE911">
        <v>78158306</v>
      </c>
      <c r="AF911">
        <f t="shared" si="235"/>
        <v>8.9561818292223475E-8</v>
      </c>
      <c r="AG911">
        <f t="shared" si="236"/>
        <v>8.9561818292223469E-7</v>
      </c>
      <c r="AH911" t="e">
        <f t="shared" si="237"/>
        <v>#VALUE!</v>
      </c>
      <c r="AI911">
        <f t="shared" si="238"/>
        <v>910</v>
      </c>
    </row>
    <row r="912" spans="1:35" x14ac:dyDescent="0.3">
      <c r="A912" t="s">
        <v>8343</v>
      </c>
      <c r="B912">
        <v>4.7</v>
      </c>
      <c r="C912">
        <v>460</v>
      </c>
      <c r="D912" t="s">
        <v>395</v>
      </c>
      <c r="E912" t="s">
        <v>8077</v>
      </c>
      <c r="F912" t="s">
        <v>22</v>
      </c>
      <c r="G912">
        <v>0</v>
      </c>
      <c r="H912" t="s">
        <v>26</v>
      </c>
      <c r="I912" t="s">
        <v>448</v>
      </c>
      <c r="J912" t="s">
        <v>13367</v>
      </c>
      <c r="K912" t="s">
        <v>6158</v>
      </c>
      <c r="L912" t="s">
        <v>104</v>
      </c>
      <c r="M912">
        <f t="shared" si="224"/>
        <v>0</v>
      </c>
      <c r="N912" t="str">
        <f t="shared" si="225"/>
        <v>12M</v>
      </c>
      <c r="O912">
        <f t="shared" si="226"/>
        <v>10000</v>
      </c>
      <c r="P912" t="str">
        <f t="shared" si="227"/>
        <v>0</v>
      </c>
      <c r="Q912" s="1" t="e">
        <f t="shared" si="228"/>
        <v>#VALUE!</v>
      </c>
      <c r="R912">
        <f t="shared" si="229"/>
        <v>10000</v>
      </c>
      <c r="S912">
        <v>0</v>
      </c>
      <c r="T912" s="4">
        <v>1000000000</v>
      </c>
      <c r="U912">
        <f t="shared" si="239"/>
        <v>1.0000000000000001E-5</v>
      </c>
      <c r="V912">
        <f t="shared" si="230"/>
        <v>1E-4</v>
      </c>
      <c r="W912">
        <f t="shared" si="231"/>
        <v>9.4</v>
      </c>
      <c r="X912" s="5" t="e">
        <f t="shared" si="232"/>
        <v>#VALUE!</v>
      </c>
      <c r="Z912">
        <v>40319</v>
      </c>
      <c r="AA912">
        <v>43320</v>
      </c>
      <c r="AB912" t="e">
        <f t="shared" si="233"/>
        <v>#VALUE!</v>
      </c>
      <c r="AC912" t="e">
        <f t="shared" si="234"/>
        <v>#VALUE!</v>
      </c>
      <c r="AD912">
        <v>0</v>
      </c>
      <c r="AE912">
        <v>78158306</v>
      </c>
      <c r="AF912">
        <f t="shared" si="235"/>
        <v>5.8854909163461141E-6</v>
      </c>
      <c r="AG912">
        <f t="shared" si="236"/>
        <v>5.8854909163461139E-5</v>
      </c>
      <c r="AH912" t="e">
        <f t="shared" si="237"/>
        <v>#VALUE!</v>
      </c>
      <c r="AI912">
        <f t="shared" si="238"/>
        <v>911</v>
      </c>
    </row>
    <row r="913" spans="1:35" x14ac:dyDescent="0.3">
      <c r="A913" t="s">
        <v>8414</v>
      </c>
      <c r="B913">
        <v>4.7</v>
      </c>
      <c r="C913">
        <v>327</v>
      </c>
      <c r="D913" t="s">
        <v>616</v>
      </c>
      <c r="E913" t="s">
        <v>8077</v>
      </c>
      <c r="F913" t="s">
        <v>22</v>
      </c>
      <c r="G913">
        <v>0</v>
      </c>
      <c r="H913" t="s">
        <v>26</v>
      </c>
      <c r="I913" t="s">
        <v>54</v>
      </c>
      <c r="J913" t="s">
        <v>13367</v>
      </c>
      <c r="K913" t="s">
        <v>5188</v>
      </c>
      <c r="L913" t="s">
        <v>33</v>
      </c>
      <c r="M913">
        <f t="shared" si="224"/>
        <v>0</v>
      </c>
      <c r="N913" t="str">
        <f t="shared" si="225"/>
        <v>31M</v>
      </c>
      <c r="O913">
        <f t="shared" si="226"/>
        <v>10000</v>
      </c>
      <c r="P913" t="str">
        <f t="shared" si="227"/>
        <v>0</v>
      </c>
      <c r="Q913" s="1" t="e">
        <f t="shared" si="228"/>
        <v>#VALUE!</v>
      </c>
      <c r="R913">
        <f t="shared" si="229"/>
        <v>10000</v>
      </c>
      <c r="S913">
        <v>0</v>
      </c>
      <c r="T913" s="4">
        <v>1000000000</v>
      </c>
      <c r="U913">
        <f t="shared" si="239"/>
        <v>1.0000000000000001E-5</v>
      </c>
      <c r="V913">
        <f t="shared" si="230"/>
        <v>1E-4</v>
      </c>
      <c r="W913">
        <f t="shared" si="231"/>
        <v>9.4</v>
      </c>
      <c r="X913" s="5" t="e">
        <f t="shared" si="232"/>
        <v>#VALUE!</v>
      </c>
      <c r="Z913">
        <v>40319</v>
      </c>
      <c r="AA913">
        <v>43320</v>
      </c>
      <c r="AB913" t="e">
        <f t="shared" si="233"/>
        <v>#VALUE!</v>
      </c>
      <c r="AC913" t="e">
        <f t="shared" si="234"/>
        <v>#VALUE!</v>
      </c>
      <c r="AD913">
        <v>0</v>
      </c>
      <c r="AE913">
        <v>78158306</v>
      </c>
      <c r="AF913">
        <f t="shared" si="235"/>
        <v>4.1838163687938678E-6</v>
      </c>
      <c r="AG913">
        <f t="shared" si="236"/>
        <v>4.183816368793868E-5</v>
      </c>
      <c r="AH913" t="e">
        <f t="shared" si="237"/>
        <v>#VALUE!</v>
      </c>
      <c r="AI913">
        <f t="shared" si="238"/>
        <v>912</v>
      </c>
    </row>
    <row r="914" spans="1:35" x14ac:dyDescent="0.3">
      <c r="A914" t="s">
        <v>2435</v>
      </c>
      <c r="B914">
        <v>4.5999999999999996</v>
      </c>
      <c r="C914">
        <v>260547</v>
      </c>
      <c r="D914" t="s">
        <v>20</v>
      </c>
      <c r="E914" t="s">
        <v>2379</v>
      </c>
      <c r="F914" t="s">
        <v>22</v>
      </c>
      <c r="G914">
        <v>0</v>
      </c>
      <c r="H914" t="s">
        <v>26</v>
      </c>
      <c r="I914" t="s">
        <v>448</v>
      </c>
      <c r="J914" t="s">
        <v>13313</v>
      </c>
      <c r="K914" t="s">
        <v>20</v>
      </c>
      <c r="L914" t="s">
        <v>20</v>
      </c>
      <c r="M914">
        <f t="shared" si="224"/>
        <v>0</v>
      </c>
      <c r="N914" t="str">
        <f t="shared" si="225"/>
        <v>N/A</v>
      </c>
      <c r="O914">
        <f t="shared" si="226"/>
        <v>5000000</v>
      </c>
      <c r="P914" t="str">
        <f t="shared" si="227"/>
        <v>0</v>
      </c>
      <c r="Q914" s="1" t="e">
        <f t="shared" si="228"/>
        <v>#VALUE!</v>
      </c>
      <c r="R914">
        <f t="shared" si="229"/>
        <v>5000000</v>
      </c>
      <c r="S914">
        <v>0</v>
      </c>
      <c r="T914" s="4">
        <v>1000000000</v>
      </c>
      <c r="U914">
        <f t="shared" si="239"/>
        <v>5.0000000000000001E-3</v>
      </c>
      <c r="V914">
        <f t="shared" si="230"/>
        <v>0.05</v>
      </c>
      <c r="W914">
        <f t="shared" si="231"/>
        <v>9.1999999999999993</v>
      </c>
      <c r="X914" s="5" t="e">
        <f t="shared" si="232"/>
        <v>#VALUE!</v>
      </c>
      <c r="Z914">
        <v>40319</v>
      </c>
      <c r="AA914">
        <v>43320</v>
      </c>
      <c r="AB914" t="e">
        <f t="shared" si="233"/>
        <v>#VALUE!</v>
      </c>
      <c r="AC914" t="e">
        <f t="shared" si="234"/>
        <v>#VALUE!</v>
      </c>
      <c r="AD914">
        <v>0</v>
      </c>
      <c r="AE914">
        <v>78158306</v>
      </c>
      <c r="AF914">
        <f t="shared" si="235"/>
        <v>3.3335804386548499E-3</v>
      </c>
      <c r="AG914">
        <f t="shared" si="236"/>
        <v>3.3335804386548498E-2</v>
      </c>
      <c r="AH914" t="e">
        <f t="shared" si="237"/>
        <v>#VALUE!</v>
      </c>
      <c r="AI914">
        <f t="shared" si="238"/>
        <v>913</v>
      </c>
    </row>
    <row r="915" spans="1:35" x14ac:dyDescent="0.3">
      <c r="A915" t="s">
        <v>2160</v>
      </c>
      <c r="B915">
        <v>4.5999999999999996</v>
      </c>
      <c r="C915">
        <v>77563</v>
      </c>
      <c r="D915" t="s">
        <v>337</v>
      </c>
      <c r="E915" t="s">
        <v>839</v>
      </c>
      <c r="F915" t="s">
        <v>22</v>
      </c>
      <c r="G915">
        <v>0</v>
      </c>
      <c r="H915" t="s">
        <v>26</v>
      </c>
      <c r="I915" t="s">
        <v>102</v>
      </c>
      <c r="J915" t="s">
        <v>13344</v>
      </c>
      <c r="K915" t="s">
        <v>2161</v>
      </c>
      <c r="L915" t="s">
        <v>150</v>
      </c>
      <c r="M915">
        <f t="shared" si="224"/>
        <v>0</v>
      </c>
      <c r="N915" t="str">
        <f t="shared" si="225"/>
        <v>39M</v>
      </c>
      <c r="O915">
        <f t="shared" si="226"/>
        <v>10000000</v>
      </c>
      <c r="P915" t="str">
        <f t="shared" si="227"/>
        <v>0</v>
      </c>
      <c r="Q915" s="1" t="e">
        <f t="shared" si="228"/>
        <v>#VALUE!</v>
      </c>
      <c r="R915">
        <f t="shared" si="229"/>
        <v>10000000</v>
      </c>
      <c r="S915">
        <v>0</v>
      </c>
      <c r="T915" s="4">
        <v>1000000000</v>
      </c>
      <c r="U915">
        <f t="shared" si="239"/>
        <v>0.01</v>
      </c>
      <c r="V915">
        <f t="shared" si="230"/>
        <v>0.1</v>
      </c>
      <c r="W915">
        <f t="shared" si="231"/>
        <v>9.1999999999999993</v>
      </c>
      <c r="X915" s="5" t="e">
        <f t="shared" si="232"/>
        <v>#VALUE!</v>
      </c>
      <c r="Z915">
        <v>40319</v>
      </c>
      <c r="AA915">
        <v>43320</v>
      </c>
      <c r="AB915" t="e">
        <f t="shared" si="233"/>
        <v>#VALUE!</v>
      </c>
      <c r="AC915" t="e">
        <f t="shared" si="234"/>
        <v>#VALUE!</v>
      </c>
      <c r="AD915">
        <v>0</v>
      </c>
      <c r="AE915">
        <v>78158306</v>
      </c>
      <c r="AF915">
        <f t="shared" si="235"/>
        <v>9.9238333031424699E-4</v>
      </c>
      <c r="AG915">
        <f t="shared" si="236"/>
        <v>9.9238333031424694E-3</v>
      </c>
      <c r="AH915" t="e">
        <f t="shared" si="237"/>
        <v>#VALUE!</v>
      </c>
      <c r="AI915">
        <f t="shared" si="238"/>
        <v>914</v>
      </c>
    </row>
    <row r="916" spans="1:35" x14ac:dyDescent="0.3">
      <c r="A916" t="s">
        <v>2689</v>
      </c>
      <c r="B916">
        <v>4.5999999999999996</v>
      </c>
      <c r="C916">
        <v>98819</v>
      </c>
      <c r="D916" t="s">
        <v>608</v>
      </c>
      <c r="E916" t="s">
        <v>2379</v>
      </c>
      <c r="F916" t="s">
        <v>22</v>
      </c>
      <c r="G916">
        <v>0</v>
      </c>
      <c r="H916" t="s">
        <v>26</v>
      </c>
      <c r="I916" t="s">
        <v>35</v>
      </c>
      <c r="J916" t="s">
        <v>13317</v>
      </c>
      <c r="K916" t="s">
        <v>2690</v>
      </c>
      <c r="L916" t="s">
        <v>217</v>
      </c>
      <c r="M916">
        <f t="shared" si="224"/>
        <v>0</v>
      </c>
      <c r="N916" t="str">
        <f t="shared" si="225"/>
        <v>27M</v>
      </c>
      <c r="O916">
        <f t="shared" si="226"/>
        <v>5000000</v>
      </c>
      <c r="P916" t="str">
        <f t="shared" si="227"/>
        <v>0</v>
      </c>
      <c r="Q916" s="1" t="e">
        <f t="shared" si="228"/>
        <v>#VALUE!</v>
      </c>
      <c r="R916">
        <f t="shared" si="229"/>
        <v>5000000</v>
      </c>
      <c r="S916">
        <v>0</v>
      </c>
      <c r="T916" s="4">
        <v>1000000000</v>
      </c>
      <c r="U916">
        <f t="shared" si="239"/>
        <v>5.0000000000000001E-3</v>
      </c>
      <c r="V916">
        <f t="shared" si="230"/>
        <v>0.05</v>
      </c>
      <c r="W916">
        <f t="shared" si="231"/>
        <v>9.1999999999999993</v>
      </c>
      <c r="X916" s="5" t="e">
        <f t="shared" si="232"/>
        <v>#VALUE!</v>
      </c>
      <c r="Z916">
        <v>40319</v>
      </c>
      <c r="AA916">
        <v>43320</v>
      </c>
      <c r="AB916" t="e">
        <f t="shared" si="233"/>
        <v>#VALUE!</v>
      </c>
      <c r="AC916" t="e">
        <f t="shared" si="234"/>
        <v>#VALUE!</v>
      </c>
      <c r="AD916">
        <v>0</v>
      </c>
      <c r="AE916">
        <v>78158306</v>
      </c>
      <c r="AF916">
        <f t="shared" si="235"/>
        <v>1.2643441888313188E-3</v>
      </c>
      <c r="AG916">
        <f t="shared" si="236"/>
        <v>1.2643441888313189E-2</v>
      </c>
      <c r="AH916" t="e">
        <f t="shared" si="237"/>
        <v>#VALUE!</v>
      </c>
      <c r="AI916">
        <f t="shared" si="238"/>
        <v>915</v>
      </c>
    </row>
    <row r="917" spans="1:35" x14ac:dyDescent="0.3">
      <c r="A917" t="s">
        <v>2382</v>
      </c>
      <c r="B917">
        <v>4.5999999999999996</v>
      </c>
      <c r="C917">
        <v>584070</v>
      </c>
      <c r="D917" t="s">
        <v>76</v>
      </c>
      <c r="E917" t="s">
        <v>2379</v>
      </c>
      <c r="F917" t="s">
        <v>22</v>
      </c>
      <c r="G917">
        <v>0</v>
      </c>
      <c r="H917" t="s">
        <v>30</v>
      </c>
      <c r="I917" t="s">
        <v>109</v>
      </c>
      <c r="J917" t="s">
        <v>13326</v>
      </c>
      <c r="K917" t="s">
        <v>2383</v>
      </c>
      <c r="L917" t="s">
        <v>33</v>
      </c>
      <c r="M917">
        <f t="shared" si="224"/>
        <v>0</v>
      </c>
      <c r="N917" t="str">
        <f t="shared" si="225"/>
        <v>24M</v>
      </c>
      <c r="O917">
        <f t="shared" si="226"/>
        <v>5000000</v>
      </c>
      <c r="P917" t="str">
        <f t="shared" si="227"/>
        <v>0</v>
      </c>
      <c r="Q917" s="1" t="e">
        <f t="shared" si="228"/>
        <v>#VALUE!</v>
      </c>
      <c r="R917">
        <f t="shared" si="229"/>
        <v>5000000</v>
      </c>
      <c r="S917">
        <v>0</v>
      </c>
      <c r="T917" s="4">
        <v>1000000000</v>
      </c>
      <c r="U917">
        <f t="shared" si="239"/>
        <v>5.0000000000000001E-3</v>
      </c>
      <c r="V917">
        <f t="shared" si="230"/>
        <v>0.05</v>
      </c>
      <c r="W917">
        <f t="shared" si="231"/>
        <v>9.1999999999999993</v>
      </c>
      <c r="X917" s="5" t="e">
        <f t="shared" si="232"/>
        <v>#VALUE!</v>
      </c>
      <c r="Z917">
        <v>40319</v>
      </c>
      <c r="AA917">
        <v>43320</v>
      </c>
      <c r="AB917" t="e">
        <f t="shared" si="233"/>
        <v>#VALUE!</v>
      </c>
      <c r="AC917" t="e">
        <f t="shared" si="234"/>
        <v>#VALUE!</v>
      </c>
      <c r="AD917">
        <v>0</v>
      </c>
      <c r="AE917">
        <v>78158306</v>
      </c>
      <c r="AF917">
        <f t="shared" si="235"/>
        <v>7.4729101728484241E-3</v>
      </c>
      <c r="AG917">
        <f t="shared" si="236"/>
        <v>7.4729101728484237E-2</v>
      </c>
      <c r="AH917" t="e">
        <f t="shared" si="237"/>
        <v>#VALUE!</v>
      </c>
      <c r="AI917">
        <f t="shared" si="238"/>
        <v>916</v>
      </c>
    </row>
    <row r="918" spans="1:35" x14ac:dyDescent="0.3">
      <c r="A918" t="s">
        <v>892</v>
      </c>
      <c r="B918">
        <v>4.5</v>
      </c>
      <c r="C918">
        <v>1336246</v>
      </c>
      <c r="D918" t="s">
        <v>337</v>
      </c>
      <c r="E918" t="s">
        <v>839</v>
      </c>
      <c r="F918" t="s">
        <v>22</v>
      </c>
      <c r="G918">
        <v>0</v>
      </c>
      <c r="H918" t="s">
        <v>26</v>
      </c>
      <c r="I918" t="s">
        <v>448</v>
      </c>
      <c r="J918" t="s">
        <v>13312</v>
      </c>
      <c r="K918" t="s">
        <v>893</v>
      </c>
      <c r="L918" t="s">
        <v>33</v>
      </c>
      <c r="M918">
        <f t="shared" si="224"/>
        <v>0</v>
      </c>
      <c r="N918" t="str">
        <f t="shared" si="225"/>
        <v>39M</v>
      </c>
      <c r="O918">
        <f t="shared" si="226"/>
        <v>10000000</v>
      </c>
      <c r="P918" t="str">
        <f t="shared" si="227"/>
        <v>0</v>
      </c>
      <c r="Q918" s="1" t="e">
        <f t="shared" si="228"/>
        <v>#VALUE!</v>
      </c>
      <c r="R918">
        <f t="shared" si="229"/>
        <v>10000000</v>
      </c>
      <c r="S918">
        <v>0</v>
      </c>
      <c r="T918" s="4">
        <v>1000000000</v>
      </c>
      <c r="U918">
        <f t="shared" si="239"/>
        <v>0.01</v>
      </c>
      <c r="V918">
        <f t="shared" si="230"/>
        <v>0.1</v>
      </c>
      <c r="W918">
        <f t="shared" si="231"/>
        <v>9</v>
      </c>
      <c r="X918" s="5" t="e">
        <f t="shared" si="232"/>
        <v>#VALUE!</v>
      </c>
      <c r="Z918">
        <v>40319</v>
      </c>
      <c r="AA918">
        <v>43320</v>
      </c>
      <c r="AB918" t="e">
        <f t="shared" si="233"/>
        <v>#VALUE!</v>
      </c>
      <c r="AC918" t="e">
        <f t="shared" si="234"/>
        <v>#VALUE!</v>
      </c>
      <c r="AD918">
        <v>0</v>
      </c>
      <c r="AE918">
        <v>78158306</v>
      </c>
      <c r="AF918">
        <f t="shared" si="235"/>
        <v>1.7096660206530064E-2</v>
      </c>
      <c r="AG918">
        <f t="shared" si="236"/>
        <v>0.17096660206530062</v>
      </c>
      <c r="AH918" t="e">
        <f t="shared" si="237"/>
        <v>#VALUE!</v>
      </c>
      <c r="AI918">
        <f t="shared" si="238"/>
        <v>917</v>
      </c>
    </row>
    <row r="919" spans="1:35" x14ac:dyDescent="0.3">
      <c r="A919" t="s">
        <v>2654</v>
      </c>
      <c r="B919">
        <v>4.5999999999999996</v>
      </c>
      <c r="C919">
        <v>111450</v>
      </c>
      <c r="D919" t="s">
        <v>20</v>
      </c>
      <c r="E919" t="s">
        <v>2379</v>
      </c>
      <c r="F919" t="s">
        <v>22</v>
      </c>
      <c r="G919">
        <v>0</v>
      </c>
      <c r="H919" t="s">
        <v>26</v>
      </c>
      <c r="I919" t="s">
        <v>102</v>
      </c>
      <c r="J919" t="s">
        <v>13362</v>
      </c>
      <c r="K919" t="s">
        <v>20</v>
      </c>
      <c r="L919" t="s">
        <v>20</v>
      </c>
      <c r="M919">
        <f t="shared" si="224"/>
        <v>0</v>
      </c>
      <c r="N919" t="str">
        <f t="shared" si="225"/>
        <v>N/A</v>
      </c>
      <c r="O919">
        <f t="shared" si="226"/>
        <v>5000000</v>
      </c>
      <c r="P919" t="str">
        <f t="shared" si="227"/>
        <v>0</v>
      </c>
      <c r="Q919" s="1" t="e">
        <f t="shared" si="228"/>
        <v>#VALUE!</v>
      </c>
      <c r="R919">
        <f t="shared" si="229"/>
        <v>5000000</v>
      </c>
      <c r="S919">
        <v>0</v>
      </c>
      <c r="T919" s="4">
        <v>1000000000</v>
      </c>
      <c r="U919">
        <f t="shared" si="239"/>
        <v>5.0000000000000001E-3</v>
      </c>
      <c r="V919">
        <f t="shared" si="230"/>
        <v>0.05</v>
      </c>
      <c r="W919">
        <f t="shared" si="231"/>
        <v>9.1999999999999993</v>
      </c>
      <c r="X919" s="5" t="e">
        <f t="shared" si="232"/>
        <v>#VALUE!</v>
      </c>
      <c r="Z919">
        <v>40319</v>
      </c>
      <c r="AA919">
        <v>43320</v>
      </c>
      <c r="AB919" t="e">
        <f t="shared" si="233"/>
        <v>#VALUE!</v>
      </c>
      <c r="AC919" t="e">
        <f t="shared" si="234"/>
        <v>#VALUE!</v>
      </c>
      <c r="AD919">
        <v>0</v>
      </c>
      <c r="AE919">
        <v>78158306</v>
      </c>
      <c r="AF919">
        <f t="shared" si="235"/>
        <v>1.4259520926669009E-3</v>
      </c>
      <c r="AG919">
        <f t="shared" si="236"/>
        <v>1.425952092666901E-2</v>
      </c>
      <c r="AH919" t="e">
        <f t="shared" si="237"/>
        <v>#VALUE!</v>
      </c>
      <c r="AI919">
        <f t="shared" si="238"/>
        <v>918</v>
      </c>
    </row>
    <row r="920" spans="1:35" x14ac:dyDescent="0.3">
      <c r="A920" t="s">
        <v>2762</v>
      </c>
      <c r="B920">
        <v>4.5999999999999996</v>
      </c>
      <c r="C920">
        <v>79658</v>
      </c>
      <c r="D920" t="s">
        <v>84</v>
      </c>
      <c r="E920" t="s">
        <v>2379</v>
      </c>
      <c r="F920" t="s">
        <v>22</v>
      </c>
      <c r="G920">
        <v>0</v>
      </c>
      <c r="H920" t="s">
        <v>72</v>
      </c>
      <c r="I920" t="s">
        <v>24</v>
      </c>
      <c r="J920" t="s">
        <v>13317</v>
      </c>
      <c r="K920" t="s">
        <v>2763</v>
      </c>
      <c r="L920" t="s">
        <v>217</v>
      </c>
      <c r="M920">
        <f t="shared" si="224"/>
        <v>0</v>
      </c>
      <c r="N920" t="str">
        <f t="shared" si="225"/>
        <v>17M</v>
      </c>
      <c r="O920">
        <f t="shared" si="226"/>
        <v>5000000</v>
      </c>
      <c r="P920" t="str">
        <f t="shared" si="227"/>
        <v>0</v>
      </c>
      <c r="Q920" s="1" t="e">
        <f t="shared" si="228"/>
        <v>#VALUE!</v>
      </c>
      <c r="R920">
        <f t="shared" si="229"/>
        <v>5000000</v>
      </c>
      <c r="S920">
        <v>0</v>
      </c>
      <c r="T920" s="4">
        <v>1000000000</v>
      </c>
      <c r="U920">
        <f t="shared" si="239"/>
        <v>5.0000000000000001E-3</v>
      </c>
      <c r="V920">
        <f t="shared" si="230"/>
        <v>0.05</v>
      </c>
      <c r="W920">
        <f t="shared" si="231"/>
        <v>9.1999999999999993</v>
      </c>
      <c r="X920" s="5" t="e">
        <f t="shared" si="232"/>
        <v>#VALUE!</v>
      </c>
      <c r="Z920">
        <v>40319</v>
      </c>
      <c r="AA920">
        <v>43320</v>
      </c>
      <c r="AB920" t="e">
        <f t="shared" si="233"/>
        <v>#VALUE!</v>
      </c>
      <c r="AC920" t="e">
        <f t="shared" si="234"/>
        <v>#VALUE!</v>
      </c>
      <c r="AD920">
        <v>0</v>
      </c>
      <c r="AE920">
        <v>78158306</v>
      </c>
      <c r="AF920">
        <f t="shared" si="235"/>
        <v>1.0191879030745626E-3</v>
      </c>
      <c r="AG920">
        <f t="shared" si="236"/>
        <v>1.0191879030745626E-2</v>
      </c>
      <c r="AH920" t="e">
        <f t="shared" si="237"/>
        <v>#VALUE!</v>
      </c>
      <c r="AI920">
        <f t="shared" si="238"/>
        <v>919</v>
      </c>
    </row>
    <row r="921" spans="1:35" x14ac:dyDescent="0.3">
      <c r="A921" t="s">
        <v>10227</v>
      </c>
      <c r="B921">
        <v>4.7</v>
      </c>
      <c r="C921">
        <v>54</v>
      </c>
      <c r="D921" t="s">
        <v>152</v>
      </c>
      <c r="E921" t="s">
        <v>10032</v>
      </c>
      <c r="F921" t="s">
        <v>22</v>
      </c>
      <c r="G921">
        <v>0</v>
      </c>
      <c r="H921" t="s">
        <v>23</v>
      </c>
      <c r="I921" t="s">
        <v>515</v>
      </c>
      <c r="J921" t="s">
        <v>13368</v>
      </c>
      <c r="K921">
        <v>1</v>
      </c>
      <c r="L921" t="s">
        <v>217</v>
      </c>
      <c r="M921">
        <f t="shared" si="224"/>
        <v>0</v>
      </c>
      <c r="N921" t="str">
        <f t="shared" si="225"/>
        <v>92M</v>
      </c>
      <c r="O921">
        <f t="shared" si="226"/>
        <v>1000</v>
      </c>
      <c r="P921" t="str">
        <f t="shared" si="227"/>
        <v>0</v>
      </c>
      <c r="Q921" s="1" t="e">
        <f t="shared" si="228"/>
        <v>#VALUE!</v>
      </c>
      <c r="R921">
        <f t="shared" si="229"/>
        <v>1000</v>
      </c>
      <c r="S921">
        <v>0</v>
      </c>
      <c r="T921" s="4">
        <v>1000000000</v>
      </c>
      <c r="U921">
        <f t="shared" si="239"/>
        <v>9.9999999999999995E-7</v>
      </c>
      <c r="V921">
        <f t="shared" si="230"/>
        <v>9.9999999999999991E-6</v>
      </c>
      <c r="W921">
        <f t="shared" si="231"/>
        <v>9.4</v>
      </c>
      <c r="X921" s="5" t="e">
        <f t="shared" si="232"/>
        <v>#VALUE!</v>
      </c>
      <c r="Z921">
        <v>40319</v>
      </c>
      <c r="AA921">
        <v>43320</v>
      </c>
      <c r="AB921" t="e">
        <f t="shared" si="233"/>
        <v>#VALUE!</v>
      </c>
      <c r="AC921" t="e">
        <f t="shared" si="234"/>
        <v>#VALUE!</v>
      </c>
      <c r="AD921">
        <v>0</v>
      </c>
      <c r="AE921">
        <v>78158306</v>
      </c>
      <c r="AF921">
        <f t="shared" si="235"/>
        <v>6.9090545539715259E-7</v>
      </c>
      <c r="AG921">
        <f t="shared" si="236"/>
        <v>6.9090545539715259E-6</v>
      </c>
      <c r="AH921" t="e">
        <f t="shared" si="237"/>
        <v>#VALUE!</v>
      </c>
      <c r="AI921">
        <f t="shared" si="238"/>
        <v>920</v>
      </c>
    </row>
    <row r="922" spans="1:35" x14ac:dyDescent="0.3">
      <c r="A922" t="s">
        <v>10318</v>
      </c>
      <c r="B922">
        <v>4.7</v>
      </c>
      <c r="C922">
        <v>40</v>
      </c>
      <c r="D922" t="s">
        <v>3756</v>
      </c>
      <c r="E922" t="s">
        <v>10032</v>
      </c>
      <c r="F922" t="s">
        <v>22</v>
      </c>
      <c r="G922">
        <v>0</v>
      </c>
      <c r="H922" t="s">
        <v>23</v>
      </c>
      <c r="I922" t="s">
        <v>312</v>
      </c>
      <c r="J922" t="s">
        <v>13368</v>
      </c>
      <c r="K922" t="s">
        <v>2463</v>
      </c>
      <c r="L922" t="s">
        <v>33</v>
      </c>
      <c r="M922">
        <f t="shared" si="224"/>
        <v>0</v>
      </c>
      <c r="N922" t="str">
        <f t="shared" si="225"/>
        <v>8.0M</v>
      </c>
      <c r="O922">
        <f t="shared" si="226"/>
        <v>1000</v>
      </c>
      <c r="P922" t="str">
        <f t="shared" si="227"/>
        <v>0</v>
      </c>
      <c r="Q922" s="1" t="e">
        <f t="shared" si="228"/>
        <v>#VALUE!</v>
      </c>
      <c r="R922">
        <f t="shared" si="229"/>
        <v>1000</v>
      </c>
      <c r="S922">
        <v>0</v>
      </c>
      <c r="T922" s="4">
        <v>1000000000</v>
      </c>
      <c r="U922">
        <f t="shared" si="239"/>
        <v>9.9999999999999995E-7</v>
      </c>
      <c r="V922">
        <f t="shared" si="230"/>
        <v>9.9999999999999991E-6</v>
      </c>
      <c r="W922">
        <f t="shared" si="231"/>
        <v>9.4</v>
      </c>
      <c r="X922" s="5" t="e">
        <f t="shared" si="232"/>
        <v>#VALUE!</v>
      </c>
      <c r="Z922">
        <v>40319</v>
      </c>
      <c r="AA922">
        <v>43320</v>
      </c>
      <c r="AB922" t="e">
        <f t="shared" si="233"/>
        <v>#VALUE!</v>
      </c>
      <c r="AC922" t="e">
        <f t="shared" si="234"/>
        <v>#VALUE!</v>
      </c>
      <c r="AD922">
        <v>0</v>
      </c>
      <c r="AE922">
        <v>78158306</v>
      </c>
      <c r="AF922">
        <f t="shared" si="235"/>
        <v>5.1178181881270559E-7</v>
      </c>
      <c r="AG922">
        <f t="shared" si="236"/>
        <v>5.1178181881270556E-6</v>
      </c>
      <c r="AH922" t="e">
        <f t="shared" si="237"/>
        <v>#VALUE!</v>
      </c>
      <c r="AI922">
        <f t="shared" si="238"/>
        <v>921</v>
      </c>
    </row>
    <row r="923" spans="1:35" x14ac:dyDescent="0.3">
      <c r="A923" t="s">
        <v>550</v>
      </c>
      <c r="B923">
        <v>4.4000000000000004</v>
      </c>
      <c r="C923">
        <v>1690802</v>
      </c>
      <c r="D923" t="s">
        <v>188</v>
      </c>
      <c r="E923" t="s">
        <v>470</v>
      </c>
      <c r="F923" t="s">
        <v>22</v>
      </c>
      <c r="G923">
        <v>0</v>
      </c>
      <c r="H923" t="s">
        <v>26</v>
      </c>
      <c r="I923" t="s">
        <v>117</v>
      </c>
      <c r="J923" t="s">
        <v>13382</v>
      </c>
      <c r="K923" t="s">
        <v>551</v>
      </c>
      <c r="L923" t="s">
        <v>67</v>
      </c>
      <c r="M923">
        <f t="shared" si="224"/>
        <v>0</v>
      </c>
      <c r="N923" t="str">
        <f t="shared" si="225"/>
        <v>58M</v>
      </c>
      <c r="O923">
        <f t="shared" si="226"/>
        <v>50000000</v>
      </c>
      <c r="P923" t="str">
        <f t="shared" si="227"/>
        <v>0</v>
      </c>
      <c r="Q923" s="1" t="e">
        <f t="shared" si="228"/>
        <v>#VALUE!</v>
      </c>
      <c r="R923">
        <f t="shared" si="229"/>
        <v>50000000</v>
      </c>
      <c r="S923">
        <v>0</v>
      </c>
      <c r="T923" s="4">
        <v>1000000000</v>
      </c>
      <c r="U923">
        <f t="shared" si="239"/>
        <v>0.05</v>
      </c>
      <c r="V923">
        <f t="shared" si="230"/>
        <v>0.5</v>
      </c>
      <c r="W923">
        <f t="shared" si="231"/>
        <v>8.8000000000000007</v>
      </c>
      <c r="X923" s="5" t="e">
        <f t="shared" si="232"/>
        <v>#VALUE!</v>
      </c>
      <c r="Z923">
        <v>40319</v>
      </c>
      <c r="AA923">
        <v>43320</v>
      </c>
      <c r="AB923" t="e">
        <f t="shared" si="233"/>
        <v>#VALUE!</v>
      </c>
      <c r="AC923" t="e">
        <f t="shared" si="234"/>
        <v>#VALUE!</v>
      </c>
      <c r="AD923">
        <v>0</v>
      </c>
      <c r="AE923">
        <v>78158306</v>
      </c>
      <c r="AF923">
        <f t="shared" si="235"/>
        <v>2.1633043070304007E-2</v>
      </c>
      <c r="AG923">
        <f t="shared" si="236"/>
        <v>0.21633043070304006</v>
      </c>
      <c r="AH923" t="e">
        <f t="shared" si="237"/>
        <v>#VALUE!</v>
      </c>
      <c r="AI923">
        <f t="shared" si="238"/>
        <v>922</v>
      </c>
    </row>
    <row r="924" spans="1:35" x14ac:dyDescent="0.3">
      <c r="A924" t="s">
        <v>2888</v>
      </c>
      <c r="B924">
        <v>4.5999999999999996</v>
      </c>
      <c r="C924">
        <v>60562</v>
      </c>
      <c r="D924" t="s">
        <v>125</v>
      </c>
      <c r="E924" t="s">
        <v>2379</v>
      </c>
      <c r="F924" t="s">
        <v>22</v>
      </c>
      <c r="G924">
        <v>0</v>
      </c>
      <c r="H924" t="s">
        <v>72</v>
      </c>
      <c r="I924" t="s">
        <v>24</v>
      </c>
      <c r="J924" t="s">
        <v>13317</v>
      </c>
      <c r="K924" t="s">
        <v>2889</v>
      </c>
      <c r="L924" t="s">
        <v>217</v>
      </c>
      <c r="M924">
        <f t="shared" si="224"/>
        <v>0</v>
      </c>
      <c r="N924" t="str">
        <f t="shared" si="225"/>
        <v>15M</v>
      </c>
      <c r="O924">
        <f t="shared" si="226"/>
        <v>5000000</v>
      </c>
      <c r="P924" t="str">
        <f t="shared" si="227"/>
        <v>0</v>
      </c>
      <c r="Q924" s="1" t="e">
        <f t="shared" si="228"/>
        <v>#VALUE!</v>
      </c>
      <c r="R924">
        <f t="shared" si="229"/>
        <v>5000000</v>
      </c>
      <c r="S924">
        <v>0</v>
      </c>
      <c r="T924" s="4">
        <v>1000000000</v>
      </c>
      <c r="U924">
        <f t="shared" si="239"/>
        <v>5.0000000000000001E-3</v>
      </c>
      <c r="V924">
        <f t="shared" si="230"/>
        <v>0.05</v>
      </c>
      <c r="W924">
        <f t="shared" si="231"/>
        <v>9.1999999999999993</v>
      </c>
      <c r="X924" s="5" t="e">
        <f t="shared" si="232"/>
        <v>#VALUE!</v>
      </c>
      <c r="Z924">
        <v>40319</v>
      </c>
      <c r="AA924">
        <v>43320</v>
      </c>
      <c r="AB924" t="e">
        <f t="shared" si="233"/>
        <v>#VALUE!</v>
      </c>
      <c r="AC924" t="e">
        <f t="shared" si="234"/>
        <v>#VALUE!</v>
      </c>
      <c r="AD924">
        <v>0</v>
      </c>
      <c r="AE924">
        <v>78158306</v>
      </c>
      <c r="AF924">
        <f t="shared" si="235"/>
        <v>7.7486326277337694E-4</v>
      </c>
      <c r="AG924">
        <f t="shared" si="236"/>
        <v>7.7486326277337696E-3</v>
      </c>
      <c r="AH924" t="e">
        <f t="shared" si="237"/>
        <v>#VALUE!</v>
      </c>
      <c r="AI924">
        <f t="shared" si="238"/>
        <v>923</v>
      </c>
    </row>
    <row r="925" spans="1:35" x14ac:dyDescent="0.3">
      <c r="A925" t="s">
        <v>8675</v>
      </c>
      <c r="B925">
        <v>4.8</v>
      </c>
      <c r="C925">
        <v>192</v>
      </c>
      <c r="D925" t="s">
        <v>1384</v>
      </c>
      <c r="E925" t="s">
        <v>8077</v>
      </c>
      <c r="F925" t="s">
        <v>22</v>
      </c>
      <c r="G925">
        <v>0</v>
      </c>
      <c r="H925" t="s">
        <v>26</v>
      </c>
      <c r="I925" t="s">
        <v>811</v>
      </c>
      <c r="J925" t="s">
        <v>13399</v>
      </c>
      <c r="K925">
        <v>1.5</v>
      </c>
      <c r="L925" t="s">
        <v>130</v>
      </c>
      <c r="M925">
        <f t="shared" si="224"/>
        <v>0</v>
      </c>
      <c r="N925" t="str">
        <f t="shared" si="225"/>
        <v>6.0M</v>
      </c>
      <c r="O925">
        <f t="shared" si="226"/>
        <v>10000</v>
      </c>
      <c r="P925" t="str">
        <f t="shared" si="227"/>
        <v>0</v>
      </c>
      <c r="Q925" s="1" t="e">
        <f t="shared" si="228"/>
        <v>#VALUE!</v>
      </c>
      <c r="R925">
        <f t="shared" si="229"/>
        <v>10000</v>
      </c>
      <c r="S925">
        <v>0</v>
      </c>
      <c r="T925" s="4">
        <v>1000000000</v>
      </c>
      <c r="U925">
        <f t="shared" si="239"/>
        <v>1.0000000000000001E-5</v>
      </c>
      <c r="V925">
        <f t="shared" si="230"/>
        <v>1E-4</v>
      </c>
      <c r="W925">
        <f t="shared" si="231"/>
        <v>9.6</v>
      </c>
      <c r="X925" s="5" t="e">
        <f t="shared" si="232"/>
        <v>#VALUE!</v>
      </c>
      <c r="Z925">
        <v>40319</v>
      </c>
      <c r="AA925">
        <v>43320</v>
      </c>
      <c r="AB925" t="e">
        <f t="shared" si="233"/>
        <v>#VALUE!</v>
      </c>
      <c r="AC925" t="e">
        <f t="shared" si="234"/>
        <v>#VALUE!</v>
      </c>
      <c r="AD925">
        <v>0</v>
      </c>
      <c r="AE925">
        <v>78158306</v>
      </c>
      <c r="AF925">
        <f t="shared" si="235"/>
        <v>2.456552730300987E-6</v>
      </c>
      <c r="AG925">
        <f t="shared" si="236"/>
        <v>2.456552730300987E-5</v>
      </c>
      <c r="AH925" t="e">
        <f t="shared" si="237"/>
        <v>#VALUE!</v>
      </c>
      <c r="AI925">
        <f t="shared" si="238"/>
        <v>924</v>
      </c>
    </row>
    <row r="926" spans="1:35" x14ac:dyDescent="0.3">
      <c r="A926" t="s">
        <v>2955</v>
      </c>
      <c r="B926">
        <v>4.5999999999999996</v>
      </c>
      <c r="C926">
        <v>49657</v>
      </c>
      <c r="D926" t="s">
        <v>603</v>
      </c>
      <c r="E926" t="s">
        <v>2379</v>
      </c>
      <c r="F926" t="s">
        <v>22</v>
      </c>
      <c r="G926">
        <v>0</v>
      </c>
      <c r="H926" t="s">
        <v>26</v>
      </c>
      <c r="I926" t="s">
        <v>169</v>
      </c>
      <c r="J926" t="s">
        <v>13317</v>
      </c>
      <c r="K926" t="s">
        <v>2956</v>
      </c>
      <c r="L926" t="s">
        <v>56</v>
      </c>
      <c r="M926">
        <f t="shared" si="224"/>
        <v>0</v>
      </c>
      <c r="N926" t="str">
        <f t="shared" si="225"/>
        <v>8.7M</v>
      </c>
      <c r="O926">
        <f t="shared" si="226"/>
        <v>5000000</v>
      </c>
      <c r="P926" t="str">
        <f t="shared" si="227"/>
        <v>0</v>
      </c>
      <c r="Q926" s="1" t="e">
        <f t="shared" si="228"/>
        <v>#VALUE!</v>
      </c>
      <c r="R926">
        <f t="shared" si="229"/>
        <v>5000000</v>
      </c>
      <c r="S926">
        <v>0</v>
      </c>
      <c r="T926" s="4">
        <v>1000000000</v>
      </c>
      <c r="U926">
        <f t="shared" si="239"/>
        <v>5.0000000000000001E-3</v>
      </c>
      <c r="V926">
        <f t="shared" si="230"/>
        <v>0.05</v>
      </c>
      <c r="W926">
        <f t="shared" si="231"/>
        <v>9.1999999999999993</v>
      </c>
      <c r="X926" s="5" t="e">
        <f t="shared" si="232"/>
        <v>#VALUE!</v>
      </c>
      <c r="Z926">
        <v>40319</v>
      </c>
      <c r="AA926">
        <v>43320</v>
      </c>
      <c r="AB926" t="e">
        <f t="shared" si="233"/>
        <v>#VALUE!</v>
      </c>
      <c r="AC926" t="e">
        <f t="shared" si="234"/>
        <v>#VALUE!</v>
      </c>
      <c r="AD926">
        <v>0</v>
      </c>
      <c r="AE926">
        <v>78158306</v>
      </c>
      <c r="AF926">
        <f t="shared" si="235"/>
        <v>6.3533874441956304E-4</v>
      </c>
      <c r="AG926">
        <f t="shared" si="236"/>
        <v>6.3533874441956302E-3</v>
      </c>
      <c r="AH926" t="e">
        <f t="shared" si="237"/>
        <v>#VALUE!</v>
      </c>
      <c r="AI926">
        <f t="shared" si="238"/>
        <v>925</v>
      </c>
    </row>
    <row r="927" spans="1:35" x14ac:dyDescent="0.3">
      <c r="A927" t="s">
        <v>4332</v>
      </c>
      <c r="B927">
        <v>4.7</v>
      </c>
      <c r="C927">
        <v>21336</v>
      </c>
      <c r="D927" t="s">
        <v>454</v>
      </c>
      <c r="E927" t="s">
        <v>3280</v>
      </c>
      <c r="F927" t="s">
        <v>22</v>
      </c>
      <c r="G927">
        <v>0</v>
      </c>
      <c r="H927" t="s">
        <v>26</v>
      </c>
      <c r="I927" t="s">
        <v>50</v>
      </c>
      <c r="J927" t="s">
        <v>13470</v>
      </c>
      <c r="K927">
        <v>1.28</v>
      </c>
      <c r="L927" t="s">
        <v>130</v>
      </c>
      <c r="M927">
        <f t="shared" si="224"/>
        <v>0</v>
      </c>
      <c r="N927" t="str">
        <f t="shared" si="225"/>
        <v>23M</v>
      </c>
      <c r="O927">
        <f t="shared" si="226"/>
        <v>1000000</v>
      </c>
      <c r="P927" t="str">
        <f t="shared" si="227"/>
        <v>0</v>
      </c>
      <c r="Q927" s="1" t="e">
        <f t="shared" si="228"/>
        <v>#VALUE!</v>
      </c>
      <c r="R927">
        <f t="shared" si="229"/>
        <v>1000000</v>
      </c>
      <c r="S927">
        <v>0</v>
      </c>
      <c r="T927" s="4">
        <v>1000000000</v>
      </c>
      <c r="U927">
        <f t="shared" si="239"/>
        <v>1E-3</v>
      </c>
      <c r="V927">
        <f t="shared" si="230"/>
        <v>0.01</v>
      </c>
      <c r="W927">
        <f t="shared" si="231"/>
        <v>9.4</v>
      </c>
      <c r="X927" s="5" t="e">
        <f t="shared" si="232"/>
        <v>#VALUE!</v>
      </c>
      <c r="Z927">
        <v>40319</v>
      </c>
      <c r="AA927">
        <v>43320</v>
      </c>
      <c r="AB927" t="e">
        <f t="shared" si="233"/>
        <v>#VALUE!</v>
      </c>
      <c r="AC927" t="e">
        <f t="shared" si="234"/>
        <v>#VALUE!</v>
      </c>
      <c r="AD927">
        <v>0</v>
      </c>
      <c r="AE927">
        <v>78158306</v>
      </c>
      <c r="AF927">
        <f t="shared" si="235"/>
        <v>2.7298442215469715E-4</v>
      </c>
      <c r="AG927">
        <f t="shared" si="236"/>
        <v>2.7298442215469712E-3</v>
      </c>
      <c r="AH927" t="e">
        <f t="shared" si="237"/>
        <v>#VALUE!</v>
      </c>
      <c r="AI927">
        <f t="shared" si="238"/>
        <v>926</v>
      </c>
    </row>
    <row r="928" spans="1:35" x14ac:dyDescent="0.3">
      <c r="A928" t="s">
        <v>6060</v>
      </c>
      <c r="B928">
        <v>4.7</v>
      </c>
      <c r="C928">
        <v>10672</v>
      </c>
      <c r="D928" t="s">
        <v>1543</v>
      </c>
      <c r="E928" t="s">
        <v>5956</v>
      </c>
      <c r="F928" t="s">
        <v>22</v>
      </c>
      <c r="G928">
        <v>0</v>
      </c>
      <c r="H928" t="s">
        <v>26</v>
      </c>
      <c r="I928" t="s">
        <v>47</v>
      </c>
      <c r="J928" t="s">
        <v>13471</v>
      </c>
      <c r="K928" t="s">
        <v>1565</v>
      </c>
      <c r="L928" t="s">
        <v>33</v>
      </c>
      <c r="M928">
        <f t="shared" si="224"/>
        <v>0</v>
      </c>
      <c r="N928" t="str">
        <f t="shared" si="225"/>
        <v>6.9M</v>
      </c>
      <c r="O928">
        <f t="shared" si="226"/>
        <v>100000</v>
      </c>
      <c r="P928" t="str">
        <f t="shared" si="227"/>
        <v>0</v>
      </c>
      <c r="Q928" s="1" t="e">
        <f t="shared" si="228"/>
        <v>#VALUE!</v>
      </c>
      <c r="R928">
        <f t="shared" si="229"/>
        <v>100000</v>
      </c>
      <c r="S928">
        <v>0</v>
      </c>
      <c r="T928" s="4">
        <v>1000000000</v>
      </c>
      <c r="U928">
        <f t="shared" si="239"/>
        <v>1E-4</v>
      </c>
      <c r="V928">
        <f t="shared" si="230"/>
        <v>1E-3</v>
      </c>
      <c r="W928">
        <f t="shared" si="231"/>
        <v>9.4</v>
      </c>
      <c r="X928" s="5" t="e">
        <f t="shared" si="232"/>
        <v>#VALUE!</v>
      </c>
      <c r="Z928">
        <v>40319</v>
      </c>
      <c r="AA928">
        <v>43320</v>
      </c>
      <c r="AB928" t="e">
        <f t="shared" si="233"/>
        <v>#VALUE!</v>
      </c>
      <c r="AC928" t="e">
        <f t="shared" si="234"/>
        <v>#VALUE!</v>
      </c>
      <c r="AD928">
        <v>0</v>
      </c>
      <c r="AE928">
        <v>78158306</v>
      </c>
      <c r="AF928">
        <f t="shared" si="235"/>
        <v>1.3654338925922984E-4</v>
      </c>
      <c r="AG928">
        <f t="shared" si="236"/>
        <v>1.3654338925922983E-3</v>
      </c>
      <c r="AH928" t="e">
        <f t="shared" si="237"/>
        <v>#VALUE!</v>
      </c>
      <c r="AI928">
        <f t="shared" si="238"/>
        <v>927</v>
      </c>
    </row>
    <row r="929" spans="1:35" x14ac:dyDescent="0.3">
      <c r="A929" t="s">
        <v>2550</v>
      </c>
      <c r="B929">
        <v>4.5999999999999996</v>
      </c>
      <c r="C929">
        <v>161423</v>
      </c>
      <c r="D929" t="s">
        <v>723</v>
      </c>
      <c r="E929" t="s">
        <v>2379</v>
      </c>
      <c r="F929" t="s">
        <v>22</v>
      </c>
      <c r="G929">
        <v>0</v>
      </c>
      <c r="H929" t="s">
        <v>26</v>
      </c>
      <c r="I929" t="s">
        <v>117</v>
      </c>
      <c r="J929" t="s">
        <v>13314</v>
      </c>
      <c r="K929" t="s">
        <v>2551</v>
      </c>
      <c r="L929" t="s">
        <v>104</v>
      </c>
      <c r="M929">
        <f t="shared" si="224"/>
        <v>0</v>
      </c>
      <c r="N929" t="str">
        <f t="shared" si="225"/>
        <v>73M</v>
      </c>
      <c r="O929">
        <f t="shared" si="226"/>
        <v>5000000</v>
      </c>
      <c r="P929" t="str">
        <f t="shared" si="227"/>
        <v>0</v>
      </c>
      <c r="Q929" s="1" t="e">
        <f t="shared" si="228"/>
        <v>#VALUE!</v>
      </c>
      <c r="R929">
        <f t="shared" si="229"/>
        <v>5000000</v>
      </c>
      <c r="S929">
        <v>0</v>
      </c>
      <c r="T929" s="4">
        <v>1000000000</v>
      </c>
      <c r="U929">
        <f t="shared" si="239"/>
        <v>5.0000000000000001E-3</v>
      </c>
      <c r="V929">
        <f t="shared" si="230"/>
        <v>0.05</v>
      </c>
      <c r="W929">
        <f t="shared" si="231"/>
        <v>9.1999999999999993</v>
      </c>
      <c r="X929" s="5" t="e">
        <f t="shared" si="232"/>
        <v>#VALUE!</v>
      </c>
      <c r="Z929">
        <v>40319</v>
      </c>
      <c r="AA929">
        <v>43320</v>
      </c>
      <c r="AB929" t="e">
        <f t="shared" si="233"/>
        <v>#VALUE!</v>
      </c>
      <c r="AC929" t="e">
        <f t="shared" si="234"/>
        <v>#VALUE!</v>
      </c>
      <c r="AD929">
        <v>0</v>
      </c>
      <c r="AE929">
        <v>78158306</v>
      </c>
      <c r="AF929">
        <f t="shared" si="235"/>
        <v>2.0653339134550845E-3</v>
      </c>
      <c r="AG929">
        <f t="shared" si="236"/>
        <v>2.0653339134550846E-2</v>
      </c>
      <c r="AH929" t="e">
        <f t="shared" si="237"/>
        <v>#VALUE!</v>
      </c>
      <c r="AI929">
        <f t="shared" si="238"/>
        <v>928</v>
      </c>
    </row>
    <row r="930" spans="1:35" x14ac:dyDescent="0.3">
      <c r="A930" t="s">
        <v>2558</v>
      </c>
      <c r="B930">
        <v>4.5999999999999996</v>
      </c>
      <c r="C930">
        <v>157505</v>
      </c>
      <c r="D930" t="s">
        <v>20</v>
      </c>
      <c r="E930" t="s">
        <v>2379</v>
      </c>
      <c r="F930" t="s">
        <v>22</v>
      </c>
      <c r="G930">
        <v>0</v>
      </c>
      <c r="H930" t="s">
        <v>26</v>
      </c>
      <c r="I930" t="s">
        <v>448</v>
      </c>
      <c r="J930" t="s">
        <v>13314</v>
      </c>
      <c r="K930" t="s">
        <v>20</v>
      </c>
      <c r="L930" t="s">
        <v>20</v>
      </c>
      <c r="M930">
        <f t="shared" si="224"/>
        <v>0</v>
      </c>
      <c r="N930" t="str">
        <f t="shared" si="225"/>
        <v>N/A</v>
      </c>
      <c r="O930">
        <f t="shared" si="226"/>
        <v>5000000</v>
      </c>
      <c r="P930" t="str">
        <f t="shared" si="227"/>
        <v>0</v>
      </c>
      <c r="Q930" s="1" t="e">
        <f t="shared" si="228"/>
        <v>#VALUE!</v>
      </c>
      <c r="R930">
        <f t="shared" si="229"/>
        <v>5000000</v>
      </c>
      <c r="S930">
        <v>0</v>
      </c>
      <c r="T930" s="4">
        <v>1000000000</v>
      </c>
      <c r="U930">
        <f t="shared" si="239"/>
        <v>5.0000000000000001E-3</v>
      </c>
      <c r="V930">
        <f t="shared" si="230"/>
        <v>0.05</v>
      </c>
      <c r="W930">
        <f t="shared" si="231"/>
        <v>9.1999999999999993</v>
      </c>
      <c r="X930" s="5" t="e">
        <f t="shared" si="232"/>
        <v>#VALUE!</v>
      </c>
      <c r="Z930">
        <v>40319</v>
      </c>
      <c r="AA930">
        <v>43320</v>
      </c>
      <c r="AB930" t="e">
        <f t="shared" si="233"/>
        <v>#VALUE!</v>
      </c>
      <c r="AC930" t="e">
        <f t="shared" si="234"/>
        <v>#VALUE!</v>
      </c>
      <c r="AD930">
        <v>0</v>
      </c>
      <c r="AE930">
        <v>78158306</v>
      </c>
      <c r="AF930">
        <f t="shared" si="235"/>
        <v>2.0152048843023796E-3</v>
      </c>
      <c r="AG930">
        <f t="shared" si="236"/>
        <v>2.0152048843023795E-2</v>
      </c>
      <c r="AH930" t="e">
        <f t="shared" si="237"/>
        <v>#VALUE!</v>
      </c>
      <c r="AI930">
        <f t="shared" si="238"/>
        <v>929</v>
      </c>
    </row>
    <row r="931" spans="1:35" x14ac:dyDescent="0.3">
      <c r="A931" t="s">
        <v>13472</v>
      </c>
      <c r="B931">
        <v>4.5999999999999996</v>
      </c>
      <c r="C931">
        <v>101455</v>
      </c>
      <c r="D931" t="s">
        <v>2239</v>
      </c>
      <c r="E931" t="s">
        <v>2379</v>
      </c>
      <c r="F931" t="s">
        <v>22</v>
      </c>
      <c r="G931">
        <v>0</v>
      </c>
      <c r="H931" t="s">
        <v>26</v>
      </c>
      <c r="I931" t="s">
        <v>117</v>
      </c>
      <c r="J931" t="s">
        <v>13312</v>
      </c>
      <c r="K931" t="s">
        <v>2679</v>
      </c>
      <c r="L931" t="s">
        <v>119</v>
      </c>
      <c r="M931">
        <f t="shared" si="224"/>
        <v>0</v>
      </c>
      <c r="N931" t="str">
        <f t="shared" si="225"/>
        <v>6.2M</v>
      </c>
      <c r="O931">
        <f t="shared" si="226"/>
        <v>5000000</v>
      </c>
      <c r="P931" t="str">
        <f t="shared" si="227"/>
        <v>0</v>
      </c>
      <c r="Q931" s="1" t="e">
        <f t="shared" si="228"/>
        <v>#VALUE!</v>
      </c>
      <c r="R931">
        <f t="shared" si="229"/>
        <v>5000000</v>
      </c>
      <c r="S931">
        <v>0</v>
      </c>
      <c r="T931" s="4">
        <v>1000000000</v>
      </c>
      <c r="U931">
        <f t="shared" si="239"/>
        <v>5.0000000000000001E-3</v>
      </c>
      <c r="V931">
        <f t="shared" si="230"/>
        <v>0.05</v>
      </c>
      <c r="W931">
        <f t="shared" si="231"/>
        <v>9.1999999999999993</v>
      </c>
      <c r="X931" s="5" t="e">
        <f t="shared" si="232"/>
        <v>#VALUE!</v>
      </c>
      <c r="Z931">
        <v>40319</v>
      </c>
      <c r="AA931">
        <v>43320</v>
      </c>
      <c r="AB931" t="e">
        <f t="shared" si="233"/>
        <v>#VALUE!</v>
      </c>
      <c r="AC931" t="e">
        <f t="shared" si="234"/>
        <v>#VALUE!</v>
      </c>
      <c r="AD931">
        <v>0</v>
      </c>
      <c r="AE931">
        <v>78158306</v>
      </c>
      <c r="AF931">
        <f t="shared" si="235"/>
        <v>1.2980706106910762E-3</v>
      </c>
      <c r="AG931">
        <f t="shared" si="236"/>
        <v>1.2980706106910761E-2</v>
      </c>
      <c r="AH931" t="e">
        <f t="shared" si="237"/>
        <v>#VALUE!</v>
      </c>
      <c r="AI931">
        <f t="shared" si="238"/>
        <v>930</v>
      </c>
    </row>
    <row r="932" spans="1:35" x14ac:dyDescent="0.3">
      <c r="A932" t="s">
        <v>2244</v>
      </c>
      <c r="B932">
        <v>4.7</v>
      </c>
      <c r="C932">
        <v>48615</v>
      </c>
      <c r="D932" t="s">
        <v>76</v>
      </c>
      <c r="E932" t="s">
        <v>839</v>
      </c>
      <c r="F932" t="s">
        <v>22</v>
      </c>
      <c r="G932">
        <v>0</v>
      </c>
      <c r="H932" t="s">
        <v>26</v>
      </c>
      <c r="I932" t="s">
        <v>1155</v>
      </c>
      <c r="J932" t="s">
        <v>13453</v>
      </c>
      <c r="K932" t="s">
        <v>2245</v>
      </c>
      <c r="L932" t="s">
        <v>33</v>
      </c>
      <c r="M932">
        <f t="shared" si="224"/>
        <v>0</v>
      </c>
      <c r="N932" t="str">
        <f t="shared" si="225"/>
        <v>24M</v>
      </c>
      <c r="O932">
        <f t="shared" si="226"/>
        <v>10000000</v>
      </c>
      <c r="P932" t="str">
        <f t="shared" si="227"/>
        <v>0</v>
      </c>
      <c r="Q932" s="1" t="e">
        <f t="shared" si="228"/>
        <v>#VALUE!</v>
      </c>
      <c r="R932">
        <f t="shared" si="229"/>
        <v>10000000</v>
      </c>
      <c r="S932">
        <v>0</v>
      </c>
      <c r="T932" s="4">
        <v>1000000000</v>
      </c>
      <c r="U932">
        <f t="shared" si="239"/>
        <v>0.01</v>
      </c>
      <c r="V932">
        <f t="shared" si="230"/>
        <v>0.1</v>
      </c>
      <c r="W932">
        <f t="shared" si="231"/>
        <v>9.4</v>
      </c>
      <c r="X932" s="5" t="e">
        <f t="shared" si="232"/>
        <v>#VALUE!</v>
      </c>
      <c r="Z932">
        <v>40319</v>
      </c>
      <c r="AA932">
        <v>43320</v>
      </c>
      <c r="AB932" t="e">
        <f t="shared" si="233"/>
        <v>#VALUE!</v>
      </c>
      <c r="AC932" t="e">
        <f t="shared" si="234"/>
        <v>#VALUE!</v>
      </c>
      <c r="AD932">
        <v>0</v>
      </c>
      <c r="AE932">
        <v>78158306</v>
      </c>
      <c r="AF932">
        <f t="shared" si="235"/>
        <v>6.2200682803949204E-4</v>
      </c>
      <c r="AG932">
        <f t="shared" si="236"/>
        <v>6.2200682803949204E-3</v>
      </c>
      <c r="AH932" t="e">
        <f t="shared" si="237"/>
        <v>#VALUE!</v>
      </c>
      <c r="AI932">
        <f t="shared" si="238"/>
        <v>931</v>
      </c>
    </row>
    <row r="933" spans="1:35" x14ac:dyDescent="0.3">
      <c r="A933" t="s">
        <v>2634</v>
      </c>
      <c r="B933">
        <v>4.5999999999999996</v>
      </c>
      <c r="C933">
        <v>118034</v>
      </c>
      <c r="D933" t="s">
        <v>20</v>
      </c>
      <c r="E933" t="s">
        <v>2379</v>
      </c>
      <c r="F933" t="s">
        <v>22</v>
      </c>
      <c r="G933">
        <v>0</v>
      </c>
      <c r="H933" t="s">
        <v>26</v>
      </c>
      <c r="I933" t="s">
        <v>312</v>
      </c>
      <c r="J933" t="s">
        <v>13316</v>
      </c>
      <c r="K933" t="s">
        <v>20</v>
      </c>
      <c r="L933" t="s">
        <v>20</v>
      </c>
      <c r="M933">
        <f t="shared" si="224"/>
        <v>0</v>
      </c>
      <c r="N933" t="str">
        <f t="shared" si="225"/>
        <v>N/A</v>
      </c>
      <c r="O933">
        <f t="shared" si="226"/>
        <v>5000000</v>
      </c>
      <c r="P933" t="str">
        <f t="shared" si="227"/>
        <v>0</v>
      </c>
      <c r="Q933" s="1" t="e">
        <f t="shared" si="228"/>
        <v>#VALUE!</v>
      </c>
      <c r="R933">
        <f t="shared" si="229"/>
        <v>5000000</v>
      </c>
      <c r="S933">
        <v>0</v>
      </c>
      <c r="T933" s="4">
        <v>1000000000</v>
      </c>
      <c r="U933">
        <f t="shared" si="239"/>
        <v>5.0000000000000001E-3</v>
      </c>
      <c r="V933">
        <f t="shared" si="230"/>
        <v>0.05</v>
      </c>
      <c r="W933">
        <f t="shared" si="231"/>
        <v>9.1999999999999993</v>
      </c>
      <c r="X933" s="5" t="e">
        <f t="shared" si="232"/>
        <v>#VALUE!</v>
      </c>
      <c r="Z933">
        <v>40319</v>
      </c>
      <c r="AA933">
        <v>43320</v>
      </c>
      <c r="AB933" t="e">
        <f t="shared" si="233"/>
        <v>#VALUE!</v>
      </c>
      <c r="AC933" t="e">
        <f t="shared" si="234"/>
        <v>#VALUE!</v>
      </c>
      <c r="AD933">
        <v>0</v>
      </c>
      <c r="AE933">
        <v>78158306</v>
      </c>
      <c r="AF933">
        <f t="shared" si="235"/>
        <v>1.5101913800434723E-3</v>
      </c>
      <c r="AG933">
        <f t="shared" si="236"/>
        <v>1.5101913800434724E-2</v>
      </c>
      <c r="AH933" t="e">
        <f t="shared" si="237"/>
        <v>#VALUE!</v>
      </c>
      <c r="AI933">
        <f t="shared" si="238"/>
        <v>932</v>
      </c>
    </row>
    <row r="934" spans="1:35" x14ac:dyDescent="0.3">
      <c r="A934" t="s">
        <v>4831</v>
      </c>
      <c r="B934">
        <v>4.7</v>
      </c>
      <c r="C934">
        <v>10318</v>
      </c>
      <c r="D934" t="s">
        <v>265</v>
      </c>
      <c r="E934" t="s">
        <v>3280</v>
      </c>
      <c r="F934" t="s">
        <v>22</v>
      </c>
      <c r="G934">
        <v>0</v>
      </c>
      <c r="H934" t="s">
        <v>26</v>
      </c>
      <c r="I934" t="s">
        <v>182</v>
      </c>
      <c r="J934" t="s">
        <v>13366</v>
      </c>
      <c r="K934" t="s">
        <v>1763</v>
      </c>
      <c r="L934" t="s">
        <v>56</v>
      </c>
      <c r="M934">
        <f t="shared" si="224"/>
        <v>0</v>
      </c>
      <c r="N934" t="str">
        <f t="shared" si="225"/>
        <v>32M</v>
      </c>
      <c r="O934">
        <f t="shared" si="226"/>
        <v>1000000</v>
      </c>
      <c r="P934" t="str">
        <f t="shared" si="227"/>
        <v>0</v>
      </c>
      <c r="Q934" s="1" t="e">
        <f t="shared" si="228"/>
        <v>#VALUE!</v>
      </c>
      <c r="R934">
        <f t="shared" si="229"/>
        <v>1000000</v>
      </c>
      <c r="S934">
        <v>0</v>
      </c>
      <c r="T934" s="4">
        <v>1000000000</v>
      </c>
      <c r="U934">
        <f t="shared" si="239"/>
        <v>1E-3</v>
      </c>
      <c r="V934">
        <f t="shared" si="230"/>
        <v>0.01</v>
      </c>
      <c r="W934">
        <f t="shared" si="231"/>
        <v>9.4</v>
      </c>
      <c r="X934" s="5" t="e">
        <f t="shared" si="232"/>
        <v>#VALUE!</v>
      </c>
      <c r="Z934">
        <v>40319</v>
      </c>
      <c r="AA934">
        <v>43320</v>
      </c>
      <c r="AB934" t="e">
        <f t="shared" si="233"/>
        <v>#VALUE!</v>
      </c>
      <c r="AC934" t="e">
        <f t="shared" si="234"/>
        <v>#VALUE!</v>
      </c>
      <c r="AD934">
        <v>0</v>
      </c>
      <c r="AE934">
        <v>78158306</v>
      </c>
      <c r="AF934">
        <f t="shared" si="235"/>
        <v>1.3201412016273741E-4</v>
      </c>
      <c r="AG934">
        <f t="shared" si="236"/>
        <v>1.320141201627374E-3</v>
      </c>
      <c r="AH934" t="e">
        <f t="shared" si="237"/>
        <v>#VALUE!</v>
      </c>
      <c r="AI934">
        <f t="shared" si="238"/>
        <v>933</v>
      </c>
    </row>
    <row r="935" spans="1:35" x14ac:dyDescent="0.3">
      <c r="A935" t="s">
        <v>896</v>
      </c>
      <c r="B935">
        <v>4.5</v>
      </c>
      <c r="C935">
        <v>1312936</v>
      </c>
      <c r="D935" t="s">
        <v>573</v>
      </c>
      <c r="E935" t="s">
        <v>839</v>
      </c>
      <c r="F935" t="s">
        <v>22</v>
      </c>
      <c r="G935">
        <v>0</v>
      </c>
      <c r="H935" t="s">
        <v>26</v>
      </c>
      <c r="I935" t="s">
        <v>117</v>
      </c>
      <c r="J935" t="s">
        <v>13313</v>
      </c>
      <c r="K935" t="s">
        <v>897</v>
      </c>
      <c r="L935" t="s">
        <v>56</v>
      </c>
      <c r="M935">
        <f t="shared" si="224"/>
        <v>0</v>
      </c>
      <c r="N935" t="str">
        <f t="shared" si="225"/>
        <v>21M</v>
      </c>
      <c r="O935">
        <f t="shared" si="226"/>
        <v>10000000</v>
      </c>
      <c r="P935" t="str">
        <f t="shared" si="227"/>
        <v>0</v>
      </c>
      <c r="Q935" s="1" t="e">
        <f t="shared" si="228"/>
        <v>#VALUE!</v>
      </c>
      <c r="R935">
        <f t="shared" si="229"/>
        <v>10000000</v>
      </c>
      <c r="S935">
        <v>0</v>
      </c>
      <c r="T935" s="4">
        <v>1000000000</v>
      </c>
      <c r="U935">
        <f t="shared" si="239"/>
        <v>0.01</v>
      </c>
      <c r="V935">
        <f t="shared" si="230"/>
        <v>0.1</v>
      </c>
      <c r="W935">
        <f t="shared" si="231"/>
        <v>9</v>
      </c>
      <c r="X935" s="5" t="e">
        <f t="shared" si="232"/>
        <v>#VALUE!</v>
      </c>
      <c r="Z935">
        <v>40319</v>
      </c>
      <c r="AA935">
        <v>43320</v>
      </c>
      <c r="AB935" t="e">
        <f t="shared" si="233"/>
        <v>#VALUE!</v>
      </c>
      <c r="AC935" t="e">
        <f t="shared" si="234"/>
        <v>#VALUE!</v>
      </c>
      <c r="AD935">
        <v>0</v>
      </c>
      <c r="AE935">
        <v>78158306</v>
      </c>
      <c r="AF935">
        <f t="shared" si="235"/>
        <v>1.679841935161696E-2</v>
      </c>
      <c r="AG935">
        <f t="shared" si="236"/>
        <v>0.16798419351616961</v>
      </c>
      <c r="AH935" t="e">
        <f t="shared" si="237"/>
        <v>#VALUE!</v>
      </c>
      <c r="AI935">
        <f t="shared" si="238"/>
        <v>934</v>
      </c>
    </row>
    <row r="936" spans="1:35" x14ac:dyDescent="0.3">
      <c r="A936" t="s">
        <v>2657</v>
      </c>
      <c r="B936">
        <v>4.5999999999999996</v>
      </c>
      <c r="C936">
        <v>109756</v>
      </c>
      <c r="D936" t="s">
        <v>319</v>
      </c>
      <c r="E936" t="s">
        <v>2379</v>
      </c>
      <c r="F936" t="s">
        <v>22</v>
      </c>
      <c r="G936">
        <v>0</v>
      </c>
      <c r="H936" t="s">
        <v>26</v>
      </c>
      <c r="I936" t="s">
        <v>102</v>
      </c>
      <c r="J936" t="s">
        <v>13314</v>
      </c>
      <c r="K936" t="s">
        <v>2658</v>
      </c>
      <c r="L936" t="s">
        <v>119</v>
      </c>
      <c r="M936">
        <f t="shared" si="224"/>
        <v>0</v>
      </c>
      <c r="N936" t="str">
        <f t="shared" si="225"/>
        <v>78M</v>
      </c>
      <c r="O936">
        <f t="shared" si="226"/>
        <v>5000000</v>
      </c>
      <c r="P936" t="str">
        <f t="shared" si="227"/>
        <v>0</v>
      </c>
      <c r="Q936" s="1" t="e">
        <f t="shared" si="228"/>
        <v>#VALUE!</v>
      </c>
      <c r="R936">
        <f t="shared" si="229"/>
        <v>5000000</v>
      </c>
      <c r="S936">
        <v>0</v>
      </c>
      <c r="T936" s="4">
        <v>1000000000</v>
      </c>
      <c r="U936">
        <f t="shared" si="239"/>
        <v>5.0000000000000001E-3</v>
      </c>
      <c r="V936">
        <f t="shared" si="230"/>
        <v>0.05</v>
      </c>
      <c r="W936">
        <f t="shared" si="231"/>
        <v>9.1999999999999993</v>
      </c>
      <c r="X936" s="5" t="e">
        <f t="shared" si="232"/>
        <v>#VALUE!</v>
      </c>
      <c r="Z936">
        <v>40319</v>
      </c>
      <c r="AA936">
        <v>43320</v>
      </c>
      <c r="AB936" t="e">
        <f t="shared" si="233"/>
        <v>#VALUE!</v>
      </c>
      <c r="AC936" t="e">
        <f t="shared" si="234"/>
        <v>#VALUE!</v>
      </c>
      <c r="AD936">
        <v>0</v>
      </c>
      <c r="AE936">
        <v>78158306</v>
      </c>
      <c r="AF936">
        <f t="shared" si="235"/>
        <v>1.4042781326401828E-3</v>
      </c>
      <c r="AG936">
        <f t="shared" si="236"/>
        <v>1.4042781326401828E-2</v>
      </c>
      <c r="AH936" t="e">
        <f t="shared" si="237"/>
        <v>#VALUE!</v>
      </c>
      <c r="AI936">
        <f t="shared" si="238"/>
        <v>935</v>
      </c>
    </row>
    <row r="937" spans="1:35" x14ac:dyDescent="0.3">
      <c r="A937" t="s">
        <v>7608</v>
      </c>
      <c r="B937">
        <v>4.7</v>
      </c>
      <c r="C937">
        <v>964</v>
      </c>
      <c r="D937" t="s">
        <v>1309</v>
      </c>
      <c r="E937" t="s">
        <v>7441</v>
      </c>
      <c r="F937" t="s">
        <v>22</v>
      </c>
      <c r="G937">
        <v>0</v>
      </c>
      <c r="H937" t="s">
        <v>26</v>
      </c>
      <c r="I937" t="s">
        <v>2040</v>
      </c>
      <c r="J937" t="s">
        <v>13377</v>
      </c>
      <c r="K937">
        <v>4</v>
      </c>
      <c r="L937" t="s">
        <v>150</v>
      </c>
      <c r="M937">
        <f t="shared" si="224"/>
        <v>0</v>
      </c>
      <c r="N937" t="str">
        <f t="shared" si="225"/>
        <v>9.0M</v>
      </c>
      <c r="O937">
        <f t="shared" si="226"/>
        <v>50000</v>
      </c>
      <c r="P937" t="str">
        <f t="shared" si="227"/>
        <v>0</v>
      </c>
      <c r="Q937" s="1" t="e">
        <f t="shared" si="228"/>
        <v>#VALUE!</v>
      </c>
      <c r="R937">
        <f t="shared" si="229"/>
        <v>50000</v>
      </c>
      <c r="S937">
        <v>0</v>
      </c>
      <c r="T937" s="4">
        <v>1000000000</v>
      </c>
      <c r="U937">
        <f t="shared" si="239"/>
        <v>5.0000000000000002E-5</v>
      </c>
      <c r="V937">
        <f t="shared" si="230"/>
        <v>5.0000000000000001E-4</v>
      </c>
      <c r="W937">
        <f t="shared" si="231"/>
        <v>9.4</v>
      </c>
      <c r="X937" s="5" t="e">
        <f t="shared" si="232"/>
        <v>#VALUE!</v>
      </c>
      <c r="Z937">
        <v>40319</v>
      </c>
      <c r="AA937">
        <v>43320</v>
      </c>
      <c r="AB937" t="e">
        <f t="shared" si="233"/>
        <v>#VALUE!</v>
      </c>
      <c r="AC937" t="e">
        <f t="shared" si="234"/>
        <v>#VALUE!</v>
      </c>
      <c r="AD937">
        <v>0</v>
      </c>
      <c r="AE937">
        <v>78158306</v>
      </c>
      <c r="AF937">
        <f t="shared" si="235"/>
        <v>1.2333941833386204E-5</v>
      </c>
      <c r="AG937">
        <f t="shared" si="236"/>
        <v>1.2333941833386205E-4</v>
      </c>
      <c r="AH937" t="e">
        <f t="shared" si="237"/>
        <v>#VALUE!</v>
      </c>
      <c r="AI937">
        <f t="shared" si="238"/>
        <v>936</v>
      </c>
    </row>
    <row r="938" spans="1:35" x14ac:dyDescent="0.3">
      <c r="A938" t="s">
        <v>11596</v>
      </c>
      <c r="B938">
        <v>4.8</v>
      </c>
      <c r="C938">
        <v>18</v>
      </c>
      <c r="D938" t="s">
        <v>3135</v>
      </c>
      <c r="E938" t="s">
        <v>11545</v>
      </c>
      <c r="F938" t="s">
        <v>22</v>
      </c>
      <c r="G938">
        <v>0</v>
      </c>
      <c r="H938" t="s">
        <v>26</v>
      </c>
      <c r="I938" t="s">
        <v>35</v>
      </c>
      <c r="J938" t="s">
        <v>13473</v>
      </c>
      <c r="K938" t="s">
        <v>11597</v>
      </c>
      <c r="L938" t="s">
        <v>104</v>
      </c>
      <c r="M938">
        <f t="shared" si="224"/>
        <v>0</v>
      </c>
      <c r="N938" t="str">
        <f t="shared" si="225"/>
        <v>1.7M</v>
      </c>
      <c r="O938">
        <f t="shared" si="226"/>
        <v>100</v>
      </c>
      <c r="P938" t="str">
        <f t="shared" si="227"/>
        <v>0</v>
      </c>
      <c r="Q938" s="1" t="e">
        <f t="shared" si="228"/>
        <v>#VALUE!</v>
      </c>
      <c r="R938">
        <f t="shared" si="229"/>
        <v>100</v>
      </c>
      <c r="S938">
        <v>0</v>
      </c>
      <c r="T938" s="4">
        <v>1000000000</v>
      </c>
      <c r="U938">
        <f t="shared" si="239"/>
        <v>9.9999999999999995E-8</v>
      </c>
      <c r="V938">
        <f t="shared" si="230"/>
        <v>9.9999999999999995E-7</v>
      </c>
      <c r="W938">
        <f t="shared" si="231"/>
        <v>9.6</v>
      </c>
      <c r="X938" s="5" t="e">
        <f t="shared" si="232"/>
        <v>#VALUE!</v>
      </c>
      <c r="Z938">
        <v>40319</v>
      </c>
      <c r="AA938">
        <v>43320</v>
      </c>
      <c r="AB938" t="e">
        <f t="shared" si="233"/>
        <v>#VALUE!</v>
      </c>
      <c r="AC938" t="e">
        <f t="shared" si="234"/>
        <v>#VALUE!</v>
      </c>
      <c r="AD938">
        <v>0</v>
      </c>
      <c r="AE938">
        <v>78158306</v>
      </c>
      <c r="AF938">
        <f t="shared" si="235"/>
        <v>2.303018184657175E-7</v>
      </c>
      <c r="AG938">
        <f t="shared" si="236"/>
        <v>2.3030181846571749E-6</v>
      </c>
      <c r="AH938" t="e">
        <f t="shared" si="237"/>
        <v>#VALUE!</v>
      </c>
      <c r="AI938">
        <f t="shared" si="238"/>
        <v>937</v>
      </c>
    </row>
    <row r="939" spans="1:35" x14ac:dyDescent="0.3">
      <c r="A939" t="s">
        <v>12439</v>
      </c>
      <c r="B939">
        <v>4.8</v>
      </c>
      <c r="C939">
        <v>5</v>
      </c>
      <c r="D939" t="s">
        <v>379</v>
      </c>
      <c r="E939" t="s">
        <v>12408</v>
      </c>
      <c r="F939" t="s">
        <v>849</v>
      </c>
      <c r="G939" t="s">
        <v>1281</v>
      </c>
      <c r="H939" t="s">
        <v>26</v>
      </c>
      <c r="I939" t="s">
        <v>169</v>
      </c>
      <c r="J939" t="s">
        <v>13473</v>
      </c>
      <c r="K939">
        <v>1.1000000000000001</v>
      </c>
      <c r="L939" t="s">
        <v>33</v>
      </c>
      <c r="M939">
        <f t="shared" si="224"/>
        <v>1</v>
      </c>
      <c r="N939" t="str">
        <f t="shared" si="225"/>
        <v>35M</v>
      </c>
      <c r="O939">
        <f t="shared" si="226"/>
        <v>50</v>
      </c>
      <c r="P939" t="str">
        <f t="shared" si="227"/>
        <v>0.99</v>
      </c>
      <c r="Q939" s="1" t="e">
        <f t="shared" si="228"/>
        <v>#VALUE!</v>
      </c>
      <c r="R939">
        <f t="shared" si="229"/>
        <v>50</v>
      </c>
      <c r="S939">
        <v>0</v>
      </c>
      <c r="T939" s="4">
        <v>1000000000</v>
      </c>
      <c r="U939">
        <f t="shared" si="239"/>
        <v>4.9999999999999998E-8</v>
      </c>
      <c r="V939">
        <f t="shared" si="230"/>
        <v>4.9999999999999998E-7</v>
      </c>
      <c r="W939">
        <f t="shared" si="231"/>
        <v>9.6</v>
      </c>
      <c r="X939" s="5" t="e">
        <f t="shared" si="232"/>
        <v>#VALUE!</v>
      </c>
      <c r="Z939">
        <v>40319</v>
      </c>
      <c r="AA939">
        <v>43320</v>
      </c>
      <c r="AB939" t="e">
        <f t="shared" si="233"/>
        <v>#VALUE!</v>
      </c>
      <c r="AC939" t="e">
        <f t="shared" si="234"/>
        <v>#VALUE!</v>
      </c>
      <c r="AD939">
        <v>0</v>
      </c>
      <c r="AE939">
        <v>78158306</v>
      </c>
      <c r="AF939">
        <f t="shared" si="235"/>
        <v>6.3972727351588198E-8</v>
      </c>
      <c r="AG939">
        <f t="shared" si="236"/>
        <v>6.3972727351588195E-7</v>
      </c>
      <c r="AH939" t="e">
        <f t="shared" si="237"/>
        <v>#VALUE!</v>
      </c>
      <c r="AI939">
        <f t="shared" si="238"/>
        <v>938</v>
      </c>
    </row>
    <row r="940" spans="1:35" x14ac:dyDescent="0.3">
      <c r="A940" t="s">
        <v>2691</v>
      </c>
      <c r="B940">
        <v>4.5999999999999996</v>
      </c>
      <c r="C940">
        <v>98716</v>
      </c>
      <c r="D940" t="s">
        <v>200</v>
      </c>
      <c r="E940" t="s">
        <v>2379</v>
      </c>
      <c r="F940" t="s">
        <v>22</v>
      </c>
      <c r="G940">
        <v>0</v>
      </c>
      <c r="H940" t="s">
        <v>26</v>
      </c>
      <c r="I940" t="s">
        <v>36</v>
      </c>
      <c r="J940" t="s">
        <v>13314</v>
      </c>
      <c r="K940" t="s">
        <v>2692</v>
      </c>
      <c r="L940" t="s">
        <v>104</v>
      </c>
      <c r="M940">
        <f t="shared" si="224"/>
        <v>0</v>
      </c>
      <c r="N940" t="str">
        <f t="shared" si="225"/>
        <v>59M</v>
      </c>
      <c r="O940">
        <f t="shared" si="226"/>
        <v>5000000</v>
      </c>
      <c r="P940" t="str">
        <f t="shared" si="227"/>
        <v>0</v>
      </c>
      <c r="Q940" s="1" t="e">
        <f t="shared" si="228"/>
        <v>#VALUE!</v>
      </c>
      <c r="R940">
        <f t="shared" si="229"/>
        <v>5000000</v>
      </c>
      <c r="S940">
        <v>0</v>
      </c>
      <c r="T940" s="4">
        <v>1000000000</v>
      </c>
      <c r="U940">
        <f t="shared" si="239"/>
        <v>5.0000000000000001E-3</v>
      </c>
      <c r="V940">
        <f t="shared" si="230"/>
        <v>0.05</v>
      </c>
      <c r="W940">
        <f t="shared" si="231"/>
        <v>9.1999999999999993</v>
      </c>
      <c r="X940" s="5" t="e">
        <f t="shared" si="232"/>
        <v>#VALUE!</v>
      </c>
      <c r="Z940">
        <v>40319</v>
      </c>
      <c r="AA940">
        <v>43320</v>
      </c>
      <c r="AB940" t="e">
        <f t="shared" si="233"/>
        <v>#VALUE!</v>
      </c>
      <c r="AC940" t="e">
        <f t="shared" si="234"/>
        <v>#VALUE!</v>
      </c>
      <c r="AD940">
        <v>0</v>
      </c>
      <c r="AE940">
        <v>78158306</v>
      </c>
      <c r="AF940">
        <f t="shared" si="235"/>
        <v>1.2630263506478762E-3</v>
      </c>
      <c r="AG940">
        <f t="shared" si="236"/>
        <v>1.2630263506478761E-2</v>
      </c>
      <c r="AH940" t="e">
        <f t="shared" si="237"/>
        <v>#VALUE!</v>
      </c>
      <c r="AI940">
        <f t="shared" si="238"/>
        <v>939</v>
      </c>
    </row>
    <row r="941" spans="1:35" x14ac:dyDescent="0.3">
      <c r="A941" t="s">
        <v>2705</v>
      </c>
      <c r="B941">
        <v>4.5999999999999996</v>
      </c>
      <c r="C941">
        <v>93930</v>
      </c>
      <c r="D941" t="s">
        <v>121</v>
      </c>
      <c r="E941" t="s">
        <v>2379</v>
      </c>
      <c r="F941" t="s">
        <v>22</v>
      </c>
      <c r="G941">
        <v>0</v>
      </c>
      <c r="H941" t="s">
        <v>26</v>
      </c>
      <c r="I941" t="s">
        <v>27</v>
      </c>
      <c r="J941" t="s">
        <v>13314</v>
      </c>
      <c r="K941" t="s">
        <v>2706</v>
      </c>
      <c r="L941" t="s">
        <v>150</v>
      </c>
      <c r="M941">
        <f t="shared" si="224"/>
        <v>0</v>
      </c>
      <c r="N941" t="str">
        <f t="shared" si="225"/>
        <v>14M</v>
      </c>
      <c r="O941">
        <f t="shared" si="226"/>
        <v>5000000</v>
      </c>
      <c r="P941" t="str">
        <f t="shared" si="227"/>
        <v>0</v>
      </c>
      <c r="Q941" s="1" t="e">
        <f t="shared" si="228"/>
        <v>#VALUE!</v>
      </c>
      <c r="R941">
        <f t="shared" si="229"/>
        <v>5000000</v>
      </c>
      <c r="S941">
        <v>0</v>
      </c>
      <c r="T941" s="4">
        <v>1000000000</v>
      </c>
      <c r="U941">
        <f t="shared" si="239"/>
        <v>5.0000000000000001E-3</v>
      </c>
      <c r="V941">
        <f t="shared" si="230"/>
        <v>0.05</v>
      </c>
      <c r="W941">
        <f t="shared" si="231"/>
        <v>9.1999999999999993</v>
      </c>
      <c r="X941" s="5" t="e">
        <f t="shared" si="232"/>
        <v>#VALUE!</v>
      </c>
      <c r="Z941">
        <v>40319</v>
      </c>
      <c r="AA941">
        <v>43320</v>
      </c>
      <c r="AB941" t="e">
        <f t="shared" si="233"/>
        <v>#VALUE!</v>
      </c>
      <c r="AC941" t="e">
        <f t="shared" si="234"/>
        <v>#VALUE!</v>
      </c>
      <c r="AD941">
        <v>0</v>
      </c>
      <c r="AE941">
        <v>78158306</v>
      </c>
      <c r="AF941">
        <f t="shared" si="235"/>
        <v>1.2017916560269359E-3</v>
      </c>
      <c r="AG941">
        <f t="shared" si="236"/>
        <v>1.2017916560269359E-2</v>
      </c>
      <c r="AH941" t="e">
        <f t="shared" si="237"/>
        <v>#VALUE!</v>
      </c>
      <c r="AI941">
        <f t="shared" si="238"/>
        <v>940</v>
      </c>
    </row>
    <row r="942" spans="1:35" x14ac:dyDescent="0.3">
      <c r="A942" t="s">
        <v>7455</v>
      </c>
      <c r="B942">
        <v>4.8</v>
      </c>
      <c r="C942">
        <v>5323</v>
      </c>
      <c r="D942" t="s">
        <v>1019</v>
      </c>
      <c r="E942" t="s">
        <v>7441</v>
      </c>
      <c r="F942" t="s">
        <v>22</v>
      </c>
      <c r="G942">
        <v>0</v>
      </c>
      <c r="H942" t="s">
        <v>72</v>
      </c>
      <c r="I942" t="s">
        <v>1177</v>
      </c>
      <c r="J942" t="s">
        <v>13474</v>
      </c>
      <c r="K942">
        <v>8.1999999999999993</v>
      </c>
      <c r="L942" t="s">
        <v>119</v>
      </c>
      <c r="M942">
        <f t="shared" si="224"/>
        <v>0</v>
      </c>
      <c r="N942" t="str">
        <f t="shared" si="225"/>
        <v>3.5M</v>
      </c>
      <c r="O942">
        <f t="shared" si="226"/>
        <v>50000</v>
      </c>
      <c r="P942" t="str">
        <f t="shared" si="227"/>
        <v>0</v>
      </c>
      <c r="Q942" s="1" t="e">
        <f t="shared" si="228"/>
        <v>#VALUE!</v>
      </c>
      <c r="R942">
        <f t="shared" si="229"/>
        <v>50000</v>
      </c>
      <c r="S942">
        <v>0</v>
      </c>
      <c r="T942" s="4">
        <v>1000000000</v>
      </c>
      <c r="U942">
        <f t="shared" si="239"/>
        <v>5.0000000000000002E-5</v>
      </c>
      <c r="V942">
        <f t="shared" si="230"/>
        <v>5.0000000000000001E-4</v>
      </c>
      <c r="W942">
        <f t="shared" si="231"/>
        <v>9.6</v>
      </c>
      <c r="X942" s="5" t="e">
        <f t="shared" si="232"/>
        <v>#VALUE!</v>
      </c>
      <c r="Z942">
        <v>40319</v>
      </c>
      <c r="AA942">
        <v>43320</v>
      </c>
      <c r="AB942" t="e">
        <f t="shared" si="233"/>
        <v>#VALUE!</v>
      </c>
      <c r="AC942" t="e">
        <f t="shared" si="234"/>
        <v>#VALUE!</v>
      </c>
      <c r="AD942">
        <v>0</v>
      </c>
      <c r="AE942">
        <v>78158306</v>
      </c>
      <c r="AF942">
        <f t="shared" si="235"/>
        <v>6.8105365538500794E-5</v>
      </c>
      <c r="AG942">
        <f t="shared" si="236"/>
        <v>6.8105365538500791E-4</v>
      </c>
      <c r="AH942" t="e">
        <f t="shared" si="237"/>
        <v>#VALUE!</v>
      </c>
      <c r="AI942">
        <f t="shared" si="238"/>
        <v>941</v>
      </c>
    </row>
    <row r="943" spans="1:35" x14ac:dyDescent="0.3">
      <c r="A943" t="s">
        <v>6010</v>
      </c>
      <c r="B943">
        <v>4.8</v>
      </c>
      <c r="C943">
        <v>17493</v>
      </c>
      <c r="D943" t="s">
        <v>89</v>
      </c>
      <c r="E943" t="s">
        <v>5956</v>
      </c>
      <c r="F943" t="s">
        <v>849</v>
      </c>
      <c r="G943" t="s">
        <v>5957</v>
      </c>
      <c r="H943" t="s">
        <v>26</v>
      </c>
      <c r="I943" t="s">
        <v>508</v>
      </c>
      <c r="J943" t="s">
        <v>13402</v>
      </c>
      <c r="K943">
        <v>1.3</v>
      </c>
      <c r="L943" t="s">
        <v>56</v>
      </c>
      <c r="M943">
        <f t="shared" si="224"/>
        <v>1</v>
      </c>
      <c r="N943" t="str">
        <f t="shared" si="225"/>
        <v>11M</v>
      </c>
      <c r="O943">
        <f t="shared" si="226"/>
        <v>100000</v>
      </c>
      <c r="P943" t="str">
        <f t="shared" si="227"/>
        <v>4.49</v>
      </c>
      <c r="Q943" s="1" t="e">
        <f t="shared" si="228"/>
        <v>#VALUE!</v>
      </c>
      <c r="R943">
        <f t="shared" si="229"/>
        <v>100000</v>
      </c>
      <c r="S943">
        <v>0</v>
      </c>
      <c r="T943" s="4">
        <v>1000000000</v>
      </c>
      <c r="U943">
        <f t="shared" si="239"/>
        <v>1E-4</v>
      </c>
      <c r="V943">
        <f t="shared" si="230"/>
        <v>1E-3</v>
      </c>
      <c r="W943">
        <f t="shared" si="231"/>
        <v>9.6</v>
      </c>
      <c r="X943" s="5" t="e">
        <f t="shared" si="232"/>
        <v>#VALUE!</v>
      </c>
      <c r="Z943">
        <v>40319</v>
      </c>
      <c r="AA943">
        <v>43320</v>
      </c>
      <c r="AB943" t="e">
        <f t="shared" si="233"/>
        <v>#VALUE!</v>
      </c>
      <c r="AC943" t="e">
        <f t="shared" si="234"/>
        <v>#VALUE!</v>
      </c>
      <c r="AD943">
        <v>0</v>
      </c>
      <c r="AE943">
        <v>78158306</v>
      </c>
      <c r="AF943">
        <f t="shared" si="235"/>
        <v>2.2381498391226646E-4</v>
      </c>
      <c r="AG943">
        <f t="shared" si="236"/>
        <v>2.2381498391226646E-3</v>
      </c>
      <c r="AH943" t="e">
        <f t="shared" si="237"/>
        <v>#VALUE!</v>
      </c>
      <c r="AI943">
        <f t="shared" si="238"/>
        <v>942</v>
      </c>
    </row>
    <row r="944" spans="1:35" x14ac:dyDescent="0.3">
      <c r="A944" t="s">
        <v>2676</v>
      </c>
      <c r="B944">
        <v>4.5999999999999996</v>
      </c>
      <c r="C944">
        <v>102107</v>
      </c>
      <c r="D944" t="s">
        <v>20</v>
      </c>
      <c r="E944" t="s">
        <v>2379</v>
      </c>
      <c r="F944" t="s">
        <v>22</v>
      </c>
      <c r="G944">
        <v>0</v>
      </c>
      <c r="H944" t="s">
        <v>30</v>
      </c>
      <c r="I944" t="s">
        <v>109</v>
      </c>
      <c r="J944" t="s">
        <v>13313</v>
      </c>
      <c r="K944" t="s">
        <v>1265</v>
      </c>
      <c r="L944" t="s">
        <v>20</v>
      </c>
      <c r="M944">
        <f t="shared" si="224"/>
        <v>0</v>
      </c>
      <c r="N944" t="str">
        <f t="shared" si="225"/>
        <v>N/A</v>
      </c>
      <c r="O944">
        <f t="shared" si="226"/>
        <v>5000000</v>
      </c>
      <c r="P944" t="str">
        <f t="shared" si="227"/>
        <v>0</v>
      </c>
      <c r="Q944" s="1" t="e">
        <f t="shared" si="228"/>
        <v>#VALUE!</v>
      </c>
      <c r="R944">
        <f t="shared" si="229"/>
        <v>5000000</v>
      </c>
      <c r="S944">
        <v>0</v>
      </c>
      <c r="T944" s="4">
        <v>1000000000</v>
      </c>
      <c r="U944">
        <f t="shared" si="239"/>
        <v>5.0000000000000001E-3</v>
      </c>
      <c r="V944">
        <f t="shared" si="230"/>
        <v>0.05</v>
      </c>
      <c r="W944">
        <f t="shared" si="231"/>
        <v>9.1999999999999993</v>
      </c>
      <c r="X944" s="5" t="e">
        <f t="shared" si="232"/>
        <v>#VALUE!</v>
      </c>
      <c r="Z944">
        <v>40319</v>
      </c>
      <c r="AA944">
        <v>43320</v>
      </c>
      <c r="AB944" t="e">
        <f t="shared" si="233"/>
        <v>#VALUE!</v>
      </c>
      <c r="AC944" t="e">
        <f t="shared" si="234"/>
        <v>#VALUE!</v>
      </c>
      <c r="AD944">
        <v>0</v>
      </c>
      <c r="AE944">
        <v>78158306</v>
      </c>
      <c r="AF944">
        <f t="shared" si="235"/>
        <v>1.3064126543377232E-3</v>
      </c>
      <c r="AG944">
        <f t="shared" si="236"/>
        <v>1.3064126543377231E-2</v>
      </c>
      <c r="AH944" t="e">
        <f t="shared" si="237"/>
        <v>#VALUE!</v>
      </c>
      <c r="AI944">
        <f t="shared" si="238"/>
        <v>943</v>
      </c>
    </row>
    <row r="945" spans="1:35" x14ac:dyDescent="0.3">
      <c r="A945" t="s">
        <v>2402</v>
      </c>
      <c r="B945">
        <v>4.5999999999999996</v>
      </c>
      <c r="C945">
        <v>407694</v>
      </c>
      <c r="D945" t="s">
        <v>20</v>
      </c>
      <c r="E945" t="s">
        <v>2379</v>
      </c>
      <c r="F945" t="s">
        <v>22</v>
      </c>
      <c r="G945">
        <v>0</v>
      </c>
      <c r="H945" t="s">
        <v>23</v>
      </c>
      <c r="I945" t="s">
        <v>479</v>
      </c>
      <c r="J945" t="s">
        <v>13324</v>
      </c>
      <c r="K945" t="s">
        <v>2403</v>
      </c>
      <c r="L945" t="s">
        <v>150</v>
      </c>
      <c r="M945">
        <f t="shared" si="224"/>
        <v>0</v>
      </c>
      <c r="N945" t="str">
        <f t="shared" si="225"/>
        <v>N/A</v>
      </c>
      <c r="O945">
        <f t="shared" si="226"/>
        <v>5000000</v>
      </c>
      <c r="P945" t="str">
        <f t="shared" si="227"/>
        <v>0</v>
      </c>
      <c r="Q945" s="1" t="e">
        <f t="shared" si="228"/>
        <v>#VALUE!</v>
      </c>
      <c r="R945">
        <f t="shared" si="229"/>
        <v>5000000</v>
      </c>
      <c r="S945">
        <v>0</v>
      </c>
      <c r="T945" s="4">
        <v>1000000000</v>
      </c>
      <c r="U945">
        <f t="shared" si="239"/>
        <v>5.0000000000000001E-3</v>
      </c>
      <c r="V945">
        <f t="shared" si="230"/>
        <v>0.05</v>
      </c>
      <c r="W945">
        <f t="shared" si="231"/>
        <v>9.1999999999999993</v>
      </c>
      <c r="X945" s="5" t="e">
        <f t="shared" si="232"/>
        <v>#VALUE!</v>
      </c>
      <c r="Z945">
        <v>40319</v>
      </c>
      <c r="AA945">
        <v>43320</v>
      </c>
      <c r="AB945" t="e">
        <f t="shared" si="233"/>
        <v>#VALUE!</v>
      </c>
      <c r="AC945" t="e">
        <f t="shared" si="234"/>
        <v>#VALUE!</v>
      </c>
      <c r="AD945">
        <v>0</v>
      </c>
      <c r="AE945">
        <v>78158306</v>
      </c>
      <c r="AF945">
        <f t="shared" si="235"/>
        <v>5.2162594209756797E-3</v>
      </c>
      <c r="AG945">
        <f t="shared" si="236"/>
        <v>5.2162594209756795E-2</v>
      </c>
      <c r="AH945" t="e">
        <f t="shared" si="237"/>
        <v>#VALUE!</v>
      </c>
      <c r="AI945">
        <f t="shared" si="238"/>
        <v>944</v>
      </c>
    </row>
    <row r="946" spans="1:35" x14ac:dyDescent="0.3">
      <c r="A946" t="s">
        <v>2722</v>
      </c>
      <c r="B946">
        <v>4.5999999999999996</v>
      </c>
      <c r="C946">
        <v>90242</v>
      </c>
      <c r="D946" t="s">
        <v>1089</v>
      </c>
      <c r="E946" t="s">
        <v>2379</v>
      </c>
      <c r="F946" t="s">
        <v>22</v>
      </c>
      <c r="G946">
        <v>0</v>
      </c>
      <c r="H946" t="s">
        <v>26</v>
      </c>
      <c r="I946" t="s">
        <v>937</v>
      </c>
      <c r="J946" t="s">
        <v>13313</v>
      </c>
      <c r="K946" t="s">
        <v>2723</v>
      </c>
      <c r="L946" t="s">
        <v>104</v>
      </c>
      <c r="M946">
        <f t="shared" si="224"/>
        <v>0</v>
      </c>
      <c r="N946" t="str">
        <f t="shared" si="225"/>
        <v>19M</v>
      </c>
      <c r="O946">
        <f t="shared" si="226"/>
        <v>5000000</v>
      </c>
      <c r="P946" t="str">
        <f t="shared" si="227"/>
        <v>0</v>
      </c>
      <c r="Q946" s="1" t="e">
        <f t="shared" si="228"/>
        <v>#VALUE!</v>
      </c>
      <c r="R946">
        <f t="shared" si="229"/>
        <v>5000000</v>
      </c>
      <c r="S946">
        <v>0</v>
      </c>
      <c r="T946" s="4">
        <v>1000000000</v>
      </c>
      <c r="U946">
        <f t="shared" si="239"/>
        <v>5.0000000000000001E-3</v>
      </c>
      <c r="V946">
        <f t="shared" si="230"/>
        <v>0.05</v>
      </c>
      <c r="W946">
        <f t="shared" si="231"/>
        <v>9.1999999999999993</v>
      </c>
      <c r="X946" s="5" t="e">
        <f t="shared" si="232"/>
        <v>#VALUE!</v>
      </c>
      <c r="Z946">
        <v>40319</v>
      </c>
      <c r="AA946">
        <v>43320</v>
      </c>
      <c r="AB946" t="e">
        <f t="shared" si="233"/>
        <v>#VALUE!</v>
      </c>
      <c r="AC946" t="e">
        <f t="shared" si="234"/>
        <v>#VALUE!</v>
      </c>
      <c r="AD946">
        <v>0</v>
      </c>
      <c r="AE946">
        <v>78158306</v>
      </c>
      <c r="AF946">
        <f t="shared" si="235"/>
        <v>1.1546053723324044E-3</v>
      </c>
      <c r="AG946">
        <f t="shared" si="236"/>
        <v>1.1546053723324044E-2</v>
      </c>
      <c r="AH946" t="e">
        <f t="shared" si="237"/>
        <v>#VALUE!</v>
      </c>
      <c r="AI946">
        <f t="shared" si="238"/>
        <v>945</v>
      </c>
    </row>
    <row r="947" spans="1:35" x14ac:dyDescent="0.3">
      <c r="A947" t="s">
        <v>918</v>
      </c>
      <c r="B947">
        <v>4.5999999999999996</v>
      </c>
      <c r="C947">
        <v>1130966</v>
      </c>
      <c r="D947" t="s">
        <v>608</v>
      </c>
      <c r="E947" t="s">
        <v>839</v>
      </c>
      <c r="F947" t="s">
        <v>22</v>
      </c>
      <c r="G947">
        <v>0</v>
      </c>
      <c r="H947" t="s">
        <v>26</v>
      </c>
      <c r="I947" t="s">
        <v>27</v>
      </c>
      <c r="J947" t="s">
        <v>13375</v>
      </c>
      <c r="K947" t="s">
        <v>919</v>
      </c>
      <c r="L947" t="s">
        <v>67</v>
      </c>
      <c r="M947">
        <f t="shared" si="224"/>
        <v>0</v>
      </c>
      <c r="N947" t="str">
        <f t="shared" si="225"/>
        <v>27M</v>
      </c>
      <c r="O947">
        <f t="shared" si="226"/>
        <v>10000000</v>
      </c>
      <c r="P947" t="str">
        <f t="shared" si="227"/>
        <v>0</v>
      </c>
      <c r="Q947" s="1" t="e">
        <f t="shared" si="228"/>
        <v>#VALUE!</v>
      </c>
      <c r="R947">
        <f t="shared" si="229"/>
        <v>10000000</v>
      </c>
      <c r="S947">
        <v>0</v>
      </c>
      <c r="T947" s="4">
        <v>1000000000</v>
      </c>
      <c r="U947">
        <f t="shared" si="239"/>
        <v>0.01</v>
      </c>
      <c r="V947">
        <f t="shared" si="230"/>
        <v>0.1</v>
      </c>
      <c r="W947">
        <f t="shared" si="231"/>
        <v>9.1999999999999993</v>
      </c>
      <c r="X947" s="5" t="e">
        <f t="shared" si="232"/>
        <v>#VALUE!</v>
      </c>
      <c r="Z947">
        <v>40319</v>
      </c>
      <c r="AA947">
        <v>43320</v>
      </c>
      <c r="AB947" t="e">
        <f t="shared" si="233"/>
        <v>#VALUE!</v>
      </c>
      <c r="AC947" t="e">
        <f t="shared" si="234"/>
        <v>#VALUE!</v>
      </c>
      <c r="AD947">
        <v>0</v>
      </c>
      <c r="AE947">
        <v>78158306</v>
      </c>
      <c r="AF947">
        <f t="shared" si="235"/>
        <v>1.4470195912383259E-2</v>
      </c>
      <c r="AG947">
        <f t="shared" si="236"/>
        <v>0.1447019591238326</v>
      </c>
      <c r="AH947" t="e">
        <f t="shared" si="237"/>
        <v>#VALUE!</v>
      </c>
      <c r="AI947">
        <f t="shared" si="238"/>
        <v>946</v>
      </c>
    </row>
    <row r="948" spans="1:35" x14ac:dyDescent="0.3">
      <c r="A948" t="s">
        <v>7570</v>
      </c>
      <c r="B948">
        <v>4.7</v>
      </c>
      <c r="C948">
        <v>1311</v>
      </c>
      <c r="D948" t="s">
        <v>3606</v>
      </c>
      <c r="E948" t="s">
        <v>7441</v>
      </c>
      <c r="F948" t="s">
        <v>22</v>
      </c>
      <c r="G948">
        <v>0</v>
      </c>
      <c r="H948" t="s">
        <v>26</v>
      </c>
      <c r="I948" t="s">
        <v>448</v>
      </c>
      <c r="J948" t="s">
        <v>13366</v>
      </c>
      <c r="K948" t="s">
        <v>6242</v>
      </c>
      <c r="L948" t="s">
        <v>56</v>
      </c>
      <c r="M948">
        <f t="shared" si="224"/>
        <v>0</v>
      </c>
      <c r="N948" t="str">
        <f t="shared" si="225"/>
        <v>9.3M</v>
      </c>
      <c r="O948">
        <f t="shared" si="226"/>
        <v>50000</v>
      </c>
      <c r="P948" t="str">
        <f t="shared" si="227"/>
        <v>0</v>
      </c>
      <c r="Q948" s="1" t="e">
        <f t="shared" si="228"/>
        <v>#VALUE!</v>
      </c>
      <c r="R948">
        <f t="shared" si="229"/>
        <v>50000</v>
      </c>
      <c r="S948">
        <v>0</v>
      </c>
      <c r="T948" s="4">
        <v>1000000000</v>
      </c>
      <c r="U948">
        <f t="shared" si="239"/>
        <v>5.0000000000000002E-5</v>
      </c>
      <c r="V948">
        <f t="shared" si="230"/>
        <v>5.0000000000000001E-4</v>
      </c>
      <c r="W948">
        <f t="shared" si="231"/>
        <v>9.4</v>
      </c>
      <c r="X948" s="5" t="e">
        <f t="shared" si="232"/>
        <v>#VALUE!</v>
      </c>
      <c r="Z948">
        <v>40319</v>
      </c>
      <c r="AA948">
        <v>43320</v>
      </c>
      <c r="AB948" t="e">
        <f t="shared" si="233"/>
        <v>#VALUE!</v>
      </c>
      <c r="AC948" t="e">
        <f t="shared" si="234"/>
        <v>#VALUE!</v>
      </c>
      <c r="AD948">
        <v>0</v>
      </c>
      <c r="AE948">
        <v>78158306</v>
      </c>
      <c r="AF948">
        <f t="shared" si="235"/>
        <v>1.6773649111586425E-5</v>
      </c>
      <c r="AG948">
        <f t="shared" si="236"/>
        <v>1.6773649111586427E-4</v>
      </c>
      <c r="AH948" t="e">
        <f t="shared" si="237"/>
        <v>#VALUE!</v>
      </c>
      <c r="AI948">
        <f t="shared" si="238"/>
        <v>947</v>
      </c>
    </row>
    <row r="949" spans="1:35" x14ac:dyDescent="0.3">
      <c r="A949" t="s">
        <v>1168</v>
      </c>
      <c r="B949">
        <v>4.5999999999999996</v>
      </c>
      <c r="C949">
        <v>524299</v>
      </c>
      <c r="D949" t="s">
        <v>20</v>
      </c>
      <c r="E949" t="s">
        <v>839</v>
      </c>
      <c r="F949" t="s">
        <v>22</v>
      </c>
      <c r="G949">
        <v>0</v>
      </c>
      <c r="H949" t="s">
        <v>26</v>
      </c>
      <c r="I949" t="s">
        <v>102</v>
      </c>
      <c r="J949" t="s">
        <v>13396</v>
      </c>
      <c r="K949" t="s">
        <v>20</v>
      </c>
      <c r="L949" t="s">
        <v>20</v>
      </c>
      <c r="M949">
        <f t="shared" si="224"/>
        <v>0</v>
      </c>
      <c r="N949" t="str">
        <f t="shared" si="225"/>
        <v>N/A</v>
      </c>
      <c r="O949">
        <f t="shared" si="226"/>
        <v>10000000</v>
      </c>
      <c r="P949" t="str">
        <f t="shared" si="227"/>
        <v>0</v>
      </c>
      <c r="Q949" s="1" t="e">
        <f t="shared" si="228"/>
        <v>#VALUE!</v>
      </c>
      <c r="R949">
        <f t="shared" si="229"/>
        <v>10000000</v>
      </c>
      <c r="S949">
        <v>0</v>
      </c>
      <c r="T949" s="4">
        <v>1000000000</v>
      </c>
      <c r="U949">
        <f t="shared" si="239"/>
        <v>0.01</v>
      </c>
      <c r="V949">
        <f t="shared" si="230"/>
        <v>0.1</v>
      </c>
      <c r="W949">
        <f t="shared" si="231"/>
        <v>9.1999999999999993</v>
      </c>
      <c r="X949" s="5" t="e">
        <f t="shared" si="232"/>
        <v>#VALUE!</v>
      </c>
      <c r="Z949">
        <v>40319</v>
      </c>
      <c r="AA949">
        <v>43320</v>
      </c>
      <c r="AB949" t="e">
        <f t="shared" si="233"/>
        <v>#VALUE!</v>
      </c>
      <c r="AC949" t="e">
        <f t="shared" si="234"/>
        <v>#VALUE!</v>
      </c>
      <c r="AD949">
        <v>0</v>
      </c>
      <c r="AE949">
        <v>78158306</v>
      </c>
      <c r="AF949">
        <f t="shared" si="235"/>
        <v>6.708167395542068E-3</v>
      </c>
      <c r="AG949">
        <f t="shared" si="236"/>
        <v>6.7081673955420681E-2</v>
      </c>
      <c r="AH949" t="e">
        <f t="shared" si="237"/>
        <v>#VALUE!</v>
      </c>
      <c r="AI949">
        <f t="shared" si="238"/>
        <v>948</v>
      </c>
    </row>
    <row r="950" spans="1:35" x14ac:dyDescent="0.3">
      <c r="A950" t="s">
        <v>597</v>
      </c>
      <c r="B950">
        <v>4.3</v>
      </c>
      <c r="C950">
        <v>1305050</v>
      </c>
      <c r="D950" t="s">
        <v>20</v>
      </c>
      <c r="E950" t="s">
        <v>470</v>
      </c>
      <c r="F950" t="s">
        <v>22</v>
      </c>
      <c r="G950">
        <v>0</v>
      </c>
      <c r="H950" t="s">
        <v>30</v>
      </c>
      <c r="I950" t="s">
        <v>133</v>
      </c>
      <c r="J950" t="s">
        <v>13338</v>
      </c>
      <c r="K950" t="s">
        <v>598</v>
      </c>
      <c r="L950" t="s">
        <v>33</v>
      </c>
      <c r="M950">
        <f t="shared" si="224"/>
        <v>0</v>
      </c>
      <c r="N950" t="str">
        <f t="shared" si="225"/>
        <v>N/A</v>
      </c>
      <c r="O950">
        <f t="shared" si="226"/>
        <v>50000000</v>
      </c>
      <c r="P950" t="str">
        <f t="shared" si="227"/>
        <v>0</v>
      </c>
      <c r="Q950" s="1" t="e">
        <f t="shared" si="228"/>
        <v>#VALUE!</v>
      </c>
      <c r="R950">
        <f t="shared" si="229"/>
        <v>50000000</v>
      </c>
      <c r="S950">
        <v>0</v>
      </c>
      <c r="T950" s="4">
        <v>1000000000</v>
      </c>
      <c r="U950">
        <f t="shared" si="239"/>
        <v>0.05</v>
      </c>
      <c r="V950">
        <f t="shared" si="230"/>
        <v>0.5</v>
      </c>
      <c r="W950">
        <f t="shared" si="231"/>
        <v>8.6</v>
      </c>
      <c r="X950" s="5" t="e">
        <f t="shared" si="232"/>
        <v>#VALUE!</v>
      </c>
      <c r="Z950">
        <v>40319</v>
      </c>
      <c r="AA950">
        <v>43320</v>
      </c>
      <c r="AB950" t="e">
        <f t="shared" si="233"/>
        <v>#VALUE!</v>
      </c>
      <c r="AC950" t="e">
        <f t="shared" si="234"/>
        <v>#VALUE!</v>
      </c>
      <c r="AD950">
        <v>0</v>
      </c>
      <c r="AE950">
        <v>78158306</v>
      </c>
      <c r="AF950">
        <f t="shared" si="235"/>
        <v>1.6697521566038036E-2</v>
      </c>
      <c r="AG950">
        <f t="shared" si="236"/>
        <v>0.16697521566038037</v>
      </c>
      <c r="AH950" t="e">
        <f t="shared" si="237"/>
        <v>#VALUE!</v>
      </c>
      <c r="AI950">
        <f t="shared" si="238"/>
        <v>949</v>
      </c>
    </row>
    <row r="951" spans="1:35" x14ac:dyDescent="0.3">
      <c r="A951" t="s">
        <v>2516</v>
      </c>
      <c r="B951">
        <v>4.7</v>
      </c>
      <c r="C951">
        <v>183343</v>
      </c>
      <c r="D951" t="s">
        <v>652</v>
      </c>
      <c r="E951" t="s">
        <v>2379</v>
      </c>
      <c r="F951" t="s">
        <v>22</v>
      </c>
      <c r="G951">
        <v>0</v>
      </c>
      <c r="H951" t="s">
        <v>23</v>
      </c>
      <c r="I951" t="s">
        <v>536</v>
      </c>
      <c r="J951" t="s">
        <v>13379</v>
      </c>
      <c r="K951" t="s">
        <v>1906</v>
      </c>
      <c r="L951" t="s">
        <v>163</v>
      </c>
      <c r="M951">
        <f t="shared" si="224"/>
        <v>0</v>
      </c>
      <c r="N951" t="str">
        <f t="shared" si="225"/>
        <v>20M</v>
      </c>
      <c r="O951">
        <f t="shared" si="226"/>
        <v>5000000</v>
      </c>
      <c r="P951" t="str">
        <f t="shared" si="227"/>
        <v>0</v>
      </c>
      <c r="Q951" s="1" t="e">
        <f t="shared" si="228"/>
        <v>#VALUE!</v>
      </c>
      <c r="R951">
        <f t="shared" si="229"/>
        <v>5000000</v>
      </c>
      <c r="S951">
        <v>0</v>
      </c>
      <c r="T951" s="4">
        <v>1000000000</v>
      </c>
      <c r="U951">
        <f t="shared" si="239"/>
        <v>5.0000000000000001E-3</v>
      </c>
      <c r="V951">
        <f t="shared" si="230"/>
        <v>0.05</v>
      </c>
      <c r="W951">
        <f t="shared" si="231"/>
        <v>9.4</v>
      </c>
      <c r="X951" s="5" t="e">
        <f t="shared" si="232"/>
        <v>#VALUE!</v>
      </c>
      <c r="Z951">
        <v>40319</v>
      </c>
      <c r="AA951">
        <v>43320</v>
      </c>
      <c r="AB951" t="e">
        <f t="shared" si="233"/>
        <v>#VALUE!</v>
      </c>
      <c r="AC951" t="e">
        <f t="shared" si="234"/>
        <v>#VALUE!</v>
      </c>
      <c r="AD951">
        <v>0</v>
      </c>
      <c r="AE951">
        <v>78158306</v>
      </c>
      <c r="AF951">
        <f t="shared" si="235"/>
        <v>2.3457903501644469E-3</v>
      </c>
      <c r="AG951">
        <f t="shared" si="236"/>
        <v>2.3457903501644468E-2</v>
      </c>
      <c r="AH951" t="e">
        <f t="shared" si="237"/>
        <v>#VALUE!</v>
      </c>
      <c r="AI951">
        <f t="shared" si="238"/>
        <v>950</v>
      </c>
    </row>
    <row r="952" spans="1:35" x14ac:dyDescent="0.3">
      <c r="A952" t="s">
        <v>2700</v>
      </c>
      <c r="B952">
        <v>4.5999999999999996</v>
      </c>
      <c r="C952">
        <v>95912</v>
      </c>
      <c r="D952" t="s">
        <v>20</v>
      </c>
      <c r="E952" t="s">
        <v>2379</v>
      </c>
      <c r="F952" t="s">
        <v>22</v>
      </c>
      <c r="G952">
        <v>0</v>
      </c>
      <c r="H952" t="s">
        <v>26</v>
      </c>
      <c r="I952" t="s">
        <v>417</v>
      </c>
      <c r="J952" t="s">
        <v>13325</v>
      </c>
      <c r="K952" t="s">
        <v>20</v>
      </c>
      <c r="L952" t="s">
        <v>20</v>
      </c>
      <c r="M952">
        <f t="shared" si="224"/>
        <v>0</v>
      </c>
      <c r="N952" t="str">
        <f t="shared" si="225"/>
        <v>N/A</v>
      </c>
      <c r="O952">
        <f t="shared" si="226"/>
        <v>5000000</v>
      </c>
      <c r="P952" t="str">
        <f t="shared" si="227"/>
        <v>0</v>
      </c>
      <c r="Q952" s="1" t="e">
        <f t="shared" si="228"/>
        <v>#VALUE!</v>
      </c>
      <c r="R952">
        <f t="shared" si="229"/>
        <v>5000000</v>
      </c>
      <c r="S952">
        <v>0</v>
      </c>
      <c r="T952" s="4">
        <v>1000000000</v>
      </c>
      <c r="U952">
        <f t="shared" si="239"/>
        <v>5.0000000000000001E-3</v>
      </c>
      <c r="V952">
        <f t="shared" si="230"/>
        <v>0.05</v>
      </c>
      <c r="W952">
        <f t="shared" si="231"/>
        <v>9.1999999999999993</v>
      </c>
      <c r="X952" s="5" t="e">
        <f t="shared" si="232"/>
        <v>#VALUE!</v>
      </c>
      <c r="Z952">
        <v>40319</v>
      </c>
      <c r="AA952">
        <v>43320</v>
      </c>
      <c r="AB952" t="e">
        <f t="shared" si="233"/>
        <v>#VALUE!</v>
      </c>
      <c r="AC952" t="e">
        <f t="shared" si="234"/>
        <v>#VALUE!</v>
      </c>
      <c r="AD952">
        <v>0</v>
      </c>
      <c r="AE952">
        <v>78158306</v>
      </c>
      <c r="AF952">
        <f t="shared" si="235"/>
        <v>1.2271504451491055E-3</v>
      </c>
      <c r="AG952">
        <f t="shared" si="236"/>
        <v>1.2271504451491055E-2</v>
      </c>
      <c r="AH952" t="e">
        <f t="shared" si="237"/>
        <v>#VALUE!</v>
      </c>
      <c r="AI952">
        <f t="shared" si="238"/>
        <v>951</v>
      </c>
    </row>
    <row r="953" spans="1:35" x14ac:dyDescent="0.3">
      <c r="A953" t="s">
        <v>2945</v>
      </c>
      <c r="B953">
        <v>4.5999999999999996</v>
      </c>
      <c r="C953">
        <v>51357</v>
      </c>
      <c r="D953" t="s">
        <v>968</v>
      </c>
      <c r="E953" t="s">
        <v>2379</v>
      </c>
      <c r="F953" t="s">
        <v>22</v>
      </c>
      <c r="G953">
        <v>0</v>
      </c>
      <c r="H953" t="s">
        <v>26</v>
      </c>
      <c r="I953" t="s">
        <v>312</v>
      </c>
      <c r="J953" t="s">
        <v>13313</v>
      </c>
      <c r="K953">
        <v>8</v>
      </c>
      <c r="L953" t="s">
        <v>67</v>
      </c>
      <c r="M953">
        <f t="shared" si="224"/>
        <v>0</v>
      </c>
      <c r="N953" t="str">
        <f t="shared" si="225"/>
        <v>80M</v>
      </c>
      <c r="O953">
        <f t="shared" si="226"/>
        <v>5000000</v>
      </c>
      <c r="P953" t="str">
        <f t="shared" si="227"/>
        <v>0</v>
      </c>
      <c r="Q953" s="1" t="e">
        <f t="shared" si="228"/>
        <v>#VALUE!</v>
      </c>
      <c r="R953">
        <f t="shared" si="229"/>
        <v>5000000</v>
      </c>
      <c r="S953">
        <v>0</v>
      </c>
      <c r="T953" s="4">
        <v>1000000000</v>
      </c>
      <c r="U953">
        <f t="shared" si="239"/>
        <v>5.0000000000000001E-3</v>
      </c>
      <c r="V953">
        <f t="shared" si="230"/>
        <v>0.05</v>
      </c>
      <c r="W953">
        <f t="shared" si="231"/>
        <v>9.1999999999999993</v>
      </c>
      <c r="X953" s="5" t="e">
        <f t="shared" si="232"/>
        <v>#VALUE!</v>
      </c>
      <c r="Z953">
        <v>40319</v>
      </c>
      <c r="AA953">
        <v>43320</v>
      </c>
      <c r="AB953" t="e">
        <f t="shared" si="233"/>
        <v>#VALUE!</v>
      </c>
      <c r="AC953" t="e">
        <f t="shared" si="234"/>
        <v>#VALUE!</v>
      </c>
      <c r="AD953">
        <v>0</v>
      </c>
      <c r="AE953">
        <v>78158306</v>
      </c>
      <c r="AF953">
        <f t="shared" si="235"/>
        <v>6.5708947171910304E-4</v>
      </c>
      <c r="AG953">
        <f t="shared" si="236"/>
        <v>6.5708947171910304E-3</v>
      </c>
      <c r="AH953" t="e">
        <f t="shared" si="237"/>
        <v>#VALUE!</v>
      </c>
      <c r="AI953">
        <f t="shared" si="238"/>
        <v>952</v>
      </c>
    </row>
    <row r="954" spans="1:35" x14ac:dyDescent="0.3">
      <c r="A954" t="s">
        <v>10084</v>
      </c>
      <c r="B954">
        <v>4.7</v>
      </c>
      <c r="C954">
        <v>143</v>
      </c>
      <c r="D954" t="s">
        <v>992</v>
      </c>
      <c r="E954" t="s">
        <v>10032</v>
      </c>
      <c r="F954" t="s">
        <v>849</v>
      </c>
      <c r="G954" t="s">
        <v>3301</v>
      </c>
      <c r="H954" t="s">
        <v>26</v>
      </c>
      <c r="I954" t="s">
        <v>2252</v>
      </c>
      <c r="J954" t="s">
        <v>13475</v>
      </c>
      <c r="K954" t="s">
        <v>1054</v>
      </c>
      <c r="L954" t="s">
        <v>1148</v>
      </c>
      <c r="M954">
        <f t="shared" si="224"/>
        <v>1</v>
      </c>
      <c r="N954" t="str">
        <f t="shared" si="225"/>
        <v>4.4M</v>
      </c>
      <c r="O954">
        <f t="shared" si="226"/>
        <v>1000</v>
      </c>
      <c r="P954" t="str">
        <f t="shared" si="227"/>
        <v>1.99</v>
      </c>
      <c r="Q954" s="1" t="e">
        <f t="shared" si="228"/>
        <v>#VALUE!</v>
      </c>
      <c r="R954">
        <f t="shared" si="229"/>
        <v>1000</v>
      </c>
      <c r="S954">
        <v>0</v>
      </c>
      <c r="T954" s="4">
        <v>1000000000</v>
      </c>
      <c r="U954">
        <f t="shared" si="239"/>
        <v>9.9999999999999995E-7</v>
      </c>
      <c r="V954">
        <f t="shared" si="230"/>
        <v>9.9999999999999991E-6</v>
      </c>
      <c r="W954">
        <f t="shared" si="231"/>
        <v>9.4</v>
      </c>
      <c r="X954" s="5" t="e">
        <f t="shared" si="232"/>
        <v>#VALUE!</v>
      </c>
      <c r="Z954">
        <v>40319</v>
      </c>
      <c r="AA954">
        <v>43320</v>
      </c>
      <c r="AB954" t="e">
        <f t="shared" si="233"/>
        <v>#VALUE!</v>
      </c>
      <c r="AC954" t="e">
        <f t="shared" si="234"/>
        <v>#VALUE!</v>
      </c>
      <c r="AD954">
        <v>0</v>
      </c>
      <c r="AE954">
        <v>78158306</v>
      </c>
      <c r="AF954">
        <f t="shared" si="235"/>
        <v>1.8296200022554225E-6</v>
      </c>
      <c r="AG954">
        <f t="shared" si="236"/>
        <v>1.8296200022554227E-5</v>
      </c>
      <c r="AH954" t="e">
        <f t="shared" si="237"/>
        <v>#VALUE!</v>
      </c>
      <c r="AI954">
        <f t="shared" si="238"/>
        <v>953</v>
      </c>
    </row>
    <row r="955" spans="1:35" x14ac:dyDescent="0.3">
      <c r="A955" t="s">
        <v>548</v>
      </c>
      <c r="B955">
        <v>4.3</v>
      </c>
      <c r="C955">
        <v>1704112</v>
      </c>
      <c r="D955" t="s">
        <v>20</v>
      </c>
      <c r="E955" t="s">
        <v>470</v>
      </c>
      <c r="F955" t="s">
        <v>22</v>
      </c>
      <c r="G955">
        <v>0</v>
      </c>
      <c r="H955" t="s">
        <v>26</v>
      </c>
      <c r="I955" t="s">
        <v>549</v>
      </c>
      <c r="J955" t="s">
        <v>13328</v>
      </c>
      <c r="K955" t="s">
        <v>20</v>
      </c>
      <c r="L955" t="s">
        <v>20</v>
      </c>
      <c r="M955">
        <f t="shared" si="224"/>
        <v>0</v>
      </c>
      <c r="N955" t="str">
        <f t="shared" si="225"/>
        <v>N/A</v>
      </c>
      <c r="O955">
        <f t="shared" si="226"/>
        <v>50000000</v>
      </c>
      <c r="P955" t="str">
        <f t="shared" si="227"/>
        <v>0</v>
      </c>
      <c r="Q955" s="1" t="e">
        <f t="shared" si="228"/>
        <v>#VALUE!</v>
      </c>
      <c r="R955">
        <f t="shared" si="229"/>
        <v>50000000</v>
      </c>
      <c r="S955">
        <v>0</v>
      </c>
      <c r="T955" s="4">
        <v>1000000000</v>
      </c>
      <c r="U955">
        <f t="shared" si="239"/>
        <v>0.05</v>
      </c>
      <c r="V955">
        <f t="shared" si="230"/>
        <v>0.5</v>
      </c>
      <c r="W955">
        <f t="shared" si="231"/>
        <v>8.6</v>
      </c>
      <c r="X955" s="5" t="e">
        <f t="shared" si="232"/>
        <v>#VALUE!</v>
      </c>
      <c r="Z955">
        <v>40319</v>
      </c>
      <c r="AA955">
        <v>43320</v>
      </c>
      <c r="AB955" t="e">
        <f t="shared" si="233"/>
        <v>#VALUE!</v>
      </c>
      <c r="AC955" t="e">
        <f t="shared" si="234"/>
        <v>#VALUE!</v>
      </c>
      <c r="AD955">
        <v>0</v>
      </c>
      <c r="AE955">
        <v>78158306</v>
      </c>
      <c r="AF955">
        <f t="shared" si="235"/>
        <v>2.1803338470513935E-2</v>
      </c>
      <c r="AG955">
        <f t="shared" si="236"/>
        <v>0.21803338470513936</v>
      </c>
      <c r="AH955" t="e">
        <f t="shared" si="237"/>
        <v>#VALUE!</v>
      </c>
      <c r="AI955">
        <f t="shared" si="238"/>
        <v>954</v>
      </c>
    </row>
    <row r="956" spans="1:35" x14ac:dyDescent="0.3">
      <c r="A956" t="s">
        <v>8090</v>
      </c>
      <c r="B956">
        <v>4.7</v>
      </c>
      <c r="C956">
        <v>3596</v>
      </c>
      <c r="D956" t="s">
        <v>2897</v>
      </c>
      <c r="E956" t="s">
        <v>8077</v>
      </c>
      <c r="F956" t="s">
        <v>22</v>
      </c>
      <c r="G956">
        <v>0</v>
      </c>
      <c r="H956" t="s">
        <v>23</v>
      </c>
      <c r="I956" t="s">
        <v>941</v>
      </c>
      <c r="J956" t="s">
        <v>13370</v>
      </c>
      <c r="K956">
        <v>1.01</v>
      </c>
      <c r="L956" t="s">
        <v>119</v>
      </c>
      <c r="M956">
        <f t="shared" si="224"/>
        <v>0</v>
      </c>
      <c r="N956" t="str">
        <f t="shared" si="225"/>
        <v>7.8M</v>
      </c>
      <c r="O956">
        <f t="shared" si="226"/>
        <v>10000</v>
      </c>
      <c r="P956" t="str">
        <f t="shared" si="227"/>
        <v>0</v>
      </c>
      <c r="Q956" s="1" t="e">
        <f t="shared" si="228"/>
        <v>#VALUE!</v>
      </c>
      <c r="R956">
        <f t="shared" si="229"/>
        <v>10000</v>
      </c>
      <c r="S956">
        <v>0</v>
      </c>
      <c r="T956" s="4">
        <v>1000000000</v>
      </c>
      <c r="U956">
        <f t="shared" si="239"/>
        <v>1.0000000000000001E-5</v>
      </c>
      <c r="V956">
        <f t="shared" si="230"/>
        <v>1E-4</v>
      </c>
      <c r="W956">
        <f t="shared" si="231"/>
        <v>9.4</v>
      </c>
      <c r="X956" s="5" t="e">
        <f t="shared" si="232"/>
        <v>#VALUE!</v>
      </c>
      <c r="Z956">
        <v>40319</v>
      </c>
      <c r="AA956">
        <v>43320</v>
      </c>
      <c r="AB956" t="e">
        <f t="shared" si="233"/>
        <v>#VALUE!</v>
      </c>
      <c r="AC956" t="e">
        <f t="shared" si="234"/>
        <v>#VALUE!</v>
      </c>
      <c r="AD956">
        <v>0</v>
      </c>
      <c r="AE956">
        <v>78158306</v>
      </c>
      <c r="AF956">
        <f t="shared" si="235"/>
        <v>4.6009185511262235E-5</v>
      </c>
      <c r="AG956">
        <f t="shared" si="236"/>
        <v>4.6009185511262235E-4</v>
      </c>
      <c r="AH956" t="e">
        <f t="shared" si="237"/>
        <v>#VALUE!</v>
      </c>
      <c r="AI956">
        <f t="shared" si="238"/>
        <v>955</v>
      </c>
    </row>
    <row r="957" spans="1:35" x14ac:dyDescent="0.3">
      <c r="A957" t="s">
        <v>11593</v>
      </c>
      <c r="B957">
        <v>4.7</v>
      </c>
      <c r="C957">
        <v>19</v>
      </c>
      <c r="D957" t="s">
        <v>1324</v>
      </c>
      <c r="E957" t="s">
        <v>11545</v>
      </c>
      <c r="F957" t="s">
        <v>22</v>
      </c>
      <c r="G957">
        <v>0</v>
      </c>
      <c r="H957" t="s">
        <v>26</v>
      </c>
      <c r="I957" t="s">
        <v>2564</v>
      </c>
      <c r="J957" t="s">
        <v>13370</v>
      </c>
      <c r="K957" t="s">
        <v>3802</v>
      </c>
      <c r="L957" t="s">
        <v>33</v>
      </c>
      <c r="M957">
        <f t="shared" si="224"/>
        <v>0</v>
      </c>
      <c r="N957" t="str">
        <f t="shared" si="225"/>
        <v>7.3M</v>
      </c>
      <c r="O957">
        <f t="shared" si="226"/>
        <v>100</v>
      </c>
      <c r="P957" t="str">
        <f t="shared" si="227"/>
        <v>0</v>
      </c>
      <c r="Q957" s="1" t="e">
        <f t="shared" si="228"/>
        <v>#VALUE!</v>
      </c>
      <c r="R957">
        <f t="shared" si="229"/>
        <v>100</v>
      </c>
      <c r="S957">
        <v>0</v>
      </c>
      <c r="T957" s="4">
        <v>1000000000</v>
      </c>
      <c r="U957">
        <f t="shared" si="239"/>
        <v>9.9999999999999995E-8</v>
      </c>
      <c r="V957">
        <f t="shared" si="230"/>
        <v>9.9999999999999995E-7</v>
      </c>
      <c r="W957">
        <f t="shared" si="231"/>
        <v>9.4</v>
      </c>
      <c r="X957" s="5" t="e">
        <f t="shared" si="232"/>
        <v>#VALUE!</v>
      </c>
      <c r="Z957">
        <v>40319</v>
      </c>
      <c r="AA957">
        <v>43320</v>
      </c>
      <c r="AB957" t="e">
        <f t="shared" si="233"/>
        <v>#VALUE!</v>
      </c>
      <c r="AC957" t="e">
        <f t="shared" si="234"/>
        <v>#VALUE!</v>
      </c>
      <c r="AD957">
        <v>0</v>
      </c>
      <c r="AE957">
        <v>78158306</v>
      </c>
      <c r="AF957">
        <f t="shared" si="235"/>
        <v>2.4309636393603513E-7</v>
      </c>
      <c r="AG957">
        <f t="shared" si="236"/>
        <v>2.4309636393603516E-6</v>
      </c>
      <c r="AH957" t="e">
        <f t="shared" si="237"/>
        <v>#VALUE!</v>
      </c>
      <c r="AI957">
        <f t="shared" si="238"/>
        <v>956</v>
      </c>
    </row>
    <row r="958" spans="1:35" x14ac:dyDescent="0.3">
      <c r="A958" t="s">
        <v>2024</v>
      </c>
      <c r="B958">
        <v>4.5999999999999996</v>
      </c>
      <c r="C958">
        <v>115721</v>
      </c>
      <c r="D958" t="s">
        <v>185</v>
      </c>
      <c r="E958" t="s">
        <v>839</v>
      </c>
      <c r="F958" t="s">
        <v>22</v>
      </c>
      <c r="G958">
        <v>0</v>
      </c>
      <c r="H958" t="s">
        <v>26</v>
      </c>
      <c r="I958" t="s">
        <v>102</v>
      </c>
      <c r="J958" t="s">
        <v>13328</v>
      </c>
      <c r="K958" t="s">
        <v>1904</v>
      </c>
      <c r="L958" t="s">
        <v>104</v>
      </c>
      <c r="M958">
        <f t="shared" si="224"/>
        <v>0</v>
      </c>
      <c r="N958" t="str">
        <f t="shared" si="225"/>
        <v>67M</v>
      </c>
      <c r="O958">
        <f t="shared" si="226"/>
        <v>10000000</v>
      </c>
      <c r="P958" t="str">
        <f t="shared" si="227"/>
        <v>0</v>
      </c>
      <c r="Q958" s="1" t="e">
        <f t="shared" si="228"/>
        <v>#VALUE!</v>
      </c>
      <c r="R958">
        <f t="shared" si="229"/>
        <v>10000000</v>
      </c>
      <c r="S958">
        <v>0</v>
      </c>
      <c r="T958" s="4">
        <v>1000000000</v>
      </c>
      <c r="U958">
        <f t="shared" si="239"/>
        <v>0.01</v>
      </c>
      <c r="V958">
        <f t="shared" si="230"/>
        <v>0.1</v>
      </c>
      <c r="W958">
        <f t="shared" si="231"/>
        <v>9.1999999999999993</v>
      </c>
      <c r="X958" s="5" t="e">
        <f t="shared" si="232"/>
        <v>#VALUE!</v>
      </c>
      <c r="Z958">
        <v>40319</v>
      </c>
      <c r="AA958">
        <v>43320</v>
      </c>
      <c r="AB958" t="e">
        <f t="shared" si="233"/>
        <v>#VALUE!</v>
      </c>
      <c r="AC958" t="e">
        <f t="shared" si="234"/>
        <v>#VALUE!</v>
      </c>
      <c r="AD958">
        <v>0</v>
      </c>
      <c r="AE958">
        <v>78158306</v>
      </c>
      <c r="AF958">
        <f t="shared" si="235"/>
        <v>1.4805975963706275E-3</v>
      </c>
      <c r="AG958">
        <f t="shared" si="236"/>
        <v>1.4805975963706275E-2</v>
      </c>
      <c r="AH958" t="e">
        <f t="shared" si="237"/>
        <v>#VALUE!</v>
      </c>
      <c r="AI958">
        <f t="shared" si="238"/>
        <v>957</v>
      </c>
    </row>
    <row r="959" spans="1:35" x14ac:dyDescent="0.3">
      <c r="A959" t="s">
        <v>2740</v>
      </c>
      <c r="B959">
        <v>4.5999999999999996</v>
      </c>
      <c r="C959">
        <v>85375</v>
      </c>
      <c r="D959" t="s">
        <v>573</v>
      </c>
      <c r="E959" t="s">
        <v>2379</v>
      </c>
      <c r="F959" t="s">
        <v>22</v>
      </c>
      <c r="G959">
        <v>0</v>
      </c>
      <c r="H959" t="s">
        <v>26</v>
      </c>
      <c r="I959" t="s">
        <v>927</v>
      </c>
      <c r="J959" t="s">
        <v>13353</v>
      </c>
      <c r="K959" t="s">
        <v>2741</v>
      </c>
      <c r="L959" t="s">
        <v>33</v>
      </c>
      <c r="M959">
        <f t="shared" si="224"/>
        <v>0</v>
      </c>
      <c r="N959" t="str">
        <f t="shared" si="225"/>
        <v>21M</v>
      </c>
      <c r="O959">
        <f t="shared" si="226"/>
        <v>5000000</v>
      </c>
      <c r="P959" t="str">
        <f t="shared" si="227"/>
        <v>0</v>
      </c>
      <c r="Q959" s="1" t="e">
        <f t="shared" si="228"/>
        <v>#VALUE!</v>
      </c>
      <c r="R959">
        <f t="shared" si="229"/>
        <v>5000000</v>
      </c>
      <c r="S959">
        <v>0</v>
      </c>
      <c r="T959" s="4">
        <v>1000000000</v>
      </c>
      <c r="U959">
        <f t="shared" si="239"/>
        <v>5.0000000000000001E-3</v>
      </c>
      <c r="V959">
        <f t="shared" si="230"/>
        <v>0.05</v>
      </c>
      <c r="W959">
        <f t="shared" si="231"/>
        <v>9.1999999999999993</v>
      </c>
      <c r="X959" s="5" t="e">
        <f t="shared" si="232"/>
        <v>#VALUE!</v>
      </c>
      <c r="Z959">
        <v>40319</v>
      </c>
      <c r="AA959">
        <v>43320</v>
      </c>
      <c r="AB959" t="e">
        <f t="shared" si="233"/>
        <v>#VALUE!</v>
      </c>
      <c r="AC959" t="e">
        <f t="shared" si="234"/>
        <v>#VALUE!</v>
      </c>
      <c r="AD959">
        <v>0</v>
      </c>
      <c r="AE959">
        <v>78158306</v>
      </c>
      <c r="AF959">
        <f t="shared" si="235"/>
        <v>1.0923343195283685E-3</v>
      </c>
      <c r="AG959">
        <f t="shared" si="236"/>
        <v>1.0923343195283685E-2</v>
      </c>
      <c r="AH959" t="e">
        <f t="shared" si="237"/>
        <v>#VALUE!</v>
      </c>
      <c r="AI959">
        <f t="shared" si="238"/>
        <v>958</v>
      </c>
    </row>
    <row r="960" spans="1:35" x14ac:dyDescent="0.3">
      <c r="A960" t="s">
        <v>2602</v>
      </c>
      <c r="B960">
        <v>4.5999999999999996</v>
      </c>
      <c r="C960">
        <v>134564</v>
      </c>
      <c r="D960" t="s">
        <v>20</v>
      </c>
      <c r="E960" t="s">
        <v>2379</v>
      </c>
      <c r="F960" t="s">
        <v>22</v>
      </c>
      <c r="G960">
        <v>0</v>
      </c>
      <c r="H960" t="s">
        <v>26</v>
      </c>
      <c r="I960" t="s">
        <v>448</v>
      </c>
      <c r="J960" t="s">
        <v>13332</v>
      </c>
      <c r="K960" t="s">
        <v>20</v>
      </c>
      <c r="L960" t="s">
        <v>20</v>
      </c>
      <c r="M960">
        <f t="shared" si="224"/>
        <v>0</v>
      </c>
      <c r="N960" t="str">
        <f t="shared" si="225"/>
        <v>N/A</v>
      </c>
      <c r="O960">
        <f t="shared" si="226"/>
        <v>5000000</v>
      </c>
      <c r="P960" t="str">
        <f t="shared" si="227"/>
        <v>0</v>
      </c>
      <c r="Q960" s="1" t="e">
        <f t="shared" si="228"/>
        <v>#VALUE!</v>
      </c>
      <c r="R960">
        <f t="shared" si="229"/>
        <v>5000000</v>
      </c>
      <c r="S960">
        <v>0</v>
      </c>
      <c r="T960" s="4">
        <v>1000000000</v>
      </c>
      <c r="U960">
        <f t="shared" si="239"/>
        <v>5.0000000000000001E-3</v>
      </c>
      <c r="V960">
        <f t="shared" si="230"/>
        <v>0.05</v>
      </c>
      <c r="W960">
        <f t="shared" si="231"/>
        <v>9.1999999999999993</v>
      </c>
      <c r="X960" s="5" t="e">
        <f t="shared" si="232"/>
        <v>#VALUE!</v>
      </c>
      <c r="Z960">
        <v>40319</v>
      </c>
      <c r="AA960">
        <v>43320</v>
      </c>
      <c r="AB960" t="e">
        <f t="shared" si="233"/>
        <v>#VALUE!</v>
      </c>
      <c r="AC960" t="e">
        <f t="shared" si="234"/>
        <v>#VALUE!</v>
      </c>
      <c r="AD960">
        <v>0</v>
      </c>
      <c r="AE960">
        <v>78158306</v>
      </c>
      <c r="AF960">
        <f t="shared" si="235"/>
        <v>1.7216852166678229E-3</v>
      </c>
      <c r="AG960">
        <f t="shared" si="236"/>
        <v>1.7216852166678228E-2</v>
      </c>
      <c r="AH960" t="e">
        <f t="shared" si="237"/>
        <v>#VALUE!</v>
      </c>
      <c r="AI960">
        <f t="shared" si="238"/>
        <v>959</v>
      </c>
    </row>
    <row r="961" spans="1:35" x14ac:dyDescent="0.3">
      <c r="A961" t="s">
        <v>10401</v>
      </c>
      <c r="B961">
        <v>4.7</v>
      </c>
      <c r="C961">
        <v>32</v>
      </c>
      <c r="D961" t="s">
        <v>764</v>
      </c>
      <c r="E961" t="s">
        <v>10032</v>
      </c>
      <c r="F961" t="s">
        <v>22</v>
      </c>
      <c r="G961">
        <v>0</v>
      </c>
      <c r="H961" t="s">
        <v>26</v>
      </c>
      <c r="I961" t="s">
        <v>40</v>
      </c>
      <c r="J961" t="s">
        <v>13348</v>
      </c>
      <c r="K961">
        <v>1.1100000000000001</v>
      </c>
      <c r="L961" t="s">
        <v>647</v>
      </c>
      <c r="M961">
        <f t="shared" si="224"/>
        <v>0</v>
      </c>
      <c r="N961" t="str">
        <f t="shared" si="225"/>
        <v>2.7M</v>
      </c>
      <c r="O961">
        <f t="shared" si="226"/>
        <v>1000</v>
      </c>
      <c r="P961" t="str">
        <f t="shared" si="227"/>
        <v>0</v>
      </c>
      <c r="Q961" s="1" t="e">
        <f t="shared" si="228"/>
        <v>#VALUE!</v>
      </c>
      <c r="R961">
        <f t="shared" si="229"/>
        <v>1000</v>
      </c>
      <c r="S961">
        <v>0</v>
      </c>
      <c r="T961" s="4">
        <v>1000000000</v>
      </c>
      <c r="U961">
        <f t="shared" si="239"/>
        <v>9.9999999999999995E-7</v>
      </c>
      <c r="V961">
        <f t="shared" si="230"/>
        <v>9.9999999999999991E-6</v>
      </c>
      <c r="W961">
        <f t="shared" si="231"/>
        <v>9.4</v>
      </c>
      <c r="X961" s="5" t="e">
        <f t="shared" si="232"/>
        <v>#VALUE!</v>
      </c>
      <c r="Z961">
        <v>40319</v>
      </c>
      <c r="AA961">
        <v>43320</v>
      </c>
      <c r="AB961" t="e">
        <f t="shared" si="233"/>
        <v>#VALUE!</v>
      </c>
      <c r="AC961" t="e">
        <f t="shared" si="234"/>
        <v>#VALUE!</v>
      </c>
      <c r="AD961">
        <v>0</v>
      </c>
      <c r="AE961">
        <v>78158306</v>
      </c>
      <c r="AF961">
        <f t="shared" si="235"/>
        <v>4.0942545505016448E-7</v>
      </c>
      <c r="AG961">
        <f t="shared" si="236"/>
        <v>4.0942545505016447E-6</v>
      </c>
      <c r="AH961" t="e">
        <f t="shared" si="237"/>
        <v>#VALUE!</v>
      </c>
      <c r="AI961">
        <f t="shared" si="238"/>
        <v>960</v>
      </c>
    </row>
    <row r="962" spans="1:35" x14ac:dyDescent="0.3">
      <c r="A962" t="s">
        <v>2825</v>
      </c>
      <c r="B962">
        <v>4.5999999999999996</v>
      </c>
      <c r="C962">
        <v>70616</v>
      </c>
      <c r="D962" t="s">
        <v>20</v>
      </c>
      <c r="E962" t="s">
        <v>2379</v>
      </c>
      <c r="F962" t="s">
        <v>22</v>
      </c>
      <c r="G962">
        <v>0</v>
      </c>
      <c r="H962" t="s">
        <v>23</v>
      </c>
      <c r="I962" t="s">
        <v>24</v>
      </c>
      <c r="J962" t="s">
        <v>13353</v>
      </c>
      <c r="K962" t="s">
        <v>20</v>
      </c>
      <c r="L962" t="s">
        <v>20</v>
      </c>
      <c r="M962">
        <f t="shared" ref="M962:M1025" si="240">IF(F962="Free", 0, IF(F962="Paid", 1, ""))</f>
        <v>0</v>
      </c>
      <c r="N962" t="str">
        <f t="shared" ref="N962:N1025" si="241">IF(RIGHT(D962,1)="M", D962, IF(RIGHT(D962,1)="k", TEXT(LEFT(D962,LEN(D962)-1)/1024,"0.00") &amp; "M", IF(D962="Varies with device", "N/A", "")))</f>
        <v>N/A</v>
      </c>
      <c r="O962">
        <f t="shared" ref="O962:O1025" si="242">VALUE(SUBSTITUTE(SUBSTITUTE(E962, "+", ""), ",", ""))</f>
        <v>5000000</v>
      </c>
      <c r="P962" t="str">
        <f t="shared" ref="P962:P1025" si="243">SUBSTITUTE(G962, "$", "")</f>
        <v>0</v>
      </c>
      <c r="Q962" s="1" t="e">
        <f t="shared" ref="Q962:Q1025" si="244">DATEVALUE(J962)</f>
        <v>#VALUE!</v>
      </c>
      <c r="R962">
        <f t="shared" ref="R962:R1025" si="245">IF(ISNUMBER(O962), O962, 0)</f>
        <v>5000000</v>
      </c>
      <c r="S962">
        <v>0</v>
      </c>
      <c r="T962" s="4">
        <v>1000000000</v>
      </c>
      <c r="U962">
        <f t="shared" si="239"/>
        <v>5.0000000000000001E-3</v>
      </c>
      <c r="V962">
        <f t="shared" ref="V962:V1025" si="246">U962 * 10</f>
        <v>0.05</v>
      </c>
      <c r="W962">
        <f t="shared" ref="W962:W1025" si="247">B962*2</f>
        <v>9.1999999999999993</v>
      </c>
      <c r="X962" s="5" t="e">
        <f t="shared" ref="X962:X1025" si="248">Q962 - $Y$2</f>
        <v>#VALUE!</v>
      </c>
      <c r="Z962">
        <v>40319</v>
      </c>
      <c r="AA962">
        <v>43320</v>
      </c>
      <c r="AB962" t="e">
        <f t="shared" ref="AB962:AB1025" si="249">IF($AA$2 &lt;&gt; $Z$2, (X962 - $Z$2) / ($AA$2 - $Z$2), NA())</f>
        <v>#VALUE!</v>
      </c>
      <c r="AC962" t="e">
        <f t="shared" ref="AC962:AC1025" si="250">AB962 * 10</f>
        <v>#VALUE!</v>
      </c>
      <c r="AD962">
        <v>0</v>
      </c>
      <c r="AE962">
        <v>78158306</v>
      </c>
      <c r="AF962">
        <f t="shared" ref="AF962:AF1025" si="251">IF($AE$2 &lt;&gt; $AD$2, (C962 - $AD$2) / ($AE$2 - $AD$2), NA())</f>
        <v>9.0349962293195048E-4</v>
      </c>
      <c r="AG962">
        <f t="shared" ref="AG962:AG1025" si="252">AF962*10</f>
        <v>9.0349962293195044E-3</v>
      </c>
      <c r="AH962" t="e">
        <f t="shared" ref="AH962:AH1025" si="253">IF(W962 &gt; 4,
   IF(V962 &gt; 5,
      (V962 * 2) + W962 + AG962 + AC962,
      V962 + W962 + AG962 + AC962),
   V962 + W962 + AG962 + AC962)</f>
        <v>#VALUE!</v>
      </c>
      <c r="AI962">
        <f t="shared" si="238"/>
        <v>961</v>
      </c>
    </row>
    <row r="963" spans="1:35" x14ac:dyDescent="0.3">
      <c r="A963" t="s">
        <v>2715</v>
      </c>
      <c r="B963">
        <v>4.5999999999999996</v>
      </c>
      <c r="C963">
        <v>92522</v>
      </c>
      <c r="D963" t="s">
        <v>640</v>
      </c>
      <c r="E963" t="s">
        <v>2379</v>
      </c>
      <c r="F963" t="s">
        <v>22</v>
      </c>
      <c r="G963">
        <v>0</v>
      </c>
      <c r="H963" t="s">
        <v>26</v>
      </c>
      <c r="I963" t="s">
        <v>117</v>
      </c>
      <c r="J963" t="s">
        <v>13319</v>
      </c>
      <c r="K963" t="s">
        <v>2716</v>
      </c>
      <c r="L963" t="s">
        <v>33</v>
      </c>
      <c r="M963">
        <f t="shared" si="240"/>
        <v>0</v>
      </c>
      <c r="N963" t="str">
        <f t="shared" si="241"/>
        <v>56M</v>
      </c>
      <c r="O963">
        <f t="shared" si="242"/>
        <v>5000000</v>
      </c>
      <c r="P963" t="str">
        <f t="shared" si="243"/>
        <v>0</v>
      </c>
      <c r="Q963" s="1" t="e">
        <f t="shared" si="244"/>
        <v>#VALUE!</v>
      </c>
      <c r="R963">
        <f t="shared" si="245"/>
        <v>5000000</v>
      </c>
      <c r="S963">
        <v>0</v>
      </c>
      <c r="T963" s="4">
        <v>1000000000</v>
      </c>
      <c r="U963">
        <f t="shared" si="239"/>
        <v>5.0000000000000001E-3</v>
      </c>
      <c r="V963">
        <f t="shared" si="246"/>
        <v>0.05</v>
      </c>
      <c r="W963">
        <f t="shared" si="247"/>
        <v>9.1999999999999993</v>
      </c>
      <c r="X963" s="5" t="e">
        <f t="shared" si="248"/>
        <v>#VALUE!</v>
      </c>
      <c r="Z963">
        <v>40319</v>
      </c>
      <c r="AA963">
        <v>43320</v>
      </c>
      <c r="AB963" t="e">
        <f t="shared" si="249"/>
        <v>#VALUE!</v>
      </c>
      <c r="AC963" t="e">
        <f t="shared" si="250"/>
        <v>#VALUE!</v>
      </c>
      <c r="AD963">
        <v>0</v>
      </c>
      <c r="AE963">
        <v>78158306</v>
      </c>
      <c r="AF963">
        <f t="shared" si="251"/>
        <v>1.1837769360047287E-3</v>
      </c>
      <c r="AG963">
        <f t="shared" si="252"/>
        <v>1.1837769360047287E-2</v>
      </c>
      <c r="AH963" t="e">
        <f t="shared" si="253"/>
        <v>#VALUE!</v>
      </c>
      <c r="AI963">
        <f t="shared" ref="AI963:AI1026" si="254">ROW() - 1</f>
        <v>962</v>
      </c>
    </row>
    <row r="964" spans="1:35" x14ac:dyDescent="0.3">
      <c r="A964" t="s">
        <v>5990</v>
      </c>
      <c r="B964">
        <v>4.7</v>
      </c>
      <c r="C964">
        <v>19784</v>
      </c>
      <c r="D964" t="s">
        <v>1324</v>
      </c>
      <c r="E964" t="s">
        <v>5956</v>
      </c>
      <c r="F964" t="s">
        <v>849</v>
      </c>
      <c r="G964" t="s">
        <v>3299</v>
      </c>
      <c r="H964" t="s">
        <v>26</v>
      </c>
      <c r="I964" t="s">
        <v>448</v>
      </c>
      <c r="J964" t="s">
        <v>13343</v>
      </c>
      <c r="K964">
        <v>7.6</v>
      </c>
      <c r="L964" t="s">
        <v>67</v>
      </c>
      <c r="M964">
        <f t="shared" si="240"/>
        <v>1</v>
      </c>
      <c r="N964" t="str">
        <f t="shared" si="241"/>
        <v>7.3M</v>
      </c>
      <c r="O964">
        <f t="shared" si="242"/>
        <v>100000</v>
      </c>
      <c r="P964" t="str">
        <f t="shared" si="243"/>
        <v>2.99</v>
      </c>
      <c r="Q964" s="1" t="e">
        <f t="shared" si="244"/>
        <v>#VALUE!</v>
      </c>
      <c r="R964">
        <f t="shared" si="245"/>
        <v>100000</v>
      </c>
      <c r="S964">
        <v>0</v>
      </c>
      <c r="T964" s="4">
        <v>1000000000</v>
      </c>
      <c r="U964">
        <f t="shared" si="239"/>
        <v>1E-4</v>
      </c>
      <c r="V964">
        <f t="shared" si="246"/>
        <v>1E-3</v>
      </c>
      <c r="W964">
        <f t="shared" si="247"/>
        <v>9.4</v>
      </c>
      <c r="X964" s="5" t="e">
        <f t="shared" si="248"/>
        <v>#VALUE!</v>
      </c>
      <c r="Z964">
        <v>40319</v>
      </c>
      <c r="AA964">
        <v>43320</v>
      </c>
      <c r="AB964" t="e">
        <f t="shared" si="249"/>
        <v>#VALUE!</v>
      </c>
      <c r="AC964" t="e">
        <f t="shared" si="250"/>
        <v>#VALUE!</v>
      </c>
      <c r="AD964">
        <v>0</v>
      </c>
      <c r="AE964">
        <v>78158306</v>
      </c>
      <c r="AF964">
        <f t="shared" si="251"/>
        <v>2.5312728758476418E-4</v>
      </c>
      <c r="AG964">
        <f t="shared" si="252"/>
        <v>2.531272875847642E-3</v>
      </c>
      <c r="AH964" t="e">
        <f t="shared" si="253"/>
        <v>#VALUE!</v>
      </c>
      <c r="AI964">
        <f t="shared" si="254"/>
        <v>963</v>
      </c>
    </row>
    <row r="965" spans="1:35" x14ac:dyDescent="0.3">
      <c r="A965" t="s">
        <v>5410</v>
      </c>
      <c r="B965">
        <v>4.7</v>
      </c>
      <c r="C965">
        <v>14065</v>
      </c>
      <c r="D965" t="s">
        <v>361</v>
      </c>
      <c r="E965" t="s">
        <v>5276</v>
      </c>
      <c r="F965" t="s">
        <v>22</v>
      </c>
      <c r="G965">
        <v>0</v>
      </c>
      <c r="H965" t="s">
        <v>26</v>
      </c>
      <c r="I965" t="s">
        <v>937</v>
      </c>
      <c r="J965" t="s">
        <v>13443</v>
      </c>
      <c r="K965" t="s">
        <v>1265</v>
      </c>
      <c r="L965" t="s">
        <v>33</v>
      </c>
      <c r="M965">
        <f t="shared" si="240"/>
        <v>0</v>
      </c>
      <c r="N965" t="str">
        <f t="shared" si="241"/>
        <v>7.1M</v>
      </c>
      <c r="O965">
        <f t="shared" si="242"/>
        <v>500000</v>
      </c>
      <c r="P965" t="str">
        <f t="shared" si="243"/>
        <v>0</v>
      </c>
      <c r="Q965" s="1" t="e">
        <f t="shared" si="244"/>
        <v>#VALUE!</v>
      </c>
      <c r="R965">
        <f t="shared" si="245"/>
        <v>500000</v>
      </c>
      <c r="S965">
        <v>0</v>
      </c>
      <c r="T965" s="4">
        <v>1000000000</v>
      </c>
      <c r="U965">
        <f t="shared" si="239"/>
        <v>5.0000000000000001E-4</v>
      </c>
      <c r="V965">
        <f t="shared" si="246"/>
        <v>5.0000000000000001E-3</v>
      </c>
      <c r="W965">
        <f t="shared" si="247"/>
        <v>9.4</v>
      </c>
      <c r="X965" s="5" t="e">
        <f t="shared" si="248"/>
        <v>#VALUE!</v>
      </c>
      <c r="Z965">
        <v>40319</v>
      </c>
      <c r="AA965">
        <v>43320</v>
      </c>
      <c r="AB965" t="e">
        <f t="shared" si="249"/>
        <v>#VALUE!</v>
      </c>
      <c r="AC965" t="e">
        <f t="shared" si="250"/>
        <v>#VALUE!</v>
      </c>
      <c r="AD965">
        <v>0</v>
      </c>
      <c r="AE965">
        <v>78158306</v>
      </c>
      <c r="AF965">
        <f t="shared" si="251"/>
        <v>1.799552820400176E-4</v>
      </c>
      <c r="AG965">
        <f t="shared" si="252"/>
        <v>1.799552820400176E-3</v>
      </c>
      <c r="AH965" t="e">
        <f t="shared" si="253"/>
        <v>#VALUE!</v>
      </c>
      <c r="AI965">
        <f t="shared" si="254"/>
        <v>964</v>
      </c>
    </row>
    <row r="966" spans="1:35" x14ac:dyDescent="0.3">
      <c r="A966" t="s">
        <v>3312</v>
      </c>
      <c r="B966">
        <v>4.5999999999999996</v>
      </c>
      <c r="C966">
        <v>161440</v>
      </c>
      <c r="D966" t="s">
        <v>213</v>
      </c>
      <c r="E966" t="s">
        <v>3280</v>
      </c>
      <c r="F966" t="s">
        <v>22</v>
      </c>
      <c r="G966">
        <v>0</v>
      </c>
      <c r="H966" t="s">
        <v>26</v>
      </c>
      <c r="I966" t="s">
        <v>448</v>
      </c>
      <c r="J966" t="s">
        <v>13312</v>
      </c>
      <c r="K966" t="s">
        <v>3313</v>
      </c>
      <c r="L966" t="s">
        <v>119</v>
      </c>
      <c r="M966">
        <f t="shared" si="240"/>
        <v>0</v>
      </c>
      <c r="N966" t="str">
        <f t="shared" si="241"/>
        <v>16M</v>
      </c>
      <c r="O966">
        <f t="shared" si="242"/>
        <v>1000000</v>
      </c>
      <c r="P966" t="str">
        <f t="shared" si="243"/>
        <v>0</v>
      </c>
      <c r="Q966" s="1" t="e">
        <f t="shared" si="244"/>
        <v>#VALUE!</v>
      </c>
      <c r="R966">
        <f t="shared" si="245"/>
        <v>1000000</v>
      </c>
      <c r="S966">
        <v>0</v>
      </c>
      <c r="T966" s="4">
        <v>1000000000</v>
      </c>
      <c r="U966">
        <f t="shared" si="239"/>
        <v>1E-3</v>
      </c>
      <c r="V966">
        <f t="shared" si="246"/>
        <v>0.01</v>
      </c>
      <c r="W966">
        <f t="shared" si="247"/>
        <v>9.1999999999999993</v>
      </c>
      <c r="X966" s="5" t="e">
        <f t="shared" si="248"/>
        <v>#VALUE!</v>
      </c>
      <c r="Z966">
        <v>40319</v>
      </c>
      <c r="AA966">
        <v>43320</v>
      </c>
      <c r="AB966" t="e">
        <f t="shared" si="249"/>
        <v>#VALUE!</v>
      </c>
      <c r="AC966" t="e">
        <f t="shared" si="250"/>
        <v>#VALUE!</v>
      </c>
      <c r="AD966">
        <v>0</v>
      </c>
      <c r="AE966">
        <v>78158306</v>
      </c>
      <c r="AF966">
        <f t="shared" si="251"/>
        <v>2.0655514207280797E-3</v>
      </c>
      <c r="AG966">
        <f t="shared" si="252"/>
        <v>2.0655514207280797E-2</v>
      </c>
      <c r="AH966" t="e">
        <f t="shared" si="253"/>
        <v>#VALUE!</v>
      </c>
      <c r="AI966">
        <f t="shared" si="254"/>
        <v>965</v>
      </c>
    </row>
    <row r="967" spans="1:35" x14ac:dyDescent="0.3">
      <c r="A967" t="s">
        <v>1444</v>
      </c>
      <c r="B967">
        <v>4.7</v>
      </c>
      <c r="C967">
        <v>314299</v>
      </c>
      <c r="D967" t="s">
        <v>273</v>
      </c>
      <c r="E967" t="s">
        <v>839</v>
      </c>
      <c r="F967" t="s">
        <v>22</v>
      </c>
      <c r="G967">
        <v>0</v>
      </c>
      <c r="H967" t="s">
        <v>26</v>
      </c>
      <c r="I967" t="s">
        <v>927</v>
      </c>
      <c r="J967" t="s">
        <v>13465</v>
      </c>
      <c r="K967" t="s">
        <v>1445</v>
      </c>
      <c r="L967" t="s">
        <v>67</v>
      </c>
      <c r="M967">
        <f t="shared" si="240"/>
        <v>0</v>
      </c>
      <c r="N967" t="str">
        <f t="shared" si="241"/>
        <v>3.3M</v>
      </c>
      <c r="O967">
        <f t="shared" si="242"/>
        <v>10000000</v>
      </c>
      <c r="P967" t="str">
        <f t="shared" si="243"/>
        <v>0</v>
      </c>
      <c r="Q967" s="1" t="e">
        <f t="shared" si="244"/>
        <v>#VALUE!</v>
      </c>
      <c r="R967">
        <f t="shared" si="245"/>
        <v>10000000</v>
      </c>
      <c r="S967">
        <v>0</v>
      </c>
      <c r="T967" s="4">
        <v>1000000000</v>
      </c>
      <c r="U967">
        <f t="shared" ref="U967:U1030" si="255">IF(T967 &lt;&gt; S967, (R967 - S967) / (T967 - S967), NA())</f>
        <v>0.01</v>
      </c>
      <c r="V967">
        <f t="shared" si="246"/>
        <v>0.1</v>
      </c>
      <c r="W967">
        <f t="shared" si="247"/>
        <v>9.4</v>
      </c>
      <c r="X967" s="5" t="e">
        <f t="shared" si="248"/>
        <v>#VALUE!</v>
      </c>
      <c r="Z967">
        <v>40319</v>
      </c>
      <c r="AA967">
        <v>43320</v>
      </c>
      <c r="AB967" t="e">
        <f t="shared" si="249"/>
        <v>#VALUE!</v>
      </c>
      <c r="AC967" t="e">
        <f t="shared" si="250"/>
        <v>#VALUE!</v>
      </c>
      <c r="AD967">
        <v>0</v>
      </c>
      <c r="AE967">
        <v>78158306</v>
      </c>
      <c r="AF967">
        <f t="shared" si="251"/>
        <v>4.0213128467753642E-3</v>
      </c>
      <c r="AG967">
        <f t="shared" si="252"/>
        <v>4.0213128467753642E-2</v>
      </c>
      <c r="AH967" t="e">
        <f t="shared" si="253"/>
        <v>#VALUE!</v>
      </c>
      <c r="AI967">
        <f t="shared" si="254"/>
        <v>966</v>
      </c>
    </row>
    <row r="968" spans="1:35" x14ac:dyDescent="0.3">
      <c r="A968" t="s">
        <v>3682</v>
      </c>
      <c r="B968">
        <v>4.5999999999999996</v>
      </c>
      <c r="C968">
        <v>50060</v>
      </c>
      <c r="D968" t="s">
        <v>107</v>
      </c>
      <c r="E968" t="s">
        <v>3280</v>
      </c>
      <c r="F968" t="s">
        <v>22</v>
      </c>
      <c r="G968">
        <v>0</v>
      </c>
      <c r="H968" t="s">
        <v>26</v>
      </c>
      <c r="I968" t="s">
        <v>382</v>
      </c>
      <c r="J968" t="s">
        <v>13361</v>
      </c>
      <c r="K968" t="s">
        <v>3683</v>
      </c>
      <c r="L968" t="s">
        <v>33</v>
      </c>
      <c r="M968">
        <f t="shared" si="240"/>
        <v>0</v>
      </c>
      <c r="N968" t="str">
        <f t="shared" si="241"/>
        <v>98M</v>
      </c>
      <c r="O968">
        <f t="shared" si="242"/>
        <v>1000000</v>
      </c>
      <c r="P968" t="str">
        <f t="shared" si="243"/>
        <v>0</v>
      </c>
      <c r="Q968" s="1" t="e">
        <f t="shared" si="244"/>
        <v>#VALUE!</v>
      </c>
      <c r="R968">
        <f t="shared" si="245"/>
        <v>1000000</v>
      </c>
      <c r="S968">
        <v>0</v>
      </c>
      <c r="T968" s="4">
        <v>1000000000</v>
      </c>
      <c r="U968">
        <f t="shared" si="255"/>
        <v>1E-3</v>
      </c>
      <c r="V968">
        <f t="shared" si="246"/>
        <v>0.01</v>
      </c>
      <c r="W968">
        <f t="shared" si="247"/>
        <v>9.1999999999999993</v>
      </c>
      <c r="X968" s="5" t="e">
        <f t="shared" si="248"/>
        <v>#VALUE!</v>
      </c>
      <c r="Z968">
        <v>40319</v>
      </c>
      <c r="AA968">
        <v>43320</v>
      </c>
      <c r="AB968" t="e">
        <f t="shared" si="249"/>
        <v>#VALUE!</v>
      </c>
      <c r="AC968" t="e">
        <f t="shared" si="250"/>
        <v>#VALUE!</v>
      </c>
      <c r="AD968">
        <v>0</v>
      </c>
      <c r="AE968">
        <v>78158306</v>
      </c>
      <c r="AF968">
        <f t="shared" si="251"/>
        <v>6.40494946244101E-4</v>
      </c>
      <c r="AG968">
        <f t="shared" si="252"/>
        <v>6.40494946244101E-3</v>
      </c>
      <c r="AH968" t="e">
        <f t="shared" si="253"/>
        <v>#VALUE!</v>
      </c>
      <c r="AI968">
        <f t="shared" si="254"/>
        <v>967</v>
      </c>
    </row>
    <row r="969" spans="1:35" x14ac:dyDescent="0.3">
      <c r="A969" t="s">
        <v>3495</v>
      </c>
      <c r="B969">
        <v>4.5999999999999996</v>
      </c>
      <c r="C969">
        <v>73695</v>
      </c>
      <c r="D969" t="s">
        <v>20</v>
      </c>
      <c r="E969" t="s">
        <v>3280</v>
      </c>
      <c r="F969" t="s">
        <v>22</v>
      </c>
      <c r="G969">
        <v>0</v>
      </c>
      <c r="H969" t="s">
        <v>26</v>
      </c>
      <c r="I969" t="s">
        <v>47</v>
      </c>
      <c r="J969" t="s">
        <v>13317</v>
      </c>
      <c r="K969" t="s">
        <v>20</v>
      </c>
      <c r="L969" t="s">
        <v>104</v>
      </c>
      <c r="M969">
        <f t="shared" si="240"/>
        <v>0</v>
      </c>
      <c r="N969" t="str">
        <f t="shared" si="241"/>
        <v>N/A</v>
      </c>
      <c r="O969">
        <f t="shared" si="242"/>
        <v>1000000</v>
      </c>
      <c r="P969" t="str">
        <f t="shared" si="243"/>
        <v>0</v>
      </c>
      <c r="Q969" s="1" t="e">
        <f t="shared" si="244"/>
        <v>#VALUE!</v>
      </c>
      <c r="R969">
        <f t="shared" si="245"/>
        <v>1000000</v>
      </c>
      <c r="S969">
        <v>0</v>
      </c>
      <c r="T969" s="4">
        <v>1000000000</v>
      </c>
      <c r="U969">
        <f t="shared" si="255"/>
        <v>1E-3</v>
      </c>
      <c r="V969">
        <f t="shared" si="246"/>
        <v>0.01</v>
      </c>
      <c r="W969">
        <f t="shared" si="247"/>
        <v>9.1999999999999993</v>
      </c>
      <c r="X969" s="5" t="e">
        <f t="shared" si="248"/>
        <v>#VALUE!</v>
      </c>
      <c r="Z969">
        <v>40319</v>
      </c>
      <c r="AA969">
        <v>43320</v>
      </c>
      <c r="AB969" t="e">
        <f t="shared" si="249"/>
        <v>#VALUE!</v>
      </c>
      <c r="AC969" t="e">
        <f t="shared" si="250"/>
        <v>#VALUE!</v>
      </c>
      <c r="AD969">
        <v>0</v>
      </c>
      <c r="AE969">
        <v>78158306</v>
      </c>
      <c r="AF969">
        <f t="shared" si="251"/>
        <v>9.4289402843505845E-4</v>
      </c>
      <c r="AG969">
        <f t="shared" si="252"/>
        <v>9.428940284350585E-3</v>
      </c>
      <c r="AH969" t="e">
        <f t="shared" si="253"/>
        <v>#VALUE!</v>
      </c>
      <c r="AI969">
        <f t="shared" si="254"/>
        <v>968</v>
      </c>
    </row>
    <row r="970" spans="1:35" x14ac:dyDescent="0.3">
      <c r="A970" t="s">
        <v>6157</v>
      </c>
      <c r="B970">
        <v>4.7</v>
      </c>
      <c r="C970">
        <v>6208</v>
      </c>
      <c r="D970" t="s">
        <v>121</v>
      </c>
      <c r="E970" t="s">
        <v>5956</v>
      </c>
      <c r="F970" t="s">
        <v>22</v>
      </c>
      <c r="G970">
        <v>0</v>
      </c>
      <c r="H970" t="s">
        <v>26</v>
      </c>
      <c r="I970" t="s">
        <v>448</v>
      </c>
      <c r="J970" t="s">
        <v>13443</v>
      </c>
      <c r="K970" t="s">
        <v>6158</v>
      </c>
      <c r="L970" t="s">
        <v>104</v>
      </c>
      <c r="M970">
        <f t="shared" si="240"/>
        <v>0</v>
      </c>
      <c r="N970" t="str">
        <f t="shared" si="241"/>
        <v>14M</v>
      </c>
      <c r="O970">
        <f t="shared" si="242"/>
        <v>100000</v>
      </c>
      <c r="P970" t="str">
        <f t="shared" si="243"/>
        <v>0</v>
      </c>
      <c r="Q970" s="1" t="e">
        <f t="shared" si="244"/>
        <v>#VALUE!</v>
      </c>
      <c r="R970">
        <f t="shared" si="245"/>
        <v>100000</v>
      </c>
      <c r="S970">
        <v>0</v>
      </c>
      <c r="T970" s="4">
        <v>1000000000</v>
      </c>
      <c r="U970">
        <f t="shared" si="255"/>
        <v>1E-4</v>
      </c>
      <c r="V970">
        <f t="shared" si="246"/>
        <v>1E-3</v>
      </c>
      <c r="W970">
        <f t="shared" si="247"/>
        <v>9.4</v>
      </c>
      <c r="X970" s="5" t="e">
        <f t="shared" si="248"/>
        <v>#VALUE!</v>
      </c>
      <c r="Z970">
        <v>40319</v>
      </c>
      <c r="AA970">
        <v>43320</v>
      </c>
      <c r="AB970" t="e">
        <f t="shared" si="249"/>
        <v>#VALUE!</v>
      </c>
      <c r="AC970" t="e">
        <f t="shared" si="250"/>
        <v>#VALUE!</v>
      </c>
      <c r="AD970">
        <v>0</v>
      </c>
      <c r="AE970">
        <v>78158306</v>
      </c>
      <c r="AF970">
        <f t="shared" si="251"/>
        <v>7.9428538279731903E-5</v>
      </c>
      <c r="AG970">
        <f t="shared" si="252"/>
        <v>7.9428538279731906E-4</v>
      </c>
      <c r="AH970" t="e">
        <f t="shared" si="253"/>
        <v>#VALUE!</v>
      </c>
      <c r="AI970">
        <f t="shared" si="254"/>
        <v>969</v>
      </c>
    </row>
    <row r="971" spans="1:35" x14ac:dyDescent="0.3">
      <c r="A971" t="s">
        <v>6367</v>
      </c>
      <c r="B971">
        <v>4.7</v>
      </c>
      <c r="C971">
        <v>3528</v>
      </c>
      <c r="D971" t="s">
        <v>76</v>
      </c>
      <c r="E971" t="s">
        <v>5956</v>
      </c>
      <c r="F971" t="s">
        <v>849</v>
      </c>
      <c r="G971" t="s">
        <v>5318</v>
      </c>
      <c r="H971" t="s">
        <v>26</v>
      </c>
      <c r="I971" t="s">
        <v>2895</v>
      </c>
      <c r="J971" t="s">
        <v>13443</v>
      </c>
      <c r="K971" t="s">
        <v>6368</v>
      </c>
      <c r="L971" t="s">
        <v>56</v>
      </c>
      <c r="M971">
        <f t="shared" si="240"/>
        <v>1</v>
      </c>
      <c r="N971" t="str">
        <f t="shared" si="241"/>
        <v>24M</v>
      </c>
      <c r="O971">
        <f t="shared" si="242"/>
        <v>100000</v>
      </c>
      <c r="P971" t="str">
        <f t="shared" si="243"/>
        <v>3.99</v>
      </c>
      <c r="Q971" s="1" t="e">
        <f t="shared" si="244"/>
        <v>#VALUE!</v>
      </c>
      <c r="R971">
        <f t="shared" si="245"/>
        <v>100000</v>
      </c>
      <c r="S971">
        <v>0</v>
      </c>
      <c r="T971" s="4">
        <v>1000000000</v>
      </c>
      <c r="U971">
        <f t="shared" si="255"/>
        <v>1E-4</v>
      </c>
      <c r="V971">
        <f t="shared" si="246"/>
        <v>1E-3</v>
      </c>
      <c r="W971">
        <f t="shared" si="247"/>
        <v>9.4</v>
      </c>
      <c r="X971" s="5" t="e">
        <f t="shared" si="248"/>
        <v>#VALUE!</v>
      </c>
      <c r="Z971">
        <v>40319</v>
      </c>
      <c r="AA971">
        <v>43320</v>
      </c>
      <c r="AB971" t="e">
        <f t="shared" si="249"/>
        <v>#VALUE!</v>
      </c>
      <c r="AC971" t="e">
        <f t="shared" si="250"/>
        <v>#VALUE!</v>
      </c>
      <c r="AD971">
        <v>0</v>
      </c>
      <c r="AE971">
        <v>78158306</v>
      </c>
      <c r="AF971">
        <f t="shared" si="251"/>
        <v>4.5139156419280634E-5</v>
      </c>
      <c r="AG971">
        <f t="shared" si="252"/>
        <v>4.5139156419280634E-4</v>
      </c>
      <c r="AH971" t="e">
        <f t="shared" si="253"/>
        <v>#VALUE!</v>
      </c>
      <c r="AI971">
        <f t="shared" si="254"/>
        <v>970</v>
      </c>
    </row>
    <row r="972" spans="1:35" x14ac:dyDescent="0.3">
      <c r="A972" t="s">
        <v>7471</v>
      </c>
      <c r="B972">
        <v>4.7</v>
      </c>
      <c r="C972">
        <v>3661</v>
      </c>
      <c r="D972" t="s">
        <v>121</v>
      </c>
      <c r="E972" t="s">
        <v>7441</v>
      </c>
      <c r="F972" t="s">
        <v>22</v>
      </c>
      <c r="G972">
        <v>0</v>
      </c>
      <c r="H972" t="s">
        <v>26</v>
      </c>
      <c r="I972" t="s">
        <v>448</v>
      </c>
      <c r="J972" t="s">
        <v>13443</v>
      </c>
      <c r="K972" t="s">
        <v>6158</v>
      </c>
      <c r="L972" t="s">
        <v>104</v>
      </c>
      <c r="M972">
        <f t="shared" si="240"/>
        <v>0</v>
      </c>
      <c r="N972" t="str">
        <f t="shared" si="241"/>
        <v>14M</v>
      </c>
      <c r="O972">
        <f t="shared" si="242"/>
        <v>50000</v>
      </c>
      <c r="P972" t="str">
        <f t="shared" si="243"/>
        <v>0</v>
      </c>
      <c r="Q972" s="1" t="e">
        <f t="shared" si="244"/>
        <v>#VALUE!</v>
      </c>
      <c r="R972">
        <f t="shared" si="245"/>
        <v>50000</v>
      </c>
      <c r="S972">
        <v>0</v>
      </c>
      <c r="T972" s="4">
        <v>1000000000</v>
      </c>
      <c r="U972">
        <f t="shared" si="255"/>
        <v>5.0000000000000002E-5</v>
      </c>
      <c r="V972">
        <f t="shared" si="246"/>
        <v>5.0000000000000001E-4</v>
      </c>
      <c r="W972">
        <f t="shared" si="247"/>
        <v>9.4</v>
      </c>
      <c r="X972" s="5" t="e">
        <f t="shared" si="248"/>
        <v>#VALUE!</v>
      </c>
      <c r="Z972">
        <v>40319</v>
      </c>
      <c r="AA972">
        <v>43320</v>
      </c>
      <c r="AB972" t="e">
        <f t="shared" si="249"/>
        <v>#VALUE!</v>
      </c>
      <c r="AC972" t="e">
        <f t="shared" si="250"/>
        <v>#VALUE!</v>
      </c>
      <c r="AD972">
        <v>0</v>
      </c>
      <c r="AE972">
        <v>78158306</v>
      </c>
      <c r="AF972">
        <f t="shared" si="251"/>
        <v>4.6840830966832879E-5</v>
      </c>
      <c r="AG972">
        <f t="shared" si="252"/>
        <v>4.6840830966832876E-4</v>
      </c>
      <c r="AH972" t="e">
        <f t="shared" si="253"/>
        <v>#VALUE!</v>
      </c>
      <c r="AI972">
        <f t="shared" si="254"/>
        <v>971</v>
      </c>
    </row>
    <row r="973" spans="1:35" x14ac:dyDescent="0.3">
      <c r="A973" t="s">
        <v>3628</v>
      </c>
      <c r="B973">
        <v>4.5999999999999996</v>
      </c>
      <c r="C973">
        <v>56524</v>
      </c>
      <c r="D973" t="s">
        <v>121</v>
      </c>
      <c r="E973" t="s">
        <v>3280</v>
      </c>
      <c r="F973" t="s">
        <v>22</v>
      </c>
      <c r="G973">
        <v>0</v>
      </c>
      <c r="H973" t="s">
        <v>23</v>
      </c>
      <c r="I973" t="s">
        <v>54</v>
      </c>
      <c r="J973" t="s">
        <v>13317</v>
      </c>
      <c r="K973" t="s">
        <v>3629</v>
      </c>
      <c r="L973" t="s">
        <v>119</v>
      </c>
      <c r="M973">
        <f t="shared" si="240"/>
        <v>0</v>
      </c>
      <c r="N973" t="str">
        <f t="shared" si="241"/>
        <v>14M</v>
      </c>
      <c r="O973">
        <f t="shared" si="242"/>
        <v>1000000</v>
      </c>
      <c r="P973" t="str">
        <f t="shared" si="243"/>
        <v>0</v>
      </c>
      <c r="Q973" s="1" t="e">
        <f t="shared" si="244"/>
        <v>#VALUE!</v>
      </c>
      <c r="R973">
        <f t="shared" si="245"/>
        <v>1000000</v>
      </c>
      <c r="S973">
        <v>0</v>
      </c>
      <c r="T973" s="4">
        <v>1000000000</v>
      </c>
      <c r="U973">
        <f t="shared" si="255"/>
        <v>1E-3</v>
      </c>
      <c r="V973">
        <f t="shared" si="246"/>
        <v>0.01</v>
      </c>
      <c r="W973">
        <f t="shared" si="247"/>
        <v>9.1999999999999993</v>
      </c>
      <c r="X973" s="5" t="e">
        <f t="shared" si="248"/>
        <v>#VALUE!</v>
      </c>
      <c r="Z973">
        <v>40319</v>
      </c>
      <c r="AA973">
        <v>43320</v>
      </c>
      <c r="AB973" t="e">
        <f t="shared" si="249"/>
        <v>#VALUE!</v>
      </c>
      <c r="AC973" t="e">
        <f t="shared" si="250"/>
        <v>#VALUE!</v>
      </c>
      <c r="AD973">
        <v>0</v>
      </c>
      <c r="AE973">
        <v>78158306</v>
      </c>
      <c r="AF973">
        <f t="shared" si="251"/>
        <v>7.2319888816423431E-4</v>
      </c>
      <c r="AG973">
        <f t="shared" si="252"/>
        <v>7.2319888816423433E-3</v>
      </c>
      <c r="AH973" t="e">
        <f t="shared" si="253"/>
        <v>#VALUE!</v>
      </c>
      <c r="AI973">
        <f t="shared" si="254"/>
        <v>972</v>
      </c>
    </row>
    <row r="974" spans="1:35" x14ac:dyDescent="0.3">
      <c r="A974" t="s">
        <v>3304</v>
      </c>
      <c r="B974">
        <v>4.5999999999999996</v>
      </c>
      <c r="C974">
        <v>183374</v>
      </c>
      <c r="D974" t="s">
        <v>984</v>
      </c>
      <c r="E974" t="s">
        <v>3280</v>
      </c>
      <c r="F974" t="s">
        <v>22</v>
      </c>
      <c r="G974">
        <v>0</v>
      </c>
      <c r="H974" t="s">
        <v>26</v>
      </c>
      <c r="I974" t="s">
        <v>27</v>
      </c>
      <c r="J974" t="s">
        <v>13314</v>
      </c>
      <c r="K974" t="s">
        <v>3305</v>
      </c>
      <c r="L974" t="s">
        <v>33</v>
      </c>
      <c r="M974">
        <f t="shared" si="240"/>
        <v>0</v>
      </c>
      <c r="N974" t="str">
        <f t="shared" si="241"/>
        <v>44M</v>
      </c>
      <c r="O974">
        <f t="shared" si="242"/>
        <v>1000000</v>
      </c>
      <c r="P974" t="str">
        <f t="shared" si="243"/>
        <v>0</v>
      </c>
      <c r="Q974" s="1" t="e">
        <f t="shared" si="244"/>
        <v>#VALUE!</v>
      </c>
      <c r="R974">
        <f t="shared" si="245"/>
        <v>1000000</v>
      </c>
      <c r="S974">
        <v>0</v>
      </c>
      <c r="T974" s="4">
        <v>1000000000</v>
      </c>
      <c r="U974">
        <f t="shared" si="255"/>
        <v>1E-3</v>
      </c>
      <c r="V974">
        <f t="shared" si="246"/>
        <v>0.01</v>
      </c>
      <c r="W974">
        <f t="shared" si="247"/>
        <v>9.1999999999999993</v>
      </c>
      <c r="X974" s="5" t="e">
        <f t="shared" si="248"/>
        <v>#VALUE!</v>
      </c>
      <c r="Z974">
        <v>40319</v>
      </c>
      <c r="AA974">
        <v>43320</v>
      </c>
      <c r="AB974" t="e">
        <f t="shared" si="249"/>
        <v>#VALUE!</v>
      </c>
      <c r="AC974" t="e">
        <f t="shared" si="250"/>
        <v>#VALUE!</v>
      </c>
      <c r="AD974">
        <v>0</v>
      </c>
      <c r="AE974">
        <v>78158306</v>
      </c>
      <c r="AF974">
        <f t="shared" si="251"/>
        <v>2.3461869810740268E-3</v>
      </c>
      <c r="AG974">
        <f t="shared" si="252"/>
        <v>2.346186981074027E-2</v>
      </c>
      <c r="AH974" t="e">
        <f t="shared" si="253"/>
        <v>#VALUE!</v>
      </c>
      <c r="AI974">
        <f t="shared" si="254"/>
        <v>973</v>
      </c>
    </row>
    <row r="975" spans="1:35" x14ac:dyDescent="0.3">
      <c r="A975" t="s">
        <v>9662</v>
      </c>
      <c r="B975">
        <v>4.7</v>
      </c>
      <c r="C975">
        <v>65</v>
      </c>
      <c r="D975" t="s">
        <v>395</v>
      </c>
      <c r="E975" t="s">
        <v>9431</v>
      </c>
      <c r="F975" t="s">
        <v>22</v>
      </c>
      <c r="G975">
        <v>0</v>
      </c>
      <c r="H975" t="s">
        <v>26</v>
      </c>
      <c r="I975" t="s">
        <v>448</v>
      </c>
      <c r="J975" t="s">
        <v>13443</v>
      </c>
      <c r="K975" t="s">
        <v>6158</v>
      </c>
      <c r="L975" t="s">
        <v>104</v>
      </c>
      <c r="M975">
        <f t="shared" si="240"/>
        <v>0</v>
      </c>
      <c r="N975" t="str">
        <f t="shared" si="241"/>
        <v>12M</v>
      </c>
      <c r="O975">
        <f t="shared" si="242"/>
        <v>5000</v>
      </c>
      <c r="P975" t="str">
        <f t="shared" si="243"/>
        <v>0</v>
      </c>
      <c r="Q975" s="1" t="e">
        <f t="shared" si="244"/>
        <v>#VALUE!</v>
      </c>
      <c r="R975">
        <f t="shared" si="245"/>
        <v>5000</v>
      </c>
      <c r="S975">
        <v>0</v>
      </c>
      <c r="T975" s="4">
        <v>1000000000</v>
      </c>
      <c r="U975">
        <f t="shared" si="255"/>
        <v>5.0000000000000004E-6</v>
      </c>
      <c r="V975">
        <f t="shared" si="246"/>
        <v>5.0000000000000002E-5</v>
      </c>
      <c r="W975">
        <f t="shared" si="247"/>
        <v>9.4</v>
      </c>
      <c r="X975" s="5" t="e">
        <f t="shared" si="248"/>
        <v>#VALUE!</v>
      </c>
      <c r="Z975">
        <v>40319</v>
      </c>
      <c r="AA975">
        <v>43320</v>
      </c>
      <c r="AB975" t="e">
        <f t="shared" si="249"/>
        <v>#VALUE!</v>
      </c>
      <c r="AC975" t="e">
        <f t="shared" si="250"/>
        <v>#VALUE!</v>
      </c>
      <c r="AD975">
        <v>0</v>
      </c>
      <c r="AE975">
        <v>78158306</v>
      </c>
      <c r="AF975">
        <f t="shared" si="251"/>
        <v>8.3164545557064656E-7</v>
      </c>
      <c r="AG975">
        <f t="shared" si="252"/>
        <v>8.3164545557064665E-6</v>
      </c>
      <c r="AH975" t="e">
        <f t="shared" si="253"/>
        <v>#VALUE!</v>
      </c>
      <c r="AI975">
        <f t="shared" si="254"/>
        <v>974</v>
      </c>
    </row>
    <row r="976" spans="1:35" x14ac:dyDescent="0.3">
      <c r="A976" t="s">
        <v>10064</v>
      </c>
      <c r="B976">
        <v>4.7</v>
      </c>
      <c r="C976">
        <v>178</v>
      </c>
      <c r="D976" t="s">
        <v>395</v>
      </c>
      <c r="E976" t="s">
        <v>10032</v>
      </c>
      <c r="F976" t="s">
        <v>22</v>
      </c>
      <c r="G976">
        <v>0</v>
      </c>
      <c r="H976" t="s">
        <v>26</v>
      </c>
      <c r="I976" t="s">
        <v>448</v>
      </c>
      <c r="J976" t="s">
        <v>13443</v>
      </c>
      <c r="K976" t="s">
        <v>6158</v>
      </c>
      <c r="L976" t="s">
        <v>104</v>
      </c>
      <c r="M976">
        <f t="shared" si="240"/>
        <v>0</v>
      </c>
      <c r="N976" t="str">
        <f t="shared" si="241"/>
        <v>12M</v>
      </c>
      <c r="O976">
        <f t="shared" si="242"/>
        <v>1000</v>
      </c>
      <c r="P976" t="str">
        <f t="shared" si="243"/>
        <v>0</v>
      </c>
      <c r="Q976" s="1" t="e">
        <f t="shared" si="244"/>
        <v>#VALUE!</v>
      </c>
      <c r="R976">
        <f t="shared" si="245"/>
        <v>1000</v>
      </c>
      <c r="S976">
        <v>0</v>
      </c>
      <c r="T976" s="4">
        <v>1000000000</v>
      </c>
      <c r="U976">
        <f t="shared" si="255"/>
        <v>9.9999999999999995E-7</v>
      </c>
      <c r="V976">
        <f t="shared" si="246"/>
        <v>9.9999999999999991E-6</v>
      </c>
      <c r="W976">
        <f t="shared" si="247"/>
        <v>9.4</v>
      </c>
      <c r="X976" s="5" t="e">
        <f t="shared" si="248"/>
        <v>#VALUE!</v>
      </c>
      <c r="Z976">
        <v>40319</v>
      </c>
      <c r="AA976">
        <v>43320</v>
      </c>
      <c r="AB976" t="e">
        <f t="shared" si="249"/>
        <v>#VALUE!</v>
      </c>
      <c r="AC976" t="e">
        <f t="shared" si="250"/>
        <v>#VALUE!</v>
      </c>
      <c r="AD976">
        <v>0</v>
      </c>
      <c r="AE976">
        <v>78158306</v>
      </c>
      <c r="AF976">
        <f t="shared" si="251"/>
        <v>2.2774290937165399E-6</v>
      </c>
      <c r="AG976">
        <f t="shared" si="252"/>
        <v>2.27742909371654E-5</v>
      </c>
      <c r="AH976" t="e">
        <f t="shared" si="253"/>
        <v>#VALUE!</v>
      </c>
      <c r="AI976">
        <f t="shared" si="254"/>
        <v>975</v>
      </c>
    </row>
    <row r="977" spans="1:35" x14ac:dyDescent="0.3">
      <c r="A977" t="s">
        <v>10065</v>
      </c>
      <c r="B977">
        <v>4.7</v>
      </c>
      <c r="C977">
        <v>175</v>
      </c>
      <c r="D977" t="s">
        <v>395</v>
      </c>
      <c r="E977" t="s">
        <v>10032</v>
      </c>
      <c r="F977" t="s">
        <v>22</v>
      </c>
      <c r="G977">
        <v>0</v>
      </c>
      <c r="H977" t="s">
        <v>26</v>
      </c>
      <c r="I977" t="s">
        <v>448</v>
      </c>
      <c r="J977" t="s">
        <v>13443</v>
      </c>
      <c r="K977" t="s">
        <v>6158</v>
      </c>
      <c r="L977" t="s">
        <v>104</v>
      </c>
      <c r="M977">
        <f t="shared" si="240"/>
        <v>0</v>
      </c>
      <c r="N977" t="str">
        <f t="shared" si="241"/>
        <v>12M</v>
      </c>
      <c r="O977">
        <f t="shared" si="242"/>
        <v>1000</v>
      </c>
      <c r="P977" t="str">
        <f t="shared" si="243"/>
        <v>0</v>
      </c>
      <c r="Q977" s="1" t="e">
        <f t="shared" si="244"/>
        <v>#VALUE!</v>
      </c>
      <c r="R977">
        <f t="shared" si="245"/>
        <v>1000</v>
      </c>
      <c r="S977">
        <v>0</v>
      </c>
      <c r="T977" s="4">
        <v>1000000000</v>
      </c>
      <c r="U977">
        <f t="shared" si="255"/>
        <v>9.9999999999999995E-7</v>
      </c>
      <c r="V977">
        <f t="shared" si="246"/>
        <v>9.9999999999999991E-6</v>
      </c>
      <c r="W977">
        <f t="shared" si="247"/>
        <v>9.4</v>
      </c>
      <c r="X977" s="5" t="e">
        <f t="shared" si="248"/>
        <v>#VALUE!</v>
      </c>
      <c r="Z977">
        <v>40319</v>
      </c>
      <c r="AA977">
        <v>43320</v>
      </c>
      <c r="AB977" t="e">
        <f t="shared" si="249"/>
        <v>#VALUE!</v>
      </c>
      <c r="AC977" t="e">
        <f t="shared" si="250"/>
        <v>#VALUE!</v>
      </c>
      <c r="AD977">
        <v>0</v>
      </c>
      <c r="AE977">
        <v>78158306</v>
      </c>
      <c r="AF977">
        <f t="shared" si="251"/>
        <v>2.2390454573055867E-6</v>
      </c>
      <c r="AG977">
        <f t="shared" si="252"/>
        <v>2.2390454573055867E-5</v>
      </c>
      <c r="AH977" t="e">
        <f t="shared" si="253"/>
        <v>#VALUE!</v>
      </c>
      <c r="AI977">
        <f t="shared" si="254"/>
        <v>976</v>
      </c>
    </row>
    <row r="978" spans="1:35" x14ac:dyDescent="0.3">
      <c r="A978" t="s">
        <v>2673</v>
      </c>
      <c r="B978">
        <v>4.5999999999999996</v>
      </c>
      <c r="C978">
        <v>102594</v>
      </c>
      <c r="D978" t="s">
        <v>125</v>
      </c>
      <c r="E978" t="s">
        <v>2379</v>
      </c>
      <c r="F978" t="s">
        <v>22</v>
      </c>
      <c r="G978">
        <v>0</v>
      </c>
      <c r="H978" t="s">
        <v>26</v>
      </c>
      <c r="I978" t="s">
        <v>47</v>
      </c>
      <c r="J978" t="s">
        <v>13344</v>
      </c>
      <c r="K978" t="s">
        <v>2674</v>
      </c>
      <c r="L978" t="s">
        <v>33</v>
      </c>
      <c r="M978">
        <f t="shared" si="240"/>
        <v>0</v>
      </c>
      <c r="N978" t="str">
        <f t="shared" si="241"/>
        <v>15M</v>
      </c>
      <c r="O978">
        <f t="shared" si="242"/>
        <v>5000000</v>
      </c>
      <c r="P978" t="str">
        <f t="shared" si="243"/>
        <v>0</v>
      </c>
      <c r="Q978" s="1" t="e">
        <f t="shared" si="244"/>
        <v>#VALUE!</v>
      </c>
      <c r="R978">
        <f t="shared" si="245"/>
        <v>5000000</v>
      </c>
      <c r="S978">
        <v>0</v>
      </c>
      <c r="T978" s="4">
        <v>1000000000</v>
      </c>
      <c r="U978">
        <f t="shared" si="255"/>
        <v>5.0000000000000001E-3</v>
      </c>
      <c r="V978">
        <f t="shared" si="246"/>
        <v>0.05</v>
      </c>
      <c r="W978">
        <f t="shared" si="247"/>
        <v>9.1999999999999993</v>
      </c>
      <c r="X978" s="5" t="e">
        <f t="shared" si="248"/>
        <v>#VALUE!</v>
      </c>
      <c r="Z978">
        <v>40319</v>
      </c>
      <c r="AA978">
        <v>43320</v>
      </c>
      <c r="AB978" t="e">
        <f t="shared" si="249"/>
        <v>#VALUE!</v>
      </c>
      <c r="AC978" t="e">
        <f t="shared" si="250"/>
        <v>#VALUE!</v>
      </c>
      <c r="AD978">
        <v>0</v>
      </c>
      <c r="AE978">
        <v>78158306</v>
      </c>
      <c r="AF978">
        <f t="shared" si="251"/>
        <v>1.3126435979817679E-3</v>
      </c>
      <c r="AG978">
        <f t="shared" si="252"/>
        <v>1.3126435979817679E-2</v>
      </c>
      <c r="AH978" t="e">
        <f t="shared" si="253"/>
        <v>#VALUE!</v>
      </c>
      <c r="AI978">
        <f t="shared" si="254"/>
        <v>977</v>
      </c>
    </row>
    <row r="979" spans="1:35" x14ac:dyDescent="0.3">
      <c r="A979" t="s">
        <v>594</v>
      </c>
      <c r="B979">
        <v>4.3</v>
      </c>
      <c r="C979">
        <v>1315242</v>
      </c>
      <c r="D979" t="s">
        <v>20</v>
      </c>
      <c r="E979" t="s">
        <v>470</v>
      </c>
      <c r="F979" t="s">
        <v>22</v>
      </c>
      <c r="G979">
        <v>0</v>
      </c>
      <c r="H979" t="s">
        <v>26</v>
      </c>
      <c r="I979" t="s">
        <v>182</v>
      </c>
      <c r="J979" t="s">
        <v>13320</v>
      </c>
      <c r="K979" t="s">
        <v>595</v>
      </c>
      <c r="L979" t="s">
        <v>33</v>
      </c>
      <c r="M979">
        <f t="shared" si="240"/>
        <v>0</v>
      </c>
      <c r="N979" t="str">
        <f t="shared" si="241"/>
        <v>N/A</v>
      </c>
      <c r="O979">
        <f t="shared" si="242"/>
        <v>50000000</v>
      </c>
      <c r="P979" t="str">
        <f t="shared" si="243"/>
        <v>0</v>
      </c>
      <c r="Q979" s="1" t="e">
        <f t="shared" si="244"/>
        <v>#VALUE!</v>
      </c>
      <c r="R979">
        <f t="shared" si="245"/>
        <v>50000000</v>
      </c>
      <c r="S979">
        <v>0</v>
      </c>
      <c r="T979" s="4">
        <v>1000000000</v>
      </c>
      <c r="U979">
        <f t="shared" si="255"/>
        <v>0.05</v>
      </c>
      <c r="V979">
        <f t="shared" si="246"/>
        <v>0.5</v>
      </c>
      <c r="W979">
        <f t="shared" si="247"/>
        <v>8.6</v>
      </c>
      <c r="X979" s="5" t="e">
        <f t="shared" si="248"/>
        <v>#VALUE!</v>
      </c>
      <c r="Z979">
        <v>40319</v>
      </c>
      <c r="AA979">
        <v>43320</v>
      </c>
      <c r="AB979" t="e">
        <f t="shared" si="249"/>
        <v>#VALUE!</v>
      </c>
      <c r="AC979" t="e">
        <f t="shared" si="250"/>
        <v>#VALUE!</v>
      </c>
      <c r="AD979">
        <v>0</v>
      </c>
      <c r="AE979">
        <v>78158306</v>
      </c>
      <c r="AF979">
        <f t="shared" si="251"/>
        <v>1.6827923573471511E-2</v>
      </c>
      <c r="AG979">
        <f t="shared" si="252"/>
        <v>0.16827923573471512</v>
      </c>
      <c r="AH979" t="e">
        <f t="shared" si="253"/>
        <v>#VALUE!</v>
      </c>
      <c r="AI979">
        <f t="shared" si="254"/>
        <v>978</v>
      </c>
    </row>
    <row r="980" spans="1:35" x14ac:dyDescent="0.3">
      <c r="A980" t="s">
        <v>3900</v>
      </c>
      <c r="B980">
        <v>4.5999999999999996</v>
      </c>
      <c r="C980">
        <v>36969</v>
      </c>
      <c r="D980" t="s">
        <v>608</v>
      </c>
      <c r="E980" t="s">
        <v>3280</v>
      </c>
      <c r="F980" t="s">
        <v>22</v>
      </c>
      <c r="G980">
        <v>0</v>
      </c>
      <c r="H980" t="s">
        <v>26</v>
      </c>
      <c r="I980" t="s">
        <v>35</v>
      </c>
      <c r="J980" t="s">
        <v>13317</v>
      </c>
      <c r="K980" t="s">
        <v>3901</v>
      </c>
      <c r="L980" t="s">
        <v>217</v>
      </c>
      <c r="M980">
        <f t="shared" si="240"/>
        <v>0</v>
      </c>
      <c r="N980" t="str">
        <f t="shared" si="241"/>
        <v>27M</v>
      </c>
      <c r="O980">
        <f t="shared" si="242"/>
        <v>1000000</v>
      </c>
      <c r="P980" t="str">
        <f t="shared" si="243"/>
        <v>0</v>
      </c>
      <c r="Q980" s="1" t="e">
        <f t="shared" si="244"/>
        <v>#VALUE!</v>
      </c>
      <c r="R980">
        <f t="shared" si="245"/>
        <v>1000000</v>
      </c>
      <c r="S980">
        <v>0</v>
      </c>
      <c r="T980" s="4">
        <v>1000000000</v>
      </c>
      <c r="U980">
        <f t="shared" si="255"/>
        <v>1E-3</v>
      </c>
      <c r="V980">
        <f t="shared" si="246"/>
        <v>0.01</v>
      </c>
      <c r="W980">
        <f t="shared" si="247"/>
        <v>9.1999999999999993</v>
      </c>
      <c r="X980" s="5" t="e">
        <f t="shared" si="248"/>
        <v>#VALUE!</v>
      </c>
      <c r="Z980">
        <v>40319</v>
      </c>
      <c r="AA980">
        <v>43320</v>
      </c>
      <c r="AB980" t="e">
        <f t="shared" si="249"/>
        <v>#VALUE!</v>
      </c>
      <c r="AC980" t="e">
        <f t="shared" si="250"/>
        <v>#VALUE!</v>
      </c>
      <c r="AD980">
        <v>0</v>
      </c>
      <c r="AE980">
        <v>78158306</v>
      </c>
      <c r="AF980">
        <f t="shared" si="251"/>
        <v>4.730015514921728E-4</v>
      </c>
      <c r="AG980">
        <f t="shared" si="252"/>
        <v>4.7300155149217283E-3</v>
      </c>
      <c r="AH980" t="e">
        <f t="shared" si="253"/>
        <v>#VALUE!</v>
      </c>
      <c r="AI980">
        <f t="shared" si="254"/>
        <v>979</v>
      </c>
    </row>
    <row r="981" spans="1:35" x14ac:dyDescent="0.3">
      <c r="A981" t="s">
        <v>2732</v>
      </c>
      <c r="B981">
        <v>4.5999999999999996</v>
      </c>
      <c r="C981">
        <v>87951</v>
      </c>
      <c r="D981" t="s">
        <v>276</v>
      </c>
      <c r="E981" t="s">
        <v>2379</v>
      </c>
      <c r="F981" t="s">
        <v>22</v>
      </c>
      <c r="G981">
        <v>0</v>
      </c>
      <c r="H981" t="s">
        <v>26</v>
      </c>
      <c r="I981" t="s">
        <v>448</v>
      </c>
      <c r="J981" t="s">
        <v>13344</v>
      </c>
      <c r="K981" t="s">
        <v>2733</v>
      </c>
      <c r="L981" t="s">
        <v>33</v>
      </c>
      <c r="M981">
        <f t="shared" si="240"/>
        <v>0</v>
      </c>
      <c r="N981" t="str">
        <f t="shared" si="241"/>
        <v>68M</v>
      </c>
      <c r="O981">
        <f t="shared" si="242"/>
        <v>5000000</v>
      </c>
      <c r="P981" t="str">
        <f t="shared" si="243"/>
        <v>0</v>
      </c>
      <c r="Q981" s="1" t="e">
        <f t="shared" si="244"/>
        <v>#VALUE!</v>
      </c>
      <c r="R981">
        <f t="shared" si="245"/>
        <v>5000000</v>
      </c>
      <c r="S981">
        <v>0</v>
      </c>
      <c r="T981" s="4">
        <v>1000000000</v>
      </c>
      <c r="U981">
        <f t="shared" si="255"/>
        <v>5.0000000000000001E-3</v>
      </c>
      <c r="V981">
        <f t="shared" si="246"/>
        <v>0.05</v>
      </c>
      <c r="W981">
        <f t="shared" si="247"/>
        <v>9.1999999999999993</v>
      </c>
      <c r="X981" s="5" t="e">
        <f t="shared" si="248"/>
        <v>#VALUE!</v>
      </c>
      <c r="Z981">
        <v>40319</v>
      </c>
      <c r="AA981">
        <v>43320</v>
      </c>
      <c r="AB981" t="e">
        <f t="shared" si="249"/>
        <v>#VALUE!</v>
      </c>
      <c r="AC981" t="e">
        <f t="shared" si="250"/>
        <v>#VALUE!</v>
      </c>
      <c r="AD981">
        <v>0</v>
      </c>
      <c r="AE981">
        <v>78158306</v>
      </c>
      <c r="AF981">
        <f t="shared" si="251"/>
        <v>1.1252930686599068E-3</v>
      </c>
      <c r="AG981">
        <f t="shared" si="252"/>
        <v>1.1252930686599069E-2</v>
      </c>
      <c r="AH981" t="e">
        <f t="shared" si="253"/>
        <v>#VALUE!</v>
      </c>
      <c r="AI981">
        <f t="shared" si="254"/>
        <v>980</v>
      </c>
    </row>
    <row r="982" spans="1:35" x14ac:dyDescent="0.3">
      <c r="A982" t="s">
        <v>4076</v>
      </c>
      <c r="B982">
        <v>4.5999999999999996</v>
      </c>
      <c r="C982">
        <v>29673</v>
      </c>
      <c r="D982" t="s">
        <v>262</v>
      </c>
      <c r="E982" t="s">
        <v>3280</v>
      </c>
      <c r="F982" t="s">
        <v>22</v>
      </c>
      <c r="G982">
        <v>0</v>
      </c>
      <c r="H982" t="s">
        <v>72</v>
      </c>
      <c r="I982" t="s">
        <v>117</v>
      </c>
      <c r="J982" t="s">
        <v>13317</v>
      </c>
      <c r="K982" t="s">
        <v>4077</v>
      </c>
      <c r="L982" t="s">
        <v>104</v>
      </c>
      <c r="M982">
        <f t="shared" si="240"/>
        <v>0</v>
      </c>
      <c r="N982" t="str">
        <f t="shared" si="241"/>
        <v>57M</v>
      </c>
      <c r="O982">
        <f t="shared" si="242"/>
        <v>1000000</v>
      </c>
      <c r="P982" t="str">
        <f t="shared" si="243"/>
        <v>0</v>
      </c>
      <c r="Q982" s="1" t="e">
        <f t="shared" si="244"/>
        <v>#VALUE!</v>
      </c>
      <c r="R982">
        <f t="shared" si="245"/>
        <v>1000000</v>
      </c>
      <c r="S982">
        <v>0</v>
      </c>
      <c r="T982" s="4">
        <v>1000000000</v>
      </c>
      <c r="U982">
        <f t="shared" si="255"/>
        <v>1E-3</v>
      </c>
      <c r="V982">
        <f t="shared" si="246"/>
        <v>0.01</v>
      </c>
      <c r="W982">
        <f t="shared" si="247"/>
        <v>9.1999999999999993</v>
      </c>
      <c r="X982" s="5" t="e">
        <f t="shared" si="248"/>
        <v>#VALUE!</v>
      </c>
      <c r="Z982">
        <v>40319</v>
      </c>
      <c r="AA982">
        <v>43320</v>
      </c>
      <c r="AB982" t="e">
        <f t="shared" si="249"/>
        <v>#VALUE!</v>
      </c>
      <c r="AC982" t="e">
        <f t="shared" si="250"/>
        <v>#VALUE!</v>
      </c>
      <c r="AD982">
        <v>0</v>
      </c>
      <c r="AE982">
        <v>78158306</v>
      </c>
      <c r="AF982">
        <f t="shared" si="251"/>
        <v>3.7965254774073533E-4</v>
      </c>
      <c r="AG982">
        <f t="shared" si="252"/>
        <v>3.7965254774073535E-3</v>
      </c>
      <c r="AH982" t="e">
        <f t="shared" si="253"/>
        <v>#VALUE!</v>
      </c>
      <c r="AI982">
        <f t="shared" si="254"/>
        <v>981</v>
      </c>
    </row>
    <row r="983" spans="1:35" x14ac:dyDescent="0.3">
      <c r="A983" t="s">
        <v>10315</v>
      </c>
      <c r="B983">
        <v>5</v>
      </c>
      <c r="C983">
        <v>41</v>
      </c>
      <c r="D983" t="s">
        <v>1362</v>
      </c>
      <c r="E983" t="s">
        <v>10032</v>
      </c>
      <c r="F983" t="s">
        <v>22</v>
      </c>
      <c r="G983">
        <v>0</v>
      </c>
      <c r="H983" t="s">
        <v>26</v>
      </c>
      <c r="I983" t="s">
        <v>927</v>
      </c>
      <c r="J983" t="s">
        <v>13695</v>
      </c>
      <c r="K983">
        <v>10.6</v>
      </c>
      <c r="L983" t="s">
        <v>150</v>
      </c>
      <c r="M983">
        <f t="shared" si="240"/>
        <v>0</v>
      </c>
      <c r="N983" t="str">
        <f t="shared" si="241"/>
        <v>4.0M</v>
      </c>
      <c r="O983">
        <f t="shared" si="242"/>
        <v>1000</v>
      </c>
      <c r="P983" t="str">
        <f t="shared" si="243"/>
        <v>0</v>
      </c>
      <c r="Q983" s="1" t="e">
        <f t="shared" si="244"/>
        <v>#VALUE!</v>
      </c>
      <c r="R983">
        <f t="shared" si="245"/>
        <v>1000</v>
      </c>
      <c r="S983">
        <v>0</v>
      </c>
      <c r="T983" s="4">
        <v>1000000000</v>
      </c>
      <c r="U983">
        <f t="shared" si="255"/>
        <v>9.9999999999999995E-7</v>
      </c>
      <c r="V983">
        <f t="shared" si="246"/>
        <v>9.9999999999999991E-6</v>
      </c>
      <c r="W983">
        <f t="shared" si="247"/>
        <v>10</v>
      </c>
      <c r="X983" s="5" t="e">
        <f t="shared" si="248"/>
        <v>#VALUE!</v>
      </c>
      <c r="Z983">
        <v>40319</v>
      </c>
      <c r="AA983">
        <v>43320</v>
      </c>
      <c r="AB983" t="e">
        <f t="shared" si="249"/>
        <v>#VALUE!</v>
      </c>
      <c r="AC983" t="e">
        <f t="shared" si="250"/>
        <v>#VALUE!</v>
      </c>
      <c r="AD983">
        <v>0</v>
      </c>
      <c r="AE983">
        <v>78158306</v>
      </c>
      <c r="AF983">
        <f t="shared" si="251"/>
        <v>5.2457636428302319E-7</v>
      </c>
      <c r="AG983">
        <f t="shared" si="252"/>
        <v>5.2457636428302319E-6</v>
      </c>
      <c r="AH983" t="e">
        <f t="shared" si="253"/>
        <v>#VALUE!</v>
      </c>
      <c r="AI983">
        <f t="shared" si="254"/>
        <v>982</v>
      </c>
    </row>
    <row r="984" spans="1:35" x14ac:dyDescent="0.3">
      <c r="A984" t="s">
        <v>4178</v>
      </c>
      <c r="B984">
        <v>4.5999999999999996</v>
      </c>
      <c r="C984">
        <v>25370</v>
      </c>
      <c r="D984" t="s">
        <v>20</v>
      </c>
      <c r="E984" t="s">
        <v>3280</v>
      </c>
      <c r="F984" t="s">
        <v>22</v>
      </c>
      <c r="G984">
        <v>0</v>
      </c>
      <c r="H984" t="s">
        <v>26</v>
      </c>
      <c r="I984" t="s">
        <v>47</v>
      </c>
      <c r="J984" t="s">
        <v>13317</v>
      </c>
      <c r="K984" t="s">
        <v>20</v>
      </c>
      <c r="L984" t="s">
        <v>20</v>
      </c>
      <c r="M984">
        <f t="shared" si="240"/>
        <v>0</v>
      </c>
      <c r="N984" t="str">
        <f t="shared" si="241"/>
        <v>N/A</v>
      </c>
      <c r="O984">
        <f t="shared" si="242"/>
        <v>1000000</v>
      </c>
      <c r="P984" t="str">
        <f t="shared" si="243"/>
        <v>0</v>
      </c>
      <c r="Q984" s="1" t="e">
        <f t="shared" si="244"/>
        <v>#VALUE!</v>
      </c>
      <c r="R984">
        <f t="shared" si="245"/>
        <v>1000000</v>
      </c>
      <c r="S984">
        <v>0</v>
      </c>
      <c r="T984" s="4">
        <v>1000000000</v>
      </c>
      <c r="U984">
        <f t="shared" si="255"/>
        <v>1E-3</v>
      </c>
      <c r="V984">
        <f t="shared" si="246"/>
        <v>0.01</v>
      </c>
      <c r="W984">
        <f t="shared" si="247"/>
        <v>9.1999999999999993</v>
      </c>
      <c r="X984" s="5" t="e">
        <f t="shared" si="248"/>
        <v>#VALUE!</v>
      </c>
      <c r="Z984">
        <v>40319</v>
      </c>
      <c r="AA984">
        <v>43320</v>
      </c>
      <c r="AB984" t="e">
        <f t="shared" si="249"/>
        <v>#VALUE!</v>
      </c>
      <c r="AC984" t="e">
        <f t="shared" si="250"/>
        <v>#VALUE!</v>
      </c>
      <c r="AD984">
        <v>0</v>
      </c>
      <c r="AE984">
        <v>78158306</v>
      </c>
      <c r="AF984">
        <f t="shared" si="251"/>
        <v>3.2459761858195853E-4</v>
      </c>
      <c r="AG984">
        <f t="shared" si="252"/>
        <v>3.2459761858195852E-3</v>
      </c>
      <c r="AH984" t="e">
        <f t="shared" si="253"/>
        <v>#VALUE!</v>
      </c>
      <c r="AI984">
        <f t="shared" si="254"/>
        <v>983</v>
      </c>
    </row>
    <row r="985" spans="1:35" x14ac:dyDescent="0.3">
      <c r="A985" t="s">
        <v>4339</v>
      </c>
      <c r="B985">
        <v>4.5999999999999996</v>
      </c>
      <c r="C985">
        <v>21189</v>
      </c>
      <c r="D985" t="s">
        <v>489</v>
      </c>
      <c r="E985" t="s">
        <v>3280</v>
      </c>
      <c r="F985" t="s">
        <v>22</v>
      </c>
      <c r="G985">
        <v>0</v>
      </c>
      <c r="H985" t="s">
        <v>26</v>
      </c>
      <c r="I985" t="s">
        <v>2564</v>
      </c>
      <c r="J985" t="s">
        <v>13317</v>
      </c>
      <c r="K985" t="s">
        <v>4340</v>
      </c>
      <c r="L985" t="s">
        <v>104</v>
      </c>
      <c r="M985">
        <f t="shared" si="240"/>
        <v>0</v>
      </c>
      <c r="N985" t="str">
        <f t="shared" si="241"/>
        <v>36M</v>
      </c>
      <c r="O985">
        <f t="shared" si="242"/>
        <v>1000000</v>
      </c>
      <c r="P985" t="str">
        <f t="shared" si="243"/>
        <v>0</v>
      </c>
      <c r="Q985" s="1" t="e">
        <f t="shared" si="244"/>
        <v>#VALUE!</v>
      </c>
      <c r="R985">
        <f t="shared" si="245"/>
        <v>1000000</v>
      </c>
      <c r="S985">
        <v>0</v>
      </c>
      <c r="T985" s="4">
        <v>1000000000</v>
      </c>
      <c r="U985">
        <f t="shared" si="255"/>
        <v>1E-3</v>
      </c>
      <c r="V985">
        <f t="shared" si="246"/>
        <v>0.01</v>
      </c>
      <c r="W985">
        <f t="shared" si="247"/>
        <v>9.1999999999999993</v>
      </c>
      <c r="X985" s="5" t="e">
        <f t="shared" si="248"/>
        <v>#VALUE!</v>
      </c>
      <c r="Z985">
        <v>40319</v>
      </c>
      <c r="AA985">
        <v>43320</v>
      </c>
      <c r="AB985" t="e">
        <f t="shared" si="249"/>
        <v>#VALUE!</v>
      </c>
      <c r="AC985" t="e">
        <f t="shared" si="250"/>
        <v>#VALUE!</v>
      </c>
      <c r="AD985">
        <v>0</v>
      </c>
      <c r="AE985">
        <v>78158306</v>
      </c>
      <c r="AF985">
        <f t="shared" si="251"/>
        <v>2.7110362397056047E-4</v>
      </c>
      <c r="AG985">
        <f t="shared" si="252"/>
        <v>2.7110362397056048E-3</v>
      </c>
      <c r="AH985" t="e">
        <f t="shared" si="253"/>
        <v>#VALUE!</v>
      </c>
      <c r="AI985">
        <f t="shared" si="254"/>
        <v>984</v>
      </c>
    </row>
    <row r="986" spans="1:35" x14ac:dyDescent="0.3">
      <c r="A986" t="s">
        <v>437</v>
      </c>
      <c r="B986">
        <v>4.2</v>
      </c>
      <c r="C986">
        <v>685981</v>
      </c>
      <c r="D986" t="s">
        <v>369</v>
      </c>
      <c r="E986" t="s">
        <v>108</v>
      </c>
      <c r="F986" t="s">
        <v>22</v>
      </c>
      <c r="G986">
        <v>0</v>
      </c>
      <c r="H986" t="s">
        <v>26</v>
      </c>
      <c r="I986" t="s">
        <v>31</v>
      </c>
      <c r="J986" t="s">
        <v>13388</v>
      </c>
      <c r="K986" t="s">
        <v>438</v>
      </c>
      <c r="L986" t="s">
        <v>33</v>
      </c>
      <c r="M986">
        <f t="shared" si="240"/>
        <v>0</v>
      </c>
      <c r="N986" t="str">
        <f t="shared" si="241"/>
        <v>37M</v>
      </c>
      <c r="O986">
        <f t="shared" si="242"/>
        <v>100000000</v>
      </c>
      <c r="P986" t="str">
        <f t="shared" si="243"/>
        <v>0</v>
      </c>
      <c r="Q986" s="1" t="e">
        <f t="shared" si="244"/>
        <v>#VALUE!</v>
      </c>
      <c r="R986">
        <f t="shared" si="245"/>
        <v>100000000</v>
      </c>
      <c r="S986">
        <v>0</v>
      </c>
      <c r="T986" s="4">
        <v>1000000000</v>
      </c>
      <c r="U986">
        <f t="shared" si="255"/>
        <v>0.1</v>
      </c>
      <c r="V986">
        <f t="shared" si="246"/>
        <v>1</v>
      </c>
      <c r="W986">
        <f t="shared" si="247"/>
        <v>8.4</v>
      </c>
      <c r="X986" s="5" t="e">
        <f t="shared" si="248"/>
        <v>#VALUE!</v>
      </c>
      <c r="Z986">
        <v>40319</v>
      </c>
      <c r="AA986">
        <v>43320</v>
      </c>
      <c r="AB986" t="e">
        <f t="shared" si="249"/>
        <v>#VALUE!</v>
      </c>
      <c r="AC986" t="e">
        <f t="shared" si="250"/>
        <v>#VALUE!</v>
      </c>
      <c r="AD986">
        <v>0</v>
      </c>
      <c r="AE986">
        <v>78158306</v>
      </c>
      <c r="AF986">
        <f t="shared" si="251"/>
        <v>8.7768150962739648E-3</v>
      </c>
      <c r="AG986">
        <f t="shared" si="252"/>
        <v>8.7768150962739655E-2</v>
      </c>
      <c r="AH986" t="e">
        <f t="shared" si="253"/>
        <v>#VALUE!</v>
      </c>
      <c r="AI986">
        <f t="shared" si="254"/>
        <v>985</v>
      </c>
    </row>
    <row r="987" spans="1:35" x14ac:dyDescent="0.3">
      <c r="A987" t="s">
        <v>4905</v>
      </c>
      <c r="B987">
        <v>4.5999999999999996</v>
      </c>
      <c r="C987">
        <v>9016</v>
      </c>
      <c r="D987" t="s">
        <v>76</v>
      </c>
      <c r="E987" t="s">
        <v>3280</v>
      </c>
      <c r="F987" t="s">
        <v>22</v>
      </c>
      <c r="G987">
        <v>0</v>
      </c>
      <c r="H987" t="s">
        <v>26</v>
      </c>
      <c r="I987" t="s">
        <v>1273</v>
      </c>
      <c r="J987" t="s">
        <v>13317</v>
      </c>
      <c r="K987" t="s">
        <v>4906</v>
      </c>
      <c r="L987" t="s">
        <v>33</v>
      </c>
      <c r="M987">
        <f t="shared" si="240"/>
        <v>0</v>
      </c>
      <c r="N987" t="str">
        <f t="shared" si="241"/>
        <v>24M</v>
      </c>
      <c r="O987">
        <f t="shared" si="242"/>
        <v>1000000</v>
      </c>
      <c r="P987" t="str">
        <f t="shared" si="243"/>
        <v>0</v>
      </c>
      <c r="Q987" s="1" t="e">
        <f t="shared" si="244"/>
        <v>#VALUE!</v>
      </c>
      <c r="R987">
        <f t="shared" si="245"/>
        <v>1000000</v>
      </c>
      <c r="S987">
        <v>0</v>
      </c>
      <c r="T987" s="4">
        <v>1000000000</v>
      </c>
      <c r="U987">
        <f t="shared" si="255"/>
        <v>1E-3</v>
      </c>
      <c r="V987">
        <f t="shared" si="246"/>
        <v>0.01</v>
      </c>
      <c r="W987">
        <f t="shared" si="247"/>
        <v>9.1999999999999993</v>
      </c>
      <c r="X987" s="5" t="e">
        <f t="shared" si="248"/>
        <v>#VALUE!</v>
      </c>
      <c r="Z987">
        <v>40319</v>
      </c>
      <c r="AA987">
        <v>43320</v>
      </c>
      <c r="AB987" t="e">
        <f t="shared" si="249"/>
        <v>#VALUE!</v>
      </c>
      <c r="AC987" t="e">
        <f t="shared" si="250"/>
        <v>#VALUE!</v>
      </c>
      <c r="AD987">
        <v>0</v>
      </c>
      <c r="AE987">
        <v>78158306</v>
      </c>
      <c r="AF987">
        <f t="shared" si="251"/>
        <v>1.1535562196038384E-4</v>
      </c>
      <c r="AG987">
        <f t="shared" si="252"/>
        <v>1.1535562196038384E-3</v>
      </c>
      <c r="AH987" t="e">
        <f t="shared" si="253"/>
        <v>#VALUE!</v>
      </c>
      <c r="AI987">
        <f t="shared" si="254"/>
        <v>986</v>
      </c>
    </row>
    <row r="988" spans="1:35" x14ac:dyDescent="0.3">
      <c r="A988" t="s">
        <v>5300</v>
      </c>
      <c r="B988">
        <v>4.9000000000000004</v>
      </c>
      <c r="C988">
        <v>46253</v>
      </c>
      <c r="D988" t="s">
        <v>640</v>
      </c>
      <c r="E988" t="s">
        <v>5276</v>
      </c>
      <c r="F988" t="s">
        <v>22</v>
      </c>
      <c r="G988">
        <v>0</v>
      </c>
      <c r="H988" t="s">
        <v>30</v>
      </c>
      <c r="I988" t="s">
        <v>479</v>
      </c>
      <c r="J988" t="s">
        <v>13401</v>
      </c>
      <c r="K988" t="s">
        <v>4981</v>
      </c>
      <c r="L988" t="s">
        <v>67</v>
      </c>
      <c r="M988">
        <f t="shared" si="240"/>
        <v>0</v>
      </c>
      <c r="N988" t="str">
        <f t="shared" si="241"/>
        <v>56M</v>
      </c>
      <c r="O988">
        <f t="shared" si="242"/>
        <v>500000</v>
      </c>
      <c r="P988" t="str">
        <f t="shared" si="243"/>
        <v>0</v>
      </c>
      <c r="Q988" s="1" t="e">
        <f t="shared" si="244"/>
        <v>#VALUE!</v>
      </c>
      <c r="R988">
        <f t="shared" si="245"/>
        <v>500000</v>
      </c>
      <c r="S988">
        <v>0</v>
      </c>
      <c r="T988" s="4">
        <v>1000000000</v>
      </c>
      <c r="U988">
        <f t="shared" si="255"/>
        <v>5.0000000000000001E-4</v>
      </c>
      <c r="V988">
        <f t="shared" si="246"/>
        <v>5.0000000000000001E-3</v>
      </c>
      <c r="W988">
        <f t="shared" si="247"/>
        <v>9.8000000000000007</v>
      </c>
      <c r="X988" s="5" t="e">
        <f t="shared" si="248"/>
        <v>#VALUE!</v>
      </c>
      <c r="Z988">
        <v>40319</v>
      </c>
      <c r="AA988">
        <v>43320</v>
      </c>
      <c r="AB988" t="e">
        <f t="shared" si="249"/>
        <v>#VALUE!</v>
      </c>
      <c r="AC988" t="e">
        <f t="shared" si="250"/>
        <v>#VALUE!</v>
      </c>
      <c r="AD988">
        <v>0</v>
      </c>
      <c r="AE988">
        <v>78158306</v>
      </c>
      <c r="AF988">
        <f t="shared" si="251"/>
        <v>5.9178611163860175E-4</v>
      </c>
      <c r="AG988">
        <f t="shared" si="252"/>
        <v>5.9178611163860171E-3</v>
      </c>
      <c r="AH988" t="e">
        <f t="shared" si="253"/>
        <v>#VALUE!</v>
      </c>
      <c r="AI988">
        <f t="shared" si="254"/>
        <v>987</v>
      </c>
    </row>
    <row r="989" spans="1:35" x14ac:dyDescent="0.3">
      <c r="A989" t="s">
        <v>599</v>
      </c>
      <c r="B989">
        <v>4.3</v>
      </c>
      <c r="C989">
        <v>1300490</v>
      </c>
      <c r="D989" t="s">
        <v>319</v>
      </c>
      <c r="E989" t="s">
        <v>470</v>
      </c>
      <c r="F989" t="s">
        <v>22</v>
      </c>
      <c r="G989">
        <v>0</v>
      </c>
      <c r="H989" t="s">
        <v>26</v>
      </c>
      <c r="I989" t="s">
        <v>346</v>
      </c>
      <c r="J989" t="s">
        <v>13358</v>
      </c>
      <c r="K989" t="s">
        <v>600</v>
      </c>
      <c r="L989" t="s">
        <v>67</v>
      </c>
      <c r="M989">
        <f t="shared" si="240"/>
        <v>0</v>
      </c>
      <c r="N989" t="str">
        <f t="shared" si="241"/>
        <v>78M</v>
      </c>
      <c r="O989">
        <f t="shared" si="242"/>
        <v>50000000</v>
      </c>
      <c r="P989" t="str">
        <f t="shared" si="243"/>
        <v>0</v>
      </c>
      <c r="Q989" s="1" t="e">
        <f t="shared" si="244"/>
        <v>#VALUE!</v>
      </c>
      <c r="R989">
        <f t="shared" si="245"/>
        <v>50000000</v>
      </c>
      <c r="S989">
        <v>0</v>
      </c>
      <c r="T989" s="4">
        <v>1000000000</v>
      </c>
      <c r="U989">
        <f t="shared" si="255"/>
        <v>0.05</v>
      </c>
      <c r="V989">
        <f t="shared" si="246"/>
        <v>0.5</v>
      </c>
      <c r="W989">
        <f t="shared" si="247"/>
        <v>8.6</v>
      </c>
      <c r="X989" s="5" t="e">
        <f t="shared" si="248"/>
        <v>#VALUE!</v>
      </c>
      <c r="Z989">
        <v>40319</v>
      </c>
      <c r="AA989">
        <v>43320</v>
      </c>
      <c r="AB989" t="e">
        <f t="shared" si="249"/>
        <v>#VALUE!</v>
      </c>
      <c r="AC989" t="e">
        <f t="shared" si="250"/>
        <v>#VALUE!</v>
      </c>
      <c r="AD989">
        <v>0</v>
      </c>
      <c r="AE989">
        <v>78158306</v>
      </c>
      <c r="AF989">
        <f t="shared" si="251"/>
        <v>1.6639178438693388E-2</v>
      </c>
      <c r="AG989">
        <f t="shared" si="252"/>
        <v>0.16639178438693389</v>
      </c>
      <c r="AH989" t="e">
        <f t="shared" si="253"/>
        <v>#VALUE!</v>
      </c>
      <c r="AI989">
        <f t="shared" si="254"/>
        <v>988</v>
      </c>
    </row>
    <row r="990" spans="1:35" x14ac:dyDescent="0.3">
      <c r="A990" t="s">
        <v>940</v>
      </c>
      <c r="B990">
        <v>4.5</v>
      </c>
      <c r="C990">
        <v>1013635</v>
      </c>
      <c r="D990" t="s">
        <v>20</v>
      </c>
      <c r="E990" t="s">
        <v>839</v>
      </c>
      <c r="F990" t="s">
        <v>22</v>
      </c>
      <c r="G990">
        <v>0</v>
      </c>
      <c r="H990" t="s">
        <v>23</v>
      </c>
      <c r="I990" t="s">
        <v>941</v>
      </c>
      <c r="J990" t="s">
        <v>13313</v>
      </c>
      <c r="K990" t="s">
        <v>20</v>
      </c>
      <c r="L990" t="s">
        <v>20</v>
      </c>
      <c r="M990">
        <f t="shared" si="240"/>
        <v>0</v>
      </c>
      <c r="N990" t="str">
        <f t="shared" si="241"/>
        <v>N/A</v>
      </c>
      <c r="O990">
        <f t="shared" si="242"/>
        <v>10000000</v>
      </c>
      <c r="P990" t="str">
        <f t="shared" si="243"/>
        <v>0</v>
      </c>
      <c r="Q990" s="1" t="e">
        <f t="shared" si="244"/>
        <v>#VALUE!</v>
      </c>
      <c r="R990">
        <f t="shared" si="245"/>
        <v>10000000</v>
      </c>
      <c r="S990">
        <v>0</v>
      </c>
      <c r="T990" s="4">
        <v>1000000000</v>
      </c>
      <c r="U990">
        <f t="shared" si="255"/>
        <v>0.01</v>
      </c>
      <c r="V990">
        <f t="shared" si="246"/>
        <v>0.1</v>
      </c>
      <c r="W990">
        <f t="shared" si="247"/>
        <v>9</v>
      </c>
      <c r="X990" s="5" t="e">
        <f t="shared" si="248"/>
        <v>#VALUE!</v>
      </c>
      <c r="Z990">
        <v>40319</v>
      </c>
      <c r="AA990">
        <v>43320</v>
      </c>
      <c r="AB990" t="e">
        <f t="shared" si="249"/>
        <v>#VALUE!</v>
      </c>
      <c r="AC990" t="e">
        <f t="shared" si="250"/>
        <v>#VALUE!</v>
      </c>
      <c r="AD990">
        <v>0</v>
      </c>
      <c r="AE990">
        <v>78158306</v>
      </c>
      <c r="AF990">
        <f t="shared" si="251"/>
        <v>1.296899909780542E-2</v>
      </c>
      <c r="AG990">
        <f t="shared" si="252"/>
        <v>0.1296899909780542</v>
      </c>
      <c r="AH990" t="e">
        <f t="shared" si="253"/>
        <v>#VALUE!</v>
      </c>
      <c r="AI990">
        <f t="shared" si="254"/>
        <v>989</v>
      </c>
    </row>
    <row r="991" spans="1:35" x14ac:dyDescent="0.3">
      <c r="A991" t="s">
        <v>3702</v>
      </c>
      <c r="B991">
        <v>4.5999999999999996</v>
      </c>
      <c r="C991">
        <v>48979</v>
      </c>
      <c r="D991" t="s">
        <v>121</v>
      </c>
      <c r="E991" t="s">
        <v>3280</v>
      </c>
      <c r="F991" t="s">
        <v>22</v>
      </c>
      <c r="G991">
        <v>0</v>
      </c>
      <c r="H991" t="s">
        <v>26</v>
      </c>
      <c r="I991" t="s">
        <v>40</v>
      </c>
      <c r="J991" t="s">
        <v>13321</v>
      </c>
      <c r="K991" t="s">
        <v>3703</v>
      </c>
      <c r="L991" t="s">
        <v>119</v>
      </c>
      <c r="M991">
        <f t="shared" si="240"/>
        <v>0</v>
      </c>
      <c r="N991" t="str">
        <f t="shared" si="241"/>
        <v>14M</v>
      </c>
      <c r="O991">
        <f t="shared" si="242"/>
        <v>1000000</v>
      </c>
      <c r="P991" t="str">
        <f t="shared" si="243"/>
        <v>0</v>
      </c>
      <c r="Q991" s="1" t="e">
        <f t="shared" si="244"/>
        <v>#VALUE!</v>
      </c>
      <c r="R991">
        <f t="shared" si="245"/>
        <v>1000000</v>
      </c>
      <c r="S991">
        <v>0</v>
      </c>
      <c r="T991" s="4">
        <v>1000000000</v>
      </c>
      <c r="U991">
        <f t="shared" si="255"/>
        <v>1E-3</v>
      </c>
      <c r="V991">
        <f t="shared" si="246"/>
        <v>0.01</v>
      </c>
      <c r="W991">
        <f t="shared" si="247"/>
        <v>9.1999999999999993</v>
      </c>
      <c r="X991" s="5" t="e">
        <f t="shared" si="248"/>
        <v>#VALUE!</v>
      </c>
      <c r="Z991">
        <v>40319</v>
      </c>
      <c r="AA991">
        <v>43320</v>
      </c>
      <c r="AB991" t="e">
        <f t="shared" si="249"/>
        <v>#VALUE!</v>
      </c>
      <c r="AC991" t="e">
        <f t="shared" si="250"/>
        <v>#VALUE!</v>
      </c>
      <c r="AD991">
        <v>0</v>
      </c>
      <c r="AE991">
        <v>78158306</v>
      </c>
      <c r="AF991">
        <f t="shared" si="251"/>
        <v>6.2666404259068768E-4</v>
      </c>
      <c r="AG991">
        <f t="shared" si="252"/>
        <v>6.266640425906877E-3</v>
      </c>
      <c r="AH991" t="e">
        <f t="shared" si="253"/>
        <v>#VALUE!</v>
      </c>
      <c r="AI991">
        <f t="shared" si="254"/>
        <v>990</v>
      </c>
    </row>
    <row r="992" spans="1:35" x14ac:dyDescent="0.3">
      <c r="A992" t="s">
        <v>3794</v>
      </c>
      <c r="B992">
        <v>4.7</v>
      </c>
      <c r="C992">
        <v>42050</v>
      </c>
      <c r="D992" t="s">
        <v>20</v>
      </c>
      <c r="E992" t="s">
        <v>3280</v>
      </c>
      <c r="F992" t="s">
        <v>22</v>
      </c>
      <c r="G992">
        <v>0</v>
      </c>
      <c r="H992" t="s">
        <v>26</v>
      </c>
      <c r="I992" t="s">
        <v>2040</v>
      </c>
      <c r="J992" t="s">
        <v>13333</v>
      </c>
      <c r="K992">
        <v>5.4</v>
      </c>
      <c r="L992" t="s">
        <v>104</v>
      </c>
      <c r="M992">
        <f t="shared" si="240"/>
        <v>0</v>
      </c>
      <c r="N992" t="str">
        <f t="shared" si="241"/>
        <v>N/A</v>
      </c>
      <c r="O992">
        <f t="shared" si="242"/>
        <v>1000000</v>
      </c>
      <c r="P992" t="str">
        <f t="shared" si="243"/>
        <v>0</v>
      </c>
      <c r="Q992" s="1" t="e">
        <f t="shared" si="244"/>
        <v>#VALUE!</v>
      </c>
      <c r="R992">
        <f t="shared" si="245"/>
        <v>1000000</v>
      </c>
      <c r="S992">
        <v>0</v>
      </c>
      <c r="T992" s="4">
        <v>1000000000</v>
      </c>
      <c r="U992">
        <f t="shared" si="255"/>
        <v>1E-3</v>
      </c>
      <c r="V992">
        <f t="shared" si="246"/>
        <v>0.01</v>
      </c>
      <c r="W992">
        <f t="shared" si="247"/>
        <v>9.4</v>
      </c>
      <c r="X992" s="5" t="e">
        <f t="shared" si="248"/>
        <v>#VALUE!</v>
      </c>
      <c r="Z992">
        <v>40319</v>
      </c>
      <c r="AA992">
        <v>43320</v>
      </c>
      <c r="AB992" t="e">
        <f t="shared" si="249"/>
        <v>#VALUE!</v>
      </c>
      <c r="AC992" t="e">
        <f t="shared" si="250"/>
        <v>#VALUE!</v>
      </c>
      <c r="AD992">
        <v>0</v>
      </c>
      <c r="AE992">
        <v>78158306</v>
      </c>
      <c r="AF992">
        <f t="shared" si="251"/>
        <v>5.3801063702685673E-4</v>
      </c>
      <c r="AG992">
        <f t="shared" si="252"/>
        <v>5.3801063702685675E-3</v>
      </c>
      <c r="AH992" t="e">
        <f t="shared" si="253"/>
        <v>#VALUE!</v>
      </c>
      <c r="AI992">
        <f t="shared" si="254"/>
        <v>991</v>
      </c>
    </row>
    <row r="993" spans="1:35" x14ac:dyDescent="0.3">
      <c r="A993" t="s">
        <v>6098</v>
      </c>
      <c r="B993">
        <v>4.7</v>
      </c>
      <c r="C993">
        <v>8114</v>
      </c>
      <c r="D993" t="s">
        <v>20</v>
      </c>
      <c r="E993" t="s">
        <v>5956</v>
      </c>
      <c r="F993" t="s">
        <v>849</v>
      </c>
      <c r="G993" t="s">
        <v>3396</v>
      </c>
      <c r="H993" t="s">
        <v>26</v>
      </c>
      <c r="I993" t="s">
        <v>40</v>
      </c>
      <c r="J993" t="s">
        <v>13374</v>
      </c>
      <c r="K993" t="s">
        <v>20</v>
      </c>
      <c r="L993" t="s">
        <v>20</v>
      </c>
      <c r="M993">
        <f t="shared" si="240"/>
        <v>1</v>
      </c>
      <c r="N993" t="str">
        <f t="shared" si="241"/>
        <v>N/A</v>
      </c>
      <c r="O993">
        <f t="shared" si="242"/>
        <v>100000</v>
      </c>
      <c r="P993" t="str">
        <f t="shared" si="243"/>
        <v>2.49</v>
      </c>
      <c r="Q993" s="1" t="e">
        <f t="shared" si="244"/>
        <v>#VALUE!</v>
      </c>
      <c r="R993">
        <f t="shared" si="245"/>
        <v>100000</v>
      </c>
      <c r="S993">
        <v>0</v>
      </c>
      <c r="T993" s="4">
        <v>1000000000</v>
      </c>
      <c r="U993">
        <f t="shared" si="255"/>
        <v>1E-4</v>
      </c>
      <c r="V993">
        <f t="shared" si="246"/>
        <v>1E-3</v>
      </c>
      <c r="W993">
        <f t="shared" si="247"/>
        <v>9.4</v>
      </c>
      <c r="X993" s="5" t="e">
        <f t="shared" si="248"/>
        <v>#VALUE!</v>
      </c>
      <c r="Z993">
        <v>40319</v>
      </c>
      <c r="AA993">
        <v>43320</v>
      </c>
      <c r="AB993" t="e">
        <f t="shared" si="249"/>
        <v>#VALUE!</v>
      </c>
      <c r="AC993" t="e">
        <f t="shared" si="250"/>
        <v>#VALUE!</v>
      </c>
      <c r="AD993">
        <v>0</v>
      </c>
      <c r="AE993">
        <v>78158306</v>
      </c>
      <c r="AF993">
        <f t="shared" si="251"/>
        <v>1.0381494194615732E-4</v>
      </c>
      <c r="AG993">
        <f t="shared" si="252"/>
        <v>1.0381494194615733E-3</v>
      </c>
      <c r="AH993" t="e">
        <f t="shared" si="253"/>
        <v>#VALUE!</v>
      </c>
      <c r="AI993">
        <f t="shared" si="254"/>
        <v>992</v>
      </c>
    </row>
    <row r="994" spans="1:35" x14ac:dyDescent="0.3">
      <c r="A994" t="s">
        <v>6544</v>
      </c>
      <c r="B994">
        <v>4.7</v>
      </c>
      <c r="C994">
        <v>2387</v>
      </c>
      <c r="D994" t="s">
        <v>1543</v>
      </c>
      <c r="E994" t="s">
        <v>5956</v>
      </c>
      <c r="F994" t="s">
        <v>22</v>
      </c>
      <c r="G994">
        <v>0</v>
      </c>
      <c r="H994" t="s">
        <v>26</v>
      </c>
      <c r="I994" t="s">
        <v>927</v>
      </c>
      <c r="J994" t="s">
        <v>13374</v>
      </c>
      <c r="K994" t="s">
        <v>1494</v>
      </c>
      <c r="L994" t="s">
        <v>33</v>
      </c>
      <c r="M994">
        <f t="shared" si="240"/>
        <v>0</v>
      </c>
      <c r="N994" t="str">
        <f t="shared" si="241"/>
        <v>6.9M</v>
      </c>
      <c r="O994">
        <f t="shared" si="242"/>
        <v>100000</v>
      </c>
      <c r="P994" t="str">
        <f t="shared" si="243"/>
        <v>0</v>
      </c>
      <c r="Q994" s="1" t="e">
        <f t="shared" si="244"/>
        <v>#VALUE!</v>
      </c>
      <c r="R994">
        <f t="shared" si="245"/>
        <v>100000</v>
      </c>
      <c r="S994">
        <v>0</v>
      </c>
      <c r="T994" s="4">
        <v>1000000000</v>
      </c>
      <c r="U994">
        <f t="shared" si="255"/>
        <v>1E-4</v>
      </c>
      <c r="V994">
        <f t="shared" si="246"/>
        <v>1E-3</v>
      </c>
      <c r="W994">
        <f t="shared" si="247"/>
        <v>9.4</v>
      </c>
      <c r="X994" s="5" t="e">
        <f t="shared" si="248"/>
        <v>#VALUE!</v>
      </c>
      <c r="Z994">
        <v>40319</v>
      </c>
      <c r="AA994">
        <v>43320</v>
      </c>
      <c r="AB994" t="e">
        <f t="shared" si="249"/>
        <v>#VALUE!</v>
      </c>
      <c r="AC994" t="e">
        <f t="shared" si="250"/>
        <v>#VALUE!</v>
      </c>
      <c r="AD994">
        <v>0</v>
      </c>
      <c r="AE994">
        <v>78158306</v>
      </c>
      <c r="AF994">
        <f t="shared" si="251"/>
        <v>3.0540580037648204E-5</v>
      </c>
      <c r="AG994">
        <f t="shared" si="252"/>
        <v>3.0540580037648202E-4</v>
      </c>
      <c r="AH994" t="e">
        <f t="shared" si="253"/>
        <v>#VALUE!</v>
      </c>
      <c r="AI994">
        <f t="shared" si="254"/>
        <v>993</v>
      </c>
    </row>
    <row r="995" spans="1:35" x14ac:dyDescent="0.3">
      <c r="A995" t="s">
        <v>3973</v>
      </c>
      <c r="B995">
        <v>4.5999999999999996</v>
      </c>
      <c r="C995">
        <v>32997</v>
      </c>
      <c r="D995" t="s">
        <v>53</v>
      </c>
      <c r="E995" t="s">
        <v>3280</v>
      </c>
      <c r="F995" t="s">
        <v>22</v>
      </c>
      <c r="G995">
        <v>0</v>
      </c>
      <c r="H995" t="s">
        <v>26</v>
      </c>
      <c r="I995" t="s">
        <v>937</v>
      </c>
      <c r="J995" t="s">
        <v>13321</v>
      </c>
      <c r="K995" t="s">
        <v>1679</v>
      </c>
      <c r="L995" t="s">
        <v>33</v>
      </c>
      <c r="M995">
        <f t="shared" si="240"/>
        <v>0</v>
      </c>
      <c r="N995" t="str">
        <f t="shared" si="241"/>
        <v>13M</v>
      </c>
      <c r="O995">
        <f t="shared" si="242"/>
        <v>1000000</v>
      </c>
      <c r="P995" t="str">
        <f t="shared" si="243"/>
        <v>0</v>
      </c>
      <c r="Q995" s="1" t="e">
        <f t="shared" si="244"/>
        <v>#VALUE!</v>
      </c>
      <c r="R995">
        <f t="shared" si="245"/>
        <v>1000000</v>
      </c>
      <c r="S995">
        <v>0</v>
      </c>
      <c r="T995" s="4">
        <v>1000000000</v>
      </c>
      <c r="U995">
        <f t="shared" si="255"/>
        <v>1E-3</v>
      </c>
      <c r="V995">
        <f t="shared" si="246"/>
        <v>0.01</v>
      </c>
      <c r="W995">
        <f t="shared" si="247"/>
        <v>9.1999999999999993</v>
      </c>
      <c r="X995" s="5" t="e">
        <f t="shared" si="248"/>
        <v>#VALUE!</v>
      </c>
      <c r="Z995">
        <v>40319</v>
      </c>
      <c r="AA995">
        <v>43320</v>
      </c>
      <c r="AB995" t="e">
        <f t="shared" si="249"/>
        <v>#VALUE!</v>
      </c>
      <c r="AC995" t="e">
        <f t="shared" si="250"/>
        <v>#VALUE!</v>
      </c>
      <c r="AD995">
        <v>0</v>
      </c>
      <c r="AE995">
        <v>78158306</v>
      </c>
      <c r="AF995">
        <f t="shared" si="251"/>
        <v>4.2218161688407116E-4</v>
      </c>
      <c r="AG995">
        <f t="shared" si="252"/>
        <v>4.221816168840712E-3</v>
      </c>
      <c r="AH995" t="e">
        <f t="shared" si="253"/>
        <v>#VALUE!</v>
      </c>
      <c r="AI995">
        <f t="shared" si="254"/>
        <v>994</v>
      </c>
    </row>
    <row r="996" spans="1:35" x14ac:dyDescent="0.3">
      <c r="A996" t="s">
        <v>4078</v>
      </c>
      <c r="B996">
        <v>4.8</v>
      </c>
      <c r="C996">
        <v>29551</v>
      </c>
      <c r="D996" t="s">
        <v>185</v>
      </c>
      <c r="E996" t="s">
        <v>3280</v>
      </c>
      <c r="F996" t="s">
        <v>22</v>
      </c>
      <c r="G996">
        <v>0</v>
      </c>
      <c r="H996" t="s">
        <v>26</v>
      </c>
      <c r="I996" t="s">
        <v>50</v>
      </c>
      <c r="J996" t="s">
        <v>13476</v>
      </c>
      <c r="K996" t="s">
        <v>1783</v>
      </c>
      <c r="L996" t="s">
        <v>119</v>
      </c>
      <c r="M996">
        <f t="shared" si="240"/>
        <v>0</v>
      </c>
      <c r="N996" t="str">
        <f t="shared" si="241"/>
        <v>67M</v>
      </c>
      <c r="O996">
        <f t="shared" si="242"/>
        <v>1000000</v>
      </c>
      <c r="P996" t="str">
        <f t="shared" si="243"/>
        <v>0</v>
      </c>
      <c r="Q996" s="1" t="e">
        <f t="shared" si="244"/>
        <v>#VALUE!</v>
      </c>
      <c r="R996">
        <f t="shared" si="245"/>
        <v>1000000</v>
      </c>
      <c r="S996">
        <v>0</v>
      </c>
      <c r="T996" s="4">
        <v>1000000000</v>
      </c>
      <c r="U996">
        <f t="shared" si="255"/>
        <v>1E-3</v>
      </c>
      <c r="V996">
        <f t="shared" si="246"/>
        <v>0.01</v>
      </c>
      <c r="W996">
        <f t="shared" si="247"/>
        <v>9.6</v>
      </c>
      <c r="X996" s="5" t="e">
        <f t="shared" si="248"/>
        <v>#VALUE!</v>
      </c>
      <c r="Z996">
        <v>40319</v>
      </c>
      <c r="AA996">
        <v>43320</v>
      </c>
      <c r="AB996" t="e">
        <f t="shared" si="249"/>
        <v>#VALUE!</v>
      </c>
      <c r="AC996" t="e">
        <f t="shared" si="250"/>
        <v>#VALUE!</v>
      </c>
      <c r="AD996">
        <v>0</v>
      </c>
      <c r="AE996">
        <v>78158306</v>
      </c>
      <c r="AF996">
        <f t="shared" si="251"/>
        <v>3.7809161319335655E-4</v>
      </c>
      <c r="AG996">
        <f t="shared" si="252"/>
        <v>3.7809161319335653E-3</v>
      </c>
      <c r="AH996" t="e">
        <f t="shared" si="253"/>
        <v>#VALUE!</v>
      </c>
      <c r="AI996">
        <f t="shared" si="254"/>
        <v>995</v>
      </c>
    </row>
    <row r="997" spans="1:35" x14ac:dyDescent="0.3">
      <c r="A997" t="s">
        <v>3335</v>
      </c>
      <c r="B997">
        <v>4.5999999999999996</v>
      </c>
      <c r="C997">
        <v>132282</v>
      </c>
      <c r="D997" t="s">
        <v>652</v>
      </c>
      <c r="E997" t="s">
        <v>3280</v>
      </c>
      <c r="F997" t="s">
        <v>22</v>
      </c>
      <c r="G997">
        <v>0</v>
      </c>
      <c r="H997" t="s">
        <v>26</v>
      </c>
      <c r="I997" t="s">
        <v>133</v>
      </c>
      <c r="J997" t="s">
        <v>13313</v>
      </c>
      <c r="K997">
        <v>15</v>
      </c>
      <c r="L997" t="s">
        <v>33</v>
      </c>
      <c r="M997">
        <f t="shared" si="240"/>
        <v>0</v>
      </c>
      <c r="N997" t="str">
        <f t="shared" si="241"/>
        <v>20M</v>
      </c>
      <c r="O997">
        <f t="shared" si="242"/>
        <v>1000000</v>
      </c>
      <c r="P997" t="str">
        <f t="shared" si="243"/>
        <v>0</v>
      </c>
      <c r="Q997" s="1" t="e">
        <f t="shared" si="244"/>
        <v>#VALUE!</v>
      </c>
      <c r="R997">
        <f t="shared" si="245"/>
        <v>1000000</v>
      </c>
      <c r="S997">
        <v>0</v>
      </c>
      <c r="T997" s="4">
        <v>1000000000</v>
      </c>
      <c r="U997">
        <f t="shared" si="255"/>
        <v>1E-3</v>
      </c>
      <c r="V997">
        <f t="shared" si="246"/>
        <v>0.01</v>
      </c>
      <c r="W997">
        <f t="shared" si="247"/>
        <v>9.1999999999999993</v>
      </c>
      <c r="X997" s="5" t="e">
        <f t="shared" si="248"/>
        <v>#VALUE!</v>
      </c>
      <c r="Z997">
        <v>40319</v>
      </c>
      <c r="AA997">
        <v>43320</v>
      </c>
      <c r="AB997" t="e">
        <f t="shared" si="249"/>
        <v>#VALUE!</v>
      </c>
      <c r="AC997" t="e">
        <f t="shared" si="250"/>
        <v>#VALUE!</v>
      </c>
      <c r="AD997">
        <v>0</v>
      </c>
      <c r="AE997">
        <v>78158306</v>
      </c>
      <c r="AF997">
        <f t="shared" si="251"/>
        <v>1.6924880639045581E-3</v>
      </c>
      <c r="AG997">
        <f t="shared" si="252"/>
        <v>1.692488063904558E-2</v>
      </c>
      <c r="AH997" t="e">
        <f t="shared" si="253"/>
        <v>#VALUE!</v>
      </c>
      <c r="AI997">
        <f t="shared" si="254"/>
        <v>996</v>
      </c>
    </row>
    <row r="998" spans="1:35" x14ac:dyDescent="0.3">
      <c r="A998" t="s">
        <v>11338</v>
      </c>
      <c r="B998">
        <v>4.9000000000000004</v>
      </c>
      <c r="C998">
        <v>8</v>
      </c>
      <c r="D998" t="s">
        <v>669</v>
      </c>
      <c r="E998" t="s">
        <v>11147</v>
      </c>
      <c r="F998" t="s">
        <v>22</v>
      </c>
      <c r="G998">
        <v>0</v>
      </c>
      <c r="H998" t="s">
        <v>26</v>
      </c>
      <c r="I998" t="s">
        <v>448</v>
      </c>
      <c r="J998" t="s">
        <v>13477</v>
      </c>
      <c r="K998">
        <v>1.2</v>
      </c>
      <c r="L998" t="s">
        <v>119</v>
      </c>
      <c r="M998">
        <f t="shared" si="240"/>
        <v>0</v>
      </c>
      <c r="N998" t="str">
        <f t="shared" si="241"/>
        <v>3.1M</v>
      </c>
      <c r="O998">
        <f t="shared" si="242"/>
        <v>500</v>
      </c>
      <c r="P998" t="str">
        <f t="shared" si="243"/>
        <v>0</v>
      </c>
      <c r="Q998" s="1" t="e">
        <f t="shared" si="244"/>
        <v>#VALUE!</v>
      </c>
      <c r="R998">
        <f t="shared" si="245"/>
        <v>500</v>
      </c>
      <c r="S998">
        <v>0</v>
      </c>
      <c r="T998" s="4">
        <v>1000000000</v>
      </c>
      <c r="U998">
        <f t="shared" si="255"/>
        <v>4.9999999999999998E-7</v>
      </c>
      <c r="V998">
        <f t="shared" si="246"/>
        <v>4.9999999999999996E-6</v>
      </c>
      <c r="W998">
        <f t="shared" si="247"/>
        <v>9.8000000000000007</v>
      </c>
      <c r="X998" s="5" t="e">
        <f t="shared" si="248"/>
        <v>#VALUE!</v>
      </c>
      <c r="Z998">
        <v>40319</v>
      </c>
      <c r="AA998">
        <v>43320</v>
      </c>
      <c r="AB998" t="e">
        <f t="shared" si="249"/>
        <v>#VALUE!</v>
      </c>
      <c r="AC998" t="e">
        <f t="shared" si="250"/>
        <v>#VALUE!</v>
      </c>
      <c r="AD998">
        <v>0</v>
      </c>
      <c r="AE998">
        <v>78158306</v>
      </c>
      <c r="AF998">
        <f t="shared" si="251"/>
        <v>1.0235636376254112E-7</v>
      </c>
      <c r="AG998">
        <f t="shared" si="252"/>
        <v>1.0235636376254112E-6</v>
      </c>
      <c r="AH998" t="e">
        <f t="shared" si="253"/>
        <v>#VALUE!</v>
      </c>
      <c r="AI998">
        <f t="shared" si="254"/>
        <v>997</v>
      </c>
    </row>
    <row r="999" spans="1:35" x14ac:dyDescent="0.3">
      <c r="A999" t="s">
        <v>638</v>
      </c>
      <c r="B999">
        <v>4.3</v>
      </c>
      <c r="C999">
        <v>1017237</v>
      </c>
      <c r="D999" t="s">
        <v>20</v>
      </c>
      <c r="E999" t="s">
        <v>470</v>
      </c>
      <c r="F999" t="s">
        <v>22</v>
      </c>
      <c r="G999">
        <v>0</v>
      </c>
      <c r="H999" t="s">
        <v>26</v>
      </c>
      <c r="I999" t="s">
        <v>36</v>
      </c>
      <c r="J999" t="s">
        <v>13325</v>
      </c>
      <c r="K999" t="s">
        <v>216</v>
      </c>
      <c r="L999" t="s">
        <v>217</v>
      </c>
      <c r="M999">
        <f t="shared" si="240"/>
        <v>0</v>
      </c>
      <c r="N999" t="str">
        <f t="shared" si="241"/>
        <v>N/A</v>
      </c>
      <c r="O999">
        <f t="shared" si="242"/>
        <v>50000000</v>
      </c>
      <c r="P999" t="str">
        <f t="shared" si="243"/>
        <v>0</v>
      </c>
      <c r="Q999" s="1" t="e">
        <f t="shared" si="244"/>
        <v>#VALUE!</v>
      </c>
      <c r="R999">
        <f t="shared" si="245"/>
        <v>50000000</v>
      </c>
      <c r="S999">
        <v>0</v>
      </c>
      <c r="T999" s="4">
        <v>1000000000</v>
      </c>
      <c r="U999">
        <f t="shared" si="255"/>
        <v>0.05</v>
      </c>
      <c r="V999">
        <f t="shared" si="246"/>
        <v>0.5</v>
      </c>
      <c r="W999">
        <f t="shared" si="247"/>
        <v>8.6</v>
      </c>
      <c r="X999" s="5" t="e">
        <f t="shared" si="248"/>
        <v>#VALUE!</v>
      </c>
      <c r="Z999">
        <v>40319</v>
      </c>
      <c r="AA999">
        <v>43320</v>
      </c>
      <c r="AB999" t="e">
        <f t="shared" si="249"/>
        <v>#VALUE!</v>
      </c>
      <c r="AC999" t="e">
        <f t="shared" si="250"/>
        <v>#VALUE!</v>
      </c>
      <c r="AD999">
        <v>0</v>
      </c>
      <c r="AE999">
        <v>78158306</v>
      </c>
      <c r="AF999">
        <f t="shared" si="251"/>
        <v>1.3015085050589506E-2</v>
      </c>
      <c r="AG999">
        <f t="shared" si="252"/>
        <v>0.13015085050589506</v>
      </c>
      <c r="AH999" t="e">
        <f t="shared" si="253"/>
        <v>#VALUE!</v>
      </c>
      <c r="AI999">
        <f t="shared" si="254"/>
        <v>998</v>
      </c>
    </row>
    <row r="1000" spans="1:35" x14ac:dyDescent="0.3">
      <c r="A1000" t="s">
        <v>4218</v>
      </c>
      <c r="B1000">
        <v>4.5999999999999996</v>
      </c>
      <c r="C1000">
        <v>23971</v>
      </c>
      <c r="D1000" t="s">
        <v>76</v>
      </c>
      <c r="E1000" t="s">
        <v>3280</v>
      </c>
      <c r="F1000" t="s">
        <v>22</v>
      </c>
      <c r="G1000">
        <v>0</v>
      </c>
      <c r="H1000" t="s">
        <v>26</v>
      </c>
      <c r="I1000" t="s">
        <v>479</v>
      </c>
      <c r="J1000" t="s">
        <v>13321</v>
      </c>
      <c r="K1000">
        <v>39.231000000000002</v>
      </c>
      <c r="L1000" t="s">
        <v>33</v>
      </c>
      <c r="M1000">
        <f t="shared" si="240"/>
        <v>0</v>
      </c>
      <c r="N1000" t="str">
        <f t="shared" si="241"/>
        <v>24M</v>
      </c>
      <c r="O1000">
        <f t="shared" si="242"/>
        <v>1000000</v>
      </c>
      <c r="P1000" t="str">
        <f t="shared" si="243"/>
        <v>0</v>
      </c>
      <c r="Q1000" s="1" t="e">
        <f t="shared" si="244"/>
        <v>#VALUE!</v>
      </c>
      <c r="R1000">
        <f t="shared" si="245"/>
        <v>1000000</v>
      </c>
      <c r="S1000">
        <v>0</v>
      </c>
      <c r="T1000" s="4">
        <v>1000000000</v>
      </c>
      <c r="U1000">
        <f t="shared" si="255"/>
        <v>1E-3</v>
      </c>
      <c r="V1000">
        <f t="shared" si="246"/>
        <v>0.01</v>
      </c>
      <c r="W1000">
        <f t="shared" si="247"/>
        <v>9.1999999999999993</v>
      </c>
      <c r="X1000" s="5" t="e">
        <f t="shared" si="248"/>
        <v>#VALUE!</v>
      </c>
      <c r="Z1000">
        <v>40319</v>
      </c>
      <c r="AA1000">
        <v>43320</v>
      </c>
      <c r="AB1000" t="e">
        <f t="shared" si="249"/>
        <v>#VALUE!</v>
      </c>
      <c r="AC1000" t="e">
        <f t="shared" si="250"/>
        <v>#VALUE!</v>
      </c>
      <c r="AD1000">
        <v>0</v>
      </c>
      <c r="AE1000">
        <v>78158306</v>
      </c>
      <c r="AF1000">
        <f t="shared" si="251"/>
        <v>3.0669804946898414E-4</v>
      </c>
      <c r="AG1000">
        <f t="shared" si="252"/>
        <v>3.0669804946898416E-3</v>
      </c>
      <c r="AH1000" t="e">
        <f t="shared" si="253"/>
        <v>#VALUE!</v>
      </c>
      <c r="AI1000">
        <f t="shared" si="254"/>
        <v>999</v>
      </c>
    </row>
    <row r="1001" spans="1:35" x14ac:dyDescent="0.3">
      <c r="A1001" t="s">
        <v>2491</v>
      </c>
      <c r="B1001">
        <v>4.5999999999999996</v>
      </c>
      <c r="C1001">
        <v>205299</v>
      </c>
      <c r="D1001" t="s">
        <v>616</v>
      </c>
      <c r="E1001" t="s">
        <v>2379</v>
      </c>
      <c r="F1001" t="s">
        <v>22</v>
      </c>
      <c r="G1001">
        <v>0</v>
      </c>
      <c r="H1001" t="s">
        <v>26</v>
      </c>
      <c r="I1001" t="s">
        <v>102</v>
      </c>
      <c r="J1001" t="s">
        <v>13318</v>
      </c>
      <c r="K1001">
        <v>3.48</v>
      </c>
      <c r="L1001" t="s">
        <v>33</v>
      </c>
      <c r="M1001">
        <f t="shared" si="240"/>
        <v>0</v>
      </c>
      <c r="N1001" t="str">
        <f t="shared" si="241"/>
        <v>31M</v>
      </c>
      <c r="O1001">
        <f t="shared" si="242"/>
        <v>5000000</v>
      </c>
      <c r="P1001" t="str">
        <f t="shared" si="243"/>
        <v>0</v>
      </c>
      <c r="Q1001" s="1" t="e">
        <f t="shared" si="244"/>
        <v>#VALUE!</v>
      </c>
      <c r="R1001">
        <f t="shared" si="245"/>
        <v>5000000</v>
      </c>
      <c r="S1001">
        <v>0</v>
      </c>
      <c r="T1001" s="4">
        <v>1000000000</v>
      </c>
      <c r="U1001">
        <f t="shared" si="255"/>
        <v>5.0000000000000001E-3</v>
      </c>
      <c r="V1001">
        <f t="shared" si="246"/>
        <v>0.05</v>
      </c>
      <c r="W1001">
        <f t="shared" si="247"/>
        <v>9.1999999999999993</v>
      </c>
      <c r="X1001" s="5" t="e">
        <f t="shared" si="248"/>
        <v>#VALUE!</v>
      </c>
      <c r="Z1001">
        <v>40319</v>
      </c>
      <c r="AA1001">
        <v>43320</v>
      </c>
      <c r="AB1001" t="e">
        <f t="shared" si="249"/>
        <v>#VALUE!</v>
      </c>
      <c r="AC1001" t="e">
        <f t="shared" si="250"/>
        <v>#VALUE!</v>
      </c>
      <c r="AD1001">
        <v>0</v>
      </c>
      <c r="AE1001">
        <v>78158306</v>
      </c>
      <c r="AF1001">
        <f t="shared" si="251"/>
        <v>2.6267073905107412E-3</v>
      </c>
      <c r="AG1001">
        <f t="shared" si="252"/>
        <v>2.6267073905107411E-2</v>
      </c>
      <c r="AH1001" t="e">
        <f t="shared" si="253"/>
        <v>#VALUE!</v>
      </c>
      <c r="AI1001">
        <f t="shared" si="254"/>
        <v>1000</v>
      </c>
    </row>
    <row r="1002" spans="1:35" x14ac:dyDescent="0.3">
      <c r="A1002" t="s">
        <v>636</v>
      </c>
      <c r="B1002">
        <v>4.3</v>
      </c>
      <c r="C1002">
        <v>1064049</v>
      </c>
      <c r="D1002" t="s">
        <v>20</v>
      </c>
      <c r="E1002" t="s">
        <v>470</v>
      </c>
      <c r="F1002" t="s">
        <v>22</v>
      </c>
      <c r="G1002">
        <v>0</v>
      </c>
      <c r="H1002" t="s">
        <v>72</v>
      </c>
      <c r="I1002" t="s">
        <v>24</v>
      </c>
      <c r="J1002" t="s">
        <v>13363</v>
      </c>
      <c r="K1002" t="s">
        <v>20</v>
      </c>
      <c r="L1002" t="s">
        <v>20</v>
      </c>
      <c r="M1002">
        <f t="shared" si="240"/>
        <v>0</v>
      </c>
      <c r="N1002" t="str">
        <f t="shared" si="241"/>
        <v>N/A</v>
      </c>
      <c r="O1002">
        <f t="shared" si="242"/>
        <v>50000000</v>
      </c>
      <c r="P1002" t="str">
        <f t="shared" si="243"/>
        <v>0</v>
      </c>
      <c r="Q1002" s="1" t="e">
        <f t="shared" si="244"/>
        <v>#VALUE!</v>
      </c>
      <c r="R1002">
        <f t="shared" si="245"/>
        <v>50000000</v>
      </c>
      <c r="S1002">
        <v>0</v>
      </c>
      <c r="T1002" s="4">
        <v>1000000000</v>
      </c>
      <c r="U1002">
        <f t="shared" si="255"/>
        <v>0.05</v>
      </c>
      <c r="V1002">
        <f t="shared" si="246"/>
        <v>0.5</v>
      </c>
      <c r="W1002">
        <f t="shared" si="247"/>
        <v>8.6</v>
      </c>
      <c r="X1002" s="5" t="e">
        <f t="shared" si="248"/>
        <v>#VALUE!</v>
      </c>
      <c r="Z1002">
        <v>40319</v>
      </c>
      <c r="AA1002">
        <v>43320</v>
      </c>
      <c r="AB1002" t="e">
        <f t="shared" si="249"/>
        <v>#VALUE!</v>
      </c>
      <c r="AC1002" t="e">
        <f t="shared" si="250"/>
        <v>#VALUE!</v>
      </c>
      <c r="AD1002">
        <v>0</v>
      </c>
      <c r="AE1002">
        <v>78158306</v>
      </c>
      <c r="AF1002">
        <f t="shared" si="251"/>
        <v>1.3614023313146014E-2</v>
      </c>
      <c r="AG1002">
        <f t="shared" si="252"/>
        <v>0.13614023313146015</v>
      </c>
      <c r="AH1002" t="e">
        <f t="shared" si="253"/>
        <v>#VALUE!</v>
      </c>
      <c r="AI1002">
        <f t="shared" si="254"/>
        <v>1001</v>
      </c>
    </row>
    <row r="1003" spans="1:35" x14ac:dyDescent="0.3">
      <c r="A1003" t="s">
        <v>4379</v>
      </c>
      <c r="B1003">
        <v>4.5999999999999996</v>
      </c>
      <c r="C1003">
        <v>20326</v>
      </c>
      <c r="D1003" t="s">
        <v>533</v>
      </c>
      <c r="E1003" t="s">
        <v>3280</v>
      </c>
      <c r="F1003" t="s">
        <v>22</v>
      </c>
      <c r="G1003">
        <v>0</v>
      </c>
      <c r="H1003" t="s">
        <v>23</v>
      </c>
      <c r="I1003" t="s">
        <v>102</v>
      </c>
      <c r="J1003" t="s">
        <v>13321</v>
      </c>
      <c r="K1003" t="s">
        <v>4380</v>
      </c>
      <c r="L1003" t="s">
        <v>33</v>
      </c>
      <c r="M1003">
        <f t="shared" si="240"/>
        <v>0</v>
      </c>
      <c r="N1003" t="str">
        <f t="shared" si="241"/>
        <v>28M</v>
      </c>
      <c r="O1003">
        <f t="shared" si="242"/>
        <v>1000000</v>
      </c>
      <c r="P1003" t="str">
        <f t="shared" si="243"/>
        <v>0</v>
      </c>
      <c r="Q1003" s="1" t="e">
        <f t="shared" si="244"/>
        <v>#VALUE!</v>
      </c>
      <c r="R1003">
        <f t="shared" si="245"/>
        <v>1000000</v>
      </c>
      <c r="S1003">
        <v>0</v>
      </c>
      <c r="T1003" s="4">
        <v>1000000000</v>
      </c>
      <c r="U1003">
        <f t="shared" si="255"/>
        <v>1E-3</v>
      </c>
      <c r="V1003">
        <f t="shared" si="246"/>
        <v>0.01</v>
      </c>
      <c r="W1003">
        <f t="shared" si="247"/>
        <v>9.1999999999999993</v>
      </c>
      <c r="X1003" s="5" t="e">
        <f t="shared" si="248"/>
        <v>#VALUE!</v>
      </c>
      <c r="Z1003">
        <v>40319</v>
      </c>
      <c r="AA1003">
        <v>43320</v>
      </c>
      <c r="AB1003" t="e">
        <f t="shared" si="249"/>
        <v>#VALUE!</v>
      </c>
      <c r="AC1003" t="e">
        <f t="shared" si="250"/>
        <v>#VALUE!</v>
      </c>
      <c r="AD1003">
        <v>0</v>
      </c>
      <c r="AE1003">
        <v>78158306</v>
      </c>
      <c r="AF1003">
        <f t="shared" si="251"/>
        <v>2.6006193122967634E-4</v>
      </c>
      <c r="AG1003">
        <f t="shared" si="252"/>
        <v>2.6006193122967633E-3</v>
      </c>
      <c r="AH1003" t="e">
        <f t="shared" si="253"/>
        <v>#VALUE!</v>
      </c>
      <c r="AI1003">
        <f t="shared" si="254"/>
        <v>1002</v>
      </c>
    </row>
    <row r="1004" spans="1:35" x14ac:dyDescent="0.3">
      <c r="A1004" t="s">
        <v>4426</v>
      </c>
      <c r="B1004">
        <v>4.5999999999999996</v>
      </c>
      <c r="C1004">
        <v>18921</v>
      </c>
      <c r="D1004" t="s">
        <v>20</v>
      </c>
      <c r="E1004" t="s">
        <v>3280</v>
      </c>
      <c r="F1004" t="s">
        <v>22</v>
      </c>
      <c r="G1004">
        <v>0</v>
      </c>
      <c r="H1004" t="s">
        <v>26</v>
      </c>
      <c r="I1004" t="s">
        <v>102</v>
      </c>
      <c r="J1004" t="s">
        <v>13321</v>
      </c>
      <c r="K1004" t="s">
        <v>20</v>
      </c>
      <c r="L1004" t="s">
        <v>20</v>
      </c>
      <c r="M1004">
        <f t="shared" si="240"/>
        <v>0</v>
      </c>
      <c r="N1004" t="str">
        <f t="shared" si="241"/>
        <v>N/A</v>
      </c>
      <c r="O1004">
        <f t="shared" si="242"/>
        <v>1000000</v>
      </c>
      <c r="P1004" t="str">
        <f t="shared" si="243"/>
        <v>0</v>
      </c>
      <c r="Q1004" s="1" t="e">
        <f t="shared" si="244"/>
        <v>#VALUE!</v>
      </c>
      <c r="R1004">
        <f t="shared" si="245"/>
        <v>1000000</v>
      </c>
      <c r="S1004">
        <v>0</v>
      </c>
      <c r="T1004" s="4">
        <v>1000000000</v>
      </c>
      <c r="U1004">
        <f t="shared" si="255"/>
        <v>1E-3</v>
      </c>
      <c r="V1004">
        <f t="shared" si="246"/>
        <v>0.01</v>
      </c>
      <c r="W1004">
        <f t="shared" si="247"/>
        <v>9.1999999999999993</v>
      </c>
      <c r="X1004" s="5" t="e">
        <f t="shared" si="248"/>
        <v>#VALUE!</v>
      </c>
      <c r="Z1004">
        <v>40319</v>
      </c>
      <c r="AA1004">
        <v>43320</v>
      </c>
      <c r="AB1004" t="e">
        <f t="shared" si="249"/>
        <v>#VALUE!</v>
      </c>
      <c r="AC1004" t="e">
        <f t="shared" si="250"/>
        <v>#VALUE!</v>
      </c>
      <c r="AD1004">
        <v>0</v>
      </c>
      <c r="AE1004">
        <v>78158306</v>
      </c>
      <c r="AF1004">
        <f t="shared" si="251"/>
        <v>2.4208559484388006E-4</v>
      </c>
      <c r="AG1004">
        <f t="shared" si="252"/>
        <v>2.4208559484388006E-3</v>
      </c>
      <c r="AH1004" t="e">
        <f t="shared" si="253"/>
        <v>#VALUE!</v>
      </c>
      <c r="AI1004">
        <f t="shared" si="254"/>
        <v>1003</v>
      </c>
    </row>
    <row r="1005" spans="1:35" x14ac:dyDescent="0.3">
      <c r="A1005" t="s">
        <v>3558</v>
      </c>
      <c r="B1005">
        <v>4.5999999999999996</v>
      </c>
      <c r="C1005">
        <v>65786</v>
      </c>
      <c r="D1005" t="s">
        <v>20</v>
      </c>
      <c r="E1005" t="s">
        <v>3280</v>
      </c>
      <c r="F1005" t="s">
        <v>22</v>
      </c>
      <c r="G1005">
        <v>0</v>
      </c>
      <c r="H1005" t="s">
        <v>26</v>
      </c>
      <c r="I1005" t="s">
        <v>1536</v>
      </c>
      <c r="J1005" t="s">
        <v>13316</v>
      </c>
      <c r="K1005" t="s">
        <v>20</v>
      </c>
      <c r="L1005" t="s">
        <v>119</v>
      </c>
      <c r="M1005">
        <f t="shared" si="240"/>
        <v>0</v>
      </c>
      <c r="N1005" t="str">
        <f t="shared" si="241"/>
        <v>N/A</v>
      </c>
      <c r="O1005">
        <f t="shared" si="242"/>
        <v>1000000</v>
      </c>
      <c r="P1005" t="str">
        <f t="shared" si="243"/>
        <v>0</v>
      </c>
      <c r="Q1005" s="1" t="e">
        <f t="shared" si="244"/>
        <v>#VALUE!</v>
      </c>
      <c r="R1005">
        <f t="shared" si="245"/>
        <v>1000000</v>
      </c>
      <c r="S1005">
        <v>0</v>
      </c>
      <c r="T1005" s="4">
        <v>1000000000</v>
      </c>
      <c r="U1005">
        <f t="shared" si="255"/>
        <v>1E-3</v>
      </c>
      <c r="V1005">
        <f t="shared" si="246"/>
        <v>0.01</v>
      </c>
      <c r="W1005">
        <f t="shared" si="247"/>
        <v>9.1999999999999993</v>
      </c>
      <c r="X1005" s="5" t="e">
        <f t="shared" si="248"/>
        <v>#VALUE!</v>
      </c>
      <c r="Z1005">
        <v>40319</v>
      </c>
      <c r="AA1005">
        <v>43320</v>
      </c>
      <c r="AB1005" t="e">
        <f t="shared" si="249"/>
        <v>#VALUE!</v>
      </c>
      <c r="AC1005" t="e">
        <f t="shared" si="250"/>
        <v>#VALUE!</v>
      </c>
      <c r="AD1005">
        <v>0</v>
      </c>
      <c r="AE1005">
        <v>78158306</v>
      </c>
      <c r="AF1005">
        <f t="shared" si="251"/>
        <v>8.417019683103163E-4</v>
      </c>
      <c r="AG1005">
        <f t="shared" si="252"/>
        <v>8.4170196831031621E-3</v>
      </c>
      <c r="AH1005" t="e">
        <f t="shared" si="253"/>
        <v>#VALUE!</v>
      </c>
      <c r="AI1005">
        <f t="shared" si="254"/>
        <v>1004</v>
      </c>
    </row>
    <row r="1006" spans="1:35" x14ac:dyDescent="0.3">
      <c r="A1006" t="s">
        <v>13478</v>
      </c>
      <c r="B1006">
        <v>4.7</v>
      </c>
      <c r="C1006">
        <v>54</v>
      </c>
      <c r="D1006" t="s">
        <v>984</v>
      </c>
      <c r="E1006" t="s">
        <v>8077</v>
      </c>
      <c r="F1006" t="s">
        <v>22</v>
      </c>
      <c r="G1006">
        <v>0</v>
      </c>
      <c r="H1006" t="s">
        <v>26</v>
      </c>
      <c r="I1006" t="s">
        <v>42</v>
      </c>
      <c r="J1006" t="s">
        <v>13329</v>
      </c>
      <c r="K1006">
        <v>2.1</v>
      </c>
      <c r="L1006" t="s">
        <v>104</v>
      </c>
      <c r="M1006">
        <f t="shared" si="240"/>
        <v>0</v>
      </c>
      <c r="N1006" t="str">
        <f t="shared" si="241"/>
        <v>44M</v>
      </c>
      <c r="O1006">
        <f t="shared" si="242"/>
        <v>10000</v>
      </c>
      <c r="P1006" t="str">
        <f t="shared" si="243"/>
        <v>0</v>
      </c>
      <c r="Q1006" s="1" t="e">
        <f t="shared" si="244"/>
        <v>#VALUE!</v>
      </c>
      <c r="R1006">
        <f t="shared" si="245"/>
        <v>10000</v>
      </c>
      <c r="S1006">
        <v>0</v>
      </c>
      <c r="T1006" s="4">
        <v>1000000000</v>
      </c>
      <c r="U1006">
        <f t="shared" si="255"/>
        <v>1.0000000000000001E-5</v>
      </c>
      <c r="V1006">
        <f t="shared" si="246"/>
        <v>1E-4</v>
      </c>
      <c r="W1006">
        <f t="shared" si="247"/>
        <v>9.4</v>
      </c>
      <c r="X1006" s="5" t="e">
        <f t="shared" si="248"/>
        <v>#VALUE!</v>
      </c>
      <c r="Z1006">
        <v>40319</v>
      </c>
      <c r="AA1006">
        <v>43320</v>
      </c>
      <c r="AB1006" t="e">
        <f t="shared" si="249"/>
        <v>#VALUE!</v>
      </c>
      <c r="AC1006" t="e">
        <f t="shared" si="250"/>
        <v>#VALUE!</v>
      </c>
      <c r="AD1006">
        <v>0</v>
      </c>
      <c r="AE1006">
        <v>78158306</v>
      </c>
      <c r="AF1006">
        <f t="shared" si="251"/>
        <v>6.9090545539715259E-7</v>
      </c>
      <c r="AG1006">
        <f t="shared" si="252"/>
        <v>6.9090545539715259E-6</v>
      </c>
      <c r="AH1006" t="e">
        <f t="shared" si="253"/>
        <v>#VALUE!</v>
      </c>
      <c r="AI1006">
        <f t="shared" si="254"/>
        <v>1005</v>
      </c>
    </row>
    <row r="1007" spans="1:35" x14ac:dyDescent="0.3">
      <c r="A1007" t="s">
        <v>5408</v>
      </c>
      <c r="B1007">
        <v>4.5999999999999996</v>
      </c>
      <c r="C1007">
        <v>14089</v>
      </c>
      <c r="D1007" t="s">
        <v>1312</v>
      </c>
      <c r="E1007" t="s">
        <v>5276</v>
      </c>
      <c r="F1007" t="s">
        <v>22</v>
      </c>
      <c r="G1007">
        <v>0</v>
      </c>
      <c r="H1007" t="s">
        <v>26</v>
      </c>
      <c r="I1007" t="s">
        <v>47</v>
      </c>
      <c r="J1007" t="s">
        <v>13362</v>
      </c>
      <c r="K1007" t="s">
        <v>5409</v>
      </c>
      <c r="L1007" t="s">
        <v>33</v>
      </c>
      <c r="M1007">
        <f t="shared" si="240"/>
        <v>0</v>
      </c>
      <c r="N1007" t="str">
        <f t="shared" si="241"/>
        <v>8.4M</v>
      </c>
      <c r="O1007">
        <f t="shared" si="242"/>
        <v>500000</v>
      </c>
      <c r="P1007" t="str">
        <f t="shared" si="243"/>
        <v>0</v>
      </c>
      <c r="Q1007" s="1" t="e">
        <f t="shared" si="244"/>
        <v>#VALUE!</v>
      </c>
      <c r="R1007">
        <f t="shared" si="245"/>
        <v>500000</v>
      </c>
      <c r="S1007">
        <v>0</v>
      </c>
      <c r="T1007" s="4">
        <v>1000000000</v>
      </c>
      <c r="U1007">
        <f t="shared" si="255"/>
        <v>5.0000000000000001E-4</v>
      </c>
      <c r="V1007">
        <f t="shared" si="246"/>
        <v>5.0000000000000001E-3</v>
      </c>
      <c r="W1007">
        <f t="shared" si="247"/>
        <v>9.1999999999999993</v>
      </c>
      <c r="X1007" s="5" t="e">
        <f t="shared" si="248"/>
        <v>#VALUE!</v>
      </c>
      <c r="Z1007">
        <v>40319</v>
      </c>
      <c r="AA1007">
        <v>43320</v>
      </c>
      <c r="AB1007" t="e">
        <f t="shared" si="249"/>
        <v>#VALUE!</v>
      </c>
      <c r="AC1007" t="e">
        <f t="shared" si="250"/>
        <v>#VALUE!</v>
      </c>
      <c r="AD1007">
        <v>0</v>
      </c>
      <c r="AE1007">
        <v>78158306</v>
      </c>
      <c r="AF1007">
        <f t="shared" si="251"/>
        <v>1.8026235113130523E-4</v>
      </c>
      <c r="AG1007">
        <f t="shared" si="252"/>
        <v>1.8026235113130524E-3</v>
      </c>
      <c r="AH1007" t="e">
        <f t="shared" si="253"/>
        <v>#VALUE!</v>
      </c>
      <c r="AI1007">
        <f t="shared" si="254"/>
        <v>1006</v>
      </c>
    </row>
    <row r="1008" spans="1:35" x14ac:dyDescent="0.3">
      <c r="A1008" t="s">
        <v>3663</v>
      </c>
      <c r="B1008">
        <v>4.5999999999999996</v>
      </c>
      <c r="C1008">
        <v>51973</v>
      </c>
      <c r="D1008" t="s">
        <v>608</v>
      </c>
      <c r="E1008" t="s">
        <v>3280</v>
      </c>
      <c r="F1008" t="s">
        <v>22</v>
      </c>
      <c r="G1008">
        <v>0</v>
      </c>
      <c r="H1008" t="s">
        <v>26</v>
      </c>
      <c r="I1008" t="s">
        <v>515</v>
      </c>
      <c r="J1008" t="s">
        <v>13316</v>
      </c>
      <c r="K1008" t="s">
        <v>1144</v>
      </c>
      <c r="L1008" t="s">
        <v>56</v>
      </c>
      <c r="M1008">
        <f t="shared" si="240"/>
        <v>0</v>
      </c>
      <c r="N1008" t="str">
        <f t="shared" si="241"/>
        <v>27M</v>
      </c>
      <c r="O1008">
        <f t="shared" si="242"/>
        <v>1000000</v>
      </c>
      <c r="P1008" t="str">
        <f t="shared" si="243"/>
        <v>0</v>
      </c>
      <c r="Q1008" s="1" t="e">
        <f t="shared" si="244"/>
        <v>#VALUE!</v>
      </c>
      <c r="R1008">
        <f t="shared" si="245"/>
        <v>1000000</v>
      </c>
      <c r="S1008">
        <v>0</v>
      </c>
      <c r="T1008" s="4">
        <v>1000000000</v>
      </c>
      <c r="U1008">
        <f t="shared" si="255"/>
        <v>1E-3</v>
      </c>
      <c r="V1008">
        <f t="shared" si="246"/>
        <v>0.01</v>
      </c>
      <c r="W1008">
        <f t="shared" si="247"/>
        <v>9.1999999999999993</v>
      </c>
      <c r="X1008" s="5" t="e">
        <f t="shared" si="248"/>
        <v>#VALUE!</v>
      </c>
      <c r="Z1008">
        <v>40319</v>
      </c>
      <c r="AA1008">
        <v>43320</v>
      </c>
      <c r="AB1008" t="e">
        <f t="shared" si="249"/>
        <v>#VALUE!</v>
      </c>
      <c r="AC1008" t="e">
        <f t="shared" si="250"/>
        <v>#VALUE!</v>
      </c>
      <c r="AD1008">
        <v>0</v>
      </c>
      <c r="AE1008">
        <v>78158306</v>
      </c>
      <c r="AF1008">
        <f t="shared" si="251"/>
        <v>6.6497091172881872E-4</v>
      </c>
      <c r="AG1008">
        <f t="shared" si="252"/>
        <v>6.6497091172881872E-3</v>
      </c>
      <c r="AH1008" t="e">
        <f t="shared" si="253"/>
        <v>#VALUE!</v>
      </c>
      <c r="AI1008">
        <f t="shared" si="254"/>
        <v>1007</v>
      </c>
    </row>
    <row r="1009" spans="1:35" x14ac:dyDescent="0.3">
      <c r="A1009" t="s">
        <v>963</v>
      </c>
      <c r="B1009">
        <v>4.5</v>
      </c>
      <c r="C1009">
        <v>910051</v>
      </c>
      <c r="D1009" t="s">
        <v>29</v>
      </c>
      <c r="E1009" t="s">
        <v>839</v>
      </c>
      <c r="F1009" t="s">
        <v>22</v>
      </c>
      <c r="G1009">
        <v>0</v>
      </c>
      <c r="H1009" t="s">
        <v>23</v>
      </c>
      <c r="I1009" t="s">
        <v>547</v>
      </c>
      <c r="J1009" t="s">
        <v>13316</v>
      </c>
      <c r="K1009" t="s">
        <v>964</v>
      </c>
      <c r="L1009" t="s">
        <v>33</v>
      </c>
      <c r="M1009">
        <f t="shared" si="240"/>
        <v>0</v>
      </c>
      <c r="N1009" t="str">
        <f t="shared" si="241"/>
        <v>76M</v>
      </c>
      <c r="O1009">
        <f t="shared" si="242"/>
        <v>10000000</v>
      </c>
      <c r="P1009" t="str">
        <f t="shared" si="243"/>
        <v>0</v>
      </c>
      <c r="Q1009" s="1" t="e">
        <f t="shared" si="244"/>
        <v>#VALUE!</v>
      </c>
      <c r="R1009">
        <f t="shared" si="245"/>
        <v>10000000</v>
      </c>
      <c r="S1009">
        <v>0</v>
      </c>
      <c r="T1009" s="4">
        <v>1000000000</v>
      </c>
      <c r="U1009">
        <f t="shared" si="255"/>
        <v>0.01</v>
      </c>
      <c r="V1009">
        <f t="shared" si="246"/>
        <v>0.1</v>
      </c>
      <c r="W1009">
        <f t="shared" si="247"/>
        <v>9</v>
      </c>
      <c r="X1009" s="5" t="e">
        <f t="shared" si="248"/>
        <v>#VALUE!</v>
      </c>
      <c r="Z1009">
        <v>40319</v>
      </c>
      <c r="AA1009">
        <v>43320</v>
      </c>
      <c r="AB1009" t="e">
        <f t="shared" si="249"/>
        <v>#VALUE!</v>
      </c>
      <c r="AC1009" t="e">
        <f t="shared" si="250"/>
        <v>#VALUE!</v>
      </c>
      <c r="AD1009">
        <v>0</v>
      </c>
      <c r="AE1009">
        <v>78158306</v>
      </c>
      <c r="AF1009">
        <f t="shared" si="251"/>
        <v>1.1643688899808038E-2</v>
      </c>
      <c r="AG1009">
        <f t="shared" si="252"/>
        <v>0.11643688899808038</v>
      </c>
      <c r="AH1009" t="e">
        <f t="shared" si="253"/>
        <v>#VALUE!</v>
      </c>
      <c r="AI1009">
        <f t="shared" si="254"/>
        <v>1008</v>
      </c>
    </row>
    <row r="1010" spans="1:35" x14ac:dyDescent="0.3">
      <c r="A1010" t="s">
        <v>4483</v>
      </c>
      <c r="B1010">
        <v>4.5999999999999996</v>
      </c>
      <c r="C1010">
        <v>17180</v>
      </c>
      <c r="D1010" t="s">
        <v>616</v>
      </c>
      <c r="E1010" t="s">
        <v>3280</v>
      </c>
      <c r="F1010" t="s">
        <v>22</v>
      </c>
      <c r="G1010">
        <v>0</v>
      </c>
      <c r="H1010" t="s">
        <v>26</v>
      </c>
      <c r="I1010" t="s">
        <v>182</v>
      </c>
      <c r="J1010" t="s">
        <v>13312</v>
      </c>
      <c r="K1010" t="s">
        <v>954</v>
      </c>
      <c r="L1010" t="s">
        <v>56</v>
      </c>
      <c r="M1010">
        <f t="shared" si="240"/>
        <v>0</v>
      </c>
      <c r="N1010" t="str">
        <f t="shared" si="241"/>
        <v>31M</v>
      </c>
      <c r="O1010">
        <f t="shared" si="242"/>
        <v>1000000</v>
      </c>
      <c r="P1010" t="str">
        <f t="shared" si="243"/>
        <v>0</v>
      </c>
      <c r="Q1010" s="1" t="e">
        <f t="shared" si="244"/>
        <v>#VALUE!</v>
      </c>
      <c r="R1010">
        <f t="shared" si="245"/>
        <v>1000000</v>
      </c>
      <c r="S1010">
        <v>0</v>
      </c>
      <c r="T1010" s="4">
        <v>1000000000</v>
      </c>
      <c r="U1010">
        <f t="shared" si="255"/>
        <v>1E-3</v>
      </c>
      <c r="V1010">
        <f t="shared" si="246"/>
        <v>0.01</v>
      </c>
      <c r="W1010">
        <f t="shared" si="247"/>
        <v>9.1999999999999993</v>
      </c>
      <c r="X1010" s="5" t="e">
        <f t="shared" si="248"/>
        <v>#VALUE!</v>
      </c>
      <c r="Z1010">
        <v>40319</v>
      </c>
      <c r="AA1010">
        <v>43320</v>
      </c>
      <c r="AB1010" t="e">
        <f t="shared" si="249"/>
        <v>#VALUE!</v>
      </c>
      <c r="AC1010" t="e">
        <f t="shared" si="250"/>
        <v>#VALUE!</v>
      </c>
      <c r="AD1010">
        <v>0</v>
      </c>
      <c r="AE1010">
        <v>78158306</v>
      </c>
      <c r="AF1010">
        <f t="shared" si="251"/>
        <v>2.1981029118005706E-4</v>
      </c>
      <c r="AG1010">
        <f t="shared" si="252"/>
        <v>2.1981029118005708E-3</v>
      </c>
      <c r="AH1010" t="e">
        <f t="shared" si="253"/>
        <v>#VALUE!</v>
      </c>
      <c r="AI1010">
        <f t="shared" si="254"/>
        <v>1009</v>
      </c>
    </row>
    <row r="1011" spans="1:35" x14ac:dyDescent="0.3">
      <c r="A1011" t="s">
        <v>4653</v>
      </c>
      <c r="B1011">
        <v>4.5999999999999996</v>
      </c>
      <c r="C1011">
        <v>13372</v>
      </c>
      <c r="D1011" t="s">
        <v>20</v>
      </c>
      <c r="E1011" t="s">
        <v>3280</v>
      </c>
      <c r="F1011" t="s">
        <v>22</v>
      </c>
      <c r="G1011">
        <v>0</v>
      </c>
      <c r="H1011" t="s">
        <v>26</v>
      </c>
      <c r="I1011" t="s">
        <v>1536</v>
      </c>
      <c r="J1011" t="s">
        <v>13312</v>
      </c>
      <c r="K1011" t="s">
        <v>20</v>
      </c>
      <c r="L1011" t="s">
        <v>20</v>
      </c>
      <c r="M1011">
        <f t="shared" si="240"/>
        <v>0</v>
      </c>
      <c r="N1011" t="str">
        <f t="shared" si="241"/>
        <v>N/A</v>
      </c>
      <c r="O1011">
        <f t="shared" si="242"/>
        <v>1000000</v>
      </c>
      <c r="P1011" t="str">
        <f t="shared" si="243"/>
        <v>0</v>
      </c>
      <c r="Q1011" s="1" t="e">
        <f t="shared" si="244"/>
        <v>#VALUE!</v>
      </c>
      <c r="R1011">
        <f t="shared" si="245"/>
        <v>1000000</v>
      </c>
      <c r="S1011">
        <v>0</v>
      </c>
      <c r="T1011" s="4">
        <v>1000000000</v>
      </c>
      <c r="U1011">
        <f t="shared" si="255"/>
        <v>1E-3</v>
      </c>
      <c r="V1011">
        <f t="shared" si="246"/>
        <v>0.01</v>
      </c>
      <c r="W1011">
        <f t="shared" si="247"/>
        <v>9.1999999999999993</v>
      </c>
      <c r="X1011" s="5" t="e">
        <f t="shared" si="248"/>
        <v>#VALUE!</v>
      </c>
      <c r="Z1011">
        <v>40319</v>
      </c>
      <c r="AA1011">
        <v>43320</v>
      </c>
      <c r="AB1011" t="e">
        <f t="shared" si="249"/>
        <v>#VALUE!</v>
      </c>
      <c r="AC1011" t="e">
        <f t="shared" si="250"/>
        <v>#VALUE!</v>
      </c>
      <c r="AD1011">
        <v>0</v>
      </c>
      <c r="AE1011">
        <v>78158306</v>
      </c>
      <c r="AF1011">
        <f t="shared" si="251"/>
        <v>1.7108866202908749E-4</v>
      </c>
      <c r="AG1011">
        <f t="shared" si="252"/>
        <v>1.7108866202908749E-3</v>
      </c>
      <c r="AH1011" t="e">
        <f t="shared" si="253"/>
        <v>#VALUE!</v>
      </c>
      <c r="AI1011">
        <f t="shared" si="254"/>
        <v>1010</v>
      </c>
    </row>
    <row r="1012" spans="1:35" x14ac:dyDescent="0.3">
      <c r="A1012" t="s">
        <v>6588</v>
      </c>
      <c r="B1012">
        <v>4.5999999999999996</v>
      </c>
      <c r="C1012">
        <v>2167</v>
      </c>
      <c r="D1012" t="s">
        <v>53</v>
      </c>
      <c r="E1012" t="s">
        <v>5956</v>
      </c>
      <c r="F1012" t="s">
        <v>22</v>
      </c>
      <c r="G1012">
        <v>0</v>
      </c>
      <c r="H1012" t="s">
        <v>26</v>
      </c>
      <c r="I1012" t="s">
        <v>42</v>
      </c>
      <c r="J1012" t="s">
        <v>13317</v>
      </c>
      <c r="K1012" t="s">
        <v>756</v>
      </c>
      <c r="L1012" t="s">
        <v>56</v>
      </c>
      <c r="M1012">
        <f t="shared" si="240"/>
        <v>0</v>
      </c>
      <c r="N1012" t="str">
        <f t="shared" si="241"/>
        <v>13M</v>
      </c>
      <c r="O1012">
        <f t="shared" si="242"/>
        <v>100000</v>
      </c>
      <c r="P1012" t="str">
        <f t="shared" si="243"/>
        <v>0</v>
      </c>
      <c r="Q1012" s="1" t="e">
        <f t="shared" si="244"/>
        <v>#VALUE!</v>
      </c>
      <c r="R1012">
        <f t="shared" si="245"/>
        <v>100000</v>
      </c>
      <c r="S1012">
        <v>0</v>
      </c>
      <c r="T1012" s="4">
        <v>1000000000</v>
      </c>
      <c r="U1012">
        <f t="shared" si="255"/>
        <v>1E-4</v>
      </c>
      <c r="V1012">
        <f t="shared" si="246"/>
        <v>1E-3</v>
      </c>
      <c r="W1012">
        <f t="shared" si="247"/>
        <v>9.1999999999999993</v>
      </c>
      <c r="X1012" s="5" t="e">
        <f t="shared" si="248"/>
        <v>#VALUE!</v>
      </c>
      <c r="Z1012">
        <v>40319</v>
      </c>
      <c r="AA1012">
        <v>43320</v>
      </c>
      <c r="AB1012" t="e">
        <f t="shared" si="249"/>
        <v>#VALUE!</v>
      </c>
      <c r="AC1012" t="e">
        <f t="shared" si="250"/>
        <v>#VALUE!</v>
      </c>
      <c r="AD1012">
        <v>0</v>
      </c>
      <c r="AE1012">
        <v>78158306</v>
      </c>
      <c r="AF1012">
        <f t="shared" si="251"/>
        <v>2.7725780034178325E-5</v>
      </c>
      <c r="AG1012">
        <f t="shared" si="252"/>
        <v>2.7725780034178324E-4</v>
      </c>
      <c r="AH1012" t="e">
        <f t="shared" si="253"/>
        <v>#VALUE!</v>
      </c>
      <c r="AI1012">
        <f t="shared" si="254"/>
        <v>1011</v>
      </c>
    </row>
    <row r="1013" spans="1:35" x14ac:dyDescent="0.3">
      <c r="A1013" t="s">
        <v>6810</v>
      </c>
      <c r="B1013">
        <v>4.7</v>
      </c>
      <c r="C1013">
        <v>1424</v>
      </c>
      <c r="D1013" t="s">
        <v>1089</v>
      </c>
      <c r="E1013" t="s">
        <v>5956</v>
      </c>
      <c r="F1013" t="s">
        <v>22</v>
      </c>
      <c r="G1013">
        <v>0</v>
      </c>
      <c r="H1013" t="s">
        <v>26</v>
      </c>
      <c r="I1013" t="s">
        <v>2790</v>
      </c>
      <c r="J1013" t="s">
        <v>13433</v>
      </c>
      <c r="K1013">
        <v>2.2000000000000002</v>
      </c>
      <c r="L1013" t="s">
        <v>33</v>
      </c>
      <c r="M1013">
        <f t="shared" si="240"/>
        <v>0</v>
      </c>
      <c r="N1013" t="str">
        <f t="shared" si="241"/>
        <v>19M</v>
      </c>
      <c r="O1013">
        <f t="shared" si="242"/>
        <v>100000</v>
      </c>
      <c r="P1013" t="str">
        <f t="shared" si="243"/>
        <v>0</v>
      </c>
      <c r="Q1013" s="1" t="e">
        <f t="shared" si="244"/>
        <v>#VALUE!</v>
      </c>
      <c r="R1013">
        <f t="shared" si="245"/>
        <v>100000</v>
      </c>
      <c r="S1013">
        <v>0</v>
      </c>
      <c r="T1013" s="4">
        <v>1000000000</v>
      </c>
      <c r="U1013">
        <f t="shared" si="255"/>
        <v>1E-4</v>
      </c>
      <c r="V1013">
        <f t="shared" si="246"/>
        <v>1E-3</v>
      </c>
      <c r="W1013">
        <f t="shared" si="247"/>
        <v>9.4</v>
      </c>
      <c r="X1013" s="5" t="e">
        <f t="shared" si="248"/>
        <v>#VALUE!</v>
      </c>
      <c r="Z1013">
        <v>40319</v>
      </c>
      <c r="AA1013">
        <v>43320</v>
      </c>
      <c r="AB1013" t="e">
        <f t="shared" si="249"/>
        <v>#VALUE!</v>
      </c>
      <c r="AC1013" t="e">
        <f t="shared" si="250"/>
        <v>#VALUE!</v>
      </c>
      <c r="AD1013">
        <v>0</v>
      </c>
      <c r="AE1013">
        <v>78158306</v>
      </c>
      <c r="AF1013">
        <f t="shared" si="251"/>
        <v>1.8219432749732319E-5</v>
      </c>
      <c r="AG1013">
        <f t="shared" si="252"/>
        <v>1.821943274973232E-4</v>
      </c>
      <c r="AH1013" t="e">
        <f t="shared" si="253"/>
        <v>#VALUE!</v>
      </c>
      <c r="AI1013">
        <f t="shared" si="254"/>
        <v>1012</v>
      </c>
    </row>
    <row r="1014" spans="1:35" x14ac:dyDescent="0.3">
      <c r="A1014" t="s">
        <v>4029</v>
      </c>
      <c r="B1014">
        <v>4.5999999999999996</v>
      </c>
      <c r="C1014">
        <v>31433</v>
      </c>
      <c r="D1014" t="s">
        <v>84</v>
      </c>
      <c r="E1014" t="s">
        <v>3280</v>
      </c>
      <c r="F1014" t="s">
        <v>22</v>
      </c>
      <c r="G1014">
        <v>0</v>
      </c>
      <c r="H1014" t="s">
        <v>26</v>
      </c>
      <c r="I1014" t="s">
        <v>1536</v>
      </c>
      <c r="J1014" t="s">
        <v>13316</v>
      </c>
      <c r="K1014">
        <v>1.4</v>
      </c>
      <c r="L1014" t="s">
        <v>119</v>
      </c>
      <c r="M1014">
        <f t="shared" si="240"/>
        <v>0</v>
      </c>
      <c r="N1014" t="str">
        <f t="shared" si="241"/>
        <v>17M</v>
      </c>
      <c r="O1014">
        <f t="shared" si="242"/>
        <v>1000000</v>
      </c>
      <c r="P1014" t="str">
        <f t="shared" si="243"/>
        <v>0</v>
      </c>
      <c r="Q1014" s="1" t="e">
        <f t="shared" si="244"/>
        <v>#VALUE!</v>
      </c>
      <c r="R1014">
        <f t="shared" si="245"/>
        <v>1000000</v>
      </c>
      <c r="S1014">
        <v>0</v>
      </c>
      <c r="T1014" s="4">
        <v>1000000000</v>
      </c>
      <c r="U1014">
        <f t="shared" si="255"/>
        <v>1E-3</v>
      </c>
      <c r="V1014">
        <f t="shared" si="246"/>
        <v>0.01</v>
      </c>
      <c r="W1014">
        <f t="shared" si="247"/>
        <v>9.1999999999999993</v>
      </c>
      <c r="X1014" s="5" t="e">
        <f t="shared" si="248"/>
        <v>#VALUE!</v>
      </c>
      <c r="Z1014">
        <v>40319</v>
      </c>
      <c r="AA1014">
        <v>43320</v>
      </c>
      <c r="AB1014" t="e">
        <f t="shared" si="249"/>
        <v>#VALUE!</v>
      </c>
      <c r="AC1014" t="e">
        <f t="shared" si="250"/>
        <v>#VALUE!</v>
      </c>
      <c r="AD1014">
        <v>0</v>
      </c>
      <c r="AE1014">
        <v>78158306</v>
      </c>
      <c r="AF1014">
        <f t="shared" si="251"/>
        <v>4.0217094776849436E-4</v>
      </c>
      <c r="AG1014">
        <f t="shared" si="252"/>
        <v>4.0217094776849437E-3</v>
      </c>
      <c r="AH1014" t="e">
        <f t="shared" si="253"/>
        <v>#VALUE!</v>
      </c>
      <c r="AI1014">
        <f t="shared" si="254"/>
        <v>1013</v>
      </c>
    </row>
    <row r="1015" spans="1:35" x14ac:dyDescent="0.3">
      <c r="A1015" t="s">
        <v>4032</v>
      </c>
      <c r="B1015">
        <v>4.5999999999999996</v>
      </c>
      <c r="C1015">
        <v>31134</v>
      </c>
      <c r="D1015" t="s">
        <v>557</v>
      </c>
      <c r="E1015" t="s">
        <v>3280</v>
      </c>
      <c r="F1015" t="s">
        <v>22</v>
      </c>
      <c r="G1015">
        <v>0</v>
      </c>
      <c r="H1015" t="s">
        <v>30</v>
      </c>
      <c r="I1015" t="s">
        <v>515</v>
      </c>
      <c r="J1015" t="s">
        <v>13316</v>
      </c>
      <c r="K1015" t="s">
        <v>4033</v>
      </c>
      <c r="L1015" t="s">
        <v>33</v>
      </c>
      <c r="M1015">
        <f t="shared" si="240"/>
        <v>0</v>
      </c>
      <c r="N1015" t="str">
        <f t="shared" si="241"/>
        <v>48M</v>
      </c>
      <c r="O1015">
        <f t="shared" si="242"/>
        <v>1000000</v>
      </c>
      <c r="P1015" t="str">
        <f t="shared" si="243"/>
        <v>0</v>
      </c>
      <c r="Q1015" s="1" t="e">
        <f t="shared" si="244"/>
        <v>#VALUE!</v>
      </c>
      <c r="R1015">
        <f t="shared" si="245"/>
        <v>1000000</v>
      </c>
      <c r="S1015">
        <v>0</v>
      </c>
      <c r="T1015" s="4">
        <v>1000000000</v>
      </c>
      <c r="U1015">
        <f t="shared" si="255"/>
        <v>1E-3</v>
      </c>
      <c r="V1015">
        <f t="shared" si="246"/>
        <v>0.01</v>
      </c>
      <c r="W1015">
        <f t="shared" si="247"/>
        <v>9.1999999999999993</v>
      </c>
      <c r="X1015" s="5" t="e">
        <f t="shared" si="248"/>
        <v>#VALUE!</v>
      </c>
      <c r="Z1015">
        <v>40319</v>
      </c>
      <c r="AA1015">
        <v>43320</v>
      </c>
      <c r="AB1015" t="e">
        <f t="shared" si="249"/>
        <v>#VALUE!</v>
      </c>
      <c r="AC1015" t="e">
        <f t="shared" si="250"/>
        <v>#VALUE!</v>
      </c>
      <c r="AD1015">
        <v>0</v>
      </c>
      <c r="AE1015">
        <v>78158306</v>
      </c>
      <c r="AF1015">
        <f t="shared" si="251"/>
        <v>3.9834537867286941E-4</v>
      </c>
      <c r="AG1015">
        <f t="shared" si="252"/>
        <v>3.983453786728694E-3</v>
      </c>
      <c r="AH1015" t="e">
        <f t="shared" si="253"/>
        <v>#VALUE!</v>
      </c>
      <c r="AI1015">
        <f t="shared" si="254"/>
        <v>1014</v>
      </c>
    </row>
    <row r="1016" spans="1:35" x14ac:dyDescent="0.3">
      <c r="A1016" t="s">
        <v>3635</v>
      </c>
      <c r="B1016">
        <v>4.5999999999999996</v>
      </c>
      <c r="C1016">
        <v>56145</v>
      </c>
      <c r="D1016" t="s">
        <v>454</v>
      </c>
      <c r="E1016" t="s">
        <v>3280</v>
      </c>
      <c r="F1016" t="s">
        <v>22</v>
      </c>
      <c r="G1016">
        <v>0</v>
      </c>
      <c r="H1016" t="s">
        <v>26</v>
      </c>
      <c r="I1016" t="s">
        <v>102</v>
      </c>
      <c r="J1016" t="s">
        <v>13314</v>
      </c>
      <c r="K1016" t="s">
        <v>3636</v>
      </c>
      <c r="L1016" t="s">
        <v>104</v>
      </c>
      <c r="M1016">
        <f t="shared" si="240"/>
        <v>0</v>
      </c>
      <c r="N1016" t="str">
        <f t="shared" si="241"/>
        <v>23M</v>
      </c>
      <c r="O1016">
        <f t="shared" si="242"/>
        <v>1000000</v>
      </c>
      <c r="P1016" t="str">
        <f t="shared" si="243"/>
        <v>0</v>
      </c>
      <c r="Q1016" s="1" t="e">
        <f t="shared" si="244"/>
        <v>#VALUE!</v>
      </c>
      <c r="R1016">
        <f t="shared" si="245"/>
        <v>1000000</v>
      </c>
      <c r="S1016">
        <v>0</v>
      </c>
      <c r="T1016" s="4">
        <v>1000000000</v>
      </c>
      <c r="U1016">
        <f t="shared" si="255"/>
        <v>1E-3</v>
      </c>
      <c r="V1016">
        <f t="shared" si="246"/>
        <v>0.01</v>
      </c>
      <c r="W1016">
        <f t="shared" si="247"/>
        <v>9.1999999999999993</v>
      </c>
      <c r="X1016" s="5" t="e">
        <f t="shared" si="248"/>
        <v>#VALUE!</v>
      </c>
      <c r="Z1016">
        <v>40319</v>
      </c>
      <c r="AA1016">
        <v>43320</v>
      </c>
      <c r="AB1016" t="e">
        <f t="shared" si="249"/>
        <v>#VALUE!</v>
      </c>
      <c r="AC1016" t="e">
        <f t="shared" si="250"/>
        <v>#VALUE!</v>
      </c>
      <c r="AD1016">
        <v>0</v>
      </c>
      <c r="AE1016">
        <v>78158306</v>
      </c>
      <c r="AF1016">
        <f t="shared" si="251"/>
        <v>7.183497554309839E-4</v>
      </c>
      <c r="AG1016">
        <f t="shared" si="252"/>
        <v>7.183497554309839E-3</v>
      </c>
      <c r="AH1016" t="e">
        <f t="shared" si="253"/>
        <v>#VALUE!</v>
      </c>
      <c r="AI1016">
        <f t="shared" si="254"/>
        <v>1015</v>
      </c>
    </row>
    <row r="1017" spans="1:35" x14ac:dyDescent="0.3">
      <c r="A1017" t="s">
        <v>5385</v>
      </c>
      <c r="B1017">
        <v>4.5999999999999996</v>
      </c>
      <c r="C1017">
        <v>16961</v>
      </c>
      <c r="D1017" t="s">
        <v>265</v>
      </c>
      <c r="E1017" t="s">
        <v>5276</v>
      </c>
      <c r="F1017" t="s">
        <v>22</v>
      </c>
      <c r="G1017">
        <v>0</v>
      </c>
      <c r="H1017" t="s">
        <v>26</v>
      </c>
      <c r="I1017" t="s">
        <v>448</v>
      </c>
      <c r="J1017" t="s">
        <v>13321</v>
      </c>
      <c r="K1017" t="s">
        <v>5386</v>
      </c>
      <c r="L1017" t="s">
        <v>33</v>
      </c>
      <c r="M1017">
        <f t="shared" si="240"/>
        <v>0</v>
      </c>
      <c r="N1017" t="str">
        <f t="shared" si="241"/>
        <v>32M</v>
      </c>
      <c r="O1017">
        <f t="shared" si="242"/>
        <v>500000</v>
      </c>
      <c r="P1017" t="str">
        <f t="shared" si="243"/>
        <v>0</v>
      </c>
      <c r="Q1017" s="1" t="e">
        <f t="shared" si="244"/>
        <v>#VALUE!</v>
      </c>
      <c r="R1017">
        <f t="shared" si="245"/>
        <v>500000</v>
      </c>
      <c r="S1017">
        <v>0</v>
      </c>
      <c r="T1017" s="4">
        <v>1000000000</v>
      </c>
      <c r="U1017">
        <f t="shared" si="255"/>
        <v>5.0000000000000001E-4</v>
      </c>
      <c r="V1017">
        <f t="shared" si="246"/>
        <v>5.0000000000000001E-3</v>
      </c>
      <c r="W1017">
        <f t="shared" si="247"/>
        <v>9.1999999999999993</v>
      </c>
      <c r="X1017" s="5" t="e">
        <f t="shared" si="248"/>
        <v>#VALUE!</v>
      </c>
      <c r="Z1017">
        <v>40319</v>
      </c>
      <c r="AA1017">
        <v>43320</v>
      </c>
      <c r="AB1017" t="e">
        <f t="shared" si="249"/>
        <v>#VALUE!</v>
      </c>
      <c r="AC1017" t="e">
        <f t="shared" si="250"/>
        <v>#VALUE!</v>
      </c>
      <c r="AD1017">
        <v>0</v>
      </c>
      <c r="AE1017">
        <v>78158306</v>
      </c>
      <c r="AF1017">
        <f t="shared" si="251"/>
        <v>2.1700828572205748E-4</v>
      </c>
      <c r="AG1017">
        <f t="shared" si="252"/>
        <v>2.1700828572205747E-3</v>
      </c>
      <c r="AH1017" t="e">
        <f t="shared" si="253"/>
        <v>#VALUE!</v>
      </c>
      <c r="AI1017">
        <f t="shared" si="254"/>
        <v>1016</v>
      </c>
    </row>
    <row r="1018" spans="1:35" x14ac:dyDescent="0.3">
      <c r="A1018" t="s">
        <v>4073</v>
      </c>
      <c r="B1018">
        <v>4.5999999999999996</v>
      </c>
      <c r="C1018">
        <v>29706</v>
      </c>
      <c r="D1018" t="s">
        <v>89</v>
      </c>
      <c r="E1018" t="s">
        <v>3280</v>
      </c>
      <c r="F1018" t="s">
        <v>22</v>
      </c>
      <c r="G1018">
        <v>0</v>
      </c>
      <c r="H1018" t="s">
        <v>23</v>
      </c>
      <c r="I1018" t="s">
        <v>54</v>
      </c>
      <c r="J1018" t="s">
        <v>13316</v>
      </c>
      <c r="K1018">
        <v>2.71</v>
      </c>
      <c r="L1018" t="s">
        <v>33</v>
      </c>
      <c r="M1018">
        <f t="shared" si="240"/>
        <v>0</v>
      </c>
      <c r="N1018" t="str">
        <f t="shared" si="241"/>
        <v>11M</v>
      </c>
      <c r="O1018">
        <f t="shared" si="242"/>
        <v>1000000</v>
      </c>
      <c r="P1018" t="str">
        <f t="shared" si="243"/>
        <v>0</v>
      </c>
      <c r="Q1018" s="1" t="e">
        <f t="shared" si="244"/>
        <v>#VALUE!</v>
      </c>
      <c r="R1018">
        <f t="shared" si="245"/>
        <v>1000000</v>
      </c>
      <c r="S1018">
        <v>0</v>
      </c>
      <c r="T1018" s="4">
        <v>1000000000</v>
      </c>
      <c r="U1018">
        <f t="shared" si="255"/>
        <v>1E-3</v>
      </c>
      <c r="V1018">
        <f t="shared" si="246"/>
        <v>0.01</v>
      </c>
      <c r="W1018">
        <f t="shared" si="247"/>
        <v>9.1999999999999993</v>
      </c>
      <c r="X1018" s="5" t="e">
        <f t="shared" si="248"/>
        <v>#VALUE!</v>
      </c>
      <c r="Z1018">
        <v>40319</v>
      </c>
      <c r="AA1018">
        <v>43320</v>
      </c>
      <c r="AB1018" t="e">
        <f t="shared" si="249"/>
        <v>#VALUE!</v>
      </c>
      <c r="AC1018" t="e">
        <f t="shared" si="250"/>
        <v>#VALUE!</v>
      </c>
      <c r="AD1018">
        <v>0</v>
      </c>
      <c r="AE1018">
        <v>78158306</v>
      </c>
      <c r="AF1018">
        <f t="shared" si="251"/>
        <v>3.8007476774125582E-4</v>
      </c>
      <c r="AG1018">
        <f t="shared" si="252"/>
        <v>3.8007476774125581E-3</v>
      </c>
      <c r="AH1018" t="e">
        <f t="shared" si="253"/>
        <v>#VALUE!</v>
      </c>
      <c r="AI1018">
        <f t="shared" si="254"/>
        <v>1017</v>
      </c>
    </row>
    <row r="1019" spans="1:35" x14ac:dyDescent="0.3">
      <c r="A1019" t="s">
        <v>8896</v>
      </c>
      <c r="B1019">
        <v>4.7</v>
      </c>
      <c r="C1019">
        <v>125</v>
      </c>
      <c r="D1019" t="s">
        <v>454</v>
      </c>
      <c r="E1019" t="s">
        <v>8077</v>
      </c>
      <c r="F1019" t="s">
        <v>22</v>
      </c>
      <c r="G1019">
        <v>0</v>
      </c>
      <c r="H1019" t="s">
        <v>26</v>
      </c>
      <c r="I1019" t="s">
        <v>2564</v>
      </c>
      <c r="J1019" t="s">
        <v>13433</v>
      </c>
      <c r="K1019">
        <v>12</v>
      </c>
      <c r="L1019" t="s">
        <v>119</v>
      </c>
      <c r="M1019">
        <f t="shared" si="240"/>
        <v>0</v>
      </c>
      <c r="N1019" t="str">
        <f t="shared" si="241"/>
        <v>23M</v>
      </c>
      <c r="O1019">
        <f t="shared" si="242"/>
        <v>10000</v>
      </c>
      <c r="P1019" t="str">
        <f t="shared" si="243"/>
        <v>0</v>
      </c>
      <c r="Q1019" s="1" t="e">
        <f t="shared" si="244"/>
        <v>#VALUE!</v>
      </c>
      <c r="R1019">
        <f t="shared" si="245"/>
        <v>10000</v>
      </c>
      <c r="S1019">
        <v>0</v>
      </c>
      <c r="T1019" s="4">
        <v>1000000000</v>
      </c>
      <c r="U1019">
        <f t="shared" si="255"/>
        <v>1.0000000000000001E-5</v>
      </c>
      <c r="V1019">
        <f t="shared" si="246"/>
        <v>1E-4</v>
      </c>
      <c r="W1019">
        <f t="shared" si="247"/>
        <v>9.4</v>
      </c>
      <c r="X1019" s="5" t="e">
        <f t="shared" si="248"/>
        <v>#VALUE!</v>
      </c>
      <c r="Z1019">
        <v>40319</v>
      </c>
      <c r="AA1019">
        <v>43320</v>
      </c>
      <c r="AB1019" t="e">
        <f t="shared" si="249"/>
        <v>#VALUE!</v>
      </c>
      <c r="AC1019" t="e">
        <f t="shared" si="250"/>
        <v>#VALUE!</v>
      </c>
      <c r="AD1019">
        <v>0</v>
      </c>
      <c r="AE1019">
        <v>78158306</v>
      </c>
      <c r="AF1019">
        <f t="shared" si="251"/>
        <v>1.599318183789705E-6</v>
      </c>
      <c r="AG1019">
        <f t="shared" si="252"/>
        <v>1.5993181837897049E-5</v>
      </c>
      <c r="AH1019" t="e">
        <f t="shared" si="253"/>
        <v>#VALUE!</v>
      </c>
      <c r="AI1019">
        <f t="shared" si="254"/>
        <v>1018</v>
      </c>
    </row>
    <row r="1020" spans="1:35" x14ac:dyDescent="0.3">
      <c r="A1020" t="s">
        <v>13479</v>
      </c>
      <c r="B1020">
        <v>4.5999999999999996</v>
      </c>
      <c r="C1020">
        <v>342</v>
      </c>
      <c r="D1020" t="s">
        <v>804</v>
      </c>
      <c r="E1020" t="s">
        <v>8077</v>
      </c>
      <c r="F1020" t="s">
        <v>22</v>
      </c>
      <c r="G1020">
        <v>0</v>
      </c>
      <c r="H1020" t="s">
        <v>26</v>
      </c>
      <c r="I1020" t="s">
        <v>117</v>
      </c>
      <c r="J1020" t="s">
        <v>13317</v>
      </c>
      <c r="K1020" t="s">
        <v>2556</v>
      </c>
      <c r="L1020" t="s">
        <v>150</v>
      </c>
      <c r="M1020">
        <f t="shared" si="240"/>
        <v>0</v>
      </c>
      <c r="N1020" t="str">
        <f t="shared" si="241"/>
        <v>38M</v>
      </c>
      <c r="O1020">
        <f t="shared" si="242"/>
        <v>10000</v>
      </c>
      <c r="P1020" t="str">
        <f t="shared" si="243"/>
        <v>0</v>
      </c>
      <c r="Q1020" s="1" t="e">
        <f t="shared" si="244"/>
        <v>#VALUE!</v>
      </c>
      <c r="R1020">
        <f t="shared" si="245"/>
        <v>10000</v>
      </c>
      <c r="S1020">
        <v>0</v>
      </c>
      <c r="T1020" s="4">
        <v>1000000000</v>
      </c>
      <c r="U1020">
        <f t="shared" si="255"/>
        <v>1.0000000000000001E-5</v>
      </c>
      <c r="V1020">
        <f t="shared" si="246"/>
        <v>1E-4</v>
      </c>
      <c r="W1020">
        <f t="shared" si="247"/>
        <v>9.1999999999999993</v>
      </c>
      <c r="X1020" s="5" t="e">
        <f t="shared" si="248"/>
        <v>#VALUE!</v>
      </c>
      <c r="Z1020">
        <v>40319</v>
      </c>
      <c r="AA1020">
        <v>43320</v>
      </c>
      <c r="AB1020" t="e">
        <f t="shared" si="249"/>
        <v>#VALUE!</v>
      </c>
      <c r="AC1020" t="e">
        <f t="shared" si="250"/>
        <v>#VALUE!</v>
      </c>
      <c r="AD1020">
        <v>0</v>
      </c>
      <c r="AE1020">
        <v>78158306</v>
      </c>
      <c r="AF1020">
        <f t="shared" si="251"/>
        <v>4.3757345508486326E-6</v>
      </c>
      <c r="AG1020">
        <f t="shared" si="252"/>
        <v>4.3757345508486325E-5</v>
      </c>
      <c r="AH1020" t="e">
        <f t="shared" si="253"/>
        <v>#VALUE!</v>
      </c>
      <c r="AI1020">
        <f t="shared" si="254"/>
        <v>1019</v>
      </c>
    </row>
    <row r="1021" spans="1:35" x14ac:dyDescent="0.3">
      <c r="A1021" t="s">
        <v>2665</v>
      </c>
      <c r="B1021">
        <v>4.5999999999999996</v>
      </c>
      <c r="C1021">
        <v>104676</v>
      </c>
      <c r="D1021" t="s">
        <v>2147</v>
      </c>
      <c r="E1021" t="s">
        <v>2379</v>
      </c>
      <c r="F1021" t="s">
        <v>22</v>
      </c>
      <c r="G1021">
        <v>0</v>
      </c>
      <c r="H1021" t="s">
        <v>26</v>
      </c>
      <c r="I1021" t="s">
        <v>927</v>
      </c>
      <c r="J1021" t="s">
        <v>13326</v>
      </c>
      <c r="K1021" t="s">
        <v>2638</v>
      </c>
      <c r="L1021" t="s">
        <v>67</v>
      </c>
      <c r="M1021">
        <f t="shared" si="240"/>
        <v>0</v>
      </c>
      <c r="N1021" t="str">
        <f t="shared" si="241"/>
        <v>2.6M</v>
      </c>
      <c r="O1021">
        <f t="shared" si="242"/>
        <v>5000000</v>
      </c>
      <c r="P1021" t="str">
        <f t="shared" si="243"/>
        <v>0</v>
      </c>
      <c r="Q1021" s="1" t="e">
        <f t="shared" si="244"/>
        <v>#VALUE!</v>
      </c>
      <c r="R1021">
        <f t="shared" si="245"/>
        <v>5000000</v>
      </c>
      <c r="S1021">
        <v>0</v>
      </c>
      <c r="T1021" s="4">
        <v>1000000000</v>
      </c>
      <c r="U1021">
        <f t="shared" si="255"/>
        <v>5.0000000000000001E-3</v>
      </c>
      <c r="V1021">
        <f t="shared" si="246"/>
        <v>0.05</v>
      </c>
      <c r="W1021">
        <f t="shared" si="247"/>
        <v>9.1999999999999993</v>
      </c>
      <c r="X1021" s="5" t="e">
        <f t="shared" si="248"/>
        <v>#VALUE!</v>
      </c>
      <c r="Z1021">
        <v>40319</v>
      </c>
      <c r="AA1021">
        <v>43320</v>
      </c>
      <c r="AB1021" t="e">
        <f t="shared" si="249"/>
        <v>#VALUE!</v>
      </c>
      <c r="AC1021" t="e">
        <f t="shared" si="250"/>
        <v>#VALUE!</v>
      </c>
      <c r="AD1021">
        <v>0</v>
      </c>
      <c r="AE1021">
        <v>78158306</v>
      </c>
      <c r="AF1021">
        <f t="shared" si="251"/>
        <v>1.3392818416509693E-3</v>
      </c>
      <c r="AG1021">
        <f t="shared" si="252"/>
        <v>1.3392818416509692E-2</v>
      </c>
      <c r="AH1021" t="e">
        <f t="shared" si="253"/>
        <v>#VALUE!</v>
      </c>
      <c r="AI1021">
        <f t="shared" si="254"/>
        <v>1020</v>
      </c>
    </row>
    <row r="1022" spans="1:35" x14ac:dyDescent="0.3">
      <c r="A1022" t="s">
        <v>13480</v>
      </c>
      <c r="B1022">
        <v>4.5999999999999996</v>
      </c>
      <c r="C1022">
        <v>33</v>
      </c>
      <c r="D1022" t="s">
        <v>89</v>
      </c>
      <c r="E1022" t="s">
        <v>9431</v>
      </c>
      <c r="F1022" t="s">
        <v>22</v>
      </c>
      <c r="G1022">
        <v>0</v>
      </c>
      <c r="H1022" t="s">
        <v>26</v>
      </c>
      <c r="I1022" t="s">
        <v>479</v>
      </c>
      <c r="J1022" t="s">
        <v>13317</v>
      </c>
      <c r="K1022">
        <v>1.5</v>
      </c>
      <c r="L1022" t="s">
        <v>119</v>
      </c>
      <c r="M1022">
        <f t="shared" si="240"/>
        <v>0</v>
      </c>
      <c r="N1022" t="str">
        <f t="shared" si="241"/>
        <v>11M</v>
      </c>
      <c r="O1022">
        <f t="shared" si="242"/>
        <v>5000</v>
      </c>
      <c r="P1022" t="str">
        <f t="shared" si="243"/>
        <v>0</v>
      </c>
      <c r="Q1022" s="1" t="e">
        <f t="shared" si="244"/>
        <v>#VALUE!</v>
      </c>
      <c r="R1022">
        <f t="shared" si="245"/>
        <v>5000</v>
      </c>
      <c r="S1022">
        <v>0</v>
      </c>
      <c r="T1022" s="4">
        <v>1000000000</v>
      </c>
      <c r="U1022">
        <f t="shared" si="255"/>
        <v>5.0000000000000004E-6</v>
      </c>
      <c r="V1022">
        <f t="shared" si="246"/>
        <v>5.0000000000000002E-5</v>
      </c>
      <c r="W1022">
        <f t="shared" si="247"/>
        <v>9.1999999999999993</v>
      </c>
      <c r="X1022" s="5" t="e">
        <f t="shared" si="248"/>
        <v>#VALUE!</v>
      </c>
      <c r="Z1022">
        <v>40319</v>
      </c>
      <c r="AA1022">
        <v>43320</v>
      </c>
      <c r="AB1022" t="e">
        <f t="shared" si="249"/>
        <v>#VALUE!</v>
      </c>
      <c r="AC1022" t="e">
        <f t="shared" si="250"/>
        <v>#VALUE!</v>
      </c>
      <c r="AD1022">
        <v>0</v>
      </c>
      <c r="AE1022">
        <v>78158306</v>
      </c>
      <c r="AF1022">
        <f t="shared" si="251"/>
        <v>4.2222000052048208E-7</v>
      </c>
      <c r="AG1022">
        <f t="shared" si="252"/>
        <v>4.2222000052048209E-6</v>
      </c>
      <c r="AH1022" t="e">
        <f t="shared" si="253"/>
        <v>#VALUE!</v>
      </c>
      <c r="AI1022">
        <f t="shared" si="254"/>
        <v>1021</v>
      </c>
    </row>
    <row r="1023" spans="1:35" x14ac:dyDescent="0.3">
      <c r="A1023" t="s">
        <v>13481</v>
      </c>
      <c r="B1023">
        <v>4.5999999999999996</v>
      </c>
      <c r="C1023">
        <v>14</v>
      </c>
      <c r="D1023" t="s">
        <v>2249</v>
      </c>
      <c r="E1023" t="s">
        <v>9431</v>
      </c>
      <c r="F1023" t="s">
        <v>22</v>
      </c>
      <c r="G1023">
        <v>0</v>
      </c>
      <c r="H1023" t="s">
        <v>26</v>
      </c>
      <c r="I1023" t="s">
        <v>479</v>
      </c>
      <c r="J1023" t="s">
        <v>13317</v>
      </c>
      <c r="K1023">
        <v>1.5</v>
      </c>
      <c r="L1023" t="s">
        <v>119</v>
      </c>
      <c r="M1023">
        <f t="shared" si="240"/>
        <v>0</v>
      </c>
      <c r="N1023" t="str">
        <f t="shared" si="241"/>
        <v>7.2M</v>
      </c>
      <c r="O1023">
        <f t="shared" si="242"/>
        <v>5000</v>
      </c>
      <c r="P1023" t="str">
        <f t="shared" si="243"/>
        <v>0</v>
      </c>
      <c r="Q1023" s="1" t="e">
        <f t="shared" si="244"/>
        <v>#VALUE!</v>
      </c>
      <c r="R1023">
        <f t="shared" si="245"/>
        <v>5000</v>
      </c>
      <c r="S1023">
        <v>0</v>
      </c>
      <c r="T1023" s="4">
        <v>1000000000</v>
      </c>
      <c r="U1023">
        <f t="shared" si="255"/>
        <v>5.0000000000000004E-6</v>
      </c>
      <c r="V1023">
        <f t="shared" si="246"/>
        <v>5.0000000000000002E-5</v>
      </c>
      <c r="W1023">
        <f t="shared" si="247"/>
        <v>9.1999999999999993</v>
      </c>
      <c r="X1023" s="5" t="e">
        <f t="shared" si="248"/>
        <v>#VALUE!</v>
      </c>
      <c r="Z1023">
        <v>40319</v>
      </c>
      <c r="AA1023">
        <v>43320</v>
      </c>
      <c r="AB1023" t="e">
        <f t="shared" si="249"/>
        <v>#VALUE!</v>
      </c>
      <c r="AC1023" t="e">
        <f t="shared" si="250"/>
        <v>#VALUE!</v>
      </c>
      <c r="AD1023">
        <v>0</v>
      </c>
      <c r="AE1023">
        <v>78158306</v>
      </c>
      <c r="AF1023">
        <f t="shared" si="251"/>
        <v>1.7912363658444695E-7</v>
      </c>
      <c r="AG1023">
        <f t="shared" si="252"/>
        <v>1.7912363658444694E-6</v>
      </c>
      <c r="AH1023" t="e">
        <f t="shared" si="253"/>
        <v>#VALUE!</v>
      </c>
      <c r="AI1023">
        <f t="shared" si="254"/>
        <v>1022</v>
      </c>
    </row>
    <row r="1024" spans="1:35" x14ac:dyDescent="0.3">
      <c r="A1024" t="s">
        <v>13482</v>
      </c>
      <c r="B1024">
        <v>4.5999999999999996</v>
      </c>
      <c r="C1024">
        <v>15403</v>
      </c>
      <c r="D1024" t="s">
        <v>399</v>
      </c>
      <c r="E1024" t="s">
        <v>3280</v>
      </c>
      <c r="F1024" t="s">
        <v>22</v>
      </c>
      <c r="G1024">
        <v>0</v>
      </c>
      <c r="H1024" t="s">
        <v>26</v>
      </c>
      <c r="I1024" t="s">
        <v>62</v>
      </c>
      <c r="J1024" t="s">
        <v>13316</v>
      </c>
      <c r="K1024" t="s">
        <v>1255</v>
      </c>
      <c r="L1024" t="s">
        <v>33</v>
      </c>
      <c r="M1024">
        <f t="shared" si="240"/>
        <v>0</v>
      </c>
      <c r="N1024" t="str">
        <f t="shared" si="241"/>
        <v>25M</v>
      </c>
      <c r="O1024">
        <f t="shared" si="242"/>
        <v>1000000</v>
      </c>
      <c r="P1024" t="str">
        <f t="shared" si="243"/>
        <v>0</v>
      </c>
      <c r="Q1024" s="1" t="e">
        <f t="shared" si="244"/>
        <v>#VALUE!</v>
      </c>
      <c r="R1024">
        <f t="shared" si="245"/>
        <v>1000000</v>
      </c>
      <c r="S1024">
        <v>0</v>
      </c>
      <c r="T1024" s="4">
        <v>1000000000</v>
      </c>
      <c r="U1024">
        <f t="shared" si="255"/>
        <v>1E-3</v>
      </c>
      <c r="V1024">
        <f t="shared" si="246"/>
        <v>0.01</v>
      </c>
      <c r="W1024">
        <f t="shared" si="247"/>
        <v>9.1999999999999993</v>
      </c>
      <c r="X1024" s="5" t="e">
        <f t="shared" si="248"/>
        <v>#VALUE!</v>
      </c>
      <c r="Z1024">
        <v>40319</v>
      </c>
      <c r="AA1024">
        <v>43320</v>
      </c>
      <c r="AB1024" t="e">
        <f t="shared" si="249"/>
        <v>#VALUE!</v>
      </c>
      <c r="AC1024" t="e">
        <f t="shared" si="250"/>
        <v>#VALUE!</v>
      </c>
      <c r="AD1024">
        <v>0</v>
      </c>
      <c r="AE1024">
        <v>78158306</v>
      </c>
      <c r="AF1024">
        <f t="shared" si="251"/>
        <v>1.970743838793026E-4</v>
      </c>
      <c r="AG1024">
        <f t="shared" si="252"/>
        <v>1.970743838793026E-3</v>
      </c>
      <c r="AH1024" t="e">
        <f t="shared" si="253"/>
        <v>#VALUE!</v>
      </c>
      <c r="AI1024">
        <f t="shared" si="254"/>
        <v>1023</v>
      </c>
    </row>
    <row r="1025" spans="1:35" x14ac:dyDescent="0.3">
      <c r="A1025" t="s">
        <v>6347</v>
      </c>
      <c r="B1025">
        <v>4.5999999999999996</v>
      </c>
      <c r="C1025">
        <v>3703</v>
      </c>
      <c r="D1025" t="s">
        <v>588</v>
      </c>
      <c r="E1025" t="s">
        <v>5956</v>
      </c>
      <c r="F1025" t="s">
        <v>22</v>
      </c>
      <c r="G1025">
        <v>0</v>
      </c>
      <c r="H1025" t="s">
        <v>26</v>
      </c>
      <c r="I1025" t="s">
        <v>40</v>
      </c>
      <c r="J1025" t="s">
        <v>13362</v>
      </c>
      <c r="K1025" t="s">
        <v>3276</v>
      </c>
      <c r="L1025" t="s">
        <v>150</v>
      </c>
      <c r="M1025">
        <f t="shared" si="240"/>
        <v>0</v>
      </c>
      <c r="N1025" t="str">
        <f t="shared" si="241"/>
        <v>3.8M</v>
      </c>
      <c r="O1025">
        <f t="shared" si="242"/>
        <v>100000</v>
      </c>
      <c r="P1025" t="str">
        <f t="shared" si="243"/>
        <v>0</v>
      </c>
      <c r="Q1025" s="1" t="e">
        <f t="shared" si="244"/>
        <v>#VALUE!</v>
      </c>
      <c r="R1025">
        <f t="shared" si="245"/>
        <v>100000</v>
      </c>
      <c r="S1025">
        <v>0</v>
      </c>
      <c r="T1025" s="4">
        <v>1000000000</v>
      </c>
      <c r="U1025">
        <f t="shared" si="255"/>
        <v>1E-4</v>
      </c>
      <c r="V1025">
        <f t="shared" si="246"/>
        <v>1E-3</v>
      </c>
      <c r="W1025">
        <f t="shared" si="247"/>
        <v>9.1999999999999993</v>
      </c>
      <c r="X1025" s="5" t="e">
        <f t="shared" si="248"/>
        <v>#VALUE!</v>
      </c>
      <c r="Z1025">
        <v>40319</v>
      </c>
      <c r="AA1025">
        <v>43320</v>
      </c>
      <c r="AB1025" t="e">
        <f t="shared" si="249"/>
        <v>#VALUE!</v>
      </c>
      <c r="AC1025" t="e">
        <f t="shared" si="250"/>
        <v>#VALUE!</v>
      </c>
      <c r="AD1025">
        <v>0</v>
      </c>
      <c r="AE1025">
        <v>78158306</v>
      </c>
      <c r="AF1025">
        <f t="shared" si="251"/>
        <v>4.7378201876586221E-5</v>
      </c>
      <c r="AG1025">
        <f t="shared" si="252"/>
        <v>4.7378201876586219E-4</v>
      </c>
      <c r="AH1025" t="e">
        <f t="shared" si="253"/>
        <v>#VALUE!</v>
      </c>
      <c r="AI1025">
        <f t="shared" si="254"/>
        <v>1024</v>
      </c>
    </row>
    <row r="1026" spans="1:35" x14ac:dyDescent="0.3">
      <c r="A1026" t="s">
        <v>3893</v>
      </c>
      <c r="B1026">
        <v>4.5999999999999996</v>
      </c>
      <c r="C1026">
        <v>37140</v>
      </c>
      <c r="D1026" t="s">
        <v>1353</v>
      </c>
      <c r="E1026" t="s">
        <v>3280</v>
      </c>
      <c r="F1026" t="s">
        <v>22</v>
      </c>
      <c r="G1026">
        <v>0</v>
      </c>
      <c r="H1026" t="s">
        <v>26</v>
      </c>
      <c r="I1026" t="s">
        <v>117</v>
      </c>
      <c r="J1026" t="s">
        <v>13314</v>
      </c>
      <c r="K1026" t="s">
        <v>3894</v>
      </c>
      <c r="L1026" t="s">
        <v>33</v>
      </c>
      <c r="M1026">
        <f t="shared" ref="M1026:M1089" si="256">IF(F1026="Free", 0, IF(F1026="Paid", 1, ""))</f>
        <v>0</v>
      </c>
      <c r="N1026" t="str">
        <f t="shared" ref="N1026:N1089" si="257">IF(RIGHT(D1026,1)="M", D1026, IF(RIGHT(D1026,1)="k", TEXT(LEFT(D1026,LEN(D1026)-1)/1024,"0.00") &amp; "M", IF(D1026="Varies with device", "N/A", "")))</f>
        <v>71M</v>
      </c>
      <c r="O1026">
        <f t="shared" ref="O1026:O1089" si="258">VALUE(SUBSTITUTE(SUBSTITUTE(E1026, "+", ""), ",", ""))</f>
        <v>1000000</v>
      </c>
      <c r="P1026" t="str">
        <f t="shared" ref="P1026:P1089" si="259">SUBSTITUTE(G1026, "$", "")</f>
        <v>0</v>
      </c>
      <c r="Q1026" s="1" t="e">
        <f t="shared" ref="Q1026:Q1089" si="260">DATEVALUE(J1026)</f>
        <v>#VALUE!</v>
      </c>
      <c r="R1026">
        <f t="shared" ref="R1026:R1089" si="261">IF(ISNUMBER(O1026), O1026, 0)</f>
        <v>1000000</v>
      </c>
      <c r="S1026">
        <v>0</v>
      </c>
      <c r="T1026" s="4">
        <v>1000000000</v>
      </c>
      <c r="U1026">
        <f t="shared" si="255"/>
        <v>1E-3</v>
      </c>
      <c r="V1026">
        <f t="shared" ref="V1026:V1089" si="262">U1026 * 10</f>
        <v>0.01</v>
      </c>
      <c r="W1026">
        <f t="shared" ref="W1026:W1089" si="263">B1026*2</f>
        <v>9.1999999999999993</v>
      </c>
      <c r="X1026" s="5" t="e">
        <f t="shared" ref="X1026:X1089" si="264">Q1026 - $Y$2</f>
        <v>#VALUE!</v>
      </c>
      <c r="Z1026">
        <v>40319</v>
      </c>
      <c r="AA1026">
        <v>43320</v>
      </c>
      <c r="AB1026" t="e">
        <f t="shared" ref="AB1026:AB1089" si="265">IF($AA$2 &lt;&gt; $Z$2, (X1026 - $Z$2) / ($AA$2 - $Z$2), NA())</f>
        <v>#VALUE!</v>
      </c>
      <c r="AC1026" t="e">
        <f t="shared" ref="AC1026:AC1089" si="266">AB1026 * 10</f>
        <v>#VALUE!</v>
      </c>
      <c r="AD1026">
        <v>0</v>
      </c>
      <c r="AE1026">
        <v>78158306</v>
      </c>
      <c r="AF1026">
        <f t="shared" ref="AF1026:AF1089" si="267">IF($AE$2 &lt;&gt; $AD$2, (C1026 - $AD$2) / ($AE$2 - $AD$2), NA())</f>
        <v>4.7518941876759714E-4</v>
      </c>
      <c r="AG1026">
        <f t="shared" ref="AG1026:AG1089" si="268">AF1026*10</f>
        <v>4.7518941876759715E-3</v>
      </c>
      <c r="AH1026" t="e">
        <f t="shared" ref="AH1026:AH1089" si="269">IF(W1026 &gt; 4,
   IF(V1026 &gt; 5,
      (V1026 * 2) + W1026 + AG1026 + AC1026,
      V1026 + W1026 + AG1026 + AC1026),
   V1026 + W1026 + AG1026 + AC1026)</f>
        <v>#VALUE!</v>
      </c>
      <c r="AI1026">
        <f t="shared" si="254"/>
        <v>1025</v>
      </c>
    </row>
    <row r="1027" spans="1:35" x14ac:dyDescent="0.3">
      <c r="A1027" t="s">
        <v>7516</v>
      </c>
      <c r="B1027">
        <v>4.5999999999999996</v>
      </c>
      <c r="C1027">
        <v>2090</v>
      </c>
      <c r="D1027" t="s">
        <v>1410</v>
      </c>
      <c r="E1027" t="s">
        <v>7441</v>
      </c>
      <c r="F1027" t="s">
        <v>22</v>
      </c>
      <c r="G1027">
        <v>0</v>
      </c>
      <c r="H1027" t="s">
        <v>26</v>
      </c>
      <c r="I1027" t="s">
        <v>54</v>
      </c>
      <c r="J1027" t="s">
        <v>13362</v>
      </c>
      <c r="K1027" t="s">
        <v>5656</v>
      </c>
      <c r="L1027" t="s">
        <v>33</v>
      </c>
      <c r="M1027">
        <f t="shared" si="256"/>
        <v>0</v>
      </c>
      <c r="N1027" t="str">
        <f t="shared" si="257"/>
        <v>4.6M</v>
      </c>
      <c r="O1027">
        <f t="shared" si="258"/>
        <v>50000</v>
      </c>
      <c r="P1027" t="str">
        <f t="shared" si="259"/>
        <v>0</v>
      </c>
      <c r="Q1027" s="1" t="e">
        <f t="shared" si="260"/>
        <v>#VALUE!</v>
      </c>
      <c r="R1027">
        <f t="shared" si="261"/>
        <v>50000</v>
      </c>
      <c r="S1027">
        <v>0</v>
      </c>
      <c r="T1027" s="4">
        <v>1000000000</v>
      </c>
      <c r="U1027">
        <f t="shared" si="255"/>
        <v>5.0000000000000002E-5</v>
      </c>
      <c r="V1027">
        <f t="shared" si="262"/>
        <v>5.0000000000000001E-4</v>
      </c>
      <c r="W1027">
        <f t="shared" si="263"/>
        <v>9.1999999999999993</v>
      </c>
      <c r="X1027" s="5" t="e">
        <f t="shared" si="264"/>
        <v>#VALUE!</v>
      </c>
      <c r="Z1027">
        <v>40319</v>
      </c>
      <c r="AA1027">
        <v>43320</v>
      </c>
      <c r="AB1027" t="e">
        <f t="shared" si="265"/>
        <v>#VALUE!</v>
      </c>
      <c r="AC1027" t="e">
        <f t="shared" si="266"/>
        <v>#VALUE!</v>
      </c>
      <c r="AD1027">
        <v>0</v>
      </c>
      <c r="AE1027">
        <v>78158306</v>
      </c>
      <c r="AF1027">
        <f t="shared" si="267"/>
        <v>2.6740600032963865E-5</v>
      </c>
      <c r="AG1027">
        <f t="shared" si="268"/>
        <v>2.6740600032963864E-4</v>
      </c>
      <c r="AH1027" t="e">
        <f t="shared" si="269"/>
        <v>#VALUE!</v>
      </c>
      <c r="AI1027">
        <f t="shared" ref="AI1027:AI1090" si="270">ROW() - 1</f>
        <v>1026</v>
      </c>
    </row>
    <row r="1028" spans="1:35" x14ac:dyDescent="0.3">
      <c r="A1028" t="s">
        <v>3613</v>
      </c>
      <c r="B1028">
        <v>4.5999999999999996</v>
      </c>
      <c r="C1028">
        <v>57493</v>
      </c>
      <c r="D1028" t="s">
        <v>20</v>
      </c>
      <c r="E1028" t="s">
        <v>3280</v>
      </c>
      <c r="F1028" t="s">
        <v>22</v>
      </c>
      <c r="G1028">
        <v>0</v>
      </c>
      <c r="H1028" t="s">
        <v>26</v>
      </c>
      <c r="I1028" t="s">
        <v>448</v>
      </c>
      <c r="J1028" t="s">
        <v>13313</v>
      </c>
      <c r="K1028" t="s">
        <v>20</v>
      </c>
      <c r="L1028" t="s">
        <v>20</v>
      </c>
      <c r="M1028">
        <f t="shared" si="256"/>
        <v>0</v>
      </c>
      <c r="N1028" t="str">
        <f t="shared" si="257"/>
        <v>N/A</v>
      </c>
      <c r="O1028">
        <f t="shared" si="258"/>
        <v>1000000</v>
      </c>
      <c r="P1028" t="str">
        <f t="shared" si="259"/>
        <v>0</v>
      </c>
      <c r="Q1028" s="1" t="e">
        <f t="shared" si="260"/>
        <v>#VALUE!</v>
      </c>
      <c r="R1028">
        <f t="shared" si="261"/>
        <v>1000000</v>
      </c>
      <c r="S1028">
        <v>0</v>
      </c>
      <c r="T1028" s="4">
        <v>1000000000</v>
      </c>
      <c r="U1028">
        <f t="shared" si="255"/>
        <v>1E-3</v>
      </c>
      <c r="V1028">
        <f t="shared" si="262"/>
        <v>0.01</v>
      </c>
      <c r="W1028">
        <f t="shared" si="263"/>
        <v>9.1999999999999993</v>
      </c>
      <c r="X1028" s="5" t="e">
        <f t="shared" si="264"/>
        <v>#VALUE!</v>
      </c>
      <c r="Z1028">
        <v>40319</v>
      </c>
      <c r="AA1028">
        <v>43320</v>
      </c>
      <c r="AB1028" t="e">
        <f t="shared" si="265"/>
        <v>#VALUE!</v>
      </c>
      <c r="AC1028" t="e">
        <f t="shared" si="266"/>
        <v>#VALUE!</v>
      </c>
      <c r="AD1028">
        <v>0</v>
      </c>
      <c r="AE1028">
        <v>78158306</v>
      </c>
      <c r="AF1028">
        <f t="shared" si="267"/>
        <v>7.3559680272497203E-4</v>
      </c>
      <c r="AG1028">
        <f t="shared" si="268"/>
        <v>7.3559680272497208E-3</v>
      </c>
      <c r="AH1028" t="e">
        <f t="shared" si="269"/>
        <v>#VALUE!</v>
      </c>
      <c r="AI1028">
        <f t="shared" si="270"/>
        <v>1027</v>
      </c>
    </row>
    <row r="1029" spans="1:35" x14ac:dyDescent="0.3">
      <c r="A1029" t="s">
        <v>635</v>
      </c>
      <c r="B1029">
        <v>4.3</v>
      </c>
      <c r="C1029">
        <v>1072565</v>
      </c>
      <c r="D1029" t="s">
        <v>20</v>
      </c>
      <c r="E1029" t="s">
        <v>470</v>
      </c>
      <c r="F1029" t="s">
        <v>22</v>
      </c>
      <c r="G1029">
        <v>0</v>
      </c>
      <c r="H1029" t="s">
        <v>26</v>
      </c>
      <c r="I1029" t="s">
        <v>40</v>
      </c>
      <c r="J1029" t="s">
        <v>13332</v>
      </c>
      <c r="K1029" t="s">
        <v>20</v>
      </c>
      <c r="L1029" t="s">
        <v>20</v>
      </c>
      <c r="M1029">
        <f t="shared" si="256"/>
        <v>0</v>
      </c>
      <c r="N1029" t="str">
        <f t="shared" si="257"/>
        <v>N/A</v>
      </c>
      <c r="O1029">
        <f t="shared" si="258"/>
        <v>50000000</v>
      </c>
      <c r="P1029" t="str">
        <f t="shared" si="259"/>
        <v>0</v>
      </c>
      <c r="Q1029" s="1" t="e">
        <f t="shared" si="260"/>
        <v>#VALUE!</v>
      </c>
      <c r="R1029">
        <f t="shared" si="261"/>
        <v>50000000</v>
      </c>
      <c r="S1029">
        <v>0</v>
      </c>
      <c r="T1029" s="4">
        <v>1000000000</v>
      </c>
      <c r="U1029">
        <f t="shared" si="255"/>
        <v>0.05</v>
      </c>
      <c r="V1029">
        <f t="shared" si="262"/>
        <v>0.5</v>
      </c>
      <c r="W1029">
        <f t="shared" si="263"/>
        <v>8.6</v>
      </c>
      <c r="X1029" s="5" t="e">
        <f t="shared" si="264"/>
        <v>#VALUE!</v>
      </c>
      <c r="Z1029">
        <v>40319</v>
      </c>
      <c r="AA1029">
        <v>43320</v>
      </c>
      <c r="AB1029" t="e">
        <f t="shared" si="265"/>
        <v>#VALUE!</v>
      </c>
      <c r="AC1029" t="e">
        <f t="shared" si="266"/>
        <v>#VALUE!</v>
      </c>
      <c r="AD1029">
        <v>0</v>
      </c>
      <c r="AE1029">
        <v>78158306</v>
      </c>
      <c r="AF1029">
        <f t="shared" si="267"/>
        <v>1.372298166237124E-2</v>
      </c>
      <c r="AG1029">
        <f t="shared" si="268"/>
        <v>0.13722981662371239</v>
      </c>
      <c r="AH1029" t="e">
        <f t="shared" si="269"/>
        <v>#VALUE!</v>
      </c>
      <c r="AI1029">
        <f t="shared" si="270"/>
        <v>1028</v>
      </c>
    </row>
    <row r="1030" spans="1:35" x14ac:dyDescent="0.3">
      <c r="A1030" t="s">
        <v>12409</v>
      </c>
      <c r="B1030">
        <v>5</v>
      </c>
      <c r="C1030">
        <v>17</v>
      </c>
      <c r="D1030" t="s">
        <v>746</v>
      </c>
      <c r="E1030" t="s">
        <v>12408</v>
      </c>
      <c r="F1030" t="s">
        <v>22</v>
      </c>
      <c r="G1030">
        <v>0</v>
      </c>
      <c r="H1030" t="s">
        <v>26</v>
      </c>
      <c r="I1030" t="s">
        <v>117</v>
      </c>
      <c r="J1030" t="s">
        <v>13696</v>
      </c>
      <c r="K1030">
        <v>1</v>
      </c>
      <c r="L1030" t="s">
        <v>119</v>
      </c>
      <c r="M1030">
        <f t="shared" si="256"/>
        <v>0</v>
      </c>
      <c r="N1030" t="str">
        <f t="shared" si="257"/>
        <v>1.5M</v>
      </c>
      <c r="O1030">
        <f t="shared" si="258"/>
        <v>50</v>
      </c>
      <c r="P1030" t="str">
        <f t="shared" si="259"/>
        <v>0</v>
      </c>
      <c r="Q1030" s="1" t="e">
        <f t="shared" si="260"/>
        <v>#VALUE!</v>
      </c>
      <c r="R1030">
        <f t="shared" si="261"/>
        <v>50</v>
      </c>
      <c r="S1030">
        <v>0</v>
      </c>
      <c r="T1030" s="4">
        <v>1000000000</v>
      </c>
      <c r="U1030">
        <f t="shared" si="255"/>
        <v>4.9999999999999998E-8</v>
      </c>
      <c r="V1030">
        <f t="shared" si="262"/>
        <v>4.9999999999999998E-7</v>
      </c>
      <c r="W1030">
        <f t="shared" si="263"/>
        <v>10</v>
      </c>
      <c r="X1030" s="5" t="e">
        <f t="shared" si="264"/>
        <v>#VALUE!</v>
      </c>
      <c r="Z1030">
        <v>40319</v>
      </c>
      <c r="AA1030">
        <v>43320</v>
      </c>
      <c r="AB1030" t="e">
        <f t="shared" si="265"/>
        <v>#VALUE!</v>
      </c>
      <c r="AC1030" t="e">
        <f t="shared" si="266"/>
        <v>#VALUE!</v>
      </c>
      <c r="AD1030">
        <v>0</v>
      </c>
      <c r="AE1030">
        <v>78158306</v>
      </c>
      <c r="AF1030">
        <f t="shared" si="267"/>
        <v>2.1750727299539987E-7</v>
      </c>
      <c r="AG1030">
        <f t="shared" si="268"/>
        <v>2.1750727299539986E-6</v>
      </c>
      <c r="AH1030" t="e">
        <f t="shared" si="269"/>
        <v>#VALUE!</v>
      </c>
      <c r="AI1030">
        <f t="shared" si="270"/>
        <v>1029</v>
      </c>
    </row>
    <row r="1031" spans="1:35" x14ac:dyDescent="0.3">
      <c r="A1031" t="s">
        <v>5997</v>
      </c>
      <c r="B1031">
        <v>4.5999999999999996</v>
      </c>
      <c r="C1031">
        <v>19070</v>
      </c>
      <c r="D1031" t="s">
        <v>1057</v>
      </c>
      <c r="E1031" t="s">
        <v>5956</v>
      </c>
      <c r="F1031" t="s">
        <v>22</v>
      </c>
      <c r="G1031">
        <v>0</v>
      </c>
      <c r="H1031" t="s">
        <v>30</v>
      </c>
      <c r="I1031" t="s">
        <v>81</v>
      </c>
      <c r="J1031" t="s">
        <v>13321</v>
      </c>
      <c r="K1031">
        <v>1</v>
      </c>
      <c r="L1031" t="s">
        <v>20</v>
      </c>
      <c r="M1031">
        <f t="shared" si="256"/>
        <v>0</v>
      </c>
      <c r="N1031" t="str">
        <f t="shared" si="257"/>
        <v>90M</v>
      </c>
      <c r="O1031">
        <f t="shared" si="258"/>
        <v>100000</v>
      </c>
      <c r="P1031" t="str">
        <f t="shared" si="259"/>
        <v>0</v>
      </c>
      <c r="Q1031" s="1" t="e">
        <f t="shared" si="260"/>
        <v>#VALUE!</v>
      </c>
      <c r="R1031">
        <f t="shared" si="261"/>
        <v>100000</v>
      </c>
      <c r="S1031">
        <v>0</v>
      </c>
      <c r="T1031" s="4">
        <v>1000000000</v>
      </c>
      <c r="U1031">
        <f t="shared" ref="U1031:U1094" si="271">IF(T1031 &lt;&gt; S1031, (R1031 - S1031) / (T1031 - S1031), NA())</f>
        <v>1E-4</v>
      </c>
      <c r="V1031">
        <f t="shared" si="262"/>
        <v>1E-3</v>
      </c>
      <c r="W1031">
        <f t="shared" si="263"/>
        <v>9.1999999999999993</v>
      </c>
      <c r="X1031" s="5" t="e">
        <f t="shared" si="264"/>
        <v>#VALUE!</v>
      </c>
      <c r="Z1031">
        <v>40319</v>
      </c>
      <c r="AA1031">
        <v>43320</v>
      </c>
      <c r="AB1031" t="e">
        <f t="shared" si="265"/>
        <v>#VALUE!</v>
      </c>
      <c r="AC1031" t="e">
        <f t="shared" si="266"/>
        <v>#VALUE!</v>
      </c>
      <c r="AD1031">
        <v>0</v>
      </c>
      <c r="AE1031">
        <v>78158306</v>
      </c>
      <c r="AF1031">
        <f t="shared" si="267"/>
        <v>2.4399198211895738E-4</v>
      </c>
      <c r="AG1031">
        <f t="shared" si="268"/>
        <v>2.4399198211895738E-3</v>
      </c>
      <c r="AH1031" t="e">
        <f t="shared" si="269"/>
        <v>#VALUE!</v>
      </c>
      <c r="AI1031">
        <f t="shared" si="270"/>
        <v>1030</v>
      </c>
    </row>
    <row r="1032" spans="1:35" x14ac:dyDescent="0.3">
      <c r="A1032" t="s">
        <v>10044</v>
      </c>
      <c r="B1032">
        <v>4.5999999999999996</v>
      </c>
      <c r="C1032">
        <v>251</v>
      </c>
      <c r="D1032" t="s">
        <v>588</v>
      </c>
      <c r="E1032" t="s">
        <v>10032</v>
      </c>
      <c r="F1032" t="s">
        <v>849</v>
      </c>
      <c r="G1032" t="s">
        <v>1281</v>
      </c>
      <c r="H1032" t="s">
        <v>26</v>
      </c>
      <c r="I1032" t="s">
        <v>40</v>
      </c>
      <c r="J1032" t="s">
        <v>13362</v>
      </c>
      <c r="K1032" t="s">
        <v>3276</v>
      </c>
      <c r="L1032" t="s">
        <v>150</v>
      </c>
      <c r="M1032">
        <f t="shared" si="256"/>
        <v>1</v>
      </c>
      <c r="N1032" t="str">
        <f t="shared" si="257"/>
        <v>3.8M</v>
      </c>
      <c r="O1032">
        <f t="shared" si="258"/>
        <v>1000</v>
      </c>
      <c r="P1032" t="str">
        <f t="shared" si="259"/>
        <v>0.99</v>
      </c>
      <c r="Q1032" s="1" t="e">
        <f t="shared" si="260"/>
        <v>#VALUE!</v>
      </c>
      <c r="R1032">
        <f t="shared" si="261"/>
        <v>1000</v>
      </c>
      <c r="S1032">
        <v>0</v>
      </c>
      <c r="T1032" s="4">
        <v>1000000000</v>
      </c>
      <c r="U1032">
        <f t="shared" si="271"/>
        <v>9.9999999999999995E-7</v>
      </c>
      <c r="V1032">
        <f t="shared" si="262"/>
        <v>9.9999999999999991E-6</v>
      </c>
      <c r="W1032">
        <f t="shared" si="263"/>
        <v>9.1999999999999993</v>
      </c>
      <c r="X1032" s="5" t="e">
        <f t="shared" si="264"/>
        <v>#VALUE!</v>
      </c>
      <c r="Z1032">
        <v>40319</v>
      </c>
      <c r="AA1032">
        <v>43320</v>
      </c>
      <c r="AB1032" t="e">
        <f t="shared" si="265"/>
        <v>#VALUE!</v>
      </c>
      <c r="AC1032" t="e">
        <f t="shared" si="266"/>
        <v>#VALUE!</v>
      </c>
      <c r="AD1032">
        <v>0</v>
      </c>
      <c r="AE1032">
        <v>78158306</v>
      </c>
      <c r="AF1032">
        <f t="shared" si="267"/>
        <v>3.2114309130497277E-6</v>
      </c>
      <c r="AG1032">
        <f t="shared" si="268"/>
        <v>3.211430913049728E-5</v>
      </c>
      <c r="AH1032" t="e">
        <f t="shared" si="269"/>
        <v>#VALUE!</v>
      </c>
      <c r="AI1032">
        <f t="shared" si="270"/>
        <v>1031</v>
      </c>
    </row>
    <row r="1033" spans="1:35" x14ac:dyDescent="0.3">
      <c r="A1033" t="s">
        <v>10545</v>
      </c>
      <c r="B1033">
        <v>4.5999999999999996</v>
      </c>
      <c r="C1033">
        <v>22</v>
      </c>
      <c r="D1033" t="s">
        <v>603</v>
      </c>
      <c r="E1033" t="s">
        <v>10032</v>
      </c>
      <c r="F1033" t="s">
        <v>22</v>
      </c>
      <c r="G1033">
        <v>0</v>
      </c>
      <c r="H1033" t="s">
        <v>23</v>
      </c>
      <c r="I1033" t="s">
        <v>24</v>
      </c>
      <c r="J1033" t="s">
        <v>13362</v>
      </c>
      <c r="K1033" t="s">
        <v>10546</v>
      </c>
      <c r="L1033" t="s">
        <v>217</v>
      </c>
      <c r="M1033">
        <f t="shared" si="256"/>
        <v>0</v>
      </c>
      <c r="N1033" t="str">
        <f t="shared" si="257"/>
        <v>8.7M</v>
      </c>
      <c r="O1033">
        <f t="shared" si="258"/>
        <v>1000</v>
      </c>
      <c r="P1033" t="str">
        <f t="shared" si="259"/>
        <v>0</v>
      </c>
      <c r="Q1033" s="1" t="e">
        <f t="shared" si="260"/>
        <v>#VALUE!</v>
      </c>
      <c r="R1033">
        <f t="shared" si="261"/>
        <v>1000</v>
      </c>
      <c r="S1033">
        <v>0</v>
      </c>
      <c r="T1033" s="4">
        <v>1000000000</v>
      </c>
      <c r="U1033">
        <f t="shared" si="271"/>
        <v>9.9999999999999995E-7</v>
      </c>
      <c r="V1033">
        <f t="shared" si="262"/>
        <v>9.9999999999999991E-6</v>
      </c>
      <c r="W1033">
        <f t="shared" si="263"/>
        <v>9.1999999999999993</v>
      </c>
      <c r="X1033" s="5" t="e">
        <f t="shared" si="264"/>
        <v>#VALUE!</v>
      </c>
      <c r="Z1033">
        <v>40319</v>
      </c>
      <c r="AA1033">
        <v>43320</v>
      </c>
      <c r="AB1033" t="e">
        <f t="shared" si="265"/>
        <v>#VALUE!</v>
      </c>
      <c r="AC1033" t="e">
        <f t="shared" si="266"/>
        <v>#VALUE!</v>
      </c>
      <c r="AD1033">
        <v>0</v>
      </c>
      <c r="AE1033">
        <v>78158306</v>
      </c>
      <c r="AF1033">
        <f t="shared" si="267"/>
        <v>2.8148000034698806E-7</v>
      </c>
      <c r="AG1033">
        <f t="shared" si="268"/>
        <v>2.8148000034698803E-6</v>
      </c>
      <c r="AH1033" t="e">
        <f t="shared" si="269"/>
        <v>#VALUE!</v>
      </c>
      <c r="AI1033">
        <f t="shared" si="270"/>
        <v>1032</v>
      </c>
    </row>
    <row r="1034" spans="1:35" x14ac:dyDescent="0.3">
      <c r="A1034" t="s">
        <v>5480</v>
      </c>
      <c r="B1034">
        <v>4.5999999999999996</v>
      </c>
      <c r="C1034">
        <v>9199</v>
      </c>
      <c r="D1034" t="s">
        <v>968</v>
      </c>
      <c r="E1034" t="s">
        <v>5276</v>
      </c>
      <c r="F1034" t="s">
        <v>22</v>
      </c>
      <c r="G1034">
        <v>0</v>
      </c>
      <c r="H1034" t="s">
        <v>26</v>
      </c>
      <c r="I1034" t="s">
        <v>382</v>
      </c>
      <c r="J1034" t="s">
        <v>13312</v>
      </c>
      <c r="K1034" t="s">
        <v>786</v>
      </c>
      <c r="L1034" t="s">
        <v>33</v>
      </c>
      <c r="M1034">
        <f t="shared" si="256"/>
        <v>0</v>
      </c>
      <c r="N1034" t="str">
        <f t="shared" si="257"/>
        <v>80M</v>
      </c>
      <c r="O1034">
        <f t="shared" si="258"/>
        <v>500000</v>
      </c>
      <c r="P1034" t="str">
        <f t="shared" si="259"/>
        <v>0</v>
      </c>
      <c r="Q1034" s="1" t="e">
        <f t="shared" si="260"/>
        <v>#VALUE!</v>
      </c>
      <c r="R1034">
        <f t="shared" si="261"/>
        <v>500000</v>
      </c>
      <c r="S1034">
        <v>0</v>
      </c>
      <c r="T1034" s="4">
        <v>1000000000</v>
      </c>
      <c r="U1034">
        <f t="shared" si="271"/>
        <v>5.0000000000000001E-4</v>
      </c>
      <c r="V1034">
        <f t="shared" si="262"/>
        <v>5.0000000000000001E-3</v>
      </c>
      <c r="W1034">
        <f t="shared" si="263"/>
        <v>9.1999999999999993</v>
      </c>
      <c r="X1034" s="5" t="e">
        <f t="shared" si="264"/>
        <v>#VALUE!</v>
      </c>
      <c r="Z1034">
        <v>40319</v>
      </c>
      <c r="AA1034">
        <v>43320</v>
      </c>
      <c r="AB1034" t="e">
        <f t="shared" si="265"/>
        <v>#VALUE!</v>
      </c>
      <c r="AC1034" t="e">
        <f t="shared" si="266"/>
        <v>#VALUE!</v>
      </c>
      <c r="AD1034">
        <v>0</v>
      </c>
      <c r="AE1034">
        <v>78158306</v>
      </c>
      <c r="AF1034">
        <f t="shared" si="267"/>
        <v>1.1769702378145197E-4</v>
      </c>
      <c r="AG1034">
        <f t="shared" si="268"/>
        <v>1.1769702378145197E-3</v>
      </c>
      <c r="AH1034" t="e">
        <f t="shared" si="269"/>
        <v>#VALUE!</v>
      </c>
      <c r="AI1034">
        <f t="shared" si="270"/>
        <v>1033</v>
      </c>
    </row>
    <row r="1035" spans="1:35" x14ac:dyDescent="0.3">
      <c r="A1035" t="s">
        <v>4386</v>
      </c>
      <c r="B1035">
        <v>4.5999999999999996</v>
      </c>
      <c r="C1035">
        <v>20161</v>
      </c>
      <c r="D1035" t="s">
        <v>20</v>
      </c>
      <c r="E1035" t="s">
        <v>3280</v>
      </c>
      <c r="F1035" t="s">
        <v>22</v>
      </c>
      <c r="G1035">
        <v>0</v>
      </c>
      <c r="H1035" t="s">
        <v>26</v>
      </c>
      <c r="I1035" t="s">
        <v>102</v>
      </c>
      <c r="J1035" t="s">
        <v>13314</v>
      </c>
      <c r="K1035" t="s">
        <v>20</v>
      </c>
      <c r="L1035" t="s">
        <v>20</v>
      </c>
      <c r="M1035">
        <f t="shared" si="256"/>
        <v>0</v>
      </c>
      <c r="N1035" t="str">
        <f t="shared" si="257"/>
        <v>N/A</v>
      </c>
      <c r="O1035">
        <f t="shared" si="258"/>
        <v>1000000</v>
      </c>
      <c r="P1035" t="str">
        <f t="shared" si="259"/>
        <v>0</v>
      </c>
      <c r="Q1035" s="1" t="e">
        <f t="shared" si="260"/>
        <v>#VALUE!</v>
      </c>
      <c r="R1035">
        <f t="shared" si="261"/>
        <v>1000000</v>
      </c>
      <c r="S1035">
        <v>0</v>
      </c>
      <c r="T1035" s="4">
        <v>1000000000</v>
      </c>
      <c r="U1035">
        <f t="shared" si="271"/>
        <v>1E-3</v>
      </c>
      <c r="V1035">
        <f t="shared" si="262"/>
        <v>0.01</v>
      </c>
      <c r="W1035">
        <f t="shared" si="263"/>
        <v>9.1999999999999993</v>
      </c>
      <c r="X1035" s="5" t="e">
        <f t="shared" si="264"/>
        <v>#VALUE!</v>
      </c>
      <c r="Z1035">
        <v>40319</v>
      </c>
      <c r="AA1035">
        <v>43320</v>
      </c>
      <c r="AB1035" t="e">
        <f t="shared" si="265"/>
        <v>#VALUE!</v>
      </c>
      <c r="AC1035" t="e">
        <f t="shared" si="266"/>
        <v>#VALUE!</v>
      </c>
      <c r="AD1035">
        <v>0</v>
      </c>
      <c r="AE1035">
        <v>78158306</v>
      </c>
      <c r="AF1035">
        <f t="shared" si="267"/>
        <v>2.5795083122707394E-4</v>
      </c>
      <c r="AG1035">
        <f t="shared" si="268"/>
        <v>2.5795083122707395E-3</v>
      </c>
      <c r="AH1035" t="e">
        <f t="shared" si="269"/>
        <v>#VALUE!</v>
      </c>
      <c r="AI1035">
        <f t="shared" si="270"/>
        <v>1034</v>
      </c>
    </row>
    <row r="1036" spans="1:35" x14ac:dyDescent="0.3">
      <c r="A1036" t="s">
        <v>5805</v>
      </c>
      <c r="B1036">
        <v>4.5999999999999996</v>
      </c>
      <c r="C1036">
        <v>2669</v>
      </c>
      <c r="D1036" t="s">
        <v>761</v>
      </c>
      <c r="E1036" t="s">
        <v>5276</v>
      </c>
      <c r="F1036" t="s">
        <v>22</v>
      </c>
      <c r="G1036">
        <v>0</v>
      </c>
      <c r="H1036" t="s">
        <v>23</v>
      </c>
      <c r="I1036" t="s">
        <v>1267</v>
      </c>
      <c r="J1036" t="s">
        <v>13312</v>
      </c>
      <c r="K1036" t="s">
        <v>5806</v>
      </c>
      <c r="L1036" t="s">
        <v>33</v>
      </c>
      <c r="M1036">
        <f t="shared" si="256"/>
        <v>0</v>
      </c>
      <c r="N1036" t="str">
        <f t="shared" si="257"/>
        <v>10M</v>
      </c>
      <c r="O1036">
        <f t="shared" si="258"/>
        <v>500000</v>
      </c>
      <c r="P1036" t="str">
        <f t="shared" si="259"/>
        <v>0</v>
      </c>
      <c r="Q1036" s="1" t="e">
        <f t="shared" si="260"/>
        <v>#VALUE!</v>
      </c>
      <c r="R1036">
        <f t="shared" si="261"/>
        <v>500000</v>
      </c>
      <c r="S1036">
        <v>0</v>
      </c>
      <c r="T1036" s="4">
        <v>1000000000</v>
      </c>
      <c r="U1036">
        <f t="shared" si="271"/>
        <v>5.0000000000000001E-4</v>
      </c>
      <c r="V1036">
        <f t="shared" si="262"/>
        <v>5.0000000000000001E-3</v>
      </c>
      <c r="W1036">
        <f t="shared" si="263"/>
        <v>9.1999999999999993</v>
      </c>
      <c r="X1036" s="5" t="e">
        <f t="shared" si="264"/>
        <v>#VALUE!</v>
      </c>
      <c r="Z1036">
        <v>40319</v>
      </c>
      <c r="AA1036">
        <v>43320</v>
      </c>
      <c r="AB1036" t="e">
        <f t="shared" si="265"/>
        <v>#VALUE!</v>
      </c>
      <c r="AC1036" t="e">
        <f t="shared" si="266"/>
        <v>#VALUE!</v>
      </c>
      <c r="AD1036">
        <v>0</v>
      </c>
      <c r="AE1036">
        <v>78158306</v>
      </c>
      <c r="AF1036">
        <f t="shared" si="267"/>
        <v>3.4148641860277777E-5</v>
      </c>
      <c r="AG1036">
        <f t="shared" si="268"/>
        <v>3.4148641860277777E-4</v>
      </c>
      <c r="AH1036" t="e">
        <f t="shared" si="269"/>
        <v>#VALUE!</v>
      </c>
      <c r="AI1036">
        <f t="shared" si="270"/>
        <v>1035</v>
      </c>
    </row>
    <row r="1037" spans="1:35" x14ac:dyDescent="0.3">
      <c r="A1037" t="s">
        <v>372</v>
      </c>
      <c r="B1037">
        <v>4.2</v>
      </c>
      <c r="C1037">
        <v>1497361</v>
      </c>
      <c r="D1037" t="s">
        <v>373</v>
      </c>
      <c r="E1037" t="s">
        <v>108</v>
      </c>
      <c r="F1037" t="s">
        <v>22</v>
      </c>
      <c r="G1037">
        <v>0</v>
      </c>
      <c r="H1037" t="s">
        <v>26</v>
      </c>
      <c r="I1037" t="s">
        <v>81</v>
      </c>
      <c r="J1037" t="s">
        <v>13411</v>
      </c>
      <c r="K1037" t="s">
        <v>374</v>
      </c>
      <c r="L1037" t="s">
        <v>33</v>
      </c>
      <c r="M1037">
        <f t="shared" si="256"/>
        <v>0</v>
      </c>
      <c r="N1037" t="str">
        <f t="shared" si="257"/>
        <v>33M</v>
      </c>
      <c r="O1037">
        <f t="shared" si="258"/>
        <v>100000000</v>
      </c>
      <c r="P1037" t="str">
        <f t="shared" si="259"/>
        <v>0</v>
      </c>
      <c r="Q1037" s="1" t="e">
        <f t="shared" si="260"/>
        <v>#VALUE!</v>
      </c>
      <c r="R1037">
        <f t="shared" si="261"/>
        <v>100000000</v>
      </c>
      <c r="S1037">
        <v>0</v>
      </c>
      <c r="T1037" s="4">
        <v>1000000000</v>
      </c>
      <c r="U1037">
        <f t="shared" si="271"/>
        <v>0.1</v>
      </c>
      <c r="V1037">
        <f t="shared" si="262"/>
        <v>1</v>
      </c>
      <c r="W1037">
        <f t="shared" si="263"/>
        <v>8.4</v>
      </c>
      <c r="X1037" s="5" t="e">
        <f t="shared" si="264"/>
        <v>#VALUE!</v>
      </c>
      <c r="Z1037">
        <v>40319</v>
      </c>
      <c r="AA1037">
        <v>43320</v>
      </c>
      <c r="AB1037" t="e">
        <f t="shared" si="265"/>
        <v>#VALUE!</v>
      </c>
      <c r="AC1037" t="e">
        <f t="shared" si="266"/>
        <v>#VALUE!</v>
      </c>
      <c r="AD1037">
        <v>0</v>
      </c>
      <c r="AE1037">
        <v>78158306</v>
      </c>
      <c r="AF1037">
        <f t="shared" si="267"/>
        <v>1.915805339998029E-2</v>
      </c>
      <c r="AG1037">
        <f t="shared" si="268"/>
        <v>0.1915805339998029</v>
      </c>
      <c r="AH1037" t="e">
        <f t="shared" si="269"/>
        <v>#VALUE!</v>
      </c>
      <c r="AI1037">
        <f t="shared" si="270"/>
        <v>1036</v>
      </c>
    </row>
    <row r="1038" spans="1:35" x14ac:dyDescent="0.3">
      <c r="A1038" t="s">
        <v>3609</v>
      </c>
      <c r="B1038">
        <v>4.7</v>
      </c>
      <c r="C1038">
        <v>57920</v>
      </c>
      <c r="D1038" t="s">
        <v>20</v>
      </c>
      <c r="E1038" t="s">
        <v>3280</v>
      </c>
      <c r="F1038" t="s">
        <v>22</v>
      </c>
      <c r="G1038">
        <v>0</v>
      </c>
      <c r="H1038" t="s">
        <v>26</v>
      </c>
      <c r="I1038" t="s">
        <v>182</v>
      </c>
      <c r="J1038" t="s">
        <v>13483</v>
      </c>
      <c r="K1038" t="s">
        <v>20</v>
      </c>
      <c r="L1038" t="s">
        <v>20</v>
      </c>
      <c r="M1038">
        <f t="shared" si="256"/>
        <v>0</v>
      </c>
      <c r="N1038" t="str">
        <f t="shared" si="257"/>
        <v>N/A</v>
      </c>
      <c r="O1038">
        <f t="shared" si="258"/>
        <v>1000000</v>
      </c>
      <c r="P1038" t="str">
        <f t="shared" si="259"/>
        <v>0</v>
      </c>
      <c r="Q1038" s="1" t="e">
        <f t="shared" si="260"/>
        <v>#VALUE!</v>
      </c>
      <c r="R1038">
        <f t="shared" si="261"/>
        <v>1000000</v>
      </c>
      <c r="S1038">
        <v>0</v>
      </c>
      <c r="T1038" s="4">
        <v>1000000000</v>
      </c>
      <c r="U1038">
        <f t="shared" si="271"/>
        <v>1E-3</v>
      </c>
      <c r="V1038">
        <f t="shared" si="262"/>
        <v>0.01</v>
      </c>
      <c r="W1038">
        <f t="shared" si="263"/>
        <v>9.4</v>
      </c>
      <c r="X1038" s="5" t="e">
        <f t="shared" si="264"/>
        <v>#VALUE!</v>
      </c>
      <c r="Z1038">
        <v>40319</v>
      </c>
      <c r="AA1038">
        <v>43320</v>
      </c>
      <c r="AB1038" t="e">
        <f t="shared" si="265"/>
        <v>#VALUE!</v>
      </c>
      <c r="AC1038" t="e">
        <f t="shared" si="266"/>
        <v>#VALUE!</v>
      </c>
      <c r="AD1038">
        <v>0</v>
      </c>
      <c r="AE1038">
        <v>78158306</v>
      </c>
      <c r="AF1038">
        <f t="shared" si="267"/>
        <v>7.4106007364079765E-4</v>
      </c>
      <c r="AG1038">
        <f t="shared" si="268"/>
        <v>7.4106007364079761E-3</v>
      </c>
      <c r="AH1038" t="e">
        <f t="shared" si="269"/>
        <v>#VALUE!</v>
      </c>
      <c r="AI1038">
        <f t="shared" si="270"/>
        <v>1037</v>
      </c>
    </row>
    <row r="1039" spans="1:35" x14ac:dyDescent="0.3">
      <c r="A1039" t="s">
        <v>10612</v>
      </c>
      <c r="B1039">
        <v>5</v>
      </c>
      <c r="C1039">
        <v>19</v>
      </c>
      <c r="D1039" t="s">
        <v>669</v>
      </c>
      <c r="E1039" t="s">
        <v>10032</v>
      </c>
      <c r="F1039" t="s">
        <v>22</v>
      </c>
      <c r="G1039">
        <v>0</v>
      </c>
      <c r="H1039" t="s">
        <v>26</v>
      </c>
      <c r="I1039" t="s">
        <v>312</v>
      </c>
      <c r="J1039" t="s">
        <v>13697</v>
      </c>
      <c r="K1039">
        <v>2.2000000000000002</v>
      </c>
      <c r="L1039" t="s">
        <v>33</v>
      </c>
      <c r="M1039">
        <f t="shared" si="256"/>
        <v>0</v>
      </c>
      <c r="N1039" t="str">
        <f t="shared" si="257"/>
        <v>3.1M</v>
      </c>
      <c r="O1039">
        <f t="shared" si="258"/>
        <v>1000</v>
      </c>
      <c r="P1039" t="str">
        <f t="shared" si="259"/>
        <v>0</v>
      </c>
      <c r="Q1039" s="1" t="e">
        <f t="shared" si="260"/>
        <v>#VALUE!</v>
      </c>
      <c r="R1039">
        <f t="shared" si="261"/>
        <v>1000</v>
      </c>
      <c r="S1039">
        <v>0</v>
      </c>
      <c r="T1039" s="4">
        <v>1000000000</v>
      </c>
      <c r="U1039">
        <f t="shared" si="271"/>
        <v>9.9999999999999995E-7</v>
      </c>
      <c r="V1039">
        <f t="shared" si="262"/>
        <v>9.9999999999999991E-6</v>
      </c>
      <c r="W1039">
        <f t="shared" si="263"/>
        <v>10</v>
      </c>
      <c r="X1039" s="5" t="e">
        <f t="shared" si="264"/>
        <v>#VALUE!</v>
      </c>
      <c r="Z1039">
        <v>40319</v>
      </c>
      <c r="AA1039">
        <v>43320</v>
      </c>
      <c r="AB1039" t="e">
        <f t="shared" si="265"/>
        <v>#VALUE!</v>
      </c>
      <c r="AC1039" t="e">
        <f t="shared" si="266"/>
        <v>#VALUE!</v>
      </c>
      <c r="AD1039">
        <v>0</v>
      </c>
      <c r="AE1039">
        <v>78158306</v>
      </c>
      <c r="AF1039">
        <f t="shared" si="267"/>
        <v>2.4309636393603513E-7</v>
      </c>
      <c r="AG1039">
        <f t="shared" si="268"/>
        <v>2.4309636393603516E-6</v>
      </c>
      <c r="AH1039" t="e">
        <f t="shared" si="269"/>
        <v>#VALUE!</v>
      </c>
      <c r="AI1039">
        <f t="shared" si="270"/>
        <v>1038</v>
      </c>
    </row>
    <row r="1040" spans="1:35" x14ac:dyDescent="0.3">
      <c r="A1040" t="s">
        <v>12675</v>
      </c>
      <c r="B1040">
        <v>5</v>
      </c>
      <c r="C1040">
        <v>7</v>
      </c>
      <c r="D1040" t="s">
        <v>1961</v>
      </c>
      <c r="E1040" t="s">
        <v>12663</v>
      </c>
      <c r="F1040" t="s">
        <v>22</v>
      </c>
      <c r="G1040">
        <v>0</v>
      </c>
      <c r="H1040" t="s">
        <v>26</v>
      </c>
      <c r="I1040" t="s">
        <v>927</v>
      </c>
      <c r="J1040" t="s">
        <v>13697</v>
      </c>
      <c r="K1040">
        <v>1</v>
      </c>
      <c r="L1040" t="s">
        <v>119</v>
      </c>
      <c r="M1040">
        <f t="shared" si="256"/>
        <v>0</v>
      </c>
      <c r="N1040" t="str">
        <f t="shared" si="257"/>
        <v>5.6M</v>
      </c>
      <c r="O1040">
        <f t="shared" si="258"/>
        <v>10</v>
      </c>
      <c r="P1040" t="str">
        <f t="shared" si="259"/>
        <v>0</v>
      </c>
      <c r="Q1040" s="1" t="e">
        <f t="shared" si="260"/>
        <v>#VALUE!</v>
      </c>
      <c r="R1040">
        <f t="shared" si="261"/>
        <v>10</v>
      </c>
      <c r="S1040">
        <v>0</v>
      </c>
      <c r="T1040" s="4">
        <v>1000000000</v>
      </c>
      <c r="U1040">
        <f t="shared" si="271"/>
        <v>1E-8</v>
      </c>
      <c r="V1040">
        <f t="shared" si="262"/>
        <v>9.9999999999999995E-8</v>
      </c>
      <c r="W1040">
        <f t="shared" si="263"/>
        <v>10</v>
      </c>
      <c r="X1040" s="5" t="e">
        <f t="shared" si="264"/>
        <v>#VALUE!</v>
      </c>
      <c r="Z1040">
        <v>40319</v>
      </c>
      <c r="AA1040">
        <v>43320</v>
      </c>
      <c r="AB1040" t="e">
        <f t="shared" si="265"/>
        <v>#VALUE!</v>
      </c>
      <c r="AC1040" t="e">
        <f t="shared" si="266"/>
        <v>#VALUE!</v>
      </c>
      <c r="AD1040">
        <v>0</v>
      </c>
      <c r="AE1040">
        <v>78158306</v>
      </c>
      <c r="AF1040">
        <f t="shared" si="267"/>
        <v>8.9561818292223475E-8</v>
      </c>
      <c r="AG1040">
        <f t="shared" si="268"/>
        <v>8.9561818292223469E-7</v>
      </c>
      <c r="AH1040" t="e">
        <f t="shared" si="269"/>
        <v>#VALUE!</v>
      </c>
      <c r="AI1040">
        <f t="shared" si="270"/>
        <v>1039</v>
      </c>
    </row>
    <row r="1041" spans="1:35" x14ac:dyDescent="0.3">
      <c r="A1041" t="s">
        <v>9181</v>
      </c>
      <c r="B1041">
        <v>4.5999999999999996</v>
      </c>
      <c r="C1041">
        <v>67</v>
      </c>
      <c r="D1041" t="s">
        <v>616</v>
      </c>
      <c r="E1041" t="s">
        <v>8077</v>
      </c>
      <c r="F1041" t="s">
        <v>22</v>
      </c>
      <c r="G1041">
        <v>0</v>
      </c>
      <c r="H1041" t="s">
        <v>26</v>
      </c>
      <c r="I1041" t="s">
        <v>479</v>
      </c>
      <c r="J1041" t="s">
        <v>13321</v>
      </c>
      <c r="K1041">
        <v>1.7</v>
      </c>
      <c r="L1041" t="s">
        <v>33</v>
      </c>
      <c r="M1041">
        <f t="shared" si="256"/>
        <v>0</v>
      </c>
      <c r="N1041" t="str">
        <f t="shared" si="257"/>
        <v>31M</v>
      </c>
      <c r="O1041">
        <f t="shared" si="258"/>
        <v>10000</v>
      </c>
      <c r="P1041" t="str">
        <f t="shared" si="259"/>
        <v>0</v>
      </c>
      <c r="Q1041" s="1" t="e">
        <f t="shared" si="260"/>
        <v>#VALUE!</v>
      </c>
      <c r="R1041">
        <f t="shared" si="261"/>
        <v>10000</v>
      </c>
      <c r="S1041">
        <v>0</v>
      </c>
      <c r="T1041" s="4">
        <v>1000000000</v>
      </c>
      <c r="U1041">
        <f t="shared" si="271"/>
        <v>1.0000000000000001E-5</v>
      </c>
      <c r="V1041">
        <f t="shared" si="262"/>
        <v>1E-4</v>
      </c>
      <c r="W1041">
        <f t="shared" si="263"/>
        <v>9.1999999999999993</v>
      </c>
      <c r="X1041" s="5" t="e">
        <f t="shared" si="264"/>
        <v>#VALUE!</v>
      </c>
      <c r="Z1041">
        <v>40319</v>
      </c>
      <c r="AA1041">
        <v>43320</v>
      </c>
      <c r="AB1041" t="e">
        <f t="shared" si="265"/>
        <v>#VALUE!</v>
      </c>
      <c r="AC1041" t="e">
        <f t="shared" si="266"/>
        <v>#VALUE!</v>
      </c>
      <c r="AD1041">
        <v>0</v>
      </c>
      <c r="AE1041">
        <v>78158306</v>
      </c>
      <c r="AF1041">
        <f t="shared" si="267"/>
        <v>8.5723454651128188E-7</v>
      </c>
      <c r="AG1041">
        <f t="shared" si="268"/>
        <v>8.572345465112819E-6</v>
      </c>
      <c r="AH1041" t="e">
        <f t="shared" si="269"/>
        <v>#VALUE!</v>
      </c>
      <c r="AI1041">
        <f t="shared" si="270"/>
        <v>1040</v>
      </c>
    </row>
    <row r="1042" spans="1:35" x14ac:dyDescent="0.3">
      <c r="A1042" t="s">
        <v>10851</v>
      </c>
      <c r="B1042">
        <v>4.7</v>
      </c>
      <c r="C1042">
        <v>10</v>
      </c>
      <c r="D1042" t="s">
        <v>1490</v>
      </c>
      <c r="E1042" t="s">
        <v>10032</v>
      </c>
      <c r="F1042" t="s">
        <v>22</v>
      </c>
      <c r="G1042">
        <v>0</v>
      </c>
      <c r="H1042" t="s">
        <v>26</v>
      </c>
      <c r="I1042" t="s">
        <v>2564</v>
      </c>
      <c r="J1042" t="s">
        <v>13333</v>
      </c>
      <c r="K1042">
        <v>1</v>
      </c>
      <c r="L1042" t="s">
        <v>104</v>
      </c>
      <c r="M1042">
        <f t="shared" si="256"/>
        <v>0</v>
      </c>
      <c r="N1042" t="str">
        <f t="shared" si="257"/>
        <v>4.3M</v>
      </c>
      <c r="O1042">
        <f t="shared" si="258"/>
        <v>1000</v>
      </c>
      <c r="P1042" t="str">
        <f t="shared" si="259"/>
        <v>0</v>
      </c>
      <c r="Q1042" s="1" t="e">
        <f t="shared" si="260"/>
        <v>#VALUE!</v>
      </c>
      <c r="R1042">
        <f t="shared" si="261"/>
        <v>1000</v>
      </c>
      <c r="S1042">
        <v>0</v>
      </c>
      <c r="T1042" s="4">
        <v>1000000000</v>
      </c>
      <c r="U1042">
        <f t="shared" si="271"/>
        <v>9.9999999999999995E-7</v>
      </c>
      <c r="V1042">
        <f t="shared" si="262"/>
        <v>9.9999999999999991E-6</v>
      </c>
      <c r="W1042">
        <f t="shared" si="263"/>
        <v>9.4</v>
      </c>
      <c r="X1042" s="5" t="e">
        <f t="shared" si="264"/>
        <v>#VALUE!</v>
      </c>
      <c r="Z1042">
        <v>40319</v>
      </c>
      <c r="AA1042">
        <v>43320</v>
      </c>
      <c r="AB1042" t="e">
        <f t="shared" si="265"/>
        <v>#VALUE!</v>
      </c>
      <c r="AC1042" t="e">
        <f t="shared" si="266"/>
        <v>#VALUE!</v>
      </c>
      <c r="AD1042">
        <v>0</v>
      </c>
      <c r="AE1042">
        <v>78158306</v>
      </c>
      <c r="AF1042">
        <f t="shared" si="267"/>
        <v>1.279454547031764E-7</v>
      </c>
      <c r="AG1042">
        <f t="shared" si="268"/>
        <v>1.2794545470317639E-6</v>
      </c>
      <c r="AH1042" t="e">
        <f t="shared" si="269"/>
        <v>#VALUE!</v>
      </c>
      <c r="AI1042">
        <f t="shared" si="270"/>
        <v>1041</v>
      </c>
    </row>
    <row r="1043" spans="1:35" x14ac:dyDescent="0.3">
      <c r="A1043" t="s">
        <v>5275</v>
      </c>
      <c r="B1043">
        <v>4.5999999999999996</v>
      </c>
      <c r="C1043">
        <v>167974</v>
      </c>
      <c r="D1043" t="s">
        <v>1360</v>
      </c>
      <c r="E1043" t="s">
        <v>5276</v>
      </c>
      <c r="F1043" t="s">
        <v>22</v>
      </c>
      <c r="G1043">
        <v>0</v>
      </c>
      <c r="H1043" t="s">
        <v>26</v>
      </c>
      <c r="I1043" t="s">
        <v>42</v>
      </c>
      <c r="J1043" t="s">
        <v>13353</v>
      </c>
      <c r="K1043" t="s">
        <v>5277</v>
      </c>
      <c r="L1043" t="s">
        <v>119</v>
      </c>
      <c r="M1043">
        <f t="shared" si="256"/>
        <v>0</v>
      </c>
      <c r="N1043" t="str">
        <f t="shared" si="257"/>
        <v>5.0M</v>
      </c>
      <c r="O1043">
        <f t="shared" si="258"/>
        <v>500000</v>
      </c>
      <c r="P1043" t="str">
        <f t="shared" si="259"/>
        <v>0</v>
      </c>
      <c r="Q1043" s="1" t="e">
        <f t="shared" si="260"/>
        <v>#VALUE!</v>
      </c>
      <c r="R1043">
        <f t="shared" si="261"/>
        <v>500000</v>
      </c>
      <c r="S1043">
        <v>0</v>
      </c>
      <c r="T1043" s="4">
        <v>1000000000</v>
      </c>
      <c r="U1043">
        <f t="shared" si="271"/>
        <v>5.0000000000000001E-4</v>
      </c>
      <c r="V1043">
        <f t="shared" si="262"/>
        <v>5.0000000000000001E-3</v>
      </c>
      <c r="W1043">
        <f t="shared" si="263"/>
        <v>9.1999999999999993</v>
      </c>
      <c r="X1043" s="5" t="e">
        <f t="shared" si="264"/>
        <v>#VALUE!</v>
      </c>
      <c r="Z1043">
        <v>40319</v>
      </c>
      <c r="AA1043">
        <v>43320</v>
      </c>
      <c r="AB1043" t="e">
        <f t="shared" si="265"/>
        <v>#VALUE!</v>
      </c>
      <c r="AC1043" t="e">
        <f t="shared" si="266"/>
        <v>#VALUE!</v>
      </c>
      <c r="AD1043">
        <v>0</v>
      </c>
      <c r="AE1043">
        <v>78158306</v>
      </c>
      <c r="AF1043">
        <f t="shared" si="267"/>
        <v>2.1491509808311353E-3</v>
      </c>
      <c r="AG1043">
        <f t="shared" si="268"/>
        <v>2.1491509808311354E-2</v>
      </c>
      <c r="AH1043" t="e">
        <f t="shared" si="269"/>
        <v>#VALUE!</v>
      </c>
      <c r="AI1043">
        <f t="shared" si="270"/>
        <v>1042</v>
      </c>
    </row>
    <row r="1044" spans="1:35" x14ac:dyDescent="0.3">
      <c r="A1044" t="s">
        <v>4528</v>
      </c>
      <c r="B1044">
        <v>4.5999999999999996</v>
      </c>
      <c r="C1044">
        <v>16094</v>
      </c>
      <c r="D1044" t="s">
        <v>1648</v>
      </c>
      <c r="E1044" t="s">
        <v>3280</v>
      </c>
      <c r="F1044" t="s">
        <v>22</v>
      </c>
      <c r="G1044">
        <v>0</v>
      </c>
      <c r="H1044" t="s">
        <v>26</v>
      </c>
      <c r="I1044" t="s">
        <v>171</v>
      </c>
      <c r="J1044" t="s">
        <v>13313</v>
      </c>
      <c r="K1044" t="s">
        <v>2778</v>
      </c>
      <c r="L1044" t="s">
        <v>67</v>
      </c>
      <c r="M1044">
        <f t="shared" si="256"/>
        <v>0</v>
      </c>
      <c r="N1044" t="str">
        <f t="shared" si="257"/>
        <v>5.4M</v>
      </c>
      <c r="O1044">
        <f t="shared" si="258"/>
        <v>1000000</v>
      </c>
      <c r="P1044" t="str">
        <f t="shared" si="259"/>
        <v>0</v>
      </c>
      <c r="Q1044" s="1" t="e">
        <f t="shared" si="260"/>
        <v>#VALUE!</v>
      </c>
      <c r="R1044">
        <f t="shared" si="261"/>
        <v>1000000</v>
      </c>
      <c r="S1044">
        <v>0</v>
      </c>
      <c r="T1044" s="4">
        <v>1000000000</v>
      </c>
      <c r="U1044">
        <f t="shared" si="271"/>
        <v>1E-3</v>
      </c>
      <c r="V1044">
        <f t="shared" si="262"/>
        <v>0.01</v>
      </c>
      <c r="W1044">
        <f t="shared" si="263"/>
        <v>9.1999999999999993</v>
      </c>
      <c r="X1044" s="5" t="e">
        <f t="shared" si="264"/>
        <v>#VALUE!</v>
      </c>
      <c r="Z1044">
        <v>40319</v>
      </c>
      <c r="AA1044">
        <v>43320</v>
      </c>
      <c r="AB1044" t="e">
        <f t="shared" si="265"/>
        <v>#VALUE!</v>
      </c>
      <c r="AC1044" t="e">
        <f t="shared" si="266"/>
        <v>#VALUE!</v>
      </c>
      <c r="AD1044">
        <v>0</v>
      </c>
      <c r="AE1044">
        <v>78158306</v>
      </c>
      <c r="AF1044">
        <f t="shared" si="267"/>
        <v>2.0591541479929209E-4</v>
      </c>
      <c r="AG1044">
        <f t="shared" si="268"/>
        <v>2.059154147992921E-3</v>
      </c>
      <c r="AH1044" t="e">
        <f t="shared" si="269"/>
        <v>#VALUE!</v>
      </c>
      <c r="AI1044">
        <f t="shared" si="270"/>
        <v>1043</v>
      </c>
    </row>
    <row r="1045" spans="1:35" x14ac:dyDescent="0.3">
      <c r="A1045" t="s">
        <v>3847</v>
      </c>
      <c r="B1045">
        <v>4.5999999999999996</v>
      </c>
      <c r="C1045">
        <v>39189</v>
      </c>
      <c r="D1045" t="s">
        <v>20</v>
      </c>
      <c r="E1045" t="s">
        <v>3280</v>
      </c>
      <c r="F1045" t="s">
        <v>22</v>
      </c>
      <c r="G1045">
        <v>0</v>
      </c>
      <c r="H1045" t="s">
        <v>26</v>
      </c>
      <c r="I1045" t="s">
        <v>1267</v>
      </c>
      <c r="J1045" t="s">
        <v>13325</v>
      </c>
      <c r="K1045" t="s">
        <v>20</v>
      </c>
      <c r="L1045" t="s">
        <v>20</v>
      </c>
      <c r="M1045">
        <f t="shared" si="256"/>
        <v>0</v>
      </c>
      <c r="N1045" t="str">
        <f t="shared" si="257"/>
        <v>N/A</v>
      </c>
      <c r="O1045">
        <f t="shared" si="258"/>
        <v>1000000</v>
      </c>
      <c r="P1045" t="str">
        <f t="shared" si="259"/>
        <v>0</v>
      </c>
      <c r="Q1045" s="1" t="e">
        <f t="shared" si="260"/>
        <v>#VALUE!</v>
      </c>
      <c r="R1045">
        <f t="shared" si="261"/>
        <v>1000000</v>
      </c>
      <c r="S1045">
        <v>0</v>
      </c>
      <c r="T1045" s="4">
        <v>1000000000</v>
      </c>
      <c r="U1045">
        <f t="shared" si="271"/>
        <v>1E-3</v>
      </c>
      <c r="V1045">
        <f t="shared" si="262"/>
        <v>0.01</v>
      </c>
      <c r="W1045">
        <f t="shared" si="263"/>
        <v>9.1999999999999993</v>
      </c>
      <c r="X1045" s="5" t="e">
        <f t="shared" si="264"/>
        <v>#VALUE!</v>
      </c>
      <c r="Z1045">
        <v>40319</v>
      </c>
      <c r="AA1045">
        <v>43320</v>
      </c>
      <c r="AB1045" t="e">
        <f t="shared" si="265"/>
        <v>#VALUE!</v>
      </c>
      <c r="AC1045" t="e">
        <f t="shared" si="266"/>
        <v>#VALUE!</v>
      </c>
      <c r="AD1045">
        <v>0</v>
      </c>
      <c r="AE1045">
        <v>78158306</v>
      </c>
      <c r="AF1045">
        <f t="shared" si="267"/>
        <v>5.0140544243627795E-4</v>
      </c>
      <c r="AG1045">
        <f t="shared" si="268"/>
        <v>5.0140544243627797E-3</v>
      </c>
      <c r="AH1045" t="e">
        <f t="shared" si="269"/>
        <v>#VALUE!</v>
      </c>
      <c r="AI1045">
        <f t="shared" si="270"/>
        <v>1044</v>
      </c>
    </row>
    <row r="1046" spans="1:35" x14ac:dyDescent="0.3">
      <c r="A1046" t="s">
        <v>6340</v>
      </c>
      <c r="B1046">
        <v>4.5999999999999996</v>
      </c>
      <c r="C1046">
        <v>3771</v>
      </c>
      <c r="D1046" t="s">
        <v>205</v>
      </c>
      <c r="E1046" t="s">
        <v>5956</v>
      </c>
      <c r="F1046" t="s">
        <v>849</v>
      </c>
      <c r="G1046" t="s">
        <v>3299</v>
      </c>
      <c r="H1046" t="s">
        <v>72</v>
      </c>
      <c r="I1046" t="s">
        <v>42</v>
      </c>
      <c r="J1046" t="s">
        <v>13312</v>
      </c>
      <c r="K1046">
        <v>4.4260000000000002</v>
      </c>
      <c r="L1046" t="s">
        <v>33</v>
      </c>
      <c r="M1046">
        <f t="shared" si="256"/>
        <v>1</v>
      </c>
      <c r="N1046" t="str">
        <f t="shared" si="257"/>
        <v>53M</v>
      </c>
      <c r="O1046">
        <f t="shared" si="258"/>
        <v>100000</v>
      </c>
      <c r="P1046" t="str">
        <f t="shared" si="259"/>
        <v>2.99</v>
      </c>
      <c r="Q1046" s="1" t="e">
        <f t="shared" si="260"/>
        <v>#VALUE!</v>
      </c>
      <c r="R1046">
        <f t="shared" si="261"/>
        <v>100000</v>
      </c>
      <c r="S1046">
        <v>0</v>
      </c>
      <c r="T1046" s="4">
        <v>1000000000</v>
      </c>
      <c r="U1046">
        <f t="shared" si="271"/>
        <v>1E-4</v>
      </c>
      <c r="V1046">
        <f t="shared" si="262"/>
        <v>1E-3</v>
      </c>
      <c r="W1046">
        <f t="shared" si="263"/>
        <v>9.1999999999999993</v>
      </c>
      <c r="X1046" s="5" t="e">
        <f t="shared" si="264"/>
        <v>#VALUE!</v>
      </c>
      <c r="Z1046">
        <v>40319</v>
      </c>
      <c r="AA1046">
        <v>43320</v>
      </c>
      <c r="AB1046" t="e">
        <f t="shared" si="265"/>
        <v>#VALUE!</v>
      </c>
      <c r="AC1046" t="e">
        <f t="shared" si="266"/>
        <v>#VALUE!</v>
      </c>
      <c r="AD1046">
        <v>0</v>
      </c>
      <c r="AE1046">
        <v>78158306</v>
      </c>
      <c r="AF1046">
        <f t="shared" si="267"/>
        <v>4.8248230968567822E-5</v>
      </c>
      <c r="AG1046">
        <f t="shared" si="268"/>
        <v>4.824823096856782E-4</v>
      </c>
      <c r="AH1046" t="e">
        <f t="shared" si="269"/>
        <v>#VALUE!</v>
      </c>
      <c r="AI1046">
        <f t="shared" si="270"/>
        <v>1045</v>
      </c>
    </row>
    <row r="1047" spans="1:35" x14ac:dyDescent="0.3">
      <c r="A1047" t="s">
        <v>3891</v>
      </c>
      <c r="B1047">
        <v>4.5999999999999996</v>
      </c>
      <c r="C1047">
        <v>37167</v>
      </c>
      <c r="D1047" t="s">
        <v>20</v>
      </c>
      <c r="E1047" t="s">
        <v>3280</v>
      </c>
      <c r="F1047" t="s">
        <v>22</v>
      </c>
      <c r="G1047">
        <v>0</v>
      </c>
      <c r="H1047" t="s">
        <v>26</v>
      </c>
      <c r="I1047" t="s">
        <v>117</v>
      </c>
      <c r="J1047" t="s">
        <v>13325</v>
      </c>
      <c r="K1047" t="s">
        <v>20</v>
      </c>
      <c r="L1047" t="s">
        <v>56</v>
      </c>
      <c r="M1047">
        <f t="shared" si="256"/>
        <v>0</v>
      </c>
      <c r="N1047" t="str">
        <f t="shared" si="257"/>
        <v>N/A</v>
      </c>
      <c r="O1047">
        <f t="shared" si="258"/>
        <v>1000000</v>
      </c>
      <c r="P1047" t="str">
        <f t="shared" si="259"/>
        <v>0</v>
      </c>
      <c r="Q1047" s="1" t="e">
        <f t="shared" si="260"/>
        <v>#VALUE!</v>
      </c>
      <c r="R1047">
        <f t="shared" si="261"/>
        <v>1000000</v>
      </c>
      <c r="S1047">
        <v>0</v>
      </c>
      <c r="T1047" s="4">
        <v>1000000000</v>
      </c>
      <c r="U1047">
        <f t="shared" si="271"/>
        <v>1E-3</v>
      </c>
      <c r="V1047">
        <f t="shared" si="262"/>
        <v>0.01</v>
      </c>
      <c r="W1047">
        <f t="shared" si="263"/>
        <v>9.1999999999999993</v>
      </c>
      <c r="X1047" s="5" t="e">
        <f t="shared" si="264"/>
        <v>#VALUE!</v>
      </c>
      <c r="Z1047">
        <v>40319</v>
      </c>
      <c r="AA1047">
        <v>43320</v>
      </c>
      <c r="AB1047" t="e">
        <f t="shared" si="265"/>
        <v>#VALUE!</v>
      </c>
      <c r="AC1047" t="e">
        <f t="shared" si="266"/>
        <v>#VALUE!</v>
      </c>
      <c r="AD1047">
        <v>0</v>
      </c>
      <c r="AE1047">
        <v>78158306</v>
      </c>
      <c r="AF1047">
        <f t="shared" si="267"/>
        <v>4.7553487149529569E-4</v>
      </c>
      <c r="AG1047">
        <f t="shared" si="268"/>
        <v>4.7553487149529566E-3</v>
      </c>
      <c r="AH1047" t="e">
        <f t="shared" si="269"/>
        <v>#VALUE!</v>
      </c>
      <c r="AI1047">
        <f t="shared" si="270"/>
        <v>1046</v>
      </c>
    </row>
    <row r="1048" spans="1:35" x14ac:dyDescent="0.3">
      <c r="A1048" t="s">
        <v>6472</v>
      </c>
      <c r="B1048">
        <v>4.5999999999999996</v>
      </c>
      <c r="C1048">
        <v>2736</v>
      </c>
      <c r="D1048" t="s">
        <v>20</v>
      </c>
      <c r="E1048" t="s">
        <v>5956</v>
      </c>
      <c r="F1048" t="s">
        <v>22</v>
      </c>
      <c r="G1048">
        <v>0</v>
      </c>
      <c r="H1048" t="s">
        <v>26</v>
      </c>
      <c r="I1048" t="s">
        <v>42</v>
      </c>
      <c r="J1048" t="s">
        <v>13312</v>
      </c>
      <c r="K1048" t="s">
        <v>20</v>
      </c>
      <c r="L1048" t="s">
        <v>33</v>
      </c>
      <c r="M1048">
        <f t="shared" si="256"/>
        <v>0</v>
      </c>
      <c r="N1048" t="str">
        <f t="shared" si="257"/>
        <v>N/A</v>
      </c>
      <c r="O1048">
        <f t="shared" si="258"/>
        <v>100000</v>
      </c>
      <c r="P1048" t="str">
        <f t="shared" si="259"/>
        <v>0</v>
      </c>
      <c r="Q1048" s="1" t="e">
        <f t="shared" si="260"/>
        <v>#VALUE!</v>
      </c>
      <c r="R1048">
        <f t="shared" si="261"/>
        <v>100000</v>
      </c>
      <c r="S1048">
        <v>0</v>
      </c>
      <c r="T1048" s="4">
        <v>1000000000</v>
      </c>
      <c r="U1048">
        <f t="shared" si="271"/>
        <v>1E-4</v>
      </c>
      <c r="V1048">
        <f t="shared" si="262"/>
        <v>1E-3</v>
      </c>
      <c r="W1048">
        <f t="shared" si="263"/>
        <v>9.1999999999999993</v>
      </c>
      <c r="X1048" s="5" t="e">
        <f t="shared" si="264"/>
        <v>#VALUE!</v>
      </c>
      <c r="Z1048">
        <v>40319</v>
      </c>
      <c r="AA1048">
        <v>43320</v>
      </c>
      <c r="AB1048" t="e">
        <f t="shared" si="265"/>
        <v>#VALUE!</v>
      </c>
      <c r="AC1048" t="e">
        <f t="shared" si="266"/>
        <v>#VALUE!</v>
      </c>
      <c r="AD1048">
        <v>0</v>
      </c>
      <c r="AE1048">
        <v>78158306</v>
      </c>
      <c r="AF1048">
        <f t="shared" si="267"/>
        <v>3.5005876406789061E-5</v>
      </c>
      <c r="AG1048">
        <f t="shared" si="268"/>
        <v>3.500587640678906E-4</v>
      </c>
      <c r="AH1048" t="e">
        <f t="shared" si="269"/>
        <v>#VALUE!</v>
      </c>
      <c r="AI1048">
        <f t="shared" si="270"/>
        <v>1047</v>
      </c>
    </row>
    <row r="1049" spans="1:35" x14ac:dyDescent="0.3">
      <c r="A1049" t="s">
        <v>6536</v>
      </c>
      <c r="B1049">
        <v>4.5999999999999996</v>
      </c>
      <c r="C1049">
        <v>2417</v>
      </c>
      <c r="D1049" t="s">
        <v>533</v>
      </c>
      <c r="E1049" t="s">
        <v>5956</v>
      </c>
      <c r="F1049" t="s">
        <v>22</v>
      </c>
      <c r="G1049">
        <v>0</v>
      </c>
      <c r="H1049" t="s">
        <v>26</v>
      </c>
      <c r="I1049" t="s">
        <v>448</v>
      </c>
      <c r="J1049" t="s">
        <v>13312</v>
      </c>
      <c r="K1049" t="s">
        <v>1904</v>
      </c>
      <c r="L1049" t="s">
        <v>56</v>
      </c>
      <c r="M1049">
        <f t="shared" si="256"/>
        <v>0</v>
      </c>
      <c r="N1049" t="str">
        <f t="shared" si="257"/>
        <v>28M</v>
      </c>
      <c r="O1049">
        <f t="shared" si="258"/>
        <v>100000</v>
      </c>
      <c r="P1049" t="str">
        <f t="shared" si="259"/>
        <v>0</v>
      </c>
      <c r="Q1049" s="1" t="e">
        <f t="shared" si="260"/>
        <v>#VALUE!</v>
      </c>
      <c r="R1049">
        <f t="shared" si="261"/>
        <v>100000</v>
      </c>
      <c r="S1049">
        <v>0</v>
      </c>
      <c r="T1049" s="4">
        <v>1000000000</v>
      </c>
      <c r="U1049">
        <f t="shared" si="271"/>
        <v>1E-4</v>
      </c>
      <c r="V1049">
        <f t="shared" si="262"/>
        <v>1E-3</v>
      </c>
      <c r="W1049">
        <f t="shared" si="263"/>
        <v>9.1999999999999993</v>
      </c>
      <c r="X1049" s="5" t="e">
        <f t="shared" si="264"/>
        <v>#VALUE!</v>
      </c>
      <c r="Z1049">
        <v>40319</v>
      </c>
      <c r="AA1049">
        <v>43320</v>
      </c>
      <c r="AB1049" t="e">
        <f t="shared" si="265"/>
        <v>#VALUE!</v>
      </c>
      <c r="AC1049" t="e">
        <f t="shared" si="266"/>
        <v>#VALUE!</v>
      </c>
      <c r="AD1049">
        <v>0</v>
      </c>
      <c r="AE1049">
        <v>78158306</v>
      </c>
      <c r="AF1049">
        <f t="shared" si="267"/>
        <v>3.0924416401757737E-5</v>
      </c>
      <c r="AG1049">
        <f t="shared" si="268"/>
        <v>3.0924416401757737E-4</v>
      </c>
      <c r="AH1049" t="e">
        <f t="shared" si="269"/>
        <v>#VALUE!</v>
      </c>
      <c r="AI1049">
        <f t="shared" si="270"/>
        <v>1048</v>
      </c>
    </row>
    <row r="1050" spans="1:35" x14ac:dyDescent="0.3">
      <c r="A1050" t="s">
        <v>7114</v>
      </c>
      <c r="B1050">
        <v>4.5999999999999996</v>
      </c>
      <c r="C1050">
        <v>770</v>
      </c>
      <c r="D1050" t="s">
        <v>1961</v>
      </c>
      <c r="E1050" t="s">
        <v>5956</v>
      </c>
      <c r="F1050" t="s">
        <v>22</v>
      </c>
      <c r="G1050">
        <v>0</v>
      </c>
      <c r="H1050" t="s">
        <v>26</v>
      </c>
      <c r="I1050" t="s">
        <v>417</v>
      </c>
      <c r="J1050" t="s">
        <v>13312</v>
      </c>
      <c r="K1050">
        <v>1.9</v>
      </c>
      <c r="L1050" t="s">
        <v>56</v>
      </c>
      <c r="M1050">
        <f t="shared" si="256"/>
        <v>0</v>
      </c>
      <c r="N1050" t="str">
        <f t="shared" si="257"/>
        <v>5.6M</v>
      </c>
      <c r="O1050">
        <f t="shared" si="258"/>
        <v>100000</v>
      </c>
      <c r="P1050" t="str">
        <f t="shared" si="259"/>
        <v>0</v>
      </c>
      <c r="Q1050" s="1" t="e">
        <f t="shared" si="260"/>
        <v>#VALUE!</v>
      </c>
      <c r="R1050">
        <f t="shared" si="261"/>
        <v>100000</v>
      </c>
      <c r="S1050">
        <v>0</v>
      </c>
      <c r="T1050" s="4">
        <v>1000000000</v>
      </c>
      <c r="U1050">
        <f t="shared" si="271"/>
        <v>1E-4</v>
      </c>
      <c r="V1050">
        <f t="shared" si="262"/>
        <v>1E-3</v>
      </c>
      <c r="W1050">
        <f t="shared" si="263"/>
        <v>9.1999999999999993</v>
      </c>
      <c r="X1050" s="5" t="e">
        <f t="shared" si="264"/>
        <v>#VALUE!</v>
      </c>
      <c r="Z1050">
        <v>40319</v>
      </c>
      <c r="AA1050">
        <v>43320</v>
      </c>
      <c r="AB1050" t="e">
        <f t="shared" si="265"/>
        <v>#VALUE!</v>
      </c>
      <c r="AC1050" t="e">
        <f t="shared" si="266"/>
        <v>#VALUE!</v>
      </c>
      <c r="AD1050">
        <v>0</v>
      </c>
      <c r="AE1050">
        <v>78158306</v>
      </c>
      <c r="AF1050">
        <f t="shared" si="267"/>
        <v>9.8518000121445833E-6</v>
      </c>
      <c r="AG1050">
        <f t="shared" si="268"/>
        <v>9.851800012144583E-5</v>
      </c>
      <c r="AH1050" t="e">
        <f t="shared" si="269"/>
        <v>#VALUE!</v>
      </c>
      <c r="AI1050">
        <f t="shared" si="270"/>
        <v>1049</v>
      </c>
    </row>
    <row r="1051" spans="1:35" x14ac:dyDescent="0.3">
      <c r="A1051" t="s">
        <v>4944</v>
      </c>
      <c r="B1051">
        <v>4.5999999999999996</v>
      </c>
      <c r="C1051">
        <v>8232</v>
      </c>
      <c r="D1051" t="s">
        <v>205</v>
      </c>
      <c r="E1051" t="s">
        <v>3280</v>
      </c>
      <c r="F1051" t="s">
        <v>22</v>
      </c>
      <c r="G1051">
        <v>0</v>
      </c>
      <c r="H1051" t="s">
        <v>26</v>
      </c>
      <c r="I1051" t="s">
        <v>3033</v>
      </c>
      <c r="J1051" t="s">
        <v>13313</v>
      </c>
      <c r="K1051" t="s">
        <v>20</v>
      </c>
      <c r="L1051" t="s">
        <v>104</v>
      </c>
      <c r="M1051">
        <f t="shared" si="256"/>
        <v>0</v>
      </c>
      <c r="N1051" t="str">
        <f t="shared" si="257"/>
        <v>53M</v>
      </c>
      <c r="O1051">
        <f t="shared" si="258"/>
        <v>1000000</v>
      </c>
      <c r="P1051" t="str">
        <f t="shared" si="259"/>
        <v>0</v>
      </c>
      <c r="Q1051" s="1" t="e">
        <f t="shared" si="260"/>
        <v>#VALUE!</v>
      </c>
      <c r="R1051">
        <f t="shared" si="261"/>
        <v>1000000</v>
      </c>
      <c r="S1051">
        <v>0</v>
      </c>
      <c r="T1051" s="4">
        <v>1000000000</v>
      </c>
      <c r="U1051">
        <f t="shared" si="271"/>
        <v>1E-3</v>
      </c>
      <c r="V1051">
        <f t="shared" si="262"/>
        <v>0.01</v>
      </c>
      <c r="W1051">
        <f t="shared" si="263"/>
        <v>9.1999999999999993</v>
      </c>
      <c r="X1051" s="5" t="e">
        <f t="shared" si="264"/>
        <v>#VALUE!</v>
      </c>
      <c r="Z1051">
        <v>40319</v>
      </c>
      <c r="AA1051">
        <v>43320</v>
      </c>
      <c r="AB1051" t="e">
        <f t="shared" si="265"/>
        <v>#VALUE!</v>
      </c>
      <c r="AC1051" t="e">
        <f t="shared" si="266"/>
        <v>#VALUE!</v>
      </c>
      <c r="AD1051">
        <v>0</v>
      </c>
      <c r="AE1051">
        <v>78158306</v>
      </c>
      <c r="AF1051">
        <f t="shared" si="267"/>
        <v>1.0532469831165481E-4</v>
      </c>
      <c r="AG1051">
        <f t="shared" si="268"/>
        <v>1.0532469831165481E-3</v>
      </c>
      <c r="AH1051" t="e">
        <f t="shared" si="269"/>
        <v>#VALUE!</v>
      </c>
      <c r="AI1051">
        <f t="shared" si="270"/>
        <v>1050</v>
      </c>
    </row>
    <row r="1052" spans="1:35" x14ac:dyDescent="0.3">
      <c r="A1052" t="s">
        <v>7378</v>
      </c>
      <c r="B1052">
        <v>4.5999999999999996</v>
      </c>
      <c r="C1052">
        <v>299</v>
      </c>
      <c r="D1052" t="s">
        <v>89</v>
      </c>
      <c r="E1052" t="s">
        <v>5956</v>
      </c>
      <c r="F1052" t="s">
        <v>22</v>
      </c>
      <c r="G1052">
        <v>0</v>
      </c>
      <c r="H1052" t="s">
        <v>26</v>
      </c>
      <c r="I1052" t="s">
        <v>102</v>
      </c>
      <c r="J1052" t="s">
        <v>13312</v>
      </c>
      <c r="K1052" t="s">
        <v>359</v>
      </c>
      <c r="L1052" t="s">
        <v>56</v>
      </c>
      <c r="M1052">
        <f t="shared" si="256"/>
        <v>0</v>
      </c>
      <c r="N1052" t="str">
        <f t="shared" si="257"/>
        <v>11M</v>
      </c>
      <c r="O1052">
        <f t="shared" si="258"/>
        <v>100000</v>
      </c>
      <c r="P1052" t="str">
        <f t="shared" si="259"/>
        <v>0</v>
      </c>
      <c r="Q1052" s="1" t="e">
        <f t="shared" si="260"/>
        <v>#VALUE!</v>
      </c>
      <c r="R1052">
        <f t="shared" si="261"/>
        <v>100000</v>
      </c>
      <c r="S1052">
        <v>0</v>
      </c>
      <c r="T1052" s="4">
        <v>1000000000</v>
      </c>
      <c r="U1052">
        <f t="shared" si="271"/>
        <v>1E-4</v>
      </c>
      <c r="V1052">
        <f t="shared" si="262"/>
        <v>1E-3</v>
      </c>
      <c r="W1052">
        <f t="shared" si="263"/>
        <v>9.1999999999999993</v>
      </c>
      <c r="X1052" s="5" t="e">
        <f t="shared" si="264"/>
        <v>#VALUE!</v>
      </c>
      <c r="Z1052">
        <v>40319</v>
      </c>
      <c r="AA1052">
        <v>43320</v>
      </c>
      <c r="AB1052" t="e">
        <f t="shared" si="265"/>
        <v>#VALUE!</v>
      </c>
      <c r="AC1052" t="e">
        <f t="shared" si="266"/>
        <v>#VALUE!</v>
      </c>
      <c r="AD1052">
        <v>0</v>
      </c>
      <c r="AE1052">
        <v>78158306</v>
      </c>
      <c r="AF1052">
        <f t="shared" si="267"/>
        <v>3.8255690956249744E-6</v>
      </c>
      <c r="AG1052">
        <f t="shared" si="268"/>
        <v>3.8255690956249741E-5</v>
      </c>
      <c r="AH1052" t="e">
        <f t="shared" si="269"/>
        <v>#VALUE!</v>
      </c>
      <c r="AI1052">
        <f t="shared" si="270"/>
        <v>1051</v>
      </c>
    </row>
    <row r="1053" spans="1:35" x14ac:dyDescent="0.3">
      <c r="A1053" t="s">
        <v>3978</v>
      </c>
      <c r="B1053">
        <v>4.7</v>
      </c>
      <c r="C1053">
        <v>32613</v>
      </c>
      <c r="D1053" t="s">
        <v>1804</v>
      </c>
      <c r="E1053" t="s">
        <v>3280</v>
      </c>
      <c r="F1053" t="s">
        <v>22</v>
      </c>
      <c r="G1053">
        <v>0</v>
      </c>
      <c r="H1053" t="s">
        <v>26</v>
      </c>
      <c r="I1053" t="s">
        <v>169</v>
      </c>
      <c r="J1053" t="s">
        <v>13483</v>
      </c>
      <c r="K1053">
        <v>3.11</v>
      </c>
      <c r="L1053" t="s">
        <v>33</v>
      </c>
      <c r="M1053">
        <f t="shared" si="256"/>
        <v>0</v>
      </c>
      <c r="N1053" t="str">
        <f t="shared" si="257"/>
        <v>3.2M</v>
      </c>
      <c r="O1053">
        <f t="shared" si="258"/>
        <v>1000000</v>
      </c>
      <c r="P1053" t="str">
        <f t="shared" si="259"/>
        <v>0</v>
      </c>
      <c r="Q1053" s="1" t="e">
        <f t="shared" si="260"/>
        <v>#VALUE!</v>
      </c>
      <c r="R1053">
        <f t="shared" si="261"/>
        <v>1000000</v>
      </c>
      <c r="S1053">
        <v>0</v>
      </c>
      <c r="T1053" s="4">
        <v>1000000000</v>
      </c>
      <c r="U1053">
        <f t="shared" si="271"/>
        <v>1E-3</v>
      </c>
      <c r="V1053">
        <f t="shared" si="262"/>
        <v>0.01</v>
      </c>
      <c r="W1053">
        <f t="shared" si="263"/>
        <v>9.4</v>
      </c>
      <c r="X1053" s="5" t="e">
        <f t="shared" si="264"/>
        <v>#VALUE!</v>
      </c>
      <c r="Z1053">
        <v>40319</v>
      </c>
      <c r="AA1053">
        <v>43320</v>
      </c>
      <c r="AB1053" t="e">
        <f t="shared" si="265"/>
        <v>#VALUE!</v>
      </c>
      <c r="AC1053" t="e">
        <f t="shared" si="266"/>
        <v>#VALUE!</v>
      </c>
      <c r="AD1053">
        <v>0</v>
      </c>
      <c r="AE1053">
        <v>78158306</v>
      </c>
      <c r="AF1053">
        <f t="shared" si="267"/>
        <v>4.1726851142346916E-4</v>
      </c>
      <c r="AG1053">
        <f t="shared" si="268"/>
        <v>4.1726851142346918E-3</v>
      </c>
      <c r="AH1053" t="e">
        <f t="shared" si="269"/>
        <v>#VALUE!</v>
      </c>
      <c r="AI1053">
        <f t="shared" si="270"/>
        <v>1052</v>
      </c>
    </row>
    <row r="1054" spans="1:35" x14ac:dyDescent="0.3">
      <c r="A1054" t="s">
        <v>7522</v>
      </c>
      <c r="B1054">
        <v>4.5999999999999996</v>
      </c>
      <c r="C1054">
        <v>2006</v>
      </c>
      <c r="D1054" t="s">
        <v>253</v>
      </c>
      <c r="E1054" t="s">
        <v>7441</v>
      </c>
      <c r="F1054" t="s">
        <v>22</v>
      </c>
      <c r="G1054">
        <v>0</v>
      </c>
      <c r="H1054" t="s">
        <v>26</v>
      </c>
      <c r="I1054" t="s">
        <v>2564</v>
      </c>
      <c r="J1054" t="s">
        <v>13312</v>
      </c>
      <c r="K1054" t="s">
        <v>7523</v>
      </c>
      <c r="L1054" t="s">
        <v>1406</v>
      </c>
      <c r="M1054">
        <f t="shared" si="256"/>
        <v>0</v>
      </c>
      <c r="N1054" t="str">
        <f t="shared" si="257"/>
        <v>69M</v>
      </c>
      <c r="O1054">
        <f t="shared" si="258"/>
        <v>50000</v>
      </c>
      <c r="P1054" t="str">
        <f t="shared" si="259"/>
        <v>0</v>
      </c>
      <c r="Q1054" s="1" t="e">
        <f t="shared" si="260"/>
        <v>#VALUE!</v>
      </c>
      <c r="R1054">
        <f t="shared" si="261"/>
        <v>50000</v>
      </c>
      <c r="S1054">
        <v>0</v>
      </c>
      <c r="T1054" s="4">
        <v>1000000000</v>
      </c>
      <c r="U1054">
        <f t="shared" si="271"/>
        <v>5.0000000000000002E-5</v>
      </c>
      <c r="V1054">
        <f t="shared" si="262"/>
        <v>5.0000000000000001E-4</v>
      </c>
      <c r="W1054">
        <f t="shared" si="263"/>
        <v>9.1999999999999993</v>
      </c>
      <c r="X1054" s="5" t="e">
        <f t="shared" si="264"/>
        <v>#VALUE!</v>
      </c>
      <c r="Z1054">
        <v>40319</v>
      </c>
      <c r="AA1054">
        <v>43320</v>
      </c>
      <c r="AB1054" t="e">
        <f t="shared" si="265"/>
        <v>#VALUE!</v>
      </c>
      <c r="AC1054" t="e">
        <f t="shared" si="266"/>
        <v>#VALUE!</v>
      </c>
      <c r="AD1054">
        <v>0</v>
      </c>
      <c r="AE1054">
        <v>78158306</v>
      </c>
      <c r="AF1054">
        <f t="shared" si="267"/>
        <v>2.5665858213457184E-5</v>
      </c>
      <c r="AG1054">
        <f t="shared" si="268"/>
        <v>2.5665858213457182E-4</v>
      </c>
      <c r="AH1054" t="e">
        <f t="shared" si="269"/>
        <v>#VALUE!</v>
      </c>
      <c r="AI1054">
        <f t="shared" si="270"/>
        <v>1053</v>
      </c>
    </row>
    <row r="1055" spans="1:35" x14ac:dyDescent="0.3">
      <c r="A1055" t="s">
        <v>697</v>
      </c>
      <c r="B1055">
        <v>4.3</v>
      </c>
      <c r="C1055">
        <v>811693</v>
      </c>
      <c r="D1055" t="s">
        <v>284</v>
      </c>
      <c r="E1055" t="s">
        <v>470</v>
      </c>
      <c r="F1055" t="s">
        <v>22</v>
      </c>
      <c r="G1055">
        <v>0</v>
      </c>
      <c r="H1055" t="s">
        <v>26</v>
      </c>
      <c r="I1055" t="s">
        <v>36</v>
      </c>
      <c r="J1055" t="s">
        <v>13316</v>
      </c>
      <c r="K1055" t="s">
        <v>698</v>
      </c>
      <c r="L1055" t="s">
        <v>56</v>
      </c>
      <c r="M1055">
        <f t="shared" si="256"/>
        <v>0</v>
      </c>
      <c r="N1055" t="str">
        <f t="shared" si="257"/>
        <v>50M</v>
      </c>
      <c r="O1055">
        <f t="shared" si="258"/>
        <v>50000000</v>
      </c>
      <c r="P1055" t="str">
        <f t="shared" si="259"/>
        <v>0</v>
      </c>
      <c r="Q1055" s="1" t="e">
        <f t="shared" si="260"/>
        <v>#VALUE!</v>
      </c>
      <c r="R1055">
        <f t="shared" si="261"/>
        <v>50000000</v>
      </c>
      <c r="S1055">
        <v>0</v>
      </c>
      <c r="T1055" s="4">
        <v>1000000000</v>
      </c>
      <c r="U1055">
        <f t="shared" si="271"/>
        <v>0.05</v>
      </c>
      <c r="V1055">
        <f t="shared" si="262"/>
        <v>0.5</v>
      </c>
      <c r="W1055">
        <f t="shared" si="263"/>
        <v>8.6</v>
      </c>
      <c r="X1055" s="5" t="e">
        <f t="shared" si="264"/>
        <v>#VALUE!</v>
      </c>
      <c r="Z1055">
        <v>40319</v>
      </c>
      <c r="AA1055">
        <v>43320</v>
      </c>
      <c r="AB1055" t="e">
        <f t="shared" si="265"/>
        <v>#VALUE!</v>
      </c>
      <c r="AC1055" t="e">
        <f t="shared" si="266"/>
        <v>#VALUE!</v>
      </c>
      <c r="AD1055">
        <v>0</v>
      </c>
      <c r="AE1055">
        <v>78158306</v>
      </c>
      <c r="AF1055">
        <f t="shared" si="267"/>
        <v>1.0385242996438535E-2</v>
      </c>
      <c r="AG1055">
        <f t="shared" si="268"/>
        <v>0.10385242996438535</v>
      </c>
      <c r="AH1055" t="e">
        <f t="shared" si="269"/>
        <v>#VALUE!</v>
      </c>
      <c r="AI1055">
        <f t="shared" si="270"/>
        <v>1054</v>
      </c>
    </row>
    <row r="1056" spans="1:35" x14ac:dyDescent="0.3">
      <c r="A1056" t="s">
        <v>8234</v>
      </c>
      <c r="B1056">
        <v>4.9000000000000004</v>
      </c>
      <c r="C1056">
        <v>707</v>
      </c>
      <c r="D1056" t="s">
        <v>1384</v>
      </c>
      <c r="E1056" t="s">
        <v>8077</v>
      </c>
      <c r="F1056" t="s">
        <v>22</v>
      </c>
      <c r="G1056">
        <v>0</v>
      </c>
      <c r="H1056" t="s">
        <v>26</v>
      </c>
      <c r="I1056" t="s">
        <v>42</v>
      </c>
      <c r="J1056" t="s">
        <v>13484</v>
      </c>
      <c r="K1056">
        <v>1.5</v>
      </c>
      <c r="L1056" t="s">
        <v>33</v>
      </c>
      <c r="M1056">
        <f t="shared" si="256"/>
        <v>0</v>
      </c>
      <c r="N1056" t="str">
        <f t="shared" si="257"/>
        <v>6.0M</v>
      </c>
      <c r="O1056">
        <f t="shared" si="258"/>
        <v>10000</v>
      </c>
      <c r="P1056" t="str">
        <f t="shared" si="259"/>
        <v>0</v>
      </c>
      <c r="Q1056" s="1" t="e">
        <f t="shared" si="260"/>
        <v>#VALUE!</v>
      </c>
      <c r="R1056">
        <f t="shared" si="261"/>
        <v>10000</v>
      </c>
      <c r="S1056">
        <v>0</v>
      </c>
      <c r="T1056" s="4">
        <v>1000000000</v>
      </c>
      <c r="U1056">
        <f t="shared" si="271"/>
        <v>1.0000000000000001E-5</v>
      </c>
      <c r="V1056">
        <f t="shared" si="262"/>
        <v>1E-4</v>
      </c>
      <c r="W1056">
        <f t="shared" si="263"/>
        <v>9.8000000000000007</v>
      </c>
      <c r="X1056" s="5" t="e">
        <f t="shared" si="264"/>
        <v>#VALUE!</v>
      </c>
      <c r="Z1056">
        <v>40319</v>
      </c>
      <c r="AA1056">
        <v>43320</v>
      </c>
      <c r="AB1056" t="e">
        <f t="shared" si="265"/>
        <v>#VALUE!</v>
      </c>
      <c r="AC1056" t="e">
        <f t="shared" si="266"/>
        <v>#VALUE!</v>
      </c>
      <c r="AD1056">
        <v>0</v>
      </c>
      <c r="AE1056">
        <v>78158306</v>
      </c>
      <c r="AF1056">
        <f t="shared" si="267"/>
        <v>9.0457436475145718E-6</v>
      </c>
      <c r="AG1056">
        <f t="shared" si="268"/>
        <v>9.0457436475145718E-5</v>
      </c>
      <c r="AH1056" t="e">
        <f t="shared" si="269"/>
        <v>#VALUE!</v>
      </c>
      <c r="AI1056">
        <f t="shared" si="270"/>
        <v>1055</v>
      </c>
    </row>
    <row r="1057" spans="1:35" x14ac:dyDescent="0.3">
      <c r="A1057" t="s">
        <v>11838</v>
      </c>
      <c r="B1057">
        <v>4.5999999999999996</v>
      </c>
      <c r="C1057">
        <v>5</v>
      </c>
      <c r="D1057" t="s">
        <v>89</v>
      </c>
      <c r="E1057" t="s">
        <v>11545</v>
      </c>
      <c r="F1057" t="s">
        <v>22</v>
      </c>
      <c r="G1057">
        <v>0</v>
      </c>
      <c r="H1057" t="s">
        <v>26</v>
      </c>
      <c r="I1057" t="s">
        <v>2564</v>
      </c>
      <c r="J1057" t="s">
        <v>13312</v>
      </c>
      <c r="K1057">
        <v>1</v>
      </c>
      <c r="L1057" t="s">
        <v>33</v>
      </c>
      <c r="M1057">
        <f t="shared" si="256"/>
        <v>0</v>
      </c>
      <c r="N1057" t="str">
        <f t="shared" si="257"/>
        <v>11M</v>
      </c>
      <c r="O1057">
        <f t="shared" si="258"/>
        <v>100</v>
      </c>
      <c r="P1057" t="str">
        <f t="shared" si="259"/>
        <v>0</v>
      </c>
      <c r="Q1057" s="1" t="e">
        <f t="shared" si="260"/>
        <v>#VALUE!</v>
      </c>
      <c r="R1057">
        <f t="shared" si="261"/>
        <v>100</v>
      </c>
      <c r="S1057">
        <v>0</v>
      </c>
      <c r="T1057" s="4">
        <v>1000000000</v>
      </c>
      <c r="U1057">
        <f t="shared" si="271"/>
        <v>9.9999999999999995E-8</v>
      </c>
      <c r="V1057">
        <f t="shared" si="262"/>
        <v>9.9999999999999995E-7</v>
      </c>
      <c r="W1057">
        <f t="shared" si="263"/>
        <v>9.1999999999999993</v>
      </c>
      <c r="X1057" s="5" t="e">
        <f t="shared" si="264"/>
        <v>#VALUE!</v>
      </c>
      <c r="Z1057">
        <v>40319</v>
      </c>
      <c r="AA1057">
        <v>43320</v>
      </c>
      <c r="AB1057" t="e">
        <f t="shared" si="265"/>
        <v>#VALUE!</v>
      </c>
      <c r="AC1057" t="e">
        <f t="shared" si="266"/>
        <v>#VALUE!</v>
      </c>
      <c r="AD1057">
        <v>0</v>
      </c>
      <c r="AE1057">
        <v>78158306</v>
      </c>
      <c r="AF1057">
        <f t="shared" si="267"/>
        <v>6.3972727351588198E-8</v>
      </c>
      <c r="AG1057">
        <f t="shared" si="268"/>
        <v>6.3972727351588195E-7</v>
      </c>
      <c r="AH1057" t="e">
        <f t="shared" si="269"/>
        <v>#VALUE!</v>
      </c>
      <c r="AI1057">
        <f t="shared" si="270"/>
        <v>1056</v>
      </c>
    </row>
    <row r="1058" spans="1:35" x14ac:dyDescent="0.3">
      <c r="A1058" t="s">
        <v>3403</v>
      </c>
      <c r="B1058">
        <v>4.7</v>
      </c>
      <c r="C1058">
        <v>96028</v>
      </c>
      <c r="D1058" t="s">
        <v>200</v>
      </c>
      <c r="E1058" t="s">
        <v>3280</v>
      </c>
      <c r="F1058" t="s">
        <v>22</v>
      </c>
      <c r="G1058">
        <v>0</v>
      </c>
      <c r="H1058" t="s">
        <v>23</v>
      </c>
      <c r="I1058" t="s">
        <v>31</v>
      </c>
      <c r="J1058" t="s">
        <v>13379</v>
      </c>
      <c r="K1058" t="s">
        <v>20</v>
      </c>
      <c r="L1058" t="s">
        <v>67</v>
      </c>
      <c r="M1058">
        <f t="shared" si="256"/>
        <v>0</v>
      </c>
      <c r="N1058" t="str">
        <f t="shared" si="257"/>
        <v>59M</v>
      </c>
      <c r="O1058">
        <f t="shared" si="258"/>
        <v>1000000</v>
      </c>
      <c r="P1058" t="str">
        <f t="shared" si="259"/>
        <v>0</v>
      </c>
      <c r="Q1058" s="1" t="e">
        <f t="shared" si="260"/>
        <v>#VALUE!</v>
      </c>
      <c r="R1058">
        <f t="shared" si="261"/>
        <v>1000000</v>
      </c>
      <c r="S1058">
        <v>0</v>
      </c>
      <c r="T1058" s="4">
        <v>1000000000</v>
      </c>
      <c r="U1058">
        <f t="shared" si="271"/>
        <v>1E-3</v>
      </c>
      <c r="V1058">
        <f t="shared" si="262"/>
        <v>0.01</v>
      </c>
      <c r="W1058">
        <f t="shared" si="263"/>
        <v>9.4</v>
      </c>
      <c r="X1058" s="5" t="e">
        <f t="shared" si="264"/>
        <v>#VALUE!</v>
      </c>
      <c r="Z1058">
        <v>40319</v>
      </c>
      <c r="AA1058">
        <v>43320</v>
      </c>
      <c r="AB1058" t="e">
        <f t="shared" si="265"/>
        <v>#VALUE!</v>
      </c>
      <c r="AC1058" t="e">
        <f t="shared" si="266"/>
        <v>#VALUE!</v>
      </c>
      <c r="AD1058">
        <v>0</v>
      </c>
      <c r="AE1058">
        <v>78158306</v>
      </c>
      <c r="AF1058">
        <f t="shared" si="267"/>
        <v>1.2286346124236623E-3</v>
      </c>
      <c r="AG1058">
        <f t="shared" si="268"/>
        <v>1.2286346124236623E-2</v>
      </c>
      <c r="AH1058" t="e">
        <f t="shared" si="269"/>
        <v>#VALUE!</v>
      </c>
      <c r="AI1058">
        <f t="shared" si="270"/>
        <v>1057</v>
      </c>
    </row>
    <row r="1059" spans="1:35" x14ac:dyDescent="0.3">
      <c r="A1059" t="s">
        <v>4485</v>
      </c>
      <c r="B1059">
        <v>4.5999999999999996</v>
      </c>
      <c r="C1059">
        <v>17057</v>
      </c>
      <c r="D1059" t="s">
        <v>20</v>
      </c>
      <c r="E1059" t="s">
        <v>3280</v>
      </c>
      <c r="F1059" t="s">
        <v>22</v>
      </c>
      <c r="G1059">
        <v>0</v>
      </c>
      <c r="H1059" t="s">
        <v>26</v>
      </c>
      <c r="I1059" t="s">
        <v>1536</v>
      </c>
      <c r="J1059" t="s">
        <v>13325</v>
      </c>
      <c r="K1059" t="s">
        <v>20</v>
      </c>
      <c r="L1059" t="s">
        <v>20</v>
      </c>
      <c r="M1059">
        <f t="shared" si="256"/>
        <v>0</v>
      </c>
      <c r="N1059" t="str">
        <f t="shared" si="257"/>
        <v>N/A</v>
      </c>
      <c r="O1059">
        <f t="shared" si="258"/>
        <v>1000000</v>
      </c>
      <c r="P1059" t="str">
        <f t="shared" si="259"/>
        <v>0</v>
      </c>
      <c r="Q1059" s="1" t="e">
        <f t="shared" si="260"/>
        <v>#VALUE!</v>
      </c>
      <c r="R1059">
        <f t="shared" si="261"/>
        <v>1000000</v>
      </c>
      <c r="S1059">
        <v>0</v>
      </c>
      <c r="T1059" s="4">
        <v>1000000000</v>
      </c>
      <c r="U1059">
        <f t="shared" si="271"/>
        <v>1E-3</v>
      </c>
      <c r="V1059">
        <f t="shared" si="262"/>
        <v>0.01</v>
      </c>
      <c r="W1059">
        <f t="shared" si="263"/>
        <v>9.1999999999999993</v>
      </c>
      <c r="X1059" s="5" t="e">
        <f t="shared" si="264"/>
        <v>#VALUE!</v>
      </c>
      <c r="Z1059">
        <v>40319</v>
      </c>
      <c r="AA1059">
        <v>43320</v>
      </c>
      <c r="AB1059" t="e">
        <f t="shared" si="265"/>
        <v>#VALUE!</v>
      </c>
      <c r="AC1059" t="e">
        <f t="shared" si="266"/>
        <v>#VALUE!</v>
      </c>
      <c r="AD1059">
        <v>0</v>
      </c>
      <c r="AE1059">
        <v>78158306</v>
      </c>
      <c r="AF1059">
        <f t="shared" si="267"/>
        <v>2.1823656208720798E-4</v>
      </c>
      <c r="AG1059">
        <f t="shared" si="268"/>
        <v>2.1823656208720798E-3</v>
      </c>
      <c r="AH1059" t="e">
        <f t="shared" si="269"/>
        <v>#VALUE!</v>
      </c>
      <c r="AI1059">
        <f t="shared" si="270"/>
        <v>1058</v>
      </c>
    </row>
    <row r="1060" spans="1:35" x14ac:dyDescent="0.3">
      <c r="A1060" t="s">
        <v>6082</v>
      </c>
      <c r="B1060">
        <v>4.7</v>
      </c>
      <c r="C1060">
        <v>8696</v>
      </c>
      <c r="D1060" t="s">
        <v>121</v>
      </c>
      <c r="E1060" t="s">
        <v>5956</v>
      </c>
      <c r="F1060" t="s">
        <v>22</v>
      </c>
      <c r="G1060">
        <v>0</v>
      </c>
      <c r="H1060" t="s">
        <v>26</v>
      </c>
      <c r="I1060" t="s">
        <v>35</v>
      </c>
      <c r="J1060" t="s">
        <v>13485</v>
      </c>
      <c r="K1060" t="s">
        <v>522</v>
      </c>
      <c r="L1060" t="s">
        <v>104</v>
      </c>
      <c r="M1060">
        <f t="shared" si="256"/>
        <v>0</v>
      </c>
      <c r="N1060" t="str">
        <f t="shared" si="257"/>
        <v>14M</v>
      </c>
      <c r="O1060">
        <f t="shared" si="258"/>
        <v>100000</v>
      </c>
      <c r="P1060" t="str">
        <f t="shared" si="259"/>
        <v>0</v>
      </c>
      <c r="Q1060" s="1" t="e">
        <f t="shared" si="260"/>
        <v>#VALUE!</v>
      </c>
      <c r="R1060">
        <f t="shared" si="261"/>
        <v>100000</v>
      </c>
      <c r="S1060">
        <v>0</v>
      </c>
      <c r="T1060" s="4">
        <v>1000000000</v>
      </c>
      <c r="U1060">
        <f t="shared" si="271"/>
        <v>1E-4</v>
      </c>
      <c r="V1060">
        <f t="shared" si="262"/>
        <v>1E-3</v>
      </c>
      <c r="W1060">
        <f t="shared" si="263"/>
        <v>9.4</v>
      </c>
      <c r="X1060" s="5" t="e">
        <f t="shared" si="264"/>
        <v>#VALUE!</v>
      </c>
      <c r="Z1060">
        <v>40319</v>
      </c>
      <c r="AA1060">
        <v>43320</v>
      </c>
      <c r="AB1060" t="e">
        <f t="shared" si="265"/>
        <v>#VALUE!</v>
      </c>
      <c r="AC1060" t="e">
        <f t="shared" si="266"/>
        <v>#VALUE!</v>
      </c>
      <c r="AD1060">
        <v>0</v>
      </c>
      <c r="AE1060">
        <v>78158306</v>
      </c>
      <c r="AF1060">
        <f t="shared" si="267"/>
        <v>1.112613674098822E-4</v>
      </c>
      <c r="AG1060">
        <f t="shared" si="268"/>
        <v>1.112613674098822E-3</v>
      </c>
      <c r="AH1060" t="e">
        <f t="shared" si="269"/>
        <v>#VALUE!</v>
      </c>
      <c r="AI1060">
        <f t="shared" si="270"/>
        <v>1059</v>
      </c>
    </row>
    <row r="1061" spans="1:35" x14ac:dyDescent="0.3">
      <c r="A1061" t="s">
        <v>6182</v>
      </c>
      <c r="B1061">
        <v>4.5999999999999996</v>
      </c>
      <c r="C1061">
        <v>5800</v>
      </c>
      <c r="D1061" t="s">
        <v>836</v>
      </c>
      <c r="E1061" t="s">
        <v>5956</v>
      </c>
      <c r="F1061" t="s">
        <v>22</v>
      </c>
      <c r="G1061">
        <v>0</v>
      </c>
      <c r="H1061" t="s">
        <v>26</v>
      </c>
      <c r="I1061" t="s">
        <v>417</v>
      </c>
      <c r="J1061" t="s">
        <v>13316</v>
      </c>
      <c r="K1061" t="s">
        <v>6183</v>
      </c>
      <c r="L1061" t="s">
        <v>33</v>
      </c>
      <c r="M1061">
        <f t="shared" si="256"/>
        <v>0</v>
      </c>
      <c r="N1061" t="str">
        <f t="shared" si="257"/>
        <v>8.6M</v>
      </c>
      <c r="O1061">
        <f t="shared" si="258"/>
        <v>100000</v>
      </c>
      <c r="P1061" t="str">
        <f t="shared" si="259"/>
        <v>0</v>
      </c>
      <c r="Q1061" s="1" t="e">
        <f t="shared" si="260"/>
        <v>#VALUE!</v>
      </c>
      <c r="R1061">
        <f t="shared" si="261"/>
        <v>100000</v>
      </c>
      <c r="S1061">
        <v>0</v>
      </c>
      <c r="T1061" s="4">
        <v>1000000000</v>
      </c>
      <c r="U1061">
        <f t="shared" si="271"/>
        <v>1E-4</v>
      </c>
      <c r="V1061">
        <f t="shared" si="262"/>
        <v>1E-3</v>
      </c>
      <c r="W1061">
        <f t="shared" si="263"/>
        <v>9.1999999999999993</v>
      </c>
      <c r="X1061" s="5" t="e">
        <f t="shared" si="264"/>
        <v>#VALUE!</v>
      </c>
      <c r="Z1061">
        <v>40319</v>
      </c>
      <c r="AA1061">
        <v>43320</v>
      </c>
      <c r="AB1061" t="e">
        <f t="shared" si="265"/>
        <v>#VALUE!</v>
      </c>
      <c r="AC1061" t="e">
        <f t="shared" si="266"/>
        <v>#VALUE!</v>
      </c>
      <c r="AD1061">
        <v>0</v>
      </c>
      <c r="AE1061">
        <v>78158306</v>
      </c>
      <c r="AF1061">
        <f t="shared" si="267"/>
        <v>7.4208363727842311E-5</v>
      </c>
      <c r="AG1061">
        <f t="shared" si="268"/>
        <v>7.4208363727842311E-4</v>
      </c>
      <c r="AH1061" t="e">
        <f t="shared" si="269"/>
        <v>#VALUE!</v>
      </c>
      <c r="AI1061">
        <f t="shared" si="270"/>
        <v>1060</v>
      </c>
    </row>
    <row r="1062" spans="1:35" x14ac:dyDescent="0.3">
      <c r="A1062" t="s">
        <v>6229</v>
      </c>
      <c r="B1062">
        <v>4.5999999999999996</v>
      </c>
      <c r="C1062">
        <v>4895</v>
      </c>
      <c r="D1062" t="s">
        <v>379</v>
      </c>
      <c r="E1062" t="s">
        <v>5956</v>
      </c>
      <c r="F1062" t="s">
        <v>22</v>
      </c>
      <c r="G1062">
        <v>0</v>
      </c>
      <c r="H1062" t="s">
        <v>26</v>
      </c>
      <c r="I1062" t="s">
        <v>941</v>
      </c>
      <c r="J1062" t="s">
        <v>13316</v>
      </c>
      <c r="K1062" t="s">
        <v>1024</v>
      </c>
      <c r="L1062" t="s">
        <v>56</v>
      </c>
      <c r="M1062">
        <f t="shared" si="256"/>
        <v>0</v>
      </c>
      <c r="N1062" t="str">
        <f t="shared" si="257"/>
        <v>35M</v>
      </c>
      <c r="O1062">
        <f t="shared" si="258"/>
        <v>100000</v>
      </c>
      <c r="P1062" t="str">
        <f t="shared" si="259"/>
        <v>0</v>
      </c>
      <c r="Q1062" s="1" t="e">
        <f t="shared" si="260"/>
        <v>#VALUE!</v>
      </c>
      <c r="R1062">
        <f t="shared" si="261"/>
        <v>100000</v>
      </c>
      <c r="S1062">
        <v>0</v>
      </c>
      <c r="T1062" s="4">
        <v>1000000000</v>
      </c>
      <c r="U1062">
        <f t="shared" si="271"/>
        <v>1E-4</v>
      </c>
      <c r="V1062">
        <f t="shared" si="262"/>
        <v>1E-3</v>
      </c>
      <c r="W1062">
        <f t="shared" si="263"/>
        <v>9.1999999999999993</v>
      </c>
      <c r="X1062" s="5" t="e">
        <f t="shared" si="264"/>
        <v>#VALUE!</v>
      </c>
      <c r="Z1062">
        <v>40319</v>
      </c>
      <c r="AA1062">
        <v>43320</v>
      </c>
      <c r="AB1062" t="e">
        <f t="shared" si="265"/>
        <v>#VALUE!</v>
      </c>
      <c r="AC1062" t="e">
        <f t="shared" si="266"/>
        <v>#VALUE!</v>
      </c>
      <c r="AD1062">
        <v>0</v>
      </c>
      <c r="AE1062">
        <v>78158306</v>
      </c>
      <c r="AF1062">
        <f t="shared" si="267"/>
        <v>6.2629300077204851E-5</v>
      </c>
      <c r="AG1062">
        <f t="shared" si="268"/>
        <v>6.2629300077204854E-4</v>
      </c>
      <c r="AH1062" t="e">
        <f t="shared" si="269"/>
        <v>#VALUE!</v>
      </c>
      <c r="AI1062">
        <f t="shared" si="270"/>
        <v>1061</v>
      </c>
    </row>
    <row r="1063" spans="1:35" x14ac:dyDescent="0.3">
      <c r="A1063" t="s">
        <v>6766</v>
      </c>
      <c r="B1063">
        <v>4.5999999999999996</v>
      </c>
      <c r="C1063">
        <v>1553</v>
      </c>
      <c r="D1063" t="s">
        <v>739</v>
      </c>
      <c r="E1063" t="s">
        <v>5956</v>
      </c>
      <c r="F1063" t="s">
        <v>22</v>
      </c>
      <c r="G1063">
        <v>0</v>
      </c>
      <c r="H1063" t="s">
        <v>26</v>
      </c>
      <c r="I1063" t="s">
        <v>927</v>
      </c>
      <c r="J1063" t="s">
        <v>13316</v>
      </c>
      <c r="K1063" t="s">
        <v>13447</v>
      </c>
      <c r="L1063" t="s">
        <v>67</v>
      </c>
      <c r="M1063">
        <f t="shared" si="256"/>
        <v>0</v>
      </c>
      <c r="N1063" t="str">
        <f t="shared" si="257"/>
        <v>9.2M</v>
      </c>
      <c r="O1063">
        <f t="shared" si="258"/>
        <v>100000</v>
      </c>
      <c r="P1063" t="str">
        <f t="shared" si="259"/>
        <v>0</v>
      </c>
      <c r="Q1063" s="1" t="e">
        <f t="shared" si="260"/>
        <v>#VALUE!</v>
      </c>
      <c r="R1063">
        <f t="shared" si="261"/>
        <v>100000</v>
      </c>
      <c r="S1063">
        <v>0</v>
      </c>
      <c r="T1063" s="4">
        <v>1000000000</v>
      </c>
      <c r="U1063">
        <f t="shared" si="271"/>
        <v>1E-4</v>
      </c>
      <c r="V1063">
        <f t="shared" si="262"/>
        <v>1E-3</v>
      </c>
      <c r="W1063">
        <f t="shared" si="263"/>
        <v>9.1999999999999993</v>
      </c>
      <c r="X1063" s="5" t="e">
        <f t="shared" si="264"/>
        <v>#VALUE!</v>
      </c>
      <c r="Z1063">
        <v>40319</v>
      </c>
      <c r="AA1063">
        <v>43320</v>
      </c>
      <c r="AB1063" t="e">
        <f t="shared" si="265"/>
        <v>#VALUE!</v>
      </c>
      <c r="AC1063" t="e">
        <f t="shared" si="266"/>
        <v>#VALUE!</v>
      </c>
      <c r="AD1063">
        <v>0</v>
      </c>
      <c r="AE1063">
        <v>78158306</v>
      </c>
      <c r="AF1063">
        <f t="shared" si="267"/>
        <v>1.9869929115403296E-5</v>
      </c>
      <c r="AG1063">
        <f t="shared" si="268"/>
        <v>1.9869929115403295E-4</v>
      </c>
      <c r="AH1063" t="e">
        <f t="shared" si="269"/>
        <v>#VALUE!</v>
      </c>
      <c r="AI1063">
        <f t="shared" si="270"/>
        <v>1062</v>
      </c>
    </row>
    <row r="1064" spans="1:35" x14ac:dyDescent="0.3">
      <c r="A1064" t="s">
        <v>4994</v>
      </c>
      <c r="B1064">
        <v>4.5999999999999996</v>
      </c>
      <c r="C1064">
        <v>7342</v>
      </c>
      <c r="D1064" t="s">
        <v>20</v>
      </c>
      <c r="E1064" t="s">
        <v>3280</v>
      </c>
      <c r="F1064" t="s">
        <v>22</v>
      </c>
      <c r="G1064">
        <v>0</v>
      </c>
      <c r="H1064" t="s">
        <v>26</v>
      </c>
      <c r="I1064" t="s">
        <v>40</v>
      </c>
      <c r="J1064" t="s">
        <v>13325</v>
      </c>
      <c r="K1064" t="s">
        <v>20</v>
      </c>
      <c r="L1064" t="s">
        <v>3993</v>
      </c>
      <c r="M1064">
        <f t="shared" si="256"/>
        <v>0</v>
      </c>
      <c r="N1064" t="str">
        <f t="shared" si="257"/>
        <v>N/A</v>
      </c>
      <c r="O1064">
        <f t="shared" si="258"/>
        <v>1000000</v>
      </c>
      <c r="P1064" t="str">
        <f t="shared" si="259"/>
        <v>0</v>
      </c>
      <c r="Q1064" s="1" t="e">
        <f t="shared" si="260"/>
        <v>#VALUE!</v>
      </c>
      <c r="R1064">
        <f t="shared" si="261"/>
        <v>1000000</v>
      </c>
      <c r="S1064">
        <v>0</v>
      </c>
      <c r="T1064" s="4">
        <v>1000000000</v>
      </c>
      <c r="U1064">
        <f t="shared" si="271"/>
        <v>1E-3</v>
      </c>
      <c r="V1064">
        <f t="shared" si="262"/>
        <v>0.01</v>
      </c>
      <c r="W1064">
        <f t="shared" si="263"/>
        <v>9.1999999999999993</v>
      </c>
      <c r="X1064" s="5" t="e">
        <f t="shared" si="264"/>
        <v>#VALUE!</v>
      </c>
      <c r="Z1064">
        <v>40319</v>
      </c>
      <c r="AA1064">
        <v>43320</v>
      </c>
      <c r="AB1064" t="e">
        <f t="shared" si="265"/>
        <v>#VALUE!</v>
      </c>
      <c r="AC1064" t="e">
        <f t="shared" si="266"/>
        <v>#VALUE!</v>
      </c>
      <c r="AD1064">
        <v>0</v>
      </c>
      <c r="AE1064">
        <v>78158306</v>
      </c>
      <c r="AF1064">
        <f t="shared" si="267"/>
        <v>9.3937552843072108E-5</v>
      </c>
      <c r="AG1064">
        <f t="shared" si="268"/>
        <v>9.3937552843072105E-4</v>
      </c>
      <c r="AH1064" t="e">
        <f t="shared" si="269"/>
        <v>#VALUE!</v>
      </c>
      <c r="AI1064">
        <f t="shared" si="270"/>
        <v>1063</v>
      </c>
    </row>
    <row r="1065" spans="1:35" x14ac:dyDescent="0.3">
      <c r="A1065" t="s">
        <v>2597</v>
      </c>
      <c r="B1065">
        <v>4.5999999999999996</v>
      </c>
      <c r="C1065">
        <v>137338</v>
      </c>
      <c r="D1065" t="s">
        <v>232</v>
      </c>
      <c r="E1065" t="s">
        <v>2379</v>
      </c>
      <c r="F1065" t="s">
        <v>22</v>
      </c>
      <c r="G1065">
        <v>0</v>
      </c>
      <c r="H1065" t="s">
        <v>26</v>
      </c>
      <c r="I1065" t="s">
        <v>148</v>
      </c>
      <c r="J1065" t="s">
        <v>13355</v>
      </c>
      <c r="K1065">
        <v>1.44</v>
      </c>
      <c r="L1065" t="s">
        <v>33</v>
      </c>
      <c r="M1065">
        <f t="shared" si="256"/>
        <v>0</v>
      </c>
      <c r="N1065" t="str">
        <f t="shared" si="257"/>
        <v>51M</v>
      </c>
      <c r="O1065">
        <f t="shared" si="258"/>
        <v>5000000</v>
      </c>
      <c r="P1065" t="str">
        <f t="shared" si="259"/>
        <v>0</v>
      </c>
      <c r="Q1065" s="1" t="e">
        <f t="shared" si="260"/>
        <v>#VALUE!</v>
      </c>
      <c r="R1065">
        <f t="shared" si="261"/>
        <v>5000000</v>
      </c>
      <c r="S1065">
        <v>0</v>
      </c>
      <c r="T1065" s="4">
        <v>1000000000</v>
      </c>
      <c r="U1065">
        <f t="shared" si="271"/>
        <v>5.0000000000000001E-3</v>
      </c>
      <c r="V1065">
        <f t="shared" si="262"/>
        <v>0.05</v>
      </c>
      <c r="W1065">
        <f t="shared" si="263"/>
        <v>9.1999999999999993</v>
      </c>
      <c r="X1065" s="5" t="e">
        <f t="shared" si="264"/>
        <v>#VALUE!</v>
      </c>
      <c r="Z1065">
        <v>40319</v>
      </c>
      <c r="AA1065">
        <v>43320</v>
      </c>
      <c r="AB1065" t="e">
        <f t="shared" si="265"/>
        <v>#VALUE!</v>
      </c>
      <c r="AC1065" t="e">
        <f t="shared" si="266"/>
        <v>#VALUE!</v>
      </c>
      <c r="AD1065">
        <v>0</v>
      </c>
      <c r="AE1065">
        <v>78158306</v>
      </c>
      <c r="AF1065">
        <f t="shared" si="267"/>
        <v>1.7571772858024841E-3</v>
      </c>
      <c r="AG1065">
        <f t="shared" si="268"/>
        <v>1.7571772858024842E-2</v>
      </c>
      <c r="AH1065" t="e">
        <f t="shared" si="269"/>
        <v>#VALUE!</v>
      </c>
      <c r="AI1065">
        <f t="shared" si="270"/>
        <v>1064</v>
      </c>
    </row>
    <row r="1066" spans="1:35" x14ac:dyDescent="0.3">
      <c r="A1066" t="s">
        <v>5130</v>
      </c>
      <c r="B1066">
        <v>4.5999999999999996</v>
      </c>
      <c r="C1066">
        <v>4724</v>
      </c>
      <c r="D1066" t="s">
        <v>1648</v>
      </c>
      <c r="E1066" t="s">
        <v>3280</v>
      </c>
      <c r="F1066" t="s">
        <v>22</v>
      </c>
      <c r="G1066">
        <v>0</v>
      </c>
      <c r="H1066" t="s">
        <v>26</v>
      </c>
      <c r="I1066" t="s">
        <v>169</v>
      </c>
      <c r="J1066" t="s">
        <v>13325</v>
      </c>
      <c r="K1066">
        <v>1.2</v>
      </c>
      <c r="L1066" t="s">
        <v>119</v>
      </c>
      <c r="M1066">
        <f t="shared" si="256"/>
        <v>0</v>
      </c>
      <c r="N1066" t="str">
        <f t="shared" si="257"/>
        <v>5.4M</v>
      </c>
      <c r="O1066">
        <f t="shared" si="258"/>
        <v>1000000</v>
      </c>
      <c r="P1066" t="str">
        <f t="shared" si="259"/>
        <v>0</v>
      </c>
      <c r="Q1066" s="1" t="e">
        <f t="shared" si="260"/>
        <v>#VALUE!</v>
      </c>
      <c r="R1066">
        <f t="shared" si="261"/>
        <v>1000000</v>
      </c>
      <c r="S1066">
        <v>0</v>
      </c>
      <c r="T1066" s="4">
        <v>1000000000</v>
      </c>
      <c r="U1066">
        <f t="shared" si="271"/>
        <v>1E-3</v>
      </c>
      <c r="V1066">
        <f t="shared" si="262"/>
        <v>0.01</v>
      </c>
      <c r="W1066">
        <f t="shared" si="263"/>
        <v>9.1999999999999993</v>
      </c>
      <c r="X1066" s="5" t="e">
        <f t="shared" si="264"/>
        <v>#VALUE!</v>
      </c>
      <c r="Z1066">
        <v>40319</v>
      </c>
      <c r="AA1066">
        <v>43320</v>
      </c>
      <c r="AB1066" t="e">
        <f t="shared" si="265"/>
        <v>#VALUE!</v>
      </c>
      <c r="AC1066" t="e">
        <f t="shared" si="266"/>
        <v>#VALUE!</v>
      </c>
      <c r="AD1066">
        <v>0</v>
      </c>
      <c r="AE1066">
        <v>78158306</v>
      </c>
      <c r="AF1066">
        <f t="shared" si="267"/>
        <v>6.0441432801780532E-5</v>
      </c>
      <c r="AG1066">
        <f t="shared" si="268"/>
        <v>6.0441432801780536E-4</v>
      </c>
      <c r="AH1066" t="e">
        <f t="shared" si="269"/>
        <v>#VALUE!</v>
      </c>
      <c r="AI1066">
        <f t="shared" si="270"/>
        <v>1065</v>
      </c>
    </row>
    <row r="1067" spans="1:35" x14ac:dyDescent="0.3">
      <c r="A1067" t="s">
        <v>7742</v>
      </c>
      <c r="B1067">
        <v>4.5999999999999996</v>
      </c>
      <c r="C1067">
        <v>539</v>
      </c>
      <c r="D1067" t="s">
        <v>142</v>
      </c>
      <c r="E1067" t="s">
        <v>7441</v>
      </c>
      <c r="F1067" t="s">
        <v>22</v>
      </c>
      <c r="G1067">
        <v>0</v>
      </c>
      <c r="H1067" t="s">
        <v>26</v>
      </c>
      <c r="I1067" t="s">
        <v>1414</v>
      </c>
      <c r="J1067" t="s">
        <v>13316</v>
      </c>
      <c r="K1067">
        <v>7</v>
      </c>
      <c r="L1067" t="s">
        <v>119</v>
      </c>
      <c r="M1067">
        <f t="shared" si="256"/>
        <v>0</v>
      </c>
      <c r="N1067" t="str">
        <f t="shared" si="257"/>
        <v>99M</v>
      </c>
      <c r="O1067">
        <f t="shared" si="258"/>
        <v>50000</v>
      </c>
      <c r="P1067" t="str">
        <f t="shared" si="259"/>
        <v>0</v>
      </c>
      <c r="Q1067" s="1" t="e">
        <f t="shared" si="260"/>
        <v>#VALUE!</v>
      </c>
      <c r="R1067">
        <f t="shared" si="261"/>
        <v>50000</v>
      </c>
      <c r="S1067">
        <v>0</v>
      </c>
      <c r="T1067" s="4">
        <v>1000000000</v>
      </c>
      <c r="U1067">
        <f t="shared" si="271"/>
        <v>5.0000000000000002E-5</v>
      </c>
      <c r="V1067">
        <f t="shared" si="262"/>
        <v>5.0000000000000001E-4</v>
      </c>
      <c r="W1067">
        <f t="shared" si="263"/>
        <v>9.1999999999999993</v>
      </c>
      <c r="X1067" s="5" t="e">
        <f t="shared" si="264"/>
        <v>#VALUE!</v>
      </c>
      <c r="Z1067">
        <v>40319</v>
      </c>
      <c r="AA1067">
        <v>43320</v>
      </c>
      <c r="AB1067" t="e">
        <f t="shared" si="265"/>
        <v>#VALUE!</v>
      </c>
      <c r="AC1067" t="e">
        <f t="shared" si="266"/>
        <v>#VALUE!</v>
      </c>
      <c r="AD1067">
        <v>0</v>
      </c>
      <c r="AE1067">
        <v>78158306</v>
      </c>
      <c r="AF1067">
        <f t="shared" si="267"/>
        <v>6.8962600085012082E-6</v>
      </c>
      <c r="AG1067">
        <f t="shared" si="268"/>
        <v>6.8962600085012085E-5</v>
      </c>
      <c r="AH1067" t="e">
        <f t="shared" si="269"/>
        <v>#VALUE!</v>
      </c>
      <c r="AI1067">
        <f t="shared" si="270"/>
        <v>1066</v>
      </c>
    </row>
    <row r="1068" spans="1:35" x14ac:dyDescent="0.3">
      <c r="A1068" t="s">
        <v>8128</v>
      </c>
      <c r="B1068">
        <v>4.5999999999999996</v>
      </c>
      <c r="C1068">
        <v>1641</v>
      </c>
      <c r="D1068" t="s">
        <v>2239</v>
      </c>
      <c r="E1068" t="s">
        <v>8077</v>
      </c>
      <c r="F1068" t="s">
        <v>22</v>
      </c>
      <c r="G1068">
        <v>0</v>
      </c>
      <c r="H1068" t="s">
        <v>26</v>
      </c>
      <c r="I1068" t="s">
        <v>117</v>
      </c>
      <c r="J1068" t="s">
        <v>13316</v>
      </c>
      <c r="K1068" t="s">
        <v>8129</v>
      </c>
      <c r="L1068" t="s">
        <v>67</v>
      </c>
      <c r="M1068">
        <f t="shared" si="256"/>
        <v>0</v>
      </c>
      <c r="N1068" t="str">
        <f t="shared" si="257"/>
        <v>6.2M</v>
      </c>
      <c r="O1068">
        <f t="shared" si="258"/>
        <v>10000</v>
      </c>
      <c r="P1068" t="str">
        <f t="shared" si="259"/>
        <v>0</v>
      </c>
      <c r="Q1068" s="1" t="e">
        <f t="shared" si="260"/>
        <v>#VALUE!</v>
      </c>
      <c r="R1068">
        <f t="shared" si="261"/>
        <v>10000</v>
      </c>
      <c r="S1068">
        <v>0</v>
      </c>
      <c r="T1068" s="4">
        <v>1000000000</v>
      </c>
      <c r="U1068">
        <f t="shared" si="271"/>
        <v>1.0000000000000001E-5</v>
      </c>
      <c r="V1068">
        <f t="shared" si="262"/>
        <v>1E-4</v>
      </c>
      <c r="W1068">
        <f t="shared" si="263"/>
        <v>9.1999999999999993</v>
      </c>
      <c r="X1068" s="5" t="e">
        <f t="shared" si="264"/>
        <v>#VALUE!</v>
      </c>
      <c r="Z1068">
        <v>40319</v>
      </c>
      <c r="AA1068">
        <v>43320</v>
      </c>
      <c r="AB1068" t="e">
        <f t="shared" si="265"/>
        <v>#VALUE!</v>
      </c>
      <c r="AC1068" t="e">
        <f t="shared" si="266"/>
        <v>#VALUE!</v>
      </c>
      <c r="AD1068">
        <v>0</v>
      </c>
      <c r="AE1068">
        <v>78158306</v>
      </c>
      <c r="AF1068">
        <f t="shared" si="267"/>
        <v>2.0995849116791248E-5</v>
      </c>
      <c r="AG1068">
        <f t="shared" si="268"/>
        <v>2.0995849116791249E-4</v>
      </c>
      <c r="AH1068" t="e">
        <f t="shared" si="269"/>
        <v>#VALUE!</v>
      </c>
      <c r="AI1068">
        <f t="shared" si="270"/>
        <v>1067</v>
      </c>
    </row>
    <row r="1069" spans="1:35" x14ac:dyDescent="0.3">
      <c r="A1069" t="s">
        <v>11846</v>
      </c>
      <c r="B1069">
        <v>5</v>
      </c>
      <c r="C1069">
        <v>5</v>
      </c>
      <c r="D1069" t="s">
        <v>631</v>
      </c>
      <c r="E1069" t="s">
        <v>11545</v>
      </c>
      <c r="F1069" t="s">
        <v>22</v>
      </c>
      <c r="G1069">
        <v>0</v>
      </c>
      <c r="H1069" t="s">
        <v>26</v>
      </c>
      <c r="I1069" t="s">
        <v>102</v>
      </c>
      <c r="J1069" t="s">
        <v>13698</v>
      </c>
      <c r="K1069" t="s">
        <v>11847</v>
      </c>
      <c r="L1069" t="s">
        <v>33</v>
      </c>
      <c r="M1069">
        <f t="shared" si="256"/>
        <v>0</v>
      </c>
      <c r="N1069" t="str">
        <f t="shared" si="257"/>
        <v>43M</v>
      </c>
      <c r="O1069">
        <f t="shared" si="258"/>
        <v>100</v>
      </c>
      <c r="P1069" t="str">
        <f t="shared" si="259"/>
        <v>0</v>
      </c>
      <c r="Q1069" s="1" t="e">
        <f t="shared" si="260"/>
        <v>#VALUE!</v>
      </c>
      <c r="R1069">
        <f t="shared" si="261"/>
        <v>100</v>
      </c>
      <c r="S1069">
        <v>0</v>
      </c>
      <c r="T1069" s="4">
        <v>1000000000</v>
      </c>
      <c r="U1069">
        <f t="shared" si="271"/>
        <v>9.9999999999999995E-8</v>
      </c>
      <c r="V1069">
        <f t="shared" si="262"/>
        <v>9.9999999999999995E-7</v>
      </c>
      <c r="W1069">
        <f t="shared" si="263"/>
        <v>10</v>
      </c>
      <c r="X1069" s="5" t="e">
        <f t="shared" si="264"/>
        <v>#VALUE!</v>
      </c>
      <c r="Z1069">
        <v>40319</v>
      </c>
      <c r="AA1069">
        <v>43320</v>
      </c>
      <c r="AB1069" t="e">
        <f t="shared" si="265"/>
        <v>#VALUE!</v>
      </c>
      <c r="AC1069" t="e">
        <f t="shared" si="266"/>
        <v>#VALUE!</v>
      </c>
      <c r="AD1069">
        <v>0</v>
      </c>
      <c r="AE1069">
        <v>78158306</v>
      </c>
      <c r="AF1069">
        <f t="shared" si="267"/>
        <v>6.3972727351588198E-8</v>
      </c>
      <c r="AG1069">
        <f t="shared" si="268"/>
        <v>6.3972727351588195E-7</v>
      </c>
      <c r="AH1069" t="e">
        <f t="shared" si="269"/>
        <v>#VALUE!</v>
      </c>
      <c r="AI1069">
        <f t="shared" si="270"/>
        <v>1068</v>
      </c>
    </row>
    <row r="1070" spans="1:35" x14ac:dyDescent="0.3">
      <c r="A1070" t="s">
        <v>8609</v>
      </c>
      <c r="B1070">
        <v>4.5999999999999996</v>
      </c>
      <c r="C1070">
        <v>216</v>
      </c>
      <c r="D1070" t="s">
        <v>65</v>
      </c>
      <c r="E1070" t="s">
        <v>8077</v>
      </c>
      <c r="F1070" t="s">
        <v>22</v>
      </c>
      <c r="G1070">
        <v>0</v>
      </c>
      <c r="H1070" t="s">
        <v>26</v>
      </c>
      <c r="I1070" t="s">
        <v>117</v>
      </c>
      <c r="J1070" t="s">
        <v>13316</v>
      </c>
      <c r="K1070">
        <v>23.17</v>
      </c>
      <c r="L1070" t="s">
        <v>33</v>
      </c>
      <c r="M1070">
        <f t="shared" si="256"/>
        <v>0</v>
      </c>
      <c r="N1070" t="str">
        <f t="shared" si="257"/>
        <v>40M</v>
      </c>
      <c r="O1070">
        <f t="shared" si="258"/>
        <v>10000</v>
      </c>
      <c r="P1070" t="str">
        <f t="shared" si="259"/>
        <v>0</v>
      </c>
      <c r="Q1070" s="1" t="e">
        <f t="shared" si="260"/>
        <v>#VALUE!</v>
      </c>
      <c r="R1070">
        <f t="shared" si="261"/>
        <v>10000</v>
      </c>
      <c r="S1070">
        <v>0</v>
      </c>
      <c r="T1070" s="4">
        <v>1000000000</v>
      </c>
      <c r="U1070">
        <f t="shared" si="271"/>
        <v>1.0000000000000001E-5</v>
      </c>
      <c r="V1070">
        <f t="shared" si="262"/>
        <v>1E-4</v>
      </c>
      <c r="W1070">
        <f t="shared" si="263"/>
        <v>9.1999999999999993</v>
      </c>
      <c r="X1070" s="5" t="e">
        <f t="shared" si="264"/>
        <v>#VALUE!</v>
      </c>
      <c r="Z1070">
        <v>40319</v>
      </c>
      <c r="AA1070">
        <v>43320</v>
      </c>
      <c r="AB1070" t="e">
        <f t="shared" si="265"/>
        <v>#VALUE!</v>
      </c>
      <c r="AC1070" t="e">
        <f t="shared" si="266"/>
        <v>#VALUE!</v>
      </c>
      <c r="AD1070">
        <v>0</v>
      </c>
      <c r="AE1070">
        <v>78158306</v>
      </c>
      <c r="AF1070">
        <f t="shared" si="267"/>
        <v>2.7636218215886104E-6</v>
      </c>
      <c r="AG1070">
        <f t="shared" si="268"/>
        <v>2.7636218215886104E-5</v>
      </c>
      <c r="AH1070" t="e">
        <f t="shared" si="269"/>
        <v>#VALUE!</v>
      </c>
      <c r="AI1070">
        <f t="shared" si="270"/>
        <v>1069</v>
      </c>
    </row>
    <row r="1071" spans="1:35" x14ac:dyDescent="0.3">
      <c r="A1071" t="s">
        <v>9292</v>
      </c>
      <c r="B1071">
        <v>4.5999999999999996</v>
      </c>
      <c r="C1071">
        <v>47</v>
      </c>
      <c r="D1071" t="s">
        <v>573</v>
      </c>
      <c r="E1071" t="s">
        <v>8077</v>
      </c>
      <c r="F1071" t="s">
        <v>22</v>
      </c>
      <c r="G1071">
        <v>0</v>
      </c>
      <c r="H1071" t="s">
        <v>26</v>
      </c>
      <c r="I1071" t="s">
        <v>2564</v>
      </c>
      <c r="J1071" t="s">
        <v>13316</v>
      </c>
      <c r="K1071" t="s">
        <v>9293</v>
      </c>
      <c r="L1071" t="s">
        <v>104</v>
      </c>
      <c r="M1071">
        <f t="shared" si="256"/>
        <v>0</v>
      </c>
      <c r="N1071" t="str">
        <f t="shared" si="257"/>
        <v>21M</v>
      </c>
      <c r="O1071">
        <f t="shared" si="258"/>
        <v>10000</v>
      </c>
      <c r="P1071" t="str">
        <f t="shared" si="259"/>
        <v>0</v>
      </c>
      <c r="Q1071" s="1" t="e">
        <f t="shared" si="260"/>
        <v>#VALUE!</v>
      </c>
      <c r="R1071">
        <f t="shared" si="261"/>
        <v>10000</v>
      </c>
      <c r="S1071">
        <v>0</v>
      </c>
      <c r="T1071" s="4">
        <v>1000000000</v>
      </c>
      <c r="U1071">
        <f t="shared" si="271"/>
        <v>1.0000000000000001E-5</v>
      </c>
      <c r="V1071">
        <f t="shared" si="262"/>
        <v>1E-4</v>
      </c>
      <c r="W1071">
        <f t="shared" si="263"/>
        <v>9.1999999999999993</v>
      </c>
      <c r="X1071" s="5" t="e">
        <f t="shared" si="264"/>
        <v>#VALUE!</v>
      </c>
      <c r="Z1071">
        <v>40319</v>
      </c>
      <c r="AA1071">
        <v>43320</v>
      </c>
      <c r="AB1071" t="e">
        <f t="shared" si="265"/>
        <v>#VALUE!</v>
      </c>
      <c r="AC1071" t="e">
        <f t="shared" si="266"/>
        <v>#VALUE!</v>
      </c>
      <c r="AD1071">
        <v>0</v>
      </c>
      <c r="AE1071">
        <v>78158306</v>
      </c>
      <c r="AF1071">
        <f t="shared" si="267"/>
        <v>6.0134363710492903E-7</v>
      </c>
      <c r="AG1071">
        <f t="shared" si="268"/>
        <v>6.0134363710492903E-6</v>
      </c>
      <c r="AH1071" t="e">
        <f t="shared" si="269"/>
        <v>#VALUE!</v>
      </c>
      <c r="AI1071">
        <f t="shared" si="270"/>
        <v>1070</v>
      </c>
    </row>
    <row r="1072" spans="1:35" x14ac:dyDescent="0.3">
      <c r="A1072" t="s">
        <v>10056</v>
      </c>
      <c r="B1072">
        <v>4.5999999999999996</v>
      </c>
      <c r="C1072">
        <v>200</v>
      </c>
      <c r="D1072" t="s">
        <v>1720</v>
      </c>
      <c r="E1072" t="s">
        <v>10032</v>
      </c>
      <c r="F1072" t="s">
        <v>849</v>
      </c>
      <c r="G1072" t="s">
        <v>3396</v>
      </c>
      <c r="H1072" t="s">
        <v>26</v>
      </c>
      <c r="I1072" t="s">
        <v>117</v>
      </c>
      <c r="J1072" t="s">
        <v>13316</v>
      </c>
      <c r="K1072" t="s">
        <v>1390</v>
      </c>
      <c r="L1072" t="s">
        <v>104</v>
      </c>
      <c r="M1072">
        <f t="shared" si="256"/>
        <v>1</v>
      </c>
      <c r="N1072" t="str">
        <f t="shared" si="257"/>
        <v>3.0M</v>
      </c>
      <c r="O1072">
        <f t="shared" si="258"/>
        <v>1000</v>
      </c>
      <c r="P1072" t="str">
        <f t="shared" si="259"/>
        <v>2.49</v>
      </c>
      <c r="Q1072" s="1" t="e">
        <f t="shared" si="260"/>
        <v>#VALUE!</v>
      </c>
      <c r="R1072">
        <f t="shared" si="261"/>
        <v>1000</v>
      </c>
      <c r="S1072">
        <v>0</v>
      </c>
      <c r="T1072" s="4">
        <v>1000000000</v>
      </c>
      <c r="U1072">
        <f t="shared" si="271"/>
        <v>9.9999999999999995E-7</v>
      </c>
      <c r="V1072">
        <f t="shared" si="262"/>
        <v>9.9999999999999991E-6</v>
      </c>
      <c r="W1072">
        <f t="shared" si="263"/>
        <v>9.1999999999999993</v>
      </c>
      <c r="X1072" s="5" t="e">
        <f t="shared" si="264"/>
        <v>#VALUE!</v>
      </c>
      <c r="Z1072">
        <v>40319</v>
      </c>
      <c r="AA1072">
        <v>43320</v>
      </c>
      <c r="AB1072" t="e">
        <f t="shared" si="265"/>
        <v>#VALUE!</v>
      </c>
      <c r="AC1072" t="e">
        <f t="shared" si="266"/>
        <v>#VALUE!</v>
      </c>
      <c r="AD1072">
        <v>0</v>
      </c>
      <c r="AE1072">
        <v>78158306</v>
      </c>
      <c r="AF1072">
        <f t="shared" si="267"/>
        <v>2.5589090940635278E-6</v>
      </c>
      <c r="AG1072">
        <f t="shared" si="268"/>
        <v>2.558909094063528E-5</v>
      </c>
      <c r="AH1072" t="e">
        <f t="shared" si="269"/>
        <v>#VALUE!</v>
      </c>
      <c r="AI1072">
        <f t="shared" si="270"/>
        <v>1071</v>
      </c>
    </row>
    <row r="1073" spans="1:35" x14ac:dyDescent="0.3">
      <c r="A1073" t="s">
        <v>5425</v>
      </c>
      <c r="B1073">
        <v>4.5999999999999996</v>
      </c>
      <c r="C1073">
        <v>13046</v>
      </c>
      <c r="D1073" t="s">
        <v>53</v>
      </c>
      <c r="E1073" t="s">
        <v>5276</v>
      </c>
      <c r="F1073" t="s">
        <v>22</v>
      </c>
      <c r="G1073">
        <v>0</v>
      </c>
      <c r="H1073" t="s">
        <v>72</v>
      </c>
      <c r="I1073" t="s">
        <v>1177</v>
      </c>
      <c r="J1073" t="s">
        <v>13313</v>
      </c>
      <c r="K1073" t="s">
        <v>343</v>
      </c>
      <c r="L1073" t="s">
        <v>33</v>
      </c>
      <c r="M1073">
        <f t="shared" si="256"/>
        <v>0</v>
      </c>
      <c r="N1073" t="str">
        <f t="shared" si="257"/>
        <v>13M</v>
      </c>
      <c r="O1073">
        <f t="shared" si="258"/>
        <v>500000</v>
      </c>
      <c r="P1073" t="str">
        <f t="shared" si="259"/>
        <v>0</v>
      </c>
      <c r="Q1073" s="1" t="e">
        <f t="shared" si="260"/>
        <v>#VALUE!</v>
      </c>
      <c r="R1073">
        <f t="shared" si="261"/>
        <v>500000</v>
      </c>
      <c r="S1073">
        <v>0</v>
      </c>
      <c r="T1073" s="4">
        <v>1000000000</v>
      </c>
      <c r="U1073">
        <f t="shared" si="271"/>
        <v>5.0000000000000001E-4</v>
      </c>
      <c r="V1073">
        <f t="shared" si="262"/>
        <v>5.0000000000000001E-3</v>
      </c>
      <c r="W1073">
        <f t="shared" si="263"/>
        <v>9.1999999999999993</v>
      </c>
      <c r="X1073" s="5" t="e">
        <f t="shared" si="264"/>
        <v>#VALUE!</v>
      </c>
      <c r="Z1073">
        <v>40319</v>
      </c>
      <c r="AA1073">
        <v>43320</v>
      </c>
      <c r="AB1073" t="e">
        <f t="shared" si="265"/>
        <v>#VALUE!</v>
      </c>
      <c r="AC1073" t="e">
        <f t="shared" si="266"/>
        <v>#VALUE!</v>
      </c>
      <c r="AD1073">
        <v>0</v>
      </c>
      <c r="AE1073">
        <v>78158306</v>
      </c>
      <c r="AF1073">
        <f t="shared" si="267"/>
        <v>1.6691764020576393E-4</v>
      </c>
      <c r="AG1073">
        <f t="shared" si="268"/>
        <v>1.6691764020576394E-3</v>
      </c>
      <c r="AH1073" t="e">
        <f t="shared" si="269"/>
        <v>#VALUE!</v>
      </c>
      <c r="AI1073">
        <f t="shared" si="270"/>
        <v>1072</v>
      </c>
    </row>
    <row r="1074" spans="1:35" x14ac:dyDescent="0.3">
      <c r="A1074" t="s">
        <v>6023</v>
      </c>
      <c r="B1074">
        <v>4.5999999999999996</v>
      </c>
      <c r="C1074">
        <v>15545</v>
      </c>
      <c r="D1074" t="s">
        <v>20</v>
      </c>
      <c r="E1074" t="s">
        <v>5956</v>
      </c>
      <c r="F1074" t="s">
        <v>22</v>
      </c>
      <c r="G1074">
        <v>0</v>
      </c>
      <c r="H1074" t="s">
        <v>26</v>
      </c>
      <c r="I1074" t="s">
        <v>2564</v>
      </c>
      <c r="J1074" t="s">
        <v>13314</v>
      </c>
      <c r="K1074" t="s">
        <v>2606</v>
      </c>
      <c r="L1074" t="s">
        <v>20</v>
      </c>
      <c r="M1074">
        <f t="shared" si="256"/>
        <v>0</v>
      </c>
      <c r="N1074" t="str">
        <f t="shared" si="257"/>
        <v>N/A</v>
      </c>
      <c r="O1074">
        <f t="shared" si="258"/>
        <v>100000</v>
      </c>
      <c r="P1074" t="str">
        <f t="shared" si="259"/>
        <v>0</v>
      </c>
      <c r="Q1074" s="1" t="e">
        <f t="shared" si="260"/>
        <v>#VALUE!</v>
      </c>
      <c r="R1074">
        <f t="shared" si="261"/>
        <v>100000</v>
      </c>
      <c r="S1074">
        <v>0</v>
      </c>
      <c r="T1074" s="4">
        <v>1000000000</v>
      </c>
      <c r="U1074">
        <f t="shared" si="271"/>
        <v>1E-4</v>
      </c>
      <c r="V1074">
        <f t="shared" si="262"/>
        <v>1E-3</v>
      </c>
      <c r="W1074">
        <f t="shared" si="263"/>
        <v>9.1999999999999993</v>
      </c>
      <c r="X1074" s="5" t="e">
        <f t="shared" si="264"/>
        <v>#VALUE!</v>
      </c>
      <c r="Z1074">
        <v>40319</v>
      </c>
      <c r="AA1074">
        <v>43320</v>
      </c>
      <c r="AB1074" t="e">
        <f t="shared" si="265"/>
        <v>#VALUE!</v>
      </c>
      <c r="AC1074" t="e">
        <f t="shared" si="266"/>
        <v>#VALUE!</v>
      </c>
      <c r="AD1074">
        <v>0</v>
      </c>
      <c r="AE1074">
        <v>78158306</v>
      </c>
      <c r="AF1074">
        <f t="shared" si="267"/>
        <v>1.9889120933608772E-4</v>
      </c>
      <c r="AG1074">
        <f t="shared" si="268"/>
        <v>1.988912093360877E-3</v>
      </c>
      <c r="AH1074" t="e">
        <f t="shared" si="269"/>
        <v>#VALUE!</v>
      </c>
      <c r="AI1074">
        <f t="shared" si="270"/>
        <v>1073</v>
      </c>
    </row>
    <row r="1075" spans="1:35" x14ac:dyDescent="0.3">
      <c r="A1075" t="s">
        <v>999</v>
      </c>
      <c r="B1075">
        <v>4.5</v>
      </c>
      <c r="C1075">
        <v>801054</v>
      </c>
      <c r="D1075" t="s">
        <v>1000</v>
      </c>
      <c r="E1075" t="s">
        <v>839</v>
      </c>
      <c r="F1075" t="s">
        <v>22</v>
      </c>
      <c r="G1075">
        <v>0</v>
      </c>
      <c r="H1075" t="s">
        <v>26</v>
      </c>
      <c r="I1075" t="s">
        <v>40</v>
      </c>
      <c r="J1075" t="s">
        <v>13314</v>
      </c>
      <c r="K1075" t="s">
        <v>1001</v>
      </c>
      <c r="L1075" t="s">
        <v>33</v>
      </c>
      <c r="M1075">
        <f t="shared" si="256"/>
        <v>0</v>
      </c>
      <c r="N1075" t="str">
        <f t="shared" si="257"/>
        <v>8.9M</v>
      </c>
      <c r="O1075">
        <f t="shared" si="258"/>
        <v>10000000</v>
      </c>
      <c r="P1075" t="str">
        <f t="shared" si="259"/>
        <v>0</v>
      </c>
      <c r="Q1075" s="1" t="e">
        <f t="shared" si="260"/>
        <v>#VALUE!</v>
      </c>
      <c r="R1075">
        <f t="shared" si="261"/>
        <v>10000000</v>
      </c>
      <c r="S1075">
        <v>0</v>
      </c>
      <c r="T1075" s="4">
        <v>1000000000</v>
      </c>
      <c r="U1075">
        <f t="shared" si="271"/>
        <v>0.01</v>
      </c>
      <c r="V1075">
        <f t="shared" si="262"/>
        <v>0.1</v>
      </c>
      <c r="W1075">
        <f t="shared" si="263"/>
        <v>9</v>
      </c>
      <c r="X1075" s="5" t="e">
        <f t="shared" si="264"/>
        <v>#VALUE!</v>
      </c>
      <c r="Z1075">
        <v>40319</v>
      </c>
      <c r="AA1075">
        <v>43320</v>
      </c>
      <c r="AB1075" t="e">
        <f t="shared" si="265"/>
        <v>#VALUE!</v>
      </c>
      <c r="AC1075" t="e">
        <f t="shared" si="266"/>
        <v>#VALUE!</v>
      </c>
      <c r="AD1075">
        <v>0</v>
      </c>
      <c r="AE1075">
        <v>78158306</v>
      </c>
      <c r="AF1075">
        <f t="shared" si="267"/>
        <v>1.0249121827179826E-2</v>
      </c>
      <c r="AG1075">
        <f t="shared" si="268"/>
        <v>0.10249121827179826</v>
      </c>
      <c r="AH1075" t="e">
        <f t="shared" si="269"/>
        <v>#VALUE!</v>
      </c>
      <c r="AI1075">
        <f t="shared" si="270"/>
        <v>1074</v>
      </c>
    </row>
    <row r="1076" spans="1:35" x14ac:dyDescent="0.3">
      <c r="A1076" t="s">
        <v>5694</v>
      </c>
      <c r="B1076">
        <v>4.5999999999999996</v>
      </c>
      <c r="C1076">
        <v>4289</v>
      </c>
      <c r="D1076" t="s">
        <v>373</v>
      </c>
      <c r="E1076" t="s">
        <v>5276</v>
      </c>
      <c r="F1076" t="s">
        <v>22</v>
      </c>
      <c r="G1076">
        <v>0</v>
      </c>
      <c r="H1076" t="s">
        <v>26</v>
      </c>
      <c r="I1076" t="s">
        <v>2280</v>
      </c>
      <c r="J1076" t="s">
        <v>13313</v>
      </c>
      <c r="K1076" t="s">
        <v>5695</v>
      </c>
      <c r="L1076" t="s">
        <v>119</v>
      </c>
      <c r="M1076">
        <f t="shared" si="256"/>
        <v>0</v>
      </c>
      <c r="N1076" t="str">
        <f t="shared" si="257"/>
        <v>33M</v>
      </c>
      <c r="O1076">
        <f t="shared" si="258"/>
        <v>500000</v>
      </c>
      <c r="P1076" t="str">
        <f t="shared" si="259"/>
        <v>0</v>
      </c>
      <c r="Q1076" s="1" t="e">
        <f t="shared" si="260"/>
        <v>#VALUE!</v>
      </c>
      <c r="R1076">
        <f t="shared" si="261"/>
        <v>500000</v>
      </c>
      <c r="S1076">
        <v>0</v>
      </c>
      <c r="T1076" s="4">
        <v>1000000000</v>
      </c>
      <c r="U1076">
        <f t="shared" si="271"/>
        <v>5.0000000000000001E-4</v>
      </c>
      <c r="V1076">
        <f t="shared" si="262"/>
        <v>5.0000000000000001E-3</v>
      </c>
      <c r="W1076">
        <f t="shared" si="263"/>
        <v>9.1999999999999993</v>
      </c>
      <c r="X1076" s="5" t="e">
        <f t="shared" si="264"/>
        <v>#VALUE!</v>
      </c>
      <c r="Z1076">
        <v>40319</v>
      </c>
      <c r="AA1076">
        <v>43320</v>
      </c>
      <c r="AB1076" t="e">
        <f t="shared" si="265"/>
        <v>#VALUE!</v>
      </c>
      <c r="AC1076" t="e">
        <f t="shared" si="266"/>
        <v>#VALUE!</v>
      </c>
      <c r="AD1076">
        <v>0</v>
      </c>
      <c r="AE1076">
        <v>78158306</v>
      </c>
      <c r="AF1076">
        <f t="shared" si="267"/>
        <v>5.4875805522192357E-5</v>
      </c>
      <c r="AG1076">
        <f t="shared" si="268"/>
        <v>5.487580552219236E-4</v>
      </c>
      <c r="AH1076" t="e">
        <f t="shared" si="269"/>
        <v>#VALUE!</v>
      </c>
      <c r="AI1076">
        <f t="shared" si="270"/>
        <v>1075</v>
      </c>
    </row>
    <row r="1077" spans="1:35" x14ac:dyDescent="0.3">
      <c r="A1077" t="s">
        <v>5341</v>
      </c>
      <c r="B1077">
        <v>4.5999999999999996</v>
      </c>
      <c r="C1077">
        <v>25744</v>
      </c>
      <c r="D1077" t="s">
        <v>20</v>
      </c>
      <c r="E1077" t="s">
        <v>5276</v>
      </c>
      <c r="F1077" t="s">
        <v>22</v>
      </c>
      <c r="G1077">
        <v>0</v>
      </c>
      <c r="H1077" t="s">
        <v>26</v>
      </c>
      <c r="I1077" t="s">
        <v>448</v>
      </c>
      <c r="J1077" t="s">
        <v>13325</v>
      </c>
      <c r="K1077" t="s">
        <v>20</v>
      </c>
      <c r="L1077" t="s">
        <v>20</v>
      </c>
      <c r="M1077">
        <f t="shared" si="256"/>
        <v>0</v>
      </c>
      <c r="N1077" t="str">
        <f t="shared" si="257"/>
        <v>N/A</v>
      </c>
      <c r="O1077">
        <f t="shared" si="258"/>
        <v>500000</v>
      </c>
      <c r="P1077" t="str">
        <f t="shared" si="259"/>
        <v>0</v>
      </c>
      <c r="Q1077" s="1" t="e">
        <f t="shared" si="260"/>
        <v>#VALUE!</v>
      </c>
      <c r="R1077">
        <f t="shared" si="261"/>
        <v>500000</v>
      </c>
      <c r="S1077">
        <v>0</v>
      </c>
      <c r="T1077" s="4">
        <v>1000000000</v>
      </c>
      <c r="U1077">
        <f t="shared" si="271"/>
        <v>5.0000000000000001E-4</v>
      </c>
      <c r="V1077">
        <f t="shared" si="262"/>
        <v>5.0000000000000001E-3</v>
      </c>
      <c r="W1077">
        <f t="shared" si="263"/>
        <v>9.1999999999999993</v>
      </c>
      <c r="X1077" s="5" t="e">
        <f t="shared" si="264"/>
        <v>#VALUE!</v>
      </c>
      <c r="Z1077">
        <v>40319</v>
      </c>
      <c r="AA1077">
        <v>43320</v>
      </c>
      <c r="AB1077" t="e">
        <f t="shared" si="265"/>
        <v>#VALUE!</v>
      </c>
      <c r="AC1077" t="e">
        <f t="shared" si="266"/>
        <v>#VALUE!</v>
      </c>
      <c r="AD1077">
        <v>0</v>
      </c>
      <c r="AE1077">
        <v>78158306</v>
      </c>
      <c r="AF1077">
        <f t="shared" si="267"/>
        <v>3.293827785878573E-4</v>
      </c>
      <c r="AG1077">
        <f t="shared" si="268"/>
        <v>3.2938277858785732E-3</v>
      </c>
      <c r="AH1077" t="e">
        <f t="shared" si="269"/>
        <v>#VALUE!</v>
      </c>
      <c r="AI1077">
        <f t="shared" si="270"/>
        <v>1076</v>
      </c>
    </row>
    <row r="1078" spans="1:35" x14ac:dyDescent="0.3">
      <c r="A1078" t="s">
        <v>1821</v>
      </c>
      <c r="B1078">
        <v>4.5999999999999996</v>
      </c>
      <c r="C1078">
        <v>168487</v>
      </c>
      <c r="D1078" t="s">
        <v>1709</v>
      </c>
      <c r="E1078" t="s">
        <v>839</v>
      </c>
      <c r="F1078" t="s">
        <v>22</v>
      </c>
      <c r="G1078">
        <v>0</v>
      </c>
      <c r="H1078" t="s">
        <v>26</v>
      </c>
      <c r="I1078" t="s">
        <v>40</v>
      </c>
      <c r="J1078" t="s">
        <v>13367</v>
      </c>
      <c r="K1078" t="s">
        <v>1822</v>
      </c>
      <c r="L1078" t="s">
        <v>217</v>
      </c>
      <c r="M1078">
        <f t="shared" si="256"/>
        <v>0</v>
      </c>
      <c r="N1078" t="str">
        <f t="shared" si="257"/>
        <v>6.4M</v>
      </c>
      <c r="O1078">
        <f t="shared" si="258"/>
        <v>10000000</v>
      </c>
      <c r="P1078" t="str">
        <f t="shared" si="259"/>
        <v>0</v>
      </c>
      <c r="Q1078" s="1" t="e">
        <f t="shared" si="260"/>
        <v>#VALUE!</v>
      </c>
      <c r="R1078">
        <f t="shared" si="261"/>
        <v>10000000</v>
      </c>
      <c r="S1078">
        <v>0</v>
      </c>
      <c r="T1078" s="4">
        <v>1000000000</v>
      </c>
      <c r="U1078">
        <f t="shared" si="271"/>
        <v>0.01</v>
      </c>
      <c r="V1078">
        <f t="shared" si="262"/>
        <v>0.1</v>
      </c>
      <c r="W1078">
        <f t="shared" si="263"/>
        <v>9.1999999999999993</v>
      </c>
      <c r="X1078" s="5" t="e">
        <f t="shared" si="264"/>
        <v>#VALUE!</v>
      </c>
      <c r="Z1078">
        <v>40319</v>
      </c>
      <c r="AA1078">
        <v>43320</v>
      </c>
      <c r="AB1078" t="e">
        <f t="shared" si="265"/>
        <v>#VALUE!</v>
      </c>
      <c r="AC1078" t="e">
        <f t="shared" si="266"/>
        <v>#VALUE!</v>
      </c>
      <c r="AD1078">
        <v>0</v>
      </c>
      <c r="AE1078">
        <v>78158306</v>
      </c>
      <c r="AF1078">
        <f t="shared" si="267"/>
        <v>2.155714582657408E-3</v>
      </c>
      <c r="AG1078">
        <f t="shared" si="268"/>
        <v>2.155714582657408E-2</v>
      </c>
      <c r="AH1078" t="e">
        <f t="shared" si="269"/>
        <v>#VALUE!</v>
      </c>
      <c r="AI1078">
        <f t="shared" si="270"/>
        <v>1077</v>
      </c>
    </row>
    <row r="1079" spans="1:35" x14ac:dyDescent="0.3">
      <c r="A1079" t="s">
        <v>6583</v>
      </c>
      <c r="B1079">
        <v>4.5999999999999996</v>
      </c>
      <c r="C1079">
        <v>2176</v>
      </c>
      <c r="D1079" t="s">
        <v>6584</v>
      </c>
      <c r="E1079" t="s">
        <v>5956</v>
      </c>
      <c r="F1079" t="s">
        <v>22</v>
      </c>
      <c r="G1079">
        <v>0</v>
      </c>
      <c r="H1079" t="s">
        <v>26</v>
      </c>
      <c r="I1079" t="s">
        <v>40</v>
      </c>
      <c r="J1079" t="s">
        <v>13314</v>
      </c>
      <c r="K1079" t="s">
        <v>6585</v>
      </c>
      <c r="L1079" t="s">
        <v>33</v>
      </c>
      <c r="M1079">
        <f t="shared" si="256"/>
        <v>0</v>
      </c>
      <c r="N1079" t="str">
        <f t="shared" si="257"/>
        <v>0.93M</v>
      </c>
      <c r="O1079">
        <f t="shared" si="258"/>
        <v>100000</v>
      </c>
      <c r="P1079" t="str">
        <f t="shared" si="259"/>
        <v>0</v>
      </c>
      <c r="Q1079" s="1" t="e">
        <f t="shared" si="260"/>
        <v>#VALUE!</v>
      </c>
      <c r="R1079">
        <f t="shared" si="261"/>
        <v>100000</v>
      </c>
      <c r="S1079">
        <v>0</v>
      </c>
      <c r="T1079" s="4">
        <v>1000000000</v>
      </c>
      <c r="U1079">
        <f t="shared" si="271"/>
        <v>1E-4</v>
      </c>
      <c r="V1079">
        <f t="shared" si="262"/>
        <v>1E-3</v>
      </c>
      <c r="W1079">
        <f t="shared" si="263"/>
        <v>9.1999999999999993</v>
      </c>
      <c r="X1079" s="5" t="e">
        <f t="shared" si="264"/>
        <v>#VALUE!</v>
      </c>
      <c r="Z1079">
        <v>40319</v>
      </c>
      <c r="AA1079">
        <v>43320</v>
      </c>
      <c r="AB1079" t="e">
        <f t="shared" si="265"/>
        <v>#VALUE!</v>
      </c>
      <c r="AC1079" t="e">
        <f t="shared" si="266"/>
        <v>#VALUE!</v>
      </c>
      <c r="AD1079">
        <v>0</v>
      </c>
      <c r="AE1079">
        <v>78158306</v>
      </c>
      <c r="AF1079">
        <f t="shared" si="267"/>
        <v>2.7840930943411183E-5</v>
      </c>
      <c r="AG1079">
        <f t="shared" si="268"/>
        <v>2.7840930943411182E-4</v>
      </c>
      <c r="AH1079" t="e">
        <f t="shared" si="269"/>
        <v>#VALUE!</v>
      </c>
      <c r="AI1079">
        <f t="shared" si="270"/>
        <v>1078</v>
      </c>
    </row>
    <row r="1080" spans="1:35" x14ac:dyDescent="0.3">
      <c r="A1080" t="s">
        <v>7132</v>
      </c>
      <c r="B1080">
        <v>4.5999999999999996</v>
      </c>
      <c r="C1080">
        <v>732</v>
      </c>
      <c r="D1080" t="s">
        <v>20</v>
      </c>
      <c r="E1080" t="s">
        <v>5956</v>
      </c>
      <c r="F1080" t="s">
        <v>22</v>
      </c>
      <c r="G1080">
        <v>0</v>
      </c>
      <c r="H1080" t="s">
        <v>26</v>
      </c>
      <c r="I1080" t="s">
        <v>774</v>
      </c>
      <c r="J1080" t="s">
        <v>13314</v>
      </c>
      <c r="K1080" t="s">
        <v>20</v>
      </c>
      <c r="L1080" t="s">
        <v>20</v>
      </c>
      <c r="M1080">
        <f t="shared" si="256"/>
        <v>0</v>
      </c>
      <c r="N1080" t="str">
        <f t="shared" si="257"/>
        <v>N/A</v>
      </c>
      <c r="O1080">
        <f t="shared" si="258"/>
        <v>100000</v>
      </c>
      <c r="P1080" t="str">
        <f t="shared" si="259"/>
        <v>0</v>
      </c>
      <c r="Q1080" s="1" t="e">
        <f t="shared" si="260"/>
        <v>#VALUE!</v>
      </c>
      <c r="R1080">
        <f t="shared" si="261"/>
        <v>100000</v>
      </c>
      <c r="S1080">
        <v>0</v>
      </c>
      <c r="T1080" s="4">
        <v>1000000000</v>
      </c>
      <c r="U1080">
        <f t="shared" si="271"/>
        <v>1E-4</v>
      </c>
      <c r="V1080">
        <f t="shared" si="262"/>
        <v>1E-3</v>
      </c>
      <c r="W1080">
        <f t="shared" si="263"/>
        <v>9.1999999999999993</v>
      </c>
      <c r="X1080" s="5" t="e">
        <f t="shared" si="264"/>
        <v>#VALUE!</v>
      </c>
      <c r="Z1080">
        <v>40319</v>
      </c>
      <c r="AA1080">
        <v>43320</v>
      </c>
      <c r="AB1080" t="e">
        <f t="shared" si="265"/>
        <v>#VALUE!</v>
      </c>
      <c r="AC1080" t="e">
        <f t="shared" si="266"/>
        <v>#VALUE!</v>
      </c>
      <c r="AD1080">
        <v>0</v>
      </c>
      <c r="AE1080">
        <v>78158306</v>
      </c>
      <c r="AF1080">
        <f t="shared" si="267"/>
        <v>9.365607284272512E-6</v>
      </c>
      <c r="AG1080">
        <f t="shared" si="268"/>
        <v>9.3656072842725123E-5</v>
      </c>
      <c r="AH1080" t="e">
        <f t="shared" si="269"/>
        <v>#VALUE!</v>
      </c>
      <c r="AI1080">
        <f t="shared" si="270"/>
        <v>1079</v>
      </c>
    </row>
    <row r="1081" spans="1:35" x14ac:dyDescent="0.3">
      <c r="A1081" t="s">
        <v>9754</v>
      </c>
      <c r="B1081">
        <v>4.5999999999999996</v>
      </c>
      <c r="C1081">
        <v>47</v>
      </c>
      <c r="D1081" t="s">
        <v>273</v>
      </c>
      <c r="E1081" t="s">
        <v>9431</v>
      </c>
      <c r="F1081" t="s">
        <v>22</v>
      </c>
      <c r="G1081">
        <v>0</v>
      </c>
      <c r="H1081" t="s">
        <v>26</v>
      </c>
      <c r="I1081" t="s">
        <v>479</v>
      </c>
      <c r="J1081" t="s">
        <v>13314</v>
      </c>
      <c r="K1081">
        <v>1.1000000000000001</v>
      </c>
      <c r="L1081" t="s">
        <v>119</v>
      </c>
      <c r="M1081">
        <f t="shared" si="256"/>
        <v>0</v>
      </c>
      <c r="N1081" t="str">
        <f t="shared" si="257"/>
        <v>3.3M</v>
      </c>
      <c r="O1081">
        <f t="shared" si="258"/>
        <v>5000</v>
      </c>
      <c r="P1081" t="str">
        <f t="shared" si="259"/>
        <v>0</v>
      </c>
      <c r="Q1081" s="1" t="e">
        <f t="shared" si="260"/>
        <v>#VALUE!</v>
      </c>
      <c r="R1081">
        <f t="shared" si="261"/>
        <v>5000</v>
      </c>
      <c r="S1081">
        <v>0</v>
      </c>
      <c r="T1081" s="4">
        <v>1000000000</v>
      </c>
      <c r="U1081">
        <f t="shared" si="271"/>
        <v>5.0000000000000004E-6</v>
      </c>
      <c r="V1081">
        <f t="shared" si="262"/>
        <v>5.0000000000000002E-5</v>
      </c>
      <c r="W1081">
        <f t="shared" si="263"/>
        <v>9.1999999999999993</v>
      </c>
      <c r="X1081" s="5" t="e">
        <f t="shared" si="264"/>
        <v>#VALUE!</v>
      </c>
      <c r="Z1081">
        <v>40319</v>
      </c>
      <c r="AA1081">
        <v>43320</v>
      </c>
      <c r="AB1081" t="e">
        <f t="shared" si="265"/>
        <v>#VALUE!</v>
      </c>
      <c r="AC1081" t="e">
        <f t="shared" si="266"/>
        <v>#VALUE!</v>
      </c>
      <c r="AD1081">
        <v>0</v>
      </c>
      <c r="AE1081">
        <v>78158306</v>
      </c>
      <c r="AF1081">
        <f t="shared" si="267"/>
        <v>6.0134363710492903E-7</v>
      </c>
      <c r="AG1081">
        <f t="shared" si="268"/>
        <v>6.0134363710492903E-6</v>
      </c>
      <c r="AH1081" t="e">
        <f t="shared" si="269"/>
        <v>#VALUE!</v>
      </c>
      <c r="AI1081">
        <f t="shared" si="270"/>
        <v>1080</v>
      </c>
    </row>
    <row r="1082" spans="1:35" x14ac:dyDescent="0.3">
      <c r="A1082" t="s">
        <v>3710</v>
      </c>
      <c r="B1082">
        <v>4.5999999999999996</v>
      </c>
      <c r="C1082">
        <v>48286</v>
      </c>
      <c r="D1082" t="s">
        <v>20</v>
      </c>
      <c r="E1082" t="s">
        <v>3280</v>
      </c>
      <c r="F1082" t="s">
        <v>22</v>
      </c>
      <c r="G1082">
        <v>0</v>
      </c>
      <c r="H1082" t="s">
        <v>26</v>
      </c>
      <c r="I1082" t="s">
        <v>102</v>
      </c>
      <c r="J1082" t="s">
        <v>13353</v>
      </c>
      <c r="K1082" t="s">
        <v>20</v>
      </c>
      <c r="L1082" t="s">
        <v>20</v>
      </c>
      <c r="M1082">
        <f t="shared" si="256"/>
        <v>0</v>
      </c>
      <c r="N1082" t="str">
        <f t="shared" si="257"/>
        <v>N/A</v>
      </c>
      <c r="O1082">
        <f t="shared" si="258"/>
        <v>1000000</v>
      </c>
      <c r="P1082" t="str">
        <f t="shared" si="259"/>
        <v>0</v>
      </c>
      <c r="Q1082" s="1" t="e">
        <f t="shared" si="260"/>
        <v>#VALUE!</v>
      </c>
      <c r="R1082">
        <f t="shared" si="261"/>
        <v>1000000</v>
      </c>
      <c r="S1082">
        <v>0</v>
      </c>
      <c r="T1082" s="4">
        <v>1000000000</v>
      </c>
      <c r="U1082">
        <f t="shared" si="271"/>
        <v>1E-3</v>
      </c>
      <c r="V1082">
        <f t="shared" si="262"/>
        <v>0.01</v>
      </c>
      <c r="W1082">
        <f t="shared" si="263"/>
        <v>9.1999999999999993</v>
      </c>
      <c r="X1082" s="5" t="e">
        <f t="shared" si="264"/>
        <v>#VALUE!</v>
      </c>
      <c r="Z1082">
        <v>40319</v>
      </c>
      <c r="AA1082">
        <v>43320</v>
      </c>
      <c r="AB1082" t="e">
        <f t="shared" si="265"/>
        <v>#VALUE!</v>
      </c>
      <c r="AC1082" t="e">
        <f t="shared" si="266"/>
        <v>#VALUE!</v>
      </c>
      <c r="AD1082">
        <v>0</v>
      </c>
      <c r="AE1082">
        <v>78158306</v>
      </c>
      <c r="AF1082">
        <f t="shared" si="267"/>
        <v>6.1779742257975754E-4</v>
      </c>
      <c r="AG1082">
        <f t="shared" si="268"/>
        <v>6.1779742257975752E-3</v>
      </c>
      <c r="AH1082" t="e">
        <f t="shared" si="269"/>
        <v>#VALUE!</v>
      </c>
      <c r="AI1082">
        <f t="shared" si="270"/>
        <v>1081</v>
      </c>
    </row>
    <row r="1083" spans="1:35" x14ac:dyDescent="0.3">
      <c r="A1083" t="s">
        <v>6102</v>
      </c>
      <c r="B1083">
        <v>4.5999999999999996</v>
      </c>
      <c r="C1083">
        <v>8004</v>
      </c>
      <c r="D1083" t="s">
        <v>165</v>
      </c>
      <c r="E1083" t="s">
        <v>5956</v>
      </c>
      <c r="F1083" t="s">
        <v>22</v>
      </c>
      <c r="G1083">
        <v>0</v>
      </c>
      <c r="H1083" t="s">
        <v>23</v>
      </c>
      <c r="I1083" t="s">
        <v>312</v>
      </c>
      <c r="J1083" t="s">
        <v>13313</v>
      </c>
      <c r="K1083" t="s">
        <v>604</v>
      </c>
      <c r="L1083" t="s">
        <v>33</v>
      </c>
      <c r="M1083">
        <f t="shared" si="256"/>
        <v>0</v>
      </c>
      <c r="N1083" t="str">
        <f t="shared" si="257"/>
        <v>34M</v>
      </c>
      <c r="O1083">
        <f t="shared" si="258"/>
        <v>100000</v>
      </c>
      <c r="P1083" t="str">
        <f t="shared" si="259"/>
        <v>0</v>
      </c>
      <c r="Q1083" s="1" t="e">
        <f t="shared" si="260"/>
        <v>#VALUE!</v>
      </c>
      <c r="R1083">
        <f t="shared" si="261"/>
        <v>100000</v>
      </c>
      <c r="S1083">
        <v>0</v>
      </c>
      <c r="T1083" s="4">
        <v>1000000000</v>
      </c>
      <c r="U1083">
        <f t="shared" si="271"/>
        <v>1E-4</v>
      </c>
      <c r="V1083">
        <f t="shared" si="262"/>
        <v>1E-3</v>
      </c>
      <c r="W1083">
        <f t="shared" si="263"/>
        <v>9.1999999999999993</v>
      </c>
      <c r="X1083" s="5" t="e">
        <f t="shared" si="264"/>
        <v>#VALUE!</v>
      </c>
      <c r="Z1083">
        <v>40319</v>
      </c>
      <c r="AA1083">
        <v>43320</v>
      </c>
      <c r="AB1083" t="e">
        <f t="shared" si="265"/>
        <v>#VALUE!</v>
      </c>
      <c r="AC1083" t="e">
        <f t="shared" si="266"/>
        <v>#VALUE!</v>
      </c>
      <c r="AD1083">
        <v>0</v>
      </c>
      <c r="AE1083">
        <v>78158306</v>
      </c>
      <c r="AF1083">
        <f t="shared" si="267"/>
        <v>1.0240754194442239E-4</v>
      </c>
      <c r="AG1083">
        <f t="shared" si="268"/>
        <v>1.0240754194442239E-3</v>
      </c>
      <c r="AH1083" t="e">
        <f t="shared" si="269"/>
        <v>#VALUE!</v>
      </c>
      <c r="AI1083">
        <f t="shared" si="270"/>
        <v>1082</v>
      </c>
    </row>
    <row r="1084" spans="1:35" x14ac:dyDescent="0.3">
      <c r="A1084" t="s">
        <v>634</v>
      </c>
      <c r="B1084">
        <v>4.3</v>
      </c>
      <c r="C1084">
        <v>1083571</v>
      </c>
      <c r="D1084" t="s">
        <v>20</v>
      </c>
      <c r="E1084" t="s">
        <v>470</v>
      </c>
      <c r="F1084" t="s">
        <v>22</v>
      </c>
      <c r="G1084">
        <v>0</v>
      </c>
      <c r="H1084" t="s">
        <v>26</v>
      </c>
      <c r="I1084" t="s">
        <v>31</v>
      </c>
      <c r="J1084" t="s">
        <v>13358</v>
      </c>
      <c r="K1084" t="s">
        <v>20</v>
      </c>
      <c r="L1084" t="s">
        <v>20</v>
      </c>
      <c r="M1084">
        <f t="shared" si="256"/>
        <v>0</v>
      </c>
      <c r="N1084" t="str">
        <f t="shared" si="257"/>
        <v>N/A</v>
      </c>
      <c r="O1084">
        <f t="shared" si="258"/>
        <v>50000000</v>
      </c>
      <c r="P1084" t="str">
        <f t="shared" si="259"/>
        <v>0</v>
      </c>
      <c r="Q1084" s="1" t="e">
        <f t="shared" si="260"/>
        <v>#VALUE!</v>
      </c>
      <c r="R1084">
        <f t="shared" si="261"/>
        <v>50000000</v>
      </c>
      <c r="S1084">
        <v>0</v>
      </c>
      <c r="T1084" s="4">
        <v>1000000000</v>
      </c>
      <c r="U1084">
        <f t="shared" si="271"/>
        <v>0.05</v>
      </c>
      <c r="V1084">
        <f t="shared" si="262"/>
        <v>0.5</v>
      </c>
      <c r="W1084">
        <f t="shared" si="263"/>
        <v>8.6</v>
      </c>
      <c r="X1084" s="5" t="e">
        <f t="shared" si="264"/>
        <v>#VALUE!</v>
      </c>
      <c r="Z1084">
        <v>40319</v>
      </c>
      <c r="AA1084">
        <v>43320</v>
      </c>
      <c r="AB1084" t="e">
        <f t="shared" si="265"/>
        <v>#VALUE!</v>
      </c>
      <c r="AC1084" t="e">
        <f t="shared" si="266"/>
        <v>#VALUE!</v>
      </c>
      <c r="AD1084">
        <v>0</v>
      </c>
      <c r="AE1084">
        <v>78158306</v>
      </c>
      <c r="AF1084">
        <f t="shared" si="267"/>
        <v>1.3863798429817555E-2</v>
      </c>
      <c r="AG1084">
        <f t="shared" si="268"/>
        <v>0.13863798429817556</v>
      </c>
      <c r="AH1084" t="e">
        <f t="shared" si="269"/>
        <v>#VALUE!</v>
      </c>
      <c r="AI1084">
        <f t="shared" si="270"/>
        <v>1083</v>
      </c>
    </row>
    <row r="1085" spans="1:35" x14ac:dyDescent="0.3">
      <c r="A1085" t="s">
        <v>4676</v>
      </c>
      <c r="B1085">
        <v>4.5999999999999996</v>
      </c>
      <c r="C1085">
        <v>13098</v>
      </c>
      <c r="D1085" t="s">
        <v>20</v>
      </c>
      <c r="E1085" t="s">
        <v>3280</v>
      </c>
      <c r="F1085" t="s">
        <v>22</v>
      </c>
      <c r="G1085">
        <v>0</v>
      </c>
      <c r="H1085" t="s">
        <v>26</v>
      </c>
      <c r="I1085" t="s">
        <v>117</v>
      </c>
      <c r="J1085" t="s">
        <v>13363</v>
      </c>
      <c r="K1085" t="s">
        <v>20</v>
      </c>
      <c r="L1085" t="s">
        <v>20</v>
      </c>
      <c r="M1085">
        <f t="shared" si="256"/>
        <v>0</v>
      </c>
      <c r="N1085" t="str">
        <f t="shared" si="257"/>
        <v>N/A</v>
      </c>
      <c r="O1085">
        <f t="shared" si="258"/>
        <v>1000000</v>
      </c>
      <c r="P1085" t="str">
        <f t="shared" si="259"/>
        <v>0</v>
      </c>
      <c r="Q1085" s="1" t="e">
        <f t="shared" si="260"/>
        <v>#VALUE!</v>
      </c>
      <c r="R1085">
        <f t="shared" si="261"/>
        <v>1000000</v>
      </c>
      <c r="S1085">
        <v>0</v>
      </c>
      <c r="T1085" s="4">
        <v>1000000000</v>
      </c>
      <c r="U1085">
        <f t="shared" si="271"/>
        <v>1E-3</v>
      </c>
      <c r="V1085">
        <f t="shared" si="262"/>
        <v>0.01</v>
      </c>
      <c r="W1085">
        <f t="shared" si="263"/>
        <v>9.1999999999999993</v>
      </c>
      <c r="X1085" s="5" t="e">
        <f t="shared" si="264"/>
        <v>#VALUE!</v>
      </c>
      <c r="Z1085">
        <v>40319</v>
      </c>
      <c r="AA1085">
        <v>43320</v>
      </c>
      <c r="AB1085" t="e">
        <f t="shared" si="265"/>
        <v>#VALUE!</v>
      </c>
      <c r="AC1085" t="e">
        <f t="shared" si="266"/>
        <v>#VALUE!</v>
      </c>
      <c r="AD1085">
        <v>0</v>
      </c>
      <c r="AE1085">
        <v>78158306</v>
      </c>
      <c r="AF1085">
        <f t="shared" si="267"/>
        <v>1.6758295657022044E-4</v>
      </c>
      <c r="AG1085">
        <f t="shared" si="268"/>
        <v>1.6758295657022045E-3</v>
      </c>
      <c r="AH1085" t="e">
        <f t="shared" si="269"/>
        <v>#VALUE!</v>
      </c>
      <c r="AI1085">
        <f t="shared" si="270"/>
        <v>1084</v>
      </c>
    </row>
    <row r="1086" spans="1:35" x14ac:dyDescent="0.3">
      <c r="A1086" t="s">
        <v>6277</v>
      </c>
      <c r="B1086">
        <v>4.7</v>
      </c>
      <c r="C1086">
        <v>4328</v>
      </c>
      <c r="D1086" t="s">
        <v>20</v>
      </c>
      <c r="E1086" t="s">
        <v>5956</v>
      </c>
      <c r="F1086" t="s">
        <v>849</v>
      </c>
      <c r="G1086" t="s">
        <v>3299</v>
      </c>
      <c r="H1086" t="s">
        <v>30</v>
      </c>
      <c r="I1086" t="s">
        <v>148</v>
      </c>
      <c r="J1086" t="s">
        <v>13340</v>
      </c>
      <c r="K1086" t="s">
        <v>1054</v>
      </c>
      <c r="L1086" t="s">
        <v>33</v>
      </c>
      <c r="M1086">
        <f t="shared" si="256"/>
        <v>1</v>
      </c>
      <c r="N1086" t="str">
        <f t="shared" si="257"/>
        <v>N/A</v>
      </c>
      <c r="O1086">
        <f t="shared" si="258"/>
        <v>100000</v>
      </c>
      <c r="P1086" t="str">
        <f t="shared" si="259"/>
        <v>2.99</v>
      </c>
      <c r="Q1086" s="1" t="e">
        <f t="shared" si="260"/>
        <v>#VALUE!</v>
      </c>
      <c r="R1086">
        <f t="shared" si="261"/>
        <v>100000</v>
      </c>
      <c r="S1086">
        <v>0</v>
      </c>
      <c r="T1086" s="4">
        <v>1000000000</v>
      </c>
      <c r="U1086">
        <f t="shared" si="271"/>
        <v>1E-4</v>
      </c>
      <c r="V1086">
        <f t="shared" si="262"/>
        <v>1E-3</v>
      </c>
      <c r="W1086">
        <f t="shared" si="263"/>
        <v>9.4</v>
      </c>
      <c r="X1086" s="5" t="e">
        <f t="shared" si="264"/>
        <v>#VALUE!</v>
      </c>
      <c r="Z1086">
        <v>40319</v>
      </c>
      <c r="AA1086">
        <v>43320</v>
      </c>
      <c r="AB1086" t="e">
        <f t="shared" si="265"/>
        <v>#VALUE!</v>
      </c>
      <c r="AC1086" t="e">
        <f t="shared" si="266"/>
        <v>#VALUE!</v>
      </c>
      <c r="AD1086">
        <v>0</v>
      </c>
      <c r="AE1086">
        <v>78158306</v>
      </c>
      <c r="AF1086">
        <f t="shared" si="267"/>
        <v>5.5374792795534742E-5</v>
      </c>
      <c r="AG1086">
        <f t="shared" si="268"/>
        <v>5.5374792795534738E-4</v>
      </c>
      <c r="AH1086" t="e">
        <f t="shared" si="269"/>
        <v>#VALUE!</v>
      </c>
      <c r="AI1086">
        <f t="shared" si="270"/>
        <v>1085</v>
      </c>
    </row>
    <row r="1087" spans="1:35" x14ac:dyDescent="0.3">
      <c r="A1087" t="s">
        <v>953</v>
      </c>
      <c r="B1087">
        <v>4.5</v>
      </c>
      <c r="C1087">
        <v>947515</v>
      </c>
      <c r="D1087" t="s">
        <v>244</v>
      </c>
      <c r="E1087" t="s">
        <v>839</v>
      </c>
      <c r="F1087" t="s">
        <v>22</v>
      </c>
      <c r="G1087">
        <v>0</v>
      </c>
      <c r="H1087" t="s">
        <v>23</v>
      </c>
      <c r="I1087" t="s">
        <v>81</v>
      </c>
      <c r="J1087" t="s">
        <v>13332</v>
      </c>
      <c r="K1087" t="s">
        <v>954</v>
      </c>
      <c r="L1087" t="s">
        <v>33</v>
      </c>
      <c r="M1087">
        <f t="shared" si="256"/>
        <v>0</v>
      </c>
      <c r="N1087" t="str">
        <f t="shared" si="257"/>
        <v>60M</v>
      </c>
      <c r="O1087">
        <f t="shared" si="258"/>
        <v>10000000</v>
      </c>
      <c r="P1087" t="str">
        <f t="shared" si="259"/>
        <v>0</v>
      </c>
      <c r="Q1087" s="1" t="e">
        <f t="shared" si="260"/>
        <v>#VALUE!</v>
      </c>
      <c r="R1087">
        <f t="shared" si="261"/>
        <v>10000000</v>
      </c>
      <c r="S1087">
        <v>0</v>
      </c>
      <c r="T1087" s="4">
        <v>1000000000</v>
      </c>
      <c r="U1087">
        <f t="shared" si="271"/>
        <v>0.01</v>
      </c>
      <c r="V1087">
        <f t="shared" si="262"/>
        <v>0.1</v>
      </c>
      <c r="W1087">
        <f t="shared" si="263"/>
        <v>9</v>
      </c>
      <c r="X1087" s="5" t="e">
        <f t="shared" si="264"/>
        <v>#VALUE!</v>
      </c>
      <c r="Z1087">
        <v>40319</v>
      </c>
      <c r="AA1087">
        <v>43320</v>
      </c>
      <c r="AB1087" t="e">
        <f t="shared" si="265"/>
        <v>#VALUE!</v>
      </c>
      <c r="AC1087" t="e">
        <f t="shared" si="266"/>
        <v>#VALUE!</v>
      </c>
      <c r="AD1087">
        <v>0</v>
      </c>
      <c r="AE1087">
        <v>78158306</v>
      </c>
      <c r="AF1087">
        <f t="shared" si="267"/>
        <v>1.2123023751308018E-2</v>
      </c>
      <c r="AG1087">
        <f t="shared" si="268"/>
        <v>0.12123023751308018</v>
      </c>
      <c r="AH1087" t="e">
        <f t="shared" si="269"/>
        <v>#VALUE!</v>
      </c>
      <c r="AI1087">
        <f t="shared" si="270"/>
        <v>1086</v>
      </c>
    </row>
    <row r="1088" spans="1:35" x14ac:dyDescent="0.3">
      <c r="A1088" t="s">
        <v>6740</v>
      </c>
      <c r="B1088">
        <v>4.5999999999999996</v>
      </c>
      <c r="C1088">
        <v>1658</v>
      </c>
      <c r="D1088" t="s">
        <v>502</v>
      </c>
      <c r="E1088" t="s">
        <v>5956</v>
      </c>
      <c r="F1088" t="s">
        <v>22</v>
      </c>
      <c r="G1088">
        <v>0</v>
      </c>
      <c r="H1088" t="s">
        <v>26</v>
      </c>
      <c r="I1088" t="s">
        <v>312</v>
      </c>
      <c r="J1088" t="s">
        <v>13313</v>
      </c>
      <c r="K1088" t="s">
        <v>750</v>
      </c>
      <c r="L1088" t="s">
        <v>56</v>
      </c>
      <c r="M1088">
        <f t="shared" si="256"/>
        <v>0</v>
      </c>
      <c r="N1088" t="str">
        <f t="shared" si="257"/>
        <v>9.7M</v>
      </c>
      <c r="O1088">
        <f t="shared" si="258"/>
        <v>100000</v>
      </c>
      <c r="P1088" t="str">
        <f t="shared" si="259"/>
        <v>0</v>
      </c>
      <c r="Q1088" s="1" t="e">
        <f t="shared" si="260"/>
        <v>#VALUE!</v>
      </c>
      <c r="R1088">
        <f t="shared" si="261"/>
        <v>100000</v>
      </c>
      <c r="S1088">
        <v>0</v>
      </c>
      <c r="T1088" s="4">
        <v>1000000000</v>
      </c>
      <c r="U1088">
        <f t="shared" si="271"/>
        <v>1E-4</v>
      </c>
      <c r="V1088">
        <f t="shared" si="262"/>
        <v>1E-3</v>
      </c>
      <c r="W1088">
        <f t="shared" si="263"/>
        <v>9.1999999999999993</v>
      </c>
      <c r="X1088" s="5" t="e">
        <f t="shared" si="264"/>
        <v>#VALUE!</v>
      </c>
      <c r="Z1088">
        <v>40319</v>
      </c>
      <c r="AA1088">
        <v>43320</v>
      </c>
      <c r="AB1088" t="e">
        <f t="shared" si="265"/>
        <v>#VALUE!</v>
      </c>
      <c r="AC1088" t="e">
        <f t="shared" si="266"/>
        <v>#VALUE!</v>
      </c>
      <c r="AD1088">
        <v>0</v>
      </c>
      <c r="AE1088">
        <v>78158306</v>
      </c>
      <c r="AF1088">
        <f t="shared" si="267"/>
        <v>2.1213356389786648E-5</v>
      </c>
      <c r="AG1088">
        <f t="shared" si="268"/>
        <v>2.1213356389786648E-4</v>
      </c>
      <c r="AH1088" t="e">
        <f t="shared" si="269"/>
        <v>#VALUE!</v>
      </c>
      <c r="AI1088">
        <f t="shared" si="270"/>
        <v>1087</v>
      </c>
    </row>
    <row r="1089" spans="1:35" x14ac:dyDescent="0.3">
      <c r="A1089" t="s">
        <v>2504</v>
      </c>
      <c r="B1089">
        <v>4.5999999999999996</v>
      </c>
      <c r="C1089">
        <v>190274</v>
      </c>
      <c r="D1089" t="s">
        <v>322</v>
      </c>
      <c r="E1089" t="s">
        <v>2379</v>
      </c>
      <c r="F1089" t="s">
        <v>22</v>
      </c>
      <c r="G1089">
        <v>0</v>
      </c>
      <c r="H1089" t="s">
        <v>26</v>
      </c>
      <c r="I1089" t="s">
        <v>31</v>
      </c>
      <c r="J1089" t="s">
        <v>13360</v>
      </c>
      <c r="K1089" t="s">
        <v>20</v>
      </c>
      <c r="L1089" t="s">
        <v>33</v>
      </c>
      <c r="M1089">
        <f t="shared" si="256"/>
        <v>0</v>
      </c>
      <c r="N1089" t="str">
        <f t="shared" si="257"/>
        <v>46M</v>
      </c>
      <c r="O1089">
        <f t="shared" si="258"/>
        <v>5000000</v>
      </c>
      <c r="P1089" t="str">
        <f t="shared" si="259"/>
        <v>0</v>
      </c>
      <c r="Q1089" s="1" t="e">
        <f t="shared" si="260"/>
        <v>#VALUE!</v>
      </c>
      <c r="R1089">
        <f t="shared" si="261"/>
        <v>5000000</v>
      </c>
      <c r="S1089">
        <v>0</v>
      </c>
      <c r="T1089" s="4">
        <v>1000000000</v>
      </c>
      <c r="U1089">
        <f t="shared" si="271"/>
        <v>5.0000000000000001E-3</v>
      </c>
      <c r="V1089">
        <f t="shared" si="262"/>
        <v>0.05</v>
      </c>
      <c r="W1089">
        <f t="shared" si="263"/>
        <v>9.1999999999999993</v>
      </c>
      <c r="X1089" s="5" t="e">
        <f t="shared" si="264"/>
        <v>#VALUE!</v>
      </c>
      <c r="Z1089">
        <v>40319</v>
      </c>
      <c r="AA1089">
        <v>43320</v>
      </c>
      <c r="AB1089" t="e">
        <f t="shared" si="265"/>
        <v>#VALUE!</v>
      </c>
      <c r="AC1089" t="e">
        <f t="shared" si="266"/>
        <v>#VALUE!</v>
      </c>
      <c r="AD1089">
        <v>0</v>
      </c>
      <c r="AE1089">
        <v>78158306</v>
      </c>
      <c r="AF1089">
        <f t="shared" si="267"/>
        <v>2.4344693448192186E-3</v>
      </c>
      <c r="AG1089">
        <f t="shared" si="268"/>
        <v>2.4344693448192185E-2</v>
      </c>
      <c r="AH1089" t="e">
        <f t="shared" si="269"/>
        <v>#VALUE!</v>
      </c>
      <c r="AI1089">
        <f t="shared" si="270"/>
        <v>1088</v>
      </c>
    </row>
    <row r="1090" spans="1:35" x14ac:dyDescent="0.3">
      <c r="A1090" t="s">
        <v>1844</v>
      </c>
      <c r="B1090">
        <v>4.5999999999999996</v>
      </c>
      <c r="C1090">
        <v>161143</v>
      </c>
      <c r="D1090" t="s">
        <v>89</v>
      </c>
      <c r="E1090" t="s">
        <v>839</v>
      </c>
      <c r="F1090" t="s">
        <v>22</v>
      </c>
      <c r="G1090">
        <v>0</v>
      </c>
      <c r="H1090" t="s">
        <v>30</v>
      </c>
      <c r="I1090" t="s">
        <v>312</v>
      </c>
      <c r="J1090" t="s">
        <v>13368</v>
      </c>
      <c r="K1090" t="s">
        <v>1845</v>
      </c>
      <c r="L1090" t="s">
        <v>119</v>
      </c>
      <c r="M1090">
        <f t="shared" ref="M1090:M1153" si="272">IF(F1090="Free", 0, IF(F1090="Paid", 1, ""))</f>
        <v>0</v>
      </c>
      <c r="N1090" t="str">
        <f t="shared" ref="N1090:N1153" si="273">IF(RIGHT(D1090,1)="M", D1090, IF(RIGHT(D1090,1)="k", TEXT(LEFT(D1090,LEN(D1090)-1)/1024,"0.00") &amp; "M", IF(D1090="Varies with device", "N/A", "")))</f>
        <v>11M</v>
      </c>
      <c r="O1090">
        <f t="shared" ref="O1090:O1153" si="274">VALUE(SUBSTITUTE(SUBSTITUTE(E1090, "+", ""), ",", ""))</f>
        <v>10000000</v>
      </c>
      <c r="P1090" t="str">
        <f t="shared" ref="P1090:P1153" si="275">SUBSTITUTE(G1090, "$", "")</f>
        <v>0</v>
      </c>
      <c r="Q1090" s="1" t="e">
        <f t="shared" ref="Q1090:Q1153" si="276">DATEVALUE(J1090)</f>
        <v>#VALUE!</v>
      </c>
      <c r="R1090">
        <f t="shared" ref="R1090:R1153" si="277">IF(ISNUMBER(O1090), O1090, 0)</f>
        <v>10000000</v>
      </c>
      <c r="S1090">
        <v>0</v>
      </c>
      <c r="T1090" s="4">
        <v>1000000000</v>
      </c>
      <c r="U1090">
        <f t="shared" si="271"/>
        <v>0.01</v>
      </c>
      <c r="V1090">
        <f t="shared" ref="V1090:V1153" si="278">U1090 * 10</f>
        <v>0.1</v>
      </c>
      <c r="W1090">
        <f t="shared" ref="W1090:W1153" si="279">B1090*2</f>
        <v>9.1999999999999993</v>
      </c>
      <c r="X1090" s="5" t="e">
        <f t="shared" ref="X1090:X1153" si="280">Q1090 - $Y$2</f>
        <v>#VALUE!</v>
      </c>
      <c r="Z1090">
        <v>40319</v>
      </c>
      <c r="AA1090">
        <v>43320</v>
      </c>
      <c r="AB1090" t="e">
        <f t="shared" ref="AB1090:AB1153" si="281">IF($AA$2 &lt;&gt; $Z$2, (X1090 - $Z$2) / ($AA$2 - $Z$2), NA())</f>
        <v>#VALUE!</v>
      </c>
      <c r="AC1090" t="e">
        <f t="shared" ref="AC1090:AC1153" si="282">AB1090 * 10</f>
        <v>#VALUE!</v>
      </c>
      <c r="AD1090">
        <v>0</v>
      </c>
      <c r="AE1090">
        <v>78158306</v>
      </c>
      <c r="AF1090">
        <f t="shared" ref="AF1090:AF1153" si="283">IF($AE$2 &lt;&gt; $AD$2, (C1090 - $AD$2) / ($AE$2 - $AD$2), NA())</f>
        <v>2.0617514407233954E-3</v>
      </c>
      <c r="AG1090">
        <f t="shared" ref="AG1090:AG1153" si="284">AF1090*10</f>
        <v>2.0617514407233955E-2</v>
      </c>
      <c r="AH1090" t="e">
        <f t="shared" ref="AH1090:AH1153" si="285">IF(W1090 &gt; 4,
   IF(V1090 &gt; 5,
      (V1090 * 2) + W1090 + AG1090 + AC1090,
      V1090 + W1090 + AG1090 + AC1090),
   V1090 + W1090 + AG1090 + AC1090)</f>
        <v>#VALUE!</v>
      </c>
      <c r="AI1090">
        <f t="shared" si="270"/>
        <v>1089</v>
      </c>
    </row>
    <row r="1091" spans="1:35" x14ac:dyDescent="0.3">
      <c r="A1091" t="s">
        <v>3637</v>
      </c>
      <c r="B1091">
        <v>4.5999999999999996</v>
      </c>
      <c r="C1091">
        <v>56065</v>
      </c>
      <c r="D1091" t="s">
        <v>369</v>
      </c>
      <c r="E1091" t="s">
        <v>3280</v>
      </c>
      <c r="F1091" t="s">
        <v>22</v>
      </c>
      <c r="G1091">
        <v>0</v>
      </c>
      <c r="H1091" t="s">
        <v>26</v>
      </c>
      <c r="I1091" t="s">
        <v>927</v>
      </c>
      <c r="J1091" t="s">
        <v>13319</v>
      </c>
      <c r="K1091">
        <v>3.3</v>
      </c>
      <c r="L1091" t="s">
        <v>33</v>
      </c>
      <c r="M1091">
        <f t="shared" si="272"/>
        <v>0</v>
      </c>
      <c r="N1091" t="str">
        <f t="shared" si="273"/>
        <v>37M</v>
      </c>
      <c r="O1091">
        <f t="shared" si="274"/>
        <v>1000000</v>
      </c>
      <c r="P1091" t="str">
        <f t="shared" si="275"/>
        <v>0</v>
      </c>
      <c r="Q1091" s="1" t="e">
        <f t="shared" si="276"/>
        <v>#VALUE!</v>
      </c>
      <c r="R1091">
        <f t="shared" si="277"/>
        <v>1000000</v>
      </c>
      <c r="S1091">
        <v>0</v>
      </c>
      <c r="T1091" s="4">
        <v>1000000000</v>
      </c>
      <c r="U1091">
        <f t="shared" si="271"/>
        <v>1E-3</v>
      </c>
      <c r="V1091">
        <f t="shared" si="278"/>
        <v>0.01</v>
      </c>
      <c r="W1091">
        <f t="shared" si="279"/>
        <v>9.1999999999999993</v>
      </c>
      <c r="X1091" s="5" t="e">
        <f t="shared" si="280"/>
        <v>#VALUE!</v>
      </c>
      <c r="Z1091">
        <v>40319</v>
      </c>
      <c r="AA1091">
        <v>43320</v>
      </c>
      <c r="AB1091" t="e">
        <f t="shared" si="281"/>
        <v>#VALUE!</v>
      </c>
      <c r="AC1091" t="e">
        <f t="shared" si="282"/>
        <v>#VALUE!</v>
      </c>
      <c r="AD1091">
        <v>0</v>
      </c>
      <c r="AE1091">
        <v>78158306</v>
      </c>
      <c r="AF1091">
        <f t="shared" si="283"/>
        <v>7.1732619179335844E-4</v>
      </c>
      <c r="AG1091">
        <f t="shared" si="284"/>
        <v>7.1732619179335844E-3</v>
      </c>
      <c r="AH1091" t="e">
        <f t="shared" si="285"/>
        <v>#VALUE!</v>
      </c>
      <c r="AI1091">
        <f t="shared" ref="AI1091:AI1154" si="286">ROW() - 1</f>
        <v>1090</v>
      </c>
    </row>
    <row r="1092" spans="1:35" x14ac:dyDescent="0.3">
      <c r="A1092" t="s">
        <v>11718</v>
      </c>
      <c r="B1092">
        <v>5</v>
      </c>
      <c r="C1092">
        <v>8</v>
      </c>
      <c r="D1092" t="s">
        <v>764</v>
      </c>
      <c r="E1092" t="s">
        <v>11545</v>
      </c>
      <c r="F1092" t="s">
        <v>22</v>
      </c>
      <c r="G1092">
        <v>0</v>
      </c>
      <c r="H1092" t="s">
        <v>26</v>
      </c>
      <c r="I1092" t="s">
        <v>42</v>
      </c>
      <c r="J1092" t="s">
        <v>13699</v>
      </c>
      <c r="K1092">
        <v>1.1000000000000001</v>
      </c>
      <c r="L1092" t="s">
        <v>33</v>
      </c>
      <c r="M1092">
        <f t="shared" si="272"/>
        <v>0</v>
      </c>
      <c r="N1092" t="str">
        <f t="shared" si="273"/>
        <v>2.7M</v>
      </c>
      <c r="O1092">
        <f t="shared" si="274"/>
        <v>100</v>
      </c>
      <c r="P1092" t="str">
        <f t="shared" si="275"/>
        <v>0</v>
      </c>
      <c r="Q1092" s="1" t="e">
        <f t="shared" si="276"/>
        <v>#VALUE!</v>
      </c>
      <c r="R1092">
        <f t="shared" si="277"/>
        <v>100</v>
      </c>
      <c r="S1092">
        <v>0</v>
      </c>
      <c r="T1092" s="4">
        <v>1000000000</v>
      </c>
      <c r="U1092">
        <f t="shared" si="271"/>
        <v>9.9999999999999995E-8</v>
      </c>
      <c r="V1092">
        <f t="shared" si="278"/>
        <v>9.9999999999999995E-7</v>
      </c>
      <c r="W1092">
        <f t="shared" si="279"/>
        <v>10</v>
      </c>
      <c r="X1092" s="5" t="e">
        <f t="shared" si="280"/>
        <v>#VALUE!</v>
      </c>
      <c r="Z1092">
        <v>40319</v>
      </c>
      <c r="AA1092">
        <v>43320</v>
      </c>
      <c r="AB1092" t="e">
        <f t="shared" si="281"/>
        <v>#VALUE!</v>
      </c>
      <c r="AC1092" t="e">
        <f t="shared" si="282"/>
        <v>#VALUE!</v>
      </c>
      <c r="AD1092">
        <v>0</v>
      </c>
      <c r="AE1092">
        <v>78158306</v>
      </c>
      <c r="AF1092">
        <f t="shared" si="283"/>
        <v>1.0235636376254112E-7</v>
      </c>
      <c r="AG1092">
        <f t="shared" si="284"/>
        <v>1.0235636376254112E-6</v>
      </c>
      <c r="AH1092" t="e">
        <f t="shared" si="285"/>
        <v>#VALUE!</v>
      </c>
      <c r="AI1092">
        <f t="shared" si="286"/>
        <v>1091</v>
      </c>
    </row>
    <row r="1093" spans="1:35" x14ac:dyDescent="0.3">
      <c r="A1093" t="s">
        <v>5989</v>
      </c>
      <c r="B1093">
        <v>4.5999999999999996</v>
      </c>
      <c r="C1093">
        <v>19922</v>
      </c>
      <c r="D1093" t="s">
        <v>379</v>
      </c>
      <c r="E1093" t="s">
        <v>5956</v>
      </c>
      <c r="F1093" t="s">
        <v>849</v>
      </c>
      <c r="G1093" t="s">
        <v>3301</v>
      </c>
      <c r="H1093" t="s">
        <v>30</v>
      </c>
      <c r="I1093" t="s">
        <v>585</v>
      </c>
      <c r="J1093" t="s">
        <v>13325</v>
      </c>
      <c r="K1093" t="s">
        <v>1772</v>
      </c>
      <c r="L1093" t="s">
        <v>104</v>
      </c>
      <c r="M1093">
        <f t="shared" si="272"/>
        <v>1</v>
      </c>
      <c r="N1093" t="str">
        <f t="shared" si="273"/>
        <v>35M</v>
      </c>
      <c r="O1093">
        <f t="shared" si="274"/>
        <v>100000</v>
      </c>
      <c r="P1093" t="str">
        <f t="shared" si="275"/>
        <v>1.99</v>
      </c>
      <c r="Q1093" s="1" t="e">
        <f t="shared" si="276"/>
        <v>#VALUE!</v>
      </c>
      <c r="R1093">
        <f t="shared" si="277"/>
        <v>100000</v>
      </c>
      <c r="S1093">
        <v>0</v>
      </c>
      <c r="T1093" s="4">
        <v>1000000000</v>
      </c>
      <c r="U1093">
        <f t="shared" si="271"/>
        <v>1E-4</v>
      </c>
      <c r="V1093">
        <f t="shared" si="278"/>
        <v>1E-3</v>
      </c>
      <c r="W1093">
        <f t="shared" si="279"/>
        <v>9.1999999999999993</v>
      </c>
      <c r="X1093" s="5" t="e">
        <f t="shared" si="280"/>
        <v>#VALUE!</v>
      </c>
      <c r="Z1093">
        <v>40319</v>
      </c>
      <c r="AA1093">
        <v>43320</v>
      </c>
      <c r="AB1093" t="e">
        <f t="shared" si="281"/>
        <v>#VALUE!</v>
      </c>
      <c r="AC1093" t="e">
        <f t="shared" si="282"/>
        <v>#VALUE!</v>
      </c>
      <c r="AD1093">
        <v>0</v>
      </c>
      <c r="AE1093">
        <v>78158306</v>
      </c>
      <c r="AF1093">
        <f t="shared" si="283"/>
        <v>2.5489293485966803E-4</v>
      </c>
      <c r="AG1093">
        <f t="shared" si="284"/>
        <v>2.5489293485966803E-3</v>
      </c>
      <c r="AH1093" t="e">
        <f t="shared" si="285"/>
        <v>#VALUE!</v>
      </c>
      <c r="AI1093">
        <f t="shared" si="286"/>
        <v>1092</v>
      </c>
    </row>
    <row r="1094" spans="1:35" x14ac:dyDescent="0.3">
      <c r="A1094" t="s">
        <v>11849</v>
      </c>
      <c r="B1094">
        <v>4.5999999999999996</v>
      </c>
      <c r="C1094">
        <v>5</v>
      </c>
      <c r="D1094" t="s">
        <v>1490</v>
      </c>
      <c r="E1094" t="s">
        <v>11545</v>
      </c>
      <c r="F1094" t="s">
        <v>849</v>
      </c>
      <c r="G1094" t="s">
        <v>6003</v>
      </c>
      <c r="H1094" t="s">
        <v>26</v>
      </c>
      <c r="I1094" t="s">
        <v>169</v>
      </c>
      <c r="J1094" t="s">
        <v>13313</v>
      </c>
      <c r="K1094">
        <v>1.3</v>
      </c>
      <c r="L1094" t="s">
        <v>468</v>
      </c>
      <c r="M1094">
        <f t="shared" si="272"/>
        <v>1</v>
      </c>
      <c r="N1094" t="str">
        <f t="shared" si="273"/>
        <v>4.3M</v>
      </c>
      <c r="O1094">
        <f t="shared" si="274"/>
        <v>100</v>
      </c>
      <c r="P1094" t="str">
        <f t="shared" si="275"/>
        <v>1.49</v>
      </c>
      <c r="Q1094" s="1" t="e">
        <f t="shared" si="276"/>
        <v>#VALUE!</v>
      </c>
      <c r="R1094">
        <f t="shared" si="277"/>
        <v>100</v>
      </c>
      <c r="S1094">
        <v>0</v>
      </c>
      <c r="T1094" s="4">
        <v>1000000000</v>
      </c>
      <c r="U1094">
        <f t="shared" si="271"/>
        <v>9.9999999999999995E-8</v>
      </c>
      <c r="V1094">
        <f t="shared" si="278"/>
        <v>9.9999999999999995E-7</v>
      </c>
      <c r="W1094">
        <f t="shared" si="279"/>
        <v>9.1999999999999993</v>
      </c>
      <c r="X1094" s="5" t="e">
        <f t="shared" si="280"/>
        <v>#VALUE!</v>
      </c>
      <c r="Z1094">
        <v>40319</v>
      </c>
      <c r="AA1094">
        <v>43320</v>
      </c>
      <c r="AB1094" t="e">
        <f t="shared" si="281"/>
        <v>#VALUE!</v>
      </c>
      <c r="AC1094" t="e">
        <f t="shared" si="282"/>
        <v>#VALUE!</v>
      </c>
      <c r="AD1094">
        <v>0</v>
      </c>
      <c r="AE1094">
        <v>78158306</v>
      </c>
      <c r="AF1094">
        <f t="shared" si="283"/>
        <v>6.3972727351588198E-8</v>
      </c>
      <c r="AG1094">
        <f t="shared" si="284"/>
        <v>6.3972727351588195E-7</v>
      </c>
      <c r="AH1094" t="e">
        <f t="shared" si="285"/>
        <v>#VALUE!</v>
      </c>
      <c r="AI1094">
        <f t="shared" si="286"/>
        <v>1093</v>
      </c>
    </row>
    <row r="1095" spans="1:35" x14ac:dyDescent="0.3">
      <c r="A1095" t="s">
        <v>649</v>
      </c>
      <c r="B1095">
        <v>4.3</v>
      </c>
      <c r="C1095">
        <v>989344</v>
      </c>
      <c r="D1095" t="s">
        <v>232</v>
      </c>
      <c r="E1095" t="s">
        <v>470</v>
      </c>
      <c r="F1095" t="s">
        <v>22</v>
      </c>
      <c r="G1095">
        <v>0</v>
      </c>
      <c r="H1095" t="s">
        <v>23</v>
      </c>
      <c r="I1095" t="s">
        <v>117</v>
      </c>
      <c r="J1095" t="s">
        <v>13344</v>
      </c>
      <c r="K1095">
        <v>1.64</v>
      </c>
      <c r="L1095" t="s">
        <v>67</v>
      </c>
      <c r="M1095">
        <f t="shared" si="272"/>
        <v>0</v>
      </c>
      <c r="N1095" t="str">
        <f t="shared" si="273"/>
        <v>51M</v>
      </c>
      <c r="O1095">
        <f t="shared" si="274"/>
        <v>50000000</v>
      </c>
      <c r="P1095" t="str">
        <f t="shared" si="275"/>
        <v>0</v>
      </c>
      <c r="Q1095" s="1" t="e">
        <f t="shared" si="276"/>
        <v>#VALUE!</v>
      </c>
      <c r="R1095">
        <f t="shared" si="277"/>
        <v>50000000</v>
      </c>
      <c r="S1095">
        <v>0</v>
      </c>
      <c r="T1095" s="4">
        <v>1000000000</v>
      </c>
      <c r="U1095">
        <f t="shared" ref="U1095:U1158" si="287">IF(T1095 &lt;&gt; S1095, (R1095 - S1095) / (T1095 - S1095), NA())</f>
        <v>0.05</v>
      </c>
      <c r="V1095">
        <f t="shared" si="278"/>
        <v>0.5</v>
      </c>
      <c r="W1095">
        <f t="shared" si="279"/>
        <v>8.6</v>
      </c>
      <c r="X1095" s="5" t="e">
        <f t="shared" si="280"/>
        <v>#VALUE!</v>
      </c>
      <c r="Z1095">
        <v>40319</v>
      </c>
      <c r="AA1095">
        <v>43320</v>
      </c>
      <c r="AB1095" t="e">
        <f t="shared" si="281"/>
        <v>#VALUE!</v>
      </c>
      <c r="AC1095" t="e">
        <f t="shared" si="282"/>
        <v>#VALUE!</v>
      </c>
      <c r="AD1095">
        <v>0</v>
      </c>
      <c r="AE1095">
        <v>78158306</v>
      </c>
      <c r="AF1095">
        <f t="shared" si="283"/>
        <v>1.2658206793785935E-2</v>
      </c>
      <c r="AG1095">
        <f t="shared" si="284"/>
        <v>0.12658206793785934</v>
      </c>
      <c r="AH1095" t="e">
        <f t="shared" si="285"/>
        <v>#VALUE!</v>
      </c>
      <c r="AI1095">
        <f t="shared" si="286"/>
        <v>1094</v>
      </c>
    </row>
    <row r="1096" spans="1:35" x14ac:dyDescent="0.3">
      <c r="A1096" t="s">
        <v>5307</v>
      </c>
      <c r="B1096">
        <v>4.5999999999999996</v>
      </c>
      <c r="C1096">
        <v>36900</v>
      </c>
      <c r="D1096" t="s">
        <v>3533</v>
      </c>
      <c r="E1096" t="s">
        <v>5276</v>
      </c>
      <c r="F1096" t="s">
        <v>22</v>
      </c>
      <c r="G1096">
        <v>0</v>
      </c>
      <c r="H1096" t="s">
        <v>26</v>
      </c>
      <c r="I1096" t="s">
        <v>508</v>
      </c>
      <c r="J1096" t="s">
        <v>13363</v>
      </c>
      <c r="K1096" t="s">
        <v>4202</v>
      </c>
      <c r="L1096" t="s">
        <v>67</v>
      </c>
      <c r="M1096">
        <f t="shared" si="272"/>
        <v>0</v>
      </c>
      <c r="N1096" t="str">
        <f t="shared" si="273"/>
        <v>4.8M</v>
      </c>
      <c r="O1096">
        <f t="shared" si="274"/>
        <v>500000</v>
      </c>
      <c r="P1096" t="str">
        <f t="shared" si="275"/>
        <v>0</v>
      </c>
      <c r="Q1096" s="1" t="e">
        <f t="shared" si="276"/>
        <v>#VALUE!</v>
      </c>
      <c r="R1096">
        <f t="shared" si="277"/>
        <v>500000</v>
      </c>
      <c r="S1096">
        <v>0</v>
      </c>
      <c r="T1096" s="4">
        <v>1000000000</v>
      </c>
      <c r="U1096">
        <f t="shared" si="287"/>
        <v>5.0000000000000001E-4</v>
      </c>
      <c r="V1096">
        <f t="shared" si="278"/>
        <v>5.0000000000000001E-3</v>
      </c>
      <c r="W1096">
        <f t="shared" si="279"/>
        <v>9.1999999999999993</v>
      </c>
      <c r="X1096" s="5" t="e">
        <f t="shared" si="280"/>
        <v>#VALUE!</v>
      </c>
      <c r="Z1096">
        <v>40319</v>
      </c>
      <c r="AA1096">
        <v>43320</v>
      </c>
      <c r="AB1096" t="e">
        <f t="shared" si="281"/>
        <v>#VALUE!</v>
      </c>
      <c r="AC1096" t="e">
        <f t="shared" si="282"/>
        <v>#VALUE!</v>
      </c>
      <c r="AD1096">
        <v>0</v>
      </c>
      <c r="AE1096">
        <v>78158306</v>
      </c>
      <c r="AF1096">
        <f t="shared" si="283"/>
        <v>4.7211872785472088E-4</v>
      </c>
      <c r="AG1096">
        <f t="shared" si="284"/>
        <v>4.7211872785472087E-3</v>
      </c>
      <c r="AH1096" t="e">
        <f t="shared" si="285"/>
        <v>#VALUE!</v>
      </c>
      <c r="AI1096">
        <f t="shared" si="286"/>
        <v>1095</v>
      </c>
    </row>
    <row r="1097" spans="1:35" x14ac:dyDescent="0.3">
      <c r="A1097" t="s">
        <v>6051</v>
      </c>
      <c r="B1097">
        <v>4.5999999999999996</v>
      </c>
      <c r="C1097">
        <v>11235</v>
      </c>
      <c r="D1097" t="s">
        <v>20</v>
      </c>
      <c r="E1097" t="s">
        <v>5956</v>
      </c>
      <c r="F1097" t="s">
        <v>849</v>
      </c>
      <c r="G1097" t="s">
        <v>3299</v>
      </c>
      <c r="H1097" t="s">
        <v>26</v>
      </c>
      <c r="I1097" t="s">
        <v>547</v>
      </c>
      <c r="J1097" t="s">
        <v>13325</v>
      </c>
      <c r="K1097" t="s">
        <v>20</v>
      </c>
      <c r="L1097" t="s">
        <v>20</v>
      </c>
      <c r="M1097">
        <f t="shared" si="272"/>
        <v>1</v>
      </c>
      <c r="N1097" t="str">
        <f t="shared" si="273"/>
        <v>N/A</v>
      </c>
      <c r="O1097">
        <f t="shared" si="274"/>
        <v>100000</v>
      </c>
      <c r="P1097" t="str">
        <f t="shared" si="275"/>
        <v>2.99</v>
      </c>
      <c r="Q1097" s="1" t="e">
        <f t="shared" si="276"/>
        <v>#VALUE!</v>
      </c>
      <c r="R1097">
        <f t="shared" si="277"/>
        <v>100000</v>
      </c>
      <c r="S1097">
        <v>0</v>
      </c>
      <c r="T1097" s="4">
        <v>1000000000</v>
      </c>
      <c r="U1097">
        <f t="shared" si="287"/>
        <v>1E-4</v>
      </c>
      <c r="V1097">
        <f t="shared" si="278"/>
        <v>1E-3</v>
      </c>
      <c r="W1097">
        <f t="shared" si="279"/>
        <v>9.1999999999999993</v>
      </c>
      <c r="X1097" s="5" t="e">
        <f t="shared" si="280"/>
        <v>#VALUE!</v>
      </c>
      <c r="Z1097">
        <v>40319</v>
      </c>
      <c r="AA1097">
        <v>43320</v>
      </c>
      <c r="AB1097" t="e">
        <f t="shared" si="281"/>
        <v>#VALUE!</v>
      </c>
      <c r="AC1097" t="e">
        <f t="shared" si="282"/>
        <v>#VALUE!</v>
      </c>
      <c r="AD1097">
        <v>0</v>
      </c>
      <c r="AE1097">
        <v>78158306</v>
      </c>
      <c r="AF1097">
        <f t="shared" si="283"/>
        <v>1.4374671835901869E-4</v>
      </c>
      <c r="AG1097">
        <f t="shared" si="284"/>
        <v>1.4374671835901869E-3</v>
      </c>
      <c r="AH1097" t="e">
        <f t="shared" si="285"/>
        <v>#VALUE!</v>
      </c>
      <c r="AI1097">
        <f t="shared" si="286"/>
        <v>1096</v>
      </c>
    </row>
    <row r="1098" spans="1:35" x14ac:dyDescent="0.3">
      <c r="A1098" t="s">
        <v>3556</v>
      </c>
      <c r="B1098">
        <v>4.5999999999999996</v>
      </c>
      <c r="C1098">
        <v>66384</v>
      </c>
      <c r="D1098" t="s">
        <v>1089</v>
      </c>
      <c r="E1098" t="s">
        <v>3280</v>
      </c>
      <c r="F1098" t="s">
        <v>22</v>
      </c>
      <c r="G1098">
        <v>0</v>
      </c>
      <c r="H1098" t="s">
        <v>23</v>
      </c>
      <c r="I1098" t="s">
        <v>54</v>
      </c>
      <c r="J1098" t="s">
        <v>13332</v>
      </c>
      <c r="K1098" t="s">
        <v>3557</v>
      </c>
      <c r="L1098" t="s">
        <v>67</v>
      </c>
      <c r="M1098">
        <f t="shared" si="272"/>
        <v>0</v>
      </c>
      <c r="N1098" t="str">
        <f t="shared" si="273"/>
        <v>19M</v>
      </c>
      <c r="O1098">
        <f t="shared" si="274"/>
        <v>1000000</v>
      </c>
      <c r="P1098" t="str">
        <f t="shared" si="275"/>
        <v>0</v>
      </c>
      <c r="Q1098" s="1" t="e">
        <f t="shared" si="276"/>
        <v>#VALUE!</v>
      </c>
      <c r="R1098">
        <f t="shared" si="277"/>
        <v>1000000</v>
      </c>
      <c r="S1098">
        <v>0</v>
      </c>
      <c r="T1098" s="4">
        <v>1000000000</v>
      </c>
      <c r="U1098">
        <f t="shared" si="287"/>
        <v>1E-3</v>
      </c>
      <c r="V1098">
        <f t="shared" si="278"/>
        <v>0.01</v>
      </c>
      <c r="W1098">
        <f t="shared" si="279"/>
        <v>9.1999999999999993</v>
      </c>
      <c r="X1098" s="5" t="e">
        <f t="shared" si="280"/>
        <v>#VALUE!</v>
      </c>
      <c r="Z1098">
        <v>40319</v>
      </c>
      <c r="AA1098">
        <v>43320</v>
      </c>
      <c r="AB1098" t="e">
        <f t="shared" si="281"/>
        <v>#VALUE!</v>
      </c>
      <c r="AC1098" t="e">
        <f t="shared" si="282"/>
        <v>#VALUE!</v>
      </c>
      <c r="AD1098">
        <v>0</v>
      </c>
      <c r="AE1098">
        <v>78158306</v>
      </c>
      <c r="AF1098">
        <f t="shared" si="283"/>
        <v>8.493531065015662E-4</v>
      </c>
      <c r="AG1098">
        <f t="shared" si="284"/>
        <v>8.4935310650156616E-3</v>
      </c>
      <c r="AH1098" t="e">
        <f t="shared" si="285"/>
        <v>#VALUE!</v>
      </c>
      <c r="AI1098">
        <f t="shared" si="286"/>
        <v>1097</v>
      </c>
    </row>
    <row r="1099" spans="1:35" x14ac:dyDescent="0.3">
      <c r="A1099" t="s">
        <v>4836</v>
      </c>
      <c r="B1099">
        <v>4.5999999999999996</v>
      </c>
      <c r="C1099">
        <v>10247</v>
      </c>
      <c r="D1099" t="s">
        <v>125</v>
      </c>
      <c r="E1099" t="s">
        <v>3280</v>
      </c>
      <c r="F1099" t="s">
        <v>22</v>
      </c>
      <c r="G1099">
        <v>0</v>
      </c>
      <c r="H1099" t="s">
        <v>26</v>
      </c>
      <c r="I1099" t="s">
        <v>42</v>
      </c>
      <c r="J1099" t="s">
        <v>13353</v>
      </c>
      <c r="K1099" t="s">
        <v>4837</v>
      </c>
      <c r="L1099" t="s">
        <v>33</v>
      </c>
      <c r="M1099">
        <f t="shared" si="272"/>
        <v>0</v>
      </c>
      <c r="N1099" t="str">
        <f t="shared" si="273"/>
        <v>15M</v>
      </c>
      <c r="O1099">
        <f t="shared" si="274"/>
        <v>1000000</v>
      </c>
      <c r="P1099" t="str">
        <f t="shared" si="275"/>
        <v>0</v>
      </c>
      <c r="Q1099" s="1" t="e">
        <f t="shared" si="276"/>
        <v>#VALUE!</v>
      </c>
      <c r="R1099">
        <f t="shared" si="277"/>
        <v>1000000</v>
      </c>
      <c r="S1099">
        <v>0</v>
      </c>
      <c r="T1099" s="4">
        <v>1000000000</v>
      </c>
      <c r="U1099">
        <f t="shared" si="287"/>
        <v>1E-3</v>
      </c>
      <c r="V1099">
        <f t="shared" si="278"/>
        <v>0.01</v>
      </c>
      <c r="W1099">
        <f t="shared" si="279"/>
        <v>9.1999999999999993</v>
      </c>
      <c r="X1099" s="5" t="e">
        <f t="shared" si="280"/>
        <v>#VALUE!</v>
      </c>
      <c r="Z1099">
        <v>40319</v>
      </c>
      <c r="AA1099">
        <v>43320</v>
      </c>
      <c r="AB1099" t="e">
        <f t="shared" si="281"/>
        <v>#VALUE!</v>
      </c>
      <c r="AC1099" t="e">
        <f t="shared" si="282"/>
        <v>#VALUE!</v>
      </c>
      <c r="AD1099">
        <v>0</v>
      </c>
      <c r="AE1099">
        <v>78158306</v>
      </c>
      <c r="AF1099">
        <f t="shared" si="283"/>
        <v>1.3110570743434484E-4</v>
      </c>
      <c r="AG1099">
        <f t="shared" si="284"/>
        <v>1.3110570743434485E-3</v>
      </c>
      <c r="AH1099" t="e">
        <f t="shared" si="285"/>
        <v>#VALUE!</v>
      </c>
      <c r="AI1099">
        <f t="shared" si="286"/>
        <v>1098</v>
      </c>
    </row>
    <row r="1100" spans="1:35" x14ac:dyDescent="0.3">
      <c r="A1100" t="s">
        <v>4953</v>
      </c>
      <c r="B1100">
        <v>4.5999999999999996</v>
      </c>
      <c r="C1100">
        <v>7973</v>
      </c>
      <c r="D1100" t="s">
        <v>681</v>
      </c>
      <c r="E1100" t="s">
        <v>3280</v>
      </c>
      <c r="F1100" t="s">
        <v>22</v>
      </c>
      <c r="G1100">
        <v>0</v>
      </c>
      <c r="H1100" t="s">
        <v>26</v>
      </c>
      <c r="I1100" t="s">
        <v>927</v>
      </c>
      <c r="J1100" t="s">
        <v>13353</v>
      </c>
      <c r="K1100" t="s">
        <v>4954</v>
      </c>
      <c r="L1100" t="s">
        <v>56</v>
      </c>
      <c r="M1100">
        <f t="shared" si="272"/>
        <v>0</v>
      </c>
      <c r="N1100" t="str">
        <f t="shared" si="273"/>
        <v>18M</v>
      </c>
      <c r="O1100">
        <f t="shared" si="274"/>
        <v>1000000</v>
      </c>
      <c r="P1100" t="str">
        <f t="shared" si="275"/>
        <v>0</v>
      </c>
      <c r="Q1100" s="1" t="e">
        <f t="shared" si="276"/>
        <v>#VALUE!</v>
      </c>
      <c r="R1100">
        <f t="shared" si="277"/>
        <v>1000000</v>
      </c>
      <c r="S1100">
        <v>0</v>
      </c>
      <c r="T1100" s="4">
        <v>1000000000</v>
      </c>
      <c r="U1100">
        <f t="shared" si="287"/>
        <v>1E-3</v>
      </c>
      <c r="V1100">
        <f t="shared" si="278"/>
        <v>0.01</v>
      </c>
      <c r="W1100">
        <f t="shared" si="279"/>
        <v>9.1999999999999993</v>
      </c>
      <c r="X1100" s="5" t="e">
        <f t="shared" si="280"/>
        <v>#VALUE!</v>
      </c>
      <c r="Z1100">
        <v>40319</v>
      </c>
      <c r="AA1100">
        <v>43320</v>
      </c>
      <c r="AB1100" t="e">
        <f t="shared" si="281"/>
        <v>#VALUE!</v>
      </c>
      <c r="AC1100" t="e">
        <f t="shared" si="282"/>
        <v>#VALUE!</v>
      </c>
      <c r="AD1100">
        <v>0</v>
      </c>
      <c r="AE1100">
        <v>78158306</v>
      </c>
      <c r="AF1100">
        <f t="shared" si="283"/>
        <v>1.0201091103484254E-4</v>
      </c>
      <c r="AG1100">
        <f t="shared" si="284"/>
        <v>1.0201091103484254E-3</v>
      </c>
      <c r="AH1100" t="e">
        <f t="shared" si="285"/>
        <v>#VALUE!</v>
      </c>
      <c r="AI1100">
        <f t="shared" si="286"/>
        <v>1099</v>
      </c>
    </row>
    <row r="1101" spans="1:35" x14ac:dyDescent="0.3">
      <c r="A1101" t="s">
        <v>1935</v>
      </c>
      <c r="B1101">
        <v>4.5999999999999996</v>
      </c>
      <c r="C1101">
        <v>136874</v>
      </c>
      <c r="D1101" t="s">
        <v>20</v>
      </c>
      <c r="E1101" t="s">
        <v>839</v>
      </c>
      <c r="F1101" t="s">
        <v>22</v>
      </c>
      <c r="G1101">
        <v>0</v>
      </c>
      <c r="H1101" t="s">
        <v>26</v>
      </c>
      <c r="I1101" t="s">
        <v>40</v>
      </c>
      <c r="J1101" t="s">
        <v>13368</v>
      </c>
      <c r="K1101" t="s">
        <v>20</v>
      </c>
      <c r="L1101" t="s">
        <v>20</v>
      </c>
      <c r="M1101">
        <f t="shared" si="272"/>
        <v>0</v>
      </c>
      <c r="N1101" t="str">
        <f t="shared" si="273"/>
        <v>N/A</v>
      </c>
      <c r="O1101">
        <f t="shared" si="274"/>
        <v>10000000</v>
      </c>
      <c r="P1101" t="str">
        <f t="shared" si="275"/>
        <v>0</v>
      </c>
      <c r="Q1101" s="1" t="e">
        <f t="shared" si="276"/>
        <v>#VALUE!</v>
      </c>
      <c r="R1101">
        <f t="shared" si="277"/>
        <v>10000000</v>
      </c>
      <c r="S1101">
        <v>0</v>
      </c>
      <c r="T1101" s="4">
        <v>1000000000</v>
      </c>
      <c r="U1101">
        <f t="shared" si="287"/>
        <v>0.01</v>
      </c>
      <c r="V1101">
        <f t="shared" si="278"/>
        <v>0.1</v>
      </c>
      <c r="W1101">
        <f t="shared" si="279"/>
        <v>9.1999999999999993</v>
      </c>
      <c r="X1101" s="5" t="e">
        <f t="shared" si="280"/>
        <v>#VALUE!</v>
      </c>
      <c r="Z1101">
        <v>40319</v>
      </c>
      <c r="AA1101">
        <v>43320</v>
      </c>
      <c r="AB1101" t="e">
        <f t="shared" si="281"/>
        <v>#VALUE!</v>
      </c>
      <c r="AC1101" t="e">
        <f t="shared" si="282"/>
        <v>#VALUE!</v>
      </c>
      <c r="AD1101">
        <v>0</v>
      </c>
      <c r="AE1101">
        <v>78158306</v>
      </c>
      <c r="AF1101">
        <f t="shared" si="283"/>
        <v>1.7512406167042567E-3</v>
      </c>
      <c r="AG1101">
        <f t="shared" si="284"/>
        <v>1.7512406167042568E-2</v>
      </c>
      <c r="AH1101" t="e">
        <f t="shared" si="285"/>
        <v>#VALUE!</v>
      </c>
      <c r="AI1101">
        <f t="shared" si="286"/>
        <v>1100</v>
      </c>
    </row>
    <row r="1102" spans="1:35" x14ac:dyDescent="0.3">
      <c r="A1102" t="s">
        <v>7535</v>
      </c>
      <c r="B1102">
        <v>4.7</v>
      </c>
      <c r="C1102">
        <v>1719</v>
      </c>
      <c r="D1102" t="s">
        <v>20</v>
      </c>
      <c r="E1102" t="s">
        <v>7441</v>
      </c>
      <c r="F1102" t="s">
        <v>849</v>
      </c>
      <c r="G1102" t="s">
        <v>3423</v>
      </c>
      <c r="H1102" t="s">
        <v>23</v>
      </c>
      <c r="I1102" t="s">
        <v>927</v>
      </c>
      <c r="J1102" t="s">
        <v>13483</v>
      </c>
      <c r="K1102" t="s">
        <v>20</v>
      </c>
      <c r="L1102" t="s">
        <v>20</v>
      </c>
      <c r="M1102">
        <f t="shared" si="272"/>
        <v>1</v>
      </c>
      <c r="N1102" t="str">
        <f t="shared" si="273"/>
        <v>N/A</v>
      </c>
      <c r="O1102">
        <f t="shared" si="274"/>
        <v>50000</v>
      </c>
      <c r="P1102" t="str">
        <f t="shared" si="275"/>
        <v>4.99</v>
      </c>
      <c r="Q1102" s="1" t="e">
        <f t="shared" si="276"/>
        <v>#VALUE!</v>
      </c>
      <c r="R1102">
        <f t="shared" si="277"/>
        <v>50000</v>
      </c>
      <c r="S1102">
        <v>0</v>
      </c>
      <c r="T1102" s="4">
        <v>1000000000</v>
      </c>
      <c r="U1102">
        <f t="shared" si="287"/>
        <v>5.0000000000000002E-5</v>
      </c>
      <c r="V1102">
        <f t="shared" si="278"/>
        <v>5.0000000000000001E-4</v>
      </c>
      <c r="W1102">
        <f t="shared" si="279"/>
        <v>9.4</v>
      </c>
      <c r="X1102" s="5" t="e">
        <f t="shared" si="280"/>
        <v>#VALUE!</v>
      </c>
      <c r="Z1102">
        <v>40319</v>
      </c>
      <c r="AA1102">
        <v>43320</v>
      </c>
      <c r="AB1102" t="e">
        <f t="shared" si="281"/>
        <v>#VALUE!</v>
      </c>
      <c r="AC1102" t="e">
        <f t="shared" si="282"/>
        <v>#VALUE!</v>
      </c>
      <c r="AD1102">
        <v>0</v>
      </c>
      <c r="AE1102">
        <v>78158306</v>
      </c>
      <c r="AF1102">
        <f t="shared" si="283"/>
        <v>2.1993823663476024E-5</v>
      </c>
      <c r="AG1102">
        <f t="shared" si="284"/>
        <v>2.1993823663476024E-4</v>
      </c>
      <c r="AH1102" t="e">
        <f t="shared" si="285"/>
        <v>#VALUE!</v>
      </c>
      <c r="AI1102">
        <f t="shared" si="286"/>
        <v>1101</v>
      </c>
    </row>
    <row r="1103" spans="1:35" x14ac:dyDescent="0.3">
      <c r="A1103" t="s">
        <v>4096</v>
      </c>
      <c r="B1103">
        <v>4.5999999999999996</v>
      </c>
      <c r="C1103">
        <v>29155</v>
      </c>
      <c r="D1103" t="s">
        <v>1181</v>
      </c>
      <c r="E1103" t="s">
        <v>3280</v>
      </c>
      <c r="F1103" t="s">
        <v>22</v>
      </c>
      <c r="G1103">
        <v>0</v>
      </c>
      <c r="H1103" t="s">
        <v>26</v>
      </c>
      <c r="I1103" t="s">
        <v>641</v>
      </c>
      <c r="J1103" t="s">
        <v>13319</v>
      </c>
      <c r="K1103" t="s">
        <v>1574</v>
      </c>
      <c r="L1103" t="s">
        <v>33</v>
      </c>
      <c r="M1103">
        <f t="shared" si="272"/>
        <v>0</v>
      </c>
      <c r="N1103" t="str">
        <f t="shared" si="273"/>
        <v>83M</v>
      </c>
      <c r="O1103">
        <f t="shared" si="274"/>
        <v>1000000</v>
      </c>
      <c r="P1103" t="str">
        <f t="shared" si="275"/>
        <v>0</v>
      </c>
      <c r="Q1103" s="1" t="e">
        <f t="shared" si="276"/>
        <v>#VALUE!</v>
      </c>
      <c r="R1103">
        <f t="shared" si="277"/>
        <v>1000000</v>
      </c>
      <c r="S1103">
        <v>0</v>
      </c>
      <c r="T1103" s="4">
        <v>1000000000</v>
      </c>
      <c r="U1103">
        <f t="shared" si="287"/>
        <v>1E-3</v>
      </c>
      <c r="V1103">
        <f t="shared" si="278"/>
        <v>0.01</v>
      </c>
      <c r="W1103">
        <f t="shared" si="279"/>
        <v>9.1999999999999993</v>
      </c>
      <c r="X1103" s="5" t="e">
        <f t="shared" si="280"/>
        <v>#VALUE!</v>
      </c>
      <c r="Z1103">
        <v>40319</v>
      </c>
      <c r="AA1103">
        <v>43320</v>
      </c>
      <c r="AB1103" t="e">
        <f t="shared" si="281"/>
        <v>#VALUE!</v>
      </c>
      <c r="AC1103" t="e">
        <f t="shared" si="282"/>
        <v>#VALUE!</v>
      </c>
      <c r="AD1103">
        <v>0</v>
      </c>
      <c r="AE1103">
        <v>78158306</v>
      </c>
      <c r="AF1103">
        <f t="shared" si="283"/>
        <v>3.7302497318711077E-4</v>
      </c>
      <c r="AG1103">
        <f t="shared" si="284"/>
        <v>3.7302497318711077E-3</v>
      </c>
      <c r="AH1103" t="e">
        <f t="shared" si="285"/>
        <v>#VALUE!</v>
      </c>
      <c r="AI1103">
        <f t="shared" si="286"/>
        <v>1102</v>
      </c>
    </row>
    <row r="1104" spans="1:35" x14ac:dyDescent="0.3">
      <c r="A1104" t="s">
        <v>8628</v>
      </c>
      <c r="B1104">
        <v>4.7</v>
      </c>
      <c r="C1104">
        <v>210</v>
      </c>
      <c r="D1104" t="s">
        <v>681</v>
      </c>
      <c r="E1104" t="s">
        <v>8077</v>
      </c>
      <c r="F1104" t="s">
        <v>22</v>
      </c>
      <c r="G1104">
        <v>0</v>
      </c>
      <c r="H1104" t="s">
        <v>26</v>
      </c>
      <c r="I1104" t="s">
        <v>54</v>
      </c>
      <c r="J1104" t="s">
        <v>13483</v>
      </c>
      <c r="K1104" t="s">
        <v>8629</v>
      </c>
      <c r="L1104" t="s">
        <v>56</v>
      </c>
      <c r="M1104">
        <f t="shared" si="272"/>
        <v>0</v>
      </c>
      <c r="N1104" t="str">
        <f t="shared" si="273"/>
        <v>18M</v>
      </c>
      <c r="O1104">
        <f t="shared" si="274"/>
        <v>10000</v>
      </c>
      <c r="P1104" t="str">
        <f t="shared" si="275"/>
        <v>0</v>
      </c>
      <c r="Q1104" s="1" t="e">
        <f t="shared" si="276"/>
        <v>#VALUE!</v>
      </c>
      <c r="R1104">
        <f t="shared" si="277"/>
        <v>10000</v>
      </c>
      <c r="S1104">
        <v>0</v>
      </c>
      <c r="T1104" s="4">
        <v>1000000000</v>
      </c>
      <c r="U1104">
        <f t="shared" si="287"/>
        <v>1.0000000000000001E-5</v>
      </c>
      <c r="V1104">
        <f t="shared" si="278"/>
        <v>1E-4</v>
      </c>
      <c r="W1104">
        <f t="shared" si="279"/>
        <v>9.4</v>
      </c>
      <c r="X1104" s="5" t="e">
        <f t="shared" si="280"/>
        <v>#VALUE!</v>
      </c>
      <c r="Z1104">
        <v>40319</v>
      </c>
      <c r="AA1104">
        <v>43320</v>
      </c>
      <c r="AB1104" t="e">
        <f t="shared" si="281"/>
        <v>#VALUE!</v>
      </c>
      <c r="AC1104" t="e">
        <f t="shared" si="282"/>
        <v>#VALUE!</v>
      </c>
      <c r="AD1104">
        <v>0</v>
      </c>
      <c r="AE1104">
        <v>78158306</v>
      </c>
      <c r="AF1104">
        <f t="shared" si="283"/>
        <v>2.6868545487667045E-6</v>
      </c>
      <c r="AG1104">
        <f t="shared" si="284"/>
        <v>2.6868545487667044E-5</v>
      </c>
      <c r="AH1104" t="e">
        <f t="shared" si="285"/>
        <v>#VALUE!</v>
      </c>
      <c r="AI1104">
        <f t="shared" si="286"/>
        <v>1103</v>
      </c>
    </row>
    <row r="1105" spans="1:35" x14ac:dyDescent="0.3">
      <c r="A1105" t="s">
        <v>3904</v>
      </c>
      <c r="B1105">
        <v>4.5999999999999996</v>
      </c>
      <c r="C1105">
        <v>36857</v>
      </c>
      <c r="D1105" t="s">
        <v>1089</v>
      </c>
      <c r="E1105" t="s">
        <v>3280</v>
      </c>
      <c r="F1105" t="s">
        <v>22</v>
      </c>
      <c r="G1105">
        <v>0</v>
      </c>
      <c r="H1105" t="s">
        <v>26</v>
      </c>
      <c r="I1105" t="s">
        <v>1267</v>
      </c>
      <c r="J1105" t="s">
        <v>13332</v>
      </c>
      <c r="K1105">
        <v>220</v>
      </c>
      <c r="L1105" t="s">
        <v>104</v>
      </c>
      <c r="M1105">
        <f t="shared" si="272"/>
        <v>0</v>
      </c>
      <c r="N1105" t="str">
        <f t="shared" si="273"/>
        <v>19M</v>
      </c>
      <c r="O1105">
        <f t="shared" si="274"/>
        <v>1000000</v>
      </c>
      <c r="P1105" t="str">
        <f t="shared" si="275"/>
        <v>0</v>
      </c>
      <c r="Q1105" s="1" t="e">
        <f t="shared" si="276"/>
        <v>#VALUE!</v>
      </c>
      <c r="R1105">
        <f t="shared" si="277"/>
        <v>1000000</v>
      </c>
      <c r="S1105">
        <v>0</v>
      </c>
      <c r="T1105" s="4">
        <v>1000000000</v>
      </c>
      <c r="U1105">
        <f t="shared" si="287"/>
        <v>1E-3</v>
      </c>
      <c r="V1105">
        <f t="shared" si="278"/>
        <v>0.01</v>
      </c>
      <c r="W1105">
        <f t="shared" si="279"/>
        <v>9.1999999999999993</v>
      </c>
      <c r="X1105" s="5" t="e">
        <f t="shared" si="280"/>
        <v>#VALUE!</v>
      </c>
      <c r="Z1105">
        <v>40319</v>
      </c>
      <c r="AA1105">
        <v>43320</v>
      </c>
      <c r="AB1105" t="e">
        <f t="shared" si="281"/>
        <v>#VALUE!</v>
      </c>
      <c r="AC1105" t="e">
        <f t="shared" si="282"/>
        <v>#VALUE!</v>
      </c>
      <c r="AD1105">
        <v>0</v>
      </c>
      <c r="AE1105">
        <v>78158306</v>
      </c>
      <c r="AF1105">
        <f t="shared" si="283"/>
        <v>4.7156856239949726E-4</v>
      </c>
      <c r="AG1105">
        <f t="shared" si="284"/>
        <v>4.7156856239949727E-3</v>
      </c>
      <c r="AH1105" t="e">
        <f t="shared" si="285"/>
        <v>#VALUE!</v>
      </c>
      <c r="AI1105">
        <f t="shared" si="286"/>
        <v>1104</v>
      </c>
    </row>
    <row r="1106" spans="1:35" x14ac:dyDescent="0.3">
      <c r="A1106" t="s">
        <v>7473</v>
      </c>
      <c r="B1106">
        <v>4.7</v>
      </c>
      <c r="C1106">
        <v>3408</v>
      </c>
      <c r="D1106" t="s">
        <v>125</v>
      </c>
      <c r="E1106" t="s">
        <v>7441</v>
      </c>
      <c r="F1106" t="s">
        <v>22</v>
      </c>
      <c r="G1106">
        <v>0</v>
      </c>
      <c r="H1106" t="s">
        <v>26</v>
      </c>
      <c r="I1106" t="s">
        <v>40</v>
      </c>
      <c r="J1106" t="s">
        <v>13378</v>
      </c>
      <c r="K1106" t="s">
        <v>1565</v>
      </c>
      <c r="L1106" t="s">
        <v>33</v>
      </c>
      <c r="M1106">
        <f t="shared" si="272"/>
        <v>0</v>
      </c>
      <c r="N1106" t="str">
        <f t="shared" si="273"/>
        <v>15M</v>
      </c>
      <c r="O1106">
        <f t="shared" si="274"/>
        <v>50000</v>
      </c>
      <c r="P1106" t="str">
        <f t="shared" si="275"/>
        <v>0</v>
      </c>
      <c r="Q1106" s="1" t="e">
        <f t="shared" si="276"/>
        <v>#VALUE!</v>
      </c>
      <c r="R1106">
        <f t="shared" si="277"/>
        <v>50000</v>
      </c>
      <c r="S1106">
        <v>0</v>
      </c>
      <c r="T1106" s="4">
        <v>1000000000</v>
      </c>
      <c r="U1106">
        <f t="shared" si="287"/>
        <v>5.0000000000000002E-5</v>
      </c>
      <c r="V1106">
        <f t="shared" si="278"/>
        <v>5.0000000000000001E-4</v>
      </c>
      <c r="W1106">
        <f t="shared" si="279"/>
        <v>9.4</v>
      </c>
      <c r="X1106" s="5" t="e">
        <f t="shared" si="280"/>
        <v>#VALUE!</v>
      </c>
      <c r="Z1106">
        <v>40319</v>
      </c>
      <c r="AA1106">
        <v>43320</v>
      </c>
      <c r="AB1106" t="e">
        <f t="shared" si="281"/>
        <v>#VALUE!</v>
      </c>
      <c r="AC1106" t="e">
        <f t="shared" si="282"/>
        <v>#VALUE!</v>
      </c>
      <c r="AD1106">
        <v>0</v>
      </c>
      <c r="AE1106">
        <v>78158306</v>
      </c>
      <c r="AF1106">
        <f t="shared" si="283"/>
        <v>4.3603810962842515E-5</v>
      </c>
      <c r="AG1106">
        <f t="shared" si="284"/>
        <v>4.3603810962842518E-4</v>
      </c>
      <c r="AH1106" t="e">
        <f t="shared" si="285"/>
        <v>#VALUE!</v>
      </c>
      <c r="AI1106">
        <f t="shared" si="286"/>
        <v>1105</v>
      </c>
    </row>
    <row r="1107" spans="1:35" x14ac:dyDescent="0.3">
      <c r="A1107" t="s">
        <v>7482</v>
      </c>
      <c r="B1107">
        <v>4.7</v>
      </c>
      <c r="C1107">
        <v>3290</v>
      </c>
      <c r="D1107" t="s">
        <v>395</v>
      </c>
      <c r="E1107" t="s">
        <v>7441</v>
      </c>
      <c r="F1107" t="s">
        <v>22</v>
      </c>
      <c r="G1107">
        <v>0</v>
      </c>
      <c r="H1107" t="s">
        <v>26</v>
      </c>
      <c r="I1107" t="s">
        <v>448</v>
      </c>
      <c r="J1107" t="s">
        <v>13378</v>
      </c>
      <c r="K1107" t="s">
        <v>6158</v>
      </c>
      <c r="L1107" t="s">
        <v>104</v>
      </c>
      <c r="M1107">
        <f t="shared" si="272"/>
        <v>0</v>
      </c>
      <c r="N1107" t="str">
        <f t="shared" si="273"/>
        <v>12M</v>
      </c>
      <c r="O1107">
        <f t="shared" si="274"/>
        <v>50000</v>
      </c>
      <c r="P1107" t="str">
        <f t="shared" si="275"/>
        <v>0</v>
      </c>
      <c r="Q1107" s="1" t="e">
        <f t="shared" si="276"/>
        <v>#VALUE!</v>
      </c>
      <c r="R1107">
        <f t="shared" si="277"/>
        <v>50000</v>
      </c>
      <c r="S1107">
        <v>0</v>
      </c>
      <c r="T1107" s="4">
        <v>1000000000</v>
      </c>
      <c r="U1107">
        <f t="shared" si="287"/>
        <v>5.0000000000000002E-5</v>
      </c>
      <c r="V1107">
        <f t="shared" si="278"/>
        <v>5.0000000000000001E-4</v>
      </c>
      <c r="W1107">
        <f t="shared" si="279"/>
        <v>9.4</v>
      </c>
      <c r="X1107" s="5" t="e">
        <f t="shared" si="280"/>
        <v>#VALUE!</v>
      </c>
      <c r="Z1107">
        <v>40319</v>
      </c>
      <c r="AA1107">
        <v>43320</v>
      </c>
      <c r="AB1107" t="e">
        <f t="shared" si="281"/>
        <v>#VALUE!</v>
      </c>
      <c r="AC1107" t="e">
        <f t="shared" si="282"/>
        <v>#VALUE!</v>
      </c>
      <c r="AD1107">
        <v>0</v>
      </c>
      <c r="AE1107">
        <v>78158306</v>
      </c>
      <c r="AF1107">
        <f t="shared" si="283"/>
        <v>4.2094054597345037E-5</v>
      </c>
      <c r="AG1107">
        <f t="shared" si="284"/>
        <v>4.2094054597345039E-4</v>
      </c>
      <c r="AH1107" t="e">
        <f t="shared" si="285"/>
        <v>#VALUE!</v>
      </c>
      <c r="AI1107">
        <f t="shared" si="286"/>
        <v>1106</v>
      </c>
    </row>
    <row r="1108" spans="1:35" x14ac:dyDescent="0.3">
      <c r="A1108" t="s">
        <v>8370</v>
      </c>
      <c r="B1108">
        <v>4.7</v>
      </c>
      <c r="C1108">
        <v>413</v>
      </c>
      <c r="D1108" t="s">
        <v>53</v>
      </c>
      <c r="E1108" t="s">
        <v>8077</v>
      </c>
      <c r="F1108" t="s">
        <v>22</v>
      </c>
      <c r="G1108">
        <v>0</v>
      </c>
      <c r="H1108" t="s">
        <v>26</v>
      </c>
      <c r="I1108" t="s">
        <v>448</v>
      </c>
      <c r="J1108" t="s">
        <v>13378</v>
      </c>
      <c r="K1108" t="s">
        <v>6158</v>
      </c>
      <c r="L1108" t="s">
        <v>104</v>
      </c>
      <c r="M1108">
        <f t="shared" si="272"/>
        <v>0</v>
      </c>
      <c r="N1108" t="str">
        <f t="shared" si="273"/>
        <v>13M</v>
      </c>
      <c r="O1108">
        <f t="shared" si="274"/>
        <v>10000</v>
      </c>
      <c r="P1108" t="str">
        <f t="shared" si="275"/>
        <v>0</v>
      </c>
      <c r="Q1108" s="1" t="e">
        <f t="shared" si="276"/>
        <v>#VALUE!</v>
      </c>
      <c r="R1108">
        <f t="shared" si="277"/>
        <v>10000</v>
      </c>
      <c r="S1108">
        <v>0</v>
      </c>
      <c r="T1108" s="4">
        <v>1000000000</v>
      </c>
      <c r="U1108">
        <f t="shared" si="287"/>
        <v>1.0000000000000001E-5</v>
      </c>
      <c r="V1108">
        <f t="shared" si="278"/>
        <v>1E-4</v>
      </c>
      <c r="W1108">
        <f t="shared" si="279"/>
        <v>9.4</v>
      </c>
      <c r="X1108" s="5" t="e">
        <f t="shared" si="280"/>
        <v>#VALUE!</v>
      </c>
      <c r="Z1108">
        <v>40319</v>
      </c>
      <c r="AA1108">
        <v>43320</v>
      </c>
      <c r="AB1108" t="e">
        <f t="shared" si="281"/>
        <v>#VALUE!</v>
      </c>
      <c r="AC1108" t="e">
        <f t="shared" si="282"/>
        <v>#VALUE!</v>
      </c>
      <c r="AD1108">
        <v>0</v>
      </c>
      <c r="AE1108">
        <v>78158306</v>
      </c>
      <c r="AF1108">
        <f t="shared" si="283"/>
        <v>5.284147279241185E-6</v>
      </c>
      <c r="AG1108">
        <f t="shared" si="284"/>
        <v>5.2841472792411847E-5</v>
      </c>
      <c r="AH1108" t="e">
        <f t="shared" si="285"/>
        <v>#VALUE!</v>
      </c>
      <c r="AI1108">
        <f t="shared" si="286"/>
        <v>1107</v>
      </c>
    </row>
    <row r="1109" spans="1:35" x14ac:dyDescent="0.3">
      <c r="A1109" t="s">
        <v>11196</v>
      </c>
      <c r="B1109">
        <v>4.5999999999999996</v>
      </c>
      <c r="C1109">
        <v>26</v>
      </c>
      <c r="D1109" t="s">
        <v>2249</v>
      </c>
      <c r="E1109" t="s">
        <v>11147</v>
      </c>
      <c r="F1109" t="s">
        <v>22</v>
      </c>
      <c r="G1109">
        <v>0</v>
      </c>
      <c r="H1109" t="s">
        <v>26</v>
      </c>
      <c r="I1109" t="s">
        <v>36</v>
      </c>
      <c r="J1109" t="s">
        <v>13338</v>
      </c>
      <c r="K1109">
        <v>2</v>
      </c>
      <c r="L1109" t="s">
        <v>67</v>
      </c>
      <c r="M1109">
        <f t="shared" si="272"/>
        <v>0</v>
      </c>
      <c r="N1109" t="str">
        <f t="shared" si="273"/>
        <v>7.2M</v>
      </c>
      <c r="O1109">
        <f t="shared" si="274"/>
        <v>500</v>
      </c>
      <c r="P1109" t="str">
        <f t="shared" si="275"/>
        <v>0</v>
      </c>
      <c r="Q1109" s="1" t="e">
        <f t="shared" si="276"/>
        <v>#VALUE!</v>
      </c>
      <c r="R1109">
        <f t="shared" si="277"/>
        <v>500</v>
      </c>
      <c r="S1109">
        <v>0</v>
      </c>
      <c r="T1109" s="4">
        <v>1000000000</v>
      </c>
      <c r="U1109">
        <f t="shared" si="287"/>
        <v>4.9999999999999998E-7</v>
      </c>
      <c r="V1109">
        <f t="shared" si="278"/>
        <v>4.9999999999999996E-6</v>
      </c>
      <c r="W1109">
        <f t="shared" si="279"/>
        <v>9.1999999999999993</v>
      </c>
      <c r="X1109" s="5" t="e">
        <f t="shared" si="280"/>
        <v>#VALUE!</v>
      </c>
      <c r="Z1109">
        <v>40319</v>
      </c>
      <c r="AA1109">
        <v>43320</v>
      </c>
      <c r="AB1109" t="e">
        <f t="shared" si="281"/>
        <v>#VALUE!</v>
      </c>
      <c r="AC1109" t="e">
        <f t="shared" si="282"/>
        <v>#VALUE!</v>
      </c>
      <c r="AD1109">
        <v>0</v>
      </c>
      <c r="AE1109">
        <v>78158306</v>
      </c>
      <c r="AF1109">
        <f t="shared" si="283"/>
        <v>3.3265818222825864E-7</v>
      </c>
      <c r="AG1109">
        <f t="shared" si="284"/>
        <v>3.3265818222825863E-6</v>
      </c>
      <c r="AH1109" t="e">
        <f t="shared" si="285"/>
        <v>#VALUE!</v>
      </c>
      <c r="AI1109">
        <f t="shared" si="286"/>
        <v>1108</v>
      </c>
    </row>
    <row r="1110" spans="1:35" x14ac:dyDescent="0.3">
      <c r="A1110" t="s">
        <v>3519</v>
      </c>
      <c r="B1110">
        <v>4.5999999999999996</v>
      </c>
      <c r="C1110">
        <v>69973</v>
      </c>
      <c r="D1110" t="s">
        <v>588</v>
      </c>
      <c r="E1110" t="s">
        <v>3280</v>
      </c>
      <c r="F1110" t="s">
        <v>22</v>
      </c>
      <c r="G1110">
        <v>0</v>
      </c>
      <c r="H1110" t="s">
        <v>26</v>
      </c>
      <c r="I1110" t="s">
        <v>448</v>
      </c>
      <c r="J1110" t="s">
        <v>13344</v>
      </c>
      <c r="K1110" t="s">
        <v>1953</v>
      </c>
      <c r="L1110" t="s">
        <v>67</v>
      </c>
      <c r="M1110">
        <f t="shared" si="272"/>
        <v>0</v>
      </c>
      <c r="N1110" t="str">
        <f t="shared" si="273"/>
        <v>3.8M</v>
      </c>
      <c r="O1110">
        <f t="shared" si="274"/>
        <v>1000000</v>
      </c>
      <c r="P1110" t="str">
        <f t="shared" si="275"/>
        <v>0</v>
      </c>
      <c r="Q1110" s="1" t="e">
        <f t="shared" si="276"/>
        <v>#VALUE!</v>
      </c>
      <c r="R1110">
        <f t="shared" si="277"/>
        <v>1000000</v>
      </c>
      <c r="S1110">
        <v>0</v>
      </c>
      <c r="T1110" s="4">
        <v>1000000000</v>
      </c>
      <c r="U1110">
        <f t="shared" si="287"/>
        <v>1E-3</v>
      </c>
      <c r="V1110">
        <f t="shared" si="278"/>
        <v>0.01</v>
      </c>
      <c r="W1110">
        <f t="shared" si="279"/>
        <v>9.1999999999999993</v>
      </c>
      <c r="X1110" s="5" t="e">
        <f t="shared" si="280"/>
        <v>#VALUE!</v>
      </c>
      <c r="Z1110">
        <v>40319</v>
      </c>
      <c r="AA1110">
        <v>43320</v>
      </c>
      <c r="AB1110" t="e">
        <f t="shared" si="281"/>
        <v>#VALUE!</v>
      </c>
      <c r="AC1110" t="e">
        <f t="shared" si="282"/>
        <v>#VALUE!</v>
      </c>
      <c r="AD1110">
        <v>0</v>
      </c>
      <c r="AE1110">
        <v>78158306</v>
      </c>
      <c r="AF1110">
        <f t="shared" si="283"/>
        <v>8.9527273019453625E-4</v>
      </c>
      <c r="AG1110">
        <f t="shared" si="284"/>
        <v>8.9527273019453617E-3</v>
      </c>
      <c r="AH1110" t="e">
        <f t="shared" si="285"/>
        <v>#VALUE!</v>
      </c>
      <c r="AI1110">
        <f t="shared" si="286"/>
        <v>1109</v>
      </c>
    </row>
    <row r="1111" spans="1:35" x14ac:dyDescent="0.3">
      <c r="A1111" t="s">
        <v>7265</v>
      </c>
      <c r="B1111">
        <v>4.8</v>
      </c>
      <c r="C1111">
        <v>527</v>
      </c>
      <c r="D1111" t="s">
        <v>454</v>
      </c>
      <c r="E1111" t="s">
        <v>5956</v>
      </c>
      <c r="F1111" t="s">
        <v>22</v>
      </c>
      <c r="G1111">
        <v>0</v>
      </c>
      <c r="H1111" t="s">
        <v>26</v>
      </c>
      <c r="I1111" t="s">
        <v>102</v>
      </c>
      <c r="J1111" t="s">
        <v>13419</v>
      </c>
      <c r="K1111">
        <v>2.0099999999999998</v>
      </c>
      <c r="L1111" t="s">
        <v>33</v>
      </c>
      <c r="M1111">
        <f t="shared" si="272"/>
        <v>0</v>
      </c>
      <c r="N1111" t="str">
        <f t="shared" si="273"/>
        <v>23M</v>
      </c>
      <c r="O1111">
        <f t="shared" si="274"/>
        <v>100000</v>
      </c>
      <c r="P1111" t="str">
        <f t="shared" si="275"/>
        <v>0</v>
      </c>
      <c r="Q1111" s="1" t="e">
        <f t="shared" si="276"/>
        <v>#VALUE!</v>
      </c>
      <c r="R1111">
        <f t="shared" si="277"/>
        <v>100000</v>
      </c>
      <c r="S1111">
        <v>0</v>
      </c>
      <c r="T1111" s="4">
        <v>1000000000</v>
      </c>
      <c r="U1111">
        <f t="shared" si="287"/>
        <v>1E-4</v>
      </c>
      <c r="V1111">
        <f t="shared" si="278"/>
        <v>1E-3</v>
      </c>
      <c r="W1111">
        <f t="shared" si="279"/>
        <v>9.6</v>
      </c>
      <c r="X1111" s="5" t="e">
        <f t="shared" si="280"/>
        <v>#VALUE!</v>
      </c>
      <c r="Z1111">
        <v>40319</v>
      </c>
      <c r="AA1111">
        <v>43320</v>
      </c>
      <c r="AB1111" t="e">
        <f t="shared" si="281"/>
        <v>#VALUE!</v>
      </c>
      <c r="AC1111" t="e">
        <f t="shared" si="282"/>
        <v>#VALUE!</v>
      </c>
      <c r="AD1111">
        <v>0</v>
      </c>
      <c r="AE1111">
        <v>78158306</v>
      </c>
      <c r="AF1111">
        <f t="shared" si="283"/>
        <v>6.7427254628573965E-6</v>
      </c>
      <c r="AG1111">
        <f t="shared" si="284"/>
        <v>6.7427254628573966E-5</v>
      </c>
      <c r="AH1111" t="e">
        <f t="shared" si="285"/>
        <v>#VALUE!</v>
      </c>
      <c r="AI1111">
        <f t="shared" si="286"/>
        <v>1110</v>
      </c>
    </row>
    <row r="1112" spans="1:35" x14ac:dyDescent="0.3">
      <c r="A1112" t="s">
        <v>10129</v>
      </c>
      <c r="B1112">
        <v>4.8</v>
      </c>
      <c r="C1112">
        <v>97</v>
      </c>
      <c r="D1112" t="s">
        <v>1019</v>
      </c>
      <c r="E1112" t="s">
        <v>10032</v>
      </c>
      <c r="F1112" t="s">
        <v>849</v>
      </c>
      <c r="G1112" t="s">
        <v>3299</v>
      </c>
      <c r="H1112" t="s">
        <v>26</v>
      </c>
      <c r="I1112" t="s">
        <v>5183</v>
      </c>
      <c r="J1112" t="s">
        <v>13419</v>
      </c>
      <c r="K1112" t="s">
        <v>10130</v>
      </c>
      <c r="L1112" t="s">
        <v>67</v>
      </c>
      <c r="M1112">
        <f t="shared" si="272"/>
        <v>1</v>
      </c>
      <c r="N1112" t="str">
        <f t="shared" si="273"/>
        <v>3.5M</v>
      </c>
      <c r="O1112">
        <f t="shared" si="274"/>
        <v>1000</v>
      </c>
      <c r="P1112" t="str">
        <f t="shared" si="275"/>
        <v>2.99</v>
      </c>
      <c r="Q1112" s="1" t="e">
        <f t="shared" si="276"/>
        <v>#VALUE!</v>
      </c>
      <c r="R1112">
        <f t="shared" si="277"/>
        <v>1000</v>
      </c>
      <c r="S1112">
        <v>0</v>
      </c>
      <c r="T1112" s="4">
        <v>1000000000</v>
      </c>
      <c r="U1112">
        <f t="shared" si="287"/>
        <v>9.9999999999999995E-7</v>
      </c>
      <c r="V1112">
        <f t="shared" si="278"/>
        <v>9.9999999999999991E-6</v>
      </c>
      <c r="W1112">
        <f t="shared" si="279"/>
        <v>9.6</v>
      </c>
      <c r="X1112" s="5" t="e">
        <f t="shared" si="280"/>
        <v>#VALUE!</v>
      </c>
      <c r="Z1112">
        <v>40319</v>
      </c>
      <c r="AA1112">
        <v>43320</v>
      </c>
      <c r="AB1112" t="e">
        <f t="shared" si="281"/>
        <v>#VALUE!</v>
      </c>
      <c r="AC1112" t="e">
        <f t="shared" si="282"/>
        <v>#VALUE!</v>
      </c>
      <c r="AD1112">
        <v>0</v>
      </c>
      <c r="AE1112">
        <v>78158306</v>
      </c>
      <c r="AF1112">
        <f t="shared" si="283"/>
        <v>1.241070910620811E-6</v>
      </c>
      <c r="AG1112">
        <f t="shared" si="284"/>
        <v>1.241070910620811E-5</v>
      </c>
      <c r="AH1112" t="e">
        <f t="shared" si="285"/>
        <v>#VALUE!</v>
      </c>
      <c r="AI1112">
        <f t="shared" si="286"/>
        <v>1111</v>
      </c>
    </row>
    <row r="1113" spans="1:35" x14ac:dyDescent="0.3">
      <c r="A1113" t="s">
        <v>10576</v>
      </c>
      <c r="B1113">
        <v>4.8</v>
      </c>
      <c r="C1113">
        <v>21</v>
      </c>
      <c r="D1113" t="s">
        <v>301</v>
      </c>
      <c r="E1113" t="s">
        <v>10032</v>
      </c>
      <c r="F1113" t="s">
        <v>22</v>
      </c>
      <c r="G1113">
        <v>0</v>
      </c>
      <c r="H1113" t="s">
        <v>26</v>
      </c>
      <c r="I1113" t="s">
        <v>31</v>
      </c>
      <c r="J1113" t="s">
        <v>13419</v>
      </c>
      <c r="K1113" t="s">
        <v>10577</v>
      </c>
      <c r="L1113" t="s">
        <v>56</v>
      </c>
      <c r="M1113">
        <f t="shared" si="272"/>
        <v>0</v>
      </c>
      <c r="N1113" t="str">
        <f t="shared" si="273"/>
        <v>89M</v>
      </c>
      <c r="O1113">
        <f t="shared" si="274"/>
        <v>1000</v>
      </c>
      <c r="P1113" t="str">
        <f t="shared" si="275"/>
        <v>0</v>
      </c>
      <c r="Q1113" s="1" t="e">
        <f t="shared" si="276"/>
        <v>#VALUE!</v>
      </c>
      <c r="R1113">
        <f t="shared" si="277"/>
        <v>1000</v>
      </c>
      <c r="S1113">
        <v>0</v>
      </c>
      <c r="T1113" s="4">
        <v>1000000000</v>
      </c>
      <c r="U1113">
        <f t="shared" si="287"/>
        <v>9.9999999999999995E-7</v>
      </c>
      <c r="V1113">
        <f t="shared" si="278"/>
        <v>9.9999999999999991E-6</v>
      </c>
      <c r="W1113">
        <f t="shared" si="279"/>
        <v>9.6</v>
      </c>
      <c r="X1113" s="5" t="e">
        <f t="shared" si="280"/>
        <v>#VALUE!</v>
      </c>
      <c r="Z1113">
        <v>40319</v>
      </c>
      <c r="AA1113">
        <v>43320</v>
      </c>
      <c r="AB1113" t="e">
        <f t="shared" si="281"/>
        <v>#VALUE!</v>
      </c>
      <c r="AC1113" t="e">
        <f t="shared" si="282"/>
        <v>#VALUE!</v>
      </c>
      <c r="AD1113">
        <v>0</v>
      </c>
      <c r="AE1113">
        <v>78158306</v>
      </c>
      <c r="AF1113">
        <f t="shared" si="283"/>
        <v>2.6868545487667045E-7</v>
      </c>
      <c r="AG1113">
        <f t="shared" si="284"/>
        <v>2.6868545487667045E-6</v>
      </c>
      <c r="AH1113" t="e">
        <f t="shared" si="285"/>
        <v>#VALUE!</v>
      </c>
      <c r="AI1113">
        <f t="shared" si="286"/>
        <v>1112</v>
      </c>
    </row>
    <row r="1114" spans="1:35" x14ac:dyDescent="0.3">
      <c r="A1114" t="s">
        <v>3678</v>
      </c>
      <c r="B1114">
        <v>4.5999999999999996</v>
      </c>
      <c r="C1114">
        <v>50338</v>
      </c>
      <c r="D1114" t="s">
        <v>20</v>
      </c>
      <c r="E1114" t="s">
        <v>3280</v>
      </c>
      <c r="F1114" t="s">
        <v>22</v>
      </c>
      <c r="G1114">
        <v>0</v>
      </c>
      <c r="H1114" t="s">
        <v>26</v>
      </c>
      <c r="I1114" t="s">
        <v>312</v>
      </c>
      <c r="J1114" t="s">
        <v>13344</v>
      </c>
      <c r="K1114" t="s">
        <v>20</v>
      </c>
      <c r="L1114" t="s">
        <v>20</v>
      </c>
      <c r="M1114">
        <f t="shared" si="272"/>
        <v>0</v>
      </c>
      <c r="N1114" t="str">
        <f t="shared" si="273"/>
        <v>N/A</v>
      </c>
      <c r="O1114">
        <f t="shared" si="274"/>
        <v>1000000</v>
      </c>
      <c r="P1114" t="str">
        <f t="shared" si="275"/>
        <v>0</v>
      </c>
      <c r="Q1114" s="1" t="e">
        <f t="shared" si="276"/>
        <v>#VALUE!</v>
      </c>
      <c r="R1114">
        <f t="shared" si="277"/>
        <v>1000000</v>
      </c>
      <c r="S1114">
        <v>0</v>
      </c>
      <c r="T1114" s="4">
        <v>1000000000</v>
      </c>
      <c r="U1114">
        <f t="shared" si="287"/>
        <v>1E-3</v>
      </c>
      <c r="V1114">
        <f t="shared" si="278"/>
        <v>0.01</v>
      </c>
      <c r="W1114">
        <f t="shared" si="279"/>
        <v>9.1999999999999993</v>
      </c>
      <c r="X1114" s="5" t="e">
        <f t="shared" si="280"/>
        <v>#VALUE!</v>
      </c>
      <c r="Z1114">
        <v>40319</v>
      </c>
      <c r="AA1114">
        <v>43320</v>
      </c>
      <c r="AB1114" t="e">
        <f t="shared" si="281"/>
        <v>#VALUE!</v>
      </c>
      <c r="AC1114" t="e">
        <f t="shared" si="282"/>
        <v>#VALUE!</v>
      </c>
      <c r="AD1114">
        <v>0</v>
      </c>
      <c r="AE1114">
        <v>78158306</v>
      </c>
      <c r="AF1114">
        <f t="shared" si="283"/>
        <v>6.4405182988484929E-4</v>
      </c>
      <c r="AG1114">
        <f t="shared" si="284"/>
        <v>6.4405182988484929E-3</v>
      </c>
      <c r="AH1114" t="e">
        <f t="shared" si="285"/>
        <v>#VALUE!</v>
      </c>
      <c r="AI1114">
        <f t="shared" si="286"/>
        <v>1113</v>
      </c>
    </row>
    <row r="1115" spans="1:35" x14ac:dyDescent="0.3">
      <c r="A1115" t="s">
        <v>4296</v>
      </c>
      <c r="B1115">
        <v>4.5999999999999996</v>
      </c>
      <c r="C1115">
        <v>22098</v>
      </c>
      <c r="D1115" t="s">
        <v>681</v>
      </c>
      <c r="E1115" t="s">
        <v>3280</v>
      </c>
      <c r="F1115" t="s">
        <v>22</v>
      </c>
      <c r="G1115">
        <v>0</v>
      </c>
      <c r="H1115" t="s">
        <v>26</v>
      </c>
      <c r="I1115" t="s">
        <v>24</v>
      </c>
      <c r="J1115" t="s">
        <v>13341</v>
      </c>
      <c r="K1115" t="s">
        <v>4297</v>
      </c>
      <c r="L1115" t="s">
        <v>119</v>
      </c>
      <c r="M1115">
        <f t="shared" si="272"/>
        <v>0</v>
      </c>
      <c r="N1115" t="str">
        <f t="shared" si="273"/>
        <v>18M</v>
      </c>
      <c r="O1115">
        <f t="shared" si="274"/>
        <v>1000000</v>
      </c>
      <c r="P1115" t="str">
        <f t="shared" si="275"/>
        <v>0</v>
      </c>
      <c r="Q1115" s="1" t="e">
        <f t="shared" si="276"/>
        <v>#VALUE!</v>
      </c>
      <c r="R1115">
        <f t="shared" si="277"/>
        <v>1000000</v>
      </c>
      <c r="S1115">
        <v>0</v>
      </c>
      <c r="T1115" s="4">
        <v>1000000000</v>
      </c>
      <c r="U1115">
        <f t="shared" si="287"/>
        <v>1E-3</v>
      </c>
      <c r="V1115">
        <f t="shared" si="278"/>
        <v>0.01</v>
      </c>
      <c r="W1115">
        <f t="shared" si="279"/>
        <v>9.1999999999999993</v>
      </c>
      <c r="X1115" s="5" t="e">
        <f t="shared" si="280"/>
        <v>#VALUE!</v>
      </c>
      <c r="Z1115">
        <v>40319</v>
      </c>
      <c r="AA1115">
        <v>43320</v>
      </c>
      <c r="AB1115" t="e">
        <f t="shared" si="281"/>
        <v>#VALUE!</v>
      </c>
      <c r="AC1115" t="e">
        <f t="shared" si="282"/>
        <v>#VALUE!</v>
      </c>
      <c r="AD1115">
        <v>0</v>
      </c>
      <c r="AE1115">
        <v>78158306</v>
      </c>
      <c r="AF1115">
        <f t="shared" si="283"/>
        <v>2.8273386580307921E-4</v>
      </c>
      <c r="AG1115">
        <f t="shared" si="284"/>
        <v>2.8273386580307922E-3</v>
      </c>
      <c r="AH1115" t="e">
        <f t="shared" si="285"/>
        <v>#VALUE!</v>
      </c>
      <c r="AI1115">
        <f t="shared" si="286"/>
        <v>1114</v>
      </c>
    </row>
    <row r="1116" spans="1:35" x14ac:dyDescent="0.3">
      <c r="A1116" t="s">
        <v>523</v>
      </c>
      <c r="B1116">
        <v>4.2</v>
      </c>
      <c r="C1116">
        <v>2233681</v>
      </c>
      <c r="D1116" t="s">
        <v>112</v>
      </c>
      <c r="E1116" t="s">
        <v>470</v>
      </c>
      <c r="F1116" t="s">
        <v>22</v>
      </c>
      <c r="G1116">
        <v>0</v>
      </c>
      <c r="H1116" t="s">
        <v>23</v>
      </c>
      <c r="I1116" t="s">
        <v>109</v>
      </c>
      <c r="J1116" t="s">
        <v>13314</v>
      </c>
      <c r="K1116" t="s">
        <v>524</v>
      </c>
      <c r="L1116" t="s">
        <v>512</v>
      </c>
      <c r="M1116">
        <f t="shared" si="272"/>
        <v>0</v>
      </c>
      <c r="N1116" t="str">
        <f t="shared" si="273"/>
        <v>97M</v>
      </c>
      <c r="O1116">
        <f t="shared" si="274"/>
        <v>50000000</v>
      </c>
      <c r="P1116" t="str">
        <f t="shared" si="275"/>
        <v>0</v>
      </c>
      <c r="Q1116" s="1" t="e">
        <f t="shared" si="276"/>
        <v>#VALUE!</v>
      </c>
      <c r="R1116">
        <f t="shared" si="277"/>
        <v>50000000</v>
      </c>
      <c r="S1116">
        <v>0</v>
      </c>
      <c r="T1116" s="4">
        <v>1000000000</v>
      </c>
      <c r="U1116">
        <f t="shared" si="287"/>
        <v>0.05</v>
      </c>
      <c r="V1116">
        <f t="shared" si="278"/>
        <v>0.5</v>
      </c>
      <c r="W1116">
        <f t="shared" si="279"/>
        <v>8.4</v>
      </c>
      <c r="X1116" s="5" t="e">
        <f t="shared" si="280"/>
        <v>#VALUE!</v>
      </c>
      <c r="Z1116">
        <v>40319</v>
      </c>
      <c r="AA1116">
        <v>43320</v>
      </c>
      <c r="AB1116" t="e">
        <f t="shared" si="281"/>
        <v>#VALUE!</v>
      </c>
      <c r="AC1116" t="e">
        <f t="shared" si="282"/>
        <v>#VALUE!</v>
      </c>
      <c r="AD1116">
        <v>0</v>
      </c>
      <c r="AE1116">
        <v>78158306</v>
      </c>
      <c r="AF1116">
        <f t="shared" si="283"/>
        <v>2.8578933120684574E-2</v>
      </c>
      <c r="AG1116">
        <f t="shared" si="284"/>
        <v>0.28578933120684574</v>
      </c>
      <c r="AH1116" t="e">
        <f t="shared" si="285"/>
        <v>#VALUE!</v>
      </c>
      <c r="AI1116">
        <f t="shared" si="286"/>
        <v>1115</v>
      </c>
    </row>
    <row r="1117" spans="1:35" x14ac:dyDescent="0.3">
      <c r="A1117" t="s">
        <v>2701</v>
      </c>
      <c r="B1117">
        <v>4.5999999999999996</v>
      </c>
      <c r="C1117">
        <v>95201</v>
      </c>
      <c r="D1117" t="s">
        <v>96</v>
      </c>
      <c r="E1117" t="s">
        <v>2379</v>
      </c>
      <c r="F1117" t="s">
        <v>22</v>
      </c>
      <c r="G1117">
        <v>0</v>
      </c>
      <c r="H1117" t="s">
        <v>26</v>
      </c>
      <c r="I1117" t="s">
        <v>102</v>
      </c>
      <c r="J1117" t="s">
        <v>13360</v>
      </c>
      <c r="K1117" t="s">
        <v>1744</v>
      </c>
      <c r="L1117" t="s">
        <v>33</v>
      </c>
      <c r="M1117">
        <f t="shared" si="272"/>
        <v>0</v>
      </c>
      <c r="N1117" t="str">
        <f t="shared" si="273"/>
        <v>61M</v>
      </c>
      <c r="O1117">
        <f t="shared" si="274"/>
        <v>5000000</v>
      </c>
      <c r="P1117" t="str">
        <f t="shared" si="275"/>
        <v>0</v>
      </c>
      <c r="Q1117" s="1" t="e">
        <f t="shared" si="276"/>
        <v>#VALUE!</v>
      </c>
      <c r="R1117">
        <f t="shared" si="277"/>
        <v>5000000</v>
      </c>
      <c r="S1117">
        <v>0</v>
      </c>
      <c r="T1117" s="4">
        <v>1000000000</v>
      </c>
      <c r="U1117">
        <f t="shared" si="287"/>
        <v>5.0000000000000001E-3</v>
      </c>
      <c r="V1117">
        <f t="shared" si="278"/>
        <v>0.05</v>
      </c>
      <c r="W1117">
        <f t="shared" si="279"/>
        <v>9.1999999999999993</v>
      </c>
      <c r="X1117" s="5" t="e">
        <f t="shared" si="280"/>
        <v>#VALUE!</v>
      </c>
      <c r="Z1117">
        <v>40319</v>
      </c>
      <c r="AA1117">
        <v>43320</v>
      </c>
      <c r="AB1117" t="e">
        <f t="shared" si="281"/>
        <v>#VALUE!</v>
      </c>
      <c r="AC1117" t="e">
        <f t="shared" si="282"/>
        <v>#VALUE!</v>
      </c>
      <c r="AD1117">
        <v>0</v>
      </c>
      <c r="AE1117">
        <v>78158306</v>
      </c>
      <c r="AF1117">
        <f t="shared" si="283"/>
        <v>1.2180535233197096E-3</v>
      </c>
      <c r="AG1117">
        <f t="shared" si="284"/>
        <v>1.2180535233197096E-2</v>
      </c>
      <c r="AH1117" t="e">
        <f t="shared" si="285"/>
        <v>#VALUE!</v>
      </c>
      <c r="AI1117">
        <f t="shared" si="286"/>
        <v>1116</v>
      </c>
    </row>
    <row r="1118" spans="1:35" x14ac:dyDescent="0.3">
      <c r="A1118" t="s">
        <v>5721</v>
      </c>
      <c r="B1118">
        <v>4.5999999999999996</v>
      </c>
      <c r="C1118">
        <v>3930</v>
      </c>
      <c r="D1118" t="s">
        <v>273</v>
      </c>
      <c r="E1118" t="s">
        <v>5276</v>
      </c>
      <c r="F1118" t="s">
        <v>22</v>
      </c>
      <c r="G1118">
        <v>0</v>
      </c>
      <c r="H1118" t="s">
        <v>26</v>
      </c>
      <c r="I1118" t="s">
        <v>35</v>
      </c>
      <c r="J1118" t="s">
        <v>13319</v>
      </c>
      <c r="K1118" t="s">
        <v>1462</v>
      </c>
      <c r="L1118" t="s">
        <v>119</v>
      </c>
      <c r="M1118">
        <f t="shared" si="272"/>
        <v>0</v>
      </c>
      <c r="N1118" t="str">
        <f t="shared" si="273"/>
        <v>3.3M</v>
      </c>
      <c r="O1118">
        <f t="shared" si="274"/>
        <v>500000</v>
      </c>
      <c r="P1118" t="str">
        <f t="shared" si="275"/>
        <v>0</v>
      </c>
      <c r="Q1118" s="1" t="e">
        <f t="shared" si="276"/>
        <v>#VALUE!</v>
      </c>
      <c r="R1118">
        <f t="shared" si="277"/>
        <v>500000</v>
      </c>
      <c r="S1118">
        <v>0</v>
      </c>
      <c r="T1118" s="4">
        <v>1000000000</v>
      </c>
      <c r="U1118">
        <f t="shared" si="287"/>
        <v>5.0000000000000001E-4</v>
      </c>
      <c r="V1118">
        <f t="shared" si="278"/>
        <v>5.0000000000000001E-3</v>
      </c>
      <c r="W1118">
        <f t="shared" si="279"/>
        <v>9.1999999999999993</v>
      </c>
      <c r="X1118" s="5" t="e">
        <f t="shared" si="280"/>
        <v>#VALUE!</v>
      </c>
      <c r="Z1118">
        <v>40319</v>
      </c>
      <c r="AA1118">
        <v>43320</v>
      </c>
      <c r="AB1118" t="e">
        <f t="shared" si="281"/>
        <v>#VALUE!</v>
      </c>
      <c r="AC1118" t="e">
        <f t="shared" si="282"/>
        <v>#VALUE!</v>
      </c>
      <c r="AD1118">
        <v>0</v>
      </c>
      <c r="AE1118">
        <v>78158306</v>
      </c>
      <c r="AF1118">
        <f t="shared" si="283"/>
        <v>5.0282563698348325E-5</v>
      </c>
      <c r="AG1118">
        <f t="shared" si="284"/>
        <v>5.0282563698348325E-4</v>
      </c>
      <c r="AH1118" t="e">
        <f t="shared" si="285"/>
        <v>#VALUE!</v>
      </c>
      <c r="AI1118">
        <f t="shared" si="286"/>
        <v>1117</v>
      </c>
    </row>
    <row r="1119" spans="1:35" x14ac:dyDescent="0.3">
      <c r="A1119" t="s">
        <v>4548</v>
      </c>
      <c r="B1119">
        <v>4.5999999999999996</v>
      </c>
      <c r="C1119">
        <v>15829</v>
      </c>
      <c r="D1119" t="s">
        <v>176</v>
      </c>
      <c r="E1119" t="s">
        <v>3280</v>
      </c>
      <c r="F1119" t="s">
        <v>22</v>
      </c>
      <c r="G1119">
        <v>0</v>
      </c>
      <c r="H1119" t="s">
        <v>26</v>
      </c>
      <c r="I1119" t="s">
        <v>148</v>
      </c>
      <c r="J1119" t="s">
        <v>13341</v>
      </c>
      <c r="K1119">
        <v>1.29</v>
      </c>
      <c r="L1119" t="s">
        <v>67</v>
      </c>
      <c r="M1119">
        <f t="shared" si="272"/>
        <v>0</v>
      </c>
      <c r="N1119" t="str">
        <f t="shared" si="273"/>
        <v>95M</v>
      </c>
      <c r="O1119">
        <f t="shared" si="274"/>
        <v>1000000</v>
      </c>
      <c r="P1119" t="str">
        <f t="shared" si="275"/>
        <v>0</v>
      </c>
      <c r="Q1119" s="1" t="e">
        <f t="shared" si="276"/>
        <v>#VALUE!</v>
      </c>
      <c r="R1119">
        <f t="shared" si="277"/>
        <v>1000000</v>
      </c>
      <c r="S1119">
        <v>0</v>
      </c>
      <c r="T1119" s="4">
        <v>1000000000</v>
      </c>
      <c r="U1119">
        <f t="shared" si="287"/>
        <v>1E-3</v>
      </c>
      <c r="V1119">
        <f t="shared" si="278"/>
        <v>0.01</v>
      </c>
      <c r="W1119">
        <f t="shared" si="279"/>
        <v>9.1999999999999993</v>
      </c>
      <c r="X1119" s="5" t="e">
        <f t="shared" si="280"/>
        <v>#VALUE!</v>
      </c>
      <c r="Z1119">
        <v>40319</v>
      </c>
      <c r="AA1119">
        <v>43320</v>
      </c>
      <c r="AB1119" t="e">
        <f t="shared" si="281"/>
        <v>#VALUE!</v>
      </c>
      <c r="AC1119" t="e">
        <f t="shared" si="282"/>
        <v>#VALUE!</v>
      </c>
      <c r="AD1119">
        <v>0</v>
      </c>
      <c r="AE1119">
        <v>78158306</v>
      </c>
      <c r="AF1119">
        <f t="shared" si="283"/>
        <v>2.0252486024965793E-4</v>
      </c>
      <c r="AG1119">
        <f t="shared" si="284"/>
        <v>2.0252486024965794E-3</v>
      </c>
      <c r="AH1119" t="e">
        <f t="shared" si="285"/>
        <v>#VALUE!</v>
      </c>
      <c r="AI1119">
        <f t="shared" si="286"/>
        <v>1118</v>
      </c>
    </row>
    <row r="1120" spans="1:35" x14ac:dyDescent="0.3">
      <c r="A1120" t="s">
        <v>6327</v>
      </c>
      <c r="B1120">
        <v>4.5999999999999996</v>
      </c>
      <c r="C1120">
        <v>3874</v>
      </c>
      <c r="D1120" t="s">
        <v>121</v>
      </c>
      <c r="E1120" t="s">
        <v>5956</v>
      </c>
      <c r="F1120" t="s">
        <v>22</v>
      </c>
      <c r="G1120">
        <v>0</v>
      </c>
      <c r="H1120" t="s">
        <v>26</v>
      </c>
      <c r="I1120" t="s">
        <v>3033</v>
      </c>
      <c r="J1120" t="s">
        <v>13353</v>
      </c>
      <c r="K1120" t="s">
        <v>6328</v>
      </c>
      <c r="L1120" t="s">
        <v>150</v>
      </c>
      <c r="M1120">
        <f t="shared" si="272"/>
        <v>0</v>
      </c>
      <c r="N1120" t="str">
        <f t="shared" si="273"/>
        <v>14M</v>
      </c>
      <c r="O1120">
        <f t="shared" si="274"/>
        <v>100000</v>
      </c>
      <c r="P1120" t="str">
        <f t="shared" si="275"/>
        <v>0</v>
      </c>
      <c r="Q1120" s="1" t="e">
        <f t="shared" si="276"/>
        <v>#VALUE!</v>
      </c>
      <c r="R1120">
        <f t="shared" si="277"/>
        <v>100000</v>
      </c>
      <c r="S1120">
        <v>0</v>
      </c>
      <c r="T1120" s="4">
        <v>1000000000</v>
      </c>
      <c r="U1120">
        <f t="shared" si="287"/>
        <v>1E-4</v>
      </c>
      <c r="V1120">
        <f t="shared" si="278"/>
        <v>1E-3</v>
      </c>
      <c r="W1120">
        <f t="shared" si="279"/>
        <v>9.1999999999999993</v>
      </c>
      <c r="X1120" s="5" t="e">
        <f t="shared" si="280"/>
        <v>#VALUE!</v>
      </c>
      <c r="Z1120">
        <v>40319</v>
      </c>
      <c r="AA1120">
        <v>43320</v>
      </c>
      <c r="AB1120" t="e">
        <f t="shared" si="281"/>
        <v>#VALUE!</v>
      </c>
      <c r="AC1120" t="e">
        <f t="shared" si="282"/>
        <v>#VALUE!</v>
      </c>
      <c r="AD1120">
        <v>0</v>
      </c>
      <c r="AE1120">
        <v>78158306</v>
      </c>
      <c r="AF1120">
        <f t="shared" si="283"/>
        <v>4.9566069152010533E-5</v>
      </c>
      <c r="AG1120">
        <f t="shared" si="284"/>
        <v>4.9566069152010537E-4</v>
      </c>
      <c r="AH1120" t="e">
        <f t="shared" si="285"/>
        <v>#VALUE!</v>
      </c>
      <c r="AI1120">
        <f t="shared" si="286"/>
        <v>1119</v>
      </c>
    </row>
    <row r="1121" spans="1:35" x14ac:dyDescent="0.3">
      <c r="A1121" t="s">
        <v>1044</v>
      </c>
      <c r="B1121">
        <v>4.5</v>
      </c>
      <c r="C1121">
        <v>684116</v>
      </c>
      <c r="D1121" t="s">
        <v>20</v>
      </c>
      <c r="E1121" t="s">
        <v>839</v>
      </c>
      <c r="F1121" t="s">
        <v>22</v>
      </c>
      <c r="G1121">
        <v>0</v>
      </c>
      <c r="H1121" t="s">
        <v>23</v>
      </c>
      <c r="I1121" t="s">
        <v>42</v>
      </c>
      <c r="J1121" t="s">
        <v>13313</v>
      </c>
      <c r="K1121" t="s">
        <v>20</v>
      </c>
      <c r="L1121" t="s">
        <v>150</v>
      </c>
      <c r="M1121">
        <f t="shared" si="272"/>
        <v>0</v>
      </c>
      <c r="N1121" t="str">
        <f t="shared" si="273"/>
        <v>N/A</v>
      </c>
      <c r="O1121">
        <f t="shared" si="274"/>
        <v>10000000</v>
      </c>
      <c r="P1121" t="str">
        <f t="shared" si="275"/>
        <v>0</v>
      </c>
      <c r="Q1121" s="1" t="e">
        <f t="shared" si="276"/>
        <v>#VALUE!</v>
      </c>
      <c r="R1121">
        <f t="shared" si="277"/>
        <v>10000000</v>
      </c>
      <c r="S1121">
        <v>0</v>
      </c>
      <c r="T1121" s="4">
        <v>1000000000</v>
      </c>
      <c r="U1121">
        <f t="shared" si="287"/>
        <v>0.01</v>
      </c>
      <c r="V1121">
        <f t="shared" si="278"/>
        <v>0.1</v>
      </c>
      <c r="W1121">
        <f t="shared" si="279"/>
        <v>9</v>
      </c>
      <c r="X1121" s="5" t="e">
        <f t="shared" si="280"/>
        <v>#VALUE!</v>
      </c>
      <c r="Z1121">
        <v>40319</v>
      </c>
      <c r="AA1121">
        <v>43320</v>
      </c>
      <c r="AB1121" t="e">
        <f t="shared" si="281"/>
        <v>#VALUE!</v>
      </c>
      <c r="AC1121" t="e">
        <f t="shared" si="282"/>
        <v>#VALUE!</v>
      </c>
      <c r="AD1121">
        <v>0</v>
      </c>
      <c r="AE1121">
        <v>78158306</v>
      </c>
      <c r="AF1121">
        <f t="shared" si="283"/>
        <v>8.7529532689718231E-3</v>
      </c>
      <c r="AG1121">
        <f t="shared" si="284"/>
        <v>8.7529532689718234E-2</v>
      </c>
      <c r="AH1121" t="e">
        <f t="shared" si="285"/>
        <v>#VALUE!</v>
      </c>
      <c r="AI1121">
        <f t="shared" si="286"/>
        <v>1120</v>
      </c>
    </row>
    <row r="1122" spans="1:35" x14ac:dyDescent="0.3">
      <c r="A1122" t="s">
        <v>11501</v>
      </c>
      <c r="B1122">
        <v>5</v>
      </c>
      <c r="C1122">
        <v>1</v>
      </c>
      <c r="D1122" t="s">
        <v>2743</v>
      </c>
      <c r="E1122" t="s">
        <v>11147</v>
      </c>
      <c r="F1122" t="s">
        <v>22</v>
      </c>
      <c r="G1122">
        <v>0</v>
      </c>
      <c r="H1122" t="s">
        <v>26</v>
      </c>
      <c r="I1122" t="s">
        <v>40</v>
      </c>
      <c r="J1122" t="s">
        <v>13700</v>
      </c>
      <c r="K1122" t="s">
        <v>1541</v>
      </c>
      <c r="L1122" t="s">
        <v>33</v>
      </c>
      <c r="M1122">
        <f t="shared" si="272"/>
        <v>0</v>
      </c>
      <c r="N1122" t="str">
        <f t="shared" si="273"/>
        <v>4.5M</v>
      </c>
      <c r="O1122">
        <f t="shared" si="274"/>
        <v>500</v>
      </c>
      <c r="P1122" t="str">
        <f t="shared" si="275"/>
        <v>0</v>
      </c>
      <c r="Q1122" s="1" t="e">
        <f t="shared" si="276"/>
        <v>#VALUE!</v>
      </c>
      <c r="R1122">
        <f t="shared" si="277"/>
        <v>500</v>
      </c>
      <c r="S1122">
        <v>0</v>
      </c>
      <c r="T1122" s="4">
        <v>1000000000</v>
      </c>
      <c r="U1122">
        <f t="shared" si="287"/>
        <v>4.9999999999999998E-7</v>
      </c>
      <c r="V1122">
        <f t="shared" si="278"/>
        <v>4.9999999999999996E-6</v>
      </c>
      <c r="W1122">
        <f t="shared" si="279"/>
        <v>10</v>
      </c>
      <c r="X1122" s="5" t="e">
        <f t="shared" si="280"/>
        <v>#VALUE!</v>
      </c>
      <c r="Z1122">
        <v>40319</v>
      </c>
      <c r="AA1122">
        <v>43320</v>
      </c>
      <c r="AB1122" t="e">
        <f t="shared" si="281"/>
        <v>#VALUE!</v>
      </c>
      <c r="AC1122" t="e">
        <f t="shared" si="282"/>
        <v>#VALUE!</v>
      </c>
      <c r="AD1122">
        <v>0</v>
      </c>
      <c r="AE1122">
        <v>78158306</v>
      </c>
      <c r="AF1122">
        <f t="shared" si="283"/>
        <v>1.279454547031764E-8</v>
      </c>
      <c r="AG1122">
        <f t="shared" si="284"/>
        <v>1.279454547031764E-7</v>
      </c>
      <c r="AH1122" t="e">
        <f t="shared" si="285"/>
        <v>#VALUE!</v>
      </c>
      <c r="AI1122">
        <f t="shared" si="286"/>
        <v>1121</v>
      </c>
    </row>
    <row r="1123" spans="1:35" x14ac:dyDescent="0.3">
      <c r="A1123" t="s">
        <v>12759</v>
      </c>
      <c r="B1123">
        <v>5</v>
      </c>
      <c r="C1123">
        <v>1</v>
      </c>
      <c r="D1123" t="s">
        <v>626</v>
      </c>
      <c r="E1123" t="s">
        <v>12663</v>
      </c>
      <c r="F1123" t="s">
        <v>22</v>
      </c>
      <c r="G1123">
        <v>0</v>
      </c>
      <c r="H1123" t="s">
        <v>26</v>
      </c>
      <c r="I1123" t="s">
        <v>42</v>
      </c>
      <c r="J1123" t="s">
        <v>13700</v>
      </c>
      <c r="K1123" t="s">
        <v>1054</v>
      </c>
      <c r="L1123" t="s">
        <v>33</v>
      </c>
      <c r="M1123">
        <f t="shared" si="272"/>
        <v>0</v>
      </c>
      <c r="N1123" t="str">
        <f t="shared" si="273"/>
        <v>8.2M</v>
      </c>
      <c r="O1123">
        <f t="shared" si="274"/>
        <v>10</v>
      </c>
      <c r="P1123" t="str">
        <f t="shared" si="275"/>
        <v>0</v>
      </c>
      <c r="Q1123" s="1" t="e">
        <f t="shared" si="276"/>
        <v>#VALUE!</v>
      </c>
      <c r="R1123">
        <f t="shared" si="277"/>
        <v>10</v>
      </c>
      <c r="S1123">
        <v>0</v>
      </c>
      <c r="T1123" s="4">
        <v>1000000000</v>
      </c>
      <c r="U1123">
        <f t="shared" si="287"/>
        <v>1E-8</v>
      </c>
      <c r="V1123">
        <f t="shared" si="278"/>
        <v>9.9999999999999995E-8</v>
      </c>
      <c r="W1123">
        <f t="shared" si="279"/>
        <v>10</v>
      </c>
      <c r="X1123" s="5" t="e">
        <f t="shared" si="280"/>
        <v>#VALUE!</v>
      </c>
      <c r="Z1123">
        <v>40319</v>
      </c>
      <c r="AA1123">
        <v>43320</v>
      </c>
      <c r="AB1123" t="e">
        <f t="shared" si="281"/>
        <v>#VALUE!</v>
      </c>
      <c r="AC1123" t="e">
        <f t="shared" si="282"/>
        <v>#VALUE!</v>
      </c>
      <c r="AD1123">
        <v>0</v>
      </c>
      <c r="AE1123">
        <v>78158306</v>
      </c>
      <c r="AF1123">
        <f t="shared" si="283"/>
        <v>1.279454547031764E-8</v>
      </c>
      <c r="AG1123">
        <f t="shared" si="284"/>
        <v>1.279454547031764E-7</v>
      </c>
      <c r="AH1123" t="e">
        <f t="shared" si="285"/>
        <v>#VALUE!</v>
      </c>
      <c r="AI1123">
        <f t="shared" si="286"/>
        <v>1122</v>
      </c>
    </row>
    <row r="1124" spans="1:35" x14ac:dyDescent="0.3">
      <c r="A1124" t="s">
        <v>8733</v>
      </c>
      <c r="B1124">
        <v>4.5999999999999996</v>
      </c>
      <c r="C1124">
        <v>169</v>
      </c>
      <c r="D1124" t="s">
        <v>1089</v>
      </c>
      <c r="E1124" t="s">
        <v>8077</v>
      </c>
      <c r="F1124" t="s">
        <v>22</v>
      </c>
      <c r="G1124">
        <v>0</v>
      </c>
      <c r="H1124" t="s">
        <v>26</v>
      </c>
      <c r="I1124" t="s">
        <v>117</v>
      </c>
      <c r="J1124" t="s">
        <v>13353</v>
      </c>
      <c r="K1124" t="s">
        <v>8734</v>
      </c>
      <c r="L1124" t="s">
        <v>119</v>
      </c>
      <c r="M1124">
        <f t="shared" si="272"/>
        <v>0</v>
      </c>
      <c r="N1124" t="str">
        <f t="shared" si="273"/>
        <v>19M</v>
      </c>
      <c r="O1124">
        <f t="shared" si="274"/>
        <v>10000</v>
      </c>
      <c r="P1124" t="str">
        <f t="shared" si="275"/>
        <v>0</v>
      </c>
      <c r="Q1124" s="1" t="e">
        <f t="shared" si="276"/>
        <v>#VALUE!</v>
      </c>
      <c r="R1124">
        <f t="shared" si="277"/>
        <v>10000</v>
      </c>
      <c r="S1124">
        <v>0</v>
      </c>
      <c r="T1124" s="4">
        <v>1000000000</v>
      </c>
      <c r="U1124">
        <f t="shared" si="287"/>
        <v>1.0000000000000001E-5</v>
      </c>
      <c r="V1124">
        <f t="shared" si="278"/>
        <v>1E-4</v>
      </c>
      <c r="W1124">
        <f t="shared" si="279"/>
        <v>9.1999999999999993</v>
      </c>
      <c r="X1124" s="5" t="e">
        <f t="shared" si="280"/>
        <v>#VALUE!</v>
      </c>
      <c r="Z1124">
        <v>40319</v>
      </c>
      <c r="AA1124">
        <v>43320</v>
      </c>
      <c r="AB1124" t="e">
        <f t="shared" si="281"/>
        <v>#VALUE!</v>
      </c>
      <c r="AC1124" t="e">
        <f t="shared" si="282"/>
        <v>#VALUE!</v>
      </c>
      <c r="AD1124">
        <v>0</v>
      </c>
      <c r="AE1124">
        <v>78158306</v>
      </c>
      <c r="AF1124">
        <f t="shared" si="283"/>
        <v>2.1622781844836813E-6</v>
      </c>
      <c r="AG1124">
        <f t="shared" si="284"/>
        <v>2.1622781844836815E-5</v>
      </c>
      <c r="AH1124" t="e">
        <f t="shared" si="285"/>
        <v>#VALUE!</v>
      </c>
      <c r="AI1124">
        <f t="shared" si="286"/>
        <v>1123</v>
      </c>
    </row>
    <row r="1125" spans="1:35" x14ac:dyDescent="0.3">
      <c r="A1125" t="s">
        <v>11725</v>
      </c>
      <c r="B1125">
        <v>4.5999999999999996</v>
      </c>
      <c r="C1125">
        <v>8</v>
      </c>
      <c r="D1125" t="s">
        <v>2321</v>
      </c>
      <c r="E1125" t="s">
        <v>11545</v>
      </c>
      <c r="F1125" t="s">
        <v>22</v>
      </c>
      <c r="G1125">
        <v>0</v>
      </c>
      <c r="H1125" t="s">
        <v>26</v>
      </c>
      <c r="I1125" t="s">
        <v>47</v>
      </c>
      <c r="J1125" t="s">
        <v>13353</v>
      </c>
      <c r="K1125" t="s">
        <v>788</v>
      </c>
      <c r="L1125" t="s">
        <v>33</v>
      </c>
      <c r="M1125">
        <f t="shared" si="272"/>
        <v>0</v>
      </c>
      <c r="N1125" t="str">
        <f t="shared" si="273"/>
        <v>7.5M</v>
      </c>
      <c r="O1125">
        <f t="shared" si="274"/>
        <v>100</v>
      </c>
      <c r="P1125" t="str">
        <f t="shared" si="275"/>
        <v>0</v>
      </c>
      <c r="Q1125" s="1" t="e">
        <f t="shared" si="276"/>
        <v>#VALUE!</v>
      </c>
      <c r="R1125">
        <f t="shared" si="277"/>
        <v>100</v>
      </c>
      <c r="S1125">
        <v>0</v>
      </c>
      <c r="T1125" s="4">
        <v>1000000000</v>
      </c>
      <c r="U1125">
        <f t="shared" si="287"/>
        <v>9.9999999999999995E-8</v>
      </c>
      <c r="V1125">
        <f t="shared" si="278"/>
        <v>9.9999999999999995E-7</v>
      </c>
      <c r="W1125">
        <f t="shared" si="279"/>
        <v>9.1999999999999993</v>
      </c>
      <c r="X1125" s="5" t="e">
        <f t="shared" si="280"/>
        <v>#VALUE!</v>
      </c>
      <c r="Z1125">
        <v>40319</v>
      </c>
      <c r="AA1125">
        <v>43320</v>
      </c>
      <c r="AB1125" t="e">
        <f t="shared" si="281"/>
        <v>#VALUE!</v>
      </c>
      <c r="AC1125" t="e">
        <f t="shared" si="282"/>
        <v>#VALUE!</v>
      </c>
      <c r="AD1125">
        <v>0</v>
      </c>
      <c r="AE1125">
        <v>78158306</v>
      </c>
      <c r="AF1125">
        <f t="shared" si="283"/>
        <v>1.0235636376254112E-7</v>
      </c>
      <c r="AG1125">
        <f t="shared" si="284"/>
        <v>1.0235636376254112E-6</v>
      </c>
      <c r="AH1125" t="e">
        <f t="shared" si="285"/>
        <v>#VALUE!</v>
      </c>
      <c r="AI1125">
        <f t="shared" si="286"/>
        <v>1124</v>
      </c>
    </row>
    <row r="1126" spans="1:35" x14ac:dyDescent="0.3">
      <c r="A1126" t="s">
        <v>1063</v>
      </c>
      <c r="B1126">
        <v>4.5</v>
      </c>
      <c r="C1126">
        <v>648380</v>
      </c>
      <c r="D1126" t="s">
        <v>76</v>
      </c>
      <c r="E1126" t="s">
        <v>839</v>
      </c>
      <c r="F1126" t="s">
        <v>22</v>
      </c>
      <c r="G1126">
        <v>0</v>
      </c>
      <c r="H1126" t="s">
        <v>26</v>
      </c>
      <c r="I1126" t="s">
        <v>40</v>
      </c>
      <c r="J1126" t="s">
        <v>13314</v>
      </c>
      <c r="K1126" t="s">
        <v>910</v>
      </c>
      <c r="L1126" t="s">
        <v>33</v>
      </c>
      <c r="M1126">
        <f t="shared" si="272"/>
        <v>0</v>
      </c>
      <c r="N1126" t="str">
        <f t="shared" si="273"/>
        <v>24M</v>
      </c>
      <c r="O1126">
        <f t="shared" si="274"/>
        <v>10000000</v>
      </c>
      <c r="P1126" t="str">
        <f t="shared" si="275"/>
        <v>0</v>
      </c>
      <c r="Q1126" s="1" t="e">
        <f t="shared" si="276"/>
        <v>#VALUE!</v>
      </c>
      <c r="R1126">
        <f t="shared" si="277"/>
        <v>10000000</v>
      </c>
      <c r="S1126">
        <v>0</v>
      </c>
      <c r="T1126" s="4">
        <v>1000000000</v>
      </c>
      <c r="U1126">
        <f t="shared" si="287"/>
        <v>0.01</v>
      </c>
      <c r="V1126">
        <f t="shared" si="278"/>
        <v>0.1</v>
      </c>
      <c r="W1126">
        <f t="shared" si="279"/>
        <v>9</v>
      </c>
      <c r="X1126" s="5" t="e">
        <f t="shared" si="280"/>
        <v>#VALUE!</v>
      </c>
      <c r="Z1126">
        <v>40319</v>
      </c>
      <c r="AA1126">
        <v>43320</v>
      </c>
      <c r="AB1126" t="e">
        <f t="shared" si="281"/>
        <v>#VALUE!</v>
      </c>
      <c r="AC1126" t="e">
        <f t="shared" si="282"/>
        <v>#VALUE!</v>
      </c>
      <c r="AD1126">
        <v>0</v>
      </c>
      <c r="AE1126">
        <v>78158306</v>
      </c>
      <c r="AF1126">
        <f t="shared" si="283"/>
        <v>8.2957273920445506E-3</v>
      </c>
      <c r="AG1126">
        <f t="shared" si="284"/>
        <v>8.295727392044551E-2</v>
      </c>
      <c r="AH1126" t="e">
        <f t="shared" si="285"/>
        <v>#VALUE!</v>
      </c>
      <c r="AI1126">
        <f t="shared" si="286"/>
        <v>1125</v>
      </c>
    </row>
    <row r="1127" spans="1:35" x14ac:dyDescent="0.3">
      <c r="A1127" t="s">
        <v>986</v>
      </c>
      <c r="B1127">
        <v>4.5</v>
      </c>
      <c r="C1127">
        <v>827597</v>
      </c>
      <c r="D1127" t="s">
        <v>20</v>
      </c>
      <c r="E1127" t="s">
        <v>839</v>
      </c>
      <c r="F1127" t="s">
        <v>22</v>
      </c>
      <c r="G1127">
        <v>0</v>
      </c>
      <c r="H1127" t="s">
        <v>26</v>
      </c>
      <c r="I1127" t="s">
        <v>102</v>
      </c>
      <c r="J1127" t="s">
        <v>13332</v>
      </c>
      <c r="K1127" t="s">
        <v>20</v>
      </c>
      <c r="L1127" t="s">
        <v>20</v>
      </c>
      <c r="M1127">
        <f t="shared" si="272"/>
        <v>0</v>
      </c>
      <c r="N1127" t="str">
        <f t="shared" si="273"/>
        <v>N/A</v>
      </c>
      <c r="O1127">
        <f t="shared" si="274"/>
        <v>10000000</v>
      </c>
      <c r="P1127" t="str">
        <f t="shared" si="275"/>
        <v>0</v>
      </c>
      <c r="Q1127" s="1" t="e">
        <f t="shared" si="276"/>
        <v>#VALUE!</v>
      </c>
      <c r="R1127">
        <f t="shared" si="277"/>
        <v>10000000</v>
      </c>
      <c r="S1127">
        <v>0</v>
      </c>
      <c r="T1127" s="4">
        <v>1000000000</v>
      </c>
      <c r="U1127">
        <f t="shared" si="287"/>
        <v>0.01</v>
      </c>
      <c r="V1127">
        <f t="shared" si="278"/>
        <v>0.1</v>
      </c>
      <c r="W1127">
        <f t="shared" si="279"/>
        <v>9</v>
      </c>
      <c r="X1127" s="5" t="e">
        <f t="shared" si="280"/>
        <v>#VALUE!</v>
      </c>
      <c r="Z1127">
        <v>40319</v>
      </c>
      <c r="AA1127">
        <v>43320</v>
      </c>
      <c r="AB1127" t="e">
        <f t="shared" si="281"/>
        <v>#VALUE!</v>
      </c>
      <c r="AC1127" t="e">
        <f t="shared" si="282"/>
        <v>#VALUE!</v>
      </c>
      <c r="AD1127">
        <v>0</v>
      </c>
      <c r="AE1127">
        <v>78158306</v>
      </c>
      <c r="AF1127">
        <f t="shared" si="283"/>
        <v>1.0588727447598468E-2</v>
      </c>
      <c r="AG1127">
        <f t="shared" si="284"/>
        <v>0.10588727447598467</v>
      </c>
      <c r="AH1127" t="e">
        <f t="shared" si="285"/>
        <v>#VALUE!</v>
      </c>
      <c r="AI1127">
        <f t="shared" si="286"/>
        <v>1126</v>
      </c>
    </row>
    <row r="1128" spans="1:35" x14ac:dyDescent="0.3">
      <c r="A1128" t="s">
        <v>487</v>
      </c>
      <c r="B1128">
        <v>4.2</v>
      </c>
      <c r="C1128">
        <v>3846378</v>
      </c>
      <c r="D1128" t="s">
        <v>290</v>
      </c>
      <c r="E1128" t="s">
        <v>470</v>
      </c>
      <c r="F1128" t="s">
        <v>22</v>
      </c>
      <c r="G1128">
        <v>0</v>
      </c>
      <c r="H1128" t="s">
        <v>26</v>
      </c>
      <c r="I1128" t="s">
        <v>148</v>
      </c>
      <c r="J1128" t="s">
        <v>13378</v>
      </c>
      <c r="K1128" t="s">
        <v>355</v>
      </c>
      <c r="L1128" t="s">
        <v>33</v>
      </c>
      <c r="M1128">
        <f t="shared" si="272"/>
        <v>0</v>
      </c>
      <c r="N1128" t="str">
        <f t="shared" si="273"/>
        <v>82M</v>
      </c>
      <c r="O1128">
        <f t="shared" si="274"/>
        <v>50000000</v>
      </c>
      <c r="P1128" t="str">
        <f t="shared" si="275"/>
        <v>0</v>
      </c>
      <c r="Q1128" s="1" t="e">
        <f t="shared" si="276"/>
        <v>#VALUE!</v>
      </c>
      <c r="R1128">
        <f t="shared" si="277"/>
        <v>50000000</v>
      </c>
      <c r="S1128">
        <v>0</v>
      </c>
      <c r="T1128" s="4">
        <v>1000000000</v>
      </c>
      <c r="U1128">
        <f t="shared" si="287"/>
        <v>0.05</v>
      </c>
      <c r="V1128">
        <f t="shared" si="278"/>
        <v>0.5</v>
      </c>
      <c r="W1128">
        <f t="shared" si="279"/>
        <v>8.4</v>
      </c>
      <c r="X1128" s="5" t="e">
        <f t="shared" si="280"/>
        <v>#VALUE!</v>
      </c>
      <c r="Z1128">
        <v>40319</v>
      </c>
      <c r="AA1128">
        <v>43320</v>
      </c>
      <c r="AB1128" t="e">
        <f t="shared" si="281"/>
        <v>#VALUE!</v>
      </c>
      <c r="AC1128" t="e">
        <f t="shared" si="282"/>
        <v>#VALUE!</v>
      </c>
      <c r="AD1128">
        <v>0</v>
      </c>
      <c r="AE1128">
        <v>78158306</v>
      </c>
      <c r="AF1128">
        <f t="shared" si="283"/>
        <v>4.9212658217029422E-2</v>
      </c>
      <c r="AG1128">
        <f t="shared" si="284"/>
        <v>0.4921265821702942</v>
      </c>
      <c r="AH1128" t="e">
        <f t="shared" si="285"/>
        <v>#VALUE!</v>
      </c>
      <c r="AI1128">
        <f t="shared" si="286"/>
        <v>1127</v>
      </c>
    </row>
    <row r="1129" spans="1:35" x14ac:dyDescent="0.3">
      <c r="A1129" t="s">
        <v>6145</v>
      </c>
      <c r="B1129">
        <v>4.8</v>
      </c>
      <c r="C1129">
        <v>6668</v>
      </c>
      <c r="D1129" t="s">
        <v>652</v>
      </c>
      <c r="E1129" t="s">
        <v>5956</v>
      </c>
      <c r="F1129" t="s">
        <v>22</v>
      </c>
      <c r="G1129">
        <v>0</v>
      </c>
      <c r="H1129" t="s">
        <v>26</v>
      </c>
      <c r="I1129" t="s">
        <v>1051</v>
      </c>
      <c r="J1129" t="s">
        <v>13421</v>
      </c>
      <c r="K1129" t="s">
        <v>6146</v>
      </c>
      <c r="L1129" t="s">
        <v>33</v>
      </c>
      <c r="M1129">
        <f t="shared" si="272"/>
        <v>0</v>
      </c>
      <c r="N1129" t="str">
        <f t="shared" si="273"/>
        <v>20M</v>
      </c>
      <c r="O1129">
        <f t="shared" si="274"/>
        <v>100000</v>
      </c>
      <c r="P1129" t="str">
        <f t="shared" si="275"/>
        <v>0</v>
      </c>
      <c r="Q1129" s="1" t="e">
        <f t="shared" si="276"/>
        <v>#VALUE!</v>
      </c>
      <c r="R1129">
        <f t="shared" si="277"/>
        <v>100000</v>
      </c>
      <c r="S1129">
        <v>0</v>
      </c>
      <c r="T1129" s="4">
        <v>1000000000</v>
      </c>
      <c r="U1129">
        <f t="shared" si="287"/>
        <v>1E-4</v>
      </c>
      <c r="V1129">
        <f t="shared" si="278"/>
        <v>1E-3</v>
      </c>
      <c r="W1129">
        <f t="shared" si="279"/>
        <v>9.6</v>
      </c>
      <c r="X1129" s="5" t="e">
        <f t="shared" si="280"/>
        <v>#VALUE!</v>
      </c>
      <c r="Z1129">
        <v>40319</v>
      </c>
      <c r="AA1129">
        <v>43320</v>
      </c>
      <c r="AB1129" t="e">
        <f t="shared" si="281"/>
        <v>#VALUE!</v>
      </c>
      <c r="AC1129" t="e">
        <f t="shared" si="282"/>
        <v>#VALUE!</v>
      </c>
      <c r="AD1129">
        <v>0</v>
      </c>
      <c r="AE1129">
        <v>78158306</v>
      </c>
      <c r="AF1129">
        <f t="shared" si="283"/>
        <v>8.5314029196078027E-5</v>
      </c>
      <c r="AG1129">
        <f t="shared" si="284"/>
        <v>8.5314029196078027E-4</v>
      </c>
      <c r="AH1129" t="e">
        <f t="shared" si="285"/>
        <v>#VALUE!</v>
      </c>
      <c r="AI1129">
        <f t="shared" si="286"/>
        <v>1128</v>
      </c>
    </row>
    <row r="1130" spans="1:35" x14ac:dyDescent="0.3">
      <c r="A1130" t="s">
        <v>4683</v>
      </c>
      <c r="B1130">
        <v>4.7</v>
      </c>
      <c r="C1130">
        <v>12948</v>
      </c>
      <c r="D1130" t="s">
        <v>454</v>
      </c>
      <c r="E1130" t="s">
        <v>3280</v>
      </c>
      <c r="F1130" t="s">
        <v>22</v>
      </c>
      <c r="G1130">
        <v>0</v>
      </c>
      <c r="H1130" t="s">
        <v>26</v>
      </c>
      <c r="I1130" t="s">
        <v>2280</v>
      </c>
      <c r="J1130" t="s">
        <v>13347</v>
      </c>
      <c r="K1130" t="s">
        <v>4684</v>
      </c>
      <c r="L1130" t="s">
        <v>163</v>
      </c>
      <c r="M1130">
        <f t="shared" si="272"/>
        <v>0</v>
      </c>
      <c r="N1130" t="str">
        <f t="shared" si="273"/>
        <v>23M</v>
      </c>
      <c r="O1130">
        <f t="shared" si="274"/>
        <v>1000000</v>
      </c>
      <c r="P1130" t="str">
        <f t="shared" si="275"/>
        <v>0</v>
      </c>
      <c r="Q1130" s="1" t="e">
        <f t="shared" si="276"/>
        <v>#VALUE!</v>
      </c>
      <c r="R1130">
        <f t="shared" si="277"/>
        <v>1000000</v>
      </c>
      <c r="S1130">
        <v>0</v>
      </c>
      <c r="T1130" s="4">
        <v>1000000000</v>
      </c>
      <c r="U1130">
        <f t="shared" si="287"/>
        <v>1E-3</v>
      </c>
      <c r="V1130">
        <f t="shared" si="278"/>
        <v>0.01</v>
      </c>
      <c r="W1130">
        <f t="shared" si="279"/>
        <v>9.4</v>
      </c>
      <c r="X1130" s="5" t="e">
        <f t="shared" si="280"/>
        <v>#VALUE!</v>
      </c>
      <c r="Z1130">
        <v>40319</v>
      </c>
      <c r="AA1130">
        <v>43320</v>
      </c>
      <c r="AB1130" t="e">
        <f t="shared" si="281"/>
        <v>#VALUE!</v>
      </c>
      <c r="AC1130" t="e">
        <f t="shared" si="282"/>
        <v>#VALUE!</v>
      </c>
      <c r="AD1130">
        <v>0</v>
      </c>
      <c r="AE1130">
        <v>78158306</v>
      </c>
      <c r="AF1130">
        <f t="shared" si="283"/>
        <v>1.6566377474967281E-4</v>
      </c>
      <c r="AG1130">
        <f t="shared" si="284"/>
        <v>1.656637747496728E-3</v>
      </c>
      <c r="AH1130" t="e">
        <f t="shared" si="285"/>
        <v>#VALUE!</v>
      </c>
      <c r="AI1130">
        <f t="shared" si="286"/>
        <v>1129</v>
      </c>
    </row>
    <row r="1131" spans="1:35" x14ac:dyDescent="0.3">
      <c r="A1131" t="s">
        <v>2636</v>
      </c>
      <c r="B1131">
        <v>4.5999999999999996</v>
      </c>
      <c r="C1131">
        <v>117176</v>
      </c>
      <c r="D1131" t="s">
        <v>20</v>
      </c>
      <c r="E1131" t="s">
        <v>2379</v>
      </c>
      <c r="F1131" t="s">
        <v>22</v>
      </c>
      <c r="G1131">
        <v>0</v>
      </c>
      <c r="H1131" t="s">
        <v>26</v>
      </c>
      <c r="I1131" t="s">
        <v>102</v>
      </c>
      <c r="J1131" t="s">
        <v>13364</v>
      </c>
      <c r="K1131" t="s">
        <v>20</v>
      </c>
      <c r="L1131" t="s">
        <v>20</v>
      </c>
      <c r="M1131">
        <f t="shared" si="272"/>
        <v>0</v>
      </c>
      <c r="N1131" t="str">
        <f t="shared" si="273"/>
        <v>N/A</v>
      </c>
      <c r="O1131">
        <f t="shared" si="274"/>
        <v>5000000</v>
      </c>
      <c r="P1131" t="str">
        <f t="shared" si="275"/>
        <v>0</v>
      </c>
      <c r="Q1131" s="1" t="e">
        <f t="shared" si="276"/>
        <v>#VALUE!</v>
      </c>
      <c r="R1131">
        <f t="shared" si="277"/>
        <v>5000000</v>
      </c>
      <c r="S1131">
        <v>0</v>
      </c>
      <c r="T1131" s="4">
        <v>1000000000</v>
      </c>
      <c r="U1131">
        <f t="shared" si="287"/>
        <v>5.0000000000000001E-3</v>
      </c>
      <c r="V1131">
        <f t="shared" si="278"/>
        <v>0.05</v>
      </c>
      <c r="W1131">
        <f t="shared" si="279"/>
        <v>9.1999999999999993</v>
      </c>
      <c r="X1131" s="5" t="e">
        <f t="shared" si="280"/>
        <v>#VALUE!</v>
      </c>
      <c r="Z1131">
        <v>40319</v>
      </c>
      <c r="AA1131">
        <v>43320</v>
      </c>
      <c r="AB1131" t="e">
        <f t="shared" si="281"/>
        <v>#VALUE!</v>
      </c>
      <c r="AC1131" t="e">
        <f t="shared" si="282"/>
        <v>#VALUE!</v>
      </c>
      <c r="AD1131">
        <v>0</v>
      </c>
      <c r="AE1131">
        <v>78158306</v>
      </c>
      <c r="AF1131">
        <f t="shared" si="283"/>
        <v>1.4992136600299397E-3</v>
      </c>
      <c r="AG1131">
        <f t="shared" si="284"/>
        <v>1.4992136600299397E-2</v>
      </c>
      <c r="AH1131" t="e">
        <f t="shared" si="285"/>
        <v>#VALUE!</v>
      </c>
      <c r="AI1131">
        <f t="shared" si="286"/>
        <v>1130</v>
      </c>
    </row>
    <row r="1132" spans="1:35" x14ac:dyDescent="0.3">
      <c r="A1132" t="s">
        <v>5111</v>
      </c>
      <c r="B1132">
        <v>4.5999999999999996</v>
      </c>
      <c r="C1132">
        <v>5097</v>
      </c>
      <c r="D1132" t="s">
        <v>1089</v>
      </c>
      <c r="E1132" t="s">
        <v>3280</v>
      </c>
      <c r="F1132" t="s">
        <v>22</v>
      </c>
      <c r="G1132">
        <v>0</v>
      </c>
      <c r="H1132" t="s">
        <v>26</v>
      </c>
      <c r="I1132" t="s">
        <v>1536</v>
      </c>
      <c r="J1132" t="s">
        <v>13344</v>
      </c>
      <c r="K1132" t="s">
        <v>5112</v>
      </c>
      <c r="L1132" t="s">
        <v>119</v>
      </c>
      <c r="M1132">
        <f t="shared" si="272"/>
        <v>0</v>
      </c>
      <c r="N1132" t="str">
        <f t="shared" si="273"/>
        <v>19M</v>
      </c>
      <c r="O1132">
        <f t="shared" si="274"/>
        <v>1000000</v>
      </c>
      <c r="P1132" t="str">
        <f t="shared" si="275"/>
        <v>0</v>
      </c>
      <c r="Q1132" s="1" t="e">
        <f t="shared" si="276"/>
        <v>#VALUE!</v>
      </c>
      <c r="R1132">
        <f t="shared" si="277"/>
        <v>1000000</v>
      </c>
      <c r="S1132">
        <v>0</v>
      </c>
      <c r="T1132" s="4">
        <v>1000000000</v>
      </c>
      <c r="U1132">
        <f t="shared" si="287"/>
        <v>1E-3</v>
      </c>
      <c r="V1132">
        <f t="shared" si="278"/>
        <v>0.01</v>
      </c>
      <c r="W1132">
        <f t="shared" si="279"/>
        <v>9.1999999999999993</v>
      </c>
      <c r="X1132" s="5" t="e">
        <f t="shared" si="280"/>
        <v>#VALUE!</v>
      </c>
      <c r="Z1132">
        <v>40319</v>
      </c>
      <c r="AA1132">
        <v>43320</v>
      </c>
      <c r="AB1132" t="e">
        <f t="shared" si="281"/>
        <v>#VALUE!</v>
      </c>
      <c r="AC1132" t="e">
        <f t="shared" si="282"/>
        <v>#VALUE!</v>
      </c>
      <c r="AD1132">
        <v>0</v>
      </c>
      <c r="AE1132">
        <v>78158306</v>
      </c>
      <c r="AF1132">
        <f t="shared" si="283"/>
        <v>6.5213798262209007E-5</v>
      </c>
      <c r="AG1132">
        <f t="shared" si="284"/>
        <v>6.5213798262209004E-4</v>
      </c>
      <c r="AH1132" t="e">
        <f t="shared" si="285"/>
        <v>#VALUE!</v>
      </c>
      <c r="AI1132">
        <f t="shared" si="286"/>
        <v>1131</v>
      </c>
    </row>
    <row r="1133" spans="1:35" x14ac:dyDescent="0.3">
      <c r="A1133" t="s">
        <v>8168</v>
      </c>
      <c r="B1133">
        <v>4.8</v>
      </c>
      <c r="C1133">
        <v>1228</v>
      </c>
      <c r="D1133" t="s">
        <v>349</v>
      </c>
      <c r="E1133" t="s">
        <v>8077</v>
      </c>
      <c r="F1133" t="s">
        <v>22</v>
      </c>
      <c r="G1133">
        <v>0</v>
      </c>
      <c r="H1133" t="s">
        <v>26</v>
      </c>
      <c r="I1133" t="s">
        <v>927</v>
      </c>
      <c r="J1133" t="s">
        <v>13421</v>
      </c>
      <c r="K1133">
        <v>1.7</v>
      </c>
      <c r="L1133" t="s">
        <v>33</v>
      </c>
      <c r="M1133">
        <f t="shared" si="272"/>
        <v>0</v>
      </c>
      <c r="N1133" t="str">
        <f t="shared" si="273"/>
        <v>29M</v>
      </c>
      <c r="O1133">
        <f t="shared" si="274"/>
        <v>10000</v>
      </c>
      <c r="P1133" t="str">
        <f t="shared" si="275"/>
        <v>0</v>
      </c>
      <c r="Q1133" s="1" t="e">
        <f t="shared" si="276"/>
        <v>#VALUE!</v>
      </c>
      <c r="R1133">
        <f t="shared" si="277"/>
        <v>10000</v>
      </c>
      <c r="S1133">
        <v>0</v>
      </c>
      <c r="T1133" s="4">
        <v>1000000000</v>
      </c>
      <c r="U1133">
        <f t="shared" si="287"/>
        <v>1.0000000000000001E-5</v>
      </c>
      <c r="V1133">
        <f t="shared" si="278"/>
        <v>1E-4</v>
      </c>
      <c r="W1133">
        <f t="shared" si="279"/>
        <v>9.6</v>
      </c>
      <c r="X1133" s="5" t="e">
        <f t="shared" si="280"/>
        <v>#VALUE!</v>
      </c>
      <c r="Z1133">
        <v>40319</v>
      </c>
      <c r="AA1133">
        <v>43320</v>
      </c>
      <c r="AB1133" t="e">
        <f t="shared" si="281"/>
        <v>#VALUE!</v>
      </c>
      <c r="AC1133" t="e">
        <f t="shared" si="282"/>
        <v>#VALUE!</v>
      </c>
      <c r="AD1133">
        <v>0</v>
      </c>
      <c r="AE1133">
        <v>78158306</v>
      </c>
      <c r="AF1133">
        <f t="shared" si="283"/>
        <v>1.5711701837550061E-5</v>
      </c>
      <c r="AG1133">
        <f t="shared" si="284"/>
        <v>1.571170183755006E-4</v>
      </c>
      <c r="AH1133" t="e">
        <f t="shared" si="285"/>
        <v>#VALUE!</v>
      </c>
      <c r="AI1133">
        <f t="shared" si="286"/>
        <v>1132</v>
      </c>
    </row>
    <row r="1134" spans="1:35" x14ac:dyDescent="0.3">
      <c r="A1134" t="s">
        <v>8795</v>
      </c>
      <c r="B1134">
        <v>4.5999999999999996</v>
      </c>
      <c r="C1134">
        <v>154</v>
      </c>
      <c r="D1134" t="s">
        <v>1493</v>
      </c>
      <c r="E1134" t="s">
        <v>8077</v>
      </c>
      <c r="F1134" t="s">
        <v>22</v>
      </c>
      <c r="G1134">
        <v>0</v>
      </c>
      <c r="H1134" t="s">
        <v>26</v>
      </c>
      <c r="I1134" t="s">
        <v>40</v>
      </c>
      <c r="J1134" t="s">
        <v>13319</v>
      </c>
      <c r="K1134">
        <v>1.1000000000000001</v>
      </c>
      <c r="L1134" t="s">
        <v>56</v>
      </c>
      <c r="M1134">
        <f t="shared" si="272"/>
        <v>0</v>
      </c>
      <c r="N1134" t="str">
        <f t="shared" si="273"/>
        <v>6.6M</v>
      </c>
      <c r="O1134">
        <f t="shared" si="274"/>
        <v>10000</v>
      </c>
      <c r="P1134" t="str">
        <f t="shared" si="275"/>
        <v>0</v>
      </c>
      <c r="Q1134" s="1" t="e">
        <f t="shared" si="276"/>
        <v>#VALUE!</v>
      </c>
      <c r="R1134">
        <f t="shared" si="277"/>
        <v>10000</v>
      </c>
      <c r="S1134">
        <v>0</v>
      </c>
      <c r="T1134" s="4">
        <v>1000000000</v>
      </c>
      <c r="U1134">
        <f t="shared" si="287"/>
        <v>1.0000000000000001E-5</v>
      </c>
      <c r="V1134">
        <f t="shared" si="278"/>
        <v>1E-4</v>
      </c>
      <c r="W1134">
        <f t="shared" si="279"/>
        <v>9.1999999999999993</v>
      </c>
      <c r="X1134" s="5" t="e">
        <f t="shared" si="280"/>
        <v>#VALUE!</v>
      </c>
      <c r="Z1134">
        <v>40319</v>
      </c>
      <c r="AA1134">
        <v>43320</v>
      </c>
      <c r="AB1134" t="e">
        <f t="shared" si="281"/>
        <v>#VALUE!</v>
      </c>
      <c r="AC1134" t="e">
        <f t="shared" si="282"/>
        <v>#VALUE!</v>
      </c>
      <c r="AD1134">
        <v>0</v>
      </c>
      <c r="AE1134">
        <v>78158306</v>
      </c>
      <c r="AF1134">
        <f t="shared" si="283"/>
        <v>1.9703600024289165E-6</v>
      </c>
      <c r="AG1134">
        <f t="shared" si="284"/>
        <v>1.9703600024289163E-5</v>
      </c>
      <c r="AH1134" t="e">
        <f t="shared" si="285"/>
        <v>#VALUE!</v>
      </c>
      <c r="AI1134">
        <f t="shared" si="286"/>
        <v>1133</v>
      </c>
    </row>
    <row r="1135" spans="1:35" x14ac:dyDescent="0.3">
      <c r="A1135" t="s">
        <v>12696</v>
      </c>
      <c r="B1135">
        <v>4.7</v>
      </c>
      <c r="C1135">
        <v>3</v>
      </c>
      <c r="D1135" t="s">
        <v>1146</v>
      </c>
      <c r="E1135" t="s">
        <v>12663</v>
      </c>
      <c r="F1135" t="s">
        <v>849</v>
      </c>
      <c r="G1135" t="s">
        <v>3299</v>
      </c>
      <c r="H1135" t="s">
        <v>26</v>
      </c>
      <c r="I1135" t="s">
        <v>40</v>
      </c>
      <c r="J1135" t="s">
        <v>13486</v>
      </c>
      <c r="K1135" t="s">
        <v>2560</v>
      </c>
      <c r="L1135" t="s">
        <v>56</v>
      </c>
      <c r="M1135">
        <f t="shared" si="272"/>
        <v>1</v>
      </c>
      <c r="N1135" t="str">
        <f t="shared" si="273"/>
        <v>5.3M</v>
      </c>
      <c r="O1135">
        <f t="shared" si="274"/>
        <v>10</v>
      </c>
      <c r="P1135" t="str">
        <f t="shared" si="275"/>
        <v>2.99</v>
      </c>
      <c r="Q1135" s="1" t="e">
        <f t="shared" si="276"/>
        <v>#VALUE!</v>
      </c>
      <c r="R1135">
        <f t="shared" si="277"/>
        <v>10</v>
      </c>
      <c r="S1135">
        <v>0</v>
      </c>
      <c r="T1135" s="4">
        <v>1000000000</v>
      </c>
      <c r="U1135">
        <f t="shared" si="287"/>
        <v>1E-8</v>
      </c>
      <c r="V1135">
        <f t="shared" si="278"/>
        <v>9.9999999999999995E-8</v>
      </c>
      <c r="W1135">
        <f t="shared" si="279"/>
        <v>9.4</v>
      </c>
      <c r="X1135" s="5" t="e">
        <f t="shared" si="280"/>
        <v>#VALUE!</v>
      </c>
      <c r="Z1135">
        <v>40319</v>
      </c>
      <c r="AA1135">
        <v>43320</v>
      </c>
      <c r="AB1135" t="e">
        <f t="shared" si="281"/>
        <v>#VALUE!</v>
      </c>
      <c r="AC1135" t="e">
        <f t="shared" si="282"/>
        <v>#VALUE!</v>
      </c>
      <c r="AD1135">
        <v>0</v>
      </c>
      <c r="AE1135">
        <v>78158306</v>
      </c>
      <c r="AF1135">
        <f t="shared" si="283"/>
        <v>3.8383636410952922E-8</v>
      </c>
      <c r="AG1135">
        <f t="shared" si="284"/>
        <v>3.8383636410952922E-7</v>
      </c>
      <c r="AH1135" t="e">
        <f t="shared" si="285"/>
        <v>#VALUE!</v>
      </c>
      <c r="AI1135">
        <f t="shared" si="286"/>
        <v>1134</v>
      </c>
    </row>
    <row r="1136" spans="1:35" x14ac:dyDescent="0.3">
      <c r="A1136" t="s">
        <v>1074</v>
      </c>
      <c r="B1136">
        <v>4.5</v>
      </c>
      <c r="C1136">
        <v>624924</v>
      </c>
      <c r="D1136" t="s">
        <v>76</v>
      </c>
      <c r="E1136" t="s">
        <v>839</v>
      </c>
      <c r="F1136" t="s">
        <v>22</v>
      </c>
      <c r="G1136">
        <v>0</v>
      </c>
      <c r="H1136" t="s">
        <v>26</v>
      </c>
      <c r="I1136" t="s">
        <v>169</v>
      </c>
      <c r="J1136" t="s">
        <v>13314</v>
      </c>
      <c r="K1136" t="s">
        <v>1075</v>
      </c>
      <c r="L1136" t="s">
        <v>33</v>
      </c>
      <c r="M1136">
        <f t="shared" si="272"/>
        <v>0</v>
      </c>
      <c r="N1136" t="str">
        <f t="shared" si="273"/>
        <v>24M</v>
      </c>
      <c r="O1136">
        <f t="shared" si="274"/>
        <v>10000000</v>
      </c>
      <c r="P1136" t="str">
        <f t="shared" si="275"/>
        <v>0</v>
      </c>
      <c r="Q1136" s="1" t="e">
        <f t="shared" si="276"/>
        <v>#VALUE!</v>
      </c>
      <c r="R1136">
        <f t="shared" si="277"/>
        <v>10000000</v>
      </c>
      <c r="S1136">
        <v>0</v>
      </c>
      <c r="T1136" s="4">
        <v>1000000000</v>
      </c>
      <c r="U1136">
        <f t="shared" si="287"/>
        <v>0.01</v>
      </c>
      <c r="V1136">
        <f t="shared" si="278"/>
        <v>0.1</v>
      </c>
      <c r="W1136">
        <f t="shared" si="279"/>
        <v>9</v>
      </c>
      <c r="X1136" s="5" t="e">
        <f t="shared" si="280"/>
        <v>#VALUE!</v>
      </c>
      <c r="Z1136">
        <v>40319</v>
      </c>
      <c r="AA1136">
        <v>43320</v>
      </c>
      <c r="AB1136" t="e">
        <f t="shared" si="281"/>
        <v>#VALUE!</v>
      </c>
      <c r="AC1136" t="e">
        <f t="shared" si="282"/>
        <v>#VALUE!</v>
      </c>
      <c r="AD1136">
        <v>0</v>
      </c>
      <c r="AE1136">
        <v>78158306</v>
      </c>
      <c r="AF1136">
        <f t="shared" si="283"/>
        <v>7.9956185334927807E-3</v>
      </c>
      <c r="AG1136">
        <f t="shared" si="284"/>
        <v>7.9956185334927807E-2</v>
      </c>
      <c r="AH1136" t="e">
        <f t="shared" si="285"/>
        <v>#VALUE!</v>
      </c>
      <c r="AI1136">
        <f t="shared" si="286"/>
        <v>1135</v>
      </c>
    </row>
    <row r="1137" spans="1:35" x14ac:dyDescent="0.3">
      <c r="A1137" t="s">
        <v>1099</v>
      </c>
      <c r="B1137">
        <v>4.5</v>
      </c>
      <c r="C1137">
        <v>596628</v>
      </c>
      <c r="D1137" t="s">
        <v>142</v>
      </c>
      <c r="E1137" t="s">
        <v>839</v>
      </c>
      <c r="F1137" t="s">
        <v>22</v>
      </c>
      <c r="G1137">
        <v>0</v>
      </c>
      <c r="H1137" t="s">
        <v>26</v>
      </c>
      <c r="I1137" t="s">
        <v>62</v>
      </c>
      <c r="J1137" t="s">
        <v>13316</v>
      </c>
      <c r="K1137" t="s">
        <v>1100</v>
      </c>
      <c r="L1137" t="s">
        <v>33</v>
      </c>
      <c r="M1137">
        <f t="shared" si="272"/>
        <v>0</v>
      </c>
      <c r="N1137" t="str">
        <f t="shared" si="273"/>
        <v>99M</v>
      </c>
      <c r="O1137">
        <f t="shared" si="274"/>
        <v>10000000</v>
      </c>
      <c r="P1137" t="str">
        <f t="shared" si="275"/>
        <v>0</v>
      </c>
      <c r="Q1137" s="1" t="e">
        <f t="shared" si="276"/>
        <v>#VALUE!</v>
      </c>
      <c r="R1137">
        <f t="shared" si="277"/>
        <v>10000000</v>
      </c>
      <c r="S1137">
        <v>0</v>
      </c>
      <c r="T1137" s="4">
        <v>1000000000</v>
      </c>
      <c r="U1137">
        <f t="shared" si="287"/>
        <v>0.01</v>
      </c>
      <c r="V1137">
        <f t="shared" si="278"/>
        <v>0.1</v>
      </c>
      <c r="W1137">
        <f t="shared" si="279"/>
        <v>9</v>
      </c>
      <c r="X1137" s="5" t="e">
        <f t="shared" si="280"/>
        <v>#VALUE!</v>
      </c>
      <c r="Z1137">
        <v>40319</v>
      </c>
      <c r="AA1137">
        <v>43320</v>
      </c>
      <c r="AB1137" t="e">
        <f t="shared" si="281"/>
        <v>#VALUE!</v>
      </c>
      <c r="AC1137" t="e">
        <f t="shared" si="282"/>
        <v>#VALUE!</v>
      </c>
      <c r="AD1137">
        <v>0</v>
      </c>
      <c r="AE1137">
        <v>78158306</v>
      </c>
      <c r="AF1137">
        <f t="shared" si="283"/>
        <v>7.6335840748646723E-3</v>
      </c>
      <c r="AG1137">
        <f t="shared" si="284"/>
        <v>7.6335840748646716E-2</v>
      </c>
      <c r="AH1137" t="e">
        <f t="shared" si="285"/>
        <v>#VALUE!</v>
      </c>
      <c r="AI1137">
        <f t="shared" si="286"/>
        <v>1136</v>
      </c>
    </row>
    <row r="1138" spans="1:35" x14ac:dyDescent="0.3">
      <c r="A1138" t="s">
        <v>1007</v>
      </c>
      <c r="B1138">
        <v>4.5</v>
      </c>
      <c r="C1138">
        <v>776730</v>
      </c>
      <c r="D1138" t="s">
        <v>345</v>
      </c>
      <c r="E1138" t="s">
        <v>839</v>
      </c>
      <c r="F1138" t="s">
        <v>22</v>
      </c>
      <c r="G1138">
        <v>0</v>
      </c>
      <c r="H1138" t="s">
        <v>30</v>
      </c>
      <c r="I1138" t="s">
        <v>81</v>
      </c>
      <c r="J1138" t="s">
        <v>13319</v>
      </c>
      <c r="K1138">
        <v>2.23</v>
      </c>
      <c r="L1138" t="s">
        <v>119</v>
      </c>
      <c r="M1138">
        <f t="shared" si="272"/>
        <v>0</v>
      </c>
      <c r="N1138" t="str">
        <f t="shared" si="273"/>
        <v>49M</v>
      </c>
      <c r="O1138">
        <f t="shared" si="274"/>
        <v>10000000</v>
      </c>
      <c r="P1138" t="str">
        <f t="shared" si="275"/>
        <v>0</v>
      </c>
      <c r="Q1138" s="1" t="e">
        <f t="shared" si="276"/>
        <v>#VALUE!</v>
      </c>
      <c r="R1138">
        <f t="shared" si="277"/>
        <v>10000000</v>
      </c>
      <c r="S1138">
        <v>0</v>
      </c>
      <c r="T1138" s="4">
        <v>1000000000</v>
      </c>
      <c r="U1138">
        <f t="shared" si="287"/>
        <v>0.01</v>
      </c>
      <c r="V1138">
        <f t="shared" si="278"/>
        <v>0.1</v>
      </c>
      <c r="W1138">
        <f t="shared" si="279"/>
        <v>9</v>
      </c>
      <c r="X1138" s="5" t="e">
        <f t="shared" si="280"/>
        <v>#VALUE!</v>
      </c>
      <c r="Z1138">
        <v>40319</v>
      </c>
      <c r="AA1138">
        <v>43320</v>
      </c>
      <c r="AB1138" t="e">
        <f t="shared" si="281"/>
        <v>#VALUE!</v>
      </c>
      <c r="AC1138" t="e">
        <f t="shared" si="282"/>
        <v>#VALUE!</v>
      </c>
      <c r="AD1138">
        <v>0</v>
      </c>
      <c r="AE1138">
        <v>78158306</v>
      </c>
      <c r="AF1138">
        <f t="shared" si="283"/>
        <v>9.9379073031598195E-3</v>
      </c>
      <c r="AG1138">
        <f t="shared" si="284"/>
        <v>9.9379073031598195E-2</v>
      </c>
      <c r="AH1138" t="e">
        <f t="shared" si="285"/>
        <v>#VALUE!</v>
      </c>
      <c r="AI1138">
        <f t="shared" si="286"/>
        <v>1137</v>
      </c>
    </row>
    <row r="1139" spans="1:35" x14ac:dyDescent="0.3">
      <c r="A1139" t="s">
        <v>4461</v>
      </c>
      <c r="B1139">
        <v>4.7</v>
      </c>
      <c r="C1139">
        <v>17955</v>
      </c>
      <c r="D1139" t="s">
        <v>588</v>
      </c>
      <c r="E1139" t="s">
        <v>3280</v>
      </c>
      <c r="F1139" t="s">
        <v>22</v>
      </c>
      <c r="G1139">
        <v>0</v>
      </c>
      <c r="H1139" t="s">
        <v>26</v>
      </c>
      <c r="I1139" t="s">
        <v>47</v>
      </c>
      <c r="J1139" t="s">
        <v>13331</v>
      </c>
      <c r="K1139" t="s">
        <v>4462</v>
      </c>
      <c r="L1139" t="s">
        <v>119</v>
      </c>
      <c r="M1139">
        <f t="shared" si="272"/>
        <v>0</v>
      </c>
      <c r="N1139" t="str">
        <f t="shared" si="273"/>
        <v>3.8M</v>
      </c>
      <c r="O1139">
        <f t="shared" si="274"/>
        <v>1000000</v>
      </c>
      <c r="P1139" t="str">
        <f t="shared" si="275"/>
        <v>0</v>
      </c>
      <c r="Q1139" s="1" t="e">
        <f t="shared" si="276"/>
        <v>#VALUE!</v>
      </c>
      <c r="R1139">
        <f t="shared" si="277"/>
        <v>1000000</v>
      </c>
      <c r="S1139">
        <v>0</v>
      </c>
      <c r="T1139" s="4">
        <v>1000000000</v>
      </c>
      <c r="U1139">
        <f t="shared" si="287"/>
        <v>1E-3</v>
      </c>
      <c r="V1139">
        <f t="shared" si="278"/>
        <v>0.01</v>
      </c>
      <c r="W1139">
        <f t="shared" si="279"/>
        <v>9.4</v>
      </c>
      <c r="X1139" s="5" t="e">
        <f t="shared" si="280"/>
        <v>#VALUE!</v>
      </c>
      <c r="Z1139">
        <v>40319</v>
      </c>
      <c r="AA1139">
        <v>43320</v>
      </c>
      <c r="AB1139" t="e">
        <f t="shared" si="281"/>
        <v>#VALUE!</v>
      </c>
      <c r="AC1139" t="e">
        <f t="shared" si="282"/>
        <v>#VALUE!</v>
      </c>
      <c r="AD1139">
        <v>0</v>
      </c>
      <c r="AE1139">
        <v>78158306</v>
      </c>
      <c r="AF1139">
        <f t="shared" si="283"/>
        <v>2.2972606391955322E-4</v>
      </c>
      <c r="AG1139">
        <f t="shared" si="284"/>
        <v>2.2972606391955322E-3</v>
      </c>
      <c r="AH1139" t="e">
        <f t="shared" si="285"/>
        <v>#VALUE!</v>
      </c>
      <c r="AI1139">
        <f t="shared" si="286"/>
        <v>1138</v>
      </c>
    </row>
    <row r="1140" spans="1:35" x14ac:dyDescent="0.3">
      <c r="A1140" t="s">
        <v>1206</v>
      </c>
      <c r="B1140">
        <v>4.5</v>
      </c>
      <c r="C1140">
        <v>481545</v>
      </c>
      <c r="D1140" t="s">
        <v>349</v>
      </c>
      <c r="E1140" t="s">
        <v>839</v>
      </c>
      <c r="F1140" t="s">
        <v>22</v>
      </c>
      <c r="G1140">
        <v>0</v>
      </c>
      <c r="H1140" t="s">
        <v>26</v>
      </c>
      <c r="I1140" t="s">
        <v>39</v>
      </c>
      <c r="J1140" t="s">
        <v>13317</v>
      </c>
      <c r="K1140">
        <v>5.48</v>
      </c>
      <c r="L1140" t="s">
        <v>56</v>
      </c>
      <c r="M1140">
        <f t="shared" si="272"/>
        <v>0</v>
      </c>
      <c r="N1140" t="str">
        <f t="shared" si="273"/>
        <v>29M</v>
      </c>
      <c r="O1140">
        <f t="shared" si="274"/>
        <v>10000000</v>
      </c>
      <c r="P1140" t="str">
        <f t="shared" si="275"/>
        <v>0</v>
      </c>
      <c r="Q1140" s="1" t="e">
        <f t="shared" si="276"/>
        <v>#VALUE!</v>
      </c>
      <c r="R1140">
        <f t="shared" si="277"/>
        <v>10000000</v>
      </c>
      <c r="S1140">
        <v>0</v>
      </c>
      <c r="T1140" s="4">
        <v>1000000000</v>
      </c>
      <c r="U1140">
        <f t="shared" si="287"/>
        <v>0.01</v>
      </c>
      <c r="V1140">
        <f t="shared" si="278"/>
        <v>0.1</v>
      </c>
      <c r="W1140">
        <f t="shared" si="279"/>
        <v>9</v>
      </c>
      <c r="X1140" s="5" t="e">
        <f t="shared" si="280"/>
        <v>#VALUE!</v>
      </c>
      <c r="Z1140">
        <v>40319</v>
      </c>
      <c r="AA1140">
        <v>43320</v>
      </c>
      <c r="AB1140" t="e">
        <f t="shared" si="281"/>
        <v>#VALUE!</v>
      </c>
      <c r="AC1140" t="e">
        <f t="shared" si="282"/>
        <v>#VALUE!</v>
      </c>
      <c r="AD1140">
        <v>0</v>
      </c>
      <c r="AE1140">
        <v>78158306</v>
      </c>
      <c r="AF1140">
        <f t="shared" si="283"/>
        <v>6.1611493985041076E-3</v>
      </c>
      <c r="AG1140">
        <f t="shared" si="284"/>
        <v>6.161149398504108E-2</v>
      </c>
      <c r="AH1140" t="e">
        <f t="shared" si="285"/>
        <v>#VALUE!</v>
      </c>
      <c r="AI1140">
        <f t="shared" si="286"/>
        <v>1139</v>
      </c>
    </row>
    <row r="1141" spans="1:35" x14ac:dyDescent="0.3">
      <c r="A1141" t="s">
        <v>6272</v>
      </c>
      <c r="B1141">
        <v>4.5999999999999996</v>
      </c>
      <c r="C1141">
        <v>4369</v>
      </c>
      <c r="D1141" t="s">
        <v>121</v>
      </c>
      <c r="E1141" t="s">
        <v>5956</v>
      </c>
      <c r="F1141" t="s">
        <v>22</v>
      </c>
      <c r="G1141">
        <v>0</v>
      </c>
      <c r="H1141" t="s">
        <v>26</v>
      </c>
      <c r="I1141" t="s">
        <v>2040</v>
      </c>
      <c r="J1141" t="s">
        <v>13332</v>
      </c>
      <c r="K1141">
        <v>1.9</v>
      </c>
      <c r="L1141" t="s">
        <v>119</v>
      </c>
      <c r="M1141">
        <f t="shared" si="272"/>
        <v>0</v>
      </c>
      <c r="N1141" t="str">
        <f t="shared" si="273"/>
        <v>14M</v>
      </c>
      <c r="O1141">
        <f t="shared" si="274"/>
        <v>100000</v>
      </c>
      <c r="P1141" t="str">
        <f t="shared" si="275"/>
        <v>0</v>
      </c>
      <c r="Q1141" s="1" t="e">
        <f t="shared" si="276"/>
        <v>#VALUE!</v>
      </c>
      <c r="R1141">
        <f t="shared" si="277"/>
        <v>100000</v>
      </c>
      <c r="S1141">
        <v>0</v>
      </c>
      <c r="T1141" s="4">
        <v>1000000000</v>
      </c>
      <c r="U1141">
        <f t="shared" si="287"/>
        <v>1E-4</v>
      </c>
      <c r="V1141">
        <f t="shared" si="278"/>
        <v>1E-3</v>
      </c>
      <c r="W1141">
        <f t="shared" si="279"/>
        <v>9.1999999999999993</v>
      </c>
      <c r="X1141" s="5" t="e">
        <f t="shared" si="280"/>
        <v>#VALUE!</v>
      </c>
      <c r="Z1141">
        <v>40319</v>
      </c>
      <c r="AA1141">
        <v>43320</v>
      </c>
      <c r="AB1141" t="e">
        <f t="shared" si="281"/>
        <v>#VALUE!</v>
      </c>
      <c r="AC1141" t="e">
        <f t="shared" si="282"/>
        <v>#VALUE!</v>
      </c>
      <c r="AD1141">
        <v>0</v>
      </c>
      <c r="AE1141">
        <v>78158306</v>
      </c>
      <c r="AF1141">
        <f t="shared" si="283"/>
        <v>5.5899369159817767E-5</v>
      </c>
      <c r="AG1141">
        <f t="shared" si="284"/>
        <v>5.5899369159817763E-4</v>
      </c>
      <c r="AH1141" t="e">
        <f t="shared" si="285"/>
        <v>#VALUE!</v>
      </c>
      <c r="AI1141">
        <f t="shared" si="286"/>
        <v>1140</v>
      </c>
    </row>
    <row r="1142" spans="1:35" x14ac:dyDescent="0.3">
      <c r="A1142" t="s">
        <v>656</v>
      </c>
      <c r="B1142">
        <v>4.3</v>
      </c>
      <c r="C1142">
        <v>948198</v>
      </c>
      <c r="D1142" t="s">
        <v>20</v>
      </c>
      <c r="E1142" t="s">
        <v>470</v>
      </c>
      <c r="F1142" t="s">
        <v>22</v>
      </c>
      <c r="G1142">
        <v>0</v>
      </c>
      <c r="H1142" t="s">
        <v>23</v>
      </c>
      <c r="I1142" t="s">
        <v>54</v>
      </c>
      <c r="J1142" t="s">
        <v>13324</v>
      </c>
      <c r="K1142" t="s">
        <v>20</v>
      </c>
      <c r="L1142" t="s">
        <v>20</v>
      </c>
      <c r="M1142">
        <f t="shared" si="272"/>
        <v>0</v>
      </c>
      <c r="N1142" t="str">
        <f t="shared" si="273"/>
        <v>N/A</v>
      </c>
      <c r="O1142">
        <f t="shared" si="274"/>
        <v>50000000</v>
      </c>
      <c r="P1142" t="str">
        <f t="shared" si="275"/>
        <v>0</v>
      </c>
      <c r="Q1142" s="1" t="e">
        <f t="shared" si="276"/>
        <v>#VALUE!</v>
      </c>
      <c r="R1142">
        <f t="shared" si="277"/>
        <v>50000000</v>
      </c>
      <c r="S1142">
        <v>0</v>
      </c>
      <c r="T1142" s="4">
        <v>1000000000</v>
      </c>
      <c r="U1142">
        <f t="shared" si="287"/>
        <v>0.05</v>
      </c>
      <c r="V1142">
        <f t="shared" si="278"/>
        <v>0.5</v>
      </c>
      <c r="W1142">
        <f t="shared" si="279"/>
        <v>8.6</v>
      </c>
      <c r="X1142" s="5" t="e">
        <f t="shared" si="280"/>
        <v>#VALUE!</v>
      </c>
      <c r="Z1142">
        <v>40319</v>
      </c>
      <c r="AA1142">
        <v>43320</v>
      </c>
      <c r="AB1142" t="e">
        <f t="shared" si="281"/>
        <v>#VALUE!</v>
      </c>
      <c r="AC1142" t="e">
        <f t="shared" si="282"/>
        <v>#VALUE!</v>
      </c>
      <c r="AD1142">
        <v>0</v>
      </c>
      <c r="AE1142">
        <v>78158306</v>
      </c>
      <c r="AF1142">
        <f t="shared" si="283"/>
        <v>1.2131762425864246E-2</v>
      </c>
      <c r="AG1142">
        <f t="shared" si="284"/>
        <v>0.12131762425864245</v>
      </c>
      <c r="AH1142" t="e">
        <f t="shared" si="285"/>
        <v>#VALUE!</v>
      </c>
      <c r="AI1142">
        <f t="shared" si="286"/>
        <v>1141</v>
      </c>
    </row>
    <row r="1143" spans="1:35" x14ac:dyDescent="0.3">
      <c r="A1143" t="s">
        <v>6734</v>
      </c>
      <c r="B1143">
        <v>4.7</v>
      </c>
      <c r="C1143">
        <v>1677</v>
      </c>
      <c r="D1143" t="s">
        <v>65</v>
      </c>
      <c r="E1143" t="s">
        <v>5956</v>
      </c>
      <c r="F1143" t="s">
        <v>22</v>
      </c>
      <c r="G1143">
        <v>0</v>
      </c>
      <c r="H1143" t="s">
        <v>26</v>
      </c>
      <c r="I1143" t="s">
        <v>941</v>
      </c>
      <c r="J1143" t="s">
        <v>13381</v>
      </c>
      <c r="K1143" t="s">
        <v>646</v>
      </c>
      <c r="L1143" t="s">
        <v>33</v>
      </c>
      <c r="M1143">
        <f t="shared" si="272"/>
        <v>0</v>
      </c>
      <c r="N1143" t="str">
        <f t="shared" si="273"/>
        <v>40M</v>
      </c>
      <c r="O1143">
        <f t="shared" si="274"/>
        <v>100000</v>
      </c>
      <c r="P1143" t="str">
        <f t="shared" si="275"/>
        <v>0</v>
      </c>
      <c r="Q1143" s="1" t="e">
        <f t="shared" si="276"/>
        <v>#VALUE!</v>
      </c>
      <c r="R1143">
        <f t="shared" si="277"/>
        <v>100000</v>
      </c>
      <c r="S1143">
        <v>0</v>
      </c>
      <c r="T1143" s="4">
        <v>1000000000</v>
      </c>
      <c r="U1143">
        <f t="shared" si="287"/>
        <v>1E-4</v>
      </c>
      <c r="V1143">
        <f t="shared" si="278"/>
        <v>1E-3</v>
      </c>
      <c r="W1143">
        <f t="shared" si="279"/>
        <v>9.4</v>
      </c>
      <c r="X1143" s="5" t="e">
        <f t="shared" si="280"/>
        <v>#VALUE!</v>
      </c>
      <c r="Z1143">
        <v>40319</v>
      </c>
      <c r="AA1143">
        <v>43320</v>
      </c>
      <c r="AB1143" t="e">
        <f t="shared" si="281"/>
        <v>#VALUE!</v>
      </c>
      <c r="AC1143" t="e">
        <f t="shared" si="282"/>
        <v>#VALUE!</v>
      </c>
      <c r="AD1143">
        <v>0</v>
      </c>
      <c r="AE1143">
        <v>78158306</v>
      </c>
      <c r="AF1143">
        <f t="shared" si="283"/>
        <v>2.1456452753722682E-5</v>
      </c>
      <c r="AG1143">
        <f t="shared" si="284"/>
        <v>2.1456452753722683E-4</v>
      </c>
      <c r="AH1143" t="e">
        <f t="shared" si="285"/>
        <v>#VALUE!</v>
      </c>
      <c r="AI1143">
        <f t="shared" si="286"/>
        <v>1142</v>
      </c>
    </row>
    <row r="1144" spans="1:35" x14ac:dyDescent="0.3">
      <c r="A1144" t="s">
        <v>3712</v>
      </c>
      <c r="B1144">
        <v>4.5999999999999996</v>
      </c>
      <c r="C1144">
        <v>48256</v>
      </c>
      <c r="D1144" t="s">
        <v>80</v>
      </c>
      <c r="E1144" t="s">
        <v>3280</v>
      </c>
      <c r="F1144" t="s">
        <v>22</v>
      </c>
      <c r="G1144">
        <v>0</v>
      </c>
      <c r="H1144" t="s">
        <v>26</v>
      </c>
      <c r="I1144" t="s">
        <v>346</v>
      </c>
      <c r="J1144" t="s">
        <v>13358</v>
      </c>
      <c r="K1144" t="s">
        <v>303</v>
      </c>
      <c r="L1144" t="s">
        <v>33</v>
      </c>
      <c r="M1144">
        <f t="shared" si="272"/>
        <v>0</v>
      </c>
      <c r="N1144" t="str">
        <f t="shared" si="273"/>
        <v>62M</v>
      </c>
      <c r="O1144">
        <f t="shared" si="274"/>
        <v>1000000</v>
      </c>
      <c r="P1144" t="str">
        <f t="shared" si="275"/>
        <v>0</v>
      </c>
      <c r="Q1144" s="1" t="e">
        <f t="shared" si="276"/>
        <v>#VALUE!</v>
      </c>
      <c r="R1144">
        <f t="shared" si="277"/>
        <v>1000000</v>
      </c>
      <c r="S1144">
        <v>0</v>
      </c>
      <c r="T1144" s="4">
        <v>1000000000</v>
      </c>
      <c r="U1144">
        <f t="shared" si="287"/>
        <v>1E-3</v>
      </c>
      <c r="V1144">
        <f t="shared" si="278"/>
        <v>0.01</v>
      </c>
      <c r="W1144">
        <f t="shared" si="279"/>
        <v>9.1999999999999993</v>
      </c>
      <c r="X1144" s="5" t="e">
        <f t="shared" si="280"/>
        <v>#VALUE!</v>
      </c>
      <c r="Z1144">
        <v>40319</v>
      </c>
      <c r="AA1144">
        <v>43320</v>
      </c>
      <c r="AB1144" t="e">
        <f t="shared" si="281"/>
        <v>#VALUE!</v>
      </c>
      <c r="AC1144" t="e">
        <f t="shared" si="282"/>
        <v>#VALUE!</v>
      </c>
      <c r="AD1144">
        <v>0</v>
      </c>
      <c r="AE1144">
        <v>78158306</v>
      </c>
      <c r="AF1144">
        <f t="shared" si="283"/>
        <v>6.17413586215648E-4</v>
      </c>
      <c r="AG1144">
        <f t="shared" si="284"/>
        <v>6.1741358621564798E-3</v>
      </c>
      <c r="AH1144" t="e">
        <f t="shared" si="285"/>
        <v>#VALUE!</v>
      </c>
      <c r="AI1144">
        <f t="shared" si="286"/>
        <v>1143</v>
      </c>
    </row>
    <row r="1145" spans="1:35" x14ac:dyDescent="0.3">
      <c r="A1145" t="s">
        <v>1178</v>
      </c>
      <c r="B1145">
        <v>4.5999999999999996</v>
      </c>
      <c r="C1145">
        <v>515657</v>
      </c>
      <c r="D1145" t="s">
        <v>147</v>
      </c>
      <c r="E1145" t="s">
        <v>839</v>
      </c>
      <c r="F1145" t="s">
        <v>22</v>
      </c>
      <c r="G1145">
        <v>0</v>
      </c>
      <c r="H1145" t="s">
        <v>26</v>
      </c>
      <c r="I1145" t="s">
        <v>81</v>
      </c>
      <c r="J1145" t="s">
        <v>13333</v>
      </c>
      <c r="K1145" t="s">
        <v>1179</v>
      </c>
      <c r="L1145" t="s">
        <v>67</v>
      </c>
      <c r="M1145">
        <f t="shared" si="272"/>
        <v>0</v>
      </c>
      <c r="N1145" t="str">
        <f t="shared" si="273"/>
        <v>63M</v>
      </c>
      <c r="O1145">
        <f t="shared" si="274"/>
        <v>10000000</v>
      </c>
      <c r="P1145" t="str">
        <f t="shared" si="275"/>
        <v>0</v>
      </c>
      <c r="Q1145" s="1" t="e">
        <f t="shared" si="276"/>
        <v>#VALUE!</v>
      </c>
      <c r="R1145">
        <f t="shared" si="277"/>
        <v>10000000</v>
      </c>
      <c r="S1145">
        <v>0</v>
      </c>
      <c r="T1145" s="4">
        <v>1000000000</v>
      </c>
      <c r="U1145">
        <f t="shared" si="287"/>
        <v>0.01</v>
      </c>
      <c r="V1145">
        <f t="shared" si="278"/>
        <v>0.1</v>
      </c>
      <c r="W1145">
        <f t="shared" si="279"/>
        <v>9.1999999999999993</v>
      </c>
      <c r="X1145" s="5" t="e">
        <f t="shared" si="280"/>
        <v>#VALUE!</v>
      </c>
      <c r="Z1145">
        <v>40319</v>
      </c>
      <c r="AA1145">
        <v>43320</v>
      </c>
      <c r="AB1145" t="e">
        <f t="shared" si="281"/>
        <v>#VALUE!</v>
      </c>
      <c r="AC1145" t="e">
        <f t="shared" si="282"/>
        <v>#VALUE!</v>
      </c>
      <c r="AD1145">
        <v>0</v>
      </c>
      <c r="AE1145">
        <v>78158306</v>
      </c>
      <c r="AF1145">
        <f t="shared" si="283"/>
        <v>6.597596933587583E-3</v>
      </c>
      <c r="AG1145">
        <f t="shared" si="284"/>
        <v>6.5975969335875823E-2</v>
      </c>
      <c r="AH1145" t="e">
        <f t="shared" si="285"/>
        <v>#VALUE!</v>
      </c>
      <c r="AI1145">
        <f t="shared" si="286"/>
        <v>1144</v>
      </c>
    </row>
    <row r="1146" spans="1:35" x14ac:dyDescent="0.3">
      <c r="A1146" t="s">
        <v>3540</v>
      </c>
      <c r="B1146">
        <v>4.5999999999999996</v>
      </c>
      <c r="C1146">
        <v>67523</v>
      </c>
      <c r="D1146" t="s">
        <v>20</v>
      </c>
      <c r="E1146" t="s">
        <v>3280</v>
      </c>
      <c r="F1146" t="s">
        <v>22</v>
      </c>
      <c r="G1146">
        <v>0</v>
      </c>
      <c r="H1146" t="s">
        <v>26</v>
      </c>
      <c r="I1146" t="s">
        <v>47</v>
      </c>
      <c r="J1146" t="s">
        <v>13324</v>
      </c>
      <c r="K1146" t="s">
        <v>3541</v>
      </c>
      <c r="L1146" t="s">
        <v>33</v>
      </c>
      <c r="M1146">
        <f t="shared" si="272"/>
        <v>0</v>
      </c>
      <c r="N1146" t="str">
        <f t="shared" si="273"/>
        <v>N/A</v>
      </c>
      <c r="O1146">
        <f t="shared" si="274"/>
        <v>1000000</v>
      </c>
      <c r="P1146" t="str">
        <f t="shared" si="275"/>
        <v>0</v>
      </c>
      <c r="Q1146" s="1" t="e">
        <f t="shared" si="276"/>
        <v>#VALUE!</v>
      </c>
      <c r="R1146">
        <f t="shared" si="277"/>
        <v>1000000</v>
      </c>
      <c r="S1146">
        <v>0</v>
      </c>
      <c r="T1146" s="4">
        <v>1000000000</v>
      </c>
      <c r="U1146">
        <f t="shared" si="287"/>
        <v>1E-3</v>
      </c>
      <c r="V1146">
        <f t="shared" si="278"/>
        <v>0.01</v>
      </c>
      <c r="W1146">
        <f t="shared" si="279"/>
        <v>9.1999999999999993</v>
      </c>
      <c r="X1146" s="5" t="e">
        <f t="shared" si="280"/>
        <v>#VALUE!</v>
      </c>
      <c r="Z1146">
        <v>40319</v>
      </c>
      <c r="AA1146">
        <v>43320</v>
      </c>
      <c r="AB1146" t="e">
        <f t="shared" si="281"/>
        <v>#VALUE!</v>
      </c>
      <c r="AC1146" t="e">
        <f t="shared" si="282"/>
        <v>#VALUE!</v>
      </c>
      <c r="AD1146">
        <v>0</v>
      </c>
      <c r="AE1146">
        <v>78158306</v>
      </c>
      <c r="AF1146">
        <f t="shared" si="283"/>
        <v>8.6392609379225803E-4</v>
      </c>
      <c r="AG1146">
        <f t="shared" si="284"/>
        <v>8.6392609379225809E-3</v>
      </c>
      <c r="AH1146" t="e">
        <f t="shared" si="285"/>
        <v>#VALUE!</v>
      </c>
      <c r="AI1146">
        <f t="shared" si="286"/>
        <v>1145</v>
      </c>
    </row>
    <row r="1147" spans="1:35" x14ac:dyDescent="0.3">
      <c r="A1147" t="s">
        <v>5342</v>
      </c>
      <c r="B1147">
        <v>4.7</v>
      </c>
      <c r="C1147">
        <v>25172</v>
      </c>
      <c r="D1147" t="s">
        <v>818</v>
      </c>
      <c r="E1147" t="s">
        <v>5276</v>
      </c>
      <c r="F1147" t="s">
        <v>22</v>
      </c>
      <c r="G1147">
        <v>0</v>
      </c>
      <c r="H1147" t="s">
        <v>26</v>
      </c>
      <c r="I1147" t="s">
        <v>117</v>
      </c>
      <c r="J1147" t="s">
        <v>13331</v>
      </c>
      <c r="K1147">
        <v>5.5</v>
      </c>
      <c r="L1147" t="s">
        <v>33</v>
      </c>
      <c r="M1147">
        <f t="shared" si="272"/>
        <v>0</v>
      </c>
      <c r="N1147" t="str">
        <f t="shared" si="273"/>
        <v>30M</v>
      </c>
      <c r="O1147">
        <f t="shared" si="274"/>
        <v>500000</v>
      </c>
      <c r="P1147" t="str">
        <f t="shared" si="275"/>
        <v>0</v>
      </c>
      <c r="Q1147" s="1" t="e">
        <f t="shared" si="276"/>
        <v>#VALUE!</v>
      </c>
      <c r="R1147">
        <f t="shared" si="277"/>
        <v>500000</v>
      </c>
      <c r="S1147">
        <v>0</v>
      </c>
      <c r="T1147" s="4">
        <v>1000000000</v>
      </c>
      <c r="U1147">
        <f t="shared" si="287"/>
        <v>5.0000000000000001E-4</v>
      </c>
      <c r="V1147">
        <f t="shared" si="278"/>
        <v>5.0000000000000001E-3</v>
      </c>
      <c r="W1147">
        <f t="shared" si="279"/>
        <v>9.4</v>
      </c>
      <c r="X1147" s="5" t="e">
        <f t="shared" si="280"/>
        <v>#VALUE!</v>
      </c>
      <c r="Z1147">
        <v>40319</v>
      </c>
      <c r="AA1147">
        <v>43320</v>
      </c>
      <c r="AB1147" t="e">
        <f t="shared" si="281"/>
        <v>#VALUE!</v>
      </c>
      <c r="AC1147" t="e">
        <f t="shared" si="282"/>
        <v>#VALUE!</v>
      </c>
      <c r="AD1147">
        <v>0</v>
      </c>
      <c r="AE1147">
        <v>78158306</v>
      </c>
      <c r="AF1147">
        <f t="shared" si="283"/>
        <v>3.2206429857883564E-4</v>
      </c>
      <c r="AG1147">
        <f t="shared" si="284"/>
        <v>3.2206429857883564E-3</v>
      </c>
      <c r="AH1147" t="e">
        <f t="shared" si="285"/>
        <v>#VALUE!</v>
      </c>
      <c r="AI1147">
        <f t="shared" si="286"/>
        <v>1146</v>
      </c>
    </row>
    <row r="1148" spans="1:35" x14ac:dyDescent="0.3">
      <c r="A1148" t="s">
        <v>6453</v>
      </c>
      <c r="B1148">
        <v>4.5999999999999996</v>
      </c>
      <c r="C1148">
        <v>2880</v>
      </c>
      <c r="D1148" t="s">
        <v>361</v>
      </c>
      <c r="E1148" t="s">
        <v>5956</v>
      </c>
      <c r="F1148" t="s">
        <v>22</v>
      </c>
      <c r="G1148">
        <v>0</v>
      </c>
      <c r="H1148" t="s">
        <v>26</v>
      </c>
      <c r="I1148" t="s">
        <v>102</v>
      </c>
      <c r="J1148" t="s">
        <v>13341</v>
      </c>
      <c r="K1148" t="s">
        <v>2214</v>
      </c>
      <c r="L1148" t="s">
        <v>33</v>
      </c>
      <c r="M1148">
        <f t="shared" si="272"/>
        <v>0</v>
      </c>
      <c r="N1148" t="str">
        <f t="shared" si="273"/>
        <v>7.1M</v>
      </c>
      <c r="O1148">
        <f t="shared" si="274"/>
        <v>100000</v>
      </c>
      <c r="P1148" t="str">
        <f t="shared" si="275"/>
        <v>0</v>
      </c>
      <c r="Q1148" s="1" t="e">
        <f t="shared" si="276"/>
        <v>#VALUE!</v>
      </c>
      <c r="R1148">
        <f t="shared" si="277"/>
        <v>100000</v>
      </c>
      <c r="S1148">
        <v>0</v>
      </c>
      <c r="T1148" s="4">
        <v>1000000000</v>
      </c>
      <c r="U1148">
        <f t="shared" si="287"/>
        <v>1E-4</v>
      </c>
      <c r="V1148">
        <f t="shared" si="278"/>
        <v>1E-3</v>
      </c>
      <c r="W1148">
        <f t="shared" si="279"/>
        <v>9.1999999999999993</v>
      </c>
      <c r="X1148" s="5" t="e">
        <f t="shared" si="280"/>
        <v>#VALUE!</v>
      </c>
      <c r="Z1148">
        <v>40319</v>
      </c>
      <c r="AA1148">
        <v>43320</v>
      </c>
      <c r="AB1148" t="e">
        <f t="shared" si="281"/>
        <v>#VALUE!</v>
      </c>
      <c r="AC1148" t="e">
        <f t="shared" si="282"/>
        <v>#VALUE!</v>
      </c>
      <c r="AD1148">
        <v>0</v>
      </c>
      <c r="AE1148">
        <v>78158306</v>
      </c>
      <c r="AF1148">
        <f t="shared" si="283"/>
        <v>3.6848290954514805E-5</v>
      </c>
      <c r="AG1148">
        <f t="shared" si="284"/>
        <v>3.6848290954514802E-4</v>
      </c>
      <c r="AH1148" t="e">
        <f t="shared" si="285"/>
        <v>#VALUE!</v>
      </c>
      <c r="AI1148">
        <f t="shared" si="286"/>
        <v>1147</v>
      </c>
    </row>
    <row r="1149" spans="1:35" x14ac:dyDescent="0.3">
      <c r="A1149" t="s">
        <v>7987</v>
      </c>
      <c r="B1149">
        <v>4.5999999999999996</v>
      </c>
      <c r="C1149">
        <v>199</v>
      </c>
      <c r="D1149" t="s">
        <v>2064</v>
      </c>
      <c r="E1149" t="s">
        <v>7441</v>
      </c>
      <c r="F1149" t="s">
        <v>22</v>
      </c>
      <c r="G1149">
        <v>0</v>
      </c>
      <c r="H1149" t="s">
        <v>26</v>
      </c>
      <c r="I1149" t="s">
        <v>102</v>
      </c>
      <c r="J1149" t="s">
        <v>13341</v>
      </c>
      <c r="K1149" t="s">
        <v>1783</v>
      </c>
      <c r="L1149" t="s">
        <v>33</v>
      </c>
      <c r="M1149">
        <f t="shared" si="272"/>
        <v>0</v>
      </c>
      <c r="N1149" t="str">
        <f t="shared" si="273"/>
        <v>8.8M</v>
      </c>
      <c r="O1149">
        <f t="shared" si="274"/>
        <v>50000</v>
      </c>
      <c r="P1149" t="str">
        <f t="shared" si="275"/>
        <v>0</v>
      </c>
      <c r="Q1149" s="1" t="e">
        <f t="shared" si="276"/>
        <v>#VALUE!</v>
      </c>
      <c r="R1149">
        <f t="shared" si="277"/>
        <v>50000</v>
      </c>
      <c r="S1149">
        <v>0</v>
      </c>
      <c r="T1149" s="4">
        <v>1000000000</v>
      </c>
      <c r="U1149">
        <f t="shared" si="287"/>
        <v>5.0000000000000002E-5</v>
      </c>
      <c r="V1149">
        <f t="shared" si="278"/>
        <v>5.0000000000000001E-4</v>
      </c>
      <c r="W1149">
        <f t="shared" si="279"/>
        <v>9.1999999999999993</v>
      </c>
      <c r="X1149" s="5" t="e">
        <f t="shared" si="280"/>
        <v>#VALUE!</v>
      </c>
      <c r="Z1149">
        <v>40319</v>
      </c>
      <c r="AA1149">
        <v>43320</v>
      </c>
      <c r="AB1149" t="e">
        <f t="shared" si="281"/>
        <v>#VALUE!</v>
      </c>
      <c r="AC1149" t="e">
        <f t="shared" si="282"/>
        <v>#VALUE!</v>
      </c>
      <c r="AD1149">
        <v>0</v>
      </c>
      <c r="AE1149">
        <v>78158306</v>
      </c>
      <c r="AF1149">
        <f t="shared" si="283"/>
        <v>2.5461145485932101E-6</v>
      </c>
      <c r="AG1149">
        <f t="shared" si="284"/>
        <v>2.5461145485932101E-5</v>
      </c>
      <c r="AH1149" t="e">
        <f t="shared" si="285"/>
        <v>#VALUE!</v>
      </c>
      <c r="AI1149">
        <f t="shared" si="286"/>
        <v>1148</v>
      </c>
    </row>
    <row r="1150" spans="1:35" x14ac:dyDescent="0.3">
      <c r="A1150" t="s">
        <v>8189</v>
      </c>
      <c r="B1150">
        <v>4.7</v>
      </c>
      <c r="C1150">
        <v>963</v>
      </c>
      <c r="D1150" t="s">
        <v>1348</v>
      </c>
      <c r="E1150" t="s">
        <v>8077</v>
      </c>
      <c r="F1150" t="s">
        <v>849</v>
      </c>
      <c r="G1150" t="s">
        <v>3299</v>
      </c>
      <c r="H1150" t="s">
        <v>26</v>
      </c>
      <c r="I1150" t="s">
        <v>40</v>
      </c>
      <c r="J1150" t="s">
        <v>13327</v>
      </c>
      <c r="K1150" t="s">
        <v>617</v>
      </c>
      <c r="L1150" t="s">
        <v>67</v>
      </c>
      <c r="M1150">
        <f t="shared" si="272"/>
        <v>1</v>
      </c>
      <c r="N1150" t="str">
        <f t="shared" si="273"/>
        <v>3.7M</v>
      </c>
      <c r="O1150">
        <f t="shared" si="274"/>
        <v>10000</v>
      </c>
      <c r="P1150" t="str">
        <f t="shared" si="275"/>
        <v>2.99</v>
      </c>
      <c r="Q1150" s="1" t="e">
        <f t="shared" si="276"/>
        <v>#VALUE!</v>
      </c>
      <c r="R1150">
        <f t="shared" si="277"/>
        <v>10000</v>
      </c>
      <c r="S1150">
        <v>0</v>
      </c>
      <c r="T1150" s="4">
        <v>1000000000</v>
      </c>
      <c r="U1150">
        <f t="shared" si="287"/>
        <v>1.0000000000000001E-5</v>
      </c>
      <c r="V1150">
        <f t="shared" si="278"/>
        <v>1E-4</v>
      </c>
      <c r="W1150">
        <f t="shared" si="279"/>
        <v>9.4</v>
      </c>
      <c r="X1150" s="5" t="e">
        <f t="shared" si="280"/>
        <v>#VALUE!</v>
      </c>
      <c r="Z1150">
        <v>40319</v>
      </c>
      <c r="AA1150">
        <v>43320</v>
      </c>
      <c r="AB1150" t="e">
        <f t="shared" si="281"/>
        <v>#VALUE!</v>
      </c>
      <c r="AC1150" t="e">
        <f t="shared" si="282"/>
        <v>#VALUE!</v>
      </c>
      <c r="AD1150">
        <v>0</v>
      </c>
      <c r="AE1150">
        <v>78158306</v>
      </c>
      <c r="AF1150">
        <f t="shared" si="283"/>
        <v>1.2321147287915887E-5</v>
      </c>
      <c r="AG1150">
        <f t="shared" si="284"/>
        <v>1.2321147287915887E-4</v>
      </c>
      <c r="AH1150" t="e">
        <f t="shared" si="285"/>
        <v>#VALUE!</v>
      </c>
      <c r="AI1150">
        <f t="shared" si="286"/>
        <v>1149</v>
      </c>
    </row>
    <row r="1151" spans="1:35" x14ac:dyDescent="0.3">
      <c r="A1151" t="s">
        <v>10769</v>
      </c>
      <c r="B1151">
        <v>4.8</v>
      </c>
      <c r="C1151">
        <v>12</v>
      </c>
      <c r="D1151" t="s">
        <v>533</v>
      </c>
      <c r="E1151" t="s">
        <v>10032</v>
      </c>
      <c r="F1151" t="s">
        <v>22</v>
      </c>
      <c r="G1151">
        <v>0</v>
      </c>
      <c r="H1151" t="s">
        <v>26</v>
      </c>
      <c r="I1151" t="s">
        <v>927</v>
      </c>
      <c r="J1151" t="s">
        <v>13423</v>
      </c>
      <c r="K1151" t="s">
        <v>4202</v>
      </c>
      <c r="L1151" t="s">
        <v>150</v>
      </c>
      <c r="M1151">
        <f t="shared" si="272"/>
        <v>0</v>
      </c>
      <c r="N1151" t="str">
        <f t="shared" si="273"/>
        <v>28M</v>
      </c>
      <c r="O1151">
        <f t="shared" si="274"/>
        <v>1000</v>
      </c>
      <c r="P1151" t="str">
        <f t="shared" si="275"/>
        <v>0</v>
      </c>
      <c r="Q1151" s="1" t="e">
        <f t="shared" si="276"/>
        <v>#VALUE!</v>
      </c>
      <c r="R1151">
        <f t="shared" si="277"/>
        <v>1000</v>
      </c>
      <c r="S1151">
        <v>0</v>
      </c>
      <c r="T1151" s="4">
        <v>1000000000</v>
      </c>
      <c r="U1151">
        <f t="shared" si="287"/>
        <v>9.9999999999999995E-7</v>
      </c>
      <c r="V1151">
        <f t="shared" si="278"/>
        <v>9.9999999999999991E-6</v>
      </c>
      <c r="W1151">
        <f t="shared" si="279"/>
        <v>9.6</v>
      </c>
      <c r="X1151" s="5" t="e">
        <f t="shared" si="280"/>
        <v>#VALUE!</v>
      </c>
      <c r="Z1151">
        <v>40319</v>
      </c>
      <c r="AA1151">
        <v>43320</v>
      </c>
      <c r="AB1151" t="e">
        <f t="shared" si="281"/>
        <v>#VALUE!</v>
      </c>
      <c r="AC1151" t="e">
        <f t="shared" si="282"/>
        <v>#VALUE!</v>
      </c>
      <c r="AD1151">
        <v>0</v>
      </c>
      <c r="AE1151">
        <v>78158306</v>
      </c>
      <c r="AF1151">
        <f t="shared" si="283"/>
        <v>1.5353454564381169E-7</v>
      </c>
      <c r="AG1151">
        <f t="shared" si="284"/>
        <v>1.5353454564381169E-6</v>
      </c>
      <c r="AH1151" t="e">
        <f t="shared" si="285"/>
        <v>#VALUE!</v>
      </c>
      <c r="AI1151">
        <f t="shared" si="286"/>
        <v>1150</v>
      </c>
    </row>
    <row r="1152" spans="1:35" x14ac:dyDescent="0.3">
      <c r="A1152" t="s">
        <v>10252</v>
      </c>
      <c r="B1152">
        <v>4.7</v>
      </c>
      <c r="C1152">
        <v>48</v>
      </c>
      <c r="D1152" t="s">
        <v>1543</v>
      </c>
      <c r="E1152" t="s">
        <v>10032</v>
      </c>
      <c r="F1152" t="s">
        <v>22</v>
      </c>
      <c r="G1152">
        <v>0</v>
      </c>
      <c r="H1152" t="s">
        <v>26</v>
      </c>
      <c r="I1152" t="s">
        <v>1414</v>
      </c>
      <c r="J1152" t="s">
        <v>13327</v>
      </c>
      <c r="K1152" t="s">
        <v>10253</v>
      </c>
      <c r="L1152" t="s">
        <v>67</v>
      </c>
      <c r="M1152">
        <f t="shared" si="272"/>
        <v>0</v>
      </c>
      <c r="N1152" t="str">
        <f t="shared" si="273"/>
        <v>6.9M</v>
      </c>
      <c r="O1152">
        <f t="shared" si="274"/>
        <v>1000</v>
      </c>
      <c r="P1152" t="str">
        <f t="shared" si="275"/>
        <v>0</v>
      </c>
      <c r="Q1152" s="1" t="e">
        <f t="shared" si="276"/>
        <v>#VALUE!</v>
      </c>
      <c r="R1152">
        <f t="shared" si="277"/>
        <v>1000</v>
      </c>
      <c r="S1152">
        <v>0</v>
      </c>
      <c r="T1152" s="4">
        <v>1000000000</v>
      </c>
      <c r="U1152">
        <f t="shared" si="287"/>
        <v>9.9999999999999995E-7</v>
      </c>
      <c r="V1152">
        <f t="shared" si="278"/>
        <v>9.9999999999999991E-6</v>
      </c>
      <c r="W1152">
        <f t="shared" si="279"/>
        <v>9.4</v>
      </c>
      <c r="X1152" s="5" t="e">
        <f t="shared" si="280"/>
        <v>#VALUE!</v>
      </c>
      <c r="Z1152">
        <v>40319</v>
      </c>
      <c r="AA1152">
        <v>43320</v>
      </c>
      <c r="AB1152" t="e">
        <f t="shared" si="281"/>
        <v>#VALUE!</v>
      </c>
      <c r="AC1152" t="e">
        <f t="shared" si="282"/>
        <v>#VALUE!</v>
      </c>
      <c r="AD1152">
        <v>0</v>
      </c>
      <c r="AE1152">
        <v>78158306</v>
      </c>
      <c r="AF1152">
        <f t="shared" si="283"/>
        <v>6.1413818257524674E-7</v>
      </c>
      <c r="AG1152">
        <f t="shared" si="284"/>
        <v>6.1413818257524674E-6</v>
      </c>
      <c r="AH1152" t="e">
        <f t="shared" si="285"/>
        <v>#VALUE!</v>
      </c>
      <c r="AI1152">
        <f t="shared" si="286"/>
        <v>1151</v>
      </c>
    </row>
    <row r="1153" spans="1:35" x14ac:dyDescent="0.3">
      <c r="A1153" t="s">
        <v>841</v>
      </c>
      <c r="B1153">
        <v>4.4000000000000004</v>
      </c>
      <c r="C1153">
        <v>3039889</v>
      </c>
      <c r="D1153" t="s">
        <v>681</v>
      </c>
      <c r="E1153" t="s">
        <v>839</v>
      </c>
      <c r="F1153" t="s">
        <v>22</v>
      </c>
      <c r="G1153">
        <v>0</v>
      </c>
      <c r="H1153" t="s">
        <v>72</v>
      </c>
      <c r="I1153" t="s">
        <v>81</v>
      </c>
      <c r="J1153" t="s">
        <v>13330</v>
      </c>
      <c r="K1153" t="s">
        <v>842</v>
      </c>
      <c r="L1153" t="s">
        <v>67</v>
      </c>
      <c r="M1153">
        <f t="shared" si="272"/>
        <v>0</v>
      </c>
      <c r="N1153" t="str">
        <f t="shared" si="273"/>
        <v>18M</v>
      </c>
      <c r="O1153">
        <f t="shared" si="274"/>
        <v>10000000</v>
      </c>
      <c r="P1153" t="str">
        <f t="shared" si="275"/>
        <v>0</v>
      </c>
      <c r="Q1153" s="1" t="e">
        <f t="shared" si="276"/>
        <v>#VALUE!</v>
      </c>
      <c r="R1153">
        <f t="shared" si="277"/>
        <v>10000000</v>
      </c>
      <c r="S1153">
        <v>0</v>
      </c>
      <c r="T1153" s="4">
        <v>1000000000</v>
      </c>
      <c r="U1153">
        <f t="shared" si="287"/>
        <v>0.01</v>
      </c>
      <c r="V1153">
        <f t="shared" si="278"/>
        <v>0.1</v>
      </c>
      <c r="W1153">
        <f t="shared" si="279"/>
        <v>8.8000000000000007</v>
      </c>
      <c r="X1153" s="5" t="e">
        <f t="shared" si="280"/>
        <v>#VALUE!</v>
      </c>
      <c r="Z1153">
        <v>40319</v>
      </c>
      <c r="AA1153">
        <v>43320</v>
      </c>
      <c r="AB1153" t="e">
        <f t="shared" si="281"/>
        <v>#VALUE!</v>
      </c>
      <c r="AC1153" t="e">
        <f t="shared" si="282"/>
        <v>#VALUE!</v>
      </c>
      <c r="AD1153">
        <v>0</v>
      </c>
      <c r="AE1153">
        <v>78158306</v>
      </c>
      <c r="AF1153">
        <f t="shared" si="283"/>
        <v>3.8893998035218418E-2</v>
      </c>
      <c r="AG1153">
        <f t="shared" si="284"/>
        <v>0.38893998035218419</v>
      </c>
      <c r="AH1153" t="e">
        <f t="shared" si="285"/>
        <v>#VALUE!</v>
      </c>
      <c r="AI1153">
        <f t="shared" si="286"/>
        <v>1152</v>
      </c>
    </row>
    <row r="1154" spans="1:35" x14ac:dyDescent="0.3">
      <c r="A1154" t="s">
        <v>5951</v>
      </c>
      <c r="B1154">
        <v>4.7</v>
      </c>
      <c r="C1154">
        <v>229</v>
      </c>
      <c r="D1154" t="s">
        <v>5869</v>
      </c>
      <c r="E1154" t="s">
        <v>5276</v>
      </c>
      <c r="F1154" t="s">
        <v>22</v>
      </c>
      <c r="G1154">
        <v>0</v>
      </c>
      <c r="H1154" t="s">
        <v>26</v>
      </c>
      <c r="I1154" t="s">
        <v>169</v>
      </c>
      <c r="J1154" t="s">
        <v>13331</v>
      </c>
      <c r="K1154" t="s">
        <v>5952</v>
      </c>
      <c r="L1154" t="s">
        <v>104</v>
      </c>
      <c r="M1154">
        <f t="shared" ref="M1154:M1217" si="288">IF(F1154="Free", 0, IF(F1154="Paid", 1, ""))</f>
        <v>0</v>
      </c>
      <c r="N1154" t="str">
        <f t="shared" ref="N1154:N1217" si="289">IF(RIGHT(D1154,1)="M", D1154, IF(RIGHT(D1154,1)="k", TEXT(LEFT(D1154,LEN(D1154)-1)/1024,"0.00") &amp; "M", IF(D1154="Varies with device", "N/A", "")))</f>
        <v>1.1M</v>
      </c>
      <c r="O1154">
        <f t="shared" ref="O1154:O1217" si="290">VALUE(SUBSTITUTE(SUBSTITUTE(E1154, "+", ""), ",", ""))</f>
        <v>500000</v>
      </c>
      <c r="P1154" t="str">
        <f t="shared" ref="P1154:P1217" si="291">SUBSTITUTE(G1154, "$", "")</f>
        <v>0</v>
      </c>
      <c r="Q1154" s="1" t="e">
        <f t="shared" ref="Q1154:Q1217" si="292">DATEVALUE(J1154)</f>
        <v>#VALUE!</v>
      </c>
      <c r="R1154">
        <f t="shared" ref="R1154:R1217" si="293">IF(ISNUMBER(O1154), O1154, 0)</f>
        <v>500000</v>
      </c>
      <c r="S1154">
        <v>0</v>
      </c>
      <c r="T1154" s="4">
        <v>1000000000</v>
      </c>
      <c r="U1154">
        <f t="shared" si="287"/>
        <v>5.0000000000000001E-4</v>
      </c>
      <c r="V1154">
        <f t="shared" ref="V1154:V1217" si="294">U1154 * 10</f>
        <v>5.0000000000000001E-3</v>
      </c>
      <c r="W1154">
        <f t="shared" ref="W1154:W1217" si="295">B1154*2</f>
        <v>9.4</v>
      </c>
      <c r="X1154" s="5" t="e">
        <f t="shared" ref="X1154:X1217" si="296">Q1154 - $Y$2</f>
        <v>#VALUE!</v>
      </c>
      <c r="Z1154">
        <v>40319</v>
      </c>
      <c r="AA1154">
        <v>43320</v>
      </c>
      <c r="AB1154" t="e">
        <f t="shared" ref="AB1154:AB1217" si="297">IF($AA$2 &lt;&gt; $Z$2, (X1154 - $Z$2) / ($AA$2 - $Z$2), NA())</f>
        <v>#VALUE!</v>
      </c>
      <c r="AC1154" t="e">
        <f t="shared" ref="AC1154:AC1217" si="298">AB1154 * 10</f>
        <v>#VALUE!</v>
      </c>
      <c r="AD1154">
        <v>0</v>
      </c>
      <c r="AE1154">
        <v>78158306</v>
      </c>
      <c r="AF1154">
        <f t="shared" ref="AF1154:AF1217" si="299">IF($AE$2 &lt;&gt; $AD$2, (C1154 - $AD$2) / ($AE$2 - $AD$2), NA())</f>
        <v>2.9299509127027393E-6</v>
      </c>
      <c r="AG1154">
        <f t="shared" ref="AG1154:AG1217" si="300">AF1154*10</f>
        <v>2.9299509127027394E-5</v>
      </c>
      <c r="AH1154" t="e">
        <f t="shared" ref="AH1154:AH1217" si="301">IF(W1154 &gt; 4,
   IF(V1154 &gt; 5,
      (V1154 * 2) + W1154 + AG1154 + AC1154,
      V1154 + W1154 + AG1154 + AC1154),
   V1154 + W1154 + AG1154 + AC1154)</f>
        <v>#VALUE!</v>
      </c>
      <c r="AI1154">
        <f t="shared" si="286"/>
        <v>1153</v>
      </c>
    </row>
    <row r="1155" spans="1:35" x14ac:dyDescent="0.3">
      <c r="A1155" t="s">
        <v>6679</v>
      </c>
      <c r="B1155">
        <v>4.7</v>
      </c>
      <c r="C1155">
        <v>1891</v>
      </c>
      <c r="D1155" t="s">
        <v>1548</v>
      </c>
      <c r="E1155" t="s">
        <v>5956</v>
      </c>
      <c r="F1155" t="s">
        <v>22</v>
      </c>
      <c r="G1155">
        <v>0</v>
      </c>
      <c r="H1155" t="s">
        <v>26</v>
      </c>
      <c r="I1155" t="s">
        <v>169</v>
      </c>
      <c r="J1155" t="s">
        <v>13347</v>
      </c>
      <c r="K1155">
        <v>10001008</v>
      </c>
      <c r="L1155" t="s">
        <v>119</v>
      </c>
      <c r="M1155">
        <f t="shared" si="288"/>
        <v>0</v>
      </c>
      <c r="N1155" t="str">
        <f t="shared" si="289"/>
        <v>1.9M</v>
      </c>
      <c r="O1155">
        <f t="shared" si="290"/>
        <v>100000</v>
      </c>
      <c r="P1155" t="str">
        <f t="shared" si="291"/>
        <v>0</v>
      </c>
      <c r="Q1155" s="1" t="e">
        <f t="shared" si="292"/>
        <v>#VALUE!</v>
      </c>
      <c r="R1155">
        <f t="shared" si="293"/>
        <v>100000</v>
      </c>
      <c r="S1155">
        <v>0</v>
      </c>
      <c r="T1155" s="4">
        <v>1000000000</v>
      </c>
      <c r="U1155">
        <f t="shared" si="287"/>
        <v>1E-4</v>
      </c>
      <c r="V1155">
        <f t="shared" si="294"/>
        <v>1E-3</v>
      </c>
      <c r="W1155">
        <f t="shared" si="295"/>
        <v>9.4</v>
      </c>
      <c r="X1155" s="5" t="e">
        <f t="shared" si="296"/>
        <v>#VALUE!</v>
      </c>
      <c r="Z1155">
        <v>40319</v>
      </c>
      <c r="AA1155">
        <v>43320</v>
      </c>
      <c r="AB1155" t="e">
        <f t="shared" si="297"/>
        <v>#VALUE!</v>
      </c>
      <c r="AC1155" t="e">
        <f t="shared" si="298"/>
        <v>#VALUE!</v>
      </c>
      <c r="AD1155">
        <v>0</v>
      </c>
      <c r="AE1155">
        <v>78158306</v>
      </c>
      <c r="AF1155">
        <f t="shared" si="299"/>
        <v>2.4194485484370657E-5</v>
      </c>
      <c r="AG1155">
        <f t="shared" si="300"/>
        <v>2.4194485484370658E-4</v>
      </c>
      <c r="AH1155" t="e">
        <f t="shared" si="301"/>
        <v>#VALUE!</v>
      </c>
      <c r="AI1155">
        <f t="shared" ref="AI1155:AI1218" si="302">ROW() - 1</f>
        <v>1154</v>
      </c>
    </row>
    <row r="1156" spans="1:35" x14ac:dyDescent="0.3">
      <c r="A1156" t="s">
        <v>3298</v>
      </c>
      <c r="B1156">
        <v>4.5999999999999996</v>
      </c>
      <c r="C1156">
        <v>190086</v>
      </c>
      <c r="D1156" t="s">
        <v>138</v>
      </c>
      <c r="E1156" t="s">
        <v>3280</v>
      </c>
      <c r="F1156" t="s">
        <v>849</v>
      </c>
      <c r="G1156" t="s">
        <v>3299</v>
      </c>
      <c r="H1156" t="s">
        <v>26</v>
      </c>
      <c r="I1156" t="s">
        <v>109</v>
      </c>
      <c r="J1156" t="s">
        <v>13355</v>
      </c>
      <c r="K1156">
        <v>3.16</v>
      </c>
      <c r="L1156" t="s">
        <v>512</v>
      </c>
      <c r="M1156">
        <f t="shared" si="288"/>
        <v>1</v>
      </c>
      <c r="N1156" t="str">
        <f t="shared" si="289"/>
        <v>94M</v>
      </c>
      <c r="O1156">
        <f t="shared" si="290"/>
        <v>1000000</v>
      </c>
      <c r="P1156" t="str">
        <f t="shared" si="291"/>
        <v>2.99</v>
      </c>
      <c r="Q1156" s="1" t="e">
        <f t="shared" si="292"/>
        <v>#VALUE!</v>
      </c>
      <c r="R1156">
        <f t="shared" si="293"/>
        <v>1000000</v>
      </c>
      <c r="S1156">
        <v>0</v>
      </c>
      <c r="T1156" s="4">
        <v>1000000000</v>
      </c>
      <c r="U1156">
        <f t="shared" si="287"/>
        <v>1E-3</v>
      </c>
      <c r="V1156">
        <f t="shared" si="294"/>
        <v>0.01</v>
      </c>
      <c r="W1156">
        <f t="shared" si="295"/>
        <v>9.1999999999999993</v>
      </c>
      <c r="X1156" s="5" t="e">
        <f t="shared" si="296"/>
        <v>#VALUE!</v>
      </c>
      <c r="Z1156">
        <v>40319</v>
      </c>
      <c r="AA1156">
        <v>43320</v>
      </c>
      <c r="AB1156" t="e">
        <f t="shared" si="297"/>
        <v>#VALUE!</v>
      </c>
      <c r="AC1156" t="e">
        <f t="shared" si="298"/>
        <v>#VALUE!</v>
      </c>
      <c r="AD1156">
        <v>0</v>
      </c>
      <c r="AE1156">
        <v>78158306</v>
      </c>
      <c r="AF1156">
        <f t="shared" si="299"/>
        <v>2.432063970270799E-3</v>
      </c>
      <c r="AG1156">
        <f t="shared" si="300"/>
        <v>2.4320639702707991E-2</v>
      </c>
      <c r="AH1156" t="e">
        <f t="shared" si="301"/>
        <v>#VALUE!</v>
      </c>
      <c r="AI1156">
        <f t="shared" si="302"/>
        <v>1155</v>
      </c>
    </row>
    <row r="1157" spans="1:35" x14ac:dyDescent="0.3">
      <c r="A1157" t="s">
        <v>4143</v>
      </c>
      <c r="B1157">
        <v>4.5999999999999996</v>
      </c>
      <c r="C1157">
        <v>26587</v>
      </c>
      <c r="D1157" t="s">
        <v>1312</v>
      </c>
      <c r="E1157" t="s">
        <v>3280</v>
      </c>
      <c r="F1157" t="s">
        <v>22</v>
      </c>
      <c r="G1157">
        <v>0</v>
      </c>
      <c r="H1157" t="s">
        <v>26</v>
      </c>
      <c r="I1157" t="s">
        <v>448</v>
      </c>
      <c r="J1157" t="s">
        <v>13324</v>
      </c>
      <c r="K1157" t="s">
        <v>4144</v>
      </c>
      <c r="L1157" t="s">
        <v>56</v>
      </c>
      <c r="M1157">
        <f t="shared" si="288"/>
        <v>0</v>
      </c>
      <c r="N1157" t="str">
        <f t="shared" si="289"/>
        <v>8.4M</v>
      </c>
      <c r="O1157">
        <f t="shared" si="290"/>
        <v>1000000</v>
      </c>
      <c r="P1157" t="str">
        <f t="shared" si="291"/>
        <v>0</v>
      </c>
      <c r="Q1157" s="1" t="e">
        <f t="shared" si="292"/>
        <v>#VALUE!</v>
      </c>
      <c r="R1157">
        <f t="shared" si="293"/>
        <v>1000000</v>
      </c>
      <c r="S1157">
        <v>0</v>
      </c>
      <c r="T1157" s="4">
        <v>1000000000</v>
      </c>
      <c r="U1157">
        <f t="shared" si="287"/>
        <v>1E-3</v>
      </c>
      <c r="V1157">
        <f t="shared" si="294"/>
        <v>0.01</v>
      </c>
      <c r="W1157">
        <f t="shared" si="295"/>
        <v>9.1999999999999993</v>
      </c>
      <c r="X1157" s="5" t="e">
        <f t="shared" si="296"/>
        <v>#VALUE!</v>
      </c>
      <c r="Z1157">
        <v>40319</v>
      </c>
      <c r="AA1157">
        <v>43320</v>
      </c>
      <c r="AB1157" t="e">
        <f t="shared" si="297"/>
        <v>#VALUE!</v>
      </c>
      <c r="AC1157" t="e">
        <f t="shared" si="298"/>
        <v>#VALUE!</v>
      </c>
      <c r="AD1157">
        <v>0</v>
      </c>
      <c r="AE1157">
        <v>78158306</v>
      </c>
      <c r="AF1157">
        <f t="shared" si="299"/>
        <v>3.4016858041933511E-4</v>
      </c>
      <c r="AG1157">
        <f t="shared" si="300"/>
        <v>3.401685804193351E-3</v>
      </c>
      <c r="AH1157" t="e">
        <f t="shared" si="301"/>
        <v>#VALUE!</v>
      </c>
      <c r="AI1157">
        <f t="shared" si="302"/>
        <v>1156</v>
      </c>
    </row>
    <row r="1158" spans="1:35" x14ac:dyDescent="0.3">
      <c r="A1158" t="s">
        <v>11600</v>
      </c>
      <c r="B1158">
        <v>4.5999999999999996</v>
      </c>
      <c r="C1158">
        <v>18</v>
      </c>
      <c r="D1158" t="s">
        <v>616</v>
      </c>
      <c r="E1158" t="s">
        <v>11545</v>
      </c>
      <c r="F1158" t="s">
        <v>849</v>
      </c>
      <c r="G1158" t="s">
        <v>3423</v>
      </c>
      <c r="H1158" t="s">
        <v>72</v>
      </c>
      <c r="I1158" t="s">
        <v>133</v>
      </c>
      <c r="J1158" t="s">
        <v>13344</v>
      </c>
      <c r="K1158">
        <v>1</v>
      </c>
      <c r="L1158" t="s">
        <v>468</v>
      </c>
      <c r="M1158">
        <f t="shared" si="288"/>
        <v>1</v>
      </c>
      <c r="N1158" t="str">
        <f t="shared" si="289"/>
        <v>31M</v>
      </c>
      <c r="O1158">
        <f t="shared" si="290"/>
        <v>100</v>
      </c>
      <c r="P1158" t="str">
        <f t="shared" si="291"/>
        <v>4.99</v>
      </c>
      <c r="Q1158" s="1" t="e">
        <f t="shared" si="292"/>
        <v>#VALUE!</v>
      </c>
      <c r="R1158">
        <f t="shared" si="293"/>
        <v>100</v>
      </c>
      <c r="S1158">
        <v>0</v>
      </c>
      <c r="T1158" s="4">
        <v>1000000000</v>
      </c>
      <c r="U1158">
        <f t="shared" si="287"/>
        <v>9.9999999999999995E-8</v>
      </c>
      <c r="V1158">
        <f t="shared" si="294"/>
        <v>9.9999999999999995E-7</v>
      </c>
      <c r="W1158">
        <f t="shared" si="295"/>
        <v>9.1999999999999993</v>
      </c>
      <c r="X1158" s="5" t="e">
        <f t="shared" si="296"/>
        <v>#VALUE!</v>
      </c>
      <c r="Z1158">
        <v>40319</v>
      </c>
      <c r="AA1158">
        <v>43320</v>
      </c>
      <c r="AB1158" t="e">
        <f t="shared" si="297"/>
        <v>#VALUE!</v>
      </c>
      <c r="AC1158" t="e">
        <f t="shared" si="298"/>
        <v>#VALUE!</v>
      </c>
      <c r="AD1158">
        <v>0</v>
      </c>
      <c r="AE1158">
        <v>78158306</v>
      </c>
      <c r="AF1158">
        <f t="shared" si="299"/>
        <v>2.303018184657175E-7</v>
      </c>
      <c r="AG1158">
        <f t="shared" si="300"/>
        <v>2.3030181846571749E-6</v>
      </c>
      <c r="AH1158" t="e">
        <f t="shared" si="301"/>
        <v>#VALUE!</v>
      </c>
      <c r="AI1158">
        <f t="shared" si="302"/>
        <v>1157</v>
      </c>
    </row>
    <row r="1159" spans="1:35" x14ac:dyDescent="0.3">
      <c r="A1159" t="s">
        <v>3390</v>
      </c>
      <c r="B1159">
        <v>4.5999999999999996</v>
      </c>
      <c r="C1159">
        <v>100609</v>
      </c>
      <c r="D1159" t="s">
        <v>116</v>
      </c>
      <c r="E1159" t="s">
        <v>3280</v>
      </c>
      <c r="F1159" t="s">
        <v>22</v>
      </c>
      <c r="G1159">
        <v>0</v>
      </c>
      <c r="H1159" t="s">
        <v>23</v>
      </c>
      <c r="I1159" t="s">
        <v>81</v>
      </c>
      <c r="J1159" t="s">
        <v>13318</v>
      </c>
      <c r="K1159" t="s">
        <v>3391</v>
      </c>
      <c r="L1159" t="s">
        <v>1406</v>
      </c>
      <c r="M1159">
        <f t="shared" si="288"/>
        <v>0</v>
      </c>
      <c r="N1159" t="str">
        <f t="shared" si="289"/>
        <v>52M</v>
      </c>
      <c r="O1159">
        <f t="shared" si="290"/>
        <v>1000000</v>
      </c>
      <c r="P1159" t="str">
        <f t="shared" si="291"/>
        <v>0</v>
      </c>
      <c r="Q1159" s="1" t="e">
        <f t="shared" si="292"/>
        <v>#VALUE!</v>
      </c>
      <c r="R1159">
        <f t="shared" si="293"/>
        <v>1000000</v>
      </c>
      <c r="S1159">
        <v>0</v>
      </c>
      <c r="T1159" s="4">
        <v>1000000000</v>
      </c>
      <c r="U1159">
        <f t="shared" ref="U1159:U1222" si="303">IF(T1159 &lt;&gt; S1159, (R1159 - S1159) / (T1159 - S1159), NA())</f>
        <v>1E-3</v>
      </c>
      <c r="V1159">
        <f t="shared" si="294"/>
        <v>0.01</v>
      </c>
      <c r="W1159">
        <f t="shared" si="295"/>
        <v>9.1999999999999993</v>
      </c>
      <c r="X1159" s="5" t="e">
        <f t="shared" si="296"/>
        <v>#VALUE!</v>
      </c>
      <c r="Z1159">
        <v>40319</v>
      </c>
      <c r="AA1159">
        <v>43320</v>
      </c>
      <c r="AB1159" t="e">
        <f t="shared" si="297"/>
        <v>#VALUE!</v>
      </c>
      <c r="AC1159" t="e">
        <f t="shared" si="298"/>
        <v>#VALUE!</v>
      </c>
      <c r="AD1159">
        <v>0</v>
      </c>
      <c r="AE1159">
        <v>78158306</v>
      </c>
      <c r="AF1159">
        <f t="shared" si="299"/>
        <v>1.2872464252231873E-3</v>
      </c>
      <c r="AG1159">
        <f t="shared" si="300"/>
        <v>1.2872464252231873E-2</v>
      </c>
      <c r="AH1159" t="e">
        <f t="shared" si="301"/>
        <v>#VALUE!</v>
      </c>
      <c r="AI1159">
        <f t="shared" si="302"/>
        <v>1158</v>
      </c>
    </row>
    <row r="1160" spans="1:35" x14ac:dyDescent="0.3">
      <c r="A1160" t="s">
        <v>5493</v>
      </c>
      <c r="B1160">
        <v>4.7</v>
      </c>
      <c r="C1160">
        <v>8642</v>
      </c>
      <c r="D1160" t="s">
        <v>1348</v>
      </c>
      <c r="E1160" t="s">
        <v>5276</v>
      </c>
      <c r="F1160" t="s">
        <v>22</v>
      </c>
      <c r="G1160">
        <v>0</v>
      </c>
      <c r="H1160" t="s">
        <v>26</v>
      </c>
      <c r="I1160" t="s">
        <v>169</v>
      </c>
      <c r="J1160" t="s">
        <v>13453</v>
      </c>
      <c r="K1160" t="s">
        <v>2157</v>
      </c>
      <c r="L1160" t="s">
        <v>67</v>
      </c>
      <c r="M1160">
        <f t="shared" si="288"/>
        <v>0</v>
      </c>
      <c r="N1160" t="str">
        <f t="shared" si="289"/>
        <v>3.7M</v>
      </c>
      <c r="O1160">
        <f t="shared" si="290"/>
        <v>500000</v>
      </c>
      <c r="P1160" t="str">
        <f t="shared" si="291"/>
        <v>0</v>
      </c>
      <c r="Q1160" s="1" t="e">
        <f t="shared" si="292"/>
        <v>#VALUE!</v>
      </c>
      <c r="R1160">
        <f t="shared" si="293"/>
        <v>500000</v>
      </c>
      <c r="S1160">
        <v>0</v>
      </c>
      <c r="T1160" s="4">
        <v>1000000000</v>
      </c>
      <c r="U1160">
        <f t="shared" si="303"/>
        <v>5.0000000000000001E-4</v>
      </c>
      <c r="V1160">
        <f t="shared" si="294"/>
        <v>5.0000000000000001E-3</v>
      </c>
      <c r="W1160">
        <f t="shared" si="295"/>
        <v>9.4</v>
      </c>
      <c r="X1160" s="5" t="e">
        <f t="shared" si="296"/>
        <v>#VALUE!</v>
      </c>
      <c r="Z1160">
        <v>40319</v>
      </c>
      <c r="AA1160">
        <v>43320</v>
      </c>
      <c r="AB1160" t="e">
        <f t="shared" si="297"/>
        <v>#VALUE!</v>
      </c>
      <c r="AC1160" t="e">
        <f t="shared" si="298"/>
        <v>#VALUE!</v>
      </c>
      <c r="AD1160">
        <v>0</v>
      </c>
      <c r="AE1160">
        <v>78158306</v>
      </c>
      <c r="AF1160">
        <f t="shared" si="299"/>
        <v>1.1057046195448505E-4</v>
      </c>
      <c r="AG1160">
        <f t="shared" si="300"/>
        <v>1.1057046195448504E-3</v>
      </c>
      <c r="AH1160" t="e">
        <f t="shared" si="301"/>
        <v>#VALUE!</v>
      </c>
      <c r="AI1160">
        <f t="shared" si="302"/>
        <v>1159</v>
      </c>
    </row>
    <row r="1161" spans="1:35" x14ac:dyDescent="0.3">
      <c r="A1161" t="s">
        <v>1083</v>
      </c>
      <c r="B1161">
        <v>4.5</v>
      </c>
      <c r="C1161">
        <v>617732</v>
      </c>
      <c r="D1161" t="s">
        <v>984</v>
      </c>
      <c r="E1161" t="s">
        <v>839</v>
      </c>
      <c r="F1161" t="s">
        <v>22</v>
      </c>
      <c r="G1161">
        <v>0</v>
      </c>
      <c r="H1161" t="s">
        <v>30</v>
      </c>
      <c r="I1161" t="s">
        <v>81</v>
      </c>
      <c r="J1161" t="s">
        <v>13338</v>
      </c>
      <c r="K1161" t="s">
        <v>1084</v>
      </c>
      <c r="L1161" t="s">
        <v>33</v>
      </c>
      <c r="M1161">
        <f t="shared" si="288"/>
        <v>0</v>
      </c>
      <c r="N1161" t="str">
        <f t="shared" si="289"/>
        <v>44M</v>
      </c>
      <c r="O1161">
        <f t="shared" si="290"/>
        <v>10000000</v>
      </c>
      <c r="P1161" t="str">
        <f t="shared" si="291"/>
        <v>0</v>
      </c>
      <c r="Q1161" s="1" t="e">
        <f t="shared" si="292"/>
        <v>#VALUE!</v>
      </c>
      <c r="R1161">
        <f t="shared" si="293"/>
        <v>10000000</v>
      </c>
      <c r="S1161">
        <v>0</v>
      </c>
      <c r="T1161" s="4">
        <v>1000000000</v>
      </c>
      <c r="U1161">
        <f t="shared" si="303"/>
        <v>0.01</v>
      </c>
      <c r="V1161">
        <f t="shared" si="294"/>
        <v>0.1</v>
      </c>
      <c r="W1161">
        <f t="shared" si="295"/>
        <v>9</v>
      </c>
      <c r="X1161" s="5" t="e">
        <f t="shared" si="296"/>
        <v>#VALUE!</v>
      </c>
      <c r="Z1161">
        <v>40319</v>
      </c>
      <c r="AA1161">
        <v>43320</v>
      </c>
      <c r="AB1161" t="e">
        <f t="shared" si="297"/>
        <v>#VALUE!</v>
      </c>
      <c r="AC1161" t="e">
        <f t="shared" si="298"/>
        <v>#VALUE!</v>
      </c>
      <c r="AD1161">
        <v>0</v>
      </c>
      <c r="AE1161">
        <v>78158306</v>
      </c>
      <c r="AF1161">
        <f t="shared" si="299"/>
        <v>7.9036001624702562E-3</v>
      </c>
      <c r="AG1161">
        <f t="shared" si="300"/>
        <v>7.9036001624702562E-2</v>
      </c>
      <c r="AH1161" t="e">
        <f t="shared" si="301"/>
        <v>#VALUE!</v>
      </c>
      <c r="AI1161">
        <f t="shared" si="302"/>
        <v>1160</v>
      </c>
    </row>
    <row r="1162" spans="1:35" x14ac:dyDescent="0.3">
      <c r="A1162" t="s">
        <v>1183</v>
      </c>
      <c r="B1162">
        <v>4.5</v>
      </c>
      <c r="C1162">
        <v>512996</v>
      </c>
      <c r="D1162" t="s">
        <v>454</v>
      </c>
      <c r="E1162" t="s">
        <v>839</v>
      </c>
      <c r="F1162" t="s">
        <v>22</v>
      </c>
      <c r="G1162">
        <v>0</v>
      </c>
      <c r="H1162" t="s">
        <v>26</v>
      </c>
      <c r="I1162" t="s">
        <v>36</v>
      </c>
      <c r="J1162" t="s">
        <v>13316</v>
      </c>
      <c r="K1162" t="s">
        <v>1184</v>
      </c>
      <c r="L1162" t="s">
        <v>33</v>
      </c>
      <c r="M1162">
        <f t="shared" si="288"/>
        <v>0</v>
      </c>
      <c r="N1162" t="str">
        <f t="shared" si="289"/>
        <v>23M</v>
      </c>
      <c r="O1162">
        <f t="shared" si="290"/>
        <v>10000000</v>
      </c>
      <c r="P1162" t="str">
        <f t="shared" si="291"/>
        <v>0</v>
      </c>
      <c r="Q1162" s="1" t="e">
        <f t="shared" si="292"/>
        <v>#VALUE!</v>
      </c>
      <c r="R1162">
        <f t="shared" si="293"/>
        <v>10000000</v>
      </c>
      <c r="S1162">
        <v>0</v>
      </c>
      <c r="T1162" s="4">
        <v>1000000000</v>
      </c>
      <c r="U1162">
        <f t="shared" si="303"/>
        <v>0.01</v>
      </c>
      <c r="V1162">
        <f t="shared" si="294"/>
        <v>0.1</v>
      </c>
      <c r="W1162">
        <f t="shared" si="295"/>
        <v>9</v>
      </c>
      <c r="X1162" s="5" t="e">
        <f t="shared" si="296"/>
        <v>#VALUE!</v>
      </c>
      <c r="Z1162">
        <v>40319</v>
      </c>
      <c r="AA1162">
        <v>43320</v>
      </c>
      <c r="AB1162" t="e">
        <f t="shared" si="297"/>
        <v>#VALUE!</v>
      </c>
      <c r="AC1162" t="e">
        <f t="shared" si="298"/>
        <v>#VALUE!</v>
      </c>
      <c r="AD1162">
        <v>0</v>
      </c>
      <c r="AE1162">
        <v>78158306</v>
      </c>
      <c r="AF1162">
        <f t="shared" si="299"/>
        <v>6.5635506480910683E-3</v>
      </c>
      <c r="AG1162">
        <f t="shared" si="300"/>
        <v>6.5635506480910683E-2</v>
      </c>
      <c r="AH1162" t="e">
        <f t="shared" si="301"/>
        <v>#VALUE!</v>
      </c>
      <c r="AI1162">
        <f t="shared" si="302"/>
        <v>1161</v>
      </c>
    </row>
    <row r="1163" spans="1:35" x14ac:dyDescent="0.3">
      <c r="A1163" t="s">
        <v>1151</v>
      </c>
      <c r="B1163">
        <v>4.5</v>
      </c>
      <c r="C1163">
        <v>537554</v>
      </c>
      <c r="D1163" t="s">
        <v>20</v>
      </c>
      <c r="E1163" t="s">
        <v>839</v>
      </c>
      <c r="F1163" t="s">
        <v>22</v>
      </c>
      <c r="G1163">
        <v>0</v>
      </c>
      <c r="H1163" t="s">
        <v>26</v>
      </c>
      <c r="I1163" t="s">
        <v>40</v>
      </c>
      <c r="J1163" t="s">
        <v>13314</v>
      </c>
      <c r="K1163" t="s">
        <v>20</v>
      </c>
      <c r="L1163" t="s">
        <v>20</v>
      </c>
      <c r="M1163">
        <f t="shared" si="288"/>
        <v>0</v>
      </c>
      <c r="N1163" t="str">
        <f t="shared" si="289"/>
        <v>N/A</v>
      </c>
      <c r="O1163">
        <f t="shared" si="290"/>
        <v>10000000</v>
      </c>
      <c r="P1163" t="str">
        <f t="shared" si="291"/>
        <v>0</v>
      </c>
      <c r="Q1163" s="1" t="e">
        <f t="shared" si="292"/>
        <v>#VALUE!</v>
      </c>
      <c r="R1163">
        <f t="shared" si="293"/>
        <v>10000000</v>
      </c>
      <c r="S1163">
        <v>0</v>
      </c>
      <c r="T1163" s="4">
        <v>1000000000</v>
      </c>
      <c r="U1163">
        <f t="shared" si="303"/>
        <v>0.01</v>
      </c>
      <c r="V1163">
        <f t="shared" si="294"/>
        <v>0.1</v>
      </c>
      <c r="W1163">
        <f t="shared" si="295"/>
        <v>9</v>
      </c>
      <c r="X1163" s="5" t="e">
        <f t="shared" si="296"/>
        <v>#VALUE!</v>
      </c>
      <c r="Z1163">
        <v>40319</v>
      </c>
      <c r="AA1163">
        <v>43320</v>
      </c>
      <c r="AB1163" t="e">
        <f t="shared" si="297"/>
        <v>#VALUE!</v>
      </c>
      <c r="AC1163" t="e">
        <f t="shared" si="298"/>
        <v>#VALUE!</v>
      </c>
      <c r="AD1163">
        <v>0</v>
      </c>
      <c r="AE1163">
        <v>78158306</v>
      </c>
      <c r="AF1163">
        <f t="shared" si="299"/>
        <v>6.8777590957511282E-3</v>
      </c>
      <c r="AG1163">
        <f t="shared" si="300"/>
        <v>6.8777590957511278E-2</v>
      </c>
      <c r="AH1163" t="e">
        <f t="shared" si="301"/>
        <v>#VALUE!</v>
      </c>
      <c r="AI1163">
        <f t="shared" si="302"/>
        <v>1162</v>
      </c>
    </row>
    <row r="1164" spans="1:35" x14ac:dyDescent="0.3">
      <c r="A1164" t="s">
        <v>4547</v>
      </c>
      <c r="B1164">
        <v>4.5999999999999996</v>
      </c>
      <c r="C1164">
        <v>15830</v>
      </c>
      <c r="D1164" t="s">
        <v>20</v>
      </c>
      <c r="E1164" t="s">
        <v>3280</v>
      </c>
      <c r="F1164" t="s">
        <v>22</v>
      </c>
      <c r="G1164">
        <v>0</v>
      </c>
      <c r="H1164" t="s">
        <v>26</v>
      </c>
      <c r="I1164" t="s">
        <v>417</v>
      </c>
      <c r="J1164" t="s">
        <v>13324</v>
      </c>
      <c r="K1164" t="s">
        <v>20</v>
      </c>
      <c r="L1164" t="s">
        <v>20</v>
      </c>
      <c r="M1164">
        <f t="shared" si="288"/>
        <v>0</v>
      </c>
      <c r="N1164" t="str">
        <f t="shared" si="289"/>
        <v>N/A</v>
      </c>
      <c r="O1164">
        <f t="shared" si="290"/>
        <v>1000000</v>
      </c>
      <c r="P1164" t="str">
        <f t="shared" si="291"/>
        <v>0</v>
      </c>
      <c r="Q1164" s="1" t="e">
        <f t="shared" si="292"/>
        <v>#VALUE!</v>
      </c>
      <c r="R1164">
        <f t="shared" si="293"/>
        <v>1000000</v>
      </c>
      <c r="S1164">
        <v>0</v>
      </c>
      <c r="T1164" s="4">
        <v>1000000000</v>
      </c>
      <c r="U1164">
        <f t="shared" si="303"/>
        <v>1E-3</v>
      </c>
      <c r="V1164">
        <f t="shared" si="294"/>
        <v>0.01</v>
      </c>
      <c r="W1164">
        <f t="shared" si="295"/>
        <v>9.1999999999999993</v>
      </c>
      <c r="X1164" s="5" t="e">
        <f t="shared" si="296"/>
        <v>#VALUE!</v>
      </c>
      <c r="Z1164">
        <v>40319</v>
      </c>
      <c r="AA1164">
        <v>43320</v>
      </c>
      <c r="AB1164" t="e">
        <f t="shared" si="297"/>
        <v>#VALUE!</v>
      </c>
      <c r="AC1164" t="e">
        <f t="shared" si="298"/>
        <v>#VALUE!</v>
      </c>
      <c r="AD1164">
        <v>0</v>
      </c>
      <c r="AE1164">
        <v>78158306</v>
      </c>
      <c r="AF1164">
        <f t="shared" si="299"/>
        <v>2.0253765479512822E-4</v>
      </c>
      <c r="AG1164">
        <f t="shared" si="300"/>
        <v>2.0253765479512822E-3</v>
      </c>
      <c r="AH1164" t="e">
        <f t="shared" si="301"/>
        <v>#VALUE!</v>
      </c>
      <c r="AI1164">
        <f t="shared" si="302"/>
        <v>1163</v>
      </c>
    </row>
    <row r="1165" spans="1:35" x14ac:dyDescent="0.3">
      <c r="A1165" t="s">
        <v>9773</v>
      </c>
      <c r="B1165">
        <v>4.7</v>
      </c>
      <c r="C1165">
        <v>45</v>
      </c>
      <c r="D1165" t="s">
        <v>395</v>
      </c>
      <c r="E1165" t="s">
        <v>9431</v>
      </c>
      <c r="F1165" t="s">
        <v>22</v>
      </c>
      <c r="G1165">
        <v>0</v>
      </c>
      <c r="H1165" t="s">
        <v>26</v>
      </c>
      <c r="I1165" t="s">
        <v>417</v>
      </c>
      <c r="J1165" t="s">
        <v>13331</v>
      </c>
      <c r="K1165" t="s">
        <v>1225</v>
      </c>
      <c r="L1165" t="s">
        <v>33</v>
      </c>
      <c r="M1165">
        <f t="shared" si="288"/>
        <v>0</v>
      </c>
      <c r="N1165" t="str">
        <f t="shared" si="289"/>
        <v>12M</v>
      </c>
      <c r="O1165">
        <f t="shared" si="290"/>
        <v>5000</v>
      </c>
      <c r="P1165" t="str">
        <f t="shared" si="291"/>
        <v>0</v>
      </c>
      <c r="Q1165" s="1" t="e">
        <f t="shared" si="292"/>
        <v>#VALUE!</v>
      </c>
      <c r="R1165">
        <f t="shared" si="293"/>
        <v>5000</v>
      </c>
      <c r="S1165">
        <v>0</v>
      </c>
      <c r="T1165" s="4">
        <v>1000000000</v>
      </c>
      <c r="U1165">
        <f t="shared" si="303"/>
        <v>5.0000000000000004E-6</v>
      </c>
      <c r="V1165">
        <f t="shared" si="294"/>
        <v>5.0000000000000002E-5</v>
      </c>
      <c r="W1165">
        <f t="shared" si="295"/>
        <v>9.4</v>
      </c>
      <c r="X1165" s="5" t="e">
        <f t="shared" si="296"/>
        <v>#VALUE!</v>
      </c>
      <c r="Z1165">
        <v>40319</v>
      </c>
      <c r="AA1165">
        <v>43320</v>
      </c>
      <c r="AB1165" t="e">
        <f t="shared" si="297"/>
        <v>#VALUE!</v>
      </c>
      <c r="AC1165" t="e">
        <f t="shared" si="298"/>
        <v>#VALUE!</v>
      </c>
      <c r="AD1165">
        <v>0</v>
      </c>
      <c r="AE1165">
        <v>78158306</v>
      </c>
      <c r="AF1165">
        <f t="shared" si="299"/>
        <v>5.7575454616429382E-7</v>
      </c>
      <c r="AG1165">
        <f t="shared" si="300"/>
        <v>5.7575454616429378E-6</v>
      </c>
      <c r="AH1165" t="e">
        <f t="shared" si="301"/>
        <v>#VALUE!</v>
      </c>
      <c r="AI1165">
        <f t="shared" si="302"/>
        <v>1164</v>
      </c>
    </row>
    <row r="1166" spans="1:35" x14ac:dyDescent="0.3">
      <c r="A1166" t="s">
        <v>11182</v>
      </c>
      <c r="B1166">
        <v>4.7</v>
      </c>
      <c r="C1166">
        <v>30</v>
      </c>
      <c r="D1166" t="s">
        <v>20</v>
      </c>
      <c r="E1166" t="s">
        <v>11147</v>
      </c>
      <c r="F1166" t="s">
        <v>22</v>
      </c>
      <c r="G1166">
        <v>0</v>
      </c>
      <c r="H1166" t="s">
        <v>23</v>
      </c>
      <c r="I1166" t="s">
        <v>3033</v>
      </c>
      <c r="J1166" t="s">
        <v>13331</v>
      </c>
      <c r="K1166" t="s">
        <v>20</v>
      </c>
      <c r="L1166" t="s">
        <v>20</v>
      </c>
      <c r="M1166">
        <f t="shared" si="288"/>
        <v>0</v>
      </c>
      <c r="N1166" t="str">
        <f t="shared" si="289"/>
        <v>N/A</v>
      </c>
      <c r="O1166">
        <f t="shared" si="290"/>
        <v>500</v>
      </c>
      <c r="P1166" t="str">
        <f t="shared" si="291"/>
        <v>0</v>
      </c>
      <c r="Q1166" s="1" t="e">
        <f t="shared" si="292"/>
        <v>#VALUE!</v>
      </c>
      <c r="R1166">
        <f t="shared" si="293"/>
        <v>500</v>
      </c>
      <c r="S1166">
        <v>0</v>
      </c>
      <c r="T1166" s="4">
        <v>1000000000</v>
      </c>
      <c r="U1166">
        <f t="shared" si="303"/>
        <v>4.9999999999999998E-7</v>
      </c>
      <c r="V1166">
        <f t="shared" si="294"/>
        <v>4.9999999999999996E-6</v>
      </c>
      <c r="W1166">
        <f t="shared" si="295"/>
        <v>9.4</v>
      </c>
      <c r="X1166" s="5" t="e">
        <f t="shared" si="296"/>
        <v>#VALUE!</v>
      </c>
      <c r="Z1166">
        <v>40319</v>
      </c>
      <c r="AA1166">
        <v>43320</v>
      </c>
      <c r="AB1166" t="e">
        <f t="shared" si="297"/>
        <v>#VALUE!</v>
      </c>
      <c r="AC1166" t="e">
        <f t="shared" si="298"/>
        <v>#VALUE!</v>
      </c>
      <c r="AD1166">
        <v>0</v>
      </c>
      <c r="AE1166">
        <v>78158306</v>
      </c>
      <c r="AF1166">
        <f t="shared" si="299"/>
        <v>3.8383636410952922E-7</v>
      </c>
      <c r="AG1166">
        <f t="shared" si="300"/>
        <v>3.8383636410952922E-6</v>
      </c>
      <c r="AH1166" t="e">
        <f t="shared" si="301"/>
        <v>#VALUE!</v>
      </c>
      <c r="AI1166">
        <f t="shared" si="302"/>
        <v>1165</v>
      </c>
    </row>
    <row r="1167" spans="1:35" x14ac:dyDescent="0.3">
      <c r="A1167" t="s">
        <v>1249</v>
      </c>
      <c r="B1167">
        <v>4.5999999999999996</v>
      </c>
      <c r="C1167">
        <v>436615</v>
      </c>
      <c r="D1167" t="s">
        <v>761</v>
      </c>
      <c r="E1167" t="s">
        <v>839</v>
      </c>
      <c r="F1167" t="s">
        <v>22</v>
      </c>
      <c r="G1167">
        <v>0</v>
      </c>
      <c r="H1167" t="s">
        <v>26</v>
      </c>
      <c r="I1167" t="s">
        <v>40</v>
      </c>
      <c r="J1167" t="s">
        <v>13333</v>
      </c>
      <c r="K1167" t="s">
        <v>1250</v>
      </c>
      <c r="L1167" t="s">
        <v>119</v>
      </c>
      <c r="M1167">
        <f t="shared" si="288"/>
        <v>0</v>
      </c>
      <c r="N1167" t="str">
        <f t="shared" si="289"/>
        <v>10M</v>
      </c>
      <c r="O1167">
        <f t="shared" si="290"/>
        <v>10000000</v>
      </c>
      <c r="P1167" t="str">
        <f t="shared" si="291"/>
        <v>0</v>
      </c>
      <c r="Q1167" s="1" t="e">
        <f t="shared" si="292"/>
        <v>#VALUE!</v>
      </c>
      <c r="R1167">
        <f t="shared" si="293"/>
        <v>10000000</v>
      </c>
      <c r="S1167">
        <v>0</v>
      </c>
      <c r="T1167" s="4">
        <v>1000000000</v>
      </c>
      <c r="U1167">
        <f t="shared" si="303"/>
        <v>0.01</v>
      </c>
      <c r="V1167">
        <f t="shared" si="294"/>
        <v>0.1</v>
      </c>
      <c r="W1167">
        <f t="shared" si="295"/>
        <v>9.1999999999999993</v>
      </c>
      <c r="X1167" s="5" t="e">
        <f t="shared" si="296"/>
        <v>#VALUE!</v>
      </c>
      <c r="Z1167">
        <v>40319</v>
      </c>
      <c r="AA1167">
        <v>43320</v>
      </c>
      <c r="AB1167" t="e">
        <f t="shared" si="297"/>
        <v>#VALUE!</v>
      </c>
      <c r="AC1167" t="e">
        <f t="shared" si="298"/>
        <v>#VALUE!</v>
      </c>
      <c r="AD1167">
        <v>0</v>
      </c>
      <c r="AE1167">
        <v>78158306</v>
      </c>
      <c r="AF1167">
        <f t="shared" si="299"/>
        <v>5.5862904705227361E-3</v>
      </c>
      <c r="AG1167">
        <f t="shared" si="300"/>
        <v>5.5862904705227361E-2</v>
      </c>
      <c r="AH1167" t="e">
        <f t="shared" si="301"/>
        <v>#VALUE!</v>
      </c>
      <c r="AI1167">
        <f t="shared" si="302"/>
        <v>1166</v>
      </c>
    </row>
    <row r="1168" spans="1:35" x14ac:dyDescent="0.3">
      <c r="A1168" t="s">
        <v>734</v>
      </c>
      <c r="B1168">
        <v>4.3</v>
      </c>
      <c r="C1168">
        <v>618918</v>
      </c>
      <c r="D1168" t="s">
        <v>20</v>
      </c>
      <c r="E1168" t="s">
        <v>470</v>
      </c>
      <c r="F1168" t="s">
        <v>22</v>
      </c>
      <c r="G1168">
        <v>0</v>
      </c>
      <c r="H1168" t="s">
        <v>26</v>
      </c>
      <c r="I1168" t="s">
        <v>40</v>
      </c>
      <c r="J1168" t="s">
        <v>13363</v>
      </c>
      <c r="K1168" t="s">
        <v>20</v>
      </c>
      <c r="L1168" t="s">
        <v>20</v>
      </c>
      <c r="M1168">
        <f t="shared" si="288"/>
        <v>0</v>
      </c>
      <c r="N1168" t="str">
        <f t="shared" si="289"/>
        <v>N/A</v>
      </c>
      <c r="O1168">
        <f t="shared" si="290"/>
        <v>50000000</v>
      </c>
      <c r="P1168" t="str">
        <f t="shared" si="291"/>
        <v>0</v>
      </c>
      <c r="Q1168" s="1" t="e">
        <f t="shared" si="292"/>
        <v>#VALUE!</v>
      </c>
      <c r="R1168">
        <f t="shared" si="293"/>
        <v>50000000</v>
      </c>
      <c r="S1168">
        <v>0</v>
      </c>
      <c r="T1168" s="4">
        <v>1000000000</v>
      </c>
      <c r="U1168">
        <f t="shared" si="303"/>
        <v>0.05</v>
      </c>
      <c r="V1168">
        <f t="shared" si="294"/>
        <v>0.5</v>
      </c>
      <c r="W1168">
        <f t="shared" si="295"/>
        <v>8.6</v>
      </c>
      <c r="X1168" s="5" t="e">
        <f t="shared" si="296"/>
        <v>#VALUE!</v>
      </c>
      <c r="Z1168">
        <v>40319</v>
      </c>
      <c r="AA1168">
        <v>43320</v>
      </c>
      <c r="AB1168" t="e">
        <f t="shared" si="297"/>
        <v>#VALUE!</v>
      </c>
      <c r="AC1168" t="e">
        <f t="shared" si="298"/>
        <v>#VALUE!</v>
      </c>
      <c r="AD1168">
        <v>0</v>
      </c>
      <c r="AE1168">
        <v>78158306</v>
      </c>
      <c r="AF1168">
        <f t="shared" si="299"/>
        <v>7.9187744933980533E-3</v>
      </c>
      <c r="AG1168">
        <f t="shared" si="300"/>
        <v>7.9187744933980536E-2</v>
      </c>
      <c r="AH1168" t="e">
        <f t="shared" si="301"/>
        <v>#VALUE!</v>
      </c>
      <c r="AI1168">
        <f t="shared" si="302"/>
        <v>1167</v>
      </c>
    </row>
    <row r="1169" spans="1:35" x14ac:dyDescent="0.3">
      <c r="A1169" t="s">
        <v>5706</v>
      </c>
      <c r="B1169">
        <v>4.5999999999999996</v>
      </c>
      <c r="C1169">
        <v>4159</v>
      </c>
      <c r="D1169" t="s">
        <v>557</v>
      </c>
      <c r="E1169" t="s">
        <v>5276</v>
      </c>
      <c r="F1169" t="s">
        <v>22</v>
      </c>
      <c r="G1169">
        <v>0</v>
      </c>
      <c r="H1169" t="s">
        <v>26</v>
      </c>
      <c r="I1169" t="s">
        <v>417</v>
      </c>
      <c r="J1169" t="s">
        <v>13358</v>
      </c>
      <c r="K1169" t="s">
        <v>5356</v>
      </c>
      <c r="L1169" t="s">
        <v>119</v>
      </c>
      <c r="M1169">
        <f t="shared" si="288"/>
        <v>0</v>
      </c>
      <c r="N1169" t="str">
        <f t="shared" si="289"/>
        <v>48M</v>
      </c>
      <c r="O1169">
        <f t="shared" si="290"/>
        <v>500000</v>
      </c>
      <c r="P1169" t="str">
        <f t="shared" si="291"/>
        <v>0</v>
      </c>
      <c r="Q1169" s="1" t="e">
        <f t="shared" si="292"/>
        <v>#VALUE!</v>
      </c>
      <c r="R1169">
        <f t="shared" si="293"/>
        <v>500000</v>
      </c>
      <c r="S1169">
        <v>0</v>
      </c>
      <c r="T1169" s="4">
        <v>1000000000</v>
      </c>
      <c r="U1169">
        <f t="shared" si="303"/>
        <v>5.0000000000000001E-4</v>
      </c>
      <c r="V1169">
        <f t="shared" si="294"/>
        <v>5.0000000000000001E-3</v>
      </c>
      <c r="W1169">
        <f t="shared" si="295"/>
        <v>9.1999999999999993</v>
      </c>
      <c r="X1169" s="5" t="e">
        <f t="shared" si="296"/>
        <v>#VALUE!</v>
      </c>
      <c r="Z1169">
        <v>40319</v>
      </c>
      <c r="AA1169">
        <v>43320</v>
      </c>
      <c r="AB1169" t="e">
        <f t="shared" si="297"/>
        <v>#VALUE!</v>
      </c>
      <c r="AC1169" t="e">
        <f t="shared" si="298"/>
        <v>#VALUE!</v>
      </c>
      <c r="AD1169">
        <v>0</v>
      </c>
      <c r="AE1169">
        <v>78158306</v>
      </c>
      <c r="AF1169">
        <f t="shared" si="299"/>
        <v>5.3212514611051063E-5</v>
      </c>
      <c r="AG1169">
        <f t="shared" si="300"/>
        <v>5.3212514611051067E-4</v>
      </c>
      <c r="AH1169" t="e">
        <f t="shared" si="301"/>
        <v>#VALUE!</v>
      </c>
      <c r="AI1169">
        <f t="shared" si="302"/>
        <v>1168</v>
      </c>
    </row>
    <row r="1170" spans="1:35" x14ac:dyDescent="0.3">
      <c r="A1170" t="s">
        <v>1233</v>
      </c>
      <c r="B1170">
        <v>4.5</v>
      </c>
      <c r="C1170">
        <v>457197</v>
      </c>
      <c r="D1170" t="s">
        <v>20</v>
      </c>
      <c r="E1170" t="s">
        <v>839</v>
      </c>
      <c r="F1170" t="s">
        <v>22</v>
      </c>
      <c r="G1170">
        <v>0</v>
      </c>
      <c r="H1170" t="s">
        <v>23</v>
      </c>
      <c r="I1170" t="s">
        <v>24</v>
      </c>
      <c r="J1170" t="s">
        <v>13312</v>
      </c>
      <c r="K1170" t="s">
        <v>20</v>
      </c>
      <c r="L1170" t="s">
        <v>20</v>
      </c>
      <c r="M1170">
        <f t="shared" si="288"/>
        <v>0</v>
      </c>
      <c r="N1170" t="str">
        <f t="shared" si="289"/>
        <v>N/A</v>
      </c>
      <c r="O1170">
        <f t="shared" si="290"/>
        <v>10000000</v>
      </c>
      <c r="P1170" t="str">
        <f t="shared" si="291"/>
        <v>0</v>
      </c>
      <c r="Q1170" s="1" t="e">
        <f t="shared" si="292"/>
        <v>#VALUE!</v>
      </c>
      <c r="R1170">
        <f t="shared" si="293"/>
        <v>10000000</v>
      </c>
      <c r="S1170">
        <v>0</v>
      </c>
      <c r="T1170" s="4">
        <v>1000000000</v>
      </c>
      <c r="U1170">
        <f t="shared" si="303"/>
        <v>0.01</v>
      </c>
      <c r="V1170">
        <f t="shared" si="294"/>
        <v>0.1</v>
      </c>
      <c r="W1170">
        <f t="shared" si="295"/>
        <v>9</v>
      </c>
      <c r="X1170" s="5" t="e">
        <f t="shared" si="296"/>
        <v>#VALUE!</v>
      </c>
      <c r="Z1170">
        <v>40319</v>
      </c>
      <c r="AA1170">
        <v>43320</v>
      </c>
      <c r="AB1170" t="e">
        <f t="shared" si="297"/>
        <v>#VALUE!</v>
      </c>
      <c r="AC1170" t="e">
        <f t="shared" si="298"/>
        <v>#VALUE!</v>
      </c>
      <c r="AD1170">
        <v>0</v>
      </c>
      <c r="AE1170">
        <v>78158306</v>
      </c>
      <c r="AF1170">
        <f t="shared" si="299"/>
        <v>5.8496278053928137E-3</v>
      </c>
      <c r="AG1170">
        <f t="shared" si="300"/>
        <v>5.8496278053928139E-2</v>
      </c>
      <c r="AH1170" t="e">
        <f t="shared" si="301"/>
        <v>#VALUE!</v>
      </c>
      <c r="AI1170">
        <f t="shared" si="302"/>
        <v>1169</v>
      </c>
    </row>
    <row r="1171" spans="1:35" x14ac:dyDescent="0.3">
      <c r="A1171" t="s">
        <v>1031</v>
      </c>
      <c r="B1171">
        <v>4.5</v>
      </c>
      <c r="C1171">
        <v>714665</v>
      </c>
      <c r="D1171" t="s">
        <v>284</v>
      </c>
      <c r="E1171" t="s">
        <v>839</v>
      </c>
      <c r="F1171" t="s">
        <v>22</v>
      </c>
      <c r="G1171">
        <v>0</v>
      </c>
      <c r="H1171" t="s">
        <v>26</v>
      </c>
      <c r="I1171" t="s">
        <v>35</v>
      </c>
      <c r="J1171" t="s">
        <v>13341</v>
      </c>
      <c r="K1171" t="s">
        <v>1032</v>
      </c>
      <c r="L1171" t="s">
        <v>217</v>
      </c>
      <c r="M1171">
        <f t="shared" si="288"/>
        <v>0</v>
      </c>
      <c r="N1171" t="str">
        <f t="shared" si="289"/>
        <v>50M</v>
      </c>
      <c r="O1171">
        <f t="shared" si="290"/>
        <v>10000000</v>
      </c>
      <c r="P1171" t="str">
        <f t="shared" si="291"/>
        <v>0</v>
      </c>
      <c r="Q1171" s="1" t="e">
        <f t="shared" si="292"/>
        <v>#VALUE!</v>
      </c>
      <c r="R1171">
        <f t="shared" si="293"/>
        <v>10000000</v>
      </c>
      <c r="S1171">
        <v>0</v>
      </c>
      <c r="T1171" s="4">
        <v>1000000000</v>
      </c>
      <c r="U1171">
        <f t="shared" si="303"/>
        <v>0.01</v>
      </c>
      <c r="V1171">
        <f t="shared" si="294"/>
        <v>0.1</v>
      </c>
      <c r="W1171">
        <f t="shared" si="295"/>
        <v>9</v>
      </c>
      <c r="X1171" s="5" t="e">
        <f t="shared" si="296"/>
        <v>#VALUE!</v>
      </c>
      <c r="Z1171">
        <v>40319</v>
      </c>
      <c r="AA1171">
        <v>43320</v>
      </c>
      <c r="AB1171" t="e">
        <f t="shared" si="297"/>
        <v>#VALUE!</v>
      </c>
      <c r="AC1171" t="e">
        <f t="shared" si="298"/>
        <v>#VALUE!</v>
      </c>
      <c r="AD1171">
        <v>0</v>
      </c>
      <c r="AE1171">
        <v>78158306</v>
      </c>
      <c r="AF1171">
        <f t="shared" si="299"/>
        <v>9.1438138385445556E-3</v>
      </c>
      <c r="AG1171">
        <f t="shared" si="300"/>
        <v>9.1438138385445553E-2</v>
      </c>
      <c r="AH1171" t="e">
        <f t="shared" si="301"/>
        <v>#VALUE!</v>
      </c>
      <c r="AI1171">
        <f t="shared" si="302"/>
        <v>1170</v>
      </c>
    </row>
    <row r="1172" spans="1:35" x14ac:dyDescent="0.3">
      <c r="A1172" t="s">
        <v>1328</v>
      </c>
      <c r="B1172">
        <v>4.5</v>
      </c>
      <c r="C1172">
        <v>375996</v>
      </c>
      <c r="D1172" t="s">
        <v>273</v>
      </c>
      <c r="E1172" t="s">
        <v>839</v>
      </c>
      <c r="F1172" t="s">
        <v>22</v>
      </c>
      <c r="G1172">
        <v>0</v>
      </c>
      <c r="H1172" t="s">
        <v>26</v>
      </c>
      <c r="I1172" t="s">
        <v>585</v>
      </c>
      <c r="J1172" t="s">
        <v>13317</v>
      </c>
      <c r="K1172" t="s">
        <v>1329</v>
      </c>
      <c r="L1172" t="s">
        <v>33</v>
      </c>
      <c r="M1172">
        <f t="shared" si="288"/>
        <v>0</v>
      </c>
      <c r="N1172" t="str">
        <f t="shared" si="289"/>
        <v>3.3M</v>
      </c>
      <c r="O1172">
        <f t="shared" si="290"/>
        <v>10000000</v>
      </c>
      <c r="P1172" t="str">
        <f t="shared" si="291"/>
        <v>0</v>
      </c>
      <c r="Q1172" s="1" t="e">
        <f t="shared" si="292"/>
        <v>#VALUE!</v>
      </c>
      <c r="R1172">
        <f t="shared" si="293"/>
        <v>10000000</v>
      </c>
      <c r="S1172">
        <v>0</v>
      </c>
      <c r="T1172" s="4">
        <v>1000000000</v>
      </c>
      <c r="U1172">
        <f t="shared" si="303"/>
        <v>0.01</v>
      </c>
      <c r="V1172">
        <f t="shared" si="294"/>
        <v>0.1</v>
      </c>
      <c r="W1172">
        <f t="shared" si="295"/>
        <v>9</v>
      </c>
      <c r="X1172" s="5" t="e">
        <f t="shared" si="296"/>
        <v>#VALUE!</v>
      </c>
      <c r="Z1172">
        <v>40319</v>
      </c>
      <c r="AA1172">
        <v>43320</v>
      </c>
      <c r="AB1172" t="e">
        <f t="shared" si="297"/>
        <v>#VALUE!</v>
      </c>
      <c r="AC1172" t="e">
        <f t="shared" si="298"/>
        <v>#VALUE!</v>
      </c>
      <c r="AD1172">
        <v>0</v>
      </c>
      <c r="AE1172">
        <v>78158306</v>
      </c>
      <c r="AF1172">
        <f t="shared" si="299"/>
        <v>4.8106979186575511E-3</v>
      </c>
      <c r="AG1172">
        <f t="shared" si="300"/>
        <v>4.8106979186575513E-2</v>
      </c>
      <c r="AH1172" t="e">
        <f t="shared" si="301"/>
        <v>#VALUE!</v>
      </c>
      <c r="AI1172">
        <f t="shared" si="302"/>
        <v>1171</v>
      </c>
    </row>
    <row r="1173" spans="1:35" x14ac:dyDescent="0.3">
      <c r="A1173" t="s">
        <v>4890</v>
      </c>
      <c r="B1173">
        <v>4.5999999999999996</v>
      </c>
      <c r="C1173">
        <v>9321</v>
      </c>
      <c r="D1173" t="s">
        <v>608</v>
      </c>
      <c r="E1173" t="s">
        <v>3280</v>
      </c>
      <c r="F1173" t="s">
        <v>22</v>
      </c>
      <c r="G1173">
        <v>0</v>
      </c>
      <c r="H1173" t="s">
        <v>26</v>
      </c>
      <c r="I1173" t="s">
        <v>927</v>
      </c>
      <c r="J1173" t="s">
        <v>13326</v>
      </c>
      <c r="K1173" t="s">
        <v>4176</v>
      </c>
      <c r="L1173" t="s">
        <v>67</v>
      </c>
      <c r="M1173">
        <f t="shared" si="288"/>
        <v>0</v>
      </c>
      <c r="N1173" t="str">
        <f t="shared" si="289"/>
        <v>27M</v>
      </c>
      <c r="O1173">
        <f t="shared" si="290"/>
        <v>1000000</v>
      </c>
      <c r="P1173" t="str">
        <f t="shared" si="291"/>
        <v>0</v>
      </c>
      <c r="Q1173" s="1" t="e">
        <f t="shared" si="292"/>
        <v>#VALUE!</v>
      </c>
      <c r="R1173">
        <f t="shared" si="293"/>
        <v>1000000</v>
      </c>
      <c r="S1173">
        <v>0</v>
      </c>
      <c r="T1173" s="4">
        <v>1000000000</v>
      </c>
      <c r="U1173">
        <f t="shared" si="303"/>
        <v>1E-3</v>
      </c>
      <c r="V1173">
        <f t="shared" si="294"/>
        <v>0.01</v>
      </c>
      <c r="W1173">
        <f t="shared" si="295"/>
        <v>9.1999999999999993</v>
      </c>
      <c r="X1173" s="5" t="e">
        <f t="shared" si="296"/>
        <v>#VALUE!</v>
      </c>
      <c r="Z1173">
        <v>40319</v>
      </c>
      <c r="AA1173">
        <v>43320</v>
      </c>
      <c r="AB1173" t="e">
        <f t="shared" si="297"/>
        <v>#VALUE!</v>
      </c>
      <c r="AC1173" t="e">
        <f t="shared" si="298"/>
        <v>#VALUE!</v>
      </c>
      <c r="AD1173">
        <v>0</v>
      </c>
      <c r="AE1173">
        <v>78158306</v>
      </c>
      <c r="AF1173">
        <f t="shared" si="299"/>
        <v>1.1925795832883072E-4</v>
      </c>
      <c r="AG1173">
        <f t="shared" si="300"/>
        <v>1.1925795832883072E-3</v>
      </c>
      <c r="AH1173" t="e">
        <f t="shared" si="301"/>
        <v>#VALUE!</v>
      </c>
      <c r="AI1173">
        <f t="shared" si="302"/>
        <v>1172</v>
      </c>
    </row>
    <row r="1174" spans="1:35" x14ac:dyDescent="0.3">
      <c r="A1174" t="s">
        <v>793</v>
      </c>
      <c r="B1174">
        <v>4.3</v>
      </c>
      <c r="C1174">
        <v>320334</v>
      </c>
      <c r="D1174" t="s">
        <v>608</v>
      </c>
      <c r="E1174" t="s">
        <v>470</v>
      </c>
      <c r="F1174" t="s">
        <v>22</v>
      </c>
      <c r="G1174">
        <v>0</v>
      </c>
      <c r="H1174" t="s">
        <v>23</v>
      </c>
      <c r="I1174" t="s">
        <v>81</v>
      </c>
      <c r="J1174" t="s">
        <v>13487</v>
      </c>
      <c r="K1174" t="s">
        <v>794</v>
      </c>
      <c r="L1174" t="s">
        <v>33</v>
      </c>
      <c r="M1174">
        <f t="shared" si="288"/>
        <v>0</v>
      </c>
      <c r="N1174" t="str">
        <f t="shared" si="289"/>
        <v>27M</v>
      </c>
      <c r="O1174">
        <f t="shared" si="290"/>
        <v>50000000</v>
      </c>
      <c r="P1174" t="str">
        <f t="shared" si="291"/>
        <v>0</v>
      </c>
      <c r="Q1174" s="1" t="e">
        <f t="shared" si="292"/>
        <v>#VALUE!</v>
      </c>
      <c r="R1174">
        <f t="shared" si="293"/>
        <v>50000000</v>
      </c>
      <c r="S1174">
        <v>0</v>
      </c>
      <c r="T1174" s="4">
        <v>1000000000</v>
      </c>
      <c r="U1174">
        <f t="shared" si="303"/>
        <v>0.05</v>
      </c>
      <c r="V1174">
        <f t="shared" si="294"/>
        <v>0.5</v>
      </c>
      <c r="W1174">
        <f t="shared" si="295"/>
        <v>8.6</v>
      </c>
      <c r="X1174" s="5" t="e">
        <f t="shared" si="296"/>
        <v>#VALUE!</v>
      </c>
      <c r="Z1174">
        <v>40319</v>
      </c>
      <c r="AA1174">
        <v>43320</v>
      </c>
      <c r="AB1174" t="e">
        <f t="shared" si="297"/>
        <v>#VALUE!</v>
      </c>
      <c r="AC1174" t="e">
        <f t="shared" si="298"/>
        <v>#VALUE!</v>
      </c>
      <c r="AD1174">
        <v>0</v>
      </c>
      <c r="AE1174">
        <v>78158306</v>
      </c>
      <c r="AF1174">
        <f t="shared" si="299"/>
        <v>4.0985279286887312E-3</v>
      </c>
      <c r="AG1174">
        <f t="shared" si="300"/>
        <v>4.0985279286887312E-2</v>
      </c>
      <c r="AH1174" t="e">
        <f t="shared" si="301"/>
        <v>#VALUE!</v>
      </c>
      <c r="AI1174">
        <f t="shared" si="302"/>
        <v>1173</v>
      </c>
    </row>
    <row r="1175" spans="1:35" x14ac:dyDescent="0.3">
      <c r="A1175" t="s">
        <v>556</v>
      </c>
      <c r="B1175">
        <v>4.5999999999999996</v>
      </c>
      <c r="C1175">
        <v>1591129</v>
      </c>
      <c r="D1175" t="s">
        <v>557</v>
      </c>
      <c r="E1175" t="s">
        <v>470</v>
      </c>
      <c r="F1175" t="s">
        <v>22</v>
      </c>
      <c r="G1175">
        <v>0</v>
      </c>
      <c r="H1175" t="s">
        <v>26</v>
      </c>
      <c r="I1175" t="s">
        <v>31</v>
      </c>
      <c r="J1175" t="s">
        <v>13692</v>
      </c>
      <c r="K1175">
        <v>1.01</v>
      </c>
      <c r="L1175" t="s">
        <v>67</v>
      </c>
      <c r="M1175">
        <f t="shared" si="288"/>
        <v>0</v>
      </c>
      <c r="N1175" t="str">
        <f t="shared" si="289"/>
        <v>48M</v>
      </c>
      <c r="O1175">
        <f t="shared" si="290"/>
        <v>50000000</v>
      </c>
      <c r="P1175" t="str">
        <f t="shared" si="291"/>
        <v>0</v>
      </c>
      <c r="Q1175" s="1" t="e">
        <f t="shared" si="292"/>
        <v>#VALUE!</v>
      </c>
      <c r="R1175">
        <f t="shared" si="293"/>
        <v>50000000</v>
      </c>
      <c r="S1175">
        <v>0</v>
      </c>
      <c r="T1175" s="4">
        <v>1000000000</v>
      </c>
      <c r="U1175">
        <f t="shared" si="303"/>
        <v>0.05</v>
      </c>
      <c r="V1175">
        <f t="shared" si="294"/>
        <v>0.5</v>
      </c>
      <c r="W1175">
        <f t="shared" si="295"/>
        <v>9.1999999999999993</v>
      </c>
      <c r="X1175" s="5" t="e">
        <f t="shared" si="296"/>
        <v>#VALUE!</v>
      </c>
      <c r="Z1175">
        <v>40319</v>
      </c>
      <c r="AA1175">
        <v>43320</v>
      </c>
      <c r="AB1175" t="e">
        <f t="shared" si="297"/>
        <v>#VALUE!</v>
      </c>
      <c r="AC1175" t="e">
        <f t="shared" si="298"/>
        <v>#VALUE!</v>
      </c>
      <c r="AD1175">
        <v>0</v>
      </c>
      <c r="AE1175">
        <v>78158306</v>
      </c>
      <c r="AF1175">
        <f t="shared" si="299"/>
        <v>2.0357772339641037E-2</v>
      </c>
      <c r="AG1175">
        <f t="shared" si="300"/>
        <v>0.20357772339641036</v>
      </c>
      <c r="AH1175" t="e">
        <f t="shared" si="301"/>
        <v>#VALUE!</v>
      </c>
      <c r="AI1175">
        <f t="shared" si="302"/>
        <v>1174</v>
      </c>
    </row>
    <row r="1176" spans="1:35" x14ac:dyDescent="0.3">
      <c r="A1176" t="s">
        <v>8172</v>
      </c>
      <c r="B1176">
        <v>4.9000000000000004</v>
      </c>
      <c r="C1176">
        <v>1211</v>
      </c>
      <c r="D1176" t="s">
        <v>125</v>
      </c>
      <c r="E1176" t="s">
        <v>8077</v>
      </c>
      <c r="F1176" t="s">
        <v>22</v>
      </c>
      <c r="G1176">
        <v>0</v>
      </c>
      <c r="H1176" t="s">
        <v>26</v>
      </c>
      <c r="I1176" t="s">
        <v>117</v>
      </c>
      <c r="J1176" t="s">
        <v>13488</v>
      </c>
      <c r="K1176" t="s">
        <v>4981</v>
      </c>
      <c r="L1176" t="s">
        <v>56</v>
      </c>
      <c r="M1176">
        <f t="shared" si="288"/>
        <v>0</v>
      </c>
      <c r="N1176" t="str">
        <f t="shared" si="289"/>
        <v>15M</v>
      </c>
      <c r="O1176">
        <f t="shared" si="290"/>
        <v>10000</v>
      </c>
      <c r="P1176" t="str">
        <f t="shared" si="291"/>
        <v>0</v>
      </c>
      <c r="Q1176" s="1" t="e">
        <f t="shared" si="292"/>
        <v>#VALUE!</v>
      </c>
      <c r="R1176">
        <f t="shared" si="293"/>
        <v>10000</v>
      </c>
      <c r="S1176">
        <v>0</v>
      </c>
      <c r="T1176" s="4">
        <v>1000000000</v>
      </c>
      <c r="U1176">
        <f t="shared" si="303"/>
        <v>1.0000000000000001E-5</v>
      </c>
      <c r="V1176">
        <f t="shared" si="294"/>
        <v>1E-4</v>
      </c>
      <c r="W1176">
        <f t="shared" si="295"/>
        <v>9.8000000000000007</v>
      </c>
      <c r="X1176" s="5" t="e">
        <f t="shared" si="296"/>
        <v>#VALUE!</v>
      </c>
      <c r="Z1176">
        <v>40319</v>
      </c>
      <c r="AA1176">
        <v>43320</v>
      </c>
      <c r="AB1176" t="e">
        <f t="shared" si="297"/>
        <v>#VALUE!</v>
      </c>
      <c r="AC1176" t="e">
        <f t="shared" si="298"/>
        <v>#VALUE!</v>
      </c>
      <c r="AD1176">
        <v>0</v>
      </c>
      <c r="AE1176">
        <v>78158306</v>
      </c>
      <c r="AF1176">
        <f t="shared" si="299"/>
        <v>1.5494194564554661E-5</v>
      </c>
      <c r="AG1176">
        <f t="shared" si="300"/>
        <v>1.5494194564554662E-4</v>
      </c>
      <c r="AH1176" t="e">
        <f t="shared" si="301"/>
        <v>#VALUE!</v>
      </c>
      <c r="AI1176">
        <f t="shared" si="302"/>
        <v>1175</v>
      </c>
    </row>
    <row r="1177" spans="1:35" x14ac:dyDescent="0.3">
      <c r="A1177" t="s">
        <v>5249</v>
      </c>
      <c r="B1177">
        <v>4.5999999999999996</v>
      </c>
      <c r="C1177">
        <v>1109</v>
      </c>
      <c r="D1177" t="s">
        <v>116</v>
      </c>
      <c r="E1177" t="s">
        <v>3280</v>
      </c>
      <c r="F1177" t="s">
        <v>22</v>
      </c>
      <c r="G1177">
        <v>0</v>
      </c>
      <c r="H1177" t="s">
        <v>26</v>
      </c>
      <c r="I1177" t="s">
        <v>2235</v>
      </c>
      <c r="J1177" t="s">
        <v>13326</v>
      </c>
      <c r="K1177" t="s">
        <v>374</v>
      </c>
      <c r="L1177" t="s">
        <v>33</v>
      </c>
      <c r="M1177">
        <f t="shared" si="288"/>
        <v>0</v>
      </c>
      <c r="N1177" t="str">
        <f t="shared" si="289"/>
        <v>52M</v>
      </c>
      <c r="O1177">
        <f t="shared" si="290"/>
        <v>1000000</v>
      </c>
      <c r="P1177" t="str">
        <f t="shared" si="291"/>
        <v>0</v>
      </c>
      <c r="Q1177" s="1" t="e">
        <f t="shared" si="292"/>
        <v>#VALUE!</v>
      </c>
      <c r="R1177">
        <f t="shared" si="293"/>
        <v>1000000</v>
      </c>
      <c r="S1177">
        <v>0</v>
      </c>
      <c r="T1177" s="4">
        <v>1000000000</v>
      </c>
      <c r="U1177">
        <f t="shared" si="303"/>
        <v>1E-3</v>
      </c>
      <c r="V1177">
        <f t="shared" si="294"/>
        <v>0.01</v>
      </c>
      <c r="W1177">
        <f t="shared" si="295"/>
        <v>9.1999999999999993</v>
      </c>
      <c r="X1177" s="5" t="e">
        <f t="shared" si="296"/>
        <v>#VALUE!</v>
      </c>
      <c r="Z1177">
        <v>40319</v>
      </c>
      <c r="AA1177">
        <v>43320</v>
      </c>
      <c r="AB1177" t="e">
        <f t="shared" si="297"/>
        <v>#VALUE!</v>
      </c>
      <c r="AC1177" t="e">
        <f t="shared" si="298"/>
        <v>#VALUE!</v>
      </c>
      <c r="AD1177">
        <v>0</v>
      </c>
      <c r="AE1177">
        <v>78158306</v>
      </c>
      <c r="AF1177">
        <f t="shared" si="299"/>
        <v>1.4189150926582263E-5</v>
      </c>
      <c r="AG1177">
        <f t="shared" si="300"/>
        <v>1.4189150926582263E-4</v>
      </c>
      <c r="AH1177" t="e">
        <f t="shared" si="301"/>
        <v>#VALUE!</v>
      </c>
      <c r="AI1177">
        <f t="shared" si="302"/>
        <v>1176</v>
      </c>
    </row>
    <row r="1178" spans="1:35" x14ac:dyDescent="0.3">
      <c r="A1178" t="s">
        <v>11772</v>
      </c>
      <c r="B1178">
        <v>4.8</v>
      </c>
      <c r="C1178">
        <v>6</v>
      </c>
      <c r="D1178" t="s">
        <v>121</v>
      </c>
      <c r="E1178" t="s">
        <v>11545</v>
      </c>
      <c r="F1178" t="s">
        <v>22</v>
      </c>
      <c r="G1178">
        <v>0</v>
      </c>
      <c r="H1178" t="s">
        <v>26</v>
      </c>
      <c r="I1178" t="s">
        <v>102</v>
      </c>
      <c r="J1178" t="s">
        <v>13425</v>
      </c>
      <c r="K1178" t="s">
        <v>11773</v>
      </c>
      <c r="L1178" t="s">
        <v>33</v>
      </c>
      <c r="M1178">
        <f t="shared" si="288"/>
        <v>0</v>
      </c>
      <c r="N1178" t="str">
        <f t="shared" si="289"/>
        <v>14M</v>
      </c>
      <c r="O1178">
        <f t="shared" si="290"/>
        <v>100</v>
      </c>
      <c r="P1178" t="str">
        <f t="shared" si="291"/>
        <v>0</v>
      </c>
      <c r="Q1178" s="1" t="e">
        <f t="shared" si="292"/>
        <v>#VALUE!</v>
      </c>
      <c r="R1178">
        <f t="shared" si="293"/>
        <v>100</v>
      </c>
      <c r="S1178">
        <v>0</v>
      </c>
      <c r="T1178" s="4">
        <v>1000000000</v>
      </c>
      <c r="U1178">
        <f t="shared" si="303"/>
        <v>9.9999999999999995E-8</v>
      </c>
      <c r="V1178">
        <f t="shared" si="294"/>
        <v>9.9999999999999995E-7</v>
      </c>
      <c r="W1178">
        <f t="shared" si="295"/>
        <v>9.6</v>
      </c>
      <c r="X1178" s="5" t="e">
        <f t="shared" si="296"/>
        <v>#VALUE!</v>
      </c>
      <c r="Z1178">
        <v>40319</v>
      </c>
      <c r="AA1178">
        <v>43320</v>
      </c>
      <c r="AB1178" t="e">
        <f t="shared" si="297"/>
        <v>#VALUE!</v>
      </c>
      <c r="AC1178" t="e">
        <f t="shared" si="298"/>
        <v>#VALUE!</v>
      </c>
      <c r="AD1178">
        <v>0</v>
      </c>
      <c r="AE1178">
        <v>78158306</v>
      </c>
      <c r="AF1178">
        <f t="shared" si="299"/>
        <v>7.6767272821905843E-8</v>
      </c>
      <c r="AG1178">
        <f t="shared" si="300"/>
        <v>7.6767272821905843E-7</v>
      </c>
      <c r="AH1178" t="e">
        <f t="shared" si="301"/>
        <v>#VALUE!</v>
      </c>
      <c r="AI1178">
        <f t="shared" si="302"/>
        <v>1177</v>
      </c>
    </row>
    <row r="1179" spans="1:35" x14ac:dyDescent="0.3">
      <c r="A1179" t="s">
        <v>5447</v>
      </c>
      <c r="B1179">
        <v>4.7</v>
      </c>
      <c r="C1179">
        <v>10786</v>
      </c>
      <c r="D1179" t="s">
        <v>1577</v>
      </c>
      <c r="E1179" t="s">
        <v>5276</v>
      </c>
      <c r="F1179" t="s">
        <v>22</v>
      </c>
      <c r="G1179">
        <v>0</v>
      </c>
      <c r="H1179" t="s">
        <v>72</v>
      </c>
      <c r="I1179" t="s">
        <v>169</v>
      </c>
      <c r="J1179" t="s">
        <v>13455</v>
      </c>
      <c r="K1179" t="s">
        <v>551</v>
      </c>
      <c r="L1179" t="s">
        <v>217</v>
      </c>
      <c r="M1179">
        <f t="shared" si="288"/>
        <v>0</v>
      </c>
      <c r="N1179" t="str">
        <f t="shared" si="289"/>
        <v>9.4M</v>
      </c>
      <c r="O1179">
        <f t="shared" si="290"/>
        <v>500000</v>
      </c>
      <c r="P1179" t="str">
        <f t="shared" si="291"/>
        <v>0</v>
      </c>
      <c r="Q1179" s="1" t="e">
        <f t="shared" si="292"/>
        <v>#VALUE!</v>
      </c>
      <c r="R1179">
        <f t="shared" si="293"/>
        <v>500000</v>
      </c>
      <c r="S1179">
        <v>0</v>
      </c>
      <c r="T1179" s="4">
        <v>1000000000</v>
      </c>
      <c r="U1179">
        <f t="shared" si="303"/>
        <v>5.0000000000000001E-4</v>
      </c>
      <c r="V1179">
        <f t="shared" si="294"/>
        <v>5.0000000000000001E-3</v>
      </c>
      <c r="W1179">
        <f t="shared" si="295"/>
        <v>9.4</v>
      </c>
      <c r="X1179" s="5" t="e">
        <f t="shared" si="296"/>
        <v>#VALUE!</v>
      </c>
      <c r="Z1179">
        <v>40319</v>
      </c>
      <c r="AA1179">
        <v>43320</v>
      </c>
      <c r="AB1179" t="e">
        <f t="shared" si="297"/>
        <v>#VALUE!</v>
      </c>
      <c r="AC1179" t="e">
        <f t="shared" si="298"/>
        <v>#VALUE!</v>
      </c>
      <c r="AD1179">
        <v>0</v>
      </c>
      <c r="AE1179">
        <v>78158306</v>
      </c>
      <c r="AF1179">
        <f t="shared" si="299"/>
        <v>1.3800196744284606E-4</v>
      </c>
      <c r="AG1179">
        <f t="shared" si="300"/>
        <v>1.3800196744284607E-3</v>
      </c>
      <c r="AH1179" t="e">
        <f t="shared" si="301"/>
        <v>#VALUE!</v>
      </c>
      <c r="AI1179">
        <f t="shared" si="302"/>
        <v>1178</v>
      </c>
    </row>
    <row r="1180" spans="1:35" x14ac:dyDescent="0.3">
      <c r="A1180" t="s">
        <v>5708</v>
      </c>
      <c r="B1180">
        <v>4.5999999999999996</v>
      </c>
      <c r="C1180">
        <v>4102</v>
      </c>
      <c r="D1180" t="s">
        <v>76</v>
      </c>
      <c r="E1180" t="s">
        <v>5276</v>
      </c>
      <c r="F1180" t="s">
        <v>22</v>
      </c>
      <c r="G1180">
        <v>0</v>
      </c>
      <c r="H1180" t="s">
        <v>30</v>
      </c>
      <c r="I1180" t="s">
        <v>102</v>
      </c>
      <c r="J1180" t="s">
        <v>13324</v>
      </c>
      <c r="K1180" t="s">
        <v>3524</v>
      </c>
      <c r="L1180" t="s">
        <v>150</v>
      </c>
      <c r="M1180">
        <f t="shared" si="288"/>
        <v>0</v>
      </c>
      <c r="N1180" t="str">
        <f t="shared" si="289"/>
        <v>24M</v>
      </c>
      <c r="O1180">
        <f t="shared" si="290"/>
        <v>500000</v>
      </c>
      <c r="P1180" t="str">
        <f t="shared" si="291"/>
        <v>0</v>
      </c>
      <c r="Q1180" s="1" t="e">
        <f t="shared" si="292"/>
        <v>#VALUE!</v>
      </c>
      <c r="R1180">
        <f t="shared" si="293"/>
        <v>500000</v>
      </c>
      <c r="S1180">
        <v>0</v>
      </c>
      <c r="T1180" s="4">
        <v>1000000000</v>
      </c>
      <c r="U1180">
        <f t="shared" si="303"/>
        <v>5.0000000000000001E-4</v>
      </c>
      <c r="V1180">
        <f t="shared" si="294"/>
        <v>5.0000000000000001E-3</v>
      </c>
      <c r="W1180">
        <f t="shared" si="295"/>
        <v>9.1999999999999993</v>
      </c>
      <c r="X1180" s="5" t="e">
        <f t="shared" si="296"/>
        <v>#VALUE!</v>
      </c>
      <c r="Z1180">
        <v>40319</v>
      </c>
      <c r="AA1180">
        <v>43320</v>
      </c>
      <c r="AB1180" t="e">
        <f t="shared" si="297"/>
        <v>#VALUE!</v>
      </c>
      <c r="AC1180" t="e">
        <f t="shared" si="298"/>
        <v>#VALUE!</v>
      </c>
      <c r="AD1180">
        <v>0</v>
      </c>
      <c r="AE1180">
        <v>78158306</v>
      </c>
      <c r="AF1180">
        <f t="shared" si="299"/>
        <v>5.2483225519242961E-5</v>
      </c>
      <c r="AG1180">
        <f t="shared" si="300"/>
        <v>5.2483225519242961E-4</v>
      </c>
      <c r="AH1180" t="e">
        <f t="shared" si="301"/>
        <v>#VALUE!</v>
      </c>
      <c r="AI1180">
        <f t="shared" si="302"/>
        <v>1179</v>
      </c>
    </row>
    <row r="1181" spans="1:35" x14ac:dyDescent="0.3">
      <c r="A1181" t="s">
        <v>1065</v>
      </c>
      <c r="B1181">
        <v>4.5</v>
      </c>
      <c r="C1181">
        <v>641219</v>
      </c>
      <c r="D1181" t="s">
        <v>20</v>
      </c>
      <c r="E1181" t="s">
        <v>839</v>
      </c>
      <c r="F1181" t="s">
        <v>22</v>
      </c>
      <c r="G1181">
        <v>0</v>
      </c>
      <c r="H1181" t="s">
        <v>26</v>
      </c>
      <c r="I1181" t="s">
        <v>35</v>
      </c>
      <c r="J1181" t="s">
        <v>13319</v>
      </c>
      <c r="K1181" t="s">
        <v>1066</v>
      </c>
      <c r="L1181" t="s">
        <v>33</v>
      </c>
      <c r="M1181">
        <f t="shared" si="288"/>
        <v>0</v>
      </c>
      <c r="N1181" t="str">
        <f t="shared" si="289"/>
        <v>N/A</v>
      </c>
      <c r="O1181">
        <f t="shared" si="290"/>
        <v>10000000</v>
      </c>
      <c r="P1181" t="str">
        <f t="shared" si="291"/>
        <v>0</v>
      </c>
      <c r="Q1181" s="1" t="e">
        <f t="shared" si="292"/>
        <v>#VALUE!</v>
      </c>
      <c r="R1181">
        <f t="shared" si="293"/>
        <v>10000000</v>
      </c>
      <c r="S1181">
        <v>0</v>
      </c>
      <c r="T1181" s="4">
        <v>1000000000</v>
      </c>
      <c r="U1181">
        <f t="shared" si="303"/>
        <v>0.01</v>
      </c>
      <c r="V1181">
        <f t="shared" si="294"/>
        <v>0.1</v>
      </c>
      <c r="W1181">
        <f t="shared" si="295"/>
        <v>9</v>
      </c>
      <c r="X1181" s="5" t="e">
        <f t="shared" si="296"/>
        <v>#VALUE!</v>
      </c>
      <c r="Z1181">
        <v>40319</v>
      </c>
      <c r="AA1181">
        <v>43320</v>
      </c>
      <c r="AB1181" t="e">
        <f t="shared" si="297"/>
        <v>#VALUE!</v>
      </c>
      <c r="AC1181" t="e">
        <f t="shared" si="298"/>
        <v>#VALUE!</v>
      </c>
      <c r="AD1181">
        <v>0</v>
      </c>
      <c r="AE1181">
        <v>78158306</v>
      </c>
      <c r="AF1181">
        <f t="shared" si="299"/>
        <v>8.2041056519316074E-3</v>
      </c>
      <c r="AG1181">
        <f t="shared" si="300"/>
        <v>8.2041056519316077E-2</v>
      </c>
      <c r="AH1181" t="e">
        <f t="shared" si="301"/>
        <v>#VALUE!</v>
      </c>
      <c r="AI1181">
        <f t="shared" si="302"/>
        <v>1180</v>
      </c>
    </row>
    <row r="1182" spans="1:35" x14ac:dyDescent="0.3">
      <c r="A1182" t="s">
        <v>6362</v>
      </c>
      <c r="B1182">
        <v>4.5999999999999996</v>
      </c>
      <c r="C1182">
        <v>3596</v>
      </c>
      <c r="D1182" t="s">
        <v>1089</v>
      </c>
      <c r="E1182" t="s">
        <v>5956</v>
      </c>
      <c r="F1182" t="s">
        <v>22</v>
      </c>
      <c r="G1182">
        <v>0</v>
      </c>
      <c r="H1182" t="s">
        <v>26</v>
      </c>
      <c r="I1182" t="s">
        <v>448</v>
      </c>
      <c r="J1182" t="s">
        <v>13358</v>
      </c>
      <c r="K1182">
        <v>16.600000000000001</v>
      </c>
      <c r="L1182" t="s">
        <v>1406</v>
      </c>
      <c r="M1182">
        <f t="shared" si="288"/>
        <v>0</v>
      </c>
      <c r="N1182" t="str">
        <f t="shared" si="289"/>
        <v>19M</v>
      </c>
      <c r="O1182">
        <f t="shared" si="290"/>
        <v>100000</v>
      </c>
      <c r="P1182" t="str">
        <f t="shared" si="291"/>
        <v>0</v>
      </c>
      <c r="Q1182" s="1" t="e">
        <f t="shared" si="292"/>
        <v>#VALUE!</v>
      </c>
      <c r="R1182">
        <f t="shared" si="293"/>
        <v>100000</v>
      </c>
      <c r="S1182">
        <v>0</v>
      </c>
      <c r="T1182" s="4">
        <v>1000000000</v>
      </c>
      <c r="U1182">
        <f t="shared" si="303"/>
        <v>1E-4</v>
      </c>
      <c r="V1182">
        <f t="shared" si="294"/>
        <v>1E-3</v>
      </c>
      <c r="W1182">
        <f t="shared" si="295"/>
        <v>9.1999999999999993</v>
      </c>
      <c r="X1182" s="5" t="e">
        <f t="shared" si="296"/>
        <v>#VALUE!</v>
      </c>
      <c r="Z1182">
        <v>40319</v>
      </c>
      <c r="AA1182">
        <v>43320</v>
      </c>
      <c r="AB1182" t="e">
        <f t="shared" si="297"/>
        <v>#VALUE!</v>
      </c>
      <c r="AC1182" t="e">
        <f t="shared" si="298"/>
        <v>#VALUE!</v>
      </c>
      <c r="AD1182">
        <v>0</v>
      </c>
      <c r="AE1182">
        <v>78158306</v>
      </c>
      <c r="AF1182">
        <f t="shared" si="299"/>
        <v>4.6009185511262235E-5</v>
      </c>
      <c r="AG1182">
        <f t="shared" si="300"/>
        <v>4.6009185511262235E-4</v>
      </c>
      <c r="AH1182" t="e">
        <f t="shared" si="301"/>
        <v>#VALUE!</v>
      </c>
      <c r="AI1182">
        <f t="shared" si="302"/>
        <v>1181</v>
      </c>
    </row>
    <row r="1183" spans="1:35" x14ac:dyDescent="0.3">
      <c r="A1183" t="s">
        <v>718</v>
      </c>
      <c r="B1183">
        <v>4.4000000000000004</v>
      </c>
      <c r="C1183">
        <v>687136</v>
      </c>
      <c r="D1183" t="s">
        <v>719</v>
      </c>
      <c r="E1183" t="s">
        <v>470</v>
      </c>
      <c r="F1183" t="s">
        <v>22</v>
      </c>
      <c r="G1183">
        <v>0</v>
      </c>
      <c r="H1183" t="s">
        <v>26</v>
      </c>
      <c r="I1183" t="s">
        <v>62</v>
      </c>
      <c r="J1183" t="s">
        <v>13327</v>
      </c>
      <c r="K1183" t="s">
        <v>720</v>
      </c>
      <c r="L1183" t="s">
        <v>33</v>
      </c>
      <c r="M1183">
        <f t="shared" si="288"/>
        <v>0</v>
      </c>
      <c r="N1183" t="str">
        <f t="shared" si="289"/>
        <v>54M</v>
      </c>
      <c r="O1183">
        <f t="shared" si="290"/>
        <v>50000000</v>
      </c>
      <c r="P1183" t="str">
        <f t="shared" si="291"/>
        <v>0</v>
      </c>
      <c r="Q1183" s="1" t="e">
        <f t="shared" si="292"/>
        <v>#VALUE!</v>
      </c>
      <c r="R1183">
        <f t="shared" si="293"/>
        <v>50000000</v>
      </c>
      <c r="S1183">
        <v>0</v>
      </c>
      <c r="T1183" s="4">
        <v>1000000000</v>
      </c>
      <c r="U1183">
        <f t="shared" si="303"/>
        <v>0.05</v>
      </c>
      <c r="V1183">
        <f t="shared" si="294"/>
        <v>0.5</v>
      </c>
      <c r="W1183">
        <f t="shared" si="295"/>
        <v>8.8000000000000007</v>
      </c>
      <c r="X1183" s="5" t="e">
        <f t="shared" si="296"/>
        <v>#VALUE!</v>
      </c>
      <c r="Z1183">
        <v>40319</v>
      </c>
      <c r="AA1183">
        <v>43320</v>
      </c>
      <c r="AB1183" t="e">
        <f t="shared" si="297"/>
        <v>#VALUE!</v>
      </c>
      <c r="AC1183" t="e">
        <f t="shared" si="298"/>
        <v>#VALUE!</v>
      </c>
      <c r="AD1183">
        <v>0</v>
      </c>
      <c r="AE1183">
        <v>78158306</v>
      </c>
      <c r="AF1183">
        <f t="shared" si="299"/>
        <v>8.7915927962921823E-3</v>
      </c>
      <c r="AG1183">
        <f t="shared" si="300"/>
        <v>8.791592796292183E-2</v>
      </c>
      <c r="AH1183" t="e">
        <f t="shared" si="301"/>
        <v>#VALUE!</v>
      </c>
      <c r="AI1183">
        <f t="shared" si="302"/>
        <v>1182</v>
      </c>
    </row>
    <row r="1184" spans="1:35" x14ac:dyDescent="0.3">
      <c r="A1184" t="s">
        <v>5297</v>
      </c>
      <c r="B1184">
        <v>4.5999999999999996</v>
      </c>
      <c r="C1184">
        <v>49275</v>
      </c>
      <c r="D1184" t="s">
        <v>901</v>
      </c>
      <c r="E1184" t="s">
        <v>5276</v>
      </c>
      <c r="F1184" t="s">
        <v>22</v>
      </c>
      <c r="G1184">
        <v>0</v>
      </c>
      <c r="H1184" t="s">
        <v>26</v>
      </c>
      <c r="I1184" t="s">
        <v>448</v>
      </c>
      <c r="J1184" t="s">
        <v>13351</v>
      </c>
      <c r="K1184" t="s">
        <v>5298</v>
      </c>
      <c r="L1184" t="s">
        <v>56</v>
      </c>
      <c r="M1184">
        <f t="shared" si="288"/>
        <v>0</v>
      </c>
      <c r="N1184" t="str">
        <f t="shared" si="289"/>
        <v>91M</v>
      </c>
      <c r="O1184">
        <f t="shared" si="290"/>
        <v>500000</v>
      </c>
      <c r="P1184" t="str">
        <f t="shared" si="291"/>
        <v>0</v>
      </c>
      <c r="Q1184" s="1" t="e">
        <f t="shared" si="292"/>
        <v>#VALUE!</v>
      </c>
      <c r="R1184">
        <f t="shared" si="293"/>
        <v>500000</v>
      </c>
      <c r="S1184">
        <v>0</v>
      </c>
      <c r="T1184" s="4">
        <v>1000000000</v>
      </c>
      <c r="U1184">
        <f t="shared" si="303"/>
        <v>5.0000000000000001E-4</v>
      </c>
      <c r="V1184">
        <f t="shared" si="294"/>
        <v>5.0000000000000001E-3</v>
      </c>
      <c r="W1184">
        <f t="shared" si="295"/>
        <v>9.1999999999999993</v>
      </c>
      <c r="X1184" s="5" t="e">
        <f t="shared" si="296"/>
        <v>#VALUE!</v>
      </c>
      <c r="Z1184">
        <v>40319</v>
      </c>
      <c r="AA1184">
        <v>43320</v>
      </c>
      <c r="AB1184" t="e">
        <f t="shared" si="297"/>
        <v>#VALUE!</v>
      </c>
      <c r="AC1184" t="e">
        <f t="shared" si="298"/>
        <v>#VALUE!</v>
      </c>
      <c r="AD1184">
        <v>0</v>
      </c>
      <c r="AE1184">
        <v>78158306</v>
      </c>
      <c r="AF1184">
        <f t="shared" si="299"/>
        <v>6.3045122804990174E-4</v>
      </c>
      <c r="AG1184">
        <f t="shared" si="300"/>
        <v>6.3045122804990172E-3</v>
      </c>
      <c r="AH1184" t="e">
        <f t="shared" si="301"/>
        <v>#VALUE!</v>
      </c>
      <c r="AI1184">
        <f t="shared" si="302"/>
        <v>1183</v>
      </c>
    </row>
    <row r="1185" spans="1:35" x14ac:dyDescent="0.3">
      <c r="A1185" t="s">
        <v>6635</v>
      </c>
      <c r="B1185">
        <v>4.5999999999999996</v>
      </c>
      <c r="C1185">
        <v>2019</v>
      </c>
      <c r="D1185" t="s">
        <v>223</v>
      </c>
      <c r="E1185" t="s">
        <v>5956</v>
      </c>
      <c r="F1185" t="s">
        <v>22</v>
      </c>
      <c r="G1185">
        <v>0</v>
      </c>
      <c r="H1185" t="s">
        <v>26</v>
      </c>
      <c r="I1185" t="s">
        <v>117</v>
      </c>
      <c r="J1185" t="s">
        <v>13358</v>
      </c>
      <c r="K1185" t="s">
        <v>3410</v>
      </c>
      <c r="L1185" t="s">
        <v>56</v>
      </c>
      <c r="M1185">
        <f t="shared" si="288"/>
        <v>0</v>
      </c>
      <c r="N1185" t="str">
        <f t="shared" si="289"/>
        <v>41M</v>
      </c>
      <c r="O1185">
        <f t="shared" si="290"/>
        <v>100000</v>
      </c>
      <c r="P1185" t="str">
        <f t="shared" si="291"/>
        <v>0</v>
      </c>
      <c r="Q1185" s="1" t="e">
        <f t="shared" si="292"/>
        <v>#VALUE!</v>
      </c>
      <c r="R1185">
        <f t="shared" si="293"/>
        <v>100000</v>
      </c>
      <c r="S1185">
        <v>0</v>
      </c>
      <c r="T1185" s="4">
        <v>1000000000</v>
      </c>
      <c r="U1185">
        <f t="shared" si="303"/>
        <v>1E-4</v>
      </c>
      <c r="V1185">
        <f t="shared" si="294"/>
        <v>1E-3</v>
      </c>
      <c r="W1185">
        <f t="shared" si="295"/>
        <v>9.1999999999999993</v>
      </c>
      <c r="X1185" s="5" t="e">
        <f t="shared" si="296"/>
        <v>#VALUE!</v>
      </c>
      <c r="Z1185">
        <v>40319</v>
      </c>
      <c r="AA1185">
        <v>43320</v>
      </c>
      <c r="AB1185" t="e">
        <f t="shared" si="297"/>
        <v>#VALUE!</v>
      </c>
      <c r="AC1185" t="e">
        <f t="shared" si="298"/>
        <v>#VALUE!</v>
      </c>
      <c r="AD1185">
        <v>0</v>
      </c>
      <c r="AE1185">
        <v>78158306</v>
      </c>
      <c r="AF1185">
        <f t="shared" si="299"/>
        <v>2.5832187304571314E-5</v>
      </c>
      <c r="AG1185">
        <f t="shared" si="300"/>
        <v>2.5832187304571314E-4</v>
      </c>
      <c r="AH1185" t="e">
        <f t="shared" si="301"/>
        <v>#VALUE!</v>
      </c>
      <c r="AI1185">
        <f t="shared" si="302"/>
        <v>1184</v>
      </c>
    </row>
    <row r="1186" spans="1:35" x14ac:dyDescent="0.3">
      <c r="A1186" t="s">
        <v>6824</v>
      </c>
      <c r="B1186">
        <v>4.5999999999999996</v>
      </c>
      <c r="C1186">
        <v>1413</v>
      </c>
      <c r="D1186" t="s">
        <v>121</v>
      </c>
      <c r="E1186" t="s">
        <v>5956</v>
      </c>
      <c r="F1186" t="s">
        <v>22</v>
      </c>
      <c r="G1186">
        <v>0</v>
      </c>
      <c r="H1186" t="s">
        <v>72</v>
      </c>
      <c r="I1186" t="s">
        <v>1051</v>
      </c>
      <c r="J1186" t="s">
        <v>13358</v>
      </c>
      <c r="K1186" t="s">
        <v>6825</v>
      </c>
      <c r="L1186" t="s">
        <v>33</v>
      </c>
      <c r="M1186">
        <f t="shared" si="288"/>
        <v>0</v>
      </c>
      <c r="N1186" t="str">
        <f t="shared" si="289"/>
        <v>14M</v>
      </c>
      <c r="O1186">
        <f t="shared" si="290"/>
        <v>100000</v>
      </c>
      <c r="P1186" t="str">
        <f t="shared" si="291"/>
        <v>0</v>
      </c>
      <c r="Q1186" s="1" t="e">
        <f t="shared" si="292"/>
        <v>#VALUE!</v>
      </c>
      <c r="R1186">
        <f t="shared" si="293"/>
        <v>100000</v>
      </c>
      <c r="S1186">
        <v>0</v>
      </c>
      <c r="T1186" s="4">
        <v>1000000000</v>
      </c>
      <c r="U1186">
        <f t="shared" si="303"/>
        <v>1E-4</v>
      </c>
      <c r="V1186">
        <f t="shared" si="294"/>
        <v>1E-3</v>
      </c>
      <c r="W1186">
        <f t="shared" si="295"/>
        <v>9.1999999999999993</v>
      </c>
      <c r="X1186" s="5" t="e">
        <f t="shared" si="296"/>
        <v>#VALUE!</v>
      </c>
      <c r="Z1186">
        <v>40319</v>
      </c>
      <c r="AA1186">
        <v>43320</v>
      </c>
      <c r="AB1186" t="e">
        <f t="shared" si="297"/>
        <v>#VALUE!</v>
      </c>
      <c r="AC1186" t="e">
        <f t="shared" si="298"/>
        <v>#VALUE!</v>
      </c>
      <c r="AD1186">
        <v>0</v>
      </c>
      <c r="AE1186">
        <v>78158306</v>
      </c>
      <c r="AF1186">
        <f t="shared" si="299"/>
        <v>1.8078692749558823E-5</v>
      </c>
      <c r="AG1186">
        <f t="shared" si="300"/>
        <v>1.8078692749558823E-4</v>
      </c>
      <c r="AH1186" t="e">
        <f t="shared" si="301"/>
        <v>#VALUE!</v>
      </c>
      <c r="AI1186">
        <f t="shared" si="302"/>
        <v>1185</v>
      </c>
    </row>
    <row r="1187" spans="1:35" x14ac:dyDescent="0.3">
      <c r="A1187" t="s">
        <v>542</v>
      </c>
      <c r="B1187">
        <v>4.3</v>
      </c>
      <c r="C1187">
        <v>1805398</v>
      </c>
      <c r="D1187" t="s">
        <v>287</v>
      </c>
      <c r="E1187" t="s">
        <v>470</v>
      </c>
      <c r="F1187" t="s">
        <v>22</v>
      </c>
      <c r="G1187">
        <v>0</v>
      </c>
      <c r="H1187" t="s">
        <v>23</v>
      </c>
      <c r="I1187" t="s">
        <v>42</v>
      </c>
      <c r="J1187" t="s">
        <v>13350</v>
      </c>
      <c r="K1187" t="s">
        <v>543</v>
      </c>
      <c r="L1187" t="s">
        <v>56</v>
      </c>
      <c r="M1187">
        <f t="shared" si="288"/>
        <v>0</v>
      </c>
      <c r="N1187" t="str">
        <f t="shared" si="289"/>
        <v>55M</v>
      </c>
      <c r="O1187">
        <f t="shared" si="290"/>
        <v>50000000</v>
      </c>
      <c r="P1187" t="str">
        <f t="shared" si="291"/>
        <v>0</v>
      </c>
      <c r="Q1187" s="1" t="e">
        <f t="shared" si="292"/>
        <v>#VALUE!</v>
      </c>
      <c r="R1187">
        <f t="shared" si="293"/>
        <v>50000000</v>
      </c>
      <c r="S1187">
        <v>0</v>
      </c>
      <c r="T1187" s="4">
        <v>1000000000</v>
      </c>
      <c r="U1187">
        <f t="shared" si="303"/>
        <v>0.05</v>
      </c>
      <c r="V1187">
        <f t="shared" si="294"/>
        <v>0.5</v>
      </c>
      <c r="W1187">
        <f t="shared" si="295"/>
        <v>8.6</v>
      </c>
      <c r="X1187" s="5" t="e">
        <f t="shared" si="296"/>
        <v>#VALUE!</v>
      </c>
      <c r="Z1187">
        <v>40319</v>
      </c>
      <c r="AA1187">
        <v>43320</v>
      </c>
      <c r="AB1187" t="e">
        <f t="shared" si="297"/>
        <v>#VALUE!</v>
      </c>
      <c r="AC1187" t="e">
        <f t="shared" si="298"/>
        <v>#VALUE!</v>
      </c>
      <c r="AD1187">
        <v>0</v>
      </c>
      <c r="AE1187">
        <v>78158306</v>
      </c>
      <c r="AF1187">
        <f t="shared" si="299"/>
        <v>2.3099246803020525E-2</v>
      </c>
      <c r="AG1187">
        <f t="shared" si="300"/>
        <v>0.23099246803020526</v>
      </c>
      <c r="AH1187" t="e">
        <f t="shared" si="301"/>
        <v>#VALUE!</v>
      </c>
      <c r="AI1187">
        <f t="shared" si="302"/>
        <v>1186</v>
      </c>
    </row>
    <row r="1188" spans="1:35" x14ac:dyDescent="0.3">
      <c r="A1188" t="s">
        <v>1380</v>
      </c>
      <c r="B1188">
        <v>4.5</v>
      </c>
      <c r="C1188">
        <v>343263</v>
      </c>
      <c r="D1188" t="s">
        <v>20</v>
      </c>
      <c r="E1188" t="s">
        <v>839</v>
      </c>
      <c r="F1188" t="s">
        <v>22</v>
      </c>
      <c r="G1188">
        <v>0</v>
      </c>
      <c r="H1188" t="s">
        <v>30</v>
      </c>
      <c r="I1188" t="s">
        <v>81</v>
      </c>
      <c r="J1188" t="s">
        <v>13317</v>
      </c>
      <c r="K1188" t="s">
        <v>1161</v>
      </c>
      <c r="L1188" t="s">
        <v>119</v>
      </c>
      <c r="M1188">
        <f t="shared" si="288"/>
        <v>0</v>
      </c>
      <c r="N1188" t="str">
        <f t="shared" si="289"/>
        <v>N/A</v>
      </c>
      <c r="O1188">
        <f t="shared" si="290"/>
        <v>10000000</v>
      </c>
      <c r="P1188" t="str">
        <f t="shared" si="291"/>
        <v>0</v>
      </c>
      <c r="Q1188" s="1" t="e">
        <f t="shared" si="292"/>
        <v>#VALUE!</v>
      </c>
      <c r="R1188">
        <f t="shared" si="293"/>
        <v>10000000</v>
      </c>
      <c r="S1188">
        <v>0</v>
      </c>
      <c r="T1188" s="4">
        <v>1000000000</v>
      </c>
      <c r="U1188">
        <f t="shared" si="303"/>
        <v>0.01</v>
      </c>
      <c r="V1188">
        <f t="shared" si="294"/>
        <v>0.1</v>
      </c>
      <c r="W1188">
        <f t="shared" si="295"/>
        <v>9</v>
      </c>
      <c r="X1188" s="5" t="e">
        <f t="shared" si="296"/>
        <v>#VALUE!</v>
      </c>
      <c r="Z1188">
        <v>40319</v>
      </c>
      <c r="AA1188">
        <v>43320</v>
      </c>
      <c r="AB1188" t="e">
        <f t="shared" si="297"/>
        <v>#VALUE!</v>
      </c>
      <c r="AC1188" t="e">
        <f t="shared" si="298"/>
        <v>#VALUE!</v>
      </c>
      <c r="AD1188">
        <v>0</v>
      </c>
      <c r="AE1188">
        <v>78158306</v>
      </c>
      <c r="AF1188">
        <f t="shared" si="299"/>
        <v>4.3918940617776441E-3</v>
      </c>
      <c r="AG1188">
        <f t="shared" si="300"/>
        <v>4.3918940617776445E-2</v>
      </c>
      <c r="AH1188" t="e">
        <f t="shared" si="301"/>
        <v>#VALUE!</v>
      </c>
      <c r="AI1188">
        <f t="shared" si="302"/>
        <v>1187</v>
      </c>
    </row>
    <row r="1189" spans="1:35" x14ac:dyDescent="0.3">
      <c r="A1189" t="s">
        <v>4098</v>
      </c>
      <c r="B1189">
        <v>4.5999999999999996</v>
      </c>
      <c r="C1189">
        <v>28951</v>
      </c>
      <c r="D1189" t="s">
        <v>244</v>
      </c>
      <c r="E1189" t="s">
        <v>3280</v>
      </c>
      <c r="F1189" t="s">
        <v>22</v>
      </c>
      <c r="G1189">
        <v>0</v>
      </c>
      <c r="H1189" t="s">
        <v>26</v>
      </c>
      <c r="I1189" t="s">
        <v>102</v>
      </c>
      <c r="J1189" t="s">
        <v>13318</v>
      </c>
      <c r="K1189">
        <v>4.4000000000000004</v>
      </c>
      <c r="L1189" t="s">
        <v>56</v>
      </c>
      <c r="M1189">
        <f t="shared" si="288"/>
        <v>0</v>
      </c>
      <c r="N1189" t="str">
        <f t="shared" si="289"/>
        <v>60M</v>
      </c>
      <c r="O1189">
        <f t="shared" si="290"/>
        <v>1000000</v>
      </c>
      <c r="P1189" t="str">
        <f t="shared" si="291"/>
        <v>0</v>
      </c>
      <c r="Q1189" s="1" t="e">
        <f t="shared" si="292"/>
        <v>#VALUE!</v>
      </c>
      <c r="R1189">
        <f t="shared" si="293"/>
        <v>1000000</v>
      </c>
      <c r="S1189">
        <v>0</v>
      </c>
      <c r="T1189" s="4">
        <v>1000000000</v>
      </c>
      <c r="U1189">
        <f t="shared" si="303"/>
        <v>1E-3</v>
      </c>
      <c r="V1189">
        <f t="shared" si="294"/>
        <v>0.01</v>
      </c>
      <c r="W1189">
        <f t="shared" si="295"/>
        <v>9.1999999999999993</v>
      </c>
      <c r="X1189" s="5" t="e">
        <f t="shared" si="296"/>
        <v>#VALUE!</v>
      </c>
      <c r="Z1189">
        <v>40319</v>
      </c>
      <c r="AA1189">
        <v>43320</v>
      </c>
      <c r="AB1189" t="e">
        <f t="shared" si="297"/>
        <v>#VALUE!</v>
      </c>
      <c r="AC1189" t="e">
        <f t="shared" si="298"/>
        <v>#VALUE!</v>
      </c>
      <c r="AD1189">
        <v>0</v>
      </c>
      <c r="AE1189">
        <v>78158306</v>
      </c>
      <c r="AF1189">
        <f t="shared" si="299"/>
        <v>3.7041488591116599E-4</v>
      </c>
      <c r="AG1189">
        <f t="shared" si="300"/>
        <v>3.7041488591116598E-3</v>
      </c>
      <c r="AH1189" t="e">
        <f t="shared" si="301"/>
        <v>#VALUE!</v>
      </c>
      <c r="AI1189">
        <f t="shared" si="302"/>
        <v>1188</v>
      </c>
    </row>
    <row r="1190" spans="1:35" x14ac:dyDescent="0.3">
      <c r="A1190" t="s">
        <v>5443</v>
      </c>
      <c r="B1190">
        <v>4.5999999999999996</v>
      </c>
      <c r="C1190">
        <v>11066</v>
      </c>
      <c r="D1190" t="s">
        <v>676</v>
      </c>
      <c r="E1190" t="s">
        <v>5276</v>
      </c>
      <c r="F1190" t="s">
        <v>22</v>
      </c>
      <c r="G1190">
        <v>0</v>
      </c>
      <c r="H1190" t="s">
        <v>26</v>
      </c>
      <c r="I1190" t="s">
        <v>448</v>
      </c>
      <c r="J1190" t="s">
        <v>13326</v>
      </c>
      <c r="K1190" t="s">
        <v>5444</v>
      </c>
      <c r="L1190" t="s">
        <v>67</v>
      </c>
      <c r="M1190">
        <f t="shared" si="288"/>
        <v>0</v>
      </c>
      <c r="N1190" t="str">
        <f t="shared" si="289"/>
        <v>9.1M</v>
      </c>
      <c r="O1190">
        <f t="shared" si="290"/>
        <v>500000</v>
      </c>
      <c r="P1190" t="str">
        <f t="shared" si="291"/>
        <v>0</v>
      </c>
      <c r="Q1190" s="1" t="e">
        <f t="shared" si="292"/>
        <v>#VALUE!</v>
      </c>
      <c r="R1190">
        <f t="shared" si="293"/>
        <v>500000</v>
      </c>
      <c r="S1190">
        <v>0</v>
      </c>
      <c r="T1190" s="4">
        <v>1000000000</v>
      </c>
      <c r="U1190">
        <f t="shared" si="303"/>
        <v>5.0000000000000001E-4</v>
      </c>
      <c r="V1190">
        <f t="shared" si="294"/>
        <v>5.0000000000000001E-3</v>
      </c>
      <c r="W1190">
        <f t="shared" si="295"/>
        <v>9.1999999999999993</v>
      </c>
      <c r="X1190" s="5" t="e">
        <f t="shared" si="296"/>
        <v>#VALUE!</v>
      </c>
      <c r="Z1190">
        <v>40319</v>
      </c>
      <c r="AA1190">
        <v>43320</v>
      </c>
      <c r="AB1190" t="e">
        <f t="shared" si="297"/>
        <v>#VALUE!</v>
      </c>
      <c r="AC1190" t="e">
        <f t="shared" si="298"/>
        <v>#VALUE!</v>
      </c>
      <c r="AD1190">
        <v>0</v>
      </c>
      <c r="AE1190">
        <v>78158306</v>
      </c>
      <c r="AF1190">
        <f t="shared" si="299"/>
        <v>1.41584440174535E-4</v>
      </c>
      <c r="AG1190">
        <f t="shared" si="300"/>
        <v>1.41584440174535E-3</v>
      </c>
      <c r="AH1190" t="e">
        <f t="shared" si="301"/>
        <v>#VALUE!</v>
      </c>
      <c r="AI1190">
        <f t="shared" si="302"/>
        <v>1189</v>
      </c>
    </row>
    <row r="1191" spans="1:35" x14ac:dyDescent="0.3">
      <c r="A1191" t="s">
        <v>4384</v>
      </c>
      <c r="B1191">
        <v>4.5999999999999996</v>
      </c>
      <c r="C1191">
        <v>20267</v>
      </c>
      <c r="D1191" t="s">
        <v>322</v>
      </c>
      <c r="E1191" t="s">
        <v>3280</v>
      </c>
      <c r="F1191" t="s">
        <v>22</v>
      </c>
      <c r="G1191">
        <v>0</v>
      </c>
      <c r="H1191" t="s">
        <v>26</v>
      </c>
      <c r="I1191" t="s">
        <v>2093</v>
      </c>
      <c r="J1191" t="s">
        <v>13318</v>
      </c>
      <c r="K1191" t="s">
        <v>4385</v>
      </c>
      <c r="L1191" t="s">
        <v>33</v>
      </c>
      <c r="M1191">
        <f t="shared" si="288"/>
        <v>0</v>
      </c>
      <c r="N1191" t="str">
        <f t="shared" si="289"/>
        <v>46M</v>
      </c>
      <c r="O1191">
        <f t="shared" si="290"/>
        <v>1000000</v>
      </c>
      <c r="P1191" t="str">
        <f t="shared" si="291"/>
        <v>0</v>
      </c>
      <c r="Q1191" s="1" t="e">
        <f t="shared" si="292"/>
        <v>#VALUE!</v>
      </c>
      <c r="R1191">
        <f t="shared" si="293"/>
        <v>1000000</v>
      </c>
      <c r="S1191">
        <v>0</v>
      </c>
      <c r="T1191" s="4">
        <v>1000000000</v>
      </c>
      <c r="U1191">
        <f t="shared" si="303"/>
        <v>1E-3</v>
      </c>
      <c r="V1191">
        <f t="shared" si="294"/>
        <v>0.01</v>
      </c>
      <c r="W1191">
        <f t="shared" si="295"/>
        <v>9.1999999999999993</v>
      </c>
      <c r="X1191" s="5" t="e">
        <f t="shared" si="296"/>
        <v>#VALUE!</v>
      </c>
      <c r="Z1191">
        <v>40319</v>
      </c>
      <c r="AA1191">
        <v>43320</v>
      </c>
      <c r="AB1191" t="e">
        <f t="shared" si="297"/>
        <v>#VALUE!</v>
      </c>
      <c r="AC1191" t="e">
        <f t="shared" si="298"/>
        <v>#VALUE!</v>
      </c>
      <c r="AD1191">
        <v>0</v>
      </c>
      <c r="AE1191">
        <v>78158306</v>
      </c>
      <c r="AF1191">
        <f t="shared" si="299"/>
        <v>2.593070530469276E-4</v>
      </c>
      <c r="AG1191">
        <f t="shared" si="300"/>
        <v>2.593070530469276E-3</v>
      </c>
      <c r="AH1191" t="e">
        <f t="shared" si="301"/>
        <v>#VALUE!</v>
      </c>
      <c r="AI1191">
        <f t="shared" si="302"/>
        <v>1190</v>
      </c>
    </row>
    <row r="1192" spans="1:35" x14ac:dyDescent="0.3">
      <c r="A1192" t="s">
        <v>1226</v>
      </c>
      <c r="B1192">
        <v>4.5</v>
      </c>
      <c r="C1192">
        <v>462702</v>
      </c>
      <c r="D1192" t="s">
        <v>391</v>
      </c>
      <c r="E1192" t="s">
        <v>839</v>
      </c>
      <c r="F1192" t="s">
        <v>22</v>
      </c>
      <c r="G1192">
        <v>0</v>
      </c>
      <c r="H1192" t="s">
        <v>26</v>
      </c>
      <c r="I1192" t="s">
        <v>36</v>
      </c>
      <c r="J1192" t="s">
        <v>13314</v>
      </c>
      <c r="K1192" t="s">
        <v>1227</v>
      </c>
      <c r="L1192" t="s">
        <v>217</v>
      </c>
      <c r="M1192">
        <f t="shared" si="288"/>
        <v>0</v>
      </c>
      <c r="N1192" t="str">
        <f t="shared" si="289"/>
        <v>45M</v>
      </c>
      <c r="O1192">
        <f t="shared" si="290"/>
        <v>10000000</v>
      </c>
      <c r="P1192" t="str">
        <f t="shared" si="291"/>
        <v>0</v>
      </c>
      <c r="Q1192" s="1" t="e">
        <f t="shared" si="292"/>
        <v>#VALUE!</v>
      </c>
      <c r="R1192">
        <f t="shared" si="293"/>
        <v>10000000</v>
      </c>
      <c r="S1192">
        <v>0</v>
      </c>
      <c r="T1192" s="4">
        <v>1000000000</v>
      </c>
      <c r="U1192">
        <f t="shared" si="303"/>
        <v>0.01</v>
      </c>
      <c r="V1192">
        <f t="shared" si="294"/>
        <v>0.1</v>
      </c>
      <c r="W1192">
        <f t="shared" si="295"/>
        <v>9</v>
      </c>
      <c r="X1192" s="5" t="e">
        <f t="shared" si="296"/>
        <v>#VALUE!</v>
      </c>
      <c r="Z1192">
        <v>40319</v>
      </c>
      <c r="AA1192">
        <v>43320</v>
      </c>
      <c r="AB1192" t="e">
        <f t="shared" si="297"/>
        <v>#VALUE!</v>
      </c>
      <c r="AC1192" t="e">
        <f t="shared" si="298"/>
        <v>#VALUE!</v>
      </c>
      <c r="AD1192">
        <v>0</v>
      </c>
      <c r="AE1192">
        <v>78158306</v>
      </c>
      <c r="AF1192">
        <f t="shared" si="299"/>
        <v>5.9200617782069129E-3</v>
      </c>
      <c r="AG1192">
        <f t="shared" si="300"/>
        <v>5.9200617782069129E-2</v>
      </c>
      <c r="AH1192" t="e">
        <f t="shared" si="301"/>
        <v>#VALUE!</v>
      </c>
      <c r="AI1192">
        <f t="shared" si="302"/>
        <v>1191</v>
      </c>
    </row>
    <row r="1193" spans="1:35" x14ac:dyDescent="0.3">
      <c r="A1193" t="s">
        <v>4496</v>
      </c>
      <c r="B1193">
        <v>4.5999999999999996</v>
      </c>
      <c r="C1193">
        <v>16801</v>
      </c>
      <c r="D1193" t="s">
        <v>20</v>
      </c>
      <c r="E1193" t="s">
        <v>3280</v>
      </c>
      <c r="F1193" t="s">
        <v>22</v>
      </c>
      <c r="G1193">
        <v>0</v>
      </c>
      <c r="H1193" t="s">
        <v>26</v>
      </c>
      <c r="I1193" t="s">
        <v>24</v>
      </c>
      <c r="J1193" t="s">
        <v>13318</v>
      </c>
      <c r="K1193" t="s">
        <v>4497</v>
      </c>
      <c r="L1193" t="s">
        <v>119</v>
      </c>
      <c r="M1193">
        <f t="shared" si="288"/>
        <v>0</v>
      </c>
      <c r="N1193" t="str">
        <f t="shared" si="289"/>
        <v>N/A</v>
      </c>
      <c r="O1193">
        <f t="shared" si="290"/>
        <v>1000000</v>
      </c>
      <c r="P1193" t="str">
        <f t="shared" si="291"/>
        <v>0</v>
      </c>
      <c r="Q1193" s="1" t="e">
        <f t="shared" si="292"/>
        <v>#VALUE!</v>
      </c>
      <c r="R1193">
        <f t="shared" si="293"/>
        <v>1000000</v>
      </c>
      <c r="S1193">
        <v>0</v>
      </c>
      <c r="T1193" s="4">
        <v>1000000000</v>
      </c>
      <c r="U1193">
        <f t="shared" si="303"/>
        <v>1E-3</v>
      </c>
      <c r="V1193">
        <f t="shared" si="294"/>
        <v>0.01</v>
      </c>
      <c r="W1193">
        <f t="shared" si="295"/>
        <v>9.1999999999999993</v>
      </c>
      <c r="X1193" s="5" t="e">
        <f t="shared" si="296"/>
        <v>#VALUE!</v>
      </c>
      <c r="Z1193">
        <v>40319</v>
      </c>
      <c r="AA1193">
        <v>43320</v>
      </c>
      <c r="AB1193" t="e">
        <f t="shared" si="297"/>
        <v>#VALUE!</v>
      </c>
      <c r="AC1193" t="e">
        <f t="shared" si="298"/>
        <v>#VALUE!</v>
      </c>
      <c r="AD1193">
        <v>0</v>
      </c>
      <c r="AE1193">
        <v>78158306</v>
      </c>
      <c r="AF1193">
        <f t="shared" si="299"/>
        <v>2.1496115844680668E-4</v>
      </c>
      <c r="AG1193">
        <f t="shared" si="300"/>
        <v>2.1496115844680669E-3</v>
      </c>
      <c r="AH1193" t="e">
        <f t="shared" si="301"/>
        <v>#VALUE!</v>
      </c>
      <c r="AI1193">
        <f t="shared" si="302"/>
        <v>1192</v>
      </c>
    </row>
    <row r="1194" spans="1:35" x14ac:dyDescent="0.3">
      <c r="A1194" t="s">
        <v>1234</v>
      </c>
      <c r="B1194">
        <v>4.5</v>
      </c>
      <c r="C1194">
        <v>455377</v>
      </c>
      <c r="D1194" t="s">
        <v>379</v>
      </c>
      <c r="E1194" t="s">
        <v>839</v>
      </c>
      <c r="F1194" t="s">
        <v>22</v>
      </c>
      <c r="G1194">
        <v>0</v>
      </c>
      <c r="H1194" t="s">
        <v>26</v>
      </c>
      <c r="I1194" t="s">
        <v>937</v>
      </c>
      <c r="J1194" t="s">
        <v>13314</v>
      </c>
      <c r="K1194" t="s">
        <v>1235</v>
      </c>
      <c r="L1194" t="s">
        <v>56</v>
      </c>
      <c r="M1194">
        <f t="shared" si="288"/>
        <v>0</v>
      </c>
      <c r="N1194" t="str">
        <f t="shared" si="289"/>
        <v>35M</v>
      </c>
      <c r="O1194">
        <f t="shared" si="290"/>
        <v>10000000</v>
      </c>
      <c r="P1194" t="str">
        <f t="shared" si="291"/>
        <v>0</v>
      </c>
      <c r="Q1194" s="1" t="e">
        <f t="shared" si="292"/>
        <v>#VALUE!</v>
      </c>
      <c r="R1194">
        <f t="shared" si="293"/>
        <v>10000000</v>
      </c>
      <c r="S1194">
        <v>0</v>
      </c>
      <c r="T1194" s="4">
        <v>1000000000</v>
      </c>
      <c r="U1194">
        <f t="shared" si="303"/>
        <v>0.01</v>
      </c>
      <c r="V1194">
        <f t="shared" si="294"/>
        <v>0.1</v>
      </c>
      <c r="W1194">
        <f t="shared" si="295"/>
        <v>9</v>
      </c>
      <c r="X1194" s="5" t="e">
        <f t="shared" si="296"/>
        <v>#VALUE!</v>
      </c>
      <c r="Z1194">
        <v>40319</v>
      </c>
      <c r="AA1194">
        <v>43320</v>
      </c>
      <c r="AB1194" t="e">
        <f t="shared" si="297"/>
        <v>#VALUE!</v>
      </c>
      <c r="AC1194" t="e">
        <f t="shared" si="298"/>
        <v>#VALUE!</v>
      </c>
      <c r="AD1194">
        <v>0</v>
      </c>
      <c r="AE1194">
        <v>78158306</v>
      </c>
      <c r="AF1194">
        <f t="shared" si="299"/>
        <v>5.8263417326368354E-3</v>
      </c>
      <c r="AG1194">
        <f t="shared" si="300"/>
        <v>5.8263417326368354E-2</v>
      </c>
      <c r="AH1194" t="e">
        <f t="shared" si="301"/>
        <v>#VALUE!</v>
      </c>
      <c r="AI1194">
        <f t="shared" si="302"/>
        <v>1193</v>
      </c>
    </row>
    <row r="1195" spans="1:35" x14ac:dyDescent="0.3">
      <c r="A1195" t="s">
        <v>2430</v>
      </c>
      <c r="B1195">
        <v>4.5999999999999996</v>
      </c>
      <c r="C1195">
        <v>271445</v>
      </c>
      <c r="D1195" t="s">
        <v>226</v>
      </c>
      <c r="E1195" t="s">
        <v>2379</v>
      </c>
      <c r="F1195" t="s">
        <v>22</v>
      </c>
      <c r="G1195">
        <v>0</v>
      </c>
      <c r="H1195" t="s">
        <v>26</v>
      </c>
      <c r="I1195" t="s">
        <v>24</v>
      </c>
      <c r="J1195" t="s">
        <v>13439</v>
      </c>
      <c r="K1195" t="s">
        <v>495</v>
      </c>
      <c r="L1195" t="s">
        <v>119</v>
      </c>
      <c r="M1195">
        <f t="shared" si="288"/>
        <v>0</v>
      </c>
      <c r="N1195" t="str">
        <f t="shared" si="289"/>
        <v>9.9M</v>
      </c>
      <c r="O1195">
        <f t="shared" si="290"/>
        <v>5000000</v>
      </c>
      <c r="P1195" t="str">
        <f t="shared" si="291"/>
        <v>0</v>
      </c>
      <c r="Q1195" s="1" t="e">
        <f t="shared" si="292"/>
        <v>#VALUE!</v>
      </c>
      <c r="R1195">
        <f t="shared" si="293"/>
        <v>5000000</v>
      </c>
      <c r="S1195">
        <v>0</v>
      </c>
      <c r="T1195" s="4">
        <v>1000000000</v>
      </c>
      <c r="U1195">
        <f t="shared" si="303"/>
        <v>5.0000000000000001E-3</v>
      </c>
      <c r="V1195">
        <f t="shared" si="294"/>
        <v>0.05</v>
      </c>
      <c r="W1195">
        <f t="shared" si="295"/>
        <v>9.1999999999999993</v>
      </c>
      <c r="X1195" s="5" t="e">
        <f t="shared" si="296"/>
        <v>#VALUE!</v>
      </c>
      <c r="Z1195">
        <v>40319</v>
      </c>
      <c r="AA1195">
        <v>43320</v>
      </c>
      <c r="AB1195" t="e">
        <f t="shared" si="297"/>
        <v>#VALUE!</v>
      </c>
      <c r="AC1195" t="e">
        <f t="shared" si="298"/>
        <v>#VALUE!</v>
      </c>
      <c r="AD1195">
        <v>0</v>
      </c>
      <c r="AE1195">
        <v>78158306</v>
      </c>
      <c r="AF1195">
        <f t="shared" si="299"/>
        <v>3.4730153951903716E-3</v>
      </c>
      <c r="AG1195">
        <f t="shared" si="300"/>
        <v>3.4730153951903715E-2</v>
      </c>
      <c r="AH1195" t="e">
        <f t="shared" si="301"/>
        <v>#VALUE!</v>
      </c>
      <c r="AI1195">
        <f t="shared" si="302"/>
        <v>1194</v>
      </c>
    </row>
    <row r="1196" spans="1:35" x14ac:dyDescent="0.3">
      <c r="A1196" t="s">
        <v>6631</v>
      </c>
      <c r="B1196">
        <v>4.7</v>
      </c>
      <c r="C1196">
        <v>2036</v>
      </c>
      <c r="D1196" t="s">
        <v>2190</v>
      </c>
      <c r="E1196" t="s">
        <v>5956</v>
      </c>
      <c r="F1196" t="s">
        <v>22</v>
      </c>
      <c r="G1196">
        <v>0</v>
      </c>
      <c r="H1196" t="s">
        <v>26</v>
      </c>
      <c r="I1196" t="s">
        <v>24</v>
      </c>
      <c r="J1196" t="s">
        <v>13455</v>
      </c>
      <c r="K1196">
        <v>1.72</v>
      </c>
      <c r="L1196" t="s">
        <v>119</v>
      </c>
      <c r="M1196">
        <f t="shared" si="288"/>
        <v>0</v>
      </c>
      <c r="N1196" t="str">
        <f t="shared" si="289"/>
        <v>6.8M</v>
      </c>
      <c r="O1196">
        <f t="shared" si="290"/>
        <v>100000</v>
      </c>
      <c r="P1196" t="str">
        <f t="shared" si="291"/>
        <v>0</v>
      </c>
      <c r="Q1196" s="1" t="e">
        <f t="shared" si="292"/>
        <v>#VALUE!</v>
      </c>
      <c r="R1196">
        <f t="shared" si="293"/>
        <v>100000</v>
      </c>
      <c r="S1196">
        <v>0</v>
      </c>
      <c r="T1196" s="4">
        <v>1000000000</v>
      </c>
      <c r="U1196">
        <f t="shared" si="303"/>
        <v>1E-4</v>
      </c>
      <c r="V1196">
        <f t="shared" si="294"/>
        <v>1E-3</v>
      </c>
      <c r="W1196">
        <f t="shared" si="295"/>
        <v>9.4</v>
      </c>
      <c r="X1196" s="5" t="e">
        <f t="shared" si="296"/>
        <v>#VALUE!</v>
      </c>
      <c r="Z1196">
        <v>40319</v>
      </c>
      <c r="AA1196">
        <v>43320</v>
      </c>
      <c r="AB1196" t="e">
        <f t="shared" si="297"/>
        <v>#VALUE!</v>
      </c>
      <c r="AC1196" t="e">
        <f t="shared" si="298"/>
        <v>#VALUE!</v>
      </c>
      <c r="AD1196">
        <v>0</v>
      </c>
      <c r="AE1196">
        <v>78158306</v>
      </c>
      <c r="AF1196">
        <f t="shared" si="299"/>
        <v>2.6049694577566714E-5</v>
      </c>
      <c r="AG1196">
        <f t="shared" si="300"/>
        <v>2.6049694577566713E-4</v>
      </c>
      <c r="AH1196" t="e">
        <f t="shared" si="301"/>
        <v>#VALUE!</v>
      </c>
      <c r="AI1196">
        <f t="shared" si="302"/>
        <v>1195</v>
      </c>
    </row>
    <row r="1197" spans="1:35" x14ac:dyDescent="0.3">
      <c r="A1197" t="s">
        <v>4867</v>
      </c>
      <c r="B1197">
        <v>4.5999999999999996</v>
      </c>
      <c r="C1197">
        <v>9652</v>
      </c>
      <c r="D1197" t="s">
        <v>205</v>
      </c>
      <c r="E1197" t="s">
        <v>3280</v>
      </c>
      <c r="F1197" t="s">
        <v>22</v>
      </c>
      <c r="G1197">
        <v>0</v>
      </c>
      <c r="H1197" t="s">
        <v>26</v>
      </c>
      <c r="I1197" t="s">
        <v>2093</v>
      </c>
      <c r="J1197" t="s">
        <v>13318</v>
      </c>
      <c r="K1197" t="s">
        <v>4868</v>
      </c>
      <c r="L1197" t="s">
        <v>33</v>
      </c>
      <c r="M1197">
        <f t="shared" si="288"/>
        <v>0</v>
      </c>
      <c r="N1197" t="str">
        <f t="shared" si="289"/>
        <v>53M</v>
      </c>
      <c r="O1197">
        <f t="shared" si="290"/>
        <v>1000000</v>
      </c>
      <c r="P1197" t="str">
        <f t="shared" si="291"/>
        <v>0</v>
      </c>
      <c r="Q1197" s="1" t="e">
        <f t="shared" si="292"/>
        <v>#VALUE!</v>
      </c>
      <c r="R1197">
        <f t="shared" si="293"/>
        <v>1000000</v>
      </c>
      <c r="S1197">
        <v>0</v>
      </c>
      <c r="T1197" s="4">
        <v>1000000000</v>
      </c>
      <c r="U1197">
        <f t="shared" si="303"/>
        <v>1E-3</v>
      </c>
      <c r="V1197">
        <f t="shared" si="294"/>
        <v>0.01</v>
      </c>
      <c r="W1197">
        <f t="shared" si="295"/>
        <v>9.1999999999999993</v>
      </c>
      <c r="X1197" s="5" t="e">
        <f t="shared" si="296"/>
        <v>#VALUE!</v>
      </c>
      <c r="Z1197">
        <v>40319</v>
      </c>
      <c r="AA1197">
        <v>43320</v>
      </c>
      <c r="AB1197" t="e">
        <f t="shared" si="297"/>
        <v>#VALUE!</v>
      </c>
      <c r="AC1197" t="e">
        <f t="shared" si="298"/>
        <v>#VALUE!</v>
      </c>
      <c r="AD1197">
        <v>0</v>
      </c>
      <c r="AE1197">
        <v>78158306</v>
      </c>
      <c r="AF1197">
        <f t="shared" si="299"/>
        <v>1.2349295287950585E-4</v>
      </c>
      <c r="AG1197">
        <f t="shared" si="300"/>
        <v>1.2349295287950586E-3</v>
      </c>
      <c r="AH1197" t="e">
        <f t="shared" si="301"/>
        <v>#VALUE!</v>
      </c>
      <c r="AI1197">
        <f t="shared" si="302"/>
        <v>1196</v>
      </c>
    </row>
    <row r="1198" spans="1:35" x14ac:dyDescent="0.3">
      <c r="A1198" t="s">
        <v>3994</v>
      </c>
      <c r="B1198">
        <v>4.5999999999999996</v>
      </c>
      <c r="C1198">
        <v>32381</v>
      </c>
      <c r="D1198" t="s">
        <v>761</v>
      </c>
      <c r="E1198" t="s">
        <v>3280</v>
      </c>
      <c r="F1198" t="s">
        <v>22</v>
      </c>
      <c r="G1198">
        <v>0</v>
      </c>
      <c r="H1198" t="s">
        <v>30</v>
      </c>
      <c r="I1198" t="s">
        <v>927</v>
      </c>
      <c r="J1198" t="s">
        <v>13323</v>
      </c>
      <c r="K1198" t="s">
        <v>3995</v>
      </c>
      <c r="L1198" t="s">
        <v>33</v>
      </c>
      <c r="M1198">
        <f t="shared" si="288"/>
        <v>0</v>
      </c>
      <c r="N1198" t="str">
        <f t="shared" si="289"/>
        <v>10M</v>
      </c>
      <c r="O1198">
        <f t="shared" si="290"/>
        <v>1000000</v>
      </c>
      <c r="P1198" t="str">
        <f t="shared" si="291"/>
        <v>0</v>
      </c>
      <c r="Q1198" s="1" t="e">
        <f t="shared" si="292"/>
        <v>#VALUE!</v>
      </c>
      <c r="R1198">
        <f t="shared" si="293"/>
        <v>1000000</v>
      </c>
      <c r="S1198">
        <v>0</v>
      </c>
      <c r="T1198" s="4">
        <v>1000000000</v>
      </c>
      <c r="U1198">
        <f t="shared" si="303"/>
        <v>1E-3</v>
      </c>
      <c r="V1198">
        <f t="shared" si="294"/>
        <v>0.01</v>
      </c>
      <c r="W1198">
        <f t="shared" si="295"/>
        <v>9.1999999999999993</v>
      </c>
      <c r="X1198" s="5" t="e">
        <f t="shared" si="296"/>
        <v>#VALUE!</v>
      </c>
      <c r="Z1198">
        <v>40319</v>
      </c>
      <c r="AA1198">
        <v>43320</v>
      </c>
      <c r="AB1198" t="e">
        <f t="shared" si="297"/>
        <v>#VALUE!</v>
      </c>
      <c r="AC1198" t="e">
        <f t="shared" si="298"/>
        <v>#VALUE!</v>
      </c>
      <c r="AD1198">
        <v>0</v>
      </c>
      <c r="AE1198">
        <v>78158306</v>
      </c>
      <c r="AF1198">
        <f t="shared" si="299"/>
        <v>4.1430017687435548E-4</v>
      </c>
      <c r="AG1198">
        <f t="shared" si="300"/>
        <v>4.1430017687435552E-3</v>
      </c>
      <c r="AH1198" t="e">
        <f t="shared" si="301"/>
        <v>#VALUE!</v>
      </c>
      <c r="AI1198">
        <f t="shared" si="302"/>
        <v>1197</v>
      </c>
    </row>
    <row r="1199" spans="1:35" x14ac:dyDescent="0.3">
      <c r="A1199" t="s">
        <v>1261</v>
      </c>
      <c r="B1199">
        <v>4.5</v>
      </c>
      <c r="C1199">
        <v>420973</v>
      </c>
      <c r="D1199" t="s">
        <v>20</v>
      </c>
      <c r="E1199" t="s">
        <v>839</v>
      </c>
      <c r="F1199" t="s">
        <v>22</v>
      </c>
      <c r="G1199">
        <v>0</v>
      </c>
      <c r="H1199" t="s">
        <v>26</v>
      </c>
      <c r="I1199" t="s">
        <v>36</v>
      </c>
      <c r="J1199" t="s">
        <v>13316</v>
      </c>
      <c r="K1199" t="s">
        <v>20</v>
      </c>
      <c r="L1199" t="s">
        <v>20</v>
      </c>
      <c r="M1199">
        <f t="shared" si="288"/>
        <v>0</v>
      </c>
      <c r="N1199" t="str">
        <f t="shared" si="289"/>
        <v>N/A</v>
      </c>
      <c r="O1199">
        <f t="shared" si="290"/>
        <v>10000000</v>
      </c>
      <c r="P1199" t="str">
        <f t="shared" si="291"/>
        <v>0</v>
      </c>
      <c r="Q1199" s="1" t="e">
        <f t="shared" si="292"/>
        <v>#VALUE!</v>
      </c>
      <c r="R1199">
        <f t="shared" si="293"/>
        <v>10000000</v>
      </c>
      <c r="S1199">
        <v>0</v>
      </c>
      <c r="T1199" s="4">
        <v>1000000000</v>
      </c>
      <c r="U1199">
        <f t="shared" si="303"/>
        <v>0.01</v>
      </c>
      <c r="V1199">
        <f t="shared" si="294"/>
        <v>0.1</v>
      </c>
      <c r="W1199">
        <f t="shared" si="295"/>
        <v>9</v>
      </c>
      <c r="X1199" s="5" t="e">
        <f t="shared" si="296"/>
        <v>#VALUE!</v>
      </c>
      <c r="Z1199">
        <v>40319</v>
      </c>
      <c r="AA1199">
        <v>43320</v>
      </c>
      <c r="AB1199" t="e">
        <f t="shared" si="297"/>
        <v>#VALUE!</v>
      </c>
      <c r="AC1199" t="e">
        <f t="shared" si="298"/>
        <v>#VALUE!</v>
      </c>
      <c r="AD1199">
        <v>0</v>
      </c>
      <c r="AE1199">
        <v>78158306</v>
      </c>
      <c r="AF1199">
        <f t="shared" si="299"/>
        <v>5.3861581902760278E-3</v>
      </c>
      <c r="AG1199">
        <f t="shared" si="300"/>
        <v>5.3861581902760275E-2</v>
      </c>
      <c r="AH1199" t="e">
        <f t="shared" si="301"/>
        <v>#VALUE!</v>
      </c>
      <c r="AI1199">
        <f t="shared" si="302"/>
        <v>1198</v>
      </c>
    </row>
    <row r="1200" spans="1:35" x14ac:dyDescent="0.3">
      <c r="A1200" t="s">
        <v>1239</v>
      </c>
      <c r="B1200">
        <v>4.5</v>
      </c>
      <c r="C1200">
        <v>446434</v>
      </c>
      <c r="D1200" t="s">
        <v>116</v>
      </c>
      <c r="E1200" t="s">
        <v>839</v>
      </c>
      <c r="F1200" t="s">
        <v>22</v>
      </c>
      <c r="G1200">
        <v>0</v>
      </c>
      <c r="H1200" t="s">
        <v>26</v>
      </c>
      <c r="I1200" t="s">
        <v>547</v>
      </c>
      <c r="J1200" t="s">
        <v>13314</v>
      </c>
      <c r="K1200" t="s">
        <v>1240</v>
      </c>
      <c r="L1200" t="s">
        <v>119</v>
      </c>
      <c r="M1200">
        <f t="shared" si="288"/>
        <v>0</v>
      </c>
      <c r="N1200" t="str">
        <f t="shared" si="289"/>
        <v>52M</v>
      </c>
      <c r="O1200">
        <f t="shared" si="290"/>
        <v>10000000</v>
      </c>
      <c r="P1200" t="str">
        <f t="shared" si="291"/>
        <v>0</v>
      </c>
      <c r="Q1200" s="1" t="e">
        <f t="shared" si="292"/>
        <v>#VALUE!</v>
      </c>
      <c r="R1200">
        <f t="shared" si="293"/>
        <v>10000000</v>
      </c>
      <c r="S1200">
        <v>0</v>
      </c>
      <c r="T1200" s="4">
        <v>1000000000</v>
      </c>
      <c r="U1200">
        <f t="shared" si="303"/>
        <v>0.01</v>
      </c>
      <c r="V1200">
        <f t="shared" si="294"/>
        <v>0.1</v>
      </c>
      <c r="W1200">
        <f t="shared" si="295"/>
        <v>9</v>
      </c>
      <c r="X1200" s="5" t="e">
        <f t="shared" si="296"/>
        <v>#VALUE!</v>
      </c>
      <c r="Z1200">
        <v>40319</v>
      </c>
      <c r="AA1200">
        <v>43320</v>
      </c>
      <c r="AB1200" t="e">
        <f t="shared" si="297"/>
        <v>#VALUE!</v>
      </c>
      <c r="AC1200" t="e">
        <f t="shared" si="298"/>
        <v>#VALUE!</v>
      </c>
      <c r="AD1200">
        <v>0</v>
      </c>
      <c r="AE1200">
        <v>78158306</v>
      </c>
      <c r="AF1200">
        <f t="shared" si="299"/>
        <v>5.7119201124957849E-3</v>
      </c>
      <c r="AG1200">
        <f t="shared" si="300"/>
        <v>5.7119201124957851E-2</v>
      </c>
      <c r="AH1200" t="e">
        <f t="shared" si="301"/>
        <v>#VALUE!</v>
      </c>
      <c r="AI1200">
        <f t="shared" si="302"/>
        <v>1199</v>
      </c>
    </row>
    <row r="1201" spans="1:35" x14ac:dyDescent="0.3">
      <c r="A1201" t="s">
        <v>5983</v>
      </c>
      <c r="B1201">
        <v>4.5999999999999996</v>
      </c>
      <c r="C1201">
        <v>20463</v>
      </c>
      <c r="D1201" t="s">
        <v>399</v>
      </c>
      <c r="E1201" t="s">
        <v>5956</v>
      </c>
      <c r="F1201" t="s">
        <v>849</v>
      </c>
      <c r="G1201" t="s">
        <v>5318</v>
      </c>
      <c r="H1201" t="s">
        <v>30</v>
      </c>
      <c r="I1201" t="s">
        <v>4415</v>
      </c>
      <c r="J1201" t="s">
        <v>13326</v>
      </c>
      <c r="K1201" t="s">
        <v>1054</v>
      </c>
      <c r="L1201" t="s">
        <v>33</v>
      </c>
      <c r="M1201">
        <f t="shared" si="288"/>
        <v>1</v>
      </c>
      <c r="N1201" t="str">
        <f t="shared" si="289"/>
        <v>25M</v>
      </c>
      <c r="O1201">
        <f t="shared" si="290"/>
        <v>100000</v>
      </c>
      <c r="P1201" t="str">
        <f t="shared" si="291"/>
        <v>3.99</v>
      </c>
      <c r="Q1201" s="1" t="e">
        <f t="shared" si="292"/>
        <v>#VALUE!</v>
      </c>
      <c r="R1201">
        <f t="shared" si="293"/>
        <v>100000</v>
      </c>
      <c r="S1201">
        <v>0</v>
      </c>
      <c r="T1201" s="4">
        <v>1000000000</v>
      </c>
      <c r="U1201">
        <f t="shared" si="303"/>
        <v>1E-4</v>
      </c>
      <c r="V1201">
        <f t="shared" si="294"/>
        <v>1E-3</v>
      </c>
      <c r="W1201">
        <f t="shared" si="295"/>
        <v>9.1999999999999993</v>
      </c>
      <c r="X1201" s="5" t="e">
        <f t="shared" si="296"/>
        <v>#VALUE!</v>
      </c>
      <c r="Z1201">
        <v>40319</v>
      </c>
      <c r="AA1201">
        <v>43320</v>
      </c>
      <c r="AB1201" t="e">
        <f t="shared" si="297"/>
        <v>#VALUE!</v>
      </c>
      <c r="AC1201" t="e">
        <f t="shared" si="298"/>
        <v>#VALUE!</v>
      </c>
      <c r="AD1201">
        <v>0</v>
      </c>
      <c r="AE1201">
        <v>78158306</v>
      </c>
      <c r="AF1201">
        <f t="shared" si="299"/>
        <v>2.6181478395910984E-4</v>
      </c>
      <c r="AG1201">
        <f t="shared" si="300"/>
        <v>2.6181478395910984E-3</v>
      </c>
      <c r="AH1201" t="e">
        <f t="shared" si="301"/>
        <v>#VALUE!</v>
      </c>
      <c r="AI1201">
        <f t="shared" si="302"/>
        <v>1200</v>
      </c>
    </row>
    <row r="1202" spans="1:35" x14ac:dyDescent="0.3">
      <c r="A1202" t="s">
        <v>6024</v>
      </c>
      <c r="B1202">
        <v>4.5999999999999996</v>
      </c>
      <c r="C1202">
        <v>15301</v>
      </c>
      <c r="D1202" t="s">
        <v>681</v>
      </c>
      <c r="E1202" t="s">
        <v>5956</v>
      </c>
      <c r="F1202" t="s">
        <v>849</v>
      </c>
      <c r="G1202" t="s">
        <v>3299</v>
      </c>
      <c r="H1202" t="s">
        <v>26</v>
      </c>
      <c r="I1202" t="s">
        <v>382</v>
      </c>
      <c r="J1202" t="s">
        <v>13326</v>
      </c>
      <c r="K1202" t="s">
        <v>1869</v>
      </c>
      <c r="L1202" t="s">
        <v>163</v>
      </c>
      <c r="M1202">
        <f t="shared" si="288"/>
        <v>1</v>
      </c>
      <c r="N1202" t="str">
        <f t="shared" si="289"/>
        <v>18M</v>
      </c>
      <c r="O1202">
        <f t="shared" si="290"/>
        <v>100000</v>
      </c>
      <c r="P1202" t="str">
        <f t="shared" si="291"/>
        <v>2.99</v>
      </c>
      <c r="Q1202" s="1" t="e">
        <f t="shared" si="292"/>
        <v>#VALUE!</v>
      </c>
      <c r="R1202">
        <f t="shared" si="293"/>
        <v>100000</v>
      </c>
      <c r="S1202">
        <v>0</v>
      </c>
      <c r="T1202" s="4">
        <v>1000000000</v>
      </c>
      <c r="U1202">
        <f t="shared" si="303"/>
        <v>1E-4</v>
      </c>
      <c r="V1202">
        <f t="shared" si="294"/>
        <v>1E-3</v>
      </c>
      <c r="W1202">
        <f t="shared" si="295"/>
        <v>9.1999999999999993</v>
      </c>
      <c r="X1202" s="5" t="e">
        <f t="shared" si="296"/>
        <v>#VALUE!</v>
      </c>
      <c r="Z1202">
        <v>40319</v>
      </c>
      <c r="AA1202">
        <v>43320</v>
      </c>
      <c r="AB1202" t="e">
        <f t="shared" si="297"/>
        <v>#VALUE!</v>
      </c>
      <c r="AC1202" t="e">
        <f t="shared" si="298"/>
        <v>#VALUE!</v>
      </c>
      <c r="AD1202">
        <v>0</v>
      </c>
      <c r="AE1202">
        <v>78158306</v>
      </c>
      <c r="AF1202">
        <f t="shared" si="299"/>
        <v>1.9576934024133022E-4</v>
      </c>
      <c r="AG1202">
        <f t="shared" si="300"/>
        <v>1.9576934024133023E-3</v>
      </c>
      <c r="AH1202" t="e">
        <f t="shared" si="301"/>
        <v>#VALUE!</v>
      </c>
      <c r="AI1202">
        <f t="shared" si="302"/>
        <v>1201</v>
      </c>
    </row>
    <row r="1203" spans="1:35" x14ac:dyDescent="0.3">
      <c r="A1203" t="s">
        <v>1247</v>
      </c>
      <c r="B1203">
        <v>4.5</v>
      </c>
      <c r="C1203">
        <v>437674</v>
      </c>
      <c r="D1203" t="s">
        <v>20</v>
      </c>
      <c r="E1203" t="s">
        <v>839</v>
      </c>
      <c r="F1203" t="s">
        <v>22</v>
      </c>
      <c r="G1203">
        <v>0</v>
      </c>
      <c r="H1203" t="s">
        <v>26</v>
      </c>
      <c r="I1203" t="s">
        <v>27</v>
      </c>
      <c r="J1203" t="s">
        <v>13314</v>
      </c>
      <c r="K1203" t="s">
        <v>20</v>
      </c>
      <c r="L1203" t="s">
        <v>20</v>
      </c>
      <c r="M1203">
        <f t="shared" si="288"/>
        <v>0</v>
      </c>
      <c r="N1203" t="str">
        <f t="shared" si="289"/>
        <v>N/A</v>
      </c>
      <c r="O1203">
        <f t="shared" si="290"/>
        <v>10000000</v>
      </c>
      <c r="P1203" t="str">
        <f t="shared" si="291"/>
        <v>0</v>
      </c>
      <c r="Q1203" s="1" t="e">
        <f t="shared" si="292"/>
        <v>#VALUE!</v>
      </c>
      <c r="R1203">
        <f t="shared" si="293"/>
        <v>10000000</v>
      </c>
      <c r="S1203">
        <v>0</v>
      </c>
      <c r="T1203" s="4">
        <v>1000000000</v>
      </c>
      <c r="U1203">
        <f t="shared" si="303"/>
        <v>0.01</v>
      </c>
      <c r="V1203">
        <f t="shared" si="294"/>
        <v>0.1</v>
      </c>
      <c r="W1203">
        <f t="shared" si="295"/>
        <v>9</v>
      </c>
      <c r="X1203" s="5" t="e">
        <f t="shared" si="296"/>
        <v>#VALUE!</v>
      </c>
      <c r="Z1203">
        <v>40319</v>
      </c>
      <c r="AA1203">
        <v>43320</v>
      </c>
      <c r="AB1203" t="e">
        <f t="shared" si="297"/>
        <v>#VALUE!</v>
      </c>
      <c r="AC1203" t="e">
        <f t="shared" si="298"/>
        <v>#VALUE!</v>
      </c>
      <c r="AD1203">
        <v>0</v>
      </c>
      <c r="AE1203">
        <v>78158306</v>
      </c>
      <c r="AF1203">
        <f t="shared" si="299"/>
        <v>5.5998398941758025E-3</v>
      </c>
      <c r="AG1203">
        <f t="shared" si="300"/>
        <v>5.5998398941758024E-2</v>
      </c>
      <c r="AH1203" t="e">
        <f t="shared" si="301"/>
        <v>#VALUE!</v>
      </c>
      <c r="AI1203">
        <f t="shared" si="302"/>
        <v>1202</v>
      </c>
    </row>
    <row r="1204" spans="1:35" x14ac:dyDescent="0.3">
      <c r="A1204" t="s">
        <v>5894</v>
      </c>
      <c r="B1204">
        <v>4.5999999999999996</v>
      </c>
      <c r="C1204">
        <v>1733</v>
      </c>
      <c r="D1204" t="s">
        <v>1089</v>
      </c>
      <c r="E1204" t="s">
        <v>5276</v>
      </c>
      <c r="F1204" t="s">
        <v>22</v>
      </c>
      <c r="G1204">
        <v>0</v>
      </c>
      <c r="H1204" t="s">
        <v>26</v>
      </c>
      <c r="I1204" t="s">
        <v>117</v>
      </c>
      <c r="J1204" t="s">
        <v>13351</v>
      </c>
      <c r="K1204">
        <v>2.1</v>
      </c>
      <c r="L1204" t="s">
        <v>33</v>
      </c>
      <c r="M1204">
        <f t="shared" si="288"/>
        <v>0</v>
      </c>
      <c r="N1204" t="str">
        <f t="shared" si="289"/>
        <v>19M</v>
      </c>
      <c r="O1204">
        <f t="shared" si="290"/>
        <v>500000</v>
      </c>
      <c r="P1204" t="str">
        <f t="shared" si="291"/>
        <v>0</v>
      </c>
      <c r="Q1204" s="1" t="e">
        <f t="shared" si="292"/>
        <v>#VALUE!</v>
      </c>
      <c r="R1204">
        <f t="shared" si="293"/>
        <v>500000</v>
      </c>
      <c r="S1204">
        <v>0</v>
      </c>
      <c r="T1204" s="4">
        <v>1000000000</v>
      </c>
      <c r="U1204">
        <f t="shared" si="303"/>
        <v>5.0000000000000001E-4</v>
      </c>
      <c r="V1204">
        <f t="shared" si="294"/>
        <v>5.0000000000000001E-3</v>
      </c>
      <c r="W1204">
        <f t="shared" si="295"/>
        <v>9.1999999999999993</v>
      </c>
      <c r="X1204" s="5" t="e">
        <f t="shared" si="296"/>
        <v>#VALUE!</v>
      </c>
      <c r="Z1204">
        <v>40319</v>
      </c>
      <c r="AA1204">
        <v>43320</v>
      </c>
      <c r="AB1204" t="e">
        <f t="shared" si="297"/>
        <v>#VALUE!</v>
      </c>
      <c r="AC1204" t="e">
        <f t="shared" si="298"/>
        <v>#VALUE!</v>
      </c>
      <c r="AD1204">
        <v>0</v>
      </c>
      <c r="AE1204">
        <v>78158306</v>
      </c>
      <c r="AF1204">
        <f t="shared" si="299"/>
        <v>2.2172947300060471E-5</v>
      </c>
      <c r="AG1204">
        <f t="shared" si="300"/>
        <v>2.2172947300060471E-4</v>
      </c>
      <c r="AH1204" t="e">
        <f t="shared" si="301"/>
        <v>#VALUE!</v>
      </c>
      <c r="AI1204">
        <f t="shared" si="302"/>
        <v>1203</v>
      </c>
    </row>
    <row r="1205" spans="1:35" x14ac:dyDescent="0.3">
      <c r="A1205" t="s">
        <v>6990</v>
      </c>
      <c r="B1205">
        <v>4.5999999999999996</v>
      </c>
      <c r="C1205">
        <v>990</v>
      </c>
      <c r="D1205" t="s">
        <v>1577</v>
      </c>
      <c r="E1205" t="s">
        <v>5956</v>
      </c>
      <c r="F1205" t="s">
        <v>22</v>
      </c>
      <c r="G1205">
        <v>0</v>
      </c>
      <c r="H1205" t="s">
        <v>26</v>
      </c>
      <c r="I1205" t="s">
        <v>117</v>
      </c>
      <c r="J1205" t="s">
        <v>13326</v>
      </c>
      <c r="K1205" t="s">
        <v>6991</v>
      </c>
      <c r="L1205" t="s">
        <v>33</v>
      </c>
      <c r="M1205">
        <f t="shared" si="288"/>
        <v>0</v>
      </c>
      <c r="N1205" t="str">
        <f t="shared" si="289"/>
        <v>9.4M</v>
      </c>
      <c r="O1205">
        <f t="shared" si="290"/>
        <v>100000</v>
      </c>
      <c r="P1205" t="str">
        <f t="shared" si="291"/>
        <v>0</v>
      </c>
      <c r="Q1205" s="1" t="e">
        <f t="shared" si="292"/>
        <v>#VALUE!</v>
      </c>
      <c r="R1205">
        <f t="shared" si="293"/>
        <v>100000</v>
      </c>
      <c r="S1205">
        <v>0</v>
      </c>
      <c r="T1205" s="4">
        <v>1000000000</v>
      </c>
      <c r="U1205">
        <f t="shared" si="303"/>
        <v>1E-4</v>
      </c>
      <c r="V1205">
        <f t="shared" si="294"/>
        <v>1E-3</v>
      </c>
      <c r="W1205">
        <f t="shared" si="295"/>
        <v>9.1999999999999993</v>
      </c>
      <c r="X1205" s="5" t="e">
        <f t="shared" si="296"/>
        <v>#VALUE!</v>
      </c>
      <c r="Z1205">
        <v>40319</v>
      </c>
      <c r="AA1205">
        <v>43320</v>
      </c>
      <c r="AB1205" t="e">
        <f t="shared" si="297"/>
        <v>#VALUE!</v>
      </c>
      <c r="AC1205" t="e">
        <f t="shared" si="298"/>
        <v>#VALUE!</v>
      </c>
      <c r="AD1205">
        <v>0</v>
      </c>
      <c r="AE1205">
        <v>78158306</v>
      </c>
      <c r="AF1205">
        <f t="shared" si="299"/>
        <v>1.2666600015614463E-5</v>
      </c>
      <c r="AG1205">
        <f t="shared" si="300"/>
        <v>1.2666600015614462E-4</v>
      </c>
      <c r="AH1205" t="e">
        <f t="shared" si="301"/>
        <v>#VALUE!</v>
      </c>
      <c r="AI1205">
        <f t="shared" si="302"/>
        <v>1204</v>
      </c>
    </row>
    <row r="1206" spans="1:35" x14ac:dyDescent="0.3">
      <c r="A1206" t="s">
        <v>920</v>
      </c>
      <c r="B1206">
        <v>4.5</v>
      </c>
      <c r="C1206">
        <v>1125438</v>
      </c>
      <c r="D1206" t="s">
        <v>147</v>
      </c>
      <c r="E1206" t="s">
        <v>839</v>
      </c>
      <c r="F1206" t="s">
        <v>22</v>
      </c>
      <c r="G1206">
        <v>0</v>
      </c>
      <c r="H1206" t="s">
        <v>26</v>
      </c>
      <c r="I1206" t="s">
        <v>62</v>
      </c>
      <c r="J1206" t="s">
        <v>13322</v>
      </c>
      <c r="K1206" t="s">
        <v>921</v>
      </c>
      <c r="L1206" t="s">
        <v>119</v>
      </c>
      <c r="M1206">
        <f t="shared" si="288"/>
        <v>0</v>
      </c>
      <c r="N1206" t="str">
        <f t="shared" si="289"/>
        <v>63M</v>
      </c>
      <c r="O1206">
        <f t="shared" si="290"/>
        <v>10000000</v>
      </c>
      <c r="P1206" t="str">
        <f t="shared" si="291"/>
        <v>0</v>
      </c>
      <c r="Q1206" s="1" t="e">
        <f t="shared" si="292"/>
        <v>#VALUE!</v>
      </c>
      <c r="R1206">
        <f t="shared" si="293"/>
        <v>10000000</v>
      </c>
      <c r="S1206">
        <v>0</v>
      </c>
      <c r="T1206" s="4">
        <v>1000000000</v>
      </c>
      <c r="U1206">
        <f t="shared" si="303"/>
        <v>0.01</v>
      </c>
      <c r="V1206">
        <f t="shared" si="294"/>
        <v>0.1</v>
      </c>
      <c r="W1206">
        <f t="shared" si="295"/>
        <v>9</v>
      </c>
      <c r="X1206" s="5" t="e">
        <f t="shared" si="296"/>
        <v>#VALUE!</v>
      </c>
      <c r="Z1206">
        <v>40319</v>
      </c>
      <c r="AA1206">
        <v>43320</v>
      </c>
      <c r="AB1206" t="e">
        <f t="shared" si="297"/>
        <v>#VALUE!</v>
      </c>
      <c r="AC1206" t="e">
        <f t="shared" si="298"/>
        <v>#VALUE!</v>
      </c>
      <c r="AD1206">
        <v>0</v>
      </c>
      <c r="AE1206">
        <v>78158306</v>
      </c>
      <c r="AF1206">
        <f t="shared" si="299"/>
        <v>1.4399467665023345E-2</v>
      </c>
      <c r="AG1206">
        <f t="shared" si="300"/>
        <v>0.14399467665023344</v>
      </c>
      <c r="AH1206" t="e">
        <f t="shared" si="301"/>
        <v>#VALUE!</v>
      </c>
      <c r="AI1206">
        <f t="shared" si="302"/>
        <v>1205</v>
      </c>
    </row>
    <row r="1207" spans="1:35" x14ac:dyDescent="0.3">
      <c r="A1207" t="s">
        <v>8109</v>
      </c>
      <c r="B1207">
        <v>4.7</v>
      </c>
      <c r="C1207">
        <v>1947</v>
      </c>
      <c r="D1207" t="s">
        <v>20</v>
      </c>
      <c r="E1207" t="s">
        <v>8077</v>
      </c>
      <c r="F1207" t="s">
        <v>849</v>
      </c>
      <c r="G1207" t="s">
        <v>8110</v>
      </c>
      <c r="H1207" t="s">
        <v>26</v>
      </c>
      <c r="I1207" t="s">
        <v>40</v>
      </c>
      <c r="J1207" t="s">
        <v>13384</v>
      </c>
      <c r="K1207" t="s">
        <v>20</v>
      </c>
      <c r="L1207" t="s">
        <v>20</v>
      </c>
      <c r="M1207">
        <f t="shared" si="288"/>
        <v>1</v>
      </c>
      <c r="N1207" t="str">
        <f t="shared" si="289"/>
        <v>N/A</v>
      </c>
      <c r="O1207">
        <f t="shared" si="290"/>
        <v>10000</v>
      </c>
      <c r="P1207" t="str">
        <f t="shared" si="291"/>
        <v>3.90</v>
      </c>
      <c r="Q1207" s="1" t="e">
        <f t="shared" si="292"/>
        <v>#VALUE!</v>
      </c>
      <c r="R1207">
        <f t="shared" si="293"/>
        <v>10000</v>
      </c>
      <c r="S1207">
        <v>0</v>
      </c>
      <c r="T1207" s="4">
        <v>1000000000</v>
      </c>
      <c r="U1207">
        <f t="shared" si="303"/>
        <v>1.0000000000000001E-5</v>
      </c>
      <c r="V1207">
        <f t="shared" si="294"/>
        <v>1E-4</v>
      </c>
      <c r="W1207">
        <f t="shared" si="295"/>
        <v>9.4</v>
      </c>
      <c r="X1207" s="5" t="e">
        <f t="shared" si="296"/>
        <v>#VALUE!</v>
      </c>
      <c r="Z1207">
        <v>40319</v>
      </c>
      <c r="AA1207">
        <v>43320</v>
      </c>
      <c r="AB1207" t="e">
        <f t="shared" si="297"/>
        <v>#VALUE!</v>
      </c>
      <c r="AC1207" t="e">
        <f t="shared" si="298"/>
        <v>#VALUE!</v>
      </c>
      <c r="AD1207">
        <v>0</v>
      </c>
      <c r="AE1207">
        <v>78158306</v>
      </c>
      <c r="AF1207">
        <f t="shared" si="299"/>
        <v>2.4910980030708445E-5</v>
      </c>
      <c r="AG1207">
        <f t="shared" si="300"/>
        <v>2.4910980030708445E-4</v>
      </c>
      <c r="AH1207" t="e">
        <f t="shared" si="301"/>
        <v>#VALUE!</v>
      </c>
      <c r="AI1207">
        <f t="shared" si="302"/>
        <v>1206</v>
      </c>
    </row>
    <row r="1208" spans="1:35" x14ac:dyDescent="0.3">
      <c r="A1208" t="s">
        <v>10238</v>
      </c>
      <c r="B1208">
        <v>4.9000000000000004</v>
      </c>
      <c r="C1208">
        <v>52</v>
      </c>
      <c r="D1208" t="s">
        <v>1089</v>
      </c>
      <c r="E1208" t="s">
        <v>10032</v>
      </c>
      <c r="F1208" t="s">
        <v>22</v>
      </c>
      <c r="G1208">
        <v>0</v>
      </c>
      <c r="H1208" t="s">
        <v>26</v>
      </c>
      <c r="I1208" t="s">
        <v>927</v>
      </c>
      <c r="J1208" t="s">
        <v>13456</v>
      </c>
      <c r="K1208">
        <v>1</v>
      </c>
      <c r="L1208" t="s">
        <v>56</v>
      </c>
      <c r="M1208">
        <f t="shared" si="288"/>
        <v>0</v>
      </c>
      <c r="N1208" t="str">
        <f t="shared" si="289"/>
        <v>19M</v>
      </c>
      <c r="O1208">
        <f t="shared" si="290"/>
        <v>1000</v>
      </c>
      <c r="P1208" t="str">
        <f t="shared" si="291"/>
        <v>0</v>
      </c>
      <c r="Q1208" s="1" t="e">
        <f t="shared" si="292"/>
        <v>#VALUE!</v>
      </c>
      <c r="R1208">
        <f t="shared" si="293"/>
        <v>1000</v>
      </c>
      <c r="S1208">
        <v>0</v>
      </c>
      <c r="T1208" s="4">
        <v>1000000000</v>
      </c>
      <c r="U1208">
        <f t="shared" si="303"/>
        <v>9.9999999999999995E-7</v>
      </c>
      <c r="V1208">
        <f t="shared" si="294"/>
        <v>9.9999999999999991E-6</v>
      </c>
      <c r="W1208">
        <f t="shared" si="295"/>
        <v>9.8000000000000007</v>
      </c>
      <c r="X1208" s="5" t="e">
        <f t="shared" si="296"/>
        <v>#VALUE!</v>
      </c>
      <c r="Z1208">
        <v>40319</v>
      </c>
      <c r="AA1208">
        <v>43320</v>
      </c>
      <c r="AB1208" t="e">
        <f t="shared" si="297"/>
        <v>#VALUE!</v>
      </c>
      <c r="AC1208" t="e">
        <f t="shared" si="298"/>
        <v>#VALUE!</v>
      </c>
      <c r="AD1208">
        <v>0</v>
      </c>
      <c r="AE1208">
        <v>78158306</v>
      </c>
      <c r="AF1208">
        <f t="shared" si="299"/>
        <v>6.6531636445651727E-7</v>
      </c>
      <c r="AG1208">
        <f t="shared" si="300"/>
        <v>6.6531636445651725E-6</v>
      </c>
      <c r="AH1208" t="e">
        <f t="shared" si="301"/>
        <v>#VALUE!</v>
      </c>
      <c r="AI1208">
        <f t="shared" si="302"/>
        <v>1207</v>
      </c>
    </row>
    <row r="1209" spans="1:35" x14ac:dyDescent="0.3">
      <c r="A1209" t="s">
        <v>9784</v>
      </c>
      <c r="B1209">
        <v>4.8</v>
      </c>
      <c r="C1209">
        <v>41</v>
      </c>
      <c r="D1209" t="s">
        <v>1548</v>
      </c>
      <c r="E1209" t="s">
        <v>9431</v>
      </c>
      <c r="F1209" t="s">
        <v>22</v>
      </c>
      <c r="G1209">
        <v>0</v>
      </c>
      <c r="H1209" t="s">
        <v>26</v>
      </c>
      <c r="I1209" t="s">
        <v>811</v>
      </c>
      <c r="J1209" t="s">
        <v>13427</v>
      </c>
      <c r="K1209" t="s">
        <v>1531</v>
      </c>
      <c r="L1209" t="s">
        <v>67</v>
      </c>
      <c r="M1209">
        <f t="shared" si="288"/>
        <v>0</v>
      </c>
      <c r="N1209" t="str">
        <f t="shared" si="289"/>
        <v>1.9M</v>
      </c>
      <c r="O1209">
        <f t="shared" si="290"/>
        <v>5000</v>
      </c>
      <c r="P1209" t="str">
        <f t="shared" si="291"/>
        <v>0</v>
      </c>
      <c r="Q1209" s="1" t="e">
        <f t="shared" si="292"/>
        <v>#VALUE!</v>
      </c>
      <c r="R1209">
        <f t="shared" si="293"/>
        <v>5000</v>
      </c>
      <c r="S1209">
        <v>0</v>
      </c>
      <c r="T1209" s="4">
        <v>1000000000</v>
      </c>
      <c r="U1209">
        <f t="shared" si="303"/>
        <v>5.0000000000000004E-6</v>
      </c>
      <c r="V1209">
        <f t="shared" si="294"/>
        <v>5.0000000000000002E-5</v>
      </c>
      <c r="W1209">
        <f t="shared" si="295"/>
        <v>9.6</v>
      </c>
      <c r="X1209" s="5" t="e">
        <f t="shared" si="296"/>
        <v>#VALUE!</v>
      </c>
      <c r="Z1209">
        <v>40319</v>
      </c>
      <c r="AA1209">
        <v>43320</v>
      </c>
      <c r="AB1209" t="e">
        <f t="shared" si="297"/>
        <v>#VALUE!</v>
      </c>
      <c r="AC1209" t="e">
        <f t="shared" si="298"/>
        <v>#VALUE!</v>
      </c>
      <c r="AD1209">
        <v>0</v>
      </c>
      <c r="AE1209">
        <v>78158306</v>
      </c>
      <c r="AF1209">
        <f t="shared" si="299"/>
        <v>5.2457636428302319E-7</v>
      </c>
      <c r="AG1209">
        <f t="shared" si="300"/>
        <v>5.2457636428302319E-6</v>
      </c>
      <c r="AH1209" t="e">
        <f t="shared" si="301"/>
        <v>#VALUE!</v>
      </c>
      <c r="AI1209">
        <f t="shared" si="302"/>
        <v>1208</v>
      </c>
    </row>
    <row r="1210" spans="1:35" x14ac:dyDescent="0.3">
      <c r="A1210" t="s">
        <v>9007</v>
      </c>
      <c r="B1210">
        <v>4.7</v>
      </c>
      <c r="C1210">
        <v>98</v>
      </c>
      <c r="D1210" t="s">
        <v>3577</v>
      </c>
      <c r="E1210" t="s">
        <v>8077</v>
      </c>
      <c r="F1210" t="s">
        <v>22</v>
      </c>
      <c r="G1210">
        <v>0</v>
      </c>
      <c r="H1210" t="s">
        <v>26</v>
      </c>
      <c r="I1210" t="s">
        <v>169</v>
      </c>
      <c r="J1210" t="s">
        <v>13384</v>
      </c>
      <c r="K1210" t="s">
        <v>1794</v>
      </c>
      <c r="L1210" t="s">
        <v>67</v>
      </c>
      <c r="M1210">
        <f t="shared" si="288"/>
        <v>0</v>
      </c>
      <c r="N1210" t="str">
        <f t="shared" si="289"/>
        <v>3.4M</v>
      </c>
      <c r="O1210">
        <f t="shared" si="290"/>
        <v>10000</v>
      </c>
      <c r="P1210" t="str">
        <f t="shared" si="291"/>
        <v>0</v>
      </c>
      <c r="Q1210" s="1" t="e">
        <f t="shared" si="292"/>
        <v>#VALUE!</v>
      </c>
      <c r="R1210">
        <f t="shared" si="293"/>
        <v>10000</v>
      </c>
      <c r="S1210">
        <v>0</v>
      </c>
      <c r="T1210" s="4">
        <v>1000000000</v>
      </c>
      <c r="U1210">
        <f t="shared" si="303"/>
        <v>1.0000000000000001E-5</v>
      </c>
      <c r="V1210">
        <f t="shared" si="294"/>
        <v>1E-4</v>
      </c>
      <c r="W1210">
        <f t="shared" si="295"/>
        <v>9.4</v>
      </c>
      <c r="X1210" s="5" t="e">
        <f t="shared" si="296"/>
        <v>#VALUE!</v>
      </c>
      <c r="Z1210">
        <v>40319</v>
      </c>
      <c r="AA1210">
        <v>43320</v>
      </c>
      <c r="AB1210" t="e">
        <f t="shared" si="297"/>
        <v>#VALUE!</v>
      </c>
      <c r="AC1210" t="e">
        <f t="shared" si="298"/>
        <v>#VALUE!</v>
      </c>
      <c r="AD1210">
        <v>0</v>
      </c>
      <c r="AE1210">
        <v>78158306</v>
      </c>
      <c r="AF1210">
        <f t="shared" si="299"/>
        <v>1.2538654560911287E-6</v>
      </c>
      <c r="AG1210">
        <f t="shared" si="300"/>
        <v>1.2538654560911287E-5</v>
      </c>
      <c r="AH1210" t="e">
        <f t="shared" si="301"/>
        <v>#VALUE!</v>
      </c>
      <c r="AI1210">
        <f t="shared" si="302"/>
        <v>1209</v>
      </c>
    </row>
    <row r="1211" spans="1:35" x14ac:dyDescent="0.3">
      <c r="A1211" t="s">
        <v>1266</v>
      </c>
      <c r="B1211">
        <v>4.5</v>
      </c>
      <c r="C1211">
        <v>417907</v>
      </c>
      <c r="D1211" t="s">
        <v>165</v>
      </c>
      <c r="E1211" t="s">
        <v>839</v>
      </c>
      <c r="F1211" t="s">
        <v>22</v>
      </c>
      <c r="G1211">
        <v>0</v>
      </c>
      <c r="H1211" t="s">
        <v>26</v>
      </c>
      <c r="I1211" t="s">
        <v>1267</v>
      </c>
      <c r="J1211" t="s">
        <v>13314</v>
      </c>
      <c r="K1211" t="s">
        <v>1268</v>
      </c>
      <c r="L1211" t="s">
        <v>56</v>
      </c>
      <c r="M1211">
        <f t="shared" si="288"/>
        <v>0</v>
      </c>
      <c r="N1211" t="str">
        <f t="shared" si="289"/>
        <v>34M</v>
      </c>
      <c r="O1211">
        <f t="shared" si="290"/>
        <v>10000000</v>
      </c>
      <c r="P1211" t="str">
        <f t="shared" si="291"/>
        <v>0</v>
      </c>
      <c r="Q1211" s="1" t="e">
        <f t="shared" si="292"/>
        <v>#VALUE!</v>
      </c>
      <c r="R1211">
        <f t="shared" si="293"/>
        <v>10000000</v>
      </c>
      <c r="S1211">
        <v>0</v>
      </c>
      <c r="T1211" s="4">
        <v>1000000000</v>
      </c>
      <c r="U1211">
        <f t="shared" si="303"/>
        <v>0.01</v>
      </c>
      <c r="V1211">
        <f t="shared" si="294"/>
        <v>0.1</v>
      </c>
      <c r="W1211">
        <f t="shared" si="295"/>
        <v>9</v>
      </c>
      <c r="X1211" s="5" t="e">
        <f t="shared" si="296"/>
        <v>#VALUE!</v>
      </c>
      <c r="Z1211">
        <v>40319</v>
      </c>
      <c r="AA1211">
        <v>43320</v>
      </c>
      <c r="AB1211" t="e">
        <f t="shared" si="297"/>
        <v>#VALUE!</v>
      </c>
      <c r="AC1211" t="e">
        <f t="shared" si="298"/>
        <v>#VALUE!</v>
      </c>
      <c r="AD1211">
        <v>0</v>
      </c>
      <c r="AE1211">
        <v>78158306</v>
      </c>
      <c r="AF1211">
        <f t="shared" si="299"/>
        <v>5.3469301138640343E-3</v>
      </c>
      <c r="AG1211">
        <f t="shared" si="300"/>
        <v>5.3469301138640346E-2</v>
      </c>
      <c r="AH1211" t="e">
        <f t="shared" si="301"/>
        <v>#VALUE!</v>
      </c>
      <c r="AI1211">
        <f t="shared" si="302"/>
        <v>1210</v>
      </c>
    </row>
    <row r="1212" spans="1:35" x14ac:dyDescent="0.3">
      <c r="A1212" t="s">
        <v>766</v>
      </c>
      <c r="B1212">
        <v>4.3</v>
      </c>
      <c r="C1212">
        <v>495905</v>
      </c>
      <c r="D1212" t="s">
        <v>20</v>
      </c>
      <c r="E1212" t="s">
        <v>470</v>
      </c>
      <c r="F1212" t="s">
        <v>22</v>
      </c>
      <c r="G1212">
        <v>0</v>
      </c>
      <c r="H1212" t="s">
        <v>26</v>
      </c>
      <c r="I1212" t="s">
        <v>169</v>
      </c>
      <c r="J1212" t="s">
        <v>13338</v>
      </c>
      <c r="K1212" t="s">
        <v>20</v>
      </c>
      <c r="L1212" t="s">
        <v>20</v>
      </c>
      <c r="M1212">
        <f t="shared" si="288"/>
        <v>0</v>
      </c>
      <c r="N1212" t="str">
        <f t="shared" si="289"/>
        <v>N/A</v>
      </c>
      <c r="O1212">
        <f t="shared" si="290"/>
        <v>50000000</v>
      </c>
      <c r="P1212" t="str">
        <f t="shared" si="291"/>
        <v>0</v>
      </c>
      <c r="Q1212" s="1" t="e">
        <f t="shared" si="292"/>
        <v>#VALUE!</v>
      </c>
      <c r="R1212">
        <f t="shared" si="293"/>
        <v>50000000</v>
      </c>
      <c r="S1212">
        <v>0</v>
      </c>
      <c r="T1212" s="4">
        <v>1000000000</v>
      </c>
      <c r="U1212">
        <f t="shared" si="303"/>
        <v>0.05</v>
      </c>
      <c r="V1212">
        <f t="shared" si="294"/>
        <v>0.5</v>
      </c>
      <c r="W1212">
        <f t="shared" si="295"/>
        <v>8.6</v>
      </c>
      <c r="X1212" s="5" t="e">
        <f t="shared" si="296"/>
        <v>#VALUE!</v>
      </c>
      <c r="Z1212">
        <v>40319</v>
      </c>
      <c r="AA1212">
        <v>43320</v>
      </c>
      <c r="AB1212" t="e">
        <f t="shared" si="297"/>
        <v>#VALUE!</v>
      </c>
      <c r="AC1212" t="e">
        <f t="shared" si="298"/>
        <v>#VALUE!</v>
      </c>
      <c r="AD1212">
        <v>0</v>
      </c>
      <c r="AE1212">
        <v>78158306</v>
      </c>
      <c r="AF1212">
        <f t="shared" si="299"/>
        <v>6.3448790714578695E-3</v>
      </c>
      <c r="AG1212">
        <f t="shared" si="300"/>
        <v>6.3448790714578693E-2</v>
      </c>
      <c r="AH1212" t="e">
        <f t="shared" si="301"/>
        <v>#VALUE!</v>
      </c>
      <c r="AI1212">
        <f t="shared" si="302"/>
        <v>1211</v>
      </c>
    </row>
    <row r="1213" spans="1:35" x14ac:dyDescent="0.3">
      <c r="A1213" t="s">
        <v>10847</v>
      </c>
      <c r="B1213">
        <v>4.5999999999999996</v>
      </c>
      <c r="C1213">
        <v>10</v>
      </c>
      <c r="D1213" t="s">
        <v>603</v>
      </c>
      <c r="E1213" t="s">
        <v>10032</v>
      </c>
      <c r="F1213" t="s">
        <v>22</v>
      </c>
      <c r="G1213">
        <v>0</v>
      </c>
      <c r="H1213" t="s">
        <v>26</v>
      </c>
      <c r="I1213" t="s">
        <v>312</v>
      </c>
      <c r="J1213" t="s">
        <v>13326</v>
      </c>
      <c r="K1213" t="s">
        <v>10848</v>
      </c>
      <c r="L1213" t="s">
        <v>33</v>
      </c>
      <c r="M1213">
        <f t="shared" si="288"/>
        <v>0</v>
      </c>
      <c r="N1213" t="str">
        <f t="shared" si="289"/>
        <v>8.7M</v>
      </c>
      <c r="O1213">
        <f t="shared" si="290"/>
        <v>1000</v>
      </c>
      <c r="P1213" t="str">
        <f t="shared" si="291"/>
        <v>0</v>
      </c>
      <c r="Q1213" s="1" t="e">
        <f t="shared" si="292"/>
        <v>#VALUE!</v>
      </c>
      <c r="R1213">
        <f t="shared" si="293"/>
        <v>1000</v>
      </c>
      <c r="S1213">
        <v>0</v>
      </c>
      <c r="T1213" s="4">
        <v>1000000000</v>
      </c>
      <c r="U1213">
        <f t="shared" si="303"/>
        <v>9.9999999999999995E-7</v>
      </c>
      <c r="V1213">
        <f t="shared" si="294"/>
        <v>9.9999999999999991E-6</v>
      </c>
      <c r="W1213">
        <f t="shared" si="295"/>
        <v>9.1999999999999993</v>
      </c>
      <c r="X1213" s="5" t="e">
        <f t="shared" si="296"/>
        <v>#VALUE!</v>
      </c>
      <c r="Z1213">
        <v>40319</v>
      </c>
      <c r="AA1213">
        <v>43320</v>
      </c>
      <c r="AB1213" t="e">
        <f t="shared" si="297"/>
        <v>#VALUE!</v>
      </c>
      <c r="AC1213" t="e">
        <f t="shared" si="298"/>
        <v>#VALUE!</v>
      </c>
      <c r="AD1213">
        <v>0</v>
      </c>
      <c r="AE1213">
        <v>78158306</v>
      </c>
      <c r="AF1213">
        <f t="shared" si="299"/>
        <v>1.279454547031764E-7</v>
      </c>
      <c r="AG1213">
        <f t="shared" si="300"/>
        <v>1.2794545470317639E-6</v>
      </c>
      <c r="AH1213" t="e">
        <f t="shared" si="301"/>
        <v>#VALUE!</v>
      </c>
      <c r="AI1213">
        <f t="shared" si="302"/>
        <v>1212</v>
      </c>
    </row>
    <row r="1214" spans="1:35" x14ac:dyDescent="0.3">
      <c r="A1214" t="s">
        <v>11551</v>
      </c>
      <c r="B1214">
        <v>4.5999999999999996</v>
      </c>
      <c r="C1214">
        <v>42</v>
      </c>
      <c r="D1214" t="s">
        <v>831</v>
      </c>
      <c r="E1214" t="s">
        <v>11545</v>
      </c>
      <c r="F1214" t="s">
        <v>22</v>
      </c>
      <c r="G1214">
        <v>0</v>
      </c>
      <c r="H1214" t="s">
        <v>23</v>
      </c>
      <c r="I1214" t="s">
        <v>937</v>
      </c>
      <c r="J1214" t="s">
        <v>13326</v>
      </c>
      <c r="K1214">
        <v>1</v>
      </c>
      <c r="L1214" t="s">
        <v>104</v>
      </c>
      <c r="M1214">
        <f t="shared" si="288"/>
        <v>0</v>
      </c>
      <c r="N1214" t="str">
        <f t="shared" si="289"/>
        <v>3.9M</v>
      </c>
      <c r="O1214">
        <f t="shared" si="290"/>
        <v>100</v>
      </c>
      <c r="P1214" t="str">
        <f t="shared" si="291"/>
        <v>0</v>
      </c>
      <c r="Q1214" s="1" t="e">
        <f t="shared" si="292"/>
        <v>#VALUE!</v>
      </c>
      <c r="R1214">
        <f t="shared" si="293"/>
        <v>100</v>
      </c>
      <c r="S1214">
        <v>0</v>
      </c>
      <c r="T1214" s="4">
        <v>1000000000</v>
      </c>
      <c r="U1214">
        <f t="shared" si="303"/>
        <v>9.9999999999999995E-8</v>
      </c>
      <c r="V1214">
        <f t="shared" si="294"/>
        <v>9.9999999999999995E-7</v>
      </c>
      <c r="W1214">
        <f t="shared" si="295"/>
        <v>9.1999999999999993</v>
      </c>
      <c r="X1214" s="5" t="e">
        <f t="shared" si="296"/>
        <v>#VALUE!</v>
      </c>
      <c r="Z1214">
        <v>40319</v>
      </c>
      <c r="AA1214">
        <v>43320</v>
      </c>
      <c r="AB1214" t="e">
        <f t="shared" si="297"/>
        <v>#VALUE!</v>
      </c>
      <c r="AC1214" t="e">
        <f t="shared" si="298"/>
        <v>#VALUE!</v>
      </c>
      <c r="AD1214">
        <v>0</v>
      </c>
      <c r="AE1214">
        <v>78158306</v>
      </c>
      <c r="AF1214">
        <f t="shared" si="299"/>
        <v>5.373709097533409E-7</v>
      </c>
      <c r="AG1214">
        <f t="shared" si="300"/>
        <v>5.373709097533409E-6</v>
      </c>
      <c r="AH1214" t="e">
        <f t="shared" si="301"/>
        <v>#VALUE!</v>
      </c>
      <c r="AI1214">
        <f t="shared" si="302"/>
        <v>1213</v>
      </c>
    </row>
    <row r="1215" spans="1:35" x14ac:dyDescent="0.3">
      <c r="A1215" t="s">
        <v>6043</v>
      </c>
      <c r="B1215">
        <v>4.5999999999999996</v>
      </c>
      <c r="C1215">
        <v>11872</v>
      </c>
      <c r="D1215" t="s">
        <v>80</v>
      </c>
      <c r="E1215" t="s">
        <v>5956</v>
      </c>
      <c r="F1215" t="s">
        <v>22</v>
      </c>
      <c r="G1215">
        <v>0</v>
      </c>
      <c r="H1215" t="s">
        <v>23</v>
      </c>
      <c r="I1215" t="s">
        <v>515</v>
      </c>
      <c r="J1215" t="s">
        <v>13351</v>
      </c>
      <c r="K1215" t="s">
        <v>303</v>
      </c>
      <c r="L1215" t="s">
        <v>217</v>
      </c>
      <c r="M1215">
        <f t="shared" si="288"/>
        <v>0</v>
      </c>
      <c r="N1215" t="str">
        <f t="shared" si="289"/>
        <v>62M</v>
      </c>
      <c r="O1215">
        <f t="shared" si="290"/>
        <v>100000</v>
      </c>
      <c r="P1215" t="str">
        <f t="shared" si="291"/>
        <v>0</v>
      </c>
      <c r="Q1215" s="1" t="e">
        <f t="shared" si="292"/>
        <v>#VALUE!</v>
      </c>
      <c r="R1215">
        <f t="shared" si="293"/>
        <v>100000</v>
      </c>
      <c r="S1215">
        <v>0</v>
      </c>
      <c r="T1215" s="4">
        <v>1000000000</v>
      </c>
      <c r="U1215">
        <f t="shared" si="303"/>
        <v>1E-4</v>
      </c>
      <c r="V1215">
        <f t="shared" si="294"/>
        <v>1E-3</v>
      </c>
      <c r="W1215">
        <f t="shared" si="295"/>
        <v>9.1999999999999993</v>
      </c>
      <c r="X1215" s="5" t="e">
        <f t="shared" si="296"/>
        <v>#VALUE!</v>
      </c>
      <c r="Z1215">
        <v>40319</v>
      </c>
      <c r="AA1215">
        <v>43320</v>
      </c>
      <c r="AB1215" t="e">
        <f t="shared" si="297"/>
        <v>#VALUE!</v>
      </c>
      <c r="AC1215" t="e">
        <f t="shared" si="298"/>
        <v>#VALUE!</v>
      </c>
      <c r="AD1215">
        <v>0</v>
      </c>
      <c r="AE1215">
        <v>78158306</v>
      </c>
      <c r="AF1215">
        <f t="shared" si="299"/>
        <v>1.5189684382361103E-4</v>
      </c>
      <c r="AG1215">
        <f t="shared" si="300"/>
        <v>1.5189684382361103E-3</v>
      </c>
      <c r="AH1215" t="e">
        <f t="shared" si="301"/>
        <v>#VALUE!</v>
      </c>
      <c r="AI1215">
        <f t="shared" si="302"/>
        <v>1214</v>
      </c>
    </row>
    <row r="1216" spans="1:35" x14ac:dyDescent="0.3">
      <c r="A1216" t="s">
        <v>5643</v>
      </c>
      <c r="B1216">
        <v>4.7</v>
      </c>
      <c r="C1216">
        <v>5229</v>
      </c>
      <c r="D1216" t="s">
        <v>652</v>
      </c>
      <c r="E1216" t="s">
        <v>5276</v>
      </c>
      <c r="F1216" t="s">
        <v>22</v>
      </c>
      <c r="G1216">
        <v>0</v>
      </c>
      <c r="H1216" t="s">
        <v>26</v>
      </c>
      <c r="I1216" t="s">
        <v>117</v>
      </c>
      <c r="J1216" t="s">
        <v>13387</v>
      </c>
      <c r="K1216" t="s">
        <v>5644</v>
      </c>
      <c r="L1216" t="s">
        <v>33</v>
      </c>
      <c r="M1216">
        <f t="shared" si="288"/>
        <v>0</v>
      </c>
      <c r="N1216" t="str">
        <f t="shared" si="289"/>
        <v>20M</v>
      </c>
      <c r="O1216">
        <f t="shared" si="290"/>
        <v>500000</v>
      </c>
      <c r="P1216" t="str">
        <f t="shared" si="291"/>
        <v>0</v>
      </c>
      <c r="Q1216" s="1" t="e">
        <f t="shared" si="292"/>
        <v>#VALUE!</v>
      </c>
      <c r="R1216">
        <f t="shared" si="293"/>
        <v>500000</v>
      </c>
      <c r="S1216">
        <v>0</v>
      </c>
      <c r="T1216" s="4">
        <v>1000000000</v>
      </c>
      <c r="U1216">
        <f t="shared" si="303"/>
        <v>5.0000000000000001E-4</v>
      </c>
      <c r="V1216">
        <f t="shared" si="294"/>
        <v>5.0000000000000001E-3</v>
      </c>
      <c r="W1216">
        <f t="shared" si="295"/>
        <v>9.4</v>
      </c>
      <c r="X1216" s="5" t="e">
        <f t="shared" si="296"/>
        <v>#VALUE!</v>
      </c>
      <c r="Z1216">
        <v>40319</v>
      </c>
      <c r="AA1216">
        <v>43320</v>
      </c>
      <c r="AB1216" t="e">
        <f t="shared" si="297"/>
        <v>#VALUE!</v>
      </c>
      <c r="AC1216" t="e">
        <f t="shared" si="298"/>
        <v>#VALUE!</v>
      </c>
      <c r="AD1216">
        <v>0</v>
      </c>
      <c r="AE1216">
        <v>78158306</v>
      </c>
      <c r="AF1216">
        <f t="shared" si="299"/>
        <v>6.6902678264290941E-5</v>
      </c>
      <c r="AG1216">
        <f t="shared" si="300"/>
        <v>6.6902678264290944E-4</v>
      </c>
      <c r="AH1216" t="e">
        <f t="shared" si="301"/>
        <v>#VALUE!</v>
      </c>
      <c r="AI1216">
        <f t="shared" si="302"/>
        <v>1215</v>
      </c>
    </row>
    <row r="1217" spans="1:35" x14ac:dyDescent="0.3">
      <c r="A1217" t="s">
        <v>1319</v>
      </c>
      <c r="B1217">
        <v>4.5</v>
      </c>
      <c r="C1217">
        <v>381788</v>
      </c>
      <c r="D1217" t="s">
        <v>265</v>
      </c>
      <c r="E1217" t="s">
        <v>839</v>
      </c>
      <c r="F1217" t="s">
        <v>22</v>
      </c>
      <c r="G1217">
        <v>0</v>
      </c>
      <c r="H1217" t="s">
        <v>26</v>
      </c>
      <c r="I1217" t="s">
        <v>448</v>
      </c>
      <c r="J1217" t="s">
        <v>13316</v>
      </c>
      <c r="K1217" t="s">
        <v>1320</v>
      </c>
      <c r="L1217" t="s">
        <v>33</v>
      </c>
      <c r="M1217">
        <f t="shared" si="288"/>
        <v>0</v>
      </c>
      <c r="N1217" t="str">
        <f t="shared" si="289"/>
        <v>32M</v>
      </c>
      <c r="O1217">
        <f t="shared" si="290"/>
        <v>10000000</v>
      </c>
      <c r="P1217" t="str">
        <f t="shared" si="291"/>
        <v>0</v>
      </c>
      <c r="Q1217" s="1" t="e">
        <f t="shared" si="292"/>
        <v>#VALUE!</v>
      </c>
      <c r="R1217">
        <f t="shared" si="293"/>
        <v>10000000</v>
      </c>
      <c r="S1217">
        <v>0</v>
      </c>
      <c r="T1217" s="4">
        <v>1000000000</v>
      </c>
      <c r="U1217">
        <f t="shared" si="303"/>
        <v>0.01</v>
      </c>
      <c r="V1217">
        <f t="shared" si="294"/>
        <v>0.1</v>
      </c>
      <c r="W1217">
        <f t="shared" si="295"/>
        <v>9</v>
      </c>
      <c r="X1217" s="5" t="e">
        <f t="shared" si="296"/>
        <v>#VALUE!</v>
      </c>
      <c r="Z1217">
        <v>40319</v>
      </c>
      <c r="AA1217">
        <v>43320</v>
      </c>
      <c r="AB1217" t="e">
        <f t="shared" si="297"/>
        <v>#VALUE!</v>
      </c>
      <c r="AC1217" t="e">
        <f t="shared" si="298"/>
        <v>#VALUE!</v>
      </c>
      <c r="AD1217">
        <v>0</v>
      </c>
      <c r="AE1217">
        <v>78158306</v>
      </c>
      <c r="AF1217">
        <f t="shared" si="299"/>
        <v>4.884803926021631E-3</v>
      </c>
      <c r="AG1217">
        <f t="shared" si="300"/>
        <v>4.884803926021631E-2</v>
      </c>
      <c r="AH1217" t="e">
        <f t="shared" si="301"/>
        <v>#VALUE!</v>
      </c>
      <c r="AI1217">
        <f t="shared" si="302"/>
        <v>1216</v>
      </c>
    </row>
    <row r="1218" spans="1:35" x14ac:dyDescent="0.3">
      <c r="A1218" t="s">
        <v>1126</v>
      </c>
      <c r="B1218">
        <v>4.5</v>
      </c>
      <c r="C1218">
        <v>559597</v>
      </c>
      <c r="D1218" t="s">
        <v>301</v>
      </c>
      <c r="E1218" t="s">
        <v>839</v>
      </c>
      <c r="F1218" t="s">
        <v>22</v>
      </c>
      <c r="G1218">
        <v>0</v>
      </c>
      <c r="H1218" t="s">
        <v>23</v>
      </c>
      <c r="I1218" t="s">
        <v>479</v>
      </c>
      <c r="J1218" t="s">
        <v>13319</v>
      </c>
      <c r="K1218" t="s">
        <v>1127</v>
      </c>
      <c r="L1218" t="s">
        <v>33</v>
      </c>
      <c r="M1218">
        <f t="shared" ref="M1218:M1281" si="304">IF(F1218="Free", 0, IF(F1218="Paid", 1, ""))</f>
        <v>0</v>
      </c>
      <c r="N1218" t="str">
        <f t="shared" ref="N1218:N1281" si="305">IF(RIGHT(D1218,1)="M", D1218, IF(RIGHT(D1218,1)="k", TEXT(LEFT(D1218,LEN(D1218)-1)/1024,"0.00") &amp; "M", IF(D1218="Varies with device", "N/A", "")))</f>
        <v>89M</v>
      </c>
      <c r="O1218">
        <f t="shared" ref="O1218:O1281" si="306">VALUE(SUBSTITUTE(SUBSTITUTE(E1218, "+", ""), ",", ""))</f>
        <v>10000000</v>
      </c>
      <c r="P1218" t="str">
        <f t="shared" ref="P1218:P1281" si="307">SUBSTITUTE(G1218, "$", "")</f>
        <v>0</v>
      </c>
      <c r="Q1218" s="1" t="e">
        <f t="shared" ref="Q1218:Q1281" si="308">DATEVALUE(J1218)</f>
        <v>#VALUE!</v>
      </c>
      <c r="R1218">
        <f t="shared" ref="R1218:R1281" si="309">IF(ISNUMBER(O1218), O1218, 0)</f>
        <v>10000000</v>
      </c>
      <c r="S1218">
        <v>0</v>
      </c>
      <c r="T1218" s="4">
        <v>1000000000</v>
      </c>
      <c r="U1218">
        <f t="shared" si="303"/>
        <v>0.01</v>
      </c>
      <c r="V1218">
        <f t="shared" ref="V1218:V1281" si="310">U1218 * 10</f>
        <v>0.1</v>
      </c>
      <c r="W1218">
        <f t="shared" ref="W1218:W1281" si="311">B1218*2</f>
        <v>9</v>
      </c>
      <c r="X1218" s="5" t="e">
        <f t="shared" ref="X1218:X1281" si="312">Q1218 - $Y$2</f>
        <v>#VALUE!</v>
      </c>
      <c r="Z1218">
        <v>40319</v>
      </c>
      <c r="AA1218">
        <v>43320</v>
      </c>
      <c r="AB1218" t="e">
        <f t="shared" ref="AB1218:AB1281" si="313">IF($AA$2 &lt;&gt; $Z$2, (X1218 - $Z$2) / ($AA$2 - $Z$2), NA())</f>
        <v>#VALUE!</v>
      </c>
      <c r="AC1218" t="e">
        <f t="shared" ref="AC1218:AC1281" si="314">AB1218 * 10</f>
        <v>#VALUE!</v>
      </c>
      <c r="AD1218">
        <v>0</v>
      </c>
      <c r="AE1218">
        <v>78158306</v>
      </c>
      <c r="AF1218">
        <f t="shared" ref="AF1218:AF1281" si="315">IF($AE$2 &lt;&gt; $AD$2, (C1218 - $AD$2) / ($AE$2 - $AD$2), NA())</f>
        <v>7.1597892615533404E-3</v>
      </c>
      <c r="AG1218">
        <f t="shared" ref="AG1218:AG1281" si="316">AF1218*10</f>
        <v>7.1597892615533398E-2</v>
      </c>
      <c r="AH1218" t="e">
        <f t="shared" ref="AH1218:AH1281" si="317">IF(W1218 &gt; 4,
   IF(V1218 &gt; 5,
      (V1218 * 2) + W1218 + AG1218 + AC1218,
      V1218 + W1218 + AG1218 + AC1218),
   V1218 + W1218 + AG1218 + AC1218)</f>
        <v>#VALUE!</v>
      </c>
      <c r="AI1218">
        <f t="shared" si="302"/>
        <v>1217</v>
      </c>
    </row>
    <row r="1219" spans="1:35" x14ac:dyDescent="0.3">
      <c r="A1219" t="s">
        <v>1472</v>
      </c>
      <c r="B1219">
        <v>4.5</v>
      </c>
      <c r="C1219">
        <v>298843</v>
      </c>
      <c r="D1219" t="s">
        <v>20</v>
      </c>
      <c r="E1219" t="s">
        <v>839</v>
      </c>
      <c r="F1219" t="s">
        <v>22</v>
      </c>
      <c r="G1219">
        <v>0</v>
      </c>
      <c r="H1219" t="s">
        <v>26</v>
      </c>
      <c r="I1219" t="s">
        <v>47</v>
      </c>
      <c r="J1219" t="s">
        <v>13362</v>
      </c>
      <c r="K1219" t="s">
        <v>20</v>
      </c>
      <c r="L1219" t="s">
        <v>20</v>
      </c>
      <c r="M1219">
        <f t="shared" si="304"/>
        <v>0</v>
      </c>
      <c r="N1219" t="str">
        <f t="shared" si="305"/>
        <v>N/A</v>
      </c>
      <c r="O1219">
        <f t="shared" si="306"/>
        <v>10000000</v>
      </c>
      <c r="P1219" t="str">
        <f t="shared" si="307"/>
        <v>0</v>
      </c>
      <c r="Q1219" s="1" t="e">
        <f t="shared" si="308"/>
        <v>#VALUE!</v>
      </c>
      <c r="R1219">
        <f t="shared" si="309"/>
        <v>10000000</v>
      </c>
      <c r="S1219">
        <v>0</v>
      </c>
      <c r="T1219" s="4">
        <v>1000000000</v>
      </c>
      <c r="U1219">
        <f t="shared" si="303"/>
        <v>0.01</v>
      </c>
      <c r="V1219">
        <f t="shared" si="310"/>
        <v>0.1</v>
      </c>
      <c r="W1219">
        <f t="shared" si="311"/>
        <v>9</v>
      </c>
      <c r="X1219" s="5" t="e">
        <f t="shared" si="312"/>
        <v>#VALUE!</v>
      </c>
      <c r="Z1219">
        <v>40319</v>
      </c>
      <c r="AA1219">
        <v>43320</v>
      </c>
      <c r="AB1219" t="e">
        <f t="shared" si="313"/>
        <v>#VALUE!</v>
      </c>
      <c r="AC1219" t="e">
        <f t="shared" si="314"/>
        <v>#VALUE!</v>
      </c>
      <c r="AD1219">
        <v>0</v>
      </c>
      <c r="AE1219">
        <v>78158306</v>
      </c>
      <c r="AF1219">
        <f t="shared" si="315"/>
        <v>3.8235603519861344E-3</v>
      </c>
      <c r="AG1219">
        <f t="shared" si="316"/>
        <v>3.8235603519861341E-2</v>
      </c>
      <c r="AH1219" t="e">
        <f t="shared" si="317"/>
        <v>#VALUE!</v>
      </c>
      <c r="AI1219">
        <f t="shared" ref="AI1219:AI1282" si="318">ROW() - 1</f>
        <v>1218</v>
      </c>
    </row>
    <row r="1220" spans="1:35" x14ac:dyDescent="0.3">
      <c r="A1220" t="s">
        <v>6317</v>
      </c>
      <c r="B1220">
        <v>4.5999999999999996</v>
      </c>
      <c r="C1220">
        <v>3963</v>
      </c>
      <c r="D1220" t="s">
        <v>454</v>
      </c>
      <c r="E1220" t="s">
        <v>5956</v>
      </c>
      <c r="F1220" t="s">
        <v>22</v>
      </c>
      <c r="G1220">
        <v>0</v>
      </c>
      <c r="H1220" t="s">
        <v>26</v>
      </c>
      <c r="I1220" t="s">
        <v>508</v>
      </c>
      <c r="J1220" t="s">
        <v>13351</v>
      </c>
      <c r="K1220" t="s">
        <v>6318</v>
      </c>
      <c r="L1220" t="s">
        <v>150</v>
      </c>
      <c r="M1220">
        <f t="shared" si="304"/>
        <v>0</v>
      </c>
      <c r="N1220" t="str">
        <f t="shared" si="305"/>
        <v>23M</v>
      </c>
      <c r="O1220">
        <f t="shared" si="306"/>
        <v>100000</v>
      </c>
      <c r="P1220" t="str">
        <f t="shared" si="307"/>
        <v>0</v>
      </c>
      <c r="Q1220" s="1" t="e">
        <f t="shared" si="308"/>
        <v>#VALUE!</v>
      </c>
      <c r="R1220">
        <f t="shared" si="309"/>
        <v>100000</v>
      </c>
      <c r="S1220">
        <v>0</v>
      </c>
      <c r="T1220" s="4">
        <v>1000000000</v>
      </c>
      <c r="U1220">
        <f t="shared" si="303"/>
        <v>1E-4</v>
      </c>
      <c r="V1220">
        <f t="shared" si="310"/>
        <v>1E-3</v>
      </c>
      <c r="W1220">
        <f t="shared" si="311"/>
        <v>9.1999999999999993</v>
      </c>
      <c r="X1220" s="5" t="e">
        <f t="shared" si="312"/>
        <v>#VALUE!</v>
      </c>
      <c r="Z1220">
        <v>40319</v>
      </c>
      <c r="AA1220">
        <v>43320</v>
      </c>
      <c r="AB1220" t="e">
        <f t="shared" si="313"/>
        <v>#VALUE!</v>
      </c>
      <c r="AC1220" t="e">
        <f t="shared" si="314"/>
        <v>#VALUE!</v>
      </c>
      <c r="AD1220">
        <v>0</v>
      </c>
      <c r="AE1220">
        <v>78158306</v>
      </c>
      <c r="AF1220">
        <f t="shared" si="315"/>
        <v>5.0704783698868809E-5</v>
      </c>
      <c r="AG1220">
        <f t="shared" si="316"/>
        <v>5.0704783698868805E-4</v>
      </c>
      <c r="AH1220" t="e">
        <f t="shared" si="317"/>
        <v>#VALUE!</v>
      </c>
      <c r="AI1220">
        <f t="shared" si="318"/>
        <v>1219</v>
      </c>
    </row>
    <row r="1221" spans="1:35" x14ac:dyDescent="0.3">
      <c r="A1221" t="s">
        <v>9435</v>
      </c>
      <c r="B1221">
        <v>4.5999999999999996</v>
      </c>
      <c r="C1221">
        <v>856</v>
      </c>
      <c r="D1221" t="s">
        <v>1295</v>
      </c>
      <c r="E1221" t="s">
        <v>9431</v>
      </c>
      <c r="F1221" t="s">
        <v>22</v>
      </c>
      <c r="G1221">
        <v>0</v>
      </c>
      <c r="H1221" t="s">
        <v>26</v>
      </c>
      <c r="I1221" t="s">
        <v>42</v>
      </c>
      <c r="J1221" t="s">
        <v>13351</v>
      </c>
      <c r="K1221">
        <v>1</v>
      </c>
      <c r="L1221" t="s">
        <v>647</v>
      </c>
      <c r="M1221">
        <f t="shared" si="304"/>
        <v>0</v>
      </c>
      <c r="N1221" t="str">
        <f t="shared" si="305"/>
        <v>2.9M</v>
      </c>
      <c r="O1221">
        <f t="shared" si="306"/>
        <v>5000</v>
      </c>
      <c r="P1221" t="str">
        <f t="shared" si="307"/>
        <v>0</v>
      </c>
      <c r="Q1221" s="1" t="e">
        <f t="shared" si="308"/>
        <v>#VALUE!</v>
      </c>
      <c r="R1221">
        <f t="shared" si="309"/>
        <v>5000</v>
      </c>
      <c r="S1221">
        <v>0</v>
      </c>
      <c r="T1221" s="4">
        <v>1000000000</v>
      </c>
      <c r="U1221">
        <f t="shared" si="303"/>
        <v>5.0000000000000004E-6</v>
      </c>
      <c r="V1221">
        <f t="shared" si="310"/>
        <v>5.0000000000000002E-5</v>
      </c>
      <c r="W1221">
        <f t="shared" si="311"/>
        <v>9.1999999999999993</v>
      </c>
      <c r="X1221" s="5" t="e">
        <f t="shared" si="312"/>
        <v>#VALUE!</v>
      </c>
      <c r="Z1221">
        <v>40319</v>
      </c>
      <c r="AA1221">
        <v>43320</v>
      </c>
      <c r="AB1221" t="e">
        <f t="shared" si="313"/>
        <v>#VALUE!</v>
      </c>
      <c r="AC1221" t="e">
        <f t="shared" si="314"/>
        <v>#VALUE!</v>
      </c>
      <c r="AD1221">
        <v>0</v>
      </c>
      <c r="AE1221">
        <v>78158306</v>
      </c>
      <c r="AF1221">
        <f t="shared" si="315"/>
        <v>1.09521309225919E-5</v>
      </c>
      <c r="AG1221">
        <f t="shared" si="316"/>
        <v>1.09521309225919E-4</v>
      </c>
      <c r="AH1221" t="e">
        <f t="shared" si="317"/>
        <v>#VALUE!</v>
      </c>
      <c r="AI1221">
        <f t="shared" si="318"/>
        <v>1220</v>
      </c>
    </row>
    <row r="1222" spans="1:35" x14ac:dyDescent="0.3">
      <c r="A1222" t="s">
        <v>9483</v>
      </c>
      <c r="B1222">
        <v>4.5999999999999996</v>
      </c>
      <c r="C1222">
        <v>275</v>
      </c>
      <c r="D1222" t="s">
        <v>831</v>
      </c>
      <c r="E1222" t="s">
        <v>9431</v>
      </c>
      <c r="F1222" t="s">
        <v>849</v>
      </c>
      <c r="G1222" t="s">
        <v>3299</v>
      </c>
      <c r="H1222" t="s">
        <v>26</v>
      </c>
      <c r="I1222" t="s">
        <v>312</v>
      </c>
      <c r="J1222" t="s">
        <v>13351</v>
      </c>
      <c r="K1222" t="s">
        <v>9484</v>
      </c>
      <c r="L1222" t="s">
        <v>33</v>
      </c>
      <c r="M1222">
        <f t="shared" si="304"/>
        <v>1</v>
      </c>
      <c r="N1222" t="str">
        <f t="shared" si="305"/>
        <v>3.9M</v>
      </c>
      <c r="O1222">
        <f t="shared" si="306"/>
        <v>5000</v>
      </c>
      <c r="P1222" t="str">
        <f t="shared" si="307"/>
        <v>2.99</v>
      </c>
      <c r="Q1222" s="1" t="e">
        <f t="shared" si="308"/>
        <v>#VALUE!</v>
      </c>
      <c r="R1222">
        <f t="shared" si="309"/>
        <v>5000</v>
      </c>
      <c r="S1222">
        <v>0</v>
      </c>
      <c r="T1222" s="4">
        <v>1000000000</v>
      </c>
      <c r="U1222">
        <f t="shared" si="303"/>
        <v>5.0000000000000004E-6</v>
      </c>
      <c r="V1222">
        <f t="shared" si="310"/>
        <v>5.0000000000000002E-5</v>
      </c>
      <c r="W1222">
        <f t="shared" si="311"/>
        <v>9.1999999999999993</v>
      </c>
      <c r="X1222" s="5" t="e">
        <f t="shared" si="312"/>
        <v>#VALUE!</v>
      </c>
      <c r="Z1222">
        <v>40319</v>
      </c>
      <c r="AA1222">
        <v>43320</v>
      </c>
      <c r="AB1222" t="e">
        <f t="shared" si="313"/>
        <v>#VALUE!</v>
      </c>
      <c r="AC1222" t="e">
        <f t="shared" si="314"/>
        <v>#VALUE!</v>
      </c>
      <c r="AD1222">
        <v>0</v>
      </c>
      <c r="AE1222">
        <v>78158306</v>
      </c>
      <c r="AF1222">
        <f t="shared" si="315"/>
        <v>3.5185000043373511E-6</v>
      </c>
      <c r="AG1222">
        <f t="shared" si="316"/>
        <v>3.5185000043373511E-5</v>
      </c>
      <c r="AH1222" t="e">
        <f t="shared" si="317"/>
        <v>#VALUE!</v>
      </c>
      <c r="AI1222">
        <f t="shared" si="318"/>
        <v>1221</v>
      </c>
    </row>
    <row r="1223" spans="1:35" x14ac:dyDescent="0.3">
      <c r="A1223" t="s">
        <v>10601</v>
      </c>
      <c r="B1223">
        <v>4.7</v>
      </c>
      <c r="C1223">
        <v>19</v>
      </c>
      <c r="D1223" t="s">
        <v>395</v>
      </c>
      <c r="E1223" t="s">
        <v>10032</v>
      </c>
      <c r="F1223" t="s">
        <v>22</v>
      </c>
      <c r="G1223">
        <v>0</v>
      </c>
      <c r="H1223" t="s">
        <v>26</v>
      </c>
      <c r="I1223" t="s">
        <v>117</v>
      </c>
      <c r="J1223" t="s">
        <v>13386</v>
      </c>
      <c r="K1223" t="s">
        <v>1399</v>
      </c>
      <c r="L1223" t="s">
        <v>150</v>
      </c>
      <c r="M1223">
        <f t="shared" si="304"/>
        <v>0</v>
      </c>
      <c r="N1223" t="str">
        <f t="shared" si="305"/>
        <v>12M</v>
      </c>
      <c r="O1223">
        <f t="shared" si="306"/>
        <v>1000</v>
      </c>
      <c r="P1223" t="str">
        <f t="shared" si="307"/>
        <v>0</v>
      </c>
      <c r="Q1223" s="1" t="e">
        <f t="shared" si="308"/>
        <v>#VALUE!</v>
      </c>
      <c r="R1223">
        <f t="shared" si="309"/>
        <v>1000</v>
      </c>
      <c r="S1223">
        <v>0</v>
      </c>
      <c r="T1223" s="4">
        <v>1000000000</v>
      </c>
      <c r="U1223">
        <f t="shared" ref="U1223:U1286" si="319">IF(T1223 &lt;&gt; S1223, (R1223 - S1223) / (T1223 - S1223), NA())</f>
        <v>9.9999999999999995E-7</v>
      </c>
      <c r="V1223">
        <f t="shared" si="310"/>
        <v>9.9999999999999991E-6</v>
      </c>
      <c r="W1223">
        <f t="shared" si="311"/>
        <v>9.4</v>
      </c>
      <c r="X1223" s="5" t="e">
        <f t="shared" si="312"/>
        <v>#VALUE!</v>
      </c>
      <c r="Z1223">
        <v>40319</v>
      </c>
      <c r="AA1223">
        <v>43320</v>
      </c>
      <c r="AB1223" t="e">
        <f t="shared" si="313"/>
        <v>#VALUE!</v>
      </c>
      <c r="AC1223" t="e">
        <f t="shared" si="314"/>
        <v>#VALUE!</v>
      </c>
      <c r="AD1223">
        <v>0</v>
      </c>
      <c r="AE1223">
        <v>78158306</v>
      </c>
      <c r="AF1223">
        <f t="shared" si="315"/>
        <v>2.4309636393603513E-7</v>
      </c>
      <c r="AG1223">
        <f t="shared" si="316"/>
        <v>2.4309636393603516E-6</v>
      </c>
      <c r="AH1223" t="e">
        <f t="shared" si="317"/>
        <v>#VALUE!</v>
      </c>
      <c r="AI1223">
        <f t="shared" si="318"/>
        <v>1222</v>
      </c>
    </row>
    <row r="1224" spans="1:35" x14ac:dyDescent="0.3">
      <c r="A1224" t="s">
        <v>10345</v>
      </c>
      <c r="B1224">
        <v>4.5999999999999996</v>
      </c>
      <c r="C1224">
        <v>38</v>
      </c>
      <c r="D1224" t="s">
        <v>53</v>
      </c>
      <c r="E1224" t="s">
        <v>10032</v>
      </c>
      <c r="F1224" t="s">
        <v>22</v>
      </c>
      <c r="G1224">
        <v>0</v>
      </c>
      <c r="H1224" t="s">
        <v>26</v>
      </c>
      <c r="I1224" t="s">
        <v>47</v>
      </c>
      <c r="J1224" t="s">
        <v>13351</v>
      </c>
      <c r="K1224" t="s">
        <v>1097</v>
      </c>
      <c r="L1224" t="s">
        <v>1406</v>
      </c>
      <c r="M1224">
        <f t="shared" si="304"/>
        <v>0</v>
      </c>
      <c r="N1224" t="str">
        <f t="shared" si="305"/>
        <v>13M</v>
      </c>
      <c r="O1224">
        <f t="shared" si="306"/>
        <v>1000</v>
      </c>
      <c r="P1224" t="str">
        <f t="shared" si="307"/>
        <v>0</v>
      </c>
      <c r="Q1224" s="1" t="e">
        <f t="shared" si="308"/>
        <v>#VALUE!</v>
      </c>
      <c r="R1224">
        <f t="shared" si="309"/>
        <v>1000</v>
      </c>
      <c r="S1224">
        <v>0</v>
      </c>
      <c r="T1224" s="4">
        <v>1000000000</v>
      </c>
      <c r="U1224">
        <f t="shared" si="319"/>
        <v>9.9999999999999995E-7</v>
      </c>
      <c r="V1224">
        <f t="shared" si="310"/>
        <v>9.9999999999999991E-6</v>
      </c>
      <c r="W1224">
        <f t="shared" si="311"/>
        <v>9.1999999999999993</v>
      </c>
      <c r="X1224" s="5" t="e">
        <f t="shared" si="312"/>
        <v>#VALUE!</v>
      </c>
      <c r="Z1224">
        <v>40319</v>
      </c>
      <c r="AA1224">
        <v>43320</v>
      </c>
      <c r="AB1224" t="e">
        <f t="shared" si="313"/>
        <v>#VALUE!</v>
      </c>
      <c r="AC1224" t="e">
        <f t="shared" si="314"/>
        <v>#VALUE!</v>
      </c>
      <c r="AD1224">
        <v>0</v>
      </c>
      <c r="AE1224">
        <v>78158306</v>
      </c>
      <c r="AF1224">
        <f t="shared" si="315"/>
        <v>4.8619272787207027E-7</v>
      </c>
      <c r="AG1224">
        <f t="shared" si="316"/>
        <v>4.8619272787207031E-6</v>
      </c>
      <c r="AH1224" t="e">
        <f t="shared" si="317"/>
        <v>#VALUE!</v>
      </c>
      <c r="AI1224">
        <f t="shared" si="318"/>
        <v>1223</v>
      </c>
    </row>
    <row r="1225" spans="1:35" x14ac:dyDescent="0.3">
      <c r="A1225" t="s">
        <v>1275</v>
      </c>
      <c r="B1225">
        <v>4.5</v>
      </c>
      <c r="C1225">
        <v>412725</v>
      </c>
      <c r="D1225" t="s">
        <v>379</v>
      </c>
      <c r="E1225" t="s">
        <v>839</v>
      </c>
      <c r="F1225" t="s">
        <v>22</v>
      </c>
      <c r="G1225">
        <v>0</v>
      </c>
      <c r="H1225" t="s">
        <v>26</v>
      </c>
      <c r="I1225" t="s">
        <v>24</v>
      </c>
      <c r="J1225" t="s">
        <v>13313</v>
      </c>
      <c r="K1225" t="s">
        <v>1276</v>
      </c>
      <c r="L1225" t="s">
        <v>33</v>
      </c>
      <c r="M1225">
        <f t="shared" si="304"/>
        <v>0</v>
      </c>
      <c r="N1225" t="str">
        <f t="shared" si="305"/>
        <v>35M</v>
      </c>
      <c r="O1225">
        <f t="shared" si="306"/>
        <v>10000000</v>
      </c>
      <c r="P1225" t="str">
        <f t="shared" si="307"/>
        <v>0</v>
      </c>
      <c r="Q1225" s="1" t="e">
        <f t="shared" si="308"/>
        <v>#VALUE!</v>
      </c>
      <c r="R1225">
        <f t="shared" si="309"/>
        <v>10000000</v>
      </c>
      <c r="S1225">
        <v>0</v>
      </c>
      <c r="T1225" s="4">
        <v>1000000000</v>
      </c>
      <c r="U1225">
        <f t="shared" si="319"/>
        <v>0.01</v>
      </c>
      <c r="V1225">
        <f t="shared" si="310"/>
        <v>0.1</v>
      </c>
      <c r="W1225">
        <f t="shared" si="311"/>
        <v>9</v>
      </c>
      <c r="X1225" s="5" t="e">
        <f t="shared" si="312"/>
        <v>#VALUE!</v>
      </c>
      <c r="Z1225">
        <v>40319</v>
      </c>
      <c r="AA1225">
        <v>43320</v>
      </c>
      <c r="AB1225" t="e">
        <f t="shared" si="313"/>
        <v>#VALUE!</v>
      </c>
      <c r="AC1225" t="e">
        <f t="shared" si="314"/>
        <v>#VALUE!</v>
      </c>
      <c r="AD1225">
        <v>0</v>
      </c>
      <c r="AE1225">
        <v>78158306</v>
      </c>
      <c r="AF1225">
        <f t="shared" si="315"/>
        <v>5.2806287792368477E-3</v>
      </c>
      <c r="AG1225">
        <f t="shared" si="316"/>
        <v>5.2806287792368477E-2</v>
      </c>
      <c r="AH1225" t="e">
        <f t="shared" si="317"/>
        <v>#VALUE!</v>
      </c>
      <c r="AI1225">
        <f t="shared" si="318"/>
        <v>1224</v>
      </c>
    </row>
    <row r="1226" spans="1:35" x14ac:dyDescent="0.3">
      <c r="A1226" t="s">
        <v>816</v>
      </c>
      <c r="B1226">
        <v>4.5</v>
      </c>
      <c r="C1226">
        <v>123412</v>
      </c>
      <c r="D1226" t="s">
        <v>20</v>
      </c>
      <c r="E1226" t="s">
        <v>470</v>
      </c>
      <c r="F1226" t="s">
        <v>22</v>
      </c>
      <c r="G1226">
        <v>0</v>
      </c>
      <c r="H1226" t="s">
        <v>26</v>
      </c>
      <c r="I1226" t="s">
        <v>47</v>
      </c>
      <c r="J1226" t="s">
        <v>13489</v>
      </c>
      <c r="K1226" t="s">
        <v>20</v>
      </c>
      <c r="L1226" t="s">
        <v>20</v>
      </c>
      <c r="M1226">
        <f t="shared" si="304"/>
        <v>0</v>
      </c>
      <c r="N1226" t="str">
        <f t="shared" si="305"/>
        <v>N/A</v>
      </c>
      <c r="O1226">
        <f t="shared" si="306"/>
        <v>50000000</v>
      </c>
      <c r="P1226" t="str">
        <f t="shared" si="307"/>
        <v>0</v>
      </c>
      <c r="Q1226" s="1" t="e">
        <f t="shared" si="308"/>
        <v>#VALUE!</v>
      </c>
      <c r="R1226">
        <f t="shared" si="309"/>
        <v>50000000</v>
      </c>
      <c r="S1226">
        <v>0</v>
      </c>
      <c r="T1226" s="4">
        <v>1000000000</v>
      </c>
      <c r="U1226">
        <f t="shared" si="319"/>
        <v>0.05</v>
      </c>
      <c r="V1226">
        <f t="shared" si="310"/>
        <v>0.5</v>
      </c>
      <c r="W1226">
        <f t="shared" si="311"/>
        <v>9</v>
      </c>
      <c r="X1226" s="5" t="e">
        <f t="shared" si="312"/>
        <v>#VALUE!</v>
      </c>
      <c r="Z1226">
        <v>40319</v>
      </c>
      <c r="AA1226">
        <v>43320</v>
      </c>
      <c r="AB1226" t="e">
        <f t="shared" si="313"/>
        <v>#VALUE!</v>
      </c>
      <c r="AC1226" t="e">
        <f t="shared" si="314"/>
        <v>#VALUE!</v>
      </c>
      <c r="AD1226">
        <v>0</v>
      </c>
      <c r="AE1226">
        <v>78158306</v>
      </c>
      <c r="AF1226">
        <f t="shared" si="315"/>
        <v>1.5790004455828405E-3</v>
      </c>
      <c r="AG1226">
        <f t="shared" si="316"/>
        <v>1.5790004455828406E-2</v>
      </c>
      <c r="AH1226" t="e">
        <f t="shared" si="317"/>
        <v>#VALUE!</v>
      </c>
      <c r="AI1226">
        <f t="shared" si="318"/>
        <v>1225</v>
      </c>
    </row>
    <row r="1227" spans="1:35" x14ac:dyDescent="0.3">
      <c r="A1227" t="s">
        <v>1350</v>
      </c>
      <c r="B1227">
        <v>4.5</v>
      </c>
      <c r="C1227">
        <v>355613</v>
      </c>
      <c r="D1227" t="s">
        <v>200</v>
      </c>
      <c r="E1227" t="s">
        <v>839</v>
      </c>
      <c r="F1227" t="s">
        <v>22</v>
      </c>
      <c r="G1227">
        <v>0</v>
      </c>
      <c r="H1227" t="s">
        <v>23</v>
      </c>
      <c r="I1227" t="s">
        <v>515</v>
      </c>
      <c r="J1227" t="s">
        <v>13316</v>
      </c>
      <c r="K1227" t="s">
        <v>1351</v>
      </c>
      <c r="L1227" t="s">
        <v>56</v>
      </c>
      <c r="M1227">
        <f t="shared" si="304"/>
        <v>0</v>
      </c>
      <c r="N1227" t="str">
        <f t="shared" si="305"/>
        <v>59M</v>
      </c>
      <c r="O1227">
        <f t="shared" si="306"/>
        <v>10000000</v>
      </c>
      <c r="P1227" t="str">
        <f t="shared" si="307"/>
        <v>0</v>
      </c>
      <c r="Q1227" s="1" t="e">
        <f t="shared" si="308"/>
        <v>#VALUE!</v>
      </c>
      <c r="R1227">
        <f t="shared" si="309"/>
        <v>10000000</v>
      </c>
      <c r="S1227">
        <v>0</v>
      </c>
      <c r="T1227" s="4">
        <v>1000000000</v>
      </c>
      <c r="U1227">
        <f t="shared" si="319"/>
        <v>0.01</v>
      </c>
      <c r="V1227">
        <f t="shared" si="310"/>
        <v>0.1</v>
      </c>
      <c r="W1227">
        <f t="shared" si="311"/>
        <v>9</v>
      </c>
      <c r="X1227" s="5" t="e">
        <f t="shared" si="312"/>
        <v>#VALUE!</v>
      </c>
      <c r="Z1227">
        <v>40319</v>
      </c>
      <c r="AA1227">
        <v>43320</v>
      </c>
      <c r="AB1227" t="e">
        <f t="shared" si="313"/>
        <v>#VALUE!</v>
      </c>
      <c r="AC1227" t="e">
        <f t="shared" si="314"/>
        <v>#VALUE!</v>
      </c>
      <c r="AD1227">
        <v>0</v>
      </c>
      <c r="AE1227">
        <v>78158306</v>
      </c>
      <c r="AF1227">
        <f t="shared" si="315"/>
        <v>4.5499066983360672E-3</v>
      </c>
      <c r="AG1227">
        <f t="shared" si="316"/>
        <v>4.5499066983360675E-2</v>
      </c>
      <c r="AH1227" t="e">
        <f t="shared" si="317"/>
        <v>#VALUE!</v>
      </c>
      <c r="AI1227">
        <f t="shared" si="318"/>
        <v>1226</v>
      </c>
    </row>
    <row r="1228" spans="1:35" x14ac:dyDescent="0.3">
      <c r="A1228" t="s">
        <v>5846</v>
      </c>
      <c r="B1228">
        <v>4.5999999999999996</v>
      </c>
      <c r="C1228">
        <v>2278</v>
      </c>
      <c r="D1228" t="s">
        <v>395</v>
      </c>
      <c r="E1228" t="s">
        <v>5276</v>
      </c>
      <c r="F1228" t="s">
        <v>22</v>
      </c>
      <c r="G1228">
        <v>0</v>
      </c>
      <c r="H1228" t="s">
        <v>26</v>
      </c>
      <c r="I1228" t="s">
        <v>182</v>
      </c>
      <c r="J1228" t="s">
        <v>13323</v>
      </c>
      <c r="K1228" t="s">
        <v>5847</v>
      </c>
      <c r="L1228" t="s">
        <v>56</v>
      </c>
      <c r="M1228">
        <f t="shared" si="304"/>
        <v>0</v>
      </c>
      <c r="N1228" t="str">
        <f t="shared" si="305"/>
        <v>12M</v>
      </c>
      <c r="O1228">
        <f t="shared" si="306"/>
        <v>500000</v>
      </c>
      <c r="P1228" t="str">
        <f t="shared" si="307"/>
        <v>0</v>
      </c>
      <c r="Q1228" s="1" t="e">
        <f t="shared" si="308"/>
        <v>#VALUE!</v>
      </c>
      <c r="R1228">
        <f t="shared" si="309"/>
        <v>500000</v>
      </c>
      <c r="S1228">
        <v>0</v>
      </c>
      <c r="T1228" s="4">
        <v>1000000000</v>
      </c>
      <c r="U1228">
        <f t="shared" si="319"/>
        <v>5.0000000000000001E-4</v>
      </c>
      <c r="V1228">
        <f t="shared" si="310"/>
        <v>5.0000000000000001E-3</v>
      </c>
      <c r="W1228">
        <f t="shared" si="311"/>
        <v>9.1999999999999993</v>
      </c>
      <c r="X1228" s="5" t="e">
        <f t="shared" si="312"/>
        <v>#VALUE!</v>
      </c>
      <c r="Z1228">
        <v>40319</v>
      </c>
      <c r="AA1228">
        <v>43320</v>
      </c>
      <c r="AB1228" t="e">
        <f t="shared" si="313"/>
        <v>#VALUE!</v>
      </c>
      <c r="AC1228" t="e">
        <f t="shared" si="314"/>
        <v>#VALUE!</v>
      </c>
      <c r="AD1228">
        <v>0</v>
      </c>
      <c r="AE1228">
        <v>78158306</v>
      </c>
      <c r="AF1228">
        <f t="shared" si="315"/>
        <v>2.9145974581383582E-5</v>
      </c>
      <c r="AG1228">
        <f t="shared" si="316"/>
        <v>2.9145974581383581E-4</v>
      </c>
      <c r="AH1228" t="e">
        <f t="shared" si="317"/>
        <v>#VALUE!</v>
      </c>
      <c r="AI1228">
        <f t="shared" si="318"/>
        <v>1227</v>
      </c>
    </row>
    <row r="1229" spans="1:35" x14ac:dyDescent="0.3">
      <c r="A1229" t="s">
        <v>732</v>
      </c>
      <c r="B1229">
        <v>4.4000000000000004</v>
      </c>
      <c r="C1229">
        <v>635846</v>
      </c>
      <c r="D1229" t="s">
        <v>121</v>
      </c>
      <c r="E1229" t="s">
        <v>470</v>
      </c>
      <c r="F1229" t="s">
        <v>22</v>
      </c>
      <c r="G1229">
        <v>0</v>
      </c>
      <c r="H1229" t="s">
        <v>26</v>
      </c>
      <c r="I1229" t="s">
        <v>36</v>
      </c>
      <c r="J1229" t="s">
        <v>13331</v>
      </c>
      <c r="K1229" t="s">
        <v>733</v>
      </c>
      <c r="L1229" t="s">
        <v>67</v>
      </c>
      <c r="M1229">
        <f t="shared" si="304"/>
        <v>0</v>
      </c>
      <c r="N1229" t="str">
        <f t="shared" si="305"/>
        <v>14M</v>
      </c>
      <c r="O1229">
        <f t="shared" si="306"/>
        <v>50000000</v>
      </c>
      <c r="P1229" t="str">
        <f t="shared" si="307"/>
        <v>0</v>
      </c>
      <c r="Q1229" s="1" t="e">
        <f t="shared" si="308"/>
        <v>#VALUE!</v>
      </c>
      <c r="R1229">
        <f t="shared" si="309"/>
        <v>50000000</v>
      </c>
      <c r="S1229">
        <v>0</v>
      </c>
      <c r="T1229" s="4">
        <v>1000000000</v>
      </c>
      <c r="U1229">
        <f t="shared" si="319"/>
        <v>0.05</v>
      </c>
      <c r="V1229">
        <f t="shared" si="310"/>
        <v>0.5</v>
      </c>
      <c r="W1229">
        <f t="shared" si="311"/>
        <v>8.8000000000000007</v>
      </c>
      <c r="X1229" s="5" t="e">
        <f t="shared" si="312"/>
        <v>#VALUE!</v>
      </c>
      <c r="Z1229">
        <v>40319</v>
      </c>
      <c r="AA1229">
        <v>43320</v>
      </c>
      <c r="AB1229" t="e">
        <f t="shared" si="313"/>
        <v>#VALUE!</v>
      </c>
      <c r="AC1229" t="e">
        <f t="shared" si="314"/>
        <v>#VALUE!</v>
      </c>
      <c r="AD1229">
        <v>0</v>
      </c>
      <c r="AE1229">
        <v>78158306</v>
      </c>
      <c r="AF1229">
        <f t="shared" si="315"/>
        <v>8.1353605591195904E-3</v>
      </c>
      <c r="AG1229">
        <f t="shared" si="316"/>
        <v>8.1353605591195907E-2</v>
      </c>
      <c r="AH1229" t="e">
        <f t="shared" si="317"/>
        <v>#VALUE!</v>
      </c>
      <c r="AI1229">
        <f t="shared" si="318"/>
        <v>1228</v>
      </c>
    </row>
    <row r="1230" spans="1:35" x14ac:dyDescent="0.3">
      <c r="A1230" t="s">
        <v>8078</v>
      </c>
      <c r="B1230">
        <v>4.5999999999999996</v>
      </c>
      <c r="C1230">
        <v>6477</v>
      </c>
      <c r="D1230" t="s">
        <v>652</v>
      </c>
      <c r="E1230" t="s">
        <v>8077</v>
      </c>
      <c r="F1230" t="s">
        <v>849</v>
      </c>
      <c r="G1230" t="s">
        <v>6019</v>
      </c>
      <c r="H1230" t="s">
        <v>26</v>
      </c>
      <c r="I1230" t="s">
        <v>312</v>
      </c>
      <c r="J1230" t="s">
        <v>13318</v>
      </c>
      <c r="K1230" t="s">
        <v>8079</v>
      </c>
      <c r="L1230" t="s">
        <v>33</v>
      </c>
      <c r="M1230">
        <f t="shared" si="304"/>
        <v>1</v>
      </c>
      <c r="N1230" t="str">
        <f t="shared" si="305"/>
        <v>20M</v>
      </c>
      <c r="O1230">
        <f t="shared" si="306"/>
        <v>10000</v>
      </c>
      <c r="P1230" t="str">
        <f t="shared" si="307"/>
        <v>7.99</v>
      </c>
      <c r="Q1230" s="1" t="e">
        <f t="shared" si="308"/>
        <v>#VALUE!</v>
      </c>
      <c r="R1230">
        <f t="shared" si="309"/>
        <v>10000</v>
      </c>
      <c r="S1230">
        <v>0</v>
      </c>
      <c r="T1230" s="4">
        <v>1000000000</v>
      </c>
      <c r="U1230">
        <f t="shared" si="319"/>
        <v>1.0000000000000001E-5</v>
      </c>
      <c r="V1230">
        <f t="shared" si="310"/>
        <v>1E-4</v>
      </c>
      <c r="W1230">
        <f t="shared" si="311"/>
        <v>9.1999999999999993</v>
      </c>
      <c r="X1230" s="5" t="e">
        <f t="shared" si="312"/>
        <v>#VALUE!</v>
      </c>
      <c r="Z1230">
        <v>40319</v>
      </c>
      <c r="AA1230">
        <v>43320</v>
      </c>
      <c r="AB1230" t="e">
        <f t="shared" si="313"/>
        <v>#VALUE!</v>
      </c>
      <c r="AC1230" t="e">
        <f t="shared" si="314"/>
        <v>#VALUE!</v>
      </c>
      <c r="AD1230">
        <v>0</v>
      </c>
      <c r="AE1230">
        <v>78158306</v>
      </c>
      <c r="AF1230">
        <f t="shared" si="315"/>
        <v>8.287027101124735E-5</v>
      </c>
      <c r="AG1230">
        <f t="shared" si="316"/>
        <v>8.2870271011247355E-4</v>
      </c>
      <c r="AH1230" t="e">
        <f t="shared" si="317"/>
        <v>#VALUE!</v>
      </c>
      <c r="AI1230">
        <f t="shared" si="318"/>
        <v>1229</v>
      </c>
    </row>
    <row r="1231" spans="1:35" x14ac:dyDescent="0.3">
      <c r="A1231" t="s">
        <v>5062</v>
      </c>
      <c r="B1231">
        <v>4.5999999999999996</v>
      </c>
      <c r="C1231">
        <v>6231</v>
      </c>
      <c r="D1231" t="s">
        <v>616</v>
      </c>
      <c r="E1231" t="s">
        <v>3280</v>
      </c>
      <c r="F1231" t="s">
        <v>22</v>
      </c>
      <c r="G1231">
        <v>0</v>
      </c>
      <c r="H1231" t="s">
        <v>26</v>
      </c>
      <c r="I1231" t="s">
        <v>641</v>
      </c>
      <c r="J1231" t="s">
        <v>13355</v>
      </c>
      <c r="K1231">
        <v>2.6</v>
      </c>
      <c r="L1231" t="s">
        <v>119</v>
      </c>
      <c r="M1231">
        <f t="shared" si="304"/>
        <v>0</v>
      </c>
      <c r="N1231" t="str">
        <f t="shared" si="305"/>
        <v>31M</v>
      </c>
      <c r="O1231">
        <f t="shared" si="306"/>
        <v>1000000</v>
      </c>
      <c r="P1231" t="str">
        <f t="shared" si="307"/>
        <v>0</v>
      </c>
      <c r="Q1231" s="1" t="e">
        <f t="shared" si="308"/>
        <v>#VALUE!</v>
      </c>
      <c r="R1231">
        <f t="shared" si="309"/>
        <v>1000000</v>
      </c>
      <c r="S1231">
        <v>0</v>
      </c>
      <c r="T1231" s="4">
        <v>1000000000</v>
      </c>
      <c r="U1231">
        <f t="shared" si="319"/>
        <v>1E-3</v>
      </c>
      <c r="V1231">
        <f t="shared" si="310"/>
        <v>0.01</v>
      </c>
      <c r="W1231">
        <f t="shared" si="311"/>
        <v>9.1999999999999993</v>
      </c>
      <c r="X1231" s="5" t="e">
        <f t="shared" si="312"/>
        <v>#VALUE!</v>
      </c>
      <c r="Z1231">
        <v>40319</v>
      </c>
      <c r="AA1231">
        <v>43320</v>
      </c>
      <c r="AB1231" t="e">
        <f t="shared" si="313"/>
        <v>#VALUE!</v>
      </c>
      <c r="AC1231" t="e">
        <f t="shared" si="314"/>
        <v>#VALUE!</v>
      </c>
      <c r="AD1231">
        <v>0</v>
      </c>
      <c r="AE1231">
        <v>78158306</v>
      </c>
      <c r="AF1231">
        <f t="shared" si="315"/>
        <v>7.9722812825549211E-5</v>
      </c>
      <c r="AG1231">
        <f t="shared" si="316"/>
        <v>7.9722812825549214E-4</v>
      </c>
      <c r="AH1231" t="e">
        <f t="shared" si="317"/>
        <v>#VALUE!</v>
      </c>
      <c r="AI1231">
        <f t="shared" si="318"/>
        <v>1230</v>
      </c>
    </row>
    <row r="1232" spans="1:35" x14ac:dyDescent="0.3">
      <c r="A1232" t="s">
        <v>10630</v>
      </c>
      <c r="B1232">
        <v>4.9000000000000004</v>
      </c>
      <c r="C1232">
        <v>18</v>
      </c>
      <c r="D1232" t="s">
        <v>1720</v>
      </c>
      <c r="E1232" t="s">
        <v>10032</v>
      </c>
      <c r="F1232" t="s">
        <v>22</v>
      </c>
      <c r="G1232">
        <v>0</v>
      </c>
      <c r="H1232" t="s">
        <v>26</v>
      </c>
      <c r="I1232" t="s">
        <v>2564</v>
      </c>
      <c r="J1232" t="s">
        <v>13490</v>
      </c>
      <c r="K1232">
        <v>1</v>
      </c>
      <c r="L1232" t="s">
        <v>217</v>
      </c>
      <c r="M1232">
        <f t="shared" si="304"/>
        <v>0</v>
      </c>
      <c r="N1232" t="str">
        <f t="shared" si="305"/>
        <v>3.0M</v>
      </c>
      <c r="O1232">
        <f t="shared" si="306"/>
        <v>1000</v>
      </c>
      <c r="P1232" t="str">
        <f t="shared" si="307"/>
        <v>0</v>
      </c>
      <c r="Q1232" s="1" t="e">
        <f t="shared" si="308"/>
        <v>#VALUE!</v>
      </c>
      <c r="R1232">
        <f t="shared" si="309"/>
        <v>1000</v>
      </c>
      <c r="S1232">
        <v>0</v>
      </c>
      <c r="T1232" s="4">
        <v>1000000000</v>
      </c>
      <c r="U1232">
        <f t="shared" si="319"/>
        <v>9.9999999999999995E-7</v>
      </c>
      <c r="V1232">
        <f t="shared" si="310"/>
        <v>9.9999999999999991E-6</v>
      </c>
      <c r="W1232">
        <f t="shared" si="311"/>
        <v>9.8000000000000007</v>
      </c>
      <c r="X1232" s="5" t="e">
        <f t="shared" si="312"/>
        <v>#VALUE!</v>
      </c>
      <c r="Z1232">
        <v>40319</v>
      </c>
      <c r="AA1232">
        <v>43320</v>
      </c>
      <c r="AB1232" t="e">
        <f t="shared" si="313"/>
        <v>#VALUE!</v>
      </c>
      <c r="AC1232" t="e">
        <f t="shared" si="314"/>
        <v>#VALUE!</v>
      </c>
      <c r="AD1232">
        <v>0</v>
      </c>
      <c r="AE1232">
        <v>78158306</v>
      </c>
      <c r="AF1232">
        <f t="shared" si="315"/>
        <v>2.303018184657175E-7</v>
      </c>
      <c r="AG1232">
        <f t="shared" si="316"/>
        <v>2.3030181846571749E-6</v>
      </c>
      <c r="AH1232" t="e">
        <f t="shared" si="317"/>
        <v>#VALUE!</v>
      </c>
      <c r="AI1232">
        <f t="shared" si="318"/>
        <v>1231</v>
      </c>
    </row>
    <row r="1233" spans="1:35" x14ac:dyDescent="0.3">
      <c r="A1233" t="s">
        <v>8698</v>
      </c>
      <c r="B1233">
        <v>4.5999999999999996</v>
      </c>
      <c r="C1233">
        <v>185</v>
      </c>
      <c r="D1233" t="s">
        <v>1360</v>
      </c>
      <c r="E1233" t="s">
        <v>8077</v>
      </c>
      <c r="F1233" t="s">
        <v>22</v>
      </c>
      <c r="G1233">
        <v>0</v>
      </c>
      <c r="H1233" t="s">
        <v>72</v>
      </c>
      <c r="I1233" t="s">
        <v>1177</v>
      </c>
      <c r="J1233" t="s">
        <v>13318</v>
      </c>
      <c r="K1233">
        <v>8.1999999999999993</v>
      </c>
      <c r="L1233" t="s">
        <v>119</v>
      </c>
      <c r="M1233">
        <f t="shared" si="304"/>
        <v>0</v>
      </c>
      <c r="N1233" t="str">
        <f t="shared" si="305"/>
        <v>5.0M</v>
      </c>
      <c r="O1233">
        <f t="shared" si="306"/>
        <v>10000</v>
      </c>
      <c r="P1233" t="str">
        <f t="shared" si="307"/>
        <v>0</v>
      </c>
      <c r="Q1233" s="1" t="e">
        <f t="shared" si="308"/>
        <v>#VALUE!</v>
      </c>
      <c r="R1233">
        <f t="shared" si="309"/>
        <v>10000</v>
      </c>
      <c r="S1233">
        <v>0</v>
      </c>
      <c r="T1233" s="4">
        <v>1000000000</v>
      </c>
      <c r="U1233">
        <f t="shared" si="319"/>
        <v>1.0000000000000001E-5</v>
      </c>
      <c r="V1233">
        <f t="shared" si="310"/>
        <v>1E-4</v>
      </c>
      <c r="W1233">
        <f t="shared" si="311"/>
        <v>9.1999999999999993</v>
      </c>
      <c r="X1233" s="5" t="e">
        <f t="shared" si="312"/>
        <v>#VALUE!</v>
      </c>
      <c r="Z1233">
        <v>40319</v>
      </c>
      <c r="AA1233">
        <v>43320</v>
      </c>
      <c r="AB1233" t="e">
        <f t="shared" si="313"/>
        <v>#VALUE!</v>
      </c>
      <c r="AC1233" t="e">
        <f t="shared" si="314"/>
        <v>#VALUE!</v>
      </c>
      <c r="AD1233">
        <v>0</v>
      </c>
      <c r="AE1233">
        <v>78158306</v>
      </c>
      <c r="AF1233">
        <f t="shared" si="315"/>
        <v>2.3669909120087634E-6</v>
      </c>
      <c r="AG1233">
        <f t="shared" si="316"/>
        <v>2.3669909120087635E-5</v>
      </c>
      <c r="AH1233" t="e">
        <f t="shared" si="317"/>
        <v>#VALUE!</v>
      </c>
      <c r="AI1233">
        <f t="shared" si="318"/>
        <v>1232</v>
      </c>
    </row>
    <row r="1234" spans="1:35" x14ac:dyDescent="0.3">
      <c r="A1234" t="s">
        <v>9612</v>
      </c>
      <c r="B1234">
        <v>4.5999999999999996</v>
      </c>
      <c r="C1234">
        <v>83</v>
      </c>
      <c r="D1234" t="s">
        <v>1362</v>
      </c>
      <c r="E1234" t="s">
        <v>9431</v>
      </c>
      <c r="F1234" t="s">
        <v>22</v>
      </c>
      <c r="G1234">
        <v>0</v>
      </c>
      <c r="H1234" t="s">
        <v>26</v>
      </c>
      <c r="I1234" t="s">
        <v>448</v>
      </c>
      <c r="J1234" t="s">
        <v>13318</v>
      </c>
      <c r="K1234" t="s">
        <v>2045</v>
      </c>
      <c r="L1234" t="s">
        <v>56</v>
      </c>
      <c r="M1234">
        <f t="shared" si="304"/>
        <v>0</v>
      </c>
      <c r="N1234" t="str">
        <f t="shared" si="305"/>
        <v>4.0M</v>
      </c>
      <c r="O1234">
        <f t="shared" si="306"/>
        <v>5000</v>
      </c>
      <c r="P1234" t="str">
        <f t="shared" si="307"/>
        <v>0</v>
      </c>
      <c r="Q1234" s="1" t="e">
        <f t="shared" si="308"/>
        <v>#VALUE!</v>
      </c>
      <c r="R1234">
        <f t="shared" si="309"/>
        <v>5000</v>
      </c>
      <c r="S1234">
        <v>0</v>
      </c>
      <c r="T1234" s="4">
        <v>1000000000</v>
      </c>
      <c r="U1234">
        <f t="shared" si="319"/>
        <v>5.0000000000000004E-6</v>
      </c>
      <c r="V1234">
        <f t="shared" si="310"/>
        <v>5.0000000000000002E-5</v>
      </c>
      <c r="W1234">
        <f t="shared" si="311"/>
        <v>9.1999999999999993</v>
      </c>
      <c r="X1234" s="5" t="e">
        <f t="shared" si="312"/>
        <v>#VALUE!</v>
      </c>
      <c r="Z1234">
        <v>40319</v>
      </c>
      <c r="AA1234">
        <v>43320</v>
      </c>
      <c r="AB1234" t="e">
        <f t="shared" si="313"/>
        <v>#VALUE!</v>
      </c>
      <c r="AC1234" t="e">
        <f t="shared" si="314"/>
        <v>#VALUE!</v>
      </c>
      <c r="AD1234">
        <v>0</v>
      </c>
      <c r="AE1234">
        <v>78158306</v>
      </c>
      <c r="AF1234">
        <f t="shared" si="315"/>
        <v>1.0619472740363641E-6</v>
      </c>
      <c r="AG1234">
        <f t="shared" si="316"/>
        <v>1.0619472740363641E-5</v>
      </c>
      <c r="AH1234" t="e">
        <f t="shared" si="317"/>
        <v>#VALUE!</v>
      </c>
      <c r="AI1234">
        <f t="shared" si="318"/>
        <v>1233</v>
      </c>
    </row>
    <row r="1235" spans="1:35" x14ac:dyDescent="0.3">
      <c r="A1235" t="s">
        <v>10038</v>
      </c>
      <c r="B1235">
        <v>4.5999999999999996</v>
      </c>
      <c r="C1235">
        <v>395</v>
      </c>
      <c r="D1235" t="s">
        <v>1089</v>
      </c>
      <c r="E1235" t="s">
        <v>10032</v>
      </c>
      <c r="F1235" t="s">
        <v>849</v>
      </c>
      <c r="G1235" t="s">
        <v>5964</v>
      </c>
      <c r="H1235" t="s">
        <v>26</v>
      </c>
      <c r="I1235" t="s">
        <v>2564</v>
      </c>
      <c r="J1235" t="s">
        <v>13318</v>
      </c>
      <c r="K1235" t="s">
        <v>2987</v>
      </c>
      <c r="L1235" t="s">
        <v>104</v>
      </c>
      <c r="M1235">
        <f t="shared" si="304"/>
        <v>1</v>
      </c>
      <c r="N1235" t="str">
        <f t="shared" si="305"/>
        <v>19M</v>
      </c>
      <c r="O1235">
        <f t="shared" si="306"/>
        <v>1000</v>
      </c>
      <c r="P1235" t="str">
        <f t="shared" si="307"/>
        <v>9.99</v>
      </c>
      <c r="Q1235" s="1" t="e">
        <f t="shared" si="308"/>
        <v>#VALUE!</v>
      </c>
      <c r="R1235">
        <f t="shared" si="309"/>
        <v>1000</v>
      </c>
      <c r="S1235">
        <v>0</v>
      </c>
      <c r="T1235" s="4">
        <v>1000000000</v>
      </c>
      <c r="U1235">
        <f t="shared" si="319"/>
        <v>9.9999999999999995E-7</v>
      </c>
      <c r="V1235">
        <f t="shared" si="310"/>
        <v>9.9999999999999991E-6</v>
      </c>
      <c r="W1235">
        <f t="shared" si="311"/>
        <v>9.1999999999999993</v>
      </c>
      <c r="X1235" s="5" t="e">
        <f t="shared" si="312"/>
        <v>#VALUE!</v>
      </c>
      <c r="Z1235">
        <v>40319</v>
      </c>
      <c r="AA1235">
        <v>43320</v>
      </c>
      <c r="AB1235" t="e">
        <f t="shared" si="313"/>
        <v>#VALUE!</v>
      </c>
      <c r="AC1235" t="e">
        <f t="shared" si="314"/>
        <v>#VALUE!</v>
      </c>
      <c r="AD1235">
        <v>0</v>
      </c>
      <c r="AE1235">
        <v>78158306</v>
      </c>
      <c r="AF1235">
        <f t="shared" si="315"/>
        <v>5.0538454607754679E-6</v>
      </c>
      <c r="AG1235">
        <f t="shared" si="316"/>
        <v>5.0538454607754676E-5</v>
      </c>
      <c r="AH1235" t="e">
        <f t="shared" si="317"/>
        <v>#VALUE!</v>
      </c>
      <c r="AI1235">
        <f t="shared" si="318"/>
        <v>1234</v>
      </c>
    </row>
    <row r="1236" spans="1:35" x14ac:dyDescent="0.3">
      <c r="A1236" t="s">
        <v>4235</v>
      </c>
      <c r="B1236">
        <v>4.5999999999999996</v>
      </c>
      <c r="C1236">
        <v>23393</v>
      </c>
      <c r="D1236" t="s">
        <v>20</v>
      </c>
      <c r="E1236" t="s">
        <v>3280</v>
      </c>
      <c r="F1236" t="s">
        <v>22</v>
      </c>
      <c r="G1236">
        <v>0</v>
      </c>
      <c r="H1236" t="s">
        <v>26</v>
      </c>
      <c r="I1236" t="s">
        <v>47</v>
      </c>
      <c r="J1236" t="s">
        <v>13315</v>
      </c>
      <c r="K1236" t="s">
        <v>20</v>
      </c>
      <c r="L1236" t="s">
        <v>20</v>
      </c>
      <c r="M1236">
        <f t="shared" si="304"/>
        <v>0</v>
      </c>
      <c r="N1236" t="str">
        <f t="shared" si="305"/>
        <v>N/A</v>
      </c>
      <c r="O1236">
        <f t="shared" si="306"/>
        <v>1000000</v>
      </c>
      <c r="P1236" t="str">
        <f t="shared" si="307"/>
        <v>0</v>
      </c>
      <c r="Q1236" s="1" t="e">
        <f t="shared" si="308"/>
        <v>#VALUE!</v>
      </c>
      <c r="R1236">
        <f t="shared" si="309"/>
        <v>1000000</v>
      </c>
      <c r="S1236">
        <v>0</v>
      </c>
      <c r="T1236" s="4">
        <v>1000000000</v>
      </c>
      <c r="U1236">
        <f t="shared" si="319"/>
        <v>1E-3</v>
      </c>
      <c r="V1236">
        <f t="shared" si="310"/>
        <v>0.01</v>
      </c>
      <c r="W1236">
        <f t="shared" si="311"/>
        <v>9.1999999999999993</v>
      </c>
      <c r="X1236" s="5" t="e">
        <f t="shared" si="312"/>
        <v>#VALUE!</v>
      </c>
      <c r="Z1236">
        <v>40319</v>
      </c>
      <c r="AA1236">
        <v>43320</v>
      </c>
      <c r="AB1236" t="e">
        <f t="shared" si="313"/>
        <v>#VALUE!</v>
      </c>
      <c r="AC1236" t="e">
        <f t="shared" si="314"/>
        <v>#VALUE!</v>
      </c>
      <c r="AD1236">
        <v>0</v>
      </c>
      <c r="AE1236">
        <v>78158306</v>
      </c>
      <c r="AF1236">
        <f t="shared" si="315"/>
        <v>2.9930280218714054E-4</v>
      </c>
      <c r="AG1236">
        <f t="shared" si="316"/>
        <v>2.9930280218714053E-3</v>
      </c>
      <c r="AH1236" t="e">
        <f t="shared" si="317"/>
        <v>#VALUE!</v>
      </c>
      <c r="AI1236">
        <f t="shared" si="318"/>
        <v>1235</v>
      </c>
    </row>
    <row r="1237" spans="1:35" x14ac:dyDescent="0.3">
      <c r="A1237" t="s">
        <v>4249</v>
      </c>
      <c r="B1237">
        <v>4.5999999999999996</v>
      </c>
      <c r="C1237">
        <v>23130</v>
      </c>
      <c r="D1237" t="s">
        <v>322</v>
      </c>
      <c r="E1237" t="s">
        <v>3280</v>
      </c>
      <c r="F1237" t="s">
        <v>22</v>
      </c>
      <c r="G1237">
        <v>0</v>
      </c>
      <c r="H1237" t="s">
        <v>26</v>
      </c>
      <c r="I1237" t="s">
        <v>448</v>
      </c>
      <c r="J1237" t="s">
        <v>13315</v>
      </c>
      <c r="K1237" t="s">
        <v>522</v>
      </c>
      <c r="L1237" t="s">
        <v>150</v>
      </c>
      <c r="M1237">
        <f t="shared" si="304"/>
        <v>0</v>
      </c>
      <c r="N1237" t="str">
        <f t="shared" si="305"/>
        <v>46M</v>
      </c>
      <c r="O1237">
        <f t="shared" si="306"/>
        <v>1000000</v>
      </c>
      <c r="P1237" t="str">
        <f t="shared" si="307"/>
        <v>0</v>
      </c>
      <c r="Q1237" s="1" t="e">
        <f t="shared" si="308"/>
        <v>#VALUE!</v>
      </c>
      <c r="R1237">
        <f t="shared" si="309"/>
        <v>1000000</v>
      </c>
      <c r="S1237">
        <v>0</v>
      </c>
      <c r="T1237" s="4">
        <v>1000000000</v>
      </c>
      <c r="U1237">
        <f t="shared" si="319"/>
        <v>1E-3</v>
      </c>
      <c r="V1237">
        <f t="shared" si="310"/>
        <v>0.01</v>
      </c>
      <c r="W1237">
        <f t="shared" si="311"/>
        <v>9.1999999999999993</v>
      </c>
      <c r="X1237" s="5" t="e">
        <f t="shared" si="312"/>
        <v>#VALUE!</v>
      </c>
      <c r="Z1237">
        <v>40319</v>
      </c>
      <c r="AA1237">
        <v>43320</v>
      </c>
      <c r="AB1237" t="e">
        <f t="shared" si="313"/>
        <v>#VALUE!</v>
      </c>
      <c r="AC1237" t="e">
        <f t="shared" si="314"/>
        <v>#VALUE!</v>
      </c>
      <c r="AD1237">
        <v>0</v>
      </c>
      <c r="AE1237">
        <v>78158306</v>
      </c>
      <c r="AF1237">
        <f t="shared" si="315"/>
        <v>2.9593783672844702E-4</v>
      </c>
      <c r="AG1237">
        <f t="shared" si="316"/>
        <v>2.9593783672844701E-3</v>
      </c>
      <c r="AH1237" t="e">
        <f t="shared" si="317"/>
        <v>#VALUE!</v>
      </c>
      <c r="AI1237">
        <f t="shared" si="318"/>
        <v>1236</v>
      </c>
    </row>
    <row r="1238" spans="1:35" x14ac:dyDescent="0.3">
      <c r="A1238" t="s">
        <v>1459</v>
      </c>
      <c r="B1238">
        <v>4.5</v>
      </c>
      <c r="C1238">
        <v>306764</v>
      </c>
      <c r="D1238" t="s">
        <v>349</v>
      </c>
      <c r="E1238" t="s">
        <v>839</v>
      </c>
      <c r="F1238" t="s">
        <v>22</v>
      </c>
      <c r="G1238">
        <v>0</v>
      </c>
      <c r="H1238" t="s">
        <v>26</v>
      </c>
      <c r="I1238" t="s">
        <v>177</v>
      </c>
      <c r="J1238" t="s">
        <v>13312</v>
      </c>
      <c r="K1238">
        <v>6.2</v>
      </c>
      <c r="L1238" t="s">
        <v>119</v>
      </c>
      <c r="M1238">
        <f t="shared" si="304"/>
        <v>0</v>
      </c>
      <c r="N1238" t="str">
        <f t="shared" si="305"/>
        <v>29M</v>
      </c>
      <c r="O1238">
        <f t="shared" si="306"/>
        <v>10000000</v>
      </c>
      <c r="P1238" t="str">
        <f t="shared" si="307"/>
        <v>0</v>
      </c>
      <c r="Q1238" s="1" t="e">
        <f t="shared" si="308"/>
        <v>#VALUE!</v>
      </c>
      <c r="R1238">
        <f t="shared" si="309"/>
        <v>10000000</v>
      </c>
      <c r="S1238">
        <v>0</v>
      </c>
      <c r="T1238" s="4">
        <v>1000000000</v>
      </c>
      <c r="U1238">
        <f t="shared" si="319"/>
        <v>0.01</v>
      </c>
      <c r="V1238">
        <f t="shared" si="310"/>
        <v>0.1</v>
      </c>
      <c r="W1238">
        <f t="shared" si="311"/>
        <v>9</v>
      </c>
      <c r="X1238" s="5" t="e">
        <f t="shared" si="312"/>
        <v>#VALUE!</v>
      </c>
      <c r="Z1238">
        <v>40319</v>
      </c>
      <c r="AA1238">
        <v>43320</v>
      </c>
      <c r="AB1238" t="e">
        <f t="shared" si="313"/>
        <v>#VALUE!</v>
      </c>
      <c r="AC1238" t="e">
        <f t="shared" si="314"/>
        <v>#VALUE!</v>
      </c>
      <c r="AD1238">
        <v>0</v>
      </c>
      <c r="AE1238">
        <v>78158306</v>
      </c>
      <c r="AF1238">
        <f t="shared" si="315"/>
        <v>3.9249059466565208E-3</v>
      </c>
      <c r="AG1238">
        <f t="shared" si="316"/>
        <v>3.9249059466565206E-2</v>
      </c>
      <c r="AH1238" t="e">
        <f t="shared" si="317"/>
        <v>#VALUE!</v>
      </c>
      <c r="AI1238">
        <f t="shared" si="318"/>
        <v>1237</v>
      </c>
    </row>
    <row r="1239" spans="1:35" x14ac:dyDescent="0.3">
      <c r="A1239" t="s">
        <v>1467</v>
      </c>
      <c r="B1239">
        <v>4.5</v>
      </c>
      <c r="C1239">
        <v>305218</v>
      </c>
      <c r="D1239" t="s">
        <v>20</v>
      </c>
      <c r="E1239" t="s">
        <v>839</v>
      </c>
      <c r="F1239" t="s">
        <v>22</v>
      </c>
      <c r="G1239">
        <v>0</v>
      </c>
      <c r="H1239" t="s">
        <v>26</v>
      </c>
      <c r="I1239" t="s">
        <v>27</v>
      </c>
      <c r="J1239" t="s">
        <v>13312</v>
      </c>
      <c r="K1239" t="s">
        <v>20</v>
      </c>
      <c r="L1239" t="s">
        <v>20</v>
      </c>
      <c r="M1239">
        <f t="shared" si="304"/>
        <v>0</v>
      </c>
      <c r="N1239" t="str">
        <f t="shared" si="305"/>
        <v>N/A</v>
      </c>
      <c r="O1239">
        <f t="shared" si="306"/>
        <v>10000000</v>
      </c>
      <c r="P1239" t="str">
        <f t="shared" si="307"/>
        <v>0</v>
      </c>
      <c r="Q1239" s="1" t="e">
        <f t="shared" si="308"/>
        <v>#VALUE!</v>
      </c>
      <c r="R1239">
        <f t="shared" si="309"/>
        <v>10000000</v>
      </c>
      <c r="S1239">
        <v>0</v>
      </c>
      <c r="T1239" s="4">
        <v>1000000000</v>
      </c>
      <c r="U1239">
        <f t="shared" si="319"/>
        <v>0.01</v>
      </c>
      <c r="V1239">
        <f t="shared" si="310"/>
        <v>0.1</v>
      </c>
      <c r="W1239">
        <f t="shared" si="311"/>
        <v>9</v>
      </c>
      <c r="X1239" s="5" t="e">
        <f t="shared" si="312"/>
        <v>#VALUE!</v>
      </c>
      <c r="Z1239">
        <v>40319</v>
      </c>
      <c r="AA1239">
        <v>43320</v>
      </c>
      <c r="AB1239" t="e">
        <f t="shared" si="313"/>
        <v>#VALUE!</v>
      </c>
      <c r="AC1239" t="e">
        <f t="shared" si="314"/>
        <v>#VALUE!</v>
      </c>
      <c r="AD1239">
        <v>0</v>
      </c>
      <c r="AE1239">
        <v>78158306</v>
      </c>
      <c r="AF1239">
        <f t="shared" si="315"/>
        <v>3.9051255793594091E-3</v>
      </c>
      <c r="AG1239">
        <f t="shared" si="316"/>
        <v>3.9051255793594093E-2</v>
      </c>
      <c r="AH1239" t="e">
        <f t="shared" si="317"/>
        <v>#VALUE!</v>
      </c>
      <c r="AI1239">
        <f t="shared" si="318"/>
        <v>1238</v>
      </c>
    </row>
    <row r="1240" spans="1:35" x14ac:dyDescent="0.3">
      <c r="A1240" t="s">
        <v>1607</v>
      </c>
      <c r="B1240">
        <v>4.5</v>
      </c>
      <c r="C1240">
        <v>251037</v>
      </c>
      <c r="D1240" t="s">
        <v>219</v>
      </c>
      <c r="E1240" t="s">
        <v>839</v>
      </c>
      <c r="F1240" t="s">
        <v>22</v>
      </c>
      <c r="G1240">
        <v>0</v>
      </c>
      <c r="H1240" t="s">
        <v>26</v>
      </c>
      <c r="I1240" t="s">
        <v>39</v>
      </c>
      <c r="J1240" t="s">
        <v>13362</v>
      </c>
      <c r="K1240" t="s">
        <v>1608</v>
      </c>
      <c r="L1240" t="s">
        <v>33</v>
      </c>
      <c r="M1240">
        <f t="shared" si="304"/>
        <v>0</v>
      </c>
      <c r="N1240" t="str">
        <f t="shared" si="305"/>
        <v>26M</v>
      </c>
      <c r="O1240">
        <f t="shared" si="306"/>
        <v>10000000</v>
      </c>
      <c r="P1240" t="str">
        <f t="shared" si="307"/>
        <v>0</v>
      </c>
      <c r="Q1240" s="1" t="e">
        <f t="shared" si="308"/>
        <v>#VALUE!</v>
      </c>
      <c r="R1240">
        <f t="shared" si="309"/>
        <v>10000000</v>
      </c>
      <c r="S1240">
        <v>0</v>
      </c>
      <c r="T1240" s="4">
        <v>1000000000</v>
      </c>
      <c r="U1240">
        <f t="shared" si="319"/>
        <v>0.01</v>
      </c>
      <c r="V1240">
        <f t="shared" si="310"/>
        <v>0.1</v>
      </c>
      <c r="W1240">
        <f t="shared" si="311"/>
        <v>9</v>
      </c>
      <c r="X1240" s="5" t="e">
        <f t="shared" si="312"/>
        <v>#VALUE!</v>
      </c>
      <c r="Z1240">
        <v>40319</v>
      </c>
      <c r="AA1240">
        <v>43320</v>
      </c>
      <c r="AB1240" t="e">
        <f t="shared" si="313"/>
        <v>#VALUE!</v>
      </c>
      <c r="AC1240" t="e">
        <f t="shared" si="314"/>
        <v>#VALUE!</v>
      </c>
      <c r="AD1240">
        <v>0</v>
      </c>
      <c r="AE1240">
        <v>78158306</v>
      </c>
      <c r="AF1240">
        <f t="shared" si="315"/>
        <v>3.2119043112321293E-3</v>
      </c>
      <c r="AG1240">
        <f t="shared" si="316"/>
        <v>3.2119043112321291E-2</v>
      </c>
      <c r="AH1240" t="e">
        <f t="shared" si="317"/>
        <v>#VALUE!</v>
      </c>
      <c r="AI1240">
        <f t="shared" si="318"/>
        <v>1239</v>
      </c>
    </row>
    <row r="1241" spans="1:35" x14ac:dyDescent="0.3">
      <c r="A1241" t="s">
        <v>1665</v>
      </c>
      <c r="B1241">
        <v>4.5</v>
      </c>
      <c r="C1241">
        <v>223941</v>
      </c>
      <c r="D1241" t="s">
        <v>20</v>
      </c>
      <c r="E1241" t="s">
        <v>839</v>
      </c>
      <c r="F1241" t="s">
        <v>22</v>
      </c>
      <c r="G1241">
        <v>0</v>
      </c>
      <c r="H1241" t="s">
        <v>26</v>
      </c>
      <c r="I1241" t="s">
        <v>36</v>
      </c>
      <c r="J1241" t="s">
        <v>13317</v>
      </c>
      <c r="K1241" t="s">
        <v>20</v>
      </c>
      <c r="L1241" t="s">
        <v>20</v>
      </c>
      <c r="M1241">
        <f t="shared" si="304"/>
        <v>0</v>
      </c>
      <c r="N1241" t="str">
        <f t="shared" si="305"/>
        <v>N/A</v>
      </c>
      <c r="O1241">
        <f t="shared" si="306"/>
        <v>10000000</v>
      </c>
      <c r="P1241" t="str">
        <f t="shared" si="307"/>
        <v>0</v>
      </c>
      <c r="Q1241" s="1" t="e">
        <f t="shared" si="308"/>
        <v>#VALUE!</v>
      </c>
      <c r="R1241">
        <f t="shared" si="309"/>
        <v>10000000</v>
      </c>
      <c r="S1241">
        <v>0</v>
      </c>
      <c r="T1241" s="4">
        <v>1000000000</v>
      </c>
      <c r="U1241">
        <f t="shared" si="319"/>
        <v>0.01</v>
      </c>
      <c r="V1241">
        <f t="shared" si="310"/>
        <v>0.1</v>
      </c>
      <c r="W1241">
        <f t="shared" si="311"/>
        <v>9</v>
      </c>
      <c r="X1241" s="5" t="e">
        <f t="shared" si="312"/>
        <v>#VALUE!</v>
      </c>
      <c r="Z1241">
        <v>40319</v>
      </c>
      <c r="AA1241">
        <v>43320</v>
      </c>
      <c r="AB1241" t="e">
        <f t="shared" si="313"/>
        <v>#VALUE!</v>
      </c>
      <c r="AC1241" t="e">
        <f t="shared" si="314"/>
        <v>#VALUE!</v>
      </c>
      <c r="AD1241">
        <v>0</v>
      </c>
      <c r="AE1241">
        <v>78158306</v>
      </c>
      <c r="AF1241">
        <f t="shared" si="315"/>
        <v>2.8652233071684023E-3</v>
      </c>
      <c r="AG1241">
        <f t="shared" si="316"/>
        <v>2.8652233071684022E-2</v>
      </c>
      <c r="AH1241" t="e">
        <f t="shared" si="317"/>
        <v>#VALUE!</v>
      </c>
      <c r="AI1241">
        <f t="shared" si="318"/>
        <v>1240</v>
      </c>
    </row>
    <row r="1242" spans="1:35" x14ac:dyDescent="0.3">
      <c r="A1242" t="s">
        <v>6657</v>
      </c>
      <c r="B1242">
        <v>4.8</v>
      </c>
      <c r="C1242">
        <v>1955</v>
      </c>
      <c r="D1242" t="s">
        <v>121</v>
      </c>
      <c r="E1242" t="s">
        <v>5956</v>
      </c>
      <c r="F1242" t="s">
        <v>22</v>
      </c>
      <c r="G1242">
        <v>0</v>
      </c>
      <c r="H1242" t="s">
        <v>26</v>
      </c>
      <c r="I1242" t="s">
        <v>40</v>
      </c>
      <c r="J1242" t="s">
        <v>13491</v>
      </c>
      <c r="K1242" t="s">
        <v>2214</v>
      </c>
      <c r="L1242" t="s">
        <v>33</v>
      </c>
      <c r="M1242">
        <f t="shared" si="304"/>
        <v>0</v>
      </c>
      <c r="N1242" t="str">
        <f t="shared" si="305"/>
        <v>14M</v>
      </c>
      <c r="O1242">
        <f t="shared" si="306"/>
        <v>100000</v>
      </c>
      <c r="P1242" t="str">
        <f t="shared" si="307"/>
        <v>0</v>
      </c>
      <c r="Q1242" s="1" t="e">
        <f t="shared" si="308"/>
        <v>#VALUE!</v>
      </c>
      <c r="R1242">
        <f t="shared" si="309"/>
        <v>100000</v>
      </c>
      <c r="S1242">
        <v>0</v>
      </c>
      <c r="T1242" s="4">
        <v>1000000000</v>
      </c>
      <c r="U1242">
        <f t="shared" si="319"/>
        <v>1E-4</v>
      </c>
      <c r="V1242">
        <f t="shared" si="310"/>
        <v>1E-3</v>
      </c>
      <c r="W1242">
        <f t="shared" si="311"/>
        <v>9.6</v>
      </c>
      <c r="X1242" s="5" t="e">
        <f t="shared" si="312"/>
        <v>#VALUE!</v>
      </c>
      <c r="Z1242">
        <v>40319</v>
      </c>
      <c r="AA1242">
        <v>43320</v>
      </c>
      <c r="AB1242" t="e">
        <f t="shared" si="313"/>
        <v>#VALUE!</v>
      </c>
      <c r="AC1242" t="e">
        <f t="shared" si="314"/>
        <v>#VALUE!</v>
      </c>
      <c r="AD1242">
        <v>0</v>
      </c>
      <c r="AE1242">
        <v>78158306</v>
      </c>
      <c r="AF1242">
        <f t="shared" si="315"/>
        <v>2.5013336394470987E-5</v>
      </c>
      <c r="AG1242">
        <f t="shared" si="316"/>
        <v>2.5013336394470986E-4</v>
      </c>
      <c r="AH1242" t="e">
        <f t="shared" si="317"/>
        <v>#VALUE!</v>
      </c>
      <c r="AI1242">
        <f t="shared" si="318"/>
        <v>1241</v>
      </c>
    </row>
    <row r="1243" spans="1:35" x14ac:dyDescent="0.3">
      <c r="A1243" t="s">
        <v>587</v>
      </c>
      <c r="B1243">
        <v>4.7</v>
      </c>
      <c r="C1243">
        <v>1335799</v>
      </c>
      <c r="D1243" t="s">
        <v>588</v>
      </c>
      <c r="E1243" t="s">
        <v>470</v>
      </c>
      <c r="F1243" t="s">
        <v>22</v>
      </c>
      <c r="G1243">
        <v>0</v>
      </c>
      <c r="H1243" t="s">
        <v>26</v>
      </c>
      <c r="I1243" t="s">
        <v>40</v>
      </c>
      <c r="J1243" t="s">
        <v>13701</v>
      </c>
      <c r="K1243" t="s">
        <v>589</v>
      </c>
      <c r="L1243" t="s">
        <v>150</v>
      </c>
      <c r="M1243">
        <f t="shared" si="304"/>
        <v>0</v>
      </c>
      <c r="N1243" t="str">
        <f t="shared" si="305"/>
        <v>3.8M</v>
      </c>
      <c r="O1243">
        <f t="shared" si="306"/>
        <v>50000000</v>
      </c>
      <c r="P1243" t="str">
        <f t="shared" si="307"/>
        <v>0</v>
      </c>
      <c r="Q1243" s="1" t="e">
        <f t="shared" si="308"/>
        <v>#VALUE!</v>
      </c>
      <c r="R1243">
        <f t="shared" si="309"/>
        <v>50000000</v>
      </c>
      <c r="S1243">
        <v>0</v>
      </c>
      <c r="T1243" s="4">
        <v>1000000000</v>
      </c>
      <c r="U1243">
        <f t="shared" si="319"/>
        <v>0.05</v>
      </c>
      <c r="V1243">
        <f t="shared" si="310"/>
        <v>0.5</v>
      </c>
      <c r="W1243">
        <f t="shared" si="311"/>
        <v>9.4</v>
      </c>
      <c r="X1243" s="5" t="e">
        <f t="shared" si="312"/>
        <v>#VALUE!</v>
      </c>
      <c r="Z1243">
        <v>40319</v>
      </c>
      <c r="AA1243">
        <v>43320</v>
      </c>
      <c r="AB1243" t="e">
        <f t="shared" si="313"/>
        <v>#VALUE!</v>
      </c>
      <c r="AC1243" t="e">
        <f t="shared" si="314"/>
        <v>#VALUE!</v>
      </c>
      <c r="AD1243">
        <v>0</v>
      </c>
      <c r="AE1243">
        <v>78158306</v>
      </c>
      <c r="AF1243">
        <f t="shared" si="315"/>
        <v>1.7090941044704832E-2</v>
      </c>
      <c r="AG1243">
        <f t="shared" si="316"/>
        <v>0.17090941044704833</v>
      </c>
      <c r="AH1243" t="e">
        <f t="shared" si="317"/>
        <v>#VALUE!</v>
      </c>
      <c r="AI1243">
        <f t="shared" si="318"/>
        <v>1242</v>
      </c>
    </row>
    <row r="1244" spans="1:35" x14ac:dyDescent="0.3">
      <c r="A1244" t="s">
        <v>8158</v>
      </c>
      <c r="B1244">
        <v>4.7</v>
      </c>
      <c r="C1244">
        <v>1340</v>
      </c>
      <c r="D1244" t="s">
        <v>89</v>
      </c>
      <c r="E1244" t="s">
        <v>8077</v>
      </c>
      <c r="F1244" t="s">
        <v>849</v>
      </c>
      <c r="G1244" t="s">
        <v>5957</v>
      </c>
      <c r="H1244" t="s">
        <v>26</v>
      </c>
      <c r="I1244" t="s">
        <v>50</v>
      </c>
      <c r="J1244" t="s">
        <v>13459</v>
      </c>
      <c r="K1244" t="s">
        <v>2915</v>
      </c>
      <c r="L1244" t="s">
        <v>1148</v>
      </c>
      <c r="M1244">
        <f t="shared" si="304"/>
        <v>1</v>
      </c>
      <c r="N1244" t="str">
        <f t="shared" si="305"/>
        <v>11M</v>
      </c>
      <c r="O1244">
        <f t="shared" si="306"/>
        <v>10000</v>
      </c>
      <c r="P1244" t="str">
        <f t="shared" si="307"/>
        <v>4.49</v>
      </c>
      <c r="Q1244" s="1" t="e">
        <f t="shared" si="308"/>
        <v>#VALUE!</v>
      </c>
      <c r="R1244">
        <f t="shared" si="309"/>
        <v>10000</v>
      </c>
      <c r="S1244">
        <v>0</v>
      </c>
      <c r="T1244" s="4">
        <v>1000000000</v>
      </c>
      <c r="U1244">
        <f t="shared" si="319"/>
        <v>1.0000000000000001E-5</v>
      </c>
      <c r="V1244">
        <f t="shared" si="310"/>
        <v>1E-4</v>
      </c>
      <c r="W1244">
        <f t="shared" si="311"/>
        <v>9.4</v>
      </c>
      <c r="X1244" s="5" t="e">
        <f t="shared" si="312"/>
        <v>#VALUE!</v>
      </c>
      <c r="Z1244">
        <v>40319</v>
      </c>
      <c r="AA1244">
        <v>43320</v>
      </c>
      <c r="AB1244" t="e">
        <f t="shared" si="313"/>
        <v>#VALUE!</v>
      </c>
      <c r="AC1244" t="e">
        <f t="shared" si="314"/>
        <v>#VALUE!</v>
      </c>
      <c r="AD1244">
        <v>0</v>
      </c>
      <c r="AE1244">
        <v>78158306</v>
      </c>
      <c r="AF1244">
        <f t="shared" si="315"/>
        <v>1.7144690930225638E-5</v>
      </c>
      <c r="AG1244">
        <f t="shared" si="316"/>
        <v>1.7144690930225639E-4</v>
      </c>
      <c r="AH1244" t="e">
        <f t="shared" si="317"/>
        <v>#VALUE!</v>
      </c>
      <c r="AI1244">
        <f t="shared" si="318"/>
        <v>1243</v>
      </c>
    </row>
    <row r="1245" spans="1:35" x14ac:dyDescent="0.3">
      <c r="A1245" t="s">
        <v>10422</v>
      </c>
      <c r="B1245">
        <v>4.7</v>
      </c>
      <c r="C1245">
        <v>30</v>
      </c>
      <c r="D1245" t="s">
        <v>20</v>
      </c>
      <c r="E1245" t="s">
        <v>10032</v>
      </c>
      <c r="F1245" t="s">
        <v>849</v>
      </c>
      <c r="G1245" t="s">
        <v>10423</v>
      </c>
      <c r="H1245" t="s">
        <v>26</v>
      </c>
      <c r="I1245" t="s">
        <v>2093</v>
      </c>
      <c r="J1245" t="s">
        <v>13459</v>
      </c>
      <c r="K1245" t="s">
        <v>20</v>
      </c>
      <c r="L1245" t="s">
        <v>20</v>
      </c>
      <c r="M1245">
        <f t="shared" si="304"/>
        <v>1</v>
      </c>
      <c r="N1245" t="str">
        <f t="shared" si="305"/>
        <v>N/A</v>
      </c>
      <c r="O1245">
        <f t="shared" si="306"/>
        <v>1000</v>
      </c>
      <c r="P1245" t="str">
        <f t="shared" si="307"/>
        <v>7.49</v>
      </c>
      <c r="Q1245" s="1" t="e">
        <f t="shared" si="308"/>
        <v>#VALUE!</v>
      </c>
      <c r="R1245">
        <f t="shared" si="309"/>
        <v>1000</v>
      </c>
      <c r="S1245">
        <v>0</v>
      </c>
      <c r="T1245" s="4">
        <v>1000000000</v>
      </c>
      <c r="U1245">
        <f t="shared" si="319"/>
        <v>9.9999999999999995E-7</v>
      </c>
      <c r="V1245">
        <f t="shared" si="310"/>
        <v>9.9999999999999991E-6</v>
      </c>
      <c r="W1245">
        <f t="shared" si="311"/>
        <v>9.4</v>
      </c>
      <c r="X1245" s="5" t="e">
        <f t="shared" si="312"/>
        <v>#VALUE!</v>
      </c>
      <c r="Z1245">
        <v>40319</v>
      </c>
      <c r="AA1245">
        <v>43320</v>
      </c>
      <c r="AB1245" t="e">
        <f t="shared" si="313"/>
        <v>#VALUE!</v>
      </c>
      <c r="AC1245" t="e">
        <f t="shared" si="314"/>
        <v>#VALUE!</v>
      </c>
      <c r="AD1245">
        <v>0</v>
      </c>
      <c r="AE1245">
        <v>78158306</v>
      </c>
      <c r="AF1245">
        <f t="shared" si="315"/>
        <v>3.8383636410952922E-7</v>
      </c>
      <c r="AG1245">
        <f t="shared" si="316"/>
        <v>3.8383636410952922E-6</v>
      </c>
      <c r="AH1245" t="e">
        <f t="shared" si="317"/>
        <v>#VALUE!</v>
      </c>
      <c r="AI1245">
        <f t="shared" si="318"/>
        <v>1244</v>
      </c>
    </row>
    <row r="1246" spans="1:35" x14ac:dyDescent="0.3">
      <c r="A1246" t="s">
        <v>11262</v>
      </c>
      <c r="B1246">
        <v>4.7</v>
      </c>
      <c r="C1246">
        <v>12</v>
      </c>
      <c r="D1246" t="s">
        <v>53</v>
      </c>
      <c r="E1246" t="s">
        <v>11147</v>
      </c>
      <c r="F1246" t="s">
        <v>22</v>
      </c>
      <c r="G1246">
        <v>0</v>
      </c>
      <c r="H1246" t="s">
        <v>26</v>
      </c>
      <c r="I1246" t="s">
        <v>417</v>
      </c>
      <c r="J1246" t="s">
        <v>13459</v>
      </c>
      <c r="K1246" t="s">
        <v>2745</v>
      </c>
      <c r="L1246" t="s">
        <v>56</v>
      </c>
      <c r="M1246">
        <f t="shared" si="304"/>
        <v>0</v>
      </c>
      <c r="N1246" t="str">
        <f t="shared" si="305"/>
        <v>13M</v>
      </c>
      <c r="O1246">
        <f t="shared" si="306"/>
        <v>500</v>
      </c>
      <c r="P1246" t="str">
        <f t="shared" si="307"/>
        <v>0</v>
      </c>
      <c r="Q1246" s="1" t="e">
        <f t="shared" si="308"/>
        <v>#VALUE!</v>
      </c>
      <c r="R1246">
        <f t="shared" si="309"/>
        <v>500</v>
      </c>
      <c r="S1246">
        <v>0</v>
      </c>
      <c r="T1246" s="4">
        <v>1000000000</v>
      </c>
      <c r="U1246">
        <f t="shared" si="319"/>
        <v>4.9999999999999998E-7</v>
      </c>
      <c r="V1246">
        <f t="shared" si="310"/>
        <v>4.9999999999999996E-6</v>
      </c>
      <c r="W1246">
        <f t="shared" si="311"/>
        <v>9.4</v>
      </c>
      <c r="X1246" s="5" t="e">
        <f t="shared" si="312"/>
        <v>#VALUE!</v>
      </c>
      <c r="Z1246">
        <v>40319</v>
      </c>
      <c r="AA1246">
        <v>43320</v>
      </c>
      <c r="AB1246" t="e">
        <f t="shared" si="313"/>
        <v>#VALUE!</v>
      </c>
      <c r="AC1246" t="e">
        <f t="shared" si="314"/>
        <v>#VALUE!</v>
      </c>
      <c r="AD1246">
        <v>0</v>
      </c>
      <c r="AE1246">
        <v>78158306</v>
      </c>
      <c r="AF1246">
        <f t="shared" si="315"/>
        <v>1.5353454564381169E-7</v>
      </c>
      <c r="AG1246">
        <f t="shared" si="316"/>
        <v>1.5353454564381169E-6</v>
      </c>
      <c r="AH1246" t="e">
        <f t="shared" si="317"/>
        <v>#VALUE!</v>
      </c>
      <c r="AI1246">
        <f t="shared" si="318"/>
        <v>1245</v>
      </c>
    </row>
    <row r="1247" spans="1:35" x14ac:dyDescent="0.3">
      <c r="A1247" t="s">
        <v>2809</v>
      </c>
      <c r="B1247">
        <v>4.5999999999999996</v>
      </c>
      <c r="C1247">
        <v>71740</v>
      </c>
      <c r="D1247" t="s">
        <v>2810</v>
      </c>
      <c r="E1247" t="s">
        <v>2379</v>
      </c>
      <c r="F1247" t="s">
        <v>22</v>
      </c>
      <c r="G1247">
        <v>0</v>
      </c>
      <c r="H1247" t="s">
        <v>26</v>
      </c>
      <c r="I1247" t="s">
        <v>27</v>
      </c>
      <c r="J1247" t="s">
        <v>13330</v>
      </c>
      <c r="K1247" t="s">
        <v>2811</v>
      </c>
      <c r="L1247" t="s">
        <v>67</v>
      </c>
      <c r="M1247">
        <f t="shared" si="304"/>
        <v>0</v>
      </c>
      <c r="N1247" t="str">
        <f t="shared" si="305"/>
        <v>5.8M</v>
      </c>
      <c r="O1247">
        <f t="shared" si="306"/>
        <v>5000000</v>
      </c>
      <c r="P1247" t="str">
        <f t="shared" si="307"/>
        <v>0</v>
      </c>
      <c r="Q1247" s="1" t="e">
        <f t="shared" si="308"/>
        <v>#VALUE!</v>
      </c>
      <c r="R1247">
        <f t="shared" si="309"/>
        <v>5000000</v>
      </c>
      <c r="S1247">
        <v>0</v>
      </c>
      <c r="T1247" s="4">
        <v>1000000000</v>
      </c>
      <c r="U1247">
        <f t="shared" si="319"/>
        <v>5.0000000000000001E-3</v>
      </c>
      <c r="V1247">
        <f t="shared" si="310"/>
        <v>0.05</v>
      </c>
      <c r="W1247">
        <f t="shared" si="311"/>
        <v>9.1999999999999993</v>
      </c>
      <c r="X1247" s="5" t="e">
        <f t="shared" si="312"/>
        <v>#VALUE!</v>
      </c>
      <c r="Z1247">
        <v>40319</v>
      </c>
      <c r="AA1247">
        <v>43320</v>
      </c>
      <c r="AB1247" t="e">
        <f t="shared" si="313"/>
        <v>#VALUE!</v>
      </c>
      <c r="AC1247" t="e">
        <f t="shared" si="314"/>
        <v>#VALUE!</v>
      </c>
      <c r="AD1247">
        <v>0</v>
      </c>
      <c r="AE1247">
        <v>78158306</v>
      </c>
      <c r="AF1247">
        <f t="shared" si="315"/>
        <v>9.1788069204058742E-4</v>
      </c>
      <c r="AG1247">
        <f t="shared" si="316"/>
        <v>9.1788069204058742E-3</v>
      </c>
      <c r="AH1247" t="e">
        <f t="shared" si="317"/>
        <v>#VALUE!</v>
      </c>
      <c r="AI1247">
        <f t="shared" si="318"/>
        <v>1246</v>
      </c>
    </row>
    <row r="1248" spans="1:35" x14ac:dyDescent="0.3">
      <c r="A1248" t="s">
        <v>1313</v>
      </c>
      <c r="B1248">
        <v>4.5</v>
      </c>
      <c r="C1248">
        <v>384602</v>
      </c>
      <c r="D1248" t="s">
        <v>128</v>
      </c>
      <c r="E1248" t="s">
        <v>839</v>
      </c>
      <c r="F1248" t="s">
        <v>22</v>
      </c>
      <c r="G1248">
        <v>0</v>
      </c>
      <c r="H1248" t="s">
        <v>26</v>
      </c>
      <c r="I1248" t="s">
        <v>515</v>
      </c>
      <c r="J1248" t="s">
        <v>13325</v>
      </c>
      <c r="K1248" t="s">
        <v>1314</v>
      </c>
      <c r="L1248" t="s">
        <v>104</v>
      </c>
      <c r="M1248">
        <f t="shared" si="304"/>
        <v>0</v>
      </c>
      <c r="N1248" t="str">
        <f t="shared" si="305"/>
        <v>88M</v>
      </c>
      <c r="O1248">
        <f t="shared" si="306"/>
        <v>10000000</v>
      </c>
      <c r="P1248" t="str">
        <f t="shared" si="307"/>
        <v>0</v>
      </c>
      <c r="Q1248" s="1" t="e">
        <f t="shared" si="308"/>
        <v>#VALUE!</v>
      </c>
      <c r="R1248">
        <f t="shared" si="309"/>
        <v>10000000</v>
      </c>
      <c r="S1248">
        <v>0</v>
      </c>
      <c r="T1248" s="4">
        <v>1000000000</v>
      </c>
      <c r="U1248">
        <f t="shared" si="319"/>
        <v>0.01</v>
      </c>
      <c r="V1248">
        <f t="shared" si="310"/>
        <v>0.1</v>
      </c>
      <c r="W1248">
        <f t="shared" si="311"/>
        <v>9</v>
      </c>
      <c r="X1248" s="5" t="e">
        <f t="shared" si="312"/>
        <v>#VALUE!</v>
      </c>
      <c r="Z1248">
        <v>40319</v>
      </c>
      <c r="AA1248">
        <v>43320</v>
      </c>
      <c r="AB1248" t="e">
        <f t="shared" si="313"/>
        <v>#VALUE!</v>
      </c>
      <c r="AC1248" t="e">
        <f t="shared" si="314"/>
        <v>#VALUE!</v>
      </c>
      <c r="AD1248">
        <v>0</v>
      </c>
      <c r="AE1248">
        <v>78158306</v>
      </c>
      <c r="AF1248">
        <f t="shared" si="315"/>
        <v>4.920807776975105E-3</v>
      </c>
      <c r="AG1248">
        <f t="shared" si="316"/>
        <v>4.920807776975105E-2</v>
      </c>
      <c r="AH1248" t="e">
        <f t="shared" si="317"/>
        <v>#VALUE!</v>
      </c>
      <c r="AI1248">
        <f t="shared" si="318"/>
        <v>1247</v>
      </c>
    </row>
    <row r="1249" spans="1:35" x14ac:dyDescent="0.3">
      <c r="A1249" t="s">
        <v>1423</v>
      </c>
      <c r="B1249">
        <v>4.5</v>
      </c>
      <c r="C1249">
        <v>328469</v>
      </c>
      <c r="D1249" t="s">
        <v>20</v>
      </c>
      <c r="E1249" t="s">
        <v>839</v>
      </c>
      <c r="F1249" t="s">
        <v>22</v>
      </c>
      <c r="G1249">
        <v>0</v>
      </c>
      <c r="H1249" t="s">
        <v>23</v>
      </c>
      <c r="I1249" t="s">
        <v>102</v>
      </c>
      <c r="J1249" t="s">
        <v>13314</v>
      </c>
      <c r="K1249" t="s">
        <v>20</v>
      </c>
      <c r="L1249" t="s">
        <v>20</v>
      </c>
      <c r="M1249">
        <f t="shared" si="304"/>
        <v>0</v>
      </c>
      <c r="N1249" t="str">
        <f t="shared" si="305"/>
        <v>N/A</v>
      </c>
      <c r="O1249">
        <f t="shared" si="306"/>
        <v>10000000</v>
      </c>
      <c r="P1249" t="str">
        <f t="shared" si="307"/>
        <v>0</v>
      </c>
      <c r="Q1249" s="1" t="e">
        <f t="shared" si="308"/>
        <v>#VALUE!</v>
      </c>
      <c r="R1249">
        <f t="shared" si="309"/>
        <v>10000000</v>
      </c>
      <c r="S1249">
        <v>0</v>
      </c>
      <c r="T1249" s="4">
        <v>1000000000</v>
      </c>
      <c r="U1249">
        <f t="shared" si="319"/>
        <v>0.01</v>
      </c>
      <c r="V1249">
        <f t="shared" si="310"/>
        <v>0.1</v>
      </c>
      <c r="W1249">
        <f t="shared" si="311"/>
        <v>9</v>
      </c>
      <c r="X1249" s="5" t="e">
        <f t="shared" si="312"/>
        <v>#VALUE!</v>
      </c>
      <c r="Z1249">
        <v>40319</v>
      </c>
      <c r="AA1249">
        <v>43320</v>
      </c>
      <c r="AB1249" t="e">
        <f t="shared" si="313"/>
        <v>#VALUE!</v>
      </c>
      <c r="AC1249" t="e">
        <f t="shared" si="314"/>
        <v>#VALUE!</v>
      </c>
      <c r="AD1249">
        <v>0</v>
      </c>
      <c r="AE1249">
        <v>78158306</v>
      </c>
      <c r="AF1249">
        <f t="shared" si="315"/>
        <v>4.2026115560897647E-3</v>
      </c>
      <c r="AG1249">
        <f t="shared" si="316"/>
        <v>4.2026115560897651E-2</v>
      </c>
      <c r="AH1249" t="e">
        <f t="shared" si="317"/>
        <v>#VALUE!</v>
      </c>
      <c r="AI1249">
        <f t="shared" si="318"/>
        <v>1248</v>
      </c>
    </row>
    <row r="1250" spans="1:35" x14ac:dyDescent="0.3">
      <c r="A1250" t="s">
        <v>965</v>
      </c>
      <c r="B1250">
        <v>4.5</v>
      </c>
      <c r="C1250">
        <v>901110</v>
      </c>
      <c r="D1250" t="s">
        <v>20</v>
      </c>
      <c r="E1250" t="s">
        <v>839</v>
      </c>
      <c r="F1250" t="s">
        <v>22</v>
      </c>
      <c r="G1250">
        <v>0</v>
      </c>
      <c r="H1250" t="s">
        <v>30</v>
      </c>
      <c r="I1250" t="s">
        <v>169</v>
      </c>
      <c r="J1250" t="s">
        <v>13346</v>
      </c>
      <c r="K1250" t="s">
        <v>20</v>
      </c>
      <c r="L1250" t="s">
        <v>20</v>
      </c>
      <c r="M1250">
        <f t="shared" si="304"/>
        <v>0</v>
      </c>
      <c r="N1250" t="str">
        <f t="shared" si="305"/>
        <v>N/A</v>
      </c>
      <c r="O1250">
        <f t="shared" si="306"/>
        <v>10000000</v>
      </c>
      <c r="P1250" t="str">
        <f t="shared" si="307"/>
        <v>0</v>
      </c>
      <c r="Q1250" s="1" t="e">
        <f t="shared" si="308"/>
        <v>#VALUE!</v>
      </c>
      <c r="R1250">
        <f t="shared" si="309"/>
        <v>10000000</v>
      </c>
      <c r="S1250">
        <v>0</v>
      </c>
      <c r="T1250" s="4">
        <v>1000000000</v>
      </c>
      <c r="U1250">
        <f t="shared" si="319"/>
        <v>0.01</v>
      </c>
      <c r="V1250">
        <f t="shared" si="310"/>
        <v>0.1</v>
      </c>
      <c r="W1250">
        <f t="shared" si="311"/>
        <v>9</v>
      </c>
      <c r="X1250" s="5" t="e">
        <f t="shared" si="312"/>
        <v>#VALUE!</v>
      </c>
      <c r="Z1250">
        <v>40319</v>
      </c>
      <c r="AA1250">
        <v>43320</v>
      </c>
      <c r="AB1250" t="e">
        <f t="shared" si="313"/>
        <v>#VALUE!</v>
      </c>
      <c r="AC1250" t="e">
        <f t="shared" si="314"/>
        <v>#VALUE!</v>
      </c>
      <c r="AD1250">
        <v>0</v>
      </c>
      <c r="AE1250">
        <v>78158306</v>
      </c>
      <c r="AF1250">
        <f t="shared" si="315"/>
        <v>1.1529292868757928E-2</v>
      </c>
      <c r="AG1250">
        <f t="shared" si="316"/>
        <v>0.11529292868757929</v>
      </c>
      <c r="AH1250" t="e">
        <f t="shared" si="317"/>
        <v>#VALUE!</v>
      </c>
      <c r="AI1250">
        <f t="shared" si="318"/>
        <v>1249</v>
      </c>
    </row>
    <row r="1251" spans="1:35" x14ac:dyDescent="0.3">
      <c r="A1251" t="s">
        <v>6476</v>
      </c>
      <c r="B1251">
        <v>4.7</v>
      </c>
      <c r="C1251">
        <v>2707</v>
      </c>
      <c r="D1251" t="s">
        <v>1000</v>
      </c>
      <c r="E1251" t="s">
        <v>5956</v>
      </c>
      <c r="F1251" t="s">
        <v>22</v>
      </c>
      <c r="G1251">
        <v>0</v>
      </c>
      <c r="H1251" t="s">
        <v>26</v>
      </c>
      <c r="I1251" t="s">
        <v>937</v>
      </c>
      <c r="J1251" t="s">
        <v>13388</v>
      </c>
      <c r="K1251">
        <v>2.12</v>
      </c>
      <c r="L1251" t="s">
        <v>119</v>
      </c>
      <c r="M1251">
        <f t="shared" si="304"/>
        <v>0</v>
      </c>
      <c r="N1251" t="str">
        <f t="shared" si="305"/>
        <v>8.9M</v>
      </c>
      <c r="O1251">
        <f t="shared" si="306"/>
        <v>100000</v>
      </c>
      <c r="P1251" t="str">
        <f t="shared" si="307"/>
        <v>0</v>
      </c>
      <c r="Q1251" s="1" t="e">
        <f t="shared" si="308"/>
        <v>#VALUE!</v>
      </c>
      <c r="R1251">
        <f t="shared" si="309"/>
        <v>100000</v>
      </c>
      <c r="S1251">
        <v>0</v>
      </c>
      <c r="T1251" s="4">
        <v>1000000000</v>
      </c>
      <c r="U1251">
        <f t="shared" si="319"/>
        <v>1E-4</v>
      </c>
      <c r="V1251">
        <f t="shared" si="310"/>
        <v>1E-3</v>
      </c>
      <c r="W1251">
        <f t="shared" si="311"/>
        <v>9.4</v>
      </c>
      <c r="X1251" s="5" t="e">
        <f t="shared" si="312"/>
        <v>#VALUE!</v>
      </c>
      <c r="Z1251">
        <v>40319</v>
      </c>
      <c r="AA1251">
        <v>43320</v>
      </c>
      <c r="AB1251" t="e">
        <f t="shared" si="313"/>
        <v>#VALUE!</v>
      </c>
      <c r="AC1251" t="e">
        <f t="shared" si="314"/>
        <v>#VALUE!</v>
      </c>
      <c r="AD1251">
        <v>0</v>
      </c>
      <c r="AE1251">
        <v>78158306</v>
      </c>
      <c r="AF1251">
        <f t="shared" si="315"/>
        <v>3.4634834588149852E-5</v>
      </c>
      <c r="AG1251">
        <f t="shared" si="316"/>
        <v>3.4634834588149853E-4</v>
      </c>
      <c r="AH1251" t="e">
        <f t="shared" si="317"/>
        <v>#VALUE!</v>
      </c>
      <c r="AI1251">
        <f t="shared" si="318"/>
        <v>1250</v>
      </c>
    </row>
    <row r="1252" spans="1:35" x14ac:dyDescent="0.3">
      <c r="A1252" t="s">
        <v>6915</v>
      </c>
      <c r="B1252">
        <v>4.7</v>
      </c>
      <c r="C1252">
        <v>1150</v>
      </c>
      <c r="D1252" t="s">
        <v>1081</v>
      </c>
      <c r="E1252" t="s">
        <v>5956</v>
      </c>
      <c r="F1252" t="s">
        <v>22</v>
      </c>
      <c r="G1252">
        <v>0</v>
      </c>
      <c r="H1252" t="s">
        <v>26</v>
      </c>
      <c r="I1252" t="s">
        <v>2040</v>
      </c>
      <c r="J1252" t="s">
        <v>13388</v>
      </c>
      <c r="K1252">
        <v>4</v>
      </c>
      <c r="L1252" t="s">
        <v>33</v>
      </c>
      <c r="M1252">
        <f t="shared" si="304"/>
        <v>0</v>
      </c>
      <c r="N1252" t="str">
        <f t="shared" si="305"/>
        <v>9.8M</v>
      </c>
      <c r="O1252">
        <f t="shared" si="306"/>
        <v>100000</v>
      </c>
      <c r="P1252" t="str">
        <f t="shared" si="307"/>
        <v>0</v>
      </c>
      <c r="Q1252" s="1" t="e">
        <f t="shared" si="308"/>
        <v>#VALUE!</v>
      </c>
      <c r="R1252">
        <f t="shared" si="309"/>
        <v>100000</v>
      </c>
      <c r="S1252">
        <v>0</v>
      </c>
      <c r="T1252" s="4">
        <v>1000000000</v>
      </c>
      <c r="U1252">
        <f t="shared" si="319"/>
        <v>1E-4</v>
      </c>
      <c r="V1252">
        <f t="shared" si="310"/>
        <v>1E-3</v>
      </c>
      <c r="W1252">
        <f t="shared" si="311"/>
        <v>9.4</v>
      </c>
      <c r="X1252" s="5" t="e">
        <f t="shared" si="312"/>
        <v>#VALUE!</v>
      </c>
      <c r="Z1252">
        <v>40319</v>
      </c>
      <c r="AA1252">
        <v>43320</v>
      </c>
      <c r="AB1252" t="e">
        <f t="shared" si="313"/>
        <v>#VALUE!</v>
      </c>
      <c r="AC1252" t="e">
        <f t="shared" si="314"/>
        <v>#VALUE!</v>
      </c>
      <c r="AD1252">
        <v>0</v>
      </c>
      <c r="AE1252">
        <v>78158306</v>
      </c>
      <c r="AF1252">
        <f t="shared" si="315"/>
        <v>1.4713727290865286E-5</v>
      </c>
      <c r="AG1252">
        <f t="shared" si="316"/>
        <v>1.4713727290865285E-4</v>
      </c>
      <c r="AH1252" t="e">
        <f t="shared" si="317"/>
        <v>#VALUE!</v>
      </c>
      <c r="AI1252">
        <f t="shared" si="318"/>
        <v>1251</v>
      </c>
    </row>
    <row r="1253" spans="1:35" x14ac:dyDescent="0.3">
      <c r="A1253" t="s">
        <v>1438</v>
      </c>
      <c r="B1253">
        <v>4.5</v>
      </c>
      <c r="C1253">
        <v>315908</v>
      </c>
      <c r="D1253" t="s">
        <v>116</v>
      </c>
      <c r="E1253" t="s">
        <v>839</v>
      </c>
      <c r="F1253" t="s">
        <v>22</v>
      </c>
      <c r="G1253">
        <v>0</v>
      </c>
      <c r="H1253" t="s">
        <v>26</v>
      </c>
      <c r="I1253" t="s">
        <v>182</v>
      </c>
      <c r="J1253" t="s">
        <v>13314</v>
      </c>
      <c r="K1253" t="s">
        <v>1439</v>
      </c>
      <c r="L1253" t="s">
        <v>33</v>
      </c>
      <c r="M1253">
        <f t="shared" si="304"/>
        <v>0</v>
      </c>
      <c r="N1253" t="str">
        <f t="shared" si="305"/>
        <v>52M</v>
      </c>
      <c r="O1253">
        <f t="shared" si="306"/>
        <v>10000000</v>
      </c>
      <c r="P1253" t="str">
        <f t="shared" si="307"/>
        <v>0</v>
      </c>
      <c r="Q1253" s="1" t="e">
        <f t="shared" si="308"/>
        <v>#VALUE!</v>
      </c>
      <c r="R1253">
        <f t="shared" si="309"/>
        <v>10000000</v>
      </c>
      <c r="S1253">
        <v>0</v>
      </c>
      <c r="T1253" s="4">
        <v>1000000000</v>
      </c>
      <c r="U1253">
        <f t="shared" si="319"/>
        <v>0.01</v>
      </c>
      <c r="V1253">
        <f t="shared" si="310"/>
        <v>0.1</v>
      </c>
      <c r="W1253">
        <f t="shared" si="311"/>
        <v>9</v>
      </c>
      <c r="X1253" s="5" t="e">
        <f t="shared" si="312"/>
        <v>#VALUE!</v>
      </c>
      <c r="Z1253">
        <v>40319</v>
      </c>
      <c r="AA1253">
        <v>43320</v>
      </c>
      <c r="AB1253" t="e">
        <f t="shared" si="313"/>
        <v>#VALUE!</v>
      </c>
      <c r="AC1253" t="e">
        <f t="shared" si="314"/>
        <v>#VALUE!</v>
      </c>
      <c r="AD1253">
        <v>0</v>
      </c>
      <c r="AE1253">
        <v>78158306</v>
      </c>
      <c r="AF1253">
        <f t="shared" si="315"/>
        <v>4.0418992704371048E-3</v>
      </c>
      <c r="AG1253">
        <f t="shared" si="316"/>
        <v>4.0418992704371048E-2</v>
      </c>
      <c r="AH1253" t="e">
        <f t="shared" si="317"/>
        <v>#VALUE!</v>
      </c>
      <c r="AI1253">
        <f t="shared" si="318"/>
        <v>1252</v>
      </c>
    </row>
    <row r="1254" spans="1:35" x14ac:dyDescent="0.3">
      <c r="A1254" t="s">
        <v>8220</v>
      </c>
      <c r="B1254">
        <v>4.7</v>
      </c>
      <c r="C1254">
        <v>791</v>
      </c>
      <c r="D1254" t="s">
        <v>1348</v>
      </c>
      <c r="E1254" t="s">
        <v>8077</v>
      </c>
      <c r="F1254" t="s">
        <v>22</v>
      </c>
      <c r="G1254">
        <v>0</v>
      </c>
      <c r="H1254" t="s">
        <v>72</v>
      </c>
      <c r="I1254" t="s">
        <v>1177</v>
      </c>
      <c r="J1254" t="s">
        <v>13388</v>
      </c>
      <c r="K1254">
        <v>8.1999999999999993</v>
      </c>
      <c r="L1254" t="s">
        <v>119</v>
      </c>
      <c r="M1254">
        <f t="shared" si="304"/>
        <v>0</v>
      </c>
      <c r="N1254" t="str">
        <f t="shared" si="305"/>
        <v>3.7M</v>
      </c>
      <c r="O1254">
        <f t="shared" si="306"/>
        <v>10000</v>
      </c>
      <c r="P1254" t="str">
        <f t="shared" si="307"/>
        <v>0</v>
      </c>
      <c r="Q1254" s="1" t="e">
        <f t="shared" si="308"/>
        <v>#VALUE!</v>
      </c>
      <c r="R1254">
        <f t="shared" si="309"/>
        <v>10000</v>
      </c>
      <c r="S1254">
        <v>0</v>
      </c>
      <c r="T1254" s="4">
        <v>1000000000</v>
      </c>
      <c r="U1254">
        <f t="shared" si="319"/>
        <v>1.0000000000000001E-5</v>
      </c>
      <c r="V1254">
        <f t="shared" si="310"/>
        <v>1E-4</v>
      </c>
      <c r="W1254">
        <f t="shared" si="311"/>
        <v>9.4</v>
      </c>
      <c r="X1254" s="5" t="e">
        <f t="shared" si="312"/>
        <v>#VALUE!</v>
      </c>
      <c r="Z1254">
        <v>40319</v>
      </c>
      <c r="AA1254">
        <v>43320</v>
      </c>
      <c r="AB1254" t="e">
        <f t="shared" si="313"/>
        <v>#VALUE!</v>
      </c>
      <c r="AC1254" t="e">
        <f t="shared" si="314"/>
        <v>#VALUE!</v>
      </c>
      <c r="AD1254">
        <v>0</v>
      </c>
      <c r="AE1254">
        <v>78158306</v>
      </c>
      <c r="AF1254">
        <f t="shared" si="315"/>
        <v>1.0120485467021253E-5</v>
      </c>
      <c r="AG1254">
        <f t="shared" si="316"/>
        <v>1.0120485467021253E-4</v>
      </c>
      <c r="AH1254" t="e">
        <f t="shared" si="317"/>
        <v>#VALUE!</v>
      </c>
      <c r="AI1254">
        <f t="shared" si="318"/>
        <v>1253</v>
      </c>
    </row>
    <row r="1255" spans="1:35" x14ac:dyDescent="0.3">
      <c r="A1255" t="s">
        <v>9387</v>
      </c>
      <c r="B1255">
        <v>4.5999999999999996</v>
      </c>
      <c r="C1255">
        <v>27</v>
      </c>
      <c r="D1255" t="s">
        <v>981</v>
      </c>
      <c r="E1255" t="s">
        <v>8077</v>
      </c>
      <c r="F1255" t="s">
        <v>22</v>
      </c>
      <c r="G1255">
        <v>0</v>
      </c>
      <c r="H1255" t="s">
        <v>26</v>
      </c>
      <c r="I1255" t="s">
        <v>927</v>
      </c>
      <c r="J1255" t="s">
        <v>13359</v>
      </c>
      <c r="K1255" t="s">
        <v>2011</v>
      </c>
      <c r="L1255" t="s">
        <v>33</v>
      </c>
      <c r="M1255">
        <f t="shared" si="304"/>
        <v>0</v>
      </c>
      <c r="N1255" t="str">
        <f t="shared" si="305"/>
        <v>4.2M</v>
      </c>
      <c r="O1255">
        <f t="shared" si="306"/>
        <v>10000</v>
      </c>
      <c r="P1255" t="str">
        <f t="shared" si="307"/>
        <v>0</v>
      </c>
      <c r="Q1255" s="1" t="e">
        <f t="shared" si="308"/>
        <v>#VALUE!</v>
      </c>
      <c r="R1255">
        <f t="shared" si="309"/>
        <v>10000</v>
      </c>
      <c r="S1255">
        <v>0</v>
      </c>
      <c r="T1255" s="4">
        <v>1000000000</v>
      </c>
      <c r="U1255">
        <f t="shared" si="319"/>
        <v>1.0000000000000001E-5</v>
      </c>
      <c r="V1255">
        <f t="shared" si="310"/>
        <v>1E-4</v>
      </c>
      <c r="W1255">
        <f t="shared" si="311"/>
        <v>9.1999999999999993</v>
      </c>
      <c r="X1255" s="5" t="e">
        <f t="shared" si="312"/>
        <v>#VALUE!</v>
      </c>
      <c r="Z1255">
        <v>40319</v>
      </c>
      <c r="AA1255">
        <v>43320</v>
      </c>
      <c r="AB1255" t="e">
        <f t="shared" si="313"/>
        <v>#VALUE!</v>
      </c>
      <c r="AC1255" t="e">
        <f t="shared" si="314"/>
        <v>#VALUE!</v>
      </c>
      <c r="AD1255">
        <v>0</v>
      </c>
      <c r="AE1255">
        <v>78158306</v>
      </c>
      <c r="AF1255">
        <f t="shared" si="315"/>
        <v>3.4545272769857629E-7</v>
      </c>
      <c r="AG1255">
        <f t="shared" si="316"/>
        <v>3.4545272769857629E-6</v>
      </c>
      <c r="AH1255" t="e">
        <f t="shared" si="317"/>
        <v>#VALUE!</v>
      </c>
      <c r="AI1255">
        <f t="shared" si="318"/>
        <v>1254</v>
      </c>
    </row>
    <row r="1256" spans="1:35" x14ac:dyDescent="0.3">
      <c r="A1256" t="s">
        <v>6304</v>
      </c>
      <c r="B1256">
        <v>4.5999999999999996</v>
      </c>
      <c r="C1256">
        <v>4046</v>
      </c>
      <c r="D1256" t="s">
        <v>147</v>
      </c>
      <c r="E1256" t="s">
        <v>5956</v>
      </c>
      <c r="F1256" t="s">
        <v>22</v>
      </c>
      <c r="G1256">
        <v>0</v>
      </c>
      <c r="H1256" t="s">
        <v>23</v>
      </c>
      <c r="I1256" t="s">
        <v>24</v>
      </c>
      <c r="J1256" t="s">
        <v>13355</v>
      </c>
      <c r="K1256" t="s">
        <v>5999</v>
      </c>
      <c r="L1256" t="s">
        <v>119</v>
      </c>
      <c r="M1256">
        <f t="shared" si="304"/>
        <v>0</v>
      </c>
      <c r="N1256" t="str">
        <f t="shared" si="305"/>
        <v>63M</v>
      </c>
      <c r="O1256">
        <f t="shared" si="306"/>
        <v>100000</v>
      </c>
      <c r="P1256" t="str">
        <f t="shared" si="307"/>
        <v>0</v>
      </c>
      <c r="Q1256" s="1" t="e">
        <f t="shared" si="308"/>
        <v>#VALUE!</v>
      </c>
      <c r="R1256">
        <f t="shared" si="309"/>
        <v>100000</v>
      </c>
      <c r="S1256">
        <v>0</v>
      </c>
      <c r="T1256" s="4">
        <v>1000000000</v>
      </c>
      <c r="U1256">
        <f t="shared" si="319"/>
        <v>1E-4</v>
      </c>
      <c r="V1256">
        <f t="shared" si="310"/>
        <v>1E-3</v>
      </c>
      <c r="W1256">
        <f t="shared" si="311"/>
        <v>9.1999999999999993</v>
      </c>
      <c r="X1256" s="5" t="e">
        <f t="shared" si="312"/>
        <v>#VALUE!</v>
      </c>
      <c r="Z1256">
        <v>40319</v>
      </c>
      <c r="AA1256">
        <v>43320</v>
      </c>
      <c r="AB1256" t="e">
        <f t="shared" si="313"/>
        <v>#VALUE!</v>
      </c>
      <c r="AC1256" t="e">
        <f t="shared" si="314"/>
        <v>#VALUE!</v>
      </c>
      <c r="AD1256">
        <v>0</v>
      </c>
      <c r="AE1256">
        <v>78158306</v>
      </c>
      <c r="AF1256">
        <f t="shared" si="315"/>
        <v>5.1766730972905169E-5</v>
      </c>
      <c r="AG1256">
        <f t="shared" si="316"/>
        <v>5.1766730972905173E-4</v>
      </c>
      <c r="AH1256" t="e">
        <f t="shared" si="317"/>
        <v>#VALUE!</v>
      </c>
      <c r="AI1256">
        <f t="shared" si="318"/>
        <v>1255</v>
      </c>
    </row>
    <row r="1257" spans="1:35" x14ac:dyDescent="0.3">
      <c r="A1257" t="s">
        <v>648</v>
      </c>
      <c r="B1257">
        <v>4.3</v>
      </c>
      <c r="C1257">
        <v>1000417</v>
      </c>
      <c r="D1257" t="s">
        <v>20</v>
      </c>
      <c r="E1257" t="s">
        <v>470</v>
      </c>
      <c r="F1257" t="s">
        <v>22</v>
      </c>
      <c r="G1257">
        <v>0</v>
      </c>
      <c r="H1257" t="s">
        <v>23</v>
      </c>
      <c r="I1257" t="s">
        <v>81</v>
      </c>
      <c r="J1257" t="s">
        <v>13322</v>
      </c>
      <c r="K1257" t="s">
        <v>20</v>
      </c>
      <c r="L1257" t="s">
        <v>56</v>
      </c>
      <c r="M1257">
        <f t="shared" si="304"/>
        <v>0</v>
      </c>
      <c r="N1257" t="str">
        <f t="shared" si="305"/>
        <v>N/A</v>
      </c>
      <c r="O1257">
        <f t="shared" si="306"/>
        <v>50000000</v>
      </c>
      <c r="P1257" t="str">
        <f t="shared" si="307"/>
        <v>0</v>
      </c>
      <c r="Q1257" s="1" t="e">
        <f t="shared" si="308"/>
        <v>#VALUE!</v>
      </c>
      <c r="R1257">
        <f t="shared" si="309"/>
        <v>50000000</v>
      </c>
      <c r="S1257">
        <v>0</v>
      </c>
      <c r="T1257" s="4">
        <v>1000000000</v>
      </c>
      <c r="U1257">
        <f t="shared" si="319"/>
        <v>0.05</v>
      </c>
      <c r="V1257">
        <f t="shared" si="310"/>
        <v>0.5</v>
      </c>
      <c r="W1257">
        <f t="shared" si="311"/>
        <v>8.6</v>
      </c>
      <c r="X1257" s="5" t="e">
        <f t="shared" si="312"/>
        <v>#VALUE!</v>
      </c>
      <c r="Z1257">
        <v>40319</v>
      </c>
      <c r="AA1257">
        <v>43320</v>
      </c>
      <c r="AB1257" t="e">
        <f t="shared" si="313"/>
        <v>#VALUE!</v>
      </c>
      <c r="AC1257" t="e">
        <f t="shared" si="314"/>
        <v>#VALUE!</v>
      </c>
      <c r="AD1257">
        <v>0</v>
      </c>
      <c r="AE1257">
        <v>78158306</v>
      </c>
      <c r="AF1257">
        <f t="shared" si="315"/>
        <v>1.2799880795778762E-2</v>
      </c>
      <c r="AG1257">
        <f t="shared" si="316"/>
        <v>0.12799880795778762</v>
      </c>
      <c r="AH1257" t="e">
        <f t="shared" si="317"/>
        <v>#VALUE!</v>
      </c>
      <c r="AI1257">
        <f t="shared" si="318"/>
        <v>1256</v>
      </c>
    </row>
    <row r="1258" spans="1:35" x14ac:dyDescent="0.3">
      <c r="A1258" t="s">
        <v>728</v>
      </c>
      <c r="B1258">
        <v>4.3</v>
      </c>
      <c r="C1258">
        <v>659741</v>
      </c>
      <c r="D1258" t="s">
        <v>411</v>
      </c>
      <c r="E1258" t="s">
        <v>470</v>
      </c>
      <c r="F1258" t="s">
        <v>22</v>
      </c>
      <c r="G1258">
        <v>0</v>
      </c>
      <c r="H1258" t="s">
        <v>26</v>
      </c>
      <c r="I1258" t="s">
        <v>448</v>
      </c>
      <c r="J1258" t="s">
        <v>13326</v>
      </c>
      <c r="K1258" t="s">
        <v>729</v>
      </c>
      <c r="L1258" t="s">
        <v>56</v>
      </c>
      <c r="M1258">
        <f t="shared" si="304"/>
        <v>0</v>
      </c>
      <c r="N1258" t="str">
        <f t="shared" si="305"/>
        <v>47M</v>
      </c>
      <c r="O1258">
        <f t="shared" si="306"/>
        <v>50000000</v>
      </c>
      <c r="P1258" t="str">
        <f t="shared" si="307"/>
        <v>0</v>
      </c>
      <c r="Q1258" s="1" t="e">
        <f t="shared" si="308"/>
        <v>#VALUE!</v>
      </c>
      <c r="R1258">
        <f t="shared" si="309"/>
        <v>50000000</v>
      </c>
      <c r="S1258">
        <v>0</v>
      </c>
      <c r="T1258" s="4">
        <v>1000000000</v>
      </c>
      <c r="U1258">
        <f t="shared" si="319"/>
        <v>0.05</v>
      </c>
      <c r="V1258">
        <f t="shared" si="310"/>
        <v>0.5</v>
      </c>
      <c r="W1258">
        <f t="shared" si="311"/>
        <v>8.6</v>
      </c>
      <c r="X1258" s="5" t="e">
        <f t="shared" si="312"/>
        <v>#VALUE!</v>
      </c>
      <c r="Z1258">
        <v>40319</v>
      </c>
      <c r="AA1258">
        <v>43320</v>
      </c>
      <c r="AB1258" t="e">
        <f t="shared" si="313"/>
        <v>#VALUE!</v>
      </c>
      <c r="AC1258" t="e">
        <f t="shared" si="314"/>
        <v>#VALUE!</v>
      </c>
      <c r="AD1258">
        <v>0</v>
      </c>
      <c r="AE1258">
        <v>78158306</v>
      </c>
      <c r="AF1258">
        <f t="shared" si="315"/>
        <v>8.4410862231328303E-3</v>
      </c>
      <c r="AG1258">
        <f t="shared" si="316"/>
        <v>8.4410862231328307E-2</v>
      </c>
      <c r="AH1258" t="e">
        <f t="shared" si="317"/>
        <v>#VALUE!</v>
      </c>
      <c r="AI1258">
        <f t="shared" si="318"/>
        <v>1257</v>
      </c>
    </row>
    <row r="1259" spans="1:35" x14ac:dyDescent="0.3">
      <c r="A1259" t="s">
        <v>2507</v>
      </c>
      <c r="B1259">
        <v>4.5999999999999996</v>
      </c>
      <c r="C1259">
        <v>188841</v>
      </c>
      <c r="D1259" t="s">
        <v>1804</v>
      </c>
      <c r="E1259" t="s">
        <v>2379</v>
      </c>
      <c r="F1259" t="s">
        <v>22</v>
      </c>
      <c r="G1259">
        <v>0</v>
      </c>
      <c r="H1259" t="s">
        <v>26</v>
      </c>
      <c r="I1259" t="s">
        <v>417</v>
      </c>
      <c r="J1259" t="s">
        <v>13377</v>
      </c>
      <c r="K1259" t="s">
        <v>2508</v>
      </c>
      <c r="L1259" t="s">
        <v>67</v>
      </c>
      <c r="M1259">
        <f t="shared" si="304"/>
        <v>0</v>
      </c>
      <c r="N1259" t="str">
        <f t="shared" si="305"/>
        <v>3.2M</v>
      </c>
      <c r="O1259">
        <f t="shared" si="306"/>
        <v>5000000</v>
      </c>
      <c r="P1259" t="str">
        <f t="shared" si="307"/>
        <v>0</v>
      </c>
      <c r="Q1259" s="1" t="e">
        <f t="shared" si="308"/>
        <v>#VALUE!</v>
      </c>
      <c r="R1259">
        <f t="shared" si="309"/>
        <v>5000000</v>
      </c>
      <c r="S1259">
        <v>0</v>
      </c>
      <c r="T1259" s="4">
        <v>1000000000</v>
      </c>
      <c r="U1259">
        <f t="shared" si="319"/>
        <v>5.0000000000000001E-3</v>
      </c>
      <c r="V1259">
        <f t="shared" si="310"/>
        <v>0.05</v>
      </c>
      <c r="W1259">
        <f t="shared" si="311"/>
        <v>9.1999999999999993</v>
      </c>
      <c r="X1259" s="5" t="e">
        <f t="shared" si="312"/>
        <v>#VALUE!</v>
      </c>
      <c r="Z1259">
        <v>40319</v>
      </c>
      <c r="AA1259">
        <v>43320</v>
      </c>
      <c r="AB1259" t="e">
        <f t="shared" si="313"/>
        <v>#VALUE!</v>
      </c>
      <c r="AC1259" t="e">
        <f t="shared" si="314"/>
        <v>#VALUE!</v>
      </c>
      <c r="AD1259">
        <v>0</v>
      </c>
      <c r="AE1259">
        <v>78158306</v>
      </c>
      <c r="AF1259">
        <f t="shared" si="315"/>
        <v>2.4161347611602532E-3</v>
      </c>
      <c r="AG1259">
        <f t="shared" si="316"/>
        <v>2.4161347611602532E-2</v>
      </c>
      <c r="AH1259" t="e">
        <f t="shared" si="317"/>
        <v>#VALUE!</v>
      </c>
      <c r="AI1259">
        <f t="shared" si="318"/>
        <v>1258</v>
      </c>
    </row>
    <row r="1260" spans="1:35" x14ac:dyDescent="0.3">
      <c r="A1260" t="s">
        <v>4216</v>
      </c>
      <c r="B1260">
        <v>4.5999999999999996</v>
      </c>
      <c r="C1260">
        <v>24094</v>
      </c>
      <c r="D1260" t="s">
        <v>681</v>
      </c>
      <c r="E1260" t="s">
        <v>3280</v>
      </c>
      <c r="F1260" t="s">
        <v>22</v>
      </c>
      <c r="G1260">
        <v>0</v>
      </c>
      <c r="H1260" t="s">
        <v>26</v>
      </c>
      <c r="I1260" t="s">
        <v>102</v>
      </c>
      <c r="J1260" t="s">
        <v>13360</v>
      </c>
      <c r="K1260" t="s">
        <v>4217</v>
      </c>
      <c r="L1260" t="s">
        <v>33</v>
      </c>
      <c r="M1260">
        <f t="shared" si="304"/>
        <v>0</v>
      </c>
      <c r="N1260" t="str">
        <f t="shared" si="305"/>
        <v>18M</v>
      </c>
      <c r="O1260">
        <f t="shared" si="306"/>
        <v>1000000</v>
      </c>
      <c r="P1260" t="str">
        <f t="shared" si="307"/>
        <v>0</v>
      </c>
      <c r="Q1260" s="1" t="e">
        <f t="shared" si="308"/>
        <v>#VALUE!</v>
      </c>
      <c r="R1260">
        <f t="shared" si="309"/>
        <v>1000000</v>
      </c>
      <c r="S1260">
        <v>0</v>
      </c>
      <c r="T1260" s="4">
        <v>1000000000</v>
      </c>
      <c r="U1260">
        <f t="shared" si="319"/>
        <v>1E-3</v>
      </c>
      <c r="V1260">
        <f t="shared" si="310"/>
        <v>0.01</v>
      </c>
      <c r="W1260">
        <f t="shared" si="311"/>
        <v>9.1999999999999993</v>
      </c>
      <c r="X1260" s="5" t="e">
        <f t="shared" si="312"/>
        <v>#VALUE!</v>
      </c>
      <c r="Z1260">
        <v>40319</v>
      </c>
      <c r="AA1260">
        <v>43320</v>
      </c>
      <c r="AB1260" t="e">
        <f t="shared" si="313"/>
        <v>#VALUE!</v>
      </c>
      <c r="AC1260" t="e">
        <f t="shared" si="314"/>
        <v>#VALUE!</v>
      </c>
      <c r="AD1260">
        <v>0</v>
      </c>
      <c r="AE1260">
        <v>78158306</v>
      </c>
      <c r="AF1260">
        <f t="shared" si="315"/>
        <v>3.0827177856183321E-4</v>
      </c>
      <c r="AG1260">
        <f t="shared" si="316"/>
        <v>3.0827177856183321E-3</v>
      </c>
      <c r="AH1260" t="e">
        <f t="shared" si="317"/>
        <v>#VALUE!</v>
      </c>
      <c r="AI1260">
        <f t="shared" si="318"/>
        <v>1259</v>
      </c>
    </row>
    <row r="1261" spans="1:35" x14ac:dyDescent="0.3">
      <c r="A1261" t="s">
        <v>1340</v>
      </c>
      <c r="B1261">
        <v>4.5999999999999996</v>
      </c>
      <c r="C1261">
        <v>361780</v>
      </c>
      <c r="D1261" t="s">
        <v>502</v>
      </c>
      <c r="E1261" t="s">
        <v>839</v>
      </c>
      <c r="F1261" t="s">
        <v>22</v>
      </c>
      <c r="G1261">
        <v>0</v>
      </c>
      <c r="H1261" t="s">
        <v>26</v>
      </c>
      <c r="I1261" t="s">
        <v>50</v>
      </c>
      <c r="J1261" t="s">
        <v>13378</v>
      </c>
      <c r="K1261">
        <v>4.0999999999999996</v>
      </c>
      <c r="L1261" t="s">
        <v>163</v>
      </c>
      <c r="M1261">
        <f t="shared" si="304"/>
        <v>0</v>
      </c>
      <c r="N1261" t="str">
        <f t="shared" si="305"/>
        <v>9.7M</v>
      </c>
      <c r="O1261">
        <f t="shared" si="306"/>
        <v>10000000</v>
      </c>
      <c r="P1261" t="str">
        <f t="shared" si="307"/>
        <v>0</v>
      </c>
      <c r="Q1261" s="1" t="e">
        <f t="shared" si="308"/>
        <v>#VALUE!</v>
      </c>
      <c r="R1261">
        <f t="shared" si="309"/>
        <v>10000000</v>
      </c>
      <c r="S1261">
        <v>0</v>
      </c>
      <c r="T1261" s="4">
        <v>1000000000</v>
      </c>
      <c r="U1261">
        <f t="shared" si="319"/>
        <v>0.01</v>
      </c>
      <c r="V1261">
        <f t="shared" si="310"/>
        <v>0.1</v>
      </c>
      <c r="W1261">
        <f t="shared" si="311"/>
        <v>9.1999999999999993</v>
      </c>
      <c r="X1261" s="5" t="e">
        <f t="shared" si="312"/>
        <v>#VALUE!</v>
      </c>
      <c r="Z1261">
        <v>40319</v>
      </c>
      <c r="AA1261">
        <v>43320</v>
      </c>
      <c r="AB1261" t="e">
        <f t="shared" si="313"/>
        <v>#VALUE!</v>
      </c>
      <c r="AC1261" t="e">
        <f t="shared" si="314"/>
        <v>#VALUE!</v>
      </c>
      <c r="AD1261">
        <v>0</v>
      </c>
      <c r="AE1261">
        <v>78158306</v>
      </c>
      <c r="AF1261">
        <f t="shared" si="315"/>
        <v>4.6288106602515155E-3</v>
      </c>
      <c r="AG1261">
        <f t="shared" si="316"/>
        <v>4.6288106602515158E-2</v>
      </c>
      <c r="AH1261" t="e">
        <f t="shared" si="317"/>
        <v>#VALUE!</v>
      </c>
      <c r="AI1261">
        <f t="shared" si="318"/>
        <v>1260</v>
      </c>
    </row>
    <row r="1262" spans="1:35" x14ac:dyDescent="0.3">
      <c r="A1262" t="s">
        <v>1102</v>
      </c>
      <c r="B1262">
        <v>4.5</v>
      </c>
      <c r="C1262">
        <v>594406</v>
      </c>
      <c r="D1262" t="s">
        <v>20</v>
      </c>
      <c r="E1262" t="s">
        <v>839</v>
      </c>
      <c r="F1262" t="s">
        <v>22</v>
      </c>
      <c r="G1262">
        <v>0</v>
      </c>
      <c r="H1262" t="s">
        <v>26</v>
      </c>
      <c r="I1262" t="s">
        <v>40</v>
      </c>
      <c r="J1262" t="s">
        <v>13358</v>
      </c>
      <c r="K1262" t="s">
        <v>20</v>
      </c>
      <c r="L1262" t="s">
        <v>20</v>
      </c>
      <c r="M1262">
        <f t="shared" si="304"/>
        <v>0</v>
      </c>
      <c r="N1262" t="str">
        <f t="shared" si="305"/>
        <v>N/A</v>
      </c>
      <c r="O1262">
        <f t="shared" si="306"/>
        <v>10000000</v>
      </c>
      <c r="P1262" t="str">
        <f t="shared" si="307"/>
        <v>0</v>
      </c>
      <c r="Q1262" s="1" t="e">
        <f t="shared" si="308"/>
        <v>#VALUE!</v>
      </c>
      <c r="R1262">
        <f t="shared" si="309"/>
        <v>10000000</v>
      </c>
      <c r="S1262">
        <v>0</v>
      </c>
      <c r="T1262" s="4">
        <v>1000000000</v>
      </c>
      <c r="U1262">
        <f t="shared" si="319"/>
        <v>0.01</v>
      </c>
      <c r="V1262">
        <f t="shared" si="310"/>
        <v>0.1</v>
      </c>
      <c r="W1262">
        <f t="shared" si="311"/>
        <v>9</v>
      </c>
      <c r="X1262" s="5" t="e">
        <f t="shared" si="312"/>
        <v>#VALUE!</v>
      </c>
      <c r="Z1262">
        <v>40319</v>
      </c>
      <c r="AA1262">
        <v>43320</v>
      </c>
      <c r="AB1262" t="e">
        <f t="shared" si="313"/>
        <v>#VALUE!</v>
      </c>
      <c r="AC1262" t="e">
        <f t="shared" si="314"/>
        <v>#VALUE!</v>
      </c>
      <c r="AD1262">
        <v>0</v>
      </c>
      <c r="AE1262">
        <v>78158306</v>
      </c>
      <c r="AF1262">
        <f t="shared" si="315"/>
        <v>7.6051545948296268E-3</v>
      </c>
      <c r="AG1262">
        <f t="shared" si="316"/>
        <v>7.6051545948296273E-2</v>
      </c>
      <c r="AH1262" t="e">
        <f t="shared" si="317"/>
        <v>#VALUE!</v>
      </c>
      <c r="AI1262">
        <f t="shared" si="318"/>
        <v>1261</v>
      </c>
    </row>
    <row r="1263" spans="1:35" x14ac:dyDescent="0.3">
      <c r="A1263" t="s">
        <v>1067</v>
      </c>
      <c r="B1263">
        <v>4.5</v>
      </c>
      <c r="C1263">
        <v>637309</v>
      </c>
      <c r="D1263" t="s">
        <v>20</v>
      </c>
      <c r="E1263" t="s">
        <v>839</v>
      </c>
      <c r="F1263" t="s">
        <v>22</v>
      </c>
      <c r="G1263">
        <v>0</v>
      </c>
      <c r="H1263" t="s">
        <v>23</v>
      </c>
      <c r="I1263" t="s">
        <v>24</v>
      </c>
      <c r="J1263" t="s">
        <v>13326</v>
      </c>
      <c r="K1263" t="s">
        <v>20</v>
      </c>
      <c r="L1263" t="s">
        <v>20</v>
      </c>
      <c r="M1263">
        <f t="shared" si="304"/>
        <v>0</v>
      </c>
      <c r="N1263" t="str">
        <f t="shared" si="305"/>
        <v>N/A</v>
      </c>
      <c r="O1263">
        <f t="shared" si="306"/>
        <v>10000000</v>
      </c>
      <c r="P1263" t="str">
        <f t="shared" si="307"/>
        <v>0</v>
      </c>
      <c r="Q1263" s="1" t="e">
        <f t="shared" si="308"/>
        <v>#VALUE!</v>
      </c>
      <c r="R1263">
        <f t="shared" si="309"/>
        <v>10000000</v>
      </c>
      <c r="S1263">
        <v>0</v>
      </c>
      <c r="T1263" s="4">
        <v>1000000000</v>
      </c>
      <c r="U1263">
        <f t="shared" si="319"/>
        <v>0.01</v>
      </c>
      <c r="V1263">
        <f t="shared" si="310"/>
        <v>0.1</v>
      </c>
      <c r="W1263">
        <f t="shared" si="311"/>
        <v>9</v>
      </c>
      <c r="X1263" s="5" t="e">
        <f t="shared" si="312"/>
        <v>#VALUE!</v>
      </c>
      <c r="Z1263">
        <v>40319</v>
      </c>
      <c r="AA1263">
        <v>43320</v>
      </c>
      <c r="AB1263" t="e">
        <f t="shared" si="313"/>
        <v>#VALUE!</v>
      </c>
      <c r="AC1263" t="e">
        <f t="shared" si="314"/>
        <v>#VALUE!</v>
      </c>
      <c r="AD1263">
        <v>0</v>
      </c>
      <c r="AE1263">
        <v>78158306</v>
      </c>
      <c r="AF1263">
        <f t="shared" si="315"/>
        <v>8.1540789791426649E-3</v>
      </c>
      <c r="AG1263">
        <f t="shared" si="316"/>
        <v>8.1540789791426649E-2</v>
      </c>
      <c r="AH1263" t="e">
        <f t="shared" si="317"/>
        <v>#VALUE!</v>
      </c>
      <c r="AI1263">
        <f t="shared" si="318"/>
        <v>1262</v>
      </c>
    </row>
    <row r="1264" spans="1:35" x14ac:dyDescent="0.3">
      <c r="A1264" t="s">
        <v>7234</v>
      </c>
      <c r="B1264">
        <v>4.5999999999999996</v>
      </c>
      <c r="C1264">
        <v>573</v>
      </c>
      <c r="D1264" t="s">
        <v>603</v>
      </c>
      <c r="E1264" t="s">
        <v>5956</v>
      </c>
      <c r="F1264" t="s">
        <v>22</v>
      </c>
      <c r="G1264">
        <v>0</v>
      </c>
      <c r="H1264" t="s">
        <v>26</v>
      </c>
      <c r="I1264" t="s">
        <v>3033</v>
      </c>
      <c r="J1264" t="s">
        <v>13315</v>
      </c>
      <c r="K1264">
        <v>1.4</v>
      </c>
      <c r="L1264" t="s">
        <v>150</v>
      </c>
      <c r="M1264">
        <f t="shared" si="304"/>
        <v>0</v>
      </c>
      <c r="N1264" t="str">
        <f t="shared" si="305"/>
        <v>8.7M</v>
      </c>
      <c r="O1264">
        <f t="shared" si="306"/>
        <v>100000</v>
      </c>
      <c r="P1264" t="str">
        <f t="shared" si="307"/>
        <v>0</v>
      </c>
      <c r="Q1264" s="1" t="e">
        <f t="shared" si="308"/>
        <v>#VALUE!</v>
      </c>
      <c r="R1264">
        <f t="shared" si="309"/>
        <v>100000</v>
      </c>
      <c r="S1264">
        <v>0</v>
      </c>
      <c r="T1264" s="4">
        <v>1000000000</v>
      </c>
      <c r="U1264">
        <f t="shared" si="319"/>
        <v>1E-4</v>
      </c>
      <c r="V1264">
        <f t="shared" si="310"/>
        <v>1E-3</v>
      </c>
      <c r="W1264">
        <f t="shared" si="311"/>
        <v>9.1999999999999993</v>
      </c>
      <c r="X1264" s="5" t="e">
        <f t="shared" si="312"/>
        <v>#VALUE!</v>
      </c>
      <c r="Z1264">
        <v>40319</v>
      </c>
      <c r="AA1264">
        <v>43320</v>
      </c>
      <c r="AB1264" t="e">
        <f t="shared" si="313"/>
        <v>#VALUE!</v>
      </c>
      <c r="AC1264" t="e">
        <f t="shared" si="314"/>
        <v>#VALUE!</v>
      </c>
      <c r="AD1264">
        <v>0</v>
      </c>
      <c r="AE1264">
        <v>78158306</v>
      </c>
      <c r="AF1264">
        <f t="shared" si="315"/>
        <v>7.3312745544920078E-6</v>
      </c>
      <c r="AG1264">
        <f t="shared" si="316"/>
        <v>7.3312745544920076E-5</v>
      </c>
      <c r="AH1264" t="e">
        <f t="shared" si="317"/>
        <v>#VALUE!</v>
      </c>
      <c r="AI1264">
        <f t="shared" si="318"/>
        <v>1263</v>
      </c>
    </row>
    <row r="1265" spans="1:35" x14ac:dyDescent="0.3">
      <c r="A1265" t="s">
        <v>1381</v>
      </c>
      <c r="B1265">
        <v>4.5</v>
      </c>
      <c r="C1265">
        <v>342918</v>
      </c>
      <c r="D1265" t="s">
        <v>1382</v>
      </c>
      <c r="E1265" t="s">
        <v>839</v>
      </c>
      <c r="F1265" t="s">
        <v>22</v>
      </c>
      <c r="G1265">
        <v>0</v>
      </c>
      <c r="H1265" t="s">
        <v>26</v>
      </c>
      <c r="I1265" t="s">
        <v>927</v>
      </c>
      <c r="J1265" t="s">
        <v>13338</v>
      </c>
      <c r="K1265">
        <v>2.2400000000000002</v>
      </c>
      <c r="L1265" t="s">
        <v>67</v>
      </c>
      <c r="M1265">
        <f t="shared" si="304"/>
        <v>0</v>
      </c>
      <c r="N1265" t="str">
        <f t="shared" si="305"/>
        <v>8.1M</v>
      </c>
      <c r="O1265">
        <f t="shared" si="306"/>
        <v>10000000</v>
      </c>
      <c r="P1265" t="str">
        <f t="shared" si="307"/>
        <v>0</v>
      </c>
      <c r="Q1265" s="1" t="e">
        <f t="shared" si="308"/>
        <v>#VALUE!</v>
      </c>
      <c r="R1265">
        <f t="shared" si="309"/>
        <v>10000000</v>
      </c>
      <c r="S1265">
        <v>0</v>
      </c>
      <c r="T1265" s="4">
        <v>1000000000</v>
      </c>
      <c r="U1265">
        <f t="shared" si="319"/>
        <v>0.01</v>
      </c>
      <c r="V1265">
        <f t="shared" si="310"/>
        <v>0.1</v>
      </c>
      <c r="W1265">
        <f t="shared" si="311"/>
        <v>9</v>
      </c>
      <c r="X1265" s="5" t="e">
        <f t="shared" si="312"/>
        <v>#VALUE!</v>
      </c>
      <c r="Z1265">
        <v>40319</v>
      </c>
      <c r="AA1265">
        <v>43320</v>
      </c>
      <c r="AB1265" t="e">
        <f t="shared" si="313"/>
        <v>#VALUE!</v>
      </c>
      <c r="AC1265" t="e">
        <f t="shared" si="314"/>
        <v>#VALUE!</v>
      </c>
      <c r="AD1265">
        <v>0</v>
      </c>
      <c r="AE1265">
        <v>78158306</v>
      </c>
      <c r="AF1265">
        <f t="shared" si="315"/>
        <v>4.3874799435903843E-3</v>
      </c>
      <c r="AG1265">
        <f t="shared" si="316"/>
        <v>4.3874799435903847E-2</v>
      </c>
      <c r="AH1265" t="e">
        <f t="shared" si="317"/>
        <v>#VALUE!</v>
      </c>
      <c r="AI1265">
        <f t="shared" si="318"/>
        <v>1264</v>
      </c>
    </row>
    <row r="1266" spans="1:35" x14ac:dyDescent="0.3">
      <c r="A1266" t="s">
        <v>1859</v>
      </c>
      <c r="B1266">
        <v>4.5</v>
      </c>
      <c r="C1266">
        <v>155999</v>
      </c>
      <c r="D1266" t="s">
        <v>395</v>
      </c>
      <c r="E1266" t="s">
        <v>839</v>
      </c>
      <c r="F1266" t="s">
        <v>22</v>
      </c>
      <c r="G1266">
        <v>0</v>
      </c>
      <c r="H1266" t="s">
        <v>26</v>
      </c>
      <c r="I1266" t="s">
        <v>47</v>
      </c>
      <c r="J1266" t="s">
        <v>13362</v>
      </c>
      <c r="K1266" t="s">
        <v>1860</v>
      </c>
      <c r="L1266" t="s">
        <v>56</v>
      </c>
      <c r="M1266">
        <f t="shared" si="304"/>
        <v>0</v>
      </c>
      <c r="N1266" t="str">
        <f t="shared" si="305"/>
        <v>12M</v>
      </c>
      <c r="O1266">
        <f t="shared" si="306"/>
        <v>10000000</v>
      </c>
      <c r="P1266" t="str">
        <f t="shared" si="307"/>
        <v>0</v>
      </c>
      <c r="Q1266" s="1" t="e">
        <f t="shared" si="308"/>
        <v>#VALUE!</v>
      </c>
      <c r="R1266">
        <f t="shared" si="309"/>
        <v>10000000</v>
      </c>
      <c r="S1266">
        <v>0</v>
      </c>
      <c r="T1266" s="4">
        <v>1000000000</v>
      </c>
      <c r="U1266">
        <f t="shared" si="319"/>
        <v>0.01</v>
      </c>
      <c r="V1266">
        <f t="shared" si="310"/>
        <v>0.1</v>
      </c>
      <c r="W1266">
        <f t="shared" si="311"/>
        <v>9</v>
      </c>
      <c r="X1266" s="5" t="e">
        <f t="shared" si="312"/>
        <v>#VALUE!</v>
      </c>
      <c r="Z1266">
        <v>40319</v>
      </c>
      <c r="AA1266">
        <v>43320</v>
      </c>
      <c r="AB1266" t="e">
        <f t="shared" si="313"/>
        <v>#VALUE!</v>
      </c>
      <c r="AC1266" t="e">
        <f t="shared" si="314"/>
        <v>#VALUE!</v>
      </c>
      <c r="AD1266">
        <v>0</v>
      </c>
      <c r="AE1266">
        <v>78158306</v>
      </c>
      <c r="AF1266">
        <f t="shared" si="315"/>
        <v>1.9959362988240816E-3</v>
      </c>
      <c r="AG1266">
        <f t="shared" si="316"/>
        <v>1.9959362988240817E-2</v>
      </c>
      <c r="AH1266" t="e">
        <f t="shared" si="317"/>
        <v>#VALUE!</v>
      </c>
      <c r="AI1266">
        <f t="shared" si="318"/>
        <v>1265</v>
      </c>
    </row>
    <row r="1267" spans="1:35" x14ac:dyDescent="0.3">
      <c r="A1267" t="s">
        <v>1713</v>
      </c>
      <c r="B1267">
        <v>4.5</v>
      </c>
      <c r="C1267">
        <v>205914</v>
      </c>
      <c r="D1267" t="s">
        <v>719</v>
      </c>
      <c r="E1267" t="s">
        <v>839</v>
      </c>
      <c r="F1267" t="s">
        <v>22</v>
      </c>
      <c r="G1267">
        <v>0</v>
      </c>
      <c r="H1267" t="s">
        <v>26</v>
      </c>
      <c r="I1267" t="s">
        <v>927</v>
      </c>
      <c r="J1267" t="s">
        <v>13312</v>
      </c>
      <c r="K1267">
        <v>5.54</v>
      </c>
      <c r="L1267" t="s">
        <v>33</v>
      </c>
      <c r="M1267">
        <f t="shared" si="304"/>
        <v>0</v>
      </c>
      <c r="N1267" t="str">
        <f t="shared" si="305"/>
        <v>54M</v>
      </c>
      <c r="O1267">
        <f t="shared" si="306"/>
        <v>10000000</v>
      </c>
      <c r="P1267" t="str">
        <f t="shared" si="307"/>
        <v>0</v>
      </c>
      <c r="Q1267" s="1" t="e">
        <f t="shared" si="308"/>
        <v>#VALUE!</v>
      </c>
      <c r="R1267">
        <f t="shared" si="309"/>
        <v>10000000</v>
      </c>
      <c r="S1267">
        <v>0</v>
      </c>
      <c r="T1267" s="4">
        <v>1000000000</v>
      </c>
      <c r="U1267">
        <f t="shared" si="319"/>
        <v>0.01</v>
      </c>
      <c r="V1267">
        <f t="shared" si="310"/>
        <v>0.1</v>
      </c>
      <c r="W1267">
        <f t="shared" si="311"/>
        <v>9</v>
      </c>
      <c r="X1267" s="5" t="e">
        <f t="shared" si="312"/>
        <v>#VALUE!</v>
      </c>
      <c r="Z1267">
        <v>40319</v>
      </c>
      <c r="AA1267">
        <v>43320</v>
      </c>
      <c r="AB1267" t="e">
        <f t="shared" si="313"/>
        <v>#VALUE!</v>
      </c>
      <c r="AC1267" t="e">
        <f t="shared" si="314"/>
        <v>#VALUE!</v>
      </c>
      <c r="AD1267">
        <v>0</v>
      </c>
      <c r="AE1267">
        <v>78158306</v>
      </c>
      <c r="AF1267">
        <f t="shared" si="315"/>
        <v>2.6345760359749865E-3</v>
      </c>
      <c r="AG1267">
        <f t="shared" si="316"/>
        <v>2.6345760359749865E-2</v>
      </c>
      <c r="AH1267" t="e">
        <f t="shared" si="317"/>
        <v>#VALUE!</v>
      </c>
      <c r="AI1267">
        <f t="shared" si="318"/>
        <v>1266</v>
      </c>
    </row>
    <row r="1268" spans="1:35" x14ac:dyDescent="0.3">
      <c r="A1268" t="s">
        <v>1773</v>
      </c>
      <c r="B1268">
        <v>4.5</v>
      </c>
      <c r="C1268">
        <v>178934</v>
      </c>
      <c r="D1268" t="s">
        <v>20</v>
      </c>
      <c r="E1268" t="s">
        <v>839</v>
      </c>
      <c r="F1268" t="s">
        <v>22</v>
      </c>
      <c r="G1268">
        <v>0</v>
      </c>
      <c r="H1268" t="s">
        <v>26</v>
      </c>
      <c r="I1268" t="s">
        <v>508</v>
      </c>
      <c r="J1268" t="s">
        <v>13321</v>
      </c>
      <c r="K1268" t="s">
        <v>20</v>
      </c>
      <c r="L1268" t="s">
        <v>20</v>
      </c>
      <c r="M1268">
        <f t="shared" si="304"/>
        <v>0</v>
      </c>
      <c r="N1268" t="str">
        <f t="shared" si="305"/>
        <v>N/A</v>
      </c>
      <c r="O1268">
        <f t="shared" si="306"/>
        <v>10000000</v>
      </c>
      <c r="P1268" t="str">
        <f t="shared" si="307"/>
        <v>0</v>
      </c>
      <c r="Q1268" s="1" t="e">
        <f t="shared" si="308"/>
        <v>#VALUE!</v>
      </c>
      <c r="R1268">
        <f t="shared" si="309"/>
        <v>10000000</v>
      </c>
      <c r="S1268">
        <v>0</v>
      </c>
      <c r="T1268" s="4">
        <v>1000000000</v>
      </c>
      <c r="U1268">
        <f t="shared" si="319"/>
        <v>0.01</v>
      </c>
      <c r="V1268">
        <f t="shared" si="310"/>
        <v>0.1</v>
      </c>
      <c r="W1268">
        <f t="shared" si="311"/>
        <v>9</v>
      </c>
      <c r="X1268" s="5" t="e">
        <f t="shared" si="312"/>
        <v>#VALUE!</v>
      </c>
      <c r="Z1268">
        <v>40319</v>
      </c>
      <c r="AA1268">
        <v>43320</v>
      </c>
      <c r="AB1268" t="e">
        <f t="shared" si="313"/>
        <v>#VALUE!</v>
      </c>
      <c r="AC1268" t="e">
        <f t="shared" si="314"/>
        <v>#VALUE!</v>
      </c>
      <c r="AD1268">
        <v>0</v>
      </c>
      <c r="AE1268">
        <v>78158306</v>
      </c>
      <c r="AF1268">
        <f t="shared" si="315"/>
        <v>2.2893791991858165E-3</v>
      </c>
      <c r="AG1268">
        <f t="shared" si="316"/>
        <v>2.2893791991858165E-2</v>
      </c>
      <c r="AH1268" t="e">
        <f t="shared" si="317"/>
        <v>#VALUE!</v>
      </c>
      <c r="AI1268">
        <f t="shared" si="318"/>
        <v>1267</v>
      </c>
    </row>
    <row r="1269" spans="1:35" x14ac:dyDescent="0.3">
      <c r="A1269" t="s">
        <v>381</v>
      </c>
      <c r="B1269">
        <v>4.4000000000000004</v>
      </c>
      <c r="C1269">
        <v>1372013</v>
      </c>
      <c r="D1269" t="s">
        <v>262</v>
      </c>
      <c r="E1269" t="s">
        <v>108</v>
      </c>
      <c r="F1269" t="s">
        <v>22</v>
      </c>
      <c r="G1269">
        <v>0</v>
      </c>
      <c r="H1269" t="s">
        <v>26</v>
      </c>
      <c r="I1269" t="s">
        <v>382</v>
      </c>
      <c r="J1269" t="s">
        <v>13702</v>
      </c>
      <c r="K1269" t="s">
        <v>383</v>
      </c>
      <c r="L1269" t="s">
        <v>33</v>
      </c>
      <c r="M1269">
        <f t="shared" si="304"/>
        <v>0</v>
      </c>
      <c r="N1269" t="str">
        <f t="shared" si="305"/>
        <v>57M</v>
      </c>
      <c r="O1269">
        <f t="shared" si="306"/>
        <v>100000000</v>
      </c>
      <c r="P1269" t="str">
        <f t="shared" si="307"/>
        <v>0</v>
      </c>
      <c r="Q1269" s="1" t="e">
        <f t="shared" si="308"/>
        <v>#VALUE!</v>
      </c>
      <c r="R1269">
        <f t="shared" si="309"/>
        <v>100000000</v>
      </c>
      <c r="S1269">
        <v>0</v>
      </c>
      <c r="T1269" s="4">
        <v>1000000000</v>
      </c>
      <c r="U1269">
        <f t="shared" si="319"/>
        <v>0.1</v>
      </c>
      <c r="V1269">
        <f t="shared" si="310"/>
        <v>1</v>
      </c>
      <c r="W1269">
        <f t="shared" si="311"/>
        <v>8.8000000000000007</v>
      </c>
      <c r="X1269" s="5" t="e">
        <f t="shared" si="312"/>
        <v>#VALUE!</v>
      </c>
      <c r="Z1269">
        <v>40319</v>
      </c>
      <c r="AA1269">
        <v>43320</v>
      </c>
      <c r="AB1269" t="e">
        <f t="shared" si="313"/>
        <v>#VALUE!</v>
      </c>
      <c r="AC1269" t="e">
        <f t="shared" si="314"/>
        <v>#VALUE!</v>
      </c>
      <c r="AD1269">
        <v>0</v>
      </c>
      <c r="AE1269">
        <v>78158306</v>
      </c>
      <c r="AF1269">
        <f t="shared" si="315"/>
        <v>1.7554282714366917E-2</v>
      </c>
      <c r="AG1269">
        <f t="shared" si="316"/>
        <v>0.17554282714366917</v>
      </c>
      <c r="AH1269" t="e">
        <f t="shared" si="317"/>
        <v>#VALUE!</v>
      </c>
      <c r="AI1269">
        <f t="shared" si="318"/>
        <v>1268</v>
      </c>
    </row>
    <row r="1270" spans="1:35" x14ac:dyDescent="0.3">
      <c r="A1270" t="s">
        <v>2483</v>
      </c>
      <c r="B1270">
        <v>4.5999999999999996</v>
      </c>
      <c r="C1270">
        <v>209696</v>
      </c>
      <c r="D1270" t="s">
        <v>345</v>
      </c>
      <c r="E1270" t="s">
        <v>2379</v>
      </c>
      <c r="F1270" t="s">
        <v>22</v>
      </c>
      <c r="G1270">
        <v>0</v>
      </c>
      <c r="H1270" t="s">
        <v>26</v>
      </c>
      <c r="I1270" t="s">
        <v>47</v>
      </c>
      <c r="J1270" t="s">
        <v>13385</v>
      </c>
      <c r="K1270" t="s">
        <v>2484</v>
      </c>
      <c r="L1270" t="s">
        <v>217</v>
      </c>
      <c r="M1270">
        <f t="shared" si="304"/>
        <v>0</v>
      </c>
      <c r="N1270" t="str">
        <f t="shared" si="305"/>
        <v>49M</v>
      </c>
      <c r="O1270">
        <f t="shared" si="306"/>
        <v>5000000</v>
      </c>
      <c r="P1270" t="str">
        <f t="shared" si="307"/>
        <v>0</v>
      </c>
      <c r="Q1270" s="1" t="e">
        <f t="shared" si="308"/>
        <v>#VALUE!</v>
      </c>
      <c r="R1270">
        <f t="shared" si="309"/>
        <v>5000000</v>
      </c>
      <c r="S1270">
        <v>0</v>
      </c>
      <c r="T1270" s="4">
        <v>1000000000</v>
      </c>
      <c r="U1270">
        <f t="shared" si="319"/>
        <v>5.0000000000000001E-3</v>
      </c>
      <c r="V1270">
        <f t="shared" si="310"/>
        <v>0.05</v>
      </c>
      <c r="W1270">
        <f t="shared" si="311"/>
        <v>9.1999999999999993</v>
      </c>
      <c r="X1270" s="5" t="e">
        <f t="shared" si="312"/>
        <v>#VALUE!</v>
      </c>
      <c r="Z1270">
        <v>40319</v>
      </c>
      <c r="AA1270">
        <v>43320</v>
      </c>
      <c r="AB1270" t="e">
        <f t="shared" si="313"/>
        <v>#VALUE!</v>
      </c>
      <c r="AC1270" t="e">
        <f t="shared" si="314"/>
        <v>#VALUE!</v>
      </c>
      <c r="AD1270">
        <v>0</v>
      </c>
      <c r="AE1270">
        <v>78158306</v>
      </c>
      <c r="AF1270">
        <f t="shared" si="315"/>
        <v>2.682965006943728E-3</v>
      </c>
      <c r="AG1270">
        <f t="shared" si="316"/>
        <v>2.6829650069437279E-2</v>
      </c>
      <c r="AH1270" t="e">
        <f t="shared" si="317"/>
        <v>#VALUE!</v>
      </c>
      <c r="AI1270">
        <f t="shared" si="318"/>
        <v>1269</v>
      </c>
    </row>
    <row r="1271" spans="1:35" x14ac:dyDescent="0.3">
      <c r="A1271" t="s">
        <v>10664</v>
      </c>
      <c r="B1271">
        <v>4.5999999999999996</v>
      </c>
      <c r="C1271">
        <v>17</v>
      </c>
      <c r="D1271" t="s">
        <v>121</v>
      </c>
      <c r="E1271" t="s">
        <v>10032</v>
      </c>
      <c r="F1271" t="s">
        <v>22</v>
      </c>
      <c r="G1271">
        <v>0</v>
      </c>
      <c r="H1271" t="s">
        <v>26</v>
      </c>
      <c r="I1271" t="s">
        <v>2564</v>
      </c>
      <c r="J1271" t="s">
        <v>13328</v>
      </c>
      <c r="K1271" t="s">
        <v>10665</v>
      </c>
      <c r="L1271" t="s">
        <v>33</v>
      </c>
      <c r="M1271">
        <f t="shared" si="304"/>
        <v>0</v>
      </c>
      <c r="N1271" t="str">
        <f t="shared" si="305"/>
        <v>14M</v>
      </c>
      <c r="O1271">
        <f t="shared" si="306"/>
        <v>1000</v>
      </c>
      <c r="P1271" t="str">
        <f t="shared" si="307"/>
        <v>0</v>
      </c>
      <c r="Q1271" s="1" t="e">
        <f t="shared" si="308"/>
        <v>#VALUE!</v>
      </c>
      <c r="R1271">
        <f t="shared" si="309"/>
        <v>1000</v>
      </c>
      <c r="S1271">
        <v>0</v>
      </c>
      <c r="T1271" s="4">
        <v>1000000000</v>
      </c>
      <c r="U1271">
        <f t="shared" si="319"/>
        <v>9.9999999999999995E-7</v>
      </c>
      <c r="V1271">
        <f t="shared" si="310"/>
        <v>9.9999999999999991E-6</v>
      </c>
      <c r="W1271">
        <f t="shared" si="311"/>
        <v>9.1999999999999993</v>
      </c>
      <c r="X1271" s="5" t="e">
        <f t="shared" si="312"/>
        <v>#VALUE!</v>
      </c>
      <c r="Z1271">
        <v>40319</v>
      </c>
      <c r="AA1271">
        <v>43320</v>
      </c>
      <c r="AB1271" t="e">
        <f t="shared" si="313"/>
        <v>#VALUE!</v>
      </c>
      <c r="AC1271" t="e">
        <f t="shared" si="314"/>
        <v>#VALUE!</v>
      </c>
      <c r="AD1271">
        <v>0</v>
      </c>
      <c r="AE1271">
        <v>78158306</v>
      </c>
      <c r="AF1271">
        <f t="shared" si="315"/>
        <v>2.1750727299539987E-7</v>
      </c>
      <c r="AG1271">
        <f t="shared" si="316"/>
        <v>2.1750727299539986E-6</v>
      </c>
      <c r="AH1271" t="e">
        <f t="shared" si="317"/>
        <v>#VALUE!</v>
      </c>
      <c r="AI1271">
        <f t="shared" si="318"/>
        <v>1270</v>
      </c>
    </row>
    <row r="1272" spans="1:35" x14ac:dyDescent="0.3">
      <c r="A1272" t="s">
        <v>1222</v>
      </c>
      <c r="B1272">
        <v>4.5</v>
      </c>
      <c r="C1272">
        <v>465831</v>
      </c>
      <c r="D1272" t="s">
        <v>1000</v>
      </c>
      <c r="E1272" t="s">
        <v>839</v>
      </c>
      <c r="F1272" t="s">
        <v>22</v>
      </c>
      <c r="G1272">
        <v>0</v>
      </c>
      <c r="H1272" t="s">
        <v>26</v>
      </c>
      <c r="I1272" t="s">
        <v>40</v>
      </c>
      <c r="J1272" t="s">
        <v>13344</v>
      </c>
      <c r="K1272" t="s">
        <v>1223</v>
      </c>
      <c r="L1272" t="s">
        <v>67</v>
      </c>
      <c r="M1272">
        <f t="shared" si="304"/>
        <v>0</v>
      </c>
      <c r="N1272" t="str">
        <f t="shared" si="305"/>
        <v>8.9M</v>
      </c>
      <c r="O1272">
        <f t="shared" si="306"/>
        <v>10000000</v>
      </c>
      <c r="P1272" t="str">
        <f t="shared" si="307"/>
        <v>0</v>
      </c>
      <c r="Q1272" s="1" t="e">
        <f t="shared" si="308"/>
        <v>#VALUE!</v>
      </c>
      <c r="R1272">
        <f t="shared" si="309"/>
        <v>10000000</v>
      </c>
      <c r="S1272">
        <v>0</v>
      </c>
      <c r="T1272" s="4">
        <v>1000000000</v>
      </c>
      <c r="U1272">
        <f t="shared" si="319"/>
        <v>0.01</v>
      </c>
      <c r="V1272">
        <f t="shared" si="310"/>
        <v>0.1</v>
      </c>
      <c r="W1272">
        <f t="shared" si="311"/>
        <v>9</v>
      </c>
      <c r="X1272" s="5" t="e">
        <f t="shared" si="312"/>
        <v>#VALUE!</v>
      </c>
      <c r="Z1272">
        <v>40319</v>
      </c>
      <c r="AA1272">
        <v>43320</v>
      </c>
      <c r="AB1272" t="e">
        <f t="shared" si="313"/>
        <v>#VALUE!</v>
      </c>
      <c r="AC1272" t="e">
        <f t="shared" si="314"/>
        <v>#VALUE!</v>
      </c>
      <c r="AD1272">
        <v>0</v>
      </c>
      <c r="AE1272">
        <v>78158306</v>
      </c>
      <c r="AF1272">
        <f t="shared" si="315"/>
        <v>5.9600959109835363E-3</v>
      </c>
      <c r="AG1272">
        <f t="shared" si="316"/>
        <v>5.9600959109835365E-2</v>
      </c>
      <c r="AH1272" t="e">
        <f t="shared" si="317"/>
        <v>#VALUE!</v>
      </c>
      <c r="AI1272">
        <f t="shared" si="318"/>
        <v>1271</v>
      </c>
    </row>
    <row r="1273" spans="1:35" x14ac:dyDescent="0.3">
      <c r="A1273" t="s">
        <v>1589</v>
      </c>
      <c r="B1273">
        <v>4.5</v>
      </c>
      <c r="C1273">
        <v>256219</v>
      </c>
      <c r="D1273" t="s">
        <v>176</v>
      </c>
      <c r="E1273" t="s">
        <v>839</v>
      </c>
      <c r="F1273" t="s">
        <v>22</v>
      </c>
      <c r="G1273">
        <v>0</v>
      </c>
      <c r="H1273" t="s">
        <v>26</v>
      </c>
      <c r="I1273" t="s">
        <v>109</v>
      </c>
      <c r="J1273" t="s">
        <v>13313</v>
      </c>
      <c r="K1273" t="s">
        <v>1590</v>
      </c>
      <c r="L1273" t="s">
        <v>150</v>
      </c>
      <c r="M1273">
        <f t="shared" si="304"/>
        <v>0</v>
      </c>
      <c r="N1273" t="str">
        <f t="shared" si="305"/>
        <v>95M</v>
      </c>
      <c r="O1273">
        <f t="shared" si="306"/>
        <v>10000000</v>
      </c>
      <c r="P1273" t="str">
        <f t="shared" si="307"/>
        <v>0</v>
      </c>
      <c r="Q1273" s="1" t="e">
        <f t="shared" si="308"/>
        <v>#VALUE!</v>
      </c>
      <c r="R1273">
        <f t="shared" si="309"/>
        <v>10000000</v>
      </c>
      <c r="S1273">
        <v>0</v>
      </c>
      <c r="T1273" s="4">
        <v>1000000000</v>
      </c>
      <c r="U1273">
        <f t="shared" si="319"/>
        <v>0.01</v>
      </c>
      <c r="V1273">
        <f t="shared" si="310"/>
        <v>0.1</v>
      </c>
      <c r="W1273">
        <f t="shared" si="311"/>
        <v>9</v>
      </c>
      <c r="X1273" s="5" t="e">
        <f t="shared" si="312"/>
        <v>#VALUE!</v>
      </c>
      <c r="Z1273">
        <v>40319</v>
      </c>
      <c r="AA1273">
        <v>43320</v>
      </c>
      <c r="AB1273" t="e">
        <f t="shared" si="313"/>
        <v>#VALUE!</v>
      </c>
      <c r="AC1273" t="e">
        <f t="shared" si="314"/>
        <v>#VALUE!</v>
      </c>
      <c r="AD1273">
        <v>0</v>
      </c>
      <c r="AE1273">
        <v>78158306</v>
      </c>
      <c r="AF1273">
        <f t="shared" si="315"/>
        <v>3.2782056458593154E-3</v>
      </c>
      <c r="AG1273">
        <f t="shared" si="316"/>
        <v>3.2782056458593153E-2</v>
      </c>
      <c r="AH1273" t="e">
        <f t="shared" si="317"/>
        <v>#VALUE!</v>
      </c>
      <c r="AI1273">
        <f t="shared" si="318"/>
        <v>1272</v>
      </c>
    </row>
    <row r="1274" spans="1:35" x14ac:dyDescent="0.3">
      <c r="A1274" t="s">
        <v>1797</v>
      </c>
      <c r="B1274">
        <v>4.5</v>
      </c>
      <c r="C1274">
        <v>174215</v>
      </c>
      <c r="D1274" t="s">
        <v>996</v>
      </c>
      <c r="E1274" t="s">
        <v>839</v>
      </c>
      <c r="F1274" t="s">
        <v>22</v>
      </c>
      <c r="G1274">
        <v>0</v>
      </c>
      <c r="H1274" t="s">
        <v>26</v>
      </c>
      <c r="I1274" t="s">
        <v>479</v>
      </c>
      <c r="J1274" t="s">
        <v>13312</v>
      </c>
      <c r="K1274" t="s">
        <v>589</v>
      </c>
      <c r="L1274" t="s">
        <v>33</v>
      </c>
      <c r="M1274">
        <f t="shared" si="304"/>
        <v>0</v>
      </c>
      <c r="N1274" t="str">
        <f t="shared" si="305"/>
        <v>93M</v>
      </c>
      <c r="O1274">
        <f t="shared" si="306"/>
        <v>10000000</v>
      </c>
      <c r="P1274" t="str">
        <f t="shared" si="307"/>
        <v>0</v>
      </c>
      <c r="Q1274" s="1" t="e">
        <f t="shared" si="308"/>
        <v>#VALUE!</v>
      </c>
      <c r="R1274">
        <f t="shared" si="309"/>
        <v>10000000</v>
      </c>
      <c r="S1274">
        <v>0</v>
      </c>
      <c r="T1274" s="4">
        <v>1000000000</v>
      </c>
      <c r="U1274">
        <f t="shared" si="319"/>
        <v>0.01</v>
      </c>
      <c r="V1274">
        <f t="shared" si="310"/>
        <v>0.1</v>
      </c>
      <c r="W1274">
        <f t="shared" si="311"/>
        <v>9</v>
      </c>
      <c r="X1274" s="5" t="e">
        <f t="shared" si="312"/>
        <v>#VALUE!</v>
      </c>
      <c r="Z1274">
        <v>40319</v>
      </c>
      <c r="AA1274">
        <v>43320</v>
      </c>
      <c r="AB1274" t="e">
        <f t="shared" si="313"/>
        <v>#VALUE!</v>
      </c>
      <c r="AC1274" t="e">
        <f t="shared" si="314"/>
        <v>#VALUE!</v>
      </c>
      <c r="AD1274">
        <v>0</v>
      </c>
      <c r="AE1274">
        <v>78158306</v>
      </c>
      <c r="AF1274">
        <f t="shared" si="315"/>
        <v>2.2290017391113875E-3</v>
      </c>
      <c r="AG1274">
        <f t="shared" si="316"/>
        <v>2.2290017391113876E-2</v>
      </c>
      <c r="AH1274" t="e">
        <f t="shared" si="317"/>
        <v>#VALUE!</v>
      </c>
      <c r="AI1274">
        <f t="shared" si="318"/>
        <v>1273</v>
      </c>
    </row>
    <row r="1275" spans="1:35" x14ac:dyDescent="0.3">
      <c r="A1275" t="s">
        <v>4553</v>
      </c>
      <c r="B1275">
        <v>4.5999999999999996</v>
      </c>
      <c r="C1275">
        <v>15700</v>
      </c>
      <c r="D1275" t="s">
        <v>761</v>
      </c>
      <c r="E1275" t="s">
        <v>3280</v>
      </c>
      <c r="F1275" t="s">
        <v>22</v>
      </c>
      <c r="G1275">
        <v>0</v>
      </c>
      <c r="H1275" t="s">
        <v>26</v>
      </c>
      <c r="I1275" t="s">
        <v>36</v>
      </c>
      <c r="J1275" t="s">
        <v>13364</v>
      </c>
      <c r="K1275">
        <v>2.2999999999999998</v>
      </c>
      <c r="L1275" t="s">
        <v>119</v>
      </c>
      <c r="M1275">
        <f t="shared" si="304"/>
        <v>0</v>
      </c>
      <c r="N1275" t="str">
        <f t="shared" si="305"/>
        <v>10M</v>
      </c>
      <c r="O1275">
        <f t="shared" si="306"/>
        <v>1000000</v>
      </c>
      <c r="P1275" t="str">
        <f t="shared" si="307"/>
        <v>0</v>
      </c>
      <c r="Q1275" s="1" t="e">
        <f t="shared" si="308"/>
        <v>#VALUE!</v>
      </c>
      <c r="R1275">
        <f t="shared" si="309"/>
        <v>1000000</v>
      </c>
      <c r="S1275">
        <v>0</v>
      </c>
      <c r="T1275" s="4">
        <v>1000000000</v>
      </c>
      <c r="U1275">
        <f t="shared" si="319"/>
        <v>1E-3</v>
      </c>
      <c r="V1275">
        <f t="shared" si="310"/>
        <v>0.01</v>
      </c>
      <c r="W1275">
        <f t="shared" si="311"/>
        <v>9.1999999999999993</v>
      </c>
      <c r="X1275" s="5" t="e">
        <f t="shared" si="312"/>
        <v>#VALUE!</v>
      </c>
      <c r="Z1275">
        <v>40319</v>
      </c>
      <c r="AA1275">
        <v>43320</v>
      </c>
      <c r="AB1275" t="e">
        <f t="shared" si="313"/>
        <v>#VALUE!</v>
      </c>
      <c r="AC1275" t="e">
        <f t="shared" si="314"/>
        <v>#VALUE!</v>
      </c>
      <c r="AD1275">
        <v>0</v>
      </c>
      <c r="AE1275">
        <v>78158306</v>
      </c>
      <c r="AF1275">
        <f t="shared" si="315"/>
        <v>2.0087436388398694E-4</v>
      </c>
      <c r="AG1275">
        <f t="shared" si="316"/>
        <v>2.0087436388398694E-3</v>
      </c>
      <c r="AH1275" t="e">
        <f t="shared" si="317"/>
        <v>#VALUE!</v>
      </c>
      <c r="AI1275">
        <f t="shared" si="318"/>
        <v>1274</v>
      </c>
    </row>
    <row r="1276" spans="1:35" x14ac:dyDescent="0.3">
      <c r="A1276" t="s">
        <v>1431</v>
      </c>
      <c r="B1276">
        <v>4.5</v>
      </c>
      <c r="C1276">
        <v>325738</v>
      </c>
      <c r="D1276" t="s">
        <v>20</v>
      </c>
      <c r="E1276" t="s">
        <v>839</v>
      </c>
      <c r="F1276" t="s">
        <v>22</v>
      </c>
      <c r="G1276">
        <v>0</v>
      </c>
      <c r="H1276" t="s">
        <v>26</v>
      </c>
      <c r="I1276" t="s">
        <v>102</v>
      </c>
      <c r="J1276" t="s">
        <v>13363</v>
      </c>
      <c r="K1276" t="s">
        <v>20</v>
      </c>
      <c r="L1276" t="s">
        <v>20</v>
      </c>
      <c r="M1276">
        <f t="shared" si="304"/>
        <v>0</v>
      </c>
      <c r="N1276" t="str">
        <f t="shared" si="305"/>
        <v>N/A</v>
      </c>
      <c r="O1276">
        <f t="shared" si="306"/>
        <v>10000000</v>
      </c>
      <c r="P1276" t="str">
        <f t="shared" si="307"/>
        <v>0</v>
      </c>
      <c r="Q1276" s="1" t="e">
        <f t="shared" si="308"/>
        <v>#VALUE!</v>
      </c>
      <c r="R1276">
        <f t="shared" si="309"/>
        <v>10000000</v>
      </c>
      <c r="S1276">
        <v>0</v>
      </c>
      <c r="T1276" s="4">
        <v>1000000000</v>
      </c>
      <c r="U1276">
        <f t="shared" si="319"/>
        <v>0.01</v>
      </c>
      <c r="V1276">
        <f t="shared" si="310"/>
        <v>0.1</v>
      </c>
      <c r="W1276">
        <f t="shared" si="311"/>
        <v>9</v>
      </c>
      <c r="X1276" s="5" t="e">
        <f t="shared" si="312"/>
        <v>#VALUE!</v>
      </c>
      <c r="Z1276">
        <v>40319</v>
      </c>
      <c r="AA1276">
        <v>43320</v>
      </c>
      <c r="AB1276" t="e">
        <f t="shared" si="313"/>
        <v>#VALUE!</v>
      </c>
      <c r="AC1276" t="e">
        <f t="shared" si="314"/>
        <v>#VALUE!</v>
      </c>
      <c r="AD1276">
        <v>0</v>
      </c>
      <c r="AE1276">
        <v>78158306</v>
      </c>
      <c r="AF1276">
        <f t="shared" si="315"/>
        <v>4.1676696524103277E-3</v>
      </c>
      <c r="AG1276">
        <f t="shared" si="316"/>
        <v>4.1676696524103274E-2</v>
      </c>
      <c r="AH1276" t="e">
        <f t="shared" si="317"/>
        <v>#VALUE!</v>
      </c>
      <c r="AI1276">
        <f t="shared" si="318"/>
        <v>1275</v>
      </c>
    </row>
    <row r="1277" spans="1:35" x14ac:dyDescent="0.3">
      <c r="A1277" t="s">
        <v>1819</v>
      </c>
      <c r="B1277">
        <v>4.5</v>
      </c>
      <c r="C1277">
        <v>168717</v>
      </c>
      <c r="D1277" t="s">
        <v>640</v>
      </c>
      <c r="E1277" t="s">
        <v>839</v>
      </c>
      <c r="F1277" t="s">
        <v>22</v>
      </c>
      <c r="G1277">
        <v>0</v>
      </c>
      <c r="H1277" t="s">
        <v>72</v>
      </c>
      <c r="I1277" t="s">
        <v>109</v>
      </c>
      <c r="J1277" t="s">
        <v>13312</v>
      </c>
      <c r="K1277" t="s">
        <v>1820</v>
      </c>
      <c r="L1277" t="s">
        <v>163</v>
      </c>
      <c r="M1277">
        <f t="shared" si="304"/>
        <v>0</v>
      </c>
      <c r="N1277" t="str">
        <f t="shared" si="305"/>
        <v>56M</v>
      </c>
      <c r="O1277">
        <f t="shared" si="306"/>
        <v>10000000</v>
      </c>
      <c r="P1277" t="str">
        <f t="shared" si="307"/>
        <v>0</v>
      </c>
      <c r="Q1277" s="1" t="e">
        <f t="shared" si="308"/>
        <v>#VALUE!</v>
      </c>
      <c r="R1277">
        <f t="shared" si="309"/>
        <v>10000000</v>
      </c>
      <c r="S1277">
        <v>0</v>
      </c>
      <c r="T1277" s="4">
        <v>1000000000</v>
      </c>
      <c r="U1277">
        <f t="shared" si="319"/>
        <v>0.01</v>
      </c>
      <c r="V1277">
        <f t="shared" si="310"/>
        <v>0.1</v>
      </c>
      <c r="W1277">
        <f t="shared" si="311"/>
        <v>9</v>
      </c>
      <c r="X1277" s="5" t="e">
        <f t="shared" si="312"/>
        <v>#VALUE!</v>
      </c>
      <c r="Z1277">
        <v>40319</v>
      </c>
      <c r="AA1277">
        <v>43320</v>
      </c>
      <c r="AB1277" t="e">
        <f t="shared" si="313"/>
        <v>#VALUE!</v>
      </c>
      <c r="AC1277" t="e">
        <f t="shared" si="314"/>
        <v>#VALUE!</v>
      </c>
      <c r="AD1277">
        <v>0</v>
      </c>
      <c r="AE1277">
        <v>78158306</v>
      </c>
      <c r="AF1277">
        <f t="shared" si="315"/>
        <v>2.1586573281155812E-3</v>
      </c>
      <c r="AG1277">
        <f t="shared" si="316"/>
        <v>2.1586573281155812E-2</v>
      </c>
      <c r="AH1277" t="e">
        <f t="shared" si="317"/>
        <v>#VALUE!</v>
      </c>
      <c r="AI1277">
        <f t="shared" si="318"/>
        <v>1276</v>
      </c>
    </row>
    <row r="1278" spans="1:35" x14ac:dyDescent="0.3">
      <c r="A1278" t="s">
        <v>13492</v>
      </c>
      <c r="B1278">
        <v>4.5</v>
      </c>
      <c r="C1278">
        <v>398307</v>
      </c>
      <c r="D1278" t="s">
        <v>1089</v>
      </c>
      <c r="E1278" t="s">
        <v>839</v>
      </c>
      <c r="F1278" t="s">
        <v>22</v>
      </c>
      <c r="G1278">
        <v>0</v>
      </c>
      <c r="H1278" t="s">
        <v>26</v>
      </c>
      <c r="I1278" t="s">
        <v>312</v>
      </c>
      <c r="J1278" t="s">
        <v>13332</v>
      </c>
      <c r="K1278" t="s">
        <v>20</v>
      </c>
      <c r="L1278" t="s">
        <v>20</v>
      </c>
      <c r="M1278">
        <f t="shared" si="304"/>
        <v>0</v>
      </c>
      <c r="N1278" t="str">
        <f t="shared" si="305"/>
        <v>19M</v>
      </c>
      <c r="O1278">
        <f t="shared" si="306"/>
        <v>10000000</v>
      </c>
      <c r="P1278" t="str">
        <f t="shared" si="307"/>
        <v>0</v>
      </c>
      <c r="Q1278" s="1" t="e">
        <f t="shared" si="308"/>
        <v>#VALUE!</v>
      </c>
      <c r="R1278">
        <f t="shared" si="309"/>
        <v>10000000</v>
      </c>
      <c r="S1278">
        <v>0</v>
      </c>
      <c r="T1278" s="4">
        <v>1000000000</v>
      </c>
      <c r="U1278">
        <f t="shared" si="319"/>
        <v>0.01</v>
      </c>
      <c r="V1278">
        <f t="shared" si="310"/>
        <v>0.1</v>
      </c>
      <c r="W1278">
        <f t="shared" si="311"/>
        <v>9</v>
      </c>
      <c r="X1278" s="5" t="e">
        <f t="shared" si="312"/>
        <v>#VALUE!</v>
      </c>
      <c r="Z1278">
        <v>40319</v>
      </c>
      <c r="AA1278">
        <v>43320</v>
      </c>
      <c r="AB1278" t="e">
        <f t="shared" si="313"/>
        <v>#VALUE!</v>
      </c>
      <c r="AC1278" t="e">
        <f t="shared" si="314"/>
        <v>#VALUE!</v>
      </c>
      <c r="AD1278">
        <v>0</v>
      </c>
      <c r="AE1278">
        <v>78158306</v>
      </c>
      <c r="AF1278">
        <f t="shared" si="315"/>
        <v>5.0961570226458084E-3</v>
      </c>
      <c r="AG1278">
        <f t="shared" si="316"/>
        <v>5.0961570226458086E-2</v>
      </c>
      <c r="AH1278" t="e">
        <f t="shared" si="317"/>
        <v>#VALUE!</v>
      </c>
      <c r="AI1278">
        <f t="shared" si="318"/>
        <v>1277</v>
      </c>
    </row>
    <row r="1279" spans="1:35" x14ac:dyDescent="0.3">
      <c r="A1279" t="s">
        <v>3361</v>
      </c>
      <c r="B1279">
        <v>4.5999999999999996</v>
      </c>
      <c r="C1279">
        <v>111254</v>
      </c>
      <c r="D1279" t="s">
        <v>298</v>
      </c>
      <c r="E1279" t="s">
        <v>3280</v>
      </c>
      <c r="F1279" t="s">
        <v>22</v>
      </c>
      <c r="G1279">
        <v>0</v>
      </c>
      <c r="H1279" t="s">
        <v>26</v>
      </c>
      <c r="I1279" t="s">
        <v>448</v>
      </c>
      <c r="J1279" t="s">
        <v>13337</v>
      </c>
      <c r="K1279" t="s">
        <v>1981</v>
      </c>
      <c r="L1279" t="s">
        <v>67</v>
      </c>
      <c r="M1279">
        <f t="shared" si="304"/>
        <v>0</v>
      </c>
      <c r="N1279" t="str">
        <f t="shared" si="305"/>
        <v>7.4M</v>
      </c>
      <c r="O1279">
        <f t="shared" si="306"/>
        <v>1000000</v>
      </c>
      <c r="P1279" t="str">
        <f t="shared" si="307"/>
        <v>0</v>
      </c>
      <c r="Q1279" s="1" t="e">
        <f t="shared" si="308"/>
        <v>#VALUE!</v>
      </c>
      <c r="R1279">
        <f t="shared" si="309"/>
        <v>1000000</v>
      </c>
      <c r="S1279">
        <v>0</v>
      </c>
      <c r="T1279" s="4">
        <v>1000000000</v>
      </c>
      <c r="U1279">
        <f t="shared" si="319"/>
        <v>1E-3</v>
      </c>
      <c r="V1279">
        <f t="shared" si="310"/>
        <v>0.01</v>
      </c>
      <c r="W1279">
        <f t="shared" si="311"/>
        <v>9.1999999999999993</v>
      </c>
      <c r="X1279" s="5" t="e">
        <f t="shared" si="312"/>
        <v>#VALUE!</v>
      </c>
      <c r="Z1279">
        <v>40319</v>
      </c>
      <c r="AA1279">
        <v>43320</v>
      </c>
      <c r="AB1279" t="e">
        <f t="shared" si="313"/>
        <v>#VALUE!</v>
      </c>
      <c r="AC1279" t="e">
        <f t="shared" si="314"/>
        <v>#VALUE!</v>
      </c>
      <c r="AD1279">
        <v>0</v>
      </c>
      <c r="AE1279">
        <v>78158306</v>
      </c>
      <c r="AF1279">
        <f t="shared" si="315"/>
        <v>1.4234443617547187E-3</v>
      </c>
      <c r="AG1279">
        <f t="shared" si="316"/>
        <v>1.4234443617547186E-2</v>
      </c>
      <c r="AH1279" t="e">
        <f t="shared" si="317"/>
        <v>#VALUE!</v>
      </c>
      <c r="AI1279">
        <f t="shared" si="318"/>
        <v>1278</v>
      </c>
    </row>
    <row r="1280" spans="1:35" x14ac:dyDescent="0.3">
      <c r="A1280" t="s">
        <v>993</v>
      </c>
      <c r="B1280">
        <v>4.5999999999999996</v>
      </c>
      <c r="C1280">
        <v>811040</v>
      </c>
      <c r="D1280" t="s">
        <v>484</v>
      </c>
      <c r="E1280" t="s">
        <v>839</v>
      </c>
      <c r="F1280" t="s">
        <v>22</v>
      </c>
      <c r="G1280">
        <v>0</v>
      </c>
      <c r="H1280" t="s">
        <v>23</v>
      </c>
      <c r="I1280" t="s">
        <v>109</v>
      </c>
      <c r="J1280" t="s">
        <v>13493</v>
      </c>
      <c r="K1280" t="s">
        <v>994</v>
      </c>
      <c r="L1280" t="s">
        <v>56</v>
      </c>
      <c r="M1280">
        <f t="shared" si="304"/>
        <v>0</v>
      </c>
      <c r="N1280" t="str">
        <f t="shared" si="305"/>
        <v>77M</v>
      </c>
      <c r="O1280">
        <f t="shared" si="306"/>
        <v>10000000</v>
      </c>
      <c r="P1280" t="str">
        <f t="shared" si="307"/>
        <v>0</v>
      </c>
      <c r="Q1280" s="1" t="e">
        <f t="shared" si="308"/>
        <v>#VALUE!</v>
      </c>
      <c r="R1280">
        <f t="shared" si="309"/>
        <v>10000000</v>
      </c>
      <c r="S1280">
        <v>0</v>
      </c>
      <c r="T1280" s="4">
        <v>1000000000</v>
      </c>
      <c r="U1280">
        <f t="shared" si="319"/>
        <v>0.01</v>
      </c>
      <c r="V1280">
        <f t="shared" si="310"/>
        <v>0.1</v>
      </c>
      <c r="W1280">
        <f t="shared" si="311"/>
        <v>9.1999999999999993</v>
      </c>
      <c r="X1280" s="5" t="e">
        <f t="shared" si="312"/>
        <v>#VALUE!</v>
      </c>
      <c r="Z1280">
        <v>40319</v>
      </c>
      <c r="AA1280">
        <v>43320</v>
      </c>
      <c r="AB1280" t="e">
        <f t="shared" si="313"/>
        <v>#VALUE!</v>
      </c>
      <c r="AC1280" t="e">
        <f t="shared" si="314"/>
        <v>#VALUE!</v>
      </c>
      <c r="AD1280">
        <v>0</v>
      </c>
      <c r="AE1280">
        <v>78158306</v>
      </c>
      <c r="AF1280">
        <f t="shared" si="315"/>
        <v>1.0376888158246418E-2</v>
      </c>
      <c r="AG1280">
        <f t="shared" si="316"/>
        <v>0.10376888158246418</v>
      </c>
      <c r="AH1280" t="e">
        <f t="shared" si="317"/>
        <v>#VALUE!</v>
      </c>
      <c r="AI1280">
        <f t="shared" si="318"/>
        <v>1279</v>
      </c>
    </row>
    <row r="1281" spans="1:35" x14ac:dyDescent="0.3">
      <c r="A1281" t="s">
        <v>11228</v>
      </c>
      <c r="B1281">
        <v>4.8</v>
      </c>
      <c r="C1281">
        <v>17</v>
      </c>
      <c r="D1281" t="s">
        <v>121</v>
      </c>
      <c r="E1281" t="s">
        <v>11147</v>
      </c>
      <c r="F1281" t="s">
        <v>22</v>
      </c>
      <c r="G1281">
        <v>0</v>
      </c>
      <c r="H1281" t="s">
        <v>26</v>
      </c>
      <c r="I1281" t="s">
        <v>102</v>
      </c>
      <c r="J1281" t="s">
        <v>13494</v>
      </c>
      <c r="K1281" t="s">
        <v>1794</v>
      </c>
      <c r="L1281" t="s">
        <v>56</v>
      </c>
      <c r="M1281">
        <f t="shared" si="304"/>
        <v>0</v>
      </c>
      <c r="N1281" t="str">
        <f t="shared" si="305"/>
        <v>14M</v>
      </c>
      <c r="O1281">
        <f t="shared" si="306"/>
        <v>500</v>
      </c>
      <c r="P1281" t="str">
        <f t="shared" si="307"/>
        <v>0</v>
      </c>
      <c r="Q1281" s="1" t="e">
        <f t="shared" si="308"/>
        <v>#VALUE!</v>
      </c>
      <c r="R1281">
        <f t="shared" si="309"/>
        <v>500</v>
      </c>
      <c r="S1281">
        <v>0</v>
      </c>
      <c r="T1281" s="4">
        <v>1000000000</v>
      </c>
      <c r="U1281">
        <f t="shared" si="319"/>
        <v>4.9999999999999998E-7</v>
      </c>
      <c r="V1281">
        <f t="shared" si="310"/>
        <v>4.9999999999999996E-6</v>
      </c>
      <c r="W1281">
        <f t="shared" si="311"/>
        <v>9.6</v>
      </c>
      <c r="X1281" s="5" t="e">
        <f t="shared" si="312"/>
        <v>#VALUE!</v>
      </c>
      <c r="Z1281">
        <v>40319</v>
      </c>
      <c r="AA1281">
        <v>43320</v>
      </c>
      <c r="AB1281" t="e">
        <f t="shared" si="313"/>
        <v>#VALUE!</v>
      </c>
      <c r="AC1281" t="e">
        <f t="shared" si="314"/>
        <v>#VALUE!</v>
      </c>
      <c r="AD1281">
        <v>0</v>
      </c>
      <c r="AE1281">
        <v>78158306</v>
      </c>
      <c r="AF1281">
        <f t="shared" si="315"/>
        <v>2.1750727299539987E-7</v>
      </c>
      <c r="AG1281">
        <f t="shared" si="316"/>
        <v>2.1750727299539986E-6</v>
      </c>
      <c r="AH1281" t="e">
        <f t="shared" si="317"/>
        <v>#VALUE!</v>
      </c>
      <c r="AI1281">
        <f t="shared" si="318"/>
        <v>1280</v>
      </c>
    </row>
    <row r="1282" spans="1:35" x14ac:dyDescent="0.3">
      <c r="A1282" t="s">
        <v>9676</v>
      </c>
      <c r="B1282">
        <v>4.5999999999999996</v>
      </c>
      <c r="C1282">
        <v>64</v>
      </c>
      <c r="D1282" t="s">
        <v>262</v>
      </c>
      <c r="E1282" t="s">
        <v>9431</v>
      </c>
      <c r="F1282" t="s">
        <v>22</v>
      </c>
      <c r="G1282">
        <v>0</v>
      </c>
      <c r="H1282" t="s">
        <v>26</v>
      </c>
      <c r="I1282" t="s">
        <v>2564</v>
      </c>
      <c r="J1282" t="s">
        <v>13346</v>
      </c>
      <c r="K1282" t="s">
        <v>1637</v>
      </c>
      <c r="L1282" t="s">
        <v>104</v>
      </c>
      <c r="M1282">
        <f t="shared" ref="M1282:M1345" si="320">IF(F1282="Free", 0, IF(F1282="Paid", 1, ""))</f>
        <v>0</v>
      </c>
      <c r="N1282" t="str">
        <f t="shared" ref="N1282:N1345" si="321">IF(RIGHT(D1282,1)="M", D1282, IF(RIGHT(D1282,1)="k", TEXT(LEFT(D1282,LEN(D1282)-1)/1024,"0.00") &amp; "M", IF(D1282="Varies with device", "N/A", "")))</f>
        <v>57M</v>
      </c>
      <c r="O1282">
        <f t="shared" ref="O1282:O1345" si="322">VALUE(SUBSTITUTE(SUBSTITUTE(E1282, "+", ""), ",", ""))</f>
        <v>5000</v>
      </c>
      <c r="P1282" t="str">
        <f t="shared" ref="P1282:P1345" si="323">SUBSTITUTE(G1282, "$", "")</f>
        <v>0</v>
      </c>
      <c r="Q1282" s="1" t="e">
        <f t="shared" ref="Q1282:Q1345" si="324">DATEVALUE(J1282)</f>
        <v>#VALUE!</v>
      </c>
      <c r="R1282">
        <f t="shared" ref="R1282:R1345" si="325">IF(ISNUMBER(O1282), O1282, 0)</f>
        <v>5000</v>
      </c>
      <c r="S1282">
        <v>0</v>
      </c>
      <c r="T1282" s="4">
        <v>1000000000</v>
      </c>
      <c r="U1282">
        <f t="shared" si="319"/>
        <v>5.0000000000000004E-6</v>
      </c>
      <c r="V1282">
        <f t="shared" ref="V1282:V1345" si="326">U1282 * 10</f>
        <v>5.0000000000000002E-5</v>
      </c>
      <c r="W1282">
        <f t="shared" ref="W1282:W1345" si="327">B1282*2</f>
        <v>9.1999999999999993</v>
      </c>
      <c r="X1282" s="5" t="e">
        <f t="shared" ref="X1282:X1345" si="328">Q1282 - $Y$2</f>
        <v>#VALUE!</v>
      </c>
      <c r="Z1282">
        <v>40319</v>
      </c>
      <c r="AA1282">
        <v>43320</v>
      </c>
      <c r="AB1282" t="e">
        <f t="shared" ref="AB1282:AB1345" si="329">IF($AA$2 &lt;&gt; $Z$2, (X1282 - $Z$2) / ($AA$2 - $Z$2), NA())</f>
        <v>#VALUE!</v>
      </c>
      <c r="AC1282" t="e">
        <f t="shared" ref="AC1282:AC1345" si="330">AB1282 * 10</f>
        <v>#VALUE!</v>
      </c>
      <c r="AD1282">
        <v>0</v>
      </c>
      <c r="AE1282">
        <v>78158306</v>
      </c>
      <c r="AF1282">
        <f t="shared" ref="AF1282:AF1345" si="331">IF($AE$2 &lt;&gt; $AD$2, (C1282 - $AD$2) / ($AE$2 - $AD$2), NA())</f>
        <v>8.1885091010032896E-7</v>
      </c>
      <c r="AG1282">
        <f t="shared" ref="AG1282:AG1345" si="332">AF1282*10</f>
        <v>8.1885091010032894E-6</v>
      </c>
      <c r="AH1282" t="e">
        <f t="shared" ref="AH1282:AH1345" si="333">IF(W1282 &gt; 4,
   IF(V1282 &gt; 5,
      (V1282 * 2) + W1282 + AG1282 + AC1282,
      V1282 + W1282 + AG1282 + AC1282),
   V1282 + W1282 + AG1282 + AC1282)</f>
        <v>#VALUE!</v>
      </c>
      <c r="AI1282">
        <f t="shared" si="318"/>
        <v>1281</v>
      </c>
    </row>
    <row r="1283" spans="1:35" x14ac:dyDescent="0.3">
      <c r="A1283" t="s">
        <v>3697</v>
      </c>
      <c r="B1283">
        <v>4.5999999999999996</v>
      </c>
      <c r="C1283">
        <v>49210</v>
      </c>
      <c r="D1283" t="s">
        <v>142</v>
      </c>
      <c r="E1283" t="s">
        <v>3280</v>
      </c>
      <c r="F1283" t="s">
        <v>22</v>
      </c>
      <c r="G1283">
        <v>0</v>
      </c>
      <c r="H1283" t="s">
        <v>30</v>
      </c>
      <c r="I1283" t="s">
        <v>515</v>
      </c>
      <c r="J1283" t="s">
        <v>13322</v>
      </c>
      <c r="K1283" t="s">
        <v>3698</v>
      </c>
      <c r="L1283" t="s">
        <v>33</v>
      </c>
      <c r="M1283">
        <f t="shared" si="320"/>
        <v>0</v>
      </c>
      <c r="N1283" t="str">
        <f t="shared" si="321"/>
        <v>99M</v>
      </c>
      <c r="O1283">
        <f t="shared" si="322"/>
        <v>1000000</v>
      </c>
      <c r="P1283" t="str">
        <f t="shared" si="323"/>
        <v>0</v>
      </c>
      <c r="Q1283" s="1" t="e">
        <f t="shared" si="324"/>
        <v>#VALUE!</v>
      </c>
      <c r="R1283">
        <f t="shared" si="325"/>
        <v>1000000</v>
      </c>
      <c r="S1283">
        <v>0</v>
      </c>
      <c r="T1283" s="4">
        <v>1000000000</v>
      </c>
      <c r="U1283">
        <f t="shared" si="319"/>
        <v>1E-3</v>
      </c>
      <c r="V1283">
        <f t="shared" si="326"/>
        <v>0.01</v>
      </c>
      <c r="W1283">
        <f t="shared" si="327"/>
        <v>9.1999999999999993</v>
      </c>
      <c r="X1283" s="5" t="e">
        <f t="shared" si="328"/>
        <v>#VALUE!</v>
      </c>
      <c r="Z1283">
        <v>40319</v>
      </c>
      <c r="AA1283">
        <v>43320</v>
      </c>
      <c r="AB1283" t="e">
        <f t="shared" si="329"/>
        <v>#VALUE!</v>
      </c>
      <c r="AC1283" t="e">
        <f t="shared" si="330"/>
        <v>#VALUE!</v>
      </c>
      <c r="AD1283">
        <v>0</v>
      </c>
      <c r="AE1283">
        <v>78158306</v>
      </c>
      <c r="AF1283">
        <f t="shared" si="331"/>
        <v>6.2961958259433106E-4</v>
      </c>
      <c r="AG1283">
        <f t="shared" si="332"/>
        <v>6.2961958259433104E-3</v>
      </c>
      <c r="AH1283" t="e">
        <f t="shared" si="333"/>
        <v>#VALUE!</v>
      </c>
      <c r="AI1283">
        <f t="shared" ref="AI1283:AI1346" si="334">ROW() - 1</f>
        <v>1282</v>
      </c>
    </row>
    <row r="1284" spans="1:35" x14ac:dyDescent="0.3">
      <c r="A1284" t="s">
        <v>4301</v>
      </c>
      <c r="B1284">
        <v>4.5999999999999996</v>
      </c>
      <c r="C1284">
        <v>22015</v>
      </c>
      <c r="D1284" t="s">
        <v>20</v>
      </c>
      <c r="E1284" t="s">
        <v>3280</v>
      </c>
      <c r="F1284" t="s">
        <v>22</v>
      </c>
      <c r="G1284">
        <v>0</v>
      </c>
      <c r="H1284" t="s">
        <v>26</v>
      </c>
      <c r="I1284" t="s">
        <v>937</v>
      </c>
      <c r="J1284" t="s">
        <v>13352</v>
      </c>
      <c r="K1284" t="s">
        <v>20</v>
      </c>
      <c r="L1284" t="s">
        <v>104</v>
      </c>
      <c r="M1284">
        <f t="shared" si="320"/>
        <v>0</v>
      </c>
      <c r="N1284" t="str">
        <f t="shared" si="321"/>
        <v>N/A</v>
      </c>
      <c r="O1284">
        <f t="shared" si="322"/>
        <v>1000000</v>
      </c>
      <c r="P1284" t="str">
        <f t="shared" si="323"/>
        <v>0</v>
      </c>
      <c r="Q1284" s="1" t="e">
        <f t="shared" si="324"/>
        <v>#VALUE!</v>
      </c>
      <c r="R1284">
        <f t="shared" si="325"/>
        <v>1000000</v>
      </c>
      <c r="S1284">
        <v>0</v>
      </c>
      <c r="T1284" s="4">
        <v>1000000000</v>
      </c>
      <c r="U1284">
        <f t="shared" si="319"/>
        <v>1E-3</v>
      </c>
      <c r="V1284">
        <f t="shared" si="326"/>
        <v>0.01</v>
      </c>
      <c r="W1284">
        <f t="shared" si="327"/>
        <v>9.1999999999999993</v>
      </c>
      <c r="X1284" s="5" t="e">
        <f t="shared" si="328"/>
        <v>#VALUE!</v>
      </c>
      <c r="Z1284">
        <v>40319</v>
      </c>
      <c r="AA1284">
        <v>43320</v>
      </c>
      <c r="AB1284" t="e">
        <f t="shared" si="329"/>
        <v>#VALUE!</v>
      </c>
      <c r="AC1284" t="e">
        <f t="shared" si="330"/>
        <v>#VALUE!</v>
      </c>
      <c r="AD1284">
        <v>0</v>
      </c>
      <c r="AE1284">
        <v>78158306</v>
      </c>
      <c r="AF1284">
        <f t="shared" si="331"/>
        <v>2.8167191852904286E-4</v>
      </c>
      <c r="AG1284">
        <f t="shared" si="332"/>
        <v>2.8167191852904285E-3</v>
      </c>
      <c r="AH1284" t="e">
        <f t="shared" si="333"/>
        <v>#VALUE!</v>
      </c>
      <c r="AI1284">
        <f t="shared" si="334"/>
        <v>1283</v>
      </c>
    </row>
    <row r="1285" spans="1:35" x14ac:dyDescent="0.3">
      <c r="A1285" t="s">
        <v>1777</v>
      </c>
      <c r="B1285">
        <v>4.5</v>
      </c>
      <c r="C1285">
        <v>178497</v>
      </c>
      <c r="D1285" t="s">
        <v>676</v>
      </c>
      <c r="E1285" t="s">
        <v>839</v>
      </c>
      <c r="F1285" t="s">
        <v>22</v>
      </c>
      <c r="G1285">
        <v>0</v>
      </c>
      <c r="H1285" t="s">
        <v>26</v>
      </c>
      <c r="I1285" t="s">
        <v>182</v>
      </c>
      <c r="J1285" t="s">
        <v>13316</v>
      </c>
      <c r="K1285" t="s">
        <v>1778</v>
      </c>
      <c r="L1285" t="s">
        <v>119</v>
      </c>
      <c r="M1285">
        <f t="shared" si="320"/>
        <v>0</v>
      </c>
      <c r="N1285" t="str">
        <f t="shared" si="321"/>
        <v>9.1M</v>
      </c>
      <c r="O1285">
        <f t="shared" si="322"/>
        <v>10000000</v>
      </c>
      <c r="P1285" t="str">
        <f t="shared" si="323"/>
        <v>0</v>
      </c>
      <c r="Q1285" s="1" t="e">
        <f t="shared" si="324"/>
        <v>#VALUE!</v>
      </c>
      <c r="R1285">
        <f t="shared" si="325"/>
        <v>10000000</v>
      </c>
      <c r="S1285">
        <v>0</v>
      </c>
      <c r="T1285" s="4">
        <v>1000000000</v>
      </c>
      <c r="U1285">
        <f t="shared" si="319"/>
        <v>0.01</v>
      </c>
      <c r="V1285">
        <f t="shared" si="326"/>
        <v>0.1</v>
      </c>
      <c r="W1285">
        <f t="shared" si="327"/>
        <v>9</v>
      </c>
      <c r="X1285" s="5" t="e">
        <f t="shared" si="328"/>
        <v>#VALUE!</v>
      </c>
      <c r="Z1285">
        <v>40319</v>
      </c>
      <c r="AA1285">
        <v>43320</v>
      </c>
      <c r="AB1285" t="e">
        <f t="shared" si="329"/>
        <v>#VALUE!</v>
      </c>
      <c r="AC1285" t="e">
        <f t="shared" si="330"/>
        <v>#VALUE!</v>
      </c>
      <c r="AD1285">
        <v>0</v>
      </c>
      <c r="AE1285">
        <v>78158306</v>
      </c>
      <c r="AF1285">
        <f t="shared" si="331"/>
        <v>2.2837879828152877E-3</v>
      </c>
      <c r="AG1285">
        <f t="shared" si="332"/>
        <v>2.2837879828152878E-2</v>
      </c>
      <c r="AH1285" t="e">
        <f t="shared" si="333"/>
        <v>#VALUE!</v>
      </c>
      <c r="AI1285">
        <f t="shared" si="334"/>
        <v>1284</v>
      </c>
    </row>
    <row r="1286" spans="1:35" x14ac:dyDescent="0.3">
      <c r="A1286" t="s">
        <v>6032</v>
      </c>
      <c r="B1286">
        <v>4.5999999999999996</v>
      </c>
      <c r="C1286">
        <v>13492</v>
      </c>
      <c r="D1286" t="s">
        <v>640</v>
      </c>
      <c r="E1286" t="s">
        <v>5956</v>
      </c>
      <c r="F1286" t="s">
        <v>22</v>
      </c>
      <c r="G1286">
        <v>0</v>
      </c>
      <c r="H1286" t="s">
        <v>23</v>
      </c>
      <c r="I1286" t="s">
        <v>515</v>
      </c>
      <c r="J1286" t="s">
        <v>13360</v>
      </c>
      <c r="K1286" t="s">
        <v>6033</v>
      </c>
      <c r="L1286" t="s">
        <v>33</v>
      </c>
      <c r="M1286">
        <f t="shared" si="320"/>
        <v>0</v>
      </c>
      <c r="N1286" t="str">
        <f t="shared" si="321"/>
        <v>56M</v>
      </c>
      <c r="O1286">
        <f t="shared" si="322"/>
        <v>100000</v>
      </c>
      <c r="P1286" t="str">
        <f t="shared" si="323"/>
        <v>0</v>
      </c>
      <c r="Q1286" s="1" t="e">
        <f t="shared" si="324"/>
        <v>#VALUE!</v>
      </c>
      <c r="R1286">
        <f t="shared" si="325"/>
        <v>100000</v>
      </c>
      <c r="S1286">
        <v>0</v>
      </c>
      <c r="T1286" s="4">
        <v>1000000000</v>
      </c>
      <c r="U1286">
        <f t="shared" si="319"/>
        <v>1E-4</v>
      </c>
      <c r="V1286">
        <f t="shared" si="326"/>
        <v>1E-3</v>
      </c>
      <c r="W1286">
        <f t="shared" si="327"/>
        <v>9.1999999999999993</v>
      </c>
      <c r="X1286" s="5" t="e">
        <f t="shared" si="328"/>
        <v>#VALUE!</v>
      </c>
      <c r="Z1286">
        <v>40319</v>
      </c>
      <c r="AA1286">
        <v>43320</v>
      </c>
      <c r="AB1286" t="e">
        <f t="shared" si="329"/>
        <v>#VALUE!</v>
      </c>
      <c r="AC1286" t="e">
        <f t="shared" si="330"/>
        <v>#VALUE!</v>
      </c>
      <c r="AD1286">
        <v>0</v>
      </c>
      <c r="AE1286">
        <v>78158306</v>
      </c>
      <c r="AF1286">
        <f t="shared" si="331"/>
        <v>1.7262400748552559E-4</v>
      </c>
      <c r="AG1286">
        <f t="shared" si="332"/>
        <v>1.7262400748552559E-3</v>
      </c>
      <c r="AH1286" t="e">
        <f t="shared" si="333"/>
        <v>#VALUE!</v>
      </c>
      <c r="AI1286">
        <f t="shared" si="334"/>
        <v>1285</v>
      </c>
    </row>
    <row r="1287" spans="1:35" x14ac:dyDescent="0.3">
      <c r="A1287" t="s">
        <v>5278</v>
      </c>
      <c r="B1287">
        <v>4.5999999999999996</v>
      </c>
      <c r="C1287">
        <v>84114</v>
      </c>
      <c r="D1287" t="s">
        <v>454</v>
      </c>
      <c r="E1287" t="s">
        <v>5276</v>
      </c>
      <c r="F1287" t="s">
        <v>849</v>
      </c>
      <c r="G1287" t="s">
        <v>1281</v>
      </c>
      <c r="H1287" t="s">
        <v>30</v>
      </c>
      <c r="I1287" t="s">
        <v>346</v>
      </c>
      <c r="J1287" t="s">
        <v>13322</v>
      </c>
      <c r="K1287" t="s">
        <v>5279</v>
      </c>
      <c r="L1287" t="s">
        <v>512</v>
      </c>
      <c r="M1287">
        <f t="shared" si="320"/>
        <v>1</v>
      </c>
      <c r="N1287" t="str">
        <f t="shared" si="321"/>
        <v>23M</v>
      </c>
      <c r="O1287">
        <f t="shared" si="322"/>
        <v>500000</v>
      </c>
      <c r="P1287" t="str">
        <f t="shared" si="323"/>
        <v>0.99</v>
      </c>
      <c r="Q1287" s="1" t="e">
        <f t="shared" si="324"/>
        <v>#VALUE!</v>
      </c>
      <c r="R1287">
        <f t="shared" si="325"/>
        <v>500000</v>
      </c>
      <c r="S1287">
        <v>0</v>
      </c>
      <c r="T1287" s="4">
        <v>1000000000</v>
      </c>
      <c r="U1287">
        <f t="shared" ref="U1287:U1350" si="335">IF(T1287 &lt;&gt; S1287, (R1287 - S1287) / (T1287 - S1287), NA())</f>
        <v>5.0000000000000001E-4</v>
      </c>
      <c r="V1287">
        <f t="shared" si="326"/>
        <v>5.0000000000000001E-3</v>
      </c>
      <c r="W1287">
        <f t="shared" si="327"/>
        <v>9.1999999999999993</v>
      </c>
      <c r="X1287" s="5" t="e">
        <f t="shared" si="328"/>
        <v>#VALUE!</v>
      </c>
      <c r="Z1287">
        <v>40319</v>
      </c>
      <c r="AA1287">
        <v>43320</v>
      </c>
      <c r="AB1287" t="e">
        <f t="shared" si="329"/>
        <v>#VALUE!</v>
      </c>
      <c r="AC1287" t="e">
        <f t="shared" si="330"/>
        <v>#VALUE!</v>
      </c>
      <c r="AD1287">
        <v>0</v>
      </c>
      <c r="AE1287">
        <v>78158306</v>
      </c>
      <c r="AF1287">
        <f t="shared" si="331"/>
        <v>1.076200397690298E-3</v>
      </c>
      <c r="AG1287">
        <f t="shared" si="332"/>
        <v>1.0762003976902981E-2</v>
      </c>
      <c r="AH1287" t="e">
        <f t="shared" si="333"/>
        <v>#VALUE!</v>
      </c>
      <c r="AI1287">
        <f t="shared" si="334"/>
        <v>1286</v>
      </c>
    </row>
    <row r="1288" spans="1:35" x14ac:dyDescent="0.3">
      <c r="A1288" t="s">
        <v>1611</v>
      </c>
      <c r="B1288">
        <v>4.5</v>
      </c>
      <c r="C1288">
        <v>249919</v>
      </c>
      <c r="D1288" t="s">
        <v>20</v>
      </c>
      <c r="E1288" t="s">
        <v>839</v>
      </c>
      <c r="F1288" t="s">
        <v>22</v>
      </c>
      <c r="G1288">
        <v>0</v>
      </c>
      <c r="H1288" t="s">
        <v>30</v>
      </c>
      <c r="I1288" t="s">
        <v>54</v>
      </c>
      <c r="J1288" t="s">
        <v>13325</v>
      </c>
      <c r="K1288" t="s">
        <v>20</v>
      </c>
      <c r="L1288" t="s">
        <v>20</v>
      </c>
      <c r="M1288">
        <f t="shared" si="320"/>
        <v>0</v>
      </c>
      <c r="N1288" t="str">
        <f t="shared" si="321"/>
        <v>N/A</v>
      </c>
      <c r="O1288">
        <f t="shared" si="322"/>
        <v>10000000</v>
      </c>
      <c r="P1288" t="str">
        <f t="shared" si="323"/>
        <v>0</v>
      </c>
      <c r="Q1288" s="1" t="e">
        <f t="shared" si="324"/>
        <v>#VALUE!</v>
      </c>
      <c r="R1288">
        <f t="shared" si="325"/>
        <v>10000000</v>
      </c>
      <c r="S1288">
        <v>0</v>
      </c>
      <c r="T1288" s="4">
        <v>1000000000</v>
      </c>
      <c r="U1288">
        <f t="shared" si="335"/>
        <v>0.01</v>
      </c>
      <c r="V1288">
        <f t="shared" si="326"/>
        <v>0.1</v>
      </c>
      <c r="W1288">
        <f t="shared" si="327"/>
        <v>9</v>
      </c>
      <c r="X1288" s="5" t="e">
        <f t="shared" si="328"/>
        <v>#VALUE!</v>
      </c>
      <c r="Z1288">
        <v>40319</v>
      </c>
      <c r="AA1288">
        <v>43320</v>
      </c>
      <c r="AB1288" t="e">
        <f t="shared" si="329"/>
        <v>#VALUE!</v>
      </c>
      <c r="AC1288" t="e">
        <f t="shared" si="330"/>
        <v>#VALUE!</v>
      </c>
      <c r="AD1288">
        <v>0</v>
      </c>
      <c r="AE1288">
        <v>78158306</v>
      </c>
      <c r="AF1288">
        <f t="shared" si="331"/>
        <v>3.1976000093963141E-3</v>
      </c>
      <c r="AG1288">
        <f t="shared" si="332"/>
        <v>3.197600009396314E-2</v>
      </c>
      <c r="AH1288" t="e">
        <f t="shared" si="333"/>
        <v>#VALUE!</v>
      </c>
      <c r="AI1288">
        <f t="shared" si="334"/>
        <v>1287</v>
      </c>
    </row>
    <row r="1289" spans="1:35" x14ac:dyDescent="0.3">
      <c r="A1289" t="s">
        <v>4632</v>
      </c>
      <c r="B1289">
        <v>4.5999999999999996</v>
      </c>
      <c r="C1289">
        <v>14014</v>
      </c>
      <c r="D1289" t="s">
        <v>244</v>
      </c>
      <c r="E1289" t="s">
        <v>3280</v>
      </c>
      <c r="F1289" t="s">
        <v>22</v>
      </c>
      <c r="G1289">
        <v>0</v>
      </c>
      <c r="H1289" t="s">
        <v>26</v>
      </c>
      <c r="I1289" t="s">
        <v>180</v>
      </c>
      <c r="J1289" t="s">
        <v>13352</v>
      </c>
      <c r="K1289">
        <v>7.32</v>
      </c>
      <c r="L1289" t="s">
        <v>119</v>
      </c>
      <c r="M1289">
        <f t="shared" si="320"/>
        <v>0</v>
      </c>
      <c r="N1289" t="str">
        <f t="shared" si="321"/>
        <v>60M</v>
      </c>
      <c r="O1289">
        <f t="shared" si="322"/>
        <v>1000000</v>
      </c>
      <c r="P1289" t="str">
        <f t="shared" si="323"/>
        <v>0</v>
      </c>
      <c r="Q1289" s="1" t="e">
        <f t="shared" si="324"/>
        <v>#VALUE!</v>
      </c>
      <c r="R1289">
        <f t="shared" si="325"/>
        <v>1000000</v>
      </c>
      <c r="S1289">
        <v>0</v>
      </c>
      <c r="T1289" s="4">
        <v>1000000000</v>
      </c>
      <c r="U1289">
        <f t="shared" si="335"/>
        <v>1E-3</v>
      </c>
      <c r="V1289">
        <f t="shared" si="326"/>
        <v>0.01</v>
      </c>
      <c r="W1289">
        <f t="shared" si="327"/>
        <v>9.1999999999999993</v>
      </c>
      <c r="X1289" s="5" t="e">
        <f t="shared" si="328"/>
        <v>#VALUE!</v>
      </c>
      <c r="Z1289">
        <v>40319</v>
      </c>
      <c r="AA1289">
        <v>43320</v>
      </c>
      <c r="AB1289" t="e">
        <f t="shared" si="329"/>
        <v>#VALUE!</v>
      </c>
      <c r="AC1289" t="e">
        <f t="shared" si="330"/>
        <v>#VALUE!</v>
      </c>
      <c r="AD1289">
        <v>0</v>
      </c>
      <c r="AE1289">
        <v>78158306</v>
      </c>
      <c r="AF1289">
        <f t="shared" si="331"/>
        <v>1.7930276022103142E-4</v>
      </c>
      <c r="AG1289">
        <f t="shared" si="332"/>
        <v>1.7930276022103142E-3</v>
      </c>
      <c r="AH1289" t="e">
        <f t="shared" si="333"/>
        <v>#VALUE!</v>
      </c>
      <c r="AI1289">
        <f t="shared" si="334"/>
        <v>1288</v>
      </c>
    </row>
    <row r="1290" spans="1:35" x14ac:dyDescent="0.3">
      <c r="A1290" t="s">
        <v>657</v>
      </c>
      <c r="B1290">
        <v>4.5</v>
      </c>
      <c r="C1290">
        <v>946926</v>
      </c>
      <c r="D1290" t="s">
        <v>262</v>
      </c>
      <c r="E1290" t="s">
        <v>470</v>
      </c>
      <c r="F1290" t="s">
        <v>22</v>
      </c>
      <c r="G1290">
        <v>0</v>
      </c>
      <c r="H1290" t="s">
        <v>26</v>
      </c>
      <c r="I1290" t="s">
        <v>479</v>
      </c>
      <c r="J1290" t="s">
        <v>13436</v>
      </c>
      <c r="K1290" t="s">
        <v>658</v>
      </c>
      <c r="L1290" t="s">
        <v>119</v>
      </c>
      <c r="M1290">
        <f t="shared" si="320"/>
        <v>0</v>
      </c>
      <c r="N1290" t="str">
        <f t="shared" si="321"/>
        <v>57M</v>
      </c>
      <c r="O1290">
        <f t="shared" si="322"/>
        <v>50000000</v>
      </c>
      <c r="P1290" t="str">
        <f t="shared" si="323"/>
        <v>0</v>
      </c>
      <c r="Q1290" s="1" t="e">
        <f t="shared" si="324"/>
        <v>#VALUE!</v>
      </c>
      <c r="R1290">
        <f t="shared" si="325"/>
        <v>50000000</v>
      </c>
      <c r="S1290">
        <v>0</v>
      </c>
      <c r="T1290" s="4">
        <v>1000000000</v>
      </c>
      <c r="U1290">
        <f t="shared" si="335"/>
        <v>0.05</v>
      </c>
      <c r="V1290">
        <f t="shared" si="326"/>
        <v>0.5</v>
      </c>
      <c r="W1290">
        <f t="shared" si="327"/>
        <v>9</v>
      </c>
      <c r="X1290" s="5" t="e">
        <f t="shared" si="328"/>
        <v>#VALUE!</v>
      </c>
      <c r="Z1290">
        <v>40319</v>
      </c>
      <c r="AA1290">
        <v>43320</v>
      </c>
      <c r="AB1290" t="e">
        <f t="shared" si="329"/>
        <v>#VALUE!</v>
      </c>
      <c r="AC1290" t="e">
        <f t="shared" si="330"/>
        <v>#VALUE!</v>
      </c>
      <c r="AD1290">
        <v>0</v>
      </c>
      <c r="AE1290">
        <v>78158306</v>
      </c>
      <c r="AF1290">
        <f t="shared" si="331"/>
        <v>1.2115487764026002E-2</v>
      </c>
      <c r="AG1290">
        <f t="shared" si="332"/>
        <v>0.12115487764026002</v>
      </c>
      <c r="AH1290" t="e">
        <f t="shared" si="333"/>
        <v>#VALUE!</v>
      </c>
      <c r="AI1290">
        <f t="shared" si="334"/>
        <v>1289</v>
      </c>
    </row>
    <row r="1291" spans="1:35" x14ac:dyDescent="0.3">
      <c r="A1291" t="s">
        <v>1680</v>
      </c>
      <c r="B1291">
        <v>4.5</v>
      </c>
      <c r="C1291">
        <v>216388</v>
      </c>
      <c r="D1291" t="s">
        <v>1089</v>
      </c>
      <c r="E1291" t="s">
        <v>839</v>
      </c>
      <c r="F1291" t="s">
        <v>22</v>
      </c>
      <c r="G1291">
        <v>0</v>
      </c>
      <c r="H1291" t="s">
        <v>26</v>
      </c>
      <c r="I1291" t="s">
        <v>39</v>
      </c>
      <c r="J1291" t="s">
        <v>13313</v>
      </c>
      <c r="K1291" t="s">
        <v>20</v>
      </c>
      <c r="L1291" t="s">
        <v>20</v>
      </c>
      <c r="M1291">
        <f t="shared" si="320"/>
        <v>0</v>
      </c>
      <c r="N1291" t="str">
        <f t="shared" si="321"/>
        <v>19M</v>
      </c>
      <c r="O1291">
        <f t="shared" si="322"/>
        <v>10000000</v>
      </c>
      <c r="P1291" t="str">
        <f t="shared" si="323"/>
        <v>0</v>
      </c>
      <c r="Q1291" s="1" t="e">
        <f t="shared" si="324"/>
        <v>#VALUE!</v>
      </c>
      <c r="R1291">
        <f t="shared" si="325"/>
        <v>10000000</v>
      </c>
      <c r="S1291">
        <v>0</v>
      </c>
      <c r="T1291" s="4">
        <v>1000000000</v>
      </c>
      <c r="U1291">
        <f t="shared" si="335"/>
        <v>0.01</v>
      </c>
      <c r="V1291">
        <f t="shared" si="326"/>
        <v>0.1</v>
      </c>
      <c r="W1291">
        <f t="shared" si="327"/>
        <v>9</v>
      </c>
      <c r="X1291" s="5" t="e">
        <f t="shared" si="328"/>
        <v>#VALUE!</v>
      </c>
      <c r="Z1291">
        <v>40319</v>
      </c>
      <c r="AA1291">
        <v>43320</v>
      </c>
      <c r="AB1291" t="e">
        <f t="shared" si="329"/>
        <v>#VALUE!</v>
      </c>
      <c r="AC1291" t="e">
        <f t="shared" si="330"/>
        <v>#VALUE!</v>
      </c>
      <c r="AD1291">
        <v>0</v>
      </c>
      <c r="AE1291">
        <v>78158306</v>
      </c>
      <c r="AF1291">
        <f t="shared" si="331"/>
        <v>2.7685861052310933E-3</v>
      </c>
      <c r="AG1291">
        <f t="shared" si="332"/>
        <v>2.7685861052310932E-2</v>
      </c>
      <c r="AH1291" t="e">
        <f t="shared" si="333"/>
        <v>#VALUE!</v>
      </c>
      <c r="AI1291">
        <f t="shared" si="334"/>
        <v>1290</v>
      </c>
    </row>
    <row r="1292" spans="1:35" x14ac:dyDescent="0.3">
      <c r="A1292" t="s">
        <v>7759</v>
      </c>
      <c r="B1292">
        <v>4.7</v>
      </c>
      <c r="C1292">
        <v>499</v>
      </c>
      <c r="D1292" t="s">
        <v>1543</v>
      </c>
      <c r="E1292" t="s">
        <v>7441</v>
      </c>
      <c r="F1292" t="s">
        <v>22</v>
      </c>
      <c r="G1292">
        <v>0</v>
      </c>
      <c r="H1292" t="s">
        <v>26</v>
      </c>
      <c r="I1292" t="s">
        <v>312</v>
      </c>
      <c r="J1292" t="s">
        <v>13493</v>
      </c>
      <c r="K1292" t="s">
        <v>786</v>
      </c>
      <c r="L1292" t="s">
        <v>33</v>
      </c>
      <c r="M1292">
        <f t="shared" si="320"/>
        <v>0</v>
      </c>
      <c r="N1292" t="str">
        <f t="shared" si="321"/>
        <v>6.9M</v>
      </c>
      <c r="O1292">
        <f t="shared" si="322"/>
        <v>50000</v>
      </c>
      <c r="P1292" t="str">
        <f t="shared" si="323"/>
        <v>0</v>
      </c>
      <c r="Q1292" s="1" t="e">
        <f t="shared" si="324"/>
        <v>#VALUE!</v>
      </c>
      <c r="R1292">
        <f t="shared" si="325"/>
        <v>50000</v>
      </c>
      <c r="S1292">
        <v>0</v>
      </c>
      <c r="T1292" s="4">
        <v>1000000000</v>
      </c>
      <c r="U1292">
        <f t="shared" si="335"/>
        <v>5.0000000000000002E-5</v>
      </c>
      <c r="V1292">
        <f t="shared" si="326"/>
        <v>5.0000000000000001E-4</v>
      </c>
      <c r="W1292">
        <f t="shared" si="327"/>
        <v>9.4</v>
      </c>
      <c r="X1292" s="5" t="e">
        <f t="shared" si="328"/>
        <v>#VALUE!</v>
      </c>
      <c r="Z1292">
        <v>40319</v>
      </c>
      <c r="AA1292">
        <v>43320</v>
      </c>
      <c r="AB1292" t="e">
        <f t="shared" si="329"/>
        <v>#VALUE!</v>
      </c>
      <c r="AC1292" t="e">
        <f t="shared" si="330"/>
        <v>#VALUE!</v>
      </c>
      <c r="AD1292">
        <v>0</v>
      </c>
      <c r="AE1292">
        <v>78158306</v>
      </c>
      <c r="AF1292">
        <f t="shared" si="331"/>
        <v>6.3844781896885023E-6</v>
      </c>
      <c r="AG1292">
        <f t="shared" si="332"/>
        <v>6.3844781896885028E-5</v>
      </c>
      <c r="AH1292" t="e">
        <f t="shared" si="333"/>
        <v>#VALUE!</v>
      </c>
      <c r="AI1292">
        <f t="shared" si="334"/>
        <v>1291</v>
      </c>
    </row>
    <row r="1293" spans="1:35" x14ac:dyDescent="0.3">
      <c r="A1293" t="s">
        <v>1691</v>
      </c>
      <c r="B1293">
        <v>4.5</v>
      </c>
      <c r="C1293">
        <v>212626</v>
      </c>
      <c r="D1293" t="s">
        <v>89</v>
      </c>
      <c r="E1293" t="s">
        <v>839</v>
      </c>
      <c r="F1293" t="s">
        <v>22</v>
      </c>
      <c r="G1293">
        <v>0</v>
      </c>
      <c r="H1293" t="s">
        <v>72</v>
      </c>
      <c r="I1293" t="s">
        <v>1177</v>
      </c>
      <c r="J1293" t="s">
        <v>13313</v>
      </c>
      <c r="K1293" t="s">
        <v>343</v>
      </c>
      <c r="L1293" t="s">
        <v>33</v>
      </c>
      <c r="M1293">
        <f t="shared" si="320"/>
        <v>0</v>
      </c>
      <c r="N1293" t="str">
        <f t="shared" si="321"/>
        <v>11M</v>
      </c>
      <c r="O1293">
        <f t="shared" si="322"/>
        <v>10000000</v>
      </c>
      <c r="P1293" t="str">
        <f t="shared" si="323"/>
        <v>0</v>
      </c>
      <c r="Q1293" s="1" t="e">
        <f t="shared" si="324"/>
        <v>#VALUE!</v>
      </c>
      <c r="R1293">
        <f t="shared" si="325"/>
        <v>10000000</v>
      </c>
      <c r="S1293">
        <v>0</v>
      </c>
      <c r="T1293" s="4">
        <v>1000000000</v>
      </c>
      <c r="U1293">
        <f t="shared" si="335"/>
        <v>0.01</v>
      </c>
      <c r="V1293">
        <f t="shared" si="326"/>
        <v>0.1</v>
      </c>
      <c r="W1293">
        <f t="shared" si="327"/>
        <v>9</v>
      </c>
      <c r="X1293" s="5" t="e">
        <f t="shared" si="328"/>
        <v>#VALUE!</v>
      </c>
      <c r="Z1293">
        <v>40319</v>
      </c>
      <c r="AA1293">
        <v>43320</v>
      </c>
      <c r="AB1293" t="e">
        <f t="shared" si="329"/>
        <v>#VALUE!</v>
      </c>
      <c r="AC1293" t="e">
        <f t="shared" si="330"/>
        <v>#VALUE!</v>
      </c>
      <c r="AD1293">
        <v>0</v>
      </c>
      <c r="AE1293">
        <v>78158306</v>
      </c>
      <c r="AF1293">
        <f t="shared" si="331"/>
        <v>2.7204530251717586E-3</v>
      </c>
      <c r="AG1293">
        <f t="shared" si="332"/>
        <v>2.7204530251717585E-2</v>
      </c>
      <c r="AH1293" t="e">
        <f t="shared" si="333"/>
        <v>#VALUE!</v>
      </c>
      <c r="AI1293">
        <f t="shared" si="334"/>
        <v>1292</v>
      </c>
    </row>
    <row r="1294" spans="1:35" x14ac:dyDescent="0.3">
      <c r="A1294" t="s">
        <v>1955</v>
      </c>
      <c r="B1294">
        <v>4.5</v>
      </c>
      <c r="C1294">
        <v>131569</v>
      </c>
      <c r="D1294" t="s">
        <v>626</v>
      </c>
      <c r="E1294" t="s">
        <v>839</v>
      </c>
      <c r="F1294" t="s">
        <v>22</v>
      </c>
      <c r="G1294">
        <v>0</v>
      </c>
      <c r="H1294" t="s">
        <v>26</v>
      </c>
      <c r="I1294" t="s">
        <v>937</v>
      </c>
      <c r="J1294" t="s">
        <v>13312</v>
      </c>
      <c r="K1294" t="s">
        <v>1956</v>
      </c>
      <c r="L1294" t="s">
        <v>150</v>
      </c>
      <c r="M1294">
        <f t="shared" si="320"/>
        <v>0</v>
      </c>
      <c r="N1294" t="str">
        <f t="shared" si="321"/>
        <v>8.2M</v>
      </c>
      <c r="O1294">
        <f t="shared" si="322"/>
        <v>10000000</v>
      </c>
      <c r="P1294" t="str">
        <f t="shared" si="323"/>
        <v>0</v>
      </c>
      <c r="Q1294" s="1" t="e">
        <f t="shared" si="324"/>
        <v>#VALUE!</v>
      </c>
      <c r="R1294">
        <f t="shared" si="325"/>
        <v>10000000</v>
      </c>
      <c r="S1294">
        <v>0</v>
      </c>
      <c r="T1294" s="4">
        <v>1000000000</v>
      </c>
      <c r="U1294">
        <f t="shared" si="335"/>
        <v>0.01</v>
      </c>
      <c r="V1294">
        <f t="shared" si="326"/>
        <v>0.1</v>
      </c>
      <c r="W1294">
        <f t="shared" si="327"/>
        <v>9</v>
      </c>
      <c r="X1294" s="5" t="e">
        <f t="shared" si="328"/>
        <v>#VALUE!</v>
      </c>
      <c r="Z1294">
        <v>40319</v>
      </c>
      <c r="AA1294">
        <v>43320</v>
      </c>
      <c r="AB1294" t="e">
        <f t="shared" si="329"/>
        <v>#VALUE!</v>
      </c>
      <c r="AC1294" t="e">
        <f t="shared" si="330"/>
        <v>#VALUE!</v>
      </c>
      <c r="AD1294">
        <v>0</v>
      </c>
      <c r="AE1294">
        <v>78158306</v>
      </c>
      <c r="AF1294">
        <f t="shared" si="331"/>
        <v>1.6833655529842216E-3</v>
      </c>
      <c r="AG1294">
        <f t="shared" si="332"/>
        <v>1.6833655529842215E-2</v>
      </c>
      <c r="AH1294" t="e">
        <f t="shared" si="333"/>
        <v>#VALUE!</v>
      </c>
      <c r="AI1294">
        <f t="shared" si="334"/>
        <v>1293</v>
      </c>
    </row>
    <row r="1295" spans="1:35" x14ac:dyDescent="0.3">
      <c r="A1295" t="s">
        <v>9346</v>
      </c>
      <c r="B1295">
        <v>4.5999999999999996</v>
      </c>
      <c r="C1295">
        <v>37</v>
      </c>
      <c r="D1295" t="s">
        <v>213</v>
      </c>
      <c r="E1295" t="s">
        <v>8077</v>
      </c>
      <c r="F1295" t="s">
        <v>22</v>
      </c>
      <c r="G1295">
        <v>0</v>
      </c>
      <c r="H1295" t="s">
        <v>26</v>
      </c>
      <c r="I1295" t="s">
        <v>1051</v>
      </c>
      <c r="J1295" t="s">
        <v>13360</v>
      </c>
      <c r="K1295">
        <v>3.19</v>
      </c>
      <c r="L1295" t="s">
        <v>119</v>
      </c>
      <c r="M1295">
        <f t="shared" si="320"/>
        <v>0</v>
      </c>
      <c r="N1295" t="str">
        <f t="shared" si="321"/>
        <v>16M</v>
      </c>
      <c r="O1295">
        <f t="shared" si="322"/>
        <v>10000</v>
      </c>
      <c r="P1295" t="str">
        <f t="shared" si="323"/>
        <v>0</v>
      </c>
      <c r="Q1295" s="1" t="e">
        <f t="shared" si="324"/>
        <v>#VALUE!</v>
      </c>
      <c r="R1295">
        <f t="shared" si="325"/>
        <v>10000</v>
      </c>
      <c r="S1295">
        <v>0</v>
      </c>
      <c r="T1295" s="4">
        <v>1000000000</v>
      </c>
      <c r="U1295">
        <f t="shared" si="335"/>
        <v>1.0000000000000001E-5</v>
      </c>
      <c r="V1295">
        <f t="shared" si="326"/>
        <v>1E-4</v>
      </c>
      <c r="W1295">
        <f t="shared" si="327"/>
        <v>9.1999999999999993</v>
      </c>
      <c r="X1295" s="5" t="e">
        <f t="shared" si="328"/>
        <v>#VALUE!</v>
      </c>
      <c r="Z1295">
        <v>40319</v>
      </c>
      <c r="AA1295">
        <v>43320</v>
      </c>
      <c r="AB1295" t="e">
        <f t="shared" si="329"/>
        <v>#VALUE!</v>
      </c>
      <c r="AC1295" t="e">
        <f t="shared" si="330"/>
        <v>#VALUE!</v>
      </c>
      <c r="AD1295">
        <v>0</v>
      </c>
      <c r="AE1295">
        <v>78158306</v>
      </c>
      <c r="AF1295">
        <f t="shared" si="331"/>
        <v>4.7339818240175266E-7</v>
      </c>
      <c r="AG1295">
        <f t="shared" si="332"/>
        <v>4.7339818240175268E-6</v>
      </c>
      <c r="AH1295" t="e">
        <f t="shared" si="333"/>
        <v>#VALUE!</v>
      </c>
      <c r="AI1295">
        <f t="shared" si="334"/>
        <v>1294</v>
      </c>
    </row>
    <row r="1296" spans="1:35" x14ac:dyDescent="0.3">
      <c r="A1296" t="s">
        <v>1959</v>
      </c>
      <c r="B1296">
        <v>4.5</v>
      </c>
      <c r="C1296">
        <v>130104</v>
      </c>
      <c r="D1296" t="s">
        <v>399</v>
      </c>
      <c r="E1296" t="s">
        <v>839</v>
      </c>
      <c r="F1296" t="s">
        <v>22</v>
      </c>
      <c r="G1296">
        <v>0</v>
      </c>
      <c r="H1296" t="s">
        <v>26</v>
      </c>
      <c r="I1296" t="s">
        <v>102</v>
      </c>
      <c r="J1296" t="s">
        <v>13312</v>
      </c>
      <c r="K1296">
        <v>5.3</v>
      </c>
      <c r="L1296" t="s">
        <v>104</v>
      </c>
      <c r="M1296">
        <f t="shared" si="320"/>
        <v>0</v>
      </c>
      <c r="N1296" t="str">
        <f t="shared" si="321"/>
        <v>25M</v>
      </c>
      <c r="O1296">
        <f t="shared" si="322"/>
        <v>10000000</v>
      </c>
      <c r="P1296" t="str">
        <f t="shared" si="323"/>
        <v>0</v>
      </c>
      <c r="Q1296" s="1" t="e">
        <f t="shared" si="324"/>
        <v>#VALUE!</v>
      </c>
      <c r="R1296">
        <f t="shared" si="325"/>
        <v>10000000</v>
      </c>
      <c r="S1296">
        <v>0</v>
      </c>
      <c r="T1296" s="4">
        <v>1000000000</v>
      </c>
      <c r="U1296">
        <f t="shared" si="335"/>
        <v>0.01</v>
      </c>
      <c r="V1296">
        <f t="shared" si="326"/>
        <v>0.1</v>
      </c>
      <c r="W1296">
        <f t="shared" si="327"/>
        <v>9</v>
      </c>
      <c r="X1296" s="5" t="e">
        <f t="shared" si="328"/>
        <v>#VALUE!</v>
      </c>
      <c r="Z1296">
        <v>40319</v>
      </c>
      <c r="AA1296">
        <v>43320</v>
      </c>
      <c r="AB1296" t="e">
        <f t="shared" si="329"/>
        <v>#VALUE!</v>
      </c>
      <c r="AC1296" t="e">
        <f t="shared" si="330"/>
        <v>#VALUE!</v>
      </c>
      <c r="AD1296">
        <v>0</v>
      </c>
      <c r="AE1296">
        <v>78158306</v>
      </c>
      <c r="AF1296">
        <f t="shared" si="331"/>
        <v>1.6646215438702063E-3</v>
      </c>
      <c r="AG1296">
        <f t="shared" si="332"/>
        <v>1.6646215438702063E-2</v>
      </c>
      <c r="AH1296" t="e">
        <f t="shared" si="333"/>
        <v>#VALUE!</v>
      </c>
      <c r="AI1296">
        <f t="shared" si="334"/>
        <v>1295</v>
      </c>
    </row>
    <row r="1297" spans="1:35" x14ac:dyDescent="0.3">
      <c r="A1297" t="s">
        <v>1465</v>
      </c>
      <c r="B1297">
        <v>4.5</v>
      </c>
      <c r="C1297">
        <v>305347</v>
      </c>
      <c r="D1297" t="s">
        <v>337</v>
      </c>
      <c r="E1297" t="s">
        <v>839</v>
      </c>
      <c r="F1297" t="s">
        <v>22</v>
      </c>
      <c r="G1297">
        <v>0</v>
      </c>
      <c r="H1297" t="s">
        <v>23</v>
      </c>
      <c r="I1297" t="s">
        <v>27</v>
      </c>
      <c r="J1297" t="s">
        <v>13353</v>
      </c>
      <c r="K1297" t="s">
        <v>1466</v>
      </c>
      <c r="L1297" t="s">
        <v>33</v>
      </c>
      <c r="M1297">
        <f t="shared" si="320"/>
        <v>0</v>
      </c>
      <c r="N1297" t="str">
        <f t="shared" si="321"/>
        <v>39M</v>
      </c>
      <c r="O1297">
        <f t="shared" si="322"/>
        <v>10000000</v>
      </c>
      <c r="P1297" t="str">
        <f t="shared" si="323"/>
        <v>0</v>
      </c>
      <c r="Q1297" s="1" t="e">
        <f t="shared" si="324"/>
        <v>#VALUE!</v>
      </c>
      <c r="R1297">
        <f t="shared" si="325"/>
        <v>10000000</v>
      </c>
      <c r="S1297">
        <v>0</v>
      </c>
      <c r="T1297" s="4">
        <v>1000000000</v>
      </c>
      <c r="U1297">
        <f t="shared" si="335"/>
        <v>0.01</v>
      </c>
      <c r="V1297">
        <f t="shared" si="326"/>
        <v>0.1</v>
      </c>
      <c r="W1297">
        <f t="shared" si="327"/>
        <v>9</v>
      </c>
      <c r="X1297" s="5" t="e">
        <f t="shared" si="328"/>
        <v>#VALUE!</v>
      </c>
      <c r="Z1297">
        <v>40319</v>
      </c>
      <c r="AA1297">
        <v>43320</v>
      </c>
      <c r="AB1297" t="e">
        <f t="shared" si="329"/>
        <v>#VALUE!</v>
      </c>
      <c r="AC1297" t="e">
        <f t="shared" si="330"/>
        <v>#VALUE!</v>
      </c>
      <c r="AD1297">
        <v>0</v>
      </c>
      <c r="AE1297">
        <v>78158306</v>
      </c>
      <c r="AF1297">
        <f t="shared" si="331"/>
        <v>3.9067760757250805E-3</v>
      </c>
      <c r="AG1297">
        <f t="shared" si="332"/>
        <v>3.9067760757250804E-2</v>
      </c>
      <c r="AH1297" t="e">
        <f t="shared" si="333"/>
        <v>#VALUE!</v>
      </c>
      <c r="AI1297">
        <f t="shared" si="334"/>
        <v>1296</v>
      </c>
    </row>
    <row r="1298" spans="1:35" x14ac:dyDescent="0.3">
      <c r="A1298" t="s">
        <v>4531</v>
      </c>
      <c r="B1298">
        <v>4.5999999999999996</v>
      </c>
      <c r="C1298">
        <v>16041</v>
      </c>
      <c r="D1298" t="s">
        <v>1324</v>
      </c>
      <c r="E1298" t="s">
        <v>3280</v>
      </c>
      <c r="F1298" t="s">
        <v>22</v>
      </c>
      <c r="G1298">
        <v>0</v>
      </c>
      <c r="H1298" t="s">
        <v>26</v>
      </c>
      <c r="I1298" t="s">
        <v>42</v>
      </c>
      <c r="J1298" t="s">
        <v>13322</v>
      </c>
      <c r="K1298" t="s">
        <v>4532</v>
      </c>
      <c r="L1298" t="s">
        <v>217</v>
      </c>
      <c r="M1298">
        <f t="shared" si="320"/>
        <v>0</v>
      </c>
      <c r="N1298" t="str">
        <f t="shared" si="321"/>
        <v>7.3M</v>
      </c>
      <c r="O1298">
        <f t="shared" si="322"/>
        <v>1000000</v>
      </c>
      <c r="P1298" t="str">
        <f t="shared" si="323"/>
        <v>0</v>
      </c>
      <c r="Q1298" s="1" t="e">
        <f t="shared" si="324"/>
        <v>#VALUE!</v>
      </c>
      <c r="R1298">
        <f t="shared" si="325"/>
        <v>1000000</v>
      </c>
      <c r="S1298">
        <v>0</v>
      </c>
      <c r="T1298" s="4">
        <v>1000000000</v>
      </c>
      <c r="U1298">
        <f t="shared" si="335"/>
        <v>1E-3</v>
      </c>
      <c r="V1298">
        <f t="shared" si="326"/>
        <v>0.01</v>
      </c>
      <c r="W1298">
        <f t="shared" si="327"/>
        <v>9.1999999999999993</v>
      </c>
      <c r="X1298" s="5" t="e">
        <f t="shared" si="328"/>
        <v>#VALUE!</v>
      </c>
      <c r="Z1298">
        <v>40319</v>
      </c>
      <c r="AA1298">
        <v>43320</v>
      </c>
      <c r="AB1298" t="e">
        <f t="shared" si="329"/>
        <v>#VALUE!</v>
      </c>
      <c r="AC1298" t="e">
        <f t="shared" si="330"/>
        <v>#VALUE!</v>
      </c>
      <c r="AD1298">
        <v>0</v>
      </c>
      <c r="AE1298">
        <v>78158306</v>
      </c>
      <c r="AF1298">
        <f t="shared" si="331"/>
        <v>2.0523730388936526E-4</v>
      </c>
      <c r="AG1298">
        <f t="shared" si="332"/>
        <v>2.0523730388936528E-3</v>
      </c>
      <c r="AH1298" t="e">
        <f t="shared" si="333"/>
        <v>#VALUE!</v>
      </c>
      <c r="AI1298">
        <f t="shared" si="334"/>
        <v>1297</v>
      </c>
    </row>
    <row r="1299" spans="1:35" x14ac:dyDescent="0.3">
      <c r="A1299" t="s">
        <v>4750</v>
      </c>
      <c r="B1299">
        <v>4.5999999999999996</v>
      </c>
      <c r="C1299">
        <v>11677</v>
      </c>
      <c r="D1299" t="s">
        <v>1089</v>
      </c>
      <c r="E1299" t="s">
        <v>3280</v>
      </c>
      <c r="F1299" t="s">
        <v>22</v>
      </c>
      <c r="G1299">
        <v>0</v>
      </c>
      <c r="H1299" t="s">
        <v>26</v>
      </c>
      <c r="I1299" t="s">
        <v>36</v>
      </c>
      <c r="J1299" t="s">
        <v>13322</v>
      </c>
      <c r="K1299" t="s">
        <v>2173</v>
      </c>
      <c r="L1299" t="s">
        <v>56</v>
      </c>
      <c r="M1299">
        <f t="shared" si="320"/>
        <v>0</v>
      </c>
      <c r="N1299" t="str">
        <f t="shared" si="321"/>
        <v>19M</v>
      </c>
      <c r="O1299">
        <f t="shared" si="322"/>
        <v>1000000</v>
      </c>
      <c r="P1299" t="str">
        <f t="shared" si="323"/>
        <v>0</v>
      </c>
      <c r="Q1299" s="1" t="e">
        <f t="shared" si="324"/>
        <v>#VALUE!</v>
      </c>
      <c r="R1299">
        <f t="shared" si="325"/>
        <v>1000000</v>
      </c>
      <c r="S1299">
        <v>0</v>
      </c>
      <c r="T1299" s="4">
        <v>1000000000</v>
      </c>
      <c r="U1299">
        <f t="shared" si="335"/>
        <v>1E-3</v>
      </c>
      <c r="V1299">
        <f t="shared" si="326"/>
        <v>0.01</v>
      </c>
      <c r="W1299">
        <f t="shared" si="327"/>
        <v>9.1999999999999993</v>
      </c>
      <c r="X1299" s="5" t="e">
        <f t="shared" si="328"/>
        <v>#VALUE!</v>
      </c>
      <c r="Z1299">
        <v>40319</v>
      </c>
      <c r="AA1299">
        <v>43320</v>
      </c>
      <c r="AB1299" t="e">
        <f t="shared" si="329"/>
        <v>#VALUE!</v>
      </c>
      <c r="AC1299" t="e">
        <f t="shared" si="330"/>
        <v>#VALUE!</v>
      </c>
      <c r="AD1299">
        <v>0</v>
      </c>
      <c r="AE1299">
        <v>78158306</v>
      </c>
      <c r="AF1299">
        <f t="shared" si="331"/>
        <v>1.4940190745689908E-4</v>
      </c>
      <c r="AG1299">
        <f t="shared" si="332"/>
        <v>1.4940190745689908E-3</v>
      </c>
      <c r="AH1299" t="e">
        <f t="shared" si="333"/>
        <v>#VALUE!</v>
      </c>
      <c r="AI1299">
        <f t="shared" si="334"/>
        <v>1298</v>
      </c>
    </row>
    <row r="1300" spans="1:35" x14ac:dyDescent="0.3">
      <c r="A1300" t="s">
        <v>2057</v>
      </c>
      <c r="B1300">
        <v>4.5</v>
      </c>
      <c r="C1300">
        <v>108613</v>
      </c>
      <c r="D1300" t="s">
        <v>20</v>
      </c>
      <c r="E1300" t="s">
        <v>839</v>
      </c>
      <c r="F1300" t="s">
        <v>22</v>
      </c>
      <c r="G1300">
        <v>0</v>
      </c>
      <c r="H1300" t="s">
        <v>26</v>
      </c>
      <c r="I1300" t="s">
        <v>927</v>
      </c>
      <c r="J1300" t="s">
        <v>13312</v>
      </c>
      <c r="K1300" t="s">
        <v>20</v>
      </c>
      <c r="L1300" t="s">
        <v>20</v>
      </c>
      <c r="M1300">
        <f t="shared" si="320"/>
        <v>0</v>
      </c>
      <c r="N1300" t="str">
        <f t="shared" si="321"/>
        <v>N/A</v>
      </c>
      <c r="O1300">
        <f t="shared" si="322"/>
        <v>10000000</v>
      </c>
      <c r="P1300" t="str">
        <f t="shared" si="323"/>
        <v>0</v>
      </c>
      <c r="Q1300" s="1" t="e">
        <f t="shared" si="324"/>
        <v>#VALUE!</v>
      </c>
      <c r="R1300">
        <f t="shared" si="325"/>
        <v>10000000</v>
      </c>
      <c r="S1300">
        <v>0</v>
      </c>
      <c r="T1300" s="4">
        <v>1000000000</v>
      </c>
      <c r="U1300">
        <f t="shared" si="335"/>
        <v>0.01</v>
      </c>
      <c r="V1300">
        <f t="shared" si="326"/>
        <v>0.1</v>
      </c>
      <c r="W1300">
        <f t="shared" si="327"/>
        <v>9</v>
      </c>
      <c r="X1300" s="5" t="e">
        <f t="shared" si="328"/>
        <v>#VALUE!</v>
      </c>
      <c r="Z1300">
        <v>40319</v>
      </c>
      <c r="AA1300">
        <v>43320</v>
      </c>
      <c r="AB1300" t="e">
        <f t="shared" si="329"/>
        <v>#VALUE!</v>
      </c>
      <c r="AC1300" t="e">
        <f t="shared" si="330"/>
        <v>#VALUE!</v>
      </c>
      <c r="AD1300">
        <v>0</v>
      </c>
      <c r="AE1300">
        <v>78158306</v>
      </c>
      <c r="AF1300">
        <f t="shared" si="331"/>
        <v>1.3896539671676097E-3</v>
      </c>
      <c r="AG1300">
        <f t="shared" si="332"/>
        <v>1.3896539671676096E-2</v>
      </c>
      <c r="AH1300" t="e">
        <f t="shared" si="333"/>
        <v>#VALUE!</v>
      </c>
      <c r="AI1300">
        <f t="shared" si="334"/>
        <v>1299</v>
      </c>
    </row>
    <row r="1301" spans="1:35" x14ac:dyDescent="0.3">
      <c r="A1301" t="s">
        <v>5397</v>
      </c>
      <c r="B1301">
        <v>4.5999999999999996</v>
      </c>
      <c r="C1301">
        <v>14989</v>
      </c>
      <c r="D1301" t="s">
        <v>319</v>
      </c>
      <c r="E1301" t="s">
        <v>5276</v>
      </c>
      <c r="F1301" t="s">
        <v>22</v>
      </c>
      <c r="G1301">
        <v>0</v>
      </c>
      <c r="H1301" t="s">
        <v>23</v>
      </c>
      <c r="I1301" t="s">
        <v>547</v>
      </c>
      <c r="J1301" t="s">
        <v>13352</v>
      </c>
      <c r="K1301" t="s">
        <v>4894</v>
      </c>
      <c r="L1301" t="s">
        <v>119</v>
      </c>
      <c r="M1301">
        <f t="shared" si="320"/>
        <v>0</v>
      </c>
      <c r="N1301" t="str">
        <f t="shared" si="321"/>
        <v>78M</v>
      </c>
      <c r="O1301">
        <f t="shared" si="322"/>
        <v>500000</v>
      </c>
      <c r="P1301" t="str">
        <f t="shared" si="323"/>
        <v>0</v>
      </c>
      <c r="Q1301" s="1" t="e">
        <f t="shared" si="324"/>
        <v>#VALUE!</v>
      </c>
      <c r="R1301">
        <f t="shared" si="325"/>
        <v>500000</v>
      </c>
      <c r="S1301">
        <v>0</v>
      </c>
      <c r="T1301" s="4">
        <v>1000000000</v>
      </c>
      <c r="U1301">
        <f t="shared" si="335"/>
        <v>5.0000000000000001E-4</v>
      </c>
      <c r="V1301">
        <f t="shared" si="326"/>
        <v>5.0000000000000001E-3</v>
      </c>
      <c r="W1301">
        <f t="shared" si="327"/>
        <v>9.1999999999999993</v>
      </c>
      <c r="X1301" s="5" t="e">
        <f t="shared" si="328"/>
        <v>#VALUE!</v>
      </c>
      <c r="Z1301">
        <v>40319</v>
      </c>
      <c r="AA1301">
        <v>43320</v>
      </c>
      <c r="AB1301" t="e">
        <f t="shared" si="329"/>
        <v>#VALUE!</v>
      </c>
      <c r="AC1301" t="e">
        <f t="shared" si="330"/>
        <v>#VALUE!</v>
      </c>
      <c r="AD1301">
        <v>0</v>
      </c>
      <c r="AE1301">
        <v>78158306</v>
      </c>
      <c r="AF1301">
        <f t="shared" si="331"/>
        <v>1.9177744205459111E-4</v>
      </c>
      <c r="AG1301">
        <f t="shared" si="332"/>
        <v>1.9177744205459112E-3</v>
      </c>
      <c r="AH1301" t="e">
        <f t="shared" si="333"/>
        <v>#VALUE!</v>
      </c>
      <c r="AI1301">
        <f t="shared" si="334"/>
        <v>1300</v>
      </c>
    </row>
    <row r="1302" spans="1:35" x14ac:dyDescent="0.3">
      <c r="A1302" t="s">
        <v>8300</v>
      </c>
      <c r="B1302">
        <v>4.5999999999999996</v>
      </c>
      <c r="C1302">
        <v>534</v>
      </c>
      <c r="D1302" t="s">
        <v>1913</v>
      </c>
      <c r="E1302" t="s">
        <v>8077</v>
      </c>
      <c r="F1302" t="s">
        <v>22</v>
      </c>
      <c r="G1302">
        <v>0</v>
      </c>
      <c r="H1302" t="s">
        <v>26</v>
      </c>
      <c r="I1302" t="s">
        <v>1536</v>
      </c>
      <c r="J1302" t="s">
        <v>13349</v>
      </c>
      <c r="K1302" t="s">
        <v>258</v>
      </c>
      <c r="L1302" t="s">
        <v>119</v>
      </c>
      <c r="M1302">
        <f t="shared" si="320"/>
        <v>0</v>
      </c>
      <c r="N1302" t="str">
        <f t="shared" si="321"/>
        <v>5.7M</v>
      </c>
      <c r="O1302">
        <f t="shared" si="322"/>
        <v>10000</v>
      </c>
      <c r="P1302" t="str">
        <f t="shared" si="323"/>
        <v>0</v>
      </c>
      <c r="Q1302" s="1" t="e">
        <f t="shared" si="324"/>
        <v>#VALUE!</v>
      </c>
      <c r="R1302">
        <f t="shared" si="325"/>
        <v>10000</v>
      </c>
      <c r="S1302">
        <v>0</v>
      </c>
      <c r="T1302" s="4">
        <v>1000000000</v>
      </c>
      <c r="U1302">
        <f t="shared" si="335"/>
        <v>1.0000000000000001E-5</v>
      </c>
      <c r="V1302">
        <f t="shared" si="326"/>
        <v>1E-4</v>
      </c>
      <c r="W1302">
        <f t="shared" si="327"/>
        <v>9.1999999999999993</v>
      </c>
      <c r="X1302" s="5" t="e">
        <f t="shared" si="328"/>
        <v>#VALUE!</v>
      </c>
      <c r="Z1302">
        <v>40319</v>
      </c>
      <c r="AA1302">
        <v>43320</v>
      </c>
      <c r="AB1302" t="e">
        <f t="shared" si="329"/>
        <v>#VALUE!</v>
      </c>
      <c r="AC1302" t="e">
        <f t="shared" si="330"/>
        <v>#VALUE!</v>
      </c>
      <c r="AD1302">
        <v>0</v>
      </c>
      <c r="AE1302">
        <v>78158306</v>
      </c>
      <c r="AF1302">
        <f t="shared" si="331"/>
        <v>6.8322872811496196E-6</v>
      </c>
      <c r="AG1302">
        <f t="shared" si="332"/>
        <v>6.8322872811496201E-5</v>
      </c>
      <c r="AH1302" t="e">
        <f t="shared" si="333"/>
        <v>#VALUE!</v>
      </c>
      <c r="AI1302">
        <f t="shared" si="334"/>
        <v>1301</v>
      </c>
    </row>
    <row r="1303" spans="1:35" x14ac:dyDescent="0.3">
      <c r="A1303" t="s">
        <v>13495</v>
      </c>
      <c r="B1303">
        <v>4.5</v>
      </c>
      <c r="C1303">
        <v>235496</v>
      </c>
      <c r="D1303" t="s">
        <v>53</v>
      </c>
      <c r="E1303" t="s">
        <v>839</v>
      </c>
      <c r="F1303" t="s">
        <v>22</v>
      </c>
      <c r="G1303">
        <v>0</v>
      </c>
      <c r="H1303" t="s">
        <v>26</v>
      </c>
      <c r="I1303" t="s">
        <v>1544</v>
      </c>
      <c r="J1303" t="s">
        <v>13338</v>
      </c>
      <c r="K1303" t="s">
        <v>303</v>
      </c>
      <c r="L1303" t="s">
        <v>33</v>
      </c>
      <c r="M1303">
        <f t="shared" si="320"/>
        <v>0</v>
      </c>
      <c r="N1303" t="str">
        <f t="shared" si="321"/>
        <v>13M</v>
      </c>
      <c r="O1303">
        <f t="shared" si="322"/>
        <v>10000000</v>
      </c>
      <c r="P1303" t="str">
        <f t="shared" si="323"/>
        <v>0</v>
      </c>
      <c r="Q1303" s="1" t="e">
        <f t="shared" si="324"/>
        <v>#VALUE!</v>
      </c>
      <c r="R1303">
        <f t="shared" si="325"/>
        <v>10000000</v>
      </c>
      <c r="S1303">
        <v>0</v>
      </c>
      <c r="T1303" s="4">
        <v>1000000000</v>
      </c>
      <c r="U1303">
        <f t="shared" si="335"/>
        <v>0.01</v>
      </c>
      <c r="V1303">
        <f t="shared" si="326"/>
        <v>0.1</v>
      </c>
      <c r="W1303">
        <f t="shared" si="327"/>
        <v>9</v>
      </c>
      <c r="X1303" s="5" t="e">
        <f t="shared" si="328"/>
        <v>#VALUE!</v>
      </c>
      <c r="Z1303">
        <v>40319</v>
      </c>
      <c r="AA1303">
        <v>43320</v>
      </c>
      <c r="AB1303" t="e">
        <f t="shared" si="329"/>
        <v>#VALUE!</v>
      </c>
      <c r="AC1303" t="e">
        <f t="shared" si="330"/>
        <v>#VALUE!</v>
      </c>
      <c r="AD1303">
        <v>0</v>
      </c>
      <c r="AE1303">
        <v>78158306</v>
      </c>
      <c r="AF1303">
        <f t="shared" si="331"/>
        <v>3.0130642800779229E-3</v>
      </c>
      <c r="AG1303">
        <f t="shared" si="332"/>
        <v>3.0130642800779227E-2</v>
      </c>
      <c r="AH1303" t="e">
        <f t="shared" si="333"/>
        <v>#VALUE!</v>
      </c>
      <c r="AI1303">
        <f t="shared" si="334"/>
        <v>1302</v>
      </c>
    </row>
    <row r="1304" spans="1:35" x14ac:dyDescent="0.3">
      <c r="A1304" t="s">
        <v>815</v>
      </c>
      <c r="B1304">
        <v>4.3</v>
      </c>
      <c r="C1304">
        <v>125259</v>
      </c>
      <c r="D1304" t="s">
        <v>20</v>
      </c>
      <c r="E1304" t="s">
        <v>470</v>
      </c>
      <c r="F1304" t="s">
        <v>22</v>
      </c>
      <c r="G1304">
        <v>0</v>
      </c>
      <c r="H1304" t="s">
        <v>26</v>
      </c>
      <c r="I1304" t="s">
        <v>36</v>
      </c>
      <c r="J1304" t="s">
        <v>13316</v>
      </c>
      <c r="K1304" t="s">
        <v>20</v>
      </c>
      <c r="L1304" t="s">
        <v>20</v>
      </c>
      <c r="M1304">
        <f t="shared" si="320"/>
        <v>0</v>
      </c>
      <c r="N1304" t="str">
        <f t="shared" si="321"/>
        <v>N/A</v>
      </c>
      <c r="O1304">
        <f t="shared" si="322"/>
        <v>50000000</v>
      </c>
      <c r="P1304" t="str">
        <f t="shared" si="323"/>
        <v>0</v>
      </c>
      <c r="Q1304" s="1" t="e">
        <f t="shared" si="324"/>
        <v>#VALUE!</v>
      </c>
      <c r="R1304">
        <f t="shared" si="325"/>
        <v>50000000</v>
      </c>
      <c r="S1304">
        <v>0</v>
      </c>
      <c r="T1304" s="4">
        <v>1000000000</v>
      </c>
      <c r="U1304">
        <f t="shared" si="335"/>
        <v>0.05</v>
      </c>
      <c r="V1304">
        <f t="shared" si="326"/>
        <v>0.5</v>
      </c>
      <c r="W1304">
        <f t="shared" si="327"/>
        <v>8.6</v>
      </c>
      <c r="X1304" s="5" t="e">
        <f t="shared" si="328"/>
        <v>#VALUE!</v>
      </c>
      <c r="Z1304">
        <v>40319</v>
      </c>
      <c r="AA1304">
        <v>43320</v>
      </c>
      <c r="AB1304" t="e">
        <f t="shared" si="329"/>
        <v>#VALUE!</v>
      </c>
      <c r="AC1304" t="e">
        <f t="shared" si="330"/>
        <v>#VALUE!</v>
      </c>
      <c r="AD1304">
        <v>0</v>
      </c>
      <c r="AE1304">
        <v>78158306</v>
      </c>
      <c r="AF1304">
        <f t="shared" si="331"/>
        <v>1.6026319710665173E-3</v>
      </c>
      <c r="AG1304">
        <f t="shared" si="332"/>
        <v>1.6026319710665173E-2</v>
      </c>
      <c r="AH1304" t="e">
        <f t="shared" si="333"/>
        <v>#VALUE!</v>
      </c>
      <c r="AI1304">
        <f t="shared" si="334"/>
        <v>1303</v>
      </c>
    </row>
    <row r="1305" spans="1:35" x14ac:dyDescent="0.3">
      <c r="A1305" t="s">
        <v>1119</v>
      </c>
      <c r="B1305">
        <v>4.5</v>
      </c>
      <c r="C1305">
        <v>567984</v>
      </c>
      <c r="D1305" t="s">
        <v>337</v>
      </c>
      <c r="E1305" t="s">
        <v>839</v>
      </c>
      <c r="F1305" t="s">
        <v>22</v>
      </c>
      <c r="G1305">
        <v>0</v>
      </c>
      <c r="H1305" t="s">
        <v>26</v>
      </c>
      <c r="I1305" t="s">
        <v>148</v>
      </c>
      <c r="J1305" t="s">
        <v>13318</v>
      </c>
      <c r="K1305" t="s">
        <v>1120</v>
      </c>
      <c r="L1305" t="s">
        <v>119</v>
      </c>
      <c r="M1305">
        <f t="shared" si="320"/>
        <v>0</v>
      </c>
      <c r="N1305" t="str">
        <f t="shared" si="321"/>
        <v>39M</v>
      </c>
      <c r="O1305">
        <f t="shared" si="322"/>
        <v>10000000</v>
      </c>
      <c r="P1305" t="str">
        <f t="shared" si="323"/>
        <v>0</v>
      </c>
      <c r="Q1305" s="1" t="e">
        <f t="shared" si="324"/>
        <v>#VALUE!</v>
      </c>
      <c r="R1305">
        <f t="shared" si="325"/>
        <v>10000000</v>
      </c>
      <c r="S1305">
        <v>0</v>
      </c>
      <c r="T1305" s="4">
        <v>1000000000</v>
      </c>
      <c r="U1305">
        <f t="shared" si="335"/>
        <v>0.01</v>
      </c>
      <c r="V1305">
        <f t="shared" si="326"/>
        <v>0.1</v>
      </c>
      <c r="W1305">
        <f t="shared" si="327"/>
        <v>9</v>
      </c>
      <c r="X1305" s="5" t="e">
        <f t="shared" si="328"/>
        <v>#VALUE!</v>
      </c>
      <c r="Z1305">
        <v>40319</v>
      </c>
      <c r="AA1305">
        <v>43320</v>
      </c>
      <c r="AB1305" t="e">
        <f t="shared" si="329"/>
        <v>#VALUE!</v>
      </c>
      <c r="AC1305" t="e">
        <f t="shared" si="330"/>
        <v>#VALUE!</v>
      </c>
      <c r="AD1305">
        <v>0</v>
      </c>
      <c r="AE1305">
        <v>78158306</v>
      </c>
      <c r="AF1305">
        <f t="shared" si="331"/>
        <v>7.2670971144128942E-3</v>
      </c>
      <c r="AG1305">
        <f t="shared" si="332"/>
        <v>7.2670971144128946E-2</v>
      </c>
      <c r="AH1305" t="e">
        <f t="shared" si="333"/>
        <v>#VALUE!</v>
      </c>
      <c r="AI1305">
        <f t="shared" si="334"/>
        <v>1304</v>
      </c>
    </row>
    <row r="1306" spans="1:35" x14ac:dyDescent="0.3">
      <c r="A1306" t="s">
        <v>6045</v>
      </c>
      <c r="B1306">
        <v>4.5999999999999996</v>
      </c>
      <c r="C1306">
        <v>11549</v>
      </c>
      <c r="D1306" t="s">
        <v>20</v>
      </c>
      <c r="E1306" t="s">
        <v>5956</v>
      </c>
      <c r="F1306" t="s">
        <v>22</v>
      </c>
      <c r="G1306">
        <v>0</v>
      </c>
      <c r="H1306" t="s">
        <v>26</v>
      </c>
      <c r="I1306" t="s">
        <v>117</v>
      </c>
      <c r="J1306" t="s">
        <v>13364</v>
      </c>
      <c r="K1306" t="s">
        <v>20</v>
      </c>
      <c r="L1306" t="s">
        <v>20</v>
      </c>
      <c r="M1306">
        <f t="shared" si="320"/>
        <v>0</v>
      </c>
      <c r="N1306" t="str">
        <f t="shared" si="321"/>
        <v>N/A</v>
      </c>
      <c r="O1306">
        <f t="shared" si="322"/>
        <v>100000</v>
      </c>
      <c r="P1306" t="str">
        <f t="shared" si="323"/>
        <v>0</v>
      </c>
      <c r="Q1306" s="1" t="e">
        <f t="shared" si="324"/>
        <v>#VALUE!</v>
      </c>
      <c r="R1306">
        <f t="shared" si="325"/>
        <v>100000</v>
      </c>
      <c r="S1306">
        <v>0</v>
      </c>
      <c r="T1306" s="4">
        <v>1000000000</v>
      </c>
      <c r="U1306">
        <f t="shared" si="335"/>
        <v>1E-4</v>
      </c>
      <c r="V1306">
        <f t="shared" si="326"/>
        <v>1E-3</v>
      </c>
      <c r="W1306">
        <f t="shared" si="327"/>
        <v>9.1999999999999993</v>
      </c>
      <c r="X1306" s="5" t="e">
        <f t="shared" si="328"/>
        <v>#VALUE!</v>
      </c>
      <c r="Z1306">
        <v>40319</v>
      </c>
      <c r="AA1306">
        <v>43320</v>
      </c>
      <c r="AB1306" t="e">
        <f t="shared" si="329"/>
        <v>#VALUE!</v>
      </c>
      <c r="AC1306" t="e">
        <f t="shared" si="330"/>
        <v>#VALUE!</v>
      </c>
      <c r="AD1306">
        <v>0</v>
      </c>
      <c r="AE1306">
        <v>78158306</v>
      </c>
      <c r="AF1306">
        <f t="shared" si="331"/>
        <v>1.4776420563669841E-4</v>
      </c>
      <c r="AG1306">
        <f t="shared" si="332"/>
        <v>1.4776420563669841E-3</v>
      </c>
      <c r="AH1306" t="e">
        <f t="shared" si="333"/>
        <v>#VALUE!</v>
      </c>
      <c r="AI1306">
        <f t="shared" si="334"/>
        <v>1305</v>
      </c>
    </row>
    <row r="1307" spans="1:35" x14ac:dyDescent="0.3">
      <c r="A1307" t="s">
        <v>1990</v>
      </c>
      <c r="B1307">
        <v>4.5</v>
      </c>
      <c r="C1307">
        <v>123029</v>
      </c>
      <c r="D1307" t="s">
        <v>20</v>
      </c>
      <c r="E1307" t="s">
        <v>839</v>
      </c>
      <c r="F1307" t="s">
        <v>22</v>
      </c>
      <c r="G1307">
        <v>0</v>
      </c>
      <c r="H1307" t="s">
        <v>26</v>
      </c>
      <c r="I1307" t="s">
        <v>36</v>
      </c>
      <c r="J1307" t="s">
        <v>13316</v>
      </c>
      <c r="K1307" t="s">
        <v>20</v>
      </c>
      <c r="L1307" t="s">
        <v>119</v>
      </c>
      <c r="M1307">
        <f t="shared" si="320"/>
        <v>0</v>
      </c>
      <c r="N1307" t="str">
        <f t="shared" si="321"/>
        <v>N/A</v>
      </c>
      <c r="O1307">
        <f t="shared" si="322"/>
        <v>10000000</v>
      </c>
      <c r="P1307" t="str">
        <f t="shared" si="323"/>
        <v>0</v>
      </c>
      <c r="Q1307" s="1" t="e">
        <f t="shared" si="324"/>
        <v>#VALUE!</v>
      </c>
      <c r="R1307">
        <f t="shared" si="325"/>
        <v>10000000</v>
      </c>
      <c r="S1307">
        <v>0</v>
      </c>
      <c r="T1307" s="4">
        <v>1000000000</v>
      </c>
      <c r="U1307">
        <f t="shared" si="335"/>
        <v>0.01</v>
      </c>
      <c r="V1307">
        <f t="shared" si="326"/>
        <v>0.1</v>
      </c>
      <c r="W1307">
        <f t="shared" si="327"/>
        <v>9</v>
      </c>
      <c r="X1307" s="5" t="e">
        <f t="shared" si="328"/>
        <v>#VALUE!</v>
      </c>
      <c r="Z1307">
        <v>40319</v>
      </c>
      <c r="AA1307">
        <v>43320</v>
      </c>
      <c r="AB1307" t="e">
        <f t="shared" si="329"/>
        <v>#VALUE!</v>
      </c>
      <c r="AC1307" t="e">
        <f t="shared" si="330"/>
        <v>#VALUE!</v>
      </c>
      <c r="AD1307">
        <v>0</v>
      </c>
      <c r="AE1307">
        <v>78158306</v>
      </c>
      <c r="AF1307">
        <f t="shared" si="331"/>
        <v>1.574100134667709E-3</v>
      </c>
      <c r="AG1307">
        <f t="shared" si="332"/>
        <v>1.5741001346677091E-2</v>
      </c>
      <c r="AH1307" t="e">
        <f t="shared" si="333"/>
        <v>#VALUE!</v>
      </c>
      <c r="AI1307">
        <f t="shared" si="334"/>
        <v>1306</v>
      </c>
    </row>
    <row r="1308" spans="1:35" x14ac:dyDescent="0.3">
      <c r="A1308" t="s">
        <v>4638</v>
      </c>
      <c r="B1308">
        <v>4.5999999999999996</v>
      </c>
      <c r="C1308">
        <v>13819</v>
      </c>
      <c r="D1308" t="s">
        <v>831</v>
      </c>
      <c r="E1308" t="s">
        <v>3280</v>
      </c>
      <c r="F1308" t="s">
        <v>22</v>
      </c>
      <c r="G1308">
        <v>0</v>
      </c>
      <c r="H1308" t="s">
        <v>26</v>
      </c>
      <c r="I1308" t="s">
        <v>448</v>
      </c>
      <c r="J1308" t="s">
        <v>13339</v>
      </c>
      <c r="K1308">
        <v>3.3</v>
      </c>
      <c r="L1308" t="s">
        <v>67</v>
      </c>
      <c r="M1308">
        <f t="shared" si="320"/>
        <v>0</v>
      </c>
      <c r="N1308" t="str">
        <f t="shared" si="321"/>
        <v>3.9M</v>
      </c>
      <c r="O1308">
        <f t="shared" si="322"/>
        <v>1000000</v>
      </c>
      <c r="P1308" t="str">
        <f t="shared" si="323"/>
        <v>0</v>
      </c>
      <c r="Q1308" s="1" t="e">
        <f t="shared" si="324"/>
        <v>#VALUE!</v>
      </c>
      <c r="R1308">
        <f t="shared" si="325"/>
        <v>1000000</v>
      </c>
      <c r="S1308">
        <v>0</v>
      </c>
      <c r="T1308" s="4">
        <v>1000000000</v>
      </c>
      <c r="U1308">
        <f t="shared" si="335"/>
        <v>1E-3</v>
      </c>
      <c r="V1308">
        <f t="shared" si="326"/>
        <v>0.01</v>
      </c>
      <c r="W1308">
        <f t="shared" si="327"/>
        <v>9.1999999999999993</v>
      </c>
      <c r="X1308" s="5" t="e">
        <f t="shared" si="328"/>
        <v>#VALUE!</v>
      </c>
      <c r="Z1308">
        <v>40319</v>
      </c>
      <c r="AA1308">
        <v>43320</v>
      </c>
      <c r="AB1308" t="e">
        <f t="shared" si="329"/>
        <v>#VALUE!</v>
      </c>
      <c r="AC1308" t="e">
        <f t="shared" si="330"/>
        <v>#VALUE!</v>
      </c>
      <c r="AD1308">
        <v>0</v>
      </c>
      <c r="AE1308">
        <v>78158306</v>
      </c>
      <c r="AF1308">
        <f t="shared" si="331"/>
        <v>1.7680782385431947E-4</v>
      </c>
      <c r="AG1308">
        <f t="shared" si="332"/>
        <v>1.7680782385431947E-3</v>
      </c>
      <c r="AH1308" t="e">
        <f t="shared" si="333"/>
        <v>#VALUE!</v>
      </c>
      <c r="AI1308">
        <f t="shared" si="334"/>
        <v>1307</v>
      </c>
    </row>
    <row r="1309" spans="1:35" x14ac:dyDescent="0.3">
      <c r="A1309" t="s">
        <v>1370</v>
      </c>
      <c r="B1309">
        <v>4.5</v>
      </c>
      <c r="C1309">
        <v>349384</v>
      </c>
      <c r="D1309" t="s">
        <v>626</v>
      </c>
      <c r="E1309" t="s">
        <v>839</v>
      </c>
      <c r="F1309" t="s">
        <v>22</v>
      </c>
      <c r="G1309">
        <v>0</v>
      </c>
      <c r="H1309" t="s">
        <v>26</v>
      </c>
      <c r="I1309" t="s">
        <v>27</v>
      </c>
      <c r="J1309" t="s">
        <v>13341</v>
      </c>
      <c r="K1309">
        <v>3.47</v>
      </c>
      <c r="L1309" t="s">
        <v>119</v>
      </c>
      <c r="M1309">
        <f t="shared" si="320"/>
        <v>0</v>
      </c>
      <c r="N1309" t="str">
        <f t="shared" si="321"/>
        <v>8.2M</v>
      </c>
      <c r="O1309">
        <f t="shared" si="322"/>
        <v>10000000</v>
      </c>
      <c r="P1309" t="str">
        <f t="shared" si="323"/>
        <v>0</v>
      </c>
      <c r="Q1309" s="1" t="e">
        <f t="shared" si="324"/>
        <v>#VALUE!</v>
      </c>
      <c r="R1309">
        <f t="shared" si="325"/>
        <v>10000000</v>
      </c>
      <c r="S1309">
        <v>0</v>
      </c>
      <c r="T1309" s="4">
        <v>1000000000</v>
      </c>
      <c r="U1309">
        <f t="shared" si="335"/>
        <v>0.01</v>
      </c>
      <c r="V1309">
        <f t="shared" si="326"/>
        <v>0.1</v>
      </c>
      <c r="W1309">
        <f t="shared" si="327"/>
        <v>9</v>
      </c>
      <c r="X1309" s="5" t="e">
        <f t="shared" si="328"/>
        <v>#VALUE!</v>
      </c>
      <c r="Z1309">
        <v>40319</v>
      </c>
      <c r="AA1309">
        <v>43320</v>
      </c>
      <c r="AB1309" t="e">
        <f t="shared" si="329"/>
        <v>#VALUE!</v>
      </c>
      <c r="AC1309" t="e">
        <f t="shared" si="330"/>
        <v>#VALUE!</v>
      </c>
      <c r="AD1309">
        <v>0</v>
      </c>
      <c r="AE1309">
        <v>78158306</v>
      </c>
      <c r="AF1309">
        <f t="shared" si="331"/>
        <v>4.4702094746014581E-3</v>
      </c>
      <c r="AG1309">
        <f t="shared" si="332"/>
        <v>4.4702094746014581E-2</v>
      </c>
      <c r="AH1309" t="e">
        <f t="shared" si="333"/>
        <v>#VALUE!</v>
      </c>
      <c r="AI1309">
        <f t="shared" si="334"/>
        <v>1308</v>
      </c>
    </row>
    <row r="1310" spans="1:35" x14ac:dyDescent="0.3">
      <c r="A1310" t="s">
        <v>1551</v>
      </c>
      <c r="B1310">
        <v>4.5999999999999996</v>
      </c>
      <c r="C1310">
        <v>267229</v>
      </c>
      <c r="D1310" t="s">
        <v>76</v>
      </c>
      <c r="E1310" t="s">
        <v>839</v>
      </c>
      <c r="F1310" t="s">
        <v>22</v>
      </c>
      <c r="G1310">
        <v>0</v>
      </c>
      <c r="H1310" t="s">
        <v>23</v>
      </c>
      <c r="I1310" t="s">
        <v>536</v>
      </c>
      <c r="J1310" t="s">
        <v>13379</v>
      </c>
      <c r="K1310" t="s">
        <v>1552</v>
      </c>
      <c r="L1310" t="s">
        <v>163</v>
      </c>
      <c r="M1310">
        <f t="shared" si="320"/>
        <v>0</v>
      </c>
      <c r="N1310" t="str">
        <f t="shared" si="321"/>
        <v>24M</v>
      </c>
      <c r="O1310">
        <f t="shared" si="322"/>
        <v>10000000</v>
      </c>
      <c r="P1310" t="str">
        <f t="shared" si="323"/>
        <v>0</v>
      </c>
      <c r="Q1310" s="1" t="e">
        <f t="shared" si="324"/>
        <v>#VALUE!</v>
      </c>
      <c r="R1310">
        <f t="shared" si="325"/>
        <v>10000000</v>
      </c>
      <c r="S1310">
        <v>0</v>
      </c>
      <c r="T1310" s="4">
        <v>1000000000</v>
      </c>
      <c r="U1310">
        <f t="shared" si="335"/>
        <v>0.01</v>
      </c>
      <c r="V1310">
        <f t="shared" si="326"/>
        <v>0.1</v>
      </c>
      <c r="W1310">
        <f t="shared" si="327"/>
        <v>9.1999999999999993</v>
      </c>
      <c r="X1310" s="5" t="e">
        <f t="shared" si="328"/>
        <v>#VALUE!</v>
      </c>
      <c r="Z1310">
        <v>40319</v>
      </c>
      <c r="AA1310">
        <v>43320</v>
      </c>
      <c r="AB1310" t="e">
        <f t="shared" si="329"/>
        <v>#VALUE!</v>
      </c>
      <c r="AC1310" t="e">
        <f t="shared" si="330"/>
        <v>#VALUE!</v>
      </c>
      <c r="AD1310">
        <v>0</v>
      </c>
      <c r="AE1310">
        <v>78158306</v>
      </c>
      <c r="AF1310">
        <f t="shared" si="331"/>
        <v>3.4190735914875125E-3</v>
      </c>
      <c r="AG1310">
        <f t="shared" si="332"/>
        <v>3.4190735914875127E-2</v>
      </c>
      <c r="AH1310" t="e">
        <f t="shared" si="333"/>
        <v>#VALUE!</v>
      </c>
      <c r="AI1310">
        <f t="shared" si="334"/>
        <v>1309</v>
      </c>
    </row>
    <row r="1311" spans="1:35" x14ac:dyDescent="0.3">
      <c r="A1311" t="s">
        <v>1759</v>
      </c>
      <c r="B1311">
        <v>4.5</v>
      </c>
      <c r="C1311">
        <v>183846</v>
      </c>
      <c r="D1311" t="s">
        <v>142</v>
      </c>
      <c r="E1311" t="s">
        <v>839</v>
      </c>
      <c r="F1311" t="s">
        <v>22</v>
      </c>
      <c r="G1311">
        <v>0</v>
      </c>
      <c r="H1311" t="s">
        <v>26</v>
      </c>
      <c r="I1311" t="s">
        <v>81</v>
      </c>
      <c r="J1311" t="s">
        <v>13325</v>
      </c>
      <c r="K1311" t="s">
        <v>374</v>
      </c>
      <c r="L1311" t="s">
        <v>56</v>
      </c>
      <c r="M1311">
        <f t="shared" si="320"/>
        <v>0</v>
      </c>
      <c r="N1311" t="str">
        <f t="shared" si="321"/>
        <v>99M</v>
      </c>
      <c r="O1311">
        <f t="shared" si="322"/>
        <v>10000000</v>
      </c>
      <c r="P1311" t="str">
        <f t="shared" si="323"/>
        <v>0</v>
      </c>
      <c r="Q1311" s="1" t="e">
        <f t="shared" si="324"/>
        <v>#VALUE!</v>
      </c>
      <c r="R1311">
        <f t="shared" si="325"/>
        <v>10000000</v>
      </c>
      <c r="S1311">
        <v>0</v>
      </c>
      <c r="T1311" s="4">
        <v>1000000000</v>
      </c>
      <c r="U1311">
        <f t="shared" si="335"/>
        <v>0.01</v>
      </c>
      <c r="V1311">
        <f t="shared" si="326"/>
        <v>0.1</v>
      </c>
      <c r="W1311">
        <f t="shared" si="327"/>
        <v>9</v>
      </c>
      <c r="X1311" s="5" t="e">
        <f t="shared" si="328"/>
        <v>#VALUE!</v>
      </c>
      <c r="Z1311">
        <v>40319</v>
      </c>
      <c r="AA1311">
        <v>43320</v>
      </c>
      <c r="AB1311" t="e">
        <f t="shared" si="329"/>
        <v>#VALUE!</v>
      </c>
      <c r="AC1311" t="e">
        <f t="shared" si="330"/>
        <v>#VALUE!</v>
      </c>
      <c r="AD1311">
        <v>0</v>
      </c>
      <c r="AE1311">
        <v>78158306</v>
      </c>
      <c r="AF1311">
        <f t="shared" si="331"/>
        <v>2.3522260065360167E-3</v>
      </c>
      <c r="AG1311">
        <f t="shared" si="332"/>
        <v>2.3522260065360168E-2</v>
      </c>
      <c r="AH1311" t="e">
        <f t="shared" si="333"/>
        <v>#VALUE!</v>
      </c>
      <c r="AI1311">
        <f t="shared" si="334"/>
        <v>1310</v>
      </c>
    </row>
    <row r="1312" spans="1:35" x14ac:dyDescent="0.3">
      <c r="A1312" t="s">
        <v>1448</v>
      </c>
      <c r="B1312">
        <v>4.5</v>
      </c>
      <c r="C1312">
        <v>313633</v>
      </c>
      <c r="D1312" t="s">
        <v>20</v>
      </c>
      <c r="E1312" t="s">
        <v>839</v>
      </c>
      <c r="F1312" t="s">
        <v>22</v>
      </c>
      <c r="G1312">
        <v>0</v>
      </c>
      <c r="H1312" t="s">
        <v>23</v>
      </c>
      <c r="I1312" t="s">
        <v>24</v>
      </c>
      <c r="J1312" t="s">
        <v>13332</v>
      </c>
      <c r="K1312" t="s">
        <v>20</v>
      </c>
      <c r="L1312" t="s">
        <v>20</v>
      </c>
      <c r="M1312">
        <f t="shared" si="320"/>
        <v>0</v>
      </c>
      <c r="N1312" t="str">
        <f t="shared" si="321"/>
        <v>N/A</v>
      </c>
      <c r="O1312">
        <f t="shared" si="322"/>
        <v>10000000</v>
      </c>
      <c r="P1312" t="str">
        <f t="shared" si="323"/>
        <v>0</v>
      </c>
      <c r="Q1312" s="1" t="e">
        <f t="shared" si="324"/>
        <v>#VALUE!</v>
      </c>
      <c r="R1312">
        <f t="shared" si="325"/>
        <v>10000000</v>
      </c>
      <c r="S1312">
        <v>0</v>
      </c>
      <c r="T1312" s="4">
        <v>1000000000</v>
      </c>
      <c r="U1312">
        <f t="shared" si="335"/>
        <v>0.01</v>
      </c>
      <c r="V1312">
        <f t="shared" si="326"/>
        <v>0.1</v>
      </c>
      <c r="W1312">
        <f t="shared" si="327"/>
        <v>9</v>
      </c>
      <c r="X1312" s="5" t="e">
        <f t="shared" si="328"/>
        <v>#VALUE!</v>
      </c>
      <c r="Z1312">
        <v>40319</v>
      </c>
      <c r="AA1312">
        <v>43320</v>
      </c>
      <c r="AB1312" t="e">
        <f t="shared" si="329"/>
        <v>#VALUE!</v>
      </c>
      <c r="AC1312" t="e">
        <f t="shared" si="330"/>
        <v>#VALUE!</v>
      </c>
      <c r="AD1312">
        <v>0</v>
      </c>
      <c r="AE1312">
        <v>78158306</v>
      </c>
      <c r="AF1312">
        <f t="shared" si="331"/>
        <v>4.0127916794921326E-3</v>
      </c>
      <c r="AG1312">
        <f t="shared" si="332"/>
        <v>4.0127916794921323E-2</v>
      </c>
      <c r="AH1312" t="e">
        <f t="shared" si="333"/>
        <v>#VALUE!</v>
      </c>
      <c r="AI1312">
        <f t="shared" si="334"/>
        <v>1311</v>
      </c>
    </row>
    <row r="1313" spans="1:35" x14ac:dyDescent="0.3">
      <c r="A1313" t="s">
        <v>11850</v>
      </c>
      <c r="B1313">
        <v>4.5999999999999996</v>
      </c>
      <c r="C1313">
        <v>5</v>
      </c>
      <c r="D1313" t="s">
        <v>2743</v>
      </c>
      <c r="E1313" t="s">
        <v>11545</v>
      </c>
      <c r="F1313" t="s">
        <v>849</v>
      </c>
      <c r="G1313" t="s">
        <v>6003</v>
      </c>
      <c r="H1313" t="s">
        <v>26</v>
      </c>
      <c r="I1313" t="s">
        <v>169</v>
      </c>
      <c r="J1313" t="s">
        <v>13364</v>
      </c>
      <c r="K1313">
        <v>1.1000000000000001</v>
      </c>
      <c r="L1313" t="s">
        <v>5265</v>
      </c>
      <c r="M1313">
        <f t="shared" si="320"/>
        <v>1</v>
      </c>
      <c r="N1313" t="str">
        <f t="shared" si="321"/>
        <v>4.5M</v>
      </c>
      <c r="O1313">
        <f t="shared" si="322"/>
        <v>100</v>
      </c>
      <c r="P1313" t="str">
        <f t="shared" si="323"/>
        <v>1.49</v>
      </c>
      <c r="Q1313" s="1" t="e">
        <f t="shared" si="324"/>
        <v>#VALUE!</v>
      </c>
      <c r="R1313">
        <f t="shared" si="325"/>
        <v>100</v>
      </c>
      <c r="S1313">
        <v>0</v>
      </c>
      <c r="T1313" s="4">
        <v>1000000000</v>
      </c>
      <c r="U1313">
        <f t="shared" si="335"/>
        <v>9.9999999999999995E-8</v>
      </c>
      <c r="V1313">
        <f t="shared" si="326"/>
        <v>9.9999999999999995E-7</v>
      </c>
      <c r="W1313">
        <f t="shared" si="327"/>
        <v>9.1999999999999993</v>
      </c>
      <c r="X1313" s="5" t="e">
        <f t="shared" si="328"/>
        <v>#VALUE!</v>
      </c>
      <c r="Z1313">
        <v>40319</v>
      </c>
      <c r="AA1313">
        <v>43320</v>
      </c>
      <c r="AB1313" t="e">
        <f t="shared" si="329"/>
        <v>#VALUE!</v>
      </c>
      <c r="AC1313" t="e">
        <f t="shared" si="330"/>
        <v>#VALUE!</v>
      </c>
      <c r="AD1313">
        <v>0</v>
      </c>
      <c r="AE1313">
        <v>78158306</v>
      </c>
      <c r="AF1313">
        <f t="shared" si="331"/>
        <v>6.3972727351588198E-8</v>
      </c>
      <c r="AG1313">
        <f t="shared" si="332"/>
        <v>6.3972727351588195E-7</v>
      </c>
      <c r="AH1313" t="e">
        <f t="shared" si="333"/>
        <v>#VALUE!</v>
      </c>
      <c r="AI1313">
        <f t="shared" si="334"/>
        <v>1312</v>
      </c>
    </row>
    <row r="1314" spans="1:35" x14ac:dyDescent="0.3">
      <c r="A1314" t="s">
        <v>2469</v>
      </c>
      <c r="B1314">
        <v>4.5999999999999996</v>
      </c>
      <c r="C1314">
        <v>225103</v>
      </c>
      <c r="D1314" t="s">
        <v>1146</v>
      </c>
      <c r="E1314" t="s">
        <v>2379</v>
      </c>
      <c r="F1314" t="s">
        <v>22</v>
      </c>
      <c r="G1314">
        <v>0</v>
      </c>
      <c r="H1314" t="s">
        <v>26</v>
      </c>
      <c r="I1314" t="s">
        <v>24</v>
      </c>
      <c r="J1314" t="s">
        <v>13343</v>
      </c>
      <c r="K1314" t="s">
        <v>2470</v>
      </c>
      <c r="L1314" t="s">
        <v>33</v>
      </c>
      <c r="M1314">
        <f t="shared" si="320"/>
        <v>0</v>
      </c>
      <c r="N1314" t="str">
        <f t="shared" si="321"/>
        <v>5.3M</v>
      </c>
      <c r="O1314">
        <f t="shared" si="322"/>
        <v>5000000</v>
      </c>
      <c r="P1314" t="str">
        <f t="shared" si="323"/>
        <v>0</v>
      </c>
      <c r="Q1314" s="1" t="e">
        <f t="shared" si="324"/>
        <v>#VALUE!</v>
      </c>
      <c r="R1314">
        <f t="shared" si="325"/>
        <v>5000000</v>
      </c>
      <c r="S1314">
        <v>0</v>
      </c>
      <c r="T1314" s="4">
        <v>1000000000</v>
      </c>
      <c r="U1314">
        <f t="shared" si="335"/>
        <v>5.0000000000000001E-3</v>
      </c>
      <c r="V1314">
        <f t="shared" si="326"/>
        <v>0.05</v>
      </c>
      <c r="W1314">
        <f t="shared" si="327"/>
        <v>9.1999999999999993</v>
      </c>
      <c r="X1314" s="5" t="e">
        <f t="shared" si="328"/>
        <v>#VALUE!</v>
      </c>
      <c r="Z1314">
        <v>40319</v>
      </c>
      <c r="AA1314">
        <v>43320</v>
      </c>
      <c r="AB1314" t="e">
        <f t="shared" si="329"/>
        <v>#VALUE!</v>
      </c>
      <c r="AC1314" t="e">
        <f t="shared" si="330"/>
        <v>#VALUE!</v>
      </c>
      <c r="AD1314">
        <v>0</v>
      </c>
      <c r="AE1314">
        <v>78158306</v>
      </c>
      <c r="AF1314">
        <f t="shared" si="331"/>
        <v>2.8800905690049118E-3</v>
      </c>
      <c r="AG1314">
        <f t="shared" si="332"/>
        <v>2.8800905690049117E-2</v>
      </c>
      <c r="AH1314" t="e">
        <f t="shared" si="333"/>
        <v>#VALUE!</v>
      </c>
      <c r="AI1314">
        <f t="shared" si="334"/>
        <v>1313</v>
      </c>
    </row>
    <row r="1315" spans="1:35" x14ac:dyDescent="0.3">
      <c r="A1315" t="s">
        <v>5350</v>
      </c>
      <c r="B1315">
        <v>4.5999999999999996</v>
      </c>
      <c r="C1315">
        <v>24005</v>
      </c>
      <c r="D1315" t="s">
        <v>777</v>
      </c>
      <c r="E1315" t="s">
        <v>5276</v>
      </c>
      <c r="F1315" t="s">
        <v>22</v>
      </c>
      <c r="G1315">
        <v>0</v>
      </c>
      <c r="H1315" t="s">
        <v>3685</v>
      </c>
      <c r="I1315" t="s">
        <v>941</v>
      </c>
      <c r="J1315" t="s">
        <v>13339</v>
      </c>
      <c r="K1315" t="s">
        <v>5351</v>
      </c>
      <c r="L1315" t="s">
        <v>33</v>
      </c>
      <c r="M1315">
        <f t="shared" si="320"/>
        <v>0</v>
      </c>
      <c r="N1315" t="str">
        <f t="shared" si="321"/>
        <v>4.9M</v>
      </c>
      <c r="O1315">
        <f t="shared" si="322"/>
        <v>500000</v>
      </c>
      <c r="P1315" t="str">
        <f t="shared" si="323"/>
        <v>0</v>
      </c>
      <c r="Q1315" s="1" t="e">
        <f t="shared" si="324"/>
        <v>#VALUE!</v>
      </c>
      <c r="R1315">
        <f t="shared" si="325"/>
        <v>500000</v>
      </c>
      <c r="S1315">
        <v>0</v>
      </c>
      <c r="T1315" s="4">
        <v>1000000000</v>
      </c>
      <c r="U1315">
        <f t="shared" si="335"/>
        <v>5.0000000000000001E-4</v>
      </c>
      <c r="V1315">
        <f t="shared" si="326"/>
        <v>5.0000000000000001E-3</v>
      </c>
      <c r="W1315">
        <f t="shared" si="327"/>
        <v>9.1999999999999993</v>
      </c>
      <c r="X1315" s="5" t="e">
        <f t="shared" si="328"/>
        <v>#VALUE!</v>
      </c>
      <c r="Z1315">
        <v>40319</v>
      </c>
      <c r="AA1315">
        <v>43320</v>
      </c>
      <c r="AB1315" t="e">
        <f t="shared" si="329"/>
        <v>#VALUE!</v>
      </c>
      <c r="AC1315" t="e">
        <f t="shared" si="330"/>
        <v>#VALUE!</v>
      </c>
      <c r="AD1315">
        <v>0</v>
      </c>
      <c r="AE1315">
        <v>78158306</v>
      </c>
      <c r="AF1315">
        <f t="shared" si="331"/>
        <v>3.0713306401497492E-4</v>
      </c>
      <c r="AG1315">
        <f t="shared" si="332"/>
        <v>3.0713306401497493E-3</v>
      </c>
      <c r="AH1315" t="e">
        <f t="shared" si="333"/>
        <v>#VALUE!</v>
      </c>
      <c r="AI1315">
        <f t="shared" si="334"/>
        <v>1314</v>
      </c>
    </row>
    <row r="1316" spans="1:35" x14ac:dyDescent="0.3">
      <c r="A1316" t="s">
        <v>3610</v>
      </c>
      <c r="B1316">
        <v>4.5999999999999996</v>
      </c>
      <c r="C1316">
        <v>57904</v>
      </c>
      <c r="D1316" t="s">
        <v>89</v>
      </c>
      <c r="E1316" t="s">
        <v>3280</v>
      </c>
      <c r="F1316" t="s">
        <v>22</v>
      </c>
      <c r="G1316">
        <v>0</v>
      </c>
      <c r="H1316" t="s">
        <v>26</v>
      </c>
      <c r="I1316" t="s">
        <v>47</v>
      </c>
      <c r="J1316" t="s">
        <v>13392</v>
      </c>
      <c r="K1316" t="s">
        <v>3611</v>
      </c>
      <c r="L1316" t="s">
        <v>150</v>
      </c>
      <c r="M1316">
        <f t="shared" si="320"/>
        <v>0</v>
      </c>
      <c r="N1316" t="str">
        <f t="shared" si="321"/>
        <v>11M</v>
      </c>
      <c r="O1316">
        <f t="shared" si="322"/>
        <v>1000000</v>
      </c>
      <c r="P1316" t="str">
        <f t="shared" si="323"/>
        <v>0</v>
      </c>
      <c r="Q1316" s="1" t="e">
        <f t="shared" si="324"/>
        <v>#VALUE!</v>
      </c>
      <c r="R1316">
        <f t="shared" si="325"/>
        <v>1000000</v>
      </c>
      <c r="S1316">
        <v>0</v>
      </c>
      <c r="T1316" s="4">
        <v>1000000000</v>
      </c>
      <c r="U1316">
        <f t="shared" si="335"/>
        <v>1E-3</v>
      </c>
      <c r="V1316">
        <f t="shared" si="326"/>
        <v>0.01</v>
      </c>
      <c r="W1316">
        <f t="shared" si="327"/>
        <v>9.1999999999999993</v>
      </c>
      <c r="X1316" s="5" t="e">
        <f t="shared" si="328"/>
        <v>#VALUE!</v>
      </c>
      <c r="Z1316">
        <v>40319</v>
      </c>
      <c r="AA1316">
        <v>43320</v>
      </c>
      <c r="AB1316" t="e">
        <f t="shared" si="329"/>
        <v>#VALUE!</v>
      </c>
      <c r="AC1316" t="e">
        <f t="shared" si="330"/>
        <v>#VALUE!</v>
      </c>
      <c r="AD1316">
        <v>0</v>
      </c>
      <c r="AE1316">
        <v>78158306</v>
      </c>
      <c r="AF1316">
        <f t="shared" si="331"/>
        <v>7.4085536091327258E-4</v>
      </c>
      <c r="AG1316">
        <f t="shared" si="332"/>
        <v>7.408553609132726E-3</v>
      </c>
      <c r="AH1316" t="e">
        <f t="shared" si="333"/>
        <v>#VALUE!</v>
      </c>
      <c r="AI1316">
        <f t="shared" si="334"/>
        <v>1315</v>
      </c>
    </row>
    <row r="1317" spans="1:35" x14ac:dyDescent="0.3">
      <c r="A1317" t="s">
        <v>3374</v>
      </c>
      <c r="B1317">
        <v>4.5999999999999996</v>
      </c>
      <c r="C1317">
        <v>106750</v>
      </c>
      <c r="D1317" t="s">
        <v>138</v>
      </c>
      <c r="E1317" t="s">
        <v>3280</v>
      </c>
      <c r="F1317" t="s">
        <v>22</v>
      </c>
      <c r="G1317">
        <v>0</v>
      </c>
      <c r="H1317" t="s">
        <v>26</v>
      </c>
      <c r="I1317" t="s">
        <v>1155</v>
      </c>
      <c r="J1317" t="s">
        <v>13396</v>
      </c>
      <c r="K1317">
        <v>1.2210000000000001</v>
      </c>
      <c r="L1317" t="s">
        <v>33</v>
      </c>
      <c r="M1317">
        <f t="shared" si="320"/>
        <v>0</v>
      </c>
      <c r="N1317" t="str">
        <f t="shared" si="321"/>
        <v>94M</v>
      </c>
      <c r="O1317">
        <f t="shared" si="322"/>
        <v>1000000</v>
      </c>
      <c r="P1317" t="str">
        <f t="shared" si="323"/>
        <v>0</v>
      </c>
      <c r="Q1317" s="1" t="e">
        <f t="shared" si="324"/>
        <v>#VALUE!</v>
      </c>
      <c r="R1317">
        <f t="shared" si="325"/>
        <v>1000000</v>
      </c>
      <c r="S1317">
        <v>0</v>
      </c>
      <c r="T1317" s="4">
        <v>1000000000</v>
      </c>
      <c r="U1317">
        <f t="shared" si="335"/>
        <v>1E-3</v>
      </c>
      <c r="V1317">
        <f t="shared" si="326"/>
        <v>0.01</v>
      </c>
      <c r="W1317">
        <f t="shared" si="327"/>
        <v>9.1999999999999993</v>
      </c>
      <c r="X1317" s="5" t="e">
        <f t="shared" si="328"/>
        <v>#VALUE!</v>
      </c>
      <c r="Z1317">
        <v>40319</v>
      </c>
      <c r="AA1317">
        <v>43320</v>
      </c>
      <c r="AB1317" t="e">
        <f t="shared" si="329"/>
        <v>#VALUE!</v>
      </c>
      <c r="AC1317" t="e">
        <f t="shared" si="330"/>
        <v>#VALUE!</v>
      </c>
      <c r="AD1317">
        <v>0</v>
      </c>
      <c r="AE1317">
        <v>78158306</v>
      </c>
      <c r="AF1317">
        <f t="shared" si="331"/>
        <v>1.3658177289564081E-3</v>
      </c>
      <c r="AG1317">
        <f t="shared" si="332"/>
        <v>1.3658177289564082E-2</v>
      </c>
      <c r="AH1317" t="e">
        <f t="shared" si="333"/>
        <v>#VALUE!</v>
      </c>
      <c r="AI1317">
        <f t="shared" si="334"/>
        <v>1316</v>
      </c>
    </row>
    <row r="1318" spans="1:35" x14ac:dyDescent="0.3">
      <c r="A1318" t="s">
        <v>13496</v>
      </c>
      <c r="B1318">
        <v>4.5999999999999996</v>
      </c>
      <c r="C1318">
        <v>99</v>
      </c>
      <c r="D1318" t="s">
        <v>53</v>
      </c>
      <c r="E1318" t="s">
        <v>8077</v>
      </c>
      <c r="F1318" t="s">
        <v>22</v>
      </c>
      <c r="G1318">
        <v>0</v>
      </c>
      <c r="H1318" t="s">
        <v>26</v>
      </c>
      <c r="I1318" t="s">
        <v>3033</v>
      </c>
      <c r="J1318" t="s">
        <v>13352</v>
      </c>
      <c r="K1318">
        <v>1.1000000000000001</v>
      </c>
      <c r="L1318" t="s">
        <v>150</v>
      </c>
      <c r="M1318">
        <f t="shared" si="320"/>
        <v>0</v>
      </c>
      <c r="N1318" t="str">
        <f t="shared" si="321"/>
        <v>13M</v>
      </c>
      <c r="O1318">
        <f t="shared" si="322"/>
        <v>10000</v>
      </c>
      <c r="P1318" t="str">
        <f t="shared" si="323"/>
        <v>0</v>
      </c>
      <c r="Q1318" s="1" t="e">
        <f t="shared" si="324"/>
        <v>#VALUE!</v>
      </c>
      <c r="R1318">
        <f t="shared" si="325"/>
        <v>10000</v>
      </c>
      <c r="S1318">
        <v>0</v>
      </c>
      <c r="T1318" s="4">
        <v>1000000000</v>
      </c>
      <c r="U1318">
        <f t="shared" si="335"/>
        <v>1.0000000000000001E-5</v>
      </c>
      <c r="V1318">
        <f t="shared" si="326"/>
        <v>1E-4</v>
      </c>
      <c r="W1318">
        <f t="shared" si="327"/>
        <v>9.1999999999999993</v>
      </c>
      <c r="X1318" s="5" t="e">
        <f t="shared" si="328"/>
        <v>#VALUE!</v>
      </c>
      <c r="Z1318">
        <v>40319</v>
      </c>
      <c r="AA1318">
        <v>43320</v>
      </c>
      <c r="AB1318" t="e">
        <f t="shared" si="329"/>
        <v>#VALUE!</v>
      </c>
      <c r="AC1318" t="e">
        <f t="shared" si="330"/>
        <v>#VALUE!</v>
      </c>
      <c r="AD1318">
        <v>0</v>
      </c>
      <c r="AE1318">
        <v>78158306</v>
      </c>
      <c r="AF1318">
        <f t="shared" si="331"/>
        <v>1.2666600015614464E-6</v>
      </c>
      <c r="AG1318">
        <f t="shared" si="332"/>
        <v>1.2666600015614465E-5</v>
      </c>
      <c r="AH1318" t="e">
        <f t="shared" si="333"/>
        <v>#VALUE!</v>
      </c>
      <c r="AI1318">
        <f t="shared" si="334"/>
        <v>1317</v>
      </c>
    </row>
    <row r="1319" spans="1:35" x14ac:dyDescent="0.3">
      <c r="A1319" t="s">
        <v>6009</v>
      </c>
      <c r="B1319">
        <v>4.7</v>
      </c>
      <c r="C1319">
        <v>17861</v>
      </c>
      <c r="D1319" t="s">
        <v>20</v>
      </c>
      <c r="E1319" t="s">
        <v>5956</v>
      </c>
      <c r="F1319" t="s">
        <v>849</v>
      </c>
      <c r="G1319" t="s">
        <v>5318</v>
      </c>
      <c r="H1319" t="s">
        <v>26</v>
      </c>
      <c r="I1319" t="s">
        <v>40</v>
      </c>
      <c r="J1319" t="s">
        <v>13393</v>
      </c>
      <c r="K1319" t="s">
        <v>20</v>
      </c>
      <c r="L1319" t="s">
        <v>20</v>
      </c>
      <c r="M1319">
        <f t="shared" si="320"/>
        <v>1</v>
      </c>
      <c r="N1319" t="str">
        <f t="shared" si="321"/>
        <v>N/A</v>
      </c>
      <c r="O1319">
        <f t="shared" si="322"/>
        <v>100000</v>
      </c>
      <c r="P1319" t="str">
        <f t="shared" si="323"/>
        <v>3.99</v>
      </c>
      <c r="Q1319" s="1" t="e">
        <f t="shared" si="324"/>
        <v>#VALUE!</v>
      </c>
      <c r="R1319">
        <f t="shared" si="325"/>
        <v>100000</v>
      </c>
      <c r="S1319">
        <v>0</v>
      </c>
      <c r="T1319" s="4">
        <v>1000000000</v>
      </c>
      <c r="U1319">
        <f t="shared" si="335"/>
        <v>1E-4</v>
      </c>
      <c r="V1319">
        <f t="shared" si="326"/>
        <v>1E-3</v>
      </c>
      <c r="W1319">
        <f t="shared" si="327"/>
        <v>9.4</v>
      </c>
      <c r="X1319" s="5" t="e">
        <f t="shared" si="328"/>
        <v>#VALUE!</v>
      </c>
      <c r="Z1319">
        <v>40319</v>
      </c>
      <c r="AA1319">
        <v>43320</v>
      </c>
      <c r="AB1319" t="e">
        <f t="shared" si="329"/>
        <v>#VALUE!</v>
      </c>
      <c r="AC1319" t="e">
        <f t="shared" si="330"/>
        <v>#VALUE!</v>
      </c>
      <c r="AD1319">
        <v>0</v>
      </c>
      <c r="AE1319">
        <v>78158306</v>
      </c>
      <c r="AF1319">
        <f t="shared" si="331"/>
        <v>2.2852337664534337E-4</v>
      </c>
      <c r="AG1319">
        <f t="shared" si="332"/>
        <v>2.2852337664534335E-3</v>
      </c>
      <c r="AH1319" t="e">
        <f t="shared" si="333"/>
        <v>#VALUE!</v>
      </c>
      <c r="AI1319">
        <f t="shared" si="334"/>
        <v>1318</v>
      </c>
    </row>
    <row r="1320" spans="1:35" x14ac:dyDescent="0.3">
      <c r="A1320" t="s">
        <v>10919</v>
      </c>
      <c r="B1320">
        <v>4.5999999999999996</v>
      </c>
      <c r="C1320">
        <v>8</v>
      </c>
      <c r="D1320" t="s">
        <v>5869</v>
      </c>
      <c r="E1320" t="s">
        <v>10032</v>
      </c>
      <c r="F1320" t="s">
        <v>22</v>
      </c>
      <c r="G1320">
        <v>0</v>
      </c>
      <c r="H1320" t="s">
        <v>26</v>
      </c>
      <c r="I1320" t="s">
        <v>27</v>
      </c>
      <c r="J1320" t="s">
        <v>13352</v>
      </c>
      <c r="K1320" t="s">
        <v>10920</v>
      </c>
      <c r="L1320" t="s">
        <v>512</v>
      </c>
      <c r="M1320">
        <f t="shared" si="320"/>
        <v>0</v>
      </c>
      <c r="N1320" t="str">
        <f t="shared" si="321"/>
        <v>1.1M</v>
      </c>
      <c r="O1320">
        <f t="shared" si="322"/>
        <v>1000</v>
      </c>
      <c r="P1320" t="str">
        <f t="shared" si="323"/>
        <v>0</v>
      </c>
      <c r="Q1320" s="1" t="e">
        <f t="shared" si="324"/>
        <v>#VALUE!</v>
      </c>
      <c r="R1320">
        <f t="shared" si="325"/>
        <v>1000</v>
      </c>
      <c r="S1320">
        <v>0</v>
      </c>
      <c r="T1320" s="4">
        <v>1000000000</v>
      </c>
      <c r="U1320">
        <f t="shared" si="335"/>
        <v>9.9999999999999995E-7</v>
      </c>
      <c r="V1320">
        <f t="shared" si="326"/>
        <v>9.9999999999999991E-6</v>
      </c>
      <c r="W1320">
        <f t="shared" si="327"/>
        <v>9.1999999999999993</v>
      </c>
      <c r="X1320" s="5" t="e">
        <f t="shared" si="328"/>
        <v>#VALUE!</v>
      </c>
      <c r="Z1320">
        <v>40319</v>
      </c>
      <c r="AA1320">
        <v>43320</v>
      </c>
      <c r="AB1320" t="e">
        <f t="shared" si="329"/>
        <v>#VALUE!</v>
      </c>
      <c r="AC1320" t="e">
        <f t="shared" si="330"/>
        <v>#VALUE!</v>
      </c>
      <c r="AD1320">
        <v>0</v>
      </c>
      <c r="AE1320">
        <v>78158306</v>
      </c>
      <c r="AF1320">
        <f t="shared" si="331"/>
        <v>1.0235636376254112E-7</v>
      </c>
      <c r="AG1320">
        <f t="shared" si="332"/>
        <v>1.0235636376254112E-6</v>
      </c>
      <c r="AH1320" t="e">
        <f t="shared" si="333"/>
        <v>#VALUE!</v>
      </c>
      <c r="AI1320">
        <f t="shared" si="334"/>
        <v>1319</v>
      </c>
    </row>
    <row r="1321" spans="1:35" x14ac:dyDescent="0.3">
      <c r="A1321" t="s">
        <v>5529</v>
      </c>
      <c r="B1321">
        <v>4.5999999999999996</v>
      </c>
      <c r="C1321">
        <v>7583</v>
      </c>
      <c r="D1321" t="s">
        <v>588</v>
      </c>
      <c r="E1321" t="s">
        <v>5276</v>
      </c>
      <c r="F1321" t="s">
        <v>22</v>
      </c>
      <c r="G1321">
        <v>0</v>
      </c>
      <c r="H1321" t="s">
        <v>30</v>
      </c>
      <c r="I1321" t="s">
        <v>169</v>
      </c>
      <c r="J1321" t="s">
        <v>13339</v>
      </c>
      <c r="K1321" t="s">
        <v>5530</v>
      </c>
      <c r="L1321" t="s">
        <v>119</v>
      </c>
      <c r="M1321">
        <f t="shared" si="320"/>
        <v>0</v>
      </c>
      <c r="N1321" t="str">
        <f t="shared" si="321"/>
        <v>3.8M</v>
      </c>
      <c r="O1321">
        <f t="shared" si="322"/>
        <v>500000</v>
      </c>
      <c r="P1321" t="str">
        <f t="shared" si="323"/>
        <v>0</v>
      </c>
      <c r="Q1321" s="1" t="e">
        <f t="shared" si="324"/>
        <v>#VALUE!</v>
      </c>
      <c r="R1321">
        <f t="shared" si="325"/>
        <v>500000</v>
      </c>
      <c r="S1321">
        <v>0</v>
      </c>
      <c r="T1321" s="4">
        <v>1000000000</v>
      </c>
      <c r="U1321">
        <f t="shared" si="335"/>
        <v>5.0000000000000001E-4</v>
      </c>
      <c r="V1321">
        <f t="shared" si="326"/>
        <v>5.0000000000000001E-3</v>
      </c>
      <c r="W1321">
        <f t="shared" si="327"/>
        <v>9.1999999999999993</v>
      </c>
      <c r="X1321" s="5" t="e">
        <f t="shared" si="328"/>
        <v>#VALUE!</v>
      </c>
      <c r="Z1321">
        <v>40319</v>
      </c>
      <c r="AA1321">
        <v>43320</v>
      </c>
      <c r="AB1321" t="e">
        <f t="shared" si="329"/>
        <v>#VALUE!</v>
      </c>
      <c r="AC1321" t="e">
        <f t="shared" si="330"/>
        <v>#VALUE!</v>
      </c>
      <c r="AD1321">
        <v>0</v>
      </c>
      <c r="AE1321">
        <v>78158306</v>
      </c>
      <c r="AF1321">
        <f t="shared" si="331"/>
        <v>9.7021038301418655E-5</v>
      </c>
      <c r="AG1321">
        <f t="shared" si="332"/>
        <v>9.7021038301418655E-4</v>
      </c>
      <c r="AH1321" t="e">
        <f t="shared" si="333"/>
        <v>#VALUE!</v>
      </c>
      <c r="AI1321">
        <f t="shared" si="334"/>
        <v>1320</v>
      </c>
    </row>
    <row r="1322" spans="1:35" x14ac:dyDescent="0.3">
      <c r="A1322" t="s">
        <v>6172</v>
      </c>
      <c r="B1322">
        <v>4.5999999999999996</v>
      </c>
      <c r="C1322">
        <v>6035</v>
      </c>
      <c r="D1322" t="s">
        <v>1000</v>
      </c>
      <c r="E1322" t="s">
        <v>5956</v>
      </c>
      <c r="F1322" t="s">
        <v>22</v>
      </c>
      <c r="G1322">
        <v>0</v>
      </c>
      <c r="H1322" t="s">
        <v>26</v>
      </c>
      <c r="I1322" t="s">
        <v>2564</v>
      </c>
      <c r="J1322" t="s">
        <v>13322</v>
      </c>
      <c r="K1322" t="s">
        <v>303</v>
      </c>
      <c r="L1322" t="s">
        <v>56</v>
      </c>
      <c r="M1322">
        <f t="shared" si="320"/>
        <v>0</v>
      </c>
      <c r="N1322" t="str">
        <f t="shared" si="321"/>
        <v>8.9M</v>
      </c>
      <c r="O1322">
        <f t="shared" si="322"/>
        <v>100000</v>
      </c>
      <c r="P1322" t="str">
        <f t="shared" si="323"/>
        <v>0</v>
      </c>
      <c r="Q1322" s="1" t="e">
        <f t="shared" si="324"/>
        <v>#VALUE!</v>
      </c>
      <c r="R1322">
        <f t="shared" si="325"/>
        <v>100000</v>
      </c>
      <c r="S1322">
        <v>0</v>
      </c>
      <c r="T1322" s="4">
        <v>1000000000</v>
      </c>
      <c r="U1322">
        <f t="shared" si="335"/>
        <v>1E-4</v>
      </c>
      <c r="V1322">
        <f t="shared" si="326"/>
        <v>1E-3</v>
      </c>
      <c r="W1322">
        <f t="shared" si="327"/>
        <v>9.1999999999999993</v>
      </c>
      <c r="X1322" s="5" t="e">
        <f t="shared" si="328"/>
        <v>#VALUE!</v>
      </c>
      <c r="Z1322">
        <v>40319</v>
      </c>
      <c r="AA1322">
        <v>43320</v>
      </c>
      <c r="AB1322" t="e">
        <f t="shared" si="329"/>
        <v>#VALUE!</v>
      </c>
      <c r="AC1322" t="e">
        <f t="shared" si="330"/>
        <v>#VALUE!</v>
      </c>
      <c r="AD1322">
        <v>0</v>
      </c>
      <c r="AE1322">
        <v>78158306</v>
      </c>
      <c r="AF1322">
        <f t="shared" si="331"/>
        <v>7.7215081913366957E-5</v>
      </c>
      <c r="AG1322">
        <f t="shared" si="332"/>
        <v>7.7215081913366962E-4</v>
      </c>
      <c r="AH1322" t="e">
        <f t="shared" si="333"/>
        <v>#VALUE!</v>
      </c>
      <c r="AI1322">
        <f t="shared" si="334"/>
        <v>1321</v>
      </c>
    </row>
    <row r="1323" spans="1:35" x14ac:dyDescent="0.3">
      <c r="A1323" t="s">
        <v>1825</v>
      </c>
      <c r="B1323">
        <v>4.5</v>
      </c>
      <c r="C1323">
        <v>166886</v>
      </c>
      <c r="D1323" t="s">
        <v>573</v>
      </c>
      <c r="E1323" t="s">
        <v>839</v>
      </c>
      <c r="F1323" t="s">
        <v>22</v>
      </c>
      <c r="G1323">
        <v>0</v>
      </c>
      <c r="H1323" t="s">
        <v>30</v>
      </c>
      <c r="I1323" t="s">
        <v>927</v>
      </c>
      <c r="J1323" t="s">
        <v>13338</v>
      </c>
      <c r="K1323" t="s">
        <v>1826</v>
      </c>
      <c r="L1323" t="s">
        <v>119</v>
      </c>
      <c r="M1323">
        <f t="shared" si="320"/>
        <v>0</v>
      </c>
      <c r="N1323" t="str">
        <f t="shared" si="321"/>
        <v>21M</v>
      </c>
      <c r="O1323">
        <f t="shared" si="322"/>
        <v>10000000</v>
      </c>
      <c r="P1323" t="str">
        <f t="shared" si="323"/>
        <v>0</v>
      </c>
      <c r="Q1323" s="1" t="e">
        <f t="shared" si="324"/>
        <v>#VALUE!</v>
      </c>
      <c r="R1323">
        <f t="shared" si="325"/>
        <v>10000000</v>
      </c>
      <c r="S1323">
        <v>0</v>
      </c>
      <c r="T1323" s="4">
        <v>1000000000</v>
      </c>
      <c r="U1323">
        <f t="shared" si="335"/>
        <v>0.01</v>
      </c>
      <c r="V1323">
        <f t="shared" si="326"/>
        <v>0.1</v>
      </c>
      <c r="W1323">
        <f t="shared" si="327"/>
        <v>9</v>
      </c>
      <c r="X1323" s="5" t="e">
        <f t="shared" si="328"/>
        <v>#VALUE!</v>
      </c>
      <c r="Z1323">
        <v>40319</v>
      </c>
      <c r="AA1323">
        <v>43320</v>
      </c>
      <c r="AB1323" t="e">
        <f t="shared" si="329"/>
        <v>#VALUE!</v>
      </c>
      <c r="AC1323" t="e">
        <f t="shared" si="330"/>
        <v>#VALUE!</v>
      </c>
      <c r="AD1323">
        <v>0</v>
      </c>
      <c r="AE1323">
        <v>78158306</v>
      </c>
      <c r="AF1323">
        <f t="shared" si="331"/>
        <v>2.1352305153594297E-3</v>
      </c>
      <c r="AG1323">
        <f t="shared" si="332"/>
        <v>2.1352305153594299E-2</v>
      </c>
      <c r="AH1323" t="e">
        <f t="shared" si="333"/>
        <v>#VALUE!</v>
      </c>
      <c r="AI1323">
        <f t="shared" si="334"/>
        <v>1322</v>
      </c>
    </row>
    <row r="1324" spans="1:35" x14ac:dyDescent="0.3">
      <c r="A1324" t="s">
        <v>1191</v>
      </c>
      <c r="B1324">
        <v>4.5</v>
      </c>
      <c r="C1324">
        <v>501144</v>
      </c>
      <c r="D1324" t="s">
        <v>20</v>
      </c>
      <c r="E1324" t="s">
        <v>839</v>
      </c>
      <c r="F1324" t="s">
        <v>22</v>
      </c>
      <c r="G1324">
        <v>0</v>
      </c>
      <c r="H1324" t="s">
        <v>26</v>
      </c>
      <c r="I1324" t="s">
        <v>102</v>
      </c>
      <c r="J1324" t="s">
        <v>13318</v>
      </c>
      <c r="K1324" t="s">
        <v>20</v>
      </c>
      <c r="L1324" t="s">
        <v>20</v>
      </c>
      <c r="M1324">
        <f t="shared" si="320"/>
        <v>0</v>
      </c>
      <c r="N1324" t="str">
        <f t="shared" si="321"/>
        <v>N/A</v>
      </c>
      <c r="O1324">
        <f t="shared" si="322"/>
        <v>10000000</v>
      </c>
      <c r="P1324" t="str">
        <f t="shared" si="323"/>
        <v>0</v>
      </c>
      <c r="Q1324" s="1" t="e">
        <f t="shared" si="324"/>
        <v>#VALUE!</v>
      </c>
      <c r="R1324">
        <f t="shared" si="325"/>
        <v>10000000</v>
      </c>
      <c r="S1324">
        <v>0</v>
      </c>
      <c r="T1324" s="4">
        <v>1000000000</v>
      </c>
      <c r="U1324">
        <f t="shared" si="335"/>
        <v>0.01</v>
      </c>
      <c r="V1324">
        <f t="shared" si="326"/>
        <v>0.1</v>
      </c>
      <c r="W1324">
        <f t="shared" si="327"/>
        <v>9</v>
      </c>
      <c r="X1324" s="5" t="e">
        <f t="shared" si="328"/>
        <v>#VALUE!</v>
      </c>
      <c r="Z1324">
        <v>40319</v>
      </c>
      <c r="AA1324">
        <v>43320</v>
      </c>
      <c r="AB1324" t="e">
        <f t="shared" si="329"/>
        <v>#VALUE!</v>
      </c>
      <c r="AC1324" t="e">
        <f t="shared" si="330"/>
        <v>#VALUE!</v>
      </c>
      <c r="AD1324">
        <v>0</v>
      </c>
      <c r="AE1324">
        <v>78158306</v>
      </c>
      <c r="AF1324">
        <f t="shared" si="331"/>
        <v>6.4119096951768635E-3</v>
      </c>
      <c r="AG1324">
        <f t="shared" si="332"/>
        <v>6.4119096951768637E-2</v>
      </c>
      <c r="AH1324" t="e">
        <f t="shared" si="333"/>
        <v>#VALUE!</v>
      </c>
      <c r="AI1324">
        <f t="shared" si="334"/>
        <v>1323</v>
      </c>
    </row>
    <row r="1325" spans="1:35" x14ac:dyDescent="0.3">
      <c r="A1325" t="s">
        <v>10557</v>
      </c>
      <c r="B1325">
        <v>5</v>
      </c>
      <c r="C1325">
        <v>22</v>
      </c>
      <c r="D1325" t="s">
        <v>2198</v>
      </c>
      <c r="E1325" t="s">
        <v>10032</v>
      </c>
      <c r="F1325" t="s">
        <v>22</v>
      </c>
      <c r="G1325">
        <v>0</v>
      </c>
      <c r="H1325" t="s">
        <v>26</v>
      </c>
      <c r="I1325" t="s">
        <v>927</v>
      </c>
      <c r="J1325" t="s">
        <v>13703</v>
      </c>
      <c r="K1325">
        <v>2</v>
      </c>
      <c r="L1325" t="s">
        <v>56</v>
      </c>
      <c r="M1325">
        <f t="shared" si="320"/>
        <v>0</v>
      </c>
      <c r="N1325" t="str">
        <f t="shared" si="321"/>
        <v>3.6M</v>
      </c>
      <c r="O1325">
        <f t="shared" si="322"/>
        <v>1000</v>
      </c>
      <c r="P1325" t="str">
        <f t="shared" si="323"/>
        <v>0</v>
      </c>
      <c r="Q1325" s="1" t="e">
        <f t="shared" si="324"/>
        <v>#VALUE!</v>
      </c>
      <c r="R1325">
        <f t="shared" si="325"/>
        <v>1000</v>
      </c>
      <c r="S1325">
        <v>0</v>
      </c>
      <c r="T1325" s="4">
        <v>1000000000</v>
      </c>
      <c r="U1325">
        <f t="shared" si="335"/>
        <v>9.9999999999999995E-7</v>
      </c>
      <c r="V1325">
        <f t="shared" si="326"/>
        <v>9.9999999999999991E-6</v>
      </c>
      <c r="W1325">
        <f t="shared" si="327"/>
        <v>10</v>
      </c>
      <c r="X1325" s="5" t="e">
        <f t="shared" si="328"/>
        <v>#VALUE!</v>
      </c>
      <c r="Z1325">
        <v>40319</v>
      </c>
      <c r="AA1325">
        <v>43320</v>
      </c>
      <c r="AB1325" t="e">
        <f t="shared" si="329"/>
        <v>#VALUE!</v>
      </c>
      <c r="AC1325" t="e">
        <f t="shared" si="330"/>
        <v>#VALUE!</v>
      </c>
      <c r="AD1325">
        <v>0</v>
      </c>
      <c r="AE1325">
        <v>78158306</v>
      </c>
      <c r="AF1325">
        <f t="shared" si="331"/>
        <v>2.8148000034698806E-7</v>
      </c>
      <c r="AG1325">
        <f t="shared" si="332"/>
        <v>2.8148000034698803E-6</v>
      </c>
      <c r="AH1325" t="e">
        <f t="shared" si="333"/>
        <v>#VALUE!</v>
      </c>
      <c r="AI1325">
        <f t="shared" si="334"/>
        <v>1324</v>
      </c>
    </row>
    <row r="1326" spans="1:35" x14ac:dyDescent="0.3">
      <c r="A1326" t="s">
        <v>11165</v>
      </c>
      <c r="B1326">
        <v>5</v>
      </c>
      <c r="C1326">
        <v>43</v>
      </c>
      <c r="D1326" t="s">
        <v>2239</v>
      </c>
      <c r="E1326" t="s">
        <v>11147</v>
      </c>
      <c r="F1326" t="s">
        <v>22</v>
      </c>
      <c r="G1326">
        <v>0</v>
      </c>
      <c r="H1326" t="s">
        <v>26</v>
      </c>
      <c r="I1326" t="s">
        <v>47</v>
      </c>
      <c r="J1326" t="s">
        <v>13703</v>
      </c>
      <c r="K1326">
        <v>1.1000000000000001</v>
      </c>
      <c r="L1326" t="s">
        <v>119</v>
      </c>
      <c r="M1326">
        <f t="shared" si="320"/>
        <v>0</v>
      </c>
      <c r="N1326" t="str">
        <f t="shared" si="321"/>
        <v>6.2M</v>
      </c>
      <c r="O1326">
        <f t="shared" si="322"/>
        <v>500</v>
      </c>
      <c r="P1326" t="str">
        <f t="shared" si="323"/>
        <v>0</v>
      </c>
      <c r="Q1326" s="1" t="e">
        <f t="shared" si="324"/>
        <v>#VALUE!</v>
      </c>
      <c r="R1326">
        <f t="shared" si="325"/>
        <v>500</v>
      </c>
      <c r="S1326">
        <v>0</v>
      </c>
      <c r="T1326" s="4">
        <v>1000000000</v>
      </c>
      <c r="U1326">
        <f t="shared" si="335"/>
        <v>4.9999999999999998E-7</v>
      </c>
      <c r="V1326">
        <f t="shared" si="326"/>
        <v>4.9999999999999996E-6</v>
      </c>
      <c r="W1326">
        <f t="shared" si="327"/>
        <v>10</v>
      </c>
      <c r="X1326" s="5" t="e">
        <f t="shared" si="328"/>
        <v>#VALUE!</v>
      </c>
      <c r="Z1326">
        <v>40319</v>
      </c>
      <c r="AA1326">
        <v>43320</v>
      </c>
      <c r="AB1326" t="e">
        <f t="shared" si="329"/>
        <v>#VALUE!</v>
      </c>
      <c r="AC1326" t="e">
        <f t="shared" si="330"/>
        <v>#VALUE!</v>
      </c>
      <c r="AD1326">
        <v>0</v>
      </c>
      <c r="AE1326">
        <v>78158306</v>
      </c>
      <c r="AF1326">
        <f t="shared" si="331"/>
        <v>5.5016545522365851E-7</v>
      </c>
      <c r="AG1326">
        <f t="shared" si="332"/>
        <v>5.5016545522365853E-6</v>
      </c>
      <c r="AH1326" t="e">
        <f t="shared" si="333"/>
        <v>#VALUE!</v>
      </c>
      <c r="AI1326">
        <f t="shared" si="334"/>
        <v>1325</v>
      </c>
    </row>
    <row r="1327" spans="1:35" x14ac:dyDescent="0.3">
      <c r="A1327" t="s">
        <v>10148</v>
      </c>
      <c r="B1327">
        <v>4.5999999999999996</v>
      </c>
      <c r="C1327">
        <v>85</v>
      </c>
      <c r="D1327" t="s">
        <v>2182</v>
      </c>
      <c r="E1327" t="s">
        <v>10032</v>
      </c>
      <c r="F1327" t="s">
        <v>849</v>
      </c>
      <c r="G1327" t="s">
        <v>3299</v>
      </c>
      <c r="H1327" t="s">
        <v>26</v>
      </c>
      <c r="I1327" t="s">
        <v>40</v>
      </c>
      <c r="J1327" t="s">
        <v>13322</v>
      </c>
      <c r="K1327">
        <v>1.9</v>
      </c>
      <c r="L1327" t="s">
        <v>67</v>
      </c>
      <c r="M1327">
        <f t="shared" si="320"/>
        <v>1</v>
      </c>
      <c r="N1327" t="str">
        <f t="shared" si="321"/>
        <v>2.4M</v>
      </c>
      <c r="O1327">
        <f t="shared" si="322"/>
        <v>1000</v>
      </c>
      <c r="P1327" t="str">
        <f t="shared" si="323"/>
        <v>2.99</v>
      </c>
      <c r="Q1327" s="1" t="e">
        <f t="shared" si="324"/>
        <v>#VALUE!</v>
      </c>
      <c r="R1327">
        <f t="shared" si="325"/>
        <v>1000</v>
      </c>
      <c r="S1327">
        <v>0</v>
      </c>
      <c r="T1327" s="4">
        <v>1000000000</v>
      </c>
      <c r="U1327">
        <f t="shared" si="335"/>
        <v>9.9999999999999995E-7</v>
      </c>
      <c r="V1327">
        <f t="shared" si="326"/>
        <v>9.9999999999999991E-6</v>
      </c>
      <c r="W1327">
        <f t="shared" si="327"/>
        <v>9.1999999999999993</v>
      </c>
      <c r="X1327" s="5" t="e">
        <f t="shared" si="328"/>
        <v>#VALUE!</v>
      </c>
      <c r="Z1327">
        <v>40319</v>
      </c>
      <c r="AA1327">
        <v>43320</v>
      </c>
      <c r="AB1327" t="e">
        <f t="shared" si="329"/>
        <v>#VALUE!</v>
      </c>
      <c r="AC1327" t="e">
        <f t="shared" si="330"/>
        <v>#VALUE!</v>
      </c>
      <c r="AD1327">
        <v>0</v>
      </c>
      <c r="AE1327">
        <v>78158306</v>
      </c>
      <c r="AF1327">
        <f t="shared" si="331"/>
        <v>1.0875363649769993E-6</v>
      </c>
      <c r="AG1327">
        <f t="shared" si="332"/>
        <v>1.0875363649769993E-5</v>
      </c>
      <c r="AH1327" t="e">
        <f t="shared" si="333"/>
        <v>#VALUE!</v>
      </c>
      <c r="AI1327">
        <f t="shared" si="334"/>
        <v>1326</v>
      </c>
    </row>
    <row r="1328" spans="1:35" x14ac:dyDescent="0.3">
      <c r="A1328" t="s">
        <v>10802</v>
      </c>
      <c r="B1328">
        <v>4.5999999999999996</v>
      </c>
      <c r="C1328">
        <v>11</v>
      </c>
      <c r="D1328" t="s">
        <v>84</v>
      </c>
      <c r="E1328" t="s">
        <v>10032</v>
      </c>
      <c r="F1328" t="s">
        <v>22</v>
      </c>
      <c r="G1328">
        <v>0</v>
      </c>
      <c r="H1328" t="s">
        <v>26</v>
      </c>
      <c r="I1328" t="s">
        <v>927</v>
      </c>
      <c r="J1328" t="s">
        <v>13322</v>
      </c>
      <c r="K1328" t="s">
        <v>10071</v>
      </c>
      <c r="L1328" t="s">
        <v>119</v>
      </c>
      <c r="M1328">
        <f t="shared" si="320"/>
        <v>0</v>
      </c>
      <c r="N1328" t="str">
        <f t="shared" si="321"/>
        <v>17M</v>
      </c>
      <c r="O1328">
        <f t="shared" si="322"/>
        <v>1000</v>
      </c>
      <c r="P1328" t="str">
        <f t="shared" si="323"/>
        <v>0</v>
      </c>
      <c r="Q1328" s="1" t="e">
        <f t="shared" si="324"/>
        <v>#VALUE!</v>
      </c>
      <c r="R1328">
        <f t="shared" si="325"/>
        <v>1000</v>
      </c>
      <c r="S1328">
        <v>0</v>
      </c>
      <c r="T1328" s="4">
        <v>1000000000</v>
      </c>
      <c r="U1328">
        <f t="shared" si="335"/>
        <v>9.9999999999999995E-7</v>
      </c>
      <c r="V1328">
        <f t="shared" si="326"/>
        <v>9.9999999999999991E-6</v>
      </c>
      <c r="W1328">
        <f t="shared" si="327"/>
        <v>9.1999999999999993</v>
      </c>
      <c r="X1328" s="5" t="e">
        <f t="shared" si="328"/>
        <v>#VALUE!</v>
      </c>
      <c r="Z1328">
        <v>40319</v>
      </c>
      <c r="AA1328">
        <v>43320</v>
      </c>
      <c r="AB1328" t="e">
        <f t="shared" si="329"/>
        <v>#VALUE!</v>
      </c>
      <c r="AC1328" t="e">
        <f t="shared" si="330"/>
        <v>#VALUE!</v>
      </c>
      <c r="AD1328">
        <v>0</v>
      </c>
      <c r="AE1328">
        <v>78158306</v>
      </c>
      <c r="AF1328">
        <f t="shared" si="331"/>
        <v>1.4074000017349403E-7</v>
      </c>
      <c r="AG1328">
        <f t="shared" si="332"/>
        <v>1.4074000017349402E-6</v>
      </c>
      <c r="AH1328" t="e">
        <f t="shared" si="333"/>
        <v>#VALUE!</v>
      </c>
      <c r="AI1328">
        <f t="shared" si="334"/>
        <v>1327</v>
      </c>
    </row>
    <row r="1329" spans="1:35" x14ac:dyDescent="0.3">
      <c r="A1329" t="s">
        <v>1452</v>
      </c>
      <c r="B1329">
        <v>4.5</v>
      </c>
      <c r="C1329">
        <v>309617</v>
      </c>
      <c r="D1329" t="s">
        <v>20</v>
      </c>
      <c r="E1329" t="s">
        <v>839</v>
      </c>
      <c r="F1329" t="s">
        <v>22</v>
      </c>
      <c r="G1329">
        <v>0</v>
      </c>
      <c r="H1329" t="s">
        <v>26</v>
      </c>
      <c r="I1329" t="s">
        <v>508</v>
      </c>
      <c r="J1329" t="s">
        <v>13344</v>
      </c>
      <c r="K1329" t="s">
        <v>20</v>
      </c>
      <c r="L1329" t="s">
        <v>20</v>
      </c>
      <c r="M1329">
        <f t="shared" si="320"/>
        <v>0</v>
      </c>
      <c r="N1329" t="str">
        <f t="shared" si="321"/>
        <v>N/A</v>
      </c>
      <c r="O1329">
        <f t="shared" si="322"/>
        <v>10000000</v>
      </c>
      <c r="P1329" t="str">
        <f t="shared" si="323"/>
        <v>0</v>
      </c>
      <c r="Q1329" s="1" t="e">
        <f t="shared" si="324"/>
        <v>#VALUE!</v>
      </c>
      <c r="R1329">
        <f t="shared" si="325"/>
        <v>10000000</v>
      </c>
      <c r="S1329">
        <v>0</v>
      </c>
      <c r="T1329" s="4">
        <v>1000000000</v>
      </c>
      <c r="U1329">
        <f t="shared" si="335"/>
        <v>0.01</v>
      </c>
      <c r="V1329">
        <f t="shared" si="326"/>
        <v>0.1</v>
      </c>
      <c r="W1329">
        <f t="shared" si="327"/>
        <v>9</v>
      </c>
      <c r="X1329" s="5" t="e">
        <f t="shared" si="328"/>
        <v>#VALUE!</v>
      </c>
      <c r="Z1329">
        <v>40319</v>
      </c>
      <c r="AA1329">
        <v>43320</v>
      </c>
      <c r="AB1329" t="e">
        <f t="shared" si="329"/>
        <v>#VALUE!</v>
      </c>
      <c r="AC1329" t="e">
        <f t="shared" si="330"/>
        <v>#VALUE!</v>
      </c>
      <c r="AD1329">
        <v>0</v>
      </c>
      <c r="AE1329">
        <v>78158306</v>
      </c>
      <c r="AF1329">
        <f t="shared" si="331"/>
        <v>3.9614087848833367E-3</v>
      </c>
      <c r="AG1329">
        <f t="shared" si="332"/>
        <v>3.9614087848833371E-2</v>
      </c>
      <c r="AH1329" t="e">
        <f t="shared" si="333"/>
        <v>#VALUE!</v>
      </c>
      <c r="AI1329">
        <f t="shared" si="334"/>
        <v>1328</v>
      </c>
    </row>
    <row r="1330" spans="1:35" x14ac:dyDescent="0.3">
      <c r="A1330" t="s">
        <v>6108</v>
      </c>
      <c r="B1330">
        <v>4.5999999999999996</v>
      </c>
      <c r="C1330">
        <v>7831</v>
      </c>
      <c r="D1330" t="s">
        <v>125</v>
      </c>
      <c r="E1330" t="s">
        <v>5956</v>
      </c>
      <c r="F1330" t="s">
        <v>22</v>
      </c>
      <c r="G1330">
        <v>0</v>
      </c>
      <c r="H1330" t="s">
        <v>23</v>
      </c>
      <c r="I1330" t="s">
        <v>50</v>
      </c>
      <c r="J1330" t="s">
        <v>13339</v>
      </c>
      <c r="K1330" t="s">
        <v>1165</v>
      </c>
      <c r="L1330" t="s">
        <v>67</v>
      </c>
      <c r="M1330">
        <f t="shared" si="320"/>
        <v>0</v>
      </c>
      <c r="N1330" t="str">
        <f t="shared" si="321"/>
        <v>15M</v>
      </c>
      <c r="O1330">
        <f t="shared" si="322"/>
        <v>100000</v>
      </c>
      <c r="P1330" t="str">
        <f t="shared" si="323"/>
        <v>0</v>
      </c>
      <c r="Q1330" s="1" t="e">
        <f t="shared" si="324"/>
        <v>#VALUE!</v>
      </c>
      <c r="R1330">
        <f t="shared" si="325"/>
        <v>100000</v>
      </c>
      <c r="S1330">
        <v>0</v>
      </c>
      <c r="T1330" s="4">
        <v>1000000000</v>
      </c>
      <c r="U1330">
        <f t="shared" si="335"/>
        <v>1E-4</v>
      </c>
      <c r="V1330">
        <f t="shared" si="326"/>
        <v>1E-3</v>
      </c>
      <c r="W1330">
        <f t="shared" si="327"/>
        <v>9.1999999999999993</v>
      </c>
      <c r="X1330" s="5" t="e">
        <f t="shared" si="328"/>
        <v>#VALUE!</v>
      </c>
      <c r="Z1330">
        <v>40319</v>
      </c>
      <c r="AA1330">
        <v>43320</v>
      </c>
      <c r="AB1330" t="e">
        <f t="shared" si="329"/>
        <v>#VALUE!</v>
      </c>
      <c r="AC1330" t="e">
        <f t="shared" si="330"/>
        <v>#VALUE!</v>
      </c>
      <c r="AD1330">
        <v>0</v>
      </c>
      <c r="AE1330">
        <v>78158306</v>
      </c>
      <c r="AF1330">
        <f t="shared" si="331"/>
        <v>1.0019408557805744E-4</v>
      </c>
      <c r="AG1330">
        <f t="shared" si="332"/>
        <v>1.0019408557805744E-3</v>
      </c>
      <c r="AH1330" t="e">
        <f t="shared" si="333"/>
        <v>#VALUE!</v>
      </c>
      <c r="AI1330">
        <f t="shared" si="334"/>
        <v>1329</v>
      </c>
    </row>
    <row r="1331" spans="1:35" x14ac:dyDescent="0.3">
      <c r="A1331" t="s">
        <v>8475</v>
      </c>
      <c r="B1331">
        <v>4.9000000000000004</v>
      </c>
      <c r="C1331">
        <v>285</v>
      </c>
      <c r="D1331" t="s">
        <v>399</v>
      </c>
      <c r="E1331" t="s">
        <v>8077</v>
      </c>
      <c r="F1331" t="s">
        <v>22</v>
      </c>
      <c r="G1331">
        <v>0</v>
      </c>
      <c r="H1331" t="s">
        <v>26</v>
      </c>
      <c r="I1331" t="s">
        <v>927</v>
      </c>
      <c r="J1331" t="s">
        <v>13497</v>
      </c>
      <c r="K1331" t="s">
        <v>2296</v>
      </c>
      <c r="L1331" t="s">
        <v>56</v>
      </c>
      <c r="M1331">
        <f t="shared" si="320"/>
        <v>0</v>
      </c>
      <c r="N1331" t="str">
        <f t="shared" si="321"/>
        <v>25M</v>
      </c>
      <c r="O1331">
        <f t="shared" si="322"/>
        <v>10000</v>
      </c>
      <c r="P1331" t="str">
        <f t="shared" si="323"/>
        <v>0</v>
      </c>
      <c r="Q1331" s="1" t="e">
        <f t="shared" si="324"/>
        <v>#VALUE!</v>
      </c>
      <c r="R1331">
        <f t="shared" si="325"/>
        <v>10000</v>
      </c>
      <c r="S1331">
        <v>0</v>
      </c>
      <c r="T1331" s="4">
        <v>1000000000</v>
      </c>
      <c r="U1331">
        <f t="shared" si="335"/>
        <v>1.0000000000000001E-5</v>
      </c>
      <c r="V1331">
        <f t="shared" si="326"/>
        <v>1E-4</v>
      </c>
      <c r="W1331">
        <f t="shared" si="327"/>
        <v>9.8000000000000007</v>
      </c>
      <c r="X1331" s="5" t="e">
        <f t="shared" si="328"/>
        <v>#VALUE!</v>
      </c>
      <c r="Z1331">
        <v>40319</v>
      </c>
      <c r="AA1331">
        <v>43320</v>
      </c>
      <c r="AB1331" t="e">
        <f t="shared" si="329"/>
        <v>#VALUE!</v>
      </c>
      <c r="AC1331" t="e">
        <f t="shared" si="330"/>
        <v>#VALUE!</v>
      </c>
      <c r="AD1331">
        <v>0</v>
      </c>
      <c r="AE1331">
        <v>78158306</v>
      </c>
      <c r="AF1331">
        <f t="shared" si="331"/>
        <v>3.6464454590405273E-6</v>
      </c>
      <c r="AG1331">
        <f t="shared" si="332"/>
        <v>3.6464454590405272E-5</v>
      </c>
      <c r="AH1331" t="e">
        <f t="shared" si="333"/>
        <v>#VALUE!</v>
      </c>
      <c r="AI1331">
        <f t="shared" si="334"/>
        <v>1330</v>
      </c>
    </row>
    <row r="1332" spans="1:35" x14ac:dyDescent="0.3">
      <c r="A1332" t="s">
        <v>11910</v>
      </c>
      <c r="B1332">
        <v>5</v>
      </c>
      <c r="C1332">
        <v>4</v>
      </c>
      <c r="D1332" t="s">
        <v>395</v>
      </c>
      <c r="E1332" t="s">
        <v>11545</v>
      </c>
      <c r="F1332" t="s">
        <v>22</v>
      </c>
      <c r="G1332">
        <v>0</v>
      </c>
      <c r="H1332" t="s">
        <v>26</v>
      </c>
      <c r="I1332" t="s">
        <v>417</v>
      </c>
      <c r="J1332" t="s">
        <v>13704</v>
      </c>
      <c r="K1332" t="s">
        <v>1574</v>
      </c>
      <c r="L1332" t="s">
        <v>56</v>
      </c>
      <c r="M1332">
        <f t="shared" si="320"/>
        <v>0</v>
      </c>
      <c r="N1332" t="str">
        <f t="shared" si="321"/>
        <v>12M</v>
      </c>
      <c r="O1332">
        <f t="shared" si="322"/>
        <v>100</v>
      </c>
      <c r="P1332" t="str">
        <f t="shared" si="323"/>
        <v>0</v>
      </c>
      <c r="Q1332" s="1" t="e">
        <f t="shared" si="324"/>
        <v>#VALUE!</v>
      </c>
      <c r="R1332">
        <f t="shared" si="325"/>
        <v>100</v>
      </c>
      <c r="S1332">
        <v>0</v>
      </c>
      <c r="T1332" s="4">
        <v>1000000000</v>
      </c>
      <c r="U1332">
        <f t="shared" si="335"/>
        <v>9.9999999999999995E-8</v>
      </c>
      <c r="V1332">
        <f t="shared" si="326"/>
        <v>9.9999999999999995E-7</v>
      </c>
      <c r="W1332">
        <f t="shared" si="327"/>
        <v>10</v>
      </c>
      <c r="X1332" s="5" t="e">
        <f t="shared" si="328"/>
        <v>#VALUE!</v>
      </c>
      <c r="Z1332">
        <v>40319</v>
      </c>
      <c r="AA1332">
        <v>43320</v>
      </c>
      <c r="AB1332" t="e">
        <f t="shared" si="329"/>
        <v>#VALUE!</v>
      </c>
      <c r="AC1332" t="e">
        <f t="shared" si="330"/>
        <v>#VALUE!</v>
      </c>
      <c r="AD1332">
        <v>0</v>
      </c>
      <c r="AE1332">
        <v>78158306</v>
      </c>
      <c r="AF1332">
        <f t="shared" si="331"/>
        <v>5.117818188127056E-8</v>
      </c>
      <c r="AG1332">
        <f t="shared" si="332"/>
        <v>5.1178181881270559E-7</v>
      </c>
      <c r="AH1332" t="e">
        <f t="shared" si="333"/>
        <v>#VALUE!</v>
      </c>
      <c r="AI1332">
        <f t="shared" si="334"/>
        <v>1331</v>
      </c>
    </row>
    <row r="1333" spans="1:35" x14ac:dyDescent="0.3">
      <c r="A1333" t="s">
        <v>9692</v>
      </c>
      <c r="B1333">
        <v>4.5999999999999996</v>
      </c>
      <c r="C1333">
        <v>57</v>
      </c>
      <c r="D1333" t="s">
        <v>53</v>
      </c>
      <c r="E1333" t="s">
        <v>9431</v>
      </c>
      <c r="F1333" t="s">
        <v>22</v>
      </c>
      <c r="G1333">
        <v>0</v>
      </c>
      <c r="H1333" t="s">
        <v>26</v>
      </c>
      <c r="I1333" t="s">
        <v>40</v>
      </c>
      <c r="J1333" t="s">
        <v>13339</v>
      </c>
      <c r="K1333" t="s">
        <v>9693</v>
      </c>
      <c r="L1333" t="s">
        <v>104</v>
      </c>
      <c r="M1333">
        <f t="shared" si="320"/>
        <v>0</v>
      </c>
      <c r="N1333" t="str">
        <f t="shared" si="321"/>
        <v>13M</v>
      </c>
      <c r="O1333">
        <f t="shared" si="322"/>
        <v>5000</v>
      </c>
      <c r="P1333" t="str">
        <f t="shared" si="323"/>
        <v>0</v>
      </c>
      <c r="Q1333" s="1" t="e">
        <f t="shared" si="324"/>
        <v>#VALUE!</v>
      </c>
      <c r="R1333">
        <f t="shared" si="325"/>
        <v>5000</v>
      </c>
      <c r="S1333">
        <v>0</v>
      </c>
      <c r="T1333" s="4">
        <v>1000000000</v>
      </c>
      <c r="U1333">
        <f t="shared" si="335"/>
        <v>5.0000000000000004E-6</v>
      </c>
      <c r="V1333">
        <f t="shared" si="326"/>
        <v>5.0000000000000002E-5</v>
      </c>
      <c r="W1333">
        <f t="shared" si="327"/>
        <v>9.1999999999999993</v>
      </c>
      <c r="X1333" s="5" t="e">
        <f t="shared" si="328"/>
        <v>#VALUE!</v>
      </c>
      <c r="Z1333">
        <v>40319</v>
      </c>
      <c r="AA1333">
        <v>43320</v>
      </c>
      <c r="AB1333" t="e">
        <f t="shared" si="329"/>
        <v>#VALUE!</v>
      </c>
      <c r="AC1333" t="e">
        <f t="shared" si="330"/>
        <v>#VALUE!</v>
      </c>
      <c r="AD1333">
        <v>0</v>
      </c>
      <c r="AE1333">
        <v>78158306</v>
      </c>
      <c r="AF1333">
        <f t="shared" si="331"/>
        <v>7.2928909180810551E-7</v>
      </c>
      <c r="AG1333">
        <f t="shared" si="332"/>
        <v>7.2928909180810547E-6</v>
      </c>
      <c r="AH1333" t="e">
        <f t="shared" si="333"/>
        <v>#VALUE!</v>
      </c>
      <c r="AI1333">
        <f t="shared" si="334"/>
        <v>1332</v>
      </c>
    </row>
    <row r="1334" spans="1:35" x14ac:dyDescent="0.3">
      <c r="A1334" t="s">
        <v>9902</v>
      </c>
      <c r="B1334">
        <v>4.5999999999999996</v>
      </c>
      <c r="C1334">
        <v>25</v>
      </c>
      <c r="D1334" t="s">
        <v>1961</v>
      </c>
      <c r="E1334" t="s">
        <v>9431</v>
      </c>
      <c r="F1334" t="s">
        <v>22</v>
      </c>
      <c r="G1334">
        <v>0</v>
      </c>
      <c r="H1334" t="s">
        <v>26</v>
      </c>
      <c r="I1334" t="s">
        <v>42</v>
      </c>
      <c r="J1334" t="s">
        <v>13339</v>
      </c>
      <c r="K1334">
        <v>1.1100000000000001</v>
      </c>
      <c r="L1334" t="s">
        <v>119</v>
      </c>
      <c r="M1334">
        <f t="shared" si="320"/>
        <v>0</v>
      </c>
      <c r="N1334" t="str">
        <f t="shared" si="321"/>
        <v>5.6M</v>
      </c>
      <c r="O1334">
        <f t="shared" si="322"/>
        <v>5000</v>
      </c>
      <c r="P1334" t="str">
        <f t="shared" si="323"/>
        <v>0</v>
      </c>
      <c r="Q1334" s="1" t="e">
        <f t="shared" si="324"/>
        <v>#VALUE!</v>
      </c>
      <c r="R1334">
        <f t="shared" si="325"/>
        <v>5000</v>
      </c>
      <c r="S1334">
        <v>0</v>
      </c>
      <c r="T1334" s="4">
        <v>1000000000</v>
      </c>
      <c r="U1334">
        <f t="shared" si="335"/>
        <v>5.0000000000000004E-6</v>
      </c>
      <c r="V1334">
        <f t="shared" si="326"/>
        <v>5.0000000000000002E-5</v>
      </c>
      <c r="W1334">
        <f t="shared" si="327"/>
        <v>9.1999999999999993</v>
      </c>
      <c r="X1334" s="5" t="e">
        <f t="shared" si="328"/>
        <v>#VALUE!</v>
      </c>
      <c r="Z1334">
        <v>40319</v>
      </c>
      <c r="AA1334">
        <v>43320</v>
      </c>
      <c r="AB1334" t="e">
        <f t="shared" si="329"/>
        <v>#VALUE!</v>
      </c>
      <c r="AC1334" t="e">
        <f t="shared" si="330"/>
        <v>#VALUE!</v>
      </c>
      <c r="AD1334">
        <v>0</v>
      </c>
      <c r="AE1334">
        <v>78158306</v>
      </c>
      <c r="AF1334">
        <f t="shared" si="331"/>
        <v>3.1986363675794098E-7</v>
      </c>
      <c r="AG1334">
        <f t="shared" si="332"/>
        <v>3.19863636757941E-6</v>
      </c>
      <c r="AH1334" t="e">
        <f t="shared" si="333"/>
        <v>#VALUE!</v>
      </c>
      <c r="AI1334">
        <f t="shared" si="334"/>
        <v>1333</v>
      </c>
    </row>
    <row r="1335" spans="1:35" x14ac:dyDescent="0.3">
      <c r="A1335" t="s">
        <v>5454</v>
      </c>
      <c r="B1335">
        <v>4.5999999999999996</v>
      </c>
      <c r="C1335">
        <v>10445</v>
      </c>
      <c r="D1335" t="s">
        <v>557</v>
      </c>
      <c r="E1335" t="s">
        <v>5276</v>
      </c>
      <c r="F1335" t="s">
        <v>22</v>
      </c>
      <c r="G1335">
        <v>0</v>
      </c>
      <c r="H1335" t="s">
        <v>26</v>
      </c>
      <c r="I1335" t="s">
        <v>102</v>
      </c>
      <c r="J1335" t="s">
        <v>13334</v>
      </c>
      <c r="K1335">
        <v>112</v>
      </c>
      <c r="L1335" t="s">
        <v>56</v>
      </c>
      <c r="M1335">
        <f t="shared" si="320"/>
        <v>0</v>
      </c>
      <c r="N1335" t="str">
        <f t="shared" si="321"/>
        <v>48M</v>
      </c>
      <c r="O1335">
        <f t="shared" si="322"/>
        <v>500000</v>
      </c>
      <c r="P1335" t="str">
        <f t="shared" si="323"/>
        <v>0</v>
      </c>
      <c r="Q1335" s="1" t="e">
        <f t="shared" si="324"/>
        <v>#VALUE!</v>
      </c>
      <c r="R1335">
        <f t="shared" si="325"/>
        <v>500000</v>
      </c>
      <c r="S1335">
        <v>0</v>
      </c>
      <c r="T1335" s="4">
        <v>1000000000</v>
      </c>
      <c r="U1335">
        <f t="shared" si="335"/>
        <v>5.0000000000000001E-4</v>
      </c>
      <c r="V1335">
        <f t="shared" si="326"/>
        <v>5.0000000000000001E-3</v>
      </c>
      <c r="W1335">
        <f t="shared" si="327"/>
        <v>9.1999999999999993</v>
      </c>
      <c r="X1335" s="5" t="e">
        <f t="shared" si="328"/>
        <v>#VALUE!</v>
      </c>
      <c r="Z1335">
        <v>40319</v>
      </c>
      <c r="AA1335">
        <v>43320</v>
      </c>
      <c r="AB1335" t="e">
        <f t="shared" si="329"/>
        <v>#VALUE!</v>
      </c>
      <c r="AC1335" t="e">
        <f t="shared" si="330"/>
        <v>#VALUE!</v>
      </c>
      <c r="AD1335">
        <v>0</v>
      </c>
      <c r="AE1335">
        <v>78158306</v>
      </c>
      <c r="AF1335">
        <f t="shared" si="331"/>
        <v>1.3363902743746776E-4</v>
      </c>
      <c r="AG1335">
        <f t="shared" si="332"/>
        <v>1.3363902743746775E-3</v>
      </c>
      <c r="AH1335" t="e">
        <f t="shared" si="333"/>
        <v>#VALUE!</v>
      </c>
      <c r="AI1335">
        <f t="shared" si="334"/>
        <v>1334</v>
      </c>
    </row>
    <row r="1336" spans="1:35" x14ac:dyDescent="0.3">
      <c r="A1336" t="s">
        <v>1585</v>
      </c>
      <c r="B1336">
        <v>4.5</v>
      </c>
      <c r="C1336">
        <v>256680</v>
      </c>
      <c r="D1336" t="s">
        <v>395</v>
      </c>
      <c r="E1336" t="s">
        <v>839</v>
      </c>
      <c r="F1336" t="s">
        <v>22</v>
      </c>
      <c r="G1336">
        <v>0</v>
      </c>
      <c r="H1336" t="s">
        <v>26</v>
      </c>
      <c r="I1336" t="s">
        <v>54</v>
      </c>
      <c r="J1336" t="s">
        <v>13341</v>
      </c>
      <c r="K1336" t="s">
        <v>1586</v>
      </c>
      <c r="L1336" t="s">
        <v>119</v>
      </c>
      <c r="M1336">
        <f t="shared" si="320"/>
        <v>0</v>
      </c>
      <c r="N1336" t="str">
        <f t="shared" si="321"/>
        <v>12M</v>
      </c>
      <c r="O1336">
        <f t="shared" si="322"/>
        <v>10000000</v>
      </c>
      <c r="P1336" t="str">
        <f t="shared" si="323"/>
        <v>0</v>
      </c>
      <c r="Q1336" s="1" t="e">
        <f t="shared" si="324"/>
        <v>#VALUE!</v>
      </c>
      <c r="R1336">
        <f t="shared" si="325"/>
        <v>10000000</v>
      </c>
      <c r="S1336">
        <v>0</v>
      </c>
      <c r="T1336" s="4">
        <v>1000000000</v>
      </c>
      <c r="U1336">
        <f t="shared" si="335"/>
        <v>0.01</v>
      </c>
      <c r="V1336">
        <f t="shared" si="326"/>
        <v>0.1</v>
      </c>
      <c r="W1336">
        <f t="shared" si="327"/>
        <v>9</v>
      </c>
      <c r="X1336" s="5" t="e">
        <f t="shared" si="328"/>
        <v>#VALUE!</v>
      </c>
      <c r="Z1336">
        <v>40319</v>
      </c>
      <c r="AA1336">
        <v>43320</v>
      </c>
      <c r="AB1336" t="e">
        <f t="shared" si="329"/>
        <v>#VALUE!</v>
      </c>
      <c r="AC1336" t="e">
        <f t="shared" si="330"/>
        <v>#VALUE!</v>
      </c>
      <c r="AD1336">
        <v>0</v>
      </c>
      <c r="AE1336">
        <v>78158306</v>
      </c>
      <c r="AF1336">
        <f t="shared" si="331"/>
        <v>3.2841039313211318E-3</v>
      </c>
      <c r="AG1336">
        <f t="shared" si="332"/>
        <v>3.284103931321132E-2</v>
      </c>
      <c r="AH1336" t="e">
        <f t="shared" si="333"/>
        <v>#VALUE!</v>
      </c>
      <c r="AI1336">
        <f t="shared" si="334"/>
        <v>1335</v>
      </c>
    </row>
    <row r="1337" spans="1:35" x14ac:dyDescent="0.3">
      <c r="A1337" t="s">
        <v>6113</v>
      </c>
      <c r="B1337">
        <v>4.5999999999999996</v>
      </c>
      <c r="C1337">
        <v>7690</v>
      </c>
      <c r="D1337" t="s">
        <v>399</v>
      </c>
      <c r="E1337" t="s">
        <v>5956</v>
      </c>
      <c r="F1337" t="s">
        <v>22</v>
      </c>
      <c r="G1337">
        <v>0</v>
      </c>
      <c r="H1337" t="s">
        <v>26</v>
      </c>
      <c r="I1337" t="s">
        <v>937</v>
      </c>
      <c r="J1337" t="s">
        <v>13337</v>
      </c>
      <c r="K1337" t="s">
        <v>6114</v>
      </c>
      <c r="L1337" t="s">
        <v>104</v>
      </c>
      <c r="M1337">
        <f t="shared" si="320"/>
        <v>0</v>
      </c>
      <c r="N1337" t="str">
        <f t="shared" si="321"/>
        <v>25M</v>
      </c>
      <c r="O1337">
        <f t="shared" si="322"/>
        <v>100000</v>
      </c>
      <c r="P1337" t="str">
        <f t="shared" si="323"/>
        <v>0</v>
      </c>
      <c r="Q1337" s="1" t="e">
        <f t="shared" si="324"/>
        <v>#VALUE!</v>
      </c>
      <c r="R1337">
        <f t="shared" si="325"/>
        <v>100000</v>
      </c>
      <c r="S1337">
        <v>0</v>
      </c>
      <c r="T1337" s="4">
        <v>1000000000</v>
      </c>
      <c r="U1337">
        <f t="shared" si="335"/>
        <v>1E-4</v>
      </c>
      <c r="V1337">
        <f t="shared" si="326"/>
        <v>1E-3</v>
      </c>
      <c r="W1337">
        <f t="shared" si="327"/>
        <v>9.1999999999999993</v>
      </c>
      <c r="X1337" s="5" t="e">
        <f t="shared" si="328"/>
        <v>#VALUE!</v>
      </c>
      <c r="Z1337">
        <v>40319</v>
      </c>
      <c r="AA1337">
        <v>43320</v>
      </c>
      <c r="AB1337" t="e">
        <f t="shared" si="329"/>
        <v>#VALUE!</v>
      </c>
      <c r="AC1337" t="e">
        <f t="shared" si="330"/>
        <v>#VALUE!</v>
      </c>
      <c r="AD1337">
        <v>0</v>
      </c>
      <c r="AE1337">
        <v>78158306</v>
      </c>
      <c r="AF1337">
        <f t="shared" si="331"/>
        <v>9.8390054666742648E-5</v>
      </c>
      <c r="AG1337">
        <f t="shared" si="332"/>
        <v>9.839005466674264E-4</v>
      </c>
      <c r="AH1337" t="e">
        <f t="shared" si="333"/>
        <v>#VALUE!</v>
      </c>
      <c r="AI1337">
        <f t="shared" si="334"/>
        <v>1336</v>
      </c>
    </row>
    <row r="1338" spans="1:35" x14ac:dyDescent="0.3">
      <c r="A1338" t="s">
        <v>3842</v>
      </c>
      <c r="B1338">
        <v>4.5999999999999996</v>
      </c>
      <c r="C1338">
        <v>39724</v>
      </c>
      <c r="D1338" t="s">
        <v>20</v>
      </c>
      <c r="E1338" t="s">
        <v>3280</v>
      </c>
      <c r="F1338" t="s">
        <v>22</v>
      </c>
      <c r="G1338">
        <v>0</v>
      </c>
      <c r="H1338" t="s">
        <v>26</v>
      </c>
      <c r="I1338" t="s">
        <v>312</v>
      </c>
      <c r="J1338" t="s">
        <v>13396</v>
      </c>
      <c r="K1338" t="s">
        <v>20</v>
      </c>
      <c r="L1338" t="s">
        <v>20</v>
      </c>
      <c r="M1338">
        <f t="shared" si="320"/>
        <v>0</v>
      </c>
      <c r="N1338" t="str">
        <f t="shared" si="321"/>
        <v>N/A</v>
      </c>
      <c r="O1338">
        <f t="shared" si="322"/>
        <v>1000000</v>
      </c>
      <c r="P1338" t="str">
        <f t="shared" si="323"/>
        <v>0</v>
      </c>
      <c r="Q1338" s="1" t="e">
        <f t="shared" si="324"/>
        <v>#VALUE!</v>
      </c>
      <c r="R1338">
        <f t="shared" si="325"/>
        <v>1000000</v>
      </c>
      <c r="S1338">
        <v>0</v>
      </c>
      <c r="T1338" s="4">
        <v>1000000000</v>
      </c>
      <c r="U1338">
        <f t="shared" si="335"/>
        <v>1E-3</v>
      </c>
      <c r="V1338">
        <f t="shared" si="326"/>
        <v>0.01</v>
      </c>
      <c r="W1338">
        <f t="shared" si="327"/>
        <v>9.1999999999999993</v>
      </c>
      <c r="X1338" s="5" t="e">
        <f t="shared" si="328"/>
        <v>#VALUE!</v>
      </c>
      <c r="Z1338">
        <v>40319</v>
      </c>
      <c r="AA1338">
        <v>43320</v>
      </c>
      <c r="AB1338" t="e">
        <f t="shared" si="329"/>
        <v>#VALUE!</v>
      </c>
      <c r="AC1338" t="e">
        <f t="shared" si="330"/>
        <v>#VALUE!</v>
      </c>
      <c r="AD1338">
        <v>0</v>
      </c>
      <c r="AE1338">
        <v>78158306</v>
      </c>
      <c r="AF1338">
        <f t="shared" si="331"/>
        <v>5.0825052426289787E-4</v>
      </c>
      <c r="AG1338">
        <f t="shared" si="332"/>
        <v>5.0825052426289787E-3</v>
      </c>
      <c r="AH1338" t="e">
        <f t="shared" si="333"/>
        <v>#VALUE!</v>
      </c>
      <c r="AI1338">
        <f t="shared" si="334"/>
        <v>1337</v>
      </c>
    </row>
    <row r="1339" spans="1:35" x14ac:dyDescent="0.3">
      <c r="A1339" t="s">
        <v>561</v>
      </c>
      <c r="B1339">
        <v>4.2</v>
      </c>
      <c r="C1339">
        <v>1573054</v>
      </c>
      <c r="D1339" t="s">
        <v>20</v>
      </c>
      <c r="E1339" t="s">
        <v>470</v>
      </c>
      <c r="F1339" t="s">
        <v>22</v>
      </c>
      <c r="G1339">
        <v>0</v>
      </c>
      <c r="H1339" t="s">
        <v>26</v>
      </c>
      <c r="I1339" t="s">
        <v>182</v>
      </c>
      <c r="J1339" t="s">
        <v>13316</v>
      </c>
      <c r="K1339" t="s">
        <v>20</v>
      </c>
      <c r="L1339" t="s">
        <v>150</v>
      </c>
      <c r="M1339">
        <f t="shared" si="320"/>
        <v>0</v>
      </c>
      <c r="N1339" t="str">
        <f t="shared" si="321"/>
        <v>N/A</v>
      </c>
      <c r="O1339">
        <f t="shared" si="322"/>
        <v>50000000</v>
      </c>
      <c r="P1339" t="str">
        <f t="shared" si="323"/>
        <v>0</v>
      </c>
      <c r="Q1339" s="1" t="e">
        <f t="shared" si="324"/>
        <v>#VALUE!</v>
      </c>
      <c r="R1339">
        <f t="shared" si="325"/>
        <v>50000000</v>
      </c>
      <c r="S1339">
        <v>0</v>
      </c>
      <c r="T1339" s="4">
        <v>1000000000</v>
      </c>
      <c r="U1339">
        <f t="shared" si="335"/>
        <v>0.05</v>
      </c>
      <c r="V1339">
        <f t="shared" si="326"/>
        <v>0.5</v>
      </c>
      <c r="W1339">
        <f t="shared" si="327"/>
        <v>8.4</v>
      </c>
      <c r="X1339" s="5" t="e">
        <f t="shared" si="328"/>
        <v>#VALUE!</v>
      </c>
      <c r="Z1339">
        <v>40319</v>
      </c>
      <c r="AA1339">
        <v>43320</v>
      </c>
      <c r="AB1339" t="e">
        <f t="shared" si="329"/>
        <v>#VALUE!</v>
      </c>
      <c r="AC1339" t="e">
        <f t="shared" si="330"/>
        <v>#VALUE!</v>
      </c>
      <c r="AD1339">
        <v>0</v>
      </c>
      <c r="AE1339">
        <v>78158306</v>
      </c>
      <c r="AF1339">
        <f t="shared" si="331"/>
        <v>2.0126510930265046E-2</v>
      </c>
      <c r="AG1339">
        <f t="shared" si="332"/>
        <v>0.20126510930265046</v>
      </c>
      <c r="AH1339" t="e">
        <f t="shared" si="333"/>
        <v>#VALUE!</v>
      </c>
      <c r="AI1339">
        <f t="shared" si="334"/>
        <v>1338</v>
      </c>
    </row>
    <row r="1340" spans="1:35" x14ac:dyDescent="0.3">
      <c r="A1340" t="s">
        <v>7485</v>
      </c>
      <c r="B1340">
        <v>4.7</v>
      </c>
      <c r="C1340">
        <v>3049</v>
      </c>
      <c r="D1340" t="s">
        <v>20</v>
      </c>
      <c r="E1340" t="s">
        <v>7441</v>
      </c>
      <c r="F1340" t="s">
        <v>22</v>
      </c>
      <c r="G1340">
        <v>0</v>
      </c>
      <c r="H1340" t="s">
        <v>26</v>
      </c>
      <c r="I1340" t="s">
        <v>927</v>
      </c>
      <c r="J1340" t="s">
        <v>13498</v>
      </c>
      <c r="K1340" t="s">
        <v>20</v>
      </c>
      <c r="L1340" t="s">
        <v>20</v>
      </c>
      <c r="M1340">
        <f t="shared" si="320"/>
        <v>0</v>
      </c>
      <c r="N1340" t="str">
        <f t="shared" si="321"/>
        <v>N/A</v>
      </c>
      <c r="O1340">
        <f t="shared" si="322"/>
        <v>50000</v>
      </c>
      <c r="P1340" t="str">
        <f t="shared" si="323"/>
        <v>0</v>
      </c>
      <c r="Q1340" s="1" t="e">
        <f t="shared" si="324"/>
        <v>#VALUE!</v>
      </c>
      <c r="R1340">
        <f t="shared" si="325"/>
        <v>50000</v>
      </c>
      <c r="S1340">
        <v>0</v>
      </c>
      <c r="T1340" s="4">
        <v>1000000000</v>
      </c>
      <c r="U1340">
        <f t="shared" si="335"/>
        <v>5.0000000000000002E-5</v>
      </c>
      <c r="V1340">
        <f t="shared" si="326"/>
        <v>5.0000000000000001E-4</v>
      </c>
      <c r="W1340">
        <f t="shared" si="327"/>
        <v>9.4</v>
      </c>
      <c r="X1340" s="5" t="e">
        <f t="shared" si="328"/>
        <v>#VALUE!</v>
      </c>
      <c r="Z1340">
        <v>40319</v>
      </c>
      <c r="AA1340">
        <v>43320</v>
      </c>
      <c r="AB1340" t="e">
        <f t="shared" si="329"/>
        <v>#VALUE!</v>
      </c>
      <c r="AC1340" t="e">
        <f t="shared" si="330"/>
        <v>#VALUE!</v>
      </c>
      <c r="AD1340">
        <v>0</v>
      </c>
      <c r="AE1340">
        <v>78158306</v>
      </c>
      <c r="AF1340">
        <f t="shared" si="331"/>
        <v>3.9010569138998483E-5</v>
      </c>
      <c r="AG1340">
        <f t="shared" si="332"/>
        <v>3.9010569138998483E-4</v>
      </c>
      <c r="AH1340" t="e">
        <f t="shared" si="333"/>
        <v>#VALUE!</v>
      </c>
      <c r="AI1340">
        <f t="shared" si="334"/>
        <v>1339</v>
      </c>
    </row>
    <row r="1341" spans="1:35" x14ac:dyDescent="0.3">
      <c r="A1341" t="s">
        <v>4108</v>
      </c>
      <c r="B1341">
        <v>4.8</v>
      </c>
      <c r="C1341">
        <v>28588</v>
      </c>
      <c r="D1341" t="s">
        <v>76</v>
      </c>
      <c r="E1341" t="s">
        <v>3280</v>
      </c>
      <c r="F1341" t="s">
        <v>22</v>
      </c>
      <c r="G1341">
        <v>0</v>
      </c>
      <c r="H1341" t="s">
        <v>26</v>
      </c>
      <c r="I1341" t="s">
        <v>312</v>
      </c>
      <c r="J1341" t="s">
        <v>13437</v>
      </c>
      <c r="K1341" t="s">
        <v>3863</v>
      </c>
      <c r="L1341" t="s">
        <v>119</v>
      </c>
      <c r="M1341">
        <f t="shared" si="320"/>
        <v>0</v>
      </c>
      <c r="N1341" t="str">
        <f t="shared" si="321"/>
        <v>24M</v>
      </c>
      <c r="O1341">
        <f t="shared" si="322"/>
        <v>1000000</v>
      </c>
      <c r="P1341" t="str">
        <f t="shared" si="323"/>
        <v>0</v>
      </c>
      <c r="Q1341" s="1" t="e">
        <f t="shared" si="324"/>
        <v>#VALUE!</v>
      </c>
      <c r="R1341">
        <f t="shared" si="325"/>
        <v>1000000</v>
      </c>
      <c r="S1341">
        <v>0</v>
      </c>
      <c r="T1341" s="4">
        <v>1000000000</v>
      </c>
      <c r="U1341">
        <f t="shared" si="335"/>
        <v>1E-3</v>
      </c>
      <c r="V1341">
        <f t="shared" si="326"/>
        <v>0.01</v>
      </c>
      <c r="W1341">
        <f t="shared" si="327"/>
        <v>9.6</v>
      </c>
      <c r="X1341" s="5" t="e">
        <f t="shared" si="328"/>
        <v>#VALUE!</v>
      </c>
      <c r="Z1341">
        <v>40319</v>
      </c>
      <c r="AA1341">
        <v>43320</v>
      </c>
      <c r="AB1341" t="e">
        <f t="shared" si="329"/>
        <v>#VALUE!</v>
      </c>
      <c r="AC1341" t="e">
        <f t="shared" si="330"/>
        <v>#VALUE!</v>
      </c>
      <c r="AD1341">
        <v>0</v>
      </c>
      <c r="AE1341">
        <v>78158306</v>
      </c>
      <c r="AF1341">
        <f t="shared" si="331"/>
        <v>3.6577046590544071E-4</v>
      </c>
      <c r="AG1341">
        <f t="shared" si="332"/>
        <v>3.6577046590544069E-3</v>
      </c>
      <c r="AH1341" t="e">
        <f t="shared" si="333"/>
        <v>#VALUE!</v>
      </c>
      <c r="AI1341">
        <f t="shared" si="334"/>
        <v>1340</v>
      </c>
    </row>
    <row r="1342" spans="1:35" x14ac:dyDescent="0.3">
      <c r="A1342" t="s">
        <v>9480</v>
      </c>
      <c r="B1342">
        <v>4.7</v>
      </c>
      <c r="C1342">
        <v>289</v>
      </c>
      <c r="D1342" t="s">
        <v>1804</v>
      </c>
      <c r="E1342" t="s">
        <v>9431</v>
      </c>
      <c r="F1342" t="s">
        <v>22</v>
      </c>
      <c r="G1342">
        <v>0</v>
      </c>
      <c r="H1342" t="s">
        <v>26</v>
      </c>
      <c r="I1342" t="s">
        <v>448</v>
      </c>
      <c r="J1342" t="s">
        <v>13498</v>
      </c>
      <c r="K1342">
        <v>1.2</v>
      </c>
      <c r="L1342" t="s">
        <v>33</v>
      </c>
      <c r="M1342">
        <f t="shared" si="320"/>
        <v>0</v>
      </c>
      <c r="N1342" t="str">
        <f t="shared" si="321"/>
        <v>3.2M</v>
      </c>
      <c r="O1342">
        <f t="shared" si="322"/>
        <v>5000</v>
      </c>
      <c r="P1342" t="str">
        <f t="shared" si="323"/>
        <v>0</v>
      </c>
      <c r="Q1342" s="1" t="e">
        <f t="shared" si="324"/>
        <v>#VALUE!</v>
      </c>
      <c r="R1342">
        <f t="shared" si="325"/>
        <v>5000</v>
      </c>
      <c r="S1342">
        <v>0</v>
      </c>
      <c r="T1342" s="4">
        <v>1000000000</v>
      </c>
      <c r="U1342">
        <f t="shared" si="335"/>
        <v>5.0000000000000004E-6</v>
      </c>
      <c r="V1342">
        <f t="shared" si="326"/>
        <v>5.0000000000000002E-5</v>
      </c>
      <c r="W1342">
        <f t="shared" si="327"/>
        <v>9.4</v>
      </c>
      <c r="X1342" s="5" t="e">
        <f t="shared" si="328"/>
        <v>#VALUE!</v>
      </c>
      <c r="Z1342">
        <v>40319</v>
      </c>
      <c r="AA1342">
        <v>43320</v>
      </c>
      <c r="AB1342" t="e">
        <f t="shared" si="329"/>
        <v>#VALUE!</v>
      </c>
      <c r="AC1342" t="e">
        <f t="shared" si="330"/>
        <v>#VALUE!</v>
      </c>
      <c r="AD1342">
        <v>0</v>
      </c>
      <c r="AE1342">
        <v>78158306</v>
      </c>
      <c r="AF1342">
        <f t="shared" si="331"/>
        <v>3.6976236409217978E-6</v>
      </c>
      <c r="AG1342">
        <f t="shared" si="332"/>
        <v>3.697623640921798E-5</v>
      </c>
      <c r="AH1342" t="e">
        <f t="shared" si="333"/>
        <v>#VALUE!</v>
      </c>
      <c r="AI1342">
        <f t="shared" si="334"/>
        <v>1341</v>
      </c>
    </row>
    <row r="1343" spans="1:35" x14ac:dyDescent="0.3">
      <c r="A1343" t="s">
        <v>8453</v>
      </c>
      <c r="B1343">
        <v>4.5999999999999996</v>
      </c>
      <c r="C1343">
        <v>302</v>
      </c>
      <c r="D1343" t="s">
        <v>2156</v>
      </c>
      <c r="E1343" t="s">
        <v>8077</v>
      </c>
      <c r="F1343" t="s">
        <v>22</v>
      </c>
      <c r="G1343">
        <v>0</v>
      </c>
      <c r="H1343" t="s">
        <v>23</v>
      </c>
      <c r="I1343" t="s">
        <v>941</v>
      </c>
      <c r="J1343" t="s">
        <v>13337</v>
      </c>
      <c r="K1343">
        <v>1</v>
      </c>
      <c r="L1343" t="s">
        <v>67</v>
      </c>
      <c r="M1343">
        <f t="shared" si="320"/>
        <v>0</v>
      </c>
      <c r="N1343" t="str">
        <f t="shared" si="321"/>
        <v>2.2M</v>
      </c>
      <c r="O1343">
        <f t="shared" si="322"/>
        <v>10000</v>
      </c>
      <c r="P1343" t="str">
        <f t="shared" si="323"/>
        <v>0</v>
      </c>
      <c r="Q1343" s="1" t="e">
        <f t="shared" si="324"/>
        <v>#VALUE!</v>
      </c>
      <c r="R1343">
        <f t="shared" si="325"/>
        <v>10000</v>
      </c>
      <c r="S1343">
        <v>0</v>
      </c>
      <c r="T1343" s="4">
        <v>1000000000</v>
      </c>
      <c r="U1343">
        <f t="shared" si="335"/>
        <v>1.0000000000000001E-5</v>
      </c>
      <c r="V1343">
        <f t="shared" si="326"/>
        <v>1E-4</v>
      </c>
      <c r="W1343">
        <f t="shared" si="327"/>
        <v>9.1999999999999993</v>
      </c>
      <c r="X1343" s="5" t="e">
        <f t="shared" si="328"/>
        <v>#VALUE!</v>
      </c>
      <c r="Z1343">
        <v>40319</v>
      </c>
      <c r="AA1343">
        <v>43320</v>
      </c>
      <c r="AB1343" t="e">
        <f t="shared" si="329"/>
        <v>#VALUE!</v>
      </c>
      <c r="AC1343" t="e">
        <f t="shared" si="330"/>
        <v>#VALUE!</v>
      </c>
      <c r="AD1343">
        <v>0</v>
      </c>
      <c r="AE1343">
        <v>78158306</v>
      </c>
      <c r="AF1343">
        <f t="shared" si="331"/>
        <v>3.8639527320359276E-6</v>
      </c>
      <c r="AG1343">
        <f t="shared" si="332"/>
        <v>3.8639527320359274E-5</v>
      </c>
      <c r="AH1343" t="e">
        <f t="shared" si="333"/>
        <v>#VALUE!</v>
      </c>
      <c r="AI1343">
        <f t="shared" si="334"/>
        <v>1342</v>
      </c>
    </row>
    <row r="1344" spans="1:35" x14ac:dyDescent="0.3">
      <c r="A1344" t="s">
        <v>11759</v>
      </c>
      <c r="B1344">
        <v>4.8</v>
      </c>
      <c r="C1344">
        <v>6</v>
      </c>
      <c r="D1344" t="s">
        <v>1019</v>
      </c>
      <c r="E1344" t="s">
        <v>11545</v>
      </c>
      <c r="F1344" t="s">
        <v>849</v>
      </c>
      <c r="G1344" t="s">
        <v>6003</v>
      </c>
      <c r="H1344" t="s">
        <v>26</v>
      </c>
      <c r="I1344" t="s">
        <v>27</v>
      </c>
      <c r="J1344" t="s">
        <v>13436</v>
      </c>
      <c r="K1344" t="s">
        <v>2994</v>
      </c>
      <c r="L1344" t="s">
        <v>2038</v>
      </c>
      <c r="M1344">
        <f t="shared" si="320"/>
        <v>1</v>
      </c>
      <c r="N1344" t="str">
        <f t="shared" si="321"/>
        <v>3.5M</v>
      </c>
      <c r="O1344">
        <f t="shared" si="322"/>
        <v>100</v>
      </c>
      <c r="P1344" t="str">
        <f t="shared" si="323"/>
        <v>1.49</v>
      </c>
      <c r="Q1344" s="1" t="e">
        <f t="shared" si="324"/>
        <v>#VALUE!</v>
      </c>
      <c r="R1344">
        <f t="shared" si="325"/>
        <v>100</v>
      </c>
      <c r="S1344">
        <v>0</v>
      </c>
      <c r="T1344" s="4">
        <v>1000000000</v>
      </c>
      <c r="U1344">
        <f t="shared" si="335"/>
        <v>9.9999999999999995E-8</v>
      </c>
      <c r="V1344">
        <f t="shared" si="326"/>
        <v>9.9999999999999995E-7</v>
      </c>
      <c r="W1344">
        <f t="shared" si="327"/>
        <v>9.6</v>
      </c>
      <c r="X1344" s="5" t="e">
        <f t="shared" si="328"/>
        <v>#VALUE!</v>
      </c>
      <c r="Z1344">
        <v>40319</v>
      </c>
      <c r="AA1344">
        <v>43320</v>
      </c>
      <c r="AB1344" t="e">
        <f t="shared" si="329"/>
        <v>#VALUE!</v>
      </c>
      <c r="AC1344" t="e">
        <f t="shared" si="330"/>
        <v>#VALUE!</v>
      </c>
      <c r="AD1344">
        <v>0</v>
      </c>
      <c r="AE1344">
        <v>78158306</v>
      </c>
      <c r="AF1344">
        <f t="shared" si="331"/>
        <v>7.6767272821905843E-8</v>
      </c>
      <c r="AG1344">
        <f t="shared" si="332"/>
        <v>7.6767272821905843E-7</v>
      </c>
      <c r="AH1344" t="e">
        <f t="shared" si="333"/>
        <v>#VALUE!</v>
      </c>
      <c r="AI1344">
        <f t="shared" si="334"/>
        <v>1343</v>
      </c>
    </row>
    <row r="1345" spans="1:35" x14ac:dyDescent="0.3">
      <c r="A1345" t="s">
        <v>9546</v>
      </c>
      <c r="B1345">
        <v>4.7</v>
      </c>
      <c r="C1345">
        <v>127</v>
      </c>
      <c r="D1345" t="s">
        <v>1634</v>
      </c>
      <c r="E1345" t="s">
        <v>9431</v>
      </c>
      <c r="F1345" t="s">
        <v>22</v>
      </c>
      <c r="G1345">
        <v>0</v>
      </c>
      <c r="H1345" t="s">
        <v>26</v>
      </c>
      <c r="I1345" t="s">
        <v>169</v>
      </c>
      <c r="J1345" t="s">
        <v>13498</v>
      </c>
      <c r="K1345">
        <v>8</v>
      </c>
      <c r="L1345" t="s">
        <v>130</v>
      </c>
      <c r="M1345">
        <f t="shared" si="320"/>
        <v>0</v>
      </c>
      <c r="N1345" t="str">
        <f t="shared" si="321"/>
        <v>9.5M</v>
      </c>
      <c r="O1345">
        <f t="shared" si="322"/>
        <v>5000</v>
      </c>
      <c r="P1345" t="str">
        <f t="shared" si="323"/>
        <v>0</v>
      </c>
      <c r="Q1345" s="1" t="e">
        <f t="shared" si="324"/>
        <v>#VALUE!</v>
      </c>
      <c r="R1345">
        <f t="shared" si="325"/>
        <v>5000</v>
      </c>
      <c r="S1345">
        <v>0</v>
      </c>
      <c r="T1345" s="4">
        <v>1000000000</v>
      </c>
      <c r="U1345">
        <f t="shared" si="335"/>
        <v>5.0000000000000004E-6</v>
      </c>
      <c r="V1345">
        <f t="shared" si="326"/>
        <v>5.0000000000000002E-5</v>
      </c>
      <c r="W1345">
        <f t="shared" si="327"/>
        <v>9.4</v>
      </c>
      <c r="X1345" s="5" t="e">
        <f t="shared" si="328"/>
        <v>#VALUE!</v>
      </c>
      <c r="Z1345">
        <v>40319</v>
      </c>
      <c r="AA1345">
        <v>43320</v>
      </c>
      <c r="AB1345" t="e">
        <f t="shared" si="329"/>
        <v>#VALUE!</v>
      </c>
      <c r="AC1345" t="e">
        <f t="shared" si="330"/>
        <v>#VALUE!</v>
      </c>
      <c r="AD1345">
        <v>0</v>
      </c>
      <c r="AE1345">
        <v>78158306</v>
      </c>
      <c r="AF1345">
        <f t="shared" si="331"/>
        <v>1.6249072747303402E-6</v>
      </c>
      <c r="AG1345">
        <f t="shared" si="332"/>
        <v>1.6249072747303403E-5</v>
      </c>
      <c r="AH1345" t="e">
        <f t="shared" si="333"/>
        <v>#VALUE!</v>
      </c>
      <c r="AI1345">
        <f t="shared" si="334"/>
        <v>1344</v>
      </c>
    </row>
    <row r="1346" spans="1:35" x14ac:dyDescent="0.3">
      <c r="A1346" t="s">
        <v>9065</v>
      </c>
      <c r="B1346">
        <v>4.5999999999999996</v>
      </c>
      <c r="C1346">
        <v>87</v>
      </c>
      <c r="D1346" t="s">
        <v>1648</v>
      </c>
      <c r="E1346" t="s">
        <v>8077</v>
      </c>
      <c r="F1346" t="s">
        <v>22</v>
      </c>
      <c r="G1346">
        <v>0</v>
      </c>
      <c r="H1346" t="s">
        <v>26</v>
      </c>
      <c r="I1346" t="s">
        <v>927</v>
      </c>
      <c r="J1346" t="s">
        <v>13337</v>
      </c>
      <c r="K1346" t="s">
        <v>7935</v>
      </c>
      <c r="L1346" t="s">
        <v>33</v>
      </c>
      <c r="M1346">
        <f t="shared" ref="M1346:M1409" si="336">IF(F1346="Free", 0, IF(F1346="Paid", 1, ""))</f>
        <v>0</v>
      </c>
      <c r="N1346" t="str">
        <f t="shared" ref="N1346:N1409" si="337">IF(RIGHT(D1346,1)="M", D1346, IF(RIGHT(D1346,1)="k", TEXT(LEFT(D1346,LEN(D1346)-1)/1024,"0.00") &amp; "M", IF(D1346="Varies with device", "N/A", "")))</f>
        <v>5.4M</v>
      </c>
      <c r="O1346">
        <f t="shared" ref="O1346:O1409" si="338">VALUE(SUBSTITUTE(SUBSTITUTE(E1346, "+", ""), ",", ""))</f>
        <v>10000</v>
      </c>
      <c r="P1346" t="str">
        <f t="shared" ref="P1346:P1409" si="339">SUBSTITUTE(G1346, "$", "")</f>
        <v>0</v>
      </c>
      <c r="Q1346" s="1" t="e">
        <f t="shared" ref="Q1346:Q1409" si="340">DATEVALUE(J1346)</f>
        <v>#VALUE!</v>
      </c>
      <c r="R1346">
        <f t="shared" ref="R1346:R1409" si="341">IF(ISNUMBER(O1346), O1346, 0)</f>
        <v>10000</v>
      </c>
      <c r="S1346">
        <v>0</v>
      </c>
      <c r="T1346" s="4">
        <v>1000000000</v>
      </c>
      <c r="U1346">
        <f t="shared" si="335"/>
        <v>1.0000000000000001E-5</v>
      </c>
      <c r="V1346">
        <f t="shared" ref="V1346:V1409" si="342">U1346 * 10</f>
        <v>1E-4</v>
      </c>
      <c r="W1346">
        <f t="shared" ref="W1346:W1409" si="343">B1346*2</f>
        <v>9.1999999999999993</v>
      </c>
      <c r="X1346" s="5" t="e">
        <f t="shared" ref="X1346:X1409" si="344">Q1346 - $Y$2</f>
        <v>#VALUE!</v>
      </c>
      <c r="Z1346">
        <v>40319</v>
      </c>
      <c r="AA1346">
        <v>43320</v>
      </c>
      <c r="AB1346" t="e">
        <f t="shared" ref="AB1346:AB1409" si="345">IF($AA$2 &lt;&gt; $Z$2, (X1346 - $Z$2) / ($AA$2 - $Z$2), NA())</f>
        <v>#VALUE!</v>
      </c>
      <c r="AC1346" t="e">
        <f t="shared" ref="AC1346:AC1409" si="346">AB1346 * 10</f>
        <v>#VALUE!</v>
      </c>
      <c r="AD1346">
        <v>0</v>
      </c>
      <c r="AE1346">
        <v>78158306</v>
      </c>
      <c r="AF1346">
        <f t="shared" ref="AF1346:AF1409" si="347">IF($AE$2 &lt;&gt; $AD$2, (C1346 - $AD$2) / ($AE$2 - $AD$2), NA())</f>
        <v>1.1131254559176347E-6</v>
      </c>
      <c r="AG1346">
        <f t="shared" ref="AG1346:AG1409" si="348">AF1346*10</f>
        <v>1.1131254559176348E-5</v>
      </c>
      <c r="AH1346" t="e">
        <f t="shared" ref="AH1346:AH1409" si="349">IF(W1346 &gt; 4,
   IF(V1346 &gt; 5,
      (V1346 * 2) + W1346 + AG1346 + AC1346,
      V1346 + W1346 + AG1346 + AC1346),
   V1346 + W1346 + AG1346 + AC1346)</f>
        <v>#VALUE!</v>
      </c>
      <c r="AI1346">
        <f t="shared" si="334"/>
        <v>1345</v>
      </c>
    </row>
    <row r="1347" spans="1:35" x14ac:dyDescent="0.3">
      <c r="A1347" t="s">
        <v>2236</v>
      </c>
      <c r="B1347">
        <v>4.5</v>
      </c>
      <c r="C1347">
        <v>51684</v>
      </c>
      <c r="D1347" t="s">
        <v>1441</v>
      </c>
      <c r="E1347" t="s">
        <v>839</v>
      </c>
      <c r="F1347" t="s">
        <v>22</v>
      </c>
      <c r="G1347">
        <v>0</v>
      </c>
      <c r="H1347" t="s">
        <v>23</v>
      </c>
      <c r="I1347" t="s">
        <v>54</v>
      </c>
      <c r="J1347" t="s">
        <v>13313</v>
      </c>
      <c r="K1347" t="s">
        <v>2237</v>
      </c>
      <c r="L1347" t="s">
        <v>20</v>
      </c>
      <c r="M1347">
        <f t="shared" si="336"/>
        <v>0</v>
      </c>
      <c r="N1347" t="str">
        <f t="shared" si="337"/>
        <v>8.5M</v>
      </c>
      <c r="O1347">
        <f t="shared" si="338"/>
        <v>10000000</v>
      </c>
      <c r="P1347" t="str">
        <f t="shared" si="339"/>
        <v>0</v>
      </c>
      <c r="Q1347" s="1" t="e">
        <f t="shared" si="340"/>
        <v>#VALUE!</v>
      </c>
      <c r="R1347">
        <f t="shared" si="341"/>
        <v>10000000</v>
      </c>
      <c r="S1347">
        <v>0</v>
      </c>
      <c r="T1347" s="4">
        <v>1000000000</v>
      </c>
      <c r="U1347">
        <f t="shared" si="335"/>
        <v>0.01</v>
      </c>
      <c r="V1347">
        <f t="shared" si="342"/>
        <v>0.1</v>
      </c>
      <c r="W1347">
        <f t="shared" si="343"/>
        <v>9</v>
      </c>
      <c r="X1347" s="5" t="e">
        <f t="shared" si="344"/>
        <v>#VALUE!</v>
      </c>
      <c r="Z1347">
        <v>40319</v>
      </c>
      <c r="AA1347">
        <v>43320</v>
      </c>
      <c r="AB1347" t="e">
        <f t="shared" si="345"/>
        <v>#VALUE!</v>
      </c>
      <c r="AC1347" t="e">
        <f t="shared" si="346"/>
        <v>#VALUE!</v>
      </c>
      <c r="AD1347">
        <v>0</v>
      </c>
      <c r="AE1347">
        <v>78158306</v>
      </c>
      <c r="AF1347">
        <f t="shared" si="347"/>
        <v>6.6127328808789684E-4</v>
      </c>
      <c r="AG1347">
        <f t="shared" si="348"/>
        <v>6.6127328808789684E-3</v>
      </c>
      <c r="AH1347" t="e">
        <f t="shared" si="349"/>
        <v>#VALUE!</v>
      </c>
      <c r="AI1347">
        <f t="shared" ref="AI1347:AI1410" si="350">ROW() - 1</f>
        <v>1346</v>
      </c>
    </row>
    <row r="1348" spans="1:35" x14ac:dyDescent="0.3">
      <c r="A1348" t="s">
        <v>13499</v>
      </c>
      <c r="B1348">
        <v>4.5999999999999996</v>
      </c>
      <c r="C1348">
        <v>4011</v>
      </c>
      <c r="D1348" t="s">
        <v>2147</v>
      </c>
      <c r="E1348" t="s">
        <v>5276</v>
      </c>
      <c r="F1348" t="s">
        <v>22</v>
      </c>
      <c r="G1348">
        <v>0</v>
      </c>
      <c r="H1348" t="s">
        <v>23</v>
      </c>
      <c r="I1348" t="s">
        <v>117</v>
      </c>
      <c r="J1348" t="s">
        <v>13392</v>
      </c>
      <c r="K1348" t="s">
        <v>1541</v>
      </c>
      <c r="L1348" t="s">
        <v>163</v>
      </c>
      <c r="M1348">
        <f t="shared" si="336"/>
        <v>0</v>
      </c>
      <c r="N1348" t="str">
        <f t="shared" si="337"/>
        <v>2.6M</v>
      </c>
      <c r="O1348">
        <f t="shared" si="338"/>
        <v>500000</v>
      </c>
      <c r="P1348" t="str">
        <f t="shared" si="339"/>
        <v>0</v>
      </c>
      <c r="Q1348" s="1" t="e">
        <f t="shared" si="340"/>
        <v>#VALUE!</v>
      </c>
      <c r="R1348">
        <f t="shared" si="341"/>
        <v>500000</v>
      </c>
      <c r="S1348">
        <v>0</v>
      </c>
      <c r="T1348" s="4">
        <v>1000000000</v>
      </c>
      <c r="U1348">
        <f t="shared" si="335"/>
        <v>5.0000000000000001E-4</v>
      </c>
      <c r="V1348">
        <f t="shared" si="342"/>
        <v>5.0000000000000001E-3</v>
      </c>
      <c r="W1348">
        <f t="shared" si="343"/>
        <v>9.1999999999999993</v>
      </c>
      <c r="X1348" s="5" t="e">
        <f t="shared" si="344"/>
        <v>#VALUE!</v>
      </c>
      <c r="Z1348">
        <v>40319</v>
      </c>
      <c r="AA1348">
        <v>43320</v>
      </c>
      <c r="AB1348" t="e">
        <f t="shared" si="345"/>
        <v>#VALUE!</v>
      </c>
      <c r="AC1348" t="e">
        <f t="shared" si="346"/>
        <v>#VALUE!</v>
      </c>
      <c r="AD1348">
        <v>0</v>
      </c>
      <c r="AE1348">
        <v>78158306</v>
      </c>
      <c r="AF1348">
        <f t="shared" si="347"/>
        <v>5.1318921881444052E-5</v>
      </c>
      <c r="AG1348">
        <f t="shared" si="348"/>
        <v>5.1318921881444057E-4</v>
      </c>
      <c r="AH1348" t="e">
        <f t="shared" si="349"/>
        <v>#VALUE!</v>
      </c>
      <c r="AI1348">
        <f t="shared" si="350"/>
        <v>1347</v>
      </c>
    </row>
    <row r="1349" spans="1:35" x14ac:dyDescent="0.3">
      <c r="A1349" t="s">
        <v>1128</v>
      </c>
      <c r="B1349">
        <v>4.5</v>
      </c>
      <c r="C1349">
        <v>559186</v>
      </c>
      <c r="D1349" t="s">
        <v>20</v>
      </c>
      <c r="E1349" t="s">
        <v>839</v>
      </c>
      <c r="F1349" t="s">
        <v>22</v>
      </c>
      <c r="G1349">
        <v>0</v>
      </c>
      <c r="H1349" t="s">
        <v>26</v>
      </c>
      <c r="I1349" t="s">
        <v>102</v>
      </c>
      <c r="J1349" t="s">
        <v>13328</v>
      </c>
      <c r="K1349" t="s">
        <v>20</v>
      </c>
      <c r="L1349" t="s">
        <v>20</v>
      </c>
      <c r="M1349">
        <f t="shared" si="336"/>
        <v>0</v>
      </c>
      <c r="N1349" t="str">
        <f t="shared" si="337"/>
        <v>N/A</v>
      </c>
      <c r="O1349">
        <f t="shared" si="338"/>
        <v>10000000</v>
      </c>
      <c r="P1349" t="str">
        <f t="shared" si="339"/>
        <v>0</v>
      </c>
      <c r="Q1349" s="1" t="e">
        <f t="shared" si="340"/>
        <v>#VALUE!</v>
      </c>
      <c r="R1349">
        <f t="shared" si="341"/>
        <v>10000000</v>
      </c>
      <c r="S1349">
        <v>0</v>
      </c>
      <c r="T1349" s="4">
        <v>1000000000</v>
      </c>
      <c r="U1349">
        <f t="shared" si="335"/>
        <v>0.01</v>
      </c>
      <c r="V1349">
        <f t="shared" si="342"/>
        <v>0.1</v>
      </c>
      <c r="W1349">
        <f t="shared" si="343"/>
        <v>9</v>
      </c>
      <c r="X1349" s="5" t="e">
        <f t="shared" si="344"/>
        <v>#VALUE!</v>
      </c>
      <c r="Z1349">
        <v>40319</v>
      </c>
      <c r="AA1349">
        <v>43320</v>
      </c>
      <c r="AB1349" t="e">
        <f t="shared" si="345"/>
        <v>#VALUE!</v>
      </c>
      <c r="AC1349" t="e">
        <f t="shared" si="346"/>
        <v>#VALUE!</v>
      </c>
      <c r="AD1349">
        <v>0</v>
      </c>
      <c r="AE1349">
        <v>78158306</v>
      </c>
      <c r="AF1349">
        <f t="shared" si="347"/>
        <v>7.1545307033650399E-3</v>
      </c>
      <c r="AG1349">
        <f t="shared" si="348"/>
        <v>7.1545307033650404E-2</v>
      </c>
      <c r="AH1349" t="e">
        <f t="shared" si="349"/>
        <v>#VALUE!</v>
      </c>
      <c r="AI1349">
        <f t="shared" si="350"/>
        <v>1348</v>
      </c>
    </row>
    <row r="1350" spans="1:35" x14ac:dyDescent="0.3">
      <c r="A1350" t="s">
        <v>1841</v>
      </c>
      <c r="B1350">
        <v>4.5</v>
      </c>
      <c r="C1350">
        <v>162243</v>
      </c>
      <c r="D1350" t="s">
        <v>395</v>
      </c>
      <c r="E1350" t="s">
        <v>839</v>
      </c>
      <c r="F1350" t="s">
        <v>22</v>
      </c>
      <c r="G1350">
        <v>0</v>
      </c>
      <c r="H1350" t="s">
        <v>26</v>
      </c>
      <c r="I1350" t="s">
        <v>1267</v>
      </c>
      <c r="J1350" t="s">
        <v>13319</v>
      </c>
      <c r="K1350">
        <v>8.18</v>
      </c>
      <c r="L1350" t="s">
        <v>119</v>
      </c>
      <c r="M1350">
        <f t="shared" si="336"/>
        <v>0</v>
      </c>
      <c r="N1350" t="str">
        <f t="shared" si="337"/>
        <v>12M</v>
      </c>
      <c r="O1350">
        <f t="shared" si="338"/>
        <v>10000000</v>
      </c>
      <c r="P1350" t="str">
        <f t="shared" si="339"/>
        <v>0</v>
      </c>
      <c r="Q1350" s="1" t="e">
        <f t="shared" si="340"/>
        <v>#VALUE!</v>
      </c>
      <c r="R1350">
        <f t="shared" si="341"/>
        <v>10000000</v>
      </c>
      <c r="S1350">
        <v>0</v>
      </c>
      <c r="T1350" s="4">
        <v>1000000000</v>
      </c>
      <c r="U1350">
        <f t="shared" si="335"/>
        <v>0.01</v>
      </c>
      <c r="V1350">
        <f t="shared" si="342"/>
        <v>0.1</v>
      </c>
      <c r="W1350">
        <f t="shared" si="343"/>
        <v>9</v>
      </c>
      <c r="X1350" s="5" t="e">
        <f t="shared" si="344"/>
        <v>#VALUE!</v>
      </c>
      <c r="Z1350">
        <v>40319</v>
      </c>
      <c r="AA1350">
        <v>43320</v>
      </c>
      <c r="AB1350" t="e">
        <f t="shared" si="345"/>
        <v>#VALUE!</v>
      </c>
      <c r="AC1350" t="e">
        <f t="shared" si="346"/>
        <v>#VALUE!</v>
      </c>
      <c r="AD1350">
        <v>0</v>
      </c>
      <c r="AE1350">
        <v>78158306</v>
      </c>
      <c r="AF1350">
        <f t="shared" si="347"/>
        <v>2.075825440740745E-3</v>
      </c>
      <c r="AG1350">
        <f t="shared" si="348"/>
        <v>2.0758254407407452E-2</v>
      </c>
      <c r="AH1350" t="e">
        <f t="shared" si="349"/>
        <v>#VALUE!</v>
      </c>
      <c r="AI1350">
        <f t="shared" si="350"/>
        <v>1349</v>
      </c>
    </row>
    <row r="1351" spans="1:35" x14ac:dyDescent="0.3">
      <c r="A1351" t="s">
        <v>8701</v>
      </c>
      <c r="B1351">
        <v>4.5999999999999996</v>
      </c>
      <c r="C1351">
        <v>184</v>
      </c>
      <c r="D1351" t="s">
        <v>573</v>
      </c>
      <c r="E1351" t="s">
        <v>8077</v>
      </c>
      <c r="F1351" t="s">
        <v>22</v>
      </c>
      <c r="G1351">
        <v>0</v>
      </c>
      <c r="H1351" t="s">
        <v>26</v>
      </c>
      <c r="I1351" t="s">
        <v>2040</v>
      </c>
      <c r="J1351" t="s">
        <v>13334</v>
      </c>
      <c r="K1351">
        <v>1.5</v>
      </c>
      <c r="L1351" t="s">
        <v>33</v>
      </c>
      <c r="M1351">
        <f t="shared" si="336"/>
        <v>0</v>
      </c>
      <c r="N1351" t="str">
        <f t="shared" si="337"/>
        <v>21M</v>
      </c>
      <c r="O1351">
        <f t="shared" si="338"/>
        <v>10000</v>
      </c>
      <c r="P1351" t="str">
        <f t="shared" si="339"/>
        <v>0</v>
      </c>
      <c r="Q1351" s="1" t="e">
        <f t="shared" si="340"/>
        <v>#VALUE!</v>
      </c>
      <c r="R1351">
        <f t="shared" si="341"/>
        <v>10000</v>
      </c>
      <c r="S1351">
        <v>0</v>
      </c>
      <c r="T1351" s="4">
        <v>1000000000</v>
      </c>
      <c r="U1351">
        <f t="shared" ref="U1351:U1414" si="351">IF(T1351 &lt;&gt; S1351, (R1351 - S1351) / (T1351 - S1351), NA())</f>
        <v>1.0000000000000001E-5</v>
      </c>
      <c r="V1351">
        <f t="shared" si="342"/>
        <v>1E-4</v>
      </c>
      <c r="W1351">
        <f t="shared" si="343"/>
        <v>9.1999999999999993</v>
      </c>
      <c r="X1351" s="5" t="e">
        <f t="shared" si="344"/>
        <v>#VALUE!</v>
      </c>
      <c r="Z1351">
        <v>40319</v>
      </c>
      <c r="AA1351">
        <v>43320</v>
      </c>
      <c r="AB1351" t="e">
        <f t="shared" si="345"/>
        <v>#VALUE!</v>
      </c>
      <c r="AC1351" t="e">
        <f t="shared" si="346"/>
        <v>#VALUE!</v>
      </c>
      <c r="AD1351">
        <v>0</v>
      </c>
      <c r="AE1351">
        <v>78158306</v>
      </c>
      <c r="AF1351">
        <f t="shared" si="347"/>
        <v>2.3541963665384457E-6</v>
      </c>
      <c r="AG1351">
        <f t="shared" si="348"/>
        <v>2.3541963665384456E-5</v>
      </c>
      <c r="AH1351" t="e">
        <f t="shared" si="349"/>
        <v>#VALUE!</v>
      </c>
      <c r="AI1351">
        <f t="shared" si="350"/>
        <v>1350</v>
      </c>
    </row>
    <row r="1352" spans="1:35" x14ac:dyDescent="0.3">
      <c r="A1352" t="s">
        <v>11587</v>
      </c>
      <c r="B1352">
        <v>4.5999999999999996</v>
      </c>
      <c r="C1352">
        <v>20</v>
      </c>
      <c r="D1352" t="s">
        <v>20</v>
      </c>
      <c r="E1352" t="s">
        <v>11545</v>
      </c>
      <c r="F1352" t="s">
        <v>22</v>
      </c>
      <c r="G1352">
        <v>0</v>
      </c>
      <c r="H1352" t="s">
        <v>26</v>
      </c>
      <c r="I1352" t="s">
        <v>47</v>
      </c>
      <c r="J1352" t="s">
        <v>13334</v>
      </c>
      <c r="K1352" t="s">
        <v>20</v>
      </c>
      <c r="L1352" t="s">
        <v>20</v>
      </c>
      <c r="M1352">
        <f t="shared" si="336"/>
        <v>0</v>
      </c>
      <c r="N1352" t="str">
        <f t="shared" si="337"/>
        <v>N/A</v>
      </c>
      <c r="O1352">
        <f t="shared" si="338"/>
        <v>100</v>
      </c>
      <c r="P1352" t="str">
        <f t="shared" si="339"/>
        <v>0</v>
      </c>
      <c r="Q1352" s="1" t="e">
        <f t="shared" si="340"/>
        <v>#VALUE!</v>
      </c>
      <c r="R1352">
        <f t="shared" si="341"/>
        <v>100</v>
      </c>
      <c r="S1352">
        <v>0</v>
      </c>
      <c r="T1352" s="4">
        <v>1000000000</v>
      </c>
      <c r="U1352">
        <f t="shared" si="351"/>
        <v>9.9999999999999995E-8</v>
      </c>
      <c r="V1352">
        <f t="shared" si="342"/>
        <v>9.9999999999999995E-7</v>
      </c>
      <c r="W1352">
        <f t="shared" si="343"/>
        <v>9.1999999999999993</v>
      </c>
      <c r="X1352" s="5" t="e">
        <f t="shared" si="344"/>
        <v>#VALUE!</v>
      </c>
      <c r="Z1352">
        <v>40319</v>
      </c>
      <c r="AA1352">
        <v>43320</v>
      </c>
      <c r="AB1352" t="e">
        <f t="shared" si="345"/>
        <v>#VALUE!</v>
      </c>
      <c r="AC1352" t="e">
        <f t="shared" si="346"/>
        <v>#VALUE!</v>
      </c>
      <c r="AD1352">
        <v>0</v>
      </c>
      <c r="AE1352">
        <v>78158306</v>
      </c>
      <c r="AF1352">
        <f t="shared" si="347"/>
        <v>2.5589090940635279E-7</v>
      </c>
      <c r="AG1352">
        <f t="shared" si="348"/>
        <v>2.5589090940635278E-6</v>
      </c>
      <c r="AH1352" t="e">
        <f t="shared" si="349"/>
        <v>#VALUE!</v>
      </c>
      <c r="AI1352">
        <f t="shared" si="350"/>
        <v>1351</v>
      </c>
    </row>
    <row r="1353" spans="1:35" x14ac:dyDescent="0.3">
      <c r="A1353" t="s">
        <v>1098</v>
      </c>
      <c r="B1353">
        <v>4.5</v>
      </c>
      <c r="C1353">
        <v>597068</v>
      </c>
      <c r="D1353" t="s">
        <v>20</v>
      </c>
      <c r="E1353" t="s">
        <v>839</v>
      </c>
      <c r="F1353" t="s">
        <v>22</v>
      </c>
      <c r="G1353">
        <v>0</v>
      </c>
      <c r="H1353" t="s">
        <v>26</v>
      </c>
      <c r="I1353" t="s">
        <v>36</v>
      </c>
      <c r="J1353" t="s">
        <v>13360</v>
      </c>
      <c r="K1353" t="s">
        <v>20</v>
      </c>
      <c r="L1353" t="s">
        <v>20</v>
      </c>
      <c r="M1353">
        <f t="shared" si="336"/>
        <v>0</v>
      </c>
      <c r="N1353" t="str">
        <f t="shared" si="337"/>
        <v>N/A</v>
      </c>
      <c r="O1353">
        <f t="shared" si="338"/>
        <v>10000000</v>
      </c>
      <c r="P1353" t="str">
        <f t="shared" si="339"/>
        <v>0</v>
      </c>
      <c r="Q1353" s="1" t="e">
        <f t="shared" si="340"/>
        <v>#VALUE!</v>
      </c>
      <c r="R1353">
        <f t="shared" si="341"/>
        <v>10000000</v>
      </c>
      <c r="S1353">
        <v>0</v>
      </c>
      <c r="T1353" s="4">
        <v>1000000000</v>
      </c>
      <c r="U1353">
        <f t="shared" si="351"/>
        <v>0.01</v>
      </c>
      <c r="V1353">
        <f t="shared" si="342"/>
        <v>0.1</v>
      </c>
      <c r="W1353">
        <f t="shared" si="343"/>
        <v>9</v>
      </c>
      <c r="X1353" s="5" t="e">
        <f t="shared" si="344"/>
        <v>#VALUE!</v>
      </c>
      <c r="Z1353">
        <v>40319</v>
      </c>
      <c r="AA1353">
        <v>43320</v>
      </c>
      <c r="AB1353" t="e">
        <f t="shared" si="345"/>
        <v>#VALUE!</v>
      </c>
      <c r="AC1353" t="e">
        <f t="shared" si="346"/>
        <v>#VALUE!</v>
      </c>
      <c r="AD1353">
        <v>0</v>
      </c>
      <c r="AE1353">
        <v>78158306</v>
      </c>
      <c r="AF1353">
        <f t="shared" si="347"/>
        <v>7.6392136748716123E-3</v>
      </c>
      <c r="AG1353">
        <f t="shared" si="348"/>
        <v>7.6392136748716116E-2</v>
      </c>
      <c r="AH1353" t="e">
        <f t="shared" si="349"/>
        <v>#VALUE!</v>
      </c>
      <c r="AI1353">
        <f t="shared" si="350"/>
        <v>1352</v>
      </c>
    </row>
    <row r="1354" spans="1:35" x14ac:dyDescent="0.3">
      <c r="A1354" t="s">
        <v>4294</v>
      </c>
      <c r="B1354">
        <v>4.5999999999999996</v>
      </c>
      <c r="C1354">
        <v>22165</v>
      </c>
      <c r="D1354" t="s">
        <v>2190</v>
      </c>
      <c r="E1354" t="s">
        <v>3280</v>
      </c>
      <c r="F1354" t="s">
        <v>22</v>
      </c>
      <c r="G1354">
        <v>0</v>
      </c>
      <c r="H1354" t="s">
        <v>26</v>
      </c>
      <c r="I1354" t="s">
        <v>927</v>
      </c>
      <c r="J1354" t="s">
        <v>13336</v>
      </c>
      <c r="K1354" t="s">
        <v>4295</v>
      </c>
      <c r="L1354" t="s">
        <v>67</v>
      </c>
      <c r="M1354">
        <f t="shared" si="336"/>
        <v>0</v>
      </c>
      <c r="N1354" t="str">
        <f t="shared" si="337"/>
        <v>6.8M</v>
      </c>
      <c r="O1354">
        <f t="shared" si="338"/>
        <v>1000000</v>
      </c>
      <c r="P1354" t="str">
        <f t="shared" si="339"/>
        <v>0</v>
      </c>
      <c r="Q1354" s="1" t="e">
        <f t="shared" si="340"/>
        <v>#VALUE!</v>
      </c>
      <c r="R1354">
        <f t="shared" si="341"/>
        <v>1000000</v>
      </c>
      <c r="S1354">
        <v>0</v>
      </c>
      <c r="T1354" s="4">
        <v>1000000000</v>
      </c>
      <c r="U1354">
        <f t="shared" si="351"/>
        <v>1E-3</v>
      </c>
      <c r="V1354">
        <f t="shared" si="342"/>
        <v>0.01</v>
      </c>
      <c r="W1354">
        <f t="shared" si="343"/>
        <v>9.1999999999999993</v>
      </c>
      <c r="X1354" s="5" t="e">
        <f t="shared" si="344"/>
        <v>#VALUE!</v>
      </c>
      <c r="Z1354">
        <v>40319</v>
      </c>
      <c r="AA1354">
        <v>43320</v>
      </c>
      <c r="AB1354" t="e">
        <f t="shared" si="345"/>
        <v>#VALUE!</v>
      </c>
      <c r="AC1354" t="e">
        <f t="shared" si="346"/>
        <v>#VALUE!</v>
      </c>
      <c r="AD1354">
        <v>0</v>
      </c>
      <c r="AE1354">
        <v>78158306</v>
      </c>
      <c r="AF1354">
        <f t="shared" si="347"/>
        <v>2.8359110034959048E-4</v>
      </c>
      <c r="AG1354">
        <f t="shared" si="348"/>
        <v>2.8359110034959049E-3</v>
      </c>
      <c r="AH1354" t="e">
        <f t="shared" si="349"/>
        <v>#VALUE!</v>
      </c>
      <c r="AI1354">
        <f t="shared" si="350"/>
        <v>1353</v>
      </c>
    </row>
    <row r="1355" spans="1:35" x14ac:dyDescent="0.3">
      <c r="A1355" t="s">
        <v>13500</v>
      </c>
      <c r="B1355">
        <v>4.5999999999999996</v>
      </c>
      <c r="C1355">
        <v>32506</v>
      </c>
      <c r="D1355" t="s">
        <v>290</v>
      </c>
      <c r="E1355" t="s">
        <v>3280</v>
      </c>
      <c r="F1355" t="s">
        <v>22</v>
      </c>
      <c r="G1355">
        <v>0</v>
      </c>
      <c r="H1355" t="s">
        <v>26</v>
      </c>
      <c r="I1355" t="s">
        <v>117</v>
      </c>
      <c r="J1355" t="s">
        <v>13330</v>
      </c>
      <c r="K1355" t="s">
        <v>1054</v>
      </c>
      <c r="L1355" t="s">
        <v>150</v>
      </c>
      <c r="M1355">
        <f t="shared" si="336"/>
        <v>0</v>
      </c>
      <c r="N1355" t="str">
        <f t="shared" si="337"/>
        <v>82M</v>
      </c>
      <c r="O1355">
        <f t="shared" si="338"/>
        <v>1000000</v>
      </c>
      <c r="P1355" t="str">
        <f t="shared" si="339"/>
        <v>0</v>
      </c>
      <c r="Q1355" s="1" t="e">
        <f t="shared" si="340"/>
        <v>#VALUE!</v>
      </c>
      <c r="R1355">
        <f t="shared" si="341"/>
        <v>1000000</v>
      </c>
      <c r="S1355">
        <v>0</v>
      </c>
      <c r="T1355" s="4">
        <v>1000000000</v>
      </c>
      <c r="U1355">
        <f t="shared" si="351"/>
        <v>1E-3</v>
      </c>
      <c r="V1355">
        <f t="shared" si="342"/>
        <v>0.01</v>
      </c>
      <c r="W1355">
        <f t="shared" si="343"/>
        <v>9.1999999999999993</v>
      </c>
      <c r="X1355" s="5" t="e">
        <f t="shared" si="344"/>
        <v>#VALUE!</v>
      </c>
      <c r="Z1355">
        <v>40319</v>
      </c>
      <c r="AA1355">
        <v>43320</v>
      </c>
      <c r="AB1355" t="e">
        <f t="shared" si="345"/>
        <v>#VALUE!</v>
      </c>
      <c r="AC1355" t="e">
        <f t="shared" si="346"/>
        <v>#VALUE!</v>
      </c>
      <c r="AD1355">
        <v>0</v>
      </c>
      <c r="AE1355">
        <v>78158306</v>
      </c>
      <c r="AF1355">
        <f t="shared" si="347"/>
        <v>4.158994950581452E-4</v>
      </c>
      <c r="AG1355">
        <f t="shared" si="348"/>
        <v>4.1589949505814522E-3</v>
      </c>
      <c r="AH1355" t="e">
        <f t="shared" si="349"/>
        <v>#VALUE!</v>
      </c>
      <c r="AI1355">
        <f t="shared" si="350"/>
        <v>1354</v>
      </c>
    </row>
    <row r="1356" spans="1:35" x14ac:dyDescent="0.3">
      <c r="A1356" t="s">
        <v>7527</v>
      </c>
      <c r="B1356">
        <v>4.5999999999999996</v>
      </c>
      <c r="C1356">
        <v>1880</v>
      </c>
      <c r="D1356" t="s">
        <v>681</v>
      </c>
      <c r="E1356" t="s">
        <v>7441</v>
      </c>
      <c r="F1356" t="s">
        <v>849</v>
      </c>
      <c r="G1356" t="s">
        <v>6003</v>
      </c>
      <c r="H1356" t="s">
        <v>26</v>
      </c>
      <c r="I1356" t="s">
        <v>47</v>
      </c>
      <c r="J1356" t="s">
        <v>13392</v>
      </c>
      <c r="K1356">
        <v>6.08</v>
      </c>
      <c r="L1356" t="s">
        <v>217</v>
      </c>
      <c r="M1356">
        <f t="shared" si="336"/>
        <v>1</v>
      </c>
      <c r="N1356" t="str">
        <f t="shared" si="337"/>
        <v>18M</v>
      </c>
      <c r="O1356">
        <f t="shared" si="338"/>
        <v>50000</v>
      </c>
      <c r="P1356" t="str">
        <f t="shared" si="339"/>
        <v>1.49</v>
      </c>
      <c r="Q1356" s="1" t="e">
        <f t="shared" si="340"/>
        <v>#VALUE!</v>
      </c>
      <c r="R1356">
        <f t="shared" si="341"/>
        <v>50000</v>
      </c>
      <c r="S1356">
        <v>0</v>
      </c>
      <c r="T1356" s="4">
        <v>1000000000</v>
      </c>
      <c r="U1356">
        <f t="shared" si="351"/>
        <v>5.0000000000000002E-5</v>
      </c>
      <c r="V1356">
        <f t="shared" si="342"/>
        <v>5.0000000000000001E-4</v>
      </c>
      <c r="W1356">
        <f t="shared" si="343"/>
        <v>9.1999999999999993</v>
      </c>
      <c r="X1356" s="5" t="e">
        <f t="shared" si="344"/>
        <v>#VALUE!</v>
      </c>
      <c r="Z1356">
        <v>40319</v>
      </c>
      <c r="AA1356">
        <v>43320</v>
      </c>
      <c r="AB1356" t="e">
        <f t="shared" si="345"/>
        <v>#VALUE!</v>
      </c>
      <c r="AC1356" t="e">
        <f t="shared" si="346"/>
        <v>#VALUE!</v>
      </c>
      <c r="AD1356">
        <v>0</v>
      </c>
      <c r="AE1356">
        <v>78158306</v>
      </c>
      <c r="AF1356">
        <f t="shared" si="347"/>
        <v>2.4053745484197161E-5</v>
      </c>
      <c r="AG1356">
        <f t="shared" si="348"/>
        <v>2.4053745484197163E-4</v>
      </c>
      <c r="AH1356" t="e">
        <f t="shared" si="349"/>
        <v>#VALUE!</v>
      </c>
      <c r="AI1356">
        <f t="shared" si="350"/>
        <v>1355</v>
      </c>
    </row>
    <row r="1357" spans="1:35" x14ac:dyDescent="0.3">
      <c r="A1357" t="s">
        <v>9661</v>
      </c>
      <c r="B1357">
        <v>4.7</v>
      </c>
      <c r="C1357">
        <v>65</v>
      </c>
      <c r="D1357" t="s">
        <v>281</v>
      </c>
      <c r="E1357" t="s">
        <v>9431</v>
      </c>
      <c r="F1357" t="s">
        <v>22</v>
      </c>
      <c r="G1357">
        <v>0</v>
      </c>
      <c r="H1357" t="s">
        <v>26</v>
      </c>
      <c r="I1357" t="s">
        <v>169</v>
      </c>
      <c r="J1357" t="s">
        <v>13465</v>
      </c>
      <c r="K1357" t="s">
        <v>4981</v>
      </c>
      <c r="L1357" t="s">
        <v>33</v>
      </c>
      <c r="M1357">
        <f t="shared" si="336"/>
        <v>0</v>
      </c>
      <c r="N1357" t="str">
        <f t="shared" si="337"/>
        <v>7.6M</v>
      </c>
      <c r="O1357">
        <f t="shared" si="338"/>
        <v>5000</v>
      </c>
      <c r="P1357" t="str">
        <f t="shared" si="339"/>
        <v>0</v>
      </c>
      <c r="Q1357" s="1" t="e">
        <f t="shared" si="340"/>
        <v>#VALUE!</v>
      </c>
      <c r="R1357">
        <f t="shared" si="341"/>
        <v>5000</v>
      </c>
      <c r="S1357">
        <v>0</v>
      </c>
      <c r="T1357" s="4">
        <v>1000000000</v>
      </c>
      <c r="U1357">
        <f t="shared" si="351"/>
        <v>5.0000000000000004E-6</v>
      </c>
      <c r="V1357">
        <f t="shared" si="342"/>
        <v>5.0000000000000002E-5</v>
      </c>
      <c r="W1357">
        <f t="shared" si="343"/>
        <v>9.4</v>
      </c>
      <c r="X1357" s="5" t="e">
        <f t="shared" si="344"/>
        <v>#VALUE!</v>
      </c>
      <c r="Z1357">
        <v>40319</v>
      </c>
      <c r="AA1357">
        <v>43320</v>
      </c>
      <c r="AB1357" t="e">
        <f t="shared" si="345"/>
        <v>#VALUE!</v>
      </c>
      <c r="AC1357" t="e">
        <f t="shared" si="346"/>
        <v>#VALUE!</v>
      </c>
      <c r="AD1357">
        <v>0</v>
      </c>
      <c r="AE1357">
        <v>78158306</v>
      </c>
      <c r="AF1357">
        <f t="shared" si="347"/>
        <v>8.3164545557064656E-7</v>
      </c>
      <c r="AG1357">
        <f t="shared" si="348"/>
        <v>8.3164545557064665E-6</v>
      </c>
      <c r="AH1357" t="e">
        <f t="shared" si="349"/>
        <v>#VALUE!</v>
      </c>
      <c r="AI1357">
        <f t="shared" si="350"/>
        <v>1356</v>
      </c>
    </row>
    <row r="1358" spans="1:35" x14ac:dyDescent="0.3">
      <c r="A1358" t="s">
        <v>1769</v>
      </c>
      <c r="B1358">
        <v>4.5</v>
      </c>
      <c r="C1358">
        <v>180938</v>
      </c>
      <c r="D1358" t="s">
        <v>349</v>
      </c>
      <c r="E1358" t="s">
        <v>839</v>
      </c>
      <c r="F1358" t="s">
        <v>22</v>
      </c>
      <c r="G1358">
        <v>0</v>
      </c>
      <c r="H1358" t="s">
        <v>26</v>
      </c>
      <c r="I1358" t="s">
        <v>117</v>
      </c>
      <c r="J1358" t="s">
        <v>13341</v>
      </c>
      <c r="K1358" t="s">
        <v>1770</v>
      </c>
      <c r="L1358" t="s">
        <v>119</v>
      </c>
      <c r="M1358">
        <f t="shared" si="336"/>
        <v>0</v>
      </c>
      <c r="N1358" t="str">
        <f t="shared" si="337"/>
        <v>29M</v>
      </c>
      <c r="O1358">
        <f t="shared" si="338"/>
        <v>10000000</v>
      </c>
      <c r="P1358" t="str">
        <f t="shared" si="339"/>
        <v>0</v>
      </c>
      <c r="Q1358" s="1" t="e">
        <f t="shared" si="340"/>
        <v>#VALUE!</v>
      </c>
      <c r="R1358">
        <f t="shared" si="341"/>
        <v>10000000</v>
      </c>
      <c r="S1358">
        <v>0</v>
      </c>
      <c r="T1358" s="4">
        <v>1000000000</v>
      </c>
      <c r="U1358">
        <f t="shared" si="351"/>
        <v>0.01</v>
      </c>
      <c r="V1358">
        <f t="shared" si="342"/>
        <v>0.1</v>
      </c>
      <c r="W1358">
        <f t="shared" si="343"/>
        <v>9</v>
      </c>
      <c r="X1358" s="5" t="e">
        <f t="shared" si="344"/>
        <v>#VALUE!</v>
      </c>
      <c r="Z1358">
        <v>40319</v>
      </c>
      <c r="AA1358">
        <v>43320</v>
      </c>
      <c r="AB1358" t="e">
        <f t="shared" si="345"/>
        <v>#VALUE!</v>
      </c>
      <c r="AC1358" t="e">
        <f t="shared" si="346"/>
        <v>#VALUE!</v>
      </c>
      <c r="AD1358">
        <v>0</v>
      </c>
      <c r="AE1358">
        <v>78158306</v>
      </c>
      <c r="AF1358">
        <f t="shared" si="347"/>
        <v>2.3150194683083333E-3</v>
      </c>
      <c r="AG1358">
        <f t="shared" si="348"/>
        <v>2.3150194683083332E-2</v>
      </c>
      <c r="AH1358" t="e">
        <f t="shared" si="349"/>
        <v>#VALUE!</v>
      </c>
      <c r="AI1358">
        <f t="shared" si="350"/>
        <v>1357</v>
      </c>
    </row>
    <row r="1359" spans="1:35" x14ac:dyDescent="0.3">
      <c r="A1359" t="s">
        <v>351</v>
      </c>
      <c r="B1359">
        <v>4.3</v>
      </c>
      <c r="C1359">
        <v>1871416</v>
      </c>
      <c r="D1359" t="s">
        <v>20</v>
      </c>
      <c r="E1359" t="s">
        <v>108</v>
      </c>
      <c r="F1359" t="s">
        <v>22</v>
      </c>
      <c r="G1359">
        <v>0</v>
      </c>
      <c r="H1359" t="s">
        <v>26</v>
      </c>
      <c r="I1359" t="s">
        <v>36</v>
      </c>
      <c r="J1359" t="s">
        <v>13705</v>
      </c>
      <c r="K1359" t="s">
        <v>20</v>
      </c>
      <c r="L1359" t="s">
        <v>20</v>
      </c>
      <c r="M1359">
        <f t="shared" si="336"/>
        <v>0</v>
      </c>
      <c r="N1359" t="str">
        <f t="shared" si="337"/>
        <v>N/A</v>
      </c>
      <c r="O1359">
        <f t="shared" si="338"/>
        <v>100000000</v>
      </c>
      <c r="P1359" t="str">
        <f t="shared" si="339"/>
        <v>0</v>
      </c>
      <c r="Q1359" s="1" t="e">
        <f t="shared" si="340"/>
        <v>#VALUE!</v>
      </c>
      <c r="R1359">
        <f t="shared" si="341"/>
        <v>100000000</v>
      </c>
      <c r="S1359">
        <v>0</v>
      </c>
      <c r="T1359" s="4">
        <v>1000000000</v>
      </c>
      <c r="U1359">
        <f t="shared" si="351"/>
        <v>0.1</v>
      </c>
      <c r="V1359">
        <f t="shared" si="342"/>
        <v>1</v>
      </c>
      <c r="W1359">
        <f t="shared" si="343"/>
        <v>8.6</v>
      </c>
      <c r="X1359" s="5" t="e">
        <f t="shared" si="344"/>
        <v>#VALUE!</v>
      </c>
      <c r="Z1359">
        <v>40319</v>
      </c>
      <c r="AA1359">
        <v>43320</v>
      </c>
      <c r="AB1359" t="e">
        <f t="shared" si="345"/>
        <v>#VALUE!</v>
      </c>
      <c r="AC1359" t="e">
        <f t="shared" si="346"/>
        <v>#VALUE!</v>
      </c>
      <c r="AD1359">
        <v>0</v>
      </c>
      <c r="AE1359">
        <v>78158306</v>
      </c>
      <c r="AF1359">
        <f t="shared" si="347"/>
        <v>2.3943917105879956E-2</v>
      </c>
      <c r="AG1359">
        <f t="shared" si="348"/>
        <v>0.23943917105879955</v>
      </c>
      <c r="AH1359" t="e">
        <f t="shared" si="349"/>
        <v>#VALUE!</v>
      </c>
      <c r="AI1359">
        <f t="shared" si="350"/>
        <v>1358</v>
      </c>
    </row>
    <row r="1360" spans="1:35" x14ac:dyDescent="0.3">
      <c r="A1360" t="s">
        <v>1790</v>
      </c>
      <c r="B1360">
        <v>4.5</v>
      </c>
      <c r="C1360">
        <v>175293</v>
      </c>
      <c r="D1360" t="s">
        <v>20</v>
      </c>
      <c r="E1360" t="s">
        <v>839</v>
      </c>
      <c r="F1360" t="s">
        <v>22</v>
      </c>
      <c r="G1360">
        <v>0</v>
      </c>
      <c r="H1360" t="s">
        <v>26</v>
      </c>
      <c r="I1360" t="s">
        <v>1267</v>
      </c>
      <c r="J1360" t="s">
        <v>13341</v>
      </c>
      <c r="K1360" t="s">
        <v>20</v>
      </c>
      <c r="L1360" t="s">
        <v>20</v>
      </c>
      <c r="M1360">
        <f t="shared" si="336"/>
        <v>0</v>
      </c>
      <c r="N1360" t="str">
        <f t="shared" si="337"/>
        <v>N/A</v>
      </c>
      <c r="O1360">
        <f t="shared" si="338"/>
        <v>10000000</v>
      </c>
      <c r="P1360" t="str">
        <f t="shared" si="339"/>
        <v>0</v>
      </c>
      <c r="Q1360" s="1" t="e">
        <f t="shared" si="340"/>
        <v>#VALUE!</v>
      </c>
      <c r="R1360">
        <f t="shared" si="341"/>
        <v>10000000</v>
      </c>
      <c r="S1360">
        <v>0</v>
      </c>
      <c r="T1360" s="4">
        <v>1000000000</v>
      </c>
      <c r="U1360">
        <f t="shared" si="351"/>
        <v>0.01</v>
      </c>
      <c r="V1360">
        <f t="shared" si="342"/>
        <v>0.1</v>
      </c>
      <c r="W1360">
        <f t="shared" si="343"/>
        <v>9</v>
      </c>
      <c r="X1360" s="5" t="e">
        <f t="shared" si="344"/>
        <v>#VALUE!</v>
      </c>
      <c r="Z1360">
        <v>40319</v>
      </c>
      <c r="AA1360">
        <v>43320</v>
      </c>
      <c r="AB1360" t="e">
        <f t="shared" si="345"/>
        <v>#VALUE!</v>
      </c>
      <c r="AC1360" t="e">
        <f t="shared" si="346"/>
        <v>#VALUE!</v>
      </c>
      <c r="AD1360">
        <v>0</v>
      </c>
      <c r="AE1360">
        <v>78158306</v>
      </c>
      <c r="AF1360">
        <f t="shared" si="347"/>
        <v>2.24279425912839E-3</v>
      </c>
      <c r="AG1360">
        <f t="shared" si="348"/>
        <v>2.24279425912839E-2</v>
      </c>
      <c r="AH1360" t="e">
        <f t="shared" si="349"/>
        <v>#VALUE!</v>
      </c>
      <c r="AI1360">
        <f t="shared" si="350"/>
        <v>1359</v>
      </c>
    </row>
    <row r="1361" spans="1:35" x14ac:dyDescent="0.3">
      <c r="A1361" t="s">
        <v>6153</v>
      </c>
      <c r="B1361">
        <v>4.5999999999999996</v>
      </c>
      <c r="C1361">
        <v>6238</v>
      </c>
      <c r="D1361" t="s">
        <v>20</v>
      </c>
      <c r="E1361" t="s">
        <v>5956</v>
      </c>
      <c r="F1361" t="s">
        <v>849</v>
      </c>
      <c r="G1361" t="s">
        <v>3423</v>
      </c>
      <c r="H1361" t="s">
        <v>26</v>
      </c>
      <c r="I1361" t="s">
        <v>42</v>
      </c>
      <c r="J1361" t="s">
        <v>13467</v>
      </c>
      <c r="K1361" t="s">
        <v>20</v>
      </c>
      <c r="L1361" t="s">
        <v>20</v>
      </c>
      <c r="M1361">
        <f t="shared" si="336"/>
        <v>1</v>
      </c>
      <c r="N1361" t="str">
        <f t="shared" si="337"/>
        <v>N/A</v>
      </c>
      <c r="O1361">
        <f t="shared" si="338"/>
        <v>100000</v>
      </c>
      <c r="P1361" t="str">
        <f t="shared" si="339"/>
        <v>4.99</v>
      </c>
      <c r="Q1361" s="1" t="e">
        <f t="shared" si="340"/>
        <v>#VALUE!</v>
      </c>
      <c r="R1361">
        <f t="shared" si="341"/>
        <v>100000</v>
      </c>
      <c r="S1361">
        <v>0</v>
      </c>
      <c r="T1361" s="4">
        <v>1000000000</v>
      </c>
      <c r="U1361">
        <f t="shared" si="351"/>
        <v>1E-4</v>
      </c>
      <c r="V1361">
        <f t="shared" si="342"/>
        <v>1E-3</v>
      </c>
      <c r="W1361">
        <f t="shared" si="343"/>
        <v>9.1999999999999993</v>
      </c>
      <c r="X1361" s="5" t="e">
        <f t="shared" si="344"/>
        <v>#VALUE!</v>
      </c>
      <c r="Z1361">
        <v>40319</v>
      </c>
      <c r="AA1361">
        <v>43320</v>
      </c>
      <c r="AB1361" t="e">
        <f t="shared" si="345"/>
        <v>#VALUE!</v>
      </c>
      <c r="AC1361" t="e">
        <f t="shared" si="346"/>
        <v>#VALUE!</v>
      </c>
      <c r="AD1361">
        <v>0</v>
      </c>
      <c r="AE1361">
        <v>78158306</v>
      </c>
      <c r="AF1361">
        <f t="shared" si="347"/>
        <v>7.9812374643841436E-5</v>
      </c>
      <c r="AG1361">
        <f t="shared" si="348"/>
        <v>7.9812374643841431E-4</v>
      </c>
      <c r="AH1361" t="e">
        <f t="shared" si="349"/>
        <v>#VALUE!</v>
      </c>
      <c r="AI1361">
        <f t="shared" si="350"/>
        <v>1360</v>
      </c>
    </row>
    <row r="1362" spans="1:35" x14ac:dyDescent="0.3">
      <c r="A1362" t="s">
        <v>2473</v>
      </c>
      <c r="B1362">
        <v>4.5</v>
      </c>
      <c r="C1362">
        <v>221691</v>
      </c>
      <c r="D1362" t="s">
        <v>138</v>
      </c>
      <c r="E1362" t="s">
        <v>2379</v>
      </c>
      <c r="F1362" t="s">
        <v>22</v>
      </c>
      <c r="G1362">
        <v>0</v>
      </c>
      <c r="H1362" t="s">
        <v>23</v>
      </c>
      <c r="I1362" t="s">
        <v>346</v>
      </c>
      <c r="J1362" t="s">
        <v>13317</v>
      </c>
      <c r="K1362" t="s">
        <v>2474</v>
      </c>
      <c r="L1362" t="s">
        <v>119</v>
      </c>
      <c r="M1362">
        <f t="shared" si="336"/>
        <v>0</v>
      </c>
      <c r="N1362" t="str">
        <f t="shared" si="337"/>
        <v>94M</v>
      </c>
      <c r="O1362">
        <f t="shared" si="338"/>
        <v>5000000</v>
      </c>
      <c r="P1362" t="str">
        <f t="shared" si="339"/>
        <v>0</v>
      </c>
      <c r="Q1362" s="1" t="e">
        <f t="shared" si="340"/>
        <v>#VALUE!</v>
      </c>
      <c r="R1362">
        <f t="shared" si="341"/>
        <v>5000000</v>
      </c>
      <c r="S1362">
        <v>0</v>
      </c>
      <c r="T1362" s="4">
        <v>1000000000</v>
      </c>
      <c r="U1362">
        <f t="shared" si="351"/>
        <v>5.0000000000000001E-3</v>
      </c>
      <c r="V1362">
        <f t="shared" si="342"/>
        <v>0.05</v>
      </c>
      <c r="W1362">
        <f t="shared" si="343"/>
        <v>9</v>
      </c>
      <c r="X1362" s="5" t="e">
        <f t="shared" si="344"/>
        <v>#VALUE!</v>
      </c>
      <c r="Z1362">
        <v>40319</v>
      </c>
      <c r="AA1362">
        <v>43320</v>
      </c>
      <c r="AB1362" t="e">
        <f t="shared" si="345"/>
        <v>#VALUE!</v>
      </c>
      <c r="AC1362" t="e">
        <f t="shared" si="346"/>
        <v>#VALUE!</v>
      </c>
      <c r="AD1362">
        <v>0</v>
      </c>
      <c r="AE1362">
        <v>78158306</v>
      </c>
      <c r="AF1362">
        <f t="shared" si="347"/>
        <v>2.8364355798601881E-3</v>
      </c>
      <c r="AG1362">
        <f t="shared" si="348"/>
        <v>2.836435579860188E-2</v>
      </c>
      <c r="AH1362" t="e">
        <f t="shared" si="349"/>
        <v>#VALUE!</v>
      </c>
      <c r="AI1362">
        <f t="shared" si="350"/>
        <v>1361</v>
      </c>
    </row>
    <row r="1363" spans="1:35" x14ac:dyDescent="0.3">
      <c r="A1363" t="s">
        <v>3986</v>
      </c>
      <c r="B1363">
        <v>4.5999999999999996</v>
      </c>
      <c r="C1363">
        <v>32433</v>
      </c>
      <c r="D1363" t="s">
        <v>322</v>
      </c>
      <c r="E1363" t="s">
        <v>3280</v>
      </c>
      <c r="F1363" t="s">
        <v>22</v>
      </c>
      <c r="G1363">
        <v>0</v>
      </c>
      <c r="H1363" t="s">
        <v>26</v>
      </c>
      <c r="I1363" t="s">
        <v>312</v>
      </c>
      <c r="J1363" t="s">
        <v>13367</v>
      </c>
      <c r="K1363" t="s">
        <v>2527</v>
      </c>
      <c r="L1363" t="s">
        <v>104</v>
      </c>
      <c r="M1363">
        <f t="shared" si="336"/>
        <v>0</v>
      </c>
      <c r="N1363" t="str">
        <f t="shared" si="337"/>
        <v>46M</v>
      </c>
      <c r="O1363">
        <f t="shared" si="338"/>
        <v>1000000</v>
      </c>
      <c r="P1363" t="str">
        <f t="shared" si="339"/>
        <v>0</v>
      </c>
      <c r="Q1363" s="1" t="e">
        <f t="shared" si="340"/>
        <v>#VALUE!</v>
      </c>
      <c r="R1363">
        <f t="shared" si="341"/>
        <v>1000000</v>
      </c>
      <c r="S1363">
        <v>0</v>
      </c>
      <c r="T1363" s="4">
        <v>1000000000</v>
      </c>
      <c r="U1363">
        <f t="shared" si="351"/>
        <v>1E-3</v>
      </c>
      <c r="V1363">
        <f t="shared" si="342"/>
        <v>0.01</v>
      </c>
      <c r="W1363">
        <f t="shared" si="343"/>
        <v>9.1999999999999993</v>
      </c>
      <c r="X1363" s="5" t="e">
        <f t="shared" si="344"/>
        <v>#VALUE!</v>
      </c>
      <c r="Z1363">
        <v>40319</v>
      </c>
      <c r="AA1363">
        <v>43320</v>
      </c>
      <c r="AB1363" t="e">
        <f t="shared" si="345"/>
        <v>#VALUE!</v>
      </c>
      <c r="AC1363" t="e">
        <f t="shared" si="346"/>
        <v>#VALUE!</v>
      </c>
      <c r="AD1363">
        <v>0</v>
      </c>
      <c r="AE1363">
        <v>78158306</v>
      </c>
      <c r="AF1363">
        <f t="shared" si="347"/>
        <v>4.1496549323881199E-4</v>
      </c>
      <c r="AG1363">
        <f t="shared" si="348"/>
        <v>4.1496549323881199E-3</v>
      </c>
      <c r="AH1363" t="e">
        <f t="shared" si="349"/>
        <v>#VALUE!</v>
      </c>
      <c r="AI1363">
        <f t="shared" si="350"/>
        <v>1362</v>
      </c>
    </row>
    <row r="1364" spans="1:35" x14ac:dyDescent="0.3">
      <c r="A1364" t="s">
        <v>11579</v>
      </c>
      <c r="B1364">
        <v>5</v>
      </c>
      <c r="C1364">
        <v>22</v>
      </c>
      <c r="D1364" t="s">
        <v>2156</v>
      </c>
      <c r="E1364" t="s">
        <v>11545</v>
      </c>
      <c r="F1364" t="s">
        <v>22</v>
      </c>
      <c r="G1364">
        <v>0</v>
      </c>
      <c r="H1364" t="s">
        <v>72</v>
      </c>
      <c r="I1364" t="s">
        <v>42</v>
      </c>
      <c r="J1364" t="s">
        <v>13706</v>
      </c>
      <c r="K1364">
        <v>1.4</v>
      </c>
      <c r="L1364" t="s">
        <v>56</v>
      </c>
      <c r="M1364">
        <f t="shared" si="336"/>
        <v>0</v>
      </c>
      <c r="N1364" t="str">
        <f t="shared" si="337"/>
        <v>2.2M</v>
      </c>
      <c r="O1364">
        <f t="shared" si="338"/>
        <v>100</v>
      </c>
      <c r="P1364" t="str">
        <f t="shared" si="339"/>
        <v>0</v>
      </c>
      <c r="Q1364" s="1" t="e">
        <f t="shared" si="340"/>
        <v>#VALUE!</v>
      </c>
      <c r="R1364">
        <f t="shared" si="341"/>
        <v>100</v>
      </c>
      <c r="S1364">
        <v>0</v>
      </c>
      <c r="T1364" s="4">
        <v>1000000000</v>
      </c>
      <c r="U1364">
        <f t="shared" si="351"/>
        <v>9.9999999999999995E-8</v>
      </c>
      <c r="V1364">
        <f t="shared" si="342"/>
        <v>9.9999999999999995E-7</v>
      </c>
      <c r="W1364">
        <f t="shared" si="343"/>
        <v>10</v>
      </c>
      <c r="X1364" s="5" t="e">
        <f t="shared" si="344"/>
        <v>#VALUE!</v>
      </c>
      <c r="Z1364">
        <v>40319</v>
      </c>
      <c r="AA1364">
        <v>43320</v>
      </c>
      <c r="AB1364" t="e">
        <f t="shared" si="345"/>
        <v>#VALUE!</v>
      </c>
      <c r="AC1364" t="e">
        <f t="shared" si="346"/>
        <v>#VALUE!</v>
      </c>
      <c r="AD1364">
        <v>0</v>
      </c>
      <c r="AE1364">
        <v>78158306</v>
      </c>
      <c r="AF1364">
        <f t="shared" si="347"/>
        <v>2.8148000034698806E-7</v>
      </c>
      <c r="AG1364">
        <f t="shared" si="348"/>
        <v>2.8148000034698803E-6</v>
      </c>
      <c r="AH1364" t="e">
        <f t="shared" si="349"/>
        <v>#VALUE!</v>
      </c>
      <c r="AI1364">
        <f t="shared" si="350"/>
        <v>1363</v>
      </c>
    </row>
    <row r="1365" spans="1:35" x14ac:dyDescent="0.3">
      <c r="A1365" t="s">
        <v>10058</v>
      </c>
      <c r="B1365">
        <v>4.7</v>
      </c>
      <c r="C1365">
        <v>185</v>
      </c>
      <c r="D1365" t="s">
        <v>514</v>
      </c>
      <c r="E1365" t="s">
        <v>10032</v>
      </c>
      <c r="F1365" t="s">
        <v>849</v>
      </c>
      <c r="G1365" t="s">
        <v>3423</v>
      </c>
      <c r="H1365" t="s">
        <v>26</v>
      </c>
      <c r="I1365" t="s">
        <v>5183</v>
      </c>
      <c r="J1365" t="s">
        <v>13469</v>
      </c>
      <c r="K1365" t="s">
        <v>10059</v>
      </c>
      <c r="L1365" t="s">
        <v>33</v>
      </c>
      <c r="M1365">
        <f t="shared" si="336"/>
        <v>1</v>
      </c>
      <c r="N1365" t="str">
        <f t="shared" si="337"/>
        <v>72M</v>
      </c>
      <c r="O1365">
        <f t="shared" si="338"/>
        <v>1000</v>
      </c>
      <c r="P1365" t="str">
        <f t="shared" si="339"/>
        <v>4.99</v>
      </c>
      <c r="Q1365" s="1" t="e">
        <f t="shared" si="340"/>
        <v>#VALUE!</v>
      </c>
      <c r="R1365">
        <f t="shared" si="341"/>
        <v>1000</v>
      </c>
      <c r="S1365">
        <v>0</v>
      </c>
      <c r="T1365" s="4">
        <v>1000000000</v>
      </c>
      <c r="U1365">
        <f t="shared" si="351"/>
        <v>9.9999999999999995E-7</v>
      </c>
      <c r="V1365">
        <f t="shared" si="342"/>
        <v>9.9999999999999991E-6</v>
      </c>
      <c r="W1365">
        <f t="shared" si="343"/>
        <v>9.4</v>
      </c>
      <c r="X1365" s="5" t="e">
        <f t="shared" si="344"/>
        <v>#VALUE!</v>
      </c>
      <c r="Z1365">
        <v>40319</v>
      </c>
      <c r="AA1365">
        <v>43320</v>
      </c>
      <c r="AB1365" t="e">
        <f t="shared" si="345"/>
        <v>#VALUE!</v>
      </c>
      <c r="AC1365" t="e">
        <f t="shared" si="346"/>
        <v>#VALUE!</v>
      </c>
      <c r="AD1365">
        <v>0</v>
      </c>
      <c r="AE1365">
        <v>78158306</v>
      </c>
      <c r="AF1365">
        <f t="shared" si="347"/>
        <v>2.3669909120087634E-6</v>
      </c>
      <c r="AG1365">
        <f t="shared" si="348"/>
        <v>2.3669909120087635E-5</v>
      </c>
      <c r="AH1365" t="e">
        <f t="shared" si="349"/>
        <v>#VALUE!</v>
      </c>
      <c r="AI1365">
        <f t="shared" si="350"/>
        <v>1364</v>
      </c>
    </row>
    <row r="1366" spans="1:35" x14ac:dyDescent="0.3">
      <c r="A1366" t="s">
        <v>713</v>
      </c>
      <c r="B1366">
        <v>4.3</v>
      </c>
      <c r="C1366">
        <v>697805</v>
      </c>
      <c r="D1366" t="s">
        <v>298</v>
      </c>
      <c r="E1366" t="s">
        <v>470</v>
      </c>
      <c r="F1366" t="s">
        <v>22</v>
      </c>
      <c r="G1366">
        <v>0</v>
      </c>
      <c r="H1366" t="s">
        <v>26</v>
      </c>
      <c r="I1366" t="s">
        <v>148</v>
      </c>
      <c r="J1366" t="s">
        <v>13337</v>
      </c>
      <c r="K1366" t="s">
        <v>714</v>
      </c>
      <c r="L1366" t="s">
        <v>130</v>
      </c>
      <c r="M1366">
        <f t="shared" si="336"/>
        <v>0</v>
      </c>
      <c r="N1366" t="str">
        <f t="shared" si="337"/>
        <v>7.4M</v>
      </c>
      <c r="O1366">
        <f t="shared" si="338"/>
        <v>50000000</v>
      </c>
      <c r="P1366" t="str">
        <f t="shared" si="339"/>
        <v>0</v>
      </c>
      <c r="Q1366" s="1" t="e">
        <f t="shared" si="340"/>
        <v>#VALUE!</v>
      </c>
      <c r="R1366">
        <f t="shared" si="341"/>
        <v>50000000</v>
      </c>
      <c r="S1366">
        <v>0</v>
      </c>
      <c r="T1366" s="4">
        <v>1000000000</v>
      </c>
      <c r="U1366">
        <f t="shared" si="351"/>
        <v>0.05</v>
      </c>
      <c r="V1366">
        <f t="shared" si="342"/>
        <v>0.5</v>
      </c>
      <c r="W1366">
        <f t="shared" si="343"/>
        <v>8.6</v>
      </c>
      <c r="X1366" s="5" t="e">
        <f t="shared" si="344"/>
        <v>#VALUE!</v>
      </c>
      <c r="Z1366">
        <v>40319</v>
      </c>
      <c r="AA1366">
        <v>43320</v>
      </c>
      <c r="AB1366" t="e">
        <f t="shared" si="345"/>
        <v>#VALUE!</v>
      </c>
      <c r="AC1366" t="e">
        <f t="shared" si="346"/>
        <v>#VALUE!</v>
      </c>
      <c r="AD1366">
        <v>0</v>
      </c>
      <c r="AE1366">
        <v>78158306</v>
      </c>
      <c r="AF1366">
        <f t="shared" si="347"/>
        <v>8.9280978019150008E-3</v>
      </c>
      <c r="AG1366">
        <f t="shared" si="348"/>
        <v>8.9280978019150012E-2</v>
      </c>
      <c r="AH1366" t="e">
        <f t="shared" si="349"/>
        <v>#VALUE!</v>
      </c>
      <c r="AI1366">
        <f t="shared" si="350"/>
        <v>1365</v>
      </c>
    </row>
    <row r="1367" spans="1:35" x14ac:dyDescent="0.3">
      <c r="A1367" t="s">
        <v>3771</v>
      </c>
      <c r="B1367">
        <v>4.5999999999999996</v>
      </c>
      <c r="C1367">
        <v>43045</v>
      </c>
      <c r="D1367" t="s">
        <v>20</v>
      </c>
      <c r="E1367" t="s">
        <v>3280</v>
      </c>
      <c r="F1367" t="s">
        <v>849</v>
      </c>
      <c r="G1367" t="s">
        <v>3299</v>
      </c>
      <c r="H1367" t="s">
        <v>26</v>
      </c>
      <c r="I1367" t="s">
        <v>40</v>
      </c>
      <c r="J1367" t="s">
        <v>13368</v>
      </c>
      <c r="K1367" t="s">
        <v>20</v>
      </c>
      <c r="L1367" t="s">
        <v>20</v>
      </c>
      <c r="M1367">
        <f t="shared" si="336"/>
        <v>1</v>
      </c>
      <c r="N1367" t="str">
        <f t="shared" si="337"/>
        <v>N/A</v>
      </c>
      <c r="O1367">
        <f t="shared" si="338"/>
        <v>1000000</v>
      </c>
      <c r="P1367" t="str">
        <f t="shared" si="339"/>
        <v>2.99</v>
      </c>
      <c r="Q1367" s="1" t="e">
        <f t="shared" si="340"/>
        <v>#VALUE!</v>
      </c>
      <c r="R1367">
        <f t="shared" si="341"/>
        <v>1000000</v>
      </c>
      <c r="S1367">
        <v>0</v>
      </c>
      <c r="T1367" s="4">
        <v>1000000000</v>
      </c>
      <c r="U1367">
        <f t="shared" si="351"/>
        <v>1E-3</v>
      </c>
      <c r="V1367">
        <f t="shared" si="342"/>
        <v>0.01</v>
      </c>
      <c r="W1367">
        <f t="shared" si="343"/>
        <v>9.1999999999999993</v>
      </c>
      <c r="X1367" s="5" t="e">
        <f t="shared" si="344"/>
        <v>#VALUE!</v>
      </c>
      <c r="Z1367">
        <v>40319</v>
      </c>
      <c r="AA1367">
        <v>43320</v>
      </c>
      <c r="AB1367" t="e">
        <f t="shared" si="345"/>
        <v>#VALUE!</v>
      </c>
      <c r="AC1367" t="e">
        <f t="shared" si="346"/>
        <v>#VALUE!</v>
      </c>
      <c r="AD1367">
        <v>0</v>
      </c>
      <c r="AE1367">
        <v>78158306</v>
      </c>
      <c r="AF1367">
        <f t="shared" si="347"/>
        <v>5.5074120976982281E-4</v>
      </c>
      <c r="AG1367">
        <f t="shared" si="348"/>
        <v>5.5074120976982277E-3</v>
      </c>
      <c r="AH1367" t="e">
        <f t="shared" si="349"/>
        <v>#VALUE!</v>
      </c>
      <c r="AI1367">
        <f t="shared" si="350"/>
        <v>1366</v>
      </c>
    </row>
    <row r="1368" spans="1:35" x14ac:dyDescent="0.3">
      <c r="A1368" t="s">
        <v>8080</v>
      </c>
      <c r="B1368">
        <v>4.5999999999999996</v>
      </c>
      <c r="C1368">
        <v>5969</v>
      </c>
      <c r="D1368" t="s">
        <v>616</v>
      </c>
      <c r="E1368" t="s">
        <v>8077</v>
      </c>
      <c r="F1368" t="s">
        <v>849</v>
      </c>
      <c r="G1368" t="s">
        <v>8081</v>
      </c>
      <c r="H1368" t="s">
        <v>26</v>
      </c>
      <c r="I1368" t="s">
        <v>479</v>
      </c>
      <c r="J1368" t="s">
        <v>13396</v>
      </c>
      <c r="K1368" t="s">
        <v>4297</v>
      </c>
      <c r="L1368" t="s">
        <v>33</v>
      </c>
      <c r="M1368">
        <f t="shared" si="336"/>
        <v>1</v>
      </c>
      <c r="N1368" t="str">
        <f t="shared" si="337"/>
        <v>31M</v>
      </c>
      <c r="O1368">
        <f t="shared" si="338"/>
        <v>10000</v>
      </c>
      <c r="P1368" t="str">
        <f t="shared" si="339"/>
        <v>12.99</v>
      </c>
      <c r="Q1368" s="1" t="e">
        <f t="shared" si="340"/>
        <v>#VALUE!</v>
      </c>
      <c r="R1368">
        <f t="shared" si="341"/>
        <v>10000</v>
      </c>
      <c r="S1368">
        <v>0</v>
      </c>
      <c r="T1368" s="4">
        <v>1000000000</v>
      </c>
      <c r="U1368">
        <f t="shared" si="351"/>
        <v>1.0000000000000001E-5</v>
      </c>
      <c r="V1368">
        <f t="shared" si="342"/>
        <v>1E-4</v>
      </c>
      <c r="W1368">
        <f t="shared" si="343"/>
        <v>9.1999999999999993</v>
      </c>
      <c r="X1368" s="5" t="e">
        <f t="shared" si="344"/>
        <v>#VALUE!</v>
      </c>
      <c r="Z1368">
        <v>40319</v>
      </c>
      <c r="AA1368">
        <v>43320</v>
      </c>
      <c r="AB1368" t="e">
        <f t="shared" si="345"/>
        <v>#VALUE!</v>
      </c>
      <c r="AC1368" t="e">
        <f t="shared" si="346"/>
        <v>#VALUE!</v>
      </c>
      <c r="AD1368">
        <v>0</v>
      </c>
      <c r="AE1368">
        <v>78158306</v>
      </c>
      <c r="AF1368">
        <f t="shared" si="347"/>
        <v>7.637064191232599E-5</v>
      </c>
      <c r="AG1368">
        <f t="shared" si="348"/>
        <v>7.6370641912325992E-4</v>
      </c>
      <c r="AH1368" t="e">
        <f t="shared" si="349"/>
        <v>#VALUE!</v>
      </c>
      <c r="AI1368">
        <f t="shared" si="350"/>
        <v>1367</v>
      </c>
    </row>
    <row r="1369" spans="1:35" x14ac:dyDescent="0.3">
      <c r="A1369" t="s">
        <v>9526</v>
      </c>
      <c r="B1369">
        <v>4.7</v>
      </c>
      <c r="C1369">
        <v>146</v>
      </c>
      <c r="D1369" t="s">
        <v>165</v>
      </c>
      <c r="E1369" t="s">
        <v>9431</v>
      </c>
      <c r="F1369" t="s">
        <v>22</v>
      </c>
      <c r="G1369">
        <v>0</v>
      </c>
      <c r="H1369" t="s">
        <v>26</v>
      </c>
      <c r="I1369" t="s">
        <v>50</v>
      </c>
      <c r="J1369" t="s">
        <v>13404</v>
      </c>
      <c r="K1369" t="s">
        <v>3648</v>
      </c>
      <c r="L1369" t="s">
        <v>56</v>
      </c>
      <c r="M1369">
        <f t="shared" si="336"/>
        <v>0</v>
      </c>
      <c r="N1369" t="str">
        <f t="shared" si="337"/>
        <v>34M</v>
      </c>
      <c r="O1369">
        <f t="shared" si="338"/>
        <v>5000</v>
      </c>
      <c r="P1369" t="str">
        <f t="shared" si="339"/>
        <v>0</v>
      </c>
      <c r="Q1369" s="1" t="e">
        <f t="shared" si="340"/>
        <v>#VALUE!</v>
      </c>
      <c r="R1369">
        <f t="shared" si="341"/>
        <v>5000</v>
      </c>
      <c r="S1369">
        <v>0</v>
      </c>
      <c r="T1369" s="4">
        <v>1000000000</v>
      </c>
      <c r="U1369">
        <f t="shared" si="351"/>
        <v>5.0000000000000004E-6</v>
      </c>
      <c r="V1369">
        <f t="shared" si="342"/>
        <v>5.0000000000000002E-5</v>
      </c>
      <c r="W1369">
        <f t="shared" si="343"/>
        <v>9.4</v>
      </c>
      <c r="X1369" s="5" t="e">
        <f t="shared" si="344"/>
        <v>#VALUE!</v>
      </c>
      <c r="Z1369">
        <v>40319</v>
      </c>
      <c r="AA1369">
        <v>43320</v>
      </c>
      <c r="AB1369" t="e">
        <f t="shared" si="345"/>
        <v>#VALUE!</v>
      </c>
      <c r="AC1369" t="e">
        <f t="shared" si="346"/>
        <v>#VALUE!</v>
      </c>
      <c r="AD1369">
        <v>0</v>
      </c>
      <c r="AE1369">
        <v>78158306</v>
      </c>
      <c r="AF1369">
        <f t="shared" si="347"/>
        <v>1.8680036386663754E-6</v>
      </c>
      <c r="AG1369">
        <f t="shared" si="348"/>
        <v>1.8680036386663753E-5</v>
      </c>
      <c r="AH1369" t="e">
        <f t="shared" si="349"/>
        <v>#VALUE!</v>
      </c>
      <c r="AI1369">
        <f t="shared" si="350"/>
        <v>1368</v>
      </c>
    </row>
    <row r="1370" spans="1:35" x14ac:dyDescent="0.3">
      <c r="A1370" t="s">
        <v>4781</v>
      </c>
      <c r="B1370">
        <v>4.7</v>
      </c>
      <c r="C1370">
        <v>11118</v>
      </c>
      <c r="D1370" t="s">
        <v>502</v>
      </c>
      <c r="E1370" t="s">
        <v>3280</v>
      </c>
      <c r="F1370" t="s">
        <v>22</v>
      </c>
      <c r="G1370">
        <v>0</v>
      </c>
      <c r="H1370" t="s">
        <v>26</v>
      </c>
      <c r="I1370" t="s">
        <v>508</v>
      </c>
      <c r="J1370" t="s">
        <v>13438</v>
      </c>
      <c r="K1370">
        <v>30</v>
      </c>
      <c r="L1370" t="s">
        <v>67</v>
      </c>
      <c r="M1370">
        <f t="shared" si="336"/>
        <v>0</v>
      </c>
      <c r="N1370" t="str">
        <f t="shared" si="337"/>
        <v>9.7M</v>
      </c>
      <c r="O1370">
        <f t="shared" si="338"/>
        <v>1000000</v>
      </c>
      <c r="P1370" t="str">
        <f t="shared" si="339"/>
        <v>0</v>
      </c>
      <c r="Q1370" s="1" t="e">
        <f t="shared" si="340"/>
        <v>#VALUE!</v>
      </c>
      <c r="R1370">
        <f t="shared" si="341"/>
        <v>1000000</v>
      </c>
      <c r="S1370">
        <v>0</v>
      </c>
      <c r="T1370" s="4">
        <v>1000000000</v>
      </c>
      <c r="U1370">
        <f t="shared" si="351"/>
        <v>1E-3</v>
      </c>
      <c r="V1370">
        <f t="shared" si="342"/>
        <v>0.01</v>
      </c>
      <c r="W1370">
        <f t="shared" si="343"/>
        <v>9.4</v>
      </c>
      <c r="X1370" s="5" t="e">
        <f t="shared" si="344"/>
        <v>#VALUE!</v>
      </c>
      <c r="Z1370">
        <v>40319</v>
      </c>
      <c r="AA1370">
        <v>43320</v>
      </c>
      <c r="AB1370" t="e">
        <f t="shared" si="345"/>
        <v>#VALUE!</v>
      </c>
      <c r="AC1370" t="e">
        <f t="shared" si="346"/>
        <v>#VALUE!</v>
      </c>
      <c r="AD1370">
        <v>0</v>
      </c>
      <c r="AE1370">
        <v>78158306</v>
      </c>
      <c r="AF1370">
        <f t="shared" si="347"/>
        <v>1.4224975653899153E-4</v>
      </c>
      <c r="AG1370">
        <f t="shared" si="348"/>
        <v>1.4224975653899152E-3</v>
      </c>
      <c r="AH1370" t="e">
        <f t="shared" si="349"/>
        <v>#VALUE!</v>
      </c>
      <c r="AI1370">
        <f t="shared" si="350"/>
        <v>1369</v>
      </c>
    </row>
    <row r="1371" spans="1:35" x14ac:dyDescent="0.3">
      <c r="A1371" t="s">
        <v>7142</v>
      </c>
      <c r="B1371">
        <v>4.9000000000000004</v>
      </c>
      <c r="C1371">
        <v>717</v>
      </c>
      <c r="D1371" t="s">
        <v>1493</v>
      </c>
      <c r="E1371" t="s">
        <v>5956</v>
      </c>
      <c r="F1371" t="s">
        <v>22</v>
      </c>
      <c r="G1371">
        <v>0</v>
      </c>
      <c r="H1371" t="s">
        <v>26</v>
      </c>
      <c r="I1371" t="s">
        <v>1051</v>
      </c>
      <c r="J1371" t="s">
        <v>13707</v>
      </c>
      <c r="K1371" t="s">
        <v>978</v>
      </c>
      <c r="L1371" t="s">
        <v>33</v>
      </c>
      <c r="M1371">
        <f t="shared" si="336"/>
        <v>0</v>
      </c>
      <c r="N1371" t="str">
        <f t="shared" si="337"/>
        <v>6.6M</v>
      </c>
      <c r="O1371">
        <f t="shared" si="338"/>
        <v>100000</v>
      </c>
      <c r="P1371" t="str">
        <f t="shared" si="339"/>
        <v>0</v>
      </c>
      <c r="Q1371" s="1" t="e">
        <f t="shared" si="340"/>
        <v>#VALUE!</v>
      </c>
      <c r="R1371">
        <f t="shared" si="341"/>
        <v>100000</v>
      </c>
      <c r="S1371">
        <v>0</v>
      </c>
      <c r="T1371" s="4">
        <v>1000000000</v>
      </c>
      <c r="U1371">
        <f t="shared" si="351"/>
        <v>1E-4</v>
      </c>
      <c r="V1371">
        <f t="shared" si="342"/>
        <v>1E-3</v>
      </c>
      <c r="W1371">
        <f t="shared" si="343"/>
        <v>9.8000000000000007</v>
      </c>
      <c r="X1371" s="5" t="e">
        <f t="shared" si="344"/>
        <v>#VALUE!</v>
      </c>
      <c r="Z1371">
        <v>40319</v>
      </c>
      <c r="AA1371">
        <v>43320</v>
      </c>
      <c r="AB1371" t="e">
        <f t="shared" si="345"/>
        <v>#VALUE!</v>
      </c>
      <c r="AC1371" t="e">
        <f t="shared" si="346"/>
        <v>#VALUE!</v>
      </c>
      <c r="AD1371">
        <v>0</v>
      </c>
      <c r="AE1371">
        <v>78158306</v>
      </c>
      <c r="AF1371">
        <f t="shared" si="347"/>
        <v>9.1736891022177472E-6</v>
      </c>
      <c r="AG1371">
        <f t="shared" si="348"/>
        <v>9.1736891022177472E-5</v>
      </c>
      <c r="AH1371" t="e">
        <f t="shared" si="349"/>
        <v>#VALUE!</v>
      </c>
      <c r="AI1371">
        <f t="shared" si="350"/>
        <v>1370</v>
      </c>
    </row>
    <row r="1372" spans="1:35" x14ac:dyDescent="0.3">
      <c r="A1372" t="s">
        <v>8107</v>
      </c>
      <c r="B1372">
        <v>4.5999999999999996</v>
      </c>
      <c r="C1372">
        <v>2129</v>
      </c>
      <c r="D1372" t="s">
        <v>20</v>
      </c>
      <c r="E1372" t="s">
        <v>8077</v>
      </c>
      <c r="F1372" t="s">
        <v>849</v>
      </c>
      <c r="G1372" t="s">
        <v>6022</v>
      </c>
      <c r="H1372" t="s">
        <v>26</v>
      </c>
      <c r="I1372" t="s">
        <v>937</v>
      </c>
      <c r="J1372" t="s">
        <v>13336</v>
      </c>
      <c r="K1372" t="s">
        <v>20</v>
      </c>
      <c r="L1372" t="s">
        <v>20</v>
      </c>
      <c r="M1372">
        <f t="shared" si="336"/>
        <v>1</v>
      </c>
      <c r="N1372" t="str">
        <f t="shared" si="337"/>
        <v>N/A</v>
      </c>
      <c r="O1372">
        <f t="shared" si="338"/>
        <v>10000</v>
      </c>
      <c r="P1372" t="str">
        <f t="shared" si="339"/>
        <v>3.49</v>
      </c>
      <c r="Q1372" s="1" t="e">
        <f t="shared" si="340"/>
        <v>#VALUE!</v>
      </c>
      <c r="R1372">
        <f t="shared" si="341"/>
        <v>10000</v>
      </c>
      <c r="S1372">
        <v>0</v>
      </c>
      <c r="T1372" s="4">
        <v>1000000000</v>
      </c>
      <c r="U1372">
        <f t="shared" si="351"/>
        <v>1.0000000000000001E-5</v>
      </c>
      <c r="V1372">
        <f t="shared" si="342"/>
        <v>1E-4</v>
      </c>
      <c r="W1372">
        <f t="shared" si="343"/>
        <v>9.1999999999999993</v>
      </c>
      <c r="X1372" s="5" t="e">
        <f t="shared" si="344"/>
        <v>#VALUE!</v>
      </c>
      <c r="Z1372">
        <v>40319</v>
      </c>
      <c r="AA1372">
        <v>43320</v>
      </c>
      <c r="AB1372" t="e">
        <f t="shared" si="345"/>
        <v>#VALUE!</v>
      </c>
      <c r="AC1372" t="e">
        <f t="shared" si="346"/>
        <v>#VALUE!</v>
      </c>
      <c r="AD1372">
        <v>0</v>
      </c>
      <c r="AE1372">
        <v>78158306</v>
      </c>
      <c r="AF1372">
        <f t="shared" si="347"/>
        <v>2.7239587306306254E-5</v>
      </c>
      <c r="AG1372">
        <f t="shared" si="348"/>
        <v>2.7239587306306253E-4</v>
      </c>
      <c r="AH1372" t="e">
        <f t="shared" si="349"/>
        <v>#VALUE!</v>
      </c>
      <c r="AI1372">
        <f t="shared" si="350"/>
        <v>1371</v>
      </c>
    </row>
    <row r="1373" spans="1:35" x14ac:dyDescent="0.3">
      <c r="A1373" t="s">
        <v>11581</v>
      </c>
      <c r="B1373">
        <v>5</v>
      </c>
      <c r="C1373">
        <v>21</v>
      </c>
      <c r="D1373" t="s">
        <v>466</v>
      </c>
      <c r="E1373" t="s">
        <v>11545</v>
      </c>
      <c r="F1373" t="s">
        <v>22</v>
      </c>
      <c r="G1373">
        <v>0</v>
      </c>
      <c r="H1373" t="s">
        <v>26</v>
      </c>
      <c r="I1373" t="s">
        <v>182</v>
      </c>
      <c r="J1373" t="s">
        <v>13708</v>
      </c>
      <c r="K1373">
        <v>1.6</v>
      </c>
      <c r="L1373" t="s">
        <v>150</v>
      </c>
      <c r="M1373">
        <f t="shared" si="336"/>
        <v>0</v>
      </c>
      <c r="N1373" t="str">
        <f t="shared" si="337"/>
        <v>2.5M</v>
      </c>
      <c r="O1373">
        <f t="shared" si="338"/>
        <v>100</v>
      </c>
      <c r="P1373" t="str">
        <f t="shared" si="339"/>
        <v>0</v>
      </c>
      <c r="Q1373" s="1" t="e">
        <f t="shared" si="340"/>
        <v>#VALUE!</v>
      </c>
      <c r="R1373">
        <f t="shared" si="341"/>
        <v>100</v>
      </c>
      <c r="S1373">
        <v>0</v>
      </c>
      <c r="T1373" s="4">
        <v>1000000000</v>
      </c>
      <c r="U1373">
        <f t="shared" si="351"/>
        <v>9.9999999999999995E-8</v>
      </c>
      <c r="V1373">
        <f t="shared" si="342"/>
        <v>9.9999999999999995E-7</v>
      </c>
      <c r="W1373">
        <f t="shared" si="343"/>
        <v>10</v>
      </c>
      <c r="X1373" s="5" t="e">
        <f t="shared" si="344"/>
        <v>#VALUE!</v>
      </c>
      <c r="Z1373">
        <v>40319</v>
      </c>
      <c r="AA1373">
        <v>43320</v>
      </c>
      <c r="AB1373" t="e">
        <f t="shared" si="345"/>
        <v>#VALUE!</v>
      </c>
      <c r="AC1373" t="e">
        <f t="shared" si="346"/>
        <v>#VALUE!</v>
      </c>
      <c r="AD1373">
        <v>0</v>
      </c>
      <c r="AE1373">
        <v>78158306</v>
      </c>
      <c r="AF1373">
        <f t="shared" si="347"/>
        <v>2.6868545487667045E-7</v>
      </c>
      <c r="AG1373">
        <f t="shared" si="348"/>
        <v>2.6868545487667045E-6</v>
      </c>
      <c r="AH1373" t="e">
        <f t="shared" si="349"/>
        <v>#VALUE!</v>
      </c>
      <c r="AI1373">
        <f t="shared" si="350"/>
        <v>1372</v>
      </c>
    </row>
    <row r="1374" spans="1:35" x14ac:dyDescent="0.3">
      <c r="A1374" t="s">
        <v>10233</v>
      </c>
      <c r="B1374">
        <v>4.8</v>
      </c>
      <c r="C1374">
        <v>53</v>
      </c>
      <c r="D1374" t="s">
        <v>992</v>
      </c>
      <c r="E1374" t="s">
        <v>10032</v>
      </c>
      <c r="F1374" t="s">
        <v>22</v>
      </c>
      <c r="G1374">
        <v>0</v>
      </c>
      <c r="H1374" t="s">
        <v>26</v>
      </c>
      <c r="I1374" t="s">
        <v>927</v>
      </c>
      <c r="J1374" t="s">
        <v>13501</v>
      </c>
      <c r="K1374">
        <v>1.3</v>
      </c>
      <c r="L1374" t="s">
        <v>119</v>
      </c>
      <c r="M1374">
        <f t="shared" si="336"/>
        <v>0</v>
      </c>
      <c r="N1374" t="str">
        <f t="shared" si="337"/>
        <v>4.4M</v>
      </c>
      <c r="O1374">
        <f t="shared" si="338"/>
        <v>1000</v>
      </c>
      <c r="P1374" t="str">
        <f t="shared" si="339"/>
        <v>0</v>
      </c>
      <c r="Q1374" s="1" t="e">
        <f t="shared" si="340"/>
        <v>#VALUE!</v>
      </c>
      <c r="R1374">
        <f t="shared" si="341"/>
        <v>1000</v>
      </c>
      <c r="S1374">
        <v>0</v>
      </c>
      <c r="T1374" s="4">
        <v>1000000000</v>
      </c>
      <c r="U1374">
        <f t="shared" si="351"/>
        <v>9.9999999999999995E-7</v>
      </c>
      <c r="V1374">
        <f t="shared" si="342"/>
        <v>9.9999999999999991E-6</v>
      </c>
      <c r="W1374">
        <f t="shared" si="343"/>
        <v>9.6</v>
      </c>
      <c r="X1374" s="5" t="e">
        <f t="shared" si="344"/>
        <v>#VALUE!</v>
      </c>
      <c r="Z1374">
        <v>40319</v>
      </c>
      <c r="AA1374">
        <v>43320</v>
      </c>
      <c r="AB1374" t="e">
        <f t="shared" si="345"/>
        <v>#VALUE!</v>
      </c>
      <c r="AC1374" t="e">
        <f t="shared" si="346"/>
        <v>#VALUE!</v>
      </c>
      <c r="AD1374">
        <v>0</v>
      </c>
      <c r="AE1374">
        <v>78158306</v>
      </c>
      <c r="AF1374">
        <f t="shared" si="347"/>
        <v>6.7811090992683488E-7</v>
      </c>
      <c r="AG1374">
        <f t="shared" si="348"/>
        <v>6.7811090992683488E-6</v>
      </c>
      <c r="AH1374" t="e">
        <f t="shared" si="349"/>
        <v>#VALUE!</v>
      </c>
      <c r="AI1374">
        <f t="shared" si="350"/>
        <v>1373</v>
      </c>
    </row>
    <row r="1375" spans="1:35" x14ac:dyDescent="0.3">
      <c r="A1375" t="s">
        <v>3719</v>
      </c>
      <c r="B1375">
        <v>4.7</v>
      </c>
      <c r="C1375">
        <v>47463</v>
      </c>
      <c r="D1375" t="s">
        <v>492</v>
      </c>
      <c r="E1375" t="s">
        <v>3280</v>
      </c>
      <c r="F1375" t="s">
        <v>22</v>
      </c>
      <c r="G1375">
        <v>0</v>
      </c>
      <c r="H1375" t="s">
        <v>26</v>
      </c>
      <c r="I1375" t="s">
        <v>927</v>
      </c>
      <c r="J1375" t="s">
        <v>13400</v>
      </c>
      <c r="K1375">
        <v>4.4000000000000004</v>
      </c>
      <c r="L1375" t="s">
        <v>119</v>
      </c>
      <c r="M1375">
        <f t="shared" si="336"/>
        <v>0</v>
      </c>
      <c r="N1375" t="str">
        <f t="shared" si="337"/>
        <v>22M</v>
      </c>
      <c r="O1375">
        <f t="shared" si="338"/>
        <v>1000000</v>
      </c>
      <c r="P1375" t="str">
        <f t="shared" si="339"/>
        <v>0</v>
      </c>
      <c r="Q1375" s="1" t="e">
        <f t="shared" si="340"/>
        <v>#VALUE!</v>
      </c>
      <c r="R1375">
        <f t="shared" si="341"/>
        <v>1000000</v>
      </c>
      <c r="S1375">
        <v>0</v>
      </c>
      <c r="T1375" s="4">
        <v>1000000000</v>
      </c>
      <c r="U1375">
        <f t="shared" si="351"/>
        <v>1E-3</v>
      </c>
      <c r="V1375">
        <f t="shared" si="342"/>
        <v>0.01</v>
      </c>
      <c r="W1375">
        <f t="shared" si="343"/>
        <v>9.4</v>
      </c>
      <c r="X1375" s="5" t="e">
        <f t="shared" si="344"/>
        <v>#VALUE!</v>
      </c>
      <c r="Z1375">
        <v>40319</v>
      </c>
      <c r="AA1375">
        <v>43320</v>
      </c>
      <c r="AB1375" t="e">
        <f t="shared" si="345"/>
        <v>#VALUE!</v>
      </c>
      <c r="AC1375" t="e">
        <f t="shared" si="346"/>
        <v>#VALUE!</v>
      </c>
      <c r="AD1375">
        <v>0</v>
      </c>
      <c r="AE1375">
        <v>78158306</v>
      </c>
      <c r="AF1375">
        <f t="shared" si="347"/>
        <v>6.0726751165768615E-4</v>
      </c>
      <c r="AG1375">
        <f t="shared" si="348"/>
        <v>6.0726751165768615E-3</v>
      </c>
      <c r="AH1375" t="e">
        <f t="shared" si="349"/>
        <v>#VALUE!</v>
      </c>
      <c r="AI1375">
        <f t="shared" si="350"/>
        <v>1374</v>
      </c>
    </row>
    <row r="1376" spans="1:35" x14ac:dyDescent="0.3">
      <c r="A1376" t="s">
        <v>13502</v>
      </c>
      <c r="B1376">
        <v>4.5999999999999996</v>
      </c>
      <c r="C1376">
        <v>3014</v>
      </c>
      <c r="D1376" t="s">
        <v>573</v>
      </c>
      <c r="E1376" t="s">
        <v>5956</v>
      </c>
      <c r="F1376" t="s">
        <v>22</v>
      </c>
      <c r="G1376">
        <v>0</v>
      </c>
      <c r="H1376" t="s">
        <v>26</v>
      </c>
      <c r="I1376" t="s">
        <v>1414</v>
      </c>
      <c r="J1376" t="s">
        <v>13330</v>
      </c>
      <c r="K1376">
        <v>1.1000000000000001</v>
      </c>
      <c r="L1376" t="s">
        <v>104</v>
      </c>
      <c r="M1376">
        <f t="shared" si="336"/>
        <v>0</v>
      </c>
      <c r="N1376" t="str">
        <f t="shared" si="337"/>
        <v>21M</v>
      </c>
      <c r="O1376">
        <f t="shared" si="338"/>
        <v>100000</v>
      </c>
      <c r="P1376" t="str">
        <f t="shared" si="339"/>
        <v>0</v>
      </c>
      <c r="Q1376" s="1" t="e">
        <f t="shared" si="340"/>
        <v>#VALUE!</v>
      </c>
      <c r="R1376">
        <f t="shared" si="341"/>
        <v>100000</v>
      </c>
      <c r="S1376">
        <v>0</v>
      </c>
      <c r="T1376" s="4">
        <v>1000000000</v>
      </c>
      <c r="U1376">
        <f t="shared" si="351"/>
        <v>1E-4</v>
      </c>
      <c r="V1376">
        <f t="shared" si="342"/>
        <v>1E-3</v>
      </c>
      <c r="W1376">
        <f t="shared" si="343"/>
        <v>9.1999999999999993</v>
      </c>
      <c r="X1376" s="5" t="e">
        <f t="shared" si="344"/>
        <v>#VALUE!</v>
      </c>
      <c r="Z1376">
        <v>40319</v>
      </c>
      <c r="AA1376">
        <v>43320</v>
      </c>
      <c r="AB1376" t="e">
        <f t="shared" si="345"/>
        <v>#VALUE!</v>
      </c>
      <c r="AC1376" t="e">
        <f t="shared" si="346"/>
        <v>#VALUE!</v>
      </c>
      <c r="AD1376">
        <v>0</v>
      </c>
      <c r="AE1376">
        <v>78158306</v>
      </c>
      <c r="AF1376">
        <f t="shared" si="347"/>
        <v>3.8562760047537366E-5</v>
      </c>
      <c r="AG1376">
        <f t="shared" si="348"/>
        <v>3.8562760047537367E-4</v>
      </c>
      <c r="AH1376" t="e">
        <f t="shared" si="349"/>
        <v>#VALUE!</v>
      </c>
      <c r="AI1376">
        <f t="shared" si="350"/>
        <v>1375</v>
      </c>
    </row>
    <row r="1377" spans="1:35" x14ac:dyDescent="0.3">
      <c r="A1377" t="s">
        <v>1673</v>
      </c>
      <c r="B1377">
        <v>4.5999999999999996</v>
      </c>
      <c r="C1377">
        <v>218451</v>
      </c>
      <c r="D1377" t="s">
        <v>914</v>
      </c>
      <c r="E1377" t="s">
        <v>839</v>
      </c>
      <c r="F1377" t="s">
        <v>22</v>
      </c>
      <c r="G1377">
        <v>0</v>
      </c>
      <c r="H1377" t="s">
        <v>26</v>
      </c>
      <c r="I1377" t="s">
        <v>50</v>
      </c>
      <c r="J1377" t="s">
        <v>13455</v>
      </c>
      <c r="K1377" t="s">
        <v>1674</v>
      </c>
      <c r="L1377" t="s">
        <v>67</v>
      </c>
      <c r="M1377">
        <f t="shared" si="336"/>
        <v>0</v>
      </c>
      <c r="N1377" t="str">
        <f t="shared" si="337"/>
        <v>4.7M</v>
      </c>
      <c r="O1377">
        <f t="shared" si="338"/>
        <v>10000000</v>
      </c>
      <c r="P1377" t="str">
        <f t="shared" si="339"/>
        <v>0</v>
      </c>
      <c r="Q1377" s="1" t="e">
        <f t="shared" si="340"/>
        <v>#VALUE!</v>
      </c>
      <c r="R1377">
        <f t="shared" si="341"/>
        <v>10000000</v>
      </c>
      <c r="S1377">
        <v>0</v>
      </c>
      <c r="T1377" s="4">
        <v>1000000000</v>
      </c>
      <c r="U1377">
        <f t="shared" si="351"/>
        <v>0.01</v>
      </c>
      <c r="V1377">
        <f t="shared" si="342"/>
        <v>0.1</v>
      </c>
      <c r="W1377">
        <f t="shared" si="343"/>
        <v>9.1999999999999993</v>
      </c>
      <c r="X1377" s="5" t="e">
        <f t="shared" si="344"/>
        <v>#VALUE!</v>
      </c>
      <c r="Z1377">
        <v>40319</v>
      </c>
      <c r="AA1377">
        <v>43320</v>
      </c>
      <c r="AB1377" t="e">
        <f t="shared" si="345"/>
        <v>#VALUE!</v>
      </c>
      <c r="AC1377" t="e">
        <f t="shared" si="346"/>
        <v>#VALUE!</v>
      </c>
      <c r="AD1377">
        <v>0</v>
      </c>
      <c r="AE1377">
        <v>78158306</v>
      </c>
      <c r="AF1377">
        <f t="shared" si="347"/>
        <v>2.7949812525363588E-3</v>
      </c>
      <c r="AG1377">
        <f t="shared" si="348"/>
        <v>2.7949812525363587E-2</v>
      </c>
      <c r="AH1377" t="e">
        <f t="shared" si="349"/>
        <v>#VALUE!</v>
      </c>
      <c r="AI1377">
        <f t="shared" si="350"/>
        <v>1376</v>
      </c>
    </row>
    <row r="1378" spans="1:35" x14ac:dyDescent="0.3">
      <c r="A1378" t="s">
        <v>11892</v>
      </c>
      <c r="B1378">
        <v>5</v>
      </c>
      <c r="C1378">
        <v>4</v>
      </c>
      <c r="D1378" t="s">
        <v>2022</v>
      </c>
      <c r="E1378" t="s">
        <v>11545</v>
      </c>
      <c r="F1378" t="s">
        <v>22</v>
      </c>
      <c r="G1378">
        <v>0</v>
      </c>
      <c r="H1378" t="s">
        <v>26</v>
      </c>
      <c r="I1378" t="s">
        <v>42</v>
      </c>
      <c r="J1378" t="s">
        <v>13709</v>
      </c>
      <c r="K1378">
        <v>1</v>
      </c>
      <c r="L1378" t="s">
        <v>67</v>
      </c>
      <c r="M1378">
        <f t="shared" si="336"/>
        <v>0</v>
      </c>
      <c r="N1378" t="str">
        <f t="shared" si="337"/>
        <v>2.0M</v>
      </c>
      <c r="O1378">
        <f t="shared" si="338"/>
        <v>100</v>
      </c>
      <c r="P1378" t="str">
        <f t="shared" si="339"/>
        <v>0</v>
      </c>
      <c r="Q1378" s="1" t="e">
        <f t="shared" si="340"/>
        <v>#VALUE!</v>
      </c>
      <c r="R1378">
        <f t="shared" si="341"/>
        <v>100</v>
      </c>
      <c r="S1378">
        <v>0</v>
      </c>
      <c r="T1378" s="4">
        <v>1000000000</v>
      </c>
      <c r="U1378">
        <f t="shared" si="351"/>
        <v>9.9999999999999995E-8</v>
      </c>
      <c r="V1378">
        <f t="shared" si="342"/>
        <v>9.9999999999999995E-7</v>
      </c>
      <c r="W1378">
        <f t="shared" si="343"/>
        <v>10</v>
      </c>
      <c r="X1378" s="5" t="e">
        <f t="shared" si="344"/>
        <v>#VALUE!</v>
      </c>
      <c r="Z1378">
        <v>40319</v>
      </c>
      <c r="AA1378">
        <v>43320</v>
      </c>
      <c r="AB1378" t="e">
        <f t="shared" si="345"/>
        <v>#VALUE!</v>
      </c>
      <c r="AC1378" t="e">
        <f t="shared" si="346"/>
        <v>#VALUE!</v>
      </c>
      <c r="AD1378">
        <v>0</v>
      </c>
      <c r="AE1378">
        <v>78158306</v>
      </c>
      <c r="AF1378">
        <f t="shared" si="347"/>
        <v>5.117818188127056E-8</v>
      </c>
      <c r="AG1378">
        <f t="shared" si="348"/>
        <v>5.1178181881270559E-7</v>
      </c>
      <c r="AH1378" t="e">
        <f t="shared" si="349"/>
        <v>#VALUE!</v>
      </c>
      <c r="AI1378">
        <f t="shared" si="350"/>
        <v>1377</v>
      </c>
    </row>
    <row r="1379" spans="1:35" x14ac:dyDescent="0.3">
      <c r="A1379" t="s">
        <v>10855</v>
      </c>
      <c r="B1379">
        <v>4.7</v>
      </c>
      <c r="C1379">
        <v>10</v>
      </c>
      <c r="D1379" t="s">
        <v>1413</v>
      </c>
      <c r="E1379" t="s">
        <v>10032</v>
      </c>
      <c r="F1379" t="s">
        <v>22</v>
      </c>
      <c r="G1379">
        <v>0</v>
      </c>
      <c r="H1379" t="s">
        <v>26</v>
      </c>
      <c r="I1379" t="s">
        <v>54</v>
      </c>
      <c r="J1379" t="s">
        <v>13503</v>
      </c>
      <c r="K1379">
        <v>1</v>
      </c>
      <c r="L1379" t="s">
        <v>33</v>
      </c>
      <c r="M1379">
        <f t="shared" si="336"/>
        <v>0</v>
      </c>
      <c r="N1379" t="str">
        <f t="shared" si="337"/>
        <v>6.3M</v>
      </c>
      <c r="O1379">
        <f t="shared" si="338"/>
        <v>1000</v>
      </c>
      <c r="P1379" t="str">
        <f t="shared" si="339"/>
        <v>0</v>
      </c>
      <c r="Q1379" s="1" t="e">
        <f t="shared" si="340"/>
        <v>#VALUE!</v>
      </c>
      <c r="R1379">
        <f t="shared" si="341"/>
        <v>1000</v>
      </c>
      <c r="S1379">
        <v>0</v>
      </c>
      <c r="T1379" s="4">
        <v>1000000000</v>
      </c>
      <c r="U1379">
        <f t="shared" si="351"/>
        <v>9.9999999999999995E-7</v>
      </c>
      <c r="V1379">
        <f t="shared" si="342"/>
        <v>9.9999999999999991E-6</v>
      </c>
      <c r="W1379">
        <f t="shared" si="343"/>
        <v>9.4</v>
      </c>
      <c r="X1379" s="5" t="e">
        <f t="shared" si="344"/>
        <v>#VALUE!</v>
      </c>
      <c r="Z1379">
        <v>40319</v>
      </c>
      <c r="AA1379">
        <v>43320</v>
      </c>
      <c r="AB1379" t="e">
        <f t="shared" si="345"/>
        <v>#VALUE!</v>
      </c>
      <c r="AC1379" t="e">
        <f t="shared" si="346"/>
        <v>#VALUE!</v>
      </c>
      <c r="AD1379">
        <v>0</v>
      </c>
      <c r="AE1379">
        <v>78158306</v>
      </c>
      <c r="AF1379">
        <f t="shared" si="347"/>
        <v>1.279454547031764E-7</v>
      </c>
      <c r="AG1379">
        <f t="shared" si="348"/>
        <v>1.2794545470317639E-6</v>
      </c>
      <c r="AH1379" t="e">
        <f t="shared" si="349"/>
        <v>#VALUE!</v>
      </c>
      <c r="AI1379">
        <f t="shared" si="350"/>
        <v>1378</v>
      </c>
    </row>
    <row r="1380" spans="1:35" x14ac:dyDescent="0.3">
      <c r="A1380" t="s">
        <v>10640</v>
      </c>
      <c r="B1380">
        <v>4.5999999999999996</v>
      </c>
      <c r="C1380">
        <v>17</v>
      </c>
      <c r="D1380" t="s">
        <v>1089</v>
      </c>
      <c r="E1380" t="s">
        <v>10032</v>
      </c>
      <c r="F1380" t="s">
        <v>22</v>
      </c>
      <c r="G1380">
        <v>0</v>
      </c>
      <c r="H1380" t="s">
        <v>26</v>
      </c>
      <c r="I1380" t="s">
        <v>312</v>
      </c>
      <c r="J1380" t="s">
        <v>13330</v>
      </c>
      <c r="K1380" t="s">
        <v>1565</v>
      </c>
      <c r="L1380" t="s">
        <v>56</v>
      </c>
      <c r="M1380">
        <f t="shared" si="336"/>
        <v>0</v>
      </c>
      <c r="N1380" t="str">
        <f t="shared" si="337"/>
        <v>19M</v>
      </c>
      <c r="O1380">
        <f t="shared" si="338"/>
        <v>1000</v>
      </c>
      <c r="P1380" t="str">
        <f t="shared" si="339"/>
        <v>0</v>
      </c>
      <c r="Q1380" s="1" t="e">
        <f t="shared" si="340"/>
        <v>#VALUE!</v>
      </c>
      <c r="R1380">
        <f t="shared" si="341"/>
        <v>1000</v>
      </c>
      <c r="S1380">
        <v>0</v>
      </c>
      <c r="T1380" s="4">
        <v>1000000000</v>
      </c>
      <c r="U1380">
        <f t="shared" si="351"/>
        <v>9.9999999999999995E-7</v>
      </c>
      <c r="V1380">
        <f t="shared" si="342"/>
        <v>9.9999999999999991E-6</v>
      </c>
      <c r="W1380">
        <f t="shared" si="343"/>
        <v>9.1999999999999993</v>
      </c>
      <c r="X1380" s="5" t="e">
        <f t="shared" si="344"/>
        <v>#VALUE!</v>
      </c>
      <c r="Z1380">
        <v>40319</v>
      </c>
      <c r="AA1380">
        <v>43320</v>
      </c>
      <c r="AB1380" t="e">
        <f t="shared" si="345"/>
        <v>#VALUE!</v>
      </c>
      <c r="AC1380" t="e">
        <f t="shared" si="346"/>
        <v>#VALUE!</v>
      </c>
      <c r="AD1380">
        <v>0</v>
      </c>
      <c r="AE1380">
        <v>78158306</v>
      </c>
      <c r="AF1380">
        <f t="shared" si="347"/>
        <v>2.1750727299539987E-7</v>
      </c>
      <c r="AG1380">
        <f t="shared" si="348"/>
        <v>2.1750727299539986E-6</v>
      </c>
      <c r="AH1380" t="e">
        <f t="shared" si="349"/>
        <v>#VALUE!</v>
      </c>
      <c r="AI1380">
        <f t="shared" si="350"/>
        <v>1379</v>
      </c>
    </row>
    <row r="1381" spans="1:35" x14ac:dyDescent="0.3">
      <c r="A1381" t="s">
        <v>6278</v>
      </c>
      <c r="B1381">
        <v>4.5999999999999996</v>
      </c>
      <c r="C1381">
        <v>4326</v>
      </c>
      <c r="D1381" t="s">
        <v>573</v>
      </c>
      <c r="E1381" t="s">
        <v>5956</v>
      </c>
      <c r="F1381" t="s">
        <v>22</v>
      </c>
      <c r="G1381">
        <v>0</v>
      </c>
      <c r="H1381" t="s">
        <v>26</v>
      </c>
      <c r="I1381" t="s">
        <v>811</v>
      </c>
      <c r="J1381" t="s">
        <v>13367</v>
      </c>
      <c r="K1381" t="s">
        <v>1574</v>
      </c>
      <c r="L1381" t="s">
        <v>56</v>
      </c>
      <c r="M1381">
        <f t="shared" si="336"/>
        <v>0</v>
      </c>
      <c r="N1381" t="str">
        <f t="shared" si="337"/>
        <v>21M</v>
      </c>
      <c r="O1381">
        <f t="shared" si="338"/>
        <v>100000</v>
      </c>
      <c r="P1381" t="str">
        <f t="shared" si="339"/>
        <v>0</v>
      </c>
      <c r="Q1381" s="1" t="e">
        <f t="shared" si="340"/>
        <v>#VALUE!</v>
      </c>
      <c r="R1381">
        <f t="shared" si="341"/>
        <v>100000</v>
      </c>
      <c r="S1381">
        <v>0</v>
      </c>
      <c r="T1381" s="4">
        <v>1000000000</v>
      </c>
      <c r="U1381">
        <f t="shared" si="351"/>
        <v>1E-4</v>
      </c>
      <c r="V1381">
        <f t="shared" si="342"/>
        <v>1E-3</v>
      </c>
      <c r="W1381">
        <f t="shared" si="343"/>
        <v>9.1999999999999993</v>
      </c>
      <c r="X1381" s="5" t="e">
        <f t="shared" si="344"/>
        <v>#VALUE!</v>
      </c>
      <c r="Z1381">
        <v>40319</v>
      </c>
      <c r="AA1381">
        <v>43320</v>
      </c>
      <c r="AB1381" t="e">
        <f t="shared" si="345"/>
        <v>#VALUE!</v>
      </c>
      <c r="AC1381" t="e">
        <f t="shared" si="346"/>
        <v>#VALUE!</v>
      </c>
      <c r="AD1381">
        <v>0</v>
      </c>
      <c r="AE1381">
        <v>78158306</v>
      </c>
      <c r="AF1381">
        <f t="shared" si="347"/>
        <v>5.5349203704594108E-5</v>
      </c>
      <c r="AG1381">
        <f t="shared" si="348"/>
        <v>5.5349203704594112E-4</v>
      </c>
      <c r="AH1381" t="e">
        <f t="shared" si="349"/>
        <v>#VALUE!</v>
      </c>
      <c r="AI1381">
        <f t="shared" si="350"/>
        <v>1380</v>
      </c>
    </row>
    <row r="1382" spans="1:35" x14ac:dyDescent="0.3">
      <c r="A1382" t="s">
        <v>2452</v>
      </c>
      <c r="B1382">
        <v>4.5</v>
      </c>
      <c r="C1382">
        <v>245104</v>
      </c>
      <c r="D1382" t="s">
        <v>379</v>
      </c>
      <c r="E1382" t="s">
        <v>2379</v>
      </c>
      <c r="F1382" t="s">
        <v>22</v>
      </c>
      <c r="G1382">
        <v>0</v>
      </c>
      <c r="H1382" t="s">
        <v>26</v>
      </c>
      <c r="I1382" t="s">
        <v>182</v>
      </c>
      <c r="J1382" t="s">
        <v>13314</v>
      </c>
      <c r="K1382" t="s">
        <v>2453</v>
      </c>
      <c r="L1382" t="s">
        <v>119</v>
      </c>
      <c r="M1382">
        <f t="shared" si="336"/>
        <v>0</v>
      </c>
      <c r="N1382" t="str">
        <f t="shared" si="337"/>
        <v>35M</v>
      </c>
      <c r="O1382">
        <f t="shared" si="338"/>
        <v>5000000</v>
      </c>
      <c r="P1382" t="str">
        <f t="shared" si="339"/>
        <v>0</v>
      </c>
      <c r="Q1382" s="1" t="e">
        <f t="shared" si="340"/>
        <v>#VALUE!</v>
      </c>
      <c r="R1382">
        <f t="shared" si="341"/>
        <v>5000000</v>
      </c>
      <c r="S1382">
        <v>0</v>
      </c>
      <c r="T1382" s="4">
        <v>1000000000</v>
      </c>
      <c r="U1382">
        <f t="shared" si="351"/>
        <v>5.0000000000000001E-3</v>
      </c>
      <c r="V1382">
        <f t="shared" si="342"/>
        <v>0.05</v>
      </c>
      <c r="W1382">
        <f t="shared" si="343"/>
        <v>9</v>
      </c>
      <c r="X1382" s="5" t="e">
        <f t="shared" si="344"/>
        <v>#VALUE!</v>
      </c>
      <c r="Z1382">
        <v>40319</v>
      </c>
      <c r="AA1382">
        <v>43320</v>
      </c>
      <c r="AB1382" t="e">
        <f t="shared" si="345"/>
        <v>#VALUE!</v>
      </c>
      <c r="AC1382" t="e">
        <f t="shared" si="346"/>
        <v>#VALUE!</v>
      </c>
      <c r="AD1382">
        <v>0</v>
      </c>
      <c r="AE1382">
        <v>78158306</v>
      </c>
      <c r="AF1382">
        <f t="shared" si="347"/>
        <v>3.1359942729567349E-3</v>
      </c>
      <c r="AG1382">
        <f t="shared" si="348"/>
        <v>3.1359942729567353E-2</v>
      </c>
      <c r="AH1382" t="e">
        <f t="shared" si="349"/>
        <v>#VALUE!</v>
      </c>
      <c r="AI1382">
        <f t="shared" si="350"/>
        <v>1381</v>
      </c>
    </row>
    <row r="1383" spans="1:35" x14ac:dyDescent="0.3">
      <c r="A1383" t="s">
        <v>3939</v>
      </c>
      <c r="B1383">
        <v>4.5999999999999996</v>
      </c>
      <c r="C1383">
        <v>34782</v>
      </c>
      <c r="D1383" t="s">
        <v>395</v>
      </c>
      <c r="E1383" t="s">
        <v>3280</v>
      </c>
      <c r="F1383" t="s">
        <v>22</v>
      </c>
      <c r="G1383">
        <v>0</v>
      </c>
      <c r="H1383" t="s">
        <v>26</v>
      </c>
      <c r="I1383" t="s">
        <v>312</v>
      </c>
      <c r="J1383" t="s">
        <v>13369</v>
      </c>
      <c r="K1383" t="s">
        <v>1066</v>
      </c>
      <c r="L1383" t="s">
        <v>217</v>
      </c>
      <c r="M1383">
        <f t="shared" si="336"/>
        <v>0</v>
      </c>
      <c r="N1383" t="str">
        <f t="shared" si="337"/>
        <v>12M</v>
      </c>
      <c r="O1383">
        <f t="shared" si="338"/>
        <v>1000000</v>
      </c>
      <c r="P1383" t="str">
        <f t="shared" si="339"/>
        <v>0</v>
      </c>
      <c r="Q1383" s="1" t="e">
        <f t="shared" si="340"/>
        <v>#VALUE!</v>
      </c>
      <c r="R1383">
        <f t="shared" si="341"/>
        <v>1000000</v>
      </c>
      <c r="S1383">
        <v>0</v>
      </c>
      <c r="T1383" s="4">
        <v>1000000000</v>
      </c>
      <c r="U1383">
        <f t="shared" si="351"/>
        <v>1E-3</v>
      </c>
      <c r="V1383">
        <f t="shared" si="342"/>
        <v>0.01</v>
      </c>
      <c r="W1383">
        <f t="shared" si="343"/>
        <v>9.1999999999999993</v>
      </c>
      <c r="X1383" s="5" t="e">
        <f t="shared" si="344"/>
        <v>#VALUE!</v>
      </c>
      <c r="Z1383">
        <v>40319</v>
      </c>
      <c r="AA1383">
        <v>43320</v>
      </c>
      <c r="AB1383" t="e">
        <f t="shared" si="345"/>
        <v>#VALUE!</v>
      </c>
      <c r="AC1383" t="e">
        <f t="shared" si="346"/>
        <v>#VALUE!</v>
      </c>
      <c r="AD1383">
        <v>0</v>
      </c>
      <c r="AE1383">
        <v>78158306</v>
      </c>
      <c r="AF1383">
        <f t="shared" si="347"/>
        <v>4.4501988054858815E-4</v>
      </c>
      <c r="AG1383">
        <f t="shared" si="348"/>
        <v>4.4501988054858818E-3</v>
      </c>
      <c r="AH1383" t="e">
        <f t="shared" si="349"/>
        <v>#VALUE!</v>
      </c>
      <c r="AI1383">
        <f t="shared" si="350"/>
        <v>1382</v>
      </c>
    </row>
    <row r="1384" spans="1:35" x14ac:dyDescent="0.3">
      <c r="A1384" t="s">
        <v>5971</v>
      </c>
      <c r="B1384">
        <v>4.5999999999999996</v>
      </c>
      <c r="C1384">
        <v>26919</v>
      </c>
      <c r="D1384" t="s">
        <v>20</v>
      </c>
      <c r="E1384" t="s">
        <v>5956</v>
      </c>
      <c r="F1384" t="s">
        <v>849</v>
      </c>
      <c r="G1384" t="s">
        <v>3690</v>
      </c>
      <c r="H1384" t="s">
        <v>26</v>
      </c>
      <c r="I1384" t="s">
        <v>47</v>
      </c>
      <c r="J1384" t="s">
        <v>13368</v>
      </c>
      <c r="K1384" t="s">
        <v>20</v>
      </c>
      <c r="L1384" t="s">
        <v>20</v>
      </c>
      <c r="M1384">
        <f t="shared" si="336"/>
        <v>1</v>
      </c>
      <c r="N1384" t="str">
        <f t="shared" si="337"/>
        <v>N/A</v>
      </c>
      <c r="O1384">
        <f t="shared" si="338"/>
        <v>100000</v>
      </c>
      <c r="P1384" t="str">
        <f t="shared" si="339"/>
        <v>5.99</v>
      </c>
      <c r="Q1384" s="1" t="e">
        <f t="shared" si="340"/>
        <v>#VALUE!</v>
      </c>
      <c r="R1384">
        <f t="shared" si="341"/>
        <v>100000</v>
      </c>
      <c r="S1384">
        <v>0</v>
      </c>
      <c r="T1384" s="4">
        <v>1000000000</v>
      </c>
      <c r="U1384">
        <f t="shared" si="351"/>
        <v>1E-4</v>
      </c>
      <c r="V1384">
        <f t="shared" si="342"/>
        <v>1E-3</v>
      </c>
      <c r="W1384">
        <f t="shared" si="343"/>
        <v>9.1999999999999993</v>
      </c>
      <c r="X1384" s="5" t="e">
        <f t="shared" si="344"/>
        <v>#VALUE!</v>
      </c>
      <c r="Z1384">
        <v>40319</v>
      </c>
      <c r="AA1384">
        <v>43320</v>
      </c>
      <c r="AB1384" t="e">
        <f t="shared" si="345"/>
        <v>#VALUE!</v>
      </c>
      <c r="AC1384" t="e">
        <f t="shared" si="346"/>
        <v>#VALUE!</v>
      </c>
      <c r="AD1384">
        <v>0</v>
      </c>
      <c r="AE1384">
        <v>78158306</v>
      </c>
      <c r="AF1384">
        <f t="shared" si="347"/>
        <v>3.4441636951548055E-4</v>
      </c>
      <c r="AG1384">
        <f t="shared" si="348"/>
        <v>3.4441636951548053E-3</v>
      </c>
      <c r="AH1384" t="e">
        <f t="shared" si="349"/>
        <v>#VALUE!</v>
      </c>
      <c r="AI1384">
        <f t="shared" si="350"/>
        <v>1383</v>
      </c>
    </row>
    <row r="1385" spans="1:35" x14ac:dyDescent="0.3">
      <c r="A1385" t="s">
        <v>2505</v>
      </c>
      <c r="B1385">
        <v>4.5</v>
      </c>
      <c r="C1385">
        <v>190247</v>
      </c>
      <c r="D1385" t="s">
        <v>20</v>
      </c>
      <c r="E1385" t="s">
        <v>2379</v>
      </c>
      <c r="F1385" t="s">
        <v>22</v>
      </c>
      <c r="G1385">
        <v>0</v>
      </c>
      <c r="H1385" t="s">
        <v>26</v>
      </c>
      <c r="I1385" t="s">
        <v>102</v>
      </c>
      <c r="J1385" t="s">
        <v>13312</v>
      </c>
      <c r="K1385" t="s">
        <v>20</v>
      </c>
      <c r="L1385" t="s">
        <v>20</v>
      </c>
      <c r="M1385">
        <f t="shared" si="336"/>
        <v>0</v>
      </c>
      <c r="N1385" t="str">
        <f t="shared" si="337"/>
        <v>N/A</v>
      </c>
      <c r="O1385">
        <f t="shared" si="338"/>
        <v>5000000</v>
      </c>
      <c r="P1385" t="str">
        <f t="shared" si="339"/>
        <v>0</v>
      </c>
      <c r="Q1385" s="1" t="e">
        <f t="shared" si="340"/>
        <v>#VALUE!</v>
      </c>
      <c r="R1385">
        <f t="shared" si="341"/>
        <v>5000000</v>
      </c>
      <c r="S1385">
        <v>0</v>
      </c>
      <c r="T1385" s="4">
        <v>1000000000</v>
      </c>
      <c r="U1385">
        <f t="shared" si="351"/>
        <v>5.0000000000000001E-3</v>
      </c>
      <c r="V1385">
        <f t="shared" si="342"/>
        <v>0.05</v>
      </c>
      <c r="W1385">
        <f t="shared" si="343"/>
        <v>9</v>
      </c>
      <c r="X1385" s="5" t="e">
        <f t="shared" si="344"/>
        <v>#VALUE!</v>
      </c>
      <c r="Z1385">
        <v>40319</v>
      </c>
      <c r="AA1385">
        <v>43320</v>
      </c>
      <c r="AB1385" t="e">
        <f t="shared" si="345"/>
        <v>#VALUE!</v>
      </c>
      <c r="AC1385" t="e">
        <f t="shared" si="346"/>
        <v>#VALUE!</v>
      </c>
      <c r="AD1385">
        <v>0</v>
      </c>
      <c r="AE1385">
        <v>78158306</v>
      </c>
      <c r="AF1385">
        <f t="shared" si="347"/>
        <v>2.4341238920915199E-3</v>
      </c>
      <c r="AG1385">
        <f t="shared" si="348"/>
        <v>2.4341238920915199E-2</v>
      </c>
      <c r="AH1385" t="e">
        <f t="shared" si="349"/>
        <v>#VALUE!</v>
      </c>
      <c r="AI1385">
        <f t="shared" si="350"/>
        <v>1384</v>
      </c>
    </row>
    <row r="1386" spans="1:35" x14ac:dyDescent="0.3">
      <c r="A1386" t="s">
        <v>5373</v>
      </c>
      <c r="B1386">
        <v>4.7</v>
      </c>
      <c r="C1386">
        <v>19080</v>
      </c>
      <c r="D1386" t="s">
        <v>20</v>
      </c>
      <c r="E1386" t="s">
        <v>5276</v>
      </c>
      <c r="F1386" t="s">
        <v>22</v>
      </c>
      <c r="G1386">
        <v>0</v>
      </c>
      <c r="H1386" t="s">
        <v>26</v>
      </c>
      <c r="I1386" t="s">
        <v>50</v>
      </c>
      <c r="J1386" t="s">
        <v>13399</v>
      </c>
      <c r="K1386" t="s">
        <v>20</v>
      </c>
      <c r="L1386" t="s">
        <v>20</v>
      </c>
      <c r="M1386">
        <f t="shared" si="336"/>
        <v>0</v>
      </c>
      <c r="N1386" t="str">
        <f t="shared" si="337"/>
        <v>N/A</v>
      </c>
      <c r="O1386">
        <f t="shared" si="338"/>
        <v>500000</v>
      </c>
      <c r="P1386" t="str">
        <f t="shared" si="339"/>
        <v>0</v>
      </c>
      <c r="Q1386" s="1" t="e">
        <f t="shared" si="340"/>
        <v>#VALUE!</v>
      </c>
      <c r="R1386">
        <f t="shared" si="341"/>
        <v>500000</v>
      </c>
      <c r="S1386">
        <v>0</v>
      </c>
      <c r="T1386" s="4">
        <v>1000000000</v>
      </c>
      <c r="U1386">
        <f t="shared" si="351"/>
        <v>5.0000000000000001E-4</v>
      </c>
      <c r="V1386">
        <f t="shared" si="342"/>
        <v>5.0000000000000001E-3</v>
      </c>
      <c r="W1386">
        <f t="shared" si="343"/>
        <v>9.4</v>
      </c>
      <c r="X1386" s="5" t="e">
        <f t="shared" si="344"/>
        <v>#VALUE!</v>
      </c>
      <c r="Z1386">
        <v>40319</v>
      </c>
      <c r="AA1386">
        <v>43320</v>
      </c>
      <c r="AB1386" t="e">
        <f t="shared" si="345"/>
        <v>#VALUE!</v>
      </c>
      <c r="AC1386" t="e">
        <f t="shared" si="346"/>
        <v>#VALUE!</v>
      </c>
      <c r="AD1386">
        <v>0</v>
      </c>
      <c r="AE1386">
        <v>78158306</v>
      </c>
      <c r="AF1386">
        <f t="shared" si="347"/>
        <v>2.4411992757366057E-4</v>
      </c>
      <c r="AG1386">
        <f t="shared" si="348"/>
        <v>2.4411992757366057E-3</v>
      </c>
      <c r="AH1386" t="e">
        <f t="shared" si="349"/>
        <v>#VALUE!</v>
      </c>
      <c r="AI1386">
        <f t="shared" si="350"/>
        <v>1385</v>
      </c>
    </row>
    <row r="1387" spans="1:35" x14ac:dyDescent="0.3">
      <c r="A1387" t="s">
        <v>2460</v>
      </c>
      <c r="B1387">
        <v>4.5</v>
      </c>
      <c r="C1387">
        <v>240416</v>
      </c>
      <c r="D1387" t="s">
        <v>205</v>
      </c>
      <c r="E1387" t="s">
        <v>2379</v>
      </c>
      <c r="F1387" t="s">
        <v>22</v>
      </c>
      <c r="G1387">
        <v>0</v>
      </c>
      <c r="H1387" t="s">
        <v>26</v>
      </c>
      <c r="I1387" t="s">
        <v>549</v>
      </c>
      <c r="J1387" t="s">
        <v>13314</v>
      </c>
      <c r="K1387" t="s">
        <v>2461</v>
      </c>
      <c r="L1387" t="s">
        <v>119</v>
      </c>
      <c r="M1387">
        <f t="shared" si="336"/>
        <v>0</v>
      </c>
      <c r="N1387" t="str">
        <f t="shared" si="337"/>
        <v>53M</v>
      </c>
      <c r="O1387">
        <f t="shared" si="338"/>
        <v>5000000</v>
      </c>
      <c r="P1387" t="str">
        <f t="shared" si="339"/>
        <v>0</v>
      </c>
      <c r="Q1387" s="1" t="e">
        <f t="shared" si="340"/>
        <v>#VALUE!</v>
      </c>
      <c r="R1387">
        <f t="shared" si="341"/>
        <v>5000000</v>
      </c>
      <c r="S1387">
        <v>0</v>
      </c>
      <c r="T1387" s="4">
        <v>1000000000</v>
      </c>
      <c r="U1387">
        <f t="shared" si="351"/>
        <v>5.0000000000000001E-3</v>
      </c>
      <c r="V1387">
        <f t="shared" si="342"/>
        <v>0.05</v>
      </c>
      <c r="W1387">
        <f t="shared" si="343"/>
        <v>9</v>
      </c>
      <c r="X1387" s="5" t="e">
        <f t="shared" si="344"/>
        <v>#VALUE!</v>
      </c>
      <c r="Z1387">
        <v>40319</v>
      </c>
      <c r="AA1387">
        <v>43320</v>
      </c>
      <c r="AB1387" t="e">
        <f t="shared" si="345"/>
        <v>#VALUE!</v>
      </c>
      <c r="AC1387" t="e">
        <f t="shared" si="346"/>
        <v>#VALUE!</v>
      </c>
      <c r="AD1387">
        <v>0</v>
      </c>
      <c r="AE1387">
        <v>78158306</v>
      </c>
      <c r="AF1387">
        <f t="shared" si="347"/>
        <v>3.0760134437918855E-3</v>
      </c>
      <c r="AG1387">
        <f t="shared" si="348"/>
        <v>3.0760134437918855E-2</v>
      </c>
      <c r="AH1387" t="e">
        <f t="shared" si="349"/>
        <v>#VALUE!</v>
      </c>
      <c r="AI1387">
        <f t="shared" si="350"/>
        <v>1386</v>
      </c>
    </row>
    <row r="1388" spans="1:35" x14ac:dyDescent="0.3">
      <c r="A1388" t="s">
        <v>8258</v>
      </c>
      <c r="B1388">
        <v>4.7</v>
      </c>
      <c r="C1388">
        <v>642</v>
      </c>
      <c r="D1388" t="s">
        <v>1804</v>
      </c>
      <c r="E1388" t="s">
        <v>8077</v>
      </c>
      <c r="F1388" t="s">
        <v>22</v>
      </c>
      <c r="G1388">
        <v>0</v>
      </c>
      <c r="H1388" t="s">
        <v>26</v>
      </c>
      <c r="I1388" t="s">
        <v>448</v>
      </c>
      <c r="J1388" t="s">
        <v>13398</v>
      </c>
      <c r="K1388" s="2">
        <v>45043</v>
      </c>
      <c r="L1388" t="s">
        <v>67</v>
      </c>
      <c r="M1388">
        <f t="shared" si="336"/>
        <v>0</v>
      </c>
      <c r="N1388" t="str">
        <f t="shared" si="337"/>
        <v>3.2M</v>
      </c>
      <c r="O1388">
        <f t="shared" si="338"/>
        <v>10000</v>
      </c>
      <c r="P1388" t="str">
        <f t="shared" si="339"/>
        <v>0</v>
      </c>
      <c r="Q1388" s="1" t="e">
        <f t="shared" si="340"/>
        <v>#VALUE!</v>
      </c>
      <c r="R1388">
        <f t="shared" si="341"/>
        <v>10000</v>
      </c>
      <c r="S1388">
        <v>0</v>
      </c>
      <c r="T1388" s="4">
        <v>1000000000</v>
      </c>
      <c r="U1388">
        <f t="shared" si="351"/>
        <v>1.0000000000000001E-5</v>
      </c>
      <c r="V1388">
        <f t="shared" si="342"/>
        <v>1E-4</v>
      </c>
      <c r="W1388">
        <f t="shared" si="343"/>
        <v>9.4</v>
      </c>
      <c r="X1388" s="5" t="e">
        <f t="shared" si="344"/>
        <v>#VALUE!</v>
      </c>
      <c r="Z1388">
        <v>40319</v>
      </c>
      <c r="AA1388">
        <v>43320</v>
      </c>
      <c r="AB1388" t="e">
        <f t="shared" si="345"/>
        <v>#VALUE!</v>
      </c>
      <c r="AC1388" t="e">
        <f t="shared" si="346"/>
        <v>#VALUE!</v>
      </c>
      <c r="AD1388">
        <v>0</v>
      </c>
      <c r="AE1388">
        <v>78158306</v>
      </c>
      <c r="AF1388">
        <f t="shared" si="347"/>
        <v>8.2140981919439248E-6</v>
      </c>
      <c r="AG1388">
        <f t="shared" si="348"/>
        <v>8.2140981919439255E-5</v>
      </c>
      <c r="AH1388" t="e">
        <f t="shared" si="349"/>
        <v>#VALUE!</v>
      </c>
      <c r="AI1388">
        <f t="shared" si="350"/>
        <v>1387</v>
      </c>
    </row>
    <row r="1389" spans="1:35" x14ac:dyDescent="0.3">
      <c r="A1389" t="s">
        <v>8398</v>
      </c>
      <c r="B1389">
        <v>4.7</v>
      </c>
      <c r="C1389">
        <v>353</v>
      </c>
      <c r="D1389" t="s">
        <v>981</v>
      </c>
      <c r="E1389" t="s">
        <v>8077</v>
      </c>
      <c r="F1389" t="s">
        <v>22</v>
      </c>
      <c r="G1389">
        <v>0</v>
      </c>
      <c r="H1389" t="s">
        <v>23</v>
      </c>
      <c r="I1389" t="s">
        <v>811</v>
      </c>
      <c r="J1389" t="s">
        <v>13398</v>
      </c>
      <c r="K1389">
        <v>1.6</v>
      </c>
      <c r="L1389" t="s">
        <v>33</v>
      </c>
      <c r="M1389">
        <f t="shared" si="336"/>
        <v>0</v>
      </c>
      <c r="N1389" t="str">
        <f t="shared" si="337"/>
        <v>4.2M</v>
      </c>
      <c r="O1389">
        <f t="shared" si="338"/>
        <v>10000</v>
      </c>
      <c r="P1389" t="str">
        <f t="shared" si="339"/>
        <v>0</v>
      </c>
      <c r="Q1389" s="1" t="e">
        <f t="shared" si="340"/>
        <v>#VALUE!</v>
      </c>
      <c r="R1389">
        <f t="shared" si="341"/>
        <v>10000</v>
      </c>
      <c r="S1389">
        <v>0</v>
      </c>
      <c r="T1389" s="4">
        <v>1000000000</v>
      </c>
      <c r="U1389">
        <f t="shared" si="351"/>
        <v>1.0000000000000001E-5</v>
      </c>
      <c r="V1389">
        <f t="shared" si="342"/>
        <v>1E-4</v>
      </c>
      <c r="W1389">
        <f t="shared" si="343"/>
        <v>9.4</v>
      </c>
      <c r="X1389" s="5" t="e">
        <f t="shared" si="344"/>
        <v>#VALUE!</v>
      </c>
      <c r="Z1389">
        <v>40319</v>
      </c>
      <c r="AA1389">
        <v>43320</v>
      </c>
      <c r="AB1389" t="e">
        <f t="shared" si="345"/>
        <v>#VALUE!</v>
      </c>
      <c r="AC1389" t="e">
        <f t="shared" si="346"/>
        <v>#VALUE!</v>
      </c>
      <c r="AD1389">
        <v>0</v>
      </c>
      <c r="AE1389">
        <v>78158306</v>
      </c>
      <c r="AF1389">
        <f t="shared" si="347"/>
        <v>4.5164745510221266E-6</v>
      </c>
      <c r="AG1389">
        <f t="shared" si="348"/>
        <v>4.5164745510221268E-5</v>
      </c>
      <c r="AH1389" t="e">
        <f t="shared" si="349"/>
        <v>#VALUE!</v>
      </c>
      <c r="AI1389">
        <f t="shared" si="350"/>
        <v>1388</v>
      </c>
    </row>
    <row r="1390" spans="1:35" x14ac:dyDescent="0.3">
      <c r="A1390" t="s">
        <v>9695</v>
      </c>
      <c r="B1390">
        <v>4.5999999999999996</v>
      </c>
      <c r="C1390">
        <v>57</v>
      </c>
      <c r="D1390" t="s">
        <v>84</v>
      </c>
      <c r="E1390" t="s">
        <v>9431</v>
      </c>
      <c r="F1390" t="s">
        <v>22</v>
      </c>
      <c r="G1390">
        <v>0</v>
      </c>
      <c r="H1390" t="s">
        <v>26</v>
      </c>
      <c r="I1390" t="s">
        <v>117</v>
      </c>
      <c r="J1390" t="s">
        <v>13367</v>
      </c>
      <c r="K1390" t="s">
        <v>609</v>
      </c>
      <c r="L1390" t="s">
        <v>33</v>
      </c>
      <c r="M1390">
        <f t="shared" si="336"/>
        <v>0</v>
      </c>
      <c r="N1390" t="str">
        <f t="shared" si="337"/>
        <v>17M</v>
      </c>
      <c r="O1390">
        <f t="shared" si="338"/>
        <v>5000</v>
      </c>
      <c r="P1390" t="str">
        <f t="shared" si="339"/>
        <v>0</v>
      </c>
      <c r="Q1390" s="1" t="e">
        <f t="shared" si="340"/>
        <v>#VALUE!</v>
      </c>
      <c r="R1390">
        <f t="shared" si="341"/>
        <v>5000</v>
      </c>
      <c r="S1390">
        <v>0</v>
      </c>
      <c r="T1390" s="4">
        <v>1000000000</v>
      </c>
      <c r="U1390">
        <f t="shared" si="351"/>
        <v>5.0000000000000004E-6</v>
      </c>
      <c r="V1390">
        <f t="shared" si="342"/>
        <v>5.0000000000000002E-5</v>
      </c>
      <c r="W1390">
        <f t="shared" si="343"/>
        <v>9.1999999999999993</v>
      </c>
      <c r="X1390" s="5" t="e">
        <f t="shared" si="344"/>
        <v>#VALUE!</v>
      </c>
      <c r="Z1390">
        <v>40319</v>
      </c>
      <c r="AA1390">
        <v>43320</v>
      </c>
      <c r="AB1390" t="e">
        <f t="shared" si="345"/>
        <v>#VALUE!</v>
      </c>
      <c r="AC1390" t="e">
        <f t="shared" si="346"/>
        <v>#VALUE!</v>
      </c>
      <c r="AD1390">
        <v>0</v>
      </c>
      <c r="AE1390">
        <v>78158306</v>
      </c>
      <c r="AF1390">
        <f t="shared" si="347"/>
        <v>7.2928909180810551E-7</v>
      </c>
      <c r="AG1390">
        <f t="shared" si="348"/>
        <v>7.2928909180810547E-6</v>
      </c>
      <c r="AH1390" t="e">
        <f t="shared" si="349"/>
        <v>#VALUE!</v>
      </c>
      <c r="AI1390">
        <f t="shared" si="350"/>
        <v>1389</v>
      </c>
    </row>
    <row r="1391" spans="1:35" x14ac:dyDescent="0.3">
      <c r="A1391" t="s">
        <v>2485</v>
      </c>
      <c r="B1391">
        <v>4.5</v>
      </c>
      <c r="C1391">
        <v>207372</v>
      </c>
      <c r="D1391" t="s">
        <v>89</v>
      </c>
      <c r="E1391" t="s">
        <v>2379</v>
      </c>
      <c r="F1391" t="s">
        <v>22</v>
      </c>
      <c r="G1391">
        <v>0</v>
      </c>
      <c r="H1391" t="s">
        <v>26</v>
      </c>
      <c r="I1391" t="s">
        <v>417</v>
      </c>
      <c r="J1391" t="s">
        <v>13316</v>
      </c>
      <c r="K1391" t="s">
        <v>2486</v>
      </c>
      <c r="L1391" t="s">
        <v>67</v>
      </c>
      <c r="M1391">
        <f t="shared" si="336"/>
        <v>0</v>
      </c>
      <c r="N1391" t="str">
        <f t="shared" si="337"/>
        <v>11M</v>
      </c>
      <c r="O1391">
        <f t="shared" si="338"/>
        <v>5000000</v>
      </c>
      <c r="P1391" t="str">
        <f t="shared" si="339"/>
        <v>0</v>
      </c>
      <c r="Q1391" s="1" t="e">
        <f t="shared" si="340"/>
        <v>#VALUE!</v>
      </c>
      <c r="R1391">
        <f t="shared" si="341"/>
        <v>5000000</v>
      </c>
      <c r="S1391">
        <v>0</v>
      </c>
      <c r="T1391" s="4">
        <v>1000000000</v>
      </c>
      <c r="U1391">
        <f t="shared" si="351"/>
        <v>5.0000000000000001E-3</v>
      </c>
      <c r="V1391">
        <f t="shared" si="342"/>
        <v>0.05</v>
      </c>
      <c r="W1391">
        <f t="shared" si="343"/>
        <v>9</v>
      </c>
      <c r="X1391" s="5" t="e">
        <f t="shared" si="344"/>
        <v>#VALUE!</v>
      </c>
      <c r="Z1391">
        <v>40319</v>
      </c>
      <c r="AA1391">
        <v>43320</v>
      </c>
      <c r="AB1391" t="e">
        <f t="shared" si="345"/>
        <v>#VALUE!</v>
      </c>
      <c r="AC1391" t="e">
        <f t="shared" si="346"/>
        <v>#VALUE!</v>
      </c>
      <c r="AD1391">
        <v>0</v>
      </c>
      <c r="AE1391">
        <v>78158306</v>
      </c>
      <c r="AF1391">
        <f t="shared" si="347"/>
        <v>2.6532304832707094E-3</v>
      </c>
      <c r="AG1391">
        <f t="shared" si="348"/>
        <v>2.6532304832707094E-2</v>
      </c>
      <c r="AH1391" t="e">
        <f t="shared" si="349"/>
        <v>#VALUE!</v>
      </c>
      <c r="AI1391">
        <f t="shared" si="350"/>
        <v>1390</v>
      </c>
    </row>
    <row r="1392" spans="1:35" x14ac:dyDescent="0.3">
      <c r="A1392" t="s">
        <v>1344</v>
      </c>
      <c r="B1392">
        <v>4.5</v>
      </c>
      <c r="C1392">
        <v>357944</v>
      </c>
      <c r="D1392" t="s">
        <v>395</v>
      </c>
      <c r="E1392" t="s">
        <v>839</v>
      </c>
      <c r="F1392" t="s">
        <v>22</v>
      </c>
      <c r="G1392">
        <v>0</v>
      </c>
      <c r="H1392" t="s">
        <v>26</v>
      </c>
      <c r="I1392" t="s">
        <v>54</v>
      </c>
      <c r="J1392" t="s">
        <v>13315</v>
      </c>
      <c r="K1392">
        <v>9.1</v>
      </c>
      <c r="L1392" t="s">
        <v>33</v>
      </c>
      <c r="M1392">
        <f t="shared" si="336"/>
        <v>0</v>
      </c>
      <c r="N1392" t="str">
        <f t="shared" si="337"/>
        <v>12M</v>
      </c>
      <c r="O1392">
        <f t="shared" si="338"/>
        <v>10000000</v>
      </c>
      <c r="P1392" t="str">
        <f t="shared" si="339"/>
        <v>0</v>
      </c>
      <c r="Q1392" s="1" t="e">
        <f t="shared" si="340"/>
        <v>#VALUE!</v>
      </c>
      <c r="R1392">
        <f t="shared" si="341"/>
        <v>10000000</v>
      </c>
      <c r="S1392">
        <v>0</v>
      </c>
      <c r="T1392" s="4">
        <v>1000000000</v>
      </c>
      <c r="U1392">
        <f t="shared" si="351"/>
        <v>0.01</v>
      </c>
      <c r="V1392">
        <f t="shared" si="342"/>
        <v>0.1</v>
      </c>
      <c r="W1392">
        <f t="shared" si="343"/>
        <v>9</v>
      </c>
      <c r="X1392" s="5" t="e">
        <f t="shared" si="344"/>
        <v>#VALUE!</v>
      </c>
      <c r="Z1392">
        <v>40319</v>
      </c>
      <c r="AA1392">
        <v>43320</v>
      </c>
      <c r="AB1392" t="e">
        <f t="shared" si="345"/>
        <v>#VALUE!</v>
      </c>
      <c r="AC1392" t="e">
        <f t="shared" si="346"/>
        <v>#VALUE!</v>
      </c>
      <c r="AD1392">
        <v>0</v>
      </c>
      <c r="AE1392">
        <v>78158306</v>
      </c>
      <c r="AF1392">
        <f t="shared" si="347"/>
        <v>4.5797307838273769E-3</v>
      </c>
      <c r="AG1392">
        <f t="shared" si="348"/>
        <v>4.5797307838273765E-2</v>
      </c>
      <c r="AH1392" t="e">
        <f t="shared" si="349"/>
        <v>#VALUE!</v>
      </c>
      <c r="AI1392">
        <f t="shared" si="350"/>
        <v>1391</v>
      </c>
    </row>
    <row r="1393" spans="1:35" x14ac:dyDescent="0.3">
      <c r="A1393" t="s">
        <v>2392</v>
      </c>
      <c r="B1393">
        <v>4.5</v>
      </c>
      <c r="C1393">
        <v>531458</v>
      </c>
      <c r="D1393" t="s">
        <v>192</v>
      </c>
      <c r="E1393" t="s">
        <v>2379</v>
      </c>
      <c r="F1393" t="s">
        <v>22</v>
      </c>
      <c r="G1393">
        <v>0</v>
      </c>
      <c r="H1393" t="s">
        <v>26</v>
      </c>
      <c r="I1393" t="s">
        <v>117</v>
      </c>
      <c r="J1393" t="s">
        <v>13358</v>
      </c>
      <c r="K1393" t="s">
        <v>2393</v>
      </c>
      <c r="L1393" t="s">
        <v>119</v>
      </c>
      <c r="M1393">
        <f t="shared" si="336"/>
        <v>0</v>
      </c>
      <c r="N1393" t="str">
        <f t="shared" si="337"/>
        <v>100M</v>
      </c>
      <c r="O1393">
        <f t="shared" si="338"/>
        <v>5000000</v>
      </c>
      <c r="P1393" t="str">
        <f t="shared" si="339"/>
        <v>0</v>
      </c>
      <c r="Q1393" s="1" t="e">
        <f t="shared" si="340"/>
        <v>#VALUE!</v>
      </c>
      <c r="R1393">
        <f t="shared" si="341"/>
        <v>5000000</v>
      </c>
      <c r="S1393">
        <v>0</v>
      </c>
      <c r="T1393" s="4">
        <v>1000000000</v>
      </c>
      <c r="U1393">
        <f t="shared" si="351"/>
        <v>5.0000000000000001E-3</v>
      </c>
      <c r="V1393">
        <f t="shared" si="342"/>
        <v>0.05</v>
      </c>
      <c r="W1393">
        <f t="shared" si="343"/>
        <v>9</v>
      </c>
      <c r="X1393" s="5" t="e">
        <f t="shared" si="344"/>
        <v>#VALUE!</v>
      </c>
      <c r="Z1393">
        <v>40319</v>
      </c>
      <c r="AA1393">
        <v>43320</v>
      </c>
      <c r="AB1393" t="e">
        <f t="shared" si="345"/>
        <v>#VALUE!</v>
      </c>
      <c r="AC1393" t="e">
        <f t="shared" si="346"/>
        <v>#VALUE!</v>
      </c>
      <c r="AD1393">
        <v>0</v>
      </c>
      <c r="AE1393">
        <v>78158306</v>
      </c>
      <c r="AF1393">
        <f t="shared" si="347"/>
        <v>6.7997635465640721E-3</v>
      </c>
      <c r="AG1393">
        <f t="shared" si="348"/>
        <v>6.7997635465640721E-2</v>
      </c>
      <c r="AH1393" t="e">
        <f t="shared" si="349"/>
        <v>#VALUE!</v>
      </c>
      <c r="AI1393">
        <f t="shared" si="350"/>
        <v>1392</v>
      </c>
    </row>
    <row r="1394" spans="1:35" x14ac:dyDescent="0.3">
      <c r="A1394" t="s">
        <v>738</v>
      </c>
      <c r="B1394">
        <v>4.3</v>
      </c>
      <c r="C1394">
        <v>609182</v>
      </c>
      <c r="D1394" t="s">
        <v>739</v>
      </c>
      <c r="E1394" t="s">
        <v>470</v>
      </c>
      <c r="F1394" t="s">
        <v>22</v>
      </c>
      <c r="G1394">
        <v>0</v>
      </c>
      <c r="H1394" t="s">
        <v>26</v>
      </c>
      <c r="I1394" t="s">
        <v>47</v>
      </c>
      <c r="J1394" t="s">
        <v>13334</v>
      </c>
      <c r="K1394" t="s">
        <v>740</v>
      </c>
      <c r="L1394" t="s">
        <v>67</v>
      </c>
      <c r="M1394">
        <f t="shared" si="336"/>
        <v>0</v>
      </c>
      <c r="N1394" t="str">
        <f t="shared" si="337"/>
        <v>9.2M</v>
      </c>
      <c r="O1394">
        <f t="shared" si="338"/>
        <v>50000000</v>
      </c>
      <c r="P1394" t="str">
        <f t="shared" si="339"/>
        <v>0</v>
      </c>
      <c r="Q1394" s="1" t="e">
        <f t="shared" si="340"/>
        <v>#VALUE!</v>
      </c>
      <c r="R1394">
        <f t="shared" si="341"/>
        <v>50000000</v>
      </c>
      <c r="S1394">
        <v>0</v>
      </c>
      <c r="T1394" s="4">
        <v>1000000000</v>
      </c>
      <c r="U1394">
        <f t="shared" si="351"/>
        <v>0.05</v>
      </c>
      <c r="V1394">
        <f t="shared" si="342"/>
        <v>0.5</v>
      </c>
      <c r="W1394">
        <f t="shared" si="343"/>
        <v>8.6</v>
      </c>
      <c r="X1394" s="5" t="e">
        <f t="shared" si="344"/>
        <v>#VALUE!</v>
      </c>
      <c r="Z1394">
        <v>40319</v>
      </c>
      <c r="AA1394">
        <v>43320</v>
      </c>
      <c r="AB1394" t="e">
        <f t="shared" si="345"/>
        <v>#VALUE!</v>
      </c>
      <c r="AC1394" t="e">
        <f t="shared" si="346"/>
        <v>#VALUE!</v>
      </c>
      <c r="AD1394">
        <v>0</v>
      </c>
      <c r="AE1394">
        <v>78158306</v>
      </c>
      <c r="AF1394">
        <f t="shared" si="347"/>
        <v>7.7942067986990406E-3</v>
      </c>
      <c r="AG1394">
        <f t="shared" si="348"/>
        <v>7.794206798699041E-2</v>
      </c>
      <c r="AH1394" t="e">
        <f t="shared" si="349"/>
        <v>#VALUE!</v>
      </c>
      <c r="AI1394">
        <f t="shared" si="350"/>
        <v>1393</v>
      </c>
    </row>
    <row r="1395" spans="1:35" x14ac:dyDescent="0.3">
      <c r="A1395" t="s">
        <v>2415</v>
      </c>
      <c r="B1395">
        <v>4.5999999999999996</v>
      </c>
      <c r="C1395">
        <v>318134</v>
      </c>
      <c r="D1395" t="s">
        <v>20</v>
      </c>
      <c r="E1395" t="s">
        <v>2379</v>
      </c>
      <c r="F1395" t="s">
        <v>22</v>
      </c>
      <c r="G1395">
        <v>0</v>
      </c>
      <c r="H1395" t="s">
        <v>26</v>
      </c>
      <c r="I1395" t="s">
        <v>102</v>
      </c>
      <c r="J1395" t="s">
        <v>13418</v>
      </c>
      <c r="K1395" t="s">
        <v>20</v>
      </c>
      <c r="L1395" t="s">
        <v>20</v>
      </c>
      <c r="M1395">
        <f t="shared" si="336"/>
        <v>0</v>
      </c>
      <c r="N1395" t="str">
        <f t="shared" si="337"/>
        <v>N/A</v>
      </c>
      <c r="O1395">
        <f t="shared" si="338"/>
        <v>5000000</v>
      </c>
      <c r="P1395" t="str">
        <f t="shared" si="339"/>
        <v>0</v>
      </c>
      <c r="Q1395" s="1" t="e">
        <f t="shared" si="340"/>
        <v>#VALUE!</v>
      </c>
      <c r="R1395">
        <f t="shared" si="341"/>
        <v>5000000</v>
      </c>
      <c r="S1395">
        <v>0</v>
      </c>
      <c r="T1395" s="4">
        <v>1000000000</v>
      </c>
      <c r="U1395">
        <f t="shared" si="351"/>
        <v>5.0000000000000001E-3</v>
      </c>
      <c r="V1395">
        <f t="shared" si="342"/>
        <v>0.05</v>
      </c>
      <c r="W1395">
        <f t="shared" si="343"/>
        <v>9.1999999999999993</v>
      </c>
      <c r="X1395" s="5" t="e">
        <f t="shared" si="344"/>
        <v>#VALUE!</v>
      </c>
      <c r="Z1395">
        <v>40319</v>
      </c>
      <c r="AA1395">
        <v>43320</v>
      </c>
      <c r="AB1395" t="e">
        <f t="shared" si="345"/>
        <v>#VALUE!</v>
      </c>
      <c r="AC1395" t="e">
        <f t="shared" si="346"/>
        <v>#VALUE!</v>
      </c>
      <c r="AD1395">
        <v>0</v>
      </c>
      <c r="AE1395">
        <v>78158306</v>
      </c>
      <c r="AF1395">
        <f t="shared" si="347"/>
        <v>4.070379928654032E-3</v>
      </c>
      <c r="AG1395">
        <f t="shared" si="348"/>
        <v>4.0703799286540318E-2</v>
      </c>
      <c r="AH1395" t="e">
        <f t="shared" si="349"/>
        <v>#VALUE!</v>
      </c>
      <c r="AI1395">
        <f t="shared" si="350"/>
        <v>1394</v>
      </c>
    </row>
    <row r="1396" spans="1:35" x14ac:dyDescent="0.3">
      <c r="A1396" t="s">
        <v>814</v>
      </c>
      <c r="B1396">
        <v>4.3</v>
      </c>
      <c r="C1396">
        <v>185632</v>
      </c>
      <c r="D1396" t="s">
        <v>20</v>
      </c>
      <c r="E1396" t="s">
        <v>470</v>
      </c>
      <c r="F1396" t="s">
        <v>22</v>
      </c>
      <c r="G1396">
        <v>0</v>
      </c>
      <c r="H1396" t="s">
        <v>26</v>
      </c>
      <c r="I1396" t="s">
        <v>47</v>
      </c>
      <c r="J1396" t="s">
        <v>13326</v>
      </c>
      <c r="K1396" t="s">
        <v>20</v>
      </c>
      <c r="L1396" t="s">
        <v>56</v>
      </c>
      <c r="M1396">
        <f t="shared" si="336"/>
        <v>0</v>
      </c>
      <c r="N1396" t="str">
        <f t="shared" si="337"/>
        <v>N/A</v>
      </c>
      <c r="O1396">
        <f t="shared" si="338"/>
        <v>50000000</v>
      </c>
      <c r="P1396" t="str">
        <f t="shared" si="339"/>
        <v>0</v>
      </c>
      <c r="Q1396" s="1" t="e">
        <f t="shared" si="340"/>
        <v>#VALUE!</v>
      </c>
      <c r="R1396">
        <f t="shared" si="341"/>
        <v>50000000</v>
      </c>
      <c r="S1396">
        <v>0</v>
      </c>
      <c r="T1396" s="4">
        <v>1000000000</v>
      </c>
      <c r="U1396">
        <f t="shared" si="351"/>
        <v>0.05</v>
      </c>
      <c r="V1396">
        <f t="shared" si="342"/>
        <v>0.5</v>
      </c>
      <c r="W1396">
        <f t="shared" si="343"/>
        <v>8.6</v>
      </c>
      <c r="X1396" s="5" t="e">
        <f t="shared" si="344"/>
        <v>#VALUE!</v>
      </c>
      <c r="Z1396">
        <v>40319</v>
      </c>
      <c r="AA1396">
        <v>43320</v>
      </c>
      <c r="AB1396" t="e">
        <f t="shared" si="345"/>
        <v>#VALUE!</v>
      </c>
      <c r="AC1396" t="e">
        <f t="shared" si="346"/>
        <v>#VALUE!</v>
      </c>
      <c r="AD1396">
        <v>0</v>
      </c>
      <c r="AE1396">
        <v>78158306</v>
      </c>
      <c r="AF1396">
        <f t="shared" si="347"/>
        <v>2.3750770647460039E-3</v>
      </c>
      <c r="AG1396">
        <f t="shared" si="348"/>
        <v>2.3750770647460038E-2</v>
      </c>
      <c r="AH1396" t="e">
        <f t="shared" si="349"/>
        <v>#VALUE!</v>
      </c>
      <c r="AI1396">
        <f t="shared" si="350"/>
        <v>1395</v>
      </c>
    </row>
    <row r="1397" spans="1:35" x14ac:dyDescent="0.3">
      <c r="A1397" t="s">
        <v>2517</v>
      </c>
      <c r="B1397">
        <v>4.5</v>
      </c>
      <c r="C1397">
        <v>182986</v>
      </c>
      <c r="D1397" t="s">
        <v>484</v>
      </c>
      <c r="E1397" t="s">
        <v>2379</v>
      </c>
      <c r="F1397" t="s">
        <v>22</v>
      </c>
      <c r="G1397">
        <v>0</v>
      </c>
      <c r="H1397" t="s">
        <v>72</v>
      </c>
      <c r="I1397" t="s">
        <v>1177</v>
      </c>
      <c r="J1397" t="s">
        <v>13316</v>
      </c>
      <c r="K1397" t="s">
        <v>2518</v>
      </c>
      <c r="L1397" t="s">
        <v>33</v>
      </c>
      <c r="M1397">
        <f t="shared" si="336"/>
        <v>0</v>
      </c>
      <c r="N1397" t="str">
        <f t="shared" si="337"/>
        <v>77M</v>
      </c>
      <c r="O1397">
        <f t="shared" si="338"/>
        <v>5000000</v>
      </c>
      <c r="P1397" t="str">
        <f t="shared" si="339"/>
        <v>0</v>
      </c>
      <c r="Q1397" s="1" t="e">
        <f t="shared" si="340"/>
        <v>#VALUE!</v>
      </c>
      <c r="R1397">
        <f t="shared" si="341"/>
        <v>5000000</v>
      </c>
      <c r="S1397">
        <v>0</v>
      </c>
      <c r="T1397" s="4">
        <v>1000000000</v>
      </c>
      <c r="U1397">
        <f t="shared" si="351"/>
        <v>5.0000000000000001E-3</v>
      </c>
      <c r="V1397">
        <f t="shared" si="342"/>
        <v>0.05</v>
      </c>
      <c r="W1397">
        <f t="shared" si="343"/>
        <v>9</v>
      </c>
      <c r="X1397" s="5" t="e">
        <f t="shared" si="344"/>
        <v>#VALUE!</v>
      </c>
      <c r="Z1397">
        <v>40319</v>
      </c>
      <c r="AA1397">
        <v>43320</v>
      </c>
      <c r="AB1397" t="e">
        <f t="shared" si="345"/>
        <v>#VALUE!</v>
      </c>
      <c r="AC1397" t="e">
        <f t="shared" si="346"/>
        <v>#VALUE!</v>
      </c>
      <c r="AD1397">
        <v>0</v>
      </c>
      <c r="AE1397">
        <v>78158306</v>
      </c>
      <c r="AF1397">
        <f t="shared" si="347"/>
        <v>2.3412226974315435E-3</v>
      </c>
      <c r="AG1397">
        <f t="shared" si="348"/>
        <v>2.3412226974315435E-2</v>
      </c>
      <c r="AH1397" t="e">
        <f t="shared" si="349"/>
        <v>#VALUE!</v>
      </c>
      <c r="AI1397">
        <f t="shared" si="350"/>
        <v>1396</v>
      </c>
    </row>
    <row r="1398" spans="1:35" x14ac:dyDescent="0.3">
      <c r="A1398" t="s">
        <v>6044</v>
      </c>
      <c r="B1398">
        <v>4.5999999999999996</v>
      </c>
      <c r="C1398">
        <v>11707</v>
      </c>
      <c r="D1398" t="s">
        <v>20</v>
      </c>
      <c r="E1398" t="s">
        <v>5956</v>
      </c>
      <c r="F1398" t="s">
        <v>22</v>
      </c>
      <c r="G1398">
        <v>0</v>
      </c>
      <c r="H1398" t="s">
        <v>26</v>
      </c>
      <c r="I1398" t="s">
        <v>937</v>
      </c>
      <c r="J1398" t="s">
        <v>13439</v>
      </c>
      <c r="K1398" t="s">
        <v>20</v>
      </c>
      <c r="L1398" t="s">
        <v>20</v>
      </c>
      <c r="M1398">
        <f t="shared" si="336"/>
        <v>0</v>
      </c>
      <c r="N1398" t="str">
        <f t="shared" si="337"/>
        <v>N/A</v>
      </c>
      <c r="O1398">
        <f t="shared" si="338"/>
        <v>100000</v>
      </c>
      <c r="P1398" t="str">
        <f t="shared" si="339"/>
        <v>0</v>
      </c>
      <c r="Q1398" s="1" t="e">
        <f t="shared" si="340"/>
        <v>#VALUE!</v>
      </c>
      <c r="R1398">
        <f t="shared" si="341"/>
        <v>100000</v>
      </c>
      <c r="S1398">
        <v>0</v>
      </c>
      <c r="T1398" s="4">
        <v>1000000000</v>
      </c>
      <c r="U1398">
        <f t="shared" si="351"/>
        <v>1E-4</v>
      </c>
      <c r="V1398">
        <f t="shared" si="342"/>
        <v>1E-3</v>
      </c>
      <c r="W1398">
        <f t="shared" si="343"/>
        <v>9.1999999999999993</v>
      </c>
      <c r="X1398" s="5" t="e">
        <f t="shared" si="344"/>
        <v>#VALUE!</v>
      </c>
      <c r="Z1398">
        <v>40319</v>
      </c>
      <c r="AA1398">
        <v>43320</v>
      </c>
      <c r="AB1398" t="e">
        <f t="shared" si="345"/>
        <v>#VALUE!</v>
      </c>
      <c r="AC1398" t="e">
        <f t="shared" si="346"/>
        <v>#VALUE!</v>
      </c>
      <c r="AD1398">
        <v>0</v>
      </c>
      <c r="AE1398">
        <v>78158306</v>
      </c>
      <c r="AF1398">
        <f t="shared" si="347"/>
        <v>1.497857438210086E-4</v>
      </c>
      <c r="AG1398">
        <f t="shared" si="348"/>
        <v>1.4978574382100861E-3</v>
      </c>
      <c r="AH1398" t="e">
        <f t="shared" si="349"/>
        <v>#VALUE!</v>
      </c>
      <c r="AI1398">
        <f t="shared" si="350"/>
        <v>1397</v>
      </c>
    </row>
    <row r="1399" spans="1:35" x14ac:dyDescent="0.3">
      <c r="A1399" t="s">
        <v>881</v>
      </c>
      <c r="B1399">
        <v>4.4000000000000004</v>
      </c>
      <c r="C1399">
        <v>1397944</v>
      </c>
      <c r="D1399" t="s">
        <v>284</v>
      </c>
      <c r="E1399" t="s">
        <v>839</v>
      </c>
      <c r="F1399" t="s">
        <v>22</v>
      </c>
      <c r="G1399">
        <v>0</v>
      </c>
      <c r="H1399" t="s">
        <v>23</v>
      </c>
      <c r="I1399" t="s">
        <v>81</v>
      </c>
      <c r="J1399" t="s">
        <v>13313</v>
      </c>
      <c r="K1399" t="s">
        <v>882</v>
      </c>
      <c r="L1399" t="s">
        <v>56</v>
      </c>
      <c r="M1399">
        <f t="shared" si="336"/>
        <v>0</v>
      </c>
      <c r="N1399" t="str">
        <f t="shared" si="337"/>
        <v>50M</v>
      </c>
      <c r="O1399">
        <f t="shared" si="338"/>
        <v>10000000</v>
      </c>
      <c r="P1399" t="str">
        <f t="shared" si="339"/>
        <v>0</v>
      </c>
      <c r="Q1399" s="1" t="e">
        <f t="shared" si="340"/>
        <v>#VALUE!</v>
      </c>
      <c r="R1399">
        <f t="shared" si="341"/>
        <v>10000000</v>
      </c>
      <c r="S1399">
        <v>0</v>
      </c>
      <c r="T1399" s="4">
        <v>1000000000</v>
      </c>
      <c r="U1399">
        <f t="shared" si="351"/>
        <v>0.01</v>
      </c>
      <c r="V1399">
        <f t="shared" si="342"/>
        <v>0.1</v>
      </c>
      <c r="W1399">
        <f t="shared" si="343"/>
        <v>8.8000000000000007</v>
      </c>
      <c r="X1399" s="5" t="e">
        <f t="shared" si="344"/>
        <v>#VALUE!</v>
      </c>
      <c r="Z1399">
        <v>40319</v>
      </c>
      <c r="AA1399">
        <v>43320</v>
      </c>
      <c r="AB1399" t="e">
        <f t="shared" si="345"/>
        <v>#VALUE!</v>
      </c>
      <c r="AC1399" t="e">
        <f t="shared" si="346"/>
        <v>#VALUE!</v>
      </c>
      <c r="AD1399">
        <v>0</v>
      </c>
      <c r="AE1399">
        <v>78158306</v>
      </c>
      <c r="AF1399">
        <f t="shared" si="347"/>
        <v>1.7886058072957723E-2</v>
      </c>
      <c r="AG1399">
        <f t="shared" si="348"/>
        <v>0.17886058072957722</v>
      </c>
      <c r="AH1399" t="e">
        <f t="shared" si="349"/>
        <v>#VALUE!</v>
      </c>
      <c r="AI1399">
        <f t="shared" si="350"/>
        <v>1398</v>
      </c>
    </row>
    <row r="1400" spans="1:35" x14ac:dyDescent="0.3">
      <c r="A1400" t="s">
        <v>2444</v>
      </c>
      <c r="B1400">
        <v>4.5</v>
      </c>
      <c r="C1400">
        <v>248912</v>
      </c>
      <c r="D1400" t="s">
        <v>20</v>
      </c>
      <c r="E1400" t="s">
        <v>2379</v>
      </c>
      <c r="F1400" t="s">
        <v>22</v>
      </c>
      <c r="G1400">
        <v>0</v>
      </c>
      <c r="H1400" t="s">
        <v>26</v>
      </c>
      <c r="I1400" t="s">
        <v>927</v>
      </c>
      <c r="J1400" t="s">
        <v>13325</v>
      </c>
      <c r="K1400" t="s">
        <v>20</v>
      </c>
      <c r="L1400" t="s">
        <v>20</v>
      </c>
      <c r="M1400">
        <f t="shared" si="336"/>
        <v>0</v>
      </c>
      <c r="N1400" t="str">
        <f t="shared" si="337"/>
        <v>N/A</v>
      </c>
      <c r="O1400">
        <f t="shared" si="338"/>
        <v>5000000</v>
      </c>
      <c r="P1400" t="str">
        <f t="shared" si="339"/>
        <v>0</v>
      </c>
      <c r="Q1400" s="1" t="e">
        <f t="shared" si="340"/>
        <v>#VALUE!</v>
      </c>
      <c r="R1400">
        <f t="shared" si="341"/>
        <v>5000000</v>
      </c>
      <c r="S1400">
        <v>0</v>
      </c>
      <c r="T1400" s="4">
        <v>1000000000</v>
      </c>
      <c r="U1400">
        <f t="shared" si="351"/>
        <v>5.0000000000000001E-3</v>
      </c>
      <c r="V1400">
        <f t="shared" si="342"/>
        <v>0.05</v>
      </c>
      <c r="W1400">
        <f t="shared" si="343"/>
        <v>9</v>
      </c>
      <c r="X1400" s="5" t="e">
        <f t="shared" si="344"/>
        <v>#VALUE!</v>
      </c>
      <c r="Z1400">
        <v>40319</v>
      </c>
      <c r="AA1400">
        <v>43320</v>
      </c>
      <c r="AB1400" t="e">
        <f t="shared" si="345"/>
        <v>#VALUE!</v>
      </c>
      <c r="AC1400" t="e">
        <f t="shared" si="346"/>
        <v>#VALUE!</v>
      </c>
      <c r="AD1400">
        <v>0</v>
      </c>
      <c r="AE1400">
        <v>78158306</v>
      </c>
      <c r="AF1400">
        <f t="shared" si="347"/>
        <v>3.1847159021077044E-3</v>
      </c>
      <c r="AG1400">
        <f t="shared" si="348"/>
        <v>3.1847159021077043E-2</v>
      </c>
      <c r="AH1400" t="e">
        <f t="shared" si="349"/>
        <v>#VALUE!</v>
      </c>
      <c r="AI1400">
        <f t="shared" si="350"/>
        <v>1399</v>
      </c>
    </row>
    <row r="1401" spans="1:35" x14ac:dyDescent="0.3">
      <c r="A1401" t="s">
        <v>3586</v>
      </c>
      <c r="B1401">
        <v>4.5999999999999996</v>
      </c>
      <c r="C1401">
        <v>61264</v>
      </c>
      <c r="D1401" t="s">
        <v>631</v>
      </c>
      <c r="E1401" t="s">
        <v>3280</v>
      </c>
      <c r="F1401" t="s">
        <v>849</v>
      </c>
      <c r="G1401" t="s">
        <v>1281</v>
      </c>
      <c r="H1401" t="s">
        <v>26</v>
      </c>
      <c r="I1401" t="s">
        <v>346</v>
      </c>
      <c r="J1401" t="s">
        <v>13366</v>
      </c>
      <c r="K1401" t="s">
        <v>3587</v>
      </c>
      <c r="L1401" t="s">
        <v>33</v>
      </c>
      <c r="M1401">
        <f t="shared" si="336"/>
        <v>1</v>
      </c>
      <c r="N1401" t="str">
        <f t="shared" si="337"/>
        <v>43M</v>
      </c>
      <c r="O1401">
        <f t="shared" si="338"/>
        <v>1000000</v>
      </c>
      <c r="P1401" t="str">
        <f t="shared" si="339"/>
        <v>0.99</v>
      </c>
      <c r="Q1401" s="1" t="e">
        <f t="shared" si="340"/>
        <v>#VALUE!</v>
      </c>
      <c r="R1401">
        <f t="shared" si="341"/>
        <v>1000000</v>
      </c>
      <c r="S1401">
        <v>0</v>
      </c>
      <c r="T1401" s="4">
        <v>1000000000</v>
      </c>
      <c r="U1401">
        <f t="shared" si="351"/>
        <v>1E-3</v>
      </c>
      <c r="V1401">
        <f t="shared" si="342"/>
        <v>0.01</v>
      </c>
      <c r="W1401">
        <f t="shared" si="343"/>
        <v>9.1999999999999993</v>
      </c>
      <c r="X1401" s="5" t="e">
        <f t="shared" si="344"/>
        <v>#VALUE!</v>
      </c>
      <c r="Z1401">
        <v>40319</v>
      </c>
      <c r="AA1401">
        <v>43320</v>
      </c>
      <c r="AB1401" t="e">
        <f t="shared" si="345"/>
        <v>#VALUE!</v>
      </c>
      <c r="AC1401" t="e">
        <f t="shared" si="346"/>
        <v>#VALUE!</v>
      </c>
      <c r="AD1401">
        <v>0</v>
      </c>
      <c r="AE1401">
        <v>78158306</v>
      </c>
      <c r="AF1401">
        <f t="shared" si="347"/>
        <v>7.8384503369353985E-4</v>
      </c>
      <c r="AG1401">
        <f t="shared" si="348"/>
        <v>7.8384503369353983E-3</v>
      </c>
      <c r="AH1401" t="e">
        <f t="shared" si="349"/>
        <v>#VALUE!</v>
      </c>
      <c r="AI1401">
        <f t="shared" si="350"/>
        <v>1400</v>
      </c>
    </row>
    <row r="1402" spans="1:35" x14ac:dyDescent="0.3">
      <c r="A1402" t="s">
        <v>1677</v>
      </c>
      <c r="B1402">
        <v>4.5</v>
      </c>
      <c r="C1402">
        <v>216849</v>
      </c>
      <c r="D1402" t="s">
        <v>20</v>
      </c>
      <c r="E1402" t="s">
        <v>839</v>
      </c>
      <c r="F1402" t="s">
        <v>22</v>
      </c>
      <c r="G1402">
        <v>0</v>
      </c>
      <c r="H1402" t="s">
        <v>26</v>
      </c>
      <c r="I1402" t="s">
        <v>1164</v>
      </c>
      <c r="J1402" t="s">
        <v>13318</v>
      </c>
      <c r="K1402" t="s">
        <v>20</v>
      </c>
      <c r="L1402" t="s">
        <v>20</v>
      </c>
      <c r="M1402">
        <f t="shared" si="336"/>
        <v>0</v>
      </c>
      <c r="N1402" t="str">
        <f t="shared" si="337"/>
        <v>N/A</v>
      </c>
      <c r="O1402">
        <f t="shared" si="338"/>
        <v>10000000</v>
      </c>
      <c r="P1402" t="str">
        <f t="shared" si="339"/>
        <v>0</v>
      </c>
      <c r="Q1402" s="1" t="e">
        <f t="shared" si="340"/>
        <v>#VALUE!</v>
      </c>
      <c r="R1402">
        <f t="shared" si="341"/>
        <v>10000000</v>
      </c>
      <c r="S1402">
        <v>0</v>
      </c>
      <c r="T1402" s="4">
        <v>1000000000</v>
      </c>
      <c r="U1402">
        <f t="shared" si="351"/>
        <v>0.01</v>
      </c>
      <c r="V1402">
        <f t="shared" si="342"/>
        <v>0.1</v>
      </c>
      <c r="W1402">
        <f t="shared" si="343"/>
        <v>9</v>
      </c>
      <c r="X1402" s="5" t="e">
        <f t="shared" si="344"/>
        <v>#VALUE!</v>
      </c>
      <c r="Z1402">
        <v>40319</v>
      </c>
      <c r="AA1402">
        <v>43320</v>
      </c>
      <c r="AB1402" t="e">
        <f t="shared" si="345"/>
        <v>#VALUE!</v>
      </c>
      <c r="AC1402" t="e">
        <f t="shared" si="346"/>
        <v>#VALUE!</v>
      </c>
      <c r="AD1402">
        <v>0</v>
      </c>
      <c r="AE1402">
        <v>78158306</v>
      </c>
      <c r="AF1402">
        <f t="shared" si="347"/>
        <v>2.7744843906929097E-3</v>
      </c>
      <c r="AG1402">
        <f t="shared" si="348"/>
        <v>2.7744843906929096E-2</v>
      </c>
      <c r="AH1402" t="e">
        <f t="shared" si="349"/>
        <v>#VALUE!</v>
      </c>
      <c r="AI1402">
        <f t="shared" si="350"/>
        <v>1401</v>
      </c>
    </row>
    <row r="1403" spans="1:35" x14ac:dyDescent="0.3">
      <c r="A1403" t="s">
        <v>858</v>
      </c>
      <c r="B1403">
        <v>4.4000000000000004</v>
      </c>
      <c r="C1403">
        <v>1852384</v>
      </c>
      <c r="D1403" t="s">
        <v>20</v>
      </c>
      <c r="E1403" t="s">
        <v>839</v>
      </c>
      <c r="F1403" t="s">
        <v>22</v>
      </c>
      <c r="G1403">
        <v>0</v>
      </c>
      <c r="H1403" t="s">
        <v>26</v>
      </c>
      <c r="I1403" t="s">
        <v>479</v>
      </c>
      <c r="J1403" t="s">
        <v>13355</v>
      </c>
      <c r="K1403" t="s">
        <v>859</v>
      </c>
      <c r="L1403" t="s">
        <v>119</v>
      </c>
      <c r="M1403">
        <f t="shared" si="336"/>
        <v>0</v>
      </c>
      <c r="N1403" t="str">
        <f t="shared" si="337"/>
        <v>N/A</v>
      </c>
      <c r="O1403">
        <f t="shared" si="338"/>
        <v>10000000</v>
      </c>
      <c r="P1403" t="str">
        <f t="shared" si="339"/>
        <v>0</v>
      </c>
      <c r="Q1403" s="1" t="e">
        <f t="shared" si="340"/>
        <v>#VALUE!</v>
      </c>
      <c r="R1403">
        <f t="shared" si="341"/>
        <v>10000000</v>
      </c>
      <c r="S1403">
        <v>0</v>
      </c>
      <c r="T1403" s="4">
        <v>1000000000</v>
      </c>
      <c r="U1403">
        <f t="shared" si="351"/>
        <v>0.01</v>
      </c>
      <c r="V1403">
        <f t="shared" si="342"/>
        <v>0.1</v>
      </c>
      <c r="W1403">
        <f t="shared" si="343"/>
        <v>8.8000000000000007</v>
      </c>
      <c r="X1403" s="5" t="e">
        <f t="shared" si="344"/>
        <v>#VALUE!</v>
      </c>
      <c r="Z1403">
        <v>40319</v>
      </c>
      <c r="AA1403">
        <v>43320</v>
      </c>
      <c r="AB1403" t="e">
        <f t="shared" si="345"/>
        <v>#VALUE!</v>
      </c>
      <c r="AC1403" t="e">
        <f t="shared" si="346"/>
        <v>#VALUE!</v>
      </c>
      <c r="AD1403">
        <v>0</v>
      </c>
      <c r="AE1403">
        <v>78158306</v>
      </c>
      <c r="AF1403">
        <f t="shared" si="347"/>
        <v>2.3700411316488871E-2</v>
      </c>
      <c r="AG1403">
        <f t="shared" si="348"/>
        <v>0.2370041131648887</v>
      </c>
      <c r="AH1403" t="e">
        <f t="shared" si="349"/>
        <v>#VALUE!</v>
      </c>
      <c r="AI1403">
        <f t="shared" si="350"/>
        <v>1402</v>
      </c>
    </row>
    <row r="1404" spans="1:35" x14ac:dyDescent="0.3">
      <c r="A1404" t="s">
        <v>2565</v>
      </c>
      <c r="B1404">
        <v>4.5</v>
      </c>
      <c r="C1404">
        <v>155944</v>
      </c>
      <c r="D1404" t="s">
        <v>379</v>
      </c>
      <c r="E1404" t="s">
        <v>2379</v>
      </c>
      <c r="F1404" t="s">
        <v>22</v>
      </c>
      <c r="G1404">
        <v>0</v>
      </c>
      <c r="H1404" t="s">
        <v>26</v>
      </c>
      <c r="I1404" t="s">
        <v>937</v>
      </c>
      <c r="J1404" t="s">
        <v>13316</v>
      </c>
      <c r="K1404">
        <v>7.12</v>
      </c>
      <c r="L1404" t="s">
        <v>104</v>
      </c>
      <c r="M1404">
        <f t="shared" si="336"/>
        <v>0</v>
      </c>
      <c r="N1404" t="str">
        <f t="shared" si="337"/>
        <v>35M</v>
      </c>
      <c r="O1404">
        <f t="shared" si="338"/>
        <v>5000000</v>
      </c>
      <c r="P1404" t="str">
        <f t="shared" si="339"/>
        <v>0</v>
      </c>
      <c r="Q1404" s="1" t="e">
        <f t="shared" si="340"/>
        <v>#VALUE!</v>
      </c>
      <c r="R1404">
        <f t="shared" si="341"/>
        <v>5000000</v>
      </c>
      <c r="S1404">
        <v>0</v>
      </c>
      <c r="T1404" s="4">
        <v>1000000000</v>
      </c>
      <c r="U1404">
        <f t="shared" si="351"/>
        <v>5.0000000000000001E-3</v>
      </c>
      <c r="V1404">
        <f t="shared" si="342"/>
        <v>0.05</v>
      </c>
      <c r="W1404">
        <f t="shared" si="343"/>
        <v>9</v>
      </c>
      <c r="X1404" s="5" t="e">
        <f t="shared" si="344"/>
        <v>#VALUE!</v>
      </c>
      <c r="Z1404">
        <v>40319</v>
      </c>
      <c r="AA1404">
        <v>43320</v>
      </c>
      <c r="AB1404" t="e">
        <f t="shared" si="345"/>
        <v>#VALUE!</v>
      </c>
      <c r="AC1404" t="e">
        <f t="shared" si="346"/>
        <v>#VALUE!</v>
      </c>
      <c r="AD1404">
        <v>0</v>
      </c>
      <c r="AE1404">
        <v>78158306</v>
      </c>
      <c r="AF1404">
        <f t="shared" si="347"/>
        <v>1.9952325988232141E-3</v>
      </c>
      <c r="AG1404">
        <f t="shared" si="348"/>
        <v>1.9952325988232142E-2</v>
      </c>
      <c r="AH1404" t="e">
        <f t="shared" si="349"/>
        <v>#VALUE!</v>
      </c>
      <c r="AI1404">
        <f t="shared" si="350"/>
        <v>1403</v>
      </c>
    </row>
    <row r="1405" spans="1:35" x14ac:dyDescent="0.3">
      <c r="A1405" t="s">
        <v>3281</v>
      </c>
      <c r="B1405">
        <v>4.5</v>
      </c>
      <c r="C1405">
        <v>364013</v>
      </c>
      <c r="D1405" t="s">
        <v>608</v>
      </c>
      <c r="E1405" t="s">
        <v>3280</v>
      </c>
      <c r="F1405" t="s">
        <v>22</v>
      </c>
      <c r="G1405">
        <v>0</v>
      </c>
      <c r="H1405" t="s">
        <v>30</v>
      </c>
      <c r="I1405" t="s">
        <v>515</v>
      </c>
      <c r="J1405" t="s">
        <v>13317</v>
      </c>
      <c r="K1405" t="s">
        <v>3282</v>
      </c>
      <c r="L1405" t="s">
        <v>33</v>
      </c>
      <c r="M1405">
        <f t="shared" si="336"/>
        <v>0</v>
      </c>
      <c r="N1405" t="str">
        <f t="shared" si="337"/>
        <v>27M</v>
      </c>
      <c r="O1405">
        <f t="shared" si="338"/>
        <v>1000000</v>
      </c>
      <c r="P1405" t="str">
        <f t="shared" si="339"/>
        <v>0</v>
      </c>
      <c r="Q1405" s="1" t="e">
        <f t="shared" si="340"/>
        <v>#VALUE!</v>
      </c>
      <c r="R1405">
        <f t="shared" si="341"/>
        <v>1000000</v>
      </c>
      <c r="S1405">
        <v>0</v>
      </c>
      <c r="T1405" s="4">
        <v>1000000000</v>
      </c>
      <c r="U1405">
        <f t="shared" si="351"/>
        <v>1E-3</v>
      </c>
      <c r="V1405">
        <f t="shared" si="342"/>
        <v>0.01</v>
      </c>
      <c r="W1405">
        <f t="shared" si="343"/>
        <v>9</v>
      </c>
      <c r="X1405" s="5" t="e">
        <f t="shared" si="344"/>
        <v>#VALUE!</v>
      </c>
      <c r="Z1405">
        <v>40319</v>
      </c>
      <c r="AA1405">
        <v>43320</v>
      </c>
      <c r="AB1405" t="e">
        <f t="shared" si="345"/>
        <v>#VALUE!</v>
      </c>
      <c r="AC1405" t="e">
        <f t="shared" si="346"/>
        <v>#VALUE!</v>
      </c>
      <c r="AD1405">
        <v>0</v>
      </c>
      <c r="AE1405">
        <v>78158306</v>
      </c>
      <c r="AF1405">
        <f t="shared" si="347"/>
        <v>4.657380880286735E-3</v>
      </c>
      <c r="AG1405">
        <f t="shared" si="348"/>
        <v>4.657380880286735E-2</v>
      </c>
      <c r="AH1405" t="e">
        <f t="shared" si="349"/>
        <v>#VALUE!</v>
      </c>
      <c r="AI1405">
        <f t="shared" si="350"/>
        <v>1404</v>
      </c>
    </row>
    <row r="1406" spans="1:35" x14ac:dyDescent="0.3">
      <c r="A1406" t="s">
        <v>1875</v>
      </c>
      <c r="B1406">
        <v>4.5</v>
      </c>
      <c r="C1406">
        <v>152780</v>
      </c>
      <c r="D1406" t="s">
        <v>20</v>
      </c>
      <c r="E1406" t="s">
        <v>839</v>
      </c>
      <c r="F1406" t="s">
        <v>22</v>
      </c>
      <c r="G1406">
        <v>0</v>
      </c>
      <c r="H1406" t="s">
        <v>26</v>
      </c>
      <c r="I1406" t="s">
        <v>117</v>
      </c>
      <c r="J1406" t="s">
        <v>13326</v>
      </c>
      <c r="K1406" t="s">
        <v>20</v>
      </c>
      <c r="L1406" t="s">
        <v>20</v>
      </c>
      <c r="M1406">
        <f t="shared" si="336"/>
        <v>0</v>
      </c>
      <c r="N1406" t="str">
        <f t="shared" si="337"/>
        <v>N/A</v>
      </c>
      <c r="O1406">
        <f t="shared" si="338"/>
        <v>10000000</v>
      </c>
      <c r="P1406" t="str">
        <f t="shared" si="339"/>
        <v>0</v>
      </c>
      <c r="Q1406" s="1" t="e">
        <f t="shared" si="340"/>
        <v>#VALUE!</v>
      </c>
      <c r="R1406">
        <f t="shared" si="341"/>
        <v>10000000</v>
      </c>
      <c r="S1406">
        <v>0</v>
      </c>
      <c r="T1406" s="4">
        <v>1000000000</v>
      </c>
      <c r="U1406">
        <f t="shared" si="351"/>
        <v>0.01</v>
      </c>
      <c r="V1406">
        <f t="shared" si="342"/>
        <v>0.1</v>
      </c>
      <c r="W1406">
        <f t="shared" si="343"/>
        <v>9</v>
      </c>
      <c r="X1406" s="5" t="e">
        <f t="shared" si="344"/>
        <v>#VALUE!</v>
      </c>
      <c r="Z1406">
        <v>40319</v>
      </c>
      <c r="AA1406">
        <v>43320</v>
      </c>
      <c r="AB1406" t="e">
        <f t="shared" si="345"/>
        <v>#VALUE!</v>
      </c>
      <c r="AC1406" t="e">
        <f t="shared" si="346"/>
        <v>#VALUE!</v>
      </c>
      <c r="AD1406">
        <v>0</v>
      </c>
      <c r="AE1406">
        <v>78158306</v>
      </c>
      <c r="AF1406">
        <f t="shared" si="347"/>
        <v>1.9547506569551291E-3</v>
      </c>
      <c r="AG1406">
        <f t="shared" si="348"/>
        <v>1.9547506569551291E-2</v>
      </c>
      <c r="AH1406" t="e">
        <f t="shared" si="349"/>
        <v>#VALUE!</v>
      </c>
      <c r="AI1406">
        <f t="shared" si="350"/>
        <v>1405</v>
      </c>
    </row>
    <row r="1407" spans="1:35" x14ac:dyDescent="0.3">
      <c r="A1407" t="s">
        <v>1733</v>
      </c>
      <c r="B1407">
        <v>4.5</v>
      </c>
      <c r="C1407">
        <v>197540</v>
      </c>
      <c r="D1407" t="s">
        <v>349</v>
      </c>
      <c r="E1407" t="s">
        <v>839</v>
      </c>
      <c r="F1407" t="s">
        <v>22</v>
      </c>
      <c r="G1407">
        <v>0</v>
      </c>
      <c r="H1407" t="s">
        <v>26</v>
      </c>
      <c r="I1407" t="s">
        <v>346</v>
      </c>
      <c r="J1407" t="s">
        <v>13318</v>
      </c>
      <c r="K1407">
        <v>79</v>
      </c>
      <c r="L1407" t="s">
        <v>33</v>
      </c>
      <c r="M1407">
        <f t="shared" si="336"/>
        <v>0</v>
      </c>
      <c r="N1407" t="str">
        <f t="shared" si="337"/>
        <v>29M</v>
      </c>
      <c r="O1407">
        <f t="shared" si="338"/>
        <v>10000000</v>
      </c>
      <c r="P1407" t="str">
        <f t="shared" si="339"/>
        <v>0</v>
      </c>
      <c r="Q1407" s="1" t="e">
        <f t="shared" si="340"/>
        <v>#VALUE!</v>
      </c>
      <c r="R1407">
        <f t="shared" si="341"/>
        <v>10000000</v>
      </c>
      <c r="S1407">
        <v>0</v>
      </c>
      <c r="T1407" s="4">
        <v>1000000000</v>
      </c>
      <c r="U1407">
        <f t="shared" si="351"/>
        <v>0.01</v>
      </c>
      <c r="V1407">
        <f t="shared" si="342"/>
        <v>0.1</v>
      </c>
      <c r="W1407">
        <f t="shared" si="343"/>
        <v>9</v>
      </c>
      <c r="X1407" s="5" t="e">
        <f t="shared" si="344"/>
        <v>#VALUE!</v>
      </c>
      <c r="Z1407">
        <v>40319</v>
      </c>
      <c r="AA1407">
        <v>43320</v>
      </c>
      <c r="AB1407" t="e">
        <f t="shared" si="345"/>
        <v>#VALUE!</v>
      </c>
      <c r="AC1407" t="e">
        <f t="shared" si="346"/>
        <v>#VALUE!</v>
      </c>
      <c r="AD1407">
        <v>0</v>
      </c>
      <c r="AE1407">
        <v>78158306</v>
      </c>
      <c r="AF1407">
        <f t="shared" si="347"/>
        <v>2.5274345122065466E-3</v>
      </c>
      <c r="AG1407">
        <f t="shared" si="348"/>
        <v>2.5274345122065466E-2</v>
      </c>
      <c r="AH1407" t="e">
        <f t="shared" si="349"/>
        <v>#VALUE!</v>
      </c>
      <c r="AI1407">
        <f t="shared" si="350"/>
        <v>1406</v>
      </c>
    </row>
    <row r="1408" spans="1:35" x14ac:dyDescent="0.3">
      <c r="A1408" t="s">
        <v>1470</v>
      </c>
      <c r="B1408">
        <v>4.5</v>
      </c>
      <c r="C1408">
        <v>299046</v>
      </c>
      <c r="D1408" t="s">
        <v>411</v>
      </c>
      <c r="E1408" t="s">
        <v>839</v>
      </c>
      <c r="F1408" t="s">
        <v>22</v>
      </c>
      <c r="G1408">
        <v>0</v>
      </c>
      <c r="H1408" t="s">
        <v>72</v>
      </c>
      <c r="I1408" t="s">
        <v>81</v>
      </c>
      <c r="J1408" t="s">
        <v>13315</v>
      </c>
      <c r="K1408" t="s">
        <v>1471</v>
      </c>
      <c r="L1408" t="s">
        <v>33</v>
      </c>
      <c r="M1408">
        <f t="shared" si="336"/>
        <v>0</v>
      </c>
      <c r="N1408" t="str">
        <f t="shared" si="337"/>
        <v>47M</v>
      </c>
      <c r="O1408">
        <f t="shared" si="338"/>
        <v>10000000</v>
      </c>
      <c r="P1408" t="str">
        <f t="shared" si="339"/>
        <v>0</v>
      </c>
      <c r="Q1408" s="1" t="e">
        <f t="shared" si="340"/>
        <v>#VALUE!</v>
      </c>
      <c r="R1408">
        <f t="shared" si="341"/>
        <v>10000000</v>
      </c>
      <c r="S1408">
        <v>0</v>
      </c>
      <c r="T1408" s="4">
        <v>1000000000</v>
      </c>
      <c r="U1408">
        <f t="shared" si="351"/>
        <v>0.01</v>
      </c>
      <c r="V1408">
        <f t="shared" si="342"/>
        <v>0.1</v>
      </c>
      <c r="W1408">
        <f t="shared" si="343"/>
        <v>9</v>
      </c>
      <c r="X1408" s="5" t="e">
        <f t="shared" si="344"/>
        <v>#VALUE!</v>
      </c>
      <c r="Z1408">
        <v>40319</v>
      </c>
      <c r="AA1408">
        <v>43320</v>
      </c>
      <c r="AB1408" t="e">
        <f t="shared" si="345"/>
        <v>#VALUE!</v>
      </c>
      <c r="AC1408" t="e">
        <f t="shared" si="346"/>
        <v>#VALUE!</v>
      </c>
      <c r="AD1408">
        <v>0</v>
      </c>
      <c r="AE1408">
        <v>78158306</v>
      </c>
      <c r="AF1408">
        <f t="shared" si="347"/>
        <v>3.8261576447166088E-3</v>
      </c>
      <c r="AG1408">
        <f t="shared" si="348"/>
        <v>3.8261576447166087E-2</v>
      </c>
      <c r="AH1408" t="e">
        <f t="shared" si="349"/>
        <v>#VALUE!</v>
      </c>
      <c r="AI1408">
        <f t="shared" si="350"/>
        <v>1407</v>
      </c>
    </row>
    <row r="1409" spans="1:35" x14ac:dyDescent="0.3">
      <c r="A1409" t="s">
        <v>2481</v>
      </c>
      <c r="B1409">
        <v>4.5</v>
      </c>
      <c r="C1409">
        <v>214777</v>
      </c>
      <c r="D1409" t="s">
        <v>901</v>
      </c>
      <c r="E1409" t="s">
        <v>2379</v>
      </c>
      <c r="F1409" t="s">
        <v>22</v>
      </c>
      <c r="G1409">
        <v>0</v>
      </c>
      <c r="H1409" t="s">
        <v>26</v>
      </c>
      <c r="I1409" t="s">
        <v>346</v>
      </c>
      <c r="J1409" t="s">
        <v>13325</v>
      </c>
      <c r="K1409" t="s">
        <v>2453</v>
      </c>
      <c r="L1409" t="s">
        <v>33</v>
      </c>
      <c r="M1409">
        <f t="shared" si="336"/>
        <v>0</v>
      </c>
      <c r="N1409" t="str">
        <f t="shared" si="337"/>
        <v>91M</v>
      </c>
      <c r="O1409">
        <f t="shared" si="338"/>
        <v>5000000</v>
      </c>
      <c r="P1409" t="str">
        <f t="shared" si="339"/>
        <v>0</v>
      </c>
      <c r="Q1409" s="1" t="e">
        <f t="shared" si="340"/>
        <v>#VALUE!</v>
      </c>
      <c r="R1409">
        <f t="shared" si="341"/>
        <v>5000000</v>
      </c>
      <c r="S1409">
        <v>0</v>
      </c>
      <c r="T1409" s="4">
        <v>1000000000</v>
      </c>
      <c r="U1409">
        <f t="shared" si="351"/>
        <v>5.0000000000000001E-3</v>
      </c>
      <c r="V1409">
        <f t="shared" si="342"/>
        <v>0.05</v>
      </c>
      <c r="W1409">
        <f t="shared" si="343"/>
        <v>9</v>
      </c>
      <c r="X1409" s="5" t="e">
        <f t="shared" si="344"/>
        <v>#VALUE!</v>
      </c>
      <c r="Z1409">
        <v>40319</v>
      </c>
      <c r="AA1409">
        <v>43320</v>
      </c>
      <c r="AB1409" t="e">
        <f t="shared" si="345"/>
        <v>#VALUE!</v>
      </c>
      <c r="AC1409" t="e">
        <f t="shared" si="346"/>
        <v>#VALUE!</v>
      </c>
      <c r="AD1409">
        <v>0</v>
      </c>
      <c r="AE1409">
        <v>78158306</v>
      </c>
      <c r="AF1409">
        <f t="shared" si="347"/>
        <v>2.7479740924784119E-3</v>
      </c>
      <c r="AG1409">
        <f t="shared" si="348"/>
        <v>2.747974092478412E-2</v>
      </c>
      <c r="AH1409" t="e">
        <f t="shared" si="349"/>
        <v>#VALUE!</v>
      </c>
      <c r="AI1409">
        <f t="shared" si="350"/>
        <v>1408</v>
      </c>
    </row>
    <row r="1410" spans="1:35" x14ac:dyDescent="0.3">
      <c r="A1410" t="s">
        <v>2659</v>
      </c>
      <c r="B1410">
        <v>4.5</v>
      </c>
      <c r="C1410">
        <v>108130</v>
      </c>
      <c r="D1410" t="s">
        <v>65</v>
      </c>
      <c r="E1410" t="s">
        <v>2379</v>
      </c>
      <c r="F1410" t="s">
        <v>22</v>
      </c>
      <c r="G1410">
        <v>0</v>
      </c>
      <c r="H1410" t="s">
        <v>23</v>
      </c>
      <c r="I1410" t="s">
        <v>109</v>
      </c>
      <c r="J1410" t="s">
        <v>13312</v>
      </c>
      <c r="K1410" t="s">
        <v>2020</v>
      </c>
      <c r="L1410" t="s">
        <v>67</v>
      </c>
      <c r="M1410">
        <f t="shared" ref="M1410:M1473" si="352">IF(F1410="Free", 0, IF(F1410="Paid", 1, ""))</f>
        <v>0</v>
      </c>
      <c r="N1410" t="str">
        <f t="shared" ref="N1410:N1473" si="353">IF(RIGHT(D1410,1)="M", D1410, IF(RIGHT(D1410,1)="k", TEXT(LEFT(D1410,LEN(D1410)-1)/1024,"0.00") &amp; "M", IF(D1410="Varies with device", "N/A", "")))</f>
        <v>40M</v>
      </c>
      <c r="O1410">
        <f t="shared" ref="O1410:O1473" si="354">VALUE(SUBSTITUTE(SUBSTITUTE(E1410, "+", ""), ",", ""))</f>
        <v>5000000</v>
      </c>
      <c r="P1410" t="str">
        <f t="shared" ref="P1410:P1473" si="355">SUBSTITUTE(G1410, "$", "")</f>
        <v>0</v>
      </c>
      <c r="Q1410" s="1" t="e">
        <f t="shared" ref="Q1410:Q1473" si="356">DATEVALUE(J1410)</f>
        <v>#VALUE!</v>
      </c>
      <c r="R1410">
        <f t="shared" ref="R1410:R1473" si="357">IF(ISNUMBER(O1410), O1410, 0)</f>
        <v>5000000</v>
      </c>
      <c r="S1410">
        <v>0</v>
      </c>
      <c r="T1410" s="4">
        <v>1000000000</v>
      </c>
      <c r="U1410">
        <f t="shared" si="351"/>
        <v>5.0000000000000001E-3</v>
      </c>
      <c r="V1410">
        <f t="shared" ref="V1410:V1473" si="358">U1410 * 10</f>
        <v>0.05</v>
      </c>
      <c r="W1410">
        <f t="shared" ref="W1410:W1473" si="359">B1410*2</f>
        <v>9</v>
      </c>
      <c r="X1410" s="5" t="e">
        <f t="shared" ref="X1410:X1473" si="360">Q1410 - $Y$2</f>
        <v>#VALUE!</v>
      </c>
      <c r="Z1410">
        <v>40319</v>
      </c>
      <c r="AA1410">
        <v>43320</v>
      </c>
      <c r="AB1410" t="e">
        <f t="shared" ref="AB1410:AB1473" si="361">IF($AA$2 &lt;&gt; $Z$2, (X1410 - $Z$2) / ($AA$2 - $Z$2), NA())</f>
        <v>#VALUE!</v>
      </c>
      <c r="AC1410" t="e">
        <f t="shared" ref="AC1410:AC1473" si="362">AB1410 * 10</f>
        <v>#VALUE!</v>
      </c>
      <c r="AD1410">
        <v>0</v>
      </c>
      <c r="AE1410">
        <v>78158306</v>
      </c>
      <c r="AF1410">
        <f t="shared" ref="AF1410:AF1473" si="363">IF($AE$2 &lt;&gt; $AD$2, (C1410 - $AD$2) / ($AE$2 - $AD$2), NA())</f>
        <v>1.3834742017054464E-3</v>
      </c>
      <c r="AG1410">
        <f t="shared" ref="AG1410:AG1473" si="364">AF1410*10</f>
        <v>1.3834742017054464E-2</v>
      </c>
      <c r="AH1410" t="e">
        <f t="shared" ref="AH1410:AH1473" si="365">IF(W1410 &gt; 4,
   IF(V1410 &gt; 5,
      (V1410 * 2) + W1410 + AG1410 + AC1410,
      V1410 + W1410 + AG1410 + AC1410),
   V1410 + W1410 + AG1410 + AC1410)</f>
        <v>#VALUE!</v>
      </c>
      <c r="AI1410">
        <f t="shared" si="350"/>
        <v>1409</v>
      </c>
    </row>
    <row r="1411" spans="1:35" x14ac:dyDescent="0.3">
      <c r="A1411" t="s">
        <v>11771</v>
      </c>
      <c r="B1411">
        <v>4.7</v>
      </c>
      <c r="C1411">
        <v>6</v>
      </c>
      <c r="D1411" t="s">
        <v>502</v>
      </c>
      <c r="E1411" t="s">
        <v>11545</v>
      </c>
      <c r="F1411" t="s">
        <v>22</v>
      </c>
      <c r="G1411">
        <v>0</v>
      </c>
      <c r="H1411" t="s">
        <v>23</v>
      </c>
      <c r="I1411" t="s">
        <v>102</v>
      </c>
      <c r="J1411" t="s">
        <v>13400</v>
      </c>
      <c r="K1411" t="s">
        <v>1783</v>
      </c>
      <c r="L1411" t="s">
        <v>104</v>
      </c>
      <c r="M1411">
        <f t="shared" si="352"/>
        <v>0</v>
      </c>
      <c r="N1411" t="str">
        <f t="shared" si="353"/>
        <v>9.7M</v>
      </c>
      <c r="O1411">
        <f t="shared" si="354"/>
        <v>100</v>
      </c>
      <c r="P1411" t="str">
        <f t="shared" si="355"/>
        <v>0</v>
      </c>
      <c r="Q1411" s="1" t="e">
        <f t="shared" si="356"/>
        <v>#VALUE!</v>
      </c>
      <c r="R1411">
        <f t="shared" si="357"/>
        <v>100</v>
      </c>
      <c r="S1411">
        <v>0</v>
      </c>
      <c r="T1411" s="4">
        <v>1000000000</v>
      </c>
      <c r="U1411">
        <f t="shared" si="351"/>
        <v>9.9999999999999995E-8</v>
      </c>
      <c r="V1411">
        <f t="shared" si="358"/>
        <v>9.9999999999999995E-7</v>
      </c>
      <c r="W1411">
        <f t="shared" si="359"/>
        <v>9.4</v>
      </c>
      <c r="X1411" s="5" t="e">
        <f t="shared" si="360"/>
        <v>#VALUE!</v>
      </c>
      <c r="Z1411">
        <v>40319</v>
      </c>
      <c r="AA1411">
        <v>43320</v>
      </c>
      <c r="AB1411" t="e">
        <f t="shared" si="361"/>
        <v>#VALUE!</v>
      </c>
      <c r="AC1411" t="e">
        <f t="shared" si="362"/>
        <v>#VALUE!</v>
      </c>
      <c r="AD1411">
        <v>0</v>
      </c>
      <c r="AE1411">
        <v>78158306</v>
      </c>
      <c r="AF1411">
        <f t="shared" si="363"/>
        <v>7.6767272821905843E-8</v>
      </c>
      <c r="AG1411">
        <f t="shared" si="364"/>
        <v>7.6767272821905843E-7</v>
      </c>
      <c r="AH1411" t="e">
        <f t="shared" si="365"/>
        <v>#VALUE!</v>
      </c>
      <c r="AI1411">
        <f t="shared" ref="AI1411:AI1474" si="366">ROW() - 1</f>
        <v>1410</v>
      </c>
    </row>
    <row r="1412" spans="1:35" x14ac:dyDescent="0.3">
      <c r="A1412" t="s">
        <v>1886</v>
      </c>
      <c r="B1412">
        <v>4.5</v>
      </c>
      <c r="C1412">
        <v>148897</v>
      </c>
      <c r="D1412" t="s">
        <v>322</v>
      </c>
      <c r="E1412" t="s">
        <v>839</v>
      </c>
      <c r="F1412" t="s">
        <v>22</v>
      </c>
      <c r="G1412">
        <v>0</v>
      </c>
      <c r="H1412" t="s">
        <v>26</v>
      </c>
      <c r="I1412" t="s">
        <v>62</v>
      </c>
      <c r="J1412" t="s">
        <v>13351</v>
      </c>
      <c r="K1412" t="s">
        <v>1887</v>
      </c>
      <c r="L1412" t="s">
        <v>119</v>
      </c>
      <c r="M1412">
        <f t="shared" si="352"/>
        <v>0</v>
      </c>
      <c r="N1412" t="str">
        <f t="shared" si="353"/>
        <v>46M</v>
      </c>
      <c r="O1412">
        <f t="shared" si="354"/>
        <v>10000000</v>
      </c>
      <c r="P1412" t="str">
        <f t="shared" si="355"/>
        <v>0</v>
      </c>
      <c r="Q1412" s="1" t="e">
        <f t="shared" si="356"/>
        <v>#VALUE!</v>
      </c>
      <c r="R1412">
        <f t="shared" si="357"/>
        <v>10000000</v>
      </c>
      <c r="S1412">
        <v>0</v>
      </c>
      <c r="T1412" s="4">
        <v>1000000000</v>
      </c>
      <c r="U1412">
        <f t="shared" si="351"/>
        <v>0.01</v>
      </c>
      <c r="V1412">
        <f t="shared" si="358"/>
        <v>0.1</v>
      </c>
      <c r="W1412">
        <f t="shared" si="359"/>
        <v>9</v>
      </c>
      <c r="X1412" s="5" t="e">
        <f t="shared" si="360"/>
        <v>#VALUE!</v>
      </c>
      <c r="Z1412">
        <v>40319</v>
      </c>
      <c r="AA1412">
        <v>43320</v>
      </c>
      <c r="AB1412" t="e">
        <f t="shared" si="361"/>
        <v>#VALUE!</v>
      </c>
      <c r="AC1412" t="e">
        <f t="shared" si="362"/>
        <v>#VALUE!</v>
      </c>
      <c r="AD1412">
        <v>0</v>
      </c>
      <c r="AE1412">
        <v>78158306</v>
      </c>
      <c r="AF1412">
        <f t="shared" si="363"/>
        <v>1.9050694368938856E-3</v>
      </c>
      <c r="AG1412">
        <f t="shared" si="364"/>
        <v>1.9050694368938855E-2</v>
      </c>
      <c r="AH1412" t="e">
        <f t="shared" si="365"/>
        <v>#VALUE!</v>
      </c>
      <c r="AI1412">
        <f t="shared" si="366"/>
        <v>1411</v>
      </c>
    </row>
    <row r="1413" spans="1:35" x14ac:dyDescent="0.3">
      <c r="A1413" t="s">
        <v>5967</v>
      </c>
      <c r="B1413">
        <v>4.7</v>
      </c>
      <c r="C1413">
        <v>28237</v>
      </c>
      <c r="D1413" t="s">
        <v>761</v>
      </c>
      <c r="E1413" t="s">
        <v>5956</v>
      </c>
      <c r="F1413" t="s">
        <v>22</v>
      </c>
      <c r="G1413">
        <v>0</v>
      </c>
      <c r="H1413" t="s">
        <v>26</v>
      </c>
      <c r="I1413" t="s">
        <v>50</v>
      </c>
      <c r="J1413" t="s">
        <v>13473</v>
      </c>
      <c r="K1413" t="s">
        <v>5968</v>
      </c>
      <c r="L1413" t="s">
        <v>119</v>
      </c>
      <c r="M1413">
        <f t="shared" si="352"/>
        <v>0</v>
      </c>
      <c r="N1413" t="str">
        <f t="shared" si="353"/>
        <v>10M</v>
      </c>
      <c r="O1413">
        <f t="shared" si="354"/>
        <v>100000</v>
      </c>
      <c r="P1413" t="str">
        <f t="shared" si="355"/>
        <v>0</v>
      </c>
      <c r="Q1413" s="1" t="e">
        <f t="shared" si="356"/>
        <v>#VALUE!</v>
      </c>
      <c r="R1413">
        <f t="shared" si="357"/>
        <v>100000</v>
      </c>
      <c r="S1413">
        <v>0</v>
      </c>
      <c r="T1413" s="4">
        <v>1000000000</v>
      </c>
      <c r="U1413">
        <f t="shared" si="351"/>
        <v>1E-4</v>
      </c>
      <c r="V1413">
        <f t="shared" si="358"/>
        <v>1E-3</v>
      </c>
      <c r="W1413">
        <f t="shared" si="359"/>
        <v>9.4</v>
      </c>
      <c r="X1413" s="5" t="e">
        <f t="shared" si="360"/>
        <v>#VALUE!</v>
      </c>
      <c r="Z1413">
        <v>40319</v>
      </c>
      <c r="AA1413">
        <v>43320</v>
      </c>
      <c r="AB1413" t="e">
        <f t="shared" si="361"/>
        <v>#VALUE!</v>
      </c>
      <c r="AC1413" t="e">
        <f t="shared" si="362"/>
        <v>#VALUE!</v>
      </c>
      <c r="AD1413">
        <v>0</v>
      </c>
      <c r="AE1413">
        <v>78158306</v>
      </c>
      <c r="AF1413">
        <f t="shared" si="363"/>
        <v>3.612795804453592E-4</v>
      </c>
      <c r="AG1413">
        <f t="shared" si="364"/>
        <v>3.6127958044535921E-3</v>
      </c>
      <c r="AH1413" t="e">
        <f t="shared" si="365"/>
        <v>#VALUE!</v>
      </c>
      <c r="AI1413">
        <f t="shared" si="366"/>
        <v>1412</v>
      </c>
    </row>
    <row r="1414" spans="1:35" x14ac:dyDescent="0.3">
      <c r="A1414" t="s">
        <v>898</v>
      </c>
      <c r="B1414">
        <v>4.4000000000000004</v>
      </c>
      <c r="C1414">
        <v>1312037</v>
      </c>
      <c r="D1414" t="s">
        <v>20</v>
      </c>
      <c r="E1414" t="s">
        <v>839</v>
      </c>
      <c r="F1414" t="s">
        <v>22</v>
      </c>
      <c r="G1414">
        <v>0</v>
      </c>
      <c r="H1414" t="s">
        <v>26</v>
      </c>
      <c r="I1414" t="s">
        <v>508</v>
      </c>
      <c r="J1414" t="s">
        <v>13314</v>
      </c>
      <c r="K1414" t="s">
        <v>20</v>
      </c>
      <c r="L1414" t="s">
        <v>20</v>
      </c>
      <c r="M1414">
        <f t="shared" si="352"/>
        <v>0</v>
      </c>
      <c r="N1414" t="str">
        <f t="shared" si="353"/>
        <v>N/A</v>
      </c>
      <c r="O1414">
        <f t="shared" si="354"/>
        <v>10000000</v>
      </c>
      <c r="P1414" t="str">
        <f t="shared" si="355"/>
        <v>0</v>
      </c>
      <c r="Q1414" s="1" t="e">
        <f t="shared" si="356"/>
        <v>#VALUE!</v>
      </c>
      <c r="R1414">
        <f t="shared" si="357"/>
        <v>10000000</v>
      </c>
      <c r="S1414">
        <v>0</v>
      </c>
      <c r="T1414" s="4">
        <v>1000000000</v>
      </c>
      <c r="U1414">
        <f t="shared" si="351"/>
        <v>0.01</v>
      </c>
      <c r="V1414">
        <f t="shared" si="358"/>
        <v>0.1</v>
      </c>
      <c r="W1414">
        <f t="shared" si="359"/>
        <v>8.8000000000000007</v>
      </c>
      <c r="X1414" s="5" t="e">
        <f t="shared" si="360"/>
        <v>#VALUE!</v>
      </c>
      <c r="Z1414">
        <v>40319</v>
      </c>
      <c r="AA1414">
        <v>43320</v>
      </c>
      <c r="AB1414" t="e">
        <f t="shared" si="361"/>
        <v>#VALUE!</v>
      </c>
      <c r="AC1414" t="e">
        <f t="shared" si="362"/>
        <v>#VALUE!</v>
      </c>
      <c r="AD1414">
        <v>0</v>
      </c>
      <c r="AE1414">
        <v>78158306</v>
      </c>
      <c r="AF1414">
        <f t="shared" si="363"/>
        <v>1.6786917055239145E-2</v>
      </c>
      <c r="AG1414">
        <f t="shared" si="364"/>
        <v>0.16786917055239145</v>
      </c>
      <c r="AH1414" t="e">
        <f t="shared" si="365"/>
        <v>#VALUE!</v>
      </c>
      <c r="AI1414">
        <f t="shared" si="366"/>
        <v>1413</v>
      </c>
    </row>
    <row r="1415" spans="1:35" x14ac:dyDescent="0.3">
      <c r="A1415" t="s">
        <v>606</v>
      </c>
      <c r="B1415">
        <v>4.2</v>
      </c>
      <c r="C1415">
        <v>1259849</v>
      </c>
      <c r="D1415" t="s">
        <v>29</v>
      </c>
      <c r="E1415" t="s">
        <v>470</v>
      </c>
      <c r="F1415" t="s">
        <v>22</v>
      </c>
      <c r="G1415">
        <v>0</v>
      </c>
      <c r="H1415" t="s">
        <v>72</v>
      </c>
      <c r="I1415" t="s">
        <v>24</v>
      </c>
      <c r="J1415" t="s">
        <v>13312</v>
      </c>
      <c r="K1415" t="s">
        <v>20</v>
      </c>
      <c r="L1415" t="s">
        <v>33</v>
      </c>
      <c r="M1415">
        <f t="shared" si="352"/>
        <v>0</v>
      </c>
      <c r="N1415" t="str">
        <f t="shared" si="353"/>
        <v>76M</v>
      </c>
      <c r="O1415">
        <f t="shared" si="354"/>
        <v>50000000</v>
      </c>
      <c r="P1415" t="str">
        <f t="shared" si="355"/>
        <v>0</v>
      </c>
      <c r="Q1415" s="1" t="e">
        <f t="shared" si="356"/>
        <v>#VALUE!</v>
      </c>
      <c r="R1415">
        <f t="shared" si="357"/>
        <v>50000000</v>
      </c>
      <c r="S1415">
        <v>0</v>
      </c>
      <c r="T1415" s="4">
        <v>1000000000</v>
      </c>
      <c r="U1415">
        <f t="shared" ref="U1415:U1478" si="367">IF(T1415 &lt;&gt; S1415, (R1415 - S1415) / (T1415 - S1415), NA())</f>
        <v>0.05</v>
      </c>
      <c r="V1415">
        <f t="shared" si="358"/>
        <v>0.5</v>
      </c>
      <c r="W1415">
        <f t="shared" si="359"/>
        <v>8.4</v>
      </c>
      <c r="X1415" s="5" t="e">
        <f t="shared" si="360"/>
        <v>#VALUE!</v>
      </c>
      <c r="Z1415">
        <v>40319</v>
      </c>
      <c r="AA1415">
        <v>43320</v>
      </c>
      <c r="AB1415" t="e">
        <f t="shared" si="361"/>
        <v>#VALUE!</v>
      </c>
      <c r="AC1415" t="e">
        <f t="shared" si="362"/>
        <v>#VALUE!</v>
      </c>
      <c r="AD1415">
        <v>0</v>
      </c>
      <c r="AE1415">
        <v>78158306</v>
      </c>
      <c r="AF1415">
        <f t="shared" si="363"/>
        <v>1.6119195316234208E-2</v>
      </c>
      <c r="AG1415">
        <f t="shared" si="364"/>
        <v>0.16119195316234208</v>
      </c>
      <c r="AH1415" t="e">
        <f t="shared" si="365"/>
        <v>#VALUE!</v>
      </c>
      <c r="AI1415">
        <f t="shared" si="366"/>
        <v>1414</v>
      </c>
    </row>
    <row r="1416" spans="1:35" x14ac:dyDescent="0.3">
      <c r="A1416" t="s">
        <v>905</v>
      </c>
      <c r="B1416">
        <v>4.4000000000000004</v>
      </c>
      <c r="C1416">
        <v>1254730</v>
      </c>
      <c r="D1416" t="s">
        <v>20</v>
      </c>
      <c r="E1416" t="s">
        <v>839</v>
      </c>
      <c r="F1416" t="s">
        <v>22</v>
      </c>
      <c r="G1416">
        <v>0</v>
      </c>
      <c r="H1416" t="s">
        <v>26</v>
      </c>
      <c r="I1416" t="s">
        <v>417</v>
      </c>
      <c r="J1416" t="s">
        <v>13312</v>
      </c>
      <c r="K1416" t="s">
        <v>20</v>
      </c>
      <c r="L1416" t="s">
        <v>20</v>
      </c>
      <c r="M1416">
        <f t="shared" si="352"/>
        <v>0</v>
      </c>
      <c r="N1416" t="str">
        <f t="shared" si="353"/>
        <v>N/A</v>
      </c>
      <c r="O1416">
        <f t="shared" si="354"/>
        <v>10000000</v>
      </c>
      <c r="P1416" t="str">
        <f t="shared" si="355"/>
        <v>0</v>
      </c>
      <c r="Q1416" s="1" t="e">
        <f t="shared" si="356"/>
        <v>#VALUE!</v>
      </c>
      <c r="R1416">
        <f t="shared" si="357"/>
        <v>10000000</v>
      </c>
      <c r="S1416">
        <v>0</v>
      </c>
      <c r="T1416" s="4">
        <v>1000000000</v>
      </c>
      <c r="U1416">
        <f t="shared" si="367"/>
        <v>0.01</v>
      </c>
      <c r="V1416">
        <f t="shared" si="358"/>
        <v>0.1</v>
      </c>
      <c r="W1416">
        <f t="shared" si="359"/>
        <v>8.8000000000000007</v>
      </c>
      <c r="X1416" s="5" t="e">
        <f t="shared" si="360"/>
        <v>#VALUE!</v>
      </c>
      <c r="Z1416">
        <v>40319</v>
      </c>
      <c r="AA1416">
        <v>43320</v>
      </c>
      <c r="AB1416" t="e">
        <f t="shared" si="361"/>
        <v>#VALUE!</v>
      </c>
      <c r="AC1416" t="e">
        <f t="shared" si="362"/>
        <v>#VALUE!</v>
      </c>
      <c r="AD1416">
        <v>0</v>
      </c>
      <c r="AE1416">
        <v>78158306</v>
      </c>
      <c r="AF1416">
        <f t="shared" si="363"/>
        <v>1.6053700037971651E-2</v>
      </c>
      <c r="AG1416">
        <f t="shared" si="364"/>
        <v>0.16053700037971652</v>
      </c>
      <c r="AH1416" t="e">
        <f t="shared" si="365"/>
        <v>#VALUE!</v>
      </c>
      <c r="AI1416">
        <f t="shared" si="366"/>
        <v>1415</v>
      </c>
    </row>
    <row r="1417" spans="1:35" x14ac:dyDescent="0.3">
      <c r="A1417" t="s">
        <v>1558</v>
      </c>
      <c r="B1417">
        <v>4.5</v>
      </c>
      <c r="C1417">
        <v>264282</v>
      </c>
      <c r="D1417" t="s">
        <v>557</v>
      </c>
      <c r="E1417" t="s">
        <v>839</v>
      </c>
      <c r="F1417" t="s">
        <v>22</v>
      </c>
      <c r="G1417">
        <v>0</v>
      </c>
      <c r="H1417" t="s">
        <v>23</v>
      </c>
      <c r="I1417" t="s">
        <v>536</v>
      </c>
      <c r="J1417" t="s">
        <v>13315</v>
      </c>
      <c r="K1417" t="s">
        <v>1559</v>
      </c>
      <c r="L1417" t="s">
        <v>119</v>
      </c>
      <c r="M1417">
        <f t="shared" si="352"/>
        <v>0</v>
      </c>
      <c r="N1417" t="str">
        <f t="shared" si="353"/>
        <v>48M</v>
      </c>
      <c r="O1417">
        <f t="shared" si="354"/>
        <v>10000000</v>
      </c>
      <c r="P1417" t="str">
        <f t="shared" si="355"/>
        <v>0</v>
      </c>
      <c r="Q1417" s="1" t="e">
        <f t="shared" si="356"/>
        <v>#VALUE!</v>
      </c>
      <c r="R1417">
        <f t="shared" si="357"/>
        <v>10000000</v>
      </c>
      <c r="S1417">
        <v>0</v>
      </c>
      <c r="T1417" s="4">
        <v>1000000000</v>
      </c>
      <c r="U1417">
        <f t="shared" si="367"/>
        <v>0.01</v>
      </c>
      <c r="V1417">
        <f t="shared" si="358"/>
        <v>0.1</v>
      </c>
      <c r="W1417">
        <f t="shared" si="359"/>
        <v>9</v>
      </c>
      <c r="X1417" s="5" t="e">
        <f t="shared" si="360"/>
        <v>#VALUE!</v>
      </c>
      <c r="Z1417">
        <v>40319</v>
      </c>
      <c r="AA1417">
        <v>43320</v>
      </c>
      <c r="AB1417" t="e">
        <f t="shared" si="361"/>
        <v>#VALUE!</v>
      </c>
      <c r="AC1417" t="e">
        <f t="shared" si="362"/>
        <v>#VALUE!</v>
      </c>
      <c r="AD1417">
        <v>0</v>
      </c>
      <c r="AE1417">
        <v>78158306</v>
      </c>
      <c r="AF1417">
        <f t="shared" si="363"/>
        <v>3.3813680659864863E-3</v>
      </c>
      <c r="AG1417">
        <f t="shared" si="364"/>
        <v>3.3813680659864863E-2</v>
      </c>
      <c r="AH1417" t="e">
        <f t="shared" si="365"/>
        <v>#VALUE!</v>
      </c>
      <c r="AI1417">
        <f t="shared" si="366"/>
        <v>1416</v>
      </c>
    </row>
    <row r="1418" spans="1:35" x14ac:dyDescent="0.3">
      <c r="A1418" t="s">
        <v>12121</v>
      </c>
      <c r="B1418">
        <v>5</v>
      </c>
      <c r="C1418">
        <v>2</v>
      </c>
      <c r="D1418" t="s">
        <v>831</v>
      </c>
      <c r="E1418" t="s">
        <v>11545</v>
      </c>
      <c r="F1418" t="s">
        <v>22</v>
      </c>
      <c r="G1418">
        <v>0</v>
      </c>
      <c r="H1418" t="s">
        <v>26</v>
      </c>
      <c r="I1418" t="s">
        <v>42</v>
      </c>
      <c r="J1418" t="s">
        <v>13710</v>
      </c>
      <c r="K1418" t="s">
        <v>9639</v>
      </c>
      <c r="L1418" t="s">
        <v>33</v>
      </c>
      <c r="M1418">
        <f t="shared" si="352"/>
        <v>0</v>
      </c>
      <c r="N1418" t="str">
        <f t="shared" si="353"/>
        <v>3.9M</v>
      </c>
      <c r="O1418">
        <f t="shared" si="354"/>
        <v>100</v>
      </c>
      <c r="P1418" t="str">
        <f t="shared" si="355"/>
        <v>0</v>
      </c>
      <c r="Q1418" s="1" t="e">
        <f t="shared" si="356"/>
        <v>#VALUE!</v>
      </c>
      <c r="R1418">
        <f t="shared" si="357"/>
        <v>100</v>
      </c>
      <c r="S1418">
        <v>0</v>
      </c>
      <c r="T1418" s="4">
        <v>1000000000</v>
      </c>
      <c r="U1418">
        <f t="shared" si="367"/>
        <v>9.9999999999999995E-8</v>
      </c>
      <c r="V1418">
        <f t="shared" si="358"/>
        <v>9.9999999999999995E-7</v>
      </c>
      <c r="W1418">
        <f t="shared" si="359"/>
        <v>10</v>
      </c>
      <c r="X1418" s="5" t="e">
        <f t="shared" si="360"/>
        <v>#VALUE!</v>
      </c>
      <c r="Z1418">
        <v>40319</v>
      </c>
      <c r="AA1418">
        <v>43320</v>
      </c>
      <c r="AB1418" t="e">
        <f t="shared" si="361"/>
        <v>#VALUE!</v>
      </c>
      <c r="AC1418" t="e">
        <f t="shared" si="362"/>
        <v>#VALUE!</v>
      </c>
      <c r="AD1418">
        <v>0</v>
      </c>
      <c r="AE1418">
        <v>78158306</v>
      </c>
      <c r="AF1418">
        <f t="shared" si="363"/>
        <v>2.558909094063528E-8</v>
      </c>
      <c r="AG1418">
        <f t="shared" si="364"/>
        <v>2.5589090940635279E-7</v>
      </c>
      <c r="AH1418" t="e">
        <f t="shared" si="365"/>
        <v>#VALUE!</v>
      </c>
      <c r="AI1418">
        <f t="shared" si="366"/>
        <v>1417</v>
      </c>
    </row>
    <row r="1419" spans="1:35" x14ac:dyDescent="0.3">
      <c r="A1419" t="s">
        <v>2764</v>
      </c>
      <c r="B1419">
        <v>4.5</v>
      </c>
      <c r="C1419">
        <v>79261</v>
      </c>
      <c r="D1419" t="s">
        <v>262</v>
      </c>
      <c r="E1419" t="s">
        <v>2379</v>
      </c>
      <c r="F1419" t="s">
        <v>22</v>
      </c>
      <c r="G1419">
        <v>0</v>
      </c>
      <c r="H1419" t="s">
        <v>26</v>
      </c>
      <c r="I1419" t="s">
        <v>182</v>
      </c>
      <c r="J1419" t="s">
        <v>13312</v>
      </c>
      <c r="K1419">
        <v>7.36</v>
      </c>
      <c r="L1419" t="s">
        <v>56</v>
      </c>
      <c r="M1419">
        <f t="shared" si="352"/>
        <v>0</v>
      </c>
      <c r="N1419" t="str">
        <f t="shared" si="353"/>
        <v>57M</v>
      </c>
      <c r="O1419">
        <f t="shared" si="354"/>
        <v>5000000</v>
      </c>
      <c r="P1419" t="str">
        <f t="shared" si="355"/>
        <v>0</v>
      </c>
      <c r="Q1419" s="1" t="e">
        <f t="shared" si="356"/>
        <v>#VALUE!</v>
      </c>
      <c r="R1419">
        <f t="shared" si="357"/>
        <v>5000000</v>
      </c>
      <c r="S1419">
        <v>0</v>
      </c>
      <c r="T1419" s="4">
        <v>1000000000</v>
      </c>
      <c r="U1419">
        <f t="shared" si="367"/>
        <v>5.0000000000000001E-3</v>
      </c>
      <c r="V1419">
        <f t="shared" si="358"/>
        <v>0.05</v>
      </c>
      <c r="W1419">
        <f t="shared" si="359"/>
        <v>9</v>
      </c>
      <c r="X1419" s="5" t="e">
        <f t="shared" si="360"/>
        <v>#VALUE!</v>
      </c>
      <c r="Z1419">
        <v>40319</v>
      </c>
      <c r="AA1419">
        <v>43320</v>
      </c>
      <c r="AB1419" t="e">
        <f t="shared" si="361"/>
        <v>#VALUE!</v>
      </c>
      <c r="AC1419" t="e">
        <f t="shared" si="362"/>
        <v>#VALUE!</v>
      </c>
      <c r="AD1419">
        <v>0</v>
      </c>
      <c r="AE1419">
        <v>78158306</v>
      </c>
      <c r="AF1419">
        <f t="shared" si="363"/>
        <v>1.0141084685228465E-3</v>
      </c>
      <c r="AG1419">
        <f t="shared" si="364"/>
        <v>1.0141084685228466E-2</v>
      </c>
      <c r="AH1419" t="e">
        <f t="shared" si="365"/>
        <v>#VALUE!</v>
      </c>
      <c r="AI1419">
        <f t="shared" si="366"/>
        <v>1418</v>
      </c>
    </row>
    <row r="1420" spans="1:35" x14ac:dyDescent="0.3">
      <c r="A1420" t="s">
        <v>10911</v>
      </c>
      <c r="B1420">
        <v>4.5999999999999996</v>
      </c>
      <c r="C1420">
        <v>8</v>
      </c>
      <c r="D1420" t="s">
        <v>681</v>
      </c>
      <c r="E1420" t="s">
        <v>10032</v>
      </c>
      <c r="F1420" t="s">
        <v>22</v>
      </c>
      <c r="G1420">
        <v>0</v>
      </c>
      <c r="H1420" t="s">
        <v>26</v>
      </c>
      <c r="I1420" t="s">
        <v>39</v>
      </c>
      <c r="J1420" t="s">
        <v>13369</v>
      </c>
      <c r="K1420">
        <v>1.73</v>
      </c>
      <c r="L1420" t="s">
        <v>217</v>
      </c>
      <c r="M1420">
        <f t="shared" si="352"/>
        <v>0</v>
      </c>
      <c r="N1420" t="str">
        <f t="shared" si="353"/>
        <v>18M</v>
      </c>
      <c r="O1420">
        <f t="shared" si="354"/>
        <v>1000</v>
      </c>
      <c r="P1420" t="str">
        <f t="shared" si="355"/>
        <v>0</v>
      </c>
      <c r="Q1420" s="1" t="e">
        <f t="shared" si="356"/>
        <v>#VALUE!</v>
      </c>
      <c r="R1420">
        <f t="shared" si="357"/>
        <v>1000</v>
      </c>
      <c r="S1420">
        <v>0</v>
      </c>
      <c r="T1420" s="4">
        <v>1000000000</v>
      </c>
      <c r="U1420">
        <f t="shared" si="367"/>
        <v>9.9999999999999995E-7</v>
      </c>
      <c r="V1420">
        <f t="shared" si="358"/>
        <v>9.9999999999999991E-6</v>
      </c>
      <c r="W1420">
        <f t="shared" si="359"/>
        <v>9.1999999999999993</v>
      </c>
      <c r="X1420" s="5" t="e">
        <f t="shared" si="360"/>
        <v>#VALUE!</v>
      </c>
      <c r="Z1420">
        <v>40319</v>
      </c>
      <c r="AA1420">
        <v>43320</v>
      </c>
      <c r="AB1420" t="e">
        <f t="shared" si="361"/>
        <v>#VALUE!</v>
      </c>
      <c r="AC1420" t="e">
        <f t="shared" si="362"/>
        <v>#VALUE!</v>
      </c>
      <c r="AD1420">
        <v>0</v>
      </c>
      <c r="AE1420">
        <v>78158306</v>
      </c>
      <c r="AF1420">
        <f t="shared" si="363"/>
        <v>1.0235636376254112E-7</v>
      </c>
      <c r="AG1420">
        <f t="shared" si="364"/>
        <v>1.0235636376254112E-6</v>
      </c>
      <c r="AH1420" t="e">
        <f t="shared" si="365"/>
        <v>#VALUE!</v>
      </c>
      <c r="AI1420">
        <f t="shared" si="366"/>
        <v>1419</v>
      </c>
    </row>
    <row r="1421" spans="1:35" x14ac:dyDescent="0.3">
      <c r="A1421" t="s">
        <v>2639</v>
      </c>
      <c r="B1421">
        <v>4.5</v>
      </c>
      <c r="C1421">
        <v>116403</v>
      </c>
      <c r="D1421" t="s">
        <v>20</v>
      </c>
      <c r="E1421" t="s">
        <v>2379</v>
      </c>
      <c r="F1421" t="s">
        <v>22</v>
      </c>
      <c r="G1421">
        <v>0</v>
      </c>
      <c r="H1421" t="s">
        <v>26</v>
      </c>
      <c r="I1421" t="s">
        <v>937</v>
      </c>
      <c r="J1421" t="s">
        <v>13314</v>
      </c>
      <c r="K1421" t="s">
        <v>20</v>
      </c>
      <c r="L1421" t="s">
        <v>20</v>
      </c>
      <c r="M1421">
        <f t="shared" si="352"/>
        <v>0</v>
      </c>
      <c r="N1421" t="str">
        <f t="shared" si="353"/>
        <v>N/A</v>
      </c>
      <c r="O1421">
        <f t="shared" si="354"/>
        <v>5000000</v>
      </c>
      <c r="P1421" t="str">
        <f t="shared" si="355"/>
        <v>0</v>
      </c>
      <c r="Q1421" s="1" t="e">
        <f t="shared" si="356"/>
        <v>#VALUE!</v>
      </c>
      <c r="R1421">
        <f t="shared" si="357"/>
        <v>5000000</v>
      </c>
      <c r="S1421">
        <v>0</v>
      </c>
      <c r="T1421" s="4">
        <v>1000000000</v>
      </c>
      <c r="U1421">
        <f t="shared" si="367"/>
        <v>5.0000000000000001E-3</v>
      </c>
      <c r="V1421">
        <f t="shared" si="358"/>
        <v>0.05</v>
      </c>
      <c r="W1421">
        <f t="shared" si="359"/>
        <v>9</v>
      </c>
      <c r="X1421" s="5" t="e">
        <f t="shared" si="360"/>
        <v>#VALUE!</v>
      </c>
      <c r="Z1421">
        <v>40319</v>
      </c>
      <c r="AA1421">
        <v>43320</v>
      </c>
      <c r="AB1421" t="e">
        <f t="shared" si="361"/>
        <v>#VALUE!</v>
      </c>
      <c r="AC1421" t="e">
        <f t="shared" si="362"/>
        <v>#VALUE!</v>
      </c>
      <c r="AD1421">
        <v>0</v>
      </c>
      <c r="AE1421">
        <v>78158306</v>
      </c>
      <c r="AF1421">
        <f t="shared" si="363"/>
        <v>1.4893234763813843E-3</v>
      </c>
      <c r="AG1421">
        <f t="shared" si="364"/>
        <v>1.4893234763813844E-2</v>
      </c>
      <c r="AH1421" t="e">
        <f t="shared" si="365"/>
        <v>#VALUE!</v>
      </c>
      <c r="AI1421">
        <f t="shared" si="366"/>
        <v>1420</v>
      </c>
    </row>
    <row r="1422" spans="1:35" x14ac:dyDescent="0.3">
      <c r="A1422" t="s">
        <v>602</v>
      </c>
      <c r="B1422">
        <v>4.2</v>
      </c>
      <c r="C1422">
        <v>1260903</v>
      </c>
      <c r="D1422" t="s">
        <v>603</v>
      </c>
      <c r="E1422" t="s">
        <v>470</v>
      </c>
      <c r="F1422" t="s">
        <v>22</v>
      </c>
      <c r="G1422">
        <v>0</v>
      </c>
      <c r="H1422" t="s">
        <v>26</v>
      </c>
      <c r="I1422" t="s">
        <v>42</v>
      </c>
      <c r="J1422" t="s">
        <v>13316</v>
      </c>
      <c r="K1422" t="s">
        <v>604</v>
      </c>
      <c r="L1422" t="s">
        <v>33</v>
      </c>
      <c r="M1422">
        <f t="shared" si="352"/>
        <v>0</v>
      </c>
      <c r="N1422" t="str">
        <f t="shared" si="353"/>
        <v>8.7M</v>
      </c>
      <c r="O1422">
        <f t="shared" si="354"/>
        <v>50000000</v>
      </c>
      <c r="P1422" t="str">
        <f t="shared" si="355"/>
        <v>0</v>
      </c>
      <c r="Q1422" s="1" t="e">
        <f t="shared" si="356"/>
        <v>#VALUE!</v>
      </c>
      <c r="R1422">
        <f t="shared" si="357"/>
        <v>50000000</v>
      </c>
      <c r="S1422">
        <v>0</v>
      </c>
      <c r="T1422" s="4">
        <v>1000000000</v>
      </c>
      <c r="U1422">
        <f t="shared" si="367"/>
        <v>0.05</v>
      </c>
      <c r="V1422">
        <f t="shared" si="358"/>
        <v>0.5</v>
      </c>
      <c r="W1422">
        <f t="shared" si="359"/>
        <v>8.4</v>
      </c>
      <c r="X1422" s="5" t="e">
        <f t="shared" si="360"/>
        <v>#VALUE!</v>
      </c>
      <c r="Z1422">
        <v>40319</v>
      </c>
      <c r="AA1422">
        <v>43320</v>
      </c>
      <c r="AB1422" t="e">
        <f t="shared" si="361"/>
        <v>#VALUE!</v>
      </c>
      <c r="AC1422" t="e">
        <f t="shared" si="362"/>
        <v>#VALUE!</v>
      </c>
      <c r="AD1422">
        <v>0</v>
      </c>
      <c r="AE1422">
        <v>78158306</v>
      </c>
      <c r="AF1422">
        <f t="shared" si="363"/>
        <v>1.6132680767159922E-2</v>
      </c>
      <c r="AG1422">
        <f t="shared" si="364"/>
        <v>0.16132680767159924</v>
      </c>
      <c r="AH1422" t="e">
        <f t="shared" si="365"/>
        <v>#VALUE!</v>
      </c>
      <c r="AI1422">
        <f t="shared" si="366"/>
        <v>1421</v>
      </c>
    </row>
    <row r="1423" spans="1:35" x14ac:dyDescent="0.3">
      <c r="A1423" t="s">
        <v>6647</v>
      </c>
      <c r="B1423">
        <v>4.5999999999999996</v>
      </c>
      <c r="C1423">
        <v>1981</v>
      </c>
      <c r="D1423" t="s">
        <v>761</v>
      </c>
      <c r="E1423" t="s">
        <v>5956</v>
      </c>
      <c r="F1423" t="s">
        <v>22</v>
      </c>
      <c r="G1423">
        <v>0</v>
      </c>
      <c r="H1423" t="s">
        <v>26</v>
      </c>
      <c r="I1423" t="s">
        <v>117</v>
      </c>
      <c r="J1423" t="s">
        <v>13377</v>
      </c>
      <c r="K1423" t="s">
        <v>6648</v>
      </c>
      <c r="L1423" t="s">
        <v>33</v>
      </c>
      <c r="M1423">
        <f t="shared" si="352"/>
        <v>0</v>
      </c>
      <c r="N1423" t="str">
        <f t="shared" si="353"/>
        <v>10M</v>
      </c>
      <c r="O1423">
        <f t="shared" si="354"/>
        <v>100000</v>
      </c>
      <c r="P1423" t="str">
        <f t="shared" si="355"/>
        <v>0</v>
      </c>
      <c r="Q1423" s="1" t="e">
        <f t="shared" si="356"/>
        <v>#VALUE!</v>
      </c>
      <c r="R1423">
        <f t="shared" si="357"/>
        <v>100000</v>
      </c>
      <c r="S1423">
        <v>0</v>
      </c>
      <c r="T1423" s="4">
        <v>1000000000</v>
      </c>
      <c r="U1423">
        <f t="shared" si="367"/>
        <v>1E-4</v>
      </c>
      <c r="V1423">
        <f t="shared" si="358"/>
        <v>1E-3</v>
      </c>
      <c r="W1423">
        <f t="shared" si="359"/>
        <v>9.1999999999999993</v>
      </c>
      <c r="X1423" s="5" t="e">
        <f t="shared" si="360"/>
        <v>#VALUE!</v>
      </c>
      <c r="Z1423">
        <v>40319</v>
      </c>
      <c r="AA1423">
        <v>43320</v>
      </c>
      <c r="AB1423" t="e">
        <f t="shared" si="361"/>
        <v>#VALUE!</v>
      </c>
      <c r="AC1423" t="e">
        <f t="shared" si="362"/>
        <v>#VALUE!</v>
      </c>
      <c r="AD1423">
        <v>0</v>
      </c>
      <c r="AE1423">
        <v>78158306</v>
      </c>
      <c r="AF1423">
        <f t="shared" si="363"/>
        <v>2.5345994576699243E-5</v>
      </c>
      <c r="AG1423">
        <f t="shared" si="364"/>
        <v>2.5345994576699243E-4</v>
      </c>
      <c r="AH1423" t="e">
        <f t="shared" si="365"/>
        <v>#VALUE!</v>
      </c>
      <c r="AI1423">
        <f t="shared" si="366"/>
        <v>1422</v>
      </c>
    </row>
    <row r="1424" spans="1:35" x14ac:dyDescent="0.3">
      <c r="A1424" t="s">
        <v>7509</v>
      </c>
      <c r="B1424">
        <v>4.7</v>
      </c>
      <c r="C1424">
        <v>2319</v>
      </c>
      <c r="D1424" t="s">
        <v>608</v>
      </c>
      <c r="E1424" t="s">
        <v>7441</v>
      </c>
      <c r="F1424" t="s">
        <v>22</v>
      </c>
      <c r="G1424">
        <v>0</v>
      </c>
      <c r="H1424" t="s">
        <v>26</v>
      </c>
      <c r="I1424" t="s">
        <v>50</v>
      </c>
      <c r="J1424" t="s">
        <v>13473</v>
      </c>
      <c r="K1424">
        <v>10.1</v>
      </c>
      <c r="L1424" t="s">
        <v>33</v>
      </c>
      <c r="M1424">
        <f t="shared" si="352"/>
        <v>0</v>
      </c>
      <c r="N1424" t="str">
        <f t="shared" si="353"/>
        <v>27M</v>
      </c>
      <c r="O1424">
        <f t="shared" si="354"/>
        <v>50000</v>
      </c>
      <c r="P1424" t="str">
        <f t="shared" si="355"/>
        <v>0</v>
      </c>
      <c r="Q1424" s="1" t="e">
        <f t="shared" si="356"/>
        <v>#VALUE!</v>
      </c>
      <c r="R1424">
        <f t="shared" si="357"/>
        <v>50000</v>
      </c>
      <c r="S1424">
        <v>0</v>
      </c>
      <c r="T1424" s="4">
        <v>1000000000</v>
      </c>
      <c r="U1424">
        <f t="shared" si="367"/>
        <v>5.0000000000000002E-5</v>
      </c>
      <c r="V1424">
        <f t="shared" si="358"/>
        <v>5.0000000000000001E-4</v>
      </c>
      <c r="W1424">
        <f t="shared" si="359"/>
        <v>9.4</v>
      </c>
      <c r="X1424" s="5" t="e">
        <f t="shared" si="360"/>
        <v>#VALUE!</v>
      </c>
      <c r="Z1424">
        <v>40319</v>
      </c>
      <c r="AA1424">
        <v>43320</v>
      </c>
      <c r="AB1424" t="e">
        <f t="shared" si="361"/>
        <v>#VALUE!</v>
      </c>
      <c r="AC1424" t="e">
        <f t="shared" si="362"/>
        <v>#VALUE!</v>
      </c>
      <c r="AD1424">
        <v>0</v>
      </c>
      <c r="AE1424">
        <v>78158306</v>
      </c>
      <c r="AF1424">
        <f t="shared" si="363"/>
        <v>2.9670550945666607E-5</v>
      </c>
      <c r="AG1424">
        <f t="shared" si="364"/>
        <v>2.9670550945666606E-4</v>
      </c>
      <c r="AH1424" t="e">
        <f t="shared" si="365"/>
        <v>#VALUE!</v>
      </c>
      <c r="AI1424">
        <f t="shared" si="366"/>
        <v>1423</v>
      </c>
    </row>
    <row r="1425" spans="1:35" x14ac:dyDescent="0.3">
      <c r="A1425" t="s">
        <v>2667</v>
      </c>
      <c r="B1425">
        <v>4.5</v>
      </c>
      <c r="C1425">
        <v>104068</v>
      </c>
      <c r="D1425" t="s">
        <v>369</v>
      </c>
      <c r="E1425" t="s">
        <v>2379</v>
      </c>
      <c r="F1425" t="s">
        <v>22</v>
      </c>
      <c r="G1425">
        <v>0</v>
      </c>
      <c r="H1425" t="s">
        <v>23</v>
      </c>
      <c r="I1425" t="s">
        <v>182</v>
      </c>
      <c r="J1425" t="s">
        <v>13314</v>
      </c>
      <c r="K1425" t="s">
        <v>2668</v>
      </c>
      <c r="L1425" t="s">
        <v>33</v>
      </c>
      <c r="M1425">
        <f t="shared" si="352"/>
        <v>0</v>
      </c>
      <c r="N1425" t="str">
        <f t="shared" si="353"/>
        <v>37M</v>
      </c>
      <c r="O1425">
        <f t="shared" si="354"/>
        <v>5000000</v>
      </c>
      <c r="P1425" t="str">
        <f t="shared" si="355"/>
        <v>0</v>
      </c>
      <c r="Q1425" s="1" t="e">
        <f t="shared" si="356"/>
        <v>#VALUE!</v>
      </c>
      <c r="R1425">
        <f t="shared" si="357"/>
        <v>5000000</v>
      </c>
      <c r="S1425">
        <v>0</v>
      </c>
      <c r="T1425" s="4">
        <v>1000000000</v>
      </c>
      <c r="U1425">
        <f t="shared" si="367"/>
        <v>5.0000000000000001E-3</v>
      </c>
      <c r="V1425">
        <f t="shared" si="358"/>
        <v>0.05</v>
      </c>
      <c r="W1425">
        <f t="shared" si="359"/>
        <v>9</v>
      </c>
      <c r="X1425" s="5" t="e">
        <f t="shared" si="360"/>
        <v>#VALUE!</v>
      </c>
      <c r="Z1425">
        <v>40319</v>
      </c>
      <c r="AA1425">
        <v>43320</v>
      </c>
      <c r="AB1425" t="e">
        <f t="shared" si="361"/>
        <v>#VALUE!</v>
      </c>
      <c r="AC1425" t="e">
        <f t="shared" si="362"/>
        <v>#VALUE!</v>
      </c>
      <c r="AD1425">
        <v>0</v>
      </c>
      <c r="AE1425">
        <v>78158306</v>
      </c>
      <c r="AF1425">
        <f t="shared" si="363"/>
        <v>1.3315027580050162E-3</v>
      </c>
      <c r="AG1425">
        <f t="shared" si="364"/>
        <v>1.3315027580050163E-2</v>
      </c>
      <c r="AH1425" t="e">
        <f t="shared" si="365"/>
        <v>#VALUE!</v>
      </c>
      <c r="AI1425">
        <f t="shared" si="366"/>
        <v>1424</v>
      </c>
    </row>
    <row r="1426" spans="1:35" x14ac:dyDescent="0.3">
      <c r="A1426" t="s">
        <v>2275</v>
      </c>
      <c r="B1426">
        <v>4.5</v>
      </c>
      <c r="C1426">
        <v>43852</v>
      </c>
      <c r="D1426" t="s">
        <v>484</v>
      </c>
      <c r="E1426" t="s">
        <v>839</v>
      </c>
      <c r="F1426" t="s">
        <v>22</v>
      </c>
      <c r="G1426">
        <v>0</v>
      </c>
      <c r="H1426" t="s">
        <v>26</v>
      </c>
      <c r="I1426" t="s">
        <v>1864</v>
      </c>
      <c r="J1426" t="s">
        <v>13324</v>
      </c>
      <c r="K1426" t="s">
        <v>2276</v>
      </c>
      <c r="L1426" t="s">
        <v>33</v>
      </c>
      <c r="M1426">
        <f t="shared" si="352"/>
        <v>0</v>
      </c>
      <c r="N1426" t="str">
        <f t="shared" si="353"/>
        <v>77M</v>
      </c>
      <c r="O1426">
        <f t="shared" si="354"/>
        <v>10000000</v>
      </c>
      <c r="P1426" t="str">
        <f t="shared" si="355"/>
        <v>0</v>
      </c>
      <c r="Q1426" s="1" t="e">
        <f t="shared" si="356"/>
        <v>#VALUE!</v>
      </c>
      <c r="R1426">
        <f t="shared" si="357"/>
        <v>10000000</v>
      </c>
      <c r="S1426">
        <v>0</v>
      </c>
      <c r="T1426" s="4">
        <v>1000000000</v>
      </c>
      <c r="U1426">
        <f t="shared" si="367"/>
        <v>0.01</v>
      </c>
      <c r="V1426">
        <f t="shared" si="358"/>
        <v>0.1</v>
      </c>
      <c r="W1426">
        <f t="shared" si="359"/>
        <v>9</v>
      </c>
      <c r="X1426" s="5" t="e">
        <f t="shared" si="360"/>
        <v>#VALUE!</v>
      </c>
      <c r="Z1426">
        <v>40319</v>
      </c>
      <c r="AA1426">
        <v>43320</v>
      </c>
      <c r="AB1426" t="e">
        <f t="shared" si="361"/>
        <v>#VALUE!</v>
      </c>
      <c r="AC1426" t="e">
        <f t="shared" si="362"/>
        <v>#VALUE!</v>
      </c>
      <c r="AD1426">
        <v>0</v>
      </c>
      <c r="AE1426">
        <v>78158306</v>
      </c>
      <c r="AF1426">
        <f t="shared" si="363"/>
        <v>5.6106640796436914E-4</v>
      </c>
      <c r="AG1426">
        <f t="shared" si="364"/>
        <v>5.6106640796436914E-3</v>
      </c>
      <c r="AH1426" t="e">
        <f t="shared" si="365"/>
        <v>#VALUE!</v>
      </c>
      <c r="AI1426">
        <f t="shared" si="366"/>
        <v>1425</v>
      </c>
    </row>
    <row r="1427" spans="1:35" x14ac:dyDescent="0.3">
      <c r="A1427" t="s">
        <v>2857</v>
      </c>
      <c r="B1427">
        <v>4.5</v>
      </c>
      <c r="C1427">
        <v>65448</v>
      </c>
      <c r="D1427" t="s">
        <v>20</v>
      </c>
      <c r="E1427" t="s">
        <v>2379</v>
      </c>
      <c r="F1427" t="s">
        <v>22</v>
      </c>
      <c r="G1427">
        <v>0</v>
      </c>
      <c r="H1427" t="s">
        <v>26</v>
      </c>
      <c r="I1427" t="s">
        <v>171</v>
      </c>
      <c r="J1427" t="s">
        <v>13316</v>
      </c>
      <c r="K1427" t="s">
        <v>20</v>
      </c>
      <c r="L1427" t="s">
        <v>20</v>
      </c>
      <c r="M1427">
        <f t="shared" si="352"/>
        <v>0</v>
      </c>
      <c r="N1427" t="str">
        <f t="shared" si="353"/>
        <v>N/A</v>
      </c>
      <c r="O1427">
        <f t="shared" si="354"/>
        <v>5000000</v>
      </c>
      <c r="P1427" t="str">
        <f t="shared" si="355"/>
        <v>0</v>
      </c>
      <c r="Q1427" s="1" t="e">
        <f t="shared" si="356"/>
        <v>#VALUE!</v>
      </c>
      <c r="R1427">
        <f t="shared" si="357"/>
        <v>5000000</v>
      </c>
      <c r="S1427">
        <v>0</v>
      </c>
      <c r="T1427" s="4">
        <v>1000000000</v>
      </c>
      <c r="U1427">
        <f t="shared" si="367"/>
        <v>5.0000000000000001E-3</v>
      </c>
      <c r="V1427">
        <f t="shared" si="358"/>
        <v>0.05</v>
      </c>
      <c r="W1427">
        <f t="shared" si="359"/>
        <v>9</v>
      </c>
      <c r="X1427" s="5" t="e">
        <f t="shared" si="360"/>
        <v>#VALUE!</v>
      </c>
      <c r="Z1427">
        <v>40319</v>
      </c>
      <c r="AA1427">
        <v>43320</v>
      </c>
      <c r="AB1427" t="e">
        <f t="shared" si="361"/>
        <v>#VALUE!</v>
      </c>
      <c r="AC1427" t="e">
        <f t="shared" si="362"/>
        <v>#VALUE!</v>
      </c>
      <c r="AD1427">
        <v>0</v>
      </c>
      <c r="AE1427">
        <v>78158306</v>
      </c>
      <c r="AF1427">
        <f t="shared" si="363"/>
        <v>8.3737741194134891E-4</v>
      </c>
      <c r="AG1427">
        <f t="shared" si="364"/>
        <v>8.37377411941349E-3</v>
      </c>
      <c r="AH1427" t="e">
        <f t="shared" si="365"/>
        <v>#VALUE!</v>
      </c>
      <c r="AI1427">
        <f t="shared" si="366"/>
        <v>1426</v>
      </c>
    </row>
    <row r="1428" spans="1:35" x14ac:dyDescent="0.3">
      <c r="A1428" t="s">
        <v>6281</v>
      </c>
      <c r="B1428">
        <v>4.5999999999999996</v>
      </c>
      <c r="C1428">
        <v>4304</v>
      </c>
      <c r="D1428" t="s">
        <v>1353</v>
      </c>
      <c r="E1428" t="s">
        <v>5956</v>
      </c>
      <c r="F1428" t="s">
        <v>22</v>
      </c>
      <c r="G1428">
        <v>0</v>
      </c>
      <c r="H1428" t="s">
        <v>26</v>
      </c>
      <c r="I1428" t="s">
        <v>694</v>
      </c>
      <c r="J1428" t="s">
        <v>13470</v>
      </c>
      <c r="K1428">
        <v>1900001</v>
      </c>
      <c r="L1428" t="s">
        <v>67</v>
      </c>
      <c r="M1428">
        <f t="shared" si="352"/>
        <v>0</v>
      </c>
      <c r="N1428" t="str">
        <f t="shared" si="353"/>
        <v>71M</v>
      </c>
      <c r="O1428">
        <f t="shared" si="354"/>
        <v>100000</v>
      </c>
      <c r="P1428" t="str">
        <f t="shared" si="355"/>
        <v>0</v>
      </c>
      <c r="Q1428" s="1" t="e">
        <f t="shared" si="356"/>
        <v>#VALUE!</v>
      </c>
      <c r="R1428">
        <f t="shared" si="357"/>
        <v>100000</v>
      </c>
      <c r="S1428">
        <v>0</v>
      </c>
      <c r="T1428" s="4">
        <v>1000000000</v>
      </c>
      <c r="U1428">
        <f t="shared" si="367"/>
        <v>1E-4</v>
      </c>
      <c r="V1428">
        <f t="shared" si="358"/>
        <v>1E-3</v>
      </c>
      <c r="W1428">
        <f t="shared" si="359"/>
        <v>9.1999999999999993</v>
      </c>
      <c r="X1428" s="5" t="e">
        <f t="shared" si="360"/>
        <v>#VALUE!</v>
      </c>
      <c r="Z1428">
        <v>40319</v>
      </c>
      <c r="AA1428">
        <v>43320</v>
      </c>
      <c r="AB1428" t="e">
        <f t="shared" si="361"/>
        <v>#VALUE!</v>
      </c>
      <c r="AC1428" t="e">
        <f t="shared" si="362"/>
        <v>#VALUE!</v>
      </c>
      <c r="AD1428">
        <v>0</v>
      </c>
      <c r="AE1428">
        <v>78158306</v>
      </c>
      <c r="AF1428">
        <f t="shared" si="363"/>
        <v>5.5067723704247124E-5</v>
      </c>
      <c r="AG1428">
        <f t="shared" si="364"/>
        <v>5.5067723704247122E-4</v>
      </c>
      <c r="AH1428" t="e">
        <f t="shared" si="365"/>
        <v>#VALUE!</v>
      </c>
      <c r="AI1428">
        <f t="shared" si="366"/>
        <v>1427</v>
      </c>
    </row>
    <row r="1429" spans="1:35" x14ac:dyDescent="0.3">
      <c r="A1429" t="s">
        <v>13504</v>
      </c>
      <c r="B1429">
        <v>4.5999999999999996</v>
      </c>
      <c r="C1429">
        <v>666</v>
      </c>
      <c r="D1429" t="s">
        <v>603</v>
      </c>
      <c r="E1429" t="s">
        <v>5956</v>
      </c>
      <c r="F1429" t="s">
        <v>22</v>
      </c>
      <c r="G1429">
        <v>0</v>
      </c>
      <c r="H1429" t="s">
        <v>26</v>
      </c>
      <c r="I1429" t="s">
        <v>36</v>
      </c>
      <c r="J1429" t="s">
        <v>13470</v>
      </c>
      <c r="K1429">
        <v>6.1</v>
      </c>
      <c r="L1429" t="s">
        <v>119</v>
      </c>
      <c r="M1429">
        <f t="shared" si="352"/>
        <v>0</v>
      </c>
      <c r="N1429" t="str">
        <f t="shared" si="353"/>
        <v>8.7M</v>
      </c>
      <c r="O1429">
        <f t="shared" si="354"/>
        <v>100000</v>
      </c>
      <c r="P1429" t="str">
        <f t="shared" si="355"/>
        <v>0</v>
      </c>
      <c r="Q1429" s="1" t="e">
        <f t="shared" si="356"/>
        <v>#VALUE!</v>
      </c>
      <c r="R1429">
        <f t="shared" si="357"/>
        <v>100000</v>
      </c>
      <c r="S1429">
        <v>0</v>
      </c>
      <c r="T1429" s="4">
        <v>1000000000</v>
      </c>
      <c r="U1429">
        <f t="shared" si="367"/>
        <v>1E-4</v>
      </c>
      <c r="V1429">
        <f t="shared" si="358"/>
        <v>1E-3</v>
      </c>
      <c r="W1429">
        <f t="shared" si="359"/>
        <v>9.1999999999999993</v>
      </c>
      <c r="X1429" s="5" t="e">
        <f t="shared" si="360"/>
        <v>#VALUE!</v>
      </c>
      <c r="Z1429">
        <v>40319</v>
      </c>
      <c r="AA1429">
        <v>43320</v>
      </c>
      <c r="AB1429" t="e">
        <f t="shared" si="361"/>
        <v>#VALUE!</v>
      </c>
      <c r="AC1429" t="e">
        <f t="shared" si="362"/>
        <v>#VALUE!</v>
      </c>
      <c r="AD1429">
        <v>0</v>
      </c>
      <c r="AE1429">
        <v>78158306</v>
      </c>
      <c r="AF1429">
        <f t="shared" si="363"/>
        <v>8.5211672832315482E-6</v>
      </c>
      <c r="AG1429">
        <f t="shared" si="364"/>
        <v>8.5211672832315478E-5</v>
      </c>
      <c r="AH1429" t="e">
        <f t="shared" si="365"/>
        <v>#VALUE!</v>
      </c>
      <c r="AI1429">
        <f t="shared" si="366"/>
        <v>1428</v>
      </c>
    </row>
    <row r="1430" spans="1:35" x14ac:dyDescent="0.3">
      <c r="A1430" t="s">
        <v>7524</v>
      </c>
      <c r="B1430">
        <v>4.5999999999999996</v>
      </c>
      <c r="C1430">
        <v>1992</v>
      </c>
      <c r="D1430" t="s">
        <v>76</v>
      </c>
      <c r="E1430" t="s">
        <v>7441</v>
      </c>
      <c r="F1430" t="s">
        <v>22</v>
      </c>
      <c r="G1430">
        <v>0</v>
      </c>
      <c r="H1430" t="s">
        <v>26</v>
      </c>
      <c r="I1430" t="s">
        <v>448</v>
      </c>
      <c r="J1430" t="s">
        <v>13470</v>
      </c>
      <c r="K1430" t="s">
        <v>7525</v>
      </c>
      <c r="L1430" t="s">
        <v>104</v>
      </c>
      <c r="M1430">
        <f t="shared" si="352"/>
        <v>0</v>
      </c>
      <c r="N1430" t="str">
        <f t="shared" si="353"/>
        <v>24M</v>
      </c>
      <c r="O1430">
        <f t="shared" si="354"/>
        <v>50000</v>
      </c>
      <c r="P1430" t="str">
        <f t="shared" si="355"/>
        <v>0</v>
      </c>
      <c r="Q1430" s="1" t="e">
        <f t="shared" si="356"/>
        <v>#VALUE!</v>
      </c>
      <c r="R1430">
        <f t="shared" si="357"/>
        <v>50000</v>
      </c>
      <c r="S1430">
        <v>0</v>
      </c>
      <c r="T1430" s="4">
        <v>1000000000</v>
      </c>
      <c r="U1430">
        <f t="shared" si="367"/>
        <v>5.0000000000000002E-5</v>
      </c>
      <c r="V1430">
        <f t="shared" si="358"/>
        <v>5.0000000000000001E-4</v>
      </c>
      <c r="W1430">
        <f t="shared" si="359"/>
        <v>9.1999999999999993</v>
      </c>
      <c r="X1430" s="5" t="e">
        <f t="shared" si="360"/>
        <v>#VALUE!</v>
      </c>
      <c r="Z1430">
        <v>40319</v>
      </c>
      <c r="AA1430">
        <v>43320</v>
      </c>
      <c r="AB1430" t="e">
        <f t="shared" si="361"/>
        <v>#VALUE!</v>
      </c>
      <c r="AC1430" t="e">
        <f t="shared" si="362"/>
        <v>#VALUE!</v>
      </c>
      <c r="AD1430">
        <v>0</v>
      </c>
      <c r="AE1430">
        <v>78158306</v>
      </c>
      <c r="AF1430">
        <f t="shared" si="363"/>
        <v>2.5486734576872738E-5</v>
      </c>
      <c r="AG1430">
        <f t="shared" si="364"/>
        <v>2.5486734576872738E-4</v>
      </c>
      <c r="AH1430" t="e">
        <f t="shared" si="365"/>
        <v>#VALUE!</v>
      </c>
      <c r="AI1430">
        <f t="shared" si="366"/>
        <v>1429</v>
      </c>
    </row>
    <row r="1431" spans="1:35" x14ac:dyDescent="0.3">
      <c r="A1431" t="s">
        <v>1004</v>
      </c>
      <c r="B1431">
        <v>4.5</v>
      </c>
      <c r="C1431">
        <v>787177</v>
      </c>
      <c r="D1431" t="s">
        <v>20</v>
      </c>
      <c r="E1431" t="s">
        <v>839</v>
      </c>
      <c r="F1431" t="s">
        <v>22</v>
      </c>
      <c r="G1431">
        <v>0</v>
      </c>
      <c r="H1431" t="s">
        <v>26</v>
      </c>
      <c r="I1431" t="s">
        <v>42</v>
      </c>
      <c r="J1431" t="s">
        <v>13470</v>
      </c>
      <c r="K1431" t="s">
        <v>20</v>
      </c>
      <c r="L1431" t="s">
        <v>20</v>
      </c>
      <c r="M1431">
        <f t="shared" si="352"/>
        <v>0</v>
      </c>
      <c r="N1431" t="str">
        <f t="shared" si="353"/>
        <v>N/A</v>
      </c>
      <c r="O1431">
        <f t="shared" si="354"/>
        <v>10000000</v>
      </c>
      <c r="P1431" t="str">
        <f t="shared" si="355"/>
        <v>0</v>
      </c>
      <c r="Q1431" s="1" t="e">
        <f t="shared" si="356"/>
        <v>#VALUE!</v>
      </c>
      <c r="R1431">
        <f t="shared" si="357"/>
        <v>10000000</v>
      </c>
      <c r="S1431">
        <v>0</v>
      </c>
      <c r="T1431" s="4">
        <v>1000000000</v>
      </c>
      <c r="U1431">
        <f t="shared" si="367"/>
        <v>0.01</v>
      </c>
      <c r="V1431">
        <f t="shared" si="358"/>
        <v>0.1</v>
      </c>
      <c r="W1431">
        <f t="shared" si="359"/>
        <v>9</v>
      </c>
      <c r="X1431" s="5" t="e">
        <f t="shared" si="360"/>
        <v>#VALUE!</v>
      </c>
      <c r="Z1431">
        <v>40319</v>
      </c>
      <c r="AA1431">
        <v>43320</v>
      </c>
      <c r="AB1431" t="e">
        <f t="shared" si="361"/>
        <v>#VALUE!</v>
      </c>
      <c r="AC1431" t="e">
        <f t="shared" si="362"/>
        <v>#VALUE!</v>
      </c>
      <c r="AD1431">
        <v>0</v>
      </c>
      <c r="AE1431">
        <v>78158306</v>
      </c>
      <c r="AF1431">
        <f t="shared" si="363"/>
        <v>1.0071571919688228E-2</v>
      </c>
      <c r="AG1431">
        <f t="shared" si="364"/>
        <v>0.10071571919688228</v>
      </c>
      <c r="AH1431" t="e">
        <f t="shared" si="365"/>
        <v>#VALUE!</v>
      </c>
      <c r="AI1431">
        <f t="shared" si="366"/>
        <v>1430</v>
      </c>
    </row>
    <row r="1432" spans="1:35" x14ac:dyDescent="0.3">
      <c r="A1432" t="s">
        <v>2662</v>
      </c>
      <c r="B1432">
        <v>4.5</v>
      </c>
      <c r="C1432">
        <v>107724</v>
      </c>
      <c r="D1432" t="s">
        <v>671</v>
      </c>
      <c r="E1432" t="s">
        <v>2379</v>
      </c>
      <c r="F1432" t="s">
        <v>22</v>
      </c>
      <c r="G1432">
        <v>0</v>
      </c>
      <c r="H1432" t="s">
        <v>26</v>
      </c>
      <c r="I1432" t="s">
        <v>117</v>
      </c>
      <c r="J1432" t="s">
        <v>13313</v>
      </c>
      <c r="K1432">
        <v>1004</v>
      </c>
      <c r="L1432" t="s">
        <v>67</v>
      </c>
      <c r="M1432">
        <f t="shared" si="352"/>
        <v>0</v>
      </c>
      <c r="N1432" t="str">
        <f t="shared" si="353"/>
        <v>6.5M</v>
      </c>
      <c r="O1432">
        <f t="shared" si="354"/>
        <v>5000000</v>
      </c>
      <c r="P1432" t="str">
        <f t="shared" si="355"/>
        <v>0</v>
      </c>
      <c r="Q1432" s="1" t="e">
        <f t="shared" si="356"/>
        <v>#VALUE!</v>
      </c>
      <c r="R1432">
        <f t="shared" si="357"/>
        <v>5000000</v>
      </c>
      <c r="S1432">
        <v>0</v>
      </c>
      <c r="T1432" s="4">
        <v>1000000000</v>
      </c>
      <c r="U1432">
        <f t="shared" si="367"/>
        <v>5.0000000000000001E-3</v>
      </c>
      <c r="V1432">
        <f t="shared" si="358"/>
        <v>0.05</v>
      </c>
      <c r="W1432">
        <f t="shared" si="359"/>
        <v>9</v>
      </c>
      <c r="X1432" s="5" t="e">
        <f t="shared" si="360"/>
        <v>#VALUE!</v>
      </c>
      <c r="Z1432">
        <v>40319</v>
      </c>
      <c r="AA1432">
        <v>43320</v>
      </c>
      <c r="AB1432" t="e">
        <f t="shared" si="361"/>
        <v>#VALUE!</v>
      </c>
      <c r="AC1432" t="e">
        <f t="shared" si="362"/>
        <v>#VALUE!</v>
      </c>
      <c r="AD1432">
        <v>0</v>
      </c>
      <c r="AE1432">
        <v>78158306</v>
      </c>
      <c r="AF1432">
        <f t="shared" si="363"/>
        <v>1.3782796162444973E-3</v>
      </c>
      <c r="AG1432">
        <f t="shared" si="364"/>
        <v>1.3782796162444974E-2</v>
      </c>
      <c r="AH1432" t="e">
        <f t="shared" si="365"/>
        <v>#VALUE!</v>
      </c>
      <c r="AI1432">
        <f t="shared" si="366"/>
        <v>1431</v>
      </c>
    </row>
    <row r="1433" spans="1:35" x14ac:dyDescent="0.3">
      <c r="A1433" t="s">
        <v>2670</v>
      </c>
      <c r="B1433">
        <v>4.5</v>
      </c>
      <c r="C1433">
        <v>103305</v>
      </c>
      <c r="D1433" t="s">
        <v>20</v>
      </c>
      <c r="E1433" t="s">
        <v>2379</v>
      </c>
      <c r="F1433" t="s">
        <v>22</v>
      </c>
      <c r="G1433">
        <v>0</v>
      </c>
      <c r="H1433" t="s">
        <v>26</v>
      </c>
      <c r="I1433" t="s">
        <v>1267</v>
      </c>
      <c r="J1433" t="s">
        <v>13313</v>
      </c>
      <c r="K1433" t="s">
        <v>20</v>
      </c>
      <c r="L1433" t="s">
        <v>20</v>
      </c>
      <c r="M1433">
        <f t="shared" si="352"/>
        <v>0</v>
      </c>
      <c r="N1433" t="str">
        <f t="shared" si="353"/>
        <v>N/A</v>
      </c>
      <c r="O1433">
        <f t="shared" si="354"/>
        <v>5000000</v>
      </c>
      <c r="P1433" t="str">
        <f t="shared" si="355"/>
        <v>0</v>
      </c>
      <c r="Q1433" s="1" t="e">
        <f t="shared" si="356"/>
        <v>#VALUE!</v>
      </c>
      <c r="R1433">
        <f t="shared" si="357"/>
        <v>5000000</v>
      </c>
      <c r="S1433">
        <v>0</v>
      </c>
      <c r="T1433" s="4">
        <v>1000000000</v>
      </c>
      <c r="U1433">
        <f t="shared" si="367"/>
        <v>5.0000000000000001E-3</v>
      </c>
      <c r="V1433">
        <f t="shared" si="358"/>
        <v>0.05</v>
      </c>
      <c r="W1433">
        <f t="shared" si="359"/>
        <v>9</v>
      </c>
      <c r="X1433" s="5" t="e">
        <f t="shared" si="360"/>
        <v>#VALUE!</v>
      </c>
      <c r="Z1433">
        <v>40319</v>
      </c>
      <c r="AA1433">
        <v>43320</v>
      </c>
      <c r="AB1433" t="e">
        <f t="shared" si="361"/>
        <v>#VALUE!</v>
      </c>
      <c r="AC1433" t="e">
        <f t="shared" si="362"/>
        <v>#VALUE!</v>
      </c>
      <c r="AD1433">
        <v>0</v>
      </c>
      <c r="AE1433">
        <v>78158306</v>
      </c>
      <c r="AF1433">
        <f t="shared" si="363"/>
        <v>1.3217405198111638E-3</v>
      </c>
      <c r="AG1433">
        <f t="shared" si="364"/>
        <v>1.3217405198111638E-2</v>
      </c>
      <c r="AH1433" t="e">
        <f t="shared" si="365"/>
        <v>#VALUE!</v>
      </c>
      <c r="AI1433">
        <f t="shared" si="366"/>
        <v>1432</v>
      </c>
    </row>
    <row r="1434" spans="1:35" x14ac:dyDescent="0.3">
      <c r="A1434" t="s">
        <v>5289</v>
      </c>
      <c r="B1434">
        <v>4.5999999999999996</v>
      </c>
      <c r="C1434">
        <v>62740</v>
      </c>
      <c r="D1434" t="s">
        <v>836</v>
      </c>
      <c r="E1434" t="s">
        <v>5276</v>
      </c>
      <c r="F1434" t="s">
        <v>22</v>
      </c>
      <c r="G1434">
        <v>0</v>
      </c>
      <c r="H1434" t="s">
        <v>72</v>
      </c>
      <c r="I1434" t="s">
        <v>54</v>
      </c>
      <c r="J1434" t="s">
        <v>13370</v>
      </c>
      <c r="K1434">
        <v>16.3</v>
      </c>
      <c r="L1434" t="s">
        <v>33</v>
      </c>
      <c r="M1434">
        <f t="shared" si="352"/>
        <v>0</v>
      </c>
      <c r="N1434" t="str">
        <f t="shared" si="353"/>
        <v>8.6M</v>
      </c>
      <c r="O1434">
        <f t="shared" si="354"/>
        <v>500000</v>
      </c>
      <c r="P1434" t="str">
        <f t="shared" si="355"/>
        <v>0</v>
      </c>
      <c r="Q1434" s="1" t="e">
        <f t="shared" si="356"/>
        <v>#VALUE!</v>
      </c>
      <c r="R1434">
        <f t="shared" si="357"/>
        <v>500000</v>
      </c>
      <c r="S1434">
        <v>0</v>
      </c>
      <c r="T1434" s="4">
        <v>1000000000</v>
      </c>
      <c r="U1434">
        <f t="shared" si="367"/>
        <v>5.0000000000000001E-4</v>
      </c>
      <c r="V1434">
        <f t="shared" si="358"/>
        <v>5.0000000000000001E-3</v>
      </c>
      <c r="W1434">
        <f t="shared" si="359"/>
        <v>9.1999999999999993</v>
      </c>
      <c r="X1434" s="5" t="e">
        <f t="shared" si="360"/>
        <v>#VALUE!</v>
      </c>
      <c r="Z1434">
        <v>40319</v>
      </c>
      <c r="AA1434">
        <v>43320</v>
      </c>
      <c r="AB1434" t="e">
        <f t="shared" si="361"/>
        <v>#VALUE!</v>
      </c>
      <c r="AC1434" t="e">
        <f t="shared" si="362"/>
        <v>#VALUE!</v>
      </c>
      <c r="AD1434">
        <v>0</v>
      </c>
      <c r="AE1434">
        <v>78158306</v>
      </c>
      <c r="AF1434">
        <f t="shared" si="363"/>
        <v>8.0272978280772876E-4</v>
      </c>
      <c r="AG1434">
        <f t="shared" si="364"/>
        <v>8.0272978280772882E-3</v>
      </c>
      <c r="AH1434" t="e">
        <f t="shared" si="365"/>
        <v>#VALUE!</v>
      </c>
      <c r="AI1434">
        <f t="shared" si="366"/>
        <v>1433</v>
      </c>
    </row>
    <row r="1435" spans="1:35" x14ac:dyDescent="0.3">
      <c r="A1435" t="s">
        <v>625</v>
      </c>
      <c r="B1435">
        <v>4.2</v>
      </c>
      <c r="C1435">
        <v>1116393</v>
      </c>
      <c r="D1435" t="s">
        <v>626</v>
      </c>
      <c r="E1435" t="s">
        <v>470</v>
      </c>
      <c r="F1435" t="s">
        <v>22</v>
      </c>
      <c r="G1435">
        <v>0</v>
      </c>
      <c r="H1435" t="s">
        <v>26</v>
      </c>
      <c r="I1435" t="s">
        <v>40</v>
      </c>
      <c r="J1435" t="s">
        <v>13317</v>
      </c>
      <c r="K1435" t="s">
        <v>190</v>
      </c>
      <c r="L1435" t="s">
        <v>33</v>
      </c>
      <c r="M1435">
        <f t="shared" si="352"/>
        <v>0</v>
      </c>
      <c r="N1435" t="str">
        <f t="shared" si="353"/>
        <v>8.2M</v>
      </c>
      <c r="O1435">
        <f t="shared" si="354"/>
        <v>50000000</v>
      </c>
      <c r="P1435" t="str">
        <f t="shared" si="355"/>
        <v>0</v>
      </c>
      <c r="Q1435" s="1" t="e">
        <f t="shared" si="356"/>
        <v>#VALUE!</v>
      </c>
      <c r="R1435">
        <f t="shared" si="357"/>
        <v>50000000</v>
      </c>
      <c r="S1435">
        <v>0</v>
      </c>
      <c r="T1435" s="4">
        <v>1000000000</v>
      </c>
      <c r="U1435">
        <f t="shared" si="367"/>
        <v>0.05</v>
      </c>
      <c r="V1435">
        <f t="shared" si="358"/>
        <v>0.5</v>
      </c>
      <c r="W1435">
        <f t="shared" si="359"/>
        <v>8.4</v>
      </c>
      <c r="X1435" s="5" t="e">
        <f t="shared" si="360"/>
        <v>#VALUE!</v>
      </c>
      <c r="Z1435">
        <v>40319</v>
      </c>
      <c r="AA1435">
        <v>43320</v>
      </c>
      <c r="AB1435" t="e">
        <f t="shared" si="361"/>
        <v>#VALUE!</v>
      </c>
      <c r="AC1435" t="e">
        <f t="shared" si="362"/>
        <v>#VALUE!</v>
      </c>
      <c r="AD1435">
        <v>0</v>
      </c>
      <c r="AE1435">
        <v>78158306</v>
      </c>
      <c r="AF1435">
        <f t="shared" si="363"/>
        <v>1.4283741001244321E-2</v>
      </c>
      <c r="AG1435">
        <f t="shared" si="364"/>
        <v>0.14283741001244321</v>
      </c>
      <c r="AH1435" t="e">
        <f t="shared" si="365"/>
        <v>#VALUE!</v>
      </c>
      <c r="AI1435">
        <f t="shared" si="366"/>
        <v>1434</v>
      </c>
    </row>
    <row r="1436" spans="1:35" x14ac:dyDescent="0.3">
      <c r="A1436" t="s">
        <v>3209</v>
      </c>
      <c r="B1436">
        <v>4.5</v>
      </c>
      <c r="C1436">
        <v>20247</v>
      </c>
      <c r="D1436" t="s">
        <v>411</v>
      </c>
      <c r="E1436" t="s">
        <v>2379</v>
      </c>
      <c r="F1436" t="s">
        <v>22</v>
      </c>
      <c r="G1436">
        <v>0</v>
      </c>
      <c r="H1436" t="s">
        <v>26</v>
      </c>
      <c r="I1436" t="s">
        <v>182</v>
      </c>
      <c r="J1436" t="s">
        <v>13312</v>
      </c>
      <c r="K1436" t="s">
        <v>3210</v>
      </c>
      <c r="L1436" t="s">
        <v>33</v>
      </c>
      <c r="M1436">
        <f t="shared" si="352"/>
        <v>0</v>
      </c>
      <c r="N1436" t="str">
        <f t="shared" si="353"/>
        <v>47M</v>
      </c>
      <c r="O1436">
        <f t="shared" si="354"/>
        <v>5000000</v>
      </c>
      <c r="P1436" t="str">
        <f t="shared" si="355"/>
        <v>0</v>
      </c>
      <c r="Q1436" s="1" t="e">
        <f t="shared" si="356"/>
        <v>#VALUE!</v>
      </c>
      <c r="R1436">
        <f t="shared" si="357"/>
        <v>5000000</v>
      </c>
      <c r="S1436">
        <v>0</v>
      </c>
      <c r="T1436" s="4">
        <v>1000000000</v>
      </c>
      <c r="U1436">
        <f t="shared" si="367"/>
        <v>5.0000000000000001E-3</v>
      </c>
      <c r="V1436">
        <f t="shared" si="358"/>
        <v>0.05</v>
      </c>
      <c r="W1436">
        <f t="shared" si="359"/>
        <v>9</v>
      </c>
      <c r="X1436" s="5" t="e">
        <f t="shared" si="360"/>
        <v>#VALUE!</v>
      </c>
      <c r="Z1436">
        <v>40319</v>
      </c>
      <c r="AA1436">
        <v>43320</v>
      </c>
      <c r="AB1436" t="e">
        <f t="shared" si="361"/>
        <v>#VALUE!</v>
      </c>
      <c r="AC1436" t="e">
        <f t="shared" si="362"/>
        <v>#VALUE!</v>
      </c>
      <c r="AD1436">
        <v>0</v>
      </c>
      <c r="AE1436">
        <v>78158306</v>
      </c>
      <c r="AF1436">
        <f t="shared" si="363"/>
        <v>2.5905116213752123E-4</v>
      </c>
      <c r="AG1436">
        <f t="shared" si="364"/>
        <v>2.5905116213752123E-3</v>
      </c>
      <c r="AH1436" t="e">
        <f t="shared" si="365"/>
        <v>#VALUE!</v>
      </c>
      <c r="AI1436">
        <f t="shared" si="366"/>
        <v>1435</v>
      </c>
    </row>
    <row r="1437" spans="1:35" x14ac:dyDescent="0.3">
      <c r="A1437" t="s">
        <v>3405</v>
      </c>
      <c r="B1437">
        <v>4.5999999999999996</v>
      </c>
      <c r="C1437">
        <v>94205</v>
      </c>
      <c r="D1437" t="s">
        <v>671</v>
      </c>
      <c r="E1437" t="s">
        <v>3280</v>
      </c>
      <c r="F1437" t="s">
        <v>22</v>
      </c>
      <c r="G1437">
        <v>0</v>
      </c>
      <c r="H1437" t="s">
        <v>26</v>
      </c>
      <c r="I1437" t="s">
        <v>182</v>
      </c>
      <c r="J1437" t="s">
        <v>13343</v>
      </c>
      <c r="K1437" t="s">
        <v>3406</v>
      </c>
      <c r="L1437" t="s">
        <v>56</v>
      </c>
      <c r="M1437">
        <f t="shared" si="352"/>
        <v>0</v>
      </c>
      <c r="N1437" t="str">
        <f t="shared" si="353"/>
        <v>6.5M</v>
      </c>
      <c r="O1437">
        <f t="shared" si="354"/>
        <v>1000000</v>
      </c>
      <c r="P1437" t="str">
        <f t="shared" si="355"/>
        <v>0</v>
      </c>
      <c r="Q1437" s="1" t="e">
        <f t="shared" si="356"/>
        <v>#VALUE!</v>
      </c>
      <c r="R1437">
        <f t="shared" si="357"/>
        <v>1000000</v>
      </c>
      <c r="S1437">
        <v>0</v>
      </c>
      <c r="T1437" s="4">
        <v>1000000000</v>
      </c>
      <c r="U1437">
        <f t="shared" si="367"/>
        <v>1E-3</v>
      </c>
      <c r="V1437">
        <f t="shared" si="358"/>
        <v>0.01</v>
      </c>
      <c r="W1437">
        <f t="shared" si="359"/>
        <v>9.1999999999999993</v>
      </c>
      <c r="X1437" s="5" t="e">
        <f t="shared" si="360"/>
        <v>#VALUE!</v>
      </c>
      <c r="Z1437">
        <v>40319</v>
      </c>
      <c r="AA1437">
        <v>43320</v>
      </c>
      <c r="AB1437" t="e">
        <f t="shared" si="361"/>
        <v>#VALUE!</v>
      </c>
      <c r="AC1437" t="e">
        <f t="shared" si="362"/>
        <v>#VALUE!</v>
      </c>
      <c r="AD1437">
        <v>0</v>
      </c>
      <c r="AE1437">
        <v>78158306</v>
      </c>
      <c r="AF1437">
        <f t="shared" si="363"/>
        <v>1.2053101560312732E-3</v>
      </c>
      <c r="AG1437">
        <f t="shared" si="364"/>
        <v>1.2053101560312732E-2</v>
      </c>
      <c r="AH1437" t="e">
        <f t="shared" si="365"/>
        <v>#VALUE!</v>
      </c>
      <c r="AI1437">
        <f t="shared" si="366"/>
        <v>1436</v>
      </c>
    </row>
    <row r="1438" spans="1:35" x14ac:dyDescent="0.3">
      <c r="A1438" t="s">
        <v>3094</v>
      </c>
      <c r="B1438">
        <v>4.5</v>
      </c>
      <c r="C1438">
        <v>33983</v>
      </c>
      <c r="D1438" t="s">
        <v>492</v>
      </c>
      <c r="E1438" t="s">
        <v>2379</v>
      </c>
      <c r="F1438" t="s">
        <v>22</v>
      </c>
      <c r="G1438">
        <v>0</v>
      </c>
      <c r="H1438" t="s">
        <v>26</v>
      </c>
      <c r="I1438" t="s">
        <v>382</v>
      </c>
      <c r="J1438" t="s">
        <v>13316</v>
      </c>
      <c r="K1438" t="s">
        <v>3095</v>
      </c>
      <c r="L1438" t="s">
        <v>119</v>
      </c>
      <c r="M1438">
        <f t="shared" si="352"/>
        <v>0</v>
      </c>
      <c r="N1438" t="str">
        <f t="shared" si="353"/>
        <v>22M</v>
      </c>
      <c r="O1438">
        <f t="shared" si="354"/>
        <v>5000000</v>
      </c>
      <c r="P1438" t="str">
        <f t="shared" si="355"/>
        <v>0</v>
      </c>
      <c r="Q1438" s="1" t="e">
        <f t="shared" si="356"/>
        <v>#VALUE!</v>
      </c>
      <c r="R1438">
        <f t="shared" si="357"/>
        <v>5000000</v>
      </c>
      <c r="S1438">
        <v>0</v>
      </c>
      <c r="T1438" s="4">
        <v>1000000000</v>
      </c>
      <c r="U1438">
        <f t="shared" si="367"/>
        <v>5.0000000000000001E-3</v>
      </c>
      <c r="V1438">
        <f t="shared" si="358"/>
        <v>0.05</v>
      </c>
      <c r="W1438">
        <f t="shared" si="359"/>
        <v>9</v>
      </c>
      <c r="X1438" s="5" t="e">
        <f t="shared" si="360"/>
        <v>#VALUE!</v>
      </c>
      <c r="Z1438">
        <v>40319</v>
      </c>
      <c r="AA1438">
        <v>43320</v>
      </c>
      <c r="AB1438" t="e">
        <f t="shared" si="361"/>
        <v>#VALUE!</v>
      </c>
      <c r="AC1438" t="e">
        <f t="shared" si="362"/>
        <v>#VALUE!</v>
      </c>
      <c r="AD1438">
        <v>0</v>
      </c>
      <c r="AE1438">
        <v>78158306</v>
      </c>
      <c r="AF1438">
        <f t="shared" si="363"/>
        <v>4.3479703871780436E-4</v>
      </c>
      <c r="AG1438">
        <f t="shared" si="364"/>
        <v>4.3479703871780436E-3</v>
      </c>
      <c r="AH1438" t="e">
        <f t="shared" si="365"/>
        <v>#VALUE!</v>
      </c>
      <c r="AI1438">
        <f t="shared" si="366"/>
        <v>1437</v>
      </c>
    </row>
    <row r="1439" spans="1:35" x14ac:dyDescent="0.3">
      <c r="A1439" t="s">
        <v>2514</v>
      </c>
      <c r="B1439">
        <v>4.5</v>
      </c>
      <c r="C1439">
        <v>183662</v>
      </c>
      <c r="D1439" t="s">
        <v>262</v>
      </c>
      <c r="E1439" t="s">
        <v>2379</v>
      </c>
      <c r="F1439" t="s">
        <v>22</v>
      </c>
      <c r="G1439">
        <v>0</v>
      </c>
      <c r="H1439" t="s">
        <v>26</v>
      </c>
      <c r="I1439" t="s">
        <v>102</v>
      </c>
      <c r="J1439" t="s">
        <v>13353</v>
      </c>
      <c r="K1439" t="s">
        <v>2515</v>
      </c>
      <c r="L1439" t="s">
        <v>104</v>
      </c>
      <c r="M1439">
        <f t="shared" si="352"/>
        <v>0</v>
      </c>
      <c r="N1439" t="str">
        <f t="shared" si="353"/>
        <v>57M</v>
      </c>
      <c r="O1439">
        <f t="shared" si="354"/>
        <v>5000000</v>
      </c>
      <c r="P1439" t="str">
        <f t="shared" si="355"/>
        <v>0</v>
      </c>
      <c r="Q1439" s="1" t="e">
        <f t="shared" si="356"/>
        <v>#VALUE!</v>
      </c>
      <c r="R1439">
        <f t="shared" si="357"/>
        <v>5000000</v>
      </c>
      <c r="S1439">
        <v>0</v>
      </c>
      <c r="T1439" s="4">
        <v>1000000000</v>
      </c>
      <c r="U1439">
        <f t="shared" si="367"/>
        <v>5.0000000000000001E-3</v>
      </c>
      <c r="V1439">
        <f t="shared" si="358"/>
        <v>0.05</v>
      </c>
      <c r="W1439">
        <f t="shared" si="359"/>
        <v>9</v>
      </c>
      <c r="X1439" s="5" t="e">
        <f t="shared" si="360"/>
        <v>#VALUE!</v>
      </c>
      <c r="Z1439">
        <v>40319</v>
      </c>
      <c r="AA1439">
        <v>43320</v>
      </c>
      <c r="AB1439" t="e">
        <f t="shared" si="361"/>
        <v>#VALUE!</v>
      </c>
      <c r="AC1439" t="e">
        <f t="shared" si="362"/>
        <v>#VALUE!</v>
      </c>
      <c r="AD1439">
        <v>0</v>
      </c>
      <c r="AE1439">
        <v>78158306</v>
      </c>
      <c r="AF1439">
        <f t="shared" si="363"/>
        <v>2.3498718101694783E-3</v>
      </c>
      <c r="AG1439">
        <f t="shared" si="364"/>
        <v>2.3498718101694783E-2</v>
      </c>
      <c r="AH1439" t="e">
        <f t="shared" si="365"/>
        <v>#VALUE!</v>
      </c>
      <c r="AI1439">
        <f t="shared" si="366"/>
        <v>1438</v>
      </c>
    </row>
    <row r="1440" spans="1:35" x14ac:dyDescent="0.3">
      <c r="A1440" t="s">
        <v>3175</v>
      </c>
      <c r="B1440">
        <v>4.5</v>
      </c>
      <c r="C1440">
        <v>25562</v>
      </c>
      <c r="D1440" t="s">
        <v>616</v>
      </c>
      <c r="E1440" t="s">
        <v>2379</v>
      </c>
      <c r="F1440" t="s">
        <v>22</v>
      </c>
      <c r="G1440">
        <v>0</v>
      </c>
      <c r="H1440" t="s">
        <v>23</v>
      </c>
      <c r="I1440" t="s">
        <v>24</v>
      </c>
      <c r="J1440" t="s">
        <v>13316</v>
      </c>
      <c r="K1440" t="s">
        <v>3176</v>
      </c>
      <c r="L1440" t="s">
        <v>33</v>
      </c>
      <c r="M1440">
        <f t="shared" si="352"/>
        <v>0</v>
      </c>
      <c r="N1440" t="str">
        <f t="shared" si="353"/>
        <v>31M</v>
      </c>
      <c r="O1440">
        <f t="shared" si="354"/>
        <v>5000000</v>
      </c>
      <c r="P1440" t="str">
        <f t="shared" si="355"/>
        <v>0</v>
      </c>
      <c r="Q1440" s="1" t="e">
        <f t="shared" si="356"/>
        <v>#VALUE!</v>
      </c>
      <c r="R1440">
        <f t="shared" si="357"/>
        <v>5000000</v>
      </c>
      <c r="S1440">
        <v>0</v>
      </c>
      <c r="T1440" s="4">
        <v>1000000000</v>
      </c>
      <c r="U1440">
        <f t="shared" si="367"/>
        <v>5.0000000000000001E-3</v>
      </c>
      <c r="V1440">
        <f t="shared" si="358"/>
        <v>0.05</v>
      </c>
      <c r="W1440">
        <f t="shared" si="359"/>
        <v>9</v>
      </c>
      <c r="X1440" s="5" t="e">
        <f t="shared" si="360"/>
        <v>#VALUE!</v>
      </c>
      <c r="Z1440">
        <v>40319</v>
      </c>
      <c r="AA1440">
        <v>43320</v>
      </c>
      <c r="AB1440" t="e">
        <f t="shared" si="361"/>
        <v>#VALUE!</v>
      </c>
      <c r="AC1440" t="e">
        <f t="shared" si="362"/>
        <v>#VALUE!</v>
      </c>
      <c r="AD1440">
        <v>0</v>
      </c>
      <c r="AE1440">
        <v>78158306</v>
      </c>
      <c r="AF1440">
        <f t="shared" si="363"/>
        <v>3.2705417131225948E-4</v>
      </c>
      <c r="AG1440">
        <f t="shared" si="364"/>
        <v>3.2705417131225949E-3</v>
      </c>
      <c r="AH1440" t="e">
        <f t="shared" si="365"/>
        <v>#VALUE!</v>
      </c>
      <c r="AI1440">
        <f t="shared" si="366"/>
        <v>1439</v>
      </c>
    </row>
    <row r="1441" spans="1:35" x14ac:dyDescent="0.3">
      <c r="A1441" t="s">
        <v>2490</v>
      </c>
      <c r="B1441">
        <v>4.5</v>
      </c>
      <c r="C1441">
        <v>205739</v>
      </c>
      <c r="D1441" t="s">
        <v>84</v>
      </c>
      <c r="E1441" t="s">
        <v>2379</v>
      </c>
      <c r="F1441" t="s">
        <v>22</v>
      </c>
      <c r="G1441">
        <v>0</v>
      </c>
      <c r="H1441" t="s">
        <v>26</v>
      </c>
      <c r="I1441" t="s">
        <v>27</v>
      </c>
      <c r="J1441" t="s">
        <v>13319</v>
      </c>
      <c r="K1441" t="s">
        <v>1214</v>
      </c>
      <c r="L1441" t="s">
        <v>33</v>
      </c>
      <c r="M1441">
        <f t="shared" si="352"/>
        <v>0</v>
      </c>
      <c r="N1441" t="str">
        <f t="shared" si="353"/>
        <v>17M</v>
      </c>
      <c r="O1441">
        <f t="shared" si="354"/>
        <v>5000000</v>
      </c>
      <c r="P1441" t="str">
        <f t="shared" si="355"/>
        <v>0</v>
      </c>
      <c r="Q1441" s="1" t="e">
        <f t="shared" si="356"/>
        <v>#VALUE!</v>
      </c>
      <c r="R1441">
        <f t="shared" si="357"/>
        <v>5000000</v>
      </c>
      <c r="S1441">
        <v>0</v>
      </c>
      <c r="T1441" s="4">
        <v>1000000000</v>
      </c>
      <c r="U1441">
        <f t="shared" si="367"/>
        <v>5.0000000000000001E-3</v>
      </c>
      <c r="V1441">
        <f t="shared" si="358"/>
        <v>0.05</v>
      </c>
      <c r="W1441">
        <f t="shared" si="359"/>
        <v>9</v>
      </c>
      <c r="X1441" s="5" t="e">
        <f t="shared" si="360"/>
        <v>#VALUE!</v>
      </c>
      <c r="Z1441">
        <v>40319</v>
      </c>
      <c r="AA1441">
        <v>43320</v>
      </c>
      <c r="AB1441" t="e">
        <f t="shared" si="361"/>
        <v>#VALUE!</v>
      </c>
      <c r="AC1441" t="e">
        <f t="shared" si="362"/>
        <v>#VALUE!</v>
      </c>
      <c r="AD1441">
        <v>0</v>
      </c>
      <c r="AE1441">
        <v>78158306</v>
      </c>
      <c r="AF1441">
        <f t="shared" si="363"/>
        <v>2.6323369905176808E-3</v>
      </c>
      <c r="AG1441">
        <f t="shared" si="364"/>
        <v>2.6323369905176808E-2</v>
      </c>
      <c r="AH1441" t="e">
        <f t="shared" si="365"/>
        <v>#VALUE!</v>
      </c>
      <c r="AI1441">
        <f t="shared" si="366"/>
        <v>1440</v>
      </c>
    </row>
    <row r="1442" spans="1:35" x14ac:dyDescent="0.3">
      <c r="A1442" t="s">
        <v>3297</v>
      </c>
      <c r="B1442">
        <v>4.5</v>
      </c>
      <c r="C1442">
        <v>197979</v>
      </c>
      <c r="D1442" t="s">
        <v>20</v>
      </c>
      <c r="E1442" t="s">
        <v>3280</v>
      </c>
      <c r="F1442" t="s">
        <v>22</v>
      </c>
      <c r="G1442">
        <v>0</v>
      </c>
      <c r="H1442" t="s">
        <v>23</v>
      </c>
      <c r="I1442" t="s">
        <v>547</v>
      </c>
      <c r="J1442" t="s">
        <v>13361</v>
      </c>
      <c r="K1442" t="s">
        <v>20</v>
      </c>
      <c r="L1442" t="s">
        <v>20</v>
      </c>
      <c r="M1442">
        <f t="shared" si="352"/>
        <v>0</v>
      </c>
      <c r="N1442" t="str">
        <f t="shared" si="353"/>
        <v>N/A</v>
      </c>
      <c r="O1442">
        <f t="shared" si="354"/>
        <v>1000000</v>
      </c>
      <c r="P1442" t="str">
        <f t="shared" si="355"/>
        <v>0</v>
      </c>
      <c r="Q1442" s="1" t="e">
        <f t="shared" si="356"/>
        <v>#VALUE!</v>
      </c>
      <c r="R1442">
        <f t="shared" si="357"/>
        <v>1000000</v>
      </c>
      <c r="S1442">
        <v>0</v>
      </c>
      <c r="T1442" s="4">
        <v>1000000000</v>
      </c>
      <c r="U1442">
        <f t="shared" si="367"/>
        <v>1E-3</v>
      </c>
      <c r="V1442">
        <f t="shared" si="358"/>
        <v>0.01</v>
      </c>
      <c r="W1442">
        <f t="shared" si="359"/>
        <v>9</v>
      </c>
      <c r="X1442" s="5" t="e">
        <f t="shared" si="360"/>
        <v>#VALUE!</v>
      </c>
      <c r="Z1442">
        <v>40319</v>
      </c>
      <c r="AA1442">
        <v>43320</v>
      </c>
      <c r="AB1442" t="e">
        <f t="shared" si="361"/>
        <v>#VALUE!</v>
      </c>
      <c r="AC1442" t="e">
        <f t="shared" si="362"/>
        <v>#VALUE!</v>
      </c>
      <c r="AD1442">
        <v>0</v>
      </c>
      <c r="AE1442">
        <v>78158306</v>
      </c>
      <c r="AF1442">
        <f t="shared" si="363"/>
        <v>2.5330513176680162E-3</v>
      </c>
      <c r="AG1442">
        <f t="shared" si="364"/>
        <v>2.5330513176680163E-2</v>
      </c>
      <c r="AH1442" t="e">
        <f t="shared" si="365"/>
        <v>#VALUE!</v>
      </c>
      <c r="AI1442">
        <f t="shared" si="366"/>
        <v>1441</v>
      </c>
    </row>
    <row r="1443" spans="1:35" x14ac:dyDescent="0.3">
      <c r="A1443" t="s">
        <v>6290</v>
      </c>
      <c r="B1443">
        <v>4.5999999999999996</v>
      </c>
      <c r="C1443">
        <v>4210</v>
      </c>
      <c r="D1443" t="s">
        <v>1548</v>
      </c>
      <c r="E1443" t="s">
        <v>5956</v>
      </c>
      <c r="F1443" t="s">
        <v>22</v>
      </c>
      <c r="G1443">
        <v>0</v>
      </c>
      <c r="H1443" t="s">
        <v>26</v>
      </c>
      <c r="I1443" t="s">
        <v>40</v>
      </c>
      <c r="J1443" t="s">
        <v>13385</v>
      </c>
      <c r="K1443" t="s">
        <v>1107</v>
      </c>
      <c r="L1443" t="s">
        <v>33</v>
      </c>
      <c r="M1443">
        <f t="shared" si="352"/>
        <v>0</v>
      </c>
      <c r="N1443" t="str">
        <f t="shared" si="353"/>
        <v>1.9M</v>
      </c>
      <c r="O1443">
        <f t="shared" si="354"/>
        <v>100000</v>
      </c>
      <c r="P1443" t="str">
        <f t="shared" si="355"/>
        <v>0</v>
      </c>
      <c r="Q1443" s="1" t="e">
        <f t="shared" si="356"/>
        <v>#VALUE!</v>
      </c>
      <c r="R1443">
        <f t="shared" si="357"/>
        <v>100000</v>
      </c>
      <c r="S1443">
        <v>0</v>
      </c>
      <c r="T1443" s="4">
        <v>1000000000</v>
      </c>
      <c r="U1443">
        <f t="shared" si="367"/>
        <v>1E-4</v>
      </c>
      <c r="V1443">
        <f t="shared" si="358"/>
        <v>1E-3</v>
      </c>
      <c r="W1443">
        <f t="shared" si="359"/>
        <v>9.1999999999999993</v>
      </c>
      <c r="X1443" s="5" t="e">
        <f t="shared" si="360"/>
        <v>#VALUE!</v>
      </c>
      <c r="Z1443">
        <v>40319</v>
      </c>
      <c r="AA1443">
        <v>43320</v>
      </c>
      <c r="AB1443" t="e">
        <f t="shared" si="361"/>
        <v>#VALUE!</v>
      </c>
      <c r="AC1443" t="e">
        <f t="shared" si="362"/>
        <v>#VALUE!</v>
      </c>
      <c r="AD1443">
        <v>0</v>
      </c>
      <c r="AE1443">
        <v>78158306</v>
      </c>
      <c r="AF1443">
        <f t="shared" si="363"/>
        <v>5.3865036430037264E-5</v>
      </c>
      <c r="AG1443">
        <f t="shared" si="364"/>
        <v>5.3865036430037264E-4</v>
      </c>
      <c r="AH1443" t="e">
        <f t="shared" si="365"/>
        <v>#VALUE!</v>
      </c>
      <c r="AI1443">
        <f t="shared" si="366"/>
        <v>1442</v>
      </c>
    </row>
    <row r="1444" spans="1:35" x14ac:dyDescent="0.3">
      <c r="A1444" t="s">
        <v>3420</v>
      </c>
      <c r="B1444">
        <v>4.5999999999999996</v>
      </c>
      <c r="C1444">
        <v>89868</v>
      </c>
      <c r="D1444" t="s">
        <v>20</v>
      </c>
      <c r="E1444" t="s">
        <v>3280</v>
      </c>
      <c r="F1444" t="s">
        <v>22</v>
      </c>
      <c r="G1444">
        <v>0</v>
      </c>
      <c r="H1444" t="s">
        <v>26</v>
      </c>
      <c r="I1444" t="s">
        <v>508</v>
      </c>
      <c r="J1444" t="s">
        <v>13443</v>
      </c>
      <c r="K1444" t="s">
        <v>20</v>
      </c>
      <c r="L1444" t="s">
        <v>20</v>
      </c>
      <c r="M1444">
        <f t="shared" si="352"/>
        <v>0</v>
      </c>
      <c r="N1444" t="str">
        <f t="shared" si="353"/>
        <v>N/A</v>
      </c>
      <c r="O1444">
        <f t="shared" si="354"/>
        <v>1000000</v>
      </c>
      <c r="P1444" t="str">
        <f t="shared" si="355"/>
        <v>0</v>
      </c>
      <c r="Q1444" s="1" t="e">
        <f t="shared" si="356"/>
        <v>#VALUE!</v>
      </c>
      <c r="R1444">
        <f t="shared" si="357"/>
        <v>1000000</v>
      </c>
      <c r="S1444">
        <v>0</v>
      </c>
      <c r="T1444" s="4">
        <v>1000000000</v>
      </c>
      <c r="U1444">
        <f t="shared" si="367"/>
        <v>1E-3</v>
      </c>
      <c r="V1444">
        <f t="shared" si="358"/>
        <v>0.01</v>
      </c>
      <c r="W1444">
        <f t="shared" si="359"/>
        <v>9.1999999999999993</v>
      </c>
      <c r="X1444" s="5" t="e">
        <f t="shared" si="360"/>
        <v>#VALUE!</v>
      </c>
      <c r="Z1444">
        <v>40319</v>
      </c>
      <c r="AA1444">
        <v>43320</v>
      </c>
      <c r="AB1444" t="e">
        <f t="shared" si="361"/>
        <v>#VALUE!</v>
      </c>
      <c r="AC1444" t="e">
        <f t="shared" si="362"/>
        <v>#VALUE!</v>
      </c>
      <c r="AD1444">
        <v>0</v>
      </c>
      <c r="AE1444">
        <v>78158306</v>
      </c>
      <c r="AF1444">
        <f t="shared" si="363"/>
        <v>1.1498202123265057E-3</v>
      </c>
      <c r="AG1444">
        <f t="shared" si="364"/>
        <v>1.1498202123265057E-2</v>
      </c>
      <c r="AH1444" t="e">
        <f t="shared" si="365"/>
        <v>#VALUE!</v>
      </c>
      <c r="AI1444">
        <f t="shared" si="366"/>
        <v>1443</v>
      </c>
    </row>
    <row r="1445" spans="1:35" x14ac:dyDescent="0.3">
      <c r="A1445" t="s">
        <v>2882</v>
      </c>
      <c r="B1445">
        <v>4.5</v>
      </c>
      <c r="C1445">
        <v>61637</v>
      </c>
      <c r="D1445" t="s">
        <v>89</v>
      </c>
      <c r="E1445" t="s">
        <v>2379</v>
      </c>
      <c r="F1445" t="s">
        <v>22</v>
      </c>
      <c r="G1445">
        <v>0</v>
      </c>
      <c r="H1445" t="s">
        <v>72</v>
      </c>
      <c r="I1445" t="s">
        <v>1177</v>
      </c>
      <c r="J1445" t="s">
        <v>13313</v>
      </c>
      <c r="K1445" t="s">
        <v>343</v>
      </c>
      <c r="L1445" t="s">
        <v>33</v>
      </c>
      <c r="M1445">
        <f t="shared" si="352"/>
        <v>0</v>
      </c>
      <c r="N1445" t="str">
        <f t="shared" si="353"/>
        <v>11M</v>
      </c>
      <c r="O1445">
        <f t="shared" si="354"/>
        <v>5000000</v>
      </c>
      <c r="P1445" t="str">
        <f t="shared" si="355"/>
        <v>0</v>
      </c>
      <c r="Q1445" s="1" t="e">
        <f t="shared" si="356"/>
        <v>#VALUE!</v>
      </c>
      <c r="R1445">
        <f t="shared" si="357"/>
        <v>5000000</v>
      </c>
      <c r="S1445">
        <v>0</v>
      </c>
      <c r="T1445" s="4">
        <v>1000000000</v>
      </c>
      <c r="U1445">
        <f t="shared" si="367"/>
        <v>5.0000000000000001E-3</v>
      </c>
      <c r="V1445">
        <f t="shared" si="358"/>
        <v>0.05</v>
      </c>
      <c r="W1445">
        <f t="shared" si="359"/>
        <v>9</v>
      </c>
      <c r="X1445" s="5" t="e">
        <f t="shared" si="360"/>
        <v>#VALUE!</v>
      </c>
      <c r="Z1445">
        <v>40319</v>
      </c>
      <c r="AA1445">
        <v>43320</v>
      </c>
      <c r="AB1445" t="e">
        <f t="shared" si="361"/>
        <v>#VALUE!</v>
      </c>
      <c r="AC1445" t="e">
        <f t="shared" si="362"/>
        <v>#VALUE!</v>
      </c>
      <c r="AD1445">
        <v>0</v>
      </c>
      <c r="AE1445">
        <v>78158306</v>
      </c>
      <c r="AF1445">
        <f t="shared" si="363"/>
        <v>7.8861739915396837E-4</v>
      </c>
      <c r="AG1445">
        <f t="shared" si="364"/>
        <v>7.8861739915396835E-3</v>
      </c>
      <c r="AH1445" t="e">
        <f t="shared" si="365"/>
        <v>#VALUE!</v>
      </c>
      <c r="AI1445">
        <f t="shared" si="366"/>
        <v>1444</v>
      </c>
    </row>
    <row r="1446" spans="1:35" x14ac:dyDescent="0.3">
      <c r="A1446" t="s">
        <v>10135</v>
      </c>
      <c r="B1446">
        <v>4.5999999999999996</v>
      </c>
      <c r="C1446">
        <v>92</v>
      </c>
      <c r="D1446" t="s">
        <v>265</v>
      </c>
      <c r="E1446" t="s">
        <v>10032</v>
      </c>
      <c r="F1446" t="s">
        <v>849</v>
      </c>
      <c r="G1446" t="s">
        <v>10136</v>
      </c>
      <c r="H1446" t="s">
        <v>26</v>
      </c>
      <c r="I1446" t="s">
        <v>2564</v>
      </c>
      <c r="J1446" t="s">
        <v>13385</v>
      </c>
      <c r="K1446">
        <v>19</v>
      </c>
      <c r="L1446" t="s">
        <v>119</v>
      </c>
      <c r="M1446">
        <f t="shared" si="352"/>
        <v>1</v>
      </c>
      <c r="N1446" t="str">
        <f t="shared" si="353"/>
        <v>32M</v>
      </c>
      <c r="O1446">
        <f t="shared" si="354"/>
        <v>1000</v>
      </c>
      <c r="P1446" t="str">
        <f t="shared" si="355"/>
        <v>79.99</v>
      </c>
      <c r="Q1446" s="1" t="e">
        <f t="shared" si="356"/>
        <v>#VALUE!</v>
      </c>
      <c r="R1446">
        <f t="shared" si="357"/>
        <v>1000</v>
      </c>
      <c r="S1446">
        <v>0</v>
      </c>
      <c r="T1446" s="4">
        <v>1000000000</v>
      </c>
      <c r="U1446">
        <f t="shared" si="367"/>
        <v>9.9999999999999995E-7</v>
      </c>
      <c r="V1446">
        <f t="shared" si="358"/>
        <v>9.9999999999999991E-6</v>
      </c>
      <c r="W1446">
        <f t="shared" si="359"/>
        <v>9.1999999999999993</v>
      </c>
      <c r="X1446" s="5" t="e">
        <f t="shared" si="360"/>
        <v>#VALUE!</v>
      </c>
      <c r="Z1446">
        <v>40319</v>
      </c>
      <c r="AA1446">
        <v>43320</v>
      </c>
      <c r="AB1446" t="e">
        <f t="shared" si="361"/>
        <v>#VALUE!</v>
      </c>
      <c r="AC1446" t="e">
        <f t="shared" si="362"/>
        <v>#VALUE!</v>
      </c>
      <c r="AD1446">
        <v>0</v>
      </c>
      <c r="AE1446">
        <v>78158306</v>
      </c>
      <c r="AF1446">
        <f t="shared" si="363"/>
        <v>1.1770981832692229E-6</v>
      </c>
      <c r="AG1446">
        <f t="shared" si="364"/>
        <v>1.1770981832692228E-5</v>
      </c>
      <c r="AH1446" t="e">
        <f t="shared" si="365"/>
        <v>#VALUE!</v>
      </c>
      <c r="AI1446">
        <f t="shared" si="366"/>
        <v>1445</v>
      </c>
    </row>
    <row r="1447" spans="1:35" x14ac:dyDescent="0.3">
      <c r="A1447" t="s">
        <v>1175</v>
      </c>
      <c r="B1447">
        <v>4.5</v>
      </c>
      <c r="C1447">
        <v>520609</v>
      </c>
      <c r="D1447" t="s">
        <v>20</v>
      </c>
      <c r="E1447" t="s">
        <v>839</v>
      </c>
      <c r="F1447" t="s">
        <v>22</v>
      </c>
      <c r="G1447">
        <v>0</v>
      </c>
      <c r="H1447" t="s">
        <v>26</v>
      </c>
      <c r="I1447" t="s">
        <v>591</v>
      </c>
      <c r="J1447" t="s">
        <v>13336</v>
      </c>
      <c r="K1447" t="s">
        <v>20</v>
      </c>
      <c r="L1447" t="s">
        <v>56</v>
      </c>
      <c r="M1447">
        <f t="shared" si="352"/>
        <v>0</v>
      </c>
      <c r="N1447" t="str">
        <f t="shared" si="353"/>
        <v>N/A</v>
      </c>
      <c r="O1447">
        <f t="shared" si="354"/>
        <v>10000000</v>
      </c>
      <c r="P1447" t="str">
        <f t="shared" si="355"/>
        <v>0</v>
      </c>
      <c r="Q1447" s="1" t="e">
        <f t="shared" si="356"/>
        <v>#VALUE!</v>
      </c>
      <c r="R1447">
        <f t="shared" si="357"/>
        <v>10000000</v>
      </c>
      <c r="S1447">
        <v>0</v>
      </c>
      <c r="T1447" s="4">
        <v>1000000000</v>
      </c>
      <c r="U1447">
        <f t="shared" si="367"/>
        <v>0.01</v>
      </c>
      <c r="V1447">
        <f t="shared" si="358"/>
        <v>0.1</v>
      </c>
      <c r="W1447">
        <f t="shared" si="359"/>
        <v>9</v>
      </c>
      <c r="X1447" s="5" t="e">
        <f t="shared" si="360"/>
        <v>#VALUE!</v>
      </c>
      <c r="Z1447">
        <v>40319</v>
      </c>
      <c r="AA1447">
        <v>43320</v>
      </c>
      <c r="AB1447" t="e">
        <f t="shared" si="361"/>
        <v>#VALUE!</v>
      </c>
      <c r="AC1447" t="e">
        <f t="shared" si="362"/>
        <v>#VALUE!</v>
      </c>
      <c r="AD1447">
        <v>0</v>
      </c>
      <c r="AE1447">
        <v>78158306</v>
      </c>
      <c r="AF1447">
        <f t="shared" si="363"/>
        <v>6.6609555227565963E-3</v>
      </c>
      <c r="AG1447">
        <f t="shared" si="364"/>
        <v>6.6609555227565967E-2</v>
      </c>
      <c r="AH1447" t="e">
        <f t="shared" si="365"/>
        <v>#VALUE!</v>
      </c>
      <c r="AI1447">
        <f t="shared" si="366"/>
        <v>1446</v>
      </c>
    </row>
    <row r="1448" spans="1:35" x14ac:dyDescent="0.3">
      <c r="A1448" t="s">
        <v>847</v>
      </c>
      <c r="B1448">
        <v>4.4000000000000004</v>
      </c>
      <c r="C1448">
        <v>2440877</v>
      </c>
      <c r="D1448" t="s">
        <v>265</v>
      </c>
      <c r="E1448" t="s">
        <v>839</v>
      </c>
      <c r="F1448" t="s">
        <v>22</v>
      </c>
      <c r="G1448">
        <v>0</v>
      </c>
      <c r="H1448" t="s">
        <v>23</v>
      </c>
      <c r="I1448" t="s">
        <v>81</v>
      </c>
      <c r="J1448" t="s">
        <v>13371</v>
      </c>
      <c r="K1448">
        <v>2.21</v>
      </c>
      <c r="L1448" t="s">
        <v>67</v>
      </c>
      <c r="M1448">
        <f t="shared" si="352"/>
        <v>0</v>
      </c>
      <c r="N1448" t="str">
        <f t="shared" si="353"/>
        <v>32M</v>
      </c>
      <c r="O1448">
        <f t="shared" si="354"/>
        <v>10000000</v>
      </c>
      <c r="P1448" t="str">
        <f t="shared" si="355"/>
        <v>0</v>
      </c>
      <c r="Q1448" s="1" t="e">
        <f t="shared" si="356"/>
        <v>#VALUE!</v>
      </c>
      <c r="R1448">
        <f t="shared" si="357"/>
        <v>10000000</v>
      </c>
      <c r="S1448">
        <v>0</v>
      </c>
      <c r="T1448" s="4">
        <v>1000000000</v>
      </c>
      <c r="U1448">
        <f t="shared" si="367"/>
        <v>0.01</v>
      </c>
      <c r="V1448">
        <f t="shared" si="358"/>
        <v>0.1</v>
      </c>
      <c r="W1448">
        <f t="shared" si="359"/>
        <v>8.8000000000000007</v>
      </c>
      <c r="X1448" s="5" t="e">
        <f t="shared" si="360"/>
        <v>#VALUE!</v>
      </c>
      <c r="Z1448">
        <v>40319</v>
      </c>
      <c r="AA1448">
        <v>43320</v>
      </c>
      <c r="AB1448" t="e">
        <f t="shared" si="361"/>
        <v>#VALUE!</v>
      </c>
      <c r="AC1448" t="e">
        <f t="shared" si="362"/>
        <v>#VALUE!</v>
      </c>
      <c r="AD1448">
        <v>0</v>
      </c>
      <c r="AE1448">
        <v>78158306</v>
      </c>
      <c r="AF1448">
        <f t="shared" si="363"/>
        <v>3.1229911763952508E-2</v>
      </c>
      <c r="AG1448">
        <f t="shared" si="364"/>
        <v>0.31229911763952506</v>
      </c>
      <c r="AH1448" t="e">
        <f t="shared" si="365"/>
        <v>#VALUE!</v>
      </c>
      <c r="AI1448">
        <f t="shared" si="366"/>
        <v>1447</v>
      </c>
    </row>
    <row r="1449" spans="1:35" x14ac:dyDescent="0.3">
      <c r="A1449" t="s">
        <v>3019</v>
      </c>
      <c r="B1449">
        <v>4.5</v>
      </c>
      <c r="C1449">
        <v>41331</v>
      </c>
      <c r="D1449" t="s">
        <v>1360</v>
      </c>
      <c r="E1449" t="s">
        <v>2379</v>
      </c>
      <c r="F1449" t="s">
        <v>22</v>
      </c>
      <c r="G1449">
        <v>0</v>
      </c>
      <c r="H1449" t="s">
        <v>26</v>
      </c>
      <c r="I1449" t="s">
        <v>36</v>
      </c>
      <c r="J1449" t="s">
        <v>13313</v>
      </c>
      <c r="K1449" t="s">
        <v>796</v>
      </c>
      <c r="L1449" t="s">
        <v>119</v>
      </c>
      <c r="M1449">
        <f t="shared" si="352"/>
        <v>0</v>
      </c>
      <c r="N1449" t="str">
        <f t="shared" si="353"/>
        <v>5.0M</v>
      </c>
      <c r="O1449">
        <f t="shared" si="354"/>
        <v>5000000</v>
      </c>
      <c r="P1449" t="str">
        <f t="shared" si="355"/>
        <v>0</v>
      </c>
      <c r="Q1449" s="1" t="e">
        <f t="shared" si="356"/>
        <v>#VALUE!</v>
      </c>
      <c r="R1449">
        <f t="shared" si="357"/>
        <v>5000000</v>
      </c>
      <c r="S1449">
        <v>0</v>
      </c>
      <c r="T1449" s="4">
        <v>1000000000</v>
      </c>
      <c r="U1449">
        <f t="shared" si="367"/>
        <v>5.0000000000000001E-3</v>
      </c>
      <c r="V1449">
        <f t="shared" si="358"/>
        <v>0.05</v>
      </c>
      <c r="W1449">
        <f t="shared" si="359"/>
        <v>9</v>
      </c>
      <c r="X1449" s="5" t="e">
        <f t="shared" si="360"/>
        <v>#VALUE!</v>
      </c>
      <c r="Z1449">
        <v>40319</v>
      </c>
      <c r="AA1449">
        <v>43320</v>
      </c>
      <c r="AB1449" t="e">
        <f t="shared" si="361"/>
        <v>#VALUE!</v>
      </c>
      <c r="AC1449" t="e">
        <f t="shared" si="362"/>
        <v>#VALUE!</v>
      </c>
      <c r="AD1449">
        <v>0</v>
      </c>
      <c r="AE1449">
        <v>78158306</v>
      </c>
      <c r="AF1449">
        <f t="shared" si="363"/>
        <v>5.2881135883369834E-4</v>
      </c>
      <c r="AG1449">
        <f t="shared" si="364"/>
        <v>5.2881135883369838E-3</v>
      </c>
      <c r="AH1449" t="e">
        <f t="shared" si="365"/>
        <v>#VALUE!</v>
      </c>
      <c r="AI1449">
        <f t="shared" si="366"/>
        <v>1448</v>
      </c>
    </row>
    <row r="1450" spans="1:35" x14ac:dyDescent="0.3">
      <c r="A1450" t="s">
        <v>3026</v>
      </c>
      <c r="B1450">
        <v>4.5</v>
      </c>
      <c r="C1450">
        <v>40617</v>
      </c>
      <c r="D1450" t="s">
        <v>573</v>
      </c>
      <c r="E1450" t="s">
        <v>2379</v>
      </c>
      <c r="F1450" t="s">
        <v>22</v>
      </c>
      <c r="G1450">
        <v>0</v>
      </c>
      <c r="H1450" t="s">
        <v>26</v>
      </c>
      <c r="I1450" t="s">
        <v>40</v>
      </c>
      <c r="J1450" t="s">
        <v>13313</v>
      </c>
      <c r="K1450">
        <v>65</v>
      </c>
      <c r="L1450" t="s">
        <v>33</v>
      </c>
      <c r="M1450">
        <f t="shared" si="352"/>
        <v>0</v>
      </c>
      <c r="N1450" t="str">
        <f t="shared" si="353"/>
        <v>21M</v>
      </c>
      <c r="O1450">
        <f t="shared" si="354"/>
        <v>5000000</v>
      </c>
      <c r="P1450" t="str">
        <f t="shared" si="355"/>
        <v>0</v>
      </c>
      <c r="Q1450" s="1" t="e">
        <f t="shared" si="356"/>
        <v>#VALUE!</v>
      </c>
      <c r="R1450">
        <f t="shared" si="357"/>
        <v>5000000</v>
      </c>
      <c r="S1450">
        <v>0</v>
      </c>
      <c r="T1450" s="4">
        <v>1000000000</v>
      </c>
      <c r="U1450">
        <f t="shared" si="367"/>
        <v>5.0000000000000001E-3</v>
      </c>
      <c r="V1450">
        <f t="shared" si="358"/>
        <v>0.05</v>
      </c>
      <c r="W1450">
        <f t="shared" si="359"/>
        <v>9</v>
      </c>
      <c r="X1450" s="5" t="e">
        <f t="shared" si="360"/>
        <v>#VALUE!</v>
      </c>
      <c r="Z1450">
        <v>40319</v>
      </c>
      <c r="AA1450">
        <v>43320</v>
      </c>
      <c r="AB1450" t="e">
        <f t="shared" si="361"/>
        <v>#VALUE!</v>
      </c>
      <c r="AC1450" t="e">
        <f t="shared" si="362"/>
        <v>#VALUE!</v>
      </c>
      <c r="AD1450">
        <v>0</v>
      </c>
      <c r="AE1450">
        <v>78158306</v>
      </c>
      <c r="AF1450">
        <f t="shared" si="363"/>
        <v>5.1967605336789154E-4</v>
      </c>
      <c r="AG1450">
        <f t="shared" si="364"/>
        <v>5.1967605336789152E-3</v>
      </c>
      <c r="AH1450" t="e">
        <f t="shared" si="365"/>
        <v>#VALUE!</v>
      </c>
      <c r="AI1450">
        <f t="shared" si="366"/>
        <v>1449</v>
      </c>
    </row>
    <row r="1451" spans="1:35" x14ac:dyDescent="0.3">
      <c r="A1451" t="s">
        <v>5924</v>
      </c>
      <c r="B1451">
        <v>4.5999999999999996</v>
      </c>
      <c r="C1451">
        <v>1065</v>
      </c>
      <c r="D1451" t="s">
        <v>2007</v>
      </c>
      <c r="E1451" t="s">
        <v>5276</v>
      </c>
      <c r="F1451" t="s">
        <v>22</v>
      </c>
      <c r="G1451">
        <v>0</v>
      </c>
      <c r="H1451" t="s">
        <v>26</v>
      </c>
      <c r="I1451" t="s">
        <v>50</v>
      </c>
      <c r="J1451" t="s">
        <v>13370</v>
      </c>
      <c r="K1451">
        <v>1.5</v>
      </c>
      <c r="L1451" t="s">
        <v>130</v>
      </c>
      <c r="M1451">
        <f t="shared" si="352"/>
        <v>0</v>
      </c>
      <c r="N1451" t="str">
        <f t="shared" si="353"/>
        <v>2.3M</v>
      </c>
      <c r="O1451">
        <f t="shared" si="354"/>
        <v>500000</v>
      </c>
      <c r="P1451" t="str">
        <f t="shared" si="355"/>
        <v>0</v>
      </c>
      <c r="Q1451" s="1" t="e">
        <f t="shared" si="356"/>
        <v>#VALUE!</v>
      </c>
      <c r="R1451">
        <f t="shared" si="357"/>
        <v>500000</v>
      </c>
      <c r="S1451">
        <v>0</v>
      </c>
      <c r="T1451" s="4">
        <v>1000000000</v>
      </c>
      <c r="U1451">
        <f t="shared" si="367"/>
        <v>5.0000000000000001E-4</v>
      </c>
      <c r="V1451">
        <f t="shared" si="358"/>
        <v>5.0000000000000001E-3</v>
      </c>
      <c r="W1451">
        <f t="shared" si="359"/>
        <v>9.1999999999999993</v>
      </c>
      <c r="X1451" s="5" t="e">
        <f t="shared" si="360"/>
        <v>#VALUE!</v>
      </c>
      <c r="Z1451">
        <v>40319</v>
      </c>
      <c r="AA1451">
        <v>43320</v>
      </c>
      <c r="AB1451" t="e">
        <f t="shared" si="361"/>
        <v>#VALUE!</v>
      </c>
      <c r="AC1451" t="e">
        <f t="shared" si="362"/>
        <v>#VALUE!</v>
      </c>
      <c r="AD1451">
        <v>0</v>
      </c>
      <c r="AE1451">
        <v>78158306</v>
      </c>
      <c r="AF1451">
        <f t="shared" si="363"/>
        <v>1.3626190925888287E-5</v>
      </c>
      <c r="AG1451">
        <f t="shared" si="364"/>
        <v>1.3626190925888286E-4</v>
      </c>
      <c r="AH1451" t="e">
        <f t="shared" si="365"/>
        <v>#VALUE!</v>
      </c>
      <c r="AI1451">
        <f t="shared" si="366"/>
        <v>1450</v>
      </c>
    </row>
    <row r="1452" spans="1:35" x14ac:dyDescent="0.3">
      <c r="A1452" t="s">
        <v>2581</v>
      </c>
      <c r="B1452">
        <v>4.5</v>
      </c>
      <c r="C1452">
        <v>144040</v>
      </c>
      <c r="D1452" t="s">
        <v>287</v>
      </c>
      <c r="E1452" t="s">
        <v>2379</v>
      </c>
      <c r="F1452" t="s">
        <v>22</v>
      </c>
      <c r="G1452">
        <v>0</v>
      </c>
      <c r="H1452" t="s">
        <v>26</v>
      </c>
      <c r="I1452" t="s">
        <v>102</v>
      </c>
      <c r="J1452" t="s">
        <v>13353</v>
      </c>
      <c r="K1452" t="s">
        <v>2515</v>
      </c>
      <c r="L1452" t="s">
        <v>104</v>
      </c>
      <c r="M1452">
        <f t="shared" si="352"/>
        <v>0</v>
      </c>
      <c r="N1452" t="str">
        <f t="shared" si="353"/>
        <v>55M</v>
      </c>
      <c r="O1452">
        <f t="shared" si="354"/>
        <v>5000000</v>
      </c>
      <c r="P1452" t="str">
        <f t="shared" si="355"/>
        <v>0</v>
      </c>
      <c r="Q1452" s="1" t="e">
        <f t="shared" si="356"/>
        <v>#VALUE!</v>
      </c>
      <c r="R1452">
        <f t="shared" si="357"/>
        <v>5000000</v>
      </c>
      <c r="S1452">
        <v>0</v>
      </c>
      <c r="T1452" s="4">
        <v>1000000000</v>
      </c>
      <c r="U1452">
        <f t="shared" si="367"/>
        <v>5.0000000000000001E-3</v>
      </c>
      <c r="V1452">
        <f t="shared" si="358"/>
        <v>0.05</v>
      </c>
      <c r="W1452">
        <f t="shared" si="359"/>
        <v>9</v>
      </c>
      <c r="X1452" s="5" t="e">
        <f t="shared" si="360"/>
        <v>#VALUE!</v>
      </c>
      <c r="Z1452">
        <v>40319</v>
      </c>
      <c r="AA1452">
        <v>43320</v>
      </c>
      <c r="AB1452" t="e">
        <f t="shared" si="361"/>
        <v>#VALUE!</v>
      </c>
      <c r="AC1452" t="e">
        <f t="shared" si="362"/>
        <v>#VALUE!</v>
      </c>
      <c r="AD1452">
        <v>0</v>
      </c>
      <c r="AE1452">
        <v>78158306</v>
      </c>
      <c r="AF1452">
        <f t="shared" si="363"/>
        <v>1.8429263295445528E-3</v>
      </c>
      <c r="AG1452">
        <f t="shared" si="364"/>
        <v>1.8429263295445527E-2</v>
      </c>
      <c r="AH1452" t="e">
        <f t="shared" si="365"/>
        <v>#VALUE!</v>
      </c>
      <c r="AI1452">
        <f t="shared" si="366"/>
        <v>1451</v>
      </c>
    </row>
    <row r="1453" spans="1:35" x14ac:dyDescent="0.3">
      <c r="A1453" t="s">
        <v>3887</v>
      </c>
      <c r="B1453">
        <v>4.5999999999999996</v>
      </c>
      <c r="C1453">
        <v>37224</v>
      </c>
      <c r="D1453" t="s">
        <v>20</v>
      </c>
      <c r="E1453" t="s">
        <v>3280</v>
      </c>
      <c r="F1453" t="s">
        <v>22</v>
      </c>
      <c r="G1453">
        <v>0</v>
      </c>
      <c r="H1453" t="s">
        <v>26</v>
      </c>
      <c r="I1453" t="s">
        <v>102</v>
      </c>
      <c r="J1453" t="s">
        <v>13343</v>
      </c>
      <c r="K1453" t="s">
        <v>20</v>
      </c>
      <c r="L1453" t="s">
        <v>20</v>
      </c>
      <c r="M1453">
        <f t="shared" si="352"/>
        <v>0</v>
      </c>
      <c r="N1453" t="str">
        <f t="shared" si="353"/>
        <v>N/A</v>
      </c>
      <c r="O1453">
        <f t="shared" si="354"/>
        <v>1000000</v>
      </c>
      <c r="P1453" t="str">
        <f t="shared" si="355"/>
        <v>0</v>
      </c>
      <c r="Q1453" s="1" t="e">
        <f t="shared" si="356"/>
        <v>#VALUE!</v>
      </c>
      <c r="R1453">
        <f t="shared" si="357"/>
        <v>1000000</v>
      </c>
      <c r="S1453">
        <v>0</v>
      </c>
      <c r="T1453" s="4">
        <v>1000000000</v>
      </c>
      <c r="U1453">
        <f t="shared" si="367"/>
        <v>1E-3</v>
      </c>
      <c r="V1453">
        <f t="shared" si="358"/>
        <v>0.01</v>
      </c>
      <c r="W1453">
        <f t="shared" si="359"/>
        <v>9.1999999999999993</v>
      </c>
      <c r="X1453" s="5" t="e">
        <f t="shared" si="360"/>
        <v>#VALUE!</v>
      </c>
      <c r="Z1453">
        <v>40319</v>
      </c>
      <c r="AA1453">
        <v>43320</v>
      </c>
      <c r="AB1453" t="e">
        <f t="shared" si="361"/>
        <v>#VALUE!</v>
      </c>
      <c r="AC1453" t="e">
        <f t="shared" si="362"/>
        <v>#VALUE!</v>
      </c>
      <c r="AD1453">
        <v>0</v>
      </c>
      <c r="AE1453">
        <v>78158306</v>
      </c>
      <c r="AF1453">
        <f t="shared" si="363"/>
        <v>4.7626416058710384E-4</v>
      </c>
      <c r="AG1453">
        <f t="shared" si="364"/>
        <v>4.7626416058710389E-3</v>
      </c>
      <c r="AH1453" t="e">
        <f t="shared" si="365"/>
        <v>#VALUE!</v>
      </c>
      <c r="AI1453">
        <f t="shared" si="366"/>
        <v>1452</v>
      </c>
    </row>
    <row r="1454" spans="1:35" x14ac:dyDescent="0.3">
      <c r="A1454" t="s">
        <v>3576</v>
      </c>
      <c r="B1454">
        <v>4.5999999999999996</v>
      </c>
      <c r="C1454">
        <v>62386</v>
      </c>
      <c r="D1454" t="s">
        <v>3577</v>
      </c>
      <c r="E1454" t="s">
        <v>3280</v>
      </c>
      <c r="F1454" t="s">
        <v>22</v>
      </c>
      <c r="G1454">
        <v>0</v>
      </c>
      <c r="H1454" t="s">
        <v>26</v>
      </c>
      <c r="I1454" t="s">
        <v>1051</v>
      </c>
      <c r="J1454" t="s">
        <v>13443</v>
      </c>
      <c r="K1454">
        <v>2.7</v>
      </c>
      <c r="L1454" t="s">
        <v>67</v>
      </c>
      <c r="M1454">
        <f t="shared" si="352"/>
        <v>0</v>
      </c>
      <c r="N1454" t="str">
        <f t="shared" si="353"/>
        <v>3.4M</v>
      </c>
      <c r="O1454">
        <f t="shared" si="354"/>
        <v>1000000</v>
      </c>
      <c r="P1454" t="str">
        <f t="shared" si="355"/>
        <v>0</v>
      </c>
      <c r="Q1454" s="1" t="e">
        <f t="shared" si="356"/>
        <v>#VALUE!</v>
      </c>
      <c r="R1454">
        <f t="shared" si="357"/>
        <v>1000000</v>
      </c>
      <c r="S1454">
        <v>0</v>
      </c>
      <c r="T1454" s="4">
        <v>1000000000</v>
      </c>
      <c r="U1454">
        <f t="shared" si="367"/>
        <v>1E-3</v>
      </c>
      <c r="V1454">
        <f t="shared" si="358"/>
        <v>0.01</v>
      </c>
      <c r="W1454">
        <f t="shared" si="359"/>
        <v>9.1999999999999993</v>
      </c>
      <c r="X1454" s="5" t="e">
        <f t="shared" si="360"/>
        <v>#VALUE!</v>
      </c>
      <c r="Z1454">
        <v>40319</v>
      </c>
      <c r="AA1454">
        <v>43320</v>
      </c>
      <c r="AB1454" t="e">
        <f t="shared" si="361"/>
        <v>#VALUE!</v>
      </c>
      <c r="AC1454" t="e">
        <f t="shared" si="362"/>
        <v>#VALUE!</v>
      </c>
      <c r="AD1454">
        <v>0</v>
      </c>
      <c r="AE1454">
        <v>78158306</v>
      </c>
      <c r="AF1454">
        <f t="shared" si="363"/>
        <v>7.982005137112363E-4</v>
      </c>
      <c r="AG1454">
        <f t="shared" si="364"/>
        <v>7.9820051371123635E-3</v>
      </c>
      <c r="AH1454" t="e">
        <f t="shared" si="365"/>
        <v>#VALUE!</v>
      </c>
      <c r="AI1454">
        <f t="shared" si="366"/>
        <v>1453</v>
      </c>
    </row>
    <row r="1455" spans="1:35" x14ac:dyDescent="0.3">
      <c r="A1455" t="s">
        <v>10696</v>
      </c>
      <c r="B1455">
        <v>4.9000000000000004</v>
      </c>
      <c r="C1455">
        <v>15</v>
      </c>
      <c r="D1455" t="s">
        <v>219</v>
      </c>
      <c r="E1455" t="s">
        <v>10032</v>
      </c>
      <c r="F1455" t="s">
        <v>22</v>
      </c>
      <c r="G1455">
        <v>0</v>
      </c>
      <c r="H1455" t="s">
        <v>26</v>
      </c>
      <c r="I1455" t="s">
        <v>42</v>
      </c>
      <c r="J1455" t="s">
        <v>13711</v>
      </c>
      <c r="K1455" t="s">
        <v>10697</v>
      </c>
      <c r="L1455" t="s">
        <v>56</v>
      </c>
      <c r="M1455">
        <f t="shared" si="352"/>
        <v>0</v>
      </c>
      <c r="N1455" t="str">
        <f t="shared" si="353"/>
        <v>26M</v>
      </c>
      <c r="O1455">
        <f t="shared" si="354"/>
        <v>1000</v>
      </c>
      <c r="P1455" t="str">
        <f t="shared" si="355"/>
        <v>0</v>
      </c>
      <c r="Q1455" s="1" t="e">
        <f t="shared" si="356"/>
        <v>#VALUE!</v>
      </c>
      <c r="R1455">
        <f t="shared" si="357"/>
        <v>1000</v>
      </c>
      <c r="S1455">
        <v>0</v>
      </c>
      <c r="T1455" s="4">
        <v>1000000000</v>
      </c>
      <c r="U1455">
        <f t="shared" si="367"/>
        <v>9.9999999999999995E-7</v>
      </c>
      <c r="V1455">
        <f t="shared" si="358"/>
        <v>9.9999999999999991E-6</v>
      </c>
      <c r="W1455">
        <f t="shared" si="359"/>
        <v>9.8000000000000007</v>
      </c>
      <c r="X1455" s="5" t="e">
        <f t="shared" si="360"/>
        <v>#VALUE!</v>
      </c>
      <c r="Z1455">
        <v>40319</v>
      </c>
      <c r="AA1455">
        <v>43320</v>
      </c>
      <c r="AB1455" t="e">
        <f t="shared" si="361"/>
        <v>#VALUE!</v>
      </c>
      <c r="AC1455" t="e">
        <f t="shared" si="362"/>
        <v>#VALUE!</v>
      </c>
      <c r="AD1455">
        <v>0</v>
      </c>
      <c r="AE1455">
        <v>78158306</v>
      </c>
      <c r="AF1455">
        <f t="shared" si="363"/>
        <v>1.9191818205476461E-7</v>
      </c>
      <c r="AG1455">
        <f t="shared" si="364"/>
        <v>1.9191818205476461E-6</v>
      </c>
      <c r="AH1455" t="e">
        <f t="shared" si="365"/>
        <v>#VALUE!</v>
      </c>
      <c r="AI1455">
        <f t="shared" si="366"/>
        <v>1454</v>
      </c>
    </row>
    <row r="1456" spans="1:35" x14ac:dyDescent="0.3">
      <c r="A1456" t="s">
        <v>5415</v>
      </c>
      <c r="B1456">
        <v>4.7</v>
      </c>
      <c r="C1456">
        <v>13620</v>
      </c>
      <c r="D1456" t="s">
        <v>1309</v>
      </c>
      <c r="E1456" t="s">
        <v>5276</v>
      </c>
      <c r="F1456" t="s">
        <v>22</v>
      </c>
      <c r="G1456">
        <v>0</v>
      </c>
      <c r="H1456" t="s">
        <v>26</v>
      </c>
      <c r="I1456" t="s">
        <v>54</v>
      </c>
      <c r="J1456" t="s">
        <v>13505</v>
      </c>
      <c r="K1456">
        <v>2.137</v>
      </c>
      <c r="L1456" t="s">
        <v>33</v>
      </c>
      <c r="M1456">
        <f t="shared" si="352"/>
        <v>0</v>
      </c>
      <c r="N1456" t="str">
        <f t="shared" si="353"/>
        <v>9.0M</v>
      </c>
      <c r="O1456">
        <f t="shared" si="354"/>
        <v>500000</v>
      </c>
      <c r="P1456" t="str">
        <f t="shared" si="355"/>
        <v>0</v>
      </c>
      <c r="Q1456" s="1" t="e">
        <f t="shared" si="356"/>
        <v>#VALUE!</v>
      </c>
      <c r="R1456">
        <f t="shared" si="357"/>
        <v>500000</v>
      </c>
      <c r="S1456">
        <v>0</v>
      </c>
      <c r="T1456" s="4">
        <v>1000000000</v>
      </c>
      <c r="U1456">
        <f t="shared" si="367"/>
        <v>5.0000000000000001E-4</v>
      </c>
      <c r="V1456">
        <f t="shared" si="358"/>
        <v>5.0000000000000001E-3</v>
      </c>
      <c r="W1456">
        <f t="shared" si="359"/>
        <v>9.4</v>
      </c>
      <c r="X1456" s="5" t="e">
        <f t="shared" si="360"/>
        <v>#VALUE!</v>
      </c>
      <c r="Z1456">
        <v>40319</v>
      </c>
      <c r="AA1456">
        <v>43320</v>
      </c>
      <c r="AB1456" t="e">
        <f t="shared" si="361"/>
        <v>#VALUE!</v>
      </c>
      <c r="AC1456" t="e">
        <f t="shared" si="362"/>
        <v>#VALUE!</v>
      </c>
      <c r="AD1456">
        <v>0</v>
      </c>
      <c r="AE1456">
        <v>78158306</v>
      </c>
      <c r="AF1456">
        <f t="shared" si="363"/>
        <v>1.7426170930572626E-4</v>
      </c>
      <c r="AG1456">
        <f t="shared" si="364"/>
        <v>1.7426170930572625E-3</v>
      </c>
      <c r="AH1456" t="e">
        <f t="shared" si="365"/>
        <v>#VALUE!</v>
      </c>
      <c r="AI1456">
        <f t="shared" si="366"/>
        <v>1455</v>
      </c>
    </row>
    <row r="1457" spans="1:35" x14ac:dyDescent="0.3">
      <c r="A1457" t="s">
        <v>2464</v>
      </c>
      <c r="B1457">
        <v>4.5</v>
      </c>
      <c r="C1457">
        <v>233243</v>
      </c>
      <c r="D1457" t="s">
        <v>20</v>
      </c>
      <c r="E1457" t="s">
        <v>2379</v>
      </c>
      <c r="F1457" t="s">
        <v>22</v>
      </c>
      <c r="G1457">
        <v>0</v>
      </c>
      <c r="H1457" t="s">
        <v>26</v>
      </c>
      <c r="I1457" t="s">
        <v>102</v>
      </c>
      <c r="J1457" t="s">
        <v>13344</v>
      </c>
      <c r="K1457" t="s">
        <v>20</v>
      </c>
      <c r="L1457" t="s">
        <v>20</v>
      </c>
      <c r="M1457">
        <f t="shared" si="352"/>
        <v>0</v>
      </c>
      <c r="N1457" t="str">
        <f t="shared" si="353"/>
        <v>N/A</v>
      </c>
      <c r="O1457">
        <f t="shared" si="354"/>
        <v>5000000</v>
      </c>
      <c r="P1457" t="str">
        <f t="shared" si="355"/>
        <v>0</v>
      </c>
      <c r="Q1457" s="1" t="e">
        <f t="shared" si="356"/>
        <v>#VALUE!</v>
      </c>
      <c r="R1457">
        <f t="shared" si="357"/>
        <v>5000000</v>
      </c>
      <c r="S1457">
        <v>0</v>
      </c>
      <c r="T1457" s="4">
        <v>1000000000</v>
      </c>
      <c r="U1457">
        <f t="shared" si="367"/>
        <v>5.0000000000000001E-3</v>
      </c>
      <c r="V1457">
        <f t="shared" si="358"/>
        <v>0.05</v>
      </c>
      <c r="W1457">
        <f t="shared" si="359"/>
        <v>9</v>
      </c>
      <c r="X1457" s="5" t="e">
        <f t="shared" si="360"/>
        <v>#VALUE!</v>
      </c>
      <c r="Z1457">
        <v>40319</v>
      </c>
      <c r="AA1457">
        <v>43320</v>
      </c>
      <c r="AB1457" t="e">
        <f t="shared" si="361"/>
        <v>#VALUE!</v>
      </c>
      <c r="AC1457" t="e">
        <f t="shared" si="362"/>
        <v>#VALUE!</v>
      </c>
      <c r="AD1457">
        <v>0</v>
      </c>
      <c r="AE1457">
        <v>78158306</v>
      </c>
      <c r="AF1457">
        <f t="shared" si="363"/>
        <v>2.9842381691332974E-3</v>
      </c>
      <c r="AG1457">
        <f t="shared" si="364"/>
        <v>2.9842381691332975E-2</v>
      </c>
      <c r="AH1457" t="e">
        <f t="shared" si="365"/>
        <v>#VALUE!</v>
      </c>
      <c r="AI1457">
        <f t="shared" si="366"/>
        <v>1456</v>
      </c>
    </row>
    <row r="1458" spans="1:35" x14ac:dyDescent="0.3">
      <c r="A1458" t="s">
        <v>3971</v>
      </c>
      <c r="B1458">
        <v>4.5999999999999996</v>
      </c>
      <c r="C1458">
        <v>33177</v>
      </c>
      <c r="D1458" t="s">
        <v>761</v>
      </c>
      <c r="E1458" t="s">
        <v>3280</v>
      </c>
      <c r="F1458" t="s">
        <v>22</v>
      </c>
      <c r="G1458">
        <v>0</v>
      </c>
      <c r="H1458" t="s">
        <v>26</v>
      </c>
      <c r="I1458" t="s">
        <v>24</v>
      </c>
      <c r="J1458" t="s">
        <v>13443</v>
      </c>
      <c r="K1458" t="s">
        <v>3861</v>
      </c>
      <c r="L1458" t="s">
        <v>67</v>
      </c>
      <c r="M1458">
        <f t="shared" si="352"/>
        <v>0</v>
      </c>
      <c r="N1458" t="str">
        <f t="shared" si="353"/>
        <v>10M</v>
      </c>
      <c r="O1458">
        <f t="shared" si="354"/>
        <v>1000000</v>
      </c>
      <c r="P1458" t="str">
        <f t="shared" si="355"/>
        <v>0</v>
      </c>
      <c r="Q1458" s="1" t="e">
        <f t="shared" si="356"/>
        <v>#VALUE!</v>
      </c>
      <c r="R1458">
        <f t="shared" si="357"/>
        <v>1000000</v>
      </c>
      <c r="S1458">
        <v>0</v>
      </c>
      <c r="T1458" s="4">
        <v>1000000000</v>
      </c>
      <c r="U1458">
        <f t="shared" si="367"/>
        <v>1E-3</v>
      </c>
      <c r="V1458">
        <f t="shared" si="358"/>
        <v>0.01</v>
      </c>
      <c r="W1458">
        <f t="shared" si="359"/>
        <v>9.1999999999999993</v>
      </c>
      <c r="X1458" s="5" t="e">
        <f t="shared" si="360"/>
        <v>#VALUE!</v>
      </c>
      <c r="Z1458">
        <v>40319</v>
      </c>
      <c r="AA1458">
        <v>43320</v>
      </c>
      <c r="AB1458" t="e">
        <f t="shared" si="361"/>
        <v>#VALUE!</v>
      </c>
      <c r="AC1458" t="e">
        <f t="shared" si="362"/>
        <v>#VALUE!</v>
      </c>
      <c r="AD1458">
        <v>0</v>
      </c>
      <c r="AE1458">
        <v>78158306</v>
      </c>
      <c r="AF1458">
        <f t="shared" si="363"/>
        <v>4.2448463506872833E-4</v>
      </c>
      <c r="AG1458">
        <f t="shared" si="364"/>
        <v>4.2448463506872831E-3</v>
      </c>
      <c r="AH1458" t="e">
        <f t="shared" si="365"/>
        <v>#VALUE!</v>
      </c>
      <c r="AI1458">
        <f t="shared" si="366"/>
        <v>1457</v>
      </c>
    </row>
    <row r="1459" spans="1:35" x14ac:dyDescent="0.3">
      <c r="A1459" t="s">
        <v>552</v>
      </c>
      <c r="B1459">
        <v>4.2</v>
      </c>
      <c r="C1459">
        <v>1671658</v>
      </c>
      <c r="D1459" t="s">
        <v>20</v>
      </c>
      <c r="E1459" t="s">
        <v>470</v>
      </c>
      <c r="F1459" t="s">
        <v>22</v>
      </c>
      <c r="G1459">
        <v>0</v>
      </c>
      <c r="H1459" t="s">
        <v>23</v>
      </c>
      <c r="I1459" t="s">
        <v>62</v>
      </c>
      <c r="J1459" t="s">
        <v>13315</v>
      </c>
      <c r="K1459" t="s">
        <v>20</v>
      </c>
      <c r="L1459" t="s">
        <v>20</v>
      </c>
      <c r="M1459">
        <f t="shared" si="352"/>
        <v>0</v>
      </c>
      <c r="N1459" t="str">
        <f t="shared" si="353"/>
        <v>N/A</v>
      </c>
      <c r="O1459">
        <f t="shared" si="354"/>
        <v>50000000</v>
      </c>
      <c r="P1459" t="str">
        <f t="shared" si="355"/>
        <v>0</v>
      </c>
      <c r="Q1459" s="1" t="e">
        <f t="shared" si="356"/>
        <v>#VALUE!</v>
      </c>
      <c r="R1459">
        <f t="shared" si="357"/>
        <v>50000000</v>
      </c>
      <c r="S1459">
        <v>0</v>
      </c>
      <c r="T1459" s="4">
        <v>1000000000</v>
      </c>
      <c r="U1459">
        <f t="shared" si="367"/>
        <v>0.05</v>
      </c>
      <c r="V1459">
        <f t="shared" si="358"/>
        <v>0.5</v>
      </c>
      <c r="W1459">
        <f t="shared" si="359"/>
        <v>8.4</v>
      </c>
      <c r="X1459" s="5" t="e">
        <f t="shared" si="360"/>
        <v>#VALUE!</v>
      </c>
      <c r="Z1459">
        <v>40319</v>
      </c>
      <c r="AA1459">
        <v>43320</v>
      </c>
      <c r="AB1459" t="e">
        <f t="shared" si="361"/>
        <v>#VALUE!</v>
      </c>
      <c r="AC1459" t="e">
        <f t="shared" si="362"/>
        <v>#VALUE!</v>
      </c>
      <c r="AD1459">
        <v>0</v>
      </c>
      <c r="AE1459">
        <v>78158306</v>
      </c>
      <c r="AF1459">
        <f t="shared" si="363"/>
        <v>2.1388104291820247E-2</v>
      </c>
      <c r="AG1459">
        <f t="shared" si="364"/>
        <v>0.21388104291820248</v>
      </c>
      <c r="AH1459" t="e">
        <f t="shared" si="365"/>
        <v>#VALUE!</v>
      </c>
      <c r="AI1459">
        <f t="shared" si="366"/>
        <v>1458</v>
      </c>
    </row>
    <row r="1460" spans="1:35" x14ac:dyDescent="0.3">
      <c r="A1460" t="s">
        <v>8120</v>
      </c>
      <c r="B1460">
        <v>4.8</v>
      </c>
      <c r="C1460">
        <v>1721</v>
      </c>
      <c r="D1460" t="s">
        <v>20</v>
      </c>
      <c r="E1460" t="s">
        <v>8077</v>
      </c>
      <c r="F1460" t="s">
        <v>849</v>
      </c>
      <c r="G1460" t="s">
        <v>8121</v>
      </c>
      <c r="H1460" t="s">
        <v>26</v>
      </c>
      <c r="I1460" t="s">
        <v>40</v>
      </c>
      <c r="J1460" t="s">
        <v>13441</v>
      </c>
      <c r="K1460" t="s">
        <v>20</v>
      </c>
      <c r="L1460" t="s">
        <v>20</v>
      </c>
      <c r="M1460">
        <f t="shared" si="352"/>
        <v>1</v>
      </c>
      <c r="N1460" t="str">
        <f t="shared" si="353"/>
        <v>N/A</v>
      </c>
      <c r="O1460">
        <f t="shared" si="354"/>
        <v>10000</v>
      </c>
      <c r="P1460" t="str">
        <f t="shared" si="355"/>
        <v>2.50</v>
      </c>
      <c r="Q1460" s="1" t="e">
        <f t="shared" si="356"/>
        <v>#VALUE!</v>
      </c>
      <c r="R1460">
        <f t="shared" si="357"/>
        <v>10000</v>
      </c>
      <c r="S1460">
        <v>0</v>
      </c>
      <c r="T1460" s="4">
        <v>1000000000</v>
      </c>
      <c r="U1460">
        <f t="shared" si="367"/>
        <v>1.0000000000000001E-5</v>
      </c>
      <c r="V1460">
        <f t="shared" si="358"/>
        <v>1E-4</v>
      </c>
      <c r="W1460">
        <f t="shared" si="359"/>
        <v>9.6</v>
      </c>
      <c r="X1460" s="5" t="e">
        <f t="shared" si="360"/>
        <v>#VALUE!</v>
      </c>
      <c r="Z1460">
        <v>40319</v>
      </c>
      <c r="AA1460">
        <v>43320</v>
      </c>
      <c r="AB1460" t="e">
        <f t="shared" si="361"/>
        <v>#VALUE!</v>
      </c>
      <c r="AC1460" t="e">
        <f t="shared" si="362"/>
        <v>#VALUE!</v>
      </c>
      <c r="AD1460">
        <v>0</v>
      </c>
      <c r="AE1460">
        <v>78158306</v>
      </c>
      <c r="AF1460">
        <f t="shared" si="363"/>
        <v>2.2019412754416658E-5</v>
      </c>
      <c r="AG1460">
        <f t="shared" si="364"/>
        <v>2.2019412754416658E-4</v>
      </c>
      <c r="AH1460" t="e">
        <f t="shared" si="365"/>
        <v>#VALUE!</v>
      </c>
      <c r="AI1460">
        <f t="shared" si="366"/>
        <v>1459</v>
      </c>
    </row>
    <row r="1461" spans="1:35" x14ac:dyDescent="0.3">
      <c r="A1461" t="s">
        <v>611</v>
      </c>
      <c r="B1461">
        <v>4.2</v>
      </c>
      <c r="C1461">
        <v>1175794</v>
      </c>
      <c r="D1461" t="s">
        <v>20</v>
      </c>
      <c r="E1461" t="s">
        <v>470</v>
      </c>
      <c r="F1461" t="s">
        <v>22</v>
      </c>
      <c r="G1461">
        <v>0</v>
      </c>
      <c r="H1461" t="s">
        <v>72</v>
      </c>
      <c r="I1461" t="s">
        <v>24</v>
      </c>
      <c r="J1461" t="s">
        <v>13313</v>
      </c>
      <c r="K1461" t="s">
        <v>20</v>
      </c>
      <c r="L1461" t="s">
        <v>20</v>
      </c>
      <c r="M1461">
        <f t="shared" si="352"/>
        <v>0</v>
      </c>
      <c r="N1461" t="str">
        <f t="shared" si="353"/>
        <v>N/A</v>
      </c>
      <c r="O1461">
        <f t="shared" si="354"/>
        <v>50000000</v>
      </c>
      <c r="P1461" t="str">
        <f t="shared" si="355"/>
        <v>0</v>
      </c>
      <c r="Q1461" s="1" t="e">
        <f t="shared" si="356"/>
        <v>#VALUE!</v>
      </c>
      <c r="R1461">
        <f t="shared" si="357"/>
        <v>50000000</v>
      </c>
      <c r="S1461">
        <v>0</v>
      </c>
      <c r="T1461" s="4">
        <v>1000000000</v>
      </c>
      <c r="U1461">
        <f t="shared" si="367"/>
        <v>0.05</v>
      </c>
      <c r="V1461">
        <f t="shared" si="358"/>
        <v>0.5</v>
      </c>
      <c r="W1461">
        <f t="shared" si="359"/>
        <v>8.4</v>
      </c>
      <c r="X1461" s="5" t="e">
        <f t="shared" si="360"/>
        <v>#VALUE!</v>
      </c>
      <c r="Z1461">
        <v>40319</v>
      </c>
      <c r="AA1461">
        <v>43320</v>
      </c>
      <c r="AB1461" t="e">
        <f t="shared" si="361"/>
        <v>#VALUE!</v>
      </c>
      <c r="AC1461" t="e">
        <f t="shared" si="362"/>
        <v>#VALUE!</v>
      </c>
      <c r="AD1461">
        <v>0</v>
      </c>
      <c r="AE1461">
        <v>78158306</v>
      </c>
      <c r="AF1461">
        <f t="shared" si="363"/>
        <v>1.5043749796726659E-2</v>
      </c>
      <c r="AG1461">
        <f t="shared" si="364"/>
        <v>0.15043749796726658</v>
      </c>
      <c r="AH1461" t="e">
        <f t="shared" si="365"/>
        <v>#VALUE!</v>
      </c>
      <c r="AI1461">
        <f t="shared" si="366"/>
        <v>1460</v>
      </c>
    </row>
    <row r="1462" spans="1:35" x14ac:dyDescent="0.3">
      <c r="A1462" t="s">
        <v>874</v>
      </c>
      <c r="B1462">
        <v>4.5</v>
      </c>
      <c r="C1462">
        <v>1461698</v>
      </c>
      <c r="D1462" t="s">
        <v>185</v>
      </c>
      <c r="E1462" t="s">
        <v>839</v>
      </c>
      <c r="F1462" t="s">
        <v>22</v>
      </c>
      <c r="G1462">
        <v>0</v>
      </c>
      <c r="H1462" t="s">
        <v>30</v>
      </c>
      <c r="I1462" t="s">
        <v>515</v>
      </c>
      <c r="J1462" t="s">
        <v>13382</v>
      </c>
      <c r="K1462" t="s">
        <v>875</v>
      </c>
      <c r="L1462" t="s">
        <v>33</v>
      </c>
      <c r="M1462">
        <f t="shared" si="352"/>
        <v>0</v>
      </c>
      <c r="N1462" t="str">
        <f t="shared" si="353"/>
        <v>67M</v>
      </c>
      <c r="O1462">
        <f t="shared" si="354"/>
        <v>10000000</v>
      </c>
      <c r="P1462" t="str">
        <f t="shared" si="355"/>
        <v>0</v>
      </c>
      <c r="Q1462" s="1" t="e">
        <f t="shared" si="356"/>
        <v>#VALUE!</v>
      </c>
      <c r="R1462">
        <f t="shared" si="357"/>
        <v>10000000</v>
      </c>
      <c r="S1462">
        <v>0</v>
      </c>
      <c r="T1462" s="4">
        <v>1000000000</v>
      </c>
      <c r="U1462">
        <f t="shared" si="367"/>
        <v>0.01</v>
      </c>
      <c r="V1462">
        <f t="shared" si="358"/>
        <v>0.1</v>
      </c>
      <c r="W1462">
        <f t="shared" si="359"/>
        <v>9</v>
      </c>
      <c r="X1462" s="5" t="e">
        <f t="shared" si="360"/>
        <v>#VALUE!</v>
      </c>
      <c r="Z1462">
        <v>40319</v>
      </c>
      <c r="AA1462">
        <v>43320</v>
      </c>
      <c r="AB1462" t="e">
        <f t="shared" si="361"/>
        <v>#VALUE!</v>
      </c>
      <c r="AC1462" t="e">
        <f t="shared" si="362"/>
        <v>#VALUE!</v>
      </c>
      <c r="AD1462">
        <v>0</v>
      </c>
      <c r="AE1462">
        <v>78158306</v>
      </c>
      <c r="AF1462">
        <f t="shared" si="363"/>
        <v>1.8701761524872355E-2</v>
      </c>
      <c r="AG1462">
        <f t="shared" si="364"/>
        <v>0.18701761524872354</v>
      </c>
      <c r="AH1462" t="e">
        <f t="shared" si="365"/>
        <v>#VALUE!</v>
      </c>
      <c r="AI1462">
        <f t="shared" si="366"/>
        <v>1461</v>
      </c>
    </row>
    <row r="1463" spans="1:35" x14ac:dyDescent="0.3">
      <c r="A1463" t="s">
        <v>2682</v>
      </c>
      <c r="B1463">
        <v>4.5</v>
      </c>
      <c r="C1463">
        <v>100997</v>
      </c>
      <c r="D1463" t="s">
        <v>373</v>
      </c>
      <c r="E1463" t="s">
        <v>2379</v>
      </c>
      <c r="F1463" t="s">
        <v>22</v>
      </c>
      <c r="G1463">
        <v>0</v>
      </c>
      <c r="H1463" t="s">
        <v>26</v>
      </c>
      <c r="I1463" t="s">
        <v>448</v>
      </c>
      <c r="J1463" t="s">
        <v>13353</v>
      </c>
      <c r="K1463" t="s">
        <v>2683</v>
      </c>
      <c r="L1463" t="s">
        <v>104</v>
      </c>
      <c r="M1463">
        <f t="shared" si="352"/>
        <v>0</v>
      </c>
      <c r="N1463" t="str">
        <f t="shared" si="353"/>
        <v>33M</v>
      </c>
      <c r="O1463">
        <f t="shared" si="354"/>
        <v>5000000</v>
      </c>
      <c r="P1463" t="str">
        <f t="shared" si="355"/>
        <v>0</v>
      </c>
      <c r="Q1463" s="1" t="e">
        <f t="shared" si="356"/>
        <v>#VALUE!</v>
      </c>
      <c r="R1463">
        <f t="shared" si="357"/>
        <v>5000000</v>
      </c>
      <c r="S1463">
        <v>0</v>
      </c>
      <c r="T1463" s="4">
        <v>1000000000</v>
      </c>
      <c r="U1463">
        <f t="shared" si="367"/>
        <v>5.0000000000000001E-3</v>
      </c>
      <c r="V1463">
        <f t="shared" si="358"/>
        <v>0.05</v>
      </c>
      <c r="W1463">
        <f t="shared" si="359"/>
        <v>9</v>
      </c>
      <c r="X1463" s="5" t="e">
        <f t="shared" si="360"/>
        <v>#VALUE!</v>
      </c>
      <c r="Z1463">
        <v>40319</v>
      </c>
      <c r="AA1463">
        <v>43320</v>
      </c>
      <c r="AB1463" t="e">
        <f t="shared" si="361"/>
        <v>#VALUE!</v>
      </c>
      <c r="AC1463" t="e">
        <f t="shared" si="362"/>
        <v>#VALUE!</v>
      </c>
      <c r="AD1463">
        <v>0</v>
      </c>
      <c r="AE1463">
        <v>78158306</v>
      </c>
      <c r="AF1463">
        <f t="shared" si="363"/>
        <v>1.2922107088656706E-3</v>
      </c>
      <c r="AG1463">
        <f t="shared" si="364"/>
        <v>1.2922107088656706E-2</v>
      </c>
      <c r="AH1463" t="e">
        <f t="shared" si="365"/>
        <v>#VALUE!</v>
      </c>
      <c r="AI1463">
        <f t="shared" si="366"/>
        <v>1462</v>
      </c>
    </row>
    <row r="1464" spans="1:35" x14ac:dyDescent="0.3">
      <c r="A1464" t="s">
        <v>1343</v>
      </c>
      <c r="B1464">
        <v>4.5999999999999996</v>
      </c>
      <c r="C1464">
        <v>358633</v>
      </c>
      <c r="D1464" t="s">
        <v>1089</v>
      </c>
      <c r="E1464" t="s">
        <v>839</v>
      </c>
      <c r="F1464" t="s">
        <v>22</v>
      </c>
      <c r="G1464">
        <v>0</v>
      </c>
      <c r="H1464" t="s">
        <v>26</v>
      </c>
      <c r="I1464" t="s">
        <v>148</v>
      </c>
      <c r="J1464" t="s">
        <v>13417</v>
      </c>
      <c r="K1464">
        <v>1.32</v>
      </c>
      <c r="L1464" t="s">
        <v>119</v>
      </c>
      <c r="M1464">
        <f t="shared" si="352"/>
        <v>0</v>
      </c>
      <c r="N1464" t="str">
        <f t="shared" si="353"/>
        <v>19M</v>
      </c>
      <c r="O1464">
        <f t="shared" si="354"/>
        <v>10000000</v>
      </c>
      <c r="P1464" t="str">
        <f t="shared" si="355"/>
        <v>0</v>
      </c>
      <c r="Q1464" s="1" t="e">
        <f t="shared" si="356"/>
        <v>#VALUE!</v>
      </c>
      <c r="R1464">
        <f t="shared" si="357"/>
        <v>10000000</v>
      </c>
      <c r="S1464">
        <v>0</v>
      </c>
      <c r="T1464" s="4">
        <v>1000000000</v>
      </c>
      <c r="U1464">
        <f t="shared" si="367"/>
        <v>0.01</v>
      </c>
      <c r="V1464">
        <f t="shared" si="358"/>
        <v>0.1</v>
      </c>
      <c r="W1464">
        <f t="shared" si="359"/>
        <v>9.1999999999999993</v>
      </c>
      <c r="X1464" s="5" t="e">
        <f t="shared" si="360"/>
        <v>#VALUE!</v>
      </c>
      <c r="Z1464">
        <v>40319</v>
      </c>
      <c r="AA1464">
        <v>43320</v>
      </c>
      <c r="AB1464" t="e">
        <f t="shared" si="361"/>
        <v>#VALUE!</v>
      </c>
      <c r="AC1464" t="e">
        <f t="shared" si="362"/>
        <v>#VALUE!</v>
      </c>
      <c r="AD1464">
        <v>0</v>
      </c>
      <c r="AE1464">
        <v>78158306</v>
      </c>
      <c r="AF1464">
        <f t="shared" si="363"/>
        <v>4.5885462256564265E-3</v>
      </c>
      <c r="AG1464">
        <f t="shared" si="364"/>
        <v>4.5885462256564265E-2</v>
      </c>
      <c r="AH1464" t="e">
        <f t="shared" si="365"/>
        <v>#VALUE!</v>
      </c>
      <c r="AI1464">
        <f t="shared" si="366"/>
        <v>1463</v>
      </c>
    </row>
    <row r="1465" spans="1:35" x14ac:dyDescent="0.3">
      <c r="A1465" t="s">
        <v>1417</v>
      </c>
      <c r="B1465">
        <v>4.5</v>
      </c>
      <c r="C1465">
        <v>330761</v>
      </c>
      <c r="D1465" t="s">
        <v>20</v>
      </c>
      <c r="E1465" t="s">
        <v>839</v>
      </c>
      <c r="F1465" t="s">
        <v>22</v>
      </c>
      <c r="G1465">
        <v>0</v>
      </c>
      <c r="H1465" t="s">
        <v>26</v>
      </c>
      <c r="I1465" t="s">
        <v>27</v>
      </c>
      <c r="J1465" t="s">
        <v>13337</v>
      </c>
      <c r="K1465" t="s">
        <v>20</v>
      </c>
      <c r="L1465" t="s">
        <v>20</v>
      </c>
      <c r="M1465">
        <f t="shared" si="352"/>
        <v>0</v>
      </c>
      <c r="N1465" t="str">
        <f t="shared" si="353"/>
        <v>N/A</v>
      </c>
      <c r="O1465">
        <f t="shared" si="354"/>
        <v>10000000</v>
      </c>
      <c r="P1465" t="str">
        <f t="shared" si="355"/>
        <v>0</v>
      </c>
      <c r="Q1465" s="1" t="e">
        <f t="shared" si="356"/>
        <v>#VALUE!</v>
      </c>
      <c r="R1465">
        <f t="shared" si="357"/>
        <v>10000000</v>
      </c>
      <c r="S1465">
        <v>0</v>
      </c>
      <c r="T1465" s="4">
        <v>1000000000</v>
      </c>
      <c r="U1465">
        <f t="shared" si="367"/>
        <v>0.01</v>
      </c>
      <c r="V1465">
        <f t="shared" si="358"/>
        <v>0.1</v>
      </c>
      <c r="W1465">
        <f t="shared" si="359"/>
        <v>9</v>
      </c>
      <c r="X1465" s="5" t="e">
        <f t="shared" si="360"/>
        <v>#VALUE!</v>
      </c>
      <c r="Z1465">
        <v>40319</v>
      </c>
      <c r="AA1465">
        <v>43320</v>
      </c>
      <c r="AB1465" t="e">
        <f t="shared" si="361"/>
        <v>#VALUE!</v>
      </c>
      <c r="AC1465" t="e">
        <f t="shared" si="362"/>
        <v>#VALUE!</v>
      </c>
      <c r="AD1465">
        <v>0</v>
      </c>
      <c r="AE1465">
        <v>78158306</v>
      </c>
      <c r="AF1465">
        <f t="shared" si="363"/>
        <v>4.2319366543077325E-3</v>
      </c>
      <c r="AG1465">
        <f t="shared" si="364"/>
        <v>4.2319366543077323E-2</v>
      </c>
      <c r="AH1465" t="e">
        <f t="shared" si="365"/>
        <v>#VALUE!</v>
      </c>
      <c r="AI1465">
        <f t="shared" si="366"/>
        <v>1464</v>
      </c>
    </row>
    <row r="1466" spans="1:35" x14ac:dyDescent="0.3">
      <c r="A1466" t="s">
        <v>1352</v>
      </c>
      <c r="B1466">
        <v>4.5</v>
      </c>
      <c r="C1466">
        <v>354384</v>
      </c>
      <c r="D1466" t="s">
        <v>1353</v>
      </c>
      <c r="E1466" t="s">
        <v>839</v>
      </c>
      <c r="F1466" t="s">
        <v>22</v>
      </c>
      <c r="G1466">
        <v>0</v>
      </c>
      <c r="H1466" t="s">
        <v>26</v>
      </c>
      <c r="I1466" t="s">
        <v>591</v>
      </c>
      <c r="J1466" t="s">
        <v>13334</v>
      </c>
      <c r="K1466" t="s">
        <v>740</v>
      </c>
      <c r="L1466" t="s">
        <v>33</v>
      </c>
      <c r="M1466">
        <f t="shared" si="352"/>
        <v>0</v>
      </c>
      <c r="N1466" t="str">
        <f t="shared" si="353"/>
        <v>71M</v>
      </c>
      <c r="O1466">
        <f t="shared" si="354"/>
        <v>10000000</v>
      </c>
      <c r="P1466" t="str">
        <f t="shared" si="355"/>
        <v>0</v>
      </c>
      <c r="Q1466" s="1" t="e">
        <f t="shared" si="356"/>
        <v>#VALUE!</v>
      </c>
      <c r="R1466">
        <f t="shared" si="357"/>
        <v>10000000</v>
      </c>
      <c r="S1466">
        <v>0</v>
      </c>
      <c r="T1466" s="4">
        <v>1000000000</v>
      </c>
      <c r="U1466">
        <f t="shared" si="367"/>
        <v>0.01</v>
      </c>
      <c r="V1466">
        <f t="shared" si="358"/>
        <v>0.1</v>
      </c>
      <c r="W1466">
        <f t="shared" si="359"/>
        <v>9</v>
      </c>
      <c r="X1466" s="5" t="e">
        <f t="shared" si="360"/>
        <v>#VALUE!</v>
      </c>
      <c r="Z1466">
        <v>40319</v>
      </c>
      <c r="AA1466">
        <v>43320</v>
      </c>
      <c r="AB1466" t="e">
        <f t="shared" si="361"/>
        <v>#VALUE!</v>
      </c>
      <c r="AC1466" t="e">
        <f t="shared" si="362"/>
        <v>#VALUE!</v>
      </c>
      <c r="AD1466">
        <v>0</v>
      </c>
      <c r="AE1466">
        <v>78158306</v>
      </c>
      <c r="AF1466">
        <f t="shared" si="363"/>
        <v>4.5341822019530466E-3</v>
      </c>
      <c r="AG1466">
        <f t="shared" si="364"/>
        <v>4.5341822019530464E-2</v>
      </c>
      <c r="AH1466" t="e">
        <f t="shared" si="365"/>
        <v>#VALUE!</v>
      </c>
      <c r="AI1466">
        <f t="shared" si="366"/>
        <v>1465</v>
      </c>
    </row>
    <row r="1467" spans="1:35" x14ac:dyDescent="0.3">
      <c r="A1467" t="s">
        <v>6191</v>
      </c>
      <c r="B1467">
        <v>4.5999999999999996</v>
      </c>
      <c r="C1467">
        <v>5546</v>
      </c>
      <c r="D1467" t="s">
        <v>132</v>
      </c>
      <c r="E1467" t="s">
        <v>5956</v>
      </c>
      <c r="F1467" t="s">
        <v>22</v>
      </c>
      <c r="G1467">
        <v>0</v>
      </c>
      <c r="H1467" t="s">
        <v>26</v>
      </c>
      <c r="I1467" t="s">
        <v>479</v>
      </c>
      <c r="J1467" t="s">
        <v>13348</v>
      </c>
      <c r="K1467">
        <v>1.21</v>
      </c>
      <c r="L1467" t="s">
        <v>119</v>
      </c>
      <c r="M1467">
        <f t="shared" si="352"/>
        <v>0</v>
      </c>
      <c r="N1467" t="str">
        <f t="shared" si="353"/>
        <v>85M</v>
      </c>
      <c r="O1467">
        <f t="shared" si="354"/>
        <v>100000</v>
      </c>
      <c r="P1467" t="str">
        <f t="shared" si="355"/>
        <v>0</v>
      </c>
      <c r="Q1467" s="1" t="e">
        <f t="shared" si="356"/>
        <v>#VALUE!</v>
      </c>
      <c r="R1467">
        <f t="shared" si="357"/>
        <v>100000</v>
      </c>
      <c r="S1467">
        <v>0</v>
      </c>
      <c r="T1467" s="4">
        <v>1000000000</v>
      </c>
      <c r="U1467">
        <f t="shared" si="367"/>
        <v>1E-4</v>
      </c>
      <c r="V1467">
        <f t="shared" si="358"/>
        <v>1E-3</v>
      </c>
      <c r="W1467">
        <f t="shared" si="359"/>
        <v>9.1999999999999993</v>
      </c>
      <c r="X1467" s="5" t="e">
        <f t="shared" si="360"/>
        <v>#VALUE!</v>
      </c>
      <c r="Z1467">
        <v>40319</v>
      </c>
      <c r="AA1467">
        <v>43320</v>
      </c>
      <c r="AB1467" t="e">
        <f t="shared" si="361"/>
        <v>#VALUE!</v>
      </c>
      <c r="AC1467" t="e">
        <f t="shared" si="362"/>
        <v>#VALUE!</v>
      </c>
      <c r="AD1467">
        <v>0</v>
      </c>
      <c r="AE1467">
        <v>78158306</v>
      </c>
      <c r="AF1467">
        <f t="shared" si="363"/>
        <v>7.0958549178381624E-5</v>
      </c>
      <c r="AG1467">
        <f t="shared" si="364"/>
        <v>7.0958549178381624E-4</v>
      </c>
      <c r="AH1467" t="e">
        <f t="shared" si="365"/>
        <v>#VALUE!</v>
      </c>
      <c r="AI1467">
        <f t="shared" si="366"/>
        <v>1466</v>
      </c>
    </row>
    <row r="1468" spans="1:35" x14ac:dyDescent="0.3">
      <c r="A1468" t="s">
        <v>1071</v>
      </c>
      <c r="B1468">
        <v>4.5</v>
      </c>
      <c r="C1468">
        <v>634159</v>
      </c>
      <c r="D1468" t="s">
        <v>188</v>
      </c>
      <c r="E1468" t="s">
        <v>839</v>
      </c>
      <c r="F1468" t="s">
        <v>22</v>
      </c>
      <c r="G1468">
        <v>0</v>
      </c>
      <c r="H1468" t="s">
        <v>23</v>
      </c>
      <c r="I1468" t="s">
        <v>81</v>
      </c>
      <c r="J1468" t="s">
        <v>13377</v>
      </c>
      <c r="K1468">
        <v>1.4</v>
      </c>
      <c r="L1468" t="s">
        <v>150</v>
      </c>
      <c r="M1468">
        <f t="shared" si="352"/>
        <v>0</v>
      </c>
      <c r="N1468" t="str">
        <f t="shared" si="353"/>
        <v>58M</v>
      </c>
      <c r="O1468">
        <f t="shared" si="354"/>
        <v>10000000</v>
      </c>
      <c r="P1468" t="str">
        <f t="shared" si="355"/>
        <v>0</v>
      </c>
      <c r="Q1468" s="1" t="e">
        <f t="shared" si="356"/>
        <v>#VALUE!</v>
      </c>
      <c r="R1468">
        <f t="shared" si="357"/>
        <v>10000000</v>
      </c>
      <c r="S1468">
        <v>0</v>
      </c>
      <c r="T1468" s="4">
        <v>1000000000</v>
      </c>
      <c r="U1468">
        <f t="shared" si="367"/>
        <v>0.01</v>
      </c>
      <c r="V1468">
        <f t="shared" si="358"/>
        <v>0.1</v>
      </c>
      <c r="W1468">
        <f t="shared" si="359"/>
        <v>9</v>
      </c>
      <c r="X1468" s="5" t="e">
        <f t="shared" si="360"/>
        <v>#VALUE!</v>
      </c>
      <c r="Z1468">
        <v>40319</v>
      </c>
      <c r="AA1468">
        <v>43320</v>
      </c>
      <c r="AB1468" t="e">
        <f t="shared" si="361"/>
        <v>#VALUE!</v>
      </c>
      <c r="AC1468" t="e">
        <f t="shared" si="362"/>
        <v>#VALUE!</v>
      </c>
      <c r="AD1468">
        <v>0</v>
      </c>
      <c r="AE1468">
        <v>78158306</v>
      </c>
      <c r="AF1468">
        <f t="shared" si="363"/>
        <v>8.1137761609111642E-3</v>
      </c>
      <c r="AG1468">
        <f t="shared" si="364"/>
        <v>8.1137761609111639E-2</v>
      </c>
      <c r="AH1468" t="e">
        <f t="shared" si="365"/>
        <v>#VALUE!</v>
      </c>
      <c r="AI1468">
        <f t="shared" si="366"/>
        <v>1467</v>
      </c>
    </row>
    <row r="1469" spans="1:35" x14ac:dyDescent="0.3">
      <c r="A1469" t="s">
        <v>8098</v>
      </c>
      <c r="B1469">
        <v>4.5999999999999996</v>
      </c>
      <c r="C1469">
        <v>2683</v>
      </c>
      <c r="D1469" t="s">
        <v>399</v>
      </c>
      <c r="E1469" t="s">
        <v>8077</v>
      </c>
      <c r="F1469" t="s">
        <v>22</v>
      </c>
      <c r="G1469">
        <v>0</v>
      </c>
      <c r="H1469" t="s">
        <v>72</v>
      </c>
      <c r="I1469" t="s">
        <v>479</v>
      </c>
      <c r="J1469" t="s">
        <v>13348</v>
      </c>
      <c r="K1469" t="s">
        <v>1578</v>
      </c>
      <c r="L1469" t="s">
        <v>67</v>
      </c>
      <c r="M1469">
        <f t="shared" si="352"/>
        <v>0</v>
      </c>
      <c r="N1469" t="str">
        <f t="shared" si="353"/>
        <v>25M</v>
      </c>
      <c r="O1469">
        <f t="shared" si="354"/>
        <v>10000</v>
      </c>
      <c r="P1469" t="str">
        <f t="shared" si="355"/>
        <v>0</v>
      </c>
      <c r="Q1469" s="1" t="e">
        <f t="shared" si="356"/>
        <v>#VALUE!</v>
      </c>
      <c r="R1469">
        <f t="shared" si="357"/>
        <v>10000</v>
      </c>
      <c r="S1469">
        <v>0</v>
      </c>
      <c r="T1469" s="4">
        <v>1000000000</v>
      </c>
      <c r="U1469">
        <f t="shared" si="367"/>
        <v>1.0000000000000001E-5</v>
      </c>
      <c r="V1469">
        <f t="shared" si="358"/>
        <v>1E-4</v>
      </c>
      <c r="W1469">
        <f t="shared" si="359"/>
        <v>9.1999999999999993</v>
      </c>
      <c r="X1469" s="5" t="e">
        <f t="shared" si="360"/>
        <v>#VALUE!</v>
      </c>
      <c r="Z1469">
        <v>40319</v>
      </c>
      <c r="AA1469">
        <v>43320</v>
      </c>
      <c r="AB1469" t="e">
        <f t="shared" si="361"/>
        <v>#VALUE!</v>
      </c>
      <c r="AC1469" t="e">
        <f t="shared" si="362"/>
        <v>#VALUE!</v>
      </c>
      <c r="AD1469">
        <v>0</v>
      </c>
      <c r="AE1469">
        <v>78158306</v>
      </c>
      <c r="AF1469">
        <f t="shared" si="363"/>
        <v>3.4327765496862227E-5</v>
      </c>
      <c r="AG1469">
        <f t="shared" si="364"/>
        <v>3.4327765496862227E-4</v>
      </c>
      <c r="AH1469" t="e">
        <f t="shared" si="365"/>
        <v>#VALUE!</v>
      </c>
      <c r="AI1469">
        <f t="shared" si="366"/>
        <v>1468</v>
      </c>
    </row>
    <row r="1470" spans="1:35" x14ac:dyDescent="0.3">
      <c r="A1470" t="s">
        <v>12804</v>
      </c>
      <c r="B1470">
        <v>5</v>
      </c>
      <c r="C1470">
        <v>1</v>
      </c>
      <c r="D1470" t="s">
        <v>399</v>
      </c>
      <c r="E1470" t="s">
        <v>12663</v>
      </c>
      <c r="F1470" t="s">
        <v>22</v>
      </c>
      <c r="G1470">
        <v>0</v>
      </c>
      <c r="H1470" t="s">
        <v>23</v>
      </c>
      <c r="I1470" t="s">
        <v>27</v>
      </c>
      <c r="J1470" t="s">
        <v>13712</v>
      </c>
      <c r="K1470">
        <v>1</v>
      </c>
      <c r="L1470" t="s">
        <v>67</v>
      </c>
      <c r="M1470">
        <f t="shared" si="352"/>
        <v>0</v>
      </c>
      <c r="N1470" t="str">
        <f t="shared" si="353"/>
        <v>25M</v>
      </c>
      <c r="O1470">
        <f t="shared" si="354"/>
        <v>10</v>
      </c>
      <c r="P1470" t="str">
        <f t="shared" si="355"/>
        <v>0</v>
      </c>
      <c r="Q1470" s="1" t="e">
        <f t="shared" si="356"/>
        <v>#VALUE!</v>
      </c>
      <c r="R1470">
        <f t="shared" si="357"/>
        <v>10</v>
      </c>
      <c r="S1470">
        <v>0</v>
      </c>
      <c r="T1470" s="4">
        <v>1000000000</v>
      </c>
      <c r="U1470">
        <f t="shared" si="367"/>
        <v>1E-8</v>
      </c>
      <c r="V1470">
        <f t="shared" si="358"/>
        <v>9.9999999999999995E-8</v>
      </c>
      <c r="W1470">
        <f t="shared" si="359"/>
        <v>10</v>
      </c>
      <c r="X1470" s="5" t="e">
        <f t="shared" si="360"/>
        <v>#VALUE!</v>
      </c>
      <c r="Z1470">
        <v>40319</v>
      </c>
      <c r="AA1470">
        <v>43320</v>
      </c>
      <c r="AB1470" t="e">
        <f t="shared" si="361"/>
        <v>#VALUE!</v>
      </c>
      <c r="AC1470" t="e">
        <f t="shared" si="362"/>
        <v>#VALUE!</v>
      </c>
      <c r="AD1470">
        <v>0</v>
      </c>
      <c r="AE1470">
        <v>78158306</v>
      </c>
      <c r="AF1470">
        <f t="shared" si="363"/>
        <v>1.279454547031764E-8</v>
      </c>
      <c r="AG1470">
        <f t="shared" si="364"/>
        <v>1.279454547031764E-7</v>
      </c>
      <c r="AH1470" t="e">
        <f t="shared" si="365"/>
        <v>#VALUE!</v>
      </c>
      <c r="AI1470">
        <f t="shared" si="366"/>
        <v>1469</v>
      </c>
    </row>
    <row r="1471" spans="1:35" x14ac:dyDescent="0.3">
      <c r="A1471" t="s">
        <v>1055</v>
      </c>
      <c r="B1471">
        <v>4.5</v>
      </c>
      <c r="C1471">
        <v>653008</v>
      </c>
      <c r="D1471" t="s">
        <v>213</v>
      </c>
      <c r="E1471" t="s">
        <v>839</v>
      </c>
      <c r="F1471" t="s">
        <v>22</v>
      </c>
      <c r="G1471">
        <v>0</v>
      </c>
      <c r="H1471" t="s">
        <v>26</v>
      </c>
      <c r="I1471" t="s">
        <v>42</v>
      </c>
      <c r="J1471" t="s">
        <v>13470</v>
      </c>
      <c r="K1471" t="s">
        <v>1056</v>
      </c>
      <c r="L1471" t="s">
        <v>56</v>
      </c>
      <c r="M1471">
        <f t="shared" si="352"/>
        <v>0</v>
      </c>
      <c r="N1471" t="str">
        <f t="shared" si="353"/>
        <v>16M</v>
      </c>
      <c r="O1471">
        <f t="shared" si="354"/>
        <v>10000000</v>
      </c>
      <c r="P1471" t="str">
        <f t="shared" si="355"/>
        <v>0</v>
      </c>
      <c r="Q1471" s="1" t="e">
        <f t="shared" si="356"/>
        <v>#VALUE!</v>
      </c>
      <c r="R1471">
        <f t="shared" si="357"/>
        <v>10000000</v>
      </c>
      <c r="S1471">
        <v>0</v>
      </c>
      <c r="T1471" s="4">
        <v>1000000000</v>
      </c>
      <c r="U1471">
        <f t="shared" si="367"/>
        <v>0.01</v>
      </c>
      <c r="V1471">
        <f t="shared" si="358"/>
        <v>0.1</v>
      </c>
      <c r="W1471">
        <f t="shared" si="359"/>
        <v>9</v>
      </c>
      <c r="X1471" s="5" t="e">
        <f t="shared" si="360"/>
        <v>#VALUE!</v>
      </c>
      <c r="Z1471">
        <v>40319</v>
      </c>
      <c r="AA1471">
        <v>43320</v>
      </c>
      <c r="AB1471" t="e">
        <f t="shared" si="361"/>
        <v>#VALUE!</v>
      </c>
      <c r="AC1471" t="e">
        <f t="shared" si="362"/>
        <v>#VALUE!</v>
      </c>
      <c r="AD1471">
        <v>0</v>
      </c>
      <c r="AE1471">
        <v>78158306</v>
      </c>
      <c r="AF1471">
        <f t="shared" si="363"/>
        <v>8.3549405484811805E-3</v>
      </c>
      <c r="AG1471">
        <f t="shared" si="364"/>
        <v>8.3549405484811809E-2</v>
      </c>
      <c r="AH1471" t="e">
        <f t="shared" si="365"/>
        <v>#VALUE!</v>
      </c>
      <c r="AI1471">
        <f t="shared" si="366"/>
        <v>1470</v>
      </c>
    </row>
    <row r="1472" spans="1:35" x14ac:dyDescent="0.3">
      <c r="A1472" t="s">
        <v>11194</v>
      </c>
      <c r="B1472">
        <v>4.8</v>
      </c>
      <c r="C1472">
        <v>27</v>
      </c>
      <c r="D1472" t="s">
        <v>466</v>
      </c>
      <c r="E1472" t="s">
        <v>11147</v>
      </c>
      <c r="F1472" t="s">
        <v>22</v>
      </c>
      <c r="G1472">
        <v>0</v>
      </c>
      <c r="H1472" t="s">
        <v>26</v>
      </c>
      <c r="I1472" t="s">
        <v>1536</v>
      </c>
      <c r="J1472" t="s">
        <v>13506</v>
      </c>
      <c r="K1472">
        <v>2</v>
      </c>
      <c r="L1472" t="s">
        <v>56</v>
      </c>
      <c r="M1472">
        <f t="shared" si="352"/>
        <v>0</v>
      </c>
      <c r="N1472" t="str">
        <f t="shared" si="353"/>
        <v>2.5M</v>
      </c>
      <c r="O1472">
        <f t="shared" si="354"/>
        <v>500</v>
      </c>
      <c r="P1472" t="str">
        <f t="shared" si="355"/>
        <v>0</v>
      </c>
      <c r="Q1472" s="1" t="e">
        <f t="shared" si="356"/>
        <v>#VALUE!</v>
      </c>
      <c r="R1472">
        <f t="shared" si="357"/>
        <v>500</v>
      </c>
      <c r="S1472">
        <v>0</v>
      </c>
      <c r="T1472" s="4">
        <v>1000000000</v>
      </c>
      <c r="U1472">
        <f t="shared" si="367"/>
        <v>4.9999999999999998E-7</v>
      </c>
      <c r="V1472">
        <f t="shared" si="358"/>
        <v>4.9999999999999996E-6</v>
      </c>
      <c r="W1472">
        <f t="shared" si="359"/>
        <v>9.6</v>
      </c>
      <c r="X1472" s="5" t="e">
        <f t="shared" si="360"/>
        <v>#VALUE!</v>
      </c>
      <c r="Z1472">
        <v>40319</v>
      </c>
      <c r="AA1472">
        <v>43320</v>
      </c>
      <c r="AB1472" t="e">
        <f t="shared" si="361"/>
        <v>#VALUE!</v>
      </c>
      <c r="AC1472" t="e">
        <f t="shared" si="362"/>
        <v>#VALUE!</v>
      </c>
      <c r="AD1472">
        <v>0</v>
      </c>
      <c r="AE1472">
        <v>78158306</v>
      </c>
      <c r="AF1472">
        <f t="shared" si="363"/>
        <v>3.4545272769857629E-7</v>
      </c>
      <c r="AG1472">
        <f t="shared" si="364"/>
        <v>3.4545272769857629E-6</v>
      </c>
      <c r="AH1472" t="e">
        <f t="shared" si="365"/>
        <v>#VALUE!</v>
      </c>
      <c r="AI1472">
        <f t="shared" si="366"/>
        <v>1471</v>
      </c>
    </row>
    <row r="1473" spans="1:35" x14ac:dyDescent="0.3">
      <c r="A1473" t="s">
        <v>11626</v>
      </c>
      <c r="B1473">
        <v>4.7</v>
      </c>
      <c r="C1473">
        <v>15</v>
      </c>
      <c r="D1473" t="s">
        <v>831</v>
      </c>
      <c r="E1473" t="s">
        <v>11545</v>
      </c>
      <c r="F1473" t="s">
        <v>849</v>
      </c>
      <c r="G1473" t="s">
        <v>3301</v>
      </c>
      <c r="H1473" t="s">
        <v>26</v>
      </c>
      <c r="I1473" t="s">
        <v>42</v>
      </c>
      <c r="J1473" t="s">
        <v>13505</v>
      </c>
      <c r="K1473" t="s">
        <v>11627</v>
      </c>
      <c r="L1473" t="s">
        <v>2038</v>
      </c>
      <c r="M1473">
        <f t="shared" si="352"/>
        <v>1</v>
      </c>
      <c r="N1473" t="str">
        <f t="shared" si="353"/>
        <v>3.9M</v>
      </c>
      <c r="O1473">
        <f t="shared" si="354"/>
        <v>100</v>
      </c>
      <c r="P1473" t="str">
        <f t="shared" si="355"/>
        <v>1.99</v>
      </c>
      <c r="Q1473" s="1" t="e">
        <f t="shared" si="356"/>
        <v>#VALUE!</v>
      </c>
      <c r="R1473">
        <f t="shared" si="357"/>
        <v>100</v>
      </c>
      <c r="S1473">
        <v>0</v>
      </c>
      <c r="T1473" s="4">
        <v>1000000000</v>
      </c>
      <c r="U1473">
        <f t="shared" si="367"/>
        <v>9.9999999999999995E-8</v>
      </c>
      <c r="V1473">
        <f t="shared" si="358"/>
        <v>9.9999999999999995E-7</v>
      </c>
      <c r="W1473">
        <f t="shared" si="359"/>
        <v>9.4</v>
      </c>
      <c r="X1473" s="5" t="e">
        <f t="shared" si="360"/>
        <v>#VALUE!</v>
      </c>
      <c r="Z1473">
        <v>40319</v>
      </c>
      <c r="AA1473">
        <v>43320</v>
      </c>
      <c r="AB1473" t="e">
        <f t="shared" si="361"/>
        <v>#VALUE!</v>
      </c>
      <c r="AC1473" t="e">
        <f t="shared" si="362"/>
        <v>#VALUE!</v>
      </c>
      <c r="AD1473">
        <v>0</v>
      </c>
      <c r="AE1473">
        <v>78158306</v>
      </c>
      <c r="AF1473">
        <f t="shared" si="363"/>
        <v>1.9191818205476461E-7</v>
      </c>
      <c r="AG1473">
        <f t="shared" si="364"/>
        <v>1.9191818205476461E-6</v>
      </c>
      <c r="AH1473" t="e">
        <f t="shared" si="365"/>
        <v>#VALUE!</v>
      </c>
      <c r="AI1473">
        <f t="shared" si="366"/>
        <v>1472</v>
      </c>
    </row>
    <row r="1474" spans="1:35" x14ac:dyDescent="0.3">
      <c r="A1474" t="s">
        <v>9645</v>
      </c>
      <c r="B1474">
        <v>4.5999999999999996</v>
      </c>
      <c r="C1474">
        <v>69</v>
      </c>
      <c r="D1474" t="s">
        <v>1709</v>
      </c>
      <c r="E1474" t="s">
        <v>9431</v>
      </c>
      <c r="F1474" t="s">
        <v>22</v>
      </c>
      <c r="G1474">
        <v>0</v>
      </c>
      <c r="H1474" t="s">
        <v>26</v>
      </c>
      <c r="I1474" t="s">
        <v>182</v>
      </c>
      <c r="J1474" t="s">
        <v>13348</v>
      </c>
      <c r="K1474" t="s">
        <v>9560</v>
      </c>
      <c r="L1474" t="s">
        <v>104</v>
      </c>
      <c r="M1474">
        <f t="shared" ref="M1474:M1537" si="368">IF(F1474="Free", 0, IF(F1474="Paid", 1, ""))</f>
        <v>0</v>
      </c>
      <c r="N1474" t="str">
        <f t="shared" ref="N1474:N1537" si="369">IF(RIGHT(D1474,1)="M", D1474, IF(RIGHT(D1474,1)="k", TEXT(LEFT(D1474,LEN(D1474)-1)/1024,"0.00") &amp; "M", IF(D1474="Varies with device", "N/A", "")))</f>
        <v>6.4M</v>
      </c>
      <c r="O1474">
        <f t="shared" ref="O1474:O1537" si="370">VALUE(SUBSTITUTE(SUBSTITUTE(E1474, "+", ""), ",", ""))</f>
        <v>5000</v>
      </c>
      <c r="P1474" t="str">
        <f t="shared" ref="P1474:P1537" si="371">SUBSTITUTE(G1474, "$", "")</f>
        <v>0</v>
      </c>
      <c r="Q1474" s="1" t="e">
        <f t="shared" ref="Q1474:Q1537" si="372">DATEVALUE(J1474)</f>
        <v>#VALUE!</v>
      </c>
      <c r="R1474">
        <f t="shared" ref="R1474:R1537" si="373">IF(ISNUMBER(O1474), O1474, 0)</f>
        <v>5000</v>
      </c>
      <c r="S1474">
        <v>0</v>
      </c>
      <c r="T1474" s="4">
        <v>1000000000</v>
      </c>
      <c r="U1474">
        <f t="shared" si="367"/>
        <v>5.0000000000000004E-6</v>
      </c>
      <c r="V1474">
        <f t="shared" ref="V1474:V1537" si="374">U1474 * 10</f>
        <v>5.0000000000000002E-5</v>
      </c>
      <c r="W1474">
        <f t="shared" ref="W1474:W1537" si="375">B1474*2</f>
        <v>9.1999999999999993</v>
      </c>
      <c r="X1474" s="5" t="e">
        <f t="shared" ref="X1474:X1537" si="376">Q1474 - $Y$2</f>
        <v>#VALUE!</v>
      </c>
      <c r="Z1474">
        <v>40319</v>
      </c>
      <c r="AA1474">
        <v>43320</v>
      </c>
      <c r="AB1474" t="e">
        <f t="shared" ref="AB1474:AB1537" si="377">IF($AA$2 &lt;&gt; $Z$2, (X1474 - $Z$2) / ($AA$2 - $Z$2), NA())</f>
        <v>#VALUE!</v>
      </c>
      <c r="AC1474" t="e">
        <f t="shared" ref="AC1474:AC1537" si="378">AB1474 * 10</f>
        <v>#VALUE!</v>
      </c>
      <c r="AD1474">
        <v>0</v>
      </c>
      <c r="AE1474">
        <v>78158306</v>
      </c>
      <c r="AF1474">
        <f t="shared" ref="AF1474:AF1537" si="379">IF($AE$2 &lt;&gt; $AD$2, (C1474 - $AD$2) / ($AE$2 - $AD$2), NA())</f>
        <v>8.8282363745191709E-7</v>
      </c>
      <c r="AG1474">
        <f t="shared" ref="AG1474:AG1537" si="380">AF1474*10</f>
        <v>8.8282363745191715E-6</v>
      </c>
      <c r="AH1474" t="e">
        <f t="shared" ref="AH1474:AH1537" si="381">IF(W1474 &gt; 4,
   IF(V1474 &gt; 5,
      (V1474 * 2) + W1474 + AG1474 + AC1474,
      V1474 + W1474 + AG1474 + AC1474),
   V1474 + W1474 + AG1474 + AC1474)</f>
        <v>#VALUE!</v>
      </c>
      <c r="AI1474">
        <f t="shared" si="366"/>
        <v>1473</v>
      </c>
    </row>
    <row r="1475" spans="1:35" x14ac:dyDescent="0.3">
      <c r="A1475" t="s">
        <v>2075</v>
      </c>
      <c r="B1475">
        <v>4.5</v>
      </c>
      <c r="C1475">
        <v>103755</v>
      </c>
      <c r="D1475" t="s">
        <v>121</v>
      </c>
      <c r="E1475" t="s">
        <v>839</v>
      </c>
      <c r="F1475" t="s">
        <v>22</v>
      </c>
      <c r="G1475">
        <v>0</v>
      </c>
      <c r="H1475" t="s">
        <v>26</v>
      </c>
      <c r="I1475" t="s">
        <v>417</v>
      </c>
      <c r="J1475" t="s">
        <v>13328</v>
      </c>
      <c r="K1475" t="s">
        <v>923</v>
      </c>
      <c r="L1475" t="s">
        <v>33</v>
      </c>
      <c r="M1475">
        <f t="shared" si="368"/>
        <v>0</v>
      </c>
      <c r="N1475" t="str">
        <f t="shared" si="369"/>
        <v>14M</v>
      </c>
      <c r="O1475">
        <f t="shared" si="370"/>
        <v>10000000</v>
      </c>
      <c r="P1475" t="str">
        <f t="shared" si="371"/>
        <v>0</v>
      </c>
      <c r="Q1475" s="1" t="e">
        <f t="shared" si="372"/>
        <v>#VALUE!</v>
      </c>
      <c r="R1475">
        <f t="shared" si="373"/>
        <v>10000000</v>
      </c>
      <c r="S1475">
        <v>0</v>
      </c>
      <c r="T1475" s="4">
        <v>1000000000</v>
      </c>
      <c r="U1475">
        <f t="shared" si="367"/>
        <v>0.01</v>
      </c>
      <c r="V1475">
        <f t="shared" si="374"/>
        <v>0.1</v>
      </c>
      <c r="W1475">
        <f t="shared" si="375"/>
        <v>9</v>
      </c>
      <c r="X1475" s="5" t="e">
        <f t="shared" si="376"/>
        <v>#VALUE!</v>
      </c>
      <c r="Z1475">
        <v>40319</v>
      </c>
      <c r="AA1475">
        <v>43320</v>
      </c>
      <c r="AB1475" t="e">
        <f t="shared" si="377"/>
        <v>#VALUE!</v>
      </c>
      <c r="AC1475" t="e">
        <f t="shared" si="378"/>
        <v>#VALUE!</v>
      </c>
      <c r="AD1475">
        <v>0</v>
      </c>
      <c r="AE1475">
        <v>78158306</v>
      </c>
      <c r="AF1475">
        <f t="shared" si="379"/>
        <v>1.3274980652728068E-3</v>
      </c>
      <c r="AG1475">
        <f t="shared" si="380"/>
        <v>1.3274980652728068E-2</v>
      </c>
      <c r="AH1475" t="e">
        <f t="shared" si="381"/>
        <v>#VALUE!</v>
      </c>
      <c r="AI1475">
        <f t="shared" ref="AI1475:AI1538" si="382">ROW() - 1</f>
        <v>1474</v>
      </c>
    </row>
    <row r="1476" spans="1:35" x14ac:dyDescent="0.3">
      <c r="A1476" t="s">
        <v>1224</v>
      </c>
      <c r="B1476">
        <v>4.5</v>
      </c>
      <c r="C1476">
        <v>464900</v>
      </c>
      <c r="D1476" t="s">
        <v>373</v>
      </c>
      <c r="E1476" t="s">
        <v>839</v>
      </c>
      <c r="F1476" t="s">
        <v>22</v>
      </c>
      <c r="G1476">
        <v>0</v>
      </c>
      <c r="H1476" t="s">
        <v>23</v>
      </c>
      <c r="I1476" t="s">
        <v>31</v>
      </c>
      <c r="J1476" t="s">
        <v>13330</v>
      </c>
      <c r="K1476" t="s">
        <v>1225</v>
      </c>
      <c r="L1476" t="s">
        <v>150</v>
      </c>
      <c r="M1476">
        <f t="shared" si="368"/>
        <v>0</v>
      </c>
      <c r="N1476" t="str">
        <f t="shared" si="369"/>
        <v>33M</v>
      </c>
      <c r="O1476">
        <f t="shared" si="370"/>
        <v>10000000</v>
      </c>
      <c r="P1476" t="str">
        <f t="shared" si="371"/>
        <v>0</v>
      </c>
      <c r="Q1476" s="1" t="e">
        <f t="shared" si="372"/>
        <v>#VALUE!</v>
      </c>
      <c r="R1476">
        <f t="shared" si="373"/>
        <v>10000000</v>
      </c>
      <c r="S1476">
        <v>0</v>
      </c>
      <c r="T1476" s="4">
        <v>1000000000</v>
      </c>
      <c r="U1476">
        <f t="shared" si="367"/>
        <v>0.01</v>
      </c>
      <c r="V1476">
        <f t="shared" si="374"/>
        <v>0.1</v>
      </c>
      <c r="W1476">
        <f t="shared" si="375"/>
        <v>9</v>
      </c>
      <c r="X1476" s="5" t="e">
        <f t="shared" si="376"/>
        <v>#VALUE!</v>
      </c>
      <c r="Z1476">
        <v>40319</v>
      </c>
      <c r="AA1476">
        <v>43320</v>
      </c>
      <c r="AB1476" t="e">
        <f t="shared" si="377"/>
        <v>#VALUE!</v>
      </c>
      <c r="AC1476" t="e">
        <f t="shared" si="378"/>
        <v>#VALUE!</v>
      </c>
      <c r="AD1476">
        <v>0</v>
      </c>
      <c r="AE1476">
        <v>78158306</v>
      </c>
      <c r="AF1476">
        <f t="shared" si="379"/>
        <v>5.9481841891506704E-3</v>
      </c>
      <c r="AG1476">
        <f t="shared" si="380"/>
        <v>5.9481841891506702E-2</v>
      </c>
      <c r="AH1476" t="e">
        <f t="shared" si="381"/>
        <v>#VALUE!</v>
      </c>
      <c r="AI1476">
        <f t="shared" si="382"/>
        <v>1475</v>
      </c>
    </row>
    <row r="1477" spans="1:35" x14ac:dyDescent="0.3">
      <c r="A1477" t="s">
        <v>2620</v>
      </c>
      <c r="B1477">
        <v>4.5999999999999996</v>
      </c>
      <c r="C1477">
        <v>124970</v>
      </c>
      <c r="D1477" t="s">
        <v>20</v>
      </c>
      <c r="E1477" t="s">
        <v>2379</v>
      </c>
      <c r="F1477" t="s">
        <v>22</v>
      </c>
      <c r="G1477">
        <v>0</v>
      </c>
      <c r="H1477" t="s">
        <v>23</v>
      </c>
      <c r="I1477" t="s">
        <v>50</v>
      </c>
      <c r="J1477" t="s">
        <v>13381</v>
      </c>
      <c r="K1477" t="s">
        <v>20</v>
      </c>
      <c r="L1477" t="s">
        <v>20</v>
      </c>
      <c r="M1477">
        <f t="shared" si="368"/>
        <v>0</v>
      </c>
      <c r="N1477" t="str">
        <f t="shared" si="369"/>
        <v>N/A</v>
      </c>
      <c r="O1477">
        <f t="shared" si="370"/>
        <v>5000000</v>
      </c>
      <c r="P1477" t="str">
        <f t="shared" si="371"/>
        <v>0</v>
      </c>
      <c r="Q1477" s="1" t="e">
        <f t="shared" si="372"/>
        <v>#VALUE!</v>
      </c>
      <c r="R1477">
        <f t="shared" si="373"/>
        <v>5000000</v>
      </c>
      <c r="S1477">
        <v>0</v>
      </c>
      <c r="T1477" s="4">
        <v>1000000000</v>
      </c>
      <c r="U1477">
        <f t="shared" si="367"/>
        <v>5.0000000000000001E-3</v>
      </c>
      <c r="V1477">
        <f t="shared" si="374"/>
        <v>0.05</v>
      </c>
      <c r="W1477">
        <f t="shared" si="375"/>
        <v>9.1999999999999993</v>
      </c>
      <c r="X1477" s="5" t="e">
        <f t="shared" si="376"/>
        <v>#VALUE!</v>
      </c>
      <c r="Z1477">
        <v>40319</v>
      </c>
      <c r="AA1477">
        <v>43320</v>
      </c>
      <c r="AB1477" t="e">
        <f t="shared" si="377"/>
        <v>#VALUE!</v>
      </c>
      <c r="AC1477" t="e">
        <f t="shared" si="378"/>
        <v>#VALUE!</v>
      </c>
      <c r="AD1477">
        <v>0</v>
      </c>
      <c r="AE1477">
        <v>78158306</v>
      </c>
      <c r="AF1477">
        <f t="shared" si="379"/>
        <v>1.5989343474255954E-3</v>
      </c>
      <c r="AG1477">
        <f t="shared" si="380"/>
        <v>1.5989343474255954E-2</v>
      </c>
      <c r="AH1477" t="e">
        <f t="shared" si="381"/>
        <v>#VALUE!</v>
      </c>
      <c r="AI1477">
        <f t="shared" si="382"/>
        <v>1476</v>
      </c>
    </row>
    <row r="1478" spans="1:35" x14ac:dyDescent="0.3">
      <c r="A1478" t="s">
        <v>2254</v>
      </c>
      <c r="B1478">
        <v>4.5</v>
      </c>
      <c r="C1478">
        <v>46369</v>
      </c>
      <c r="D1478" t="s">
        <v>373</v>
      </c>
      <c r="E1478" t="s">
        <v>839</v>
      </c>
      <c r="F1478" t="s">
        <v>22</v>
      </c>
      <c r="G1478">
        <v>0</v>
      </c>
      <c r="H1478" t="s">
        <v>26</v>
      </c>
      <c r="I1478" t="s">
        <v>2235</v>
      </c>
      <c r="J1478" t="s">
        <v>13355</v>
      </c>
      <c r="K1478">
        <v>2.2999999999999998</v>
      </c>
      <c r="L1478" t="s">
        <v>119</v>
      </c>
      <c r="M1478">
        <f t="shared" si="368"/>
        <v>0</v>
      </c>
      <c r="N1478" t="str">
        <f t="shared" si="369"/>
        <v>33M</v>
      </c>
      <c r="O1478">
        <f t="shared" si="370"/>
        <v>10000000</v>
      </c>
      <c r="P1478" t="str">
        <f t="shared" si="371"/>
        <v>0</v>
      </c>
      <c r="Q1478" s="1" t="e">
        <f t="shared" si="372"/>
        <v>#VALUE!</v>
      </c>
      <c r="R1478">
        <f t="shared" si="373"/>
        <v>10000000</v>
      </c>
      <c r="S1478">
        <v>0</v>
      </c>
      <c r="T1478" s="4">
        <v>1000000000</v>
      </c>
      <c r="U1478">
        <f t="shared" si="367"/>
        <v>0.01</v>
      </c>
      <c r="V1478">
        <f t="shared" si="374"/>
        <v>0.1</v>
      </c>
      <c r="W1478">
        <f t="shared" si="375"/>
        <v>9</v>
      </c>
      <c r="X1478" s="5" t="e">
        <f t="shared" si="376"/>
        <v>#VALUE!</v>
      </c>
      <c r="Z1478">
        <v>40319</v>
      </c>
      <c r="AA1478">
        <v>43320</v>
      </c>
      <c r="AB1478" t="e">
        <f t="shared" si="377"/>
        <v>#VALUE!</v>
      </c>
      <c r="AC1478" t="e">
        <f t="shared" si="378"/>
        <v>#VALUE!</v>
      </c>
      <c r="AD1478">
        <v>0</v>
      </c>
      <c r="AE1478">
        <v>78158306</v>
      </c>
      <c r="AF1478">
        <f t="shared" si="379"/>
        <v>5.9327027891315864E-4</v>
      </c>
      <c r="AG1478">
        <f t="shared" si="380"/>
        <v>5.9327027891315862E-3</v>
      </c>
      <c r="AH1478" t="e">
        <f t="shared" si="381"/>
        <v>#VALUE!</v>
      </c>
      <c r="AI1478">
        <f t="shared" si="382"/>
        <v>1477</v>
      </c>
    </row>
    <row r="1479" spans="1:35" x14ac:dyDescent="0.3">
      <c r="A1479" t="s">
        <v>946</v>
      </c>
      <c r="B1479">
        <v>4.5</v>
      </c>
      <c r="C1479">
        <v>981995</v>
      </c>
      <c r="D1479" t="s">
        <v>20</v>
      </c>
      <c r="E1479" t="s">
        <v>839</v>
      </c>
      <c r="F1479" t="s">
        <v>22</v>
      </c>
      <c r="G1479">
        <v>0</v>
      </c>
      <c r="H1479" t="s">
        <v>26</v>
      </c>
      <c r="I1479" t="s">
        <v>508</v>
      </c>
      <c r="J1479" t="s">
        <v>13433</v>
      </c>
      <c r="K1479" t="s">
        <v>20</v>
      </c>
      <c r="L1479" t="s">
        <v>20</v>
      </c>
      <c r="M1479">
        <f t="shared" si="368"/>
        <v>0</v>
      </c>
      <c r="N1479" t="str">
        <f t="shared" si="369"/>
        <v>N/A</v>
      </c>
      <c r="O1479">
        <f t="shared" si="370"/>
        <v>10000000</v>
      </c>
      <c r="P1479" t="str">
        <f t="shared" si="371"/>
        <v>0</v>
      </c>
      <c r="Q1479" s="1" t="e">
        <f t="shared" si="372"/>
        <v>#VALUE!</v>
      </c>
      <c r="R1479">
        <f t="shared" si="373"/>
        <v>10000000</v>
      </c>
      <c r="S1479">
        <v>0</v>
      </c>
      <c r="T1479" s="4">
        <v>1000000000</v>
      </c>
      <c r="U1479">
        <f t="shared" ref="U1479:U1542" si="383">IF(T1479 &lt;&gt; S1479, (R1479 - S1479) / (T1479 - S1479), NA())</f>
        <v>0.01</v>
      </c>
      <c r="V1479">
        <f t="shared" si="374"/>
        <v>0.1</v>
      </c>
      <c r="W1479">
        <f t="shared" si="375"/>
        <v>9</v>
      </c>
      <c r="X1479" s="5" t="e">
        <f t="shared" si="376"/>
        <v>#VALUE!</v>
      </c>
      <c r="Z1479">
        <v>40319</v>
      </c>
      <c r="AA1479">
        <v>43320</v>
      </c>
      <c r="AB1479" t="e">
        <f t="shared" si="377"/>
        <v>#VALUE!</v>
      </c>
      <c r="AC1479" t="e">
        <f t="shared" si="378"/>
        <v>#VALUE!</v>
      </c>
      <c r="AD1479">
        <v>0</v>
      </c>
      <c r="AE1479">
        <v>78158306</v>
      </c>
      <c r="AF1479">
        <f t="shared" si="379"/>
        <v>1.2564179679124571E-2</v>
      </c>
      <c r="AG1479">
        <f t="shared" si="380"/>
        <v>0.12564179679124571</v>
      </c>
      <c r="AH1479" t="e">
        <f t="shared" si="381"/>
        <v>#VALUE!</v>
      </c>
      <c r="AI1479">
        <f t="shared" si="382"/>
        <v>1478</v>
      </c>
    </row>
    <row r="1480" spans="1:35" x14ac:dyDescent="0.3">
      <c r="A1480" t="s">
        <v>928</v>
      </c>
      <c r="B1480">
        <v>4.4000000000000004</v>
      </c>
      <c r="C1480">
        <v>1107310</v>
      </c>
      <c r="D1480" t="s">
        <v>20</v>
      </c>
      <c r="E1480" t="s">
        <v>839</v>
      </c>
      <c r="F1480" t="s">
        <v>22</v>
      </c>
      <c r="G1480">
        <v>0</v>
      </c>
      <c r="H1480" t="s">
        <v>23</v>
      </c>
      <c r="I1480" t="s">
        <v>133</v>
      </c>
      <c r="J1480" t="s">
        <v>13314</v>
      </c>
      <c r="K1480" t="s">
        <v>929</v>
      </c>
      <c r="L1480" t="s">
        <v>56</v>
      </c>
      <c r="M1480">
        <f t="shared" si="368"/>
        <v>0</v>
      </c>
      <c r="N1480" t="str">
        <f t="shared" si="369"/>
        <v>N/A</v>
      </c>
      <c r="O1480">
        <f t="shared" si="370"/>
        <v>10000000</v>
      </c>
      <c r="P1480" t="str">
        <f t="shared" si="371"/>
        <v>0</v>
      </c>
      <c r="Q1480" s="1" t="e">
        <f t="shared" si="372"/>
        <v>#VALUE!</v>
      </c>
      <c r="R1480">
        <f t="shared" si="373"/>
        <v>10000000</v>
      </c>
      <c r="S1480">
        <v>0</v>
      </c>
      <c r="T1480" s="4">
        <v>1000000000</v>
      </c>
      <c r="U1480">
        <f t="shared" si="383"/>
        <v>0.01</v>
      </c>
      <c r="V1480">
        <f t="shared" si="374"/>
        <v>0.1</v>
      </c>
      <c r="W1480">
        <f t="shared" si="375"/>
        <v>8.8000000000000007</v>
      </c>
      <c r="X1480" s="5" t="e">
        <f t="shared" si="376"/>
        <v>#VALUE!</v>
      </c>
      <c r="Z1480">
        <v>40319</v>
      </c>
      <c r="AA1480">
        <v>43320</v>
      </c>
      <c r="AB1480" t="e">
        <f t="shared" si="377"/>
        <v>#VALUE!</v>
      </c>
      <c r="AC1480" t="e">
        <f t="shared" si="378"/>
        <v>#VALUE!</v>
      </c>
      <c r="AD1480">
        <v>0</v>
      </c>
      <c r="AE1480">
        <v>78158306</v>
      </c>
      <c r="AF1480">
        <f t="shared" si="379"/>
        <v>1.4167528144737426E-2</v>
      </c>
      <c r="AG1480">
        <f t="shared" si="380"/>
        <v>0.14167528144737426</v>
      </c>
      <c r="AH1480" t="e">
        <f t="shared" si="381"/>
        <v>#VALUE!</v>
      </c>
      <c r="AI1480">
        <f t="shared" si="382"/>
        <v>1479</v>
      </c>
    </row>
    <row r="1481" spans="1:35" x14ac:dyDescent="0.3">
      <c r="A1481" t="s">
        <v>2721</v>
      </c>
      <c r="B1481">
        <v>4.5999999999999996</v>
      </c>
      <c r="C1481">
        <v>90468</v>
      </c>
      <c r="D1481" t="s">
        <v>2293</v>
      </c>
      <c r="E1481" t="s">
        <v>2379</v>
      </c>
      <c r="F1481" t="s">
        <v>22</v>
      </c>
      <c r="G1481">
        <v>0</v>
      </c>
      <c r="H1481" t="s">
        <v>26</v>
      </c>
      <c r="I1481" t="s">
        <v>50</v>
      </c>
      <c r="J1481" t="s">
        <v>13486</v>
      </c>
      <c r="K1481">
        <v>1.9118052699999999</v>
      </c>
      <c r="L1481" t="s">
        <v>163</v>
      </c>
      <c r="M1481">
        <f t="shared" si="368"/>
        <v>0</v>
      </c>
      <c r="N1481" t="str">
        <f t="shared" si="369"/>
        <v>5.9M</v>
      </c>
      <c r="O1481">
        <f t="shared" si="370"/>
        <v>5000000</v>
      </c>
      <c r="P1481" t="str">
        <f t="shared" si="371"/>
        <v>0</v>
      </c>
      <c r="Q1481" s="1" t="e">
        <f t="shared" si="372"/>
        <v>#VALUE!</v>
      </c>
      <c r="R1481">
        <f t="shared" si="373"/>
        <v>5000000</v>
      </c>
      <c r="S1481">
        <v>0</v>
      </c>
      <c r="T1481" s="4">
        <v>1000000000</v>
      </c>
      <c r="U1481">
        <f t="shared" si="383"/>
        <v>5.0000000000000001E-3</v>
      </c>
      <c r="V1481">
        <f t="shared" si="374"/>
        <v>0.05</v>
      </c>
      <c r="W1481">
        <f t="shared" si="375"/>
        <v>9.1999999999999993</v>
      </c>
      <c r="X1481" s="5" t="e">
        <f t="shared" si="376"/>
        <v>#VALUE!</v>
      </c>
      <c r="Z1481">
        <v>40319</v>
      </c>
      <c r="AA1481">
        <v>43320</v>
      </c>
      <c r="AB1481" t="e">
        <f t="shared" si="377"/>
        <v>#VALUE!</v>
      </c>
      <c r="AC1481" t="e">
        <f t="shared" si="378"/>
        <v>#VALUE!</v>
      </c>
      <c r="AD1481">
        <v>0</v>
      </c>
      <c r="AE1481">
        <v>78158306</v>
      </c>
      <c r="AF1481">
        <f t="shared" si="379"/>
        <v>1.1574969396086962E-3</v>
      </c>
      <c r="AG1481">
        <f t="shared" si="380"/>
        <v>1.1574969396086963E-2</v>
      </c>
      <c r="AH1481" t="e">
        <f t="shared" si="381"/>
        <v>#VALUE!</v>
      </c>
      <c r="AI1481">
        <f t="shared" si="382"/>
        <v>1480</v>
      </c>
    </row>
    <row r="1482" spans="1:35" x14ac:dyDescent="0.3">
      <c r="A1482" t="s">
        <v>6832</v>
      </c>
      <c r="B1482">
        <v>4.5999999999999996</v>
      </c>
      <c r="C1482">
        <v>1398</v>
      </c>
      <c r="D1482" t="s">
        <v>761</v>
      </c>
      <c r="E1482" t="s">
        <v>5956</v>
      </c>
      <c r="F1482" t="s">
        <v>22</v>
      </c>
      <c r="G1482">
        <v>0</v>
      </c>
      <c r="H1482" t="s">
        <v>30</v>
      </c>
      <c r="I1482" t="s">
        <v>937</v>
      </c>
      <c r="J1482" t="s">
        <v>13371</v>
      </c>
      <c r="K1482">
        <v>1</v>
      </c>
      <c r="L1482" t="s">
        <v>119</v>
      </c>
      <c r="M1482">
        <f t="shared" si="368"/>
        <v>0</v>
      </c>
      <c r="N1482" t="str">
        <f t="shared" si="369"/>
        <v>10M</v>
      </c>
      <c r="O1482">
        <f t="shared" si="370"/>
        <v>100000</v>
      </c>
      <c r="P1482" t="str">
        <f t="shared" si="371"/>
        <v>0</v>
      </c>
      <c r="Q1482" s="1" t="e">
        <f t="shared" si="372"/>
        <v>#VALUE!</v>
      </c>
      <c r="R1482">
        <f t="shared" si="373"/>
        <v>100000</v>
      </c>
      <c r="S1482">
        <v>0</v>
      </c>
      <c r="T1482" s="4">
        <v>1000000000</v>
      </c>
      <c r="U1482">
        <f t="shared" si="383"/>
        <v>1E-4</v>
      </c>
      <c r="V1482">
        <f t="shared" si="374"/>
        <v>1E-3</v>
      </c>
      <c r="W1482">
        <f t="shared" si="375"/>
        <v>9.1999999999999993</v>
      </c>
      <c r="X1482" s="5" t="e">
        <f t="shared" si="376"/>
        <v>#VALUE!</v>
      </c>
      <c r="Z1482">
        <v>40319</v>
      </c>
      <c r="AA1482">
        <v>43320</v>
      </c>
      <c r="AB1482" t="e">
        <f t="shared" si="377"/>
        <v>#VALUE!</v>
      </c>
      <c r="AC1482" t="e">
        <f t="shared" si="378"/>
        <v>#VALUE!</v>
      </c>
      <c r="AD1482">
        <v>0</v>
      </c>
      <c r="AE1482">
        <v>78158306</v>
      </c>
      <c r="AF1482">
        <f t="shared" si="379"/>
        <v>1.788677456750406E-5</v>
      </c>
      <c r="AG1482">
        <f t="shared" si="380"/>
        <v>1.788677456750406E-4</v>
      </c>
      <c r="AH1482" t="e">
        <f t="shared" si="381"/>
        <v>#VALUE!</v>
      </c>
      <c r="AI1482">
        <f t="shared" si="382"/>
        <v>1481</v>
      </c>
    </row>
    <row r="1483" spans="1:35" x14ac:dyDescent="0.3">
      <c r="A1483" t="s">
        <v>2304</v>
      </c>
      <c r="B1483">
        <v>4.5</v>
      </c>
      <c r="C1483">
        <v>34126</v>
      </c>
      <c r="D1483" t="s">
        <v>20</v>
      </c>
      <c r="E1483" t="s">
        <v>839</v>
      </c>
      <c r="F1483" t="s">
        <v>22</v>
      </c>
      <c r="G1483">
        <v>0</v>
      </c>
      <c r="H1483" t="s">
        <v>26</v>
      </c>
      <c r="I1483" t="s">
        <v>40</v>
      </c>
      <c r="J1483" t="s">
        <v>13355</v>
      </c>
      <c r="K1483" t="s">
        <v>20</v>
      </c>
      <c r="L1483" t="s">
        <v>20</v>
      </c>
      <c r="M1483">
        <f t="shared" si="368"/>
        <v>0</v>
      </c>
      <c r="N1483" t="str">
        <f t="shared" si="369"/>
        <v>N/A</v>
      </c>
      <c r="O1483">
        <f t="shared" si="370"/>
        <v>10000000</v>
      </c>
      <c r="P1483" t="str">
        <f t="shared" si="371"/>
        <v>0</v>
      </c>
      <c r="Q1483" s="1" t="e">
        <f t="shared" si="372"/>
        <v>#VALUE!</v>
      </c>
      <c r="R1483">
        <f t="shared" si="373"/>
        <v>10000000</v>
      </c>
      <c r="S1483">
        <v>0</v>
      </c>
      <c r="T1483" s="4">
        <v>1000000000</v>
      </c>
      <c r="U1483">
        <f t="shared" si="383"/>
        <v>0.01</v>
      </c>
      <c r="V1483">
        <f t="shared" si="374"/>
        <v>0.1</v>
      </c>
      <c r="W1483">
        <f t="shared" si="375"/>
        <v>9</v>
      </c>
      <c r="X1483" s="5" t="e">
        <f t="shared" si="376"/>
        <v>#VALUE!</v>
      </c>
      <c r="Z1483">
        <v>40319</v>
      </c>
      <c r="AA1483">
        <v>43320</v>
      </c>
      <c r="AB1483" t="e">
        <f t="shared" si="377"/>
        <v>#VALUE!</v>
      </c>
      <c r="AC1483" t="e">
        <f t="shared" si="378"/>
        <v>#VALUE!</v>
      </c>
      <c r="AD1483">
        <v>0</v>
      </c>
      <c r="AE1483">
        <v>78158306</v>
      </c>
      <c r="AF1483">
        <f t="shared" si="379"/>
        <v>4.366266587200598E-4</v>
      </c>
      <c r="AG1483">
        <f t="shared" si="380"/>
        <v>4.3662665872005978E-3</v>
      </c>
      <c r="AH1483" t="e">
        <f t="shared" si="381"/>
        <v>#VALUE!</v>
      </c>
      <c r="AI1483">
        <f t="shared" si="382"/>
        <v>1482</v>
      </c>
    </row>
    <row r="1484" spans="1:35" x14ac:dyDescent="0.3">
      <c r="A1484" t="s">
        <v>7494</v>
      </c>
      <c r="B1484">
        <v>4.5999999999999996</v>
      </c>
      <c r="C1484">
        <v>2901</v>
      </c>
      <c r="D1484" t="s">
        <v>20</v>
      </c>
      <c r="E1484" t="s">
        <v>7441</v>
      </c>
      <c r="F1484" t="s">
        <v>849</v>
      </c>
      <c r="G1484" t="s">
        <v>3301</v>
      </c>
      <c r="H1484" t="s">
        <v>26</v>
      </c>
      <c r="I1484" t="s">
        <v>102</v>
      </c>
      <c r="J1484" t="s">
        <v>13371</v>
      </c>
      <c r="K1484" t="s">
        <v>20</v>
      </c>
      <c r="L1484" t="s">
        <v>20</v>
      </c>
      <c r="M1484">
        <f t="shared" si="368"/>
        <v>1</v>
      </c>
      <c r="N1484" t="str">
        <f t="shared" si="369"/>
        <v>N/A</v>
      </c>
      <c r="O1484">
        <f t="shared" si="370"/>
        <v>50000</v>
      </c>
      <c r="P1484" t="str">
        <f t="shared" si="371"/>
        <v>1.99</v>
      </c>
      <c r="Q1484" s="1" t="e">
        <f t="shared" si="372"/>
        <v>#VALUE!</v>
      </c>
      <c r="R1484">
        <f t="shared" si="373"/>
        <v>50000</v>
      </c>
      <c r="S1484">
        <v>0</v>
      </c>
      <c r="T1484" s="4">
        <v>1000000000</v>
      </c>
      <c r="U1484">
        <f t="shared" si="383"/>
        <v>5.0000000000000002E-5</v>
      </c>
      <c r="V1484">
        <f t="shared" si="374"/>
        <v>5.0000000000000001E-4</v>
      </c>
      <c r="W1484">
        <f t="shared" si="375"/>
        <v>9.1999999999999993</v>
      </c>
      <c r="X1484" s="5" t="e">
        <f t="shared" si="376"/>
        <v>#VALUE!</v>
      </c>
      <c r="Z1484">
        <v>40319</v>
      </c>
      <c r="AA1484">
        <v>43320</v>
      </c>
      <c r="AB1484" t="e">
        <f t="shared" si="377"/>
        <v>#VALUE!</v>
      </c>
      <c r="AC1484" t="e">
        <f t="shared" si="378"/>
        <v>#VALUE!</v>
      </c>
      <c r="AD1484">
        <v>0</v>
      </c>
      <c r="AE1484">
        <v>78158306</v>
      </c>
      <c r="AF1484">
        <f t="shared" si="379"/>
        <v>3.7116976409391472E-5</v>
      </c>
      <c r="AG1484">
        <f t="shared" si="380"/>
        <v>3.7116976409391474E-4</v>
      </c>
      <c r="AH1484" t="e">
        <f t="shared" si="381"/>
        <v>#VALUE!</v>
      </c>
      <c r="AI1484">
        <f t="shared" si="382"/>
        <v>1483</v>
      </c>
    </row>
    <row r="1485" spans="1:35" x14ac:dyDescent="0.3">
      <c r="A1485" t="s">
        <v>1215</v>
      </c>
      <c r="B1485">
        <v>4.5</v>
      </c>
      <c r="C1485">
        <v>474439</v>
      </c>
      <c r="D1485" t="s">
        <v>425</v>
      </c>
      <c r="E1485" t="s">
        <v>839</v>
      </c>
      <c r="F1485" t="s">
        <v>22</v>
      </c>
      <c r="G1485">
        <v>0</v>
      </c>
      <c r="H1485" t="s">
        <v>26</v>
      </c>
      <c r="I1485" t="s">
        <v>40</v>
      </c>
      <c r="J1485" t="s">
        <v>13367</v>
      </c>
      <c r="K1485" t="s">
        <v>1216</v>
      </c>
      <c r="L1485" t="s">
        <v>150</v>
      </c>
      <c r="M1485">
        <f t="shared" si="368"/>
        <v>0</v>
      </c>
      <c r="N1485" t="str">
        <f t="shared" si="369"/>
        <v>7.9M</v>
      </c>
      <c r="O1485">
        <f t="shared" si="370"/>
        <v>10000000</v>
      </c>
      <c r="P1485" t="str">
        <f t="shared" si="371"/>
        <v>0</v>
      </c>
      <c r="Q1485" s="1" t="e">
        <f t="shared" si="372"/>
        <v>#VALUE!</v>
      </c>
      <c r="R1485">
        <f t="shared" si="373"/>
        <v>10000000</v>
      </c>
      <c r="S1485">
        <v>0</v>
      </c>
      <c r="T1485" s="4">
        <v>1000000000</v>
      </c>
      <c r="U1485">
        <f t="shared" si="383"/>
        <v>0.01</v>
      </c>
      <c r="V1485">
        <f t="shared" si="374"/>
        <v>0.1</v>
      </c>
      <c r="W1485">
        <f t="shared" si="375"/>
        <v>9</v>
      </c>
      <c r="X1485" s="5" t="e">
        <f t="shared" si="376"/>
        <v>#VALUE!</v>
      </c>
      <c r="Z1485">
        <v>40319</v>
      </c>
      <c r="AA1485">
        <v>43320</v>
      </c>
      <c r="AB1485" t="e">
        <f t="shared" si="377"/>
        <v>#VALUE!</v>
      </c>
      <c r="AC1485" t="e">
        <f t="shared" si="378"/>
        <v>#VALUE!</v>
      </c>
      <c r="AD1485">
        <v>0</v>
      </c>
      <c r="AE1485">
        <v>78158306</v>
      </c>
      <c r="AF1485">
        <f t="shared" si="379"/>
        <v>6.070231358392031E-3</v>
      </c>
      <c r="AG1485">
        <f t="shared" si="380"/>
        <v>6.0702313583920309E-2</v>
      </c>
      <c r="AH1485" t="e">
        <f t="shared" si="381"/>
        <v>#VALUE!</v>
      </c>
      <c r="AI1485">
        <f t="shared" si="382"/>
        <v>1484</v>
      </c>
    </row>
    <row r="1486" spans="1:35" x14ac:dyDescent="0.3">
      <c r="A1486" t="s">
        <v>7991</v>
      </c>
      <c r="B1486">
        <v>4.5999999999999996</v>
      </c>
      <c r="C1486">
        <v>197</v>
      </c>
      <c r="D1486" t="s">
        <v>3577</v>
      </c>
      <c r="E1486" t="s">
        <v>7441</v>
      </c>
      <c r="F1486" t="s">
        <v>22</v>
      </c>
      <c r="G1486">
        <v>0</v>
      </c>
      <c r="H1486" t="s">
        <v>26</v>
      </c>
      <c r="I1486" t="s">
        <v>1536</v>
      </c>
      <c r="J1486" t="s">
        <v>13371</v>
      </c>
      <c r="K1486">
        <v>1.3</v>
      </c>
      <c r="L1486" t="s">
        <v>67</v>
      </c>
      <c r="M1486">
        <f t="shared" si="368"/>
        <v>0</v>
      </c>
      <c r="N1486" t="str">
        <f t="shared" si="369"/>
        <v>3.4M</v>
      </c>
      <c r="O1486">
        <f t="shared" si="370"/>
        <v>50000</v>
      </c>
      <c r="P1486" t="str">
        <f t="shared" si="371"/>
        <v>0</v>
      </c>
      <c r="Q1486" s="1" t="e">
        <f t="shared" si="372"/>
        <v>#VALUE!</v>
      </c>
      <c r="R1486">
        <f t="shared" si="373"/>
        <v>50000</v>
      </c>
      <c r="S1486">
        <v>0</v>
      </c>
      <c r="T1486" s="4">
        <v>1000000000</v>
      </c>
      <c r="U1486">
        <f t="shared" si="383"/>
        <v>5.0000000000000002E-5</v>
      </c>
      <c r="V1486">
        <f t="shared" si="374"/>
        <v>5.0000000000000001E-4</v>
      </c>
      <c r="W1486">
        <f t="shared" si="375"/>
        <v>9.1999999999999993</v>
      </c>
      <c r="X1486" s="5" t="e">
        <f t="shared" si="376"/>
        <v>#VALUE!</v>
      </c>
      <c r="Z1486">
        <v>40319</v>
      </c>
      <c r="AA1486">
        <v>43320</v>
      </c>
      <c r="AB1486" t="e">
        <f t="shared" si="377"/>
        <v>#VALUE!</v>
      </c>
      <c r="AC1486" t="e">
        <f t="shared" si="378"/>
        <v>#VALUE!</v>
      </c>
      <c r="AD1486">
        <v>0</v>
      </c>
      <c r="AE1486">
        <v>78158306</v>
      </c>
      <c r="AF1486">
        <f t="shared" si="379"/>
        <v>2.5205254576525751E-6</v>
      </c>
      <c r="AG1486">
        <f t="shared" si="380"/>
        <v>2.520525457652575E-5</v>
      </c>
      <c r="AH1486" t="e">
        <f t="shared" si="381"/>
        <v>#VALUE!</v>
      </c>
      <c r="AI1486">
        <f t="shared" si="382"/>
        <v>1485</v>
      </c>
    </row>
    <row r="1487" spans="1:35" x14ac:dyDescent="0.3">
      <c r="A1487" t="s">
        <v>10244</v>
      </c>
      <c r="B1487">
        <v>4.7</v>
      </c>
      <c r="C1487">
        <v>51</v>
      </c>
      <c r="D1487" t="s">
        <v>89</v>
      </c>
      <c r="E1487" t="s">
        <v>10032</v>
      </c>
      <c r="F1487" t="s">
        <v>22</v>
      </c>
      <c r="G1487">
        <v>0</v>
      </c>
      <c r="H1487" t="s">
        <v>26</v>
      </c>
      <c r="I1487" t="s">
        <v>448</v>
      </c>
      <c r="J1487" t="s">
        <v>13507</v>
      </c>
      <c r="K1487" t="s">
        <v>251</v>
      </c>
      <c r="L1487" t="s">
        <v>33</v>
      </c>
      <c r="M1487">
        <f t="shared" si="368"/>
        <v>0</v>
      </c>
      <c r="N1487" t="str">
        <f t="shared" si="369"/>
        <v>11M</v>
      </c>
      <c r="O1487">
        <f t="shared" si="370"/>
        <v>1000</v>
      </c>
      <c r="P1487" t="str">
        <f t="shared" si="371"/>
        <v>0</v>
      </c>
      <c r="Q1487" s="1" t="e">
        <f t="shared" si="372"/>
        <v>#VALUE!</v>
      </c>
      <c r="R1487">
        <f t="shared" si="373"/>
        <v>1000</v>
      </c>
      <c r="S1487">
        <v>0</v>
      </c>
      <c r="T1487" s="4">
        <v>1000000000</v>
      </c>
      <c r="U1487">
        <f t="shared" si="383"/>
        <v>9.9999999999999995E-7</v>
      </c>
      <c r="V1487">
        <f t="shared" si="374"/>
        <v>9.9999999999999991E-6</v>
      </c>
      <c r="W1487">
        <f t="shared" si="375"/>
        <v>9.4</v>
      </c>
      <c r="X1487" s="5" t="e">
        <f t="shared" si="376"/>
        <v>#VALUE!</v>
      </c>
      <c r="Z1487">
        <v>40319</v>
      </c>
      <c r="AA1487">
        <v>43320</v>
      </c>
      <c r="AB1487" t="e">
        <f t="shared" si="377"/>
        <v>#VALUE!</v>
      </c>
      <c r="AC1487" t="e">
        <f t="shared" si="378"/>
        <v>#VALUE!</v>
      </c>
      <c r="AD1487">
        <v>0</v>
      </c>
      <c r="AE1487">
        <v>78158306</v>
      </c>
      <c r="AF1487">
        <f t="shared" si="379"/>
        <v>6.5252181898619967E-7</v>
      </c>
      <c r="AG1487">
        <f t="shared" si="380"/>
        <v>6.5252181898619971E-6</v>
      </c>
      <c r="AH1487" t="e">
        <f t="shared" si="381"/>
        <v>#VALUE!</v>
      </c>
      <c r="AI1487">
        <f t="shared" si="382"/>
        <v>1486</v>
      </c>
    </row>
    <row r="1488" spans="1:35" x14ac:dyDescent="0.3">
      <c r="A1488" t="s">
        <v>1571</v>
      </c>
      <c r="B1488">
        <v>4.5</v>
      </c>
      <c r="C1488">
        <v>260121</v>
      </c>
      <c r="D1488" t="s">
        <v>20</v>
      </c>
      <c r="E1488" t="s">
        <v>839</v>
      </c>
      <c r="F1488" t="s">
        <v>22</v>
      </c>
      <c r="G1488">
        <v>0</v>
      </c>
      <c r="H1488" t="s">
        <v>26</v>
      </c>
      <c r="I1488" t="s">
        <v>39</v>
      </c>
      <c r="J1488" t="s">
        <v>13339</v>
      </c>
      <c r="K1488" t="s">
        <v>20</v>
      </c>
      <c r="L1488" t="s">
        <v>20</v>
      </c>
      <c r="M1488">
        <f t="shared" si="368"/>
        <v>0</v>
      </c>
      <c r="N1488" t="str">
        <f t="shared" si="369"/>
        <v>N/A</v>
      </c>
      <c r="O1488">
        <f t="shared" si="370"/>
        <v>10000000</v>
      </c>
      <c r="P1488" t="str">
        <f t="shared" si="371"/>
        <v>0</v>
      </c>
      <c r="Q1488" s="1" t="e">
        <f t="shared" si="372"/>
        <v>#VALUE!</v>
      </c>
      <c r="R1488">
        <f t="shared" si="373"/>
        <v>10000000</v>
      </c>
      <c r="S1488">
        <v>0</v>
      </c>
      <c r="T1488" s="4">
        <v>1000000000</v>
      </c>
      <c r="U1488">
        <f t="shared" si="383"/>
        <v>0.01</v>
      </c>
      <c r="V1488">
        <f t="shared" si="374"/>
        <v>0.1</v>
      </c>
      <c r="W1488">
        <f t="shared" si="375"/>
        <v>9</v>
      </c>
      <c r="X1488" s="5" t="e">
        <f t="shared" si="376"/>
        <v>#VALUE!</v>
      </c>
      <c r="Z1488">
        <v>40319</v>
      </c>
      <c r="AA1488">
        <v>43320</v>
      </c>
      <c r="AB1488" t="e">
        <f t="shared" si="377"/>
        <v>#VALUE!</v>
      </c>
      <c r="AC1488" t="e">
        <f t="shared" si="378"/>
        <v>#VALUE!</v>
      </c>
      <c r="AD1488">
        <v>0</v>
      </c>
      <c r="AE1488">
        <v>78158306</v>
      </c>
      <c r="AF1488">
        <f t="shared" si="379"/>
        <v>3.3281299622844947E-3</v>
      </c>
      <c r="AG1488">
        <f t="shared" si="380"/>
        <v>3.328129962284495E-2</v>
      </c>
      <c r="AH1488" t="e">
        <f t="shared" si="381"/>
        <v>#VALUE!</v>
      </c>
      <c r="AI1488">
        <f t="shared" si="382"/>
        <v>1487</v>
      </c>
    </row>
    <row r="1489" spans="1:35" x14ac:dyDescent="0.3">
      <c r="A1489" t="s">
        <v>5501</v>
      </c>
      <c r="B1489">
        <v>4.7</v>
      </c>
      <c r="C1489">
        <v>8348</v>
      </c>
      <c r="D1489" t="s">
        <v>2147</v>
      </c>
      <c r="E1489" t="s">
        <v>5276</v>
      </c>
      <c r="F1489" t="s">
        <v>22</v>
      </c>
      <c r="G1489">
        <v>0</v>
      </c>
      <c r="H1489" t="s">
        <v>26</v>
      </c>
      <c r="I1489" t="s">
        <v>2564</v>
      </c>
      <c r="J1489" t="s">
        <v>13489</v>
      </c>
      <c r="K1489" t="s">
        <v>1550</v>
      </c>
      <c r="L1489" t="s">
        <v>67</v>
      </c>
      <c r="M1489">
        <f t="shared" si="368"/>
        <v>0</v>
      </c>
      <c r="N1489" t="str">
        <f t="shared" si="369"/>
        <v>2.6M</v>
      </c>
      <c r="O1489">
        <f t="shared" si="370"/>
        <v>500000</v>
      </c>
      <c r="P1489" t="str">
        <f t="shared" si="371"/>
        <v>0</v>
      </c>
      <c r="Q1489" s="1" t="e">
        <f t="shared" si="372"/>
        <v>#VALUE!</v>
      </c>
      <c r="R1489">
        <f t="shared" si="373"/>
        <v>500000</v>
      </c>
      <c r="S1489">
        <v>0</v>
      </c>
      <c r="T1489" s="4">
        <v>1000000000</v>
      </c>
      <c r="U1489">
        <f t="shared" si="383"/>
        <v>5.0000000000000001E-4</v>
      </c>
      <c r="V1489">
        <f t="shared" si="374"/>
        <v>5.0000000000000001E-3</v>
      </c>
      <c r="W1489">
        <f t="shared" si="375"/>
        <v>9.4</v>
      </c>
      <c r="X1489" s="5" t="e">
        <f t="shared" si="376"/>
        <v>#VALUE!</v>
      </c>
      <c r="Z1489">
        <v>40319</v>
      </c>
      <c r="AA1489">
        <v>43320</v>
      </c>
      <c r="AB1489" t="e">
        <f t="shared" si="377"/>
        <v>#VALUE!</v>
      </c>
      <c r="AC1489" t="e">
        <f t="shared" si="378"/>
        <v>#VALUE!</v>
      </c>
      <c r="AD1489">
        <v>0</v>
      </c>
      <c r="AE1489">
        <v>78158306</v>
      </c>
      <c r="AF1489">
        <f t="shared" si="379"/>
        <v>1.0680886558621166E-4</v>
      </c>
      <c r="AG1489">
        <f t="shared" si="380"/>
        <v>1.0680886558621166E-3</v>
      </c>
      <c r="AH1489" t="e">
        <f t="shared" si="381"/>
        <v>#VALUE!</v>
      </c>
      <c r="AI1489">
        <f t="shared" si="382"/>
        <v>1488</v>
      </c>
    </row>
    <row r="1490" spans="1:35" x14ac:dyDescent="0.3">
      <c r="A1490" t="s">
        <v>2841</v>
      </c>
      <c r="B1490">
        <v>4.5</v>
      </c>
      <c r="C1490">
        <v>68072</v>
      </c>
      <c r="D1490" t="s">
        <v>65</v>
      </c>
      <c r="E1490" t="s">
        <v>2379</v>
      </c>
      <c r="F1490" t="s">
        <v>22</v>
      </c>
      <c r="G1490">
        <v>0</v>
      </c>
      <c r="H1490" t="s">
        <v>26</v>
      </c>
      <c r="I1490" t="s">
        <v>117</v>
      </c>
      <c r="J1490" t="s">
        <v>13319</v>
      </c>
      <c r="K1490" t="s">
        <v>1462</v>
      </c>
      <c r="L1490" t="s">
        <v>33</v>
      </c>
      <c r="M1490">
        <f t="shared" si="368"/>
        <v>0</v>
      </c>
      <c r="N1490" t="str">
        <f t="shared" si="369"/>
        <v>40M</v>
      </c>
      <c r="O1490">
        <f t="shared" si="370"/>
        <v>5000000</v>
      </c>
      <c r="P1490" t="str">
        <f t="shared" si="371"/>
        <v>0</v>
      </c>
      <c r="Q1490" s="1" t="e">
        <f t="shared" si="372"/>
        <v>#VALUE!</v>
      </c>
      <c r="R1490">
        <f t="shared" si="373"/>
        <v>5000000</v>
      </c>
      <c r="S1490">
        <v>0</v>
      </c>
      <c r="T1490" s="4">
        <v>1000000000</v>
      </c>
      <c r="U1490">
        <f t="shared" si="383"/>
        <v>5.0000000000000001E-3</v>
      </c>
      <c r="V1490">
        <f t="shared" si="374"/>
        <v>0.05</v>
      </c>
      <c r="W1490">
        <f t="shared" si="375"/>
        <v>9</v>
      </c>
      <c r="X1490" s="5" t="e">
        <f t="shared" si="376"/>
        <v>#VALUE!</v>
      </c>
      <c r="Z1490">
        <v>40319</v>
      </c>
      <c r="AA1490">
        <v>43320</v>
      </c>
      <c r="AB1490" t="e">
        <f t="shared" si="377"/>
        <v>#VALUE!</v>
      </c>
      <c r="AC1490" t="e">
        <f t="shared" si="378"/>
        <v>#VALUE!</v>
      </c>
      <c r="AD1490">
        <v>0</v>
      </c>
      <c r="AE1490">
        <v>78158306</v>
      </c>
      <c r="AF1490">
        <f t="shared" si="379"/>
        <v>8.7095029925546232E-4</v>
      </c>
      <c r="AG1490">
        <f t="shared" si="380"/>
        <v>8.7095029925546227E-3</v>
      </c>
      <c r="AH1490" t="e">
        <f t="shared" si="381"/>
        <v>#VALUE!</v>
      </c>
      <c r="AI1490">
        <f t="shared" si="382"/>
        <v>1489</v>
      </c>
    </row>
    <row r="1491" spans="1:35" x14ac:dyDescent="0.3">
      <c r="A1491" t="s">
        <v>5327</v>
      </c>
      <c r="B1491">
        <v>4.5999999999999996</v>
      </c>
      <c r="C1491">
        <v>28107</v>
      </c>
      <c r="D1491" t="s">
        <v>1913</v>
      </c>
      <c r="E1491" t="s">
        <v>5276</v>
      </c>
      <c r="F1491" t="s">
        <v>849</v>
      </c>
      <c r="G1491" t="s">
        <v>3299</v>
      </c>
      <c r="H1491" t="s">
        <v>26</v>
      </c>
      <c r="I1491" t="s">
        <v>36</v>
      </c>
      <c r="J1491" t="s">
        <v>13350</v>
      </c>
      <c r="K1491" t="s">
        <v>5328</v>
      </c>
      <c r="L1491" t="s">
        <v>67</v>
      </c>
      <c r="M1491">
        <f t="shared" si="368"/>
        <v>1</v>
      </c>
      <c r="N1491" t="str">
        <f t="shared" si="369"/>
        <v>5.7M</v>
      </c>
      <c r="O1491">
        <f t="shared" si="370"/>
        <v>500000</v>
      </c>
      <c r="P1491" t="str">
        <f t="shared" si="371"/>
        <v>2.99</v>
      </c>
      <c r="Q1491" s="1" t="e">
        <f t="shared" si="372"/>
        <v>#VALUE!</v>
      </c>
      <c r="R1491">
        <f t="shared" si="373"/>
        <v>500000</v>
      </c>
      <c r="S1491">
        <v>0</v>
      </c>
      <c r="T1491" s="4">
        <v>1000000000</v>
      </c>
      <c r="U1491">
        <f t="shared" si="383"/>
        <v>5.0000000000000001E-4</v>
      </c>
      <c r="V1491">
        <f t="shared" si="374"/>
        <v>5.0000000000000001E-3</v>
      </c>
      <c r="W1491">
        <f t="shared" si="375"/>
        <v>9.1999999999999993</v>
      </c>
      <c r="X1491" s="5" t="e">
        <f t="shared" si="376"/>
        <v>#VALUE!</v>
      </c>
      <c r="Z1491">
        <v>40319</v>
      </c>
      <c r="AA1491">
        <v>43320</v>
      </c>
      <c r="AB1491" t="e">
        <f t="shared" si="377"/>
        <v>#VALUE!</v>
      </c>
      <c r="AC1491" t="e">
        <f t="shared" si="378"/>
        <v>#VALUE!</v>
      </c>
      <c r="AD1491">
        <v>0</v>
      </c>
      <c r="AE1491">
        <v>78158306</v>
      </c>
      <c r="AF1491">
        <f t="shared" si="379"/>
        <v>3.5961628953421788E-4</v>
      </c>
      <c r="AG1491">
        <f t="shared" si="380"/>
        <v>3.5961628953421788E-3</v>
      </c>
      <c r="AH1491" t="e">
        <f t="shared" si="381"/>
        <v>#VALUE!</v>
      </c>
      <c r="AI1491">
        <f t="shared" si="382"/>
        <v>1490</v>
      </c>
    </row>
    <row r="1492" spans="1:35" x14ac:dyDescent="0.3">
      <c r="A1492" t="s">
        <v>5121</v>
      </c>
      <c r="B1492">
        <v>4.5999999999999996</v>
      </c>
      <c r="C1492">
        <v>4925</v>
      </c>
      <c r="D1492" t="s">
        <v>84</v>
      </c>
      <c r="E1492" t="s">
        <v>3280</v>
      </c>
      <c r="F1492" t="s">
        <v>22</v>
      </c>
      <c r="G1492">
        <v>0</v>
      </c>
      <c r="H1492" t="s">
        <v>26</v>
      </c>
      <c r="I1492" t="s">
        <v>937</v>
      </c>
      <c r="J1492" t="s">
        <v>13373</v>
      </c>
      <c r="K1492" t="s">
        <v>4458</v>
      </c>
      <c r="L1492" t="s">
        <v>119</v>
      </c>
      <c r="M1492">
        <f t="shared" si="368"/>
        <v>0</v>
      </c>
      <c r="N1492" t="str">
        <f t="shared" si="369"/>
        <v>17M</v>
      </c>
      <c r="O1492">
        <f t="shared" si="370"/>
        <v>1000000</v>
      </c>
      <c r="P1492" t="str">
        <f t="shared" si="371"/>
        <v>0</v>
      </c>
      <c r="Q1492" s="1" t="e">
        <f t="shared" si="372"/>
        <v>#VALUE!</v>
      </c>
      <c r="R1492">
        <f t="shared" si="373"/>
        <v>1000000</v>
      </c>
      <c r="S1492">
        <v>0</v>
      </c>
      <c r="T1492" s="4">
        <v>1000000000</v>
      </c>
      <c r="U1492">
        <f t="shared" si="383"/>
        <v>1E-3</v>
      </c>
      <c r="V1492">
        <f t="shared" si="374"/>
        <v>0.01</v>
      </c>
      <c r="W1492">
        <f t="shared" si="375"/>
        <v>9.1999999999999993</v>
      </c>
      <c r="X1492" s="5" t="e">
        <f t="shared" si="376"/>
        <v>#VALUE!</v>
      </c>
      <c r="Z1492">
        <v>40319</v>
      </c>
      <c r="AA1492">
        <v>43320</v>
      </c>
      <c r="AB1492" t="e">
        <f t="shared" si="377"/>
        <v>#VALUE!</v>
      </c>
      <c r="AC1492" t="e">
        <f t="shared" si="378"/>
        <v>#VALUE!</v>
      </c>
      <c r="AD1492">
        <v>0</v>
      </c>
      <c r="AE1492">
        <v>78158306</v>
      </c>
      <c r="AF1492">
        <f t="shared" si="379"/>
        <v>6.3013136441314371E-5</v>
      </c>
      <c r="AG1492">
        <f t="shared" si="380"/>
        <v>6.3013136441314368E-4</v>
      </c>
      <c r="AH1492" t="e">
        <f t="shared" si="381"/>
        <v>#VALUE!</v>
      </c>
      <c r="AI1492">
        <f t="shared" si="382"/>
        <v>1491</v>
      </c>
    </row>
    <row r="1493" spans="1:35" x14ac:dyDescent="0.3">
      <c r="A1493" t="s">
        <v>894</v>
      </c>
      <c r="B1493">
        <v>4.5</v>
      </c>
      <c r="C1493">
        <v>1333338</v>
      </c>
      <c r="D1493" t="s">
        <v>603</v>
      </c>
      <c r="E1493" t="s">
        <v>839</v>
      </c>
      <c r="F1493" t="s">
        <v>22</v>
      </c>
      <c r="G1493">
        <v>0</v>
      </c>
      <c r="H1493" t="s">
        <v>26</v>
      </c>
      <c r="I1493" t="s">
        <v>62</v>
      </c>
      <c r="J1493" t="s">
        <v>13331</v>
      </c>
      <c r="K1493" t="s">
        <v>895</v>
      </c>
      <c r="L1493" t="s">
        <v>512</v>
      </c>
      <c r="M1493">
        <f t="shared" si="368"/>
        <v>0</v>
      </c>
      <c r="N1493" t="str">
        <f t="shared" si="369"/>
        <v>8.7M</v>
      </c>
      <c r="O1493">
        <f t="shared" si="370"/>
        <v>10000000</v>
      </c>
      <c r="P1493" t="str">
        <f t="shared" si="371"/>
        <v>0</v>
      </c>
      <c r="Q1493" s="1" t="e">
        <f t="shared" si="372"/>
        <v>#VALUE!</v>
      </c>
      <c r="R1493">
        <f t="shared" si="373"/>
        <v>10000000</v>
      </c>
      <c r="S1493">
        <v>0</v>
      </c>
      <c r="T1493" s="4">
        <v>1000000000</v>
      </c>
      <c r="U1493">
        <f t="shared" si="383"/>
        <v>0.01</v>
      </c>
      <c r="V1493">
        <f t="shared" si="374"/>
        <v>0.1</v>
      </c>
      <c r="W1493">
        <f t="shared" si="375"/>
        <v>9</v>
      </c>
      <c r="X1493" s="5" t="e">
        <f t="shared" si="376"/>
        <v>#VALUE!</v>
      </c>
      <c r="Z1493">
        <v>40319</v>
      </c>
      <c r="AA1493">
        <v>43320</v>
      </c>
      <c r="AB1493" t="e">
        <f t="shared" si="377"/>
        <v>#VALUE!</v>
      </c>
      <c r="AC1493" t="e">
        <f t="shared" si="378"/>
        <v>#VALUE!</v>
      </c>
      <c r="AD1493">
        <v>0</v>
      </c>
      <c r="AE1493">
        <v>78158306</v>
      </c>
      <c r="AF1493">
        <f t="shared" si="379"/>
        <v>1.7059453668302381E-2</v>
      </c>
      <c r="AG1493">
        <f t="shared" si="380"/>
        <v>0.17059453668302382</v>
      </c>
      <c r="AH1493" t="e">
        <f t="shared" si="381"/>
        <v>#VALUE!</v>
      </c>
      <c r="AI1493">
        <f t="shared" si="382"/>
        <v>1492</v>
      </c>
    </row>
    <row r="1494" spans="1:35" x14ac:dyDescent="0.3">
      <c r="A1494" t="s">
        <v>8397</v>
      </c>
      <c r="B1494">
        <v>4.5999999999999996</v>
      </c>
      <c r="C1494">
        <v>354</v>
      </c>
      <c r="D1494" t="s">
        <v>76</v>
      </c>
      <c r="E1494" t="s">
        <v>8077</v>
      </c>
      <c r="F1494" t="s">
        <v>849</v>
      </c>
      <c r="G1494" t="s">
        <v>1281</v>
      </c>
      <c r="H1494" t="s">
        <v>26</v>
      </c>
      <c r="I1494" t="s">
        <v>169</v>
      </c>
      <c r="J1494" t="s">
        <v>13343</v>
      </c>
      <c r="K1494" t="s">
        <v>758</v>
      </c>
      <c r="L1494" t="s">
        <v>33</v>
      </c>
      <c r="M1494">
        <f t="shared" si="368"/>
        <v>1</v>
      </c>
      <c r="N1494" t="str">
        <f t="shared" si="369"/>
        <v>24M</v>
      </c>
      <c r="O1494">
        <f t="shared" si="370"/>
        <v>10000</v>
      </c>
      <c r="P1494" t="str">
        <f t="shared" si="371"/>
        <v>0.99</v>
      </c>
      <c r="Q1494" s="1" t="e">
        <f t="shared" si="372"/>
        <v>#VALUE!</v>
      </c>
      <c r="R1494">
        <f t="shared" si="373"/>
        <v>10000</v>
      </c>
      <c r="S1494">
        <v>0</v>
      </c>
      <c r="T1494" s="4">
        <v>1000000000</v>
      </c>
      <c r="U1494">
        <f t="shared" si="383"/>
        <v>1.0000000000000001E-5</v>
      </c>
      <c r="V1494">
        <f t="shared" si="374"/>
        <v>1E-4</v>
      </c>
      <c r="W1494">
        <f t="shared" si="375"/>
        <v>9.1999999999999993</v>
      </c>
      <c r="X1494" s="5" t="e">
        <f t="shared" si="376"/>
        <v>#VALUE!</v>
      </c>
      <c r="Z1494">
        <v>40319</v>
      </c>
      <c r="AA1494">
        <v>43320</v>
      </c>
      <c r="AB1494" t="e">
        <f t="shared" si="377"/>
        <v>#VALUE!</v>
      </c>
      <c r="AC1494" t="e">
        <f t="shared" si="378"/>
        <v>#VALUE!</v>
      </c>
      <c r="AD1494">
        <v>0</v>
      </c>
      <c r="AE1494">
        <v>78158306</v>
      </c>
      <c r="AF1494">
        <f t="shared" si="379"/>
        <v>4.5292690964924443E-6</v>
      </c>
      <c r="AG1494">
        <f t="shared" si="380"/>
        <v>4.5292690964924443E-5</v>
      </c>
      <c r="AH1494" t="e">
        <f t="shared" si="381"/>
        <v>#VALUE!</v>
      </c>
      <c r="AI1494">
        <f t="shared" si="382"/>
        <v>1493</v>
      </c>
    </row>
    <row r="1495" spans="1:35" x14ac:dyDescent="0.3">
      <c r="A1495" t="s">
        <v>8539</v>
      </c>
      <c r="B1495">
        <v>4.5999999999999996</v>
      </c>
      <c r="C1495">
        <v>252</v>
      </c>
      <c r="D1495" t="s">
        <v>76</v>
      </c>
      <c r="E1495" t="s">
        <v>8077</v>
      </c>
      <c r="F1495" t="s">
        <v>849</v>
      </c>
      <c r="G1495" t="s">
        <v>1281</v>
      </c>
      <c r="H1495" t="s">
        <v>26</v>
      </c>
      <c r="I1495" t="s">
        <v>169</v>
      </c>
      <c r="J1495" t="s">
        <v>13343</v>
      </c>
      <c r="K1495" t="s">
        <v>758</v>
      </c>
      <c r="L1495" t="s">
        <v>33</v>
      </c>
      <c r="M1495">
        <f t="shared" si="368"/>
        <v>1</v>
      </c>
      <c r="N1495" t="str">
        <f t="shared" si="369"/>
        <v>24M</v>
      </c>
      <c r="O1495">
        <f t="shared" si="370"/>
        <v>10000</v>
      </c>
      <c r="P1495" t="str">
        <f t="shared" si="371"/>
        <v>0.99</v>
      </c>
      <c r="Q1495" s="1" t="e">
        <f t="shared" si="372"/>
        <v>#VALUE!</v>
      </c>
      <c r="R1495">
        <f t="shared" si="373"/>
        <v>10000</v>
      </c>
      <c r="S1495">
        <v>0</v>
      </c>
      <c r="T1495" s="4">
        <v>1000000000</v>
      </c>
      <c r="U1495">
        <f t="shared" si="383"/>
        <v>1.0000000000000001E-5</v>
      </c>
      <c r="V1495">
        <f t="shared" si="374"/>
        <v>1E-4</v>
      </c>
      <c r="W1495">
        <f t="shared" si="375"/>
        <v>9.1999999999999993</v>
      </c>
      <c r="X1495" s="5" t="e">
        <f t="shared" si="376"/>
        <v>#VALUE!</v>
      </c>
      <c r="Z1495">
        <v>40319</v>
      </c>
      <c r="AA1495">
        <v>43320</v>
      </c>
      <c r="AB1495" t="e">
        <f t="shared" si="377"/>
        <v>#VALUE!</v>
      </c>
      <c r="AC1495" t="e">
        <f t="shared" si="378"/>
        <v>#VALUE!</v>
      </c>
      <c r="AD1495">
        <v>0</v>
      </c>
      <c r="AE1495">
        <v>78158306</v>
      </c>
      <c r="AF1495">
        <f t="shared" si="379"/>
        <v>3.2242254585200454E-6</v>
      </c>
      <c r="AG1495">
        <f t="shared" si="380"/>
        <v>3.2242254585200456E-5</v>
      </c>
      <c r="AH1495" t="e">
        <f t="shared" si="381"/>
        <v>#VALUE!</v>
      </c>
      <c r="AI1495">
        <f t="shared" si="382"/>
        <v>1494</v>
      </c>
    </row>
    <row r="1496" spans="1:35" x14ac:dyDescent="0.3">
      <c r="A1496" t="s">
        <v>1703</v>
      </c>
      <c r="B1496">
        <v>4.5</v>
      </c>
      <c r="C1496">
        <v>208543</v>
      </c>
      <c r="D1496" t="s">
        <v>20</v>
      </c>
      <c r="E1496" t="s">
        <v>839</v>
      </c>
      <c r="F1496" t="s">
        <v>22</v>
      </c>
      <c r="G1496">
        <v>0</v>
      </c>
      <c r="H1496" t="s">
        <v>26</v>
      </c>
      <c r="I1496" t="s">
        <v>47</v>
      </c>
      <c r="J1496" t="s">
        <v>13322</v>
      </c>
      <c r="K1496" t="s">
        <v>20</v>
      </c>
      <c r="L1496" t="s">
        <v>20</v>
      </c>
      <c r="M1496">
        <f t="shared" si="368"/>
        <v>0</v>
      </c>
      <c r="N1496" t="str">
        <f t="shared" si="369"/>
        <v>N/A</v>
      </c>
      <c r="O1496">
        <f t="shared" si="370"/>
        <v>10000000</v>
      </c>
      <c r="P1496" t="str">
        <f t="shared" si="371"/>
        <v>0</v>
      </c>
      <c r="Q1496" s="1" t="e">
        <f t="shared" si="372"/>
        <v>#VALUE!</v>
      </c>
      <c r="R1496">
        <f t="shared" si="373"/>
        <v>10000000</v>
      </c>
      <c r="S1496">
        <v>0</v>
      </c>
      <c r="T1496" s="4">
        <v>1000000000</v>
      </c>
      <c r="U1496">
        <f t="shared" si="383"/>
        <v>0.01</v>
      </c>
      <c r="V1496">
        <f t="shared" si="374"/>
        <v>0.1</v>
      </c>
      <c r="W1496">
        <f t="shared" si="375"/>
        <v>9</v>
      </c>
      <c r="X1496" s="5" t="e">
        <f t="shared" si="376"/>
        <v>#VALUE!</v>
      </c>
      <c r="Z1496">
        <v>40319</v>
      </c>
      <c r="AA1496">
        <v>43320</v>
      </c>
      <c r="AB1496" t="e">
        <f t="shared" si="377"/>
        <v>#VALUE!</v>
      </c>
      <c r="AC1496" t="e">
        <f t="shared" si="378"/>
        <v>#VALUE!</v>
      </c>
      <c r="AD1496">
        <v>0</v>
      </c>
      <c r="AE1496">
        <v>78158306</v>
      </c>
      <c r="AF1496">
        <f t="shared" si="379"/>
        <v>2.6682128960164517E-3</v>
      </c>
      <c r="AG1496">
        <f t="shared" si="380"/>
        <v>2.6682128960164517E-2</v>
      </c>
      <c r="AH1496" t="e">
        <f t="shared" si="381"/>
        <v>#VALUE!</v>
      </c>
      <c r="AI1496">
        <f t="shared" si="382"/>
        <v>1495</v>
      </c>
    </row>
    <row r="1497" spans="1:35" x14ac:dyDescent="0.3">
      <c r="A1497" t="s">
        <v>3482</v>
      </c>
      <c r="B1497">
        <v>4.5</v>
      </c>
      <c r="C1497">
        <v>76480</v>
      </c>
      <c r="D1497" t="s">
        <v>652</v>
      </c>
      <c r="E1497" t="s">
        <v>3280</v>
      </c>
      <c r="F1497" t="s">
        <v>22</v>
      </c>
      <c r="G1497">
        <v>0</v>
      </c>
      <c r="H1497" t="s">
        <v>72</v>
      </c>
      <c r="I1497" t="s">
        <v>24</v>
      </c>
      <c r="J1497" t="s">
        <v>13317</v>
      </c>
      <c r="K1497" t="s">
        <v>3483</v>
      </c>
      <c r="L1497" t="s">
        <v>104</v>
      </c>
      <c r="M1497">
        <f t="shared" si="368"/>
        <v>0</v>
      </c>
      <c r="N1497" t="str">
        <f t="shared" si="369"/>
        <v>20M</v>
      </c>
      <c r="O1497">
        <f t="shared" si="370"/>
        <v>1000000</v>
      </c>
      <c r="P1497" t="str">
        <f t="shared" si="371"/>
        <v>0</v>
      </c>
      <c r="Q1497" s="1" t="e">
        <f t="shared" si="372"/>
        <v>#VALUE!</v>
      </c>
      <c r="R1497">
        <f t="shared" si="373"/>
        <v>1000000</v>
      </c>
      <c r="S1497">
        <v>0</v>
      </c>
      <c r="T1497" s="4">
        <v>1000000000</v>
      </c>
      <c r="U1497">
        <f t="shared" si="383"/>
        <v>1E-3</v>
      </c>
      <c r="V1497">
        <f t="shared" si="374"/>
        <v>0.01</v>
      </c>
      <c r="W1497">
        <f t="shared" si="375"/>
        <v>9</v>
      </c>
      <c r="X1497" s="5" t="e">
        <f t="shared" si="376"/>
        <v>#VALUE!</v>
      </c>
      <c r="Z1497">
        <v>40319</v>
      </c>
      <c r="AA1497">
        <v>43320</v>
      </c>
      <c r="AB1497" t="e">
        <f t="shared" si="377"/>
        <v>#VALUE!</v>
      </c>
      <c r="AC1497" t="e">
        <f t="shared" si="378"/>
        <v>#VALUE!</v>
      </c>
      <c r="AD1497">
        <v>0</v>
      </c>
      <c r="AE1497">
        <v>78158306</v>
      </c>
      <c r="AF1497">
        <f t="shared" si="379"/>
        <v>9.7852683756989318E-4</v>
      </c>
      <c r="AG1497">
        <f t="shared" si="380"/>
        <v>9.7852683756989318E-3</v>
      </c>
      <c r="AH1497" t="e">
        <f t="shared" si="381"/>
        <v>#VALUE!</v>
      </c>
      <c r="AI1497">
        <f t="shared" si="382"/>
        <v>1496</v>
      </c>
    </row>
    <row r="1498" spans="1:35" x14ac:dyDescent="0.3">
      <c r="A1498" t="s">
        <v>3741</v>
      </c>
      <c r="B1498">
        <v>4.5999999999999996</v>
      </c>
      <c r="C1498">
        <v>45771</v>
      </c>
      <c r="D1498" t="s">
        <v>533</v>
      </c>
      <c r="E1498" t="s">
        <v>3280</v>
      </c>
      <c r="F1498" t="s">
        <v>22</v>
      </c>
      <c r="G1498">
        <v>0</v>
      </c>
      <c r="H1498" t="s">
        <v>72</v>
      </c>
      <c r="I1498" t="s">
        <v>42</v>
      </c>
      <c r="J1498" t="s">
        <v>13329</v>
      </c>
      <c r="K1498">
        <v>1.39</v>
      </c>
      <c r="L1498" t="s">
        <v>33</v>
      </c>
      <c r="M1498">
        <f t="shared" si="368"/>
        <v>0</v>
      </c>
      <c r="N1498" t="str">
        <f t="shared" si="369"/>
        <v>28M</v>
      </c>
      <c r="O1498">
        <f t="shared" si="370"/>
        <v>1000000</v>
      </c>
      <c r="P1498" t="str">
        <f t="shared" si="371"/>
        <v>0</v>
      </c>
      <c r="Q1498" s="1" t="e">
        <f t="shared" si="372"/>
        <v>#VALUE!</v>
      </c>
      <c r="R1498">
        <f t="shared" si="373"/>
        <v>1000000</v>
      </c>
      <c r="S1498">
        <v>0</v>
      </c>
      <c r="T1498" s="4">
        <v>1000000000</v>
      </c>
      <c r="U1498">
        <f t="shared" si="383"/>
        <v>1E-3</v>
      </c>
      <c r="V1498">
        <f t="shared" si="374"/>
        <v>0.01</v>
      </c>
      <c r="W1498">
        <f t="shared" si="375"/>
        <v>9.1999999999999993</v>
      </c>
      <c r="X1498" s="5" t="e">
        <f t="shared" si="376"/>
        <v>#VALUE!</v>
      </c>
      <c r="Z1498">
        <v>40319</v>
      </c>
      <c r="AA1498">
        <v>43320</v>
      </c>
      <c r="AB1498" t="e">
        <f t="shared" si="377"/>
        <v>#VALUE!</v>
      </c>
      <c r="AC1498" t="e">
        <f t="shared" si="378"/>
        <v>#VALUE!</v>
      </c>
      <c r="AD1498">
        <v>0</v>
      </c>
      <c r="AE1498">
        <v>78158306</v>
      </c>
      <c r="AF1498">
        <f t="shared" si="379"/>
        <v>5.8561914072190874E-4</v>
      </c>
      <c r="AG1498">
        <f t="shared" si="380"/>
        <v>5.8561914072190876E-3</v>
      </c>
      <c r="AH1498" t="e">
        <f t="shared" si="381"/>
        <v>#VALUE!</v>
      </c>
      <c r="AI1498">
        <f t="shared" si="382"/>
        <v>1497</v>
      </c>
    </row>
    <row r="1499" spans="1:35" x14ac:dyDescent="0.3">
      <c r="A1499" t="s">
        <v>3783</v>
      </c>
      <c r="B1499">
        <v>4.5</v>
      </c>
      <c r="C1499">
        <v>42621</v>
      </c>
      <c r="D1499" t="s">
        <v>454</v>
      </c>
      <c r="E1499" t="s">
        <v>3280</v>
      </c>
      <c r="F1499" t="s">
        <v>22</v>
      </c>
      <c r="G1499">
        <v>0</v>
      </c>
      <c r="H1499" t="s">
        <v>23</v>
      </c>
      <c r="I1499" t="s">
        <v>24</v>
      </c>
      <c r="J1499" t="s">
        <v>13361</v>
      </c>
      <c r="K1499" t="s">
        <v>3784</v>
      </c>
      <c r="L1499" t="s">
        <v>56</v>
      </c>
      <c r="M1499">
        <f t="shared" si="368"/>
        <v>0</v>
      </c>
      <c r="N1499" t="str">
        <f t="shared" si="369"/>
        <v>23M</v>
      </c>
      <c r="O1499">
        <f t="shared" si="370"/>
        <v>1000000</v>
      </c>
      <c r="P1499" t="str">
        <f t="shared" si="371"/>
        <v>0</v>
      </c>
      <c r="Q1499" s="1" t="e">
        <f t="shared" si="372"/>
        <v>#VALUE!</v>
      </c>
      <c r="R1499">
        <f t="shared" si="373"/>
        <v>1000000</v>
      </c>
      <c r="S1499">
        <v>0</v>
      </c>
      <c r="T1499" s="4">
        <v>1000000000</v>
      </c>
      <c r="U1499">
        <f t="shared" si="383"/>
        <v>1E-3</v>
      </c>
      <c r="V1499">
        <f t="shared" si="374"/>
        <v>0.01</v>
      </c>
      <c r="W1499">
        <f t="shared" si="375"/>
        <v>9</v>
      </c>
      <c r="X1499" s="5" t="e">
        <f t="shared" si="376"/>
        <v>#VALUE!</v>
      </c>
      <c r="Z1499">
        <v>40319</v>
      </c>
      <c r="AA1499">
        <v>43320</v>
      </c>
      <c r="AB1499" t="e">
        <f t="shared" si="377"/>
        <v>#VALUE!</v>
      </c>
      <c r="AC1499" t="e">
        <f t="shared" si="378"/>
        <v>#VALUE!</v>
      </c>
      <c r="AD1499">
        <v>0</v>
      </c>
      <c r="AE1499">
        <v>78158306</v>
      </c>
      <c r="AF1499">
        <f t="shared" si="379"/>
        <v>5.4531632249040808E-4</v>
      </c>
      <c r="AG1499">
        <f t="shared" si="380"/>
        <v>5.4531632249040811E-3</v>
      </c>
      <c r="AH1499" t="e">
        <f t="shared" si="381"/>
        <v>#VALUE!</v>
      </c>
      <c r="AI1499">
        <f t="shared" si="382"/>
        <v>1498</v>
      </c>
    </row>
    <row r="1500" spans="1:35" x14ac:dyDescent="0.3">
      <c r="A1500" t="s">
        <v>3530</v>
      </c>
      <c r="B1500">
        <v>4.5</v>
      </c>
      <c r="C1500">
        <v>68226</v>
      </c>
      <c r="D1500" t="s">
        <v>213</v>
      </c>
      <c r="E1500" t="s">
        <v>3280</v>
      </c>
      <c r="F1500" t="s">
        <v>22</v>
      </c>
      <c r="G1500">
        <v>0</v>
      </c>
      <c r="H1500" t="s">
        <v>26</v>
      </c>
      <c r="I1500" t="s">
        <v>50</v>
      </c>
      <c r="J1500" t="s">
        <v>13317</v>
      </c>
      <c r="K1500" t="s">
        <v>258</v>
      </c>
      <c r="L1500" t="s">
        <v>150</v>
      </c>
      <c r="M1500">
        <f t="shared" si="368"/>
        <v>0</v>
      </c>
      <c r="N1500" t="str">
        <f t="shared" si="369"/>
        <v>16M</v>
      </c>
      <c r="O1500">
        <f t="shared" si="370"/>
        <v>1000000</v>
      </c>
      <c r="P1500" t="str">
        <f t="shared" si="371"/>
        <v>0</v>
      </c>
      <c r="Q1500" s="1" t="e">
        <f t="shared" si="372"/>
        <v>#VALUE!</v>
      </c>
      <c r="R1500">
        <f t="shared" si="373"/>
        <v>1000000</v>
      </c>
      <c r="S1500">
        <v>0</v>
      </c>
      <c r="T1500" s="4">
        <v>1000000000</v>
      </c>
      <c r="U1500">
        <f t="shared" si="383"/>
        <v>1E-3</v>
      </c>
      <c r="V1500">
        <f t="shared" si="374"/>
        <v>0.01</v>
      </c>
      <c r="W1500">
        <f t="shared" si="375"/>
        <v>9</v>
      </c>
      <c r="X1500" s="5" t="e">
        <f t="shared" si="376"/>
        <v>#VALUE!</v>
      </c>
      <c r="Z1500">
        <v>40319</v>
      </c>
      <c r="AA1500">
        <v>43320</v>
      </c>
      <c r="AB1500" t="e">
        <f t="shared" si="377"/>
        <v>#VALUE!</v>
      </c>
      <c r="AC1500" t="e">
        <f t="shared" si="378"/>
        <v>#VALUE!</v>
      </c>
      <c r="AD1500">
        <v>0</v>
      </c>
      <c r="AE1500">
        <v>78158306</v>
      </c>
      <c r="AF1500">
        <f t="shared" si="379"/>
        <v>8.7292065925789124E-4</v>
      </c>
      <c r="AG1500">
        <f t="shared" si="380"/>
        <v>8.7292065925789128E-3</v>
      </c>
      <c r="AH1500" t="e">
        <f t="shared" si="381"/>
        <v>#VALUE!</v>
      </c>
      <c r="AI1500">
        <f t="shared" si="382"/>
        <v>1499</v>
      </c>
    </row>
    <row r="1501" spans="1:35" x14ac:dyDescent="0.3">
      <c r="A1501" t="s">
        <v>3549</v>
      </c>
      <c r="B1501">
        <v>4.5</v>
      </c>
      <c r="C1501">
        <v>66978</v>
      </c>
      <c r="D1501" t="s">
        <v>20</v>
      </c>
      <c r="E1501" t="s">
        <v>3280</v>
      </c>
      <c r="F1501" t="s">
        <v>22</v>
      </c>
      <c r="G1501">
        <v>0</v>
      </c>
      <c r="H1501" t="s">
        <v>23</v>
      </c>
      <c r="I1501" t="s">
        <v>54</v>
      </c>
      <c r="J1501" t="s">
        <v>13317</v>
      </c>
      <c r="K1501" t="s">
        <v>20</v>
      </c>
      <c r="L1501" t="s">
        <v>20</v>
      </c>
      <c r="M1501">
        <f t="shared" si="368"/>
        <v>0</v>
      </c>
      <c r="N1501" t="str">
        <f t="shared" si="369"/>
        <v>N/A</v>
      </c>
      <c r="O1501">
        <f t="shared" si="370"/>
        <v>1000000</v>
      </c>
      <c r="P1501" t="str">
        <f t="shared" si="371"/>
        <v>0</v>
      </c>
      <c r="Q1501" s="1" t="e">
        <f t="shared" si="372"/>
        <v>#VALUE!</v>
      </c>
      <c r="R1501">
        <f t="shared" si="373"/>
        <v>1000000</v>
      </c>
      <c r="S1501">
        <v>0</v>
      </c>
      <c r="T1501" s="4">
        <v>1000000000</v>
      </c>
      <c r="U1501">
        <f t="shared" si="383"/>
        <v>1E-3</v>
      </c>
      <c r="V1501">
        <f t="shared" si="374"/>
        <v>0.01</v>
      </c>
      <c r="W1501">
        <f t="shared" si="375"/>
        <v>9</v>
      </c>
      <c r="X1501" s="5" t="e">
        <f t="shared" si="376"/>
        <v>#VALUE!</v>
      </c>
      <c r="Z1501">
        <v>40319</v>
      </c>
      <c r="AA1501">
        <v>43320</v>
      </c>
      <c r="AB1501" t="e">
        <f t="shared" si="377"/>
        <v>#VALUE!</v>
      </c>
      <c r="AC1501" t="e">
        <f t="shared" si="378"/>
        <v>#VALUE!</v>
      </c>
      <c r="AD1501">
        <v>0</v>
      </c>
      <c r="AE1501">
        <v>78158306</v>
      </c>
      <c r="AF1501">
        <f t="shared" si="379"/>
        <v>8.5695306651093492E-4</v>
      </c>
      <c r="AG1501">
        <f t="shared" si="380"/>
        <v>8.5695306651093484E-3</v>
      </c>
      <c r="AH1501" t="e">
        <f t="shared" si="381"/>
        <v>#VALUE!</v>
      </c>
      <c r="AI1501">
        <f t="shared" si="382"/>
        <v>1500</v>
      </c>
    </row>
    <row r="1502" spans="1:35" x14ac:dyDescent="0.3">
      <c r="A1502" t="s">
        <v>3048</v>
      </c>
      <c r="B1502">
        <v>4.5</v>
      </c>
      <c r="C1502">
        <v>38953</v>
      </c>
      <c r="D1502" t="s">
        <v>502</v>
      </c>
      <c r="E1502" t="s">
        <v>2379</v>
      </c>
      <c r="F1502" t="s">
        <v>22</v>
      </c>
      <c r="G1502">
        <v>0</v>
      </c>
      <c r="H1502" t="s">
        <v>26</v>
      </c>
      <c r="I1502" t="s">
        <v>36</v>
      </c>
      <c r="J1502" t="s">
        <v>13319</v>
      </c>
      <c r="K1502" t="s">
        <v>2758</v>
      </c>
      <c r="L1502" t="s">
        <v>150</v>
      </c>
      <c r="M1502">
        <f t="shared" si="368"/>
        <v>0</v>
      </c>
      <c r="N1502" t="str">
        <f t="shared" si="369"/>
        <v>9.7M</v>
      </c>
      <c r="O1502">
        <f t="shared" si="370"/>
        <v>5000000</v>
      </c>
      <c r="P1502" t="str">
        <f t="shared" si="371"/>
        <v>0</v>
      </c>
      <c r="Q1502" s="1" t="e">
        <f t="shared" si="372"/>
        <v>#VALUE!</v>
      </c>
      <c r="R1502">
        <f t="shared" si="373"/>
        <v>5000000</v>
      </c>
      <c r="S1502">
        <v>0</v>
      </c>
      <c r="T1502" s="4">
        <v>1000000000</v>
      </c>
      <c r="U1502">
        <f t="shared" si="383"/>
        <v>5.0000000000000001E-3</v>
      </c>
      <c r="V1502">
        <f t="shared" si="374"/>
        <v>0.05</v>
      </c>
      <c r="W1502">
        <f t="shared" si="375"/>
        <v>9</v>
      </c>
      <c r="X1502" s="5" t="e">
        <f t="shared" si="376"/>
        <v>#VALUE!</v>
      </c>
      <c r="Z1502">
        <v>40319</v>
      </c>
      <c r="AA1502">
        <v>43320</v>
      </c>
      <c r="AB1502" t="e">
        <f t="shared" si="377"/>
        <v>#VALUE!</v>
      </c>
      <c r="AC1502" t="e">
        <f t="shared" si="378"/>
        <v>#VALUE!</v>
      </c>
      <c r="AD1502">
        <v>0</v>
      </c>
      <c r="AE1502">
        <v>78158306</v>
      </c>
      <c r="AF1502">
        <f t="shared" si="379"/>
        <v>4.9838592970528298E-4</v>
      </c>
      <c r="AG1502">
        <f t="shared" si="380"/>
        <v>4.9838592970528296E-3</v>
      </c>
      <c r="AH1502" t="e">
        <f t="shared" si="381"/>
        <v>#VALUE!</v>
      </c>
      <c r="AI1502">
        <f t="shared" si="382"/>
        <v>1501</v>
      </c>
    </row>
    <row r="1503" spans="1:35" x14ac:dyDescent="0.3">
      <c r="A1503" t="s">
        <v>4815</v>
      </c>
      <c r="B1503">
        <v>4.5999999999999996</v>
      </c>
      <c r="C1503">
        <v>10484</v>
      </c>
      <c r="D1503" t="s">
        <v>1309</v>
      </c>
      <c r="E1503" t="s">
        <v>3280</v>
      </c>
      <c r="F1503" t="s">
        <v>22</v>
      </c>
      <c r="G1503">
        <v>0</v>
      </c>
      <c r="H1503" t="s">
        <v>26</v>
      </c>
      <c r="I1503" t="s">
        <v>312</v>
      </c>
      <c r="J1503" t="s">
        <v>13374</v>
      </c>
      <c r="K1503" t="s">
        <v>677</v>
      </c>
      <c r="L1503" t="s">
        <v>33</v>
      </c>
      <c r="M1503">
        <f t="shared" si="368"/>
        <v>0</v>
      </c>
      <c r="N1503" t="str">
        <f t="shared" si="369"/>
        <v>9.0M</v>
      </c>
      <c r="O1503">
        <f t="shared" si="370"/>
        <v>1000000</v>
      </c>
      <c r="P1503" t="str">
        <f t="shared" si="371"/>
        <v>0</v>
      </c>
      <c r="Q1503" s="1" t="e">
        <f t="shared" si="372"/>
        <v>#VALUE!</v>
      </c>
      <c r="R1503">
        <f t="shared" si="373"/>
        <v>1000000</v>
      </c>
      <c r="S1503">
        <v>0</v>
      </c>
      <c r="T1503" s="4">
        <v>1000000000</v>
      </c>
      <c r="U1503">
        <f t="shared" si="383"/>
        <v>1E-3</v>
      </c>
      <c r="V1503">
        <f t="shared" si="374"/>
        <v>0.01</v>
      </c>
      <c r="W1503">
        <f t="shared" si="375"/>
        <v>9.1999999999999993</v>
      </c>
      <c r="X1503" s="5" t="e">
        <f t="shared" si="376"/>
        <v>#VALUE!</v>
      </c>
      <c r="Z1503">
        <v>40319</v>
      </c>
      <c r="AA1503">
        <v>43320</v>
      </c>
      <c r="AB1503" t="e">
        <f t="shared" si="377"/>
        <v>#VALUE!</v>
      </c>
      <c r="AC1503" t="e">
        <f t="shared" si="378"/>
        <v>#VALUE!</v>
      </c>
      <c r="AD1503">
        <v>0</v>
      </c>
      <c r="AE1503">
        <v>78158306</v>
      </c>
      <c r="AF1503">
        <f t="shared" si="379"/>
        <v>1.3413801471081013E-4</v>
      </c>
      <c r="AG1503">
        <f t="shared" si="380"/>
        <v>1.3413801471081014E-3</v>
      </c>
      <c r="AH1503" t="e">
        <f t="shared" si="381"/>
        <v>#VALUE!</v>
      </c>
      <c r="AI1503">
        <f t="shared" si="382"/>
        <v>1502</v>
      </c>
    </row>
    <row r="1504" spans="1:35" x14ac:dyDescent="0.3">
      <c r="A1504" t="s">
        <v>6534</v>
      </c>
      <c r="B1504">
        <v>4.5999999999999996</v>
      </c>
      <c r="C1504">
        <v>2431</v>
      </c>
      <c r="D1504" t="s">
        <v>2182</v>
      </c>
      <c r="E1504" t="s">
        <v>5956</v>
      </c>
      <c r="F1504" t="s">
        <v>22</v>
      </c>
      <c r="G1504">
        <v>0</v>
      </c>
      <c r="H1504" t="s">
        <v>26</v>
      </c>
      <c r="I1504" t="s">
        <v>1536</v>
      </c>
      <c r="J1504" t="s">
        <v>13443</v>
      </c>
      <c r="K1504">
        <v>1.37</v>
      </c>
      <c r="L1504" t="s">
        <v>67</v>
      </c>
      <c r="M1504">
        <f t="shared" si="368"/>
        <v>0</v>
      </c>
      <c r="N1504" t="str">
        <f t="shared" si="369"/>
        <v>2.4M</v>
      </c>
      <c r="O1504">
        <f t="shared" si="370"/>
        <v>100000</v>
      </c>
      <c r="P1504" t="str">
        <f t="shared" si="371"/>
        <v>0</v>
      </c>
      <c r="Q1504" s="1" t="e">
        <f t="shared" si="372"/>
        <v>#VALUE!</v>
      </c>
      <c r="R1504">
        <f t="shared" si="373"/>
        <v>100000</v>
      </c>
      <c r="S1504">
        <v>0</v>
      </c>
      <c r="T1504" s="4">
        <v>1000000000</v>
      </c>
      <c r="U1504">
        <f t="shared" si="383"/>
        <v>1E-4</v>
      </c>
      <c r="V1504">
        <f t="shared" si="374"/>
        <v>1E-3</v>
      </c>
      <c r="W1504">
        <f t="shared" si="375"/>
        <v>9.1999999999999993</v>
      </c>
      <c r="X1504" s="5" t="e">
        <f t="shared" si="376"/>
        <v>#VALUE!</v>
      </c>
      <c r="Z1504">
        <v>40319</v>
      </c>
      <c r="AA1504">
        <v>43320</v>
      </c>
      <c r="AB1504" t="e">
        <f t="shared" si="377"/>
        <v>#VALUE!</v>
      </c>
      <c r="AC1504" t="e">
        <f t="shared" si="378"/>
        <v>#VALUE!</v>
      </c>
      <c r="AD1504">
        <v>0</v>
      </c>
      <c r="AE1504">
        <v>78158306</v>
      </c>
      <c r="AF1504">
        <f t="shared" si="379"/>
        <v>3.110354003834218E-5</v>
      </c>
      <c r="AG1504">
        <f t="shared" si="380"/>
        <v>3.1103540038342182E-4</v>
      </c>
      <c r="AH1504" t="e">
        <f t="shared" si="381"/>
        <v>#VALUE!</v>
      </c>
      <c r="AI1504">
        <f t="shared" si="382"/>
        <v>1503</v>
      </c>
    </row>
    <row r="1505" spans="1:35" x14ac:dyDescent="0.3">
      <c r="A1505" t="s">
        <v>8167</v>
      </c>
      <c r="B1505">
        <v>4.5999999999999996</v>
      </c>
      <c r="C1505">
        <v>1231</v>
      </c>
      <c r="D1505" t="s">
        <v>121</v>
      </c>
      <c r="E1505" t="s">
        <v>8077</v>
      </c>
      <c r="F1505" t="s">
        <v>22</v>
      </c>
      <c r="G1505">
        <v>0</v>
      </c>
      <c r="H1505" t="s">
        <v>26</v>
      </c>
      <c r="I1505" t="s">
        <v>448</v>
      </c>
      <c r="J1505" t="s">
        <v>13443</v>
      </c>
      <c r="K1505" t="s">
        <v>6158</v>
      </c>
      <c r="L1505" t="s">
        <v>104</v>
      </c>
      <c r="M1505">
        <f t="shared" si="368"/>
        <v>0</v>
      </c>
      <c r="N1505" t="str">
        <f t="shared" si="369"/>
        <v>14M</v>
      </c>
      <c r="O1505">
        <f t="shared" si="370"/>
        <v>10000</v>
      </c>
      <c r="P1505" t="str">
        <f t="shared" si="371"/>
        <v>0</v>
      </c>
      <c r="Q1505" s="1" t="e">
        <f t="shared" si="372"/>
        <v>#VALUE!</v>
      </c>
      <c r="R1505">
        <f t="shared" si="373"/>
        <v>10000</v>
      </c>
      <c r="S1505">
        <v>0</v>
      </c>
      <c r="T1505" s="4">
        <v>1000000000</v>
      </c>
      <c r="U1505">
        <f t="shared" si="383"/>
        <v>1.0000000000000001E-5</v>
      </c>
      <c r="V1505">
        <f t="shared" si="374"/>
        <v>1E-4</v>
      </c>
      <c r="W1505">
        <f t="shared" si="375"/>
        <v>9.1999999999999993</v>
      </c>
      <c r="X1505" s="5" t="e">
        <f t="shared" si="376"/>
        <v>#VALUE!</v>
      </c>
      <c r="Z1505">
        <v>40319</v>
      </c>
      <c r="AA1505">
        <v>43320</v>
      </c>
      <c r="AB1505" t="e">
        <f t="shared" si="377"/>
        <v>#VALUE!</v>
      </c>
      <c r="AC1505" t="e">
        <f t="shared" si="378"/>
        <v>#VALUE!</v>
      </c>
      <c r="AD1505">
        <v>0</v>
      </c>
      <c r="AE1505">
        <v>78158306</v>
      </c>
      <c r="AF1505">
        <f t="shared" si="379"/>
        <v>1.5750085473961015E-5</v>
      </c>
      <c r="AG1505">
        <f t="shared" si="380"/>
        <v>1.5750085473961015E-4</v>
      </c>
      <c r="AH1505" t="e">
        <f t="shared" si="381"/>
        <v>#VALUE!</v>
      </c>
      <c r="AI1505">
        <f t="shared" si="382"/>
        <v>1504</v>
      </c>
    </row>
    <row r="1506" spans="1:35" x14ac:dyDescent="0.3">
      <c r="A1506" t="s">
        <v>8188</v>
      </c>
      <c r="B1506">
        <v>4.5999999999999996</v>
      </c>
      <c r="C1506">
        <v>964</v>
      </c>
      <c r="D1506" t="s">
        <v>121</v>
      </c>
      <c r="E1506" t="s">
        <v>8077</v>
      </c>
      <c r="F1506" t="s">
        <v>22</v>
      </c>
      <c r="G1506">
        <v>0</v>
      </c>
      <c r="H1506" t="s">
        <v>26</v>
      </c>
      <c r="I1506" t="s">
        <v>448</v>
      </c>
      <c r="J1506" t="s">
        <v>13443</v>
      </c>
      <c r="K1506" t="s">
        <v>6158</v>
      </c>
      <c r="L1506" t="s">
        <v>104</v>
      </c>
      <c r="M1506">
        <f t="shared" si="368"/>
        <v>0</v>
      </c>
      <c r="N1506" t="str">
        <f t="shared" si="369"/>
        <v>14M</v>
      </c>
      <c r="O1506">
        <f t="shared" si="370"/>
        <v>10000</v>
      </c>
      <c r="P1506" t="str">
        <f t="shared" si="371"/>
        <v>0</v>
      </c>
      <c r="Q1506" s="1" t="e">
        <f t="shared" si="372"/>
        <v>#VALUE!</v>
      </c>
      <c r="R1506">
        <f t="shared" si="373"/>
        <v>10000</v>
      </c>
      <c r="S1506">
        <v>0</v>
      </c>
      <c r="T1506" s="4">
        <v>1000000000</v>
      </c>
      <c r="U1506">
        <f t="shared" si="383"/>
        <v>1.0000000000000001E-5</v>
      </c>
      <c r="V1506">
        <f t="shared" si="374"/>
        <v>1E-4</v>
      </c>
      <c r="W1506">
        <f t="shared" si="375"/>
        <v>9.1999999999999993</v>
      </c>
      <c r="X1506" s="5" t="e">
        <f t="shared" si="376"/>
        <v>#VALUE!</v>
      </c>
      <c r="Z1506">
        <v>40319</v>
      </c>
      <c r="AA1506">
        <v>43320</v>
      </c>
      <c r="AB1506" t="e">
        <f t="shared" si="377"/>
        <v>#VALUE!</v>
      </c>
      <c r="AC1506" t="e">
        <f t="shared" si="378"/>
        <v>#VALUE!</v>
      </c>
      <c r="AD1506">
        <v>0</v>
      </c>
      <c r="AE1506">
        <v>78158306</v>
      </c>
      <c r="AF1506">
        <f t="shared" si="379"/>
        <v>1.2333941833386204E-5</v>
      </c>
      <c r="AG1506">
        <f t="shared" si="380"/>
        <v>1.2333941833386205E-4</v>
      </c>
      <c r="AH1506" t="e">
        <f t="shared" si="381"/>
        <v>#VALUE!</v>
      </c>
      <c r="AI1506">
        <f t="shared" si="382"/>
        <v>1505</v>
      </c>
    </row>
    <row r="1507" spans="1:35" x14ac:dyDescent="0.3">
      <c r="A1507" t="s">
        <v>2438</v>
      </c>
      <c r="B1507">
        <v>4.7</v>
      </c>
      <c r="C1507">
        <v>253155</v>
      </c>
      <c r="D1507" t="s">
        <v>1019</v>
      </c>
      <c r="E1507" t="s">
        <v>2379</v>
      </c>
      <c r="F1507" t="s">
        <v>22</v>
      </c>
      <c r="G1507">
        <v>0</v>
      </c>
      <c r="H1507" t="s">
        <v>26</v>
      </c>
      <c r="I1507" t="s">
        <v>47</v>
      </c>
      <c r="J1507" t="s">
        <v>13508</v>
      </c>
      <c r="K1507" t="s">
        <v>2439</v>
      </c>
      <c r="L1507" t="s">
        <v>67</v>
      </c>
      <c r="M1507">
        <f t="shared" si="368"/>
        <v>0</v>
      </c>
      <c r="N1507" t="str">
        <f t="shared" si="369"/>
        <v>3.5M</v>
      </c>
      <c r="O1507">
        <f t="shared" si="370"/>
        <v>5000000</v>
      </c>
      <c r="P1507" t="str">
        <f t="shared" si="371"/>
        <v>0</v>
      </c>
      <c r="Q1507" s="1" t="e">
        <f t="shared" si="372"/>
        <v>#VALUE!</v>
      </c>
      <c r="R1507">
        <f t="shared" si="373"/>
        <v>5000000</v>
      </c>
      <c r="S1507">
        <v>0</v>
      </c>
      <c r="T1507" s="4">
        <v>1000000000</v>
      </c>
      <c r="U1507">
        <f t="shared" si="383"/>
        <v>5.0000000000000001E-3</v>
      </c>
      <c r="V1507">
        <f t="shared" si="374"/>
        <v>0.05</v>
      </c>
      <c r="W1507">
        <f t="shared" si="375"/>
        <v>9.4</v>
      </c>
      <c r="X1507" s="5" t="e">
        <f t="shared" si="376"/>
        <v>#VALUE!</v>
      </c>
      <c r="Z1507">
        <v>40319</v>
      </c>
      <c r="AA1507">
        <v>43320</v>
      </c>
      <c r="AB1507" t="e">
        <f t="shared" si="377"/>
        <v>#VALUE!</v>
      </c>
      <c r="AC1507" t="e">
        <f t="shared" si="378"/>
        <v>#VALUE!</v>
      </c>
      <c r="AD1507">
        <v>0</v>
      </c>
      <c r="AE1507">
        <v>78158306</v>
      </c>
      <c r="AF1507">
        <f t="shared" si="379"/>
        <v>3.2390031585382622E-3</v>
      </c>
      <c r="AG1507">
        <f t="shared" si="380"/>
        <v>3.2390031585382624E-2</v>
      </c>
      <c r="AH1507" t="e">
        <f t="shared" si="381"/>
        <v>#VALUE!</v>
      </c>
      <c r="AI1507">
        <f t="shared" si="382"/>
        <v>1506</v>
      </c>
    </row>
    <row r="1508" spans="1:35" x14ac:dyDescent="0.3">
      <c r="A1508" t="s">
        <v>403</v>
      </c>
      <c r="B1508">
        <v>4.0999999999999996</v>
      </c>
      <c r="C1508">
        <v>1111915</v>
      </c>
      <c r="D1508" t="s">
        <v>284</v>
      </c>
      <c r="E1508" t="s">
        <v>108</v>
      </c>
      <c r="F1508" t="s">
        <v>22</v>
      </c>
      <c r="G1508">
        <v>0</v>
      </c>
      <c r="H1508" t="s">
        <v>26</v>
      </c>
      <c r="I1508" t="s">
        <v>42</v>
      </c>
      <c r="J1508" t="s">
        <v>13404</v>
      </c>
      <c r="K1508" t="s">
        <v>404</v>
      </c>
      <c r="L1508" t="s">
        <v>33</v>
      </c>
      <c r="M1508">
        <f t="shared" si="368"/>
        <v>0</v>
      </c>
      <c r="N1508" t="str">
        <f t="shared" si="369"/>
        <v>50M</v>
      </c>
      <c r="O1508">
        <f t="shared" si="370"/>
        <v>100000000</v>
      </c>
      <c r="P1508" t="str">
        <f t="shared" si="371"/>
        <v>0</v>
      </c>
      <c r="Q1508" s="1" t="e">
        <f t="shared" si="372"/>
        <v>#VALUE!</v>
      </c>
      <c r="R1508">
        <f t="shared" si="373"/>
        <v>100000000</v>
      </c>
      <c r="S1508">
        <v>0</v>
      </c>
      <c r="T1508" s="4">
        <v>1000000000</v>
      </c>
      <c r="U1508">
        <f t="shared" si="383"/>
        <v>0.1</v>
      </c>
      <c r="V1508">
        <f t="shared" si="374"/>
        <v>1</v>
      </c>
      <c r="W1508">
        <f t="shared" si="375"/>
        <v>8.1999999999999993</v>
      </c>
      <c r="X1508" s="5" t="e">
        <f t="shared" si="376"/>
        <v>#VALUE!</v>
      </c>
      <c r="Z1508">
        <v>40319</v>
      </c>
      <c r="AA1508">
        <v>43320</v>
      </c>
      <c r="AB1508" t="e">
        <f t="shared" si="377"/>
        <v>#VALUE!</v>
      </c>
      <c r="AC1508" t="e">
        <f t="shared" si="378"/>
        <v>#VALUE!</v>
      </c>
      <c r="AD1508">
        <v>0</v>
      </c>
      <c r="AE1508">
        <v>78158306</v>
      </c>
      <c r="AF1508">
        <f t="shared" si="379"/>
        <v>1.4226447026628238E-2</v>
      </c>
      <c r="AG1508">
        <f t="shared" si="380"/>
        <v>0.14226447026628236</v>
      </c>
      <c r="AH1508" t="e">
        <f t="shared" si="381"/>
        <v>#VALUE!</v>
      </c>
      <c r="AI1508">
        <f t="shared" si="382"/>
        <v>1507</v>
      </c>
    </row>
    <row r="1509" spans="1:35" x14ac:dyDescent="0.3">
      <c r="A1509" t="s">
        <v>3755</v>
      </c>
      <c r="B1509">
        <v>4.5</v>
      </c>
      <c r="C1509">
        <v>44274</v>
      </c>
      <c r="D1509" t="s">
        <v>3756</v>
      </c>
      <c r="E1509" t="s">
        <v>3280</v>
      </c>
      <c r="F1509" t="s">
        <v>22</v>
      </c>
      <c r="G1509">
        <v>0</v>
      </c>
      <c r="H1509" t="s">
        <v>26</v>
      </c>
      <c r="I1509" t="s">
        <v>54</v>
      </c>
      <c r="J1509" t="s">
        <v>13317</v>
      </c>
      <c r="K1509" t="s">
        <v>3757</v>
      </c>
      <c r="L1509" t="s">
        <v>56</v>
      </c>
      <c r="M1509">
        <f t="shared" si="368"/>
        <v>0</v>
      </c>
      <c r="N1509" t="str">
        <f t="shared" si="369"/>
        <v>8.0M</v>
      </c>
      <c r="O1509">
        <f t="shared" si="370"/>
        <v>1000000</v>
      </c>
      <c r="P1509" t="str">
        <f t="shared" si="371"/>
        <v>0</v>
      </c>
      <c r="Q1509" s="1" t="e">
        <f t="shared" si="372"/>
        <v>#VALUE!</v>
      </c>
      <c r="R1509">
        <f t="shared" si="373"/>
        <v>1000000</v>
      </c>
      <c r="S1509">
        <v>0</v>
      </c>
      <c r="T1509" s="4">
        <v>1000000000</v>
      </c>
      <c r="U1509">
        <f t="shared" si="383"/>
        <v>1E-3</v>
      </c>
      <c r="V1509">
        <f t="shared" si="374"/>
        <v>0.01</v>
      </c>
      <c r="W1509">
        <f t="shared" si="375"/>
        <v>9</v>
      </c>
      <c r="X1509" s="5" t="e">
        <f t="shared" si="376"/>
        <v>#VALUE!</v>
      </c>
      <c r="Z1509">
        <v>40319</v>
      </c>
      <c r="AA1509">
        <v>43320</v>
      </c>
      <c r="AB1509" t="e">
        <f t="shared" si="377"/>
        <v>#VALUE!</v>
      </c>
      <c r="AC1509" t="e">
        <f t="shared" si="378"/>
        <v>#VALUE!</v>
      </c>
      <c r="AD1509">
        <v>0</v>
      </c>
      <c r="AE1509">
        <v>78158306</v>
      </c>
      <c r="AF1509">
        <f t="shared" si="379"/>
        <v>5.6646570615284317E-4</v>
      </c>
      <c r="AG1509">
        <f t="shared" si="380"/>
        <v>5.6646570615284317E-3</v>
      </c>
      <c r="AH1509" t="e">
        <f t="shared" si="381"/>
        <v>#VALUE!</v>
      </c>
      <c r="AI1509">
        <f t="shared" si="382"/>
        <v>1508</v>
      </c>
    </row>
    <row r="1510" spans="1:35" x14ac:dyDescent="0.3">
      <c r="A1510" t="s">
        <v>2389</v>
      </c>
      <c r="B1510">
        <v>4.5</v>
      </c>
      <c r="C1510">
        <v>564387</v>
      </c>
      <c r="D1510" t="s">
        <v>20</v>
      </c>
      <c r="E1510" t="s">
        <v>2379</v>
      </c>
      <c r="F1510" t="s">
        <v>22</v>
      </c>
      <c r="G1510">
        <v>0</v>
      </c>
      <c r="H1510" t="s">
        <v>26</v>
      </c>
      <c r="I1510" t="s">
        <v>941</v>
      </c>
      <c r="J1510" t="s">
        <v>13322</v>
      </c>
      <c r="K1510" t="s">
        <v>20</v>
      </c>
      <c r="L1510" t="s">
        <v>20</v>
      </c>
      <c r="M1510">
        <f t="shared" si="368"/>
        <v>0</v>
      </c>
      <c r="N1510" t="str">
        <f t="shared" si="369"/>
        <v>N/A</v>
      </c>
      <c r="O1510">
        <f t="shared" si="370"/>
        <v>5000000</v>
      </c>
      <c r="P1510" t="str">
        <f t="shared" si="371"/>
        <v>0</v>
      </c>
      <c r="Q1510" s="1" t="e">
        <f t="shared" si="372"/>
        <v>#VALUE!</v>
      </c>
      <c r="R1510">
        <f t="shared" si="373"/>
        <v>5000000</v>
      </c>
      <c r="S1510">
        <v>0</v>
      </c>
      <c r="T1510" s="4">
        <v>1000000000</v>
      </c>
      <c r="U1510">
        <f t="shared" si="383"/>
        <v>5.0000000000000001E-3</v>
      </c>
      <c r="V1510">
        <f t="shared" si="374"/>
        <v>0.05</v>
      </c>
      <c r="W1510">
        <f t="shared" si="375"/>
        <v>9</v>
      </c>
      <c r="X1510" s="5" t="e">
        <f t="shared" si="376"/>
        <v>#VALUE!</v>
      </c>
      <c r="Z1510">
        <v>40319</v>
      </c>
      <c r="AA1510">
        <v>43320</v>
      </c>
      <c r="AB1510" t="e">
        <f t="shared" si="377"/>
        <v>#VALUE!</v>
      </c>
      <c r="AC1510" t="e">
        <f t="shared" si="378"/>
        <v>#VALUE!</v>
      </c>
      <c r="AD1510">
        <v>0</v>
      </c>
      <c r="AE1510">
        <v>78158306</v>
      </c>
      <c r="AF1510">
        <f t="shared" si="379"/>
        <v>7.221075134356162E-3</v>
      </c>
      <c r="AG1510">
        <f t="shared" si="380"/>
        <v>7.2210751343561613E-2</v>
      </c>
      <c r="AH1510" t="e">
        <f t="shared" si="381"/>
        <v>#VALUE!</v>
      </c>
      <c r="AI1510">
        <f t="shared" si="382"/>
        <v>1509</v>
      </c>
    </row>
    <row r="1511" spans="1:35" x14ac:dyDescent="0.3">
      <c r="A1511" t="s">
        <v>3877</v>
      </c>
      <c r="B1511">
        <v>4.5999999999999996</v>
      </c>
      <c r="C1511">
        <v>37862</v>
      </c>
      <c r="D1511" t="s">
        <v>1648</v>
      </c>
      <c r="E1511" t="s">
        <v>3280</v>
      </c>
      <c r="F1511" t="s">
        <v>22</v>
      </c>
      <c r="G1511">
        <v>0</v>
      </c>
      <c r="H1511" t="s">
        <v>26</v>
      </c>
      <c r="I1511" t="s">
        <v>927</v>
      </c>
      <c r="J1511" t="s">
        <v>13433</v>
      </c>
      <c r="K1511" t="s">
        <v>1255</v>
      </c>
      <c r="L1511" t="s">
        <v>33</v>
      </c>
      <c r="M1511">
        <f t="shared" si="368"/>
        <v>0</v>
      </c>
      <c r="N1511" t="str">
        <f t="shared" si="369"/>
        <v>5.4M</v>
      </c>
      <c r="O1511">
        <f t="shared" si="370"/>
        <v>1000000</v>
      </c>
      <c r="P1511" t="str">
        <f t="shared" si="371"/>
        <v>0</v>
      </c>
      <c r="Q1511" s="1" t="e">
        <f t="shared" si="372"/>
        <v>#VALUE!</v>
      </c>
      <c r="R1511">
        <f t="shared" si="373"/>
        <v>1000000</v>
      </c>
      <c r="S1511">
        <v>0</v>
      </c>
      <c r="T1511" s="4">
        <v>1000000000</v>
      </c>
      <c r="U1511">
        <f t="shared" si="383"/>
        <v>1E-3</v>
      </c>
      <c r="V1511">
        <f t="shared" si="374"/>
        <v>0.01</v>
      </c>
      <c r="W1511">
        <f t="shared" si="375"/>
        <v>9.1999999999999993</v>
      </c>
      <c r="X1511" s="5" t="e">
        <f t="shared" si="376"/>
        <v>#VALUE!</v>
      </c>
      <c r="Z1511">
        <v>40319</v>
      </c>
      <c r="AA1511">
        <v>43320</v>
      </c>
      <c r="AB1511" t="e">
        <f t="shared" si="377"/>
        <v>#VALUE!</v>
      </c>
      <c r="AC1511" t="e">
        <f t="shared" si="378"/>
        <v>#VALUE!</v>
      </c>
      <c r="AD1511">
        <v>0</v>
      </c>
      <c r="AE1511">
        <v>78158306</v>
      </c>
      <c r="AF1511">
        <f t="shared" si="379"/>
        <v>4.8442708059716648E-4</v>
      </c>
      <c r="AG1511">
        <f t="shared" si="380"/>
        <v>4.8442708059716648E-3</v>
      </c>
      <c r="AH1511" t="e">
        <f t="shared" si="381"/>
        <v>#VALUE!</v>
      </c>
      <c r="AI1511">
        <f t="shared" si="382"/>
        <v>1510</v>
      </c>
    </row>
    <row r="1512" spans="1:35" x14ac:dyDescent="0.3">
      <c r="A1512" t="s">
        <v>3653</v>
      </c>
      <c r="B1512">
        <v>4.5</v>
      </c>
      <c r="C1512">
        <v>53652</v>
      </c>
      <c r="D1512" t="s">
        <v>337</v>
      </c>
      <c r="E1512" t="s">
        <v>3280</v>
      </c>
      <c r="F1512" t="s">
        <v>22</v>
      </c>
      <c r="G1512">
        <v>0</v>
      </c>
      <c r="H1512" t="s">
        <v>26</v>
      </c>
      <c r="I1512" t="s">
        <v>312</v>
      </c>
      <c r="J1512" t="s">
        <v>13362</v>
      </c>
      <c r="K1512">
        <v>2.15</v>
      </c>
      <c r="L1512" t="s">
        <v>104</v>
      </c>
      <c r="M1512">
        <f t="shared" si="368"/>
        <v>0</v>
      </c>
      <c r="N1512" t="str">
        <f t="shared" si="369"/>
        <v>39M</v>
      </c>
      <c r="O1512">
        <f t="shared" si="370"/>
        <v>1000000</v>
      </c>
      <c r="P1512" t="str">
        <f t="shared" si="371"/>
        <v>0</v>
      </c>
      <c r="Q1512" s="1" t="e">
        <f t="shared" si="372"/>
        <v>#VALUE!</v>
      </c>
      <c r="R1512">
        <f t="shared" si="373"/>
        <v>1000000</v>
      </c>
      <c r="S1512">
        <v>0</v>
      </c>
      <c r="T1512" s="4">
        <v>1000000000</v>
      </c>
      <c r="U1512">
        <f t="shared" si="383"/>
        <v>1E-3</v>
      </c>
      <c r="V1512">
        <f t="shared" si="374"/>
        <v>0.01</v>
      </c>
      <c r="W1512">
        <f t="shared" si="375"/>
        <v>9</v>
      </c>
      <c r="X1512" s="5" t="e">
        <f t="shared" si="376"/>
        <v>#VALUE!</v>
      </c>
      <c r="Z1512">
        <v>40319</v>
      </c>
      <c r="AA1512">
        <v>43320</v>
      </c>
      <c r="AB1512" t="e">
        <f t="shared" si="377"/>
        <v>#VALUE!</v>
      </c>
      <c r="AC1512" t="e">
        <f t="shared" si="378"/>
        <v>#VALUE!</v>
      </c>
      <c r="AD1512">
        <v>0</v>
      </c>
      <c r="AE1512">
        <v>78158306</v>
      </c>
      <c r="AF1512">
        <f t="shared" si="379"/>
        <v>6.8645295357348205E-4</v>
      </c>
      <c r="AG1512">
        <f t="shared" si="380"/>
        <v>6.8645295357348205E-3</v>
      </c>
      <c r="AH1512" t="e">
        <f t="shared" si="381"/>
        <v>#VALUE!</v>
      </c>
      <c r="AI1512">
        <f t="shared" si="382"/>
        <v>1511</v>
      </c>
    </row>
    <row r="1513" spans="1:35" x14ac:dyDescent="0.3">
      <c r="A1513" t="s">
        <v>8788</v>
      </c>
      <c r="B1513">
        <v>4.5999999999999996</v>
      </c>
      <c r="C1513">
        <v>156</v>
      </c>
      <c r="D1513" t="s">
        <v>1201</v>
      </c>
      <c r="E1513" t="s">
        <v>8077</v>
      </c>
      <c r="F1513" t="s">
        <v>22</v>
      </c>
      <c r="G1513">
        <v>0</v>
      </c>
      <c r="H1513" t="s">
        <v>26</v>
      </c>
      <c r="I1513" t="s">
        <v>50</v>
      </c>
      <c r="J1513" t="s">
        <v>13350</v>
      </c>
      <c r="K1513">
        <v>2</v>
      </c>
      <c r="L1513" t="s">
        <v>163</v>
      </c>
      <c r="M1513">
        <f t="shared" si="368"/>
        <v>0</v>
      </c>
      <c r="N1513" t="str">
        <f t="shared" si="369"/>
        <v>2.1M</v>
      </c>
      <c r="O1513">
        <f t="shared" si="370"/>
        <v>10000</v>
      </c>
      <c r="P1513" t="str">
        <f t="shared" si="371"/>
        <v>0</v>
      </c>
      <c r="Q1513" s="1" t="e">
        <f t="shared" si="372"/>
        <v>#VALUE!</v>
      </c>
      <c r="R1513">
        <f t="shared" si="373"/>
        <v>10000</v>
      </c>
      <c r="S1513">
        <v>0</v>
      </c>
      <c r="T1513" s="4">
        <v>1000000000</v>
      </c>
      <c r="U1513">
        <f t="shared" si="383"/>
        <v>1.0000000000000001E-5</v>
      </c>
      <c r="V1513">
        <f t="shared" si="374"/>
        <v>1E-4</v>
      </c>
      <c r="W1513">
        <f t="shared" si="375"/>
        <v>9.1999999999999993</v>
      </c>
      <c r="X1513" s="5" t="e">
        <f t="shared" si="376"/>
        <v>#VALUE!</v>
      </c>
      <c r="Z1513">
        <v>40319</v>
      </c>
      <c r="AA1513">
        <v>43320</v>
      </c>
      <c r="AB1513" t="e">
        <f t="shared" si="377"/>
        <v>#VALUE!</v>
      </c>
      <c r="AC1513" t="e">
        <f t="shared" si="378"/>
        <v>#VALUE!</v>
      </c>
      <c r="AD1513">
        <v>0</v>
      </c>
      <c r="AE1513">
        <v>78158306</v>
      </c>
      <c r="AF1513">
        <f t="shared" si="379"/>
        <v>1.9959490933695519E-6</v>
      </c>
      <c r="AG1513">
        <f t="shared" si="380"/>
        <v>1.9959490933695521E-5</v>
      </c>
      <c r="AH1513" t="e">
        <f t="shared" si="381"/>
        <v>#VALUE!</v>
      </c>
      <c r="AI1513">
        <f t="shared" si="382"/>
        <v>1512</v>
      </c>
    </row>
    <row r="1514" spans="1:35" x14ac:dyDescent="0.3">
      <c r="A1514" t="s">
        <v>5263</v>
      </c>
      <c r="B1514">
        <v>4.5999999999999996</v>
      </c>
      <c r="C1514">
        <v>308</v>
      </c>
      <c r="D1514" t="s">
        <v>1490</v>
      </c>
      <c r="E1514" t="s">
        <v>3280</v>
      </c>
      <c r="F1514" t="s">
        <v>22</v>
      </c>
      <c r="G1514">
        <v>0</v>
      </c>
      <c r="H1514" t="s">
        <v>26</v>
      </c>
      <c r="I1514" t="s">
        <v>40</v>
      </c>
      <c r="J1514" t="s">
        <v>13329</v>
      </c>
      <c r="K1514" t="s">
        <v>5264</v>
      </c>
      <c r="L1514" t="s">
        <v>5265</v>
      </c>
      <c r="M1514">
        <f t="shared" si="368"/>
        <v>0</v>
      </c>
      <c r="N1514" t="str">
        <f t="shared" si="369"/>
        <v>4.3M</v>
      </c>
      <c r="O1514">
        <f t="shared" si="370"/>
        <v>1000000</v>
      </c>
      <c r="P1514" t="str">
        <f t="shared" si="371"/>
        <v>0</v>
      </c>
      <c r="Q1514" s="1" t="e">
        <f t="shared" si="372"/>
        <v>#VALUE!</v>
      </c>
      <c r="R1514">
        <f t="shared" si="373"/>
        <v>1000000</v>
      </c>
      <c r="S1514">
        <v>0</v>
      </c>
      <c r="T1514" s="4">
        <v>1000000000</v>
      </c>
      <c r="U1514">
        <f t="shared" si="383"/>
        <v>1E-3</v>
      </c>
      <c r="V1514">
        <f t="shared" si="374"/>
        <v>0.01</v>
      </c>
      <c r="W1514">
        <f t="shared" si="375"/>
        <v>9.1999999999999993</v>
      </c>
      <c r="X1514" s="5" t="e">
        <f t="shared" si="376"/>
        <v>#VALUE!</v>
      </c>
      <c r="Z1514">
        <v>40319</v>
      </c>
      <c r="AA1514">
        <v>43320</v>
      </c>
      <c r="AB1514" t="e">
        <f t="shared" si="377"/>
        <v>#VALUE!</v>
      </c>
      <c r="AC1514" t="e">
        <f t="shared" si="378"/>
        <v>#VALUE!</v>
      </c>
      <c r="AD1514">
        <v>0</v>
      </c>
      <c r="AE1514">
        <v>78158306</v>
      </c>
      <c r="AF1514">
        <f t="shared" si="379"/>
        <v>3.940720004857833E-6</v>
      </c>
      <c r="AG1514">
        <f t="shared" si="380"/>
        <v>3.9407200048578327E-5</v>
      </c>
      <c r="AH1514" t="e">
        <f t="shared" si="381"/>
        <v>#VALUE!</v>
      </c>
      <c r="AI1514">
        <f t="shared" si="382"/>
        <v>1513</v>
      </c>
    </row>
    <row r="1515" spans="1:35" x14ac:dyDescent="0.3">
      <c r="A1515" t="s">
        <v>3171</v>
      </c>
      <c r="B1515">
        <v>4.5</v>
      </c>
      <c r="C1515">
        <v>26361</v>
      </c>
      <c r="D1515" t="s">
        <v>349</v>
      </c>
      <c r="E1515" t="s">
        <v>2379</v>
      </c>
      <c r="F1515" t="s">
        <v>22</v>
      </c>
      <c r="G1515">
        <v>0</v>
      </c>
      <c r="H1515" t="s">
        <v>26</v>
      </c>
      <c r="I1515" t="s">
        <v>36</v>
      </c>
      <c r="J1515" t="s">
        <v>13332</v>
      </c>
      <c r="K1515">
        <v>5.3</v>
      </c>
      <c r="L1515" t="s">
        <v>33</v>
      </c>
      <c r="M1515">
        <f t="shared" si="368"/>
        <v>0</v>
      </c>
      <c r="N1515" t="str">
        <f t="shared" si="369"/>
        <v>29M</v>
      </c>
      <c r="O1515">
        <f t="shared" si="370"/>
        <v>5000000</v>
      </c>
      <c r="P1515" t="str">
        <f t="shared" si="371"/>
        <v>0</v>
      </c>
      <c r="Q1515" s="1" t="e">
        <f t="shared" si="372"/>
        <v>#VALUE!</v>
      </c>
      <c r="R1515">
        <f t="shared" si="373"/>
        <v>5000000</v>
      </c>
      <c r="S1515">
        <v>0</v>
      </c>
      <c r="T1515" s="4">
        <v>1000000000</v>
      </c>
      <c r="U1515">
        <f t="shared" si="383"/>
        <v>5.0000000000000001E-3</v>
      </c>
      <c r="V1515">
        <f t="shared" si="374"/>
        <v>0.05</v>
      </c>
      <c r="W1515">
        <f t="shared" si="375"/>
        <v>9</v>
      </c>
      <c r="X1515" s="5" t="e">
        <f t="shared" si="376"/>
        <v>#VALUE!</v>
      </c>
      <c r="Z1515">
        <v>40319</v>
      </c>
      <c r="AA1515">
        <v>43320</v>
      </c>
      <c r="AB1515" t="e">
        <f t="shared" si="377"/>
        <v>#VALUE!</v>
      </c>
      <c r="AC1515" t="e">
        <f t="shared" si="378"/>
        <v>#VALUE!</v>
      </c>
      <c r="AD1515">
        <v>0</v>
      </c>
      <c r="AE1515">
        <v>78158306</v>
      </c>
      <c r="AF1515">
        <f t="shared" si="379"/>
        <v>3.3727701314304332E-4</v>
      </c>
      <c r="AG1515">
        <f t="shared" si="380"/>
        <v>3.3727701314304331E-3</v>
      </c>
      <c r="AH1515" t="e">
        <f t="shared" si="381"/>
        <v>#VALUE!</v>
      </c>
      <c r="AI1515">
        <f t="shared" si="382"/>
        <v>1514</v>
      </c>
    </row>
    <row r="1516" spans="1:35" x14ac:dyDescent="0.3">
      <c r="A1516" t="s">
        <v>2948</v>
      </c>
      <c r="B1516">
        <v>4.5999999999999996</v>
      </c>
      <c r="C1516">
        <v>50725</v>
      </c>
      <c r="D1516" t="s">
        <v>1089</v>
      </c>
      <c r="E1516" t="s">
        <v>2379</v>
      </c>
      <c r="F1516" t="s">
        <v>22</v>
      </c>
      <c r="G1516">
        <v>0</v>
      </c>
      <c r="H1516" t="s">
        <v>26</v>
      </c>
      <c r="I1516" t="s">
        <v>42</v>
      </c>
      <c r="J1516" t="s">
        <v>13327</v>
      </c>
      <c r="K1516" t="s">
        <v>2949</v>
      </c>
      <c r="L1516" t="s">
        <v>119</v>
      </c>
      <c r="M1516">
        <f t="shared" si="368"/>
        <v>0</v>
      </c>
      <c r="N1516" t="str">
        <f t="shared" si="369"/>
        <v>19M</v>
      </c>
      <c r="O1516">
        <f t="shared" si="370"/>
        <v>5000000</v>
      </c>
      <c r="P1516" t="str">
        <f t="shared" si="371"/>
        <v>0</v>
      </c>
      <c r="Q1516" s="1" t="e">
        <f t="shared" si="372"/>
        <v>#VALUE!</v>
      </c>
      <c r="R1516">
        <f t="shared" si="373"/>
        <v>5000000</v>
      </c>
      <c r="S1516">
        <v>0</v>
      </c>
      <c r="T1516" s="4">
        <v>1000000000</v>
      </c>
      <c r="U1516">
        <f t="shared" si="383"/>
        <v>5.0000000000000001E-3</v>
      </c>
      <c r="V1516">
        <f t="shared" si="374"/>
        <v>0.05</v>
      </c>
      <c r="W1516">
        <f t="shared" si="375"/>
        <v>9.1999999999999993</v>
      </c>
      <c r="X1516" s="5" t="e">
        <f t="shared" si="376"/>
        <v>#VALUE!</v>
      </c>
      <c r="Z1516">
        <v>40319</v>
      </c>
      <c r="AA1516">
        <v>43320</v>
      </c>
      <c r="AB1516" t="e">
        <f t="shared" si="377"/>
        <v>#VALUE!</v>
      </c>
      <c r="AC1516" t="e">
        <f t="shared" si="378"/>
        <v>#VALUE!</v>
      </c>
      <c r="AD1516">
        <v>0</v>
      </c>
      <c r="AE1516">
        <v>78158306</v>
      </c>
      <c r="AF1516">
        <f t="shared" si="379"/>
        <v>6.4900331898186229E-4</v>
      </c>
      <c r="AG1516">
        <f t="shared" si="380"/>
        <v>6.4900331898186227E-3</v>
      </c>
      <c r="AH1516" t="e">
        <f t="shared" si="381"/>
        <v>#VALUE!</v>
      </c>
      <c r="AI1516">
        <f t="shared" si="382"/>
        <v>1515</v>
      </c>
    </row>
    <row r="1517" spans="1:35" x14ac:dyDescent="0.3">
      <c r="A1517" t="s">
        <v>701</v>
      </c>
      <c r="B1517">
        <v>4.3</v>
      </c>
      <c r="C1517">
        <v>771001</v>
      </c>
      <c r="D1517" t="s">
        <v>116</v>
      </c>
      <c r="E1517" t="s">
        <v>470</v>
      </c>
      <c r="F1517" t="s">
        <v>22</v>
      </c>
      <c r="G1517">
        <v>0</v>
      </c>
      <c r="H1517" t="s">
        <v>30</v>
      </c>
      <c r="I1517" t="s">
        <v>81</v>
      </c>
      <c r="J1517" t="s">
        <v>13350</v>
      </c>
      <c r="K1517" t="s">
        <v>702</v>
      </c>
      <c r="L1517" t="s">
        <v>33</v>
      </c>
      <c r="M1517">
        <f t="shared" si="368"/>
        <v>0</v>
      </c>
      <c r="N1517" t="str">
        <f t="shared" si="369"/>
        <v>52M</v>
      </c>
      <c r="O1517">
        <f t="shared" si="370"/>
        <v>50000000</v>
      </c>
      <c r="P1517" t="str">
        <f t="shared" si="371"/>
        <v>0</v>
      </c>
      <c r="Q1517" s="1" t="e">
        <f t="shared" si="372"/>
        <v>#VALUE!</v>
      </c>
      <c r="R1517">
        <f t="shared" si="373"/>
        <v>50000000</v>
      </c>
      <c r="S1517">
        <v>0</v>
      </c>
      <c r="T1517" s="4">
        <v>1000000000</v>
      </c>
      <c r="U1517">
        <f t="shared" si="383"/>
        <v>0.05</v>
      </c>
      <c r="V1517">
        <f t="shared" si="374"/>
        <v>0.5</v>
      </c>
      <c r="W1517">
        <f t="shared" si="375"/>
        <v>8.6</v>
      </c>
      <c r="X1517" s="5" t="e">
        <f t="shared" si="376"/>
        <v>#VALUE!</v>
      </c>
      <c r="Z1517">
        <v>40319</v>
      </c>
      <c r="AA1517">
        <v>43320</v>
      </c>
      <c r="AB1517" t="e">
        <f t="shared" si="377"/>
        <v>#VALUE!</v>
      </c>
      <c r="AC1517" t="e">
        <f t="shared" si="378"/>
        <v>#VALUE!</v>
      </c>
      <c r="AD1517">
        <v>0</v>
      </c>
      <c r="AE1517">
        <v>78158306</v>
      </c>
      <c r="AF1517">
        <f t="shared" si="379"/>
        <v>9.8646073521603712E-3</v>
      </c>
      <c r="AG1517">
        <f t="shared" si="380"/>
        <v>9.8646073521603705E-2</v>
      </c>
      <c r="AH1517" t="e">
        <f t="shared" si="381"/>
        <v>#VALUE!</v>
      </c>
      <c r="AI1517">
        <f t="shared" si="382"/>
        <v>1516</v>
      </c>
    </row>
    <row r="1518" spans="1:35" x14ac:dyDescent="0.3">
      <c r="A1518" t="s">
        <v>4866</v>
      </c>
      <c r="B1518">
        <v>4.5</v>
      </c>
      <c r="C1518">
        <v>9653</v>
      </c>
      <c r="D1518" t="s">
        <v>521</v>
      </c>
      <c r="E1518" t="s">
        <v>3280</v>
      </c>
      <c r="F1518" t="s">
        <v>22</v>
      </c>
      <c r="G1518">
        <v>0</v>
      </c>
      <c r="H1518" t="s">
        <v>26</v>
      </c>
      <c r="I1518" t="s">
        <v>47</v>
      </c>
      <c r="J1518" t="s">
        <v>13317</v>
      </c>
      <c r="K1518" t="s">
        <v>1144</v>
      </c>
      <c r="L1518" t="s">
        <v>33</v>
      </c>
      <c r="M1518">
        <f t="shared" si="368"/>
        <v>0</v>
      </c>
      <c r="N1518" t="str">
        <f t="shared" si="369"/>
        <v>5.1M</v>
      </c>
      <c r="O1518">
        <f t="shared" si="370"/>
        <v>1000000</v>
      </c>
      <c r="P1518" t="str">
        <f t="shared" si="371"/>
        <v>0</v>
      </c>
      <c r="Q1518" s="1" t="e">
        <f t="shared" si="372"/>
        <v>#VALUE!</v>
      </c>
      <c r="R1518">
        <f t="shared" si="373"/>
        <v>1000000</v>
      </c>
      <c r="S1518">
        <v>0</v>
      </c>
      <c r="T1518" s="4">
        <v>1000000000</v>
      </c>
      <c r="U1518">
        <f t="shared" si="383"/>
        <v>1E-3</v>
      </c>
      <c r="V1518">
        <f t="shared" si="374"/>
        <v>0.01</v>
      </c>
      <c r="W1518">
        <f t="shared" si="375"/>
        <v>9</v>
      </c>
      <c r="X1518" s="5" t="e">
        <f t="shared" si="376"/>
        <v>#VALUE!</v>
      </c>
      <c r="Z1518">
        <v>40319</v>
      </c>
      <c r="AA1518">
        <v>43320</v>
      </c>
      <c r="AB1518" t="e">
        <f t="shared" si="377"/>
        <v>#VALUE!</v>
      </c>
      <c r="AC1518" t="e">
        <f t="shared" si="378"/>
        <v>#VALUE!</v>
      </c>
      <c r="AD1518">
        <v>0</v>
      </c>
      <c r="AE1518">
        <v>78158306</v>
      </c>
      <c r="AF1518">
        <f t="shared" si="379"/>
        <v>1.2350574742497618E-4</v>
      </c>
      <c r="AG1518">
        <f t="shared" si="380"/>
        <v>1.2350574742497618E-3</v>
      </c>
      <c r="AH1518" t="e">
        <f t="shared" si="381"/>
        <v>#VALUE!</v>
      </c>
      <c r="AI1518">
        <f t="shared" si="382"/>
        <v>1517</v>
      </c>
    </row>
    <row r="1519" spans="1:35" x14ac:dyDescent="0.3">
      <c r="A1519" t="s">
        <v>2506</v>
      </c>
      <c r="B1519">
        <v>4.5</v>
      </c>
      <c r="C1519">
        <v>189773</v>
      </c>
      <c r="D1519" t="s">
        <v>176</v>
      </c>
      <c r="E1519" t="s">
        <v>2379</v>
      </c>
      <c r="F1519" t="s">
        <v>22</v>
      </c>
      <c r="G1519">
        <v>0</v>
      </c>
      <c r="H1519" t="s">
        <v>23</v>
      </c>
      <c r="I1519" t="s">
        <v>515</v>
      </c>
      <c r="J1519" t="s">
        <v>13326</v>
      </c>
      <c r="K1519" t="s">
        <v>1794</v>
      </c>
      <c r="L1519" t="s">
        <v>33</v>
      </c>
      <c r="M1519">
        <f t="shared" si="368"/>
        <v>0</v>
      </c>
      <c r="N1519" t="str">
        <f t="shared" si="369"/>
        <v>95M</v>
      </c>
      <c r="O1519">
        <f t="shared" si="370"/>
        <v>5000000</v>
      </c>
      <c r="P1519" t="str">
        <f t="shared" si="371"/>
        <v>0</v>
      </c>
      <c r="Q1519" s="1" t="e">
        <f t="shared" si="372"/>
        <v>#VALUE!</v>
      </c>
      <c r="R1519">
        <f t="shared" si="373"/>
        <v>5000000</v>
      </c>
      <c r="S1519">
        <v>0</v>
      </c>
      <c r="T1519" s="4">
        <v>1000000000</v>
      </c>
      <c r="U1519">
        <f t="shared" si="383"/>
        <v>5.0000000000000001E-3</v>
      </c>
      <c r="V1519">
        <f t="shared" si="374"/>
        <v>0.05</v>
      </c>
      <c r="W1519">
        <f t="shared" si="375"/>
        <v>9</v>
      </c>
      <c r="X1519" s="5" t="e">
        <f t="shared" si="376"/>
        <v>#VALUE!</v>
      </c>
      <c r="Z1519">
        <v>40319</v>
      </c>
      <c r="AA1519">
        <v>43320</v>
      </c>
      <c r="AB1519" t="e">
        <f t="shared" si="377"/>
        <v>#VALUE!</v>
      </c>
      <c r="AC1519" t="e">
        <f t="shared" si="378"/>
        <v>#VALUE!</v>
      </c>
      <c r="AD1519">
        <v>0</v>
      </c>
      <c r="AE1519">
        <v>78158306</v>
      </c>
      <c r="AF1519">
        <f t="shared" si="379"/>
        <v>2.4280592775385895E-3</v>
      </c>
      <c r="AG1519">
        <f t="shared" si="380"/>
        <v>2.4280592775385895E-2</v>
      </c>
      <c r="AH1519" t="e">
        <f t="shared" si="381"/>
        <v>#VALUE!</v>
      </c>
      <c r="AI1519">
        <f t="shared" si="382"/>
        <v>1518</v>
      </c>
    </row>
    <row r="1520" spans="1:35" x14ac:dyDescent="0.3">
      <c r="A1520" t="s">
        <v>3614</v>
      </c>
      <c r="B1520">
        <v>4.5</v>
      </c>
      <c r="C1520">
        <v>57449</v>
      </c>
      <c r="D1520" t="s">
        <v>1360</v>
      </c>
      <c r="E1520" t="s">
        <v>3280</v>
      </c>
      <c r="F1520" t="s">
        <v>22</v>
      </c>
      <c r="G1520">
        <v>0</v>
      </c>
      <c r="H1520" t="s">
        <v>26</v>
      </c>
      <c r="I1520" t="s">
        <v>47</v>
      </c>
      <c r="J1520" t="s">
        <v>13321</v>
      </c>
      <c r="K1520" t="s">
        <v>3615</v>
      </c>
      <c r="L1520" t="s">
        <v>67</v>
      </c>
      <c r="M1520">
        <f t="shared" si="368"/>
        <v>0</v>
      </c>
      <c r="N1520" t="str">
        <f t="shared" si="369"/>
        <v>5.0M</v>
      </c>
      <c r="O1520">
        <f t="shared" si="370"/>
        <v>1000000</v>
      </c>
      <c r="P1520" t="str">
        <f t="shared" si="371"/>
        <v>0</v>
      </c>
      <c r="Q1520" s="1" t="e">
        <f t="shared" si="372"/>
        <v>#VALUE!</v>
      </c>
      <c r="R1520">
        <f t="shared" si="373"/>
        <v>1000000</v>
      </c>
      <c r="S1520">
        <v>0</v>
      </c>
      <c r="T1520" s="4">
        <v>1000000000</v>
      </c>
      <c r="U1520">
        <f t="shared" si="383"/>
        <v>1E-3</v>
      </c>
      <c r="V1520">
        <f t="shared" si="374"/>
        <v>0.01</v>
      </c>
      <c r="W1520">
        <f t="shared" si="375"/>
        <v>9</v>
      </c>
      <c r="X1520" s="5" t="e">
        <f t="shared" si="376"/>
        <v>#VALUE!</v>
      </c>
      <c r="Z1520">
        <v>40319</v>
      </c>
      <c r="AA1520">
        <v>43320</v>
      </c>
      <c r="AB1520" t="e">
        <f t="shared" si="377"/>
        <v>#VALUE!</v>
      </c>
      <c r="AC1520" t="e">
        <f t="shared" si="378"/>
        <v>#VALUE!</v>
      </c>
      <c r="AD1520">
        <v>0</v>
      </c>
      <c r="AE1520">
        <v>78158306</v>
      </c>
      <c r="AF1520">
        <f t="shared" si="379"/>
        <v>7.3503384272427812E-4</v>
      </c>
      <c r="AG1520">
        <f t="shared" si="380"/>
        <v>7.3503384272427807E-3</v>
      </c>
      <c r="AH1520" t="e">
        <f t="shared" si="381"/>
        <v>#VALUE!</v>
      </c>
      <c r="AI1520">
        <f t="shared" si="382"/>
        <v>1519</v>
      </c>
    </row>
    <row r="1521" spans="1:35" x14ac:dyDescent="0.3">
      <c r="A1521" t="s">
        <v>11629</v>
      </c>
      <c r="B1521">
        <v>5</v>
      </c>
      <c r="C1521">
        <v>14</v>
      </c>
      <c r="D1521" t="s">
        <v>2147</v>
      </c>
      <c r="E1521" t="s">
        <v>11545</v>
      </c>
      <c r="F1521" t="s">
        <v>22</v>
      </c>
      <c r="G1521">
        <v>0</v>
      </c>
      <c r="H1521" t="s">
        <v>26</v>
      </c>
      <c r="I1521" t="s">
        <v>312</v>
      </c>
      <c r="J1521" t="s">
        <v>13713</v>
      </c>
      <c r="K1521">
        <v>2.4</v>
      </c>
      <c r="L1521" t="s">
        <v>119</v>
      </c>
      <c r="M1521">
        <f t="shared" si="368"/>
        <v>0</v>
      </c>
      <c r="N1521" t="str">
        <f t="shared" si="369"/>
        <v>2.6M</v>
      </c>
      <c r="O1521">
        <f t="shared" si="370"/>
        <v>100</v>
      </c>
      <c r="P1521" t="str">
        <f t="shared" si="371"/>
        <v>0</v>
      </c>
      <c r="Q1521" s="1" t="e">
        <f t="shared" si="372"/>
        <v>#VALUE!</v>
      </c>
      <c r="R1521">
        <f t="shared" si="373"/>
        <v>100</v>
      </c>
      <c r="S1521">
        <v>0</v>
      </c>
      <c r="T1521" s="4">
        <v>1000000000</v>
      </c>
      <c r="U1521">
        <f t="shared" si="383"/>
        <v>9.9999999999999995E-8</v>
      </c>
      <c r="V1521">
        <f t="shared" si="374"/>
        <v>9.9999999999999995E-7</v>
      </c>
      <c r="W1521">
        <f t="shared" si="375"/>
        <v>10</v>
      </c>
      <c r="X1521" s="5" t="e">
        <f t="shared" si="376"/>
        <v>#VALUE!</v>
      </c>
      <c r="Z1521">
        <v>40319</v>
      </c>
      <c r="AA1521">
        <v>43320</v>
      </c>
      <c r="AB1521" t="e">
        <f t="shared" si="377"/>
        <v>#VALUE!</v>
      </c>
      <c r="AC1521" t="e">
        <f t="shared" si="378"/>
        <v>#VALUE!</v>
      </c>
      <c r="AD1521">
        <v>0</v>
      </c>
      <c r="AE1521">
        <v>78158306</v>
      </c>
      <c r="AF1521">
        <f t="shared" si="379"/>
        <v>1.7912363658444695E-7</v>
      </c>
      <c r="AG1521">
        <f t="shared" si="380"/>
        <v>1.7912363658444694E-6</v>
      </c>
      <c r="AH1521" t="e">
        <f t="shared" si="381"/>
        <v>#VALUE!</v>
      </c>
      <c r="AI1521">
        <f t="shared" si="382"/>
        <v>1520</v>
      </c>
    </row>
    <row r="1522" spans="1:35" x14ac:dyDescent="0.3">
      <c r="A1522" t="s">
        <v>6000</v>
      </c>
      <c r="B1522">
        <v>4.5999999999999996</v>
      </c>
      <c r="C1522">
        <v>18893</v>
      </c>
      <c r="D1522" t="s">
        <v>901</v>
      </c>
      <c r="E1522" t="s">
        <v>5956</v>
      </c>
      <c r="F1522" t="s">
        <v>22</v>
      </c>
      <c r="G1522">
        <v>0</v>
      </c>
      <c r="H1522" t="s">
        <v>26</v>
      </c>
      <c r="I1522" t="s">
        <v>784</v>
      </c>
      <c r="J1522" t="s">
        <v>13374</v>
      </c>
      <c r="K1522" t="s">
        <v>2383</v>
      </c>
      <c r="L1522" t="s">
        <v>119</v>
      </c>
      <c r="M1522">
        <f t="shared" si="368"/>
        <v>0</v>
      </c>
      <c r="N1522" t="str">
        <f t="shared" si="369"/>
        <v>91M</v>
      </c>
      <c r="O1522">
        <f t="shared" si="370"/>
        <v>100000</v>
      </c>
      <c r="P1522" t="str">
        <f t="shared" si="371"/>
        <v>0</v>
      </c>
      <c r="Q1522" s="1" t="e">
        <f t="shared" si="372"/>
        <v>#VALUE!</v>
      </c>
      <c r="R1522">
        <f t="shared" si="373"/>
        <v>100000</v>
      </c>
      <c r="S1522">
        <v>0</v>
      </c>
      <c r="T1522" s="4">
        <v>1000000000</v>
      </c>
      <c r="U1522">
        <f t="shared" si="383"/>
        <v>1E-4</v>
      </c>
      <c r="V1522">
        <f t="shared" si="374"/>
        <v>1E-3</v>
      </c>
      <c r="W1522">
        <f t="shared" si="375"/>
        <v>9.1999999999999993</v>
      </c>
      <c r="X1522" s="5" t="e">
        <f t="shared" si="376"/>
        <v>#VALUE!</v>
      </c>
      <c r="Z1522">
        <v>40319</v>
      </c>
      <c r="AA1522">
        <v>43320</v>
      </c>
      <c r="AB1522" t="e">
        <f t="shared" si="377"/>
        <v>#VALUE!</v>
      </c>
      <c r="AC1522" t="e">
        <f t="shared" si="378"/>
        <v>#VALUE!</v>
      </c>
      <c r="AD1522">
        <v>0</v>
      </c>
      <c r="AE1522">
        <v>78158306</v>
      </c>
      <c r="AF1522">
        <f t="shared" si="379"/>
        <v>2.4172734757071116E-4</v>
      </c>
      <c r="AG1522">
        <f t="shared" si="380"/>
        <v>2.4172734757071115E-3</v>
      </c>
      <c r="AH1522" t="e">
        <f t="shared" si="381"/>
        <v>#VALUE!</v>
      </c>
      <c r="AI1522">
        <f t="shared" si="382"/>
        <v>1521</v>
      </c>
    </row>
    <row r="1523" spans="1:35" x14ac:dyDescent="0.3">
      <c r="A1523" t="s">
        <v>11163</v>
      </c>
      <c r="B1523">
        <v>4.7</v>
      </c>
      <c r="C1523">
        <v>55</v>
      </c>
      <c r="D1523" t="s">
        <v>3756</v>
      </c>
      <c r="E1523" t="s">
        <v>11147</v>
      </c>
      <c r="F1523" t="s">
        <v>22</v>
      </c>
      <c r="G1523">
        <v>0</v>
      </c>
      <c r="H1523" t="s">
        <v>26</v>
      </c>
      <c r="I1523" t="s">
        <v>182</v>
      </c>
      <c r="J1523" t="s">
        <v>13407</v>
      </c>
      <c r="K1523" t="s">
        <v>2173</v>
      </c>
      <c r="L1523" t="s">
        <v>119</v>
      </c>
      <c r="M1523">
        <f t="shared" si="368"/>
        <v>0</v>
      </c>
      <c r="N1523" t="str">
        <f t="shared" si="369"/>
        <v>8.0M</v>
      </c>
      <c r="O1523">
        <f t="shared" si="370"/>
        <v>500</v>
      </c>
      <c r="P1523" t="str">
        <f t="shared" si="371"/>
        <v>0</v>
      </c>
      <c r="Q1523" s="1" t="e">
        <f t="shared" si="372"/>
        <v>#VALUE!</v>
      </c>
      <c r="R1523">
        <f t="shared" si="373"/>
        <v>500</v>
      </c>
      <c r="S1523">
        <v>0</v>
      </c>
      <c r="T1523" s="4">
        <v>1000000000</v>
      </c>
      <c r="U1523">
        <f t="shared" si="383"/>
        <v>4.9999999999999998E-7</v>
      </c>
      <c r="V1523">
        <f t="shared" si="374"/>
        <v>4.9999999999999996E-6</v>
      </c>
      <c r="W1523">
        <f t="shared" si="375"/>
        <v>9.4</v>
      </c>
      <c r="X1523" s="5" t="e">
        <f t="shared" si="376"/>
        <v>#VALUE!</v>
      </c>
      <c r="Z1523">
        <v>40319</v>
      </c>
      <c r="AA1523">
        <v>43320</v>
      </c>
      <c r="AB1523" t="e">
        <f t="shared" si="377"/>
        <v>#VALUE!</v>
      </c>
      <c r="AC1523" t="e">
        <f t="shared" si="378"/>
        <v>#VALUE!</v>
      </c>
      <c r="AD1523">
        <v>0</v>
      </c>
      <c r="AE1523">
        <v>78158306</v>
      </c>
      <c r="AF1523">
        <f t="shared" si="379"/>
        <v>7.0370000086747019E-7</v>
      </c>
      <c r="AG1523">
        <f t="shared" si="380"/>
        <v>7.0370000086747021E-6</v>
      </c>
      <c r="AH1523" t="e">
        <f t="shared" si="381"/>
        <v>#VALUE!</v>
      </c>
      <c r="AI1523">
        <f t="shared" si="382"/>
        <v>1522</v>
      </c>
    </row>
    <row r="1524" spans="1:35" x14ac:dyDescent="0.3">
      <c r="A1524" t="s">
        <v>10811</v>
      </c>
      <c r="B1524">
        <v>4.7</v>
      </c>
      <c r="C1524">
        <v>11</v>
      </c>
      <c r="D1524" t="s">
        <v>2156</v>
      </c>
      <c r="E1524" t="s">
        <v>10032</v>
      </c>
      <c r="F1524" t="s">
        <v>22</v>
      </c>
      <c r="G1524">
        <v>0</v>
      </c>
      <c r="H1524" t="s">
        <v>26</v>
      </c>
      <c r="I1524" t="s">
        <v>448</v>
      </c>
      <c r="J1524" t="s">
        <v>13407</v>
      </c>
      <c r="K1524" t="s">
        <v>758</v>
      </c>
      <c r="L1524" t="s">
        <v>67</v>
      </c>
      <c r="M1524">
        <f t="shared" si="368"/>
        <v>0</v>
      </c>
      <c r="N1524" t="str">
        <f t="shared" si="369"/>
        <v>2.2M</v>
      </c>
      <c r="O1524">
        <f t="shared" si="370"/>
        <v>1000</v>
      </c>
      <c r="P1524" t="str">
        <f t="shared" si="371"/>
        <v>0</v>
      </c>
      <c r="Q1524" s="1" t="e">
        <f t="shared" si="372"/>
        <v>#VALUE!</v>
      </c>
      <c r="R1524">
        <f t="shared" si="373"/>
        <v>1000</v>
      </c>
      <c r="S1524">
        <v>0</v>
      </c>
      <c r="T1524" s="4">
        <v>1000000000</v>
      </c>
      <c r="U1524">
        <f t="shared" si="383"/>
        <v>9.9999999999999995E-7</v>
      </c>
      <c r="V1524">
        <f t="shared" si="374"/>
        <v>9.9999999999999991E-6</v>
      </c>
      <c r="W1524">
        <f t="shared" si="375"/>
        <v>9.4</v>
      </c>
      <c r="X1524" s="5" t="e">
        <f t="shared" si="376"/>
        <v>#VALUE!</v>
      </c>
      <c r="Z1524">
        <v>40319</v>
      </c>
      <c r="AA1524">
        <v>43320</v>
      </c>
      <c r="AB1524" t="e">
        <f t="shared" si="377"/>
        <v>#VALUE!</v>
      </c>
      <c r="AC1524" t="e">
        <f t="shared" si="378"/>
        <v>#VALUE!</v>
      </c>
      <c r="AD1524">
        <v>0</v>
      </c>
      <c r="AE1524">
        <v>78158306</v>
      </c>
      <c r="AF1524">
        <f t="shared" si="379"/>
        <v>1.4074000017349403E-7</v>
      </c>
      <c r="AG1524">
        <f t="shared" si="380"/>
        <v>1.4074000017349402E-6</v>
      </c>
      <c r="AH1524" t="e">
        <f t="shared" si="381"/>
        <v>#VALUE!</v>
      </c>
      <c r="AI1524">
        <f t="shared" si="382"/>
        <v>1523</v>
      </c>
    </row>
    <row r="1525" spans="1:35" x14ac:dyDescent="0.3">
      <c r="A1525" t="s">
        <v>630</v>
      </c>
      <c r="B1525">
        <v>4.2</v>
      </c>
      <c r="C1525">
        <v>1092106</v>
      </c>
      <c r="D1525" t="s">
        <v>631</v>
      </c>
      <c r="E1525" t="s">
        <v>470</v>
      </c>
      <c r="F1525" t="s">
        <v>22</v>
      </c>
      <c r="G1525">
        <v>0</v>
      </c>
      <c r="H1525" t="s">
        <v>26</v>
      </c>
      <c r="I1525" t="s">
        <v>549</v>
      </c>
      <c r="J1525" t="s">
        <v>13363</v>
      </c>
      <c r="K1525" t="s">
        <v>632</v>
      </c>
      <c r="L1525" t="s">
        <v>56</v>
      </c>
      <c r="M1525">
        <f t="shared" si="368"/>
        <v>0</v>
      </c>
      <c r="N1525" t="str">
        <f t="shared" si="369"/>
        <v>43M</v>
      </c>
      <c r="O1525">
        <f t="shared" si="370"/>
        <v>50000000</v>
      </c>
      <c r="P1525" t="str">
        <f t="shared" si="371"/>
        <v>0</v>
      </c>
      <c r="Q1525" s="1" t="e">
        <f t="shared" si="372"/>
        <v>#VALUE!</v>
      </c>
      <c r="R1525">
        <f t="shared" si="373"/>
        <v>50000000</v>
      </c>
      <c r="S1525">
        <v>0</v>
      </c>
      <c r="T1525" s="4">
        <v>1000000000</v>
      </c>
      <c r="U1525">
        <f t="shared" si="383"/>
        <v>0.05</v>
      </c>
      <c r="V1525">
        <f t="shared" si="374"/>
        <v>0.5</v>
      </c>
      <c r="W1525">
        <f t="shared" si="375"/>
        <v>8.4</v>
      </c>
      <c r="X1525" s="5" t="e">
        <f t="shared" si="376"/>
        <v>#VALUE!</v>
      </c>
      <c r="Z1525">
        <v>40319</v>
      </c>
      <c r="AA1525">
        <v>43320</v>
      </c>
      <c r="AB1525" t="e">
        <f t="shared" si="377"/>
        <v>#VALUE!</v>
      </c>
      <c r="AC1525" t="e">
        <f t="shared" si="378"/>
        <v>#VALUE!</v>
      </c>
      <c r="AD1525">
        <v>0</v>
      </c>
      <c r="AE1525">
        <v>78158306</v>
      </c>
      <c r="AF1525">
        <f t="shared" si="379"/>
        <v>1.3972999875406716E-2</v>
      </c>
      <c r="AG1525">
        <f t="shared" si="380"/>
        <v>0.13972999875406716</v>
      </c>
      <c r="AH1525" t="e">
        <f t="shared" si="381"/>
        <v>#VALUE!</v>
      </c>
      <c r="AI1525">
        <f t="shared" si="382"/>
        <v>1524</v>
      </c>
    </row>
    <row r="1526" spans="1:35" x14ac:dyDescent="0.3">
      <c r="A1526" t="s">
        <v>876</v>
      </c>
      <c r="B1526">
        <v>4.5</v>
      </c>
      <c r="C1526">
        <v>1455952</v>
      </c>
      <c r="D1526" t="s">
        <v>20</v>
      </c>
      <c r="E1526" t="s">
        <v>839</v>
      </c>
      <c r="F1526" t="s">
        <v>22</v>
      </c>
      <c r="G1526">
        <v>0</v>
      </c>
      <c r="H1526" t="s">
        <v>26</v>
      </c>
      <c r="I1526" t="s">
        <v>877</v>
      </c>
      <c r="J1526" t="s">
        <v>13388</v>
      </c>
      <c r="K1526" t="s">
        <v>878</v>
      </c>
      <c r="L1526" t="s">
        <v>67</v>
      </c>
      <c r="M1526">
        <f t="shared" si="368"/>
        <v>0</v>
      </c>
      <c r="N1526" t="str">
        <f t="shared" si="369"/>
        <v>N/A</v>
      </c>
      <c r="O1526">
        <f t="shared" si="370"/>
        <v>10000000</v>
      </c>
      <c r="P1526" t="str">
        <f t="shared" si="371"/>
        <v>0</v>
      </c>
      <c r="Q1526" s="1" t="e">
        <f t="shared" si="372"/>
        <v>#VALUE!</v>
      </c>
      <c r="R1526">
        <f t="shared" si="373"/>
        <v>10000000</v>
      </c>
      <c r="S1526">
        <v>0</v>
      </c>
      <c r="T1526" s="4">
        <v>1000000000</v>
      </c>
      <c r="U1526">
        <f t="shared" si="383"/>
        <v>0.01</v>
      </c>
      <c r="V1526">
        <f t="shared" si="374"/>
        <v>0.1</v>
      </c>
      <c r="W1526">
        <f t="shared" si="375"/>
        <v>9</v>
      </c>
      <c r="X1526" s="5" t="e">
        <f t="shared" si="376"/>
        <v>#VALUE!</v>
      </c>
      <c r="Z1526">
        <v>40319</v>
      </c>
      <c r="AA1526">
        <v>43320</v>
      </c>
      <c r="AB1526" t="e">
        <f t="shared" si="377"/>
        <v>#VALUE!</v>
      </c>
      <c r="AC1526" t="e">
        <f t="shared" si="378"/>
        <v>#VALUE!</v>
      </c>
      <c r="AD1526">
        <v>0</v>
      </c>
      <c r="AE1526">
        <v>78158306</v>
      </c>
      <c r="AF1526">
        <f t="shared" si="379"/>
        <v>1.8628244066599908E-2</v>
      </c>
      <c r="AG1526">
        <f t="shared" si="380"/>
        <v>0.18628244066599908</v>
      </c>
      <c r="AH1526" t="e">
        <f t="shared" si="381"/>
        <v>#VALUE!</v>
      </c>
      <c r="AI1526">
        <f t="shared" si="382"/>
        <v>1525</v>
      </c>
    </row>
    <row r="1527" spans="1:35" x14ac:dyDescent="0.3">
      <c r="A1527" t="s">
        <v>3484</v>
      </c>
      <c r="B1527">
        <v>4.5</v>
      </c>
      <c r="C1527">
        <v>75571</v>
      </c>
      <c r="D1527" t="s">
        <v>20</v>
      </c>
      <c r="E1527" t="s">
        <v>3280</v>
      </c>
      <c r="F1527" t="s">
        <v>22</v>
      </c>
      <c r="G1527">
        <v>0</v>
      </c>
      <c r="H1527" t="s">
        <v>26</v>
      </c>
      <c r="I1527" t="s">
        <v>102</v>
      </c>
      <c r="J1527" t="s">
        <v>13312</v>
      </c>
      <c r="K1527" t="s">
        <v>3459</v>
      </c>
      <c r="L1527" t="s">
        <v>20</v>
      </c>
      <c r="M1527">
        <f t="shared" si="368"/>
        <v>0</v>
      </c>
      <c r="N1527" t="str">
        <f t="shared" si="369"/>
        <v>N/A</v>
      </c>
      <c r="O1527">
        <f t="shared" si="370"/>
        <v>1000000</v>
      </c>
      <c r="P1527" t="str">
        <f t="shared" si="371"/>
        <v>0</v>
      </c>
      <c r="Q1527" s="1" t="e">
        <f t="shared" si="372"/>
        <v>#VALUE!</v>
      </c>
      <c r="R1527">
        <f t="shared" si="373"/>
        <v>1000000</v>
      </c>
      <c r="S1527">
        <v>0</v>
      </c>
      <c r="T1527" s="4">
        <v>1000000000</v>
      </c>
      <c r="U1527">
        <f t="shared" si="383"/>
        <v>1E-3</v>
      </c>
      <c r="V1527">
        <f t="shared" si="374"/>
        <v>0.01</v>
      </c>
      <c r="W1527">
        <f t="shared" si="375"/>
        <v>9</v>
      </c>
      <c r="X1527" s="5" t="e">
        <f t="shared" si="376"/>
        <v>#VALUE!</v>
      </c>
      <c r="Z1527">
        <v>40319</v>
      </c>
      <c r="AA1527">
        <v>43320</v>
      </c>
      <c r="AB1527" t="e">
        <f t="shared" si="377"/>
        <v>#VALUE!</v>
      </c>
      <c r="AC1527" t="e">
        <f t="shared" si="378"/>
        <v>#VALUE!</v>
      </c>
      <c r="AD1527">
        <v>0</v>
      </c>
      <c r="AE1527">
        <v>78158306</v>
      </c>
      <c r="AF1527">
        <f t="shared" si="379"/>
        <v>9.6689659573737433E-4</v>
      </c>
      <c r="AG1527">
        <f t="shared" si="380"/>
        <v>9.6689659573737426E-3</v>
      </c>
      <c r="AH1527" t="e">
        <f t="shared" si="381"/>
        <v>#VALUE!</v>
      </c>
      <c r="AI1527">
        <f t="shared" si="382"/>
        <v>1526</v>
      </c>
    </row>
    <row r="1528" spans="1:35" x14ac:dyDescent="0.3">
      <c r="A1528" t="s">
        <v>3392</v>
      </c>
      <c r="B1528">
        <v>4.5</v>
      </c>
      <c r="C1528">
        <v>99020</v>
      </c>
      <c r="D1528" t="s">
        <v>681</v>
      </c>
      <c r="E1528" t="s">
        <v>3280</v>
      </c>
      <c r="F1528" t="s">
        <v>22</v>
      </c>
      <c r="G1528">
        <v>0</v>
      </c>
      <c r="H1528" t="s">
        <v>26</v>
      </c>
      <c r="I1528" t="s">
        <v>927</v>
      </c>
      <c r="J1528" t="s">
        <v>13316</v>
      </c>
      <c r="K1528" t="s">
        <v>2086</v>
      </c>
      <c r="L1528" t="s">
        <v>104</v>
      </c>
      <c r="M1528">
        <f t="shared" si="368"/>
        <v>0</v>
      </c>
      <c r="N1528" t="str">
        <f t="shared" si="369"/>
        <v>18M</v>
      </c>
      <c r="O1528">
        <f t="shared" si="370"/>
        <v>1000000</v>
      </c>
      <c r="P1528" t="str">
        <f t="shared" si="371"/>
        <v>0</v>
      </c>
      <c r="Q1528" s="1" t="e">
        <f t="shared" si="372"/>
        <v>#VALUE!</v>
      </c>
      <c r="R1528">
        <f t="shared" si="373"/>
        <v>1000000</v>
      </c>
      <c r="S1528">
        <v>0</v>
      </c>
      <c r="T1528" s="4">
        <v>1000000000</v>
      </c>
      <c r="U1528">
        <f t="shared" si="383"/>
        <v>1E-3</v>
      </c>
      <c r="V1528">
        <f t="shared" si="374"/>
        <v>0.01</v>
      </c>
      <c r="W1528">
        <f t="shared" si="375"/>
        <v>9</v>
      </c>
      <c r="X1528" s="5" t="e">
        <f t="shared" si="376"/>
        <v>#VALUE!</v>
      </c>
      <c r="Z1528">
        <v>40319</v>
      </c>
      <c r="AA1528">
        <v>43320</v>
      </c>
      <c r="AB1528" t="e">
        <f t="shared" si="377"/>
        <v>#VALUE!</v>
      </c>
      <c r="AC1528" t="e">
        <f t="shared" si="378"/>
        <v>#VALUE!</v>
      </c>
      <c r="AD1528">
        <v>0</v>
      </c>
      <c r="AE1528">
        <v>78158306</v>
      </c>
      <c r="AF1528">
        <f t="shared" si="379"/>
        <v>1.2669158924708526E-3</v>
      </c>
      <c r="AG1528">
        <f t="shared" si="380"/>
        <v>1.2669158924708527E-2</v>
      </c>
      <c r="AH1528" t="e">
        <f t="shared" si="381"/>
        <v>#VALUE!</v>
      </c>
      <c r="AI1528">
        <f t="shared" si="382"/>
        <v>1527</v>
      </c>
    </row>
    <row r="1529" spans="1:35" x14ac:dyDescent="0.3">
      <c r="A1529" t="s">
        <v>3499</v>
      </c>
      <c r="B1529">
        <v>4.5</v>
      </c>
      <c r="C1529">
        <v>72596</v>
      </c>
      <c r="D1529" t="s">
        <v>1089</v>
      </c>
      <c r="E1529" t="s">
        <v>3280</v>
      </c>
      <c r="F1529" t="s">
        <v>22</v>
      </c>
      <c r="G1529">
        <v>0</v>
      </c>
      <c r="H1529" t="s">
        <v>23</v>
      </c>
      <c r="I1529" t="s">
        <v>182</v>
      </c>
      <c r="J1529" t="s">
        <v>13312</v>
      </c>
      <c r="K1529" t="s">
        <v>2466</v>
      </c>
      <c r="L1529" t="s">
        <v>33</v>
      </c>
      <c r="M1529">
        <f t="shared" si="368"/>
        <v>0</v>
      </c>
      <c r="N1529" t="str">
        <f t="shared" si="369"/>
        <v>19M</v>
      </c>
      <c r="O1529">
        <f t="shared" si="370"/>
        <v>1000000</v>
      </c>
      <c r="P1529" t="str">
        <f t="shared" si="371"/>
        <v>0</v>
      </c>
      <c r="Q1529" s="1" t="e">
        <f t="shared" si="372"/>
        <v>#VALUE!</v>
      </c>
      <c r="R1529">
        <f t="shared" si="373"/>
        <v>1000000</v>
      </c>
      <c r="S1529">
        <v>0</v>
      </c>
      <c r="T1529" s="4">
        <v>1000000000</v>
      </c>
      <c r="U1529">
        <f t="shared" si="383"/>
        <v>1E-3</v>
      </c>
      <c r="V1529">
        <f t="shared" si="374"/>
        <v>0.01</v>
      </c>
      <c r="W1529">
        <f t="shared" si="375"/>
        <v>9</v>
      </c>
      <c r="X1529" s="5" t="e">
        <f t="shared" si="376"/>
        <v>#VALUE!</v>
      </c>
      <c r="Z1529">
        <v>40319</v>
      </c>
      <c r="AA1529">
        <v>43320</v>
      </c>
      <c r="AB1529" t="e">
        <f t="shared" si="377"/>
        <v>#VALUE!</v>
      </c>
      <c r="AC1529" t="e">
        <f t="shared" si="378"/>
        <v>#VALUE!</v>
      </c>
      <c r="AD1529">
        <v>0</v>
      </c>
      <c r="AE1529">
        <v>78158306</v>
      </c>
      <c r="AF1529">
        <f t="shared" si="379"/>
        <v>9.2883282296317936E-4</v>
      </c>
      <c r="AG1529">
        <f t="shared" si="380"/>
        <v>9.288328229631793E-3</v>
      </c>
      <c r="AH1529" t="e">
        <f t="shared" si="381"/>
        <v>#VALUE!</v>
      </c>
      <c r="AI1529">
        <f t="shared" si="382"/>
        <v>1528</v>
      </c>
    </row>
    <row r="1530" spans="1:35" x14ac:dyDescent="0.3">
      <c r="A1530" t="s">
        <v>3439</v>
      </c>
      <c r="B1530">
        <v>4.5</v>
      </c>
      <c r="C1530">
        <v>85484</v>
      </c>
      <c r="D1530" t="s">
        <v>20</v>
      </c>
      <c r="E1530" t="s">
        <v>3280</v>
      </c>
      <c r="F1530" t="s">
        <v>22</v>
      </c>
      <c r="G1530">
        <v>0</v>
      </c>
      <c r="H1530" t="s">
        <v>26</v>
      </c>
      <c r="I1530" t="s">
        <v>382</v>
      </c>
      <c r="J1530" t="s">
        <v>13316</v>
      </c>
      <c r="K1530" t="s">
        <v>3440</v>
      </c>
      <c r="L1530" t="s">
        <v>33</v>
      </c>
      <c r="M1530">
        <f t="shared" si="368"/>
        <v>0</v>
      </c>
      <c r="N1530" t="str">
        <f t="shared" si="369"/>
        <v>N/A</v>
      </c>
      <c r="O1530">
        <f t="shared" si="370"/>
        <v>1000000</v>
      </c>
      <c r="P1530" t="str">
        <f t="shared" si="371"/>
        <v>0</v>
      </c>
      <c r="Q1530" s="1" t="e">
        <f t="shared" si="372"/>
        <v>#VALUE!</v>
      </c>
      <c r="R1530">
        <f t="shared" si="373"/>
        <v>1000000</v>
      </c>
      <c r="S1530">
        <v>0</v>
      </c>
      <c r="T1530" s="4">
        <v>1000000000</v>
      </c>
      <c r="U1530">
        <f t="shared" si="383"/>
        <v>1E-3</v>
      </c>
      <c r="V1530">
        <f t="shared" si="374"/>
        <v>0.01</v>
      </c>
      <c r="W1530">
        <f t="shared" si="375"/>
        <v>9</v>
      </c>
      <c r="X1530" s="5" t="e">
        <f t="shared" si="376"/>
        <v>#VALUE!</v>
      </c>
      <c r="Z1530">
        <v>40319</v>
      </c>
      <c r="AA1530">
        <v>43320</v>
      </c>
      <c r="AB1530" t="e">
        <f t="shared" si="377"/>
        <v>#VALUE!</v>
      </c>
      <c r="AC1530" t="e">
        <f t="shared" si="378"/>
        <v>#VALUE!</v>
      </c>
      <c r="AD1530">
        <v>0</v>
      </c>
      <c r="AE1530">
        <v>78158306</v>
      </c>
      <c r="AF1530">
        <f t="shared" si="379"/>
        <v>1.0937289249846331E-3</v>
      </c>
      <c r="AG1530">
        <f t="shared" si="380"/>
        <v>1.093728924984633E-2</v>
      </c>
      <c r="AH1530" t="e">
        <f t="shared" si="381"/>
        <v>#VALUE!</v>
      </c>
      <c r="AI1530">
        <f t="shared" si="382"/>
        <v>1529</v>
      </c>
    </row>
    <row r="1531" spans="1:35" x14ac:dyDescent="0.3">
      <c r="A1531" t="s">
        <v>828</v>
      </c>
      <c r="B1531">
        <v>4.4000000000000004</v>
      </c>
      <c r="C1531">
        <v>25922</v>
      </c>
      <c r="D1531" t="s">
        <v>518</v>
      </c>
      <c r="E1531" t="s">
        <v>470</v>
      </c>
      <c r="F1531" t="s">
        <v>22</v>
      </c>
      <c r="G1531">
        <v>0</v>
      </c>
      <c r="H1531" t="s">
        <v>26</v>
      </c>
      <c r="I1531" t="s">
        <v>35</v>
      </c>
      <c r="J1531" t="s">
        <v>13356</v>
      </c>
      <c r="K1531" t="s">
        <v>829</v>
      </c>
      <c r="L1531" t="s">
        <v>468</v>
      </c>
      <c r="M1531">
        <f t="shared" si="368"/>
        <v>0</v>
      </c>
      <c r="N1531" t="str">
        <f t="shared" si="369"/>
        <v>6.1M</v>
      </c>
      <c r="O1531">
        <f t="shared" si="370"/>
        <v>50000000</v>
      </c>
      <c r="P1531" t="str">
        <f t="shared" si="371"/>
        <v>0</v>
      </c>
      <c r="Q1531" s="1" t="e">
        <f t="shared" si="372"/>
        <v>#VALUE!</v>
      </c>
      <c r="R1531">
        <f t="shared" si="373"/>
        <v>50000000</v>
      </c>
      <c r="S1531">
        <v>0</v>
      </c>
      <c r="T1531" s="4">
        <v>1000000000</v>
      </c>
      <c r="U1531">
        <f t="shared" si="383"/>
        <v>0.05</v>
      </c>
      <c r="V1531">
        <f t="shared" si="374"/>
        <v>0.5</v>
      </c>
      <c r="W1531">
        <f t="shared" si="375"/>
        <v>8.8000000000000007</v>
      </c>
      <c r="X1531" s="5" t="e">
        <f t="shared" si="376"/>
        <v>#VALUE!</v>
      </c>
      <c r="Z1531">
        <v>40319</v>
      </c>
      <c r="AA1531">
        <v>43320</v>
      </c>
      <c r="AB1531" t="e">
        <f t="shared" si="377"/>
        <v>#VALUE!</v>
      </c>
      <c r="AC1531" t="e">
        <f t="shared" si="378"/>
        <v>#VALUE!</v>
      </c>
      <c r="AD1531">
        <v>0</v>
      </c>
      <c r="AE1531">
        <v>78158306</v>
      </c>
      <c r="AF1531">
        <f t="shared" si="379"/>
        <v>3.3166020768157388E-4</v>
      </c>
      <c r="AG1531">
        <f t="shared" si="380"/>
        <v>3.3166020768157388E-3</v>
      </c>
      <c r="AH1531" t="e">
        <f t="shared" si="381"/>
        <v>#VALUE!</v>
      </c>
      <c r="AI1531">
        <f t="shared" si="382"/>
        <v>1530</v>
      </c>
    </row>
    <row r="1532" spans="1:35" x14ac:dyDescent="0.3">
      <c r="A1532" t="s">
        <v>3672</v>
      </c>
      <c r="B1532">
        <v>4.5</v>
      </c>
      <c r="C1532">
        <v>51110</v>
      </c>
      <c r="D1532" t="s">
        <v>20</v>
      </c>
      <c r="E1532" t="s">
        <v>3280</v>
      </c>
      <c r="F1532" t="s">
        <v>849</v>
      </c>
      <c r="G1532" t="s">
        <v>3299</v>
      </c>
      <c r="H1532" t="s">
        <v>26</v>
      </c>
      <c r="I1532" t="s">
        <v>27</v>
      </c>
      <c r="J1532" t="s">
        <v>13312</v>
      </c>
      <c r="K1532" t="s">
        <v>20</v>
      </c>
      <c r="L1532" t="s">
        <v>20</v>
      </c>
      <c r="M1532">
        <f t="shared" si="368"/>
        <v>1</v>
      </c>
      <c r="N1532" t="str">
        <f t="shared" si="369"/>
        <v>N/A</v>
      </c>
      <c r="O1532">
        <f t="shared" si="370"/>
        <v>1000000</v>
      </c>
      <c r="P1532" t="str">
        <f t="shared" si="371"/>
        <v>2.99</v>
      </c>
      <c r="Q1532" s="1" t="e">
        <f t="shared" si="372"/>
        <v>#VALUE!</v>
      </c>
      <c r="R1532">
        <f t="shared" si="373"/>
        <v>1000000</v>
      </c>
      <c r="S1532">
        <v>0</v>
      </c>
      <c r="T1532" s="4">
        <v>1000000000</v>
      </c>
      <c r="U1532">
        <f t="shared" si="383"/>
        <v>1E-3</v>
      </c>
      <c r="V1532">
        <f t="shared" si="374"/>
        <v>0.01</v>
      </c>
      <c r="W1532">
        <f t="shared" si="375"/>
        <v>9</v>
      </c>
      <c r="X1532" s="5" t="e">
        <f t="shared" si="376"/>
        <v>#VALUE!</v>
      </c>
      <c r="Z1532">
        <v>40319</v>
      </c>
      <c r="AA1532">
        <v>43320</v>
      </c>
      <c r="AB1532" t="e">
        <f t="shared" si="377"/>
        <v>#VALUE!</v>
      </c>
      <c r="AC1532" t="e">
        <f t="shared" si="378"/>
        <v>#VALUE!</v>
      </c>
      <c r="AD1532">
        <v>0</v>
      </c>
      <c r="AE1532">
        <v>78158306</v>
      </c>
      <c r="AF1532">
        <f t="shared" si="379"/>
        <v>6.5392921898793459E-4</v>
      </c>
      <c r="AG1532">
        <f t="shared" si="380"/>
        <v>6.5392921898793461E-3</v>
      </c>
      <c r="AH1532" t="e">
        <f t="shared" si="381"/>
        <v>#VALUE!</v>
      </c>
      <c r="AI1532">
        <f t="shared" si="382"/>
        <v>1531</v>
      </c>
    </row>
    <row r="1533" spans="1:35" x14ac:dyDescent="0.3">
      <c r="A1533" t="s">
        <v>3496</v>
      </c>
      <c r="B1533">
        <v>4.5</v>
      </c>
      <c r="C1533">
        <v>73539</v>
      </c>
      <c r="D1533" t="s">
        <v>209</v>
      </c>
      <c r="E1533" t="s">
        <v>3280</v>
      </c>
      <c r="F1533" t="s">
        <v>22</v>
      </c>
      <c r="G1533">
        <v>0</v>
      </c>
      <c r="H1533" t="s">
        <v>72</v>
      </c>
      <c r="I1533" t="s">
        <v>515</v>
      </c>
      <c r="J1533" t="s">
        <v>13316</v>
      </c>
      <c r="K1533" t="s">
        <v>3174</v>
      </c>
      <c r="L1533" t="s">
        <v>217</v>
      </c>
      <c r="M1533">
        <f t="shared" si="368"/>
        <v>0</v>
      </c>
      <c r="N1533" t="str">
        <f t="shared" si="369"/>
        <v>96M</v>
      </c>
      <c r="O1533">
        <f t="shared" si="370"/>
        <v>1000000</v>
      </c>
      <c r="P1533" t="str">
        <f t="shared" si="371"/>
        <v>0</v>
      </c>
      <c r="Q1533" s="1" t="e">
        <f t="shared" si="372"/>
        <v>#VALUE!</v>
      </c>
      <c r="R1533">
        <f t="shared" si="373"/>
        <v>1000000</v>
      </c>
      <c r="S1533">
        <v>0</v>
      </c>
      <c r="T1533" s="4">
        <v>1000000000</v>
      </c>
      <c r="U1533">
        <f t="shared" si="383"/>
        <v>1E-3</v>
      </c>
      <c r="V1533">
        <f t="shared" si="374"/>
        <v>0.01</v>
      </c>
      <c r="W1533">
        <f t="shared" si="375"/>
        <v>9</v>
      </c>
      <c r="X1533" s="5" t="e">
        <f t="shared" si="376"/>
        <v>#VALUE!</v>
      </c>
      <c r="Z1533">
        <v>40319</v>
      </c>
      <c r="AA1533">
        <v>43320</v>
      </c>
      <c r="AB1533" t="e">
        <f t="shared" si="377"/>
        <v>#VALUE!</v>
      </c>
      <c r="AC1533" t="e">
        <f t="shared" si="378"/>
        <v>#VALUE!</v>
      </c>
      <c r="AD1533">
        <v>0</v>
      </c>
      <c r="AE1533">
        <v>78158306</v>
      </c>
      <c r="AF1533">
        <f t="shared" si="379"/>
        <v>9.4089807934168894E-4</v>
      </c>
      <c r="AG1533">
        <f t="shared" si="380"/>
        <v>9.4089807934168886E-3</v>
      </c>
      <c r="AH1533" t="e">
        <f t="shared" si="381"/>
        <v>#VALUE!</v>
      </c>
      <c r="AI1533">
        <f t="shared" si="382"/>
        <v>1532</v>
      </c>
    </row>
    <row r="1534" spans="1:35" x14ac:dyDescent="0.3">
      <c r="A1534" t="s">
        <v>3744</v>
      </c>
      <c r="B1534">
        <v>4.5</v>
      </c>
      <c r="C1534">
        <v>45458</v>
      </c>
      <c r="D1534" t="s">
        <v>379</v>
      </c>
      <c r="E1534" t="s">
        <v>3280</v>
      </c>
      <c r="F1534" t="s">
        <v>22</v>
      </c>
      <c r="G1534">
        <v>0</v>
      </c>
      <c r="H1534" t="s">
        <v>72</v>
      </c>
      <c r="I1534" t="s">
        <v>42</v>
      </c>
      <c r="J1534" t="s">
        <v>13312</v>
      </c>
      <c r="K1534" t="s">
        <v>3745</v>
      </c>
      <c r="L1534" t="s">
        <v>56</v>
      </c>
      <c r="M1534">
        <f t="shared" si="368"/>
        <v>0</v>
      </c>
      <c r="N1534" t="str">
        <f t="shared" si="369"/>
        <v>35M</v>
      </c>
      <c r="O1534">
        <f t="shared" si="370"/>
        <v>1000000</v>
      </c>
      <c r="P1534" t="str">
        <f t="shared" si="371"/>
        <v>0</v>
      </c>
      <c r="Q1534" s="1" t="e">
        <f t="shared" si="372"/>
        <v>#VALUE!</v>
      </c>
      <c r="R1534">
        <f t="shared" si="373"/>
        <v>1000000</v>
      </c>
      <c r="S1534">
        <v>0</v>
      </c>
      <c r="T1534" s="4">
        <v>1000000000</v>
      </c>
      <c r="U1534">
        <f t="shared" si="383"/>
        <v>1E-3</v>
      </c>
      <c r="V1534">
        <f t="shared" si="374"/>
        <v>0.01</v>
      </c>
      <c r="W1534">
        <f t="shared" si="375"/>
        <v>9</v>
      </c>
      <c r="X1534" s="5" t="e">
        <f t="shared" si="376"/>
        <v>#VALUE!</v>
      </c>
      <c r="Z1534">
        <v>40319</v>
      </c>
      <c r="AA1534">
        <v>43320</v>
      </c>
      <c r="AB1534" t="e">
        <f t="shared" si="377"/>
        <v>#VALUE!</v>
      </c>
      <c r="AC1534" t="e">
        <f t="shared" si="378"/>
        <v>#VALUE!</v>
      </c>
      <c r="AD1534">
        <v>0</v>
      </c>
      <c r="AE1534">
        <v>78158306</v>
      </c>
      <c r="AF1534">
        <f t="shared" si="379"/>
        <v>5.8161444798969931E-4</v>
      </c>
      <c r="AG1534">
        <f t="shared" si="380"/>
        <v>5.8161444798969933E-3</v>
      </c>
      <c r="AH1534" t="e">
        <f t="shared" si="381"/>
        <v>#VALUE!</v>
      </c>
      <c r="AI1534">
        <f t="shared" si="382"/>
        <v>1533</v>
      </c>
    </row>
    <row r="1535" spans="1:35" x14ac:dyDescent="0.3">
      <c r="A1535" t="s">
        <v>4494</v>
      </c>
      <c r="B1535">
        <v>4.5</v>
      </c>
      <c r="C1535">
        <v>16815</v>
      </c>
      <c r="D1535" t="s">
        <v>200</v>
      </c>
      <c r="E1535" t="s">
        <v>3280</v>
      </c>
      <c r="F1535" t="s">
        <v>22</v>
      </c>
      <c r="G1535">
        <v>0</v>
      </c>
      <c r="H1535" t="s">
        <v>23</v>
      </c>
      <c r="I1535" t="s">
        <v>81</v>
      </c>
      <c r="J1535" t="s">
        <v>13321</v>
      </c>
      <c r="K1535">
        <v>1.0404</v>
      </c>
      <c r="L1535" t="s">
        <v>119</v>
      </c>
      <c r="M1535">
        <f t="shared" si="368"/>
        <v>0</v>
      </c>
      <c r="N1535" t="str">
        <f t="shared" si="369"/>
        <v>59M</v>
      </c>
      <c r="O1535">
        <f t="shared" si="370"/>
        <v>1000000</v>
      </c>
      <c r="P1535" t="str">
        <f t="shared" si="371"/>
        <v>0</v>
      </c>
      <c r="Q1535" s="1" t="e">
        <f t="shared" si="372"/>
        <v>#VALUE!</v>
      </c>
      <c r="R1535">
        <f t="shared" si="373"/>
        <v>1000000</v>
      </c>
      <c r="S1535">
        <v>0</v>
      </c>
      <c r="T1535" s="4">
        <v>1000000000</v>
      </c>
      <c r="U1535">
        <f t="shared" si="383"/>
        <v>1E-3</v>
      </c>
      <c r="V1535">
        <f t="shared" si="374"/>
        <v>0.01</v>
      </c>
      <c r="W1535">
        <f t="shared" si="375"/>
        <v>9</v>
      </c>
      <c r="X1535" s="5" t="e">
        <f t="shared" si="376"/>
        <v>#VALUE!</v>
      </c>
      <c r="Z1535">
        <v>40319</v>
      </c>
      <c r="AA1535">
        <v>43320</v>
      </c>
      <c r="AB1535" t="e">
        <f t="shared" si="377"/>
        <v>#VALUE!</v>
      </c>
      <c r="AC1535" t="e">
        <f t="shared" si="378"/>
        <v>#VALUE!</v>
      </c>
      <c r="AD1535">
        <v>0</v>
      </c>
      <c r="AE1535">
        <v>78158306</v>
      </c>
      <c r="AF1535">
        <f t="shared" si="379"/>
        <v>2.151402820833911E-4</v>
      </c>
      <c r="AG1535">
        <f t="shared" si="380"/>
        <v>2.151402820833911E-3</v>
      </c>
      <c r="AH1535" t="e">
        <f t="shared" si="381"/>
        <v>#VALUE!</v>
      </c>
      <c r="AI1535">
        <f t="shared" si="382"/>
        <v>1534</v>
      </c>
    </row>
    <row r="1536" spans="1:35" x14ac:dyDescent="0.3">
      <c r="A1536" t="s">
        <v>3789</v>
      </c>
      <c r="B1536">
        <v>4.5</v>
      </c>
      <c r="C1536">
        <v>42410</v>
      </c>
      <c r="D1536" t="s">
        <v>20</v>
      </c>
      <c r="E1536" t="s">
        <v>3280</v>
      </c>
      <c r="F1536" t="s">
        <v>22</v>
      </c>
      <c r="G1536">
        <v>0</v>
      </c>
      <c r="H1536" t="s">
        <v>26</v>
      </c>
      <c r="I1536" t="s">
        <v>448</v>
      </c>
      <c r="J1536" t="s">
        <v>13312</v>
      </c>
      <c r="K1536" t="s">
        <v>20</v>
      </c>
      <c r="L1536" t="s">
        <v>20</v>
      </c>
      <c r="M1536">
        <f t="shared" si="368"/>
        <v>0</v>
      </c>
      <c r="N1536" t="str">
        <f t="shared" si="369"/>
        <v>N/A</v>
      </c>
      <c r="O1536">
        <f t="shared" si="370"/>
        <v>1000000</v>
      </c>
      <c r="P1536" t="str">
        <f t="shared" si="371"/>
        <v>0</v>
      </c>
      <c r="Q1536" s="1" t="e">
        <f t="shared" si="372"/>
        <v>#VALUE!</v>
      </c>
      <c r="R1536">
        <f t="shared" si="373"/>
        <v>1000000</v>
      </c>
      <c r="S1536">
        <v>0</v>
      </c>
      <c r="T1536" s="4">
        <v>1000000000</v>
      </c>
      <c r="U1536">
        <f t="shared" si="383"/>
        <v>1E-3</v>
      </c>
      <c r="V1536">
        <f t="shared" si="374"/>
        <v>0.01</v>
      </c>
      <c r="W1536">
        <f t="shared" si="375"/>
        <v>9</v>
      </c>
      <c r="X1536" s="5" t="e">
        <f t="shared" si="376"/>
        <v>#VALUE!</v>
      </c>
      <c r="Z1536">
        <v>40319</v>
      </c>
      <c r="AA1536">
        <v>43320</v>
      </c>
      <c r="AB1536" t="e">
        <f t="shared" si="377"/>
        <v>#VALUE!</v>
      </c>
      <c r="AC1536" t="e">
        <f t="shared" si="378"/>
        <v>#VALUE!</v>
      </c>
      <c r="AD1536">
        <v>0</v>
      </c>
      <c r="AE1536">
        <v>78158306</v>
      </c>
      <c r="AF1536">
        <f t="shared" si="379"/>
        <v>5.4261667339617107E-4</v>
      </c>
      <c r="AG1536">
        <f t="shared" si="380"/>
        <v>5.4261667339617105E-3</v>
      </c>
      <c r="AH1536" t="e">
        <f t="shared" si="381"/>
        <v>#VALUE!</v>
      </c>
      <c r="AI1536">
        <f t="shared" si="382"/>
        <v>1535</v>
      </c>
    </row>
    <row r="1537" spans="1:35" x14ac:dyDescent="0.3">
      <c r="A1537" t="s">
        <v>3814</v>
      </c>
      <c r="B1537">
        <v>4.5</v>
      </c>
      <c r="C1537">
        <v>41185</v>
      </c>
      <c r="D1537" t="s">
        <v>20</v>
      </c>
      <c r="E1537" t="s">
        <v>3280</v>
      </c>
      <c r="F1537" t="s">
        <v>22</v>
      </c>
      <c r="G1537">
        <v>0</v>
      </c>
      <c r="H1537" t="s">
        <v>26</v>
      </c>
      <c r="I1537" t="s">
        <v>927</v>
      </c>
      <c r="J1537" t="s">
        <v>13312</v>
      </c>
      <c r="K1537" t="s">
        <v>20</v>
      </c>
      <c r="L1537" t="s">
        <v>20</v>
      </c>
      <c r="M1537">
        <f t="shared" si="368"/>
        <v>0</v>
      </c>
      <c r="N1537" t="str">
        <f t="shared" si="369"/>
        <v>N/A</v>
      </c>
      <c r="O1537">
        <f t="shared" si="370"/>
        <v>1000000</v>
      </c>
      <c r="P1537" t="str">
        <f t="shared" si="371"/>
        <v>0</v>
      </c>
      <c r="Q1537" s="1" t="e">
        <f t="shared" si="372"/>
        <v>#VALUE!</v>
      </c>
      <c r="R1537">
        <f t="shared" si="373"/>
        <v>1000000</v>
      </c>
      <c r="S1537">
        <v>0</v>
      </c>
      <c r="T1537" s="4">
        <v>1000000000</v>
      </c>
      <c r="U1537">
        <f t="shared" si="383"/>
        <v>1E-3</v>
      </c>
      <c r="V1537">
        <f t="shared" si="374"/>
        <v>0.01</v>
      </c>
      <c r="W1537">
        <f t="shared" si="375"/>
        <v>9</v>
      </c>
      <c r="X1537" s="5" t="e">
        <f t="shared" si="376"/>
        <v>#VALUE!</v>
      </c>
      <c r="Z1537">
        <v>40319</v>
      </c>
      <c r="AA1537">
        <v>43320</v>
      </c>
      <c r="AB1537" t="e">
        <f t="shared" si="377"/>
        <v>#VALUE!</v>
      </c>
      <c r="AC1537" t="e">
        <f t="shared" si="378"/>
        <v>#VALUE!</v>
      </c>
      <c r="AD1537">
        <v>0</v>
      </c>
      <c r="AE1537">
        <v>78158306</v>
      </c>
      <c r="AF1537">
        <f t="shared" si="379"/>
        <v>5.2694335519503201E-4</v>
      </c>
      <c r="AG1537">
        <f t="shared" si="380"/>
        <v>5.2694335519503201E-3</v>
      </c>
      <c r="AH1537" t="e">
        <f t="shared" si="381"/>
        <v>#VALUE!</v>
      </c>
      <c r="AI1537">
        <f t="shared" si="382"/>
        <v>1536</v>
      </c>
    </row>
    <row r="1538" spans="1:35" x14ac:dyDescent="0.3">
      <c r="A1538" t="s">
        <v>967</v>
      </c>
      <c r="B1538">
        <v>4.4000000000000004</v>
      </c>
      <c r="C1538">
        <v>899748</v>
      </c>
      <c r="D1538" t="s">
        <v>968</v>
      </c>
      <c r="E1538" t="s">
        <v>839</v>
      </c>
      <c r="F1538" t="s">
        <v>22</v>
      </c>
      <c r="G1538">
        <v>0</v>
      </c>
      <c r="H1538" t="s">
        <v>26</v>
      </c>
      <c r="I1538" t="s">
        <v>62</v>
      </c>
      <c r="J1538" t="s">
        <v>13312</v>
      </c>
      <c r="K1538">
        <v>2.11</v>
      </c>
      <c r="L1538" t="s">
        <v>33</v>
      </c>
      <c r="M1538">
        <f t="shared" ref="M1538:M1601" si="384">IF(F1538="Free", 0, IF(F1538="Paid", 1, ""))</f>
        <v>0</v>
      </c>
      <c r="N1538" t="str">
        <f t="shared" ref="N1538:N1601" si="385">IF(RIGHT(D1538,1)="M", D1538, IF(RIGHT(D1538,1)="k", TEXT(LEFT(D1538,LEN(D1538)-1)/1024,"0.00") &amp; "M", IF(D1538="Varies with device", "N/A", "")))</f>
        <v>80M</v>
      </c>
      <c r="O1538">
        <f t="shared" ref="O1538:O1601" si="386">VALUE(SUBSTITUTE(SUBSTITUTE(E1538, "+", ""), ",", ""))</f>
        <v>10000000</v>
      </c>
      <c r="P1538" t="str">
        <f t="shared" ref="P1538:P1601" si="387">SUBSTITUTE(G1538, "$", "")</f>
        <v>0</v>
      </c>
      <c r="Q1538" s="1" t="e">
        <f t="shared" ref="Q1538:Q1601" si="388">DATEVALUE(J1538)</f>
        <v>#VALUE!</v>
      </c>
      <c r="R1538">
        <f t="shared" ref="R1538:R1601" si="389">IF(ISNUMBER(O1538), O1538, 0)</f>
        <v>10000000</v>
      </c>
      <c r="S1538">
        <v>0</v>
      </c>
      <c r="T1538" s="4">
        <v>1000000000</v>
      </c>
      <c r="U1538">
        <f t="shared" si="383"/>
        <v>0.01</v>
      </c>
      <c r="V1538">
        <f t="shared" ref="V1538:V1601" si="390">U1538 * 10</f>
        <v>0.1</v>
      </c>
      <c r="W1538">
        <f t="shared" ref="W1538:W1601" si="391">B1538*2</f>
        <v>8.8000000000000007</v>
      </c>
      <c r="X1538" s="5" t="e">
        <f t="shared" ref="X1538:X1601" si="392">Q1538 - $Y$2</f>
        <v>#VALUE!</v>
      </c>
      <c r="Z1538">
        <v>40319</v>
      </c>
      <c r="AA1538">
        <v>43320</v>
      </c>
      <c r="AB1538" t="e">
        <f t="shared" ref="AB1538:AB1601" si="393">IF($AA$2 &lt;&gt; $Z$2, (X1538 - $Z$2) / ($AA$2 - $Z$2), NA())</f>
        <v>#VALUE!</v>
      </c>
      <c r="AC1538" t="e">
        <f t="shared" ref="AC1538:AC1601" si="394">AB1538 * 10</f>
        <v>#VALUE!</v>
      </c>
      <c r="AD1538">
        <v>0</v>
      </c>
      <c r="AE1538">
        <v>78158306</v>
      </c>
      <c r="AF1538">
        <f t="shared" ref="AF1538:AF1601" si="395">IF($AE$2 &lt;&gt; $AD$2, (C1538 - $AD$2) / ($AE$2 - $AD$2), NA())</f>
        <v>1.1511866697827356E-2</v>
      </c>
      <c r="AG1538">
        <f t="shared" ref="AG1538:AG1601" si="396">AF1538*10</f>
        <v>0.11511866697827355</v>
      </c>
      <c r="AH1538" t="e">
        <f t="shared" ref="AH1538:AH1601" si="397">IF(W1538 &gt; 4,
   IF(V1538 &gt; 5,
      (V1538 * 2) + W1538 + AG1538 + AC1538,
      V1538 + W1538 + AG1538 + AC1538),
   V1538 + W1538 + AG1538 + AC1538)</f>
        <v>#VALUE!</v>
      </c>
      <c r="AI1538">
        <f t="shared" si="382"/>
        <v>1537</v>
      </c>
    </row>
    <row r="1539" spans="1:35" x14ac:dyDescent="0.3">
      <c r="A1539" t="s">
        <v>3849</v>
      </c>
      <c r="B1539">
        <v>4.5</v>
      </c>
      <c r="C1539">
        <v>39123</v>
      </c>
      <c r="D1539" t="s">
        <v>20</v>
      </c>
      <c r="E1539" t="s">
        <v>3280</v>
      </c>
      <c r="F1539" t="s">
        <v>22</v>
      </c>
      <c r="G1539">
        <v>0</v>
      </c>
      <c r="H1539" t="s">
        <v>26</v>
      </c>
      <c r="I1539" t="s">
        <v>1267</v>
      </c>
      <c r="J1539" t="s">
        <v>13312</v>
      </c>
      <c r="K1539" t="s">
        <v>20</v>
      </c>
      <c r="L1539" t="s">
        <v>20</v>
      </c>
      <c r="M1539">
        <f t="shared" si="384"/>
        <v>0</v>
      </c>
      <c r="N1539" t="str">
        <f t="shared" si="385"/>
        <v>N/A</v>
      </c>
      <c r="O1539">
        <f t="shared" si="386"/>
        <v>1000000</v>
      </c>
      <c r="P1539" t="str">
        <f t="shared" si="387"/>
        <v>0</v>
      </c>
      <c r="Q1539" s="1" t="e">
        <f t="shared" si="388"/>
        <v>#VALUE!</v>
      </c>
      <c r="R1539">
        <f t="shared" si="389"/>
        <v>1000000</v>
      </c>
      <c r="S1539">
        <v>0</v>
      </c>
      <c r="T1539" s="4">
        <v>1000000000</v>
      </c>
      <c r="U1539">
        <f t="shared" si="383"/>
        <v>1E-3</v>
      </c>
      <c r="V1539">
        <f t="shared" si="390"/>
        <v>0.01</v>
      </c>
      <c r="W1539">
        <f t="shared" si="391"/>
        <v>9</v>
      </c>
      <c r="X1539" s="5" t="e">
        <f t="shared" si="392"/>
        <v>#VALUE!</v>
      </c>
      <c r="Z1539">
        <v>40319</v>
      </c>
      <c r="AA1539">
        <v>43320</v>
      </c>
      <c r="AB1539" t="e">
        <f t="shared" si="393"/>
        <v>#VALUE!</v>
      </c>
      <c r="AC1539" t="e">
        <f t="shared" si="394"/>
        <v>#VALUE!</v>
      </c>
      <c r="AD1539">
        <v>0</v>
      </c>
      <c r="AE1539">
        <v>78158306</v>
      </c>
      <c r="AF1539">
        <f t="shared" si="395"/>
        <v>5.0056100243523697E-4</v>
      </c>
      <c r="AG1539">
        <f t="shared" si="396"/>
        <v>5.0056100243523697E-3</v>
      </c>
      <c r="AH1539" t="e">
        <f t="shared" si="397"/>
        <v>#VALUE!</v>
      </c>
      <c r="AI1539">
        <f t="shared" ref="AI1539:AI1602" si="398">ROW() - 1</f>
        <v>1538</v>
      </c>
    </row>
    <row r="1540" spans="1:35" x14ac:dyDescent="0.3">
      <c r="A1540" t="s">
        <v>2640</v>
      </c>
      <c r="B1540">
        <v>4.5999999999999996</v>
      </c>
      <c r="C1540">
        <v>116079</v>
      </c>
      <c r="D1540" t="s">
        <v>1804</v>
      </c>
      <c r="E1540" t="s">
        <v>2379</v>
      </c>
      <c r="F1540" t="s">
        <v>22</v>
      </c>
      <c r="G1540">
        <v>0</v>
      </c>
      <c r="H1540" t="s">
        <v>26</v>
      </c>
      <c r="I1540" t="s">
        <v>312</v>
      </c>
      <c r="J1540" t="s">
        <v>13455</v>
      </c>
      <c r="K1540">
        <v>5.8</v>
      </c>
      <c r="L1540" t="s">
        <v>163</v>
      </c>
      <c r="M1540">
        <f t="shared" si="384"/>
        <v>0</v>
      </c>
      <c r="N1540" t="str">
        <f t="shared" si="385"/>
        <v>3.2M</v>
      </c>
      <c r="O1540">
        <f t="shared" si="386"/>
        <v>5000000</v>
      </c>
      <c r="P1540" t="str">
        <f t="shared" si="387"/>
        <v>0</v>
      </c>
      <c r="Q1540" s="1" t="e">
        <f t="shared" si="388"/>
        <v>#VALUE!</v>
      </c>
      <c r="R1540">
        <f t="shared" si="389"/>
        <v>5000000</v>
      </c>
      <c r="S1540">
        <v>0</v>
      </c>
      <c r="T1540" s="4">
        <v>1000000000</v>
      </c>
      <c r="U1540">
        <f t="shared" si="383"/>
        <v>5.0000000000000001E-3</v>
      </c>
      <c r="V1540">
        <f t="shared" si="390"/>
        <v>0.05</v>
      </c>
      <c r="W1540">
        <f t="shared" si="391"/>
        <v>9.1999999999999993</v>
      </c>
      <c r="X1540" s="5" t="e">
        <f t="shared" si="392"/>
        <v>#VALUE!</v>
      </c>
      <c r="Z1540">
        <v>40319</v>
      </c>
      <c r="AA1540">
        <v>43320</v>
      </c>
      <c r="AB1540" t="e">
        <f t="shared" si="393"/>
        <v>#VALUE!</v>
      </c>
      <c r="AC1540" t="e">
        <f t="shared" si="394"/>
        <v>#VALUE!</v>
      </c>
      <c r="AD1540">
        <v>0</v>
      </c>
      <c r="AE1540">
        <v>78158306</v>
      </c>
      <c r="AF1540">
        <f t="shared" si="395"/>
        <v>1.4851780436490013E-3</v>
      </c>
      <c r="AG1540">
        <f t="shared" si="396"/>
        <v>1.4851780436490013E-2</v>
      </c>
      <c r="AH1540" t="e">
        <f t="shared" si="397"/>
        <v>#VALUE!</v>
      </c>
      <c r="AI1540">
        <f t="shared" si="398"/>
        <v>1539</v>
      </c>
    </row>
    <row r="1541" spans="1:35" x14ac:dyDescent="0.3">
      <c r="A1541" t="s">
        <v>3884</v>
      </c>
      <c r="B1541">
        <v>4.5</v>
      </c>
      <c r="C1541">
        <v>37253</v>
      </c>
      <c r="D1541" t="s">
        <v>616</v>
      </c>
      <c r="E1541" t="s">
        <v>3280</v>
      </c>
      <c r="F1541" t="s">
        <v>22</v>
      </c>
      <c r="G1541">
        <v>0</v>
      </c>
      <c r="H1541" t="s">
        <v>26</v>
      </c>
      <c r="I1541" t="s">
        <v>182</v>
      </c>
      <c r="J1541" t="s">
        <v>13312</v>
      </c>
      <c r="K1541" t="s">
        <v>3885</v>
      </c>
      <c r="L1541" t="s">
        <v>56</v>
      </c>
      <c r="M1541">
        <f t="shared" si="384"/>
        <v>0</v>
      </c>
      <c r="N1541" t="str">
        <f t="shared" si="385"/>
        <v>31M</v>
      </c>
      <c r="O1541">
        <f t="shared" si="386"/>
        <v>1000000</v>
      </c>
      <c r="P1541" t="str">
        <f t="shared" si="387"/>
        <v>0</v>
      </c>
      <c r="Q1541" s="1" t="e">
        <f t="shared" si="388"/>
        <v>#VALUE!</v>
      </c>
      <c r="R1541">
        <f t="shared" si="389"/>
        <v>1000000</v>
      </c>
      <c r="S1541">
        <v>0</v>
      </c>
      <c r="T1541" s="4">
        <v>1000000000</v>
      </c>
      <c r="U1541">
        <f t="shared" si="383"/>
        <v>1E-3</v>
      </c>
      <c r="V1541">
        <f t="shared" si="390"/>
        <v>0.01</v>
      </c>
      <c r="W1541">
        <f t="shared" si="391"/>
        <v>9</v>
      </c>
      <c r="X1541" s="5" t="e">
        <f t="shared" si="392"/>
        <v>#VALUE!</v>
      </c>
      <c r="Z1541">
        <v>40319</v>
      </c>
      <c r="AA1541">
        <v>43320</v>
      </c>
      <c r="AB1541" t="e">
        <f t="shared" si="393"/>
        <v>#VALUE!</v>
      </c>
      <c r="AC1541" t="e">
        <f t="shared" si="394"/>
        <v>#VALUE!</v>
      </c>
      <c r="AD1541">
        <v>0</v>
      </c>
      <c r="AE1541">
        <v>78158306</v>
      </c>
      <c r="AF1541">
        <f t="shared" si="395"/>
        <v>4.7663520240574304E-4</v>
      </c>
      <c r="AG1541">
        <f t="shared" si="396"/>
        <v>4.7663520240574303E-3</v>
      </c>
      <c r="AH1541" t="e">
        <f t="shared" si="397"/>
        <v>#VALUE!</v>
      </c>
      <c r="AI1541">
        <f t="shared" si="398"/>
        <v>1540</v>
      </c>
    </row>
    <row r="1542" spans="1:35" x14ac:dyDescent="0.3">
      <c r="A1542" t="s">
        <v>4799</v>
      </c>
      <c r="B1542">
        <v>4.5</v>
      </c>
      <c r="C1542">
        <v>10748</v>
      </c>
      <c r="D1542" t="s">
        <v>411</v>
      </c>
      <c r="E1542" t="s">
        <v>3280</v>
      </c>
      <c r="F1542" t="s">
        <v>22</v>
      </c>
      <c r="G1542">
        <v>0</v>
      </c>
      <c r="H1542" t="s">
        <v>26</v>
      </c>
      <c r="I1542" t="s">
        <v>31</v>
      </c>
      <c r="J1542" t="s">
        <v>13321</v>
      </c>
      <c r="K1542">
        <v>4</v>
      </c>
      <c r="L1542" t="s">
        <v>33</v>
      </c>
      <c r="M1542">
        <f t="shared" si="384"/>
        <v>0</v>
      </c>
      <c r="N1542" t="str">
        <f t="shared" si="385"/>
        <v>47M</v>
      </c>
      <c r="O1542">
        <f t="shared" si="386"/>
        <v>1000000</v>
      </c>
      <c r="P1542" t="str">
        <f t="shared" si="387"/>
        <v>0</v>
      </c>
      <c r="Q1542" s="1" t="e">
        <f t="shared" si="388"/>
        <v>#VALUE!</v>
      </c>
      <c r="R1542">
        <f t="shared" si="389"/>
        <v>1000000</v>
      </c>
      <c r="S1542">
        <v>0</v>
      </c>
      <c r="T1542" s="4">
        <v>1000000000</v>
      </c>
      <c r="U1542">
        <f t="shared" si="383"/>
        <v>1E-3</v>
      </c>
      <c r="V1542">
        <f t="shared" si="390"/>
        <v>0.01</v>
      </c>
      <c r="W1542">
        <f t="shared" si="391"/>
        <v>9</v>
      </c>
      <c r="X1542" s="5" t="e">
        <f t="shared" si="392"/>
        <v>#VALUE!</v>
      </c>
      <c r="Z1542">
        <v>40319</v>
      </c>
      <c r="AA1542">
        <v>43320</v>
      </c>
      <c r="AB1542" t="e">
        <f t="shared" si="393"/>
        <v>#VALUE!</v>
      </c>
      <c r="AC1542" t="e">
        <f t="shared" si="394"/>
        <v>#VALUE!</v>
      </c>
      <c r="AD1542">
        <v>0</v>
      </c>
      <c r="AE1542">
        <v>78158306</v>
      </c>
      <c r="AF1542">
        <f t="shared" si="395"/>
        <v>1.37515774714974E-4</v>
      </c>
      <c r="AG1542">
        <f t="shared" si="396"/>
        <v>1.37515774714974E-3</v>
      </c>
      <c r="AH1542" t="e">
        <f t="shared" si="397"/>
        <v>#VALUE!</v>
      </c>
      <c r="AI1542">
        <f t="shared" si="398"/>
        <v>1541</v>
      </c>
    </row>
    <row r="1543" spans="1:35" x14ac:dyDescent="0.3">
      <c r="A1543" t="s">
        <v>7091</v>
      </c>
      <c r="B1543">
        <v>4.5999999999999996</v>
      </c>
      <c r="C1543">
        <v>822</v>
      </c>
      <c r="D1543" t="s">
        <v>669</v>
      </c>
      <c r="E1543" t="s">
        <v>5956</v>
      </c>
      <c r="F1543" t="s">
        <v>22</v>
      </c>
      <c r="G1543">
        <v>0</v>
      </c>
      <c r="H1543" t="s">
        <v>26</v>
      </c>
      <c r="I1543" t="s">
        <v>417</v>
      </c>
      <c r="J1543" t="s">
        <v>13329</v>
      </c>
      <c r="K1543">
        <v>1.5</v>
      </c>
      <c r="L1543" t="s">
        <v>119</v>
      </c>
      <c r="M1543">
        <f t="shared" si="384"/>
        <v>0</v>
      </c>
      <c r="N1543" t="str">
        <f t="shared" si="385"/>
        <v>3.1M</v>
      </c>
      <c r="O1543">
        <f t="shared" si="386"/>
        <v>100000</v>
      </c>
      <c r="P1543" t="str">
        <f t="shared" si="387"/>
        <v>0</v>
      </c>
      <c r="Q1543" s="1" t="e">
        <f t="shared" si="388"/>
        <v>#VALUE!</v>
      </c>
      <c r="R1543">
        <f t="shared" si="389"/>
        <v>100000</v>
      </c>
      <c r="S1543">
        <v>0</v>
      </c>
      <c r="T1543" s="4">
        <v>1000000000</v>
      </c>
      <c r="U1543">
        <f t="shared" ref="U1543:U1606" si="399">IF(T1543 &lt;&gt; S1543, (R1543 - S1543) / (T1543 - S1543), NA())</f>
        <v>1E-4</v>
      </c>
      <c r="V1543">
        <f t="shared" si="390"/>
        <v>1E-3</v>
      </c>
      <c r="W1543">
        <f t="shared" si="391"/>
        <v>9.1999999999999993</v>
      </c>
      <c r="X1543" s="5" t="e">
        <f t="shared" si="392"/>
        <v>#VALUE!</v>
      </c>
      <c r="Z1543">
        <v>40319</v>
      </c>
      <c r="AA1543">
        <v>43320</v>
      </c>
      <c r="AB1543" t="e">
        <f t="shared" si="393"/>
        <v>#VALUE!</v>
      </c>
      <c r="AC1543" t="e">
        <f t="shared" si="394"/>
        <v>#VALUE!</v>
      </c>
      <c r="AD1543">
        <v>0</v>
      </c>
      <c r="AE1543">
        <v>78158306</v>
      </c>
      <c r="AF1543">
        <f t="shared" si="395"/>
        <v>1.0517116376601099E-5</v>
      </c>
      <c r="AG1543">
        <f t="shared" si="396"/>
        <v>1.0517116376601099E-4</v>
      </c>
      <c r="AH1543" t="e">
        <f t="shared" si="397"/>
        <v>#VALUE!</v>
      </c>
      <c r="AI1543">
        <f t="shared" si="398"/>
        <v>1542</v>
      </c>
    </row>
    <row r="1544" spans="1:35" x14ac:dyDescent="0.3">
      <c r="A1544" t="s">
        <v>3448</v>
      </c>
      <c r="B1544">
        <v>4.5</v>
      </c>
      <c r="C1544">
        <v>85015</v>
      </c>
      <c r="D1544" t="s">
        <v>322</v>
      </c>
      <c r="E1544" t="s">
        <v>3280</v>
      </c>
      <c r="F1544" t="s">
        <v>22</v>
      </c>
      <c r="G1544">
        <v>0</v>
      </c>
      <c r="H1544" t="s">
        <v>30</v>
      </c>
      <c r="I1544" t="s">
        <v>109</v>
      </c>
      <c r="J1544" t="s">
        <v>13314</v>
      </c>
      <c r="K1544" t="s">
        <v>3449</v>
      </c>
      <c r="L1544" t="s">
        <v>67</v>
      </c>
      <c r="M1544">
        <f t="shared" si="384"/>
        <v>0</v>
      </c>
      <c r="N1544" t="str">
        <f t="shared" si="385"/>
        <v>46M</v>
      </c>
      <c r="O1544">
        <f t="shared" si="386"/>
        <v>1000000</v>
      </c>
      <c r="P1544" t="str">
        <f t="shared" si="387"/>
        <v>0</v>
      </c>
      <c r="Q1544" s="1" t="e">
        <f t="shared" si="388"/>
        <v>#VALUE!</v>
      </c>
      <c r="R1544">
        <f t="shared" si="389"/>
        <v>1000000</v>
      </c>
      <c r="S1544">
        <v>0</v>
      </c>
      <c r="T1544" s="4">
        <v>1000000000</v>
      </c>
      <c r="U1544">
        <f t="shared" si="399"/>
        <v>1E-3</v>
      </c>
      <c r="V1544">
        <f t="shared" si="390"/>
        <v>0.01</v>
      </c>
      <c r="W1544">
        <f t="shared" si="391"/>
        <v>9</v>
      </c>
      <c r="X1544" s="5" t="e">
        <f t="shared" si="392"/>
        <v>#VALUE!</v>
      </c>
      <c r="Z1544">
        <v>40319</v>
      </c>
      <c r="AA1544">
        <v>43320</v>
      </c>
      <c r="AB1544" t="e">
        <f t="shared" si="393"/>
        <v>#VALUE!</v>
      </c>
      <c r="AC1544" t="e">
        <f t="shared" si="394"/>
        <v>#VALUE!</v>
      </c>
      <c r="AD1544">
        <v>0</v>
      </c>
      <c r="AE1544">
        <v>78158306</v>
      </c>
      <c r="AF1544">
        <f t="shared" si="395"/>
        <v>1.0877282831590542E-3</v>
      </c>
      <c r="AG1544">
        <f t="shared" si="396"/>
        <v>1.0877282831590541E-2</v>
      </c>
      <c r="AH1544" t="e">
        <f t="shared" si="397"/>
        <v>#VALUE!</v>
      </c>
      <c r="AI1544">
        <f t="shared" si="398"/>
        <v>1543</v>
      </c>
    </row>
    <row r="1545" spans="1:35" x14ac:dyDescent="0.3">
      <c r="A1545" t="s">
        <v>7550</v>
      </c>
      <c r="B1545">
        <v>4.5</v>
      </c>
      <c r="C1545">
        <v>1526</v>
      </c>
      <c r="D1545" t="s">
        <v>301</v>
      </c>
      <c r="E1545" t="s">
        <v>7441</v>
      </c>
      <c r="F1545" t="s">
        <v>22</v>
      </c>
      <c r="G1545">
        <v>0</v>
      </c>
      <c r="H1545" t="s">
        <v>26</v>
      </c>
      <c r="I1545" t="s">
        <v>117</v>
      </c>
      <c r="J1545" t="s">
        <v>13361</v>
      </c>
      <c r="K1545" t="s">
        <v>7551</v>
      </c>
      <c r="L1545" t="s">
        <v>104</v>
      </c>
      <c r="M1545">
        <f t="shared" si="384"/>
        <v>0</v>
      </c>
      <c r="N1545" t="str">
        <f t="shared" si="385"/>
        <v>89M</v>
      </c>
      <c r="O1545">
        <f t="shared" si="386"/>
        <v>50000</v>
      </c>
      <c r="P1545" t="str">
        <f t="shared" si="387"/>
        <v>0</v>
      </c>
      <c r="Q1545" s="1" t="e">
        <f t="shared" si="388"/>
        <v>#VALUE!</v>
      </c>
      <c r="R1545">
        <f t="shared" si="389"/>
        <v>50000</v>
      </c>
      <c r="S1545">
        <v>0</v>
      </c>
      <c r="T1545" s="4">
        <v>1000000000</v>
      </c>
      <c r="U1545">
        <f t="shared" si="399"/>
        <v>5.0000000000000002E-5</v>
      </c>
      <c r="V1545">
        <f t="shared" si="390"/>
        <v>5.0000000000000001E-4</v>
      </c>
      <c r="W1545">
        <f t="shared" si="391"/>
        <v>9</v>
      </c>
      <c r="X1545" s="5" t="e">
        <f t="shared" si="392"/>
        <v>#VALUE!</v>
      </c>
      <c r="Z1545">
        <v>40319</v>
      </c>
      <c r="AA1545">
        <v>43320</v>
      </c>
      <c r="AB1545" t="e">
        <f t="shared" si="393"/>
        <v>#VALUE!</v>
      </c>
      <c r="AC1545" t="e">
        <f t="shared" si="394"/>
        <v>#VALUE!</v>
      </c>
      <c r="AD1545">
        <v>0</v>
      </c>
      <c r="AE1545">
        <v>78158306</v>
      </c>
      <c r="AF1545">
        <f t="shared" si="395"/>
        <v>1.9524476387704717E-5</v>
      </c>
      <c r="AG1545">
        <f t="shared" si="396"/>
        <v>1.9524476387704716E-4</v>
      </c>
      <c r="AH1545" t="e">
        <f t="shared" si="397"/>
        <v>#VALUE!</v>
      </c>
      <c r="AI1545">
        <f t="shared" si="398"/>
        <v>1544</v>
      </c>
    </row>
    <row r="1546" spans="1:35" x14ac:dyDescent="0.3">
      <c r="A1546" t="s">
        <v>9005</v>
      </c>
      <c r="B1546">
        <v>4.5999999999999996</v>
      </c>
      <c r="C1546">
        <v>99</v>
      </c>
      <c r="D1546" t="s">
        <v>1089</v>
      </c>
      <c r="E1546" t="s">
        <v>8077</v>
      </c>
      <c r="F1546" t="s">
        <v>22</v>
      </c>
      <c r="G1546">
        <v>0</v>
      </c>
      <c r="H1546" t="s">
        <v>23</v>
      </c>
      <c r="I1546" t="s">
        <v>109</v>
      </c>
      <c r="J1546" t="s">
        <v>13329</v>
      </c>
      <c r="K1546" t="s">
        <v>9006</v>
      </c>
      <c r="L1546" t="s">
        <v>119</v>
      </c>
      <c r="M1546">
        <f t="shared" si="384"/>
        <v>0</v>
      </c>
      <c r="N1546" t="str">
        <f t="shared" si="385"/>
        <v>19M</v>
      </c>
      <c r="O1546">
        <f t="shared" si="386"/>
        <v>10000</v>
      </c>
      <c r="P1546" t="str">
        <f t="shared" si="387"/>
        <v>0</v>
      </c>
      <c r="Q1546" s="1" t="e">
        <f t="shared" si="388"/>
        <v>#VALUE!</v>
      </c>
      <c r="R1546">
        <f t="shared" si="389"/>
        <v>10000</v>
      </c>
      <c r="S1546">
        <v>0</v>
      </c>
      <c r="T1546" s="4">
        <v>1000000000</v>
      </c>
      <c r="U1546">
        <f t="shared" si="399"/>
        <v>1.0000000000000001E-5</v>
      </c>
      <c r="V1546">
        <f t="shared" si="390"/>
        <v>1E-4</v>
      </c>
      <c r="W1546">
        <f t="shared" si="391"/>
        <v>9.1999999999999993</v>
      </c>
      <c r="X1546" s="5" t="e">
        <f t="shared" si="392"/>
        <v>#VALUE!</v>
      </c>
      <c r="Z1546">
        <v>40319</v>
      </c>
      <c r="AA1546">
        <v>43320</v>
      </c>
      <c r="AB1546" t="e">
        <f t="shared" si="393"/>
        <v>#VALUE!</v>
      </c>
      <c r="AC1546" t="e">
        <f t="shared" si="394"/>
        <v>#VALUE!</v>
      </c>
      <c r="AD1546">
        <v>0</v>
      </c>
      <c r="AE1546">
        <v>78158306</v>
      </c>
      <c r="AF1546">
        <f t="shared" si="395"/>
        <v>1.2666600015614464E-6</v>
      </c>
      <c r="AG1546">
        <f t="shared" si="396"/>
        <v>1.2666600015614465E-5</v>
      </c>
      <c r="AH1546" t="e">
        <f t="shared" si="397"/>
        <v>#VALUE!</v>
      </c>
      <c r="AI1546">
        <f t="shared" si="398"/>
        <v>1545</v>
      </c>
    </row>
    <row r="1547" spans="1:35" x14ac:dyDescent="0.3">
      <c r="A1547" t="s">
        <v>3380</v>
      </c>
      <c r="B1547">
        <v>4.5</v>
      </c>
      <c r="C1547">
        <v>104504</v>
      </c>
      <c r="D1547" t="s">
        <v>20</v>
      </c>
      <c r="E1547" t="s">
        <v>3280</v>
      </c>
      <c r="F1547" t="s">
        <v>22</v>
      </c>
      <c r="G1547">
        <v>0</v>
      </c>
      <c r="H1547" t="s">
        <v>26</v>
      </c>
      <c r="I1547" t="s">
        <v>937</v>
      </c>
      <c r="J1547" t="s">
        <v>13313</v>
      </c>
      <c r="K1547" t="s">
        <v>20</v>
      </c>
      <c r="L1547" t="s">
        <v>20</v>
      </c>
      <c r="M1547">
        <f t="shared" si="384"/>
        <v>0</v>
      </c>
      <c r="N1547" t="str">
        <f t="shared" si="385"/>
        <v>N/A</v>
      </c>
      <c r="O1547">
        <f t="shared" si="386"/>
        <v>1000000</v>
      </c>
      <c r="P1547" t="str">
        <f t="shared" si="387"/>
        <v>0</v>
      </c>
      <c r="Q1547" s="1" t="e">
        <f t="shared" si="388"/>
        <v>#VALUE!</v>
      </c>
      <c r="R1547">
        <f t="shared" si="389"/>
        <v>1000000</v>
      </c>
      <c r="S1547">
        <v>0</v>
      </c>
      <c r="T1547" s="4">
        <v>1000000000</v>
      </c>
      <c r="U1547">
        <f t="shared" si="399"/>
        <v>1E-3</v>
      </c>
      <c r="V1547">
        <f t="shared" si="390"/>
        <v>0.01</v>
      </c>
      <c r="W1547">
        <f t="shared" si="391"/>
        <v>9</v>
      </c>
      <c r="X1547" s="5" t="e">
        <f t="shared" si="392"/>
        <v>#VALUE!</v>
      </c>
      <c r="Z1547">
        <v>40319</v>
      </c>
      <c r="AA1547">
        <v>43320</v>
      </c>
      <c r="AB1547" t="e">
        <f t="shared" si="393"/>
        <v>#VALUE!</v>
      </c>
      <c r="AC1547" t="e">
        <f t="shared" si="394"/>
        <v>#VALUE!</v>
      </c>
      <c r="AD1547">
        <v>0</v>
      </c>
      <c r="AE1547">
        <v>78158306</v>
      </c>
      <c r="AF1547">
        <f t="shared" si="395"/>
        <v>1.3370811798300746E-3</v>
      </c>
      <c r="AG1547">
        <f t="shared" si="396"/>
        <v>1.3370811798300746E-2</v>
      </c>
      <c r="AH1547" t="e">
        <f t="shared" si="397"/>
        <v>#VALUE!</v>
      </c>
      <c r="AI1547">
        <f t="shared" si="398"/>
        <v>1546</v>
      </c>
    </row>
    <row r="1548" spans="1:35" x14ac:dyDescent="0.3">
      <c r="A1548" t="s">
        <v>3477</v>
      </c>
      <c r="B1548">
        <v>4.5</v>
      </c>
      <c r="C1548">
        <v>76795</v>
      </c>
      <c r="D1548" t="s">
        <v>681</v>
      </c>
      <c r="E1548" t="s">
        <v>3280</v>
      </c>
      <c r="F1548" t="s">
        <v>22</v>
      </c>
      <c r="G1548">
        <v>0</v>
      </c>
      <c r="H1548" t="s">
        <v>26</v>
      </c>
      <c r="I1548" t="s">
        <v>1051</v>
      </c>
      <c r="J1548" t="s">
        <v>13314</v>
      </c>
      <c r="K1548" t="s">
        <v>2586</v>
      </c>
      <c r="L1548" t="s">
        <v>33</v>
      </c>
      <c r="M1548">
        <f t="shared" si="384"/>
        <v>0</v>
      </c>
      <c r="N1548" t="str">
        <f t="shared" si="385"/>
        <v>18M</v>
      </c>
      <c r="O1548">
        <f t="shared" si="386"/>
        <v>1000000</v>
      </c>
      <c r="P1548" t="str">
        <f t="shared" si="387"/>
        <v>0</v>
      </c>
      <c r="Q1548" s="1" t="e">
        <f t="shared" si="388"/>
        <v>#VALUE!</v>
      </c>
      <c r="R1548">
        <f t="shared" si="389"/>
        <v>1000000</v>
      </c>
      <c r="S1548">
        <v>0</v>
      </c>
      <c r="T1548" s="4">
        <v>1000000000</v>
      </c>
      <c r="U1548">
        <f t="shared" si="399"/>
        <v>1E-3</v>
      </c>
      <c r="V1548">
        <f t="shared" si="390"/>
        <v>0.01</v>
      </c>
      <c r="W1548">
        <f t="shared" si="391"/>
        <v>9</v>
      </c>
      <c r="X1548" s="5" t="e">
        <f t="shared" si="392"/>
        <v>#VALUE!</v>
      </c>
      <c r="Z1548">
        <v>40319</v>
      </c>
      <c r="AA1548">
        <v>43320</v>
      </c>
      <c r="AB1548" t="e">
        <f t="shared" si="393"/>
        <v>#VALUE!</v>
      </c>
      <c r="AC1548" t="e">
        <f t="shared" si="394"/>
        <v>#VALUE!</v>
      </c>
      <c r="AD1548">
        <v>0</v>
      </c>
      <c r="AE1548">
        <v>78158306</v>
      </c>
      <c r="AF1548">
        <f t="shared" si="395"/>
        <v>9.825571193930432E-4</v>
      </c>
      <c r="AG1548">
        <f t="shared" si="396"/>
        <v>9.8255711939304324E-3</v>
      </c>
      <c r="AH1548" t="e">
        <f t="shared" si="397"/>
        <v>#VALUE!</v>
      </c>
      <c r="AI1548">
        <f t="shared" si="398"/>
        <v>1547</v>
      </c>
    </row>
    <row r="1549" spans="1:35" x14ac:dyDescent="0.3">
      <c r="A1549" t="s">
        <v>4252</v>
      </c>
      <c r="B1549">
        <v>4.5</v>
      </c>
      <c r="C1549">
        <v>23063</v>
      </c>
      <c r="D1549" t="s">
        <v>84</v>
      </c>
      <c r="E1549" t="s">
        <v>3280</v>
      </c>
      <c r="F1549" t="s">
        <v>22</v>
      </c>
      <c r="G1549">
        <v>0</v>
      </c>
      <c r="H1549" t="s">
        <v>26</v>
      </c>
      <c r="I1549" t="s">
        <v>1544</v>
      </c>
      <c r="J1549" t="s">
        <v>13312</v>
      </c>
      <c r="K1549" t="s">
        <v>2994</v>
      </c>
      <c r="L1549" t="s">
        <v>33</v>
      </c>
      <c r="M1549">
        <f t="shared" si="384"/>
        <v>0</v>
      </c>
      <c r="N1549" t="str">
        <f t="shared" si="385"/>
        <v>17M</v>
      </c>
      <c r="O1549">
        <f t="shared" si="386"/>
        <v>1000000</v>
      </c>
      <c r="P1549" t="str">
        <f t="shared" si="387"/>
        <v>0</v>
      </c>
      <c r="Q1549" s="1" t="e">
        <f t="shared" si="388"/>
        <v>#VALUE!</v>
      </c>
      <c r="R1549">
        <f t="shared" si="389"/>
        <v>1000000</v>
      </c>
      <c r="S1549">
        <v>0</v>
      </c>
      <c r="T1549" s="4">
        <v>1000000000</v>
      </c>
      <c r="U1549">
        <f t="shared" si="399"/>
        <v>1E-3</v>
      </c>
      <c r="V1549">
        <f t="shared" si="390"/>
        <v>0.01</v>
      </c>
      <c r="W1549">
        <f t="shared" si="391"/>
        <v>9</v>
      </c>
      <c r="X1549" s="5" t="e">
        <f t="shared" si="392"/>
        <v>#VALUE!</v>
      </c>
      <c r="Z1549">
        <v>40319</v>
      </c>
      <c r="AA1549">
        <v>43320</v>
      </c>
      <c r="AB1549" t="e">
        <f t="shared" si="393"/>
        <v>#VALUE!</v>
      </c>
      <c r="AC1549" t="e">
        <f t="shared" si="394"/>
        <v>#VALUE!</v>
      </c>
      <c r="AD1549">
        <v>0</v>
      </c>
      <c r="AE1549">
        <v>78158306</v>
      </c>
      <c r="AF1549">
        <f t="shared" si="395"/>
        <v>2.9508060218193575E-4</v>
      </c>
      <c r="AG1549">
        <f t="shared" si="396"/>
        <v>2.9508060218193573E-3</v>
      </c>
      <c r="AH1549" t="e">
        <f t="shared" si="397"/>
        <v>#VALUE!</v>
      </c>
      <c r="AI1549">
        <f t="shared" si="398"/>
        <v>1548</v>
      </c>
    </row>
    <row r="1550" spans="1:35" x14ac:dyDescent="0.3">
      <c r="A1550" t="s">
        <v>4260</v>
      </c>
      <c r="B1550">
        <v>4.5</v>
      </c>
      <c r="C1550">
        <v>22808</v>
      </c>
      <c r="D1550" t="s">
        <v>20</v>
      </c>
      <c r="E1550" t="s">
        <v>3280</v>
      </c>
      <c r="F1550" t="s">
        <v>22</v>
      </c>
      <c r="G1550">
        <v>0</v>
      </c>
      <c r="H1550" t="s">
        <v>26</v>
      </c>
      <c r="I1550" t="s">
        <v>448</v>
      </c>
      <c r="J1550" t="s">
        <v>13312</v>
      </c>
      <c r="K1550" t="s">
        <v>20</v>
      </c>
      <c r="L1550" t="s">
        <v>20</v>
      </c>
      <c r="M1550">
        <f t="shared" si="384"/>
        <v>0</v>
      </c>
      <c r="N1550" t="str">
        <f t="shared" si="385"/>
        <v>N/A</v>
      </c>
      <c r="O1550">
        <f t="shared" si="386"/>
        <v>1000000</v>
      </c>
      <c r="P1550" t="str">
        <f t="shared" si="387"/>
        <v>0</v>
      </c>
      <c r="Q1550" s="1" t="e">
        <f t="shared" si="388"/>
        <v>#VALUE!</v>
      </c>
      <c r="R1550">
        <f t="shared" si="389"/>
        <v>1000000</v>
      </c>
      <c r="S1550">
        <v>0</v>
      </c>
      <c r="T1550" s="4">
        <v>1000000000</v>
      </c>
      <c r="U1550">
        <f t="shared" si="399"/>
        <v>1E-3</v>
      </c>
      <c r="V1550">
        <f t="shared" si="390"/>
        <v>0.01</v>
      </c>
      <c r="W1550">
        <f t="shared" si="391"/>
        <v>9</v>
      </c>
      <c r="X1550" s="5" t="e">
        <f t="shared" si="392"/>
        <v>#VALUE!</v>
      </c>
      <c r="Z1550">
        <v>40319</v>
      </c>
      <c r="AA1550">
        <v>43320</v>
      </c>
      <c r="AB1550" t="e">
        <f t="shared" si="393"/>
        <v>#VALUE!</v>
      </c>
      <c r="AC1550" t="e">
        <f t="shared" si="394"/>
        <v>#VALUE!</v>
      </c>
      <c r="AD1550">
        <v>0</v>
      </c>
      <c r="AE1550">
        <v>78158306</v>
      </c>
      <c r="AF1550">
        <f t="shared" si="395"/>
        <v>2.9181799308700471E-4</v>
      </c>
      <c r="AG1550">
        <f t="shared" si="396"/>
        <v>2.9181799308700472E-3</v>
      </c>
      <c r="AH1550" t="e">
        <f t="shared" si="397"/>
        <v>#VALUE!</v>
      </c>
      <c r="AI1550">
        <f t="shared" si="398"/>
        <v>1549</v>
      </c>
    </row>
    <row r="1551" spans="1:35" x14ac:dyDescent="0.3">
      <c r="A1551" t="s">
        <v>6144</v>
      </c>
      <c r="B1551">
        <v>4.8</v>
      </c>
      <c r="C1551">
        <v>6696</v>
      </c>
      <c r="D1551" t="s">
        <v>1146</v>
      </c>
      <c r="E1551" t="s">
        <v>5956</v>
      </c>
      <c r="F1551" t="s">
        <v>22</v>
      </c>
      <c r="G1551">
        <v>0</v>
      </c>
      <c r="H1551" t="s">
        <v>26</v>
      </c>
      <c r="I1551" t="s">
        <v>927</v>
      </c>
      <c r="J1551" t="s">
        <v>13401</v>
      </c>
      <c r="K1551" t="s">
        <v>245</v>
      </c>
      <c r="L1551" t="s">
        <v>67</v>
      </c>
      <c r="M1551">
        <f t="shared" si="384"/>
        <v>0</v>
      </c>
      <c r="N1551" t="str">
        <f t="shared" si="385"/>
        <v>5.3M</v>
      </c>
      <c r="O1551">
        <f t="shared" si="386"/>
        <v>100000</v>
      </c>
      <c r="P1551" t="str">
        <f t="shared" si="387"/>
        <v>0</v>
      </c>
      <c r="Q1551" s="1" t="e">
        <f t="shared" si="388"/>
        <v>#VALUE!</v>
      </c>
      <c r="R1551">
        <f t="shared" si="389"/>
        <v>100000</v>
      </c>
      <c r="S1551">
        <v>0</v>
      </c>
      <c r="T1551" s="4">
        <v>1000000000</v>
      </c>
      <c r="U1551">
        <f t="shared" si="399"/>
        <v>1E-4</v>
      </c>
      <c r="V1551">
        <f t="shared" si="390"/>
        <v>1E-3</v>
      </c>
      <c r="W1551">
        <f t="shared" si="391"/>
        <v>9.6</v>
      </c>
      <c r="X1551" s="5" t="e">
        <f t="shared" si="392"/>
        <v>#VALUE!</v>
      </c>
      <c r="Z1551">
        <v>40319</v>
      </c>
      <c r="AA1551">
        <v>43320</v>
      </c>
      <c r="AB1551" t="e">
        <f t="shared" si="393"/>
        <v>#VALUE!</v>
      </c>
      <c r="AC1551" t="e">
        <f t="shared" si="394"/>
        <v>#VALUE!</v>
      </c>
      <c r="AD1551">
        <v>0</v>
      </c>
      <c r="AE1551">
        <v>78158306</v>
      </c>
      <c r="AF1551">
        <f t="shared" si="395"/>
        <v>8.5672276469246912E-5</v>
      </c>
      <c r="AG1551">
        <f t="shared" si="396"/>
        <v>8.5672276469246915E-4</v>
      </c>
      <c r="AH1551" t="e">
        <f t="shared" si="397"/>
        <v>#VALUE!</v>
      </c>
      <c r="AI1551">
        <f t="shared" si="398"/>
        <v>1550</v>
      </c>
    </row>
    <row r="1552" spans="1:35" x14ac:dyDescent="0.3">
      <c r="A1552" t="s">
        <v>3828</v>
      </c>
      <c r="B1552">
        <v>4.5</v>
      </c>
      <c r="C1552">
        <v>40467</v>
      </c>
      <c r="D1552" t="s">
        <v>492</v>
      </c>
      <c r="E1552" t="s">
        <v>3280</v>
      </c>
      <c r="F1552" t="s">
        <v>22</v>
      </c>
      <c r="G1552">
        <v>0</v>
      </c>
      <c r="H1552" t="s">
        <v>26</v>
      </c>
      <c r="I1552" t="s">
        <v>24</v>
      </c>
      <c r="J1552" t="s">
        <v>13316</v>
      </c>
      <c r="K1552">
        <v>5.03</v>
      </c>
      <c r="L1552" t="s">
        <v>33</v>
      </c>
      <c r="M1552">
        <f t="shared" si="384"/>
        <v>0</v>
      </c>
      <c r="N1552" t="str">
        <f t="shared" si="385"/>
        <v>22M</v>
      </c>
      <c r="O1552">
        <f t="shared" si="386"/>
        <v>1000000</v>
      </c>
      <c r="P1552" t="str">
        <f t="shared" si="387"/>
        <v>0</v>
      </c>
      <c r="Q1552" s="1" t="e">
        <f t="shared" si="388"/>
        <v>#VALUE!</v>
      </c>
      <c r="R1552">
        <f t="shared" si="389"/>
        <v>1000000</v>
      </c>
      <c r="S1552">
        <v>0</v>
      </c>
      <c r="T1552" s="4">
        <v>1000000000</v>
      </c>
      <c r="U1552">
        <f t="shared" si="399"/>
        <v>1E-3</v>
      </c>
      <c r="V1552">
        <f t="shared" si="390"/>
        <v>0.01</v>
      </c>
      <c r="W1552">
        <f t="shared" si="391"/>
        <v>9</v>
      </c>
      <c r="X1552" s="5" t="e">
        <f t="shared" si="392"/>
        <v>#VALUE!</v>
      </c>
      <c r="Z1552">
        <v>40319</v>
      </c>
      <c r="AA1552">
        <v>43320</v>
      </c>
      <c r="AB1552" t="e">
        <f t="shared" si="393"/>
        <v>#VALUE!</v>
      </c>
      <c r="AC1552" t="e">
        <f t="shared" si="394"/>
        <v>#VALUE!</v>
      </c>
      <c r="AD1552">
        <v>0</v>
      </c>
      <c r="AE1552">
        <v>78158306</v>
      </c>
      <c r="AF1552">
        <f t="shared" si="395"/>
        <v>5.1775687154734392E-4</v>
      </c>
      <c r="AG1552">
        <f t="shared" si="396"/>
        <v>5.1775687154734396E-3</v>
      </c>
      <c r="AH1552" t="e">
        <f t="shared" si="397"/>
        <v>#VALUE!</v>
      </c>
      <c r="AI1552">
        <f t="shared" si="398"/>
        <v>1551</v>
      </c>
    </row>
    <row r="1553" spans="1:35" x14ac:dyDescent="0.3">
      <c r="A1553" t="s">
        <v>4748</v>
      </c>
      <c r="B1553">
        <v>4.5</v>
      </c>
      <c r="C1553">
        <v>11716</v>
      </c>
      <c r="D1553" t="s">
        <v>557</v>
      </c>
      <c r="E1553" t="s">
        <v>3280</v>
      </c>
      <c r="F1553" t="s">
        <v>22</v>
      </c>
      <c r="G1553">
        <v>0</v>
      </c>
      <c r="H1553" t="s">
        <v>26</v>
      </c>
      <c r="I1553" t="s">
        <v>2280</v>
      </c>
      <c r="J1553" t="s">
        <v>13312</v>
      </c>
      <c r="K1553" t="s">
        <v>4749</v>
      </c>
      <c r="L1553" t="s">
        <v>67</v>
      </c>
      <c r="M1553">
        <f t="shared" si="384"/>
        <v>0</v>
      </c>
      <c r="N1553" t="str">
        <f t="shared" si="385"/>
        <v>48M</v>
      </c>
      <c r="O1553">
        <f t="shared" si="386"/>
        <v>1000000</v>
      </c>
      <c r="P1553" t="str">
        <f t="shared" si="387"/>
        <v>0</v>
      </c>
      <c r="Q1553" s="1" t="e">
        <f t="shared" si="388"/>
        <v>#VALUE!</v>
      </c>
      <c r="R1553">
        <f t="shared" si="389"/>
        <v>1000000</v>
      </c>
      <c r="S1553">
        <v>0</v>
      </c>
      <c r="T1553" s="4">
        <v>1000000000</v>
      </c>
      <c r="U1553">
        <f t="shared" si="399"/>
        <v>1E-3</v>
      </c>
      <c r="V1553">
        <f t="shared" si="390"/>
        <v>0.01</v>
      </c>
      <c r="W1553">
        <f t="shared" si="391"/>
        <v>9</v>
      </c>
      <c r="X1553" s="5" t="e">
        <f t="shared" si="392"/>
        <v>#VALUE!</v>
      </c>
      <c r="Z1553">
        <v>40319</v>
      </c>
      <c r="AA1553">
        <v>43320</v>
      </c>
      <c r="AB1553" t="e">
        <f t="shared" si="393"/>
        <v>#VALUE!</v>
      </c>
      <c r="AC1553" t="e">
        <f t="shared" si="394"/>
        <v>#VALUE!</v>
      </c>
      <c r="AD1553">
        <v>0</v>
      </c>
      <c r="AE1553">
        <v>78158306</v>
      </c>
      <c r="AF1553">
        <f t="shared" si="395"/>
        <v>1.4990089473024146E-4</v>
      </c>
      <c r="AG1553">
        <f t="shared" si="396"/>
        <v>1.4990089473024145E-3</v>
      </c>
      <c r="AH1553" t="e">
        <f t="shared" si="397"/>
        <v>#VALUE!</v>
      </c>
      <c r="AI1553">
        <f t="shared" si="398"/>
        <v>1552</v>
      </c>
    </row>
    <row r="1554" spans="1:35" x14ac:dyDescent="0.3">
      <c r="A1554" t="s">
        <v>3930</v>
      </c>
      <c r="B1554">
        <v>4.5</v>
      </c>
      <c r="C1554">
        <v>35218</v>
      </c>
      <c r="D1554" t="s">
        <v>165</v>
      </c>
      <c r="E1554" t="s">
        <v>3280</v>
      </c>
      <c r="F1554" t="s">
        <v>22</v>
      </c>
      <c r="G1554">
        <v>0</v>
      </c>
      <c r="H1554" t="s">
        <v>26</v>
      </c>
      <c r="I1554" t="s">
        <v>937</v>
      </c>
      <c r="J1554" t="s">
        <v>13316</v>
      </c>
      <c r="K1554">
        <v>7.12</v>
      </c>
      <c r="L1554" t="s">
        <v>104</v>
      </c>
      <c r="M1554">
        <f t="shared" si="384"/>
        <v>0</v>
      </c>
      <c r="N1554" t="str">
        <f t="shared" si="385"/>
        <v>34M</v>
      </c>
      <c r="O1554">
        <f t="shared" si="386"/>
        <v>1000000</v>
      </c>
      <c r="P1554" t="str">
        <f t="shared" si="387"/>
        <v>0</v>
      </c>
      <c r="Q1554" s="1" t="e">
        <f t="shared" si="388"/>
        <v>#VALUE!</v>
      </c>
      <c r="R1554">
        <f t="shared" si="389"/>
        <v>1000000</v>
      </c>
      <c r="S1554">
        <v>0</v>
      </c>
      <c r="T1554" s="4">
        <v>1000000000</v>
      </c>
      <c r="U1554">
        <f t="shared" si="399"/>
        <v>1E-3</v>
      </c>
      <c r="V1554">
        <f t="shared" si="390"/>
        <v>0.01</v>
      </c>
      <c r="W1554">
        <f t="shared" si="391"/>
        <v>9</v>
      </c>
      <c r="X1554" s="5" t="e">
        <f t="shared" si="392"/>
        <v>#VALUE!</v>
      </c>
      <c r="Z1554">
        <v>40319</v>
      </c>
      <c r="AA1554">
        <v>43320</v>
      </c>
      <c r="AB1554" t="e">
        <f t="shared" si="393"/>
        <v>#VALUE!</v>
      </c>
      <c r="AC1554" t="e">
        <f t="shared" si="394"/>
        <v>#VALUE!</v>
      </c>
      <c r="AD1554">
        <v>0</v>
      </c>
      <c r="AE1554">
        <v>78158306</v>
      </c>
      <c r="AF1554">
        <f t="shared" si="395"/>
        <v>4.5059830237364665E-4</v>
      </c>
      <c r="AG1554">
        <f t="shared" si="396"/>
        <v>4.5059830237364666E-3</v>
      </c>
      <c r="AH1554" t="e">
        <f t="shared" si="397"/>
        <v>#VALUE!</v>
      </c>
      <c r="AI1554">
        <f t="shared" si="398"/>
        <v>1553</v>
      </c>
    </row>
    <row r="1555" spans="1:35" x14ac:dyDescent="0.3">
      <c r="A1555" t="s">
        <v>3592</v>
      </c>
      <c r="B1555">
        <v>4.7</v>
      </c>
      <c r="C1555">
        <v>59632</v>
      </c>
      <c r="D1555" t="s">
        <v>761</v>
      </c>
      <c r="E1555" t="s">
        <v>3280</v>
      </c>
      <c r="F1555" t="s">
        <v>22</v>
      </c>
      <c r="G1555">
        <v>0</v>
      </c>
      <c r="H1555" t="s">
        <v>26</v>
      </c>
      <c r="I1555" t="s">
        <v>40</v>
      </c>
      <c r="J1555" t="s">
        <v>13414</v>
      </c>
      <c r="K1555" t="s">
        <v>1694</v>
      </c>
      <c r="L1555" t="s">
        <v>33</v>
      </c>
      <c r="M1555">
        <f t="shared" si="384"/>
        <v>0</v>
      </c>
      <c r="N1555" t="str">
        <f t="shared" si="385"/>
        <v>10M</v>
      </c>
      <c r="O1555">
        <f t="shared" si="386"/>
        <v>1000000</v>
      </c>
      <c r="P1555" t="str">
        <f t="shared" si="387"/>
        <v>0</v>
      </c>
      <c r="Q1555" s="1" t="e">
        <f t="shared" si="388"/>
        <v>#VALUE!</v>
      </c>
      <c r="R1555">
        <f t="shared" si="389"/>
        <v>1000000</v>
      </c>
      <c r="S1555">
        <v>0</v>
      </c>
      <c r="T1555" s="4">
        <v>1000000000</v>
      </c>
      <c r="U1555">
        <f t="shared" si="399"/>
        <v>1E-3</v>
      </c>
      <c r="V1555">
        <f t="shared" si="390"/>
        <v>0.01</v>
      </c>
      <c r="W1555">
        <f t="shared" si="391"/>
        <v>9.4</v>
      </c>
      <c r="X1555" s="5" t="e">
        <f t="shared" si="392"/>
        <v>#VALUE!</v>
      </c>
      <c r="Z1555">
        <v>40319</v>
      </c>
      <c r="AA1555">
        <v>43320</v>
      </c>
      <c r="AB1555" t="e">
        <f t="shared" si="393"/>
        <v>#VALUE!</v>
      </c>
      <c r="AC1555" t="e">
        <f t="shared" si="394"/>
        <v>#VALUE!</v>
      </c>
      <c r="AD1555">
        <v>0</v>
      </c>
      <c r="AE1555">
        <v>78158306</v>
      </c>
      <c r="AF1555">
        <f t="shared" si="395"/>
        <v>7.6296433548598153E-4</v>
      </c>
      <c r="AG1555">
        <f t="shared" si="396"/>
        <v>7.6296433548598153E-3</v>
      </c>
      <c r="AH1555" t="e">
        <f t="shared" si="397"/>
        <v>#VALUE!</v>
      </c>
      <c r="AI1555">
        <f t="shared" si="398"/>
        <v>1554</v>
      </c>
    </row>
    <row r="1556" spans="1:35" x14ac:dyDescent="0.3">
      <c r="A1556" t="s">
        <v>4938</v>
      </c>
      <c r="B1556">
        <v>4.5</v>
      </c>
      <c r="C1556">
        <v>8481</v>
      </c>
      <c r="D1556" t="s">
        <v>2321</v>
      </c>
      <c r="E1556" t="s">
        <v>3280</v>
      </c>
      <c r="F1556" t="s">
        <v>22</v>
      </c>
      <c r="G1556">
        <v>0</v>
      </c>
      <c r="H1556" t="s">
        <v>26</v>
      </c>
      <c r="I1556" t="s">
        <v>1267</v>
      </c>
      <c r="J1556" t="s">
        <v>13312</v>
      </c>
      <c r="K1556" t="s">
        <v>1834</v>
      </c>
      <c r="L1556" t="s">
        <v>104</v>
      </c>
      <c r="M1556">
        <f t="shared" si="384"/>
        <v>0</v>
      </c>
      <c r="N1556" t="str">
        <f t="shared" si="385"/>
        <v>7.5M</v>
      </c>
      <c r="O1556">
        <f t="shared" si="386"/>
        <v>1000000</v>
      </c>
      <c r="P1556" t="str">
        <f t="shared" si="387"/>
        <v>0</v>
      </c>
      <c r="Q1556" s="1" t="e">
        <f t="shared" si="388"/>
        <v>#VALUE!</v>
      </c>
      <c r="R1556">
        <f t="shared" si="389"/>
        <v>1000000</v>
      </c>
      <c r="S1556">
        <v>0</v>
      </c>
      <c r="T1556" s="4">
        <v>1000000000</v>
      </c>
      <c r="U1556">
        <f t="shared" si="399"/>
        <v>1E-3</v>
      </c>
      <c r="V1556">
        <f t="shared" si="390"/>
        <v>0.01</v>
      </c>
      <c r="W1556">
        <f t="shared" si="391"/>
        <v>9</v>
      </c>
      <c r="X1556" s="5" t="e">
        <f t="shared" si="392"/>
        <v>#VALUE!</v>
      </c>
      <c r="Z1556">
        <v>40319</v>
      </c>
      <c r="AA1556">
        <v>43320</v>
      </c>
      <c r="AB1556" t="e">
        <f t="shared" si="393"/>
        <v>#VALUE!</v>
      </c>
      <c r="AC1556" t="e">
        <f t="shared" si="394"/>
        <v>#VALUE!</v>
      </c>
      <c r="AD1556">
        <v>0</v>
      </c>
      <c r="AE1556">
        <v>78158306</v>
      </c>
      <c r="AF1556">
        <f t="shared" si="395"/>
        <v>1.085105401337639E-4</v>
      </c>
      <c r="AG1556">
        <f t="shared" si="396"/>
        <v>1.085105401337639E-3</v>
      </c>
      <c r="AH1556" t="e">
        <f t="shared" si="397"/>
        <v>#VALUE!</v>
      </c>
      <c r="AI1556">
        <f t="shared" si="398"/>
        <v>1555</v>
      </c>
    </row>
    <row r="1557" spans="1:35" x14ac:dyDescent="0.3">
      <c r="A1557" t="s">
        <v>4950</v>
      </c>
      <c r="B1557">
        <v>4.5</v>
      </c>
      <c r="C1557">
        <v>8096</v>
      </c>
      <c r="D1557" t="s">
        <v>213</v>
      </c>
      <c r="E1557" t="s">
        <v>3280</v>
      </c>
      <c r="F1557" t="s">
        <v>22</v>
      </c>
      <c r="G1557">
        <v>0</v>
      </c>
      <c r="H1557" t="s">
        <v>72</v>
      </c>
      <c r="I1557" t="s">
        <v>312</v>
      </c>
      <c r="J1557" t="s">
        <v>13312</v>
      </c>
      <c r="K1557" t="s">
        <v>1598</v>
      </c>
      <c r="L1557" t="s">
        <v>33</v>
      </c>
      <c r="M1557">
        <f t="shared" si="384"/>
        <v>0</v>
      </c>
      <c r="N1557" t="str">
        <f t="shared" si="385"/>
        <v>16M</v>
      </c>
      <c r="O1557">
        <f t="shared" si="386"/>
        <v>1000000</v>
      </c>
      <c r="P1557" t="str">
        <f t="shared" si="387"/>
        <v>0</v>
      </c>
      <c r="Q1557" s="1" t="e">
        <f t="shared" si="388"/>
        <v>#VALUE!</v>
      </c>
      <c r="R1557">
        <f t="shared" si="389"/>
        <v>1000000</v>
      </c>
      <c r="S1557">
        <v>0</v>
      </c>
      <c r="T1557" s="4">
        <v>1000000000</v>
      </c>
      <c r="U1557">
        <f t="shared" si="399"/>
        <v>1E-3</v>
      </c>
      <c r="V1557">
        <f t="shared" si="390"/>
        <v>0.01</v>
      </c>
      <c r="W1557">
        <f t="shared" si="391"/>
        <v>9</v>
      </c>
      <c r="X1557" s="5" t="e">
        <f t="shared" si="392"/>
        <v>#VALUE!</v>
      </c>
      <c r="Z1557">
        <v>40319</v>
      </c>
      <c r="AA1557">
        <v>43320</v>
      </c>
      <c r="AB1557" t="e">
        <f t="shared" si="393"/>
        <v>#VALUE!</v>
      </c>
      <c r="AC1557" t="e">
        <f t="shared" si="394"/>
        <v>#VALUE!</v>
      </c>
      <c r="AD1557">
        <v>0</v>
      </c>
      <c r="AE1557">
        <v>78158306</v>
      </c>
      <c r="AF1557">
        <f t="shared" si="395"/>
        <v>1.0358464012769161E-4</v>
      </c>
      <c r="AG1557">
        <f t="shared" si="396"/>
        <v>1.035846401276916E-3</v>
      </c>
      <c r="AH1557" t="e">
        <f t="shared" si="397"/>
        <v>#VALUE!</v>
      </c>
      <c r="AI1557">
        <f t="shared" si="398"/>
        <v>1556</v>
      </c>
    </row>
    <row r="1558" spans="1:35" x14ac:dyDescent="0.3">
      <c r="A1558" t="s">
        <v>4987</v>
      </c>
      <c r="B1558">
        <v>4.5</v>
      </c>
      <c r="C1558">
        <v>7457</v>
      </c>
      <c r="D1558" t="s">
        <v>53</v>
      </c>
      <c r="E1558" t="s">
        <v>3280</v>
      </c>
      <c r="F1558" t="s">
        <v>22</v>
      </c>
      <c r="G1558">
        <v>0</v>
      </c>
      <c r="H1558" t="s">
        <v>23</v>
      </c>
      <c r="I1558" t="s">
        <v>312</v>
      </c>
      <c r="J1558" t="s">
        <v>13312</v>
      </c>
      <c r="K1558" t="s">
        <v>4988</v>
      </c>
      <c r="L1558" t="s">
        <v>33</v>
      </c>
      <c r="M1558">
        <f t="shared" si="384"/>
        <v>0</v>
      </c>
      <c r="N1558" t="str">
        <f t="shared" si="385"/>
        <v>13M</v>
      </c>
      <c r="O1558">
        <f t="shared" si="386"/>
        <v>1000000</v>
      </c>
      <c r="P1558" t="str">
        <f t="shared" si="387"/>
        <v>0</v>
      </c>
      <c r="Q1558" s="1" t="e">
        <f t="shared" si="388"/>
        <v>#VALUE!</v>
      </c>
      <c r="R1558">
        <f t="shared" si="389"/>
        <v>1000000</v>
      </c>
      <c r="S1558">
        <v>0</v>
      </c>
      <c r="T1558" s="4">
        <v>1000000000</v>
      </c>
      <c r="U1558">
        <f t="shared" si="399"/>
        <v>1E-3</v>
      </c>
      <c r="V1558">
        <f t="shared" si="390"/>
        <v>0.01</v>
      </c>
      <c r="W1558">
        <f t="shared" si="391"/>
        <v>9</v>
      </c>
      <c r="X1558" s="5" t="e">
        <f t="shared" si="392"/>
        <v>#VALUE!</v>
      </c>
      <c r="Z1558">
        <v>40319</v>
      </c>
      <c r="AA1558">
        <v>43320</v>
      </c>
      <c r="AB1558" t="e">
        <f t="shared" si="393"/>
        <v>#VALUE!</v>
      </c>
      <c r="AC1558" t="e">
        <f t="shared" si="394"/>
        <v>#VALUE!</v>
      </c>
      <c r="AD1558">
        <v>0</v>
      </c>
      <c r="AE1558">
        <v>78158306</v>
      </c>
      <c r="AF1558">
        <f t="shared" si="395"/>
        <v>9.5408925572158635E-5</v>
      </c>
      <c r="AG1558">
        <f t="shared" si="396"/>
        <v>9.5408925572158635E-4</v>
      </c>
      <c r="AH1558" t="e">
        <f t="shared" si="397"/>
        <v>#VALUE!</v>
      </c>
      <c r="AI1558">
        <f t="shared" si="398"/>
        <v>1557</v>
      </c>
    </row>
    <row r="1559" spans="1:35" x14ac:dyDescent="0.3">
      <c r="A1559" t="s">
        <v>4118</v>
      </c>
      <c r="B1559">
        <v>4.5</v>
      </c>
      <c r="C1559">
        <v>28030</v>
      </c>
      <c r="D1559" t="s">
        <v>1309</v>
      </c>
      <c r="E1559" t="s">
        <v>3280</v>
      </c>
      <c r="F1559" t="s">
        <v>22</v>
      </c>
      <c r="G1559">
        <v>0</v>
      </c>
      <c r="H1559" t="s">
        <v>26</v>
      </c>
      <c r="I1559" t="s">
        <v>40</v>
      </c>
      <c r="J1559" t="s">
        <v>13316</v>
      </c>
      <c r="K1559" t="s">
        <v>908</v>
      </c>
      <c r="L1559" t="s">
        <v>33</v>
      </c>
      <c r="M1559">
        <f t="shared" si="384"/>
        <v>0</v>
      </c>
      <c r="N1559" t="str">
        <f t="shared" si="385"/>
        <v>9.0M</v>
      </c>
      <c r="O1559">
        <f t="shared" si="386"/>
        <v>1000000</v>
      </c>
      <c r="P1559" t="str">
        <f t="shared" si="387"/>
        <v>0</v>
      </c>
      <c r="Q1559" s="1" t="e">
        <f t="shared" si="388"/>
        <v>#VALUE!</v>
      </c>
      <c r="R1559">
        <f t="shared" si="389"/>
        <v>1000000</v>
      </c>
      <c r="S1559">
        <v>0</v>
      </c>
      <c r="T1559" s="4">
        <v>1000000000</v>
      </c>
      <c r="U1559">
        <f t="shared" si="399"/>
        <v>1E-3</v>
      </c>
      <c r="V1559">
        <f t="shared" si="390"/>
        <v>0.01</v>
      </c>
      <c r="W1559">
        <f t="shared" si="391"/>
        <v>9</v>
      </c>
      <c r="X1559" s="5" t="e">
        <f t="shared" si="392"/>
        <v>#VALUE!</v>
      </c>
      <c r="Z1559">
        <v>40319</v>
      </c>
      <c r="AA1559">
        <v>43320</v>
      </c>
      <c r="AB1559" t="e">
        <f t="shared" si="393"/>
        <v>#VALUE!</v>
      </c>
      <c r="AC1559" t="e">
        <f t="shared" si="394"/>
        <v>#VALUE!</v>
      </c>
      <c r="AD1559">
        <v>0</v>
      </c>
      <c r="AE1559">
        <v>78158306</v>
      </c>
      <c r="AF1559">
        <f t="shared" si="395"/>
        <v>3.5863110953300342E-4</v>
      </c>
      <c r="AG1559">
        <f t="shared" si="396"/>
        <v>3.5863110953300342E-3</v>
      </c>
      <c r="AH1559" t="e">
        <f t="shared" si="397"/>
        <v>#VALUE!</v>
      </c>
      <c r="AI1559">
        <f t="shared" si="398"/>
        <v>1558</v>
      </c>
    </row>
    <row r="1560" spans="1:35" x14ac:dyDescent="0.3">
      <c r="A1560" t="s">
        <v>3291</v>
      </c>
      <c r="B1560">
        <v>4.5</v>
      </c>
      <c r="C1560">
        <v>234971</v>
      </c>
      <c r="D1560" t="s">
        <v>2472</v>
      </c>
      <c r="E1560" t="s">
        <v>3280</v>
      </c>
      <c r="F1560" t="s">
        <v>22</v>
      </c>
      <c r="G1560">
        <v>0</v>
      </c>
      <c r="H1560" t="s">
        <v>26</v>
      </c>
      <c r="I1560" t="s">
        <v>312</v>
      </c>
      <c r="J1560" t="s">
        <v>13332</v>
      </c>
      <c r="K1560" t="s">
        <v>3292</v>
      </c>
      <c r="L1560" t="s">
        <v>56</v>
      </c>
      <c r="M1560">
        <f t="shared" si="384"/>
        <v>0</v>
      </c>
      <c r="N1560" t="str">
        <f t="shared" si="385"/>
        <v>81M</v>
      </c>
      <c r="O1560">
        <f t="shared" si="386"/>
        <v>1000000</v>
      </c>
      <c r="P1560" t="str">
        <f t="shared" si="387"/>
        <v>0</v>
      </c>
      <c r="Q1560" s="1" t="e">
        <f t="shared" si="388"/>
        <v>#VALUE!</v>
      </c>
      <c r="R1560">
        <f t="shared" si="389"/>
        <v>1000000</v>
      </c>
      <c r="S1560">
        <v>0</v>
      </c>
      <c r="T1560" s="4">
        <v>1000000000</v>
      </c>
      <c r="U1560">
        <f t="shared" si="399"/>
        <v>1E-3</v>
      </c>
      <c r="V1560">
        <f t="shared" si="390"/>
        <v>0.01</v>
      </c>
      <c r="W1560">
        <f t="shared" si="391"/>
        <v>9</v>
      </c>
      <c r="X1560" s="5" t="e">
        <f t="shared" si="392"/>
        <v>#VALUE!</v>
      </c>
      <c r="Z1560">
        <v>40319</v>
      </c>
      <c r="AA1560">
        <v>43320</v>
      </c>
      <c r="AB1560" t="e">
        <f t="shared" si="393"/>
        <v>#VALUE!</v>
      </c>
      <c r="AC1560" t="e">
        <f t="shared" si="394"/>
        <v>#VALUE!</v>
      </c>
      <c r="AD1560">
        <v>0</v>
      </c>
      <c r="AE1560">
        <v>78158306</v>
      </c>
      <c r="AF1560">
        <f t="shared" si="395"/>
        <v>3.0063471437060062E-3</v>
      </c>
      <c r="AG1560">
        <f t="shared" si="396"/>
        <v>3.0063471437060063E-2</v>
      </c>
      <c r="AH1560" t="e">
        <f t="shared" si="397"/>
        <v>#VALUE!</v>
      </c>
      <c r="AI1560">
        <f t="shared" si="398"/>
        <v>1559</v>
      </c>
    </row>
    <row r="1561" spans="1:35" x14ac:dyDescent="0.3">
      <c r="A1561" t="s">
        <v>637</v>
      </c>
      <c r="B1561">
        <v>4.2</v>
      </c>
      <c r="C1561">
        <v>1042170</v>
      </c>
      <c r="D1561" t="s">
        <v>20</v>
      </c>
      <c r="E1561" t="s">
        <v>470</v>
      </c>
      <c r="F1561" t="s">
        <v>22</v>
      </c>
      <c r="G1561">
        <v>0</v>
      </c>
      <c r="H1561" t="s">
        <v>26</v>
      </c>
      <c r="I1561" t="s">
        <v>27</v>
      </c>
      <c r="J1561" t="s">
        <v>13353</v>
      </c>
      <c r="K1561" t="s">
        <v>20</v>
      </c>
      <c r="L1561" t="s">
        <v>20</v>
      </c>
      <c r="M1561">
        <f t="shared" si="384"/>
        <v>0</v>
      </c>
      <c r="N1561" t="str">
        <f t="shared" si="385"/>
        <v>N/A</v>
      </c>
      <c r="O1561">
        <f t="shared" si="386"/>
        <v>50000000</v>
      </c>
      <c r="P1561" t="str">
        <f t="shared" si="387"/>
        <v>0</v>
      </c>
      <c r="Q1561" s="1" t="e">
        <f t="shared" si="388"/>
        <v>#VALUE!</v>
      </c>
      <c r="R1561">
        <f t="shared" si="389"/>
        <v>50000000</v>
      </c>
      <c r="S1561">
        <v>0</v>
      </c>
      <c r="T1561" s="4">
        <v>1000000000</v>
      </c>
      <c r="U1561">
        <f t="shared" si="399"/>
        <v>0.05</v>
      </c>
      <c r="V1561">
        <f t="shared" si="390"/>
        <v>0.5</v>
      </c>
      <c r="W1561">
        <f t="shared" si="391"/>
        <v>8.4</v>
      </c>
      <c r="X1561" s="5" t="e">
        <f t="shared" si="392"/>
        <v>#VALUE!</v>
      </c>
      <c r="Z1561">
        <v>40319</v>
      </c>
      <c r="AA1561">
        <v>43320</v>
      </c>
      <c r="AB1561" t="e">
        <f t="shared" si="393"/>
        <v>#VALUE!</v>
      </c>
      <c r="AC1561" t="e">
        <f t="shared" si="394"/>
        <v>#VALUE!</v>
      </c>
      <c r="AD1561">
        <v>0</v>
      </c>
      <c r="AE1561">
        <v>78158306</v>
      </c>
      <c r="AF1561">
        <f t="shared" si="395"/>
        <v>1.3334091452800935E-2</v>
      </c>
      <c r="AG1561">
        <f t="shared" si="396"/>
        <v>0.13334091452800934</v>
      </c>
      <c r="AH1561" t="e">
        <f t="shared" si="397"/>
        <v>#VALUE!</v>
      </c>
      <c r="AI1561">
        <f t="shared" si="398"/>
        <v>1560</v>
      </c>
    </row>
    <row r="1562" spans="1:35" x14ac:dyDescent="0.3">
      <c r="A1562" t="s">
        <v>3676</v>
      </c>
      <c r="B1562">
        <v>4.5</v>
      </c>
      <c r="C1562">
        <v>50679</v>
      </c>
      <c r="D1562" t="s">
        <v>804</v>
      </c>
      <c r="E1562" t="s">
        <v>3280</v>
      </c>
      <c r="F1562" t="s">
        <v>22</v>
      </c>
      <c r="G1562">
        <v>0</v>
      </c>
      <c r="H1562" t="s">
        <v>26</v>
      </c>
      <c r="I1562" t="s">
        <v>102</v>
      </c>
      <c r="J1562" t="s">
        <v>13314</v>
      </c>
      <c r="K1562" t="s">
        <v>1826</v>
      </c>
      <c r="L1562" t="s">
        <v>56</v>
      </c>
      <c r="M1562">
        <f t="shared" si="384"/>
        <v>0</v>
      </c>
      <c r="N1562" t="str">
        <f t="shared" si="385"/>
        <v>38M</v>
      </c>
      <c r="O1562">
        <f t="shared" si="386"/>
        <v>1000000</v>
      </c>
      <c r="P1562" t="str">
        <f t="shared" si="387"/>
        <v>0</v>
      </c>
      <c r="Q1562" s="1" t="e">
        <f t="shared" si="388"/>
        <v>#VALUE!</v>
      </c>
      <c r="R1562">
        <f t="shared" si="389"/>
        <v>1000000</v>
      </c>
      <c r="S1562">
        <v>0</v>
      </c>
      <c r="T1562" s="4">
        <v>1000000000</v>
      </c>
      <c r="U1562">
        <f t="shared" si="399"/>
        <v>1E-3</v>
      </c>
      <c r="V1562">
        <f t="shared" si="390"/>
        <v>0.01</v>
      </c>
      <c r="W1562">
        <f t="shared" si="391"/>
        <v>9</v>
      </c>
      <c r="X1562" s="5" t="e">
        <f t="shared" si="392"/>
        <v>#VALUE!</v>
      </c>
      <c r="Z1562">
        <v>40319</v>
      </c>
      <c r="AA1562">
        <v>43320</v>
      </c>
      <c r="AB1562" t="e">
        <f t="shared" si="393"/>
        <v>#VALUE!</v>
      </c>
      <c r="AC1562" t="e">
        <f t="shared" si="394"/>
        <v>#VALUE!</v>
      </c>
      <c r="AD1562">
        <v>0</v>
      </c>
      <c r="AE1562">
        <v>78158306</v>
      </c>
      <c r="AF1562">
        <f t="shared" si="395"/>
        <v>6.4841476989022768E-4</v>
      </c>
      <c r="AG1562">
        <f t="shared" si="396"/>
        <v>6.4841476989022772E-3</v>
      </c>
      <c r="AH1562" t="e">
        <f t="shared" si="397"/>
        <v>#VALUE!</v>
      </c>
      <c r="AI1562">
        <f t="shared" si="398"/>
        <v>1561</v>
      </c>
    </row>
    <row r="1563" spans="1:35" x14ac:dyDescent="0.3">
      <c r="A1563" t="s">
        <v>693</v>
      </c>
      <c r="B1563">
        <v>4.2</v>
      </c>
      <c r="C1563">
        <v>828489</v>
      </c>
      <c r="D1563" t="s">
        <v>20</v>
      </c>
      <c r="E1563" t="s">
        <v>470</v>
      </c>
      <c r="F1563" t="s">
        <v>22</v>
      </c>
      <c r="G1563">
        <v>0</v>
      </c>
      <c r="H1563" t="s">
        <v>26</v>
      </c>
      <c r="I1563" t="s">
        <v>694</v>
      </c>
      <c r="J1563" t="s">
        <v>13321</v>
      </c>
      <c r="K1563" t="s">
        <v>20</v>
      </c>
      <c r="L1563" t="s">
        <v>20</v>
      </c>
      <c r="M1563">
        <f t="shared" si="384"/>
        <v>0</v>
      </c>
      <c r="N1563" t="str">
        <f t="shared" si="385"/>
        <v>N/A</v>
      </c>
      <c r="O1563">
        <f t="shared" si="386"/>
        <v>50000000</v>
      </c>
      <c r="P1563" t="str">
        <f t="shared" si="387"/>
        <v>0</v>
      </c>
      <c r="Q1563" s="1" t="e">
        <f t="shared" si="388"/>
        <v>#VALUE!</v>
      </c>
      <c r="R1563">
        <f t="shared" si="389"/>
        <v>50000000</v>
      </c>
      <c r="S1563">
        <v>0</v>
      </c>
      <c r="T1563" s="4">
        <v>1000000000</v>
      </c>
      <c r="U1563">
        <f t="shared" si="399"/>
        <v>0.05</v>
      </c>
      <c r="V1563">
        <f t="shared" si="390"/>
        <v>0.5</v>
      </c>
      <c r="W1563">
        <f t="shared" si="391"/>
        <v>8.4</v>
      </c>
      <c r="X1563" s="5" t="e">
        <f t="shared" si="392"/>
        <v>#VALUE!</v>
      </c>
      <c r="Z1563">
        <v>40319</v>
      </c>
      <c r="AA1563">
        <v>43320</v>
      </c>
      <c r="AB1563" t="e">
        <f t="shared" si="393"/>
        <v>#VALUE!</v>
      </c>
      <c r="AC1563" t="e">
        <f t="shared" si="394"/>
        <v>#VALUE!</v>
      </c>
      <c r="AD1563">
        <v>0</v>
      </c>
      <c r="AE1563">
        <v>78158306</v>
      </c>
      <c r="AF1563">
        <f t="shared" si="395"/>
        <v>1.0600140182157991E-2</v>
      </c>
      <c r="AG1563">
        <f t="shared" si="396"/>
        <v>0.10600140182157991</v>
      </c>
      <c r="AH1563" t="e">
        <f t="shared" si="397"/>
        <v>#VALUE!</v>
      </c>
      <c r="AI1563">
        <f t="shared" si="398"/>
        <v>1562</v>
      </c>
    </row>
    <row r="1564" spans="1:35" x14ac:dyDescent="0.3">
      <c r="A1564" t="s">
        <v>5316</v>
      </c>
      <c r="B1564">
        <v>4.5</v>
      </c>
      <c r="C1564">
        <v>32014</v>
      </c>
      <c r="D1564" t="s">
        <v>681</v>
      </c>
      <c r="E1564" t="s">
        <v>5276</v>
      </c>
      <c r="F1564" t="s">
        <v>22</v>
      </c>
      <c r="G1564">
        <v>0</v>
      </c>
      <c r="H1564" t="s">
        <v>26</v>
      </c>
      <c r="I1564" t="s">
        <v>182</v>
      </c>
      <c r="J1564" t="s">
        <v>13312</v>
      </c>
      <c r="K1564" t="s">
        <v>20</v>
      </c>
      <c r="L1564" t="s">
        <v>20</v>
      </c>
      <c r="M1564">
        <f t="shared" si="384"/>
        <v>0</v>
      </c>
      <c r="N1564" t="str">
        <f t="shared" si="385"/>
        <v>18M</v>
      </c>
      <c r="O1564">
        <f t="shared" si="386"/>
        <v>500000</v>
      </c>
      <c r="P1564" t="str">
        <f t="shared" si="387"/>
        <v>0</v>
      </c>
      <c r="Q1564" s="1" t="e">
        <f t="shared" si="388"/>
        <v>#VALUE!</v>
      </c>
      <c r="R1564">
        <f t="shared" si="389"/>
        <v>500000</v>
      </c>
      <c r="S1564">
        <v>0</v>
      </c>
      <c r="T1564" s="4">
        <v>1000000000</v>
      </c>
      <c r="U1564">
        <f t="shared" si="399"/>
        <v>5.0000000000000001E-4</v>
      </c>
      <c r="V1564">
        <f t="shared" si="390"/>
        <v>5.0000000000000001E-3</v>
      </c>
      <c r="W1564">
        <f t="shared" si="391"/>
        <v>9</v>
      </c>
      <c r="X1564" s="5" t="e">
        <f t="shared" si="392"/>
        <v>#VALUE!</v>
      </c>
      <c r="Z1564">
        <v>40319</v>
      </c>
      <c r="AA1564">
        <v>43320</v>
      </c>
      <c r="AB1564" t="e">
        <f t="shared" si="393"/>
        <v>#VALUE!</v>
      </c>
      <c r="AC1564" t="e">
        <f t="shared" si="394"/>
        <v>#VALUE!</v>
      </c>
      <c r="AD1564">
        <v>0</v>
      </c>
      <c r="AE1564">
        <v>78158306</v>
      </c>
      <c r="AF1564">
        <f t="shared" si="395"/>
        <v>4.096045786867489E-4</v>
      </c>
      <c r="AG1564">
        <f t="shared" si="396"/>
        <v>4.0960457868674891E-3</v>
      </c>
      <c r="AH1564" t="e">
        <f t="shared" si="397"/>
        <v>#VALUE!</v>
      </c>
      <c r="AI1564">
        <f t="shared" si="398"/>
        <v>1563</v>
      </c>
    </row>
    <row r="1565" spans="1:35" x14ac:dyDescent="0.3">
      <c r="A1565" t="s">
        <v>5635</v>
      </c>
      <c r="B1565">
        <v>4.5999999999999996</v>
      </c>
      <c r="C1565">
        <v>5420</v>
      </c>
      <c r="D1565" t="s">
        <v>573</v>
      </c>
      <c r="E1565" t="s">
        <v>5276</v>
      </c>
      <c r="F1565" t="s">
        <v>22</v>
      </c>
      <c r="G1565">
        <v>0</v>
      </c>
      <c r="H1565" t="s">
        <v>26</v>
      </c>
      <c r="I1565" t="s">
        <v>102</v>
      </c>
      <c r="J1565" t="s">
        <v>13333</v>
      </c>
      <c r="K1565" t="s">
        <v>5636</v>
      </c>
      <c r="L1565" t="s">
        <v>33</v>
      </c>
      <c r="M1565">
        <f t="shared" si="384"/>
        <v>0</v>
      </c>
      <c r="N1565" t="str">
        <f t="shared" si="385"/>
        <v>21M</v>
      </c>
      <c r="O1565">
        <f t="shared" si="386"/>
        <v>500000</v>
      </c>
      <c r="P1565" t="str">
        <f t="shared" si="387"/>
        <v>0</v>
      </c>
      <c r="Q1565" s="1" t="e">
        <f t="shared" si="388"/>
        <v>#VALUE!</v>
      </c>
      <c r="R1565">
        <f t="shared" si="389"/>
        <v>500000</v>
      </c>
      <c r="S1565">
        <v>0</v>
      </c>
      <c r="T1565" s="4">
        <v>1000000000</v>
      </c>
      <c r="U1565">
        <f t="shared" si="399"/>
        <v>5.0000000000000001E-4</v>
      </c>
      <c r="V1565">
        <f t="shared" si="390"/>
        <v>5.0000000000000001E-3</v>
      </c>
      <c r="W1565">
        <f t="shared" si="391"/>
        <v>9.1999999999999993</v>
      </c>
      <c r="X1565" s="5" t="e">
        <f t="shared" si="392"/>
        <v>#VALUE!</v>
      </c>
      <c r="Z1565">
        <v>40319</v>
      </c>
      <c r="AA1565">
        <v>43320</v>
      </c>
      <c r="AB1565" t="e">
        <f t="shared" si="393"/>
        <v>#VALUE!</v>
      </c>
      <c r="AC1565" t="e">
        <f t="shared" si="394"/>
        <v>#VALUE!</v>
      </c>
      <c r="AD1565">
        <v>0</v>
      </c>
      <c r="AE1565">
        <v>78158306</v>
      </c>
      <c r="AF1565">
        <f t="shared" si="395"/>
        <v>6.9346436449121605E-5</v>
      </c>
      <c r="AG1565">
        <f t="shared" si="396"/>
        <v>6.9346436449121605E-4</v>
      </c>
      <c r="AH1565" t="e">
        <f t="shared" si="397"/>
        <v>#VALUE!</v>
      </c>
      <c r="AI1565">
        <f t="shared" si="398"/>
        <v>1564</v>
      </c>
    </row>
    <row r="1566" spans="1:35" x14ac:dyDescent="0.3">
      <c r="A1566" t="s">
        <v>5935</v>
      </c>
      <c r="B1566">
        <v>4.5</v>
      </c>
      <c r="C1566">
        <v>806</v>
      </c>
      <c r="D1566" t="s">
        <v>89</v>
      </c>
      <c r="E1566" t="s">
        <v>5276</v>
      </c>
      <c r="F1566" t="s">
        <v>22</v>
      </c>
      <c r="G1566">
        <v>0</v>
      </c>
      <c r="H1566" t="s">
        <v>26</v>
      </c>
      <c r="I1566" t="s">
        <v>1051</v>
      </c>
      <c r="J1566" t="s">
        <v>13321</v>
      </c>
      <c r="K1566">
        <v>4.2</v>
      </c>
      <c r="L1566" t="s">
        <v>119</v>
      </c>
      <c r="M1566">
        <f t="shared" si="384"/>
        <v>0</v>
      </c>
      <c r="N1566" t="str">
        <f t="shared" si="385"/>
        <v>11M</v>
      </c>
      <c r="O1566">
        <f t="shared" si="386"/>
        <v>500000</v>
      </c>
      <c r="P1566" t="str">
        <f t="shared" si="387"/>
        <v>0</v>
      </c>
      <c r="Q1566" s="1" t="e">
        <f t="shared" si="388"/>
        <v>#VALUE!</v>
      </c>
      <c r="R1566">
        <f t="shared" si="389"/>
        <v>500000</v>
      </c>
      <c r="S1566">
        <v>0</v>
      </c>
      <c r="T1566" s="4">
        <v>1000000000</v>
      </c>
      <c r="U1566">
        <f t="shared" si="399"/>
        <v>5.0000000000000001E-4</v>
      </c>
      <c r="V1566">
        <f t="shared" si="390"/>
        <v>5.0000000000000001E-3</v>
      </c>
      <c r="W1566">
        <f t="shared" si="391"/>
        <v>9</v>
      </c>
      <c r="X1566" s="5" t="e">
        <f t="shared" si="392"/>
        <v>#VALUE!</v>
      </c>
      <c r="Z1566">
        <v>40319</v>
      </c>
      <c r="AA1566">
        <v>43320</v>
      </c>
      <c r="AB1566" t="e">
        <f t="shared" si="393"/>
        <v>#VALUE!</v>
      </c>
      <c r="AC1566" t="e">
        <f t="shared" si="394"/>
        <v>#VALUE!</v>
      </c>
      <c r="AD1566">
        <v>0</v>
      </c>
      <c r="AE1566">
        <v>78158306</v>
      </c>
      <c r="AF1566">
        <f t="shared" si="395"/>
        <v>1.0312403649076018E-5</v>
      </c>
      <c r="AG1566">
        <f t="shared" si="396"/>
        <v>1.0312403649076017E-4</v>
      </c>
      <c r="AH1566" t="e">
        <f t="shared" si="397"/>
        <v>#VALUE!</v>
      </c>
      <c r="AI1566">
        <f t="shared" si="398"/>
        <v>1565</v>
      </c>
    </row>
    <row r="1567" spans="1:35" x14ac:dyDescent="0.3">
      <c r="A1567" t="s">
        <v>2429</v>
      </c>
      <c r="B1567">
        <v>4.5</v>
      </c>
      <c r="C1567">
        <v>273283</v>
      </c>
      <c r="D1567" t="s">
        <v>492</v>
      </c>
      <c r="E1567" t="s">
        <v>2379</v>
      </c>
      <c r="F1567" t="s">
        <v>22</v>
      </c>
      <c r="G1567">
        <v>0</v>
      </c>
      <c r="H1567" t="s">
        <v>26</v>
      </c>
      <c r="I1567" t="s">
        <v>40</v>
      </c>
      <c r="J1567" t="s">
        <v>13328</v>
      </c>
      <c r="K1567" t="s">
        <v>338</v>
      </c>
      <c r="L1567" t="s">
        <v>119</v>
      </c>
      <c r="M1567">
        <f t="shared" si="384"/>
        <v>0</v>
      </c>
      <c r="N1567" t="str">
        <f t="shared" si="385"/>
        <v>22M</v>
      </c>
      <c r="O1567">
        <f t="shared" si="386"/>
        <v>5000000</v>
      </c>
      <c r="P1567" t="str">
        <f t="shared" si="387"/>
        <v>0</v>
      </c>
      <c r="Q1567" s="1" t="e">
        <f t="shared" si="388"/>
        <v>#VALUE!</v>
      </c>
      <c r="R1567">
        <f t="shared" si="389"/>
        <v>5000000</v>
      </c>
      <c r="S1567">
        <v>0</v>
      </c>
      <c r="T1567" s="4">
        <v>1000000000</v>
      </c>
      <c r="U1567">
        <f t="shared" si="399"/>
        <v>5.0000000000000001E-3</v>
      </c>
      <c r="V1567">
        <f t="shared" si="390"/>
        <v>0.05</v>
      </c>
      <c r="W1567">
        <f t="shared" si="391"/>
        <v>9</v>
      </c>
      <c r="X1567" s="5" t="e">
        <f t="shared" si="392"/>
        <v>#VALUE!</v>
      </c>
      <c r="Z1567">
        <v>40319</v>
      </c>
      <c r="AA1567">
        <v>43320</v>
      </c>
      <c r="AB1567" t="e">
        <f t="shared" si="393"/>
        <v>#VALUE!</v>
      </c>
      <c r="AC1567" t="e">
        <f t="shared" si="394"/>
        <v>#VALUE!</v>
      </c>
      <c r="AD1567">
        <v>0</v>
      </c>
      <c r="AE1567">
        <v>78158306</v>
      </c>
      <c r="AF1567">
        <f t="shared" si="395"/>
        <v>3.4965317697648155E-3</v>
      </c>
      <c r="AG1567">
        <f t="shared" si="396"/>
        <v>3.4965317697648157E-2</v>
      </c>
      <c r="AH1567" t="e">
        <f t="shared" si="397"/>
        <v>#VALUE!</v>
      </c>
      <c r="AI1567">
        <f t="shared" si="398"/>
        <v>1566</v>
      </c>
    </row>
    <row r="1568" spans="1:35" x14ac:dyDescent="0.3">
      <c r="A1568" t="s">
        <v>2297</v>
      </c>
      <c r="B1568">
        <v>4.5</v>
      </c>
      <c r="C1568">
        <v>38297</v>
      </c>
      <c r="D1568" t="s">
        <v>1709</v>
      </c>
      <c r="E1568" t="s">
        <v>839</v>
      </c>
      <c r="F1568" t="s">
        <v>22</v>
      </c>
      <c r="G1568">
        <v>0</v>
      </c>
      <c r="H1568" t="s">
        <v>26</v>
      </c>
      <c r="I1568" t="s">
        <v>31</v>
      </c>
      <c r="J1568" t="s">
        <v>13322</v>
      </c>
      <c r="K1568" t="s">
        <v>2214</v>
      </c>
      <c r="L1568" t="s">
        <v>119</v>
      </c>
      <c r="M1568">
        <f t="shared" si="384"/>
        <v>0</v>
      </c>
      <c r="N1568" t="str">
        <f t="shared" si="385"/>
        <v>6.4M</v>
      </c>
      <c r="O1568">
        <f t="shared" si="386"/>
        <v>10000000</v>
      </c>
      <c r="P1568" t="str">
        <f t="shared" si="387"/>
        <v>0</v>
      </c>
      <c r="Q1568" s="1" t="e">
        <f t="shared" si="388"/>
        <v>#VALUE!</v>
      </c>
      <c r="R1568">
        <f t="shared" si="389"/>
        <v>10000000</v>
      </c>
      <c r="S1568">
        <v>0</v>
      </c>
      <c r="T1568" s="4">
        <v>1000000000</v>
      </c>
      <c r="U1568">
        <f t="shared" si="399"/>
        <v>0.01</v>
      </c>
      <c r="V1568">
        <f t="shared" si="390"/>
        <v>0.1</v>
      </c>
      <c r="W1568">
        <f t="shared" si="391"/>
        <v>9</v>
      </c>
      <c r="X1568" s="5" t="e">
        <f t="shared" si="392"/>
        <v>#VALUE!</v>
      </c>
      <c r="Z1568">
        <v>40319</v>
      </c>
      <c r="AA1568">
        <v>43320</v>
      </c>
      <c r="AB1568" t="e">
        <f t="shared" si="393"/>
        <v>#VALUE!</v>
      </c>
      <c r="AC1568" t="e">
        <f t="shared" si="394"/>
        <v>#VALUE!</v>
      </c>
      <c r="AD1568">
        <v>0</v>
      </c>
      <c r="AE1568">
        <v>78158306</v>
      </c>
      <c r="AF1568">
        <f t="shared" si="395"/>
        <v>4.8999270787675468E-4</v>
      </c>
      <c r="AG1568">
        <f t="shared" si="396"/>
        <v>4.8999270787675464E-3</v>
      </c>
      <c r="AH1568" t="e">
        <f t="shared" si="397"/>
        <v>#VALUE!</v>
      </c>
      <c r="AI1568">
        <f t="shared" si="398"/>
        <v>1567</v>
      </c>
    </row>
    <row r="1569" spans="1:35" x14ac:dyDescent="0.3">
      <c r="A1569" t="s">
        <v>3874</v>
      </c>
      <c r="B1569">
        <v>4.5</v>
      </c>
      <c r="C1569">
        <v>37937</v>
      </c>
      <c r="D1569" t="s">
        <v>399</v>
      </c>
      <c r="E1569" t="s">
        <v>3280</v>
      </c>
      <c r="F1569" t="s">
        <v>22</v>
      </c>
      <c r="G1569">
        <v>0</v>
      </c>
      <c r="H1569" t="s">
        <v>26</v>
      </c>
      <c r="I1569" t="s">
        <v>171</v>
      </c>
      <c r="J1569" t="s">
        <v>13314</v>
      </c>
      <c r="K1569" t="s">
        <v>3839</v>
      </c>
      <c r="L1569" t="s">
        <v>119</v>
      </c>
      <c r="M1569">
        <f t="shared" si="384"/>
        <v>0</v>
      </c>
      <c r="N1569" t="str">
        <f t="shared" si="385"/>
        <v>25M</v>
      </c>
      <c r="O1569">
        <f t="shared" si="386"/>
        <v>1000000</v>
      </c>
      <c r="P1569" t="str">
        <f t="shared" si="387"/>
        <v>0</v>
      </c>
      <c r="Q1569" s="1" t="e">
        <f t="shared" si="388"/>
        <v>#VALUE!</v>
      </c>
      <c r="R1569">
        <f t="shared" si="389"/>
        <v>1000000</v>
      </c>
      <c r="S1569">
        <v>0</v>
      </c>
      <c r="T1569" s="4">
        <v>1000000000</v>
      </c>
      <c r="U1569">
        <f t="shared" si="399"/>
        <v>1E-3</v>
      </c>
      <c r="V1569">
        <f t="shared" si="390"/>
        <v>0.01</v>
      </c>
      <c r="W1569">
        <f t="shared" si="391"/>
        <v>9</v>
      </c>
      <c r="X1569" s="5" t="e">
        <f t="shared" si="392"/>
        <v>#VALUE!</v>
      </c>
      <c r="Z1569">
        <v>40319</v>
      </c>
      <c r="AA1569">
        <v>43320</v>
      </c>
      <c r="AB1569" t="e">
        <f t="shared" si="393"/>
        <v>#VALUE!</v>
      </c>
      <c r="AC1569" t="e">
        <f t="shared" si="394"/>
        <v>#VALUE!</v>
      </c>
      <c r="AD1569">
        <v>0</v>
      </c>
      <c r="AE1569">
        <v>78158306</v>
      </c>
      <c r="AF1569">
        <f t="shared" si="395"/>
        <v>4.8538667150744029E-4</v>
      </c>
      <c r="AG1569">
        <f t="shared" si="396"/>
        <v>4.8538667150744026E-3</v>
      </c>
      <c r="AH1569" t="e">
        <f t="shared" si="397"/>
        <v>#VALUE!</v>
      </c>
      <c r="AI1569">
        <f t="shared" si="398"/>
        <v>1568</v>
      </c>
    </row>
    <row r="1570" spans="1:35" x14ac:dyDescent="0.3">
      <c r="A1570" t="s">
        <v>3566</v>
      </c>
      <c r="B1570">
        <v>4.5</v>
      </c>
      <c r="C1570">
        <v>63765</v>
      </c>
      <c r="D1570" t="s">
        <v>89</v>
      </c>
      <c r="E1570" t="s">
        <v>3280</v>
      </c>
      <c r="F1570" t="s">
        <v>22</v>
      </c>
      <c r="G1570">
        <v>0</v>
      </c>
      <c r="H1570" t="s">
        <v>72</v>
      </c>
      <c r="I1570" t="s">
        <v>24</v>
      </c>
      <c r="J1570" t="s">
        <v>13313</v>
      </c>
      <c r="K1570" t="s">
        <v>343</v>
      </c>
      <c r="L1570" t="s">
        <v>33</v>
      </c>
      <c r="M1570">
        <f t="shared" si="384"/>
        <v>0</v>
      </c>
      <c r="N1570" t="str">
        <f t="shared" si="385"/>
        <v>11M</v>
      </c>
      <c r="O1570">
        <f t="shared" si="386"/>
        <v>1000000</v>
      </c>
      <c r="P1570" t="str">
        <f t="shared" si="387"/>
        <v>0</v>
      </c>
      <c r="Q1570" s="1" t="e">
        <f t="shared" si="388"/>
        <v>#VALUE!</v>
      </c>
      <c r="R1570">
        <f t="shared" si="389"/>
        <v>1000000</v>
      </c>
      <c r="S1570">
        <v>0</v>
      </c>
      <c r="T1570" s="4">
        <v>1000000000</v>
      </c>
      <c r="U1570">
        <f t="shared" si="399"/>
        <v>1E-3</v>
      </c>
      <c r="V1570">
        <f t="shared" si="390"/>
        <v>0.01</v>
      </c>
      <c r="W1570">
        <f t="shared" si="391"/>
        <v>9</v>
      </c>
      <c r="X1570" s="5" t="e">
        <f t="shared" si="392"/>
        <v>#VALUE!</v>
      </c>
      <c r="Z1570">
        <v>40319</v>
      </c>
      <c r="AA1570">
        <v>43320</v>
      </c>
      <c r="AB1570" t="e">
        <f t="shared" si="393"/>
        <v>#VALUE!</v>
      </c>
      <c r="AC1570" t="e">
        <f t="shared" si="394"/>
        <v>#VALUE!</v>
      </c>
      <c r="AD1570">
        <v>0</v>
      </c>
      <c r="AE1570">
        <v>78158306</v>
      </c>
      <c r="AF1570">
        <f t="shared" si="395"/>
        <v>8.1584419191480428E-4</v>
      </c>
      <c r="AG1570">
        <f t="shared" si="396"/>
        <v>8.1584419191480431E-3</v>
      </c>
      <c r="AH1570" t="e">
        <f t="shared" si="397"/>
        <v>#VALUE!</v>
      </c>
      <c r="AI1570">
        <f t="shared" si="398"/>
        <v>1569</v>
      </c>
    </row>
    <row r="1571" spans="1:35" x14ac:dyDescent="0.3">
      <c r="A1571" t="s">
        <v>3912</v>
      </c>
      <c r="B1571">
        <v>4.5</v>
      </c>
      <c r="C1571">
        <v>36255</v>
      </c>
      <c r="D1571" t="s">
        <v>399</v>
      </c>
      <c r="E1571" t="s">
        <v>3280</v>
      </c>
      <c r="F1571" t="s">
        <v>22</v>
      </c>
      <c r="G1571">
        <v>0</v>
      </c>
      <c r="H1571" t="s">
        <v>26</v>
      </c>
      <c r="I1571" t="s">
        <v>117</v>
      </c>
      <c r="J1571" t="s">
        <v>13314</v>
      </c>
      <c r="K1571" t="s">
        <v>3913</v>
      </c>
      <c r="L1571" t="s">
        <v>33</v>
      </c>
      <c r="M1571">
        <f t="shared" si="384"/>
        <v>0</v>
      </c>
      <c r="N1571" t="str">
        <f t="shared" si="385"/>
        <v>25M</v>
      </c>
      <c r="O1571">
        <f t="shared" si="386"/>
        <v>1000000</v>
      </c>
      <c r="P1571" t="str">
        <f t="shared" si="387"/>
        <v>0</v>
      </c>
      <c r="Q1571" s="1" t="e">
        <f t="shared" si="388"/>
        <v>#VALUE!</v>
      </c>
      <c r="R1571">
        <f t="shared" si="389"/>
        <v>1000000</v>
      </c>
      <c r="S1571">
        <v>0</v>
      </c>
      <c r="T1571" s="4">
        <v>1000000000</v>
      </c>
      <c r="U1571">
        <f t="shared" si="399"/>
        <v>1E-3</v>
      </c>
      <c r="V1571">
        <f t="shared" si="390"/>
        <v>0.01</v>
      </c>
      <c r="W1571">
        <f t="shared" si="391"/>
        <v>9</v>
      </c>
      <c r="X1571" s="5" t="e">
        <f t="shared" si="392"/>
        <v>#VALUE!</v>
      </c>
      <c r="Z1571">
        <v>40319</v>
      </c>
      <c r="AA1571">
        <v>43320</v>
      </c>
      <c r="AB1571" t="e">
        <f t="shared" si="393"/>
        <v>#VALUE!</v>
      </c>
      <c r="AC1571" t="e">
        <f t="shared" si="394"/>
        <v>#VALUE!</v>
      </c>
      <c r="AD1571">
        <v>0</v>
      </c>
      <c r="AE1571">
        <v>78158306</v>
      </c>
      <c r="AF1571">
        <f t="shared" si="395"/>
        <v>4.6386624602636601E-4</v>
      </c>
      <c r="AG1571">
        <f t="shared" si="396"/>
        <v>4.6386624602636605E-3</v>
      </c>
      <c r="AH1571" t="e">
        <f t="shared" si="397"/>
        <v>#VALUE!</v>
      </c>
      <c r="AI1571">
        <f t="shared" si="398"/>
        <v>1570</v>
      </c>
    </row>
    <row r="1572" spans="1:35" x14ac:dyDescent="0.3">
      <c r="A1572" t="s">
        <v>3914</v>
      </c>
      <c r="B1572">
        <v>4.5</v>
      </c>
      <c r="C1572">
        <v>36255</v>
      </c>
      <c r="D1572" t="s">
        <v>399</v>
      </c>
      <c r="E1572" t="s">
        <v>3280</v>
      </c>
      <c r="F1572" t="s">
        <v>22</v>
      </c>
      <c r="G1572">
        <v>0</v>
      </c>
      <c r="H1572" t="s">
        <v>26</v>
      </c>
      <c r="I1572" t="s">
        <v>117</v>
      </c>
      <c r="J1572" t="s">
        <v>13314</v>
      </c>
      <c r="K1572" t="s">
        <v>3913</v>
      </c>
      <c r="L1572" t="s">
        <v>33</v>
      </c>
      <c r="M1572">
        <f t="shared" si="384"/>
        <v>0</v>
      </c>
      <c r="N1572" t="str">
        <f t="shared" si="385"/>
        <v>25M</v>
      </c>
      <c r="O1572">
        <f t="shared" si="386"/>
        <v>1000000</v>
      </c>
      <c r="P1572" t="str">
        <f t="shared" si="387"/>
        <v>0</v>
      </c>
      <c r="Q1572" s="1" t="e">
        <f t="shared" si="388"/>
        <v>#VALUE!</v>
      </c>
      <c r="R1572">
        <f t="shared" si="389"/>
        <v>1000000</v>
      </c>
      <c r="S1572">
        <v>0</v>
      </c>
      <c r="T1572" s="4">
        <v>1000000000</v>
      </c>
      <c r="U1572">
        <f t="shared" si="399"/>
        <v>1E-3</v>
      </c>
      <c r="V1572">
        <f t="shared" si="390"/>
        <v>0.01</v>
      </c>
      <c r="W1572">
        <f t="shared" si="391"/>
        <v>9</v>
      </c>
      <c r="X1572" s="5" t="e">
        <f t="shared" si="392"/>
        <v>#VALUE!</v>
      </c>
      <c r="Z1572">
        <v>40319</v>
      </c>
      <c r="AA1572">
        <v>43320</v>
      </c>
      <c r="AB1572" t="e">
        <f t="shared" si="393"/>
        <v>#VALUE!</v>
      </c>
      <c r="AC1572" t="e">
        <f t="shared" si="394"/>
        <v>#VALUE!</v>
      </c>
      <c r="AD1572">
        <v>0</v>
      </c>
      <c r="AE1572">
        <v>78158306</v>
      </c>
      <c r="AF1572">
        <f t="shared" si="395"/>
        <v>4.6386624602636601E-4</v>
      </c>
      <c r="AG1572">
        <f t="shared" si="396"/>
        <v>4.6386624602636605E-3</v>
      </c>
      <c r="AH1572" t="e">
        <f t="shared" si="397"/>
        <v>#VALUE!</v>
      </c>
      <c r="AI1572">
        <f t="shared" si="398"/>
        <v>1571</v>
      </c>
    </row>
    <row r="1573" spans="1:35" x14ac:dyDescent="0.3">
      <c r="A1573" t="s">
        <v>3992</v>
      </c>
      <c r="B1573">
        <v>4.5</v>
      </c>
      <c r="C1573">
        <v>32386</v>
      </c>
      <c r="D1573" t="s">
        <v>1089</v>
      </c>
      <c r="E1573" t="s">
        <v>3280</v>
      </c>
      <c r="F1573" t="s">
        <v>22</v>
      </c>
      <c r="G1573">
        <v>0</v>
      </c>
      <c r="H1573" t="s">
        <v>26</v>
      </c>
      <c r="I1573" t="s">
        <v>117</v>
      </c>
      <c r="J1573" t="s">
        <v>13314</v>
      </c>
      <c r="K1573" t="s">
        <v>1802</v>
      </c>
      <c r="L1573" t="s">
        <v>3993</v>
      </c>
      <c r="M1573">
        <f t="shared" si="384"/>
        <v>0</v>
      </c>
      <c r="N1573" t="str">
        <f t="shared" si="385"/>
        <v>19M</v>
      </c>
      <c r="O1573">
        <f t="shared" si="386"/>
        <v>1000000</v>
      </c>
      <c r="P1573" t="str">
        <f t="shared" si="387"/>
        <v>0</v>
      </c>
      <c r="Q1573" s="1" t="e">
        <f t="shared" si="388"/>
        <v>#VALUE!</v>
      </c>
      <c r="R1573">
        <f t="shared" si="389"/>
        <v>1000000</v>
      </c>
      <c r="S1573">
        <v>0</v>
      </c>
      <c r="T1573" s="4">
        <v>1000000000</v>
      </c>
      <c r="U1573">
        <f t="shared" si="399"/>
        <v>1E-3</v>
      </c>
      <c r="V1573">
        <f t="shared" si="390"/>
        <v>0.01</v>
      </c>
      <c r="W1573">
        <f t="shared" si="391"/>
        <v>9</v>
      </c>
      <c r="X1573" s="5" t="e">
        <f t="shared" si="392"/>
        <v>#VALUE!</v>
      </c>
      <c r="Z1573">
        <v>40319</v>
      </c>
      <c r="AA1573">
        <v>43320</v>
      </c>
      <c r="AB1573" t="e">
        <f t="shared" si="393"/>
        <v>#VALUE!</v>
      </c>
      <c r="AC1573" t="e">
        <f t="shared" si="394"/>
        <v>#VALUE!</v>
      </c>
      <c r="AD1573">
        <v>0</v>
      </c>
      <c r="AE1573">
        <v>78158306</v>
      </c>
      <c r="AF1573">
        <f t="shared" si="395"/>
        <v>4.1436414960170707E-4</v>
      </c>
      <c r="AG1573">
        <f t="shared" si="396"/>
        <v>4.1436414960170712E-3</v>
      </c>
      <c r="AH1573" t="e">
        <f t="shared" si="397"/>
        <v>#VALUE!</v>
      </c>
      <c r="AI1573">
        <f t="shared" si="398"/>
        <v>1572</v>
      </c>
    </row>
    <row r="1574" spans="1:35" x14ac:dyDescent="0.3">
      <c r="A1574" t="s">
        <v>11949</v>
      </c>
      <c r="B1574">
        <v>5</v>
      </c>
      <c r="C1574">
        <v>3</v>
      </c>
      <c r="D1574" t="s">
        <v>3606</v>
      </c>
      <c r="E1574" t="s">
        <v>11545</v>
      </c>
      <c r="F1574" t="s">
        <v>22</v>
      </c>
      <c r="G1574">
        <v>0</v>
      </c>
      <c r="H1574" t="s">
        <v>26</v>
      </c>
      <c r="I1574" t="s">
        <v>102</v>
      </c>
      <c r="J1574" t="s">
        <v>13714</v>
      </c>
      <c r="K1574" t="s">
        <v>8337</v>
      </c>
      <c r="L1574" t="s">
        <v>33</v>
      </c>
      <c r="M1574">
        <f t="shared" si="384"/>
        <v>0</v>
      </c>
      <c r="N1574" t="str">
        <f t="shared" si="385"/>
        <v>9.3M</v>
      </c>
      <c r="O1574">
        <f t="shared" si="386"/>
        <v>100</v>
      </c>
      <c r="P1574" t="str">
        <f t="shared" si="387"/>
        <v>0</v>
      </c>
      <c r="Q1574" s="1" t="e">
        <f t="shared" si="388"/>
        <v>#VALUE!</v>
      </c>
      <c r="R1574">
        <f t="shared" si="389"/>
        <v>100</v>
      </c>
      <c r="S1574">
        <v>0</v>
      </c>
      <c r="T1574" s="4">
        <v>1000000000</v>
      </c>
      <c r="U1574">
        <f t="shared" si="399"/>
        <v>9.9999999999999995E-8</v>
      </c>
      <c r="V1574">
        <f t="shared" si="390"/>
        <v>9.9999999999999995E-7</v>
      </c>
      <c r="W1574">
        <f t="shared" si="391"/>
        <v>10</v>
      </c>
      <c r="X1574" s="5" t="e">
        <f t="shared" si="392"/>
        <v>#VALUE!</v>
      </c>
      <c r="Z1574">
        <v>40319</v>
      </c>
      <c r="AA1574">
        <v>43320</v>
      </c>
      <c r="AB1574" t="e">
        <f t="shared" si="393"/>
        <v>#VALUE!</v>
      </c>
      <c r="AC1574" t="e">
        <f t="shared" si="394"/>
        <v>#VALUE!</v>
      </c>
      <c r="AD1574">
        <v>0</v>
      </c>
      <c r="AE1574">
        <v>78158306</v>
      </c>
      <c r="AF1574">
        <f t="shared" si="395"/>
        <v>3.8383636410952922E-8</v>
      </c>
      <c r="AG1574">
        <f t="shared" si="396"/>
        <v>3.8383636410952922E-7</v>
      </c>
      <c r="AH1574" t="e">
        <f t="shared" si="397"/>
        <v>#VALUE!</v>
      </c>
      <c r="AI1574">
        <f t="shared" si="398"/>
        <v>1573</v>
      </c>
    </row>
    <row r="1575" spans="1:35" x14ac:dyDescent="0.3">
      <c r="A1575" t="s">
        <v>11858</v>
      </c>
      <c r="B1575">
        <v>4.8</v>
      </c>
      <c r="C1575">
        <v>4</v>
      </c>
      <c r="D1575" t="s">
        <v>631</v>
      </c>
      <c r="E1575" t="s">
        <v>11545</v>
      </c>
      <c r="F1575" t="s">
        <v>22</v>
      </c>
      <c r="G1575">
        <v>0</v>
      </c>
      <c r="H1575" t="s">
        <v>26</v>
      </c>
      <c r="I1575" t="s">
        <v>62</v>
      </c>
      <c r="J1575" t="s">
        <v>13446</v>
      </c>
      <c r="K1575">
        <v>1</v>
      </c>
      <c r="L1575" t="s">
        <v>67</v>
      </c>
      <c r="M1575">
        <f t="shared" si="384"/>
        <v>0</v>
      </c>
      <c r="N1575" t="str">
        <f t="shared" si="385"/>
        <v>43M</v>
      </c>
      <c r="O1575">
        <f t="shared" si="386"/>
        <v>100</v>
      </c>
      <c r="P1575" t="str">
        <f t="shared" si="387"/>
        <v>0</v>
      </c>
      <c r="Q1575" s="1" t="e">
        <f t="shared" si="388"/>
        <v>#VALUE!</v>
      </c>
      <c r="R1575">
        <f t="shared" si="389"/>
        <v>100</v>
      </c>
      <c r="S1575">
        <v>0</v>
      </c>
      <c r="T1575" s="4">
        <v>1000000000</v>
      </c>
      <c r="U1575">
        <f t="shared" si="399"/>
        <v>9.9999999999999995E-8</v>
      </c>
      <c r="V1575">
        <f t="shared" si="390"/>
        <v>9.9999999999999995E-7</v>
      </c>
      <c r="W1575">
        <f t="shared" si="391"/>
        <v>9.6</v>
      </c>
      <c r="X1575" s="5" t="e">
        <f t="shared" si="392"/>
        <v>#VALUE!</v>
      </c>
      <c r="Z1575">
        <v>40319</v>
      </c>
      <c r="AA1575">
        <v>43320</v>
      </c>
      <c r="AB1575" t="e">
        <f t="shared" si="393"/>
        <v>#VALUE!</v>
      </c>
      <c r="AC1575" t="e">
        <f t="shared" si="394"/>
        <v>#VALUE!</v>
      </c>
      <c r="AD1575">
        <v>0</v>
      </c>
      <c r="AE1575">
        <v>78158306</v>
      </c>
      <c r="AF1575">
        <f t="shared" si="395"/>
        <v>5.117818188127056E-8</v>
      </c>
      <c r="AG1575">
        <f t="shared" si="396"/>
        <v>5.1178181881270559E-7</v>
      </c>
      <c r="AH1575" t="e">
        <f t="shared" si="397"/>
        <v>#VALUE!</v>
      </c>
      <c r="AI1575">
        <f t="shared" si="398"/>
        <v>1574</v>
      </c>
    </row>
    <row r="1576" spans="1:35" x14ac:dyDescent="0.3">
      <c r="A1576" t="s">
        <v>10041</v>
      </c>
      <c r="B1576">
        <v>4.5999999999999996</v>
      </c>
      <c r="C1576">
        <v>315</v>
      </c>
      <c r="D1576" t="s">
        <v>1490</v>
      </c>
      <c r="E1576" t="s">
        <v>10032</v>
      </c>
      <c r="F1576" t="s">
        <v>849</v>
      </c>
      <c r="G1576" t="s">
        <v>3299</v>
      </c>
      <c r="H1576" t="s">
        <v>26</v>
      </c>
      <c r="I1576" t="s">
        <v>117</v>
      </c>
      <c r="J1576" t="s">
        <v>13375</v>
      </c>
      <c r="K1576" t="s">
        <v>10042</v>
      </c>
      <c r="L1576" t="s">
        <v>67</v>
      </c>
      <c r="M1576">
        <f t="shared" si="384"/>
        <v>1</v>
      </c>
      <c r="N1576" t="str">
        <f t="shared" si="385"/>
        <v>4.3M</v>
      </c>
      <c r="O1576">
        <f t="shared" si="386"/>
        <v>1000</v>
      </c>
      <c r="P1576" t="str">
        <f t="shared" si="387"/>
        <v>2.99</v>
      </c>
      <c r="Q1576" s="1" t="e">
        <f t="shared" si="388"/>
        <v>#VALUE!</v>
      </c>
      <c r="R1576">
        <f t="shared" si="389"/>
        <v>1000</v>
      </c>
      <c r="S1576">
        <v>0</v>
      </c>
      <c r="T1576" s="4">
        <v>1000000000</v>
      </c>
      <c r="U1576">
        <f t="shared" si="399"/>
        <v>9.9999999999999995E-7</v>
      </c>
      <c r="V1576">
        <f t="shared" si="390"/>
        <v>9.9999999999999991E-6</v>
      </c>
      <c r="W1576">
        <f t="shared" si="391"/>
        <v>9.1999999999999993</v>
      </c>
      <c r="X1576" s="5" t="e">
        <f t="shared" si="392"/>
        <v>#VALUE!</v>
      </c>
      <c r="Z1576">
        <v>40319</v>
      </c>
      <c r="AA1576">
        <v>43320</v>
      </c>
      <c r="AB1576" t="e">
        <f t="shared" si="393"/>
        <v>#VALUE!</v>
      </c>
      <c r="AC1576" t="e">
        <f t="shared" si="394"/>
        <v>#VALUE!</v>
      </c>
      <c r="AD1576">
        <v>0</v>
      </c>
      <c r="AE1576">
        <v>78158306</v>
      </c>
      <c r="AF1576">
        <f t="shared" si="395"/>
        <v>4.0302818231500561E-6</v>
      </c>
      <c r="AG1576">
        <f t="shared" si="396"/>
        <v>4.0302818231500561E-5</v>
      </c>
      <c r="AH1576" t="e">
        <f t="shared" si="397"/>
        <v>#VALUE!</v>
      </c>
      <c r="AI1576">
        <f t="shared" si="398"/>
        <v>1575</v>
      </c>
    </row>
    <row r="1577" spans="1:35" x14ac:dyDescent="0.3">
      <c r="A1577" t="s">
        <v>11250</v>
      </c>
      <c r="B1577">
        <v>4.5999999999999996</v>
      </c>
      <c r="C1577">
        <v>14</v>
      </c>
      <c r="D1577" t="s">
        <v>1490</v>
      </c>
      <c r="E1577" t="s">
        <v>11147</v>
      </c>
      <c r="F1577" t="s">
        <v>22</v>
      </c>
      <c r="G1577">
        <v>0</v>
      </c>
      <c r="H1577" t="s">
        <v>26</v>
      </c>
      <c r="I1577" t="s">
        <v>417</v>
      </c>
      <c r="J1577" t="s">
        <v>13375</v>
      </c>
      <c r="K1577" t="s">
        <v>10071</v>
      </c>
      <c r="L1577" t="s">
        <v>56</v>
      </c>
      <c r="M1577">
        <f t="shared" si="384"/>
        <v>0</v>
      </c>
      <c r="N1577" t="str">
        <f t="shared" si="385"/>
        <v>4.3M</v>
      </c>
      <c r="O1577">
        <f t="shared" si="386"/>
        <v>500</v>
      </c>
      <c r="P1577" t="str">
        <f t="shared" si="387"/>
        <v>0</v>
      </c>
      <c r="Q1577" s="1" t="e">
        <f t="shared" si="388"/>
        <v>#VALUE!</v>
      </c>
      <c r="R1577">
        <f t="shared" si="389"/>
        <v>500</v>
      </c>
      <c r="S1577">
        <v>0</v>
      </c>
      <c r="T1577" s="4">
        <v>1000000000</v>
      </c>
      <c r="U1577">
        <f t="shared" si="399"/>
        <v>4.9999999999999998E-7</v>
      </c>
      <c r="V1577">
        <f t="shared" si="390"/>
        <v>4.9999999999999996E-6</v>
      </c>
      <c r="W1577">
        <f t="shared" si="391"/>
        <v>9.1999999999999993</v>
      </c>
      <c r="X1577" s="5" t="e">
        <f t="shared" si="392"/>
        <v>#VALUE!</v>
      </c>
      <c r="Z1577">
        <v>40319</v>
      </c>
      <c r="AA1577">
        <v>43320</v>
      </c>
      <c r="AB1577" t="e">
        <f t="shared" si="393"/>
        <v>#VALUE!</v>
      </c>
      <c r="AC1577" t="e">
        <f t="shared" si="394"/>
        <v>#VALUE!</v>
      </c>
      <c r="AD1577">
        <v>0</v>
      </c>
      <c r="AE1577">
        <v>78158306</v>
      </c>
      <c r="AF1577">
        <f t="shared" si="395"/>
        <v>1.7912363658444695E-7</v>
      </c>
      <c r="AG1577">
        <f t="shared" si="396"/>
        <v>1.7912363658444694E-6</v>
      </c>
      <c r="AH1577" t="e">
        <f t="shared" si="397"/>
        <v>#VALUE!</v>
      </c>
      <c r="AI1577">
        <f t="shared" si="398"/>
        <v>1576</v>
      </c>
    </row>
    <row r="1578" spans="1:35" x14ac:dyDescent="0.3">
      <c r="A1578" t="s">
        <v>629</v>
      </c>
      <c r="B1578">
        <v>4.2</v>
      </c>
      <c r="C1578">
        <v>1092337</v>
      </c>
      <c r="D1578" t="s">
        <v>20</v>
      </c>
      <c r="E1578" t="s">
        <v>470</v>
      </c>
      <c r="F1578" t="s">
        <v>22</v>
      </c>
      <c r="G1578">
        <v>0</v>
      </c>
      <c r="H1578" t="s">
        <v>72</v>
      </c>
      <c r="I1578" t="s">
        <v>27</v>
      </c>
      <c r="J1578" t="s">
        <v>13341</v>
      </c>
      <c r="K1578" t="s">
        <v>20</v>
      </c>
      <c r="L1578" t="s">
        <v>20</v>
      </c>
      <c r="M1578">
        <f t="shared" si="384"/>
        <v>0</v>
      </c>
      <c r="N1578" t="str">
        <f t="shared" si="385"/>
        <v>N/A</v>
      </c>
      <c r="O1578">
        <f t="shared" si="386"/>
        <v>50000000</v>
      </c>
      <c r="P1578" t="str">
        <f t="shared" si="387"/>
        <v>0</v>
      </c>
      <c r="Q1578" s="1" t="e">
        <f t="shared" si="388"/>
        <v>#VALUE!</v>
      </c>
      <c r="R1578">
        <f t="shared" si="389"/>
        <v>50000000</v>
      </c>
      <c r="S1578">
        <v>0</v>
      </c>
      <c r="T1578" s="4">
        <v>1000000000</v>
      </c>
      <c r="U1578">
        <f t="shared" si="399"/>
        <v>0.05</v>
      </c>
      <c r="V1578">
        <f t="shared" si="390"/>
        <v>0.5</v>
      </c>
      <c r="W1578">
        <f t="shared" si="391"/>
        <v>8.4</v>
      </c>
      <c r="X1578" s="5" t="e">
        <f t="shared" si="392"/>
        <v>#VALUE!</v>
      </c>
      <c r="Z1578">
        <v>40319</v>
      </c>
      <c r="AA1578">
        <v>43320</v>
      </c>
      <c r="AB1578" t="e">
        <f t="shared" si="393"/>
        <v>#VALUE!</v>
      </c>
      <c r="AC1578" t="e">
        <f t="shared" si="394"/>
        <v>#VALUE!</v>
      </c>
      <c r="AD1578">
        <v>0</v>
      </c>
      <c r="AE1578">
        <v>78158306</v>
      </c>
      <c r="AF1578">
        <f t="shared" si="395"/>
        <v>1.3975955415410359E-2</v>
      </c>
      <c r="AG1578">
        <f t="shared" si="396"/>
        <v>0.1397595541541036</v>
      </c>
      <c r="AH1578" t="e">
        <f t="shared" si="397"/>
        <v>#VALUE!</v>
      </c>
      <c r="AI1578">
        <f t="shared" si="398"/>
        <v>1577</v>
      </c>
    </row>
    <row r="1579" spans="1:35" x14ac:dyDescent="0.3">
      <c r="A1579" t="s">
        <v>1718</v>
      </c>
      <c r="B1579">
        <v>4.5</v>
      </c>
      <c r="C1579">
        <v>203130</v>
      </c>
      <c r="D1579" t="s">
        <v>20</v>
      </c>
      <c r="E1579" t="s">
        <v>839</v>
      </c>
      <c r="F1579" t="s">
        <v>22</v>
      </c>
      <c r="G1579">
        <v>0</v>
      </c>
      <c r="H1579" t="s">
        <v>26</v>
      </c>
      <c r="I1579" t="s">
        <v>50</v>
      </c>
      <c r="J1579" t="s">
        <v>13336</v>
      </c>
      <c r="K1579" t="s">
        <v>20</v>
      </c>
      <c r="L1579" t="s">
        <v>20</v>
      </c>
      <c r="M1579">
        <f t="shared" si="384"/>
        <v>0</v>
      </c>
      <c r="N1579" t="str">
        <f t="shared" si="385"/>
        <v>N/A</v>
      </c>
      <c r="O1579">
        <f t="shared" si="386"/>
        <v>10000000</v>
      </c>
      <c r="P1579" t="str">
        <f t="shared" si="387"/>
        <v>0</v>
      </c>
      <c r="Q1579" s="1" t="e">
        <f t="shared" si="388"/>
        <v>#VALUE!</v>
      </c>
      <c r="R1579">
        <f t="shared" si="389"/>
        <v>10000000</v>
      </c>
      <c r="S1579">
        <v>0</v>
      </c>
      <c r="T1579" s="4">
        <v>1000000000</v>
      </c>
      <c r="U1579">
        <f t="shared" si="399"/>
        <v>0.01</v>
      </c>
      <c r="V1579">
        <f t="shared" si="390"/>
        <v>0.1</v>
      </c>
      <c r="W1579">
        <f t="shared" si="391"/>
        <v>9</v>
      </c>
      <c r="X1579" s="5" t="e">
        <f t="shared" si="392"/>
        <v>#VALUE!</v>
      </c>
      <c r="Z1579">
        <v>40319</v>
      </c>
      <c r="AA1579">
        <v>43320</v>
      </c>
      <c r="AB1579" t="e">
        <f t="shared" si="393"/>
        <v>#VALUE!</v>
      </c>
      <c r="AC1579" t="e">
        <f t="shared" si="394"/>
        <v>#VALUE!</v>
      </c>
      <c r="AD1579">
        <v>0</v>
      </c>
      <c r="AE1579">
        <v>78158306</v>
      </c>
      <c r="AF1579">
        <f t="shared" si="395"/>
        <v>2.5989560213856224E-3</v>
      </c>
      <c r="AG1579">
        <f t="shared" si="396"/>
        <v>2.5989560213856223E-2</v>
      </c>
      <c r="AH1579" t="e">
        <f t="shared" si="397"/>
        <v>#VALUE!</v>
      </c>
      <c r="AI1579">
        <f t="shared" si="398"/>
        <v>1578</v>
      </c>
    </row>
    <row r="1580" spans="1:35" x14ac:dyDescent="0.3">
      <c r="A1580" t="s">
        <v>2802</v>
      </c>
      <c r="B1580">
        <v>4.5</v>
      </c>
      <c r="C1580">
        <v>72513</v>
      </c>
      <c r="D1580" t="s">
        <v>395</v>
      </c>
      <c r="E1580" t="s">
        <v>2379</v>
      </c>
      <c r="F1580" t="s">
        <v>22</v>
      </c>
      <c r="G1580">
        <v>0</v>
      </c>
      <c r="H1580" t="s">
        <v>26</v>
      </c>
      <c r="I1580" t="s">
        <v>47</v>
      </c>
      <c r="J1580" t="s">
        <v>13326</v>
      </c>
      <c r="K1580" t="s">
        <v>2803</v>
      </c>
      <c r="L1580" t="s">
        <v>104</v>
      </c>
      <c r="M1580">
        <f t="shared" si="384"/>
        <v>0</v>
      </c>
      <c r="N1580" t="str">
        <f t="shared" si="385"/>
        <v>12M</v>
      </c>
      <c r="O1580">
        <f t="shared" si="386"/>
        <v>5000000</v>
      </c>
      <c r="P1580" t="str">
        <f t="shared" si="387"/>
        <v>0</v>
      </c>
      <c r="Q1580" s="1" t="e">
        <f t="shared" si="388"/>
        <v>#VALUE!</v>
      </c>
      <c r="R1580">
        <f t="shared" si="389"/>
        <v>5000000</v>
      </c>
      <c r="S1580">
        <v>0</v>
      </c>
      <c r="T1580" s="4">
        <v>1000000000</v>
      </c>
      <c r="U1580">
        <f t="shared" si="399"/>
        <v>5.0000000000000001E-3</v>
      </c>
      <c r="V1580">
        <f t="shared" si="390"/>
        <v>0.05</v>
      </c>
      <c r="W1580">
        <f t="shared" si="391"/>
        <v>9</v>
      </c>
      <c r="X1580" s="5" t="e">
        <f t="shared" si="392"/>
        <v>#VALUE!</v>
      </c>
      <c r="Z1580">
        <v>40319</v>
      </c>
      <c r="AA1580">
        <v>43320</v>
      </c>
      <c r="AB1580" t="e">
        <f t="shared" si="393"/>
        <v>#VALUE!</v>
      </c>
      <c r="AC1580" t="e">
        <f t="shared" si="394"/>
        <v>#VALUE!</v>
      </c>
      <c r="AD1580">
        <v>0</v>
      </c>
      <c r="AE1580">
        <v>78158306</v>
      </c>
      <c r="AF1580">
        <f t="shared" si="395"/>
        <v>9.2777087568914301E-4</v>
      </c>
      <c r="AG1580">
        <f t="shared" si="396"/>
        <v>9.2777087568914306E-3</v>
      </c>
      <c r="AH1580" t="e">
        <f t="shared" si="397"/>
        <v>#VALUE!</v>
      </c>
      <c r="AI1580">
        <f t="shared" si="398"/>
        <v>1579</v>
      </c>
    </row>
    <row r="1581" spans="1:35" x14ac:dyDescent="0.3">
      <c r="A1581" t="s">
        <v>3736</v>
      </c>
      <c r="B1581">
        <v>4.5</v>
      </c>
      <c r="C1581">
        <v>46106</v>
      </c>
      <c r="D1581" t="s">
        <v>492</v>
      </c>
      <c r="E1581" t="s">
        <v>3280</v>
      </c>
      <c r="F1581" t="s">
        <v>22</v>
      </c>
      <c r="G1581">
        <v>0</v>
      </c>
      <c r="H1581" t="s">
        <v>26</v>
      </c>
      <c r="I1581" t="s">
        <v>448</v>
      </c>
      <c r="J1581" t="s">
        <v>13313</v>
      </c>
      <c r="K1581" t="s">
        <v>3737</v>
      </c>
      <c r="L1581" t="s">
        <v>56</v>
      </c>
      <c r="M1581">
        <f t="shared" si="384"/>
        <v>0</v>
      </c>
      <c r="N1581" t="str">
        <f t="shared" si="385"/>
        <v>22M</v>
      </c>
      <c r="O1581">
        <f t="shared" si="386"/>
        <v>1000000</v>
      </c>
      <c r="P1581" t="str">
        <f t="shared" si="387"/>
        <v>0</v>
      </c>
      <c r="Q1581" s="1" t="e">
        <f t="shared" si="388"/>
        <v>#VALUE!</v>
      </c>
      <c r="R1581">
        <f t="shared" si="389"/>
        <v>1000000</v>
      </c>
      <c r="S1581">
        <v>0</v>
      </c>
      <c r="T1581" s="4">
        <v>1000000000</v>
      </c>
      <c r="U1581">
        <f t="shared" si="399"/>
        <v>1E-3</v>
      </c>
      <c r="V1581">
        <f t="shared" si="390"/>
        <v>0.01</v>
      </c>
      <c r="W1581">
        <f t="shared" si="391"/>
        <v>9</v>
      </c>
      <c r="X1581" s="5" t="e">
        <f t="shared" si="392"/>
        <v>#VALUE!</v>
      </c>
      <c r="Z1581">
        <v>40319</v>
      </c>
      <c r="AA1581">
        <v>43320</v>
      </c>
      <c r="AB1581" t="e">
        <f t="shared" si="393"/>
        <v>#VALUE!</v>
      </c>
      <c r="AC1581" t="e">
        <f t="shared" si="394"/>
        <v>#VALUE!</v>
      </c>
      <c r="AD1581">
        <v>0</v>
      </c>
      <c r="AE1581">
        <v>78158306</v>
      </c>
      <c r="AF1581">
        <f t="shared" si="395"/>
        <v>5.8990531345446513E-4</v>
      </c>
      <c r="AG1581">
        <f t="shared" si="396"/>
        <v>5.8990531345446511E-3</v>
      </c>
      <c r="AH1581" t="e">
        <f t="shared" si="397"/>
        <v>#VALUE!</v>
      </c>
      <c r="AI1581">
        <f t="shared" si="398"/>
        <v>1580</v>
      </c>
    </row>
    <row r="1582" spans="1:35" x14ac:dyDescent="0.3">
      <c r="A1582" t="s">
        <v>683</v>
      </c>
      <c r="B1582">
        <v>4.2</v>
      </c>
      <c r="C1582">
        <v>853495</v>
      </c>
      <c r="D1582" t="s">
        <v>319</v>
      </c>
      <c r="E1582" t="s">
        <v>470</v>
      </c>
      <c r="F1582" t="s">
        <v>22</v>
      </c>
      <c r="G1582">
        <v>0</v>
      </c>
      <c r="H1582" t="s">
        <v>23</v>
      </c>
      <c r="I1582" t="s">
        <v>109</v>
      </c>
      <c r="J1582" t="s">
        <v>13316</v>
      </c>
      <c r="K1582" t="s">
        <v>684</v>
      </c>
      <c r="L1582" t="s">
        <v>119</v>
      </c>
      <c r="M1582">
        <f t="shared" si="384"/>
        <v>0</v>
      </c>
      <c r="N1582" t="str">
        <f t="shared" si="385"/>
        <v>78M</v>
      </c>
      <c r="O1582">
        <f t="shared" si="386"/>
        <v>50000000</v>
      </c>
      <c r="P1582" t="str">
        <f t="shared" si="387"/>
        <v>0</v>
      </c>
      <c r="Q1582" s="1" t="e">
        <f t="shared" si="388"/>
        <v>#VALUE!</v>
      </c>
      <c r="R1582">
        <f t="shared" si="389"/>
        <v>50000000</v>
      </c>
      <c r="S1582">
        <v>0</v>
      </c>
      <c r="T1582" s="4">
        <v>1000000000</v>
      </c>
      <c r="U1582">
        <f t="shared" si="399"/>
        <v>0.05</v>
      </c>
      <c r="V1582">
        <f t="shared" si="390"/>
        <v>0.5</v>
      </c>
      <c r="W1582">
        <f t="shared" si="391"/>
        <v>8.4</v>
      </c>
      <c r="X1582" s="5" t="e">
        <f t="shared" si="392"/>
        <v>#VALUE!</v>
      </c>
      <c r="Z1582">
        <v>40319</v>
      </c>
      <c r="AA1582">
        <v>43320</v>
      </c>
      <c r="AB1582" t="e">
        <f t="shared" si="393"/>
        <v>#VALUE!</v>
      </c>
      <c r="AC1582" t="e">
        <f t="shared" si="394"/>
        <v>#VALUE!</v>
      </c>
      <c r="AD1582">
        <v>0</v>
      </c>
      <c r="AE1582">
        <v>78158306</v>
      </c>
      <c r="AF1582">
        <f t="shared" si="395"/>
        <v>1.0920080586188754E-2</v>
      </c>
      <c r="AG1582">
        <f t="shared" si="396"/>
        <v>0.10920080586188755</v>
      </c>
      <c r="AH1582" t="e">
        <f t="shared" si="397"/>
        <v>#VALUE!</v>
      </c>
      <c r="AI1582">
        <f t="shared" si="398"/>
        <v>1581</v>
      </c>
    </row>
    <row r="1583" spans="1:35" x14ac:dyDescent="0.3">
      <c r="A1583" t="s">
        <v>4401</v>
      </c>
      <c r="B1583">
        <v>4.5</v>
      </c>
      <c r="C1583">
        <v>19583</v>
      </c>
      <c r="D1583" t="s">
        <v>369</v>
      </c>
      <c r="E1583" t="s">
        <v>3280</v>
      </c>
      <c r="F1583" t="s">
        <v>22</v>
      </c>
      <c r="G1583">
        <v>0</v>
      </c>
      <c r="H1583" t="s">
        <v>23</v>
      </c>
      <c r="I1583" t="s">
        <v>24</v>
      </c>
      <c r="J1583" t="s">
        <v>13314</v>
      </c>
      <c r="K1583" t="s">
        <v>2530</v>
      </c>
      <c r="L1583" t="s">
        <v>56</v>
      </c>
      <c r="M1583">
        <f t="shared" si="384"/>
        <v>0</v>
      </c>
      <c r="N1583" t="str">
        <f t="shared" si="385"/>
        <v>37M</v>
      </c>
      <c r="O1583">
        <f t="shared" si="386"/>
        <v>1000000</v>
      </c>
      <c r="P1583" t="str">
        <f t="shared" si="387"/>
        <v>0</v>
      </c>
      <c r="Q1583" s="1" t="e">
        <f t="shared" si="388"/>
        <v>#VALUE!</v>
      </c>
      <c r="R1583">
        <f t="shared" si="389"/>
        <v>1000000</v>
      </c>
      <c r="S1583">
        <v>0</v>
      </c>
      <c r="T1583" s="4">
        <v>1000000000</v>
      </c>
      <c r="U1583">
        <f t="shared" si="399"/>
        <v>1E-3</v>
      </c>
      <c r="V1583">
        <f t="shared" si="390"/>
        <v>0.01</v>
      </c>
      <c r="W1583">
        <f t="shared" si="391"/>
        <v>9</v>
      </c>
      <c r="X1583" s="5" t="e">
        <f t="shared" si="392"/>
        <v>#VALUE!</v>
      </c>
      <c r="Z1583">
        <v>40319</v>
      </c>
      <c r="AA1583">
        <v>43320</v>
      </c>
      <c r="AB1583" t="e">
        <f t="shared" si="393"/>
        <v>#VALUE!</v>
      </c>
      <c r="AC1583" t="e">
        <f t="shared" si="394"/>
        <v>#VALUE!</v>
      </c>
      <c r="AD1583">
        <v>0</v>
      </c>
      <c r="AE1583">
        <v>78158306</v>
      </c>
      <c r="AF1583">
        <f t="shared" si="395"/>
        <v>2.5055558394523035E-4</v>
      </c>
      <c r="AG1583">
        <f t="shared" si="396"/>
        <v>2.5055558394523033E-3</v>
      </c>
      <c r="AH1583" t="e">
        <f t="shared" si="397"/>
        <v>#VALUE!</v>
      </c>
      <c r="AI1583">
        <f t="shared" si="398"/>
        <v>1582</v>
      </c>
    </row>
    <row r="1584" spans="1:35" x14ac:dyDescent="0.3">
      <c r="A1584" t="s">
        <v>2984</v>
      </c>
      <c r="B1584">
        <v>4.5</v>
      </c>
      <c r="C1584">
        <v>45452</v>
      </c>
      <c r="D1584" t="s">
        <v>739</v>
      </c>
      <c r="E1584" t="s">
        <v>2379</v>
      </c>
      <c r="F1584" t="s">
        <v>22</v>
      </c>
      <c r="G1584">
        <v>0</v>
      </c>
      <c r="H1584" t="s">
        <v>26</v>
      </c>
      <c r="I1584" t="s">
        <v>2040</v>
      </c>
      <c r="J1584" t="s">
        <v>13324</v>
      </c>
      <c r="K1584">
        <v>1.25</v>
      </c>
      <c r="L1584" t="s">
        <v>67</v>
      </c>
      <c r="M1584">
        <f t="shared" si="384"/>
        <v>0</v>
      </c>
      <c r="N1584" t="str">
        <f t="shared" si="385"/>
        <v>9.2M</v>
      </c>
      <c r="O1584">
        <f t="shared" si="386"/>
        <v>5000000</v>
      </c>
      <c r="P1584" t="str">
        <f t="shared" si="387"/>
        <v>0</v>
      </c>
      <c r="Q1584" s="1" t="e">
        <f t="shared" si="388"/>
        <v>#VALUE!</v>
      </c>
      <c r="R1584">
        <f t="shared" si="389"/>
        <v>5000000</v>
      </c>
      <c r="S1584">
        <v>0</v>
      </c>
      <c r="T1584" s="4">
        <v>1000000000</v>
      </c>
      <c r="U1584">
        <f t="shared" si="399"/>
        <v>5.0000000000000001E-3</v>
      </c>
      <c r="V1584">
        <f t="shared" si="390"/>
        <v>0.05</v>
      </c>
      <c r="W1584">
        <f t="shared" si="391"/>
        <v>9</v>
      </c>
      <c r="X1584" s="5" t="e">
        <f t="shared" si="392"/>
        <v>#VALUE!</v>
      </c>
      <c r="Z1584">
        <v>40319</v>
      </c>
      <c r="AA1584">
        <v>43320</v>
      </c>
      <c r="AB1584" t="e">
        <f t="shared" si="393"/>
        <v>#VALUE!</v>
      </c>
      <c r="AC1584" t="e">
        <f t="shared" si="394"/>
        <v>#VALUE!</v>
      </c>
      <c r="AD1584">
        <v>0</v>
      </c>
      <c r="AE1584">
        <v>78158306</v>
      </c>
      <c r="AF1584">
        <f t="shared" si="395"/>
        <v>5.8153768071687731E-4</v>
      </c>
      <c r="AG1584">
        <f t="shared" si="396"/>
        <v>5.8153768071687734E-3</v>
      </c>
      <c r="AH1584" t="e">
        <f t="shared" si="397"/>
        <v>#VALUE!</v>
      </c>
      <c r="AI1584">
        <f t="shared" si="398"/>
        <v>1583</v>
      </c>
    </row>
    <row r="1585" spans="1:35" x14ac:dyDescent="0.3">
      <c r="A1585" t="s">
        <v>2575</v>
      </c>
      <c r="B1585">
        <v>4.5</v>
      </c>
      <c r="C1585">
        <v>148506</v>
      </c>
      <c r="D1585" t="s">
        <v>89</v>
      </c>
      <c r="E1585" t="s">
        <v>2379</v>
      </c>
      <c r="F1585" t="s">
        <v>22</v>
      </c>
      <c r="G1585">
        <v>0</v>
      </c>
      <c r="H1585" t="s">
        <v>26</v>
      </c>
      <c r="I1585" t="s">
        <v>40</v>
      </c>
      <c r="J1585" t="s">
        <v>13323</v>
      </c>
      <c r="K1585" t="s">
        <v>20</v>
      </c>
      <c r="L1585" t="s">
        <v>20</v>
      </c>
      <c r="M1585">
        <f t="shared" si="384"/>
        <v>0</v>
      </c>
      <c r="N1585" t="str">
        <f t="shared" si="385"/>
        <v>11M</v>
      </c>
      <c r="O1585">
        <f t="shared" si="386"/>
        <v>5000000</v>
      </c>
      <c r="P1585" t="str">
        <f t="shared" si="387"/>
        <v>0</v>
      </c>
      <c r="Q1585" s="1" t="e">
        <f t="shared" si="388"/>
        <v>#VALUE!</v>
      </c>
      <c r="R1585">
        <f t="shared" si="389"/>
        <v>5000000</v>
      </c>
      <c r="S1585">
        <v>0</v>
      </c>
      <c r="T1585" s="4">
        <v>1000000000</v>
      </c>
      <c r="U1585">
        <f t="shared" si="399"/>
        <v>5.0000000000000001E-3</v>
      </c>
      <c r="V1585">
        <f t="shared" si="390"/>
        <v>0.05</v>
      </c>
      <c r="W1585">
        <f t="shared" si="391"/>
        <v>9</v>
      </c>
      <c r="X1585" s="5" t="e">
        <f t="shared" si="392"/>
        <v>#VALUE!</v>
      </c>
      <c r="Z1585">
        <v>40319</v>
      </c>
      <c r="AA1585">
        <v>43320</v>
      </c>
      <c r="AB1585" t="e">
        <f t="shared" si="393"/>
        <v>#VALUE!</v>
      </c>
      <c r="AC1585" t="e">
        <f t="shared" si="394"/>
        <v>#VALUE!</v>
      </c>
      <c r="AD1585">
        <v>0</v>
      </c>
      <c r="AE1585">
        <v>78158306</v>
      </c>
      <c r="AF1585">
        <f t="shared" si="395"/>
        <v>1.9000667696149915E-3</v>
      </c>
      <c r="AG1585">
        <f t="shared" si="396"/>
        <v>1.9000667696149914E-2</v>
      </c>
      <c r="AH1585" t="e">
        <f t="shared" si="397"/>
        <v>#VALUE!</v>
      </c>
      <c r="AI1585">
        <f t="shared" si="398"/>
        <v>1584</v>
      </c>
    </row>
    <row r="1586" spans="1:35" x14ac:dyDescent="0.3">
      <c r="A1586" t="s">
        <v>5773</v>
      </c>
      <c r="B1586">
        <v>4.5</v>
      </c>
      <c r="C1586">
        <v>3116</v>
      </c>
      <c r="D1586" t="s">
        <v>492</v>
      </c>
      <c r="E1586" t="s">
        <v>5276</v>
      </c>
      <c r="F1586" t="s">
        <v>22</v>
      </c>
      <c r="G1586">
        <v>0</v>
      </c>
      <c r="H1586" t="s">
        <v>26</v>
      </c>
      <c r="I1586" t="s">
        <v>36</v>
      </c>
      <c r="J1586" t="s">
        <v>13312</v>
      </c>
      <c r="K1586" t="s">
        <v>5774</v>
      </c>
      <c r="L1586" t="s">
        <v>119</v>
      </c>
      <c r="M1586">
        <f t="shared" si="384"/>
        <v>0</v>
      </c>
      <c r="N1586" t="str">
        <f t="shared" si="385"/>
        <v>22M</v>
      </c>
      <c r="O1586">
        <f t="shared" si="386"/>
        <v>500000</v>
      </c>
      <c r="P1586" t="str">
        <f t="shared" si="387"/>
        <v>0</v>
      </c>
      <c r="Q1586" s="1" t="e">
        <f t="shared" si="388"/>
        <v>#VALUE!</v>
      </c>
      <c r="R1586">
        <f t="shared" si="389"/>
        <v>500000</v>
      </c>
      <c r="S1586">
        <v>0</v>
      </c>
      <c r="T1586" s="4">
        <v>1000000000</v>
      </c>
      <c r="U1586">
        <f t="shared" si="399"/>
        <v>5.0000000000000001E-4</v>
      </c>
      <c r="V1586">
        <f t="shared" si="390"/>
        <v>5.0000000000000001E-3</v>
      </c>
      <c r="W1586">
        <f t="shared" si="391"/>
        <v>9</v>
      </c>
      <c r="X1586" s="5" t="e">
        <f t="shared" si="392"/>
        <v>#VALUE!</v>
      </c>
      <c r="Z1586">
        <v>40319</v>
      </c>
      <c r="AA1586">
        <v>43320</v>
      </c>
      <c r="AB1586" t="e">
        <f t="shared" si="393"/>
        <v>#VALUE!</v>
      </c>
      <c r="AC1586" t="e">
        <f t="shared" si="394"/>
        <v>#VALUE!</v>
      </c>
      <c r="AD1586">
        <v>0</v>
      </c>
      <c r="AE1586">
        <v>78158306</v>
      </c>
      <c r="AF1586">
        <f t="shared" si="395"/>
        <v>3.9867803685509768E-5</v>
      </c>
      <c r="AG1586">
        <f t="shared" si="396"/>
        <v>3.9867803685509766E-4</v>
      </c>
      <c r="AH1586" t="e">
        <f t="shared" si="397"/>
        <v>#VALUE!</v>
      </c>
      <c r="AI1586">
        <f t="shared" si="398"/>
        <v>1585</v>
      </c>
    </row>
    <row r="1587" spans="1:35" x14ac:dyDescent="0.3">
      <c r="A1587" t="s">
        <v>13509</v>
      </c>
      <c r="B1587">
        <v>4.5</v>
      </c>
      <c r="C1587">
        <v>2332</v>
      </c>
      <c r="D1587" t="s">
        <v>652</v>
      </c>
      <c r="E1587" t="s">
        <v>5276</v>
      </c>
      <c r="F1587" t="s">
        <v>22</v>
      </c>
      <c r="G1587">
        <v>0</v>
      </c>
      <c r="H1587" t="s">
        <v>23</v>
      </c>
      <c r="I1587" t="s">
        <v>508</v>
      </c>
      <c r="J1587" t="s">
        <v>13312</v>
      </c>
      <c r="K1587" t="s">
        <v>5842</v>
      </c>
      <c r="L1587" t="s">
        <v>33</v>
      </c>
      <c r="M1587">
        <f t="shared" si="384"/>
        <v>0</v>
      </c>
      <c r="N1587" t="str">
        <f t="shared" si="385"/>
        <v>20M</v>
      </c>
      <c r="O1587">
        <f t="shared" si="386"/>
        <v>500000</v>
      </c>
      <c r="P1587" t="str">
        <f t="shared" si="387"/>
        <v>0</v>
      </c>
      <c r="Q1587" s="1" t="e">
        <f t="shared" si="388"/>
        <v>#VALUE!</v>
      </c>
      <c r="R1587">
        <f t="shared" si="389"/>
        <v>500000</v>
      </c>
      <c r="S1587">
        <v>0</v>
      </c>
      <c r="T1587" s="4">
        <v>1000000000</v>
      </c>
      <c r="U1587">
        <f t="shared" si="399"/>
        <v>5.0000000000000001E-4</v>
      </c>
      <c r="V1587">
        <f t="shared" si="390"/>
        <v>5.0000000000000001E-3</v>
      </c>
      <c r="W1587">
        <f t="shared" si="391"/>
        <v>9</v>
      </c>
      <c r="X1587" s="5" t="e">
        <f t="shared" si="392"/>
        <v>#VALUE!</v>
      </c>
      <c r="Z1587">
        <v>40319</v>
      </c>
      <c r="AA1587">
        <v>43320</v>
      </c>
      <c r="AB1587" t="e">
        <f t="shared" si="393"/>
        <v>#VALUE!</v>
      </c>
      <c r="AC1587" t="e">
        <f t="shared" si="394"/>
        <v>#VALUE!</v>
      </c>
      <c r="AD1587">
        <v>0</v>
      </c>
      <c r="AE1587">
        <v>78158306</v>
      </c>
      <c r="AF1587">
        <f t="shared" si="395"/>
        <v>2.9836880036780736E-5</v>
      </c>
      <c r="AG1587">
        <f t="shared" si="396"/>
        <v>2.9836880036780738E-4</v>
      </c>
      <c r="AH1587" t="e">
        <f t="shared" si="397"/>
        <v>#VALUE!</v>
      </c>
      <c r="AI1587">
        <f t="shared" si="398"/>
        <v>1586</v>
      </c>
    </row>
    <row r="1588" spans="1:35" x14ac:dyDescent="0.3">
      <c r="A1588" t="s">
        <v>966</v>
      </c>
      <c r="B1588">
        <v>4.4000000000000004</v>
      </c>
      <c r="C1588">
        <v>900064</v>
      </c>
      <c r="D1588" t="s">
        <v>53</v>
      </c>
      <c r="E1588" t="s">
        <v>839</v>
      </c>
      <c r="F1588" t="s">
        <v>22</v>
      </c>
      <c r="G1588">
        <v>0</v>
      </c>
      <c r="H1588" t="s">
        <v>72</v>
      </c>
      <c r="I1588" t="s">
        <v>24</v>
      </c>
      <c r="J1588" t="s">
        <v>13313</v>
      </c>
      <c r="K1588" t="s">
        <v>343</v>
      </c>
      <c r="L1588" t="s">
        <v>33</v>
      </c>
      <c r="M1588">
        <f t="shared" si="384"/>
        <v>0</v>
      </c>
      <c r="N1588" t="str">
        <f t="shared" si="385"/>
        <v>13M</v>
      </c>
      <c r="O1588">
        <f t="shared" si="386"/>
        <v>10000000</v>
      </c>
      <c r="P1588" t="str">
        <f t="shared" si="387"/>
        <v>0</v>
      </c>
      <c r="Q1588" s="1" t="e">
        <f t="shared" si="388"/>
        <v>#VALUE!</v>
      </c>
      <c r="R1588">
        <f t="shared" si="389"/>
        <v>10000000</v>
      </c>
      <c r="S1588">
        <v>0</v>
      </c>
      <c r="T1588" s="4">
        <v>1000000000</v>
      </c>
      <c r="U1588">
        <f t="shared" si="399"/>
        <v>0.01</v>
      </c>
      <c r="V1588">
        <f t="shared" si="390"/>
        <v>0.1</v>
      </c>
      <c r="W1588">
        <f t="shared" si="391"/>
        <v>8.8000000000000007</v>
      </c>
      <c r="X1588" s="5" t="e">
        <f t="shared" si="392"/>
        <v>#VALUE!</v>
      </c>
      <c r="Z1588">
        <v>40319</v>
      </c>
      <c r="AA1588">
        <v>43320</v>
      </c>
      <c r="AB1588" t="e">
        <f t="shared" si="393"/>
        <v>#VALUE!</v>
      </c>
      <c r="AC1588" t="e">
        <f t="shared" si="394"/>
        <v>#VALUE!</v>
      </c>
      <c r="AD1588">
        <v>0</v>
      </c>
      <c r="AE1588">
        <v>78158306</v>
      </c>
      <c r="AF1588">
        <f t="shared" si="395"/>
        <v>1.1515909774195976E-2</v>
      </c>
      <c r="AG1588">
        <f t="shared" si="396"/>
        <v>0.11515909774195976</v>
      </c>
      <c r="AH1588" t="e">
        <f t="shared" si="397"/>
        <v>#VALUE!</v>
      </c>
      <c r="AI1588">
        <f t="shared" si="398"/>
        <v>1587</v>
      </c>
    </row>
    <row r="1589" spans="1:35" x14ac:dyDescent="0.3">
      <c r="A1589" t="s">
        <v>4874</v>
      </c>
      <c r="B1589">
        <v>4.5</v>
      </c>
      <c r="C1589">
        <v>9548</v>
      </c>
      <c r="D1589" t="s">
        <v>125</v>
      </c>
      <c r="E1589" t="s">
        <v>3280</v>
      </c>
      <c r="F1589" t="s">
        <v>22</v>
      </c>
      <c r="G1589">
        <v>0</v>
      </c>
      <c r="H1589" t="s">
        <v>26</v>
      </c>
      <c r="I1589" t="s">
        <v>54</v>
      </c>
      <c r="J1589" t="s">
        <v>13314</v>
      </c>
      <c r="K1589" t="s">
        <v>3782</v>
      </c>
      <c r="L1589" t="s">
        <v>67</v>
      </c>
      <c r="M1589">
        <f t="shared" si="384"/>
        <v>0</v>
      </c>
      <c r="N1589" t="str">
        <f t="shared" si="385"/>
        <v>15M</v>
      </c>
      <c r="O1589">
        <f t="shared" si="386"/>
        <v>1000000</v>
      </c>
      <c r="P1589" t="str">
        <f t="shared" si="387"/>
        <v>0</v>
      </c>
      <c r="Q1589" s="1" t="e">
        <f t="shared" si="388"/>
        <v>#VALUE!</v>
      </c>
      <c r="R1589">
        <f t="shared" si="389"/>
        <v>1000000</v>
      </c>
      <c r="S1589">
        <v>0</v>
      </c>
      <c r="T1589" s="4">
        <v>1000000000</v>
      </c>
      <c r="U1589">
        <f t="shared" si="399"/>
        <v>1E-3</v>
      </c>
      <c r="V1589">
        <f t="shared" si="390"/>
        <v>0.01</v>
      </c>
      <c r="W1589">
        <f t="shared" si="391"/>
        <v>9</v>
      </c>
      <c r="X1589" s="5" t="e">
        <f t="shared" si="392"/>
        <v>#VALUE!</v>
      </c>
      <c r="Z1589">
        <v>40319</v>
      </c>
      <c r="AA1589">
        <v>43320</v>
      </c>
      <c r="AB1589" t="e">
        <f t="shared" si="393"/>
        <v>#VALUE!</v>
      </c>
      <c r="AC1589" t="e">
        <f t="shared" si="394"/>
        <v>#VALUE!</v>
      </c>
      <c r="AD1589">
        <v>0</v>
      </c>
      <c r="AE1589">
        <v>78158306</v>
      </c>
      <c r="AF1589">
        <f t="shared" si="395"/>
        <v>1.2216232015059282E-4</v>
      </c>
      <c r="AG1589">
        <f t="shared" si="396"/>
        <v>1.2216232015059281E-3</v>
      </c>
      <c r="AH1589" t="e">
        <f t="shared" si="397"/>
        <v>#VALUE!</v>
      </c>
      <c r="AI1589">
        <f t="shared" si="398"/>
        <v>1588</v>
      </c>
    </row>
    <row r="1590" spans="1:35" x14ac:dyDescent="0.3">
      <c r="A1590" t="s">
        <v>7873</v>
      </c>
      <c r="B1590">
        <v>4.5</v>
      </c>
      <c r="C1590">
        <v>313</v>
      </c>
      <c r="D1590" t="s">
        <v>1543</v>
      </c>
      <c r="E1590" t="s">
        <v>7441</v>
      </c>
      <c r="F1590" t="s">
        <v>22</v>
      </c>
      <c r="G1590">
        <v>0</v>
      </c>
      <c r="H1590" t="s">
        <v>26</v>
      </c>
      <c r="I1590" t="s">
        <v>50</v>
      </c>
      <c r="J1590" t="s">
        <v>13321</v>
      </c>
      <c r="K1590">
        <v>0.7</v>
      </c>
      <c r="L1590" t="s">
        <v>7874</v>
      </c>
      <c r="M1590">
        <f t="shared" si="384"/>
        <v>0</v>
      </c>
      <c r="N1590" t="str">
        <f t="shared" si="385"/>
        <v>6.9M</v>
      </c>
      <c r="O1590">
        <f t="shared" si="386"/>
        <v>50000</v>
      </c>
      <c r="P1590" t="str">
        <f t="shared" si="387"/>
        <v>0</v>
      </c>
      <c r="Q1590" s="1" t="e">
        <f t="shared" si="388"/>
        <v>#VALUE!</v>
      </c>
      <c r="R1590">
        <f t="shared" si="389"/>
        <v>50000</v>
      </c>
      <c r="S1590">
        <v>0</v>
      </c>
      <c r="T1590" s="4">
        <v>1000000000</v>
      </c>
      <c r="U1590">
        <f t="shared" si="399"/>
        <v>5.0000000000000002E-5</v>
      </c>
      <c r="V1590">
        <f t="shared" si="390"/>
        <v>5.0000000000000001E-4</v>
      </c>
      <c r="W1590">
        <f t="shared" si="391"/>
        <v>9</v>
      </c>
      <c r="X1590" s="5" t="e">
        <f t="shared" si="392"/>
        <v>#VALUE!</v>
      </c>
      <c r="Z1590">
        <v>40319</v>
      </c>
      <c r="AA1590">
        <v>43320</v>
      </c>
      <c r="AB1590" t="e">
        <f t="shared" si="393"/>
        <v>#VALUE!</v>
      </c>
      <c r="AC1590" t="e">
        <f t="shared" si="394"/>
        <v>#VALUE!</v>
      </c>
      <c r="AD1590">
        <v>0</v>
      </c>
      <c r="AE1590">
        <v>78158306</v>
      </c>
      <c r="AF1590">
        <f t="shared" si="395"/>
        <v>4.0046927322094216E-6</v>
      </c>
      <c r="AG1590">
        <f t="shared" si="396"/>
        <v>4.0046927322094217E-5</v>
      </c>
      <c r="AH1590" t="e">
        <f t="shared" si="397"/>
        <v>#VALUE!</v>
      </c>
      <c r="AI1590">
        <f t="shared" si="398"/>
        <v>1589</v>
      </c>
    </row>
    <row r="1591" spans="1:35" x14ac:dyDescent="0.3">
      <c r="A1591" t="s">
        <v>4066</v>
      </c>
      <c r="B1591">
        <v>4.5</v>
      </c>
      <c r="C1591">
        <v>29839</v>
      </c>
      <c r="D1591" t="s">
        <v>349</v>
      </c>
      <c r="E1591" t="s">
        <v>3280</v>
      </c>
      <c r="F1591" t="s">
        <v>22</v>
      </c>
      <c r="G1591">
        <v>0</v>
      </c>
      <c r="H1591" t="s">
        <v>23</v>
      </c>
      <c r="I1591" t="s">
        <v>941</v>
      </c>
      <c r="J1591" t="s">
        <v>13313</v>
      </c>
      <c r="K1591" t="s">
        <v>338</v>
      </c>
      <c r="L1591" t="s">
        <v>56</v>
      </c>
      <c r="M1591">
        <f t="shared" si="384"/>
        <v>0</v>
      </c>
      <c r="N1591" t="str">
        <f t="shared" si="385"/>
        <v>29M</v>
      </c>
      <c r="O1591">
        <f t="shared" si="386"/>
        <v>1000000</v>
      </c>
      <c r="P1591" t="str">
        <f t="shared" si="387"/>
        <v>0</v>
      </c>
      <c r="Q1591" s="1" t="e">
        <f t="shared" si="388"/>
        <v>#VALUE!</v>
      </c>
      <c r="R1591">
        <f t="shared" si="389"/>
        <v>1000000</v>
      </c>
      <c r="S1591">
        <v>0</v>
      </c>
      <c r="T1591" s="4">
        <v>1000000000</v>
      </c>
      <c r="U1591">
        <f t="shared" si="399"/>
        <v>1E-3</v>
      </c>
      <c r="V1591">
        <f t="shared" si="390"/>
        <v>0.01</v>
      </c>
      <c r="W1591">
        <f t="shared" si="391"/>
        <v>9</v>
      </c>
      <c r="X1591" s="5" t="e">
        <f t="shared" si="392"/>
        <v>#VALUE!</v>
      </c>
      <c r="Z1591">
        <v>40319</v>
      </c>
      <c r="AA1591">
        <v>43320</v>
      </c>
      <c r="AB1591" t="e">
        <f t="shared" si="393"/>
        <v>#VALUE!</v>
      </c>
      <c r="AC1591" t="e">
        <f t="shared" si="394"/>
        <v>#VALUE!</v>
      </c>
      <c r="AD1591">
        <v>0</v>
      </c>
      <c r="AE1591">
        <v>78158306</v>
      </c>
      <c r="AF1591">
        <f t="shared" si="395"/>
        <v>3.8177644228880807E-4</v>
      </c>
      <c r="AG1591">
        <f t="shared" si="396"/>
        <v>3.8177644228880809E-3</v>
      </c>
      <c r="AH1591" t="e">
        <f t="shared" si="397"/>
        <v>#VALUE!</v>
      </c>
      <c r="AI1591">
        <f t="shared" si="398"/>
        <v>1590</v>
      </c>
    </row>
    <row r="1592" spans="1:35" x14ac:dyDescent="0.3">
      <c r="A1592" t="s">
        <v>8095</v>
      </c>
      <c r="B1592">
        <v>4.5</v>
      </c>
      <c r="C1592">
        <v>3005</v>
      </c>
      <c r="D1592" t="s">
        <v>219</v>
      </c>
      <c r="E1592" t="s">
        <v>8077</v>
      </c>
      <c r="F1592" t="s">
        <v>849</v>
      </c>
      <c r="G1592" t="s">
        <v>3299</v>
      </c>
      <c r="H1592" t="s">
        <v>26</v>
      </c>
      <c r="I1592" t="s">
        <v>508</v>
      </c>
      <c r="J1592" t="s">
        <v>13321</v>
      </c>
      <c r="K1592" t="s">
        <v>8096</v>
      </c>
      <c r="L1592" t="s">
        <v>119</v>
      </c>
      <c r="M1592">
        <f t="shared" si="384"/>
        <v>1</v>
      </c>
      <c r="N1592" t="str">
        <f t="shared" si="385"/>
        <v>26M</v>
      </c>
      <c r="O1592">
        <f t="shared" si="386"/>
        <v>10000</v>
      </c>
      <c r="P1592" t="str">
        <f t="shared" si="387"/>
        <v>2.99</v>
      </c>
      <c r="Q1592" s="1" t="e">
        <f t="shared" si="388"/>
        <v>#VALUE!</v>
      </c>
      <c r="R1592">
        <f t="shared" si="389"/>
        <v>10000</v>
      </c>
      <c r="S1592">
        <v>0</v>
      </c>
      <c r="T1592" s="4">
        <v>1000000000</v>
      </c>
      <c r="U1592">
        <f t="shared" si="399"/>
        <v>1.0000000000000001E-5</v>
      </c>
      <c r="V1592">
        <f t="shared" si="390"/>
        <v>1E-4</v>
      </c>
      <c r="W1592">
        <f t="shared" si="391"/>
        <v>9</v>
      </c>
      <c r="X1592" s="5" t="e">
        <f t="shared" si="392"/>
        <v>#VALUE!</v>
      </c>
      <c r="Z1592">
        <v>40319</v>
      </c>
      <c r="AA1592">
        <v>43320</v>
      </c>
      <c r="AB1592" t="e">
        <f t="shared" si="393"/>
        <v>#VALUE!</v>
      </c>
      <c r="AC1592" t="e">
        <f t="shared" si="394"/>
        <v>#VALUE!</v>
      </c>
      <c r="AD1592">
        <v>0</v>
      </c>
      <c r="AE1592">
        <v>78158306</v>
      </c>
      <c r="AF1592">
        <f t="shared" si="395"/>
        <v>3.8447609138304508E-5</v>
      </c>
      <c r="AG1592">
        <f t="shared" si="396"/>
        <v>3.8447609138304509E-4</v>
      </c>
      <c r="AH1592" t="e">
        <f t="shared" si="397"/>
        <v>#VALUE!</v>
      </c>
      <c r="AI1592">
        <f t="shared" si="398"/>
        <v>1591</v>
      </c>
    </row>
    <row r="1593" spans="1:35" x14ac:dyDescent="0.3">
      <c r="A1593" t="s">
        <v>8247</v>
      </c>
      <c r="B1593">
        <v>4.5</v>
      </c>
      <c r="C1593">
        <v>659</v>
      </c>
      <c r="D1593" t="s">
        <v>273</v>
      </c>
      <c r="E1593" t="s">
        <v>8077</v>
      </c>
      <c r="F1593" t="s">
        <v>849</v>
      </c>
      <c r="G1593" t="s">
        <v>5318</v>
      </c>
      <c r="H1593" t="s">
        <v>26</v>
      </c>
      <c r="I1593" t="s">
        <v>109</v>
      </c>
      <c r="J1593" t="s">
        <v>13321</v>
      </c>
      <c r="K1593" t="s">
        <v>8248</v>
      </c>
      <c r="L1593" t="s">
        <v>1616</v>
      </c>
      <c r="M1593">
        <f t="shared" si="384"/>
        <v>1</v>
      </c>
      <c r="N1593" t="str">
        <f t="shared" si="385"/>
        <v>3.3M</v>
      </c>
      <c r="O1593">
        <f t="shared" si="386"/>
        <v>10000</v>
      </c>
      <c r="P1593" t="str">
        <f t="shared" si="387"/>
        <v>3.99</v>
      </c>
      <c r="Q1593" s="1" t="e">
        <f t="shared" si="388"/>
        <v>#VALUE!</v>
      </c>
      <c r="R1593">
        <f t="shared" si="389"/>
        <v>10000</v>
      </c>
      <c r="S1593">
        <v>0</v>
      </c>
      <c r="T1593" s="4">
        <v>1000000000</v>
      </c>
      <c r="U1593">
        <f t="shared" si="399"/>
        <v>1.0000000000000001E-5</v>
      </c>
      <c r="V1593">
        <f t="shared" si="390"/>
        <v>1E-4</v>
      </c>
      <c r="W1593">
        <f t="shared" si="391"/>
        <v>9</v>
      </c>
      <c r="X1593" s="5" t="e">
        <f t="shared" si="392"/>
        <v>#VALUE!</v>
      </c>
      <c r="Z1593">
        <v>40319</v>
      </c>
      <c r="AA1593">
        <v>43320</v>
      </c>
      <c r="AB1593" t="e">
        <f t="shared" si="393"/>
        <v>#VALUE!</v>
      </c>
      <c r="AC1593" t="e">
        <f t="shared" si="394"/>
        <v>#VALUE!</v>
      </c>
      <c r="AD1593">
        <v>0</v>
      </c>
      <c r="AE1593">
        <v>78158306</v>
      </c>
      <c r="AF1593">
        <f t="shared" si="395"/>
        <v>8.431605464939325E-6</v>
      </c>
      <c r="AG1593">
        <f t="shared" si="396"/>
        <v>8.4316054649393243E-5</v>
      </c>
      <c r="AH1593" t="e">
        <f t="shared" si="397"/>
        <v>#VALUE!</v>
      </c>
      <c r="AI1593">
        <f t="shared" si="398"/>
        <v>1592</v>
      </c>
    </row>
    <row r="1594" spans="1:35" x14ac:dyDescent="0.3">
      <c r="A1594" t="s">
        <v>8991</v>
      </c>
      <c r="B1594">
        <v>4.5</v>
      </c>
      <c r="C1594">
        <v>101</v>
      </c>
      <c r="D1594" t="s">
        <v>1543</v>
      </c>
      <c r="E1594" t="s">
        <v>8077</v>
      </c>
      <c r="F1594" t="s">
        <v>22</v>
      </c>
      <c r="G1594">
        <v>0</v>
      </c>
      <c r="H1594" t="s">
        <v>26</v>
      </c>
      <c r="I1594" t="s">
        <v>448</v>
      </c>
      <c r="J1594" t="s">
        <v>13321</v>
      </c>
      <c r="K1594" t="s">
        <v>1486</v>
      </c>
      <c r="L1594" t="s">
        <v>104</v>
      </c>
      <c r="M1594">
        <f t="shared" si="384"/>
        <v>0</v>
      </c>
      <c r="N1594" t="str">
        <f t="shared" si="385"/>
        <v>6.9M</v>
      </c>
      <c r="O1594">
        <f t="shared" si="386"/>
        <v>10000</v>
      </c>
      <c r="P1594" t="str">
        <f t="shared" si="387"/>
        <v>0</v>
      </c>
      <c r="Q1594" s="1" t="e">
        <f t="shared" si="388"/>
        <v>#VALUE!</v>
      </c>
      <c r="R1594">
        <f t="shared" si="389"/>
        <v>10000</v>
      </c>
      <c r="S1594">
        <v>0</v>
      </c>
      <c r="T1594" s="4">
        <v>1000000000</v>
      </c>
      <c r="U1594">
        <f t="shared" si="399"/>
        <v>1.0000000000000001E-5</v>
      </c>
      <c r="V1594">
        <f t="shared" si="390"/>
        <v>1E-4</v>
      </c>
      <c r="W1594">
        <f t="shared" si="391"/>
        <v>9</v>
      </c>
      <c r="X1594" s="5" t="e">
        <f t="shared" si="392"/>
        <v>#VALUE!</v>
      </c>
      <c r="Z1594">
        <v>40319</v>
      </c>
      <c r="AA1594">
        <v>43320</v>
      </c>
      <c r="AB1594" t="e">
        <f t="shared" si="393"/>
        <v>#VALUE!</v>
      </c>
      <c r="AC1594" t="e">
        <f t="shared" si="394"/>
        <v>#VALUE!</v>
      </c>
      <c r="AD1594">
        <v>0</v>
      </c>
      <c r="AE1594">
        <v>78158306</v>
      </c>
      <c r="AF1594">
        <f t="shared" si="395"/>
        <v>1.2922490925020816E-6</v>
      </c>
      <c r="AG1594">
        <f t="shared" si="396"/>
        <v>1.2922490925020815E-5</v>
      </c>
      <c r="AH1594" t="e">
        <f t="shared" si="397"/>
        <v>#VALUE!</v>
      </c>
      <c r="AI1594">
        <f t="shared" si="398"/>
        <v>1593</v>
      </c>
    </row>
    <row r="1595" spans="1:35" x14ac:dyDescent="0.3">
      <c r="A1595" t="s">
        <v>10139</v>
      </c>
      <c r="B1595">
        <v>4.5</v>
      </c>
      <c r="C1595">
        <v>90</v>
      </c>
      <c r="D1595" t="s">
        <v>369</v>
      </c>
      <c r="E1595" t="s">
        <v>10032</v>
      </c>
      <c r="F1595" t="s">
        <v>849</v>
      </c>
      <c r="G1595" t="s">
        <v>3301</v>
      </c>
      <c r="H1595" t="s">
        <v>26</v>
      </c>
      <c r="I1595" t="s">
        <v>169</v>
      </c>
      <c r="J1595" t="s">
        <v>13321</v>
      </c>
      <c r="K1595">
        <v>12.6</v>
      </c>
      <c r="L1595" t="s">
        <v>468</v>
      </c>
      <c r="M1595">
        <f t="shared" si="384"/>
        <v>1</v>
      </c>
      <c r="N1595" t="str">
        <f t="shared" si="385"/>
        <v>37M</v>
      </c>
      <c r="O1595">
        <f t="shared" si="386"/>
        <v>1000</v>
      </c>
      <c r="P1595" t="str">
        <f t="shared" si="387"/>
        <v>1.99</v>
      </c>
      <c r="Q1595" s="1" t="e">
        <f t="shared" si="388"/>
        <v>#VALUE!</v>
      </c>
      <c r="R1595">
        <f t="shared" si="389"/>
        <v>1000</v>
      </c>
      <c r="S1595">
        <v>0</v>
      </c>
      <c r="T1595" s="4">
        <v>1000000000</v>
      </c>
      <c r="U1595">
        <f t="shared" si="399"/>
        <v>9.9999999999999995E-7</v>
      </c>
      <c r="V1595">
        <f t="shared" si="390"/>
        <v>9.9999999999999991E-6</v>
      </c>
      <c r="W1595">
        <f t="shared" si="391"/>
        <v>9</v>
      </c>
      <c r="X1595" s="5" t="e">
        <f t="shared" si="392"/>
        <v>#VALUE!</v>
      </c>
      <c r="Z1595">
        <v>40319</v>
      </c>
      <c r="AA1595">
        <v>43320</v>
      </c>
      <c r="AB1595" t="e">
        <f t="shared" si="393"/>
        <v>#VALUE!</v>
      </c>
      <c r="AC1595" t="e">
        <f t="shared" si="394"/>
        <v>#VALUE!</v>
      </c>
      <c r="AD1595">
        <v>0</v>
      </c>
      <c r="AE1595">
        <v>78158306</v>
      </c>
      <c r="AF1595">
        <f t="shared" si="395"/>
        <v>1.1515090923285876E-6</v>
      </c>
      <c r="AG1595">
        <f t="shared" si="396"/>
        <v>1.1515090923285876E-5</v>
      </c>
      <c r="AH1595" t="e">
        <f t="shared" si="397"/>
        <v>#VALUE!</v>
      </c>
      <c r="AI1595">
        <f t="shared" si="398"/>
        <v>1594</v>
      </c>
    </row>
    <row r="1596" spans="1:35" x14ac:dyDescent="0.3">
      <c r="A1596" t="s">
        <v>11150</v>
      </c>
      <c r="B1596">
        <v>4.5</v>
      </c>
      <c r="C1596">
        <v>120</v>
      </c>
      <c r="D1596" t="s">
        <v>761</v>
      </c>
      <c r="E1596" t="s">
        <v>11147</v>
      </c>
      <c r="F1596" t="s">
        <v>22</v>
      </c>
      <c r="G1596">
        <v>0</v>
      </c>
      <c r="H1596" t="s">
        <v>72</v>
      </c>
      <c r="I1596" t="s">
        <v>1177</v>
      </c>
      <c r="J1596" t="s">
        <v>13321</v>
      </c>
      <c r="K1596" t="s">
        <v>11151</v>
      </c>
      <c r="L1596" t="s">
        <v>104</v>
      </c>
      <c r="M1596">
        <f t="shared" si="384"/>
        <v>0</v>
      </c>
      <c r="N1596" t="str">
        <f t="shared" si="385"/>
        <v>10M</v>
      </c>
      <c r="O1596">
        <f t="shared" si="386"/>
        <v>500</v>
      </c>
      <c r="P1596" t="str">
        <f t="shared" si="387"/>
        <v>0</v>
      </c>
      <c r="Q1596" s="1" t="e">
        <f t="shared" si="388"/>
        <v>#VALUE!</v>
      </c>
      <c r="R1596">
        <f t="shared" si="389"/>
        <v>500</v>
      </c>
      <c r="S1596">
        <v>0</v>
      </c>
      <c r="T1596" s="4">
        <v>1000000000</v>
      </c>
      <c r="U1596">
        <f t="shared" si="399"/>
        <v>4.9999999999999998E-7</v>
      </c>
      <c r="V1596">
        <f t="shared" si="390"/>
        <v>4.9999999999999996E-6</v>
      </c>
      <c r="W1596">
        <f t="shared" si="391"/>
        <v>9</v>
      </c>
      <c r="X1596" s="5" t="e">
        <f t="shared" si="392"/>
        <v>#VALUE!</v>
      </c>
      <c r="Z1596">
        <v>40319</v>
      </c>
      <c r="AA1596">
        <v>43320</v>
      </c>
      <c r="AB1596" t="e">
        <f t="shared" si="393"/>
        <v>#VALUE!</v>
      </c>
      <c r="AC1596" t="e">
        <f t="shared" si="394"/>
        <v>#VALUE!</v>
      </c>
      <c r="AD1596">
        <v>0</v>
      </c>
      <c r="AE1596">
        <v>78158306</v>
      </c>
      <c r="AF1596">
        <f t="shared" si="395"/>
        <v>1.5353454564381169E-6</v>
      </c>
      <c r="AG1596">
        <f t="shared" si="396"/>
        <v>1.5353454564381169E-5</v>
      </c>
      <c r="AH1596" t="e">
        <f t="shared" si="397"/>
        <v>#VALUE!</v>
      </c>
      <c r="AI1596">
        <f t="shared" si="398"/>
        <v>1595</v>
      </c>
    </row>
    <row r="1597" spans="1:35" x14ac:dyDescent="0.3">
      <c r="A1597" t="s">
        <v>4228</v>
      </c>
      <c r="B1597">
        <v>4.5</v>
      </c>
      <c r="C1597">
        <v>23671</v>
      </c>
      <c r="D1597" t="s">
        <v>901</v>
      </c>
      <c r="E1597" t="s">
        <v>3280</v>
      </c>
      <c r="F1597" t="s">
        <v>22</v>
      </c>
      <c r="G1597">
        <v>0</v>
      </c>
      <c r="H1597" t="s">
        <v>26</v>
      </c>
      <c r="I1597" t="s">
        <v>4229</v>
      </c>
      <c r="J1597" t="s">
        <v>13313</v>
      </c>
      <c r="K1597" t="s">
        <v>303</v>
      </c>
      <c r="L1597" t="s">
        <v>33</v>
      </c>
      <c r="M1597">
        <f t="shared" si="384"/>
        <v>0</v>
      </c>
      <c r="N1597" t="str">
        <f t="shared" si="385"/>
        <v>91M</v>
      </c>
      <c r="O1597">
        <f t="shared" si="386"/>
        <v>1000000</v>
      </c>
      <c r="P1597" t="str">
        <f t="shared" si="387"/>
        <v>0</v>
      </c>
      <c r="Q1597" s="1" t="e">
        <f t="shared" si="388"/>
        <v>#VALUE!</v>
      </c>
      <c r="R1597">
        <f t="shared" si="389"/>
        <v>1000000</v>
      </c>
      <c r="S1597">
        <v>0</v>
      </c>
      <c r="T1597" s="4">
        <v>1000000000</v>
      </c>
      <c r="U1597">
        <f t="shared" si="399"/>
        <v>1E-3</v>
      </c>
      <c r="V1597">
        <f t="shared" si="390"/>
        <v>0.01</v>
      </c>
      <c r="W1597">
        <f t="shared" si="391"/>
        <v>9</v>
      </c>
      <c r="X1597" s="5" t="e">
        <f t="shared" si="392"/>
        <v>#VALUE!</v>
      </c>
      <c r="Z1597">
        <v>40319</v>
      </c>
      <c r="AA1597">
        <v>43320</v>
      </c>
      <c r="AB1597" t="e">
        <f t="shared" si="393"/>
        <v>#VALUE!</v>
      </c>
      <c r="AC1597" t="e">
        <f t="shared" si="394"/>
        <v>#VALUE!</v>
      </c>
      <c r="AD1597">
        <v>0</v>
      </c>
      <c r="AE1597">
        <v>78158306</v>
      </c>
      <c r="AF1597">
        <f t="shared" si="395"/>
        <v>3.0285968582788883E-4</v>
      </c>
      <c r="AG1597">
        <f t="shared" si="396"/>
        <v>3.0285968582788882E-3</v>
      </c>
      <c r="AH1597" t="e">
        <f t="shared" si="397"/>
        <v>#VALUE!</v>
      </c>
      <c r="AI1597">
        <f t="shared" si="398"/>
        <v>1596</v>
      </c>
    </row>
    <row r="1598" spans="1:35" x14ac:dyDescent="0.3">
      <c r="A1598" t="s">
        <v>5748</v>
      </c>
      <c r="B1598">
        <v>4.5</v>
      </c>
      <c r="C1598">
        <v>3478</v>
      </c>
      <c r="D1598" t="s">
        <v>518</v>
      </c>
      <c r="E1598" t="s">
        <v>5276</v>
      </c>
      <c r="F1598" t="s">
        <v>22</v>
      </c>
      <c r="G1598">
        <v>0</v>
      </c>
      <c r="H1598" t="s">
        <v>26</v>
      </c>
      <c r="I1598" t="s">
        <v>508</v>
      </c>
      <c r="J1598" t="s">
        <v>13316</v>
      </c>
      <c r="K1598" t="s">
        <v>5749</v>
      </c>
      <c r="L1598" t="s">
        <v>150</v>
      </c>
      <c r="M1598">
        <f t="shared" si="384"/>
        <v>0</v>
      </c>
      <c r="N1598" t="str">
        <f t="shared" si="385"/>
        <v>6.1M</v>
      </c>
      <c r="O1598">
        <f t="shared" si="386"/>
        <v>500000</v>
      </c>
      <c r="P1598" t="str">
        <f t="shared" si="387"/>
        <v>0</v>
      </c>
      <c r="Q1598" s="1" t="e">
        <f t="shared" si="388"/>
        <v>#VALUE!</v>
      </c>
      <c r="R1598">
        <f t="shared" si="389"/>
        <v>500000</v>
      </c>
      <c r="S1598">
        <v>0</v>
      </c>
      <c r="T1598" s="4">
        <v>1000000000</v>
      </c>
      <c r="U1598">
        <f t="shared" si="399"/>
        <v>5.0000000000000001E-4</v>
      </c>
      <c r="V1598">
        <f t="shared" si="390"/>
        <v>5.0000000000000001E-3</v>
      </c>
      <c r="W1598">
        <f t="shared" si="391"/>
        <v>9</v>
      </c>
      <c r="X1598" s="5" t="e">
        <f t="shared" si="392"/>
        <v>#VALUE!</v>
      </c>
      <c r="Z1598">
        <v>40319</v>
      </c>
      <c r="AA1598">
        <v>43320</v>
      </c>
      <c r="AB1598" t="e">
        <f t="shared" si="393"/>
        <v>#VALUE!</v>
      </c>
      <c r="AC1598" t="e">
        <f t="shared" si="394"/>
        <v>#VALUE!</v>
      </c>
      <c r="AD1598">
        <v>0</v>
      </c>
      <c r="AE1598">
        <v>78158306</v>
      </c>
      <c r="AF1598">
        <f t="shared" si="395"/>
        <v>4.449942914576475E-5</v>
      </c>
      <c r="AG1598">
        <f t="shared" si="396"/>
        <v>4.449942914576475E-4</v>
      </c>
      <c r="AH1598" t="e">
        <f t="shared" si="397"/>
        <v>#VALUE!</v>
      </c>
      <c r="AI1598">
        <f t="shared" si="398"/>
        <v>1597</v>
      </c>
    </row>
    <row r="1599" spans="1:35" x14ac:dyDescent="0.3">
      <c r="A1599" t="s">
        <v>6155</v>
      </c>
      <c r="B1599">
        <v>4.5</v>
      </c>
      <c r="C1599">
        <v>6230</v>
      </c>
      <c r="D1599" t="s">
        <v>20</v>
      </c>
      <c r="E1599" t="s">
        <v>5956</v>
      </c>
      <c r="F1599" t="s">
        <v>849</v>
      </c>
      <c r="G1599" t="s">
        <v>6156</v>
      </c>
      <c r="H1599" t="s">
        <v>26</v>
      </c>
      <c r="I1599" t="s">
        <v>171</v>
      </c>
      <c r="J1599" t="s">
        <v>13312</v>
      </c>
      <c r="K1599" t="s">
        <v>20</v>
      </c>
      <c r="L1599" t="s">
        <v>20</v>
      </c>
      <c r="M1599">
        <f t="shared" si="384"/>
        <v>1</v>
      </c>
      <c r="N1599" t="str">
        <f t="shared" si="385"/>
        <v>N/A</v>
      </c>
      <c r="O1599">
        <f t="shared" si="386"/>
        <v>100000</v>
      </c>
      <c r="P1599" t="str">
        <f t="shared" si="387"/>
        <v>11.99</v>
      </c>
      <c r="Q1599" s="1" t="e">
        <f t="shared" si="388"/>
        <v>#VALUE!</v>
      </c>
      <c r="R1599">
        <f t="shared" si="389"/>
        <v>100000</v>
      </c>
      <c r="S1599">
        <v>0</v>
      </c>
      <c r="T1599" s="4">
        <v>1000000000</v>
      </c>
      <c r="U1599">
        <f t="shared" si="399"/>
        <v>1E-4</v>
      </c>
      <c r="V1599">
        <f t="shared" si="390"/>
        <v>1E-3</v>
      </c>
      <c r="W1599">
        <f t="shared" si="391"/>
        <v>9</v>
      </c>
      <c r="X1599" s="5" t="e">
        <f t="shared" si="392"/>
        <v>#VALUE!</v>
      </c>
      <c r="Z1599">
        <v>40319</v>
      </c>
      <c r="AA1599">
        <v>43320</v>
      </c>
      <c r="AB1599" t="e">
        <f t="shared" si="393"/>
        <v>#VALUE!</v>
      </c>
      <c r="AC1599" t="e">
        <f t="shared" si="394"/>
        <v>#VALUE!</v>
      </c>
      <c r="AD1599">
        <v>0</v>
      </c>
      <c r="AE1599">
        <v>78158306</v>
      </c>
      <c r="AF1599">
        <f t="shared" si="395"/>
        <v>7.9710018280078901E-5</v>
      </c>
      <c r="AG1599">
        <f t="shared" si="396"/>
        <v>7.9710018280078907E-4</v>
      </c>
      <c r="AH1599" t="e">
        <f t="shared" si="397"/>
        <v>#VALUE!</v>
      </c>
      <c r="AI1599">
        <f t="shared" si="398"/>
        <v>1598</v>
      </c>
    </row>
    <row r="1600" spans="1:35" x14ac:dyDescent="0.3">
      <c r="A1600" t="s">
        <v>5330</v>
      </c>
      <c r="B1600">
        <v>4.5</v>
      </c>
      <c r="C1600">
        <v>26875</v>
      </c>
      <c r="D1600" t="s">
        <v>723</v>
      </c>
      <c r="E1600" t="s">
        <v>5276</v>
      </c>
      <c r="F1600" t="s">
        <v>22</v>
      </c>
      <c r="G1600">
        <v>0</v>
      </c>
      <c r="H1600" t="s">
        <v>26</v>
      </c>
      <c r="I1600" t="s">
        <v>50</v>
      </c>
      <c r="J1600" t="s">
        <v>13314</v>
      </c>
      <c r="K1600" t="s">
        <v>5331</v>
      </c>
      <c r="L1600" t="s">
        <v>119</v>
      </c>
      <c r="M1600">
        <f t="shared" si="384"/>
        <v>0</v>
      </c>
      <c r="N1600" t="str">
        <f t="shared" si="385"/>
        <v>73M</v>
      </c>
      <c r="O1600">
        <f t="shared" si="386"/>
        <v>500000</v>
      </c>
      <c r="P1600" t="str">
        <f t="shared" si="387"/>
        <v>0</v>
      </c>
      <c r="Q1600" s="1" t="e">
        <f t="shared" si="388"/>
        <v>#VALUE!</v>
      </c>
      <c r="R1600">
        <f t="shared" si="389"/>
        <v>500000</v>
      </c>
      <c r="S1600">
        <v>0</v>
      </c>
      <c r="T1600" s="4">
        <v>1000000000</v>
      </c>
      <c r="U1600">
        <f t="shared" si="399"/>
        <v>5.0000000000000001E-4</v>
      </c>
      <c r="V1600">
        <f t="shared" si="390"/>
        <v>5.0000000000000001E-3</v>
      </c>
      <c r="W1600">
        <f t="shared" si="391"/>
        <v>9</v>
      </c>
      <c r="X1600" s="5" t="e">
        <f t="shared" si="392"/>
        <v>#VALUE!</v>
      </c>
      <c r="Z1600">
        <v>40319</v>
      </c>
      <c r="AA1600">
        <v>43320</v>
      </c>
      <c r="AB1600" t="e">
        <f t="shared" si="393"/>
        <v>#VALUE!</v>
      </c>
      <c r="AC1600" t="e">
        <f t="shared" si="394"/>
        <v>#VALUE!</v>
      </c>
      <c r="AD1600">
        <v>0</v>
      </c>
      <c r="AE1600">
        <v>78158306</v>
      </c>
      <c r="AF1600">
        <f t="shared" si="395"/>
        <v>3.4385340951478659E-4</v>
      </c>
      <c r="AG1600">
        <f t="shared" si="396"/>
        <v>3.4385340951478657E-3</v>
      </c>
      <c r="AH1600" t="e">
        <f t="shared" si="397"/>
        <v>#VALUE!</v>
      </c>
      <c r="AI1600">
        <f t="shared" si="398"/>
        <v>1599</v>
      </c>
    </row>
    <row r="1601" spans="1:35" x14ac:dyDescent="0.3">
      <c r="A1601" t="s">
        <v>6398</v>
      </c>
      <c r="B1601">
        <v>4.5</v>
      </c>
      <c r="C1601">
        <v>3320</v>
      </c>
      <c r="D1601" t="s">
        <v>121</v>
      </c>
      <c r="E1601" t="s">
        <v>5956</v>
      </c>
      <c r="F1601" t="s">
        <v>22</v>
      </c>
      <c r="G1601">
        <v>0</v>
      </c>
      <c r="H1601" t="s">
        <v>26</v>
      </c>
      <c r="I1601" t="s">
        <v>54</v>
      </c>
      <c r="J1601" t="s">
        <v>13312</v>
      </c>
      <c r="K1601" t="s">
        <v>6399</v>
      </c>
      <c r="L1601" t="s">
        <v>104</v>
      </c>
      <c r="M1601">
        <f t="shared" si="384"/>
        <v>0</v>
      </c>
      <c r="N1601" t="str">
        <f t="shared" si="385"/>
        <v>14M</v>
      </c>
      <c r="O1601">
        <f t="shared" si="386"/>
        <v>100000</v>
      </c>
      <c r="P1601" t="str">
        <f t="shared" si="387"/>
        <v>0</v>
      </c>
      <c r="Q1601" s="1" t="e">
        <f t="shared" si="388"/>
        <v>#VALUE!</v>
      </c>
      <c r="R1601">
        <f t="shared" si="389"/>
        <v>100000</v>
      </c>
      <c r="S1601">
        <v>0</v>
      </c>
      <c r="T1601" s="4">
        <v>1000000000</v>
      </c>
      <c r="U1601">
        <f t="shared" si="399"/>
        <v>1E-4</v>
      </c>
      <c r="V1601">
        <f t="shared" si="390"/>
        <v>1E-3</v>
      </c>
      <c r="W1601">
        <f t="shared" si="391"/>
        <v>9</v>
      </c>
      <c r="X1601" s="5" t="e">
        <f t="shared" si="392"/>
        <v>#VALUE!</v>
      </c>
      <c r="Z1601">
        <v>40319</v>
      </c>
      <c r="AA1601">
        <v>43320</v>
      </c>
      <c r="AB1601" t="e">
        <f t="shared" si="393"/>
        <v>#VALUE!</v>
      </c>
      <c r="AC1601" t="e">
        <f t="shared" si="394"/>
        <v>#VALUE!</v>
      </c>
      <c r="AD1601">
        <v>0</v>
      </c>
      <c r="AE1601">
        <v>78158306</v>
      </c>
      <c r="AF1601">
        <f t="shared" si="395"/>
        <v>4.2477890961454564E-5</v>
      </c>
      <c r="AG1601">
        <f t="shared" si="396"/>
        <v>4.2477890961454564E-4</v>
      </c>
      <c r="AH1601" t="e">
        <f t="shared" si="397"/>
        <v>#VALUE!</v>
      </c>
      <c r="AI1601">
        <f t="shared" si="398"/>
        <v>1600</v>
      </c>
    </row>
    <row r="1602" spans="1:35" x14ac:dyDescent="0.3">
      <c r="A1602" t="s">
        <v>7242</v>
      </c>
      <c r="B1602">
        <v>4.5</v>
      </c>
      <c r="C1602">
        <v>559</v>
      </c>
      <c r="D1602" t="s">
        <v>265</v>
      </c>
      <c r="E1602" t="s">
        <v>5956</v>
      </c>
      <c r="F1602" t="s">
        <v>22</v>
      </c>
      <c r="G1602">
        <v>0</v>
      </c>
      <c r="H1602" t="s">
        <v>30</v>
      </c>
      <c r="I1602" t="s">
        <v>81</v>
      </c>
      <c r="J1602" t="s">
        <v>13312</v>
      </c>
      <c r="K1602" t="s">
        <v>1783</v>
      </c>
      <c r="L1602" t="s">
        <v>67</v>
      </c>
      <c r="M1602">
        <f t="shared" ref="M1602:M1665" si="400">IF(F1602="Free", 0, IF(F1602="Paid", 1, ""))</f>
        <v>0</v>
      </c>
      <c r="N1602" t="str">
        <f t="shared" ref="N1602:N1665" si="401">IF(RIGHT(D1602,1)="M", D1602, IF(RIGHT(D1602,1)="k", TEXT(LEFT(D1602,LEN(D1602)-1)/1024,"0.00") &amp; "M", IF(D1602="Varies with device", "N/A", "")))</f>
        <v>32M</v>
      </c>
      <c r="O1602">
        <f t="shared" ref="O1602:O1665" si="402">VALUE(SUBSTITUTE(SUBSTITUTE(E1602, "+", ""), ",", ""))</f>
        <v>100000</v>
      </c>
      <c r="P1602" t="str">
        <f t="shared" ref="P1602:P1665" si="403">SUBSTITUTE(G1602, "$", "")</f>
        <v>0</v>
      </c>
      <c r="Q1602" s="1" t="e">
        <f t="shared" ref="Q1602:Q1665" si="404">DATEVALUE(J1602)</f>
        <v>#VALUE!</v>
      </c>
      <c r="R1602">
        <f t="shared" ref="R1602:R1665" si="405">IF(ISNUMBER(O1602), O1602, 0)</f>
        <v>100000</v>
      </c>
      <c r="S1602">
        <v>0</v>
      </c>
      <c r="T1602" s="4">
        <v>1000000000</v>
      </c>
      <c r="U1602">
        <f t="shared" si="399"/>
        <v>1E-4</v>
      </c>
      <c r="V1602">
        <f t="shared" ref="V1602:V1665" si="406">U1602 * 10</f>
        <v>1E-3</v>
      </c>
      <c r="W1602">
        <f t="shared" ref="W1602:W1665" si="407">B1602*2</f>
        <v>9</v>
      </c>
      <c r="X1602" s="5" t="e">
        <f t="shared" ref="X1602:X1665" si="408">Q1602 - $Y$2</f>
        <v>#VALUE!</v>
      </c>
      <c r="Z1602">
        <v>40319</v>
      </c>
      <c r="AA1602">
        <v>43320</v>
      </c>
      <c r="AB1602" t="e">
        <f t="shared" ref="AB1602:AB1665" si="409">IF($AA$2 &lt;&gt; $Z$2, (X1602 - $Z$2) / ($AA$2 - $Z$2), NA())</f>
        <v>#VALUE!</v>
      </c>
      <c r="AC1602" t="e">
        <f t="shared" ref="AC1602:AC1665" si="410">AB1602 * 10</f>
        <v>#VALUE!</v>
      </c>
      <c r="AD1602">
        <v>0</v>
      </c>
      <c r="AE1602">
        <v>78158306</v>
      </c>
      <c r="AF1602">
        <f t="shared" ref="AF1602:AF1665" si="411">IF($AE$2 &lt;&gt; $AD$2, (C1602 - $AD$2) / ($AE$2 - $AD$2), NA())</f>
        <v>7.1521509179075607E-6</v>
      </c>
      <c r="AG1602">
        <f t="shared" ref="AG1602:AG1665" si="412">AF1602*10</f>
        <v>7.1521509179075607E-5</v>
      </c>
      <c r="AH1602" t="e">
        <f t="shared" ref="AH1602:AH1665" si="413">IF(W1602 &gt; 4,
   IF(V1602 &gt; 5,
      (V1602 * 2) + W1602 + AG1602 + AC1602,
      V1602 + W1602 + AG1602 + AC1602),
   V1602 + W1602 + AG1602 + AC1602)</f>
        <v>#VALUE!</v>
      </c>
      <c r="AI1602">
        <f t="shared" si="398"/>
        <v>1601</v>
      </c>
    </row>
    <row r="1603" spans="1:35" x14ac:dyDescent="0.3">
      <c r="A1603" t="s">
        <v>3962</v>
      </c>
      <c r="B1603">
        <v>4.5</v>
      </c>
      <c r="C1603">
        <v>33583</v>
      </c>
      <c r="D1603" t="s">
        <v>395</v>
      </c>
      <c r="E1603" t="s">
        <v>3280</v>
      </c>
      <c r="F1603" t="s">
        <v>22</v>
      </c>
      <c r="G1603">
        <v>0</v>
      </c>
      <c r="H1603" t="s">
        <v>26</v>
      </c>
      <c r="I1603" t="s">
        <v>182</v>
      </c>
      <c r="J1603" t="s">
        <v>13325</v>
      </c>
      <c r="K1603">
        <v>3.9</v>
      </c>
      <c r="L1603" t="s">
        <v>56</v>
      </c>
      <c r="M1603">
        <f t="shared" si="400"/>
        <v>0</v>
      </c>
      <c r="N1603" t="str">
        <f t="shared" si="401"/>
        <v>12M</v>
      </c>
      <c r="O1603">
        <f t="shared" si="402"/>
        <v>1000000</v>
      </c>
      <c r="P1603" t="str">
        <f t="shared" si="403"/>
        <v>0</v>
      </c>
      <c r="Q1603" s="1" t="e">
        <f t="shared" si="404"/>
        <v>#VALUE!</v>
      </c>
      <c r="R1603">
        <f t="shared" si="405"/>
        <v>1000000</v>
      </c>
      <c r="S1603">
        <v>0</v>
      </c>
      <c r="T1603" s="4">
        <v>1000000000</v>
      </c>
      <c r="U1603">
        <f t="shared" si="399"/>
        <v>1E-3</v>
      </c>
      <c r="V1603">
        <f t="shared" si="406"/>
        <v>0.01</v>
      </c>
      <c r="W1603">
        <f t="shared" si="407"/>
        <v>9</v>
      </c>
      <c r="X1603" s="5" t="e">
        <f t="shared" si="408"/>
        <v>#VALUE!</v>
      </c>
      <c r="Z1603">
        <v>40319</v>
      </c>
      <c r="AA1603">
        <v>43320</v>
      </c>
      <c r="AB1603" t="e">
        <f t="shared" si="409"/>
        <v>#VALUE!</v>
      </c>
      <c r="AC1603" t="e">
        <f t="shared" si="410"/>
        <v>#VALUE!</v>
      </c>
      <c r="AD1603">
        <v>0</v>
      </c>
      <c r="AE1603">
        <v>78158306</v>
      </c>
      <c r="AF1603">
        <f t="shared" si="411"/>
        <v>4.2967922052967729E-4</v>
      </c>
      <c r="AG1603">
        <f t="shared" si="412"/>
        <v>4.2967922052967733E-3</v>
      </c>
      <c r="AH1603" t="e">
        <f t="shared" si="413"/>
        <v>#VALUE!</v>
      </c>
      <c r="AI1603">
        <f t="shared" ref="AI1603:AI1666" si="414">ROW() - 1</f>
        <v>1602</v>
      </c>
    </row>
    <row r="1604" spans="1:35" x14ac:dyDescent="0.3">
      <c r="A1604" t="s">
        <v>7529</v>
      </c>
      <c r="B1604">
        <v>4.5</v>
      </c>
      <c r="C1604">
        <v>1857</v>
      </c>
      <c r="D1604" t="s">
        <v>777</v>
      </c>
      <c r="E1604" t="s">
        <v>7441</v>
      </c>
      <c r="F1604" t="s">
        <v>22</v>
      </c>
      <c r="G1604">
        <v>0</v>
      </c>
      <c r="H1604" t="s">
        <v>26</v>
      </c>
      <c r="I1604" t="s">
        <v>50</v>
      </c>
      <c r="J1604" t="s">
        <v>13312</v>
      </c>
      <c r="K1604" t="s">
        <v>2889</v>
      </c>
      <c r="L1604" t="s">
        <v>56</v>
      </c>
      <c r="M1604">
        <f t="shared" si="400"/>
        <v>0</v>
      </c>
      <c r="N1604" t="str">
        <f t="shared" si="401"/>
        <v>4.9M</v>
      </c>
      <c r="O1604">
        <f t="shared" si="402"/>
        <v>50000</v>
      </c>
      <c r="P1604" t="str">
        <f t="shared" si="403"/>
        <v>0</v>
      </c>
      <c r="Q1604" s="1" t="e">
        <f t="shared" si="404"/>
        <v>#VALUE!</v>
      </c>
      <c r="R1604">
        <f t="shared" si="405"/>
        <v>50000</v>
      </c>
      <c r="S1604">
        <v>0</v>
      </c>
      <c r="T1604" s="4">
        <v>1000000000</v>
      </c>
      <c r="U1604">
        <f t="shared" si="399"/>
        <v>5.0000000000000002E-5</v>
      </c>
      <c r="V1604">
        <f t="shared" si="406"/>
        <v>5.0000000000000001E-4</v>
      </c>
      <c r="W1604">
        <f t="shared" si="407"/>
        <v>9</v>
      </c>
      <c r="X1604" s="5" t="e">
        <f t="shared" si="408"/>
        <v>#VALUE!</v>
      </c>
      <c r="Z1604">
        <v>40319</v>
      </c>
      <c r="AA1604">
        <v>43320</v>
      </c>
      <c r="AB1604" t="e">
        <f t="shared" si="409"/>
        <v>#VALUE!</v>
      </c>
      <c r="AC1604" t="e">
        <f t="shared" si="410"/>
        <v>#VALUE!</v>
      </c>
      <c r="AD1604">
        <v>0</v>
      </c>
      <c r="AE1604">
        <v>78158306</v>
      </c>
      <c r="AF1604">
        <f t="shared" si="411"/>
        <v>2.3759470938379857E-5</v>
      </c>
      <c r="AG1604">
        <f t="shared" si="412"/>
        <v>2.3759470938379857E-4</v>
      </c>
      <c r="AH1604" t="e">
        <f t="shared" si="413"/>
        <v>#VALUE!</v>
      </c>
      <c r="AI1604">
        <f t="shared" si="414"/>
        <v>1603</v>
      </c>
    </row>
    <row r="1605" spans="1:35" x14ac:dyDescent="0.3">
      <c r="A1605" t="s">
        <v>8062</v>
      </c>
      <c r="B1605">
        <v>4.7</v>
      </c>
      <c r="C1605">
        <v>76</v>
      </c>
      <c r="D1605" t="s">
        <v>2156</v>
      </c>
      <c r="E1605" t="s">
        <v>7441</v>
      </c>
      <c r="F1605" t="s">
        <v>22</v>
      </c>
      <c r="G1605">
        <v>0</v>
      </c>
      <c r="H1605" t="s">
        <v>26</v>
      </c>
      <c r="I1605" t="s">
        <v>40</v>
      </c>
      <c r="J1605" t="s">
        <v>13412</v>
      </c>
      <c r="K1605">
        <v>1.4</v>
      </c>
      <c r="L1605" t="s">
        <v>119</v>
      </c>
      <c r="M1605">
        <f t="shared" si="400"/>
        <v>0</v>
      </c>
      <c r="N1605" t="str">
        <f t="shared" si="401"/>
        <v>2.2M</v>
      </c>
      <c r="O1605">
        <f t="shared" si="402"/>
        <v>50000</v>
      </c>
      <c r="P1605" t="str">
        <f t="shared" si="403"/>
        <v>0</v>
      </c>
      <c r="Q1605" s="1" t="e">
        <f t="shared" si="404"/>
        <v>#VALUE!</v>
      </c>
      <c r="R1605">
        <f t="shared" si="405"/>
        <v>50000</v>
      </c>
      <c r="S1605">
        <v>0</v>
      </c>
      <c r="T1605" s="4">
        <v>1000000000</v>
      </c>
      <c r="U1605">
        <f t="shared" si="399"/>
        <v>5.0000000000000002E-5</v>
      </c>
      <c r="V1605">
        <f t="shared" si="406"/>
        <v>5.0000000000000001E-4</v>
      </c>
      <c r="W1605">
        <f t="shared" si="407"/>
        <v>9.4</v>
      </c>
      <c r="X1605" s="5" t="e">
        <f t="shared" si="408"/>
        <v>#VALUE!</v>
      </c>
      <c r="Z1605">
        <v>40319</v>
      </c>
      <c r="AA1605">
        <v>43320</v>
      </c>
      <c r="AB1605" t="e">
        <f t="shared" si="409"/>
        <v>#VALUE!</v>
      </c>
      <c r="AC1605" t="e">
        <f t="shared" si="410"/>
        <v>#VALUE!</v>
      </c>
      <c r="AD1605">
        <v>0</v>
      </c>
      <c r="AE1605">
        <v>78158306</v>
      </c>
      <c r="AF1605">
        <f t="shared" si="411"/>
        <v>9.7238545574414054E-7</v>
      </c>
      <c r="AG1605">
        <f t="shared" si="412"/>
        <v>9.7238545574414062E-6</v>
      </c>
      <c r="AH1605" t="e">
        <f t="shared" si="413"/>
        <v>#VALUE!</v>
      </c>
      <c r="AI1605">
        <f t="shared" si="414"/>
        <v>1604</v>
      </c>
    </row>
    <row r="1606" spans="1:35" x14ac:dyDescent="0.3">
      <c r="A1606" t="s">
        <v>3375</v>
      </c>
      <c r="B1606">
        <v>4.5</v>
      </c>
      <c r="C1606">
        <v>106547</v>
      </c>
      <c r="D1606" t="s">
        <v>719</v>
      </c>
      <c r="E1606" t="s">
        <v>3280</v>
      </c>
      <c r="F1606" t="s">
        <v>22</v>
      </c>
      <c r="G1606">
        <v>0</v>
      </c>
      <c r="H1606" t="s">
        <v>26</v>
      </c>
      <c r="I1606" t="s">
        <v>102</v>
      </c>
      <c r="J1606" t="s">
        <v>13353</v>
      </c>
      <c r="K1606" t="s">
        <v>2515</v>
      </c>
      <c r="L1606" t="s">
        <v>104</v>
      </c>
      <c r="M1606">
        <f t="shared" si="400"/>
        <v>0</v>
      </c>
      <c r="N1606" t="str">
        <f t="shared" si="401"/>
        <v>54M</v>
      </c>
      <c r="O1606">
        <f t="shared" si="402"/>
        <v>1000000</v>
      </c>
      <c r="P1606" t="str">
        <f t="shared" si="403"/>
        <v>0</v>
      </c>
      <c r="Q1606" s="1" t="e">
        <f t="shared" si="404"/>
        <v>#VALUE!</v>
      </c>
      <c r="R1606">
        <f t="shared" si="405"/>
        <v>1000000</v>
      </c>
      <c r="S1606">
        <v>0</v>
      </c>
      <c r="T1606" s="4">
        <v>1000000000</v>
      </c>
      <c r="U1606">
        <f t="shared" si="399"/>
        <v>1E-3</v>
      </c>
      <c r="V1606">
        <f t="shared" si="406"/>
        <v>0.01</v>
      </c>
      <c r="W1606">
        <f t="shared" si="407"/>
        <v>9</v>
      </c>
      <c r="X1606" s="5" t="e">
        <f t="shared" si="408"/>
        <v>#VALUE!</v>
      </c>
      <c r="Z1606">
        <v>40319</v>
      </c>
      <c r="AA1606">
        <v>43320</v>
      </c>
      <c r="AB1606" t="e">
        <f t="shared" si="409"/>
        <v>#VALUE!</v>
      </c>
      <c r="AC1606" t="e">
        <f t="shared" si="410"/>
        <v>#VALUE!</v>
      </c>
      <c r="AD1606">
        <v>0</v>
      </c>
      <c r="AE1606">
        <v>78158306</v>
      </c>
      <c r="AF1606">
        <f t="shared" si="411"/>
        <v>1.3632204362259335E-3</v>
      </c>
      <c r="AG1606">
        <f t="shared" si="412"/>
        <v>1.3632204362259336E-2</v>
      </c>
      <c r="AH1606" t="e">
        <f t="shared" si="413"/>
        <v>#VALUE!</v>
      </c>
      <c r="AI1606">
        <f t="shared" si="414"/>
        <v>1605</v>
      </c>
    </row>
    <row r="1607" spans="1:35" x14ac:dyDescent="0.3">
      <c r="A1607" t="s">
        <v>8476</v>
      </c>
      <c r="B1607">
        <v>4.5999999999999996</v>
      </c>
      <c r="C1607">
        <v>285</v>
      </c>
      <c r="D1607" t="s">
        <v>20</v>
      </c>
      <c r="E1607" t="s">
        <v>8077</v>
      </c>
      <c r="F1607" t="s">
        <v>849</v>
      </c>
      <c r="G1607" t="s">
        <v>1281</v>
      </c>
      <c r="H1607" t="s">
        <v>26</v>
      </c>
      <c r="I1607" t="s">
        <v>169</v>
      </c>
      <c r="J1607" t="s">
        <v>13408</v>
      </c>
      <c r="K1607" t="s">
        <v>8477</v>
      </c>
      <c r="L1607" t="s">
        <v>20</v>
      </c>
      <c r="M1607">
        <f t="shared" si="400"/>
        <v>1</v>
      </c>
      <c r="N1607" t="str">
        <f t="shared" si="401"/>
        <v>N/A</v>
      </c>
      <c r="O1607">
        <f t="shared" si="402"/>
        <v>10000</v>
      </c>
      <c r="P1607" t="str">
        <f t="shared" si="403"/>
        <v>0.99</v>
      </c>
      <c r="Q1607" s="1" t="e">
        <f t="shared" si="404"/>
        <v>#VALUE!</v>
      </c>
      <c r="R1607">
        <f t="shared" si="405"/>
        <v>10000</v>
      </c>
      <c r="S1607">
        <v>0</v>
      </c>
      <c r="T1607" s="4">
        <v>1000000000</v>
      </c>
      <c r="U1607">
        <f t="shared" ref="U1607:U1670" si="415">IF(T1607 &lt;&gt; S1607, (R1607 - S1607) / (T1607 - S1607), NA())</f>
        <v>1.0000000000000001E-5</v>
      </c>
      <c r="V1607">
        <f t="shared" si="406"/>
        <v>1E-4</v>
      </c>
      <c r="W1607">
        <f t="shared" si="407"/>
        <v>9.1999999999999993</v>
      </c>
      <c r="X1607" s="5" t="e">
        <f t="shared" si="408"/>
        <v>#VALUE!</v>
      </c>
      <c r="Z1607">
        <v>40319</v>
      </c>
      <c r="AA1607">
        <v>43320</v>
      </c>
      <c r="AB1607" t="e">
        <f t="shared" si="409"/>
        <v>#VALUE!</v>
      </c>
      <c r="AC1607" t="e">
        <f t="shared" si="410"/>
        <v>#VALUE!</v>
      </c>
      <c r="AD1607">
        <v>0</v>
      </c>
      <c r="AE1607">
        <v>78158306</v>
      </c>
      <c r="AF1607">
        <f t="shared" si="411"/>
        <v>3.6464454590405273E-6</v>
      </c>
      <c r="AG1607">
        <f t="shared" si="412"/>
        <v>3.6464454590405272E-5</v>
      </c>
      <c r="AH1607" t="e">
        <f t="shared" si="413"/>
        <v>#VALUE!</v>
      </c>
      <c r="AI1607">
        <f t="shared" si="414"/>
        <v>1606</v>
      </c>
    </row>
    <row r="1608" spans="1:35" x14ac:dyDescent="0.3">
      <c r="A1608" t="s">
        <v>10962</v>
      </c>
      <c r="B1608">
        <v>4.7</v>
      </c>
      <c r="C1608">
        <v>7</v>
      </c>
      <c r="D1608" t="s">
        <v>399</v>
      </c>
      <c r="E1608" t="s">
        <v>10032</v>
      </c>
      <c r="F1608" t="s">
        <v>22</v>
      </c>
      <c r="G1608">
        <v>0</v>
      </c>
      <c r="H1608" t="s">
        <v>23</v>
      </c>
      <c r="I1608" t="s">
        <v>62</v>
      </c>
      <c r="J1608" t="s">
        <v>13412</v>
      </c>
      <c r="K1608">
        <v>1</v>
      </c>
      <c r="L1608" t="s">
        <v>33</v>
      </c>
      <c r="M1608">
        <f t="shared" si="400"/>
        <v>0</v>
      </c>
      <c r="N1608" t="str">
        <f t="shared" si="401"/>
        <v>25M</v>
      </c>
      <c r="O1608">
        <f t="shared" si="402"/>
        <v>1000</v>
      </c>
      <c r="P1608" t="str">
        <f t="shared" si="403"/>
        <v>0</v>
      </c>
      <c r="Q1608" s="1" t="e">
        <f t="shared" si="404"/>
        <v>#VALUE!</v>
      </c>
      <c r="R1608">
        <f t="shared" si="405"/>
        <v>1000</v>
      </c>
      <c r="S1608">
        <v>0</v>
      </c>
      <c r="T1608" s="4">
        <v>1000000000</v>
      </c>
      <c r="U1608">
        <f t="shared" si="415"/>
        <v>9.9999999999999995E-7</v>
      </c>
      <c r="V1608">
        <f t="shared" si="406"/>
        <v>9.9999999999999991E-6</v>
      </c>
      <c r="W1608">
        <f t="shared" si="407"/>
        <v>9.4</v>
      </c>
      <c r="X1608" s="5" t="e">
        <f t="shared" si="408"/>
        <v>#VALUE!</v>
      </c>
      <c r="Z1608">
        <v>40319</v>
      </c>
      <c r="AA1608">
        <v>43320</v>
      </c>
      <c r="AB1608" t="e">
        <f t="shared" si="409"/>
        <v>#VALUE!</v>
      </c>
      <c r="AC1608" t="e">
        <f t="shared" si="410"/>
        <v>#VALUE!</v>
      </c>
      <c r="AD1608">
        <v>0</v>
      </c>
      <c r="AE1608">
        <v>78158306</v>
      </c>
      <c r="AF1608">
        <f t="shared" si="411"/>
        <v>8.9561818292223475E-8</v>
      </c>
      <c r="AG1608">
        <f t="shared" si="412"/>
        <v>8.9561818292223469E-7</v>
      </c>
      <c r="AH1608" t="e">
        <f t="shared" si="413"/>
        <v>#VALUE!</v>
      </c>
      <c r="AI1608">
        <f t="shared" si="414"/>
        <v>1607</v>
      </c>
    </row>
    <row r="1609" spans="1:35" x14ac:dyDescent="0.3">
      <c r="A1609" t="s">
        <v>8721</v>
      </c>
      <c r="B1609">
        <v>4.5</v>
      </c>
      <c r="C1609">
        <v>175</v>
      </c>
      <c r="D1609" t="s">
        <v>395</v>
      </c>
      <c r="E1609" t="s">
        <v>8077</v>
      </c>
      <c r="F1609" t="s">
        <v>22</v>
      </c>
      <c r="G1609">
        <v>0</v>
      </c>
      <c r="H1609" t="s">
        <v>26</v>
      </c>
      <c r="I1609" t="s">
        <v>448</v>
      </c>
      <c r="J1609" t="s">
        <v>13312</v>
      </c>
      <c r="K1609" t="s">
        <v>5164</v>
      </c>
      <c r="L1609" t="s">
        <v>104</v>
      </c>
      <c r="M1609">
        <f t="shared" si="400"/>
        <v>0</v>
      </c>
      <c r="N1609" t="str">
        <f t="shared" si="401"/>
        <v>12M</v>
      </c>
      <c r="O1609">
        <f t="shared" si="402"/>
        <v>10000</v>
      </c>
      <c r="P1609" t="str">
        <f t="shared" si="403"/>
        <v>0</v>
      </c>
      <c r="Q1609" s="1" t="e">
        <f t="shared" si="404"/>
        <v>#VALUE!</v>
      </c>
      <c r="R1609">
        <f t="shared" si="405"/>
        <v>10000</v>
      </c>
      <c r="S1609">
        <v>0</v>
      </c>
      <c r="T1609" s="4">
        <v>1000000000</v>
      </c>
      <c r="U1609">
        <f t="shared" si="415"/>
        <v>1.0000000000000001E-5</v>
      </c>
      <c r="V1609">
        <f t="shared" si="406"/>
        <v>1E-4</v>
      </c>
      <c r="W1609">
        <f t="shared" si="407"/>
        <v>9</v>
      </c>
      <c r="X1609" s="5" t="e">
        <f t="shared" si="408"/>
        <v>#VALUE!</v>
      </c>
      <c r="Z1609">
        <v>40319</v>
      </c>
      <c r="AA1609">
        <v>43320</v>
      </c>
      <c r="AB1609" t="e">
        <f t="shared" si="409"/>
        <v>#VALUE!</v>
      </c>
      <c r="AC1609" t="e">
        <f t="shared" si="410"/>
        <v>#VALUE!</v>
      </c>
      <c r="AD1609">
        <v>0</v>
      </c>
      <c r="AE1609">
        <v>78158306</v>
      </c>
      <c r="AF1609">
        <f t="shared" si="411"/>
        <v>2.2390454573055867E-6</v>
      </c>
      <c r="AG1609">
        <f t="shared" si="412"/>
        <v>2.2390454573055867E-5</v>
      </c>
      <c r="AH1609" t="e">
        <f t="shared" si="413"/>
        <v>#VALUE!</v>
      </c>
      <c r="AI1609">
        <f t="shared" si="414"/>
        <v>1608</v>
      </c>
    </row>
    <row r="1610" spans="1:35" x14ac:dyDescent="0.3">
      <c r="A1610" t="s">
        <v>8800</v>
      </c>
      <c r="B1610">
        <v>4.5</v>
      </c>
      <c r="C1610">
        <v>153</v>
      </c>
      <c r="D1610" t="s">
        <v>20</v>
      </c>
      <c r="E1610" t="s">
        <v>8077</v>
      </c>
      <c r="F1610" t="s">
        <v>22</v>
      </c>
      <c r="G1610">
        <v>0</v>
      </c>
      <c r="H1610" t="s">
        <v>26</v>
      </c>
      <c r="I1610" t="s">
        <v>479</v>
      </c>
      <c r="J1610" t="s">
        <v>13312</v>
      </c>
      <c r="K1610">
        <v>0.8</v>
      </c>
      <c r="L1610" t="s">
        <v>468</v>
      </c>
      <c r="M1610">
        <f t="shared" si="400"/>
        <v>0</v>
      </c>
      <c r="N1610" t="str">
        <f t="shared" si="401"/>
        <v>N/A</v>
      </c>
      <c r="O1610">
        <f t="shared" si="402"/>
        <v>10000</v>
      </c>
      <c r="P1610" t="str">
        <f t="shared" si="403"/>
        <v>0</v>
      </c>
      <c r="Q1610" s="1" t="e">
        <f t="shared" si="404"/>
        <v>#VALUE!</v>
      </c>
      <c r="R1610">
        <f t="shared" si="405"/>
        <v>10000</v>
      </c>
      <c r="S1610">
        <v>0</v>
      </c>
      <c r="T1610" s="4">
        <v>1000000000</v>
      </c>
      <c r="U1610">
        <f t="shared" si="415"/>
        <v>1.0000000000000001E-5</v>
      </c>
      <c r="V1610">
        <f t="shared" si="406"/>
        <v>1E-4</v>
      </c>
      <c r="W1610">
        <f t="shared" si="407"/>
        <v>9</v>
      </c>
      <c r="X1610" s="5" t="e">
        <f t="shared" si="408"/>
        <v>#VALUE!</v>
      </c>
      <c r="Z1610">
        <v>40319</v>
      </c>
      <c r="AA1610">
        <v>43320</v>
      </c>
      <c r="AB1610" t="e">
        <f t="shared" si="409"/>
        <v>#VALUE!</v>
      </c>
      <c r="AC1610" t="e">
        <f t="shared" si="410"/>
        <v>#VALUE!</v>
      </c>
      <c r="AD1610">
        <v>0</v>
      </c>
      <c r="AE1610">
        <v>78158306</v>
      </c>
      <c r="AF1610">
        <f t="shared" si="411"/>
        <v>1.9575654569585988E-6</v>
      </c>
      <c r="AG1610">
        <f t="shared" si="412"/>
        <v>1.9575654569585988E-5</v>
      </c>
      <c r="AH1610" t="e">
        <f t="shared" si="413"/>
        <v>#VALUE!</v>
      </c>
      <c r="AI1610">
        <f t="shared" si="414"/>
        <v>1609</v>
      </c>
    </row>
    <row r="1611" spans="1:35" x14ac:dyDescent="0.3">
      <c r="A1611" t="s">
        <v>9074</v>
      </c>
      <c r="B1611">
        <v>4.5</v>
      </c>
      <c r="C1611">
        <v>86</v>
      </c>
      <c r="D1611" t="s">
        <v>1394</v>
      </c>
      <c r="E1611" t="s">
        <v>8077</v>
      </c>
      <c r="F1611" t="s">
        <v>22</v>
      </c>
      <c r="G1611">
        <v>0</v>
      </c>
      <c r="H1611" t="s">
        <v>26</v>
      </c>
      <c r="I1611" t="s">
        <v>1051</v>
      </c>
      <c r="J1611" t="s">
        <v>13312</v>
      </c>
      <c r="K1611">
        <v>1.7</v>
      </c>
      <c r="L1611" t="s">
        <v>119</v>
      </c>
      <c r="M1611">
        <f t="shared" si="400"/>
        <v>0</v>
      </c>
      <c r="N1611" t="str">
        <f t="shared" si="401"/>
        <v>2.8M</v>
      </c>
      <c r="O1611">
        <f t="shared" si="402"/>
        <v>10000</v>
      </c>
      <c r="P1611" t="str">
        <f t="shared" si="403"/>
        <v>0</v>
      </c>
      <c r="Q1611" s="1" t="e">
        <f t="shared" si="404"/>
        <v>#VALUE!</v>
      </c>
      <c r="R1611">
        <f t="shared" si="405"/>
        <v>10000</v>
      </c>
      <c r="S1611">
        <v>0</v>
      </c>
      <c r="T1611" s="4">
        <v>1000000000</v>
      </c>
      <c r="U1611">
        <f t="shared" si="415"/>
        <v>1.0000000000000001E-5</v>
      </c>
      <c r="V1611">
        <f t="shared" si="406"/>
        <v>1E-4</v>
      </c>
      <c r="W1611">
        <f t="shared" si="407"/>
        <v>9</v>
      </c>
      <c r="X1611" s="5" t="e">
        <f t="shared" si="408"/>
        <v>#VALUE!</v>
      </c>
      <c r="Z1611">
        <v>40319</v>
      </c>
      <c r="AA1611">
        <v>43320</v>
      </c>
      <c r="AB1611" t="e">
        <f t="shared" si="409"/>
        <v>#VALUE!</v>
      </c>
      <c r="AC1611" t="e">
        <f t="shared" si="410"/>
        <v>#VALUE!</v>
      </c>
      <c r="AD1611">
        <v>0</v>
      </c>
      <c r="AE1611">
        <v>78158306</v>
      </c>
      <c r="AF1611">
        <f t="shared" si="411"/>
        <v>1.100330910447317E-6</v>
      </c>
      <c r="AG1611">
        <f t="shared" si="412"/>
        <v>1.1003309104473171E-5</v>
      </c>
      <c r="AH1611" t="e">
        <f t="shared" si="413"/>
        <v>#VALUE!</v>
      </c>
      <c r="AI1611">
        <f t="shared" si="414"/>
        <v>1610</v>
      </c>
    </row>
    <row r="1612" spans="1:35" x14ac:dyDescent="0.3">
      <c r="A1612" t="s">
        <v>11307</v>
      </c>
      <c r="B1612">
        <v>4.5999999999999996</v>
      </c>
      <c r="C1612">
        <v>9</v>
      </c>
      <c r="D1612" t="s">
        <v>84</v>
      </c>
      <c r="E1612" t="s">
        <v>11147</v>
      </c>
      <c r="F1612" t="s">
        <v>22</v>
      </c>
      <c r="G1612">
        <v>0</v>
      </c>
      <c r="H1612" t="s">
        <v>26</v>
      </c>
      <c r="I1612" t="s">
        <v>54</v>
      </c>
      <c r="J1612" t="s">
        <v>13408</v>
      </c>
      <c r="K1612" t="s">
        <v>2173</v>
      </c>
      <c r="L1612" t="s">
        <v>33</v>
      </c>
      <c r="M1612">
        <f t="shared" si="400"/>
        <v>0</v>
      </c>
      <c r="N1612" t="str">
        <f t="shared" si="401"/>
        <v>17M</v>
      </c>
      <c r="O1612">
        <f t="shared" si="402"/>
        <v>500</v>
      </c>
      <c r="P1612" t="str">
        <f t="shared" si="403"/>
        <v>0</v>
      </c>
      <c r="Q1612" s="1" t="e">
        <f t="shared" si="404"/>
        <v>#VALUE!</v>
      </c>
      <c r="R1612">
        <f t="shared" si="405"/>
        <v>500</v>
      </c>
      <c r="S1612">
        <v>0</v>
      </c>
      <c r="T1612" s="4">
        <v>1000000000</v>
      </c>
      <c r="U1612">
        <f t="shared" si="415"/>
        <v>4.9999999999999998E-7</v>
      </c>
      <c r="V1612">
        <f t="shared" si="406"/>
        <v>4.9999999999999996E-6</v>
      </c>
      <c r="W1612">
        <f t="shared" si="407"/>
        <v>9.1999999999999993</v>
      </c>
      <c r="X1612" s="5" t="e">
        <f t="shared" si="408"/>
        <v>#VALUE!</v>
      </c>
      <c r="Z1612">
        <v>40319</v>
      </c>
      <c r="AA1612">
        <v>43320</v>
      </c>
      <c r="AB1612" t="e">
        <f t="shared" si="409"/>
        <v>#VALUE!</v>
      </c>
      <c r="AC1612" t="e">
        <f t="shared" si="410"/>
        <v>#VALUE!</v>
      </c>
      <c r="AD1612">
        <v>0</v>
      </c>
      <c r="AE1612">
        <v>78158306</v>
      </c>
      <c r="AF1612">
        <f t="shared" si="411"/>
        <v>1.1515090923285875E-7</v>
      </c>
      <c r="AG1612">
        <f t="shared" si="412"/>
        <v>1.1515090923285874E-6</v>
      </c>
      <c r="AH1612" t="e">
        <f t="shared" si="413"/>
        <v>#VALUE!</v>
      </c>
      <c r="AI1612">
        <f t="shared" si="414"/>
        <v>1611</v>
      </c>
    </row>
    <row r="1613" spans="1:35" x14ac:dyDescent="0.3">
      <c r="A1613" t="s">
        <v>11727</v>
      </c>
      <c r="B1613">
        <v>4.5</v>
      </c>
      <c r="C1613">
        <v>8</v>
      </c>
      <c r="D1613" t="s">
        <v>1382</v>
      </c>
      <c r="E1613" t="s">
        <v>11545</v>
      </c>
      <c r="F1613" t="s">
        <v>22</v>
      </c>
      <c r="G1613">
        <v>0</v>
      </c>
      <c r="H1613" t="s">
        <v>26</v>
      </c>
      <c r="I1613" t="s">
        <v>171</v>
      </c>
      <c r="J1613" t="s">
        <v>13312</v>
      </c>
      <c r="K1613">
        <v>1.3</v>
      </c>
      <c r="L1613" t="s">
        <v>33</v>
      </c>
      <c r="M1613">
        <f t="shared" si="400"/>
        <v>0</v>
      </c>
      <c r="N1613" t="str">
        <f t="shared" si="401"/>
        <v>8.1M</v>
      </c>
      <c r="O1613">
        <f t="shared" si="402"/>
        <v>100</v>
      </c>
      <c r="P1613" t="str">
        <f t="shared" si="403"/>
        <v>0</v>
      </c>
      <c r="Q1613" s="1" t="e">
        <f t="shared" si="404"/>
        <v>#VALUE!</v>
      </c>
      <c r="R1613">
        <f t="shared" si="405"/>
        <v>100</v>
      </c>
      <c r="S1613">
        <v>0</v>
      </c>
      <c r="T1613" s="4">
        <v>1000000000</v>
      </c>
      <c r="U1613">
        <f t="shared" si="415"/>
        <v>9.9999999999999995E-8</v>
      </c>
      <c r="V1613">
        <f t="shared" si="406"/>
        <v>9.9999999999999995E-7</v>
      </c>
      <c r="W1613">
        <f t="shared" si="407"/>
        <v>9</v>
      </c>
      <c r="X1613" s="5" t="e">
        <f t="shared" si="408"/>
        <v>#VALUE!</v>
      </c>
      <c r="Z1613">
        <v>40319</v>
      </c>
      <c r="AA1613">
        <v>43320</v>
      </c>
      <c r="AB1613" t="e">
        <f t="shared" si="409"/>
        <v>#VALUE!</v>
      </c>
      <c r="AC1613" t="e">
        <f t="shared" si="410"/>
        <v>#VALUE!</v>
      </c>
      <c r="AD1613">
        <v>0</v>
      </c>
      <c r="AE1613">
        <v>78158306</v>
      </c>
      <c r="AF1613">
        <f t="shared" si="411"/>
        <v>1.0235636376254112E-7</v>
      </c>
      <c r="AG1613">
        <f t="shared" si="412"/>
        <v>1.0235636376254112E-6</v>
      </c>
      <c r="AH1613" t="e">
        <f t="shared" si="413"/>
        <v>#VALUE!</v>
      </c>
      <c r="AI1613">
        <f t="shared" si="414"/>
        <v>1612</v>
      </c>
    </row>
    <row r="1614" spans="1:35" x14ac:dyDescent="0.3">
      <c r="A1614" t="s">
        <v>680</v>
      </c>
      <c r="B1614">
        <v>4.2</v>
      </c>
      <c r="C1614">
        <v>857923</v>
      </c>
      <c r="D1614" t="s">
        <v>681</v>
      </c>
      <c r="E1614" t="s">
        <v>470</v>
      </c>
      <c r="F1614" t="s">
        <v>22</v>
      </c>
      <c r="G1614">
        <v>0</v>
      </c>
      <c r="H1614" t="s">
        <v>26</v>
      </c>
      <c r="I1614" t="s">
        <v>182</v>
      </c>
      <c r="J1614" t="s">
        <v>13313</v>
      </c>
      <c r="K1614" t="s">
        <v>682</v>
      </c>
      <c r="L1614" t="s">
        <v>33</v>
      </c>
      <c r="M1614">
        <f t="shared" si="400"/>
        <v>0</v>
      </c>
      <c r="N1614" t="str">
        <f t="shared" si="401"/>
        <v>18M</v>
      </c>
      <c r="O1614">
        <f t="shared" si="402"/>
        <v>50000000</v>
      </c>
      <c r="P1614" t="str">
        <f t="shared" si="403"/>
        <v>0</v>
      </c>
      <c r="Q1614" s="1" t="e">
        <f t="shared" si="404"/>
        <v>#VALUE!</v>
      </c>
      <c r="R1614">
        <f t="shared" si="405"/>
        <v>50000000</v>
      </c>
      <c r="S1614">
        <v>0</v>
      </c>
      <c r="T1614" s="4">
        <v>1000000000</v>
      </c>
      <c r="U1614">
        <f t="shared" si="415"/>
        <v>0.05</v>
      </c>
      <c r="V1614">
        <f t="shared" si="406"/>
        <v>0.5</v>
      </c>
      <c r="W1614">
        <f t="shared" si="407"/>
        <v>8.4</v>
      </c>
      <c r="X1614" s="5" t="e">
        <f t="shared" si="408"/>
        <v>#VALUE!</v>
      </c>
      <c r="Z1614">
        <v>40319</v>
      </c>
      <c r="AA1614">
        <v>43320</v>
      </c>
      <c r="AB1614" t="e">
        <f t="shared" si="409"/>
        <v>#VALUE!</v>
      </c>
      <c r="AC1614" t="e">
        <f t="shared" si="410"/>
        <v>#VALUE!</v>
      </c>
      <c r="AD1614">
        <v>0</v>
      </c>
      <c r="AE1614">
        <v>78158306</v>
      </c>
      <c r="AF1614">
        <f t="shared" si="411"/>
        <v>1.097673483353132E-2</v>
      </c>
      <c r="AG1614">
        <f t="shared" si="412"/>
        <v>0.10976734833531321</v>
      </c>
      <c r="AH1614" t="e">
        <f t="shared" si="413"/>
        <v>#VALUE!</v>
      </c>
      <c r="AI1614">
        <f t="shared" si="414"/>
        <v>1613</v>
      </c>
    </row>
    <row r="1615" spans="1:35" x14ac:dyDescent="0.3">
      <c r="A1615" t="s">
        <v>5586</v>
      </c>
      <c r="B1615">
        <v>4.7</v>
      </c>
      <c r="C1615">
        <v>6188</v>
      </c>
      <c r="D1615" t="s">
        <v>345</v>
      </c>
      <c r="E1615" t="s">
        <v>5276</v>
      </c>
      <c r="F1615" t="s">
        <v>22</v>
      </c>
      <c r="G1615">
        <v>0</v>
      </c>
      <c r="H1615" t="s">
        <v>30</v>
      </c>
      <c r="I1615" t="s">
        <v>774</v>
      </c>
      <c r="J1615" t="s">
        <v>13414</v>
      </c>
      <c r="K1615" t="s">
        <v>1598</v>
      </c>
      <c r="L1615" t="s">
        <v>33</v>
      </c>
      <c r="M1615">
        <f t="shared" si="400"/>
        <v>0</v>
      </c>
      <c r="N1615" t="str">
        <f t="shared" si="401"/>
        <v>49M</v>
      </c>
      <c r="O1615">
        <f t="shared" si="402"/>
        <v>500000</v>
      </c>
      <c r="P1615" t="str">
        <f t="shared" si="403"/>
        <v>0</v>
      </c>
      <c r="Q1615" s="1" t="e">
        <f t="shared" si="404"/>
        <v>#VALUE!</v>
      </c>
      <c r="R1615">
        <f t="shared" si="405"/>
        <v>500000</v>
      </c>
      <c r="S1615">
        <v>0</v>
      </c>
      <c r="T1615" s="4">
        <v>1000000000</v>
      </c>
      <c r="U1615">
        <f t="shared" si="415"/>
        <v>5.0000000000000001E-4</v>
      </c>
      <c r="V1615">
        <f t="shared" si="406"/>
        <v>5.0000000000000001E-3</v>
      </c>
      <c r="W1615">
        <f t="shared" si="407"/>
        <v>9.4</v>
      </c>
      <c r="X1615" s="5" t="e">
        <f t="shared" si="408"/>
        <v>#VALUE!</v>
      </c>
      <c r="Z1615">
        <v>40319</v>
      </c>
      <c r="AA1615">
        <v>43320</v>
      </c>
      <c r="AB1615" t="e">
        <f t="shared" si="409"/>
        <v>#VALUE!</v>
      </c>
      <c r="AC1615" t="e">
        <f t="shared" si="410"/>
        <v>#VALUE!</v>
      </c>
      <c r="AD1615">
        <v>0</v>
      </c>
      <c r="AE1615">
        <v>78158306</v>
      </c>
      <c r="AF1615">
        <f t="shared" si="411"/>
        <v>7.9172647370325552E-5</v>
      </c>
      <c r="AG1615">
        <f t="shared" si="412"/>
        <v>7.9172647370325552E-4</v>
      </c>
      <c r="AH1615" t="e">
        <f t="shared" si="413"/>
        <v>#VALUE!</v>
      </c>
      <c r="AI1615">
        <f t="shared" si="414"/>
        <v>1614</v>
      </c>
    </row>
    <row r="1616" spans="1:35" x14ac:dyDescent="0.3">
      <c r="A1616" t="s">
        <v>6085</v>
      </c>
      <c r="B1616">
        <v>4.5</v>
      </c>
      <c r="C1616">
        <v>8642</v>
      </c>
      <c r="D1616" t="s">
        <v>681</v>
      </c>
      <c r="E1616" t="s">
        <v>5956</v>
      </c>
      <c r="F1616" t="s">
        <v>22</v>
      </c>
      <c r="G1616">
        <v>0</v>
      </c>
      <c r="H1616" t="s">
        <v>26</v>
      </c>
      <c r="I1616" t="s">
        <v>102</v>
      </c>
      <c r="J1616" t="s">
        <v>13316</v>
      </c>
      <c r="K1616">
        <v>1.2</v>
      </c>
      <c r="L1616" t="s">
        <v>56</v>
      </c>
      <c r="M1616">
        <f t="shared" si="400"/>
        <v>0</v>
      </c>
      <c r="N1616" t="str">
        <f t="shared" si="401"/>
        <v>18M</v>
      </c>
      <c r="O1616">
        <f t="shared" si="402"/>
        <v>100000</v>
      </c>
      <c r="P1616" t="str">
        <f t="shared" si="403"/>
        <v>0</v>
      </c>
      <c r="Q1616" s="1" t="e">
        <f t="shared" si="404"/>
        <v>#VALUE!</v>
      </c>
      <c r="R1616">
        <f t="shared" si="405"/>
        <v>100000</v>
      </c>
      <c r="S1616">
        <v>0</v>
      </c>
      <c r="T1616" s="4">
        <v>1000000000</v>
      </c>
      <c r="U1616">
        <f t="shared" si="415"/>
        <v>1E-4</v>
      </c>
      <c r="V1616">
        <f t="shared" si="406"/>
        <v>1E-3</v>
      </c>
      <c r="W1616">
        <f t="shared" si="407"/>
        <v>9</v>
      </c>
      <c r="X1616" s="5" t="e">
        <f t="shared" si="408"/>
        <v>#VALUE!</v>
      </c>
      <c r="Z1616">
        <v>40319</v>
      </c>
      <c r="AA1616">
        <v>43320</v>
      </c>
      <c r="AB1616" t="e">
        <f t="shared" si="409"/>
        <v>#VALUE!</v>
      </c>
      <c r="AC1616" t="e">
        <f t="shared" si="410"/>
        <v>#VALUE!</v>
      </c>
      <c r="AD1616">
        <v>0</v>
      </c>
      <c r="AE1616">
        <v>78158306</v>
      </c>
      <c r="AF1616">
        <f t="shared" si="411"/>
        <v>1.1057046195448505E-4</v>
      </c>
      <c r="AG1616">
        <f t="shared" si="412"/>
        <v>1.1057046195448504E-3</v>
      </c>
      <c r="AH1616" t="e">
        <f t="shared" si="413"/>
        <v>#VALUE!</v>
      </c>
      <c r="AI1616">
        <f t="shared" si="414"/>
        <v>1615</v>
      </c>
    </row>
    <row r="1617" spans="1:35" x14ac:dyDescent="0.3">
      <c r="A1617" t="s">
        <v>6423</v>
      </c>
      <c r="B1617">
        <v>4.5</v>
      </c>
      <c r="C1617">
        <v>3079</v>
      </c>
      <c r="D1617" t="s">
        <v>1441</v>
      </c>
      <c r="E1617" t="s">
        <v>5956</v>
      </c>
      <c r="F1617" t="s">
        <v>22</v>
      </c>
      <c r="G1617">
        <v>0</v>
      </c>
      <c r="H1617" t="s">
        <v>26</v>
      </c>
      <c r="I1617" t="s">
        <v>417</v>
      </c>
      <c r="J1617" t="s">
        <v>13316</v>
      </c>
      <c r="K1617" t="s">
        <v>6183</v>
      </c>
      <c r="L1617" t="s">
        <v>33</v>
      </c>
      <c r="M1617">
        <f t="shared" si="400"/>
        <v>0</v>
      </c>
      <c r="N1617" t="str">
        <f t="shared" si="401"/>
        <v>8.5M</v>
      </c>
      <c r="O1617">
        <f t="shared" si="402"/>
        <v>100000</v>
      </c>
      <c r="P1617" t="str">
        <f t="shared" si="403"/>
        <v>0</v>
      </c>
      <c r="Q1617" s="1" t="e">
        <f t="shared" si="404"/>
        <v>#VALUE!</v>
      </c>
      <c r="R1617">
        <f t="shared" si="405"/>
        <v>100000</v>
      </c>
      <c r="S1617">
        <v>0</v>
      </c>
      <c r="T1617" s="4">
        <v>1000000000</v>
      </c>
      <c r="U1617">
        <f t="shared" si="415"/>
        <v>1E-4</v>
      </c>
      <c r="V1617">
        <f t="shared" si="406"/>
        <v>1E-3</v>
      </c>
      <c r="W1617">
        <f t="shared" si="407"/>
        <v>9</v>
      </c>
      <c r="X1617" s="5" t="e">
        <f t="shared" si="408"/>
        <v>#VALUE!</v>
      </c>
      <c r="Z1617">
        <v>40319</v>
      </c>
      <c r="AA1617">
        <v>43320</v>
      </c>
      <c r="AB1617" t="e">
        <f t="shared" si="409"/>
        <v>#VALUE!</v>
      </c>
      <c r="AC1617" t="e">
        <f t="shared" si="410"/>
        <v>#VALUE!</v>
      </c>
      <c r="AD1617">
        <v>0</v>
      </c>
      <c r="AE1617">
        <v>78158306</v>
      </c>
      <c r="AF1617">
        <f t="shared" si="411"/>
        <v>3.939440550310801E-5</v>
      </c>
      <c r="AG1617">
        <f t="shared" si="412"/>
        <v>3.9394405503108008E-4</v>
      </c>
      <c r="AH1617" t="e">
        <f t="shared" si="413"/>
        <v>#VALUE!</v>
      </c>
      <c r="AI1617">
        <f t="shared" si="414"/>
        <v>1616</v>
      </c>
    </row>
    <row r="1618" spans="1:35" x14ac:dyDescent="0.3">
      <c r="A1618" t="s">
        <v>6988</v>
      </c>
      <c r="B1618">
        <v>4.5</v>
      </c>
      <c r="C1618">
        <v>992</v>
      </c>
      <c r="D1618" t="s">
        <v>345</v>
      </c>
      <c r="E1618" t="s">
        <v>5956</v>
      </c>
      <c r="F1618" t="s">
        <v>22</v>
      </c>
      <c r="G1618">
        <v>0</v>
      </c>
      <c r="H1618" t="s">
        <v>23</v>
      </c>
      <c r="I1618" t="s">
        <v>42</v>
      </c>
      <c r="J1618" t="s">
        <v>13316</v>
      </c>
      <c r="K1618" t="s">
        <v>6989</v>
      </c>
      <c r="L1618" t="s">
        <v>150</v>
      </c>
      <c r="M1618">
        <f t="shared" si="400"/>
        <v>0</v>
      </c>
      <c r="N1618" t="str">
        <f t="shared" si="401"/>
        <v>49M</v>
      </c>
      <c r="O1618">
        <f t="shared" si="402"/>
        <v>100000</v>
      </c>
      <c r="P1618" t="str">
        <f t="shared" si="403"/>
        <v>0</v>
      </c>
      <c r="Q1618" s="1" t="e">
        <f t="shared" si="404"/>
        <v>#VALUE!</v>
      </c>
      <c r="R1618">
        <f t="shared" si="405"/>
        <v>100000</v>
      </c>
      <c r="S1618">
        <v>0</v>
      </c>
      <c r="T1618" s="4">
        <v>1000000000</v>
      </c>
      <c r="U1618">
        <f t="shared" si="415"/>
        <v>1E-4</v>
      </c>
      <c r="V1618">
        <f t="shared" si="406"/>
        <v>1E-3</v>
      </c>
      <c r="W1618">
        <f t="shared" si="407"/>
        <v>9</v>
      </c>
      <c r="X1618" s="5" t="e">
        <f t="shared" si="408"/>
        <v>#VALUE!</v>
      </c>
      <c r="Z1618">
        <v>40319</v>
      </c>
      <c r="AA1618">
        <v>43320</v>
      </c>
      <c r="AB1618" t="e">
        <f t="shared" si="409"/>
        <v>#VALUE!</v>
      </c>
      <c r="AC1618" t="e">
        <f t="shared" si="410"/>
        <v>#VALUE!</v>
      </c>
      <c r="AD1618">
        <v>0</v>
      </c>
      <c r="AE1618">
        <v>78158306</v>
      </c>
      <c r="AF1618">
        <f t="shared" si="411"/>
        <v>1.2692189106555098E-5</v>
      </c>
      <c r="AG1618">
        <f t="shared" si="412"/>
        <v>1.2692189106555099E-4</v>
      </c>
      <c r="AH1618" t="e">
        <f t="shared" si="413"/>
        <v>#VALUE!</v>
      </c>
      <c r="AI1618">
        <f t="shared" si="414"/>
        <v>1617</v>
      </c>
    </row>
    <row r="1619" spans="1:35" x14ac:dyDescent="0.3">
      <c r="A1619" t="s">
        <v>7020</v>
      </c>
      <c r="B1619">
        <v>4.5</v>
      </c>
      <c r="C1619">
        <v>928</v>
      </c>
      <c r="D1619" t="s">
        <v>836</v>
      </c>
      <c r="E1619" t="s">
        <v>5956</v>
      </c>
      <c r="F1619" t="s">
        <v>22</v>
      </c>
      <c r="G1619">
        <v>0</v>
      </c>
      <c r="H1619" t="s">
        <v>26</v>
      </c>
      <c r="I1619" t="s">
        <v>182</v>
      </c>
      <c r="J1619" t="s">
        <v>13316</v>
      </c>
      <c r="K1619" t="s">
        <v>1301</v>
      </c>
      <c r="L1619" t="s">
        <v>56</v>
      </c>
      <c r="M1619">
        <f t="shared" si="400"/>
        <v>0</v>
      </c>
      <c r="N1619" t="str">
        <f t="shared" si="401"/>
        <v>8.6M</v>
      </c>
      <c r="O1619">
        <f t="shared" si="402"/>
        <v>100000</v>
      </c>
      <c r="P1619" t="str">
        <f t="shared" si="403"/>
        <v>0</v>
      </c>
      <c r="Q1619" s="1" t="e">
        <f t="shared" si="404"/>
        <v>#VALUE!</v>
      </c>
      <c r="R1619">
        <f t="shared" si="405"/>
        <v>100000</v>
      </c>
      <c r="S1619">
        <v>0</v>
      </c>
      <c r="T1619" s="4">
        <v>1000000000</v>
      </c>
      <c r="U1619">
        <f t="shared" si="415"/>
        <v>1E-4</v>
      </c>
      <c r="V1619">
        <f t="shared" si="406"/>
        <v>1E-3</v>
      </c>
      <c r="W1619">
        <f t="shared" si="407"/>
        <v>9</v>
      </c>
      <c r="X1619" s="5" t="e">
        <f t="shared" si="408"/>
        <v>#VALUE!</v>
      </c>
      <c r="Z1619">
        <v>40319</v>
      </c>
      <c r="AA1619">
        <v>43320</v>
      </c>
      <c r="AB1619" t="e">
        <f t="shared" si="409"/>
        <v>#VALUE!</v>
      </c>
      <c r="AC1619" t="e">
        <f t="shared" si="410"/>
        <v>#VALUE!</v>
      </c>
      <c r="AD1619">
        <v>0</v>
      </c>
      <c r="AE1619">
        <v>78158306</v>
      </c>
      <c r="AF1619">
        <f t="shared" si="411"/>
        <v>1.187333819645477E-5</v>
      </c>
      <c r="AG1619">
        <f t="shared" si="412"/>
        <v>1.1873338196454769E-4</v>
      </c>
      <c r="AH1619" t="e">
        <f t="shared" si="413"/>
        <v>#VALUE!</v>
      </c>
      <c r="AI1619">
        <f t="shared" si="414"/>
        <v>1618</v>
      </c>
    </row>
    <row r="1620" spans="1:35" x14ac:dyDescent="0.3">
      <c r="A1620" t="s">
        <v>5009</v>
      </c>
      <c r="B1620">
        <v>4.5</v>
      </c>
      <c r="C1620">
        <v>7153</v>
      </c>
      <c r="D1620" t="s">
        <v>20</v>
      </c>
      <c r="E1620" t="s">
        <v>3280</v>
      </c>
      <c r="F1620" t="s">
        <v>22</v>
      </c>
      <c r="G1620">
        <v>0</v>
      </c>
      <c r="H1620" t="s">
        <v>26</v>
      </c>
      <c r="I1620" t="s">
        <v>39</v>
      </c>
      <c r="J1620" t="s">
        <v>13325</v>
      </c>
      <c r="K1620" t="s">
        <v>20</v>
      </c>
      <c r="L1620" t="s">
        <v>20</v>
      </c>
      <c r="M1620">
        <f t="shared" si="400"/>
        <v>0</v>
      </c>
      <c r="N1620" t="str">
        <f t="shared" si="401"/>
        <v>N/A</v>
      </c>
      <c r="O1620">
        <f t="shared" si="402"/>
        <v>1000000</v>
      </c>
      <c r="P1620" t="str">
        <f t="shared" si="403"/>
        <v>0</v>
      </c>
      <c r="Q1620" s="1" t="e">
        <f t="shared" si="404"/>
        <v>#VALUE!</v>
      </c>
      <c r="R1620">
        <f t="shared" si="405"/>
        <v>1000000</v>
      </c>
      <c r="S1620">
        <v>0</v>
      </c>
      <c r="T1620" s="4">
        <v>1000000000</v>
      </c>
      <c r="U1620">
        <f t="shared" si="415"/>
        <v>1E-3</v>
      </c>
      <c r="V1620">
        <f t="shared" si="406"/>
        <v>0.01</v>
      </c>
      <c r="W1620">
        <f t="shared" si="407"/>
        <v>9</v>
      </c>
      <c r="X1620" s="5" t="e">
        <f t="shared" si="408"/>
        <v>#VALUE!</v>
      </c>
      <c r="Z1620">
        <v>40319</v>
      </c>
      <c r="AA1620">
        <v>43320</v>
      </c>
      <c r="AB1620" t="e">
        <f t="shared" si="409"/>
        <v>#VALUE!</v>
      </c>
      <c r="AC1620" t="e">
        <f t="shared" si="410"/>
        <v>#VALUE!</v>
      </c>
      <c r="AD1620">
        <v>0</v>
      </c>
      <c r="AE1620">
        <v>78158306</v>
      </c>
      <c r="AF1620">
        <f t="shared" si="411"/>
        <v>9.1519383749182078E-5</v>
      </c>
      <c r="AG1620">
        <f t="shared" si="412"/>
        <v>9.1519383749182081E-4</v>
      </c>
      <c r="AH1620" t="e">
        <f t="shared" si="413"/>
        <v>#VALUE!</v>
      </c>
      <c r="AI1620">
        <f t="shared" si="414"/>
        <v>1619</v>
      </c>
    </row>
    <row r="1621" spans="1:35" x14ac:dyDescent="0.3">
      <c r="A1621" t="s">
        <v>5972</v>
      </c>
      <c r="B1621">
        <v>4.5</v>
      </c>
      <c r="C1621">
        <v>25243</v>
      </c>
      <c r="D1621" t="s">
        <v>219</v>
      </c>
      <c r="E1621" t="s">
        <v>5956</v>
      </c>
      <c r="F1621" t="s">
        <v>849</v>
      </c>
      <c r="G1621" t="s">
        <v>3299</v>
      </c>
      <c r="H1621" t="s">
        <v>26</v>
      </c>
      <c r="I1621" t="s">
        <v>508</v>
      </c>
      <c r="J1621" t="s">
        <v>13314</v>
      </c>
      <c r="K1621" t="s">
        <v>1069</v>
      </c>
      <c r="L1621" t="s">
        <v>56</v>
      </c>
      <c r="M1621">
        <f t="shared" si="400"/>
        <v>1</v>
      </c>
      <c r="N1621" t="str">
        <f t="shared" si="401"/>
        <v>26M</v>
      </c>
      <c r="O1621">
        <f t="shared" si="402"/>
        <v>100000</v>
      </c>
      <c r="P1621" t="str">
        <f t="shared" si="403"/>
        <v>2.99</v>
      </c>
      <c r="Q1621" s="1" t="e">
        <f t="shared" si="404"/>
        <v>#VALUE!</v>
      </c>
      <c r="R1621">
        <f t="shared" si="405"/>
        <v>100000</v>
      </c>
      <c r="S1621">
        <v>0</v>
      </c>
      <c r="T1621" s="4">
        <v>1000000000</v>
      </c>
      <c r="U1621">
        <f t="shared" si="415"/>
        <v>1E-4</v>
      </c>
      <c r="V1621">
        <f t="shared" si="406"/>
        <v>1E-3</v>
      </c>
      <c r="W1621">
        <f t="shared" si="407"/>
        <v>9</v>
      </c>
      <c r="X1621" s="5" t="e">
        <f t="shared" si="408"/>
        <v>#VALUE!</v>
      </c>
      <c r="Z1621">
        <v>40319</v>
      </c>
      <c r="AA1621">
        <v>43320</v>
      </c>
      <c r="AB1621" t="e">
        <f t="shared" si="409"/>
        <v>#VALUE!</v>
      </c>
      <c r="AC1621" t="e">
        <f t="shared" si="410"/>
        <v>#VALUE!</v>
      </c>
      <c r="AD1621">
        <v>0</v>
      </c>
      <c r="AE1621">
        <v>78158306</v>
      </c>
      <c r="AF1621">
        <f t="shared" si="411"/>
        <v>3.2297271130722816E-4</v>
      </c>
      <c r="AG1621">
        <f t="shared" si="412"/>
        <v>3.2297271130722815E-3</v>
      </c>
      <c r="AH1621" t="e">
        <f t="shared" si="413"/>
        <v>#VALUE!</v>
      </c>
      <c r="AI1621">
        <f t="shared" si="414"/>
        <v>1620</v>
      </c>
    </row>
    <row r="1622" spans="1:35" x14ac:dyDescent="0.3">
      <c r="A1622" t="s">
        <v>13510</v>
      </c>
      <c r="B1622">
        <v>4.4000000000000004</v>
      </c>
      <c r="C1622">
        <v>1721943</v>
      </c>
      <c r="D1622" t="s">
        <v>219</v>
      </c>
      <c r="E1622" t="s">
        <v>839</v>
      </c>
      <c r="F1622" t="s">
        <v>22</v>
      </c>
      <c r="G1622">
        <v>0</v>
      </c>
      <c r="H1622" t="s">
        <v>26</v>
      </c>
      <c r="I1622" t="s">
        <v>117</v>
      </c>
      <c r="J1622" t="s">
        <v>13330</v>
      </c>
      <c r="K1622" t="s">
        <v>113</v>
      </c>
      <c r="L1622" t="s">
        <v>104</v>
      </c>
      <c r="M1622">
        <f t="shared" si="400"/>
        <v>0</v>
      </c>
      <c r="N1622" t="str">
        <f t="shared" si="401"/>
        <v>26M</v>
      </c>
      <c r="O1622">
        <f t="shared" si="402"/>
        <v>10000000</v>
      </c>
      <c r="P1622" t="str">
        <f t="shared" si="403"/>
        <v>0</v>
      </c>
      <c r="Q1622" s="1" t="e">
        <f t="shared" si="404"/>
        <v>#VALUE!</v>
      </c>
      <c r="R1622">
        <f t="shared" si="405"/>
        <v>10000000</v>
      </c>
      <c r="S1622">
        <v>0</v>
      </c>
      <c r="T1622" s="4">
        <v>1000000000</v>
      </c>
      <c r="U1622">
        <f t="shared" si="415"/>
        <v>0.01</v>
      </c>
      <c r="V1622">
        <f t="shared" si="406"/>
        <v>0.1</v>
      </c>
      <c r="W1622">
        <f t="shared" si="407"/>
        <v>8.8000000000000007</v>
      </c>
      <c r="X1622" s="5" t="e">
        <f t="shared" si="408"/>
        <v>#VALUE!</v>
      </c>
      <c r="Z1622">
        <v>40319</v>
      </c>
      <c r="AA1622">
        <v>43320</v>
      </c>
      <c r="AB1622" t="e">
        <f t="shared" si="409"/>
        <v>#VALUE!</v>
      </c>
      <c r="AC1622" t="e">
        <f t="shared" si="410"/>
        <v>#VALUE!</v>
      </c>
      <c r="AD1622">
        <v>0</v>
      </c>
      <c r="AE1622">
        <v>78158306</v>
      </c>
      <c r="AF1622">
        <f t="shared" si="411"/>
        <v>2.2031478010795167E-2</v>
      </c>
      <c r="AG1622">
        <f t="shared" si="412"/>
        <v>0.22031478010795166</v>
      </c>
      <c r="AH1622" t="e">
        <f t="shared" si="413"/>
        <v>#VALUE!</v>
      </c>
      <c r="AI1622">
        <f t="shared" si="414"/>
        <v>1621</v>
      </c>
    </row>
    <row r="1623" spans="1:35" x14ac:dyDescent="0.3">
      <c r="A1623" t="s">
        <v>12444</v>
      </c>
      <c r="B1623">
        <v>5</v>
      </c>
      <c r="C1623">
        <v>5</v>
      </c>
      <c r="D1623" t="s">
        <v>125</v>
      </c>
      <c r="E1623" t="s">
        <v>12408</v>
      </c>
      <c r="F1623" t="s">
        <v>22</v>
      </c>
      <c r="G1623">
        <v>0</v>
      </c>
      <c r="H1623" t="s">
        <v>26</v>
      </c>
      <c r="I1623" t="s">
        <v>927</v>
      </c>
      <c r="J1623" t="s">
        <v>13715</v>
      </c>
      <c r="K1623" t="s">
        <v>614</v>
      </c>
      <c r="L1623" t="s">
        <v>56</v>
      </c>
      <c r="M1623">
        <f t="shared" si="400"/>
        <v>0</v>
      </c>
      <c r="N1623" t="str">
        <f t="shared" si="401"/>
        <v>15M</v>
      </c>
      <c r="O1623">
        <f t="shared" si="402"/>
        <v>50</v>
      </c>
      <c r="P1623" t="str">
        <f t="shared" si="403"/>
        <v>0</v>
      </c>
      <c r="Q1623" s="1" t="e">
        <f t="shared" si="404"/>
        <v>#VALUE!</v>
      </c>
      <c r="R1623">
        <f t="shared" si="405"/>
        <v>50</v>
      </c>
      <c r="S1623">
        <v>0</v>
      </c>
      <c r="T1623" s="4">
        <v>1000000000</v>
      </c>
      <c r="U1623">
        <f t="shared" si="415"/>
        <v>4.9999999999999998E-8</v>
      </c>
      <c r="V1623">
        <f t="shared" si="406"/>
        <v>4.9999999999999998E-7</v>
      </c>
      <c r="W1623">
        <f t="shared" si="407"/>
        <v>10</v>
      </c>
      <c r="X1623" s="5" t="e">
        <f t="shared" si="408"/>
        <v>#VALUE!</v>
      </c>
      <c r="Z1623">
        <v>40319</v>
      </c>
      <c r="AA1623">
        <v>43320</v>
      </c>
      <c r="AB1623" t="e">
        <f t="shared" si="409"/>
        <v>#VALUE!</v>
      </c>
      <c r="AC1623" t="e">
        <f t="shared" si="410"/>
        <v>#VALUE!</v>
      </c>
      <c r="AD1623">
        <v>0</v>
      </c>
      <c r="AE1623">
        <v>78158306</v>
      </c>
      <c r="AF1623">
        <f t="shared" si="411"/>
        <v>6.3972727351588198E-8</v>
      </c>
      <c r="AG1623">
        <f t="shared" si="412"/>
        <v>6.3972727351588195E-7</v>
      </c>
      <c r="AH1623" t="e">
        <f t="shared" si="413"/>
        <v>#VALUE!</v>
      </c>
      <c r="AI1623">
        <f t="shared" si="414"/>
        <v>1622</v>
      </c>
    </row>
    <row r="1624" spans="1:35" x14ac:dyDescent="0.3">
      <c r="A1624" t="s">
        <v>4119</v>
      </c>
      <c r="B1624">
        <v>4.5</v>
      </c>
      <c r="C1624">
        <v>27820</v>
      </c>
      <c r="D1624" t="s">
        <v>914</v>
      </c>
      <c r="E1624" t="s">
        <v>3280</v>
      </c>
      <c r="F1624" t="s">
        <v>22</v>
      </c>
      <c r="G1624">
        <v>0</v>
      </c>
      <c r="H1624" t="s">
        <v>26</v>
      </c>
      <c r="I1624" t="s">
        <v>47</v>
      </c>
      <c r="J1624" t="s">
        <v>13338</v>
      </c>
      <c r="K1624">
        <v>2.1</v>
      </c>
      <c r="L1624" t="s">
        <v>512</v>
      </c>
      <c r="M1624">
        <f t="shared" si="400"/>
        <v>0</v>
      </c>
      <c r="N1624" t="str">
        <f t="shared" si="401"/>
        <v>4.7M</v>
      </c>
      <c r="O1624">
        <f t="shared" si="402"/>
        <v>1000000</v>
      </c>
      <c r="P1624" t="str">
        <f t="shared" si="403"/>
        <v>0</v>
      </c>
      <c r="Q1624" s="1" t="e">
        <f t="shared" si="404"/>
        <v>#VALUE!</v>
      </c>
      <c r="R1624">
        <f t="shared" si="405"/>
        <v>1000000</v>
      </c>
      <c r="S1624">
        <v>0</v>
      </c>
      <c r="T1624" s="4">
        <v>1000000000</v>
      </c>
      <c r="U1624">
        <f t="shared" si="415"/>
        <v>1E-3</v>
      </c>
      <c r="V1624">
        <f t="shared" si="406"/>
        <v>0.01</v>
      </c>
      <c r="W1624">
        <f t="shared" si="407"/>
        <v>9</v>
      </c>
      <c r="X1624" s="5" t="e">
        <f t="shared" si="408"/>
        <v>#VALUE!</v>
      </c>
      <c r="Z1624">
        <v>40319</v>
      </c>
      <c r="AA1624">
        <v>43320</v>
      </c>
      <c r="AB1624" t="e">
        <f t="shared" si="409"/>
        <v>#VALUE!</v>
      </c>
      <c r="AC1624" t="e">
        <f t="shared" si="410"/>
        <v>#VALUE!</v>
      </c>
      <c r="AD1624">
        <v>0</v>
      </c>
      <c r="AE1624">
        <v>78158306</v>
      </c>
      <c r="AF1624">
        <f t="shared" si="411"/>
        <v>3.5594425498423676E-4</v>
      </c>
      <c r="AG1624">
        <f t="shared" si="412"/>
        <v>3.5594425498423677E-3</v>
      </c>
      <c r="AH1624" t="e">
        <f t="shared" si="413"/>
        <v>#VALUE!</v>
      </c>
      <c r="AI1624">
        <f t="shared" si="414"/>
        <v>1623</v>
      </c>
    </row>
    <row r="1625" spans="1:35" x14ac:dyDescent="0.3">
      <c r="A1625" t="s">
        <v>13511</v>
      </c>
      <c r="B1625">
        <v>4.5</v>
      </c>
      <c r="C1625">
        <v>101738</v>
      </c>
      <c r="D1625" t="s">
        <v>761</v>
      </c>
      <c r="E1625" t="s">
        <v>3280</v>
      </c>
      <c r="F1625" t="s">
        <v>22</v>
      </c>
      <c r="G1625">
        <v>0</v>
      </c>
      <c r="H1625" t="s">
        <v>26</v>
      </c>
      <c r="I1625" t="s">
        <v>40</v>
      </c>
      <c r="J1625" t="s">
        <v>13319</v>
      </c>
      <c r="K1625" t="s">
        <v>3387</v>
      </c>
      <c r="L1625" t="s">
        <v>67</v>
      </c>
      <c r="M1625">
        <f t="shared" si="400"/>
        <v>0</v>
      </c>
      <c r="N1625" t="str">
        <f t="shared" si="401"/>
        <v>10M</v>
      </c>
      <c r="O1625">
        <f t="shared" si="402"/>
        <v>1000000</v>
      </c>
      <c r="P1625" t="str">
        <f t="shared" si="403"/>
        <v>0</v>
      </c>
      <c r="Q1625" s="1" t="e">
        <f t="shared" si="404"/>
        <v>#VALUE!</v>
      </c>
      <c r="R1625">
        <f t="shared" si="405"/>
        <v>1000000</v>
      </c>
      <c r="S1625">
        <v>0</v>
      </c>
      <c r="T1625" s="4">
        <v>1000000000</v>
      </c>
      <c r="U1625">
        <f t="shared" si="415"/>
        <v>1E-3</v>
      </c>
      <c r="V1625">
        <f t="shared" si="406"/>
        <v>0.01</v>
      </c>
      <c r="W1625">
        <f t="shared" si="407"/>
        <v>9</v>
      </c>
      <c r="X1625" s="5" t="e">
        <f t="shared" si="408"/>
        <v>#VALUE!</v>
      </c>
      <c r="Z1625">
        <v>40319</v>
      </c>
      <c r="AA1625">
        <v>43320</v>
      </c>
      <c r="AB1625" t="e">
        <f t="shared" si="409"/>
        <v>#VALUE!</v>
      </c>
      <c r="AC1625" t="e">
        <f t="shared" si="410"/>
        <v>#VALUE!</v>
      </c>
      <c r="AD1625">
        <v>0</v>
      </c>
      <c r="AE1625">
        <v>78158306</v>
      </c>
      <c r="AF1625">
        <f t="shared" si="411"/>
        <v>1.3016914670591761E-3</v>
      </c>
      <c r="AG1625">
        <f t="shared" si="412"/>
        <v>1.301691467059176E-2</v>
      </c>
      <c r="AH1625" t="e">
        <f t="shared" si="413"/>
        <v>#VALUE!</v>
      </c>
      <c r="AI1625">
        <f t="shared" si="414"/>
        <v>1624</v>
      </c>
    </row>
    <row r="1626" spans="1:35" x14ac:dyDescent="0.3">
      <c r="A1626" t="s">
        <v>5465</v>
      </c>
      <c r="B1626">
        <v>4.5</v>
      </c>
      <c r="C1626">
        <v>9952</v>
      </c>
      <c r="D1626" t="s">
        <v>804</v>
      </c>
      <c r="E1626" t="s">
        <v>5276</v>
      </c>
      <c r="F1626" t="s">
        <v>22</v>
      </c>
      <c r="G1626">
        <v>0</v>
      </c>
      <c r="H1626" t="s">
        <v>30</v>
      </c>
      <c r="I1626" t="s">
        <v>941</v>
      </c>
      <c r="J1626" t="s">
        <v>13313</v>
      </c>
      <c r="K1626" t="s">
        <v>1001</v>
      </c>
      <c r="L1626" t="s">
        <v>33</v>
      </c>
      <c r="M1626">
        <f t="shared" si="400"/>
        <v>0</v>
      </c>
      <c r="N1626" t="str">
        <f t="shared" si="401"/>
        <v>38M</v>
      </c>
      <c r="O1626">
        <f t="shared" si="402"/>
        <v>500000</v>
      </c>
      <c r="P1626" t="str">
        <f t="shared" si="403"/>
        <v>0</v>
      </c>
      <c r="Q1626" s="1" t="e">
        <f t="shared" si="404"/>
        <v>#VALUE!</v>
      </c>
      <c r="R1626">
        <f t="shared" si="405"/>
        <v>500000</v>
      </c>
      <c r="S1626">
        <v>0</v>
      </c>
      <c r="T1626" s="4">
        <v>1000000000</v>
      </c>
      <c r="U1626">
        <f t="shared" si="415"/>
        <v>5.0000000000000001E-4</v>
      </c>
      <c r="V1626">
        <f t="shared" si="406"/>
        <v>5.0000000000000001E-3</v>
      </c>
      <c r="W1626">
        <f t="shared" si="407"/>
        <v>9</v>
      </c>
      <c r="X1626" s="5" t="e">
        <f t="shared" si="408"/>
        <v>#VALUE!</v>
      </c>
      <c r="Z1626">
        <v>40319</v>
      </c>
      <c r="AA1626">
        <v>43320</v>
      </c>
      <c r="AB1626" t="e">
        <f t="shared" si="409"/>
        <v>#VALUE!</v>
      </c>
      <c r="AC1626" t="e">
        <f t="shared" si="410"/>
        <v>#VALUE!</v>
      </c>
      <c r="AD1626">
        <v>0</v>
      </c>
      <c r="AE1626">
        <v>78158306</v>
      </c>
      <c r="AF1626">
        <f t="shared" si="411"/>
        <v>1.2733131652060116E-4</v>
      </c>
      <c r="AG1626">
        <f t="shared" si="412"/>
        <v>1.2733131652060115E-3</v>
      </c>
      <c r="AH1626" t="e">
        <f t="shared" si="413"/>
        <v>#VALUE!</v>
      </c>
      <c r="AI1626">
        <f t="shared" si="414"/>
        <v>1625</v>
      </c>
    </row>
    <row r="1627" spans="1:35" x14ac:dyDescent="0.3">
      <c r="A1627" t="s">
        <v>5589</v>
      </c>
      <c r="B1627">
        <v>4.5</v>
      </c>
      <c r="C1627">
        <v>6099</v>
      </c>
      <c r="D1627" t="s">
        <v>804</v>
      </c>
      <c r="E1627" t="s">
        <v>5276</v>
      </c>
      <c r="F1627" t="s">
        <v>22</v>
      </c>
      <c r="G1627">
        <v>0</v>
      </c>
      <c r="H1627" t="s">
        <v>26</v>
      </c>
      <c r="I1627" t="s">
        <v>2564</v>
      </c>
      <c r="J1627" t="s">
        <v>13313</v>
      </c>
      <c r="K1627" t="s">
        <v>5590</v>
      </c>
      <c r="L1627" t="s">
        <v>217</v>
      </c>
      <c r="M1627">
        <f t="shared" si="400"/>
        <v>0</v>
      </c>
      <c r="N1627" t="str">
        <f t="shared" si="401"/>
        <v>38M</v>
      </c>
      <c r="O1627">
        <f t="shared" si="402"/>
        <v>500000</v>
      </c>
      <c r="P1627" t="str">
        <f t="shared" si="403"/>
        <v>0</v>
      </c>
      <c r="Q1627" s="1" t="e">
        <f t="shared" si="404"/>
        <v>#VALUE!</v>
      </c>
      <c r="R1627">
        <f t="shared" si="405"/>
        <v>500000</v>
      </c>
      <c r="S1627">
        <v>0</v>
      </c>
      <c r="T1627" s="4">
        <v>1000000000</v>
      </c>
      <c r="U1627">
        <f t="shared" si="415"/>
        <v>5.0000000000000001E-4</v>
      </c>
      <c r="V1627">
        <f t="shared" si="406"/>
        <v>5.0000000000000001E-3</v>
      </c>
      <c r="W1627">
        <f t="shared" si="407"/>
        <v>9</v>
      </c>
      <c r="X1627" s="5" t="e">
        <f t="shared" si="408"/>
        <v>#VALUE!</v>
      </c>
      <c r="Z1627">
        <v>40319</v>
      </c>
      <c r="AA1627">
        <v>43320</v>
      </c>
      <c r="AB1627" t="e">
        <f t="shared" si="409"/>
        <v>#VALUE!</v>
      </c>
      <c r="AC1627" t="e">
        <f t="shared" si="410"/>
        <v>#VALUE!</v>
      </c>
      <c r="AD1627">
        <v>0</v>
      </c>
      <c r="AE1627">
        <v>78158306</v>
      </c>
      <c r="AF1627">
        <f t="shared" si="411"/>
        <v>7.8033932823467291E-5</v>
      </c>
      <c r="AG1627">
        <f t="shared" si="412"/>
        <v>7.8033932823467285E-4</v>
      </c>
      <c r="AH1627" t="e">
        <f t="shared" si="413"/>
        <v>#VALUE!</v>
      </c>
      <c r="AI1627">
        <f t="shared" si="414"/>
        <v>1626</v>
      </c>
    </row>
    <row r="1628" spans="1:35" x14ac:dyDescent="0.3">
      <c r="A1628" t="s">
        <v>2526</v>
      </c>
      <c r="B1628">
        <v>4.7</v>
      </c>
      <c r="C1628">
        <v>173394</v>
      </c>
      <c r="D1628" t="s">
        <v>1441</v>
      </c>
      <c r="E1628" t="s">
        <v>2379</v>
      </c>
      <c r="F1628" t="s">
        <v>22</v>
      </c>
      <c r="G1628">
        <v>0</v>
      </c>
      <c r="H1628" t="s">
        <v>26</v>
      </c>
      <c r="I1628" t="s">
        <v>927</v>
      </c>
      <c r="J1628" t="s">
        <v>13512</v>
      </c>
      <c r="K1628" t="s">
        <v>2527</v>
      </c>
      <c r="L1628" t="s">
        <v>67</v>
      </c>
      <c r="M1628">
        <f t="shared" si="400"/>
        <v>0</v>
      </c>
      <c r="N1628" t="str">
        <f t="shared" si="401"/>
        <v>8.5M</v>
      </c>
      <c r="O1628">
        <f t="shared" si="402"/>
        <v>5000000</v>
      </c>
      <c r="P1628" t="str">
        <f t="shared" si="403"/>
        <v>0</v>
      </c>
      <c r="Q1628" s="1" t="e">
        <f t="shared" si="404"/>
        <v>#VALUE!</v>
      </c>
      <c r="R1628">
        <f t="shared" si="405"/>
        <v>5000000</v>
      </c>
      <c r="S1628">
        <v>0</v>
      </c>
      <c r="T1628" s="4">
        <v>1000000000</v>
      </c>
      <c r="U1628">
        <f t="shared" si="415"/>
        <v>5.0000000000000001E-3</v>
      </c>
      <c r="V1628">
        <f t="shared" si="406"/>
        <v>0.05</v>
      </c>
      <c r="W1628">
        <f t="shared" si="407"/>
        <v>9.4</v>
      </c>
      <c r="X1628" s="5" t="e">
        <f t="shared" si="408"/>
        <v>#VALUE!</v>
      </c>
      <c r="Z1628">
        <v>40319</v>
      </c>
      <c r="AA1628">
        <v>43320</v>
      </c>
      <c r="AB1628" t="e">
        <f t="shared" si="409"/>
        <v>#VALUE!</v>
      </c>
      <c r="AC1628" t="e">
        <f t="shared" si="410"/>
        <v>#VALUE!</v>
      </c>
      <c r="AD1628">
        <v>0</v>
      </c>
      <c r="AE1628">
        <v>78158306</v>
      </c>
      <c r="AF1628">
        <f t="shared" si="411"/>
        <v>2.2184974172802566E-3</v>
      </c>
      <c r="AG1628">
        <f t="shared" si="412"/>
        <v>2.2184974172802567E-2</v>
      </c>
      <c r="AH1628" t="e">
        <f t="shared" si="413"/>
        <v>#VALUE!</v>
      </c>
      <c r="AI1628">
        <f t="shared" si="414"/>
        <v>1627</v>
      </c>
    </row>
    <row r="1629" spans="1:35" x14ac:dyDescent="0.3">
      <c r="A1629" t="s">
        <v>6303</v>
      </c>
      <c r="B1629">
        <v>4.5</v>
      </c>
      <c r="C1629">
        <v>4076</v>
      </c>
      <c r="D1629" t="s">
        <v>20</v>
      </c>
      <c r="E1629" t="s">
        <v>5956</v>
      </c>
      <c r="F1629" t="s">
        <v>22</v>
      </c>
      <c r="G1629">
        <v>0</v>
      </c>
      <c r="H1629" t="s">
        <v>26</v>
      </c>
      <c r="I1629" t="s">
        <v>877</v>
      </c>
      <c r="J1629" t="s">
        <v>13314</v>
      </c>
      <c r="K1629" t="s">
        <v>3174</v>
      </c>
      <c r="L1629" t="s">
        <v>33</v>
      </c>
      <c r="M1629">
        <f t="shared" si="400"/>
        <v>0</v>
      </c>
      <c r="N1629" t="str">
        <f t="shared" si="401"/>
        <v>N/A</v>
      </c>
      <c r="O1629">
        <f t="shared" si="402"/>
        <v>100000</v>
      </c>
      <c r="P1629" t="str">
        <f t="shared" si="403"/>
        <v>0</v>
      </c>
      <c r="Q1629" s="1" t="e">
        <f t="shared" si="404"/>
        <v>#VALUE!</v>
      </c>
      <c r="R1629">
        <f t="shared" si="405"/>
        <v>100000</v>
      </c>
      <c r="S1629">
        <v>0</v>
      </c>
      <c r="T1629" s="4">
        <v>1000000000</v>
      </c>
      <c r="U1629">
        <f t="shared" si="415"/>
        <v>1E-4</v>
      </c>
      <c r="V1629">
        <f t="shared" si="406"/>
        <v>1E-3</v>
      </c>
      <c r="W1629">
        <f t="shared" si="407"/>
        <v>9</v>
      </c>
      <c r="X1629" s="5" t="e">
        <f t="shared" si="408"/>
        <v>#VALUE!</v>
      </c>
      <c r="Z1629">
        <v>40319</v>
      </c>
      <c r="AA1629">
        <v>43320</v>
      </c>
      <c r="AB1629" t="e">
        <f t="shared" si="409"/>
        <v>#VALUE!</v>
      </c>
      <c r="AC1629" t="e">
        <f t="shared" si="410"/>
        <v>#VALUE!</v>
      </c>
      <c r="AD1629">
        <v>0</v>
      </c>
      <c r="AE1629">
        <v>78158306</v>
      </c>
      <c r="AF1629">
        <f t="shared" si="411"/>
        <v>5.2150567337014702E-5</v>
      </c>
      <c r="AG1629">
        <f t="shared" si="412"/>
        <v>5.2150567337014698E-4</v>
      </c>
      <c r="AH1629" t="e">
        <f t="shared" si="413"/>
        <v>#VALUE!</v>
      </c>
      <c r="AI1629">
        <f t="shared" si="414"/>
        <v>1628</v>
      </c>
    </row>
    <row r="1630" spans="1:35" x14ac:dyDescent="0.3">
      <c r="A1630" t="s">
        <v>6658</v>
      </c>
      <c r="B1630">
        <v>4.5</v>
      </c>
      <c r="C1630">
        <v>1953</v>
      </c>
      <c r="D1630" t="s">
        <v>20</v>
      </c>
      <c r="E1630" t="s">
        <v>5956</v>
      </c>
      <c r="F1630" t="s">
        <v>22</v>
      </c>
      <c r="G1630">
        <v>0</v>
      </c>
      <c r="H1630" t="s">
        <v>23</v>
      </c>
      <c r="I1630" t="s">
        <v>3033</v>
      </c>
      <c r="J1630" t="s">
        <v>13314</v>
      </c>
      <c r="K1630" t="s">
        <v>20</v>
      </c>
      <c r="L1630" t="s">
        <v>20</v>
      </c>
      <c r="M1630">
        <f t="shared" si="400"/>
        <v>0</v>
      </c>
      <c r="N1630" t="str">
        <f t="shared" si="401"/>
        <v>N/A</v>
      </c>
      <c r="O1630">
        <f t="shared" si="402"/>
        <v>100000</v>
      </c>
      <c r="P1630" t="str">
        <f t="shared" si="403"/>
        <v>0</v>
      </c>
      <c r="Q1630" s="1" t="e">
        <f t="shared" si="404"/>
        <v>#VALUE!</v>
      </c>
      <c r="R1630">
        <f t="shared" si="405"/>
        <v>100000</v>
      </c>
      <c r="S1630">
        <v>0</v>
      </c>
      <c r="T1630" s="4">
        <v>1000000000</v>
      </c>
      <c r="U1630">
        <f t="shared" si="415"/>
        <v>1E-4</v>
      </c>
      <c r="V1630">
        <f t="shared" si="406"/>
        <v>1E-3</v>
      </c>
      <c r="W1630">
        <f t="shared" si="407"/>
        <v>9</v>
      </c>
      <c r="X1630" s="5" t="e">
        <f t="shared" si="408"/>
        <v>#VALUE!</v>
      </c>
      <c r="Z1630">
        <v>40319</v>
      </c>
      <c r="AA1630">
        <v>43320</v>
      </c>
      <c r="AB1630" t="e">
        <f t="shared" si="409"/>
        <v>#VALUE!</v>
      </c>
      <c r="AC1630" t="e">
        <f t="shared" si="410"/>
        <v>#VALUE!</v>
      </c>
      <c r="AD1630">
        <v>0</v>
      </c>
      <c r="AE1630">
        <v>78158306</v>
      </c>
      <c r="AF1630">
        <f t="shared" si="411"/>
        <v>2.498774730353035E-5</v>
      </c>
      <c r="AG1630">
        <f t="shared" si="412"/>
        <v>2.4987747303530349E-4</v>
      </c>
      <c r="AH1630" t="e">
        <f t="shared" si="413"/>
        <v>#VALUE!</v>
      </c>
      <c r="AI1630">
        <f t="shared" si="414"/>
        <v>1629</v>
      </c>
    </row>
    <row r="1631" spans="1:35" x14ac:dyDescent="0.3">
      <c r="A1631" t="s">
        <v>3616</v>
      </c>
      <c r="B1631">
        <v>4.5</v>
      </c>
      <c r="C1631">
        <v>57146</v>
      </c>
      <c r="D1631" t="s">
        <v>20</v>
      </c>
      <c r="E1631" t="s">
        <v>3280</v>
      </c>
      <c r="F1631" t="s">
        <v>22</v>
      </c>
      <c r="G1631">
        <v>0</v>
      </c>
      <c r="H1631" t="s">
        <v>26</v>
      </c>
      <c r="I1631" t="s">
        <v>24</v>
      </c>
      <c r="J1631" t="s">
        <v>13353</v>
      </c>
      <c r="K1631" t="s">
        <v>20</v>
      </c>
      <c r="L1631" t="s">
        <v>119</v>
      </c>
      <c r="M1631">
        <f t="shared" si="400"/>
        <v>0</v>
      </c>
      <c r="N1631" t="str">
        <f t="shared" si="401"/>
        <v>N/A</v>
      </c>
      <c r="O1631">
        <f t="shared" si="402"/>
        <v>1000000</v>
      </c>
      <c r="P1631" t="str">
        <f t="shared" si="403"/>
        <v>0</v>
      </c>
      <c r="Q1631" s="1" t="e">
        <f t="shared" si="404"/>
        <v>#VALUE!</v>
      </c>
      <c r="R1631">
        <f t="shared" si="405"/>
        <v>1000000</v>
      </c>
      <c r="S1631">
        <v>0</v>
      </c>
      <c r="T1631" s="4">
        <v>1000000000</v>
      </c>
      <c r="U1631">
        <f t="shared" si="415"/>
        <v>1E-3</v>
      </c>
      <c r="V1631">
        <f t="shared" si="406"/>
        <v>0.01</v>
      </c>
      <c r="W1631">
        <f t="shared" si="407"/>
        <v>9</v>
      </c>
      <c r="X1631" s="5" t="e">
        <f t="shared" si="408"/>
        <v>#VALUE!</v>
      </c>
      <c r="Z1631">
        <v>40319</v>
      </c>
      <c r="AA1631">
        <v>43320</v>
      </c>
      <c r="AB1631" t="e">
        <f t="shared" si="409"/>
        <v>#VALUE!</v>
      </c>
      <c r="AC1631" t="e">
        <f t="shared" si="410"/>
        <v>#VALUE!</v>
      </c>
      <c r="AD1631">
        <v>0</v>
      </c>
      <c r="AE1631">
        <v>78158306</v>
      </c>
      <c r="AF1631">
        <f t="shared" si="411"/>
        <v>7.3115709544677187E-4</v>
      </c>
      <c r="AG1631">
        <f t="shared" si="412"/>
        <v>7.3115709544677183E-3</v>
      </c>
      <c r="AH1631" t="e">
        <f t="shared" si="413"/>
        <v>#VALUE!</v>
      </c>
      <c r="AI1631">
        <f t="shared" si="414"/>
        <v>1630</v>
      </c>
    </row>
    <row r="1632" spans="1:35" x14ac:dyDescent="0.3">
      <c r="A1632" t="s">
        <v>1560</v>
      </c>
      <c r="B1632">
        <v>4.5</v>
      </c>
      <c r="C1632">
        <v>264260</v>
      </c>
      <c r="D1632" t="s">
        <v>20</v>
      </c>
      <c r="E1632" t="s">
        <v>839</v>
      </c>
      <c r="F1632" t="s">
        <v>22</v>
      </c>
      <c r="G1632">
        <v>0</v>
      </c>
      <c r="H1632" t="s">
        <v>26</v>
      </c>
      <c r="I1632" t="s">
        <v>50</v>
      </c>
      <c r="J1632" t="s">
        <v>13369</v>
      </c>
      <c r="K1632" t="s">
        <v>20</v>
      </c>
      <c r="L1632" t="s">
        <v>20</v>
      </c>
      <c r="M1632">
        <f t="shared" si="400"/>
        <v>0</v>
      </c>
      <c r="N1632" t="str">
        <f t="shared" si="401"/>
        <v>N/A</v>
      </c>
      <c r="O1632">
        <f t="shared" si="402"/>
        <v>10000000</v>
      </c>
      <c r="P1632" t="str">
        <f t="shared" si="403"/>
        <v>0</v>
      </c>
      <c r="Q1632" s="1" t="e">
        <f t="shared" si="404"/>
        <v>#VALUE!</v>
      </c>
      <c r="R1632">
        <f t="shared" si="405"/>
        <v>10000000</v>
      </c>
      <c r="S1632">
        <v>0</v>
      </c>
      <c r="T1632" s="4">
        <v>1000000000</v>
      </c>
      <c r="U1632">
        <f t="shared" si="415"/>
        <v>0.01</v>
      </c>
      <c r="V1632">
        <f t="shared" si="406"/>
        <v>0.1</v>
      </c>
      <c r="W1632">
        <f t="shared" si="407"/>
        <v>9</v>
      </c>
      <c r="X1632" s="5" t="e">
        <f t="shared" si="408"/>
        <v>#VALUE!</v>
      </c>
      <c r="Z1632">
        <v>40319</v>
      </c>
      <c r="AA1632">
        <v>43320</v>
      </c>
      <c r="AB1632" t="e">
        <f t="shared" si="409"/>
        <v>#VALUE!</v>
      </c>
      <c r="AC1632" t="e">
        <f t="shared" si="410"/>
        <v>#VALUE!</v>
      </c>
      <c r="AD1632">
        <v>0</v>
      </c>
      <c r="AE1632">
        <v>78158306</v>
      </c>
      <c r="AF1632">
        <f t="shared" si="411"/>
        <v>3.3810865859861395E-3</v>
      </c>
      <c r="AG1632">
        <f t="shared" si="412"/>
        <v>3.3810865859861393E-2</v>
      </c>
      <c r="AH1632" t="e">
        <f t="shared" si="413"/>
        <v>#VALUE!</v>
      </c>
      <c r="AI1632">
        <f t="shared" si="414"/>
        <v>1631</v>
      </c>
    </row>
    <row r="1633" spans="1:35" x14ac:dyDescent="0.3">
      <c r="A1633" t="s">
        <v>11748</v>
      </c>
      <c r="B1633">
        <v>5</v>
      </c>
      <c r="C1633">
        <v>7</v>
      </c>
      <c r="D1633" t="s">
        <v>992</v>
      </c>
      <c r="E1633" t="s">
        <v>11545</v>
      </c>
      <c r="F1633" t="s">
        <v>22</v>
      </c>
      <c r="G1633">
        <v>0</v>
      </c>
      <c r="H1633" t="s">
        <v>23</v>
      </c>
      <c r="I1633" t="s">
        <v>3033</v>
      </c>
      <c r="J1633" t="s">
        <v>13716</v>
      </c>
      <c r="K1633" t="s">
        <v>20</v>
      </c>
      <c r="L1633" t="s">
        <v>20</v>
      </c>
      <c r="M1633">
        <f t="shared" si="400"/>
        <v>0</v>
      </c>
      <c r="N1633" t="str">
        <f t="shared" si="401"/>
        <v>4.4M</v>
      </c>
      <c r="O1633">
        <f t="shared" si="402"/>
        <v>100</v>
      </c>
      <c r="P1633" t="str">
        <f t="shared" si="403"/>
        <v>0</v>
      </c>
      <c r="Q1633" s="1" t="e">
        <f t="shared" si="404"/>
        <v>#VALUE!</v>
      </c>
      <c r="R1633">
        <f t="shared" si="405"/>
        <v>100</v>
      </c>
      <c r="S1633">
        <v>0</v>
      </c>
      <c r="T1633" s="4">
        <v>1000000000</v>
      </c>
      <c r="U1633">
        <f t="shared" si="415"/>
        <v>9.9999999999999995E-8</v>
      </c>
      <c r="V1633">
        <f t="shared" si="406"/>
        <v>9.9999999999999995E-7</v>
      </c>
      <c r="W1633">
        <f t="shared" si="407"/>
        <v>10</v>
      </c>
      <c r="X1633" s="5" t="e">
        <f t="shared" si="408"/>
        <v>#VALUE!</v>
      </c>
      <c r="Z1633">
        <v>40319</v>
      </c>
      <c r="AA1633">
        <v>43320</v>
      </c>
      <c r="AB1633" t="e">
        <f t="shared" si="409"/>
        <v>#VALUE!</v>
      </c>
      <c r="AC1633" t="e">
        <f t="shared" si="410"/>
        <v>#VALUE!</v>
      </c>
      <c r="AD1633">
        <v>0</v>
      </c>
      <c r="AE1633">
        <v>78158306</v>
      </c>
      <c r="AF1633">
        <f t="shared" si="411"/>
        <v>8.9561818292223475E-8</v>
      </c>
      <c r="AG1633">
        <f t="shared" si="412"/>
        <v>8.9561818292223469E-7</v>
      </c>
      <c r="AH1633" t="e">
        <f t="shared" si="413"/>
        <v>#VALUE!</v>
      </c>
      <c r="AI1633">
        <f t="shared" si="414"/>
        <v>1632</v>
      </c>
    </row>
    <row r="1634" spans="1:35" x14ac:dyDescent="0.3">
      <c r="A1634" t="s">
        <v>8679</v>
      </c>
      <c r="B1634">
        <v>4.5</v>
      </c>
      <c r="C1634">
        <v>191</v>
      </c>
      <c r="D1634" t="s">
        <v>533</v>
      </c>
      <c r="E1634" t="s">
        <v>8077</v>
      </c>
      <c r="F1634" t="s">
        <v>22</v>
      </c>
      <c r="G1634">
        <v>0</v>
      </c>
      <c r="H1634" t="s">
        <v>26</v>
      </c>
      <c r="I1634" t="s">
        <v>117</v>
      </c>
      <c r="J1634" t="s">
        <v>13314</v>
      </c>
      <c r="K1634" t="s">
        <v>13376</v>
      </c>
      <c r="L1634" t="s">
        <v>56</v>
      </c>
      <c r="M1634">
        <f t="shared" si="400"/>
        <v>0</v>
      </c>
      <c r="N1634" t="str">
        <f t="shared" si="401"/>
        <v>28M</v>
      </c>
      <c r="O1634">
        <f t="shared" si="402"/>
        <v>10000</v>
      </c>
      <c r="P1634" t="str">
        <f t="shared" si="403"/>
        <v>0</v>
      </c>
      <c r="Q1634" s="1" t="e">
        <f t="shared" si="404"/>
        <v>#VALUE!</v>
      </c>
      <c r="R1634">
        <f t="shared" si="405"/>
        <v>10000</v>
      </c>
      <c r="S1634">
        <v>0</v>
      </c>
      <c r="T1634" s="4">
        <v>1000000000</v>
      </c>
      <c r="U1634">
        <f t="shared" si="415"/>
        <v>1.0000000000000001E-5</v>
      </c>
      <c r="V1634">
        <f t="shared" si="406"/>
        <v>1E-4</v>
      </c>
      <c r="W1634">
        <f t="shared" si="407"/>
        <v>9</v>
      </c>
      <c r="X1634" s="5" t="e">
        <f t="shared" si="408"/>
        <v>#VALUE!</v>
      </c>
      <c r="Z1634">
        <v>40319</v>
      </c>
      <c r="AA1634">
        <v>43320</v>
      </c>
      <c r="AB1634" t="e">
        <f t="shared" si="409"/>
        <v>#VALUE!</v>
      </c>
      <c r="AC1634" t="e">
        <f t="shared" si="410"/>
        <v>#VALUE!</v>
      </c>
      <c r="AD1634">
        <v>0</v>
      </c>
      <c r="AE1634">
        <v>78158306</v>
      </c>
      <c r="AF1634">
        <f t="shared" si="411"/>
        <v>2.4437581848306693E-6</v>
      </c>
      <c r="AG1634">
        <f t="shared" si="412"/>
        <v>2.4437581848306694E-5</v>
      </c>
      <c r="AH1634" t="e">
        <f t="shared" si="413"/>
        <v>#VALUE!</v>
      </c>
      <c r="AI1634">
        <f t="shared" si="414"/>
        <v>1633</v>
      </c>
    </row>
    <row r="1635" spans="1:35" x14ac:dyDescent="0.3">
      <c r="A1635" t="s">
        <v>10430</v>
      </c>
      <c r="B1635">
        <v>4.5</v>
      </c>
      <c r="C1635">
        <v>30</v>
      </c>
      <c r="D1635" t="s">
        <v>399</v>
      </c>
      <c r="E1635" t="s">
        <v>10032</v>
      </c>
      <c r="F1635" t="s">
        <v>22</v>
      </c>
      <c r="G1635">
        <v>0</v>
      </c>
      <c r="H1635" t="s">
        <v>26</v>
      </c>
      <c r="I1635" t="s">
        <v>1267</v>
      </c>
      <c r="J1635" t="s">
        <v>13314</v>
      </c>
      <c r="K1635">
        <v>2.4</v>
      </c>
      <c r="L1635" t="s">
        <v>119</v>
      </c>
      <c r="M1635">
        <f t="shared" si="400"/>
        <v>0</v>
      </c>
      <c r="N1635" t="str">
        <f t="shared" si="401"/>
        <v>25M</v>
      </c>
      <c r="O1635">
        <f t="shared" si="402"/>
        <v>1000</v>
      </c>
      <c r="P1635" t="str">
        <f t="shared" si="403"/>
        <v>0</v>
      </c>
      <c r="Q1635" s="1" t="e">
        <f t="shared" si="404"/>
        <v>#VALUE!</v>
      </c>
      <c r="R1635">
        <f t="shared" si="405"/>
        <v>1000</v>
      </c>
      <c r="S1635">
        <v>0</v>
      </c>
      <c r="T1635" s="4">
        <v>1000000000</v>
      </c>
      <c r="U1635">
        <f t="shared" si="415"/>
        <v>9.9999999999999995E-7</v>
      </c>
      <c r="V1635">
        <f t="shared" si="406"/>
        <v>9.9999999999999991E-6</v>
      </c>
      <c r="W1635">
        <f t="shared" si="407"/>
        <v>9</v>
      </c>
      <c r="X1635" s="5" t="e">
        <f t="shared" si="408"/>
        <v>#VALUE!</v>
      </c>
      <c r="Z1635">
        <v>40319</v>
      </c>
      <c r="AA1635">
        <v>43320</v>
      </c>
      <c r="AB1635" t="e">
        <f t="shared" si="409"/>
        <v>#VALUE!</v>
      </c>
      <c r="AC1635" t="e">
        <f t="shared" si="410"/>
        <v>#VALUE!</v>
      </c>
      <c r="AD1635">
        <v>0</v>
      </c>
      <c r="AE1635">
        <v>78158306</v>
      </c>
      <c r="AF1635">
        <f t="shared" si="411"/>
        <v>3.8383636410952922E-7</v>
      </c>
      <c r="AG1635">
        <f t="shared" si="412"/>
        <v>3.8383636410952922E-6</v>
      </c>
      <c r="AH1635" t="e">
        <f t="shared" si="413"/>
        <v>#VALUE!</v>
      </c>
      <c r="AI1635">
        <f t="shared" si="414"/>
        <v>1634</v>
      </c>
    </row>
    <row r="1636" spans="1:35" x14ac:dyDescent="0.3">
      <c r="A1636" t="s">
        <v>10667</v>
      </c>
      <c r="B1636">
        <v>4.5</v>
      </c>
      <c r="C1636">
        <v>16</v>
      </c>
      <c r="D1636" t="s">
        <v>1348</v>
      </c>
      <c r="E1636" t="s">
        <v>10032</v>
      </c>
      <c r="F1636" t="s">
        <v>22</v>
      </c>
      <c r="G1636">
        <v>0</v>
      </c>
      <c r="H1636" t="s">
        <v>26</v>
      </c>
      <c r="I1636" t="s">
        <v>169</v>
      </c>
      <c r="J1636" t="s">
        <v>13314</v>
      </c>
      <c r="K1636" t="s">
        <v>1003</v>
      </c>
      <c r="L1636" t="s">
        <v>104</v>
      </c>
      <c r="M1636">
        <f t="shared" si="400"/>
        <v>0</v>
      </c>
      <c r="N1636" t="str">
        <f t="shared" si="401"/>
        <v>3.7M</v>
      </c>
      <c r="O1636">
        <f t="shared" si="402"/>
        <v>1000</v>
      </c>
      <c r="P1636" t="str">
        <f t="shared" si="403"/>
        <v>0</v>
      </c>
      <c r="Q1636" s="1" t="e">
        <f t="shared" si="404"/>
        <v>#VALUE!</v>
      </c>
      <c r="R1636">
        <f t="shared" si="405"/>
        <v>1000</v>
      </c>
      <c r="S1636">
        <v>0</v>
      </c>
      <c r="T1636" s="4">
        <v>1000000000</v>
      </c>
      <c r="U1636">
        <f t="shared" si="415"/>
        <v>9.9999999999999995E-7</v>
      </c>
      <c r="V1636">
        <f t="shared" si="406"/>
        <v>9.9999999999999991E-6</v>
      </c>
      <c r="W1636">
        <f t="shared" si="407"/>
        <v>9</v>
      </c>
      <c r="X1636" s="5" t="e">
        <f t="shared" si="408"/>
        <v>#VALUE!</v>
      </c>
      <c r="Z1636">
        <v>40319</v>
      </c>
      <c r="AA1636">
        <v>43320</v>
      </c>
      <c r="AB1636" t="e">
        <f t="shared" si="409"/>
        <v>#VALUE!</v>
      </c>
      <c r="AC1636" t="e">
        <f t="shared" si="410"/>
        <v>#VALUE!</v>
      </c>
      <c r="AD1636">
        <v>0</v>
      </c>
      <c r="AE1636">
        <v>78158306</v>
      </c>
      <c r="AF1636">
        <f t="shared" si="411"/>
        <v>2.0471272752508224E-7</v>
      </c>
      <c r="AG1636">
        <f t="shared" si="412"/>
        <v>2.0471272752508223E-6</v>
      </c>
      <c r="AH1636" t="e">
        <f t="shared" si="413"/>
        <v>#VALUE!</v>
      </c>
      <c r="AI1636">
        <f t="shared" si="414"/>
        <v>1635</v>
      </c>
    </row>
    <row r="1637" spans="1:35" x14ac:dyDescent="0.3">
      <c r="A1637" t="s">
        <v>5482</v>
      </c>
      <c r="B1637">
        <v>4.5</v>
      </c>
      <c r="C1637">
        <v>9116</v>
      </c>
      <c r="D1637" t="s">
        <v>1362</v>
      </c>
      <c r="E1637" t="s">
        <v>5276</v>
      </c>
      <c r="F1637" t="s">
        <v>22</v>
      </c>
      <c r="G1637">
        <v>0</v>
      </c>
      <c r="H1637" t="s">
        <v>26</v>
      </c>
      <c r="I1637" t="s">
        <v>102</v>
      </c>
      <c r="J1637" t="s">
        <v>13325</v>
      </c>
      <c r="K1637" t="s">
        <v>5483</v>
      </c>
      <c r="L1637" t="s">
        <v>33</v>
      </c>
      <c r="M1637">
        <f t="shared" si="400"/>
        <v>0</v>
      </c>
      <c r="N1637" t="str">
        <f t="shared" si="401"/>
        <v>4.0M</v>
      </c>
      <c r="O1637">
        <f t="shared" si="402"/>
        <v>500000</v>
      </c>
      <c r="P1637" t="str">
        <f t="shared" si="403"/>
        <v>0</v>
      </c>
      <c r="Q1637" s="1" t="e">
        <f t="shared" si="404"/>
        <v>#VALUE!</v>
      </c>
      <c r="R1637">
        <f t="shared" si="405"/>
        <v>500000</v>
      </c>
      <c r="S1637">
        <v>0</v>
      </c>
      <c r="T1637" s="4">
        <v>1000000000</v>
      </c>
      <c r="U1637">
        <f t="shared" si="415"/>
        <v>5.0000000000000001E-4</v>
      </c>
      <c r="V1637">
        <f t="shared" si="406"/>
        <v>5.0000000000000001E-3</v>
      </c>
      <c r="W1637">
        <f t="shared" si="407"/>
        <v>9</v>
      </c>
      <c r="X1637" s="5" t="e">
        <f t="shared" si="408"/>
        <v>#VALUE!</v>
      </c>
      <c r="Z1637">
        <v>40319</v>
      </c>
      <c r="AA1637">
        <v>43320</v>
      </c>
      <c r="AB1637" t="e">
        <f t="shared" si="409"/>
        <v>#VALUE!</v>
      </c>
      <c r="AC1637" t="e">
        <f t="shared" si="410"/>
        <v>#VALUE!</v>
      </c>
      <c r="AD1637">
        <v>0</v>
      </c>
      <c r="AE1637">
        <v>78158306</v>
      </c>
      <c r="AF1637">
        <f t="shared" si="411"/>
        <v>1.1663507650741561E-4</v>
      </c>
      <c r="AG1637">
        <f t="shared" si="412"/>
        <v>1.166350765074156E-3</v>
      </c>
      <c r="AH1637" t="e">
        <f t="shared" si="413"/>
        <v>#VALUE!</v>
      </c>
      <c r="AI1637">
        <f t="shared" si="414"/>
        <v>1636</v>
      </c>
    </row>
    <row r="1638" spans="1:35" x14ac:dyDescent="0.3">
      <c r="A1638" t="s">
        <v>5582</v>
      </c>
      <c r="B1638">
        <v>4.5</v>
      </c>
      <c r="C1638">
        <v>6238</v>
      </c>
      <c r="D1638" t="s">
        <v>831</v>
      </c>
      <c r="E1638" t="s">
        <v>5276</v>
      </c>
      <c r="F1638" t="s">
        <v>22</v>
      </c>
      <c r="G1638">
        <v>0</v>
      </c>
      <c r="H1638" t="s">
        <v>26</v>
      </c>
      <c r="I1638" t="s">
        <v>102</v>
      </c>
      <c r="J1638" t="s">
        <v>13325</v>
      </c>
      <c r="K1638" t="s">
        <v>5483</v>
      </c>
      <c r="L1638" t="s">
        <v>33</v>
      </c>
      <c r="M1638">
        <f t="shared" si="400"/>
        <v>0</v>
      </c>
      <c r="N1638" t="str">
        <f t="shared" si="401"/>
        <v>3.9M</v>
      </c>
      <c r="O1638">
        <f t="shared" si="402"/>
        <v>500000</v>
      </c>
      <c r="P1638" t="str">
        <f t="shared" si="403"/>
        <v>0</v>
      </c>
      <c r="Q1638" s="1" t="e">
        <f t="shared" si="404"/>
        <v>#VALUE!</v>
      </c>
      <c r="R1638">
        <f t="shared" si="405"/>
        <v>500000</v>
      </c>
      <c r="S1638">
        <v>0</v>
      </c>
      <c r="T1638" s="4">
        <v>1000000000</v>
      </c>
      <c r="U1638">
        <f t="shared" si="415"/>
        <v>5.0000000000000001E-4</v>
      </c>
      <c r="V1638">
        <f t="shared" si="406"/>
        <v>5.0000000000000001E-3</v>
      </c>
      <c r="W1638">
        <f t="shared" si="407"/>
        <v>9</v>
      </c>
      <c r="X1638" s="5" t="e">
        <f t="shared" si="408"/>
        <v>#VALUE!</v>
      </c>
      <c r="Z1638">
        <v>40319</v>
      </c>
      <c r="AA1638">
        <v>43320</v>
      </c>
      <c r="AB1638" t="e">
        <f t="shared" si="409"/>
        <v>#VALUE!</v>
      </c>
      <c r="AC1638" t="e">
        <f t="shared" si="410"/>
        <v>#VALUE!</v>
      </c>
      <c r="AD1638">
        <v>0</v>
      </c>
      <c r="AE1638">
        <v>78158306</v>
      </c>
      <c r="AF1638">
        <f t="shared" si="411"/>
        <v>7.9812374643841436E-5</v>
      </c>
      <c r="AG1638">
        <f t="shared" si="412"/>
        <v>7.9812374643841431E-4</v>
      </c>
      <c r="AH1638" t="e">
        <f t="shared" si="413"/>
        <v>#VALUE!</v>
      </c>
      <c r="AI1638">
        <f t="shared" si="414"/>
        <v>1637</v>
      </c>
    </row>
    <row r="1639" spans="1:35" x14ac:dyDescent="0.3">
      <c r="A1639" t="s">
        <v>6095</v>
      </c>
      <c r="B1639">
        <v>4.5</v>
      </c>
      <c r="C1639">
        <v>8188</v>
      </c>
      <c r="D1639" t="s">
        <v>492</v>
      </c>
      <c r="E1639" t="s">
        <v>5956</v>
      </c>
      <c r="F1639" t="s">
        <v>22</v>
      </c>
      <c r="G1639">
        <v>0</v>
      </c>
      <c r="H1639" t="s">
        <v>26</v>
      </c>
      <c r="I1639" t="s">
        <v>448</v>
      </c>
      <c r="J1639" t="s">
        <v>13313</v>
      </c>
      <c r="K1639" t="s">
        <v>6096</v>
      </c>
      <c r="L1639" t="s">
        <v>33</v>
      </c>
      <c r="M1639">
        <f t="shared" si="400"/>
        <v>0</v>
      </c>
      <c r="N1639" t="str">
        <f t="shared" si="401"/>
        <v>22M</v>
      </c>
      <c r="O1639">
        <f t="shared" si="402"/>
        <v>100000</v>
      </c>
      <c r="P1639" t="str">
        <f t="shared" si="403"/>
        <v>0</v>
      </c>
      <c r="Q1639" s="1" t="e">
        <f t="shared" si="404"/>
        <v>#VALUE!</v>
      </c>
      <c r="R1639">
        <f t="shared" si="405"/>
        <v>100000</v>
      </c>
      <c r="S1639">
        <v>0</v>
      </c>
      <c r="T1639" s="4">
        <v>1000000000</v>
      </c>
      <c r="U1639">
        <f t="shared" si="415"/>
        <v>1E-4</v>
      </c>
      <c r="V1639">
        <f t="shared" si="406"/>
        <v>1E-3</v>
      </c>
      <c r="W1639">
        <f t="shared" si="407"/>
        <v>9</v>
      </c>
      <c r="X1639" s="5" t="e">
        <f t="shared" si="408"/>
        <v>#VALUE!</v>
      </c>
      <c r="Z1639">
        <v>40319</v>
      </c>
      <c r="AA1639">
        <v>43320</v>
      </c>
      <c r="AB1639" t="e">
        <f t="shared" si="409"/>
        <v>#VALUE!</v>
      </c>
      <c r="AC1639" t="e">
        <f t="shared" si="410"/>
        <v>#VALUE!</v>
      </c>
      <c r="AD1639">
        <v>0</v>
      </c>
      <c r="AE1639">
        <v>78158306</v>
      </c>
      <c r="AF1639">
        <f t="shared" si="411"/>
        <v>1.0476173831096084E-4</v>
      </c>
      <c r="AG1639">
        <f t="shared" si="412"/>
        <v>1.0476173831096083E-3</v>
      </c>
      <c r="AH1639" t="e">
        <f t="shared" si="413"/>
        <v>#VALUE!</v>
      </c>
      <c r="AI1639">
        <f t="shared" si="414"/>
        <v>1638</v>
      </c>
    </row>
    <row r="1640" spans="1:35" x14ac:dyDescent="0.3">
      <c r="A1640" t="s">
        <v>6107</v>
      </c>
      <c r="B1640">
        <v>4.5</v>
      </c>
      <c r="C1640">
        <v>7837</v>
      </c>
      <c r="D1640" t="s">
        <v>573</v>
      </c>
      <c r="E1640" t="s">
        <v>5956</v>
      </c>
      <c r="F1640" t="s">
        <v>22</v>
      </c>
      <c r="G1640">
        <v>0</v>
      </c>
      <c r="H1640" t="s">
        <v>26</v>
      </c>
      <c r="I1640" t="s">
        <v>2564</v>
      </c>
      <c r="J1640" t="s">
        <v>13313</v>
      </c>
      <c r="K1640">
        <v>2.4</v>
      </c>
      <c r="L1640" t="s">
        <v>33</v>
      </c>
      <c r="M1640">
        <f t="shared" si="400"/>
        <v>0</v>
      </c>
      <c r="N1640" t="str">
        <f t="shared" si="401"/>
        <v>21M</v>
      </c>
      <c r="O1640">
        <f t="shared" si="402"/>
        <v>100000</v>
      </c>
      <c r="P1640" t="str">
        <f t="shared" si="403"/>
        <v>0</v>
      </c>
      <c r="Q1640" s="1" t="e">
        <f t="shared" si="404"/>
        <v>#VALUE!</v>
      </c>
      <c r="R1640">
        <f t="shared" si="405"/>
        <v>100000</v>
      </c>
      <c r="S1640">
        <v>0</v>
      </c>
      <c r="T1640" s="4">
        <v>1000000000</v>
      </c>
      <c r="U1640">
        <f t="shared" si="415"/>
        <v>1E-4</v>
      </c>
      <c r="V1640">
        <f t="shared" si="406"/>
        <v>1E-3</v>
      </c>
      <c r="W1640">
        <f t="shared" si="407"/>
        <v>9</v>
      </c>
      <c r="X1640" s="5" t="e">
        <f t="shared" si="408"/>
        <v>#VALUE!</v>
      </c>
      <c r="Z1640">
        <v>40319</v>
      </c>
      <c r="AA1640">
        <v>43320</v>
      </c>
      <c r="AB1640" t="e">
        <f t="shared" si="409"/>
        <v>#VALUE!</v>
      </c>
      <c r="AC1640" t="e">
        <f t="shared" si="410"/>
        <v>#VALUE!</v>
      </c>
      <c r="AD1640">
        <v>0</v>
      </c>
      <c r="AE1640">
        <v>78158306</v>
      </c>
      <c r="AF1640">
        <f t="shared" si="411"/>
        <v>1.0027085285087934E-4</v>
      </c>
      <c r="AG1640">
        <f t="shared" si="412"/>
        <v>1.0027085285087933E-3</v>
      </c>
      <c r="AH1640" t="e">
        <f t="shared" si="413"/>
        <v>#VALUE!</v>
      </c>
      <c r="AI1640">
        <f t="shared" si="414"/>
        <v>1639</v>
      </c>
    </row>
    <row r="1641" spans="1:35" x14ac:dyDescent="0.3">
      <c r="A1641" t="s">
        <v>2543</v>
      </c>
      <c r="B1641">
        <v>4.5999999999999996</v>
      </c>
      <c r="C1641">
        <v>162933</v>
      </c>
      <c r="D1641" t="s">
        <v>192</v>
      </c>
      <c r="E1641" t="s">
        <v>2379</v>
      </c>
      <c r="F1641" t="s">
        <v>22</v>
      </c>
      <c r="G1641">
        <v>0</v>
      </c>
      <c r="H1641" t="s">
        <v>26</v>
      </c>
      <c r="I1641" t="s">
        <v>117</v>
      </c>
      <c r="J1641" t="s">
        <v>13450</v>
      </c>
      <c r="K1641">
        <v>25.7</v>
      </c>
      <c r="L1641" t="s">
        <v>33</v>
      </c>
      <c r="M1641">
        <f t="shared" si="400"/>
        <v>0</v>
      </c>
      <c r="N1641" t="str">
        <f t="shared" si="401"/>
        <v>100M</v>
      </c>
      <c r="O1641">
        <f t="shared" si="402"/>
        <v>5000000</v>
      </c>
      <c r="P1641" t="str">
        <f t="shared" si="403"/>
        <v>0</v>
      </c>
      <c r="Q1641" s="1" t="e">
        <f t="shared" si="404"/>
        <v>#VALUE!</v>
      </c>
      <c r="R1641">
        <f t="shared" si="405"/>
        <v>5000000</v>
      </c>
      <c r="S1641">
        <v>0</v>
      </c>
      <c r="T1641" s="4">
        <v>1000000000</v>
      </c>
      <c r="U1641">
        <f t="shared" si="415"/>
        <v>5.0000000000000001E-3</v>
      </c>
      <c r="V1641">
        <f t="shared" si="406"/>
        <v>0.05</v>
      </c>
      <c r="W1641">
        <f t="shared" si="407"/>
        <v>9.1999999999999993</v>
      </c>
      <c r="X1641" s="5" t="e">
        <f t="shared" si="408"/>
        <v>#VALUE!</v>
      </c>
      <c r="Z1641">
        <v>40319</v>
      </c>
      <c r="AA1641">
        <v>43320</v>
      </c>
      <c r="AB1641" t="e">
        <f t="shared" si="409"/>
        <v>#VALUE!</v>
      </c>
      <c r="AC1641" t="e">
        <f t="shared" si="410"/>
        <v>#VALUE!</v>
      </c>
      <c r="AD1641">
        <v>0</v>
      </c>
      <c r="AE1641">
        <v>78158306</v>
      </c>
      <c r="AF1641">
        <f t="shared" si="411"/>
        <v>2.0846536771152641E-3</v>
      </c>
      <c r="AG1641">
        <f t="shared" si="412"/>
        <v>2.0846536771152641E-2</v>
      </c>
      <c r="AH1641" t="e">
        <f t="shared" si="413"/>
        <v>#VALUE!</v>
      </c>
      <c r="AI1641">
        <f t="shared" si="414"/>
        <v>1640</v>
      </c>
    </row>
    <row r="1642" spans="1:35" x14ac:dyDescent="0.3">
      <c r="A1642" t="s">
        <v>5144</v>
      </c>
      <c r="B1642">
        <v>4.5</v>
      </c>
      <c r="C1642">
        <v>4400</v>
      </c>
      <c r="D1642" t="s">
        <v>1402</v>
      </c>
      <c r="E1642" t="s">
        <v>3280</v>
      </c>
      <c r="F1642" t="s">
        <v>22</v>
      </c>
      <c r="G1642">
        <v>0</v>
      </c>
      <c r="H1642" t="s">
        <v>26</v>
      </c>
      <c r="I1642" t="s">
        <v>36</v>
      </c>
      <c r="J1642" t="s">
        <v>13363</v>
      </c>
      <c r="K1642" t="s">
        <v>1399</v>
      </c>
      <c r="L1642" t="s">
        <v>119</v>
      </c>
      <c r="M1642">
        <f t="shared" si="400"/>
        <v>0</v>
      </c>
      <c r="N1642" t="str">
        <f t="shared" si="401"/>
        <v>8.3M</v>
      </c>
      <c r="O1642">
        <f t="shared" si="402"/>
        <v>1000000</v>
      </c>
      <c r="P1642" t="str">
        <f t="shared" si="403"/>
        <v>0</v>
      </c>
      <c r="Q1642" s="1" t="e">
        <f t="shared" si="404"/>
        <v>#VALUE!</v>
      </c>
      <c r="R1642">
        <f t="shared" si="405"/>
        <v>1000000</v>
      </c>
      <c r="S1642">
        <v>0</v>
      </c>
      <c r="T1642" s="4">
        <v>1000000000</v>
      </c>
      <c r="U1642">
        <f t="shared" si="415"/>
        <v>1E-3</v>
      </c>
      <c r="V1642">
        <f t="shared" si="406"/>
        <v>0.01</v>
      </c>
      <c r="W1642">
        <f t="shared" si="407"/>
        <v>9</v>
      </c>
      <c r="X1642" s="5" t="e">
        <f t="shared" si="408"/>
        <v>#VALUE!</v>
      </c>
      <c r="Z1642">
        <v>40319</v>
      </c>
      <c r="AA1642">
        <v>43320</v>
      </c>
      <c r="AB1642" t="e">
        <f t="shared" si="409"/>
        <v>#VALUE!</v>
      </c>
      <c r="AC1642" t="e">
        <f t="shared" si="410"/>
        <v>#VALUE!</v>
      </c>
      <c r="AD1642">
        <v>0</v>
      </c>
      <c r="AE1642">
        <v>78158306</v>
      </c>
      <c r="AF1642">
        <f t="shared" si="411"/>
        <v>5.6296000069397617E-5</v>
      </c>
      <c r="AG1642">
        <f t="shared" si="412"/>
        <v>5.6296000069397617E-4</v>
      </c>
      <c r="AH1642" t="e">
        <f t="shared" si="413"/>
        <v>#VALUE!</v>
      </c>
      <c r="AI1642">
        <f t="shared" si="414"/>
        <v>1641</v>
      </c>
    </row>
    <row r="1643" spans="1:35" x14ac:dyDescent="0.3">
      <c r="A1643" t="s">
        <v>7861</v>
      </c>
      <c r="B1643">
        <v>4.5</v>
      </c>
      <c r="C1643">
        <v>330</v>
      </c>
      <c r="D1643" t="s">
        <v>84</v>
      </c>
      <c r="E1643" t="s">
        <v>7441</v>
      </c>
      <c r="F1643" t="s">
        <v>22</v>
      </c>
      <c r="G1643">
        <v>0</v>
      </c>
      <c r="H1643" t="s">
        <v>26</v>
      </c>
      <c r="I1643" t="s">
        <v>2564</v>
      </c>
      <c r="J1643" t="s">
        <v>13313</v>
      </c>
      <c r="K1643">
        <v>1.1200000000000001</v>
      </c>
      <c r="L1643" t="s">
        <v>119</v>
      </c>
      <c r="M1643">
        <f t="shared" si="400"/>
        <v>0</v>
      </c>
      <c r="N1643" t="str">
        <f t="shared" si="401"/>
        <v>17M</v>
      </c>
      <c r="O1643">
        <f t="shared" si="402"/>
        <v>50000</v>
      </c>
      <c r="P1643" t="str">
        <f t="shared" si="403"/>
        <v>0</v>
      </c>
      <c r="Q1643" s="1" t="e">
        <f t="shared" si="404"/>
        <v>#VALUE!</v>
      </c>
      <c r="R1643">
        <f t="shared" si="405"/>
        <v>50000</v>
      </c>
      <c r="S1643">
        <v>0</v>
      </c>
      <c r="T1643" s="4">
        <v>1000000000</v>
      </c>
      <c r="U1643">
        <f t="shared" si="415"/>
        <v>5.0000000000000002E-5</v>
      </c>
      <c r="V1643">
        <f t="shared" si="406"/>
        <v>5.0000000000000001E-4</v>
      </c>
      <c r="W1643">
        <f t="shared" si="407"/>
        <v>9</v>
      </c>
      <c r="X1643" s="5" t="e">
        <f t="shared" si="408"/>
        <v>#VALUE!</v>
      </c>
      <c r="Z1643">
        <v>40319</v>
      </c>
      <c r="AA1643">
        <v>43320</v>
      </c>
      <c r="AB1643" t="e">
        <f t="shared" si="409"/>
        <v>#VALUE!</v>
      </c>
      <c r="AC1643" t="e">
        <f t="shared" si="410"/>
        <v>#VALUE!</v>
      </c>
      <c r="AD1643">
        <v>0</v>
      </c>
      <c r="AE1643">
        <v>78158306</v>
      </c>
      <c r="AF1643">
        <f t="shared" si="411"/>
        <v>4.2222000052048209E-6</v>
      </c>
      <c r="AG1643">
        <f t="shared" si="412"/>
        <v>4.2222000052048213E-5</v>
      </c>
      <c r="AH1643" t="e">
        <f t="shared" si="413"/>
        <v>#VALUE!</v>
      </c>
      <c r="AI1643">
        <f t="shared" si="414"/>
        <v>1642</v>
      </c>
    </row>
    <row r="1644" spans="1:35" x14ac:dyDescent="0.3">
      <c r="A1644" t="s">
        <v>10702</v>
      </c>
      <c r="B1644">
        <v>4.5</v>
      </c>
      <c r="C1644">
        <v>14</v>
      </c>
      <c r="D1644" t="s">
        <v>89</v>
      </c>
      <c r="E1644" t="s">
        <v>10032</v>
      </c>
      <c r="F1644" t="s">
        <v>22</v>
      </c>
      <c r="G1644">
        <v>0</v>
      </c>
      <c r="H1644" t="s">
        <v>26</v>
      </c>
      <c r="I1644" t="s">
        <v>169</v>
      </c>
      <c r="J1644" t="s">
        <v>13313</v>
      </c>
      <c r="K1644">
        <v>31</v>
      </c>
      <c r="L1644" t="s">
        <v>468</v>
      </c>
      <c r="M1644">
        <f t="shared" si="400"/>
        <v>0</v>
      </c>
      <c r="N1644" t="str">
        <f t="shared" si="401"/>
        <v>11M</v>
      </c>
      <c r="O1644">
        <f t="shared" si="402"/>
        <v>1000</v>
      </c>
      <c r="P1644" t="str">
        <f t="shared" si="403"/>
        <v>0</v>
      </c>
      <c r="Q1644" s="1" t="e">
        <f t="shared" si="404"/>
        <v>#VALUE!</v>
      </c>
      <c r="R1644">
        <f t="shared" si="405"/>
        <v>1000</v>
      </c>
      <c r="S1644">
        <v>0</v>
      </c>
      <c r="T1644" s="4">
        <v>1000000000</v>
      </c>
      <c r="U1644">
        <f t="shared" si="415"/>
        <v>9.9999999999999995E-7</v>
      </c>
      <c r="V1644">
        <f t="shared" si="406"/>
        <v>9.9999999999999991E-6</v>
      </c>
      <c r="W1644">
        <f t="shared" si="407"/>
        <v>9</v>
      </c>
      <c r="X1644" s="5" t="e">
        <f t="shared" si="408"/>
        <v>#VALUE!</v>
      </c>
      <c r="Z1644">
        <v>40319</v>
      </c>
      <c r="AA1644">
        <v>43320</v>
      </c>
      <c r="AB1644" t="e">
        <f t="shared" si="409"/>
        <v>#VALUE!</v>
      </c>
      <c r="AC1644" t="e">
        <f t="shared" si="410"/>
        <v>#VALUE!</v>
      </c>
      <c r="AD1644">
        <v>0</v>
      </c>
      <c r="AE1644">
        <v>78158306</v>
      </c>
      <c r="AF1644">
        <f t="shared" si="411"/>
        <v>1.7912363658444695E-7</v>
      </c>
      <c r="AG1644">
        <f t="shared" si="412"/>
        <v>1.7912363658444694E-6</v>
      </c>
      <c r="AH1644" t="e">
        <f t="shared" si="413"/>
        <v>#VALUE!</v>
      </c>
      <c r="AI1644">
        <f t="shared" si="414"/>
        <v>1643</v>
      </c>
    </row>
    <row r="1645" spans="1:35" x14ac:dyDescent="0.3">
      <c r="A1645" t="s">
        <v>1025</v>
      </c>
      <c r="B1645">
        <v>4.4000000000000004</v>
      </c>
      <c r="C1645">
        <v>726074</v>
      </c>
      <c r="D1645" t="s">
        <v>391</v>
      </c>
      <c r="E1645" t="s">
        <v>839</v>
      </c>
      <c r="F1645" t="s">
        <v>22</v>
      </c>
      <c r="G1645">
        <v>0</v>
      </c>
      <c r="H1645" t="s">
        <v>26</v>
      </c>
      <c r="I1645" t="s">
        <v>312</v>
      </c>
      <c r="J1645" t="s">
        <v>13316</v>
      </c>
      <c r="K1645" t="s">
        <v>1026</v>
      </c>
      <c r="L1645" t="s">
        <v>56</v>
      </c>
      <c r="M1645">
        <f t="shared" si="400"/>
        <v>0</v>
      </c>
      <c r="N1645" t="str">
        <f t="shared" si="401"/>
        <v>45M</v>
      </c>
      <c r="O1645">
        <f t="shared" si="402"/>
        <v>10000000</v>
      </c>
      <c r="P1645" t="str">
        <f t="shared" si="403"/>
        <v>0</v>
      </c>
      <c r="Q1645" s="1" t="e">
        <f t="shared" si="404"/>
        <v>#VALUE!</v>
      </c>
      <c r="R1645">
        <f t="shared" si="405"/>
        <v>10000000</v>
      </c>
      <c r="S1645">
        <v>0</v>
      </c>
      <c r="T1645" s="4">
        <v>1000000000</v>
      </c>
      <c r="U1645">
        <f t="shared" si="415"/>
        <v>0.01</v>
      </c>
      <c r="V1645">
        <f t="shared" si="406"/>
        <v>0.1</v>
      </c>
      <c r="W1645">
        <f t="shared" si="407"/>
        <v>8.8000000000000007</v>
      </c>
      <c r="X1645" s="5" t="e">
        <f t="shared" si="408"/>
        <v>#VALUE!</v>
      </c>
      <c r="Z1645">
        <v>40319</v>
      </c>
      <c r="AA1645">
        <v>43320</v>
      </c>
      <c r="AB1645" t="e">
        <f t="shared" si="409"/>
        <v>#VALUE!</v>
      </c>
      <c r="AC1645" t="e">
        <f t="shared" si="410"/>
        <v>#VALUE!</v>
      </c>
      <c r="AD1645">
        <v>0</v>
      </c>
      <c r="AE1645">
        <v>78158306</v>
      </c>
      <c r="AF1645">
        <f t="shared" si="411"/>
        <v>9.2897868078154096E-3</v>
      </c>
      <c r="AG1645">
        <f t="shared" si="412"/>
        <v>9.2897868078154089E-2</v>
      </c>
      <c r="AH1645" t="e">
        <f t="shared" si="413"/>
        <v>#VALUE!</v>
      </c>
      <c r="AI1645">
        <f t="shared" si="414"/>
        <v>1644</v>
      </c>
    </row>
    <row r="1646" spans="1:35" x14ac:dyDescent="0.3">
      <c r="A1646" t="s">
        <v>708</v>
      </c>
      <c r="B1646">
        <v>4.2</v>
      </c>
      <c r="C1646">
        <v>721646</v>
      </c>
      <c r="D1646" t="s">
        <v>142</v>
      </c>
      <c r="E1646" t="s">
        <v>470</v>
      </c>
      <c r="F1646" t="s">
        <v>22</v>
      </c>
      <c r="G1646">
        <v>0</v>
      </c>
      <c r="H1646" t="s">
        <v>23</v>
      </c>
      <c r="I1646" t="s">
        <v>479</v>
      </c>
      <c r="J1646" t="s">
        <v>13316</v>
      </c>
      <c r="K1646">
        <v>2.7</v>
      </c>
      <c r="L1646" t="s">
        <v>33</v>
      </c>
      <c r="M1646">
        <f t="shared" si="400"/>
        <v>0</v>
      </c>
      <c r="N1646" t="str">
        <f t="shared" si="401"/>
        <v>99M</v>
      </c>
      <c r="O1646">
        <f t="shared" si="402"/>
        <v>50000000</v>
      </c>
      <c r="P1646" t="str">
        <f t="shared" si="403"/>
        <v>0</v>
      </c>
      <c r="Q1646" s="1" t="e">
        <f t="shared" si="404"/>
        <v>#VALUE!</v>
      </c>
      <c r="R1646">
        <f t="shared" si="405"/>
        <v>50000000</v>
      </c>
      <c r="S1646">
        <v>0</v>
      </c>
      <c r="T1646" s="4">
        <v>1000000000</v>
      </c>
      <c r="U1646">
        <f t="shared" si="415"/>
        <v>0.05</v>
      </c>
      <c r="V1646">
        <f t="shared" si="406"/>
        <v>0.5</v>
      </c>
      <c r="W1646">
        <f t="shared" si="407"/>
        <v>8.4</v>
      </c>
      <c r="X1646" s="5" t="e">
        <f t="shared" si="408"/>
        <v>#VALUE!</v>
      </c>
      <c r="Z1646">
        <v>40319</v>
      </c>
      <c r="AA1646">
        <v>43320</v>
      </c>
      <c r="AB1646" t="e">
        <f t="shared" si="409"/>
        <v>#VALUE!</v>
      </c>
      <c r="AC1646" t="e">
        <f t="shared" si="410"/>
        <v>#VALUE!</v>
      </c>
      <c r="AD1646">
        <v>0</v>
      </c>
      <c r="AE1646">
        <v>78158306</v>
      </c>
      <c r="AF1646">
        <f t="shared" si="411"/>
        <v>9.2331325604728433E-3</v>
      </c>
      <c r="AG1646">
        <f t="shared" si="412"/>
        <v>9.2331325604728426E-2</v>
      </c>
      <c r="AH1646" t="e">
        <f t="shared" si="413"/>
        <v>#VALUE!</v>
      </c>
      <c r="AI1646">
        <f t="shared" si="414"/>
        <v>1645</v>
      </c>
    </row>
    <row r="1647" spans="1:35" x14ac:dyDescent="0.3">
      <c r="A1647" t="s">
        <v>605</v>
      </c>
      <c r="B1647">
        <v>4.2</v>
      </c>
      <c r="C1647">
        <v>1260143</v>
      </c>
      <c r="D1647" t="s">
        <v>20</v>
      </c>
      <c r="E1647" t="s">
        <v>470</v>
      </c>
      <c r="F1647" t="s">
        <v>22</v>
      </c>
      <c r="G1647">
        <v>0</v>
      </c>
      <c r="H1647" t="s">
        <v>26</v>
      </c>
      <c r="I1647" t="s">
        <v>36</v>
      </c>
      <c r="J1647" t="s">
        <v>13315</v>
      </c>
      <c r="K1647" t="s">
        <v>20</v>
      </c>
      <c r="L1647" t="s">
        <v>20</v>
      </c>
      <c r="M1647">
        <f t="shared" si="400"/>
        <v>0</v>
      </c>
      <c r="N1647" t="str">
        <f t="shared" si="401"/>
        <v>N/A</v>
      </c>
      <c r="O1647">
        <f t="shared" si="402"/>
        <v>50000000</v>
      </c>
      <c r="P1647" t="str">
        <f t="shared" si="403"/>
        <v>0</v>
      </c>
      <c r="Q1647" s="1" t="e">
        <f t="shared" si="404"/>
        <v>#VALUE!</v>
      </c>
      <c r="R1647">
        <f t="shared" si="405"/>
        <v>50000000</v>
      </c>
      <c r="S1647">
        <v>0</v>
      </c>
      <c r="T1647" s="4">
        <v>1000000000</v>
      </c>
      <c r="U1647">
        <f t="shared" si="415"/>
        <v>0.05</v>
      </c>
      <c r="V1647">
        <f t="shared" si="406"/>
        <v>0.5</v>
      </c>
      <c r="W1647">
        <f t="shared" si="407"/>
        <v>8.4</v>
      </c>
      <c r="X1647" s="5" t="e">
        <f t="shared" si="408"/>
        <v>#VALUE!</v>
      </c>
      <c r="Z1647">
        <v>40319</v>
      </c>
      <c r="AA1647">
        <v>43320</v>
      </c>
      <c r="AB1647" t="e">
        <f t="shared" si="409"/>
        <v>#VALUE!</v>
      </c>
      <c r="AC1647" t="e">
        <f t="shared" si="410"/>
        <v>#VALUE!</v>
      </c>
      <c r="AD1647">
        <v>0</v>
      </c>
      <c r="AE1647">
        <v>78158306</v>
      </c>
      <c r="AF1647">
        <f t="shared" si="411"/>
        <v>1.612295691260248E-2</v>
      </c>
      <c r="AG1647">
        <f t="shared" si="412"/>
        <v>0.16122956912602482</v>
      </c>
      <c r="AH1647" t="e">
        <f t="shared" si="413"/>
        <v>#VALUE!</v>
      </c>
      <c r="AI1647">
        <f t="shared" si="414"/>
        <v>1646</v>
      </c>
    </row>
    <row r="1648" spans="1:35" x14ac:dyDescent="0.3">
      <c r="A1648" t="s">
        <v>6729</v>
      </c>
      <c r="B1648">
        <v>4.5</v>
      </c>
      <c r="C1648">
        <v>1686</v>
      </c>
      <c r="D1648" t="s">
        <v>125</v>
      </c>
      <c r="E1648" t="s">
        <v>5956</v>
      </c>
      <c r="F1648" t="s">
        <v>22</v>
      </c>
      <c r="G1648">
        <v>0</v>
      </c>
      <c r="H1648" t="s">
        <v>26</v>
      </c>
      <c r="I1648" t="s">
        <v>2564</v>
      </c>
      <c r="J1648" t="s">
        <v>13325</v>
      </c>
      <c r="K1648">
        <v>2.9</v>
      </c>
      <c r="L1648" t="s">
        <v>56</v>
      </c>
      <c r="M1648">
        <f t="shared" si="400"/>
        <v>0</v>
      </c>
      <c r="N1648" t="str">
        <f t="shared" si="401"/>
        <v>15M</v>
      </c>
      <c r="O1648">
        <f t="shared" si="402"/>
        <v>100000</v>
      </c>
      <c r="P1648" t="str">
        <f t="shared" si="403"/>
        <v>0</v>
      </c>
      <c r="Q1648" s="1" t="e">
        <f t="shared" si="404"/>
        <v>#VALUE!</v>
      </c>
      <c r="R1648">
        <f t="shared" si="405"/>
        <v>100000</v>
      </c>
      <c r="S1648">
        <v>0</v>
      </c>
      <c r="T1648" s="4">
        <v>1000000000</v>
      </c>
      <c r="U1648">
        <f t="shared" si="415"/>
        <v>1E-4</v>
      </c>
      <c r="V1648">
        <f t="shared" si="406"/>
        <v>1E-3</v>
      </c>
      <c r="W1648">
        <f t="shared" si="407"/>
        <v>9</v>
      </c>
      <c r="X1648" s="5" t="e">
        <f t="shared" si="408"/>
        <v>#VALUE!</v>
      </c>
      <c r="Z1648">
        <v>40319</v>
      </c>
      <c r="AA1648">
        <v>43320</v>
      </c>
      <c r="AB1648" t="e">
        <f t="shared" si="409"/>
        <v>#VALUE!</v>
      </c>
      <c r="AC1648" t="e">
        <f t="shared" si="410"/>
        <v>#VALUE!</v>
      </c>
      <c r="AD1648">
        <v>0</v>
      </c>
      <c r="AE1648">
        <v>78158306</v>
      </c>
      <c r="AF1648">
        <f t="shared" si="411"/>
        <v>2.1571603662955541E-5</v>
      </c>
      <c r="AG1648">
        <f t="shared" si="412"/>
        <v>2.1571603662955542E-4</v>
      </c>
      <c r="AH1648" t="e">
        <f t="shared" si="413"/>
        <v>#VALUE!</v>
      </c>
      <c r="AI1648">
        <f t="shared" si="414"/>
        <v>1647</v>
      </c>
    </row>
    <row r="1649" spans="1:35" x14ac:dyDescent="0.3">
      <c r="A1649" t="s">
        <v>13513</v>
      </c>
      <c r="B1649">
        <v>4.5</v>
      </c>
      <c r="C1649">
        <v>625</v>
      </c>
      <c r="D1649" t="s">
        <v>219</v>
      </c>
      <c r="E1649" t="s">
        <v>5956</v>
      </c>
      <c r="F1649" t="s">
        <v>22</v>
      </c>
      <c r="G1649">
        <v>0</v>
      </c>
      <c r="H1649" t="s">
        <v>26</v>
      </c>
      <c r="I1649" t="s">
        <v>927</v>
      </c>
      <c r="J1649" t="s">
        <v>13325</v>
      </c>
      <c r="K1649">
        <v>4</v>
      </c>
      <c r="L1649" t="s">
        <v>119</v>
      </c>
      <c r="M1649">
        <f t="shared" si="400"/>
        <v>0</v>
      </c>
      <c r="N1649" t="str">
        <f t="shared" si="401"/>
        <v>26M</v>
      </c>
      <c r="O1649">
        <f t="shared" si="402"/>
        <v>100000</v>
      </c>
      <c r="P1649" t="str">
        <f t="shared" si="403"/>
        <v>0</v>
      </c>
      <c r="Q1649" s="1" t="e">
        <f t="shared" si="404"/>
        <v>#VALUE!</v>
      </c>
      <c r="R1649">
        <f t="shared" si="405"/>
        <v>100000</v>
      </c>
      <c r="S1649">
        <v>0</v>
      </c>
      <c r="T1649" s="4">
        <v>1000000000</v>
      </c>
      <c r="U1649">
        <f t="shared" si="415"/>
        <v>1E-4</v>
      </c>
      <c r="V1649">
        <f t="shared" si="406"/>
        <v>1E-3</v>
      </c>
      <c r="W1649">
        <f t="shared" si="407"/>
        <v>9</v>
      </c>
      <c r="X1649" s="5" t="e">
        <f t="shared" si="408"/>
        <v>#VALUE!</v>
      </c>
      <c r="Z1649">
        <v>40319</v>
      </c>
      <c r="AA1649">
        <v>43320</v>
      </c>
      <c r="AB1649" t="e">
        <f t="shared" si="409"/>
        <v>#VALUE!</v>
      </c>
      <c r="AC1649" t="e">
        <f t="shared" si="410"/>
        <v>#VALUE!</v>
      </c>
      <c r="AD1649">
        <v>0</v>
      </c>
      <c r="AE1649">
        <v>78158306</v>
      </c>
      <c r="AF1649">
        <f t="shared" si="411"/>
        <v>7.9965909189485245E-6</v>
      </c>
      <c r="AG1649">
        <f t="shared" si="412"/>
        <v>7.9965909189485239E-5</v>
      </c>
      <c r="AH1649" t="e">
        <f t="shared" si="413"/>
        <v>#VALUE!</v>
      </c>
      <c r="AI1649">
        <f t="shared" si="414"/>
        <v>1648</v>
      </c>
    </row>
    <row r="1650" spans="1:35" x14ac:dyDescent="0.3">
      <c r="A1650" t="s">
        <v>4063</v>
      </c>
      <c r="B1650">
        <v>4.5</v>
      </c>
      <c r="C1650">
        <v>29940</v>
      </c>
      <c r="D1650" t="s">
        <v>968</v>
      </c>
      <c r="E1650" t="s">
        <v>3280</v>
      </c>
      <c r="F1650" t="s">
        <v>22</v>
      </c>
      <c r="G1650">
        <v>0</v>
      </c>
      <c r="H1650" t="s">
        <v>26</v>
      </c>
      <c r="I1650" t="s">
        <v>81</v>
      </c>
      <c r="J1650" t="s">
        <v>13319</v>
      </c>
      <c r="K1650" t="s">
        <v>2011</v>
      </c>
      <c r="L1650" t="s">
        <v>33</v>
      </c>
      <c r="M1650">
        <f t="shared" si="400"/>
        <v>0</v>
      </c>
      <c r="N1650" t="str">
        <f t="shared" si="401"/>
        <v>80M</v>
      </c>
      <c r="O1650">
        <f t="shared" si="402"/>
        <v>1000000</v>
      </c>
      <c r="P1650" t="str">
        <f t="shared" si="403"/>
        <v>0</v>
      </c>
      <c r="Q1650" s="1" t="e">
        <f t="shared" si="404"/>
        <v>#VALUE!</v>
      </c>
      <c r="R1650">
        <f t="shared" si="405"/>
        <v>1000000</v>
      </c>
      <c r="S1650">
        <v>0</v>
      </c>
      <c r="T1650" s="4">
        <v>1000000000</v>
      </c>
      <c r="U1650">
        <f t="shared" si="415"/>
        <v>1E-3</v>
      </c>
      <c r="V1650">
        <f t="shared" si="406"/>
        <v>0.01</v>
      </c>
      <c r="W1650">
        <f t="shared" si="407"/>
        <v>9</v>
      </c>
      <c r="X1650" s="5" t="e">
        <f t="shared" si="408"/>
        <v>#VALUE!</v>
      </c>
      <c r="Z1650">
        <v>40319</v>
      </c>
      <c r="AA1650">
        <v>43320</v>
      </c>
      <c r="AB1650" t="e">
        <f t="shared" si="409"/>
        <v>#VALUE!</v>
      </c>
      <c r="AC1650" t="e">
        <f t="shared" si="410"/>
        <v>#VALUE!</v>
      </c>
      <c r="AD1650">
        <v>0</v>
      </c>
      <c r="AE1650">
        <v>78158306</v>
      </c>
      <c r="AF1650">
        <f t="shared" si="411"/>
        <v>3.8306869138131014E-4</v>
      </c>
      <c r="AG1650">
        <f t="shared" si="412"/>
        <v>3.8306869138131014E-3</v>
      </c>
      <c r="AH1650" t="e">
        <f t="shared" si="413"/>
        <v>#VALUE!</v>
      </c>
      <c r="AI1650">
        <f t="shared" si="414"/>
        <v>1649</v>
      </c>
    </row>
    <row r="1651" spans="1:35" x14ac:dyDescent="0.3">
      <c r="A1651" t="s">
        <v>9441</v>
      </c>
      <c r="B1651">
        <v>4.5999999999999996</v>
      </c>
      <c r="C1651">
        <v>717</v>
      </c>
      <c r="D1651" t="s">
        <v>1648</v>
      </c>
      <c r="E1651" t="s">
        <v>9431</v>
      </c>
      <c r="F1651" t="s">
        <v>849</v>
      </c>
      <c r="G1651" t="s">
        <v>3690</v>
      </c>
      <c r="H1651" t="s">
        <v>26</v>
      </c>
      <c r="I1651" t="s">
        <v>2564</v>
      </c>
      <c r="J1651" t="s">
        <v>13483</v>
      </c>
      <c r="K1651" t="s">
        <v>9442</v>
      </c>
      <c r="L1651" t="s">
        <v>104</v>
      </c>
      <c r="M1651">
        <f t="shared" si="400"/>
        <v>1</v>
      </c>
      <c r="N1651" t="str">
        <f t="shared" si="401"/>
        <v>5.4M</v>
      </c>
      <c r="O1651">
        <f t="shared" si="402"/>
        <v>5000</v>
      </c>
      <c r="P1651" t="str">
        <f t="shared" si="403"/>
        <v>5.99</v>
      </c>
      <c r="Q1651" s="1" t="e">
        <f t="shared" si="404"/>
        <v>#VALUE!</v>
      </c>
      <c r="R1651">
        <f t="shared" si="405"/>
        <v>5000</v>
      </c>
      <c r="S1651">
        <v>0</v>
      </c>
      <c r="T1651" s="4">
        <v>1000000000</v>
      </c>
      <c r="U1651">
        <f t="shared" si="415"/>
        <v>5.0000000000000004E-6</v>
      </c>
      <c r="V1651">
        <f t="shared" si="406"/>
        <v>5.0000000000000002E-5</v>
      </c>
      <c r="W1651">
        <f t="shared" si="407"/>
        <v>9.1999999999999993</v>
      </c>
      <c r="X1651" s="5" t="e">
        <f t="shared" si="408"/>
        <v>#VALUE!</v>
      </c>
      <c r="Z1651">
        <v>40319</v>
      </c>
      <c r="AA1651">
        <v>43320</v>
      </c>
      <c r="AB1651" t="e">
        <f t="shared" si="409"/>
        <v>#VALUE!</v>
      </c>
      <c r="AC1651" t="e">
        <f t="shared" si="410"/>
        <v>#VALUE!</v>
      </c>
      <c r="AD1651">
        <v>0</v>
      </c>
      <c r="AE1651">
        <v>78158306</v>
      </c>
      <c r="AF1651">
        <f t="shared" si="411"/>
        <v>9.1736891022177472E-6</v>
      </c>
      <c r="AG1651">
        <f t="shared" si="412"/>
        <v>9.1736891022177472E-5</v>
      </c>
      <c r="AH1651" t="e">
        <f t="shared" si="413"/>
        <v>#VALUE!</v>
      </c>
      <c r="AI1651">
        <f t="shared" si="414"/>
        <v>1650</v>
      </c>
    </row>
    <row r="1652" spans="1:35" x14ac:dyDescent="0.3">
      <c r="A1652" t="s">
        <v>10986</v>
      </c>
      <c r="B1652">
        <v>4.7</v>
      </c>
      <c r="C1652">
        <v>6</v>
      </c>
      <c r="D1652" t="s">
        <v>521</v>
      </c>
      <c r="E1652" t="s">
        <v>10032</v>
      </c>
      <c r="F1652" t="s">
        <v>22</v>
      </c>
      <c r="G1652">
        <v>0</v>
      </c>
      <c r="H1652" t="s">
        <v>26</v>
      </c>
      <c r="I1652" t="s">
        <v>927</v>
      </c>
      <c r="J1652" t="s">
        <v>13514</v>
      </c>
      <c r="K1652">
        <v>1</v>
      </c>
      <c r="L1652" t="s">
        <v>67</v>
      </c>
      <c r="M1652">
        <f t="shared" si="400"/>
        <v>0</v>
      </c>
      <c r="N1652" t="str">
        <f t="shared" si="401"/>
        <v>5.1M</v>
      </c>
      <c r="O1652">
        <f t="shared" si="402"/>
        <v>1000</v>
      </c>
      <c r="P1652" t="str">
        <f t="shared" si="403"/>
        <v>0</v>
      </c>
      <c r="Q1652" s="1" t="e">
        <f t="shared" si="404"/>
        <v>#VALUE!</v>
      </c>
      <c r="R1652">
        <f t="shared" si="405"/>
        <v>1000</v>
      </c>
      <c r="S1652">
        <v>0</v>
      </c>
      <c r="T1652" s="4">
        <v>1000000000</v>
      </c>
      <c r="U1652">
        <f t="shared" si="415"/>
        <v>9.9999999999999995E-7</v>
      </c>
      <c r="V1652">
        <f t="shared" si="406"/>
        <v>9.9999999999999991E-6</v>
      </c>
      <c r="W1652">
        <f t="shared" si="407"/>
        <v>9.4</v>
      </c>
      <c r="X1652" s="5" t="e">
        <f t="shared" si="408"/>
        <v>#VALUE!</v>
      </c>
      <c r="Z1652">
        <v>40319</v>
      </c>
      <c r="AA1652">
        <v>43320</v>
      </c>
      <c r="AB1652" t="e">
        <f t="shared" si="409"/>
        <v>#VALUE!</v>
      </c>
      <c r="AC1652" t="e">
        <f t="shared" si="410"/>
        <v>#VALUE!</v>
      </c>
      <c r="AD1652">
        <v>0</v>
      </c>
      <c r="AE1652">
        <v>78158306</v>
      </c>
      <c r="AF1652">
        <f t="shared" si="411"/>
        <v>7.6767272821905843E-8</v>
      </c>
      <c r="AG1652">
        <f t="shared" si="412"/>
        <v>7.6767272821905843E-7</v>
      </c>
      <c r="AH1652" t="e">
        <f t="shared" si="413"/>
        <v>#VALUE!</v>
      </c>
      <c r="AI1652">
        <f t="shared" si="414"/>
        <v>1651</v>
      </c>
    </row>
    <row r="1653" spans="1:35" x14ac:dyDescent="0.3">
      <c r="A1653" t="s">
        <v>8573</v>
      </c>
      <c r="B1653">
        <v>4.5</v>
      </c>
      <c r="C1653">
        <v>237</v>
      </c>
      <c r="D1653" t="s">
        <v>1709</v>
      </c>
      <c r="E1653" t="s">
        <v>8077</v>
      </c>
      <c r="F1653" t="s">
        <v>22</v>
      </c>
      <c r="G1653">
        <v>0</v>
      </c>
      <c r="H1653" t="s">
        <v>26</v>
      </c>
      <c r="I1653" t="s">
        <v>169</v>
      </c>
      <c r="J1653" t="s">
        <v>13325</v>
      </c>
      <c r="K1653" t="s">
        <v>8574</v>
      </c>
      <c r="L1653" t="s">
        <v>119</v>
      </c>
      <c r="M1653">
        <f t="shared" si="400"/>
        <v>0</v>
      </c>
      <c r="N1653" t="str">
        <f t="shared" si="401"/>
        <v>6.4M</v>
      </c>
      <c r="O1653">
        <f t="shared" si="402"/>
        <v>10000</v>
      </c>
      <c r="P1653" t="str">
        <f t="shared" si="403"/>
        <v>0</v>
      </c>
      <c r="Q1653" s="1" t="e">
        <f t="shared" si="404"/>
        <v>#VALUE!</v>
      </c>
      <c r="R1653">
        <f t="shared" si="405"/>
        <v>10000</v>
      </c>
      <c r="S1653">
        <v>0</v>
      </c>
      <c r="T1653" s="4">
        <v>1000000000</v>
      </c>
      <c r="U1653">
        <f t="shared" si="415"/>
        <v>1.0000000000000001E-5</v>
      </c>
      <c r="V1653">
        <f t="shared" si="406"/>
        <v>1E-4</v>
      </c>
      <c r="W1653">
        <f t="shared" si="407"/>
        <v>9</v>
      </c>
      <c r="X1653" s="5" t="e">
        <f t="shared" si="408"/>
        <v>#VALUE!</v>
      </c>
      <c r="Z1653">
        <v>40319</v>
      </c>
      <c r="AA1653">
        <v>43320</v>
      </c>
      <c r="AB1653" t="e">
        <f t="shared" si="409"/>
        <v>#VALUE!</v>
      </c>
      <c r="AC1653" t="e">
        <f t="shared" si="410"/>
        <v>#VALUE!</v>
      </c>
      <c r="AD1653">
        <v>0</v>
      </c>
      <c r="AE1653">
        <v>78158306</v>
      </c>
      <c r="AF1653">
        <f t="shared" si="411"/>
        <v>3.0323072764652806E-6</v>
      </c>
      <c r="AG1653">
        <f t="shared" si="412"/>
        <v>3.0323072764652804E-5</v>
      </c>
      <c r="AH1653" t="e">
        <f t="shared" si="413"/>
        <v>#VALUE!</v>
      </c>
      <c r="AI1653">
        <f t="shared" si="414"/>
        <v>1652</v>
      </c>
    </row>
    <row r="1654" spans="1:35" x14ac:dyDescent="0.3">
      <c r="A1654" t="s">
        <v>10125</v>
      </c>
      <c r="B1654">
        <v>4.5</v>
      </c>
      <c r="C1654">
        <v>103</v>
      </c>
      <c r="D1654" t="s">
        <v>1081</v>
      </c>
      <c r="E1654" t="s">
        <v>10032</v>
      </c>
      <c r="F1654" t="s">
        <v>22</v>
      </c>
      <c r="G1654">
        <v>0</v>
      </c>
      <c r="H1654" t="s">
        <v>26</v>
      </c>
      <c r="I1654" t="s">
        <v>39</v>
      </c>
      <c r="J1654" t="s">
        <v>13325</v>
      </c>
      <c r="K1654" t="s">
        <v>2658</v>
      </c>
      <c r="L1654" t="s">
        <v>119</v>
      </c>
      <c r="M1654">
        <f t="shared" si="400"/>
        <v>0</v>
      </c>
      <c r="N1654" t="str">
        <f t="shared" si="401"/>
        <v>9.8M</v>
      </c>
      <c r="O1654">
        <f t="shared" si="402"/>
        <v>1000</v>
      </c>
      <c r="P1654" t="str">
        <f t="shared" si="403"/>
        <v>0</v>
      </c>
      <c r="Q1654" s="1" t="e">
        <f t="shared" si="404"/>
        <v>#VALUE!</v>
      </c>
      <c r="R1654">
        <f t="shared" si="405"/>
        <v>1000</v>
      </c>
      <c r="S1654">
        <v>0</v>
      </c>
      <c r="T1654" s="4">
        <v>1000000000</v>
      </c>
      <c r="U1654">
        <f t="shared" si="415"/>
        <v>9.9999999999999995E-7</v>
      </c>
      <c r="V1654">
        <f t="shared" si="406"/>
        <v>9.9999999999999991E-6</v>
      </c>
      <c r="W1654">
        <f t="shared" si="407"/>
        <v>9</v>
      </c>
      <c r="X1654" s="5" t="e">
        <f t="shared" si="408"/>
        <v>#VALUE!</v>
      </c>
      <c r="Z1654">
        <v>40319</v>
      </c>
      <c r="AA1654">
        <v>43320</v>
      </c>
      <c r="AB1654" t="e">
        <f t="shared" si="409"/>
        <v>#VALUE!</v>
      </c>
      <c r="AC1654" t="e">
        <f t="shared" si="410"/>
        <v>#VALUE!</v>
      </c>
      <c r="AD1654">
        <v>0</v>
      </c>
      <c r="AE1654">
        <v>78158306</v>
      </c>
      <c r="AF1654">
        <f t="shared" si="411"/>
        <v>1.3178381834427168E-6</v>
      </c>
      <c r="AG1654">
        <f t="shared" si="412"/>
        <v>1.3178381834427168E-5</v>
      </c>
      <c r="AH1654" t="e">
        <f t="shared" si="413"/>
        <v>#VALUE!</v>
      </c>
      <c r="AI1654">
        <f t="shared" si="414"/>
        <v>1653</v>
      </c>
    </row>
    <row r="1655" spans="1:35" x14ac:dyDescent="0.3">
      <c r="A1655" t="s">
        <v>1085</v>
      </c>
      <c r="B1655">
        <v>4.4000000000000004</v>
      </c>
      <c r="C1655">
        <v>617477</v>
      </c>
      <c r="D1655" t="s">
        <v>20</v>
      </c>
      <c r="E1655" t="s">
        <v>839</v>
      </c>
      <c r="F1655" t="s">
        <v>22</v>
      </c>
      <c r="G1655">
        <v>0</v>
      </c>
      <c r="H1655" t="s">
        <v>26</v>
      </c>
      <c r="I1655" t="s">
        <v>171</v>
      </c>
      <c r="J1655" t="s">
        <v>13362</v>
      </c>
      <c r="K1655" t="s">
        <v>20</v>
      </c>
      <c r="L1655" t="s">
        <v>20</v>
      </c>
      <c r="M1655">
        <f t="shared" si="400"/>
        <v>0</v>
      </c>
      <c r="N1655" t="str">
        <f t="shared" si="401"/>
        <v>N/A</v>
      </c>
      <c r="O1655">
        <f t="shared" si="402"/>
        <v>10000000</v>
      </c>
      <c r="P1655" t="str">
        <f t="shared" si="403"/>
        <v>0</v>
      </c>
      <c r="Q1655" s="1" t="e">
        <f t="shared" si="404"/>
        <v>#VALUE!</v>
      </c>
      <c r="R1655">
        <f t="shared" si="405"/>
        <v>10000000</v>
      </c>
      <c r="S1655">
        <v>0</v>
      </c>
      <c r="T1655" s="4">
        <v>1000000000</v>
      </c>
      <c r="U1655">
        <f t="shared" si="415"/>
        <v>0.01</v>
      </c>
      <c r="V1655">
        <f t="shared" si="406"/>
        <v>0.1</v>
      </c>
      <c r="W1655">
        <f t="shared" si="407"/>
        <v>8.8000000000000007</v>
      </c>
      <c r="X1655" s="5" t="e">
        <f t="shared" si="408"/>
        <v>#VALUE!</v>
      </c>
      <c r="Z1655">
        <v>40319</v>
      </c>
      <c r="AA1655">
        <v>43320</v>
      </c>
      <c r="AB1655" t="e">
        <f t="shared" si="409"/>
        <v>#VALUE!</v>
      </c>
      <c r="AC1655" t="e">
        <f t="shared" si="410"/>
        <v>#VALUE!</v>
      </c>
      <c r="AD1655">
        <v>0</v>
      </c>
      <c r="AE1655">
        <v>78158306</v>
      </c>
      <c r="AF1655">
        <f t="shared" si="411"/>
        <v>7.9003375533753251E-3</v>
      </c>
      <c r="AG1655">
        <f t="shared" si="412"/>
        <v>7.9003375533753251E-2</v>
      </c>
      <c r="AH1655" t="e">
        <f t="shared" si="413"/>
        <v>#VALUE!</v>
      </c>
      <c r="AI1655">
        <f t="shared" si="414"/>
        <v>1654</v>
      </c>
    </row>
    <row r="1656" spans="1:35" x14ac:dyDescent="0.3">
      <c r="A1656" t="s">
        <v>5649</v>
      </c>
      <c r="B1656">
        <v>4.5</v>
      </c>
      <c r="C1656">
        <v>5123</v>
      </c>
      <c r="D1656" t="s">
        <v>121</v>
      </c>
      <c r="E1656" t="s">
        <v>5276</v>
      </c>
      <c r="F1656" t="s">
        <v>22</v>
      </c>
      <c r="G1656">
        <v>0</v>
      </c>
      <c r="H1656" t="s">
        <v>26</v>
      </c>
      <c r="I1656" t="s">
        <v>182</v>
      </c>
      <c r="J1656" t="s">
        <v>13363</v>
      </c>
      <c r="K1656" t="s">
        <v>908</v>
      </c>
      <c r="L1656" t="s">
        <v>104</v>
      </c>
      <c r="M1656">
        <f t="shared" si="400"/>
        <v>0</v>
      </c>
      <c r="N1656" t="str">
        <f t="shared" si="401"/>
        <v>14M</v>
      </c>
      <c r="O1656">
        <f t="shared" si="402"/>
        <v>500000</v>
      </c>
      <c r="P1656" t="str">
        <f t="shared" si="403"/>
        <v>0</v>
      </c>
      <c r="Q1656" s="1" t="e">
        <f t="shared" si="404"/>
        <v>#VALUE!</v>
      </c>
      <c r="R1656">
        <f t="shared" si="405"/>
        <v>500000</v>
      </c>
      <c r="S1656">
        <v>0</v>
      </c>
      <c r="T1656" s="4">
        <v>1000000000</v>
      </c>
      <c r="U1656">
        <f t="shared" si="415"/>
        <v>5.0000000000000001E-4</v>
      </c>
      <c r="V1656">
        <f t="shared" si="406"/>
        <v>5.0000000000000001E-3</v>
      </c>
      <c r="W1656">
        <f t="shared" si="407"/>
        <v>9</v>
      </c>
      <c r="X1656" s="5" t="e">
        <f t="shared" si="408"/>
        <v>#VALUE!</v>
      </c>
      <c r="Z1656">
        <v>40319</v>
      </c>
      <c r="AA1656">
        <v>43320</v>
      </c>
      <c r="AB1656" t="e">
        <f t="shared" si="409"/>
        <v>#VALUE!</v>
      </c>
      <c r="AC1656" t="e">
        <f t="shared" si="410"/>
        <v>#VALUE!</v>
      </c>
      <c r="AD1656">
        <v>0</v>
      </c>
      <c r="AE1656">
        <v>78158306</v>
      </c>
      <c r="AF1656">
        <f t="shared" si="411"/>
        <v>6.5546456444437272E-5</v>
      </c>
      <c r="AG1656">
        <f t="shared" si="412"/>
        <v>6.5546456444437267E-4</v>
      </c>
      <c r="AH1656" t="e">
        <f t="shared" si="413"/>
        <v>#VALUE!</v>
      </c>
      <c r="AI1656">
        <f t="shared" si="414"/>
        <v>1655</v>
      </c>
    </row>
    <row r="1657" spans="1:35" x14ac:dyDescent="0.3">
      <c r="A1657" t="s">
        <v>5334</v>
      </c>
      <c r="B1657">
        <v>4.5</v>
      </c>
      <c r="C1657">
        <v>26744</v>
      </c>
      <c r="D1657" t="s">
        <v>232</v>
      </c>
      <c r="E1657" t="s">
        <v>5276</v>
      </c>
      <c r="F1657" t="s">
        <v>22</v>
      </c>
      <c r="G1657">
        <v>0</v>
      </c>
      <c r="H1657" t="s">
        <v>23</v>
      </c>
      <c r="I1657" t="s">
        <v>536</v>
      </c>
      <c r="J1657" t="s">
        <v>13353</v>
      </c>
      <c r="K1657" t="s">
        <v>5335</v>
      </c>
      <c r="L1657" t="s">
        <v>119</v>
      </c>
      <c r="M1657">
        <f t="shared" si="400"/>
        <v>0</v>
      </c>
      <c r="N1657" t="str">
        <f t="shared" si="401"/>
        <v>51M</v>
      </c>
      <c r="O1657">
        <f t="shared" si="402"/>
        <v>500000</v>
      </c>
      <c r="P1657" t="str">
        <f t="shared" si="403"/>
        <v>0</v>
      </c>
      <c r="Q1657" s="1" t="e">
        <f t="shared" si="404"/>
        <v>#VALUE!</v>
      </c>
      <c r="R1657">
        <f t="shared" si="405"/>
        <v>500000</v>
      </c>
      <c r="S1657">
        <v>0</v>
      </c>
      <c r="T1657" s="4">
        <v>1000000000</v>
      </c>
      <c r="U1657">
        <f t="shared" si="415"/>
        <v>5.0000000000000001E-4</v>
      </c>
      <c r="V1657">
        <f t="shared" si="406"/>
        <v>5.0000000000000001E-3</v>
      </c>
      <c r="W1657">
        <f t="shared" si="407"/>
        <v>9</v>
      </c>
      <c r="X1657" s="5" t="e">
        <f t="shared" si="408"/>
        <v>#VALUE!</v>
      </c>
      <c r="Z1657">
        <v>40319</v>
      </c>
      <c r="AA1657">
        <v>43320</v>
      </c>
      <c r="AB1657" t="e">
        <f t="shared" si="409"/>
        <v>#VALUE!</v>
      </c>
      <c r="AC1657" t="e">
        <f t="shared" si="410"/>
        <v>#VALUE!</v>
      </c>
      <c r="AD1657">
        <v>0</v>
      </c>
      <c r="AE1657">
        <v>78158306</v>
      </c>
      <c r="AF1657">
        <f t="shared" si="411"/>
        <v>3.4217732405817497E-4</v>
      </c>
      <c r="AG1657">
        <f t="shared" si="412"/>
        <v>3.4217732405817497E-3</v>
      </c>
      <c r="AH1657" t="e">
        <f t="shared" si="413"/>
        <v>#VALUE!</v>
      </c>
      <c r="AI1657">
        <f t="shared" si="414"/>
        <v>1656</v>
      </c>
    </row>
    <row r="1658" spans="1:35" x14ac:dyDescent="0.3">
      <c r="A1658" t="s">
        <v>1048</v>
      </c>
      <c r="B1658">
        <v>4.4000000000000004</v>
      </c>
      <c r="C1658">
        <v>662287</v>
      </c>
      <c r="D1658" t="s">
        <v>573</v>
      </c>
      <c r="E1658" t="s">
        <v>839</v>
      </c>
      <c r="F1658" t="s">
        <v>22</v>
      </c>
      <c r="G1658">
        <v>0</v>
      </c>
      <c r="H1658" t="s">
        <v>26</v>
      </c>
      <c r="I1658" t="s">
        <v>182</v>
      </c>
      <c r="J1658" t="s">
        <v>13312</v>
      </c>
      <c r="K1658" t="s">
        <v>1049</v>
      </c>
      <c r="L1658" t="s">
        <v>33</v>
      </c>
      <c r="M1658">
        <f t="shared" si="400"/>
        <v>0</v>
      </c>
      <c r="N1658" t="str">
        <f t="shared" si="401"/>
        <v>21M</v>
      </c>
      <c r="O1658">
        <f t="shared" si="402"/>
        <v>10000000</v>
      </c>
      <c r="P1658" t="str">
        <f t="shared" si="403"/>
        <v>0</v>
      </c>
      <c r="Q1658" s="1" t="e">
        <f t="shared" si="404"/>
        <v>#VALUE!</v>
      </c>
      <c r="R1658">
        <f t="shared" si="405"/>
        <v>10000000</v>
      </c>
      <c r="S1658">
        <v>0</v>
      </c>
      <c r="T1658" s="4">
        <v>1000000000</v>
      </c>
      <c r="U1658">
        <f t="shared" si="415"/>
        <v>0.01</v>
      </c>
      <c r="V1658">
        <f t="shared" si="406"/>
        <v>0.1</v>
      </c>
      <c r="W1658">
        <f t="shared" si="407"/>
        <v>8.8000000000000007</v>
      </c>
      <c r="X1658" s="5" t="e">
        <f t="shared" si="408"/>
        <v>#VALUE!</v>
      </c>
      <c r="Z1658">
        <v>40319</v>
      </c>
      <c r="AA1658">
        <v>43320</v>
      </c>
      <c r="AB1658" t="e">
        <f t="shared" si="409"/>
        <v>#VALUE!</v>
      </c>
      <c r="AC1658" t="e">
        <f t="shared" si="410"/>
        <v>#VALUE!</v>
      </c>
      <c r="AD1658">
        <v>0</v>
      </c>
      <c r="AE1658">
        <v>78158306</v>
      </c>
      <c r="AF1658">
        <f t="shared" si="411"/>
        <v>8.4736611359002584E-3</v>
      </c>
      <c r="AG1658">
        <f t="shared" si="412"/>
        <v>8.4736611359002581E-2</v>
      </c>
      <c r="AH1658" t="e">
        <f t="shared" si="413"/>
        <v>#VALUE!</v>
      </c>
      <c r="AI1658">
        <f t="shared" si="414"/>
        <v>1657</v>
      </c>
    </row>
    <row r="1659" spans="1:35" x14ac:dyDescent="0.3">
      <c r="A1659" t="s">
        <v>2648</v>
      </c>
      <c r="B1659">
        <v>4.5</v>
      </c>
      <c r="C1659">
        <v>112482</v>
      </c>
      <c r="D1659" t="s">
        <v>1201</v>
      </c>
      <c r="E1659" t="s">
        <v>2379</v>
      </c>
      <c r="F1659" t="s">
        <v>22</v>
      </c>
      <c r="G1659">
        <v>0</v>
      </c>
      <c r="H1659" t="s">
        <v>26</v>
      </c>
      <c r="I1659" t="s">
        <v>40</v>
      </c>
      <c r="J1659" t="s">
        <v>13346</v>
      </c>
      <c r="K1659" t="s">
        <v>2296</v>
      </c>
      <c r="L1659" t="s">
        <v>67</v>
      </c>
      <c r="M1659">
        <f t="shared" si="400"/>
        <v>0</v>
      </c>
      <c r="N1659" t="str">
        <f t="shared" si="401"/>
        <v>2.1M</v>
      </c>
      <c r="O1659">
        <f t="shared" si="402"/>
        <v>5000000</v>
      </c>
      <c r="P1659" t="str">
        <f t="shared" si="403"/>
        <v>0</v>
      </c>
      <c r="Q1659" s="1" t="e">
        <f t="shared" si="404"/>
        <v>#VALUE!</v>
      </c>
      <c r="R1659">
        <f t="shared" si="405"/>
        <v>5000000</v>
      </c>
      <c r="S1659">
        <v>0</v>
      </c>
      <c r="T1659" s="4">
        <v>1000000000</v>
      </c>
      <c r="U1659">
        <f t="shared" si="415"/>
        <v>5.0000000000000001E-3</v>
      </c>
      <c r="V1659">
        <f t="shared" si="406"/>
        <v>0.05</v>
      </c>
      <c r="W1659">
        <f t="shared" si="407"/>
        <v>9</v>
      </c>
      <c r="X1659" s="5" t="e">
        <f t="shared" si="408"/>
        <v>#VALUE!</v>
      </c>
      <c r="Z1659">
        <v>40319</v>
      </c>
      <c r="AA1659">
        <v>43320</v>
      </c>
      <c r="AB1659" t="e">
        <f t="shared" si="409"/>
        <v>#VALUE!</v>
      </c>
      <c r="AC1659" t="e">
        <f t="shared" si="410"/>
        <v>#VALUE!</v>
      </c>
      <c r="AD1659">
        <v>0</v>
      </c>
      <c r="AE1659">
        <v>78158306</v>
      </c>
      <c r="AF1659">
        <f t="shared" si="411"/>
        <v>1.4391560635922688E-3</v>
      </c>
      <c r="AG1659">
        <f t="shared" si="412"/>
        <v>1.4391560635922689E-2</v>
      </c>
      <c r="AH1659" t="e">
        <f t="shared" si="413"/>
        <v>#VALUE!</v>
      </c>
      <c r="AI1659">
        <f t="shared" si="414"/>
        <v>1658</v>
      </c>
    </row>
    <row r="1660" spans="1:35" x14ac:dyDescent="0.3">
      <c r="A1660" t="s">
        <v>11001</v>
      </c>
      <c r="B1660">
        <v>4.7</v>
      </c>
      <c r="C1660">
        <v>6</v>
      </c>
      <c r="D1660" t="s">
        <v>53</v>
      </c>
      <c r="E1660" t="s">
        <v>10032</v>
      </c>
      <c r="F1660" t="s">
        <v>22</v>
      </c>
      <c r="G1660">
        <v>0</v>
      </c>
      <c r="H1660" t="s">
        <v>26</v>
      </c>
      <c r="I1660" t="s">
        <v>2564</v>
      </c>
      <c r="J1660" t="s">
        <v>13515</v>
      </c>
      <c r="K1660" t="s">
        <v>2380</v>
      </c>
      <c r="L1660" t="s">
        <v>104</v>
      </c>
      <c r="M1660">
        <f t="shared" si="400"/>
        <v>0</v>
      </c>
      <c r="N1660" t="str">
        <f t="shared" si="401"/>
        <v>13M</v>
      </c>
      <c r="O1660">
        <f t="shared" si="402"/>
        <v>1000</v>
      </c>
      <c r="P1660" t="str">
        <f t="shared" si="403"/>
        <v>0</v>
      </c>
      <c r="Q1660" s="1" t="e">
        <f t="shared" si="404"/>
        <v>#VALUE!</v>
      </c>
      <c r="R1660">
        <f t="shared" si="405"/>
        <v>1000</v>
      </c>
      <c r="S1660">
        <v>0</v>
      </c>
      <c r="T1660" s="4">
        <v>1000000000</v>
      </c>
      <c r="U1660">
        <f t="shared" si="415"/>
        <v>9.9999999999999995E-7</v>
      </c>
      <c r="V1660">
        <f t="shared" si="406"/>
        <v>9.9999999999999991E-6</v>
      </c>
      <c r="W1660">
        <f t="shared" si="407"/>
        <v>9.4</v>
      </c>
      <c r="X1660" s="5" t="e">
        <f t="shared" si="408"/>
        <v>#VALUE!</v>
      </c>
      <c r="Z1660">
        <v>40319</v>
      </c>
      <c r="AA1660">
        <v>43320</v>
      </c>
      <c r="AB1660" t="e">
        <f t="shared" si="409"/>
        <v>#VALUE!</v>
      </c>
      <c r="AC1660" t="e">
        <f t="shared" si="410"/>
        <v>#VALUE!</v>
      </c>
      <c r="AD1660">
        <v>0</v>
      </c>
      <c r="AE1660">
        <v>78158306</v>
      </c>
      <c r="AF1660">
        <f t="shared" si="411"/>
        <v>7.6767272821905843E-8</v>
      </c>
      <c r="AG1660">
        <f t="shared" si="412"/>
        <v>7.6767272821905843E-7</v>
      </c>
      <c r="AH1660" t="e">
        <f t="shared" si="413"/>
        <v>#VALUE!</v>
      </c>
      <c r="AI1660">
        <f t="shared" si="414"/>
        <v>1659</v>
      </c>
    </row>
    <row r="1661" spans="1:35" x14ac:dyDescent="0.3">
      <c r="A1661" t="s">
        <v>3684</v>
      </c>
      <c r="B1661">
        <v>4.5</v>
      </c>
      <c r="C1661">
        <v>50017</v>
      </c>
      <c r="D1661" t="s">
        <v>223</v>
      </c>
      <c r="E1661" t="s">
        <v>3280</v>
      </c>
      <c r="F1661" t="s">
        <v>22</v>
      </c>
      <c r="G1661">
        <v>0</v>
      </c>
      <c r="H1661" t="s">
        <v>3685</v>
      </c>
      <c r="I1661" t="s">
        <v>117</v>
      </c>
      <c r="J1661" t="s">
        <v>13341</v>
      </c>
      <c r="K1661" t="s">
        <v>3686</v>
      </c>
      <c r="L1661" t="s">
        <v>56</v>
      </c>
      <c r="M1661">
        <f t="shared" si="400"/>
        <v>0</v>
      </c>
      <c r="N1661" t="str">
        <f t="shared" si="401"/>
        <v>41M</v>
      </c>
      <c r="O1661">
        <f t="shared" si="402"/>
        <v>1000000</v>
      </c>
      <c r="P1661" t="str">
        <f t="shared" si="403"/>
        <v>0</v>
      </c>
      <c r="Q1661" s="1" t="e">
        <f t="shared" si="404"/>
        <v>#VALUE!</v>
      </c>
      <c r="R1661">
        <f t="shared" si="405"/>
        <v>1000000</v>
      </c>
      <c r="S1661">
        <v>0</v>
      </c>
      <c r="T1661" s="4">
        <v>1000000000</v>
      </c>
      <c r="U1661">
        <f t="shared" si="415"/>
        <v>1E-3</v>
      </c>
      <c r="V1661">
        <f t="shared" si="406"/>
        <v>0.01</v>
      </c>
      <c r="W1661">
        <f t="shared" si="407"/>
        <v>9</v>
      </c>
      <c r="X1661" s="5" t="e">
        <f t="shared" si="408"/>
        <v>#VALUE!</v>
      </c>
      <c r="Z1661">
        <v>40319</v>
      </c>
      <c r="AA1661">
        <v>43320</v>
      </c>
      <c r="AB1661" t="e">
        <f t="shared" si="409"/>
        <v>#VALUE!</v>
      </c>
      <c r="AC1661" t="e">
        <f t="shared" si="410"/>
        <v>#VALUE!</v>
      </c>
      <c r="AD1661">
        <v>0</v>
      </c>
      <c r="AE1661">
        <v>78158306</v>
      </c>
      <c r="AF1661">
        <f t="shared" si="411"/>
        <v>6.3994478078887738E-4</v>
      </c>
      <c r="AG1661">
        <f t="shared" si="412"/>
        <v>6.3994478078887741E-3</v>
      </c>
      <c r="AH1661" t="e">
        <f t="shared" si="413"/>
        <v>#VALUE!</v>
      </c>
      <c r="AI1661">
        <f t="shared" si="414"/>
        <v>1660</v>
      </c>
    </row>
    <row r="1662" spans="1:35" x14ac:dyDescent="0.3">
      <c r="A1662" t="s">
        <v>2988</v>
      </c>
      <c r="B1662">
        <v>4.5</v>
      </c>
      <c r="C1662">
        <v>44588</v>
      </c>
      <c r="D1662" t="s">
        <v>652</v>
      </c>
      <c r="E1662" t="s">
        <v>2379</v>
      </c>
      <c r="F1662" t="s">
        <v>22</v>
      </c>
      <c r="G1662">
        <v>0</v>
      </c>
      <c r="H1662" t="s">
        <v>26</v>
      </c>
      <c r="I1662" t="s">
        <v>182</v>
      </c>
      <c r="J1662" t="s">
        <v>13315</v>
      </c>
      <c r="K1662" t="s">
        <v>2989</v>
      </c>
      <c r="L1662" t="s">
        <v>56</v>
      </c>
      <c r="M1662">
        <f t="shared" si="400"/>
        <v>0</v>
      </c>
      <c r="N1662" t="str">
        <f t="shared" si="401"/>
        <v>20M</v>
      </c>
      <c r="O1662">
        <f t="shared" si="402"/>
        <v>5000000</v>
      </c>
      <c r="P1662" t="str">
        <f t="shared" si="403"/>
        <v>0</v>
      </c>
      <c r="Q1662" s="1" t="e">
        <f t="shared" si="404"/>
        <v>#VALUE!</v>
      </c>
      <c r="R1662">
        <f t="shared" si="405"/>
        <v>5000000</v>
      </c>
      <c r="S1662">
        <v>0</v>
      </c>
      <c r="T1662" s="4">
        <v>1000000000</v>
      </c>
      <c r="U1662">
        <f t="shared" si="415"/>
        <v>5.0000000000000001E-3</v>
      </c>
      <c r="V1662">
        <f t="shared" si="406"/>
        <v>0.05</v>
      </c>
      <c r="W1662">
        <f t="shared" si="407"/>
        <v>9</v>
      </c>
      <c r="X1662" s="5" t="e">
        <f t="shared" si="408"/>
        <v>#VALUE!</v>
      </c>
      <c r="Z1662">
        <v>40319</v>
      </c>
      <c r="AA1662">
        <v>43320</v>
      </c>
      <c r="AB1662" t="e">
        <f t="shared" si="409"/>
        <v>#VALUE!</v>
      </c>
      <c r="AC1662" t="e">
        <f t="shared" si="410"/>
        <v>#VALUE!</v>
      </c>
      <c r="AD1662">
        <v>0</v>
      </c>
      <c r="AE1662">
        <v>78158306</v>
      </c>
      <c r="AF1662">
        <f t="shared" si="411"/>
        <v>5.7048319343052289E-4</v>
      </c>
      <c r="AG1662">
        <f t="shared" si="412"/>
        <v>5.7048319343052292E-3</v>
      </c>
      <c r="AH1662" t="e">
        <f t="shared" si="413"/>
        <v>#VALUE!</v>
      </c>
      <c r="AI1662">
        <f t="shared" si="414"/>
        <v>1661</v>
      </c>
    </row>
    <row r="1663" spans="1:35" x14ac:dyDescent="0.3">
      <c r="A1663" t="s">
        <v>865</v>
      </c>
      <c r="B1663">
        <v>4.4000000000000004</v>
      </c>
      <c r="C1663">
        <v>1604146</v>
      </c>
      <c r="D1663" t="s">
        <v>262</v>
      </c>
      <c r="E1663" t="s">
        <v>839</v>
      </c>
      <c r="F1663" t="s">
        <v>22</v>
      </c>
      <c r="G1663">
        <v>0</v>
      </c>
      <c r="H1663" t="s">
        <v>23</v>
      </c>
      <c r="I1663" t="s">
        <v>81</v>
      </c>
      <c r="J1663" t="s">
        <v>13330</v>
      </c>
      <c r="K1663" t="s">
        <v>866</v>
      </c>
      <c r="L1663" t="s">
        <v>33</v>
      </c>
      <c r="M1663">
        <f t="shared" si="400"/>
        <v>0</v>
      </c>
      <c r="N1663" t="str">
        <f t="shared" si="401"/>
        <v>57M</v>
      </c>
      <c r="O1663">
        <f t="shared" si="402"/>
        <v>10000000</v>
      </c>
      <c r="P1663" t="str">
        <f t="shared" si="403"/>
        <v>0</v>
      </c>
      <c r="Q1663" s="1" t="e">
        <f t="shared" si="404"/>
        <v>#VALUE!</v>
      </c>
      <c r="R1663">
        <f t="shared" si="405"/>
        <v>10000000</v>
      </c>
      <c r="S1663">
        <v>0</v>
      </c>
      <c r="T1663" s="4">
        <v>1000000000</v>
      </c>
      <c r="U1663">
        <f t="shared" si="415"/>
        <v>0.01</v>
      </c>
      <c r="V1663">
        <f t="shared" si="406"/>
        <v>0.1</v>
      </c>
      <c r="W1663">
        <f t="shared" si="407"/>
        <v>8.8000000000000007</v>
      </c>
      <c r="X1663" s="5" t="e">
        <f t="shared" si="408"/>
        <v>#VALUE!</v>
      </c>
      <c r="Z1663">
        <v>40319</v>
      </c>
      <c r="AA1663">
        <v>43320</v>
      </c>
      <c r="AB1663" t="e">
        <f t="shared" si="409"/>
        <v>#VALUE!</v>
      </c>
      <c r="AC1663" t="e">
        <f t="shared" si="410"/>
        <v>#VALUE!</v>
      </c>
      <c r="AD1663">
        <v>0</v>
      </c>
      <c r="AE1663">
        <v>78158306</v>
      </c>
      <c r="AF1663">
        <f t="shared" si="411"/>
        <v>2.0524318938028162E-2</v>
      </c>
      <c r="AG1663">
        <f t="shared" si="412"/>
        <v>0.20524318938028163</v>
      </c>
      <c r="AH1663" t="e">
        <f t="shared" si="413"/>
        <v>#VALUE!</v>
      </c>
      <c r="AI1663">
        <f t="shared" si="414"/>
        <v>1662</v>
      </c>
    </row>
    <row r="1664" spans="1:35" x14ac:dyDescent="0.3">
      <c r="A1664" t="s">
        <v>821</v>
      </c>
      <c r="B1664">
        <v>4.3</v>
      </c>
      <c r="C1664">
        <v>66602</v>
      </c>
      <c r="D1664" t="s">
        <v>20</v>
      </c>
      <c r="E1664" t="s">
        <v>470</v>
      </c>
      <c r="F1664" t="s">
        <v>22</v>
      </c>
      <c r="G1664">
        <v>0</v>
      </c>
      <c r="H1664" t="s">
        <v>26</v>
      </c>
      <c r="I1664" t="s">
        <v>27</v>
      </c>
      <c r="J1664" t="s">
        <v>13367</v>
      </c>
      <c r="K1664" t="s">
        <v>822</v>
      </c>
      <c r="L1664" t="s">
        <v>104</v>
      </c>
      <c r="M1664">
        <f t="shared" si="400"/>
        <v>0</v>
      </c>
      <c r="N1664" t="str">
        <f t="shared" si="401"/>
        <v>N/A</v>
      </c>
      <c r="O1664">
        <f t="shared" si="402"/>
        <v>50000000</v>
      </c>
      <c r="P1664" t="str">
        <f t="shared" si="403"/>
        <v>0</v>
      </c>
      <c r="Q1664" s="1" t="e">
        <f t="shared" si="404"/>
        <v>#VALUE!</v>
      </c>
      <c r="R1664">
        <f t="shared" si="405"/>
        <v>50000000</v>
      </c>
      <c r="S1664">
        <v>0</v>
      </c>
      <c r="T1664" s="4">
        <v>1000000000</v>
      </c>
      <c r="U1664">
        <f t="shared" si="415"/>
        <v>0.05</v>
      </c>
      <c r="V1664">
        <f t="shared" si="406"/>
        <v>0.5</v>
      </c>
      <c r="W1664">
        <f t="shared" si="407"/>
        <v>8.6</v>
      </c>
      <c r="X1664" s="5" t="e">
        <f t="shared" si="408"/>
        <v>#VALUE!</v>
      </c>
      <c r="Z1664">
        <v>40319</v>
      </c>
      <c r="AA1664">
        <v>43320</v>
      </c>
      <c r="AB1664" t="e">
        <f t="shared" si="409"/>
        <v>#VALUE!</v>
      </c>
      <c r="AC1664" t="e">
        <f t="shared" si="410"/>
        <v>#VALUE!</v>
      </c>
      <c r="AD1664">
        <v>0</v>
      </c>
      <c r="AE1664">
        <v>78158306</v>
      </c>
      <c r="AF1664">
        <f t="shared" si="411"/>
        <v>8.521423174140954E-4</v>
      </c>
      <c r="AG1664">
        <f t="shared" si="412"/>
        <v>8.5214231741409536E-3</v>
      </c>
      <c r="AH1664" t="e">
        <f t="shared" si="413"/>
        <v>#VALUE!</v>
      </c>
      <c r="AI1664">
        <f t="shared" si="414"/>
        <v>1663</v>
      </c>
    </row>
    <row r="1665" spans="1:35" x14ac:dyDescent="0.3">
      <c r="A1665" t="s">
        <v>4730</v>
      </c>
      <c r="B1665">
        <v>4.5999999999999996</v>
      </c>
      <c r="C1665">
        <v>12034</v>
      </c>
      <c r="D1665" t="s">
        <v>165</v>
      </c>
      <c r="E1665" t="s">
        <v>3280</v>
      </c>
      <c r="F1665" t="s">
        <v>22</v>
      </c>
      <c r="G1665">
        <v>0</v>
      </c>
      <c r="H1665" t="s">
        <v>26</v>
      </c>
      <c r="I1665" t="s">
        <v>42</v>
      </c>
      <c r="J1665" t="s">
        <v>13381</v>
      </c>
      <c r="K1665">
        <v>4.8</v>
      </c>
      <c r="L1665" t="s">
        <v>33</v>
      </c>
      <c r="M1665">
        <f t="shared" si="400"/>
        <v>0</v>
      </c>
      <c r="N1665" t="str">
        <f t="shared" si="401"/>
        <v>34M</v>
      </c>
      <c r="O1665">
        <f t="shared" si="402"/>
        <v>1000000</v>
      </c>
      <c r="P1665" t="str">
        <f t="shared" si="403"/>
        <v>0</v>
      </c>
      <c r="Q1665" s="1" t="e">
        <f t="shared" si="404"/>
        <v>#VALUE!</v>
      </c>
      <c r="R1665">
        <f t="shared" si="405"/>
        <v>1000000</v>
      </c>
      <c r="S1665">
        <v>0</v>
      </c>
      <c r="T1665" s="4">
        <v>1000000000</v>
      </c>
      <c r="U1665">
        <f t="shared" si="415"/>
        <v>1E-3</v>
      </c>
      <c r="V1665">
        <f t="shared" si="406"/>
        <v>0.01</v>
      </c>
      <c r="W1665">
        <f t="shared" si="407"/>
        <v>9.1999999999999993</v>
      </c>
      <c r="X1665" s="5" t="e">
        <f t="shared" si="408"/>
        <v>#VALUE!</v>
      </c>
      <c r="Z1665">
        <v>40319</v>
      </c>
      <c r="AA1665">
        <v>43320</v>
      </c>
      <c r="AB1665" t="e">
        <f t="shared" si="409"/>
        <v>#VALUE!</v>
      </c>
      <c r="AC1665" t="e">
        <f t="shared" si="410"/>
        <v>#VALUE!</v>
      </c>
      <c r="AD1665">
        <v>0</v>
      </c>
      <c r="AE1665">
        <v>78158306</v>
      </c>
      <c r="AF1665">
        <f t="shared" si="411"/>
        <v>1.5396956018980248E-4</v>
      </c>
      <c r="AG1665">
        <f t="shared" si="412"/>
        <v>1.5396956018980247E-3</v>
      </c>
      <c r="AH1665" t="e">
        <f t="shared" si="413"/>
        <v>#VALUE!</v>
      </c>
      <c r="AI1665">
        <f t="shared" si="414"/>
        <v>1664</v>
      </c>
    </row>
    <row r="1666" spans="1:35" x14ac:dyDescent="0.3">
      <c r="A1666" t="s">
        <v>3588</v>
      </c>
      <c r="B1666">
        <v>4.5</v>
      </c>
      <c r="C1666">
        <v>60449</v>
      </c>
      <c r="D1666" t="s">
        <v>192</v>
      </c>
      <c r="E1666" t="s">
        <v>3280</v>
      </c>
      <c r="F1666" t="s">
        <v>22</v>
      </c>
      <c r="G1666">
        <v>0</v>
      </c>
      <c r="H1666" t="s">
        <v>26</v>
      </c>
      <c r="I1666" t="s">
        <v>448</v>
      </c>
      <c r="J1666" t="s">
        <v>13344</v>
      </c>
      <c r="K1666" t="s">
        <v>3589</v>
      </c>
      <c r="L1666" t="s">
        <v>67</v>
      </c>
      <c r="M1666">
        <f t="shared" ref="M1666:M1729" si="416">IF(F1666="Free", 0, IF(F1666="Paid", 1, ""))</f>
        <v>0</v>
      </c>
      <c r="N1666" t="str">
        <f t="shared" ref="N1666:N1729" si="417">IF(RIGHT(D1666,1)="M", D1666, IF(RIGHT(D1666,1)="k", TEXT(LEFT(D1666,LEN(D1666)-1)/1024,"0.00") &amp; "M", IF(D1666="Varies with device", "N/A", "")))</f>
        <v>100M</v>
      </c>
      <c r="O1666">
        <f t="shared" ref="O1666:O1729" si="418">VALUE(SUBSTITUTE(SUBSTITUTE(E1666, "+", ""), ",", ""))</f>
        <v>1000000</v>
      </c>
      <c r="P1666" t="str">
        <f t="shared" ref="P1666:P1729" si="419">SUBSTITUTE(G1666, "$", "")</f>
        <v>0</v>
      </c>
      <c r="Q1666" s="1" t="e">
        <f t="shared" ref="Q1666:Q1729" si="420">DATEVALUE(J1666)</f>
        <v>#VALUE!</v>
      </c>
      <c r="R1666">
        <f t="shared" ref="R1666:R1729" si="421">IF(ISNUMBER(O1666), O1666, 0)</f>
        <v>1000000</v>
      </c>
      <c r="S1666">
        <v>0</v>
      </c>
      <c r="T1666" s="4">
        <v>1000000000</v>
      </c>
      <c r="U1666">
        <f t="shared" si="415"/>
        <v>1E-3</v>
      </c>
      <c r="V1666">
        <f t="shared" ref="V1666:V1729" si="422">U1666 * 10</f>
        <v>0.01</v>
      </c>
      <c r="W1666">
        <f t="shared" ref="W1666:W1729" si="423">B1666*2</f>
        <v>9</v>
      </c>
      <c r="X1666" s="5" t="e">
        <f t="shared" ref="X1666:X1729" si="424">Q1666 - $Y$2</f>
        <v>#VALUE!</v>
      </c>
      <c r="Z1666">
        <v>40319</v>
      </c>
      <c r="AA1666">
        <v>43320</v>
      </c>
      <c r="AB1666" t="e">
        <f t="shared" ref="AB1666:AB1729" si="425">IF($AA$2 &lt;&gt; $Z$2, (X1666 - $Z$2) / ($AA$2 - $Z$2), NA())</f>
        <v>#VALUE!</v>
      </c>
      <c r="AC1666" t="e">
        <f t="shared" ref="AC1666:AC1729" si="426">AB1666 * 10</f>
        <v>#VALUE!</v>
      </c>
      <c r="AD1666">
        <v>0</v>
      </c>
      <c r="AE1666">
        <v>78158306</v>
      </c>
      <c r="AF1666">
        <f t="shared" ref="AF1666:AF1729" si="427">IF($AE$2 &lt;&gt; $AD$2, (C1666 - $AD$2) / ($AE$2 - $AD$2), NA())</f>
        <v>7.7341747913523104E-4</v>
      </c>
      <c r="AG1666">
        <f t="shared" ref="AG1666:AG1729" si="428">AF1666*10</f>
        <v>7.73417479135231E-3</v>
      </c>
      <c r="AH1666" t="e">
        <f t="shared" ref="AH1666:AH1729" si="429">IF(W1666 &gt; 4,
   IF(V1666 &gt; 5,
      (V1666 * 2) + W1666 + AG1666 + AC1666,
      V1666 + W1666 + AG1666 + AC1666),
   V1666 + W1666 + AG1666 + AC1666)</f>
        <v>#VALUE!</v>
      </c>
      <c r="AI1666">
        <f t="shared" si="414"/>
        <v>1665</v>
      </c>
    </row>
    <row r="1667" spans="1:35" x14ac:dyDescent="0.3">
      <c r="A1667" t="s">
        <v>5202</v>
      </c>
      <c r="B1667">
        <v>4.5</v>
      </c>
      <c r="C1667">
        <v>3378</v>
      </c>
      <c r="D1667" t="s">
        <v>818</v>
      </c>
      <c r="E1667" t="s">
        <v>3280</v>
      </c>
      <c r="F1667" t="s">
        <v>22</v>
      </c>
      <c r="G1667">
        <v>0</v>
      </c>
      <c r="H1667" t="s">
        <v>72</v>
      </c>
      <c r="I1667" t="s">
        <v>36</v>
      </c>
      <c r="J1667" t="s">
        <v>13332</v>
      </c>
      <c r="K1667">
        <v>1.7</v>
      </c>
      <c r="L1667" t="s">
        <v>33</v>
      </c>
      <c r="M1667">
        <f t="shared" si="416"/>
        <v>0</v>
      </c>
      <c r="N1667" t="str">
        <f t="shared" si="417"/>
        <v>30M</v>
      </c>
      <c r="O1667">
        <f t="shared" si="418"/>
        <v>1000000</v>
      </c>
      <c r="P1667" t="str">
        <f t="shared" si="419"/>
        <v>0</v>
      </c>
      <c r="Q1667" s="1" t="e">
        <f t="shared" si="420"/>
        <v>#VALUE!</v>
      </c>
      <c r="R1667">
        <f t="shared" si="421"/>
        <v>1000000</v>
      </c>
      <c r="S1667">
        <v>0</v>
      </c>
      <c r="T1667" s="4">
        <v>1000000000</v>
      </c>
      <c r="U1667">
        <f t="shared" si="415"/>
        <v>1E-3</v>
      </c>
      <c r="V1667">
        <f t="shared" si="422"/>
        <v>0.01</v>
      </c>
      <c r="W1667">
        <f t="shared" si="423"/>
        <v>9</v>
      </c>
      <c r="X1667" s="5" t="e">
        <f t="shared" si="424"/>
        <v>#VALUE!</v>
      </c>
      <c r="Z1667">
        <v>40319</v>
      </c>
      <c r="AA1667">
        <v>43320</v>
      </c>
      <c r="AB1667" t="e">
        <f t="shared" si="425"/>
        <v>#VALUE!</v>
      </c>
      <c r="AC1667" t="e">
        <f t="shared" si="426"/>
        <v>#VALUE!</v>
      </c>
      <c r="AD1667">
        <v>0</v>
      </c>
      <c r="AE1667">
        <v>78158306</v>
      </c>
      <c r="AF1667">
        <f t="shared" si="427"/>
        <v>4.3219974598732989E-5</v>
      </c>
      <c r="AG1667">
        <f t="shared" si="428"/>
        <v>4.3219974598732988E-4</v>
      </c>
      <c r="AH1667" t="e">
        <f t="shared" si="429"/>
        <v>#VALUE!</v>
      </c>
      <c r="AI1667">
        <f t="shared" ref="AI1667:AI1730" si="430">ROW() - 1</f>
        <v>1666</v>
      </c>
    </row>
    <row r="1668" spans="1:35" x14ac:dyDescent="0.3">
      <c r="A1668" t="s">
        <v>9565</v>
      </c>
      <c r="B1668">
        <v>4.7</v>
      </c>
      <c r="C1668">
        <v>114</v>
      </c>
      <c r="D1668" t="s">
        <v>836</v>
      </c>
      <c r="E1668" t="s">
        <v>9431</v>
      </c>
      <c r="F1668" t="s">
        <v>22</v>
      </c>
      <c r="G1668">
        <v>0</v>
      </c>
      <c r="H1668" t="s">
        <v>26</v>
      </c>
      <c r="I1668" t="s">
        <v>417</v>
      </c>
      <c r="J1668" t="s">
        <v>13419</v>
      </c>
      <c r="K1668" t="s">
        <v>9566</v>
      </c>
      <c r="L1668" t="s">
        <v>217</v>
      </c>
      <c r="M1668">
        <f t="shared" si="416"/>
        <v>0</v>
      </c>
      <c r="N1668" t="str">
        <f t="shared" si="417"/>
        <v>8.6M</v>
      </c>
      <c r="O1668">
        <f t="shared" si="418"/>
        <v>5000</v>
      </c>
      <c r="P1668" t="str">
        <f t="shared" si="419"/>
        <v>0</v>
      </c>
      <c r="Q1668" s="1" t="e">
        <f t="shared" si="420"/>
        <v>#VALUE!</v>
      </c>
      <c r="R1668">
        <f t="shared" si="421"/>
        <v>5000</v>
      </c>
      <c r="S1668">
        <v>0</v>
      </c>
      <c r="T1668" s="4">
        <v>1000000000</v>
      </c>
      <c r="U1668">
        <f t="shared" si="415"/>
        <v>5.0000000000000004E-6</v>
      </c>
      <c r="V1668">
        <f t="shared" si="422"/>
        <v>5.0000000000000002E-5</v>
      </c>
      <c r="W1668">
        <f t="shared" si="423"/>
        <v>9.4</v>
      </c>
      <c r="X1668" s="5" t="e">
        <f t="shared" si="424"/>
        <v>#VALUE!</v>
      </c>
      <c r="Z1668">
        <v>40319</v>
      </c>
      <c r="AA1668">
        <v>43320</v>
      </c>
      <c r="AB1668" t="e">
        <f t="shared" si="425"/>
        <v>#VALUE!</v>
      </c>
      <c r="AC1668" t="e">
        <f t="shared" si="426"/>
        <v>#VALUE!</v>
      </c>
      <c r="AD1668">
        <v>0</v>
      </c>
      <c r="AE1668">
        <v>78158306</v>
      </c>
      <c r="AF1668">
        <f t="shared" si="427"/>
        <v>1.458578183616211E-6</v>
      </c>
      <c r="AG1668">
        <f t="shared" si="428"/>
        <v>1.4585781836162109E-5</v>
      </c>
      <c r="AH1668" t="e">
        <f t="shared" si="429"/>
        <v>#VALUE!</v>
      </c>
      <c r="AI1668">
        <f t="shared" si="430"/>
        <v>1667</v>
      </c>
    </row>
    <row r="1669" spans="1:35" x14ac:dyDescent="0.3">
      <c r="A1669" t="s">
        <v>9339</v>
      </c>
      <c r="B1669">
        <v>4.5999999999999996</v>
      </c>
      <c r="C1669">
        <v>38</v>
      </c>
      <c r="D1669" t="s">
        <v>361</v>
      </c>
      <c r="E1669" t="s">
        <v>8077</v>
      </c>
      <c r="F1669" t="s">
        <v>22</v>
      </c>
      <c r="G1669">
        <v>0</v>
      </c>
      <c r="H1669" t="s">
        <v>26</v>
      </c>
      <c r="I1669" t="s">
        <v>2040</v>
      </c>
      <c r="J1669" t="s">
        <v>13418</v>
      </c>
      <c r="K1669">
        <v>1</v>
      </c>
      <c r="L1669" t="s">
        <v>67</v>
      </c>
      <c r="M1669">
        <f t="shared" si="416"/>
        <v>0</v>
      </c>
      <c r="N1669" t="str">
        <f t="shared" si="417"/>
        <v>7.1M</v>
      </c>
      <c r="O1669">
        <f t="shared" si="418"/>
        <v>10000</v>
      </c>
      <c r="P1669" t="str">
        <f t="shared" si="419"/>
        <v>0</v>
      </c>
      <c r="Q1669" s="1" t="e">
        <f t="shared" si="420"/>
        <v>#VALUE!</v>
      </c>
      <c r="R1669">
        <f t="shared" si="421"/>
        <v>10000</v>
      </c>
      <c r="S1669">
        <v>0</v>
      </c>
      <c r="T1669" s="4">
        <v>1000000000</v>
      </c>
      <c r="U1669">
        <f t="shared" si="415"/>
        <v>1.0000000000000001E-5</v>
      </c>
      <c r="V1669">
        <f t="shared" si="422"/>
        <v>1E-4</v>
      </c>
      <c r="W1669">
        <f t="shared" si="423"/>
        <v>9.1999999999999993</v>
      </c>
      <c r="X1669" s="5" t="e">
        <f t="shared" si="424"/>
        <v>#VALUE!</v>
      </c>
      <c r="Z1669">
        <v>40319</v>
      </c>
      <c r="AA1669">
        <v>43320</v>
      </c>
      <c r="AB1669" t="e">
        <f t="shared" si="425"/>
        <v>#VALUE!</v>
      </c>
      <c r="AC1669" t="e">
        <f t="shared" si="426"/>
        <v>#VALUE!</v>
      </c>
      <c r="AD1669">
        <v>0</v>
      </c>
      <c r="AE1669">
        <v>78158306</v>
      </c>
      <c r="AF1669">
        <f t="shared" si="427"/>
        <v>4.8619272787207027E-7</v>
      </c>
      <c r="AG1669">
        <f t="shared" si="428"/>
        <v>4.8619272787207031E-6</v>
      </c>
      <c r="AH1669" t="e">
        <f t="shared" si="429"/>
        <v>#VALUE!</v>
      </c>
      <c r="AI1669">
        <f t="shared" si="430"/>
        <v>1668</v>
      </c>
    </row>
    <row r="1670" spans="1:35" x14ac:dyDescent="0.3">
      <c r="A1670" t="s">
        <v>5406</v>
      </c>
      <c r="B1670">
        <v>4.5</v>
      </c>
      <c r="C1670">
        <v>14206</v>
      </c>
      <c r="D1670" t="s">
        <v>573</v>
      </c>
      <c r="E1670" t="s">
        <v>5276</v>
      </c>
      <c r="F1670" t="s">
        <v>22</v>
      </c>
      <c r="G1670">
        <v>0</v>
      </c>
      <c r="H1670" t="s">
        <v>26</v>
      </c>
      <c r="I1670" t="s">
        <v>927</v>
      </c>
      <c r="J1670" t="s">
        <v>13319</v>
      </c>
      <c r="K1670">
        <v>1.1599999999999999</v>
      </c>
      <c r="L1670" t="s">
        <v>130</v>
      </c>
      <c r="M1670">
        <f t="shared" si="416"/>
        <v>0</v>
      </c>
      <c r="N1670" t="str">
        <f t="shared" si="417"/>
        <v>21M</v>
      </c>
      <c r="O1670">
        <f t="shared" si="418"/>
        <v>500000</v>
      </c>
      <c r="P1670" t="str">
        <f t="shared" si="419"/>
        <v>0</v>
      </c>
      <c r="Q1670" s="1" t="e">
        <f t="shared" si="420"/>
        <v>#VALUE!</v>
      </c>
      <c r="R1670">
        <f t="shared" si="421"/>
        <v>500000</v>
      </c>
      <c r="S1670">
        <v>0</v>
      </c>
      <c r="T1670" s="4">
        <v>1000000000</v>
      </c>
      <c r="U1670">
        <f t="shared" si="415"/>
        <v>5.0000000000000001E-4</v>
      </c>
      <c r="V1670">
        <f t="shared" si="422"/>
        <v>5.0000000000000001E-3</v>
      </c>
      <c r="W1670">
        <f t="shared" si="423"/>
        <v>9</v>
      </c>
      <c r="X1670" s="5" t="e">
        <f t="shared" si="424"/>
        <v>#VALUE!</v>
      </c>
      <c r="Z1670">
        <v>40319</v>
      </c>
      <c r="AA1670">
        <v>43320</v>
      </c>
      <c r="AB1670" t="e">
        <f t="shared" si="425"/>
        <v>#VALUE!</v>
      </c>
      <c r="AC1670" t="e">
        <f t="shared" si="426"/>
        <v>#VALUE!</v>
      </c>
      <c r="AD1670">
        <v>0</v>
      </c>
      <c r="AE1670">
        <v>78158306</v>
      </c>
      <c r="AF1670">
        <f t="shared" si="427"/>
        <v>1.8175931295133239E-4</v>
      </c>
      <c r="AG1670">
        <f t="shared" si="428"/>
        <v>1.8175931295133238E-3</v>
      </c>
      <c r="AH1670" t="e">
        <f t="shared" si="429"/>
        <v>#VALUE!</v>
      </c>
      <c r="AI1670">
        <f t="shared" si="430"/>
        <v>1669</v>
      </c>
    </row>
    <row r="1671" spans="1:35" x14ac:dyDescent="0.3">
      <c r="A1671" t="s">
        <v>4140</v>
      </c>
      <c r="B1671">
        <v>4.5</v>
      </c>
      <c r="C1671">
        <v>26834</v>
      </c>
      <c r="D1671" t="s">
        <v>262</v>
      </c>
      <c r="E1671" t="s">
        <v>3280</v>
      </c>
      <c r="F1671" t="s">
        <v>22</v>
      </c>
      <c r="G1671">
        <v>0</v>
      </c>
      <c r="H1671" t="s">
        <v>26</v>
      </c>
      <c r="I1671" t="s">
        <v>2040</v>
      </c>
      <c r="J1671" t="s">
        <v>13341</v>
      </c>
      <c r="K1671">
        <v>18.5</v>
      </c>
      <c r="L1671" t="s">
        <v>104</v>
      </c>
      <c r="M1671">
        <f t="shared" si="416"/>
        <v>0</v>
      </c>
      <c r="N1671" t="str">
        <f t="shared" si="417"/>
        <v>57M</v>
      </c>
      <c r="O1671">
        <f t="shared" si="418"/>
        <v>1000000</v>
      </c>
      <c r="P1671" t="str">
        <f t="shared" si="419"/>
        <v>0</v>
      </c>
      <c r="Q1671" s="1" t="e">
        <f t="shared" si="420"/>
        <v>#VALUE!</v>
      </c>
      <c r="R1671">
        <f t="shared" si="421"/>
        <v>1000000</v>
      </c>
      <c r="S1671">
        <v>0</v>
      </c>
      <c r="T1671" s="4">
        <v>1000000000</v>
      </c>
      <c r="U1671">
        <f t="shared" ref="U1671:U1734" si="431">IF(T1671 &lt;&gt; S1671, (R1671 - S1671) / (T1671 - S1671), NA())</f>
        <v>1E-3</v>
      </c>
      <c r="V1671">
        <f t="shared" si="422"/>
        <v>0.01</v>
      </c>
      <c r="W1671">
        <f t="shared" si="423"/>
        <v>9</v>
      </c>
      <c r="X1671" s="5" t="e">
        <f t="shared" si="424"/>
        <v>#VALUE!</v>
      </c>
      <c r="Z1671">
        <v>40319</v>
      </c>
      <c r="AA1671">
        <v>43320</v>
      </c>
      <c r="AB1671" t="e">
        <f t="shared" si="425"/>
        <v>#VALUE!</v>
      </c>
      <c r="AC1671" t="e">
        <f t="shared" si="426"/>
        <v>#VALUE!</v>
      </c>
      <c r="AD1671">
        <v>0</v>
      </c>
      <c r="AE1671">
        <v>78158306</v>
      </c>
      <c r="AF1671">
        <f t="shared" si="427"/>
        <v>3.4332883315050356E-4</v>
      </c>
      <c r="AG1671">
        <f t="shared" si="428"/>
        <v>3.4332883315050357E-3</v>
      </c>
      <c r="AH1671" t="e">
        <f t="shared" si="429"/>
        <v>#VALUE!</v>
      </c>
      <c r="AI1671">
        <f t="shared" si="430"/>
        <v>1670</v>
      </c>
    </row>
    <row r="1672" spans="1:35" x14ac:dyDescent="0.3">
      <c r="A1672" t="s">
        <v>12433</v>
      </c>
      <c r="B1672">
        <v>4.5</v>
      </c>
      <c r="C1672">
        <v>6</v>
      </c>
      <c r="D1672" t="s">
        <v>466</v>
      </c>
      <c r="E1672" t="s">
        <v>12408</v>
      </c>
      <c r="F1672" t="s">
        <v>22</v>
      </c>
      <c r="G1672">
        <v>0</v>
      </c>
      <c r="H1672" t="s">
        <v>26</v>
      </c>
      <c r="I1672" t="s">
        <v>171</v>
      </c>
      <c r="J1672" t="s">
        <v>13363</v>
      </c>
      <c r="K1672">
        <v>2.1</v>
      </c>
      <c r="L1672" t="s">
        <v>67</v>
      </c>
      <c r="M1672">
        <f t="shared" si="416"/>
        <v>0</v>
      </c>
      <c r="N1672" t="str">
        <f t="shared" si="417"/>
        <v>2.5M</v>
      </c>
      <c r="O1672">
        <f t="shared" si="418"/>
        <v>50</v>
      </c>
      <c r="P1672" t="str">
        <f t="shared" si="419"/>
        <v>0</v>
      </c>
      <c r="Q1672" s="1" t="e">
        <f t="shared" si="420"/>
        <v>#VALUE!</v>
      </c>
      <c r="R1672">
        <f t="shared" si="421"/>
        <v>50</v>
      </c>
      <c r="S1672">
        <v>0</v>
      </c>
      <c r="T1672" s="4">
        <v>1000000000</v>
      </c>
      <c r="U1672">
        <f t="shared" si="431"/>
        <v>4.9999999999999998E-8</v>
      </c>
      <c r="V1672">
        <f t="shared" si="422"/>
        <v>4.9999999999999998E-7</v>
      </c>
      <c r="W1672">
        <f t="shared" si="423"/>
        <v>9</v>
      </c>
      <c r="X1672" s="5" t="e">
        <f t="shared" si="424"/>
        <v>#VALUE!</v>
      </c>
      <c r="Z1672">
        <v>40319</v>
      </c>
      <c r="AA1672">
        <v>43320</v>
      </c>
      <c r="AB1672" t="e">
        <f t="shared" si="425"/>
        <v>#VALUE!</v>
      </c>
      <c r="AC1672" t="e">
        <f t="shared" si="426"/>
        <v>#VALUE!</v>
      </c>
      <c r="AD1672">
        <v>0</v>
      </c>
      <c r="AE1672">
        <v>78158306</v>
      </c>
      <c r="AF1672">
        <f t="shared" si="427"/>
        <v>7.6767272821905843E-8</v>
      </c>
      <c r="AG1672">
        <f t="shared" si="428"/>
        <v>7.6767272821905843E-7</v>
      </c>
      <c r="AH1672" t="e">
        <f t="shared" si="429"/>
        <v>#VALUE!</v>
      </c>
      <c r="AI1672">
        <f t="shared" si="430"/>
        <v>1671</v>
      </c>
    </row>
    <row r="1673" spans="1:35" x14ac:dyDescent="0.3">
      <c r="A1673" t="s">
        <v>5450</v>
      </c>
      <c r="B1673">
        <v>4.5999999999999996</v>
      </c>
      <c r="C1673">
        <v>10611</v>
      </c>
      <c r="D1673" t="s">
        <v>89</v>
      </c>
      <c r="E1673" t="s">
        <v>5276</v>
      </c>
      <c r="F1673" t="s">
        <v>22</v>
      </c>
      <c r="G1673">
        <v>0</v>
      </c>
      <c r="H1673" t="s">
        <v>26</v>
      </c>
      <c r="I1673" t="s">
        <v>927</v>
      </c>
      <c r="J1673" t="s">
        <v>13486</v>
      </c>
      <c r="K1673" t="s">
        <v>5451</v>
      </c>
      <c r="L1673" t="s">
        <v>67</v>
      </c>
      <c r="M1673">
        <f t="shared" si="416"/>
        <v>0</v>
      </c>
      <c r="N1673" t="str">
        <f t="shared" si="417"/>
        <v>11M</v>
      </c>
      <c r="O1673">
        <f t="shared" si="418"/>
        <v>500000</v>
      </c>
      <c r="P1673" t="str">
        <f t="shared" si="419"/>
        <v>0</v>
      </c>
      <c r="Q1673" s="1" t="e">
        <f t="shared" si="420"/>
        <v>#VALUE!</v>
      </c>
      <c r="R1673">
        <f t="shared" si="421"/>
        <v>500000</v>
      </c>
      <c r="S1673">
        <v>0</v>
      </c>
      <c r="T1673" s="4">
        <v>1000000000</v>
      </c>
      <c r="U1673">
        <f t="shared" si="431"/>
        <v>5.0000000000000001E-4</v>
      </c>
      <c r="V1673">
        <f t="shared" si="422"/>
        <v>5.0000000000000001E-3</v>
      </c>
      <c r="W1673">
        <f t="shared" si="423"/>
        <v>9.1999999999999993</v>
      </c>
      <c r="X1673" s="5" t="e">
        <f t="shared" si="424"/>
        <v>#VALUE!</v>
      </c>
      <c r="Z1673">
        <v>40319</v>
      </c>
      <c r="AA1673">
        <v>43320</v>
      </c>
      <c r="AB1673" t="e">
        <f t="shared" si="425"/>
        <v>#VALUE!</v>
      </c>
      <c r="AC1673" t="e">
        <f t="shared" si="426"/>
        <v>#VALUE!</v>
      </c>
      <c r="AD1673">
        <v>0</v>
      </c>
      <c r="AE1673">
        <v>78158306</v>
      </c>
      <c r="AF1673">
        <f t="shared" si="427"/>
        <v>1.3576292198554048E-4</v>
      </c>
      <c r="AG1673">
        <f t="shared" si="428"/>
        <v>1.3576292198554047E-3</v>
      </c>
      <c r="AH1673" t="e">
        <f t="shared" si="429"/>
        <v>#VALUE!</v>
      </c>
      <c r="AI1673">
        <f t="shared" si="430"/>
        <v>1672</v>
      </c>
    </row>
    <row r="1674" spans="1:35" x14ac:dyDescent="0.3">
      <c r="A1674" t="s">
        <v>4311</v>
      </c>
      <c r="B1674">
        <v>4.5</v>
      </c>
      <c r="C1674">
        <v>21841</v>
      </c>
      <c r="D1674" t="s">
        <v>2852</v>
      </c>
      <c r="E1674" t="s">
        <v>3280</v>
      </c>
      <c r="F1674" t="s">
        <v>22</v>
      </c>
      <c r="G1674">
        <v>0</v>
      </c>
      <c r="H1674" t="s">
        <v>26</v>
      </c>
      <c r="I1674" t="s">
        <v>36</v>
      </c>
      <c r="J1674" t="s">
        <v>13341</v>
      </c>
      <c r="K1674" t="s">
        <v>1598</v>
      </c>
      <c r="L1674" t="s">
        <v>150</v>
      </c>
      <c r="M1674">
        <f t="shared" si="416"/>
        <v>0</v>
      </c>
      <c r="N1674" t="str">
        <f t="shared" si="417"/>
        <v>7.7M</v>
      </c>
      <c r="O1674">
        <f t="shared" si="418"/>
        <v>1000000</v>
      </c>
      <c r="P1674" t="str">
        <f t="shared" si="419"/>
        <v>0</v>
      </c>
      <c r="Q1674" s="1" t="e">
        <f t="shared" si="420"/>
        <v>#VALUE!</v>
      </c>
      <c r="R1674">
        <f t="shared" si="421"/>
        <v>1000000</v>
      </c>
      <c r="S1674">
        <v>0</v>
      </c>
      <c r="T1674" s="4">
        <v>1000000000</v>
      </c>
      <c r="U1674">
        <f t="shared" si="431"/>
        <v>1E-3</v>
      </c>
      <c r="V1674">
        <f t="shared" si="422"/>
        <v>0.01</v>
      </c>
      <c r="W1674">
        <f t="shared" si="423"/>
        <v>9</v>
      </c>
      <c r="X1674" s="5" t="e">
        <f t="shared" si="424"/>
        <v>#VALUE!</v>
      </c>
      <c r="Z1674">
        <v>40319</v>
      </c>
      <c r="AA1674">
        <v>43320</v>
      </c>
      <c r="AB1674" t="e">
        <f t="shared" si="425"/>
        <v>#VALUE!</v>
      </c>
      <c r="AC1674" t="e">
        <f t="shared" si="426"/>
        <v>#VALUE!</v>
      </c>
      <c r="AD1674">
        <v>0</v>
      </c>
      <c r="AE1674">
        <v>78158306</v>
      </c>
      <c r="AF1674">
        <f t="shared" si="427"/>
        <v>2.7944566761720758E-4</v>
      </c>
      <c r="AG1674">
        <f t="shared" si="428"/>
        <v>2.7944566761720756E-3</v>
      </c>
      <c r="AH1674" t="e">
        <f t="shared" si="429"/>
        <v>#VALUE!</v>
      </c>
      <c r="AI1674">
        <f t="shared" si="430"/>
        <v>1673</v>
      </c>
    </row>
    <row r="1675" spans="1:35" x14ac:dyDescent="0.3">
      <c r="A1675" t="s">
        <v>4392</v>
      </c>
      <c r="B1675">
        <v>4.5</v>
      </c>
      <c r="C1675">
        <v>19870</v>
      </c>
      <c r="D1675" t="s">
        <v>298</v>
      </c>
      <c r="E1675" t="s">
        <v>3280</v>
      </c>
      <c r="F1675" t="s">
        <v>22</v>
      </c>
      <c r="G1675">
        <v>0</v>
      </c>
      <c r="H1675" t="s">
        <v>26</v>
      </c>
      <c r="I1675" t="s">
        <v>448</v>
      </c>
      <c r="J1675" t="s">
        <v>13341</v>
      </c>
      <c r="K1675" t="s">
        <v>3701</v>
      </c>
      <c r="L1675" t="s">
        <v>119</v>
      </c>
      <c r="M1675">
        <f t="shared" si="416"/>
        <v>0</v>
      </c>
      <c r="N1675" t="str">
        <f t="shared" si="417"/>
        <v>7.4M</v>
      </c>
      <c r="O1675">
        <f t="shared" si="418"/>
        <v>1000000</v>
      </c>
      <c r="P1675" t="str">
        <f t="shared" si="419"/>
        <v>0</v>
      </c>
      <c r="Q1675" s="1" t="e">
        <f t="shared" si="420"/>
        <v>#VALUE!</v>
      </c>
      <c r="R1675">
        <f t="shared" si="421"/>
        <v>1000000</v>
      </c>
      <c r="S1675">
        <v>0</v>
      </c>
      <c r="T1675" s="4">
        <v>1000000000</v>
      </c>
      <c r="U1675">
        <f t="shared" si="431"/>
        <v>1E-3</v>
      </c>
      <c r="V1675">
        <f t="shared" si="422"/>
        <v>0.01</v>
      </c>
      <c r="W1675">
        <f t="shared" si="423"/>
        <v>9</v>
      </c>
      <c r="X1675" s="5" t="e">
        <f t="shared" si="424"/>
        <v>#VALUE!</v>
      </c>
      <c r="Z1675">
        <v>40319</v>
      </c>
      <c r="AA1675">
        <v>43320</v>
      </c>
      <c r="AB1675" t="e">
        <f t="shared" si="425"/>
        <v>#VALUE!</v>
      </c>
      <c r="AC1675" t="e">
        <f t="shared" si="426"/>
        <v>#VALUE!</v>
      </c>
      <c r="AD1675">
        <v>0</v>
      </c>
      <c r="AE1675">
        <v>78158306</v>
      </c>
      <c r="AF1675">
        <f t="shared" si="427"/>
        <v>2.5422761849521153E-4</v>
      </c>
      <c r="AG1675">
        <f t="shared" si="428"/>
        <v>2.5422761849521153E-3</v>
      </c>
      <c r="AH1675" t="e">
        <f t="shared" si="429"/>
        <v>#VALUE!</v>
      </c>
      <c r="AI1675">
        <f t="shared" si="430"/>
        <v>1674</v>
      </c>
    </row>
    <row r="1676" spans="1:35" x14ac:dyDescent="0.3">
      <c r="A1676" t="s">
        <v>3216</v>
      </c>
      <c r="B1676">
        <v>4.5</v>
      </c>
      <c r="C1676">
        <v>19230</v>
      </c>
      <c r="D1676" t="s">
        <v>391</v>
      </c>
      <c r="E1676" t="s">
        <v>2379</v>
      </c>
      <c r="F1676" t="s">
        <v>22</v>
      </c>
      <c r="G1676">
        <v>0</v>
      </c>
      <c r="H1676" t="s">
        <v>26</v>
      </c>
      <c r="I1676" t="s">
        <v>2235</v>
      </c>
      <c r="J1676" t="s">
        <v>13315</v>
      </c>
      <c r="K1676" t="s">
        <v>3217</v>
      </c>
      <c r="L1676" t="s">
        <v>119</v>
      </c>
      <c r="M1676">
        <f t="shared" si="416"/>
        <v>0</v>
      </c>
      <c r="N1676" t="str">
        <f t="shared" si="417"/>
        <v>45M</v>
      </c>
      <c r="O1676">
        <f t="shared" si="418"/>
        <v>5000000</v>
      </c>
      <c r="P1676" t="str">
        <f t="shared" si="419"/>
        <v>0</v>
      </c>
      <c r="Q1676" s="1" t="e">
        <f t="shared" si="420"/>
        <v>#VALUE!</v>
      </c>
      <c r="R1676">
        <f t="shared" si="421"/>
        <v>5000000</v>
      </c>
      <c r="S1676">
        <v>0</v>
      </c>
      <c r="T1676" s="4">
        <v>1000000000</v>
      </c>
      <c r="U1676">
        <f t="shared" si="431"/>
        <v>5.0000000000000001E-3</v>
      </c>
      <c r="V1676">
        <f t="shared" si="422"/>
        <v>0.05</v>
      </c>
      <c r="W1676">
        <f t="shared" si="423"/>
        <v>9</v>
      </c>
      <c r="X1676" s="5" t="e">
        <f t="shared" si="424"/>
        <v>#VALUE!</v>
      </c>
      <c r="Z1676">
        <v>40319</v>
      </c>
      <c r="AA1676">
        <v>43320</v>
      </c>
      <c r="AB1676" t="e">
        <f t="shared" si="425"/>
        <v>#VALUE!</v>
      </c>
      <c r="AC1676" t="e">
        <f t="shared" si="426"/>
        <v>#VALUE!</v>
      </c>
      <c r="AD1676">
        <v>0</v>
      </c>
      <c r="AE1676">
        <v>78158306</v>
      </c>
      <c r="AF1676">
        <f t="shared" si="427"/>
        <v>2.4603910939420819E-4</v>
      </c>
      <c r="AG1676">
        <f t="shared" si="428"/>
        <v>2.4603910939420817E-3</v>
      </c>
      <c r="AH1676" t="e">
        <f t="shared" si="429"/>
        <v>#VALUE!</v>
      </c>
      <c r="AI1676">
        <f t="shared" si="430"/>
        <v>1675</v>
      </c>
    </row>
    <row r="1677" spans="1:35" x14ac:dyDescent="0.3">
      <c r="A1677" t="s">
        <v>1149</v>
      </c>
      <c r="B1677">
        <v>4.4000000000000004</v>
      </c>
      <c r="C1677">
        <v>539931</v>
      </c>
      <c r="D1677" t="s">
        <v>253</v>
      </c>
      <c r="E1677" t="s">
        <v>839</v>
      </c>
      <c r="F1677" t="s">
        <v>22</v>
      </c>
      <c r="G1677">
        <v>0</v>
      </c>
      <c r="H1677" t="s">
        <v>26</v>
      </c>
      <c r="I1677" t="s">
        <v>479</v>
      </c>
      <c r="J1677" t="s">
        <v>13317</v>
      </c>
      <c r="K1677" t="s">
        <v>1150</v>
      </c>
      <c r="L1677" t="s">
        <v>150</v>
      </c>
      <c r="M1677">
        <f t="shared" si="416"/>
        <v>0</v>
      </c>
      <c r="N1677" t="str">
        <f t="shared" si="417"/>
        <v>69M</v>
      </c>
      <c r="O1677">
        <f t="shared" si="418"/>
        <v>10000000</v>
      </c>
      <c r="P1677" t="str">
        <f t="shared" si="419"/>
        <v>0</v>
      </c>
      <c r="Q1677" s="1" t="e">
        <f t="shared" si="420"/>
        <v>#VALUE!</v>
      </c>
      <c r="R1677">
        <f t="shared" si="421"/>
        <v>10000000</v>
      </c>
      <c r="S1677">
        <v>0</v>
      </c>
      <c r="T1677" s="4">
        <v>1000000000</v>
      </c>
      <c r="U1677">
        <f t="shared" si="431"/>
        <v>0.01</v>
      </c>
      <c r="V1677">
        <f t="shared" si="422"/>
        <v>0.1</v>
      </c>
      <c r="W1677">
        <f t="shared" si="423"/>
        <v>8.8000000000000007</v>
      </c>
      <c r="X1677" s="5" t="e">
        <f t="shared" si="424"/>
        <v>#VALUE!</v>
      </c>
      <c r="Z1677">
        <v>40319</v>
      </c>
      <c r="AA1677">
        <v>43320</v>
      </c>
      <c r="AB1677" t="e">
        <f t="shared" si="425"/>
        <v>#VALUE!</v>
      </c>
      <c r="AC1677" t="e">
        <f t="shared" si="426"/>
        <v>#VALUE!</v>
      </c>
      <c r="AD1677">
        <v>0</v>
      </c>
      <c r="AE1677">
        <v>78158306</v>
      </c>
      <c r="AF1677">
        <f t="shared" si="427"/>
        <v>6.9081717303340739E-3</v>
      </c>
      <c r="AG1677">
        <f t="shared" si="428"/>
        <v>6.9081717303340742E-2</v>
      </c>
      <c r="AH1677" t="e">
        <f t="shared" si="429"/>
        <v>#VALUE!</v>
      </c>
      <c r="AI1677">
        <f t="shared" si="430"/>
        <v>1676</v>
      </c>
    </row>
    <row r="1678" spans="1:35" x14ac:dyDescent="0.3">
      <c r="A1678" t="s">
        <v>5320</v>
      </c>
      <c r="B1678">
        <v>4.5</v>
      </c>
      <c r="C1678">
        <v>29344</v>
      </c>
      <c r="D1678" t="s">
        <v>492</v>
      </c>
      <c r="E1678" t="s">
        <v>5276</v>
      </c>
      <c r="F1678" t="s">
        <v>22</v>
      </c>
      <c r="G1678">
        <v>0</v>
      </c>
      <c r="H1678" t="s">
        <v>26</v>
      </c>
      <c r="I1678" t="s">
        <v>508</v>
      </c>
      <c r="J1678" t="s">
        <v>13332</v>
      </c>
      <c r="K1678" t="s">
        <v>5321</v>
      </c>
      <c r="L1678" t="s">
        <v>33</v>
      </c>
      <c r="M1678">
        <f t="shared" si="416"/>
        <v>0</v>
      </c>
      <c r="N1678" t="str">
        <f t="shared" si="417"/>
        <v>22M</v>
      </c>
      <c r="O1678">
        <f t="shared" si="418"/>
        <v>500000</v>
      </c>
      <c r="P1678" t="str">
        <f t="shared" si="419"/>
        <v>0</v>
      </c>
      <c r="Q1678" s="1" t="e">
        <f t="shared" si="420"/>
        <v>#VALUE!</v>
      </c>
      <c r="R1678">
        <f t="shared" si="421"/>
        <v>500000</v>
      </c>
      <c r="S1678">
        <v>0</v>
      </c>
      <c r="T1678" s="4">
        <v>1000000000</v>
      </c>
      <c r="U1678">
        <f t="shared" si="431"/>
        <v>5.0000000000000001E-4</v>
      </c>
      <c r="V1678">
        <f t="shared" si="422"/>
        <v>5.0000000000000001E-3</v>
      </c>
      <c r="W1678">
        <f t="shared" si="423"/>
        <v>9</v>
      </c>
      <c r="X1678" s="5" t="e">
        <f t="shared" si="424"/>
        <v>#VALUE!</v>
      </c>
      <c r="Z1678">
        <v>40319</v>
      </c>
      <c r="AA1678">
        <v>43320</v>
      </c>
      <c r="AB1678" t="e">
        <f t="shared" si="425"/>
        <v>#VALUE!</v>
      </c>
      <c r="AC1678" t="e">
        <f t="shared" si="426"/>
        <v>#VALUE!</v>
      </c>
      <c r="AD1678">
        <v>0</v>
      </c>
      <c r="AE1678">
        <v>78158306</v>
      </c>
      <c r="AF1678">
        <f t="shared" si="427"/>
        <v>3.7544314228100083E-4</v>
      </c>
      <c r="AG1678">
        <f t="shared" si="428"/>
        <v>3.7544314228100083E-3</v>
      </c>
      <c r="AH1678" t="e">
        <f t="shared" si="429"/>
        <v>#VALUE!</v>
      </c>
      <c r="AI1678">
        <f t="shared" si="430"/>
        <v>1677</v>
      </c>
    </row>
    <row r="1679" spans="1:35" x14ac:dyDescent="0.3">
      <c r="A1679" t="s">
        <v>4718</v>
      </c>
      <c r="B1679">
        <v>4.5</v>
      </c>
      <c r="C1679">
        <v>12216</v>
      </c>
      <c r="D1679" t="s">
        <v>53</v>
      </c>
      <c r="E1679" t="s">
        <v>3280</v>
      </c>
      <c r="F1679" t="s">
        <v>22</v>
      </c>
      <c r="G1679">
        <v>0</v>
      </c>
      <c r="H1679" t="s">
        <v>23</v>
      </c>
      <c r="I1679" t="s">
        <v>42</v>
      </c>
      <c r="J1679" t="s">
        <v>13341</v>
      </c>
      <c r="K1679" t="s">
        <v>3526</v>
      </c>
      <c r="L1679" t="s">
        <v>33</v>
      </c>
      <c r="M1679">
        <f t="shared" si="416"/>
        <v>0</v>
      </c>
      <c r="N1679" t="str">
        <f t="shared" si="417"/>
        <v>13M</v>
      </c>
      <c r="O1679">
        <f t="shared" si="418"/>
        <v>1000000</v>
      </c>
      <c r="P1679" t="str">
        <f t="shared" si="419"/>
        <v>0</v>
      </c>
      <c r="Q1679" s="1" t="e">
        <f t="shared" si="420"/>
        <v>#VALUE!</v>
      </c>
      <c r="R1679">
        <f t="shared" si="421"/>
        <v>1000000</v>
      </c>
      <c r="S1679">
        <v>0</v>
      </c>
      <c r="T1679" s="4">
        <v>1000000000</v>
      </c>
      <c r="U1679">
        <f t="shared" si="431"/>
        <v>1E-3</v>
      </c>
      <c r="V1679">
        <f t="shared" si="422"/>
        <v>0.01</v>
      </c>
      <c r="W1679">
        <f t="shared" si="423"/>
        <v>9</v>
      </c>
      <c r="X1679" s="5" t="e">
        <f t="shared" si="424"/>
        <v>#VALUE!</v>
      </c>
      <c r="Z1679">
        <v>40319</v>
      </c>
      <c r="AA1679">
        <v>43320</v>
      </c>
      <c r="AB1679" t="e">
        <f t="shared" si="425"/>
        <v>#VALUE!</v>
      </c>
      <c r="AC1679" t="e">
        <f t="shared" si="426"/>
        <v>#VALUE!</v>
      </c>
      <c r="AD1679">
        <v>0</v>
      </c>
      <c r="AE1679">
        <v>78158306</v>
      </c>
      <c r="AF1679">
        <f t="shared" si="427"/>
        <v>1.562981674654003E-4</v>
      </c>
      <c r="AG1679">
        <f t="shared" si="428"/>
        <v>1.562981674654003E-3</v>
      </c>
      <c r="AH1679" t="e">
        <f t="shared" si="429"/>
        <v>#VALUE!</v>
      </c>
      <c r="AI1679">
        <f t="shared" si="430"/>
        <v>1678</v>
      </c>
    </row>
    <row r="1680" spans="1:35" x14ac:dyDescent="0.3">
      <c r="A1680" t="s">
        <v>7315</v>
      </c>
      <c r="B1680">
        <v>4.5</v>
      </c>
      <c r="C1680">
        <v>432</v>
      </c>
      <c r="D1680" t="s">
        <v>147</v>
      </c>
      <c r="E1680" t="s">
        <v>5956</v>
      </c>
      <c r="F1680" t="s">
        <v>22</v>
      </c>
      <c r="G1680">
        <v>0</v>
      </c>
      <c r="H1680" t="s">
        <v>30</v>
      </c>
      <c r="I1680" t="s">
        <v>2093</v>
      </c>
      <c r="J1680" t="s">
        <v>13353</v>
      </c>
      <c r="K1680" t="s">
        <v>7316</v>
      </c>
      <c r="L1680" t="s">
        <v>56</v>
      </c>
      <c r="M1680">
        <f t="shared" si="416"/>
        <v>0</v>
      </c>
      <c r="N1680" t="str">
        <f t="shared" si="417"/>
        <v>63M</v>
      </c>
      <c r="O1680">
        <f t="shared" si="418"/>
        <v>100000</v>
      </c>
      <c r="P1680" t="str">
        <f t="shared" si="419"/>
        <v>0</v>
      </c>
      <c r="Q1680" s="1" t="e">
        <f t="shared" si="420"/>
        <v>#VALUE!</v>
      </c>
      <c r="R1680">
        <f t="shared" si="421"/>
        <v>100000</v>
      </c>
      <c r="S1680">
        <v>0</v>
      </c>
      <c r="T1680" s="4">
        <v>1000000000</v>
      </c>
      <c r="U1680">
        <f t="shared" si="431"/>
        <v>1E-4</v>
      </c>
      <c r="V1680">
        <f t="shared" si="422"/>
        <v>1E-3</v>
      </c>
      <c r="W1680">
        <f t="shared" si="423"/>
        <v>9</v>
      </c>
      <c r="X1680" s="5" t="e">
        <f t="shared" si="424"/>
        <v>#VALUE!</v>
      </c>
      <c r="Z1680">
        <v>40319</v>
      </c>
      <c r="AA1680">
        <v>43320</v>
      </c>
      <c r="AB1680" t="e">
        <f t="shared" si="425"/>
        <v>#VALUE!</v>
      </c>
      <c r="AC1680" t="e">
        <f t="shared" si="426"/>
        <v>#VALUE!</v>
      </c>
      <c r="AD1680">
        <v>0</v>
      </c>
      <c r="AE1680">
        <v>78158306</v>
      </c>
      <c r="AF1680">
        <f t="shared" si="427"/>
        <v>5.5272436431772207E-6</v>
      </c>
      <c r="AG1680">
        <f t="shared" si="428"/>
        <v>5.5272436431772207E-5</v>
      </c>
      <c r="AH1680" t="e">
        <f t="shared" si="429"/>
        <v>#VALUE!</v>
      </c>
      <c r="AI1680">
        <f t="shared" si="430"/>
        <v>1679</v>
      </c>
    </row>
    <row r="1681" spans="1:35" x14ac:dyDescent="0.3">
      <c r="A1681" t="s">
        <v>664</v>
      </c>
      <c r="B1681">
        <v>4.2</v>
      </c>
      <c r="C1681">
        <v>914804</v>
      </c>
      <c r="D1681" t="s">
        <v>20</v>
      </c>
      <c r="E1681" t="s">
        <v>470</v>
      </c>
      <c r="F1681" t="s">
        <v>22</v>
      </c>
      <c r="G1681">
        <v>0</v>
      </c>
      <c r="H1681" t="s">
        <v>26</v>
      </c>
      <c r="I1681" t="s">
        <v>36</v>
      </c>
      <c r="J1681" t="s">
        <v>13372</v>
      </c>
      <c r="K1681" t="s">
        <v>665</v>
      </c>
      <c r="L1681" t="s">
        <v>56</v>
      </c>
      <c r="M1681">
        <f t="shared" si="416"/>
        <v>0</v>
      </c>
      <c r="N1681" t="str">
        <f t="shared" si="417"/>
        <v>N/A</v>
      </c>
      <c r="O1681">
        <f t="shared" si="418"/>
        <v>50000000</v>
      </c>
      <c r="P1681" t="str">
        <f t="shared" si="419"/>
        <v>0</v>
      </c>
      <c r="Q1681" s="1" t="e">
        <f t="shared" si="420"/>
        <v>#VALUE!</v>
      </c>
      <c r="R1681">
        <f t="shared" si="421"/>
        <v>50000000</v>
      </c>
      <c r="S1681">
        <v>0</v>
      </c>
      <c r="T1681" s="4">
        <v>1000000000</v>
      </c>
      <c r="U1681">
        <f t="shared" si="431"/>
        <v>0.05</v>
      </c>
      <c r="V1681">
        <f t="shared" si="422"/>
        <v>0.5</v>
      </c>
      <c r="W1681">
        <f t="shared" si="423"/>
        <v>8.4</v>
      </c>
      <c r="X1681" s="5" t="e">
        <f t="shared" si="424"/>
        <v>#VALUE!</v>
      </c>
      <c r="Z1681">
        <v>40319</v>
      </c>
      <c r="AA1681">
        <v>43320</v>
      </c>
      <c r="AB1681" t="e">
        <f t="shared" si="425"/>
        <v>#VALUE!</v>
      </c>
      <c r="AC1681" t="e">
        <f t="shared" si="426"/>
        <v>#VALUE!</v>
      </c>
      <c r="AD1681">
        <v>0</v>
      </c>
      <c r="AE1681">
        <v>78158306</v>
      </c>
      <c r="AF1681">
        <f t="shared" si="427"/>
        <v>1.1704501374428458E-2</v>
      </c>
      <c r="AG1681">
        <f t="shared" si="428"/>
        <v>0.11704501374428458</v>
      </c>
      <c r="AH1681" t="e">
        <f t="shared" si="429"/>
        <v>#VALUE!</v>
      </c>
      <c r="AI1681">
        <f t="shared" si="430"/>
        <v>1680</v>
      </c>
    </row>
    <row r="1682" spans="1:35" x14ac:dyDescent="0.3">
      <c r="A1682" t="s">
        <v>4109</v>
      </c>
      <c r="B1682">
        <v>4.5</v>
      </c>
      <c r="C1682">
        <v>28560</v>
      </c>
      <c r="D1682" t="s">
        <v>20</v>
      </c>
      <c r="E1682" t="s">
        <v>3280</v>
      </c>
      <c r="F1682" t="s">
        <v>22</v>
      </c>
      <c r="G1682">
        <v>0</v>
      </c>
      <c r="H1682" t="s">
        <v>26</v>
      </c>
      <c r="I1682" t="s">
        <v>182</v>
      </c>
      <c r="J1682" t="s">
        <v>13344</v>
      </c>
      <c r="K1682" t="s">
        <v>20</v>
      </c>
      <c r="L1682" t="s">
        <v>20</v>
      </c>
      <c r="M1682">
        <f t="shared" si="416"/>
        <v>0</v>
      </c>
      <c r="N1682" t="str">
        <f t="shared" si="417"/>
        <v>N/A</v>
      </c>
      <c r="O1682">
        <f t="shared" si="418"/>
        <v>1000000</v>
      </c>
      <c r="P1682" t="str">
        <f t="shared" si="419"/>
        <v>0</v>
      </c>
      <c r="Q1682" s="1" t="e">
        <f t="shared" si="420"/>
        <v>#VALUE!</v>
      </c>
      <c r="R1682">
        <f t="shared" si="421"/>
        <v>1000000</v>
      </c>
      <c r="S1682">
        <v>0</v>
      </c>
      <c r="T1682" s="4">
        <v>1000000000</v>
      </c>
      <c r="U1682">
        <f t="shared" si="431"/>
        <v>1E-3</v>
      </c>
      <c r="V1682">
        <f t="shared" si="422"/>
        <v>0.01</v>
      </c>
      <c r="W1682">
        <f t="shared" si="423"/>
        <v>9</v>
      </c>
      <c r="X1682" s="5" t="e">
        <f t="shared" si="424"/>
        <v>#VALUE!</v>
      </c>
      <c r="Z1682">
        <v>40319</v>
      </c>
      <c r="AA1682">
        <v>43320</v>
      </c>
      <c r="AB1682" t="e">
        <f t="shared" si="425"/>
        <v>#VALUE!</v>
      </c>
      <c r="AC1682" t="e">
        <f t="shared" si="426"/>
        <v>#VALUE!</v>
      </c>
      <c r="AD1682">
        <v>0</v>
      </c>
      <c r="AE1682">
        <v>78158306</v>
      </c>
      <c r="AF1682">
        <f t="shared" si="427"/>
        <v>3.6541221863227181E-4</v>
      </c>
      <c r="AG1682">
        <f t="shared" si="428"/>
        <v>3.6541221863227182E-3</v>
      </c>
      <c r="AH1682" t="e">
        <f t="shared" si="429"/>
        <v>#VALUE!</v>
      </c>
      <c r="AI1682">
        <f t="shared" si="430"/>
        <v>1681</v>
      </c>
    </row>
    <row r="1683" spans="1:35" x14ac:dyDescent="0.3">
      <c r="A1683" t="s">
        <v>8261</v>
      </c>
      <c r="B1683">
        <v>4.5</v>
      </c>
      <c r="C1683">
        <v>630</v>
      </c>
      <c r="D1683" t="s">
        <v>1402</v>
      </c>
      <c r="E1683" t="s">
        <v>8077</v>
      </c>
      <c r="F1683" t="s">
        <v>849</v>
      </c>
      <c r="G1683" t="s">
        <v>8262</v>
      </c>
      <c r="H1683" t="s">
        <v>26</v>
      </c>
      <c r="I1683" t="s">
        <v>2093</v>
      </c>
      <c r="J1683" t="s">
        <v>13353</v>
      </c>
      <c r="K1683" t="s">
        <v>5167</v>
      </c>
      <c r="L1683" t="s">
        <v>119</v>
      </c>
      <c r="M1683">
        <f t="shared" si="416"/>
        <v>1</v>
      </c>
      <c r="N1683" t="str">
        <f t="shared" si="417"/>
        <v>8.3M</v>
      </c>
      <c r="O1683">
        <f t="shared" si="418"/>
        <v>10000</v>
      </c>
      <c r="P1683" t="str">
        <f t="shared" si="419"/>
        <v>1.59</v>
      </c>
      <c r="Q1683" s="1" t="e">
        <f t="shared" si="420"/>
        <v>#VALUE!</v>
      </c>
      <c r="R1683">
        <f t="shared" si="421"/>
        <v>10000</v>
      </c>
      <c r="S1683">
        <v>0</v>
      </c>
      <c r="T1683" s="4">
        <v>1000000000</v>
      </c>
      <c r="U1683">
        <f t="shared" si="431"/>
        <v>1.0000000000000001E-5</v>
      </c>
      <c r="V1683">
        <f t="shared" si="422"/>
        <v>1E-4</v>
      </c>
      <c r="W1683">
        <f t="shared" si="423"/>
        <v>9</v>
      </c>
      <c r="X1683" s="5" t="e">
        <f t="shared" si="424"/>
        <v>#VALUE!</v>
      </c>
      <c r="Z1683">
        <v>40319</v>
      </c>
      <c r="AA1683">
        <v>43320</v>
      </c>
      <c r="AB1683" t="e">
        <f t="shared" si="425"/>
        <v>#VALUE!</v>
      </c>
      <c r="AC1683" t="e">
        <f t="shared" si="426"/>
        <v>#VALUE!</v>
      </c>
      <c r="AD1683">
        <v>0</v>
      </c>
      <c r="AE1683">
        <v>78158306</v>
      </c>
      <c r="AF1683">
        <f t="shared" si="427"/>
        <v>8.0605636463001123E-6</v>
      </c>
      <c r="AG1683">
        <f t="shared" si="428"/>
        <v>8.0605636463001123E-5</v>
      </c>
      <c r="AH1683" t="e">
        <f t="shared" si="429"/>
        <v>#VALUE!</v>
      </c>
      <c r="AI1683">
        <f t="shared" si="430"/>
        <v>1682</v>
      </c>
    </row>
    <row r="1684" spans="1:35" x14ac:dyDescent="0.3">
      <c r="A1684" t="s">
        <v>9674</v>
      </c>
      <c r="B1684">
        <v>4.5</v>
      </c>
      <c r="C1684">
        <v>64</v>
      </c>
      <c r="D1684" t="s">
        <v>265</v>
      </c>
      <c r="E1684" t="s">
        <v>9431</v>
      </c>
      <c r="F1684" t="s">
        <v>22</v>
      </c>
      <c r="G1684">
        <v>0</v>
      </c>
      <c r="H1684" t="s">
        <v>26</v>
      </c>
      <c r="I1684" t="s">
        <v>479</v>
      </c>
      <c r="J1684" t="s">
        <v>13353</v>
      </c>
      <c r="K1684">
        <v>3</v>
      </c>
      <c r="L1684" t="s">
        <v>33</v>
      </c>
      <c r="M1684">
        <f t="shared" si="416"/>
        <v>0</v>
      </c>
      <c r="N1684" t="str">
        <f t="shared" si="417"/>
        <v>32M</v>
      </c>
      <c r="O1684">
        <f t="shared" si="418"/>
        <v>5000</v>
      </c>
      <c r="P1684" t="str">
        <f t="shared" si="419"/>
        <v>0</v>
      </c>
      <c r="Q1684" s="1" t="e">
        <f t="shared" si="420"/>
        <v>#VALUE!</v>
      </c>
      <c r="R1684">
        <f t="shared" si="421"/>
        <v>5000</v>
      </c>
      <c r="S1684">
        <v>0</v>
      </c>
      <c r="T1684" s="4">
        <v>1000000000</v>
      </c>
      <c r="U1684">
        <f t="shared" si="431"/>
        <v>5.0000000000000004E-6</v>
      </c>
      <c r="V1684">
        <f t="shared" si="422"/>
        <v>5.0000000000000002E-5</v>
      </c>
      <c r="W1684">
        <f t="shared" si="423"/>
        <v>9</v>
      </c>
      <c r="X1684" s="5" t="e">
        <f t="shared" si="424"/>
        <v>#VALUE!</v>
      </c>
      <c r="Z1684">
        <v>40319</v>
      </c>
      <c r="AA1684">
        <v>43320</v>
      </c>
      <c r="AB1684" t="e">
        <f t="shared" si="425"/>
        <v>#VALUE!</v>
      </c>
      <c r="AC1684" t="e">
        <f t="shared" si="426"/>
        <v>#VALUE!</v>
      </c>
      <c r="AD1684">
        <v>0</v>
      </c>
      <c r="AE1684">
        <v>78158306</v>
      </c>
      <c r="AF1684">
        <f t="shared" si="427"/>
        <v>8.1885091010032896E-7</v>
      </c>
      <c r="AG1684">
        <f t="shared" si="428"/>
        <v>8.1885091010032894E-6</v>
      </c>
      <c r="AH1684" t="e">
        <f t="shared" si="429"/>
        <v>#VALUE!</v>
      </c>
      <c r="AI1684">
        <f t="shared" si="430"/>
        <v>1683</v>
      </c>
    </row>
    <row r="1685" spans="1:35" x14ac:dyDescent="0.3">
      <c r="A1685" t="s">
        <v>1086</v>
      </c>
      <c r="B1685">
        <v>4.4000000000000004</v>
      </c>
      <c r="C1685">
        <v>615381</v>
      </c>
      <c r="D1685" t="s">
        <v>369</v>
      </c>
      <c r="E1685" t="s">
        <v>839</v>
      </c>
      <c r="F1685" t="s">
        <v>22</v>
      </c>
      <c r="G1685">
        <v>0</v>
      </c>
      <c r="H1685" t="s">
        <v>72</v>
      </c>
      <c r="I1685" t="s">
        <v>27</v>
      </c>
      <c r="J1685" t="s">
        <v>13316</v>
      </c>
      <c r="K1685" t="s">
        <v>1087</v>
      </c>
      <c r="L1685" t="s">
        <v>119</v>
      </c>
      <c r="M1685">
        <f t="shared" si="416"/>
        <v>0</v>
      </c>
      <c r="N1685" t="str">
        <f t="shared" si="417"/>
        <v>37M</v>
      </c>
      <c r="O1685">
        <f t="shared" si="418"/>
        <v>10000000</v>
      </c>
      <c r="P1685" t="str">
        <f t="shared" si="419"/>
        <v>0</v>
      </c>
      <c r="Q1685" s="1" t="e">
        <f t="shared" si="420"/>
        <v>#VALUE!</v>
      </c>
      <c r="R1685">
        <f t="shared" si="421"/>
        <v>10000000</v>
      </c>
      <c r="S1685">
        <v>0</v>
      </c>
      <c r="T1685" s="4">
        <v>1000000000</v>
      </c>
      <c r="U1685">
        <f t="shared" si="431"/>
        <v>0.01</v>
      </c>
      <c r="V1685">
        <f t="shared" si="422"/>
        <v>0.1</v>
      </c>
      <c r="W1685">
        <f t="shared" si="423"/>
        <v>8.8000000000000007</v>
      </c>
      <c r="X1685" s="5" t="e">
        <f t="shared" si="424"/>
        <v>#VALUE!</v>
      </c>
      <c r="Z1685">
        <v>40319</v>
      </c>
      <c r="AA1685">
        <v>43320</v>
      </c>
      <c r="AB1685" t="e">
        <f t="shared" si="425"/>
        <v>#VALUE!</v>
      </c>
      <c r="AC1685" t="e">
        <f t="shared" si="426"/>
        <v>#VALUE!</v>
      </c>
      <c r="AD1685">
        <v>0</v>
      </c>
      <c r="AE1685">
        <v>78158306</v>
      </c>
      <c r="AF1685">
        <f t="shared" si="427"/>
        <v>7.8735201860695402E-3</v>
      </c>
      <c r="AG1685">
        <f t="shared" si="428"/>
        <v>7.8735201860695408E-2</v>
      </c>
      <c r="AH1685" t="e">
        <f t="shared" si="429"/>
        <v>#VALUE!</v>
      </c>
      <c r="AI1685">
        <f t="shared" si="430"/>
        <v>1684</v>
      </c>
    </row>
    <row r="1686" spans="1:35" x14ac:dyDescent="0.3">
      <c r="A1686" t="s">
        <v>2856</v>
      </c>
      <c r="B1686">
        <v>4.5</v>
      </c>
      <c r="C1686">
        <v>65590</v>
      </c>
      <c r="D1686" t="s">
        <v>681</v>
      </c>
      <c r="E1686" t="s">
        <v>2379</v>
      </c>
      <c r="F1686" t="s">
        <v>22</v>
      </c>
      <c r="G1686">
        <v>0</v>
      </c>
      <c r="H1686" t="s">
        <v>26</v>
      </c>
      <c r="I1686" t="s">
        <v>171</v>
      </c>
      <c r="J1686" t="s">
        <v>13360</v>
      </c>
      <c r="K1686" t="s">
        <v>245</v>
      </c>
      <c r="L1686" t="s">
        <v>67</v>
      </c>
      <c r="M1686">
        <f t="shared" si="416"/>
        <v>0</v>
      </c>
      <c r="N1686" t="str">
        <f t="shared" si="417"/>
        <v>18M</v>
      </c>
      <c r="O1686">
        <f t="shared" si="418"/>
        <v>5000000</v>
      </c>
      <c r="P1686" t="str">
        <f t="shared" si="419"/>
        <v>0</v>
      </c>
      <c r="Q1686" s="1" t="e">
        <f t="shared" si="420"/>
        <v>#VALUE!</v>
      </c>
      <c r="R1686">
        <f t="shared" si="421"/>
        <v>5000000</v>
      </c>
      <c r="S1686">
        <v>0</v>
      </c>
      <c r="T1686" s="4">
        <v>1000000000</v>
      </c>
      <c r="U1686">
        <f t="shared" si="431"/>
        <v>5.0000000000000001E-3</v>
      </c>
      <c r="V1686">
        <f t="shared" si="422"/>
        <v>0.05</v>
      </c>
      <c r="W1686">
        <f t="shared" si="423"/>
        <v>9</v>
      </c>
      <c r="X1686" s="5" t="e">
        <f t="shared" si="424"/>
        <v>#VALUE!</v>
      </c>
      <c r="Z1686">
        <v>40319</v>
      </c>
      <c r="AA1686">
        <v>43320</v>
      </c>
      <c r="AB1686" t="e">
        <f t="shared" si="425"/>
        <v>#VALUE!</v>
      </c>
      <c r="AC1686" t="e">
        <f t="shared" si="426"/>
        <v>#VALUE!</v>
      </c>
      <c r="AD1686">
        <v>0</v>
      </c>
      <c r="AE1686">
        <v>78158306</v>
      </c>
      <c r="AF1686">
        <f t="shared" si="427"/>
        <v>8.3919423739813395E-4</v>
      </c>
      <c r="AG1686">
        <f t="shared" si="428"/>
        <v>8.3919423739813401E-3</v>
      </c>
      <c r="AH1686" t="e">
        <f t="shared" si="429"/>
        <v>#VALUE!</v>
      </c>
      <c r="AI1686">
        <f t="shared" si="430"/>
        <v>1685</v>
      </c>
    </row>
    <row r="1687" spans="1:35" x14ac:dyDescent="0.3">
      <c r="A1687" t="s">
        <v>5955</v>
      </c>
      <c r="B1687">
        <v>4.5</v>
      </c>
      <c r="C1687">
        <v>57076</v>
      </c>
      <c r="D1687" t="s">
        <v>379</v>
      </c>
      <c r="E1687" t="s">
        <v>5956</v>
      </c>
      <c r="F1687" t="s">
        <v>849</v>
      </c>
      <c r="G1687" t="s">
        <v>5957</v>
      </c>
      <c r="H1687" t="s">
        <v>26</v>
      </c>
      <c r="I1687" t="s">
        <v>40</v>
      </c>
      <c r="J1687" t="s">
        <v>13341</v>
      </c>
      <c r="K1687" t="s">
        <v>5958</v>
      </c>
      <c r="L1687" t="s">
        <v>33</v>
      </c>
      <c r="M1687">
        <f t="shared" si="416"/>
        <v>1</v>
      </c>
      <c r="N1687" t="str">
        <f t="shared" si="417"/>
        <v>35M</v>
      </c>
      <c r="O1687">
        <f t="shared" si="418"/>
        <v>100000</v>
      </c>
      <c r="P1687" t="str">
        <f t="shared" si="419"/>
        <v>4.49</v>
      </c>
      <c r="Q1687" s="1" t="e">
        <f t="shared" si="420"/>
        <v>#VALUE!</v>
      </c>
      <c r="R1687">
        <f t="shared" si="421"/>
        <v>100000</v>
      </c>
      <c r="S1687">
        <v>0</v>
      </c>
      <c r="T1687" s="4">
        <v>1000000000</v>
      </c>
      <c r="U1687">
        <f t="shared" si="431"/>
        <v>1E-4</v>
      </c>
      <c r="V1687">
        <f t="shared" si="422"/>
        <v>1E-3</v>
      </c>
      <c r="W1687">
        <f t="shared" si="423"/>
        <v>9</v>
      </c>
      <c r="X1687" s="5" t="e">
        <f t="shared" si="424"/>
        <v>#VALUE!</v>
      </c>
      <c r="Z1687">
        <v>40319</v>
      </c>
      <c r="AA1687">
        <v>43320</v>
      </c>
      <c r="AB1687" t="e">
        <f t="shared" si="425"/>
        <v>#VALUE!</v>
      </c>
      <c r="AC1687" t="e">
        <f t="shared" si="426"/>
        <v>#VALUE!</v>
      </c>
      <c r="AD1687">
        <v>0</v>
      </c>
      <c r="AE1687">
        <v>78158306</v>
      </c>
      <c r="AF1687">
        <f t="shared" si="427"/>
        <v>7.302614772638496E-4</v>
      </c>
      <c r="AG1687">
        <f t="shared" si="428"/>
        <v>7.3026147726384955E-3</v>
      </c>
      <c r="AH1687" t="e">
        <f t="shared" si="429"/>
        <v>#VALUE!</v>
      </c>
      <c r="AI1687">
        <f t="shared" si="430"/>
        <v>1686</v>
      </c>
    </row>
    <row r="1688" spans="1:35" x14ac:dyDescent="0.3">
      <c r="A1688" t="s">
        <v>3139</v>
      </c>
      <c r="B1688">
        <v>4.5999999999999996</v>
      </c>
      <c r="C1688">
        <v>29445</v>
      </c>
      <c r="D1688" t="s">
        <v>349</v>
      </c>
      <c r="E1688" t="s">
        <v>2379</v>
      </c>
      <c r="F1688" t="s">
        <v>22</v>
      </c>
      <c r="G1688">
        <v>0</v>
      </c>
      <c r="H1688" t="s">
        <v>26</v>
      </c>
      <c r="I1688" t="s">
        <v>62</v>
      </c>
      <c r="J1688" t="s">
        <v>13450</v>
      </c>
      <c r="K1688">
        <v>14</v>
      </c>
      <c r="L1688" t="s">
        <v>119</v>
      </c>
      <c r="M1688">
        <f t="shared" si="416"/>
        <v>0</v>
      </c>
      <c r="N1688" t="str">
        <f t="shared" si="417"/>
        <v>29M</v>
      </c>
      <c r="O1688">
        <f t="shared" si="418"/>
        <v>5000000</v>
      </c>
      <c r="P1688" t="str">
        <f t="shared" si="419"/>
        <v>0</v>
      </c>
      <c r="Q1688" s="1" t="e">
        <f t="shared" si="420"/>
        <v>#VALUE!</v>
      </c>
      <c r="R1688">
        <f t="shared" si="421"/>
        <v>5000000</v>
      </c>
      <c r="S1688">
        <v>0</v>
      </c>
      <c r="T1688" s="4">
        <v>1000000000</v>
      </c>
      <c r="U1688">
        <f t="shared" si="431"/>
        <v>5.0000000000000001E-3</v>
      </c>
      <c r="V1688">
        <f t="shared" si="422"/>
        <v>0.05</v>
      </c>
      <c r="W1688">
        <f t="shared" si="423"/>
        <v>9.1999999999999993</v>
      </c>
      <c r="X1688" s="5" t="e">
        <f t="shared" si="424"/>
        <v>#VALUE!</v>
      </c>
      <c r="Z1688">
        <v>40319</v>
      </c>
      <c r="AA1688">
        <v>43320</v>
      </c>
      <c r="AB1688" t="e">
        <f t="shared" si="425"/>
        <v>#VALUE!</v>
      </c>
      <c r="AC1688" t="e">
        <f t="shared" si="426"/>
        <v>#VALUE!</v>
      </c>
      <c r="AD1688">
        <v>0</v>
      </c>
      <c r="AE1688">
        <v>78158306</v>
      </c>
      <c r="AF1688">
        <f t="shared" si="427"/>
        <v>3.7673539137350289E-4</v>
      </c>
      <c r="AG1688">
        <f t="shared" si="428"/>
        <v>3.7673539137350288E-3</v>
      </c>
      <c r="AH1688" t="e">
        <f t="shared" si="429"/>
        <v>#VALUE!</v>
      </c>
      <c r="AI1688">
        <f t="shared" si="430"/>
        <v>1687</v>
      </c>
    </row>
    <row r="1689" spans="1:35" x14ac:dyDescent="0.3">
      <c r="A1689" t="s">
        <v>5234</v>
      </c>
      <c r="B1689">
        <v>4.5</v>
      </c>
      <c r="C1689">
        <v>2200</v>
      </c>
      <c r="D1689" t="s">
        <v>723</v>
      </c>
      <c r="E1689" t="s">
        <v>3280</v>
      </c>
      <c r="F1689" t="s">
        <v>22</v>
      </c>
      <c r="G1689">
        <v>0</v>
      </c>
      <c r="H1689" t="s">
        <v>26</v>
      </c>
      <c r="I1689" t="s">
        <v>5235</v>
      </c>
      <c r="J1689" t="s">
        <v>13344</v>
      </c>
      <c r="K1689" t="s">
        <v>1865</v>
      </c>
      <c r="L1689" t="s">
        <v>33</v>
      </c>
      <c r="M1689">
        <f t="shared" si="416"/>
        <v>0</v>
      </c>
      <c r="N1689" t="str">
        <f t="shared" si="417"/>
        <v>73M</v>
      </c>
      <c r="O1689">
        <f t="shared" si="418"/>
        <v>1000000</v>
      </c>
      <c r="P1689" t="str">
        <f t="shared" si="419"/>
        <v>0</v>
      </c>
      <c r="Q1689" s="1" t="e">
        <f t="shared" si="420"/>
        <v>#VALUE!</v>
      </c>
      <c r="R1689">
        <f t="shared" si="421"/>
        <v>1000000</v>
      </c>
      <c r="S1689">
        <v>0</v>
      </c>
      <c r="T1689" s="4">
        <v>1000000000</v>
      </c>
      <c r="U1689">
        <f t="shared" si="431"/>
        <v>1E-3</v>
      </c>
      <c r="V1689">
        <f t="shared" si="422"/>
        <v>0.01</v>
      </c>
      <c r="W1689">
        <f t="shared" si="423"/>
        <v>9</v>
      </c>
      <c r="X1689" s="5" t="e">
        <f t="shared" si="424"/>
        <v>#VALUE!</v>
      </c>
      <c r="Z1689">
        <v>40319</v>
      </c>
      <c r="AA1689">
        <v>43320</v>
      </c>
      <c r="AB1689" t="e">
        <f t="shared" si="425"/>
        <v>#VALUE!</v>
      </c>
      <c r="AC1689" t="e">
        <f t="shared" si="426"/>
        <v>#VALUE!</v>
      </c>
      <c r="AD1689">
        <v>0</v>
      </c>
      <c r="AE1689">
        <v>78158306</v>
      </c>
      <c r="AF1689">
        <f t="shared" si="427"/>
        <v>2.8148000034698809E-5</v>
      </c>
      <c r="AG1689">
        <f t="shared" si="428"/>
        <v>2.8148000034698809E-4</v>
      </c>
      <c r="AH1689" t="e">
        <f t="shared" si="429"/>
        <v>#VALUE!</v>
      </c>
      <c r="AI1689">
        <f t="shared" si="430"/>
        <v>1688</v>
      </c>
    </row>
    <row r="1690" spans="1:35" x14ac:dyDescent="0.3">
      <c r="A1690" t="s">
        <v>8315</v>
      </c>
      <c r="B1690">
        <v>4.5</v>
      </c>
      <c r="C1690">
        <v>501</v>
      </c>
      <c r="D1690" t="s">
        <v>1775</v>
      </c>
      <c r="E1690" t="s">
        <v>8077</v>
      </c>
      <c r="F1690" t="s">
        <v>22</v>
      </c>
      <c r="G1690">
        <v>0</v>
      </c>
      <c r="H1690" t="s">
        <v>23</v>
      </c>
      <c r="I1690" t="s">
        <v>536</v>
      </c>
      <c r="J1690" t="s">
        <v>13319</v>
      </c>
      <c r="K1690" t="s">
        <v>8316</v>
      </c>
      <c r="L1690" t="s">
        <v>217</v>
      </c>
      <c r="M1690">
        <f t="shared" si="416"/>
        <v>0</v>
      </c>
      <c r="N1690" t="str">
        <f t="shared" si="417"/>
        <v>65M</v>
      </c>
      <c r="O1690">
        <f t="shared" si="418"/>
        <v>10000</v>
      </c>
      <c r="P1690" t="str">
        <f t="shared" si="419"/>
        <v>0</v>
      </c>
      <c r="Q1690" s="1" t="e">
        <f t="shared" si="420"/>
        <v>#VALUE!</v>
      </c>
      <c r="R1690">
        <f t="shared" si="421"/>
        <v>10000</v>
      </c>
      <c r="S1690">
        <v>0</v>
      </c>
      <c r="T1690" s="4">
        <v>1000000000</v>
      </c>
      <c r="U1690">
        <f t="shared" si="431"/>
        <v>1.0000000000000001E-5</v>
      </c>
      <c r="V1690">
        <f t="shared" si="422"/>
        <v>1E-4</v>
      </c>
      <c r="W1690">
        <f t="shared" si="423"/>
        <v>9</v>
      </c>
      <c r="X1690" s="5" t="e">
        <f t="shared" si="424"/>
        <v>#VALUE!</v>
      </c>
      <c r="Z1690">
        <v>40319</v>
      </c>
      <c r="AA1690">
        <v>43320</v>
      </c>
      <c r="AB1690" t="e">
        <f t="shared" si="425"/>
        <v>#VALUE!</v>
      </c>
      <c r="AC1690" t="e">
        <f t="shared" si="426"/>
        <v>#VALUE!</v>
      </c>
      <c r="AD1690">
        <v>0</v>
      </c>
      <c r="AE1690">
        <v>78158306</v>
      </c>
      <c r="AF1690">
        <f t="shared" si="427"/>
        <v>6.4100672806291377E-6</v>
      </c>
      <c r="AG1690">
        <f t="shared" si="428"/>
        <v>6.4100672806291379E-5</v>
      </c>
      <c r="AH1690" t="e">
        <f t="shared" si="429"/>
        <v>#VALUE!</v>
      </c>
      <c r="AI1690">
        <f t="shared" si="430"/>
        <v>1689</v>
      </c>
    </row>
    <row r="1691" spans="1:35" x14ac:dyDescent="0.3">
      <c r="A1691" t="s">
        <v>9348</v>
      </c>
      <c r="B1691">
        <v>4.5</v>
      </c>
      <c r="C1691">
        <v>36</v>
      </c>
      <c r="D1691" t="s">
        <v>1357</v>
      </c>
      <c r="E1691" t="s">
        <v>8077</v>
      </c>
      <c r="F1691" t="s">
        <v>22</v>
      </c>
      <c r="G1691">
        <v>0</v>
      </c>
      <c r="H1691" t="s">
        <v>26</v>
      </c>
      <c r="I1691" t="s">
        <v>2040</v>
      </c>
      <c r="J1691" t="s">
        <v>13319</v>
      </c>
      <c r="K1691">
        <v>6</v>
      </c>
      <c r="L1691" t="s">
        <v>67</v>
      </c>
      <c r="M1691">
        <f t="shared" si="416"/>
        <v>0</v>
      </c>
      <c r="N1691" t="str">
        <f t="shared" si="417"/>
        <v>6.7M</v>
      </c>
      <c r="O1691">
        <f t="shared" si="418"/>
        <v>10000</v>
      </c>
      <c r="P1691" t="str">
        <f t="shared" si="419"/>
        <v>0</v>
      </c>
      <c r="Q1691" s="1" t="e">
        <f t="shared" si="420"/>
        <v>#VALUE!</v>
      </c>
      <c r="R1691">
        <f t="shared" si="421"/>
        <v>10000</v>
      </c>
      <c r="S1691">
        <v>0</v>
      </c>
      <c r="T1691" s="4">
        <v>1000000000</v>
      </c>
      <c r="U1691">
        <f t="shared" si="431"/>
        <v>1.0000000000000001E-5</v>
      </c>
      <c r="V1691">
        <f t="shared" si="422"/>
        <v>1E-4</v>
      </c>
      <c r="W1691">
        <f t="shared" si="423"/>
        <v>9</v>
      </c>
      <c r="X1691" s="5" t="e">
        <f t="shared" si="424"/>
        <v>#VALUE!</v>
      </c>
      <c r="Z1691">
        <v>40319</v>
      </c>
      <c r="AA1691">
        <v>43320</v>
      </c>
      <c r="AB1691" t="e">
        <f t="shared" si="425"/>
        <v>#VALUE!</v>
      </c>
      <c r="AC1691" t="e">
        <f t="shared" si="426"/>
        <v>#VALUE!</v>
      </c>
      <c r="AD1691">
        <v>0</v>
      </c>
      <c r="AE1691">
        <v>78158306</v>
      </c>
      <c r="AF1691">
        <f t="shared" si="427"/>
        <v>4.6060363693143501E-7</v>
      </c>
      <c r="AG1691">
        <f t="shared" si="428"/>
        <v>4.6060363693143497E-6</v>
      </c>
      <c r="AH1691" t="e">
        <f t="shared" si="429"/>
        <v>#VALUE!</v>
      </c>
      <c r="AI1691">
        <f t="shared" si="430"/>
        <v>1690</v>
      </c>
    </row>
    <row r="1692" spans="1:35" x14ac:dyDescent="0.3">
      <c r="A1692" t="s">
        <v>3469</v>
      </c>
      <c r="B1692">
        <v>4.5</v>
      </c>
      <c r="C1692">
        <v>78629</v>
      </c>
      <c r="D1692" t="s">
        <v>1413</v>
      </c>
      <c r="E1692" t="s">
        <v>3280</v>
      </c>
      <c r="F1692" t="s">
        <v>22</v>
      </c>
      <c r="G1692">
        <v>0</v>
      </c>
      <c r="H1692" t="s">
        <v>26</v>
      </c>
      <c r="I1692" t="s">
        <v>40</v>
      </c>
      <c r="J1692" t="s">
        <v>13358</v>
      </c>
      <c r="K1692" t="s">
        <v>3470</v>
      </c>
      <c r="L1692" t="s">
        <v>119</v>
      </c>
      <c r="M1692">
        <f t="shared" si="416"/>
        <v>0</v>
      </c>
      <c r="N1692" t="str">
        <f t="shared" si="417"/>
        <v>6.3M</v>
      </c>
      <c r="O1692">
        <f t="shared" si="418"/>
        <v>1000000</v>
      </c>
      <c r="P1692" t="str">
        <f t="shared" si="419"/>
        <v>0</v>
      </c>
      <c r="Q1692" s="1" t="e">
        <f t="shared" si="420"/>
        <v>#VALUE!</v>
      </c>
      <c r="R1692">
        <f t="shared" si="421"/>
        <v>1000000</v>
      </c>
      <c r="S1692">
        <v>0</v>
      </c>
      <c r="T1692" s="4">
        <v>1000000000</v>
      </c>
      <c r="U1692">
        <f t="shared" si="431"/>
        <v>1E-3</v>
      </c>
      <c r="V1692">
        <f t="shared" si="422"/>
        <v>0.01</v>
      </c>
      <c r="W1692">
        <f t="shared" si="423"/>
        <v>9</v>
      </c>
      <c r="X1692" s="5" t="e">
        <f t="shared" si="424"/>
        <v>#VALUE!</v>
      </c>
      <c r="Z1692">
        <v>40319</v>
      </c>
      <c r="AA1692">
        <v>43320</v>
      </c>
      <c r="AB1692" t="e">
        <f t="shared" si="425"/>
        <v>#VALUE!</v>
      </c>
      <c r="AC1692" t="e">
        <f t="shared" si="426"/>
        <v>#VALUE!</v>
      </c>
      <c r="AD1692">
        <v>0</v>
      </c>
      <c r="AE1692">
        <v>78158306</v>
      </c>
      <c r="AF1692">
        <f t="shared" si="427"/>
        <v>1.0060223157856056E-3</v>
      </c>
      <c r="AG1692">
        <f t="shared" si="428"/>
        <v>1.0060223157856056E-2</v>
      </c>
      <c r="AH1692" t="e">
        <f t="shared" si="429"/>
        <v>#VALUE!</v>
      </c>
      <c r="AI1692">
        <f t="shared" si="430"/>
        <v>1691</v>
      </c>
    </row>
    <row r="1693" spans="1:35" x14ac:dyDescent="0.3">
      <c r="A1693" t="s">
        <v>2788</v>
      </c>
      <c r="B1693">
        <v>4.5</v>
      </c>
      <c r="C1693">
        <v>75951</v>
      </c>
      <c r="D1693" t="s">
        <v>20</v>
      </c>
      <c r="E1693" t="s">
        <v>2379</v>
      </c>
      <c r="F1693" t="s">
        <v>22</v>
      </c>
      <c r="G1693">
        <v>0</v>
      </c>
      <c r="H1693" t="s">
        <v>26</v>
      </c>
      <c r="I1693" t="s">
        <v>47</v>
      </c>
      <c r="J1693" t="s">
        <v>13349</v>
      </c>
      <c r="K1693" t="s">
        <v>20</v>
      </c>
      <c r="L1693" t="s">
        <v>20</v>
      </c>
      <c r="M1693">
        <f t="shared" si="416"/>
        <v>0</v>
      </c>
      <c r="N1693" t="str">
        <f t="shared" si="417"/>
        <v>N/A</v>
      </c>
      <c r="O1693">
        <f t="shared" si="418"/>
        <v>5000000</v>
      </c>
      <c r="P1693" t="str">
        <f t="shared" si="419"/>
        <v>0</v>
      </c>
      <c r="Q1693" s="1" t="e">
        <f t="shared" si="420"/>
        <v>#VALUE!</v>
      </c>
      <c r="R1693">
        <f t="shared" si="421"/>
        <v>5000000</v>
      </c>
      <c r="S1693">
        <v>0</v>
      </c>
      <c r="T1693" s="4">
        <v>1000000000</v>
      </c>
      <c r="U1693">
        <f t="shared" si="431"/>
        <v>5.0000000000000001E-3</v>
      </c>
      <c r="V1693">
        <f t="shared" si="422"/>
        <v>0.05</v>
      </c>
      <c r="W1693">
        <f t="shared" si="423"/>
        <v>9</v>
      </c>
      <c r="X1693" s="5" t="e">
        <f t="shared" si="424"/>
        <v>#VALUE!</v>
      </c>
      <c r="Z1693">
        <v>40319</v>
      </c>
      <c r="AA1693">
        <v>43320</v>
      </c>
      <c r="AB1693" t="e">
        <f t="shared" si="425"/>
        <v>#VALUE!</v>
      </c>
      <c r="AC1693" t="e">
        <f t="shared" si="426"/>
        <v>#VALUE!</v>
      </c>
      <c r="AD1693">
        <v>0</v>
      </c>
      <c r="AE1693">
        <v>78158306</v>
      </c>
      <c r="AF1693">
        <f t="shared" si="427"/>
        <v>9.7175852301609503E-4</v>
      </c>
      <c r="AG1693">
        <f t="shared" si="428"/>
        <v>9.7175852301609501E-3</v>
      </c>
      <c r="AH1693" t="e">
        <f t="shared" si="429"/>
        <v>#VALUE!</v>
      </c>
      <c r="AI1693">
        <f t="shared" si="430"/>
        <v>1692</v>
      </c>
    </row>
    <row r="1694" spans="1:35" x14ac:dyDescent="0.3">
      <c r="A1694" t="s">
        <v>5734</v>
      </c>
      <c r="B1694">
        <v>4.5</v>
      </c>
      <c r="C1694">
        <v>3673</v>
      </c>
      <c r="D1694" t="s">
        <v>2810</v>
      </c>
      <c r="E1694" t="s">
        <v>5276</v>
      </c>
      <c r="F1694" t="s">
        <v>22</v>
      </c>
      <c r="G1694">
        <v>0</v>
      </c>
      <c r="H1694" t="s">
        <v>26</v>
      </c>
      <c r="I1694" t="s">
        <v>40</v>
      </c>
      <c r="J1694" t="s">
        <v>13341</v>
      </c>
      <c r="K1694" t="s">
        <v>1054</v>
      </c>
      <c r="L1694" t="s">
        <v>33</v>
      </c>
      <c r="M1694">
        <f t="shared" si="416"/>
        <v>0</v>
      </c>
      <c r="N1694" t="str">
        <f t="shared" si="417"/>
        <v>5.8M</v>
      </c>
      <c r="O1694">
        <f t="shared" si="418"/>
        <v>500000</v>
      </c>
      <c r="P1694" t="str">
        <f t="shared" si="419"/>
        <v>0</v>
      </c>
      <c r="Q1694" s="1" t="e">
        <f t="shared" si="420"/>
        <v>#VALUE!</v>
      </c>
      <c r="R1694">
        <f t="shared" si="421"/>
        <v>500000</v>
      </c>
      <c r="S1694">
        <v>0</v>
      </c>
      <c r="T1694" s="4">
        <v>1000000000</v>
      </c>
      <c r="U1694">
        <f t="shared" si="431"/>
        <v>5.0000000000000001E-4</v>
      </c>
      <c r="V1694">
        <f t="shared" si="422"/>
        <v>5.0000000000000001E-3</v>
      </c>
      <c r="W1694">
        <f t="shared" si="423"/>
        <v>9</v>
      </c>
      <c r="X1694" s="5" t="e">
        <f t="shared" si="424"/>
        <v>#VALUE!</v>
      </c>
      <c r="Z1694">
        <v>40319</v>
      </c>
      <c r="AA1694">
        <v>43320</v>
      </c>
      <c r="AB1694" t="e">
        <f t="shared" si="425"/>
        <v>#VALUE!</v>
      </c>
      <c r="AC1694" t="e">
        <f t="shared" si="426"/>
        <v>#VALUE!</v>
      </c>
      <c r="AD1694">
        <v>0</v>
      </c>
      <c r="AE1694">
        <v>78158306</v>
      </c>
      <c r="AF1694">
        <f t="shared" si="427"/>
        <v>4.6994365512476688E-5</v>
      </c>
      <c r="AG1694">
        <f t="shared" si="428"/>
        <v>4.6994365512476689E-4</v>
      </c>
      <c r="AH1694" t="e">
        <f t="shared" si="429"/>
        <v>#VALUE!</v>
      </c>
      <c r="AI1694">
        <f t="shared" si="430"/>
        <v>1693</v>
      </c>
    </row>
    <row r="1695" spans="1:35" x14ac:dyDescent="0.3">
      <c r="A1695" t="s">
        <v>7186</v>
      </c>
      <c r="B1695">
        <v>4.5</v>
      </c>
      <c r="C1695">
        <v>644</v>
      </c>
      <c r="D1695" t="s">
        <v>4001</v>
      </c>
      <c r="E1695" t="s">
        <v>5956</v>
      </c>
      <c r="F1695" t="s">
        <v>22</v>
      </c>
      <c r="G1695">
        <v>0</v>
      </c>
      <c r="H1695" t="s">
        <v>26</v>
      </c>
      <c r="I1695" t="s">
        <v>102</v>
      </c>
      <c r="J1695" t="s">
        <v>13332</v>
      </c>
      <c r="K1695" t="s">
        <v>1574</v>
      </c>
      <c r="L1695" t="s">
        <v>33</v>
      </c>
      <c r="M1695">
        <f t="shared" si="416"/>
        <v>0</v>
      </c>
      <c r="N1695" t="str">
        <f t="shared" si="417"/>
        <v>5.5M</v>
      </c>
      <c r="O1695">
        <f t="shared" si="418"/>
        <v>100000</v>
      </c>
      <c r="P1695" t="str">
        <f t="shared" si="419"/>
        <v>0</v>
      </c>
      <c r="Q1695" s="1" t="e">
        <f t="shared" si="420"/>
        <v>#VALUE!</v>
      </c>
      <c r="R1695">
        <f t="shared" si="421"/>
        <v>100000</v>
      </c>
      <c r="S1695">
        <v>0</v>
      </c>
      <c r="T1695" s="4">
        <v>1000000000</v>
      </c>
      <c r="U1695">
        <f t="shared" si="431"/>
        <v>1E-4</v>
      </c>
      <c r="V1695">
        <f t="shared" si="422"/>
        <v>1E-3</v>
      </c>
      <c r="W1695">
        <f t="shared" si="423"/>
        <v>9</v>
      </c>
      <c r="X1695" s="5" t="e">
        <f t="shared" si="424"/>
        <v>#VALUE!</v>
      </c>
      <c r="Z1695">
        <v>40319</v>
      </c>
      <c r="AA1695">
        <v>43320</v>
      </c>
      <c r="AB1695" t="e">
        <f t="shared" si="425"/>
        <v>#VALUE!</v>
      </c>
      <c r="AC1695" t="e">
        <f t="shared" si="426"/>
        <v>#VALUE!</v>
      </c>
      <c r="AD1695">
        <v>0</v>
      </c>
      <c r="AE1695">
        <v>78158306</v>
      </c>
      <c r="AF1695">
        <f t="shared" si="427"/>
        <v>8.2396872828845602E-6</v>
      </c>
      <c r="AG1695">
        <f t="shared" si="428"/>
        <v>8.2396872828845605E-5</v>
      </c>
      <c r="AH1695" t="e">
        <f t="shared" si="429"/>
        <v>#VALUE!</v>
      </c>
      <c r="AI1695">
        <f t="shared" si="430"/>
        <v>1694</v>
      </c>
    </row>
    <row r="1696" spans="1:35" x14ac:dyDescent="0.3">
      <c r="A1696" t="s">
        <v>1112</v>
      </c>
      <c r="B1696">
        <v>4.4000000000000004</v>
      </c>
      <c r="C1696">
        <v>577550</v>
      </c>
      <c r="D1696" t="s">
        <v>20</v>
      </c>
      <c r="E1696" t="s">
        <v>839</v>
      </c>
      <c r="F1696" t="s">
        <v>22</v>
      </c>
      <c r="G1696">
        <v>0</v>
      </c>
      <c r="H1696" t="s">
        <v>26</v>
      </c>
      <c r="I1696" t="s">
        <v>50</v>
      </c>
      <c r="J1696" t="s">
        <v>13316</v>
      </c>
      <c r="K1696" t="s">
        <v>20</v>
      </c>
      <c r="L1696" t="s">
        <v>20</v>
      </c>
      <c r="M1696">
        <f t="shared" si="416"/>
        <v>0</v>
      </c>
      <c r="N1696" t="str">
        <f t="shared" si="417"/>
        <v>N/A</v>
      </c>
      <c r="O1696">
        <f t="shared" si="418"/>
        <v>10000000</v>
      </c>
      <c r="P1696" t="str">
        <f t="shared" si="419"/>
        <v>0</v>
      </c>
      <c r="Q1696" s="1" t="e">
        <f t="shared" si="420"/>
        <v>#VALUE!</v>
      </c>
      <c r="R1696">
        <f t="shared" si="421"/>
        <v>10000000</v>
      </c>
      <c r="S1696">
        <v>0</v>
      </c>
      <c r="T1696" s="4">
        <v>1000000000</v>
      </c>
      <c r="U1696">
        <f t="shared" si="431"/>
        <v>0.01</v>
      </c>
      <c r="V1696">
        <f t="shared" si="422"/>
        <v>0.1</v>
      </c>
      <c r="W1696">
        <f t="shared" si="423"/>
        <v>8.8000000000000007</v>
      </c>
      <c r="X1696" s="5" t="e">
        <f t="shared" si="424"/>
        <v>#VALUE!</v>
      </c>
      <c r="Z1696">
        <v>40319</v>
      </c>
      <c r="AA1696">
        <v>43320</v>
      </c>
      <c r="AB1696" t="e">
        <f t="shared" si="425"/>
        <v>#VALUE!</v>
      </c>
      <c r="AC1696" t="e">
        <f t="shared" si="426"/>
        <v>#VALUE!</v>
      </c>
      <c r="AD1696">
        <v>0</v>
      </c>
      <c r="AE1696">
        <v>78158306</v>
      </c>
      <c r="AF1696">
        <f t="shared" si="427"/>
        <v>7.3894897363819528E-3</v>
      </c>
      <c r="AG1696">
        <f t="shared" si="428"/>
        <v>7.3894897363819531E-2</v>
      </c>
      <c r="AH1696" t="e">
        <f t="shared" si="429"/>
        <v>#VALUE!</v>
      </c>
      <c r="AI1696">
        <f t="shared" si="430"/>
        <v>1695</v>
      </c>
    </row>
    <row r="1697" spans="1:35" x14ac:dyDescent="0.3">
      <c r="A1697" t="s">
        <v>8374</v>
      </c>
      <c r="B1697">
        <v>4.5</v>
      </c>
      <c r="C1697">
        <v>413</v>
      </c>
      <c r="D1697" t="s">
        <v>349</v>
      </c>
      <c r="E1697" t="s">
        <v>8077</v>
      </c>
      <c r="F1697" t="s">
        <v>22</v>
      </c>
      <c r="G1697">
        <v>0</v>
      </c>
      <c r="H1697" t="s">
        <v>26</v>
      </c>
      <c r="I1697" t="s">
        <v>417</v>
      </c>
      <c r="J1697" t="s">
        <v>13332</v>
      </c>
      <c r="K1697" t="s">
        <v>5193</v>
      </c>
      <c r="L1697" t="s">
        <v>104</v>
      </c>
      <c r="M1697">
        <f t="shared" si="416"/>
        <v>0</v>
      </c>
      <c r="N1697" t="str">
        <f t="shared" si="417"/>
        <v>29M</v>
      </c>
      <c r="O1697">
        <f t="shared" si="418"/>
        <v>10000</v>
      </c>
      <c r="P1697" t="str">
        <f t="shared" si="419"/>
        <v>0</v>
      </c>
      <c r="Q1697" s="1" t="e">
        <f t="shared" si="420"/>
        <v>#VALUE!</v>
      </c>
      <c r="R1697">
        <f t="shared" si="421"/>
        <v>10000</v>
      </c>
      <c r="S1697">
        <v>0</v>
      </c>
      <c r="T1697" s="4">
        <v>1000000000</v>
      </c>
      <c r="U1697">
        <f t="shared" si="431"/>
        <v>1.0000000000000001E-5</v>
      </c>
      <c r="V1697">
        <f t="shared" si="422"/>
        <v>1E-4</v>
      </c>
      <c r="W1697">
        <f t="shared" si="423"/>
        <v>9</v>
      </c>
      <c r="X1697" s="5" t="e">
        <f t="shared" si="424"/>
        <v>#VALUE!</v>
      </c>
      <c r="Z1697">
        <v>40319</v>
      </c>
      <c r="AA1697">
        <v>43320</v>
      </c>
      <c r="AB1697" t="e">
        <f t="shared" si="425"/>
        <v>#VALUE!</v>
      </c>
      <c r="AC1697" t="e">
        <f t="shared" si="426"/>
        <v>#VALUE!</v>
      </c>
      <c r="AD1697">
        <v>0</v>
      </c>
      <c r="AE1697">
        <v>78158306</v>
      </c>
      <c r="AF1697">
        <f t="shared" si="427"/>
        <v>5.284147279241185E-6</v>
      </c>
      <c r="AG1697">
        <f t="shared" si="428"/>
        <v>5.2841472792411847E-5</v>
      </c>
      <c r="AH1697" t="e">
        <f t="shared" si="429"/>
        <v>#VALUE!</v>
      </c>
      <c r="AI1697">
        <f t="shared" si="430"/>
        <v>1696</v>
      </c>
    </row>
    <row r="1698" spans="1:35" x14ac:dyDescent="0.3">
      <c r="A1698" t="s">
        <v>9635</v>
      </c>
      <c r="B1698">
        <v>4.5</v>
      </c>
      <c r="C1698">
        <v>75</v>
      </c>
      <c r="D1698" t="s">
        <v>1382</v>
      </c>
      <c r="E1698" t="s">
        <v>9431</v>
      </c>
      <c r="F1698" t="s">
        <v>22</v>
      </c>
      <c r="G1698">
        <v>0</v>
      </c>
      <c r="H1698" t="s">
        <v>26</v>
      </c>
      <c r="I1698" t="s">
        <v>54</v>
      </c>
      <c r="J1698" t="s">
        <v>13332</v>
      </c>
      <c r="K1698">
        <v>5.0999999999999996</v>
      </c>
      <c r="L1698" t="s">
        <v>56</v>
      </c>
      <c r="M1698">
        <f t="shared" si="416"/>
        <v>0</v>
      </c>
      <c r="N1698" t="str">
        <f t="shared" si="417"/>
        <v>8.1M</v>
      </c>
      <c r="O1698">
        <f t="shared" si="418"/>
        <v>5000</v>
      </c>
      <c r="P1698" t="str">
        <f t="shared" si="419"/>
        <v>0</v>
      </c>
      <c r="Q1698" s="1" t="e">
        <f t="shared" si="420"/>
        <v>#VALUE!</v>
      </c>
      <c r="R1698">
        <f t="shared" si="421"/>
        <v>5000</v>
      </c>
      <c r="S1698">
        <v>0</v>
      </c>
      <c r="T1698" s="4">
        <v>1000000000</v>
      </c>
      <c r="U1698">
        <f t="shared" si="431"/>
        <v>5.0000000000000004E-6</v>
      </c>
      <c r="V1698">
        <f t="shared" si="422"/>
        <v>5.0000000000000002E-5</v>
      </c>
      <c r="W1698">
        <f t="shared" si="423"/>
        <v>9</v>
      </c>
      <c r="X1698" s="5" t="e">
        <f t="shared" si="424"/>
        <v>#VALUE!</v>
      </c>
      <c r="Z1698">
        <v>40319</v>
      </c>
      <c r="AA1698">
        <v>43320</v>
      </c>
      <c r="AB1698" t="e">
        <f t="shared" si="425"/>
        <v>#VALUE!</v>
      </c>
      <c r="AC1698" t="e">
        <f t="shared" si="426"/>
        <v>#VALUE!</v>
      </c>
      <c r="AD1698">
        <v>0</v>
      </c>
      <c r="AE1698">
        <v>78158306</v>
      </c>
      <c r="AF1698">
        <f t="shared" si="427"/>
        <v>9.5959091027382304E-7</v>
      </c>
      <c r="AG1698">
        <f t="shared" si="428"/>
        <v>9.5959091027382308E-6</v>
      </c>
      <c r="AH1698" t="e">
        <f t="shared" si="429"/>
        <v>#VALUE!</v>
      </c>
      <c r="AI1698">
        <f t="shared" si="430"/>
        <v>1697</v>
      </c>
    </row>
    <row r="1699" spans="1:35" x14ac:dyDescent="0.3">
      <c r="A1699" t="s">
        <v>10388</v>
      </c>
      <c r="B1699">
        <v>4.5</v>
      </c>
      <c r="C1699">
        <v>33</v>
      </c>
      <c r="D1699" t="s">
        <v>984</v>
      </c>
      <c r="E1699" t="s">
        <v>10032</v>
      </c>
      <c r="F1699" t="s">
        <v>22</v>
      </c>
      <c r="G1699">
        <v>0</v>
      </c>
      <c r="H1699" t="s">
        <v>30</v>
      </c>
      <c r="I1699" t="s">
        <v>81</v>
      </c>
      <c r="J1699" t="s">
        <v>13332</v>
      </c>
      <c r="K1699" t="s">
        <v>2187</v>
      </c>
      <c r="L1699" t="s">
        <v>163</v>
      </c>
      <c r="M1699">
        <f t="shared" si="416"/>
        <v>0</v>
      </c>
      <c r="N1699" t="str">
        <f t="shared" si="417"/>
        <v>44M</v>
      </c>
      <c r="O1699">
        <f t="shared" si="418"/>
        <v>1000</v>
      </c>
      <c r="P1699" t="str">
        <f t="shared" si="419"/>
        <v>0</v>
      </c>
      <c r="Q1699" s="1" t="e">
        <f t="shared" si="420"/>
        <v>#VALUE!</v>
      </c>
      <c r="R1699">
        <f t="shared" si="421"/>
        <v>1000</v>
      </c>
      <c r="S1699">
        <v>0</v>
      </c>
      <c r="T1699" s="4">
        <v>1000000000</v>
      </c>
      <c r="U1699">
        <f t="shared" si="431"/>
        <v>9.9999999999999995E-7</v>
      </c>
      <c r="V1699">
        <f t="shared" si="422"/>
        <v>9.9999999999999991E-6</v>
      </c>
      <c r="W1699">
        <f t="shared" si="423"/>
        <v>9</v>
      </c>
      <c r="X1699" s="5" t="e">
        <f t="shared" si="424"/>
        <v>#VALUE!</v>
      </c>
      <c r="Z1699">
        <v>40319</v>
      </c>
      <c r="AA1699">
        <v>43320</v>
      </c>
      <c r="AB1699" t="e">
        <f t="shared" si="425"/>
        <v>#VALUE!</v>
      </c>
      <c r="AC1699" t="e">
        <f t="shared" si="426"/>
        <v>#VALUE!</v>
      </c>
      <c r="AD1699">
        <v>0</v>
      </c>
      <c r="AE1699">
        <v>78158306</v>
      </c>
      <c r="AF1699">
        <f t="shared" si="427"/>
        <v>4.2222000052048208E-7</v>
      </c>
      <c r="AG1699">
        <f t="shared" si="428"/>
        <v>4.2222000052048209E-6</v>
      </c>
      <c r="AH1699" t="e">
        <f t="shared" si="429"/>
        <v>#VALUE!</v>
      </c>
      <c r="AI1699">
        <f t="shared" si="430"/>
        <v>1698</v>
      </c>
    </row>
    <row r="1700" spans="1:35" x14ac:dyDescent="0.3">
      <c r="A1700" t="s">
        <v>2616</v>
      </c>
      <c r="B1700">
        <v>4.5</v>
      </c>
      <c r="C1700">
        <v>126017</v>
      </c>
      <c r="D1700" t="s">
        <v>1490</v>
      </c>
      <c r="E1700" t="s">
        <v>2379</v>
      </c>
      <c r="F1700" t="s">
        <v>22</v>
      </c>
      <c r="G1700">
        <v>0</v>
      </c>
      <c r="H1700" t="s">
        <v>26</v>
      </c>
      <c r="I1700" t="s">
        <v>102</v>
      </c>
      <c r="J1700" t="s">
        <v>13322</v>
      </c>
      <c r="K1700" t="s">
        <v>2617</v>
      </c>
      <c r="L1700" t="s">
        <v>67</v>
      </c>
      <c r="M1700">
        <f t="shared" si="416"/>
        <v>0</v>
      </c>
      <c r="N1700" t="str">
        <f t="shared" si="417"/>
        <v>4.3M</v>
      </c>
      <c r="O1700">
        <f t="shared" si="418"/>
        <v>5000000</v>
      </c>
      <c r="P1700" t="str">
        <f t="shared" si="419"/>
        <v>0</v>
      </c>
      <c r="Q1700" s="1" t="e">
        <f t="shared" si="420"/>
        <v>#VALUE!</v>
      </c>
      <c r="R1700">
        <f t="shared" si="421"/>
        <v>5000000</v>
      </c>
      <c r="S1700">
        <v>0</v>
      </c>
      <c r="T1700" s="4">
        <v>1000000000</v>
      </c>
      <c r="U1700">
        <f t="shared" si="431"/>
        <v>5.0000000000000001E-3</v>
      </c>
      <c r="V1700">
        <f t="shared" si="422"/>
        <v>0.05</v>
      </c>
      <c r="W1700">
        <f t="shared" si="423"/>
        <v>9</v>
      </c>
      <c r="X1700" s="5" t="e">
        <f t="shared" si="424"/>
        <v>#VALUE!</v>
      </c>
      <c r="Z1700">
        <v>40319</v>
      </c>
      <c r="AA1700">
        <v>43320</v>
      </c>
      <c r="AB1700" t="e">
        <f t="shared" si="425"/>
        <v>#VALUE!</v>
      </c>
      <c r="AC1700" t="e">
        <f t="shared" si="426"/>
        <v>#VALUE!</v>
      </c>
      <c r="AD1700">
        <v>0</v>
      </c>
      <c r="AE1700">
        <v>78158306</v>
      </c>
      <c r="AF1700">
        <f t="shared" si="427"/>
        <v>1.6123302365330179E-3</v>
      </c>
      <c r="AG1700">
        <f t="shared" si="428"/>
        <v>1.6123302365330178E-2</v>
      </c>
      <c r="AH1700" t="e">
        <f t="shared" si="429"/>
        <v>#VALUE!</v>
      </c>
      <c r="AI1700">
        <f t="shared" si="430"/>
        <v>1699</v>
      </c>
    </row>
    <row r="1701" spans="1:35" x14ac:dyDescent="0.3">
      <c r="A1701" t="s">
        <v>6047</v>
      </c>
      <c r="B1701">
        <v>4.5999999999999996</v>
      </c>
      <c r="C1701">
        <v>11480</v>
      </c>
      <c r="D1701" t="s">
        <v>996</v>
      </c>
      <c r="E1701" t="s">
        <v>5956</v>
      </c>
      <c r="F1701" t="s">
        <v>22</v>
      </c>
      <c r="G1701">
        <v>0</v>
      </c>
      <c r="H1701" t="s">
        <v>26</v>
      </c>
      <c r="I1701" t="s">
        <v>479</v>
      </c>
      <c r="J1701" t="s">
        <v>13327</v>
      </c>
      <c r="K1701" t="s">
        <v>1574</v>
      </c>
      <c r="L1701" t="s">
        <v>56</v>
      </c>
      <c r="M1701">
        <f t="shared" si="416"/>
        <v>0</v>
      </c>
      <c r="N1701" t="str">
        <f t="shared" si="417"/>
        <v>93M</v>
      </c>
      <c r="O1701">
        <f t="shared" si="418"/>
        <v>100000</v>
      </c>
      <c r="P1701" t="str">
        <f t="shared" si="419"/>
        <v>0</v>
      </c>
      <c r="Q1701" s="1" t="e">
        <f t="shared" si="420"/>
        <v>#VALUE!</v>
      </c>
      <c r="R1701">
        <f t="shared" si="421"/>
        <v>100000</v>
      </c>
      <c r="S1701">
        <v>0</v>
      </c>
      <c r="T1701" s="4">
        <v>1000000000</v>
      </c>
      <c r="U1701">
        <f t="shared" si="431"/>
        <v>1E-4</v>
      </c>
      <c r="V1701">
        <f t="shared" si="422"/>
        <v>1E-3</v>
      </c>
      <c r="W1701">
        <f t="shared" si="423"/>
        <v>9.1999999999999993</v>
      </c>
      <c r="X1701" s="5" t="e">
        <f t="shared" si="424"/>
        <v>#VALUE!</v>
      </c>
      <c r="Z1701">
        <v>40319</v>
      </c>
      <c r="AA1701">
        <v>43320</v>
      </c>
      <c r="AB1701" t="e">
        <f t="shared" si="425"/>
        <v>#VALUE!</v>
      </c>
      <c r="AC1701" t="e">
        <f t="shared" si="426"/>
        <v>#VALUE!</v>
      </c>
      <c r="AD1701">
        <v>0</v>
      </c>
      <c r="AE1701">
        <v>78158306</v>
      </c>
      <c r="AF1701">
        <f t="shared" si="427"/>
        <v>1.4688138199924652E-4</v>
      </c>
      <c r="AG1701">
        <f t="shared" si="428"/>
        <v>1.4688138199924652E-3</v>
      </c>
      <c r="AH1701" t="e">
        <f t="shared" si="429"/>
        <v>#VALUE!</v>
      </c>
      <c r="AI1701">
        <f t="shared" si="430"/>
        <v>1700</v>
      </c>
    </row>
    <row r="1702" spans="1:35" x14ac:dyDescent="0.3">
      <c r="A1702" t="s">
        <v>5637</v>
      </c>
      <c r="B1702">
        <v>4.5999999999999996</v>
      </c>
      <c r="C1702">
        <v>5395</v>
      </c>
      <c r="D1702" t="s">
        <v>188</v>
      </c>
      <c r="E1702" t="s">
        <v>5276</v>
      </c>
      <c r="F1702" t="s">
        <v>22</v>
      </c>
      <c r="G1702">
        <v>0</v>
      </c>
      <c r="H1702" t="s">
        <v>26</v>
      </c>
      <c r="I1702" t="s">
        <v>851</v>
      </c>
      <c r="J1702" t="s">
        <v>13347</v>
      </c>
      <c r="K1702" t="s">
        <v>303</v>
      </c>
      <c r="L1702" t="s">
        <v>119</v>
      </c>
      <c r="M1702">
        <f t="shared" si="416"/>
        <v>0</v>
      </c>
      <c r="N1702" t="str">
        <f t="shared" si="417"/>
        <v>58M</v>
      </c>
      <c r="O1702">
        <f t="shared" si="418"/>
        <v>500000</v>
      </c>
      <c r="P1702" t="str">
        <f t="shared" si="419"/>
        <v>0</v>
      </c>
      <c r="Q1702" s="1" t="e">
        <f t="shared" si="420"/>
        <v>#VALUE!</v>
      </c>
      <c r="R1702">
        <f t="shared" si="421"/>
        <v>500000</v>
      </c>
      <c r="S1702">
        <v>0</v>
      </c>
      <c r="T1702" s="4">
        <v>1000000000</v>
      </c>
      <c r="U1702">
        <f t="shared" si="431"/>
        <v>5.0000000000000001E-4</v>
      </c>
      <c r="V1702">
        <f t="shared" si="422"/>
        <v>5.0000000000000001E-3</v>
      </c>
      <c r="W1702">
        <f t="shared" si="423"/>
        <v>9.1999999999999993</v>
      </c>
      <c r="X1702" s="5" t="e">
        <f t="shared" si="424"/>
        <v>#VALUE!</v>
      </c>
      <c r="Z1702">
        <v>40319</v>
      </c>
      <c r="AA1702">
        <v>43320</v>
      </c>
      <c r="AB1702" t="e">
        <f t="shared" si="425"/>
        <v>#VALUE!</v>
      </c>
      <c r="AC1702" t="e">
        <f t="shared" si="426"/>
        <v>#VALUE!</v>
      </c>
      <c r="AD1702">
        <v>0</v>
      </c>
      <c r="AE1702">
        <v>78158306</v>
      </c>
      <c r="AF1702">
        <f t="shared" si="427"/>
        <v>6.9026572812363663E-5</v>
      </c>
      <c r="AG1702">
        <f t="shared" si="428"/>
        <v>6.902657281236366E-4</v>
      </c>
      <c r="AH1702" t="e">
        <f t="shared" si="429"/>
        <v>#VALUE!</v>
      </c>
      <c r="AI1702">
        <f t="shared" si="430"/>
        <v>1701</v>
      </c>
    </row>
    <row r="1703" spans="1:35" x14ac:dyDescent="0.3">
      <c r="A1703" t="s">
        <v>3777</v>
      </c>
      <c r="B1703">
        <v>4.5</v>
      </c>
      <c r="C1703">
        <v>42828</v>
      </c>
      <c r="D1703" t="s">
        <v>20</v>
      </c>
      <c r="E1703" t="s">
        <v>3280</v>
      </c>
      <c r="F1703" t="s">
        <v>22</v>
      </c>
      <c r="G1703">
        <v>0</v>
      </c>
      <c r="H1703" t="s">
        <v>26</v>
      </c>
      <c r="I1703" t="s">
        <v>927</v>
      </c>
      <c r="J1703" t="s">
        <v>13358</v>
      </c>
      <c r="K1703" t="s">
        <v>20</v>
      </c>
      <c r="L1703" t="s">
        <v>20</v>
      </c>
      <c r="M1703">
        <f t="shared" si="416"/>
        <v>0</v>
      </c>
      <c r="N1703" t="str">
        <f t="shared" si="417"/>
        <v>N/A</v>
      </c>
      <c r="O1703">
        <f t="shared" si="418"/>
        <v>1000000</v>
      </c>
      <c r="P1703" t="str">
        <f t="shared" si="419"/>
        <v>0</v>
      </c>
      <c r="Q1703" s="1" t="e">
        <f t="shared" si="420"/>
        <v>#VALUE!</v>
      </c>
      <c r="R1703">
        <f t="shared" si="421"/>
        <v>1000000</v>
      </c>
      <c r="S1703">
        <v>0</v>
      </c>
      <c r="T1703" s="4">
        <v>1000000000</v>
      </c>
      <c r="U1703">
        <f t="shared" si="431"/>
        <v>1E-3</v>
      </c>
      <c r="V1703">
        <f t="shared" si="422"/>
        <v>0.01</v>
      </c>
      <c r="W1703">
        <f t="shared" si="423"/>
        <v>9</v>
      </c>
      <c r="X1703" s="5" t="e">
        <f t="shared" si="424"/>
        <v>#VALUE!</v>
      </c>
      <c r="Z1703">
        <v>40319</v>
      </c>
      <c r="AA1703">
        <v>43320</v>
      </c>
      <c r="AB1703" t="e">
        <f t="shared" si="425"/>
        <v>#VALUE!</v>
      </c>
      <c r="AC1703" t="e">
        <f t="shared" si="426"/>
        <v>#VALUE!</v>
      </c>
      <c r="AD1703">
        <v>0</v>
      </c>
      <c r="AE1703">
        <v>78158306</v>
      </c>
      <c r="AF1703">
        <f t="shared" si="427"/>
        <v>5.4796479340276391E-4</v>
      </c>
      <c r="AG1703">
        <f t="shared" si="428"/>
        <v>5.4796479340276389E-3</v>
      </c>
      <c r="AH1703" t="e">
        <f t="shared" si="429"/>
        <v>#VALUE!</v>
      </c>
      <c r="AI1703">
        <f t="shared" si="430"/>
        <v>1702</v>
      </c>
    </row>
    <row r="1704" spans="1:35" x14ac:dyDescent="0.3">
      <c r="A1704" t="s">
        <v>6269</v>
      </c>
      <c r="B1704">
        <v>4.5999999999999996</v>
      </c>
      <c r="C1704">
        <v>4435</v>
      </c>
      <c r="D1704" t="s">
        <v>1648</v>
      </c>
      <c r="E1704" t="s">
        <v>5956</v>
      </c>
      <c r="F1704" t="s">
        <v>22</v>
      </c>
      <c r="G1704">
        <v>0</v>
      </c>
      <c r="H1704" t="s">
        <v>72</v>
      </c>
      <c r="I1704" t="s">
        <v>24</v>
      </c>
      <c r="J1704" t="s">
        <v>13327</v>
      </c>
      <c r="K1704" t="s">
        <v>5633</v>
      </c>
      <c r="L1704" t="s">
        <v>119</v>
      </c>
      <c r="M1704">
        <f t="shared" si="416"/>
        <v>0</v>
      </c>
      <c r="N1704" t="str">
        <f t="shared" si="417"/>
        <v>5.4M</v>
      </c>
      <c r="O1704">
        <f t="shared" si="418"/>
        <v>100000</v>
      </c>
      <c r="P1704" t="str">
        <f t="shared" si="419"/>
        <v>0</v>
      </c>
      <c r="Q1704" s="1" t="e">
        <f t="shared" si="420"/>
        <v>#VALUE!</v>
      </c>
      <c r="R1704">
        <f t="shared" si="421"/>
        <v>100000</v>
      </c>
      <c r="S1704">
        <v>0</v>
      </c>
      <c r="T1704" s="4">
        <v>1000000000</v>
      </c>
      <c r="U1704">
        <f t="shared" si="431"/>
        <v>1E-4</v>
      </c>
      <c r="V1704">
        <f t="shared" si="422"/>
        <v>1E-3</v>
      </c>
      <c r="W1704">
        <f t="shared" si="423"/>
        <v>9.1999999999999993</v>
      </c>
      <c r="X1704" s="5" t="e">
        <f t="shared" si="424"/>
        <v>#VALUE!</v>
      </c>
      <c r="Z1704">
        <v>40319</v>
      </c>
      <c r="AA1704">
        <v>43320</v>
      </c>
      <c r="AB1704" t="e">
        <f t="shared" si="425"/>
        <v>#VALUE!</v>
      </c>
      <c r="AC1704" t="e">
        <f t="shared" si="426"/>
        <v>#VALUE!</v>
      </c>
      <c r="AD1704">
        <v>0</v>
      </c>
      <c r="AE1704">
        <v>78158306</v>
      </c>
      <c r="AF1704">
        <f t="shared" si="427"/>
        <v>5.6743809160858734E-5</v>
      </c>
      <c r="AG1704">
        <f t="shared" si="428"/>
        <v>5.6743809160858733E-4</v>
      </c>
      <c r="AH1704" t="e">
        <f t="shared" si="429"/>
        <v>#VALUE!</v>
      </c>
      <c r="AI1704">
        <f t="shared" si="430"/>
        <v>1703</v>
      </c>
    </row>
    <row r="1705" spans="1:35" x14ac:dyDescent="0.3">
      <c r="A1705" t="s">
        <v>5970</v>
      </c>
      <c r="B1705">
        <v>4.5999999999999996</v>
      </c>
      <c r="C1705">
        <v>27135</v>
      </c>
      <c r="D1705" t="s">
        <v>20</v>
      </c>
      <c r="E1705" t="s">
        <v>5956</v>
      </c>
      <c r="F1705" t="s">
        <v>849</v>
      </c>
      <c r="G1705" t="s">
        <v>3423</v>
      </c>
      <c r="H1705" t="s">
        <v>26</v>
      </c>
      <c r="I1705" t="s">
        <v>47</v>
      </c>
      <c r="J1705" t="s">
        <v>13347</v>
      </c>
      <c r="K1705" t="s">
        <v>20</v>
      </c>
      <c r="L1705" t="s">
        <v>20</v>
      </c>
      <c r="M1705">
        <f t="shared" si="416"/>
        <v>1</v>
      </c>
      <c r="N1705" t="str">
        <f t="shared" si="417"/>
        <v>N/A</v>
      </c>
      <c r="O1705">
        <f t="shared" si="418"/>
        <v>100000</v>
      </c>
      <c r="P1705" t="str">
        <f t="shared" si="419"/>
        <v>4.99</v>
      </c>
      <c r="Q1705" s="1" t="e">
        <f t="shared" si="420"/>
        <v>#VALUE!</v>
      </c>
      <c r="R1705">
        <f t="shared" si="421"/>
        <v>100000</v>
      </c>
      <c r="S1705">
        <v>0</v>
      </c>
      <c r="T1705" s="4">
        <v>1000000000</v>
      </c>
      <c r="U1705">
        <f t="shared" si="431"/>
        <v>1E-4</v>
      </c>
      <c r="V1705">
        <f t="shared" si="422"/>
        <v>1E-3</v>
      </c>
      <c r="W1705">
        <f t="shared" si="423"/>
        <v>9.1999999999999993</v>
      </c>
      <c r="X1705" s="5" t="e">
        <f t="shared" si="424"/>
        <v>#VALUE!</v>
      </c>
      <c r="Z1705">
        <v>40319</v>
      </c>
      <c r="AA1705">
        <v>43320</v>
      </c>
      <c r="AB1705" t="e">
        <f t="shared" si="425"/>
        <v>#VALUE!</v>
      </c>
      <c r="AC1705" t="e">
        <f t="shared" si="426"/>
        <v>#VALUE!</v>
      </c>
      <c r="AD1705">
        <v>0</v>
      </c>
      <c r="AE1705">
        <v>78158306</v>
      </c>
      <c r="AF1705">
        <f t="shared" si="427"/>
        <v>3.4717999133706916E-4</v>
      </c>
      <c r="AG1705">
        <f t="shared" si="428"/>
        <v>3.4717999133706918E-3</v>
      </c>
      <c r="AH1705" t="e">
        <f t="shared" si="429"/>
        <v>#VALUE!</v>
      </c>
      <c r="AI1705">
        <f t="shared" si="430"/>
        <v>1704</v>
      </c>
    </row>
    <row r="1706" spans="1:35" x14ac:dyDescent="0.3">
      <c r="A1706" t="s">
        <v>6858</v>
      </c>
      <c r="B1706">
        <v>4.5</v>
      </c>
      <c r="C1706">
        <v>1303</v>
      </c>
      <c r="D1706" t="s">
        <v>53</v>
      </c>
      <c r="E1706" t="s">
        <v>5956</v>
      </c>
      <c r="F1706" t="s">
        <v>22</v>
      </c>
      <c r="G1706">
        <v>0</v>
      </c>
      <c r="H1706" t="s">
        <v>26</v>
      </c>
      <c r="I1706" t="s">
        <v>42</v>
      </c>
      <c r="J1706" t="s">
        <v>13341</v>
      </c>
      <c r="K1706" t="s">
        <v>1006</v>
      </c>
      <c r="L1706" t="s">
        <v>33</v>
      </c>
      <c r="M1706">
        <f t="shared" si="416"/>
        <v>0</v>
      </c>
      <c r="N1706" t="str">
        <f t="shared" si="417"/>
        <v>13M</v>
      </c>
      <c r="O1706">
        <f t="shared" si="418"/>
        <v>100000</v>
      </c>
      <c r="P1706" t="str">
        <f t="shared" si="419"/>
        <v>0</v>
      </c>
      <c r="Q1706" s="1" t="e">
        <f t="shared" si="420"/>
        <v>#VALUE!</v>
      </c>
      <c r="R1706">
        <f t="shared" si="421"/>
        <v>100000</v>
      </c>
      <c r="S1706">
        <v>0</v>
      </c>
      <c r="T1706" s="4">
        <v>1000000000</v>
      </c>
      <c r="U1706">
        <f t="shared" si="431"/>
        <v>1E-4</v>
      </c>
      <c r="V1706">
        <f t="shared" si="422"/>
        <v>1E-3</v>
      </c>
      <c r="W1706">
        <f t="shared" si="423"/>
        <v>9</v>
      </c>
      <c r="X1706" s="5" t="e">
        <f t="shared" si="424"/>
        <v>#VALUE!</v>
      </c>
      <c r="Z1706">
        <v>40319</v>
      </c>
      <c r="AA1706">
        <v>43320</v>
      </c>
      <c r="AB1706" t="e">
        <f t="shared" si="425"/>
        <v>#VALUE!</v>
      </c>
      <c r="AC1706" t="e">
        <f t="shared" si="426"/>
        <v>#VALUE!</v>
      </c>
      <c r="AD1706">
        <v>0</v>
      </c>
      <c r="AE1706">
        <v>78158306</v>
      </c>
      <c r="AF1706">
        <f t="shared" si="427"/>
        <v>1.6671292747823884E-5</v>
      </c>
      <c r="AG1706">
        <f t="shared" si="428"/>
        <v>1.6671292747823884E-4</v>
      </c>
      <c r="AH1706" t="e">
        <f t="shared" si="429"/>
        <v>#VALUE!</v>
      </c>
      <c r="AI1706">
        <f t="shared" si="430"/>
        <v>1705</v>
      </c>
    </row>
    <row r="1707" spans="1:35" x14ac:dyDescent="0.3">
      <c r="A1707" t="s">
        <v>7149</v>
      </c>
      <c r="B1707">
        <v>4.5</v>
      </c>
      <c r="C1707">
        <v>706</v>
      </c>
      <c r="D1707" t="s">
        <v>1577</v>
      </c>
      <c r="E1707" t="s">
        <v>5956</v>
      </c>
      <c r="F1707" t="s">
        <v>22</v>
      </c>
      <c r="G1707">
        <v>0</v>
      </c>
      <c r="H1707" t="s">
        <v>26</v>
      </c>
      <c r="I1707" t="s">
        <v>102</v>
      </c>
      <c r="J1707" t="s">
        <v>13341</v>
      </c>
      <c r="K1707" t="s">
        <v>2296</v>
      </c>
      <c r="L1707" t="s">
        <v>33</v>
      </c>
      <c r="M1707">
        <f t="shared" si="416"/>
        <v>0</v>
      </c>
      <c r="N1707" t="str">
        <f t="shared" si="417"/>
        <v>9.4M</v>
      </c>
      <c r="O1707">
        <f t="shared" si="418"/>
        <v>100000</v>
      </c>
      <c r="P1707" t="str">
        <f t="shared" si="419"/>
        <v>0</v>
      </c>
      <c r="Q1707" s="1" t="e">
        <f t="shared" si="420"/>
        <v>#VALUE!</v>
      </c>
      <c r="R1707">
        <f t="shared" si="421"/>
        <v>100000</v>
      </c>
      <c r="S1707">
        <v>0</v>
      </c>
      <c r="T1707" s="4">
        <v>1000000000</v>
      </c>
      <c r="U1707">
        <f t="shared" si="431"/>
        <v>1E-4</v>
      </c>
      <c r="V1707">
        <f t="shared" si="422"/>
        <v>1E-3</v>
      </c>
      <c r="W1707">
        <f t="shared" si="423"/>
        <v>9</v>
      </c>
      <c r="X1707" s="5" t="e">
        <f t="shared" si="424"/>
        <v>#VALUE!</v>
      </c>
      <c r="Z1707">
        <v>40319</v>
      </c>
      <c r="AA1707">
        <v>43320</v>
      </c>
      <c r="AB1707" t="e">
        <f t="shared" si="425"/>
        <v>#VALUE!</v>
      </c>
      <c r="AC1707" t="e">
        <f t="shared" si="426"/>
        <v>#VALUE!</v>
      </c>
      <c r="AD1707">
        <v>0</v>
      </c>
      <c r="AE1707">
        <v>78158306</v>
      </c>
      <c r="AF1707">
        <f t="shared" si="427"/>
        <v>9.0329491020442532E-6</v>
      </c>
      <c r="AG1707">
        <f t="shared" si="428"/>
        <v>9.0329491020442536E-5</v>
      </c>
      <c r="AH1707" t="e">
        <f t="shared" si="429"/>
        <v>#VALUE!</v>
      </c>
      <c r="AI1707">
        <f t="shared" si="430"/>
        <v>1706</v>
      </c>
    </row>
    <row r="1708" spans="1:35" x14ac:dyDescent="0.3">
      <c r="A1708" t="s">
        <v>11751</v>
      </c>
      <c r="B1708">
        <v>5</v>
      </c>
      <c r="C1708">
        <v>7</v>
      </c>
      <c r="D1708" t="s">
        <v>125</v>
      </c>
      <c r="E1708" t="s">
        <v>11545</v>
      </c>
      <c r="F1708" t="s">
        <v>22</v>
      </c>
      <c r="G1708">
        <v>0</v>
      </c>
      <c r="H1708" t="s">
        <v>26</v>
      </c>
      <c r="I1708" t="s">
        <v>31</v>
      </c>
      <c r="J1708" t="s">
        <v>13717</v>
      </c>
      <c r="K1708">
        <v>1.1000000000000001</v>
      </c>
      <c r="L1708" t="s">
        <v>150</v>
      </c>
      <c r="M1708">
        <f t="shared" si="416"/>
        <v>0</v>
      </c>
      <c r="N1708" t="str">
        <f t="shared" si="417"/>
        <v>15M</v>
      </c>
      <c r="O1708">
        <f t="shared" si="418"/>
        <v>100</v>
      </c>
      <c r="P1708" t="str">
        <f t="shared" si="419"/>
        <v>0</v>
      </c>
      <c r="Q1708" s="1" t="e">
        <f t="shared" si="420"/>
        <v>#VALUE!</v>
      </c>
      <c r="R1708">
        <f t="shared" si="421"/>
        <v>100</v>
      </c>
      <c r="S1708">
        <v>0</v>
      </c>
      <c r="T1708" s="4">
        <v>1000000000</v>
      </c>
      <c r="U1708">
        <f t="shared" si="431"/>
        <v>9.9999999999999995E-8</v>
      </c>
      <c r="V1708">
        <f t="shared" si="422"/>
        <v>9.9999999999999995E-7</v>
      </c>
      <c r="W1708">
        <f t="shared" si="423"/>
        <v>10</v>
      </c>
      <c r="X1708" s="5" t="e">
        <f t="shared" si="424"/>
        <v>#VALUE!</v>
      </c>
      <c r="Z1708">
        <v>40319</v>
      </c>
      <c r="AA1708">
        <v>43320</v>
      </c>
      <c r="AB1708" t="e">
        <f t="shared" si="425"/>
        <v>#VALUE!</v>
      </c>
      <c r="AC1708" t="e">
        <f t="shared" si="426"/>
        <v>#VALUE!</v>
      </c>
      <c r="AD1708">
        <v>0</v>
      </c>
      <c r="AE1708">
        <v>78158306</v>
      </c>
      <c r="AF1708">
        <f t="shared" si="427"/>
        <v>8.9561818292223475E-8</v>
      </c>
      <c r="AG1708">
        <f t="shared" si="428"/>
        <v>8.9561818292223469E-7</v>
      </c>
      <c r="AH1708" t="e">
        <f t="shared" si="429"/>
        <v>#VALUE!</v>
      </c>
      <c r="AI1708">
        <f t="shared" si="430"/>
        <v>1707</v>
      </c>
    </row>
    <row r="1709" spans="1:35" x14ac:dyDescent="0.3">
      <c r="A1709" t="s">
        <v>4165</v>
      </c>
      <c r="B1709">
        <v>4.5</v>
      </c>
      <c r="C1709">
        <v>25985</v>
      </c>
      <c r="D1709" t="s">
        <v>1543</v>
      </c>
      <c r="E1709" t="s">
        <v>3280</v>
      </c>
      <c r="F1709" t="s">
        <v>22</v>
      </c>
      <c r="G1709">
        <v>0</v>
      </c>
      <c r="H1709" t="s">
        <v>26</v>
      </c>
      <c r="I1709" t="s">
        <v>47</v>
      </c>
      <c r="J1709" t="s">
        <v>13358</v>
      </c>
      <c r="K1709" t="s">
        <v>4166</v>
      </c>
      <c r="L1709" t="s">
        <v>119</v>
      </c>
      <c r="M1709">
        <f t="shared" si="416"/>
        <v>0</v>
      </c>
      <c r="N1709" t="str">
        <f t="shared" si="417"/>
        <v>6.9M</v>
      </c>
      <c r="O1709">
        <f t="shared" si="418"/>
        <v>1000000</v>
      </c>
      <c r="P1709" t="str">
        <f t="shared" si="419"/>
        <v>0</v>
      </c>
      <c r="Q1709" s="1" t="e">
        <f t="shared" si="420"/>
        <v>#VALUE!</v>
      </c>
      <c r="R1709">
        <f t="shared" si="421"/>
        <v>1000000</v>
      </c>
      <c r="S1709">
        <v>0</v>
      </c>
      <c r="T1709" s="4">
        <v>1000000000</v>
      </c>
      <c r="U1709">
        <f t="shared" si="431"/>
        <v>1E-3</v>
      </c>
      <c r="V1709">
        <f t="shared" si="422"/>
        <v>0.01</v>
      </c>
      <c r="W1709">
        <f t="shared" si="423"/>
        <v>9</v>
      </c>
      <c r="X1709" s="5" t="e">
        <f t="shared" si="424"/>
        <v>#VALUE!</v>
      </c>
      <c r="Z1709">
        <v>40319</v>
      </c>
      <c r="AA1709">
        <v>43320</v>
      </c>
      <c r="AB1709" t="e">
        <f t="shared" si="425"/>
        <v>#VALUE!</v>
      </c>
      <c r="AC1709" t="e">
        <f t="shared" si="426"/>
        <v>#VALUE!</v>
      </c>
      <c r="AD1709">
        <v>0</v>
      </c>
      <c r="AE1709">
        <v>78158306</v>
      </c>
      <c r="AF1709">
        <f t="shared" si="427"/>
        <v>3.3246626404620386E-4</v>
      </c>
      <c r="AG1709">
        <f t="shared" si="428"/>
        <v>3.3246626404620384E-3</v>
      </c>
      <c r="AH1709" t="e">
        <f t="shared" si="429"/>
        <v>#VALUE!</v>
      </c>
      <c r="AI1709">
        <f t="shared" si="430"/>
        <v>1708</v>
      </c>
    </row>
    <row r="1710" spans="1:35" x14ac:dyDescent="0.3">
      <c r="A1710" t="s">
        <v>6048</v>
      </c>
      <c r="B1710">
        <v>4.7</v>
      </c>
      <c r="C1710">
        <v>11442</v>
      </c>
      <c r="D1710" t="s">
        <v>2190</v>
      </c>
      <c r="E1710" t="s">
        <v>5956</v>
      </c>
      <c r="F1710" t="s">
        <v>849</v>
      </c>
      <c r="G1710" t="s">
        <v>3423</v>
      </c>
      <c r="H1710" t="s">
        <v>26</v>
      </c>
      <c r="I1710" t="s">
        <v>417</v>
      </c>
      <c r="J1710" t="s">
        <v>13516</v>
      </c>
      <c r="K1710" t="s">
        <v>1694</v>
      </c>
      <c r="L1710" t="s">
        <v>67</v>
      </c>
      <c r="M1710">
        <f t="shared" si="416"/>
        <v>1</v>
      </c>
      <c r="N1710" t="str">
        <f t="shared" si="417"/>
        <v>6.8M</v>
      </c>
      <c r="O1710">
        <f t="shared" si="418"/>
        <v>100000</v>
      </c>
      <c r="P1710" t="str">
        <f t="shared" si="419"/>
        <v>4.99</v>
      </c>
      <c r="Q1710" s="1" t="e">
        <f t="shared" si="420"/>
        <v>#VALUE!</v>
      </c>
      <c r="R1710">
        <f t="shared" si="421"/>
        <v>100000</v>
      </c>
      <c r="S1710">
        <v>0</v>
      </c>
      <c r="T1710" s="4">
        <v>1000000000</v>
      </c>
      <c r="U1710">
        <f t="shared" si="431"/>
        <v>1E-4</v>
      </c>
      <c r="V1710">
        <f t="shared" si="422"/>
        <v>1E-3</v>
      </c>
      <c r="W1710">
        <f t="shared" si="423"/>
        <v>9.4</v>
      </c>
      <c r="X1710" s="5" t="e">
        <f t="shared" si="424"/>
        <v>#VALUE!</v>
      </c>
      <c r="Z1710">
        <v>40319</v>
      </c>
      <c r="AA1710">
        <v>43320</v>
      </c>
      <c r="AB1710" t="e">
        <f t="shared" si="425"/>
        <v>#VALUE!</v>
      </c>
      <c r="AC1710" t="e">
        <f t="shared" si="426"/>
        <v>#VALUE!</v>
      </c>
      <c r="AD1710">
        <v>0</v>
      </c>
      <c r="AE1710">
        <v>78158306</v>
      </c>
      <c r="AF1710">
        <f t="shared" si="427"/>
        <v>1.4639518927137444E-4</v>
      </c>
      <c r="AG1710">
        <f t="shared" si="428"/>
        <v>1.4639518927137443E-3</v>
      </c>
      <c r="AH1710" t="e">
        <f t="shared" si="429"/>
        <v>#VALUE!</v>
      </c>
      <c r="AI1710">
        <f t="shared" si="430"/>
        <v>1709</v>
      </c>
    </row>
    <row r="1711" spans="1:35" x14ac:dyDescent="0.3">
      <c r="A1711" t="s">
        <v>3501</v>
      </c>
      <c r="B1711">
        <v>4.5</v>
      </c>
      <c r="C1711">
        <v>72167</v>
      </c>
      <c r="D1711" t="s">
        <v>213</v>
      </c>
      <c r="E1711" t="s">
        <v>3280</v>
      </c>
      <c r="F1711" t="s">
        <v>22</v>
      </c>
      <c r="G1711">
        <v>0</v>
      </c>
      <c r="H1711" t="s">
        <v>26</v>
      </c>
      <c r="I1711" t="s">
        <v>2564</v>
      </c>
      <c r="J1711" t="s">
        <v>13326</v>
      </c>
      <c r="K1711">
        <v>2</v>
      </c>
      <c r="L1711" t="s">
        <v>33</v>
      </c>
      <c r="M1711">
        <f t="shared" si="416"/>
        <v>0</v>
      </c>
      <c r="N1711" t="str">
        <f t="shared" si="417"/>
        <v>16M</v>
      </c>
      <c r="O1711">
        <f t="shared" si="418"/>
        <v>1000000</v>
      </c>
      <c r="P1711" t="str">
        <f t="shared" si="419"/>
        <v>0</v>
      </c>
      <c r="Q1711" s="1" t="e">
        <f t="shared" si="420"/>
        <v>#VALUE!</v>
      </c>
      <c r="R1711">
        <f t="shared" si="421"/>
        <v>1000000</v>
      </c>
      <c r="S1711">
        <v>0</v>
      </c>
      <c r="T1711" s="4">
        <v>1000000000</v>
      </c>
      <c r="U1711">
        <f t="shared" si="431"/>
        <v>1E-3</v>
      </c>
      <c r="V1711">
        <f t="shared" si="422"/>
        <v>0.01</v>
      </c>
      <c r="W1711">
        <f t="shared" si="423"/>
        <v>9</v>
      </c>
      <c r="X1711" s="5" t="e">
        <f t="shared" si="424"/>
        <v>#VALUE!</v>
      </c>
      <c r="Z1711">
        <v>40319</v>
      </c>
      <c r="AA1711">
        <v>43320</v>
      </c>
      <c r="AB1711" t="e">
        <f t="shared" si="425"/>
        <v>#VALUE!</v>
      </c>
      <c r="AC1711" t="e">
        <f t="shared" si="426"/>
        <v>#VALUE!</v>
      </c>
      <c r="AD1711">
        <v>0</v>
      </c>
      <c r="AE1711">
        <v>78158306</v>
      </c>
      <c r="AF1711">
        <f t="shared" si="427"/>
        <v>9.2334396295641315E-4</v>
      </c>
      <c r="AG1711">
        <f t="shared" si="428"/>
        <v>9.2334396295641313E-3</v>
      </c>
      <c r="AH1711" t="e">
        <f t="shared" si="429"/>
        <v>#VALUE!</v>
      </c>
      <c r="AI1711">
        <f t="shared" si="430"/>
        <v>1710</v>
      </c>
    </row>
    <row r="1712" spans="1:35" x14ac:dyDescent="0.3">
      <c r="A1712" t="s">
        <v>6068</v>
      </c>
      <c r="B1712">
        <v>4.5</v>
      </c>
      <c r="C1712">
        <v>9699</v>
      </c>
      <c r="D1712" t="s">
        <v>454</v>
      </c>
      <c r="E1712" t="s">
        <v>5956</v>
      </c>
      <c r="F1712" t="s">
        <v>849</v>
      </c>
      <c r="G1712" t="s">
        <v>1281</v>
      </c>
      <c r="H1712" t="s">
        <v>23</v>
      </c>
      <c r="I1712" t="s">
        <v>346</v>
      </c>
      <c r="J1712" t="s">
        <v>13344</v>
      </c>
      <c r="K1712" t="s">
        <v>6069</v>
      </c>
      <c r="L1712" t="s">
        <v>150</v>
      </c>
      <c r="M1712">
        <f t="shared" si="416"/>
        <v>1</v>
      </c>
      <c r="N1712" t="str">
        <f t="shared" si="417"/>
        <v>23M</v>
      </c>
      <c r="O1712">
        <f t="shared" si="418"/>
        <v>100000</v>
      </c>
      <c r="P1712" t="str">
        <f t="shared" si="419"/>
        <v>0.99</v>
      </c>
      <c r="Q1712" s="1" t="e">
        <f t="shared" si="420"/>
        <v>#VALUE!</v>
      </c>
      <c r="R1712">
        <f t="shared" si="421"/>
        <v>100000</v>
      </c>
      <c r="S1712">
        <v>0</v>
      </c>
      <c r="T1712" s="4">
        <v>1000000000</v>
      </c>
      <c r="U1712">
        <f t="shared" si="431"/>
        <v>1E-4</v>
      </c>
      <c r="V1712">
        <f t="shared" si="422"/>
        <v>1E-3</v>
      </c>
      <c r="W1712">
        <f t="shared" si="423"/>
        <v>9</v>
      </c>
      <c r="X1712" s="5" t="e">
        <f t="shared" si="424"/>
        <v>#VALUE!</v>
      </c>
      <c r="Z1712">
        <v>40319</v>
      </c>
      <c r="AA1712">
        <v>43320</v>
      </c>
      <c r="AB1712" t="e">
        <f t="shared" si="425"/>
        <v>#VALUE!</v>
      </c>
      <c r="AC1712" t="e">
        <f t="shared" si="426"/>
        <v>#VALUE!</v>
      </c>
      <c r="AD1712">
        <v>0</v>
      </c>
      <c r="AE1712">
        <v>78158306</v>
      </c>
      <c r="AF1712">
        <f t="shared" si="427"/>
        <v>1.2409429651661079E-4</v>
      </c>
      <c r="AG1712">
        <f t="shared" si="428"/>
        <v>1.2409429651661079E-3</v>
      </c>
      <c r="AH1712" t="e">
        <f t="shared" si="429"/>
        <v>#VALUE!</v>
      </c>
      <c r="AI1712">
        <f t="shared" si="430"/>
        <v>1711</v>
      </c>
    </row>
    <row r="1713" spans="1:35" x14ac:dyDescent="0.3">
      <c r="A1713" t="s">
        <v>2712</v>
      </c>
      <c r="B1713">
        <v>4.5</v>
      </c>
      <c r="C1713">
        <v>93691</v>
      </c>
      <c r="D1713" t="s">
        <v>20</v>
      </c>
      <c r="E1713" t="s">
        <v>2379</v>
      </c>
      <c r="F1713" t="s">
        <v>22</v>
      </c>
      <c r="G1713">
        <v>0</v>
      </c>
      <c r="H1713" t="s">
        <v>26</v>
      </c>
      <c r="I1713" t="s">
        <v>102</v>
      </c>
      <c r="J1713" t="s">
        <v>13322</v>
      </c>
      <c r="K1713" t="s">
        <v>20</v>
      </c>
      <c r="L1713" t="s">
        <v>20</v>
      </c>
      <c r="M1713">
        <f t="shared" si="416"/>
        <v>0</v>
      </c>
      <c r="N1713" t="str">
        <f t="shared" si="417"/>
        <v>N/A</v>
      </c>
      <c r="O1713">
        <f t="shared" si="418"/>
        <v>5000000</v>
      </c>
      <c r="P1713" t="str">
        <f t="shared" si="419"/>
        <v>0</v>
      </c>
      <c r="Q1713" s="1" t="e">
        <f t="shared" si="420"/>
        <v>#VALUE!</v>
      </c>
      <c r="R1713">
        <f t="shared" si="421"/>
        <v>5000000</v>
      </c>
      <c r="S1713">
        <v>0</v>
      </c>
      <c r="T1713" s="4">
        <v>1000000000</v>
      </c>
      <c r="U1713">
        <f t="shared" si="431"/>
        <v>5.0000000000000001E-3</v>
      </c>
      <c r="V1713">
        <f t="shared" si="422"/>
        <v>0.05</v>
      </c>
      <c r="W1713">
        <f t="shared" si="423"/>
        <v>9</v>
      </c>
      <c r="X1713" s="5" t="e">
        <f t="shared" si="424"/>
        <v>#VALUE!</v>
      </c>
      <c r="Z1713">
        <v>40319</v>
      </c>
      <c r="AA1713">
        <v>43320</v>
      </c>
      <c r="AB1713" t="e">
        <f t="shared" si="425"/>
        <v>#VALUE!</v>
      </c>
      <c r="AC1713" t="e">
        <f t="shared" si="426"/>
        <v>#VALUE!</v>
      </c>
      <c r="AD1713">
        <v>0</v>
      </c>
      <c r="AE1713">
        <v>78158306</v>
      </c>
      <c r="AF1713">
        <f t="shared" si="427"/>
        <v>1.1987337596595299E-3</v>
      </c>
      <c r="AG1713">
        <f t="shared" si="428"/>
        <v>1.19873375965953E-2</v>
      </c>
      <c r="AH1713" t="e">
        <f t="shared" si="429"/>
        <v>#VALUE!</v>
      </c>
      <c r="AI1713">
        <f t="shared" si="430"/>
        <v>1712</v>
      </c>
    </row>
    <row r="1714" spans="1:35" x14ac:dyDescent="0.3">
      <c r="A1714" t="s">
        <v>6425</v>
      </c>
      <c r="B1714">
        <v>4.5999999999999996</v>
      </c>
      <c r="C1714">
        <v>3063</v>
      </c>
      <c r="D1714" t="s">
        <v>1829</v>
      </c>
      <c r="E1714" t="s">
        <v>5956</v>
      </c>
      <c r="F1714" t="s">
        <v>22</v>
      </c>
      <c r="G1714">
        <v>0</v>
      </c>
      <c r="H1714" t="s">
        <v>26</v>
      </c>
      <c r="I1714" t="s">
        <v>5183</v>
      </c>
      <c r="J1714" t="s">
        <v>13347</v>
      </c>
      <c r="K1714" t="s">
        <v>6426</v>
      </c>
      <c r="L1714" t="s">
        <v>130</v>
      </c>
      <c r="M1714">
        <f t="shared" si="416"/>
        <v>0</v>
      </c>
      <c r="N1714" t="str">
        <f t="shared" si="417"/>
        <v>1.6M</v>
      </c>
      <c r="O1714">
        <f t="shared" si="418"/>
        <v>100000</v>
      </c>
      <c r="P1714" t="str">
        <f t="shared" si="419"/>
        <v>0</v>
      </c>
      <c r="Q1714" s="1" t="e">
        <f t="shared" si="420"/>
        <v>#VALUE!</v>
      </c>
      <c r="R1714">
        <f t="shared" si="421"/>
        <v>100000</v>
      </c>
      <c r="S1714">
        <v>0</v>
      </c>
      <c r="T1714" s="4">
        <v>1000000000</v>
      </c>
      <c r="U1714">
        <f t="shared" si="431"/>
        <v>1E-4</v>
      </c>
      <c r="V1714">
        <f t="shared" si="422"/>
        <v>1E-3</v>
      </c>
      <c r="W1714">
        <f t="shared" si="423"/>
        <v>9.1999999999999993</v>
      </c>
      <c r="X1714" s="5" t="e">
        <f t="shared" si="424"/>
        <v>#VALUE!</v>
      </c>
      <c r="Z1714">
        <v>40319</v>
      </c>
      <c r="AA1714">
        <v>43320</v>
      </c>
      <c r="AB1714" t="e">
        <f t="shared" si="425"/>
        <v>#VALUE!</v>
      </c>
      <c r="AC1714" t="e">
        <f t="shared" si="426"/>
        <v>#VALUE!</v>
      </c>
      <c r="AD1714">
        <v>0</v>
      </c>
      <c r="AE1714">
        <v>78158306</v>
      </c>
      <c r="AF1714">
        <f t="shared" si="427"/>
        <v>3.9189692775582933E-5</v>
      </c>
      <c r="AG1714">
        <f t="shared" si="428"/>
        <v>3.9189692775582933E-4</v>
      </c>
      <c r="AH1714" t="e">
        <f t="shared" si="429"/>
        <v>#VALUE!</v>
      </c>
      <c r="AI1714">
        <f t="shared" si="430"/>
        <v>1713</v>
      </c>
    </row>
    <row r="1715" spans="1:35" x14ac:dyDescent="0.3">
      <c r="A1715" t="s">
        <v>2301</v>
      </c>
      <c r="B1715">
        <v>4.5</v>
      </c>
      <c r="C1715">
        <v>36606</v>
      </c>
      <c r="D1715" t="s">
        <v>20</v>
      </c>
      <c r="E1715" t="s">
        <v>839</v>
      </c>
      <c r="F1715" t="s">
        <v>22</v>
      </c>
      <c r="G1715">
        <v>0</v>
      </c>
      <c r="H1715" t="s">
        <v>26</v>
      </c>
      <c r="I1715" t="s">
        <v>2093</v>
      </c>
      <c r="J1715" t="s">
        <v>13369</v>
      </c>
      <c r="K1715" t="s">
        <v>20</v>
      </c>
      <c r="L1715" t="s">
        <v>67</v>
      </c>
      <c r="M1715">
        <f t="shared" si="416"/>
        <v>0</v>
      </c>
      <c r="N1715" t="str">
        <f t="shared" si="417"/>
        <v>N/A</v>
      </c>
      <c r="O1715">
        <f t="shared" si="418"/>
        <v>10000000</v>
      </c>
      <c r="P1715" t="str">
        <f t="shared" si="419"/>
        <v>0</v>
      </c>
      <c r="Q1715" s="1" t="e">
        <f t="shared" si="420"/>
        <v>#VALUE!</v>
      </c>
      <c r="R1715">
        <f t="shared" si="421"/>
        <v>10000000</v>
      </c>
      <c r="S1715">
        <v>0</v>
      </c>
      <c r="T1715" s="4">
        <v>1000000000</v>
      </c>
      <c r="U1715">
        <f t="shared" si="431"/>
        <v>0.01</v>
      </c>
      <c r="V1715">
        <f t="shared" si="422"/>
        <v>0.1</v>
      </c>
      <c r="W1715">
        <f t="shared" si="423"/>
        <v>9</v>
      </c>
      <c r="X1715" s="5" t="e">
        <f t="shared" si="424"/>
        <v>#VALUE!</v>
      </c>
      <c r="Z1715">
        <v>40319</v>
      </c>
      <c r="AA1715">
        <v>43320</v>
      </c>
      <c r="AB1715" t="e">
        <f t="shared" si="425"/>
        <v>#VALUE!</v>
      </c>
      <c r="AC1715" t="e">
        <f t="shared" si="426"/>
        <v>#VALUE!</v>
      </c>
      <c r="AD1715">
        <v>0</v>
      </c>
      <c r="AE1715">
        <v>78158306</v>
      </c>
      <c r="AF1715">
        <f t="shared" si="427"/>
        <v>4.6835713148644752E-4</v>
      </c>
      <c r="AG1715">
        <f t="shared" si="428"/>
        <v>4.6835713148644749E-3</v>
      </c>
      <c r="AH1715" t="e">
        <f t="shared" si="429"/>
        <v>#VALUE!</v>
      </c>
      <c r="AI1715">
        <f t="shared" si="430"/>
        <v>1714</v>
      </c>
    </row>
    <row r="1716" spans="1:35" x14ac:dyDescent="0.3">
      <c r="A1716" t="s">
        <v>1296</v>
      </c>
      <c r="B1716">
        <v>4.5</v>
      </c>
      <c r="C1716">
        <v>399009</v>
      </c>
      <c r="D1716" t="s">
        <v>20</v>
      </c>
      <c r="E1716" t="s">
        <v>839</v>
      </c>
      <c r="F1716" t="s">
        <v>22</v>
      </c>
      <c r="G1716">
        <v>0</v>
      </c>
      <c r="H1716" t="s">
        <v>26</v>
      </c>
      <c r="I1716" t="s">
        <v>102</v>
      </c>
      <c r="J1716" t="s">
        <v>13329</v>
      </c>
      <c r="K1716" t="s">
        <v>20</v>
      </c>
      <c r="L1716" t="s">
        <v>20</v>
      </c>
      <c r="M1716">
        <f t="shared" si="416"/>
        <v>0</v>
      </c>
      <c r="N1716" t="str">
        <f t="shared" si="417"/>
        <v>N/A</v>
      </c>
      <c r="O1716">
        <f t="shared" si="418"/>
        <v>10000000</v>
      </c>
      <c r="P1716" t="str">
        <f t="shared" si="419"/>
        <v>0</v>
      </c>
      <c r="Q1716" s="1" t="e">
        <f t="shared" si="420"/>
        <v>#VALUE!</v>
      </c>
      <c r="R1716">
        <f t="shared" si="421"/>
        <v>10000000</v>
      </c>
      <c r="S1716">
        <v>0</v>
      </c>
      <c r="T1716" s="4">
        <v>1000000000</v>
      </c>
      <c r="U1716">
        <f t="shared" si="431"/>
        <v>0.01</v>
      </c>
      <c r="V1716">
        <f t="shared" si="422"/>
        <v>0.1</v>
      </c>
      <c r="W1716">
        <f t="shared" si="423"/>
        <v>9</v>
      </c>
      <c r="X1716" s="5" t="e">
        <f t="shared" si="424"/>
        <v>#VALUE!</v>
      </c>
      <c r="Z1716">
        <v>40319</v>
      </c>
      <c r="AA1716">
        <v>43320</v>
      </c>
      <c r="AB1716" t="e">
        <f t="shared" si="425"/>
        <v>#VALUE!</v>
      </c>
      <c r="AC1716" t="e">
        <f t="shared" si="426"/>
        <v>#VALUE!</v>
      </c>
      <c r="AD1716">
        <v>0</v>
      </c>
      <c r="AE1716">
        <v>78158306</v>
      </c>
      <c r="AF1716">
        <f t="shared" si="427"/>
        <v>5.1051387935659711E-3</v>
      </c>
      <c r="AG1716">
        <f t="shared" si="428"/>
        <v>5.1051387935659713E-2</v>
      </c>
      <c r="AH1716" t="e">
        <f t="shared" si="429"/>
        <v>#VALUE!</v>
      </c>
      <c r="AI1716">
        <f t="shared" si="430"/>
        <v>1715</v>
      </c>
    </row>
    <row r="1717" spans="1:35" x14ac:dyDescent="0.3">
      <c r="A1717" t="s">
        <v>2434</v>
      </c>
      <c r="B1717">
        <v>4.5999999999999996</v>
      </c>
      <c r="C1717">
        <v>267189</v>
      </c>
      <c r="D1717" t="s">
        <v>20</v>
      </c>
      <c r="E1717" t="s">
        <v>2379</v>
      </c>
      <c r="F1717" t="s">
        <v>22</v>
      </c>
      <c r="G1717">
        <v>0</v>
      </c>
      <c r="H1717" t="s">
        <v>26</v>
      </c>
      <c r="I1717" t="s">
        <v>47</v>
      </c>
      <c r="J1717" t="s">
        <v>13397</v>
      </c>
      <c r="K1717" t="s">
        <v>20</v>
      </c>
      <c r="L1717" t="s">
        <v>20</v>
      </c>
      <c r="M1717">
        <f t="shared" si="416"/>
        <v>0</v>
      </c>
      <c r="N1717" t="str">
        <f t="shared" si="417"/>
        <v>N/A</v>
      </c>
      <c r="O1717">
        <f t="shared" si="418"/>
        <v>5000000</v>
      </c>
      <c r="P1717" t="str">
        <f t="shared" si="419"/>
        <v>0</v>
      </c>
      <c r="Q1717" s="1" t="e">
        <f t="shared" si="420"/>
        <v>#VALUE!</v>
      </c>
      <c r="R1717">
        <f t="shared" si="421"/>
        <v>5000000</v>
      </c>
      <c r="S1717">
        <v>0</v>
      </c>
      <c r="T1717" s="4">
        <v>1000000000</v>
      </c>
      <c r="U1717">
        <f t="shared" si="431"/>
        <v>5.0000000000000001E-3</v>
      </c>
      <c r="V1717">
        <f t="shared" si="422"/>
        <v>0.05</v>
      </c>
      <c r="W1717">
        <f t="shared" si="423"/>
        <v>9.1999999999999993</v>
      </c>
      <c r="X1717" s="5" t="e">
        <f t="shared" si="424"/>
        <v>#VALUE!</v>
      </c>
      <c r="Z1717">
        <v>40319</v>
      </c>
      <c r="AA1717">
        <v>43320</v>
      </c>
      <c r="AB1717" t="e">
        <f t="shared" si="425"/>
        <v>#VALUE!</v>
      </c>
      <c r="AC1717" t="e">
        <f t="shared" si="426"/>
        <v>#VALUE!</v>
      </c>
      <c r="AD1717">
        <v>0</v>
      </c>
      <c r="AE1717">
        <v>78158306</v>
      </c>
      <c r="AF1717">
        <f t="shared" si="427"/>
        <v>3.4185618096686998E-3</v>
      </c>
      <c r="AG1717">
        <f t="shared" si="428"/>
        <v>3.4185618096687E-2</v>
      </c>
      <c r="AH1717" t="e">
        <f t="shared" si="429"/>
        <v>#VALUE!</v>
      </c>
      <c r="AI1717">
        <f t="shared" si="430"/>
        <v>1716</v>
      </c>
    </row>
    <row r="1718" spans="1:35" x14ac:dyDescent="0.3">
      <c r="A1718" t="s">
        <v>1132</v>
      </c>
      <c r="B1718">
        <v>4.4000000000000004</v>
      </c>
      <c r="C1718">
        <v>552441</v>
      </c>
      <c r="D1718" t="s">
        <v>349</v>
      </c>
      <c r="E1718" t="s">
        <v>839</v>
      </c>
      <c r="F1718" t="s">
        <v>22</v>
      </c>
      <c r="G1718">
        <v>0</v>
      </c>
      <c r="H1718" t="s">
        <v>26</v>
      </c>
      <c r="I1718" t="s">
        <v>27</v>
      </c>
      <c r="J1718" t="s">
        <v>13314</v>
      </c>
      <c r="K1718" t="s">
        <v>1133</v>
      </c>
      <c r="L1718" t="s">
        <v>33</v>
      </c>
      <c r="M1718">
        <f t="shared" si="416"/>
        <v>0</v>
      </c>
      <c r="N1718" t="str">
        <f t="shared" si="417"/>
        <v>29M</v>
      </c>
      <c r="O1718">
        <f t="shared" si="418"/>
        <v>10000000</v>
      </c>
      <c r="P1718" t="str">
        <f t="shared" si="419"/>
        <v>0</v>
      </c>
      <c r="Q1718" s="1" t="e">
        <f t="shared" si="420"/>
        <v>#VALUE!</v>
      </c>
      <c r="R1718">
        <f t="shared" si="421"/>
        <v>10000000</v>
      </c>
      <c r="S1718">
        <v>0</v>
      </c>
      <c r="T1718" s="4">
        <v>1000000000</v>
      </c>
      <c r="U1718">
        <f t="shared" si="431"/>
        <v>0.01</v>
      </c>
      <c r="V1718">
        <f t="shared" si="422"/>
        <v>0.1</v>
      </c>
      <c r="W1718">
        <f t="shared" si="423"/>
        <v>8.8000000000000007</v>
      </c>
      <c r="X1718" s="5" t="e">
        <f t="shared" si="424"/>
        <v>#VALUE!</v>
      </c>
      <c r="Z1718">
        <v>40319</v>
      </c>
      <c r="AA1718">
        <v>43320</v>
      </c>
      <c r="AB1718" t="e">
        <f t="shared" si="425"/>
        <v>#VALUE!</v>
      </c>
      <c r="AC1718" t="e">
        <f t="shared" si="426"/>
        <v>#VALUE!</v>
      </c>
      <c r="AD1718">
        <v>0</v>
      </c>
      <c r="AE1718">
        <v>78158306</v>
      </c>
      <c r="AF1718">
        <f t="shared" si="427"/>
        <v>7.068231494167747E-3</v>
      </c>
      <c r="AG1718">
        <f t="shared" si="428"/>
        <v>7.0682314941677468E-2</v>
      </c>
      <c r="AH1718" t="e">
        <f t="shared" si="429"/>
        <v>#VALUE!</v>
      </c>
      <c r="AI1718">
        <f t="shared" si="430"/>
        <v>1717</v>
      </c>
    </row>
    <row r="1719" spans="1:35" x14ac:dyDescent="0.3">
      <c r="A1719" t="s">
        <v>2759</v>
      </c>
      <c r="B1719">
        <v>4.5</v>
      </c>
      <c r="C1719">
        <v>80904</v>
      </c>
      <c r="D1719" t="s">
        <v>213</v>
      </c>
      <c r="E1719" t="s">
        <v>2379</v>
      </c>
      <c r="F1719" t="s">
        <v>22</v>
      </c>
      <c r="G1719">
        <v>0</v>
      </c>
      <c r="H1719" t="s">
        <v>26</v>
      </c>
      <c r="I1719" t="s">
        <v>448</v>
      </c>
      <c r="J1719" t="s">
        <v>13322</v>
      </c>
      <c r="K1719">
        <v>5.7</v>
      </c>
      <c r="L1719" t="s">
        <v>33</v>
      </c>
      <c r="M1719">
        <f t="shared" si="416"/>
        <v>0</v>
      </c>
      <c r="N1719" t="str">
        <f t="shared" si="417"/>
        <v>16M</v>
      </c>
      <c r="O1719">
        <f t="shared" si="418"/>
        <v>5000000</v>
      </c>
      <c r="P1719" t="str">
        <f t="shared" si="419"/>
        <v>0</v>
      </c>
      <c r="Q1719" s="1" t="e">
        <f t="shared" si="420"/>
        <v>#VALUE!</v>
      </c>
      <c r="R1719">
        <f t="shared" si="421"/>
        <v>5000000</v>
      </c>
      <c r="S1719">
        <v>0</v>
      </c>
      <c r="T1719" s="4">
        <v>1000000000</v>
      </c>
      <c r="U1719">
        <f t="shared" si="431"/>
        <v>5.0000000000000001E-3</v>
      </c>
      <c r="V1719">
        <f t="shared" si="422"/>
        <v>0.05</v>
      </c>
      <c r="W1719">
        <f t="shared" si="423"/>
        <v>9</v>
      </c>
      <c r="X1719" s="5" t="e">
        <f t="shared" si="424"/>
        <v>#VALUE!</v>
      </c>
      <c r="Z1719">
        <v>40319</v>
      </c>
      <c r="AA1719">
        <v>43320</v>
      </c>
      <c r="AB1719" t="e">
        <f t="shared" si="425"/>
        <v>#VALUE!</v>
      </c>
      <c r="AC1719" t="e">
        <f t="shared" si="426"/>
        <v>#VALUE!</v>
      </c>
      <c r="AD1719">
        <v>0</v>
      </c>
      <c r="AE1719">
        <v>78158306</v>
      </c>
      <c r="AF1719">
        <f t="shared" si="427"/>
        <v>1.0351299067305783E-3</v>
      </c>
      <c r="AG1719">
        <f t="shared" si="428"/>
        <v>1.0351299067305784E-2</v>
      </c>
      <c r="AH1719" t="e">
        <f t="shared" si="429"/>
        <v>#VALUE!</v>
      </c>
      <c r="AI1719">
        <f t="shared" si="430"/>
        <v>1718</v>
      </c>
    </row>
    <row r="1720" spans="1:35" x14ac:dyDescent="0.3">
      <c r="A1720" t="s">
        <v>9434</v>
      </c>
      <c r="B1720">
        <v>4.7</v>
      </c>
      <c r="C1720">
        <v>900</v>
      </c>
      <c r="D1720" t="s">
        <v>818</v>
      </c>
      <c r="E1720" t="s">
        <v>9431</v>
      </c>
      <c r="F1720" t="s">
        <v>22</v>
      </c>
      <c r="G1720">
        <v>0</v>
      </c>
      <c r="H1720" t="s">
        <v>26</v>
      </c>
      <c r="I1720" t="s">
        <v>2040</v>
      </c>
      <c r="J1720" t="s">
        <v>13516</v>
      </c>
      <c r="K1720">
        <v>1.1000000000000001</v>
      </c>
      <c r="L1720" t="s">
        <v>119</v>
      </c>
      <c r="M1720">
        <f t="shared" si="416"/>
        <v>0</v>
      </c>
      <c r="N1720" t="str">
        <f t="shared" si="417"/>
        <v>30M</v>
      </c>
      <c r="O1720">
        <f t="shared" si="418"/>
        <v>5000</v>
      </c>
      <c r="P1720" t="str">
        <f t="shared" si="419"/>
        <v>0</v>
      </c>
      <c r="Q1720" s="1" t="e">
        <f t="shared" si="420"/>
        <v>#VALUE!</v>
      </c>
      <c r="R1720">
        <f t="shared" si="421"/>
        <v>5000</v>
      </c>
      <c r="S1720">
        <v>0</v>
      </c>
      <c r="T1720" s="4">
        <v>1000000000</v>
      </c>
      <c r="U1720">
        <f t="shared" si="431"/>
        <v>5.0000000000000004E-6</v>
      </c>
      <c r="V1720">
        <f t="shared" si="422"/>
        <v>5.0000000000000002E-5</v>
      </c>
      <c r="W1720">
        <f t="shared" si="423"/>
        <v>9.4</v>
      </c>
      <c r="X1720" s="5" t="e">
        <f t="shared" si="424"/>
        <v>#VALUE!</v>
      </c>
      <c r="Z1720">
        <v>40319</v>
      </c>
      <c r="AA1720">
        <v>43320</v>
      </c>
      <c r="AB1720" t="e">
        <f t="shared" si="425"/>
        <v>#VALUE!</v>
      </c>
      <c r="AC1720" t="e">
        <f t="shared" si="426"/>
        <v>#VALUE!</v>
      </c>
      <c r="AD1720">
        <v>0</v>
      </c>
      <c r="AE1720">
        <v>78158306</v>
      </c>
      <c r="AF1720">
        <f t="shared" si="427"/>
        <v>1.1515090923285876E-5</v>
      </c>
      <c r="AG1720">
        <f t="shared" si="428"/>
        <v>1.1515090923285876E-4</v>
      </c>
      <c r="AH1720" t="e">
        <f t="shared" si="429"/>
        <v>#VALUE!</v>
      </c>
      <c r="AI1720">
        <f t="shared" si="430"/>
        <v>1719</v>
      </c>
    </row>
    <row r="1721" spans="1:35" x14ac:dyDescent="0.3">
      <c r="A1721" t="s">
        <v>12690</v>
      </c>
      <c r="B1721">
        <v>4.8</v>
      </c>
      <c r="C1721">
        <v>4</v>
      </c>
      <c r="D1721" t="s">
        <v>454</v>
      </c>
      <c r="E1721" t="s">
        <v>12663</v>
      </c>
      <c r="F1721" t="s">
        <v>849</v>
      </c>
      <c r="G1721" t="s">
        <v>6388</v>
      </c>
      <c r="H1721" t="s">
        <v>23</v>
      </c>
      <c r="I1721" t="s">
        <v>62</v>
      </c>
      <c r="J1721" t="s">
        <v>13451</v>
      </c>
      <c r="K1721">
        <v>1.03</v>
      </c>
      <c r="L1721" t="s">
        <v>512</v>
      </c>
      <c r="M1721">
        <f t="shared" si="416"/>
        <v>1</v>
      </c>
      <c r="N1721" t="str">
        <f t="shared" si="417"/>
        <v>23M</v>
      </c>
      <c r="O1721">
        <f t="shared" si="418"/>
        <v>10</v>
      </c>
      <c r="P1721" t="str">
        <f t="shared" si="419"/>
        <v>14.99</v>
      </c>
      <c r="Q1721" s="1" t="e">
        <f t="shared" si="420"/>
        <v>#VALUE!</v>
      </c>
      <c r="R1721">
        <f t="shared" si="421"/>
        <v>10</v>
      </c>
      <c r="S1721">
        <v>0</v>
      </c>
      <c r="T1721" s="4">
        <v>1000000000</v>
      </c>
      <c r="U1721">
        <f t="shared" si="431"/>
        <v>1E-8</v>
      </c>
      <c r="V1721">
        <f t="shared" si="422"/>
        <v>9.9999999999999995E-8</v>
      </c>
      <c r="W1721">
        <f t="shared" si="423"/>
        <v>9.6</v>
      </c>
      <c r="X1721" s="5" t="e">
        <f t="shared" si="424"/>
        <v>#VALUE!</v>
      </c>
      <c r="Z1721">
        <v>40319</v>
      </c>
      <c r="AA1721">
        <v>43320</v>
      </c>
      <c r="AB1721" t="e">
        <f t="shared" si="425"/>
        <v>#VALUE!</v>
      </c>
      <c r="AC1721" t="e">
        <f t="shared" si="426"/>
        <v>#VALUE!</v>
      </c>
      <c r="AD1721">
        <v>0</v>
      </c>
      <c r="AE1721">
        <v>78158306</v>
      </c>
      <c r="AF1721">
        <f t="shared" si="427"/>
        <v>5.117818188127056E-8</v>
      </c>
      <c r="AG1721">
        <f t="shared" si="428"/>
        <v>5.1178181881270559E-7</v>
      </c>
      <c r="AH1721" t="e">
        <f t="shared" si="429"/>
        <v>#VALUE!</v>
      </c>
      <c r="AI1721">
        <f t="shared" si="430"/>
        <v>1720</v>
      </c>
    </row>
    <row r="1722" spans="1:35" x14ac:dyDescent="0.3">
      <c r="A1722" t="s">
        <v>8344</v>
      </c>
      <c r="B1722">
        <v>4.5</v>
      </c>
      <c r="C1722">
        <v>459</v>
      </c>
      <c r="D1722" t="s">
        <v>3756</v>
      </c>
      <c r="E1722" t="s">
        <v>8077</v>
      </c>
      <c r="F1722" t="s">
        <v>22</v>
      </c>
      <c r="G1722">
        <v>0</v>
      </c>
      <c r="H1722" t="s">
        <v>30</v>
      </c>
      <c r="I1722" t="s">
        <v>117</v>
      </c>
      <c r="J1722" t="s">
        <v>13344</v>
      </c>
      <c r="K1722" t="s">
        <v>7643</v>
      </c>
      <c r="L1722" t="s">
        <v>33</v>
      </c>
      <c r="M1722">
        <f t="shared" si="416"/>
        <v>0</v>
      </c>
      <c r="N1722" t="str">
        <f t="shared" si="417"/>
        <v>8.0M</v>
      </c>
      <c r="O1722">
        <f t="shared" si="418"/>
        <v>10000</v>
      </c>
      <c r="P1722" t="str">
        <f t="shared" si="419"/>
        <v>0</v>
      </c>
      <c r="Q1722" s="1" t="e">
        <f t="shared" si="420"/>
        <v>#VALUE!</v>
      </c>
      <c r="R1722">
        <f t="shared" si="421"/>
        <v>10000</v>
      </c>
      <c r="S1722">
        <v>0</v>
      </c>
      <c r="T1722" s="4">
        <v>1000000000</v>
      </c>
      <c r="U1722">
        <f t="shared" si="431"/>
        <v>1.0000000000000001E-5</v>
      </c>
      <c r="V1722">
        <f t="shared" si="422"/>
        <v>1E-4</v>
      </c>
      <c r="W1722">
        <f t="shared" si="423"/>
        <v>9</v>
      </c>
      <c r="X1722" s="5" t="e">
        <f t="shared" si="424"/>
        <v>#VALUE!</v>
      </c>
      <c r="Z1722">
        <v>40319</v>
      </c>
      <c r="AA1722">
        <v>43320</v>
      </c>
      <c r="AB1722" t="e">
        <f t="shared" si="425"/>
        <v>#VALUE!</v>
      </c>
      <c r="AC1722" t="e">
        <f t="shared" si="426"/>
        <v>#VALUE!</v>
      </c>
      <c r="AD1722">
        <v>0</v>
      </c>
      <c r="AE1722">
        <v>78158306</v>
      </c>
      <c r="AF1722">
        <f t="shared" si="427"/>
        <v>5.8726963708757964E-6</v>
      </c>
      <c r="AG1722">
        <f t="shared" si="428"/>
        <v>5.8726963708757964E-5</v>
      </c>
      <c r="AH1722" t="e">
        <f t="shared" si="429"/>
        <v>#VALUE!</v>
      </c>
      <c r="AI1722">
        <f t="shared" si="430"/>
        <v>1721</v>
      </c>
    </row>
    <row r="1723" spans="1:35" x14ac:dyDescent="0.3">
      <c r="A1723" t="s">
        <v>9751</v>
      </c>
      <c r="B1723">
        <v>4.5</v>
      </c>
      <c r="C1723">
        <v>48</v>
      </c>
      <c r="D1723" t="s">
        <v>219</v>
      </c>
      <c r="E1723" t="s">
        <v>9431</v>
      </c>
      <c r="F1723" t="s">
        <v>22</v>
      </c>
      <c r="G1723">
        <v>0</v>
      </c>
      <c r="H1723" t="s">
        <v>26</v>
      </c>
      <c r="I1723" t="s">
        <v>47</v>
      </c>
      <c r="J1723" t="s">
        <v>13344</v>
      </c>
      <c r="K1723" t="s">
        <v>563</v>
      </c>
      <c r="L1723" t="s">
        <v>104</v>
      </c>
      <c r="M1723">
        <f t="shared" si="416"/>
        <v>0</v>
      </c>
      <c r="N1723" t="str">
        <f t="shared" si="417"/>
        <v>26M</v>
      </c>
      <c r="O1723">
        <f t="shared" si="418"/>
        <v>5000</v>
      </c>
      <c r="P1723" t="str">
        <f t="shared" si="419"/>
        <v>0</v>
      </c>
      <c r="Q1723" s="1" t="e">
        <f t="shared" si="420"/>
        <v>#VALUE!</v>
      </c>
      <c r="R1723">
        <f t="shared" si="421"/>
        <v>5000</v>
      </c>
      <c r="S1723">
        <v>0</v>
      </c>
      <c r="T1723" s="4">
        <v>1000000000</v>
      </c>
      <c r="U1723">
        <f t="shared" si="431"/>
        <v>5.0000000000000004E-6</v>
      </c>
      <c r="V1723">
        <f t="shared" si="422"/>
        <v>5.0000000000000002E-5</v>
      </c>
      <c r="W1723">
        <f t="shared" si="423"/>
        <v>9</v>
      </c>
      <c r="X1723" s="5" t="e">
        <f t="shared" si="424"/>
        <v>#VALUE!</v>
      </c>
      <c r="Z1723">
        <v>40319</v>
      </c>
      <c r="AA1723">
        <v>43320</v>
      </c>
      <c r="AB1723" t="e">
        <f t="shared" si="425"/>
        <v>#VALUE!</v>
      </c>
      <c r="AC1723" t="e">
        <f t="shared" si="426"/>
        <v>#VALUE!</v>
      </c>
      <c r="AD1723">
        <v>0</v>
      </c>
      <c r="AE1723">
        <v>78158306</v>
      </c>
      <c r="AF1723">
        <f t="shared" si="427"/>
        <v>6.1413818257524674E-7</v>
      </c>
      <c r="AG1723">
        <f t="shared" si="428"/>
        <v>6.1413818257524674E-6</v>
      </c>
      <c r="AH1723" t="e">
        <f t="shared" si="429"/>
        <v>#VALUE!</v>
      </c>
      <c r="AI1723">
        <f t="shared" si="430"/>
        <v>1722</v>
      </c>
    </row>
    <row r="1724" spans="1:35" x14ac:dyDescent="0.3">
      <c r="A1724" t="s">
        <v>2990</v>
      </c>
      <c r="B1724">
        <v>4.5</v>
      </c>
      <c r="C1724">
        <v>44348</v>
      </c>
      <c r="D1724" t="s">
        <v>89</v>
      </c>
      <c r="E1724" t="s">
        <v>2379</v>
      </c>
      <c r="F1724" t="s">
        <v>22</v>
      </c>
      <c r="G1724">
        <v>0</v>
      </c>
      <c r="H1724" t="s">
        <v>26</v>
      </c>
      <c r="I1724" t="s">
        <v>171</v>
      </c>
      <c r="J1724" t="s">
        <v>13352</v>
      </c>
      <c r="K1724" t="s">
        <v>2991</v>
      </c>
      <c r="L1724" t="s">
        <v>33</v>
      </c>
      <c r="M1724">
        <f t="shared" si="416"/>
        <v>0</v>
      </c>
      <c r="N1724" t="str">
        <f t="shared" si="417"/>
        <v>11M</v>
      </c>
      <c r="O1724">
        <f t="shared" si="418"/>
        <v>5000000</v>
      </c>
      <c r="P1724" t="str">
        <f t="shared" si="419"/>
        <v>0</v>
      </c>
      <c r="Q1724" s="1" t="e">
        <f t="shared" si="420"/>
        <v>#VALUE!</v>
      </c>
      <c r="R1724">
        <f t="shared" si="421"/>
        <v>5000000</v>
      </c>
      <c r="S1724">
        <v>0</v>
      </c>
      <c r="T1724" s="4">
        <v>1000000000</v>
      </c>
      <c r="U1724">
        <f t="shared" si="431"/>
        <v>5.0000000000000001E-3</v>
      </c>
      <c r="V1724">
        <f t="shared" si="422"/>
        <v>0.05</v>
      </c>
      <c r="W1724">
        <f t="shared" si="423"/>
        <v>9</v>
      </c>
      <c r="X1724" s="5" t="e">
        <f t="shared" si="424"/>
        <v>#VALUE!</v>
      </c>
      <c r="Z1724">
        <v>40319</v>
      </c>
      <c r="AA1724">
        <v>43320</v>
      </c>
      <c r="AB1724" t="e">
        <f t="shared" si="425"/>
        <v>#VALUE!</v>
      </c>
      <c r="AC1724" t="e">
        <f t="shared" si="426"/>
        <v>#VALUE!</v>
      </c>
      <c r="AD1724">
        <v>0</v>
      </c>
      <c r="AE1724">
        <v>78158306</v>
      </c>
      <c r="AF1724">
        <f t="shared" si="427"/>
        <v>5.6741250251764674E-4</v>
      </c>
      <c r="AG1724">
        <f t="shared" si="428"/>
        <v>5.6741250251764672E-3</v>
      </c>
      <c r="AH1724" t="e">
        <f t="shared" si="429"/>
        <v>#VALUE!</v>
      </c>
      <c r="AI1724">
        <f t="shared" si="430"/>
        <v>1723</v>
      </c>
    </row>
    <row r="1725" spans="1:35" x14ac:dyDescent="0.3">
      <c r="A1725" t="s">
        <v>2528</v>
      </c>
      <c r="B1725">
        <v>4.5999999999999996</v>
      </c>
      <c r="C1725">
        <v>172640</v>
      </c>
      <c r="D1725" t="s">
        <v>121</v>
      </c>
      <c r="E1725" t="s">
        <v>2379</v>
      </c>
      <c r="F1725" t="s">
        <v>22</v>
      </c>
      <c r="G1725">
        <v>0</v>
      </c>
      <c r="H1725" t="s">
        <v>26</v>
      </c>
      <c r="I1725" t="s">
        <v>927</v>
      </c>
      <c r="J1725" t="s">
        <v>13465</v>
      </c>
      <c r="K1725" t="s">
        <v>482</v>
      </c>
      <c r="L1725" t="s">
        <v>33</v>
      </c>
      <c r="M1725">
        <f t="shared" si="416"/>
        <v>0</v>
      </c>
      <c r="N1725" t="str">
        <f t="shared" si="417"/>
        <v>14M</v>
      </c>
      <c r="O1725">
        <f t="shared" si="418"/>
        <v>5000000</v>
      </c>
      <c r="P1725" t="str">
        <f t="shared" si="419"/>
        <v>0</v>
      </c>
      <c r="Q1725" s="1" t="e">
        <f t="shared" si="420"/>
        <v>#VALUE!</v>
      </c>
      <c r="R1725">
        <f t="shared" si="421"/>
        <v>5000000</v>
      </c>
      <c r="S1725">
        <v>0</v>
      </c>
      <c r="T1725" s="4">
        <v>1000000000</v>
      </c>
      <c r="U1725">
        <f t="shared" si="431"/>
        <v>5.0000000000000001E-3</v>
      </c>
      <c r="V1725">
        <f t="shared" si="422"/>
        <v>0.05</v>
      </c>
      <c r="W1725">
        <f t="shared" si="423"/>
        <v>9.1999999999999993</v>
      </c>
      <c r="X1725" s="5" t="e">
        <f t="shared" si="424"/>
        <v>#VALUE!</v>
      </c>
      <c r="Z1725">
        <v>40319</v>
      </c>
      <c r="AA1725">
        <v>43320</v>
      </c>
      <c r="AB1725" t="e">
        <f t="shared" si="425"/>
        <v>#VALUE!</v>
      </c>
      <c r="AC1725" t="e">
        <f t="shared" si="426"/>
        <v>#VALUE!</v>
      </c>
      <c r="AD1725">
        <v>0</v>
      </c>
      <c r="AE1725">
        <v>78158306</v>
      </c>
      <c r="AF1725">
        <f t="shared" si="427"/>
        <v>2.2088503299956372E-3</v>
      </c>
      <c r="AG1725">
        <f t="shared" si="428"/>
        <v>2.2088503299956371E-2</v>
      </c>
      <c r="AH1725" t="e">
        <f t="shared" si="429"/>
        <v>#VALUE!</v>
      </c>
      <c r="AI1725">
        <f t="shared" si="430"/>
        <v>1724</v>
      </c>
    </row>
    <row r="1726" spans="1:35" x14ac:dyDescent="0.3">
      <c r="A1726" t="s">
        <v>3548</v>
      </c>
      <c r="B1726">
        <v>4.5</v>
      </c>
      <c r="C1726">
        <v>67000</v>
      </c>
      <c r="D1726" t="s">
        <v>20</v>
      </c>
      <c r="E1726" t="s">
        <v>3280</v>
      </c>
      <c r="F1726" t="s">
        <v>22</v>
      </c>
      <c r="G1726">
        <v>0</v>
      </c>
      <c r="H1726" t="s">
        <v>26</v>
      </c>
      <c r="I1726" t="s">
        <v>417</v>
      </c>
      <c r="J1726" t="s">
        <v>13351</v>
      </c>
      <c r="K1726" t="s">
        <v>20</v>
      </c>
      <c r="L1726" t="s">
        <v>217</v>
      </c>
      <c r="M1726">
        <f t="shared" si="416"/>
        <v>0</v>
      </c>
      <c r="N1726" t="str">
        <f t="shared" si="417"/>
        <v>N/A</v>
      </c>
      <c r="O1726">
        <f t="shared" si="418"/>
        <v>1000000</v>
      </c>
      <c r="P1726" t="str">
        <f t="shared" si="419"/>
        <v>0</v>
      </c>
      <c r="Q1726" s="1" t="e">
        <f t="shared" si="420"/>
        <v>#VALUE!</v>
      </c>
      <c r="R1726">
        <f t="shared" si="421"/>
        <v>1000000</v>
      </c>
      <c r="S1726">
        <v>0</v>
      </c>
      <c r="T1726" s="4">
        <v>1000000000</v>
      </c>
      <c r="U1726">
        <f t="shared" si="431"/>
        <v>1E-3</v>
      </c>
      <c r="V1726">
        <f t="shared" si="422"/>
        <v>0.01</v>
      </c>
      <c r="W1726">
        <f t="shared" si="423"/>
        <v>9</v>
      </c>
      <c r="X1726" s="5" t="e">
        <f t="shared" si="424"/>
        <v>#VALUE!</v>
      </c>
      <c r="Z1726">
        <v>40319</v>
      </c>
      <c r="AA1726">
        <v>43320</v>
      </c>
      <c r="AB1726" t="e">
        <f t="shared" si="425"/>
        <v>#VALUE!</v>
      </c>
      <c r="AC1726" t="e">
        <f t="shared" si="426"/>
        <v>#VALUE!</v>
      </c>
      <c r="AD1726">
        <v>0</v>
      </c>
      <c r="AE1726">
        <v>78158306</v>
      </c>
      <c r="AF1726">
        <f t="shared" si="427"/>
        <v>8.5723454651128188E-4</v>
      </c>
      <c r="AG1726">
        <f t="shared" si="428"/>
        <v>8.5723454651128184E-3</v>
      </c>
      <c r="AH1726" t="e">
        <f t="shared" si="429"/>
        <v>#VALUE!</v>
      </c>
      <c r="AI1726">
        <f t="shared" si="430"/>
        <v>1725</v>
      </c>
    </row>
    <row r="1727" spans="1:35" x14ac:dyDescent="0.3">
      <c r="A1727" t="s">
        <v>4606</v>
      </c>
      <c r="B1727">
        <v>4.5</v>
      </c>
      <c r="C1727">
        <v>14692</v>
      </c>
      <c r="D1727" t="s">
        <v>391</v>
      </c>
      <c r="E1727" t="s">
        <v>3280</v>
      </c>
      <c r="F1727" t="s">
        <v>22</v>
      </c>
      <c r="G1727">
        <v>0</v>
      </c>
      <c r="H1727" t="s">
        <v>26</v>
      </c>
      <c r="I1727" t="s">
        <v>346</v>
      </c>
      <c r="J1727" t="s">
        <v>13324</v>
      </c>
      <c r="K1727" t="s">
        <v>4607</v>
      </c>
      <c r="L1727" t="s">
        <v>33</v>
      </c>
      <c r="M1727">
        <f t="shared" si="416"/>
        <v>0</v>
      </c>
      <c r="N1727" t="str">
        <f t="shared" si="417"/>
        <v>45M</v>
      </c>
      <c r="O1727">
        <f t="shared" si="418"/>
        <v>1000000</v>
      </c>
      <c r="P1727" t="str">
        <f t="shared" si="419"/>
        <v>0</v>
      </c>
      <c r="Q1727" s="1" t="e">
        <f t="shared" si="420"/>
        <v>#VALUE!</v>
      </c>
      <c r="R1727">
        <f t="shared" si="421"/>
        <v>1000000</v>
      </c>
      <c r="S1727">
        <v>0</v>
      </c>
      <c r="T1727" s="4">
        <v>1000000000</v>
      </c>
      <c r="U1727">
        <f t="shared" si="431"/>
        <v>1E-3</v>
      </c>
      <c r="V1727">
        <f t="shared" si="422"/>
        <v>0.01</v>
      </c>
      <c r="W1727">
        <f t="shared" si="423"/>
        <v>9</v>
      </c>
      <c r="X1727" s="5" t="e">
        <f t="shared" si="424"/>
        <v>#VALUE!</v>
      </c>
      <c r="Z1727">
        <v>40319</v>
      </c>
      <c r="AA1727">
        <v>43320</v>
      </c>
      <c r="AB1727" t="e">
        <f t="shared" si="425"/>
        <v>#VALUE!</v>
      </c>
      <c r="AC1727" t="e">
        <f t="shared" si="426"/>
        <v>#VALUE!</v>
      </c>
      <c r="AD1727">
        <v>0</v>
      </c>
      <c r="AE1727">
        <v>78158306</v>
      </c>
      <c r="AF1727">
        <f t="shared" si="427"/>
        <v>1.8797746204990675E-4</v>
      </c>
      <c r="AG1727">
        <f t="shared" si="428"/>
        <v>1.8797746204990676E-3</v>
      </c>
      <c r="AH1727" t="e">
        <f t="shared" si="429"/>
        <v>#VALUE!</v>
      </c>
      <c r="AI1727">
        <f t="shared" si="430"/>
        <v>1726</v>
      </c>
    </row>
    <row r="1728" spans="1:35" x14ac:dyDescent="0.3">
      <c r="A1728" t="s">
        <v>1190</v>
      </c>
      <c r="B1728">
        <v>4.4000000000000004</v>
      </c>
      <c r="C1728">
        <v>503757</v>
      </c>
      <c r="D1728" t="s">
        <v>20</v>
      </c>
      <c r="E1728" t="s">
        <v>839</v>
      </c>
      <c r="F1728" t="s">
        <v>22</v>
      </c>
      <c r="G1728">
        <v>0</v>
      </c>
      <c r="H1728" t="s">
        <v>72</v>
      </c>
      <c r="I1728" t="s">
        <v>42</v>
      </c>
      <c r="J1728" t="s">
        <v>13316</v>
      </c>
      <c r="K1728" t="s">
        <v>20</v>
      </c>
      <c r="L1728" t="s">
        <v>20</v>
      </c>
      <c r="M1728">
        <f t="shared" si="416"/>
        <v>0</v>
      </c>
      <c r="N1728" t="str">
        <f t="shared" si="417"/>
        <v>N/A</v>
      </c>
      <c r="O1728">
        <f t="shared" si="418"/>
        <v>10000000</v>
      </c>
      <c r="P1728" t="str">
        <f t="shared" si="419"/>
        <v>0</v>
      </c>
      <c r="Q1728" s="1" t="e">
        <f t="shared" si="420"/>
        <v>#VALUE!</v>
      </c>
      <c r="R1728">
        <f t="shared" si="421"/>
        <v>10000000</v>
      </c>
      <c r="S1728">
        <v>0</v>
      </c>
      <c r="T1728" s="4">
        <v>1000000000</v>
      </c>
      <c r="U1728">
        <f t="shared" si="431"/>
        <v>0.01</v>
      </c>
      <c r="V1728">
        <f t="shared" si="422"/>
        <v>0.1</v>
      </c>
      <c r="W1728">
        <f t="shared" si="423"/>
        <v>8.8000000000000007</v>
      </c>
      <c r="X1728" s="5" t="e">
        <f t="shared" si="424"/>
        <v>#VALUE!</v>
      </c>
      <c r="Z1728">
        <v>40319</v>
      </c>
      <c r="AA1728">
        <v>43320</v>
      </c>
      <c r="AB1728" t="e">
        <f t="shared" si="425"/>
        <v>#VALUE!</v>
      </c>
      <c r="AC1728" t="e">
        <f t="shared" si="426"/>
        <v>#VALUE!</v>
      </c>
      <c r="AD1728">
        <v>0</v>
      </c>
      <c r="AE1728">
        <v>78158306</v>
      </c>
      <c r="AF1728">
        <f t="shared" si="427"/>
        <v>6.4453418424908031E-3</v>
      </c>
      <c r="AG1728">
        <f t="shared" si="428"/>
        <v>6.4453418424908038E-2</v>
      </c>
      <c r="AH1728" t="e">
        <f t="shared" si="429"/>
        <v>#VALUE!</v>
      </c>
      <c r="AI1728">
        <f t="shared" si="430"/>
        <v>1727</v>
      </c>
    </row>
    <row r="1729" spans="1:35" x14ac:dyDescent="0.3">
      <c r="A1729" t="s">
        <v>1333</v>
      </c>
      <c r="B1729">
        <v>4.5</v>
      </c>
      <c r="C1729">
        <v>371318</v>
      </c>
      <c r="D1729" t="s">
        <v>1057</v>
      </c>
      <c r="E1729" t="s">
        <v>839</v>
      </c>
      <c r="F1729" t="s">
        <v>22</v>
      </c>
      <c r="G1729">
        <v>0</v>
      </c>
      <c r="H1729" t="s">
        <v>30</v>
      </c>
      <c r="I1729" t="s">
        <v>31</v>
      </c>
      <c r="J1729" t="s">
        <v>13329</v>
      </c>
      <c r="K1729" t="s">
        <v>1334</v>
      </c>
      <c r="L1729" t="s">
        <v>33</v>
      </c>
      <c r="M1729">
        <f t="shared" si="416"/>
        <v>0</v>
      </c>
      <c r="N1729" t="str">
        <f t="shared" si="417"/>
        <v>90M</v>
      </c>
      <c r="O1729">
        <f t="shared" si="418"/>
        <v>10000000</v>
      </c>
      <c r="P1729" t="str">
        <f t="shared" si="419"/>
        <v>0</v>
      </c>
      <c r="Q1729" s="1" t="e">
        <f t="shared" si="420"/>
        <v>#VALUE!</v>
      </c>
      <c r="R1729">
        <f t="shared" si="421"/>
        <v>10000000</v>
      </c>
      <c r="S1729">
        <v>0</v>
      </c>
      <c r="T1729" s="4">
        <v>1000000000</v>
      </c>
      <c r="U1729">
        <f t="shared" si="431"/>
        <v>0.01</v>
      </c>
      <c r="V1729">
        <f t="shared" si="422"/>
        <v>0.1</v>
      </c>
      <c r="W1729">
        <f t="shared" si="423"/>
        <v>9</v>
      </c>
      <c r="X1729" s="5" t="e">
        <f t="shared" si="424"/>
        <v>#VALUE!</v>
      </c>
      <c r="Z1729">
        <v>40319</v>
      </c>
      <c r="AA1729">
        <v>43320</v>
      </c>
      <c r="AB1729" t="e">
        <f t="shared" si="425"/>
        <v>#VALUE!</v>
      </c>
      <c r="AC1729" t="e">
        <f t="shared" si="426"/>
        <v>#VALUE!</v>
      </c>
      <c r="AD1729">
        <v>0</v>
      </c>
      <c r="AE1729">
        <v>78158306</v>
      </c>
      <c r="AF1729">
        <f t="shared" si="427"/>
        <v>4.7508450349474053E-3</v>
      </c>
      <c r="AG1729">
        <f t="shared" si="428"/>
        <v>4.7508450349474055E-2</v>
      </c>
      <c r="AH1729" t="e">
        <f t="shared" si="429"/>
        <v>#VALUE!</v>
      </c>
      <c r="AI1729">
        <f t="shared" si="430"/>
        <v>1728</v>
      </c>
    </row>
    <row r="1730" spans="1:35" x14ac:dyDescent="0.3">
      <c r="A1730" t="s">
        <v>1192</v>
      </c>
      <c r="B1730">
        <v>4.4000000000000004</v>
      </c>
      <c r="C1730">
        <v>499483</v>
      </c>
      <c r="D1730" t="s">
        <v>142</v>
      </c>
      <c r="E1730" t="s">
        <v>839</v>
      </c>
      <c r="F1730" t="s">
        <v>22</v>
      </c>
      <c r="G1730">
        <v>0</v>
      </c>
      <c r="H1730" t="s">
        <v>23</v>
      </c>
      <c r="I1730" t="s">
        <v>133</v>
      </c>
      <c r="J1730" t="s">
        <v>13316</v>
      </c>
      <c r="K1730" t="s">
        <v>1193</v>
      </c>
      <c r="L1730" t="s">
        <v>33</v>
      </c>
      <c r="M1730">
        <f t="shared" ref="M1730:M1793" si="432">IF(F1730="Free", 0, IF(F1730="Paid", 1, ""))</f>
        <v>0</v>
      </c>
      <c r="N1730" t="str">
        <f t="shared" ref="N1730:N1793" si="433">IF(RIGHT(D1730,1)="M", D1730, IF(RIGHT(D1730,1)="k", TEXT(LEFT(D1730,LEN(D1730)-1)/1024,"0.00") &amp; "M", IF(D1730="Varies with device", "N/A", "")))</f>
        <v>99M</v>
      </c>
      <c r="O1730">
        <f t="shared" ref="O1730:O1793" si="434">VALUE(SUBSTITUTE(SUBSTITUTE(E1730, "+", ""), ",", ""))</f>
        <v>10000000</v>
      </c>
      <c r="P1730" t="str">
        <f t="shared" ref="P1730:P1793" si="435">SUBSTITUTE(G1730, "$", "")</f>
        <v>0</v>
      </c>
      <c r="Q1730" s="1" t="e">
        <f t="shared" ref="Q1730:Q1793" si="436">DATEVALUE(J1730)</f>
        <v>#VALUE!</v>
      </c>
      <c r="R1730">
        <f t="shared" ref="R1730:R1793" si="437">IF(ISNUMBER(O1730), O1730, 0)</f>
        <v>10000000</v>
      </c>
      <c r="S1730">
        <v>0</v>
      </c>
      <c r="T1730" s="4">
        <v>1000000000</v>
      </c>
      <c r="U1730">
        <f t="shared" si="431"/>
        <v>0.01</v>
      </c>
      <c r="V1730">
        <f t="shared" ref="V1730:V1793" si="438">U1730 * 10</f>
        <v>0.1</v>
      </c>
      <c r="W1730">
        <f t="shared" ref="W1730:W1793" si="439">B1730*2</f>
        <v>8.8000000000000007</v>
      </c>
      <c r="X1730" s="5" t="e">
        <f t="shared" ref="X1730:X1793" si="440">Q1730 - $Y$2</f>
        <v>#VALUE!</v>
      </c>
      <c r="Z1730">
        <v>40319</v>
      </c>
      <c r="AA1730">
        <v>43320</v>
      </c>
      <c r="AB1730" t="e">
        <f t="shared" ref="AB1730:AB1793" si="441">IF($AA$2 &lt;&gt; $Z$2, (X1730 - $Z$2) / ($AA$2 - $Z$2), NA())</f>
        <v>#VALUE!</v>
      </c>
      <c r="AC1730" t="e">
        <f t="shared" ref="AC1730:AC1793" si="442">AB1730 * 10</f>
        <v>#VALUE!</v>
      </c>
      <c r="AD1730">
        <v>0</v>
      </c>
      <c r="AE1730">
        <v>78158306</v>
      </c>
      <c r="AF1730">
        <f t="shared" ref="AF1730:AF1793" si="443">IF($AE$2 &lt;&gt; $AD$2, (C1730 - $AD$2) / ($AE$2 - $AD$2), NA())</f>
        <v>6.3906579551506653E-3</v>
      </c>
      <c r="AG1730">
        <f t="shared" ref="AG1730:AG1793" si="444">AF1730*10</f>
        <v>6.3906579551506651E-2</v>
      </c>
      <c r="AH1730" t="e">
        <f t="shared" ref="AH1730:AH1793" si="445">IF(W1730 &gt; 4,
   IF(V1730 &gt; 5,
      (V1730 * 2) + W1730 + AG1730 + AC1730,
      V1730 + W1730 + AG1730 + AC1730),
   V1730 + W1730 + AG1730 + AC1730)</f>
        <v>#VALUE!</v>
      </c>
      <c r="AI1730">
        <f t="shared" si="430"/>
        <v>1729</v>
      </c>
    </row>
    <row r="1731" spans="1:35" x14ac:dyDescent="0.3">
      <c r="A1731" t="s">
        <v>900</v>
      </c>
      <c r="B1731">
        <v>4.4000000000000004</v>
      </c>
      <c r="C1731">
        <v>1275373</v>
      </c>
      <c r="D1731" t="s">
        <v>901</v>
      </c>
      <c r="E1731" t="s">
        <v>839</v>
      </c>
      <c r="F1731" t="s">
        <v>22</v>
      </c>
      <c r="G1731">
        <v>0</v>
      </c>
      <c r="H1731" t="s">
        <v>23</v>
      </c>
      <c r="I1731" t="s">
        <v>515</v>
      </c>
      <c r="J1731" t="s">
        <v>13337</v>
      </c>
      <c r="K1731" t="s">
        <v>902</v>
      </c>
      <c r="L1731" t="s">
        <v>33</v>
      </c>
      <c r="M1731">
        <f t="shared" si="432"/>
        <v>0</v>
      </c>
      <c r="N1731" t="str">
        <f t="shared" si="433"/>
        <v>91M</v>
      </c>
      <c r="O1731">
        <f t="shared" si="434"/>
        <v>10000000</v>
      </c>
      <c r="P1731" t="str">
        <f t="shared" si="435"/>
        <v>0</v>
      </c>
      <c r="Q1731" s="1" t="e">
        <f t="shared" si="436"/>
        <v>#VALUE!</v>
      </c>
      <c r="R1731">
        <f t="shared" si="437"/>
        <v>10000000</v>
      </c>
      <c r="S1731">
        <v>0</v>
      </c>
      <c r="T1731" s="4">
        <v>1000000000</v>
      </c>
      <c r="U1731">
        <f t="shared" si="431"/>
        <v>0.01</v>
      </c>
      <c r="V1731">
        <f t="shared" si="438"/>
        <v>0.1</v>
      </c>
      <c r="W1731">
        <f t="shared" si="439"/>
        <v>8.8000000000000007</v>
      </c>
      <c r="X1731" s="5" t="e">
        <f t="shared" si="440"/>
        <v>#VALUE!</v>
      </c>
      <c r="Z1731">
        <v>40319</v>
      </c>
      <c r="AA1731">
        <v>43320</v>
      </c>
      <c r="AB1731" t="e">
        <f t="shared" si="441"/>
        <v>#VALUE!</v>
      </c>
      <c r="AC1731" t="e">
        <f t="shared" si="442"/>
        <v>#VALUE!</v>
      </c>
      <c r="AD1731">
        <v>0</v>
      </c>
      <c r="AE1731">
        <v>78158306</v>
      </c>
      <c r="AF1731">
        <f t="shared" si="443"/>
        <v>1.631781784011542E-2</v>
      </c>
      <c r="AG1731">
        <f t="shared" si="444"/>
        <v>0.1631781784011542</v>
      </c>
      <c r="AH1731" t="e">
        <f t="shared" si="445"/>
        <v>#VALUE!</v>
      </c>
      <c r="AI1731">
        <f t="shared" ref="AI1731:AI1794" si="446">ROW() - 1</f>
        <v>1730</v>
      </c>
    </row>
    <row r="1732" spans="1:35" x14ac:dyDescent="0.3">
      <c r="A1732" t="s">
        <v>2166</v>
      </c>
      <c r="B1732">
        <v>4.5</v>
      </c>
      <c r="C1732">
        <v>74476</v>
      </c>
      <c r="D1732" t="s">
        <v>454</v>
      </c>
      <c r="E1732" t="s">
        <v>839</v>
      </c>
      <c r="F1732" t="s">
        <v>22</v>
      </c>
      <c r="G1732">
        <v>0</v>
      </c>
      <c r="H1732" t="s">
        <v>26</v>
      </c>
      <c r="I1732" t="s">
        <v>36</v>
      </c>
      <c r="J1732" t="s">
        <v>13366</v>
      </c>
      <c r="K1732">
        <v>1.6</v>
      </c>
      <c r="L1732" t="s">
        <v>67</v>
      </c>
      <c r="M1732">
        <f t="shared" si="432"/>
        <v>0</v>
      </c>
      <c r="N1732" t="str">
        <f t="shared" si="433"/>
        <v>23M</v>
      </c>
      <c r="O1732">
        <f t="shared" si="434"/>
        <v>10000000</v>
      </c>
      <c r="P1732" t="str">
        <f t="shared" si="435"/>
        <v>0</v>
      </c>
      <c r="Q1732" s="1" t="e">
        <f t="shared" si="436"/>
        <v>#VALUE!</v>
      </c>
      <c r="R1732">
        <f t="shared" si="437"/>
        <v>10000000</v>
      </c>
      <c r="S1732">
        <v>0</v>
      </c>
      <c r="T1732" s="4">
        <v>1000000000</v>
      </c>
      <c r="U1732">
        <f t="shared" si="431"/>
        <v>0.01</v>
      </c>
      <c r="V1732">
        <f t="shared" si="438"/>
        <v>0.1</v>
      </c>
      <c r="W1732">
        <f t="shared" si="439"/>
        <v>9</v>
      </c>
      <c r="X1732" s="5" t="e">
        <f t="shared" si="440"/>
        <v>#VALUE!</v>
      </c>
      <c r="Z1732">
        <v>40319</v>
      </c>
      <c r="AA1732">
        <v>43320</v>
      </c>
      <c r="AB1732" t="e">
        <f t="shared" si="441"/>
        <v>#VALUE!</v>
      </c>
      <c r="AC1732" t="e">
        <f t="shared" si="442"/>
        <v>#VALUE!</v>
      </c>
      <c r="AD1732">
        <v>0</v>
      </c>
      <c r="AE1732">
        <v>78158306</v>
      </c>
      <c r="AF1732">
        <f t="shared" si="443"/>
        <v>9.5288656844737653E-4</v>
      </c>
      <c r="AG1732">
        <f t="shared" si="444"/>
        <v>9.5288656844737651E-3</v>
      </c>
      <c r="AH1732" t="e">
        <f t="shared" si="445"/>
        <v>#VALUE!</v>
      </c>
      <c r="AI1732">
        <f t="shared" si="446"/>
        <v>1731</v>
      </c>
    </row>
    <row r="1733" spans="1:35" x14ac:dyDescent="0.3">
      <c r="A1733" t="s">
        <v>715</v>
      </c>
      <c r="B1733">
        <v>4.3</v>
      </c>
      <c r="C1733">
        <v>696019</v>
      </c>
      <c r="D1733" t="s">
        <v>20</v>
      </c>
      <c r="E1733" t="s">
        <v>470</v>
      </c>
      <c r="F1733" t="s">
        <v>22</v>
      </c>
      <c r="G1733">
        <v>0</v>
      </c>
      <c r="H1733" t="s">
        <v>30</v>
      </c>
      <c r="I1733" t="s">
        <v>31</v>
      </c>
      <c r="J1733" t="s">
        <v>13381</v>
      </c>
      <c r="K1733" t="s">
        <v>716</v>
      </c>
      <c r="L1733" t="s">
        <v>33</v>
      </c>
      <c r="M1733">
        <f t="shared" si="432"/>
        <v>0</v>
      </c>
      <c r="N1733" t="str">
        <f t="shared" si="433"/>
        <v>N/A</v>
      </c>
      <c r="O1733">
        <f t="shared" si="434"/>
        <v>50000000</v>
      </c>
      <c r="P1733" t="str">
        <f t="shared" si="435"/>
        <v>0</v>
      </c>
      <c r="Q1733" s="1" t="e">
        <f t="shared" si="436"/>
        <v>#VALUE!</v>
      </c>
      <c r="R1733">
        <f t="shared" si="437"/>
        <v>50000000</v>
      </c>
      <c r="S1733">
        <v>0</v>
      </c>
      <c r="T1733" s="4">
        <v>1000000000</v>
      </c>
      <c r="U1733">
        <f t="shared" si="431"/>
        <v>0.05</v>
      </c>
      <c r="V1733">
        <f t="shared" si="438"/>
        <v>0.5</v>
      </c>
      <c r="W1733">
        <f t="shared" si="439"/>
        <v>8.6</v>
      </c>
      <c r="X1733" s="5" t="e">
        <f t="shared" si="440"/>
        <v>#VALUE!</v>
      </c>
      <c r="Z1733">
        <v>40319</v>
      </c>
      <c r="AA1733">
        <v>43320</v>
      </c>
      <c r="AB1733" t="e">
        <f t="shared" si="441"/>
        <v>#VALUE!</v>
      </c>
      <c r="AC1733" t="e">
        <f t="shared" si="442"/>
        <v>#VALUE!</v>
      </c>
      <c r="AD1733">
        <v>0</v>
      </c>
      <c r="AE1733">
        <v>78158306</v>
      </c>
      <c r="AF1733">
        <f t="shared" si="443"/>
        <v>8.9052467437050128E-3</v>
      </c>
      <c r="AG1733">
        <f t="shared" si="444"/>
        <v>8.9052467437050128E-2</v>
      </c>
      <c r="AH1733" t="e">
        <f t="shared" si="445"/>
        <v>#VALUE!</v>
      </c>
      <c r="AI1733">
        <f t="shared" si="446"/>
        <v>1732</v>
      </c>
    </row>
    <row r="1734" spans="1:35" x14ac:dyDescent="0.3">
      <c r="A1734" t="s">
        <v>1331</v>
      </c>
      <c r="B1734">
        <v>4.4000000000000004</v>
      </c>
      <c r="C1734">
        <v>372553</v>
      </c>
      <c r="D1734" t="s">
        <v>573</v>
      </c>
      <c r="E1734" t="s">
        <v>839</v>
      </c>
      <c r="F1734" t="s">
        <v>22</v>
      </c>
      <c r="G1734">
        <v>0</v>
      </c>
      <c r="H1734" t="s">
        <v>26</v>
      </c>
      <c r="I1734" t="s">
        <v>40</v>
      </c>
      <c r="J1734" t="s">
        <v>13317</v>
      </c>
      <c r="K1734" t="s">
        <v>1332</v>
      </c>
      <c r="L1734" t="s">
        <v>33</v>
      </c>
      <c r="M1734">
        <f t="shared" si="432"/>
        <v>0</v>
      </c>
      <c r="N1734" t="str">
        <f t="shared" si="433"/>
        <v>21M</v>
      </c>
      <c r="O1734">
        <f t="shared" si="434"/>
        <v>10000000</v>
      </c>
      <c r="P1734" t="str">
        <f t="shared" si="435"/>
        <v>0</v>
      </c>
      <c r="Q1734" s="1" t="e">
        <f t="shared" si="436"/>
        <v>#VALUE!</v>
      </c>
      <c r="R1734">
        <f t="shared" si="437"/>
        <v>10000000</v>
      </c>
      <c r="S1734">
        <v>0</v>
      </c>
      <c r="T1734" s="4">
        <v>1000000000</v>
      </c>
      <c r="U1734">
        <f t="shared" si="431"/>
        <v>0.01</v>
      </c>
      <c r="V1734">
        <f t="shared" si="438"/>
        <v>0.1</v>
      </c>
      <c r="W1734">
        <f t="shared" si="439"/>
        <v>8.8000000000000007</v>
      </c>
      <c r="X1734" s="5" t="e">
        <f t="shared" si="440"/>
        <v>#VALUE!</v>
      </c>
      <c r="Z1734">
        <v>40319</v>
      </c>
      <c r="AA1734">
        <v>43320</v>
      </c>
      <c r="AB1734" t="e">
        <f t="shared" si="441"/>
        <v>#VALUE!</v>
      </c>
      <c r="AC1734" t="e">
        <f t="shared" si="442"/>
        <v>#VALUE!</v>
      </c>
      <c r="AD1734">
        <v>0</v>
      </c>
      <c r="AE1734">
        <v>78158306</v>
      </c>
      <c r="AF1734">
        <f t="shared" si="443"/>
        <v>4.7666462986032474E-3</v>
      </c>
      <c r="AG1734">
        <f t="shared" si="444"/>
        <v>4.7666462986032471E-2</v>
      </c>
      <c r="AH1734" t="e">
        <f t="shared" si="445"/>
        <v>#VALUE!</v>
      </c>
      <c r="AI1734">
        <f t="shared" si="446"/>
        <v>1733</v>
      </c>
    </row>
    <row r="1735" spans="1:35" x14ac:dyDescent="0.3">
      <c r="A1735" t="s">
        <v>4037</v>
      </c>
      <c r="B1735">
        <v>4.5</v>
      </c>
      <c r="C1735">
        <v>30834</v>
      </c>
      <c r="D1735" t="s">
        <v>53</v>
      </c>
      <c r="E1735" t="s">
        <v>3280</v>
      </c>
      <c r="F1735" t="s">
        <v>22</v>
      </c>
      <c r="G1735">
        <v>0</v>
      </c>
      <c r="H1735" t="s">
        <v>26</v>
      </c>
      <c r="I1735" t="s">
        <v>182</v>
      </c>
      <c r="J1735" t="s">
        <v>13351</v>
      </c>
      <c r="K1735" t="s">
        <v>2119</v>
      </c>
      <c r="L1735" t="s">
        <v>119</v>
      </c>
      <c r="M1735">
        <f t="shared" si="432"/>
        <v>0</v>
      </c>
      <c r="N1735" t="str">
        <f t="shared" si="433"/>
        <v>13M</v>
      </c>
      <c r="O1735">
        <f t="shared" si="434"/>
        <v>1000000</v>
      </c>
      <c r="P1735" t="str">
        <f t="shared" si="435"/>
        <v>0</v>
      </c>
      <c r="Q1735" s="1" t="e">
        <f t="shared" si="436"/>
        <v>#VALUE!</v>
      </c>
      <c r="R1735">
        <f t="shared" si="437"/>
        <v>1000000</v>
      </c>
      <c r="S1735">
        <v>0</v>
      </c>
      <c r="T1735" s="4">
        <v>1000000000</v>
      </c>
      <c r="U1735">
        <f t="shared" ref="U1735:U1798" si="447">IF(T1735 &lt;&gt; S1735, (R1735 - S1735) / (T1735 - S1735), NA())</f>
        <v>1E-3</v>
      </c>
      <c r="V1735">
        <f t="shared" si="438"/>
        <v>0.01</v>
      </c>
      <c r="W1735">
        <f t="shared" si="439"/>
        <v>9</v>
      </c>
      <c r="X1735" s="5" t="e">
        <f t="shared" si="440"/>
        <v>#VALUE!</v>
      </c>
      <c r="Z1735">
        <v>40319</v>
      </c>
      <c r="AA1735">
        <v>43320</v>
      </c>
      <c r="AB1735" t="e">
        <f t="shared" si="441"/>
        <v>#VALUE!</v>
      </c>
      <c r="AC1735" t="e">
        <f t="shared" si="442"/>
        <v>#VALUE!</v>
      </c>
      <c r="AD1735">
        <v>0</v>
      </c>
      <c r="AE1735">
        <v>78158306</v>
      </c>
      <c r="AF1735">
        <f t="shared" si="443"/>
        <v>3.9450701503177411E-4</v>
      </c>
      <c r="AG1735">
        <f t="shared" si="444"/>
        <v>3.9450701503177411E-3</v>
      </c>
      <c r="AH1735" t="e">
        <f t="shared" si="445"/>
        <v>#VALUE!</v>
      </c>
      <c r="AI1735">
        <f t="shared" si="446"/>
        <v>1734</v>
      </c>
    </row>
    <row r="1736" spans="1:35" x14ac:dyDescent="0.3">
      <c r="A1736" t="s">
        <v>6004</v>
      </c>
      <c r="B1736">
        <v>4.5999999999999996</v>
      </c>
      <c r="C1736">
        <v>18372</v>
      </c>
      <c r="D1736" t="s">
        <v>411</v>
      </c>
      <c r="E1736" t="s">
        <v>5956</v>
      </c>
      <c r="F1736" t="s">
        <v>22</v>
      </c>
      <c r="G1736">
        <v>0</v>
      </c>
      <c r="H1736" t="s">
        <v>26</v>
      </c>
      <c r="I1736" t="s">
        <v>927</v>
      </c>
      <c r="J1736" t="s">
        <v>13382</v>
      </c>
      <c r="K1736" t="s">
        <v>6005</v>
      </c>
      <c r="L1736" t="s">
        <v>56</v>
      </c>
      <c r="M1736">
        <f t="shared" si="432"/>
        <v>0</v>
      </c>
      <c r="N1736" t="str">
        <f t="shared" si="433"/>
        <v>47M</v>
      </c>
      <c r="O1736">
        <f t="shared" si="434"/>
        <v>100000</v>
      </c>
      <c r="P1736" t="str">
        <f t="shared" si="435"/>
        <v>0</v>
      </c>
      <c r="Q1736" s="1" t="e">
        <f t="shared" si="436"/>
        <v>#VALUE!</v>
      </c>
      <c r="R1736">
        <f t="shared" si="437"/>
        <v>100000</v>
      </c>
      <c r="S1736">
        <v>0</v>
      </c>
      <c r="T1736" s="4">
        <v>1000000000</v>
      </c>
      <c r="U1736">
        <f t="shared" si="447"/>
        <v>1E-4</v>
      </c>
      <c r="V1736">
        <f t="shared" si="438"/>
        <v>1E-3</v>
      </c>
      <c r="W1736">
        <f t="shared" si="439"/>
        <v>9.1999999999999993</v>
      </c>
      <c r="X1736" s="5" t="e">
        <f t="shared" si="440"/>
        <v>#VALUE!</v>
      </c>
      <c r="Z1736">
        <v>40319</v>
      </c>
      <c r="AA1736">
        <v>43320</v>
      </c>
      <c r="AB1736" t="e">
        <f t="shared" si="441"/>
        <v>#VALUE!</v>
      </c>
      <c r="AC1736" t="e">
        <f t="shared" si="442"/>
        <v>#VALUE!</v>
      </c>
      <c r="AD1736">
        <v>0</v>
      </c>
      <c r="AE1736">
        <v>78158306</v>
      </c>
      <c r="AF1736">
        <f t="shared" si="443"/>
        <v>2.3506138938067568E-4</v>
      </c>
      <c r="AG1736">
        <f t="shared" si="444"/>
        <v>2.350613893806757E-3</v>
      </c>
      <c r="AH1736" t="e">
        <f t="shared" si="445"/>
        <v>#VALUE!</v>
      </c>
      <c r="AI1736">
        <f t="shared" si="446"/>
        <v>1735</v>
      </c>
    </row>
    <row r="1737" spans="1:35" x14ac:dyDescent="0.3">
      <c r="A1737" t="s">
        <v>1076</v>
      </c>
      <c r="B1737">
        <v>4.4000000000000004</v>
      </c>
      <c r="C1737">
        <v>624557</v>
      </c>
      <c r="D1737" t="s">
        <v>640</v>
      </c>
      <c r="E1737" t="s">
        <v>839</v>
      </c>
      <c r="F1737" t="s">
        <v>22</v>
      </c>
      <c r="G1737">
        <v>0</v>
      </c>
      <c r="H1737" t="s">
        <v>72</v>
      </c>
      <c r="I1737" t="s">
        <v>24</v>
      </c>
      <c r="J1737" t="s">
        <v>13353</v>
      </c>
      <c r="K1737" t="s">
        <v>1077</v>
      </c>
      <c r="L1737" t="s">
        <v>217</v>
      </c>
      <c r="M1737">
        <f t="shared" si="432"/>
        <v>0</v>
      </c>
      <c r="N1737" t="str">
        <f t="shared" si="433"/>
        <v>56M</v>
      </c>
      <c r="O1737">
        <f t="shared" si="434"/>
        <v>10000000</v>
      </c>
      <c r="P1737" t="str">
        <f t="shared" si="435"/>
        <v>0</v>
      </c>
      <c r="Q1737" s="1" t="e">
        <f t="shared" si="436"/>
        <v>#VALUE!</v>
      </c>
      <c r="R1737">
        <f t="shared" si="437"/>
        <v>10000000</v>
      </c>
      <c r="S1737">
        <v>0</v>
      </c>
      <c r="T1737" s="4">
        <v>1000000000</v>
      </c>
      <c r="U1737">
        <f t="shared" si="447"/>
        <v>0.01</v>
      </c>
      <c r="V1737">
        <f t="shared" si="438"/>
        <v>0.1</v>
      </c>
      <c r="W1737">
        <f t="shared" si="439"/>
        <v>8.8000000000000007</v>
      </c>
      <c r="X1737" s="5" t="e">
        <f t="shared" si="440"/>
        <v>#VALUE!</v>
      </c>
      <c r="Z1737">
        <v>40319</v>
      </c>
      <c r="AA1737">
        <v>43320</v>
      </c>
      <c r="AB1737" t="e">
        <f t="shared" si="441"/>
        <v>#VALUE!</v>
      </c>
      <c r="AC1737" t="e">
        <f t="shared" si="442"/>
        <v>#VALUE!</v>
      </c>
      <c r="AD1737">
        <v>0</v>
      </c>
      <c r="AE1737">
        <v>78158306</v>
      </c>
      <c r="AF1737">
        <f t="shared" si="443"/>
        <v>7.9909229353051746E-3</v>
      </c>
      <c r="AG1737">
        <f t="shared" si="444"/>
        <v>7.9909229353051753E-2</v>
      </c>
      <c r="AH1737" t="e">
        <f t="shared" si="445"/>
        <v>#VALUE!</v>
      </c>
      <c r="AI1737">
        <f t="shared" si="446"/>
        <v>1736</v>
      </c>
    </row>
    <row r="1738" spans="1:35" x14ac:dyDescent="0.3">
      <c r="A1738" t="s">
        <v>2782</v>
      </c>
      <c r="B1738">
        <v>4.5</v>
      </c>
      <c r="C1738">
        <v>76627</v>
      </c>
      <c r="D1738" t="s">
        <v>454</v>
      </c>
      <c r="E1738" t="s">
        <v>2379</v>
      </c>
      <c r="F1738" t="s">
        <v>22</v>
      </c>
      <c r="G1738">
        <v>0</v>
      </c>
      <c r="H1738" t="s">
        <v>26</v>
      </c>
      <c r="I1738" t="s">
        <v>549</v>
      </c>
      <c r="J1738" t="s">
        <v>13337</v>
      </c>
      <c r="K1738" t="s">
        <v>2783</v>
      </c>
      <c r="L1738" t="s">
        <v>150</v>
      </c>
      <c r="M1738">
        <f t="shared" si="432"/>
        <v>0</v>
      </c>
      <c r="N1738" t="str">
        <f t="shared" si="433"/>
        <v>23M</v>
      </c>
      <c r="O1738">
        <f t="shared" si="434"/>
        <v>5000000</v>
      </c>
      <c r="P1738" t="str">
        <f t="shared" si="435"/>
        <v>0</v>
      </c>
      <c r="Q1738" s="1" t="e">
        <f t="shared" si="436"/>
        <v>#VALUE!</v>
      </c>
      <c r="R1738">
        <f t="shared" si="437"/>
        <v>5000000</v>
      </c>
      <c r="S1738">
        <v>0</v>
      </c>
      <c r="T1738" s="4">
        <v>1000000000</v>
      </c>
      <c r="U1738">
        <f t="shared" si="447"/>
        <v>5.0000000000000001E-3</v>
      </c>
      <c r="V1738">
        <f t="shared" si="438"/>
        <v>0.05</v>
      </c>
      <c r="W1738">
        <f t="shared" si="439"/>
        <v>9</v>
      </c>
      <c r="X1738" s="5" t="e">
        <f t="shared" si="440"/>
        <v>#VALUE!</v>
      </c>
      <c r="Z1738">
        <v>40319</v>
      </c>
      <c r="AA1738">
        <v>43320</v>
      </c>
      <c r="AB1738" t="e">
        <f t="shared" si="441"/>
        <v>#VALUE!</v>
      </c>
      <c r="AC1738" t="e">
        <f t="shared" si="442"/>
        <v>#VALUE!</v>
      </c>
      <c r="AD1738">
        <v>0</v>
      </c>
      <c r="AE1738">
        <v>78158306</v>
      </c>
      <c r="AF1738">
        <f t="shared" si="443"/>
        <v>9.804076357540297E-4</v>
      </c>
      <c r="AG1738">
        <f t="shared" si="444"/>
        <v>9.8040763575402978E-3</v>
      </c>
      <c r="AH1738" t="e">
        <f t="shared" si="445"/>
        <v>#VALUE!</v>
      </c>
      <c r="AI1738">
        <f t="shared" si="446"/>
        <v>1737</v>
      </c>
    </row>
    <row r="1739" spans="1:35" x14ac:dyDescent="0.3">
      <c r="A1739" t="s">
        <v>1244</v>
      </c>
      <c r="B1739">
        <v>4.4000000000000004</v>
      </c>
      <c r="C1739">
        <v>441189</v>
      </c>
      <c r="D1739" t="s">
        <v>20</v>
      </c>
      <c r="E1739" t="s">
        <v>839</v>
      </c>
      <c r="F1739" t="s">
        <v>22</v>
      </c>
      <c r="G1739">
        <v>0</v>
      </c>
      <c r="H1739" t="s">
        <v>26</v>
      </c>
      <c r="I1739" t="s">
        <v>24</v>
      </c>
      <c r="J1739" t="s">
        <v>13312</v>
      </c>
      <c r="K1739" t="s">
        <v>20</v>
      </c>
      <c r="L1739" t="s">
        <v>20</v>
      </c>
      <c r="M1739">
        <f t="shared" si="432"/>
        <v>0</v>
      </c>
      <c r="N1739" t="str">
        <f t="shared" si="433"/>
        <v>N/A</v>
      </c>
      <c r="O1739">
        <f t="shared" si="434"/>
        <v>10000000</v>
      </c>
      <c r="P1739" t="str">
        <f t="shared" si="435"/>
        <v>0</v>
      </c>
      <c r="Q1739" s="1" t="e">
        <f t="shared" si="436"/>
        <v>#VALUE!</v>
      </c>
      <c r="R1739">
        <f t="shared" si="437"/>
        <v>10000000</v>
      </c>
      <c r="S1739">
        <v>0</v>
      </c>
      <c r="T1739" s="4">
        <v>1000000000</v>
      </c>
      <c r="U1739">
        <f t="shared" si="447"/>
        <v>0.01</v>
      </c>
      <c r="V1739">
        <f t="shared" si="438"/>
        <v>0.1</v>
      </c>
      <c r="W1739">
        <f t="shared" si="439"/>
        <v>8.8000000000000007</v>
      </c>
      <c r="X1739" s="5" t="e">
        <f t="shared" si="440"/>
        <v>#VALUE!</v>
      </c>
      <c r="Z1739">
        <v>40319</v>
      </c>
      <c r="AA1739">
        <v>43320</v>
      </c>
      <c r="AB1739" t="e">
        <f t="shared" si="441"/>
        <v>#VALUE!</v>
      </c>
      <c r="AC1739" t="e">
        <f t="shared" si="442"/>
        <v>#VALUE!</v>
      </c>
      <c r="AD1739">
        <v>0</v>
      </c>
      <c r="AE1739">
        <v>78158306</v>
      </c>
      <c r="AF1739">
        <f t="shared" si="443"/>
        <v>5.6448127215039693E-3</v>
      </c>
      <c r="AG1739">
        <f t="shared" si="444"/>
        <v>5.6448127215039695E-2</v>
      </c>
      <c r="AH1739" t="e">
        <f t="shared" si="445"/>
        <v>#VALUE!</v>
      </c>
      <c r="AI1739">
        <f t="shared" si="446"/>
        <v>1738</v>
      </c>
    </row>
    <row r="1740" spans="1:35" x14ac:dyDescent="0.3">
      <c r="A1740" t="s">
        <v>4248</v>
      </c>
      <c r="B1740">
        <v>4.5</v>
      </c>
      <c r="C1740">
        <v>23158</v>
      </c>
      <c r="D1740" t="s">
        <v>20</v>
      </c>
      <c r="E1740" t="s">
        <v>3280</v>
      </c>
      <c r="F1740" t="s">
        <v>22</v>
      </c>
      <c r="G1740">
        <v>0</v>
      </c>
      <c r="H1740" t="s">
        <v>30</v>
      </c>
      <c r="I1740" t="s">
        <v>54</v>
      </c>
      <c r="J1740" t="s">
        <v>13351</v>
      </c>
      <c r="K1740" t="s">
        <v>20</v>
      </c>
      <c r="L1740" t="s">
        <v>20</v>
      </c>
      <c r="M1740">
        <f t="shared" si="432"/>
        <v>0</v>
      </c>
      <c r="N1740" t="str">
        <f t="shared" si="433"/>
        <v>N/A</v>
      </c>
      <c r="O1740">
        <f t="shared" si="434"/>
        <v>1000000</v>
      </c>
      <c r="P1740" t="str">
        <f t="shared" si="435"/>
        <v>0</v>
      </c>
      <c r="Q1740" s="1" t="e">
        <f t="shared" si="436"/>
        <v>#VALUE!</v>
      </c>
      <c r="R1740">
        <f t="shared" si="437"/>
        <v>1000000</v>
      </c>
      <c r="S1740">
        <v>0</v>
      </c>
      <c r="T1740" s="4">
        <v>1000000000</v>
      </c>
      <c r="U1740">
        <f t="shared" si="447"/>
        <v>1E-3</v>
      </c>
      <c r="V1740">
        <f t="shared" si="438"/>
        <v>0.01</v>
      </c>
      <c r="W1740">
        <f t="shared" si="439"/>
        <v>9</v>
      </c>
      <c r="X1740" s="5" t="e">
        <f t="shared" si="440"/>
        <v>#VALUE!</v>
      </c>
      <c r="Z1740">
        <v>40319</v>
      </c>
      <c r="AA1740">
        <v>43320</v>
      </c>
      <c r="AB1740" t="e">
        <f t="shared" si="441"/>
        <v>#VALUE!</v>
      </c>
      <c r="AC1740" t="e">
        <f t="shared" si="442"/>
        <v>#VALUE!</v>
      </c>
      <c r="AD1740">
        <v>0</v>
      </c>
      <c r="AE1740">
        <v>78158306</v>
      </c>
      <c r="AF1740">
        <f t="shared" si="443"/>
        <v>2.9629608400161592E-4</v>
      </c>
      <c r="AG1740">
        <f t="shared" si="444"/>
        <v>2.9629608400161592E-3</v>
      </c>
      <c r="AH1740" t="e">
        <f t="shared" si="445"/>
        <v>#VALUE!</v>
      </c>
      <c r="AI1740">
        <f t="shared" si="446"/>
        <v>1739</v>
      </c>
    </row>
    <row r="1741" spans="1:35" x14ac:dyDescent="0.3">
      <c r="A1741" t="s">
        <v>1311</v>
      </c>
      <c r="B1741">
        <v>4.4000000000000004</v>
      </c>
      <c r="C1741">
        <v>385764</v>
      </c>
      <c r="D1741" t="s">
        <v>1312</v>
      </c>
      <c r="E1741" t="s">
        <v>839</v>
      </c>
      <c r="F1741" t="s">
        <v>22</v>
      </c>
      <c r="G1741">
        <v>0</v>
      </c>
      <c r="H1741" t="s">
        <v>72</v>
      </c>
      <c r="I1741" t="s">
        <v>182</v>
      </c>
      <c r="J1741" t="s">
        <v>13362</v>
      </c>
      <c r="K1741">
        <v>3.82</v>
      </c>
      <c r="L1741" t="s">
        <v>33</v>
      </c>
      <c r="M1741">
        <f t="shared" si="432"/>
        <v>0</v>
      </c>
      <c r="N1741" t="str">
        <f t="shared" si="433"/>
        <v>8.4M</v>
      </c>
      <c r="O1741">
        <f t="shared" si="434"/>
        <v>10000000</v>
      </c>
      <c r="P1741" t="str">
        <f t="shared" si="435"/>
        <v>0</v>
      </c>
      <c r="Q1741" s="1" t="e">
        <f t="shared" si="436"/>
        <v>#VALUE!</v>
      </c>
      <c r="R1741">
        <f t="shared" si="437"/>
        <v>10000000</v>
      </c>
      <c r="S1741">
        <v>0</v>
      </c>
      <c r="T1741" s="4">
        <v>1000000000</v>
      </c>
      <c r="U1741">
        <f t="shared" si="447"/>
        <v>0.01</v>
      </c>
      <c r="V1741">
        <f t="shared" si="438"/>
        <v>0.1</v>
      </c>
      <c r="W1741">
        <f t="shared" si="439"/>
        <v>8.8000000000000007</v>
      </c>
      <c r="X1741" s="5" t="e">
        <f t="shared" si="440"/>
        <v>#VALUE!</v>
      </c>
      <c r="Z1741">
        <v>40319</v>
      </c>
      <c r="AA1741">
        <v>43320</v>
      </c>
      <c r="AB1741" t="e">
        <f t="shared" si="441"/>
        <v>#VALUE!</v>
      </c>
      <c r="AC1741" t="e">
        <f t="shared" si="442"/>
        <v>#VALUE!</v>
      </c>
      <c r="AD1741">
        <v>0</v>
      </c>
      <c r="AE1741">
        <v>78158306</v>
      </c>
      <c r="AF1741">
        <f t="shared" si="443"/>
        <v>4.9356750388116141E-3</v>
      </c>
      <c r="AG1741">
        <f t="shared" si="444"/>
        <v>4.9356750388116141E-2</v>
      </c>
      <c r="AH1741" t="e">
        <f t="shared" si="445"/>
        <v>#VALUE!</v>
      </c>
      <c r="AI1741">
        <f t="shared" si="446"/>
        <v>1740</v>
      </c>
    </row>
    <row r="1742" spans="1:35" x14ac:dyDescent="0.3">
      <c r="A1742" t="s">
        <v>6083</v>
      </c>
      <c r="B1742">
        <v>4.5</v>
      </c>
      <c r="C1742">
        <v>8662</v>
      </c>
      <c r="D1742" t="s">
        <v>804</v>
      </c>
      <c r="E1742" t="s">
        <v>5956</v>
      </c>
      <c r="F1742" t="s">
        <v>22</v>
      </c>
      <c r="G1742">
        <v>0</v>
      </c>
      <c r="H1742" t="s">
        <v>26</v>
      </c>
      <c r="I1742" t="s">
        <v>448</v>
      </c>
      <c r="J1742" t="s">
        <v>13358</v>
      </c>
      <c r="K1742" t="s">
        <v>6084</v>
      </c>
      <c r="L1742" t="s">
        <v>56</v>
      </c>
      <c r="M1742">
        <f t="shared" si="432"/>
        <v>0</v>
      </c>
      <c r="N1742" t="str">
        <f t="shared" si="433"/>
        <v>38M</v>
      </c>
      <c r="O1742">
        <f t="shared" si="434"/>
        <v>100000</v>
      </c>
      <c r="P1742" t="str">
        <f t="shared" si="435"/>
        <v>0</v>
      </c>
      <c r="Q1742" s="1" t="e">
        <f t="shared" si="436"/>
        <v>#VALUE!</v>
      </c>
      <c r="R1742">
        <f t="shared" si="437"/>
        <v>100000</v>
      </c>
      <c r="S1742">
        <v>0</v>
      </c>
      <c r="T1742" s="4">
        <v>1000000000</v>
      </c>
      <c r="U1742">
        <f t="shared" si="447"/>
        <v>1E-4</v>
      </c>
      <c r="V1742">
        <f t="shared" si="438"/>
        <v>1E-3</v>
      </c>
      <c r="W1742">
        <f t="shared" si="439"/>
        <v>9</v>
      </c>
      <c r="X1742" s="5" t="e">
        <f t="shared" si="440"/>
        <v>#VALUE!</v>
      </c>
      <c r="Z1742">
        <v>40319</v>
      </c>
      <c r="AA1742">
        <v>43320</v>
      </c>
      <c r="AB1742" t="e">
        <f t="shared" si="441"/>
        <v>#VALUE!</v>
      </c>
      <c r="AC1742" t="e">
        <f t="shared" si="442"/>
        <v>#VALUE!</v>
      </c>
      <c r="AD1742">
        <v>0</v>
      </c>
      <c r="AE1742">
        <v>78158306</v>
      </c>
      <c r="AF1742">
        <f t="shared" si="443"/>
        <v>1.108263528638914E-4</v>
      </c>
      <c r="AG1742">
        <f t="shared" si="444"/>
        <v>1.1082635286389141E-3</v>
      </c>
      <c r="AH1742" t="e">
        <f t="shared" si="445"/>
        <v>#VALUE!</v>
      </c>
      <c r="AI1742">
        <f t="shared" si="446"/>
        <v>1741</v>
      </c>
    </row>
    <row r="1743" spans="1:35" x14ac:dyDescent="0.3">
      <c r="A1743" t="s">
        <v>1287</v>
      </c>
      <c r="B1743">
        <v>4.5999999999999996</v>
      </c>
      <c r="C1743">
        <v>404617</v>
      </c>
      <c r="D1743" t="s">
        <v>20</v>
      </c>
      <c r="E1743" t="s">
        <v>839</v>
      </c>
      <c r="F1743" t="s">
        <v>22</v>
      </c>
      <c r="G1743">
        <v>0</v>
      </c>
      <c r="H1743" t="s">
        <v>26</v>
      </c>
      <c r="I1743" t="s">
        <v>47</v>
      </c>
      <c r="J1743" t="s">
        <v>13476</v>
      </c>
      <c r="K1743" t="s">
        <v>20</v>
      </c>
      <c r="L1743" t="s">
        <v>20</v>
      </c>
      <c r="M1743">
        <f t="shared" si="432"/>
        <v>0</v>
      </c>
      <c r="N1743" t="str">
        <f t="shared" si="433"/>
        <v>N/A</v>
      </c>
      <c r="O1743">
        <f t="shared" si="434"/>
        <v>10000000</v>
      </c>
      <c r="P1743" t="str">
        <f t="shared" si="435"/>
        <v>0</v>
      </c>
      <c r="Q1743" s="1" t="e">
        <f t="shared" si="436"/>
        <v>#VALUE!</v>
      </c>
      <c r="R1743">
        <f t="shared" si="437"/>
        <v>10000000</v>
      </c>
      <c r="S1743">
        <v>0</v>
      </c>
      <c r="T1743" s="4">
        <v>1000000000</v>
      </c>
      <c r="U1743">
        <f t="shared" si="447"/>
        <v>0.01</v>
      </c>
      <c r="V1743">
        <f t="shared" si="438"/>
        <v>0.1</v>
      </c>
      <c r="W1743">
        <f t="shared" si="439"/>
        <v>9.1999999999999993</v>
      </c>
      <c r="X1743" s="5" t="e">
        <f t="shared" si="440"/>
        <v>#VALUE!</v>
      </c>
      <c r="Z1743">
        <v>40319</v>
      </c>
      <c r="AA1743">
        <v>43320</v>
      </c>
      <c r="AB1743" t="e">
        <f t="shared" si="441"/>
        <v>#VALUE!</v>
      </c>
      <c r="AC1743" t="e">
        <f t="shared" si="442"/>
        <v>#VALUE!</v>
      </c>
      <c r="AD1743">
        <v>0</v>
      </c>
      <c r="AE1743">
        <v>78158306</v>
      </c>
      <c r="AF1743">
        <f t="shared" si="443"/>
        <v>5.1768906045635121E-3</v>
      </c>
      <c r="AG1743">
        <f t="shared" si="444"/>
        <v>5.1768906045635124E-2</v>
      </c>
      <c r="AH1743" t="e">
        <f t="shared" si="445"/>
        <v>#VALUE!</v>
      </c>
      <c r="AI1743">
        <f t="shared" si="446"/>
        <v>1742</v>
      </c>
    </row>
    <row r="1744" spans="1:35" x14ac:dyDescent="0.3">
      <c r="A1744" t="s">
        <v>4651</v>
      </c>
      <c r="B1744">
        <v>4.5</v>
      </c>
      <c r="C1744">
        <v>13426</v>
      </c>
      <c r="D1744" t="s">
        <v>1089</v>
      </c>
      <c r="E1744" t="s">
        <v>3280</v>
      </c>
      <c r="F1744" t="s">
        <v>22</v>
      </c>
      <c r="G1744">
        <v>0</v>
      </c>
      <c r="H1744" t="s">
        <v>26</v>
      </c>
      <c r="I1744" t="s">
        <v>508</v>
      </c>
      <c r="J1744" t="s">
        <v>13351</v>
      </c>
      <c r="K1744" t="s">
        <v>4652</v>
      </c>
      <c r="L1744" t="s">
        <v>33</v>
      </c>
      <c r="M1744">
        <f t="shared" si="432"/>
        <v>0</v>
      </c>
      <c r="N1744" t="str">
        <f t="shared" si="433"/>
        <v>19M</v>
      </c>
      <c r="O1744">
        <f t="shared" si="434"/>
        <v>1000000</v>
      </c>
      <c r="P1744" t="str">
        <f t="shared" si="435"/>
        <v>0</v>
      </c>
      <c r="Q1744" s="1" t="e">
        <f t="shared" si="436"/>
        <v>#VALUE!</v>
      </c>
      <c r="R1744">
        <f t="shared" si="437"/>
        <v>1000000</v>
      </c>
      <c r="S1744">
        <v>0</v>
      </c>
      <c r="T1744" s="4">
        <v>1000000000</v>
      </c>
      <c r="U1744">
        <f t="shared" si="447"/>
        <v>1E-3</v>
      </c>
      <c r="V1744">
        <f t="shared" si="438"/>
        <v>0.01</v>
      </c>
      <c r="W1744">
        <f t="shared" si="439"/>
        <v>9</v>
      </c>
      <c r="X1744" s="5" t="e">
        <f t="shared" si="440"/>
        <v>#VALUE!</v>
      </c>
      <c r="Z1744">
        <v>40319</v>
      </c>
      <c r="AA1744">
        <v>43320</v>
      </c>
      <c r="AB1744" t="e">
        <f t="shared" si="441"/>
        <v>#VALUE!</v>
      </c>
      <c r="AC1744" t="e">
        <f t="shared" si="442"/>
        <v>#VALUE!</v>
      </c>
      <c r="AD1744">
        <v>0</v>
      </c>
      <c r="AE1744">
        <v>78158306</v>
      </c>
      <c r="AF1744">
        <f t="shared" si="443"/>
        <v>1.7177956748448464E-4</v>
      </c>
      <c r="AG1744">
        <f t="shared" si="444"/>
        <v>1.7177956748448465E-3</v>
      </c>
      <c r="AH1744" t="e">
        <f t="shared" si="445"/>
        <v>#VALUE!</v>
      </c>
      <c r="AI1744">
        <f t="shared" si="446"/>
        <v>1743</v>
      </c>
    </row>
    <row r="1745" spans="1:35" x14ac:dyDescent="0.3">
      <c r="A1745" t="s">
        <v>5359</v>
      </c>
      <c r="B1745">
        <v>4.5</v>
      </c>
      <c r="C1745">
        <v>22023</v>
      </c>
      <c r="D1745" t="s">
        <v>205</v>
      </c>
      <c r="E1745" t="s">
        <v>5276</v>
      </c>
      <c r="F1745" t="s">
        <v>22</v>
      </c>
      <c r="G1745">
        <v>0</v>
      </c>
      <c r="H1745" t="s">
        <v>23</v>
      </c>
      <c r="I1745" t="s">
        <v>62</v>
      </c>
      <c r="J1745" t="s">
        <v>13326</v>
      </c>
      <c r="K1745" t="s">
        <v>3524</v>
      </c>
      <c r="L1745" t="s">
        <v>104</v>
      </c>
      <c r="M1745">
        <f t="shared" si="432"/>
        <v>0</v>
      </c>
      <c r="N1745" t="str">
        <f t="shared" si="433"/>
        <v>53M</v>
      </c>
      <c r="O1745">
        <f t="shared" si="434"/>
        <v>500000</v>
      </c>
      <c r="P1745" t="str">
        <f t="shared" si="435"/>
        <v>0</v>
      </c>
      <c r="Q1745" s="1" t="e">
        <f t="shared" si="436"/>
        <v>#VALUE!</v>
      </c>
      <c r="R1745">
        <f t="shared" si="437"/>
        <v>500000</v>
      </c>
      <c r="S1745">
        <v>0</v>
      </c>
      <c r="T1745" s="4">
        <v>1000000000</v>
      </c>
      <c r="U1745">
        <f t="shared" si="447"/>
        <v>5.0000000000000001E-4</v>
      </c>
      <c r="V1745">
        <f t="shared" si="438"/>
        <v>5.0000000000000001E-3</v>
      </c>
      <c r="W1745">
        <f t="shared" si="439"/>
        <v>9</v>
      </c>
      <c r="X1745" s="5" t="e">
        <f t="shared" si="440"/>
        <v>#VALUE!</v>
      </c>
      <c r="Z1745">
        <v>40319</v>
      </c>
      <c r="AA1745">
        <v>43320</v>
      </c>
      <c r="AB1745" t="e">
        <f t="shared" si="441"/>
        <v>#VALUE!</v>
      </c>
      <c r="AC1745" t="e">
        <f t="shared" si="442"/>
        <v>#VALUE!</v>
      </c>
      <c r="AD1745">
        <v>0</v>
      </c>
      <c r="AE1745">
        <v>78158306</v>
      </c>
      <c r="AF1745">
        <f t="shared" si="443"/>
        <v>2.8177427489280539E-4</v>
      </c>
      <c r="AG1745">
        <f t="shared" si="444"/>
        <v>2.8177427489280539E-3</v>
      </c>
      <c r="AH1745" t="e">
        <f t="shared" si="445"/>
        <v>#VALUE!</v>
      </c>
      <c r="AI1745">
        <f t="shared" si="446"/>
        <v>1744</v>
      </c>
    </row>
    <row r="1746" spans="1:35" x14ac:dyDescent="0.3">
      <c r="A1746" t="s">
        <v>4914</v>
      </c>
      <c r="B1746">
        <v>4.5</v>
      </c>
      <c r="C1746">
        <v>8800</v>
      </c>
      <c r="D1746" t="s">
        <v>76</v>
      </c>
      <c r="E1746" t="s">
        <v>3280</v>
      </c>
      <c r="F1746" t="s">
        <v>22</v>
      </c>
      <c r="G1746">
        <v>0</v>
      </c>
      <c r="H1746" t="s">
        <v>26</v>
      </c>
      <c r="I1746" t="s">
        <v>3033</v>
      </c>
      <c r="J1746" t="s">
        <v>13351</v>
      </c>
      <c r="K1746" t="s">
        <v>4915</v>
      </c>
      <c r="L1746" t="s">
        <v>104</v>
      </c>
      <c r="M1746">
        <f t="shared" si="432"/>
        <v>0</v>
      </c>
      <c r="N1746" t="str">
        <f t="shared" si="433"/>
        <v>24M</v>
      </c>
      <c r="O1746">
        <f t="shared" si="434"/>
        <v>1000000</v>
      </c>
      <c r="P1746" t="str">
        <f t="shared" si="435"/>
        <v>0</v>
      </c>
      <c r="Q1746" s="1" t="e">
        <f t="shared" si="436"/>
        <v>#VALUE!</v>
      </c>
      <c r="R1746">
        <f t="shared" si="437"/>
        <v>1000000</v>
      </c>
      <c r="S1746">
        <v>0</v>
      </c>
      <c r="T1746" s="4">
        <v>1000000000</v>
      </c>
      <c r="U1746">
        <f t="shared" si="447"/>
        <v>1E-3</v>
      </c>
      <c r="V1746">
        <f t="shared" si="438"/>
        <v>0.01</v>
      </c>
      <c r="W1746">
        <f t="shared" si="439"/>
        <v>9</v>
      </c>
      <c r="X1746" s="5" t="e">
        <f t="shared" si="440"/>
        <v>#VALUE!</v>
      </c>
      <c r="Z1746">
        <v>40319</v>
      </c>
      <c r="AA1746">
        <v>43320</v>
      </c>
      <c r="AB1746" t="e">
        <f t="shared" si="441"/>
        <v>#VALUE!</v>
      </c>
      <c r="AC1746" t="e">
        <f t="shared" si="442"/>
        <v>#VALUE!</v>
      </c>
      <c r="AD1746">
        <v>0</v>
      </c>
      <c r="AE1746">
        <v>78158306</v>
      </c>
      <c r="AF1746">
        <f t="shared" si="443"/>
        <v>1.1259200013879523E-4</v>
      </c>
      <c r="AG1746">
        <f t="shared" si="444"/>
        <v>1.1259200013879523E-3</v>
      </c>
      <c r="AH1746" t="e">
        <f t="shared" si="445"/>
        <v>#VALUE!</v>
      </c>
      <c r="AI1746">
        <f t="shared" si="446"/>
        <v>1745</v>
      </c>
    </row>
    <row r="1747" spans="1:35" x14ac:dyDescent="0.3">
      <c r="A1747" t="s">
        <v>5380</v>
      </c>
      <c r="B1747">
        <v>4.5</v>
      </c>
      <c r="C1747">
        <v>17350</v>
      </c>
      <c r="D1747" t="s">
        <v>395</v>
      </c>
      <c r="E1747" t="s">
        <v>5276</v>
      </c>
      <c r="F1747" t="s">
        <v>22</v>
      </c>
      <c r="G1747">
        <v>0</v>
      </c>
      <c r="H1747" t="s">
        <v>26</v>
      </c>
      <c r="I1747" t="s">
        <v>24</v>
      </c>
      <c r="J1747" t="s">
        <v>13326</v>
      </c>
      <c r="K1747">
        <v>1.0780000000000001</v>
      </c>
      <c r="L1747" t="s">
        <v>20</v>
      </c>
      <c r="M1747">
        <f t="shared" si="432"/>
        <v>0</v>
      </c>
      <c r="N1747" t="str">
        <f t="shared" si="433"/>
        <v>12M</v>
      </c>
      <c r="O1747">
        <f t="shared" si="434"/>
        <v>500000</v>
      </c>
      <c r="P1747" t="str">
        <f t="shared" si="435"/>
        <v>0</v>
      </c>
      <c r="Q1747" s="1" t="e">
        <f t="shared" si="436"/>
        <v>#VALUE!</v>
      </c>
      <c r="R1747">
        <f t="shared" si="437"/>
        <v>500000</v>
      </c>
      <c r="S1747">
        <v>0</v>
      </c>
      <c r="T1747" s="4">
        <v>1000000000</v>
      </c>
      <c r="U1747">
        <f t="shared" si="447"/>
        <v>5.0000000000000001E-4</v>
      </c>
      <c r="V1747">
        <f t="shared" si="438"/>
        <v>5.0000000000000001E-3</v>
      </c>
      <c r="W1747">
        <f t="shared" si="439"/>
        <v>9</v>
      </c>
      <c r="X1747" s="5" t="e">
        <f t="shared" si="440"/>
        <v>#VALUE!</v>
      </c>
      <c r="Z1747">
        <v>40319</v>
      </c>
      <c r="AA1747">
        <v>43320</v>
      </c>
      <c r="AB1747" t="e">
        <f t="shared" si="441"/>
        <v>#VALUE!</v>
      </c>
      <c r="AC1747" t="e">
        <f t="shared" si="442"/>
        <v>#VALUE!</v>
      </c>
      <c r="AD1747">
        <v>0</v>
      </c>
      <c r="AE1747">
        <v>78158306</v>
      </c>
      <c r="AF1747">
        <f t="shared" si="443"/>
        <v>2.2198536391001105E-4</v>
      </c>
      <c r="AG1747">
        <f t="shared" si="444"/>
        <v>2.2198536391001104E-3</v>
      </c>
      <c r="AH1747" t="e">
        <f t="shared" si="445"/>
        <v>#VALUE!</v>
      </c>
      <c r="AI1747">
        <f t="shared" si="446"/>
        <v>1746</v>
      </c>
    </row>
    <row r="1748" spans="1:35" x14ac:dyDescent="0.3">
      <c r="A1748" t="s">
        <v>5391</v>
      </c>
      <c r="B1748">
        <v>4.5</v>
      </c>
      <c r="C1748">
        <v>16372</v>
      </c>
      <c r="D1748" t="s">
        <v>53</v>
      </c>
      <c r="E1748" t="s">
        <v>5276</v>
      </c>
      <c r="F1748" t="s">
        <v>22</v>
      </c>
      <c r="G1748">
        <v>0</v>
      </c>
      <c r="H1748" t="s">
        <v>23</v>
      </c>
      <c r="I1748" t="s">
        <v>42</v>
      </c>
      <c r="J1748" t="s">
        <v>13326</v>
      </c>
      <c r="K1748">
        <v>1.1599999999999999</v>
      </c>
      <c r="L1748" t="s">
        <v>56</v>
      </c>
      <c r="M1748">
        <f t="shared" si="432"/>
        <v>0</v>
      </c>
      <c r="N1748" t="str">
        <f t="shared" si="433"/>
        <v>13M</v>
      </c>
      <c r="O1748">
        <f t="shared" si="434"/>
        <v>500000</v>
      </c>
      <c r="P1748" t="str">
        <f t="shared" si="435"/>
        <v>0</v>
      </c>
      <c r="Q1748" s="1" t="e">
        <f t="shared" si="436"/>
        <v>#VALUE!</v>
      </c>
      <c r="R1748">
        <f t="shared" si="437"/>
        <v>500000</v>
      </c>
      <c r="S1748">
        <v>0</v>
      </c>
      <c r="T1748" s="4">
        <v>1000000000</v>
      </c>
      <c r="U1748">
        <f t="shared" si="447"/>
        <v>5.0000000000000001E-4</v>
      </c>
      <c r="V1748">
        <f t="shared" si="438"/>
        <v>5.0000000000000001E-3</v>
      </c>
      <c r="W1748">
        <f t="shared" si="439"/>
        <v>9</v>
      </c>
      <c r="X1748" s="5" t="e">
        <f t="shared" si="440"/>
        <v>#VALUE!</v>
      </c>
      <c r="Z1748">
        <v>40319</v>
      </c>
      <c r="AA1748">
        <v>43320</v>
      </c>
      <c r="AB1748" t="e">
        <f t="shared" si="441"/>
        <v>#VALUE!</v>
      </c>
      <c r="AC1748" t="e">
        <f t="shared" si="442"/>
        <v>#VALUE!</v>
      </c>
      <c r="AD1748">
        <v>0</v>
      </c>
      <c r="AE1748">
        <v>78158306</v>
      </c>
      <c r="AF1748">
        <f t="shared" si="443"/>
        <v>2.0947229844004038E-4</v>
      </c>
      <c r="AG1748">
        <f t="shared" si="444"/>
        <v>2.0947229844004039E-3</v>
      </c>
      <c r="AH1748" t="e">
        <f t="shared" si="445"/>
        <v>#VALUE!</v>
      </c>
      <c r="AI1748">
        <f t="shared" si="446"/>
        <v>1747</v>
      </c>
    </row>
    <row r="1749" spans="1:35" x14ac:dyDescent="0.3">
      <c r="A1749" t="s">
        <v>4127</v>
      </c>
      <c r="B1749">
        <v>4.5</v>
      </c>
      <c r="C1749">
        <v>27439</v>
      </c>
      <c r="D1749" t="s">
        <v>1089</v>
      </c>
      <c r="E1749" t="s">
        <v>3280</v>
      </c>
      <c r="F1749" t="s">
        <v>22</v>
      </c>
      <c r="G1749">
        <v>0</v>
      </c>
      <c r="H1749" t="s">
        <v>26</v>
      </c>
      <c r="I1749" t="s">
        <v>102</v>
      </c>
      <c r="J1749" t="s">
        <v>13318</v>
      </c>
      <c r="K1749" t="s">
        <v>2987</v>
      </c>
      <c r="L1749" t="s">
        <v>104</v>
      </c>
      <c r="M1749">
        <f t="shared" si="432"/>
        <v>0</v>
      </c>
      <c r="N1749" t="str">
        <f t="shared" si="433"/>
        <v>19M</v>
      </c>
      <c r="O1749">
        <f t="shared" si="434"/>
        <v>1000000</v>
      </c>
      <c r="P1749" t="str">
        <f t="shared" si="435"/>
        <v>0</v>
      </c>
      <c r="Q1749" s="1" t="e">
        <f t="shared" si="436"/>
        <v>#VALUE!</v>
      </c>
      <c r="R1749">
        <f t="shared" si="437"/>
        <v>1000000</v>
      </c>
      <c r="S1749">
        <v>0</v>
      </c>
      <c r="T1749" s="4">
        <v>1000000000</v>
      </c>
      <c r="U1749">
        <f t="shared" si="447"/>
        <v>1E-3</v>
      </c>
      <c r="V1749">
        <f t="shared" si="438"/>
        <v>0.01</v>
      </c>
      <c r="W1749">
        <f t="shared" si="439"/>
        <v>9</v>
      </c>
      <c r="X1749" s="5" t="e">
        <f t="shared" si="440"/>
        <v>#VALUE!</v>
      </c>
      <c r="Z1749">
        <v>40319</v>
      </c>
      <c r="AA1749">
        <v>43320</v>
      </c>
      <c r="AB1749" t="e">
        <f t="shared" si="441"/>
        <v>#VALUE!</v>
      </c>
      <c r="AC1749" t="e">
        <f t="shared" si="442"/>
        <v>#VALUE!</v>
      </c>
      <c r="AD1749">
        <v>0</v>
      </c>
      <c r="AE1749">
        <v>78158306</v>
      </c>
      <c r="AF1749">
        <f t="shared" si="443"/>
        <v>3.510695331600457E-4</v>
      </c>
      <c r="AG1749">
        <f t="shared" si="444"/>
        <v>3.510695331600457E-3</v>
      </c>
      <c r="AH1749" t="e">
        <f t="shared" si="445"/>
        <v>#VALUE!</v>
      </c>
      <c r="AI1749">
        <f t="shared" si="446"/>
        <v>1748</v>
      </c>
    </row>
    <row r="1750" spans="1:35" x14ac:dyDescent="0.3">
      <c r="A1750" t="s">
        <v>4130</v>
      </c>
      <c r="B1750">
        <v>4.5</v>
      </c>
      <c r="C1750">
        <v>27393</v>
      </c>
      <c r="D1750" t="s">
        <v>200</v>
      </c>
      <c r="E1750" t="s">
        <v>3280</v>
      </c>
      <c r="F1750" t="s">
        <v>22</v>
      </c>
      <c r="G1750">
        <v>0</v>
      </c>
      <c r="H1750" t="s">
        <v>72</v>
      </c>
      <c r="I1750" t="s">
        <v>102</v>
      </c>
      <c r="J1750" t="s">
        <v>13318</v>
      </c>
      <c r="K1750" t="s">
        <v>2551</v>
      </c>
      <c r="L1750" t="s">
        <v>33</v>
      </c>
      <c r="M1750">
        <f t="shared" si="432"/>
        <v>0</v>
      </c>
      <c r="N1750" t="str">
        <f t="shared" si="433"/>
        <v>59M</v>
      </c>
      <c r="O1750">
        <f t="shared" si="434"/>
        <v>1000000</v>
      </c>
      <c r="P1750" t="str">
        <f t="shared" si="435"/>
        <v>0</v>
      </c>
      <c r="Q1750" s="1" t="e">
        <f t="shared" si="436"/>
        <v>#VALUE!</v>
      </c>
      <c r="R1750">
        <f t="shared" si="437"/>
        <v>1000000</v>
      </c>
      <c r="S1750">
        <v>0</v>
      </c>
      <c r="T1750" s="4">
        <v>1000000000</v>
      </c>
      <c r="U1750">
        <f t="shared" si="447"/>
        <v>1E-3</v>
      </c>
      <c r="V1750">
        <f t="shared" si="438"/>
        <v>0.01</v>
      </c>
      <c r="W1750">
        <f t="shared" si="439"/>
        <v>9</v>
      </c>
      <c r="X1750" s="5" t="e">
        <f t="shared" si="440"/>
        <v>#VALUE!</v>
      </c>
      <c r="Z1750">
        <v>40319</v>
      </c>
      <c r="AA1750">
        <v>43320</v>
      </c>
      <c r="AB1750" t="e">
        <f t="shared" si="441"/>
        <v>#VALUE!</v>
      </c>
      <c r="AC1750" t="e">
        <f t="shared" si="442"/>
        <v>#VALUE!</v>
      </c>
      <c r="AD1750">
        <v>0</v>
      </c>
      <c r="AE1750">
        <v>78158306</v>
      </c>
      <c r="AF1750">
        <f t="shared" si="443"/>
        <v>3.5048098406841109E-4</v>
      </c>
      <c r="AG1750">
        <f t="shared" si="444"/>
        <v>3.5048098406841111E-3</v>
      </c>
      <c r="AH1750" t="e">
        <f t="shared" si="445"/>
        <v>#VALUE!</v>
      </c>
      <c r="AI1750">
        <f t="shared" si="446"/>
        <v>1749</v>
      </c>
    </row>
    <row r="1751" spans="1:35" x14ac:dyDescent="0.3">
      <c r="A1751" t="s">
        <v>10168</v>
      </c>
      <c r="B1751">
        <v>4.5999999999999996</v>
      </c>
      <c r="C1751">
        <v>73</v>
      </c>
      <c r="D1751" t="s">
        <v>395</v>
      </c>
      <c r="E1751" t="s">
        <v>10032</v>
      </c>
      <c r="F1751" t="s">
        <v>849</v>
      </c>
      <c r="G1751" t="s">
        <v>3299</v>
      </c>
      <c r="H1751" t="s">
        <v>26</v>
      </c>
      <c r="I1751" t="s">
        <v>2895</v>
      </c>
      <c r="J1751" t="s">
        <v>13382</v>
      </c>
      <c r="K1751" t="s">
        <v>1301</v>
      </c>
      <c r="L1751" t="s">
        <v>119</v>
      </c>
      <c r="M1751">
        <f t="shared" si="432"/>
        <v>1</v>
      </c>
      <c r="N1751" t="str">
        <f t="shared" si="433"/>
        <v>12M</v>
      </c>
      <c r="O1751">
        <f t="shared" si="434"/>
        <v>1000</v>
      </c>
      <c r="P1751" t="str">
        <f t="shared" si="435"/>
        <v>2.99</v>
      </c>
      <c r="Q1751" s="1" t="e">
        <f t="shared" si="436"/>
        <v>#VALUE!</v>
      </c>
      <c r="R1751">
        <f t="shared" si="437"/>
        <v>1000</v>
      </c>
      <c r="S1751">
        <v>0</v>
      </c>
      <c r="T1751" s="4">
        <v>1000000000</v>
      </c>
      <c r="U1751">
        <f t="shared" si="447"/>
        <v>9.9999999999999995E-7</v>
      </c>
      <c r="V1751">
        <f t="shared" si="438"/>
        <v>9.9999999999999991E-6</v>
      </c>
      <c r="W1751">
        <f t="shared" si="439"/>
        <v>9.1999999999999993</v>
      </c>
      <c r="X1751" s="5" t="e">
        <f t="shared" si="440"/>
        <v>#VALUE!</v>
      </c>
      <c r="Z1751">
        <v>40319</v>
      </c>
      <c r="AA1751">
        <v>43320</v>
      </c>
      <c r="AB1751" t="e">
        <f t="shared" si="441"/>
        <v>#VALUE!</v>
      </c>
      <c r="AC1751" t="e">
        <f t="shared" si="442"/>
        <v>#VALUE!</v>
      </c>
      <c r="AD1751">
        <v>0</v>
      </c>
      <c r="AE1751">
        <v>78158306</v>
      </c>
      <c r="AF1751">
        <f t="shared" si="443"/>
        <v>9.3400181933318772E-7</v>
      </c>
      <c r="AG1751">
        <f t="shared" si="444"/>
        <v>9.3400181933318766E-6</v>
      </c>
      <c r="AH1751" t="e">
        <f t="shared" si="445"/>
        <v>#VALUE!</v>
      </c>
      <c r="AI1751">
        <f t="shared" si="446"/>
        <v>1750</v>
      </c>
    </row>
    <row r="1752" spans="1:35" x14ac:dyDescent="0.3">
      <c r="A1752" t="s">
        <v>10380</v>
      </c>
      <c r="B1752">
        <v>4.5999999999999996</v>
      </c>
      <c r="C1752">
        <v>34</v>
      </c>
      <c r="D1752" t="s">
        <v>121</v>
      </c>
      <c r="E1752" t="s">
        <v>10032</v>
      </c>
      <c r="F1752" t="s">
        <v>22</v>
      </c>
      <c r="G1752">
        <v>0</v>
      </c>
      <c r="H1752" t="s">
        <v>26</v>
      </c>
      <c r="I1752" t="s">
        <v>42</v>
      </c>
      <c r="J1752" t="s">
        <v>13382</v>
      </c>
      <c r="K1752">
        <v>1.3</v>
      </c>
      <c r="L1752" t="s">
        <v>33</v>
      </c>
      <c r="M1752">
        <f t="shared" si="432"/>
        <v>0</v>
      </c>
      <c r="N1752" t="str">
        <f t="shared" si="433"/>
        <v>14M</v>
      </c>
      <c r="O1752">
        <f t="shared" si="434"/>
        <v>1000</v>
      </c>
      <c r="P1752" t="str">
        <f t="shared" si="435"/>
        <v>0</v>
      </c>
      <c r="Q1752" s="1" t="e">
        <f t="shared" si="436"/>
        <v>#VALUE!</v>
      </c>
      <c r="R1752">
        <f t="shared" si="437"/>
        <v>1000</v>
      </c>
      <c r="S1752">
        <v>0</v>
      </c>
      <c r="T1752" s="4">
        <v>1000000000</v>
      </c>
      <c r="U1752">
        <f t="shared" si="447"/>
        <v>9.9999999999999995E-7</v>
      </c>
      <c r="V1752">
        <f t="shared" si="438"/>
        <v>9.9999999999999991E-6</v>
      </c>
      <c r="W1752">
        <f t="shared" si="439"/>
        <v>9.1999999999999993</v>
      </c>
      <c r="X1752" s="5" t="e">
        <f t="shared" si="440"/>
        <v>#VALUE!</v>
      </c>
      <c r="Z1752">
        <v>40319</v>
      </c>
      <c r="AA1752">
        <v>43320</v>
      </c>
      <c r="AB1752" t="e">
        <f t="shared" si="441"/>
        <v>#VALUE!</v>
      </c>
      <c r="AC1752" t="e">
        <f t="shared" si="442"/>
        <v>#VALUE!</v>
      </c>
      <c r="AD1752">
        <v>0</v>
      </c>
      <c r="AE1752">
        <v>78158306</v>
      </c>
      <c r="AF1752">
        <f t="shared" si="443"/>
        <v>4.3501454599079974E-7</v>
      </c>
      <c r="AG1752">
        <f t="shared" si="444"/>
        <v>4.3501454599079972E-6</v>
      </c>
      <c r="AH1752" t="e">
        <f t="shared" si="445"/>
        <v>#VALUE!</v>
      </c>
      <c r="AI1752">
        <f t="shared" si="446"/>
        <v>1751</v>
      </c>
    </row>
    <row r="1753" spans="1:35" x14ac:dyDescent="0.3">
      <c r="A1753" t="s">
        <v>9909</v>
      </c>
      <c r="B1753">
        <v>4.5</v>
      </c>
      <c r="C1753">
        <v>23</v>
      </c>
      <c r="D1753" t="s">
        <v>9910</v>
      </c>
      <c r="E1753" t="s">
        <v>9431</v>
      </c>
      <c r="F1753" t="s">
        <v>22</v>
      </c>
      <c r="G1753">
        <v>0</v>
      </c>
      <c r="H1753" t="s">
        <v>26</v>
      </c>
      <c r="I1753" t="s">
        <v>40</v>
      </c>
      <c r="J1753" t="s">
        <v>13358</v>
      </c>
      <c r="K1753">
        <v>13</v>
      </c>
      <c r="L1753" t="s">
        <v>3816</v>
      </c>
      <c r="M1753">
        <f t="shared" si="432"/>
        <v>0</v>
      </c>
      <c r="N1753" t="str">
        <f t="shared" si="433"/>
        <v>0.28M</v>
      </c>
      <c r="O1753">
        <f t="shared" si="434"/>
        <v>5000</v>
      </c>
      <c r="P1753" t="str">
        <f t="shared" si="435"/>
        <v>0</v>
      </c>
      <c r="Q1753" s="1" t="e">
        <f t="shared" si="436"/>
        <v>#VALUE!</v>
      </c>
      <c r="R1753">
        <f t="shared" si="437"/>
        <v>5000</v>
      </c>
      <c r="S1753">
        <v>0</v>
      </c>
      <c r="T1753" s="4">
        <v>1000000000</v>
      </c>
      <c r="U1753">
        <f t="shared" si="447"/>
        <v>5.0000000000000004E-6</v>
      </c>
      <c r="V1753">
        <f t="shared" si="438"/>
        <v>5.0000000000000002E-5</v>
      </c>
      <c r="W1753">
        <f t="shared" si="439"/>
        <v>9</v>
      </c>
      <c r="X1753" s="5" t="e">
        <f t="shared" si="440"/>
        <v>#VALUE!</v>
      </c>
      <c r="Z1753">
        <v>40319</v>
      </c>
      <c r="AA1753">
        <v>43320</v>
      </c>
      <c r="AB1753" t="e">
        <f t="shared" si="441"/>
        <v>#VALUE!</v>
      </c>
      <c r="AC1753" t="e">
        <f t="shared" si="442"/>
        <v>#VALUE!</v>
      </c>
      <c r="AD1753">
        <v>0</v>
      </c>
      <c r="AE1753">
        <v>78158306</v>
      </c>
      <c r="AF1753">
        <f t="shared" si="443"/>
        <v>2.9427454581730571E-7</v>
      </c>
      <c r="AG1753">
        <f t="shared" si="444"/>
        <v>2.942745458173057E-6</v>
      </c>
      <c r="AH1753" t="e">
        <f t="shared" si="445"/>
        <v>#VALUE!</v>
      </c>
      <c r="AI1753">
        <f t="shared" si="446"/>
        <v>1752</v>
      </c>
    </row>
    <row r="1754" spans="1:35" x14ac:dyDescent="0.3">
      <c r="A1754" t="s">
        <v>10450</v>
      </c>
      <c r="B1754">
        <v>4.5</v>
      </c>
      <c r="C1754">
        <v>28</v>
      </c>
      <c r="D1754" t="s">
        <v>1961</v>
      </c>
      <c r="E1754" t="s">
        <v>10032</v>
      </c>
      <c r="F1754" t="s">
        <v>22</v>
      </c>
      <c r="G1754">
        <v>0</v>
      </c>
      <c r="H1754" t="s">
        <v>23</v>
      </c>
      <c r="I1754" t="s">
        <v>42</v>
      </c>
      <c r="J1754" t="s">
        <v>13358</v>
      </c>
      <c r="K1754">
        <v>1.3</v>
      </c>
      <c r="L1754" t="s">
        <v>104</v>
      </c>
      <c r="M1754">
        <f t="shared" si="432"/>
        <v>0</v>
      </c>
      <c r="N1754" t="str">
        <f t="shared" si="433"/>
        <v>5.6M</v>
      </c>
      <c r="O1754">
        <f t="shared" si="434"/>
        <v>1000</v>
      </c>
      <c r="P1754" t="str">
        <f t="shared" si="435"/>
        <v>0</v>
      </c>
      <c r="Q1754" s="1" t="e">
        <f t="shared" si="436"/>
        <v>#VALUE!</v>
      </c>
      <c r="R1754">
        <f t="shared" si="437"/>
        <v>1000</v>
      </c>
      <c r="S1754">
        <v>0</v>
      </c>
      <c r="T1754" s="4">
        <v>1000000000</v>
      </c>
      <c r="U1754">
        <f t="shared" si="447"/>
        <v>9.9999999999999995E-7</v>
      </c>
      <c r="V1754">
        <f t="shared" si="438"/>
        <v>9.9999999999999991E-6</v>
      </c>
      <c r="W1754">
        <f t="shared" si="439"/>
        <v>9</v>
      </c>
      <c r="X1754" s="5" t="e">
        <f t="shared" si="440"/>
        <v>#VALUE!</v>
      </c>
      <c r="Z1754">
        <v>40319</v>
      </c>
      <c r="AA1754">
        <v>43320</v>
      </c>
      <c r="AB1754" t="e">
        <f t="shared" si="441"/>
        <v>#VALUE!</v>
      </c>
      <c r="AC1754" t="e">
        <f t="shared" si="442"/>
        <v>#VALUE!</v>
      </c>
      <c r="AD1754">
        <v>0</v>
      </c>
      <c r="AE1754">
        <v>78158306</v>
      </c>
      <c r="AF1754">
        <f t="shared" si="443"/>
        <v>3.582472731688939E-7</v>
      </c>
      <c r="AG1754">
        <f t="shared" si="444"/>
        <v>3.5824727316889388E-6</v>
      </c>
      <c r="AH1754" t="e">
        <f t="shared" si="445"/>
        <v>#VALUE!</v>
      </c>
      <c r="AI1754">
        <f t="shared" si="446"/>
        <v>1753</v>
      </c>
    </row>
    <row r="1755" spans="1:35" x14ac:dyDescent="0.3">
      <c r="A1755" t="s">
        <v>11549</v>
      </c>
      <c r="B1755">
        <v>4.5</v>
      </c>
      <c r="C1755">
        <v>43</v>
      </c>
      <c r="D1755" t="s">
        <v>152</v>
      </c>
      <c r="E1755" t="s">
        <v>11545</v>
      </c>
      <c r="F1755" t="s">
        <v>22</v>
      </c>
      <c r="G1755">
        <v>0</v>
      </c>
      <c r="H1755" t="s">
        <v>26</v>
      </c>
      <c r="I1755" t="s">
        <v>417</v>
      </c>
      <c r="J1755" t="s">
        <v>13358</v>
      </c>
      <c r="K1755" t="s">
        <v>11550</v>
      </c>
      <c r="L1755" t="s">
        <v>163</v>
      </c>
      <c r="M1755">
        <f t="shared" si="432"/>
        <v>0</v>
      </c>
      <c r="N1755" t="str">
        <f t="shared" si="433"/>
        <v>92M</v>
      </c>
      <c r="O1755">
        <f t="shared" si="434"/>
        <v>100</v>
      </c>
      <c r="P1755" t="str">
        <f t="shared" si="435"/>
        <v>0</v>
      </c>
      <c r="Q1755" s="1" t="e">
        <f t="shared" si="436"/>
        <v>#VALUE!</v>
      </c>
      <c r="R1755">
        <f t="shared" si="437"/>
        <v>100</v>
      </c>
      <c r="S1755">
        <v>0</v>
      </c>
      <c r="T1755" s="4">
        <v>1000000000</v>
      </c>
      <c r="U1755">
        <f t="shared" si="447"/>
        <v>9.9999999999999995E-8</v>
      </c>
      <c r="V1755">
        <f t="shared" si="438"/>
        <v>9.9999999999999995E-7</v>
      </c>
      <c r="W1755">
        <f t="shared" si="439"/>
        <v>9</v>
      </c>
      <c r="X1755" s="5" t="e">
        <f t="shared" si="440"/>
        <v>#VALUE!</v>
      </c>
      <c r="Z1755">
        <v>40319</v>
      </c>
      <c r="AA1755">
        <v>43320</v>
      </c>
      <c r="AB1755" t="e">
        <f t="shared" si="441"/>
        <v>#VALUE!</v>
      </c>
      <c r="AC1755" t="e">
        <f t="shared" si="442"/>
        <v>#VALUE!</v>
      </c>
      <c r="AD1755">
        <v>0</v>
      </c>
      <c r="AE1755">
        <v>78158306</v>
      </c>
      <c r="AF1755">
        <f t="shared" si="443"/>
        <v>5.5016545522365851E-7</v>
      </c>
      <c r="AG1755">
        <f t="shared" si="444"/>
        <v>5.5016545522365853E-6</v>
      </c>
      <c r="AH1755" t="e">
        <f t="shared" si="445"/>
        <v>#VALUE!</v>
      </c>
      <c r="AI1755">
        <f t="shared" si="446"/>
        <v>1754</v>
      </c>
    </row>
    <row r="1756" spans="1:35" x14ac:dyDescent="0.3">
      <c r="A1756" t="s">
        <v>1315</v>
      </c>
      <c r="B1756">
        <v>4.4000000000000004</v>
      </c>
      <c r="C1756">
        <v>384368</v>
      </c>
      <c r="D1756" t="s">
        <v>20</v>
      </c>
      <c r="E1756" t="s">
        <v>839</v>
      </c>
      <c r="F1756" t="s">
        <v>22</v>
      </c>
      <c r="G1756">
        <v>0</v>
      </c>
      <c r="H1756" t="s">
        <v>26</v>
      </c>
      <c r="I1756" t="s">
        <v>50</v>
      </c>
      <c r="J1756" t="s">
        <v>13321</v>
      </c>
      <c r="K1756" t="s">
        <v>20</v>
      </c>
      <c r="L1756" t="s">
        <v>20</v>
      </c>
      <c r="M1756">
        <f t="shared" si="432"/>
        <v>0</v>
      </c>
      <c r="N1756" t="str">
        <f t="shared" si="433"/>
        <v>N/A</v>
      </c>
      <c r="O1756">
        <f t="shared" si="434"/>
        <v>10000000</v>
      </c>
      <c r="P1756" t="str">
        <f t="shared" si="435"/>
        <v>0</v>
      </c>
      <c r="Q1756" s="1" t="e">
        <f t="shared" si="436"/>
        <v>#VALUE!</v>
      </c>
      <c r="R1756">
        <f t="shared" si="437"/>
        <v>10000000</v>
      </c>
      <c r="S1756">
        <v>0</v>
      </c>
      <c r="T1756" s="4">
        <v>1000000000</v>
      </c>
      <c r="U1756">
        <f t="shared" si="447"/>
        <v>0.01</v>
      </c>
      <c r="V1756">
        <f t="shared" si="438"/>
        <v>0.1</v>
      </c>
      <c r="W1756">
        <f t="shared" si="439"/>
        <v>8.8000000000000007</v>
      </c>
      <c r="X1756" s="5" t="e">
        <f t="shared" si="440"/>
        <v>#VALUE!</v>
      </c>
      <c r="Z1756">
        <v>40319</v>
      </c>
      <c r="AA1756">
        <v>43320</v>
      </c>
      <c r="AB1756" t="e">
        <f t="shared" si="441"/>
        <v>#VALUE!</v>
      </c>
      <c r="AC1756" t="e">
        <f t="shared" si="442"/>
        <v>#VALUE!</v>
      </c>
      <c r="AD1756">
        <v>0</v>
      </c>
      <c r="AE1756">
        <v>78158306</v>
      </c>
      <c r="AF1756">
        <f t="shared" si="443"/>
        <v>4.9178138533350502E-3</v>
      </c>
      <c r="AG1756">
        <f t="shared" si="444"/>
        <v>4.9178138533350499E-2</v>
      </c>
      <c r="AH1756" t="e">
        <f t="shared" si="445"/>
        <v>#VALUE!</v>
      </c>
      <c r="AI1756">
        <f t="shared" si="446"/>
        <v>1755</v>
      </c>
    </row>
    <row r="1757" spans="1:35" x14ac:dyDescent="0.3">
      <c r="A1757" t="s">
        <v>736</v>
      </c>
      <c r="B1757">
        <v>4.2</v>
      </c>
      <c r="C1757">
        <v>613059</v>
      </c>
      <c r="D1757" t="s">
        <v>399</v>
      </c>
      <c r="E1757" t="s">
        <v>470</v>
      </c>
      <c r="F1757" t="s">
        <v>22</v>
      </c>
      <c r="G1757">
        <v>0</v>
      </c>
      <c r="H1757" t="s">
        <v>26</v>
      </c>
      <c r="I1757" t="s">
        <v>42</v>
      </c>
      <c r="J1757" t="s">
        <v>13319</v>
      </c>
      <c r="K1757" t="s">
        <v>737</v>
      </c>
      <c r="L1757" t="s">
        <v>33</v>
      </c>
      <c r="M1757">
        <f t="shared" si="432"/>
        <v>0</v>
      </c>
      <c r="N1757" t="str">
        <f t="shared" si="433"/>
        <v>25M</v>
      </c>
      <c r="O1757">
        <f t="shared" si="434"/>
        <v>50000000</v>
      </c>
      <c r="P1757" t="str">
        <f t="shared" si="435"/>
        <v>0</v>
      </c>
      <c r="Q1757" s="1" t="e">
        <f t="shared" si="436"/>
        <v>#VALUE!</v>
      </c>
      <c r="R1757">
        <f t="shared" si="437"/>
        <v>50000000</v>
      </c>
      <c r="S1757">
        <v>0</v>
      </c>
      <c r="T1757" s="4">
        <v>1000000000</v>
      </c>
      <c r="U1757">
        <f t="shared" si="447"/>
        <v>0.05</v>
      </c>
      <c r="V1757">
        <f t="shared" si="438"/>
        <v>0.5</v>
      </c>
      <c r="W1757">
        <f t="shared" si="439"/>
        <v>8.4</v>
      </c>
      <c r="X1757" s="5" t="e">
        <f t="shared" si="440"/>
        <v>#VALUE!</v>
      </c>
      <c r="Z1757">
        <v>40319</v>
      </c>
      <c r="AA1757">
        <v>43320</v>
      </c>
      <c r="AB1757" t="e">
        <f t="shared" si="441"/>
        <v>#VALUE!</v>
      </c>
      <c r="AC1757" t="e">
        <f t="shared" si="442"/>
        <v>#VALUE!</v>
      </c>
      <c r="AD1757">
        <v>0</v>
      </c>
      <c r="AE1757">
        <v>78158306</v>
      </c>
      <c r="AF1757">
        <f t="shared" si="443"/>
        <v>7.8438112514874619E-3</v>
      </c>
      <c r="AG1757">
        <f t="shared" si="444"/>
        <v>7.8438112514874619E-2</v>
      </c>
      <c r="AH1757" t="e">
        <f t="shared" si="445"/>
        <v>#VALUE!</v>
      </c>
      <c r="AI1757">
        <f t="shared" si="446"/>
        <v>1756</v>
      </c>
    </row>
    <row r="1758" spans="1:35" x14ac:dyDescent="0.3">
      <c r="A1758" t="s">
        <v>6222</v>
      </c>
      <c r="B1758">
        <v>4.5</v>
      </c>
      <c r="C1758">
        <v>5035</v>
      </c>
      <c r="D1758" t="s">
        <v>89</v>
      </c>
      <c r="E1758" t="s">
        <v>5956</v>
      </c>
      <c r="F1758" t="s">
        <v>22</v>
      </c>
      <c r="G1758">
        <v>0</v>
      </c>
      <c r="H1758" t="s">
        <v>26</v>
      </c>
      <c r="I1758" t="s">
        <v>811</v>
      </c>
      <c r="J1758" t="s">
        <v>13324</v>
      </c>
      <c r="K1758">
        <v>2.2000000000000002</v>
      </c>
      <c r="L1758" t="s">
        <v>67</v>
      </c>
      <c r="M1758">
        <f t="shared" si="432"/>
        <v>0</v>
      </c>
      <c r="N1758" t="str">
        <f t="shared" si="433"/>
        <v>11M</v>
      </c>
      <c r="O1758">
        <f t="shared" si="434"/>
        <v>100000</v>
      </c>
      <c r="P1758" t="str">
        <f t="shared" si="435"/>
        <v>0</v>
      </c>
      <c r="Q1758" s="1" t="e">
        <f t="shared" si="436"/>
        <v>#VALUE!</v>
      </c>
      <c r="R1758">
        <f t="shared" si="437"/>
        <v>100000</v>
      </c>
      <c r="S1758">
        <v>0</v>
      </c>
      <c r="T1758" s="4">
        <v>1000000000</v>
      </c>
      <c r="U1758">
        <f t="shared" si="447"/>
        <v>1E-4</v>
      </c>
      <c r="V1758">
        <f t="shared" si="438"/>
        <v>1E-3</v>
      </c>
      <c r="W1758">
        <f t="shared" si="439"/>
        <v>9</v>
      </c>
      <c r="X1758" s="5" t="e">
        <f t="shared" si="440"/>
        <v>#VALUE!</v>
      </c>
      <c r="Z1758">
        <v>40319</v>
      </c>
      <c r="AA1758">
        <v>43320</v>
      </c>
      <c r="AB1758" t="e">
        <f t="shared" si="441"/>
        <v>#VALUE!</v>
      </c>
      <c r="AC1758" t="e">
        <f t="shared" si="442"/>
        <v>#VALUE!</v>
      </c>
      <c r="AD1758">
        <v>0</v>
      </c>
      <c r="AE1758">
        <v>78158306</v>
      </c>
      <c r="AF1758">
        <f t="shared" si="443"/>
        <v>6.442053644304932E-5</v>
      </c>
      <c r="AG1758">
        <f t="shared" si="444"/>
        <v>6.4420536443049318E-4</v>
      </c>
      <c r="AH1758" t="e">
        <f t="shared" si="445"/>
        <v>#VALUE!</v>
      </c>
      <c r="AI1758">
        <f t="shared" si="446"/>
        <v>1757</v>
      </c>
    </row>
    <row r="1759" spans="1:35" x14ac:dyDescent="0.3">
      <c r="A1759" t="s">
        <v>1291</v>
      </c>
      <c r="B1759">
        <v>4.4000000000000004</v>
      </c>
      <c r="C1759">
        <v>401530</v>
      </c>
      <c r="D1759" t="s">
        <v>20</v>
      </c>
      <c r="E1759" t="s">
        <v>839</v>
      </c>
      <c r="F1759" t="s">
        <v>22</v>
      </c>
      <c r="G1759">
        <v>0</v>
      </c>
      <c r="H1759" t="s">
        <v>26</v>
      </c>
      <c r="I1759" t="s">
        <v>27</v>
      </c>
      <c r="J1759" t="s">
        <v>13312</v>
      </c>
      <c r="K1759" t="s">
        <v>20</v>
      </c>
      <c r="L1759" t="s">
        <v>20</v>
      </c>
      <c r="M1759">
        <f t="shared" si="432"/>
        <v>0</v>
      </c>
      <c r="N1759" t="str">
        <f t="shared" si="433"/>
        <v>N/A</v>
      </c>
      <c r="O1759">
        <f t="shared" si="434"/>
        <v>10000000</v>
      </c>
      <c r="P1759" t="str">
        <f t="shared" si="435"/>
        <v>0</v>
      </c>
      <c r="Q1759" s="1" t="e">
        <f t="shared" si="436"/>
        <v>#VALUE!</v>
      </c>
      <c r="R1759">
        <f t="shared" si="437"/>
        <v>10000000</v>
      </c>
      <c r="S1759">
        <v>0</v>
      </c>
      <c r="T1759" s="4">
        <v>1000000000</v>
      </c>
      <c r="U1759">
        <f t="shared" si="447"/>
        <v>0.01</v>
      </c>
      <c r="V1759">
        <f t="shared" si="438"/>
        <v>0.1</v>
      </c>
      <c r="W1759">
        <f t="shared" si="439"/>
        <v>8.8000000000000007</v>
      </c>
      <c r="X1759" s="5" t="e">
        <f t="shared" si="440"/>
        <v>#VALUE!</v>
      </c>
      <c r="Z1759">
        <v>40319</v>
      </c>
      <c r="AA1759">
        <v>43320</v>
      </c>
      <c r="AB1759" t="e">
        <f t="shared" si="441"/>
        <v>#VALUE!</v>
      </c>
      <c r="AC1759" t="e">
        <f t="shared" si="442"/>
        <v>#VALUE!</v>
      </c>
      <c r="AD1759">
        <v>0</v>
      </c>
      <c r="AE1759">
        <v>78158306</v>
      </c>
      <c r="AF1759">
        <f t="shared" si="443"/>
        <v>5.1373938426966421E-3</v>
      </c>
      <c r="AG1759">
        <f t="shared" si="444"/>
        <v>5.1373938426966421E-2</v>
      </c>
      <c r="AH1759" t="e">
        <f t="shared" si="445"/>
        <v>#VALUE!</v>
      </c>
      <c r="AI1759">
        <f t="shared" si="446"/>
        <v>1758</v>
      </c>
    </row>
    <row r="1760" spans="1:35" x14ac:dyDescent="0.3">
      <c r="A1760" t="s">
        <v>2887</v>
      </c>
      <c r="B1760">
        <v>4.5</v>
      </c>
      <c r="C1760">
        <v>60571</v>
      </c>
      <c r="D1760" t="s">
        <v>20</v>
      </c>
      <c r="E1760" t="s">
        <v>2379</v>
      </c>
      <c r="F1760" t="s">
        <v>22</v>
      </c>
      <c r="G1760">
        <v>0</v>
      </c>
      <c r="H1760" t="s">
        <v>26</v>
      </c>
      <c r="I1760" t="s">
        <v>40</v>
      </c>
      <c r="J1760" t="s">
        <v>13334</v>
      </c>
      <c r="K1760" t="s">
        <v>20</v>
      </c>
      <c r="L1760" t="s">
        <v>20</v>
      </c>
      <c r="M1760">
        <f t="shared" si="432"/>
        <v>0</v>
      </c>
      <c r="N1760" t="str">
        <f t="shared" si="433"/>
        <v>N/A</v>
      </c>
      <c r="O1760">
        <f t="shared" si="434"/>
        <v>5000000</v>
      </c>
      <c r="P1760" t="str">
        <f t="shared" si="435"/>
        <v>0</v>
      </c>
      <c r="Q1760" s="1" t="e">
        <f t="shared" si="436"/>
        <v>#VALUE!</v>
      </c>
      <c r="R1760">
        <f t="shared" si="437"/>
        <v>5000000</v>
      </c>
      <c r="S1760">
        <v>0</v>
      </c>
      <c r="T1760" s="4">
        <v>1000000000</v>
      </c>
      <c r="U1760">
        <f t="shared" si="447"/>
        <v>5.0000000000000001E-3</v>
      </c>
      <c r="V1760">
        <f t="shared" si="438"/>
        <v>0.05</v>
      </c>
      <c r="W1760">
        <f t="shared" si="439"/>
        <v>9</v>
      </c>
      <c r="X1760" s="5" t="e">
        <f t="shared" si="440"/>
        <v>#VALUE!</v>
      </c>
      <c r="Z1760">
        <v>40319</v>
      </c>
      <c r="AA1760">
        <v>43320</v>
      </c>
      <c r="AB1760" t="e">
        <f t="shared" si="441"/>
        <v>#VALUE!</v>
      </c>
      <c r="AC1760" t="e">
        <f t="shared" si="442"/>
        <v>#VALUE!</v>
      </c>
      <c r="AD1760">
        <v>0</v>
      </c>
      <c r="AE1760">
        <v>78158306</v>
      </c>
      <c r="AF1760">
        <f t="shared" si="443"/>
        <v>7.7497841368260971E-4</v>
      </c>
      <c r="AG1760">
        <f t="shared" si="444"/>
        <v>7.7497841368260973E-3</v>
      </c>
      <c r="AH1760" t="e">
        <f t="shared" si="445"/>
        <v>#VALUE!</v>
      </c>
      <c r="AI1760">
        <f t="shared" si="446"/>
        <v>1759</v>
      </c>
    </row>
    <row r="1761" spans="1:35" x14ac:dyDescent="0.3">
      <c r="A1761" t="s">
        <v>3332</v>
      </c>
      <c r="B1761">
        <v>4.8</v>
      </c>
      <c r="C1761">
        <v>133180</v>
      </c>
      <c r="D1761" t="s">
        <v>719</v>
      </c>
      <c r="E1761" t="s">
        <v>3280</v>
      </c>
      <c r="F1761" t="s">
        <v>22</v>
      </c>
      <c r="G1761">
        <v>0</v>
      </c>
      <c r="H1761" t="s">
        <v>30</v>
      </c>
      <c r="I1761" t="s">
        <v>31</v>
      </c>
      <c r="J1761" t="s">
        <v>13461</v>
      </c>
      <c r="K1761" t="s">
        <v>1794</v>
      </c>
      <c r="L1761" t="s">
        <v>56</v>
      </c>
      <c r="M1761">
        <f t="shared" si="432"/>
        <v>0</v>
      </c>
      <c r="N1761" t="str">
        <f t="shared" si="433"/>
        <v>54M</v>
      </c>
      <c r="O1761">
        <f t="shared" si="434"/>
        <v>1000000</v>
      </c>
      <c r="P1761" t="str">
        <f t="shared" si="435"/>
        <v>0</v>
      </c>
      <c r="Q1761" s="1" t="e">
        <f t="shared" si="436"/>
        <v>#VALUE!</v>
      </c>
      <c r="R1761">
        <f t="shared" si="437"/>
        <v>1000000</v>
      </c>
      <c r="S1761">
        <v>0</v>
      </c>
      <c r="T1761" s="4">
        <v>1000000000</v>
      </c>
      <c r="U1761">
        <f t="shared" si="447"/>
        <v>1E-3</v>
      </c>
      <c r="V1761">
        <f t="shared" si="438"/>
        <v>0.01</v>
      </c>
      <c r="W1761">
        <f t="shared" si="439"/>
        <v>9.6</v>
      </c>
      <c r="X1761" s="5" t="e">
        <f t="shared" si="440"/>
        <v>#VALUE!</v>
      </c>
      <c r="Z1761">
        <v>40319</v>
      </c>
      <c r="AA1761">
        <v>43320</v>
      </c>
      <c r="AB1761" t="e">
        <f t="shared" si="441"/>
        <v>#VALUE!</v>
      </c>
      <c r="AC1761" t="e">
        <f t="shared" si="442"/>
        <v>#VALUE!</v>
      </c>
      <c r="AD1761">
        <v>0</v>
      </c>
      <c r="AE1761">
        <v>78158306</v>
      </c>
      <c r="AF1761">
        <f t="shared" si="443"/>
        <v>1.7039775657369033E-3</v>
      </c>
      <c r="AG1761">
        <f t="shared" si="444"/>
        <v>1.7039775657369034E-2</v>
      </c>
      <c r="AH1761" t="e">
        <f t="shared" si="445"/>
        <v>#VALUE!</v>
      </c>
      <c r="AI1761">
        <f t="shared" si="446"/>
        <v>1760</v>
      </c>
    </row>
    <row r="1762" spans="1:35" x14ac:dyDescent="0.3">
      <c r="A1762" t="s">
        <v>5992</v>
      </c>
      <c r="B1762">
        <v>4.8</v>
      </c>
      <c r="C1762">
        <v>19543</v>
      </c>
      <c r="D1762" t="s">
        <v>20</v>
      </c>
      <c r="E1762" t="s">
        <v>5956</v>
      </c>
      <c r="F1762" t="s">
        <v>849</v>
      </c>
      <c r="G1762" t="s">
        <v>3299</v>
      </c>
      <c r="H1762" t="s">
        <v>26</v>
      </c>
      <c r="I1762" t="s">
        <v>102</v>
      </c>
      <c r="J1762" t="s">
        <v>13456</v>
      </c>
      <c r="K1762" t="s">
        <v>20</v>
      </c>
      <c r="L1762" t="s">
        <v>20</v>
      </c>
      <c r="M1762">
        <f t="shared" si="432"/>
        <v>1</v>
      </c>
      <c r="N1762" t="str">
        <f t="shared" si="433"/>
        <v>N/A</v>
      </c>
      <c r="O1762">
        <f t="shared" si="434"/>
        <v>100000</v>
      </c>
      <c r="P1762" t="str">
        <f t="shared" si="435"/>
        <v>2.99</v>
      </c>
      <c r="Q1762" s="1" t="e">
        <f t="shared" si="436"/>
        <v>#VALUE!</v>
      </c>
      <c r="R1762">
        <f t="shared" si="437"/>
        <v>100000</v>
      </c>
      <c r="S1762">
        <v>0</v>
      </c>
      <c r="T1762" s="4">
        <v>1000000000</v>
      </c>
      <c r="U1762">
        <f t="shared" si="447"/>
        <v>1E-4</v>
      </c>
      <c r="V1762">
        <f t="shared" si="438"/>
        <v>1E-3</v>
      </c>
      <c r="W1762">
        <f t="shared" si="439"/>
        <v>9.6</v>
      </c>
      <c r="X1762" s="5" t="e">
        <f t="shared" si="440"/>
        <v>#VALUE!</v>
      </c>
      <c r="Z1762">
        <v>40319</v>
      </c>
      <c r="AA1762">
        <v>43320</v>
      </c>
      <c r="AB1762" t="e">
        <f t="shared" si="441"/>
        <v>#VALUE!</v>
      </c>
      <c r="AC1762" t="e">
        <f t="shared" si="442"/>
        <v>#VALUE!</v>
      </c>
      <c r="AD1762">
        <v>0</v>
      </c>
      <c r="AE1762">
        <v>78158306</v>
      </c>
      <c r="AF1762">
        <f t="shared" si="443"/>
        <v>2.5004380212641762E-4</v>
      </c>
      <c r="AG1762">
        <f t="shared" si="444"/>
        <v>2.500438021264176E-3</v>
      </c>
      <c r="AH1762" t="e">
        <f t="shared" si="445"/>
        <v>#VALUE!</v>
      </c>
      <c r="AI1762">
        <f t="shared" si="446"/>
        <v>1761</v>
      </c>
    </row>
    <row r="1763" spans="1:35" x14ac:dyDescent="0.3">
      <c r="A1763" t="s">
        <v>8755</v>
      </c>
      <c r="B1763">
        <v>4.5</v>
      </c>
      <c r="C1763">
        <v>164</v>
      </c>
      <c r="D1763" t="s">
        <v>373</v>
      </c>
      <c r="E1763" t="s">
        <v>8077</v>
      </c>
      <c r="F1763" t="s">
        <v>22</v>
      </c>
      <c r="G1763">
        <v>0</v>
      </c>
      <c r="H1763" t="s">
        <v>26</v>
      </c>
      <c r="I1763" t="s">
        <v>169</v>
      </c>
      <c r="J1763" t="s">
        <v>13324</v>
      </c>
      <c r="K1763">
        <v>4.3</v>
      </c>
      <c r="L1763" t="s">
        <v>1406</v>
      </c>
      <c r="M1763">
        <f t="shared" si="432"/>
        <v>0</v>
      </c>
      <c r="N1763" t="str">
        <f t="shared" si="433"/>
        <v>33M</v>
      </c>
      <c r="O1763">
        <f t="shared" si="434"/>
        <v>10000</v>
      </c>
      <c r="P1763" t="str">
        <f t="shared" si="435"/>
        <v>0</v>
      </c>
      <c r="Q1763" s="1" t="e">
        <f t="shared" si="436"/>
        <v>#VALUE!</v>
      </c>
      <c r="R1763">
        <f t="shared" si="437"/>
        <v>10000</v>
      </c>
      <c r="S1763">
        <v>0</v>
      </c>
      <c r="T1763" s="4">
        <v>1000000000</v>
      </c>
      <c r="U1763">
        <f t="shared" si="447"/>
        <v>1.0000000000000001E-5</v>
      </c>
      <c r="V1763">
        <f t="shared" si="438"/>
        <v>1E-4</v>
      </c>
      <c r="W1763">
        <f t="shared" si="439"/>
        <v>9</v>
      </c>
      <c r="X1763" s="5" t="e">
        <f t="shared" si="440"/>
        <v>#VALUE!</v>
      </c>
      <c r="Z1763">
        <v>40319</v>
      </c>
      <c r="AA1763">
        <v>43320</v>
      </c>
      <c r="AB1763" t="e">
        <f t="shared" si="441"/>
        <v>#VALUE!</v>
      </c>
      <c r="AC1763" t="e">
        <f t="shared" si="442"/>
        <v>#VALUE!</v>
      </c>
      <c r="AD1763">
        <v>0</v>
      </c>
      <c r="AE1763">
        <v>78158306</v>
      </c>
      <c r="AF1763">
        <f t="shared" si="443"/>
        <v>2.0983054571320928E-6</v>
      </c>
      <c r="AG1763">
        <f t="shared" si="444"/>
        <v>2.0983054571320928E-5</v>
      </c>
      <c r="AH1763" t="e">
        <f t="shared" si="445"/>
        <v>#VALUE!</v>
      </c>
      <c r="AI1763">
        <f t="shared" si="446"/>
        <v>1762</v>
      </c>
    </row>
    <row r="1764" spans="1:35" x14ac:dyDescent="0.3">
      <c r="A1764" t="s">
        <v>8824</v>
      </c>
      <c r="B1764">
        <v>4.5</v>
      </c>
      <c r="C1764">
        <v>144</v>
      </c>
      <c r="D1764" t="s">
        <v>914</v>
      </c>
      <c r="E1764" t="s">
        <v>8077</v>
      </c>
      <c r="F1764" t="s">
        <v>22</v>
      </c>
      <c r="G1764">
        <v>0</v>
      </c>
      <c r="H1764" t="s">
        <v>26</v>
      </c>
      <c r="I1764" t="s">
        <v>941</v>
      </c>
      <c r="J1764" t="s">
        <v>13324</v>
      </c>
      <c r="K1764">
        <v>3</v>
      </c>
      <c r="L1764" t="s">
        <v>119</v>
      </c>
      <c r="M1764">
        <f t="shared" si="432"/>
        <v>0</v>
      </c>
      <c r="N1764" t="str">
        <f t="shared" si="433"/>
        <v>4.7M</v>
      </c>
      <c r="O1764">
        <f t="shared" si="434"/>
        <v>10000</v>
      </c>
      <c r="P1764" t="str">
        <f t="shared" si="435"/>
        <v>0</v>
      </c>
      <c r="Q1764" s="1" t="e">
        <f t="shared" si="436"/>
        <v>#VALUE!</v>
      </c>
      <c r="R1764">
        <f t="shared" si="437"/>
        <v>10000</v>
      </c>
      <c r="S1764">
        <v>0</v>
      </c>
      <c r="T1764" s="4">
        <v>1000000000</v>
      </c>
      <c r="U1764">
        <f t="shared" si="447"/>
        <v>1.0000000000000001E-5</v>
      </c>
      <c r="V1764">
        <f t="shared" si="438"/>
        <v>1E-4</v>
      </c>
      <c r="W1764">
        <f t="shared" si="439"/>
        <v>9</v>
      </c>
      <c r="X1764" s="5" t="e">
        <f t="shared" si="440"/>
        <v>#VALUE!</v>
      </c>
      <c r="Z1764">
        <v>40319</v>
      </c>
      <c r="AA1764">
        <v>43320</v>
      </c>
      <c r="AB1764" t="e">
        <f t="shared" si="441"/>
        <v>#VALUE!</v>
      </c>
      <c r="AC1764" t="e">
        <f t="shared" si="442"/>
        <v>#VALUE!</v>
      </c>
      <c r="AD1764">
        <v>0</v>
      </c>
      <c r="AE1764">
        <v>78158306</v>
      </c>
      <c r="AF1764">
        <f t="shared" si="443"/>
        <v>1.84241454772574E-6</v>
      </c>
      <c r="AG1764">
        <f t="shared" si="444"/>
        <v>1.8424145477257399E-5</v>
      </c>
      <c r="AH1764" t="e">
        <f t="shared" si="445"/>
        <v>#VALUE!</v>
      </c>
      <c r="AI1764">
        <f t="shared" si="446"/>
        <v>1763</v>
      </c>
    </row>
    <row r="1765" spans="1:35" x14ac:dyDescent="0.3">
      <c r="A1765" t="s">
        <v>12077</v>
      </c>
      <c r="B1765">
        <v>4.5</v>
      </c>
      <c r="C1765">
        <v>2</v>
      </c>
      <c r="D1765" t="s">
        <v>273</v>
      </c>
      <c r="E1765" t="s">
        <v>11545</v>
      </c>
      <c r="F1765" t="s">
        <v>849</v>
      </c>
      <c r="G1765" t="s">
        <v>5318</v>
      </c>
      <c r="H1765" t="s">
        <v>26</v>
      </c>
      <c r="I1765" t="s">
        <v>40</v>
      </c>
      <c r="J1765" t="s">
        <v>13324</v>
      </c>
      <c r="K1765">
        <v>1.4</v>
      </c>
      <c r="L1765" t="s">
        <v>119</v>
      </c>
      <c r="M1765">
        <f t="shared" si="432"/>
        <v>1</v>
      </c>
      <c r="N1765" t="str">
        <f t="shared" si="433"/>
        <v>3.3M</v>
      </c>
      <c r="O1765">
        <f t="shared" si="434"/>
        <v>100</v>
      </c>
      <c r="P1765" t="str">
        <f t="shared" si="435"/>
        <v>3.99</v>
      </c>
      <c r="Q1765" s="1" t="e">
        <f t="shared" si="436"/>
        <v>#VALUE!</v>
      </c>
      <c r="R1765">
        <f t="shared" si="437"/>
        <v>100</v>
      </c>
      <c r="S1765">
        <v>0</v>
      </c>
      <c r="T1765" s="4">
        <v>1000000000</v>
      </c>
      <c r="U1765">
        <f t="shared" si="447"/>
        <v>9.9999999999999995E-8</v>
      </c>
      <c r="V1765">
        <f t="shared" si="438"/>
        <v>9.9999999999999995E-7</v>
      </c>
      <c r="W1765">
        <f t="shared" si="439"/>
        <v>9</v>
      </c>
      <c r="X1765" s="5" t="e">
        <f t="shared" si="440"/>
        <v>#VALUE!</v>
      </c>
      <c r="Z1765">
        <v>40319</v>
      </c>
      <c r="AA1765">
        <v>43320</v>
      </c>
      <c r="AB1765" t="e">
        <f t="shared" si="441"/>
        <v>#VALUE!</v>
      </c>
      <c r="AC1765" t="e">
        <f t="shared" si="442"/>
        <v>#VALUE!</v>
      </c>
      <c r="AD1765">
        <v>0</v>
      </c>
      <c r="AE1765">
        <v>78158306</v>
      </c>
      <c r="AF1765">
        <f t="shared" si="443"/>
        <v>2.558909094063528E-8</v>
      </c>
      <c r="AG1765">
        <f t="shared" si="444"/>
        <v>2.5589090940635279E-7</v>
      </c>
      <c r="AH1765" t="e">
        <f t="shared" si="445"/>
        <v>#VALUE!</v>
      </c>
      <c r="AI1765">
        <f t="shared" si="446"/>
        <v>1764</v>
      </c>
    </row>
    <row r="1766" spans="1:35" x14ac:dyDescent="0.3">
      <c r="A1766" t="s">
        <v>4381</v>
      </c>
      <c r="B1766">
        <v>4.5999999999999996</v>
      </c>
      <c r="C1766">
        <v>20301</v>
      </c>
      <c r="D1766" t="s">
        <v>492</v>
      </c>
      <c r="E1766" t="s">
        <v>3280</v>
      </c>
      <c r="F1766" t="s">
        <v>22</v>
      </c>
      <c r="G1766">
        <v>0</v>
      </c>
      <c r="H1766" t="s">
        <v>26</v>
      </c>
      <c r="I1766" t="s">
        <v>102</v>
      </c>
      <c r="J1766" t="s">
        <v>13459</v>
      </c>
      <c r="K1766">
        <v>3.22</v>
      </c>
      <c r="L1766" t="s">
        <v>217</v>
      </c>
      <c r="M1766">
        <f t="shared" si="432"/>
        <v>0</v>
      </c>
      <c r="N1766" t="str">
        <f t="shared" si="433"/>
        <v>22M</v>
      </c>
      <c r="O1766">
        <f t="shared" si="434"/>
        <v>1000000</v>
      </c>
      <c r="P1766" t="str">
        <f t="shared" si="435"/>
        <v>0</v>
      </c>
      <c r="Q1766" s="1" t="e">
        <f t="shared" si="436"/>
        <v>#VALUE!</v>
      </c>
      <c r="R1766">
        <f t="shared" si="437"/>
        <v>1000000</v>
      </c>
      <c r="S1766">
        <v>0</v>
      </c>
      <c r="T1766" s="4">
        <v>1000000000</v>
      </c>
      <c r="U1766">
        <f t="shared" si="447"/>
        <v>1E-3</v>
      </c>
      <c r="V1766">
        <f t="shared" si="438"/>
        <v>0.01</v>
      </c>
      <c r="W1766">
        <f t="shared" si="439"/>
        <v>9.1999999999999993</v>
      </c>
      <c r="X1766" s="5" t="e">
        <f t="shared" si="440"/>
        <v>#VALUE!</v>
      </c>
      <c r="Z1766">
        <v>40319</v>
      </c>
      <c r="AA1766">
        <v>43320</v>
      </c>
      <c r="AB1766" t="e">
        <f t="shared" si="441"/>
        <v>#VALUE!</v>
      </c>
      <c r="AC1766" t="e">
        <f t="shared" si="442"/>
        <v>#VALUE!</v>
      </c>
      <c r="AD1766">
        <v>0</v>
      </c>
      <c r="AE1766">
        <v>78158306</v>
      </c>
      <c r="AF1766">
        <f t="shared" si="443"/>
        <v>2.5974206759291839E-4</v>
      </c>
      <c r="AG1766">
        <f t="shared" si="444"/>
        <v>2.5974206759291837E-3</v>
      </c>
      <c r="AH1766" t="e">
        <f t="shared" si="445"/>
        <v>#VALUE!</v>
      </c>
      <c r="AI1766">
        <f t="shared" si="446"/>
        <v>1765</v>
      </c>
    </row>
    <row r="1767" spans="1:35" x14ac:dyDescent="0.3">
      <c r="A1767" t="s">
        <v>780</v>
      </c>
      <c r="B1767">
        <v>4.2</v>
      </c>
      <c r="C1767">
        <v>411683</v>
      </c>
      <c r="D1767" t="s">
        <v>76</v>
      </c>
      <c r="E1767" t="s">
        <v>470</v>
      </c>
      <c r="F1767" t="s">
        <v>22</v>
      </c>
      <c r="G1767">
        <v>0</v>
      </c>
      <c r="H1767" t="s">
        <v>23</v>
      </c>
      <c r="I1767" t="s">
        <v>42</v>
      </c>
      <c r="J1767" t="s">
        <v>13316</v>
      </c>
      <c r="K1767" t="s">
        <v>781</v>
      </c>
      <c r="L1767" t="s">
        <v>33</v>
      </c>
      <c r="M1767">
        <f t="shared" si="432"/>
        <v>0</v>
      </c>
      <c r="N1767" t="str">
        <f t="shared" si="433"/>
        <v>24M</v>
      </c>
      <c r="O1767">
        <f t="shared" si="434"/>
        <v>50000000</v>
      </c>
      <c r="P1767" t="str">
        <f t="shared" si="435"/>
        <v>0</v>
      </c>
      <c r="Q1767" s="1" t="e">
        <f t="shared" si="436"/>
        <v>#VALUE!</v>
      </c>
      <c r="R1767">
        <f t="shared" si="437"/>
        <v>50000000</v>
      </c>
      <c r="S1767">
        <v>0</v>
      </c>
      <c r="T1767" s="4">
        <v>1000000000</v>
      </c>
      <c r="U1767">
        <f t="shared" si="447"/>
        <v>0.05</v>
      </c>
      <c r="V1767">
        <f t="shared" si="438"/>
        <v>0.5</v>
      </c>
      <c r="W1767">
        <f t="shared" si="439"/>
        <v>8.4</v>
      </c>
      <c r="X1767" s="5" t="e">
        <f t="shared" si="440"/>
        <v>#VALUE!</v>
      </c>
      <c r="Z1767">
        <v>40319</v>
      </c>
      <c r="AA1767">
        <v>43320</v>
      </c>
      <c r="AB1767" t="e">
        <f t="shared" si="441"/>
        <v>#VALUE!</v>
      </c>
      <c r="AC1767" t="e">
        <f t="shared" si="442"/>
        <v>#VALUE!</v>
      </c>
      <c r="AD1767">
        <v>0</v>
      </c>
      <c r="AE1767">
        <v>78158306</v>
      </c>
      <c r="AF1767">
        <f t="shared" si="443"/>
        <v>5.2672968628567768E-3</v>
      </c>
      <c r="AG1767">
        <f t="shared" si="444"/>
        <v>5.2672968628567768E-2</v>
      </c>
      <c r="AH1767" t="e">
        <f t="shared" si="445"/>
        <v>#VALUE!</v>
      </c>
      <c r="AI1767">
        <f t="shared" si="446"/>
        <v>1766</v>
      </c>
    </row>
    <row r="1768" spans="1:35" x14ac:dyDescent="0.3">
      <c r="A1768" t="s">
        <v>1884</v>
      </c>
      <c r="B1768">
        <v>4.5</v>
      </c>
      <c r="C1768">
        <v>149723</v>
      </c>
      <c r="D1768" t="s">
        <v>798</v>
      </c>
      <c r="E1768" t="s">
        <v>839</v>
      </c>
      <c r="F1768" t="s">
        <v>22</v>
      </c>
      <c r="G1768">
        <v>0</v>
      </c>
      <c r="H1768" t="s">
        <v>26</v>
      </c>
      <c r="I1768" t="s">
        <v>39</v>
      </c>
      <c r="J1768" t="s">
        <v>13343</v>
      </c>
      <c r="K1768" t="s">
        <v>1885</v>
      </c>
      <c r="L1768" t="s">
        <v>67</v>
      </c>
      <c r="M1768">
        <f t="shared" si="432"/>
        <v>0</v>
      </c>
      <c r="N1768" t="str">
        <f t="shared" si="433"/>
        <v>4.1M</v>
      </c>
      <c r="O1768">
        <f t="shared" si="434"/>
        <v>10000000</v>
      </c>
      <c r="P1768" t="str">
        <f t="shared" si="435"/>
        <v>0</v>
      </c>
      <c r="Q1768" s="1" t="e">
        <f t="shared" si="436"/>
        <v>#VALUE!</v>
      </c>
      <c r="R1768">
        <f t="shared" si="437"/>
        <v>10000000</v>
      </c>
      <c r="S1768">
        <v>0</v>
      </c>
      <c r="T1768" s="4">
        <v>1000000000</v>
      </c>
      <c r="U1768">
        <f t="shared" si="447"/>
        <v>0.01</v>
      </c>
      <c r="V1768">
        <f t="shared" si="438"/>
        <v>0.1</v>
      </c>
      <c r="W1768">
        <f t="shared" si="439"/>
        <v>9</v>
      </c>
      <c r="X1768" s="5" t="e">
        <f t="shared" si="440"/>
        <v>#VALUE!</v>
      </c>
      <c r="Z1768">
        <v>40319</v>
      </c>
      <c r="AA1768">
        <v>43320</v>
      </c>
      <c r="AB1768" t="e">
        <f t="shared" si="441"/>
        <v>#VALUE!</v>
      </c>
      <c r="AC1768" t="e">
        <f t="shared" si="442"/>
        <v>#VALUE!</v>
      </c>
      <c r="AD1768">
        <v>0</v>
      </c>
      <c r="AE1768">
        <v>78158306</v>
      </c>
      <c r="AF1768">
        <f t="shared" si="443"/>
        <v>1.9156377314523681E-3</v>
      </c>
      <c r="AG1768">
        <f t="shared" si="444"/>
        <v>1.915637731452368E-2</v>
      </c>
      <c r="AH1768" t="e">
        <f t="shared" si="445"/>
        <v>#VALUE!</v>
      </c>
      <c r="AI1768">
        <f t="shared" si="446"/>
        <v>1767</v>
      </c>
    </row>
    <row r="1769" spans="1:35" x14ac:dyDescent="0.3">
      <c r="A1769" t="s">
        <v>1180</v>
      </c>
      <c r="B1769">
        <v>4.5</v>
      </c>
      <c r="C1769">
        <v>514088</v>
      </c>
      <c r="D1769" t="s">
        <v>1181</v>
      </c>
      <c r="E1769" t="s">
        <v>839</v>
      </c>
      <c r="F1769" t="s">
        <v>22</v>
      </c>
      <c r="G1769">
        <v>0</v>
      </c>
      <c r="H1769" t="s">
        <v>26</v>
      </c>
      <c r="I1769" t="s">
        <v>851</v>
      </c>
      <c r="J1769" t="s">
        <v>13378</v>
      </c>
      <c r="K1769" t="s">
        <v>1182</v>
      </c>
      <c r="L1769" t="s">
        <v>56</v>
      </c>
      <c r="M1769">
        <f t="shared" si="432"/>
        <v>0</v>
      </c>
      <c r="N1769" t="str">
        <f t="shared" si="433"/>
        <v>83M</v>
      </c>
      <c r="O1769">
        <f t="shared" si="434"/>
        <v>10000000</v>
      </c>
      <c r="P1769" t="str">
        <f t="shared" si="435"/>
        <v>0</v>
      </c>
      <c r="Q1769" s="1" t="e">
        <f t="shared" si="436"/>
        <v>#VALUE!</v>
      </c>
      <c r="R1769">
        <f t="shared" si="437"/>
        <v>10000000</v>
      </c>
      <c r="S1769">
        <v>0</v>
      </c>
      <c r="T1769" s="4">
        <v>1000000000</v>
      </c>
      <c r="U1769">
        <f t="shared" si="447"/>
        <v>0.01</v>
      </c>
      <c r="V1769">
        <f t="shared" si="438"/>
        <v>0.1</v>
      </c>
      <c r="W1769">
        <f t="shared" si="439"/>
        <v>9</v>
      </c>
      <c r="X1769" s="5" t="e">
        <f t="shared" si="440"/>
        <v>#VALUE!</v>
      </c>
      <c r="Z1769">
        <v>40319</v>
      </c>
      <c r="AA1769">
        <v>43320</v>
      </c>
      <c r="AB1769" t="e">
        <f t="shared" si="441"/>
        <v>#VALUE!</v>
      </c>
      <c r="AC1769" t="e">
        <f t="shared" si="442"/>
        <v>#VALUE!</v>
      </c>
      <c r="AD1769">
        <v>0</v>
      </c>
      <c r="AE1769">
        <v>78158306</v>
      </c>
      <c r="AF1769">
        <f t="shared" si="443"/>
        <v>6.5775222917446551E-3</v>
      </c>
      <c r="AG1769">
        <f t="shared" si="444"/>
        <v>6.5775222917446557E-2</v>
      </c>
      <c r="AH1769" t="e">
        <f t="shared" si="445"/>
        <v>#VALUE!</v>
      </c>
      <c r="AI1769">
        <f t="shared" si="446"/>
        <v>1768</v>
      </c>
    </row>
    <row r="1770" spans="1:35" x14ac:dyDescent="0.3">
      <c r="A1770" t="s">
        <v>2529</v>
      </c>
      <c r="B1770">
        <v>4.5</v>
      </c>
      <c r="C1770">
        <v>172505</v>
      </c>
      <c r="D1770" t="s">
        <v>29</v>
      </c>
      <c r="E1770" t="s">
        <v>2379</v>
      </c>
      <c r="F1770" t="s">
        <v>22</v>
      </c>
      <c r="G1770">
        <v>0</v>
      </c>
      <c r="H1770" t="s">
        <v>26</v>
      </c>
      <c r="I1770" t="s">
        <v>180</v>
      </c>
      <c r="J1770" t="s">
        <v>13330</v>
      </c>
      <c r="K1770" t="s">
        <v>2530</v>
      </c>
      <c r="L1770" t="s">
        <v>104</v>
      </c>
      <c r="M1770">
        <f t="shared" si="432"/>
        <v>0</v>
      </c>
      <c r="N1770" t="str">
        <f t="shared" si="433"/>
        <v>76M</v>
      </c>
      <c r="O1770">
        <f t="shared" si="434"/>
        <v>5000000</v>
      </c>
      <c r="P1770" t="str">
        <f t="shared" si="435"/>
        <v>0</v>
      </c>
      <c r="Q1770" s="1" t="e">
        <f t="shared" si="436"/>
        <v>#VALUE!</v>
      </c>
      <c r="R1770">
        <f t="shared" si="437"/>
        <v>5000000</v>
      </c>
      <c r="S1770">
        <v>0</v>
      </c>
      <c r="T1770" s="4">
        <v>1000000000</v>
      </c>
      <c r="U1770">
        <f t="shared" si="447"/>
        <v>5.0000000000000001E-3</v>
      </c>
      <c r="V1770">
        <f t="shared" si="438"/>
        <v>0.05</v>
      </c>
      <c r="W1770">
        <f t="shared" si="439"/>
        <v>9</v>
      </c>
      <c r="X1770" s="5" t="e">
        <f t="shared" si="440"/>
        <v>#VALUE!</v>
      </c>
      <c r="Z1770">
        <v>40319</v>
      </c>
      <c r="AA1770">
        <v>43320</v>
      </c>
      <c r="AB1770" t="e">
        <f t="shared" si="441"/>
        <v>#VALUE!</v>
      </c>
      <c r="AC1770" t="e">
        <f t="shared" si="442"/>
        <v>#VALUE!</v>
      </c>
      <c r="AD1770">
        <v>0</v>
      </c>
      <c r="AE1770">
        <v>78158306</v>
      </c>
      <c r="AF1770">
        <f t="shared" si="443"/>
        <v>2.2071230663571442E-3</v>
      </c>
      <c r="AG1770">
        <f t="shared" si="444"/>
        <v>2.2071230663571442E-2</v>
      </c>
      <c r="AH1770" t="e">
        <f t="shared" si="445"/>
        <v>#VALUE!</v>
      </c>
      <c r="AI1770">
        <f t="shared" si="446"/>
        <v>1769</v>
      </c>
    </row>
    <row r="1771" spans="1:35" x14ac:dyDescent="0.3">
      <c r="A1771" t="s">
        <v>13517</v>
      </c>
      <c r="B1771">
        <v>4.5</v>
      </c>
      <c r="C1771">
        <v>60170</v>
      </c>
      <c r="D1771" t="s">
        <v>533</v>
      </c>
      <c r="E1771" t="s">
        <v>3280</v>
      </c>
      <c r="F1771" t="s">
        <v>22</v>
      </c>
      <c r="G1771">
        <v>0</v>
      </c>
      <c r="H1771" t="s">
        <v>26</v>
      </c>
      <c r="I1771" t="s">
        <v>1414</v>
      </c>
      <c r="J1771" t="s">
        <v>13355</v>
      </c>
      <c r="K1771">
        <v>2.4</v>
      </c>
      <c r="L1771" t="s">
        <v>104</v>
      </c>
      <c r="M1771">
        <f t="shared" si="432"/>
        <v>0</v>
      </c>
      <c r="N1771" t="str">
        <f t="shared" si="433"/>
        <v>28M</v>
      </c>
      <c r="O1771">
        <f t="shared" si="434"/>
        <v>1000000</v>
      </c>
      <c r="P1771" t="str">
        <f t="shared" si="435"/>
        <v>0</v>
      </c>
      <c r="Q1771" s="1" t="e">
        <f t="shared" si="436"/>
        <v>#VALUE!</v>
      </c>
      <c r="R1771">
        <f t="shared" si="437"/>
        <v>1000000</v>
      </c>
      <c r="S1771">
        <v>0</v>
      </c>
      <c r="T1771" s="4">
        <v>1000000000</v>
      </c>
      <c r="U1771">
        <f t="shared" si="447"/>
        <v>1E-3</v>
      </c>
      <c r="V1771">
        <f t="shared" si="438"/>
        <v>0.01</v>
      </c>
      <c r="W1771">
        <f t="shared" si="439"/>
        <v>9</v>
      </c>
      <c r="X1771" s="5" t="e">
        <f t="shared" si="440"/>
        <v>#VALUE!</v>
      </c>
      <c r="Z1771">
        <v>40319</v>
      </c>
      <c r="AA1771">
        <v>43320</v>
      </c>
      <c r="AB1771" t="e">
        <f t="shared" si="441"/>
        <v>#VALUE!</v>
      </c>
      <c r="AC1771" t="e">
        <f t="shared" si="442"/>
        <v>#VALUE!</v>
      </c>
      <c r="AD1771">
        <v>0</v>
      </c>
      <c r="AE1771">
        <v>78158306</v>
      </c>
      <c r="AF1771">
        <f t="shared" si="443"/>
        <v>7.6984780094901234E-4</v>
      </c>
      <c r="AG1771">
        <f t="shared" si="444"/>
        <v>7.6984780094901239E-3</v>
      </c>
      <c r="AH1771" t="e">
        <f t="shared" si="445"/>
        <v>#VALUE!</v>
      </c>
      <c r="AI1771">
        <f t="shared" si="446"/>
        <v>1770</v>
      </c>
    </row>
    <row r="1772" spans="1:35" x14ac:dyDescent="0.3">
      <c r="A1772" t="s">
        <v>1299</v>
      </c>
      <c r="B1772">
        <v>4.4000000000000004</v>
      </c>
      <c r="C1772">
        <v>397147</v>
      </c>
      <c r="D1772" t="s">
        <v>20</v>
      </c>
      <c r="E1772" t="s">
        <v>839</v>
      </c>
      <c r="F1772" t="s">
        <v>22</v>
      </c>
      <c r="G1772">
        <v>0</v>
      </c>
      <c r="H1772" t="s">
        <v>23</v>
      </c>
      <c r="I1772" t="s">
        <v>42</v>
      </c>
      <c r="J1772" t="s">
        <v>13316</v>
      </c>
      <c r="K1772" t="s">
        <v>20</v>
      </c>
      <c r="L1772" t="s">
        <v>20</v>
      </c>
      <c r="M1772">
        <f t="shared" si="432"/>
        <v>0</v>
      </c>
      <c r="N1772" t="str">
        <f t="shared" si="433"/>
        <v>N/A</v>
      </c>
      <c r="O1772">
        <f t="shared" si="434"/>
        <v>10000000</v>
      </c>
      <c r="P1772" t="str">
        <f t="shared" si="435"/>
        <v>0</v>
      </c>
      <c r="Q1772" s="1" t="e">
        <f t="shared" si="436"/>
        <v>#VALUE!</v>
      </c>
      <c r="R1772">
        <f t="shared" si="437"/>
        <v>10000000</v>
      </c>
      <c r="S1772">
        <v>0</v>
      </c>
      <c r="T1772" s="4">
        <v>1000000000</v>
      </c>
      <c r="U1772">
        <f t="shared" si="447"/>
        <v>0.01</v>
      </c>
      <c r="V1772">
        <f t="shared" si="438"/>
        <v>0.1</v>
      </c>
      <c r="W1772">
        <f t="shared" si="439"/>
        <v>8.8000000000000007</v>
      </c>
      <c r="X1772" s="5" t="e">
        <f t="shared" si="440"/>
        <v>#VALUE!</v>
      </c>
      <c r="Z1772">
        <v>40319</v>
      </c>
      <c r="AA1772">
        <v>43320</v>
      </c>
      <c r="AB1772" t="e">
        <f t="shared" si="441"/>
        <v>#VALUE!</v>
      </c>
      <c r="AC1772" t="e">
        <f t="shared" si="442"/>
        <v>#VALUE!</v>
      </c>
      <c r="AD1772">
        <v>0</v>
      </c>
      <c r="AE1772">
        <v>78158306</v>
      </c>
      <c r="AF1772">
        <f t="shared" si="443"/>
        <v>5.0813153499002393E-3</v>
      </c>
      <c r="AG1772">
        <f t="shared" si="444"/>
        <v>5.0813153499002395E-2</v>
      </c>
      <c r="AH1772" t="e">
        <f t="shared" si="445"/>
        <v>#VALUE!</v>
      </c>
      <c r="AI1772">
        <f t="shared" si="446"/>
        <v>1771</v>
      </c>
    </row>
    <row r="1773" spans="1:35" x14ac:dyDescent="0.3">
      <c r="A1773" t="s">
        <v>8108</v>
      </c>
      <c r="B1773">
        <v>4.5</v>
      </c>
      <c r="C1773">
        <v>1985</v>
      </c>
      <c r="D1773" t="s">
        <v>533</v>
      </c>
      <c r="E1773" t="s">
        <v>8077</v>
      </c>
      <c r="F1773" t="s">
        <v>849</v>
      </c>
      <c r="G1773" t="s">
        <v>5318</v>
      </c>
      <c r="H1773" t="s">
        <v>30</v>
      </c>
      <c r="I1773" t="s">
        <v>1164</v>
      </c>
      <c r="J1773" t="s">
        <v>13326</v>
      </c>
      <c r="K1773" t="s">
        <v>1531</v>
      </c>
      <c r="L1773" t="s">
        <v>3993</v>
      </c>
      <c r="M1773">
        <f t="shared" si="432"/>
        <v>1</v>
      </c>
      <c r="N1773" t="str">
        <f t="shared" si="433"/>
        <v>28M</v>
      </c>
      <c r="O1773">
        <f t="shared" si="434"/>
        <v>10000</v>
      </c>
      <c r="P1773" t="str">
        <f t="shared" si="435"/>
        <v>3.99</v>
      </c>
      <c r="Q1773" s="1" t="e">
        <f t="shared" si="436"/>
        <v>#VALUE!</v>
      </c>
      <c r="R1773">
        <f t="shared" si="437"/>
        <v>10000</v>
      </c>
      <c r="S1773">
        <v>0</v>
      </c>
      <c r="T1773" s="4">
        <v>1000000000</v>
      </c>
      <c r="U1773">
        <f t="shared" si="447"/>
        <v>1.0000000000000001E-5</v>
      </c>
      <c r="V1773">
        <f t="shared" si="438"/>
        <v>1E-4</v>
      </c>
      <c r="W1773">
        <f t="shared" si="439"/>
        <v>9</v>
      </c>
      <c r="X1773" s="5" t="e">
        <f t="shared" si="440"/>
        <v>#VALUE!</v>
      </c>
      <c r="Z1773">
        <v>40319</v>
      </c>
      <c r="AA1773">
        <v>43320</v>
      </c>
      <c r="AB1773" t="e">
        <f t="shared" si="441"/>
        <v>#VALUE!</v>
      </c>
      <c r="AC1773" t="e">
        <f t="shared" si="442"/>
        <v>#VALUE!</v>
      </c>
      <c r="AD1773">
        <v>0</v>
      </c>
      <c r="AE1773">
        <v>78158306</v>
      </c>
      <c r="AF1773">
        <f t="shared" si="443"/>
        <v>2.5397172758580513E-5</v>
      </c>
      <c r="AG1773">
        <f t="shared" si="444"/>
        <v>2.5397172758580516E-4</v>
      </c>
      <c r="AH1773" t="e">
        <f t="shared" si="445"/>
        <v>#VALUE!</v>
      </c>
      <c r="AI1773">
        <f t="shared" si="446"/>
        <v>1772</v>
      </c>
    </row>
    <row r="1774" spans="1:35" x14ac:dyDescent="0.3">
      <c r="A1774" t="s">
        <v>11839</v>
      </c>
      <c r="B1774">
        <v>5</v>
      </c>
      <c r="C1774">
        <v>5</v>
      </c>
      <c r="D1774" t="s">
        <v>533</v>
      </c>
      <c r="E1774" t="s">
        <v>11545</v>
      </c>
      <c r="F1774" t="s">
        <v>22</v>
      </c>
      <c r="G1774">
        <v>0</v>
      </c>
      <c r="H1774" t="s">
        <v>26</v>
      </c>
      <c r="I1774" t="s">
        <v>2564</v>
      </c>
      <c r="J1774" t="s">
        <v>13718</v>
      </c>
      <c r="K1774" t="s">
        <v>11840</v>
      </c>
      <c r="L1774" t="s">
        <v>119</v>
      </c>
      <c r="M1774">
        <f t="shared" si="432"/>
        <v>0</v>
      </c>
      <c r="N1774" t="str">
        <f t="shared" si="433"/>
        <v>28M</v>
      </c>
      <c r="O1774">
        <f t="shared" si="434"/>
        <v>100</v>
      </c>
      <c r="P1774" t="str">
        <f t="shared" si="435"/>
        <v>0</v>
      </c>
      <c r="Q1774" s="1" t="e">
        <f t="shared" si="436"/>
        <v>#VALUE!</v>
      </c>
      <c r="R1774">
        <f t="shared" si="437"/>
        <v>100</v>
      </c>
      <c r="S1774">
        <v>0</v>
      </c>
      <c r="T1774" s="4">
        <v>1000000000</v>
      </c>
      <c r="U1774">
        <f t="shared" si="447"/>
        <v>9.9999999999999995E-8</v>
      </c>
      <c r="V1774">
        <f t="shared" si="438"/>
        <v>9.9999999999999995E-7</v>
      </c>
      <c r="W1774">
        <f t="shared" si="439"/>
        <v>10</v>
      </c>
      <c r="X1774" s="5" t="e">
        <f t="shared" si="440"/>
        <v>#VALUE!</v>
      </c>
      <c r="Z1774">
        <v>40319</v>
      </c>
      <c r="AA1774">
        <v>43320</v>
      </c>
      <c r="AB1774" t="e">
        <f t="shared" si="441"/>
        <v>#VALUE!</v>
      </c>
      <c r="AC1774" t="e">
        <f t="shared" si="442"/>
        <v>#VALUE!</v>
      </c>
      <c r="AD1774">
        <v>0</v>
      </c>
      <c r="AE1774">
        <v>78158306</v>
      </c>
      <c r="AF1774">
        <f t="shared" si="443"/>
        <v>6.3972727351588198E-8</v>
      </c>
      <c r="AG1774">
        <f t="shared" si="444"/>
        <v>6.3972727351588195E-7</v>
      </c>
      <c r="AH1774" t="e">
        <f t="shared" si="445"/>
        <v>#VALUE!</v>
      </c>
      <c r="AI1774">
        <f t="shared" si="446"/>
        <v>1773</v>
      </c>
    </row>
    <row r="1775" spans="1:35" x14ac:dyDescent="0.3">
      <c r="A1775" t="s">
        <v>12072</v>
      </c>
      <c r="B1775">
        <v>5</v>
      </c>
      <c r="C1775">
        <v>2</v>
      </c>
      <c r="D1775" t="s">
        <v>652</v>
      </c>
      <c r="E1775" t="s">
        <v>11545</v>
      </c>
      <c r="F1775" t="s">
        <v>22</v>
      </c>
      <c r="G1775">
        <v>0</v>
      </c>
      <c r="H1775" t="s">
        <v>30</v>
      </c>
      <c r="I1775" t="s">
        <v>2564</v>
      </c>
      <c r="J1775" t="s">
        <v>13718</v>
      </c>
      <c r="K1775" t="s">
        <v>5573</v>
      </c>
      <c r="L1775" t="s">
        <v>33</v>
      </c>
      <c r="M1775">
        <f t="shared" si="432"/>
        <v>0</v>
      </c>
      <c r="N1775" t="str">
        <f t="shared" si="433"/>
        <v>20M</v>
      </c>
      <c r="O1775">
        <f t="shared" si="434"/>
        <v>100</v>
      </c>
      <c r="P1775" t="str">
        <f t="shared" si="435"/>
        <v>0</v>
      </c>
      <c r="Q1775" s="1" t="e">
        <f t="shared" si="436"/>
        <v>#VALUE!</v>
      </c>
      <c r="R1775">
        <f t="shared" si="437"/>
        <v>100</v>
      </c>
      <c r="S1775">
        <v>0</v>
      </c>
      <c r="T1775" s="4">
        <v>1000000000</v>
      </c>
      <c r="U1775">
        <f t="shared" si="447"/>
        <v>9.9999999999999995E-8</v>
      </c>
      <c r="V1775">
        <f t="shared" si="438"/>
        <v>9.9999999999999995E-7</v>
      </c>
      <c r="W1775">
        <f t="shared" si="439"/>
        <v>10</v>
      </c>
      <c r="X1775" s="5" t="e">
        <f t="shared" si="440"/>
        <v>#VALUE!</v>
      </c>
      <c r="Z1775">
        <v>40319</v>
      </c>
      <c r="AA1775">
        <v>43320</v>
      </c>
      <c r="AB1775" t="e">
        <f t="shared" si="441"/>
        <v>#VALUE!</v>
      </c>
      <c r="AC1775" t="e">
        <f t="shared" si="442"/>
        <v>#VALUE!</v>
      </c>
      <c r="AD1775">
        <v>0</v>
      </c>
      <c r="AE1775">
        <v>78158306</v>
      </c>
      <c r="AF1775">
        <f t="shared" si="443"/>
        <v>2.558909094063528E-8</v>
      </c>
      <c r="AG1775">
        <f t="shared" si="444"/>
        <v>2.5589090940635279E-7</v>
      </c>
      <c r="AH1775" t="e">
        <f t="shared" si="445"/>
        <v>#VALUE!</v>
      </c>
      <c r="AI1775">
        <f t="shared" si="446"/>
        <v>1774</v>
      </c>
    </row>
    <row r="1776" spans="1:35" x14ac:dyDescent="0.3">
      <c r="A1776" t="s">
        <v>5991</v>
      </c>
      <c r="B1776">
        <v>4.5999999999999996</v>
      </c>
      <c r="C1776">
        <v>19640</v>
      </c>
      <c r="D1776" t="s">
        <v>185</v>
      </c>
      <c r="E1776" t="s">
        <v>5956</v>
      </c>
      <c r="F1776" t="s">
        <v>22</v>
      </c>
      <c r="G1776">
        <v>0</v>
      </c>
      <c r="H1776" t="s">
        <v>23</v>
      </c>
      <c r="I1776" t="s">
        <v>479</v>
      </c>
      <c r="J1776" t="s">
        <v>13386</v>
      </c>
      <c r="K1776">
        <v>2</v>
      </c>
      <c r="L1776" t="s">
        <v>56</v>
      </c>
      <c r="M1776">
        <f t="shared" si="432"/>
        <v>0</v>
      </c>
      <c r="N1776" t="str">
        <f t="shared" si="433"/>
        <v>67M</v>
      </c>
      <c r="O1776">
        <f t="shared" si="434"/>
        <v>100000</v>
      </c>
      <c r="P1776" t="str">
        <f t="shared" si="435"/>
        <v>0</v>
      </c>
      <c r="Q1776" s="1" t="e">
        <f t="shared" si="436"/>
        <v>#VALUE!</v>
      </c>
      <c r="R1776">
        <f t="shared" si="437"/>
        <v>100000</v>
      </c>
      <c r="S1776">
        <v>0</v>
      </c>
      <c r="T1776" s="4">
        <v>1000000000</v>
      </c>
      <c r="U1776">
        <f t="shared" si="447"/>
        <v>1E-4</v>
      </c>
      <c r="V1776">
        <f t="shared" si="438"/>
        <v>1E-3</v>
      </c>
      <c r="W1776">
        <f t="shared" si="439"/>
        <v>9.1999999999999993</v>
      </c>
      <c r="X1776" s="5" t="e">
        <f t="shared" si="440"/>
        <v>#VALUE!</v>
      </c>
      <c r="Z1776">
        <v>40319</v>
      </c>
      <c r="AA1776">
        <v>43320</v>
      </c>
      <c r="AB1776" t="e">
        <f t="shared" si="441"/>
        <v>#VALUE!</v>
      </c>
      <c r="AC1776" t="e">
        <f t="shared" si="442"/>
        <v>#VALUE!</v>
      </c>
      <c r="AD1776">
        <v>0</v>
      </c>
      <c r="AE1776">
        <v>78158306</v>
      </c>
      <c r="AF1776">
        <f t="shared" si="443"/>
        <v>2.5128487303703844E-4</v>
      </c>
      <c r="AG1776">
        <f t="shared" si="444"/>
        <v>2.5128487303703846E-3</v>
      </c>
      <c r="AH1776" t="e">
        <f t="shared" si="445"/>
        <v>#VALUE!</v>
      </c>
      <c r="AI1776">
        <f t="shared" si="446"/>
        <v>1775</v>
      </c>
    </row>
    <row r="1777" spans="1:35" x14ac:dyDescent="0.3">
      <c r="A1777" t="s">
        <v>8217</v>
      </c>
      <c r="B1777">
        <v>4.5</v>
      </c>
      <c r="C1777">
        <v>804</v>
      </c>
      <c r="D1777" t="s">
        <v>608</v>
      </c>
      <c r="E1777" t="s">
        <v>8077</v>
      </c>
      <c r="F1777" t="s">
        <v>22</v>
      </c>
      <c r="G1777">
        <v>0</v>
      </c>
      <c r="H1777" t="s">
        <v>26</v>
      </c>
      <c r="I1777" t="s">
        <v>81</v>
      </c>
      <c r="J1777" t="s">
        <v>13326</v>
      </c>
      <c r="K1777" t="s">
        <v>1574</v>
      </c>
      <c r="L1777" t="s">
        <v>67</v>
      </c>
      <c r="M1777">
        <f t="shared" si="432"/>
        <v>0</v>
      </c>
      <c r="N1777" t="str">
        <f t="shared" si="433"/>
        <v>27M</v>
      </c>
      <c r="O1777">
        <f t="shared" si="434"/>
        <v>10000</v>
      </c>
      <c r="P1777" t="str">
        <f t="shared" si="435"/>
        <v>0</v>
      </c>
      <c r="Q1777" s="1" t="e">
        <f t="shared" si="436"/>
        <v>#VALUE!</v>
      </c>
      <c r="R1777">
        <f t="shared" si="437"/>
        <v>10000</v>
      </c>
      <c r="S1777">
        <v>0</v>
      </c>
      <c r="T1777" s="4">
        <v>1000000000</v>
      </c>
      <c r="U1777">
        <f t="shared" si="447"/>
        <v>1.0000000000000001E-5</v>
      </c>
      <c r="V1777">
        <f t="shared" si="438"/>
        <v>1E-4</v>
      </c>
      <c r="W1777">
        <f t="shared" si="439"/>
        <v>9</v>
      </c>
      <c r="X1777" s="5" t="e">
        <f t="shared" si="440"/>
        <v>#VALUE!</v>
      </c>
      <c r="Z1777">
        <v>40319</v>
      </c>
      <c r="AA1777">
        <v>43320</v>
      </c>
      <c r="AB1777" t="e">
        <f t="shared" si="441"/>
        <v>#VALUE!</v>
      </c>
      <c r="AC1777" t="e">
        <f t="shared" si="442"/>
        <v>#VALUE!</v>
      </c>
      <c r="AD1777">
        <v>0</v>
      </c>
      <c r="AE1777">
        <v>78158306</v>
      </c>
      <c r="AF1777">
        <f t="shared" si="443"/>
        <v>1.0286814558135382E-5</v>
      </c>
      <c r="AG1777">
        <f t="shared" si="444"/>
        <v>1.0286814558135382E-4</v>
      </c>
      <c r="AH1777" t="e">
        <f t="shared" si="445"/>
        <v>#VALUE!</v>
      </c>
      <c r="AI1777">
        <f t="shared" si="446"/>
        <v>1776</v>
      </c>
    </row>
    <row r="1778" spans="1:35" x14ac:dyDescent="0.3">
      <c r="A1778" t="s">
        <v>10328</v>
      </c>
      <c r="B1778">
        <v>4.7</v>
      </c>
      <c r="C1778">
        <v>39</v>
      </c>
      <c r="D1778" t="s">
        <v>652</v>
      </c>
      <c r="E1778" t="s">
        <v>10032</v>
      </c>
      <c r="F1778" t="s">
        <v>22</v>
      </c>
      <c r="G1778">
        <v>0</v>
      </c>
      <c r="H1778" t="s">
        <v>26</v>
      </c>
      <c r="I1778" t="s">
        <v>448</v>
      </c>
      <c r="J1778" t="s">
        <v>13427</v>
      </c>
      <c r="K1778">
        <v>1.1100000000000001</v>
      </c>
      <c r="L1778" t="s">
        <v>217</v>
      </c>
      <c r="M1778">
        <f t="shared" si="432"/>
        <v>0</v>
      </c>
      <c r="N1778" t="str">
        <f t="shared" si="433"/>
        <v>20M</v>
      </c>
      <c r="O1778">
        <f t="shared" si="434"/>
        <v>1000</v>
      </c>
      <c r="P1778" t="str">
        <f t="shared" si="435"/>
        <v>0</v>
      </c>
      <c r="Q1778" s="1" t="e">
        <f t="shared" si="436"/>
        <v>#VALUE!</v>
      </c>
      <c r="R1778">
        <f t="shared" si="437"/>
        <v>1000</v>
      </c>
      <c r="S1778">
        <v>0</v>
      </c>
      <c r="T1778" s="4">
        <v>1000000000</v>
      </c>
      <c r="U1778">
        <f t="shared" si="447"/>
        <v>9.9999999999999995E-7</v>
      </c>
      <c r="V1778">
        <f t="shared" si="438"/>
        <v>9.9999999999999991E-6</v>
      </c>
      <c r="W1778">
        <f t="shared" si="439"/>
        <v>9.4</v>
      </c>
      <c r="X1778" s="5" t="e">
        <f t="shared" si="440"/>
        <v>#VALUE!</v>
      </c>
      <c r="Z1778">
        <v>40319</v>
      </c>
      <c r="AA1778">
        <v>43320</v>
      </c>
      <c r="AB1778" t="e">
        <f t="shared" si="441"/>
        <v>#VALUE!</v>
      </c>
      <c r="AC1778" t="e">
        <f t="shared" si="442"/>
        <v>#VALUE!</v>
      </c>
      <c r="AD1778">
        <v>0</v>
      </c>
      <c r="AE1778">
        <v>78158306</v>
      </c>
      <c r="AF1778">
        <f t="shared" si="443"/>
        <v>4.9898727334238798E-7</v>
      </c>
      <c r="AG1778">
        <f t="shared" si="444"/>
        <v>4.9898727334238802E-6</v>
      </c>
      <c r="AH1778" t="e">
        <f t="shared" si="445"/>
        <v>#VALUE!</v>
      </c>
      <c r="AI1778">
        <f t="shared" si="446"/>
        <v>1777</v>
      </c>
    </row>
    <row r="1779" spans="1:35" x14ac:dyDescent="0.3">
      <c r="A1779" t="s">
        <v>9202</v>
      </c>
      <c r="B1779">
        <v>4.5</v>
      </c>
      <c r="C1779">
        <v>64</v>
      </c>
      <c r="D1779" t="s">
        <v>2472</v>
      </c>
      <c r="E1779" t="s">
        <v>8077</v>
      </c>
      <c r="F1779" t="s">
        <v>22</v>
      </c>
      <c r="G1779">
        <v>0</v>
      </c>
      <c r="H1779" t="s">
        <v>26</v>
      </c>
      <c r="I1779" t="s">
        <v>2093</v>
      </c>
      <c r="J1779" t="s">
        <v>13326</v>
      </c>
      <c r="K1779" t="s">
        <v>794</v>
      </c>
      <c r="L1779" t="s">
        <v>104</v>
      </c>
      <c r="M1779">
        <f t="shared" si="432"/>
        <v>0</v>
      </c>
      <c r="N1779" t="str">
        <f t="shared" si="433"/>
        <v>81M</v>
      </c>
      <c r="O1779">
        <f t="shared" si="434"/>
        <v>10000</v>
      </c>
      <c r="P1779" t="str">
        <f t="shared" si="435"/>
        <v>0</v>
      </c>
      <c r="Q1779" s="1" t="e">
        <f t="shared" si="436"/>
        <v>#VALUE!</v>
      </c>
      <c r="R1779">
        <f t="shared" si="437"/>
        <v>10000</v>
      </c>
      <c r="S1779">
        <v>0</v>
      </c>
      <c r="T1779" s="4">
        <v>1000000000</v>
      </c>
      <c r="U1779">
        <f t="shared" si="447"/>
        <v>1.0000000000000001E-5</v>
      </c>
      <c r="V1779">
        <f t="shared" si="438"/>
        <v>1E-4</v>
      </c>
      <c r="W1779">
        <f t="shared" si="439"/>
        <v>9</v>
      </c>
      <c r="X1779" s="5" t="e">
        <f t="shared" si="440"/>
        <v>#VALUE!</v>
      </c>
      <c r="Z1779">
        <v>40319</v>
      </c>
      <c r="AA1779">
        <v>43320</v>
      </c>
      <c r="AB1779" t="e">
        <f t="shared" si="441"/>
        <v>#VALUE!</v>
      </c>
      <c r="AC1779" t="e">
        <f t="shared" si="442"/>
        <v>#VALUE!</v>
      </c>
      <c r="AD1779">
        <v>0</v>
      </c>
      <c r="AE1779">
        <v>78158306</v>
      </c>
      <c r="AF1779">
        <f t="shared" si="443"/>
        <v>8.1885091010032896E-7</v>
      </c>
      <c r="AG1779">
        <f t="shared" si="444"/>
        <v>8.1885091010032894E-6</v>
      </c>
      <c r="AH1779" t="e">
        <f t="shared" si="445"/>
        <v>#VALUE!</v>
      </c>
      <c r="AI1779">
        <f t="shared" si="446"/>
        <v>1778</v>
      </c>
    </row>
    <row r="1780" spans="1:35" x14ac:dyDescent="0.3">
      <c r="A1780" t="s">
        <v>10704</v>
      </c>
      <c r="B1780">
        <v>4.5</v>
      </c>
      <c r="C1780">
        <v>14</v>
      </c>
      <c r="D1780" t="s">
        <v>818</v>
      </c>
      <c r="E1780" t="s">
        <v>10032</v>
      </c>
      <c r="F1780" t="s">
        <v>22</v>
      </c>
      <c r="G1780">
        <v>0</v>
      </c>
      <c r="H1780" t="s">
        <v>26</v>
      </c>
      <c r="I1780" t="s">
        <v>50</v>
      </c>
      <c r="J1780" t="s">
        <v>13326</v>
      </c>
      <c r="K1780" t="s">
        <v>1772</v>
      </c>
      <c r="L1780" t="s">
        <v>119</v>
      </c>
      <c r="M1780">
        <f t="shared" si="432"/>
        <v>0</v>
      </c>
      <c r="N1780" t="str">
        <f t="shared" si="433"/>
        <v>30M</v>
      </c>
      <c r="O1780">
        <f t="shared" si="434"/>
        <v>1000</v>
      </c>
      <c r="P1780" t="str">
        <f t="shared" si="435"/>
        <v>0</v>
      </c>
      <c r="Q1780" s="1" t="e">
        <f t="shared" si="436"/>
        <v>#VALUE!</v>
      </c>
      <c r="R1780">
        <f t="shared" si="437"/>
        <v>1000</v>
      </c>
      <c r="S1780">
        <v>0</v>
      </c>
      <c r="T1780" s="4">
        <v>1000000000</v>
      </c>
      <c r="U1780">
        <f t="shared" si="447"/>
        <v>9.9999999999999995E-7</v>
      </c>
      <c r="V1780">
        <f t="shared" si="438"/>
        <v>9.9999999999999991E-6</v>
      </c>
      <c r="W1780">
        <f t="shared" si="439"/>
        <v>9</v>
      </c>
      <c r="X1780" s="5" t="e">
        <f t="shared" si="440"/>
        <v>#VALUE!</v>
      </c>
      <c r="Z1780">
        <v>40319</v>
      </c>
      <c r="AA1780">
        <v>43320</v>
      </c>
      <c r="AB1780" t="e">
        <f t="shared" si="441"/>
        <v>#VALUE!</v>
      </c>
      <c r="AC1780" t="e">
        <f t="shared" si="442"/>
        <v>#VALUE!</v>
      </c>
      <c r="AD1780">
        <v>0</v>
      </c>
      <c r="AE1780">
        <v>78158306</v>
      </c>
      <c r="AF1780">
        <f t="shared" si="443"/>
        <v>1.7912363658444695E-7</v>
      </c>
      <c r="AG1780">
        <f t="shared" si="444"/>
        <v>1.7912363658444694E-6</v>
      </c>
      <c r="AH1780" t="e">
        <f t="shared" si="445"/>
        <v>#VALUE!</v>
      </c>
      <c r="AI1780">
        <f t="shared" si="446"/>
        <v>1779</v>
      </c>
    </row>
    <row r="1781" spans="1:35" x14ac:dyDescent="0.3">
      <c r="A1781" t="s">
        <v>5572</v>
      </c>
      <c r="B1781">
        <v>4.5</v>
      </c>
      <c r="C1781">
        <v>6404</v>
      </c>
      <c r="D1781" t="s">
        <v>322</v>
      </c>
      <c r="E1781" t="s">
        <v>5276</v>
      </c>
      <c r="F1781" t="s">
        <v>22</v>
      </c>
      <c r="G1781">
        <v>0</v>
      </c>
      <c r="H1781" t="s">
        <v>26</v>
      </c>
      <c r="I1781" t="s">
        <v>2235</v>
      </c>
      <c r="J1781" t="s">
        <v>13318</v>
      </c>
      <c r="K1781" t="s">
        <v>5573</v>
      </c>
      <c r="L1781" t="s">
        <v>33</v>
      </c>
      <c r="M1781">
        <f t="shared" si="432"/>
        <v>0</v>
      </c>
      <c r="N1781" t="str">
        <f t="shared" si="433"/>
        <v>46M</v>
      </c>
      <c r="O1781">
        <f t="shared" si="434"/>
        <v>500000</v>
      </c>
      <c r="P1781" t="str">
        <f t="shared" si="435"/>
        <v>0</v>
      </c>
      <c r="Q1781" s="1" t="e">
        <f t="shared" si="436"/>
        <v>#VALUE!</v>
      </c>
      <c r="R1781">
        <f t="shared" si="437"/>
        <v>500000</v>
      </c>
      <c r="S1781">
        <v>0</v>
      </c>
      <c r="T1781" s="4">
        <v>1000000000</v>
      </c>
      <c r="U1781">
        <f t="shared" si="447"/>
        <v>5.0000000000000001E-4</v>
      </c>
      <c r="V1781">
        <f t="shared" si="438"/>
        <v>5.0000000000000001E-3</v>
      </c>
      <c r="W1781">
        <f t="shared" si="439"/>
        <v>9</v>
      </c>
      <c r="X1781" s="5" t="e">
        <f t="shared" si="440"/>
        <v>#VALUE!</v>
      </c>
      <c r="Z1781">
        <v>40319</v>
      </c>
      <c r="AA1781">
        <v>43320</v>
      </c>
      <c r="AB1781" t="e">
        <f t="shared" si="441"/>
        <v>#VALUE!</v>
      </c>
      <c r="AC1781" t="e">
        <f t="shared" si="442"/>
        <v>#VALUE!</v>
      </c>
      <c r="AD1781">
        <v>0</v>
      </c>
      <c r="AE1781">
        <v>78158306</v>
      </c>
      <c r="AF1781">
        <f t="shared" si="443"/>
        <v>8.1936269191914171E-5</v>
      </c>
      <c r="AG1781">
        <f t="shared" si="444"/>
        <v>8.1936269191914169E-4</v>
      </c>
      <c r="AH1781" t="e">
        <f t="shared" si="445"/>
        <v>#VALUE!</v>
      </c>
      <c r="AI1781">
        <f t="shared" si="446"/>
        <v>1780</v>
      </c>
    </row>
    <row r="1782" spans="1:35" x14ac:dyDescent="0.3">
      <c r="A1782" t="s">
        <v>6071</v>
      </c>
      <c r="B1782">
        <v>4.5999999999999996</v>
      </c>
      <c r="C1782">
        <v>9612</v>
      </c>
      <c r="D1782" t="s">
        <v>1019</v>
      </c>
      <c r="E1782" t="s">
        <v>5956</v>
      </c>
      <c r="F1782" t="s">
        <v>22</v>
      </c>
      <c r="G1782">
        <v>0</v>
      </c>
      <c r="H1782" t="s">
        <v>26</v>
      </c>
      <c r="I1782" t="s">
        <v>102</v>
      </c>
      <c r="J1782" t="s">
        <v>13386</v>
      </c>
      <c r="K1782" t="s">
        <v>6072</v>
      </c>
      <c r="L1782" t="s">
        <v>56</v>
      </c>
      <c r="M1782">
        <f t="shared" si="432"/>
        <v>0</v>
      </c>
      <c r="N1782" t="str">
        <f t="shared" si="433"/>
        <v>3.5M</v>
      </c>
      <c r="O1782">
        <f t="shared" si="434"/>
        <v>100000</v>
      </c>
      <c r="P1782" t="str">
        <f t="shared" si="435"/>
        <v>0</v>
      </c>
      <c r="Q1782" s="1" t="e">
        <f t="shared" si="436"/>
        <v>#VALUE!</v>
      </c>
      <c r="R1782">
        <f t="shared" si="437"/>
        <v>100000</v>
      </c>
      <c r="S1782">
        <v>0</v>
      </c>
      <c r="T1782" s="4">
        <v>1000000000</v>
      </c>
      <c r="U1782">
        <f t="shared" si="447"/>
        <v>1E-4</v>
      </c>
      <c r="V1782">
        <f t="shared" si="438"/>
        <v>1E-3</v>
      </c>
      <c r="W1782">
        <f t="shared" si="439"/>
        <v>9.1999999999999993</v>
      </c>
      <c r="X1782" s="5" t="e">
        <f t="shared" si="440"/>
        <v>#VALUE!</v>
      </c>
      <c r="Z1782">
        <v>40319</v>
      </c>
      <c r="AA1782">
        <v>43320</v>
      </c>
      <c r="AB1782" t="e">
        <f t="shared" si="441"/>
        <v>#VALUE!</v>
      </c>
      <c r="AC1782" t="e">
        <f t="shared" si="442"/>
        <v>#VALUE!</v>
      </c>
      <c r="AD1782">
        <v>0</v>
      </c>
      <c r="AE1782">
        <v>78158306</v>
      </c>
      <c r="AF1782">
        <f t="shared" si="443"/>
        <v>1.2298117106069315E-4</v>
      </c>
      <c r="AG1782">
        <f t="shared" si="444"/>
        <v>1.2298117106069315E-3</v>
      </c>
      <c r="AH1782" t="e">
        <f t="shared" si="445"/>
        <v>#VALUE!</v>
      </c>
      <c r="AI1782">
        <f t="shared" si="446"/>
        <v>1781</v>
      </c>
    </row>
    <row r="1783" spans="1:35" x14ac:dyDescent="0.3">
      <c r="A1783" t="s">
        <v>5872</v>
      </c>
      <c r="B1783">
        <v>4.5999999999999996</v>
      </c>
      <c r="C1783">
        <v>2084</v>
      </c>
      <c r="D1783" t="s">
        <v>1357</v>
      </c>
      <c r="E1783" t="s">
        <v>5276</v>
      </c>
      <c r="F1783" t="s">
        <v>22</v>
      </c>
      <c r="G1783">
        <v>0</v>
      </c>
      <c r="H1783" t="s">
        <v>26</v>
      </c>
      <c r="I1783" t="s">
        <v>50</v>
      </c>
      <c r="J1783" t="s">
        <v>13387</v>
      </c>
      <c r="K1783">
        <v>15</v>
      </c>
      <c r="L1783" t="s">
        <v>163</v>
      </c>
      <c r="M1783">
        <f t="shared" si="432"/>
        <v>0</v>
      </c>
      <c r="N1783" t="str">
        <f t="shared" si="433"/>
        <v>6.7M</v>
      </c>
      <c r="O1783">
        <f t="shared" si="434"/>
        <v>500000</v>
      </c>
      <c r="P1783" t="str">
        <f t="shared" si="435"/>
        <v>0</v>
      </c>
      <c r="Q1783" s="1" t="e">
        <f t="shared" si="436"/>
        <v>#VALUE!</v>
      </c>
      <c r="R1783">
        <f t="shared" si="437"/>
        <v>500000</v>
      </c>
      <c r="S1783">
        <v>0</v>
      </c>
      <c r="T1783" s="4">
        <v>1000000000</v>
      </c>
      <c r="U1783">
        <f t="shared" si="447"/>
        <v>5.0000000000000001E-4</v>
      </c>
      <c r="V1783">
        <f t="shared" si="438"/>
        <v>5.0000000000000001E-3</v>
      </c>
      <c r="W1783">
        <f t="shared" si="439"/>
        <v>9.1999999999999993</v>
      </c>
      <c r="X1783" s="5" t="e">
        <f t="shared" si="440"/>
        <v>#VALUE!</v>
      </c>
      <c r="Z1783">
        <v>40319</v>
      </c>
      <c r="AA1783">
        <v>43320</v>
      </c>
      <c r="AB1783" t="e">
        <f t="shared" si="441"/>
        <v>#VALUE!</v>
      </c>
      <c r="AC1783" t="e">
        <f t="shared" si="442"/>
        <v>#VALUE!</v>
      </c>
      <c r="AD1783">
        <v>0</v>
      </c>
      <c r="AE1783">
        <v>78158306</v>
      </c>
      <c r="AF1783">
        <f t="shared" si="443"/>
        <v>2.6663832760141961E-5</v>
      </c>
      <c r="AG1783">
        <f t="shared" si="444"/>
        <v>2.666383276014196E-4</v>
      </c>
      <c r="AH1783" t="e">
        <f t="shared" si="445"/>
        <v>#VALUE!</v>
      </c>
      <c r="AI1783">
        <f t="shared" si="446"/>
        <v>1782</v>
      </c>
    </row>
    <row r="1784" spans="1:35" x14ac:dyDescent="0.3">
      <c r="A1784" t="s">
        <v>1204</v>
      </c>
      <c r="B1784">
        <v>4.4000000000000004</v>
      </c>
      <c r="C1784">
        <v>483565</v>
      </c>
      <c r="D1784" t="s">
        <v>652</v>
      </c>
      <c r="E1784" t="s">
        <v>839</v>
      </c>
      <c r="F1784" t="s">
        <v>22</v>
      </c>
      <c r="G1784">
        <v>0</v>
      </c>
      <c r="H1784" t="s">
        <v>26</v>
      </c>
      <c r="I1784" t="s">
        <v>27</v>
      </c>
      <c r="J1784" t="s">
        <v>13338</v>
      </c>
      <c r="K1784">
        <v>1.286</v>
      </c>
      <c r="L1784" t="s">
        <v>33</v>
      </c>
      <c r="M1784">
        <f t="shared" si="432"/>
        <v>0</v>
      </c>
      <c r="N1784" t="str">
        <f t="shared" si="433"/>
        <v>20M</v>
      </c>
      <c r="O1784">
        <f t="shared" si="434"/>
        <v>10000000</v>
      </c>
      <c r="P1784" t="str">
        <f t="shared" si="435"/>
        <v>0</v>
      </c>
      <c r="Q1784" s="1" t="e">
        <f t="shared" si="436"/>
        <v>#VALUE!</v>
      </c>
      <c r="R1784">
        <f t="shared" si="437"/>
        <v>10000000</v>
      </c>
      <c r="S1784">
        <v>0</v>
      </c>
      <c r="T1784" s="4">
        <v>1000000000</v>
      </c>
      <c r="U1784">
        <f t="shared" si="447"/>
        <v>0.01</v>
      </c>
      <c r="V1784">
        <f t="shared" si="438"/>
        <v>0.1</v>
      </c>
      <c r="W1784">
        <f t="shared" si="439"/>
        <v>8.8000000000000007</v>
      </c>
      <c r="X1784" s="5" t="e">
        <f t="shared" si="440"/>
        <v>#VALUE!</v>
      </c>
      <c r="Z1784">
        <v>40319</v>
      </c>
      <c r="AA1784">
        <v>43320</v>
      </c>
      <c r="AB1784" t="e">
        <f t="shared" si="441"/>
        <v>#VALUE!</v>
      </c>
      <c r="AC1784" t="e">
        <f t="shared" si="442"/>
        <v>#VALUE!</v>
      </c>
      <c r="AD1784">
        <v>0</v>
      </c>
      <c r="AE1784">
        <v>78158306</v>
      </c>
      <c r="AF1784">
        <f t="shared" si="443"/>
        <v>6.1869943803541496E-3</v>
      </c>
      <c r="AG1784">
        <f t="shared" si="444"/>
        <v>6.1869943803541494E-2</v>
      </c>
      <c r="AH1784" t="e">
        <f t="shared" si="445"/>
        <v>#VALUE!</v>
      </c>
      <c r="AI1784">
        <f t="shared" si="446"/>
        <v>1783</v>
      </c>
    </row>
    <row r="1785" spans="1:35" x14ac:dyDescent="0.3">
      <c r="A1785" t="s">
        <v>6206</v>
      </c>
      <c r="B1785">
        <v>4.5999999999999996</v>
      </c>
      <c r="C1785">
        <v>5305</v>
      </c>
      <c r="D1785" t="s">
        <v>20</v>
      </c>
      <c r="E1785" t="s">
        <v>5956</v>
      </c>
      <c r="F1785" t="s">
        <v>22</v>
      </c>
      <c r="G1785">
        <v>0</v>
      </c>
      <c r="H1785" t="s">
        <v>26</v>
      </c>
      <c r="I1785" t="s">
        <v>117</v>
      </c>
      <c r="J1785" t="s">
        <v>13386</v>
      </c>
      <c r="K1785" t="s">
        <v>20</v>
      </c>
      <c r="L1785" t="s">
        <v>20</v>
      </c>
      <c r="M1785">
        <f t="shared" si="432"/>
        <v>0</v>
      </c>
      <c r="N1785" t="str">
        <f t="shared" si="433"/>
        <v>N/A</v>
      </c>
      <c r="O1785">
        <f t="shared" si="434"/>
        <v>100000</v>
      </c>
      <c r="P1785" t="str">
        <f t="shared" si="435"/>
        <v>0</v>
      </c>
      <c r="Q1785" s="1" t="e">
        <f t="shared" si="436"/>
        <v>#VALUE!</v>
      </c>
      <c r="R1785">
        <f t="shared" si="437"/>
        <v>100000</v>
      </c>
      <c r="S1785">
        <v>0</v>
      </c>
      <c r="T1785" s="4">
        <v>1000000000</v>
      </c>
      <c r="U1785">
        <f t="shared" si="447"/>
        <v>1E-4</v>
      </c>
      <c r="V1785">
        <f t="shared" si="438"/>
        <v>1E-3</v>
      </c>
      <c r="W1785">
        <f t="shared" si="439"/>
        <v>9.1999999999999993</v>
      </c>
      <c r="X1785" s="5" t="e">
        <f t="shared" si="440"/>
        <v>#VALUE!</v>
      </c>
      <c r="Z1785">
        <v>40319</v>
      </c>
      <c r="AA1785">
        <v>43320</v>
      </c>
      <c r="AB1785" t="e">
        <f t="shared" si="441"/>
        <v>#VALUE!</v>
      </c>
      <c r="AC1785" t="e">
        <f t="shared" si="442"/>
        <v>#VALUE!</v>
      </c>
      <c r="AD1785">
        <v>0</v>
      </c>
      <c r="AE1785">
        <v>78158306</v>
      </c>
      <c r="AF1785">
        <f t="shared" si="443"/>
        <v>6.7875063720035077E-5</v>
      </c>
      <c r="AG1785">
        <f t="shared" si="444"/>
        <v>6.7875063720035074E-4</v>
      </c>
      <c r="AH1785" t="e">
        <f t="shared" si="445"/>
        <v>#VALUE!</v>
      </c>
      <c r="AI1785">
        <f t="shared" si="446"/>
        <v>1784</v>
      </c>
    </row>
    <row r="1786" spans="1:35" x14ac:dyDescent="0.3">
      <c r="A1786" t="s">
        <v>7405</v>
      </c>
      <c r="B1786">
        <v>4.7</v>
      </c>
      <c r="C1786">
        <v>247</v>
      </c>
      <c r="D1786" t="s">
        <v>533</v>
      </c>
      <c r="E1786" t="s">
        <v>5956</v>
      </c>
      <c r="F1786" t="s">
        <v>22</v>
      </c>
      <c r="G1786">
        <v>0</v>
      </c>
      <c r="H1786" t="s">
        <v>26</v>
      </c>
      <c r="I1786" t="s">
        <v>3226</v>
      </c>
      <c r="J1786" t="s">
        <v>13508</v>
      </c>
      <c r="K1786" t="s">
        <v>2380</v>
      </c>
      <c r="L1786" t="s">
        <v>56</v>
      </c>
      <c r="M1786">
        <f t="shared" si="432"/>
        <v>0</v>
      </c>
      <c r="N1786" t="str">
        <f t="shared" si="433"/>
        <v>28M</v>
      </c>
      <c r="O1786">
        <f t="shared" si="434"/>
        <v>100000</v>
      </c>
      <c r="P1786" t="str">
        <f t="shared" si="435"/>
        <v>0</v>
      </c>
      <c r="Q1786" s="1" t="e">
        <f t="shared" si="436"/>
        <v>#VALUE!</v>
      </c>
      <c r="R1786">
        <f t="shared" si="437"/>
        <v>100000</v>
      </c>
      <c r="S1786">
        <v>0</v>
      </c>
      <c r="T1786" s="4">
        <v>1000000000</v>
      </c>
      <c r="U1786">
        <f t="shared" si="447"/>
        <v>1E-4</v>
      </c>
      <c r="V1786">
        <f t="shared" si="438"/>
        <v>1E-3</v>
      </c>
      <c r="W1786">
        <f t="shared" si="439"/>
        <v>9.4</v>
      </c>
      <c r="X1786" s="5" t="e">
        <f t="shared" si="440"/>
        <v>#VALUE!</v>
      </c>
      <c r="Z1786">
        <v>40319</v>
      </c>
      <c r="AA1786">
        <v>43320</v>
      </c>
      <c r="AB1786" t="e">
        <f t="shared" si="441"/>
        <v>#VALUE!</v>
      </c>
      <c r="AC1786" t="e">
        <f t="shared" si="442"/>
        <v>#VALUE!</v>
      </c>
      <c r="AD1786">
        <v>0</v>
      </c>
      <c r="AE1786">
        <v>78158306</v>
      </c>
      <c r="AF1786">
        <f t="shared" si="443"/>
        <v>3.1602527311684569E-6</v>
      </c>
      <c r="AG1786">
        <f t="shared" si="444"/>
        <v>3.1602527311684565E-5</v>
      </c>
      <c r="AH1786" t="e">
        <f t="shared" si="445"/>
        <v>#VALUE!</v>
      </c>
      <c r="AI1786">
        <f t="shared" si="446"/>
        <v>1785</v>
      </c>
    </row>
    <row r="1787" spans="1:35" x14ac:dyDescent="0.3">
      <c r="A1787" t="s">
        <v>7481</v>
      </c>
      <c r="B1787">
        <v>4.8</v>
      </c>
      <c r="C1787">
        <v>3346</v>
      </c>
      <c r="D1787" t="s">
        <v>20</v>
      </c>
      <c r="E1787" t="s">
        <v>7441</v>
      </c>
      <c r="F1787" t="s">
        <v>22</v>
      </c>
      <c r="G1787">
        <v>0</v>
      </c>
      <c r="H1787" t="s">
        <v>26</v>
      </c>
      <c r="I1787" t="s">
        <v>117</v>
      </c>
      <c r="J1787" t="s">
        <v>13518</v>
      </c>
      <c r="K1787" t="s">
        <v>2005</v>
      </c>
      <c r="L1787" t="s">
        <v>20</v>
      </c>
      <c r="M1787">
        <f t="shared" si="432"/>
        <v>0</v>
      </c>
      <c r="N1787" t="str">
        <f t="shared" si="433"/>
        <v>N/A</v>
      </c>
      <c r="O1787">
        <f t="shared" si="434"/>
        <v>50000</v>
      </c>
      <c r="P1787" t="str">
        <f t="shared" si="435"/>
        <v>0</v>
      </c>
      <c r="Q1787" s="1" t="e">
        <f t="shared" si="436"/>
        <v>#VALUE!</v>
      </c>
      <c r="R1787">
        <f t="shared" si="437"/>
        <v>50000</v>
      </c>
      <c r="S1787">
        <v>0</v>
      </c>
      <c r="T1787" s="4">
        <v>1000000000</v>
      </c>
      <c r="U1787">
        <f t="shared" si="447"/>
        <v>5.0000000000000002E-5</v>
      </c>
      <c r="V1787">
        <f t="shared" si="438"/>
        <v>5.0000000000000001E-4</v>
      </c>
      <c r="W1787">
        <f t="shared" si="439"/>
        <v>9.6</v>
      </c>
      <c r="X1787" s="5" t="e">
        <f t="shared" si="440"/>
        <v>#VALUE!</v>
      </c>
      <c r="Z1787">
        <v>40319</v>
      </c>
      <c r="AA1787">
        <v>43320</v>
      </c>
      <c r="AB1787" t="e">
        <f t="shared" si="441"/>
        <v>#VALUE!</v>
      </c>
      <c r="AC1787" t="e">
        <f t="shared" si="442"/>
        <v>#VALUE!</v>
      </c>
      <c r="AD1787">
        <v>0</v>
      </c>
      <c r="AE1787">
        <v>78158306</v>
      </c>
      <c r="AF1787">
        <f t="shared" si="443"/>
        <v>4.2810549143682822E-5</v>
      </c>
      <c r="AG1787">
        <f t="shared" si="444"/>
        <v>4.2810549143682821E-4</v>
      </c>
      <c r="AH1787" t="e">
        <f t="shared" si="445"/>
        <v>#VALUE!</v>
      </c>
      <c r="AI1787">
        <f t="shared" si="446"/>
        <v>1786</v>
      </c>
    </row>
    <row r="1788" spans="1:35" x14ac:dyDescent="0.3">
      <c r="A1788" t="s">
        <v>975</v>
      </c>
      <c r="B1788">
        <v>4.4000000000000004</v>
      </c>
      <c r="C1788">
        <v>867920</v>
      </c>
      <c r="D1788" t="s">
        <v>391</v>
      </c>
      <c r="E1788" t="s">
        <v>839</v>
      </c>
      <c r="F1788" t="s">
        <v>22</v>
      </c>
      <c r="G1788">
        <v>0</v>
      </c>
      <c r="H1788" t="s">
        <v>26</v>
      </c>
      <c r="I1788" t="s">
        <v>117</v>
      </c>
      <c r="J1788" t="s">
        <v>13359</v>
      </c>
      <c r="K1788" t="s">
        <v>976</v>
      </c>
      <c r="L1788" t="s">
        <v>119</v>
      </c>
      <c r="M1788">
        <f t="shared" si="432"/>
        <v>0</v>
      </c>
      <c r="N1788" t="str">
        <f t="shared" si="433"/>
        <v>45M</v>
      </c>
      <c r="O1788">
        <f t="shared" si="434"/>
        <v>10000000</v>
      </c>
      <c r="P1788" t="str">
        <f t="shared" si="435"/>
        <v>0</v>
      </c>
      <c r="Q1788" s="1" t="e">
        <f t="shared" si="436"/>
        <v>#VALUE!</v>
      </c>
      <c r="R1788">
        <f t="shared" si="437"/>
        <v>10000000</v>
      </c>
      <c r="S1788">
        <v>0</v>
      </c>
      <c r="T1788" s="4">
        <v>1000000000</v>
      </c>
      <c r="U1788">
        <f t="shared" si="447"/>
        <v>0.01</v>
      </c>
      <c r="V1788">
        <f t="shared" si="438"/>
        <v>0.1</v>
      </c>
      <c r="W1788">
        <f t="shared" si="439"/>
        <v>8.8000000000000007</v>
      </c>
      <c r="X1788" s="5" t="e">
        <f t="shared" si="440"/>
        <v>#VALUE!</v>
      </c>
      <c r="Z1788">
        <v>40319</v>
      </c>
      <c r="AA1788">
        <v>43320</v>
      </c>
      <c r="AB1788" t="e">
        <f t="shared" si="441"/>
        <v>#VALUE!</v>
      </c>
      <c r="AC1788" t="e">
        <f t="shared" si="442"/>
        <v>#VALUE!</v>
      </c>
      <c r="AD1788">
        <v>0</v>
      </c>
      <c r="AE1788">
        <v>78158306</v>
      </c>
      <c r="AF1788">
        <f t="shared" si="443"/>
        <v>1.1104641904598086E-2</v>
      </c>
      <c r="AG1788">
        <f t="shared" si="444"/>
        <v>0.11104641904598087</v>
      </c>
      <c r="AH1788" t="e">
        <f t="shared" si="445"/>
        <v>#VALUE!</v>
      </c>
      <c r="AI1788">
        <f t="shared" si="446"/>
        <v>1787</v>
      </c>
    </row>
    <row r="1789" spans="1:35" x14ac:dyDescent="0.3">
      <c r="A1789" t="s">
        <v>7518</v>
      </c>
      <c r="B1789">
        <v>4.5999999999999996</v>
      </c>
      <c r="C1789">
        <v>2067</v>
      </c>
      <c r="D1789" t="s">
        <v>1312</v>
      </c>
      <c r="E1789" t="s">
        <v>7441</v>
      </c>
      <c r="F1789" t="s">
        <v>22</v>
      </c>
      <c r="G1789">
        <v>0</v>
      </c>
      <c r="H1789" t="s">
        <v>26</v>
      </c>
      <c r="I1789" t="s">
        <v>102</v>
      </c>
      <c r="J1789" t="s">
        <v>13386</v>
      </c>
      <c r="K1789" t="s">
        <v>1685</v>
      </c>
      <c r="L1789" t="s">
        <v>33</v>
      </c>
      <c r="M1789">
        <f t="shared" si="432"/>
        <v>0</v>
      </c>
      <c r="N1789" t="str">
        <f t="shared" si="433"/>
        <v>8.4M</v>
      </c>
      <c r="O1789">
        <f t="shared" si="434"/>
        <v>50000</v>
      </c>
      <c r="P1789" t="str">
        <f t="shared" si="435"/>
        <v>0</v>
      </c>
      <c r="Q1789" s="1" t="e">
        <f t="shared" si="436"/>
        <v>#VALUE!</v>
      </c>
      <c r="R1789">
        <f t="shared" si="437"/>
        <v>50000</v>
      </c>
      <c r="S1789">
        <v>0</v>
      </c>
      <c r="T1789" s="4">
        <v>1000000000</v>
      </c>
      <c r="U1789">
        <f t="shared" si="447"/>
        <v>5.0000000000000002E-5</v>
      </c>
      <c r="V1789">
        <f t="shared" si="438"/>
        <v>5.0000000000000001E-4</v>
      </c>
      <c r="W1789">
        <f t="shared" si="439"/>
        <v>9.1999999999999993</v>
      </c>
      <c r="X1789" s="5" t="e">
        <f t="shared" si="440"/>
        <v>#VALUE!</v>
      </c>
      <c r="Z1789">
        <v>40319</v>
      </c>
      <c r="AA1789">
        <v>43320</v>
      </c>
      <c r="AB1789" t="e">
        <f t="shared" si="441"/>
        <v>#VALUE!</v>
      </c>
      <c r="AC1789" t="e">
        <f t="shared" si="442"/>
        <v>#VALUE!</v>
      </c>
      <c r="AD1789">
        <v>0</v>
      </c>
      <c r="AE1789">
        <v>78158306</v>
      </c>
      <c r="AF1789">
        <f t="shared" si="443"/>
        <v>2.6446325487146561E-5</v>
      </c>
      <c r="AG1789">
        <f t="shared" si="444"/>
        <v>2.6446325487146561E-4</v>
      </c>
      <c r="AH1789" t="e">
        <f t="shared" si="445"/>
        <v>#VALUE!</v>
      </c>
      <c r="AI1789">
        <f t="shared" si="446"/>
        <v>1788</v>
      </c>
    </row>
    <row r="1790" spans="1:35" x14ac:dyDescent="0.3">
      <c r="A1790" t="s">
        <v>7653</v>
      </c>
      <c r="B1790">
        <v>4.5999999999999996</v>
      </c>
      <c r="C1790">
        <v>796</v>
      </c>
      <c r="D1790" t="s">
        <v>399</v>
      </c>
      <c r="E1790" t="s">
        <v>7441</v>
      </c>
      <c r="F1790" t="s">
        <v>22</v>
      </c>
      <c r="G1790">
        <v>0</v>
      </c>
      <c r="H1790" t="s">
        <v>26</v>
      </c>
      <c r="I1790" t="s">
        <v>171</v>
      </c>
      <c r="J1790" t="s">
        <v>13386</v>
      </c>
      <c r="K1790" t="s">
        <v>560</v>
      </c>
      <c r="L1790" t="s">
        <v>119</v>
      </c>
      <c r="M1790">
        <f t="shared" si="432"/>
        <v>0</v>
      </c>
      <c r="N1790" t="str">
        <f t="shared" si="433"/>
        <v>25M</v>
      </c>
      <c r="O1790">
        <f t="shared" si="434"/>
        <v>50000</v>
      </c>
      <c r="P1790" t="str">
        <f t="shared" si="435"/>
        <v>0</v>
      </c>
      <c r="Q1790" s="1" t="e">
        <f t="shared" si="436"/>
        <v>#VALUE!</v>
      </c>
      <c r="R1790">
        <f t="shared" si="437"/>
        <v>50000</v>
      </c>
      <c r="S1790">
        <v>0</v>
      </c>
      <c r="T1790" s="4">
        <v>1000000000</v>
      </c>
      <c r="U1790">
        <f t="shared" si="447"/>
        <v>5.0000000000000002E-5</v>
      </c>
      <c r="V1790">
        <f t="shared" si="438"/>
        <v>5.0000000000000001E-4</v>
      </c>
      <c r="W1790">
        <f t="shared" si="439"/>
        <v>9.1999999999999993</v>
      </c>
      <c r="X1790" s="5" t="e">
        <f t="shared" si="440"/>
        <v>#VALUE!</v>
      </c>
      <c r="Z1790">
        <v>40319</v>
      </c>
      <c r="AA1790">
        <v>43320</v>
      </c>
      <c r="AB1790" t="e">
        <f t="shared" si="441"/>
        <v>#VALUE!</v>
      </c>
      <c r="AC1790" t="e">
        <f t="shared" si="442"/>
        <v>#VALUE!</v>
      </c>
      <c r="AD1790">
        <v>0</v>
      </c>
      <c r="AE1790">
        <v>78158306</v>
      </c>
      <c r="AF1790">
        <f t="shared" si="443"/>
        <v>1.018445819437284E-5</v>
      </c>
      <c r="AG1790">
        <f t="shared" si="444"/>
        <v>1.018445819437284E-4</v>
      </c>
      <c r="AH1790" t="e">
        <f t="shared" si="445"/>
        <v>#VALUE!</v>
      </c>
      <c r="AI1790">
        <f t="shared" si="446"/>
        <v>1789</v>
      </c>
    </row>
    <row r="1791" spans="1:35" x14ac:dyDescent="0.3">
      <c r="A1791" t="s">
        <v>10861</v>
      </c>
      <c r="B1791">
        <v>4.8</v>
      </c>
      <c r="C1791">
        <v>10</v>
      </c>
      <c r="D1791" t="s">
        <v>89</v>
      </c>
      <c r="E1791" t="s">
        <v>10032</v>
      </c>
      <c r="F1791" t="s">
        <v>22</v>
      </c>
      <c r="G1791">
        <v>0</v>
      </c>
      <c r="H1791" t="s">
        <v>26</v>
      </c>
      <c r="I1791" t="s">
        <v>312</v>
      </c>
      <c r="J1791" t="s">
        <v>13518</v>
      </c>
      <c r="K1791" t="s">
        <v>6622</v>
      </c>
      <c r="L1791" t="s">
        <v>33</v>
      </c>
      <c r="M1791">
        <f t="shared" si="432"/>
        <v>0</v>
      </c>
      <c r="N1791" t="str">
        <f t="shared" si="433"/>
        <v>11M</v>
      </c>
      <c r="O1791">
        <f t="shared" si="434"/>
        <v>1000</v>
      </c>
      <c r="P1791" t="str">
        <f t="shared" si="435"/>
        <v>0</v>
      </c>
      <c r="Q1791" s="1" t="e">
        <f t="shared" si="436"/>
        <v>#VALUE!</v>
      </c>
      <c r="R1791">
        <f t="shared" si="437"/>
        <v>1000</v>
      </c>
      <c r="S1791">
        <v>0</v>
      </c>
      <c r="T1791" s="4">
        <v>1000000000</v>
      </c>
      <c r="U1791">
        <f t="shared" si="447"/>
        <v>9.9999999999999995E-7</v>
      </c>
      <c r="V1791">
        <f t="shared" si="438"/>
        <v>9.9999999999999991E-6</v>
      </c>
      <c r="W1791">
        <f t="shared" si="439"/>
        <v>9.6</v>
      </c>
      <c r="X1791" s="5" t="e">
        <f t="shared" si="440"/>
        <v>#VALUE!</v>
      </c>
      <c r="Z1791">
        <v>40319</v>
      </c>
      <c r="AA1791">
        <v>43320</v>
      </c>
      <c r="AB1791" t="e">
        <f t="shared" si="441"/>
        <v>#VALUE!</v>
      </c>
      <c r="AC1791" t="e">
        <f t="shared" si="442"/>
        <v>#VALUE!</v>
      </c>
      <c r="AD1791">
        <v>0</v>
      </c>
      <c r="AE1791">
        <v>78158306</v>
      </c>
      <c r="AF1791">
        <f t="shared" si="443"/>
        <v>1.279454547031764E-7</v>
      </c>
      <c r="AG1791">
        <f t="shared" si="444"/>
        <v>1.2794545470317639E-6</v>
      </c>
      <c r="AH1791" t="e">
        <f t="shared" si="445"/>
        <v>#VALUE!</v>
      </c>
      <c r="AI1791">
        <f t="shared" si="446"/>
        <v>1790</v>
      </c>
    </row>
    <row r="1792" spans="1:35" x14ac:dyDescent="0.3">
      <c r="A1792" t="s">
        <v>10036</v>
      </c>
      <c r="B1792">
        <v>4.5</v>
      </c>
      <c r="C1792">
        <v>484</v>
      </c>
      <c r="D1792" t="s">
        <v>20</v>
      </c>
      <c r="E1792" t="s">
        <v>10032</v>
      </c>
      <c r="F1792" t="s">
        <v>849</v>
      </c>
      <c r="G1792" t="s">
        <v>3423</v>
      </c>
      <c r="H1792" t="s">
        <v>72</v>
      </c>
      <c r="I1792" t="s">
        <v>312</v>
      </c>
      <c r="J1792" t="s">
        <v>13351</v>
      </c>
      <c r="K1792" t="s">
        <v>20</v>
      </c>
      <c r="L1792" t="s">
        <v>20</v>
      </c>
      <c r="M1792">
        <f t="shared" si="432"/>
        <v>1</v>
      </c>
      <c r="N1792" t="str">
        <f t="shared" si="433"/>
        <v>N/A</v>
      </c>
      <c r="O1792">
        <f t="shared" si="434"/>
        <v>1000</v>
      </c>
      <c r="P1792" t="str">
        <f t="shared" si="435"/>
        <v>4.99</v>
      </c>
      <c r="Q1792" s="1" t="e">
        <f t="shared" si="436"/>
        <v>#VALUE!</v>
      </c>
      <c r="R1792">
        <f t="shared" si="437"/>
        <v>1000</v>
      </c>
      <c r="S1792">
        <v>0</v>
      </c>
      <c r="T1792" s="4">
        <v>1000000000</v>
      </c>
      <c r="U1792">
        <f t="shared" si="447"/>
        <v>9.9999999999999995E-7</v>
      </c>
      <c r="V1792">
        <f t="shared" si="438"/>
        <v>9.9999999999999991E-6</v>
      </c>
      <c r="W1792">
        <f t="shared" si="439"/>
        <v>9</v>
      </c>
      <c r="X1792" s="5" t="e">
        <f t="shared" si="440"/>
        <v>#VALUE!</v>
      </c>
      <c r="Z1792">
        <v>40319</v>
      </c>
      <c r="AA1792">
        <v>43320</v>
      </c>
      <c r="AB1792" t="e">
        <f t="shared" si="441"/>
        <v>#VALUE!</v>
      </c>
      <c r="AC1792" t="e">
        <f t="shared" si="442"/>
        <v>#VALUE!</v>
      </c>
      <c r="AD1792">
        <v>0</v>
      </c>
      <c r="AE1792">
        <v>78158306</v>
      </c>
      <c r="AF1792">
        <f t="shared" si="443"/>
        <v>6.1925600076337374E-6</v>
      </c>
      <c r="AG1792">
        <f t="shared" si="444"/>
        <v>6.1925600076337376E-5</v>
      </c>
      <c r="AH1792" t="e">
        <f t="shared" si="445"/>
        <v>#VALUE!</v>
      </c>
      <c r="AI1792">
        <f t="shared" si="446"/>
        <v>1791</v>
      </c>
    </row>
    <row r="1793" spans="1:35" x14ac:dyDescent="0.3">
      <c r="A1793" t="s">
        <v>11167</v>
      </c>
      <c r="B1793">
        <v>4.5</v>
      </c>
      <c r="C1793">
        <v>41</v>
      </c>
      <c r="D1793" t="s">
        <v>1362</v>
      </c>
      <c r="E1793" t="s">
        <v>11147</v>
      </c>
      <c r="F1793" t="s">
        <v>22</v>
      </c>
      <c r="G1793">
        <v>0</v>
      </c>
      <c r="H1793" t="s">
        <v>23</v>
      </c>
      <c r="I1793" t="s">
        <v>937</v>
      </c>
      <c r="J1793" t="s">
        <v>13351</v>
      </c>
      <c r="K1793">
        <v>1</v>
      </c>
      <c r="L1793" t="s">
        <v>104</v>
      </c>
      <c r="M1793">
        <f t="shared" si="432"/>
        <v>0</v>
      </c>
      <c r="N1793" t="str">
        <f t="shared" si="433"/>
        <v>4.0M</v>
      </c>
      <c r="O1793">
        <f t="shared" si="434"/>
        <v>500</v>
      </c>
      <c r="P1793" t="str">
        <f t="shared" si="435"/>
        <v>0</v>
      </c>
      <c r="Q1793" s="1" t="e">
        <f t="shared" si="436"/>
        <v>#VALUE!</v>
      </c>
      <c r="R1793">
        <f t="shared" si="437"/>
        <v>500</v>
      </c>
      <c r="S1793">
        <v>0</v>
      </c>
      <c r="T1793" s="4">
        <v>1000000000</v>
      </c>
      <c r="U1793">
        <f t="shared" si="447"/>
        <v>4.9999999999999998E-7</v>
      </c>
      <c r="V1793">
        <f t="shared" si="438"/>
        <v>4.9999999999999996E-6</v>
      </c>
      <c r="W1793">
        <f t="shared" si="439"/>
        <v>9</v>
      </c>
      <c r="X1793" s="5" t="e">
        <f t="shared" si="440"/>
        <v>#VALUE!</v>
      </c>
      <c r="Z1793">
        <v>40319</v>
      </c>
      <c r="AA1793">
        <v>43320</v>
      </c>
      <c r="AB1793" t="e">
        <f t="shared" si="441"/>
        <v>#VALUE!</v>
      </c>
      <c r="AC1793" t="e">
        <f t="shared" si="442"/>
        <v>#VALUE!</v>
      </c>
      <c r="AD1793">
        <v>0</v>
      </c>
      <c r="AE1793">
        <v>78158306</v>
      </c>
      <c r="AF1793">
        <f t="shared" si="443"/>
        <v>5.2457636428302319E-7</v>
      </c>
      <c r="AG1793">
        <f t="shared" si="444"/>
        <v>5.2457636428302319E-6</v>
      </c>
      <c r="AH1793" t="e">
        <f t="shared" si="445"/>
        <v>#VALUE!</v>
      </c>
      <c r="AI1793">
        <f t="shared" si="446"/>
        <v>1792</v>
      </c>
    </row>
    <row r="1794" spans="1:35" x14ac:dyDescent="0.3">
      <c r="A1794" t="s">
        <v>3382</v>
      </c>
      <c r="B1794">
        <v>4.5</v>
      </c>
      <c r="C1794">
        <v>102923</v>
      </c>
      <c r="D1794" t="s">
        <v>681</v>
      </c>
      <c r="E1794" t="s">
        <v>3280</v>
      </c>
      <c r="F1794" t="s">
        <v>22</v>
      </c>
      <c r="G1794">
        <v>0</v>
      </c>
      <c r="H1794" t="s">
        <v>26</v>
      </c>
      <c r="I1794" t="s">
        <v>169</v>
      </c>
      <c r="J1794" t="s">
        <v>13346</v>
      </c>
      <c r="K1794" t="s">
        <v>1501</v>
      </c>
      <c r="L1794" t="s">
        <v>104</v>
      </c>
      <c r="M1794">
        <f t="shared" ref="M1794:M1857" si="448">IF(F1794="Free", 0, IF(F1794="Paid", 1, ""))</f>
        <v>0</v>
      </c>
      <c r="N1794" t="str">
        <f t="shared" ref="N1794:N1857" si="449">IF(RIGHT(D1794,1)="M", D1794, IF(RIGHT(D1794,1)="k", TEXT(LEFT(D1794,LEN(D1794)-1)/1024,"0.00") &amp; "M", IF(D1794="Varies with device", "N/A", "")))</f>
        <v>18M</v>
      </c>
      <c r="O1794">
        <f t="shared" ref="O1794:O1857" si="450">VALUE(SUBSTITUTE(SUBSTITUTE(E1794, "+", ""), ",", ""))</f>
        <v>1000000</v>
      </c>
      <c r="P1794" t="str">
        <f t="shared" ref="P1794:P1857" si="451">SUBSTITUTE(G1794, "$", "")</f>
        <v>0</v>
      </c>
      <c r="Q1794" s="1" t="e">
        <f t="shared" ref="Q1794:Q1857" si="452">DATEVALUE(J1794)</f>
        <v>#VALUE!</v>
      </c>
      <c r="R1794">
        <f t="shared" ref="R1794:R1857" si="453">IF(ISNUMBER(O1794), O1794, 0)</f>
        <v>1000000</v>
      </c>
      <c r="S1794">
        <v>0</v>
      </c>
      <c r="T1794" s="4">
        <v>1000000000</v>
      </c>
      <c r="U1794">
        <f t="shared" si="447"/>
        <v>1E-3</v>
      </c>
      <c r="V1794">
        <f t="shared" ref="V1794:V1857" si="454">U1794 * 10</f>
        <v>0.01</v>
      </c>
      <c r="W1794">
        <f t="shared" ref="W1794:W1857" si="455">B1794*2</f>
        <v>9</v>
      </c>
      <c r="X1794" s="5" t="e">
        <f t="shared" ref="X1794:X1857" si="456">Q1794 - $Y$2</f>
        <v>#VALUE!</v>
      </c>
      <c r="Z1794">
        <v>40319</v>
      </c>
      <c r="AA1794">
        <v>43320</v>
      </c>
      <c r="AB1794" t="e">
        <f t="shared" ref="AB1794:AB1857" si="457">IF($AA$2 &lt;&gt; $Z$2, (X1794 - $Z$2) / ($AA$2 - $Z$2), NA())</f>
        <v>#VALUE!</v>
      </c>
      <c r="AC1794" t="e">
        <f t="shared" ref="AC1794:AC1857" si="458">AB1794 * 10</f>
        <v>#VALUE!</v>
      </c>
      <c r="AD1794">
        <v>0</v>
      </c>
      <c r="AE1794">
        <v>78158306</v>
      </c>
      <c r="AF1794">
        <f t="shared" ref="AF1794:AF1857" si="459">IF($AE$2 &lt;&gt; $AD$2, (C1794 - $AD$2) / ($AE$2 - $AD$2), NA())</f>
        <v>1.3168530034415025E-3</v>
      </c>
      <c r="AG1794">
        <f t="shared" ref="AG1794:AG1857" si="460">AF1794*10</f>
        <v>1.3168530034415024E-2</v>
      </c>
      <c r="AH1794" t="e">
        <f t="shared" ref="AH1794:AH1857" si="461">IF(W1794 &gt; 4,
   IF(V1794 &gt; 5,
      (V1794 * 2) + W1794 + AG1794 + AC1794,
      V1794 + W1794 + AG1794 + AC1794),
   V1794 + W1794 + AG1794 + AC1794)</f>
        <v>#VALUE!</v>
      </c>
      <c r="AI1794">
        <f t="shared" si="446"/>
        <v>1793</v>
      </c>
    </row>
    <row r="1795" spans="1:35" x14ac:dyDescent="0.3">
      <c r="A1795" t="s">
        <v>1243</v>
      </c>
      <c r="B1795">
        <v>4.4000000000000004</v>
      </c>
      <c r="C1795">
        <v>441473</v>
      </c>
      <c r="D1795" t="s">
        <v>20</v>
      </c>
      <c r="E1795" t="s">
        <v>839</v>
      </c>
      <c r="F1795" t="s">
        <v>22</v>
      </c>
      <c r="G1795">
        <v>0</v>
      </c>
      <c r="H1795" t="s">
        <v>26</v>
      </c>
      <c r="I1795" t="s">
        <v>182</v>
      </c>
      <c r="J1795" t="s">
        <v>13325</v>
      </c>
      <c r="K1795" t="s">
        <v>20</v>
      </c>
      <c r="L1795" t="s">
        <v>20</v>
      </c>
      <c r="M1795">
        <f t="shared" si="448"/>
        <v>0</v>
      </c>
      <c r="N1795" t="str">
        <f t="shared" si="449"/>
        <v>N/A</v>
      </c>
      <c r="O1795">
        <f t="shared" si="450"/>
        <v>10000000</v>
      </c>
      <c r="P1795" t="str">
        <f t="shared" si="451"/>
        <v>0</v>
      </c>
      <c r="Q1795" s="1" t="e">
        <f t="shared" si="452"/>
        <v>#VALUE!</v>
      </c>
      <c r="R1795">
        <f t="shared" si="453"/>
        <v>10000000</v>
      </c>
      <c r="S1795">
        <v>0</v>
      </c>
      <c r="T1795" s="4">
        <v>1000000000</v>
      </c>
      <c r="U1795">
        <f t="shared" si="447"/>
        <v>0.01</v>
      </c>
      <c r="V1795">
        <f t="shared" si="454"/>
        <v>0.1</v>
      </c>
      <c r="W1795">
        <f t="shared" si="455"/>
        <v>8.8000000000000007</v>
      </c>
      <c r="X1795" s="5" t="e">
        <f t="shared" si="456"/>
        <v>#VALUE!</v>
      </c>
      <c r="Z1795">
        <v>40319</v>
      </c>
      <c r="AA1795">
        <v>43320</v>
      </c>
      <c r="AB1795" t="e">
        <f t="shared" si="457"/>
        <v>#VALUE!</v>
      </c>
      <c r="AC1795" t="e">
        <f t="shared" si="458"/>
        <v>#VALUE!</v>
      </c>
      <c r="AD1795">
        <v>0</v>
      </c>
      <c r="AE1795">
        <v>78158306</v>
      </c>
      <c r="AF1795">
        <f t="shared" si="459"/>
        <v>5.6484463724175392E-3</v>
      </c>
      <c r="AG1795">
        <f t="shared" si="460"/>
        <v>5.6484463724175392E-2</v>
      </c>
      <c r="AH1795" t="e">
        <f t="shared" si="461"/>
        <v>#VALUE!</v>
      </c>
      <c r="AI1795">
        <f t="shared" ref="AI1795:AI1858" si="462">ROW() - 1</f>
        <v>1794</v>
      </c>
    </row>
    <row r="1796" spans="1:35" x14ac:dyDescent="0.3">
      <c r="A1796" t="s">
        <v>1341</v>
      </c>
      <c r="B1796">
        <v>4.4000000000000004</v>
      </c>
      <c r="C1796">
        <v>359403</v>
      </c>
      <c r="D1796" t="s">
        <v>20</v>
      </c>
      <c r="E1796" t="s">
        <v>839</v>
      </c>
      <c r="F1796" t="s">
        <v>22</v>
      </c>
      <c r="G1796">
        <v>0</v>
      </c>
      <c r="H1796" t="s">
        <v>26</v>
      </c>
      <c r="I1796" t="s">
        <v>39</v>
      </c>
      <c r="J1796" t="s">
        <v>13316</v>
      </c>
      <c r="K1796" t="s">
        <v>20</v>
      </c>
      <c r="L1796" t="s">
        <v>20</v>
      </c>
      <c r="M1796">
        <f t="shared" si="448"/>
        <v>0</v>
      </c>
      <c r="N1796" t="str">
        <f t="shared" si="449"/>
        <v>N/A</v>
      </c>
      <c r="O1796">
        <f t="shared" si="450"/>
        <v>10000000</v>
      </c>
      <c r="P1796" t="str">
        <f t="shared" si="451"/>
        <v>0</v>
      </c>
      <c r="Q1796" s="1" t="e">
        <f t="shared" si="452"/>
        <v>#VALUE!</v>
      </c>
      <c r="R1796">
        <f t="shared" si="453"/>
        <v>10000000</v>
      </c>
      <c r="S1796">
        <v>0</v>
      </c>
      <c r="T1796" s="4">
        <v>1000000000</v>
      </c>
      <c r="U1796">
        <f t="shared" si="447"/>
        <v>0.01</v>
      </c>
      <c r="V1796">
        <f t="shared" si="454"/>
        <v>0.1</v>
      </c>
      <c r="W1796">
        <f t="shared" si="455"/>
        <v>8.8000000000000007</v>
      </c>
      <c r="X1796" s="5" t="e">
        <f t="shared" si="456"/>
        <v>#VALUE!</v>
      </c>
      <c r="Z1796">
        <v>40319</v>
      </c>
      <c r="AA1796">
        <v>43320</v>
      </c>
      <c r="AB1796" t="e">
        <f t="shared" si="457"/>
        <v>#VALUE!</v>
      </c>
      <c r="AC1796" t="e">
        <f t="shared" si="458"/>
        <v>#VALUE!</v>
      </c>
      <c r="AD1796">
        <v>0</v>
      </c>
      <c r="AE1796">
        <v>78158306</v>
      </c>
      <c r="AF1796">
        <f t="shared" si="459"/>
        <v>4.5983980256685706E-3</v>
      </c>
      <c r="AG1796">
        <f t="shared" si="460"/>
        <v>4.5983980256685708E-2</v>
      </c>
      <c r="AH1796" t="e">
        <f t="shared" si="461"/>
        <v>#VALUE!</v>
      </c>
      <c r="AI1796">
        <f t="shared" si="462"/>
        <v>1795</v>
      </c>
    </row>
    <row r="1797" spans="1:35" x14ac:dyDescent="0.3">
      <c r="A1797" t="s">
        <v>6697</v>
      </c>
      <c r="B1797">
        <v>4.5</v>
      </c>
      <c r="C1797">
        <v>1819</v>
      </c>
      <c r="D1797" t="s">
        <v>761</v>
      </c>
      <c r="E1797" t="s">
        <v>5956</v>
      </c>
      <c r="F1797" t="s">
        <v>22</v>
      </c>
      <c r="G1797">
        <v>0</v>
      </c>
      <c r="H1797" t="s">
        <v>26</v>
      </c>
      <c r="I1797" t="s">
        <v>417</v>
      </c>
      <c r="J1797" t="s">
        <v>13318</v>
      </c>
      <c r="K1797" t="s">
        <v>6698</v>
      </c>
      <c r="L1797" t="s">
        <v>104</v>
      </c>
      <c r="M1797">
        <f t="shared" si="448"/>
        <v>0</v>
      </c>
      <c r="N1797" t="str">
        <f t="shared" si="449"/>
        <v>10M</v>
      </c>
      <c r="O1797">
        <f t="shared" si="450"/>
        <v>100000</v>
      </c>
      <c r="P1797" t="str">
        <f t="shared" si="451"/>
        <v>0</v>
      </c>
      <c r="Q1797" s="1" t="e">
        <f t="shared" si="452"/>
        <v>#VALUE!</v>
      </c>
      <c r="R1797">
        <f t="shared" si="453"/>
        <v>100000</v>
      </c>
      <c r="S1797">
        <v>0</v>
      </c>
      <c r="T1797" s="4">
        <v>1000000000</v>
      </c>
      <c r="U1797">
        <f t="shared" si="447"/>
        <v>1E-4</v>
      </c>
      <c r="V1797">
        <f t="shared" si="454"/>
        <v>1E-3</v>
      </c>
      <c r="W1797">
        <f t="shared" si="455"/>
        <v>9</v>
      </c>
      <c r="X1797" s="5" t="e">
        <f t="shared" si="456"/>
        <v>#VALUE!</v>
      </c>
      <c r="Z1797">
        <v>40319</v>
      </c>
      <c r="AA1797">
        <v>43320</v>
      </c>
      <c r="AB1797" t="e">
        <f t="shared" si="457"/>
        <v>#VALUE!</v>
      </c>
      <c r="AC1797" t="e">
        <f t="shared" si="458"/>
        <v>#VALUE!</v>
      </c>
      <c r="AD1797">
        <v>0</v>
      </c>
      <c r="AE1797">
        <v>78158306</v>
      </c>
      <c r="AF1797">
        <f t="shared" si="459"/>
        <v>2.3273278210507785E-5</v>
      </c>
      <c r="AG1797">
        <f t="shared" si="460"/>
        <v>2.3273278210507784E-4</v>
      </c>
      <c r="AH1797" t="e">
        <f t="shared" si="461"/>
        <v>#VALUE!</v>
      </c>
      <c r="AI1797">
        <f t="shared" si="462"/>
        <v>1796</v>
      </c>
    </row>
    <row r="1798" spans="1:35" x14ac:dyDescent="0.3">
      <c r="A1798" t="s">
        <v>8093</v>
      </c>
      <c r="B1798">
        <v>4.5999999999999996</v>
      </c>
      <c r="C1798">
        <v>3106</v>
      </c>
      <c r="D1798" t="s">
        <v>2198</v>
      </c>
      <c r="E1798" t="s">
        <v>8077</v>
      </c>
      <c r="F1798" t="s">
        <v>22</v>
      </c>
      <c r="G1798">
        <v>0</v>
      </c>
      <c r="H1798" t="s">
        <v>26</v>
      </c>
      <c r="I1798" t="s">
        <v>42</v>
      </c>
      <c r="J1798" t="s">
        <v>13387</v>
      </c>
      <c r="K1798">
        <v>7</v>
      </c>
      <c r="L1798" t="s">
        <v>119</v>
      </c>
      <c r="M1798">
        <f t="shared" si="448"/>
        <v>0</v>
      </c>
      <c r="N1798" t="str">
        <f t="shared" si="449"/>
        <v>3.6M</v>
      </c>
      <c r="O1798">
        <f t="shared" si="450"/>
        <v>10000</v>
      </c>
      <c r="P1798" t="str">
        <f t="shared" si="451"/>
        <v>0</v>
      </c>
      <c r="Q1798" s="1" t="e">
        <f t="shared" si="452"/>
        <v>#VALUE!</v>
      </c>
      <c r="R1798">
        <f t="shared" si="453"/>
        <v>10000</v>
      </c>
      <c r="S1798">
        <v>0</v>
      </c>
      <c r="T1798" s="4">
        <v>1000000000</v>
      </c>
      <c r="U1798">
        <f t="shared" si="447"/>
        <v>1.0000000000000001E-5</v>
      </c>
      <c r="V1798">
        <f t="shared" si="454"/>
        <v>1E-4</v>
      </c>
      <c r="W1798">
        <f t="shared" si="455"/>
        <v>9.1999999999999993</v>
      </c>
      <c r="X1798" s="5" t="e">
        <f t="shared" si="456"/>
        <v>#VALUE!</v>
      </c>
      <c r="Z1798">
        <v>40319</v>
      </c>
      <c r="AA1798">
        <v>43320</v>
      </c>
      <c r="AB1798" t="e">
        <f t="shared" si="457"/>
        <v>#VALUE!</v>
      </c>
      <c r="AC1798" t="e">
        <f t="shared" si="458"/>
        <v>#VALUE!</v>
      </c>
      <c r="AD1798">
        <v>0</v>
      </c>
      <c r="AE1798">
        <v>78158306</v>
      </c>
      <c r="AF1798">
        <f t="shared" si="459"/>
        <v>3.9739858230806592E-5</v>
      </c>
      <c r="AG1798">
        <f t="shared" si="460"/>
        <v>3.9739858230806589E-4</v>
      </c>
      <c r="AH1798" t="e">
        <f t="shared" si="461"/>
        <v>#VALUE!</v>
      </c>
      <c r="AI1798">
        <f t="shared" si="462"/>
        <v>1797</v>
      </c>
    </row>
    <row r="1799" spans="1:35" x14ac:dyDescent="0.3">
      <c r="A1799" t="s">
        <v>721</v>
      </c>
      <c r="B1799">
        <v>4.3</v>
      </c>
      <c r="C1799">
        <v>674730</v>
      </c>
      <c r="D1799" t="s">
        <v>20</v>
      </c>
      <c r="E1799" t="s">
        <v>470</v>
      </c>
      <c r="F1799" t="s">
        <v>22</v>
      </c>
      <c r="G1799">
        <v>0</v>
      </c>
      <c r="H1799" t="s">
        <v>26</v>
      </c>
      <c r="I1799" t="s">
        <v>417</v>
      </c>
      <c r="J1799" t="s">
        <v>13382</v>
      </c>
      <c r="K1799" t="s">
        <v>20</v>
      </c>
      <c r="L1799" t="s">
        <v>20</v>
      </c>
      <c r="M1799">
        <f t="shared" si="448"/>
        <v>0</v>
      </c>
      <c r="N1799" t="str">
        <f t="shared" si="449"/>
        <v>N/A</v>
      </c>
      <c r="O1799">
        <f t="shared" si="450"/>
        <v>50000000</v>
      </c>
      <c r="P1799" t="str">
        <f t="shared" si="451"/>
        <v>0</v>
      </c>
      <c r="Q1799" s="1" t="e">
        <f t="shared" si="452"/>
        <v>#VALUE!</v>
      </c>
      <c r="R1799">
        <f t="shared" si="453"/>
        <v>50000000</v>
      </c>
      <c r="S1799">
        <v>0</v>
      </c>
      <c r="T1799" s="4">
        <v>1000000000</v>
      </c>
      <c r="U1799">
        <f t="shared" ref="U1799:U1862" si="463">IF(T1799 &lt;&gt; S1799, (R1799 - S1799) / (T1799 - S1799), NA())</f>
        <v>0.05</v>
      </c>
      <c r="V1799">
        <f t="shared" si="454"/>
        <v>0.5</v>
      </c>
      <c r="W1799">
        <f t="shared" si="455"/>
        <v>8.6</v>
      </c>
      <c r="X1799" s="5" t="e">
        <f t="shared" si="456"/>
        <v>#VALUE!</v>
      </c>
      <c r="Z1799">
        <v>40319</v>
      </c>
      <c r="AA1799">
        <v>43320</v>
      </c>
      <c r="AB1799" t="e">
        <f t="shared" si="457"/>
        <v>#VALUE!</v>
      </c>
      <c r="AC1799" t="e">
        <f t="shared" si="458"/>
        <v>#VALUE!</v>
      </c>
      <c r="AD1799">
        <v>0</v>
      </c>
      <c r="AE1799">
        <v>78158306</v>
      </c>
      <c r="AF1799">
        <f t="shared" si="459"/>
        <v>8.6328636651874218E-3</v>
      </c>
      <c r="AG1799">
        <f t="shared" si="460"/>
        <v>8.6328636651874222E-2</v>
      </c>
      <c r="AH1799" t="e">
        <f t="shared" si="461"/>
        <v>#VALUE!</v>
      </c>
      <c r="AI1799">
        <f t="shared" si="462"/>
        <v>1798</v>
      </c>
    </row>
    <row r="1800" spans="1:35" x14ac:dyDescent="0.3">
      <c r="A1800" t="s">
        <v>1654</v>
      </c>
      <c r="B1800">
        <v>4.4000000000000004</v>
      </c>
      <c r="C1800">
        <v>228794</v>
      </c>
      <c r="D1800" t="s">
        <v>20</v>
      </c>
      <c r="E1800" t="s">
        <v>839</v>
      </c>
      <c r="F1800" t="s">
        <v>22</v>
      </c>
      <c r="G1800">
        <v>0</v>
      </c>
      <c r="H1800" t="s">
        <v>26</v>
      </c>
      <c r="I1800" t="s">
        <v>47</v>
      </c>
      <c r="J1800" t="s">
        <v>13317</v>
      </c>
      <c r="K1800" t="s">
        <v>1655</v>
      </c>
      <c r="L1800" t="s">
        <v>20</v>
      </c>
      <c r="M1800">
        <f t="shared" si="448"/>
        <v>0</v>
      </c>
      <c r="N1800" t="str">
        <f t="shared" si="449"/>
        <v>N/A</v>
      </c>
      <c r="O1800">
        <f t="shared" si="450"/>
        <v>10000000</v>
      </c>
      <c r="P1800" t="str">
        <f t="shared" si="451"/>
        <v>0</v>
      </c>
      <c r="Q1800" s="1" t="e">
        <f t="shared" si="452"/>
        <v>#VALUE!</v>
      </c>
      <c r="R1800">
        <f t="shared" si="453"/>
        <v>10000000</v>
      </c>
      <c r="S1800">
        <v>0</v>
      </c>
      <c r="T1800" s="4">
        <v>1000000000</v>
      </c>
      <c r="U1800">
        <f t="shared" si="463"/>
        <v>0.01</v>
      </c>
      <c r="V1800">
        <f t="shared" si="454"/>
        <v>0.1</v>
      </c>
      <c r="W1800">
        <f t="shared" si="455"/>
        <v>8.8000000000000007</v>
      </c>
      <c r="X1800" s="5" t="e">
        <f t="shared" si="456"/>
        <v>#VALUE!</v>
      </c>
      <c r="Z1800">
        <v>40319</v>
      </c>
      <c r="AA1800">
        <v>43320</v>
      </c>
      <c r="AB1800" t="e">
        <f t="shared" si="457"/>
        <v>#VALUE!</v>
      </c>
      <c r="AC1800" t="e">
        <f t="shared" si="458"/>
        <v>#VALUE!</v>
      </c>
      <c r="AD1800">
        <v>0</v>
      </c>
      <c r="AE1800">
        <v>78158306</v>
      </c>
      <c r="AF1800">
        <f t="shared" si="459"/>
        <v>2.9273152363358539E-3</v>
      </c>
      <c r="AG1800">
        <f t="shared" si="460"/>
        <v>2.9273152363358538E-2</v>
      </c>
      <c r="AH1800" t="e">
        <f t="shared" si="461"/>
        <v>#VALUE!</v>
      </c>
      <c r="AI1800">
        <f t="shared" si="462"/>
        <v>1799</v>
      </c>
    </row>
    <row r="1801" spans="1:35" x14ac:dyDescent="0.3">
      <c r="A1801" t="s">
        <v>806</v>
      </c>
      <c r="B1801">
        <v>4.2</v>
      </c>
      <c r="C1801">
        <v>227798</v>
      </c>
      <c r="D1801" t="s">
        <v>20</v>
      </c>
      <c r="E1801" t="s">
        <v>470</v>
      </c>
      <c r="F1801" t="s">
        <v>22</v>
      </c>
      <c r="G1801">
        <v>0</v>
      </c>
      <c r="H1801" t="s">
        <v>26</v>
      </c>
      <c r="I1801" t="s">
        <v>40</v>
      </c>
      <c r="J1801" t="s">
        <v>13317</v>
      </c>
      <c r="K1801" t="s">
        <v>20</v>
      </c>
      <c r="L1801" t="s">
        <v>20</v>
      </c>
      <c r="M1801">
        <f t="shared" si="448"/>
        <v>0</v>
      </c>
      <c r="N1801" t="str">
        <f t="shared" si="449"/>
        <v>N/A</v>
      </c>
      <c r="O1801">
        <f t="shared" si="450"/>
        <v>50000000</v>
      </c>
      <c r="P1801" t="str">
        <f t="shared" si="451"/>
        <v>0</v>
      </c>
      <c r="Q1801" s="1" t="e">
        <f t="shared" si="452"/>
        <v>#VALUE!</v>
      </c>
      <c r="R1801">
        <f t="shared" si="453"/>
        <v>50000000</v>
      </c>
      <c r="S1801">
        <v>0</v>
      </c>
      <c r="T1801" s="4">
        <v>1000000000</v>
      </c>
      <c r="U1801">
        <f t="shared" si="463"/>
        <v>0.05</v>
      </c>
      <c r="V1801">
        <f t="shared" si="454"/>
        <v>0.5</v>
      </c>
      <c r="W1801">
        <f t="shared" si="455"/>
        <v>8.4</v>
      </c>
      <c r="X1801" s="5" t="e">
        <f t="shared" si="456"/>
        <v>#VALUE!</v>
      </c>
      <c r="Z1801">
        <v>40319</v>
      </c>
      <c r="AA1801">
        <v>43320</v>
      </c>
      <c r="AB1801" t="e">
        <f t="shared" si="457"/>
        <v>#VALUE!</v>
      </c>
      <c r="AC1801" t="e">
        <f t="shared" si="458"/>
        <v>#VALUE!</v>
      </c>
      <c r="AD1801">
        <v>0</v>
      </c>
      <c r="AE1801">
        <v>78158306</v>
      </c>
      <c r="AF1801">
        <f t="shared" si="459"/>
        <v>2.9145718690474177E-3</v>
      </c>
      <c r="AG1801">
        <f t="shared" si="460"/>
        <v>2.9145718690474179E-2</v>
      </c>
      <c r="AH1801" t="e">
        <f t="shared" si="461"/>
        <v>#VALUE!</v>
      </c>
      <c r="AI1801">
        <f t="shared" si="462"/>
        <v>1800</v>
      </c>
    </row>
    <row r="1802" spans="1:35" x14ac:dyDescent="0.3">
      <c r="A1802" t="s">
        <v>1469</v>
      </c>
      <c r="B1802">
        <v>4.4000000000000004</v>
      </c>
      <c r="C1802">
        <v>303394</v>
      </c>
      <c r="D1802" t="s">
        <v>205</v>
      </c>
      <c r="E1802" t="s">
        <v>839</v>
      </c>
      <c r="F1802" t="s">
        <v>22</v>
      </c>
      <c r="G1802">
        <v>0</v>
      </c>
      <c r="H1802" t="s">
        <v>72</v>
      </c>
      <c r="I1802" t="s">
        <v>42</v>
      </c>
      <c r="J1802" t="s">
        <v>13312</v>
      </c>
      <c r="K1802">
        <v>4.4260000000000002</v>
      </c>
      <c r="L1802" t="s">
        <v>33</v>
      </c>
      <c r="M1802">
        <f t="shared" si="448"/>
        <v>0</v>
      </c>
      <c r="N1802" t="str">
        <f t="shared" si="449"/>
        <v>53M</v>
      </c>
      <c r="O1802">
        <f t="shared" si="450"/>
        <v>10000000</v>
      </c>
      <c r="P1802" t="str">
        <f t="shared" si="451"/>
        <v>0</v>
      </c>
      <c r="Q1802" s="1" t="e">
        <f t="shared" si="452"/>
        <v>#VALUE!</v>
      </c>
      <c r="R1802">
        <f t="shared" si="453"/>
        <v>10000000</v>
      </c>
      <c r="S1802">
        <v>0</v>
      </c>
      <c r="T1802" s="4">
        <v>1000000000</v>
      </c>
      <c r="U1802">
        <f t="shared" si="463"/>
        <v>0.01</v>
      </c>
      <c r="V1802">
        <f t="shared" si="454"/>
        <v>0.1</v>
      </c>
      <c r="W1802">
        <f t="shared" si="455"/>
        <v>8.8000000000000007</v>
      </c>
      <c r="X1802" s="5" t="e">
        <f t="shared" si="456"/>
        <v>#VALUE!</v>
      </c>
      <c r="Z1802">
        <v>40319</v>
      </c>
      <c r="AA1802">
        <v>43320</v>
      </c>
      <c r="AB1802" t="e">
        <f t="shared" si="457"/>
        <v>#VALUE!</v>
      </c>
      <c r="AC1802" t="e">
        <f t="shared" si="458"/>
        <v>#VALUE!</v>
      </c>
      <c r="AD1802">
        <v>0</v>
      </c>
      <c r="AE1802">
        <v>78158306</v>
      </c>
      <c r="AF1802">
        <f t="shared" si="459"/>
        <v>3.8817883284215501E-3</v>
      </c>
      <c r="AG1802">
        <f t="shared" si="460"/>
        <v>3.8817883284215503E-2</v>
      </c>
      <c r="AH1802" t="e">
        <f t="shared" si="461"/>
        <v>#VALUE!</v>
      </c>
      <c r="AI1802">
        <f t="shared" si="462"/>
        <v>1801</v>
      </c>
    </row>
    <row r="1803" spans="1:35" x14ac:dyDescent="0.3">
      <c r="A1803" t="s">
        <v>3926</v>
      </c>
      <c r="B1803">
        <v>4.5</v>
      </c>
      <c r="C1803">
        <v>35497</v>
      </c>
      <c r="D1803" t="s">
        <v>213</v>
      </c>
      <c r="E1803" t="s">
        <v>3280</v>
      </c>
      <c r="F1803" t="s">
        <v>22</v>
      </c>
      <c r="G1803">
        <v>0</v>
      </c>
      <c r="H1803" t="s">
        <v>26</v>
      </c>
      <c r="I1803" t="s">
        <v>182</v>
      </c>
      <c r="J1803" t="s">
        <v>13328</v>
      </c>
      <c r="K1803" t="s">
        <v>3927</v>
      </c>
      <c r="L1803" t="s">
        <v>56</v>
      </c>
      <c r="M1803">
        <f t="shared" si="448"/>
        <v>0</v>
      </c>
      <c r="N1803" t="str">
        <f t="shared" si="449"/>
        <v>16M</v>
      </c>
      <c r="O1803">
        <f t="shared" si="450"/>
        <v>1000000</v>
      </c>
      <c r="P1803" t="str">
        <f t="shared" si="451"/>
        <v>0</v>
      </c>
      <c r="Q1803" s="1" t="e">
        <f t="shared" si="452"/>
        <v>#VALUE!</v>
      </c>
      <c r="R1803">
        <f t="shared" si="453"/>
        <v>1000000</v>
      </c>
      <c r="S1803">
        <v>0</v>
      </c>
      <c r="T1803" s="4">
        <v>1000000000</v>
      </c>
      <c r="U1803">
        <f t="shared" si="463"/>
        <v>1E-3</v>
      </c>
      <c r="V1803">
        <f t="shared" si="454"/>
        <v>0.01</v>
      </c>
      <c r="W1803">
        <f t="shared" si="455"/>
        <v>9</v>
      </c>
      <c r="X1803" s="5" t="e">
        <f t="shared" si="456"/>
        <v>#VALUE!</v>
      </c>
      <c r="Z1803">
        <v>40319</v>
      </c>
      <c r="AA1803">
        <v>43320</v>
      </c>
      <c r="AB1803" t="e">
        <f t="shared" si="457"/>
        <v>#VALUE!</v>
      </c>
      <c r="AC1803" t="e">
        <f t="shared" si="458"/>
        <v>#VALUE!</v>
      </c>
      <c r="AD1803">
        <v>0</v>
      </c>
      <c r="AE1803">
        <v>78158306</v>
      </c>
      <c r="AF1803">
        <f t="shared" si="459"/>
        <v>4.5416798055986524E-4</v>
      </c>
      <c r="AG1803">
        <f t="shared" si="460"/>
        <v>4.5416798055986527E-3</v>
      </c>
      <c r="AH1803" t="e">
        <f t="shared" si="461"/>
        <v>#VALUE!</v>
      </c>
      <c r="AI1803">
        <f t="shared" si="462"/>
        <v>1802</v>
      </c>
    </row>
    <row r="1804" spans="1:35" x14ac:dyDescent="0.3">
      <c r="A1804" t="s">
        <v>3964</v>
      </c>
      <c r="B1804">
        <v>4.5999999999999996</v>
      </c>
      <c r="C1804">
        <v>33509</v>
      </c>
      <c r="D1804" t="s">
        <v>2198</v>
      </c>
      <c r="E1804" t="s">
        <v>3280</v>
      </c>
      <c r="F1804" t="s">
        <v>22</v>
      </c>
      <c r="G1804">
        <v>0</v>
      </c>
      <c r="H1804" t="s">
        <v>26</v>
      </c>
      <c r="I1804" t="s">
        <v>40</v>
      </c>
      <c r="J1804" t="s">
        <v>13519</v>
      </c>
      <c r="K1804" t="s">
        <v>1679</v>
      </c>
      <c r="L1804" t="s">
        <v>56</v>
      </c>
      <c r="M1804">
        <f t="shared" si="448"/>
        <v>0</v>
      </c>
      <c r="N1804" t="str">
        <f t="shared" si="449"/>
        <v>3.6M</v>
      </c>
      <c r="O1804">
        <f t="shared" si="450"/>
        <v>1000000</v>
      </c>
      <c r="P1804" t="str">
        <f t="shared" si="451"/>
        <v>0</v>
      </c>
      <c r="Q1804" s="1" t="e">
        <f t="shared" si="452"/>
        <v>#VALUE!</v>
      </c>
      <c r="R1804">
        <f t="shared" si="453"/>
        <v>1000000</v>
      </c>
      <c r="S1804">
        <v>0</v>
      </c>
      <c r="T1804" s="4">
        <v>1000000000</v>
      </c>
      <c r="U1804">
        <f t="shared" si="463"/>
        <v>1E-3</v>
      </c>
      <c r="V1804">
        <f t="shared" si="454"/>
        <v>0.01</v>
      </c>
      <c r="W1804">
        <f t="shared" si="455"/>
        <v>9.1999999999999993</v>
      </c>
      <c r="X1804" s="5" t="e">
        <f t="shared" si="456"/>
        <v>#VALUE!</v>
      </c>
      <c r="Z1804">
        <v>40319</v>
      </c>
      <c r="AA1804">
        <v>43320</v>
      </c>
      <c r="AB1804" t="e">
        <f t="shared" si="457"/>
        <v>#VALUE!</v>
      </c>
      <c r="AC1804" t="e">
        <f t="shared" si="458"/>
        <v>#VALUE!</v>
      </c>
      <c r="AD1804">
        <v>0</v>
      </c>
      <c r="AE1804">
        <v>78158306</v>
      </c>
      <c r="AF1804">
        <f t="shared" si="459"/>
        <v>4.2873242416487377E-4</v>
      </c>
      <c r="AG1804">
        <f t="shared" si="460"/>
        <v>4.2873242416487378E-3</v>
      </c>
      <c r="AH1804" t="e">
        <f t="shared" si="461"/>
        <v>#VALUE!</v>
      </c>
      <c r="AI1804">
        <f t="shared" si="462"/>
        <v>1803</v>
      </c>
    </row>
    <row r="1805" spans="1:35" x14ac:dyDescent="0.3">
      <c r="A1805" t="s">
        <v>8314</v>
      </c>
      <c r="B1805">
        <v>4.5</v>
      </c>
      <c r="C1805">
        <v>502</v>
      </c>
      <c r="D1805" t="s">
        <v>2022</v>
      </c>
      <c r="E1805" t="s">
        <v>8077</v>
      </c>
      <c r="F1805" t="s">
        <v>22</v>
      </c>
      <c r="G1805">
        <v>0</v>
      </c>
      <c r="H1805" t="s">
        <v>26</v>
      </c>
      <c r="I1805" t="s">
        <v>40</v>
      </c>
      <c r="J1805" t="s">
        <v>13323</v>
      </c>
      <c r="K1805">
        <v>1.5</v>
      </c>
      <c r="L1805" t="s">
        <v>104</v>
      </c>
      <c r="M1805">
        <f t="shared" si="448"/>
        <v>0</v>
      </c>
      <c r="N1805" t="str">
        <f t="shared" si="449"/>
        <v>2.0M</v>
      </c>
      <c r="O1805">
        <f t="shared" si="450"/>
        <v>10000</v>
      </c>
      <c r="P1805" t="str">
        <f t="shared" si="451"/>
        <v>0</v>
      </c>
      <c r="Q1805" s="1" t="e">
        <f t="shared" si="452"/>
        <v>#VALUE!</v>
      </c>
      <c r="R1805">
        <f t="shared" si="453"/>
        <v>10000</v>
      </c>
      <c r="S1805">
        <v>0</v>
      </c>
      <c r="T1805" s="4">
        <v>1000000000</v>
      </c>
      <c r="U1805">
        <f t="shared" si="463"/>
        <v>1.0000000000000001E-5</v>
      </c>
      <c r="V1805">
        <f t="shared" si="454"/>
        <v>1E-4</v>
      </c>
      <c r="W1805">
        <f t="shared" si="455"/>
        <v>9</v>
      </c>
      <c r="X1805" s="5" t="e">
        <f t="shared" si="456"/>
        <v>#VALUE!</v>
      </c>
      <c r="Z1805">
        <v>40319</v>
      </c>
      <c r="AA1805">
        <v>43320</v>
      </c>
      <c r="AB1805" t="e">
        <f t="shared" si="457"/>
        <v>#VALUE!</v>
      </c>
      <c r="AC1805" t="e">
        <f t="shared" si="458"/>
        <v>#VALUE!</v>
      </c>
      <c r="AD1805">
        <v>0</v>
      </c>
      <c r="AE1805">
        <v>78158306</v>
      </c>
      <c r="AF1805">
        <f t="shared" si="459"/>
        <v>6.4228618260994554E-6</v>
      </c>
      <c r="AG1805">
        <f t="shared" si="460"/>
        <v>6.4228618260994561E-5</v>
      </c>
      <c r="AH1805" t="e">
        <f t="shared" si="461"/>
        <v>#VALUE!</v>
      </c>
      <c r="AI1805">
        <f t="shared" si="462"/>
        <v>1804</v>
      </c>
    </row>
    <row r="1806" spans="1:35" x14ac:dyDescent="0.3">
      <c r="A1806" t="s">
        <v>10871</v>
      </c>
      <c r="B1806">
        <v>4.5999999999999996</v>
      </c>
      <c r="C1806">
        <v>9</v>
      </c>
      <c r="D1806" t="s">
        <v>1543</v>
      </c>
      <c r="E1806" t="s">
        <v>10032</v>
      </c>
      <c r="F1806" t="s">
        <v>22</v>
      </c>
      <c r="G1806">
        <v>0</v>
      </c>
      <c r="H1806" t="s">
        <v>26</v>
      </c>
      <c r="I1806" t="s">
        <v>927</v>
      </c>
      <c r="J1806" t="s">
        <v>13459</v>
      </c>
      <c r="K1806">
        <v>1.2</v>
      </c>
      <c r="L1806" t="s">
        <v>33</v>
      </c>
      <c r="M1806">
        <f t="shared" si="448"/>
        <v>0</v>
      </c>
      <c r="N1806" t="str">
        <f t="shared" si="449"/>
        <v>6.9M</v>
      </c>
      <c r="O1806">
        <f t="shared" si="450"/>
        <v>1000</v>
      </c>
      <c r="P1806" t="str">
        <f t="shared" si="451"/>
        <v>0</v>
      </c>
      <c r="Q1806" s="1" t="e">
        <f t="shared" si="452"/>
        <v>#VALUE!</v>
      </c>
      <c r="R1806">
        <f t="shared" si="453"/>
        <v>1000</v>
      </c>
      <c r="S1806">
        <v>0</v>
      </c>
      <c r="T1806" s="4">
        <v>1000000000</v>
      </c>
      <c r="U1806">
        <f t="shared" si="463"/>
        <v>9.9999999999999995E-7</v>
      </c>
      <c r="V1806">
        <f t="shared" si="454"/>
        <v>9.9999999999999991E-6</v>
      </c>
      <c r="W1806">
        <f t="shared" si="455"/>
        <v>9.1999999999999993</v>
      </c>
      <c r="X1806" s="5" t="e">
        <f t="shared" si="456"/>
        <v>#VALUE!</v>
      </c>
      <c r="Z1806">
        <v>40319</v>
      </c>
      <c r="AA1806">
        <v>43320</v>
      </c>
      <c r="AB1806" t="e">
        <f t="shared" si="457"/>
        <v>#VALUE!</v>
      </c>
      <c r="AC1806" t="e">
        <f t="shared" si="458"/>
        <v>#VALUE!</v>
      </c>
      <c r="AD1806">
        <v>0</v>
      </c>
      <c r="AE1806">
        <v>78158306</v>
      </c>
      <c r="AF1806">
        <f t="shared" si="459"/>
        <v>1.1515090923285875E-7</v>
      </c>
      <c r="AG1806">
        <f t="shared" si="460"/>
        <v>1.1515090923285874E-6</v>
      </c>
      <c r="AH1806" t="e">
        <f t="shared" si="461"/>
        <v>#VALUE!</v>
      </c>
      <c r="AI1806">
        <f t="shared" si="462"/>
        <v>1805</v>
      </c>
    </row>
    <row r="1807" spans="1:35" x14ac:dyDescent="0.3">
      <c r="A1807" t="s">
        <v>11566</v>
      </c>
      <c r="B1807">
        <v>4.5999999999999996</v>
      </c>
      <c r="C1807">
        <v>29</v>
      </c>
      <c r="D1807" t="s">
        <v>337</v>
      </c>
      <c r="E1807" t="s">
        <v>11545</v>
      </c>
      <c r="F1807" t="s">
        <v>849</v>
      </c>
      <c r="G1807" t="s">
        <v>3301</v>
      </c>
      <c r="H1807" t="s">
        <v>26</v>
      </c>
      <c r="I1807" t="s">
        <v>169</v>
      </c>
      <c r="J1807" t="s">
        <v>13459</v>
      </c>
      <c r="K1807" t="s">
        <v>1997</v>
      </c>
      <c r="L1807" t="s">
        <v>1406</v>
      </c>
      <c r="M1807">
        <f t="shared" si="448"/>
        <v>1</v>
      </c>
      <c r="N1807" t="str">
        <f t="shared" si="449"/>
        <v>39M</v>
      </c>
      <c r="O1807">
        <f t="shared" si="450"/>
        <v>100</v>
      </c>
      <c r="P1807" t="str">
        <f t="shared" si="451"/>
        <v>1.99</v>
      </c>
      <c r="Q1807" s="1" t="e">
        <f t="shared" si="452"/>
        <v>#VALUE!</v>
      </c>
      <c r="R1807">
        <f t="shared" si="453"/>
        <v>100</v>
      </c>
      <c r="S1807">
        <v>0</v>
      </c>
      <c r="T1807" s="4">
        <v>1000000000</v>
      </c>
      <c r="U1807">
        <f t="shared" si="463"/>
        <v>9.9999999999999995E-8</v>
      </c>
      <c r="V1807">
        <f t="shared" si="454"/>
        <v>9.9999999999999995E-7</v>
      </c>
      <c r="W1807">
        <f t="shared" si="455"/>
        <v>9.1999999999999993</v>
      </c>
      <c r="X1807" s="5" t="e">
        <f t="shared" si="456"/>
        <v>#VALUE!</v>
      </c>
      <c r="Z1807">
        <v>40319</v>
      </c>
      <c r="AA1807">
        <v>43320</v>
      </c>
      <c r="AB1807" t="e">
        <f t="shared" si="457"/>
        <v>#VALUE!</v>
      </c>
      <c r="AC1807" t="e">
        <f t="shared" si="458"/>
        <v>#VALUE!</v>
      </c>
      <c r="AD1807">
        <v>0</v>
      </c>
      <c r="AE1807">
        <v>78158306</v>
      </c>
      <c r="AF1807">
        <f t="shared" si="459"/>
        <v>3.7104181863921156E-7</v>
      </c>
      <c r="AG1807">
        <f t="shared" si="460"/>
        <v>3.7104181863921155E-6</v>
      </c>
      <c r="AH1807" t="e">
        <f t="shared" si="461"/>
        <v>#VALUE!</v>
      </c>
      <c r="AI1807">
        <f t="shared" si="462"/>
        <v>1806</v>
      </c>
    </row>
    <row r="1808" spans="1:35" x14ac:dyDescent="0.3">
      <c r="A1808" t="s">
        <v>2390</v>
      </c>
      <c r="B1808">
        <v>4.7</v>
      </c>
      <c r="C1808">
        <v>541732</v>
      </c>
      <c r="D1808" t="s">
        <v>652</v>
      </c>
      <c r="E1808" t="s">
        <v>2379</v>
      </c>
      <c r="F1808" t="s">
        <v>22</v>
      </c>
      <c r="G1808">
        <v>0</v>
      </c>
      <c r="H1808" t="s">
        <v>26</v>
      </c>
      <c r="I1808" t="s">
        <v>694</v>
      </c>
      <c r="J1808" t="s">
        <v>13477</v>
      </c>
      <c r="K1808" t="s">
        <v>2391</v>
      </c>
      <c r="L1808" t="s">
        <v>163</v>
      </c>
      <c r="M1808">
        <f t="shared" si="448"/>
        <v>0</v>
      </c>
      <c r="N1808" t="str">
        <f t="shared" si="449"/>
        <v>20M</v>
      </c>
      <c r="O1808">
        <f t="shared" si="450"/>
        <v>5000000</v>
      </c>
      <c r="P1808" t="str">
        <f t="shared" si="451"/>
        <v>0</v>
      </c>
      <c r="Q1808" s="1" t="e">
        <f t="shared" si="452"/>
        <v>#VALUE!</v>
      </c>
      <c r="R1808">
        <f t="shared" si="453"/>
        <v>5000000</v>
      </c>
      <c r="S1808">
        <v>0</v>
      </c>
      <c r="T1808" s="4">
        <v>1000000000</v>
      </c>
      <c r="U1808">
        <f t="shared" si="463"/>
        <v>5.0000000000000001E-3</v>
      </c>
      <c r="V1808">
        <f t="shared" si="454"/>
        <v>0.05</v>
      </c>
      <c r="W1808">
        <f t="shared" si="455"/>
        <v>9.4</v>
      </c>
      <c r="X1808" s="5" t="e">
        <f t="shared" si="456"/>
        <v>#VALUE!</v>
      </c>
      <c r="Z1808">
        <v>40319</v>
      </c>
      <c r="AA1808">
        <v>43320</v>
      </c>
      <c r="AB1808" t="e">
        <f t="shared" si="457"/>
        <v>#VALUE!</v>
      </c>
      <c r="AC1808" t="e">
        <f t="shared" si="458"/>
        <v>#VALUE!</v>
      </c>
      <c r="AD1808">
        <v>0</v>
      </c>
      <c r="AE1808">
        <v>78158306</v>
      </c>
      <c r="AF1808">
        <f t="shared" si="459"/>
        <v>6.9312147067261158E-3</v>
      </c>
      <c r="AG1808">
        <f t="shared" si="460"/>
        <v>6.9312147067261159E-2</v>
      </c>
      <c r="AH1808" t="e">
        <f t="shared" si="461"/>
        <v>#VALUE!</v>
      </c>
      <c r="AI1808">
        <f t="shared" si="462"/>
        <v>1807</v>
      </c>
    </row>
    <row r="1809" spans="1:35" x14ac:dyDescent="0.3">
      <c r="A1809" t="s">
        <v>785</v>
      </c>
      <c r="B1809">
        <v>4.2</v>
      </c>
      <c r="C1809">
        <v>360630</v>
      </c>
      <c r="D1809" t="s">
        <v>65</v>
      </c>
      <c r="E1809" t="s">
        <v>470</v>
      </c>
      <c r="F1809" t="s">
        <v>22</v>
      </c>
      <c r="G1809">
        <v>0</v>
      </c>
      <c r="H1809" t="s">
        <v>26</v>
      </c>
      <c r="I1809" t="s">
        <v>346</v>
      </c>
      <c r="J1809" t="s">
        <v>13313</v>
      </c>
      <c r="K1809" t="s">
        <v>786</v>
      </c>
      <c r="L1809" t="s">
        <v>33</v>
      </c>
      <c r="M1809">
        <f t="shared" si="448"/>
        <v>0</v>
      </c>
      <c r="N1809" t="str">
        <f t="shared" si="449"/>
        <v>40M</v>
      </c>
      <c r="O1809">
        <f t="shared" si="450"/>
        <v>50000000</v>
      </c>
      <c r="P1809" t="str">
        <f t="shared" si="451"/>
        <v>0</v>
      </c>
      <c r="Q1809" s="1" t="e">
        <f t="shared" si="452"/>
        <v>#VALUE!</v>
      </c>
      <c r="R1809">
        <f t="shared" si="453"/>
        <v>50000000</v>
      </c>
      <c r="S1809">
        <v>0</v>
      </c>
      <c r="T1809" s="4">
        <v>1000000000</v>
      </c>
      <c r="U1809">
        <f t="shared" si="463"/>
        <v>0.05</v>
      </c>
      <c r="V1809">
        <f t="shared" si="454"/>
        <v>0.5</v>
      </c>
      <c r="W1809">
        <f t="shared" si="455"/>
        <v>8.4</v>
      </c>
      <c r="X1809" s="5" t="e">
        <f t="shared" si="456"/>
        <v>#VALUE!</v>
      </c>
      <c r="Z1809">
        <v>40319</v>
      </c>
      <c r="AA1809">
        <v>43320</v>
      </c>
      <c r="AB1809" t="e">
        <f t="shared" si="457"/>
        <v>#VALUE!</v>
      </c>
      <c r="AC1809" t="e">
        <f t="shared" si="458"/>
        <v>#VALUE!</v>
      </c>
      <c r="AD1809">
        <v>0</v>
      </c>
      <c r="AE1809">
        <v>78158306</v>
      </c>
      <c r="AF1809">
        <f t="shared" si="459"/>
        <v>4.6140969329606504E-3</v>
      </c>
      <c r="AG1809">
        <f t="shared" si="460"/>
        <v>4.6140969329606506E-2</v>
      </c>
      <c r="AH1809" t="e">
        <f t="shared" si="461"/>
        <v>#VALUE!</v>
      </c>
      <c r="AI1809">
        <f t="shared" si="462"/>
        <v>1808</v>
      </c>
    </row>
    <row r="1810" spans="1:35" x14ac:dyDescent="0.3">
      <c r="A1810" t="s">
        <v>3498</v>
      </c>
      <c r="B1810">
        <v>4.5999999999999996</v>
      </c>
      <c r="C1810">
        <v>73118</v>
      </c>
      <c r="D1810" t="s">
        <v>369</v>
      </c>
      <c r="E1810" t="s">
        <v>3280</v>
      </c>
      <c r="F1810" t="s">
        <v>22</v>
      </c>
      <c r="G1810">
        <v>0</v>
      </c>
      <c r="H1810" t="s">
        <v>26</v>
      </c>
      <c r="I1810" t="s">
        <v>2564</v>
      </c>
      <c r="J1810" t="s">
        <v>13493</v>
      </c>
      <c r="K1810">
        <v>3.3</v>
      </c>
      <c r="L1810" t="s">
        <v>56</v>
      </c>
      <c r="M1810">
        <f t="shared" si="448"/>
        <v>0</v>
      </c>
      <c r="N1810" t="str">
        <f t="shared" si="449"/>
        <v>37M</v>
      </c>
      <c r="O1810">
        <f t="shared" si="450"/>
        <v>1000000</v>
      </c>
      <c r="P1810" t="str">
        <f t="shared" si="451"/>
        <v>0</v>
      </c>
      <c r="Q1810" s="1" t="e">
        <f t="shared" si="452"/>
        <v>#VALUE!</v>
      </c>
      <c r="R1810">
        <f t="shared" si="453"/>
        <v>1000000</v>
      </c>
      <c r="S1810">
        <v>0</v>
      </c>
      <c r="T1810" s="4">
        <v>1000000000</v>
      </c>
      <c r="U1810">
        <f t="shared" si="463"/>
        <v>1E-3</v>
      </c>
      <c r="V1810">
        <f t="shared" si="454"/>
        <v>0.01</v>
      </c>
      <c r="W1810">
        <f t="shared" si="455"/>
        <v>9.1999999999999993</v>
      </c>
      <c r="X1810" s="5" t="e">
        <f t="shared" si="456"/>
        <v>#VALUE!</v>
      </c>
      <c r="Z1810">
        <v>40319</v>
      </c>
      <c r="AA1810">
        <v>43320</v>
      </c>
      <c r="AB1810" t="e">
        <f t="shared" si="457"/>
        <v>#VALUE!</v>
      </c>
      <c r="AC1810" t="e">
        <f t="shared" si="458"/>
        <v>#VALUE!</v>
      </c>
      <c r="AD1810">
        <v>0</v>
      </c>
      <c r="AE1810">
        <v>78158306</v>
      </c>
      <c r="AF1810">
        <f t="shared" si="459"/>
        <v>9.3551157569868521E-4</v>
      </c>
      <c r="AG1810">
        <f t="shared" si="460"/>
        <v>9.3551157569868523E-3</v>
      </c>
      <c r="AH1810" t="e">
        <f t="shared" si="461"/>
        <v>#VALUE!</v>
      </c>
      <c r="AI1810">
        <f t="shared" si="462"/>
        <v>1809</v>
      </c>
    </row>
    <row r="1811" spans="1:35" x14ac:dyDescent="0.3">
      <c r="A1811" t="s">
        <v>1038</v>
      </c>
      <c r="B1811">
        <v>4.4000000000000004</v>
      </c>
      <c r="C1811">
        <v>697939</v>
      </c>
      <c r="D1811" t="s">
        <v>20</v>
      </c>
      <c r="E1811" t="s">
        <v>839</v>
      </c>
      <c r="F1811" t="s">
        <v>22</v>
      </c>
      <c r="G1811">
        <v>0</v>
      </c>
      <c r="H1811" t="s">
        <v>26</v>
      </c>
      <c r="I1811" t="s">
        <v>27</v>
      </c>
      <c r="J1811" t="s">
        <v>13326</v>
      </c>
      <c r="K1811" t="s">
        <v>1039</v>
      </c>
      <c r="L1811" t="s">
        <v>56</v>
      </c>
      <c r="M1811">
        <f t="shared" si="448"/>
        <v>0</v>
      </c>
      <c r="N1811" t="str">
        <f t="shared" si="449"/>
        <v>N/A</v>
      </c>
      <c r="O1811">
        <f t="shared" si="450"/>
        <v>10000000</v>
      </c>
      <c r="P1811" t="str">
        <f t="shared" si="451"/>
        <v>0</v>
      </c>
      <c r="Q1811" s="1" t="e">
        <f t="shared" si="452"/>
        <v>#VALUE!</v>
      </c>
      <c r="R1811">
        <f t="shared" si="453"/>
        <v>10000000</v>
      </c>
      <c r="S1811">
        <v>0</v>
      </c>
      <c r="T1811" s="4">
        <v>1000000000</v>
      </c>
      <c r="U1811">
        <f t="shared" si="463"/>
        <v>0.01</v>
      </c>
      <c r="V1811">
        <f t="shared" si="454"/>
        <v>0.1</v>
      </c>
      <c r="W1811">
        <f t="shared" si="455"/>
        <v>8.8000000000000007</v>
      </c>
      <c r="X1811" s="5" t="e">
        <f t="shared" si="456"/>
        <v>#VALUE!</v>
      </c>
      <c r="Z1811">
        <v>40319</v>
      </c>
      <c r="AA1811">
        <v>43320</v>
      </c>
      <c r="AB1811" t="e">
        <f t="shared" si="457"/>
        <v>#VALUE!</v>
      </c>
      <c r="AC1811" t="e">
        <f t="shared" si="458"/>
        <v>#VALUE!</v>
      </c>
      <c r="AD1811">
        <v>0</v>
      </c>
      <c r="AE1811">
        <v>78158306</v>
      </c>
      <c r="AF1811">
        <f t="shared" si="459"/>
        <v>8.9298122710080238E-3</v>
      </c>
      <c r="AG1811">
        <f t="shared" si="460"/>
        <v>8.9298122710080238E-2</v>
      </c>
      <c r="AH1811" t="e">
        <f t="shared" si="461"/>
        <v>#VALUE!</v>
      </c>
      <c r="AI1811">
        <f t="shared" si="462"/>
        <v>1810</v>
      </c>
    </row>
    <row r="1812" spans="1:35" x14ac:dyDescent="0.3">
      <c r="A1812" t="s">
        <v>1789</v>
      </c>
      <c r="B1812">
        <v>4.4000000000000004</v>
      </c>
      <c r="C1812">
        <v>175509</v>
      </c>
      <c r="D1812" t="s">
        <v>20</v>
      </c>
      <c r="E1812" t="s">
        <v>839</v>
      </c>
      <c r="F1812" t="s">
        <v>22</v>
      </c>
      <c r="G1812">
        <v>0</v>
      </c>
      <c r="H1812" t="s">
        <v>26</v>
      </c>
      <c r="I1812" t="s">
        <v>42</v>
      </c>
      <c r="J1812" t="s">
        <v>13361</v>
      </c>
      <c r="K1812" t="s">
        <v>20</v>
      </c>
      <c r="L1812" t="s">
        <v>20</v>
      </c>
      <c r="M1812">
        <f t="shared" si="448"/>
        <v>0</v>
      </c>
      <c r="N1812" t="str">
        <f t="shared" si="449"/>
        <v>N/A</v>
      </c>
      <c r="O1812">
        <f t="shared" si="450"/>
        <v>10000000</v>
      </c>
      <c r="P1812" t="str">
        <f t="shared" si="451"/>
        <v>0</v>
      </c>
      <c r="Q1812" s="1" t="e">
        <f t="shared" si="452"/>
        <v>#VALUE!</v>
      </c>
      <c r="R1812">
        <f t="shared" si="453"/>
        <v>10000000</v>
      </c>
      <c r="S1812">
        <v>0</v>
      </c>
      <c r="T1812" s="4">
        <v>1000000000</v>
      </c>
      <c r="U1812">
        <f t="shared" si="463"/>
        <v>0.01</v>
      </c>
      <c r="V1812">
        <f t="shared" si="454"/>
        <v>0.1</v>
      </c>
      <c r="W1812">
        <f t="shared" si="455"/>
        <v>8.8000000000000007</v>
      </c>
      <c r="X1812" s="5" t="e">
        <f t="shared" si="456"/>
        <v>#VALUE!</v>
      </c>
      <c r="Z1812">
        <v>40319</v>
      </c>
      <c r="AA1812">
        <v>43320</v>
      </c>
      <c r="AB1812" t="e">
        <f t="shared" si="457"/>
        <v>#VALUE!</v>
      </c>
      <c r="AC1812" t="e">
        <f t="shared" si="458"/>
        <v>#VALUE!</v>
      </c>
      <c r="AD1812">
        <v>0</v>
      </c>
      <c r="AE1812">
        <v>78158306</v>
      </c>
      <c r="AF1812">
        <f t="shared" si="459"/>
        <v>2.2455578809499788E-3</v>
      </c>
      <c r="AG1812">
        <f t="shared" si="460"/>
        <v>2.2455578809499787E-2</v>
      </c>
      <c r="AH1812" t="e">
        <f t="shared" si="461"/>
        <v>#VALUE!</v>
      </c>
      <c r="AI1812">
        <f t="shared" si="462"/>
        <v>1811</v>
      </c>
    </row>
    <row r="1813" spans="1:35" x14ac:dyDescent="0.3">
      <c r="A1813" t="s">
        <v>1521</v>
      </c>
      <c r="B1813">
        <v>4.4000000000000004</v>
      </c>
      <c r="C1813">
        <v>279428</v>
      </c>
      <c r="D1813" t="s">
        <v>213</v>
      </c>
      <c r="E1813" t="s">
        <v>839</v>
      </c>
      <c r="F1813" t="s">
        <v>22</v>
      </c>
      <c r="G1813">
        <v>0</v>
      </c>
      <c r="H1813" t="s">
        <v>26</v>
      </c>
      <c r="I1813" t="s">
        <v>182</v>
      </c>
      <c r="J1813" t="s">
        <v>13312</v>
      </c>
      <c r="K1813" t="s">
        <v>1522</v>
      </c>
      <c r="L1813" t="s">
        <v>56</v>
      </c>
      <c r="M1813">
        <f t="shared" si="448"/>
        <v>0</v>
      </c>
      <c r="N1813" t="str">
        <f t="shared" si="449"/>
        <v>16M</v>
      </c>
      <c r="O1813">
        <f t="shared" si="450"/>
        <v>10000000</v>
      </c>
      <c r="P1813" t="str">
        <f t="shared" si="451"/>
        <v>0</v>
      </c>
      <c r="Q1813" s="1" t="e">
        <f t="shared" si="452"/>
        <v>#VALUE!</v>
      </c>
      <c r="R1813">
        <f t="shared" si="453"/>
        <v>10000000</v>
      </c>
      <c r="S1813">
        <v>0</v>
      </c>
      <c r="T1813" s="4">
        <v>1000000000</v>
      </c>
      <c r="U1813">
        <f t="shared" si="463"/>
        <v>0.01</v>
      </c>
      <c r="V1813">
        <f t="shared" si="454"/>
        <v>0.1</v>
      </c>
      <c r="W1813">
        <f t="shared" si="455"/>
        <v>8.8000000000000007</v>
      </c>
      <c r="X1813" s="5" t="e">
        <f t="shared" si="456"/>
        <v>#VALUE!</v>
      </c>
      <c r="Z1813">
        <v>40319</v>
      </c>
      <c r="AA1813">
        <v>43320</v>
      </c>
      <c r="AB1813" t="e">
        <f t="shared" si="457"/>
        <v>#VALUE!</v>
      </c>
      <c r="AC1813" t="e">
        <f t="shared" si="458"/>
        <v>#VALUE!</v>
      </c>
      <c r="AD1813">
        <v>0</v>
      </c>
      <c r="AE1813">
        <v>78158306</v>
      </c>
      <c r="AF1813">
        <f t="shared" si="459"/>
        <v>3.5751542516799175E-3</v>
      </c>
      <c r="AG1813">
        <f t="shared" si="460"/>
        <v>3.5751542516799177E-2</v>
      </c>
      <c r="AH1813" t="e">
        <f t="shared" si="461"/>
        <v>#VALUE!</v>
      </c>
      <c r="AI1813">
        <f t="shared" si="462"/>
        <v>1812</v>
      </c>
    </row>
    <row r="1814" spans="1:35" x14ac:dyDescent="0.3">
      <c r="A1814" t="s">
        <v>1728</v>
      </c>
      <c r="B1814">
        <v>4.4000000000000004</v>
      </c>
      <c r="C1814">
        <v>199739</v>
      </c>
      <c r="D1814" t="s">
        <v>613</v>
      </c>
      <c r="E1814" t="s">
        <v>839</v>
      </c>
      <c r="F1814" t="s">
        <v>22</v>
      </c>
      <c r="G1814">
        <v>0</v>
      </c>
      <c r="H1814" t="s">
        <v>26</v>
      </c>
      <c r="I1814" t="s">
        <v>117</v>
      </c>
      <c r="J1814" t="s">
        <v>13317</v>
      </c>
      <c r="K1814" t="s">
        <v>1729</v>
      </c>
      <c r="L1814" t="s">
        <v>119</v>
      </c>
      <c r="M1814">
        <f t="shared" si="448"/>
        <v>0</v>
      </c>
      <c r="N1814" t="str">
        <f t="shared" si="449"/>
        <v>66M</v>
      </c>
      <c r="O1814">
        <f t="shared" si="450"/>
        <v>10000000</v>
      </c>
      <c r="P1814" t="str">
        <f t="shared" si="451"/>
        <v>0</v>
      </c>
      <c r="Q1814" s="1" t="e">
        <f t="shared" si="452"/>
        <v>#VALUE!</v>
      </c>
      <c r="R1814">
        <f t="shared" si="453"/>
        <v>10000000</v>
      </c>
      <c r="S1814">
        <v>0</v>
      </c>
      <c r="T1814" s="4">
        <v>1000000000</v>
      </c>
      <c r="U1814">
        <f t="shared" si="463"/>
        <v>0.01</v>
      </c>
      <c r="V1814">
        <f t="shared" si="454"/>
        <v>0.1</v>
      </c>
      <c r="W1814">
        <f t="shared" si="455"/>
        <v>8.8000000000000007</v>
      </c>
      <c r="X1814" s="5" t="e">
        <f t="shared" si="456"/>
        <v>#VALUE!</v>
      </c>
      <c r="Z1814">
        <v>40319</v>
      </c>
      <c r="AA1814">
        <v>43320</v>
      </c>
      <c r="AB1814" t="e">
        <f t="shared" si="457"/>
        <v>#VALUE!</v>
      </c>
      <c r="AC1814" t="e">
        <f t="shared" si="458"/>
        <v>#VALUE!</v>
      </c>
      <c r="AD1814">
        <v>0</v>
      </c>
      <c r="AE1814">
        <v>78158306</v>
      </c>
      <c r="AF1814">
        <f t="shared" si="459"/>
        <v>2.5555697176957749E-3</v>
      </c>
      <c r="AG1814">
        <f t="shared" si="460"/>
        <v>2.5555697176957749E-2</v>
      </c>
      <c r="AH1814" t="e">
        <f t="shared" si="461"/>
        <v>#VALUE!</v>
      </c>
      <c r="AI1814">
        <f t="shared" si="462"/>
        <v>1813</v>
      </c>
    </row>
    <row r="1815" spans="1:35" x14ac:dyDescent="0.3">
      <c r="A1815" t="s">
        <v>1124</v>
      </c>
      <c r="B1815">
        <v>4.4000000000000004</v>
      </c>
      <c r="C1815">
        <v>562345</v>
      </c>
      <c r="D1815" t="s">
        <v>20</v>
      </c>
      <c r="E1815" t="s">
        <v>839</v>
      </c>
      <c r="F1815" t="s">
        <v>22</v>
      </c>
      <c r="G1815">
        <v>0</v>
      </c>
      <c r="H1815" t="s">
        <v>23</v>
      </c>
      <c r="I1815" t="s">
        <v>536</v>
      </c>
      <c r="J1815" t="s">
        <v>13344</v>
      </c>
      <c r="K1815" t="s">
        <v>20</v>
      </c>
      <c r="L1815" t="s">
        <v>20</v>
      </c>
      <c r="M1815">
        <f t="shared" si="448"/>
        <v>0</v>
      </c>
      <c r="N1815" t="str">
        <f t="shared" si="449"/>
        <v>N/A</v>
      </c>
      <c r="O1815">
        <f t="shared" si="450"/>
        <v>10000000</v>
      </c>
      <c r="P1815" t="str">
        <f t="shared" si="451"/>
        <v>0</v>
      </c>
      <c r="Q1815" s="1" t="e">
        <f t="shared" si="452"/>
        <v>#VALUE!</v>
      </c>
      <c r="R1815">
        <f t="shared" si="453"/>
        <v>10000000</v>
      </c>
      <c r="S1815">
        <v>0</v>
      </c>
      <c r="T1815" s="4">
        <v>1000000000</v>
      </c>
      <c r="U1815">
        <f t="shared" si="463"/>
        <v>0.01</v>
      </c>
      <c r="V1815">
        <f t="shared" si="454"/>
        <v>0.1</v>
      </c>
      <c r="W1815">
        <f t="shared" si="455"/>
        <v>8.8000000000000007</v>
      </c>
      <c r="X1815" s="5" t="e">
        <f t="shared" si="456"/>
        <v>#VALUE!</v>
      </c>
      <c r="Z1815">
        <v>40319</v>
      </c>
      <c r="AA1815">
        <v>43320</v>
      </c>
      <c r="AB1815" t="e">
        <f t="shared" si="457"/>
        <v>#VALUE!</v>
      </c>
      <c r="AC1815" t="e">
        <f t="shared" si="458"/>
        <v>#VALUE!</v>
      </c>
      <c r="AD1815">
        <v>0</v>
      </c>
      <c r="AE1815">
        <v>78158306</v>
      </c>
      <c r="AF1815">
        <f t="shared" si="459"/>
        <v>7.1949486725057729E-3</v>
      </c>
      <c r="AG1815">
        <f t="shared" si="460"/>
        <v>7.1949486725057729E-2</v>
      </c>
      <c r="AH1815" t="e">
        <f t="shared" si="461"/>
        <v>#VALUE!</v>
      </c>
      <c r="AI1815">
        <f t="shared" si="462"/>
        <v>1814</v>
      </c>
    </row>
    <row r="1816" spans="1:35" x14ac:dyDescent="0.3">
      <c r="A1816" t="s">
        <v>1532</v>
      </c>
      <c r="B1816">
        <v>4.4000000000000004</v>
      </c>
      <c r="C1816">
        <v>272145</v>
      </c>
      <c r="D1816" t="s">
        <v>20</v>
      </c>
      <c r="E1816" t="s">
        <v>839</v>
      </c>
      <c r="F1816" t="s">
        <v>22</v>
      </c>
      <c r="G1816">
        <v>0</v>
      </c>
      <c r="H1816" t="s">
        <v>26</v>
      </c>
      <c r="I1816" t="s">
        <v>1533</v>
      </c>
      <c r="J1816" t="s">
        <v>13312</v>
      </c>
      <c r="K1816" t="s">
        <v>1534</v>
      </c>
      <c r="L1816" t="s">
        <v>104</v>
      </c>
      <c r="M1816">
        <f t="shared" si="448"/>
        <v>0</v>
      </c>
      <c r="N1816" t="str">
        <f t="shared" si="449"/>
        <v>N/A</v>
      </c>
      <c r="O1816">
        <f t="shared" si="450"/>
        <v>10000000</v>
      </c>
      <c r="P1816" t="str">
        <f t="shared" si="451"/>
        <v>0</v>
      </c>
      <c r="Q1816" s="1" t="e">
        <f t="shared" si="452"/>
        <v>#VALUE!</v>
      </c>
      <c r="R1816">
        <f t="shared" si="453"/>
        <v>10000000</v>
      </c>
      <c r="S1816">
        <v>0</v>
      </c>
      <c r="T1816" s="4">
        <v>1000000000</v>
      </c>
      <c r="U1816">
        <f t="shared" si="463"/>
        <v>0.01</v>
      </c>
      <c r="V1816">
        <f t="shared" si="454"/>
        <v>0.1</v>
      </c>
      <c r="W1816">
        <f t="shared" si="455"/>
        <v>8.8000000000000007</v>
      </c>
      <c r="X1816" s="5" t="e">
        <f t="shared" si="456"/>
        <v>#VALUE!</v>
      </c>
      <c r="Z1816">
        <v>40319</v>
      </c>
      <c r="AA1816">
        <v>43320</v>
      </c>
      <c r="AB1816" t="e">
        <f t="shared" si="457"/>
        <v>#VALUE!</v>
      </c>
      <c r="AC1816" t="e">
        <f t="shared" si="458"/>
        <v>#VALUE!</v>
      </c>
      <c r="AD1816">
        <v>0</v>
      </c>
      <c r="AE1816">
        <v>78158306</v>
      </c>
      <c r="AF1816">
        <f t="shared" si="459"/>
        <v>3.4819715770195939E-3</v>
      </c>
      <c r="AG1816">
        <f t="shared" si="460"/>
        <v>3.4819715770195936E-2</v>
      </c>
      <c r="AH1816" t="e">
        <f t="shared" si="461"/>
        <v>#VALUE!</v>
      </c>
      <c r="AI1816">
        <f t="shared" si="462"/>
        <v>1815</v>
      </c>
    </row>
    <row r="1817" spans="1:35" x14ac:dyDescent="0.3">
      <c r="A1817" t="s">
        <v>4822</v>
      </c>
      <c r="B1817">
        <v>4.5</v>
      </c>
      <c r="C1817">
        <v>10393</v>
      </c>
      <c r="D1817" t="s">
        <v>681</v>
      </c>
      <c r="E1817" t="s">
        <v>3280</v>
      </c>
      <c r="F1817" t="s">
        <v>22</v>
      </c>
      <c r="G1817">
        <v>0</v>
      </c>
      <c r="H1817" t="s">
        <v>26</v>
      </c>
      <c r="I1817" t="s">
        <v>31</v>
      </c>
      <c r="J1817" t="s">
        <v>13328</v>
      </c>
      <c r="K1817" t="s">
        <v>4823</v>
      </c>
      <c r="L1817" t="s">
        <v>67</v>
      </c>
      <c r="M1817">
        <f t="shared" si="448"/>
        <v>0</v>
      </c>
      <c r="N1817" t="str">
        <f t="shared" si="449"/>
        <v>18M</v>
      </c>
      <c r="O1817">
        <f t="shared" si="450"/>
        <v>1000000</v>
      </c>
      <c r="P1817" t="str">
        <f t="shared" si="451"/>
        <v>0</v>
      </c>
      <c r="Q1817" s="1" t="e">
        <f t="shared" si="452"/>
        <v>#VALUE!</v>
      </c>
      <c r="R1817">
        <f t="shared" si="453"/>
        <v>1000000</v>
      </c>
      <c r="S1817">
        <v>0</v>
      </c>
      <c r="T1817" s="4">
        <v>1000000000</v>
      </c>
      <c r="U1817">
        <f t="shared" si="463"/>
        <v>1E-3</v>
      </c>
      <c r="V1817">
        <f t="shared" si="454"/>
        <v>0.01</v>
      </c>
      <c r="W1817">
        <f t="shared" si="455"/>
        <v>9</v>
      </c>
      <c r="X1817" s="5" t="e">
        <f t="shared" si="456"/>
        <v>#VALUE!</v>
      </c>
      <c r="Z1817">
        <v>40319</v>
      </c>
      <c r="AA1817">
        <v>43320</v>
      </c>
      <c r="AB1817" t="e">
        <f t="shared" si="457"/>
        <v>#VALUE!</v>
      </c>
      <c r="AC1817" t="e">
        <f t="shared" si="458"/>
        <v>#VALUE!</v>
      </c>
      <c r="AD1817">
        <v>0</v>
      </c>
      <c r="AE1817">
        <v>78158306</v>
      </c>
      <c r="AF1817">
        <f t="shared" si="459"/>
        <v>1.3297371107301123E-4</v>
      </c>
      <c r="AG1817">
        <f t="shared" si="460"/>
        <v>1.3297371107301123E-3</v>
      </c>
      <c r="AH1817" t="e">
        <f t="shared" si="461"/>
        <v>#VALUE!</v>
      </c>
      <c r="AI1817">
        <f t="shared" si="462"/>
        <v>1816</v>
      </c>
    </row>
    <row r="1818" spans="1:35" x14ac:dyDescent="0.3">
      <c r="A1818" t="s">
        <v>1300</v>
      </c>
      <c r="B1818">
        <v>4.5</v>
      </c>
      <c r="C1818">
        <v>396090</v>
      </c>
      <c r="D1818" t="s">
        <v>219</v>
      </c>
      <c r="E1818" t="s">
        <v>839</v>
      </c>
      <c r="F1818" t="s">
        <v>22</v>
      </c>
      <c r="G1818">
        <v>0</v>
      </c>
      <c r="H1818" t="s">
        <v>23</v>
      </c>
      <c r="I1818" t="s">
        <v>536</v>
      </c>
      <c r="J1818" t="s">
        <v>13378</v>
      </c>
      <c r="K1818" t="s">
        <v>1301</v>
      </c>
      <c r="L1818" t="s">
        <v>119</v>
      </c>
      <c r="M1818">
        <f t="shared" si="448"/>
        <v>0</v>
      </c>
      <c r="N1818" t="str">
        <f t="shared" si="449"/>
        <v>26M</v>
      </c>
      <c r="O1818">
        <f t="shared" si="450"/>
        <v>10000000</v>
      </c>
      <c r="P1818" t="str">
        <f t="shared" si="451"/>
        <v>0</v>
      </c>
      <c r="Q1818" s="1" t="e">
        <f t="shared" si="452"/>
        <v>#VALUE!</v>
      </c>
      <c r="R1818">
        <f t="shared" si="453"/>
        <v>10000000</v>
      </c>
      <c r="S1818">
        <v>0</v>
      </c>
      <c r="T1818" s="4">
        <v>1000000000</v>
      </c>
      <c r="U1818">
        <f t="shared" si="463"/>
        <v>0.01</v>
      </c>
      <c r="V1818">
        <f t="shared" si="454"/>
        <v>0.1</v>
      </c>
      <c r="W1818">
        <f t="shared" si="455"/>
        <v>9</v>
      </c>
      <c r="X1818" s="5" t="e">
        <f t="shared" si="456"/>
        <v>#VALUE!</v>
      </c>
      <c r="Z1818">
        <v>40319</v>
      </c>
      <c r="AA1818">
        <v>43320</v>
      </c>
      <c r="AB1818" t="e">
        <f t="shared" si="457"/>
        <v>#VALUE!</v>
      </c>
      <c r="AC1818" t="e">
        <f t="shared" si="458"/>
        <v>#VALUE!</v>
      </c>
      <c r="AD1818">
        <v>0</v>
      </c>
      <c r="AE1818">
        <v>78158306</v>
      </c>
      <c r="AF1818">
        <f t="shared" si="459"/>
        <v>5.0677915153381136E-3</v>
      </c>
      <c r="AG1818">
        <f t="shared" si="460"/>
        <v>5.0677915153381138E-2</v>
      </c>
      <c r="AH1818" t="e">
        <f t="shared" si="461"/>
        <v>#VALUE!</v>
      </c>
      <c r="AI1818">
        <f t="shared" si="462"/>
        <v>1817</v>
      </c>
    </row>
    <row r="1819" spans="1:35" x14ac:dyDescent="0.3">
      <c r="A1819" t="s">
        <v>8182</v>
      </c>
      <c r="B1819">
        <v>4.5999999999999996</v>
      </c>
      <c r="C1819">
        <v>1026</v>
      </c>
      <c r="D1819" t="s">
        <v>349</v>
      </c>
      <c r="E1819" t="s">
        <v>8077</v>
      </c>
      <c r="F1819" t="s">
        <v>849</v>
      </c>
      <c r="G1819" t="s">
        <v>5318</v>
      </c>
      <c r="H1819" t="s">
        <v>26</v>
      </c>
      <c r="I1819" t="s">
        <v>102</v>
      </c>
      <c r="J1819" t="s">
        <v>13388</v>
      </c>
      <c r="K1819" t="s">
        <v>374</v>
      </c>
      <c r="L1819" t="s">
        <v>217</v>
      </c>
      <c r="M1819">
        <f t="shared" si="448"/>
        <v>1</v>
      </c>
      <c r="N1819" t="str">
        <f t="shared" si="449"/>
        <v>29M</v>
      </c>
      <c r="O1819">
        <f t="shared" si="450"/>
        <v>10000</v>
      </c>
      <c r="P1819" t="str">
        <f t="shared" si="451"/>
        <v>3.99</v>
      </c>
      <c r="Q1819" s="1" t="e">
        <f t="shared" si="452"/>
        <v>#VALUE!</v>
      </c>
      <c r="R1819">
        <f t="shared" si="453"/>
        <v>10000</v>
      </c>
      <c r="S1819">
        <v>0</v>
      </c>
      <c r="T1819" s="4">
        <v>1000000000</v>
      </c>
      <c r="U1819">
        <f t="shared" si="463"/>
        <v>1.0000000000000001E-5</v>
      </c>
      <c r="V1819">
        <f t="shared" si="454"/>
        <v>1E-4</v>
      </c>
      <c r="W1819">
        <f t="shared" si="455"/>
        <v>9.1999999999999993</v>
      </c>
      <c r="X1819" s="5" t="e">
        <f t="shared" si="456"/>
        <v>#VALUE!</v>
      </c>
      <c r="Z1819">
        <v>40319</v>
      </c>
      <c r="AA1819">
        <v>43320</v>
      </c>
      <c r="AB1819" t="e">
        <f t="shared" si="457"/>
        <v>#VALUE!</v>
      </c>
      <c r="AC1819" t="e">
        <f t="shared" si="458"/>
        <v>#VALUE!</v>
      </c>
      <c r="AD1819">
        <v>0</v>
      </c>
      <c r="AE1819">
        <v>78158306</v>
      </c>
      <c r="AF1819">
        <f t="shared" si="459"/>
        <v>1.3127203652545899E-5</v>
      </c>
      <c r="AG1819">
        <f t="shared" si="460"/>
        <v>1.3127203652545899E-4</v>
      </c>
      <c r="AH1819" t="e">
        <f t="shared" si="461"/>
        <v>#VALUE!</v>
      </c>
      <c r="AI1819">
        <f t="shared" si="462"/>
        <v>1818</v>
      </c>
    </row>
    <row r="1820" spans="1:35" x14ac:dyDescent="0.3">
      <c r="A1820" t="s">
        <v>1391</v>
      </c>
      <c r="B1820">
        <v>4.4000000000000004</v>
      </c>
      <c r="C1820">
        <v>341090</v>
      </c>
      <c r="D1820" t="s">
        <v>205</v>
      </c>
      <c r="E1820" t="s">
        <v>839</v>
      </c>
      <c r="F1820" t="s">
        <v>22</v>
      </c>
      <c r="G1820">
        <v>0</v>
      </c>
      <c r="H1820" t="s">
        <v>26</v>
      </c>
      <c r="I1820" t="s">
        <v>448</v>
      </c>
      <c r="J1820" t="s">
        <v>13313</v>
      </c>
      <c r="K1820" t="s">
        <v>1392</v>
      </c>
      <c r="L1820" t="s">
        <v>56</v>
      </c>
      <c r="M1820">
        <f t="shared" si="448"/>
        <v>0</v>
      </c>
      <c r="N1820" t="str">
        <f t="shared" si="449"/>
        <v>53M</v>
      </c>
      <c r="O1820">
        <f t="shared" si="450"/>
        <v>10000000</v>
      </c>
      <c r="P1820" t="str">
        <f t="shared" si="451"/>
        <v>0</v>
      </c>
      <c r="Q1820" s="1" t="e">
        <f t="shared" si="452"/>
        <v>#VALUE!</v>
      </c>
      <c r="R1820">
        <f t="shared" si="453"/>
        <v>10000000</v>
      </c>
      <c r="S1820">
        <v>0</v>
      </c>
      <c r="T1820" s="4">
        <v>1000000000</v>
      </c>
      <c r="U1820">
        <f t="shared" si="463"/>
        <v>0.01</v>
      </c>
      <c r="V1820">
        <f t="shared" si="454"/>
        <v>0.1</v>
      </c>
      <c r="W1820">
        <f t="shared" si="455"/>
        <v>8.8000000000000007</v>
      </c>
      <c r="X1820" s="5" t="e">
        <f t="shared" si="456"/>
        <v>#VALUE!</v>
      </c>
      <c r="Z1820">
        <v>40319</v>
      </c>
      <c r="AA1820">
        <v>43320</v>
      </c>
      <c r="AB1820" t="e">
        <f t="shared" si="457"/>
        <v>#VALUE!</v>
      </c>
      <c r="AC1820" t="e">
        <f t="shared" si="458"/>
        <v>#VALUE!</v>
      </c>
      <c r="AD1820">
        <v>0</v>
      </c>
      <c r="AE1820">
        <v>78158306</v>
      </c>
      <c r="AF1820">
        <f t="shared" si="459"/>
        <v>4.3640915144706437E-3</v>
      </c>
      <c r="AG1820">
        <f t="shared" si="460"/>
        <v>4.3640915144706437E-2</v>
      </c>
      <c r="AH1820" t="e">
        <f t="shared" si="461"/>
        <v>#VALUE!</v>
      </c>
      <c r="AI1820">
        <f t="shared" si="462"/>
        <v>1819</v>
      </c>
    </row>
    <row r="1821" spans="1:35" x14ac:dyDescent="0.3">
      <c r="A1821" t="s">
        <v>10083</v>
      </c>
      <c r="B1821">
        <v>4.5999999999999996</v>
      </c>
      <c r="C1821">
        <v>144</v>
      </c>
      <c r="D1821" t="s">
        <v>1413</v>
      </c>
      <c r="E1821" t="s">
        <v>10032</v>
      </c>
      <c r="F1821" t="s">
        <v>849</v>
      </c>
      <c r="G1821" t="s">
        <v>850</v>
      </c>
      <c r="H1821" t="s">
        <v>26</v>
      </c>
      <c r="I1821" t="s">
        <v>133</v>
      </c>
      <c r="J1821" t="s">
        <v>13388</v>
      </c>
      <c r="K1821" t="s">
        <v>2994</v>
      </c>
      <c r="L1821" t="s">
        <v>67</v>
      </c>
      <c r="M1821">
        <f t="shared" si="448"/>
        <v>1</v>
      </c>
      <c r="N1821" t="str">
        <f t="shared" si="449"/>
        <v>6.3M</v>
      </c>
      <c r="O1821">
        <f t="shared" si="450"/>
        <v>1000</v>
      </c>
      <c r="P1821" t="str">
        <f t="shared" si="451"/>
        <v>6.99</v>
      </c>
      <c r="Q1821" s="1" t="e">
        <f t="shared" si="452"/>
        <v>#VALUE!</v>
      </c>
      <c r="R1821">
        <f t="shared" si="453"/>
        <v>1000</v>
      </c>
      <c r="S1821">
        <v>0</v>
      </c>
      <c r="T1821" s="4">
        <v>1000000000</v>
      </c>
      <c r="U1821">
        <f t="shared" si="463"/>
        <v>9.9999999999999995E-7</v>
      </c>
      <c r="V1821">
        <f t="shared" si="454"/>
        <v>9.9999999999999991E-6</v>
      </c>
      <c r="W1821">
        <f t="shared" si="455"/>
        <v>9.1999999999999993</v>
      </c>
      <c r="X1821" s="5" t="e">
        <f t="shared" si="456"/>
        <v>#VALUE!</v>
      </c>
      <c r="Z1821">
        <v>40319</v>
      </c>
      <c r="AA1821">
        <v>43320</v>
      </c>
      <c r="AB1821" t="e">
        <f t="shared" si="457"/>
        <v>#VALUE!</v>
      </c>
      <c r="AC1821" t="e">
        <f t="shared" si="458"/>
        <v>#VALUE!</v>
      </c>
      <c r="AD1821">
        <v>0</v>
      </c>
      <c r="AE1821">
        <v>78158306</v>
      </c>
      <c r="AF1821">
        <f t="shared" si="459"/>
        <v>1.84241454772574E-6</v>
      </c>
      <c r="AG1821">
        <f t="shared" si="460"/>
        <v>1.8424145477257399E-5</v>
      </c>
      <c r="AH1821" t="e">
        <f t="shared" si="461"/>
        <v>#VALUE!</v>
      </c>
      <c r="AI1821">
        <f t="shared" si="462"/>
        <v>1820</v>
      </c>
    </row>
    <row r="1822" spans="1:35" x14ac:dyDescent="0.3">
      <c r="A1822" t="s">
        <v>1572</v>
      </c>
      <c r="B1822">
        <v>4.4000000000000004</v>
      </c>
      <c r="C1822">
        <v>259605</v>
      </c>
      <c r="D1822" t="s">
        <v>669</v>
      </c>
      <c r="E1822" t="s">
        <v>839</v>
      </c>
      <c r="F1822" t="s">
        <v>22</v>
      </c>
      <c r="G1822">
        <v>0</v>
      </c>
      <c r="H1822" t="s">
        <v>26</v>
      </c>
      <c r="I1822" t="s">
        <v>35</v>
      </c>
      <c r="J1822" t="s">
        <v>13312</v>
      </c>
      <c r="K1822" t="s">
        <v>758</v>
      </c>
      <c r="L1822" t="s">
        <v>119</v>
      </c>
      <c r="M1822">
        <f t="shared" si="448"/>
        <v>0</v>
      </c>
      <c r="N1822" t="str">
        <f t="shared" si="449"/>
        <v>3.1M</v>
      </c>
      <c r="O1822">
        <f t="shared" si="450"/>
        <v>10000000</v>
      </c>
      <c r="P1822" t="str">
        <f t="shared" si="451"/>
        <v>0</v>
      </c>
      <c r="Q1822" s="1" t="e">
        <f t="shared" si="452"/>
        <v>#VALUE!</v>
      </c>
      <c r="R1822">
        <f t="shared" si="453"/>
        <v>10000000</v>
      </c>
      <c r="S1822">
        <v>0</v>
      </c>
      <c r="T1822" s="4">
        <v>1000000000</v>
      </c>
      <c r="U1822">
        <f t="shared" si="463"/>
        <v>0.01</v>
      </c>
      <c r="V1822">
        <f t="shared" si="454"/>
        <v>0.1</v>
      </c>
      <c r="W1822">
        <f t="shared" si="455"/>
        <v>8.8000000000000007</v>
      </c>
      <c r="X1822" s="5" t="e">
        <f t="shared" si="456"/>
        <v>#VALUE!</v>
      </c>
      <c r="Z1822">
        <v>40319</v>
      </c>
      <c r="AA1822">
        <v>43320</v>
      </c>
      <c r="AB1822" t="e">
        <f t="shared" si="457"/>
        <v>#VALUE!</v>
      </c>
      <c r="AC1822" t="e">
        <f t="shared" si="458"/>
        <v>#VALUE!</v>
      </c>
      <c r="AD1822">
        <v>0</v>
      </c>
      <c r="AE1822">
        <v>78158306</v>
      </c>
      <c r="AF1822">
        <f t="shared" si="459"/>
        <v>3.3215279768218108E-3</v>
      </c>
      <c r="AG1822">
        <f t="shared" si="460"/>
        <v>3.3215279768218108E-2</v>
      </c>
      <c r="AH1822" t="e">
        <f t="shared" si="461"/>
        <v>#VALUE!</v>
      </c>
      <c r="AI1822">
        <f t="shared" si="462"/>
        <v>1821</v>
      </c>
    </row>
    <row r="1823" spans="1:35" x14ac:dyDescent="0.3">
      <c r="A1823" t="s">
        <v>1145</v>
      </c>
      <c r="B1823">
        <v>4.4000000000000004</v>
      </c>
      <c r="C1823">
        <v>540930</v>
      </c>
      <c r="D1823" t="s">
        <v>1146</v>
      </c>
      <c r="E1823" t="s">
        <v>839</v>
      </c>
      <c r="F1823" t="s">
        <v>22</v>
      </c>
      <c r="G1823">
        <v>0</v>
      </c>
      <c r="H1823" t="s">
        <v>23</v>
      </c>
      <c r="I1823" t="s">
        <v>24</v>
      </c>
      <c r="J1823" t="s">
        <v>13344</v>
      </c>
      <c r="K1823" t="s">
        <v>1147</v>
      </c>
      <c r="L1823" t="s">
        <v>1148</v>
      </c>
      <c r="M1823">
        <f t="shared" si="448"/>
        <v>0</v>
      </c>
      <c r="N1823" t="str">
        <f t="shared" si="449"/>
        <v>5.3M</v>
      </c>
      <c r="O1823">
        <f t="shared" si="450"/>
        <v>10000000</v>
      </c>
      <c r="P1823" t="str">
        <f t="shared" si="451"/>
        <v>0</v>
      </c>
      <c r="Q1823" s="1" t="e">
        <f t="shared" si="452"/>
        <v>#VALUE!</v>
      </c>
      <c r="R1823">
        <f t="shared" si="453"/>
        <v>10000000</v>
      </c>
      <c r="S1823">
        <v>0</v>
      </c>
      <c r="T1823" s="4">
        <v>1000000000</v>
      </c>
      <c r="U1823">
        <f t="shared" si="463"/>
        <v>0.01</v>
      </c>
      <c r="V1823">
        <f t="shared" si="454"/>
        <v>0.1</v>
      </c>
      <c r="W1823">
        <f t="shared" si="455"/>
        <v>8.8000000000000007</v>
      </c>
      <c r="X1823" s="5" t="e">
        <f t="shared" si="456"/>
        <v>#VALUE!</v>
      </c>
      <c r="Z1823">
        <v>40319</v>
      </c>
      <c r="AA1823">
        <v>43320</v>
      </c>
      <c r="AB1823" t="e">
        <f t="shared" si="457"/>
        <v>#VALUE!</v>
      </c>
      <c r="AC1823" t="e">
        <f t="shared" si="458"/>
        <v>#VALUE!</v>
      </c>
      <c r="AD1823">
        <v>0</v>
      </c>
      <c r="AE1823">
        <v>78158306</v>
      </c>
      <c r="AF1823">
        <f t="shared" si="459"/>
        <v>6.9209534812589213E-3</v>
      </c>
      <c r="AG1823">
        <f t="shared" si="460"/>
        <v>6.9209534812589207E-2</v>
      </c>
      <c r="AH1823" t="e">
        <f t="shared" si="461"/>
        <v>#VALUE!</v>
      </c>
      <c r="AI1823">
        <f t="shared" si="462"/>
        <v>1822</v>
      </c>
    </row>
    <row r="1824" spans="1:35" x14ac:dyDescent="0.3">
      <c r="A1824" t="s">
        <v>3520</v>
      </c>
      <c r="B1824">
        <v>4.5</v>
      </c>
      <c r="C1824">
        <v>69488</v>
      </c>
      <c r="D1824" t="s">
        <v>502</v>
      </c>
      <c r="E1824" t="s">
        <v>3280</v>
      </c>
      <c r="F1824" t="s">
        <v>22</v>
      </c>
      <c r="G1824">
        <v>0</v>
      </c>
      <c r="H1824" t="s">
        <v>26</v>
      </c>
      <c r="I1824" t="s">
        <v>169</v>
      </c>
      <c r="J1824" t="s">
        <v>13349</v>
      </c>
      <c r="K1824">
        <v>6.07</v>
      </c>
      <c r="L1824" t="s">
        <v>33</v>
      </c>
      <c r="M1824">
        <f t="shared" si="448"/>
        <v>0</v>
      </c>
      <c r="N1824" t="str">
        <f t="shared" si="449"/>
        <v>9.7M</v>
      </c>
      <c r="O1824">
        <f t="shared" si="450"/>
        <v>1000000</v>
      </c>
      <c r="P1824" t="str">
        <f t="shared" si="451"/>
        <v>0</v>
      </c>
      <c r="Q1824" s="1" t="e">
        <f t="shared" si="452"/>
        <v>#VALUE!</v>
      </c>
      <c r="R1824">
        <f t="shared" si="453"/>
        <v>1000000</v>
      </c>
      <c r="S1824">
        <v>0</v>
      </c>
      <c r="T1824" s="4">
        <v>1000000000</v>
      </c>
      <c r="U1824">
        <f t="shared" si="463"/>
        <v>1E-3</v>
      </c>
      <c r="V1824">
        <f t="shared" si="454"/>
        <v>0.01</v>
      </c>
      <c r="W1824">
        <f t="shared" si="455"/>
        <v>9</v>
      </c>
      <c r="X1824" s="5" t="e">
        <f t="shared" si="456"/>
        <v>#VALUE!</v>
      </c>
      <c r="Z1824">
        <v>40319</v>
      </c>
      <c r="AA1824">
        <v>43320</v>
      </c>
      <c r="AB1824" t="e">
        <f t="shared" si="457"/>
        <v>#VALUE!</v>
      </c>
      <c r="AC1824" t="e">
        <f t="shared" si="458"/>
        <v>#VALUE!</v>
      </c>
      <c r="AD1824">
        <v>0</v>
      </c>
      <c r="AE1824">
        <v>78158306</v>
      </c>
      <c r="AF1824">
        <f t="shared" si="459"/>
        <v>8.8906737564143213E-4</v>
      </c>
      <c r="AG1824">
        <f t="shared" si="460"/>
        <v>8.8906737564143218E-3</v>
      </c>
      <c r="AH1824" t="e">
        <f t="shared" si="461"/>
        <v>#VALUE!</v>
      </c>
      <c r="AI1824">
        <f t="shared" si="462"/>
        <v>1823</v>
      </c>
    </row>
    <row r="1825" spans="1:35" x14ac:dyDescent="0.3">
      <c r="A1825" t="s">
        <v>6761</v>
      </c>
      <c r="B1825">
        <v>4.5</v>
      </c>
      <c r="C1825">
        <v>1575</v>
      </c>
      <c r="D1825" t="s">
        <v>631</v>
      </c>
      <c r="E1825" t="s">
        <v>5956</v>
      </c>
      <c r="F1825" t="s">
        <v>22</v>
      </c>
      <c r="G1825">
        <v>0</v>
      </c>
      <c r="H1825" t="s">
        <v>26</v>
      </c>
      <c r="I1825" t="s">
        <v>42</v>
      </c>
      <c r="J1825" t="s">
        <v>13355</v>
      </c>
      <c r="K1825" t="s">
        <v>113</v>
      </c>
      <c r="L1825" t="s">
        <v>104</v>
      </c>
      <c r="M1825">
        <f t="shared" si="448"/>
        <v>0</v>
      </c>
      <c r="N1825" t="str">
        <f t="shared" si="449"/>
        <v>43M</v>
      </c>
      <c r="O1825">
        <f t="shared" si="450"/>
        <v>100000</v>
      </c>
      <c r="P1825" t="str">
        <f t="shared" si="451"/>
        <v>0</v>
      </c>
      <c r="Q1825" s="1" t="e">
        <f t="shared" si="452"/>
        <v>#VALUE!</v>
      </c>
      <c r="R1825">
        <f t="shared" si="453"/>
        <v>100000</v>
      </c>
      <c r="S1825">
        <v>0</v>
      </c>
      <c r="T1825" s="4">
        <v>1000000000</v>
      </c>
      <c r="U1825">
        <f t="shared" si="463"/>
        <v>1E-4</v>
      </c>
      <c r="V1825">
        <f t="shared" si="454"/>
        <v>1E-3</v>
      </c>
      <c r="W1825">
        <f t="shared" si="455"/>
        <v>9</v>
      </c>
      <c r="X1825" s="5" t="e">
        <f t="shared" si="456"/>
        <v>#VALUE!</v>
      </c>
      <c r="Z1825">
        <v>40319</v>
      </c>
      <c r="AA1825">
        <v>43320</v>
      </c>
      <c r="AB1825" t="e">
        <f t="shared" si="457"/>
        <v>#VALUE!</v>
      </c>
      <c r="AC1825" t="e">
        <f t="shared" si="458"/>
        <v>#VALUE!</v>
      </c>
      <c r="AD1825">
        <v>0</v>
      </c>
      <c r="AE1825">
        <v>78158306</v>
      </c>
      <c r="AF1825">
        <f t="shared" si="459"/>
        <v>2.0151409115750284E-5</v>
      </c>
      <c r="AG1825">
        <f t="shared" si="460"/>
        <v>2.0151409115750285E-4</v>
      </c>
      <c r="AH1825" t="e">
        <f t="shared" si="461"/>
        <v>#VALUE!</v>
      </c>
      <c r="AI1825">
        <f t="shared" si="462"/>
        <v>1824</v>
      </c>
    </row>
    <row r="1826" spans="1:35" x14ac:dyDescent="0.3">
      <c r="A1826" t="s">
        <v>7723</v>
      </c>
      <c r="B1826">
        <v>4.5</v>
      </c>
      <c r="C1826">
        <v>572</v>
      </c>
      <c r="D1826" t="s">
        <v>984</v>
      </c>
      <c r="E1826" t="s">
        <v>7441</v>
      </c>
      <c r="F1826" t="s">
        <v>22</v>
      </c>
      <c r="G1826">
        <v>0</v>
      </c>
      <c r="H1826" t="s">
        <v>26</v>
      </c>
      <c r="I1826" t="s">
        <v>2564</v>
      </c>
      <c r="J1826" t="s">
        <v>13355</v>
      </c>
      <c r="K1826" t="s">
        <v>7724</v>
      </c>
      <c r="L1826" t="s">
        <v>56</v>
      </c>
      <c r="M1826">
        <f t="shared" si="448"/>
        <v>0</v>
      </c>
      <c r="N1826" t="str">
        <f t="shared" si="449"/>
        <v>44M</v>
      </c>
      <c r="O1826">
        <f t="shared" si="450"/>
        <v>50000</v>
      </c>
      <c r="P1826" t="str">
        <f t="shared" si="451"/>
        <v>0</v>
      </c>
      <c r="Q1826" s="1" t="e">
        <f t="shared" si="452"/>
        <v>#VALUE!</v>
      </c>
      <c r="R1826">
        <f t="shared" si="453"/>
        <v>50000</v>
      </c>
      <c r="S1826">
        <v>0</v>
      </c>
      <c r="T1826" s="4">
        <v>1000000000</v>
      </c>
      <c r="U1826">
        <f t="shared" si="463"/>
        <v>5.0000000000000002E-5</v>
      </c>
      <c r="V1826">
        <f t="shared" si="454"/>
        <v>5.0000000000000001E-4</v>
      </c>
      <c r="W1826">
        <f t="shared" si="455"/>
        <v>9</v>
      </c>
      <c r="X1826" s="5" t="e">
        <f t="shared" si="456"/>
        <v>#VALUE!</v>
      </c>
      <c r="Z1826">
        <v>40319</v>
      </c>
      <c r="AA1826">
        <v>43320</v>
      </c>
      <c r="AB1826" t="e">
        <f t="shared" si="457"/>
        <v>#VALUE!</v>
      </c>
      <c r="AC1826" t="e">
        <f t="shared" si="458"/>
        <v>#VALUE!</v>
      </c>
      <c r="AD1826">
        <v>0</v>
      </c>
      <c r="AE1826">
        <v>78158306</v>
      </c>
      <c r="AF1826">
        <f t="shared" si="459"/>
        <v>7.3184800090216901E-6</v>
      </c>
      <c r="AG1826">
        <f t="shared" si="460"/>
        <v>7.3184800090216908E-5</v>
      </c>
      <c r="AH1826" t="e">
        <f t="shared" si="461"/>
        <v>#VALUE!</v>
      </c>
      <c r="AI1826">
        <f t="shared" si="462"/>
        <v>1825</v>
      </c>
    </row>
    <row r="1827" spans="1:35" x14ac:dyDescent="0.3">
      <c r="A1827" t="s">
        <v>8524</v>
      </c>
      <c r="B1827">
        <v>4.5</v>
      </c>
      <c r="C1827">
        <v>256</v>
      </c>
      <c r="D1827" t="s">
        <v>818</v>
      </c>
      <c r="E1827" t="s">
        <v>8077</v>
      </c>
      <c r="F1827" t="s">
        <v>22</v>
      </c>
      <c r="G1827">
        <v>0</v>
      </c>
      <c r="H1827" t="s">
        <v>26</v>
      </c>
      <c r="I1827" t="s">
        <v>479</v>
      </c>
      <c r="J1827" t="s">
        <v>13355</v>
      </c>
      <c r="K1827">
        <v>1.7</v>
      </c>
      <c r="L1827" t="s">
        <v>67</v>
      </c>
      <c r="M1827">
        <f t="shared" si="448"/>
        <v>0</v>
      </c>
      <c r="N1827" t="str">
        <f t="shared" si="449"/>
        <v>30M</v>
      </c>
      <c r="O1827">
        <f t="shared" si="450"/>
        <v>10000</v>
      </c>
      <c r="P1827" t="str">
        <f t="shared" si="451"/>
        <v>0</v>
      </c>
      <c r="Q1827" s="1" t="e">
        <f t="shared" si="452"/>
        <v>#VALUE!</v>
      </c>
      <c r="R1827">
        <f t="shared" si="453"/>
        <v>10000</v>
      </c>
      <c r="S1827">
        <v>0</v>
      </c>
      <c r="T1827" s="4">
        <v>1000000000</v>
      </c>
      <c r="U1827">
        <f t="shared" si="463"/>
        <v>1.0000000000000001E-5</v>
      </c>
      <c r="V1827">
        <f t="shared" si="454"/>
        <v>1E-4</v>
      </c>
      <c r="W1827">
        <f t="shared" si="455"/>
        <v>9</v>
      </c>
      <c r="X1827" s="5" t="e">
        <f t="shared" si="456"/>
        <v>#VALUE!</v>
      </c>
      <c r="Z1827">
        <v>40319</v>
      </c>
      <c r="AA1827">
        <v>43320</v>
      </c>
      <c r="AB1827" t="e">
        <f t="shared" si="457"/>
        <v>#VALUE!</v>
      </c>
      <c r="AC1827" t="e">
        <f t="shared" si="458"/>
        <v>#VALUE!</v>
      </c>
      <c r="AD1827">
        <v>0</v>
      </c>
      <c r="AE1827">
        <v>78158306</v>
      </c>
      <c r="AF1827">
        <f t="shared" si="459"/>
        <v>3.2754036404013158E-6</v>
      </c>
      <c r="AG1827">
        <f t="shared" si="460"/>
        <v>3.2754036404013157E-5</v>
      </c>
      <c r="AH1827" t="e">
        <f t="shared" si="461"/>
        <v>#VALUE!</v>
      </c>
      <c r="AI1827">
        <f t="shared" si="462"/>
        <v>1826</v>
      </c>
    </row>
    <row r="1828" spans="1:35" x14ac:dyDescent="0.3">
      <c r="A1828" t="s">
        <v>11339</v>
      </c>
      <c r="B1828">
        <v>4.5</v>
      </c>
      <c r="C1828">
        <v>8</v>
      </c>
      <c r="D1828" t="s">
        <v>521</v>
      </c>
      <c r="E1828" t="s">
        <v>11147</v>
      </c>
      <c r="F1828" t="s">
        <v>22</v>
      </c>
      <c r="G1828">
        <v>0</v>
      </c>
      <c r="H1828" t="s">
        <v>26</v>
      </c>
      <c r="I1828" t="s">
        <v>50</v>
      </c>
      <c r="J1828" t="s">
        <v>13355</v>
      </c>
      <c r="K1828">
        <v>1.2</v>
      </c>
      <c r="L1828" t="s">
        <v>56</v>
      </c>
      <c r="M1828">
        <f t="shared" si="448"/>
        <v>0</v>
      </c>
      <c r="N1828" t="str">
        <f t="shared" si="449"/>
        <v>5.1M</v>
      </c>
      <c r="O1828">
        <f t="shared" si="450"/>
        <v>500</v>
      </c>
      <c r="P1828" t="str">
        <f t="shared" si="451"/>
        <v>0</v>
      </c>
      <c r="Q1828" s="1" t="e">
        <f t="shared" si="452"/>
        <v>#VALUE!</v>
      </c>
      <c r="R1828">
        <f t="shared" si="453"/>
        <v>500</v>
      </c>
      <c r="S1828">
        <v>0</v>
      </c>
      <c r="T1828" s="4">
        <v>1000000000</v>
      </c>
      <c r="U1828">
        <f t="shared" si="463"/>
        <v>4.9999999999999998E-7</v>
      </c>
      <c r="V1828">
        <f t="shared" si="454"/>
        <v>4.9999999999999996E-6</v>
      </c>
      <c r="W1828">
        <f t="shared" si="455"/>
        <v>9</v>
      </c>
      <c r="X1828" s="5" t="e">
        <f t="shared" si="456"/>
        <v>#VALUE!</v>
      </c>
      <c r="Z1828">
        <v>40319</v>
      </c>
      <c r="AA1828">
        <v>43320</v>
      </c>
      <c r="AB1828" t="e">
        <f t="shared" si="457"/>
        <v>#VALUE!</v>
      </c>
      <c r="AC1828" t="e">
        <f t="shared" si="458"/>
        <v>#VALUE!</v>
      </c>
      <c r="AD1828">
        <v>0</v>
      </c>
      <c r="AE1828">
        <v>78158306</v>
      </c>
      <c r="AF1828">
        <f t="shared" si="459"/>
        <v>1.0235636376254112E-7</v>
      </c>
      <c r="AG1828">
        <f t="shared" si="460"/>
        <v>1.0235636376254112E-6</v>
      </c>
      <c r="AH1828" t="e">
        <f t="shared" si="461"/>
        <v>#VALUE!</v>
      </c>
      <c r="AI1828">
        <f t="shared" si="462"/>
        <v>1827</v>
      </c>
    </row>
    <row r="1829" spans="1:35" x14ac:dyDescent="0.3">
      <c r="A1829" t="s">
        <v>6116</v>
      </c>
      <c r="B1829">
        <v>4.5</v>
      </c>
      <c r="C1829">
        <v>7619</v>
      </c>
      <c r="D1829" t="s">
        <v>53</v>
      </c>
      <c r="E1829" t="s">
        <v>5956</v>
      </c>
      <c r="F1829" t="s">
        <v>22</v>
      </c>
      <c r="G1829">
        <v>0</v>
      </c>
      <c r="H1829" t="s">
        <v>26</v>
      </c>
      <c r="I1829" t="s">
        <v>1267</v>
      </c>
      <c r="J1829" t="s">
        <v>13315</v>
      </c>
      <c r="K1829" t="s">
        <v>1079</v>
      </c>
      <c r="L1829" t="s">
        <v>119</v>
      </c>
      <c r="M1829">
        <f t="shared" si="448"/>
        <v>0</v>
      </c>
      <c r="N1829" t="str">
        <f t="shared" si="449"/>
        <v>13M</v>
      </c>
      <c r="O1829">
        <f t="shared" si="450"/>
        <v>100000</v>
      </c>
      <c r="P1829" t="str">
        <f t="shared" si="451"/>
        <v>0</v>
      </c>
      <c r="Q1829" s="1" t="e">
        <f t="shared" si="452"/>
        <v>#VALUE!</v>
      </c>
      <c r="R1829">
        <f t="shared" si="453"/>
        <v>100000</v>
      </c>
      <c r="S1829">
        <v>0</v>
      </c>
      <c r="T1829" s="4">
        <v>1000000000</v>
      </c>
      <c r="U1829">
        <f t="shared" si="463"/>
        <v>1E-4</v>
      </c>
      <c r="V1829">
        <f t="shared" si="454"/>
        <v>1E-3</v>
      </c>
      <c r="W1829">
        <f t="shared" si="455"/>
        <v>9</v>
      </c>
      <c r="X1829" s="5" t="e">
        <f t="shared" si="456"/>
        <v>#VALUE!</v>
      </c>
      <c r="Z1829">
        <v>40319</v>
      </c>
      <c r="AA1829">
        <v>43320</v>
      </c>
      <c r="AB1829" t="e">
        <f t="shared" si="457"/>
        <v>#VALUE!</v>
      </c>
      <c r="AC1829" t="e">
        <f t="shared" si="458"/>
        <v>#VALUE!</v>
      </c>
      <c r="AD1829">
        <v>0</v>
      </c>
      <c r="AE1829">
        <v>78158306</v>
      </c>
      <c r="AF1829">
        <f t="shared" si="459"/>
        <v>9.7481641938350103E-5</v>
      </c>
      <c r="AG1829">
        <f t="shared" si="460"/>
        <v>9.74816419383501E-4</v>
      </c>
      <c r="AH1829" t="e">
        <f t="shared" si="461"/>
        <v>#VALUE!</v>
      </c>
      <c r="AI1829">
        <f t="shared" si="462"/>
        <v>1828</v>
      </c>
    </row>
    <row r="1830" spans="1:35" x14ac:dyDescent="0.3">
      <c r="A1830" t="s">
        <v>1526</v>
      </c>
      <c r="B1830">
        <v>4.4000000000000004</v>
      </c>
      <c r="C1830">
        <v>275447</v>
      </c>
      <c r="D1830" t="s">
        <v>20</v>
      </c>
      <c r="E1830" t="s">
        <v>839</v>
      </c>
      <c r="F1830" t="s">
        <v>22</v>
      </c>
      <c r="G1830">
        <v>0</v>
      </c>
      <c r="H1830" t="s">
        <v>30</v>
      </c>
      <c r="I1830" t="s">
        <v>31</v>
      </c>
      <c r="J1830" t="s">
        <v>13314</v>
      </c>
      <c r="K1830" t="s">
        <v>20</v>
      </c>
      <c r="L1830" t="s">
        <v>33</v>
      </c>
      <c r="M1830">
        <f t="shared" si="448"/>
        <v>0</v>
      </c>
      <c r="N1830" t="str">
        <f t="shared" si="449"/>
        <v>N/A</v>
      </c>
      <c r="O1830">
        <f t="shared" si="450"/>
        <v>10000000</v>
      </c>
      <c r="P1830" t="str">
        <f t="shared" si="451"/>
        <v>0</v>
      </c>
      <c r="Q1830" s="1" t="e">
        <f t="shared" si="452"/>
        <v>#VALUE!</v>
      </c>
      <c r="R1830">
        <f t="shared" si="453"/>
        <v>10000000</v>
      </c>
      <c r="S1830">
        <v>0</v>
      </c>
      <c r="T1830" s="4">
        <v>1000000000</v>
      </c>
      <c r="U1830">
        <f t="shared" si="463"/>
        <v>0.01</v>
      </c>
      <c r="V1830">
        <f t="shared" si="454"/>
        <v>0.1</v>
      </c>
      <c r="W1830">
        <f t="shared" si="455"/>
        <v>8.8000000000000007</v>
      </c>
      <c r="X1830" s="5" t="e">
        <f t="shared" si="456"/>
        <v>#VALUE!</v>
      </c>
      <c r="Z1830">
        <v>40319</v>
      </c>
      <c r="AA1830">
        <v>43320</v>
      </c>
      <c r="AB1830" t="e">
        <f t="shared" si="457"/>
        <v>#VALUE!</v>
      </c>
      <c r="AC1830" t="e">
        <f t="shared" si="458"/>
        <v>#VALUE!</v>
      </c>
      <c r="AD1830">
        <v>0</v>
      </c>
      <c r="AE1830">
        <v>78158306</v>
      </c>
      <c r="AF1830">
        <f t="shared" si="459"/>
        <v>3.5242191661625827E-3</v>
      </c>
      <c r="AG1830">
        <f t="shared" si="460"/>
        <v>3.524219166162583E-2</v>
      </c>
      <c r="AH1830" t="e">
        <f t="shared" si="461"/>
        <v>#VALUE!</v>
      </c>
      <c r="AI1830">
        <f t="shared" si="462"/>
        <v>1829</v>
      </c>
    </row>
    <row r="1831" spans="1:35" x14ac:dyDescent="0.3">
      <c r="A1831" t="s">
        <v>6616</v>
      </c>
      <c r="B1831">
        <v>4.7</v>
      </c>
      <c r="C1831">
        <v>2066</v>
      </c>
      <c r="D1831" t="s">
        <v>399</v>
      </c>
      <c r="E1831" t="s">
        <v>5956</v>
      </c>
      <c r="F1831" t="s">
        <v>22</v>
      </c>
      <c r="G1831">
        <v>0</v>
      </c>
      <c r="H1831" t="s">
        <v>23</v>
      </c>
      <c r="I1831" t="s">
        <v>536</v>
      </c>
      <c r="J1831" t="s">
        <v>13430</v>
      </c>
      <c r="K1831">
        <v>1.3</v>
      </c>
      <c r="L1831" t="s">
        <v>119</v>
      </c>
      <c r="M1831">
        <f t="shared" si="448"/>
        <v>0</v>
      </c>
      <c r="N1831" t="str">
        <f t="shared" si="449"/>
        <v>25M</v>
      </c>
      <c r="O1831">
        <f t="shared" si="450"/>
        <v>100000</v>
      </c>
      <c r="P1831" t="str">
        <f t="shared" si="451"/>
        <v>0</v>
      </c>
      <c r="Q1831" s="1" t="e">
        <f t="shared" si="452"/>
        <v>#VALUE!</v>
      </c>
      <c r="R1831">
        <f t="shared" si="453"/>
        <v>100000</v>
      </c>
      <c r="S1831">
        <v>0</v>
      </c>
      <c r="T1831" s="4">
        <v>1000000000</v>
      </c>
      <c r="U1831">
        <f t="shared" si="463"/>
        <v>1E-4</v>
      </c>
      <c r="V1831">
        <f t="shared" si="454"/>
        <v>1E-3</v>
      </c>
      <c r="W1831">
        <f t="shared" si="455"/>
        <v>9.4</v>
      </c>
      <c r="X1831" s="5" t="e">
        <f t="shared" si="456"/>
        <v>#VALUE!</v>
      </c>
      <c r="Z1831">
        <v>40319</v>
      </c>
      <c r="AA1831">
        <v>43320</v>
      </c>
      <c r="AB1831" t="e">
        <f t="shared" si="457"/>
        <v>#VALUE!</v>
      </c>
      <c r="AC1831" t="e">
        <f t="shared" si="458"/>
        <v>#VALUE!</v>
      </c>
      <c r="AD1831">
        <v>0</v>
      </c>
      <c r="AE1831">
        <v>78158306</v>
      </c>
      <c r="AF1831">
        <f t="shared" si="459"/>
        <v>2.6433530941676244E-5</v>
      </c>
      <c r="AG1831">
        <f t="shared" si="460"/>
        <v>2.6433530941676243E-4</v>
      </c>
      <c r="AH1831" t="e">
        <f t="shared" si="461"/>
        <v>#VALUE!</v>
      </c>
      <c r="AI1831">
        <f t="shared" si="462"/>
        <v>1830</v>
      </c>
    </row>
    <row r="1832" spans="1:35" x14ac:dyDescent="0.3">
      <c r="A1832" t="s">
        <v>7466</v>
      </c>
      <c r="B1832">
        <v>4.5999999999999996</v>
      </c>
      <c r="C1832">
        <v>4140</v>
      </c>
      <c r="D1832" t="s">
        <v>20</v>
      </c>
      <c r="E1832" t="s">
        <v>7441</v>
      </c>
      <c r="F1832" t="s">
        <v>849</v>
      </c>
      <c r="G1832" t="s">
        <v>3301</v>
      </c>
      <c r="H1832" t="s">
        <v>26</v>
      </c>
      <c r="I1832" t="s">
        <v>1536</v>
      </c>
      <c r="J1832" t="s">
        <v>13520</v>
      </c>
      <c r="K1832" t="s">
        <v>20</v>
      </c>
      <c r="L1832" t="s">
        <v>20</v>
      </c>
      <c r="M1832">
        <f t="shared" si="448"/>
        <v>1</v>
      </c>
      <c r="N1832" t="str">
        <f t="shared" si="449"/>
        <v>N/A</v>
      </c>
      <c r="O1832">
        <f t="shared" si="450"/>
        <v>50000</v>
      </c>
      <c r="P1832" t="str">
        <f t="shared" si="451"/>
        <v>1.99</v>
      </c>
      <c r="Q1832" s="1" t="e">
        <f t="shared" si="452"/>
        <v>#VALUE!</v>
      </c>
      <c r="R1832">
        <f t="shared" si="453"/>
        <v>50000</v>
      </c>
      <c r="S1832">
        <v>0</v>
      </c>
      <c r="T1832" s="4">
        <v>1000000000</v>
      </c>
      <c r="U1832">
        <f t="shared" si="463"/>
        <v>5.0000000000000002E-5</v>
      </c>
      <c r="V1832">
        <f t="shared" si="454"/>
        <v>5.0000000000000001E-4</v>
      </c>
      <c r="W1832">
        <f t="shared" si="455"/>
        <v>9.1999999999999993</v>
      </c>
      <c r="X1832" s="5" t="e">
        <f t="shared" si="456"/>
        <v>#VALUE!</v>
      </c>
      <c r="Z1832">
        <v>40319</v>
      </c>
      <c r="AA1832">
        <v>43320</v>
      </c>
      <c r="AB1832" t="e">
        <f t="shared" si="457"/>
        <v>#VALUE!</v>
      </c>
      <c r="AC1832" t="e">
        <f t="shared" si="458"/>
        <v>#VALUE!</v>
      </c>
      <c r="AD1832">
        <v>0</v>
      </c>
      <c r="AE1832">
        <v>78158306</v>
      </c>
      <c r="AF1832">
        <f t="shared" si="459"/>
        <v>5.2969418247115029E-5</v>
      </c>
      <c r="AG1832">
        <f t="shared" si="460"/>
        <v>5.2969418247115032E-4</v>
      </c>
      <c r="AH1832" t="e">
        <f t="shared" si="461"/>
        <v>#VALUE!</v>
      </c>
      <c r="AI1832">
        <f t="shared" si="462"/>
        <v>1831</v>
      </c>
    </row>
    <row r="1833" spans="1:35" x14ac:dyDescent="0.3">
      <c r="A1833" t="s">
        <v>1686</v>
      </c>
      <c r="B1833">
        <v>4.5</v>
      </c>
      <c r="C1833">
        <v>214265</v>
      </c>
      <c r="D1833" t="s">
        <v>20</v>
      </c>
      <c r="E1833" t="s">
        <v>839</v>
      </c>
      <c r="F1833" t="s">
        <v>22</v>
      </c>
      <c r="G1833">
        <v>0</v>
      </c>
      <c r="H1833" t="s">
        <v>26</v>
      </c>
      <c r="I1833" t="s">
        <v>40</v>
      </c>
      <c r="J1833" t="s">
        <v>13408</v>
      </c>
      <c r="K1833" t="s">
        <v>20</v>
      </c>
      <c r="L1833" t="s">
        <v>20</v>
      </c>
      <c r="M1833">
        <f t="shared" si="448"/>
        <v>0</v>
      </c>
      <c r="N1833" t="str">
        <f t="shared" si="449"/>
        <v>N/A</v>
      </c>
      <c r="O1833">
        <f t="shared" si="450"/>
        <v>10000000</v>
      </c>
      <c r="P1833" t="str">
        <f t="shared" si="451"/>
        <v>0</v>
      </c>
      <c r="Q1833" s="1" t="e">
        <f t="shared" si="452"/>
        <v>#VALUE!</v>
      </c>
      <c r="R1833">
        <f t="shared" si="453"/>
        <v>10000000</v>
      </c>
      <c r="S1833">
        <v>0</v>
      </c>
      <c r="T1833" s="4">
        <v>1000000000</v>
      </c>
      <c r="U1833">
        <f t="shared" si="463"/>
        <v>0.01</v>
      </c>
      <c r="V1833">
        <f t="shared" si="454"/>
        <v>0.1</v>
      </c>
      <c r="W1833">
        <f t="shared" si="455"/>
        <v>9</v>
      </c>
      <c r="X1833" s="5" t="e">
        <f t="shared" si="456"/>
        <v>#VALUE!</v>
      </c>
      <c r="Z1833">
        <v>40319</v>
      </c>
      <c r="AA1833">
        <v>43320</v>
      </c>
      <c r="AB1833" t="e">
        <f t="shared" si="457"/>
        <v>#VALUE!</v>
      </c>
      <c r="AC1833" t="e">
        <f t="shared" si="458"/>
        <v>#VALUE!</v>
      </c>
      <c r="AD1833">
        <v>0</v>
      </c>
      <c r="AE1833">
        <v>78158306</v>
      </c>
      <c r="AF1833">
        <f t="shared" si="459"/>
        <v>2.7414232851976092E-3</v>
      </c>
      <c r="AG1833">
        <f t="shared" si="460"/>
        <v>2.7414232851976091E-2</v>
      </c>
      <c r="AH1833" t="e">
        <f t="shared" si="461"/>
        <v>#VALUE!</v>
      </c>
      <c r="AI1833">
        <f t="shared" si="462"/>
        <v>1832</v>
      </c>
    </row>
    <row r="1834" spans="1:35" x14ac:dyDescent="0.3">
      <c r="A1834" t="s">
        <v>8211</v>
      </c>
      <c r="B1834">
        <v>4.5</v>
      </c>
      <c r="C1834">
        <v>853</v>
      </c>
      <c r="D1834" t="s">
        <v>608</v>
      </c>
      <c r="E1834" t="s">
        <v>8077</v>
      </c>
      <c r="F1834" t="s">
        <v>22</v>
      </c>
      <c r="G1834">
        <v>0</v>
      </c>
      <c r="H1834" t="s">
        <v>26</v>
      </c>
      <c r="I1834" t="s">
        <v>448</v>
      </c>
      <c r="J1834" t="s">
        <v>13315</v>
      </c>
      <c r="K1834" t="s">
        <v>8212</v>
      </c>
      <c r="L1834" t="s">
        <v>33</v>
      </c>
      <c r="M1834">
        <f t="shared" si="448"/>
        <v>0</v>
      </c>
      <c r="N1834" t="str">
        <f t="shared" si="449"/>
        <v>27M</v>
      </c>
      <c r="O1834">
        <f t="shared" si="450"/>
        <v>10000</v>
      </c>
      <c r="P1834" t="str">
        <f t="shared" si="451"/>
        <v>0</v>
      </c>
      <c r="Q1834" s="1" t="e">
        <f t="shared" si="452"/>
        <v>#VALUE!</v>
      </c>
      <c r="R1834">
        <f t="shared" si="453"/>
        <v>10000</v>
      </c>
      <c r="S1834">
        <v>0</v>
      </c>
      <c r="T1834" s="4">
        <v>1000000000</v>
      </c>
      <c r="U1834">
        <f t="shared" si="463"/>
        <v>1.0000000000000001E-5</v>
      </c>
      <c r="V1834">
        <f t="shared" si="454"/>
        <v>1E-4</v>
      </c>
      <c r="W1834">
        <f t="shared" si="455"/>
        <v>9</v>
      </c>
      <c r="X1834" s="5" t="e">
        <f t="shared" si="456"/>
        <v>#VALUE!</v>
      </c>
      <c r="Z1834">
        <v>40319</v>
      </c>
      <c r="AA1834">
        <v>43320</v>
      </c>
      <c r="AB1834" t="e">
        <f t="shared" si="457"/>
        <v>#VALUE!</v>
      </c>
      <c r="AC1834" t="e">
        <f t="shared" si="458"/>
        <v>#VALUE!</v>
      </c>
      <c r="AD1834">
        <v>0</v>
      </c>
      <c r="AE1834">
        <v>78158306</v>
      </c>
      <c r="AF1834">
        <f t="shared" si="459"/>
        <v>1.0913747286180947E-5</v>
      </c>
      <c r="AG1834">
        <f t="shared" si="460"/>
        <v>1.0913747286180948E-4</v>
      </c>
      <c r="AH1834" t="e">
        <f t="shared" si="461"/>
        <v>#VALUE!</v>
      </c>
      <c r="AI1834">
        <f t="shared" si="462"/>
        <v>1833</v>
      </c>
    </row>
    <row r="1835" spans="1:35" x14ac:dyDescent="0.3">
      <c r="A1835" t="s">
        <v>10666</v>
      </c>
      <c r="B1835">
        <v>4.5</v>
      </c>
      <c r="C1835">
        <v>16</v>
      </c>
      <c r="D1835" t="s">
        <v>121</v>
      </c>
      <c r="E1835" t="s">
        <v>10032</v>
      </c>
      <c r="F1835" t="s">
        <v>22</v>
      </c>
      <c r="G1835">
        <v>0</v>
      </c>
      <c r="H1835" t="s">
        <v>23</v>
      </c>
      <c r="I1835" t="s">
        <v>36</v>
      </c>
      <c r="J1835" t="s">
        <v>13315</v>
      </c>
      <c r="K1835" t="s">
        <v>4933</v>
      </c>
      <c r="L1835" t="s">
        <v>119</v>
      </c>
      <c r="M1835">
        <f t="shared" si="448"/>
        <v>0</v>
      </c>
      <c r="N1835" t="str">
        <f t="shared" si="449"/>
        <v>14M</v>
      </c>
      <c r="O1835">
        <f t="shared" si="450"/>
        <v>1000</v>
      </c>
      <c r="P1835" t="str">
        <f t="shared" si="451"/>
        <v>0</v>
      </c>
      <c r="Q1835" s="1" t="e">
        <f t="shared" si="452"/>
        <v>#VALUE!</v>
      </c>
      <c r="R1835">
        <f t="shared" si="453"/>
        <v>1000</v>
      </c>
      <c r="S1835">
        <v>0</v>
      </c>
      <c r="T1835" s="4">
        <v>1000000000</v>
      </c>
      <c r="U1835">
        <f t="shared" si="463"/>
        <v>9.9999999999999995E-7</v>
      </c>
      <c r="V1835">
        <f t="shared" si="454"/>
        <v>9.9999999999999991E-6</v>
      </c>
      <c r="W1835">
        <f t="shared" si="455"/>
        <v>9</v>
      </c>
      <c r="X1835" s="5" t="e">
        <f t="shared" si="456"/>
        <v>#VALUE!</v>
      </c>
      <c r="Z1835">
        <v>40319</v>
      </c>
      <c r="AA1835">
        <v>43320</v>
      </c>
      <c r="AB1835" t="e">
        <f t="shared" si="457"/>
        <v>#VALUE!</v>
      </c>
      <c r="AC1835" t="e">
        <f t="shared" si="458"/>
        <v>#VALUE!</v>
      </c>
      <c r="AD1835">
        <v>0</v>
      </c>
      <c r="AE1835">
        <v>78158306</v>
      </c>
      <c r="AF1835">
        <f t="shared" si="459"/>
        <v>2.0471272752508224E-7</v>
      </c>
      <c r="AG1835">
        <f t="shared" si="460"/>
        <v>2.0471272752508223E-6</v>
      </c>
      <c r="AH1835" t="e">
        <f t="shared" si="461"/>
        <v>#VALUE!</v>
      </c>
      <c r="AI1835">
        <f t="shared" si="462"/>
        <v>1834</v>
      </c>
    </row>
    <row r="1836" spans="1:35" x14ac:dyDescent="0.3">
      <c r="A1836" t="s">
        <v>3688</v>
      </c>
      <c r="B1836">
        <v>4.9000000000000004</v>
      </c>
      <c r="C1836">
        <v>49790</v>
      </c>
      <c r="D1836" t="s">
        <v>121</v>
      </c>
      <c r="E1836" t="s">
        <v>3280</v>
      </c>
      <c r="F1836" t="s">
        <v>22</v>
      </c>
      <c r="G1836">
        <v>0</v>
      </c>
      <c r="H1836" t="s">
        <v>26</v>
      </c>
      <c r="I1836" t="s">
        <v>2040</v>
      </c>
      <c r="J1836" t="s">
        <v>13719</v>
      </c>
      <c r="K1836" t="s">
        <v>1003</v>
      </c>
      <c r="L1836" t="s">
        <v>33</v>
      </c>
      <c r="M1836">
        <f t="shared" si="448"/>
        <v>0</v>
      </c>
      <c r="N1836" t="str">
        <f t="shared" si="449"/>
        <v>14M</v>
      </c>
      <c r="O1836">
        <f t="shared" si="450"/>
        <v>1000000</v>
      </c>
      <c r="P1836" t="str">
        <f t="shared" si="451"/>
        <v>0</v>
      </c>
      <c r="Q1836" s="1" t="e">
        <f t="shared" si="452"/>
        <v>#VALUE!</v>
      </c>
      <c r="R1836">
        <f t="shared" si="453"/>
        <v>1000000</v>
      </c>
      <c r="S1836">
        <v>0</v>
      </c>
      <c r="T1836" s="4">
        <v>1000000000</v>
      </c>
      <c r="U1836">
        <f t="shared" si="463"/>
        <v>1E-3</v>
      </c>
      <c r="V1836">
        <f t="shared" si="454"/>
        <v>0.01</v>
      </c>
      <c r="W1836">
        <f t="shared" si="455"/>
        <v>9.8000000000000007</v>
      </c>
      <c r="X1836" s="5" t="e">
        <f t="shared" si="456"/>
        <v>#VALUE!</v>
      </c>
      <c r="Z1836">
        <v>40319</v>
      </c>
      <c r="AA1836">
        <v>43320</v>
      </c>
      <c r="AB1836" t="e">
        <f t="shared" si="457"/>
        <v>#VALUE!</v>
      </c>
      <c r="AC1836" t="e">
        <f t="shared" si="458"/>
        <v>#VALUE!</v>
      </c>
      <c r="AD1836">
        <v>0</v>
      </c>
      <c r="AE1836">
        <v>78158306</v>
      </c>
      <c r="AF1836">
        <f t="shared" si="459"/>
        <v>6.370404189671153E-4</v>
      </c>
      <c r="AG1836">
        <f t="shared" si="460"/>
        <v>6.3704041896711534E-3</v>
      </c>
      <c r="AH1836" t="e">
        <f t="shared" si="461"/>
        <v>#VALUE!</v>
      </c>
      <c r="AI1836">
        <f t="shared" si="462"/>
        <v>1835</v>
      </c>
    </row>
    <row r="1837" spans="1:35" x14ac:dyDescent="0.3">
      <c r="A1837" t="s">
        <v>741</v>
      </c>
      <c r="B1837">
        <v>4.2</v>
      </c>
      <c r="C1837">
        <v>594728</v>
      </c>
      <c r="D1837" t="s">
        <v>20</v>
      </c>
      <c r="E1837" t="s">
        <v>470</v>
      </c>
      <c r="F1837" t="s">
        <v>22</v>
      </c>
      <c r="G1837">
        <v>0</v>
      </c>
      <c r="H1837" t="s">
        <v>26</v>
      </c>
      <c r="I1837" t="s">
        <v>27</v>
      </c>
      <c r="J1837" t="s">
        <v>13324</v>
      </c>
      <c r="K1837" t="s">
        <v>742</v>
      </c>
      <c r="L1837" t="s">
        <v>56</v>
      </c>
      <c r="M1837">
        <f t="shared" si="448"/>
        <v>0</v>
      </c>
      <c r="N1837" t="str">
        <f t="shared" si="449"/>
        <v>N/A</v>
      </c>
      <c r="O1837">
        <f t="shared" si="450"/>
        <v>50000000</v>
      </c>
      <c r="P1837" t="str">
        <f t="shared" si="451"/>
        <v>0</v>
      </c>
      <c r="Q1837" s="1" t="e">
        <f t="shared" si="452"/>
        <v>#VALUE!</v>
      </c>
      <c r="R1837">
        <f t="shared" si="453"/>
        <v>50000000</v>
      </c>
      <c r="S1837">
        <v>0</v>
      </c>
      <c r="T1837" s="4">
        <v>1000000000</v>
      </c>
      <c r="U1837">
        <f t="shared" si="463"/>
        <v>0.05</v>
      </c>
      <c r="V1837">
        <f t="shared" si="454"/>
        <v>0.5</v>
      </c>
      <c r="W1837">
        <f t="shared" si="455"/>
        <v>8.4</v>
      </c>
      <c r="X1837" s="5" t="e">
        <f t="shared" si="456"/>
        <v>#VALUE!</v>
      </c>
      <c r="Z1837">
        <v>40319</v>
      </c>
      <c r="AA1837">
        <v>43320</v>
      </c>
      <c r="AB1837" t="e">
        <f t="shared" si="457"/>
        <v>#VALUE!</v>
      </c>
      <c r="AC1837" t="e">
        <f t="shared" si="458"/>
        <v>#VALUE!</v>
      </c>
      <c r="AD1837">
        <v>0</v>
      </c>
      <c r="AE1837">
        <v>78158306</v>
      </c>
      <c r="AF1837">
        <f t="shared" si="459"/>
        <v>7.6092744384710694E-3</v>
      </c>
      <c r="AG1837">
        <f t="shared" si="460"/>
        <v>7.6092744384710698E-2</v>
      </c>
      <c r="AH1837" t="e">
        <f t="shared" si="461"/>
        <v>#VALUE!</v>
      </c>
      <c r="AI1837">
        <f t="shared" si="462"/>
        <v>1836</v>
      </c>
    </row>
    <row r="1838" spans="1:35" x14ac:dyDescent="0.3">
      <c r="A1838" t="s">
        <v>3415</v>
      </c>
      <c r="B1838">
        <v>4.5</v>
      </c>
      <c r="C1838">
        <v>91359</v>
      </c>
      <c r="D1838" t="s">
        <v>608</v>
      </c>
      <c r="E1838" t="s">
        <v>3280</v>
      </c>
      <c r="F1838" t="s">
        <v>22</v>
      </c>
      <c r="G1838">
        <v>0</v>
      </c>
      <c r="H1838" t="s">
        <v>26</v>
      </c>
      <c r="I1838" t="s">
        <v>937</v>
      </c>
      <c r="J1838" t="s">
        <v>13322</v>
      </c>
      <c r="K1838" t="s">
        <v>2905</v>
      </c>
      <c r="L1838" t="s">
        <v>56</v>
      </c>
      <c r="M1838">
        <f t="shared" si="448"/>
        <v>0</v>
      </c>
      <c r="N1838" t="str">
        <f t="shared" si="449"/>
        <v>27M</v>
      </c>
      <c r="O1838">
        <f t="shared" si="450"/>
        <v>1000000</v>
      </c>
      <c r="P1838" t="str">
        <f t="shared" si="451"/>
        <v>0</v>
      </c>
      <c r="Q1838" s="1" t="e">
        <f t="shared" si="452"/>
        <v>#VALUE!</v>
      </c>
      <c r="R1838">
        <f t="shared" si="453"/>
        <v>1000000</v>
      </c>
      <c r="S1838">
        <v>0</v>
      </c>
      <c r="T1838" s="4">
        <v>1000000000</v>
      </c>
      <c r="U1838">
        <f t="shared" si="463"/>
        <v>1E-3</v>
      </c>
      <c r="V1838">
        <f t="shared" si="454"/>
        <v>0.01</v>
      </c>
      <c r="W1838">
        <f t="shared" si="455"/>
        <v>9</v>
      </c>
      <c r="X1838" s="5" t="e">
        <f t="shared" si="456"/>
        <v>#VALUE!</v>
      </c>
      <c r="Z1838">
        <v>40319</v>
      </c>
      <c r="AA1838">
        <v>43320</v>
      </c>
      <c r="AB1838" t="e">
        <f t="shared" si="457"/>
        <v>#VALUE!</v>
      </c>
      <c r="AC1838" t="e">
        <f t="shared" si="458"/>
        <v>#VALUE!</v>
      </c>
      <c r="AD1838">
        <v>0</v>
      </c>
      <c r="AE1838">
        <v>78158306</v>
      </c>
      <c r="AF1838">
        <f t="shared" si="459"/>
        <v>1.1688968796227492E-3</v>
      </c>
      <c r="AG1838">
        <f t="shared" si="460"/>
        <v>1.1688968796227491E-2</v>
      </c>
      <c r="AH1838" t="e">
        <f t="shared" si="461"/>
        <v>#VALUE!</v>
      </c>
      <c r="AI1838">
        <f t="shared" si="462"/>
        <v>1837</v>
      </c>
    </row>
    <row r="1839" spans="1:35" x14ac:dyDescent="0.3">
      <c r="A1839" t="s">
        <v>807</v>
      </c>
      <c r="B1839">
        <v>4.2</v>
      </c>
      <c r="C1839">
        <v>219848</v>
      </c>
      <c r="D1839" t="s">
        <v>20</v>
      </c>
      <c r="E1839" t="s">
        <v>470</v>
      </c>
      <c r="F1839" t="s">
        <v>22</v>
      </c>
      <c r="G1839">
        <v>0</v>
      </c>
      <c r="H1839" t="s">
        <v>26</v>
      </c>
      <c r="I1839" t="s">
        <v>39</v>
      </c>
      <c r="J1839" t="s">
        <v>13316</v>
      </c>
      <c r="K1839" t="s">
        <v>20</v>
      </c>
      <c r="L1839" t="s">
        <v>20</v>
      </c>
      <c r="M1839">
        <f t="shared" si="448"/>
        <v>0</v>
      </c>
      <c r="N1839" t="str">
        <f t="shared" si="449"/>
        <v>N/A</v>
      </c>
      <c r="O1839">
        <f t="shared" si="450"/>
        <v>50000000</v>
      </c>
      <c r="P1839" t="str">
        <f t="shared" si="451"/>
        <v>0</v>
      </c>
      <c r="Q1839" s="1" t="e">
        <f t="shared" si="452"/>
        <v>#VALUE!</v>
      </c>
      <c r="R1839">
        <f t="shared" si="453"/>
        <v>50000000</v>
      </c>
      <c r="S1839">
        <v>0</v>
      </c>
      <c r="T1839" s="4">
        <v>1000000000</v>
      </c>
      <c r="U1839">
        <f t="shared" si="463"/>
        <v>0.05</v>
      </c>
      <c r="V1839">
        <f t="shared" si="454"/>
        <v>0.5</v>
      </c>
      <c r="W1839">
        <f t="shared" si="455"/>
        <v>8.4</v>
      </c>
      <c r="X1839" s="5" t="e">
        <f t="shared" si="456"/>
        <v>#VALUE!</v>
      </c>
      <c r="Z1839">
        <v>40319</v>
      </c>
      <c r="AA1839">
        <v>43320</v>
      </c>
      <c r="AB1839" t="e">
        <f t="shared" si="457"/>
        <v>#VALUE!</v>
      </c>
      <c r="AC1839" t="e">
        <f t="shared" si="458"/>
        <v>#VALUE!</v>
      </c>
      <c r="AD1839">
        <v>0</v>
      </c>
      <c r="AE1839">
        <v>78158306</v>
      </c>
      <c r="AF1839">
        <f t="shared" si="459"/>
        <v>2.8128552325583926E-3</v>
      </c>
      <c r="AG1839">
        <f t="shared" si="460"/>
        <v>2.8128552325583926E-2</v>
      </c>
      <c r="AH1839" t="e">
        <f t="shared" si="461"/>
        <v>#VALUE!</v>
      </c>
      <c r="AI1839">
        <f t="shared" si="462"/>
        <v>1838</v>
      </c>
    </row>
    <row r="1840" spans="1:35" x14ac:dyDescent="0.3">
      <c r="A1840" t="s">
        <v>812</v>
      </c>
      <c r="B1840">
        <v>4.2</v>
      </c>
      <c r="C1840">
        <v>193381</v>
      </c>
      <c r="D1840" t="s">
        <v>84</v>
      </c>
      <c r="E1840" t="s">
        <v>470</v>
      </c>
      <c r="F1840" t="s">
        <v>22</v>
      </c>
      <c r="G1840">
        <v>0</v>
      </c>
      <c r="H1840" t="s">
        <v>23</v>
      </c>
      <c r="I1840" t="s">
        <v>35</v>
      </c>
      <c r="J1840" t="s">
        <v>13312</v>
      </c>
      <c r="K1840">
        <v>1.78</v>
      </c>
      <c r="L1840" t="s">
        <v>119</v>
      </c>
      <c r="M1840">
        <f t="shared" si="448"/>
        <v>0</v>
      </c>
      <c r="N1840" t="str">
        <f t="shared" si="449"/>
        <v>17M</v>
      </c>
      <c r="O1840">
        <f t="shared" si="450"/>
        <v>50000000</v>
      </c>
      <c r="P1840" t="str">
        <f t="shared" si="451"/>
        <v>0</v>
      </c>
      <c r="Q1840" s="1" t="e">
        <f t="shared" si="452"/>
        <v>#VALUE!</v>
      </c>
      <c r="R1840">
        <f t="shared" si="453"/>
        <v>50000000</v>
      </c>
      <c r="S1840">
        <v>0</v>
      </c>
      <c r="T1840" s="4">
        <v>1000000000</v>
      </c>
      <c r="U1840">
        <f t="shared" si="463"/>
        <v>0.05</v>
      </c>
      <c r="V1840">
        <f t="shared" si="454"/>
        <v>0.5</v>
      </c>
      <c r="W1840">
        <f t="shared" si="455"/>
        <v>8.4</v>
      </c>
      <c r="X1840" s="5" t="e">
        <f t="shared" si="456"/>
        <v>#VALUE!</v>
      </c>
      <c r="Z1840">
        <v>40319</v>
      </c>
      <c r="AA1840">
        <v>43320</v>
      </c>
      <c r="AB1840" t="e">
        <f t="shared" si="457"/>
        <v>#VALUE!</v>
      </c>
      <c r="AC1840" t="e">
        <f t="shared" si="458"/>
        <v>#VALUE!</v>
      </c>
      <c r="AD1840">
        <v>0</v>
      </c>
      <c r="AE1840">
        <v>78158306</v>
      </c>
      <c r="AF1840">
        <f t="shared" si="459"/>
        <v>2.4742219975954953E-3</v>
      </c>
      <c r="AG1840">
        <f t="shared" si="460"/>
        <v>2.4742219975954952E-2</v>
      </c>
      <c r="AH1840" t="e">
        <f t="shared" si="461"/>
        <v>#VALUE!</v>
      </c>
      <c r="AI1840">
        <f t="shared" si="462"/>
        <v>1839</v>
      </c>
    </row>
    <row r="1841" spans="1:35" x14ac:dyDescent="0.3">
      <c r="A1841" t="s">
        <v>813</v>
      </c>
      <c r="B1841">
        <v>4.2</v>
      </c>
      <c r="C1841">
        <v>192677</v>
      </c>
      <c r="D1841" t="s">
        <v>84</v>
      </c>
      <c r="E1841" t="s">
        <v>470</v>
      </c>
      <c r="F1841" t="s">
        <v>22</v>
      </c>
      <c r="G1841">
        <v>0</v>
      </c>
      <c r="H1841" t="s">
        <v>23</v>
      </c>
      <c r="I1841" t="s">
        <v>35</v>
      </c>
      <c r="J1841" t="s">
        <v>13312</v>
      </c>
      <c r="K1841">
        <v>1.78</v>
      </c>
      <c r="L1841" t="s">
        <v>119</v>
      </c>
      <c r="M1841">
        <f t="shared" si="448"/>
        <v>0</v>
      </c>
      <c r="N1841" t="str">
        <f t="shared" si="449"/>
        <v>17M</v>
      </c>
      <c r="O1841">
        <f t="shared" si="450"/>
        <v>50000000</v>
      </c>
      <c r="P1841" t="str">
        <f t="shared" si="451"/>
        <v>0</v>
      </c>
      <c r="Q1841" s="1" t="e">
        <f t="shared" si="452"/>
        <v>#VALUE!</v>
      </c>
      <c r="R1841">
        <f t="shared" si="453"/>
        <v>50000000</v>
      </c>
      <c r="S1841">
        <v>0</v>
      </c>
      <c r="T1841" s="4">
        <v>1000000000</v>
      </c>
      <c r="U1841">
        <f t="shared" si="463"/>
        <v>0.05</v>
      </c>
      <c r="V1841">
        <f t="shared" si="454"/>
        <v>0.5</v>
      </c>
      <c r="W1841">
        <f t="shared" si="455"/>
        <v>8.4</v>
      </c>
      <c r="X1841" s="5" t="e">
        <f t="shared" si="456"/>
        <v>#VALUE!</v>
      </c>
      <c r="Z1841">
        <v>40319</v>
      </c>
      <c r="AA1841">
        <v>43320</v>
      </c>
      <c r="AB1841" t="e">
        <f t="shared" si="457"/>
        <v>#VALUE!</v>
      </c>
      <c r="AC1841" t="e">
        <f t="shared" si="458"/>
        <v>#VALUE!</v>
      </c>
      <c r="AD1841">
        <v>0</v>
      </c>
      <c r="AE1841">
        <v>78158306</v>
      </c>
      <c r="AF1841">
        <f t="shared" si="459"/>
        <v>2.4652146375843918E-3</v>
      </c>
      <c r="AG1841">
        <f t="shared" si="460"/>
        <v>2.4652146375843918E-2</v>
      </c>
      <c r="AH1841" t="e">
        <f t="shared" si="461"/>
        <v>#VALUE!</v>
      </c>
      <c r="AI1841">
        <f t="shared" si="462"/>
        <v>1840</v>
      </c>
    </row>
    <row r="1842" spans="1:35" x14ac:dyDescent="0.3">
      <c r="A1842" t="s">
        <v>1480</v>
      </c>
      <c r="B1842">
        <v>4.4000000000000004</v>
      </c>
      <c r="C1842">
        <v>295221</v>
      </c>
      <c r="D1842" t="s">
        <v>20</v>
      </c>
      <c r="E1842" t="s">
        <v>839</v>
      </c>
      <c r="F1842" t="s">
        <v>22</v>
      </c>
      <c r="G1842">
        <v>0</v>
      </c>
      <c r="H1842" t="s">
        <v>26</v>
      </c>
      <c r="I1842" t="s">
        <v>811</v>
      </c>
      <c r="J1842" t="s">
        <v>13325</v>
      </c>
      <c r="K1842" t="s">
        <v>20</v>
      </c>
      <c r="L1842" t="s">
        <v>20</v>
      </c>
      <c r="M1842">
        <f t="shared" si="448"/>
        <v>0</v>
      </c>
      <c r="N1842" t="str">
        <f t="shared" si="449"/>
        <v>N/A</v>
      </c>
      <c r="O1842">
        <f t="shared" si="450"/>
        <v>10000000</v>
      </c>
      <c r="P1842" t="str">
        <f t="shared" si="451"/>
        <v>0</v>
      </c>
      <c r="Q1842" s="1" t="e">
        <f t="shared" si="452"/>
        <v>#VALUE!</v>
      </c>
      <c r="R1842">
        <f t="shared" si="453"/>
        <v>10000000</v>
      </c>
      <c r="S1842">
        <v>0</v>
      </c>
      <c r="T1842" s="4">
        <v>1000000000</v>
      </c>
      <c r="U1842">
        <f t="shared" si="463"/>
        <v>0.01</v>
      </c>
      <c r="V1842">
        <f t="shared" si="454"/>
        <v>0.1</v>
      </c>
      <c r="W1842">
        <f t="shared" si="455"/>
        <v>8.8000000000000007</v>
      </c>
      <c r="X1842" s="5" t="e">
        <f t="shared" si="456"/>
        <v>#VALUE!</v>
      </c>
      <c r="Z1842">
        <v>40319</v>
      </c>
      <c r="AA1842">
        <v>43320</v>
      </c>
      <c r="AB1842" t="e">
        <f t="shared" si="457"/>
        <v>#VALUE!</v>
      </c>
      <c r="AC1842" t="e">
        <f t="shared" si="458"/>
        <v>#VALUE!</v>
      </c>
      <c r="AD1842">
        <v>0</v>
      </c>
      <c r="AE1842">
        <v>78158306</v>
      </c>
      <c r="AF1842">
        <f t="shared" si="459"/>
        <v>3.7772185082926438E-3</v>
      </c>
      <c r="AG1842">
        <f t="shared" si="460"/>
        <v>3.7772185082926436E-2</v>
      </c>
      <c r="AH1842" t="e">
        <f t="shared" si="461"/>
        <v>#VALUE!</v>
      </c>
      <c r="AI1842">
        <f t="shared" si="462"/>
        <v>1841</v>
      </c>
    </row>
    <row r="1843" spans="1:35" x14ac:dyDescent="0.3">
      <c r="A1843" t="s">
        <v>7392</v>
      </c>
      <c r="B1843">
        <v>4.5</v>
      </c>
      <c r="C1843">
        <v>278</v>
      </c>
      <c r="D1843" t="s">
        <v>20</v>
      </c>
      <c r="E1843" t="s">
        <v>5956</v>
      </c>
      <c r="F1843" t="s">
        <v>22</v>
      </c>
      <c r="G1843">
        <v>0</v>
      </c>
      <c r="H1843" t="s">
        <v>26</v>
      </c>
      <c r="I1843" t="s">
        <v>591</v>
      </c>
      <c r="J1843" t="s">
        <v>13328</v>
      </c>
      <c r="K1843">
        <v>3.49</v>
      </c>
      <c r="L1843" t="s">
        <v>150</v>
      </c>
      <c r="M1843">
        <f t="shared" si="448"/>
        <v>0</v>
      </c>
      <c r="N1843" t="str">
        <f t="shared" si="449"/>
        <v>N/A</v>
      </c>
      <c r="O1843">
        <f t="shared" si="450"/>
        <v>100000</v>
      </c>
      <c r="P1843" t="str">
        <f t="shared" si="451"/>
        <v>0</v>
      </c>
      <c r="Q1843" s="1" t="e">
        <f t="shared" si="452"/>
        <v>#VALUE!</v>
      </c>
      <c r="R1843">
        <f t="shared" si="453"/>
        <v>100000</v>
      </c>
      <c r="S1843">
        <v>0</v>
      </c>
      <c r="T1843" s="4">
        <v>1000000000</v>
      </c>
      <c r="U1843">
        <f t="shared" si="463"/>
        <v>1E-4</v>
      </c>
      <c r="V1843">
        <f t="shared" si="454"/>
        <v>1E-3</v>
      </c>
      <c r="W1843">
        <f t="shared" si="455"/>
        <v>9</v>
      </c>
      <c r="X1843" s="5" t="e">
        <f t="shared" si="456"/>
        <v>#VALUE!</v>
      </c>
      <c r="Z1843">
        <v>40319</v>
      </c>
      <c r="AA1843">
        <v>43320</v>
      </c>
      <c r="AB1843" t="e">
        <f t="shared" si="457"/>
        <v>#VALUE!</v>
      </c>
      <c r="AC1843" t="e">
        <f t="shared" si="458"/>
        <v>#VALUE!</v>
      </c>
      <c r="AD1843">
        <v>0</v>
      </c>
      <c r="AE1843">
        <v>78158306</v>
      </c>
      <c r="AF1843">
        <f t="shared" si="459"/>
        <v>3.5568836407483038E-6</v>
      </c>
      <c r="AG1843">
        <f t="shared" si="460"/>
        <v>3.5568836407483037E-5</v>
      </c>
      <c r="AH1843" t="e">
        <f t="shared" si="461"/>
        <v>#VALUE!</v>
      </c>
      <c r="AI1843">
        <f t="shared" si="462"/>
        <v>1842</v>
      </c>
    </row>
    <row r="1844" spans="1:35" x14ac:dyDescent="0.3">
      <c r="A1844" t="s">
        <v>2598</v>
      </c>
      <c r="B1844">
        <v>4.5999999999999996</v>
      </c>
      <c r="C1844">
        <v>137198</v>
      </c>
      <c r="D1844" t="s">
        <v>2472</v>
      </c>
      <c r="E1844" t="s">
        <v>2379</v>
      </c>
      <c r="F1844" t="s">
        <v>22</v>
      </c>
      <c r="G1844">
        <v>0</v>
      </c>
      <c r="H1844" t="s">
        <v>30</v>
      </c>
      <c r="I1844" t="s">
        <v>479</v>
      </c>
      <c r="J1844" t="s">
        <v>13473</v>
      </c>
      <c r="K1844">
        <v>3.7</v>
      </c>
      <c r="L1844" t="s">
        <v>67</v>
      </c>
      <c r="M1844">
        <f t="shared" si="448"/>
        <v>0</v>
      </c>
      <c r="N1844" t="str">
        <f t="shared" si="449"/>
        <v>81M</v>
      </c>
      <c r="O1844">
        <f t="shared" si="450"/>
        <v>5000000</v>
      </c>
      <c r="P1844" t="str">
        <f t="shared" si="451"/>
        <v>0</v>
      </c>
      <c r="Q1844" s="1" t="e">
        <f t="shared" si="452"/>
        <v>#VALUE!</v>
      </c>
      <c r="R1844">
        <f t="shared" si="453"/>
        <v>5000000</v>
      </c>
      <c r="S1844">
        <v>0</v>
      </c>
      <c r="T1844" s="4">
        <v>1000000000</v>
      </c>
      <c r="U1844">
        <f t="shared" si="463"/>
        <v>5.0000000000000001E-3</v>
      </c>
      <c r="V1844">
        <f t="shared" si="454"/>
        <v>0.05</v>
      </c>
      <c r="W1844">
        <f t="shared" si="455"/>
        <v>9.1999999999999993</v>
      </c>
      <c r="X1844" s="5" t="e">
        <f t="shared" si="456"/>
        <v>#VALUE!</v>
      </c>
      <c r="Z1844">
        <v>40319</v>
      </c>
      <c r="AA1844">
        <v>43320</v>
      </c>
      <c r="AB1844" t="e">
        <f t="shared" si="457"/>
        <v>#VALUE!</v>
      </c>
      <c r="AC1844" t="e">
        <f t="shared" si="458"/>
        <v>#VALUE!</v>
      </c>
      <c r="AD1844">
        <v>0</v>
      </c>
      <c r="AE1844">
        <v>78158306</v>
      </c>
      <c r="AF1844">
        <f t="shared" si="459"/>
        <v>1.7553860494366395E-3</v>
      </c>
      <c r="AG1844">
        <f t="shared" si="460"/>
        <v>1.7553860494366396E-2</v>
      </c>
      <c r="AH1844" t="e">
        <f t="shared" si="461"/>
        <v>#VALUE!</v>
      </c>
      <c r="AI1844">
        <f t="shared" si="462"/>
        <v>1843</v>
      </c>
    </row>
    <row r="1845" spans="1:35" x14ac:dyDescent="0.3">
      <c r="A1845" t="s">
        <v>7488</v>
      </c>
      <c r="B1845">
        <v>4.5</v>
      </c>
      <c r="C1845">
        <v>2951</v>
      </c>
      <c r="D1845" t="s">
        <v>213</v>
      </c>
      <c r="E1845" t="s">
        <v>7441</v>
      </c>
      <c r="F1845" t="s">
        <v>22</v>
      </c>
      <c r="G1845">
        <v>0</v>
      </c>
      <c r="H1845" t="s">
        <v>26</v>
      </c>
      <c r="I1845" t="s">
        <v>2564</v>
      </c>
      <c r="J1845" t="s">
        <v>13328</v>
      </c>
      <c r="K1845" t="s">
        <v>1853</v>
      </c>
      <c r="L1845" t="s">
        <v>56</v>
      </c>
      <c r="M1845">
        <f t="shared" si="448"/>
        <v>0</v>
      </c>
      <c r="N1845" t="str">
        <f t="shared" si="449"/>
        <v>16M</v>
      </c>
      <c r="O1845">
        <f t="shared" si="450"/>
        <v>50000</v>
      </c>
      <c r="P1845" t="str">
        <f t="shared" si="451"/>
        <v>0</v>
      </c>
      <c r="Q1845" s="1" t="e">
        <f t="shared" si="452"/>
        <v>#VALUE!</v>
      </c>
      <c r="R1845">
        <f t="shared" si="453"/>
        <v>50000</v>
      </c>
      <c r="S1845">
        <v>0</v>
      </c>
      <c r="T1845" s="4">
        <v>1000000000</v>
      </c>
      <c r="U1845">
        <f t="shared" si="463"/>
        <v>5.0000000000000002E-5</v>
      </c>
      <c r="V1845">
        <f t="shared" si="454"/>
        <v>5.0000000000000001E-4</v>
      </c>
      <c r="W1845">
        <f t="shared" si="455"/>
        <v>9</v>
      </c>
      <c r="X1845" s="5" t="e">
        <f t="shared" si="456"/>
        <v>#VALUE!</v>
      </c>
      <c r="Z1845">
        <v>40319</v>
      </c>
      <c r="AA1845">
        <v>43320</v>
      </c>
      <c r="AB1845" t="e">
        <f t="shared" si="457"/>
        <v>#VALUE!</v>
      </c>
      <c r="AC1845" t="e">
        <f t="shared" si="458"/>
        <v>#VALUE!</v>
      </c>
      <c r="AD1845">
        <v>0</v>
      </c>
      <c r="AE1845">
        <v>78158306</v>
      </c>
      <c r="AF1845">
        <f t="shared" si="459"/>
        <v>3.7756703682907356E-5</v>
      </c>
      <c r="AG1845">
        <f t="shared" si="460"/>
        <v>3.7756703682907358E-4</v>
      </c>
      <c r="AH1845" t="e">
        <f t="shared" si="461"/>
        <v>#VALUE!</v>
      </c>
      <c r="AI1845">
        <f t="shared" si="462"/>
        <v>1844</v>
      </c>
    </row>
    <row r="1846" spans="1:35" x14ac:dyDescent="0.3">
      <c r="A1846" t="s">
        <v>1696</v>
      </c>
      <c r="B1846">
        <v>4.4000000000000004</v>
      </c>
      <c r="C1846">
        <v>211308</v>
      </c>
      <c r="D1846" t="s">
        <v>20</v>
      </c>
      <c r="E1846" t="s">
        <v>839</v>
      </c>
      <c r="F1846" t="s">
        <v>22</v>
      </c>
      <c r="G1846">
        <v>0</v>
      </c>
      <c r="H1846" t="s">
        <v>26</v>
      </c>
      <c r="I1846" t="s">
        <v>40</v>
      </c>
      <c r="J1846" t="s">
        <v>13316</v>
      </c>
      <c r="K1846" t="s">
        <v>20</v>
      </c>
      <c r="L1846" t="s">
        <v>33</v>
      </c>
      <c r="M1846">
        <f t="shared" si="448"/>
        <v>0</v>
      </c>
      <c r="N1846" t="str">
        <f t="shared" si="449"/>
        <v>N/A</v>
      </c>
      <c r="O1846">
        <f t="shared" si="450"/>
        <v>10000000</v>
      </c>
      <c r="P1846" t="str">
        <f t="shared" si="451"/>
        <v>0</v>
      </c>
      <c r="Q1846" s="1" t="e">
        <f t="shared" si="452"/>
        <v>#VALUE!</v>
      </c>
      <c r="R1846">
        <f t="shared" si="453"/>
        <v>10000000</v>
      </c>
      <c r="S1846">
        <v>0</v>
      </c>
      <c r="T1846" s="4">
        <v>1000000000</v>
      </c>
      <c r="U1846">
        <f t="shared" si="463"/>
        <v>0.01</v>
      </c>
      <c r="V1846">
        <f t="shared" si="454"/>
        <v>0.1</v>
      </c>
      <c r="W1846">
        <f t="shared" si="455"/>
        <v>8.8000000000000007</v>
      </c>
      <c r="X1846" s="5" t="e">
        <f t="shared" si="456"/>
        <v>#VALUE!</v>
      </c>
      <c r="Z1846">
        <v>40319</v>
      </c>
      <c r="AA1846">
        <v>43320</v>
      </c>
      <c r="AB1846" t="e">
        <f t="shared" si="457"/>
        <v>#VALUE!</v>
      </c>
      <c r="AC1846" t="e">
        <f t="shared" si="458"/>
        <v>#VALUE!</v>
      </c>
      <c r="AD1846">
        <v>0</v>
      </c>
      <c r="AE1846">
        <v>78158306</v>
      </c>
      <c r="AF1846">
        <f t="shared" si="459"/>
        <v>2.7035898142418798E-3</v>
      </c>
      <c r="AG1846">
        <f t="shared" si="460"/>
        <v>2.7035898142418798E-2</v>
      </c>
      <c r="AH1846" t="e">
        <f t="shared" si="461"/>
        <v>#VALUE!</v>
      </c>
      <c r="AI1846">
        <f t="shared" si="462"/>
        <v>1845</v>
      </c>
    </row>
    <row r="1847" spans="1:35" x14ac:dyDescent="0.3">
      <c r="A1847" t="s">
        <v>8705</v>
      </c>
      <c r="B1847">
        <v>4.5</v>
      </c>
      <c r="C1847">
        <v>182</v>
      </c>
      <c r="D1847" t="s">
        <v>337</v>
      </c>
      <c r="E1847" t="s">
        <v>8077</v>
      </c>
      <c r="F1847" t="s">
        <v>22</v>
      </c>
      <c r="G1847">
        <v>0</v>
      </c>
      <c r="H1847" t="s">
        <v>26</v>
      </c>
      <c r="I1847" t="s">
        <v>479</v>
      </c>
      <c r="J1847" t="s">
        <v>13328</v>
      </c>
      <c r="K1847">
        <v>2</v>
      </c>
      <c r="L1847" t="s">
        <v>33</v>
      </c>
      <c r="M1847">
        <f t="shared" si="448"/>
        <v>0</v>
      </c>
      <c r="N1847" t="str">
        <f t="shared" si="449"/>
        <v>39M</v>
      </c>
      <c r="O1847">
        <f t="shared" si="450"/>
        <v>10000</v>
      </c>
      <c r="P1847" t="str">
        <f t="shared" si="451"/>
        <v>0</v>
      </c>
      <c r="Q1847" s="1" t="e">
        <f t="shared" si="452"/>
        <v>#VALUE!</v>
      </c>
      <c r="R1847">
        <f t="shared" si="453"/>
        <v>10000</v>
      </c>
      <c r="S1847">
        <v>0</v>
      </c>
      <c r="T1847" s="4">
        <v>1000000000</v>
      </c>
      <c r="U1847">
        <f t="shared" si="463"/>
        <v>1.0000000000000001E-5</v>
      </c>
      <c r="V1847">
        <f t="shared" si="454"/>
        <v>1E-4</v>
      </c>
      <c r="W1847">
        <f t="shared" si="455"/>
        <v>9</v>
      </c>
      <c r="X1847" s="5" t="e">
        <f t="shared" si="456"/>
        <v>#VALUE!</v>
      </c>
      <c r="Z1847">
        <v>40319</v>
      </c>
      <c r="AA1847">
        <v>43320</v>
      </c>
      <c r="AB1847" t="e">
        <f t="shared" si="457"/>
        <v>#VALUE!</v>
      </c>
      <c r="AC1847" t="e">
        <f t="shared" si="458"/>
        <v>#VALUE!</v>
      </c>
      <c r="AD1847">
        <v>0</v>
      </c>
      <c r="AE1847">
        <v>78158306</v>
      </c>
      <c r="AF1847">
        <f t="shared" si="459"/>
        <v>2.3286072755978103E-6</v>
      </c>
      <c r="AG1847">
        <f t="shared" si="460"/>
        <v>2.3286072755978102E-5</v>
      </c>
      <c r="AH1847" t="e">
        <f t="shared" si="461"/>
        <v>#VALUE!</v>
      </c>
      <c r="AI1847">
        <f t="shared" si="462"/>
        <v>1846</v>
      </c>
    </row>
    <row r="1848" spans="1:35" x14ac:dyDescent="0.3">
      <c r="A1848" t="s">
        <v>8817</v>
      </c>
      <c r="B1848">
        <v>4.5</v>
      </c>
      <c r="C1848">
        <v>145</v>
      </c>
      <c r="D1848" t="s">
        <v>121</v>
      </c>
      <c r="E1848" t="s">
        <v>8077</v>
      </c>
      <c r="F1848" t="s">
        <v>22</v>
      </c>
      <c r="G1848">
        <v>0</v>
      </c>
      <c r="H1848" t="s">
        <v>26</v>
      </c>
      <c r="I1848" t="s">
        <v>42</v>
      </c>
      <c r="J1848" t="s">
        <v>13328</v>
      </c>
      <c r="K1848">
        <v>1</v>
      </c>
      <c r="L1848" t="s">
        <v>150</v>
      </c>
      <c r="M1848">
        <f t="shared" si="448"/>
        <v>0</v>
      </c>
      <c r="N1848" t="str">
        <f t="shared" si="449"/>
        <v>14M</v>
      </c>
      <c r="O1848">
        <f t="shared" si="450"/>
        <v>10000</v>
      </c>
      <c r="P1848" t="str">
        <f t="shared" si="451"/>
        <v>0</v>
      </c>
      <c r="Q1848" s="1" t="e">
        <f t="shared" si="452"/>
        <v>#VALUE!</v>
      </c>
      <c r="R1848">
        <f t="shared" si="453"/>
        <v>10000</v>
      </c>
      <c r="S1848">
        <v>0</v>
      </c>
      <c r="T1848" s="4">
        <v>1000000000</v>
      </c>
      <c r="U1848">
        <f t="shared" si="463"/>
        <v>1.0000000000000001E-5</v>
      </c>
      <c r="V1848">
        <f t="shared" si="454"/>
        <v>1E-4</v>
      </c>
      <c r="W1848">
        <f t="shared" si="455"/>
        <v>9</v>
      </c>
      <c r="X1848" s="5" t="e">
        <f t="shared" si="456"/>
        <v>#VALUE!</v>
      </c>
      <c r="Z1848">
        <v>40319</v>
      </c>
      <c r="AA1848">
        <v>43320</v>
      </c>
      <c r="AB1848" t="e">
        <f t="shared" si="457"/>
        <v>#VALUE!</v>
      </c>
      <c r="AC1848" t="e">
        <f t="shared" si="458"/>
        <v>#VALUE!</v>
      </c>
      <c r="AD1848">
        <v>0</v>
      </c>
      <c r="AE1848">
        <v>78158306</v>
      </c>
      <c r="AF1848">
        <f t="shared" si="459"/>
        <v>1.8552090931960577E-6</v>
      </c>
      <c r="AG1848">
        <f t="shared" si="460"/>
        <v>1.8552090931960578E-5</v>
      </c>
      <c r="AH1848" t="e">
        <f t="shared" si="461"/>
        <v>#VALUE!</v>
      </c>
      <c r="AI1848">
        <f t="shared" si="462"/>
        <v>1847</v>
      </c>
    </row>
    <row r="1849" spans="1:35" x14ac:dyDescent="0.3">
      <c r="A1849" t="s">
        <v>9455</v>
      </c>
      <c r="B1849">
        <v>4.5</v>
      </c>
      <c r="C1849">
        <v>513</v>
      </c>
      <c r="D1849" t="s">
        <v>395</v>
      </c>
      <c r="E1849" t="s">
        <v>9431</v>
      </c>
      <c r="F1849" t="s">
        <v>22</v>
      </c>
      <c r="G1849">
        <v>0</v>
      </c>
      <c r="H1849" t="s">
        <v>26</v>
      </c>
      <c r="I1849" t="s">
        <v>2564</v>
      </c>
      <c r="J1849" t="s">
        <v>13328</v>
      </c>
      <c r="K1849" t="s">
        <v>1853</v>
      </c>
      <c r="L1849" t="s">
        <v>56</v>
      </c>
      <c r="M1849">
        <f t="shared" si="448"/>
        <v>0</v>
      </c>
      <c r="N1849" t="str">
        <f t="shared" si="449"/>
        <v>12M</v>
      </c>
      <c r="O1849">
        <f t="shared" si="450"/>
        <v>5000</v>
      </c>
      <c r="P1849" t="str">
        <f t="shared" si="451"/>
        <v>0</v>
      </c>
      <c r="Q1849" s="1" t="e">
        <f t="shared" si="452"/>
        <v>#VALUE!</v>
      </c>
      <c r="R1849">
        <f t="shared" si="453"/>
        <v>5000</v>
      </c>
      <c r="S1849">
        <v>0</v>
      </c>
      <c r="T1849" s="4">
        <v>1000000000</v>
      </c>
      <c r="U1849">
        <f t="shared" si="463"/>
        <v>5.0000000000000004E-6</v>
      </c>
      <c r="V1849">
        <f t="shared" si="454"/>
        <v>5.0000000000000002E-5</v>
      </c>
      <c r="W1849">
        <f t="shared" si="455"/>
        <v>9</v>
      </c>
      <c r="X1849" s="5" t="e">
        <f t="shared" si="456"/>
        <v>#VALUE!</v>
      </c>
      <c r="Z1849">
        <v>40319</v>
      </c>
      <c r="AA1849">
        <v>43320</v>
      </c>
      <c r="AB1849" t="e">
        <f t="shared" si="457"/>
        <v>#VALUE!</v>
      </c>
      <c r="AC1849" t="e">
        <f t="shared" si="458"/>
        <v>#VALUE!</v>
      </c>
      <c r="AD1849">
        <v>0</v>
      </c>
      <c r="AE1849">
        <v>78158306</v>
      </c>
      <c r="AF1849">
        <f t="shared" si="459"/>
        <v>6.5636018262729494E-6</v>
      </c>
      <c r="AG1849">
        <f t="shared" si="460"/>
        <v>6.5636018262729497E-5</v>
      </c>
      <c r="AH1849" t="e">
        <f t="shared" si="461"/>
        <v>#VALUE!</v>
      </c>
      <c r="AI1849">
        <f t="shared" si="462"/>
        <v>1848</v>
      </c>
    </row>
    <row r="1850" spans="1:35" x14ac:dyDescent="0.3">
      <c r="A1850" t="s">
        <v>9911</v>
      </c>
      <c r="B1850">
        <v>4.5</v>
      </c>
      <c r="C1850">
        <v>23</v>
      </c>
      <c r="D1850" t="s">
        <v>616</v>
      </c>
      <c r="E1850" t="s">
        <v>9431</v>
      </c>
      <c r="F1850" t="s">
        <v>22</v>
      </c>
      <c r="G1850">
        <v>0</v>
      </c>
      <c r="H1850" t="s">
        <v>26</v>
      </c>
      <c r="I1850" t="s">
        <v>1414</v>
      </c>
      <c r="J1850" t="s">
        <v>13328</v>
      </c>
      <c r="K1850" t="s">
        <v>1325</v>
      </c>
      <c r="L1850" t="s">
        <v>130</v>
      </c>
      <c r="M1850">
        <f t="shared" si="448"/>
        <v>0</v>
      </c>
      <c r="N1850" t="str">
        <f t="shared" si="449"/>
        <v>31M</v>
      </c>
      <c r="O1850">
        <f t="shared" si="450"/>
        <v>5000</v>
      </c>
      <c r="P1850" t="str">
        <f t="shared" si="451"/>
        <v>0</v>
      </c>
      <c r="Q1850" s="1" t="e">
        <f t="shared" si="452"/>
        <v>#VALUE!</v>
      </c>
      <c r="R1850">
        <f t="shared" si="453"/>
        <v>5000</v>
      </c>
      <c r="S1850">
        <v>0</v>
      </c>
      <c r="T1850" s="4">
        <v>1000000000</v>
      </c>
      <c r="U1850">
        <f t="shared" si="463"/>
        <v>5.0000000000000004E-6</v>
      </c>
      <c r="V1850">
        <f t="shared" si="454"/>
        <v>5.0000000000000002E-5</v>
      </c>
      <c r="W1850">
        <f t="shared" si="455"/>
        <v>9</v>
      </c>
      <c r="X1850" s="5" t="e">
        <f t="shared" si="456"/>
        <v>#VALUE!</v>
      </c>
      <c r="Z1850">
        <v>40319</v>
      </c>
      <c r="AA1850">
        <v>43320</v>
      </c>
      <c r="AB1850" t="e">
        <f t="shared" si="457"/>
        <v>#VALUE!</v>
      </c>
      <c r="AC1850" t="e">
        <f t="shared" si="458"/>
        <v>#VALUE!</v>
      </c>
      <c r="AD1850">
        <v>0</v>
      </c>
      <c r="AE1850">
        <v>78158306</v>
      </c>
      <c r="AF1850">
        <f t="shared" si="459"/>
        <v>2.9427454581730571E-7</v>
      </c>
      <c r="AG1850">
        <f t="shared" si="460"/>
        <v>2.942745458173057E-6</v>
      </c>
      <c r="AH1850" t="e">
        <f t="shared" si="461"/>
        <v>#VALUE!</v>
      </c>
      <c r="AI1850">
        <f t="shared" si="462"/>
        <v>1849</v>
      </c>
    </row>
    <row r="1851" spans="1:35" x14ac:dyDescent="0.3">
      <c r="A1851" t="s">
        <v>3471</v>
      </c>
      <c r="B1851">
        <v>4.5</v>
      </c>
      <c r="C1851">
        <v>78361</v>
      </c>
      <c r="D1851" t="s">
        <v>492</v>
      </c>
      <c r="E1851" t="s">
        <v>3280</v>
      </c>
      <c r="F1851" t="s">
        <v>22</v>
      </c>
      <c r="G1851">
        <v>0</v>
      </c>
      <c r="H1851" t="s">
        <v>26</v>
      </c>
      <c r="I1851" t="s">
        <v>448</v>
      </c>
      <c r="J1851" t="s">
        <v>13322</v>
      </c>
      <c r="K1851" t="s">
        <v>303</v>
      </c>
      <c r="L1851" t="s">
        <v>150</v>
      </c>
      <c r="M1851">
        <f t="shared" si="448"/>
        <v>0</v>
      </c>
      <c r="N1851" t="str">
        <f t="shared" si="449"/>
        <v>22M</v>
      </c>
      <c r="O1851">
        <f t="shared" si="450"/>
        <v>1000000</v>
      </c>
      <c r="P1851" t="str">
        <f t="shared" si="451"/>
        <v>0</v>
      </c>
      <c r="Q1851" s="1" t="e">
        <f t="shared" si="452"/>
        <v>#VALUE!</v>
      </c>
      <c r="R1851">
        <f t="shared" si="453"/>
        <v>1000000</v>
      </c>
      <c r="S1851">
        <v>0</v>
      </c>
      <c r="T1851" s="4">
        <v>1000000000</v>
      </c>
      <c r="U1851">
        <f t="shared" si="463"/>
        <v>1E-3</v>
      </c>
      <c r="V1851">
        <f t="shared" si="454"/>
        <v>0.01</v>
      </c>
      <c r="W1851">
        <f t="shared" si="455"/>
        <v>9</v>
      </c>
      <c r="X1851" s="5" t="e">
        <f t="shared" si="456"/>
        <v>#VALUE!</v>
      </c>
      <c r="Z1851">
        <v>40319</v>
      </c>
      <c r="AA1851">
        <v>43320</v>
      </c>
      <c r="AB1851" t="e">
        <f t="shared" si="457"/>
        <v>#VALUE!</v>
      </c>
      <c r="AC1851" t="e">
        <f t="shared" si="458"/>
        <v>#VALUE!</v>
      </c>
      <c r="AD1851">
        <v>0</v>
      </c>
      <c r="AE1851">
        <v>78158306</v>
      </c>
      <c r="AF1851">
        <f t="shared" si="459"/>
        <v>1.0025933775995605E-3</v>
      </c>
      <c r="AG1851">
        <f t="shared" si="460"/>
        <v>1.0025933775995605E-2</v>
      </c>
      <c r="AH1851" t="e">
        <f t="shared" si="461"/>
        <v>#VALUE!</v>
      </c>
      <c r="AI1851">
        <f t="shared" si="462"/>
        <v>1850</v>
      </c>
    </row>
    <row r="1852" spans="1:35" x14ac:dyDescent="0.3">
      <c r="A1852" t="s">
        <v>10631</v>
      </c>
      <c r="B1852">
        <v>4.5</v>
      </c>
      <c r="C1852">
        <v>18</v>
      </c>
      <c r="D1852" t="s">
        <v>10632</v>
      </c>
      <c r="E1852" t="s">
        <v>10032</v>
      </c>
      <c r="F1852" t="s">
        <v>22</v>
      </c>
      <c r="G1852">
        <v>0</v>
      </c>
      <c r="H1852" t="s">
        <v>26</v>
      </c>
      <c r="I1852" t="s">
        <v>182</v>
      </c>
      <c r="J1852" t="s">
        <v>13328</v>
      </c>
      <c r="K1852" t="s">
        <v>10633</v>
      </c>
      <c r="L1852" t="s">
        <v>67</v>
      </c>
      <c r="M1852">
        <f t="shared" si="448"/>
        <v>0</v>
      </c>
      <c r="N1852" t="str">
        <f t="shared" si="449"/>
        <v>0.97M</v>
      </c>
      <c r="O1852">
        <f t="shared" si="450"/>
        <v>1000</v>
      </c>
      <c r="P1852" t="str">
        <f t="shared" si="451"/>
        <v>0</v>
      </c>
      <c r="Q1852" s="1" t="e">
        <f t="shared" si="452"/>
        <v>#VALUE!</v>
      </c>
      <c r="R1852">
        <f t="shared" si="453"/>
        <v>1000</v>
      </c>
      <c r="S1852">
        <v>0</v>
      </c>
      <c r="T1852" s="4">
        <v>1000000000</v>
      </c>
      <c r="U1852">
        <f t="shared" si="463"/>
        <v>9.9999999999999995E-7</v>
      </c>
      <c r="V1852">
        <f t="shared" si="454"/>
        <v>9.9999999999999991E-6</v>
      </c>
      <c r="W1852">
        <f t="shared" si="455"/>
        <v>9</v>
      </c>
      <c r="X1852" s="5" t="e">
        <f t="shared" si="456"/>
        <v>#VALUE!</v>
      </c>
      <c r="Z1852">
        <v>40319</v>
      </c>
      <c r="AA1852">
        <v>43320</v>
      </c>
      <c r="AB1852" t="e">
        <f t="shared" si="457"/>
        <v>#VALUE!</v>
      </c>
      <c r="AC1852" t="e">
        <f t="shared" si="458"/>
        <v>#VALUE!</v>
      </c>
      <c r="AD1852">
        <v>0</v>
      </c>
      <c r="AE1852">
        <v>78158306</v>
      </c>
      <c r="AF1852">
        <f t="shared" si="459"/>
        <v>2.303018184657175E-7</v>
      </c>
      <c r="AG1852">
        <f t="shared" si="460"/>
        <v>2.3030181846571749E-6</v>
      </c>
      <c r="AH1852" t="e">
        <f t="shared" si="461"/>
        <v>#VALUE!</v>
      </c>
      <c r="AI1852">
        <f t="shared" si="462"/>
        <v>1851</v>
      </c>
    </row>
    <row r="1853" spans="1:35" x14ac:dyDescent="0.3">
      <c r="A1853" t="s">
        <v>5460</v>
      </c>
      <c r="B1853">
        <v>4.5</v>
      </c>
      <c r="C1853">
        <v>10253</v>
      </c>
      <c r="D1853" t="s">
        <v>20</v>
      </c>
      <c r="E1853" t="s">
        <v>5276</v>
      </c>
      <c r="F1853" t="s">
        <v>22</v>
      </c>
      <c r="G1853">
        <v>0</v>
      </c>
      <c r="H1853" t="s">
        <v>23</v>
      </c>
      <c r="I1853" t="s">
        <v>102</v>
      </c>
      <c r="J1853" t="s">
        <v>13360</v>
      </c>
      <c r="K1853" t="s">
        <v>5461</v>
      </c>
      <c r="L1853" t="s">
        <v>20</v>
      </c>
      <c r="M1853">
        <f t="shared" si="448"/>
        <v>0</v>
      </c>
      <c r="N1853" t="str">
        <f t="shared" si="449"/>
        <v>N/A</v>
      </c>
      <c r="O1853">
        <f t="shared" si="450"/>
        <v>500000</v>
      </c>
      <c r="P1853" t="str">
        <f t="shared" si="451"/>
        <v>0</v>
      </c>
      <c r="Q1853" s="1" t="e">
        <f t="shared" si="452"/>
        <v>#VALUE!</v>
      </c>
      <c r="R1853">
        <f t="shared" si="453"/>
        <v>500000</v>
      </c>
      <c r="S1853">
        <v>0</v>
      </c>
      <c r="T1853" s="4">
        <v>1000000000</v>
      </c>
      <c r="U1853">
        <f t="shared" si="463"/>
        <v>5.0000000000000001E-4</v>
      </c>
      <c r="V1853">
        <f t="shared" si="454"/>
        <v>5.0000000000000001E-3</v>
      </c>
      <c r="W1853">
        <f t="shared" si="455"/>
        <v>9</v>
      </c>
      <c r="X1853" s="5" t="e">
        <f t="shared" si="456"/>
        <v>#VALUE!</v>
      </c>
      <c r="Z1853">
        <v>40319</v>
      </c>
      <c r="AA1853">
        <v>43320</v>
      </c>
      <c r="AB1853" t="e">
        <f t="shared" si="457"/>
        <v>#VALUE!</v>
      </c>
      <c r="AC1853" t="e">
        <f t="shared" si="458"/>
        <v>#VALUE!</v>
      </c>
      <c r="AD1853">
        <v>0</v>
      </c>
      <c r="AE1853">
        <v>78158306</v>
      </c>
      <c r="AF1853">
        <f t="shared" si="459"/>
        <v>1.3118247470716676E-4</v>
      </c>
      <c r="AG1853">
        <f t="shared" si="460"/>
        <v>1.3118247470716676E-3</v>
      </c>
      <c r="AH1853" t="e">
        <f t="shared" si="461"/>
        <v>#VALUE!</v>
      </c>
      <c r="AI1853">
        <f t="shared" si="462"/>
        <v>1852</v>
      </c>
    </row>
    <row r="1854" spans="1:35" x14ac:dyDescent="0.3">
      <c r="A1854" t="s">
        <v>5508</v>
      </c>
      <c r="B1854">
        <v>4.5</v>
      </c>
      <c r="C1854">
        <v>7976</v>
      </c>
      <c r="D1854" t="s">
        <v>984</v>
      </c>
      <c r="E1854" t="s">
        <v>5276</v>
      </c>
      <c r="F1854" t="s">
        <v>22</v>
      </c>
      <c r="G1854">
        <v>0</v>
      </c>
      <c r="H1854" t="s">
        <v>26</v>
      </c>
      <c r="I1854" t="s">
        <v>102</v>
      </c>
      <c r="J1854" t="s">
        <v>13360</v>
      </c>
      <c r="K1854">
        <v>7</v>
      </c>
      <c r="L1854" t="s">
        <v>119</v>
      </c>
      <c r="M1854">
        <f t="shared" si="448"/>
        <v>0</v>
      </c>
      <c r="N1854" t="str">
        <f t="shared" si="449"/>
        <v>44M</v>
      </c>
      <c r="O1854">
        <f t="shared" si="450"/>
        <v>500000</v>
      </c>
      <c r="P1854" t="str">
        <f t="shared" si="451"/>
        <v>0</v>
      </c>
      <c r="Q1854" s="1" t="e">
        <f t="shared" si="452"/>
        <v>#VALUE!</v>
      </c>
      <c r="R1854">
        <f t="shared" si="453"/>
        <v>500000</v>
      </c>
      <c r="S1854">
        <v>0</v>
      </c>
      <c r="T1854" s="4">
        <v>1000000000</v>
      </c>
      <c r="U1854">
        <f t="shared" si="463"/>
        <v>5.0000000000000001E-4</v>
      </c>
      <c r="V1854">
        <f t="shared" si="454"/>
        <v>5.0000000000000001E-3</v>
      </c>
      <c r="W1854">
        <f t="shared" si="455"/>
        <v>9</v>
      </c>
      <c r="X1854" s="5" t="e">
        <f t="shared" si="456"/>
        <v>#VALUE!</v>
      </c>
      <c r="Z1854">
        <v>40319</v>
      </c>
      <c r="AA1854">
        <v>43320</v>
      </c>
      <c r="AB1854" t="e">
        <f t="shared" si="457"/>
        <v>#VALUE!</v>
      </c>
      <c r="AC1854" t="e">
        <f t="shared" si="458"/>
        <v>#VALUE!</v>
      </c>
      <c r="AD1854">
        <v>0</v>
      </c>
      <c r="AE1854">
        <v>78158306</v>
      </c>
      <c r="AF1854">
        <f t="shared" si="459"/>
        <v>1.0204929467125349E-4</v>
      </c>
      <c r="AG1854">
        <f t="shared" si="460"/>
        <v>1.0204929467125348E-3</v>
      </c>
      <c r="AH1854" t="e">
        <f t="shared" si="461"/>
        <v>#VALUE!</v>
      </c>
      <c r="AI1854">
        <f t="shared" si="462"/>
        <v>1853</v>
      </c>
    </row>
    <row r="1855" spans="1:35" x14ac:dyDescent="0.3">
      <c r="A1855" t="s">
        <v>1609</v>
      </c>
      <c r="B1855">
        <v>4.4000000000000004</v>
      </c>
      <c r="C1855">
        <v>250706</v>
      </c>
      <c r="D1855" t="s">
        <v>369</v>
      </c>
      <c r="E1855" t="s">
        <v>839</v>
      </c>
      <c r="F1855" t="s">
        <v>22</v>
      </c>
      <c r="G1855">
        <v>0</v>
      </c>
      <c r="H1855" t="s">
        <v>26</v>
      </c>
      <c r="I1855" t="s">
        <v>448</v>
      </c>
      <c r="J1855" t="s">
        <v>13313</v>
      </c>
      <c r="K1855" t="s">
        <v>1610</v>
      </c>
      <c r="L1855" t="s">
        <v>104</v>
      </c>
      <c r="M1855">
        <f t="shared" si="448"/>
        <v>0</v>
      </c>
      <c r="N1855" t="str">
        <f t="shared" si="449"/>
        <v>37M</v>
      </c>
      <c r="O1855">
        <f t="shared" si="450"/>
        <v>10000000</v>
      </c>
      <c r="P1855" t="str">
        <f t="shared" si="451"/>
        <v>0</v>
      </c>
      <c r="Q1855" s="1" t="e">
        <f t="shared" si="452"/>
        <v>#VALUE!</v>
      </c>
      <c r="R1855">
        <f t="shared" si="453"/>
        <v>10000000</v>
      </c>
      <c r="S1855">
        <v>0</v>
      </c>
      <c r="T1855" s="4">
        <v>1000000000</v>
      </c>
      <c r="U1855">
        <f t="shared" si="463"/>
        <v>0.01</v>
      </c>
      <c r="V1855">
        <f t="shared" si="454"/>
        <v>0.1</v>
      </c>
      <c r="W1855">
        <f t="shared" si="455"/>
        <v>8.8000000000000007</v>
      </c>
      <c r="X1855" s="5" t="e">
        <f t="shared" si="456"/>
        <v>#VALUE!</v>
      </c>
      <c r="Z1855">
        <v>40319</v>
      </c>
      <c r="AA1855">
        <v>43320</v>
      </c>
      <c r="AB1855" t="e">
        <f t="shared" si="457"/>
        <v>#VALUE!</v>
      </c>
      <c r="AC1855" t="e">
        <f t="shared" si="458"/>
        <v>#VALUE!</v>
      </c>
      <c r="AD1855">
        <v>0</v>
      </c>
      <c r="AE1855">
        <v>78158306</v>
      </c>
      <c r="AF1855">
        <f t="shared" si="459"/>
        <v>3.2076693166814543E-3</v>
      </c>
      <c r="AG1855">
        <f t="shared" si="460"/>
        <v>3.2076693166814545E-2</v>
      </c>
      <c r="AH1855" t="e">
        <f t="shared" si="461"/>
        <v>#VALUE!</v>
      </c>
      <c r="AI1855">
        <f t="shared" si="462"/>
        <v>1854</v>
      </c>
    </row>
    <row r="1856" spans="1:35" x14ac:dyDescent="0.3">
      <c r="A1856" t="s">
        <v>1232</v>
      </c>
      <c r="B1856">
        <v>4.5</v>
      </c>
      <c r="C1856">
        <v>457283</v>
      </c>
      <c r="D1856" t="s">
        <v>20</v>
      </c>
      <c r="E1856" t="s">
        <v>839</v>
      </c>
      <c r="F1856" t="s">
        <v>22</v>
      </c>
      <c r="G1856">
        <v>0</v>
      </c>
      <c r="H1856" t="s">
        <v>26</v>
      </c>
      <c r="I1856" t="s">
        <v>27</v>
      </c>
      <c r="J1856" t="s">
        <v>13347</v>
      </c>
      <c r="K1856" t="s">
        <v>20</v>
      </c>
      <c r="L1856" t="s">
        <v>20</v>
      </c>
      <c r="M1856">
        <f t="shared" si="448"/>
        <v>0</v>
      </c>
      <c r="N1856" t="str">
        <f t="shared" si="449"/>
        <v>N/A</v>
      </c>
      <c r="O1856">
        <f t="shared" si="450"/>
        <v>10000000</v>
      </c>
      <c r="P1856" t="str">
        <f t="shared" si="451"/>
        <v>0</v>
      </c>
      <c r="Q1856" s="1" t="e">
        <f t="shared" si="452"/>
        <v>#VALUE!</v>
      </c>
      <c r="R1856">
        <f t="shared" si="453"/>
        <v>10000000</v>
      </c>
      <c r="S1856">
        <v>0</v>
      </c>
      <c r="T1856" s="4">
        <v>1000000000</v>
      </c>
      <c r="U1856">
        <f t="shared" si="463"/>
        <v>0.01</v>
      </c>
      <c r="V1856">
        <f t="shared" si="454"/>
        <v>0.1</v>
      </c>
      <c r="W1856">
        <f t="shared" si="455"/>
        <v>9</v>
      </c>
      <c r="X1856" s="5" t="e">
        <f t="shared" si="456"/>
        <v>#VALUE!</v>
      </c>
      <c r="Z1856">
        <v>40319</v>
      </c>
      <c r="AA1856">
        <v>43320</v>
      </c>
      <c r="AB1856" t="e">
        <f t="shared" si="457"/>
        <v>#VALUE!</v>
      </c>
      <c r="AC1856" t="e">
        <f t="shared" si="458"/>
        <v>#VALUE!</v>
      </c>
      <c r="AD1856">
        <v>0</v>
      </c>
      <c r="AE1856">
        <v>78158306</v>
      </c>
      <c r="AF1856">
        <f t="shared" si="459"/>
        <v>5.8507281363032616E-3</v>
      </c>
      <c r="AG1856">
        <f t="shared" si="460"/>
        <v>5.8507281363032612E-2</v>
      </c>
      <c r="AH1856" t="e">
        <f t="shared" si="461"/>
        <v>#VALUE!</v>
      </c>
      <c r="AI1856">
        <f t="shared" si="462"/>
        <v>1855</v>
      </c>
    </row>
    <row r="1857" spans="1:35" x14ac:dyDescent="0.3">
      <c r="A1857" t="s">
        <v>1669</v>
      </c>
      <c r="B1857">
        <v>4.4000000000000004</v>
      </c>
      <c r="C1857">
        <v>221858</v>
      </c>
      <c r="D1857" t="s">
        <v>20</v>
      </c>
      <c r="E1857" t="s">
        <v>839</v>
      </c>
      <c r="F1857" t="s">
        <v>22</v>
      </c>
      <c r="G1857">
        <v>0</v>
      </c>
      <c r="H1857" t="s">
        <v>26</v>
      </c>
      <c r="I1857" t="s">
        <v>36</v>
      </c>
      <c r="J1857" t="s">
        <v>13314</v>
      </c>
      <c r="K1857" t="s">
        <v>20</v>
      </c>
      <c r="L1857" t="s">
        <v>33</v>
      </c>
      <c r="M1857">
        <f t="shared" si="448"/>
        <v>0</v>
      </c>
      <c r="N1857" t="str">
        <f t="shared" si="449"/>
        <v>N/A</v>
      </c>
      <c r="O1857">
        <f t="shared" si="450"/>
        <v>10000000</v>
      </c>
      <c r="P1857" t="str">
        <f t="shared" si="451"/>
        <v>0</v>
      </c>
      <c r="Q1857" s="1" t="e">
        <f t="shared" si="452"/>
        <v>#VALUE!</v>
      </c>
      <c r="R1857">
        <f t="shared" si="453"/>
        <v>10000000</v>
      </c>
      <c r="S1857">
        <v>0</v>
      </c>
      <c r="T1857" s="4">
        <v>1000000000</v>
      </c>
      <c r="U1857">
        <f t="shared" si="463"/>
        <v>0.01</v>
      </c>
      <c r="V1857">
        <f t="shared" si="454"/>
        <v>0.1</v>
      </c>
      <c r="W1857">
        <f t="shared" si="455"/>
        <v>8.8000000000000007</v>
      </c>
      <c r="X1857" s="5" t="e">
        <f t="shared" si="456"/>
        <v>#VALUE!</v>
      </c>
      <c r="Z1857">
        <v>40319</v>
      </c>
      <c r="AA1857">
        <v>43320</v>
      </c>
      <c r="AB1857" t="e">
        <f t="shared" si="457"/>
        <v>#VALUE!</v>
      </c>
      <c r="AC1857" t="e">
        <f t="shared" si="458"/>
        <v>#VALUE!</v>
      </c>
      <c r="AD1857">
        <v>0</v>
      </c>
      <c r="AE1857">
        <v>78158306</v>
      </c>
      <c r="AF1857">
        <f t="shared" si="459"/>
        <v>2.838572268953731E-3</v>
      </c>
      <c r="AG1857">
        <f t="shared" si="460"/>
        <v>2.8385722689537311E-2</v>
      </c>
      <c r="AH1857" t="e">
        <f t="shared" si="461"/>
        <v>#VALUE!</v>
      </c>
      <c r="AI1857">
        <f t="shared" si="462"/>
        <v>1856</v>
      </c>
    </row>
    <row r="1858" spans="1:35" x14ac:dyDescent="0.3">
      <c r="A1858" t="s">
        <v>1111</v>
      </c>
      <c r="B1858">
        <v>4.4000000000000004</v>
      </c>
      <c r="C1858">
        <v>579519</v>
      </c>
      <c r="D1858" t="s">
        <v>142</v>
      </c>
      <c r="E1858" t="s">
        <v>839</v>
      </c>
      <c r="F1858" t="s">
        <v>22</v>
      </c>
      <c r="G1858">
        <v>0</v>
      </c>
      <c r="H1858" t="s">
        <v>72</v>
      </c>
      <c r="I1858" t="s">
        <v>81</v>
      </c>
      <c r="J1858" t="s">
        <v>13326</v>
      </c>
      <c r="K1858">
        <v>5.0999999999999996</v>
      </c>
      <c r="L1858" t="s">
        <v>33</v>
      </c>
      <c r="M1858">
        <f t="shared" ref="M1858:M1921" si="464">IF(F1858="Free", 0, IF(F1858="Paid", 1, ""))</f>
        <v>0</v>
      </c>
      <c r="N1858" t="str">
        <f t="shared" ref="N1858:N1921" si="465">IF(RIGHT(D1858,1)="M", D1858, IF(RIGHT(D1858,1)="k", TEXT(LEFT(D1858,LEN(D1858)-1)/1024,"0.00") &amp; "M", IF(D1858="Varies with device", "N/A", "")))</f>
        <v>99M</v>
      </c>
      <c r="O1858">
        <f t="shared" ref="O1858:O1921" si="466">VALUE(SUBSTITUTE(SUBSTITUTE(E1858, "+", ""), ",", ""))</f>
        <v>10000000</v>
      </c>
      <c r="P1858" t="str">
        <f t="shared" ref="P1858:P1921" si="467">SUBSTITUTE(G1858, "$", "")</f>
        <v>0</v>
      </c>
      <c r="Q1858" s="1" t="e">
        <f t="shared" ref="Q1858:Q1921" si="468">DATEVALUE(J1858)</f>
        <v>#VALUE!</v>
      </c>
      <c r="R1858">
        <f t="shared" ref="R1858:R1921" si="469">IF(ISNUMBER(O1858), O1858, 0)</f>
        <v>10000000</v>
      </c>
      <c r="S1858">
        <v>0</v>
      </c>
      <c r="T1858" s="4">
        <v>1000000000</v>
      </c>
      <c r="U1858">
        <f t="shared" si="463"/>
        <v>0.01</v>
      </c>
      <c r="V1858">
        <f t="shared" ref="V1858:V1921" si="470">U1858 * 10</f>
        <v>0.1</v>
      </c>
      <c r="W1858">
        <f t="shared" ref="W1858:W1921" si="471">B1858*2</f>
        <v>8.8000000000000007</v>
      </c>
      <c r="X1858" s="5" t="e">
        <f t="shared" ref="X1858:X1921" si="472">Q1858 - $Y$2</f>
        <v>#VALUE!</v>
      </c>
      <c r="Z1858">
        <v>40319</v>
      </c>
      <c r="AA1858">
        <v>43320</v>
      </c>
      <c r="AB1858" t="e">
        <f t="shared" ref="AB1858:AB1921" si="473">IF($AA$2 &lt;&gt; $Z$2, (X1858 - $Z$2) / ($AA$2 - $Z$2), NA())</f>
        <v>#VALUE!</v>
      </c>
      <c r="AC1858" t="e">
        <f t="shared" ref="AC1858:AC1921" si="474">AB1858 * 10</f>
        <v>#VALUE!</v>
      </c>
      <c r="AD1858">
        <v>0</v>
      </c>
      <c r="AE1858">
        <v>78158306</v>
      </c>
      <c r="AF1858">
        <f t="shared" ref="AF1858:AF1921" si="475">IF($AE$2 &lt;&gt; $AD$2, (C1858 - $AD$2) / ($AE$2 - $AD$2), NA())</f>
        <v>7.414682196413008E-3</v>
      </c>
      <c r="AG1858">
        <f t="shared" ref="AG1858:AG1921" si="476">AF1858*10</f>
        <v>7.4146821964130083E-2</v>
      </c>
      <c r="AH1858" t="e">
        <f t="shared" ref="AH1858:AH1921" si="477">IF(W1858 &gt; 4,
   IF(V1858 &gt; 5,
      (V1858 * 2) + W1858 + AG1858 + AC1858,
      V1858 + W1858 + AG1858 + AC1858),
   V1858 + W1858 + AG1858 + AC1858)</f>
        <v>#VALUE!</v>
      </c>
      <c r="AI1858">
        <f t="shared" si="462"/>
        <v>1857</v>
      </c>
    </row>
    <row r="1859" spans="1:35" x14ac:dyDescent="0.3">
      <c r="A1859" t="s">
        <v>1755</v>
      </c>
      <c r="B1859">
        <v>4.4000000000000004</v>
      </c>
      <c r="C1859">
        <v>186648</v>
      </c>
      <c r="D1859" t="s">
        <v>257</v>
      </c>
      <c r="E1859" t="s">
        <v>839</v>
      </c>
      <c r="F1859" t="s">
        <v>22</v>
      </c>
      <c r="G1859">
        <v>0</v>
      </c>
      <c r="H1859" t="s">
        <v>26</v>
      </c>
      <c r="I1859" t="s">
        <v>1536</v>
      </c>
      <c r="J1859" t="s">
        <v>13316</v>
      </c>
      <c r="K1859" t="s">
        <v>1756</v>
      </c>
      <c r="L1859" t="s">
        <v>150</v>
      </c>
      <c r="M1859">
        <f t="shared" si="464"/>
        <v>0</v>
      </c>
      <c r="N1859" t="str">
        <f t="shared" si="465"/>
        <v>42M</v>
      </c>
      <c r="O1859">
        <f t="shared" si="466"/>
        <v>10000000</v>
      </c>
      <c r="P1859" t="str">
        <f t="shared" si="467"/>
        <v>0</v>
      </c>
      <c r="Q1859" s="1" t="e">
        <f t="shared" si="468"/>
        <v>#VALUE!</v>
      </c>
      <c r="R1859">
        <f t="shared" si="469"/>
        <v>10000000</v>
      </c>
      <c r="S1859">
        <v>0</v>
      </c>
      <c r="T1859" s="4">
        <v>1000000000</v>
      </c>
      <c r="U1859">
        <f t="shared" si="463"/>
        <v>0.01</v>
      </c>
      <c r="V1859">
        <f t="shared" si="470"/>
        <v>0.1</v>
      </c>
      <c r="W1859">
        <f t="shared" si="471"/>
        <v>8.8000000000000007</v>
      </c>
      <c r="X1859" s="5" t="e">
        <f t="shared" si="472"/>
        <v>#VALUE!</v>
      </c>
      <c r="Z1859">
        <v>40319</v>
      </c>
      <c r="AA1859">
        <v>43320</v>
      </c>
      <c r="AB1859" t="e">
        <f t="shared" si="473"/>
        <v>#VALUE!</v>
      </c>
      <c r="AC1859" t="e">
        <f t="shared" si="474"/>
        <v>#VALUE!</v>
      </c>
      <c r="AD1859">
        <v>0</v>
      </c>
      <c r="AE1859">
        <v>78158306</v>
      </c>
      <c r="AF1859">
        <f t="shared" si="475"/>
        <v>2.3880763229438468E-3</v>
      </c>
      <c r="AG1859">
        <f t="shared" si="476"/>
        <v>2.3880763229438468E-2</v>
      </c>
      <c r="AH1859" t="e">
        <f t="shared" si="477"/>
        <v>#VALUE!</v>
      </c>
      <c r="AI1859">
        <f t="shared" ref="AI1859:AI1922" si="478">ROW() - 1</f>
        <v>1858</v>
      </c>
    </row>
    <row r="1860" spans="1:35" x14ac:dyDescent="0.3">
      <c r="A1860" t="s">
        <v>8038</v>
      </c>
      <c r="B1860">
        <v>4.5</v>
      </c>
      <c r="C1860">
        <v>118</v>
      </c>
      <c r="D1860" t="s">
        <v>514</v>
      </c>
      <c r="E1860" t="s">
        <v>7441</v>
      </c>
      <c r="F1860" t="s">
        <v>22</v>
      </c>
      <c r="G1860">
        <v>0</v>
      </c>
      <c r="H1860" t="s">
        <v>26</v>
      </c>
      <c r="I1860" t="s">
        <v>1267</v>
      </c>
      <c r="J1860" t="s">
        <v>13346</v>
      </c>
      <c r="K1860" t="s">
        <v>3015</v>
      </c>
      <c r="L1860" t="s">
        <v>104</v>
      </c>
      <c r="M1860">
        <f t="shared" si="464"/>
        <v>0</v>
      </c>
      <c r="N1860" t="str">
        <f t="shared" si="465"/>
        <v>72M</v>
      </c>
      <c r="O1860">
        <f t="shared" si="466"/>
        <v>50000</v>
      </c>
      <c r="P1860" t="str">
        <f t="shared" si="467"/>
        <v>0</v>
      </c>
      <c r="Q1860" s="1" t="e">
        <f t="shared" si="468"/>
        <v>#VALUE!</v>
      </c>
      <c r="R1860">
        <f t="shared" si="469"/>
        <v>50000</v>
      </c>
      <c r="S1860">
        <v>0</v>
      </c>
      <c r="T1860" s="4">
        <v>1000000000</v>
      </c>
      <c r="U1860">
        <f t="shared" si="463"/>
        <v>5.0000000000000002E-5</v>
      </c>
      <c r="V1860">
        <f t="shared" si="470"/>
        <v>5.0000000000000001E-4</v>
      </c>
      <c r="W1860">
        <f t="shared" si="471"/>
        <v>9</v>
      </c>
      <c r="X1860" s="5" t="e">
        <f t="shared" si="472"/>
        <v>#VALUE!</v>
      </c>
      <c r="Z1860">
        <v>40319</v>
      </c>
      <c r="AA1860">
        <v>43320</v>
      </c>
      <c r="AB1860" t="e">
        <f t="shared" si="473"/>
        <v>#VALUE!</v>
      </c>
      <c r="AC1860" t="e">
        <f t="shared" si="474"/>
        <v>#VALUE!</v>
      </c>
      <c r="AD1860">
        <v>0</v>
      </c>
      <c r="AE1860">
        <v>78158306</v>
      </c>
      <c r="AF1860">
        <f t="shared" si="475"/>
        <v>1.5097563654974814E-6</v>
      </c>
      <c r="AG1860">
        <f t="shared" si="476"/>
        <v>1.5097563654974814E-5</v>
      </c>
      <c r="AH1860" t="e">
        <f t="shared" si="477"/>
        <v>#VALUE!</v>
      </c>
      <c r="AI1860">
        <f t="shared" si="478"/>
        <v>1859</v>
      </c>
    </row>
    <row r="1861" spans="1:35" x14ac:dyDescent="0.3">
      <c r="A1861" t="s">
        <v>1702</v>
      </c>
      <c r="B1861">
        <v>4.4000000000000004</v>
      </c>
      <c r="C1861">
        <v>210208</v>
      </c>
      <c r="D1861" t="s">
        <v>20</v>
      </c>
      <c r="E1861" t="s">
        <v>839</v>
      </c>
      <c r="F1861" t="s">
        <v>22</v>
      </c>
      <c r="G1861">
        <v>0</v>
      </c>
      <c r="H1861" t="s">
        <v>26</v>
      </c>
      <c r="I1861" t="s">
        <v>182</v>
      </c>
      <c r="J1861" t="s">
        <v>13314</v>
      </c>
      <c r="K1861" t="s">
        <v>20</v>
      </c>
      <c r="L1861" t="s">
        <v>20</v>
      </c>
      <c r="M1861">
        <f t="shared" si="464"/>
        <v>0</v>
      </c>
      <c r="N1861" t="str">
        <f t="shared" si="465"/>
        <v>N/A</v>
      </c>
      <c r="O1861">
        <f t="shared" si="466"/>
        <v>10000000</v>
      </c>
      <c r="P1861" t="str">
        <f t="shared" si="467"/>
        <v>0</v>
      </c>
      <c r="Q1861" s="1" t="e">
        <f t="shared" si="468"/>
        <v>#VALUE!</v>
      </c>
      <c r="R1861">
        <f t="shared" si="469"/>
        <v>10000000</v>
      </c>
      <c r="S1861">
        <v>0</v>
      </c>
      <c r="T1861" s="4">
        <v>1000000000</v>
      </c>
      <c r="U1861">
        <f t="shared" si="463"/>
        <v>0.01</v>
      </c>
      <c r="V1861">
        <f t="shared" si="470"/>
        <v>0.1</v>
      </c>
      <c r="W1861">
        <f t="shared" si="471"/>
        <v>8.8000000000000007</v>
      </c>
      <c r="X1861" s="5" t="e">
        <f t="shared" si="472"/>
        <v>#VALUE!</v>
      </c>
      <c r="Z1861">
        <v>40319</v>
      </c>
      <c r="AA1861">
        <v>43320</v>
      </c>
      <c r="AB1861" t="e">
        <f t="shared" si="473"/>
        <v>#VALUE!</v>
      </c>
      <c r="AC1861" t="e">
        <f t="shared" si="474"/>
        <v>#VALUE!</v>
      </c>
      <c r="AD1861">
        <v>0</v>
      </c>
      <c r="AE1861">
        <v>78158306</v>
      </c>
      <c r="AF1861">
        <f t="shared" si="475"/>
        <v>2.6895158142245302E-3</v>
      </c>
      <c r="AG1861">
        <f t="shared" si="476"/>
        <v>2.6895158142245301E-2</v>
      </c>
      <c r="AH1861" t="e">
        <f t="shared" si="477"/>
        <v>#VALUE!</v>
      </c>
      <c r="AI1861">
        <f t="shared" si="478"/>
        <v>1860</v>
      </c>
    </row>
    <row r="1862" spans="1:35" x14ac:dyDescent="0.3">
      <c r="A1862" t="s">
        <v>4133</v>
      </c>
      <c r="B1862">
        <v>4.5</v>
      </c>
      <c r="C1862">
        <v>27180</v>
      </c>
      <c r="D1862" t="s">
        <v>798</v>
      </c>
      <c r="E1862" t="s">
        <v>3280</v>
      </c>
      <c r="F1862" t="s">
        <v>22</v>
      </c>
      <c r="G1862">
        <v>0</v>
      </c>
      <c r="H1862" t="s">
        <v>26</v>
      </c>
      <c r="I1862" t="s">
        <v>40</v>
      </c>
      <c r="J1862" t="s">
        <v>13352</v>
      </c>
      <c r="K1862">
        <v>3.24</v>
      </c>
      <c r="L1862" t="s">
        <v>33</v>
      </c>
      <c r="M1862">
        <f t="shared" si="464"/>
        <v>0</v>
      </c>
      <c r="N1862" t="str">
        <f t="shared" si="465"/>
        <v>4.1M</v>
      </c>
      <c r="O1862">
        <f t="shared" si="466"/>
        <v>1000000</v>
      </c>
      <c r="P1862" t="str">
        <f t="shared" si="467"/>
        <v>0</v>
      </c>
      <c r="Q1862" s="1" t="e">
        <f t="shared" si="468"/>
        <v>#VALUE!</v>
      </c>
      <c r="R1862">
        <f t="shared" si="469"/>
        <v>1000000</v>
      </c>
      <c r="S1862">
        <v>0</v>
      </c>
      <c r="T1862" s="4">
        <v>1000000000</v>
      </c>
      <c r="U1862">
        <f t="shared" si="463"/>
        <v>1E-3</v>
      </c>
      <c r="V1862">
        <f t="shared" si="470"/>
        <v>0.01</v>
      </c>
      <c r="W1862">
        <f t="shared" si="471"/>
        <v>9</v>
      </c>
      <c r="X1862" s="5" t="e">
        <f t="shared" si="472"/>
        <v>#VALUE!</v>
      </c>
      <c r="Z1862">
        <v>40319</v>
      </c>
      <c r="AA1862">
        <v>43320</v>
      </c>
      <c r="AB1862" t="e">
        <f t="shared" si="473"/>
        <v>#VALUE!</v>
      </c>
      <c r="AC1862" t="e">
        <f t="shared" si="474"/>
        <v>#VALUE!</v>
      </c>
      <c r="AD1862">
        <v>0</v>
      </c>
      <c r="AE1862">
        <v>78158306</v>
      </c>
      <c r="AF1862">
        <f t="shared" si="475"/>
        <v>3.4775574588323343E-4</v>
      </c>
      <c r="AG1862">
        <f t="shared" si="476"/>
        <v>3.4775574588323342E-3</v>
      </c>
      <c r="AH1862" t="e">
        <f t="shared" si="477"/>
        <v>#VALUE!</v>
      </c>
      <c r="AI1862">
        <f t="shared" si="478"/>
        <v>1861</v>
      </c>
    </row>
    <row r="1863" spans="1:35" x14ac:dyDescent="0.3">
      <c r="A1863" t="s">
        <v>10364</v>
      </c>
      <c r="B1863">
        <v>4.7</v>
      </c>
      <c r="C1863">
        <v>36</v>
      </c>
      <c r="D1863" t="s">
        <v>361</v>
      </c>
      <c r="E1863" t="s">
        <v>10032</v>
      </c>
      <c r="F1863" t="s">
        <v>22</v>
      </c>
      <c r="G1863">
        <v>0</v>
      </c>
      <c r="H1863" t="s">
        <v>26</v>
      </c>
      <c r="I1863" t="s">
        <v>42</v>
      </c>
      <c r="J1863" t="s">
        <v>13494</v>
      </c>
      <c r="K1863">
        <v>1.3</v>
      </c>
      <c r="L1863" t="s">
        <v>119</v>
      </c>
      <c r="M1863">
        <f t="shared" si="464"/>
        <v>0</v>
      </c>
      <c r="N1863" t="str">
        <f t="shared" si="465"/>
        <v>7.1M</v>
      </c>
      <c r="O1863">
        <f t="shared" si="466"/>
        <v>1000</v>
      </c>
      <c r="P1863" t="str">
        <f t="shared" si="467"/>
        <v>0</v>
      </c>
      <c r="Q1863" s="1" t="e">
        <f t="shared" si="468"/>
        <v>#VALUE!</v>
      </c>
      <c r="R1863">
        <f t="shared" si="469"/>
        <v>1000</v>
      </c>
      <c r="S1863">
        <v>0</v>
      </c>
      <c r="T1863" s="4">
        <v>1000000000</v>
      </c>
      <c r="U1863">
        <f t="shared" ref="U1863:U1926" si="479">IF(T1863 &lt;&gt; S1863, (R1863 - S1863) / (T1863 - S1863), NA())</f>
        <v>9.9999999999999995E-7</v>
      </c>
      <c r="V1863">
        <f t="shared" si="470"/>
        <v>9.9999999999999991E-6</v>
      </c>
      <c r="W1863">
        <f t="shared" si="471"/>
        <v>9.4</v>
      </c>
      <c r="X1863" s="5" t="e">
        <f t="shared" si="472"/>
        <v>#VALUE!</v>
      </c>
      <c r="Z1863">
        <v>40319</v>
      </c>
      <c r="AA1863">
        <v>43320</v>
      </c>
      <c r="AB1863" t="e">
        <f t="shared" si="473"/>
        <v>#VALUE!</v>
      </c>
      <c r="AC1863" t="e">
        <f t="shared" si="474"/>
        <v>#VALUE!</v>
      </c>
      <c r="AD1863">
        <v>0</v>
      </c>
      <c r="AE1863">
        <v>78158306</v>
      </c>
      <c r="AF1863">
        <f t="shared" si="475"/>
        <v>4.6060363693143501E-7</v>
      </c>
      <c r="AG1863">
        <f t="shared" si="476"/>
        <v>4.6060363693143497E-6</v>
      </c>
      <c r="AH1863" t="e">
        <f t="shared" si="477"/>
        <v>#VALUE!</v>
      </c>
      <c r="AI1863">
        <f t="shared" si="478"/>
        <v>1862</v>
      </c>
    </row>
    <row r="1864" spans="1:35" x14ac:dyDescent="0.3">
      <c r="A1864" t="s">
        <v>6007</v>
      </c>
      <c r="B1864">
        <v>4.5</v>
      </c>
      <c r="C1864">
        <v>18125</v>
      </c>
      <c r="D1864" t="s">
        <v>125</v>
      </c>
      <c r="E1864" t="s">
        <v>5956</v>
      </c>
      <c r="F1864" t="s">
        <v>849</v>
      </c>
      <c r="G1864" t="s">
        <v>3423</v>
      </c>
      <c r="H1864" t="s">
        <v>26</v>
      </c>
      <c r="I1864" t="s">
        <v>5313</v>
      </c>
      <c r="J1864" t="s">
        <v>13360</v>
      </c>
      <c r="K1864" t="s">
        <v>20</v>
      </c>
      <c r="L1864" t="s">
        <v>56</v>
      </c>
      <c r="M1864">
        <f t="shared" si="464"/>
        <v>1</v>
      </c>
      <c r="N1864" t="str">
        <f t="shared" si="465"/>
        <v>15M</v>
      </c>
      <c r="O1864">
        <f t="shared" si="466"/>
        <v>100000</v>
      </c>
      <c r="P1864" t="str">
        <f t="shared" si="467"/>
        <v>4.99</v>
      </c>
      <c r="Q1864" s="1" t="e">
        <f t="shared" si="468"/>
        <v>#VALUE!</v>
      </c>
      <c r="R1864">
        <f t="shared" si="469"/>
        <v>100000</v>
      </c>
      <c r="S1864">
        <v>0</v>
      </c>
      <c r="T1864" s="4">
        <v>1000000000</v>
      </c>
      <c r="U1864">
        <f t="shared" si="479"/>
        <v>1E-4</v>
      </c>
      <c r="V1864">
        <f t="shared" si="470"/>
        <v>1E-3</v>
      </c>
      <c r="W1864">
        <f t="shared" si="471"/>
        <v>9</v>
      </c>
      <c r="X1864" s="5" t="e">
        <f t="shared" si="472"/>
        <v>#VALUE!</v>
      </c>
      <c r="Z1864">
        <v>40319</v>
      </c>
      <c r="AA1864">
        <v>43320</v>
      </c>
      <c r="AB1864" t="e">
        <f t="shared" si="473"/>
        <v>#VALUE!</v>
      </c>
      <c r="AC1864" t="e">
        <f t="shared" si="474"/>
        <v>#VALUE!</v>
      </c>
      <c r="AD1864">
        <v>0</v>
      </c>
      <c r="AE1864">
        <v>78158306</v>
      </c>
      <c r="AF1864">
        <f t="shared" si="475"/>
        <v>2.3190113664950721E-4</v>
      </c>
      <c r="AG1864">
        <f t="shared" si="476"/>
        <v>2.3190113664950723E-3</v>
      </c>
      <c r="AH1864" t="e">
        <f t="shared" si="477"/>
        <v>#VALUE!</v>
      </c>
      <c r="AI1864">
        <f t="shared" si="478"/>
        <v>1863</v>
      </c>
    </row>
    <row r="1865" spans="1:35" x14ac:dyDescent="0.3">
      <c r="A1865" t="s">
        <v>6030</v>
      </c>
      <c r="B1865">
        <v>4.5999999999999996</v>
      </c>
      <c r="C1865">
        <v>13612</v>
      </c>
      <c r="D1865" t="s">
        <v>557</v>
      </c>
      <c r="E1865" t="s">
        <v>5956</v>
      </c>
      <c r="F1865" t="s">
        <v>22</v>
      </c>
      <c r="G1865">
        <v>0</v>
      </c>
      <c r="H1865" t="s">
        <v>26</v>
      </c>
      <c r="I1865" t="s">
        <v>927</v>
      </c>
      <c r="J1865" t="s">
        <v>13493</v>
      </c>
      <c r="K1865" t="s">
        <v>6031</v>
      </c>
      <c r="L1865" t="s">
        <v>56</v>
      </c>
      <c r="M1865">
        <f t="shared" si="464"/>
        <v>0</v>
      </c>
      <c r="N1865" t="str">
        <f t="shared" si="465"/>
        <v>48M</v>
      </c>
      <c r="O1865">
        <f t="shared" si="466"/>
        <v>100000</v>
      </c>
      <c r="P1865" t="str">
        <f t="shared" si="467"/>
        <v>0</v>
      </c>
      <c r="Q1865" s="1" t="e">
        <f t="shared" si="468"/>
        <v>#VALUE!</v>
      </c>
      <c r="R1865">
        <f t="shared" si="469"/>
        <v>100000</v>
      </c>
      <c r="S1865">
        <v>0</v>
      </c>
      <c r="T1865" s="4">
        <v>1000000000</v>
      </c>
      <c r="U1865">
        <f t="shared" si="479"/>
        <v>1E-4</v>
      </c>
      <c r="V1865">
        <f t="shared" si="470"/>
        <v>1E-3</v>
      </c>
      <c r="W1865">
        <f t="shared" si="471"/>
        <v>9.1999999999999993</v>
      </c>
      <c r="X1865" s="5" t="e">
        <f t="shared" si="472"/>
        <v>#VALUE!</v>
      </c>
      <c r="Z1865">
        <v>40319</v>
      </c>
      <c r="AA1865">
        <v>43320</v>
      </c>
      <c r="AB1865" t="e">
        <f t="shared" si="473"/>
        <v>#VALUE!</v>
      </c>
      <c r="AC1865" t="e">
        <f t="shared" si="474"/>
        <v>#VALUE!</v>
      </c>
      <c r="AD1865">
        <v>0</v>
      </c>
      <c r="AE1865">
        <v>78158306</v>
      </c>
      <c r="AF1865">
        <f t="shared" si="475"/>
        <v>1.7415935294196372E-4</v>
      </c>
      <c r="AG1865">
        <f t="shared" si="476"/>
        <v>1.7415935294196373E-3</v>
      </c>
      <c r="AH1865" t="e">
        <f t="shared" si="477"/>
        <v>#VALUE!</v>
      </c>
      <c r="AI1865">
        <f t="shared" si="478"/>
        <v>1864</v>
      </c>
    </row>
    <row r="1866" spans="1:35" x14ac:dyDescent="0.3">
      <c r="A1866" t="s">
        <v>1653</v>
      </c>
      <c r="B1866">
        <v>4.4000000000000004</v>
      </c>
      <c r="C1866">
        <v>229210</v>
      </c>
      <c r="D1866" t="s">
        <v>20</v>
      </c>
      <c r="E1866" t="s">
        <v>839</v>
      </c>
      <c r="F1866" t="s">
        <v>22</v>
      </c>
      <c r="G1866">
        <v>0</v>
      </c>
      <c r="H1866" t="s">
        <v>26</v>
      </c>
      <c r="I1866" t="s">
        <v>102</v>
      </c>
      <c r="J1866" t="s">
        <v>13313</v>
      </c>
      <c r="K1866" t="s">
        <v>20</v>
      </c>
      <c r="L1866" t="s">
        <v>20</v>
      </c>
      <c r="M1866">
        <f t="shared" si="464"/>
        <v>0</v>
      </c>
      <c r="N1866" t="str">
        <f t="shared" si="465"/>
        <v>N/A</v>
      </c>
      <c r="O1866">
        <f t="shared" si="466"/>
        <v>10000000</v>
      </c>
      <c r="P1866" t="str">
        <f t="shared" si="467"/>
        <v>0</v>
      </c>
      <c r="Q1866" s="1" t="e">
        <f t="shared" si="468"/>
        <v>#VALUE!</v>
      </c>
      <c r="R1866">
        <f t="shared" si="469"/>
        <v>10000000</v>
      </c>
      <c r="S1866">
        <v>0</v>
      </c>
      <c r="T1866" s="4">
        <v>1000000000</v>
      </c>
      <c r="U1866">
        <f t="shared" si="479"/>
        <v>0.01</v>
      </c>
      <c r="V1866">
        <f t="shared" si="470"/>
        <v>0.1</v>
      </c>
      <c r="W1866">
        <f t="shared" si="471"/>
        <v>8.8000000000000007</v>
      </c>
      <c r="X1866" s="5" t="e">
        <f t="shared" si="472"/>
        <v>#VALUE!</v>
      </c>
      <c r="Z1866">
        <v>40319</v>
      </c>
      <c r="AA1866">
        <v>43320</v>
      </c>
      <c r="AB1866" t="e">
        <f t="shared" si="473"/>
        <v>#VALUE!</v>
      </c>
      <c r="AC1866" t="e">
        <f t="shared" si="474"/>
        <v>#VALUE!</v>
      </c>
      <c r="AD1866">
        <v>0</v>
      </c>
      <c r="AE1866">
        <v>78158306</v>
      </c>
      <c r="AF1866">
        <f t="shared" si="475"/>
        <v>2.9326377672515063E-3</v>
      </c>
      <c r="AG1866">
        <f t="shared" si="476"/>
        <v>2.9326377672515065E-2</v>
      </c>
      <c r="AH1866" t="e">
        <f t="shared" si="477"/>
        <v>#VALUE!</v>
      </c>
      <c r="AI1866">
        <f t="shared" si="478"/>
        <v>1865</v>
      </c>
    </row>
    <row r="1867" spans="1:35" x14ac:dyDescent="0.3">
      <c r="A1867" t="s">
        <v>1889</v>
      </c>
      <c r="B1867">
        <v>4.4000000000000004</v>
      </c>
      <c r="C1867">
        <v>148550</v>
      </c>
      <c r="D1867" t="s">
        <v>200</v>
      </c>
      <c r="E1867" t="s">
        <v>839</v>
      </c>
      <c r="F1867" t="s">
        <v>22</v>
      </c>
      <c r="G1867">
        <v>0</v>
      </c>
      <c r="H1867" t="s">
        <v>26</v>
      </c>
      <c r="I1867" t="s">
        <v>180</v>
      </c>
      <c r="J1867" t="s">
        <v>13312</v>
      </c>
      <c r="K1867" t="s">
        <v>1890</v>
      </c>
      <c r="L1867" t="s">
        <v>33</v>
      </c>
      <c r="M1867">
        <f t="shared" si="464"/>
        <v>0</v>
      </c>
      <c r="N1867" t="str">
        <f t="shared" si="465"/>
        <v>59M</v>
      </c>
      <c r="O1867">
        <f t="shared" si="466"/>
        <v>10000000</v>
      </c>
      <c r="P1867" t="str">
        <f t="shared" si="467"/>
        <v>0</v>
      </c>
      <c r="Q1867" s="1" t="e">
        <f t="shared" si="468"/>
        <v>#VALUE!</v>
      </c>
      <c r="R1867">
        <f t="shared" si="469"/>
        <v>10000000</v>
      </c>
      <c r="S1867">
        <v>0</v>
      </c>
      <c r="T1867" s="4">
        <v>1000000000</v>
      </c>
      <c r="U1867">
        <f t="shared" si="479"/>
        <v>0.01</v>
      </c>
      <c r="V1867">
        <f t="shared" si="470"/>
        <v>0.1</v>
      </c>
      <c r="W1867">
        <f t="shared" si="471"/>
        <v>8.8000000000000007</v>
      </c>
      <c r="X1867" s="5" t="e">
        <f t="shared" si="472"/>
        <v>#VALUE!</v>
      </c>
      <c r="Z1867">
        <v>40319</v>
      </c>
      <c r="AA1867">
        <v>43320</v>
      </c>
      <c r="AB1867" t="e">
        <f t="shared" si="473"/>
        <v>#VALUE!</v>
      </c>
      <c r="AC1867" t="e">
        <f t="shared" si="474"/>
        <v>#VALUE!</v>
      </c>
      <c r="AD1867">
        <v>0</v>
      </c>
      <c r="AE1867">
        <v>78158306</v>
      </c>
      <c r="AF1867">
        <f t="shared" si="475"/>
        <v>1.9006297296156854E-3</v>
      </c>
      <c r="AG1867">
        <f t="shared" si="476"/>
        <v>1.9006297296156854E-2</v>
      </c>
      <c r="AH1867" t="e">
        <f t="shared" si="477"/>
        <v>#VALUE!</v>
      </c>
      <c r="AI1867">
        <f t="shared" si="478"/>
        <v>1866</v>
      </c>
    </row>
    <row r="1868" spans="1:35" x14ac:dyDescent="0.3">
      <c r="A1868" t="s">
        <v>2702</v>
      </c>
      <c r="B1868">
        <v>4.5999999999999996</v>
      </c>
      <c r="C1868">
        <v>94989</v>
      </c>
      <c r="D1868" t="s">
        <v>61</v>
      </c>
      <c r="E1868" t="s">
        <v>2379</v>
      </c>
      <c r="F1868" t="s">
        <v>22</v>
      </c>
      <c r="G1868">
        <v>0</v>
      </c>
      <c r="H1868" t="s">
        <v>23</v>
      </c>
      <c r="I1868" t="s">
        <v>479</v>
      </c>
      <c r="J1868" t="s">
        <v>13473</v>
      </c>
      <c r="K1868">
        <v>8.6</v>
      </c>
      <c r="L1868" t="s">
        <v>67</v>
      </c>
      <c r="M1868">
        <f t="shared" si="464"/>
        <v>0</v>
      </c>
      <c r="N1868" t="str">
        <f t="shared" si="465"/>
        <v>74M</v>
      </c>
      <c r="O1868">
        <f t="shared" si="466"/>
        <v>5000000</v>
      </c>
      <c r="P1868" t="str">
        <f t="shared" si="467"/>
        <v>0</v>
      </c>
      <c r="Q1868" s="1" t="e">
        <f t="shared" si="468"/>
        <v>#VALUE!</v>
      </c>
      <c r="R1868">
        <f t="shared" si="469"/>
        <v>5000000</v>
      </c>
      <c r="S1868">
        <v>0</v>
      </c>
      <c r="T1868" s="4">
        <v>1000000000</v>
      </c>
      <c r="U1868">
        <f t="shared" si="479"/>
        <v>5.0000000000000001E-3</v>
      </c>
      <c r="V1868">
        <f t="shared" si="470"/>
        <v>0.05</v>
      </c>
      <c r="W1868">
        <f t="shared" si="471"/>
        <v>9.1999999999999993</v>
      </c>
      <c r="X1868" s="5" t="e">
        <f t="shared" si="472"/>
        <v>#VALUE!</v>
      </c>
      <c r="Z1868">
        <v>40319</v>
      </c>
      <c r="AA1868">
        <v>43320</v>
      </c>
      <c r="AB1868" t="e">
        <f t="shared" si="473"/>
        <v>#VALUE!</v>
      </c>
      <c r="AC1868" t="e">
        <f t="shared" si="474"/>
        <v>#VALUE!</v>
      </c>
      <c r="AD1868">
        <v>0</v>
      </c>
      <c r="AE1868">
        <v>78158306</v>
      </c>
      <c r="AF1868">
        <f t="shared" si="475"/>
        <v>1.2153410796800022E-3</v>
      </c>
      <c r="AG1868">
        <f t="shared" si="476"/>
        <v>1.2153410796800022E-2</v>
      </c>
      <c r="AH1868" t="e">
        <f t="shared" si="477"/>
        <v>#VALUE!</v>
      </c>
      <c r="AI1868">
        <f t="shared" si="478"/>
        <v>1867</v>
      </c>
    </row>
    <row r="1869" spans="1:35" x14ac:dyDescent="0.3">
      <c r="A1869" t="s">
        <v>5684</v>
      </c>
      <c r="B1869">
        <v>4.5</v>
      </c>
      <c r="C1869">
        <v>4458</v>
      </c>
      <c r="D1869" t="s">
        <v>831</v>
      </c>
      <c r="E1869" t="s">
        <v>5276</v>
      </c>
      <c r="F1869" t="s">
        <v>22</v>
      </c>
      <c r="G1869">
        <v>0</v>
      </c>
      <c r="H1869" t="s">
        <v>26</v>
      </c>
      <c r="I1869" t="s">
        <v>417</v>
      </c>
      <c r="J1869" t="s">
        <v>13349</v>
      </c>
      <c r="K1869">
        <v>3.3</v>
      </c>
      <c r="L1869" t="s">
        <v>33</v>
      </c>
      <c r="M1869">
        <f t="shared" si="464"/>
        <v>0</v>
      </c>
      <c r="N1869" t="str">
        <f t="shared" si="465"/>
        <v>3.9M</v>
      </c>
      <c r="O1869">
        <f t="shared" si="466"/>
        <v>500000</v>
      </c>
      <c r="P1869" t="str">
        <f t="shared" si="467"/>
        <v>0</v>
      </c>
      <c r="Q1869" s="1" t="e">
        <f t="shared" si="468"/>
        <v>#VALUE!</v>
      </c>
      <c r="R1869">
        <f t="shared" si="469"/>
        <v>500000</v>
      </c>
      <c r="S1869">
        <v>0</v>
      </c>
      <c r="T1869" s="4">
        <v>1000000000</v>
      </c>
      <c r="U1869">
        <f t="shared" si="479"/>
        <v>5.0000000000000001E-4</v>
      </c>
      <c r="V1869">
        <f t="shared" si="470"/>
        <v>5.0000000000000001E-3</v>
      </c>
      <c r="W1869">
        <f t="shared" si="471"/>
        <v>9</v>
      </c>
      <c r="X1869" s="5" t="e">
        <f t="shared" si="472"/>
        <v>#VALUE!</v>
      </c>
      <c r="Z1869">
        <v>40319</v>
      </c>
      <c r="AA1869">
        <v>43320</v>
      </c>
      <c r="AB1869" t="e">
        <f t="shared" si="473"/>
        <v>#VALUE!</v>
      </c>
      <c r="AC1869" t="e">
        <f t="shared" si="474"/>
        <v>#VALUE!</v>
      </c>
      <c r="AD1869">
        <v>0</v>
      </c>
      <c r="AE1869">
        <v>78158306</v>
      </c>
      <c r="AF1869">
        <f t="shared" si="475"/>
        <v>5.7038083706676036E-5</v>
      </c>
      <c r="AG1869">
        <f t="shared" si="476"/>
        <v>5.7038083706676041E-4</v>
      </c>
      <c r="AH1869" t="e">
        <f t="shared" si="477"/>
        <v>#VALUE!</v>
      </c>
      <c r="AI1869">
        <f t="shared" si="478"/>
        <v>1868</v>
      </c>
    </row>
    <row r="1870" spans="1:35" x14ac:dyDescent="0.3">
      <c r="A1870" t="s">
        <v>6105</v>
      </c>
      <c r="B1870">
        <v>4.5999999999999996</v>
      </c>
      <c r="C1870">
        <v>7880</v>
      </c>
      <c r="D1870" t="s">
        <v>20</v>
      </c>
      <c r="E1870" t="s">
        <v>5956</v>
      </c>
      <c r="F1870" t="s">
        <v>22</v>
      </c>
      <c r="G1870">
        <v>0</v>
      </c>
      <c r="H1870" t="s">
        <v>26</v>
      </c>
      <c r="I1870" t="s">
        <v>1536</v>
      </c>
      <c r="J1870" t="s">
        <v>13493</v>
      </c>
      <c r="K1870" t="s">
        <v>6106</v>
      </c>
      <c r="L1870" t="s">
        <v>20</v>
      </c>
      <c r="M1870">
        <f t="shared" si="464"/>
        <v>0</v>
      </c>
      <c r="N1870" t="str">
        <f t="shared" si="465"/>
        <v>N/A</v>
      </c>
      <c r="O1870">
        <f t="shared" si="466"/>
        <v>100000</v>
      </c>
      <c r="P1870" t="str">
        <f t="shared" si="467"/>
        <v>0</v>
      </c>
      <c r="Q1870" s="1" t="e">
        <f t="shared" si="468"/>
        <v>#VALUE!</v>
      </c>
      <c r="R1870">
        <f t="shared" si="469"/>
        <v>100000</v>
      </c>
      <c r="S1870">
        <v>0</v>
      </c>
      <c r="T1870" s="4">
        <v>1000000000</v>
      </c>
      <c r="U1870">
        <f t="shared" si="479"/>
        <v>1E-4</v>
      </c>
      <c r="V1870">
        <f t="shared" si="470"/>
        <v>1E-3</v>
      </c>
      <c r="W1870">
        <f t="shared" si="471"/>
        <v>9.1999999999999993</v>
      </c>
      <c r="X1870" s="5" t="e">
        <f t="shared" si="472"/>
        <v>#VALUE!</v>
      </c>
      <c r="Z1870">
        <v>40319</v>
      </c>
      <c r="AA1870">
        <v>43320</v>
      </c>
      <c r="AB1870" t="e">
        <f t="shared" si="473"/>
        <v>#VALUE!</v>
      </c>
      <c r="AC1870" t="e">
        <f t="shared" si="474"/>
        <v>#VALUE!</v>
      </c>
      <c r="AD1870">
        <v>0</v>
      </c>
      <c r="AE1870">
        <v>78158306</v>
      </c>
      <c r="AF1870">
        <f t="shared" si="475"/>
        <v>1.00821018306103E-4</v>
      </c>
      <c r="AG1870">
        <f t="shared" si="476"/>
        <v>1.0082101830610299E-3</v>
      </c>
      <c r="AH1870" t="e">
        <f t="shared" si="477"/>
        <v>#VALUE!</v>
      </c>
      <c r="AI1870">
        <f t="shared" si="478"/>
        <v>1869</v>
      </c>
    </row>
    <row r="1871" spans="1:35" x14ac:dyDescent="0.3">
      <c r="A1871" t="s">
        <v>1668</v>
      </c>
      <c r="B1871">
        <v>4.4000000000000004</v>
      </c>
      <c r="C1871">
        <v>222308</v>
      </c>
      <c r="D1871" t="s">
        <v>1543</v>
      </c>
      <c r="E1871" t="s">
        <v>839</v>
      </c>
      <c r="F1871" t="s">
        <v>22</v>
      </c>
      <c r="G1871">
        <v>0</v>
      </c>
      <c r="H1871" t="s">
        <v>26</v>
      </c>
      <c r="I1871" t="s">
        <v>42</v>
      </c>
      <c r="J1871" t="s">
        <v>13313</v>
      </c>
      <c r="K1871" t="s">
        <v>998</v>
      </c>
      <c r="L1871" t="s">
        <v>56</v>
      </c>
      <c r="M1871">
        <f t="shared" si="464"/>
        <v>0</v>
      </c>
      <c r="N1871" t="str">
        <f t="shared" si="465"/>
        <v>6.9M</v>
      </c>
      <c r="O1871">
        <f t="shared" si="466"/>
        <v>10000000</v>
      </c>
      <c r="P1871" t="str">
        <f t="shared" si="467"/>
        <v>0</v>
      </c>
      <c r="Q1871" s="1" t="e">
        <f t="shared" si="468"/>
        <v>#VALUE!</v>
      </c>
      <c r="R1871">
        <f t="shared" si="469"/>
        <v>10000000</v>
      </c>
      <c r="S1871">
        <v>0</v>
      </c>
      <c r="T1871" s="4">
        <v>1000000000</v>
      </c>
      <c r="U1871">
        <f t="shared" si="479"/>
        <v>0.01</v>
      </c>
      <c r="V1871">
        <f t="shared" si="470"/>
        <v>0.1</v>
      </c>
      <c r="W1871">
        <f t="shared" si="471"/>
        <v>8.8000000000000007</v>
      </c>
      <c r="X1871" s="5" t="e">
        <f t="shared" si="472"/>
        <v>#VALUE!</v>
      </c>
      <c r="Z1871">
        <v>40319</v>
      </c>
      <c r="AA1871">
        <v>43320</v>
      </c>
      <c r="AB1871" t="e">
        <f t="shared" si="473"/>
        <v>#VALUE!</v>
      </c>
      <c r="AC1871" t="e">
        <f t="shared" si="474"/>
        <v>#VALUE!</v>
      </c>
      <c r="AD1871">
        <v>0</v>
      </c>
      <c r="AE1871">
        <v>78158306</v>
      </c>
      <c r="AF1871">
        <f t="shared" si="475"/>
        <v>2.8443298144153737E-3</v>
      </c>
      <c r="AG1871">
        <f t="shared" si="476"/>
        <v>2.8443298144153736E-2</v>
      </c>
      <c r="AH1871" t="e">
        <f t="shared" si="477"/>
        <v>#VALUE!</v>
      </c>
      <c r="AI1871">
        <f t="shared" si="478"/>
        <v>1870</v>
      </c>
    </row>
    <row r="1872" spans="1:35" x14ac:dyDescent="0.3">
      <c r="A1872" t="s">
        <v>1813</v>
      </c>
      <c r="B1872">
        <v>4.4000000000000004</v>
      </c>
      <c r="C1872">
        <v>169965</v>
      </c>
      <c r="D1872" t="s">
        <v>121</v>
      </c>
      <c r="E1872" t="s">
        <v>839</v>
      </c>
      <c r="F1872" t="s">
        <v>22</v>
      </c>
      <c r="G1872">
        <v>0</v>
      </c>
      <c r="H1872" t="s">
        <v>23</v>
      </c>
      <c r="I1872" t="s">
        <v>35</v>
      </c>
      <c r="J1872" t="s">
        <v>13316</v>
      </c>
      <c r="K1872" t="s">
        <v>1814</v>
      </c>
      <c r="L1872" t="s">
        <v>217</v>
      </c>
      <c r="M1872">
        <f t="shared" si="464"/>
        <v>0</v>
      </c>
      <c r="N1872" t="str">
        <f t="shared" si="465"/>
        <v>14M</v>
      </c>
      <c r="O1872">
        <f t="shared" si="466"/>
        <v>10000000</v>
      </c>
      <c r="P1872" t="str">
        <f t="shared" si="467"/>
        <v>0</v>
      </c>
      <c r="Q1872" s="1" t="e">
        <f t="shared" si="468"/>
        <v>#VALUE!</v>
      </c>
      <c r="R1872">
        <f t="shared" si="469"/>
        <v>10000000</v>
      </c>
      <c r="S1872">
        <v>0</v>
      </c>
      <c r="T1872" s="4">
        <v>1000000000</v>
      </c>
      <c r="U1872">
        <f t="shared" si="479"/>
        <v>0.01</v>
      </c>
      <c r="V1872">
        <f t="shared" si="470"/>
        <v>0.1</v>
      </c>
      <c r="W1872">
        <f t="shared" si="471"/>
        <v>8.8000000000000007</v>
      </c>
      <c r="X1872" s="5" t="e">
        <f t="shared" si="472"/>
        <v>#VALUE!</v>
      </c>
      <c r="Z1872">
        <v>40319</v>
      </c>
      <c r="AA1872">
        <v>43320</v>
      </c>
      <c r="AB1872" t="e">
        <f t="shared" si="473"/>
        <v>#VALUE!</v>
      </c>
      <c r="AC1872" t="e">
        <f t="shared" si="474"/>
        <v>#VALUE!</v>
      </c>
      <c r="AD1872">
        <v>0</v>
      </c>
      <c r="AE1872">
        <v>78158306</v>
      </c>
      <c r="AF1872">
        <f t="shared" si="475"/>
        <v>2.1746249208625377E-3</v>
      </c>
      <c r="AG1872">
        <f t="shared" si="476"/>
        <v>2.1746249208625376E-2</v>
      </c>
      <c r="AH1872" t="e">
        <f t="shared" si="477"/>
        <v>#VALUE!</v>
      </c>
      <c r="AI1872">
        <f t="shared" si="478"/>
        <v>1871</v>
      </c>
    </row>
    <row r="1873" spans="1:35" x14ac:dyDescent="0.3">
      <c r="A1873" t="s">
        <v>3414</v>
      </c>
      <c r="B1873">
        <v>4.5</v>
      </c>
      <c r="C1873">
        <v>91397</v>
      </c>
      <c r="D1873" t="s">
        <v>121</v>
      </c>
      <c r="E1873" t="s">
        <v>3280</v>
      </c>
      <c r="F1873" t="s">
        <v>22</v>
      </c>
      <c r="G1873">
        <v>0</v>
      </c>
      <c r="H1873" t="s">
        <v>26</v>
      </c>
      <c r="I1873" t="s">
        <v>47</v>
      </c>
      <c r="J1873" t="s">
        <v>13337</v>
      </c>
      <c r="K1873" t="s">
        <v>1632</v>
      </c>
      <c r="L1873" t="s">
        <v>104</v>
      </c>
      <c r="M1873">
        <f t="shared" si="464"/>
        <v>0</v>
      </c>
      <c r="N1873" t="str">
        <f t="shared" si="465"/>
        <v>14M</v>
      </c>
      <c r="O1873">
        <f t="shared" si="466"/>
        <v>1000000</v>
      </c>
      <c r="P1873" t="str">
        <f t="shared" si="467"/>
        <v>0</v>
      </c>
      <c r="Q1873" s="1" t="e">
        <f t="shared" si="468"/>
        <v>#VALUE!</v>
      </c>
      <c r="R1873">
        <f t="shared" si="469"/>
        <v>1000000</v>
      </c>
      <c r="S1873">
        <v>0</v>
      </c>
      <c r="T1873" s="4">
        <v>1000000000</v>
      </c>
      <c r="U1873">
        <f t="shared" si="479"/>
        <v>1E-3</v>
      </c>
      <c r="V1873">
        <f t="shared" si="470"/>
        <v>0.01</v>
      </c>
      <c r="W1873">
        <f t="shared" si="471"/>
        <v>9</v>
      </c>
      <c r="X1873" s="5" t="e">
        <f t="shared" si="472"/>
        <v>#VALUE!</v>
      </c>
      <c r="Z1873">
        <v>40319</v>
      </c>
      <c r="AA1873">
        <v>43320</v>
      </c>
      <c r="AB1873" t="e">
        <f t="shared" si="473"/>
        <v>#VALUE!</v>
      </c>
      <c r="AC1873" t="e">
        <f t="shared" si="474"/>
        <v>#VALUE!</v>
      </c>
      <c r="AD1873">
        <v>0</v>
      </c>
      <c r="AE1873">
        <v>78158306</v>
      </c>
      <c r="AF1873">
        <f t="shared" si="475"/>
        <v>1.1693830723506213E-3</v>
      </c>
      <c r="AG1873">
        <f t="shared" si="476"/>
        <v>1.1693830723506214E-2</v>
      </c>
      <c r="AH1873" t="e">
        <f t="shared" si="477"/>
        <v>#VALUE!</v>
      </c>
      <c r="AI1873">
        <f t="shared" si="478"/>
        <v>1872</v>
      </c>
    </row>
    <row r="1874" spans="1:35" x14ac:dyDescent="0.3">
      <c r="A1874" t="s">
        <v>3443</v>
      </c>
      <c r="B1874">
        <v>4.5</v>
      </c>
      <c r="C1874">
        <v>85387</v>
      </c>
      <c r="D1874" t="s">
        <v>1648</v>
      </c>
      <c r="E1874" t="s">
        <v>3280</v>
      </c>
      <c r="F1874" t="s">
        <v>22</v>
      </c>
      <c r="G1874">
        <v>0</v>
      </c>
      <c r="H1874" t="s">
        <v>26</v>
      </c>
      <c r="I1874" t="s">
        <v>40</v>
      </c>
      <c r="J1874" t="s">
        <v>13337</v>
      </c>
      <c r="K1874" t="s">
        <v>3444</v>
      </c>
      <c r="L1874" t="s">
        <v>67</v>
      </c>
      <c r="M1874">
        <f t="shared" si="464"/>
        <v>0</v>
      </c>
      <c r="N1874" t="str">
        <f t="shared" si="465"/>
        <v>5.4M</v>
      </c>
      <c r="O1874">
        <f t="shared" si="466"/>
        <v>1000000</v>
      </c>
      <c r="P1874" t="str">
        <f t="shared" si="467"/>
        <v>0</v>
      </c>
      <c r="Q1874" s="1" t="e">
        <f t="shared" si="468"/>
        <v>#VALUE!</v>
      </c>
      <c r="R1874">
        <f t="shared" si="469"/>
        <v>1000000</v>
      </c>
      <c r="S1874">
        <v>0</v>
      </c>
      <c r="T1874" s="4">
        <v>1000000000</v>
      </c>
      <c r="U1874">
        <f t="shared" si="479"/>
        <v>1E-3</v>
      </c>
      <c r="V1874">
        <f t="shared" si="470"/>
        <v>0.01</v>
      </c>
      <c r="W1874">
        <f t="shared" si="471"/>
        <v>9</v>
      </c>
      <c r="X1874" s="5" t="e">
        <f t="shared" si="472"/>
        <v>#VALUE!</v>
      </c>
      <c r="Z1874">
        <v>40319</v>
      </c>
      <c r="AA1874">
        <v>43320</v>
      </c>
      <c r="AB1874" t="e">
        <f t="shared" si="473"/>
        <v>#VALUE!</v>
      </c>
      <c r="AC1874" t="e">
        <f t="shared" si="474"/>
        <v>#VALUE!</v>
      </c>
      <c r="AD1874">
        <v>0</v>
      </c>
      <c r="AE1874">
        <v>78158306</v>
      </c>
      <c r="AF1874">
        <f t="shared" si="475"/>
        <v>1.0924878540740123E-3</v>
      </c>
      <c r="AG1874">
        <f t="shared" si="476"/>
        <v>1.0924878540740124E-2</v>
      </c>
      <c r="AH1874" t="e">
        <f t="shared" si="477"/>
        <v>#VALUE!</v>
      </c>
      <c r="AI1874">
        <f t="shared" si="478"/>
        <v>1873</v>
      </c>
    </row>
    <row r="1875" spans="1:35" x14ac:dyDescent="0.3">
      <c r="A1875" t="s">
        <v>1035</v>
      </c>
      <c r="B1875">
        <v>4.4000000000000004</v>
      </c>
      <c r="C1875">
        <v>708674</v>
      </c>
      <c r="D1875" t="s">
        <v>20</v>
      </c>
      <c r="E1875" t="s">
        <v>839</v>
      </c>
      <c r="F1875" t="s">
        <v>22</v>
      </c>
      <c r="G1875">
        <v>0</v>
      </c>
      <c r="H1875" t="s">
        <v>26</v>
      </c>
      <c r="I1875" t="s">
        <v>102</v>
      </c>
      <c r="J1875" t="s">
        <v>13315</v>
      </c>
      <c r="K1875" t="s">
        <v>1036</v>
      </c>
      <c r="L1875" t="s">
        <v>56</v>
      </c>
      <c r="M1875">
        <f t="shared" si="464"/>
        <v>0</v>
      </c>
      <c r="N1875" t="str">
        <f t="shared" si="465"/>
        <v>N/A</v>
      </c>
      <c r="O1875">
        <f t="shared" si="466"/>
        <v>10000000</v>
      </c>
      <c r="P1875" t="str">
        <f t="shared" si="467"/>
        <v>0</v>
      </c>
      <c r="Q1875" s="1" t="e">
        <f t="shared" si="468"/>
        <v>#VALUE!</v>
      </c>
      <c r="R1875">
        <f t="shared" si="469"/>
        <v>10000000</v>
      </c>
      <c r="S1875">
        <v>0</v>
      </c>
      <c r="T1875" s="4">
        <v>1000000000</v>
      </c>
      <c r="U1875">
        <f t="shared" si="479"/>
        <v>0.01</v>
      </c>
      <c r="V1875">
        <f t="shared" si="470"/>
        <v>0.1</v>
      </c>
      <c r="W1875">
        <f t="shared" si="471"/>
        <v>8.8000000000000007</v>
      </c>
      <c r="X1875" s="5" t="e">
        <f t="shared" si="472"/>
        <v>#VALUE!</v>
      </c>
      <c r="Z1875">
        <v>40319</v>
      </c>
      <c r="AA1875">
        <v>43320</v>
      </c>
      <c r="AB1875" t="e">
        <f t="shared" si="473"/>
        <v>#VALUE!</v>
      </c>
      <c r="AC1875" t="e">
        <f t="shared" si="474"/>
        <v>#VALUE!</v>
      </c>
      <c r="AD1875">
        <v>0</v>
      </c>
      <c r="AE1875">
        <v>78158306</v>
      </c>
      <c r="AF1875">
        <f t="shared" si="475"/>
        <v>9.067161716631883E-3</v>
      </c>
      <c r="AG1875">
        <f t="shared" si="476"/>
        <v>9.067161716631883E-2</v>
      </c>
      <c r="AH1875" t="e">
        <f t="shared" si="477"/>
        <v>#VALUE!</v>
      </c>
      <c r="AI1875">
        <f t="shared" si="478"/>
        <v>1874</v>
      </c>
    </row>
    <row r="1876" spans="1:35" x14ac:dyDescent="0.3">
      <c r="A1876" t="s">
        <v>9580</v>
      </c>
      <c r="B1876">
        <v>5</v>
      </c>
      <c r="C1876">
        <v>103</v>
      </c>
      <c r="D1876" t="s">
        <v>588</v>
      </c>
      <c r="E1876" t="s">
        <v>9431</v>
      </c>
      <c r="F1876" t="s">
        <v>22</v>
      </c>
      <c r="G1876">
        <v>0</v>
      </c>
      <c r="H1876" t="s">
        <v>26</v>
      </c>
      <c r="I1876" t="s">
        <v>312</v>
      </c>
      <c r="J1876" t="s">
        <v>13720</v>
      </c>
      <c r="K1876" t="s">
        <v>1643</v>
      </c>
      <c r="L1876" t="s">
        <v>33</v>
      </c>
      <c r="M1876">
        <f t="shared" si="464"/>
        <v>0</v>
      </c>
      <c r="N1876" t="str">
        <f t="shared" si="465"/>
        <v>3.8M</v>
      </c>
      <c r="O1876">
        <f t="shared" si="466"/>
        <v>5000</v>
      </c>
      <c r="P1876" t="str">
        <f t="shared" si="467"/>
        <v>0</v>
      </c>
      <c r="Q1876" s="1" t="e">
        <f t="shared" si="468"/>
        <v>#VALUE!</v>
      </c>
      <c r="R1876">
        <f t="shared" si="469"/>
        <v>5000</v>
      </c>
      <c r="S1876">
        <v>0</v>
      </c>
      <c r="T1876" s="4">
        <v>1000000000</v>
      </c>
      <c r="U1876">
        <f t="shared" si="479"/>
        <v>5.0000000000000004E-6</v>
      </c>
      <c r="V1876">
        <f t="shared" si="470"/>
        <v>5.0000000000000002E-5</v>
      </c>
      <c r="W1876">
        <f t="shared" si="471"/>
        <v>10</v>
      </c>
      <c r="X1876" s="5" t="e">
        <f t="shared" si="472"/>
        <v>#VALUE!</v>
      </c>
      <c r="Z1876">
        <v>40319</v>
      </c>
      <c r="AA1876">
        <v>43320</v>
      </c>
      <c r="AB1876" t="e">
        <f t="shared" si="473"/>
        <v>#VALUE!</v>
      </c>
      <c r="AC1876" t="e">
        <f t="shared" si="474"/>
        <v>#VALUE!</v>
      </c>
      <c r="AD1876">
        <v>0</v>
      </c>
      <c r="AE1876">
        <v>78158306</v>
      </c>
      <c r="AF1876">
        <f t="shared" si="475"/>
        <v>1.3178381834427168E-6</v>
      </c>
      <c r="AG1876">
        <f t="shared" si="476"/>
        <v>1.3178381834427168E-5</v>
      </c>
      <c r="AH1876" t="e">
        <f t="shared" si="477"/>
        <v>#VALUE!</v>
      </c>
      <c r="AI1876">
        <f t="shared" si="478"/>
        <v>1875</v>
      </c>
    </row>
    <row r="1877" spans="1:35" x14ac:dyDescent="0.3">
      <c r="A1877" t="s">
        <v>11646</v>
      </c>
      <c r="B1877">
        <v>5</v>
      </c>
      <c r="C1877">
        <v>13</v>
      </c>
      <c r="D1877" t="s">
        <v>2147</v>
      </c>
      <c r="E1877" t="s">
        <v>11545</v>
      </c>
      <c r="F1877" t="s">
        <v>22</v>
      </c>
      <c r="G1877">
        <v>0</v>
      </c>
      <c r="H1877" t="s">
        <v>26</v>
      </c>
      <c r="I1877" t="s">
        <v>36</v>
      </c>
      <c r="J1877" t="s">
        <v>13720</v>
      </c>
      <c r="K1877" t="s">
        <v>7070</v>
      </c>
      <c r="L1877" t="s">
        <v>33</v>
      </c>
      <c r="M1877">
        <f t="shared" si="464"/>
        <v>0</v>
      </c>
      <c r="N1877" t="str">
        <f t="shared" si="465"/>
        <v>2.6M</v>
      </c>
      <c r="O1877">
        <f t="shared" si="466"/>
        <v>100</v>
      </c>
      <c r="P1877" t="str">
        <f t="shared" si="467"/>
        <v>0</v>
      </c>
      <c r="Q1877" s="1" t="e">
        <f t="shared" si="468"/>
        <v>#VALUE!</v>
      </c>
      <c r="R1877">
        <f t="shared" si="469"/>
        <v>100</v>
      </c>
      <c r="S1877">
        <v>0</v>
      </c>
      <c r="T1877" s="4">
        <v>1000000000</v>
      </c>
      <c r="U1877">
        <f t="shared" si="479"/>
        <v>9.9999999999999995E-8</v>
      </c>
      <c r="V1877">
        <f t="shared" si="470"/>
        <v>9.9999999999999995E-7</v>
      </c>
      <c r="W1877">
        <f t="shared" si="471"/>
        <v>10</v>
      </c>
      <c r="X1877" s="5" t="e">
        <f t="shared" si="472"/>
        <v>#VALUE!</v>
      </c>
      <c r="Z1877">
        <v>40319</v>
      </c>
      <c r="AA1877">
        <v>43320</v>
      </c>
      <c r="AB1877" t="e">
        <f t="shared" si="473"/>
        <v>#VALUE!</v>
      </c>
      <c r="AC1877" t="e">
        <f t="shared" si="474"/>
        <v>#VALUE!</v>
      </c>
      <c r="AD1877">
        <v>0</v>
      </c>
      <c r="AE1877">
        <v>78158306</v>
      </c>
      <c r="AF1877">
        <f t="shared" si="475"/>
        <v>1.6632909111412932E-7</v>
      </c>
      <c r="AG1877">
        <f t="shared" si="476"/>
        <v>1.6632909111412931E-6</v>
      </c>
      <c r="AH1877" t="e">
        <f t="shared" si="477"/>
        <v>#VALUE!</v>
      </c>
      <c r="AI1877">
        <f t="shared" si="478"/>
        <v>1876</v>
      </c>
    </row>
    <row r="1878" spans="1:35" x14ac:dyDescent="0.3">
      <c r="A1878" t="s">
        <v>8147</v>
      </c>
      <c r="B1878">
        <v>4.5</v>
      </c>
      <c r="C1878">
        <v>1439</v>
      </c>
      <c r="D1878" t="s">
        <v>125</v>
      </c>
      <c r="E1878" t="s">
        <v>8077</v>
      </c>
      <c r="F1878" t="s">
        <v>22</v>
      </c>
      <c r="G1878">
        <v>0</v>
      </c>
      <c r="H1878" t="s">
        <v>26</v>
      </c>
      <c r="I1878" t="s">
        <v>40</v>
      </c>
      <c r="J1878" t="s">
        <v>13360</v>
      </c>
      <c r="K1878" t="s">
        <v>8148</v>
      </c>
      <c r="L1878" t="s">
        <v>217</v>
      </c>
      <c r="M1878">
        <f t="shared" si="464"/>
        <v>0</v>
      </c>
      <c r="N1878" t="str">
        <f t="shared" si="465"/>
        <v>15M</v>
      </c>
      <c r="O1878">
        <f t="shared" si="466"/>
        <v>10000</v>
      </c>
      <c r="P1878" t="str">
        <f t="shared" si="467"/>
        <v>0</v>
      </c>
      <c r="Q1878" s="1" t="e">
        <f t="shared" si="468"/>
        <v>#VALUE!</v>
      </c>
      <c r="R1878">
        <f t="shared" si="469"/>
        <v>10000</v>
      </c>
      <c r="S1878">
        <v>0</v>
      </c>
      <c r="T1878" s="4">
        <v>1000000000</v>
      </c>
      <c r="U1878">
        <f t="shared" si="479"/>
        <v>1.0000000000000001E-5</v>
      </c>
      <c r="V1878">
        <f t="shared" si="470"/>
        <v>1E-4</v>
      </c>
      <c r="W1878">
        <f t="shared" si="471"/>
        <v>9</v>
      </c>
      <c r="X1878" s="5" t="e">
        <f t="shared" si="472"/>
        <v>#VALUE!</v>
      </c>
      <c r="Z1878">
        <v>40319</v>
      </c>
      <c r="AA1878">
        <v>43320</v>
      </c>
      <c r="AB1878" t="e">
        <f t="shared" si="473"/>
        <v>#VALUE!</v>
      </c>
      <c r="AC1878" t="e">
        <f t="shared" si="474"/>
        <v>#VALUE!</v>
      </c>
      <c r="AD1878">
        <v>0</v>
      </c>
      <c r="AE1878">
        <v>78158306</v>
      </c>
      <c r="AF1878">
        <f t="shared" si="475"/>
        <v>1.8411350931787082E-5</v>
      </c>
      <c r="AG1878">
        <f t="shared" si="476"/>
        <v>1.8411350931787083E-4</v>
      </c>
      <c r="AH1878" t="e">
        <f t="shared" si="477"/>
        <v>#VALUE!</v>
      </c>
      <c r="AI1878">
        <f t="shared" si="478"/>
        <v>1877</v>
      </c>
    </row>
    <row r="1879" spans="1:35" x14ac:dyDescent="0.3">
      <c r="A1879" t="s">
        <v>2230</v>
      </c>
      <c r="B1879">
        <v>4.4000000000000004</v>
      </c>
      <c r="C1879">
        <v>53421</v>
      </c>
      <c r="D1879" t="s">
        <v>219</v>
      </c>
      <c r="E1879" t="s">
        <v>839</v>
      </c>
      <c r="F1879" t="s">
        <v>22</v>
      </c>
      <c r="G1879">
        <v>0</v>
      </c>
      <c r="H1879" t="s">
        <v>26</v>
      </c>
      <c r="I1879" t="s">
        <v>36</v>
      </c>
      <c r="J1879" t="s">
        <v>13317</v>
      </c>
      <c r="K1879" t="s">
        <v>2231</v>
      </c>
      <c r="L1879" t="s">
        <v>119</v>
      </c>
      <c r="M1879">
        <f t="shared" si="464"/>
        <v>0</v>
      </c>
      <c r="N1879" t="str">
        <f t="shared" si="465"/>
        <v>26M</v>
      </c>
      <c r="O1879">
        <f t="shared" si="466"/>
        <v>10000000</v>
      </c>
      <c r="P1879" t="str">
        <f t="shared" si="467"/>
        <v>0</v>
      </c>
      <c r="Q1879" s="1" t="e">
        <f t="shared" si="468"/>
        <v>#VALUE!</v>
      </c>
      <c r="R1879">
        <f t="shared" si="469"/>
        <v>10000000</v>
      </c>
      <c r="S1879">
        <v>0</v>
      </c>
      <c r="T1879" s="4">
        <v>1000000000</v>
      </c>
      <c r="U1879">
        <f t="shared" si="479"/>
        <v>0.01</v>
      </c>
      <c r="V1879">
        <f t="shared" si="470"/>
        <v>0.1</v>
      </c>
      <c r="W1879">
        <f t="shared" si="471"/>
        <v>8.8000000000000007</v>
      </c>
      <c r="X1879" s="5" t="e">
        <f t="shared" si="472"/>
        <v>#VALUE!</v>
      </c>
      <c r="Z1879">
        <v>40319</v>
      </c>
      <c r="AA1879">
        <v>43320</v>
      </c>
      <c r="AB1879" t="e">
        <f t="shared" si="473"/>
        <v>#VALUE!</v>
      </c>
      <c r="AC1879" t="e">
        <f t="shared" si="474"/>
        <v>#VALUE!</v>
      </c>
      <c r="AD1879">
        <v>0</v>
      </c>
      <c r="AE1879">
        <v>78158306</v>
      </c>
      <c r="AF1879">
        <f t="shared" si="475"/>
        <v>6.8349741356983867E-4</v>
      </c>
      <c r="AG1879">
        <f t="shared" si="476"/>
        <v>6.8349741356983872E-3</v>
      </c>
      <c r="AH1879" t="e">
        <f t="shared" si="477"/>
        <v>#VALUE!</v>
      </c>
      <c r="AI1879">
        <f t="shared" si="478"/>
        <v>1878</v>
      </c>
    </row>
    <row r="1880" spans="1:35" x14ac:dyDescent="0.3">
      <c r="A1880" t="s">
        <v>8656</v>
      </c>
      <c r="B1880">
        <v>4.5</v>
      </c>
      <c r="C1880">
        <v>198</v>
      </c>
      <c r="D1880" t="s">
        <v>89</v>
      </c>
      <c r="E1880" t="s">
        <v>8077</v>
      </c>
      <c r="F1880" t="s">
        <v>22</v>
      </c>
      <c r="G1880">
        <v>0</v>
      </c>
      <c r="H1880" t="s">
        <v>26</v>
      </c>
      <c r="I1880" t="s">
        <v>448</v>
      </c>
      <c r="J1880" t="s">
        <v>13360</v>
      </c>
      <c r="K1880" t="s">
        <v>2020</v>
      </c>
      <c r="L1880" t="s">
        <v>56</v>
      </c>
      <c r="M1880">
        <f t="shared" si="464"/>
        <v>0</v>
      </c>
      <c r="N1880" t="str">
        <f t="shared" si="465"/>
        <v>11M</v>
      </c>
      <c r="O1880">
        <f t="shared" si="466"/>
        <v>10000</v>
      </c>
      <c r="P1880" t="str">
        <f t="shared" si="467"/>
        <v>0</v>
      </c>
      <c r="Q1880" s="1" t="e">
        <f t="shared" si="468"/>
        <v>#VALUE!</v>
      </c>
      <c r="R1880">
        <f t="shared" si="469"/>
        <v>10000</v>
      </c>
      <c r="S1880">
        <v>0</v>
      </c>
      <c r="T1880" s="4">
        <v>1000000000</v>
      </c>
      <c r="U1880">
        <f t="shared" si="479"/>
        <v>1.0000000000000001E-5</v>
      </c>
      <c r="V1880">
        <f t="shared" si="470"/>
        <v>1E-4</v>
      </c>
      <c r="W1880">
        <f t="shared" si="471"/>
        <v>9</v>
      </c>
      <c r="X1880" s="5" t="e">
        <f t="shared" si="472"/>
        <v>#VALUE!</v>
      </c>
      <c r="Z1880">
        <v>40319</v>
      </c>
      <c r="AA1880">
        <v>43320</v>
      </c>
      <c r="AB1880" t="e">
        <f t="shared" si="473"/>
        <v>#VALUE!</v>
      </c>
      <c r="AC1880" t="e">
        <f t="shared" si="474"/>
        <v>#VALUE!</v>
      </c>
      <c r="AD1880">
        <v>0</v>
      </c>
      <c r="AE1880">
        <v>78158306</v>
      </c>
      <c r="AF1880">
        <f t="shared" si="475"/>
        <v>2.5333200031228928E-6</v>
      </c>
      <c r="AG1880">
        <f t="shared" si="476"/>
        <v>2.5333200031228929E-5</v>
      </c>
      <c r="AH1880" t="e">
        <f t="shared" si="477"/>
        <v>#VALUE!</v>
      </c>
      <c r="AI1880">
        <f t="shared" si="478"/>
        <v>1879</v>
      </c>
    </row>
    <row r="1881" spans="1:35" x14ac:dyDescent="0.3">
      <c r="A1881" t="s">
        <v>3381</v>
      </c>
      <c r="B1881">
        <v>4.5</v>
      </c>
      <c r="C1881">
        <v>103074</v>
      </c>
      <c r="D1881" t="s">
        <v>20</v>
      </c>
      <c r="E1881" t="s">
        <v>3280</v>
      </c>
      <c r="F1881" t="s">
        <v>22</v>
      </c>
      <c r="G1881">
        <v>0</v>
      </c>
      <c r="H1881" t="s">
        <v>72</v>
      </c>
      <c r="I1881" t="s">
        <v>54</v>
      </c>
      <c r="J1881" t="s">
        <v>13334</v>
      </c>
      <c r="K1881" t="s">
        <v>20</v>
      </c>
      <c r="L1881" t="s">
        <v>20</v>
      </c>
      <c r="M1881">
        <f t="shared" si="464"/>
        <v>0</v>
      </c>
      <c r="N1881" t="str">
        <f t="shared" si="465"/>
        <v>N/A</v>
      </c>
      <c r="O1881">
        <f t="shared" si="466"/>
        <v>1000000</v>
      </c>
      <c r="P1881" t="str">
        <f t="shared" si="467"/>
        <v>0</v>
      </c>
      <c r="Q1881" s="1" t="e">
        <f t="shared" si="468"/>
        <v>#VALUE!</v>
      </c>
      <c r="R1881">
        <f t="shared" si="469"/>
        <v>1000000</v>
      </c>
      <c r="S1881">
        <v>0</v>
      </c>
      <c r="T1881" s="4">
        <v>1000000000</v>
      </c>
      <c r="U1881">
        <f t="shared" si="479"/>
        <v>1E-3</v>
      </c>
      <c r="V1881">
        <f t="shared" si="470"/>
        <v>0.01</v>
      </c>
      <c r="W1881">
        <f t="shared" si="471"/>
        <v>9</v>
      </c>
      <c r="X1881" s="5" t="e">
        <f t="shared" si="472"/>
        <v>#VALUE!</v>
      </c>
      <c r="Z1881">
        <v>40319</v>
      </c>
      <c r="AA1881">
        <v>43320</v>
      </c>
      <c r="AB1881" t="e">
        <f t="shared" si="473"/>
        <v>#VALUE!</v>
      </c>
      <c r="AC1881" t="e">
        <f t="shared" si="474"/>
        <v>#VALUE!</v>
      </c>
      <c r="AD1881">
        <v>0</v>
      </c>
      <c r="AE1881">
        <v>78158306</v>
      </c>
      <c r="AF1881">
        <f t="shared" si="475"/>
        <v>1.3187849798075204E-3</v>
      </c>
      <c r="AG1881">
        <f t="shared" si="476"/>
        <v>1.3187849798075205E-2</v>
      </c>
      <c r="AH1881" t="e">
        <f t="shared" si="477"/>
        <v>#VALUE!</v>
      </c>
      <c r="AI1881">
        <f t="shared" si="478"/>
        <v>1880</v>
      </c>
    </row>
    <row r="1882" spans="1:35" x14ac:dyDescent="0.3">
      <c r="A1882" t="s">
        <v>1230</v>
      </c>
      <c r="B1882">
        <v>4.5</v>
      </c>
      <c r="C1882">
        <v>461137</v>
      </c>
      <c r="D1882" t="s">
        <v>244</v>
      </c>
      <c r="E1882" t="s">
        <v>839</v>
      </c>
      <c r="F1882" t="s">
        <v>22</v>
      </c>
      <c r="G1882">
        <v>0</v>
      </c>
      <c r="H1882" t="s">
        <v>26</v>
      </c>
      <c r="I1882" t="s">
        <v>31</v>
      </c>
      <c r="J1882" t="s">
        <v>13453</v>
      </c>
      <c r="K1882" t="s">
        <v>1006</v>
      </c>
      <c r="L1882" t="s">
        <v>119</v>
      </c>
      <c r="M1882">
        <f t="shared" si="464"/>
        <v>0</v>
      </c>
      <c r="N1882" t="str">
        <f t="shared" si="465"/>
        <v>60M</v>
      </c>
      <c r="O1882">
        <f t="shared" si="466"/>
        <v>10000000</v>
      </c>
      <c r="P1882" t="str">
        <f t="shared" si="467"/>
        <v>0</v>
      </c>
      <c r="Q1882" s="1" t="e">
        <f t="shared" si="468"/>
        <v>#VALUE!</v>
      </c>
      <c r="R1882">
        <f t="shared" si="469"/>
        <v>10000000</v>
      </c>
      <c r="S1882">
        <v>0</v>
      </c>
      <c r="T1882" s="4">
        <v>1000000000</v>
      </c>
      <c r="U1882">
        <f t="shared" si="479"/>
        <v>0.01</v>
      </c>
      <c r="V1882">
        <f t="shared" si="470"/>
        <v>0.1</v>
      </c>
      <c r="W1882">
        <f t="shared" si="471"/>
        <v>9</v>
      </c>
      <c r="X1882" s="5" t="e">
        <f t="shared" si="472"/>
        <v>#VALUE!</v>
      </c>
      <c r="Z1882">
        <v>40319</v>
      </c>
      <c r="AA1882">
        <v>43320</v>
      </c>
      <c r="AB1882" t="e">
        <f t="shared" si="473"/>
        <v>#VALUE!</v>
      </c>
      <c r="AC1882" t="e">
        <f t="shared" si="474"/>
        <v>#VALUE!</v>
      </c>
      <c r="AD1882">
        <v>0</v>
      </c>
      <c r="AE1882">
        <v>78158306</v>
      </c>
      <c r="AF1882">
        <f t="shared" si="475"/>
        <v>5.9000383145458657E-3</v>
      </c>
      <c r="AG1882">
        <f t="shared" si="476"/>
        <v>5.9000383145458656E-2</v>
      </c>
      <c r="AH1882" t="e">
        <f t="shared" si="477"/>
        <v>#VALUE!</v>
      </c>
      <c r="AI1882">
        <f t="shared" si="478"/>
        <v>1881</v>
      </c>
    </row>
    <row r="1883" spans="1:35" x14ac:dyDescent="0.3">
      <c r="A1883" t="s">
        <v>5630</v>
      </c>
      <c r="B1883">
        <v>4.5</v>
      </c>
      <c r="C1883">
        <v>5481</v>
      </c>
      <c r="D1883" t="s">
        <v>253</v>
      </c>
      <c r="E1883" t="s">
        <v>5276</v>
      </c>
      <c r="F1883" t="s">
        <v>22</v>
      </c>
      <c r="G1883">
        <v>0</v>
      </c>
      <c r="H1883" t="s">
        <v>26</v>
      </c>
      <c r="I1883" t="s">
        <v>42</v>
      </c>
      <c r="J1883" t="s">
        <v>13364</v>
      </c>
      <c r="K1883">
        <v>1.3</v>
      </c>
      <c r="L1883" t="s">
        <v>56</v>
      </c>
      <c r="M1883">
        <f t="shared" si="464"/>
        <v>0</v>
      </c>
      <c r="N1883" t="str">
        <f t="shared" si="465"/>
        <v>69M</v>
      </c>
      <c r="O1883">
        <f t="shared" si="466"/>
        <v>500000</v>
      </c>
      <c r="P1883" t="str">
        <f t="shared" si="467"/>
        <v>0</v>
      </c>
      <c r="Q1883" s="1" t="e">
        <f t="shared" si="468"/>
        <v>#VALUE!</v>
      </c>
      <c r="R1883">
        <f t="shared" si="469"/>
        <v>500000</v>
      </c>
      <c r="S1883">
        <v>0</v>
      </c>
      <c r="T1883" s="4">
        <v>1000000000</v>
      </c>
      <c r="U1883">
        <f t="shared" si="479"/>
        <v>5.0000000000000001E-4</v>
      </c>
      <c r="V1883">
        <f t="shared" si="470"/>
        <v>5.0000000000000001E-3</v>
      </c>
      <c r="W1883">
        <f t="shared" si="471"/>
        <v>9</v>
      </c>
      <c r="X1883" s="5" t="e">
        <f t="shared" si="472"/>
        <v>#VALUE!</v>
      </c>
      <c r="Z1883">
        <v>40319</v>
      </c>
      <c r="AA1883">
        <v>43320</v>
      </c>
      <c r="AB1883" t="e">
        <f t="shared" si="473"/>
        <v>#VALUE!</v>
      </c>
      <c r="AC1883" t="e">
        <f t="shared" si="474"/>
        <v>#VALUE!</v>
      </c>
      <c r="AD1883">
        <v>0</v>
      </c>
      <c r="AE1883">
        <v>78158306</v>
      </c>
      <c r="AF1883">
        <f t="shared" si="475"/>
        <v>7.0126903722810981E-5</v>
      </c>
      <c r="AG1883">
        <f t="shared" si="476"/>
        <v>7.0126903722810983E-4</v>
      </c>
      <c r="AH1883" t="e">
        <f t="shared" si="477"/>
        <v>#VALUE!</v>
      </c>
      <c r="AI1883">
        <f t="shared" si="478"/>
        <v>1882</v>
      </c>
    </row>
    <row r="1884" spans="1:35" x14ac:dyDescent="0.3">
      <c r="A1884" t="s">
        <v>6298</v>
      </c>
      <c r="B1884">
        <v>4.5</v>
      </c>
      <c r="C1884">
        <v>4115</v>
      </c>
      <c r="D1884" t="s">
        <v>2810</v>
      </c>
      <c r="E1884" t="s">
        <v>5956</v>
      </c>
      <c r="F1884" t="s">
        <v>22</v>
      </c>
      <c r="G1884">
        <v>0</v>
      </c>
      <c r="H1884" t="s">
        <v>26</v>
      </c>
      <c r="I1884" t="s">
        <v>927</v>
      </c>
      <c r="J1884" t="s">
        <v>13349</v>
      </c>
      <c r="K1884" t="s">
        <v>3092</v>
      </c>
      <c r="L1884" t="s">
        <v>67</v>
      </c>
      <c r="M1884">
        <f t="shared" si="464"/>
        <v>0</v>
      </c>
      <c r="N1884" t="str">
        <f t="shared" si="465"/>
        <v>5.8M</v>
      </c>
      <c r="O1884">
        <f t="shared" si="466"/>
        <v>100000</v>
      </c>
      <c r="P1884" t="str">
        <f t="shared" si="467"/>
        <v>0</v>
      </c>
      <c r="Q1884" s="1" t="e">
        <f t="shared" si="468"/>
        <v>#VALUE!</v>
      </c>
      <c r="R1884">
        <f t="shared" si="469"/>
        <v>100000</v>
      </c>
      <c r="S1884">
        <v>0</v>
      </c>
      <c r="T1884" s="4">
        <v>1000000000</v>
      </c>
      <c r="U1884">
        <f t="shared" si="479"/>
        <v>1E-4</v>
      </c>
      <c r="V1884">
        <f t="shared" si="470"/>
        <v>1E-3</v>
      </c>
      <c r="W1884">
        <f t="shared" si="471"/>
        <v>9</v>
      </c>
      <c r="X1884" s="5" t="e">
        <f t="shared" si="472"/>
        <v>#VALUE!</v>
      </c>
      <c r="Z1884">
        <v>40319</v>
      </c>
      <c r="AA1884">
        <v>43320</v>
      </c>
      <c r="AB1884" t="e">
        <f t="shared" si="473"/>
        <v>#VALUE!</v>
      </c>
      <c r="AC1884" t="e">
        <f t="shared" si="474"/>
        <v>#VALUE!</v>
      </c>
      <c r="AD1884">
        <v>0</v>
      </c>
      <c r="AE1884">
        <v>78158306</v>
      </c>
      <c r="AF1884">
        <f t="shared" si="475"/>
        <v>5.2649554610357087E-5</v>
      </c>
      <c r="AG1884">
        <f t="shared" si="476"/>
        <v>5.2649554610357087E-4</v>
      </c>
      <c r="AH1884" t="e">
        <f t="shared" si="477"/>
        <v>#VALUE!</v>
      </c>
      <c r="AI1884">
        <f t="shared" si="478"/>
        <v>1883</v>
      </c>
    </row>
    <row r="1885" spans="1:35" x14ac:dyDescent="0.3">
      <c r="A1885" t="s">
        <v>13521</v>
      </c>
      <c r="B1885">
        <v>4.8</v>
      </c>
      <c r="C1885">
        <v>8</v>
      </c>
      <c r="D1885" t="s">
        <v>213</v>
      </c>
      <c r="E1885" t="s">
        <v>11147</v>
      </c>
      <c r="F1885" t="s">
        <v>22</v>
      </c>
      <c r="G1885">
        <v>0</v>
      </c>
      <c r="H1885" t="s">
        <v>26</v>
      </c>
      <c r="I1885" t="s">
        <v>3033</v>
      </c>
      <c r="J1885" t="s">
        <v>13522</v>
      </c>
      <c r="K1885" t="s">
        <v>2173</v>
      </c>
      <c r="L1885" t="s">
        <v>150</v>
      </c>
      <c r="M1885">
        <f t="shared" si="464"/>
        <v>0</v>
      </c>
      <c r="N1885" t="str">
        <f t="shared" si="465"/>
        <v>16M</v>
      </c>
      <c r="O1885">
        <f t="shared" si="466"/>
        <v>500</v>
      </c>
      <c r="P1885" t="str">
        <f t="shared" si="467"/>
        <v>0</v>
      </c>
      <c r="Q1885" s="1" t="e">
        <f t="shared" si="468"/>
        <v>#VALUE!</v>
      </c>
      <c r="R1885">
        <f t="shared" si="469"/>
        <v>500</v>
      </c>
      <c r="S1885">
        <v>0</v>
      </c>
      <c r="T1885" s="4">
        <v>1000000000</v>
      </c>
      <c r="U1885">
        <f t="shared" si="479"/>
        <v>4.9999999999999998E-7</v>
      </c>
      <c r="V1885">
        <f t="shared" si="470"/>
        <v>4.9999999999999996E-6</v>
      </c>
      <c r="W1885">
        <f t="shared" si="471"/>
        <v>9.6</v>
      </c>
      <c r="X1885" s="5" t="e">
        <f t="shared" si="472"/>
        <v>#VALUE!</v>
      </c>
      <c r="Z1885">
        <v>40319</v>
      </c>
      <c r="AA1885">
        <v>43320</v>
      </c>
      <c r="AB1885" t="e">
        <f t="shared" si="473"/>
        <v>#VALUE!</v>
      </c>
      <c r="AC1885" t="e">
        <f t="shared" si="474"/>
        <v>#VALUE!</v>
      </c>
      <c r="AD1885">
        <v>0</v>
      </c>
      <c r="AE1885">
        <v>78158306</v>
      </c>
      <c r="AF1885">
        <f t="shared" si="475"/>
        <v>1.0235636376254112E-7</v>
      </c>
      <c r="AG1885">
        <f t="shared" si="476"/>
        <v>1.0235636376254112E-6</v>
      </c>
      <c r="AH1885" t="e">
        <f t="shared" si="477"/>
        <v>#VALUE!</v>
      </c>
      <c r="AI1885">
        <f t="shared" si="478"/>
        <v>1884</v>
      </c>
    </row>
    <row r="1886" spans="1:35" x14ac:dyDescent="0.3">
      <c r="A1886" t="s">
        <v>1113</v>
      </c>
      <c r="B1886">
        <v>4.4000000000000004</v>
      </c>
      <c r="C1886">
        <v>574719</v>
      </c>
      <c r="D1886" t="s">
        <v>652</v>
      </c>
      <c r="E1886" t="s">
        <v>839</v>
      </c>
      <c r="F1886" t="s">
        <v>22</v>
      </c>
      <c r="G1886">
        <v>0</v>
      </c>
      <c r="H1886" t="s">
        <v>26</v>
      </c>
      <c r="I1886" t="s">
        <v>47</v>
      </c>
      <c r="J1886" t="s">
        <v>13318</v>
      </c>
      <c r="K1886" t="s">
        <v>1114</v>
      </c>
      <c r="L1886" t="s">
        <v>33</v>
      </c>
      <c r="M1886">
        <f t="shared" si="464"/>
        <v>0</v>
      </c>
      <c r="N1886" t="str">
        <f t="shared" si="465"/>
        <v>20M</v>
      </c>
      <c r="O1886">
        <f t="shared" si="466"/>
        <v>10000000</v>
      </c>
      <c r="P1886" t="str">
        <f t="shared" si="467"/>
        <v>0</v>
      </c>
      <c r="Q1886" s="1" t="e">
        <f t="shared" si="468"/>
        <v>#VALUE!</v>
      </c>
      <c r="R1886">
        <f t="shared" si="469"/>
        <v>10000000</v>
      </c>
      <c r="S1886">
        <v>0</v>
      </c>
      <c r="T1886" s="4">
        <v>1000000000</v>
      </c>
      <c r="U1886">
        <f t="shared" si="479"/>
        <v>0.01</v>
      </c>
      <c r="V1886">
        <f t="shared" si="470"/>
        <v>0.1</v>
      </c>
      <c r="W1886">
        <f t="shared" si="471"/>
        <v>8.8000000000000007</v>
      </c>
      <c r="X1886" s="5" t="e">
        <f t="shared" si="472"/>
        <v>#VALUE!</v>
      </c>
      <c r="Z1886">
        <v>40319</v>
      </c>
      <c r="AA1886">
        <v>43320</v>
      </c>
      <c r="AB1886" t="e">
        <f t="shared" si="473"/>
        <v>#VALUE!</v>
      </c>
      <c r="AC1886" t="e">
        <f t="shared" si="474"/>
        <v>#VALUE!</v>
      </c>
      <c r="AD1886">
        <v>0</v>
      </c>
      <c r="AE1886">
        <v>78158306</v>
      </c>
      <c r="AF1886">
        <f t="shared" si="475"/>
        <v>7.353268378155484E-3</v>
      </c>
      <c r="AG1886">
        <f t="shared" si="476"/>
        <v>7.3532683781554836E-2</v>
      </c>
      <c r="AH1886" t="e">
        <f t="shared" si="477"/>
        <v>#VALUE!</v>
      </c>
      <c r="AI1886">
        <f t="shared" si="478"/>
        <v>1885</v>
      </c>
    </row>
    <row r="1887" spans="1:35" x14ac:dyDescent="0.3">
      <c r="A1887" t="s">
        <v>10208</v>
      </c>
      <c r="B1887">
        <v>4.7</v>
      </c>
      <c r="C1887">
        <v>57</v>
      </c>
      <c r="D1887" t="s">
        <v>2001</v>
      </c>
      <c r="E1887" t="s">
        <v>10032</v>
      </c>
      <c r="F1887" t="s">
        <v>22</v>
      </c>
      <c r="G1887">
        <v>0</v>
      </c>
      <c r="H1887" t="s">
        <v>26</v>
      </c>
      <c r="I1887" t="s">
        <v>39</v>
      </c>
      <c r="J1887" t="s">
        <v>13432</v>
      </c>
      <c r="K1887" t="s">
        <v>13523</v>
      </c>
      <c r="L1887" t="s">
        <v>67</v>
      </c>
      <c r="M1887">
        <f t="shared" si="464"/>
        <v>0</v>
      </c>
      <c r="N1887" t="str">
        <f t="shared" si="465"/>
        <v>7.0M</v>
      </c>
      <c r="O1887">
        <f t="shared" si="466"/>
        <v>1000</v>
      </c>
      <c r="P1887" t="str">
        <f t="shared" si="467"/>
        <v>0</v>
      </c>
      <c r="Q1887" s="1" t="e">
        <f t="shared" si="468"/>
        <v>#VALUE!</v>
      </c>
      <c r="R1887">
        <f t="shared" si="469"/>
        <v>1000</v>
      </c>
      <c r="S1887">
        <v>0</v>
      </c>
      <c r="T1887" s="4">
        <v>1000000000</v>
      </c>
      <c r="U1887">
        <f t="shared" si="479"/>
        <v>9.9999999999999995E-7</v>
      </c>
      <c r="V1887">
        <f t="shared" si="470"/>
        <v>9.9999999999999991E-6</v>
      </c>
      <c r="W1887">
        <f t="shared" si="471"/>
        <v>9.4</v>
      </c>
      <c r="X1887" s="5" t="e">
        <f t="shared" si="472"/>
        <v>#VALUE!</v>
      </c>
      <c r="Z1887">
        <v>40319</v>
      </c>
      <c r="AA1887">
        <v>43320</v>
      </c>
      <c r="AB1887" t="e">
        <f t="shared" si="473"/>
        <v>#VALUE!</v>
      </c>
      <c r="AC1887" t="e">
        <f t="shared" si="474"/>
        <v>#VALUE!</v>
      </c>
      <c r="AD1887">
        <v>0</v>
      </c>
      <c r="AE1887">
        <v>78158306</v>
      </c>
      <c r="AF1887">
        <f t="shared" si="475"/>
        <v>7.2928909180810551E-7</v>
      </c>
      <c r="AG1887">
        <f t="shared" si="476"/>
        <v>7.2928909180810547E-6</v>
      </c>
      <c r="AH1887" t="e">
        <f t="shared" si="477"/>
        <v>#VALUE!</v>
      </c>
      <c r="AI1887">
        <f t="shared" si="478"/>
        <v>1886</v>
      </c>
    </row>
    <row r="1888" spans="1:35" x14ac:dyDescent="0.3">
      <c r="A1888" t="s">
        <v>2079</v>
      </c>
      <c r="B1888">
        <v>4.4000000000000004</v>
      </c>
      <c r="C1888">
        <v>101883</v>
      </c>
      <c r="D1888" t="s">
        <v>53</v>
      </c>
      <c r="E1888" t="s">
        <v>839</v>
      </c>
      <c r="F1888" t="s">
        <v>22</v>
      </c>
      <c r="G1888">
        <v>0</v>
      </c>
      <c r="H1888" t="s">
        <v>26</v>
      </c>
      <c r="I1888" t="s">
        <v>182</v>
      </c>
      <c r="J1888" t="s">
        <v>13312</v>
      </c>
      <c r="K1888" t="s">
        <v>2080</v>
      </c>
      <c r="L1888" t="s">
        <v>104</v>
      </c>
      <c r="M1888">
        <f t="shared" si="464"/>
        <v>0</v>
      </c>
      <c r="N1888" t="str">
        <f t="shared" si="465"/>
        <v>13M</v>
      </c>
      <c r="O1888">
        <f t="shared" si="466"/>
        <v>10000000</v>
      </c>
      <c r="P1888" t="str">
        <f t="shared" si="467"/>
        <v>0</v>
      </c>
      <c r="Q1888" s="1" t="e">
        <f t="shared" si="468"/>
        <v>#VALUE!</v>
      </c>
      <c r="R1888">
        <f t="shared" si="469"/>
        <v>10000000</v>
      </c>
      <c r="S1888">
        <v>0</v>
      </c>
      <c r="T1888" s="4">
        <v>1000000000</v>
      </c>
      <c r="U1888">
        <f t="shared" si="479"/>
        <v>0.01</v>
      </c>
      <c r="V1888">
        <f t="shared" si="470"/>
        <v>0.1</v>
      </c>
      <c r="W1888">
        <f t="shared" si="471"/>
        <v>8.8000000000000007</v>
      </c>
      <c r="X1888" s="5" t="e">
        <f t="shared" si="472"/>
        <v>#VALUE!</v>
      </c>
      <c r="Z1888">
        <v>40319</v>
      </c>
      <c r="AA1888">
        <v>43320</v>
      </c>
      <c r="AB1888" t="e">
        <f t="shared" si="473"/>
        <v>#VALUE!</v>
      </c>
      <c r="AC1888" t="e">
        <f t="shared" si="474"/>
        <v>#VALUE!</v>
      </c>
      <c r="AD1888">
        <v>0</v>
      </c>
      <c r="AE1888">
        <v>78158306</v>
      </c>
      <c r="AF1888">
        <f t="shared" si="475"/>
        <v>1.303546676152372E-3</v>
      </c>
      <c r="AG1888">
        <f t="shared" si="476"/>
        <v>1.303546676152372E-2</v>
      </c>
      <c r="AH1888" t="e">
        <f t="shared" si="477"/>
        <v>#VALUE!</v>
      </c>
      <c r="AI1888">
        <f t="shared" si="478"/>
        <v>1887</v>
      </c>
    </row>
    <row r="1889" spans="1:35" x14ac:dyDescent="0.3">
      <c r="A1889" t="s">
        <v>5309</v>
      </c>
      <c r="B1889">
        <v>4.5</v>
      </c>
      <c r="C1889">
        <v>35394</v>
      </c>
      <c r="D1889" t="s">
        <v>573</v>
      </c>
      <c r="E1889" t="s">
        <v>5276</v>
      </c>
      <c r="F1889" t="s">
        <v>22</v>
      </c>
      <c r="G1889">
        <v>0</v>
      </c>
      <c r="H1889" t="s">
        <v>26</v>
      </c>
      <c r="I1889" t="s">
        <v>117</v>
      </c>
      <c r="J1889" t="s">
        <v>13322</v>
      </c>
      <c r="K1889" t="s">
        <v>303</v>
      </c>
      <c r="L1889" t="s">
        <v>150</v>
      </c>
      <c r="M1889">
        <f t="shared" si="464"/>
        <v>0</v>
      </c>
      <c r="N1889" t="str">
        <f t="shared" si="465"/>
        <v>21M</v>
      </c>
      <c r="O1889">
        <f t="shared" si="466"/>
        <v>500000</v>
      </c>
      <c r="P1889" t="str">
        <f t="shared" si="467"/>
        <v>0</v>
      </c>
      <c r="Q1889" s="1" t="e">
        <f t="shared" si="468"/>
        <v>#VALUE!</v>
      </c>
      <c r="R1889">
        <f t="shared" si="469"/>
        <v>500000</v>
      </c>
      <c r="S1889">
        <v>0</v>
      </c>
      <c r="T1889" s="4">
        <v>1000000000</v>
      </c>
      <c r="U1889">
        <f t="shared" si="479"/>
        <v>5.0000000000000001E-4</v>
      </c>
      <c r="V1889">
        <f t="shared" si="470"/>
        <v>5.0000000000000001E-3</v>
      </c>
      <c r="W1889">
        <f t="shared" si="471"/>
        <v>9</v>
      </c>
      <c r="X1889" s="5" t="e">
        <f t="shared" si="472"/>
        <v>#VALUE!</v>
      </c>
      <c r="Z1889">
        <v>40319</v>
      </c>
      <c r="AA1889">
        <v>43320</v>
      </c>
      <c r="AB1889" t="e">
        <f t="shared" si="473"/>
        <v>#VALUE!</v>
      </c>
      <c r="AC1889" t="e">
        <f t="shared" si="474"/>
        <v>#VALUE!</v>
      </c>
      <c r="AD1889">
        <v>0</v>
      </c>
      <c r="AE1889">
        <v>78158306</v>
      </c>
      <c r="AF1889">
        <f t="shared" si="475"/>
        <v>4.5285014237642253E-4</v>
      </c>
      <c r="AG1889">
        <f t="shared" si="476"/>
        <v>4.528501423764225E-3</v>
      </c>
      <c r="AH1889" t="e">
        <f t="shared" si="477"/>
        <v>#VALUE!</v>
      </c>
      <c r="AI1889">
        <f t="shared" si="478"/>
        <v>1888</v>
      </c>
    </row>
    <row r="1890" spans="1:35" x14ac:dyDescent="0.3">
      <c r="A1890" t="s">
        <v>2096</v>
      </c>
      <c r="B1890">
        <v>4.4000000000000004</v>
      </c>
      <c r="C1890">
        <v>95080</v>
      </c>
      <c r="D1890" t="s">
        <v>669</v>
      </c>
      <c r="E1890" t="s">
        <v>839</v>
      </c>
      <c r="F1890" t="s">
        <v>22</v>
      </c>
      <c r="G1890">
        <v>0</v>
      </c>
      <c r="H1890" t="s">
        <v>26</v>
      </c>
      <c r="I1890" t="s">
        <v>40</v>
      </c>
      <c r="J1890" t="s">
        <v>13312</v>
      </c>
      <c r="K1890" t="s">
        <v>2097</v>
      </c>
      <c r="L1890" t="s">
        <v>33</v>
      </c>
      <c r="M1890">
        <f t="shared" si="464"/>
        <v>0</v>
      </c>
      <c r="N1890" t="str">
        <f t="shared" si="465"/>
        <v>3.1M</v>
      </c>
      <c r="O1890">
        <f t="shared" si="466"/>
        <v>10000000</v>
      </c>
      <c r="P1890" t="str">
        <f t="shared" si="467"/>
        <v>0</v>
      </c>
      <c r="Q1890" s="1" t="e">
        <f t="shared" si="468"/>
        <v>#VALUE!</v>
      </c>
      <c r="R1890">
        <f t="shared" si="469"/>
        <v>10000000</v>
      </c>
      <c r="S1890">
        <v>0</v>
      </c>
      <c r="T1890" s="4">
        <v>1000000000</v>
      </c>
      <c r="U1890">
        <f t="shared" si="479"/>
        <v>0.01</v>
      </c>
      <c r="V1890">
        <f t="shared" si="470"/>
        <v>0.1</v>
      </c>
      <c r="W1890">
        <f t="shared" si="471"/>
        <v>8.8000000000000007</v>
      </c>
      <c r="X1890" s="5" t="e">
        <f t="shared" si="472"/>
        <v>#VALUE!</v>
      </c>
      <c r="Z1890">
        <v>40319</v>
      </c>
      <c r="AA1890">
        <v>43320</v>
      </c>
      <c r="AB1890" t="e">
        <f t="shared" si="473"/>
        <v>#VALUE!</v>
      </c>
      <c r="AC1890" t="e">
        <f t="shared" si="474"/>
        <v>#VALUE!</v>
      </c>
      <c r="AD1890">
        <v>0</v>
      </c>
      <c r="AE1890">
        <v>78158306</v>
      </c>
      <c r="AF1890">
        <f t="shared" si="475"/>
        <v>1.2165053833178012E-3</v>
      </c>
      <c r="AG1890">
        <f t="shared" si="476"/>
        <v>1.2165053833178011E-2</v>
      </c>
      <c r="AH1890" t="e">
        <f t="shared" si="477"/>
        <v>#VALUE!</v>
      </c>
      <c r="AI1890">
        <f t="shared" si="478"/>
        <v>1889</v>
      </c>
    </row>
    <row r="1891" spans="1:35" x14ac:dyDescent="0.3">
      <c r="A1891" t="s">
        <v>2288</v>
      </c>
      <c r="B1891">
        <v>4.4000000000000004</v>
      </c>
      <c r="C1891">
        <v>40606</v>
      </c>
      <c r="D1891" t="s">
        <v>125</v>
      </c>
      <c r="E1891" t="s">
        <v>839</v>
      </c>
      <c r="F1891" t="s">
        <v>22</v>
      </c>
      <c r="G1891">
        <v>0</v>
      </c>
      <c r="H1891" t="s">
        <v>26</v>
      </c>
      <c r="I1891" t="s">
        <v>508</v>
      </c>
      <c r="J1891" t="s">
        <v>13362</v>
      </c>
      <c r="K1891" t="s">
        <v>2289</v>
      </c>
      <c r="L1891" t="s">
        <v>104</v>
      </c>
      <c r="M1891">
        <f t="shared" si="464"/>
        <v>0</v>
      </c>
      <c r="N1891" t="str">
        <f t="shared" si="465"/>
        <v>15M</v>
      </c>
      <c r="O1891">
        <f t="shared" si="466"/>
        <v>10000000</v>
      </c>
      <c r="P1891" t="str">
        <f t="shared" si="467"/>
        <v>0</v>
      </c>
      <c r="Q1891" s="1" t="e">
        <f t="shared" si="468"/>
        <v>#VALUE!</v>
      </c>
      <c r="R1891">
        <f t="shared" si="469"/>
        <v>10000000</v>
      </c>
      <c r="S1891">
        <v>0</v>
      </c>
      <c r="T1891" s="4">
        <v>1000000000</v>
      </c>
      <c r="U1891">
        <f t="shared" si="479"/>
        <v>0.01</v>
      </c>
      <c r="V1891">
        <f t="shared" si="470"/>
        <v>0.1</v>
      </c>
      <c r="W1891">
        <f t="shared" si="471"/>
        <v>8.8000000000000007</v>
      </c>
      <c r="X1891" s="5" t="e">
        <f t="shared" si="472"/>
        <v>#VALUE!</v>
      </c>
      <c r="Z1891">
        <v>40319</v>
      </c>
      <c r="AA1891">
        <v>43320</v>
      </c>
      <c r="AB1891" t="e">
        <f t="shared" si="473"/>
        <v>#VALUE!</v>
      </c>
      <c r="AC1891" t="e">
        <f t="shared" si="474"/>
        <v>#VALUE!</v>
      </c>
      <c r="AD1891">
        <v>0</v>
      </c>
      <c r="AE1891">
        <v>78158306</v>
      </c>
      <c r="AF1891">
        <f t="shared" si="475"/>
        <v>5.1953531336771806E-4</v>
      </c>
      <c r="AG1891">
        <f t="shared" si="476"/>
        <v>5.1953531336771802E-3</v>
      </c>
      <c r="AH1891" t="e">
        <f t="shared" si="477"/>
        <v>#VALUE!</v>
      </c>
      <c r="AI1891">
        <f t="shared" si="478"/>
        <v>1890</v>
      </c>
    </row>
    <row r="1892" spans="1:35" x14ac:dyDescent="0.3">
      <c r="A1892" t="s">
        <v>6173</v>
      </c>
      <c r="B1892">
        <v>4.5</v>
      </c>
      <c r="C1892">
        <v>6026</v>
      </c>
      <c r="D1892" t="s">
        <v>337</v>
      </c>
      <c r="E1892" t="s">
        <v>5956</v>
      </c>
      <c r="F1892" t="s">
        <v>22</v>
      </c>
      <c r="G1892">
        <v>0</v>
      </c>
      <c r="H1892" t="s">
        <v>23</v>
      </c>
      <c r="I1892" t="s">
        <v>81</v>
      </c>
      <c r="J1892" t="s">
        <v>13364</v>
      </c>
      <c r="K1892">
        <v>1.04</v>
      </c>
      <c r="L1892" t="s">
        <v>33</v>
      </c>
      <c r="M1892">
        <f t="shared" si="464"/>
        <v>0</v>
      </c>
      <c r="N1892" t="str">
        <f t="shared" si="465"/>
        <v>39M</v>
      </c>
      <c r="O1892">
        <f t="shared" si="466"/>
        <v>100000</v>
      </c>
      <c r="P1892" t="str">
        <f t="shared" si="467"/>
        <v>0</v>
      </c>
      <c r="Q1892" s="1" t="e">
        <f t="shared" si="468"/>
        <v>#VALUE!</v>
      </c>
      <c r="R1892">
        <f t="shared" si="469"/>
        <v>100000</v>
      </c>
      <c r="S1892">
        <v>0</v>
      </c>
      <c r="T1892" s="4">
        <v>1000000000</v>
      </c>
      <c r="U1892">
        <f t="shared" si="479"/>
        <v>1E-4</v>
      </c>
      <c r="V1892">
        <f t="shared" si="470"/>
        <v>1E-3</v>
      </c>
      <c r="W1892">
        <f t="shared" si="471"/>
        <v>9</v>
      </c>
      <c r="X1892" s="5" t="e">
        <f t="shared" si="472"/>
        <v>#VALUE!</v>
      </c>
      <c r="Z1892">
        <v>40319</v>
      </c>
      <c r="AA1892">
        <v>43320</v>
      </c>
      <c r="AB1892" t="e">
        <f t="shared" si="473"/>
        <v>#VALUE!</v>
      </c>
      <c r="AC1892" t="e">
        <f t="shared" si="474"/>
        <v>#VALUE!</v>
      </c>
      <c r="AD1892">
        <v>0</v>
      </c>
      <c r="AE1892">
        <v>78158306</v>
      </c>
      <c r="AF1892">
        <f t="shared" si="475"/>
        <v>7.7099931004134098E-5</v>
      </c>
      <c r="AG1892">
        <f t="shared" si="476"/>
        <v>7.7099931004134098E-4</v>
      </c>
      <c r="AH1892" t="e">
        <f t="shared" si="477"/>
        <v>#VALUE!</v>
      </c>
      <c r="AI1892">
        <f t="shared" si="478"/>
        <v>1891</v>
      </c>
    </row>
    <row r="1893" spans="1:35" x14ac:dyDescent="0.3">
      <c r="A1893" t="s">
        <v>3868</v>
      </c>
      <c r="B1893">
        <v>4.5</v>
      </c>
      <c r="C1893">
        <v>38487</v>
      </c>
      <c r="D1893" t="s">
        <v>244</v>
      </c>
      <c r="E1893" t="s">
        <v>3280</v>
      </c>
      <c r="F1893" t="s">
        <v>22</v>
      </c>
      <c r="G1893">
        <v>0</v>
      </c>
      <c r="H1893" t="s">
        <v>23</v>
      </c>
      <c r="I1893" t="s">
        <v>102</v>
      </c>
      <c r="J1893" t="s">
        <v>13337</v>
      </c>
      <c r="K1893" t="s">
        <v>3869</v>
      </c>
      <c r="L1893" t="s">
        <v>33</v>
      </c>
      <c r="M1893">
        <f t="shared" si="464"/>
        <v>0</v>
      </c>
      <c r="N1893" t="str">
        <f t="shared" si="465"/>
        <v>60M</v>
      </c>
      <c r="O1893">
        <f t="shared" si="466"/>
        <v>1000000</v>
      </c>
      <c r="P1893" t="str">
        <f t="shared" si="467"/>
        <v>0</v>
      </c>
      <c r="Q1893" s="1" t="e">
        <f t="shared" si="468"/>
        <v>#VALUE!</v>
      </c>
      <c r="R1893">
        <f t="shared" si="469"/>
        <v>1000000</v>
      </c>
      <c r="S1893">
        <v>0</v>
      </c>
      <c r="T1893" s="4">
        <v>1000000000</v>
      </c>
      <c r="U1893">
        <f t="shared" si="479"/>
        <v>1E-3</v>
      </c>
      <c r="V1893">
        <f t="shared" si="470"/>
        <v>0.01</v>
      </c>
      <c r="W1893">
        <f t="shared" si="471"/>
        <v>9</v>
      </c>
      <c r="X1893" s="5" t="e">
        <f t="shared" si="472"/>
        <v>#VALUE!</v>
      </c>
      <c r="Z1893">
        <v>40319</v>
      </c>
      <c r="AA1893">
        <v>43320</v>
      </c>
      <c r="AB1893" t="e">
        <f t="shared" si="473"/>
        <v>#VALUE!</v>
      </c>
      <c r="AC1893" t="e">
        <f t="shared" si="474"/>
        <v>#VALUE!</v>
      </c>
      <c r="AD1893">
        <v>0</v>
      </c>
      <c r="AE1893">
        <v>78158306</v>
      </c>
      <c r="AF1893">
        <f t="shared" si="475"/>
        <v>4.9242367151611504E-4</v>
      </c>
      <c r="AG1893">
        <f t="shared" si="476"/>
        <v>4.9242367151611502E-3</v>
      </c>
      <c r="AH1893" t="e">
        <f t="shared" si="477"/>
        <v>#VALUE!</v>
      </c>
      <c r="AI1893">
        <f t="shared" si="478"/>
        <v>1892</v>
      </c>
    </row>
    <row r="1894" spans="1:35" x14ac:dyDescent="0.3">
      <c r="A1894" t="s">
        <v>7180</v>
      </c>
      <c r="B1894">
        <v>4.5999999999999996</v>
      </c>
      <c r="C1894">
        <v>655</v>
      </c>
      <c r="D1894" t="s">
        <v>1019</v>
      </c>
      <c r="E1894" t="s">
        <v>5956</v>
      </c>
      <c r="F1894" t="s">
        <v>22</v>
      </c>
      <c r="G1894">
        <v>0</v>
      </c>
      <c r="H1894" t="s">
        <v>26</v>
      </c>
      <c r="I1894" t="s">
        <v>169</v>
      </c>
      <c r="J1894" t="s">
        <v>13458</v>
      </c>
      <c r="K1894">
        <v>4.3</v>
      </c>
      <c r="L1894" t="s">
        <v>33</v>
      </c>
      <c r="M1894">
        <f t="shared" si="464"/>
        <v>0</v>
      </c>
      <c r="N1894" t="str">
        <f t="shared" si="465"/>
        <v>3.5M</v>
      </c>
      <c r="O1894">
        <f t="shared" si="466"/>
        <v>100000</v>
      </c>
      <c r="P1894" t="str">
        <f t="shared" si="467"/>
        <v>0</v>
      </c>
      <c r="Q1894" s="1" t="e">
        <f t="shared" si="468"/>
        <v>#VALUE!</v>
      </c>
      <c r="R1894">
        <f t="shared" si="469"/>
        <v>100000</v>
      </c>
      <c r="S1894">
        <v>0</v>
      </c>
      <c r="T1894" s="4">
        <v>1000000000</v>
      </c>
      <c r="U1894">
        <f t="shared" si="479"/>
        <v>1E-4</v>
      </c>
      <c r="V1894">
        <f t="shared" si="470"/>
        <v>1E-3</v>
      </c>
      <c r="W1894">
        <f t="shared" si="471"/>
        <v>9.1999999999999993</v>
      </c>
      <c r="X1894" s="5" t="e">
        <f t="shared" si="472"/>
        <v>#VALUE!</v>
      </c>
      <c r="Z1894">
        <v>40319</v>
      </c>
      <c r="AA1894">
        <v>43320</v>
      </c>
      <c r="AB1894" t="e">
        <f t="shared" si="473"/>
        <v>#VALUE!</v>
      </c>
      <c r="AC1894" t="e">
        <f t="shared" si="474"/>
        <v>#VALUE!</v>
      </c>
      <c r="AD1894">
        <v>0</v>
      </c>
      <c r="AE1894">
        <v>78158306</v>
      </c>
      <c r="AF1894">
        <f t="shared" si="475"/>
        <v>8.3804272830580542E-6</v>
      </c>
      <c r="AG1894">
        <f t="shared" si="476"/>
        <v>8.3804272830580542E-5</v>
      </c>
      <c r="AH1894" t="e">
        <f t="shared" si="477"/>
        <v>#VALUE!</v>
      </c>
      <c r="AI1894">
        <f t="shared" si="478"/>
        <v>1893</v>
      </c>
    </row>
    <row r="1895" spans="1:35" x14ac:dyDescent="0.3">
      <c r="A1895" t="s">
        <v>5081</v>
      </c>
      <c r="B1895">
        <v>4.5</v>
      </c>
      <c r="C1895">
        <v>5761</v>
      </c>
      <c r="D1895" t="s">
        <v>573</v>
      </c>
      <c r="E1895" t="s">
        <v>3280</v>
      </c>
      <c r="F1895" t="s">
        <v>22</v>
      </c>
      <c r="G1895">
        <v>0</v>
      </c>
      <c r="H1895" t="s">
        <v>26</v>
      </c>
      <c r="I1895" t="s">
        <v>2280</v>
      </c>
      <c r="J1895" t="s">
        <v>13339</v>
      </c>
      <c r="K1895" t="s">
        <v>5082</v>
      </c>
      <c r="L1895" t="s">
        <v>119</v>
      </c>
      <c r="M1895">
        <f t="shared" si="464"/>
        <v>0</v>
      </c>
      <c r="N1895" t="str">
        <f t="shared" si="465"/>
        <v>21M</v>
      </c>
      <c r="O1895">
        <f t="shared" si="466"/>
        <v>1000000</v>
      </c>
      <c r="P1895" t="str">
        <f t="shared" si="467"/>
        <v>0</v>
      </c>
      <c r="Q1895" s="1" t="e">
        <f t="shared" si="468"/>
        <v>#VALUE!</v>
      </c>
      <c r="R1895">
        <f t="shared" si="469"/>
        <v>1000000</v>
      </c>
      <c r="S1895">
        <v>0</v>
      </c>
      <c r="T1895" s="4">
        <v>1000000000</v>
      </c>
      <c r="U1895">
        <f t="shared" si="479"/>
        <v>1E-3</v>
      </c>
      <c r="V1895">
        <f t="shared" si="470"/>
        <v>0.01</v>
      </c>
      <c r="W1895">
        <f t="shared" si="471"/>
        <v>9</v>
      </c>
      <c r="X1895" s="5" t="e">
        <f t="shared" si="472"/>
        <v>#VALUE!</v>
      </c>
      <c r="Z1895">
        <v>40319</v>
      </c>
      <c r="AA1895">
        <v>43320</v>
      </c>
      <c r="AB1895" t="e">
        <f t="shared" si="473"/>
        <v>#VALUE!</v>
      </c>
      <c r="AC1895" t="e">
        <f t="shared" si="474"/>
        <v>#VALUE!</v>
      </c>
      <c r="AD1895">
        <v>0</v>
      </c>
      <c r="AE1895">
        <v>78158306</v>
      </c>
      <c r="AF1895">
        <f t="shared" si="475"/>
        <v>7.3709376454499919E-5</v>
      </c>
      <c r="AG1895">
        <f t="shared" si="476"/>
        <v>7.3709376454499922E-4</v>
      </c>
      <c r="AH1895" t="e">
        <f t="shared" si="477"/>
        <v>#VALUE!</v>
      </c>
      <c r="AI1895">
        <f t="shared" si="478"/>
        <v>1894</v>
      </c>
    </row>
    <row r="1896" spans="1:35" x14ac:dyDescent="0.3">
      <c r="A1896" t="s">
        <v>10578</v>
      </c>
      <c r="B1896">
        <v>4.5999999999999996</v>
      </c>
      <c r="C1896">
        <v>21</v>
      </c>
      <c r="D1896" t="s">
        <v>1000</v>
      </c>
      <c r="E1896" t="s">
        <v>10032</v>
      </c>
      <c r="F1896" t="s">
        <v>22</v>
      </c>
      <c r="G1896">
        <v>0</v>
      </c>
      <c r="H1896" t="s">
        <v>26</v>
      </c>
      <c r="I1896" t="s">
        <v>40</v>
      </c>
      <c r="J1896" t="s">
        <v>13458</v>
      </c>
      <c r="K1896">
        <v>1.3</v>
      </c>
      <c r="L1896" t="s">
        <v>33</v>
      </c>
      <c r="M1896">
        <f t="shared" si="464"/>
        <v>0</v>
      </c>
      <c r="N1896" t="str">
        <f t="shared" si="465"/>
        <v>8.9M</v>
      </c>
      <c r="O1896">
        <f t="shared" si="466"/>
        <v>1000</v>
      </c>
      <c r="P1896" t="str">
        <f t="shared" si="467"/>
        <v>0</v>
      </c>
      <c r="Q1896" s="1" t="e">
        <f t="shared" si="468"/>
        <v>#VALUE!</v>
      </c>
      <c r="R1896">
        <f t="shared" si="469"/>
        <v>1000</v>
      </c>
      <c r="S1896">
        <v>0</v>
      </c>
      <c r="T1896" s="4">
        <v>1000000000</v>
      </c>
      <c r="U1896">
        <f t="shared" si="479"/>
        <v>9.9999999999999995E-7</v>
      </c>
      <c r="V1896">
        <f t="shared" si="470"/>
        <v>9.9999999999999991E-6</v>
      </c>
      <c r="W1896">
        <f t="shared" si="471"/>
        <v>9.1999999999999993</v>
      </c>
      <c r="X1896" s="5" t="e">
        <f t="shared" si="472"/>
        <v>#VALUE!</v>
      </c>
      <c r="Z1896">
        <v>40319</v>
      </c>
      <c r="AA1896">
        <v>43320</v>
      </c>
      <c r="AB1896" t="e">
        <f t="shared" si="473"/>
        <v>#VALUE!</v>
      </c>
      <c r="AC1896" t="e">
        <f t="shared" si="474"/>
        <v>#VALUE!</v>
      </c>
      <c r="AD1896">
        <v>0</v>
      </c>
      <c r="AE1896">
        <v>78158306</v>
      </c>
      <c r="AF1896">
        <f t="shared" si="475"/>
        <v>2.6868545487667045E-7</v>
      </c>
      <c r="AG1896">
        <f t="shared" si="476"/>
        <v>2.6868545487667045E-6</v>
      </c>
      <c r="AH1896" t="e">
        <f t="shared" si="477"/>
        <v>#VALUE!</v>
      </c>
      <c r="AI1896">
        <f t="shared" si="478"/>
        <v>1895</v>
      </c>
    </row>
    <row r="1897" spans="1:35" x14ac:dyDescent="0.3">
      <c r="A1897" t="s">
        <v>2074</v>
      </c>
      <c r="B1897">
        <v>4.4000000000000004</v>
      </c>
      <c r="C1897">
        <v>104303</v>
      </c>
      <c r="D1897" t="s">
        <v>20</v>
      </c>
      <c r="E1897" t="s">
        <v>839</v>
      </c>
      <c r="F1897" t="s">
        <v>22</v>
      </c>
      <c r="G1897">
        <v>0</v>
      </c>
      <c r="H1897" t="s">
        <v>26</v>
      </c>
      <c r="I1897" t="s">
        <v>31</v>
      </c>
      <c r="J1897" t="s">
        <v>13316</v>
      </c>
      <c r="K1897">
        <v>3.15</v>
      </c>
      <c r="L1897" t="s">
        <v>33</v>
      </c>
      <c r="M1897">
        <f t="shared" si="464"/>
        <v>0</v>
      </c>
      <c r="N1897" t="str">
        <f t="shared" si="465"/>
        <v>N/A</v>
      </c>
      <c r="O1897">
        <f t="shared" si="466"/>
        <v>10000000</v>
      </c>
      <c r="P1897" t="str">
        <f t="shared" si="467"/>
        <v>0</v>
      </c>
      <c r="Q1897" s="1" t="e">
        <f t="shared" si="468"/>
        <v>#VALUE!</v>
      </c>
      <c r="R1897">
        <f t="shared" si="469"/>
        <v>10000000</v>
      </c>
      <c r="S1897">
        <v>0</v>
      </c>
      <c r="T1897" s="4">
        <v>1000000000</v>
      </c>
      <c r="U1897">
        <f t="shared" si="479"/>
        <v>0.01</v>
      </c>
      <c r="V1897">
        <f t="shared" si="470"/>
        <v>0.1</v>
      </c>
      <c r="W1897">
        <f t="shared" si="471"/>
        <v>8.8000000000000007</v>
      </c>
      <c r="X1897" s="5" t="e">
        <f t="shared" si="472"/>
        <v>#VALUE!</v>
      </c>
      <c r="Z1897">
        <v>40319</v>
      </c>
      <c r="AA1897">
        <v>43320</v>
      </c>
      <c r="AB1897" t="e">
        <f t="shared" si="473"/>
        <v>#VALUE!</v>
      </c>
      <c r="AC1897" t="e">
        <f t="shared" si="474"/>
        <v>#VALUE!</v>
      </c>
      <c r="AD1897">
        <v>0</v>
      </c>
      <c r="AE1897">
        <v>78158306</v>
      </c>
      <c r="AF1897">
        <f t="shared" si="475"/>
        <v>1.3345094761905408E-3</v>
      </c>
      <c r="AG1897">
        <f t="shared" si="476"/>
        <v>1.3345094761905409E-2</v>
      </c>
      <c r="AH1897" t="e">
        <f t="shared" si="477"/>
        <v>#VALUE!</v>
      </c>
      <c r="AI1897">
        <f t="shared" si="478"/>
        <v>1896</v>
      </c>
    </row>
    <row r="1898" spans="1:35" x14ac:dyDescent="0.3">
      <c r="A1898" t="s">
        <v>2178</v>
      </c>
      <c r="B1898">
        <v>4.4000000000000004</v>
      </c>
      <c r="C1898">
        <v>69395</v>
      </c>
      <c r="D1898" t="s">
        <v>20</v>
      </c>
      <c r="E1898" t="s">
        <v>839</v>
      </c>
      <c r="F1898" t="s">
        <v>22</v>
      </c>
      <c r="G1898">
        <v>0</v>
      </c>
      <c r="H1898" t="s">
        <v>26</v>
      </c>
      <c r="I1898" t="s">
        <v>102</v>
      </c>
      <c r="J1898" t="s">
        <v>13312</v>
      </c>
      <c r="K1898" t="s">
        <v>20</v>
      </c>
      <c r="L1898" t="s">
        <v>20</v>
      </c>
      <c r="M1898">
        <f t="shared" si="464"/>
        <v>0</v>
      </c>
      <c r="N1898" t="str">
        <f t="shared" si="465"/>
        <v>N/A</v>
      </c>
      <c r="O1898">
        <f t="shared" si="466"/>
        <v>10000000</v>
      </c>
      <c r="P1898" t="str">
        <f t="shared" si="467"/>
        <v>0</v>
      </c>
      <c r="Q1898" s="1" t="e">
        <f t="shared" si="468"/>
        <v>#VALUE!</v>
      </c>
      <c r="R1898">
        <f t="shared" si="469"/>
        <v>10000000</v>
      </c>
      <c r="S1898">
        <v>0</v>
      </c>
      <c r="T1898" s="4">
        <v>1000000000</v>
      </c>
      <c r="U1898">
        <f t="shared" si="479"/>
        <v>0.01</v>
      </c>
      <c r="V1898">
        <f t="shared" si="470"/>
        <v>0.1</v>
      </c>
      <c r="W1898">
        <f t="shared" si="471"/>
        <v>8.8000000000000007</v>
      </c>
      <c r="X1898" s="5" t="e">
        <f t="shared" si="472"/>
        <v>#VALUE!</v>
      </c>
      <c r="Z1898">
        <v>40319</v>
      </c>
      <c r="AA1898">
        <v>43320</v>
      </c>
      <c r="AB1898" t="e">
        <f t="shared" si="473"/>
        <v>#VALUE!</v>
      </c>
      <c r="AC1898" t="e">
        <f t="shared" si="474"/>
        <v>#VALUE!</v>
      </c>
      <c r="AD1898">
        <v>0</v>
      </c>
      <c r="AE1898">
        <v>78158306</v>
      </c>
      <c r="AF1898">
        <f t="shared" si="475"/>
        <v>8.8787748291269261E-4</v>
      </c>
      <c r="AG1898">
        <f t="shared" si="476"/>
        <v>8.8787748291269258E-3</v>
      </c>
      <c r="AH1898" t="e">
        <f t="shared" si="477"/>
        <v>#VALUE!</v>
      </c>
      <c r="AI1898">
        <f t="shared" si="478"/>
        <v>1897</v>
      </c>
    </row>
    <row r="1899" spans="1:35" x14ac:dyDescent="0.3">
      <c r="A1899" t="s">
        <v>13524</v>
      </c>
      <c r="B1899">
        <v>4.4000000000000004</v>
      </c>
      <c r="C1899">
        <v>142393</v>
      </c>
      <c r="D1899" t="s">
        <v>395</v>
      </c>
      <c r="E1899" t="s">
        <v>839</v>
      </c>
      <c r="F1899" t="s">
        <v>22</v>
      </c>
      <c r="G1899">
        <v>0</v>
      </c>
      <c r="H1899" t="s">
        <v>26</v>
      </c>
      <c r="I1899" t="s">
        <v>169</v>
      </c>
      <c r="J1899" t="s">
        <v>13313</v>
      </c>
      <c r="K1899" t="s">
        <v>1909</v>
      </c>
      <c r="L1899" t="s">
        <v>150</v>
      </c>
      <c r="M1899">
        <f t="shared" si="464"/>
        <v>0</v>
      </c>
      <c r="N1899" t="str">
        <f t="shared" si="465"/>
        <v>12M</v>
      </c>
      <c r="O1899">
        <f t="shared" si="466"/>
        <v>10000000</v>
      </c>
      <c r="P1899" t="str">
        <f t="shared" si="467"/>
        <v>0</v>
      </c>
      <c r="Q1899" s="1" t="e">
        <f t="shared" si="468"/>
        <v>#VALUE!</v>
      </c>
      <c r="R1899">
        <f t="shared" si="469"/>
        <v>10000000</v>
      </c>
      <c r="S1899">
        <v>0</v>
      </c>
      <c r="T1899" s="4">
        <v>1000000000</v>
      </c>
      <c r="U1899">
        <f t="shared" si="479"/>
        <v>0.01</v>
      </c>
      <c r="V1899">
        <f t="shared" si="470"/>
        <v>0.1</v>
      </c>
      <c r="W1899">
        <f t="shared" si="471"/>
        <v>8.8000000000000007</v>
      </c>
      <c r="X1899" s="5" t="e">
        <f t="shared" si="472"/>
        <v>#VALUE!</v>
      </c>
      <c r="Z1899">
        <v>40319</v>
      </c>
      <c r="AA1899">
        <v>43320</v>
      </c>
      <c r="AB1899" t="e">
        <f t="shared" si="473"/>
        <v>#VALUE!</v>
      </c>
      <c r="AC1899" t="e">
        <f t="shared" si="474"/>
        <v>#VALUE!</v>
      </c>
      <c r="AD1899">
        <v>0</v>
      </c>
      <c r="AE1899">
        <v>78158306</v>
      </c>
      <c r="AF1899">
        <f t="shared" si="475"/>
        <v>1.8218537131549396E-3</v>
      </c>
      <c r="AG1899">
        <f t="shared" si="476"/>
        <v>1.8218537131549396E-2</v>
      </c>
      <c r="AH1899" t="e">
        <f t="shared" si="477"/>
        <v>#VALUE!</v>
      </c>
      <c r="AI1899">
        <f t="shared" si="478"/>
        <v>1898</v>
      </c>
    </row>
    <row r="1900" spans="1:35" x14ac:dyDescent="0.3">
      <c r="A1900" t="s">
        <v>4851</v>
      </c>
      <c r="B1900">
        <v>4.5999999999999996</v>
      </c>
      <c r="C1900">
        <v>10035</v>
      </c>
      <c r="D1900" t="s">
        <v>20</v>
      </c>
      <c r="E1900" t="s">
        <v>3280</v>
      </c>
      <c r="F1900" t="s">
        <v>22</v>
      </c>
      <c r="G1900">
        <v>0</v>
      </c>
      <c r="H1900" t="s">
        <v>26</v>
      </c>
      <c r="I1900" t="s">
        <v>39</v>
      </c>
      <c r="J1900" t="s">
        <v>13498</v>
      </c>
      <c r="K1900" t="s">
        <v>20</v>
      </c>
      <c r="L1900" t="s">
        <v>20</v>
      </c>
      <c r="M1900">
        <f t="shared" si="464"/>
        <v>0</v>
      </c>
      <c r="N1900" t="str">
        <f t="shared" si="465"/>
        <v>N/A</v>
      </c>
      <c r="O1900">
        <f t="shared" si="466"/>
        <v>1000000</v>
      </c>
      <c r="P1900" t="str">
        <f t="shared" si="467"/>
        <v>0</v>
      </c>
      <c r="Q1900" s="1" t="e">
        <f t="shared" si="468"/>
        <v>#VALUE!</v>
      </c>
      <c r="R1900">
        <f t="shared" si="469"/>
        <v>1000000</v>
      </c>
      <c r="S1900">
        <v>0</v>
      </c>
      <c r="T1900" s="4">
        <v>1000000000</v>
      </c>
      <c r="U1900">
        <f t="shared" si="479"/>
        <v>1E-3</v>
      </c>
      <c r="V1900">
        <f t="shared" si="470"/>
        <v>0.01</v>
      </c>
      <c r="W1900">
        <f t="shared" si="471"/>
        <v>9.1999999999999993</v>
      </c>
      <c r="X1900" s="5" t="e">
        <f t="shared" si="472"/>
        <v>#VALUE!</v>
      </c>
      <c r="Z1900">
        <v>40319</v>
      </c>
      <c r="AA1900">
        <v>43320</v>
      </c>
      <c r="AB1900" t="e">
        <f t="shared" si="473"/>
        <v>#VALUE!</v>
      </c>
      <c r="AC1900" t="e">
        <f t="shared" si="474"/>
        <v>#VALUE!</v>
      </c>
      <c r="AD1900">
        <v>0</v>
      </c>
      <c r="AE1900">
        <v>78158306</v>
      </c>
      <c r="AF1900">
        <f t="shared" si="475"/>
        <v>1.283932637946375E-4</v>
      </c>
      <c r="AG1900">
        <f t="shared" si="476"/>
        <v>1.283932637946375E-3</v>
      </c>
      <c r="AH1900" t="e">
        <f t="shared" si="477"/>
        <v>#VALUE!</v>
      </c>
      <c r="AI1900">
        <f t="shared" si="478"/>
        <v>1899</v>
      </c>
    </row>
    <row r="1901" spans="1:35" x14ac:dyDescent="0.3">
      <c r="A1901" t="s">
        <v>6529</v>
      </c>
      <c r="B1901">
        <v>4.5</v>
      </c>
      <c r="C1901">
        <v>2442</v>
      </c>
      <c r="D1901" t="s">
        <v>53</v>
      </c>
      <c r="E1901" t="s">
        <v>5956</v>
      </c>
      <c r="F1901" t="s">
        <v>22</v>
      </c>
      <c r="G1901">
        <v>0</v>
      </c>
      <c r="H1901" t="s">
        <v>26</v>
      </c>
      <c r="I1901" t="s">
        <v>2280</v>
      </c>
      <c r="J1901" t="s">
        <v>13352</v>
      </c>
      <c r="K1901" t="s">
        <v>6530</v>
      </c>
      <c r="L1901" t="s">
        <v>119</v>
      </c>
      <c r="M1901">
        <f t="shared" si="464"/>
        <v>0</v>
      </c>
      <c r="N1901" t="str">
        <f t="shared" si="465"/>
        <v>13M</v>
      </c>
      <c r="O1901">
        <f t="shared" si="466"/>
        <v>100000</v>
      </c>
      <c r="P1901" t="str">
        <f t="shared" si="467"/>
        <v>0</v>
      </c>
      <c r="Q1901" s="1" t="e">
        <f t="shared" si="468"/>
        <v>#VALUE!</v>
      </c>
      <c r="R1901">
        <f t="shared" si="469"/>
        <v>100000</v>
      </c>
      <c r="S1901">
        <v>0</v>
      </c>
      <c r="T1901" s="4">
        <v>1000000000</v>
      </c>
      <c r="U1901">
        <f t="shared" si="479"/>
        <v>1E-4</v>
      </c>
      <c r="V1901">
        <f t="shared" si="470"/>
        <v>1E-3</v>
      </c>
      <c r="W1901">
        <f t="shared" si="471"/>
        <v>9</v>
      </c>
      <c r="X1901" s="5" t="e">
        <f t="shared" si="472"/>
        <v>#VALUE!</v>
      </c>
      <c r="Z1901">
        <v>40319</v>
      </c>
      <c r="AA1901">
        <v>43320</v>
      </c>
      <c r="AB1901" t="e">
        <f t="shared" si="473"/>
        <v>#VALUE!</v>
      </c>
      <c r="AC1901" t="e">
        <f t="shared" si="474"/>
        <v>#VALUE!</v>
      </c>
      <c r="AD1901">
        <v>0</v>
      </c>
      <c r="AE1901">
        <v>78158306</v>
      </c>
      <c r="AF1901">
        <f t="shared" si="475"/>
        <v>3.1244280038515679E-5</v>
      </c>
      <c r="AG1901">
        <f t="shared" si="476"/>
        <v>3.1244280038515682E-4</v>
      </c>
      <c r="AH1901" t="e">
        <f t="shared" si="477"/>
        <v>#VALUE!</v>
      </c>
      <c r="AI1901">
        <f t="shared" si="478"/>
        <v>1900</v>
      </c>
    </row>
    <row r="1902" spans="1:35" x14ac:dyDescent="0.3">
      <c r="A1902" t="s">
        <v>7595</v>
      </c>
      <c r="B1902">
        <v>4.5</v>
      </c>
      <c r="C1902">
        <v>1057</v>
      </c>
      <c r="D1902" t="s">
        <v>2743</v>
      </c>
      <c r="E1902" t="s">
        <v>7441</v>
      </c>
      <c r="F1902" t="s">
        <v>22</v>
      </c>
      <c r="G1902">
        <v>0</v>
      </c>
      <c r="H1902" t="s">
        <v>26</v>
      </c>
      <c r="I1902" t="s">
        <v>448</v>
      </c>
      <c r="J1902" t="s">
        <v>13352</v>
      </c>
      <c r="K1902">
        <v>1.7</v>
      </c>
      <c r="L1902" t="s">
        <v>1406</v>
      </c>
      <c r="M1902">
        <f t="shared" si="464"/>
        <v>0</v>
      </c>
      <c r="N1902" t="str">
        <f t="shared" si="465"/>
        <v>4.5M</v>
      </c>
      <c r="O1902">
        <f t="shared" si="466"/>
        <v>50000</v>
      </c>
      <c r="P1902" t="str">
        <f t="shared" si="467"/>
        <v>0</v>
      </c>
      <c r="Q1902" s="1" t="e">
        <f t="shared" si="468"/>
        <v>#VALUE!</v>
      </c>
      <c r="R1902">
        <f t="shared" si="469"/>
        <v>50000</v>
      </c>
      <c r="S1902">
        <v>0</v>
      </c>
      <c r="T1902" s="4">
        <v>1000000000</v>
      </c>
      <c r="U1902">
        <f t="shared" si="479"/>
        <v>5.0000000000000002E-5</v>
      </c>
      <c r="V1902">
        <f t="shared" si="470"/>
        <v>5.0000000000000001E-4</v>
      </c>
      <c r="W1902">
        <f t="shared" si="471"/>
        <v>9</v>
      </c>
      <c r="X1902" s="5" t="e">
        <f t="shared" si="472"/>
        <v>#VALUE!</v>
      </c>
      <c r="Z1902">
        <v>40319</v>
      </c>
      <c r="AA1902">
        <v>43320</v>
      </c>
      <c r="AB1902" t="e">
        <f t="shared" si="473"/>
        <v>#VALUE!</v>
      </c>
      <c r="AC1902" t="e">
        <f t="shared" si="474"/>
        <v>#VALUE!</v>
      </c>
      <c r="AD1902">
        <v>0</v>
      </c>
      <c r="AE1902">
        <v>78158306</v>
      </c>
      <c r="AF1902">
        <f t="shared" si="475"/>
        <v>1.3523834562125745E-5</v>
      </c>
      <c r="AG1902">
        <f t="shared" si="476"/>
        <v>1.3523834562125745E-4</v>
      </c>
      <c r="AH1902" t="e">
        <f t="shared" si="477"/>
        <v>#VALUE!</v>
      </c>
      <c r="AI1902">
        <f t="shared" si="478"/>
        <v>1901</v>
      </c>
    </row>
    <row r="1903" spans="1:35" x14ac:dyDescent="0.3">
      <c r="A1903" t="s">
        <v>8332</v>
      </c>
      <c r="B1903">
        <v>4.5</v>
      </c>
      <c r="C1903">
        <v>472</v>
      </c>
      <c r="D1903" t="s">
        <v>1490</v>
      </c>
      <c r="E1903" t="s">
        <v>8077</v>
      </c>
      <c r="F1903" t="s">
        <v>22</v>
      </c>
      <c r="G1903">
        <v>0</v>
      </c>
      <c r="H1903" t="s">
        <v>26</v>
      </c>
      <c r="I1903" t="s">
        <v>927</v>
      </c>
      <c r="J1903" t="s">
        <v>13352</v>
      </c>
      <c r="K1903" t="s">
        <v>1744</v>
      </c>
      <c r="L1903" t="s">
        <v>512</v>
      </c>
      <c r="M1903">
        <f t="shared" si="464"/>
        <v>0</v>
      </c>
      <c r="N1903" t="str">
        <f t="shared" si="465"/>
        <v>4.3M</v>
      </c>
      <c r="O1903">
        <f t="shared" si="466"/>
        <v>10000</v>
      </c>
      <c r="P1903" t="str">
        <f t="shared" si="467"/>
        <v>0</v>
      </c>
      <c r="Q1903" s="1" t="e">
        <f t="shared" si="468"/>
        <v>#VALUE!</v>
      </c>
      <c r="R1903">
        <f t="shared" si="469"/>
        <v>10000</v>
      </c>
      <c r="S1903">
        <v>0</v>
      </c>
      <c r="T1903" s="4">
        <v>1000000000</v>
      </c>
      <c r="U1903">
        <f t="shared" si="479"/>
        <v>1.0000000000000001E-5</v>
      </c>
      <c r="V1903">
        <f t="shared" si="470"/>
        <v>1E-4</v>
      </c>
      <c r="W1903">
        <f t="shared" si="471"/>
        <v>9</v>
      </c>
      <c r="X1903" s="5" t="e">
        <f t="shared" si="472"/>
        <v>#VALUE!</v>
      </c>
      <c r="Z1903">
        <v>40319</v>
      </c>
      <c r="AA1903">
        <v>43320</v>
      </c>
      <c r="AB1903" t="e">
        <f t="shared" si="473"/>
        <v>#VALUE!</v>
      </c>
      <c r="AC1903" t="e">
        <f t="shared" si="474"/>
        <v>#VALUE!</v>
      </c>
      <c r="AD1903">
        <v>0</v>
      </c>
      <c r="AE1903">
        <v>78158306</v>
      </c>
      <c r="AF1903">
        <f t="shared" si="475"/>
        <v>6.0390254619899258E-6</v>
      </c>
      <c r="AG1903">
        <f t="shared" si="476"/>
        <v>6.0390254619899258E-5</v>
      </c>
      <c r="AH1903" t="e">
        <f t="shared" si="477"/>
        <v>#VALUE!</v>
      </c>
      <c r="AI1903">
        <f t="shared" si="478"/>
        <v>1902</v>
      </c>
    </row>
    <row r="1904" spans="1:35" x14ac:dyDescent="0.3">
      <c r="A1904" t="s">
        <v>8369</v>
      </c>
      <c r="B1904">
        <v>4.5</v>
      </c>
      <c r="C1904">
        <v>415</v>
      </c>
      <c r="D1904" t="s">
        <v>116</v>
      </c>
      <c r="E1904" t="s">
        <v>8077</v>
      </c>
      <c r="F1904" t="s">
        <v>22</v>
      </c>
      <c r="G1904">
        <v>0</v>
      </c>
      <c r="H1904" t="s">
        <v>72</v>
      </c>
      <c r="I1904" t="s">
        <v>133</v>
      </c>
      <c r="J1904" t="s">
        <v>13352</v>
      </c>
      <c r="K1904" t="s">
        <v>4981</v>
      </c>
      <c r="L1904" t="s">
        <v>33</v>
      </c>
      <c r="M1904">
        <f t="shared" si="464"/>
        <v>0</v>
      </c>
      <c r="N1904" t="str">
        <f t="shared" si="465"/>
        <v>52M</v>
      </c>
      <c r="O1904">
        <f t="shared" si="466"/>
        <v>10000</v>
      </c>
      <c r="P1904" t="str">
        <f t="shared" si="467"/>
        <v>0</v>
      </c>
      <c r="Q1904" s="1" t="e">
        <f t="shared" si="468"/>
        <v>#VALUE!</v>
      </c>
      <c r="R1904">
        <f t="shared" si="469"/>
        <v>10000</v>
      </c>
      <c r="S1904">
        <v>0</v>
      </c>
      <c r="T1904" s="4">
        <v>1000000000</v>
      </c>
      <c r="U1904">
        <f t="shared" si="479"/>
        <v>1.0000000000000001E-5</v>
      </c>
      <c r="V1904">
        <f t="shared" si="470"/>
        <v>1E-4</v>
      </c>
      <c r="W1904">
        <f t="shared" si="471"/>
        <v>9</v>
      </c>
      <c r="X1904" s="5" t="e">
        <f t="shared" si="472"/>
        <v>#VALUE!</v>
      </c>
      <c r="Z1904">
        <v>40319</v>
      </c>
      <c r="AA1904">
        <v>43320</v>
      </c>
      <c r="AB1904" t="e">
        <f t="shared" si="473"/>
        <v>#VALUE!</v>
      </c>
      <c r="AC1904" t="e">
        <f t="shared" si="474"/>
        <v>#VALUE!</v>
      </c>
      <c r="AD1904">
        <v>0</v>
      </c>
      <c r="AE1904">
        <v>78158306</v>
      </c>
      <c r="AF1904">
        <f t="shared" si="475"/>
        <v>5.3097363701818205E-6</v>
      </c>
      <c r="AG1904">
        <f t="shared" si="476"/>
        <v>5.3097363701818205E-5</v>
      </c>
      <c r="AH1904" t="e">
        <f t="shared" si="477"/>
        <v>#VALUE!</v>
      </c>
      <c r="AI1904">
        <f t="shared" si="478"/>
        <v>1903</v>
      </c>
    </row>
    <row r="1905" spans="1:35" x14ac:dyDescent="0.3">
      <c r="A1905" t="s">
        <v>1882</v>
      </c>
      <c r="B1905">
        <v>4.4000000000000004</v>
      </c>
      <c r="C1905">
        <v>150932</v>
      </c>
      <c r="D1905" t="s">
        <v>608</v>
      </c>
      <c r="E1905" t="s">
        <v>839</v>
      </c>
      <c r="F1905" t="s">
        <v>22</v>
      </c>
      <c r="G1905">
        <v>0</v>
      </c>
      <c r="H1905" t="s">
        <v>26</v>
      </c>
      <c r="I1905" t="s">
        <v>39</v>
      </c>
      <c r="J1905" t="s">
        <v>13325</v>
      </c>
      <c r="K1905" t="s">
        <v>1883</v>
      </c>
      <c r="L1905" t="s">
        <v>33</v>
      </c>
      <c r="M1905">
        <f t="shared" si="464"/>
        <v>0</v>
      </c>
      <c r="N1905" t="str">
        <f t="shared" si="465"/>
        <v>27M</v>
      </c>
      <c r="O1905">
        <f t="shared" si="466"/>
        <v>10000000</v>
      </c>
      <c r="P1905" t="str">
        <f t="shared" si="467"/>
        <v>0</v>
      </c>
      <c r="Q1905" s="1" t="e">
        <f t="shared" si="468"/>
        <v>#VALUE!</v>
      </c>
      <c r="R1905">
        <f t="shared" si="469"/>
        <v>10000000</v>
      </c>
      <c r="S1905">
        <v>0</v>
      </c>
      <c r="T1905" s="4">
        <v>1000000000</v>
      </c>
      <c r="U1905">
        <f t="shared" si="479"/>
        <v>0.01</v>
      </c>
      <c r="V1905">
        <f t="shared" si="470"/>
        <v>0.1</v>
      </c>
      <c r="W1905">
        <f t="shared" si="471"/>
        <v>8.8000000000000007</v>
      </c>
      <c r="X1905" s="5" t="e">
        <f t="shared" si="472"/>
        <v>#VALUE!</v>
      </c>
      <c r="Z1905">
        <v>40319</v>
      </c>
      <c r="AA1905">
        <v>43320</v>
      </c>
      <c r="AB1905" t="e">
        <f t="shared" si="473"/>
        <v>#VALUE!</v>
      </c>
      <c r="AC1905" t="e">
        <f t="shared" si="474"/>
        <v>#VALUE!</v>
      </c>
      <c r="AD1905">
        <v>0</v>
      </c>
      <c r="AE1905">
        <v>78158306</v>
      </c>
      <c r="AF1905">
        <f t="shared" si="475"/>
        <v>1.931106336925982E-3</v>
      </c>
      <c r="AG1905">
        <f t="shared" si="476"/>
        <v>1.931106336925982E-2</v>
      </c>
      <c r="AH1905" t="e">
        <f t="shared" si="477"/>
        <v>#VALUE!</v>
      </c>
      <c r="AI1905">
        <f t="shared" si="478"/>
        <v>1904</v>
      </c>
    </row>
    <row r="1906" spans="1:35" x14ac:dyDescent="0.3">
      <c r="A1906" t="s">
        <v>1185</v>
      </c>
      <c r="B1906">
        <v>4.4000000000000004</v>
      </c>
      <c r="C1906">
        <v>512102</v>
      </c>
      <c r="D1906" t="s">
        <v>20</v>
      </c>
      <c r="E1906" t="s">
        <v>839</v>
      </c>
      <c r="F1906" t="s">
        <v>22</v>
      </c>
      <c r="G1906">
        <v>0</v>
      </c>
      <c r="H1906" t="s">
        <v>26</v>
      </c>
      <c r="I1906" t="s">
        <v>169</v>
      </c>
      <c r="J1906" t="s">
        <v>13318</v>
      </c>
      <c r="K1906" t="s">
        <v>20</v>
      </c>
      <c r="L1906" t="s">
        <v>20</v>
      </c>
      <c r="M1906">
        <f t="shared" si="464"/>
        <v>0</v>
      </c>
      <c r="N1906" t="str">
        <f t="shared" si="465"/>
        <v>N/A</v>
      </c>
      <c r="O1906">
        <f t="shared" si="466"/>
        <v>10000000</v>
      </c>
      <c r="P1906" t="str">
        <f t="shared" si="467"/>
        <v>0</v>
      </c>
      <c r="Q1906" s="1" t="e">
        <f t="shared" si="468"/>
        <v>#VALUE!</v>
      </c>
      <c r="R1906">
        <f t="shared" si="469"/>
        <v>10000000</v>
      </c>
      <c r="S1906">
        <v>0</v>
      </c>
      <c r="T1906" s="4">
        <v>1000000000</v>
      </c>
      <c r="U1906">
        <f t="shared" si="479"/>
        <v>0.01</v>
      </c>
      <c r="V1906">
        <f t="shared" si="470"/>
        <v>0.1</v>
      </c>
      <c r="W1906">
        <f t="shared" si="471"/>
        <v>8.8000000000000007</v>
      </c>
      <c r="X1906" s="5" t="e">
        <f t="shared" si="472"/>
        <v>#VALUE!</v>
      </c>
      <c r="Z1906">
        <v>40319</v>
      </c>
      <c r="AA1906">
        <v>43320</v>
      </c>
      <c r="AB1906" t="e">
        <f t="shared" si="473"/>
        <v>#VALUE!</v>
      </c>
      <c r="AC1906" t="e">
        <f t="shared" si="474"/>
        <v>#VALUE!</v>
      </c>
      <c r="AD1906">
        <v>0</v>
      </c>
      <c r="AE1906">
        <v>78158306</v>
      </c>
      <c r="AF1906">
        <f t="shared" si="475"/>
        <v>6.5521123244406043E-3</v>
      </c>
      <c r="AG1906">
        <f t="shared" si="476"/>
        <v>6.5521123244406038E-2</v>
      </c>
      <c r="AH1906" t="e">
        <f t="shared" si="477"/>
        <v>#VALUE!</v>
      </c>
      <c r="AI1906">
        <f t="shared" si="478"/>
        <v>1905</v>
      </c>
    </row>
    <row r="1907" spans="1:35" x14ac:dyDescent="0.3">
      <c r="A1907" t="s">
        <v>7154</v>
      </c>
      <c r="B1907">
        <v>4.5</v>
      </c>
      <c r="C1907">
        <v>696</v>
      </c>
      <c r="D1907" t="s">
        <v>20</v>
      </c>
      <c r="E1907" t="s">
        <v>5956</v>
      </c>
      <c r="F1907" t="s">
        <v>22</v>
      </c>
      <c r="G1907">
        <v>0</v>
      </c>
      <c r="H1907" t="s">
        <v>26</v>
      </c>
      <c r="I1907" t="s">
        <v>81</v>
      </c>
      <c r="J1907" t="s">
        <v>13322</v>
      </c>
      <c r="K1907" t="s">
        <v>1462</v>
      </c>
      <c r="L1907" t="s">
        <v>33</v>
      </c>
      <c r="M1907">
        <f t="shared" si="464"/>
        <v>0</v>
      </c>
      <c r="N1907" t="str">
        <f t="shared" si="465"/>
        <v>N/A</v>
      </c>
      <c r="O1907">
        <f t="shared" si="466"/>
        <v>100000</v>
      </c>
      <c r="P1907" t="str">
        <f t="shared" si="467"/>
        <v>0</v>
      </c>
      <c r="Q1907" s="1" t="e">
        <f t="shared" si="468"/>
        <v>#VALUE!</v>
      </c>
      <c r="R1907">
        <f t="shared" si="469"/>
        <v>100000</v>
      </c>
      <c r="S1907">
        <v>0</v>
      </c>
      <c r="T1907" s="4">
        <v>1000000000</v>
      </c>
      <c r="U1907">
        <f t="shared" si="479"/>
        <v>1E-4</v>
      </c>
      <c r="V1907">
        <f t="shared" si="470"/>
        <v>1E-3</v>
      </c>
      <c r="W1907">
        <f t="shared" si="471"/>
        <v>9</v>
      </c>
      <c r="X1907" s="5" t="e">
        <f t="shared" si="472"/>
        <v>#VALUE!</v>
      </c>
      <c r="Z1907">
        <v>40319</v>
      </c>
      <c r="AA1907">
        <v>43320</v>
      </c>
      <c r="AB1907" t="e">
        <f t="shared" si="473"/>
        <v>#VALUE!</v>
      </c>
      <c r="AC1907" t="e">
        <f t="shared" si="474"/>
        <v>#VALUE!</v>
      </c>
      <c r="AD1907">
        <v>0</v>
      </c>
      <c r="AE1907">
        <v>78158306</v>
      </c>
      <c r="AF1907">
        <f t="shared" si="475"/>
        <v>8.9050036473410778E-6</v>
      </c>
      <c r="AG1907">
        <f t="shared" si="476"/>
        <v>8.9050036473410781E-5</v>
      </c>
      <c r="AH1907" t="e">
        <f t="shared" si="477"/>
        <v>#VALUE!</v>
      </c>
      <c r="AI1907">
        <f t="shared" si="478"/>
        <v>1906</v>
      </c>
    </row>
    <row r="1908" spans="1:35" x14ac:dyDescent="0.3">
      <c r="A1908" t="s">
        <v>1936</v>
      </c>
      <c r="B1908">
        <v>4.4000000000000004</v>
      </c>
      <c r="C1908">
        <v>136662</v>
      </c>
      <c r="D1908" t="s">
        <v>265</v>
      </c>
      <c r="E1908" t="s">
        <v>839</v>
      </c>
      <c r="F1908" t="s">
        <v>22</v>
      </c>
      <c r="G1908">
        <v>0</v>
      </c>
      <c r="H1908" t="s">
        <v>26</v>
      </c>
      <c r="I1908" t="s">
        <v>27</v>
      </c>
      <c r="J1908" t="s">
        <v>13325</v>
      </c>
      <c r="K1908" t="s">
        <v>1937</v>
      </c>
      <c r="L1908" t="s">
        <v>119</v>
      </c>
      <c r="M1908">
        <f t="shared" si="464"/>
        <v>0</v>
      </c>
      <c r="N1908" t="str">
        <f t="shared" si="465"/>
        <v>32M</v>
      </c>
      <c r="O1908">
        <f t="shared" si="466"/>
        <v>10000000</v>
      </c>
      <c r="P1908" t="str">
        <f t="shared" si="467"/>
        <v>0</v>
      </c>
      <c r="Q1908" s="1" t="e">
        <f t="shared" si="468"/>
        <v>#VALUE!</v>
      </c>
      <c r="R1908">
        <f t="shared" si="469"/>
        <v>10000000</v>
      </c>
      <c r="S1908">
        <v>0</v>
      </c>
      <c r="T1908" s="4">
        <v>1000000000</v>
      </c>
      <c r="U1908">
        <f t="shared" si="479"/>
        <v>0.01</v>
      </c>
      <c r="V1908">
        <f t="shared" si="470"/>
        <v>0.1</v>
      </c>
      <c r="W1908">
        <f t="shared" si="471"/>
        <v>8.8000000000000007</v>
      </c>
      <c r="X1908" s="5" t="e">
        <f t="shared" si="472"/>
        <v>#VALUE!</v>
      </c>
      <c r="Z1908">
        <v>40319</v>
      </c>
      <c r="AA1908">
        <v>43320</v>
      </c>
      <c r="AB1908" t="e">
        <f t="shared" si="473"/>
        <v>#VALUE!</v>
      </c>
      <c r="AC1908" t="e">
        <f t="shared" si="474"/>
        <v>#VALUE!</v>
      </c>
      <c r="AD1908">
        <v>0</v>
      </c>
      <c r="AE1908">
        <v>78158306</v>
      </c>
      <c r="AF1908">
        <f t="shared" si="475"/>
        <v>1.7485281730645493E-3</v>
      </c>
      <c r="AG1908">
        <f t="shared" si="476"/>
        <v>1.7485281730645494E-2</v>
      </c>
      <c r="AH1908" t="e">
        <f t="shared" si="477"/>
        <v>#VALUE!</v>
      </c>
      <c r="AI1908">
        <f t="shared" si="478"/>
        <v>1907</v>
      </c>
    </row>
    <row r="1909" spans="1:35" x14ac:dyDescent="0.3">
      <c r="A1909" t="s">
        <v>9197</v>
      </c>
      <c r="B1909">
        <v>4.5</v>
      </c>
      <c r="C1909">
        <v>65</v>
      </c>
      <c r="D1909" t="s">
        <v>76</v>
      </c>
      <c r="E1909" t="s">
        <v>8077</v>
      </c>
      <c r="F1909" t="s">
        <v>22</v>
      </c>
      <c r="G1909">
        <v>0</v>
      </c>
      <c r="H1909" t="s">
        <v>26</v>
      </c>
      <c r="I1909" t="s">
        <v>62</v>
      </c>
      <c r="J1909" t="s">
        <v>13322</v>
      </c>
      <c r="K1909">
        <v>6</v>
      </c>
      <c r="L1909" t="s">
        <v>67</v>
      </c>
      <c r="M1909">
        <f t="shared" si="464"/>
        <v>0</v>
      </c>
      <c r="N1909" t="str">
        <f t="shared" si="465"/>
        <v>24M</v>
      </c>
      <c r="O1909">
        <f t="shared" si="466"/>
        <v>10000</v>
      </c>
      <c r="P1909" t="str">
        <f t="shared" si="467"/>
        <v>0</v>
      </c>
      <c r="Q1909" s="1" t="e">
        <f t="shared" si="468"/>
        <v>#VALUE!</v>
      </c>
      <c r="R1909">
        <f t="shared" si="469"/>
        <v>10000</v>
      </c>
      <c r="S1909">
        <v>0</v>
      </c>
      <c r="T1909" s="4">
        <v>1000000000</v>
      </c>
      <c r="U1909">
        <f t="shared" si="479"/>
        <v>1.0000000000000001E-5</v>
      </c>
      <c r="V1909">
        <f t="shared" si="470"/>
        <v>1E-4</v>
      </c>
      <c r="W1909">
        <f t="shared" si="471"/>
        <v>9</v>
      </c>
      <c r="X1909" s="5" t="e">
        <f t="shared" si="472"/>
        <v>#VALUE!</v>
      </c>
      <c r="Z1909">
        <v>40319</v>
      </c>
      <c r="AA1909">
        <v>43320</v>
      </c>
      <c r="AB1909" t="e">
        <f t="shared" si="473"/>
        <v>#VALUE!</v>
      </c>
      <c r="AC1909" t="e">
        <f t="shared" si="474"/>
        <v>#VALUE!</v>
      </c>
      <c r="AD1909">
        <v>0</v>
      </c>
      <c r="AE1909">
        <v>78158306</v>
      </c>
      <c r="AF1909">
        <f t="shared" si="475"/>
        <v>8.3164545557064656E-7</v>
      </c>
      <c r="AG1909">
        <f t="shared" si="476"/>
        <v>8.3164545557064665E-6</v>
      </c>
      <c r="AH1909" t="e">
        <f t="shared" si="477"/>
        <v>#VALUE!</v>
      </c>
      <c r="AI1909">
        <f t="shared" si="478"/>
        <v>1908</v>
      </c>
    </row>
    <row r="1910" spans="1:35" x14ac:dyDescent="0.3">
      <c r="A1910" t="s">
        <v>1236</v>
      </c>
      <c r="B1910">
        <v>4.5</v>
      </c>
      <c r="C1910">
        <v>454060</v>
      </c>
      <c r="D1910" t="s">
        <v>20</v>
      </c>
      <c r="E1910" t="s">
        <v>839</v>
      </c>
      <c r="F1910" t="s">
        <v>22</v>
      </c>
      <c r="G1910">
        <v>0</v>
      </c>
      <c r="H1910" t="s">
        <v>26</v>
      </c>
      <c r="I1910" t="s">
        <v>50</v>
      </c>
      <c r="J1910" t="s">
        <v>13386</v>
      </c>
      <c r="K1910" t="s">
        <v>20</v>
      </c>
      <c r="L1910" t="s">
        <v>20</v>
      </c>
      <c r="M1910">
        <f t="shared" si="464"/>
        <v>0</v>
      </c>
      <c r="N1910" t="str">
        <f t="shared" si="465"/>
        <v>N/A</v>
      </c>
      <c r="O1910">
        <f t="shared" si="466"/>
        <v>10000000</v>
      </c>
      <c r="P1910" t="str">
        <f t="shared" si="467"/>
        <v>0</v>
      </c>
      <c r="Q1910" s="1" t="e">
        <f t="shared" si="468"/>
        <v>#VALUE!</v>
      </c>
      <c r="R1910">
        <f t="shared" si="469"/>
        <v>10000000</v>
      </c>
      <c r="S1910">
        <v>0</v>
      </c>
      <c r="T1910" s="4">
        <v>1000000000</v>
      </c>
      <c r="U1910">
        <f t="shared" si="479"/>
        <v>0.01</v>
      </c>
      <c r="V1910">
        <f t="shared" si="470"/>
        <v>0.1</v>
      </c>
      <c r="W1910">
        <f t="shared" si="471"/>
        <v>9</v>
      </c>
      <c r="X1910" s="5" t="e">
        <f t="shared" si="472"/>
        <v>#VALUE!</v>
      </c>
      <c r="Z1910">
        <v>40319</v>
      </c>
      <c r="AA1910">
        <v>43320</v>
      </c>
      <c r="AB1910" t="e">
        <f t="shared" si="473"/>
        <v>#VALUE!</v>
      </c>
      <c r="AC1910" t="e">
        <f t="shared" si="474"/>
        <v>#VALUE!</v>
      </c>
      <c r="AD1910">
        <v>0</v>
      </c>
      <c r="AE1910">
        <v>78158306</v>
      </c>
      <c r="AF1910">
        <f t="shared" si="475"/>
        <v>5.8094913162524279E-3</v>
      </c>
      <c r="AG1910">
        <f t="shared" si="476"/>
        <v>5.8094913162524277E-2</v>
      </c>
      <c r="AH1910" t="e">
        <f t="shared" si="477"/>
        <v>#VALUE!</v>
      </c>
      <c r="AI1910">
        <f t="shared" si="478"/>
        <v>1909</v>
      </c>
    </row>
    <row r="1911" spans="1:35" x14ac:dyDescent="0.3">
      <c r="A1911" t="s">
        <v>3890</v>
      </c>
      <c r="B1911">
        <v>4.5</v>
      </c>
      <c r="C1911">
        <v>37186</v>
      </c>
      <c r="D1911" t="s">
        <v>425</v>
      </c>
      <c r="E1911" t="s">
        <v>3280</v>
      </c>
      <c r="F1911" t="s">
        <v>22</v>
      </c>
      <c r="G1911">
        <v>0</v>
      </c>
      <c r="H1911" t="s">
        <v>26</v>
      </c>
      <c r="I1911" t="s">
        <v>182</v>
      </c>
      <c r="J1911" t="s">
        <v>13467</v>
      </c>
      <c r="K1911" t="s">
        <v>1325</v>
      </c>
      <c r="L1911" t="s">
        <v>67</v>
      </c>
      <c r="M1911">
        <f t="shared" si="464"/>
        <v>0</v>
      </c>
      <c r="N1911" t="str">
        <f t="shared" si="465"/>
        <v>7.9M</v>
      </c>
      <c r="O1911">
        <f t="shared" si="466"/>
        <v>1000000</v>
      </c>
      <c r="P1911" t="str">
        <f t="shared" si="467"/>
        <v>0</v>
      </c>
      <c r="Q1911" s="1" t="e">
        <f t="shared" si="468"/>
        <v>#VALUE!</v>
      </c>
      <c r="R1911">
        <f t="shared" si="469"/>
        <v>1000000</v>
      </c>
      <c r="S1911">
        <v>0</v>
      </c>
      <c r="T1911" s="4">
        <v>1000000000</v>
      </c>
      <c r="U1911">
        <f t="shared" si="479"/>
        <v>1E-3</v>
      </c>
      <c r="V1911">
        <f t="shared" si="470"/>
        <v>0.01</v>
      </c>
      <c r="W1911">
        <f t="shared" si="471"/>
        <v>9</v>
      </c>
      <c r="X1911" s="5" t="e">
        <f t="shared" si="472"/>
        <v>#VALUE!</v>
      </c>
      <c r="Z1911">
        <v>40319</v>
      </c>
      <c r="AA1911">
        <v>43320</v>
      </c>
      <c r="AB1911" t="e">
        <f t="shared" si="473"/>
        <v>#VALUE!</v>
      </c>
      <c r="AC1911" t="e">
        <f t="shared" si="474"/>
        <v>#VALUE!</v>
      </c>
      <c r="AD1911">
        <v>0</v>
      </c>
      <c r="AE1911">
        <v>78158306</v>
      </c>
      <c r="AF1911">
        <f t="shared" si="475"/>
        <v>4.7577796785923176E-4</v>
      </c>
      <c r="AG1911">
        <f t="shared" si="476"/>
        <v>4.7577796785923179E-3</v>
      </c>
      <c r="AH1911" t="e">
        <f t="shared" si="477"/>
        <v>#VALUE!</v>
      </c>
      <c r="AI1911">
        <f t="shared" si="478"/>
        <v>1910</v>
      </c>
    </row>
    <row r="1912" spans="1:35" x14ac:dyDescent="0.3">
      <c r="A1912" t="s">
        <v>1008</v>
      </c>
      <c r="B1912">
        <v>4.4000000000000004</v>
      </c>
      <c r="C1912">
        <v>764967</v>
      </c>
      <c r="D1912" t="s">
        <v>253</v>
      </c>
      <c r="E1912" t="s">
        <v>839</v>
      </c>
      <c r="F1912" t="s">
        <v>22</v>
      </c>
      <c r="G1912">
        <v>0</v>
      </c>
      <c r="H1912" t="s">
        <v>26</v>
      </c>
      <c r="I1912" t="s">
        <v>346</v>
      </c>
      <c r="J1912" t="s">
        <v>13322</v>
      </c>
      <c r="K1912" t="s">
        <v>1009</v>
      </c>
      <c r="L1912" t="s">
        <v>33</v>
      </c>
      <c r="M1912">
        <f t="shared" si="464"/>
        <v>0</v>
      </c>
      <c r="N1912" t="str">
        <f t="shared" si="465"/>
        <v>69M</v>
      </c>
      <c r="O1912">
        <f t="shared" si="466"/>
        <v>10000000</v>
      </c>
      <c r="P1912" t="str">
        <f t="shared" si="467"/>
        <v>0</v>
      </c>
      <c r="Q1912" s="1" t="e">
        <f t="shared" si="468"/>
        <v>#VALUE!</v>
      </c>
      <c r="R1912">
        <f t="shared" si="469"/>
        <v>10000000</v>
      </c>
      <c r="S1912">
        <v>0</v>
      </c>
      <c r="T1912" s="4">
        <v>1000000000</v>
      </c>
      <c r="U1912">
        <f t="shared" si="479"/>
        <v>0.01</v>
      </c>
      <c r="V1912">
        <f t="shared" si="470"/>
        <v>0.1</v>
      </c>
      <c r="W1912">
        <f t="shared" si="471"/>
        <v>8.8000000000000007</v>
      </c>
      <c r="X1912" s="5" t="e">
        <f t="shared" si="472"/>
        <v>#VALUE!</v>
      </c>
      <c r="Z1912">
        <v>40319</v>
      </c>
      <c r="AA1912">
        <v>43320</v>
      </c>
      <c r="AB1912" t="e">
        <f t="shared" si="473"/>
        <v>#VALUE!</v>
      </c>
      <c r="AC1912" t="e">
        <f t="shared" si="474"/>
        <v>#VALUE!</v>
      </c>
      <c r="AD1912">
        <v>0</v>
      </c>
      <c r="AE1912">
        <v>78158306</v>
      </c>
      <c r="AF1912">
        <f t="shared" si="475"/>
        <v>9.7874050647924742E-3</v>
      </c>
      <c r="AG1912">
        <f t="shared" si="476"/>
        <v>9.7874050647924746E-2</v>
      </c>
      <c r="AH1912" t="e">
        <f t="shared" si="477"/>
        <v>#VALUE!</v>
      </c>
      <c r="AI1912">
        <f t="shared" si="478"/>
        <v>1911</v>
      </c>
    </row>
    <row r="1913" spans="1:35" x14ac:dyDescent="0.3">
      <c r="A1913" t="s">
        <v>670</v>
      </c>
      <c r="B1913">
        <v>4.2</v>
      </c>
      <c r="C1913">
        <v>886418</v>
      </c>
      <c r="D1913" t="s">
        <v>671</v>
      </c>
      <c r="E1913" t="s">
        <v>470</v>
      </c>
      <c r="F1913" t="s">
        <v>22</v>
      </c>
      <c r="G1913">
        <v>0</v>
      </c>
      <c r="H1913" t="s">
        <v>26</v>
      </c>
      <c r="I1913" t="s">
        <v>109</v>
      </c>
      <c r="J1913" t="s">
        <v>13467</v>
      </c>
      <c r="K1913" t="s">
        <v>672</v>
      </c>
      <c r="L1913" t="s">
        <v>33</v>
      </c>
      <c r="M1913">
        <f t="shared" si="464"/>
        <v>0</v>
      </c>
      <c r="N1913" t="str">
        <f t="shared" si="465"/>
        <v>6.5M</v>
      </c>
      <c r="O1913">
        <f t="shared" si="466"/>
        <v>50000000</v>
      </c>
      <c r="P1913" t="str">
        <f t="shared" si="467"/>
        <v>0</v>
      </c>
      <c r="Q1913" s="1" t="e">
        <f t="shared" si="468"/>
        <v>#VALUE!</v>
      </c>
      <c r="R1913">
        <f t="shared" si="469"/>
        <v>50000000</v>
      </c>
      <c r="S1913">
        <v>0</v>
      </c>
      <c r="T1913" s="4">
        <v>1000000000</v>
      </c>
      <c r="U1913">
        <f t="shared" si="479"/>
        <v>0.05</v>
      </c>
      <c r="V1913">
        <f t="shared" si="470"/>
        <v>0.5</v>
      </c>
      <c r="W1913">
        <f t="shared" si="471"/>
        <v>8.4</v>
      </c>
      <c r="X1913" s="5" t="e">
        <f t="shared" si="472"/>
        <v>#VALUE!</v>
      </c>
      <c r="Z1913">
        <v>40319</v>
      </c>
      <c r="AA1913">
        <v>43320</v>
      </c>
      <c r="AB1913" t="e">
        <f t="shared" si="473"/>
        <v>#VALUE!</v>
      </c>
      <c r="AC1913" t="e">
        <f t="shared" si="474"/>
        <v>#VALUE!</v>
      </c>
      <c r="AD1913">
        <v>0</v>
      </c>
      <c r="AE1913">
        <v>78158306</v>
      </c>
      <c r="AF1913">
        <f t="shared" si="475"/>
        <v>1.1341315406708021E-2</v>
      </c>
      <c r="AG1913">
        <f t="shared" si="476"/>
        <v>0.1134131540670802</v>
      </c>
      <c r="AH1913" t="e">
        <f t="shared" si="477"/>
        <v>#VALUE!</v>
      </c>
      <c r="AI1913">
        <f t="shared" si="478"/>
        <v>1912</v>
      </c>
    </row>
    <row r="1914" spans="1:35" x14ac:dyDescent="0.3">
      <c r="A1914" t="s">
        <v>5431</v>
      </c>
      <c r="B1914">
        <v>4.5999999999999996</v>
      </c>
      <c r="C1914">
        <v>12111</v>
      </c>
      <c r="D1914" t="s">
        <v>676</v>
      </c>
      <c r="E1914" t="s">
        <v>5276</v>
      </c>
      <c r="F1914" t="s">
        <v>22</v>
      </c>
      <c r="G1914">
        <v>0</v>
      </c>
      <c r="H1914" t="s">
        <v>26</v>
      </c>
      <c r="I1914" t="s">
        <v>24</v>
      </c>
      <c r="J1914" t="s">
        <v>13417</v>
      </c>
      <c r="K1914">
        <v>1.47</v>
      </c>
      <c r="L1914" t="s">
        <v>217</v>
      </c>
      <c r="M1914">
        <f t="shared" si="464"/>
        <v>0</v>
      </c>
      <c r="N1914" t="str">
        <f t="shared" si="465"/>
        <v>9.1M</v>
      </c>
      <c r="O1914">
        <f t="shared" si="466"/>
        <v>500000</v>
      </c>
      <c r="P1914" t="str">
        <f t="shared" si="467"/>
        <v>0</v>
      </c>
      <c r="Q1914" s="1" t="e">
        <f t="shared" si="468"/>
        <v>#VALUE!</v>
      </c>
      <c r="R1914">
        <f t="shared" si="469"/>
        <v>500000</v>
      </c>
      <c r="S1914">
        <v>0</v>
      </c>
      <c r="T1914" s="4">
        <v>1000000000</v>
      </c>
      <c r="U1914">
        <f t="shared" si="479"/>
        <v>5.0000000000000001E-4</v>
      </c>
      <c r="V1914">
        <f t="shared" si="470"/>
        <v>5.0000000000000001E-3</v>
      </c>
      <c r="W1914">
        <f t="shared" si="471"/>
        <v>9.1999999999999993</v>
      </c>
      <c r="X1914" s="5" t="e">
        <f t="shared" si="472"/>
        <v>#VALUE!</v>
      </c>
      <c r="Z1914">
        <v>40319</v>
      </c>
      <c r="AA1914">
        <v>43320</v>
      </c>
      <c r="AB1914" t="e">
        <f t="shared" si="473"/>
        <v>#VALUE!</v>
      </c>
      <c r="AC1914" t="e">
        <f t="shared" si="474"/>
        <v>#VALUE!</v>
      </c>
      <c r="AD1914">
        <v>0</v>
      </c>
      <c r="AE1914">
        <v>78158306</v>
      </c>
      <c r="AF1914">
        <f t="shared" si="475"/>
        <v>1.5495474019101694E-4</v>
      </c>
      <c r="AG1914">
        <f t="shared" si="476"/>
        <v>1.5495474019101693E-3</v>
      </c>
      <c r="AH1914" t="e">
        <f t="shared" si="477"/>
        <v>#VALUE!</v>
      </c>
      <c r="AI1914">
        <f t="shared" si="478"/>
        <v>1913</v>
      </c>
    </row>
    <row r="1915" spans="1:35" x14ac:dyDescent="0.3">
      <c r="A1915" t="s">
        <v>2159</v>
      </c>
      <c r="B1915">
        <v>4.4000000000000004</v>
      </c>
      <c r="C1915">
        <v>77585</v>
      </c>
      <c r="D1915" t="s">
        <v>20</v>
      </c>
      <c r="E1915" t="s">
        <v>839</v>
      </c>
      <c r="F1915" t="s">
        <v>22</v>
      </c>
      <c r="G1915">
        <v>0</v>
      </c>
      <c r="H1915" t="s">
        <v>26</v>
      </c>
      <c r="I1915" t="s">
        <v>39</v>
      </c>
      <c r="J1915" t="s">
        <v>13313</v>
      </c>
      <c r="K1915" t="s">
        <v>20</v>
      </c>
      <c r="L1915" t="s">
        <v>20</v>
      </c>
      <c r="M1915">
        <f t="shared" si="464"/>
        <v>0</v>
      </c>
      <c r="N1915" t="str">
        <f t="shared" si="465"/>
        <v>N/A</v>
      </c>
      <c r="O1915">
        <f t="shared" si="466"/>
        <v>10000000</v>
      </c>
      <c r="P1915" t="str">
        <f t="shared" si="467"/>
        <v>0</v>
      </c>
      <c r="Q1915" s="1" t="e">
        <f t="shared" si="468"/>
        <v>#VALUE!</v>
      </c>
      <c r="R1915">
        <f t="shared" si="469"/>
        <v>10000000</v>
      </c>
      <c r="S1915">
        <v>0</v>
      </c>
      <c r="T1915" s="4">
        <v>1000000000</v>
      </c>
      <c r="U1915">
        <f t="shared" si="479"/>
        <v>0.01</v>
      </c>
      <c r="V1915">
        <f t="shared" si="470"/>
        <v>0.1</v>
      </c>
      <c r="W1915">
        <f t="shared" si="471"/>
        <v>8.8000000000000007</v>
      </c>
      <c r="X1915" s="5" t="e">
        <f t="shared" si="472"/>
        <v>#VALUE!</v>
      </c>
      <c r="Z1915">
        <v>40319</v>
      </c>
      <c r="AA1915">
        <v>43320</v>
      </c>
      <c r="AB1915" t="e">
        <f t="shared" si="473"/>
        <v>#VALUE!</v>
      </c>
      <c r="AC1915" t="e">
        <f t="shared" si="474"/>
        <v>#VALUE!</v>
      </c>
      <c r="AD1915">
        <v>0</v>
      </c>
      <c r="AE1915">
        <v>78158306</v>
      </c>
      <c r="AF1915">
        <f t="shared" si="475"/>
        <v>9.9266481031459416E-4</v>
      </c>
      <c r="AG1915">
        <f t="shared" si="476"/>
        <v>9.9266481031459412E-3</v>
      </c>
      <c r="AH1915" t="e">
        <f t="shared" si="477"/>
        <v>#VALUE!</v>
      </c>
      <c r="AI1915">
        <f t="shared" si="478"/>
        <v>1914</v>
      </c>
    </row>
    <row r="1916" spans="1:35" x14ac:dyDescent="0.3">
      <c r="A1916" t="s">
        <v>2089</v>
      </c>
      <c r="B1916">
        <v>4.4000000000000004</v>
      </c>
      <c r="C1916">
        <v>95736</v>
      </c>
      <c r="D1916" t="s">
        <v>20</v>
      </c>
      <c r="E1916" t="s">
        <v>839</v>
      </c>
      <c r="F1916" t="s">
        <v>22</v>
      </c>
      <c r="G1916">
        <v>0</v>
      </c>
      <c r="H1916" t="s">
        <v>26</v>
      </c>
      <c r="I1916" t="s">
        <v>312</v>
      </c>
      <c r="J1916" t="s">
        <v>13325</v>
      </c>
      <c r="K1916" t="s">
        <v>20</v>
      </c>
      <c r="L1916" t="s">
        <v>20</v>
      </c>
      <c r="M1916">
        <f t="shared" si="464"/>
        <v>0</v>
      </c>
      <c r="N1916" t="str">
        <f t="shared" si="465"/>
        <v>N/A</v>
      </c>
      <c r="O1916">
        <f t="shared" si="466"/>
        <v>10000000</v>
      </c>
      <c r="P1916" t="str">
        <f t="shared" si="467"/>
        <v>0</v>
      </c>
      <c r="Q1916" s="1" t="e">
        <f t="shared" si="468"/>
        <v>#VALUE!</v>
      </c>
      <c r="R1916">
        <f t="shared" si="469"/>
        <v>10000000</v>
      </c>
      <c r="S1916">
        <v>0</v>
      </c>
      <c r="T1916" s="4">
        <v>1000000000</v>
      </c>
      <c r="U1916">
        <f t="shared" si="479"/>
        <v>0.01</v>
      </c>
      <c r="V1916">
        <f t="shared" si="470"/>
        <v>0.1</v>
      </c>
      <c r="W1916">
        <f t="shared" si="471"/>
        <v>8.8000000000000007</v>
      </c>
      <c r="X1916" s="5" t="e">
        <f t="shared" si="472"/>
        <v>#VALUE!</v>
      </c>
      <c r="Z1916">
        <v>40319</v>
      </c>
      <c r="AA1916">
        <v>43320</v>
      </c>
      <c r="AB1916" t="e">
        <f t="shared" si="473"/>
        <v>#VALUE!</v>
      </c>
      <c r="AC1916" t="e">
        <f t="shared" si="474"/>
        <v>#VALUE!</v>
      </c>
      <c r="AD1916">
        <v>0</v>
      </c>
      <c r="AE1916">
        <v>78158306</v>
      </c>
      <c r="AF1916">
        <f t="shared" si="475"/>
        <v>1.2248986051463296E-3</v>
      </c>
      <c r="AG1916">
        <f t="shared" si="476"/>
        <v>1.2248986051463295E-2</v>
      </c>
      <c r="AH1916" t="e">
        <f t="shared" si="477"/>
        <v>#VALUE!</v>
      </c>
      <c r="AI1916">
        <f t="shared" si="478"/>
        <v>1915</v>
      </c>
    </row>
    <row r="1917" spans="1:35" x14ac:dyDescent="0.3">
      <c r="A1917" t="s">
        <v>5702</v>
      </c>
      <c r="B1917">
        <v>4.5</v>
      </c>
      <c r="C1917">
        <v>4228</v>
      </c>
      <c r="D1917" t="s">
        <v>5703</v>
      </c>
      <c r="E1917" t="s">
        <v>5276</v>
      </c>
      <c r="F1917" t="s">
        <v>22</v>
      </c>
      <c r="G1917">
        <v>0</v>
      </c>
      <c r="H1917" t="s">
        <v>26</v>
      </c>
      <c r="I1917" t="s">
        <v>40</v>
      </c>
      <c r="J1917" t="s">
        <v>13334</v>
      </c>
      <c r="K1917">
        <v>2.95</v>
      </c>
      <c r="L1917" t="s">
        <v>67</v>
      </c>
      <c r="M1917">
        <f t="shared" si="464"/>
        <v>0</v>
      </c>
      <c r="N1917" t="str">
        <f t="shared" si="465"/>
        <v>0.64M</v>
      </c>
      <c r="O1917">
        <f t="shared" si="466"/>
        <v>500000</v>
      </c>
      <c r="P1917" t="str">
        <f t="shared" si="467"/>
        <v>0</v>
      </c>
      <c r="Q1917" s="1" t="e">
        <f t="shared" si="468"/>
        <v>#VALUE!</v>
      </c>
      <c r="R1917">
        <f t="shared" si="469"/>
        <v>500000</v>
      </c>
      <c r="S1917">
        <v>0</v>
      </c>
      <c r="T1917" s="4">
        <v>1000000000</v>
      </c>
      <c r="U1917">
        <f t="shared" si="479"/>
        <v>5.0000000000000001E-4</v>
      </c>
      <c r="V1917">
        <f t="shared" si="470"/>
        <v>5.0000000000000001E-3</v>
      </c>
      <c r="W1917">
        <f t="shared" si="471"/>
        <v>9</v>
      </c>
      <c r="X1917" s="5" t="e">
        <f t="shared" si="472"/>
        <v>#VALUE!</v>
      </c>
      <c r="Z1917">
        <v>40319</v>
      </c>
      <c r="AA1917">
        <v>43320</v>
      </c>
      <c r="AB1917" t="e">
        <f t="shared" si="473"/>
        <v>#VALUE!</v>
      </c>
      <c r="AC1917" t="e">
        <f t="shared" si="474"/>
        <v>#VALUE!</v>
      </c>
      <c r="AD1917">
        <v>0</v>
      </c>
      <c r="AE1917">
        <v>78158306</v>
      </c>
      <c r="AF1917">
        <f t="shared" si="475"/>
        <v>5.4095338248502981E-5</v>
      </c>
      <c r="AG1917">
        <f t="shared" si="476"/>
        <v>5.4095338248502981E-4</v>
      </c>
      <c r="AH1917" t="e">
        <f t="shared" si="477"/>
        <v>#VALUE!</v>
      </c>
      <c r="AI1917">
        <f t="shared" si="478"/>
        <v>1916</v>
      </c>
    </row>
    <row r="1918" spans="1:35" x14ac:dyDescent="0.3">
      <c r="A1918" t="s">
        <v>6194</v>
      </c>
      <c r="B1918">
        <v>4.5</v>
      </c>
      <c r="C1918">
        <v>5509</v>
      </c>
      <c r="D1918" t="s">
        <v>1804</v>
      </c>
      <c r="E1918" t="s">
        <v>5956</v>
      </c>
      <c r="F1918" t="s">
        <v>22</v>
      </c>
      <c r="G1918">
        <v>0</v>
      </c>
      <c r="H1918" t="s">
        <v>26</v>
      </c>
      <c r="I1918" t="s">
        <v>102</v>
      </c>
      <c r="J1918" t="s">
        <v>13337</v>
      </c>
      <c r="K1918" t="s">
        <v>6195</v>
      </c>
      <c r="L1918" t="s">
        <v>119</v>
      </c>
      <c r="M1918">
        <f t="shared" si="464"/>
        <v>0</v>
      </c>
      <c r="N1918" t="str">
        <f t="shared" si="465"/>
        <v>3.2M</v>
      </c>
      <c r="O1918">
        <f t="shared" si="466"/>
        <v>100000</v>
      </c>
      <c r="P1918" t="str">
        <f t="shared" si="467"/>
        <v>0</v>
      </c>
      <c r="Q1918" s="1" t="e">
        <f t="shared" si="468"/>
        <v>#VALUE!</v>
      </c>
      <c r="R1918">
        <f t="shared" si="469"/>
        <v>100000</v>
      </c>
      <c r="S1918">
        <v>0</v>
      </c>
      <c r="T1918" s="4">
        <v>1000000000</v>
      </c>
      <c r="U1918">
        <f t="shared" si="479"/>
        <v>1E-4</v>
      </c>
      <c r="V1918">
        <f t="shared" si="470"/>
        <v>1E-3</v>
      </c>
      <c r="W1918">
        <f t="shared" si="471"/>
        <v>9</v>
      </c>
      <c r="X1918" s="5" t="e">
        <f t="shared" si="472"/>
        <v>#VALUE!</v>
      </c>
      <c r="Z1918">
        <v>40319</v>
      </c>
      <c r="AA1918">
        <v>43320</v>
      </c>
      <c r="AB1918" t="e">
        <f t="shared" si="473"/>
        <v>#VALUE!</v>
      </c>
      <c r="AC1918" t="e">
        <f t="shared" si="474"/>
        <v>#VALUE!</v>
      </c>
      <c r="AD1918">
        <v>0</v>
      </c>
      <c r="AE1918">
        <v>78158306</v>
      </c>
      <c r="AF1918">
        <f t="shared" si="475"/>
        <v>7.048515099597988E-5</v>
      </c>
      <c r="AG1918">
        <f t="shared" si="476"/>
        <v>7.0485150995979883E-4</v>
      </c>
      <c r="AH1918" t="e">
        <f t="shared" si="477"/>
        <v>#VALUE!</v>
      </c>
      <c r="AI1918">
        <f t="shared" si="478"/>
        <v>1917</v>
      </c>
    </row>
    <row r="1919" spans="1:35" x14ac:dyDescent="0.3">
      <c r="A1919" t="s">
        <v>6834</v>
      </c>
      <c r="B1919">
        <v>4.5</v>
      </c>
      <c r="C1919">
        <v>1388</v>
      </c>
      <c r="D1919" t="s">
        <v>273</v>
      </c>
      <c r="E1919" t="s">
        <v>5956</v>
      </c>
      <c r="F1919" t="s">
        <v>22</v>
      </c>
      <c r="G1919">
        <v>0</v>
      </c>
      <c r="H1919" t="s">
        <v>26</v>
      </c>
      <c r="I1919" t="s">
        <v>2564</v>
      </c>
      <c r="J1919" t="s">
        <v>13337</v>
      </c>
      <c r="K1919" t="s">
        <v>5786</v>
      </c>
      <c r="L1919" t="s">
        <v>33</v>
      </c>
      <c r="M1919">
        <f t="shared" si="464"/>
        <v>0</v>
      </c>
      <c r="N1919" t="str">
        <f t="shared" si="465"/>
        <v>3.3M</v>
      </c>
      <c r="O1919">
        <f t="shared" si="466"/>
        <v>100000</v>
      </c>
      <c r="P1919" t="str">
        <f t="shared" si="467"/>
        <v>0</v>
      </c>
      <c r="Q1919" s="1" t="e">
        <f t="shared" si="468"/>
        <v>#VALUE!</v>
      </c>
      <c r="R1919">
        <f t="shared" si="469"/>
        <v>100000</v>
      </c>
      <c r="S1919">
        <v>0</v>
      </c>
      <c r="T1919" s="4">
        <v>1000000000</v>
      </c>
      <c r="U1919">
        <f t="shared" si="479"/>
        <v>1E-4</v>
      </c>
      <c r="V1919">
        <f t="shared" si="470"/>
        <v>1E-3</v>
      </c>
      <c r="W1919">
        <f t="shared" si="471"/>
        <v>9</v>
      </c>
      <c r="X1919" s="5" t="e">
        <f t="shared" si="472"/>
        <v>#VALUE!</v>
      </c>
      <c r="Z1919">
        <v>40319</v>
      </c>
      <c r="AA1919">
        <v>43320</v>
      </c>
      <c r="AB1919" t="e">
        <f t="shared" si="473"/>
        <v>#VALUE!</v>
      </c>
      <c r="AC1919" t="e">
        <f t="shared" si="474"/>
        <v>#VALUE!</v>
      </c>
      <c r="AD1919">
        <v>0</v>
      </c>
      <c r="AE1919">
        <v>78158306</v>
      </c>
      <c r="AF1919">
        <f t="shared" si="475"/>
        <v>1.7758829112800885E-5</v>
      </c>
      <c r="AG1919">
        <f t="shared" si="476"/>
        <v>1.7758829112800886E-4</v>
      </c>
      <c r="AH1919" t="e">
        <f t="shared" si="477"/>
        <v>#VALUE!</v>
      </c>
      <c r="AI1919">
        <f t="shared" si="478"/>
        <v>1918</v>
      </c>
    </row>
    <row r="1920" spans="1:35" x14ac:dyDescent="0.3">
      <c r="A1920" t="s">
        <v>7934</v>
      </c>
      <c r="B1920">
        <v>4.5</v>
      </c>
      <c r="C1920">
        <v>242</v>
      </c>
      <c r="D1920" t="s">
        <v>1648</v>
      </c>
      <c r="E1920" t="s">
        <v>7441</v>
      </c>
      <c r="F1920" t="s">
        <v>22</v>
      </c>
      <c r="G1920">
        <v>0</v>
      </c>
      <c r="H1920" t="s">
        <v>26</v>
      </c>
      <c r="I1920" t="s">
        <v>927</v>
      </c>
      <c r="J1920" t="s">
        <v>13337</v>
      </c>
      <c r="K1920" t="s">
        <v>7935</v>
      </c>
      <c r="L1920" t="s">
        <v>33</v>
      </c>
      <c r="M1920">
        <f t="shared" si="464"/>
        <v>0</v>
      </c>
      <c r="N1920" t="str">
        <f t="shared" si="465"/>
        <v>5.4M</v>
      </c>
      <c r="O1920">
        <f t="shared" si="466"/>
        <v>50000</v>
      </c>
      <c r="P1920" t="str">
        <f t="shared" si="467"/>
        <v>0</v>
      </c>
      <c r="Q1920" s="1" t="e">
        <f t="shared" si="468"/>
        <v>#VALUE!</v>
      </c>
      <c r="R1920">
        <f t="shared" si="469"/>
        <v>50000</v>
      </c>
      <c r="S1920">
        <v>0</v>
      </c>
      <c r="T1920" s="4">
        <v>1000000000</v>
      </c>
      <c r="U1920">
        <f t="shared" si="479"/>
        <v>5.0000000000000002E-5</v>
      </c>
      <c r="V1920">
        <f t="shared" si="470"/>
        <v>5.0000000000000001E-4</v>
      </c>
      <c r="W1920">
        <f t="shared" si="471"/>
        <v>9</v>
      </c>
      <c r="X1920" s="5" t="e">
        <f t="shared" si="472"/>
        <v>#VALUE!</v>
      </c>
      <c r="Z1920">
        <v>40319</v>
      </c>
      <c r="AA1920">
        <v>43320</v>
      </c>
      <c r="AB1920" t="e">
        <f t="shared" si="473"/>
        <v>#VALUE!</v>
      </c>
      <c r="AC1920" t="e">
        <f t="shared" si="474"/>
        <v>#VALUE!</v>
      </c>
      <c r="AD1920">
        <v>0</v>
      </c>
      <c r="AE1920">
        <v>78158306</v>
      </c>
      <c r="AF1920">
        <f t="shared" si="475"/>
        <v>3.0962800038168687E-6</v>
      </c>
      <c r="AG1920">
        <f t="shared" si="476"/>
        <v>3.0962800038168688E-5</v>
      </c>
      <c r="AH1920" t="e">
        <f t="shared" si="477"/>
        <v>#VALUE!</v>
      </c>
      <c r="AI1920">
        <f t="shared" si="478"/>
        <v>1919</v>
      </c>
    </row>
    <row r="1921" spans="1:35" x14ac:dyDescent="0.3">
      <c r="A1921" t="s">
        <v>1849</v>
      </c>
      <c r="B1921">
        <v>4.4000000000000004</v>
      </c>
      <c r="C1921">
        <v>158196</v>
      </c>
      <c r="D1921" t="s">
        <v>20</v>
      </c>
      <c r="E1921" t="s">
        <v>839</v>
      </c>
      <c r="F1921" t="s">
        <v>22</v>
      </c>
      <c r="G1921">
        <v>0</v>
      </c>
      <c r="H1921" t="s">
        <v>26</v>
      </c>
      <c r="I1921" t="s">
        <v>54</v>
      </c>
      <c r="J1921" t="s">
        <v>13353</v>
      </c>
      <c r="K1921" t="s">
        <v>20</v>
      </c>
      <c r="L1921" t="s">
        <v>20</v>
      </c>
      <c r="M1921">
        <f t="shared" si="464"/>
        <v>0</v>
      </c>
      <c r="N1921" t="str">
        <f t="shared" si="465"/>
        <v>N/A</v>
      </c>
      <c r="O1921">
        <f t="shared" si="466"/>
        <v>10000000</v>
      </c>
      <c r="P1921" t="str">
        <f t="shared" si="467"/>
        <v>0</v>
      </c>
      <c r="Q1921" s="1" t="e">
        <f t="shared" si="468"/>
        <v>#VALUE!</v>
      </c>
      <c r="R1921">
        <f t="shared" si="469"/>
        <v>10000000</v>
      </c>
      <c r="S1921">
        <v>0</v>
      </c>
      <c r="T1921" s="4">
        <v>1000000000</v>
      </c>
      <c r="U1921">
        <f t="shared" si="479"/>
        <v>0.01</v>
      </c>
      <c r="V1921">
        <f t="shared" si="470"/>
        <v>0.1</v>
      </c>
      <c r="W1921">
        <f t="shared" si="471"/>
        <v>8.8000000000000007</v>
      </c>
      <c r="X1921" s="5" t="e">
        <f t="shared" si="472"/>
        <v>#VALUE!</v>
      </c>
      <c r="Z1921">
        <v>40319</v>
      </c>
      <c r="AA1921">
        <v>43320</v>
      </c>
      <c r="AB1921" t="e">
        <f t="shared" si="473"/>
        <v>#VALUE!</v>
      </c>
      <c r="AC1921" t="e">
        <f t="shared" si="474"/>
        <v>#VALUE!</v>
      </c>
      <c r="AD1921">
        <v>0</v>
      </c>
      <c r="AE1921">
        <v>78158306</v>
      </c>
      <c r="AF1921">
        <f t="shared" si="475"/>
        <v>2.0240459152223692E-3</v>
      </c>
      <c r="AG1921">
        <f t="shared" si="476"/>
        <v>2.0240459152223691E-2</v>
      </c>
      <c r="AH1921" t="e">
        <f t="shared" si="477"/>
        <v>#VALUE!</v>
      </c>
      <c r="AI1921">
        <f t="shared" si="478"/>
        <v>1920</v>
      </c>
    </row>
    <row r="1922" spans="1:35" x14ac:dyDescent="0.3">
      <c r="A1922" t="s">
        <v>10722</v>
      </c>
      <c r="B1922">
        <v>4.7</v>
      </c>
      <c r="C1922">
        <v>14</v>
      </c>
      <c r="D1922" t="s">
        <v>608</v>
      </c>
      <c r="E1922" t="s">
        <v>10032</v>
      </c>
      <c r="F1922" t="s">
        <v>22</v>
      </c>
      <c r="G1922">
        <v>0</v>
      </c>
      <c r="H1922" t="s">
        <v>26</v>
      </c>
      <c r="I1922" t="s">
        <v>50</v>
      </c>
      <c r="J1922" t="s">
        <v>13436</v>
      </c>
      <c r="K1922">
        <v>1.9</v>
      </c>
      <c r="L1922" t="s">
        <v>33</v>
      </c>
      <c r="M1922">
        <f t="shared" ref="M1922:M1985" si="480">IF(F1922="Free", 0, IF(F1922="Paid", 1, ""))</f>
        <v>0</v>
      </c>
      <c r="N1922" t="str">
        <f t="shared" ref="N1922:N1985" si="481">IF(RIGHT(D1922,1)="M", D1922, IF(RIGHT(D1922,1)="k", TEXT(LEFT(D1922,LEN(D1922)-1)/1024,"0.00") &amp; "M", IF(D1922="Varies with device", "N/A", "")))</f>
        <v>27M</v>
      </c>
      <c r="O1922">
        <f t="shared" ref="O1922:O1985" si="482">VALUE(SUBSTITUTE(SUBSTITUTE(E1922, "+", ""), ",", ""))</f>
        <v>1000</v>
      </c>
      <c r="P1922" t="str">
        <f t="shared" ref="P1922:P1985" si="483">SUBSTITUTE(G1922, "$", "")</f>
        <v>0</v>
      </c>
      <c r="Q1922" s="1" t="e">
        <f t="shared" ref="Q1922:Q1985" si="484">DATEVALUE(J1922)</f>
        <v>#VALUE!</v>
      </c>
      <c r="R1922">
        <f t="shared" ref="R1922:R1985" si="485">IF(ISNUMBER(O1922), O1922, 0)</f>
        <v>1000</v>
      </c>
      <c r="S1922">
        <v>0</v>
      </c>
      <c r="T1922" s="4">
        <v>1000000000</v>
      </c>
      <c r="U1922">
        <f t="shared" si="479"/>
        <v>9.9999999999999995E-7</v>
      </c>
      <c r="V1922">
        <f t="shared" ref="V1922:V1985" si="486">U1922 * 10</f>
        <v>9.9999999999999991E-6</v>
      </c>
      <c r="W1922">
        <f t="shared" ref="W1922:W1985" si="487">B1922*2</f>
        <v>9.4</v>
      </c>
      <c r="X1922" s="5" t="e">
        <f t="shared" ref="X1922:X1985" si="488">Q1922 - $Y$2</f>
        <v>#VALUE!</v>
      </c>
      <c r="Z1922">
        <v>40319</v>
      </c>
      <c r="AA1922">
        <v>43320</v>
      </c>
      <c r="AB1922" t="e">
        <f t="shared" ref="AB1922:AB1985" si="489">IF($AA$2 &lt;&gt; $Z$2, (X1922 - $Z$2) / ($AA$2 - $Z$2), NA())</f>
        <v>#VALUE!</v>
      </c>
      <c r="AC1922" t="e">
        <f t="shared" ref="AC1922:AC1985" si="490">AB1922 * 10</f>
        <v>#VALUE!</v>
      </c>
      <c r="AD1922">
        <v>0</v>
      </c>
      <c r="AE1922">
        <v>78158306</v>
      </c>
      <c r="AF1922">
        <f t="shared" ref="AF1922:AF1985" si="491">IF($AE$2 &lt;&gt; $AD$2, (C1922 - $AD$2) / ($AE$2 - $AD$2), NA())</f>
        <v>1.7912363658444695E-7</v>
      </c>
      <c r="AG1922">
        <f t="shared" ref="AG1922:AG1985" si="492">AF1922*10</f>
        <v>1.7912363658444694E-6</v>
      </c>
      <c r="AH1922" t="e">
        <f t="shared" ref="AH1922:AH1985" si="493">IF(W1922 &gt; 4,
   IF(V1922 &gt; 5,
      (V1922 * 2) + W1922 + AG1922 + AC1922,
      V1922 + W1922 + AG1922 + AC1922),
   V1922 + W1922 + AG1922 + AC1922)</f>
        <v>#VALUE!</v>
      </c>
      <c r="AI1922">
        <f t="shared" si="478"/>
        <v>1921</v>
      </c>
    </row>
    <row r="1923" spans="1:35" x14ac:dyDescent="0.3">
      <c r="A1923" t="s">
        <v>8684</v>
      </c>
      <c r="B1923">
        <v>4.5</v>
      </c>
      <c r="C1923">
        <v>189</v>
      </c>
      <c r="D1923" t="s">
        <v>213</v>
      </c>
      <c r="E1923" t="s">
        <v>8077</v>
      </c>
      <c r="F1923" t="s">
        <v>22</v>
      </c>
      <c r="G1923">
        <v>0</v>
      </c>
      <c r="H1923" t="s">
        <v>26</v>
      </c>
      <c r="I1923" t="s">
        <v>1536</v>
      </c>
      <c r="J1923" t="s">
        <v>13337</v>
      </c>
      <c r="K1923" t="s">
        <v>2157</v>
      </c>
      <c r="L1923" t="s">
        <v>1406</v>
      </c>
      <c r="M1923">
        <f t="shared" si="480"/>
        <v>0</v>
      </c>
      <c r="N1923" t="str">
        <f t="shared" si="481"/>
        <v>16M</v>
      </c>
      <c r="O1923">
        <f t="shared" si="482"/>
        <v>10000</v>
      </c>
      <c r="P1923" t="str">
        <f t="shared" si="483"/>
        <v>0</v>
      </c>
      <c r="Q1923" s="1" t="e">
        <f t="shared" si="484"/>
        <v>#VALUE!</v>
      </c>
      <c r="R1923">
        <f t="shared" si="485"/>
        <v>10000</v>
      </c>
      <c r="S1923">
        <v>0</v>
      </c>
      <c r="T1923" s="4">
        <v>1000000000</v>
      </c>
      <c r="U1923">
        <f t="shared" si="479"/>
        <v>1.0000000000000001E-5</v>
      </c>
      <c r="V1923">
        <f t="shared" si="486"/>
        <v>1E-4</v>
      </c>
      <c r="W1923">
        <f t="shared" si="487"/>
        <v>9</v>
      </c>
      <c r="X1923" s="5" t="e">
        <f t="shared" si="488"/>
        <v>#VALUE!</v>
      </c>
      <c r="Z1923">
        <v>40319</v>
      </c>
      <c r="AA1923">
        <v>43320</v>
      </c>
      <c r="AB1923" t="e">
        <f t="shared" si="489"/>
        <v>#VALUE!</v>
      </c>
      <c r="AC1923" t="e">
        <f t="shared" si="490"/>
        <v>#VALUE!</v>
      </c>
      <c r="AD1923">
        <v>0</v>
      </c>
      <c r="AE1923">
        <v>78158306</v>
      </c>
      <c r="AF1923">
        <f t="shared" si="491"/>
        <v>2.4181690938900338E-6</v>
      </c>
      <c r="AG1923">
        <f t="shared" si="492"/>
        <v>2.4181690938900337E-5</v>
      </c>
      <c r="AH1923" t="e">
        <f t="shared" si="493"/>
        <v>#VALUE!</v>
      </c>
      <c r="AI1923">
        <f t="shared" ref="AI1923:AI1986" si="494">ROW() - 1</f>
        <v>1922</v>
      </c>
    </row>
    <row r="1924" spans="1:35" x14ac:dyDescent="0.3">
      <c r="A1924" t="s">
        <v>11589</v>
      </c>
      <c r="B1924">
        <v>4.5999999999999996</v>
      </c>
      <c r="C1924">
        <v>20</v>
      </c>
      <c r="D1924" t="s">
        <v>165</v>
      </c>
      <c r="E1924" t="s">
        <v>11545</v>
      </c>
      <c r="F1924" t="s">
        <v>22</v>
      </c>
      <c r="G1924">
        <v>0</v>
      </c>
      <c r="H1924" t="s">
        <v>72</v>
      </c>
      <c r="I1924" t="s">
        <v>81</v>
      </c>
      <c r="J1924" t="s">
        <v>13498</v>
      </c>
      <c r="K1924">
        <v>1</v>
      </c>
      <c r="L1924" t="s">
        <v>67</v>
      </c>
      <c r="M1924">
        <f t="shared" si="480"/>
        <v>0</v>
      </c>
      <c r="N1924" t="str">
        <f t="shared" si="481"/>
        <v>34M</v>
      </c>
      <c r="O1924">
        <f t="shared" si="482"/>
        <v>100</v>
      </c>
      <c r="P1924" t="str">
        <f t="shared" si="483"/>
        <v>0</v>
      </c>
      <c r="Q1924" s="1" t="e">
        <f t="shared" si="484"/>
        <v>#VALUE!</v>
      </c>
      <c r="R1924">
        <f t="shared" si="485"/>
        <v>100</v>
      </c>
      <c r="S1924">
        <v>0</v>
      </c>
      <c r="T1924" s="4">
        <v>1000000000</v>
      </c>
      <c r="U1924">
        <f t="shared" si="479"/>
        <v>9.9999999999999995E-8</v>
      </c>
      <c r="V1924">
        <f t="shared" si="486"/>
        <v>9.9999999999999995E-7</v>
      </c>
      <c r="W1924">
        <f t="shared" si="487"/>
        <v>9.1999999999999993</v>
      </c>
      <c r="X1924" s="5" t="e">
        <f t="shared" si="488"/>
        <v>#VALUE!</v>
      </c>
      <c r="Z1924">
        <v>40319</v>
      </c>
      <c r="AA1924">
        <v>43320</v>
      </c>
      <c r="AB1924" t="e">
        <f t="shared" si="489"/>
        <v>#VALUE!</v>
      </c>
      <c r="AC1924" t="e">
        <f t="shared" si="490"/>
        <v>#VALUE!</v>
      </c>
      <c r="AD1924">
        <v>0</v>
      </c>
      <c r="AE1924">
        <v>78158306</v>
      </c>
      <c r="AF1924">
        <f t="shared" si="491"/>
        <v>2.5589090940635279E-7</v>
      </c>
      <c r="AG1924">
        <f t="shared" si="492"/>
        <v>2.5589090940635278E-6</v>
      </c>
      <c r="AH1924" t="e">
        <f t="shared" si="493"/>
        <v>#VALUE!</v>
      </c>
      <c r="AI1924">
        <f t="shared" si="494"/>
        <v>1923</v>
      </c>
    </row>
    <row r="1925" spans="1:35" x14ac:dyDescent="0.3">
      <c r="A1925" t="s">
        <v>9632</v>
      </c>
      <c r="B1925">
        <v>4.5</v>
      </c>
      <c r="C1925">
        <v>76</v>
      </c>
      <c r="D1925" t="s">
        <v>2897</v>
      </c>
      <c r="E1925" t="s">
        <v>9431</v>
      </c>
      <c r="F1925" t="s">
        <v>22</v>
      </c>
      <c r="G1925">
        <v>0</v>
      </c>
      <c r="H1925" t="s">
        <v>26</v>
      </c>
      <c r="I1925" t="s">
        <v>54</v>
      </c>
      <c r="J1925" t="s">
        <v>13337</v>
      </c>
      <c r="K1925">
        <v>5</v>
      </c>
      <c r="L1925" t="s">
        <v>56</v>
      </c>
      <c r="M1925">
        <f t="shared" si="480"/>
        <v>0</v>
      </c>
      <c r="N1925" t="str">
        <f t="shared" si="481"/>
        <v>7.8M</v>
      </c>
      <c r="O1925">
        <f t="shared" si="482"/>
        <v>5000</v>
      </c>
      <c r="P1925" t="str">
        <f t="shared" si="483"/>
        <v>0</v>
      </c>
      <c r="Q1925" s="1" t="e">
        <f t="shared" si="484"/>
        <v>#VALUE!</v>
      </c>
      <c r="R1925">
        <f t="shared" si="485"/>
        <v>5000</v>
      </c>
      <c r="S1925">
        <v>0</v>
      </c>
      <c r="T1925" s="4">
        <v>1000000000</v>
      </c>
      <c r="U1925">
        <f t="shared" si="479"/>
        <v>5.0000000000000004E-6</v>
      </c>
      <c r="V1925">
        <f t="shared" si="486"/>
        <v>5.0000000000000002E-5</v>
      </c>
      <c r="W1925">
        <f t="shared" si="487"/>
        <v>9</v>
      </c>
      <c r="X1925" s="5" t="e">
        <f t="shared" si="488"/>
        <v>#VALUE!</v>
      </c>
      <c r="Z1925">
        <v>40319</v>
      </c>
      <c r="AA1925">
        <v>43320</v>
      </c>
      <c r="AB1925" t="e">
        <f t="shared" si="489"/>
        <v>#VALUE!</v>
      </c>
      <c r="AC1925" t="e">
        <f t="shared" si="490"/>
        <v>#VALUE!</v>
      </c>
      <c r="AD1925">
        <v>0</v>
      </c>
      <c r="AE1925">
        <v>78158306</v>
      </c>
      <c r="AF1925">
        <f t="shared" si="491"/>
        <v>9.7238545574414054E-7</v>
      </c>
      <c r="AG1925">
        <f t="shared" si="492"/>
        <v>9.7238545574414062E-6</v>
      </c>
      <c r="AH1925" t="e">
        <f t="shared" si="493"/>
        <v>#VALUE!</v>
      </c>
      <c r="AI1925">
        <f t="shared" si="494"/>
        <v>1924</v>
      </c>
    </row>
    <row r="1926" spans="1:35" x14ac:dyDescent="0.3">
      <c r="A1926" t="s">
        <v>9946</v>
      </c>
      <c r="B1926">
        <v>4.5</v>
      </c>
      <c r="C1926">
        <v>19</v>
      </c>
      <c r="D1926" t="s">
        <v>1648</v>
      </c>
      <c r="E1926" t="s">
        <v>9431</v>
      </c>
      <c r="F1926" t="s">
        <v>22</v>
      </c>
      <c r="G1926">
        <v>0</v>
      </c>
      <c r="H1926" t="s">
        <v>26</v>
      </c>
      <c r="I1926" t="s">
        <v>927</v>
      </c>
      <c r="J1926" t="s">
        <v>13337</v>
      </c>
      <c r="K1926" t="s">
        <v>7935</v>
      </c>
      <c r="L1926" t="s">
        <v>33</v>
      </c>
      <c r="M1926">
        <f t="shared" si="480"/>
        <v>0</v>
      </c>
      <c r="N1926" t="str">
        <f t="shared" si="481"/>
        <v>5.4M</v>
      </c>
      <c r="O1926">
        <f t="shared" si="482"/>
        <v>5000</v>
      </c>
      <c r="P1926" t="str">
        <f t="shared" si="483"/>
        <v>0</v>
      </c>
      <c r="Q1926" s="1" t="e">
        <f t="shared" si="484"/>
        <v>#VALUE!</v>
      </c>
      <c r="R1926">
        <f t="shared" si="485"/>
        <v>5000</v>
      </c>
      <c r="S1926">
        <v>0</v>
      </c>
      <c r="T1926" s="4">
        <v>1000000000</v>
      </c>
      <c r="U1926">
        <f t="shared" si="479"/>
        <v>5.0000000000000004E-6</v>
      </c>
      <c r="V1926">
        <f t="shared" si="486"/>
        <v>5.0000000000000002E-5</v>
      </c>
      <c r="W1926">
        <f t="shared" si="487"/>
        <v>9</v>
      </c>
      <c r="X1926" s="5" t="e">
        <f t="shared" si="488"/>
        <v>#VALUE!</v>
      </c>
      <c r="Z1926">
        <v>40319</v>
      </c>
      <c r="AA1926">
        <v>43320</v>
      </c>
      <c r="AB1926" t="e">
        <f t="shared" si="489"/>
        <v>#VALUE!</v>
      </c>
      <c r="AC1926" t="e">
        <f t="shared" si="490"/>
        <v>#VALUE!</v>
      </c>
      <c r="AD1926">
        <v>0</v>
      </c>
      <c r="AE1926">
        <v>78158306</v>
      </c>
      <c r="AF1926">
        <f t="shared" si="491"/>
        <v>2.4309636393603513E-7</v>
      </c>
      <c r="AG1926">
        <f t="shared" si="492"/>
        <v>2.4309636393603516E-6</v>
      </c>
      <c r="AH1926" t="e">
        <f t="shared" si="493"/>
        <v>#VALUE!</v>
      </c>
      <c r="AI1926">
        <f t="shared" si="494"/>
        <v>1925</v>
      </c>
    </row>
    <row r="1927" spans="1:35" x14ac:dyDescent="0.3">
      <c r="A1927" t="s">
        <v>5308</v>
      </c>
      <c r="B1927">
        <v>4.5999999999999996</v>
      </c>
      <c r="C1927">
        <v>36813</v>
      </c>
      <c r="D1927" t="s">
        <v>373</v>
      </c>
      <c r="E1927" t="s">
        <v>5276</v>
      </c>
      <c r="F1927" t="s">
        <v>22</v>
      </c>
      <c r="G1927">
        <v>0</v>
      </c>
      <c r="H1927" t="s">
        <v>26</v>
      </c>
      <c r="I1927" t="s">
        <v>42</v>
      </c>
      <c r="J1927" t="s">
        <v>13469</v>
      </c>
      <c r="K1927" t="s">
        <v>516</v>
      </c>
      <c r="L1927" t="s">
        <v>33</v>
      </c>
      <c r="M1927">
        <f t="shared" si="480"/>
        <v>0</v>
      </c>
      <c r="N1927" t="str">
        <f t="shared" si="481"/>
        <v>33M</v>
      </c>
      <c r="O1927">
        <f t="shared" si="482"/>
        <v>500000</v>
      </c>
      <c r="P1927" t="str">
        <f t="shared" si="483"/>
        <v>0</v>
      </c>
      <c r="Q1927" s="1" t="e">
        <f t="shared" si="484"/>
        <v>#VALUE!</v>
      </c>
      <c r="R1927">
        <f t="shared" si="485"/>
        <v>500000</v>
      </c>
      <c r="S1927">
        <v>0</v>
      </c>
      <c r="T1927" s="4">
        <v>1000000000</v>
      </c>
      <c r="U1927">
        <f t="shared" ref="U1927:U1990" si="495">IF(T1927 &lt;&gt; S1927, (R1927 - S1927) / (T1927 - S1927), NA())</f>
        <v>5.0000000000000001E-4</v>
      </c>
      <c r="V1927">
        <f t="shared" si="486"/>
        <v>5.0000000000000001E-3</v>
      </c>
      <c r="W1927">
        <f t="shared" si="487"/>
        <v>9.1999999999999993</v>
      </c>
      <c r="X1927" s="5" t="e">
        <f t="shared" si="488"/>
        <v>#VALUE!</v>
      </c>
      <c r="Z1927">
        <v>40319</v>
      </c>
      <c r="AA1927">
        <v>43320</v>
      </c>
      <c r="AB1927" t="e">
        <f t="shared" si="489"/>
        <v>#VALUE!</v>
      </c>
      <c r="AC1927" t="e">
        <f t="shared" si="490"/>
        <v>#VALUE!</v>
      </c>
      <c r="AD1927">
        <v>0</v>
      </c>
      <c r="AE1927">
        <v>78158306</v>
      </c>
      <c r="AF1927">
        <f t="shared" si="491"/>
        <v>4.7100560239880329E-4</v>
      </c>
      <c r="AG1927">
        <f t="shared" si="492"/>
        <v>4.7100560239880327E-3</v>
      </c>
      <c r="AH1927" t="e">
        <f t="shared" si="493"/>
        <v>#VALUE!</v>
      </c>
      <c r="AI1927">
        <f t="shared" si="494"/>
        <v>1926</v>
      </c>
    </row>
    <row r="1928" spans="1:35" x14ac:dyDescent="0.3">
      <c r="A1928" t="s">
        <v>2797</v>
      </c>
      <c r="B1928">
        <v>4.5</v>
      </c>
      <c r="C1928">
        <v>74531</v>
      </c>
      <c r="D1928" t="s">
        <v>265</v>
      </c>
      <c r="E1928" t="s">
        <v>2379</v>
      </c>
      <c r="F1928" t="s">
        <v>22</v>
      </c>
      <c r="G1928">
        <v>0</v>
      </c>
      <c r="H1928" t="s">
        <v>26</v>
      </c>
      <c r="I1928" t="s">
        <v>35</v>
      </c>
      <c r="J1928" t="s">
        <v>13348</v>
      </c>
      <c r="K1928" t="s">
        <v>2798</v>
      </c>
      <c r="L1928" t="s">
        <v>217</v>
      </c>
      <c r="M1928">
        <f t="shared" si="480"/>
        <v>0</v>
      </c>
      <c r="N1928" t="str">
        <f t="shared" si="481"/>
        <v>32M</v>
      </c>
      <c r="O1928">
        <f t="shared" si="482"/>
        <v>5000000</v>
      </c>
      <c r="P1928" t="str">
        <f t="shared" si="483"/>
        <v>0</v>
      </c>
      <c r="Q1928" s="1" t="e">
        <f t="shared" si="484"/>
        <v>#VALUE!</v>
      </c>
      <c r="R1928">
        <f t="shared" si="485"/>
        <v>5000000</v>
      </c>
      <c r="S1928">
        <v>0</v>
      </c>
      <c r="T1928" s="4">
        <v>1000000000</v>
      </c>
      <c r="U1928">
        <f t="shared" si="495"/>
        <v>5.0000000000000001E-3</v>
      </c>
      <c r="V1928">
        <f t="shared" si="486"/>
        <v>0.05</v>
      </c>
      <c r="W1928">
        <f t="shared" si="487"/>
        <v>9</v>
      </c>
      <c r="X1928" s="5" t="e">
        <f t="shared" si="488"/>
        <v>#VALUE!</v>
      </c>
      <c r="Z1928">
        <v>40319</v>
      </c>
      <c r="AA1928">
        <v>43320</v>
      </c>
      <c r="AB1928" t="e">
        <f t="shared" si="489"/>
        <v>#VALUE!</v>
      </c>
      <c r="AC1928" t="e">
        <f t="shared" si="490"/>
        <v>#VALUE!</v>
      </c>
      <c r="AD1928">
        <v>0</v>
      </c>
      <c r="AE1928">
        <v>78158306</v>
      </c>
      <c r="AF1928">
        <f t="shared" si="491"/>
        <v>9.5359026844824403E-4</v>
      </c>
      <c r="AG1928">
        <f t="shared" si="492"/>
        <v>9.5359026844824401E-3</v>
      </c>
      <c r="AH1928" t="e">
        <f t="shared" si="493"/>
        <v>#VALUE!</v>
      </c>
      <c r="AI1928">
        <f t="shared" si="494"/>
        <v>1927</v>
      </c>
    </row>
    <row r="1929" spans="1:35" x14ac:dyDescent="0.3">
      <c r="A1929" t="s">
        <v>4298</v>
      </c>
      <c r="B1929">
        <v>4.5</v>
      </c>
      <c r="C1929">
        <v>22071</v>
      </c>
      <c r="D1929" t="s">
        <v>20</v>
      </c>
      <c r="E1929" t="s">
        <v>3280</v>
      </c>
      <c r="F1929" t="s">
        <v>22</v>
      </c>
      <c r="G1929">
        <v>0</v>
      </c>
      <c r="H1929" t="s">
        <v>26</v>
      </c>
      <c r="I1929" t="s">
        <v>937</v>
      </c>
      <c r="J1929" t="s">
        <v>13396</v>
      </c>
      <c r="K1929" t="s">
        <v>20</v>
      </c>
      <c r="L1929" t="s">
        <v>20</v>
      </c>
      <c r="M1929">
        <f t="shared" si="480"/>
        <v>0</v>
      </c>
      <c r="N1929" t="str">
        <f t="shared" si="481"/>
        <v>N/A</v>
      </c>
      <c r="O1929">
        <f t="shared" si="482"/>
        <v>1000000</v>
      </c>
      <c r="P1929" t="str">
        <f t="shared" si="483"/>
        <v>0</v>
      </c>
      <c r="Q1929" s="1" t="e">
        <f t="shared" si="484"/>
        <v>#VALUE!</v>
      </c>
      <c r="R1929">
        <f t="shared" si="485"/>
        <v>1000000</v>
      </c>
      <c r="S1929">
        <v>0</v>
      </c>
      <c r="T1929" s="4">
        <v>1000000000</v>
      </c>
      <c r="U1929">
        <f t="shared" si="495"/>
        <v>1E-3</v>
      </c>
      <c r="V1929">
        <f t="shared" si="486"/>
        <v>0.01</v>
      </c>
      <c r="W1929">
        <f t="shared" si="487"/>
        <v>9</v>
      </c>
      <c r="X1929" s="5" t="e">
        <f t="shared" si="488"/>
        <v>#VALUE!</v>
      </c>
      <c r="Z1929">
        <v>40319</v>
      </c>
      <c r="AA1929">
        <v>43320</v>
      </c>
      <c r="AB1929" t="e">
        <f t="shared" si="489"/>
        <v>#VALUE!</v>
      </c>
      <c r="AC1929" t="e">
        <f t="shared" si="490"/>
        <v>#VALUE!</v>
      </c>
      <c r="AD1929">
        <v>0</v>
      </c>
      <c r="AE1929">
        <v>78158306</v>
      </c>
      <c r="AF1929">
        <f t="shared" si="491"/>
        <v>2.823884130753806E-4</v>
      </c>
      <c r="AG1929">
        <f t="shared" si="492"/>
        <v>2.8238841307538058E-3</v>
      </c>
      <c r="AH1929" t="e">
        <f t="shared" si="493"/>
        <v>#VALUE!</v>
      </c>
      <c r="AI1929">
        <f t="shared" si="494"/>
        <v>1928</v>
      </c>
    </row>
    <row r="1930" spans="1:35" x14ac:dyDescent="0.3">
      <c r="A1930" t="s">
        <v>711</v>
      </c>
      <c r="B1930">
        <v>4.2</v>
      </c>
      <c r="C1930">
        <v>702975</v>
      </c>
      <c r="D1930" t="s">
        <v>345</v>
      </c>
      <c r="E1930" t="s">
        <v>470</v>
      </c>
      <c r="F1930" t="s">
        <v>22</v>
      </c>
      <c r="G1930">
        <v>0</v>
      </c>
      <c r="H1930" t="s">
        <v>26</v>
      </c>
      <c r="I1930" t="s">
        <v>42</v>
      </c>
      <c r="J1930" t="s">
        <v>13322</v>
      </c>
      <c r="K1930" t="s">
        <v>712</v>
      </c>
      <c r="L1930" t="s">
        <v>33</v>
      </c>
      <c r="M1930">
        <f t="shared" si="480"/>
        <v>0</v>
      </c>
      <c r="N1930" t="str">
        <f t="shared" si="481"/>
        <v>49M</v>
      </c>
      <c r="O1930">
        <f t="shared" si="482"/>
        <v>50000000</v>
      </c>
      <c r="P1930" t="str">
        <f t="shared" si="483"/>
        <v>0</v>
      </c>
      <c r="Q1930" s="1" t="e">
        <f t="shared" si="484"/>
        <v>#VALUE!</v>
      </c>
      <c r="R1930">
        <f t="shared" si="485"/>
        <v>50000000</v>
      </c>
      <c r="S1930">
        <v>0</v>
      </c>
      <c r="T1930" s="4">
        <v>1000000000</v>
      </c>
      <c r="U1930">
        <f t="shared" si="495"/>
        <v>0.05</v>
      </c>
      <c r="V1930">
        <f t="shared" si="486"/>
        <v>0.5</v>
      </c>
      <c r="W1930">
        <f t="shared" si="487"/>
        <v>8.4</v>
      </c>
      <c r="X1930" s="5" t="e">
        <f t="shared" si="488"/>
        <v>#VALUE!</v>
      </c>
      <c r="Z1930">
        <v>40319</v>
      </c>
      <c r="AA1930">
        <v>43320</v>
      </c>
      <c r="AB1930" t="e">
        <f t="shared" si="489"/>
        <v>#VALUE!</v>
      </c>
      <c r="AC1930" t="e">
        <f t="shared" si="490"/>
        <v>#VALUE!</v>
      </c>
      <c r="AD1930">
        <v>0</v>
      </c>
      <c r="AE1930">
        <v>78158306</v>
      </c>
      <c r="AF1930">
        <f t="shared" si="491"/>
        <v>8.9942456019965426E-3</v>
      </c>
      <c r="AG1930">
        <f t="shared" si="492"/>
        <v>8.9942456019965422E-2</v>
      </c>
      <c r="AH1930" t="e">
        <f t="shared" si="493"/>
        <v>#VALUE!</v>
      </c>
      <c r="AI1930">
        <f t="shared" si="494"/>
        <v>1929</v>
      </c>
    </row>
    <row r="1931" spans="1:35" x14ac:dyDescent="0.3">
      <c r="A1931" t="s">
        <v>1779</v>
      </c>
      <c r="B1931">
        <v>4.4000000000000004</v>
      </c>
      <c r="C1931">
        <v>177703</v>
      </c>
      <c r="D1931" t="s">
        <v>53</v>
      </c>
      <c r="E1931" t="s">
        <v>839</v>
      </c>
      <c r="F1931" t="s">
        <v>22</v>
      </c>
      <c r="G1931">
        <v>0</v>
      </c>
      <c r="H1931" t="s">
        <v>72</v>
      </c>
      <c r="I1931" t="s">
        <v>27</v>
      </c>
      <c r="J1931" t="s">
        <v>13332</v>
      </c>
      <c r="K1931" t="s">
        <v>1780</v>
      </c>
      <c r="L1931" t="s">
        <v>104</v>
      </c>
      <c r="M1931">
        <f t="shared" si="480"/>
        <v>0</v>
      </c>
      <c r="N1931" t="str">
        <f t="shared" si="481"/>
        <v>13M</v>
      </c>
      <c r="O1931">
        <f t="shared" si="482"/>
        <v>10000000</v>
      </c>
      <c r="P1931" t="str">
        <f t="shared" si="483"/>
        <v>0</v>
      </c>
      <c r="Q1931" s="1" t="e">
        <f t="shared" si="484"/>
        <v>#VALUE!</v>
      </c>
      <c r="R1931">
        <f t="shared" si="485"/>
        <v>10000000</v>
      </c>
      <c r="S1931">
        <v>0</v>
      </c>
      <c r="T1931" s="4">
        <v>1000000000</v>
      </c>
      <c r="U1931">
        <f t="shared" si="495"/>
        <v>0.01</v>
      </c>
      <c r="V1931">
        <f t="shared" si="486"/>
        <v>0.1</v>
      </c>
      <c r="W1931">
        <f t="shared" si="487"/>
        <v>8.8000000000000007</v>
      </c>
      <c r="X1931" s="5" t="e">
        <f t="shared" si="488"/>
        <v>#VALUE!</v>
      </c>
      <c r="Z1931">
        <v>40319</v>
      </c>
      <c r="AA1931">
        <v>43320</v>
      </c>
      <c r="AB1931" t="e">
        <f t="shared" si="489"/>
        <v>#VALUE!</v>
      </c>
      <c r="AC1931" t="e">
        <f t="shared" si="490"/>
        <v>#VALUE!</v>
      </c>
      <c r="AD1931">
        <v>0</v>
      </c>
      <c r="AE1931">
        <v>78158306</v>
      </c>
      <c r="AF1931">
        <f t="shared" si="491"/>
        <v>2.2736291137118556E-3</v>
      </c>
      <c r="AG1931">
        <f t="shared" si="492"/>
        <v>2.2736291137118555E-2</v>
      </c>
      <c r="AH1931" t="e">
        <f t="shared" si="493"/>
        <v>#VALUE!</v>
      </c>
      <c r="AI1931">
        <f t="shared" si="494"/>
        <v>1930</v>
      </c>
    </row>
    <row r="1932" spans="1:35" x14ac:dyDescent="0.3">
      <c r="A1932" t="s">
        <v>6980</v>
      </c>
      <c r="B1932">
        <v>4.5</v>
      </c>
      <c r="C1932">
        <v>1007</v>
      </c>
      <c r="D1932" t="s">
        <v>2387</v>
      </c>
      <c r="E1932" t="s">
        <v>5956</v>
      </c>
      <c r="F1932" t="s">
        <v>22</v>
      </c>
      <c r="G1932">
        <v>0</v>
      </c>
      <c r="H1932" t="s">
        <v>26</v>
      </c>
      <c r="I1932" t="s">
        <v>42</v>
      </c>
      <c r="J1932" t="s">
        <v>13392</v>
      </c>
      <c r="K1932">
        <v>7</v>
      </c>
      <c r="L1932" t="s">
        <v>33</v>
      </c>
      <c r="M1932">
        <f t="shared" si="480"/>
        <v>0</v>
      </c>
      <c r="N1932" t="str">
        <f t="shared" si="481"/>
        <v>5.2M</v>
      </c>
      <c r="O1932">
        <f t="shared" si="482"/>
        <v>100000</v>
      </c>
      <c r="P1932" t="str">
        <f t="shared" si="483"/>
        <v>0</v>
      </c>
      <c r="Q1932" s="1" t="e">
        <f t="shared" si="484"/>
        <v>#VALUE!</v>
      </c>
      <c r="R1932">
        <f t="shared" si="485"/>
        <v>100000</v>
      </c>
      <c r="S1932">
        <v>0</v>
      </c>
      <c r="T1932" s="4">
        <v>1000000000</v>
      </c>
      <c r="U1932">
        <f t="shared" si="495"/>
        <v>1E-4</v>
      </c>
      <c r="V1932">
        <f t="shared" si="486"/>
        <v>1E-3</v>
      </c>
      <c r="W1932">
        <f t="shared" si="487"/>
        <v>9</v>
      </c>
      <c r="X1932" s="5" t="e">
        <f t="shared" si="488"/>
        <v>#VALUE!</v>
      </c>
      <c r="Z1932">
        <v>40319</v>
      </c>
      <c r="AA1932">
        <v>43320</v>
      </c>
      <c r="AB1932" t="e">
        <f t="shared" si="489"/>
        <v>#VALUE!</v>
      </c>
      <c r="AC1932" t="e">
        <f t="shared" si="490"/>
        <v>#VALUE!</v>
      </c>
      <c r="AD1932">
        <v>0</v>
      </c>
      <c r="AE1932">
        <v>78158306</v>
      </c>
      <c r="AF1932">
        <f t="shared" si="491"/>
        <v>1.2884107288609863E-5</v>
      </c>
      <c r="AG1932">
        <f t="shared" si="492"/>
        <v>1.2884107288609864E-4</v>
      </c>
      <c r="AH1932" t="e">
        <f t="shared" si="493"/>
        <v>#VALUE!</v>
      </c>
      <c r="AI1932">
        <f t="shared" si="494"/>
        <v>1931</v>
      </c>
    </row>
    <row r="1933" spans="1:35" x14ac:dyDescent="0.3">
      <c r="A1933" t="s">
        <v>1489</v>
      </c>
      <c r="B1933">
        <v>4.4000000000000004</v>
      </c>
      <c r="C1933">
        <v>291901</v>
      </c>
      <c r="D1933" t="s">
        <v>1490</v>
      </c>
      <c r="E1933" t="s">
        <v>839</v>
      </c>
      <c r="F1933" t="s">
        <v>22</v>
      </c>
      <c r="G1933">
        <v>0</v>
      </c>
      <c r="H1933" t="s">
        <v>72</v>
      </c>
      <c r="I1933" t="s">
        <v>54</v>
      </c>
      <c r="J1933" t="s">
        <v>13358</v>
      </c>
      <c r="K1933" t="s">
        <v>1491</v>
      </c>
      <c r="L1933" t="s">
        <v>33</v>
      </c>
      <c r="M1933">
        <f t="shared" si="480"/>
        <v>0</v>
      </c>
      <c r="N1933" t="str">
        <f t="shared" si="481"/>
        <v>4.3M</v>
      </c>
      <c r="O1933">
        <f t="shared" si="482"/>
        <v>10000000</v>
      </c>
      <c r="P1933" t="str">
        <f t="shared" si="483"/>
        <v>0</v>
      </c>
      <c r="Q1933" s="1" t="e">
        <f t="shared" si="484"/>
        <v>#VALUE!</v>
      </c>
      <c r="R1933">
        <f t="shared" si="485"/>
        <v>10000000</v>
      </c>
      <c r="S1933">
        <v>0</v>
      </c>
      <c r="T1933" s="4">
        <v>1000000000</v>
      </c>
      <c r="U1933">
        <f t="shared" si="495"/>
        <v>0.01</v>
      </c>
      <c r="V1933">
        <f t="shared" si="486"/>
        <v>0.1</v>
      </c>
      <c r="W1933">
        <f t="shared" si="487"/>
        <v>8.8000000000000007</v>
      </c>
      <c r="X1933" s="5" t="e">
        <f t="shared" si="488"/>
        <v>#VALUE!</v>
      </c>
      <c r="Z1933">
        <v>40319</v>
      </c>
      <c r="AA1933">
        <v>43320</v>
      </c>
      <c r="AB1933" t="e">
        <f t="shared" si="489"/>
        <v>#VALUE!</v>
      </c>
      <c r="AC1933" t="e">
        <f t="shared" si="490"/>
        <v>#VALUE!</v>
      </c>
      <c r="AD1933">
        <v>0</v>
      </c>
      <c r="AE1933">
        <v>78158306</v>
      </c>
      <c r="AF1933">
        <f t="shared" si="491"/>
        <v>3.7347406173311895E-3</v>
      </c>
      <c r="AG1933">
        <f t="shared" si="492"/>
        <v>3.7347406173311892E-2</v>
      </c>
      <c r="AH1933" t="e">
        <f t="shared" si="493"/>
        <v>#VALUE!</v>
      </c>
      <c r="AI1933">
        <f t="shared" si="494"/>
        <v>1932</v>
      </c>
    </row>
    <row r="1934" spans="1:35" x14ac:dyDescent="0.3">
      <c r="A1934" t="s">
        <v>3632</v>
      </c>
      <c r="B1934">
        <v>4.5</v>
      </c>
      <c r="C1934">
        <v>56443</v>
      </c>
      <c r="D1934" t="s">
        <v>631</v>
      </c>
      <c r="E1934" t="s">
        <v>3280</v>
      </c>
      <c r="F1934" t="s">
        <v>22</v>
      </c>
      <c r="G1934">
        <v>0</v>
      </c>
      <c r="H1934" t="s">
        <v>26</v>
      </c>
      <c r="I1934" t="s">
        <v>171</v>
      </c>
      <c r="J1934" t="s">
        <v>13367</v>
      </c>
      <c r="K1934" t="s">
        <v>1908</v>
      </c>
      <c r="L1934" t="s">
        <v>33</v>
      </c>
      <c r="M1934">
        <f t="shared" si="480"/>
        <v>0</v>
      </c>
      <c r="N1934" t="str">
        <f t="shared" si="481"/>
        <v>43M</v>
      </c>
      <c r="O1934">
        <f t="shared" si="482"/>
        <v>1000000</v>
      </c>
      <c r="P1934" t="str">
        <f t="shared" si="483"/>
        <v>0</v>
      </c>
      <c r="Q1934" s="1" t="e">
        <f t="shared" si="484"/>
        <v>#VALUE!</v>
      </c>
      <c r="R1934">
        <f t="shared" si="485"/>
        <v>1000000</v>
      </c>
      <c r="S1934">
        <v>0</v>
      </c>
      <c r="T1934" s="4">
        <v>1000000000</v>
      </c>
      <c r="U1934">
        <f t="shared" si="495"/>
        <v>1E-3</v>
      </c>
      <c r="V1934">
        <f t="shared" si="486"/>
        <v>0.01</v>
      </c>
      <c r="W1934">
        <f t="shared" si="487"/>
        <v>9</v>
      </c>
      <c r="X1934" s="5" t="e">
        <f t="shared" si="488"/>
        <v>#VALUE!</v>
      </c>
      <c r="Z1934">
        <v>40319</v>
      </c>
      <c r="AA1934">
        <v>43320</v>
      </c>
      <c r="AB1934" t="e">
        <f t="shared" si="489"/>
        <v>#VALUE!</v>
      </c>
      <c r="AC1934" t="e">
        <f t="shared" si="490"/>
        <v>#VALUE!</v>
      </c>
      <c r="AD1934">
        <v>0</v>
      </c>
      <c r="AE1934">
        <v>78158306</v>
      </c>
      <c r="AF1934">
        <f t="shared" si="491"/>
        <v>7.2216252998113855E-4</v>
      </c>
      <c r="AG1934">
        <f t="shared" si="492"/>
        <v>7.2216252998113855E-3</v>
      </c>
      <c r="AH1934" t="e">
        <f t="shared" si="493"/>
        <v>#VALUE!</v>
      </c>
      <c r="AI1934">
        <f t="shared" si="494"/>
        <v>1933</v>
      </c>
    </row>
    <row r="1935" spans="1:35" x14ac:dyDescent="0.3">
      <c r="A1935" t="s">
        <v>8455</v>
      </c>
      <c r="B1935">
        <v>4.5</v>
      </c>
      <c r="C1935">
        <v>301</v>
      </c>
      <c r="D1935" t="s">
        <v>1961</v>
      </c>
      <c r="E1935" t="s">
        <v>8077</v>
      </c>
      <c r="F1935" t="s">
        <v>22</v>
      </c>
      <c r="G1935">
        <v>0</v>
      </c>
      <c r="H1935" t="s">
        <v>26</v>
      </c>
      <c r="I1935" t="s">
        <v>927</v>
      </c>
      <c r="J1935" t="s">
        <v>13392</v>
      </c>
      <c r="K1935">
        <v>1</v>
      </c>
      <c r="L1935" t="s">
        <v>33</v>
      </c>
      <c r="M1935">
        <f t="shared" si="480"/>
        <v>0</v>
      </c>
      <c r="N1935" t="str">
        <f t="shared" si="481"/>
        <v>5.6M</v>
      </c>
      <c r="O1935">
        <f t="shared" si="482"/>
        <v>10000</v>
      </c>
      <c r="P1935" t="str">
        <f t="shared" si="483"/>
        <v>0</v>
      </c>
      <c r="Q1935" s="1" t="e">
        <f t="shared" si="484"/>
        <v>#VALUE!</v>
      </c>
      <c r="R1935">
        <f t="shared" si="485"/>
        <v>10000</v>
      </c>
      <c r="S1935">
        <v>0</v>
      </c>
      <c r="T1935" s="4">
        <v>1000000000</v>
      </c>
      <c r="U1935">
        <f t="shared" si="495"/>
        <v>1.0000000000000001E-5</v>
      </c>
      <c r="V1935">
        <f t="shared" si="486"/>
        <v>1E-4</v>
      </c>
      <c r="W1935">
        <f t="shared" si="487"/>
        <v>9</v>
      </c>
      <c r="X1935" s="5" t="e">
        <f t="shared" si="488"/>
        <v>#VALUE!</v>
      </c>
      <c r="Z1935">
        <v>40319</v>
      </c>
      <c r="AA1935">
        <v>43320</v>
      </c>
      <c r="AB1935" t="e">
        <f t="shared" si="489"/>
        <v>#VALUE!</v>
      </c>
      <c r="AC1935" t="e">
        <f t="shared" si="490"/>
        <v>#VALUE!</v>
      </c>
      <c r="AD1935">
        <v>0</v>
      </c>
      <c r="AE1935">
        <v>78158306</v>
      </c>
      <c r="AF1935">
        <f t="shared" si="491"/>
        <v>3.8511581865656099E-6</v>
      </c>
      <c r="AG1935">
        <f t="shared" si="492"/>
        <v>3.8511581865656099E-5</v>
      </c>
      <c r="AH1935" t="e">
        <f t="shared" si="493"/>
        <v>#VALUE!</v>
      </c>
      <c r="AI1935">
        <f t="shared" si="494"/>
        <v>1934</v>
      </c>
    </row>
    <row r="1936" spans="1:35" x14ac:dyDescent="0.3">
      <c r="A1936" t="s">
        <v>10910</v>
      </c>
      <c r="B1936">
        <v>4.5999999999999996</v>
      </c>
      <c r="C1936">
        <v>8</v>
      </c>
      <c r="D1936" t="s">
        <v>616</v>
      </c>
      <c r="E1936" t="s">
        <v>10032</v>
      </c>
      <c r="F1936" t="s">
        <v>22</v>
      </c>
      <c r="G1936">
        <v>0</v>
      </c>
      <c r="H1936" t="s">
        <v>26</v>
      </c>
      <c r="I1936" t="s">
        <v>448</v>
      </c>
      <c r="J1936" t="s">
        <v>13465</v>
      </c>
      <c r="K1936" t="s">
        <v>8580</v>
      </c>
      <c r="L1936" t="s">
        <v>104</v>
      </c>
      <c r="M1936">
        <f t="shared" si="480"/>
        <v>0</v>
      </c>
      <c r="N1936" t="str">
        <f t="shared" si="481"/>
        <v>31M</v>
      </c>
      <c r="O1936">
        <f t="shared" si="482"/>
        <v>1000</v>
      </c>
      <c r="P1936" t="str">
        <f t="shared" si="483"/>
        <v>0</v>
      </c>
      <c r="Q1936" s="1" t="e">
        <f t="shared" si="484"/>
        <v>#VALUE!</v>
      </c>
      <c r="R1936">
        <f t="shared" si="485"/>
        <v>1000</v>
      </c>
      <c r="S1936">
        <v>0</v>
      </c>
      <c r="T1936" s="4">
        <v>1000000000</v>
      </c>
      <c r="U1936">
        <f t="shared" si="495"/>
        <v>9.9999999999999995E-7</v>
      </c>
      <c r="V1936">
        <f t="shared" si="486"/>
        <v>9.9999999999999991E-6</v>
      </c>
      <c r="W1936">
        <f t="shared" si="487"/>
        <v>9.1999999999999993</v>
      </c>
      <c r="X1936" s="5" t="e">
        <f t="shared" si="488"/>
        <v>#VALUE!</v>
      </c>
      <c r="Z1936">
        <v>40319</v>
      </c>
      <c r="AA1936">
        <v>43320</v>
      </c>
      <c r="AB1936" t="e">
        <f t="shared" si="489"/>
        <v>#VALUE!</v>
      </c>
      <c r="AC1936" t="e">
        <f t="shared" si="490"/>
        <v>#VALUE!</v>
      </c>
      <c r="AD1936">
        <v>0</v>
      </c>
      <c r="AE1936">
        <v>78158306</v>
      </c>
      <c r="AF1936">
        <f t="shared" si="491"/>
        <v>1.0235636376254112E-7</v>
      </c>
      <c r="AG1936">
        <f t="shared" si="492"/>
        <v>1.0235636376254112E-6</v>
      </c>
      <c r="AH1936" t="e">
        <f t="shared" si="493"/>
        <v>#VALUE!</v>
      </c>
      <c r="AI1936">
        <f t="shared" si="494"/>
        <v>1935</v>
      </c>
    </row>
    <row r="1937" spans="1:35" x14ac:dyDescent="0.3">
      <c r="A1937" t="s">
        <v>4219</v>
      </c>
      <c r="B1937">
        <v>4.5</v>
      </c>
      <c r="C1937">
        <v>23966</v>
      </c>
      <c r="D1937" t="s">
        <v>4220</v>
      </c>
      <c r="E1937" t="s">
        <v>3280</v>
      </c>
      <c r="F1937" t="s">
        <v>849</v>
      </c>
      <c r="G1937" t="s">
        <v>3690</v>
      </c>
      <c r="H1937" t="s">
        <v>26</v>
      </c>
      <c r="I1937" t="s">
        <v>312</v>
      </c>
      <c r="J1937" t="s">
        <v>13330</v>
      </c>
      <c r="K1937">
        <v>20230608</v>
      </c>
      <c r="L1937" t="s">
        <v>67</v>
      </c>
      <c r="M1937">
        <f t="shared" si="480"/>
        <v>1</v>
      </c>
      <c r="N1937" t="str">
        <f t="shared" si="481"/>
        <v>0.85M</v>
      </c>
      <c r="O1937">
        <f t="shared" si="482"/>
        <v>1000000</v>
      </c>
      <c r="P1937" t="str">
        <f t="shared" si="483"/>
        <v>5.99</v>
      </c>
      <c r="Q1937" s="1" t="e">
        <f t="shared" si="484"/>
        <v>#VALUE!</v>
      </c>
      <c r="R1937">
        <f t="shared" si="485"/>
        <v>1000000</v>
      </c>
      <c r="S1937">
        <v>0</v>
      </c>
      <c r="T1937" s="4">
        <v>1000000000</v>
      </c>
      <c r="U1937">
        <f t="shared" si="495"/>
        <v>1E-3</v>
      </c>
      <c r="V1937">
        <f t="shared" si="486"/>
        <v>0.01</v>
      </c>
      <c r="W1937">
        <f t="shared" si="487"/>
        <v>9</v>
      </c>
      <c r="X1937" s="5" t="e">
        <f t="shared" si="488"/>
        <v>#VALUE!</v>
      </c>
      <c r="Z1937">
        <v>40319</v>
      </c>
      <c r="AA1937">
        <v>43320</v>
      </c>
      <c r="AB1937" t="e">
        <f t="shared" si="489"/>
        <v>#VALUE!</v>
      </c>
      <c r="AC1937" t="e">
        <f t="shared" si="490"/>
        <v>#VALUE!</v>
      </c>
      <c r="AD1937">
        <v>0</v>
      </c>
      <c r="AE1937">
        <v>78158306</v>
      </c>
      <c r="AF1937">
        <f t="shared" si="491"/>
        <v>3.0663407674163254E-4</v>
      </c>
      <c r="AG1937">
        <f t="shared" si="492"/>
        <v>3.0663407674163257E-3</v>
      </c>
      <c r="AH1937" t="e">
        <f t="shared" si="493"/>
        <v>#VALUE!</v>
      </c>
      <c r="AI1937">
        <f t="shared" si="494"/>
        <v>1936</v>
      </c>
    </row>
    <row r="1938" spans="1:35" x14ac:dyDescent="0.3">
      <c r="A1938" t="s">
        <v>1125</v>
      </c>
      <c r="B1938">
        <v>4.5</v>
      </c>
      <c r="C1938">
        <v>559931</v>
      </c>
      <c r="D1938" t="s">
        <v>20</v>
      </c>
      <c r="E1938" t="s">
        <v>839</v>
      </c>
      <c r="F1938" t="s">
        <v>22</v>
      </c>
      <c r="G1938">
        <v>0</v>
      </c>
      <c r="H1938" t="s">
        <v>26</v>
      </c>
      <c r="I1938" t="s">
        <v>36</v>
      </c>
      <c r="J1938" t="s">
        <v>13493</v>
      </c>
      <c r="K1938" t="s">
        <v>20</v>
      </c>
      <c r="L1938" t="s">
        <v>20</v>
      </c>
      <c r="M1938">
        <f t="shared" si="480"/>
        <v>0</v>
      </c>
      <c r="N1938" t="str">
        <f t="shared" si="481"/>
        <v>N/A</v>
      </c>
      <c r="O1938">
        <f t="shared" si="482"/>
        <v>10000000</v>
      </c>
      <c r="P1938" t="str">
        <f t="shared" si="483"/>
        <v>0</v>
      </c>
      <c r="Q1938" s="1" t="e">
        <f t="shared" si="484"/>
        <v>#VALUE!</v>
      </c>
      <c r="R1938">
        <f t="shared" si="485"/>
        <v>10000000</v>
      </c>
      <c r="S1938">
        <v>0</v>
      </c>
      <c r="T1938" s="4">
        <v>1000000000</v>
      </c>
      <c r="U1938">
        <f t="shared" si="495"/>
        <v>0.01</v>
      </c>
      <c r="V1938">
        <f t="shared" si="486"/>
        <v>0.1</v>
      </c>
      <c r="W1938">
        <f t="shared" si="487"/>
        <v>9</v>
      </c>
      <c r="X1938" s="5" t="e">
        <f t="shared" si="488"/>
        <v>#VALUE!</v>
      </c>
      <c r="Z1938">
        <v>40319</v>
      </c>
      <c r="AA1938">
        <v>43320</v>
      </c>
      <c r="AB1938" t="e">
        <f t="shared" si="489"/>
        <v>#VALUE!</v>
      </c>
      <c r="AC1938" t="e">
        <f t="shared" si="490"/>
        <v>#VALUE!</v>
      </c>
      <c r="AD1938">
        <v>0</v>
      </c>
      <c r="AE1938">
        <v>78158306</v>
      </c>
      <c r="AF1938">
        <f t="shared" si="491"/>
        <v>7.1640626397404261E-3</v>
      </c>
      <c r="AG1938">
        <f t="shared" si="492"/>
        <v>7.1640626397404261E-2</v>
      </c>
      <c r="AH1938" t="e">
        <f t="shared" si="493"/>
        <v>#VALUE!</v>
      </c>
      <c r="AI1938">
        <f t="shared" si="494"/>
        <v>1937</v>
      </c>
    </row>
    <row r="1939" spans="1:35" x14ac:dyDescent="0.3">
      <c r="A1939" t="s">
        <v>4682</v>
      </c>
      <c r="B1939">
        <v>4.5</v>
      </c>
      <c r="C1939">
        <v>12955</v>
      </c>
      <c r="D1939" t="s">
        <v>2249</v>
      </c>
      <c r="E1939" t="s">
        <v>3280</v>
      </c>
      <c r="F1939" t="s">
        <v>22</v>
      </c>
      <c r="G1939">
        <v>0</v>
      </c>
      <c r="H1939" t="s">
        <v>23</v>
      </c>
      <c r="I1939" t="s">
        <v>102</v>
      </c>
      <c r="J1939" t="s">
        <v>13330</v>
      </c>
      <c r="K1939">
        <v>10.24</v>
      </c>
      <c r="L1939" t="s">
        <v>56</v>
      </c>
      <c r="M1939">
        <f t="shared" si="480"/>
        <v>0</v>
      </c>
      <c r="N1939" t="str">
        <f t="shared" si="481"/>
        <v>7.2M</v>
      </c>
      <c r="O1939">
        <f t="shared" si="482"/>
        <v>1000000</v>
      </c>
      <c r="P1939" t="str">
        <f t="shared" si="483"/>
        <v>0</v>
      </c>
      <c r="Q1939" s="1" t="e">
        <f t="shared" si="484"/>
        <v>#VALUE!</v>
      </c>
      <c r="R1939">
        <f t="shared" si="485"/>
        <v>1000000</v>
      </c>
      <c r="S1939">
        <v>0</v>
      </c>
      <c r="T1939" s="4">
        <v>1000000000</v>
      </c>
      <c r="U1939">
        <f t="shared" si="495"/>
        <v>1E-3</v>
      </c>
      <c r="V1939">
        <f t="shared" si="486"/>
        <v>0.01</v>
      </c>
      <c r="W1939">
        <f t="shared" si="487"/>
        <v>9</v>
      </c>
      <c r="X1939" s="5" t="e">
        <f t="shared" si="488"/>
        <v>#VALUE!</v>
      </c>
      <c r="Z1939">
        <v>40319</v>
      </c>
      <c r="AA1939">
        <v>43320</v>
      </c>
      <c r="AB1939" t="e">
        <f t="shared" si="489"/>
        <v>#VALUE!</v>
      </c>
      <c r="AC1939" t="e">
        <f t="shared" si="490"/>
        <v>#VALUE!</v>
      </c>
      <c r="AD1939">
        <v>0</v>
      </c>
      <c r="AE1939">
        <v>78158306</v>
      </c>
      <c r="AF1939">
        <f t="shared" si="491"/>
        <v>1.6575333656796502E-4</v>
      </c>
      <c r="AG1939">
        <f t="shared" si="492"/>
        <v>1.6575333656796503E-3</v>
      </c>
      <c r="AH1939" t="e">
        <f t="shared" si="493"/>
        <v>#VALUE!</v>
      </c>
      <c r="AI1939">
        <f t="shared" si="494"/>
        <v>1938</v>
      </c>
    </row>
    <row r="1940" spans="1:35" x14ac:dyDescent="0.3">
      <c r="A1940" t="s">
        <v>2043</v>
      </c>
      <c r="B1940">
        <v>4.4000000000000004</v>
      </c>
      <c r="C1940">
        <v>112080</v>
      </c>
      <c r="D1940" t="s">
        <v>219</v>
      </c>
      <c r="E1940" t="s">
        <v>839</v>
      </c>
      <c r="F1940" t="s">
        <v>22</v>
      </c>
      <c r="G1940">
        <v>0</v>
      </c>
      <c r="H1940" t="s">
        <v>26</v>
      </c>
      <c r="I1940" t="s">
        <v>784</v>
      </c>
      <c r="J1940" t="s">
        <v>13319</v>
      </c>
      <c r="K1940">
        <v>1.24</v>
      </c>
      <c r="L1940" t="s">
        <v>33</v>
      </c>
      <c r="M1940">
        <f t="shared" si="480"/>
        <v>0</v>
      </c>
      <c r="N1940" t="str">
        <f t="shared" si="481"/>
        <v>26M</v>
      </c>
      <c r="O1940">
        <f t="shared" si="482"/>
        <v>10000000</v>
      </c>
      <c r="P1940" t="str">
        <f t="shared" si="483"/>
        <v>0</v>
      </c>
      <c r="Q1940" s="1" t="e">
        <f t="shared" si="484"/>
        <v>#VALUE!</v>
      </c>
      <c r="R1940">
        <f t="shared" si="485"/>
        <v>10000000</v>
      </c>
      <c r="S1940">
        <v>0</v>
      </c>
      <c r="T1940" s="4">
        <v>1000000000</v>
      </c>
      <c r="U1940">
        <f t="shared" si="495"/>
        <v>0.01</v>
      </c>
      <c r="V1940">
        <f t="shared" si="486"/>
        <v>0.1</v>
      </c>
      <c r="W1940">
        <f t="shared" si="487"/>
        <v>8.8000000000000007</v>
      </c>
      <c r="X1940" s="5" t="e">
        <f t="shared" si="488"/>
        <v>#VALUE!</v>
      </c>
      <c r="Z1940">
        <v>40319</v>
      </c>
      <c r="AA1940">
        <v>43320</v>
      </c>
      <c r="AB1940" t="e">
        <f t="shared" si="489"/>
        <v>#VALUE!</v>
      </c>
      <c r="AC1940" t="e">
        <f t="shared" si="490"/>
        <v>#VALUE!</v>
      </c>
      <c r="AD1940">
        <v>0</v>
      </c>
      <c r="AE1940">
        <v>78158306</v>
      </c>
      <c r="AF1940">
        <f t="shared" si="491"/>
        <v>1.434012656313201E-3</v>
      </c>
      <c r="AG1940">
        <f t="shared" si="492"/>
        <v>1.434012656313201E-2</v>
      </c>
      <c r="AH1940" t="e">
        <f t="shared" si="493"/>
        <v>#VALUE!</v>
      </c>
      <c r="AI1940">
        <f t="shared" si="494"/>
        <v>1939</v>
      </c>
    </row>
    <row r="1941" spans="1:35" x14ac:dyDescent="0.3">
      <c r="A1941" t="s">
        <v>1950</v>
      </c>
      <c r="B1941">
        <v>4.4000000000000004</v>
      </c>
      <c r="C1941">
        <v>133825</v>
      </c>
      <c r="D1941" t="s">
        <v>165</v>
      </c>
      <c r="E1941" t="s">
        <v>839</v>
      </c>
      <c r="F1941" t="s">
        <v>22</v>
      </c>
      <c r="G1941">
        <v>0</v>
      </c>
      <c r="H1941" t="s">
        <v>30</v>
      </c>
      <c r="I1941" t="s">
        <v>117</v>
      </c>
      <c r="J1941" t="s">
        <v>13332</v>
      </c>
      <c r="K1941" t="s">
        <v>1951</v>
      </c>
      <c r="L1941" t="s">
        <v>56</v>
      </c>
      <c r="M1941">
        <f t="shared" si="480"/>
        <v>0</v>
      </c>
      <c r="N1941" t="str">
        <f t="shared" si="481"/>
        <v>34M</v>
      </c>
      <c r="O1941">
        <f t="shared" si="482"/>
        <v>10000000</v>
      </c>
      <c r="P1941" t="str">
        <f t="shared" si="483"/>
        <v>0</v>
      </c>
      <c r="Q1941" s="1" t="e">
        <f t="shared" si="484"/>
        <v>#VALUE!</v>
      </c>
      <c r="R1941">
        <f t="shared" si="485"/>
        <v>10000000</v>
      </c>
      <c r="S1941">
        <v>0</v>
      </c>
      <c r="T1941" s="4">
        <v>1000000000</v>
      </c>
      <c r="U1941">
        <f t="shared" si="495"/>
        <v>0.01</v>
      </c>
      <c r="V1941">
        <f t="shared" si="486"/>
        <v>0.1</v>
      </c>
      <c r="W1941">
        <f t="shared" si="487"/>
        <v>8.8000000000000007</v>
      </c>
      <c r="X1941" s="5" t="e">
        <f t="shared" si="488"/>
        <v>#VALUE!</v>
      </c>
      <c r="Z1941">
        <v>40319</v>
      </c>
      <c r="AA1941">
        <v>43320</v>
      </c>
      <c r="AB1941" t="e">
        <f t="shared" si="489"/>
        <v>#VALUE!</v>
      </c>
      <c r="AC1941" t="e">
        <f t="shared" si="490"/>
        <v>#VALUE!</v>
      </c>
      <c r="AD1941">
        <v>0</v>
      </c>
      <c r="AE1941">
        <v>78158306</v>
      </c>
      <c r="AF1941">
        <f t="shared" si="491"/>
        <v>1.7122300475652581E-3</v>
      </c>
      <c r="AG1941">
        <f t="shared" si="492"/>
        <v>1.712230047565258E-2</v>
      </c>
      <c r="AH1941" t="e">
        <f t="shared" si="493"/>
        <v>#VALUE!</v>
      </c>
      <c r="AI1941">
        <f t="shared" si="494"/>
        <v>1940</v>
      </c>
    </row>
    <row r="1942" spans="1:35" x14ac:dyDescent="0.3">
      <c r="A1942" t="s">
        <v>8366</v>
      </c>
      <c r="B1942">
        <v>4.5</v>
      </c>
      <c r="C1942">
        <v>416</v>
      </c>
      <c r="D1942" t="s">
        <v>1384</v>
      </c>
      <c r="E1942" t="s">
        <v>8077</v>
      </c>
      <c r="F1942" t="s">
        <v>22</v>
      </c>
      <c r="G1942">
        <v>0</v>
      </c>
      <c r="H1942" t="s">
        <v>26</v>
      </c>
      <c r="I1942" t="s">
        <v>417</v>
      </c>
      <c r="J1942" t="s">
        <v>13467</v>
      </c>
      <c r="K1942">
        <v>1.2</v>
      </c>
      <c r="L1942" t="s">
        <v>67</v>
      </c>
      <c r="M1942">
        <f t="shared" si="480"/>
        <v>0</v>
      </c>
      <c r="N1942" t="str">
        <f t="shared" si="481"/>
        <v>6.0M</v>
      </c>
      <c r="O1942">
        <f t="shared" si="482"/>
        <v>10000</v>
      </c>
      <c r="P1942" t="str">
        <f t="shared" si="483"/>
        <v>0</v>
      </c>
      <c r="Q1942" s="1" t="e">
        <f t="shared" si="484"/>
        <v>#VALUE!</v>
      </c>
      <c r="R1942">
        <f t="shared" si="485"/>
        <v>10000</v>
      </c>
      <c r="S1942">
        <v>0</v>
      </c>
      <c r="T1942" s="4">
        <v>1000000000</v>
      </c>
      <c r="U1942">
        <f t="shared" si="495"/>
        <v>1.0000000000000001E-5</v>
      </c>
      <c r="V1942">
        <f t="shared" si="486"/>
        <v>1E-4</v>
      </c>
      <c r="W1942">
        <f t="shared" si="487"/>
        <v>9</v>
      </c>
      <c r="X1942" s="5" t="e">
        <f t="shared" si="488"/>
        <v>#VALUE!</v>
      </c>
      <c r="Z1942">
        <v>40319</v>
      </c>
      <c r="AA1942">
        <v>43320</v>
      </c>
      <c r="AB1942" t="e">
        <f t="shared" si="489"/>
        <v>#VALUE!</v>
      </c>
      <c r="AC1942" t="e">
        <f t="shared" si="490"/>
        <v>#VALUE!</v>
      </c>
      <c r="AD1942">
        <v>0</v>
      </c>
      <c r="AE1942">
        <v>78158306</v>
      </c>
      <c r="AF1942">
        <f t="shared" si="491"/>
        <v>5.3225309156521382E-6</v>
      </c>
      <c r="AG1942">
        <f t="shared" si="492"/>
        <v>5.322530915652138E-5</v>
      </c>
      <c r="AH1942" t="e">
        <f t="shared" si="493"/>
        <v>#VALUE!</v>
      </c>
      <c r="AI1942">
        <f t="shared" si="494"/>
        <v>1941</v>
      </c>
    </row>
    <row r="1943" spans="1:35" x14ac:dyDescent="0.3">
      <c r="A1943" t="s">
        <v>2071</v>
      </c>
      <c r="B1943">
        <v>4.4000000000000004</v>
      </c>
      <c r="C1943">
        <v>104800</v>
      </c>
      <c r="D1943" t="s">
        <v>492</v>
      </c>
      <c r="E1943" t="s">
        <v>839</v>
      </c>
      <c r="F1943" t="s">
        <v>22</v>
      </c>
      <c r="G1943">
        <v>0</v>
      </c>
      <c r="H1943" t="s">
        <v>26</v>
      </c>
      <c r="I1943" t="s">
        <v>171</v>
      </c>
      <c r="J1943" t="s">
        <v>13319</v>
      </c>
      <c r="K1943" t="s">
        <v>2072</v>
      </c>
      <c r="L1943" t="s">
        <v>67</v>
      </c>
      <c r="M1943">
        <f t="shared" si="480"/>
        <v>0</v>
      </c>
      <c r="N1943" t="str">
        <f t="shared" si="481"/>
        <v>22M</v>
      </c>
      <c r="O1943">
        <f t="shared" si="482"/>
        <v>10000000</v>
      </c>
      <c r="P1943" t="str">
        <f t="shared" si="483"/>
        <v>0</v>
      </c>
      <c r="Q1943" s="1" t="e">
        <f t="shared" si="484"/>
        <v>#VALUE!</v>
      </c>
      <c r="R1943">
        <f t="shared" si="485"/>
        <v>10000000</v>
      </c>
      <c r="S1943">
        <v>0</v>
      </c>
      <c r="T1943" s="4">
        <v>1000000000</v>
      </c>
      <c r="U1943">
        <f t="shared" si="495"/>
        <v>0.01</v>
      </c>
      <c r="V1943">
        <f t="shared" si="486"/>
        <v>0.1</v>
      </c>
      <c r="W1943">
        <f t="shared" si="487"/>
        <v>8.8000000000000007</v>
      </c>
      <c r="X1943" s="5" t="e">
        <f t="shared" si="488"/>
        <v>#VALUE!</v>
      </c>
      <c r="Z1943">
        <v>40319</v>
      </c>
      <c r="AA1943">
        <v>43320</v>
      </c>
      <c r="AB1943" t="e">
        <f t="shared" si="489"/>
        <v>#VALUE!</v>
      </c>
      <c r="AC1943" t="e">
        <f t="shared" si="490"/>
        <v>#VALUE!</v>
      </c>
      <c r="AD1943">
        <v>0</v>
      </c>
      <c r="AE1943">
        <v>78158306</v>
      </c>
      <c r="AF1943">
        <f t="shared" si="491"/>
        <v>1.3408683652892887E-3</v>
      </c>
      <c r="AG1943">
        <f t="shared" si="492"/>
        <v>1.3408683652892887E-2</v>
      </c>
      <c r="AH1943" t="e">
        <f t="shared" si="493"/>
        <v>#VALUE!</v>
      </c>
      <c r="AI1943">
        <f t="shared" si="494"/>
        <v>1942</v>
      </c>
    </row>
    <row r="1944" spans="1:35" x14ac:dyDescent="0.3">
      <c r="A1944" t="s">
        <v>10190</v>
      </c>
      <c r="B1944">
        <v>4.5</v>
      </c>
      <c r="C1944">
        <v>62</v>
      </c>
      <c r="D1944" t="s">
        <v>1829</v>
      </c>
      <c r="E1944" t="s">
        <v>10032</v>
      </c>
      <c r="F1944" t="s">
        <v>849</v>
      </c>
      <c r="G1944" t="s">
        <v>1281</v>
      </c>
      <c r="H1944" t="s">
        <v>26</v>
      </c>
      <c r="I1944" t="s">
        <v>171</v>
      </c>
      <c r="J1944" t="s">
        <v>13467</v>
      </c>
      <c r="K1944">
        <v>1.3</v>
      </c>
      <c r="L1944" t="s">
        <v>67</v>
      </c>
      <c r="M1944">
        <f t="shared" si="480"/>
        <v>1</v>
      </c>
      <c r="N1944" t="str">
        <f t="shared" si="481"/>
        <v>1.6M</v>
      </c>
      <c r="O1944">
        <f t="shared" si="482"/>
        <v>1000</v>
      </c>
      <c r="P1944" t="str">
        <f t="shared" si="483"/>
        <v>0.99</v>
      </c>
      <c r="Q1944" s="1" t="e">
        <f t="shared" si="484"/>
        <v>#VALUE!</v>
      </c>
      <c r="R1944">
        <f t="shared" si="485"/>
        <v>1000</v>
      </c>
      <c r="S1944">
        <v>0</v>
      </c>
      <c r="T1944" s="4">
        <v>1000000000</v>
      </c>
      <c r="U1944">
        <f t="shared" si="495"/>
        <v>9.9999999999999995E-7</v>
      </c>
      <c r="V1944">
        <f t="shared" si="486"/>
        <v>9.9999999999999991E-6</v>
      </c>
      <c r="W1944">
        <f t="shared" si="487"/>
        <v>9</v>
      </c>
      <c r="X1944" s="5" t="e">
        <f t="shared" si="488"/>
        <v>#VALUE!</v>
      </c>
      <c r="Z1944">
        <v>40319</v>
      </c>
      <c r="AA1944">
        <v>43320</v>
      </c>
      <c r="AB1944" t="e">
        <f t="shared" si="489"/>
        <v>#VALUE!</v>
      </c>
      <c r="AC1944" t="e">
        <f t="shared" si="490"/>
        <v>#VALUE!</v>
      </c>
      <c r="AD1944">
        <v>0</v>
      </c>
      <c r="AE1944">
        <v>78158306</v>
      </c>
      <c r="AF1944">
        <f t="shared" si="491"/>
        <v>7.9326181915969364E-7</v>
      </c>
      <c r="AG1944">
        <f t="shared" si="492"/>
        <v>7.9326181915969368E-6</v>
      </c>
      <c r="AH1944" t="e">
        <f t="shared" si="493"/>
        <v>#VALUE!</v>
      </c>
      <c r="AI1944">
        <f t="shared" si="494"/>
        <v>1943</v>
      </c>
    </row>
    <row r="1945" spans="1:35" x14ac:dyDescent="0.3">
      <c r="A1945" t="s">
        <v>11694</v>
      </c>
      <c r="B1945">
        <v>4.5</v>
      </c>
      <c r="C1945">
        <v>10</v>
      </c>
      <c r="D1945" t="s">
        <v>466</v>
      </c>
      <c r="E1945" t="s">
        <v>11545</v>
      </c>
      <c r="F1945" t="s">
        <v>22</v>
      </c>
      <c r="G1945">
        <v>0</v>
      </c>
      <c r="H1945" t="s">
        <v>26</v>
      </c>
      <c r="I1945" t="s">
        <v>2790</v>
      </c>
      <c r="J1945" t="s">
        <v>13467</v>
      </c>
      <c r="K1945" t="s">
        <v>11695</v>
      </c>
      <c r="L1945" t="s">
        <v>974</v>
      </c>
      <c r="M1945">
        <f t="shared" si="480"/>
        <v>0</v>
      </c>
      <c r="N1945" t="str">
        <f t="shared" si="481"/>
        <v>2.5M</v>
      </c>
      <c r="O1945">
        <f t="shared" si="482"/>
        <v>100</v>
      </c>
      <c r="P1945" t="str">
        <f t="shared" si="483"/>
        <v>0</v>
      </c>
      <c r="Q1945" s="1" t="e">
        <f t="shared" si="484"/>
        <v>#VALUE!</v>
      </c>
      <c r="R1945">
        <f t="shared" si="485"/>
        <v>100</v>
      </c>
      <c r="S1945">
        <v>0</v>
      </c>
      <c r="T1945" s="4">
        <v>1000000000</v>
      </c>
      <c r="U1945">
        <f t="shared" si="495"/>
        <v>9.9999999999999995E-8</v>
      </c>
      <c r="V1945">
        <f t="shared" si="486"/>
        <v>9.9999999999999995E-7</v>
      </c>
      <c r="W1945">
        <f t="shared" si="487"/>
        <v>9</v>
      </c>
      <c r="X1945" s="5" t="e">
        <f t="shared" si="488"/>
        <v>#VALUE!</v>
      </c>
      <c r="Z1945">
        <v>40319</v>
      </c>
      <c r="AA1945">
        <v>43320</v>
      </c>
      <c r="AB1945" t="e">
        <f t="shared" si="489"/>
        <v>#VALUE!</v>
      </c>
      <c r="AC1945" t="e">
        <f t="shared" si="490"/>
        <v>#VALUE!</v>
      </c>
      <c r="AD1945">
        <v>0</v>
      </c>
      <c r="AE1945">
        <v>78158306</v>
      </c>
      <c r="AF1945">
        <f t="shared" si="491"/>
        <v>1.279454547031764E-7</v>
      </c>
      <c r="AG1945">
        <f t="shared" si="492"/>
        <v>1.2794545470317639E-6</v>
      </c>
      <c r="AH1945" t="e">
        <f t="shared" si="493"/>
        <v>#VALUE!</v>
      </c>
      <c r="AI1945">
        <f t="shared" si="494"/>
        <v>1944</v>
      </c>
    </row>
    <row r="1946" spans="1:35" x14ac:dyDescent="0.3">
      <c r="A1946" t="s">
        <v>3693</v>
      </c>
      <c r="B1946">
        <v>4.5</v>
      </c>
      <c r="C1946">
        <v>49381</v>
      </c>
      <c r="D1946" t="s">
        <v>2190</v>
      </c>
      <c r="E1946" t="s">
        <v>3280</v>
      </c>
      <c r="F1946" t="s">
        <v>22</v>
      </c>
      <c r="G1946">
        <v>0</v>
      </c>
      <c r="H1946" t="s">
        <v>26</v>
      </c>
      <c r="I1946" t="s">
        <v>346</v>
      </c>
      <c r="J1946" t="s">
        <v>13368</v>
      </c>
      <c r="K1946" t="s">
        <v>3694</v>
      </c>
      <c r="L1946" t="s">
        <v>974</v>
      </c>
      <c r="M1946">
        <f t="shared" si="480"/>
        <v>0</v>
      </c>
      <c r="N1946" t="str">
        <f t="shared" si="481"/>
        <v>6.8M</v>
      </c>
      <c r="O1946">
        <f t="shared" si="482"/>
        <v>1000000</v>
      </c>
      <c r="P1946" t="str">
        <f t="shared" si="483"/>
        <v>0</v>
      </c>
      <c r="Q1946" s="1" t="e">
        <f t="shared" si="484"/>
        <v>#VALUE!</v>
      </c>
      <c r="R1946">
        <f t="shared" si="485"/>
        <v>1000000</v>
      </c>
      <c r="S1946">
        <v>0</v>
      </c>
      <c r="T1946" s="4">
        <v>1000000000</v>
      </c>
      <c r="U1946">
        <f t="shared" si="495"/>
        <v>1E-3</v>
      </c>
      <c r="V1946">
        <f t="shared" si="486"/>
        <v>0.01</v>
      </c>
      <c r="W1946">
        <f t="shared" si="487"/>
        <v>9</v>
      </c>
      <c r="X1946" s="5" t="e">
        <f t="shared" si="488"/>
        <v>#VALUE!</v>
      </c>
      <c r="Z1946">
        <v>40319</v>
      </c>
      <c r="AA1946">
        <v>43320</v>
      </c>
      <c r="AB1946" t="e">
        <f t="shared" si="489"/>
        <v>#VALUE!</v>
      </c>
      <c r="AC1946" t="e">
        <f t="shared" si="490"/>
        <v>#VALUE!</v>
      </c>
      <c r="AD1946">
        <v>0</v>
      </c>
      <c r="AE1946">
        <v>78158306</v>
      </c>
      <c r="AF1946">
        <f t="shared" si="491"/>
        <v>6.3180744986975534E-4</v>
      </c>
      <c r="AG1946">
        <f t="shared" si="492"/>
        <v>6.3180744986975537E-3</v>
      </c>
      <c r="AH1946" t="e">
        <f t="shared" si="493"/>
        <v>#VALUE!</v>
      </c>
      <c r="AI1946">
        <f t="shared" si="494"/>
        <v>1945</v>
      </c>
    </row>
    <row r="1947" spans="1:35" x14ac:dyDescent="0.3">
      <c r="A1947" t="s">
        <v>909</v>
      </c>
      <c r="B1947">
        <v>4.4000000000000004</v>
      </c>
      <c r="C1947">
        <v>1188154</v>
      </c>
      <c r="D1947" t="s">
        <v>76</v>
      </c>
      <c r="E1947" t="s">
        <v>839</v>
      </c>
      <c r="F1947" t="s">
        <v>22</v>
      </c>
      <c r="G1947">
        <v>0</v>
      </c>
      <c r="H1947" t="s">
        <v>26</v>
      </c>
      <c r="I1947" t="s">
        <v>47</v>
      </c>
      <c r="J1947" t="s">
        <v>13371</v>
      </c>
      <c r="K1947" t="s">
        <v>910</v>
      </c>
      <c r="L1947" t="s">
        <v>33</v>
      </c>
      <c r="M1947">
        <f t="shared" si="480"/>
        <v>0</v>
      </c>
      <c r="N1947" t="str">
        <f t="shared" si="481"/>
        <v>24M</v>
      </c>
      <c r="O1947">
        <f t="shared" si="482"/>
        <v>10000000</v>
      </c>
      <c r="P1947" t="str">
        <f t="shared" si="483"/>
        <v>0</v>
      </c>
      <c r="Q1947" s="1" t="e">
        <f t="shared" si="484"/>
        <v>#VALUE!</v>
      </c>
      <c r="R1947">
        <f t="shared" si="485"/>
        <v>10000000</v>
      </c>
      <c r="S1947">
        <v>0</v>
      </c>
      <c r="T1947" s="4">
        <v>1000000000</v>
      </c>
      <c r="U1947">
        <f t="shared" si="495"/>
        <v>0.01</v>
      </c>
      <c r="V1947">
        <f t="shared" si="486"/>
        <v>0.1</v>
      </c>
      <c r="W1947">
        <f t="shared" si="487"/>
        <v>8.8000000000000007</v>
      </c>
      <c r="X1947" s="5" t="e">
        <f t="shared" si="488"/>
        <v>#VALUE!</v>
      </c>
      <c r="Z1947">
        <v>40319</v>
      </c>
      <c r="AA1947">
        <v>43320</v>
      </c>
      <c r="AB1947" t="e">
        <f t="shared" si="489"/>
        <v>#VALUE!</v>
      </c>
      <c r="AC1947" t="e">
        <f t="shared" si="490"/>
        <v>#VALUE!</v>
      </c>
      <c r="AD1947">
        <v>0</v>
      </c>
      <c r="AE1947">
        <v>78158306</v>
      </c>
      <c r="AF1947">
        <f t="shared" si="491"/>
        <v>1.5201890378739785E-2</v>
      </c>
      <c r="AG1947">
        <f t="shared" si="492"/>
        <v>0.15201890378739785</v>
      </c>
      <c r="AH1947" t="e">
        <f t="shared" si="493"/>
        <v>#VALUE!</v>
      </c>
      <c r="AI1947">
        <f t="shared" si="494"/>
        <v>1946</v>
      </c>
    </row>
    <row r="1948" spans="1:35" x14ac:dyDescent="0.3">
      <c r="A1948" t="s">
        <v>3582</v>
      </c>
      <c r="B1948">
        <v>4.7</v>
      </c>
      <c r="C1948">
        <v>61600</v>
      </c>
      <c r="D1948" t="s">
        <v>3577</v>
      </c>
      <c r="E1948" t="s">
        <v>3280</v>
      </c>
      <c r="F1948" t="s">
        <v>22</v>
      </c>
      <c r="G1948">
        <v>0</v>
      </c>
      <c r="H1948" t="s">
        <v>26</v>
      </c>
      <c r="I1948" t="s">
        <v>927</v>
      </c>
      <c r="J1948" t="s">
        <v>13525</v>
      </c>
      <c r="K1948">
        <v>3.1</v>
      </c>
      <c r="L1948" t="s">
        <v>163</v>
      </c>
      <c r="M1948">
        <f t="shared" si="480"/>
        <v>0</v>
      </c>
      <c r="N1948" t="str">
        <f t="shared" si="481"/>
        <v>3.4M</v>
      </c>
      <c r="O1948">
        <f t="shared" si="482"/>
        <v>1000000</v>
      </c>
      <c r="P1948" t="str">
        <f t="shared" si="483"/>
        <v>0</v>
      </c>
      <c r="Q1948" s="1" t="e">
        <f t="shared" si="484"/>
        <v>#VALUE!</v>
      </c>
      <c r="R1948">
        <f t="shared" si="485"/>
        <v>1000000</v>
      </c>
      <c r="S1948">
        <v>0</v>
      </c>
      <c r="T1948" s="4">
        <v>1000000000</v>
      </c>
      <c r="U1948">
        <f t="shared" si="495"/>
        <v>1E-3</v>
      </c>
      <c r="V1948">
        <f t="shared" si="486"/>
        <v>0.01</v>
      </c>
      <c r="W1948">
        <f t="shared" si="487"/>
        <v>9.4</v>
      </c>
      <c r="X1948" s="5" t="e">
        <f t="shared" si="488"/>
        <v>#VALUE!</v>
      </c>
      <c r="Z1948">
        <v>40319</v>
      </c>
      <c r="AA1948">
        <v>43320</v>
      </c>
      <c r="AB1948" t="e">
        <f t="shared" si="489"/>
        <v>#VALUE!</v>
      </c>
      <c r="AC1948" t="e">
        <f t="shared" si="490"/>
        <v>#VALUE!</v>
      </c>
      <c r="AD1948">
        <v>0</v>
      </c>
      <c r="AE1948">
        <v>78158306</v>
      </c>
      <c r="AF1948">
        <f t="shared" si="491"/>
        <v>7.8814400097156664E-4</v>
      </c>
      <c r="AG1948">
        <f t="shared" si="492"/>
        <v>7.8814400097156657E-3</v>
      </c>
      <c r="AH1948" t="e">
        <f t="shared" si="493"/>
        <v>#VALUE!</v>
      </c>
      <c r="AI1948">
        <f t="shared" si="494"/>
        <v>1947</v>
      </c>
    </row>
    <row r="1949" spans="1:35" x14ac:dyDescent="0.3">
      <c r="A1949" t="s">
        <v>6667</v>
      </c>
      <c r="B1949">
        <v>4.5</v>
      </c>
      <c r="C1949">
        <v>1914</v>
      </c>
      <c r="D1949" t="s">
        <v>76</v>
      </c>
      <c r="E1949" t="s">
        <v>5956</v>
      </c>
      <c r="F1949" t="s">
        <v>22</v>
      </c>
      <c r="G1949">
        <v>0</v>
      </c>
      <c r="H1949" t="s">
        <v>26</v>
      </c>
      <c r="I1949" t="s">
        <v>177</v>
      </c>
      <c r="J1949" t="s">
        <v>13396</v>
      </c>
      <c r="K1949" t="s">
        <v>6668</v>
      </c>
      <c r="L1949" t="s">
        <v>119</v>
      </c>
      <c r="M1949">
        <f t="shared" si="480"/>
        <v>0</v>
      </c>
      <c r="N1949" t="str">
        <f t="shared" si="481"/>
        <v>24M</v>
      </c>
      <c r="O1949">
        <f t="shared" si="482"/>
        <v>100000</v>
      </c>
      <c r="P1949" t="str">
        <f t="shared" si="483"/>
        <v>0</v>
      </c>
      <c r="Q1949" s="1" t="e">
        <f t="shared" si="484"/>
        <v>#VALUE!</v>
      </c>
      <c r="R1949">
        <f t="shared" si="485"/>
        <v>100000</v>
      </c>
      <c r="S1949">
        <v>0</v>
      </c>
      <c r="T1949" s="4">
        <v>1000000000</v>
      </c>
      <c r="U1949">
        <f t="shared" si="495"/>
        <v>1E-4</v>
      </c>
      <c r="V1949">
        <f t="shared" si="486"/>
        <v>1E-3</v>
      </c>
      <c r="W1949">
        <f t="shared" si="487"/>
        <v>9</v>
      </c>
      <c r="X1949" s="5" t="e">
        <f t="shared" si="488"/>
        <v>#VALUE!</v>
      </c>
      <c r="Z1949">
        <v>40319</v>
      </c>
      <c r="AA1949">
        <v>43320</v>
      </c>
      <c r="AB1949" t="e">
        <f t="shared" si="489"/>
        <v>#VALUE!</v>
      </c>
      <c r="AC1949" t="e">
        <f t="shared" si="490"/>
        <v>#VALUE!</v>
      </c>
      <c r="AD1949">
        <v>0</v>
      </c>
      <c r="AE1949">
        <v>78158306</v>
      </c>
      <c r="AF1949">
        <f t="shared" si="491"/>
        <v>2.4488760030187962E-5</v>
      </c>
      <c r="AG1949">
        <f t="shared" si="492"/>
        <v>2.448876003018796E-4</v>
      </c>
      <c r="AH1949" t="e">
        <f t="shared" si="493"/>
        <v>#VALUE!</v>
      </c>
      <c r="AI1949">
        <f t="shared" si="494"/>
        <v>1948</v>
      </c>
    </row>
    <row r="1950" spans="1:35" x14ac:dyDescent="0.3">
      <c r="A1950" t="s">
        <v>6968</v>
      </c>
      <c r="B1950">
        <v>4.5</v>
      </c>
      <c r="C1950">
        <v>1025</v>
      </c>
      <c r="D1950" t="s">
        <v>84</v>
      </c>
      <c r="E1950" t="s">
        <v>5956</v>
      </c>
      <c r="F1950" t="s">
        <v>22</v>
      </c>
      <c r="G1950">
        <v>0</v>
      </c>
      <c r="H1950" t="s">
        <v>26</v>
      </c>
      <c r="I1950" t="s">
        <v>1051</v>
      </c>
      <c r="J1950" t="s">
        <v>13396</v>
      </c>
      <c r="K1950" t="s">
        <v>6013</v>
      </c>
      <c r="L1950" t="s">
        <v>33</v>
      </c>
      <c r="M1950">
        <f t="shared" si="480"/>
        <v>0</v>
      </c>
      <c r="N1950" t="str">
        <f t="shared" si="481"/>
        <v>17M</v>
      </c>
      <c r="O1950">
        <f t="shared" si="482"/>
        <v>100000</v>
      </c>
      <c r="P1950" t="str">
        <f t="shared" si="483"/>
        <v>0</v>
      </c>
      <c r="Q1950" s="1" t="e">
        <f t="shared" si="484"/>
        <v>#VALUE!</v>
      </c>
      <c r="R1950">
        <f t="shared" si="485"/>
        <v>100000</v>
      </c>
      <c r="S1950">
        <v>0</v>
      </c>
      <c r="T1950" s="4">
        <v>1000000000</v>
      </c>
      <c r="U1950">
        <f t="shared" si="495"/>
        <v>1E-4</v>
      </c>
      <c r="V1950">
        <f t="shared" si="486"/>
        <v>1E-3</v>
      </c>
      <c r="W1950">
        <f t="shared" si="487"/>
        <v>9</v>
      </c>
      <c r="X1950" s="5" t="e">
        <f t="shared" si="488"/>
        <v>#VALUE!</v>
      </c>
      <c r="Z1950">
        <v>40319</v>
      </c>
      <c r="AA1950">
        <v>43320</v>
      </c>
      <c r="AB1950" t="e">
        <f t="shared" si="489"/>
        <v>#VALUE!</v>
      </c>
      <c r="AC1950" t="e">
        <f t="shared" si="490"/>
        <v>#VALUE!</v>
      </c>
      <c r="AD1950">
        <v>0</v>
      </c>
      <c r="AE1950">
        <v>78158306</v>
      </c>
      <c r="AF1950">
        <f t="shared" si="491"/>
        <v>1.311440910707558E-5</v>
      </c>
      <c r="AG1950">
        <f t="shared" si="492"/>
        <v>1.3114409107075581E-4</v>
      </c>
      <c r="AH1950" t="e">
        <f t="shared" si="493"/>
        <v>#VALUE!</v>
      </c>
      <c r="AI1950">
        <f t="shared" si="494"/>
        <v>1949</v>
      </c>
    </row>
    <row r="1951" spans="1:35" x14ac:dyDescent="0.3">
      <c r="A1951" t="s">
        <v>2395</v>
      </c>
      <c r="B1951">
        <v>4.4000000000000004</v>
      </c>
      <c r="C1951">
        <v>475020</v>
      </c>
      <c r="D1951" t="s">
        <v>253</v>
      </c>
      <c r="E1951" t="s">
        <v>2379</v>
      </c>
      <c r="F1951" t="s">
        <v>22</v>
      </c>
      <c r="G1951">
        <v>0</v>
      </c>
      <c r="H1951" t="s">
        <v>30</v>
      </c>
      <c r="I1951" t="s">
        <v>515</v>
      </c>
      <c r="J1951" t="s">
        <v>13319</v>
      </c>
      <c r="K1951" t="s">
        <v>2396</v>
      </c>
      <c r="L1951" t="s">
        <v>33</v>
      </c>
      <c r="M1951">
        <f t="shared" si="480"/>
        <v>0</v>
      </c>
      <c r="N1951" t="str">
        <f t="shared" si="481"/>
        <v>69M</v>
      </c>
      <c r="O1951">
        <f t="shared" si="482"/>
        <v>5000000</v>
      </c>
      <c r="P1951" t="str">
        <f t="shared" si="483"/>
        <v>0</v>
      </c>
      <c r="Q1951" s="1" t="e">
        <f t="shared" si="484"/>
        <v>#VALUE!</v>
      </c>
      <c r="R1951">
        <f t="shared" si="485"/>
        <v>5000000</v>
      </c>
      <c r="S1951">
        <v>0</v>
      </c>
      <c r="T1951" s="4">
        <v>1000000000</v>
      </c>
      <c r="U1951">
        <f t="shared" si="495"/>
        <v>5.0000000000000001E-3</v>
      </c>
      <c r="V1951">
        <f t="shared" si="486"/>
        <v>0.05</v>
      </c>
      <c r="W1951">
        <f t="shared" si="487"/>
        <v>8.8000000000000007</v>
      </c>
      <c r="X1951" s="5" t="e">
        <f t="shared" si="488"/>
        <v>#VALUE!</v>
      </c>
      <c r="Z1951">
        <v>40319</v>
      </c>
      <c r="AA1951">
        <v>43320</v>
      </c>
      <c r="AB1951" t="e">
        <f t="shared" si="489"/>
        <v>#VALUE!</v>
      </c>
      <c r="AC1951" t="e">
        <f t="shared" si="490"/>
        <v>#VALUE!</v>
      </c>
      <c r="AD1951">
        <v>0</v>
      </c>
      <c r="AE1951">
        <v>78158306</v>
      </c>
      <c r="AF1951">
        <f t="shared" si="491"/>
        <v>6.0776649893102856E-3</v>
      </c>
      <c r="AG1951">
        <f t="shared" si="492"/>
        <v>6.0776649893102858E-2</v>
      </c>
      <c r="AH1951" t="e">
        <f t="shared" si="493"/>
        <v>#VALUE!</v>
      </c>
      <c r="AI1951">
        <f t="shared" si="494"/>
        <v>1950</v>
      </c>
    </row>
    <row r="1952" spans="1:35" x14ac:dyDescent="0.3">
      <c r="A1952" t="s">
        <v>9249</v>
      </c>
      <c r="B1952">
        <v>4.5</v>
      </c>
      <c r="C1952">
        <v>56</v>
      </c>
      <c r="D1952" t="s">
        <v>219</v>
      </c>
      <c r="E1952" t="s">
        <v>8077</v>
      </c>
      <c r="F1952" t="s">
        <v>849</v>
      </c>
      <c r="G1952" t="s">
        <v>1281</v>
      </c>
      <c r="H1952" t="s">
        <v>26</v>
      </c>
      <c r="I1952" t="s">
        <v>169</v>
      </c>
      <c r="J1952" t="s">
        <v>13396</v>
      </c>
      <c r="K1952" t="s">
        <v>3438</v>
      </c>
      <c r="L1952" t="s">
        <v>33</v>
      </c>
      <c r="M1952">
        <f t="shared" si="480"/>
        <v>1</v>
      </c>
      <c r="N1952" t="str">
        <f t="shared" si="481"/>
        <v>26M</v>
      </c>
      <c r="O1952">
        <f t="shared" si="482"/>
        <v>10000</v>
      </c>
      <c r="P1952" t="str">
        <f t="shared" si="483"/>
        <v>0.99</v>
      </c>
      <c r="Q1952" s="1" t="e">
        <f t="shared" si="484"/>
        <v>#VALUE!</v>
      </c>
      <c r="R1952">
        <f t="shared" si="485"/>
        <v>10000</v>
      </c>
      <c r="S1952">
        <v>0</v>
      </c>
      <c r="T1952" s="4">
        <v>1000000000</v>
      </c>
      <c r="U1952">
        <f t="shared" si="495"/>
        <v>1.0000000000000001E-5</v>
      </c>
      <c r="V1952">
        <f t="shared" si="486"/>
        <v>1E-4</v>
      </c>
      <c r="W1952">
        <f t="shared" si="487"/>
        <v>9</v>
      </c>
      <c r="X1952" s="5" t="e">
        <f t="shared" si="488"/>
        <v>#VALUE!</v>
      </c>
      <c r="Z1952">
        <v>40319</v>
      </c>
      <c r="AA1952">
        <v>43320</v>
      </c>
      <c r="AB1952" t="e">
        <f t="shared" si="489"/>
        <v>#VALUE!</v>
      </c>
      <c r="AC1952" t="e">
        <f t="shared" si="490"/>
        <v>#VALUE!</v>
      </c>
      <c r="AD1952">
        <v>0</v>
      </c>
      <c r="AE1952">
        <v>78158306</v>
      </c>
      <c r="AF1952">
        <f t="shared" si="491"/>
        <v>7.164945463377878E-7</v>
      </c>
      <c r="AG1952">
        <f t="shared" si="492"/>
        <v>7.1649454633778776E-6</v>
      </c>
      <c r="AH1952" t="e">
        <f t="shared" si="493"/>
        <v>#VALUE!</v>
      </c>
      <c r="AI1952">
        <f t="shared" si="494"/>
        <v>1951</v>
      </c>
    </row>
    <row r="1953" spans="1:35" x14ac:dyDescent="0.3">
      <c r="A1953" t="s">
        <v>11631</v>
      </c>
      <c r="B1953">
        <v>4.5</v>
      </c>
      <c r="C1953">
        <v>14</v>
      </c>
      <c r="D1953" t="s">
        <v>391</v>
      </c>
      <c r="E1953" t="s">
        <v>11545</v>
      </c>
      <c r="F1953" t="s">
        <v>22</v>
      </c>
      <c r="G1953">
        <v>0</v>
      </c>
      <c r="H1953" t="s">
        <v>23</v>
      </c>
      <c r="I1953" t="s">
        <v>81</v>
      </c>
      <c r="J1953" t="s">
        <v>13396</v>
      </c>
      <c r="K1953">
        <v>1</v>
      </c>
      <c r="L1953" t="s">
        <v>67</v>
      </c>
      <c r="M1953">
        <f t="shared" si="480"/>
        <v>0</v>
      </c>
      <c r="N1953" t="str">
        <f t="shared" si="481"/>
        <v>45M</v>
      </c>
      <c r="O1953">
        <f t="shared" si="482"/>
        <v>100</v>
      </c>
      <c r="P1953" t="str">
        <f t="shared" si="483"/>
        <v>0</v>
      </c>
      <c r="Q1953" s="1" t="e">
        <f t="shared" si="484"/>
        <v>#VALUE!</v>
      </c>
      <c r="R1953">
        <f t="shared" si="485"/>
        <v>100</v>
      </c>
      <c r="S1953">
        <v>0</v>
      </c>
      <c r="T1953" s="4">
        <v>1000000000</v>
      </c>
      <c r="U1953">
        <f t="shared" si="495"/>
        <v>9.9999999999999995E-8</v>
      </c>
      <c r="V1953">
        <f t="shared" si="486"/>
        <v>9.9999999999999995E-7</v>
      </c>
      <c r="W1953">
        <f t="shared" si="487"/>
        <v>9</v>
      </c>
      <c r="X1953" s="5" t="e">
        <f t="shared" si="488"/>
        <v>#VALUE!</v>
      </c>
      <c r="Z1953">
        <v>40319</v>
      </c>
      <c r="AA1953">
        <v>43320</v>
      </c>
      <c r="AB1953" t="e">
        <f t="shared" si="489"/>
        <v>#VALUE!</v>
      </c>
      <c r="AC1953" t="e">
        <f t="shared" si="490"/>
        <v>#VALUE!</v>
      </c>
      <c r="AD1953">
        <v>0</v>
      </c>
      <c r="AE1953">
        <v>78158306</v>
      </c>
      <c r="AF1953">
        <f t="shared" si="491"/>
        <v>1.7912363658444695E-7</v>
      </c>
      <c r="AG1953">
        <f t="shared" si="492"/>
        <v>1.7912363658444694E-6</v>
      </c>
      <c r="AH1953" t="e">
        <f t="shared" si="493"/>
        <v>#VALUE!</v>
      </c>
      <c r="AI1953">
        <f t="shared" si="494"/>
        <v>1952</v>
      </c>
    </row>
    <row r="1954" spans="1:35" x14ac:dyDescent="0.3">
      <c r="A1954" t="s">
        <v>1520</v>
      </c>
      <c r="B1954">
        <v>4.4000000000000004</v>
      </c>
      <c r="C1954">
        <v>279917</v>
      </c>
      <c r="D1954" t="s">
        <v>20</v>
      </c>
      <c r="E1954" t="s">
        <v>839</v>
      </c>
      <c r="F1954" t="s">
        <v>22</v>
      </c>
      <c r="G1954">
        <v>0</v>
      </c>
      <c r="H1954" t="s">
        <v>26</v>
      </c>
      <c r="I1954" t="s">
        <v>508</v>
      </c>
      <c r="J1954" t="s">
        <v>13326</v>
      </c>
      <c r="K1954" t="s">
        <v>20</v>
      </c>
      <c r="L1954" t="s">
        <v>20</v>
      </c>
      <c r="M1954">
        <f t="shared" si="480"/>
        <v>0</v>
      </c>
      <c r="N1954" t="str">
        <f t="shared" si="481"/>
        <v>N/A</v>
      </c>
      <c r="O1954">
        <f t="shared" si="482"/>
        <v>10000000</v>
      </c>
      <c r="P1954" t="str">
        <f t="shared" si="483"/>
        <v>0</v>
      </c>
      <c r="Q1954" s="1" t="e">
        <f t="shared" si="484"/>
        <v>#VALUE!</v>
      </c>
      <c r="R1954">
        <f t="shared" si="485"/>
        <v>10000000</v>
      </c>
      <c r="S1954">
        <v>0</v>
      </c>
      <c r="T1954" s="4">
        <v>1000000000</v>
      </c>
      <c r="U1954">
        <f t="shared" si="495"/>
        <v>0.01</v>
      </c>
      <c r="V1954">
        <f t="shared" si="486"/>
        <v>0.1</v>
      </c>
      <c r="W1954">
        <f t="shared" si="487"/>
        <v>8.8000000000000007</v>
      </c>
      <c r="X1954" s="5" t="e">
        <f t="shared" si="488"/>
        <v>#VALUE!</v>
      </c>
      <c r="Z1954">
        <v>40319</v>
      </c>
      <c r="AA1954">
        <v>43320</v>
      </c>
      <c r="AB1954" t="e">
        <f t="shared" si="489"/>
        <v>#VALUE!</v>
      </c>
      <c r="AC1954" t="e">
        <f t="shared" si="490"/>
        <v>#VALUE!</v>
      </c>
      <c r="AD1954">
        <v>0</v>
      </c>
      <c r="AE1954">
        <v>78158306</v>
      </c>
      <c r="AF1954">
        <f t="shared" si="491"/>
        <v>3.5814107844149025E-3</v>
      </c>
      <c r="AG1954">
        <f t="shared" si="492"/>
        <v>3.5814107844149026E-2</v>
      </c>
      <c r="AH1954" t="e">
        <f t="shared" si="493"/>
        <v>#VALUE!</v>
      </c>
      <c r="AI1954">
        <f t="shared" si="494"/>
        <v>1953</v>
      </c>
    </row>
    <row r="1955" spans="1:35" x14ac:dyDescent="0.3">
      <c r="A1955" t="s">
        <v>2850</v>
      </c>
      <c r="B1955">
        <v>4.5</v>
      </c>
      <c r="C1955">
        <v>66321</v>
      </c>
      <c r="D1955" t="s">
        <v>681</v>
      </c>
      <c r="E1955" t="s">
        <v>2379</v>
      </c>
      <c r="F1955" t="s">
        <v>22</v>
      </c>
      <c r="G1955">
        <v>0</v>
      </c>
      <c r="H1955" t="s">
        <v>26</v>
      </c>
      <c r="I1955" t="s">
        <v>169</v>
      </c>
      <c r="J1955" t="s">
        <v>13350</v>
      </c>
      <c r="K1955">
        <v>2.4</v>
      </c>
      <c r="L1955" t="s">
        <v>33</v>
      </c>
      <c r="M1955">
        <f t="shared" si="480"/>
        <v>0</v>
      </c>
      <c r="N1955" t="str">
        <f t="shared" si="481"/>
        <v>18M</v>
      </c>
      <c r="O1955">
        <f t="shared" si="482"/>
        <v>5000000</v>
      </c>
      <c r="P1955" t="str">
        <f t="shared" si="483"/>
        <v>0</v>
      </c>
      <c r="Q1955" s="1" t="e">
        <f t="shared" si="484"/>
        <v>#VALUE!</v>
      </c>
      <c r="R1955">
        <f t="shared" si="485"/>
        <v>5000000</v>
      </c>
      <c r="S1955">
        <v>0</v>
      </c>
      <c r="T1955" s="4">
        <v>1000000000</v>
      </c>
      <c r="U1955">
        <f t="shared" si="495"/>
        <v>5.0000000000000001E-3</v>
      </c>
      <c r="V1955">
        <f t="shared" si="486"/>
        <v>0.05</v>
      </c>
      <c r="W1955">
        <f t="shared" si="487"/>
        <v>9</v>
      </c>
      <c r="X1955" s="5" t="e">
        <f t="shared" si="488"/>
        <v>#VALUE!</v>
      </c>
      <c r="Z1955">
        <v>40319</v>
      </c>
      <c r="AA1955">
        <v>43320</v>
      </c>
      <c r="AB1955" t="e">
        <f t="shared" si="489"/>
        <v>#VALUE!</v>
      </c>
      <c r="AC1955" t="e">
        <f t="shared" si="490"/>
        <v>#VALUE!</v>
      </c>
      <c r="AD1955">
        <v>0</v>
      </c>
      <c r="AE1955">
        <v>78158306</v>
      </c>
      <c r="AF1955">
        <f t="shared" si="491"/>
        <v>8.4854705013693622E-4</v>
      </c>
      <c r="AG1955">
        <f t="shared" si="492"/>
        <v>8.4854705013693629E-3</v>
      </c>
      <c r="AH1955" t="e">
        <f t="shared" si="493"/>
        <v>#VALUE!</v>
      </c>
      <c r="AI1955">
        <f t="shared" si="494"/>
        <v>1954</v>
      </c>
    </row>
    <row r="1956" spans="1:35" x14ac:dyDescent="0.3">
      <c r="A1956" t="s">
        <v>2456</v>
      </c>
      <c r="B1956">
        <v>4.5</v>
      </c>
      <c r="C1956">
        <v>244039</v>
      </c>
      <c r="D1956" t="s">
        <v>322</v>
      </c>
      <c r="E1956" t="s">
        <v>2379</v>
      </c>
      <c r="F1956" t="s">
        <v>22</v>
      </c>
      <c r="G1956">
        <v>0</v>
      </c>
      <c r="H1956" t="s">
        <v>30</v>
      </c>
      <c r="I1956" t="s">
        <v>515</v>
      </c>
      <c r="J1956" t="s">
        <v>13408</v>
      </c>
      <c r="K1956" t="s">
        <v>2457</v>
      </c>
      <c r="L1956" t="s">
        <v>67</v>
      </c>
      <c r="M1956">
        <f t="shared" si="480"/>
        <v>0</v>
      </c>
      <c r="N1956" t="str">
        <f t="shared" si="481"/>
        <v>46M</v>
      </c>
      <c r="O1956">
        <f t="shared" si="482"/>
        <v>5000000</v>
      </c>
      <c r="P1956" t="str">
        <f t="shared" si="483"/>
        <v>0</v>
      </c>
      <c r="Q1956" s="1" t="e">
        <f t="shared" si="484"/>
        <v>#VALUE!</v>
      </c>
      <c r="R1956">
        <f t="shared" si="485"/>
        <v>5000000</v>
      </c>
      <c r="S1956">
        <v>0</v>
      </c>
      <c r="T1956" s="4">
        <v>1000000000</v>
      </c>
      <c r="U1956">
        <f t="shared" si="495"/>
        <v>5.0000000000000001E-3</v>
      </c>
      <c r="V1956">
        <f t="shared" si="486"/>
        <v>0.05</v>
      </c>
      <c r="W1956">
        <f t="shared" si="487"/>
        <v>9</v>
      </c>
      <c r="X1956" s="5" t="e">
        <f t="shared" si="488"/>
        <v>#VALUE!</v>
      </c>
      <c r="Z1956">
        <v>40319</v>
      </c>
      <c r="AA1956">
        <v>43320</v>
      </c>
      <c r="AB1956" t="e">
        <f t="shared" si="489"/>
        <v>#VALUE!</v>
      </c>
      <c r="AC1956" t="e">
        <f t="shared" si="490"/>
        <v>#VALUE!</v>
      </c>
      <c r="AD1956">
        <v>0</v>
      </c>
      <c r="AE1956">
        <v>78158306</v>
      </c>
      <c r="AF1956">
        <f t="shared" si="491"/>
        <v>3.1223680820308465E-3</v>
      </c>
      <c r="AG1956">
        <f t="shared" si="492"/>
        <v>3.1223680820308464E-2</v>
      </c>
      <c r="AH1956" t="e">
        <f t="shared" si="493"/>
        <v>#VALUE!</v>
      </c>
      <c r="AI1956">
        <f t="shared" si="494"/>
        <v>1955</v>
      </c>
    </row>
    <row r="1957" spans="1:35" x14ac:dyDescent="0.3">
      <c r="A1957" t="s">
        <v>1238</v>
      </c>
      <c r="B1957">
        <v>4.4000000000000004</v>
      </c>
      <c r="C1957">
        <v>450013</v>
      </c>
      <c r="D1957" t="s">
        <v>369</v>
      </c>
      <c r="E1957" t="s">
        <v>839</v>
      </c>
      <c r="F1957" t="s">
        <v>22</v>
      </c>
      <c r="G1957">
        <v>0</v>
      </c>
      <c r="H1957" t="s">
        <v>26</v>
      </c>
      <c r="I1957" t="s">
        <v>346</v>
      </c>
      <c r="J1957" t="s">
        <v>13328</v>
      </c>
      <c r="K1957" t="s">
        <v>477</v>
      </c>
      <c r="L1957" t="s">
        <v>150</v>
      </c>
      <c r="M1957">
        <f t="shared" si="480"/>
        <v>0</v>
      </c>
      <c r="N1957" t="str">
        <f t="shared" si="481"/>
        <v>37M</v>
      </c>
      <c r="O1957">
        <f t="shared" si="482"/>
        <v>10000000</v>
      </c>
      <c r="P1957" t="str">
        <f t="shared" si="483"/>
        <v>0</v>
      </c>
      <c r="Q1957" s="1" t="e">
        <f t="shared" si="484"/>
        <v>#VALUE!</v>
      </c>
      <c r="R1957">
        <f t="shared" si="485"/>
        <v>10000000</v>
      </c>
      <c r="S1957">
        <v>0</v>
      </c>
      <c r="T1957" s="4">
        <v>1000000000</v>
      </c>
      <c r="U1957">
        <f t="shared" si="495"/>
        <v>0.01</v>
      </c>
      <c r="V1957">
        <f t="shared" si="486"/>
        <v>0.1</v>
      </c>
      <c r="W1957">
        <f t="shared" si="487"/>
        <v>8.8000000000000007</v>
      </c>
      <c r="X1957" s="5" t="e">
        <f t="shared" si="488"/>
        <v>#VALUE!</v>
      </c>
      <c r="Z1957">
        <v>40319</v>
      </c>
      <c r="AA1957">
        <v>43320</v>
      </c>
      <c r="AB1957" t="e">
        <f t="shared" si="489"/>
        <v>#VALUE!</v>
      </c>
      <c r="AC1957" t="e">
        <f t="shared" si="490"/>
        <v>#VALUE!</v>
      </c>
      <c r="AD1957">
        <v>0</v>
      </c>
      <c r="AE1957">
        <v>78158306</v>
      </c>
      <c r="AF1957">
        <f t="shared" si="491"/>
        <v>5.7577117907340516E-3</v>
      </c>
      <c r="AG1957">
        <f t="shared" si="492"/>
        <v>5.7577117907340519E-2</v>
      </c>
      <c r="AH1957" t="e">
        <f t="shared" si="493"/>
        <v>#VALUE!</v>
      </c>
      <c r="AI1957">
        <f t="shared" si="494"/>
        <v>1956</v>
      </c>
    </row>
    <row r="1958" spans="1:35" x14ac:dyDescent="0.3">
      <c r="A1958" t="s">
        <v>2600</v>
      </c>
      <c r="B1958">
        <v>4.4000000000000004</v>
      </c>
      <c r="C1958">
        <v>135739</v>
      </c>
      <c r="D1958" t="s">
        <v>20</v>
      </c>
      <c r="E1958" t="s">
        <v>2379</v>
      </c>
      <c r="F1958" t="s">
        <v>22</v>
      </c>
      <c r="G1958">
        <v>0</v>
      </c>
      <c r="H1958" t="s">
        <v>26</v>
      </c>
      <c r="I1958" t="s">
        <v>549</v>
      </c>
      <c r="J1958" t="s">
        <v>13361</v>
      </c>
      <c r="K1958" t="s">
        <v>20</v>
      </c>
      <c r="L1958" t="s">
        <v>20</v>
      </c>
      <c r="M1958">
        <f t="shared" si="480"/>
        <v>0</v>
      </c>
      <c r="N1958" t="str">
        <f t="shared" si="481"/>
        <v>N/A</v>
      </c>
      <c r="O1958">
        <f t="shared" si="482"/>
        <v>5000000</v>
      </c>
      <c r="P1958" t="str">
        <f t="shared" si="483"/>
        <v>0</v>
      </c>
      <c r="Q1958" s="1" t="e">
        <f t="shared" si="484"/>
        <v>#VALUE!</v>
      </c>
      <c r="R1958">
        <f t="shared" si="485"/>
        <v>5000000</v>
      </c>
      <c r="S1958">
        <v>0</v>
      </c>
      <c r="T1958" s="4">
        <v>1000000000</v>
      </c>
      <c r="U1958">
        <f t="shared" si="495"/>
        <v>5.0000000000000001E-3</v>
      </c>
      <c r="V1958">
        <f t="shared" si="486"/>
        <v>0.05</v>
      </c>
      <c r="W1958">
        <f t="shared" si="487"/>
        <v>8.8000000000000007</v>
      </c>
      <c r="X1958" s="5" t="e">
        <f t="shared" si="488"/>
        <v>#VALUE!</v>
      </c>
      <c r="Z1958">
        <v>40319</v>
      </c>
      <c r="AA1958">
        <v>43320</v>
      </c>
      <c r="AB1958" t="e">
        <f t="shared" si="489"/>
        <v>#VALUE!</v>
      </c>
      <c r="AC1958" t="e">
        <f t="shared" si="490"/>
        <v>#VALUE!</v>
      </c>
      <c r="AD1958">
        <v>0</v>
      </c>
      <c r="AE1958">
        <v>78158306</v>
      </c>
      <c r="AF1958">
        <f t="shared" si="491"/>
        <v>1.7367188075954462E-3</v>
      </c>
      <c r="AG1958">
        <f t="shared" si="492"/>
        <v>1.7367188075954464E-2</v>
      </c>
      <c r="AH1958" t="e">
        <f t="shared" si="493"/>
        <v>#VALUE!</v>
      </c>
      <c r="AI1958">
        <f t="shared" si="494"/>
        <v>1957</v>
      </c>
    </row>
    <row r="1959" spans="1:35" x14ac:dyDescent="0.3">
      <c r="A1959" t="s">
        <v>2058</v>
      </c>
      <c r="B1959">
        <v>4.4000000000000004</v>
      </c>
      <c r="C1959">
        <v>108592</v>
      </c>
      <c r="D1959" t="s">
        <v>1402</v>
      </c>
      <c r="E1959" t="s">
        <v>839</v>
      </c>
      <c r="F1959" t="s">
        <v>22</v>
      </c>
      <c r="G1959">
        <v>0</v>
      </c>
      <c r="H1959" t="s">
        <v>26</v>
      </c>
      <c r="I1959" t="s">
        <v>182</v>
      </c>
      <c r="J1959" t="s">
        <v>13341</v>
      </c>
      <c r="K1959" t="s">
        <v>2059</v>
      </c>
      <c r="L1959" t="s">
        <v>33</v>
      </c>
      <c r="M1959">
        <f t="shared" si="480"/>
        <v>0</v>
      </c>
      <c r="N1959" t="str">
        <f t="shared" si="481"/>
        <v>8.3M</v>
      </c>
      <c r="O1959">
        <f t="shared" si="482"/>
        <v>10000000</v>
      </c>
      <c r="P1959" t="str">
        <f t="shared" si="483"/>
        <v>0</v>
      </c>
      <c r="Q1959" s="1" t="e">
        <f t="shared" si="484"/>
        <v>#VALUE!</v>
      </c>
      <c r="R1959">
        <f t="shared" si="485"/>
        <v>10000000</v>
      </c>
      <c r="S1959">
        <v>0</v>
      </c>
      <c r="T1959" s="4">
        <v>1000000000</v>
      </c>
      <c r="U1959">
        <f t="shared" si="495"/>
        <v>0.01</v>
      </c>
      <c r="V1959">
        <f t="shared" si="486"/>
        <v>0.1</v>
      </c>
      <c r="W1959">
        <f t="shared" si="487"/>
        <v>8.8000000000000007</v>
      </c>
      <c r="X1959" s="5" t="e">
        <f t="shared" si="488"/>
        <v>#VALUE!</v>
      </c>
      <c r="Z1959">
        <v>40319</v>
      </c>
      <c r="AA1959">
        <v>43320</v>
      </c>
      <c r="AB1959" t="e">
        <f t="shared" si="489"/>
        <v>#VALUE!</v>
      </c>
      <c r="AC1959" t="e">
        <f t="shared" si="490"/>
        <v>#VALUE!</v>
      </c>
      <c r="AD1959">
        <v>0</v>
      </c>
      <c r="AE1959">
        <v>78158306</v>
      </c>
      <c r="AF1959">
        <f t="shared" si="491"/>
        <v>1.3893852817127331E-3</v>
      </c>
      <c r="AG1959">
        <f t="shared" si="492"/>
        <v>1.3893852817127331E-2</v>
      </c>
      <c r="AH1959" t="e">
        <f t="shared" si="493"/>
        <v>#VALUE!</v>
      </c>
      <c r="AI1959">
        <f t="shared" si="494"/>
        <v>1958</v>
      </c>
    </row>
    <row r="1960" spans="1:35" x14ac:dyDescent="0.3">
      <c r="A1960" t="s">
        <v>1023</v>
      </c>
      <c r="B1960">
        <v>4.4000000000000004</v>
      </c>
      <c r="C1960">
        <v>733838</v>
      </c>
      <c r="D1960" t="s">
        <v>573</v>
      </c>
      <c r="E1960" t="s">
        <v>839</v>
      </c>
      <c r="F1960" t="s">
        <v>22</v>
      </c>
      <c r="G1960">
        <v>0</v>
      </c>
      <c r="H1960" t="s">
        <v>26</v>
      </c>
      <c r="I1960" t="s">
        <v>169</v>
      </c>
      <c r="J1960" t="s">
        <v>13396</v>
      </c>
      <c r="K1960" t="s">
        <v>1024</v>
      </c>
      <c r="L1960" t="s">
        <v>119</v>
      </c>
      <c r="M1960">
        <f t="shared" si="480"/>
        <v>0</v>
      </c>
      <c r="N1960" t="str">
        <f t="shared" si="481"/>
        <v>21M</v>
      </c>
      <c r="O1960">
        <f t="shared" si="482"/>
        <v>10000000</v>
      </c>
      <c r="P1960" t="str">
        <f t="shared" si="483"/>
        <v>0</v>
      </c>
      <c r="Q1960" s="1" t="e">
        <f t="shared" si="484"/>
        <v>#VALUE!</v>
      </c>
      <c r="R1960">
        <f t="shared" si="485"/>
        <v>10000000</v>
      </c>
      <c r="S1960">
        <v>0</v>
      </c>
      <c r="T1960" s="4">
        <v>1000000000</v>
      </c>
      <c r="U1960">
        <f t="shared" si="495"/>
        <v>0.01</v>
      </c>
      <c r="V1960">
        <f t="shared" si="486"/>
        <v>0.1</v>
      </c>
      <c r="W1960">
        <f t="shared" si="487"/>
        <v>8.8000000000000007</v>
      </c>
      <c r="X1960" s="5" t="e">
        <f t="shared" si="488"/>
        <v>#VALUE!</v>
      </c>
      <c r="Z1960">
        <v>40319</v>
      </c>
      <c r="AA1960">
        <v>43320</v>
      </c>
      <c r="AB1960" t="e">
        <f t="shared" si="489"/>
        <v>#VALUE!</v>
      </c>
      <c r="AC1960" t="e">
        <f t="shared" si="490"/>
        <v>#VALUE!</v>
      </c>
      <c r="AD1960">
        <v>0</v>
      </c>
      <c r="AE1960">
        <v>78158306</v>
      </c>
      <c r="AF1960">
        <f t="shared" si="491"/>
        <v>9.3891236588469554E-3</v>
      </c>
      <c r="AG1960">
        <f t="shared" si="492"/>
        <v>9.3891236588469554E-2</v>
      </c>
      <c r="AH1960" t="e">
        <f t="shared" si="493"/>
        <v>#VALUE!</v>
      </c>
      <c r="AI1960">
        <f t="shared" si="494"/>
        <v>1959</v>
      </c>
    </row>
    <row r="1961" spans="1:35" x14ac:dyDescent="0.3">
      <c r="A1961" t="s">
        <v>11826</v>
      </c>
      <c r="B1961">
        <v>5</v>
      </c>
      <c r="C1961">
        <v>5</v>
      </c>
      <c r="D1961" t="s">
        <v>1804</v>
      </c>
      <c r="E1961" t="s">
        <v>11545</v>
      </c>
      <c r="F1961" t="s">
        <v>22</v>
      </c>
      <c r="G1961">
        <v>0</v>
      </c>
      <c r="H1961" t="s">
        <v>26</v>
      </c>
      <c r="I1961" t="s">
        <v>312</v>
      </c>
      <c r="J1961" t="s">
        <v>13721</v>
      </c>
      <c r="K1961" t="s">
        <v>4981</v>
      </c>
      <c r="L1961" t="s">
        <v>67</v>
      </c>
      <c r="M1961">
        <f t="shared" si="480"/>
        <v>0</v>
      </c>
      <c r="N1961" t="str">
        <f t="shared" si="481"/>
        <v>3.2M</v>
      </c>
      <c r="O1961">
        <f t="shared" si="482"/>
        <v>100</v>
      </c>
      <c r="P1961" t="str">
        <f t="shared" si="483"/>
        <v>0</v>
      </c>
      <c r="Q1961" s="1" t="e">
        <f t="shared" si="484"/>
        <v>#VALUE!</v>
      </c>
      <c r="R1961">
        <f t="shared" si="485"/>
        <v>100</v>
      </c>
      <c r="S1961">
        <v>0</v>
      </c>
      <c r="T1961" s="4">
        <v>1000000000</v>
      </c>
      <c r="U1961">
        <f t="shared" si="495"/>
        <v>9.9999999999999995E-8</v>
      </c>
      <c r="V1961">
        <f t="shared" si="486"/>
        <v>9.9999999999999995E-7</v>
      </c>
      <c r="W1961">
        <f t="shared" si="487"/>
        <v>10</v>
      </c>
      <c r="X1961" s="5" t="e">
        <f t="shared" si="488"/>
        <v>#VALUE!</v>
      </c>
      <c r="Z1961">
        <v>40319</v>
      </c>
      <c r="AA1961">
        <v>43320</v>
      </c>
      <c r="AB1961" t="e">
        <f t="shared" si="489"/>
        <v>#VALUE!</v>
      </c>
      <c r="AC1961" t="e">
        <f t="shared" si="490"/>
        <v>#VALUE!</v>
      </c>
      <c r="AD1961">
        <v>0</v>
      </c>
      <c r="AE1961">
        <v>78158306</v>
      </c>
      <c r="AF1961">
        <f t="shared" si="491"/>
        <v>6.3972727351588198E-8</v>
      </c>
      <c r="AG1961">
        <f t="shared" si="492"/>
        <v>6.3972727351588195E-7</v>
      </c>
      <c r="AH1961" t="e">
        <f t="shared" si="493"/>
        <v>#VALUE!</v>
      </c>
      <c r="AI1961">
        <f t="shared" si="494"/>
        <v>1960</v>
      </c>
    </row>
    <row r="1962" spans="1:35" x14ac:dyDescent="0.3">
      <c r="A1962" t="s">
        <v>8654</v>
      </c>
      <c r="B1962">
        <v>4.5</v>
      </c>
      <c r="C1962">
        <v>199</v>
      </c>
      <c r="D1962" t="s">
        <v>1404</v>
      </c>
      <c r="E1962" t="s">
        <v>8077</v>
      </c>
      <c r="F1962" t="s">
        <v>849</v>
      </c>
      <c r="G1962" t="s">
        <v>6156</v>
      </c>
      <c r="H1962" t="s">
        <v>26</v>
      </c>
      <c r="I1962" t="s">
        <v>2564</v>
      </c>
      <c r="J1962" t="s">
        <v>13330</v>
      </c>
      <c r="K1962" t="s">
        <v>1869</v>
      </c>
      <c r="L1962" t="s">
        <v>8523</v>
      </c>
      <c r="M1962">
        <f t="shared" si="480"/>
        <v>1</v>
      </c>
      <c r="N1962" t="str">
        <f t="shared" si="481"/>
        <v>1.8M</v>
      </c>
      <c r="O1962">
        <f t="shared" si="482"/>
        <v>10000</v>
      </c>
      <c r="P1962" t="str">
        <f t="shared" si="483"/>
        <v>11.99</v>
      </c>
      <c r="Q1962" s="1" t="e">
        <f t="shared" si="484"/>
        <v>#VALUE!</v>
      </c>
      <c r="R1962">
        <f t="shared" si="485"/>
        <v>10000</v>
      </c>
      <c r="S1962">
        <v>0</v>
      </c>
      <c r="T1962" s="4">
        <v>1000000000</v>
      </c>
      <c r="U1962">
        <f t="shared" si="495"/>
        <v>1.0000000000000001E-5</v>
      </c>
      <c r="V1962">
        <f t="shared" si="486"/>
        <v>1E-4</v>
      </c>
      <c r="W1962">
        <f t="shared" si="487"/>
        <v>9</v>
      </c>
      <c r="X1962" s="5" t="e">
        <f t="shared" si="488"/>
        <v>#VALUE!</v>
      </c>
      <c r="Z1962">
        <v>40319</v>
      </c>
      <c r="AA1962">
        <v>43320</v>
      </c>
      <c r="AB1962" t="e">
        <f t="shared" si="489"/>
        <v>#VALUE!</v>
      </c>
      <c r="AC1962" t="e">
        <f t="shared" si="490"/>
        <v>#VALUE!</v>
      </c>
      <c r="AD1962">
        <v>0</v>
      </c>
      <c r="AE1962">
        <v>78158306</v>
      </c>
      <c r="AF1962">
        <f t="shared" si="491"/>
        <v>2.5461145485932101E-6</v>
      </c>
      <c r="AG1962">
        <f t="shared" si="492"/>
        <v>2.5461145485932101E-5</v>
      </c>
      <c r="AH1962" t="e">
        <f t="shared" si="493"/>
        <v>#VALUE!</v>
      </c>
      <c r="AI1962">
        <f t="shared" si="494"/>
        <v>1961</v>
      </c>
    </row>
    <row r="1963" spans="1:35" x14ac:dyDescent="0.3">
      <c r="A1963" t="s">
        <v>5421</v>
      </c>
      <c r="B1963">
        <v>4.5</v>
      </c>
      <c r="C1963">
        <v>13118</v>
      </c>
      <c r="D1963" t="s">
        <v>411</v>
      </c>
      <c r="E1963" t="s">
        <v>5276</v>
      </c>
      <c r="F1963" t="s">
        <v>22</v>
      </c>
      <c r="G1963">
        <v>0</v>
      </c>
      <c r="H1963" t="s">
        <v>23</v>
      </c>
      <c r="I1963" t="s">
        <v>133</v>
      </c>
      <c r="J1963" t="s">
        <v>13368</v>
      </c>
      <c r="K1963" t="s">
        <v>4881</v>
      </c>
      <c r="L1963" t="s">
        <v>119</v>
      </c>
      <c r="M1963">
        <f t="shared" si="480"/>
        <v>0</v>
      </c>
      <c r="N1963" t="str">
        <f t="shared" si="481"/>
        <v>47M</v>
      </c>
      <c r="O1963">
        <f t="shared" si="482"/>
        <v>500000</v>
      </c>
      <c r="P1963" t="str">
        <f t="shared" si="483"/>
        <v>0</v>
      </c>
      <c r="Q1963" s="1" t="e">
        <f t="shared" si="484"/>
        <v>#VALUE!</v>
      </c>
      <c r="R1963">
        <f t="shared" si="485"/>
        <v>500000</v>
      </c>
      <c r="S1963">
        <v>0</v>
      </c>
      <c r="T1963" s="4">
        <v>1000000000</v>
      </c>
      <c r="U1963">
        <f t="shared" si="495"/>
        <v>5.0000000000000001E-4</v>
      </c>
      <c r="V1963">
        <f t="shared" si="486"/>
        <v>5.0000000000000001E-3</v>
      </c>
      <c r="W1963">
        <f t="shared" si="487"/>
        <v>9</v>
      </c>
      <c r="X1963" s="5" t="e">
        <f t="shared" si="488"/>
        <v>#VALUE!</v>
      </c>
      <c r="Z1963">
        <v>40319</v>
      </c>
      <c r="AA1963">
        <v>43320</v>
      </c>
      <c r="AB1963" t="e">
        <f t="shared" si="489"/>
        <v>#VALUE!</v>
      </c>
      <c r="AC1963" t="e">
        <f t="shared" si="490"/>
        <v>#VALUE!</v>
      </c>
      <c r="AD1963">
        <v>0</v>
      </c>
      <c r="AE1963">
        <v>78158306</v>
      </c>
      <c r="AF1963">
        <f t="shared" si="491"/>
        <v>1.678388474796268E-4</v>
      </c>
      <c r="AG1963">
        <f t="shared" si="492"/>
        <v>1.6783884747962681E-3</v>
      </c>
      <c r="AH1963" t="e">
        <f t="shared" si="493"/>
        <v>#VALUE!</v>
      </c>
      <c r="AI1963">
        <f t="shared" si="494"/>
        <v>1962</v>
      </c>
    </row>
    <row r="1964" spans="1:35" x14ac:dyDescent="0.3">
      <c r="A1964" t="s">
        <v>5543</v>
      </c>
      <c r="B1964">
        <v>4.5</v>
      </c>
      <c r="C1964">
        <v>7074</v>
      </c>
      <c r="D1964" t="s">
        <v>1413</v>
      </c>
      <c r="E1964" t="s">
        <v>5276</v>
      </c>
      <c r="F1964" t="s">
        <v>22</v>
      </c>
      <c r="G1964">
        <v>0</v>
      </c>
      <c r="H1964" t="s">
        <v>26</v>
      </c>
      <c r="I1964" t="s">
        <v>3033</v>
      </c>
      <c r="J1964" t="s">
        <v>13368</v>
      </c>
      <c r="K1964">
        <v>1.57</v>
      </c>
      <c r="L1964" t="s">
        <v>33</v>
      </c>
      <c r="M1964">
        <f t="shared" si="480"/>
        <v>0</v>
      </c>
      <c r="N1964" t="str">
        <f t="shared" si="481"/>
        <v>6.3M</v>
      </c>
      <c r="O1964">
        <f t="shared" si="482"/>
        <v>500000</v>
      </c>
      <c r="P1964" t="str">
        <f t="shared" si="483"/>
        <v>0</v>
      </c>
      <c r="Q1964" s="1" t="e">
        <f t="shared" si="484"/>
        <v>#VALUE!</v>
      </c>
      <c r="R1964">
        <f t="shared" si="485"/>
        <v>500000</v>
      </c>
      <c r="S1964">
        <v>0</v>
      </c>
      <c r="T1964" s="4">
        <v>1000000000</v>
      </c>
      <c r="U1964">
        <f t="shared" si="495"/>
        <v>5.0000000000000001E-4</v>
      </c>
      <c r="V1964">
        <f t="shared" si="486"/>
        <v>5.0000000000000001E-3</v>
      </c>
      <c r="W1964">
        <f t="shared" si="487"/>
        <v>9</v>
      </c>
      <c r="X1964" s="5" t="e">
        <f t="shared" si="488"/>
        <v>#VALUE!</v>
      </c>
      <c r="Z1964">
        <v>40319</v>
      </c>
      <c r="AA1964">
        <v>43320</v>
      </c>
      <c r="AB1964" t="e">
        <f t="shared" si="489"/>
        <v>#VALUE!</v>
      </c>
      <c r="AC1964" t="e">
        <f t="shared" si="490"/>
        <v>#VALUE!</v>
      </c>
      <c r="AD1964">
        <v>0</v>
      </c>
      <c r="AE1964">
        <v>78158306</v>
      </c>
      <c r="AF1964">
        <f t="shared" si="491"/>
        <v>9.0508614657026985E-5</v>
      </c>
      <c r="AG1964">
        <f t="shared" si="492"/>
        <v>9.0508614657026985E-4</v>
      </c>
      <c r="AH1964" t="e">
        <f t="shared" si="493"/>
        <v>#VALUE!</v>
      </c>
      <c r="AI1964">
        <f t="shared" si="494"/>
        <v>1963</v>
      </c>
    </row>
    <row r="1965" spans="1:35" x14ac:dyDescent="0.3">
      <c r="A1965" t="s">
        <v>2090</v>
      </c>
      <c r="B1965">
        <v>4.4000000000000004</v>
      </c>
      <c r="C1965">
        <v>95557</v>
      </c>
      <c r="D1965" t="s">
        <v>213</v>
      </c>
      <c r="E1965" t="s">
        <v>839</v>
      </c>
      <c r="F1965" t="s">
        <v>22</v>
      </c>
      <c r="G1965">
        <v>0</v>
      </c>
      <c r="H1965" t="s">
        <v>26</v>
      </c>
      <c r="I1965" t="s">
        <v>312</v>
      </c>
      <c r="J1965" t="s">
        <v>13344</v>
      </c>
      <c r="K1965" t="s">
        <v>2091</v>
      </c>
      <c r="L1965" t="s">
        <v>119</v>
      </c>
      <c r="M1965">
        <f t="shared" si="480"/>
        <v>0</v>
      </c>
      <c r="N1965" t="str">
        <f t="shared" si="481"/>
        <v>16M</v>
      </c>
      <c r="O1965">
        <f t="shared" si="482"/>
        <v>10000000</v>
      </c>
      <c r="P1965" t="str">
        <f t="shared" si="483"/>
        <v>0</v>
      </c>
      <c r="Q1965" s="1" t="e">
        <f t="shared" si="484"/>
        <v>#VALUE!</v>
      </c>
      <c r="R1965">
        <f t="shared" si="485"/>
        <v>10000000</v>
      </c>
      <c r="S1965">
        <v>0</v>
      </c>
      <c r="T1965" s="4">
        <v>1000000000</v>
      </c>
      <c r="U1965">
        <f t="shared" si="495"/>
        <v>0.01</v>
      </c>
      <c r="V1965">
        <f t="shared" si="486"/>
        <v>0.1</v>
      </c>
      <c r="W1965">
        <f t="shared" si="487"/>
        <v>8.8000000000000007</v>
      </c>
      <c r="X1965" s="5" t="e">
        <f t="shared" si="488"/>
        <v>#VALUE!</v>
      </c>
      <c r="Z1965">
        <v>40319</v>
      </c>
      <c r="AA1965">
        <v>43320</v>
      </c>
      <c r="AB1965" t="e">
        <f t="shared" si="489"/>
        <v>#VALUE!</v>
      </c>
      <c r="AC1965" t="e">
        <f t="shared" si="490"/>
        <v>#VALUE!</v>
      </c>
      <c r="AD1965">
        <v>0</v>
      </c>
      <c r="AE1965">
        <v>78158306</v>
      </c>
      <c r="AF1965">
        <f t="shared" si="491"/>
        <v>1.2226083815071427E-3</v>
      </c>
      <c r="AG1965">
        <f t="shared" si="492"/>
        <v>1.2226083815071427E-2</v>
      </c>
      <c r="AH1965" t="e">
        <f t="shared" si="493"/>
        <v>#VALUE!</v>
      </c>
      <c r="AI1965">
        <f t="shared" si="494"/>
        <v>1964</v>
      </c>
    </row>
    <row r="1966" spans="1:35" x14ac:dyDescent="0.3">
      <c r="A1966" t="s">
        <v>2531</v>
      </c>
      <c r="B1966">
        <v>4.4000000000000004</v>
      </c>
      <c r="C1966">
        <v>172460</v>
      </c>
      <c r="D1966" t="s">
        <v>669</v>
      </c>
      <c r="E1966" t="s">
        <v>2379</v>
      </c>
      <c r="F1966" t="s">
        <v>22</v>
      </c>
      <c r="G1966">
        <v>0</v>
      </c>
      <c r="H1966" t="s">
        <v>72</v>
      </c>
      <c r="I1966" t="s">
        <v>1177</v>
      </c>
      <c r="J1966" t="s">
        <v>13321</v>
      </c>
      <c r="K1966">
        <v>1.639</v>
      </c>
      <c r="L1966" t="s">
        <v>67</v>
      </c>
      <c r="M1966">
        <f t="shared" si="480"/>
        <v>0</v>
      </c>
      <c r="N1966" t="str">
        <f t="shared" si="481"/>
        <v>3.1M</v>
      </c>
      <c r="O1966">
        <f t="shared" si="482"/>
        <v>5000000</v>
      </c>
      <c r="P1966" t="str">
        <f t="shared" si="483"/>
        <v>0</v>
      </c>
      <c r="Q1966" s="1" t="e">
        <f t="shared" si="484"/>
        <v>#VALUE!</v>
      </c>
      <c r="R1966">
        <f t="shared" si="485"/>
        <v>5000000</v>
      </c>
      <c r="S1966">
        <v>0</v>
      </c>
      <c r="T1966" s="4">
        <v>1000000000</v>
      </c>
      <c r="U1966">
        <f t="shared" si="495"/>
        <v>5.0000000000000001E-3</v>
      </c>
      <c r="V1966">
        <f t="shared" si="486"/>
        <v>0.05</v>
      </c>
      <c r="W1966">
        <f t="shared" si="487"/>
        <v>8.8000000000000007</v>
      </c>
      <c r="X1966" s="5" t="e">
        <f t="shared" si="488"/>
        <v>#VALUE!</v>
      </c>
      <c r="Z1966">
        <v>40319</v>
      </c>
      <c r="AA1966">
        <v>43320</v>
      </c>
      <c r="AB1966" t="e">
        <f t="shared" si="489"/>
        <v>#VALUE!</v>
      </c>
      <c r="AC1966" t="e">
        <f t="shared" si="490"/>
        <v>#VALUE!</v>
      </c>
      <c r="AD1966">
        <v>0</v>
      </c>
      <c r="AE1966">
        <v>78158306</v>
      </c>
      <c r="AF1966">
        <f t="shared" si="491"/>
        <v>2.2065473118109804E-3</v>
      </c>
      <c r="AG1966">
        <f t="shared" si="492"/>
        <v>2.2065473118109802E-2</v>
      </c>
      <c r="AH1966" t="e">
        <f t="shared" si="493"/>
        <v>#VALUE!</v>
      </c>
      <c r="AI1966">
        <f t="shared" si="494"/>
        <v>1965</v>
      </c>
    </row>
    <row r="1967" spans="1:35" x14ac:dyDescent="0.3">
      <c r="A1967" t="s">
        <v>2849</v>
      </c>
      <c r="B1967">
        <v>4.5999999999999996</v>
      </c>
      <c r="C1967">
        <v>66453</v>
      </c>
      <c r="D1967" t="s">
        <v>121</v>
      </c>
      <c r="E1967" t="s">
        <v>2379</v>
      </c>
      <c r="F1967" t="s">
        <v>22</v>
      </c>
      <c r="G1967">
        <v>0</v>
      </c>
      <c r="H1967" t="s">
        <v>26</v>
      </c>
      <c r="I1967" t="s">
        <v>169</v>
      </c>
      <c r="J1967" t="s">
        <v>13409</v>
      </c>
      <c r="K1967">
        <v>1.57</v>
      </c>
      <c r="L1967" t="s">
        <v>163</v>
      </c>
      <c r="M1967">
        <f t="shared" si="480"/>
        <v>0</v>
      </c>
      <c r="N1967" t="str">
        <f t="shared" si="481"/>
        <v>14M</v>
      </c>
      <c r="O1967">
        <f t="shared" si="482"/>
        <v>5000000</v>
      </c>
      <c r="P1967" t="str">
        <f t="shared" si="483"/>
        <v>0</v>
      </c>
      <c r="Q1967" s="1" t="e">
        <f t="shared" si="484"/>
        <v>#VALUE!</v>
      </c>
      <c r="R1967">
        <f t="shared" si="485"/>
        <v>5000000</v>
      </c>
      <c r="S1967">
        <v>0</v>
      </c>
      <c r="T1967" s="4">
        <v>1000000000</v>
      </c>
      <c r="U1967">
        <f t="shared" si="495"/>
        <v>5.0000000000000001E-3</v>
      </c>
      <c r="V1967">
        <f t="shared" si="486"/>
        <v>0.05</v>
      </c>
      <c r="W1967">
        <f t="shared" si="487"/>
        <v>9.1999999999999993</v>
      </c>
      <c r="X1967" s="5" t="e">
        <f t="shared" si="488"/>
        <v>#VALUE!</v>
      </c>
      <c r="Z1967">
        <v>40319</v>
      </c>
      <c r="AA1967">
        <v>43320</v>
      </c>
      <c r="AB1967" t="e">
        <f t="shared" si="489"/>
        <v>#VALUE!</v>
      </c>
      <c r="AC1967" t="e">
        <f t="shared" si="490"/>
        <v>#VALUE!</v>
      </c>
      <c r="AD1967">
        <v>0</v>
      </c>
      <c r="AE1967">
        <v>78158306</v>
      </c>
      <c r="AF1967">
        <f t="shared" si="491"/>
        <v>8.5023593013901807E-4</v>
      </c>
      <c r="AG1967">
        <f t="shared" si="492"/>
        <v>8.5023593013901812E-3</v>
      </c>
      <c r="AH1967" t="e">
        <f t="shared" si="493"/>
        <v>#VALUE!</v>
      </c>
      <c r="AI1967">
        <f t="shared" si="494"/>
        <v>1966</v>
      </c>
    </row>
    <row r="1968" spans="1:35" x14ac:dyDescent="0.3">
      <c r="A1968" t="s">
        <v>6717</v>
      </c>
      <c r="B1968">
        <v>4.5</v>
      </c>
      <c r="C1968">
        <v>1724</v>
      </c>
      <c r="D1968" t="s">
        <v>573</v>
      </c>
      <c r="E1968" t="s">
        <v>5956</v>
      </c>
      <c r="F1968" t="s">
        <v>22</v>
      </c>
      <c r="G1968">
        <v>0</v>
      </c>
      <c r="H1968" t="s">
        <v>72</v>
      </c>
      <c r="I1968" t="s">
        <v>169</v>
      </c>
      <c r="J1968" t="s">
        <v>13367</v>
      </c>
      <c r="K1968" t="s">
        <v>6718</v>
      </c>
      <c r="L1968" t="s">
        <v>119</v>
      </c>
      <c r="M1968">
        <f t="shared" si="480"/>
        <v>0</v>
      </c>
      <c r="N1968" t="str">
        <f t="shared" si="481"/>
        <v>21M</v>
      </c>
      <c r="O1968">
        <f t="shared" si="482"/>
        <v>100000</v>
      </c>
      <c r="P1968" t="str">
        <f t="shared" si="483"/>
        <v>0</v>
      </c>
      <c r="Q1968" s="1" t="e">
        <f t="shared" si="484"/>
        <v>#VALUE!</v>
      </c>
      <c r="R1968">
        <f t="shared" si="485"/>
        <v>100000</v>
      </c>
      <c r="S1968">
        <v>0</v>
      </c>
      <c r="T1968" s="4">
        <v>1000000000</v>
      </c>
      <c r="U1968">
        <f t="shared" si="495"/>
        <v>1E-4</v>
      </c>
      <c r="V1968">
        <f t="shared" si="486"/>
        <v>1E-3</v>
      </c>
      <c r="W1968">
        <f t="shared" si="487"/>
        <v>9</v>
      </c>
      <c r="X1968" s="5" t="e">
        <f t="shared" si="488"/>
        <v>#VALUE!</v>
      </c>
      <c r="Z1968">
        <v>40319</v>
      </c>
      <c r="AA1968">
        <v>43320</v>
      </c>
      <c r="AB1968" t="e">
        <f t="shared" si="489"/>
        <v>#VALUE!</v>
      </c>
      <c r="AC1968" t="e">
        <f t="shared" si="490"/>
        <v>#VALUE!</v>
      </c>
      <c r="AD1968">
        <v>0</v>
      </c>
      <c r="AE1968">
        <v>78158306</v>
      </c>
      <c r="AF1968">
        <f t="shared" si="491"/>
        <v>2.2057796390827612E-5</v>
      </c>
      <c r="AG1968">
        <f t="shared" si="492"/>
        <v>2.2057796390827613E-4</v>
      </c>
      <c r="AH1968" t="e">
        <f t="shared" si="493"/>
        <v>#VALUE!</v>
      </c>
      <c r="AI1968">
        <f t="shared" si="494"/>
        <v>1967</v>
      </c>
    </row>
    <row r="1969" spans="1:35" x14ac:dyDescent="0.3">
      <c r="A1969" t="s">
        <v>3642</v>
      </c>
      <c r="B1969">
        <v>4.7</v>
      </c>
      <c r="C1969">
        <v>55571</v>
      </c>
      <c r="D1969" t="s">
        <v>395</v>
      </c>
      <c r="E1969" t="s">
        <v>3280</v>
      </c>
      <c r="F1969" t="s">
        <v>22</v>
      </c>
      <c r="G1969">
        <v>0</v>
      </c>
      <c r="H1969" t="s">
        <v>26</v>
      </c>
      <c r="I1969" t="s">
        <v>102</v>
      </c>
      <c r="J1969" t="s">
        <v>13526</v>
      </c>
      <c r="K1969">
        <v>1.23</v>
      </c>
      <c r="L1969" t="s">
        <v>67</v>
      </c>
      <c r="M1969">
        <f t="shared" si="480"/>
        <v>0</v>
      </c>
      <c r="N1969" t="str">
        <f t="shared" si="481"/>
        <v>12M</v>
      </c>
      <c r="O1969">
        <f t="shared" si="482"/>
        <v>1000000</v>
      </c>
      <c r="P1969" t="str">
        <f t="shared" si="483"/>
        <v>0</v>
      </c>
      <c r="Q1969" s="1" t="e">
        <f t="shared" si="484"/>
        <v>#VALUE!</v>
      </c>
      <c r="R1969">
        <f t="shared" si="485"/>
        <v>1000000</v>
      </c>
      <c r="S1969">
        <v>0</v>
      </c>
      <c r="T1969" s="4">
        <v>1000000000</v>
      </c>
      <c r="U1969">
        <f t="shared" si="495"/>
        <v>1E-3</v>
      </c>
      <c r="V1969">
        <f t="shared" si="486"/>
        <v>0.01</v>
      </c>
      <c r="W1969">
        <f t="shared" si="487"/>
        <v>9.4</v>
      </c>
      <c r="X1969" s="5" t="e">
        <f t="shared" si="488"/>
        <v>#VALUE!</v>
      </c>
      <c r="Z1969">
        <v>40319</v>
      </c>
      <c r="AA1969">
        <v>43320</v>
      </c>
      <c r="AB1969" t="e">
        <f t="shared" si="489"/>
        <v>#VALUE!</v>
      </c>
      <c r="AC1969" t="e">
        <f t="shared" si="490"/>
        <v>#VALUE!</v>
      </c>
      <c r="AD1969">
        <v>0</v>
      </c>
      <c r="AE1969">
        <v>78158306</v>
      </c>
      <c r="AF1969">
        <f t="shared" si="491"/>
        <v>7.1100568633102154E-4</v>
      </c>
      <c r="AG1969">
        <f t="shared" si="492"/>
        <v>7.110056863310215E-3</v>
      </c>
      <c r="AH1969" t="e">
        <f t="shared" si="493"/>
        <v>#VALUE!</v>
      </c>
      <c r="AI1969">
        <f t="shared" si="494"/>
        <v>1968</v>
      </c>
    </row>
    <row r="1970" spans="1:35" x14ac:dyDescent="0.3">
      <c r="A1970" t="s">
        <v>2512</v>
      </c>
      <c r="B1970">
        <v>4.4000000000000004</v>
      </c>
      <c r="C1970">
        <v>186116</v>
      </c>
      <c r="D1970" t="s">
        <v>165</v>
      </c>
      <c r="E1970" t="s">
        <v>2379</v>
      </c>
      <c r="F1970" t="s">
        <v>22</v>
      </c>
      <c r="G1970">
        <v>0</v>
      </c>
      <c r="H1970" t="s">
        <v>26</v>
      </c>
      <c r="I1970" t="s">
        <v>182</v>
      </c>
      <c r="J1970" t="s">
        <v>13312</v>
      </c>
      <c r="K1970" t="s">
        <v>2513</v>
      </c>
      <c r="L1970" t="s">
        <v>56</v>
      </c>
      <c r="M1970">
        <f t="shared" si="480"/>
        <v>0</v>
      </c>
      <c r="N1970" t="str">
        <f t="shared" si="481"/>
        <v>34M</v>
      </c>
      <c r="O1970">
        <f t="shared" si="482"/>
        <v>5000000</v>
      </c>
      <c r="P1970" t="str">
        <f t="shared" si="483"/>
        <v>0</v>
      </c>
      <c r="Q1970" s="1" t="e">
        <f t="shared" si="484"/>
        <v>#VALUE!</v>
      </c>
      <c r="R1970">
        <f t="shared" si="485"/>
        <v>5000000</v>
      </c>
      <c r="S1970">
        <v>0</v>
      </c>
      <c r="T1970" s="4">
        <v>1000000000</v>
      </c>
      <c r="U1970">
        <f t="shared" si="495"/>
        <v>5.0000000000000001E-3</v>
      </c>
      <c r="V1970">
        <f t="shared" si="486"/>
        <v>0.05</v>
      </c>
      <c r="W1970">
        <f t="shared" si="487"/>
        <v>8.8000000000000007</v>
      </c>
      <c r="X1970" s="5" t="e">
        <f t="shared" si="488"/>
        <v>#VALUE!</v>
      </c>
      <c r="Z1970">
        <v>40319</v>
      </c>
      <c r="AA1970">
        <v>43320</v>
      </c>
      <c r="AB1970" t="e">
        <f t="shared" si="489"/>
        <v>#VALUE!</v>
      </c>
      <c r="AC1970" t="e">
        <f t="shared" si="490"/>
        <v>#VALUE!</v>
      </c>
      <c r="AD1970">
        <v>0</v>
      </c>
      <c r="AE1970">
        <v>78158306</v>
      </c>
      <c r="AF1970">
        <f t="shared" si="491"/>
        <v>2.3812696247536378E-3</v>
      </c>
      <c r="AG1970">
        <f t="shared" si="492"/>
        <v>2.3812696247536378E-2</v>
      </c>
      <c r="AH1970" t="e">
        <f t="shared" si="493"/>
        <v>#VALUE!</v>
      </c>
      <c r="AI1970">
        <f t="shared" si="494"/>
        <v>1969</v>
      </c>
    </row>
    <row r="1971" spans="1:35" x14ac:dyDescent="0.3">
      <c r="A1971" t="s">
        <v>8361</v>
      </c>
      <c r="B1971">
        <v>4.7</v>
      </c>
      <c r="C1971">
        <v>429</v>
      </c>
      <c r="D1971" t="s">
        <v>395</v>
      </c>
      <c r="E1971" t="s">
        <v>8077</v>
      </c>
      <c r="F1971" t="s">
        <v>849</v>
      </c>
      <c r="G1971" t="s">
        <v>5318</v>
      </c>
      <c r="H1971" t="s">
        <v>26</v>
      </c>
      <c r="I1971" t="s">
        <v>8362</v>
      </c>
      <c r="J1971" t="s">
        <v>13527</v>
      </c>
      <c r="K1971">
        <v>2.0499999999999998</v>
      </c>
      <c r="L1971" t="s">
        <v>119</v>
      </c>
      <c r="M1971">
        <f t="shared" si="480"/>
        <v>1</v>
      </c>
      <c r="N1971" t="str">
        <f t="shared" si="481"/>
        <v>12M</v>
      </c>
      <c r="O1971">
        <f t="shared" si="482"/>
        <v>10000</v>
      </c>
      <c r="P1971" t="str">
        <f t="shared" si="483"/>
        <v>3.99</v>
      </c>
      <c r="Q1971" s="1" t="e">
        <f t="shared" si="484"/>
        <v>#VALUE!</v>
      </c>
      <c r="R1971">
        <f t="shared" si="485"/>
        <v>10000</v>
      </c>
      <c r="S1971">
        <v>0</v>
      </c>
      <c r="T1971" s="4">
        <v>1000000000</v>
      </c>
      <c r="U1971">
        <f t="shared" si="495"/>
        <v>1.0000000000000001E-5</v>
      </c>
      <c r="V1971">
        <f t="shared" si="486"/>
        <v>1E-4</v>
      </c>
      <c r="W1971">
        <f t="shared" si="487"/>
        <v>9.4</v>
      </c>
      <c r="X1971" s="5" t="e">
        <f t="shared" si="488"/>
        <v>#VALUE!</v>
      </c>
      <c r="Z1971">
        <v>40319</v>
      </c>
      <c r="AA1971">
        <v>43320</v>
      </c>
      <c r="AB1971" t="e">
        <f t="shared" si="489"/>
        <v>#VALUE!</v>
      </c>
      <c r="AC1971" t="e">
        <f t="shared" si="490"/>
        <v>#VALUE!</v>
      </c>
      <c r="AD1971">
        <v>0</v>
      </c>
      <c r="AE1971">
        <v>78158306</v>
      </c>
      <c r="AF1971">
        <f t="shared" si="491"/>
        <v>5.4888600067662676E-6</v>
      </c>
      <c r="AG1971">
        <f t="shared" si="492"/>
        <v>5.4888600067662674E-5</v>
      </c>
      <c r="AH1971" t="e">
        <f t="shared" si="493"/>
        <v>#VALUE!</v>
      </c>
      <c r="AI1971">
        <f t="shared" si="494"/>
        <v>1970</v>
      </c>
    </row>
    <row r="1972" spans="1:35" x14ac:dyDescent="0.3">
      <c r="A1972" t="s">
        <v>8421</v>
      </c>
      <c r="B1972">
        <v>4.5</v>
      </c>
      <c r="C1972">
        <v>322</v>
      </c>
      <c r="D1972" t="s">
        <v>616</v>
      </c>
      <c r="E1972" t="s">
        <v>8077</v>
      </c>
      <c r="F1972" t="s">
        <v>22</v>
      </c>
      <c r="G1972">
        <v>0</v>
      </c>
      <c r="H1972" t="s">
        <v>26</v>
      </c>
      <c r="I1972" t="s">
        <v>54</v>
      </c>
      <c r="J1972" t="s">
        <v>13367</v>
      </c>
      <c r="K1972" t="s">
        <v>5188</v>
      </c>
      <c r="L1972" t="s">
        <v>33</v>
      </c>
      <c r="M1972">
        <f t="shared" si="480"/>
        <v>0</v>
      </c>
      <c r="N1972" t="str">
        <f t="shared" si="481"/>
        <v>31M</v>
      </c>
      <c r="O1972">
        <f t="shared" si="482"/>
        <v>10000</v>
      </c>
      <c r="P1972" t="str">
        <f t="shared" si="483"/>
        <v>0</v>
      </c>
      <c r="Q1972" s="1" t="e">
        <f t="shared" si="484"/>
        <v>#VALUE!</v>
      </c>
      <c r="R1972">
        <f t="shared" si="485"/>
        <v>10000</v>
      </c>
      <c r="S1972">
        <v>0</v>
      </c>
      <c r="T1972" s="4">
        <v>1000000000</v>
      </c>
      <c r="U1972">
        <f t="shared" si="495"/>
        <v>1.0000000000000001E-5</v>
      </c>
      <c r="V1972">
        <f t="shared" si="486"/>
        <v>1E-4</v>
      </c>
      <c r="W1972">
        <f t="shared" si="487"/>
        <v>9</v>
      </c>
      <c r="X1972" s="5" t="e">
        <f t="shared" si="488"/>
        <v>#VALUE!</v>
      </c>
      <c r="Z1972">
        <v>40319</v>
      </c>
      <c r="AA1972">
        <v>43320</v>
      </c>
      <c r="AB1972" t="e">
        <f t="shared" si="489"/>
        <v>#VALUE!</v>
      </c>
      <c r="AC1972" t="e">
        <f t="shared" si="490"/>
        <v>#VALUE!</v>
      </c>
      <c r="AD1972">
        <v>0</v>
      </c>
      <c r="AE1972">
        <v>78158306</v>
      </c>
      <c r="AF1972">
        <f t="shared" si="491"/>
        <v>4.1198436414422801E-6</v>
      </c>
      <c r="AG1972">
        <f t="shared" si="492"/>
        <v>4.1198436414422803E-5</v>
      </c>
      <c r="AH1972" t="e">
        <f t="shared" si="493"/>
        <v>#VALUE!</v>
      </c>
      <c r="AI1972">
        <f t="shared" si="494"/>
        <v>1971</v>
      </c>
    </row>
    <row r="1973" spans="1:35" x14ac:dyDescent="0.3">
      <c r="A1973" t="s">
        <v>11269</v>
      </c>
      <c r="B1973">
        <v>4.7</v>
      </c>
      <c r="C1973">
        <v>12</v>
      </c>
      <c r="D1973" t="s">
        <v>1384</v>
      </c>
      <c r="E1973" t="s">
        <v>11147</v>
      </c>
      <c r="F1973" t="s">
        <v>22</v>
      </c>
      <c r="G1973">
        <v>0</v>
      </c>
      <c r="H1973" t="s">
        <v>26</v>
      </c>
      <c r="I1973" t="s">
        <v>312</v>
      </c>
      <c r="J1973" t="s">
        <v>13527</v>
      </c>
      <c r="K1973" t="s">
        <v>11270</v>
      </c>
      <c r="L1973" t="s">
        <v>67</v>
      </c>
      <c r="M1973">
        <f t="shared" si="480"/>
        <v>0</v>
      </c>
      <c r="N1973" t="str">
        <f t="shared" si="481"/>
        <v>6.0M</v>
      </c>
      <c r="O1973">
        <f t="shared" si="482"/>
        <v>500</v>
      </c>
      <c r="P1973" t="str">
        <f t="shared" si="483"/>
        <v>0</v>
      </c>
      <c r="Q1973" s="1" t="e">
        <f t="shared" si="484"/>
        <v>#VALUE!</v>
      </c>
      <c r="R1973">
        <f t="shared" si="485"/>
        <v>500</v>
      </c>
      <c r="S1973">
        <v>0</v>
      </c>
      <c r="T1973" s="4">
        <v>1000000000</v>
      </c>
      <c r="U1973">
        <f t="shared" si="495"/>
        <v>4.9999999999999998E-7</v>
      </c>
      <c r="V1973">
        <f t="shared" si="486"/>
        <v>4.9999999999999996E-6</v>
      </c>
      <c r="W1973">
        <f t="shared" si="487"/>
        <v>9.4</v>
      </c>
      <c r="X1973" s="5" t="e">
        <f t="shared" si="488"/>
        <v>#VALUE!</v>
      </c>
      <c r="Z1973">
        <v>40319</v>
      </c>
      <c r="AA1973">
        <v>43320</v>
      </c>
      <c r="AB1973" t="e">
        <f t="shared" si="489"/>
        <v>#VALUE!</v>
      </c>
      <c r="AC1973" t="e">
        <f t="shared" si="490"/>
        <v>#VALUE!</v>
      </c>
      <c r="AD1973">
        <v>0</v>
      </c>
      <c r="AE1973">
        <v>78158306</v>
      </c>
      <c r="AF1973">
        <f t="shared" si="491"/>
        <v>1.5353454564381169E-7</v>
      </c>
      <c r="AG1973">
        <f t="shared" si="492"/>
        <v>1.5353454564381169E-6</v>
      </c>
      <c r="AH1973" t="e">
        <f t="shared" si="493"/>
        <v>#VALUE!</v>
      </c>
      <c r="AI1973">
        <f t="shared" si="494"/>
        <v>1972</v>
      </c>
    </row>
    <row r="1974" spans="1:35" x14ac:dyDescent="0.3">
      <c r="A1974" t="s">
        <v>9716</v>
      </c>
      <c r="B1974">
        <v>4.5</v>
      </c>
      <c r="C1974">
        <v>52</v>
      </c>
      <c r="D1974" t="s">
        <v>373</v>
      </c>
      <c r="E1974" t="s">
        <v>9431</v>
      </c>
      <c r="F1974" t="s">
        <v>22</v>
      </c>
      <c r="G1974">
        <v>0</v>
      </c>
      <c r="H1974" t="s">
        <v>26</v>
      </c>
      <c r="I1974" t="s">
        <v>81</v>
      </c>
      <c r="J1974" t="s">
        <v>13367</v>
      </c>
      <c r="K1974" t="s">
        <v>2296</v>
      </c>
      <c r="L1974" t="s">
        <v>33</v>
      </c>
      <c r="M1974">
        <f t="shared" si="480"/>
        <v>0</v>
      </c>
      <c r="N1974" t="str">
        <f t="shared" si="481"/>
        <v>33M</v>
      </c>
      <c r="O1974">
        <f t="shared" si="482"/>
        <v>5000</v>
      </c>
      <c r="P1974" t="str">
        <f t="shared" si="483"/>
        <v>0</v>
      </c>
      <c r="Q1974" s="1" t="e">
        <f t="shared" si="484"/>
        <v>#VALUE!</v>
      </c>
      <c r="R1974">
        <f t="shared" si="485"/>
        <v>5000</v>
      </c>
      <c r="S1974">
        <v>0</v>
      </c>
      <c r="T1974" s="4">
        <v>1000000000</v>
      </c>
      <c r="U1974">
        <f t="shared" si="495"/>
        <v>5.0000000000000004E-6</v>
      </c>
      <c r="V1974">
        <f t="shared" si="486"/>
        <v>5.0000000000000002E-5</v>
      </c>
      <c r="W1974">
        <f t="shared" si="487"/>
        <v>9</v>
      </c>
      <c r="X1974" s="5" t="e">
        <f t="shared" si="488"/>
        <v>#VALUE!</v>
      </c>
      <c r="Z1974">
        <v>40319</v>
      </c>
      <c r="AA1974">
        <v>43320</v>
      </c>
      <c r="AB1974" t="e">
        <f t="shared" si="489"/>
        <v>#VALUE!</v>
      </c>
      <c r="AC1974" t="e">
        <f t="shared" si="490"/>
        <v>#VALUE!</v>
      </c>
      <c r="AD1974">
        <v>0</v>
      </c>
      <c r="AE1974">
        <v>78158306</v>
      </c>
      <c r="AF1974">
        <f t="shared" si="491"/>
        <v>6.6531636445651727E-7</v>
      </c>
      <c r="AG1974">
        <f t="shared" si="492"/>
        <v>6.6531636445651725E-6</v>
      </c>
      <c r="AH1974" t="e">
        <f t="shared" si="493"/>
        <v>#VALUE!</v>
      </c>
      <c r="AI1974">
        <f t="shared" si="494"/>
        <v>1973</v>
      </c>
    </row>
    <row r="1975" spans="1:35" x14ac:dyDescent="0.3">
      <c r="A1975" t="s">
        <v>10182</v>
      </c>
      <c r="B1975">
        <v>4.5</v>
      </c>
      <c r="C1975">
        <v>67</v>
      </c>
      <c r="D1975" t="s">
        <v>395</v>
      </c>
      <c r="E1975" t="s">
        <v>10032</v>
      </c>
      <c r="F1975" t="s">
        <v>22</v>
      </c>
      <c r="G1975">
        <v>0</v>
      </c>
      <c r="H1975" t="s">
        <v>26</v>
      </c>
      <c r="I1975" t="s">
        <v>54</v>
      </c>
      <c r="J1975" t="s">
        <v>13367</v>
      </c>
      <c r="K1975">
        <v>1.8</v>
      </c>
      <c r="L1975" t="s">
        <v>33</v>
      </c>
      <c r="M1975">
        <f t="shared" si="480"/>
        <v>0</v>
      </c>
      <c r="N1975" t="str">
        <f t="shared" si="481"/>
        <v>12M</v>
      </c>
      <c r="O1975">
        <f t="shared" si="482"/>
        <v>1000</v>
      </c>
      <c r="P1975" t="str">
        <f t="shared" si="483"/>
        <v>0</v>
      </c>
      <c r="Q1975" s="1" t="e">
        <f t="shared" si="484"/>
        <v>#VALUE!</v>
      </c>
      <c r="R1975">
        <f t="shared" si="485"/>
        <v>1000</v>
      </c>
      <c r="S1975">
        <v>0</v>
      </c>
      <c r="T1975" s="4">
        <v>1000000000</v>
      </c>
      <c r="U1975">
        <f t="shared" si="495"/>
        <v>9.9999999999999995E-7</v>
      </c>
      <c r="V1975">
        <f t="shared" si="486"/>
        <v>9.9999999999999991E-6</v>
      </c>
      <c r="W1975">
        <f t="shared" si="487"/>
        <v>9</v>
      </c>
      <c r="X1975" s="5" t="e">
        <f t="shared" si="488"/>
        <v>#VALUE!</v>
      </c>
      <c r="Z1975">
        <v>40319</v>
      </c>
      <c r="AA1975">
        <v>43320</v>
      </c>
      <c r="AB1975" t="e">
        <f t="shared" si="489"/>
        <v>#VALUE!</v>
      </c>
      <c r="AC1975" t="e">
        <f t="shared" si="490"/>
        <v>#VALUE!</v>
      </c>
      <c r="AD1975">
        <v>0</v>
      </c>
      <c r="AE1975">
        <v>78158306</v>
      </c>
      <c r="AF1975">
        <f t="shared" si="491"/>
        <v>8.5723454651128188E-7</v>
      </c>
      <c r="AG1975">
        <f t="shared" si="492"/>
        <v>8.572345465112819E-6</v>
      </c>
      <c r="AH1975" t="e">
        <f t="shared" si="493"/>
        <v>#VALUE!</v>
      </c>
      <c r="AI1975">
        <f t="shared" si="494"/>
        <v>1974</v>
      </c>
    </row>
    <row r="1976" spans="1:35" x14ac:dyDescent="0.3">
      <c r="A1976" t="s">
        <v>1570</v>
      </c>
      <c r="B1976">
        <v>4.4000000000000004</v>
      </c>
      <c r="C1976">
        <v>260137</v>
      </c>
      <c r="D1976" t="s">
        <v>53</v>
      </c>
      <c r="E1976" t="s">
        <v>839</v>
      </c>
      <c r="F1976" t="s">
        <v>22</v>
      </c>
      <c r="G1976">
        <v>0</v>
      </c>
      <c r="H1976" t="s">
        <v>30</v>
      </c>
      <c r="I1976" t="s">
        <v>508</v>
      </c>
      <c r="J1976" t="s">
        <v>13318</v>
      </c>
      <c r="K1976" t="s">
        <v>1276</v>
      </c>
      <c r="L1976" t="s">
        <v>33</v>
      </c>
      <c r="M1976">
        <f t="shared" si="480"/>
        <v>0</v>
      </c>
      <c r="N1976" t="str">
        <f t="shared" si="481"/>
        <v>13M</v>
      </c>
      <c r="O1976">
        <f t="shared" si="482"/>
        <v>10000000</v>
      </c>
      <c r="P1976" t="str">
        <f t="shared" si="483"/>
        <v>0</v>
      </c>
      <c r="Q1976" s="1" t="e">
        <f t="shared" si="484"/>
        <v>#VALUE!</v>
      </c>
      <c r="R1976">
        <f t="shared" si="485"/>
        <v>10000000</v>
      </c>
      <c r="S1976">
        <v>0</v>
      </c>
      <c r="T1976" s="4">
        <v>1000000000</v>
      </c>
      <c r="U1976">
        <f t="shared" si="495"/>
        <v>0.01</v>
      </c>
      <c r="V1976">
        <f t="shared" si="486"/>
        <v>0.1</v>
      </c>
      <c r="W1976">
        <f t="shared" si="487"/>
        <v>8.8000000000000007</v>
      </c>
      <c r="X1976" s="5" t="e">
        <f t="shared" si="488"/>
        <v>#VALUE!</v>
      </c>
      <c r="Z1976">
        <v>40319</v>
      </c>
      <c r="AA1976">
        <v>43320</v>
      </c>
      <c r="AB1976" t="e">
        <f t="shared" si="489"/>
        <v>#VALUE!</v>
      </c>
      <c r="AC1976" t="e">
        <f t="shared" si="490"/>
        <v>#VALUE!</v>
      </c>
      <c r="AD1976">
        <v>0</v>
      </c>
      <c r="AE1976">
        <v>78158306</v>
      </c>
      <c r="AF1976">
        <f t="shared" si="491"/>
        <v>3.3283346750120199E-3</v>
      </c>
      <c r="AG1976">
        <f t="shared" si="492"/>
        <v>3.32833467501202E-2</v>
      </c>
      <c r="AH1976" t="e">
        <f t="shared" si="493"/>
        <v>#VALUE!</v>
      </c>
      <c r="AI1976">
        <f t="shared" si="494"/>
        <v>1975</v>
      </c>
    </row>
    <row r="1977" spans="1:35" x14ac:dyDescent="0.3">
      <c r="A1977" t="s">
        <v>2496</v>
      </c>
      <c r="B1977">
        <v>4.4000000000000004</v>
      </c>
      <c r="C1977">
        <v>201426</v>
      </c>
      <c r="D1977" t="s">
        <v>968</v>
      </c>
      <c r="E1977" t="s">
        <v>2379</v>
      </c>
      <c r="F1977" t="s">
        <v>22</v>
      </c>
      <c r="G1977">
        <v>0</v>
      </c>
      <c r="H1977" t="s">
        <v>23</v>
      </c>
      <c r="I1977" t="s">
        <v>81</v>
      </c>
      <c r="J1977" t="s">
        <v>13316</v>
      </c>
      <c r="K1977" t="s">
        <v>374</v>
      </c>
      <c r="L1977" t="s">
        <v>67</v>
      </c>
      <c r="M1977">
        <f t="shared" si="480"/>
        <v>0</v>
      </c>
      <c r="N1977" t="str">
        <f t="shared" si="481"/>
        <v>80M</v>
      </c>
      <c r="O1977">
        <f t="shared" si="482"/>
        <v>5000000</v>
      </c>
      <c r="P1977" t="str">
        <f t="shared" si="483"/>
        <v>0</v>
      </c>
      <c r="Q1977" s="1" t="e">
        <f t="shared" si="484"/>
        <v>#VALUE!</v>
      </c>
      <c r="R1977">
        <f t="shared" si="485"/>
        <v>5000000</v>
      </c>
      <c r="S1977">
        <v>0</v>
      </c>
      <c r="T1977" s="4">
        <v>1000000000</v>
      </c>
      <c r="U1977">
        <f t="shared" si="495"/>
        <v>5.0000000000000001E-3</v>
      </c>
      <c r="V1977">
        <f t="shared" si="486"/>
        <v>0.05</v>
      </c>
      <c r="W1977">
        <f t="shared" si="487"/>
        <v>8.8000000000000007</v>
      </c>
      <c r="X1977" s="5" t="e">
        <f t="shared" si="488"/>
        <v>#VALUE!</v>
      </c>
      <c r="Z1977">
        <v>40319</v>
      </c>
      <c r="AA1977">
        <v>43320</v>
      </c>
      <c r="AB1977" t="e">
        <f t="shared" si="489"/>
        <v>#VALUE!</v>
      </c>
      <c r="AC1977" t="e">
        <f t="shared" si="490"/>
        <v>#VALUE!</v>
      </c>
      <c r="AD1977">
        <v>0</v>
      </c>
      <c r="AE1977">
        <v>78158306</v>
      </c>
      <c r="AF1977">
        <f t="shared" si="491"/>
        <v>2.5771541159042011E-3</v>
      </c>
      <c r="AG1977">
        <f t="shared" si="492"/>
        <v>2.5771541159042011E-2</v>
      </c>
      <c r="AH1977" t="e">
        <f t="shared" si="493"/>
        <v>#VALUE!</v>
      </c>
      <c r="AI1977">
        <f t="shared" si="494"/>
        <v>1976</v>
      </c>
    </row>
    <row r="1978" spans="1:35" x14ac:dyDescent="0.3">
      <c r="A1978" t="s">
        <v>1318</v>
      </c>
      <c r="B1978">
        <v>4.4000000000000004</v>
      </c>
      <c r="C1978">
        <v>382100</v>
      </c>
      <c r="D1978" t="s">
        <v>20</v>
      </c>
      <c r="E1978" t="s">
        <v>839</v>
      </c>
      <c r="F1978" t="s">
        <v>22</v>
      </c>
      <c r="G1978">
        <v>0</v>
      </c>
      <c r="H1978" t="s">
        <v>23</v>
      </c>
      <c r="I1978" t="s">
        <v>536</v>
      </c>
      <c r="J1978" t="s">
        <v>13328</v>
      </c>
      <c r="K1978" t="s">
        <v>20</v>
      </c>
      <c r="L1978" t="s">
        <v>20</v>
      </c>
      <c r="M1978">
        <f t="shared" si="480"/>
        <v>0</v>
      </c>
      <c r="N1978" t="str">
        <f t="shared" si="481"/>
        <v>N/A</v>
      </c>
      <c r="O1978">
        <f t="shared" si="482"/>
        <v>10000000</v>
      </c>
      <c r="P1978" t="str">
        <f t="shared" si="483"/>
        <v>0</v>
      </c>
      <c r="Q1978" s="1" t="e">
        <f t="shared" si="484"/>
        <v>#VALUE!</v>
      </c>
      <c r="R1978">
        <f t="shared" si="485"/>
        <v>10000000</v>
      </c>
      <c r="S1978">
        <v>0</v>
      </c>
      <c r="T1978" s="4">
        <v>1000000000</v>
      </c>
      <c r="U1978">
        <f t="shared" si="495"/>
        <v>0.01</v>
      </c>
      <c r="V1978">
        <f t="shared" si="486"/>
        <v>0.1</v>
      </c>
      <c r="W1978">
        <f t="shared" si="487"/>
        <v>8.8000000000000007</v>
      </c>
      <c r="X1978" s="5" t="e">
        <f t="shared" si="488"/>
        <v>#VALUE!</v>
      </c>
      <c r="Z1978">
        <v>40319</v>
      </c>
      <c r="AA1978">
        <v>43320</v>
      </c>
      <c r="AB1978" t="e">
        <f t="shared" si="489"/>
        <v>#VALUE!</v>
      </c>
      <c r="AC1978" t="e">
        <f t="shared" si="490"/>
        <v>#VALUE!</v>
      </c>
      <c r="AD1978">
        <v>0</v>
      </c>
      <c r="AE1978">
        <v>78158306</v>
      </c>
      <c r="AF1978">
        <f t="shared" si="491"/>
        <v>4.8887958242083704E-3</v>
      </c>
      <c r="AG1978">
        <f t="shared" si="492"/>
        <v>4.8887958242083702E-2</v>
      </c>
      <c r="AH1978" t="e">
        <f t="shared" si="493"/>
        <v>#VALUE!</v>
      </c>
      <c r="AI1978">
        <f t="shared" si="494"/>
        <v>1977</v>
      </c>
    </row>
    <row r="1979" spans="1:35" x14ac:dyDescent="0.3">
      <c r="A1979" t="s">
        <v>6171</v>
      </c>
      <c r="B1979">
        <v>4.7</v>
      </c>
      <c r="C1979">
        <v>6073</v>
      </c>
      <c r="D1979" t="s">
        <v>1441</v>
      </c>
      <c r="E1979" t="s">
        <v>5956</v>
      </c>
      <c r="F1979" t="s">
        <v>22</v>
      </c>
      <c r="G1979">
        <v>0</v>
      </c>
      <c r="H1979" t="s">
        <v>72</v>
      </c>
      <c r="I1979" t="s">
        <v>479</v>
      </c>
      <c r="J1979" t="s">
        <v>13528</v>
      </c>
      <c r="K1979" t="s">
        <v>2466</v>
      </c>
      <c r="L1979" t="s">
        <v>163</v>
      </c>
      <c r="M1979">
        <f t="shared" si="480"/>
        <v>0</v>
      </c>
      <c r="N1979" t="str">
        <f t="shared" si="481"/>
        <v>8.5M</v>
      </c>
      <c r="O1979">
        <f t="shared" si="482"/>
        <v>100000</v>
      </c>
      <c r="P1979" t="str">
        <f t="shared" si="483"/>
        <v>0</v>
      </c>
      <c r="Q1979" s="1" t="e">
        <f t="shared" si="484"/>
        <v>#VALUE!</v>
      </c>
      <c r="R1979">
        <f t="shared" si="485"/>
        <v>100000</v>
      </c>
      <c r="S1979">
        <v>0</v>
      </c>
      <c r="T1979" s="4">
        <v>1000000000</v>
      </c>
      <c r="U1979">
        <f t="shared" si="495"/>
        <v>1E-4</v>
      </c>
      <c r="V1979">
        <f t="shared" si="486"/>
        <v>1E-3</v>
      </c>
      <c r="W1979">
        <f t="shared" si="487"/>
        <v>9.4</v>
      </c>
      <c r="X1979" s="5" t="e">
        <f t="shared" si="488"/>
        <v>#VALUE!</v>
      </c>
      <c r="Z1979">
        <v>40319</v>
      </c>
      <c r="AA1979">
        <v>43320</v>
      </c>
      <c r="AB1979" t="e">
        <f t="shared" si="489"/>
        <v>#VALUE!</v>
      </c>
      <c r="AC1979" t="e">
        <f t="shared" si="490"/>
        <v>#VALUE!</v>
      </c>
      <c r="AD1979">
        <v>0</v>
      </c>
      <c r="AE1979">
        <v>78158306</v>
      </c>
      <c r="AF1979">
        <f t="shared" si="491"/>
        <v>7.7701274641239025E-5</v>
      </c>
      <c r="AG1979">
        <f t="shared" si="492"/>
        <v>7.7701274641239022E-4</v>
      </c>
      <c r="AH1979" t="e">
        <f t="shared" si="493"/>
        <v>#VALUE!</v>
      </c>
      <c r="AI1979">
        <f t="shared" si="494"/>
        <v>1978</v>
      </c>
    </row>
    <row r="1980" spans="1:35" x14ac:dyDescent="0.3">
      <c r="A1980" t="s">
        <v>6312</v>
      </c>
      <c r="B1980">
        <v>4.5</v>
      </c>
      <c r="C1980">
        <v>3972</v>
      </c>
      <c r="D1980" t="s">
        <v>1961</v>
      </c>
      <c r="E1980" t="s">
        <v>5956</v>
      </c>
      <c r="F1980" t="s">
        <v>22</v>
      </c>
      <c r="G1980">
        <v>0</v>
      </c>
      <c r="H1980" t="s">
        <v>23</v>
      </c>
      <c r="I1980" t="s">
        <v>417</v>
      </c>
      <c r="J1980" t="s">
        <v>13368</v>
      </c>
      <c r="K1980" t="s">
        <v>6313</v>
      </c>
      <c r="L1980" t="s">
        <v>67</v>
      </c>
      <c r="M1980">
        <f t="shared" si="480"/>
        <v>0</v>
      </c>
      <c r="N1980" t="str">
        <f t="shared" si="481"/>
        <v>5.6M</v>
      </c>
      <c r="O1980">
        <f t="shared" si="482"/>
        <v>100000</v>
      </c>
      <c r="P1980" t="str">
        <f t="shared" si="483"/>
        <v>0</v>
      </c>
      <c r="Q1980" s="1" t="e">
        <f t="shared" si="484"/>
        <v>#VALUE!</v>
      </c>
      <c r="R1980">
        <f t="shared" si="485"/>
        <v>100000</v>
      </c>
      <c r="S1980">
        <v>0</v>
      </c>
      <c r="T1980" s="4">
        <v>1000000000</v>
      </c>
      <c r="U1980">
        <f t="shared" si="495"/>
        <v>1E-4</v>
      </c>
      <c r="V1980">
        <f t="shared" si="486"/>
        <v>1E-3</v>
      </c>
      <c r="W1980">
        <f t="shared" si="487"/>
        <v>9</v>
      </c>
      <c r="X1980" s="5" t="e">
        <f t="shared" si="488"/>
        <v>#VALUE!</v>
      </c>
      <c r="Z1980">
        <v>40319</v>
      </c>
      <c r="AA1980">
        <v>43320</v>
      </c>
      <c r="AB1980" t="e">
        <f t="shared" si="489"/>
        <v>#VALUE!</v>
      </c>
      <c r="AC1980" t="e">
        <f t="shared" si="490"/>
        <v>#VALUE!</v>
      </c>
      <c r="AD1980">
        <v>0</v>
      </c>
      <c r="AE1980">
        <v>78158306</v>
      </c>
      <c r="AF1980">
        <f t="shared" si="491"/>
        <v>5.0819934608101667E-5</v>
      </c>
      <c r="AG1980">
        <f t="shared" si="492"/>
        <v>5.0819934608101669E-4</v>
      </c>
      <c r="AH1980" t="e">
        <f t="shared" si="493"/>
        <v>#VALUE!</v>
      </c>
      <c r="AI1980">
        <f t="shared" si="494"/>
        <v>1979</v>
      </c>
    </row>
    <row r="1981" spans="1:35" x14ac:dyDescent="0.3">
      <c r="A1981" t="s">
        <v>12132</v>
      </c>
      <c r="B1981">
        <v>4.5</v>
      </c>
      <c r="C1981">
        <v>2</v>
      </c>
      <c r="D1981" t="s">
        <v>2897</v>
      </c>
      <c r="E1981" t="s">
        <v>11545</v>
      </c>
      <c r="F1981" t="s">
        <v>22</v>
      </c>
      <c r="G1981">
        <v>0</v>
      </c>
      <c r="H1981" t="s">
        <v>23</v>
      </c>
      <c r="I1981" t="s">
        <v>312</v>
      </c>
      <c r="J1981" t="s">
        <v>13368</v>
      </c>
      <c r="K1981" t="s">
        <v>2463</v>
      </c>
      <c r="L1981" t="s">
        <v>33</v>
      </c>
      <c r="M1981">
        <f t="shared" si="480"/>
        <v>0</v>
      </c>
      <c r="N1981" t="str">
        <f t="shared" si="481"/>
        <v>7.8M</v>
      </c>
      <c r="O1981">
        <f t="shared" si="482"/>
        <v>100</v>
      </c>
      <c r="P1981" t="str">
        <f t="shared" si="483"/>
        <v>0</v>
      </c>
      <c r="Q1981" s="1" t="e">
        <f t="shared" si="484"/>
        <v>#VALUE!</v>
      </c>
      <c r="R1981">
        <f t="shared" si="485"/>
        <v>100</v>
      </c>
      <c r="S1981">
        <v>0</v>
      </c>
      <c r="T1981" s="4">
        <v>1000000000</v>
      </c>
      <c r="U1981">
        <f t="shared" si="495"/>
        <v>9.9999999999999995E-8</v>
      </c>
      <c r="V1981">
        <f t="shared" si="486"/>
        <v>9.9999999999999995E-7</v>
      </c>
      <c r="W1981">
        <f t="shared" si="487"/>
        <v>9</v>
      </c>
      <c r="X1981" s="5" t="e">
        <f t="shared" si="488"/>
        <v>#VALUE!</v>
      </c>
      <c r="Z1981">
        <v>40319</v>
      </c>
      <c r="AA1981">
        <v>43320</v>
      </c>
      <c r="AB1981" t="e">
        <f t="shared" si="489"/>
        <v>#VALUE!</v>
      </c>
      <c r="AC1981" t="e">
        <f t="shared" si="490"/>
        <v>#VALUE!</v>
      </c>
      <c r="AD1981">
        <v>0</v>
      </c>
      <c r="AE1981">
        <v>78158306</v>
      </c>
      <c r="AF1981">
        <f t="shared" si="491"/>
        <v>2.558909094063528E-8</v>
      </c>
      <c r="AG1981">
        <f t="shared" si="492"/>
        <v>2.5589090940635279E-7</v>
      </c>
      <c r="AH1981" t="e">
        <f t="shared" si="493"/>
        <v>#VALUE!</v>
      </c>
      <c r="AI1981">
        <f t="shared" si="494"/>
        <v>1980</v>
      </c>
    </row>
    <row r="1982" spans="1:35" x14ac:dyDescent="0.3">
      <c r="A1982" t="s">
        <v>1876</v>
      </c>
      <c r="B1982">
        <v>4.4000000000000004</v>
      </c>
      <c r="C1982">
        <v>152470</v>
      </c>
      <c r="D1982" t="s">
        <v>20</v>
      </c>
      <c r="E1982" t="s">
        <v>839</v>
      </c>
      <c r="F1982" t="s">
        <v>22</v>
      </c>
      <c r="G1982">
        <v>0</v>
      </c>
      <c r="H1982" t="s">
        <v>26</v>
      </c>
      <c r="I1982" t="s">
        <v>27</v>
      </c>
      <c r="J1982" t="s">
        <v>13324</v>
      </c>
      <c r="K1982" t="s">
        <v>20</v>
      </c>
      <c r="L1982" t="s">
        <v>20</v>
      </c>
      <c r="M1982">
        <f t="shared" si="480"/>
        <v>0</v>
      </c>
      <c r="N1982" t="str">
        <f t="shared" si="481"/>
        <v>N/A</v>
      </c>
      <c r="O1982">
        <f t="shared" si="482"/>
        <v>10000000</v>
      </c>
      <c r="P1982" t="str">
        <f t="shared" si="483"/>
        <v>0</v>
      </c>
      <c r="Q1982" s="1" t="e">
        <f t="shared" si="484"/>
        <v>#VALUE!</v>
      </c>
      <c r="R1982">
        <f t="shared" si="485"/>
        <v>10000000</v>
      </c>
      <c r="S1982">
        <v>0</v>
      </c>
      <c r="T1982" s="4">
        <v>1000000000</v>
      </c>
      <c r="U1982">
        <f t="shared" si="495"/>
        <v>0.01</v>
      </c>
      <c r="V1982">
        <f t="shared" si="486"/>
        <v>0.1</v>
      </c>
      <c r="W1982">
        <f t="shared" si="487"/>
        <v>8.8000000000000007</v>
      </c>
      <c r="X1982" s="5" t="e">
        <f t="shared" si="488"/>
        <v>#VALUE!</v>
      </c>
      <c r="Z1982">
        <v>40319</v>
      </c>
      <c r="AA1982">
        <v>43320</v>
      </c>
      <c r="AB1982" t="e">
        <f t="shared" si="489"/>
        <v>#VALUE!</v>
      </c>
      <c r="AC1982" t="e">
        <f t="shared" si="490"/>
        <v>#VALUE!</v>
      </c>
      <c r="AD1982">
        <v>0</v>
      </c>
      <c r="AE1982">
        <v>78158306</v>
      </c>
      <c r="AF1982">
        <f t="shared" si="491"/>
        <v>1.9507843478593304E-3</v>
      </c>
      <c r="AG1982">
        <f t="shared" si="492"/>
        <v>1.9507843478593304E-2</v>
      </c>
      <c r="AH1982" t="e">
        <f t="shared" si="493"/>
        <v>#VALUE!</v>
      </c>
      <c r="AI1982">
        <f t="shared" si="494"/>
        <v>1981</v>
      </c>
    </row>
    <row r="1983" spans="1:35" x14ac:dyDescent="0.3">
      <c r="A1983" t="s">
        <v>2494</v>
      </c>
      <c r="B1983">
        <v>4.4000000000000004</v>
      </c>
      <c r="C1983">
        <v>201537</v>
      </c>
      <c r="D1983" t="s">
        <v>276</v>
      </c>
      <c r="E1983" t="s">
        <v>2379</v>
      </c>
      <c r="F1983" t="s">
        <v>22</v>
      </c>
      <c r="G1983">
        <v>0</v>
      </c>
      <c r="H1983" t="s">
        <v>23</v>
      </c>
      <c r="I1983" t="s">
        <v>536</v>
      </c>
      <c r="J1983" t="s">
        <v>13314</v>
      </c>
      <c r="K1983" t="s">
        <v>2495</v>
      </c>
      <c r="L1983" t="s">
        <v>119</v>
      </c>
      <c r="M1983">
        <f t="shared" si="480"/>
        <v>0</v>
      </c>
      <c r="N1983" t="str">
        <f t="shared" si="481"/>
        <v>68M</v>
      </c>
      <c r="O1983">
        <f t="shared" si="482"/>
        <v>5000000</v>
      </c>
      <c r="P1983" t="str">
        <f t="shared" si="483"/>
        <v>0</v>
      </c>
      <c r="Q1983" s="1" t="e">
        <f t="shared" si="484"/>
        <v>#VALUE!</v>
      </c>
      <c r="R1983">
        <f t="shared" si="485"/>
        <v>5000000</v>
      </c>
      <c r="S1983">
        <v>0</v>
      </c>
      <c r="T1983" s="4">
        <v>1000000000</v>
      </c>
      <c r="U1983">
        <f t="shared" si="495"/>
        <v>5.0000000000000001E-3</v>
      </c>
      <c r="V1983">
        <f t="shared" si="486"/>
        <v>0.05</v>
      </c>
      <c r="W1983">
        <f t="shared" si="487"/>
        <v>8.8000000000000007</v>
      </c>
      <c r="X1983" s="5" t="e">
        <f t="shared" si="488"/>
        <v>#VALUE!</v>
      </c>
      <c r="Z1983">
        <v>40319</v>
      </c>
      <c r="AA1983">
        <v>43320</v>
      </c>
      <c r="AB1983" t="e">
        <f t="shared" si="489"/>
        <v>#VALUE!</v>
      </c>
      <c r="AC1983" t="e">
        <f t="shared" si="490"/>
        <v>#VALUE!</v>
      </c>
      <c r="AD1983">
        <v>0</v>
      </c>
      <c r="AE1983">
        <v>78158306</v>
      </c>
      <c r="AF1983">
        <f t="shared" si="491"/>
        <v>2.578574310451406E-3</v>
      </c>
      <c r="AG1983">
        <f t="shared" si="492"/>
        <v>2.578574310451406E-2</v>
      </c>
      <c r="AH1983" t="e">
        <f t="shared" si="493"/>
        <v>#VALUE!</v>
      </c>
      <c r="AI1983">
        <f t="shared" si="494"/>
        <v>1982</v>
      </c>
    </row>
    <row r="1984" spans="1:35" x14ac:dyDescent="0.3">
      <c r="A1984" t="s">
        <v>1842</v>
      </c>
      <c r="B1984">
        <v>4.4000000000000004</v>
      </c>
      <c r="C1984">
        <v>161637</v>
      </c>
      <c r="D1984" t="s">
        <v>290</v>
      </c>
      <c r="E1984" t="s">
        <v>839</v>
      </c>
      <c r="F1984" t="s">
        <v>22</v>
      </c>
      <c r="G1984">
        <v>0</v>
      </c>
      <c r="H1984" t="s">
        <v>72</v>
      </c>
      <c r="I1984" t="s">
        <v>81</v>
      </c>
      <c r="J1984" t="s">
        <v>13326</v>
      </c>
      <c r="K1984" t="s">
        <v>1843</v>
      </c>
      <c r="L1984" t="s">
        <v>119</v>
      </c>
      <c r="M1984">
        <f t="shared" si="480"/>
        <v>0</v>
      </c>
      <c r="N1984" t="str">
        <f t="shared" si="481"/>
        <v>82M</v>
      </c>
      <c r="O1984">
        <f t="shared" si="482"/>
        <v>10000000</v>
      </c>
      <c r="P1984" t="str">
        <f t="shared" si="483"/>
        <v>0</v>
      </c>
      <c r="Q1984" s="1" t="e">
        <f t="shared" si="484"/>
        <v>#VALUE!</v>
      </c>
      <c r="R1984">
        <f t="shared" si="485"/>
        <v>10000000</v>
      </c>
      <c r="S1984">
        <v>0</v>
      </c>
      <c r="T1984" s="4">
        <v>1000000000</v>
      </c>
      <c r="U1984">
        <f t="shared" si="495"/>
        <v>0.01</v>
      </c>
      <c r="V1984">
        <f t="shared" si="486"/>
        <v>0.1</v>
      </c>
      <c r="W1984">
        <f t="shared" si="487"/>
        <v>8.8000000000000007</v>
      </c>
      <c r="X1984" s="5" t="e">
        <f t="shared" si="488"/>
        <v>#VALUE!</v>
      </c>
      <c r="Z1984">
        <v>40319</v>
      </c>
      <c r="AA1984">
        <v>43320</v>
      </c>
      <c r="AB1984" t="e">
        <f t="shared" si="489"/>
        <v>#VALUE!</v>
      </c>
      <c r="AC1984" t="e">
        <f t="shared" si="490"/>
        <v>#VALUE!</v>
      </c>
      <c r="AD1984">
        <v>0</v>
      </c>
      <c r="AE1984">
        <v>78158306</v>
      </c>
      <c r="AF1984">
        <f t="shared" si="491"/>
        <v>2.0680719461857325E-3</v>
      </c>
      <c r="AG1984">
        <f t="shared" si="492"/>
        <v>2.0680719461857323E-2</v>
      </c>
      <c r="AH1984" t="e">
        <f t="shared" si="493"/>
        <v>#VALUE!</v>
      </c>
      <c r="AI1984">
        <f t="shared" si="494"/>
        <v>1983</v>
      </c>
    </row>
    <row r="1985" spans="1:35" x14ac:dyDescent="0.3">
      <c r="A1985" t="s">
        <v>2055</v>
      </c>
      <c r="B1985">
        <v>4.4000000000000004</v>
      </c>
      <c r="C1985">
        <v>108741</v>
      </c>
      <c r="D1985" t="s">
        <v>533</v>
      </c>
      <c r="E1985" t="s">
        <v>839</v>
      </c>
      <c r="F1985" t="s">
        <v>22</v>
      </c>
      <c r="G1985">
        <v>0</v>
      </c>
      <c r="H1985" t="s">
        <v>26</v>
      </c>
      <c r="I1985" t="s">
        <v>417</v>
      </c>
      <c r="J1985" t="s">
        <v>13358</v>
      </c>
      <c r="K1985" t="s">
        <v>2056</v>
      </c>
      <c r="L1985" t="s">
        <v>217</v>
      </c>
      <c r="M1985">
        <f t="shared" si="480"/>
        <v>0</v>
      </c>
      <c r="N1985" t="str">
        <f t="shared" si="481"/>
        <v>28M</v>
      </c>
      <c r="O1985">
        <f t="shared" si="482"/>
        <v>10000000</v>
      </c>
      <c r="P1985" t="str">
        <f t="shared" si="483"/>
        <v>0</v>
      </c>
      <c r="Q1985" s="1" t="e">
        <f t="shared" si="484"/>
        <v>#VALUE!</v>
      </c>
      <c r="R1985">
        <f t="shared" si="485"/>
        <v>10000000</v>
      </c>
      <c r="S1985">
        <v>0</v>
      </c>
      <c r="T1985" s="4">
        <v>1000000000</v>
      </c>
      <c r="U1985">
        <f t="shared" si="495"/>
        <v>0.01</v>
      </c>
      <c r="V1985">
        <f t="shared" si="486"/>
        <v>0.1</v>
      </c>
      <c r="W1985">
        <f t="shared" si="487"/>
        <v>8.8000000000000007</v>
      </c>
      <c r="X1985" s="5" t="e">
        <f t="shared" si="488"/>
        <v>#VALUE!</v>
      </c>
      <c r="Z1985">
        <v>40319</v>
      </c>
      <c r="AA1985">
        <v>43320</v>
      </c>
      <c r="AB1985" t="e">
        <f t="shared" si="489"/>
        <v>#VALUE!</v>
      </c>
      <c r="AC1985" t="e">
        <f t="shared" si="490"/>
        <v>#VALUE!</v>
      </c>
      <c r="AD1985">
        <v>0</v>
      </c>
      <c r="AE1985">
        <v>78158306</v>
      </c>
      <c r="AF1985">
        <f t="shared" si="491"/>
        <v>1.3912916689878105E-3</v>
      </c>
      <c r="AG1985">
        <f t="shared" si="492"/>
        <v>1.3912916689878105E-2</v>
      </c>
      <c r="AH1985" t="e">
        <f t="shared" si="493"/>
        <v>#VALUE!</v>
      </c>
      <c r="AI1985">
        <f t="shared" si="494"/>
        <v>1984</v>
      </c>
    </row>
    <row r="1986" spans="1:35" x14ac:dyDescent="0.3">
      <c r="A1986" t="s">
        <v>12034</v>
      </c>
      <c r="B1986">
        <v>5</v>
      </c>
      <c r="C1986">
        <v>2</v>
      </c>
      <c r="D1986" t="s">
        <v>492</v>
      </c>
      <c r="E1986" t="s">
        <v>11545</v>
      </c>
      <c r="F1986" t="s">
        <v>22</v>
      </c>
      <c r="G1986">
        <v>0</v>
      </c>
      <c r="H1986" t="s">
        <v>26</v>
      </c>
      <c r="I1986" t="s">
        <v>312</v>
      </c>
      <c r="J1986" t="s">
        <v>13722</v>
      </c>
      <c r="K1986">
        <v>5</v>
      </c>
      <c r="L1986" t="s">
        <v>33</v>
      </c>
      <c r="M1986">
        <f t="shared" ref="M1986:M2049" si="496">IF(F1986="Free", 0, IF(F1986="Paid", 1, ""))</f>
        <v>0</v>
      </c>
      <c r="N1986" t="str">
        <f t="shared" ref="N1986:N2049" si="497">IF(RIGHT(D1986,1)="M", D1986, IF(RIGHT(D1986,1)="k", TEXT(LEFT(D1986,LEN(D1986)-1)/1024,"0.00") &amp; "M", IF(D1986="Varies with device", "N/A", "")))</f>
        <v>22M</v>
      </c>
      <c r="O1986">
        <f t="shared" ref="O1986:O2049" si="498">VALUE(SUBSTITUTE(SUBSTITUTE(E1986, "+", ""), ",", ""))</f>
        <v>100</v>
      </c>
      <c r="P1986" t="str">
        <f t="shared" ref="P1986:P2049" si="499">SUBSTITUTE(G1986, "$", "")</f>
        <v>0</v>
      </c>
      <c r="Q1986" s="1" t="e">
        <f t="shared" ref="Q1986:Q2049" si="500">DATEVALUE(J1986)</f>
        <v>#VALUE!</v>
      </c>
      <c r="R1986">
        <f t="shared" ref="R1986:R2049" si="501">IF(ISNUMBER(O1986), O1986, 0)</f>
        <v>100</v>
      </c>
      <c r="S1986">
        <v>0</v>
      </c>
      <c r="T1986" s="4">
        <v>1000000000</v>
      </c>
      <c r="U1986">
        <f t="shared" si="495"/>
        <v>9.9999999999999995E-8</v>
      </c>
      <c r="V1986">
        <f t="shared" ref="V1986:V2049" si="502">U1986 * 10</f>
        <v>9.9999999999999995E-7</v>
      </c>
      <c r="W1986">
        <f t="shared" ref="W1986:W2049" si="503">B1986*2</f>
        <v>10</v>
      </c>
      <c r="X1986" s="5" t="e">
        <f t="shared" ref="X1986:X2049" si="504">Q1986 - $Y$2</f>
        <v>#VALUE!</v>
      </c>
      <c r="Z1986">
        <v>40319</v>
      </c>
      <c r="AA1986">
        <v>43320</v>
      </c>
      <c r="AB1986" t="e">
        <f t="shared" ref="AB1986:AB2049" si="505">IF($AA$2 &lt;&gt; $Z$2, (X1986 - $Z$2) / ($AA$2 - $Z$2), NA())</f>
        <v>#VALUE!</v>
      </c>
      <c r="AC1986" t="e">
        <f t="shared" ref="AC1986:AC2049" si="506">AB1986 * 10</f>
        <v>#VALUE!</v>
      </c>
      <c r="AD1986">
        <v>0</v>
      </c>
      <c r="AE1986">
        <v>78158306</v>
      </c>
      <c r="AF1986">
        <f t="shared" ref="AF1986:AF2049" si="507">IF($AE$2 &lt;&gt; $AD$2, (C1986 - $AD$2) / ($AE$2 - $AD$2), NA())</f>
        <v>2.558909094063528E-8</v>
      </c>
      <c r="AG1986">
        <f t="shared" ref="AG1986:AG2049" si="508">AF1986*10</f>
        <v>2.5589090940635279E-7</v>
      </c>
      <c r="AH1986" t="e">
        <f t="shared" ref="AH1986:AH2049" si="509">IF(W1986 &gt; 4,
   IF(V1986 &gt; 5,
      (V1986 * 2) + W1986 + AG1986 + AC1986,
      V1986 + W1986 + AG1986 + AC1986),
   V1986 + W1986 + AG1986 + AC1986)</f>
        <v>#VALUE!</v>
      </c>
      <c r="AI1986">
        <f t="shared" si="494"/>
        <v>1985</v>
      </c>
    </row>
    <row r="1987" spans="1:35" x14ac:dyDescent="0.3">
      <c r="A1987" t="s">
        <v>5730</v>
      </c>
      <c r="B1987">
        <v>4.7</v>
      </c>
      <c r="C1987">
        <v>3803</v>
      </c>
      <c r="D1987" t="s">
        <v>125</v>
      </c>
      <c r="E1987" t="s">
        <v>5276</v>
      </c>
      <c r="F1987" t="s">
        <v>22</v>
      </c>
      <c r="G1987">
        <v>0</v>
      </c>
      <c r="H1987" t="s">
        <v>26</v>
      </c>
      <c r="I1987" t="s">
        <v>937</v>
      </c>
      <c r="J1987" t="s">
        <v>13529</v>
      </c>
      <c r="K1987">
        <v>1.6</v>
      </c>
      <c r="L1987" t="s">
        <v>67</v>
      </c>
      <c r="M1987">
        <f t="shared" si="496"/>
        <v>0</v>
      </c>
      <c r="N1987" t="str">
        <f t="shared" si="497"/>
        <v>15M</v>
      </c>
      <c r="O1987">
        <f t="shared" si="498"/>
        <v>500000</v>
      </c>
      <c r="P1987" t="str">
        <f t="shared" si="499"/>
        <v>0</v>
      </c>
      <c r="Q1987" s="1" t="e">
        <f t="shared" si="500"/>
        <v>#VALUE!</v>
      </c>
      <c r="R1987">
        <f t="shared" si="501"/>
        <v>500000</v>
      </c>
      <c r="S1987">
        <v>0</v>
      </c>
      <c r="T1987" s="4">
        <v>1000000000</v>
      </c>
      <c r="U1987">
        <f t="shared" si="495"/>
        <v>5.0000000000000001E-4</v>
      </c>
      <c r="V1987">
        <f t="shared" si="502"/>
        <v>5.0000000000000001E-3</v>
      </c>
      <c r="W1987">
        <f t="shared" si="503"/>
        <v>9.4</v>
      </c>
      <c r="X1987" s="5" t="e">
        <f t="shared" si="504"/>
        <v>#VALUE!</v>
      </c>
      <c r="Z1987">
        <v>40319</v>
      </c>
      <c r="AA1987">
        <v>43320</v>
      </c>
      <c r="AB1987" t="e">
        <f t="shared" si="505"/>
        <v>#VALUE!</v>
      </c>
      <c r="AC1987" t="e">
        <f t="shared" si="506"/>
        <v>#VALUE!</v>
      </c>
      <c r="AD1987">
        <v>0</v>
      </c>
      <c r="AE1987">
        <v>78158306</v>
      </c>
      <c r="AF1987">
        <f t="shared" si="507"/>
        <v>4.8657656423617982E-5</v>
      </c>
      <c r="AG1987">
        <f t="shared" si="508"/>
        <v>4.8657656423617982E-4</v>
      </c>
      <c r="AH1987" t="e">
        <f t="shared" si="509"/>
        <v>#VALUE!</v>
      </c>
      <c r="AI1987">
        <f t="shared" ref="AI1987:AI2050" si="510">ROW() - 1</f>
        <v>1986</v>
      </c>
    </row>
    <row r="1988" spans="1:35" x14ac:dyDescent="0.3">
      <c r="A1988" t="s">
        <v>2713</v>
      </c>
      <c r="B1988">
        <v>4.4000000000000004</v>
      </c>
      <c r="C1988">
        <v>93033</v>
      </c>
      <c r="D1988" t="s">
        <v>107</v>
      </c>
      <c r="E1988" t="s">
        <v>2379</v>
      </c>
      <c r="F1988" t="s">
        <v>22</v>
      </c>
      <c r="G1988">
        <v>0</v>
      </c>
      <c r="H1988" t="s">
        <v>23</v>
      </c>
      <c r="I1988" t="s">
        <v>109</v>
      </c>
      <c r="J1988" t="s">
        <v>13321</v>
      </c>
      <c r="K1988" t="s">
        <v>2714</v>
      </c>
      <c r="L1988" t="s">
        <v>119</v>
      </c>
      <c r="M1988">
        <f t="shared" si="496"/>
        <v>0</v>
      </c>
      <c r="N1988" t="str">
        <f t="shared" si="497"/>
        <v>98M</v>
      </c>
      <c r="O1988">
        <f t="shared" si="498"/>
        <v>5000000</v>
      </c>
      <c r="P1988" t="str">
        <f t="shared" si="499"/>
        <v>0</v>
      </c>
      <c r="Q1988" s="1" t="e">
        <f t="shared" si="500"/>
        <v>#VALUE!</v>
      </c>
      <c r="R1988">
        <f t="shared" si="501"/>
        <v>5000000</v>
      </c>
      <c r="S1988">
        <v>0</v>
      </c>
      <c r="T1988" s="4">
        <v>1000000000</v>
      </c>
      <c r="U1988">
        <f t="shared" si="495"/>
        <v>5.0000000000000001E-3</v>
      </c>
      <c r="V1988">
        <f t="shared" si="502"/>
        <v>0.05</v>
      </c>
      <c r="W1988">
        <f t="shared" si="503"/>
        <v>8.8000000000000007</v>
      </c>
      <c r="X1988" s="5" t="e">
        <f t="shared" si="504"/>
        <v>#VALUE!</v>
      </c>
      <c r="Z1988">
        <v>40319</v>
      </c>
      <c r="AA1988">
        <v>43320</v>
      </c>
      <c r="AB1988" t="e">
        <f t="shared" si="505"/>
        <v>#VALUE!</v>
      </c>
      <c r="AC1988" t="e">
        <f t="shared" si="506"/>
        <v>#VALUE!</v>
      </c>
      <c r="AD1988">
        <v>0</v>
      </c>
      <c r="AE1988">
        <v>78158306</v>
      </c>
      <c r="AF1988">
        <f t="shared" si="507"/>
        <v>1.1903149487400609E-3</v>
      </c>
      <c r="AG1988">
        <f t="shared" si="508"/>
        <v>1.1903149487400609E-2</v>
      </c>
      <c r="AH1988" t="e">
        <f t="shared" si="509"/>
        <v>#VALUE!</v>
      </c>
      <c r="AI1988">
        <f t="shared" si="510"/>
        <v>1987</v>
      </c>
    </row>
    <row r="1989" spans="1:35" x14ac:dyDescent="0.3">
      <c r="A1989" t="s">
        <v>3560</v>
      </c>
      <c r="B1989">
        <v>4.5</v>
      </c>
      <c r="C1989">
        <v>64959</v>
      </c>
      <c r="D1989" t="s">
        <v>337</v>
      </c>
      <c r="E1989" t="s">
        <v>3280</v>
      </c>
      <c r="F1989" t="s">
        <v>22</v>
      </c>
      <c r="G1989">
        <v>0</v>
      </c>
      <c r="H1989" t="s">
        <v>26</v>
      </c>
      <c r="I1989" t="s">
        <v>448</v>
      </c>
      <c r="J1989" t="s">
        <v>13385</v>
      </c>
      <c r="K1989" t="s">
        <v>3561</v>
      </c>
      <c r="L1989" t="s">
        <v>33</v>
      </c>
      <c r="M1989">
        <f t="shared" si="496"/>
        <v>0</v>
      </c>
      <c r="N1989" t="str">
        <f t="shared" si="497"/>
        <v>39M</v>
      </c>
      <c r="O1989">
        <f t="shared" si="498"/>
        <v>1000000</v>
      </c>
      <c r="P1989" t="str">
        <f t="shared" si="499"/>
        <v>0</v>
      </c>
      <c r="Q1989" s="1" t="e">
        <f t="shared" si="500"/>
        <v>#VALUE!</v>
      </c>
      <c r="R1989">
        <f t="shared" si="501"/>
        <v>1000000</v>
      </c>
      <c r="S1989">
        <v>0</v>
      </c>
      <c r="T1989" s="4">
        <v>1000000000</v>
      </c>
      <c r="U1989">
        <f t="shared" si="495"/>
        <v>1E-3</v>
      </c>
      <c r="V1989">
        <f t="shared" si="502"/>
        <v>0.01</v>
      </c>
      <c r="W1989">
        <f t="shared" si="503"/>
        <v>9</v>
      </c>
      <c r="X1989" s="5" t="e">
        <f t="shared" si="504"/>
        <v>#VALUE!</v>
      </c>
      <c r="Z1989">
        <v>40319</v>
      </c>
      <c r="AA1989">
        <v>43320</v>
      </c>
      <c r="AB1989" t="e">
        <f t="shared" si="505"/>
        <v>#VALUE!</v>
      </c>
      <c r="AC1989" t="e">
        <f t="shared" si="506"/>
        <v>#VALUE!</v>
      </c>
      <c r="AD1989">
        <v>0</v>
      </c>
      <c r="AE1989">
        <v>78158306</v>
      </c>
      <c r="AF1989">
        <f t="shared" si="507"/>
        <v>8.3112087920636361E-4</v>
      </c>
      <c r="AG1989">
        <f t="shared" si="508"/>
        <v>8.3112087920636357E-3</v>
      </c>
      <c r="AH1989" t="e">
        <f t="shared" si="509"/>
        <v>#VALUE!</v>
      </c>
      <c r="AI1989">
        <f t="shared" si="510"/>
        <v>1988</v>
      </c>
    </row>
    <row r="1990" spans="1:35" x14ac:dyDescent="0.3">
      <c r="A1990" t="s">
        <v>2655</v>
      </c>
      <c r="B1990">
        <v>4.4000000000000004</v>
      </c>
      <c r="C1990">
        <v>111066</v>
      </c>
      <c r="D1990" t="s">
        <v>61</v>
      </c>
      <c r="E1990" t="s">
        <v>2379</v>
      </c>
      <c r="F1990" t="s">
        <v>22</v>
      </c>
      <c r="G1990">
        <v>0</v>
      </c>
      <c r="H1990" t="s">
        <v>26</v>
      </c>
      <c r="I1990" t="s">
        <v>36</v>
      </c>
      <c r="J1990" t="s">
        <v>13312</v>
      </c>
      <c r="K1990" t="s">
        <v>2656</v>
      </c>
      <c r="L1990" t="s">
        <v>119</v>
      </c>
      <c r="M1990">
        <f t="shared" si="496"/>
        <v>0</v>
      </c>
      <c r="N1990" t="str">
        <f t="shared" si="497"/>
        <v>74M</v>
      </c>
      <c r="O1990">
        <f t="shared" si="498"/>
        <v>5000000</v>
      </c>
      <c r="P1990" t="str">
        <f t="shared" si="499"/>
        <v>0</v>
      </c>
      <c r="Q1990" s="1" t="e">
        <f t="shared" si="500"/>
        <v>#VALUE!</v>
      </c>
      <c r="R1990">
        <f t="shared" si="501"/>
        <v>5000000</v>
      </c>
      <c r="S1990">
        <v>0</v>
      </c>
      <c r="T1990" s="4">
        <v>1000000000</v>
      </c>
      <c r="U1990">
        <f t="shared" si="495"/>
        <v>5.0000000000000001E-3</v>
      </c>
      <c r="V1990">
        <f t="shared" si="502"/>
        <v>0.05</v>
      </c>
      <c r="W1990">
        <f t="shared" si="503"/>
        <v>8.8000000000000007</v>
      </c>
      <c r="X1990" s="5" t="e">
        <f t="shared" si="504"/>
        <v>#VALUE!</v>
      </c>
      <c r="Z1990">
        <v>40319</v>
      </c>
      <c r="AA1990">
        <v>43320</v>
      </c>
      <c r="AB1990" t="e">
        <f t="shared" si="505"/>
        <v>#VALUE!</v>
      </c>
      <c r="AC1990" t="e">
        <f t="shared" si="506"/>
        <v>#VALUE!</v>
      </c>
      <c r="AD1990">
        <v>0</v>
      </c>
      <c r="AE1990">
        <v>78158306</v>
      </c>
      <c r="AF1990">
        <f t="shared" si="507"/>
        <v>1.421038987206299E-3</v>
      </c>
      <c r="AG1990">
        <f t="shared" si="508"/>
        <v>1.421038987206299E-2</v>
      </c>
      <c r="AH1990" t="e">
        <f t="shared" si="509"/>
        <v>#VALUE!</v>
      </c>
      <c r="AI1990">
        <f t="shared" si="510"/>
        <v>1989</v>
      </c>
    </row>
    <row r="1991" spans="1:35" x14ac:dyDescent="0.3">
      <c r="A1991" t="s">
        <v>2544</v>
      </c>
      <c r="B1991">
        <v>4.4000000000000004</v>
      </c>
      <c r="C1991">
        <v>162831</v>
      </c>
      <c r="D1991" t="s">
        <v>631</v>
      </c>
      <c r="E1991" t="s">
        <v>2379</v>
      </c>
      <c r="F1991" t="s">
        <v>22</v>
      </c>
      <c r="G1991">
        <v>0</v>
      </c>
      <c r="H1991" t="s">
        <v>26</v>
      </c>
      <c r="I1991" t="s">
        <v>47</v>
      </c>
      <c r="J1991" t="s">
        <v>13314</v>
      </c>
      <c r="K1991" t="s">
        <v>2545</v>
      </c>
      <c r="L1991" t="s">
        <v>33</v>
      </c>
      <c r="M1991">
        <f t="shared" si="496"/>
        <v>0</v>
      </c>
      <c r="N1991" t="str">
        <f t="shared" si="497"/>
        <v>43M</v>
      </c>
      <c r="O1991">
        <f t="shared" si="498"/>
        <v>5000000</v>
      </c>
      <c r="P1991" t="str">
        <f t="shared" si="499"/>
        <v>0</v>
      </c>
      <c r="Q1991" s="1" t="e">
        <f t="shared" si="500"/>
        <v>#VALUE!</v>
      </c>
      <c r="R1991">
        <f t="shared" si="501"/>
        <v>5000000</v>
      </c>
      <c r="S1991">
        <v>0</v>
      </c>
      <c r="T1991" s="4">
        <v>1000000000</v>
      </c>
      <c r="U1991">
        <f t="shared" ref="U1991:U2054" si="511">IF(T1991 &lt;&gt; S1991, (R1991 - S1991) / (T1991 - S1991), NA())</f>
        <v>5.0000000000000001E-3</v>
      </c>
      <c r="V1991">
        <f t="shared" si="502"/>
        <v>0.05</v>
      </c>
      <c r="W1991">
        <f t="shared" si="503"/>
        <v>8.8000000000000007</v>
      </c>
      <c r="X1991" s="5" t="e">
        <f t="shared" si="504"/>
        <v>#VALUE!</v>
      </c>
      <c r="Z1991">
        <v>40319</v>
      </c>
      <c r="AA1991">
        <v>43320</v>
      </c>
      <c r="AB1991" t="e">
        <f t="shared" si="505"/>
        <v>#VALUE!</v>
      </c>
      <c r="AC1991" t="e">
        <f t="shared" si="506"/>
        <v>#VALUE!</v>
      </c>
      <c r="AD1991">
        <v>0</v>
      </c>
      <c r="AE1991">
        <v>78158306</v>
      </c>
      <c r="AF1991">
        <f t="shared" si="507"/>
        <v>2.0833486334772915E-3</v>
      </c>
      <c r="AG1991">
        <f t="shared" si="508"/>
        <v>2.0833486334772916E-2</v>
      </c>
      <c r="AH1991" t="e">
        <f t="shared" si="509"/>
        <v>#VALUE!</v>
      </c>
      <c r="AI1991">
        <f t="shared" si="510"/>
        <v>1990</v>
      </c>
    </row>
    <row r="1992" spans="1:35" x14ac:dyDescent="0.3">
      <c r="A1992" t="s">
        <v>769</v>
      </c>
      <c r="B1992">
        <v>4.4000000000000004</v>
      </c>
      <c r="C1992">
        <v>475369</v>
      </c>
      <c r="D1992" t="s">
        <v>53</v>
      </c>
      <c r="E1992" t="s">
        <v>470</v>
      </c>
      <c r="F1992" t="s">
        <v>22</v>
      </c>
      <c r="G1992">
        <v>0</v>
      </c>
      <c r="H1992" t="s">
        <v>26</v>
      </c>
      <c r="I1992" t="s">
        <v>148</v>
      </c>
      <c r="J1992" t="s">
        <v>13435</v>
      </c>
      <c r="K1992">
        <v>1.1399999999999999</v>
      </c>
      <c r="L1992" t="s">
        <v>119</v>
      </c>
      <c r="M1992">
        <f t="shared" si="496"/>
        <v>0</v>
      </c>
      <c r="N1992" t="str">
        <f t="shared" si="497"/>
        <v>13M</v>
      </c>
      <c r="O1992">
        <f t="shared" si="498"/>
        <v>50000000</v>
      </c>
      <c r="P1992" t="str">
        <f t="shared" si="499"/>
        <v>0</v>
      </c>
      <c r="Q1992" s="1" t="e">
        <f t="shared" si="500"/>
        <v>#VALUE!</v>
      </c>
      <c r="R1992">
        <f t="shared" si="501"/>
        <v>50000000</v>
      </c>
      <c r="S1992">
        <v>0</v>
      </c>
      <c r="T1992" s="4">
        <v>1000000000</v>
      </c>
      <c r="U1992">
        <f t="shared" si="511"/>
        <v>0.05</v>
      </c>
      <c r="V1992">
        <f t="shared" si="502"/>
        <v>0.5</v>
      </c>
      <c r="W1992">
        <f t="shared" si="503"/>
        <v>8.8000000000000007</v>
      </c>
      <c r="X1992" s="5" t="e">
        <f t="shared" si="504"/>
        <v>#VALUE!</v>
      </c>
      <c r="Z1992">
        <v>40319</v>
      </c>
      <c r="AA1992">
        <v>43320</v>
      </c>
      <c r="AB1992" t="e">
        <f t="shared" si="505"/>
        <v>#VALUE!</v>
      </c>
      <c r="AC1992" t="e">
        <f t="shared" si="506"/>
        <v>#VALUE!</v>
      </c>
      <c r="AD1992">
        <v>0</v>
      </c>
      <c r="AE1992">
        <v>78158306</v>
      </c>
      <c r="AF1992">
        <f t="shared" si="507"/>
        <v>6.0821302856794261E-3</v>
      </c>
      <c r="AG1992">
        <f t="shared" si="508"/>
        <v>6.0821302856794261E-2</v>
      </c>
      <c r="AH1992" t="e">
        <f t="shared" si="509"/>
        <v>#VALUE!</v>
      </c>
      <c r="AI1992">
        <f t="shared" si="510"/>
        <v>1991</v>
      </c>
    </row>
    <row r="1993" spans="1:35" x14ac:dyDescent="0.3">
      <c r="A1993" t="s">
        <v>2215</v>
      </c>
      <c r="B1993">
        <v>4.5</v>
      </c>
      <c r="C1993">
        <v>58795</v>
      </c>
      <c r="D1993" t="s">
        <v>484</v>
      </c>
      <c r="E1993" t="s">
        <v>839</v>
      </c>
      <c r="F1993" t="s">
        <v>22</v>
      </c>
      <c r="G1993">
        <v>0</v>
      </c>
      <c r="H1993" t="s">
        <v>26</v>
      </c>
      <c r="I1993" t="s">
        <v>591</v>
      </c>
      <c r="J1993" t="s">
        <v>13382</v>
      </c>
      <c r="K1993">
        <v>1.6</v>
      </c>
      <c r="L1993" t="s">
        <v>119</v>
      </c>
      <c r="M1993">
        <f t="shared" si="496"/>
        <v>0</v>
      </c>
      <c r="N1993" t="str">
        <f t="shared" si="497"/>
        <v>77M</v>
      </c>
      <c r="O1993">
        <f t="shared" si="498"/>
        <v>10000000</v>
      </c>
      <c r="P1993" t="str">
        <f t="shared" si="499"/>
        <v>0</v>
      </c>
      <c r="Q1993" s="1" t="e">
        <f t="shared" si="500"/>
        <v>#VALUE!</v>
      </c>
      <c r="R1993">
        <f t="shared" si="501"/>
        <v>10000000</v>
      </c>
      <c r="S1993">
        <v>0</v>
      </c>
      <c r="T1993" s="4">
        <v>1000000000</v>
      </c>
      <c r="U1993">
        <f t="shared" si="511"/>
        <v>0.01</v>
      </c>
      <c r="V1993">
        <f t="shared" si="502"/>
        <v>0.1</v>
      </c>
      <c r="W1993">
        <f t="shared" si="503"/>
        <v>9</v>
      </c>
      <c r="X1993" s="5" t="e">
        <f t="shared" si="504"/>
        <v>#VALUE!</v>
      </c>
      <c r="Z1993">
        <v>40319</v>
      </c>
      <c r="AA1993">
        <v>43320</v>
      </c>
      <c r="AB1993" t="e">
        <f t="shared" si="505"/>
        <v>#VALUE!</v>
      </c>
      <c r="AC1993" t="e">
        <f t="shared" si="506"/>
        <v>#VALUE!</v>
      </c>
      <c r="AD1993">
        <v>0</v>
      </c>
      <c r="AE1993">
        <v>78158306</v>
      </c>
      <c r="AF1993">
        <f t="shared" si="507"/>
        <v>7.5225530092732566E-4</v>
      </c>
      <c r="AG1993">
        <f t="shared" si="508"/>
        <v>7.522553009273257E-3</v>
      </c>
      <c r="AH1993" t="e">
        <f t="shared" si="509"/>
        <v>#VALUE!</v>
      </c>
      <c r="AI1993">
        <f t="shared" si="510"/>
        <v>1992</v>
      </c>
    </row>
    <row r="1994" spans="1:35" x14ac:dyDescent="0.3">
      <c r="A1994" t="s">
        <v>2139</v>
      </c>
      <c r="B1994">
        <v>4.4000000000000004</v>
      </c>
      <c r="C1994">
        <v>83891</v>
      </c>
      <c r="D1994" t="s">
        <v>557</v>
      </c>
      <c r="E1994" t="s">
        <v>839</v>
      </c>
      <c r="F1994" t="s">
        <v>22</v>
      </c>
      <c r="G1994">
        <v>0</v>
      </c>
      <c r="H1994" t="s">
        <v>26</v>
      </c>
      <c r="I1994" t="s">
        <v>81</v>
      </c>
      <c r="J1994" t="s">
        <v>13324</v>
      </c>
      <c r="K1994">
        <v>3.1</v>
      </c>
      <c r="L1994" t="s">
        <v>67</v>
      </c>
      <c r="M1994">
        <f t="shared" si="496"/>
        <v>0</v>
      </c>
      <c r="N1994" t="str">
        <f t="shared" si="497"/>
        <v>48M</v>
      </c>
      <c r="O1994">
        <f t="shared" si="498"/>
        <v>10000000</v>
      </c>
      <c r="P1994" t="str">
        <f t="shared" si="499"/>
        <v>0</v>
      </c>
      <c r="Q1994" s="1" t="e">
        <f t="shared" si="500"/>
        <v>#VALUE!</v>
      </c>
      <c r="R1994">
        <f t="shared" si="501"/>
        <v>10000000</v>
      </c>
      <c r="S1994">
        <v>0</v>
      </c>
      <c r="T1994" s="4">
        <v>1000000000</v>
      </c>
      <c r="U1994">
        <f t="shared" si="511"/>
        <v>0.01</v>
      </c>
      <c r="V1994">
        <f t="shared" si="502"/>
        <v>0.1</v>
      </c>
      <c r="W1994">
        <f t="shared" si="503"/>
        <v>8.8000000000000007</v>
      </c>
      <c r="X1994" s="5" t="e">
        <f t="shared" si="504"/>
        <v>#VALUE!</v>
      </c>
      <c r="Z1994">
        <v>40319</v>
      </c>
      <c r="AA1994">
        <v>43320</v>
      </c>
      <c r="AB1994" t="e">
        <f t="shared" si="505"/>
        <v>#VALUE!</v>
      </c>
      <c r="AC1994" t="e">
        <f t="shared" si="506"/>
        <v>#VALUE!</v>
      </c>
      <c r="AD1994">
        <v>0</v>
      </c>
      <c r="AE1994">
        <v>78158306</v>
      </c>
      <c r="AF1994">
        <f t="shared" si="507"/>
        <v>1.073347214050417E-3</v>
      </c>
      <c r="AG1994">
        <f t="shared" si="508"/>
        <v>1.073347214050417E-2</v>
      </c>
      <c r="AH1994" t="e">
        <f t="shared" si="509"/>
        <v>#VALUE!</v>
      </c>
      <c r="AI1994">
        <f t="shared" si="510"/>
        <v>1993</v>
      </c>
    </row>
    <row r="1995" spans="1:35" x14ac:dyDescent="0.3">
      <c r="A1995" t="s">
        <v>9023</v>
      </c>
      <c r="B1995">
        <v>4.5</v>
      </c>
      <c r="C1995">
        <v>96</v>
      </c>
      <c r="D1995" t="s">
        <v>395</v>
      </c>
      <c r="E1995" t="s">
        <v>8077</v>
      </c>
      <c r="F1995" t="s">
        <v>22</v>
      </c>
      <c r="G1995">
        <v>0</v>
      </c>
      <c r="H1995" t="s">
        <v>26</v>
      </c>
      <c r="I1995" t="s">
        <v>448</v>
      </c>
      <c r="J1995" t="s">
        <v>13369</v>
      </c>
      <c r="K1995" t="s">
        <v>8711</v>
      </c>
      <c r="L1995" t="s">
        <v>56</v>
      </c>
      <c r="M1995">
        <f t="shared" si="496"/>
        <v>0</v>
      </c>
      <c r="N1995" t="str">
        <f t="shared" si="497"/>
        <v>12M</v>
      </c>
      <c r="O1995">
        <f t="shared" si="498"/>
        <v>10000</v>
      </c>
      <c r="P1995" t="str">
        <f t="shared" si="499"/>
        <v>0</v>
      </c>
      <c r="Q1995" s="1" t="e">
        <f t="shared" si="500"/>
        <v>#VALUE!</v>
      </c>
      <c r="R1995">
        <f t="shared" si="501"/>
        <v>10000</v>
      </c>
      <c r="S1995">
        <v>0</v>
      </c>
      <c r="T1995" s="4">
        <v>1000000000</v>
      </c>
      <c r="U1995">
        <f t="shared" si="511"/>
        <v>1.0000000000000001E-5</v>
      </c>
      <c r="V1995">
        <f t="shared" si="502"/>
        <v>1E-4</v>
      </c>
      <c r="W1995">
        <f t="shared" si="503"/>
        <v>9</v>
      </c>
      <c r="X1995" s="5" t="e">
        <f t="shared" si="504"/>
        <v>#VALUE!</v>
      </c>
      <c r="Z1995">
        <v>40319</v>
      </c>
      <c r="AA1995">
        <v>43320</v>
      </c>
      <c r="AB1995" t="e">
        <f t="shared" si="505"/>
        <v>#VALUE!</v>
      </c>
      <c r="AC1995" t="e">
        <f t="shared" si="506"/>
        <v>#VALUE!</v>
      </c>
      <c r="AD1995">
        <v>0</v>
      </c>
      <c r="AE1995">
        <v>78158306</v>
      </c>
      <c r="AF1995">
        <f t="shared" si="507"/>
        <v>1.2282763651504935E-6</v>
      </c>
      <c r="AG1995">
        <f t="shared" si="508"/>
        <v>1.2282763651504935E-5</v>
      </c>
      <c r="AH1995" t="e">
        <f t="shared" si="509"/>
        <v>#VALUE!</v>
      </c>
      <c r="AI1995">
        <f t="shared" si="510"/>
        <v>1994</v>
      </c>
    </row>
    <row r="1996" spans="1:35" x14ac:dyDescent="0.3">
      <c r="A1996" t="s">
        <v>2116</v>
      </c>
      <c r="B1996">
        <v>4.4000000000000004</v>
      </c>
      <c r="C1996">
        <v>90042</v>
      </c>
      <c r="D1996" t="s">
        <v>20</v>
      </c>
      <c r="E1996" t="s">
        <v>839</v>
      </c>
      <c r="F1996" t="s">
        <v>22</v>
      </c>
      <c r="G1996">
        <v>0</v>
      </c>
      <c r="H1996" t="s">
        <v>26</v>
      </c>
      <c r="I1996" t="s">
        <v>937</v>
      </c>
      <c r="J1996" t="s">
        <v>13326</v>
      </c>
      <c r="K1996" t="s">
        <v>20</v>
      </c>
      <c r="L1996" t="s">
        <v>20</v>
      </c>
      <c r="M1996">
        <f t="shared" si="496"/>
        <v>0</v>
      </c>
      <c r="N1996" t="str">
        <f t="shared" si="497"/>
        <v>N/A</v>
      </c>
      <c r="O1996">
        <f t="shared" si="498"/>
        <v>10000000</v>
      </c>
      <c r="P1996" t="str">
        <f t="shared" si="499"/>
        <v>0</v>
      </c>
      <c r="Q1996" s="1" t="e">
        <f t="shared" si="500"/>
        <v>#VALUE!</v>
      </c>
      <c r="R1996">
        <f t="shared" si="501"/>
        <v>10000000</v>
      </c>
      <c r="S1996">
        <v>0</v>
      </c>
      <c r="T1996" s="4">
        <v>1000000000</v>
      </c>
      <c r="U1996">
        <f t="shared" si="511"/>
        <v>0.01</v>
      </c>
      <c r="V1996">
        <f t="shared" si="502"/>
        <v>0.1</v>
      </c>
      <c r="W1996">
        <f t="shared" si="503"/>
        <v>8.8000000000000007</v>
      </c>
      <c r="X1996" s="5" t="e">
        <f t="shared" si="504"/>
        <v>#VALUE!</v>
      </c>
      <c r="Z1996">
        <v>40319</v>
      </c>
      <c r="AA1996">
        <v>43320</v>
      </c>
      <c r="AB1996" t="e">
        <f t="shared" si="505"/>
        <v>#VALUE!</v>
      </c>
      <c r="AC1996" t="e">
        <f t="shared" si="506"/>
        <v>#VALUE!</v>
      </c>
      <c r="AD1996">
        <v>0</v>
      </c>
      <c r="AE1996">
        <v>78158306</v>
      </c>
      <c r="AF1996">
        <f t="shared" si="507"/>
        <v>1.152046463238341E-3</v>
      </c>
      <c r="AG1996">
        <f t="shared" si="508"/>
        <v>1.1520464632383411E-2</v>
      </c>
      <c r="AH1996" t="e">
        <f t="shared" si="509"/>
        <v>#VALUE!</v>
      </c>
      <c r="AI1996">
        <f t="shared" si="510"/>
        <v>1995</v>
      </c>
    </row>
    <row r="1997" spans="1:35" x14ac:dyDescent="0.3">
      <c r="A1997" t="s">
        <v>4811</v>
      </c>
      <c r="B1997">
        <v>4.5</v>
      </c>
      <c r="C1997">
        <v>10544</v>
      </c>
      <c r="D1997" t="s">
        <v>984</v>
      </c>
      <c r="E1997" t="s">
        <v>3280</v>
      </c>
      <c r="F1997" t="s">
        <v>22</v>
      </c>
      <c r="G1997">
        <v>0</v>
      </c>
      <c r="H1997" t="s">
        <v>26</v>
      </c>
      <c r="I1997" t="s">
        <v>312</v>
      </c>
      <c r="J1997" t="s">
        <v>13385</v>
      </c>
      <c r="K1997">
        <v>5.3</v>
      </c>
      <c r="L1997" t="s">
        <v>33</v>
      </c>
      <c r="M1997">
        <f t="shared" si="496"/>
        <v>0</v>
      </c>
      <c r="N1997" t="str">
        <f t="shared" si="497"/>
        <v>44M</v>
      </c>
      <c r="O1997">
        <f t="shared" si="498"/>
        <v>1000000</v>
      </c>
      <c r="P1997" t="str">
        <f t="shared" si="499"/>
        <v>0</v>
      </c>
      <c r="Q1997" s="1" t="e">
        <f t="shared" si="500"/>
        <v>#VALUE!</v>
      </c>
      <c r="R1997">
        <f t="shared" si="501"/>
        <v>1000000</v>
      </c>
      <c r="S1997">
        <v>0</v>
      </c>
      <c r="T1997" s="4">
        <v>1000000000</v>
      </c>
      <c r="U1997">
        <f t="shared" si="511"/>
        <v>1E-3</v>
      </c>
      <c r="V1997">
        <f t="shared" si="502"/>
        <v>0.01</v>
      </c>
      <c r="W1997">
        <f t="shared" si="503"/>
        <v>9</v>
      </c>
      <c r="X1997" s="5" t="e">
        <f t="shared" si="504"/>
        <v>#VALUE!</v>
      </c>
      <c r="Z1997">
        <v>40319</v>
      </c>
      <c r="AA1997">
        <v>43320</v>
      </c>
      <c r="AB1997" t="e">
        <f t="shared" si="505"/>
        <v>#VALUE!</v>
      </c>
      <c r="AC1997" t="e">
        <f t="shared" si="506"/>
        <v>#VALUE!</v>
      </c>
      <c r="AD1997">
        <v>0</v>
      </c>
      <c r="AE1997">
        <v>78158306</v>
      </c>
      <c r="AF1997">
        <f t="shared" si="507"/>
        <v>1.349056874390292E-4</v>
      </c>
      <c r="AG1997">
        <f t="shared" si="508"/>
        <v>1.3490568743902919E-3</v>
      </c>
      <c r="AH1997" t="e">
        <f t="shared" si="509"/>
        <v>#VALUE!</v>
      </c>
      <c r="AI1997">
        <f t="shared" si="510"/>
        <v>1996</v>
      </c>
    </row>
    <row r="1998" spans="1:35" x14ac:dyDescent="0.3">
      <c r="A1998" t="s">
        <v>2311</v>
      </c>
      <c r="B1998">
        <v>4.4000000000000004</v>
      </c>
      <c r="C1998">
        <v>31614</v>
      </c>
      <c r="D1998" t="s">
        <v>369</v>
      </c>
      <c r="E1998" t="s">
        <v>839</v>
      </c>
      <c r="F1998" t="s">
        <v>22</v>
      </c>
      <c r="G1998">
        <v>0</v>
      </c>
      <c r="H1998" t="s">
        <v>26</v>
      </c>
      <c r="I1998" t="s">
        <v>417</v>
      </c>
      <c r="J1998" t="s">
        <v>13358</v>
      </c>
      <c r="K1998" t="s">
        <v>2312</v>
      </c>
      <c r="L1998" t="s">
        <v>67</v>
      </c>
      <c r="M1998">
        <f t="shared" si="496"/>
        <v>0</v>
      </c>
      <c r="N1998" t="str">
        <f t="shared" si="497"/>
        <v>37M</v>
      </c>
      <c r="O1998">
        <f t="shared" si="498"/>
        <v>10000000</v>
      </c>
      <c r="P1998" t="str">
        <f t="shared" si="499"/>
        <v>0</v>
      </c>
      <c r="Q1998" s="1" t="e">
        <f t="shared" si="500"/>
        <v>#VALUE!</v>
      </c>
      <c r="R1998">
        <f t="shared" si="501"/>
        <v>10000000</v>
      </c>
      <c r="S1998">
        <v>0</v>
      </c>
      <c r="T1998" s="4">
        <v>1000000000</v>
      </c>
      <c r="U1998">
        <f t="shared" si="511"/>
        <v>0.01</v>
      </c>
      <c r="V1998">
        <f t="shared" si="502"/>
        <v>0.1</v>
      </c>
      <c r="W1998">
        <f t="shared" si="503"/>
        <v>8.8000000000000007</v>
      </c>
      <c r="X1998" s="5" t="e">
        <f t="shared" si="504"/>
        <v>#VALUE!</v>
      </c>
      <c r="Z1998">
        <v>40319</v>
      </c>
      <c r="AA1998">
        <v>43320</v>
      </c>
      <c r="AB1998" t="e">
        <f t="shared" si="505"/>
        <v>#VALUE!</v>
      </c>
      <c r="AC1998" t="e">
        <f t="shared" si="506"/>
        <v>#VALUE!</v>
      </c>
      <c r="AD1998">
        <v>0</v>
      </c>
      <c r="AE1998">
        <v>78158306</v>
      </c>
      <c r="AF1998">
        <f t="shared" si="507"/>
        <v>4.0448676049862188E-4</v>
      </c>
      <c r="AG1998">
        <f t="shared" si="508"/>
        <v>4.0448676049862188E-3</v>
      </c>
      <c r="AH1998" t="e">
        <f t="shared" si="509"/>
        <v>#VALUE!</v>
      </c>
      <c r="AI1998">
        <f t="shared" si="510"/>
        <v>1997</v>
      </c>
    </row>
    <row r="1999" spans="1:35" x14ac:dyDescent="0.3">
      <c r="A1999" t="s">
        <v>5416</v>
      </c>
      <c r="B1999">
        <v>4.5</v>
      </c>
      <c r="C1999">
        <v>13466</v>
      </c>
      <c r="D1999" t="s">
        <v>3577</v>
      </c>
      <c r="E1999" t="s">
        <v>5276</v>
      </c>
      <c r="F1999" t="s">
        <v>22</v>
      </c>
      <c r="G1999">
        <v>0</v>
      </c>
      <c r="H1999" t="s">
        <v>26</v>
      </c>
      <c r="I1999" t="s">
        <v>169</v>
      </c>
      <c r="J1999" t="s">
        <v>13366</v>
      </c>
      <c r="K1999">
        <v>1.9</v>
      </c>
      <c r="L1999" t="s">
        <v>104</v>
      </c>
      <c r="M1999">
        <f t="shared" si="496"/>
        <v>0</v>
      </c>
      <c r="N1999" t="str">
        <f t="shared" si="497"/>
        <v>3.4M</v>
      </c>
      <c r="O1999">
        <f t="shared" si="498"/>
        <v>500000</v>
      </c>
      <c r="P1999" t="str">
        <f t="shared" si="499"/>
        <v>0</v>
      </c>
      <c r="Q1999" s="1" t="e">
        <f t="shared" si="500"/>
        <v>#VALUE!</v>
      </c>
      <c r="R1999">
        <f t="shared" si="501"/>
        <v>500000</v>
      </c>
      <c r="S1999">
        <v>0</v>
      </c>
      <c r="T1999" s="4">
        <v>1000000000</v>
      </c>
      <c r="U1999">
        <f t="shared" si="511"/>
        <v>5.0000000000000001E-4</v>
      </c>
      <c r="V1999">
        <f t="shared" si="502"/>
        <v>5.0000000000000001E-3</v>
      </c>
      <c r="W1999">
        <f t="shared" si="503"/>
        <v>9</v>
      </c>
      <c r="X1999" s="5" t="e">
        <f t="shared" si="504"/>
        <v>#VALUE!</v>
      </c>
      <c r="Z1999">
        <v>40319</v>
      </c>
      <c r="AA1999">
        <v>43320</v>
      </c>
      <c r="AB1999" t="e">
        <f t="shared" si="505"/>
        <v>#VALUE!</v>
      </c>
      <c r="AC1999" t="e">
        <f t="shared" si="506"/>
        <v>#VALUE!</v>
      </c>
      <c r="AD1999">
        <v>0</v>
      </c>
      <c r="AE1999">
        <v>78158306</v>
      </c>
      <c r="AF1999">
        <f t="shared" si="507"/>
        <v>1.7229134930329734E-4</v>
      </c>
      <c r="AG1999">
        <f t="shared" si="508"/>
        <v>1.7229134930329734E-3</v>
      </c>
      <c r="AH1999" t="e">
        <f t="shared" si="509"/>
        <v>#VALUE!</v>
      </c>
      <c r="AI1999">
        <f t="shared" si="510"/>
        <v>1998</v>
      </c>
    </row>
    <row r="2000" spans="1:35" x14ac:dyDescent="0.3">
      <c r="A2000" t="s">
        <v>11411</v>
      </c>
      <c r="B2000">
        <v>4.5</v>
      </c>
      <c r="C2000">
        <v>4</v>
      </c>
      <c r="D2000" t="s">
        <v>818</v>
      </c>
      <c r="E2000" t="s">
        <v>11147</v>
      </c>
      <c r="F2000" t="s">
        <v>22</v>
      </c>
      <c r="G2000">
        <v>0</v>
      </c>
      <c r="H2000" t="s">
        <v>26</v>
      </c>
      <c r="I2000" t="s">
        <v>62</v>
      </c>
      <c r="J2000" t="s">
        <v>13377</v>
      </c>
      <c r="K2000" t="s">
        <v>10782</v>
      </c>
      <c r="L2000" t="s">
        <v>33</v>
      </c>
      <c r="M2000">
        <f t="shared" si="496"/>
        <v>0</v>
      </c>
      <c r="N2000" t="str">
        <f t="shared" si="497"/>
        <v>30M</v>
      </c>
      <c r="O2000">
        <f t="shared" si="498"/>
        <v>500</v>
      </c>
      <c r="P2000" t="str">
        <f t="shared" si="499"/>
        <v>0</v>
      </c>
      <c r="Q2000" s="1" t="e">
        <f t="shared" si="500"/>
        <v>#VALUE!</v>
      </c>
      <c r="R2000">
        <f t="shared" si="501"/>
        <v>500</v>
      </c>
      <c r="S2000">
        <v>0</v>
      </c>
      <c r="T2000" s="4">
        <v>1000000000</v>
      </c>
      <c r="U2000">
        <f t="shared" si="511"/>
        <v>4.9999999999999998E-7</v>
      </c>
      <c r="V2000">
        <f t="shared" si="502"/>
        <v>4.9999999999999996E-6</v>
      </c>
      <c r="W2000">
        <f t="shared" si="503"/>
        <v>9</v>
      </c>
      <c r="X2000" s="5" t="e">
        <f t="shared" si="504"/>
        <v>#VALUE!</v>
      </c>
      <c r="Z2000">
        <v>40319</v>
      </c>
      <c r="AA2000">
        <v>43320</v>
      </c>
      <c r="AB2000" t="e">
        <f t="shared" si="505"/>
        <v>#VALUE!</v>
      </c>
      <c r="AC2000" t="e">
        <f t="shared" si="506"/>
        <v>#VALUE!</v>
      </c>
      <c r="AD2000">
        <v>0</v>
      </c>
      <c r="AE2000">
        <v>78158306</v>
      </c>
      <c r="AF2000">
        <f t="shared" si="507"/>
        <v>5.117818188127056E-8</v>
      </c>
      <c r="AG2000">
        <f t="shared" si="508"/>
        <v>5.1178181881270559E-7</v>
      </c>
      <c r="AH2000" t="e">
        <f t="shared" si="509"/>
        <v>#VALUE!</v>
      </c>
      <c r="AI2000">
        <f t="shared" si="510"/>
        <v>1999</v>
      </c>
    </row>
    <row r="2001" spans="1:35" x14ac:dyDescent="0.3">
      <c r="A2001" t="s">
        <v>2675</v>
      </c>
      <c r="B2001">
        <v>4.4000000000000004</v>
      </c>
      <c r="C2001">
        <v>102248</v>
      </c>
      <c r="D2001" t="s">
        <v>20</v>
      </c>
      <c r="E2001" t="s">
        <v>2379</v>
      </c>
      <c r="F2001" t="s">
        <v>22</v>
      </c>
      <c r="G2001">
        <v>0</v>
      </c>
      <c r="H2001" t="s">
        <v>26</v>
      </c>
      <c r="I2001" t="s">
        <v>171</v>
      </c>
      <c r="J2001" t="s">
        <v>13314</v>
      </c>
      <c r="K2001" t="s">
        <v>20</v>
      </c>
      <c r="L2001" t="s">
        <v>20</v>
      </c>
      <c r="M2001">
        <f t="shared" si="496"/>
        <v>0</v>
      </c>
      <c r="N2001" t="str">
        <f t="shared" si="497"/>
        <v>N/A</v>
      </c>
      <c r="O2001">
        <f t="shared" si="498"/>
        <v>5000000</v>
      </c>
      <c r="P2001" t="str">
        <f t="shared" si="499"/>
        <v>0</v>
      </c>
      <c r="Q2001" s="1" t="e">
        <f t="shared" si="500"/>
        <v>#VALUE!</v>
      </c>
      <c r="R2001">
        <f t="shared" si="501"/>
        <v>5000000</v>
      </c>
      <c r="S2001">
        <v>0</v>
      </c>
      <c r="T2001" s="4">
        <v>1000000000</v>
      </c>
      <c r="U2001">
        <f t="shared" si="511"/>
        <v>5.0000000000000001E-3</v>
      </c>
      <c r="V2001">
        <f t="shared" si="502"/>
        <v>0.05</v>
      </c>
      <c r="W2001">
        <f t="shared" si="503"/>
        <v>8.8000000000000007</v>
      </c>
      <c r="X2001" s="5" t="e">
        <f t="shared" si="504"/>
        <v>#VALUE!</v>
      </c>
      <c r="Z2001">
        <v>40319</v>
      </c>
      <c r="AA2001">
        <v>43320</v>
      </c>
      <c r="AB2001" t="e">
        <f t="shared" si="505"/>
        <v>#VALUE!</v>
      </c>
      <c r="AC2001" t="e">
        <f t="shared" si="506"/>
        <v>#VALUE!</v>
      </c>
      <c r="AD2001">
        <v>0</v>
      </c>
      <c r="AE2001">
        <v>78158306</v>
      </c>
      <c r="AF2001">
        <f t="shared" si="507"/>
        <v>1.3082166852490379E-3</v>
      </c>
      <c r="AG2001">
        <f t="shared" si="508"/>
        <v>1.308216685249038E-2</v>
      </c>
      <c r="AH2001" t="e">
        <f t="shared" si="509"/>
        <v>#VALUE!</v>
      </c>
      <c r="AI2001">
        <f t="shared" si="510"/>
        <v>2000</v>
      </c>
    </row>
    <row r="2002" spans="1:35" x14ac:dyDescent="0.3">
      <c r="A2002" t="s">
        <v>691</v>
      </c>
      <c r="B2002">
        <v>4.2</v>
      </c>
      <c r="C2002">
        <v>829753</v>
      </c>
      <c r="D2002" t="s">
        <v>557</v>
      </c>
      <c r="E2002" t="s">
        <v>470</v>
      </c>
      <c r="F2002" t="s">
        <v>22</v>
      </c>
      <c r="G2002">
        <v>0</v>
      </c>
      <c r="H2002" t="s">
        <v>26</v>
      </c>
      <c r="I2002" t="s">
        <v>31</v>
      </c>
      <c r="J2002" t="s">
        <v>13366</v>
      </c>
      <c r="K2002" t="s">
        <v>692</v>
      </c>
      <c r="L2002" t="s">
        <v>33</v>
      </c>
      <c r="M2002">
        <f t="shared" si="496"/>
        <v>0</v>
      </c>
      <c r="N2002" t="str">
        <f t="shared" si="497"/>
        <v>48M</v>
      </c>
      <c r="O2002">
        <f t="shared" si="498"/>
        <v>50000000</v>
      </c>
      <c r="P2002" t="str">
        <f t="shared" si="499"/>
        <v>0</v>
      </c>
      <c r="Q2002" s="1" t="e">
        <f t="shared" si="500"/>
        <v>#VALUE!</v>
      </c>
      <c r="R2002">
        <f t="shared" si="501"/>
        <v>50000000</v>
      </c>
      <c r="S2002">
        <v>0</v>
      </c>
      <c r="T2002" s="4">
        <v>1000000000</v>
      </c>
      <c r="U2002">
        <f t="shared" si="511"/>
        <v>0.05</v>
      </c>
      <c r="V2002">
        <f t="shared" si="502"/>
        <v>0.5</v>
      </c>
      <c r="W2002">
        <f t="shared" si="503"/>
        <v>8.4</v>
      </c>
      <c r="X2002" s="5" t="e">
        <f t="shared" si="504"/>
        <v>#VALUE!</v>
      </c>
      <c r="Z2002">
        <v>40319</v>
      </c>
      <c r="AA2002">
        <v>43320</v>
      </c>
      <c r="AB2002" t="e">
        <f t="shared" si="505"/>
        <v>#VALUE!</v>
      </c>
      <c r="AC2002" t="e">
        <f t="shared" si="506"/>
        <v>#VALUE!</v>
      </c>
      <c r="AD2002">
        <v>0</v>
      </c>
      <c r="AE2002">
        <v>78158306</v>
      </c>
      <c r="AF2002">
        <f t="shared" si="507"/>
        <v>1.0616312487632472E-2</v>
      </c>
      <c r="AG2002">
        <f t="shared" si="508"/>
        <v>0.10616312487632472</v>
      </c>
      <c r="AH2002" t="e">
        <f t="shared" si="509"/>
        <v>#VALUE!</v>
      </c>
      <c r="AI2002">
        <f t="shared" si="510"/>
        <v>2001</v>
      </c>
    </row>
    <row r="2003" spans="1:35" x14ac:dyDescent="0.3">
      <c r="A2003" t="s">
        <v>2874</v>
      </c>
      <c r="B2003">
        <v>4.4000000000000004</v>
      </c>
      <c r="C2003">
        <v>63543</v>
      </c>
      <c r="D2003" t="s">
        <v>20</v>
      </c>
      <c r="E2003" t="s">
        <v>2379</v>
      </c>
      <c r="F2003" t="s">
        <v>22</v>
      </c>
      <c r="G2003">
        <v>0</v>
      </c>
      <c r="H2003" t="s">
        <v>26</v>
      </c>
      <c r="I2003" t="s">
        <v>27</v>
      </c>
      <c r="J2003" t="s">
        <v>13316</v>
      </c>
      <c r="K2003" t="s">
        <v>2875</v>
      </c>
      <c r="L2003" t="s">
        <v>20</v>
      </c>
      <c r="M2003">
        <f t="shared" si="496"/>
        <v>0</v>
      </c>
      <c r="N2003" t="str">
        <f t="shared" si="497"/>
        <v>N/A</v>
      </c>
      <c r="O2003">
        <f t="shared" si="498"/>
        <v>5000000</v>
      </c>
      <c r="P2003" t="str">
        <f t="shared" si="499"/>
        <v>0</v>
      </c>
      <c r="Q2003" s="1" t="e">
        <f t="shared" si="500"/>
        <v>#VALUE!</v>
      </c>
      <c r="R2003">
        <f t="shared" si="501"/>
        <v>5000000</v>
      </c>
      <c r="S2003">
        <v>0</v>
      </c>
      <c r="T2003" s="4">
        <v>1000000000</v>
      </c>
      <c r="U2003">
        <f t="shared" si="511"/>
        <v>5.0000000000000001E-3</v>
      </c>
      <c r="V2003">
        <f t="shared" si="502"/>
        <v>0.05</v>
      </c>
      <c r="W2003">
        <f t="shared" si="503"/>
        <v>8.8000000000000007</v>
      </c>
      <c r="X2003" s="5" t="e">
        <f t="shared" si="504"/>
        <v>#VALUE!</v>
      </c>
      <c r="Z2003">
        <v>40319</v>
      </c>
      <c r="AA2003">
        <v>43320</v>
      </c>
      <c r="AB2003" t="e">
        <f t="shared" si="505"/>
        <v>#VALUE!</v>
      </c>
      <c r="AC2003" t="e">
        <f t="shared" si="506"/>
        <v>#VALUE!</v>
      </c>
      <c r="AD2003">
        <v>0</v>
      </c>
      <c r="AE2003">
        <v>78158306</v>
      </c>
      <c r="AF2003">
        <f t="shared" si="507"/>
        <v>8.1300380282039379E-4</v>
      </c>
      <c r="AG2003">
        <f t="shared" si="508"/>
        <v>8.1300380282039383E-3</v>
      </c>
      <c r="AH2003" t="e">
        <f t="shared" si="509"/>
        <v>#VALUE!</v>
      </c>
      <c r="AI2003">
        <f t="shared" si="510"/>
        <v>2002</v>
      </c>
    </row>
    <row r="2004" spans="1:35" x14ac:dyDescent="0.3">
      <c r="A2004" t="s">
        <v>2641</v>
      </c>
      <c r="B2004">
        <v>4.4000000000000004</v>
      </c>
      <c r="C2004">
        <v>115072</v>
      </c>
      <c r="D2004" t="s">
        <v>20</v>
      </c>
      <c r="E2004" t="s">
        <v>2379</v>
      </c>
      <c r="F2004" t="s">
        <v>22</v>
      </c>
      <c r="G2004">
        <v>0</v>
      </c>
      <c r="H2004" t="s">
        <v>26</v>
      </c>
      <c r="I2004" t="s">
        <v>47</v>
      </c>
      <c r="J2004" t="s">
        <v>13313</v>
      </c>
      <c r="K2004" t="s">
        <v>20</v>
      </c>
      <c r="L2004" t="s">
        <v>20</v>
      </c>
      <c r="M2004">
        <f t="shared" si="496"/>
        <v>0</v>
      </c>
      <c r="N2004" t="str">
        <f t="shared" si="497"/>
        <v>N/A</v>
      </c>
      <c r="O2004">
        <f t="shared" si="498"/>
        <v>5000000</v>
      </c>
      <c r="P2004" t="str">
        <f t="shared" si="499"/>
        <v>0</v>
      </c>
      <c r="Q2004" s="1" t="e">
        <f t="shared" si="500"/>
        <v>#VALUE!</v>
      </c>
      <c r="R2004">
        <f t="shared" si="501"/>
        <v>5000000</v>
      </c>
      <c r="S2004">
        <v>0</v>
      </c>
      <c r="T2004" s="4">
        <v>1000000000</v>
      </c>
      <c r="U2004">
        <f t="shared" si="511"/>
        <v>5.0000000000000001E-3</v>
      </c>
      <c r="V2004">
        <f t="shared" si="502"/>
        <v>0.05</v>
      </c>
      <c r="W2004">
        <f t="shared" si="503"/>
        <v>8.8000000000000007</v>
      </c>
      <c r="X2004" s="5" t="e">
        <f t="shared" si="504"/>
        <v>#VALUE!</v>
      </c>
      <c r="Z2004">
        <v>40319</v>
      </c>
      <c r="AA2004">
        <v>43320</v>
      </c>
      <c r="AB2004" t="e">
        <f t="shared" si="505"/>
        <v>#VALUE!</v>
      </c>
      <c r="AC2004" t="e">
        <f t="shared" si="506"/>
        <v>#VALUE!</v>
      </c>
      <c r="AD2004">
        <v>0</v>
      </c>
      <c r="AE2004">
        <v>78158306</v>
      </c>
      <c r="AF2004">
        <f t="shared" si="507"/>
        <v>1.4722939363603915E-3</v>
      </c>
      <c r="AG2004">
        <f t="shared" si="508"/>
        <v>1.4722939363603915E-2</v>
      </c>
      <c r="AH2004" t="e">
        <f t="shared" si="509"/>
        <v>#VALUE!</v>
      </c>
      <c r="AI2004">
        <f t="shared" si="510"/>
        <v>2003</v>
      </c>
    </row>
    <row r="2005" spans="1:35" x14ac:dyDescent="0.3">
      <c r="A2005" t="s">
        <v>7088</v>
      </c>
      <c r="B2005">
        <v>4.7</v>
      </c>
      <c r="C2005">
        <v>831</v>
      </c>
      <c r="D2005" t="s">
        <v>76</v>
      </c>
      <c r="E2005" t="s">
        <v>5956</v>
      </c>
      <c r="F2005" t="s">
        <v>22</v>
      </c>
      <c r="G2005">
        <v>0</v>
      </c>
      <c r="H2005" t="s">
        <v>26</v>
      </c>
      <c r="I2005" t="s">
        <v>1414</v>
      </c>
      <c r="J2005" t="s">
        <v>13440</v>
      </c>
      <c r="K2005">
        <v>8</v>
      </c>
      <c r="L2005" t="s">
        <v>163</v>
      </c>
      <c r="M2005">
        <f t="shared" si="496"/>
        <v>0</v>
      </c>
      <c r="N2005" t="str">
        <f t="shared" si="497"/>
        <v>24M</v>
      </c>
      <c r="O2005">
        <f t="shared" si="498"/>
        <v>100000</v>
      </c>
      <c r="P2005" t="str">
        <f t="shared" si="499"/>
        <v>0</v>
      </c>
      <c r="Q2005" s="1" t="e">
        <f t="shared" si="500"/>
        <v>#VALUE!</v>
      </c>
      <c r="R2005">
        <f t="shared" si="501"/>
        <v>100000</v>
      </c>
      <c r="S2005">
        <v>0</v>
      </c>
      <c r="T2005" s="4">
        <v>1000000000</v>
      </c>
      <c r="U2005">
        <f t="shared" si="511"/>
        <v>1E-4</v>
      </c>
      <c r="V2005">
        <f t="shared" si="502"/>
        <v>1E-3</v>
      </c>
      <c r="W2005">
        <f t="shared" si="503"/>
        <v>9.4</v>
      </c>
      <c r="X2005" s="5" t="e">
        <f t="shared" si="504"/>
        <v>#VALUE!</v>
      </c>
      <c r="Z2005">
        <v>40319</v>
      </c>
      <c r="AA2005">
        <v>43320</v>
      </c>
      <c r="AB2005" t="e">
        <f t="shared" si="505"/>
        <v>#VALUE!</v>
      </c>
      <c r="AC2005" t="e">
        <f t="shared" si="506"/>
        <v>#VALUE!</v>
      </c>
      <c r="AD2005">
        <v>0</v>
      </c>
      <c r="AE2005">
        <v>78158306</v>
      </c>
      <c r="AF2005">
        <f t="shared" si="507"/>
        <v>1.0632267285833958E-5</v>
      </c>
      <c r="AG2005">
        <f t="shared" si="508"/>
        <v>1.0632267285833958E-4</v>
      </c>
      <c r="AH2005" t="e">
        <f t="shared" si="509"/>
        <v>#VALUE!</v>
      </c>
      <c r="AI2005">
        <f t="shared" si="510"/>
        <v>2004</v>
      </c>
    </row>
    <row r="2006" spans="1:35" x14ac:dyDescent="0.3">
      <c r="A2006" t="s">
        <v>2599</v>
      </c>
      <c r="B2006">
        <v>4.4000000000000004</v>
      </c>
      <c r="C2006">
        <v>135952</v>
      </c>
      <c r="D2006" t="s">
        <v>20</v>
      </c>
      <c r="E2006" t="s">
        <v>2379</v>
      </c>
      <c r="F2006" t="s">
        <v>22</v>
      </c>
      <c r="G2006">
        <v>0</v>
      </c>
      <c r="H2006" t="s">
        <v>26</v>
      </c>
      <c r="I2006" t="s">
        <v>448</v>
      </c>
      <c r="J2006" t="s">
        <v>13325</v>
      </c>
      <c r="K2006" t="s">
        <v>20</v>
      </c>
      <c r="L2006" t="s">
        <v>20</v>
      </c>
      <c r="M2006">
        <f t="shared" si="496"/>
        <v>0</v>
      </c>
      <c r="N2006" t="str">
        <f t="shared" si="497"/>
        <v>N/A</v>
      </c>
      <c r="O2006">
        <f t="shared" si="498"/>
        <v>5000000</v>
      </c>
      <c r="P2006" t="str">
        <f t="shared" si="499"/>
        <v>0</v>
      </c>
      <c r="Q2006" s="1" t="e">
        <f t="shared" si="500"/>
        <v>#VALUE!</v>
      </c>
      <c r="R2006">
        <f t="shared" si="501"/>
        <v>5000000</v>
      </c>
      <c r="S2006">
        <v>0</v>
      </c>
      <c r="T2006" s="4">
        <v>1000000000</v>
      </c>
      <c r="U2006">
        <f t="shared" si="511"/>
        <v>5.0000000000000001E-3</v>
      </c>
      <c r="V2006">
        <f t="shared" si="502"/>
        <v>0.05</v>
      </c>
      <c r="W2006">
        <f t="shared" si="503"/>
        <v>8.8000000000000007</v>
      </c>
      <c r="X2006" s="5" t="e">
        <f t="shared" si="504"/>
        <v>#VALUE!</v>
      </c>
      <c r="Z2006">
        <v>40319</v>
      </c>
      <c r="AA2006">
        <v>43320</v>
      </c>
      <c r="AB2006" t="e">
        <f t="shared" si="505"/>
        <v>#VALUE!</v>
      </c>
      <c r="AC2006" t="e">
        <f t="shared" si="506"/>
        <v>#VALUE!</v>
      </c>
      <c r="AD2006">
        <v>0</v>
      </c>
      <c r="AE2006">
        <v>78158306</v>
      </c>
      <c r="AF2006">
        <f t="shared" si="507"/>
        <v>1.7394440457806238E-3</v>
      </c>
      <c r="AG2006">
        <f t="shared" si="508"/>
        <v>1.7394440457806238E-2</v>
      </c>
      <c r="AH2006" t="e">
        <f t="shared" si="509"/>
        <v>#VALUE!</v>
      </c>
      <c r="AI2006">
        <f t="shared" si="510"/>
        <v>2005</v>
      </c>
    </row>
    <row r="2007" spans="1:35" x14ac:dyDescent="0.3">
      <c r="A2007" t="s">
        <v>3164</v>
      </c>
      <c r="B2007">
        <v>4.5</v>
      </c>
      <c r="C2007">
        <v>26985</v>
      </c>
      <c r="D2007" t="s">
        <v>223</v>
      </c>
      <c r="E2007" t="s">
        <v>2379</v>
      </c>
      <c r="F2007" t="s">
        <v>22</v>
      </c>
      <c r="G2007">
        <v>0</v>
      </c>
      <c r="H2007" t="s">
        <v>26</v>
      </c>
      <c r="I2007" t="s">
        <v>62</v>
      </c>
      <c r="J2007" t="s">
        <v>13408</v>
      </c>
      <c r="K2007" t="s">
        <v>258</v>
      </c>
      <c r="L2007" t="s">
        <v>119</v>
      </c>
      <c r="M2007">
        <f t="shared" si="496"/>
        <v>0</v>
      </c>
      <c r="N2007" t="str">
        <f t="shared" si="497"/>
        <v>41M</v>
      </c>
      <c r="O2007">
        <f t="shared" si="498"/>
        <v>5000000</v>
      </c>
      <c r="P2007" t="str">
        <f t="shared" si="499"/>
        <v>0</v>
      </c>
      <c r="Q2007" s="1" t="e">
        <f t="shared" si="500"/>
        <v>#VALUE!</v>
      </c>
      <c r="R2007">
        <f t="shared" si="501"/>
        <v>5000000</v>
      </c>
      <c r="S2007">
        <v>0</v>
      </c>
      <c r="T2007" s="4">
        <v>1000000000</v>
      </c>
      <c r="U2007">
        <f t="shared" si="511"/>
        <v>5.0000000000000001E-3</v>
      </c>
      <c r="V2007">
        <f t="shared" si="502"/>
        <v>0.05</v>
      </c>
      <c r="W2007">
        <f t="shared" si="503"/>
        <v>9</v>
      </c>
      <c r="X2007" s="5" t="e">
        <f t="shared" si="504"/>
        <v>#VALUE!</v>
      </c>
      <c r="Z2007">
        <v>40319</v>
      </c>
      <c r="AA2007">
        <v>43320</v>
      </c>
      <c r="AB2007" t="e">
        <f t="shared" si="505"/>
        <v>#VALUE!</v>
      </c>
      <c r="AC2007" t="e">
        <f t="shared" si="506"/>
        <v>#VALUE!</v>
      </c>
      <c r="AD2007">
        <v>0</v>
      </c>
      <c r="AE2007">
        <v>78158306</v>
      </c>
      <c r="AF2007">
        <f t="shared" si="507"/>
        <v>3.4526080951652148E-4</v>
      </c>
      <c r="AG2007">
        <f t="shared" si="508"/>
        <v>3.4526080951652149E-3</v>
      </c>
      <c r="AH2007" t="e">
        <f t="shared" si="509"/>
        <v>#VALUE!</v>
      </c>
      <c r="AI2007">
        <f t="shared" si="510"/>
        <v>2006</v>
      </c>
    </row>
    <row r="2008" spans="1:35" x14ac:dyDescent="0.3">
      <c r="A2008" t="s">
        <v>2942</v>
      </c>
      <c r="B2008">
        <v>4.4000000000000004</v>
      </c>
      <c r="C2008">
        <v>51507</v>
      </c>
      <c r="D2008" t="s">
        <v>20</v>
      </c>
      <c r="E2008" t="s">
        <v>2379</v>
      </c>
      <c r="F2008" t="s">
        <v>22</v>
      </c>
      <c r="G2008">
        <v>0</v>
      </c>
      <c r="H2008" t="s">
        <v>26</v>
      </c>
      <c r="I2008" t="s">
        <v>417</v>
      </c>
      <c r="J2008" t="s">
        <v>13316</v>
      </c>
      <c r="K2008" t="s">
        <v>20</v>
      </c>
      <c r="L2008" t="s">
        <v>20</v>
      </c>
      <c r="M2008">
        <f t="shared" si="496"/>
        <v>0</v>
      </c>
      <c r="N2008" t="str">
        <f t="shared" si="497"/>
        <v>N/A</v>
      </c>
      <c r="O2008">
        <f t="shared" si="498"/>
        <v>5000000</v>
      </c>
      <c r="P2008" t="str">
        <f t="shared" si="499"/>
        <v>0</v>
      </c>
      <c r="Q2008" s="1" t="e">
        <f t="shared" si="500"/>
        <v>#VALUE!</v>
      </c>
      <c r="R2008">
        <f t="shared" si="501"/>
        <v>5000000</v>
      </c>
      <c r="S2008">
        <v>0</v>
      </c>
      <c r="T2008" s="4">
        <v>1000000000</v>
      </c>
      <c r="U2008">
        <f t="shared" si="511"/>
        <v>5.0000000000000001E-3</v>
      </c>
      <c r="V2008">
        <f t="shared" si="502"/>
        <v>0.05</v>
      </c>
      <c r="W2008">
        <f t="shared" si="503"/>
        <v>8.8000000000000007</v>
      </c>
      <c r="X2008" s="5" t="e">
        <f t="shared" si="504"/>
        <v>#VALUE!</v>
      </c>
      <c r="Z2008">
        <v>40319</v>
      </c>
      <c r="AA2008">
        <v>43320</v>
      </c>
      <c r="AB2008" t="e">
        <f t="shared" si="505"/>
        <v>#VALUE!</v>
      </c>
      <c r="AC2008" t="e">
        <f t="shared" si="506"/>
        <v>#VALUE!</v>
      </c>
      <c r="AD2008">
        <v>0</v>
      </c>
      <c r="AE2008">
        <v>78158306</v>
      </c>
      <c r="AF2008">
        <f t="shared" si="507"/>
        <v>6.5900865353965066E-4</v>
      </c>
      <c r="AG2008">
        <f t="shared" si="508"/>
        <v>6.5900865353965069E-3</v>
      </c>
      <c r="AH2008" t="e">
        <f t="shared" si="509"/>
        <v>#VALUE!</v>
      </c>
      <c r="AI2008">
        <f t="shared" si="510"/>
        <v>2007</v>
      </c>
    </row>
    <row r="2009" spans="1:35" x14ac:dyDescent="0.3">
      <c r="A2009" t="s">
        <v>3831</v>
      </c>
      <c r="B2009">
        <v>4.5</v>
      </c>
      <c r="C2009">
        <v>40296</v>
      </c>
      <c r="D2009" t="s">
        <v>20</v>
      </c>
      <c r="E2009" t="s">
        <v>3280</v>
      </c>
      <c r="F2009" t="s">
        <v>22</v>
      </c>
      <c r="G2009">
        <v>0</v>
      </c>
      <c r="H2009" t="s">
        <v>26</v>
      </c>
      <c r="I2009" t="s">
        <v>102</v>
      </c>
      <c r="J2009" t="s">
        <v>13348</v>
      </c>
      <c r="K2009" t="s">
        <v>20</v>
      </c>
      <c r="L2009" t="s">
        <v>20</v>
      </c>
      <c r="M2009">
        <f t="shared" si="496"/>
        <v>0</v>
      </c>
      <c r="N2009" t="str">
        <f t="shared" si="497"/>
        <v>N/A</v>
      </c>
      <c r="O2009">
        <f t="shared" si="498"/>
        <v>1000000</v>
      </c>
      <c r="P2009" t="str">
        <f t="shared" si="499"/>
        <v>0</v>
      </c>
      <c r="Q2009" s="1" t="e">
        <f t="shared" si="500"/>
        <v>#VALUE!</v>
      </c>
      <c r="R2009">
        <f t="shared" si="501"/>
        <v>1000000</v>
      </c>
      <c r="S2009">
        <v>0</v>
      </c>
      <c r="T2009" s="4">
        <v>1000000000</v>
      </c>
      <c r="U2009">
        <f t="shared" si="511"/>
        <v>1E-3</v>
      </c>
      <c r="V2009">
        <f t="shared" si="502"/>
        <v>0.01</v>
      </c>
      <c r="W2009">
        <f t="shared" si="503"/>
        <v>9</v>
      </c>
      <c r="X2009" s="5" t="e">
        <f t="shared" si="504"/>
        <v>#VALUE!</v>
      </c>
      <c r="Z2009">
        <v>40319</v>
      </c>
      <c r="AA2009">
        <v>43320</v>
      </c>
      <c r="AB2009" t="e">
        <f t="shared" si="505"/>
        <v>#VALUE!</v>
      </c>
      <c r="AC2009" t="e">
        <f t="shared" si="506"/>
        <v>#VALUE!</v>
      </c>
      <c r="AD2009">
        <v>0</v>
      </c>
      <c r="AE2009">
        <v>78158306</v>
      </c>
      <c r="AF2009">
        <f t="shared" si="507"/>
        <v>5.1556900427191963E-4</v>
      </c>
      <c r="AG2009">
        <f t="shared" si="508"/>
        <v>5.1556900427191963E-3</v>
      </c>
      <c r="AH2009" t="e">
        <f t="shared" si="509"/>
        <v>#VALUE!</v>
      </c>
      <c r="AI2009">
        <f t="shared" si="510"/>
        <v>2008</v>
      </c>
    </row>
    <row r="2010" spans="1:35" x14ac:dyDescent="0.3">
      <c r="A2010" t="s">
        <v>1294</v>
      </c>
      <c r="B2010">
        <v>4.4000000000000004</v>
      </c>
      <c r="C2010">
        <v>400592</v>
      </c>
      <c r="D2010" t="s">
        <v>1295</v>
      </c>
      <c r="E2010" t="s">
        <v>839</v>
      </c>
      <c r="F2010" t="s">
        <v>22</v>
      </c>
      <c r="G2010">
        <v>0</v>
      </c>
      <c r="H2010" t="s">
        <v>26</v>
      </c>
      <c r="I2010" t="s">
        <v>102</v>
      </c>
      <c r="J2010" t="s">
        <v>13339</v>
      </c>
      <c r="K2010">
        <v>5.23</v>
      </c>
      <c r="L2010" t="s">
        <v>67</v>
      </c>
      <c r="M2010">
        <f t="shared" si="496"/>
        <v>0</v>
      </c>
      <c r="N2010" t="str">
        <f t="shared" si="497"/>
        <v>2.9M</v>
      </c>
      <c r="O2010">
        <f t="shared" si="498"/>
        <v>10000000</v>
      </c>
      <c r="P2010" t="str">
        <f t="shared" si="499"/>
        <v>0</v>
      </c>
      <c r="Q2010" s="1" t="e">
        <f t="shared" si="500"/>
        <v>#VALUE!</v>
      </c>
      <c r="R2010">
        <f t="shared" si="501"/>
        <v>10000000</v>
      </c>
      <c r="S2010">
        <v>0</v>
      </c>
      <c r="T2010" s="4">
        <v>1000000000</v>
      </c>
      <c r="U2010">
        <f t="shared" si="511"/>
        <v>0.01</v>
      </c>
      <c r="V2010">
        <f t="shared" si="502"/>
        <v>0.1</v>
      </c>
      <c r="W2010">
        <f t="shared" si="503"/>
        <v>8.8000000000000007</v>
      </c>
      <c r="X2010" s="5" t="e">
        <f t="shared" si="504"/>
        <v>#VALUE!</v>
      </c>
      <c r="Z2010">
        <v>40319</v>
      </c>
      <c r="AA2010">
        <v>43320</v>
      </c>
      <c r="AB2010" t="e">
        <f t="shared" si="505"/>
        <v>#VALUE!</v>
      </c>
      <c r="AC2010" t="e">
        <f t="shared" si="506"/>
        <v>#VALUE!</v>
      </c>
      <c r="AD2010">
        <v>0</v>
      </c>
      <c r="AE2010">
        <v>78158306</v>
      </c>
      <c r="AF2010">
        <f t="shared" si="507"/>
        <v>5.1253925590454838E-3</v>
      </c>
      <c r="AG2010">
        <f t="shared" si="508"/>
        <v>5.1253925590454837E-2</v>
      </c>
      <c r="AH2010" t="e">
        <f t="shared" si="509"/>
        <v>#VALUE!</v>
      </c>
      <c r="AI2010">
        <f t="shared" si="510"/>
        <v>2009</v>
      </c>
    </row>
    <row r="2011" spans="1:35" x14ac:dyDescent="0.3">
      <c r="A2011" t="s">
        <v>2426</v>
      </c>
      <c r="B2011">
        <v>4.4000000000000004</v>
      </c>
      <c r="C2011">
        <v>288150</v>
      </c>
      <c r="D2011" t="s">
        <v>573</v>
      </c>
      <c r="E2011" t="s">
        <v>2379</v>
      </c>
      <c r="F2011" t="s">
        <v>22</v>
      </c>
      <c r="G2011">
        <v>0</v>
      </c>
      <c r="H2011" t="s">
        <v>23</v>
      </c>
      <c r="I2011" t="s">
        <v>42</v>
      </c>
      <c r="J2011" t="s">
        <v>13344</v>
      </c>
      <c r="K2011">
        <v>2.17</v>
      </c>
      <c r="L2011" t="s">
        <v>56</v>
      </c>
      <c r="M2011">
        <f t="shared" si="496"/>
        <v>0</v>
      </c>
      <c r="N2011" t="str">
        <f t="shared" si="497"/>
        <v>21M</v>
      </c>
      <c r="O2011">
        <f t="shared" si="498"/>
        <v>5000000</v>
      </c>
      <c r="P2011" t="str">
        <f t="shared" si="499"/>
        <v>0</v>
      </c>
      <c r="Q2011" s="1" t="e">
        <f t="shared" si="500"/>
        <v>#VALUE!</v>
      </c>
      <c r="R2011">
        <f t="shared" si="501"/>
        <v>5000000</v>
      </c>
      <c r="S2011">
        <v>0</v>
      </c>
      <c r="T2011" s="4">
        <v>1000000000</v>
      </c>
      <c r="U2011">
        <f t="shared" si="511"/>
        <v>5.0000000000000001E-3</v>
      </c>
      <c r="V2011">
        <f t="shared" si="502"/>
        <v>0.05</v>
      </c>
      <c r="W2011">
        <f t="shared" si="503"/>
        <v>8.8000000000000007</v>
      </c>
      <c r="X2011" s="5" t="e">
        <f t="shared" si="504"/>
        <v>#VALUE!</v>
      </c>
      <c r="Z2011">
        <v>40319</v>
      </c>
      <c r="AA2011">
        <v>43320</v>
      </c>
      <c r="AB2011" t="e">
        <f t="shared" si="505"/>
        <v>#VALUE!</v>
      </c>
      <c r="AC2011" t="e">
        <f t="shared" si="506"/>
        <v>#VALUE!</v>
      </c>
      <c r="AD2011">
        <v>0</v>
      </c>
      <c r="AE2011">
        <v>78158306</v>
      </c>
      <c r="AF2011">
        <f t="shared" si="507"/>
        <v>3.6867482772720279E-3</v>
      </c>
      <c r="AG2011">
        <f t="shared" si="508"/>
        <v>3.6867482772720277E-2</v>
      </c>
      <c r="AH2011" t="e">
        <f t="shared" si="509"/>
        <v>#VALUE!</v>
      </c>
      <c r="AI2011">
        <f t="shared" si="510"/>
        <v>2010</v>
      </c>
    </row>
    <row r="2012" spans="1:35" x14ac:dyDescent="0.3">
      <c r="A2012" t="s">
        <v>9263</v>
      </c>
      <c r="B2012">
        <v>4.5</v>
      </c>
      <c r="C2012">
        <v>53</v>
      </c>
      <c r="D2012" t="s">
        <v>2293</v>
      </c>
      <c r="E2012" t="s">
        <v>8077</v>
      </c>
      <c r="F2012" t="s">
        <v>22</v>
      </c>
      <c r="G2012">
        <v>0</v>
      </c>
      <c r="H2012" t="s">
        <v>23</v>
      </c>
      <c r="I2012" t="s">
        <v>54</v>
      </c>
      <c r="J2012" t="s">
        <v>13366</v>
      </c>
      <c r="K2012">
        <v>1.7</v>
      </c>
      <c r="L2012" t="s">
        <v>67</v>
      </c>
      <c r="M2012">
        <f t="shared" si="496"/>
        <v>0</v>
      </c>
      <c r="N2012" t="str">
        <f t="shared" si="497"/>
        <v>5.9M</v>
      </c>
      <c r="O2012">
        <f t="shared" si="498"/>
        <v>10000</v>
      </c>
      <c r="P2012" t="str">
        <f t="shared" si="499"/>
        <v>0</v>
      </c>
      <c r="Q2012" s="1" t="e">
        <f t="shared" si="500"/>
        <v>#VALUE!</v>
      </c>
      <c r="R2012">
        <f t="shared" si="501"/>
        <v>10000</v>
      </c>
      <c r="S2012">
        <v>0</v>
      </c>
      <c r="T2012" s="4">
        <v>1000000000</v>
      </c>
      <c r="U2012">
        <f t="shared" si="511"/>
        <v>1.0000000000000001E-5</v>
      </c>
      <c r="V2012">
        <f t="shared" si="502"/>
        <v>1E-4</v>
      </c>
      <c r="W2012">
        <f t="shared" si="503"/>
        <v>9</v>
      </c>
      <c r="X2012" s="5" t="e">
        <f t="shared" si="504"/>
        <v>#VALUE!</v>
      </c>
      <c r="Z2012">
        <v>40319</v>
      </c>
      <c r="AA2012">
        <v>43320</v>
      </c>
      <c r="AB2012" t="e">
        <f t="shared" si="505"/>
        <v>#VALUE!</v>
      </c>
      <c r="AC2012" t="e">
        <f t="shared" si="506"/>
        <v>#VALUE!</v>
      </c>
      <c r="AD2012">
        <v>0</v>
      </c>
      <c r="AE2012">
        <v>78158306</v>
      </c>
      <c r="AF2012">
        <f t="shared" si="507"/>
        <v>6.7811090992683488E-7</v>
      </c>
      <c r="AG2012">
        <f t="shared" si="508"/>
        <v>6.7811090992683488E-6</v>
      </c>
      <c r="AH2012" t="e">
        <f t="shared" si="509"/>
        <v>#VALUE!</v>
      </c>
      <c r="AI2012">
        <f t="shared" si="510"/>
        <v>2011</v>
      </c>
    </row>
    <row r="2013" spans="1:35" x14ac:dyDescent="0.3">
      <c r="A2013" t="s">
        <v>11274</v>
      </c>
      <c r="B2013">
        <v>4.5</v>
      </c>
      <c r="C2013">
        <v>11</v>
      </c>
      <c r="D2013" t="s">
        <v>1019</v>
      </c>
      <c r="E2013" t="s">
        <v>11147</v>
      </c>
      <c r="F2013" t="s">
        <v>22</v>
      </c>
      <c r="G2013">
        <v>0</v>
      </c>
      <c r="H2013" t="s">
        <v>72</v>
      </c>
      <c r="I2013" t="s">
        <v>42</v>
      </c>
      <c r="J2013" t="s">
        <v>13366</v>
      </c>
      <c r="K2013">
        <v>12.1</v>
      </c>
      <c r="L2013" t="s">
        <v>119</v>
      </c>
      <c r="M2013">
        <f t="shared" si="496"/>
        <v>0</v>
      </c>
      <c r="N2013" t="str">
        <f t="shared" si="497"/>
        <v>3.5M</v>
      </c>
      <c r="O2013">
        <f t="shared" si="498"/>
        <v>500</v>
      </c>
      <c r="P2013" t="str">
        <f t="shared" si="499"/>
        <v>0</v>
      </c>
      <c r="Q2013" s="1" t="e">
        <f t="shared" si="500"/>
        <v>#VALUE!</v>
      </c>
      <c r="R2013">
        <f t="shared" si="501"/>
        <v>500</v>
      </c>
      <c r="S2013">
        <v>0</v>
      </c>
      <c r="T2013" s="4">
        <v>1000000000</v>
      </c>
      <c r="U2013">
        <f t="shared" si="511"/>
        <v>4.9999999999999998E-7</v>
      </c>
      <c r="V2013">
        <f t="shared" si="502"/>
        <v>4.9999999999999996E-6</v>
      </c>
      <c r="W2013">
        <f t="shared" si="503"/>
        <v>9</v>
      </c>
      <c r="X2013" s="5" t="e">
        <f t="shared" si="504"/>
        <v>#VALUE!</v>
      </c>
      <c r="Z2013">
        <v>40319</v>
      </c>
      <c r="AA2013">
        <v>43320</v>
      </c>
      <c r="AB2013" t="e">
        <f t="shared" si="505"/>
        <v>#VALUE!</v>
      </c>
      <c r="AC2013" t="e">
        <f t="shared" si="506"/>
        <v>#VALUE!</v>
      </c>
      <c r="AD2013">
        <v>0</v>
      </c>
      <c r="AE2013">
        <v>78158306</v>
      </c>
      <c r="AF2013">
        <f t="shared" si="507"/>
        <v>1.4074000017349403E-7</v>
      </c>
      <c r="AG2013">
        <f t="shared" si="508"/>
        <v>1.4074000017349402E-6</v>
      </c>
      <c r="AH2013" t="e">
        <f t="shared" si="509"/>
        <v>#VALUE!</v>
      </c>
      <c r="AI2013">
        <f t="shared" si="510"/>
        <v>2012</v>
      </c>
    </row>
    <row r="2014" spans="1:35" x14ac:dyDescent="0.3">
      <c r="A2014" t="s">
        <v>2938</v>
      </c>
      <c r="B2014">
        <v>4.4000000000000004</v>
      </c>
      <c r="C2014">
        <v>51981</v>
      </c>
      <c r="D2014" t="s">
        <v>20</v>
      </c>
      <c r="E2014" t="s">
        <v>2379</v>
      </c>
      <c r="F2014" t="s">
        <v>22</v>
      </c>
      <c r="G2014">
        <v>0</v>
      </c>
      <c r="H2014" t="s">
        <v>26</v>
      </c>
      <c r="I2014" t="s">
        <v>941</v>
      </c>
      <c r="J2014" t="s">
        <v>13314</v>
      </c>
      <c r="K2014" t="s">
        <v>2939</v>
      </c>
      <c r="L2014" t="s">
        <v>163</v>
      </c>
      <c r="M2014">
        <f t="shared" si="496"/>
        <v>0</v>
      </c>
      <c r="N2014" t="str">
        <f t="shared" si="497"/>
        <v>N/A</v>
      </c>
      <c r="O2014">
        <f t="shared" si="498"/>
        <v>5000000</v>
      </c>
      <c r="P2014" t="str">
        <f t="shared" si="499"/>
        <v>0</v>
      </c>
      <c r="Q2014" s="1" t="e">
        <f t="shared" si="500"/>
        <v>#VALUE!</v>
      </c>
      <c r="R2014">
        <f t="shared" si="501"/>
        <v>5000000</v>
      </c>
      <c r="S2014">
        <v>0</v>
      </c>
      <c r="T2014" s="4">
        <v>1000000000</v>
      </c>
      <c r="U2014">
        <f t="shared" si="511"/>
        <v>5.0000000000000001E-3</v>
      </c>
      <c r="V2014">
        <f t="shared" si="502"/>
        <v>0.05</v>
      </c>
      <c r="W2014">
        <f t="shared" si="503"/>
        <v>8.8000000000000007</v>
      </c>
      <c r="X2014" s="5" t="e">
        <f t="shared" si="504"/>
        <v>#VALUE!</v>
      </c>
      <c r="Z2014">
        <v>40319</v>
      </c>
      <c r="AA2014">
        <v>43320</v>
      </c>
      <c r="AB2014" t="e">
        <f t="shared" si="505"/>
        <v>#VALUE!</v>
      </c>
      <c r="AC2014" t="e">
        <f t="shared" si="506"/>
        <v>#VALUE!</v>
      </c>
      <c r="AD2014">
        <v>0</v>
      </c>
      <c r="AE2014">
        <v>78158306</v>
      </c>
      <c r="AF2014">
        <f t="shared" si="507"/>
        <v>6.650732680925812E-4</v>
      </c>
      <c r="AG2014">
        <f t="shared" si="508"/>
        <v>6.6507326809258117E-3</v>
      </c>
      <c r="AH2014" t="e">
        <f t="shared" si="509"/>
        <v>#VALUE!</v>
      </c>
      <c r="AI2014">
        <f t="shared" si="510"/>
        <v>2013</v>
      </c>
    </row>
    <row r="2015" spans="1:35" x14ac:dyDescent="0.3">
      <c r="A2015" t="s">
        <v>2824</v>
      </c>
      <c r="B2015">
        <v>4.4000000000000004</v>
      </c>
      <c r="C2015">
        <v>70747</v>
      </c>
      <c r="D2015" t="s">
        <v>142</v>
      </c>
      <c r="E2015" t="s">
        <v>2379</v>
      </c>
      <c r="F2015" t="s">
        <v>22</v>
      </c>
      <c r="G2015">
        <v>0</v>
      </c>
      <c r="H2015" t="s">
        <v>23</v>
      </c>
      <c r="I2015" t="s">
        <v>81</v>
      </c>
      <c r="J2015" t="s">
        <v>13313</v>
      </c>
      <c r="K2015">
        <v>1.7</v>
      </c>
      <c r="L2015" t="s">
        <v>56</v>
      </c>
      <c r="M2015">
        <f t="shared" si="496"/>
        <v>0</v>
      </c>
      <c r="N2015" t="str">
        <f t="shared" si="497"/>
        <v>99M</v>
      </c>
      <c r="O2015">
        <f t="shared" si="498"/>
        <v>5000000</v>
      </c>
      <c r="P2015" t="str">
        <f t="shared" si="499"/>
        <v>0</v>
      </c>
      <c r="Q2015" s="1" t="e">
        <f t="shared" si="500"/>
        <v>#VALUE!</v>
      </c>
      <c r="R2015">
        <f t="shared" si="501"/>
        <v>5000000</v>
      </c>
      <c r="S2015">
        <v>0</v>
      </c>
      <c r="T2015" s="4">
        <v>1000000000</v>
      </c>
      <c r="U2015">
        <f t="shared" si="511"/>
        <v>5.0000000000000001E-3</v>
      </c>
      <c r="V2015">
        <f t="shared" si="502"/>
        <v>0.05</v>
      </c>
      <c r="W2015">
        <f t="shared" si="503"/>
        <v>8.8000000000000007</v>
      </c>
      <c r="X2015" s="5" t="e">
        <f t="shared" si="504"/>
        <v>#VALUE!</v>
      </c>
      <c r="Z2015">
        <v>40319</v>
      </c>
      <c r="AA2015">
        <v>43320</v>
      </c>
      <c r="AB2015" t="e">
        <f t="shared" si="505"/>
        <v>#VALUE!</v>
      </c>
      <c r="AC2015" t="e">
        <f t="shared" si="506"/>
        <v>#VALUE!</v>
      </c>
      <c r="AD2015">
        <v>0</v>
      </c>
      <c r="AE2015">
        <v>78158306</v>
      </c>
      <c r="AF2015">
        <f t="shared" si="507"/>
        <v>9.0517570838856204E-4</v>
      </c>
      <c r="AG2015">
        <f t="shared" si="508"/>
        <v>9.0517570838856212E-3</v>
      </c>
      <c r="AH2015" t="e">
        <f t="shared" si="509"/>
        <v>#VALUE!</v>
      </c>
      <c r="AI2015">
        <f t="shared" si="510"/>
        <v>2014</v>
      </c>
    </row>
    <row r="2016" spans="1:35" x14ac:dyDescent="0.3">
      <c r="A2016" t="s">
        <v>1323</v>
      </c>
      <c r="B2016">
        <v>4.4000000000000004</v>
      </c>
      <c r="C2016">
        <v>380837</v>
      </c>
      <c r="D2016" t="s">
        <v>1324</v>
      </c>
      <c r="E2016" t="s">
        <v>839</v>
      </c>
      <c r="F2016" t="s">
        <v>22</v>
      </c>
      <c r="G2016">
        <v>0</v>
      </c>
      <c r="H2016" t="s">
        <v>26</v>
      </c>
      <c r="I2016" t="s">
        <v>417</v>
      </c>
      <c r="J2016" t="s">
        <v>13339</v>
      </c>
      <c r="K2016" t="s">
        <v>1325</v>
      </c>
      <c r="L2016" t="s">
        <v>150</v>
      </c>
      <c r="M2016">
        <f t="shared" si="496"/>
        <v>0</v>
      </c>
      <c r="N2016" t="str">
        <f t="shared" si="497"/>
        <v>7.3M</v>
      </c>
      <c r="O2016">
        <f t="shared" si="498"/>
        <v>10000000</v>
      </c>
      <c r="P2016" t="str">
        <f t="shared" si="499"/>
        <v>0</v>
      </c>
      <c r="Q2016" s="1" t="e">
        <f t="shared" si="500"/>
        <v>#VALUE!</v>
      </c>
      <c r="R2016">
        <f t="shared" si="501"/>
        <v>10000000</v>
      </c>
      <c r="S2016">
        <v>0</v>
      </c>
      <c r="T2016" s="4">
        <v>1000000000</v>
      </c>
      <c r="U2016">
        <f t="shared" si="511"/>
        <v>0.01</v>
      </c>
      <c r="V2016">
        <f t="shared" si="502"/>
        <v>0.1</v>
      </c>
      <c r="W2016">
        <f t="shared" si="503"/>
        <v>8.8000000000000007</v>
      </c>
      <c r="X2016" s="5" t="e">
        <f t="shared" si="504"/>
        <v>#VALUE!</v>
      </c>
      <c r="Z2016">
        <v>40319</v>
      </c>
      <c r="AA2016">
        <v>43320</v>
      </c>
      <c r="AB2016" t="e">
        <f t="shared" si="505"/>
        <v>#VALUE!</v>
      </c>
      <c r="AC2016" t="e">
        <f t="shared" si="506"/>
        <v>#VALUE!</v>
      </c>
      <c r="AD2016">
        <v>0</v>
      </c>
      <c r="AE2016">
        <v>78158306</v>
      </c>
      <c r="AF2016">
        <f t="shared" si="507"/>
        <v>4.8726363132793587E-3</v>
      </c>
      <c r="AG2016">
        <f t="shared" si="508"/>
        <v>4.872636313279359E-2</v>
      </c>
      <c r="AH2016" t="e">
        <f t="shared" si="509"/>
        <v>#VALUE!</v>
      </c>
      <c r="AI2016">
        <f t="shared" si="510"/>
        <v>2015</v>
      </c>
    </row>
    <row r="2017" spans="1:35" x14ac:dyDescent="0.3">
      <c r="A2017" t="s">
        <v>1237</v>
      </c>
      <c r="B2017">
        <v>4.4000000000000004</v>
      </c>
      <c r="C2017">
        <v>452589</v>
      </c>
      <c r="D2017" t="s">
        <v>142</v>
      </c>
      <c r="E2017" t="s">
        <v>839</v>
      </c>
      <c r="F2017" t="s">
        <v>22</v>
      </c>
      <c r="G2017">
        <v>0</v>
      </c>
      <c r="H2017" t="s">
        <v>72</v>
      </c>
      <c r="I2017" t="s">
        <v>81</v>
      </c>
      <c r="J2017" t="s">
        <v>13392</v>
      </c>
      <c r="K2017">
        <v>2.2000000000000002</v>
      </c>
      <c r="L2017" t="s">
        <v>67</v>
      </c>
      <c r="M2017">
        <f>IF(F2022="Free", 0, IF(F2022="Paid", 1, ""))</f>
        <v>1</v>
      </c>
      <c r="N2017" t="str">
        <f>IF(RIGHT(D2022,1)="M", D2022, IF(RIGHT(D2022,1)="k", TEXT(LEFT(D2022,LEN(D2022)-1)/1024,"0.00") &amp; "M", IF(D2022="Varies with device", "N/A", "")))</f>
        <v>5.4M</v>
      </c>
      <c r="O2017">
        <f>VALUE(SUBSTITUTE(SUBSTITUTE(E2022, "+", ""), ",", ""))</f>
        <v>1000</v>
      </c>
      <c r="P2017" t="str">
        <f>SUBSTITUTE(G2022, "$", "")</f>
        <v>3.99</v>
      </c>
      <c r="Q2017" s="1" t="e">
        <f>DATEVALUE(J2022)</f>
        <v>#VALUE!</v>
      </c>
      <c r="R2017">
        <f>IF(ISNUMBER(O2022), O2022, 0)</f>
        <v>1000</v>
      </c>
      <c r="S2017">
        <v>0</v>
      </c>
      <c r="T2017" s="4">
        <v>1000000000</v>
      </c>
      <c r="U2017">
        <f>IF(T2022 &lt;&gt; S2022, (R2022 - S2022) / (T2022 - S2022), NA())</f>
        <v>9.9999999999999995E-7</v>
      </c>
      <c r="V2017">
        <f>U2022 * 10</f>
        <v>9.9999999999999991E-6</v>
      </c>
      <c r="W2017">
        <f>B2022*2</f>
        <v>9.6</v>
      </c>
      <c r="X2017" s="5" t="e">
        <f>Q2022 - $Y$2</f>
        <v>#VALUE!</v>
      </c>
      <c r="Z2017">
        <v>40319</v>
      </c>
      <c r="AA2017">
        <v>43320</v>
      </c>
      <c r="AB2017" t="e">
        <f>IF($AA$2 &lt;&gt; $Z$2, (X2022 - $Z$2) / ($AA$2 - $Z$2), NA())</f>
        <v>#VALUE!</v>
      </c>
      <c r="AC2017" t="e">
        <f>AB2022 * 10</f>
        <v>#VALUE!</v>
      </c>
      <c r="AD2017">
        <v>0</v>
      </c>
      <c r="AE2017">
        <v>78158306</v>
      </c>
      <c r="AF2017">
        <f>IF($AE$2 &lt;&gt; $AD$2, (C2022 - $AD$2) / ($AE$2 - $AD$2), NA())</f>
        <v>9.2888400114506057E-6</v>
      </c>
      <c r="AG2017">
        <f>AF2022*10</f>
        <v>9.2888400114506057E-5</v>
      </c>
      <c r="AH2017" t="e">
        <f>IF(W2022 &gt; 4,
   IF(V2022 &gt; 5,
      (V2022 * 2) + W2022 + AG2022 + AC2022,
      V2022 + W2022 + AG2022 + AC2022),
   V2022 + W2022 + AG2022 + AC2022)</f>
        <v>#VALUE!</v>
      </c>
      <c r="AI2017">
        <f t="shared" si="510"/>
        <v>2016</v>
      </c>
    </row>
    <row r="2018" spans="1:35" x14ac:dyDescent="0.3">
      <c r="A2018" t="s">
        <v>7121</v>
      </c>
      <c r="B2018">
        <v>4.5</v>
      </c>
      <c r="C2018">
        <v>756</v>
      </c>
      <c r="D2018" t="s">
        <v>395</v>
      </c>
      <c r="E2018" t="s">
        <v>5956</v>
      </c>
      <c r="F2018" t="s">
        <v>22</v>
      </c>
      <c r="G2018">
        <v>0</v>
      </c>
      <c r="H2018" t="s">
        <v>26</v>
      </c>
      <c r="I2018" t="s">
        <v>927</v>
      </c>
      <c r="J2018" t="s">
        <v>13385</v>
      </c>
      <c r="K2018" t="s">
        <v>3018</v>
      </c>
      <c r="L2018" t="s">
        <v>33</v>
      </c>
      <c r="M2018">
        <f>IF(F2023="Free", 0, IF(F2023="Paid", 1, ""))</f>
        <v>0</v>
      </c>
      <c r="N2018" t="str">
        <f>IF(RIGHT(D2023,1)="M", D2023, IF(RIGHT(D2023,1)="k", TEXT(LEFT(D2023,LEN(D2023)-1)/1024,"0.00") &amp; "M", IF(D2023="Varies with device", "N/A", "")))</f>
        <v>8.3M</v>
      </c>
      <c r="O2018">
        <f>VALUE(SUBSTITUTE(SUBSTITUTE(E2023, "+", ""), ",", ""))</f>
        <v>10000</v>
      </c>
      <c r="P2018" t="str">
        <f>SUBSTITUTE(G2023, "$", "")</f>
        <v>0</v>
      </c>
      <c r="Q2018" s="1" t="e">
        <f>DATEVALUE(J2023)</f>
        <v>#VALUE!</v>
      </c>
      <c r="R2018">
        <f>IF(ISNUMBER(O2023), O2023, 0)</f>
        <v>10000</v>
      </c>
      <c r="S2018">
        <v>0</v>
      </c>
      <c r="T2018" s="4">
        <v>1000000000</v>
      </c>
      <c r="U2018">
        <f>IF(T2023 &lt;&gt; S2023, (R2023 - S2023) / (T2023 - S2023), NA())</f>
        <v>1.0000000000000001E-5</v>
      </c>
      <c r="V2018">
        <f>U2023 * 10</f>
        <v>1E-4</v>
      </c>
      <c r="W2018">
        <f>B2023*2</f>
        <v>9.4</v>
      </c>
      <c r="X2018" s="5" t="e">
        <f>Q2023 - $Y$2</f>
        <v>#VALUE!</v>
      </c>
      <c r="Z2018">
        <v>40319</v>
      </c>
      <c r="AA2018">
        <v>43320</v>
      </c>
      <c r="AB2018" t="e">
        <f>IF($AA$2 &lt;&gt; $Z$2, (X2023 - $Z$2) / ($AA$2 - $Z$2), NA())</f>
        <v>#VALUE!</v>
      </c>
      <c r="AC2018" t="e">
        <f>AB2023 * 10</f>
        <v>#VALUE!</v>
      </c>
      <c r="AD2018">
        <v>0</v>
      </c>
      <c r="AE2018">
        <v>78158306</v>
      </c>
      <c r="AF2018">
        <f>IF($AE$2 &lt;&gt; $AD$2, (C2023 - $AD$2) / ($AE$2 - $AD$2), NA())</f>
        <v>1.458578183616211E-6</v>
      </c>
      <c r="AG2018">
        <f>AF2023*10</f>
        <v>1.4585781836162109E-5</v>
      </c>
      <c r="AH2018" t="e">
        <f>IF(W2023 &gt; 4,
   IF(V2023 &gt; 5,
      (V2023 * 2) + W2023 + AG2023 + AC2023,
      V2023 + W2023 + AG2023 + AC2023),
   V2023 + W2023 + AG2023 + AC2023)</f>
        <v>#VALUE!</v>
      </c>
      <c r="AI2018">
        <f t="shared" si="510"/>
        <v>2017</v>
      </c>
    </row>
    <row r="2019" spans="1:35" x14ac:dyDescent="0.3">
      <c r="A2019" t="s">
        <v>1434</v>
      </c>
      <c r="B2019">
        <v>4.4000000000000004</v>
      </c>
      <c r="C2019">
        <v>318867</v>
      </c>
      <c r="D2019" t="s">
        <v>761</v>
      </c>
      <c r="E2019" t="s">
        <v>839</v>
      </c>
      <c r="F2019" t="s">
        <v>22</v>
      </c>
      <c r="G2019">
        <v>0</v>
      </c>
      <c r="H2019" t="s">
        <v>26</v>
      </c>
      <c r="I2019" t="s">
        <v>346</v>
      </c>
      <c r="J2019" t="s">
        <v>13352</v>
      </c>
      <c r="K2019">
        <v>26</v>
      </c>
      <c r="L2019" t="s">
        <v>119</v>
      </c>
      <c r="M2019">
        <f t="shared" si="496"/>
        <v>0</v>
      </c>
      <c r="N2019" t="str">
        <f t="shared" si="497"/>
        <v>10M</v>
      </c>
      <c r="O2019">
        <f t="shared" si="498"/>
        <v>10000000</v>
      </c>
      <c r="P2019" t="str">
        <f t="shared" si="499"/>
        <v>0</v>
      </c>
      <c r="Q2019" s="1" t="e">
        <f t="shared" si="500"/>
        <v>#VALUE!</v>
      </c>
      <c r="R2019">
        <f t="shared" si="501"/>
        <v>10000000</v>
      </c>
      <c r="S2019">
        <v>0</v>
      </c>
      <c r="T2019" s="4">
        <v>1000000000</v>
      </c>
      <c r="U2019">
        <f t="shared" si="511"/>
        <v>0.01</v>
      </c>
      <c r="V2019">
        <f t="shared" si="502"/>
        <v>0.1</v>
      </c>
      <c r="W2019">
        <f t="shared" si="503"/>
        <v>8.8000000000000007</v>
      </c>
      <c r="X2019" s="5" t="e">
        <f t="shared" si="504"/>
        <v>#VALUE!</v>
      </c>
      <c r="Z2019">
        <v>40319</v>
      </c>
      <c r="AA2019">
        <v>43320</v>
      </c>
      <c r="AB2019" t="e">
        <f t="shared" si="505"/>
        <v>#VALUE!</v>
      </c>
      <c r="AC2019" t="e">
        <f t="shared" si="506"/>
        <v>#VALUE!</v>
      </c>
      <c r="AD2019">
        <v>0</v>
      </c>
      <c r="AE2019">
        <v>78158306</v>
      </c>
      <c r="AF2019">
        <f t="shared" si="507"/>
        <v>4.0797583304837751E-3</v>
      </c>
      <c r="AG2019">
        <f t="shared" si="508"/>
        <v>4.0797583304837751E-2</v>
      </c>
      <c r="AH2019" t="e">
        <f t="shared" si="509"/>
        <v>#VALUE!</v>
      </c>
      <c r="AI2019">
        <f t="shared" si="510"/>
        <v>2018</v>
      </c>
    </row>
    <row r="2020" spans="1:35" x14ac:dyDescent="0.3">
      <c r="A2020" t="s">
        <v>2909</v>
      </c>
      <c r="B2020">
        <v>4.4000000000000004</v>
      </c>
      <c r="C2020">
        <v>57573</v>
      </c>
      <c r="D2020" t="s">
        <v>20</v>
      </c>
      <c r="E2020" t="s">
        <v>2379</v>
      </c>
      <c r="F2020" t="s">
        <v>22</v>
      </c>
      <c r="G2020">
        <v>0</v>
      </c>
      <c r="H2020" t="s">
        <v>26</v>
      </c>
      <c r="I2020" t="s">
        <v>39</v>
      </c>
      <c r="J2020" t="s">
        <v>13313</v>
      </c>
      <c r="K2020" t="s">
        <v>20</v>
      </c>
      <c r="L2020" t="s">
        <v>20</v>
      </c>
      <c r="M2020">
        <f t="shared" si="496"/>
        <v>0</v>
      </c>
      <c r="N2020" t="str">
        <f t="shared" si="497"/>
        <v>N/A</v>
      </c>
      <c r="O2020">
        <f t="shared" si="498"/>
        <v>5000000</v>
      </c>
      <c r="P2020" t="str">
        <f t="shared" si="499"/>
        <v>0</v>
      </c>
      <c r="Q2020" s="1" t="e">
        <f t="shared" si="500"/>
        <v>#VALUE!</v>
      </c>
      <c r="R2020">
        <f t="shared" si="501"/>
        <v>5000000</v>
      </c>
      <c r="S2020">
        <v>0</v>
      </c>
      <c r="T2020" s="4">
        <v>1000000000</v>
      </c>
      <c r="U2020">
        <f t="shared" si="511"/>
        <v>5.0000000000000001E-3</v>
      </c>
      <c r="V2020">
        <f t="shared" si="502"/>
        <v>0.05</v>
      </c>
      <c r="W2020">
        <f t="shared" si="503"/>
        <v>8.8000000000000007</v>
      </c>
      <c r="X2020" s="5" t="e">
        <f t="shared" si="504"/>
        <v>#VALUE!</v>
      </c>
      <c r="Z2020">
        <v>40319</v>
      </c>
      <c r="AA2020">
        <v>43320</v>
      </c>
      <c r="AB2020" t="e">
        <f t="shared" si="505"/>
        <v>#VALUE!</v>
      </c>
      <c r="AC2020" t="e">
        <f t="shared" si="506"/>
        <v>#VALUE!</v>
      </c>
      <c r="AD2020">
        <v>0</v>
      </c>
      <c r="AE2020">
        <v>78158306</v>
      </c>
      <c r="AF2020">
        <f t="shared" si="507"/>
        <v>7.3662036636259749E-4</v>
      </c>
      <c r="AG2020">
        <f t="shared" si="508"/>
        <v>7.3662036636259753E-3</v>
      </c>
      <c r="AH2020" t="e">
        <f t="shared" si="509"/>
        <v>#VALUE!</v>
      </c>
      <c r="AI2020">
        <f t="shared" si="510"/>
        <v>2019</v>
      </c>
    </row>
    <row r="2021" spans="1:35" x14ac:dyDescent="0.3">
      <c r="A2021" t="s">
        <v>2913</v>
      </c>
      <c r="B2021">
        <v>4.4000000000000004</v>
      </c>
      <c r="C2021">
        <v>56471</v>
      </c>
      <c r="D2021" t="s">
        <v>20</v>
      </c>
      <c r="E2021" t="s">
        <v>2379</v>
      </c>
      <c r="F2021" t="s">
        <v>22</v>
      </c>
      <c r="G2021">
        <v>0</v>
      </c>
      <c r="H2021" t="s">
        <v>26</v>
      </c>
      <c r="I2021" t="s">
        <v>171</v>
      </c>
      <c r="J2021" t="s">
        <v>13313</v>
      </c>
      <c r="K2021" t="s">
        <v>20</v>
      </c>
      <c r="L2021" t="s">
        <v>20</v>
      </c>
      <c r="M2021">
        <f t="shared" si="496"/>
        <v>0</v>
      </c>
      <c r="N2021" t="str">
        <f t="shared" si="497"/>
        <v>N/A</v>
      </c>
      <c r="O2021">
        <f t="shared" si="498"/>
        <v>5000000</v>
      </c>
      <c r="P2021" t="str">
        <f t="shared" si="499"/>
        <v>0</v>
      </c>
      <c r="Q2021" s="1" t="e">
        <f t="shared" si="500"/>
        <v>#VALUE!</v>
      </c>
      <c r="R2021">
        <f t="shared" si="501"/>
        <v>5000000</v>
      </c>
      <c r="S2021">
        <v>0</v>
      </c>
      <c r="T2021" s="4">
        <v>1000000000</v>
      </c>
      <c r="U2021">
        <f t="shared" si="511"/>
        <v>5.0000000000000001E-3</v>
      </c>
      <c r="V2021">
        <f t="shared" si="502"/>
        <v>0.05</v>
      </c>
      <c r="W2021">
        <f t="shared" si="503"/>
        <v>8.8000000000000007</v>
      </c>
      <c r="X2021" s="5" t="e">
        <f t="shared" si="504"/>
        <v>#VALUE!</v>
      </c>
      <c r="Z2021">
        <v>40319</v>
      </c>
      <c r="AA2021">
        <v>43320</v>
      </c>
      <c r="AB2021" t="e">
        <f t="shared" si="505"/>
        <v>#VALUE!</v>
      </c>
      <c r="AC2021" t="e">
        <f t="shared" si="506"/>
        <v>#VALUE!</v>
      </c>
      <c r="AD2021">
        <v>0</v>
      </c>
      <c r="AE2021">
        <v>78158306</v>
      </c>
      <c r="AF2021">
        <f t="shared" si="507"/>
        <v>7.225207772543074E-4</v>
      </c>
      <c r="AG2021">
        <f t="shared" si="508"/>
        <v>7.2252077725430738E-3</v>
      </c>
      <c r="AH2021" t="e">
        <f t="shared" si="509"/>
        <v>#VALUE!</v>
      </c>
      <c r="AI2021">
        <f t="shared" si="510"/>
        <v>2020</v>
      </c>
    </row>
    <row r="2022" spans="1:35" x14ac:dyDescent="0.3">
      <c r="A2022" t="s">
        <v>10033</v>
      </c>
      <c r="B2022">
        <v>4.8</v>
      </c>
      <c r="C2022">
        <v>726</v>
      </c>
      <c r="D2022" t="s">
        <v>1648</v>
      </c>
      <c r="E2022" t="s">
        <v>10032</v>
      </c>
      <c r="F2022" t="s">
        <v>849</v>
      </c>
      <c r="G2022" t="s">
        <v>5318</v>
      </c>
      <c r="H2022" t="s">
        <v>26</v>
      </c>
      <c r="I2022" t="s">
        <v>417</v>
      </c>
      <c r="J2022" t="s">
        <v>13723</v>
      </c>
      <c r="K2022" t="s">
        <v>614</v>
      </c>
      <c r="L2022" t="s">
        <v>33</v>
      </c>
      <c r="M2022">
        <f t="shared" si="496"/>
        <v>1</v>
      </c>
      <c r="N2022" t="str">
        <f t="shared" si="497"/>
        <v>5.4M</v>
      </c>
      <c r="O2022">
        <f t="shared" si="498"/>
        <v>1000</v>
      </c>
      <c r="P2022" t="str">
        <f t="shared" si="499"/>
        <v>3.99</v>
      </c>
      <c r="Q2022" s="1" t="e">
        <f t="shared" si="500"/>
        <v>#VALUE!</v>
      </c>
      <c r="R2022">
        <f t="shared" si="501"/>
        <v>1000</v>
      </c>
      <c r="S2022">
        <v>0</v>
      </c>
      <c r="T2022" s="4">
        <v>1000000000</v>
      </c>
      <c r="U2022">
        <f t="shared" si="511"/>
        <v>9.9999999999999995E-7</v>
      </c>
      <c r="V2022">
        <f t="shared" si="502"/>
        <v>9.9999999999999991E-6</v>
      </c>
      <c r="W2022">
        <f t="shared" si="503"/>
        <v>9.6</v>
      </c>
      <c r="X2022" s="5" t="e">
        <f t="shared" si="504"/>
        <v>#VALUE!</v>
      </c>
      <c r="Z2022">
        <v>40319</v>
      </c>
      <c r="AA2022">
        <v>43320</v>
      </c>
      <c r="AB2022" t="e">
        <f t="shared" si="505"/>
        <v>#VALUE!</v>
      </c>
      <c r="AC2022" t="e">
        <f t="shared" si="506"/>
        <v>#VALUE!</v>
      </c>
      <c r="AD2022">
        <v>0</v>
      </c>
      <c r="AE2022">
        <v>78158306</v>
      </c>
      <c r="AF2022">
        <f t="shared" si="507"/>
        <v>9.2888400114506057E-6</v>
      </c>
      <c r="AG2022">
        <f t="shared" si="508"/>
        <v>9.2888400114506057E-5</v>
      </c>
      <c r="AH2022" t="e">
        <f t="shared" si="509"/>
        <v>#VALUE!</v>
      </c>
      <c r="AI2022">
        <f t="shared" si="510"/>
        <v>2021</v>
      </c>
    </row>
    <row r="2023" spans="1:35" x14ac:dyDescent="0.3">
      <c r="A2023" t="s">
        <v>8949</v>
      </c>
      <c r="B2023">
        <v>4.7</v>
      </c>
      <c r="C2023">
        <v>114</v>
      </c>
      <c r="D2023" t="s">
        <v>1402</v>
      </c>
      <c r="E2023" t="s">
        <v>8077</v>
      </c>
      <c r="F2023" t="s">
        <v>22</v>
      </c>
      <c r="G2023">
        <v>0</v>
      </c>
      <c r="H2023" t="s">
        <v>23</v>
      </c>
      <c r="I2023" t="s">
        <v>1267</v>
      </c>
      <c r="J2023" t="s">
        <v>13530</v>
      </c>
      <c r="K2023">
        <v>2.1</v>
      </c>
      <c r="L2023" t="s">
        <v>33</v>
      </c>
      <c r="M2023">
        <f t="shared" si="496"/>
        <v>0</v>
      </c>
      <c r="N2023" t="str">
        <f t="shared" si="497"/>
        <v>8.3M</v>
      </c>
      <c r="O2023">
        <f t="shared" si="498"/>
        <v>10000</v>
      </c>
      <c r="P2023" t="str">
        <f t="shared" si="499"/>
        <v>0</v>
      </c>
      <c r="Q2023" s="1" t="e">
        <f t="shared" si="500"/>
        <v>#VALUE!</v>
      </c>
      <c r="R2023">
        <f t="shared" si="501"/>
        <v>10000</v>
      </c>
      <c r="S2023">
        <v>0</v>
      </c>
      <c r="T2023" s="4">
        <v>1000000000</v>
      </c>
      <c r="U2023">
        <f t="shared" si="511"/>
        <v>1.0000000000000001E-5</v>
      </c>
      <c r="V2023">
        <f t="shared" si="502"/>
        <v>1E-4</v>
      </c>
      <c r="W2023">
        <f t="shared" si="503"/>
        <v>9.4</v>
      </c>
      <c r="X2023" s="5" t="e">
        <f t="shared" si="504"/>
        <v>#VALUE!</v>
      </c>
      <c r="Z2023">
        <v>40319</v>
      </c>
      <c r="AA2023">
        <v>43320</v>
      </c>
      <c r="AB2023" t="e">
        <f t="shared" si="505"/>
        <v>#VALUE!</v>
      </c>
      <c r="AC2023" t="e">
        <f t="shared" si="506"/>
        <v>#VALUE!</v>
      </c>
      <c r="AD2023">
        <v>0</v>
      </c>
      <c r="AE2023">
        <v>78158306</v>
      </c>
      <c r="AF2023">
        <f t="shared" si="507"/>
        <v>1.458578183616211E-6</v>
      </c>
      <c r="AG2023">
        <f t="shared" si="508"/>
        <v>1.4585781836162109E-5</v>
      </c>
      <c r="AH2023" t="e">
        <f t="shared" si="509"/>
        <v>#VALUE!</v>
      </c>
      <c r="AI2023">
        <f t="shared" si="510"/>
        <v>2022</v>
      </c>
    </row>
    <row r="2024" spans="1:35" x14ac:dyDescent="0.3">
      <c r="A2024" t="s">
        <v>2967</v>
      </c>
      <c r="B2024">
        <v>4.4000000000000004</v>
      </c>
      <c r="C2024">
        <v>47780</v>
      </c>
      <c r="D2024" t="s">
        <v>1089</v>
      </c>
      <c r="E2024" t="s">
        <v>2379</v>
      </c>
      <c r="F2024" t="s">
        <v>22</v>
      </c>
      <c r="G2024">
        <v>0</v>
      </c>
      <c r="H2024" t="s">
        <v>26</v>
      </c>
      <c r="I2024" t="s">
        <v>39</v>
      </c>
      <c r="J2024" t="s">
        <v>13313</v>
      </c>
      <c r="K2024" t="s">
        <v>20</v>
      </c>
      <c r="L2024" t="s">
        <v>20</v>
      </c>
      <c r="M2024">
        <f t="shared" si="496"/>
        <v>0</v>
      </c>
      <c r="N2024" t="str">
        <f t="shared" si="497"/>
        <v>19M</v>
      </c>
      <c r="O2024">
        <f t="shared" si="498"/>
        <v>5000000</v>
      </c>
      <c r="P2024" t="str">
        <f t="shared" si="499"/>
        <v>0</v>
      </c>
      <c r="Q2024" s="1" t="e">
        <f t="shared" si="500"/>
        <v>#VALUE!</v>
      </c>
      <c r="R2024">
        <f t="shared" si="501"/>
        <v>5000000</v>
      </c>
      <c r="S2024">
        <v>0</v>
      </c>
      <c r="T2024" s="4">
        <v>1000000000</v>
      </c>
      <c r="U2024">
        <f t="shared" si="511"/>
        <v>5.0000000000000001E-3</v>
      </c>
      <c r="V2024">
        <f t="shared" si="502"/>
        <v>0.05</v>
      </c>
      <c r="W2024">
        <f t="shared" si="503"/>
        <v>8.8000000000000007</v>
      </c>
      <c r="X2024" s="5" t="e">
        <f t="shared" si="504"/>
        <v>#VALUE!</v>
      </c>
      <c r="Z2024">
        <v>40319</v>
      </c>
      <c r="AA2024">
        <v>43320</v>
      </c>
      <c r="AB2024" t="e">
        <f t="shared" si="505"/>
        <v>#VALUE!</v>
      </c>
      <c r="AC2024" t="e">
        <f t="shared" si="506"/>
        <v>#VALUE!</v>
      </c>
      <c r="AD2024">
        <v>0</v>
      </c>
      <c r="AE2024">
        <v>78158306</v>
      </c>
      <c r="AF2024">
        <f t="shared" si="507"/>
        <v>6.1132338257177687E-4</v>
      </c>
      <c r="AG2024">
        <f t="shared" si="508"/>
        <v>6.1132338257177685E-3</v>
      </c>
      <c r="AH2024" t="e">
        <f t="shared" si="509"/>
        <v>#VALUE!</v>
      </c>
      <c r="AI2024">
        <f t="shared" si="510"/>
        <v>2023</v>
      </c>
    </row>
    <row r="2025" spans="1:35" x14ac:dyDescent="0.3">
      <c r="A2025" t="s">
        <v>6212</v>
      </c>
      <c r="B2025">
        <v>4.5999999999999996</v>
      </c>
      <c r="C2025">
        <v>5195</v>
      </c>
      <c r="D2025" t="s">
        <v>1109</v>
      </c>
      <c r="E2025" t="s">
        <v>5956</v>
      </c>
      <c r="F2025" t="s">
        <v>22</v>
      </c>
      <c r="G2025">
        <v>0</v>
      </c>
      <c r="H2025" t="s">
        <v>72</v>
      </c>
      <c r="I2025" t="s">
        <v>42</v>
      </c>
      <c r="J2025" t="s">
        <v>13403</v>
      </c>
      <c r="K2025">
        <v>1.3</v>
      </c>
      <c r="L2025" t="s">
        <v>33</v>
      </c>
      <c r="M2025">
        <f t="shared" si="496"/>
        <v>0</v>
      </c>
      <c r="N2025" t="str">
        <f t="shared" si="497"/>
        <v>64M</v>
      </c>
      <c r="O2025">
        <f t="shared" si="498"/>
        <v>100000</v>
      </c>
      <c r="P2025" t="str">
        <f t="shared" si="499"/>
        <v>0</v>
      </c>
      <c r="Q2025" s="1" t="e">
        <f t="shared" si="500"/>
        <v>#VALUE!</v>
      </c>
      <c r="R2025">
        <f t="shared" si="501"/>
        <v>100000</v>
      </c>
      <c r="S2025">
        <v>0</v>
      </c>
      <c r="T2025" s="4">
        <v>1000000000</v>
      </c>
      <c r="U2025">
        <f t="shared" si="511"/>
        <v>1E-4</v>
      </c>
      <c r="V2025">
        <f t="shared" si="502"/>
        <v>1E-3</v>
      </c>
      <c r="W2025">
        <f t="shared" si="503"/>
        <v>9.1999999999999993</v>
      </c>
      <c r="X2025" s="5" t="e">
        <f t="shared" si="504"/>
        <v>#VALUE!</v>
      </c>
      <c r="Z2025">
        <v>40319</v>
      </c>
      <c r="AA2025">
        <v>43320</v>
      </c>
      <c r="AB2025" t="e">
        <f t="shared" si="505"/>
        <v>#VALUE!</v>
      </c>
      <c r="AC2025" t="e">
        <f t="shared" si="506"/>
        <v>#VALUE!</v>
      </c>
      <c r="AD2025">
        <v>0</v>
      </c>
      <c r="AE2025">
        <v>78158306</v>
      </c>
      <c r="AF2025">
        <f t="shared" si="507"/>
        <v>6.6467663718300141E-5</v>
      </c>
      <c r="AG2025">
        <f t="shared" si="508"/>
        <v>6.6467663718300135E-4</v>
      </c>
      <c r="AH2025" t="e">
        <f t="shared" si="509"/>
        <v>#VALUE!</v>
      </c>
      <c r="AI2025">
        <f t="shared" si="510"/>
        <v>2024</v>
      </c>
    </row>
    <row r="2026" spans="1:35" x14ac:dyDescent="0.3">
      <c r="A2026" t="s">
        <v>3246</v>
      </c>
      <c r="B2026">
        <v>4.4000000000000004</v>
      </c>
      <c r="C2026">
        <v>12215</v>
      </c>
      <c r="D2026" t="s">
        <v>676</v>
      </c>
      <c r="E2026" t="s">
        <v>2379</v>
      </c>
      <c r="F2026" t="s">
        <v>22</v>
      </c>
      <c r="G2026">
        <v>0</v>
      </c>
      <c r="H2026" t="s">
        <v>26</v>
      </c>
      <c r="I2026" t="s">
        <v>40</v>
      </c>
      <c r="J2026" t="s">
        <v>13314</v>
      </c>
      <c r="K2026" t="s">
        <v>1552</v>
      </c>
      <c r="L2026" t="s">
        <v>468</v>
      </c>
      <c r="M2026">
        <f t="shared" si="496"/>
        <v>0</v>
      </c>
      <c r="N2026" t="str">
        <f t="shared" si="497"/>
        <v>9.1M</v>
      </c>
      <c r="O2026">
        <f t="shared" si="498"/>
        <v>5000000</v>
      </c>
      <c r="P2026" t="str">
        <f t="shared" si="499"/>
        <v>0</v>
      </c>
      <c r="Q2026" s="1" t="e">
        <f t="shared" si="500"/>
        <v>#VALUE!</v>
      </c>
      <c r="R2026">
        <f t="shared" si="501"/>
        <v>5000000</v>
      </c>
      <c r="S2026">
        <v>0</v>
      </c>
      <c r="T2026" s="4">
        <v>1000000000</v>
      </c>
      <c r="U2026">
        <f t="shared" si="511"/>
        <v>5.0000000000000001E-3</v>
      </c>
      <c r="V2026">
        <f t="shared" si="502"/>
        <v>0.05</v>
      </c>
      <c r="W2026">
        <f t="shared" si="503"/>
        <v>8.8000000000000007</v>
      </c>
      <c r="X2026" s="5" t="e">
        <f t="shared" si="504"/>
        <v>#VALUE!</v>
      </c>
      <c r="Z2026">
        <v>40319</v>
      </c>
      <c r="AA2026">
        <v>43320</v>
      </c>
      <c r="AB2026" t="e">
        <f t="shared" si="505"/>
        <v>#VALUE!</v>
      </c>
      <c r="AC2026" t="e">
        <f t="shared" si="506"/>
        <v>#VALUE!</v>
      </c>
      <c r="AD2026">
        <v>0</v>
      </c>
      <c r="AE2026">
        <v>78158306</v>
      </c>
      <c r="AF2026">
        <f t="shared" si="507"/>
        <v>1.5628537291992997E-4</v>
      </c>
      <c r="AG2026">
        <f t="shared" si="508"/>
        <v>1.5628537291992998E-3</v>
      </c>
      <c r="AH2026" t="e">
        <f t="shared" si="509"/>
        <v>#VALUE!</v>
      </c>
      <c r="AI2026">
        <f t="shared" si="510"/>
        <v>2025</v>
      </c>
    </row>
    <row r="2027" spans="1:35" x14ac:dyDescent="0.3">
      <c r="A2027" t="s">
        <v>2866</v>
      </c>
      <c r="B2027">
        <v>4.4000000000000004</v>
      </c>
      <c r="C2027">
        <v>63773</v>
      </c>
      <c r="D2027" t="s">
        <v>2064</v>
      </c>
      <c r="E2027" t="s">
        <v>2379</v>
      </c>
      <c r="F2027" t="s">
        <v>22</v>
      </c>
      <c r="G2027">
        <v>0</v>
      </c>
      <c r="H2027" t="s">
        <v>26</v>
      </c>
      <c r="I2027" t="s">
        <v>42</v>
      </c>
      <c r="J2027" t="s">
        <v>13325</v>
      </c>
      <c r="K2027" t="s">
        <v>2867</v>
      </c>
      <c r="L2027" t="s">
        <v>104</v>
      </c>
      <c r="M2027">
        <f t="shared" si="496"/>
        <v>0</v>
      </c>
      <c r="N2027" t="str">
        <f t="shared" si="497"/>
        <v>8.8M</v>
      </c>
      <c r="O2027">
        <f t="shared" si="498"/>
        <v>5000000</v>
      </c>
      <c r="P2027" t="str">
        <f t="shared" si="499"/>
        <v>0</v>
      </c>
      <c r="Q2027" s="1" t="e">
        <f t="shared" si="500"/>
        <v>#VALUE!</v>
      </c>
      <c r="R2027">
        <f t="shared" si="501"/>
        <v>5000000</v>
      </c>
      <c r="S2027">
        <v>0</v>
      </c>
      <c r="T2027" s="4">
        <v>1000000000</v>
      </c>
      <c r="U2027">
        <f t="shared" si="511"/>
        <v>5.0000000000000001E-3</v>
      </c>
      <c r="V2027">
        <f t="shared" si="502"/>
        <v>0.05</v>
      </c>
      <c r="W2027">
        <f t="shared" si="503"/>
        <v>8.8000000000000007</v>
      </c>
      <c r="X2027" s="5" t="e">
        <f t="shared" si="504"/>
        <v>#VALUE!</v>
      </c>
      <c r="Z2027">
        <v>40319</v>
      </c>
      <c r="AA2027">
        <v>43320</v>
      </c>
      <c r="AB2027" t="e">
        <f t="shared" si="505"/>
        <v>#VALUE!</v>
      </c>
      <c r="AC2027" t="e">
        <f t="shared" si="506"/>
        <v>#VALUE!</v>
      </c>
      <c r="AD2027">
        <v>0</v>
      </c>
      <c r="AE2027">
        <v>78158306</v>
      </c>
      <c r="AF2027">
        <f t="shared" si="507"/>
        <v>8.1594654827856687E-4</v>
      </c>
      <c r="AG2027">
        <f t="shared" si="508"/>
        <v>8.1594654827856685E-3</v>
      </c>
      <c r="AH2027" t="e">
        <f t="shared" si="509"/>
        <v>#VALUE!</v>
      </c>
      <c r="AI2027">
        <f t="shared" si="510"/>
        <v>2026</v>
      </c>
    </row>
    <row r="2028" spans="1:35" x14ac:dyDescent="0.3">
      <c r="A2028" t="s">
        <v>3107</v>
      </c>
      <c r="B2028">
        <v>4.4000000000000004</v>
      </c>
      <c r="C2028">
        <v>32794</v>
      </c>
      <c r="D2028" t="s">
        <v>395</v>
      </c>
      <c r="E2028" t="s">
        <v>2379</v>
      </c>
      <c r="F2028" t="s">
        <v>22</v>
      </c>
      <c r="G2028">
        <v>0</v>
      </c>
      <c r="H2028" t="s">
        <v>26</v>
      </c>
      <c r="I2028" t="s">
        <v>169</v>
      </c>
      <c r="J2028" t="s">
        <v>13313</v>
      </c>
      <c r="K2028" t="s">
        <v>3108</v>
      </c>
      <c r="L2028" t="s">
        <v>150</v>
      </c>
      <c r="M2028">
        <f t="shared" si="496"/>
        <v>0</v>
      </c>
      <c r="N2028" t="str">
        <f t="shared" si="497"/>
        <v>12M</v>
      </c>
      <c r="O2028">
        <f t="shared" si="498"/>
        <v>5000000</v>
      </c>
      <c r="P2028" t="str">
        <f t="shared" si="499"/>
        <v>0</v>
      </c>
      <c r="Q2028" s="1" t="e">
        <f t="shared" si="500"/>
        <v>#VALUE!</v>
      </c>
      <c r="R2028">
        <f t="shared" si="501"/>
        <v>5000000</v>
      </c>
      <c r="S2028">
        <v>0</v>
      </c>
      <c r="T2028" s="4">
        <v>1000000000</v>
      </c>
      <c r="U2028">
        <f t="shared" si="511"/>
        <v>5.0000000000000001E-3</v>
      </c>
      <c r="V2028">
        <f t="shared" si="502"/>
        <v>0.05</v>
      </c>
      <c r="W2028">
        <f t="shared" si="503"/>
        <v>8.8000000000000007</v>
      </c>
      <c r="X2028" s="5" t="e">
        <f t="shared" si="504"/>
        <v>#VALUE!</v>
      </c>
      <c r="Z2028">
        <v>40319</v>
      </c>
      <c r="AA2028">
        <v>43320</v>
      </c>
      <c r="AB2028" t="e">
        <f t="shared" si="505"/>
        <v>#VALUE!</v>
      </c>
      <c r="AC2028" t="e">
        <f t="shared" si="506"/>
        <v>#VALUE!</v>
      </c>
      <c r="AD2028">
        <v>0</v>
      </c>
      <c r="AE2028">
        <v>78158306</v>
      </c>
      <c r="AF2028">
        <f t="shared" si="507"/>
        <v>4.1958432415359668E-4</v>
      </c>
      <c r="AG2028">
        <f t="shared" si="508"/>
        <v>4.1958432415359669E-3</v>
      </c>
      <c r="AH2028" t="e">
        <f t="shared" si="509"/>
        <v>#VALUE!</v>
      </c>
      <c r="AI2028">
        <f t="shared" si="510"/>
        <v>2027</v>
      </c>
    </row>
    <row r="2029" spans="1:35" x14ac:dyDescent="0.3">
      <c r="A2029" t="s">
        <v>2603</v>
      </c>
      <c r="B2029">
        <v>4.4000000000000004</v>
      </c>
      <c r="C2029">
        <v>134412</v>
      </c>
      <c r="D2029" t="s">
        <v>89</v>
      </c>
      <c r="E2029" t="s">
        <v>2379</v>
      </c>
      <c r="F2029" t="s">
        <v>22</v>
      </c>
      <c r="G2029">
        <v>0</v>
      </c>
      <c r="H2029" t="s">
        <v>26</v>
      </c>
      <c r="I2029" t="s">
        <v>40</v>
      </c>
      <c r="J2029" t="s">
        <v>13353</v>
      </c>
      <c r="K2029" t="s">
        <v>1869</v>
      </c>
      <c r="L2029" t="s">
        <v>56</v>
      </c>
      <c r="M2029">
        <f t="shared" si="496"/>
        <v>0</v>
      </c>
      <c r="N2029" t="str">
        <f t="shared" si="497"/>
        <v>11M</v>
      </c>
      <c r="O2029">
        <f t="shared" si="498"/>
        <v>5000000</v>
      </c>
      <c r="P2029" t="str">
        <f t="shared" si="499"/>
        <v>0</v>
      </c>
      <c r="Q2029" s="1" t="e">
        <f t="shared" si="500"/>
        <v>#VALUE!</v>
      </c>
      <c r="R2029">
        <f t="shared" si="501"/>
        <v>5000000</v>
      </c>
      <c r="S2029">
        <v>0</v>
      </c>
      <c r="T2029" s="4">
        <v>1000000000</v>
      </c>
      <c r="U2029">
        <f t="shared" si="511"/>
        <v>5.0000000000000001E-3</v>
      </c>
      <c r="V2029">
        <f t="shared" si="502"/>
        <v>0.05</v>
      </c>
      <c r="W2029">
        <f t="shared" si="503"/>
        <v>8.8000000000000007</v>
      </c>
      <c r="X2029" s="5" t="e">
        <f t="shared" si="504"/>
        <v>#VALUE!</v>
      </c>
      <c r="Z2029">
        <v>40319</v>
      </c>
      <c r="AA2029">
        <v>43320</v>
      </c>
      <c r="AB2029" t="e">
        <f t="shared" si="505"/>
        <v>#VALUE!</v>
      </c>
      <c r="AC2029" t="e">
        <f t="shared" si="506"/>
        <v>#VALUE!</v>
      </c>
      <c r="AD2029">
        <v>0</v>
      </c>
      <c r="AE2029">
        <v>78158306</v>
      </c>
      <c r="AF2029">
        <f t="shared" si="507"/>
        <v>1.7197404457563346E-3</v>
      </c>
      <c r="AG2029">
        <f t="shared" si="508"/>
        <v>1.7197404457563348E-2</v>
      </c>
      <c r="AH2029" t="e">
        <f t="shared" si="509"/>
        <v>#VALUE!</v>
      </c>
      <c r="AI2029">
        <f t="shared" si="510"/>
        <v>2028</v>
      </c>
    </row>
    <row r="2030" spans="1:35" x14ac:dyDescent="0.3">
      <c r="A2030" t="s">
        <v>2482</v>
      </c>
      <c r="B2030">
        <v>4.4000000000000004</v>
      </c>
      <c r="C2030">
        <v>212524</v>
      </c>
      <c r="D2030" t="s">
        <v>996</v>
      </c>
      <c r="E2030" t="s">
        <v>2379</v>
      </c>
      <c r="F2030" t="s">
        <v>22</v>
      </c>
      <c r="G2030">
        <v>0</v>
      </c>
      <c r="H2030" t="s">
        <v>26</v>
      </c>
      <c r="I2030" t="s">
        <v>515</v>
      </c>
      <c r="J2030" t="s">
        <v>13341</v>
      </c>
      <c r="K2030" t="s">
        <v>609</v>
      </c>
      <c r="L2030" t="s">
        <v>119</v>
      </c>
      <c r="M2030">
        <f t="shared" si="496"/>
        <v>0</v>
      </c>
      <c r="N2030" t="str">
        <f t="shared" si="497"/>
        <v>93M</v>
      </c>
      <c r="O2030">
        <f t="shared" si="498"/>
        <v>5000000</v>
      </c>
      <c r="P2030" t="str">
        <f t="shared" si="499"/>
        <v>0</v>
      </c>
      <c r="Q2030" s="1" t="e">
        <f t="shared" si="500"/>
        <v>#VALUE!</v>
      </c>
      <c r="R2030">
        <f t="shared" si="501"/>
        <v>5000000</v>
      </c>
      <c r="S2030">
        <v>0</v>
      </c>
      <c r="T2030" s="4">
        <v>1000000000</v>
      </c>
      <c r="U2030">
        <f t="shared" si="511"/>
        <v>5.0000000000000001E-3</v>
      </c>
      <c r="V2030">
        <f t="shared" si="502"/>
        <v>0.05</v>
      </c>
      <c r="W2030">
        <f t="shared" si="503"/>
        <v>8.8000000000000007</v>
      </c>
      <c r="X2030" s="5" t="e">
        <f t="shared" si="504"/>
        <v>#VALUE!</v>
      </c>
      <c r="Z2030">
        <v>40319</v>
      </c>
      <c r="AA2030">
        <v>43320</v>
      </c>
      <c r="AB2030" t="e">
        <f t="shared" si="505"/>
        <v>#VALUE!</v>
      </c>
      <c r="AC2030" t="e">
        <f t="shared" si="506"/>
        <v>#VALUE!</v>
      </c>
      <c r="AD2030">
        <v>0</v>
      </c>
      <c r="AE2030">
        <v>78158306</v>
      </c>
      <c r="AF2030">
        <f t="shared" si="507"/>
        <v>2.719147981533786E-3</v>
      </c>
      <c r="AG2030">
        <f t="shared" si="508"/>
        <v>2.7191479815337861E-2</v>
      </c>
      <c r="AH2030" t="e">
        <f t="shared" si="509"/>
        <v>#VALUE!</v>
      </c>
      <c r="AI2030">
        <f t="shared" si="510"/>
        <v>2029</v>
      </c>
    </row>
    <row r="2031" spans="1:35" x14ac:dyDescent="0.3">
      <c r="A2031" t="s">
        <v>11367</v>
      </c>
      <c r="B2031">
        <v>5</v>
      </c>
      <c r="C2031">
        <v>6</v>
      </c>
      <c r="D2031" t="s">
        <v>2182</v>
      </c>
      <c r="E2031" t="s">
        <v>11147</v>
      </c>
      <c r="F2031" t="s">
        <v>22</v>
      </c>
      <c r="G2031">
        <v>0</v>
      </c>
      <c r="H2031" t="s">
        <v>26</v>
      </c>
      <c r="I2031" t="s">
        <v>39</v>
      </c>
      <c r="J2031" t="s">
        <v>13724</v>
      </c>
      <c r="K2031" t="s">
        <v>2028</v>
      </c>
      <c r="L2031" t="s">
        <v>119</v>
      </c>
      <c r="M2031">
        <f t="shared" si="496"/>
        <v>0</v>
      </c>
      <c r="N2031" t="str">
        <f t="shared" si="497"/>
        <v>2.4M</v>
      </c>
      <c r="O2031">
        <f t="shared" si="498"/>
        <v>500</v>
      </c>
      <c r="P2031" t="str">
        <f t="shared" si="499"/>
        <v>0</v>
      </c>
      <c r="Q2031" s="1" t="e">
        <f t="shared" si="500"/>
        <v>#VALUE!</v>
      </c>
      <c r="R2031">
        <f t="shared" si="501"/>
        <v>500</v>
      </c>
      <c r="S2031">
        <v>0</v>
      </c>
      <c r="T2031" s="4">
        <v>1000000000</v>
      </c>
      <c r="U2031">
        <f t="shared" si="511"/>
        <v>4.9999999999999998E-7</v>
      </c>
      <c r="V2031">
        <f t="shared" si="502"/>
        <v>4.9999999999999996E-6</v>
      </c>
      <c r="W2031">
        <f t="shared" si="503"/>
        <v>10</v>
      </c>
      <c r="X2031" s="5" t="e">
        <f t="shared" si="504"/>
        <v>#VALUE!</v>
      </c>
      <c r="Z2031">
        <v>40319</v>
      </c>
      <c r="AA2031">
        <v>43320</v>
      </c>
      <c r="AB2031" t="e">
        <f t="shared" si="505"/>
        <v>#VALUE!</v>
      </c>
      <c r="AC2031" t="e">
        <f t="shared" si="506"/>
        <v>#VALUE!</v>
      </c>
      <c r="AD2031">
        <v>0</v>
      </c>
      <c r="AE2031">
        <v>78158306</v>
      </c>
      <c r="AF2031">
        <f t="shared" si="507"/>
        <v>7.6767272821905843E-8</v>
      </c>
      <c r="AG2031">
        <f t="shared" si="508"/>
        <v>7.6767272821905843E-7</v>
      </c>
      <c r="AH2031" t="e">
        <f t="shared" si="509"/>
        <v>#VALUE!</v>
      </c>
      <c r="AI2031">
        <f t="shared" si="510"/>
        <v>2030</v>
      </c>
    </row>
    <row r="2032" spans="1:35" x14ac:dyDescent="0.3">
      <c r="A2032" t="s">
        <v>2981</v>
      </c>
      <c r="B2032">
        <v>4.4000000000000004</v>
      </c>
      <c r="C2032">
        <v>45562</v>
      </c>
      <c r="D2032" t="s">
        <v>20</v>
      </c>
      <c r="E2032" t="s">
        <v>2379</v>
      </c>
      <c r="F2032" t="s">
        <v>22</v>
      </c>
      <c r="G2032">
        <v>0</v>
      </c>
      <c r="H2032" t="s">
        <v>26</v>
      </c>
      <c r="I2032" t="s">
        <v>39</v>
      </c>
      <c r="J2032" t="s">
        <v>13325</v>
      </c>
      <c r="K2032" t="s">
        <v>2982</v>
      </c>
      <c r="L2032" t="s">
        <v>33</v>
      </c>
      <c r="M2032">
        <f t="shared" si="496"/>
        <v>0</v>
      </c>
      <c r="N2032" t="str">
        <f t="shared" si="497"/>
        <v>N/A</v>
      </c>
      <c r="O2032">
        <f t="shared" si="498"/>
        <v>5000000</v>
      </c>
      <c r="P2032" t="str">
        <f t="shared" si="499"/>
        <v>0</v>
      </c>
      <c r="Q2032" s="1" t="e">
        <f t="shared" si="500"/>
        <v>#VALUE!</v>
      </c>
      <c r="R2032">
        <f t="shared" si="501"/>
        <v>5000000</v>
      </c>
      <c r="S2032">
        <v>0</v>
      </c>
      <c r="T2032" s="4">
        <v>1000000000</v>
      </c>
      <c r="U2032">
        <f t="shared" si="511"/>
        <v>5.0000000000000001E-3</v>
      </c>
      <c r="V2032">
        <f t="shared" si="502"/>
        <v>0.05</v>
      </c>
      <c r="W2032">
        <f t="shared" si="503"/>
        <v>8.8000000000000007</v>
      </c>
      <c r="X2032" s="5" t="e">
        <f t="shared" si="504"/>
        <v>#VALUE!</v>
      </c>
      <c r="Z2032">
        <v>40319</v>
      </c>
      <c r="AA2032">
        <v>43320</v>
      </c>
      <c r="AB2032" t="e">
        <f t="shared" si="505"/>
        <v>#VALUE!</v>
      </c>
      <c r="AC2032" t="e">
        <f t="shared" si="506"/>
        <v>#VALUE!</v>
      </c>
      <c r="AD2032">
        <v>0</v>
      </c>
      <c r="AE2032">
        <v>78158306</v>
      </c>
      <c r="AF2032">
        <f t="shared" si="507"/>
        <v>5.8294508071861232E-4</v>
      </c>
      <c r="AG2032">
        <f t="shared" si="508"/>
        <v>5.8294508071861234E-3</v>
      </c>
      <c r="AH2032" t="e">
        <f t="shared" si="509"/>
        <v>#VALUE!</v>
      </c>
      <c r="AI2032">
        <f t="shared" si="510"/>
        <v>2031</v>
      </c>
    </row>
    <row r="2033" spans="1:35" x14ac:dyDescent="0.3">
      <c r="A2033" t="s">
        <v>2445</v>
      </c>
      <c r="B2033">
        <v>4.5</v>
      </c>
      <c r="C2033">
        <v>248555</v>
      </c>
      <c r="D2033" t="s">
        <v>20</v>
      </c>
      <c r="E2033" t="s">
        <v>2379</v>
      </c>
      <c r="F2033" t="s">
        <v>22</v>
      </c>
      <c r="G2033">
        <v>0</v>
      </c>
      <c r="H2033" t="s">
        <v>26</v>
      </c>
      <c r="I2033" t="s">
        <v>1533</v>
      </c>
      <c r="J2033" t="s">
        <v>13331</v>
      </c>
      <c r="K2033" t="s">
        <v>20</v>
      </c>
      <c r="L2033" t="s">
        <v>119</v>
      </c>
      <c r="M2033">
        <f t="shared" si="496"/>
        <v>0</v>
      </c>
      <c r="N2033" t="str">
        <f t="shared" si="497"/>
        <v>N/A</v>
      </c>
      <c r="O2033">
        <f t="shared" si="498"/>
        <v>5000000</v>
      </c>
      <c r="P2033" t="str">
        <f t="shared" si="499"/>
        <v>0</v>
      </c>
      <c r="Q2033" s="1" t="e">
        <f t="shared" si="500"/>
        <v>#VALUE!</v>
      </c>
      <c r="R2033">
        <f t="shared" si="501"/>
        <v>5000000</v>
      </c>
      <c r="S2033">
        <v>0</v>
      </c>
      <c r="T2033" s="4">
        <v>1000000000</v>
      </c>
      <c r="U2033">
        <f t="shared" si="511"/>
        <v>5.0000000000000001E-3</v>
      </c>
      <c r="V2033">
        <f t="shared" si="502"/>
        <v>0.05</v>
      </c>
      <c r="W2033">
        <f t="shared" si="503"/>
        <v>9</v>
      </c>
      <c r="X2033" s="5" t="e">
        <f t="shared" si="504"/>
        <v>#VALUE!</v>
      </c>
      <c r="Z2033">
        <v>40319</v>
      </c>
      <c r="AA2033">
        <v>43320</v>
      </c>
      <c r="AB2033" t="e">
        <f t="shared" si="505"/>
        <v>#VALUE!</v>
      </c>
      <c r="AC2033" t="e">
        <f t="shared" si="506"/>
        <v>#VALUE!</v>
      </c>
      <c r="AD2033">
        <v>0</v>
      </c>
      <c r="AE2033">
        <v>78158306</v>
      </c>
      <c r="AF2033">
        <f t="shared" si="507"/>
        <v>3.180148249374801E-3</v>
      </c>
      <c r="AG2033">
        <f t="shared" si="508"/>
        <v>3.1801482493748007E-2</v>
      </c>
      <c r="AH2033" t="e">
        <f t="shared" si="509"/>
        <v>#VALUE!</v>
      </c>
      <c r="AI2033">
        <f t="shared" si="510"/>
        <v>2032</v>
      </c>
    </row>
    <row r="2034" spans="1:35" x14ac:dyDescent="0.3">
      <c r="A2034" t="s">
        <v>8901</v>
      </c>
      <c r="B2034">
        <v>4.5999999999999996</v>
      </c>
      <c r="C2034">
        <v>124</v>
      </c>
      <c r="D2034" t="s">
        <v>454</v>
      </c>
      <c r="E2034" t="s">
        <v>8077</v>
      </c>
      <c r="F2034" t="s">
        <v>22</v>
      </c>
      <c r="G2034">
        <v>0</v>
      </c>
      <c r="H2034" t="s">
        <v>26</v>
      </c>
      <c r="I2034" t="s">
        <v>927</v>
      </c>
      <c r="J2034" t="s">
        <v>13405</v>
      </c>
      <c r="K2034" t="s">
        <v>1997</v>
      </c>
      <c r="L2034" t="s">
        <v>130</v>
      </c>
      <c r="M2034">
        <f t="shared" si="496"/>
        <v>0</v>
      </c>
      <c r="N2034" t="str">
        <f t="shared" si="497"/>
        <v>23M</v>
      </c>
      <c r="O2034">
        <f t="shared" si="498"/>
        <v>10000</v>
      </c>
      <c r="P2034" t="str">
        <f t="shared" si="499"/>
        <v>0</v>
      </c>
      <c r="Q2034" s="1" t="e">
        <f t="shared" si="500"/>
        <v>#VALUE!</v>
      </c>
      <c r="R2034">
        <f t="shared" si="501"/>
        <v>10000</v>
      </c>
      <c r="S2034">
        <v>0</v>
      </c>
      <c r="T2034" s="4">
        <v>1000000000</v>
      </c>
      <c r="U2034">
        <f t="shared" si="511"/>
        <v>1.0000000000000001E-5</v>
      </c>
      <c r="V2034">
        <f t="shared" si="502"/>
        <v>1E-4</v>
      </c>
      <c r="W2034">
        <f t="shared" si="503"/>
        <v>9.1999999999999993</v>
      </c>
      <c r="X2034" s="5" t="e">
        <f t="shared" si="504"/>
        <v>#VALUE!</v>
      </c>
      <c r="Z2034">
        <v>40319</v>
      </c>
      <c r="AA2034">
        <v>43320</v>
      </c>
      <c r="AB2034" t="e">
        <f t="shared" si="505"/>
        <v>#VALUE!</v>
      </c>
      <c r="AC2034" t="e">
        <f t="shared" si="506"/>
        <v>#VALUE!</v>
      </c>
      <c r="AD2034">
        <v>0</v>
      </c>
      <c r="AE2034">
        <v>78158306</v>
      </c>
      <c r="AF2034">
        <f t="shared" si="507"/>
        <v>1.5865236383193873E-6</v>
      </c>
      <c r="AG2034">
        <f t="shared" si="508"/>
        <v>1.5865236383193874E-5</v>
      </c>
      <c r="AH2034" t="e">
        <f t="shared" si="509"/>
        <v>#VALUE!</v>
      </c>
      <c r="AI2034">
        <f t="shared" si="510"/>
        <v>2033</v>
      </c>
    </row>
    <row r="2035" spans="1:35" x14ac:dyDescent="0.3">
      <c r="A2035" t="s">
        <v>4293</v>
      </c>
      <c r="B2035">
        <v>4.5</v>
      </c>
      <c r="C2035">
        <v>22167</v>
      </c>
      <c r="D2035" t="s">
        <v>128</v>
      </c>
      <c r="E2035" t="s">
        <v>3280</v>
      </c>
      <c r="F2035" t="s">
        <v>22</v>
      </c>
      <c r="G2035">
        <v>0</v>
      </c>
      <c r="H2035" t="s">
        <v>26</v>
      </c>
      <c r="I2035" t="s">
        <v>2790</v>
      </c>
      <c r="J2035" t="s">
        <v>13443</v>
      </c>
      <c r="K2035">
        <v>1.18</v>
      </c>
      <c r="L2035" t="s">
        <v>33</v>
      </c>
      <c r="M2035">
        <f t="shared" si="496"/>
        <v>0</v>
      </c>
      <c r="N2035" t="str">
        <f t="shared" si="497"/>
        <v>88M</v>
      </c>
      <c r="O2035">
        <f t="shared" si="498"/>
        <v>1000000</v>
      </c>
      <c r="P2035" t="str">
        <f t="shared" si="499"/>
        <v>0</v>
      </c>
      <c r="Q2035" s="1" t="e">
        <f t="shared" si="500"/>
        <v>#VALUE!</v>
      </c>
      <c r="R2035">
        <f t="shared" si="501"/>
        <v>1000000</v>
      </c>
      <c r="S2035">
        <v>0</v>
      </c>
      <c r="T2035" s="4">
        <v>1000000000</v>
      </c>
      <c r="U2035">
        <f t="shared" si="511"/>
        <v>1E-3</v>
      </c>
      <c r="V2035">
        <f t="shared" si="502"/>
        <v>0.01</v>
      </c>
      <c r="W2035">
        <f t="shared" si="503"/>
        <v>9</v>
      </c>
      <c r="X2035" s="5" t="e">
        <f t="shared" si="504"/>
        <v>#VALUE!</v>
      </c>
      <c r="Z2035">
        <v>40319</v>
      </c>
      <c r="AA2035">
        <v>43320</v>
      </c>
      <c r="AB2035" t="e">
        <f t="shared" si="505"/>
        <v>#VALUE!</v>
      </c>
      <c r="AC2035" t="e">
        <f t="shared" si="506"/>
        <v>#VALUE!</v>
      </c>
      <c r="AD2035">
        <v>0</v>
      </c>
      <c r="AE2035">
        <v>78158306</v>
      </c>
      <c r="AF2035">
        <f t="shared" si="507"/>
        <v>2.8361668944053113E-4</v>
      </c>
      <c r="AG2035">
        <f t="shared" si="508"/>
        <v>2.8361668944053113E-3</v>
      </c>
      <c r="AH2035" t="e">
        <f t="shared" si="509"/>
        <v>#VALUE!</v>
      </c>
      <c r="AI2035">
        <f t="shared" si="510"/>
        <v>2034</v>
      </c>
    </row>
    <row r="2036" spans="1:35" x14ac:dyDescent="0.3">
      <c r="A2036" t="s">
        <v>5874</v>
      </c>
      <c r="B2036">
        <v>4.5</v>
      </c>
      <c r="C2036">
        <v>2062</v>
      </c>
      <c r="D2036" t="s">
        <v>257</v>
      </c>
      <c r="E2036" t="s">
        <v>5276</v>
      </c>
      <c r="F2036" t="s">
        <v>22</v>
      </c>
      <c r="G2036">
        <v>0</v>
      </c>
      <c r="H2036" t="s">
        <v>26</v>
      </c>
      <c r="I2036" t="s">
        <v>5875</v>
      </c>
      <c r="J2036" t="s">
        <v>13371</v>
      </c>
      <c r="K2036" t="s">
        <v>2994</v>
      </c>
      <c r="L2036" t="s">
        <v>67</v>
      </c>
      <c r="M2036">
        <f t="shared" si="496"/>
        <v>0</v>
      </c>
      <c r="N2036" t="str">
        <f t="shared" si="497"/>
        <v>42M</v>
      </c>
      <c r="O2036">
        <f t="shared" si="498"/>
        <v>500000</v>
      </c>
      <c r="P2036" t="str">
        <f t="shared" si="499"/>
        <v>0</v>
      </c>
      <c r="Q2036" s="1" t="e">
        <f t="shared" si="500"/>
        <v>#VALUE!</v>
      </c>
      <c r="R2036">
        <f t="shared" si="501"/>
        <v>500000</v>
      </c>
      <c r="S2036">
        <v>0</v>
      </c>
      <c r="T2036" s="4">
        <v>1000000000</v>
      </c>
      <c r="U2036">
        <f t="shared" si="511"/>
        <v>5.0000000000000001E-4</v>
      </c>
      <c r="V2036">
        <f t="shared" si="502"/>
        <v>5.0000000000000001E-3</v>
      </c>
      <c r="W2036">
        <f t="shared" si="503"/>
        <v>9</v>
      </c>
      <c r="X2036" s="5" t="e">
        <f t="shared" si="504"/>
        <v>#VALUE!</v>
      </c>
      <c r="Z2036">
        <v>40319</v>
      </c>
      <c r="AA2036">
        <v>43320</v>
      </c>
      <c r="AB2036" t="e">
        <f t="shared" si="505"/>
        <v>#VALUE!</v>
      </c>
      <c r="AC2036" t="e">
        <f t="shared" si="506"/>
        <v>#VALUE!</v>
      </c>
      <c r="AD2036">
        <v>0</v>
      </c>
      <c r="AE2036">
        <v>78158306</v>
      </c>
      <c r="AF2036">
        <f t="shared" si="507"/>
        <v>2.6382352759794973E-5</v>
      </c>
      <c r="AG2036">
        <f t="shared" si="508"/>
        <v>2.6382352759794976E-4</v>
      </c>
      <c r="AH2036" t="e">
        <f t="shared" si="509"/>
        <v>#VALUE!</v>
      </c>
      <c r="AI2036">
        <f t="shared" si="510"/>
        <v>2035</v>
      </c>
    </row>
    <row r="2037" spans="1:35" x14ac:dyDescent="0.3">
      <c r="A2037" t="s">
        <v>2720</v>
      </c>
      <c r="B2037">
        <v>4.4000000000000004</v>
      </c>
      <c r="C2037">
        <v>90481</v>
      </c>
      <c r="D2037" t="s">
        <v>20</v>
      </c>
      <c r="E2037" t="s">
        <v>2379</v>
      </c>
      <c r="F2037" t="s">
        <v>22</v>
      </c>
      <c r="G2037">
        <v>0</v>
      </c>
      <c r="H2037" t="s">
        <v>26</v>
      </c>
      <c r="I2037" t="s">
        <v>927</v>
      </c>
      <c r="J2037" t="s">
        <v>13353</v>
      </c>
      <c r="K2037" t="s">
        <v>20</v>
      </c>
      <c r="L2037" t="s">
        <v>20</v>
      </c>
      <c r="M2037">
        <f t="shared" si="496"/>
        <v>0</v>
      </c>
      <c r="N2037" t="str">
        <f t="shared" si="497"/>
        <v>N/A</v>
      </c>
      <c r="O2037">
        <f t="shared" si="498"/>
        <v>5000000</v>
      </c>
      <c r="P2037" t="str">
        <f t="shared" si="499"/>
        <v>0</v>
      </c>
      <c r="Q2037" s="1" t="e">
        <f t="shared" si="500"/>
        <v>#VALUE!</v>
      </c>
      <c r="R2037">
        <f t="shared" si="501"/>
        <v>5000000</v>
      </c>
      <c r="S2037">
        <v>0</v>
      </c>
      <c r="T2037" s="4">
        <v>1000000000</v>
      </c>
      <c r="U2037">
        <f t="shared" si="511"/>
        <v>5.0000000000000001E-3</v>
      </c>
      <c r="V2037">
        <f t="shared" si="502"/>
        <v>0.05</v>
      </c>
      <c r="W2037">
        <f t="shared" si="503"/>
        <v>8.8000000000000007</v>
      </c>
      <c r="X2037" s="5" t="e">
        <f t="shared" si="504"/>
        <v>#VALUE!</v>
      </c>
      <c r="Z2037">
        <v>40319</v>
      </c>
      <c r="AA2037">
        <v>43320</v>
      </c>
      <c r="AB2037" t="e">
        <f t="shared" si="505"/>
        <v>#VALUE!</v>
      </c>
      <c r="AC2037" t="e">
        <f t="shared" si="506"/>
        <v>#VALUE!</v>
      </c>
      <c r="AD2037">
        <v>0</v>
      </c>
      <c r="AE2037">
        <v>78158306</v>
      </c>
      <c r="AF2037">
        <f t="shared" si="507"/>
        <v>1.1576632686998104E-3</v>
      </c>
      <c r="AG2037">
        <f t="shared" si="508"/>
        <v>1.1576632686998104E-2</v>
      </c>
      <c r="AH2037" t="e">
        <f t="shared" si="509"/>
        <v>#VALUE!</v>
      </c>
      <c r="AI2037">
        <f t="shared" si="510"/>
        <v>2036</v>
      </c>
    </row>
    <row r="2038" spans="1:35" x14ac:dyDescent="0.3">
      <c r="A2038" t="s">
        <v>6469</v>
      </c>
      <c r="B2038">
        <v>4.5</v>
      </c>
      <c r="C2038">
        <v>2751</v>
      </c>
      <c r="D2038" t="s">
        <v>2001</v>
      </c>
      <c r="E2038" t="s">
        <v>5956</v>
      </c>
      <c r="F2038" t="s">
        <v>22</v>
      </c>
      <c r="G2038">
        <v>0</v>
      </c>
      <c r="H2038" t="s">
        <v>26</v>
      </c>
      <c r="I2038" t="s">
        <v>927</v>
      </c>
      <c r="J2038" t="s">
        <v>13348</v>
      </c>
      <c r="K2038" t="s">
        <v>6470</v>
      </c>
      <c r="L2038" t="s">
        <v>119</v>
      </c>
      <c r="M2038">
        <f t="shared" si="496"/>
        <v>0</v>
      </c>
      <c r="N2038" t="str">
        <f t="shared" si="497"/>
        <v>7.0M</v>
      </c>
      <c r="O2038">
        <f t="shared" si="498"/>
        <v>100000</v>
      </c>
      <c r="P2038" t="str">
        <f t="shared" si="499"/>
        <v>0</v>
      </c>
      <c r="Q2038" s="1" t="e">
        <f t="shared" si="500"/>
        <v>#VALUE!</v>
      </c>
      <c r="R2038">
        <f t="shared" si="501"/>
        <v>100000</v>
      </c>
      <c r="S2038">
        <v>0</v>
      </c>
      <c r="T2038" s="4">
        <v>1000000000</v>
      </c>
      <c r="U2038">
        <f t="shared" si="511"/>
        <v>1E-4</v>
      </c>
      <c r="V2038">
        <f t="shared" si="502"/>
        <v>1E-3</v>
      </c>
      <c r="W2038">
        <f t="shared" si="503"/>
        <v>9</v>
      </c>
      <c r="X2038" s="5" t="e">
        <f t="shared" si="504"/>
        <v>#VALUE!</v>
      </c>
      <c r="Z2038">
        <v>40319</v>
      </c>
      <c r="AA2038">
        <v>43320</v>
      </c>
      <c r="AB2038" t="e">
        <f t="shared" si="505"/>
        <v>#VALUE!</v>
      </c>
      <c r="AC2038" t="e">
        <f t="shared" si="506"/>
        <v>#VALUE!</v>
      </c>
      <c r="AD2038">
        <v>0</v>
      </c>
      <c r="AE2038">
        <v>78158306</v>
      </c>
      <c r="AF2038">
        <f t="shared" si="507"/>
        <v>3.5197794588843828E-5</v>
      </c>
      <c r="AG2038">
        <f t="shared" si="508"/>
        <v>3.5197794588843828E-4</v>
      </c>
      <c r="AH2038" t="e">
        <f t="shared" si="509"/>
        <v>#VALUE!</v>
      </c>
      <c r="AI2038">
        <f t="shared" si="510"/>
        <v>2037</v>
      </c>
    </row>
    <row r="2039" spans="1:35" x14ac:dyDescent="0.3">
      <c r="A2039" t="s">
        <v>2879</v>
      </c>
      <c r="B2039">
        <v>4.4000000000000004</v>
      </c>
      <c r="C2039">
        <v>62421</v>
      </c>
      <c r="D2039" t="s">
        <v>2728</v>
      </c>
      <c r="E2039" t="s">
        <v>2379</v>
      </c>
      <c r="F2039" t="s">
        <v>22</v>
      </c>
      <c r="G2039">
        <v>0</v>
      </c>
      <c r="H2039" t="s">
        <v>26</v>
      </c>
      <c r="I2039" t="s">
        <v>36</v>
      </c>
      <c r="J2039" t="s">
        <v>13363</v>
      </c>
      <c r="K2039">
        <v>2.4</v>
      </c>
      <c r="L2039" t="s">
        <v>33</v>
      </c>
      <c r="M2039">
        <f t="shared" si="496"/>
        <v>0</v>
      </c>
      <c r="N2039" t="str">
        <f t="shared" si="497"/>
        <v>9.6M</v>
      </c>
      <c r="O2039">
        <f t="shared" si="498"/>
        <v>5000000</v>
      </c>
      <c r="P2039" t="str">
        <f t="shared" si="499"/>
        <v>0</v>
      </c>
      <c r="Q2039" s="1" t="e">
        <f t="shared" si="500"/>
        <v>#VALUE!</v>
      </c>
      <c r="R2039">
        <f t="shared" si="501"/>
        <v>5000000</v>
      </c>
      <c r="S2039">
        <v>0</v>
      </c>
      <c r="T2039" s="4">
        <v>1000000000</v>
      </c>
      <c r="U2039">
        <f t="shared" si="511"/>
        <v>5.0000000000000001E-3</v>
      </c>
      <c r="V2039">
        <f t="shared" si="502"/>
        <v>0.05</v>
      </c>
      <c r="W2039">
        <f t="shared" si="503"/>
        <v>8.8000000000000007</v>
      </c>
      <c r="X2039" s="5" t="e">
        <f t="shared" si="504"/>
        <v>#VALUE!</v>
      </c>
      <c r="Z2039">
        <v>40319</v>
      </c>
      <c r="AA2039">
        <v>43320</v>
      </c>
      <c r="AB2039" t="e">
        <f t="shared" si="505"/>
        <v>#VALUE!</v>
      </c>
      <c r="AC2039" t="e">
        <f t="shared" si="506"/>
        <v>#VALUE!</v>
      </c>
      <c r="AD2039">
        <v>0</v>
      </c>
      <c r="AE2039">
        <v>78158306</v>
      </c>
      <c r="AF2039">
        <f t="shared" si="507"/>
        <v>7.9864832280269733E-4</v>
      </c>
      <c r="AG2039">
        <f t="shared" si="508"/>
        <v>7.9864832280269731E-3</v>
      </c>
      <c r="AH2039" t="e">
        <f t="shared" si="509"/>
        <v>#VALUE!</v>
      </c>
      <c r="AI2039">
        <f t="shared" si="510"/>
        <v>2038</v>
      </c>
    </row>
    <row r="2040" spans="1:35" x14ac:dyDescent="0.3">
      <c r="A2040" t="s">
        <v>790</v>
      </c>
      <c r="B2040">
        <v>4.2</v>
      </c>
      <c r="C2040">
        <v>344585</v>
      </c>
      <c r="D2040" t="s">
        <v>20</v>
      </c>
      <c r="E2040" t="s">
        <v>470</v>
      </c>
      <c r="F2040" t="s">
        <v>22</v>
      </c>
      <c r="G2040">
        <v>0</v>
      </c>
      <c r="H2040" t="s">
        <v>26</v>
      </c>
      <c r="I2040" t="s">
        <v>549</v>
      </c>
      <c r="J2040" t="s">
        <v>13334</v>
      </c>
      <c r="K2040" t="s">
        <v>20</v>
      </c>
      <c r="L2040" t="s">
        <v>20</v>
      </c>
      <c r="M2040">
        <f t="shared" si="496"/>
        <v>0</v>
      </c>
      <c r="N2040" t="str">
        <f t="shared" si="497"/>
        <v>N/A</v>
      </c>
      <c r="O2040">
        <f t="shared" si="498"/>
        <v>50000000</v>
      </c>
      <c r="P2040" t="str">
        <f t="shared" si="499"/>
        <v>0</v>
      </c>
      <c r="Q2040" s="1" t="e">
        <f t="shared" si="500"/>
        <v>#VALUE!</v>
      </c>
      <c r="R2040">
        <f t="shared" si="501"/>
        <v>50000000</v>
      </c>
      <c r="S2040">
        <v>0</v>
      </c>
      <c r="T2040" s="4">
        <v>1000000000</v>
      </c>
      <c r="U2040">
        <f t="shared" si="511"/>
        <v>0.05</v>
      </c>
      <c r="V2040">
        <f t="shared" si="502"/>
        <v>0.5</v>
      </c>
      <c r="W2040">
        <f t="shared" si="503"/>
        <v>8.4</v>
      </c>
      <c r="X2040" s="5" t="e">
        <f t="shared" si="504"/>
        <v>#VALUE!</v>
      </c>
      <c r="Z2040">
        <v>40319</v>
      </c>
      <c r="AA2040">
        <v>43320</v>
      </c>
      <c r="AB2040" t="e">
        <f t="shared" si="505"/>
        <v>#VALUE!</v>
      </c>
      <c r="AC2040" t="e">
        <f t="shared" si="506"/>
        <v>#VALUE!</v>
      </c>
      <c r="AD2040">
        <v>0</v>
      </c>
      <c r="AE2040">
        <v>78158306</v>
      </c>
      <c r="AF2040">
        <f t="shared" si="507"/>
        <v>4.4088084508894041E-3</v>
      </c>
      <c r="AG2040">
        <f t="shared" si="508"/>
        <v>4.4088084508894038E-2</v>
      </c>
      <c r="AH2040" t="e">
        <f t="shared" si="509"/>
        <v>#VALUE!</v>
      </c>
      <c r="AI2040">
        <f t="shared" si="510"/>
        <v>2039</v>
      </c>
    </row>
    <row r="2041" spans="1:35" x14ac:dyDescent="0.3">
      <c r="A2041" t="s">
        <v>2424</v>
      </c>
      <c r="B2041">
        <v>4.4000000000000004</v>
      </c>
      <c r="C2041">
        <v>288835</v>
      </c>
      <c r="D2041" t="s">
        <v>901</v>
      </c>
      <c r="E2041" t="s">
        <v>2379</v>
      </c>
      <c r="F2041" t="s">
        <v>22</v>
      </c>
      <c r="G2041">
        <v>0</v>
      </c>
      <c r="H2041" t="s">
        <v>72</v>
      </c>
      <c r="I2041" t="s">
        <v>109</v>
      </c>
      <c r="J2041" t="s">
        <v>13324</v>
      </c>
      <c r="K2041" t="s">
        <v>2425</v>
      </c>
      <c r="L2041" t="s">
        <v>56</v>
      </c>
      <c r="M2041">
        <f t="shared" si="496"/>
        <v>0</v>
      </c>
      <c r="N2041" t="str">
        <f t="shared" si="497"/>
        <v>91M</v>
      </c>
      <c r="O2041">
        <f t="shared" si="498"/>
        <v>5000000</v>
      </c>
      <c r="P2041" t="str">
        <f t="shared" si="499"/>
        <v>0</v>
      </c>
      <c r="Q2041" s="1" t="e">
        <f t="shared" si="500"/>
        <v>#VALUE!</v>
      </c>
      <c r="R2041">
        <f t="shared" si="501"/>
        <v>5000000</v>
      </c>
      <c r="S2041">
        <v>0</v>
      </c>
      <c r="T2041" s="4">
        <v>1000000000</v>
      </c>
      <c r="U2041">
        <f t="shared" si="511"/>
        <v>5.0000000000000001E-3</v>
      </c>
      <c r="V2041">
        <f t="shared" si="502"/>
        <v>0.05</v>
      </c>
      <c r="W2041">
        <f t="shared" si="503"/>
        <v>8.8000000000000007</v>
      </c>
      <c r="X2041" s="5" t="e">
        <f t="shared" si="504"/>
        <v>#VALUE!</v>
      </c>
      <c r="Z2041">
        <v>40319</v>
      </c>
      <c r="AA2041">
        <v>43320</v>
      </c>
      <c r="AB2041" t="e">
        <f t="shared" si="505"/>
        <v>#VALUE!</v>
      </c>
      <c r="AC2041" t="e">
        <f t="shared" si="506"/>
        <v>#VALUE!</v>
      </c>
      <c r="AD2041">
        <v>0</v>
      </c>
      <c r="AE2041">
        <v>78158306</v>
      </c>
      <c r="AF2041">
        <f t="shared" si="507"/>
        <v>3.6955125409191955E-3</v>
      </c>
      <c r="AG2041">
        <f t="shared" si="508"/>
        <v>3.6955125409191956E-2</v>
      </c>
      <c r="AH2041" t="e">
        <f t="shared" si="509"/>
        <v>#VALUE!</v>
      </c>
      <c r="AI2041">
        <f t="shared" si="510"/>
        <v>2040</v>
      </c>
    </row>
    <row r="2042" spans="1:35" x14ac:dyDescent="0.3">
      <c r="A2042" t="s">
        <v>10935</v>
      </c>
      <c r="B2042">
        <v>4.5999999999999996</v>
      </c>
      <c r="C2042">
        <v>7</v>
      </c>
      <c r="D2042" t="s">
        <v>764</v>
      </c>
      <c r="E2042" t="s">
        <v>10032</v>
      </c>
      <c r="F2042" t="s">
        <v>22</v>
      </c>
      <c r="G2042">
        <v>0</v>
      </c>
      <c r="H2042" t="s">
        <v>26</v>
      </c>
      <c r="I2042" t="s">
        <v>2564</v>
      </c>
      <c r="J2042" t="s">
        <v>13505</v>
      </c>
      <c r="K2042">
        <v>43</v>
      </c>
      <c r="L2042" t="s">
        <v>119</v>
      </c>
      <c r="M2042">
        <f t="shared" si="496"/>
        <v>0</v>
      </c>
      <c r="N2042" t="str">
        <f t="shared" si="497"/>
        <v>2.7M</v>
      </c>
      <c r="O2042">
        <f t="shared" si="498"/>
        <v>1000</v>
      </c>
      <c r="P2042" t="str">
        <f t="shared" si="499"/>
        <v>0</v>
      </c>
      <c r="Q2042" s="1" t="e">
        <f t="shared" si="500"/>
        <v>#VALUE!</v>
      </c>
      <c r="R2042">
        <f t="shared" si="501"/>
        <v>1000</v>
      </c>
      <c r="S2042">
        <v>0</v>
      </c>
      <c r="T2042" s="4">
        <v>1000000000</v>
      </c>
      <c r="U2042">
        <f t="shared" si="511"/>
        <v>9.9999999999999995E-7</v>
      </c>
      <c r="V2042">
        <f t="shared" si="502"/>
        <v>9.9999999999999991E-6</v>
      </c>
      <c r="W2042">
        <f t="shared" si="503"/>
        <v>9.1999999999999993</v>
      </c>
      <c r="X2042" s="5" t="e">
        <f t="shared" si="504"/>
        <v>#VALUE!</v>
      </c>
      <c r="Z2042">
        <v>40319</v>
      </c>
      <c r="AA2042">
        <v>43320</v>
      </c>
      <c r="AB2042" t="e">
        <f t="shared" si="505"/>
        <v>#VALUE!</v>
      </c>
      <c r="AC2042" t="e">
        <f t="shared" si="506"/>
        <v>#VALUE!</v>
      </c>
      <c r="AD2042">
        <v>0</v>
      </c>
      <c r="AE2042">
        <v>78158306</v>
      </c>
      <c r="AF2042">
        <f t="shared" si="507"/>
        <v>8.9561818292223475E-8</v>
      </c>
      <c r="AG2042">
        <f t="shared" si="508"/>
        <v>8.9561818292223469E-7</v>
      </c>
      <c r="AH2042" t="e">
        <f t="shared" si="509"/>
        <v>#VALUE!</v>
      </c>
      <c r="AI2042">
        <f t="shared" si="510"/>
        <v>2041</v>
      </c>
    </row>
    <row r="2043" spans="1:35" x14ac:dyDescent="0.3">
      <c r="A2043" t="s">
        <v>9559</v>
      </c>
      <c r="B2043">
        <v>4.5</v>
      </c>
      <c r="C2043">
        <v>118</v>
      </c>
      <c r="D2043" t="s">
        <v>1709</v>
      </c>
      <c r="E2043" t="s">
        <v>9431</v>
      </c>
      <c r="F2043" t="s">
        <v>22</v>
      </c>
      <c r="G2043">
        <v>0</v>
      </c>
      <c r="H2043" t="s">
        <v>26</v>
      </c>
      <c r="I2043" t="s">
        <v>182</v>
      </c>
      <c r="J2043" t="s">
        <v>13348</v>
      </c>
      <c r="K2043" t="s">
        <v>9560</v>
      </c>
      <c r="L2043" t="s">
        <v>104</v>
      </c>
      <c r="M2043">
        <f t="shared" si="496"/>
        <v>0</v>
      </c>
      <c r="N2043" t="str">
        <f t="shared" si="497"/>
        <v>6.4M</v>
      </c>
      <c r="O2043">
        <f t="shared" si="498"/>
        <v>5000</v>
      </c>
      <c r="P2043" t="str">
        <f t="shared" si="499"/>
        <v>0</v>
      </c>
      <c r="Q2043" s="1" t="e">
        <f t="shared" si="500"/>
        <v>#VALUE!</v>
      </c>
      <c r="R2043">
        <f t="shared" si="501"/>
        <v>5000</v>
      </c>
      <c r="S2043">
        <v>0</v>
      </c>
      <c r="T2043" s="4">
        <v>1000000000</v>
      </c>
      <c r="U2043">
        <f t="shared" si="511"/>
        <v>5.0000000000000004E-6</v>
      </c>
      <c r="V2043">
        <f t="shared" si="502"/>
        <v>5.0000000000000002E-5</v>
      </c>
      <c r="W2043">
        <f t="shared" si="503"/>
        <v>9</v>
      </c>
      <c r="X2043" s="5" t="e">
        <f t="shared" si="504"/>
        <v>#VALUE!</v>
      </c>
      <c r="Z2043">
        <v>40319</v>
      </c>
      <c r="AA2043">
        <v>43320</v>
      </c>
      <c r="AB2043" t="e">
        <f t="shared" si="505"/>
        <v>#VALUE!</v>
      </c>
      <c r="AC2043" t="e">
        <f t="shared" si="506"/>
        <v>#VALUE!</v>
      </c>
      <c r="AD2043">
        <v>0</v>
      </c>
      <c r="AE2043">
        <v>78158306</v>
      </c>
      <c r="AF2043">
        <f t="shared" si="507"/>
        <v>1.5097563654974814E-6</v>
      </c>
      <c r="AG2043">
        <f t="shared" si="508"/>
        <v>1.5097563654974814E-5</v>
      </c>
      <c r="AH2043" t="e">
        <f t="shared" si="509"/>
        <v>#VALUE!</v>
      </c>
      <c r="AI2043">
        <f t="shared" si="510"/>
        <v>2042</v>
      </c>
    </row>
    <row r="2044" spans="1:35" x14ac:dyDescent="0.3">
      <c r="A2044" t="s">
        <v>1245</v>
      </c>
      <c r="B2044">
        <v>4.4000000000000004</v>
      </c>
      <c r="C2044">
        <v>438911</v>
      </c>
      <c r="D2044" t="s">
        <v>142</v>
      </c>
      <c r="E2044" t="s">
        <v>839</v>
      </c>
      <c r="F2044" t="s">
        <v>22</v>
      </c>
      <c r="G2044">
        <v>0</v>
      </c>
      <c r="H2044" t="s">
        <v>23</v>
      </c>
      <c r="I2044" t="s">
        <v>81</v>
      </c>
      <c r="J2044" t="s">
        <v>13336</v>
      </c>
      <c r="K2044" t="s">
        <v>1246</v>
      </c>
      <c r="L2044" t="s">
        <v>119</v>
      </c>
      <c r="M2044">
        <f t="shared" si="496"/>
        <v>0</v>
      </c>
      <c r="N2044" t="str">
        <f t="shared" si="497"/>
        <v>99M</v>
      </c>
      <c r="O2044">
        <f t="shared" si="498"/>
        <v>10000000</v>
      </c>
      <c r="P2044" t="str">
        <f t="shared" si="499"/>
        <v>0</v>
      </c>
      <c r="Q2044" s="1" t="e">
        <f t="shared" si="500"/>
        <v>#VALUE!</v>
      </c>
      <c r="R2044">
        <f t="shared" si="501"/>
        <v>10000000</v>
      </c>
      <c r="S2044">
        <v>0</v>
      </c>
      <c r="T2044" s="4">
        <v>1000000000</v>
      </c>
      <c r="U2044">
        <f t="shared" si="511"/>
        <v>0.01</v>
      </c>
      <c r="V2044">
        <f t="shared" si="502"/>
        <v>0.1</v>
      </c>
      <c r="W2044">
        <f t="shared" si="503"/>
        <v>8.8000000000000007</v>
      </c>
      <c r="X2044" s="5" t="e">
        <f t="shared" si="504"/>
        <v>#VALUE!</v>
      </c>
      <c r="Z2044">
        <v>40319</v>
      </c>
      <c r="AA2044">
        <v>43320</v>
      </c>
      <c r="AB2044" t="e">
        <f t="shared" si="505"/>
        <v>#VALUE!</v>
      </c>
      <c r="AC2044" t="e">
        <f t="shared" si="506"/>
        <v>#VALUE!</v>
      </c>
      <c r="AD2044">
        <v>0</v>
      </c>
      <c r="AE2044">
        <v>78158306</v>
      </c>
      <c r="AF2044">
        <f t="shared" si="507"/>
        <v>5.6156667469225855E-3</v>
      </c>
      <c r="AG2044">
        <f t="shared" si="508"/>
        <v>5.6156667469225853E-2</v>
      </c>
      <c r="AH2044" t="e">
        <f t="shared" si="509"/>
        <v>#VALUE!</v>
      </c>
      <c r="AI2044">
        <f t="shared" si="510"/>
        <v>2043</v>
      </c>
    </row>
    <row r="2045" spans="1:35" x14ac:dyDescent="0.3">
      <c r="A2045" t="s">
        <v>2976</v>
      </c>
      <c r="B2045">
        <v>4.4000000000000004</v>
      </c>
      <c r="C2045">
        <v>47090</v>
      </c>
      <c r="D2045" t="s">
        <v>20</v>
      </c>
      <c r="E2045" t="s">
        <v>2379</v>
      </c>
      <c r="F2045" t="s">
        <v>22</v>
      </c>
      <c r="G2045">
        <v>0</v>
      </c>
      <c r="H2045" t="s">
        <v>26</v>
      </c>
      <c r="I2045" t="s">
        <v>36</v>
      </c>
      <c r="J2045" t="s">
        <v>13363</v>
      </c>
      <c r="K2045" t="s">
        <v>20</v>
      </c>
      <c r="L2045" t="s">
        <v>20</v>
      </c>
      <c r="M2045">
        <f t="shared" si="496"/>
        <v>0</v>
      </c>
      <c r="N2045" t="str">
        <f t="shared" si="497"/>
        <v>N/A</v>
      </c>
      <c r="O2045">
        <f t="shared" si="498"/>
        <v>5000000</v>
      </c>
      <c r="P2045" t="str">
        <f t="shared" si="499"/>
        <v>0</v>
      </c>
      <c r="Q2045" s="1" t="e">
        <f t="shared" si="500"/>
        <v>#VALUE!</v>
      </c>
      <c r="R2045">
        <f t="shared" si="501"/>
        <v>5000000</v>
      </c>
      <c r="S2045">
        <v>0</v>
      </c>
      <c r="T2045" s="4">
        <v>1000000000</v>
      </c>
      <c r="U2045">
        <f t="shared" si="511"/>
        <v>5.0000000000000001E-3</v>
      </c>
      <c r="V2045">
        <f t="shared" si="502"/>
        <v>0.05</v>
      </c>
      <c r="W2045">
        <f t="shared" si="503"/>
        <v>8.8000000000000007</v>
      </c>
      <c r="X2045" s="5" t="e">
        <f t="shared" si="504"/>
        <v>#VALUE!</v>
      </c>
      <c r="Z2045">
        <v>40319</v>
      </c>
      <c r="AA2045">
        <v>43320</v>
      </c>
      <c r="AB2045" t="e">
        <f t="shared" si="505"/>
        <v>#VALUE!</v>
      </c>
      <c r="AC2045" t="e">
        <f t="shared" si="506"/>
        <v>#VALUE!</v>
      </c>
      <c r="AD2045">
        <v>0</v>
      </c>
      <c r="AE2045">
        <v>78158306</v>
      </c>
      <c r="AF2045">
        <f t="shared" si="507"/>
        <v>6.0249514619725763E-4</v>
      </c>
      <c r="AG2045">
        <f t="shared" si="508"/>
        <v>6.0249514619725763E-3</v>
      </c>
      <c r="AH2045" t="e">
        <f t="shared" si="509"/>
        <v>#VALUE!</v>
      </c>
      <c r="AI2045">
        <f t="shared" si="510"/>
        <v>2044</v>
      </c>
    </row>
    <row r="2046" spans="1:35" x14ac:dyDescent="0.3">
      <c r="A2046" t="s">
        <v>2826</v>
      </c>
      <c r="B2046">
        <v>4.4000000000000004</v>
      </c>
      <c r="C2046">
        <v>70416</v>
      </c>
      <c r="D2046" t="s">
        <v>454</v>
      </c>
      <c r="E2046" t="s">
        <v>2379</v>
      </c>
      <c r="F2046" t="s">
        <v>22</v>
      </c>
      <c r="G2046">
        <v>0</v>
      </c>
      <c r="H2046" t="s">
        <v>26</v>
      </c>
      <c r="I2046" t="s">
        <v>102</v>
      </c>
      <c r="J2046" t="s">
        <v>13353</v>
      </c>
      <c r="K2046" t="s">
        <v>2827</v>
      </c>
      <c r="L2046" t="s">
        <v>33</v>
      </c>
      <c r="M2046">
        <f t="shared" si="496"/>
        <v>0</v>
      </c>
      <c r="N2046" t="str">
        <f t="shared" si="497"/>
        <v>23M</v>
      </c>
      <c r="O2046">
        <f t="shared" si="498"/>
        <v>5000000</v>
      </c>
      <c r="P2046" t="str">
        <f t="shared" si="499"/>
        <v>0</v>
      </c>
      <c r="Q2046" s="1" t="e">
        <f t="shared" si="500"/>
        <v>#VALUE!</v>
      </c>
      <c r="R2046">
        <f t="shared" si="501"/>
        <v>5000000</v>
      </c>
      <c r="S2046">
        <v>0</v>
      </c>
      <c r="T2046" s="4">
        <v>1000000000</v>
      </c>
      <c r="U2046">
        <f t="shared" si="511"/>
        <v>5.0000000000000001E-3</v>
      </c>
      <c r="V2046">
        <f t="shared" si="502"/>
        <v>0.05</v>
      </c>
      <c r="W2046">
        <f t="shared" si="503"/>
        <v>8.8000000000000007</v>
      </c>
      <c r="X2046" s="5" t="e">
        <f t="shared" si="504"/>
        <v>#VALUE!</v>
      </c>
      <c r="Z2046">
        <v>40319</v>
      </c>
      <c r="AA2046">
        <v>43320</v>
      </c>
      <c r="AB2046" t="e">
        <f t="shared" si="505"/>
        <v>#VALUE!</v>
      </c>
      <c r="AC2046" t="e">
        <f t="shared" si="506"/>
        <v>#VALUE!</v>
      </c>
      <c r="AD2046">
        <v>0</v>
      </c>
      <c r="AE2046">
        <v>78158306</v>
      </c>
      <c r="AF2046">
        <f t="shared" si="507"/>
        <v>9.0094071383788694E-4</v>
      </c>
      <c r="AG2046">
        <f t="shared" si="508"/>
        <v>9.0094071383788697E-3</v>
      </c>
      <c r="AH2046" t="e">
        <f t="shared" si="509"/>
        <v>#VALUE!</v>
      </c>
      <c r="AI2046">
        <f t="shared" si="510"/>
        <v>2045</v>
      </c>
    </row>
    <row r="2047" spans="1:35" x14ac:dyDescent="0.3">
      <c r="A2047" t="s">
        <v>1743</v>
      </c>
      <c r="B2047">
        <v>4.4000000000000004</v>
      </c>
      <c r="C2047">
        <v>192661</v>
      </c>
      <c r="D2047" t="s">
        <v>1441</v>
      </c>
      <c r="E2047" t="s">
        <v>839</v>
      </c>
      <c r="F2047" t="s">
        <v>22</v>
      </c>
      <c r="G2047">
        <v>0</v>
      </c>
      <c r="H2047" t="s">
        <v>26</v>
      </c>
      <c r="I2047" t="s">
        <v>40</v>
      </c>
      <c r="J2047" t="s">
        <v>13364</v>
      </c>
      <c r="K2047" t="s">
        <v>1744</v>
      </c>
      <c r="L2047" t="s">
        <v>33</v>
      </c>
      <c r="M2047">
        <f t="shared" si="496"/>
        <v>0</v>
      </c>
      <c r="N2047" t="str">
        <f t="shared" si="497"/>
        <v>8.5M</v>
      </c>
      <c r="O2047">
        <f t="shared" si="498"/>
        <v>10000000</v>
      </c>
      <c r="P2047" t="str">
        <f t="shared" si="499"/>
        <v>0</v>
      </c>
      <c r="Q2047" s="1" t="e">
        <f t="shared" si="500"/>
        <v>#VALUE!</v>
      </c>
      <c r="R2047">
        <f t="shared" si="501"/>
        <v>10000000</v>
      </c>
      <c r="S2047">
        <v>0</v>
      </c>
      <c r="T2047" s="4">
        <v>1000000000</v>
      </c>
      <c r="U2047">
        <f t="shared" si="511"/>
        <v>0.01</v>
      </c>
      <c r="V2047">
        <f t="shared" si="502"/>
        <v>0.1</v>
      </c>
      <c r="W2047">
        <f t="shared" si="503"/>
        <v>8.8000000000000007</v>
      </c>
      <c r="X2047" s="5" t="e">
        <f t="shared" si="504"/>
        <v>#VALUE!</v>
      </c>
      <c r="Z2047">
        <v>40319</v>
      </c>
      <c r="AA2047">
        <v>43320</v>
      </c>
      <c r="AB2047" t="e">
        <f t="shared" si="505"/>
        <v>#VALUE!</v>
      </c>
      <c r="AC2047" t="e">
        <f t="shared" si="506"/>
        <v>#VALUE!</v>
      </c>
      <c r="AD2047">
        <v>0</v>
      </c>
      <c r="AE2047">
        <v>78158306</v>
      </c>
      <c r="AF2047">
        <f t="shared" si="507"/>
        <v>2.4650099248568666E-3</v>
      </c>
      <c r="AG2047">
        <f t="shared" si="508"/>
        <v>2.4650099248568667E-2</v>
      </c>
      <c r="AH2047" t="e">
        <f t="shared" si="509"/>
        <v>#VALUE!</v>
      </c>
      <c r="AI2047">
        <f t="shared" si="510"/>
        <v>2046</v>
      </c>
    </row>
    <row r="2048" spans="1:35" x14ac:dyDescent="0.3">
      <c r="A2048" t="s">
        <v>3585</v>
      </c>
      <c r="B2048">
        <v>4.4000000000000004</v>
      </c>
      <c r="C2048">
        <v>61392</v>
      </c>
      <c r="D2048" t="s">
        <v>20</v>
      </c>
      <c r="E2048" t="s">
        <v>3280</v>
      </c>
      <c r="F2048" t="s">
        <v>22</v>
      </c>
      <c r="G2048">
        <v>0</v>
      </c>
      <c r="H2048" t="s">
        <v>26</v>
      </c>
      <c r="I2048" t="s">
        <v>182</v>
      </c>
      <c r="J2048" t="s">
        <v>13487</v>
      </c>
      <c r="K2048" t="s">
        <v>20</v>
      </c>
      <c r="L2048" t="s">
        <v>20</v>
      </c>
      <c r="M2048">
        <f t="shared" si="496"/>
        <v>0</v>
      </c>
      <c r="N2048" t="str">
        <f t="shared" si="497"/>
        <v>N/A</v>
      </c>
      <c r="O2048">
        <f t="shared" si="498"/>
        <v>1000000</v>
      </c>
      <c r="P2048" t="str">
        <f t="shared" si="499"/>
        <v>0</v>
      </c>
      <c r="Q2048" s="1" t="e">
        <f t="shared" si="500"/>
        <v>#VALUE!</v>
      </c>
      <c r="R2048">
        <f t="shared" si="501"/>
        <v>1000000</v>
      </c>
      <c r="S2048">
        <v>0</v>
      </c>
      <c r="T2048" s="4">
        <v>1000000000</v>
      </c>
      <c r="U2048">
        <f t="shared" si="511"/>
        <v>1E-3</v>
      </c>
      <c r="V2048">
        <f t="shared" si="502"/>
        <v>0.01</v>
      </c>
      <c r="W2048">
        <f t="shared" si="503"/>
        <v>8.8000000000000007</v>
      </c>
      <c r="X2048" s="5" t="e">
        <f t="shared" si="504"/>
        <v>#VALUE!</v>
      </c>
      <c r="Z2048">
        <v>40319</v>
      </c>
      <c r="AA2048">
        <v>43320</v>
      </c>
      <c r="AB2048" t="e">
        <f t="shared" si="505"/>
        <v>#VALUE!</v>
      </c>
      <c r="AC2048" t="e">
        <f t="shared" si="506"/>
        <v>#VALUE!</v>
      </c>
      <c r="AD2048">
        <v>0</v>
      </c>
      <c r="AE2048">
        <v>78158306</v>
      </c>
      <c r="AF2048">
        <f t="shared" si="507"/>
        <v>7.8548273551374052E-4</v>
      </c>
      <c r="AG2048">
        <f t="shared" si="508"/>
        <v>7.8548273551374056E-3</v>
      </c>
      <c r="AH2048" t="e">
        <f t="shared" si="509"/>
        <v>#VALUE!</v>
      </c>
      <c r="AI2048">
        <f t="shared" si="510"/>
        <v>2047</v>
      </c>
    </row>
    <row r="2049" spans="1:35" x14ac:dyDescent="0.3">
      <c r="A2049" t="s">
        <v>2433</v>
      </c>
      <c r="B2049">
        <v>4.4000000000000004</v>
      </c>
      <c r="C2049">
        <v>267395</v>
      </c>
      <c r="D2049" t="s">
        <v>1353</v>
      </c>
      <c r="E2049" t="s">
        <v>2379</v>
      </c>
      <c r="F2049" t="s">
        <v>22</v>
      </c>
      <c r="G2049">
        <v>0</v>
      </c>
      <c r="H2049" t="s">
        <v>30</v>
      </c>
      <c r="I2049" t="s">
        <v>81</v>
      </c>
      <c r="J2049" t="s">
        <v>13324</v>
      </c>
      <c r="K2049" t="s">
        <v>1462</v>
      </c>
      <c r="L2049" t="s">
        <v>56</v>
      </c>
      <c r="M2049">
        <f t="shared" si="496"/>
        <v>0</v>
      </c>
      <c r="N2049" t="str">
        <f t="shared" si="497"/>
        <v>71M</v>
      </c>
      <c r="O2049">
        <f t="shared" si="498"/>
        <v>5000000</v>
      </c>
      <c r="P2049" t="str">
        <f t="shared" si="499"/>
        <v>0</v>
      </c>
      <c r="Q2049" s="1" t="e">
        <f t="shared" si="500"/>
        <v>#VALUE!</v>
      </c>
      <c r="R2049">
        <f t="shared" si="501"/>
        <v>5000000</v>
      </c>
      <c r="S2049">
        <v>0</v>
      </c>
      <c r="T2049" s="4">
        <v>1000000000</v>
      </c>
      <c r="U2049">
        <f t="shared" si="511"/>
        <v>5.0000000000000001E-3</v>
      </c>
      <c r="V2049">
        <f t="shared" si="502"/>
        <v>0.05</v>
      </c>
      <c r="W2049">
        <f t="shared" si="503"/>
        <v>8.8000000000000007</v>
      </c>
      <c r="X2049" s="5" t="e">
        <f t="shared" si="504"/>
        <v>#VALUE!</v>
      </c>
      <c r="Z2049">
        <v>40319</v>
      </c>
      <c r="AA2049">
        <v>43320</v>
      </c>
      <c r="AB2049" t="e">
        <f t="shared" si="505"/>
        <v>#VALUE!</v>
      </c>
      <c r="AC2049" t="e">
        <f t="shared" si="506"/>
        <v>#VALUE!</v>
      </c>
      <c r="AD2049">
        <v>0</v>
      </c>
      <c r="AE2049">
        <v>78158306</v>
      </c>
      <c r="AF2049">
        <f t="shared" si="507"/>
        <v>3.4211974860355854E-3</v>
      </c>
      <c r="AG2049">
        <f t="shared" si="508"/>
        <v>3.4211974860355855E-2</v>
      </c>
      <c r="AH2049" t="e">
        <f t="shared" si="509"/>
        <v>#VALUE!</v>
      </c>
      <c r="AI2049">
        <f t="shared" si="510"/>
        <v>2048</v>
      </c>
    </row>
    <row r="2050" spans="1:35" x14ac:dyDescent="0.3">
      <c r="A2050" t="s">
        <v>9482</v>
      </c>
      <c r="B2050">
        <v>4.5999999999999996</v>
      </c>
      <c r="C2050">
        <v>281</v>
      </c>
      <c r="D2050" t="s">
        <v>219</v>
      </c>
      <c r="E2050" t="s">
        <v>9431</v>
      </c>
      <c r="F2050" t="s">
        <v>22</v>
      </c>
      <c r="G2050">
        <v>0</v>
      </c>
      <c r="H2050" t="s">
        <v>26</v>
      </c>
      <c r="I2050" t="s">
        <v>346</v>
      </c>
      <c r="J2050" t="s">
        <v>13507</v>
      </c>
      <c r="K2050" t="s">
        <v>1550</v>
      </c>
      <c r="L2050" t="s">
        <v>67</v>
      </c>
      <c r="M2050">
        <f t="shared" ref="M2050:M2113" si="512">IF(F2050="Free", 0, IF(F2050="Paid", 1, ""))</f>
        <v>0</v>
      </c>
      <c r="N2050" t="str">
        <f t="shared" ref="N2050:N2113" si="513">IF(RIGHT(D2050,1)="M", D2050, IF(RIGHT(D2050,1)="k", TEXT(LEFT(D2050,LEN(D2050)-1)/1024,"0.00") &amp; "M", IF(D2050="Varies with device", "N/A", "")))</f>
        <v>26M</v>
      </c>
      <c r="O2050">
        <f t="shared" ref="O2050:O2113" si="514">VALUE(SUBSTITUTE(SUBSTITUTE(E2050, "+", ""), ",", ""))</f>
        <v>5000</v>
      </c>
      <c r="P2050" t="str">
        <f t="shared" ref="P2050:P2113" si="515">SUBSTITUTE(G2050, "$", "")</f>
        <v>0</v>
      </c>
      <c r="Q2050" s="1" t="e">
        <f t="shared" ref="Q2050:Q2113" si="516">DATEVALUE(J2050)</f>
        <v>#VALUE!</v>
      </c>
      <c r="R2050">
        <f t="shared" ref="R2050:R2113" si="517">IF(ISNUMBER(O2050), O2050, 0)</f>
        <v>5000</v>
      </c>
      <c r="S2050">
        <v>0</v>
      </c>
      <c r="T2050" s="4">
        <v>1000000000</v>
      </c>
      <c r="U2050">
        <f t="shared" si="511"/>
        <v>5.0000000000000004E-6</v>
      </c>
      <c r="V2050">
        <f t="shared" ref="V2050:V2113" si="518">U2050 * 10</f>
        <v>5.0000000000000002E-5</v>
      </c>
      <c r="W2050">
        <f t="shared" ref="W2050:W2113" si="519">B2050*2</f>
        <v>9.1999999999999993</v>
      </c>
      <c r="X2050" s="5" t="e">
        <f t="shared" ref="X2050:X2113" si="520">Q2050 - $Y$2</f>
        <v>#VALUE!</v>
      </c>
      <c r="Z2050">
        <v>40319</v>
      </c>
      <c r="AA2050">
        <v>43320</v>
      </c>
      <c r="AB2050" t="e">
        <f t="shared" ref="AB2050:AB2113" si="521">IF($AA$2 &lt;&gt; $Z$2, (X2050 - $Z$2) / ($AA$2 - $Z$2), NA())</f>
        <v>#VALUE!</v>
      </c>
      <c r="AC2050" t="e">
        <f t="shared" ref="AC2050:AC2113" si="522">AB2050 * 10</f>
        <v>#VALUE!</v>
      </c>
      <c r="AD2050">
        <v>0</v>
      </c>
      <c r="AE2050">
        <v>78158306</v>
      </c>
      <c r="AF2050">
        <f t="shared" ref="AF2050:AF2113" si="523">IF($AE$2 &lt;&gt; $AD$2, (C2050 - $AD$2) / ($AE$2 - $AD$2), NA())</f>
        <v>3.5952672771592569E-6</v>
      </c>
      <c r="AG2050">
        <f t="shared" ref="AG2050:AG2113" si="524">AF2050*10</f>
        <v>3.595267277159257E-5</v>
      </c>
      <c r="AH2050" t="e">
        <f t="shared" ref="AH2050:AH2113" si="525">IF(W2050 &gt; 4,
   IF(V2050 &gt; 5,
      (V2050 * 2) + W2050 + AG2050 + AC2050,
      V2050 + W2050 + AG2050 + AC2050),
   V2050 + W2050 + AG2050 + AC2050)</f>
        <v>#VALUE!</v>
      </c>
      <c r="AI2050">
        <f t="shared" si="510"/>
        <v>2049</v>
      </c>
    </row>
    <row r="2051" spans="1:35" x14ac:dyDescent="0.3">
      <c r="A2051" t="s">
        <v>3512</v>
      </c>
      <c r="B2051">
        <v>4.4000000000000004</v>
      </c>
      <c r="C2051">
        <v>70883</v>
      </c>
      <c r="D2051" t="s">
        <v>616</v>
      </c>
      <c r="E2051" t="s">
        <v>3280</v>
      </c>
      <c r="F2051" t="s">
        <v>22</v>
      </c>
      <c r="G2051">
        <v>0</v>
      </c>
      <c r="H2051" t="s">
        <v>26</v>
      </c>
      <c r="I2051" t="s">
        <v>3513</v>
      </c>
      <c r="J2051" t="s">
        <v>13361</v>
      </c>
      <c r="K2051" t="s">
        <v>3514</v>
      </c>
      <c r="L2051" t="s">
        <v>150</v>
      </c>
      <c r="M2051">
        <f t="shared" si="512"/>
        <v>0</v>
      </c>
      <c r="N2051" t="str">
        <f t="shared" si="513"/>
        <v>31M</v>
      </c>
      <c r="O2051">
        <f t="shared" si="514"/>
        <v>1000000</v>
      </c>
      <c r="P2051" t="str">
        <f t="shared" si="515"/>
        <v>0</v>
      </c>
      <c r="Q2051" s="1" t="e">
        <f t="shared" si="516"/>
        <v>#VALUE!</v>
      </c>
      <c r="R2051">
        <f t="shared" si="517"/>
        <v>1000000</v>
      </c>
      <c r="S2051">
        <v>0</v>
      </c>
      <c r="T2051" s="4">
        <v>1000000000</v>
      </c>
      <c r="U2051">
        <f t="shared" si="511"/>
        <v>1E-3</v>
      </c>
      <c r="V2051">
        <f t="shared" si="518"/>
        <v>0.01</v>
      </c>
      <c r="W2051">
        <f t="shared" si="519"/>
        <v>8.8000000000000007</v>
      </c>
      <c r="X2051" s="5" t="e">
        <f t="shared" si="520"/>
        <v>#VALUE!</v>
      </c>
      <c r="Z2051">
        <v>40319</v>
      </c>
      <c r="AA2051">
        <v>43320</v>
      </c>
      <c r="AB2051" t="e">
        <f t="shared" si="521"/>
        <v>#VALUE!</v>
      </c>
      <c r="AC2051" t="e">
        <f t="shared" si="522"/>
        <v>#VALUE!</v>
      </c>
      <c r="AD2051">
        <v>0</v>
      </c>
      <c r="AE2051">
        <v>78158306</v>
      </c>
      <c r="AF2051">
        <f t="shared" si="523"/>
        <v>9.0691576657252529E-4</v>
      </c>
      <c r="AG2051">
        <f t="shared" si="524"/>
        <v>9.0691576657252523E-3</v>
      </c>
      <c r="AH2051" t="e">
        <f t="shared" si="525"/>
        <v>#VALUE!</v>
      </c>
      <c r="AI2051">
        <f t="shared" ref="AI2051:AI2114" si="526">ROW() - 1</f>
        <v>2050</v>
      </c>
    </row>
    <row r="2052" spans="1:35" x14ac:dyDescent="0.3">
      <c r="A2052" t="s">
        <v>6142</v>
      </c>
      <c r="B2052">
        <v>4.5</v>
      </c>
      <c r="C2052">
        <v>6750</v>
      </c>
      <c r="D2052" t="s">
        <v>631</v>
      </c>
      <c r="E2052" t="s">
        <v>5956</v>
      </c>
      <c r="F2052" t="s">
        <v>22</v>
      </c>
      <c r="G2052">
        <v>0</v>
      </c>
      <c r="H2052" t="s">
        <v>26</v>
      </c>
      <c r="I2052" t="s">
        <v>62</v>
      </c>
      <c r="J2052" t="s">
        <v>13343</v>
      </c>
      <c r="K2052" t="s">
        <v>2905</v>
      </c>
      <c r="L2052" t="s">
        <v>217</v>
      </c>
      <c r="M2052">
        <f t="shared" si="512"/>
        <v>0</v>
      </c>
      <c r="N2052" t="str">
        <f t="shared" si="513"/>
        <v>43M</v>
      </c>
      <c r="O2052">
        <f t="shared" si="514"/>
        <v>100000</v>
      </c>
      <c r="P2052" t="str">
        <f t="shared" si="515"/>
        <v>0</v>
      </c>
      <c r="Q2052" s="1" t="e">
        <f t="shared" si="516"/>
        <v>#VALUE!</v>
      </c>
      <c r="R2052">
        <f t="shared" si="517"/>
        <v>100000</v>
      </c>
      <c r="S2052">
        <v>0</v>
      </c>
      <c r="T2052" s="4">
        <v>1000000000</v>
      </c>
      <c r="U2052">
        <f t="shared" si="511"/>
        <v>1E-4</v>
      </c>
      <c r="V2052">
        <f t="shared" si="518"/>
        <v>1E-3</v>
      </c>
      <c r="W2052">
        <f t="shared" si="519"/>
        <v>9</v>
      </c>
      <c r="X2052" s="5" t="e">
        <f t="shared" si="520"/>
        <v>#VALUE!</v>
      </c>
      <c r="Z2052">
        <v>40319</v>
      </c>
      <c r="AA2052">
        <v>43320</v>
      </c>
      <c r="AB2052" t="e">
        <f t="shared" si="521"/>
        <v>#VALUE!</v>
      </c>
      <c r="AC2052" t="e">
        <f t="shared" si="522"/>
        <v>#VALUE!</v>
      </c>
      <c r="AD2052">
        <v>0</v>
      </c>
      <c r="AE2052">
        <v>78158306</v>
      </c>
      <c r="AF2052">
        <f t="shared" si="523"/>
        <v>8.6363181924644064E-5</v>
      </c>
      <c r="AG2052">
        <f t="shared" si="524"/>
        <v>8.6363181924644066E-4</v>
      </c>
      <c r="AH2052" t="e">
        <f t="shared" si="525"/>
        <v>#VALUE!</v>
      </c>
      <c r="AI2052">
        <f t="shared" si="526"/>
        <v>2051</v>
      </c>
    </row>
    <row r="2053" spans="1:35" x14ac:dyDescent="0.3">
      <c r="A2053" t="s">
        <v>2747</v>
      </c>
      <c r="B2053">
        <v>4.4000000000000004</v>
      </c>
      <c r="C2053">
        <v>84309</v>
      </c>
      <c r="D2053" t="s">
        <v>223</v>
      </c>
      <c r="E2053" t="s">
        <v>2379</v>
      </c>
      <c r="F2053" t="s">
        <v>22</v>
      </c>
      <c r="G2053">
        <v>0</v>
      </c>
      <c r="H2053" t="s">
        <v>26</v>
      </c>
      <c r="I2053" t="s">
        <v>927</v>
      </c>
      <c r="J2053" t="s">
        <v>13332</v>
      </c>
      <c r="K2053" t="s">
        <v>2748</v>
      </c>
      <c r="L2053" t="s">
        <v>33</v>
      </c>
      <c r="M2053">
        <f t="shared" si="512"/>
        <v>0</v>
      </c>
      <c r="N2053" t="str">
        <f t="shared" si="513"/>
        <v>41M</v>
      </c>
      <c r="O2053">
        <f t="shared" si="514"/>
        <v>5000000</v>
      </c>
      <c r="P2053" t="str">
        <f t="shared" si="515"/>
        <v>0</v>
      </c>
      <c r="Q2053" s="1" t="e">
        <f t="shared" si="516"/>
        <v>#VALUE!</v>
      </c>
      <c r="R2053">
        <f t="shared" si="517"/>
        <v>5000000</v>
      </c>
      <c r="S2053">
        <v>0</v>
      </c>
      <c r="T2053" s="4">
        <v>1000000000</v>
      </c>
      <c r="U2053">
        <f t="shared" si="511"/>
        <v>5.0000000000000001E-3</v>
      </c>
      <c r="V2053">
        <f t="shared" si="518"/>
        <v>0.05</v>
      </c>
      <c r="W2053">
        <f t="shared" si="519"/>
        <v>8.8000000000000007</v>
      </c>
      <c r="X2053" s="5" t="e">
        <f t="shared" si="520"/>
        <v>#VALUE!</v>
      </c>
      <c r="Z2053">
        <v>40319</v>
      </c>
      <c r="AA2053">
        <v>43320</v>
      </c>
      <c r="AB2053" t="e">
        <f t="shared" si="521"/>
        <v>#VALUE!</v>
      </c>
      <c r="AC2053" t="e">
        <f t="shared" si="522"/>
        <v>#VALUE!</v>
      </c>
      <c r="AD2053">
        <v>0</v>
      </c>
      <c r="AE2053">
        <v>78158306</v>
      </c>
      <c r="AF2053">
        <f t="shared" si="523"/>
        <v>1.0786953340570099E-3</v>
      </c>
      <c r="AG2053">
        <f t="shared" si="524"/>
        <v>1.0786953340570098E-2</v>
      </c>
      <c r="AH2053" t="e">
        <f t="shared" si="525"/>
        <v>#VALUE!</v>
      </c>
      <c r="AI2053">
        <f t="shared" si="526"/>
        <v>2052</v>
      </c>
    </row>
    <row r="2054" spans="1:35" x14ac:dyDescent="0.3">
      <c r="A2054" t="s">
        <v>7728</v>
      </c>
      <c r="B2054">
        <v>4.5</v>
      </c>
      <c r="C2054">
        <v>566</v>
      </c>
      <c r="D2054" t="s">
        <v>84</v>
      </c>
      <c r="E2054" t="s">
        <v>7441</v>
      </c>
      <c r="F2054" t="s">
        <v>22</v>
      </c>
      <c r="G2054">
        <v>0</v>
      </c>
      <c r="H2054" t="s">
        <v>26</v>
      </c>
      <c r="I2054" t="s">
        <v>5183</v>
      </c>
      <c r="J2054" t="s">
        <v>13343</v>
      </c>
      <c r="K2054">
        <v>20230609</v>
      </c>
      <c r="L2054" t="s">
        <v>67</v>
      </c>
      <c r="M2054">
        <f t="shared" si="512"/>
        <v>0</v>
      </c>
      <c r="N2054" t="str">
        <f t="shared" si="513"/>
        <v>17M</v>
      </c>
      <c r="O2054">
        <f t="shared" si="514"/>
        <v>50000</v>
      </c>
      <c r="P2054" t="str">
        <f t="shared" si="515"/>
        <v>0</v>
      </c>
      <c r="Q2054" s="1" t="e">
        <f t="shared" si="516"/>
        <v>#VALUE!</v>
      </c>
      <c r="R2054">
        <f t="shared" si="517"/>
        <v>50000</v>
      </c>
      <c r="S2054">
        <v>0</v>
      </c>
      <c r="T2054" s="4">
        <v>1000000000</v>
      </c>
      <c r="U2054">
        <f t="shared" si="511"/>
        <v>5.0000000000000002E-5</v>
      </c>
      <c r="V2054">
        <f t="shared" si="518"/>
        <v>5.0000000000000001E-4</v>
      </c>
      <c r="W2054">
        <f t="shared" si="519"/>
        <v>9</v>
      </c>
      <c r="X2054" s="5" t="e">
        <f t="shared" si="520"/>
        <v>#VALUE!</v>
      </c>
      <c r="Z2054">
        <v>40319</v>
      </c>
      <c r="AA2054">
        <v>43320</v>
      </c>
      <c r="AB2054" t="e">
        <f t="shared" si="521"/>
        <v>#VALUE!</v>
      </c>
      <c r="AC2054" t="e">
        <f t="shared" si="522"/>
        <v>#VALUE!</v>
      </c>
      <c r="AD2054">
        <v>0</v>
      </c>
      <c r="AE2054">
        <v>78158306</v>
      </c>
      <c r="AF2054">
        <f t="shared" si="523"/>
        <v>7.2417127361997838E-6</v>
      </c>
      <c r="AG2054">
        <f t="shared" si="524"/>
        <v>7.2417127361997842E-5</v>
      </c>
      <c r="AH2054" t="e">
        <f t="shared" si="525"/>
        <v>#VALUE!</v>
      </c>
      <c r="AI2054">
        <f t="shared" si="526"/>
        <v>2053</v>
      </c>
    </row>
    <row r="2055" spans="1:35" x14ac:dyDescent="0.3">
      <c r="A2055" t="s">
        <v>8040</v>
      </c>
      <c r="B2055">
        <v>4.5</v>
      </c>
      <c r="C2055">
        <v>114</v>
      </c>
      <c r="D2055" t="s">
        <v>253</v>
      </c>
      <c r="E2055" t="s">
        <v>7441</v>
      </c>
      <c r="F2055" t="s">
        <v>22</v>
      </c>
      <c r="G2055">
        <v>0</v>
      </c>
      <c r="H2055" t="s">
        <v>26</v>
      </c>
      <c r="I2055" t="s">
        <v>591</v>
      </c>
      <c r="J2055" t="s">
        <v>13343</v>
      </c>
      <c r="K2055" t="s">
        <v>3051</v>
      </c>
      <c r="L2055" t="s">
        <v>150</v>
      </c>
      <c r="M2055">
        <f t="shared" si="512"/>
        <v>0</v>
      </c>
      <c r="N2055" t="str">
        <f t="shared" si="513"/>
        <v>69M</v>
      </c>
      <c r="O2055">
        <f t="shared" si="514"/>
        <v>50000</v>
      </c>
      <c r="P2055" t="str">
        <f t="shared" si="515"/>
        <v>0</v>
      </c>
      <c r="Q2055" s="1" t="e">
        <f t="shared" si="516"/>
        <v>#VALUE!</v>
      </c>
      <c r="R2055">
        <f t="shared" si="517"/>
        <v>50000</v>
      </c>
      <c r="S2055">
        <v>0</v>
      </c>
      <c r="T2055" s="4">
        <v>1000000000</v>
      </c>
      <c r="U2055">
        <f t="shared" ref="U2055:U2118" si="527">IF(T2055 &lt;&gt; S2055, (R2055 - S2055) / (T2055 - S2055), NA())</f>
        <v>5.0000000000000002E-5</v>
      </c>
      <c r="V2055">
        <f t="shared" si="518"/>
        <v>5.0000000000000001E-4</v>
      </c>
      <c r="W2055">
        <f t="shared" si="519"/>
        <v>9</v>
      </c>
      <c r="X2055" s="5" t="e">
        <f t="shared" si="520"/>
        <v>#VALUE!</v>
      </c>
      <c r="Z2055">
        <v>40319</v>
      </c>
      <c r="AA2055">
        <v>43320</v>
      </c>
      <c r="AB2055" t="e">
        <f t="shared" si="521"/>
        <v>#VALUE!</v>
      </c>
      <c r="AC2055" t="e">
        <f t="shared" si="522"/>
        <v>#VALUE!</v>
      </c>
      <c r="AD2055">
        <v>0</v>
      </c>
      <c r="AE2055">
        <v>78158306</v>
      </c>
      <c r="AF2055">
        <f t="shared" si="523"/>
        <v>1.458578183616211E-6</v>
      </c>
      <c r="AG2055">
        <f t="shared" si="524"/>
        <v>1.4585781836162109E-5</v>
      </c>
      <c r="AH2055" t="e">
        <f t="shared" si="525"/>
        <v>#VALUE!</v>
      </c>
      <c r="AI2055">
        <f t="shared" si="526"/>
        <v>2054</v>
      </c>
    </row>
    <row r="2056" spans="1:35" x14ac:dyDescent="0.3">
      <c r="A2056" t="s">
        <v>2060</v>
      </c>
      <c r="B2056">
        <v>4.4000000000000004</v>
      </c>
      <c r="C2056">
        <v>108318</v>
      </c>
      <c r="D2056" t="s">
        <v>379</v>
      </c>
      <c r="E2056" t="s">
        <v>839</v>
      </c>
      <c r="F2056" t="s">
        <v>22</v>
      </c>
      <c r="G2056">
        <v>0</v>
      </c>
      <c r="H2056" t="s">
        <v>26</v>
      </c>
      <c r="I2056" t="s">
        <v>117</v>
      </c>
      <c r="J2056" t="s">
        <v>13360</v>
      </c>
      <c r="K2056" t="s">
        <v>13725</v>
      </c>
      <c r="L2056" t="s">
        <v>56</v>
      </c>
      <c r="M2056">
        <f t="shared" si="512"/>
        <v>0</v>
      </c>
      <c r="N2056" t="str">
        <f t="shared" si="513"/>
        <v>35M</v>
      </c>
      <c r="O2056">
        <f t="shared" si="514"/>
        <v>10000000</v>
      </c>
      <c r="P2056" t="str">
        <f t="shared" si="515"/>
        <v>0</v>
      </c>
      <c r="Q2056" s="1" t="e">
        <f t="shared" si="516"/>
        <v>#VALUE!</v>
      </c>
      <c r="R2056">
        <f t="shared" si="517"/>
        <v>10000000</v>
      </c>
      <c r="S2056">
        <v>0</v>
      </c>
      <c r="T2056" s="4">
        <v>1000000000</v>
      </c>
      <c r="U2056">
        <f t="shared" si="527"/>
        <v>0.01</v>
      </c>
      <c r="V2056">
        <f t="shared" si="518"/>
        <v>0.1</v>
      </c>
      <c r="W2056">
        <f t="shared" si="519"/>
        <v>8.8000000000000007</v>
      </c>
      <c r="X2056" s="5" t="e">
        <f t="shared" si="520"/>
        <v>#VALUE!</v>
      </c>
      <c r="Z2056">
        <v>40319</v>
      </c>
      <c r="AA2056">
        <v>43320</v>
      </c>
      <c r="AB2056" t="e">
        <f t="shared" si="521"/>
        <v>#VALUE!</v>
      </c>
      <c r="AC2056" t="e">
        <f t="shared" si="522"/>
        <v>#VALUE!</v>
      </c>
      <c r="AD2056">
        <v>0</v>
      </c>
      <c r="AE2056">
        <v>78158306</v>
      </c>
      <c r="AF2056">
        <f t="shared" si="523"/>
        <v>1.385879576253866E-3</v>
      </c>
      <c r="AG2056">
        <f t="shared" si="524"/>
        <v>1.3858795762538661E-2</v>
      </c>
      <c r="AH2056" t="e">
        <f t="shared" si="525"/>
        <v>#VALUE!</v>
      </c>
      <c r="AI2056">
        <f t="shared" si="526"/>
        <v>2055</v>
      </c>
    </row>
    <row r="2057" spans="1:35" x14ac:dyDescent="0.3">
      <c r="A2057" t="s">
        <v>11546</v>
      </c>
      <c r="B2057">
        <v>4.9000000000000004</v>
      </c>
      <c r="C2057">
        <v>49</v>
      </c>
      <c r="D2057" t="s">
        <v>831</v>
      </c>
      <c r="E2057" t="s">
        <v>11545</v>
      </c>
      <c r="F2057" t="s">
        <v>22</v>
      </c>
      <c r="G2057">
        <v>0</v>
      </c>
      <c r="H2057" t="s">
        <v>26</v>
      </c>
      <c r="I2057" t="s">
        <v>171</v>
      </c>
      <c r="J2057" t="s">
        <v>13726</v>
      </c>
      <c r="K2057">
        <v>2</v>
      </c>
      <c r="L2057" t="s">
        <v>150</v>
      </c>
      <c r="M2057">
        <f t="shared" si="512"/>
        <v>0</v>
      </c>
      <c r="N2057" t="str">
        <f t="shared" si="513"/>
        <v>3.9M</v>
      </c>
      <c r="O2057">
        <f t="shared" si="514"/>
        <v>100</v>
      </c>
      <c r="P2057" t="str">
        <f t="shared" si="515"/>
        <v>0</v>
      </c>
      <c r="Q2057" s="1" t="e">
        <f t="shared" si="516"/>
        <v>#VALUE!</v>
      </c>
      <c r="R2057">
        <f t="shared" si="517"/>
        <v>100</v>
      </c>
      <c r="S2057">
        <v>0</v>
      </c>
      <c r="T2057" s="4">
        <v>1000000000</v>
      </c>
      <c r="U2057">
        <f t="shared" si="527"/>
        <v>9.9999999999999995E-8</v>
      </c>
      <c r="V2057">
        <f t="shared" si="518"/>
        <v>9.9999999999999995E-7</v>
      </c>
      <c r="W2057">
        <f t="shared" si="519"/>
        <v>9.8000000000000007</v>
      </c>
      <c r="X2057" s="5" t="e">
        <f t="shared" si="520"/>
        <v>#VALUE!</v>
      </c>
      <c r="Z2057">
        <v>40319</v>
      </c>
      <c r="AA2057">
        <v>43320</v>
      </c>
      <c r="AB2057" t="e">
        <f t="shared" si="521"/>
        <v>#VALUE!</v>
      </c>
      <c r="AC2057" t="e">
        <f t="shared" si="522"/>
        <v>#VALUE!</v>
      </c>
      <c r="AD2057">
        <v>0</v>
      </c>
      <c r="AE2057">
        <v>78158306</v>
      </c>
      <c r="AF2057">
        <f t="shared" si="523"/>
        <v>6.2693272804556435E-7</v>
      </c>
      <c r="AG2057">
        <f t="shared" si="524"/>
        <v>6.2693272804556437E-6</v>
      </c>
      <c r="AH2057" t="e">
        <f t="shared" si="525"/>
        <v>#VALUE!</v>
      </c>
      <c r="AI2057">
        <f t="shared" si="526"/>
        <v>2056</v>
      </c>
    </row>
    <row r="2058" spans="1:35" x14ac:dyDescent="0.3">
      <c r="A2058" t="s">
        <v>2227</v>
      </c>
      <c r="B2058">
        <v>4.4000000000000004</v>
      </c>
      <c r="C2058">
        <v>54082</v>
      </c>
      <c r="D2058" t="s">
        <v>573</v>
      </c>
      <c r="E2058" t="s">
        <v>839</v>
      </c>
      <c r="F2058" t="s">
        <v>22</v>
      </c>
      <c r="G2058">
        <v>0</v>
      </c>
      <c r="H2058" t="s">
        <v>26</v>
      </c>
      <c r="I2058" t="s">
        <v>133</v>
      </c>
      <c r="J2058" t="s">
        <v>13328</v>
      </c>
      <c r="K2058" t="s">
        <v>2228</v>
      </c>
      <c r="L2058" t="s">
        <v>119</v>
      </c>
      <c r="M2058">
        <f t="shared" si="512"/>
        <v>0</v>
      </c>
      <c r="N2058" t="str">
        <f t="shared" si="513"/>
        <v>21M</v>
      </c>
      <c r="O2058">
        <f t="shared" si="514"/>
        <v>10000000</v>
      </c>
      <c r="P2058" t="str">
        <f t="shared" si="515"/>
        <v>0</v>
      </c>
      <c r="Q2058" s="1" t="e">
        <f t="shared" si="516"/>
        <v>#VALUE!</v>
      </c>
      <c r="R2058">
        <f t="shared" si="517"/>
        <v>10000000</v>
      </c>
      <c r="S2058">
        <v>0</v>
      </c>
      <c r="T2058" s="4">
        <v>1000000000</v>
      </c>
      <c r="U2058">
        <f t="shared" si="527"/>
        <v>0.01</v>
      </c>
      <c r="V2058">
        <f t="shared" si="518"/>
        <v>0.1</v>
      </c>
      <c r="W2058">
        <f t="shared" si="519"/>
        <v>8.8000000000000007</v>
      </c>
      <c r="X2058" s="5" t="e">
        <f t="shared" si="520"/>
        <v>#VALUE!</v>
      </c>
      <c r="Z2058">
        <v>40319</v>
      </c>
      <c r="AA2058">
        <v>43320</v>
      </c>
      <c r="AB2058" t="e">
        <f t="shared" si="521"/>
        <v>#VALUE!</v>
      </c>
      <c r="AC2058" t="e">
        <f t="shared" si="522"/>
        <v>#VALUE!</v>
      </c>
      <c r="AD2058">
        <v>0</v>
      </c>
      <c r="AE2058">
        <v>78158306</v>
      </c>
      <c r="AF2058">
        <f t="shared" si="523"/>
        <v>6.9195460812571856E-4</v>
      </c>
      <c r="AG2058">
        <f t="shared" si="524"/>
        <v>6.9195460812571854E-3</v>
      </c>
      <c r="AH2058" t="e">
        <f t="shared" si="525"/>
        <v>#VALUE!</v>
      </c>
      <c r="AI2058">
        <f t="shared" si="526"/>
        <v>2057</v>
      </c>
    </row>
    <row r="2059" spans="1:35" x14ac:dyDescent="0.3">
      <c r="A2059" t="s">
        <v>3341</v>
      </c>
      <c r="B2059">
        <v>4.4000000000000004</v>
      </c>
      <c r="C2059">
        <v>129409</v>
      </c>
      <c r="D2059" t="s">
        <v>723</v>
      </c>
      <c r="E2059" t="s">
        <v>3280</v>
      </c>
      <c r="F2059" t="s">
        <v>849</v>
      </c>
      <c r="G2059" t="s">
        <v>3301</v>
      </c>
      <c r="H2059" t="s">
        <v>26</v>
      </c>
      <c r="I2059" t="s">
        <v>117</v>
      </c>
      <c r="J2059" t="s">
        <v>13321</v>
      </c>
      <c r="K2059" t="s">
        <v>1906</v>
      </c>
      <c r="L2059" t="s">
        <v>119</v>
      </c>
      <c r="M2059">
        <f t="shared" si="512"/>
        <v>1</v>
      </c>
      <c r="N2059" t="str">
        <f t="shared" si="513"/>
        <v>73M</v>
      </c>
      <c r="O2059">
        <f t="shared" si="514"/>
        <v>1000000</v>
      </c>
      <c r="P2059" t="str">
        <f t="shared" si="515"/>
        <v>1.99</v>
      </c>
      <c r="Q2059" s="1" t="e">
        <f t="shared" si="516"/>
        <v>#VALUE!</v>
      </c>
      <c r="R2059">
        <f t="shared" si="517"/>
        <v>1000000</v>
      </c>
      <c r="S2059">
        <v>0</v>
      </c>
      <c r="T2059" s="4">
        <v>1000000000</v>
      </c>
      <c r="U2059">
        <f t="shared" si="527"/>
        <v>1E-3</v>
      </c>
      <c r="V2059">
        <f t="shared" si="518"/>
        <v>0.01</v>
      </c>
      <c r="W2059">
        <f t="shared" si="519"/>
        <v>8.8000000000000007</v>
      </c>
      <c r="X2059" s="5" t="e">
        <f t="shared" si="520"/>
        <v>#VALUE!</v>
      </c>
      <c r="Z2059">
        <v>40319</v>
      </c>
      <c r="AA2059">
        <v>43320</v>
      </c>
      <c r="AB2059" t="e">
        <f t="shared" si="521"/>
        <v>#VALUE!</v>
      </c>
      <c r="AC2059" t="e">
        <f t="shared" si="522"/>
        <v>#VALUE!</v>
      </c>
      <c r="AD2059">
        <v>0</v>
      </c>
      <c r="AE2059">
        <v>78158306</v>
      </c>
      <c r="AF2059">
        <f t="shared" si="523"/>
        <v>1.6557293347683353E-3</v>
      </c>
      <c r="AG2059">
        <f t="shared" si="524"/>
        <v>1.6557293347683355E-2</v>
      </c>
      <c r="AH2059" t="e">
        <f t="shared" si="525"/>
        <v>#VALUE!</v>
      </c>
      <c r="AI2059">
        <f t="shared" si="526"/>
        <v>2058</v>
      </c>
    </row>
    <row r="2060" spans="1:35" x14ac:dyDescent="0.3">
      <c r="A2060" t="s">
        <v>2950</v>
      </c>
      <c r="B2060">
        <v>4.4000000000000004</v>
      </c>
      <c r="C2060">
        <v>50459</v>
      </c>
      <c r="D2060" t="s">
        <v>20</v>
      </c>
      <c r="E2060" t="s">
        <v>2379</v>
      </c>
      <c r="F2060" t="s">
        <v>22</v>
      </c>
      <c r="G2060">
        <v>0</v>
      </c>
      <c r="H2060" t="s">
        <v>26</v>
      </c>
      <c r="I2060" t="s">
        <v>171</v>
      </c>
      <c r="J2060" t="s">
        <v>13319</v>
      </c>
      <c r="K2060" t="s">
        <v>20</v>
      </c>
      <c r="L2060" t="s">
        <v>20</v>
      </c>
      <c r="M2060">
        <f t="shared" si="512"/>
        <v>0</v>
      </c>
      <c r="N2060" t="str">
        <f t="shared" si="513"/>
        <v>N/A</v>
      </c>
      <c r="O2060">
        <f t="shared" si="514"/>
        <v>5000000</v>
      </c>
      <c r="P2060" t="str">
        <f t="shared" si="515"/>
        <v>0</v>
      </c>
      <c r="Q2060" s="1" t="e">
        <f t="shared" si="516"/>
        <v>#VALUE!</v>
      </c>
      <c r="R2060">
        <f t="shared" si="517"/>
        <v>5000000</v>
      </c>
      <c r="S2060">
        <v>0</v>
      </c>
      <c r="T2060" s="4">
        <v>1000000000</v>
      </c>
      <c r="U2060">
        <f t="shared" si="527"/>
        <v>5.0000000000000001E-3</v>
      </c>
      <c r="V2060">
        <f t="shared" si="518"/>
        <v>0.05</v>
      </c>
      <c r="W2060">
        <f t="shared" si="519"/>
        <v>8.8000000000000007</v>
      </c>
      <c r="X2060" s="5" t="e">
        <f t="shared" si="520"/>
        <v>#VALUE!</v>
      </c>
      <c r="Z2060">
        <v>40319</v>
      </c>
      <c r="AA2060">
        <v>43320</v>
      </c>
      <c r="AB2060" t="e">
        <f t="shared" si="521"/>
        <v>#VALUE!</v>
      </c>
      <c r="AC2060" t="e">
        <f t="shared" si="522"/>
        <v>#VALUE!</v>
      </c>
      <c r="AD2060">
        <v>0</v>
      </c>
      <c r="AE2060">
        <v>78158306</v>
      </c>
      <c r="AF2060">
        <f t="shared" si="523"/>
        <v>6.4559996988675778E-4</v>
      </c>
      <c r="AG2060">
        <f t="shared" si="524"/>
        <v>6.455999698867578E-3</v>
      </c>
      <c r="AH2060" t="e">
        <f t="shared" si="525"/>
        <v>#VALUE!</v>
      </c>
      <c r="AI2060">
        <f t="shared" si="526"/>
        <v>2059</v>
      </c>
    </row>
    <row r="2061" spans="1:35" x14ac:dyDescent="0.3">
      <c r="A2061" t="s">
        <v>2960</v>
      </c>
      <c r="B2061">
        <v>4.4000000000000004</v>
      </c>
      <c r="C2061">
        <v>48930</v>
      </c>
      <c r="D2061" t="s">
        <v>125</v>
      </c>
      <c r="E2061" t="s">
        <v>2379</v>
      </c>
      <c r="F2061" t="s">
        <v>22</v>
      </c>
      <c r="G2061">
        <v>0</v>
      </c>
      <c r="H2061" t="s">
        <v>26</v>
      </c>
      <c r="I2061" t="s">
        <v>39</v>
      </c>
      <c r="J2061" t="s">
        <v>13319</v>
      </c>
      <c r="K2061" t="s">
        <v>2961</v>
      </c>
      <c r="L2061" t="s">
        <v>56</v>
      </c>
      <c r="M2061">
        <f t="shared" si="512"/>
        <v>0</v>
      </c>
      <c r="N2061" t="str">
        <f t="shared" si="513"/>
        <v>15M</v>
      </c>
      <c r="O2061">
        <f t="shared" si="514"/>
        <v>5000000</v>
      </c>
      <c r="P2061" t="str">
        <f t="shared" si="515"/>
        <v>0</v>
      </c>
      <c r="Q2061" s="1" t="e">
        <f t="shared" si="516"/>
        <v>#VALUE!</v>
      </c>
      <c r="R2061">
        <f t="shared" si="517"/>
        <v>5000000</v>
      </c>
      <c r="S2061">
        <v>0</v>
      </c>
      <c r="T2061" s="4">
        <v>1000000000</v>
      </c>
      <c r="U2061">
        <f t="shared" si="527"/>
        <v>5.0000000000000001E-3</v>
      </c>
      <c r="V2061">
        <f t="shared" si="518"/>
        <v>0.05</v>
      </c>
      <c r="W2061">
        <f t="shared" si="519"/>
        <v>8.8000000000000007</v>
      </c>
      <c r="X2061" s="5" t="e">
        <f t="shared" si="520"/>
        <v>#VALUE!</v>
      </c>
      <c r="Z2061">
        <v>40319</v>
      </c>
      <c r="AA2061">
        <v>43320</v>
      </c>
      <c r="AB2061" t="e">
        <f t="shared" si="521"/>
        <v>#VALUE!</v>
      </c>
      <c r="AC2061" t="e">
        <f t="shared" si="522"/>
        <v>#VALUE!</v>
      </c>
      <c r="AD2061">
        <v>0</v>
      </c>
      <c r="AE2061">
        <v>78158306</v>
      </c>
      <c r="AF2061">
        <f t="shared" si="523"/>
        <v>6.2603710986264207E-4</v>
      </c>
      <c r="AG2061">
        <f t="shared" si="524"/>
        <v>6.2603710986264202E-3</v>
      </c>
      <c r="AH2061" t="e">
        <f t="shared" si="525"/>
        <v>#VALUE!</v>
      </c>
      <c r="AI2061">
        <f t="shared" si="526"/>
        <v>2060</v>
      </c>
    </row>
    <row r="2062" spans="1:35" x14ac:dyDescent="0.3">
      <c r="A2062" t="s">
        <v>2467</v>
      </c>
      <c r="B2062">
        <v>4.4000000000000004</v>
      </c>
      <c r="C2062">
        <v>228130</v>
      </c>
      <c r="D2062" t="s">
        <v>101</v>
      </c>
      <c r="E2062" t="s">
        <v>2379</v>
      </c>
      <c r="F2062" t="s">
        <v>22</v>
      </c>
      <c r="G2062">
        <v>0</v>
      </c>
      <c r="H2062" t="s">
        <v>30</v>
      </c>
      <c r="I2062" t="s">
        <v>109</v>
      </c>
      <c r="J2062" t="s">
        <v>13324</v>
      </c>
      <c r="K2062" t="s">
        <v>1637</v>
      </c>
      <c r="L2062" t="s">
        <v>33</v>
      </c>
      <c r="M2062">
        <f t="shared" si="512"/>
        <v>0</v>
      </c>
      <c r="N2062" t="str">
        <f t="shared" si="513"/>
        <v>70M</v>
      </c>
      <c r="O2062">
        <f t="shared" si="514"/>
        <v>5000000</v>
      </c>
      <c r="P2062" t="str">
        <f t="shared" si="515"/>
        <v>0</v>
      </c>
      <c r="Q2062" s="1" t="e">
        <f t="shared" si="516"/>
        <v>#VALUE!</v>
      </c>
      <c r="R2062">
        <f t="shared" si="517"/>
        <v>5000000</v>
      </c>
      <c r="S2062">
        <v>0</v>
      </c>
      <c r="T2062" s="4">
        <v>1000000000</v>
      </c>
      <c r="U2062">
        <f t="shared" si="527"/>
        <v>5.0000000000000001E-3</v>
      </c>
      <c r="V2062">
        <f t="shared" si="518"/>
        <v>0.05</v>
      </c>
      <c r="W2062">
        <f t="shared" si="519"/>
        <v>8.8000000000000007</v>
      </c>
      <c r="X2062" s="5" t="e">
        <f t="shared" si="520"/>
        <v>#VALUE!</v>
      </c>
      <c r="Z2062">
        <v>40319</v>
      </c>
      <c r="AA2062">
        <v>43320</v>
      </c>
      <c r="AB2062" t="e">
        <f t="shared" si="521"/>
        <v>#VALUE!</v>
      </c>
      <c r="AC2062" t="e">
        <f t="shared" si="522"/>
        <v>#VALUE!</v>
      </c>
      <c r="AD2062">
        <v>0</v>
      </c>
      <c r="AE2062">
        <v>78158306</v>
      </c>
      <c r="AF2062">
        <f t="shared" si="523"/>
        <v>2.9188196581435631E-3</v>
      </c>
      <c r="AG2062">
        <f t="shared" si="524"/>
        <v>2.9188196581435632E-2</v>
      </c>
      <c r="AH2062" t="e">
        <f t="shared" si="525"/>
        <v>#VALUE!</v>
      </c>
      <c r="AI2062">
        <f t="shared" si="526"/>
        <v>2061</v>
      </c>
    </row>
    <row r="2063" spans="1:35" x14ac:dyDescent="0.3">
      <c r="A2063" t="s">
        <v>13531</v>
      </c>
      <c r="B2063">
        <v>4.4000000000000004</v>
      </c>
      <c r="C2063">
        <v>32881</v>
      </c>
      <c r="D2063" t="s">
        <v>29</v>
      </c>
      <c r="E2063" t="s">
        <v>3280</v>
      </c>
      <c r="F2063" t="s">
        <v>22</v>
      </c>
      <c r="G2063">
        <v>0</v>
      </c>
      <c r="H2063" t="s">
        <v>26</v>
      </c>
      <c r="I2063" t="s">
        <v>117</v>
      </c>
      <c r="J2063" t="s">
        <v>13361</v>
      </c>
      <c r="K2063" t="s">
        <v>3974</v>
      </c>
      <c r="L2063" t="s">
        <v>33</v>
      </c>
      <c r="M2063">
        <f t="shared" si="512"/>
        <v>0</v>
      </c>
      <c r="N2063" t="str">
        <f t="shared" si="513"/>
        <v>76M</v>
      </c>
      <c r="O2063">
        <f t="shared" si="514"/>
        <v>1000000</v>
      </c>
      <c r="P2063" t="str">
        <f t="shared" si="515"/>
        <v>0</v>
      </c>
      <c r="Q2063" s="1" t="e">
        <f t="shared" si="516"/>
        <v>#VALUE!</v>
      </c>
      <c r="R2063">
        <f t="shared" si="517"/>
        <v>1000000</v>
      </c>
      <c r="S2063">
        <v>0</v>
      </c>
      <c r="T2063" s="4">
        <v>1000000000</v>
      </c>
      <c r="U2063">
        <f t="shared" si="527"/>
        <v>1E-3</v>
      </c>
      <c r="V2063">
        <f t="shared" si="518"/>
        <v>0.01</v>
      </c>
      <c r="W2063">
        <f t="shared" si="519"/>
        <v>8.8000000000000007</v>
      </c>
      <c r="X2063" s="5" t="e">
        <f t="shared" si="520"/>
        <v>#VALUE!</v>
      </c>
      <c r="Z2063">
        <v>40319</v>
      </c>
      <c r="AA2063">
        <v>43320</v>
      </c>
      <c r="AB2063" t="e">
        <f t="shared" si="521"/>
        <v>#VALUE!</v>
      </c>
      <c r="AC2063" t="e">
        <f t="shared" si="522"/>
        <v>#VALUE!</v>
      </c>
      <c r="AD2063">
        <v>0</v>
      </c>
      <c r="AE2063">
        <v>78158306</v>
      </c>
      <c r="AF2063">
        <f t="shared" si="523"/>
        <v>4.2069744960951432E-4</v>
      </c>
      <c r="AG2063">
        <f t="shared" si="524"/>
        <v>4.2069744960951429E-3</v>
      </c>
      <c r="AH2063" t="e">
        <f t="shared" si="525"/>
        <v>#VALUE!</v>
      </c>
      <c r="AI2063">
        <f t="shared" si="526"/>
        <v>2062</v>
      </c>
    </row>
    <row r="2064" spans="1:35" x14ac:dyDescent="0.3">
      <c r="A2064" t="s">
        <v>2761</v>
      </c>
      <c r="B2064">
        <v>4.5</v>
      </c>
      <c r="C2064">
        <v>80678</v>
      </c>
      <c r="D2064" t="s">
        <v>20</v>
      </c>
      <c r="E2064" t="s">
        <v>2379</v>
      </c>
      <c r="F2064" t="s">
        <v>22</v>
      </c>
      <c r="G2064">
        <v>0</v>
      </c>
      <c r="H2064" t="s">
        <v>72</v>
      </c>
      <c r="I2064" t="s">
        <v>81</v>
      </c>
      <c r="J2064" t="s">
        <v>13327</v>
      </c>
      <c r="K2064" t="s">
        <v>20</v>
      </c>
      <c r="L2064" t="s">
        <v>20</v>
      </c>
      <c r="M2064">
        <f t="shared" si="512"/>
        <v>0</v>
      </c>
      <c r="N2064" t="str">
        <f t="shared" si="513"/>
        <v>N/A</v>
      </c>
      <c r="O2064">
        <f t="shared" si="514"/>
        <v>5000000</v>
      </c>
      <c r="P2064" t="str">
        <f t="shared" si="515"/>
        <v>0</v>
      </c>
      <c r="Q2064" s="1" t="e">
        <f t="shared" si="516"/>
        <v>#VALUE!</v>
      </c>
      <c r="R2064">
        <f t="shared" si="517"/>
        <v>5000000</v>
      </c>
      <c r="S2064">
        <v>0</v>
      </c>
      <c r="T2064" s="4">
        <v>1000000000</v>
      </c>
      <c r="U2064">
        <f t="shared" si="527"/>
        <v>5.0000000000000001E-3</v>
      </c>
      <c r="V2064">
        <f t="shared" si="518"/>
        <v>0.05</v>
      </c>
      <c r="W2064">
        <f t="shared" si="519"/>
        <v>9</v>
      </c>
      <c r="X2064" s="5" t="e">
        <f t="shared" si="520"/>
        <v>#VALUE!</v>
      </c>
      <c r="Z2064">
        <v>40319</v>
      </c>
      <c r="AA2064">
        <v>43320</v>
      </c>
      <c r="AB2064" t="e">
        <f t="shared" si="521"/>
        <v>#VALUE!</v>
      </c>
      <c r="AC2064" t="e">
        <f t="shared" si="522"/>
        <v>#VALUE!</v>
      </c>
      <c r="AD2064">
        <v>0</v>
      </c>
      <c r="AE2064">
        <v>78158306</v>
      </c>
      <c r="AF2064">
        <f t="shared" si="523"/>
        <v>1.0322383394542865E-3</v>
      </c>
      <c r="AG2064">
        <f t="shared" si="524"/>
        <v>1.0322383394542865E-2</v>
      </c>
      <c r="AH2064" t="e">
        <f t="shared" si="525"/>
        <v>#VALUE!</v>
      </c>
      <c r="AI2064">
        <f t="shared" si="526"/>
        <v>2063</v>
      </c>
    </row>
    <row r="2065" spans="1:35" x14ac:dyDescent="0.3">
      <c r="A2065" t="s">
        <v>3189</v>
      </c>
      <c r="B2065">
        <v>4.4000000000000004</v>
      </c>
      <c r="C2065">
        <v>23474</v>
      </c>
      <c r="D2065" t="s">
        <v>2064</v>
      </c>
      <c r="E2065" t="s">
        <v>2379</v>
      </c>
      <c r="F2065" t="s">
        <v>22</v>
      </c>
      <c r="G2065">
        <v>0</v>
      </c>
      <c r="H2065" t="s">
        <v>26</v>
      </c>
      <c r="I2065" t="s">
        <v>1422</v>
      </c>
      <c r="J2065" t="s">
        <v>13319</v>
      </c>
      <c r="K2065" t="s">
        <v>1783</v>
      </c>
      <c r="L2065" t="s">
        <v>33</v>
      </c>
      <c r="M2065">
        <f t="shared" si="512"/>
        <v>0</v>
      </c>
      <c r="N2065" t="str">
        <f t="shared" si="513"/>
        <v>8.8M</v>
      </c>
      <c r="O2065">
        <f t="shared" si="514"/>
        <v>5000000</v>
      </c>
      <c r="P2065" t="str">
        <f t="shared" si="515"/>
        <v>0</v>
      </c>
      <c r="Q2065" s="1" t="e">
        <f t="shared" si="516"/>
        <v>#VALUE!</v>
      </c>
      <c r="R2065">
        <f t="shared" si="517"/>
        <v>5000000</v>
      </c>
      <c r="S2065">
        <v>0</v>
      </c>
      <c r="T2065" s="4">
        <v>1000000000</v>
      </c>
      <c r="U2065">
        <f t="shared" si="527"/>
        <v>5.0000000000000001E-3</v>
      </c>
      <c r="V2065">
        <f t="shared" si="518"/>
        <v>0.05</v>
      </c>
      <c r="W2065">
        <f t="shared" si="519"/>
        <v>8.8000000000000007</v>
      </c>
      <c r="X2065" s="5" t="e">
        <f t="shared" si="520"/>
        <v>#VALUE!</v>
      </c>
      <c r="Z2065">
        <v>40319</v>
      </c>
      <c r="AA2065">
        <v>43320</v>
      </c>
      <c r="AB2065" t="e">
        <f t="shared" si="521"/>
        <v>#VALUE!</v>
      </c>
      <c r="AC2065" t="e">
        <f t="shared" si="522"/>
        <v>#VALUE!</v>
      </c>
      <c r="AD2065">
        <v>0</v>
      </c>
      <c r="AE2065">
        <v>78158306</v>
      </c>
      <c r="AF2065">
        <f t="shared" si="523"/>
        <v>3.003391603702363E-4</v>
      </c>
      <c r="AG2065">
        <f t="shared" si="524"/>
        <v>3.0033916037023631E-3</v>
      </c>
      <c r="AH2065" t="e">
        <f t="shared" si="525"/>
        <v>#VALUE!</v>
      </c>
      <c r="AI2065">
        <f t="shared" si="526"/>
        <v>2064</v>
      </c>
    </row>
    <row r="2066" spans="1:35" x14ac:dyDescent="0.3">
      <c r="A2066" t="s">
        <v>2813</v>
      </c>
      <c r="B2066">
        <v>4.4000000000000004</v>
      </c>
      <c r="C2066">
        <v>71419</v>
      </c>
      <c r="D2066" t="s">
        <v>20</v>
      </c>
      <c r="E2066" t="s">
        <v>2379</v>
      </c>
      <c r="F2066" t="s">
        <v>22</v>
      </c>
      <c r="G2066">
        <v>0</v>
      </c>
      <c r="H2066" t="s">
        <v>26</v>
      </c>
      <c r="I2066" t="s">
        <v>1267</v>
      </c>
      <c r="J2066" t="s">
        <v>13341</v>
      </c>
      <c r="K2066" t="s">
        <v>20</v>
      </c>
      <c r="L2066" t="s">
        <v>20</v>
      </c>
      <c r="M2066">
        <f t="shared" si="512"/>
        <v>0</v>
      </c>
      <c r="N2066" t="str">
        <f t="shared" si="513"/>
        <v>N/A</v>
      </c>
      <c r="O2066">
        <f t="shared" si="514"/>
        <v>5000000</v>
      </c>
      <c r="P2066" t="str">
        <f t="shared" si="515"/>
        <v>0</v>
      </c>
      <c r="Q2066" s="1" t="e">
        <f t="shared" si="516"/>
        <v>#VALUE!</v>
      </c>
      <c r="R2066">
        <f t="shared" si="517"/>
        <v>5000000</v>
      </c>
      <c r="S2066">
        <v>0</v>
      </c>
      <c r="T2066" s="4">
        <v>1000000000</v>
      </c>
      <c r="U2066">
        <f t="shared" si="527"/>
        <v>5.0000000000000001E-3</v>
      </c>
      <c r="V2066">
        <f t="shared" si="518"/>
        <v>0.05</v>
      </c>
      <c r="W2066">
        <f t="shared" si="519"/>
        <v>8.8000000000000007</v>
      </c>
      <c r="X2066" s="5" t="e">
        <f t="shared" si="520"/>
        <v>#VALUE!</v>
      </c>
      <c r="Z2066">
        <v>40319</v>
      </c>
      <c r="AA2066">
        <v>43320</v>
      </c>
      <c r="AB2066" t="e">
        <f t="shared" si="521"/>
        <v>#VALUE!</v>
      </c>
      <c r="AC2066" t="e">
        <f t="shared" si="522"/>
        <v>#VALUE!</v>
      </c>
      <c r="AD2066">
        <v>0</v>
      </c>
      <c r="AE2066">
        <v>78158306</v>
      </c>
      <c r="AF2066">
        <f t="shared" si="523"/>
        <v>9.1377364294461551E-4</v>
      </c>
      <c r="AG2066">
        <f t="shared" si="524"/>
        <v>9.1377364294461545E-3</v>
      </c>
      <c r="AH2066" t="e">
        <f t="shared" si="525"/>
        <v>#VALUE!</v>
      </c>
      <c r="AI2066">
        <f t="shared" si="526"/>
        <v>2065</v>
      </c>
    </row>
    <row r="2067" spans="1:35" x14ac:dyDescent="0.3">
      <c r="A2067" t="s">
        <v>2816</v>
      </c>
      <c r="B2067">
        <v>4.4000000000000004</v>
      </c>
      <c r="C2067">
        <v>70991</v>
      </c>
      <c r="D2067" t="s">
        <v>20</v>
      </c>
      <c r="E2067" t="s">
        <v>2379</v>
      </c>
      <c r="F2067" t="s">
        <v>22</v>
      </c>
      <c r="G2067">
        <v>0</v>
      </c>
      <c r="H2067" t="s">
        <v>26</v>
      </c>
      <c r="I2067" t="s">
        <v>417</v>
      </c>
      <c r="J2067" t="s">
        <v>13341</v>
      </c>
      <c r="K2067" t="s">
        <v>2817</v>
      </c>
      <c r="L2067" t="s">
        <v>56</v>
      </c>
      <c r="M2067">
        <f t="shared" si="512"/>
        <v>0</v>
      </c>
      <c r="N2067" t="str">
        <f t="shared" si="513"/>
        <v>N/A</v>
      </c>
      <c r="O2067">
        <f t="shared" si="514"/>
        <v>5000000</v>
      </c>
      <c r="P2067" t="str">
        <f t="shared" si="515"/>
        <v>0</v>
      </c>
      <c r="Q2067" s="1" t="e">
        <f t="shared" si="516"/>
        <v>#VALUE!</v>
      </c>
      <c r="R2067">
        <f t="shared" si="517"/>
        <v>5000000</v>
      </c>
      <c r="S2067">
        <v>0</v>
      </c>
      <c r="T2067" s="4">
        <v>1000000000</v>
      </c>
      <c r="U2067">
        <f t="shared" si="527"/>
        <v>5.0000000000000001E-3</v>
      </c>
      <c r="V2067">
        <f t="shared" si="518"/>
        <v>0.05</v>
      </c>
      <c r="W2067">
        <f t="shared" si="519"/>
        <v>8.8000000000000007</v>
      </c>
      <c r="X2067" s="5" t="e">
        <f t="shared" si="520"/>
        <v>#VALUE!</v>
      </c>
      <c r="Z2067">
        <v>40319</v>
      </c>
      <c r="AA2067">
        <v>43320</v>
      </c>
      <c r="AB2067" t="e">
        <f t="shared" si="521"/>
        <v>#VALUE!</v>
      </c>
      <c r="AC2067" t="e">
        <f t="shared" si="522"/>
        <v>#VALUE!</v>
      </c>
      <c r="AD2067">
        <v>0</v>
      </c>
      <c r="AE2067">
        <v>78158306</v>
      </c>
      <c r="AF2067">
        <f t="shared" si="523"/>
        <v>9.0829757748331959E-4</v>
      </c>
      <c r="AG2067">
        <f t="shared" si="524"/>
        <v>9.0829757748331959E-3</v>
      </c>
      <c r="AH2067" t="e">
        <f t="shared" si="525"/>
        <v>#VALUE!</v>
      </c>
      <c r="AI2067">
        <f t="shared" si="526"/>
        <v>2066</v>
      </c>
    </row>
    <row r="2068" spans="1:35" x14ac:dyDescent="0.3">
      <c r="A2068" t="s">
        <v>2820</v>
      </c>
      <c r="B2068">
        <v>4.4000000000000004</v>
      </c>
      <c r="C2068">
        <v>70769</v>
      </c>
      <c r="D2068" t="s">
        <v>379</v>
      </c>
      <c r="E2068" t="s">
        <v>2379</v>
      </c>
      <c r="F2068" t="s">
        <v>22</v>
      </c>
      <c r="G2068">
        <v>0</v>
      </c>
      <c r="H2068" t="s">
        <v>26</v>
      </c>
      <c r="I2068" t="s">
        <v>102</v>
      </c>
      <c r="J2068" t="s">
        <v>13341</v>
      </c>
      <c r="K2068" t="s">
        <v>2821</v>
      </c>
      <c r="L2068" t="s">
        <v>67</v>
      </c>
      <c r="M2068">
        <f t="shared" si="512"/>
        <v>0</v>
      </c>
      <c r="N2068" t="str">
        <f t="shared" si="513"/>
        <v>35M</v>
      </c>
      <c r="O2068">
        <f t="shared" si="514"/>
        <v>5000000</v>
      </c>
      <c r="P2068" t="str">
        <f t="shared" si="515"/>
        <v>0</v>
      </c>
      <c r="Q2068" s="1" t="e">
        <f t="shared" si="516"/>
        <v>#VALUE!</v>
      </c>
      <c r="R2068">
        <f t="shared" si="517"/>
        <v>5000000</v>
      </c>
      <c r="S2068">
        <v>0</v>
      </c>
      <c r="T2068" s="4">
        <v>1000000000</v>
      </c>
      <c r="U2068">
        <f t="shared" si="527"/>
        <v>5.0000000000000001E-3</v>
      </c>
      <c r="V2068">
        <f t="shared" si="518"/>
        <v>0.05</v>
      </c>
      <c r="W2068">
        <f t="shared" si="519"/>
        <v>8.8000000000000007</v>
      </c>
      <c r="X2068" s="5" t="e">
        <f t="shared" si="520"/>
        <v>#VALUE!</v>
      </c>
      <c r="Z2068">
        <v>40319</v>
      </c>
      <c r="AA2068">
        <v>43320</v>
      </c>
      <c r="AB2068" t="e">
        <f t="shared" si="521"/>
        <v>#VALUE!</v>
      </c>
      <c r="AC2068" t="e">
        <f t="shared" si="522"/>
        <v>#VALUE!</v>
      </c>
      <c r="AD2068">
        <v>0</v>
      </c>
      <c r="AE2068">
        <v>78158306</v>
      </c>
      <c r="AF2068">
        <f t="shared" si="523"/>
        <v>9.0545718838890899E-4</v>
      </c>
      <c r="AG2068">
        <f t="shared" si="524"/>
        <v>9.0545718838890895E-3</v>
      </c>
      <c r="AH2068" t="e">
        <f t="shared" si="525"/>
        <v>#VALUE!</v>
      </c>
      <c r="AI2068">
        <f t="shared" si="526"/>
        <v>2067</v>
      </c>
    </row>
    <row r="2069" spans="1:35" x14ac:dyDescent="0.3">
      <c r="A2069" t="s">
        <v>2625</v>
      </c>
      <c r="B2069">
        <v>4.5</v>
      </c>
      <c r="C2069">
        <v>121838</v>
      </c>
      <c r="D2069" t="s">
        <v>125</v>
      </c>
      <c r="E2069" t="s">
        <v>2379</v>
      </c>
      <c r="F2069" t="s">
        <v>22</v>
      </c>
      <c r="G2069">
        <v>0</v>
      </c>
      <c r="H2069" t="s">
        <v>26</v>
      </c>
      <c r="I2069" t="s">
        <v>102</v>
      </c>
      <c r="J2069" t="s">
        <v>13331</v>
      </c>
      <c r="K2069" t="s">
        <v>2626</v>
      </c>
      <c r="L2069" t="s">
        <v>119</v>
      </c>
      <c r="M2069">
        <f t="shared" si="512"/>
        <v>0</v>
      </c>
      <c r="N2069" t="str">
        <f t="shared" si="513"/>
        <v>15M</v>
      </c>
      <c r="O2069">
        <f t="shared" si="514"/>
        <v>5000000</v>
      </c>
      <c r="P2069" t="str">
        <f t="shared" si="515"/>
        <v>0</v>
      </c>
      <c r="Q2069" s="1" t="e">
        <f t="shared" si="516"/>
        <v>#VALUE!</v>
      </c>
      <c r="R2069">
        <f t="shared" si="517"/>
        <v>5000000</v>
      </c>
      <c r="S2069">
        <v>0</v>
      </c>
      <c r="T2069" s="4">
        <v>1000000000</v>
      </c>
      <c r="U2069">
        <f t="shared" si="527"/>
        <v>5.0000000000000001E-3</v>
      </c>
      <c r="V2069">
        <f t="shared" si="518"/>
        <v>0.05</v>
      </c>
      <c r="W2069">
        <f t="shared" si="519"/>
        <v>9</v>
      </c>
      <c r="X2069" s="5" t="e">
        <f t="shared" si="520"/>
        <v>#VALUE!</v>
      </c>
      <c r="Z2069">
        <v>40319</v>
      </c>
      <c r="AA2069">
        <v>43320</v>
      </c>
      <c r="AB2069" t="e">
        <f t="shared" si="521"/>
        <v>#VALUE!</v>
      </c>
      <c r="AC2069" t="e">
        <f t="shared" si="522"/>
        <v>#VALUE!</v>
      </c>
      <c r="AD2069">
        <v>0</v>
      </c>
      <c r="AE2069">
        <v>78158306</v>
      </c>
      <c r="AF2069">
        <f t="shared" si="523"/>
        <v>1.5588618310125606E-3</v>
      </c>
      <c r="AG2069">
        <f t="shared" si="524"/>
        <v>1.5588618310125606E-2</v>
      </c>
      <c r="AH2069" t="e">
        <f t="shared" si="525"/>
        <v>#VALUE!</v>
      </c>
      <c r="AI2069">
        <f t="shared" si="526"/>
        <v>2068</v>
      </c>
    </row>
    <row r="2070" spans="1:35" x14ac:dyDescent="0.3">
      <c r="A2070" t="s">
        <v>2497</v>
      </c>
      <c r="B2070">
        <v>4.4000000000000004</v>
      </c>
      <c r="C2070">
        <v>199684</v>
      </c>
      <c r="D2070" t="s">
        <v>681</v>
      </c>
      <c r="E2070" t="s">
        <v>2379</v>
      </c>
      <c r="F2070" t="s">
        <v>22</v>
      </c>
      <c r="G2070">
        <v>0</v>
      </c>
      <c r="H2070" t="s">
        <v>26</v>
      </c>
      <c r="I2070" t="s">
        <v>448</v>
      </c>
      <c r="J2070" t="s">
        <v>13324</v>
      </c>
      <c r="K2070" t="s">
        <v>20</v>
      </c>
      <c r="L2070" t="s">
        <v>20</v>
      </c>
      <c r="M2070">
        <f t="shared" si="512"/>
        <v>0</v>
      </c>
      <c r="N2070" t="str">
        <f t="shared" si="513"/>
        <v>18M</v>
      </c>
      <c r="O2070">
        <f t="shared" si="514"/>
        <v>5000000</v>
      </c>
      <c r="P2070" t="str">
        <f t="shared" si="515"/>
        <v>0</v>
      </c>
      <c r="Q2070" s="1" t="e">
        <f t="shared" si="516"/>
        <v>#VALUE!</v>
      </c>
      <c r="R2070">
        <f t="shared" si="517"/>
        <v>5000000</v>
      </c>
      <c r="S2070">
        <v>0</v>
      </c>
      <c r="T2070" s="4">
        <v>1000000000</v>
      </c>
      <c r="U2070">
        <f t="shared" si="527"/>
        <v>5.0000000000000001E-3</v>
      </c>
      <c r="V2070">
        <f t="shared" si="518"/>
        <v>0.05</v>
      </c>
      <c r="W2070">
        <f t="shared" si="519"/>
        <v>8.8000000000000007</v>
      </c>
      <c r="X2070" s="5" t="e">
        <f t="shared" si="520"/>
        <v>#VALUE!</v>
      </c>
      <c r="Z2070">
        <v>40319</v>
      </c>
      <c r="AA2070">
        <v>43320</v>
      </c>
      <c r="AB2070" t="e">
        <f t="shared" si="521"/>
        <v>#VALUE!</v>
      </c>
      <c r="AC2070" t="e">
        <f t="shared" si="522"/>
        <v>#VALUE!</v>
      </c>
      <c r="AD2070">
        <v>0</v>
      </c>
      <c r="AE2070">
        <v>78158306</v>
      </c>
      <c r="AF2070">
        <f t="shared" si="523"/>
        <v>2.5548660176949074E-3</v>
      </c>
      <c r="AG2070">
        <f t="shared" si="524"/>
        <v>2.5548660176949074E-2</v>
      </c>
      <c r="AH2070" t="e">
        <f t="shared" si="525"/>
        <v>#VALUE!</v>
      </c>
      <c r="AI2070">
        <f t="shared" si="526"/>
        <v>2069</v>
      </c>
    </row>
    <row r="2071" spans="1:35" x14ac:dyDescent="0.3">
      <c r="A2071" t="s">
        <v>5097</v>
      </c>
      <c r="B2071">
        <v>4.4000000000000004</v>
      </c>
      <c r="C2071">
        <v>5482</v>
      </c>
      <c r="D2071" t="s">
        <v>395</v>
      </c>
      <c r="E2071" t="s">
        <v>3280</v>
      </c>
      <c r="F2071" t="s">
        <v>22</v>
      </c>
      <c r="G2071">
        <v>0</v>
      </c>
      <c r="H2071" t="s">
        <v>26</v>
      </c>
      <c r="I2071" t="s">
        <v>508</v>
      </c>
      <c r="J2071" t="s">
        <v>13361</v>
      </c>
      <c r="K2071">
        <v>2.42</v>
      </c>
      <c r="L2071" t="s">
        <v>119</v>
      </c>
      <c r="M2071">
        <f t="shared" si="512"/>
        <v>0</v>
      </c>
      <c r="N2071" t="str">
        <f t="shared" si="513"/>
        <v>12M</v>
      </c>
      <c r="O2071">
        <f t="shared" si="514"/>
        <v>1000000</v>
      </c>
      <c r="P2071" t="str">
        <f t="shared" si="515"/>
        <v>0</v>
      </c>
      <c r="Q2071" s="1" t="e">
        <f t="shared" si="516"/>
        <v>#VALUE!</v>
      </c>
      <c r="R2071">
        <f t="shared" si="517"/>
        <v>1000000</v>
      </c>
      <c r="S2071">
        <v>0</v>
      </c>
      <c r="T2071" s="4">
        <v>1000000000</v>
      </c>
      <c r="U2071">
        <f t="shared" si="527"/>
        <v>1E-3</v>
      </c>
      <c r="V2071">
        <f t="shared" si="518"/>
        <v>0.01</v>
      </c>
      <c r="W2071">
        <f t="shared" si="519"/>
        <v>8.8000000000000007</v>
      </c>
      <c r="X2071" s="5" t="e">
        <f t="shared" si="520"/>
        <v>#VALUE!</v>
      </c>
      <c r="Z2071">
        <v>40319</v>
      </c>
      <c r="AA2071">
        <v>43320</v>
      </c>
      <c r="AB2071" t="e">
        <f t="shared" si="521"/>
        <v>#VALUE!</v>
      </c>
      <c r="AC2071" t="e">
        <f t="shared" si="522"/>
        <v>#VALUE!</v>
      </c>
      <c r="AD2071">
        <v>0</v>
      </c>
      <c r="AE2071">
        <v>78158306</v>
      </c>
      <c r="AF2071">
        <f t="shared" si="523"/>
        <v>7.0139698268281304E-5</v>
      </c>
      <c r="AG2071">
        <f t="shared" si="524"/>
        <v>7.0139698268281302E-4</v>
      </c>
      <c r="AH2071" t="e">
        <f t="shared" si="525"/>
        <v>#VALUE!</v>
      </c>
      <c r="AI2071">
        <f t="shared" si="526"/>
        <v>2070</v>
      </c>
    </row>
    <row r="2072" spans="1:35" x14ac:dyDescent="0.3">
      <c r="A2072" t="s">
        <v>10728</v>
      </c>
      <c r="B2072">
        <v>4.5999999999999996</v>
      </c>
      <c r="C2072">
        <v>14</v>
      </c>
      <c r="D2072" t="s">
        <v>1362</v>
      </c>
      <c r="E2072" t="s">
        <v>10032</v>
      </c>
      <c r="F2072" t="s">
        <v>22</v>
      </c>
      <c r="G2072">
        <v>0</v>
      </c>
      <c r="H2072" t="s">
        <v>26</v>
      </c>
      <c r="I2072" t="s">
        <v>39</v>
      </c>
      <c r="J2072" t="s">
        <v>13406</v>
      </c>
      <c r="K2072">
        <v>1</v>
      </c>
      <c r="L2072" t="s">
        <v>67</v>
      </c>
      <c r="M2072">
        <f t="shared" si="512"/>
        <v>0</v>
      </c>
      <c r="N2072" t="str">
        <f t="shared" si="513"/>
        <v>4.0M</v>
      </c>
      <c r="O2072">
        <f t="shared" si="514"/>
        <v>1000</v>
      </c>
      <c r="P2072" t="str">
        <f t="shared" si="515"/>
        <v>0</v>
      </c>
      <c r="Q2072" s="1" t="e">
        <f t="shared" si="516"/>
        <v>#VALUE!</v>
      </c>
      <c r="R2072">
        <f t="shared" si="517"/>
        <v>1000</v>
      </c>
      <c r="S2072">
        <v>0</v>
      </c>
      <c r="T2072" s="4">
        <v>1000000000</v>
      </c>
      <c r="U2072">
        <f t="shared" si="527"/>
        <v>9.9999999999999995E-7</v>
      </c>
      <c r="V2072">
        <f t="shared" si="518"/>
        <v>9.9999999999999991E-6</v>
      </c>
      <c r="W2072">
        <f t="shared" si="519"/>
        <v>9.1999999999999993</v>
      </c>
      <c r="X2072" s="5" t="e">
        <f t="shared" si="520"/>
        <v>#VALUE!</v>
      </c>
      <c r="Z2072">
        <v>40319</v>
      </c>
      <c r="AA2072">
        <v>43320</v>
      </c>
      <c r="AB2072" t="e">
        <f t="shared" si="521"/>
        <v>#VALUE!</v>
      </c>
      <c r="AC2072" t="e">
        <f t="shared" si="522"/>
        <v>#VALUE!</v>
      </c>
      <c r="AD2072">
        <v>0</v>
      </c>
      <c r="AE2072">
        <v>78158306</v>
      </c>
      <c r="AF2072">
        <f t="shared" si="523"/>
        <v>1.7912363658444695E-7</v>
      </c>
      <c r="AG2072">
        <f t="shared" si="524"/>
        <v>1.7912363658444694E-6</v>
      </c>
      <c r="AH2072" t="e">
        <f t="shared" si="525"/>
        <v>#VALUE!</v>
      </c>
      <c r="AI2072">
        <f t="shared" si="526"/>
        <v>2071</v>
      </c>
    </row>
    <row r="2073" spans="1:35" x14ac:dyDescent="0.3">
      <c r="A2073" t="s">
        <v>4169</v>
      </c>
      <c r="B2073">
        <v>4.4000000000000004</v>
      </c>
      <c r="C2073">
        <v>25719</v>
      </c>
      <c r="D2073" t="s">
        <v>20</v>
      </c>
      <c r="E2073" t="s">
        <v>3280</v>
      </c>
      <c r="F2073" t="s">
        <v>22</v>
      </c>
      <c r="G2073">
        <v>0</v>
      </c>
      <c r="H2073" t="s">
        <v>23</v>
      </c>
      <c r="I2073" t="s">
        <v>182</v>
      </c>
      <c r="J2073" t="s">
        <v>13317</v>
      </c>
      <c r="K2073" t="s">
        <v>20</v>
      </c>
      <c r="L2073" t="s">
        <v>20</v>
      </c>
      <c r="M2073">
        <f t="shared" si="512"/>
        <v>0</v>
      </c>
      <c r="N2073" t="str">
        <f t="shared" si="513"/>
        <v>N/A</v>
      </c>
      <c r="O2073">
        <f t="shared" si="514"/>
        <v>1000000</v>
      </c>
      <c r="P2073" t="str">
        <f t="shared" si="515"/>
        <v>0</v>
      </c>
      <c r="Q2073" s="1" t="e">
        <f t="shared" si="516"/>
        <v>#VALUE!</v>
      </c>
      <c r="R2073">
        <f t="shared" si="517"/>
        <v>1000000</v>
      </c>
      <c r="S2073">
        <v>0</v>
      </c>
      <c r="T2073" s="4">
        <v>1000000000</v>
      </c>
      <c r="U2073">
        <f t="shared" si="527"/>
        <v>1E-3</v>
      </c>
      <c r="V2073">
        <f t="shared" si="518"/>
        <v>0.01</v>
      </c>
      <c r="W2073">
        <f t="shared" si="519"/>
        <v>8.8000000000000007</v>
      </c>
      <c r="X2073" s="5" t="e">
        <f t="shared" si="520"/>
        <v>#VALUE!</v>
      </c>
      <c r="Z2073">
        <v>40319</v>
      </c>
      <c r="AA2073">
        <v>43320</v>
      </c>
      <c r="AB2073" t="e">
        <f t="shared" si="521"/>
        <v>#VALUE!</v>
      </c>
      <c r="AC2073" t="e">
        <f t="shared" si="522"/>
        <v>#VALUE!</v>
      </c>
      <c r="AD2073">
        <v>0</v>
      </c>
      <c r="AE2073">
        <v>78158306</v>
      </c>
      <c r="AF2073">
        <f t="shared" si="523"/>
        <v>3.290629149510994E-4</v>
      </c>
      <c r="AG2073">
        <f t="shared" si="524"/>
        <v>3.2906291495109941E-3</v>
      </c>
      <c r="AH2073" t="e">
        <f t="shared" si="525"/>
        <v>#VALUE!</v>
      </c>
      <c r="AI2073">
        <f t="shared" si="526"/>
        <v>2072</v>
      </c>
    </row>
    <row r="2074" spans="1:35" x14ac:dyDescent="0.3">
      <c r="A2074" t="s">
        <v>4265</v>
      </c>
      <c r="B2074">
        <v>4.4000000000000004</v>
      </c>
      <c r="C2074">
        <v>22748</v>
      </c>
      <c r="D2074" t="s">
        <v>287</v>
      </c>
      <c r="E2074" t="s">
        <v>3280</v>
      </c>
      <c r="F2074" t="s">
        <v>22</v>
      </c>
      <c r="G2074">
        <v>0</v>
      </c>
      <c r="H2074" t="s">
        <v>26</v>
      </c>
      <c r="I2074" t="s">
        <v>39</v>
      </c>
      <c r="J2074" t="s">
        <v>13317</v>
      </c>
      <c r="K2074" t="s">
        <v>1837</v>
      </c>
      <c r="L2074" t="s">
        <v>104</v>
      </c>
      <c r="M2074">
        <f t="shared" si="512"/>
        <v>0</v>
      </c>
      <c r="N2074" t="str">
        <f t="shared" si="513"/>
        <v>55M</v>
      </c>
      <c r="O2074">
        <f t="shared" si="514"/>
        <v>1000000</v>
      </c>
      <c r="P2074" t="str">
        <f t="shared" si="515"/>
        <v>0</v>
      </c>
      <c r="Q2074" s="1" t="e">
        <f t="shared" si="516"/>
        <v>#VALUE!</v>
      </c>
      <c r="R2074">
        <f t="shared" si="517"/>
        <v>1000000</v>
      </c>
      <c r="S2074">
        <v>0</v>
      </c>
      <c r="T2074" s="4">
        <v>1000000000</v>
      </c>
      <c r="U2074">
        <f t="shared" si="527"/>
        <v>1E-3</v>
      </c>
      <c r="V2074">
        <f t="shared" si="518"/>
        <v>0.01</v>
      </c>
      <c r="W2074">
        <f t="shared" si="519"/>
        <v>8.8000000000000007</v>
      </c>
      <c r="X2074" s="5" t="e">
        <f t="shared" si="520"/>
        <v>#VALUE!</v>
      </c>
      <c r="Z2074">
        <v>40319</v>
      </c>
      <c r="AA2074">
        <v>43320</v>
      </c>
      <c r="AB2074" t="e">
        <f t="shared" si="521"/>
        <v>#VALUE!</v>
      </c>
      <c r="AC2074" t="e">
        <f t="shared" si="522"/>
        <v>#VALUE!</v>
      </c>
      <c r="AD2074">
        <v>0</v>
      </c>
      <c r="AE2074">
        <v>78158306</v>
      </c>
      <c r="AF2074">
        <f t="shared" si="523"/>
        <v>2.9105032035878567E-4</v>
      </c>
      <c r="AG2074">
        <f t="shared" si="524"/>
        <v>2.9105032035878567E-3</v>
      </c>
      <c r="AH2074" t="e">
        <f t="shared" si="525"/>
        <v>#VALUE!</v>
      </c>
      <c r="AI2074">
        <f t="shared" si="526"/>
        <v>2073</v>
      </c>
    </row>
    <row r="2075" spans="1:35" x14ac:dyDescent="0.3">
      <c r="A2075" t="s">
        <v>5526</v>
      </c>
      <c r="B2075">
        <v>4.5999999999999996</v>
      </c>
      <c r="C2075">
        <v>7605</v>
      </c>
      <c r="D2075" t="s">
        <v>1490</v>
      </c>
      <c r="E2075" t="s">
        <v>5276</v>
      </c>
      <c r="F2075" t="s">
        <v>22</v>
      </c>
      <c r="G2075">
        <v>0</v>
      </c>
      <c r="H2075" t="s">
        <v>26</v>
      </c>
      <c r="I2075" t="s">
        <v>36</v>
      </c>
      <c r="J2075" t="s">
        <v>13409</v>
      </c>
      <c r="K2075" t="s">
        <v>5527</v>
      </c>
      <c r="L2075" t="s">
        <v>217</v>
      </c>
      <c r="M2075">
        <f t="shared" si="512"/>
        <v>0</v>
      </c>
      <c r="N2075" t="str">
        <f t="shared" si="513"/>
        <v>4.3M</v>
      </c>
      <c r="O2075">
        <f t="shared" si="514"/>
        <v>500000</v>
      </c>
      <c r="P2075" t="str">
        <f t="shared" si="515"/>
        <v>0</v>
      </c>
      <c r="Q2075" s="1" t="e">
        <f t="shared" si="516"/>
        <v>#VALUE!</v>
      </c>
      <c r="R2075">
        <f t="shared" si="517"/>
        <v>500000</v>
      </c>
      <c r="S2075">
        <v>0</v>
      </c>
      <c r="T2075" s="4">
        <v>1000000000</v>
      </c>
      <c r="U2075">
        <f t="shared" si="527"/>
        <v>5.0000000000000001E-4</v>
      </c>
      <c r="V2075">
        <f t="shared" si="518"/>
        <v>5.0000000000000001E-3</v>
      </c>
      <c r="W2075">
        <f t="shared" si="519"/>
        <v>9.1999999999999993</v>
      </c>
      <c r="X2075" s="5" t="e">
        <f t="shared" si="520"/>
        <v>#VALUE!</v>
      </c>
      <c r="Z2075">
        <v>40319</v>
      </c>
      <c r="AA2075">
        <v>43320</v>
      </c>
      <c r="AB2075" t="e">
        <f t="shared" si="521"/>
        <v>#VALUE!</v>
      </c>
      <c r="AC2075" t="e">
        <f t="shared" si="522"/>
        <v>#VALUE!</v>
      </c>
      <c r="AD2075">
        <v>0</v>
      </c>
      <c r="AE2075">
        <v>78158306</v>
      </c>
      <c r="AF2075">
        <f t="shared" si="523"/>
        <v>9.7302518301765653E-5</v>
      </c>
      <c r="AG2075">
        <f t="shared" si="524"/>
        <v>9.7302518301765656E-4</v>
      </c>
      <c r="AH2075" t="e">
        <f t="shared" si="525"/>
        <v>#VALUE!</v>
      </c>
      <c r="AI2075">
        <f t="shared" si="526"/>
        <v>2074</v>
      </c>
    </row>
    <row r="2076" spans="1:35" x14ac:dyDescent="0.3">
      <c r="A2076" t="s">
        <v>4378</v>
      </c>
      <c r="B2076">
        <v>4.5999999999999996</v>
      </c>
      <c r="C2076">
        <v>20418</v>
      </c>
      <c r="D2076" t="s">
        <v>1490</v>
      </c>
      <c r="E2076" t="s">
        <v>3280</v>
      </c>
      <c r="F2076" t="s">
        <v>22</v>
      </c>
      <c r="G2076">
        <v>0</v>
      </c>
      <c r="H2076" t="s">
        <v>26</v>
      </c>
      <c r="I2076" t="s">
        <v>40</v>
      </c>
      <c r="J2076" t="s">
        <v>13532</v>
      </c>
      <c r="K2076">
        <v>4.54</v>
      </c>
      <c r="L2076" t="s">
        <v>67</v>
      </c>
      <c r="M2076">
        <f t="shared" si="512"/>
        <v>0</v>
      </c>
      <c r="N2076" t="str">
        <f t="shared" si="513"/>
        <v>4.3M</v>
      </c>
      <c r="O2076">
        <f t="shared" si="514"/>
        <v>1000000</v>
      </c>
      <c r="P2076" t="str">
        <f t="shared" si="515"/>
        <v>0</v>
      </c>
      <c r="Q2076" s="1" t="e">
        <f t="shared" si="516"/>
        <v>#VALUE!</v>
      </c>
      <c r="R2076">
        <f t="shared" si="517"/>
        <v>1000000</v>
      </c>
      <c r="S2076">
        <v>0</v>
      </c>
      <c r="T2076" s="4">
        <v>1000000000</v>
      </c>
      <c r="U2076">
        <f t="shared" si="527"/>
        <v>1E-3</v>
      </c>
      <c r="V2076">
        <f t="shared" si="518"/>
        <v>0.01</v>
      </c>
      <c r="W2076">
        <f t="shared" si="519"/>
        <v>9.1999999999999993</v>
      </c>
      <c r="X2076" s="5" t="e">
        <f t="shared" si="520"/>
        <v>#VALUE!</v>
      </c>
      <c r="Z2076">
        <v>40319</v>
      </c>
      <c r="AA2076">
        <v>43320</v>
      </c>
      <c r="AB2076" t="e">
        <f t="shared" si="521"/>
        <v>#VALUE!</v>
      </c>
      <c r="AC2076" t="e">
        <f t="shared" si="522"/>
        <v>#VALUE!</v>
      </c>
      <c r="AD2076">
        <v>0</v>
      </c>
      <c r="AE2076">
        <v>78158306</v>
      </c>
      <c r="AF2076">
        <f t="shared" si="523"/>
        <v>2.6123902941294557E-4</v>
      </c>
      <c r="AG2076">
        <f t="shared" si="524"/>
        <v>2.6123902941294556E-3</v>
      </c>
      <c r="AH2076" t="e">
        <f t="shared" si="525"/>
        <v>#VALUE!</v>
      </c>
      <c r="AI2076">
        <f t="shared" si="526"/>
        <v>2075</v>
      </c>
    </row>
    <row r="2077" spans="1:35" x14ac:dyDescent="0.3">
      <c r="A2077" t="s">
        <v>2995</v>
      </c>
      <c r="B2077">
        <v>4.5</v>
      </c>
      <c r="C2077">
        <v>43645</v>
      </c>
      <c r="D2077" t="s">
        <v>322</v>
      </c>
      <c r="E2077" t="s">
        <v>2379</v>
      </c>
      <c r="F2077" t="s">
        <v>22</v>
      </c>
      <c r="G2077">
        <v>0</v>
      </c>
      <c r="H2077" t="s">
        <v>26</v>
      </c>
      <c r="I2077" t="s">
        <v>31</v>
      </c>
      <c r="J2077" t="s">
        <v>13327</v>
      </c>
      <c r="K2077" t="s">
        <v>2996</v>
      </c>
      <c r="L2077" t="s">
        <v>33</v>
      </c>
      <c r="M2077">
        <f t="shared" si="512"/>
        <v>0</v>
      </c>
      <c r="N2077" t="str">
        <f t="shared" si="513"/>
        <v>46M</v>
      </c>
      <c r="O2077">
        <f t="shared" si="514"/>
        <v>5000000</v>
      </c>
      <c r="P2077" t="str">
        <f t="shared" si="515"/>
        <v>0</v>
      </c>
      <c r="Q2077" s="1" t="e">
        <f t="shared" si="516"/>
        <v>#VALUE!</v>
      </c>
      <c r="R2077">
        <f t="shared" si="517"/>
        <v>5000000</v>
      </c>
      <c r="S2077">
        <v>0</v>
      </c>
      <c r="T2077" s="4">
        <v>1000000000</v>
      </c>
      <c r="U2077">
        <f t="shared" si="527"/>
        <v>5.0000000000000001E-3</v>
      </c>
      <c r="V2077">
        <f t="shared" si="518"/>
        <v>0.05</v>
      </c>
      <c r="W2077">
        <f t="shared" si="519"/>
        <v>9</v>
      </c>
      <c r="X2077" s="5" t="e">
        <f t="shared" si="520"/>
        <v>#VALUE!</v>
      </c>
      <c r="Z2077">
        <v>40319</v>
      </c>
      <c r="AA2077">
        <v>43320</v>
      </c>
      <c r="AB2077" t="e">
        <f t="shared" si="521"/>
        <v>#VALUE!</v>
      </c>
      <c r="AC2077" t="e">
        <f t="shared" si="522"/>
        <v>#VALUE!</v>
      </c>
      <c r="AD2077">
        <v>0</v>
      </c>
      <c r="AE2077">
        <v>78158306</v>
      </c>
      <c r="AF2077">
        <f t="shared" si="523"/>
        <v>5.5841793705201342E-4</v>
      </c>
      <c r="AG2077">
        <f t="shared" si="524"/>
        <v>5.5841793705201344E-3</v>
      </c>
      <c r="AH2077" t="e">
        <f t="shared" si="525"/>
        <v>#VALUE!</v>
      </c>
      <c r="AI2077">
        <f t="shared" si="526"/>
        <v>2076</v>
      </c>
    </row>
    <row r="2078" spans="1:35" x14ac:dyDescent="0.3">
      <c r="A2078" t="s">
        <v>4474</v>
      </c>
      <c r="B2078">
        <v>4.4000000000000004</v>
      </c>
      <c r="C2078">
        <v>17671</v>
      </c>
      <c r="D2078" t="s">
        <v>84</v>
      </c>
      <c r="E2078" t="s">
        <v>3280</v>
      </c>
      <c r="F2078" t="s">
        <v>22</v>
      </c>
      <c r="G2078">
        <v>0</v>
      </c>
      <c r="H2078" t="s">
        <v>30</v>
      </c>
      <c r="I2078" t="s">
        <v>54</v>
      </c>
      <c r="J2078" t="s">
        <v>13317</v>
      </c>
      <c r="K2078" t="s">
        <v>4475</v>
      </c>
      <c r="L2078" t="s">
        <v>150</v>
      </c>
      <c r="M2078">
        <f t="shared" si="512"/>
        <v>0</v>
      </c>
      <c r="N2078" t="str">
        <f t="shared" si="513"/>
        <v>17M</v>
      </c>
      <c r="O2078">
        <f t="shared" si="514"/>
        <v>1000000</v>
      </c>
      <c r="P2078" t="str">
        <f t="shared" si="515"/>
        <v>0</v>
      </c>
      <c r="Q2078" s="1" t="e">
        <f t="shared" si="516"/>
        <v>#VALUE!</v>
      </c>
      <c r="R2078">
        <f t="shared" si="517"/>
        <v>1000000</v>
      </c>
      <c r="S2078">
        <v>0</v>
      </c>
      <c r="T2078" s="4">
        <v>1000000000</v>
      </c>
      <c r="U2078">
        <f t="shared" si="527"/>
        <v>1E-3</v>
      </c>
      <c r="V2078">
        <f t="shared" si="518"/>
        <v>0.01</v>
      </c>
      <c r="W2078">
        <f t="shared" si="519"/>
        <v>8.8000000000000007</v>
      </c>
      <c r="X2078" s="5" t="e">
        <f t="shared" si="520"/>
        <v>#VALUE!</v>
      </c>
      <c r="Z2078">
        <v>40319</v>
      </c>
      <c r="AA2078">
        <v>43320</v>
      </c>
      <c r="AB2078" t="e">
        <f t="shared" si="521"/>
        <v>#VALUE!</v>
      </c>
      <c r="AC2078" t="e">
        <f t="shared" si="522"/>
        <v>#VALUE!</v>
      </c>
      <c r="AD2078">
        <v>0</v>
      </c>
      <c r="AE2078">
        <v>78158306</v>
      </c>
      <c r="AF2078">
        <f t="shared" si="523"/>
        <v>2.2609241300598301E-4</v>
      </c>
      <c r="AG2078">
        <f t="shared" si="524"/>
        <v>2.2609241300598302E-3</v>
      </c>
      <c r="AH2078" t="e">
        <f t="shared" si="525"/>
        <v>#VALUE!</v>
      </c>
      <c r="AI2078">
        <f t="shared" si="526"/>
        <v>2077</v>
      </c>
    </row>
    <row r="2079" spans="1:35" x14ac:dyDescent="0.3">
      <c r="A2079" t="s">
        <v>1326</v>
      </c>
      <c r="B2079">
        <v>4.4000000000000004</v>
      </c>
      <c r="C2079">
        <v>379415</v>
      </c>
      <c r="D2079" t="s">
        <v>276</v>
      </c>
      <c r="E2079" t="s">
        <v>839</v>
      </c>
      <c r="F2079" t="s">
        <v>22</v>
      </c>
      <c r="G2079">
        <v>0</v>
      </c>
      <c r="H2079" t="s">
        <v>26</v>
      </c>
      <c r="I2079" t="s">
        <v>136</v>
      </c>
      <c r="J2079" t="s">
        <v>13367</v>
      </c>
      <c r="K2079" t="s">
        <v>1327</v>
      </c>
      <c r="L2079" t="s">
        <v>33</v>
      </c>
      <c r="M2079">
        <f t="shared" si="512"/>
        <v>0</v>
      </c>
      <c r="N2079" t="str">
        <f t="shared" si="513"/>
        <v>68M</v>
      </c>
      <c r="O2079">
        <f t="shared" si="514"/>
        <v>10000000</v>
      </c>
      <c r="P2079" t="str">
        <f t="shared" si="515"/>
        <v>0</v>
      </c>
      <c r="Q2079" s="1" t="e">
        <f t="shared" si="516"/>
        <v>#VALUE!</v>
      </c>
      <c r="R2079">
        <f t="shared" si="517"/>
        <v>10000000</v>
      </c>
      <c r="S2079">
        <v>0</v>
      </c>
      <c r="T2079" s="4">
        <v>1000000000</v>
      </c>
      <c r="U2079">
        <f t="shared" si="527"/>
        <v>0.01</v>
      </c>
      <c r="V2079">
        <f t="shared" si="518"/>
        <v>0.1</v>
      </c>
      <c r="W2079">
        <f t="shared" si="519"/>
        <v>8.8000000000000007</v>
      </c>
      <c r="X2079" s="5" t="e">
        <f t="shared" si="520"/>
        <v>#VALUE!</v>
      </c>
      <c r="Z2079">
        <v>40319</v>
      </c>
      <c r="AA2079">
        <v>43320</v>
      </c>
      <c r="AB2079" t="e">
        <f t="shared" si="521"/>
        <v>#VALUE!</v>
      </c>
      <c r="AC2079" t="e">
        <f t="shared" si="522"/>
        <v>#VALUE!</v>
      </c>
      <c r="AD2079">
        <v>0</v>
      </c>
      <c r="AE2079">
        <v>78158306</v>
      </c>
      <c r="AF2079">
        <f t="shared" si="523"/>
        <v>4.8544424696205669E-3</v>
      </c>
      <c r="AG2079">
        <f t="shared" si="524"/>
        <v>4.8544424696205665E-2</v>
      </c>
      <c r="AH2079" t="e">
        <f t="shared" si="525"/>
        <v>#VALUE!</v>
      </c>
      <c r="AI2079">
        <f t="shared" si="526"/>
        <v>2078</v>
      </c>
    </row>
    <row r="2080" spans="1:35" x14ac:dyDescent="0.3">
      <c r="A2080" t="s">
        <v>3416</v>
      </c>
      <c r="B2080">
        <v>4.4000000000000004</v>
      </c>
      <c r="C2080">
        <v>91171</v>
      </c>
      <c r="D2080" t="s">
        <v>489</v>
      </c>
      <c r="E2080" t="s">
        <v>3280</v>
      </c>
      <c r="F2080" t="s">
        <v>22</v>
      </c>
      <c r="G2080">
        <v>0</v>
      </c>
      <c r="H2080" t="s">
        <v>26</v>
      </c>
      <c r="I2080" t="s">
        <v>515</v>
      </c>
      <c r="J2080" t="s">
        <v>13312</v>
      </c>
      <c r="K2080" t="s">
        <v>2214</v>
      </c>
      <c r="L2080" t="s">
        <v>33</v>
      </c>
      <c r="M2080">
        <f t="shared" si="512"/>
        <v>0</v>
      </c>
      <c r="N2080" t="str">
        <f t="shared" si="513"/>
        <v>36M</v>
      </c>
      <c r="O2080">
        <f t="shared" si="514"/>
        <v>1000000</v>
      </c>
      <c r="P2080" t="str">
        <f t="shared" si="515"/>
        <v>0</v>
      </c>
      <c r="Q2080" s="1" t="e">
        <f t="shared" si="516"/>
        <v>#VALUE!</v>
      </c>
      <c r="R2080">
        <f t="shared" si="517"/>
        <v>1000000</v>
      </c>
      <c r="S2080">
        <v>0</v>
      </c>
      <c r="T2080" s="4">
        <v>1000000000</v>
      </c>
      <c r="U2080">
        <f t="shared" si="527"/>
        <v>1E-3</v>
      </c>
      <c r="V2080">
        <f t="shared" si="518"/>
        <v>0.01</v>
      </c>
      <c r="W2080">
        <f t="shared" si="519"/>
        <v>8.8000000000000007</v>
      </c>
      <c r="X2080" s="5" t="e">
        <f t="shared" si="520"/>
        <v>#VALUE!</v>
      </c>
      <c r="Z2080">
        <v>40319</v>
      </c>
      <c r="AA2080">
        <v>43320</v>
      </c>
      <c r="AB2080" t="e">
        <f t="shared" si="521"/>
        <v>#VALUE!</v>
      </c>
      <c r="AC2080" t="e">
        <f t="shared" si="522"/>
        <v>#VALUE!</v>
      </c>
      <c r="AD2080">
        <v>0</v>
      </c>
      <c r="AE2080">
        <v>78158306</v>
      </c>
      <c r="AF2080">
        <f t="shared" si="523"/>
        <v>1.1664915050743296E-3</v>
      </c>
      <c r="AG2080">
        <f t="shared" si="524"/>
        <v>1.1664915050743296E-2</v>
      </c>
      <c r="AH2080" t="e">
        <f t="shared" si="525"/>
        <v>#VALUE!</v>
      </c>
      <c r="AI2080">
        <f t="shared" si="526"/>
        <v>2079</v>
      </c>
    </row>
    <row r="2081" spans="1:35" x14ac:dyDescent="0.3">
      <c r="A2081" t="s">
        <v>3860</v>
      </c>
      <c r="B2081">
        <v>4.4000000000000004</v>
      </c>
      <c r="C2081">
        <v>38630</v>
      </c>
      <c r="D2081" t="s">
        <v>301</v>
      </c>
      <c r="E2081" t="s">
        <v>3280</v>
      </c>
      <c r="F2081" t="s">
        <v>22</v>
      </c>
      <c r="G2081">
        <v>0</v>
      </c>
      <c r="H2081" t="s">
        <v>26</v>
      </c>
      <c r="I2081" t="s">
        <v>35</v>
      </c>
      <c r="J2081" t="s">
        <v>13362</v>
      </c>
      <c r="K2081" t="s">
        <v>3861</v>
      </c>
      <c r="L2081" t="s">
        <v>56</v>
      </c>
      <c r="M2081">
        <f t="shared" si="512"/>
        <v>0</v>
      </c>
      <c r="N2081" t="str">
        <f t="shared" si="513"/>
        <v>89M</v>
      </c>
      <c r="O2081">
        <f t="shared" si="514"/>
        <v>1000000</v>
      </c>
      <c r="P2081" t="str">
        <f t="shared" si="515"/>
        <v>0</v>
      </c>
      <c r="Q2081" s="1" t="e">
        <f t="shared" si="516"/>
        <v>#VALUE!</v>
      </c>
      <c r="R2081">
        <f t="shared" si="517"/>
        <v>1000000</v>
      </c>
      <c r="S2081">
        <v>0</v>
      </c>
      <c r="T2081" s="4">
        <v>1000000000</v>
      </c>
      <c r="U2081">
        <f t="shared" si="527"/>
        <v>1E-3</v>
      </c>
      <c r="V2081">
        <f t="shared" si="518"/>
        <v>0.01</v>
      </c>
      <c r="W2081">
        <f t="shared" si="519"/>
        <v>8.8000000000000007</v>
      </c>
      <c r="X2081" s="5" t="e">
        <f t="shared" si="520"/>
        <v>#VALUE!</v>
      </c>
      <c r="Z2081">
        <v>40319</v>
      </c>
      <c r="AA2081">
        <v>43320</v>
      </c>
      <c r="AB2081" t="e">
        <f t="shared" si="521"/>
        <v>#VALUE!</v>
      </c>
      <c r="AC2081" t="e">
        <f t="shared" si="522"/>
        <v>#VALUE!</v>
      </c>
      <c r="AD2081">
        <v>0</v>
      </c>
      <c r="AE2081">
        <v>78158306</v>
      </c>
      <c r="AF2081">
        <f t="shared" si="523"/>
        <v>4.9425329151837037E-4</v>
      </c>
      <c r="AG2081">
        <f t="shared" si="524"/>
        <v>4.9425329151837035E-3</v>
      </c>
      <c r="AH2081" t="e">
        <f t="shared" si="525"/>
        <v>#VALUE!</v>
      </c>
      <c r="AI2081">
        <f t="shared" si="526"/>
        <v>2080</v>
      </c>
    </row>
    <row r="2082" spans="1:35" x14ac:dyDescent="0.3">
      <c r="A2082" t="s">
        <v>3328</v>
      </c>
      <c r="B2082">
        <v>4.4000000000000004</v>
      </c>
      <c r="C2082">
        <v>140658</v>
      </c>
      <c r="D2082" t="s">
        <v>369</v>
      </c>
      <c r="E2082" t="s">
        <v>3280</v>
      </c>
      <c r="F2082" t="s">
        <v>22</v>
      </c>
      <c r="G2082">
        <v>0</v>
      </c>
      <c r="H2082" t="s">
        <v>26</v>
      </c>
      <c r="I2082" t="s">
        <v>148</v>
      </c>
      <c r="J2082" t="s">
        <v>13314</v>
      </c>
      <c r="K2082" t="s">
        <v>1351</v>
      </c>
      <c r="L2082" t="s">
        <v>217</v>
      </c>
      <c r="M2082">
        <f t="shared" si="512"/>
        <v>0</v>
      </c>
      <c r="N2082" t="str">
        <f t="shared" si="513"/>
        <v>37M</v>
      </c>
      <c r="O2082">
        <f t="shared" si="514"/>
        <v>1000000</v>
      </c>
      <c r="P2082" t="str">
        <f t="shared" si="515"/>
        <v>0</v>
      </c>
      <c r="Q2082" s="1" t="e">
        <f t="shared" si="516"/>
        <v>#VALUE!</v>
      </c>
      <c r="R2082">
        <f t="shared" si="517"/>
        <v>1000000</v>
      </c>
      <c r="S2082">
        <v>0</v>
      </c>
      <c r="T2082" s="4">
        <v>1000000000</v>
      </c>
      <c r="U2082">
        <f t="shared" si="527"/>
        <v>1E-3</v>
      </c>
      <c r="V2082">
        <f t="shared" si="518"/>
        <v>0.01</v>
      </c>
      <c r="W2082">
        <f t="shared" si="519"/>
        <v>8.8000000000000007</v>
      </c>
      <c r="X2082" s="5" t="e">
        <f t="shared" si="520"/>
        <v>#VALUE!</v>
      </c>
      <c r="Z2082">
        <v>40319</v>
      </c>
      <c r="AA2082">
        <v>43320</v>
      </c>
      <c r="AB2082" t="e">
        <f t="shared" si="521"/>
        <v>#VALUE!</v>
      </c>
      <c r="AC2082" t="e">
        <f t="shared" si="522"/>
        <v>#VALUE!</v>
      </c>
      <c r="AD2082">
        <v>0</v>
      </c>
      <c r="AE2082">
        <v>78158306</v>
      </c>
      <c r="AF2082">
        <f t="shared" si="523"/>
        <v>1.7996551767639386E-3</v>
      </c>
      <c r="AG2082">
        <f t="shared" si="524"/>
        <v>1.7996551767639386E-2</v>
      </c>
      <c r="AH2082" t="e">
        <f t="shared" si="525"/>
        <v>#VALUE!</v>
      </c>
      <c r="AI2082">
        <f t="shared" si="526"/>
        <v>2081</v>
      </c>
    </row>
    <row r="2083" spans="1:35" x14ac:dyDescent="0.3">
      <c r="A2083" t="s">
        <v>7757</v>
      </c>
      <c r="B2083">
        <v>4.5</v>
      </c>
      <c r="C2083">
        <v>503</v>
      </c>
      <c r="D2083" t="s">
        <v>492</v>
      </c>
      <c r="E2083" t="s">
        <v>7441</v>
      </c>
      <c r="F2083" t="s">
        <v>22</v>
      </c>
      <c r="G2083">
        <v>0</v>
      </c>
      <c r="H2083" t="s">
        <v>26</v>
      </c>
      <c r="I2083" t="s">
        <v>2564</v>
      </c>
      <c r="J2083" t="s">
        <v>13373</v>
      </c>
      <c r="K2083" t="s">
        <v>3197</v>
      </c>
      <c r="L2083" t="s">
        <v>104</v>
      </c>
      <c r="M2083">
        <f t="shared" si="512"/>
        <v>0</v>
      </c>
      <c r="N2083" t="str">
        <f t="shared" si="513"/>
        <v>22M</v>
      </c>
      <c r="O2083">
        <f t="shared" si="514"/>
        <v>50000</v>
      </c>
      <c r="P2083" t="str">
        <f t="shared" si="515"/>
        <v>0</v>
      </c>
      <c r="Q2083" s="1" t="e">
        <f t="shared" si="516"/>
        <v>#VALUE!</v>
      </c>
      <c r="R2083">
        <f t="shared" si="517"/>
        <v>50000</v>
      </c>
      <c r="S2083">
        <v>0</v>
      </c>
      <c r="T2083" s="4">
        <v>1000000000</v>
      </c>
      <c r="U2083">
        <f t="shared" si="527"/>
        <v>5.0000000000000002E-5</v>
      </c>
      <c r="V2083">
        <f t="shared" si="518"/>
        <v>5.0000000000000001E-4</v>
      </c>
      <c r="W2083">
        <f t="shared" si="519"/>
        <v>9</v>
      </c>
      <c r="X2083" s="5" t="e">
        <f t="shared" si="520"/>
        <v>#VALUE!</v>
      </c>
      <c r="Z2083">
        <v>40319</v>
      </c>
      <c r="AA2083">
        <v>43320</v>
      </c>
      <c r="AB2083" t="e">
        <f t="shared" si="521"/>
        <v>#VALUE!</v>
      </c>
      <c r="AC2083" t="e">
        <f t="shared" si="522"/>
        <v>#VALUE!</v>
      </c>
      <c r="AD2083">
        <v>0</v>
      </c>
      <c r="AE2083">
        <v>78158306</v>
      </c>
      <c r="AF2083">
        <f t="shared" si="523"/>
        <v>6.4356563715697731E-6</v>
      </c>
      <c r="AG2083">
        <f t="shared" si="524"/>
        <v>6.4356563715697729E-5</v>
      </c>
      <c r="AH2083" t="e">
        <f t="shared" si="525"/>
        <v>#VALUE!</v>
      </c>
      <c r="AI2083">
        <f t="shared" si="526"/>
        <v>2082</v>
      </c>
    </row>
    <row r="2084" spans="1:35" x14ac:dyDescent="0.3">
      <c r="A2084" t="s">
        <v>4055</v>
      </c>
      <c r="B2084">
        <v>4.4000000000000004</v>
      </c>
      <c r="C2084">
        <v>30253</v>
      </c>
      <c r="D2084" t="s">
        <v>20</v>
      </c>
      <c r="E2084" t="s">
        <v>3280</v>
      </c>
      <c r="F2084" t="s">
        <v>22</v>
      </c>
      <c r="G2084">
        <v>0</v>
      </c>
      <c r="H2084" t="s">
        <v>26</v>
      </c>
      <c r="I2084" t="s">
        <v>62</v>
      </c>
      <c r="J2084" t="s">
        <v>13362</v>
      </c>
      <c r="K2084" t="s">
        <v>4056</v>
      </c>
      <c r="L2084" t="s">
        <v>33</v>
      </c>
      <c r="M2084">
        <f t="shared" si="512"/>
        <v>0</v>
      </c>
      <c r="N2084" t="str">
        <f t="shared" si="513"/>
        <v>N/A</v>
      </c>
      <c r="O2084">
        <f t="shared" si="514"/>
        <v>1000000</v>
      </c>
      <c r="P2084" t="str">
        <f t="shared" si="515"/>
        <v>0</v>
      </c>
      <c r="Q2084" s="1" t="e">
        <f t="shared" si="516"/>
        <v>#VALUE!</v>
      </c>
      <c r="R2084">
        <f t="shared" si="517"/>
        <v>1000000</v>
      </c>
      <c r="S2084">
        <v>0</v>
      </c>
      <c r="T2084" s="4">
        <v>1000000000</v>
      </c>
      <c r="U2084">
        <f t="shared" si="527"/>
        <v>1E-3</v>
      </c>
      <c r="V2084">
        <f t="shared" si="518"/>
        <v>0.01</v>
      </c>
      <c r="W2084">
        <f t="shared" si="519"/>
        <v>8.8000000000000007</v>
      </c>
      <c r="X2084" s="5" t="e">
        <f t="shared" si="520"/>
        <v>#VALUE!</v>
      </c>
      <c r="Z2084">
        <v>40319</v>
      </c>
      <c r="AA2084">
        <v>43320</v>
      </c>
      <c r="AB2084" t="e">
        <f t="shared" si="521"/>
        <v>#VALUE!</v>
      </c>
      <c r="AC2084" t="e">
        <f t="shared" si="522"/>
        <v>#VALUE!</v>
      </c>
      <c r="AD2084">
        <v>0</v>
      </c>
      <c r="AE2084">
        <v>78158306</v>
      </c>
      <c r="AF2084">
        <f t="shared" si="523"/>
        <v>3.8707338411351957E-4</v>
      </c>
      <c r="AG2084">
        <f t="shared" si="524"/>
        <v>3.8707338411351957E-3</v>
      </c>
      <c r="AH2084" t="e">
        <f t="shared" si="525"/>
        <v>#VALUE!</v>
      </c>
      <c r="AI2084">
        <f t="shared" si="526"/>
        <v>2083</v>
      </c>
    </row>
    <row r="2085" spans="1:35" x14ac:dyDescent="0.3">
      <c r="A2085" t="s">
        <v>8620</v>
      </c>
      <c r="B2085">
        <v>4.5999999999999996</v>
      </c>
      <c r="C2085">
        <v>213</v>
      </c>
      <c r="D2085" t="s">
        <v>588</v>
      </c>
      <c r="E2085" t="s">
        <v>8077</v>
      </c>
      <c r="F2085" t="s">
        <v>22</v>
      </c>
      <c r="G2085">
        <v>0</v>
      </c>
      <c r="H2085" t="s">
        <v>26</v>
      </c>
      <c r="I2085" t="s">
        <v>417</v>
      </c>
      <c r="J2085" t="s">
        <v>13407</v>
      </c>
      <c r="K2085" t="s">
        <v>2522</v>
      </c>
      <c r="L2085" t="s">
        <v>104</v>
      </c>
      <c r="M2085">
        <f t="shared" si="512"/>
        <v>0</v>
      </c>
      <c r="N2085" t="str">
        <f t="shared" si="513"/>
        <v>3.8M</v>
      </c>
      <c r="O2085">
        <f t="shared" si="514"/>
        <v>10000</v>
      </c>
      <c r="P2085" t="str">
        <f t="shared" si="515"/>
        <v>0</v>
      </c>
      <c r="Q2085" s="1" t="e">
        <f t="shared" si="516"/>
        <v>#VALUE!</v>
      </c>
      <c r="R2085">
        <f t="shared" si="517"/>
        <v>10000</v>
      </c>
      <c r="S2085">
        <v>0</v>
      </c>
      <c r="T2085" s="4">
        <v>1000000000</v>
      </c>
      <c r="U2085">
        <f t="shared" si="527"/>
        <v>1.0000000000000001E-5</v>
      </c>
      <c r="V2085">
        <f t="shared" si="518"/>
        <v>1E-4</v>
      </c>
      <c r="W2085">
        <f t="shared" si="519"/>
        <v>9.1999999999999993</v>
      </c>
      <c r="X2085" s="5" t="e">
        <f t="shared" si="520"/>
        <v>#VALUE!</v>
      </c>
      <c r="Z2085">
        <v>40319</v>
      </c>
      <c r="AA2085">
        <v>43320</v>
      </c>
      <c r="AB2085" t="e">
        <f t="shared" si="521"/>
        <v>#VALUE!</v>
      </c>
      <c r="AC2085" t="e">
        <f t="shared" si="522"/>
        <v>#VALUE!</v>
      </c>
      <c r="AD2085">
        <v>0</v>
      </c>
      <c r="AE2085">
        <v>78158306</v>
      </c>
      <c r="AF2085">
        <f t="shared" si="523"/>
        <v>2.7252381851776572E-6</v>
      </c>
      <c r="AG2085">
        <f t="shared" si="524"/>
        <v>2.7252381851776574E-5</v>
      </c>
      <c r="AH2085" t="e">
        <f t="shared" si="525"/>
        <v>#VALUE!</v>
      </c>
      <c r="AI2085">
        <f t="shared" si="526"/>
        <v>2084</v>
      </c>
    </row>
    <row r="2086" spans="1:35" x14ac:dyDescent="0.3">
      <c r="A2086" t="s">
        <v>13727</v>
      </c>
      <c r="B2086">
        <v>4.5999999999999996</v>
      </c>
      <c r="C2086">
        <v>7</v>
      </c>
      <c r="D2086" t="s">
        <v>1324</v>
      </c>
      <c r="E2086" t="s">
        <v>10032</v>
      </c>
      <c r="F2086" t="s">
        <v>22</v>
      </c>
      <c r="G2086">
        <v>0</v>
      </c>
      <c r="H2086" t="s">
        <v>72</v>
      </c>
      <c r="I2086" t="s">
        <v>42</v>
      </c>
      <c r="J2086" t="s">
        <v>13407</v>
      </c>
      <c r="K2086">
        <v>1.3</v>
      </c>
      <c r="L2086" t="s">
        <v>119</v>
      </c>
      <c r="M2086">
        <f t="shared" si="512"/>
        <v>0</v>
      </c>
      <c r="N2086" t="str">
        <f t="shared" si="513"/>
        <v>7.3M</v>
      </c>
      <c r="O2086">
        <f t="shared" si="514"/>
        <v>1000</v>
      </c>
      <c r="P2086" t="str">
        <f t="shared" si="515"/>
        <v>0</v>
      </c>
      <c r="Q2086" s="1" t="e">
        <f t="shared" si="516"/>
        <v>#VALUE!</v>
      </c>
      <c r="R2086">
        <f t="shared" si="517"/>
        <v>1000</v>
      </c>
      <c r="S2086">
        <v>0</v>
      </c>
      <c r="T2086" s="4">
        <v>1000000000</v>
      </c>
      <c r="U2086">
        <f t="shared" si="527"/>
        <v>9.9999999999999995E-7</v>
      </c>
      <c r="V2086">
        <f t="shared" si="518"/>
        <v>9.9999999999999991E-6</v>
      </c>
      <c r="W2086">
        <f t="shared" si="519"/>
        <v>9.1999999999999993</v>
      </c>
      <c r="X2086" s="5" t="e">
        <f t="shared" si="520"/>
        <v>#VALUE!</v>
      </c>
      <c r="Z2086">
        <v>40319</v>
      </c>
      <c r="AA2086">
        <v>43320</v>
      </c>
      <c r="AB2086" t="e">
        <f t="shared" si="521"/>
        <v>#VALUE!</v>
      </c>
      <c r="AC2086" t="e">
        <f t="shared" si="522"/>
        <v>#VALUE!</v>
      </c>
      <c r="AD2086">
        <v>0</v>
      </c>
      <c r="AE2086">
        <v>78158306</v>
      </c>
      <c r="AF2086">
        <f t="shared" si="523"/>
        <v>8.9561818292223475E-8</v>
      </c>
      <c r="AG2086">
        <f t="shared" si="524"/>
        <v>8.9561818292223469E-7</v>
      </c>
      <c r="AH2086" t="e">
        <f t="shared" si="525"/>
        <v>#VALUE!</v>
      </c>
      <c r="AI2086">
        <f t="shared" si="526"/>
        <v>2085</v>
      </c>
    </row>
    <row r="2087" spans="1:35" x14ac:dyDescent="0.3">
      <c r="A2087" t="s">
        <v>11467</v>
      </c>
      <c r="B2087">
        <v>4.5</v>
      </c>
      <c r="C2087">
        <v>2</v>
      </c>
      <c r="D2087" t="s">
        <v>761</v>
      </c>
      <c r="E2087" t="s">
        <v>11147</v>
      </c>
      <c r="F2087" t="s">
        <v>22</v>
      </c>
      <c r="G2087">
        <v>0</v>
      </c>
      <c r="H2087" t="s">
        <v>72</v>
      </c>
      <c r="I2087" t="s">
        <v>169</v>
      </c>
      <c r="J2087" t="s">
        <v>13373</v>
      </c>
      <c r="K2087">
        <v>1.3</v>
      </c>
      <c r="L2087" t="s">
        <v>119</v>
      </c>
      <c r="M2087">
        <f t="shared" si="512"/>
        <v>0</v>
      </c>
      <c r="N2087" t="str">
        <f t="shared" si="513"/>
        <v>10M</v>
      </c>
      <c r="O2087">
        <f t="shared" si="514"/>
        <v>500</v>
      </c>
      <c r="P2087" t="str">
        <f t="shared" si="515"/>
        <v>0</v>
      </c>
      <c r="Q2087" s="1" t="e">
        <f t="shared" si="516"/>
        <v>#VALUE!</v>
      </c>
      <c r="R2087">
        <f t="shared" si="517"/>
        <v>500</v>
      </c>
      <c r="S2087">
        <v>0</v>
      </c>
      <c r="T2087" s="4">
        <v>1000000000</v>
      </c>
      <c r="U2087">
        <f t="shared" si="527"/>
        <v>4.9999999999999998E-7</v>
      </c>
      <c r="V2087">
        <f t="shared" si="518"/>
        <v>4.9999999999999996E-6</v>
      </c>
      <c r="W2087">
        <f t="shared" si="519"/>
        <v>9</v>
      </c>
      <c r="X2087" s="5" t="e">
        <f t="shared" si="520"/>
        <v>#VALUE!</v>
      </c>
      <c r="Z2087">
        <v>40319</v>
      </c>
      <c r="AA2087">
        <v>43320</v>
      </c>
      <c r="AB2087" t="e">
        <f t="shared" si="521"/>
        <v>#VALUE!</v>
      </c>
      <c r="AC2087" t="e">
        <f t="shared" si="522"/>
        <v>#VALUE!</v>
      </c>
      <c r="AD2087">
        <v>0</v>
      </c>
      <c r="AE2087">
        <v>78158306</v>
      </c>
      <c r="AF2087">
        <f t="shared" si="523"/>
        <v>2.558909094063528E-8</v>
      </c>
      <c r="AG2087">
        <f t="shared" si="524"/>
        <v>2.5589090940635279E-7</v>
      </c>
      <c r="AH2087" t="e">
        <f t="shared" si="525"/>
        <v>#VALUE!</v>
      </c>
      <c r="AI2087">
        <f t="shared" si="526"/>
        <v>2086</v>
      </c>
    </row>
    <row r="2088" spans="1:35" x14ac:dyDescent="0.3">
      <c r="A2088" t="s">
        <v>4173</v>
      </c>
      <c r="B2088">
        <v>4.4000000000000004</v>
      </c>
      <c r="C2088">
        <v>25627</v>
      </c>
      <c r="D2088" t="s">
        <v>1081</v>
      </c>
      <c r="E2088" t="s">
        <v>3280</v>
      </c>
      <c r="F2088" t="s">
        <v>22</v>
      </c>
      <c r="G2088">
        <v>0</v>
      </c>
      <c r="H2088" t="s">
        <v>26</v>
      </c>
      <c r="I2088" t="s">
        <v>47</v>
      </c>
      <c r="J2088" t="s">
        <v>13362</v>
      </c>
      <c r="K2088">
        <v>132</v>
      </c>
      <c r="L2088" t="s">
        <v>104</v>
      </c>
      <c r="M2088">
        <f t="shared" si="512"/>
        <v>0</v>
      </c>
      <c r="N2088" t="str">
        <f t="shared" si="513"/>
        <v>9.8M</v>
      </c>
      <c r="O2088">
        <f t="shared" si="514"/>
        <v>1000000</v>
      </c>
      <c r="P2088" t="str">
        <f t="shared" si="515"/>
        <v>0</v>
      </c>
      <c r="Q2088" s="1" t="e">
        <f t="shared" si="516"/>
        <v>#VALUE!</v>
      </c>
      <c r="R2088">
        <f t="shared" si="517"/>
        <v>1000000</v>
      </c>
      <c r="S2088">
        <v>0</v>
      </c>
      <c r="T2088" s="4">
        <v>1000000000</v>
      </c>
      <c r="U2088">
        <f t="shared" si="527"/>
        <v>1E-3</v>
      </c>
      <c r="V2088">
        <f t="shared" si="518"/>
        <v>0.01</v>
      </c>
      <c r="W2088">
        <f t="shared" si="519"/>
        <v>8.8000000000000007</v>
      </c>
      <c r="X2088" s="5" t="e">
        <f t="shared" si="520"/>
        <v>#VALUE!</v>
      </c>
      <c r="Z2088">
        <v>40319</v>
      </c>
      <c r="AA2088">
        <v>43320</v>
      </c>
      <c r="AB2088" t="e">
        <f t="shared" si="521"/>
        <v>#VALUE!</v>
      </c>
      <c r="AC2088" t="e">
        <f t="shared" si="522"/>
        <v>#VALUE!</v>
      </c>
      <c r="AD2088">
        <v>0</v>
      </c>
      <c r="AE2088">
        <v>78158306</v>
      </c>
      <c r="AF2088">
        <f t="shared" si="523"/>
        <v>3.2788581676783016E-4</v>
      </c>
      <c r="AG2088">
        <f t="shared" si="524"/>
        <v>3.2788581676783017E-3</v>
      </c>
      <c r="AH2088" t="e">
        <f t="shared" si="525"/>
        <v>#VALUE!</v>
      </c>
      <c r="AI2088">
        <f t="shared" si="526"/>
        <v>2087</v>
      </c>
    </row>
    <row r="2089" spans="1:35" x14ac:dyDescent="0.3">
      <c r="A2089" t="s">
        <v>947</v>
      </c>
      <c r="B2089">
        <v>4.3</v>
      </c>
      <c r="C2089">
        <v>960726</v>
      </c>
      <c r="D2089" t="s">
        <v>20</v>
      </c>
      <c r="E2089" t="s">
        <v>839</v>
      </c>
      <c r="F2089" t="s">
        <v>22</v>
      </c>
      <c r="G2089">
        <v>0</v>
      </c>
      <c r="H2089" t="s">
        <v>26</v>
      </c>
      <c r="I2089" t="s">
        <v>35</v>
      </c>
      <c r="J2089" t="s">
        <v>13316</v>
      </c>
      <c r="K2089" t="s">
        <v>20</v>
      </c>
      <c r="L2089" t="s">
        <v>20</v>
      </c>
      <c r="M2089">
        <f t="shared" si="512"/>
        <v>0</v>
      </c>
      <c r="N2089" t="str">
        <f t="shared" si="513"/>
        <v>N/A</v>
      </c>
      <c r="O2089">
        <f t="shared" si="514"/>
        <v>10000000</v>
      </c>
      <c r="P2089" t="str">
        <f t="shared" si="515"/>
        <v>0</v>
      </c>
      <c r="Q2089" s="1" t="e">
        <f t="shared" si="516"/>
        <v>#VALUE!</v>
      </c>
      <c r="R2089">
        <f t="shared" si="517"/>
        <v>10000000</v>
      </c>
      <c r="S2089">
        <v>0</v>
      </c>
      <c r="T2089" s="4">
        <v>1000000000</v>
      </c>
      <c r="U2089">
        <f t="shared" si="527"/>
        <v>0.01</v>
      </c>
      <c r="V2089">
        <f t="shared" si="518"/>
        <v>0.1</v>
      </c>
      <c r="W2089">
        <f t="shared" si="519"/>
        <v>8.6</v>
      </c>
      <c r="X2089" s="5" t="e">
        <f t="shared" si="520"/>
        <v>#VALUE!</v>
      </c>
      <c r="Z2089">
        <v>40319</v>
      </c>
      <c r="AA2089">
        <v>43320</v>
      </c>
      <c r="AB2089" t="e">
        <f t="shared" si="521"/>
        <v>#VALUE!</v>
      </c>
      <c r="AC2089" t="e">
        <f t="shared" si="522"/>
        <v>#VALUE!</v>
      </c>
      <c r="AD2089">
        <v>0</v>
      </c>
      <c r="AE2089">
        <v>78158306</v>
      </c>
      <c r="AF2089">
        <f t="shared" si="523"/>
        <v>1.2292052491516384E-2</v>
      </c>
      <c r="AG2089">
        <f t="shared" si="524"/>
        <v>0.12292052491516384</v>
      </c>
      <c r="AH2089" t="e">
        <f t="shared" si="525"/>
        <v>#VALUE!</v>
      </c>
      <c r="AI2089">
        <f t="shared" si="526"/>
        <v>2088</v>
      </c>
    </row>
    <row r="2090" spans="1:35" x14ac:dyDescent="0.3">
      <c r="A2090" t="s">
        <v>3343</v>
      </c>
      <c r="B2090">
        <v>4.4000000000000004</v>
      </c>
      <c r="C2090">
        <v>126431</v>
      </c>
      <c r="D2090" t="s">
        <v>20</v>
      </c>
      <c r="E2090" t="s">
        <v>3280</v>
      </c>
      <c r="F2090" t="s">
        <v>22</v>
      </c>
      <c r="G2090">
        <v>0</v>
      </c>
      <c r="H2090" t="s">
        <v>26</v>
      </c>
      <c r="I2090" t="s">
        <v>448</v>
      </c>
      <c r="J2090" t="s">
        <v>13314</v>
      </c>
      <c r="K2090" t="s">
        <v>20</v>
      </c>
      <c r="L2090" t="s">
        <v>20</v>
      </c>
      <c r="M2090">
        <f t="shared" si="512"/>
        <v>0</v>
      </c>
      <c r="N2090" t="str">
        <f t="shared" si="513"/>
        <v>N/A</v>
      </c>
      <c r="O2090">
        <f t="shared" si="514"/>
        <v>1000000</v>
      </c>
      <c r="P2090" t="str">
        <f t="shared" si="515"/>
        <v>0</v>
      </c>
      <c r="Q2090" s="1" t="e">
        <f t="shared" si="516"/>
        <v>#VALUE!</v>
      </c>
      <c r="R2090">
        <f t="shared" si="517"/>
        <v>1000000</v>
      </c>
      <c r="S2090">
        <v>0</v>
      </c>
      <c r="T2090" s="4">
        <v>1000000000</v>
      </c>
      <c r="U2090">
        <f t="shared" si="527"/>
        <v>1E-3</v>
      </c>
      <c r="V2090">
        <f t="shared" si="518"/>
        <v>0.01</v>
      </c>
      <c r="W2090">
        <f t="shared" si="519"/>
        <v>8.8000000000000007</v>
      </c>
      <c r="X2090" s="5" t="e">
        <f t="shared" si="520"/>
        <v>#VALUE!</v>
      </c>
      <c r="Z2090">
        <v>40319</v>
      </c>
      <c r="AA2090">
        <v>43320</v>
      </c>
      <c r="AB2090" t="e">
        <f t="shared" si="521"/>
        <v>#VALUE!</v>
      </c>
      <c r="AC2090" t="e">
        <f t="shared" si="522"/>
        <v>#VALUE!</v>
      </c>
      <c r="AD2090">
        <v>0</v>
      </c>
      <c r="AE2090">
        <v>78158306</v>
      </c>
      <c r="AF2090">
        <f t="shared" si="523"/>
        <v>1.6176271783577296E-3</v>
      </c>
      <c r="AG2090">
        <f t="shared" si="524"/>
        <v>1.6176271783577296E-2</v>
      </c>
      <c r="AH2090" t="e">
        <f t="shared" si="525"/>
        <v>#VALUE!</v>
      </c>
      <c r="AI2090">
        <f t="shared" si="526"/>
        <v>2089</v>
      </c>
    </row>
    <row r="2091" spans="1:35" x14ac:dyDescent="0.3">
      <c r="A2091" t="s">
        <v>4441</v>
      </c>
      <c r="B2091">
        <v>4.4000000000000004</v>
      </c>
      <c r="C2091">
        <v>18616</v>
      </c>
      <c r="D2091" t="s">
        <v>761</v>
      </c>
      <c r="E2091" t="s">
        <v>3280</v>
      </c>
      <c r="F2091" t="s">
        <v>22</v>
      </c>
      <c r="G2091">
        <v>0</v>
      </c>
      <c r="H2091" t="s">
        <v>26</v>
      </c>
      <c r="I2091" t="s">
        <v>4442</v>
      </c>
      <c r="J2091" t="s">
        <v>13362</v>
      </c>
      <c r="K2091" t="s">
        <v>2994</v>
      </c>
      <c r="L2091" t="s">
        <v>119</v>
      </c>
      <c r="M2091">
        <f t="shared" si="512"/>
        <v>0</v>
      </c>
      <c r="N2091" t="str">
        <f t="shared" si="513"/>
        <v>10M</v>
      </c>
      <c r="O2091">
        <f t="shared" si="514"/>
        <v>1000000</v>
      </c>
      <c r="P2091" t="str">
        <f t="shared" si="515"/>
        <v>0</v>
      </c>
      <c r="Q2091" s="1" t="e">
        <f t="shared" si="516"/>
        <v>#VALUE!</v>
      </c>
      <c r="R2091">
        <f t="shared" si="517"/>
        <v>1000000</v>
      </c>
      <c r="S2091">
        <v>0</v>
      </c>
      <c r="T2091" s="4">
        <v>1000000000</v>
      </c>
      <c r="U2091">
        <f t="shared" si="527"/>
        <v>1E-3</v>
      </c>
      <c r="V2091">
        <f t="shared" si="518"/>
        <v>0.01</v>
      </c>
      <c r="W2091">
        <f t="shared" si="519"/>
        <v>8.8000000000000007</v>
      </c>
      <c r="X2091" s="5" t="e">
        <f t="shared" si="520"/>
        <v>#VALUE!</v>
      </c>
      <c r="Z2091">
        <v>40319</v>
      </c>
      <c r="AA2091">
        <v>43320</v>
      </c>
      <c r="AB2091" t="e">
        <f t="shared" si="521"/>
        <v>#VALUE!</v>
      </c>
      <c r="AC2091" t="e">
        <f t="shared" si="522"/>
        <v>#VALUE!</v>
      </c>
      <c r="AD2091">
        <v>0</v>
      </c>
      <c r="AE2091">
        <v>78158306</v>
      </c>
      <c r="AF2091">
        <f t="shared" si="523"/>
        <v>2.3818325847543319E-4</v>
      </c>
      <c r="AG2091">
        <f t="shared" si="524"/>
        <v>2.3818325847543317E-3</v>
      </c>
      <c r="AH2091" t="e">
        <f t="shared" si="525"/>
        <v>#VALUE!</v>
      </c>
      <c r="AI2091">
        <f t="shared" si="526"/>
        <v>2090</v>
      </c>
    </row>
    <row r="2092" spans="1:35" x14ac:dyDescent="0.3">
      <c r="A2092" t="s">
        <v>2622</v>
      </c>
      <c r="B2092">
        <v>4.4000000000000004</v>
      </c>
      <c r="C2092">
        <v>122282</v>
      </c>
      <c r="D2092" t="s">
        <v>20</v>
      </c>
      <c r="E2092" t="s">
        <v>2379</v>
      </c>
      <c r="F2092" t="s">
        <v>22</v>
      </c>
      <c r="G2092">
        <v>0</v>
      </c>
      <c r="H2092" t="s">
        <v>30</v>
      </c>
      <c r="I2092" t="s">
        <v>117</v>
      </c>
      <c r="J2092" t="s">
        <v>13358</v>
      </c>
      <c r="K2092" t="s">
        <v>20</v>
      </c>
      <c r="L2092" t="s">
        <v>20</v>
      </c>
      <c r="M2092">
        <f t="shared" si="512"/>
        <v>0</v>
      </c>
      <c r="N2092" t="str">
        <f t="shared" si="513"/>
        <v>N/A</v>
      </c>
      <c r="O2092">
        <f t="shared" si="514"/>
        <v>5000000</v>
      </c>
      <c r="P2092" t="str">
        <f t="shared" si="515"/>
        <v>0</v>
      </c>
      <c r="Q2092" s="1" t="e">
        <f t="shared" si="516"/>
        <v>#VALUE!</v>
      </c>
      <c r="R2092">
        <f t="shared" si="517"/>
        <v>5000000</v>
      </c>
      <c r="S2092">
        <v>0</v>
      </c>
      <c r="T2092" s="4">
        <v>1000000000</v>
      </c>
      <c r="U2092">
        <f t="shared" si="527"/>
        <v>5.0000000000000001E-3</v>
      </c>
      <c r="V2092">
        <f t="shared" si="518"/>
        <v>0.05</v>
      </c>
      <c r="W2092">
        <f t="shared" si="519"/>
        <v>8.8000000000000007</v>
      </c>
      <c r="X2092" s="5" t="e">
        <f t="shared" si="520"/>
        <v>#VALUE!</v>
      </c>
      <c r="Z2092">
        <v>40319</v>
      </c>
      <c r="AA2092">
        <v>43320</v>
      </c>
      <c r="AB2092" t="e">
        <f t="shared" si="521"/>
        <v>#VALUE!</v>
      </c>
      <c r="AC2092" t="e">
        <f t="shared" si="522"/>
        <v>#VALUE!</v>
      </c>
      <c r="AD2092">
        <v>0</v>
      </c>
      <c r="AE2092">
        <v>78158306</v>
      </c>
      <c r="AF2092">
        <f t="shared" si="523"/>
        <v>1.5645426092013815E-3</v>
      </c>
      <c r="AG2092">
        <f t="shared" si="524"/>
        <v>1.5645426092013817E-2</v>
      </c>
      <c r="AH2092" t="e">
        <f t="shared" si="525"/>
        <v>#VALUE!</v>
      </c>
      <c r="AI2092">
        <f t="shared" si="526"/>
        <v>2091</v>
      </c>
    </row>
    <row r="2093" spans="1:35" x14ac:dyDescent="0.3">
      <c r="A2093" t="s">
        <v>4647</v>
      </c>
      <c r="B2093">
        <v>4.4000000000000004</v>
      </c>
      <c r="C2093">
        <v>13565</v>
      </c>
      <c r="D2093" t="s">
        <v>273</v>
      </c>
      <c r="E2093" t="s">
        <v>3280</v>
      </c>
      <c r="F2093" t="s">
        <v>22</v>
      </c>
      <c r="G2093">
        <v>0</v>
      </c>
      <c r="H2093" t="s">
        <v>26</v>
      </c>
      <c r="I2093" t="s">
        <v>312</v>
      </c>
      <c r="J2093" t="s">
        <v>13362</v>
      </c>
      <c r="K2093">
        <v>2.5</v>
      </c>
      <c r="L2093" t="s">
        <v>67</v>
      </c>
      <c r="M2093">
        <f t="shared" si="512"/>
        <v>0</v>
      </c>
      <c r="N2093" t="str">
        <f t="shared" si="513"/>
        <v>3.3M</v>
      </c>
      <c r="O2093">
        <f t="shared" si="514"/>
        <v>1000000</v>
      </c>
      <c r="P2093" t="str">
        <f t="shared" si="515"/>
        <v>0</v>
      </c>
      <c r="Q2093" s="1" t="e">
        <f t="shared" si="516"/>
        <v>#VALUE!</v>
      </c>
      <c r="R2093">
        <f t="shared" si="517"/>
        <v>1000000</v>
      </c>
      <c r="S2093">
        <v>0</v>
      </c>
      <c r="T2093" s="4">
        <v>1000000000</v>
      </c>
      <c r="U2093">
        <f t="shared" si="527"/>
        <v>1E-3</v>
      </c>
      <c r="V2093">
        <f t="shared" si="518"/>
        <v>0.01</v>
      </c>
      <c r="W2093">
        <f t="shared" si="519"/>
        <v>8.8000000000000007</v>
      </c>
      <c r="X2093" s="5" t="e">
        <f t="shared" si="520"/>
        <v>#VALUE!</v>
      </c>
      <c r="Z2093">
        <v>40319</v>
      </c>
      <c r="AA2093">
        <v>43320</v>
      </c>
      <c r="AB2093" t="e">
        <f t="shared" si="521"/>
        <v>#VALUE!</v>
      </c>
      <c r="AC2093" t="e">
        <f t="shared" si="522"/>
        <v>#VALUE!</v>
      </c>
      <c r="AD2093">
        <v>0</v>
      </c>
      <c r="AE2093">
        <v>78158306</v>
      </c>
      <c r="AF2093">
        <f t="shared" si="523"/>
        <v>1.7355800930485878E-4</v>
      </c>
      <c r="AG2093">
        <f t="shared" si="524"/>
        <v>1.735580093048588E-3</v>
      </c>
      <c r="AH2093" t="e">
        <f t="shared" si="525"/>
        <v>#VALUE!</v>
      </c>
      <c r="AI2093">
        <f t="shared" si="526"/>
        <v>2092</v>
      </c>
    </row>
    <row r="2094" spans="1:35" x14ac:dyDescent="0.3">
      <c r="A2094" t="s">
        <v>3568</v>
      </c>
      <c r="B2094">
        <v>4.4000000000000004</v>
      </c>
      <c r="C2094">
        <v>63650</v>
      </c>
      <c r="D2094" t="s">
        <v>1410</v>
      </c>
      <c r="E2094" t="s">
        <v>3280</v>
      </c>
      <c r="F2094" t="s">
        <v>22</v>
      </c>
      <c r="G2094">
        <v>0</v>
      </c>
      <c r="H2094" t="s">
        <v>26</v>
      </c>
      <c r="I2094" t="s">
        <v>117</v>
      </c>
      <c r="J2094" t="s">
        <v>13312</v>
      </c>
      <c r="K2094" t="s">
        <v>3569</v>
      </c>
      <c r="L2094" t="s">
        <v>33</v>
      </c>
      <c r="M2094">
        <f t="shared" si="512"/>
        <v>0</v>
      </c>
      <c r="N2094" t="str">
        <f t="shared" si="513"/>
        <v>4.6M</v>
      </c>
      <c r="O2094">
        <f t="shared" si="514"/>
        <v>1000000</v>
      </c>
      <c r="P2094" t="str">
        <f t="shared" si="515"/>
        <v>0</v>
      </c>
      <c r="Q2094" s="1" t="e">
        <f t="shared" si="516"/>
        <v>#VALUE!</v>
      </c>
      <c r="R2094">
        <f t="shared" si="517"/>
        <v>1000000</v>
      </c>
      <c r="S2094">
        <v>0</v>
      </c>
      <c r="T2094" s="4">
        <v>1000000000</v>
      </c>
      <c r="U2094">
        <f t="shared" si="527"/>
        <v>1E-3</v>
      </c>
      <c r="V2094">
        <f t="shared" si="518"/>
        <v>0.01</v>
      </c>
      <c r="W2094">
        <f t="shared" si="519"/>
        <v>8.8000000000000007</v>
      </c>
      <c r="X2094" s="5" t="e">
        <f t="shared" si="520"/>
        <v>#VALUE!</v>
      </c>
      <c r="Z2094">
        <v>40319</v>
      </c>
      <c r="AA2094">
        <v>43320</v>
      </c>
      <c r="AB2094" t="e">
        <f t="shared" si="521"/>
        <v>#VALUE!</v>
      </c>
      <c r="AC2094" t="e">
        <f t="shared" si="522"/>
        <v>#VALUE!</v>
      </c>
      <c r="AD2094">
        <v>0</v>
      </c>
      <c r="AE2094">
        <v>78158306</v>
      </c>
      <c r="AF2094">
        <f t="shared" si="523"/>
        <v>8.143728191857178E-4</v>
      </c>
      <c r="AG2094">
        <f t="shared" si="524"/>
        <v>8.1437281918571788E-3</v>
      </c>
      <c r="AH2094" t="e">
        <f t="shared" si="525"/>
        <v>#VALUE!</v>
      </c>
      <c r="AI2094">
        <f t="shared" si="526"/>
        <v>2093</v>
      </c>
    </row>
    <row r="2095" spans="1:35" x14ac:dyDescent="0.3">
      <c r="A2095" t="s">
        <v>5379</v>
      </c>
      <c r="B2095">
        <v>4.5</v>
      </c>
      <c r="C2095">
        <v>17703</v>
      </c>
      <c r="D2095" t="s">
        <v>1493</v>
      </c>
      <c r="E2095" t="s">
        <v>5276</v>
      </c>
      <c r="F2095" t="s">
        <v>22</v>
      </c>
      <c r="G2095">
        <v>0</v>
      </c>
      <c r="H2095" t="s">
        <v>23</v>
      </c>
      <c r="I2095" t="s">
        <v>54</v>
      </c>
      <c r="J2095" t="s">
        <v>13433</v>
      </c>
      <c r="K2095" t="s">
        <v>4536</v>
      </c>
      <c r="L2095" t="s">
        <v>56</v>
      </c>
      <c r="M2095">
        <f t="shared" si="512"/>
        <v>0</v>
      </c>
      <c r="N2095" t="str">
        <f t="shared" si="513"/>
        <v>6.6M</v>
      </c>
      <c r="O2095">
        <f t="shared" si="514"/>
        <v>500000</v>
      </c>
      <c r="P2095" t="str">
        <f t="shared" si="515"/>
        <v>0</v>
      </c>
      <c r="Q2095" s="1" t="e">
        <f t="shared" si="516"/>
        <v>#VALUE!</v>
      </c>
      <c r="R2095">
        <f t="shared" si="517"/>
        <v>500000</v>
      </c>
      <c r="S2095">
        <v>0</v>
      </c>
      <c r="T2095" s="4">
        <v>1000000000</v>
      </c>
      <c r="U2095">
        <f t="shared" si="527"/>
        <v>5.0000000000000001E-4</v>
      </c>
      <c r="V2095">
        <f t="shared" si="518"/>
        <v>5.0000000000000001E-3</v>
      </c>
      <c r="W2095">
        <f t="shared" si="519"/>
        <v>9</v>
      </c>
      <c r="X2095" s="5" t="e">
        <f t="shared" si="520"/>
        <v>#VALUE!</v>
      </c>
      <c r="Z2095">
        <v>40319</v>
      </c>
      <c r="AA2095">
        <v>43320</v>
      </c>
      <c r="AB2095" t="e">
        <f t="shared" si="521"/>
        <v>#VALUE!</v>
      </c>
      <c r="AC2095" t="e">
        <f t="shared" si="522"/>
        <v>#VALUE!</v>
      </c>
      <c r="AD2095">
        <v>0</v>
      </c>
      <c r="AE2095">
        <v>78158306</v>
      </c>
      <c r="AF2095">
        <f t="shared" si="523"/>
        <v>2.2650183846103318E-4</v>
      </c>
      <c r="AG2095">
        <f t="shared" si="524"/>
        <v>2.265018384610332E-3</v>
      </c>
      <c r="AH2095" t="e">
        <f t="shared" si="525"/>
        <v>#VALUE!</v>
      </c>
      <c r="AI2095">
        <f t="shared" si="526"/>
        <v>2094</v>
      </c>
    </row>
    <row r="2096" spans="1:35" x14ac:dyDescent="0.3">
      <c r="A2096" t="s">
        <v>10370</v>
      </c>
      <c r="B2096">
        <v>4.4000000000000004</v>
      </c>
      <c r="C2096">
        <v>35</v>
      </c>
      <c r="D2096" t="s">
        <v>2182</v>
      </c>
      <c r="E2096" t="s">
        <v>10032</v>
      </c>
      <c r="F2096" t="s">
        <v>849</v>
      </c>
      <c r="G2096" t="s">
        <v>6019</v>
      </c>
      <c r="H2096" t="s">
        <v>26</v>
      </c>
      <c r="I2096" t="s">
        <v>102</v>
      </c>
      <c r="J2096" t="s">
        <v>13487</v>
      </c>
      <c r="K2096" t="s">
        <v>855</v>
      </c>
      <c r="L2096" t="s">
        <v>150</v>
      </c>
      <c r="M2096">
        <f t="shared" si="512"/>
        <v>1</v>
      </c>
      <c r="N2096" t="str">
        <f t="shared" si="513"/>
        <v>2.4M</v>
      </c>
      <c r="O2096">
        <f t="shared" si="514"/>
        <v>1000</v>
      </c>
      <c r="P2096" t="str">
        <f t="shared" si="515"/>
        <v>7.99</v>
      </c>
      <c r="Q2096" s="1" t="e">
        <f t="shared" si="516"/>
        <v>#VALUE!</v>
      </c>
      <c r="R2096">
        <f t="shared" si="517"/>
        <v>1000</v>
      </c>
      <c r="S2096">
        <v>0</v>
      </c>
      <c r="T2096" s="4">
        <v>1000000000</v>
      </c>
      <c r="U2096">
        <f t="shared" si="527"/>
        <v>9.9999999999999995E-7</v>
      </c>
      <c r="V2096">
        <f t="shared" si="518"/>
        <v>9.9999999999999991E-6</v>
      </c>
      <c r="W2096">
        <f t="shared" si="519"/>
        <v>8.8000000000000007</v>
      </c>
      <c r="X2096" s="5" t="e">
        <f t="shared" si="520"/>
        <v>#VALUE!</v>
      </c>
      <c r="Z2096">
        <v>40319</v>
      </c>
      <c r="AA2096">
        <v>43320</v>
      </c>
      <c r="AB2096" t="e">
        <f t="shared" si="521"/>
        <v>#VALUE!</v>
      </c>
      <c r="AC2096" t="e">
        <f t="shared" si="522"/>
        <v>#VALUE!</v>
      </c>
      <c r="AD2096">
        <v>0</v>
      </c>
      <c r="AE2096">
        <v>78158306</v>
      </c>
      <c r="AF2096">
        <f t="shared" si="523"/>
        <v>4.478090914611174E-7</v>
      </c>
      <c r="AG2096">
        <f t="shared" si="524"/>
        <v>4.4780909146111743E-6</v>
      </c>
      <c r="AH2096" t="e">
        <f t="shared" si="525"/>
        <v>#VALUE!</v>
      </c>
      <c r="AI2096">
        <f t="shared" si="526"/>
        <v>2095</v>
      </c>
    </row>
    <row r="2097" spans="1:35" x14ac:dyDescent="0.3">
      <c r="A2097" t="s">
        <v>2164</v>
      </c>
      <c r="B2097">
        <v>4.4000000000000004</v>
      </c>
      <c r="C2097">
        <v>74673</v>
      </c>
      <c r="D2097" t="s">
        <v>84</v>
      </c>
      <c r="E2097" t="s">
        <v>839</v>
      </c>
      <c r="F2097" t="s">
        <v>22</v>
      </c>
      <c r="G2097">
        <v>0</v>
      </c>
      <c r="H2097" t="s">
        <v>26</v>
      </c>
      <c r="I2097" t="s">
        <v>62</v>
      </c>
      <c r="J2097" t="s">
        <v>13352</v>
      </c>
      <c r="K2097" t="s">
        <v>2165</v>
      </c>
      <c r="L2097" t="s">
        <v>119</v>
      </c>
      <c r="M2097">
        <f t="shared" si="512"/>
        <v>0</v>
      </c>
      <c r="N2097" t="str">
        <f t="shared" si="513"/>
        <v>17M</v>
      </c>
      <c r="O2097">
        <f t="shared" si="514"/>
        <v>10000000</v>
      </c>
      <c r="P2097" t="str">
        <f t="shared" si="515"/>
        <v>0</v>
      </c>
      <c r="Q2097" s="1" t="e">
        <f t="shared" si="516"/>
        <v>#VALUE!</v>
      </c>
      <c r="R2097">
        <f t="shared" si="517"/>
        <v>10000000</v>
      </c>
      <c r="S2097">
        <v>0</v>
      </c>
      <c r="T2097" s="4">
        <v>1000000000</v>
      </c>
      <c r="U2097">
        <f t="shared" si="527"/>
        <v>0.01</v>
      </c>
      <c r="V2097">
        <f t="shared" si="518"/>
        <v>0.1</v>
      </c>
      <c r="W2097">
        <f t="shared" si="519"/>
        <v>8.8000000000000007</v>
      </c>
      <c r="X2097" s="5" t="e">
        <f t="shared" si="520"/>
        <v>#VALUE!</v>
      </c>
      <c r="Z2097">
        <v>40319</v>
      </c>
      <c r="AA2097">
        <v>43320</v>
      </c>
      <c r="AB2097" t="e">
        <f t="shared" si="521"/>
        <v>#VALUE!</v>
      </c>
      <c r="AC2097" t="e">
        <f t="shared" si="522"/>
        <v>#VALUE!</v>
      </c>
      <c r="AD2097">
        <v>0</v>
      </c>
      <c r="AE2097">
        <v>78158306</v>
      </c>
      <c r="AF2097">
        <f t="shared" si="523"/>
        <v>9.5540709390502907E-4</v>
      </c>
      <c r="AG2097">
        <f t="shared" si="524"/>
        <v>9.5540709390502902E-3</v>
      </c>
      <c r="AH2097" t="e">
        <f t="shared" si="525"/>
        <v>#VALUE!</v>
      </c>
      <c r="AI2097">
        <f t="shared" si="526"/>
        <v>2096</v>
      </c>
    </row>
    <row r="2098" spans="1:35" x14ac:dyDescent="0.3">
      <c r="A2098" t="s">
        <v>4315</v>
      </c>
      <c r="B2098">
        <v>4.4000000000000004</v>
      </c>
      <c r="C2098">
        <v>21777</v>
      </c>
      <c r="D2098" t="s">
        <v>20</v>
      </c>
      <c r="E2098" t="s">
        <v>3280</v>
      </c>
      <c r="F2098" t="s">
        <v>22</v>
      </c>
      <c r="G2098">
        <v>0</v>
      </c>
      <c r="H2098" t="s">
        <v>26</v>
      </c>
      <c r="I2098" t="s">
        <v>1536</v>
      </c>
      <c r="J2098" t="s">
        <v>13321</v>
      </c>
      <c r="K2098" t="s">
        <v>20</v>
      </c>
      <c r="L2098" t="s">
        <v>20</v>
      </c>
      <c r="M2098">
        <f t="shared" si="512"/>
        <v>0</v>
      </c>
      <c r="N2098" t="str">
        <f t="shared" si="513"/>
        <v>N/A</v>
      </c>
      <c r="O2098">
        <f t="shared" si="514"/>
        <v>1000000</v>
      </c>
      <c r="P2098" t="str">
        <f t="shared" si="515"/>
        <v>0</v>
      </c>
      <c r="Q2098" s="1" t="e">
        <f t="shared" si="516"/>
        <v>#VALUE!</v>
      </c>
      <c r="R2098">
        <f t="shared" si="517"/>
        <v>1000000</v>
      </c>
      <c r="S2098">
        <v>0</v>
      </c>
      <c r="T2098" s="4">
        <v>1000000000</v>
      </c>
      <c r="U2098">
        <f t="shared" si="527"/>
        <v>1E-3</v>
      </c>
      <c r="V2098">
        <f t="shared" si="518"/>
        <v>0.01</v>
      </c>
      <c r="W2098">
        <f t="shared" si="519"/>
        <v>8.8000000000000007</v>
      </c>
      <c r="X2098" s="5" t="e">
        <f t="shared" si="520"/>
        <v>#VALUE!</v>
      </c>
      <c r="Z2098">
        <v>40319</v>
      </c>
      <c r="AA2098">
        <v>43320</v>
      </c>
      <c r="AB2098" t="e">
        <f t="shared" si="521"/>
        <v>#VALUE!</v>
      </c>
      <c r="AC2098" t="e">
        <f t="shared" si="522"/>
        <v>#VALUE!</v>
      </c>
      <c r="AD2098">
        <v>0</v>
      </c>
      <c r="AE2098">
        <v>78158306</v>
      </c>
      <c r="AF2098">
        <f t="shared" si="523"/>
        <v>2.7862681670710724E-4</v>
      </c>
      <c r="AG2098">
        <f t="shared" si="524"/>
        <v>2.7862681670710724E-3</v>
      </c>
      <c r="AH2098" t="e">
        <f t="shared" si="525"/>
        <v>#VALUE!</v>
      </c>
      <c r="AI2098">
        <f t="shared" si="526"/>
        <v>2097</v>
      </c>
    </row>
    <row r="2099" spans="1:35" x14ac:dyDescent="0.3">
      <c r="A2099" t="s">
        <v>3793</v>
      </c>
      <c r="B2099">
        <v>4.4000000000000004</v>
      </c>
      <c r="C2099">
        <v>42050</v>
      </c>
      <c r="D2099" t="s">
        <v>20</v>
      </c>
      <c r="E2099" t="s">
        <v>3280</v>
      </c>
      <c r="F2099" t="s">
        <v>22</v>
      </c>
      <c r="G2099">
        <v>0</v>
      </c>
      <c r="H2099" t="s">
        <v>23</v>
      </c>
      <c r="I2099" t="s">
        <v>42</v>
      </c>
      <c r="J2099" t="s">
        <v>13312</v>
      </c>
      <c r="K2099" t="s">
        <v>20</v>
      </c>
      <c r="L2099" t="s">
        <v>20</v>
      </c>
      <c r="M2099">
        <f t="shared" si="512"/>
        <v>0</v>
      </c>
      <c r="N2099" t="str">
        <f t="shared" si="513"/>
        <v>N/A</v>
      </c>
      <c r="O2099">
        <f t="shared" si="514"/>
        <v>1000000</v>
      </c>
      <c r="P2099" t="str">
        <f t="shared" si="515"/>
        <v>0</v>
      </c>
      <c r="Q2099" s="1" t="e">
        <f t="shared" si="516"/>
        <v>#VALUE!</v>
      </c>
      <c r="R2099">
        <f t="shared" si="517"/>
        <v>1000000</v>
      </c>
      <c r="S2099">
        <v>0</v>
      </c>
      <c r="T2099" s="4">
        <v>1000000000</v>
      </c>
      <c r="U2099">
        <f t="shared" si="527"/>
        <v>1E-3</v>
      </c>
      <c r="V2099">
        <f t="shared" si="518"/>
        <v>0.01</v>
      </c>
      <c r="W2099">
        <f t="shared" si="519"/>
        <v>8.8000000000000007</v>
      </c>
      <c r="X2099" s="5" t="e">
        <f t="shared" si="520"/>
        <v>#VALUE!</v>
      </c>
      <c r="Z2099">
        <v>40319</v>
      </c>
      <c r="AA2099">
        <v>43320</v>
      </c>
      <c r="AB2099" t="e">
        <f t="shared" si="521"/>
        <v>#VALUE!</v>
      </c>
      <c r="AC2099" t="e">
        <f t="shared" si="522"/>
        <v>#VALUE!</v>
      </c>
      <c r="AD2099">
        <v>0</v>
      </c>
      <c r="AE2099">
        <v>78158306</v>
      </c>
      <c r="AF2099">
        <f t="shared" si="523"/>
        <v>5.3801063702685673E-4</v>
      </c>
      <c r="AG2099">
        <f t="shared" si="524"/>
        <v>5.3801063702685675E-3</v>
      </c>
      <c r="AH2099" t="e">
        <f t="shared" si="525"/>
        <v>#VALUE!</v>
      </c>
      <c r="AI2099">
        <f t="shared" si="526"/>
        <v>2098</v>
      </c>
    </row>
    <row r="2100" spans="1:35" x14ac:dyDescent="0.3">
      <c r="A2100" t="s">
        <v>4629</v>
      </c>
      <c r="B2100">
        <v>4.4000000000000004</v>
      </c>
      <c r="C2100">
        <v>14114</v>
      </c>
      <c r="D2100" t="s">
        <v>322</v>
      </c>
      <c r="E2100" t="s">
        <v>3280</v>
      </c>
      <c r="F2100" t="s">
        <v>22</v>
      </c>
      <c r="G2100">
        <v>0</v>
      </c>
      <c r="H2100" t="s">
        <v>26</v>
      </c>
      <c r="I2100" t="s">
        <v>39</v>
      </c>
      <c r="J2100" t="s">
        <v>13321</v>
      </c>
      <c r="K2100" t="s">
        <v>4630</v>
      </c>
      <c r="L2100" t="s">
        <v>104</v>
      </c>
      <c r="M2100">
        <f t="shared" si="512"/>
        <v>0</v>
      </c>
      <c r="N2100" t="str">
        <f t="shared" si="513"/>
        <v>46M</v>
      </c>
      <c r="O2100">
        <f t="shared" si="514"/>
        <v>1000000</v>
      </c>
      <c r="P2100" t="str">
        <f t="shared" si="515"/>
        <v>0</v>
      </c>
      <c r="Q2100" s="1" t="e">
        <f t="shared" si="516"/>
        <v>#VALUE!</v>
      </c>
      <c r="R2100">
        <f t="shared" si="517"/>
        <v>1000000</v>
      </c>
      <c r="S2100">
        <v>0</v>
      </c>
      <c r="T2100" s="4">
        <v>1000000000</v>
      </c>
      <c r="U2100">
        <f t="shared" si="527"/>
        <v>1E-3</v>
      </c>
      <c r="V2100">
        <f t="shared" si="518"/>
        <v>0.01</v>
      </c>
      <c r="W2100">
        <f t="shared" si="519"/>
        <v>8.8000000000000007</v>
      </c>
      <c r="X2100" s="5" t="e">
        <f t="shared" si="520"/>
        <v>#VALUE!</v>
      </c>
      <c r="Z2100">
        <v>40319</v>
      </c>
      <c r="AA2100">
        <v>43320</v>
      </c>
      <c r="AB2100" t="e">
        <f t="shared" si="521"/>
        <v>#VALUE!</v>
      </c>
      <c r="AC2100" t="e">
        <f t="shared" si="522"/>
        <v>#VALUE!</v>
      </c>
      <c r="AD2100">
        <v>0</v>
      </c>
      <c r="AE2100">
        <v>78158306</v>
      </c>
      <c r="AF2100">
        <f t="shared" si="523"/>
        <v>1.8058221476806316E-4</v>
      </c>
      <c r="AG2100">
        <f t="shared" si="524"/>
        <v>1.8058221476806315E-3</v>
      </c>
      <c r="AH2100" t="e">
        <f t="shared" si="525"/>
        <v>#VALUE!</v>
      </c>
      <c r="AI2100">
        <f t="shared" si="526"/>
        <v>2099</v>
      </c>
    </row>
    <row r="2101" spans="1:35" x14ac:dyDescent="0.3">
      <c r="A2101" t="s">
        <v>3851</v>
      </c>
      <c r="B2101">
        <v>4.4000000000000004</v>
      </c>
      <c r="C2101">
        <v>39041</v>
      </c>
      <c r="D2101" t="s">
        <v>20</v>
      </c>
      <c r="E2101" t="s">
        <v>3280</v>
      </c>
      <c r="F2101" t="s">
        <v>22</v>
      </c>
      <c r="G2101">
        <v>0</v>
      </c>
      <c r="H2101" t="s">
        <v>26</v>
      </c>
      <c r="I2101" t="s">
        <v>448</v>
      </c>
      <c r="J2101" t="s">
        <v>13312</v>
      </c>
      <c r="K2101" t="s">
        <v>20</v>
      </c>
      <c r="L2101" t="s">
        <v>20</v>
      </c>
      <c r="M2101">
        <f t="shared" si="512"/>
        <v>0</v>
      </c>
      <c r="N2101" t="str">
        <f t="shared" si="513"/>
        <v>N/A</v>
      </c>
      <c r="O2101">
        <f t="shared" si="514"/>
        <v>1000000</v>
      </c>
      <c r="P2101" t="str">
        <f t="shared" si="515"/>
        <v>0</v>
      </c>
      <c r="Q2101" s="1" t="e">
        <f t="shared" si="516"/>
        <v>#VALUE!</v>
      </c>
      <c r="R2101">
        <f t="shared" si="517"/>
        <v>1000000</v>
      </c>
      <c r="S2101">
        <v>0</v>
      </c>
      <c r="T2101" s="4">
        <v>1000000000</v>
      </c>
      <c r="U2101">
        <f t="shared" si="527"/>
        <v>1E-3</v>
      </c>
      <c r="V2101">
        <f t="shared" si="518"/>
        <v>0.01</v>
      </c>
      <c r="W2101">
        <f t="shared" si="519"/>
        <v>8.8000000000000007</v>
      </c>
      <c r="X2101" s="5" t="e">
        <f t="shared" si="520"/>
        <v>#VALUE!</v>
      </c>
      <c r="Z2101">
        <v>40319</v>
      </c>
      <c r="AA2101">
        <v>43320</v>
      </c>
      <c r="AB2101" t="e">
        <f t="shared" si="521"/>
        <v>#VALUE!</v>
      </c>
      <c r="AC2101" t="e">
        <f t="shared" si="522"/>
        <v>#VALUE!</v>
      </c>
      <c r="AD2101">
        <v>0</v>
      </c>
      <c r="AE2101">
        <v>78158306</v>
      </c>
      <c r="AF2101">
        <f t="shared" si="523"/>
        <v>4.9951184970667092E-4</v>
      </c>
      <c r="AG2101">
        <f t="shared" si="524"/>
        <v>4.9951184970667088E-3</v>
      </c>
      <c r="AH2101" t="e">
        <f t="shared" si="525"/>
        <v>#VALUE!</v>
      </c>
      <c r="AI2101">
        <f t="shared" si="526"/>
        <v>2100</v>
      </c>
    </row>
    <row r="2102" spans="1:35" x14ac:dyDescent="0.3">
      <c r="A2102" t="s">
        <v>3870</v>
      </c>
      <c r="B2102">
        <v>4.4000000000000004</v>
      </c>
      <c r="C2102">
        <v>38419</v>
      </c>
      <c r="D2102" t="s">
        <v>192</v>
      </c>
      <c r="E2102" t="s">
        <v>3280</v>
      </c>
      <c r="F2102" t="s">
        <v>849</v>
      </c>
      <c r="G2102" t="s">
        <v>1281</v>
      </c>
      <c r="H2102" t="s">
        <v>30</v>
      </c>
      <c r="I2102" t="s">
        <v>81</v>
      </c>
      <c r="J2102" t="s">
        <v>13312</v>
      </c>
      <c r="K2102" t="s">
        <v>3871</v>
      </c>
      <c r="L2102" t="s">
        <v>33</v>
      </c>
      <c r="M2102">
        <f t="shared" si="512"/>
        <v>1</v>
      </c>
      <c r="N2102" t="str">
        <f t="shared" si="513"/>
        <v>100M</v>
      </c>
      <c r="O2102">
        <f t="shared" si="514"/>
        <v>1000000</v>
      </c>
      <c r="P2102" t="str">
        <f t="shared" si="515"/>
        <v>0.99</v>
      </c>
      <c r="Q2102" s="1" t="e">
        <f t="shared" si="516"/>
        <v>#VALUE!</v>
      </c>
      <c r="R2102">
        <f t="shared" si="517"/>
        <v>1000000</v>
      </c>
      <c r="S2102">
        <v>0</v>
      </c>
      <c r="T2102" s="4">
        <v>1000000000</v>
      </c>
      <c r="U2102">
        <f t="shared" si="527"/>
        <v>1E-3</v>
      </c>
      <c r="V2102">
        <f t="shared" si="518"/>
        <v>0.01</v>
      </c>
      <c r="W2102">
        <f t="shared" si="519"/>
        <v>8.8000000000000007</v>
      </c>
      <c r="X2102" s="5" t="e">
        <f t="shared" si="520"/>
        <v>#VALUE!</v>
      </c>
      <c r="Z2102">
        <v>40319</v>
      </c>
      <c r="AA2102">
        <v>43320</v>
      </c>
      <c r="AB2102" t="e">
        <f t="shared" si="521"/>
        <v>#VALUE!</v>
      </c>
      <c r="AC2102" t="e">
        <f t="shared" si="522"/>
        <v>#VALUE!</v>
      </c>
      <c r="AD2102">
        <v>0</v>
      </c>
      <c r="AE2102">
        <v>78158306</v>
      </c>
      <c r="AF2102">
        <f t="shared" si="523"/>
        <v>4.9155364242413336E-4</v>
      </c>
      <c r="AG2102">
        <f t="shared" si="524"/>
        <v>4.9155364242413338E-3</v>
      </c>
      <c r="AH2102" t="e">
        <f t="shared" si="525"/>
        <v>#VALUE!</v>
      </c>
      <c r="AI2102">
        <f t="shared" si="526"/>
        <v>2101</v>
      </c>
    </row>
    <row r="2103" spans="1:35" x14ac:dyDescent="0.3">
      <c r="A2103" t="s">
        <v>4731</v>
      </c>
      <c r="B2103">
        <v>4.4000000000000004</v>
      </c>
      <c r="C2103">
        <v>12029</v>
      </c>
      <c r="D2103" t="s">
        <v>1490</v>
      </c>
      <c r="E2103" t="s">
        <v>3280</v>
      </c>
      <c r="F2103" t="s">
        <v>22</v>
      </c>
      <c r="G2103">
        <v>0</v>
      </c>
      <c r="H2103" t="s">
        <v>26</v>
      </c>
      <c r="I2103" t="s">
        <v>102</v>
      </c>
      <c r="J2103" t="s">
        <v>13321</v>
      </c>
      <c r="K2103">
        <v>2.6</v>
      </c>
      <c r="L2103" t="s">
        <v>150</v>
      </c>
      <c r="M2103">
        <f t="shared" si="512"/>
        <v>0</v>
      </c>
      <c r="N2103" t="str">
        <f t="shared" si="513"/>
        <v>4.3M</v>
      </c>
      <c r="O2103">
        <f t="shared" si="514"/>
        <v>1000000</v>
      </c>
      <c r="P2103" t="str">
        <f t="shared" si="515"/>
        <v>0</v>
      </c>
      <c r="Q2103" s="1" t="e">
        <f t="shared" si="516"/>
        <v>#VALUE!</v>
      </c>
      <c r="R2103">
        <f t="shared" si="517"/>
        <v>1000000</v>
      </c>
      <c r="S2103">
        <v>0</v>
      </c>
      <c r="T2103" s="4">
        <v>1000000000</v>
      </c>
      <c r="U2103">
        <f t="shared" si="527"/>
        <v>1E-3</v>
      </c>
      <c r="V2103">
        <f t="shared" si="518"/>
        <v>0.01</v>
      </c>
      <c r="W2103">
        <f t="shared" si="519"/>
        <v>8.8000000000000007</v>
      </c>
      <c r="X2103" s="5" t="e">
        <f t="shared" si="520"/>
        <v>#VALUE!</v>
      </c>
      <c r="Z2103">
        <v>40319</v>
      </c>
      <c r="AA2103">
        <v>43320</v>
      </c>
      <c r="AB2103" t="e">
        <f t="shared" si="521"/>
        <v>#VALUE!</v>
      </c>
      <c r="AC2103" t="e">
        <f t="shared" si="522"/>
        <v>#VALUE!</v>
      </c>
      <c r="AD2103">
        <v>0</v>
      </c>
      <c r="AE2103">
        <v>78158306</v>
      </c>
      <c r="AF2103">
        <f t="shared" si="523"/>
        <v>1.5390558746245089E-4</v>
      </c>
      <c r="AG2103">
        <f t="shared" si="524"/>
        <v>1.5390558746245088E-3</v>
      </c>
      <c r="AH2103" t="e">
        <f t="shared" si="525"/>
        <v>#VALUE!</v>
      </c>
      <c r="AI2103">
        <f t="shared" si="526"/>
        <v>2102</v>
      </c>
    </row>
    <row r="2104" spans="1:35" x14ac:dyDescent="0.3">
      <c r="A2104" t="s">
        <v>7128</v>
      </c>
      <c r="B2104">
        <v>4.5</v>
      </c>
      <c r="C2104">
        <v>737</v>
      </c>
      <c r="D2104" t="s">
        <v>1000</v>
      </c>
      <c r="E2104" t="s">
        <v>5956</v>
      </c>
      <c r="F2104" t="s">
        <v>22</v>
      </c>
      <c r="G2104">
        <v>0</v>
      </c>
      <c r="H2104" t="s">
        <v>26</v>
      </c>
      <c r="I2104" t="s">
        <v>1536</v>
      </c>
      <c r="J2104" t="s">
        <v>13329</v>
      </c>
      <c r="K2104" t="s">
        <v>7129</v>
      </c>
      <c r="L2104" t="s">
        <v>33</v>
      </c>
      <c r="M2104">
        <f t="shared" si="512"/>
        <v>0</v>
      </c>
      <c r="N2104" t="str">
        <f t="shared" si="513"/>
        <v>8.9M</v>
      </c>
      <c r="O2104">
        <f t="shared" si="514"/>
        <v>100000</v>
      </c>
      <c r="P2104" t="str">
        <f t="shared" si="515"/>
        <v>0</v>
      </c>
      <c r="Q2104" s="1" t="e">
        <f t="shared" si="516"/>
        <v>#VALUE!</v>
      </c>
      <c r="R2104">
        <f t="shared" si="517"/>
        <v>100000</v>
      </c>
      <c r="S2104">
        <v>0</v>
      </c>
      <c r="T2104" s="4">
        <v>1000000000</v>
      </c>
      <c r="U2104">
        <f t="shared" si="527"/>
        <v>1E-4</v>
      </c>
      <c r="V2104">
        <f t="shared" si="518"/>
        <v>1E-3</v>
      </c>
      <c r="W2104">
        <f t="shared" si="519"/>
        <v>9</v>
      </c>
      <c r="X2104" s="5" t="e">
        <f t="shared" si="520"/>
        <v>#VALUE!</v>
      </c>
      <c r="Z2104">
        <v>40319</v>
      </c>
      <c r="AA2104">
        <v>43320</v>
      </c>
      <c r="AB2104" t="e">
        <f t="shared" si="521"/>
        <v>#VALUE!</v>
      </c>
      <c r="AC2104" t="e">
        <f t="shared" si="522"/>
        <v>#VALUE!</v>
      </c>
      <c r="AD2104">
        <v>0</v>
      </c>
      <c r="AE2104">
        <v>78158306</v>
      </c>
      <c r="AF2104">
        <f t="shared" si="523"/>
        <v>9.4295800116240997E-6</v>
      </c>
      <c r="AG2104">
        <f t="shared" si="524"/>
        <v>9.4295800116240994E-5</v>
      </c>
      <c r="AH2104" t="e">
        <f t="shared" si="525"/>
        <v>#VALUE!</v>
      </c>
      <c r="AI2104">
        <f t="shared" si="526"/>
        <v>2103</v>
      </c>
    </row>
    <row r="2105" spans="1:35" x14ac:dyDescent="0.3">
      <c r="A2105" t="s">
        <v>5219</v>
      </c>
      <c r="B2105">
        <v>4.4000000000000004</v>
      </c>
      <c r="C2105">
        <v>2959</v>
      </c>
      <c r="D2105" t="s">
        <v>1081</v>
      </c>
      <c r="E2105" t="s">
        <v>3280</v>
      </c>
      <c r="F2105" t="s">
        <v>22</v>
      </c>
      <c r="G2105">
        <v>0</v>
      </c>
      <c r="H2105" t="s">
        <v>26</v>
      </c>
      <c r="I2105" t="s">
        <v>54</v>
      </c>
      <c r="J2105" t="s">
        <v>13321</v>
      </c>
      <c r="K2105" t="s">
        <v>2028</v>
      </c>
      <c r="L2105" t="s">
        <v>33</v>
      </c>
      <c r="M2105">
        <f t="shared" si="512"/>
        <v>0</v>
      </c>
      <c r="N2105" t="str">
        <f t="shared" si="513"/>
        <v>9.8M</v>
      </c>
      <c r="O2105">
        <f t="shared" si="514"/>
        <v>1000000</v>
      </c>
      <c r="P2105" t="str">
        <f t="shared" si="515"/>
        <v>0</v>
      </c>
      <c r="Q2105" s="1" t="e">
        <f t="shared" si="516"/>
        <v>#VALUE!</v>
      </c>
      <c r="R2105">
        <f t="shared" si="517"/>
        <v>1000000</v>
      </c>
      <c r="S2105">
        <v>0</v>
      </c>
      <c r="T2105" s="4">
        <v>1000000000</v>
      </c>
      <c r="U2105">
        <f t="shared" si="527"/>
        <v>1E-3</v>
      </c>
      <c r="V2105">
        <f t="shared" si="518"/>
        <v>0.01</v>
      </c>
      <c r="W2105">
        <f t="shared" si="519"/>
        <v>8.8000000000000007</v>
      </c>
      <c r="X2105" s="5" t="e">
        <f t="shared" si="520"/>
        <v>#VALUE!</v>
      </c>
      <c r="Z2105">
        <v>40319</v>
      </c>
      <c r="AA2105">
        <v>43320</v>
      </c>
      <c r="AB2105" t="e">
        <f t="shared" si="521"/>
        <v>#VALUE!</v>
      </c>
      <c r="AC2105" t="e">
        <f t="shared" si="522"/>
        <v>#VALUE!</v>
      </c>
      <c r="AD2105">
        <v>0</v>
      </c>
      <c r="AE2105">
        <v>78158306</v>
      </c>
      <c r="AF2105">
        <f t="shared" si="523"/>
        <v>3.7859060046669898E-5</v>
      </c>
      <c r="AG2105">
        <f t="shared" si="524"/>
        <v>3.7859060046669898E-4</v>
      </c>
      <c r="AH2105" t="e">
        <f t="shared" si="525"/>
        <v>#VALUE!</v>
      </c>
      <c r="AI2105">
        <f t="shared" si="526"/>
        <v>2104</v>
      </c>
    </row>
    <row r="2106" spans="1:35" x14ac:dyDescent="0.3">
      <c r="A2106" t="s">
        <v>5414</v>
      </c>
      <c r="B2106">
        <v>4.5</v>
      </c>
      <c r="C2106">
        <v>13791</v>
      </c>
      <c r="D2106" t="s">
        <v>20</v>
      </c>
      <c r="E2106" t="s">
        <v>5276</v>
      </c>
      <c r="F2106" t="s">
        <v>22</v>
      </c>
      <c r="G2106">
        <v>0</v>
      </c>
      <c r="H2106" t="s">
        <v>26</v>
      </c>
      <c r="I2106" t="s">
        <v>927</v>
      </c>
      <c r="J2106" t="s">
        <v>13375</v>
      </c>
      <c r="K2106" t="s">
        <v>20</v>
      </c>
      <c r="L2106" t="s">
        <v>20</v>
      </c>
      <c r="M2106">
        <f t="shared" si="512"/>
        <v>0</v>
      </c>
      <c r="N2106" t="str">
        <f t="shared" si="513"/>
        <v>N/A</v>
      </c>
      <c r="O2106">
        <f t="shared" si="514"/>
        <v>500000</v>
      </c>
      <c r="P2106" t="str">
        <f t="shared" si="515"/>
        <v>0</v>
      </c>
      <c r="Q2106" s="1" t="e">
        <f t="shared" si="516"/>
        <v>#VALUE!</v>
      </c>
      <c r="R2106">
        <f t="shared" si="517"/>
        <v>500000</v>
      </c>
      <c r="S2106">
        <v>0</v>
      </c>
      <c r="T2106" s="4">
        <v>1000000000</v>
      </c>
      <c r="U2106">
        <f t="shared" si="527"/>
        <v>5.0000000000000001E-4</v>
      </c>
      <c r="V2106">
        <f t="shared" si="518"/>
        <v>5.0000000000000001E-3</v>
      </c>
      <c r="W2106">
        <f t="shared" si="519"/>
        <v>9</v>
      </c>
      <c r="X2106" s="5" t="e">
        <f t="shared" si="520"/>
        <v>#VALUE!</v>
      </c>
      <c r="Z2106">
        <v>40319</v>
      </c>
      <c r="AA2106">
        <v>43320</v>
      </c>
      <c r="AB2106" t="e">
        <f t="shared" si="521"/>
        <v>#VALUE!</v>
      </c>
      <c r="AC2106" t="e">
        <f t="shared" si="522"/>
        <v>#VALUE!</v>
      </c>
      <c r="AD2106">
        <v>0</v>
      </c>
      <c r="AE2106">
        <v>78158306</v>
      </c>
      <c r="AF2106">
        <f t="shared" si="523"/>
        <v>1.7644957658115057E-4</v>
      </c>
      <c r="AG2106">
        <f t="shared" si="524"/>
        <v>1.7644957658115058E-3</v>
      </c>
      <c r="AH2106" t="e">
        <f t="shared" si="525"/>
        <v>#VALUE!</v>
      </c>
      <c r="AI2106">
        <f t="shared" si="526"/>
        <v>2105</v>
      </c>
    </row>
    <row r="2107" spans="1:35" x14ac:dyDescent="0.3">
      <c r="A2107" t="s">
        <v>4432</v>
      </c>
      <c r="B2107">
        <v>4.4000000000000004</v>
      </c>
      <c r="C2107">
        <v>18710</v>
      </c>
      <c r="D2107" t="s">
        <v>1362</v>
      </c>
      <c r="E2107" t="s">
        <v>3280</v>
      </c>
      <c r="F2107" t="s">
        <v>22</v>
      </c>
      <c r="G2107">
        <v>0</v>
      </c>
      <c r="H2107" t="s">
        <v>26</v>
      </c>
      <c r="I2107" t="s">
        <v>171</v>
      </c>
      <c r="J2107" t="s">
        <v>13312</v>
      </c>
      <c r="K2107" t="s">
        <v>2105</v>
      </c>
      <c r="L2107" t="s">
        <v>119</v>
      </c>
      <c r="M2107">
        <f t="shared" si="512"/>
        <v>0</v>
      </c>
      <c r="N2107" t="str">
        <f t="shared" si="513"/>
        <v>4.0M</v>
      </c>
      <c r="O2107">
        <f t="shared" si="514"/>
        <v>1000000</v>
      </c>
      <c r="P2107" t="str">
        <f t="shared" si="515"/>
        <v>0</v>
      </c>
      <c r="Q2107" s="1" t="e">
        <f t="shared" si="516"/>
        <v>#VALUE!</v>
      </c>
      <c r="R2107">
        <f t="shared" si="517"/>
        <v>1000000</v>
      </c>
      <c r="S2107">
        <v>0</v>
      </c>
      <c r="T2107" s="4">
        <v>1000000000</v>
      </c>
      <c r="U2107">
        <f t="shared" si="527"/>
        <v>1E-3</v>
      </c>
      <c r="V2107">
        <f t="shared" si="518"/>
        <v>0.01</v>
      </c>
      <c r="W2107">
        <f t="shared" si="519"/>
        <v>8.8000000000000007</v>
      </c>
      <c r="X2107" s="5" t="e">
        <f t="shared" si="520"/>
        <v>#VALUE!</v>
      </c>
      <c r="Z2107">
        <v>40319</v>
      </c>
      <c r="AA2107">
        <v>43320</v>
      </c>
      <c r="AB2107" t="e">
        <f t="shared" si="521"/>
        <v>#VALUE!</v>
      </c>
      <c r="AC2107" t="e">
        <f t="shared" si="522"/>
        <v>#VALUE!</v>
      </c>
      <c r="AD2107">
        <v>0</v>
      </c>
      <c r="AE2107">
        <v>78158306</v>
      </c>
      <c r="AF2107">
        <f t="shared" si="523"/>
        <v>2.3938594574964304E-4</v>
      </c>
      <c r="AG2107">
        <f t="shared" si="524"/>
        <v>2.3938594574964304E-3</v>
      </c>
      <c r="AH2107" t="e">
        <f t="shared" si="525"/>
        <v>#VALUE!</v>
      </c>
      <c r="AI2107">
        <f t="shared" si="526"/>
        <v>2106</v>
      </c>
    </row>
    <row r="2108" spans="1:35" x14ac:dyDescent="0.3">
      <c r="A2108" t="s">
        <v>4473</v>
      </c>
      <c r="B2108">
        <v>4.4000000000000004</v>
      </c>
      <c r="C2108">
        <v>17682</v>
      </c>
      <c r="D2108" t="s">
        <v>502</v>
      </c>
      <c r="E2108" t="s">
        <v>3280</v>
      </c>
      <c r="F2108" t="s">
        <v>22</v>
      </c>
      <c r="G2108">
        <v>0</v>
      </c>
      <c r="H2108" t="s">
        <v>26</v>
      </c>
      <c r="I2108" t="s">
        <v>42</v>
      </c>
      <c r="J2108" t="s">
        <v>13312</v>
      </c>
      <c r="K2108">
        <v>5.2</v>
      </c>
      <c r="L2108" t="s">
        <v>119</v>
      </c>
      <c r="M2108">
        <f t="shared" si="512"/>
        <v>0</v>
      </c>
      <c r="N2108" t="str">
        <f t="shared" si="513"/>
        <v>9.7M</v>
      </c>
      <c r="O2108">
        <f t="shared" si="514"/>
        <v>1000000</v>
      </c>
      <c r="P2108" t="str">
        <f t="shared" si="515"/>
        <v>0</v>
      </c>
      <c r="Q2108" s="1" t="e">
        <f t="shared" si="516"/>
        <v>#VALUE!</v>
      </c>
      <c r="R2108">
        <f t="shared" si="517"/>
        <v>1000000</v>
      </c>
      <c r="S2108">
        <v>0</v>
      </c>
      <c r="T2108" s="4">
        <v>1000000000</v>
      </c>
      <c r="U2108">
        <f t="shared" si="527"/>
        <v>1E-3</v>
      </c>
      <c r="V2108">
        <f t="shared" si="518"/>
        <v>0.01</v>
      </c>
      <c r="W2108">
        <f t="shared" si="519"/>
        <v>8.8000000000000007</v>
      </c>
      <c r="X2108" s="5" t="e">
        <f t="shared" si="520"/>
        <v>#VALUE!</v>
      </c>
      <c r="Z2108">
        <v>40319</v>
      </c>
      <c r="AA2108">
        <v>43320</v>
      </c>
      <c r="AB2108" t="e">
        <f t="shared" si="521"/>
        <v>#VALUE!</v>
      </c>
      <c r="AC2108" t="e">
        <f t="shared" si="522"/>
        <v>#VALUE!</v>
      </c>
      <c r="AD2108">
        <v>0</v>
      </c>
      <c r="AE2108">
        <v>78158306</v>
      </c>
      <c r="AF2108">
        <f t="shared" si="523"/>
        <v>2.2623315300615649E-4</v>
      </c>
      <c r="AG2108">
        <f t="shared" si="524"/>
        <v>2.2623315300615648E-3</v>
      </c>
      <c r="AH2108" t="e">
        <f t="shared" si="525"/>
        <v>#VALUE!</v>
      </c>
      <c r="AI2108">
        <f t="shared" si="526"/>
        <v>2107</v>
      </c>
    </row>
    <row r="2109" spans="1:35" x14ac:dyDescent="0.3">
      <c r="A2109" t="s">
        <v>4560</v>
      </c>
      <c r="B2109">
        <v>4.4000000000000004</v>
      </c>
      <c r="C2109">
        <v>15558</v>
      </c>
      <c r="D2109" t="s">
        <v>219</v>
      </c>
      <c r="E2109" t="s">
        <v>3280</v>
      </c>
      <c r="F2109" t="s">
        <v>22</v>
      </c>
      <c r="G2109">
        <v>0</v>
      </c>
      <c r="H2109" t="s">
        <v>26</v>
      </c>
      <c r="I2109" t="s">
        <v>3033</v>
      </c>
      <c r="J2109" t="s">
        <v>13312</v>
      </c>
      <c r="K2109" t="s">
        <v>13533</v>
      </c>
      <c r="L2109" t="s">
        <v>104</v>
      </c>
      <c r="M2109">
        <f t="shared" si="512"/>
        <v>0</v>
      </c>
      <c r="N2109" t="str">
        <f t="shared" si="513"/>
        <v>26M</v>
      </c>
      <c r="O2109">
        <f t="shared" si="514"/>
        <v>1000000</v>
      </c>
      <c r="P2109" t="str">
        <f t="shared" si="515"/>
        <v>0</v>
      </c>
      <c r="Q2109" s="1" t="e">
        <f t="shared" si="516"/>
        <v>#VALUE!</v>
      </c>
      <c r="R2109">
        <f t="shared" si="517"/>
        <v>1000000</v>
      </c>
      <c r="S2109">
        <v>0</v>
      </c>
      <c r="T2109" s="4">
        <v>1000000000</v>
      </c>
      <c r="U2109">
        <f t="shared" si="527"/>
        <v>1E-3</v>
      </c>
      <c r="V2109">
        <f t="shared" si="518"/>
        <v>0.01</v>
      </c>
      <c r="W2109">
        <f t="shared" si="519"/>
        <v>8.8000000000000007</v>
      </c>
      <c r="X2109" s="5" t="e">
        <f t="shared" si="520"/>
        <v>#VALUE!</v>
      </c>
      <c r="Z2109">
        <v>40319</v>
      </c>
      <c r="AA2109">
        <v>43320</v>
      </c>
      <c r="AB2109" t="e">
        <f t="shared" si="521"/>
        <v>#VALUE!</v>
      </c>
      <c r="AC2109" t="e">
        <f t="shared" si="522"/>
        <v>#VALUE!</v>
      </c>
      <c r="AD2109">
        <v>0</v>
      </c>
      <c r="AE2109">
        <v>78158306</v>
      </c>
      <c r="AF2109">
        <f t="shared" si="523"/>
        <v>1.9905753842720185E-4</v>
      </c>
      <c r="AG2109">
        <f t="shared" si="524"/>
        <v>1.9905753842720184E-3</v>
      </c>
      <c r="AH2109" t="e">
        <f t="shared" si="525"/>
        <v>#VALUE!</v>
      </c>
      <c r="AI2109">
        <f t="shared" si="526"/>
        <v>2108</v>
      </c>
    </row>
    <row r="2110" spans="1:35" x14ac:dyDescent="0.3">
      <c r="A2110" t="s">
        <v>4597</v>
      </c>
      <c r="B2110">
        <v>4.4000000000000004</v>
      </c>
      <c r="C2110">
        <v>14832</v>
      </c>
      <c r="D2110" t="s">
        <v>836</v>
      </c>
      <c r="E2110" t="s">
        <v>3280</v>
      </c>
      <c r="F2110" t="s">
        <v>22</v>
      </c>
      <c r="G2110">
        <v>0</v>
      </c>
      <c r="H2110" t="s">
        <v>26</v>
      </c>
      <c r="I2110" t="s">
        <v>169</v>
      </c>
      <c r="J2110" t="s">
        <v>13312</v>
      </c>
      <c r="K2110">
        <v>4.5999999999999996</v>
      </c>
      <c r="L2110" t="s">
        <v>67</v>
      </c>
      <c r="M2110">
        <f t="shared" si="512"/>
        <v>0</v>
      </c>
      <c r="N2110" t="str">
        <f t="shared" si="513"/>
        <v>8.6M</v>
      </c>
      <c r="O2110">
        <f t="shared" si="514"/>
        <v>1000000</v>
      </c>
      <c r="P2110" t="str">
        <f t="shared" si="515"/>
        <v>0</v>
      </c>
      <c r="Q2110" s="1" t="e">
        <f t="shared" si="516"/>
        <v>#VALUE!</v>
      </c>
      <c r="R2110">
        <f t="shared" si="517"/>
        <v>1000000</v>
      </c>
      <c r="S2110">
        <v>0</v>
      </c>
      <c r="T2110" s="4">
        <v>1000000000</v>
      </c>
      <c r="U2110">
        <f t="shared" si="527"/>
        <v>1E-3</v>
      </c>
      <c r="V2110">
        <f t="shared" si="518"/>
        <v>0.01</v>
      </c>
      <c r="W2110">
        <f t="shared" si="519"/>
        <v>8.8000000000000007</v>
      </c>
      <c r="X2110" s="5" t="e">
        <f t="shared" si="520"/>
        <v>#VALUE!</v>
      </c>
      <c r="Z2110">
        <v>40319</v>
      </c>
      <c r="AA2110">
        <v>43320</v>
      </c>
      <c r="AB2110" t="e">
        <f t="shared" si="521"/>
        <v>#VALUE!</v>
      </c>
      <c r="AC2110" t="e">
        <f t="shared" si="522"/>
        <v>#VALUE!</v>
      </c>
      <c r="AD2110">
        <v>0</v>
      </c>
      <c r="AE2110">
        <v>78158306</v>
      </c>
      <c r="AF2110">
        <f t="shared" si="523"/>
        <v>1.8976869841575122E-4</v>
      </c>
      <c r="AG2110">
        <f t="shared" si="524"/>
        <v>1.8976869841575122E-3</v>
      </c>
      <c r="AH2110" t="e">
        <f t="shared" si="525"/>
        <v>#VALUE!</v>
      </c>
      <c r="AI2110">
        <f t="shared" si="526"/>
        <v>2109</v>
      </c>
    </row>
    <row r="2111" spans="1:35" x14ac:dyDescent="0.3">
      <c r="A2111" t="s">
        <v>4618</v>
      </c>
      <c r="B2111">
        <v>4.4000000000000004</v>
      </c>
      <c r="C2111">
        <v>14402</v>
      </c>
      <c r="D2111" t="s">
        <v>20</v>
      </c>
      <c r="E2111" t="s">
        <v>3280</v>
      </c>
      <c r="F2111" t="s">
        <v>22</v>
      </c>
      <c r="G2111">
        <v>0</v>
      </c>
      <c r="H2111" t="s">
        <v>26</v>
      </c>
      <c r="I2111" t="s">
        <v>102</v>
      </c>
      <c r="J2111" t="s">
        <v>13312</v>
      </c>
      <c r="K2111" t="s">
        <v>20</v>
      </c>
      <c r="L2111" t="s">
        <v>20</v>
      </c>
      <c r="M2111">
        <f t="shared" si="512"/>
        <v>0</v>
      </c>
      <c r="N2111" t="str">
        <f t="shared" si="513"/>
        <v>N/A</v>
      </c>
      <c r="O2111">
        <f t="shared" si="514"/>
        <v>1000000</v>
      </c>
      <c r="P2111" t="str">
        <f t="shared" si="515"/>
        <v>0</v>
      </c>
      <c r="Q2111" s="1" t="e">
        <f t="shared" si="516"/>
        <v>#VALUE!</v>
      </c>
      <c r="R2111">
        <f t="shared" si="517"/>
        <v>1000000</v>
      </c>
      <c r="S2111">
        <v>0</v>
      </c>
      <c r="T2111" s="4">
        <v>1000000000</v>
      </c>
      <c r="U2111">
        <f t="shared" si="527"/>
        <v>1E-3</v>
      </c>
      <c r="V2111">
        <f t="shared" si="518"/>
        <v>0.01</v>
      </c>
      <c r="W2111">
        <f t="shared" si="519"/>
        <v>8.8000000000000007</v>
      </c>
      <c r="X2111" s="5" t="e">
        <f t="shared" si="520"/>
        <v>#VALUE!</v>
      </c>
      <c r="Z2111">
        <v>40319</v>
      </c>
      <c r="AA2111">
        <v>43320</v>
      </c>
      <c r="AB2111" t="e">
        <f t="shared" si="521"/>
        <v>#VALUE!</v>
      </c>
      <c r="AC2111" t="e">
        <f t="shared" si="522"/>
        <v>#VALUE!</v>
      </c>
      <c r="AD2111">
        <v>0</v>
      </c>
      <c r="AE2111">
        <v>78158306</v>
      </c>
      <c r="AF2111">
        <f t="shared" si="523"/>
        <v>1.8426704386351466E-4</v>
      </c>
      <c r="AG2111">
        <f t="shared" si="524"/>
        <v>1.8426704386351467E-3</v>
      </c>
      <c r="AH2111" t="e">
        <f t="shared" si="525"/>
        <v>#VALUE!</v>
      </c>
      <c r="AI2111">
        <f t="shared" si="526"/>
        <v>2110</v>
      </c>
    </row>
    <row r="2112" spans="1:35" x14ac:dyDescent="0.3">
      <c r="A2112" t="s">
        <v>6337</v>
      </c>
      <c r="B2112">
        <v>4.7</v>
      </c>
      <c r="C2112">
        <v>3776</v>
      </c>
      <c r="D2112" t="s">
        <v>395</v>
      </c>
      <c r="E2112" t="s">
        <v>5956</v>
      </c>
      <c r="F2112" t="s">
        <v>22</v>
      </c>
      <c r="G2112">
        <v>0</v>
      </c>
      <c r="H2112" t="s">
        <v>26</v>
      </c>
      <c r="I2112" t="s">
        <v>50</v>
      </c>
      <c r="J2112" t="s">
        <v>13401</v>
      </c>
      <c r="K2112" t="s">
        <v>2798</v>
      </c>
      <c r="L2112" t="s">
        <v>33</v>
      </c>
      <c r="M2112">
        <f t="shared" si="512"/>
        <v>0</v>
      </c>
      <c r="N2112" t="str">
        <f t="shared" si="513"/>
        <v>12M</v>
      </c>
      <c r="O2112">
        <f t="shared" si="514"/>
        <v>100000</v>
      </c>
      <c r="P2112" t="str">
        <f t="shared" si="515"/>
        <v>0</v>
      </c>
      <c r="Q2112" s="1" t="e">
        <f t="shared" si="516"/>
        <v>#VALUE!</v>
      </c>
      <c r="R2112">
        <f t="shared" si="517"/>
        <v>100000</v>
      </c>
      <c r="S2112">
        <v>0</v>
      </c>
      <c r="T2112" s="4">
        <v>1000000000</v>
      </c>
      <c r="U2112">
        <f t="shared" si="527"/>
        <v>1E-4</v>
      </c>
      <c r="V2112">
        <f t="shared" si="518"/>
        <v>1E-3</v>
      </c>
      <c r="W2112">
        <f t="shared" si="519"/>
        <v>9.4</v>
      </c>
      <c r="X2112" s="5" t="e">
        <f t="shared" si="520"/>
        <v>#VALUE!</v>
      </c>
      <c r="Z2112">
        <v>40319</v>
      </c>
      <c r="AA2112">
        <v>43320</v>
      </c>
      <c r="AB2112" t="e">
        <f t="shared" si="521"/>
        <v>#VALUE!</v>
      </c>
      <c r="AC2112" t="e">
        <f t="shared" si="522"/>
        <v>#VALUE!</v>
      </c>
      <c r="AD2112">
        <v>0</v>
      </c>
      <c r="AE2112">
        <v>78158306</v>
      </c>
      <c r="AF2112">
        <f t="shared" si="523"/>
        <v>4.8312203695919406E-5</v>
      </c>
      <c r="AG2112">
        <f t="shared" si="524"/>
        <v>4.8312203695919406E-4</v>
      </c>
      <c r="AH2112" t="e">
        <f t="shared" si="525"/>
        <v>#VALUE!</v>
      </c>
      <c r="AI2112">
        <f t="shared" si="526"/>
        <v>2111</v>
      </c>
    </row>
    <row r="2113" spans="1:35" x14ac:dyDescent="0.3">
      <c r="A2113" t="s">
        <v>3866</v>
      </c>
      <c r="B2113">
        <v>4.4000000000000004</v>
      </c>
      <c r="C2113">
        <v>38517</v>
      </c>
      <c r="D2113" t="s">
        <v>84</v>
      </c>
      <c r="E2113" t="s">
        <v>3280</v>
      </c>
      <c r="F2113" t="s">
        <v>22</v>
      </c>
      <c r="G2113">
        <v>0</v>
      </c>
      <c r="H2113" t="s">
        <v>23</v>
      </c>
      <c r="I2113" t="s">
        <v>42</v>
      </c>
      <c r="J2113" t="s">
        <v>13316</v>
      </c>
      <c r="K2113" t="s">
        <v>3867</v>
      </c>
      <c r="L2113" t="s">
        <v>104</v>
      </c>
      <c r="M2113">
        <f t="shared" si="512"/>
        <v>0</v>
      </c>
      <c r="N2113" t="str">
        <f t="shared" si="513"/>
        <v>17M</v>
      </c>
      <c r="O2113">
        <f t="shared" si="514"/>
        <v>1000000</v>
      </c>
      <c r="P2113" t="str">
        <f t="shared" si="515"/>
        <v>0</v>
      </c>
      <c r="Q2113" s="1" t="e">
        <f t="shared" si="516"/>
        <v>#VALUE!</v>
      </c>
      <c r="R2113">
        <f t="shared" si="517"/>
        <v>1000000</v>
      </c>
      <c r="S2113">
        <v>0</v>
      </c>
      <c r="T2113" s="4">
        <v>1000000000</v>
      </c>
      <c r="U2113">
        <f t="shared" si="527"/>
        <v>1E-3</v>
      </c>
      <c r="V2113">
        <f t="shared" si="518"/>
        <v>0.01</v>
      </c>
      <c r="W2113">
        <f t="shared" si="519"/>
        <v>8.8000000000000007</v>
      </c>
      <c r="X2113" s="5" t="e">
        <f t="shared" si="520"/>
        <v>#VALUE!</v>
      </c>
      <c r="Z2113">
        <v>40319</v>
      </c>
      <c r="AA2113">
        <v>43320</v>
      </c>
      <c r="AB2113" t="e">
        <f t="shared" si="521"/>
        <v>#VALUE!</v>
      </c>
      <c r="AC2113" t="e">
        <f t="shared" si="522"/>
        <v>#VALUE!</v>
      </c>
      <c r="AD2113">
        <v>0</v>
      </c>
      <c r="AE2113">
        <v>78158306</v>
      </c>
      <c r="AF2113">
        <f t="shared" si="523"/>
        <v>4.9280750788022448E-4</v>
      </c>
      <c r="AG2113">
        <f t="shared" si="524"/>
        <v>4.9280750788022448E-3</v>
      </c>
      <c r="AH2113" t="e">
        <f t="shared" si="525"/>
        <v>#VALUE!</v>
      </c>
      <c r="AI2113">
        <f t="shared" si="526"/>
        <v>2112</v>
      </c>
    </row>
    <row r="2114" spans="1:35" x14ac:dyDescent="0.3">
      <c r="A2114" t="s">
        <v>6323</v>
      </c>
      <c r="B2114">
        <v>4.5</v>
      </c>
      <c r="C2114">
        <v>3935</v>
      </c>
      <c r="D2114" t="s">
        <v>1634</v>
      </c>
      <c r="E2114" t="s">
        <v>5956</v>
      </c>
      <c r="F2114" t="s">
        <v>22</v>
      </c>
      <c r="G2114">
        <v>0</v>
      </c>
      <c r="H2114" t="s">
        <v>72</v>
      </c>
      <c r="I2114" t="s">
        <v>42</v>
      </c>
      <c r="J2114" t="s">
        <v>13433</v>
      </c>
      <c r="K2114" t="s">
        <v>3045</v>
      </c>
      <c r="L2114" t="s">
        <v>56</v>
      </c>
      <c r="M2114">
        <f t="shared" ref="M2114:M2177" si="528">IF(F2114="Free", 0, IF(F2114="Paid", 1, ""))</f>
        <v>0</v>
      </c>
      <c r="N2114" t="str">
        <f t="shared" ref="N2114:N2177" si="529">IF(RIGHT(D2114,1)="M", D2114, IF(RIGHT(D2114,1)="k", TEXT(LEFT(D2114,LEN(D2114)-1)/1024,"0.00") &amp; "M", IF(D2114="Varies with device", "N/A", "")))</f>
        <v>9.5M</v>
      </c>
      <c r="O2114">
        <f t="shared" ref="O2114:O2177" si="530">VALUE(SUBSTITUTE(SUBSTITUTE(E2114, "+", ""), ",", ""))</f>
        <v>100000</v>
      </c>
      <c r="P2114" t="str">
        <f t="shared" ref="P2114:P2177" si="531">SUBSTITUTE(G2114, "$", "")</f>
        <v>0</v>
      </c>
      <c r="Q2114" s="1" t="e">
        <f t="shared" ref="Q2114:Q2177" si="532">DATEVALUE(J2114)</f>
        <v>#VALUE!</v>
      </c>
      <c r="R2114">
        <f t="shared" ref="R2114:R2177" si="533">IF(ISNUMBER(O2114), O2114, 0)</f>
        <v>100000</v>
      </c>
      <c r="S2114">
        <v>0</v>
      </c>
      <c r="T2114" s="4">
        <v>1000000000</v>
      </c>
      <c r="U2114">
        <f t="shared" si="527"/>
        <v>1E-4</v>
      </c>
      <c r="V2114">
        <f t="shared" ref="V2114:V2177" si="534">U2114 * 10</f>
        <v>1E-3</v>
      </c>
      <c r="W2114">
        <f t="shared" ref="W2114:W2177" si="535">B2114*2</f>
        <v>9</v>
      </c>
      <c r="X2114" s="5" t="e">
        <f t="shared" ref="X2114:X2177" si="536">Q2114 - $Y$2</f>
        <v>#VALUE!</v>
      </c>
      <c r="Z2114">
        <v>40319</v>
      </c>
      <c r="AA2114">
        <v>43320</v>
      </c>
      <c r="AB2114" t="e">
        <f t="shared" ref="AB2114:AB2177" si="537">IF($AA$2 &lt;&gt; $Z$2, (X2114 - $Z$2) / ($AA$2 - $Z$2), NA())</f>
        <v>#VALUE!</v>
      </c>
      <c r="AC2114" t="e">
        <f t="shared" ref="AC2114:AC2177" si="538">AB2114 * 10</f>
        <v>#VALUE!</v>
      </c>
      <c r="AD2114">
        <v>0</v>
      </c>
      <c r="AE2114">
        <v>78158306</v>
      </c>
      <c r="AF2114">
        <f t="shared" ref="AF2114:AF2177" si="539">IF($AE$2 &lt;&gt; $AD$2, (C2114 - $AD$2) / ($AE$2 - $AD$2), NA())</f>
        <v>5.0346536425699909E-5</v>
      </c>
      <c r="AG2114">
        <f t="shared" ref="AG2114:AG2177" si="540">AF2114*10</f>
        <v>5.0346536425699905E-4</v>
      </c>
      <c r="AH2114" t="e">
        <f t="shared" ref="AH2114:AH2177" si="541">IF(W2114 &gt; 4,
   IF(V2114 &gt; 5,
      (V2114 * 2) + W2114 + AG2114 + AC2114,
      V2114 + W2114 + AG2114 + AC2114),
   V2114 + W2114 + AG2114 + AC2114)</f>
        <v>#VALUE!</v>
      </c>
      <c r="AI2114">
        <f t="shared" si="526"/>
        <v>2113</v>
      </c>
    </row>
    <row r="2115" spans="1:35" x14ac:dyDescent="0.3">
      <c r="A2115" t="s">
        <v>2300</v>
      </c>
      <c r="B2115">
        <v>4.4000000000000004</v>
      </c>
      <c r="C2115">
        <v>37023</v>
      </c>
      <c r="D2115" t="s">
        <v>373</v>
      </c>
      <c r="E2115" t="s">
        <v>839</v>
      </c>
      <c r="F2115" t="s">
        <v>22</v>
      </c>
      <c r="G2115">
        <v>0</v>
      </c>
      <c r="H2115" t="s">
        <v>26</v>
      </c>
      <c r="I2115" t="s">
        <v>62</v>
      </c>
      <c r="J2115" t="s">
        <v>13352</v>
      </c>
      <c r="K2115">
        <v>5.2</v>
      </c>
      <c r="L2115" t="s">
        <v>104</v>
      </c>
      <c r="M2115">
        <f t="shared" si="528"/>
        <v>0</v>
      </c>
      <c r="N2115" t="str">
        <f t="shared" si="529"/>
        <v>33M</v>
      </c>
      <c r="O2115">
        <f t="shared" si="530"/>
        <v>10000000</v>
      </c>
      <c r="P2115" t="str">
        <f t="shared" si="531"/>
        <v>0</v>
      </c>
      <c r="Q2115" s="1" t="e">
        <f t="shared" si="532"/>
        <v>#VALUE!</v>
      </c>
      <c r="R2115">
        <f t="shared" si="533"/>
        <v>10000000</v>
      </c>
      <c r="S2115">
        <v>0</v>
      </c>
      <c r="T2115" s="4">
        <v>1000000000</v>
      </c>
      <c r="U2115">
        <f t="shared" si="527"/>
        <v>0.01</v>
      </c>
      <c r="V2115">
        <f t="shared" si="534"/>
        <v>0.1</v>
      </c>
      <c r="W2115">
        <f t="shared" si="535"/>
        <v>8.8000000000000007</v>
      </c>
      <c r="X2115" s="5" t="e">
        <f t="shared" si="536"/>
        <v>#VALUE!</v>
      </c>
      <c r="Z2115">
        <v>40319</v>
      </c>
      <c r="AA2115">
        <v>43320</v>
      </c>
      <c r="AB2115" t="e">
        <f t="shared" si="537"/>
        <v>#VALUE!</v>
      </c>
      <c r="AC2115" t="e">
        <f t="shared" si="538"/>
        <v>#VALUE!</v>
      </c>
      <c r="AD2115">
        <v>0</v>
      </c>
      <c r="AE2115">
        <v>78158306</v>
      </c>
      <c r="AF2115">
        <f t="shared" si="539"/>
        <v>4.7369245694756996E-4</v>
      </c>
      <c r="AG2115">
        <f t="shared" si="540"/>
        <v>4.7369245694756992E-3</v>
      </c>
      <c r="AH2115" t="e">
        <f t="shared" si="541"/>
        <v>#VALUE!</v>
      </c>
      <c r="AI2115">
        <f t="shared" ref="AI2115:AI2178" si="542">ROW() - 1</f>
        <v>2114</v>
      </c>
    </row>
    <row r="2116" spans="1:35" x14ac:dyDescent="0.3">
      <c r="A2116" t="s">
        <v>13534</v>
      </c>
      <c r="B2116">
        <v>4.4000000000000004</v>
      </c>
      <c r="C2116">
        <v>1264</v>
      </c>
      <c r="D2116" t="s">
        <v>626</v>
      </c>
      <c r="E2116" t="s">
        <v>5956</v>
      </c>
      <c r="F2116" t="s">
        <v>22</v>
      </c>
      <c r="G2116">
        <v>0</v>
      </c>
      <c r="H2116" t="s">
        <v>26</v>
      </c>
      <c r="I2116" t="s">
        <v>40</v>
      </c>
      <c r="J2116" t="s">
        <v>13317</v>
      </c>
      <c r="K2116" t="s">
        <v>3463</v>
      </c>
      <c r="L2116" t="s">
        <v>217</v>
      </c>
      <c r="M2116">
        <f t="shared" si="528"/>
        <v>0</v>
      </c>
      <c r="N2116" t="str">
        <f t="shared" si="529"/>
        <v>8.2M</v>
      </c>
      <c r="O2116">
        <f t="shared" si="530"/>
        <v>100000</v>
      </c>
      <c r="P2116" t="str">
        <f t="shared" si="531"/>
        <v>0</v>
      </c>
      <c r="Q2116" s="1" t="e">
        <f t="shared" si="532"/>
        <v>#VALUE!</v>
      </c>
      <c r="R2116">
        <f t="shared" si="533"/>
        <v>100000</v>
      </c>
      <c r="S2116">
        <v>0</v>
      </c>
      <c r="T2116" s="4">
        <v>1000000000</v>
      </c>
      <c r="U2116">
        <f t="shared" si="527"/>
        <v>1E-4</v>
      </c>
      <c r="V2116">
        <f t="shared" si="534"/>
        <v>1E-3</v>
      </c>
      <c r="W2116">
        <f t="shared" si="535"/>
        <v>8.8000000000000007</v>
      </c>
      <c r="X2116" s="5" t="e">
        <f t="shared" si="536"/>
        <v>#VALUE!</v>
      </c>
      <c r="Z2116">
        <v>40319</v>
      </c>
      <c r="AA2116">
        <v>43320</v>
      </c>
      <c r="AB2116" t="e">
        <f t="shared" si="537"/>
        <v>#VALUE!</v>
      </c>
      <c r="AC2116" t="e">
        <f t="shared" si="538"/>
        <v>#VALUE!</v>
      </c>
      <c r="AD2116">
        <v>0</v>
      </c>
      <c r="AE2116">
        <v>78158306</v>
      </c>
      <c r="AF2116">
        <f t="shared" si="539"/>
        <v>1.6172305474481495E-5</v>
      </c>
      <c r="AG2116">
        <f t="shared" si="540"/>
        <v>1.6172305474481495E-4</v>
      </c>
      <c r="AH2116" t="e">
        <f t="shared" si="541"/>
        <v>#VALUE!</v>
      </c>
      <c r="AI2116">
        <f t="shared" si="542"/>
        <v>2115</v>
      </c>
    </row>
    <row r="2117" spans="1:35" x14ac:dyDescent="0.3">
      <c r="A2117" t="s">
        <v>7654</v>
      </c>
      <c r="B2117">
        <v>4.5</v>
      </c>
      <c r="C2117">
        <v>795</v>
      </c>
      <c r="D2117" t="s">
        <v>573</v>
      </c>
      <c r="E2117" t="s">
        <v>7441</v>
      </c>
      <c r="F2117" t="s">
        <v>22</v>
      </c>
      <c r="G2117">
        <v>0</v>
      </c>
      <c r="H2117" t="s">
        <v>23</v>
      </c>
      <c r="I2117" t="s">
        <v>24</v>
      </c>
      <c r="J2117" t="s">
        <v>13433</v>
      </c>
      <c r="K2117" t="s">
        <v>4933</v>
      </c>
      <c r="L2117" t="s">
        <v>33</v>
      </c>
      <c r="M2117">
        <f t="shared" si="528"/>
        <v>0</v>
      </c>
      <c r="N2117" t="str">
        <f t="shared" si="529"/>
        <v>21M</v>
      </c>
      <c r="O2117">
        <f t="shared" si="530"/>
        <v>50000</v>
      </c>
      <c r="P2117" t="str">
        <f t="shared" si="531"/>
        <v>0</v>
      </c>
      <c r="Q2117" s="1" t="e">
        <f t="shared" si="532"/>
        <v>#VALUE!</v>
      </c>
      <c r="R2117">
        <f t="shared" si="533"/>
        <v>50000</v>
      </c>
      <c r="S2117">
        <v>0</v>
      </c>
      <c r="T2117" s="4">
        <v>1000000000</v>
      </c>
      <c r="U2117">
        <f t="shared" si="527"/>
        <v>5.0000000000000002E-5</v>
      </c>
      <c r="V2117">
        <f t="shared" si="534"/>
        <v>5.0000000000000001E-4</v>
      </c>
      <c r="W2117">
        <f t="shared" si="535"/>
        <v>9</v>
      </c>
      <c r="X2117" s="5" t="e">
        <f t="shared" si="536"/>
        <v>#VALUE!</v>
      </c>
      <c r="Z2117">
        <v>40319</v>
      </c>
      <c r="AA2117">
        <v>43320</v>
      </c>
      <c r="AB2117" t="e">
        <f t="shared" si="537"/>
        <v>#VALUE!</v>
      </c>
      <c r="AC2117" t="e">
        <f t="shared" si="538"/>
        <v>#VALUE!</v>
      </c>
      <c r="AD2117">
        <v>0</v>
      </c>
      <c r="AE2117">
        <v>78158306</v>
      </c>
      <c r="AF2117">
        <f t="shared" si="539"/>
        <v>1.0171663648902524E-5</v>
      </c>
      <c r="AG2117">
        <f t="shared" si="540"/>
        <v>1.0171663648902524E-4</v>
      </c>
      <c r="AH2117" t="e">
        <f t="shared" si="541"/>
        <v>#VALUE!</v>
      </c>
      <c r="AI2117">
        <f t="shared" si="542"/>
        <v>2116</v>
      </c>
    </row>
    <row r="2118" spans="1:35" x14ac:dyDescent="0.3">
      <c r="A2118" t="s">
        <v>5122</v>
      </c>
      <c r="B2118">
        <v>4.4000000000000004</v>
      </c>
      <c r="C2118">
        <v>4919</v>
      </c>
      <c r="D2118" t="s">
        <v>1394</v>
      </c>
      <c r="E2118" t="s">
        <v>3280</v>
      </c>
      <c r="F2118" t="s">
        <v>22</v>
      </c>
      <c r="G2118">
        <v>0</v>
      </c>
      <c r="H2118" t="s">
        <v>26</v>
      </c>
      <c r="I2118" t="s">
        <v>24</v>
      </c>
      <c r="J2118" t="s">
        <v>13312</v>
      </c>
      <c r="K2118" t="s">
        <v>5123</v>
      </c>
      <c r="L2118" t="s">
        <v>33</v>
      </c>
      <c r="M2118">
        <f t="shared" si="528"/>
        <v>0</v>
      </c>
      <c r="N2118" t="str">
        <f t="shared" si="529"/>
        <v>2.8M</v>
      </c>
      <c r="O2118">
        <f t="shared" si="530"/>
        <v>1000000</v>
      </c>
      <c r="P2118" t="str">
        <f t="shared" si="531"/>
        <v>0</v>
      </c>
      <c r="Q2118" s="1" t="e">
        <f t="shared" si="532"/>
        <v>#VALUE!</v>
      </c>
      <c r="R2118">
        <f t="shared" si="533"/>
        <v>1000000</v>
      </c>
      <c r="S2118">
        <v>0</v>
      </c>
      <c r="T2118" s="4">
        <v>1000000000</v>
      </c>
      <c r="U2118">
        <f t="shared" si="527"/>
        <v>1E-3</v>
      </c>
      <c r="V2118">
        <f t="shared" si="534"/>
        <v>0.01</v>
      </c>
      <c r="W2118">
        <f t="shared" si="535"/>
        <v>8.8000000000000007</v>
      </c>
      <c r="X2118" s="5" t="e">
        <f t="shared" si="536"/>
        <v>#VALUE!</v>
      </c>
      <c r="Z2118">
        <v>40319</v>
      </c>
      <c r="AA2118">
        <v>43320</v>
      </c>
      <c r="AB2118" t="e">
        <f t="shared" si="537"/>
        <v>#VALUE!</v>
      </c>
      <c r="AC2118" t="e">
        <f t="shared" si="538"/>
        <v>#VALUE!</v>
      </c>
      <c r="AD2118">
        <v>0</v>
      </c>
      <c r="AE2118">
        <v>78158306</v>
      </c>
      <c r="AF2118">
        <f t="shared" si="539"/>
        <v>6.2936369168492469E-5</v>
      </c>
      <c r="AG2118">
        <f t="shared" si="540"/>
        <v>6.2936369168492469E-4</v>
      </c>
      <c r="AH2118" t="e">
        <f t="shared" si="541"/>
        <v>#VALUE!</v>
      </c>
      <c r="AI2118">
        <f t="shared" si="542"/>
        <v>2117</v>
      </c>
    </row>
    <row r="2119" spans="1:35" x14ac:dyDescent="0.3">
      <c r="A2119" t="s">
        <v>4038</v>
      </c>
      <c r="B2119">
        <v>4.4000000000000004</v>
      </c>
      <c r="C2119">
        <v>30722</v>
      </c>
      <c r="D2119" t="s">
        <v>20</v>
      </c>
      <c r="E2119" t="s">
        <v>3280</v>
      </c>
      <c r="F2119" t="s">
        <v>22</v>
      </c>
      <c r="G2119">
        <v>0</v>
      </c>
      <c r="H2119" t="s">
        <v>23</v>
      </c>
      <c r="I2119" t="s">
        <v>54</v>
      </c>
      <c r="J2119" t="s">
        <v>13316</v>
      </c>
      <c r="K2119" t="s">
        <v>20</v>
      </c>
      <c r="L2119" t="s">
        <v>20</v>
      </c>
      <c r="M2119">
        <f t="shared" si="528"/>
        <v>0</v>
      </c>
      <c r="N2119" t="str">
        <f t="shared" si="529"/>
        <v>N/A</v>
      </c>
      <c r="O2119">
        <f t="shared" si="530"/>
        <v>1000000</v>
      </c>
      <c r="P2119" t="str">
        <f t="shared" si="531"/>
        <v>0</v>
      </c>
      <c r="Q2119" s="1" t="e">
        <f t="shared" si="532"/>
        <v>#VALUE!</v>
      </c>
      <c r="R2119">
        <f t="shared" si="533"/>
        <v>1000000</v>
      </c>
      <c r="S2119">
        <v>0</v>
      </c>
      <c r="T2119" s="4">
        <v>1000000000</v>
      </c>
      <c r="U2119">
        <f t="shared" ref="U2119:U2182" si="543">IF(T2119 &lt;&gt; S2119, (R2119 - S2119) / (T2119 - S2119), NA())</f>
        <v>1E-3</v>
      </c>
      <c r="V2119">
        <f t="shared" si="534"/>
        <v>0.01</v>
      </c>
      <c r="W2119">
        <f t="shared" si="535"/>
        <v>8.8000000000000007</v>
      </c>
      <c r="X2119" s="5" t="e">
        <f t="shared" si="536"/>
        <v>#VALUE!</v>
      </c>
      <c r="Z2119">
        <v>40319</v>
      </c>
      <c r="AA2119">
        <v>43320</v>
      </c>
      <c r="AB2119" t="e">
        <f t="shared" si="537"/>
        <v>#VALUE!</v>
      </c>
      <c r="AC2119" t="e">
        <f t="shared" si="538"/>
        <v>#VALUE!</v>
      </c>
      <c r="AD2119">
        <v>0</v>
      </c>
      <c r="AE2119">
        <v>78158306</v>
      </c>
      <c r="AF2119">
        <f t="shared" si="539"/>
        <v>3.9307402593909851E-4</v>
      </c>
      <c r="AG2119">
        <f t="shared" si="540"/>
        <v>3.9307402593909847E-3</v>
      </c>
      <c r="AH2119" t="e">
        <f t="shared" si="541"/>
        <v>#VALUE!</v>
      </c>
      <c r="AI2119">
        <f t="shared" si="542"/>
        <v>2118</v>
      </c>
    </row>
    <row r="2120" spans="1:35" x14ac:dyDescent="0.3">
      <c r="A2120" t="s">
        <v>10138</v>
      </c>
      <c r="B2120">
        <v>5</v>
      </c>
      <c r="C2120">
        <v>90</v>
      </c>
      <c r="D2120" t="s">
        <v>20</v>
      </c>
      <c r="E2120" t="s">
        <v>10032</v>
      </c>
      <c r="F2120" t="s">
        <v>22</v>
      </c>
      <c r="G2120">
        <v>0</v>
      </c>
      <c r="H2120" t="s">
        <v>26</v>
      </c>
      <c r="I2120" t="s">
        <v>927</v>
      </c>
      <c r="J2120" t="s">
        <v>13728</v>
      </c>
      <c r="K2120" t="s">
        <v>1107</v>
      </c>
      <c r="L2120" t="s">
        <v>56</v>
      </c>
      <c r="M2120">
        <f t="shared" si="528"/>
        <v>0</v>
      </c>
      <c r="N2120" t="str">
        <f t="shared" si="529"/>
        <v>N/A</v>
      </c>
      <c r="O2120">
        <f t="shared" si="530"/>
        <v>1000</v>
      </c>
      <c r="P2120" t="str">
        <f t="shared" si="531"/>
        <v>0</v>
      </c>
      <c r="Q2120" s="1" t="e">
        <f t="shared" si="532"/>
        <v>#VALUE!</v>
      </c>
      <c r="R2120">
        <f t="shared" si="533"/>
        <v>1000</v>
      </c>
      <c r="S2120">
        <v>0</v>
      </c>
      <c r="T2120" s="4">
        <v>1000000000</v>
      </c>
      <c r="U2120">
        <f t="shared" si="543"/>
        <v>9.9999999999999995E-7</v>
      </c>
      <c r="V2120">
        <f t="shared" si="534"/>
        <v>9.9999999999999991E-6</v>
      </c>
      <c r="W2120">
        <f t="shared" si="535"/>
        <v>10</v>
      </c>
      <c r="X2120" s="5" t="e">
        <f t="shared" si="536"/>
        <v>#VALUE!</v>
      </c>
      <c r="Z2120">
        <v>40319</v>
      </c>
      <c r="AA2120">
        <v>43320</v>
      </c>
      <c r="AB2120" t="e">
        <f t="shared" si="537"/>
        <v>#VALUE!</v>
      </c>
      <c r="AC2120" t="e">
        <f t="shared" si="538"/>
        <v>#VALUE!</v>
      </c>
      <c r="AD2120">
        <v>0</v>
      </c>
      <c r="AE2120">
        <v>78158306</v>
      </c>
      <c r="AF2120">
        <f t="shared" si="539"/>
        <v>1.1515090923285876E-6</v>
      </c>
      <c r="AG2120">
        <f t="shared" si="540"/>
        <v>1.1515090923285876E-5</v>
      </c>
      <c r="AH2120" t="e">
        <f t="shared" si="541"/>
        <v>#VALUE!</v>
      </c>
      <c r="AI2120">
        <f t="shared" si="542"/>
        <v>2119</v>
      </c>
    </row>
    <row r="2121" spans="1:35" x14ac:dyDescent="0.3">
      <c r="A2121" t="s">
        <v>3458</v>
      </c>
      <c r="B2121">
        <v>4.4000000000000004</v>
      </c>
      <c r="C2121">
        <v>80927</v>
      </c>
      <c r="D2121" t="s">
        <v>608</v>
      </c>
      <c r="E2121" t="s">
        <v>3280</v>
      </c>
      <c r="F2121" t="s">
        <v>22</v>
      </c>
      <c r="G2121">
        <v>0</v>
      </c>
      <c r="H2121" t="s">
        <v>26</v>
      </c>
      <c r="I2121" t="s">
        <v>42</v>
      </c>
      <c r="J2121" t="s">
        <v>13313</v>
      </c>
      <c r="K2121" t="s">
        <v>3459</v>
      </c>
      <c r="L2121" t="s">
        <v>67</v>
      </c>
      <c r="M2121">
        <f t="shared" si="528"/>
        <v>0</v>
      </c>
      <c r="N2121" t="str">
        <f t="shared" si="529"/>
        <v>27M</v>
      </c>
      <c r="O2121">
        <f t="shared" si="530"/>
        <v>1000000</v>
      </c>
      <c r="P2121" t="str">
        <f t="shared" si="531"/>
        <v>0</v>
      </c>
      <c r="Q2121" s="1" t="e">
        <f t="shared" si="532"/>
        <v>#VALUE!</v>
      </c>
      <c r="R2121">
        <f t="shared" si="533"/>
        <v>1000000</v>
      </c>
      <c r="S2121">
        <v>0</v>
      </c>
      <c r="T2121" s="4">
        <v>1000000000</v>
      </c>
      <c r="U2121">
        <f t="shared" si="543"/>
        <v>1E-3</v>
      </c>
      <c r="V2121">
        <f t="shared" si="534"/>
        <v>0.01</v>
      </c>
      <c r="W2121">
        <f t="shared" si="535"/>
        <v>8.8000000000000007</v>
      </c>
      <c r="X2121" s="5" t="e">
        <f t="shared" si="536"/>
        <v>#VALUE!</v>
      </c>
      <c r="Z2121">
        <v>40319</v>
      </c>
      <c r="AA2121">
        <v>43320</v>
      </c>
      <c r="AB2121" t="e">
        <f t="shared" si="537"/>
        <v>#VALUE!</v>
      </c>
      <c r="AC2121" t="e">
        <f t="shared" si="538"/>
        <v>#VALUE!</v>
      </c>
      <c r="AD2121">
        <v>0</v>
      </c>
      <c r="AE2121">
        <v>78158306</v>
      </c>
      <c r="AF2121">
        <f t="shared" si="539"/>
        <v>1.0354241812763957E-3</v>
      </c>
      <c r="AG2121">
        <f t="shared" si="540"/>
        <v>1.0354241812763957E-2</v>
      </c>
      <c r="AH2121" t="e">
        <f t="shared" si="541"/>
        <v>#VALUE!</v>
      </c>
      <c r="AI2121">
        <f t="shared" si="542"/>
        <v>2120</v>
      </c>
    </row>
    <row r="2122" spans="1:35" x14ac:dyDescent="0.3">
      <c r="A2122" t="s">
        <v>5984</v>
      </c>
      <c r="B2122">
        <v>4.4000000000000004</v>
      </c>
      <c r="C2122">
        <v>20313</v>
      </c>
      <c r="D2122" t="s">
        <v>262</v>
      </c>
      <c r="E2122" t="s">
        <v>5956</v>
      </c>
      <c r="F2122" t="s">
        <v>22</v>
      </c>
      <c r="G2122">
        <v>0</v>
      </c>
      <c r="H2122" t="s">
        <v>26</v>
      </c>
      <c r="I2122" t="s">
        <v>39</v>
      </c>
      <c r="J2122" t="s">
        <v>13362</v>
      </c>
      <c r="K2122" t="s">
        <v>5985</v>
      </c>
      <c r="L2122" t="s">
        <v>56</v>
      </c>
      <c r="M2122">
        <f t="shared" si="528"/>
        <v>0</v>
      </c>
      <c r="N2122" t="str">
        <f t="shared" si="529"/>
        <v>57M</v>
      </c>
      <c r="O2122">
        <f t="shared" si="530"/>
        <v>100000</v>
      </c>
      <c r="P2122" t="str">
        <f t="shared" si="531"/>
        <v>0</v>
      </c>
      <c r="Q2122" s="1" t="e">
        <f t="shared" si="532"/>
        <v>#VALUE!</v>
      </c>
      <c r="R2122">
        <f t="shared" si="533"/>
        <v>100000</v>
      </c>
      <c r="S2122">
        <v>0</v>
      </c>
      <c r="T2122" s="4">
        <v>1000000000</v>
      </c>
      <c r="U2122">
        <f t="shared" si="543"/>
        <v>1E-4</v>
      </c>
      <c r="V2122">
        <f t="shared" si="534"/>
        <v>1E-3</v>
      </c>
      <c r="W2122">
        <f t="shared" si="535"/>
        <v>8.8000000000000007</v>
      </c>
      <c r="X2122" s="5" t="e">
        <f t="shared" si="536"/>
        <v>#VALUE!</v>
      </c>
      <c r="Z2122">
        <v>40319</v>
      </c>
      <c r="AA2122">
        <v>43320</v>
      </c>
      <c r="AB2122" t="e">
        <f t="shared" si="537"/>
        <v>#VALUE!</v>
      </c>
      <c r="AC2122" t="e">
        <f t="shared" si="538"/>
        <v>#VALUE!</v>
      </c>
      <c r="AD2122">
        <v>0</v>
      </c>
      <c r="AE2122">
        <v>78158306</v>
      </c>
      <c r="AF2122">
        <f t="shared" si="539"/>
        <v>2.5989560213856221E-4</v>
      </c>
      <c r="AG2122">
        <f t="shared" si="540"/>
        <v>2.5989560213856219E-3</v>
      </c>
      <c r="AH2122" t="e">
        <f t="shared" si="541"/>
        <v>#VALUE!</v>
      </c>
      <c r="AI2122">
        <f t="shared" si="542"/>
        <v>2121</v>
      </c>
    </row>
    <row r="2123" spans="1:35" x14ac:dyDescent="0.3">
      <c r="A2123" t="s">
        <v>1005</v>
      </c>
      <c r="B2123">
        <v>4.4000000000000004</v>
      </c>
      <c r="C2123">
        <v>783025</v>
      </c>
      <c r="D2123" t="s">
        <v>20</v>
      </c>
      <c r="E2123" t="s">
        <v>839</v>
      </c>
      <c r="F2123" t="s">
        <v>22</v>
      </c>
      <c r="G2123">
        <v>0</v>
      </c>
      <c r="H2123" t="s">
        <v>26</v>
      </c>
      <c r="I2123" t="s">
        <v>117</v>
      </c>
      <c r="J2123" t="s">
        <v>13433</v>
      </c>
      <c r="K2123" t="s">
        <v>1006</v>
      </c>
      <c r="L2123" t="s">
        <v>150</v>
      </c>
      <c r="M2123">
        <f t="shared" si="528"/>
        <v>0</v>
      </c>
      <c r="N2123" t="str">
        <f t="shared" si="529"/>
        <v>N/A</v>
      </c>
      <c r="O2123">
        <f t="shared" si="530"/>
        <v>10000000</v>
      </c>
      <c r="P2123" t="str">
        <f t="shared" si="531"/>
        <v>0</v>
      </c>
      <c r="Q2123" s="1" t="e">
        <f t="shared" si="532"/>
        <v>#VALUE!</v>
      </c>
      <c r="R2123">
        <f t="shared" si="533"/>
        <v>10000000</v>
      </c>
      <c r="S2123">
        <v>0</v>
      </c>
      <c r="T2123" s="4">
        <v>1000000000</v>
      </c>
      <c r="U2123">
        <f t="shared" si="543"/>
        <v>0.01</v>
      </c>
      <c r="V2123">
        <f t="shared" si="534"/>
        <v>0.1</v>
      </c>
      <c r="W2123">
        <f t="shared" si="535"/>
        <v>8.8000000000000007</v>
      </c>
      <c r="X2123" s="5" t="e">
        <f t="shared" si="536"/>
        <v>#VALUE!</v>
      </c>
      <c r="Z2123">
        <v>40319</v>
      </c>
      <c r="AA2123">
        <v>43320</v>
      </c>
      <c r="AB2123" t="e">
        <f t="shared" si="537"/>
        <v>#VALUE!</v>
      </c>
      <c r="AC2123" t="e">
        <f t="shared" si="538"/>
        <v>#VALUE!</v>
      </c>
      <c r="AD2123">
        <v>0</v>
      </c>
      <c r="AE2123">
        <v>78158306</v>
      </c>
      <c r="AF2123">
        <f t="shared" si="539"/>
        <v>1.0018448966895469E-2</v>
      </c>
      <c r="AG2123">
        <f t="shared" si="540"/>
        <v>0.10018448966895468</v>
      </c>
      <c r="AH2123" t="e">
        <f t="shared" si="541"/>
        <v>#VALUE!</v>
      </c>
      <c r="AI2123">
        <f t="shared" si="542"/>
        <v>2122</v>
      </c>
    </row>
    <row r="2124" spans="1:35" x14ac:dyDescent="0.3">
      <c r="A2124" t="s">
        <v>11722</v>
      </c>
      <c r="B2124">
        <v>4.5</v>
      </c>
      <c r="C2124">
        <v>8</v>
      </c>
      <c r="D2124" t="s">
        <v>669</v>
      </c>
      <c r="E2124" t="s">
        <v>11545</v>
      </c>
      <c r="F2124" t="s">
        <v>22</v>
      </c>
      <c r="G2124">
        <v>0</v>
      </c>
      <c r="H2124" t="s">
        <v>26</v>
      </c>
      <c r="I2124" t="s">
        <v>47</v>
      </c>
      <c r="J2124" t="s">
        <v>13433</v>
      </c>
      <c r="K2124">
        <v>1.2</v>
      </c>
      <c r="L2124" t="s">
        <v>119</v>
      </c>
      <c r="M2124">
        <f t="shared" si="528"/>
        <v>0</v>
      </c>
      <c r="N2124" t="str">
        <f t="shared" si="529"/>
        <v>3.1M</v>
      </c>
      <c r="O2124">
        <f t="shared" si="530"/>
        <v>100</v>
      </c>
      <c r="P2124" t="str">
        <f t="shared" si="531"/>
        <v>0</v>
      </c>
      <c r="Q2124" s="1" t="e">
        <f t="shared" si="532"/>
        <v>#VALUE!</v>
      </c>
      <c r="R2124">
        <f t="shared" si="533"/>
        <v>100</v>
      </c>
      <c r="S2124">
        <v>0</v>
      </c>
      <c r="T2124" s="4">
        <v>1000000000</v>
      </c>
      <c r="U2124">
        <f t="shared" si="543"/>
        <v>9.9999999999999995E-8</v>
      </c>
      <c r="V2124">
        <f t="shared" si="534"/>
        <v>9.9999999999999995E-7</v>
      </c>
      <c r="W2124">
        <f t="shared" si="535"/>
        <v>9</v>
      </c>
      <c r="X2124" s="5" t="e">
        <f t="shared" si="536"/>
        <v>#VALUE!</v>
      </c>
      <c r="Z2124">
        <v>40319</v>
      </c>
      <c r="AA2124">
        <v>43320</v>
      </c>
      <c r="AB2124" t="e">
        <f t="shared" si="537"/>
        <v>#VALUE!</v>
      </c>
      <c r="AC2124" t="e">
        <f t="shared" si="538"/>
        <v>#VALUE!</v>
      </c>
      <c r="AD2124">
        <v>0</v>
      </c>
      <c r="AE2124">
        <v>78158306</v>
      </c>
      <c r="AF2124">
        <f t="shared" si="539"/>
        <v>1.0235636376254112E-7</v>
      </c>
      <c r="AG2124">
        <f t="shared" si="540"/>
        <v>1.0235636376254112E-6</v>
      </c>
      <c r="AH2124" t="e">
        <f t="shared" si="541"/>
        <v>#VALUE!</v>
      </c>
      <c r="AI2124">
        <f t="shared" si="542"/>
        <v>2123</v>
      </c>
    </row>
    <row r="2125" spans="1:35" x14ac:dyDescent="0.3">
      <c r="A2125" t="s">
        <v>925</v>
      </c>
      <c r="B2125">
        <v>4.3</v>
      </c>
      <c r="C2125">
        <v>1118201</v>
      </c>
      <c r="D2125" t="s">
        <v>20</v>
      </c>
      <c r="E2125" t="s">
        <v>839</v>
      </c>
      <c r="F2125" t="s">
        <v>22</v>
      </c>
      <c r="G2125">
        <v>0</v>
      </c>
      <c r="H2125" t="s">
        <v>72</v>
      </c>
      <c r="I2125" t="s">
        <v>312</v>
      </c>
      <c r="J2125" t="s">
        <v>13341</v>
      </c>
      <c r="K2125" t="s">
        <v>20</v>
      </c>
      <c r="L2125" t="s">
        <v>20</v>
      </c>
      <c r="M2125">
        <f t="shared" si="528"/>
        <v>0</v>
      </c>
      <c r="N2125" t="str">
        <f t="shared" si="529"/>
        <v>N/A</v>
      </c>
      <c r="O2125">
        <f t="shared" si="530"/>
        <v>10000000</v>
      </c>
      <c r="P2125" t="str">
        <f t="shared" si="531"/>
        <v>0</v>
      </c>
      <c r="Q2125" s="1" t="e">
        <f t="shared" si="532"/>
        <v>#VALUE!</v>
      </c>
      <c r="R2125">
        <f t="shared" si="533"/>
        <v>10000000</v>
      </c>
      <c r="S2125">
        <v>0</v>
      </c>
      <c r="T2125" s="4">
        <v>1000000000</v>
      </c>
      <c r="U2125">
        <f t="shared" si="543"/>
        <v>0.01</v>
      </c>
      <c r="V2125">
        <f t="shared" si="534"/>
        <v>0.1</v>
      </c>
      <c r="W2125">
        <f t="shared" si="535"/>
        <v>8.6</v>
      </c>
      <c r="X2125" s="5" t="e">
        <f t="shared" si="536"/>
        <v>#VALUE!</v>
      </c>
      <c r="Z2125">
        <v>40319</v>
      </c>
      <c r="AA2125">
        <v>43320</v>
      </c>
      <c r="AB2125" t="e">
        <f t="shared" si="537"/>
        <v>#VALUE!</v>
      </c>
      <c r="AC2125" t="e">
        <f t="shared" si="538"/>
        <v>#VALUE!</v>
      </c>
      <c r="AD2125">
        <v>0</v>
      </c>
      <c r="AE2125">
        <v>78158306</v>
      </c>
      <c r="AF2125">
        <f t="shared" si="539"/>
        <v>1.4306873539454656E-2</v>
      </c>
      <c r="AG2125">
        <f t="shared" si="540"/>
        <v>0.14306873539454656</v>
      </c>
      <c r="AH2125" t="e">
        <f t="shared" si="541"/>
        <v>#VALUE!</v>
      </c>
      <c r="AI2125">
        <f t="shared" si="542"/>
        <v>2124</v>
      </c>
    </row>
    <row r="2126" spans="1:35" x14ac:dyDescent="0.3">
      <c r="A2126" t="s">
        <v>4254</v>
      </c>
      <c r="B2126">
        <v>4.4000000000000004</v>
      </c>
      <c r="C2126">
        <v>23022</v>
      </c>
      <c r="D2126" t="s">
        <v>968</v>
      </c>
      <c r="E2126" t="s">
        <v>3280</v>
      </c>
      <c r="F2126" t="s">
        <v>22</v>
      </c>
      <c r="G2126">
        <v>0</v>
      </c>
      <c r="H2126" t="s">
        <v>26</v>
      </c>
      <c r="I2126" t="s">
        <v>1864</v>
      </c>
      <c r="J2126" t="s">
        <v>13316</v>
      </c>
      <c r="K2126">
        <v>2.16</v>
      </c>
      <c r="L2126" t="s">
        <v>33</v>
      </c>
      <c r="M2126">
        <f t="shared" si="528"/>
        <v>0</v>
      </c>
      <c r="N2126" t="str">
        <f t="shared" si="529"/>
        <v>80M</v>
      </c>
      <c r="O2126">
        <f t="shared" si="530"/>
        <v>1000000</v>
      </c>
      <c r="P2126" t="str">
        <f t="shared" si="531"/>
        <v>0</v>
      </c>
      <c r="Q2126" s="1" t="e">
        <f t="shared" si="532"/>
        <v>#VALUE!</v>
      </c>
      <c r="R2126">
        <f t="shared" si="533"/>
        <v>1000000</v>
      </c>
      <c r="S2126">
        <v>0</v>
      </c>
      <c r="T2126" s="4">
        <v>1000000000</v>
      </c>
      <c r="U2126">
        <f t="shared" si="543"/>
        <v>1E-3</v>
      </c>
      <c r="V2126">
        <f t="shared" si="534"/>
        <v>0.01</v>
      </c>
      <c r="W2126">
        <f t="shared" si="535"/>
        <v>8.8000000000000007</v>
      </c>
      <c r="X2126" s="5" t="e">
        <f t="shared" si="536"/>
        <v>#VALUE!</v>
      </c>
      <c r="Z2126">
        <v>40319</v>
      </c>
      <c r="AA2126">
        <v>43320</v>
      </c>
      <c r="AB2126" t="e">
        <f t="shared" si="537"/>
        <v>#VALUE!</v>
      </c>
      <c r="AC2126" t="e">
        <f t="shared" si="538"/>
        <v>#VALUE!</v>
      </c>
      <c r="AD2126">
        <v>0</v>
      </c>
      <c r="AE2126">
        <v>78158306</v>
      </c>
      <c r="AF2126">
        <f t="shared" si="539"/>
        <v>2.9455602581765272E-4</v>
      </c>
      <c r="AG2126">
        <f t="shared" si="540"/>
        <v>2.9455602581765273E-3</v>
      </c>
      <c r="AH2126" t="e">
        <f t="shared" si="541"/>
        <v>#VALUE!</v>
      </c>
      <c r="AI2126">
        <f t="shared" si="542"/>
        <v>2125</v>
      </c>
    </row>
    <row r="2127" spans="1:35" x14ac:dyDescent="0.3">
      <c r="A2127" t="s">
        <v>3708</v>
      </c>
      <c r="B2127">
        <v>4.4000000000000004</v>
      </c>
      <c r="C2127">
        <v>48451</v>
      </c>
      <c r="D2127" t="s">
        <v>116</v>
      </c>
      <c r="E2127" t="s">
        <v>3280</v>
      </c>
      <c r="F2127" t="s">
        <v>22</v>
      </c>
      <c r="G2127">
        <v>0</v>
      </c>
      <c r="H2127" t="s">
        <v>23</v>
      </c>
      <c r="I2127" t="s">
        <v>109</v>
      </c>
      <c r="J2127" t="s">
        <v>13314</v>
      </c>
      <c r="K2127" t="s">
        <v>3709</v>
      </c>
      <c r="L2127" t="s">
        <v>119</v>
      </c>
      <c r="M2127">
        <f t="shared" si="528"/>
        <v>0</v>
      </c>
      <c r="N2127" t="str">
        <f t="shared" si="529"/>
        <v>52M</v>
      </c>
      <c r="O2127">
        <f t="shared" si="530"/>
        <v>1000000</v>
      </c>
      <c r="P2127" t="str">
        <f t="shared" si="531"/>
        <v>0</v>
      </c>
      <c r="Q2127" s="1" t="e">
        <f t="shared" si="532"/>
        <v>#VALUE!</v>
      </c>
      <c r="R2127">
        <f t="shared" si="533"/>
        <v>1000000</v>
      </c>
      <c r="S2127">
        <v>0</v>
      </c>
      <c r="T2127" s="4">
        <v>1000000000</v>
      </c>
      <c r="U2127">
        <f t="shared" si="543"/>
        <v>1E-3</v>
      </c>
      <c r="V2127">
        <f t="shared" si="534"/>
        <v>0.01</v>
      </c>
      <c r="W2127">
        <f t="shared" si="535"/>
        <v>8.8000000000000007</v>
      </c>
      <c r="X2127" s="5" t="e">
        <f t="shared" si="536"/>
        <v>#VALUE!</v>
      </c>
      <c r="Z2127">
        <v>40319</v>
      </c>
      <c r="AA2127">
        <v>43320</v>
      </c>
      <c r="AB2127" t="e">
        <f t="shared" si="537"/>
        <v>#VALUE!</v>
      </c>
      <c r="AC2127" t="e">
        <f t="shared" si="538"/>
        <v>#VALUE!</v>
      </c>
      <c r="AD2127">
        <v>0</v>
      </c>
      <c r="AE2127">
        <v>78158306</v>
      </c>
      <c r="AF2127">
        <f t="shared" si="539"/>
        <v>6.1990852258235994E-4</v>
      </c>
      <c r="AG2127">
        <f t="shared" si="540"/>
        <v>6.1990852258235994E-3</v>
      </c>
      <c r="AH2127" t="e">
        <f t="shared" si="541"/>
        <v>#VALUE!</v>
      </c>
      <c r="AI2127">
        <f t="shared" si="542"/>
        <v>2126</v>
      </c>
    </row>
    <row r="2128" spans="1:35" x14ac:dyDescent="0.3">
      <c r="A2128" t="s">
        <v>4484</v>
      </c>
      <c r="B2128">
        <v>4.4000000000000004</v>
      </c>
      <c r="C2128">
        <v>17071</v>
      </c>
      <c r="D2128" t="s">
        <v>20</v>
      </c>
      <c r="E2128" t="s">
        <v>3280</v>
      </c>
      <c r="F2128" t="s">
        <v>22</v>
      </c>
      <c r="G2128">
        <v>0</v>
      </c>
      <c r="H2128" t="s">
        <v>26</v>
      </c>
      <c r="I2128" t="s">
        <v>937</v>
      </c>
      <c r="J2128" t="s">
        <v>13316</v>
      </c>
      <c r="K2128" t="s">
        <v>20</v>
      </c>
      <c r="L2128" t="s">
        <v>104</v>
      </c>
      <c r="M2128">
        <f t="shared" si="528"/>
        <v>0</v>
      </c>
      <c r="N2128" t="str">
        <f t="shared" si="529"/>
        <v>N/A</v>
      </c>
      <c r="O2128">
        <f t="shared" si="530"/>
        <v>1000000</v>
      </c>
      <c r="P2128" t="str">
        <f t="shared" si="531"/>
        <v>0</v>
      </c>
      <c r="Q2128" s="1" t="e">
        <f t="shared" si="532"/>
        <v>#VALUE!</v>
      </c>
      <c r="R2128">
        <f t="shared" si="533"/>
        <v>1000000</v>
      </c>
      <c r="S2128">
        <v>0</v>
      </c>
      <c r="T2128" s="4">
        <v>1000000000</v>
      </c>
      <c r="U2128">
        <f t="shared" si="543"/>
        <v>1E-3</v>
      </c>
      <c r="V2128">
        <f t="shared" si="534"/>
        <v>0.01</v>
      </c>
      <c r="W2128">
        <f t="shared" si="535"/>
        <v>8.8000000000000007</v>
      </c>
      <c r="X2128" s="5" t="e">
        <f t="shared" si="536"/>
        <v>#VALUE!</v>
      </c>
      <c r="Z2128">
        <v>40319</v>
      </c>
      <c r="AA2128">
        <v>43320</v>
      </c>
      <c r="AB2128" t="e">
        <f t="shared" si="537"/>
        <v>#VALUE!</v>
      </c>
      <c r="AC2128" t="e">
        <f t="shared" si="538"/>
        <v>#VALUE!</v>
      </c>
      <c r="AD2128">
        <v>0</v>
      </c>
      <c r="AE2128">
        <v>78158306</v>
      </c>
      <c r="AF2128">
        <f t="shared" si="539"/>
        <v>2.1841568572379243E-4</v>
      </c>
      <c r="AG2128">
        <f t="shared" si="540"/>
        <v>2.1841568572379243E-3</v>
      </c>
      <c r="AH2128" t="e">
        <f t="shared" si="541"/>
        <v>#VALUE!</v>
      </c>
      <c r="AI2128">
        <f t="shared" si="542"/>
        <v>2127</v>
      </c>
    </row>
    <row r="2129" spans="1:35" x14ac:dyDescent="0.3">
      <c r="A2129" t="s">
        <v>4567</v>
      </c>
      <c r="B2129">
        <v>4.4000000000000004</v>
      </c>
      <c r="C2129">
        <v>15370</v>
      </c>
      <c r="D2129" t="s">
        <v>573</v>
      </c>
      <c r="E2129" t="s">
        <v>3280</v>
      </c>
      <c r="F2129" t="s">
        <v>22</v>
      </c>
      <c r="G2129">
        <v>0</v>
      </c>
      <c r="H2129" t="s">
        <v>26</v>
      </c>
      <c r="I2129" t="s">
        <v>508</v>
      </c>
      <c r="J2129" t="s">
        <v>13316</v>
      </c>
      <c r="K2129" t="s">
        <v>4568</v>
      </c>
      <c r="L2129" t="s">
        <v>33</v>
      </c>
      <c r="M2129">
        <f t="shared" si="528"/>
        <v>0</v>
      </c>
      <c r="N2129" t="str">
        <f t="shared" si="529"/>
        <v>21M</v>
      </c>
      <c r="O2129">
        <f t="shared" si="530"/>
        <v>1000000</v>
      </c>
      <c r="P2129" t="str">
        <f t="shared" si="531"/>
        <v>0</v>
      </c>
      <c r="Q2129" s="1" t="e">
        <f t="shared" si="532"/>
        <v>#VALUE!</v>
      </c>
      <c r="R2129">
        <f t="shared" si="533"/>
        <v>1000000</v>
      </c>
      <c r="S2129">
        <v>0</v>
      </c>
      <c r="T2129" s="4">
        <v>1000000000</v>
      </c>
      <c r="U2129">
        <f t="shared" si="543"/>
        <v>1E-3</v>
      </c>
      <c r="V2129">
        <f t="shared" si="534"/>
        <v>0.01</v>
      </c>
      <c r="W2129">
        <f t="shared" si="535"/>
        <v>8.8000000000000007</v>
      </c>
      <c r="X2129" s="5" t="e">
        <f t="shared" si="536"/>
        <v>#VALUE!</v>
      </c>
      <c r="Z2129">
        <v>40319</v>
      </c>
      <c r="AA2129">
        <v>43320</v>
      </c>
      <c r="AB2129" t="e">
        <f t="shared" si="537"/>
        <v>#VALUE!</v>
      </c>
      <c r="AC2129" t="e">
        <f t="shared" si="538"/>
        <v>#VALUE!</v>
      </c>
      <c r="AD2129">
        <v>0</v>
      </c>
      <c r="AE2129">
        <v>78158306</v>
      </c>
      <c r="AF2129">
        <f t="shared" si="539"/>
        <v>1.9665216387878211E-4</v>
      </c>
      <c r="AG2129">
        <f t="shared" si="540"/>
        <v>1.966521638787821E-3</v>
      </c>
      <c r="AH2129" t="e">
        <f t="shared" si="541"/>
        <v>#VALUE!</v>
      </c>
      <c r="AI2129">
        <f t="shared" si="542"/>
        <v>2128</v>
      </c>
    </row>
    <row r="2130" spans="1:35" x14ac:dyDescent="0.3">
      <c r="A2130" t="s">
        <v>867</v>
      </c>
      <c r="B2130">
        <v>4.4000000000000004</v>
      </c>
      <c r="C2130">
        <v>1520959</v>
      </c>
      <c r="D2130" t="s">
        <v>20</v>
      </c>
      <c r="E2130" t="s">
        <v>839</v>
      </c>
      <c r="F2130" t="s">
        <v>22</v>
      </c>
      <c r="G2130">
        <v>0</v>
      </c>
      <c r="H2130" t="s">
        <v>23</v>
      </c>
      <c r="I2130" t="s">
        <v>24</v>
      </c>
      <c r="J2130" t="s">
        <v>13356</v>
      </c>
      <c r="K2130" t="s">
        <v>20</v>
      </c>
      <c r="L2130" t="s">
        <v>20</v>
      </c>
      <c r="M2130">
        <f t="shared" si="528"/>
        <v>0</v>
      </c>
      <c r="N2130" t="str">
        <f t="shared" si="529"/>
        <v>N/A</v>
      </c>
      <c r="O2130">
        <f t="shared" si="530"/>
        <v>10000000</v>
      </c>
      <c r="P2130" t="str">
        <f t="shared" si="531"/>
        <v>0</v>
      </c>
      <c r="Q2130" s="1" t="e">
        <f t="shared" si="532"/>
        <v>#VALUE!</v>
      </c>
      <c r="R2130">
        <f t="shared" si="533"/>
        <v>10000000</v>
      </c>
      <c r="S2130">
        <v>0</v>
      </c>
      <c r="T2130" s="4">
        <v>1000000000</v>
      </c>
      <c r="U2130">
        <f t="shared" si="543"/>
        <v>0.01</v>
      </c>
      <c r="V2130">
        <f t="shared" si="534"/>
        <v>0.1</v>
      </c>
      <c r="W2130">
        <f t="shared" si="535"/>
        <v>8.8000000000000007</v>
      </c>
      <c r="X2130" s="5" t="e">
        <f t="shared" si="536"/>
        <v>#VALUE!</v>
      </c>
      <c r="Z2130">
        <v>40319</v>
      </c>
      <c r="AA2130">
        <v>43320</v>
      </c>
      <c r="AB2130" t="e">
        <f t="shared" si="537"/>
        <v>#VALUE!</v>
      </c>
      <c r="AC2130" t="e">
        <f t="shared" si="538"/>
        <v>#VALUE!</v>
      </c>
      <c r="AD2130">
        <v>0</v>
      </c>
      <c r="AE2130">
        <v>78158306</v>
      </c>
      <c r="AF2130">
        <f t="shared" si="539"/>
        <v>1.9459979083988846E-2</v>
      </c>
      <c r="AG2130">
        <f t="shared" si="540"/>
        <v>0.19459979083988846</v>
      </c>
      <c r="AH2130" t="e">
        <f t="shared" si="541"/>
        <v>#VALUE!</v>
      </c>
      <c r="AI2130">
        <f t="shared" si="542"/>
        <v>2129</v>
      </c>
    </row>
    <row r="2131" spans="1:35" x14ac:dyDescent="0.3">
      <c r="A2131" t="s">
        <v>4893</v>
      </c>
      <c r="B2131">
        <v>4.4000000000000004</v>
      </c>
      <c r="C2131">
        <v>9305</v>
      </c>
      <c r="D2131" t="s">
        <v>121</v>
      </c>
      <c r="E2131" t="s">
        <v>3280</v>
      </c>
      <c r="F2131" t="s">
        <v>22</v>
      </c>
      <c r="G2131">
        <v>0</v>
      </c>
      <c r="H2131" t="s">
        <v>26</v>
      </c>
      <c r="I2131" t="s">
        <v>62</v>
      </c>
      <c r="J2131" t="s">
        <v>13316</v>
      </c>
      <c r="K2131" t="s">
        <v>4894</v>
      </c>
      <c r="L2131" t="s">
        <v>119</v>
      </c>
      <c r="M2131">
        <f t="shared" si="528"/>
        <v>0</v>
      </c>
      <c r="N2131" t="str">
        <f t="shared" si="529"/>
        <v>14M</v>
      </c>
      <c r="O2131">
        <f t="shared" si="530"/>
        <v>1000000</v>
      </c>
      <c r="P2131" t="str">
        <f t="shared" si="531"/>
        <v>0</v>
      </c>
      <c r="Q2131" s="1" t="e">
        <f t="shared" si="532"/>
        <v>#VALUE!</v>
      </c>
      <c r="R2131">
        <f t="shared" si="533"/>
        <v>1000000</v>
      </c>
      <c r="S2131">
        <v>0</v>
      </c>
      <c r="T2131" s="4">
        <v>1000000000</v>
      </c>
      <c r="U2131">
        <f t="shared" si="543"/>
        <v>1E-3</v>
      </c>
      <c r="V2131">
        <f t="shared" si="534"/>
        <v>0.01</v>
      </c>
      <c r="W2131">
        <f t="shared" si="535"/>
        <v>8.8000000000000007</v>
      </c>
      <c r="X2131" s="5" t="e">
        <f t="shared" si="536"/>
        <v>#VALUE!</v>
      </c>
      <c r="Z2131">
        <v>40319</v>
      </c>
      <c r="AA2131">
        <v>43320</v>
      </c>
      <c r="AB2131" t="e">
        <f t="shared" si="537"/>
        <v>#VALUE!</v>
      </c>
      <c r="AC2131" t="e">
        <f t="shared" si="538"/>
        <v>#VALUE!</v>
      </c>
      <c r="AD2131">
        <v>0</v>
      </c>
      <c r="AE2131">
        <v>78158306</v>
      </c>
      <c r="AF2131">
        <f t="shared" si="539"/>
        <v>1.1905324560130564E-4</v>
      </c>
      <c r="AG2131">
        <f t="shared" si="540"/>
        <v>1.1905324560130563E-3</v>
      </c>
      <c r="AH2131" t="e">
        <f t="shared" si="541"/>
        <v>#VALUE!</v>
      </c>
      <c r="AI2131">
        <f t="shared" si="542"/>
        <v>2130</v>
      </c>
    </row>
    <row r="2132" spans="1:35" x14ac:dyDescent="0.3">
      <c r="A2132" t="s">
        <v>5371</v>
      </c>
      <c r="B2132">
        <v>4.4000000000000004</v>
      </c>
      <c r="C2132">
        <v>19212</v>
      </c>
      <c r="D2132" t="s">
        <v>1543</v>
      </c>
      <c r="E2132" t="s">
        <v>5276</v>
      </c>
      <c r="F2132" t="s">
        <v>22</v>
      </c>
      <c r="G2132">
        <v>0</v>
      </c>
      <c r="H2132" t="s">
        <v>26</v>
      </c>
      <c r="I2132" t="s">
        <v>182</v>
      </c>
      <c r="J2132" t="s">
        <v>13312</v>
      </c>
      <c r="K2132" t="s">
        <v>5372</v>
      </c>
      <c r="L2132" t="s">
        <v>33</v>
      </c>
      <c r="M2132">
        <f t="shared" si="528"/>
        <v>0</v>
      </c>
      <c r="N2132" t="str">
        <f t="shared" si="529"/>
        <v>6.9M</v>
      </c>
      <c r="O2132">
        <f t="shared" si="530"/>
        <v>500000</v>
      </c>
      <c r="P2132" t="str">
        <f t="shared" si="531"/>
        <v>0</v>
      </c>
      <c r="Q2132" s="1" t="e">
        <f t="shared" si="532"/>
        <v>#VALUE!</v>
      </c>
      <c r="R2132">
        <f t="shared" si="533"/>
        <v>500000</v>
      </c>
      <c r="S2132">
        <v>0</v>
      </c>
      <c r="T2132" s="4">
        <v>1000000000</v>
      </c>
      <c r="U2132">
        <f t="shared" si="543"/>
        <v>5.0000000000000001E-4</v>
      </c>
      <c r="V2132">
        <f t="shared" si="534"/>
        <v>5.0000000000000001E-3</v>
      </c>
      <c r="W2132">
        <f t="shared" si="535"/>
        <v>8.8000000000000007</v>
      </c>
      <c r="X2132" s="5" t="e">
        <f t="shared" si="536"/>
        <v>#VALUE!</v>
      </c>
      <c r="Z2132">
        <v>40319</v>
      </c>
      <c r="AA2132">
        <v>43320</v>
      </c>
      <c r="AB2132" t="e">
        <f t="shared" si="537"/>
        <v>#VALUE!</v>
      </c>
      <c r="AC2132" t="e">
        <f t="shared" si="538"/>
        <v>#VALUE!</v>
      </c>
      <c r="AD2132">
        <v>0</v>
      </c>
      <c r="AE2132">
        <v>78158306</v>
      </c>
      <c r="AF2132">
        <f t="shared" si="539"/>
        <v>2.4580880757574247E-4</v>
      </c>
      <c r="AG2132">
        <f t="shared" si="540"/>
        <v>2.4580880757574248E-3</v>
      </c>
      <c r="AH2132" t="e">
        <f t="shared" si="541"/>
        <v>#VALUE!</v>
      </c>
      <c r="AI2132">
        <f t="shared" si="542"/>
        <v>2131</v>
      </c>
    </row>
    <row r="2133" spans="1:35" x14ac:dyDescent="0.3">
      <c r="A2133" t="s">
        <v>1945</v>
      </c>
      <c r="B2133">
        <v>4.4000000000000004</v>
      </c>
      <c r="C2133">
        <v>134895</v>
      </c>
      <c r="D2133" t="s">
        <v>284</v>
      </c>
      <c r="E2133" t="s">
        <v>839</v>
      </c>
      <c r="F2133" t="s">
        <v>22</v>
      </c>
      <c r="G2133">
        <v>0</v>
      </c>
      <c r="H2133" t="s">
        <v>26</v>
      </c>
      <c r="I2133" t="s">
        <v>39</v>
      </c>
      <c r="J2133" t="s">
        <v>13392</v>
      </c>
      <c r="K2133" t="s">
        <v>1946</v>
      </c>
      <c r="L2133" t="s">
        <v>150</v>
      </c>
      <c r="M2133">
        <f t="shared" si="528"/>
        <v>0</v>
      </c>
      <c r="N2133" t="str">
        <f t="shared" si="529"/>
        <v>50M</v>
      </c>
      <c r="O2133">
        <f t="shared" si="530"/>
        <v>10000000</v>
      </c>
      <c r="P2133" t="str">
        <f t="shared" si="531"/>
        <v>0</v>
      </c>
      <c r="Q2133" s="1" t="e">
        <f t="shared" si="532"/>
        <v>#VALUE!</v>
      </c>
      <c r="R2133">
        <f t="shared" si="533"/>
        <v>10000000</v>
      </c>
      <c r="S2133">
        <v>0</v>
      </c>
      <c r="T2133" s="4">
        <v>1000000000</v>
      </c>
      <c r="U2133">
        <f t="shared" si="543"/>
        <v>0.01</v>
      </c>
      <c r="V2133">
        <f t="shared" si="534"/>
        <v>0.1</v>
      </c>
      <c r="W2133">
        <f t="shared" si="535"/>
        <v>8.8000000000000007</v>
      </c>
      <c r="X2133" s="5" t="e">
        <f t="shared" si="536"/>
        <v>#VALUE!</v>
      </c>
      <c r="Z2133">
        <v>40319</v>
      </c>
      <c r="AA2133">
        <v>43320</v>
      </c>
      <c r="AB2133" t="e">
        <f t="shared" si="537"/>
        <v>#VALUE!</v>
      </c>
      <c r="AC2133" t="e">
        <f t="shared" si="538"/>
        <v>#VALUE!</v>
      </c>
      <c r="AD2133">
        <v>0</v>
      </c>
      <c r="AE2133">
        <v>78158306</v>
      </c>
      <c r="AF2133">
        <f t="shared" si="539"/>
        <v>1.7259202112184979E-3</v>
      </c>
      <c r="AG2133">
        <f t="shared" si="540"/>
        <v>1.7259202112184978E-2</v>
      </c>
      <c r="AH2133" t="e">
        <f t="shared" si="541"/>
        <v>#VALUE!</v>
      </c>
      <c r="AI2133">
        <f t="shared" si="542"/>
        <v>2132</v>
      </c>
    </row>
    <row r="2134" spans="1:35" x14ac:dyDescent="0.3">
      <c r="A2134" t="s">
        <v>9027</v>
      </c>
      <c r="B2134">
        <v>4.4000000000000004</v>
      </c>
      <c r="C2134">
        <v>96</v>
      </c>
      <c r="D2134" t="s">
        <v>2249</v>
      </c>
      <c r="E2134" t="s">
        <v>8077</v>
      </c>
      <c r="F2134" t="s">
        <v>22</v>
      </c>
      <c r="G2134">
        <v>0</v>
      </c>
      <c r="H2134" t="s">
        <v>26</v>
      </c>
      <c r="I2134" t="s">
        <v>448</v>
      </c>
      <c r="J2134" t="s">
        <v>13362</v>
      </c>
      <c r="K2134">
        <v>2.9</v>
      </c>
      <c r="L2134" t="s">
        <v>67</v>
      </c>
      <c r="M2134">
        <f t="shared" si="528"/>
        <v>0</v>
      </c>
      <c r="N2134" t="str">
        <f t="shared" si="529"/>
        <v>7.2M</v>
      </c>
      <c r="O2134">
        <f t="shared" si="530"/>
        <v>10000</v>
      </c>
      <c r="P2134" t="str">
        <f t="shared" si="531"/>
        <v>0</v>
      </c>
      <c r="Q2134" s="1" t="e">
        <f t="shared" si="532"/>
        <v>#VALUE!</v>
      </c>
      <c r="R2134">
        <f t="shared" si="533"/>
        <v>10000</v>
      </c>
      <c r="S2134">
        <v>0</v>
      </c>
      <c r="T2134" s="4">
        <v>1000000000</v>
      </c>
      <c r="U2134">
        <f t="shared" si="543"/>
        <v>1.0000000000000001E-5</v>
      </c>
      <c r="V2134">
        <f t="shared" si="534"/>
        <v>1E-4</v>
      </c>
      <c r="W2134">
        <f t="shared" si="535"/>
        <v>8.8000000000000007</v>
      </c>
      <c r="X2134" s="5" t="e">
        <f t="shared" si="536"/>
        <v>#VALUE!</v>
      </c>
      <c r="Z2134">
        <v>40319</v>
      </c>
      <c r="AA2134">
        <v>43320</v>
      </c>
      <c r="AB2134" t="e">
        <f t="shared" si="537"/>
        <v>#VALUE!</v>
      </c>
      <c r="AC2134" t="e">
        <f t="shared" si="538"/>
        <v>#VALUE!</v>
      </c>
      <c r="AD2134">
        <v>0</v>
      </c>
      <c r="AE2134">
        <v>78158306</v>
      </c>
      <c r="AF2134">
        <f t="shared" si="539"/>
        <v>1.2282763651504935E-6</v>
      </c>
      <c r="AG2134">
        <f t="shared" si="540"/>
        <v>1.2282763651504935E-5</v>
      </c>
      <c r="AH2134" t="e">
        <f t="shared" si="541"/>
        <v>#VALUE!</v>
      </c>
      <c r="AI2134">
        <f t="shared" si="542"/>
        <v>2133</v>
      </c>
    </row>
    <row r="2135" spans="1:35" x14ac:dyDescent="0.3">
      <c r="A2135" t="s">
        <v>2279</v>
      </c>
      <c r="B2135">
        <v>4.4000000000000004</v>
      </c>
      <c r="C2135">
        <v>42145</v>
      </c>
      <c r="D2135" t="s">
        <v>652</v>
      </c>
      <c r="E2135" t="s">
        <v>839</v>
      </c>
      <c r="F2135" t="s">
        <v>22</v>
      </c>
      <c r="G2135">
        <v>0</v>
      </c>
      <c r="H2135" t="s">
        <v>26</v>
      </c>
      <c r="I2135" t="s">
        <v>2280</v>
      </c>
      <c r="J2135" t="s">
        <v>13339</v>
      </c>
      <c r="K2135" t="s">
        <v>2281</v>
      </c>
      <c r="L2135" t="s">
        <v>119</v>
      </c>
      <c r="M2135">
        <f t="shared" si="528"/>
        <v>0</v>
      </c>
      <c r="N2135" t="str">
        <f t="shared" si="529"/>
        <v>20M</v>
      </c>
      <c r="O2135">
        <f t="shared" si="530"/>
        <v>10000000</v>
      </c>
      <c r="P2135" t="str">
        <f t="shared" si="531"/>
        <v>0</v>
      </c>
      <c r="Q2135" s="1" t="e">
        <f t="shared" si="532"/>
        <v>#VALUE!</v>
      </c>
      <c r="R2135">
        <f t="shared" si="533"/>
        <v>10000000</v>
      </c>
      <c r="S2135">
        <v>0</v>
      </c>
      <c r="T2135" s="4">
        <v>1000000000</v>
      </c>
      <c r="U2135">
        <f t="shared" si="543"/>
        <v>0.01</v>
      </c>
      <c r="V2135">
        <f t="shared" si="534"/>
        <v>0.1</v>
      </c>
      <c r="W2135">
        <f t="shared" si="535"/>
        <v>8.8000000000000007</v>
      </c>
      <c r="X2135" s="5" t="e">
        <f t="shared" si="536"/>
        <v>#VALUE!</v>
      </c>
      <c r="Z2135">
        <v>40319</v>
      </c>
      <c r="AA2135">
        <v>43320</v>
      </c>
      <c r="AB2135" t="e">
        <f t="shared" si="537"/>
        <v>#VALUE!</v>
      </c>
      <c r="AC2135" t="e">
        <f t="shared" si="538"/>
        <v>#VALUE!</v>
      </c>
      <c r="AD2135">
        <v>0</v>
      </c>
      <c r="AE2135">
        <v>78158306</v>
      </c>
      <c r="AF2135">
        <f t="shared" si="539"/>
        <v>5.3922611884653696E-4</v>
      </c>
      <c r="AG2135">
        <f t="shared" si="540"/>
        <v>5.3922611884653698E-3</v>
      </c>
      <c r="AH2135" t="e">
        <f t="shared" si="541"/>
        <v>#VALUE!</v>
      </c>
      <c r="AI2135">
        <f t="shared" si="542"/>
        <v>2134</v>
      </c>
    </row>
    <row r="2136" spans="1:35" x14ac:dyDescent="0.3">
      <c r="A2136" t="s">
        <v>5966</v>
      </c>
      <c r="B2136">
        <v>4.4000000000000004</v>
      </c>
      <c r="C2136">
        <v>33661</v>
      </c>
      <c r="D2136" t="s">
        <v>244</v>
      </c>
      <c r="E2136" t="s">
        <v>5956</v>
      </c>
      <c r="F2136" t="s">
        <v>849</v>
      </c>
      <c r="G2136" t="s">
        <v>3299</v>
      </c>
      <c r="H2136" t="s">
        <v>26</v>
      </c>
      <c r="I2136" t="s">
        <v>547</v>
      </c>
      <c r="J2136" t="s">
        <v>13312</v>
      </c>
      <c r="K2136" t="s">
        <v>3728</v>
      </c>
      <c r="L2136" t="s">
        <v>33</v>
      </c>
      <c r="M2136">
        <f t="shared" si="528"/>
        <v>1</v>
      </c>
      <c r="N2136" t="str">
        <f t="shared" si="529"/>
        <v>60M</v>
      </c>
      <c r="O2136">
        <f t="shared" si="530"/>
        <v>100000</v>
      </c>
      <c r="P2136" t="str">
        <f t="shared" si="531"/>
        <v>2.99</v>
      </c>
      <c r="Q2136" s="1" t="e">
        <f t="shared" si="532"/>
        <v>#VALUE!</v>
      </c>
      <c r="R2136">
        <f t="shared" si="533"/>
        <v>100000</v>
      </c>
      <c r="S2136">
        <v>0</v>
      </c>
      <c r="T2136" s="4">
        <v>1000000000</v>
      </c>
      <c r="U2136">
        <f t="shared" si="543"/>
        <v>1E-4</v>
      </c>
      <c r="V2136">
        <f t="shared" si="534"/>
        <v>1E-3</v>
      </c>
      <c r="W2136">
        <f t="shared" si="535"/>
        <v>8.8000000000000007</v>
      </c>
      <c r="X2136" s="5" t="e">
        <f t="shared" si="536"/>
        <v>#VALUE!</v>
      </c>
      <c r="Z2136">
        <v>40319</v>
      </c>
      <c r="AA2136">
        <v>43320</v>
      </c>
      <c r="AB2136" t="e">
        <f t="shared" si="537"/>
        <v>#VALUE!</v>
      </c>
      <c r="AC2136" t="e">
        <f t="shared" si="538"/>
        <v>#VALUE!</v>
      </c>
      <c r="AD2136">
        <v>0</v>
      </c>
      <c r="AE2136">
        <v>78158306</v>
      </c>
      <c r="AF2136">
        <f t="shared" si="539"/>
        <v>4.3067719507636204E-4</v>
      </c>
      <c r="AG2136">
        <f t="shared" si="540"/>
        <v>4.3067719507636206E-3</v>
      </c>
      <c r="AH2136" t="e">
        <f t="shared" si="541"/>
        <v>#VALUE!</v>
      </c>
      <c r="AI2136">
        <f t="shared" si="542"/>
        <v>2135</v>
      </c>
    </row>
    <row r="2137" spans="1:35" x14ac:dyDescent="0.3">
      <c r="A2137" t="s">
        <v>6693</v>
      </c>
      <c r="B2137">
        <v>4.5</v>
      </c>
      <c r="C2137">
        <v>1827</v>
      </c>
      <c r="D2137" t="s">
        <v>395</v>
      </c>
      <c r="E2137" t="s">
        <v>5956</v>
      </c>
      <c r="F2137" t="s">
        <v>22</v>
      </c>
      <c r="G2137">
        <v>0</v>
      </c>
      <c r="H2137" t="s">
        <v>26</v>
      </c>
      <c r="I2137" t="s">
        <v>927</v>
      </c>
      <c r="J2137" t="s">
        <v>13333</v>
      </c>
      <c r="K2137">
        <v>1.3</v>
      </c>
      <c r="L2137" t="s">
        <v>33</v>
      </c>
      <c r="M2137">
        <f t="shared" si="528"/>
        <v>0</v>
      </c>
      <c r="N2137" t="str">
        <f t="shared" si="529"/>
        <v>12M</v>
      </c>
      <c r="O2137">
        <f t="shared" si="530"/>
        <v>100000</v>
      </c>
      <c r="P2137" t="str">
        <f t="shared" si="531"/>
        <v>0</v>
      </c>
      <c r="Q2137" s="1" t="e">
        <f t="shared" si="532"/>
        <v>#VALUE!</v>
      </c>
      <c r="R2137">
        <f t="shared" si="533"/>
        <v>100000</v>
      </c>
      <c r="S2137">
        <v>0</v>
      </c>
      <c r="T2137" s="4">
        <v>1000000000</v>
      </c>
      <c r="U2137">
        <f t="shared" si="543"/>
        <v>1E-4</v>
      </c>
      <c r="V2137">
        <f t="shared" si="534"/>
        <v>1E-3</v>
      </c>
      <c r="W2137">
        <f t="shared" si="535"/>
        <v>9</v>
      </c>
      <c r="X2137" s="5" t="e">
        <f t="shared" si="536"/>
        <v>#VALUE!</v>
      </c>
      <c r="Z2137">
        <v>40319</v>
      </c>
      <c r="AA2137">
        <v>43320</v>
      </c>
      <c r="AB2137" t="e">
        <f t="shared" si="537"/>
        <v>#VALUE!</v>
      </c>
      <c r="AC2137" t="e">
        <f t="shared" si="538"/>
        <v>#VALUE!</v>
      </c>
      <c r="AD2137">
        <v>0</v>
      </c>
      <c r="AE2137">
        <v>78158306</v>
      </c>
      <c r="AF2137">
        <f t="shared" si="539"/>
        <v>2.3375634574270327E-5</v>
      </c>
      <c r="AG2137">
        <f t="shared" si="540"/>
        <v>2.3375634574270327E-4</v>
      </c>
      <c r="AH2137" t="e">
        <f t="shared" si="541"/>
        <v>#VALUE!</v>
      </c>
      <c r="AI2137">
        <f t="shared" si="542"/>
        <v>2136</v>
      </c>
    </row>
    <row r="2138" spans="1:35" x14ac:dyDescent="0.3">
      <c r="A2138" t="s">
        <v>3966</v>
      </c>
      <c r="B2138">
        <v>4.4000000000000004</v>
      </c>
      <c r="C2138">
        <v>33256</v>
      </c>
      <c r="D2138" t="s">
        <v>20</v>
      </c>
      <c r="E2138" t="s">
        <v>3280</v>
      </c>
      <c r="F2138" t="s">
        <v>22</v>
      </c>
      <c r="G2138">
        <v>0</v>
      </c>
      <c r="H2138" t="s">
        <v>26</v>
      </c>
      <c r="I2138" t="s">
        <v>39</v>
      </c>
      <c r="J2138" t="s">
        <v>13313</v>
      </c>
      <c r="K2138" t="s">
        <v>20</v>
      </c>
      <c r="L2138" t="s">
        <v>20</v>
      </c>
      <c r="M2138">
        <f t="shared" si="528"/>
        <v>0</v>
      </c>
      <c r="N2138" t="str">
        <f t="shared" si="529"/>
        <v>N/A</v>
      </c>
      <c r="O2138">
        <f t="shared" si="530"/>
        <v>1000000</v>
      </c>
      <c r="P2138" t="str">
        <f t="shared" si="531"/>
        <v>0</v>
      </c>
      <c r="Q2138" s="1" t="e">
        <f t="shared" si="532"/>
        <v>#VALUE!</v>
      </c>
      <c r="R2138">
        <f t="shared" si="533"/>
        <v>1000000</v>
      </c>
      <c r="S2138">
        <v>0</v>
      </c>
      <c r="T2138" s="4">
        <v>1000000000</v>
      </c>
      <c r="U2138">
        <f t="shared" si="543"/>
        <v>1E-3</v>
      </c>
      <c r="V2138">
        <f t="shared" si="534"/>
        <v>0.01</v>
      </c>
      <c r="W2138">
        <f t="shared" si="535"/>
        <v>8.8000000000000007</v>
      </c>
      <c r="X2138" s="5" t="e">
        <f t="shared" si="536"/>
        <v>#VALUE!</v>
      </c>
      <c r="Z2138">
        <v>40319</v>
      </c>
      <c r="AA2138">
        <v>43320</v>
      </c>
      <c r="AB2138" t="e">
        <f t="shared" si="537"/>
        <v>#VALUE!</v>
      </c>
      <c r="AC2138" t="e">
        <f t="shared" si="538"/>
        <v>#VALUE!</v>
      </c>
      <c r="AD2138">
        <v>0</v>
      </c>
      <c r="AE2138">
        <v>78158306</v>
      </c>
      <c r="AF2138">
        <f t="shared" si="539"/>
        <v>4.2549540416088344E-4</v>
      </c>
      <c r="AG2138">
        <f t="shared" si="540"/>
        <v>4.2549540416088345E-3</v>
      </c>
      <c r="AH2138" t="e">
        <f t="shared" si="541"/>
        <v>#VALUE!</v>
      </c>
      <c r="AI2138">
        <f t="shared" si="542"/>
        <v>2137</v>
      </c>
    </row>
    <row r="2139" spans="1:35" x14ac:dyDescent="0.3">
      <c r="A2139" t="s">
        <v>7520</v>
      </c>
      <c r="B2139">
        <v>4.5</v>
      </c>
      <c r="C2139">
        <v>2032</v>
      </c>
      <c r="D2139" t="s">
        <v>284</v>
      </c>
      <c r="E2139" t="s">
        <v>7441</v>
      </c>
      <c r="F2139" t="s">
        <v>22</v>
      </c>
      <c r="G2139">
        <v>0</v>
      </c>
      <c r="H2139" t="s">
        <v>23</v>
      </c>
      <c r="I2139" t="s">
        <v>547</v>
      </c>
      <c r="J2139" t="s">
        <v>13333</v>
      </c>
      <c r="K2139" t="s">
        <v>7521</v>
      </c>
      <c r="L2139" t="s">
        <v>33</v>
      </c>
      <c r="M2139">
        <f t="shared" si="528"/>
        <v>0</v>
      </c>
      <c r="N2139" t="str">
        <f t="shared" si="529"/>
        <v>50M</v>
      </c>
      <c r="O2139">
        <f t="shared" si="530"/>
        <v>50000</v>
      </c>
      <c r="P2139" t="str">
        <f t="shared" si="531"/>
        <v>0</v>
      </c>
      <c r="Q2139" s="1" t="e">
        <f t="shared" si="532"/>
        <v>#VALUE!</v>
      </c>
      <c r="R2139">
        <f t="shared" si="533"/>
        <v>50000</v>
      </c>
      <c r="S2139">
        <v>0</v>
      </c>
      <c r="T2139" s="4">
        <v>1000000000</v>
      </c>
      <c r="U2139">
        <f t="shared" si="543"/>
        <v>5.0000000000000002E-5</v>
      </c>
      <c r="V2139">
        <f t="shared" si="534"/>
        <v>5.0000000000000001E-4</v>
      </c>
      <c r="W2139">
        <f t="shared" si="535"/>
        <v>9</v>
      </c>
      <c r="X2139" s="5" t="e">
        <f t="shared" si="536"/>
        <v>#VALUE!</v>
      </c>
      <c r="Z2139">
        <v>40319</v>
      </c>
      <c r="AA2139">
        <v>43320</v>
      </c>
      <c r="AB2139" t="e">
        <f t="shared" si="537"/>
        <v>#VALUE!</v>
      </c>
      <c r="AC2139" t="e">
        <f t="shared" si="538"/>
        <v>#VALUE!</v>
      </c>
      <c r="AD2139">
        <v>0</v>
      </c>
      <c r="AE2139">
        <v>78158306</v>
      </c>
      <c r="AF2139">
        <f t="shared" si="539"/>
        <v>2.5998516395685443E-5</v>
      </c>
      <c r="AG2139">
        <f t="shared" si="540"/>
        <v>2.5998516395685445E-4</v>
      </c>
      <c r="AH2139" t="e">
        <f t="shared" si="541"/>
        <v>#VALUE!</v>
      </c>
      <c r="AI2139">
        <f t="shared" si="542"/>
        <v>2138</v>
      </c>
    </row>
    <row r="2140" spans="1:35" x14ac:dyDescent="0.3">
      <c r="A2140" t="s">
        <v>11746</v>
      </c>
      <c r="B2140">
        <v>5</v>
      </c>
      <c r="C2140">
        <v>7</v>
      </c>
      <c r="D2140" t="s">
        <v>492</v>
      </c>
      <c r="E2140" t="s">
        <v>11545</v>
      </c>
      <c r="F2140" t="s">
        <v>22</v>
      </c>
      <c r="G2140">
        <v>0</v>
      </c>
      <c r="H2140" t="s">
        <v>26</v>
      </c>
      <c r="I2140" t="s">
        <v>927</v>
      </c>
      <c r="J2140" t="s">
        <v>13729</v>
      </c>
      <c r="K2140">
        <v>1</v>
      </c>
      <c r="L2140" t="s">
        <v>33</v>
      </c>
      <c r="M2140">
        <f t="shared" si="528"/>
        <v>0</v>
      </c>
      <c r="N2140" t="str">
        <f t="shared" si="529"/>
        <v>22M</v>
      </c>
      <c r="O2140">
        <f t="shared" si="530"/>
        <v>100</v>
      </c>
      <c r="P2140" t="str">
        <f t="shared" si="531"/>
        <v>0</v>
      </c>
      <c r="Q2140" s="1" t="e">
        <f t="shared" si="532"/>
        <v>#VALUE!</v>
      </c>
      <c r="R2140">
        <f t="shared" si="533"/>
        <v>100</v>
      </c>
      <c r="S2140">
        <v>0</v>
      </c>
      <c r="T2140" s="4">
        <v>1000000000</v>
      </c>
      <c r="U2140">
        <f t="shared" si="543"/>
        <v>9.9999999999999995E-8</v>
      </c>
      <c r="V2140">
        <f t="shared" si="534"/>
        <v>9.9999999999999995E-7</v>
      </c>
      <c r="W2140">
        <f t="shared" si="535"/>
        <v>10</v>
      </c>
      <c r="X2140" s="5" t="e">
        <f t="shared" si="536"/>
        <v>#VALUE!</v>
      </c>
      <c r="Z2140">
        <v>40319</v>
      </c>
      <c r="AA2140">
        <v>43320</v>
      </c>
      <c r="AB2140" t="e">
        <f t="shared" si="537"/>
        <v>#VALUE!</v>
      </c>
      <c r="AC2140" t="e">
        <f t="shared" si="538"/>
        <v>#VALUE!</v>
      </c>
      <c r="AD2140">
        <v>0</v>
      </c>
      <c r="AE2140">
        <v>78158306</v>
      </c>
      <c r="AF2140">
        <f t="shared" si="539"/>
        <v>8.9561818292223475E-8</v>
      </c>
      <c r="AG2140">
        <f t="shared" si="540"/>
        <v>8.9561818292223469E-7</v>
      </c>
      <c r="AH2140" t="e">
        <f t="shared" si="541"/>
        <v>#VALUE!</v>
      </c>
      <c r="AI2140">
        <f t="shared" si="542"/>
        <v>2139</v>
      </c>
    </row>
    <row r="2141" spans="1:35" x14ac:dyDescent="0.3">
      <c r="A2141" t="s">
        <v>3649</v>
      </c>
      <c r="B2141">
        <v>4.4000000000000004</v>
      </c>
      <c r="C2141">
        <v>54798</v>
      </c>
      <c r="D2141" t="s">
        <v>89</v>
      </c>
      <c r="E2141" t="s">
        <v>3280</v>
      </c>
      <c r="F2141" t="s">
        <v>22</v>
      </c>
      <c r="G2141">
        <v>0</v>
      </c>
      <c r="H2141" t="s">
        <v>26</v>
      </c>
      <c r="I2141" t="s">
        <v>927</v>
      </c>
      <c r="J2141" t="s">
        <v>13325</v>
      </c>
      <c r="K2141" t="s">
        <v>1554</v>
      </c>
      <c r="L2141" t="s">
        <v>56</v>
      </c>
      <c r="M2141">
        <f t="shared" si="528"/>
        <v>0</v>
      </c>
      <c r="N2141" t="str">
        <f t="shared" si="529"/>
        <v>11M</v>
      </c>
      <c r="O2141">
        <f t="shared" si="530"/>
        <v>1000000</v>
      </c>
      <c r="P2141" t="str">
        <f t="shared" si="531"/>
        <v>0</v>
      </c>
      <c r="Q2141" s="1" t="e">
        <f t="shared" si="532"/>
        <v>#VALUE!</v>
      </c>
      <c r="R2141">
        <f t="shared" si="533"/>
        <v>1000000</v>
      </c>
      <c r="S2141">
        <v>0</v>
      </c>
      <c r="T2141" s="4">
        <v>1000000000</v>
      </c>
      <c r="U2141">
        <f t="shared" si="543"/>
        <v>1E-3</v>
      </c>
      <c r="V2141">
        <f t="shared" si="534"/>
        <v>0.01</v>
      </c>
      <c r="W2141">
        <f t="shared" si="535"/>
        <v>8.8000000000000007</v>
      </c>
      <c r="X2141" s="5" t="e">
        <f t="shared" si="536"/>
        <v>#VALUE!</v>
      </c>
      <c r="Z2141">
        <v>40319</v>
      </c>
      <c r="AA2141">
        <v>43320</v>
      </c>
      <c r="AB2141" t="e">
        <f t="shared" si="537"/>
        <v>#VALUE!</v>
      </c>
      <c r="AC2141" t="e">
        <f t="shared" si="538"/>
        <v>#VALUE!</v>
      </c>
      <c r="AD2141">
        <v>0</v>
      </c>
      <c r="AE2141">
        <v>78158306</v>
      </c>
      <c r="AF2141">
        <f t="shared" si="539"/>
        <v>7.0111550268246606E-4</v>
      </c>
      <c r="AG2141">
        <f t="shared" si="540"/>
        <v>7.0111550268246604E-3</v>
      </c>
      <c r="AH2141" t="e">
        <f t="shared" si="541"/>
        <v>#VALUE!</v>
      </c>
      <c r="AI2141">
        <f t="shared" si="542"/>
        <v>2140</v>
      </c>
    </row>
    <row r="2142" spans="1:35" x14ac:dyDescent="0.3">
      <c r="A2142" t="s">
        <v>8875</v>
      </c>
      <c r="B2142">
        <v>4.5999999999999996</v>
      </c>
      <c r="C2142">
        <v>129</v>
      </c>
      <c r="D2142" t="s">
        <v>1295</v>
      </c>
      <c r="E2142" t="s">
        <v>8077</v>
      </c>
      <c r="F2142" t="s">
        <v>849</v>
      </c>
      <c r="G2142" t="s">
        <v>8876</v>
      </c>
      <c r="H2142" t="s">
        <v>26</v>
      </c>
      <c r="I2142" t="s">
        <v>2564</v>
      </c>
      <c r="J2142" t="s">
        <v>13476</v>
      </c>
      <c r="K2142" t="s">
        <v>8877</v>
      </c>
      <c r="L2142" t="s">
        <v>33</v>
      </c>
      <c r="M2142">
        <f t="shared" si="528"/>
        <v>1</v>
      </c>
      <c r="N2142" t="str">
        <f t="shared" si="529"/>
        <v>2.9M</v>
      </c>
      <c r="O2142">
        <f t="shared" si="530"/>
        <v>10000</v>
      </c>
      <c r="P2142" t="str">
        <f t="shared" si="531"/>
        <v>5.49</v>
      </c>
      <c r="Q2142" s="1" t="e">
        <f t="shared" si="532"/>
        <v>#VALUE!</v>
      </c>
      <c r="R2142">
        <f t="shared" si="533"/>
        <v>10000</v>
      </c>
      <c r="S2142">
        <v>0</v>
      </c>
      <c r="T2142" s="4">
        <v>1000000000</v>
      </c>
      <c r="U2142">
        <f t="shared" si="543"/>
        <v>1.0000000000000001E-5</v>
      </c>
      <c r="V2142">
        <f t="shared" si="534"/>
        <v>1E-4</v>
      </c>
      <c r="W2142">
        <f t="shared" si="535"/>
        <v>9.1999999999999993</v>
      </c>
      <c r="X2142" s="5" t="e">
        <f t="shared" si="536"/>
        <v>#VALUE!</v>
      </c>
      <c r="Z2142">
        <v>40319</v>
      </c>
      <c r="AA2142">
        <v>43320</v>
      </c>
      <c r="AB2142" t="e">
        <f t="shared" si="537"/>
        <v>#VALUE!</v>
      </c>
      <c r="AC2142" t="e">
        <f t="shared" si="538"/>
        <v>#VALUE!</v>
      </c>
      <c r="AD2142">
        <v>0</v>
      </c>
      <c r="AE2142">
        <v>78158306</v>
      </c>
      <c r="AF2142">
        <f t="shared" si="539"/>
        <v>1.6504963656709754E-6</v>
      </c>
      <c r="AG2142">
        <f t="shared" si="540"/>
        <v>1.6504963656709754E-5</v>
      </c>
      <c r="AH2142" t="e">
        <f t="shared" si="541"/>
        <v>#VALUE!</v>
      </c>
      <c r="AI2142">
        <f t="shared" si="542"/>
        <v>2141</v>
      </c>
    </row>
    <row r="2143" spans="1:35" x14ac:dyDescent="0.3">
      <c r="A2143" t="s">
        <v>11959</v>
      </c>
      <c r="B2143">
        <v>4.7</v>
      </c>
      <c r="C2143">
        <v>3</v>
      </c>
      <c r="D2143" t="s">
        <v>626</v>
      </c>
      <c r="E2143" t="s">
        <v>11545</v>
      </c>
      <c r="F2143" t="s">
        <v>22</v>
      </c>
      <c r="G2143">
        <v>0</v>
      </c>
      <c r="H2143" t="s">
        <v>26</v>
      </c>
      <c r="I2143" t="s">
        <v>448</v>
      </c>
      <c r="J2143" t="s">
        <v>13535</v>
      </c>
      <c r="K2143" t="s">
        <v>1531</v>
      </c>
      <c r="L2143" t="s">
        <v>150</v>
      </c>
      <c r="M2143">
        <f t="shared" si="528"/>
        <v>0</v>
      </c>
      <c r="N2143" t="str">
        <f t="shared" si="529"/>
        <v>8.2M</v>
      </c>
      <c r="O2143">
        <f t="shared" si="530"/>
        <v>100</v>
      </c>
      <c r="P2143" t="str">
        <f t="shared" si="531"/>
        <v>0</v>
      </c>
      <c r="Q2143" s="1" t="e">
        <f t="shared" si="532"/>
        <v>#VALUE!</v>
      </c>
      <c r="R2143">
        <f t="shared" si="533"/>
        <v>100</v>
      </c>
      <c r="S2143">
        <v>0</v>
      </c>
      <c r="T2143" s="4">
        <v>1000000000</v>
      </c>
      <c r="U2143">
        <f t="shared" si="543"/>
        <v>9.9999999999999995E-8</v>
      </c>
      <c r="V2143">
        <f t="shared" si="534"/>
        <v>9.9999999999999995E-7</v>
      </c>
      <c r="W2143">
        <f t="shared" si="535"/>
        <v>9.4</v>
      </c>
      <c r="X2143" s="5" t="e">
        <f t="shared" si="536"/>
        <v>#VALUE!</v>
      </c>
      <c r="Z2143">
        <v>40319</v>
      </c>
      <c r="AA2143">
        <v>43320</v>
      </c>
      <c r="AB2143" t="e">
        <f t="shared" si="537"/>
        <v>#VALUE!</v>
      </c>
      <c r="AC2143" t="e">
        <f t="shared" si="538"/>
        <v>#VALUE!</v>
      </c>
      <c r="AD2143">
        <v>0</v>
      </c>
      <c r="AE2143">
        <v>78158306</v>
      </c>
      <c r="AF2143">
        <f t="shared" si="539"/>
        <v>3.8383636410952922E-8</v>
      </c>
      <c r="AG2143">
        <f t="shared" si="540"/>
        <v>3.8383636410952922E-7</v>
      </c>
      <c r="AH2143" t="e">
        <f t="shared" si="541"/>
        <v>#VALUE!</v>
      </c>
      <c r="AI2143">
        <f t="shared" si="542"/>
        <v>2142</v>
      </c>
    </row>
    <row r="2144" spans="1:35" x14ac:dyDescent="0.3">
      <c r="A2144" t="s">
        <v>8958</v>
      </c>
      <c r="B2144">
        <v>4.5</v>
      </c>
      <c r="C2144">
        <v>112</v>
      </c>
      <c r="D2144" t="s">
        <v>337</v>
      </c>
      <c r="E2144" t="s">
        <v>8077</v>
      </c>
      <c r="F2144" t="s">
        <v>22</v>
      </c>
      <c r="G2144">
        <v>0</v>
      </c>
      <c r="H2144" t="s">
        <v>26</v>
      </c>
      <c r="I2144" t="s">
        <v>927</v>
      </c>
      <c r="J2144" t="s">
        <v>13333</v>
      </c>
      <c r="K2144">
        <v>1.5</v>
      </c>
      <c r="L2144" t="s">
        <v>67</v>
      </c>
      <c r="M2144">
        <f t="shared" si="528"/>
        <v>0</v>
      </c>
      <c r="N2144" t="str">
        <f t="shared" si="529"/>
        <v>39M</v>
      </c>
      <c r="O2144">
        <f t="shared" si="530"/>
        <v>10000</v>
      </c>
      <c r="P2144" t="str">
        <f t="shared" si="531"/>
        <v>0</v>
      </c>
      <c r="Q2144" s="1" t="e">
        <f t="shared" si="532"/>
        <v>#VALUE!</v>
      </c>
      <c r="R2144">
        <f t="shared" si="533"/>
        <v>10000</v>
      </c>
      <c r="S2144">
        <v>0</v>
      </c>
      <c r="T2144" s="4">
        <v>1000000000</v>
      </c>
      <c r="U2144">
        <f t="shared" si="543"/>
        <v>1.0000000000000001E-5</v>
      </c>
      <c r="V2144">
        <f t="shared" si="534"/>
        <v>1E-4</v>
      </c>
      <c r="W2144">
        <f t="shared" si="535"/>
        <v>9</v>
      </c>
      <c r="X2144" s="5" t="e">
        <f t="shared" si="536"/>
        <v>#VALUE!</v>
      </c>
      <c r="Z2144">
        <v>40319</v>
      </c>
      <c r="AA2144">
        <v>43320</v>
      </c>
      <c r="AB2144" t="e">
        <f t="shared" si="537"/>
        <v>#VALUE!</v>
      </c>
      <c r="AC2144" t="e">
        <f t="shared" si="538"/>
        <v>#VALUE!</v>
      </c>
      <c r="AD2144">
        <v>0</v>
      </c>
      <c r="AE2144">
        <v>78158306</v>
      </c>
      <c r="AF2144">
        <f t="shared" si="539"/>
        <v>1.4329890926755756E-6</v>
      </c>
      <c r="AG2144">
        <f t="shared" si="540"/>
        <v>1.4329890926755755E-5</v>
      </c>
      <c r="AH2144" t="e">
        <f t="shared" si="541"/>
        <v>#VALUE!</v>
      </c>
      <c r="AI2144">
        <f t="shared" si="542"/>
        <v>2143</v>
      </c>
    </row>
    <row r="2145" spans="1:35" x14ac:dyDescent="0.3">
      <c r="A2145" t="s">
        <v>3717</v>
      </c>
      <c r="B2145">
        <v>4.5</v>
      </c>
      <c r="C2145">
        <v>47644</v>
      </c>
      <c r="D2145" t="s">
        <v>608</v>
      </c>
      <c r="E2145" t="s">
        <v>3280</v>
      </c>
      <c r="F2145" t="s">
        <v>22</v>
      </c>
      <c r="G2145">
        <v>0</v>
      </c>
      <c r="H2145" t="s">
        <v>26</v>
      </c>
      <c r="I2145" t="s">
        <v>239</v>
      </c>
      <c r="J2145" t="s">
        <v>13483</v>
      </c>
      <c r="K2145">
        <v>10.180529999999999</v>
      </c>
      <c r="L2145" t="s">
        <v>119</v>
      </c>
      <c r="M2145">
        <f t="shared" si="528"/>
        <v>0</v>
      </c>
      <c r="N2145" t="str">
        <f t="shared" si="529"/>
        <v>27M</v>
      </c>
      <c r="O2145">
        <f t="shared" si="530"/>
        <v>1000000</v>
      </c>
      <c r="P2145" t="str">
        <f t="shared" si="531"/>
        <v>0</v>
      </c>
      <c r="Q2145" s="1" t="e">
        <f t="shared" si="532"/>
        <v>#VALUE!</v>
      </c>
      <c r="R2145">
        <f t="shared" si="533"/>
        <v>1000000</v>
      </c>
      <c r="S2145">
        <v>0</v>
      </c>
      <c r="T2145" s="4">
        <v>1000000000</v>
      </c>
      <c r="U2145">
        <f t="shared" si="543"/>
        <v>1E-3</v>
      </c>
      <c r="V2145">
        <f t="shared" si="534"/>
        <v>0.01</v>
      </c>
      <c r="W2145">
        <f t="shared" si="535"/>
        <v>9</v>
      </c>
      <c r="X2145" s="5" t="e">
        <f t="shared" si="536"/>
        <v>#VALUE!</v>
      </c>
      <c r="Z2145">
        <v>40319</v>
      </c>
      <c r="AA2145">
        <v>43320</v>
      </c>
      <c r="AB2145" t="e">
        <f t="shared" si="537"/>
        <v>#VALUE!</v>
      </c>
      <c r="AC2145" t="e">
        <f t="shared" si="538"/>
        <v>#VALUE!</v>
      </c>
      <c r="AD2145">
        <v>0</v>
      </c>
      <c r="AE2145">
        <v>78158306</v>
      </c>
      <c r="AF2145">
        <f t="shared" si="539"/>
        <v>6.0958332438781362E-4</v>
      </c>
      <c r="AG2145">
        <f t="shared" si="540"/>
        <v>6.0958332438781366E-3</v>
      </c>
      <c r="AH2145" t="e">
        <f t="shared" si="541"/>
        <v>#VALUE!</v>
      </c>
      <c r="AI2145">
        <f t="shared" si="542"/>
        <v>2144</v>
      </c>
    </row>
    <row r="2146" spans="1:35" x14ac:dyDescent="0.3">
      <c r="A2146" t="s">
        <v>5484</v>
      </c>
      <c r="B2146">
        <v>4.4000000000000004</v>
      </c>
      <c r="C2146">
        <v>9073</v>
      </c>
      <c r="D2146" t="s">
        <v>20</v>
      </c>
      <c r="E2146" t="s">
        <v>5276</v>
      </c>
      <c r="F2146" t="s">
        <v>22</v>
      </c>
      <c r="G2146">
        <v>0</v>
      </c>
      <c r="H2146" t="s">
        <v>26</v>
      </c>
      <c r="I2146" t="s">
        <v>1051</v>
      </c>
      <c r="J2146" t="s">
        <v>13316</v>
      </c>
      <c r="K2146" t="s">
        <v>20</v>
      </c>
      <c r="L2146" t="s">
        <v>150</v>
      </c>
      <c r="M2146">
        <f t="shared" si="528"/>
        <v>0</v>
      </c>
      <c r="N2146" t="str">
        <f t="shared" si="529"/>
        <v>N/A</v>
      </c>
      <c r="O2146">
        <f t="shared" si="530"/>
        <v>500000</v>
      </c>
      <c r="P2146" t="str">
        <f t="shared" si="531"/>
        <v>0</v>
      </c>
      <c r="Q2146" s="1" t="e">
        <f t="shared" si="532"/>
        <v>#VALUE!</v>
      </c>
      <c r="R2146">
        <f t="shared" si="533"/>
        <v>500000</v>
      </c>
      <c r="S2146">
        <v>0</v>
      </c>
      <c r="T2146" s="4">
        <v>1000000000</v>
      </c>
      <c r="U2146">
        <f t="shared" si="543"/>
        <v>5.0000000000000001E-4</v>
      </c>
      <c r="V2146">
        <f t="shared" si="534"/>
        <v>5.0000000000000001E-3</v>
      </c>
      <c r="W2146">
        <f t="shared" si="535"/>
        <v>8.8000000000000007</v>
      </c>
      <c r="X2146" s="5" t="e">
        <f t="shared" si="536"/>
        <v>#VALUE!</v>
      </c>
      <c r="Z2146">
        <v>40319</v>
      </c>
      <c r="AA2146">
        <v>43320</v>
      </c>
      <c r="AB2146" t="e">
        <f t="shared" si="537"/>
        <v>#VALUE!</v>
      </c>
      <c r="AC2146" t="e">
        <f t="shared" si="538"/>
        <v>#VALUE!</v>
      </c>
      <c r="AD2146">
        <v>0</v>
      </c>
      <c r="AE2146">
        <v>78158306</v>
      </c>
      <c r="AF2146">
        <f t="shared" si="539"/>
        <v>1.1608491105219195E-4</v>
      </c>
      <c r="AG2146">
        <f t="shared" si="540"/>
        <v>1.1608491105219196E-3</v>
      </c>
      <c r="AH2146" t="e">
        <f t="shared" si="541"/>
        <v>#VALUE!</v>
      </c>
      <c r="AI2146">
        <f t="shared" si="542"/>
        <v>2145</v>
      </c>
    </row>
    <row r="2147" spans="1:35" x14ac:dyDescent="0.3">
      <c r="A2147" t="s">
        <v>5577</v>
      </c>
      <c r="B2147">
        <v>4.5999999999999996</v>
      </c>
      <c r="C2147">
        <v>6344</v>
      </c>
      <c r="D2147" t="s">
        <v>265</v>
      </c>
      <c r="E2147" t="s">
        <v>5276</v>
      </c>
      <c r="F2147" t="s">
        <v>22</v>
      </c>
      <c r="G2147">
        <v>0</v>
      </c>
      <c r="H2147" t="s">
        <v>26</v>
      </c>
      <c r="I2147" t="s">
        <v>81</v>
      </c>
      <c r="J2147" t="s">
        <v>13413</v>
      </c>
      <c r="K2147">
        <v>1.7</v>
      </c>
      <c r="L2147" t="s">
        <v>33</v>
      </c>
      <c r="M2147">
        <f t="shared" si="528"/>
        <v>0</v>
      </c>
      <c r="N2147" t="str">
        <f t="shared" si="529"/>
        <v>32M</v>
      </c>
      <c r="O2147">
        <f t="shared" si="530"/>
        <v>500000</v>
      </c>
      <c r="P2147" t="str">
        <f t="shared" si="531"/>
        <v>0</v>
      </c>
      <c r="Q2147" s="1" t="e">
        <f t="shared" si="532"/>
        <v>#VALUE!</v>
      </c>
      <c r="R2147">
        <f t="shared" si="533"/>
        <v>500000</v>
      </c>
      <c r="S2147">
        <v>0</v>
      </c>
      <c r="T2147" s="4">
        <v>1000000000</v>
      </c>
      <c r="U2147">
        <f t="shared" si="543"/>
        <v>5.0000000000000001E-4</v>
      </c>
      <c r="V2147">
        <f t="shared" si="534"/>
        <v>5.0000000000000001E-3</v>
      </c>
      <c r="W2147">
        <f t="shared" si="535"/>
        <v>9.1999999999999993</v>
      </c>
      <c r="X2147" s="5" t="e">
        <f t="shared" si="536"/>
        <v>#VALUE!</v>
      </c>
      <c r="Z2147">
        <v>40319</v>
      </c>
      <c r="AA2147">
        <v>43320</v>
      </c>
      <c r="AB2147" t="e">
        <f t="shared" si="537"/>
        <v>#VALUE!</v>
      </c>
      <c r="AC2147" t="e">
        <f t="shared" si="538"/>
        <v>#VALUE!</v>
      </c>
      <c r="AD2147">
        <v>0</v>
      </c>
      <c r="AE2147">
        <v>78158306</v>
      </c>
      <c r="AF2147">
        <f t="shared" si="539"/>
        <v>8.1168596463695105E-5</v>
      </c>
      <c r="AG2147">
        <f t="shared" si="540"/>
        <v>8.1168596463695108E-4</v>
      </c>
      <c r="AH2147" t="e">
        <f t="shared" si="541"/>
        <v>#VALUE!</v>
      </c>
      <c r="AI2147">
        <f t="shared" si="542"/>
        <v>2146</v>
      </c>
    </row>
    <row r="2148" spans="1:35" x14ac:dyDescent="0.3">
      <c r="A2148" t="s">
        <v>3393</v>
      </c>
      <c r="B2148">
        <v>4.4000000000000004</v>
      </c>
      <c r="C2148">
        <v>98324</v>
      </c>
      <c r="D2148" t="s">
        <v>101</v>
      </c>
      <c r="E2148" t="s">
        <v>3280</v>
      </c>
      <c r="F2148" t="s">
        <v>22</v>
      </c>
      <c r="G2148">
        <v>0</v>
      </c>
      <c r="H2148" t="s">
        <v>26</v>
      </c>
      <c r="I2148" t="s">
        <v>479</v>
      </c>
      <c r="J2148" t="s">
        <v>13363</v>
      </c>
      <c r="K2148" t="s">
        <v>3394</v>
      </c>
      <c r="L2148" t="s">
        <v>33</v>
      </c>
      <c r="M2148">
        <f t="shared" si="528"/>
        <v>0</v>
      </c>
      <c r="N2148" t="str">
        <f t="shared" si="529"/>
        <v>70M</v>
      </c>
      <c r="O2148">
        <f t="shared" si="530"/>
        <v>1000000</v>
      </c>
      <c r="P2148" t="str">
        <f t="shared" si="531"/>
        <v>0</v>
      </c>
      <c r="Q2148" s="1" t="e">
        <f t="shared" si="532"/>
        <v>#VALUE!</v>
      </c>
      <c r="R2148">
        <f t="shared" si="533"/>
        <v>1000000</v>
      </c>
      <c r="S2148">
        <v>0</v>
      </c>
      <c r="T2148" s="4">
        <v>1000000000</v>
      </c>
      <c r="U2148">
        <f t="shared" si="543"/>
        <v>1E-3</v>
      </c>
      <c r="V2148">
        <f t="shared" si="534"/>
        <v>0.01</v>
      </c>
      <c r="W2148">
        <f t="shared" si="535"/>
        <v>8.8000000000000007</v>
      </c>
      <c r="X2148" s="5" t="e">
        <f t="shared" si="536"/>
        <v>#VALUE!</v>
      </c>
      <c r="Z2148">
        <v>40319</v>
      </c>
      <c r="AA2148">
        <v>43320</v>
      </c>
      <c r="AB2148" t="e">
        <f t="shared" si="537"/>
        <v>#VALUE!</v>
      </c>
      <c r="AC2148" t="e">
        <f t="shared" si="538"/>
        <v>#VALUE!</v>
      </c>
      <c r="AD2148">
        <v>0</v>
      </c>
      <c r="AE2148">
        <v>78158306</v>
      </c>
      <c r="AF2148">
        <f t="shared" si="539"/>
        <v>1.2580108888235117E-3</v>
      </c>
      <c r="AG2148">
        <f t="shared" si="540"/>
        <v>1.2580108888235117E-2</v>
      </c>
      <c r="AH2148" t="e">
        <f t="shared" si="541"/>
        <v>#VALUE!</v>
      </c>
      <c r="AI2148">
        <f t="shared" si="542"/>
        <v>2147</v>
      </c>
    </row>
    <row r="2149" spans="1:35" x14ac:dyDescent="0.3">
      <c r="A2149" t="s">
        <v>6097</v>
      </c>
      <c r="B2149">
        <v>4.5999999999999996</v>
      </c>
      <c r="C2149">
        <v>8175</v>
      </c>
      <c r="D2149" t="s">
        <v>1804</v>
      </c>
      <c r="E2149" t="s">
        <v>5956</v>
      </c>
      <c r="F2149" t="s">
        <v>22</v>
      </c>
      <c r="G2149">
        <v>0</v>
      </c>
      <c r="H2149" t="s">
        <v>26</v>
      </c>
      <c r="I2149" t="s">
        <v>182</v>
      </c>
      <c r="J2149" t="s">
        <v>13412</v>
      </c>
      <c r="K2149" t="s">
        <v>1674</v>
      </c>
      <c r="L2149" t="s">
        <v>119</v>
      </c>
      <c r="M2149">
        <f t="shared" si="528"/>
        <v>0</v>
      </c>
      <c r="N2149" t="str">
        <f t="shared" si="529"/>
        <v>3.2M</v>
      </c>
      <c r="O2149">
        <f t="shared" si="530"/>
        <v>100000</v>
      </c>
      <c r="P2149" t="str">
        <f t="shared" si="531"/>
        <v>0</v>
      </c>
      <c r="Q2149" s="1" t="e">
        <f t="shared" si="532"/>
        <v>#VALUE!</v>
      </c>
      <c r="R2149">
        <f t="shared" si="533"/>
        <v>100000</v>
      </c>
      <c r="S2149">
        <v>0</v>
      </c>
      <c r="T2149" s="4">
        <v>1000000000</v>
      </c>
      <c r="U2149">
        <f t="shared" si="543"/>
        <v>1E-4</v>
      </c>
      <c r="V2149">
        <f t="shared" si="534"/>
        <v>1E-3</v>
      </c>
      <c r="W2149">
        <f t="shared" si="535"/>
        <v>9.1999999999999993</v>
      </c>
      <c r="X2149" s="5" t="e">
        <f t="shared" si="536"/>
        <v>#VALUE!</v>
      </c>
      <c r="Z2149">
        <v>40319</v>
      </c>
      <c r="AA2149">
        <v>43320</v>
      </c>
      <c r="AB2149" t="e">
        <f t="shared" si="537"/>
        <v>#VALUE!</v>
      </c>
      <c r="AC2149" t="e">
        <f t="shared" si="538"/>
        <v>#VALUE!</v>
      </c>
      <c r="AD2149">
        <v>0</v>
      </c>
      <c r="AE2149">
        <v>78158306</v>
      </c>
      <c r="AF2149">
        <f t="shared" si="539"/>
        <v>1.045954092198467E-4</v>
      </c>
      <c r="AG2149">
        <f t="shared" si="540"/>
        <v>1.0459540921984669E-3</v>
      </c>
      <c r="AH2149" t="e">
        <f t="shared" si="541"/>
        <v>#VALUE!</v>
      </c>
      <c r="AI2149">
        <f t="shared" si="542"/>
        <v>2148</v>
      </c>
    </row>
    <row r="2150" spans="1:35" x14ac:dyDescent="0.3">
      <c r="A2150" t="s">
        <v>5326</v>
      </c>
      <c r="B2150">
        <v>4.4000000000000004</v>
      </c>
      <c r="C2150">
        <v>28510</v>
      </c>
      <c r="D2150" t="s">
        <v>319</v>
      </c>
      <c r="E2150" t="s">
        <v>5276</v>
      </c>
      <c r="F2150" t="s">
        <v>22</v>
      </c>
      <c r="G2150">
        <v>0</v>
      </c>
      <c r="H2150" t="s">
        <v>23</v>
      </c>
      <c r="I2150" t="s">
        <v>547</v>
      </c>
      <c r="J2150" t="s">
        <v>13314</v>
      </c>
      <c r="K2150" t="s">
        <v>2748</v>
      </c>
      <c r="L2150" t="s">
        <v>119</v>
      </c>
      <c r="M2150">
        <f t="shared" si="528"/>
        <v>0</v>
      </c>
      <c r="N2150" t="str">
        <f t="shared" si="529"/>
        <v>78M</v>
      </c>
      <c r="O2150">
        <f t="shared" si="530"/>
        <v>500000</v>
      </c>
      <c r="P2150" t="str">
        <f t="shared" si="531"/>
        <v>0</v>
      </c>
      <c r="Q2150" s="1" t="e">
        <f t="shared" si="532"/>
        <v>#VALUE!</v>
      </c>
      <c r="R2150">
        <f t="shared" si="533"/>
        <v>500000</v>
      </c>
      <c r="S2150">
        <v>0</v>
      </c>
      <c r="T2150" s="4">
        <v>1000000000</v>
      </c>
      <c r="U2150">
        <f t="shared" si="543"/>
        <v>5.0000000000000001E-4</v>
      </c>
      <c r="V2150">
        <f t="shared" si="534"/>
        <v>5.0000000000000001E-3</v>
      </c>
      <c r="W2150">
        <f t="shared" si="535"/>
        <v>8.8000000000000007</v>
      </c>
      <c r="X2150" s="5" t="e">
        <f t="shared" si="536"/>
        <v>#VALUE!</v>
      </c>
      <c r="Z2150">
        <v>40319</v>
      </c>
      <c r="AA2150">
        <v>43320</v>
      </c>
      <c r="AB2150" t="e">
        <f t="shared" si="537"/>
        <v>#VALUE!</v>
      </c>
      <c r="AC2150" t="e">
        <f t="shared" si="538"/>
        <v>#VALUE!</v>
      </c>
      <c r="AD2150">
        <v>0</v>
      </c>
      <c r="AE2150">
        <v>78158306</v>
      </c>
      <c r="AF2150">
        <f t="shared" si="539"/>
        <v>3.647724913587559E-4</v>
      </c>
      <c r="AG2150">
        <f t="shared" si="540"/>
        <v>3.6477249135875591E-3</v>
      </c>
      <c r="AH2150" t="e">
        <f t="shared" si="541"/>
        <v>#VALUE!</v>
      </c>
      <c r="AI2150">
        <f t="shared" si="542"/>
        <v>2149</v>
      </c>
    </row>
    <row r="2151" spans="1:35" x14ac:dyDescent="0.3">
      <c r="A2151" t="s">
        <v>3351</v>
      </c>
      <c r="B2151">
        <v>4.5999999999999996</v>
      </c>
      <c r="C2151">
        <v>116973</v>
      </c>
      <c r="D2151" t="s">
        <v>616</v>
      </c>
      <c r="E2151" t="s">
        <v>3280</v>
      </c>
      <c r="F2151" t="s">
        <v>22</v>
      </c>
      <c r="G2151">
        <v>0</v>
      </c>
      <c r="H2151" t="s">
        <v>26</v>
      </c>
      <c r="I2151" t="s">
        <v>346</v>
      </c>
      <c r="J2151" t="s">
        <v>13536</v>
      </c>
      <c r="K2151" t="s">
        <v>3352</v>
      </c>
      <c r="L2151" t="s">
        <v>33</v>
      </c>
      <c r="M2151">
        <f t="shared" si="528"/>
        <v>0</v>
      </c>
      <c r="N2151" t="str">
        <f t="shared" si="529"/>
        <v>31M</v>
      </c>
      <c r="O2151">
        <f t="shared" si="530"/>
        <v>1000000</v>
      </c>
      <c r="P2151" t="str">
        <f t="shared" si="531"/>
        <v>0</v>
      </c>
      <c r="Q2151" s="1" t="e">
        <f t="shared" si="532"/>
        <v>#VALUE!</v>
      </c>
      <c r="R2151">
        <f t="shared" si="533"/>
        <v>1000000</v>
      </c>
      <c r="S2151">
        <v>0</v>
      </c>
      <c r="T2151" s="4">
        <v>1000000000</v>
      </c>
      <c r="U2151">
        <f t="shared" si="543"/>
        <v>1E-3</v>
      </c>
      <c r="V2151">
        <f t="shared" si="534"/>
        <v>0.01</v>
      </c>
      <c r="W2151">
        <f t="shared" si="535"/>
        <v>9.1999999999999993</v>
      </c>
      <c r="X2151" s="5" t="e">
        <f t="shared" si="536"/>
        <v>#VALUE!</v>
      </c>
      <c r="Z2151">
        <v>40319</v>
      </c>
      <c r="AA2151">
        <v>43320</v>
      </c>
      <c r="AB2151" t="e">
        <f t="shared" si="537"/>
        <v>#VALUE!</v>
      </c>
      <c r="AC2151" t="e">
        <f t="shared" si="538"/>
        <v>#VALUE!</v>
      </c>
      <c r="AD2151">
        <v>0</v>
      </c>
      <c r="AE2151">
        <v>78158306</v>
      </c>
      <c r="AF2151">
        <f t="shared" si="539"/>
        <v>1.4966163672994652E-3</v>
      </c>
      <c r="AG2151">
        <f t="shared" si="540"/>
        <v>1.4966163672994652E-2</v>
      </c>
      <c r="AH2151" t="e">
        <f t="shared" si="541"/>
        <v>#VALUE!</v>
      </c>
      <c r="AI2151">
        <f t="shared" si="542"/>
        <v>2150</v>
      </c>
    </row>
    <row r="2152" spans="1:35" x14ac:dyDescent="0.3">
      <c r="A2152" t="s">
        <v>6335</v>
      </c>
      <c r="B2152">
        <v>4.4000000000000004</v>
      </c>
      <c r="C2152">
        <v>3780</v>
      </c>
      <c r="D2152" t="s">
        <v>89</v>
      </c>
      <c r="E2152" t="s">
        <v>5956</v>
      </c>
      <c r="F2152" t="s">
        <v>22</v>
      </c>
      <c r="G2152">
        <v>0</v>
      </c>
      <c r="H2152" t="s">
        <v>26</v>
      </c>
      <c r="I2152" t="s">
        <v>448</v>
      </c>
      <c r="J2152" t="s">
        <v>13312</v>
      </c>
      <c r="K2152" t="s">
        <v>6336</v>
      </c>
      <c r="L2152" t="s">
        <v>104</v>
      </c>
      <c r="M2152">
        <f t="shared" si="528"/>
        <v>0</v>
      </c>
      <c r="N2152" t="str">
        <f t="shared" si="529"/>
        <v>11M</v>
      </c>
      <c r="O2152">
        <f t="shared" si="530"/>
        <v>100000</v>
      </c>
      <c r="P2152" t="str">
        <f t="shared" si="531"/>
        <v>0</v>
      </c>
      <c r="Q2152" s="1" t="e">
        <f t="shared" si="532"/>
        <v>#VALUE!</v>
      </c>
      <c r="R2152">
        <f t="shared" si="533"/>
        <v>100000</v>
      </c>
      <c r="S2152">
        <v>0</v>
      </c>
      <c r="T2152" s="4">
        <v>1000000000</v>
      </c>
      <c r="U2152">
        <f t="shared" si="543"/>
        <v>1E-4</v>
      </c>
      <c r="V2152">
        <f t="shared" si="534"/>
        <v>1E-3</v>
      </c>
      <c r="W2152">
        <f t="shared" si="535"/>
        <v>8.8000000000000007</v>
      </c>
      <c r="X2152" s="5" t="e">
        <f t="shared" si="536"/>
        <v>#VALUE!</v>
      </c>
      <c r="Z2152">
        <v>40319</v>
      </c>
      <c r="AA2152">
        <v>43320</v>
      </c>
      <c r="AB2152" t="e">
        <f t="shared" si="537"/>
        <v>#VALUE!</v>
      </c>
      <c r="AC2152" t="e">
        <f t="shared" si="538"/>
        <v>#VALUE!</v>
      </c>
      <c r="AD2152">
        <v>0</v>
      </c>
      <c r="AE2152">
        <v>78158306</v>
      </c>
      <c r="AF2152">
        <f t="shared" si="539"/>
        <v>4.836338187780068E-5</v>
      </c>
      <c r="AG2152">
        <f t="shared" si="540"/>
        <v>4.8363381877800679E-4</v>
      </c>
      <c r="AH2152" t="e">
        <f t="shared" si="541"/>
        <v>#VALUE!</v>
      </c>
      <c r="AI2152">
        <f t="shared" si="542"/>
        <v>2151</v>
      </c>
    </row>
    <row r="2153" spans="1:35" x14ac:dyDescent="0.3">
      <c r="A2153" t="s">
        <v>4838</v>
      </c>
      <c r="B2153">
        <v>4.4000000000000004</v>
      </c>
      <c r="C2153">
        <v>10218</v>
      </c>
      <c r="D2153" t="s">
        <v>319</v>
      </c>
      <c r="E2153" t="s">
        <v>3280</v>
      </c>
      <c r="F2153" t="s">
        <v>22</v>
      </c>
      <c r="G2153">
        <v>0</v>
      </c>
      <c r="H2153" t="s">
        <v>26</v>
      </c>
      <c r="I2153" t="s">
        <v>171</v>
      </c>
      <c r="J2153" t="s">
        <v>13313</v>
      </c>
      <c r="K2153" t="s">
        <v>4839</v>
      </c>
      <c r="L2153" t="s">
        <v>150</v>
      </c>
      <c r="M2153">
        <f t="shared" si="528"/>
        <v>0</v>
      </c>
      <c r="N2153" t="str">
        <f t="shared" si="529"/>
        <v>78M</v>
      </c>
      <c r="O2153">
        <f t="shared" si="530"/>
        <v>1000000</v>
      </c>
      <c r="P2153" t="str">
        <f t="shared" si="531"/>
        <v>0</v>
      </c>
      <c r="Q2153" s="1" t="e">
        <f t="shared" si="532"/>
        <v>#VALUE!</v>
      </c>
      <c r="R2153">
        <f t="shared" si="533"/>
        <v>1000000</v>
      </c>
      <c r="S2153">
        <v>0</v>
      </c>
      <c r="T2153" s="4">
        <v>1000000000</v>
      </c>
      <c r="U2153">
        <f t="shared" si="543"/>
        <v>1E-3</v>
      </c>
      <c r="V2153">
        <f t="shared" si="534"/>
        <v>0.01</v>
      </c>
      <c r="W2153">
        <f t="shared" si="535"/>
        <v>8.8000000000000007</v>
      </c>
      <c r="X2153" s="5" t="e">
        <f t="shared" si="536"/>
        <v>#VALUE!</v>
      </c>
      <c r="Z2153">
        <v>40319</v>
      </c>
      <c r="AA2153">
        <v>43320</v>
      </c>
      <c r="AB2153" t="e">
        <f t="shared" si="537"/>
        <v>#VALUE!</v>
      </c>
      <c r="AC2153" t="e">
        <f t="shared" si="538"/>
        <v>#VALUE!</v>
      </c>
      <c r="AD2153">
        <v>0</v>
      </c>
      <c r="AE2153">
        <v>78158306</v>
      </c>
      <c r="AF2153">
        <f t="shared" si="539"/>
        <v>1.3073466561570565E-4</v>
      </c>
      <c r="AG2153">
        <f t="shared" si="540"/>
        <v>1.3073466561570565E-3</v>
      </c>
      <c r="AH2153" t="e">
        <f t="shared" si="541"/>
        <v>#VALUE!</v>
      </c>
      <c r="AI2153">
        <f t="shared" si="542"/>
        <v>2152</v>
      </c>
    </row>
    <row r="2154" spans="1:35" x14ac:dyDescent="0.3">
      <c r="A2154" t="s">
        <v>6633</v>
      </c>
      <c r="B2154">
        <v>4.4000000000000004</v>
      </c>
      <c r="C2154">
        <v>2026</v>
      </c>
      <c r="D2154" t="s">
        <v>2321</v>
      </c>
      <c r="E2154" t="s">
        <v>5956</v>
      </c>
      <c r="F2154" t="s">
        <v>22</v>
      </c>
      <c r="G2154">
        <v>0</v>
      </c>
      <c r="H2154" t="s">
        <v>26</v>
      </c>
      <c r="I2154" t="s">
        <v>40</v>
      </c>
      <c r="J2154" t="s">
        <v>13312</v>
      </c>
      <c r="K2154">
        <v>1.9</v>
      </c>
      <c r="L2154" t="s">
        <v>67</v>
      </c>
      <c r="M2154">
        <f t="shared" si="528"/>
        <v>0</v>
      </c>
      <c r="N2154" t="str">
        <f t="shared" si="529"/>
        <v>7.5M</v>
      </c>
      <c r="O2154">
        <f t="shared" si="530"/>
        <v>100000</v>
      </c>
      <c r="P2154" t="str">
        <f t="shared" si="531"/>
        <v>0</v>
      </c>
      <c r="Q2154" s="1" t="e">
        <f t="shared" si="532"/>
        <v>#VALUE!</v>
      </c>
      <c r="R2154">
        <f t="shared" si="533"/>
        <v>100000</v>
      </c>
      <c r="S2154">
        <v>0</v>
      </c>
      <c r="T2154" s="4">
        <v>1000000000</v>
      </c>
      <c r="U2154">
        <f t="shared" si="543"/>
        <v>1E-4</v>
      </c>
      <c r="V2154">
        <f t="shared" si="534"/>
        <v>1E-3</v>
      </c>
      <c r="W2154">
        <f t="shared" si="535"/>
        <v>8.8000000000000007</v>
      </c>
      <c r="X2154" s="5" t="e">
        <f t="shared" si="536"/>
        <v>#VALUE!</v>
      </c>
      <c r="Z2154">
        <v>40319</v>
      </c>
      <c r="AA2154">
        <v>43320</v>
      </c>
      <c r="AB2154" t="e">
        <f t="shared" si="537"/>
        <v>#VALUE!</v>
      </c>
      <c r="AC2154" t="e">
        <f t="shared" si="538"/>
        <v>#VALUE!</v>
      </c>
      <c r="AD2154">
        <v>0</v>
      </c>
      <c r="AE2154">
        <v>78158306</v>
      </c>
      <c r="AF2154">
        <f t="shared" si="539"/>
        <v>2.5921749122863539E-5</v>
      </c>
      <c r="AG2154">
        <f t="shared" si="540"/>
        <v>2.5921749122863541E-4</v>
      </c>
      <c r="AH2154" t="e">
        <f t="shared" si="541"/>
        <v>#VALUE!</v>
      </c>
      <c r="AI2154">
        <f t="shared" si="542"/>
        <v>2153</v>
      </c>
    </row>
    <row r="2155" spans="1:35" x14ac:dyDescent="0.3">
      <c r="A2155" t="s">
        <v>6777</v>
      </c>
      <c r="B2155">
        <v>4.4000000000000004</v>
      </c>
      <c r="C2155">
        <v>1518</v>
      </c>
      <c r="D2155" t="s">
        <v>369</v>
      </c>
      <c r="E2155" t="s">
        <v>5956</v>
      </c>
      <c r="F2155" t="s">
        <v>22</v>
      </c>
      <c r="G2155">
        <v>0</v>
      </c>
      <c r="H2155" t="s">
        <v>26</v>
      </c>
      <c r="I2155" t="s">
        <v>811</v>
      </c>
      <c r="J2155" t="s">
        <v>13312</v>
      </c>
      <c r="K2155" t="s">
        <v>1165</v>
      </c>
      <c r="L2155" t="s">
        <v>163</v>
      </c>
      <c r="M2155">
        <f t="shared" si="528"/>
        <v>0</v>
      </c>
      <c r="N2155" t="str">
        <f t="shared" si="529"/>
        <v>37M</v>
      </c>
      <c r="O2155">
        <f t="shared" si="530"/>
        <v>100000</v>
      </c>
      <c r="P2155" t="str">
        <f t="shared" si="531"/>
        <v>0</v>
      </c>
      <c r="Q2155" s="1" t="e">
        <f t="shared" si="532"/>
        <v>#VALUE!</v>
      </c>
      <c r="R2155">
        <f t="shared" si="533"/>
        <v>100000</v>
      </c>
      <c r="S2155">
        <v>0</v>
      </c>
      <c r="T2155" s="4">
        <v>1000000000</v>
      </c>
      <c r="U2155">
        <f t="shared" si="543"/>
        <v>1E-4</v>
      </c>
      <c r="V2155">
        <f t="shared" si="534"/>
        <v>1E-3</v>
      </c>
      <c r="W2155">
        <f t="shared" si="535"/>
        <v>8.8000000000000007</v>
      </c>
      <c r="X2155" s="5" t="e">
        <f t="shared" si="536"/>
        <v>#VALUE!</v>
      </c>
      <c r="Z2155">
        <v>40319</v>
      </c>
      <c r="AA2155">
        <v>43320</v>
      </c>
      <c r="AB2155" t="e">
        <f t="shared" si="537"/>
        <v>#VALUE!</v>
      </c>
      <c r="AC2155" t="e">
        <f t="shared" si="538"/>
        <v>#VALUE!</v>
      </c>
      <c r="AD2155">
        <v>0</v>
      </c>
      <c r="AE2155">
        <v>78158306</v>
      </c>
      <c r="AF2155">
        <f t="shared" si="539"/>
        <v>1.9422120023942179E-5</v>
      </c>
      <c r="AG2155">
        <f t="shared" si="540"/>
        <v>1.9422120023942179E-4</v>
      </c>
      <c r="AH2155" t="e">
        <f t="shared" si="541"/>
        <v>#VALUE!</v>
      </c>
      <c r="AI2155">
        <f t="shared" si="542"/>
        <v>2154</v>
      </c>
    </row>
    <row r="2156" spans="1:35" x14ac:dyDescent="0.3">
      <c r="A2156" t="s">
        <v>4918</v>
      </c>
      <c r="B2156">
        <v>4.4000000000000004</v>
      </c>
      <c r="C2156">
        <v>8788</v>
      </c>
      <c r="D2156" t="s">
        <v>395</v>
      </c>
      <c r="E2156" t="s">
        <v>3280</v>
      </c>
      <c r="F2156" t="s">
        <v>22</v>
      </c>
      <c r="G2156">
        <v>0</v>
      </c>
      <c r="H2156" t="s">
        <v>26</v>
      </c>
      <c r="I2156" t="s">
        <v>811</v>
      </c>
      <c r="J2156" t="s">
        <v>13313</v>
      </c>
      <c r="K2156" t="s">
        <v>2560</v>
      </c>
      <c r="L2156" t="s">
        <v>67</v>
      </c>
      <c r="M2156">
        <f t="shared" si="528"/>
        <v>0</v>
      </c>
      <c r="N2156" t="str">
        <f t="shared" si="529"/>
        <v>12M</v>
      </c>
      <c r="O2156">
        <f t="shared" si="530"/>
        <v>1000000</v>
      </c>
      <c r="P2156" t="str">
        <f t="shared" si="531"/>
        <v>0</v>
      </c>
      <c r="Q2156" s="1" t="e">
        <f t="shared" si="532"/>
        <v>#VALUE!</v>
      </c>
      <c r="R2156">
        <f t="shared" si="533"/>
        <v>1000000</v>
      </c>
      <c r="S2156">
        <v>0</v>
      </c>
      <c r="T2156" s="4">
        <v>1000000000</v>
      </c>
      <c r="U2156">
        <f t="shared" si="543"/>
        <v>1E-3</v>
      </c>
      <c r="V2156">
        <f t="shared" si="534"/>
        <v>0.01</v>
      </c>
      <c r="W2156">
        <f t="shared" si="535"/>
        <v>8.8000000000000007</v>
      </c>
      <c r="X2156" s="5" t="e">
        <f t="shared" si="536"/>
        <v>#VALUE!</v>
      </c>
      <c r="Z2156">
        <v>40319</v>
      </c>
      <c r="AA2156">
        <v>43320</v>
      </c>
      <c r="AB2156" t="e">
        <f t="shared" si="537"/>
        <v>#VALUE!</v>
      </c>
      <c r="AC2156" t="e">
        <f t="shared" si="538"/>
        <v>#VALUE!</v>
      </c>
      <c r="AD2156">
        <v>0</v>
      </c>
      <c r="AE2156">
        <v>78158306</v>
      </c>
      <c r="AF2156">
        <f t="shared" si="539"/>
        <v>1.1243846559315142E-4</v>
      </c>
      <c r="AG2156">
        <f t="shared" si="540"/>
        <v>1.1243846559315142E-3</v>
      </c>
      <c r="AH2156" t="e">
        <f t="shared" si="541"/>
        <v>#VALUE!</v>
      </c>
      <c r="AI2156">
        <f t="shared" si="542"/>
        <v>2155</v>
      </c>
    </row>
    <row r="2157" spans="1:35" x14ac:dyDescent="0.3">
      <c r="A2157" t="s">
        <v>7601</v>
      </c>
      <c r="B2157">
        <v>4.4000000000000004</v>
      </c>
      <c r="C2157">
        <v>1006</v>
      </c>
      <c r="D2157" t="s">
        <v>1089</v>
      </c>
      <c r="E2157" t="s">
        <v>7441</v>
      </c>
      <c r="F2157" t="s">
        <v>22</v>
      </c>
      <c r="G2157">
        <v>0</v>
      </c>
      <c r="H2157" t="s">
        <v>26</v>
      </c>
      <c r="I2157" t="s">
        <v>941</v>
      </c>
      <c r="J2157" t="s">
        <v>13312</v>
      </c>
      <c r="K2157" t="s">
        <v>614</v>
      </c>
      <c r="L2157" t="s">
        <v>119</v>
      </c>
      <c r="M2157">
        <f t="shared" si="528"/>
        <v>0</v>
      </c>
      <c r="N2157" t="str">
        <f t="shared" si="529"/>
        <v>19M</v>
      </c>
      <c r="O2157">
        <f t="shared" si="530"/>
        <v>50000</v>
      </c>
      <c r="P2157" t="str">
        <f t="shared" si="531"/>
        <v>0</v>
      </c>
      <c r="Q2157" s="1" t="e">
        <f t="shared" si="532"/>
        <v>#VALUE!</v>
      </c>
      <c r="R2157">
        <f t="shared" si="533"/>
        <v>50000</v>
      </c>
      <c r="S2157">
        <v>0</v>
      </c>
      <c r="T2157" s="4">
        <v>1000000000</v>
      </c>
      <c r="U2157">
        <f t="shared" si="543"/>
        <v>5.0000000000000002E-5</v>
      </c>
      <c r="V2157">
        <f t="shared" si="534"/>
        <v>5.0000000000000001E-4</v>
      </c>
      <c r="W2157">
        <f t="shared" si="535"/>
        <v>8.8000000000000007</v>
      </c>
      <c r="X2157" s="5" t="e">
        <f t="shared" si="536"/>
        <v>#VALUE!</v>
      </c>
      <c r="Z2157">
        <v>40319</v>
      </c>
      <c r="AA2157">
        <v>43320</v>
      </c>
      <c r="AB2157" t="e">
        <f t="shared" si="537"/>
        <v>#VALUE!</v>
      </c>
      <c r="AC2157" t="e">
        <f t="shared" si="538"/>
        <v>#VALUE!</v>
      </c>
      <c r="AD2157">
        <v>0</v>
      </c>
      <c r="AE2157">
        <v>78158306</v>
      </c>
      <c r="AF2157">
        <f t="shared" si="539"/>
        <v>1.2871312743139546E-5</v>
      </c>
      <c r="AG2157">
        <f t="shared" si="540"/>
        <v>1.2871312743139546E-4</v>
      </c>
      <c r="AH2157" t="e">
        <f t="shared" si="541"/>
        <v>#VALUE!</v>
      </c>
      <c r="AI2157">
        <f t="shared" si="542"/>
        <v>2156</v>
      </c>
    </row>
    <row r="2158" spans="1:35" x14ac:dyDescent="0.3">
      <c r="A2158" t="s">
        <v>5383</v>
      </c>
      <c r="B2158">
        <v>4.4000000000000004</v>
      </c>
      <c r="C2158">
        <v>17069</v>
      </c>
      <c r="D2158" t="s">
        <v>138</v>
      </c>
      <c r="E2158" t="s">
        <v>5276</v>
      </c>
      <c r="F2158" t="s">
        <v>22</v>
      </c>
      <c r="G2158">
        <v>0</v>
      </c>
      <c r="H2158" t="s">
        <v>30</v>
      </c>
      <c r="I2158" t="s">
        <v>515</v>
      </c>
      <c r="J2158" t="s">
        <v>13314</v>
      </c>
      <c r="K2158" t="s">
        <v>5384</v>
      </c>
      <c r="L2158" t="s">
        <v>104</v>
      </c>
      <c r="M2158">
        <f t="shared" si="528"/>
        <v>0</v>
      </c>
      <c r="N2158" t="str">
        <f t="shared" si="529"/>
        <v>94M</v>
      </c>
      <c r="O2158">
        <f t="shared" si="530"/>
        <v>500000</v>
      </c>
      <c r="P2158" t="str">
        <f t="shared" si="531"/>
        <v>0</v>
      </c>
      <c r="Q2158" s="1" t="e">
        <f t="shared" si="532"/>
        <v>#VALUE!</v>
      </c>
      <c r="R2158">
        <f t="shared" si="533"/>
        <v>500000</v>
      </c>
      <c r="S2158">
        <v>0</v>
      </c>
      <c r="T2158" s="4">
        <v>1000000000</v>
      </c>
      <c r="U2158">
        <f t="shared" si="543"/>
        <v>5.0000000000000001E-4</v>
      </c>
      <c r="V2158">
        <f t="shared" si="534"/>
        <v>5.0000000000000001E-3</v>
      </c>
      <c r="W2158">
        <f t="shared" si="535"/>
        <v>8.8000000000000007</v>
      </c>
      <c r="X2158" s="5" t="e">
        <f t="shared" si="536"/>
        <v>#VALUE!</v>
      </c>
      <c r="Z2158">
        <v>40319</v>
      </c>
      <c r="AA2158">
        <v>43320</v>
      </c>
      <c r="AB2158" t="e">
        <f t="shared" si="537"/>
        <v>#VALUE!</v>
      </c>
      <c r="AC2158" t="e">
        <f t="shared" si="538"/>
        <v>#VALUE!</v>
      </c>
      <c r="AD2158">
        <v>0</v>
      </c>
      <c r="AE2158">
        <v>78158306</v>
      </c>
      <c r="AF2158">
        <f t="shared" si="539"/>
        <v>2.1839009663285179E-4</v>
      </c>
      <c r="AG2158">
        <f t="shared" si="540"/>
        <v>2.183900966328518E-3</v>
      </c>
      <c r="AH2158" t="e">
        <f t="shared" si="541"/>
        <v>#VALUE!</v>
      </c>
      <c r="AI2158">
        <f t="shared" si="542"/>
        <v>2157</v>
      </c>
    </row>
    <row r="2159" spans="1:35" x14ac:dyDescent="0.3">
      <c r="A2159" t="s">
        <v>4124</v>
      </c>
      <c r="B2159">
        <v>4.4000000000000004</v>
      </c>
      <c r="C2159">
        <v>27524</v>
      </c>
      <c r="D2159" t="s">
        <v>20</v>
      </c>
      <c r="E2159" t="s">
        <v>3280</v>
      </c>
      <c r="F2159" t="s">
        <v>22</v>
      </c>
      <c r="G2159">
        <v>0</v>
      </c>
      <c r="H2159" t="s">
        <v>26</v>
      </c>
      <c r="I2159" t="s">
        <v>2564</v>
      </c>
      <c r="J2159" t="s">
        <v>13325</v>
      </c>
      <c r="K2159" t="s">
        <v>20</v>
      </c>
      <c r="L2159" t="s">
        <v>20</v>
      </c>
      <c r="M2159">
        <f t="shared" si="528"/>
        <v>0</v>
      </c>
      <c r="N2159" t="str">
        <f t="shared" si="529"/>
        <v>N/A</v>
      </c>
      <c r="O2159">
        <f t="shared" si="530"/>
        <v>1000000</v>
      </c>
      <c r="P2159" t="str">
        <f t="shared" si="531"/>
        <v>0</v>
      </c>
      <c r="Q2159" s="1" t="e">
        <f t="shared" si="532"/>
        <v>#VALUE!</v>
      </c>
      <c r="R2159">
        <f t="shared" si="533"/>
        <v>1000000</v>
      </c>
      <c r="S2159">
        <v>0</v>
      </c>
      <c r="T2159" s="4">
        <v>1000000000</v>
      </c>
      <c r="U2159">
        <f t="shared" si="543"/>
        <v>1E-3</v>
      </c>
      <c r="V2159">
        <f t="shared" si="534"/>
        <v>0.01</v>
      </c>
      <c r="W2159">
        <f t="shared" si="535"/>
        <v>8.8000000000000007</v>
      </c>
      <c r="X2159" s="5" t="e">
        <f t="shared" si="536"/>
        <v>#VALUE!</v>
      </c>
      <c r="Z2159">
        <v>40319</v>
      </c>
      <c r="AA2159">
        <v>43320</v>
      </c>
      <c r="AB2159" t="e">
        <f t="shared" si="537"/>
        <v>#VALUE!</v>
      </c>
      <c r="AC2159" t="e">
        <f t="shared" si="538"/>
        <v>#VALUE!</v>
      </c>
      <c r="AD2159">
        <v>0</v>
      </c>
      <c r="AE2159">
        <v>78158306</v>
      </c>
      <c r="AF2159">
        <f t="shared" si="539"/>
        <v>3.521570695250227E-4</v>
      </c>
      <c r="AG2159">
        <f t="shared" si="540"/>
        <v>3.5215706952502271E-3</v>
      </c>
      <c r="AH2159" t="e">
        <f t="shared" si="541"/>
        <v>#VALUE!</v>
      </c>
      <c r="AI2159">
        <f t="shared" si="542"/>
        <v>2158</v>
      </c>
    </row>
    <row r="2160" spans="1:35" x14ac:dyDescent="0.3">
      <c r="A2160" t="s">
        <v>8245</v>
      </c>
      <c r="B2160">
        <v>4.4000000000000004</v>
      </c>
      <c r="C2160">
        <v>667</v>
      </c>
      <c r="D2160" t="s">
        <v>608</v>
      </c>
      <c r="E2160" t="s">
        <v>8077</v>
      </c>
      <c r="F2160" t="s">
        <v>22</v>
      </c>
      <c r="G2160">
        <v>0</v>
      </c>
      <c r="H2160" t="s">
        <v>72</v>
      </c>
      <c r="I2160" t="s">
        <v>1177</v>
      </c>
      <c r="J2160" t="s">
        <v>13312</v>
      </c>
      <c r="K2160" t="s">
        <v>8246</v>
      </c>
      <c r="L2160" t="s">
        <v>33</v>
      </c>
      <c r="M2160">
        <f t="shared" si="528"/>
        <v>0</v>
      </c>
      <c r="N2160" t="str">
        <f t="shared" si="529"/>
        <v>27M</v>
      </c>
      <c r="O2160">
        <f t="shared" si="530"/>
        <v>10000</v>
      </c>
      <c r="P2160" t="str">
        <f t="shared" si="531"/>
        <v>0</v>
      </c>
      <c r="Q2160" s="1" t="e">
        <f t="shared" si="532"/>
        <v>#VALUE!</v>
      </c>
      <c r="R2160">
        <f t="shared" si="533"/>
        <v>10000</v>
      </c>
      <c r="S2160">
        <v>0</v>
      </c>
      <c r="T2160" s="4">
        <v>1000000000</v>
      </c>
      <c r="U2160">
        <f t="shared" si="543"/>
        <v>1.0000000000000001E-5</v>
      </c>
      <c r="V2160">
        <f t="shared" si="534"/>
        <v>1E-4</v>
      </c>
      <c r="W2160">
        <f t="shared" si="535"/>
        <v>8.8000000000000007</v>
      </c>
      <c r="X2160" s="5" t="e">
        <f t="shared" si="536"/>
        <v>#VALUE!</v>
      </c>
      <c r="Z2160">
        <v>40319</v>
      </c>
      <c r="AA2160">
        <v>43320</v>
      </c>
      <c r="AB2160" t="e">
        <f t="shared" si="537"/>
        <v>#VALUE!</v>
      </c>
      <c r="AC2160" t="e">
        <f t="shared" si="538"/>
        <v>#VALUE!</v>
      </c>
      <c r="AD2160">
        <v>0</v>
      </c>
      <c r="AE2160">
        <v>78158306</v>
      </c>
      <c r="AF2160">
        <f t="shared" si="539"/>
        <v>8.533961828701865E-6</v>
      </c>
      <c r="AG2160">
        <f t="shared" si="540"/>
        <v>8.5339618287018647E-5</v>
      </c>
      <c r="AH2160" t="e">
        <f t="shared" si="541"/>
        <v>#VALUE!</v>
      </c>
      <c r="AI2160">
        <f t="shared" si="542"/>
        <v>2159</v>
      </c>
    </row>
    <row r="2161" spans="1:35" x14ac:dyDescent="0.3">
      <c r="A2161" t="s">
        <v>9453</v>
      </c>
      <c r="B2161">
        <v>4.5</v>
      </c>
      <c r="C2161">
        <v>514</v>
      </c>
      <c r="D2161" t="s">
        <v>2293</v>
      </c>
      <c r="E2161" t="s">
        <v>9431</v>
      </c>
      <c r="F2161" t="s">
        <v>849</v>
      </c>
      <c r="G2161" t="s">
        <v>850</v>
      </c>
      <c r="H2161" t="s">
        <v>23</v>
      </c>
      <c r="I2161" t="s">
        <v>133</v>
      </c>
      <c r="J2161" t="s">
        <v>13408</v>
      </c>
      <c r="K2161" t="s">
        <v>9454</v>
      </c>
      <c r="L2161" t="s">
        <v>67</v>
      </c>
      <c r="M2161">
        <f t="shared" si="528"/>
        <v>1</v>
      </c>
      <c r="N2161" t="str">
        <f t="shared" si="529"/>
        <v>5.9M</v>
      </c>
      <c r="O2161">
        <f t="shared" si="530"/>
        <v>5000</v>
      </c>
      <c r="P2161" t="str">
        <f t="shared" si="531"/>
        <v>6.99</v>
      </c>
      <c r="Q2161" s="1" t="e">
        <f t="shared" si="532"/>
        <v>#VALUE!</v>
      </c>
      <c r="R2161">
        <f t="shared" si="533"/>
        <v>5000</v>
      </c>
      <c r="S2161">
        <v>0</v>
      </c>
      <c r="T2161" s="4">
        <v>1000000000</v>
      </c>
      <c r="U2161">
        <f t="shared" si="543"/>
        <v>5.0000000000000004E-6</v>
      </c>
      <c r="V2161">
        <f t="shared" si="534"/>
        <v>5.0000000000000002E-5</v>
      </c>
      <c r="W2161">
        <f t="shared" si="535"/>
        <v>9</v>
      </c>
      <c r="X2161" s="5" t="e">
        <f t="shared" si="536"/>
        <v>#VALUE!</v>
      </c>
      <c r="Z2161">
        <v>40319</v>
      </c>
      <c r="AA2161">
        <v>43320</v>
      </c>
      <c r="AB2161" t="e">
        <f t="shared" si="537"/>
        <v>#VALUE!</v>
      </c>
      <c r="AC2161" t="e">
        <f t="shared" si="538"/>
        <v>#VALUE!</v>
      </c>
      <c r="AD2161">
        <v>0</v>
      </c>
      <c r="AE2161">
        <v>78158306</v>
      </c>
      <c r="AF2161">
        <f t="shared" si="539"/>
        <v>6.5763963717432671E-6</v>
      </c>
      <c r="AG2161">
        <f t="shared" si="540"/>
        <v>6.5763963717432666E-5</v>
      </c>
      <c r="AH2161" t="e">
        <f t="shared" si="541"/>
        <v>#VALUE!</v>
      </c>
      <c r="AI2161">
        <f t="shared" si="542"/>
        <v>2160</v>
      </c>
    </row>
    <row r="2162" spans="1:35" x14ac:dyDescent="0.3">
      <c r="A2162" t="s">
        <v>4132</v>
      </c>
      <c r="B2162">
        <v>4.4000000000000004</v>
      </c>
      <c r="C2162">
        <v>27275</v>
      </c>
      <c r="D2162" t="s">
        <v>1402</v>
      </c>
      <c r="E2162" t="s">
        <v>3280</v>
      </c>
      <c r="F2162" t="s">
        <v>22</v>
      </c>
      <c r="G2162">
        <v>0</v>
      </c>
      <c r="H2162" t="s">
        <v>23</v>
      </c>
      <c r="I2162" t="s">
        <v>182</v>
      </c>
      <c r="J2162" t="s">
        <v>13325</v>
      </c>
      <c r="K2162">
        <v>27500000</v>
      </c>
      <c r="L2162" t="s">
        <v>33</v>
      </c>
      <c r="M2162">
        <f t="shared" si="528"/>
        <v>0</v>
      </c>
      <c r="N2162" t="str">
        <f t="shared" si="529"/>
        <v>8.3M</v>
      </c>
      <c r="O2162">
        <f t="shared" si="530"/>
        <v>1000000</v>
      </c>
      <c r="P2162" t="str">
        <f t="shared" si="531"/>
        <v>0</v>
      </c>
      <c r="Q2162" s="1" t="e">
        <f t="shared" si="532"/>
        <v>#VALUE!</v>
      </c>
      <c r="R2162">
        <f t="shared" si="533"/>
        <v>1000000</v>
      </c>
      <c r="S2162">
        <v>0</v>
      </c>
      <c r="T2162" s="4">
        <v>1000000000</v>
      </c>
      <c r="U2162">
        <f t="shared" si="543"/>
        <v>1E-3</v>
      </c>
      <c r="V2162">
        <f t="shared" si="534"/>
        <v>0.01</v>
      </c>
      <c r="W2162">
        <f t="shared" si="535"/>
        <v>8.8000000000000007</v>
      </c>
      <c r="X2162" s="5" t="e">
        <f t="shared" si="536"/>
        <v>#VALUE!</v>
      </c>
      <c r="Z2162">
        <v>40319</v>
      </c>
      <c r="AA2162">
        <v>43320</v>
      </c>
      <c r="AB2162" t="e">
        <f t="shared" si="537"/>
        <v>#VALUE!</v>
      </c>
      <c r="AC2162" t="e">
        <f t="shared" si="538"/>
        <v>#VALUE!</v>
      </c>
      <c r="AD2162">
        <v>0</v>
      </c>
      <c r="AE2162">
        <v>78158306</v>
      </c>
      <c r="AF2162">
        <f t="shared" si="539"/>
        <v>3.489712277029136E-4</v>
      </c>
      <c r="AG2162">
        <f t="shared" si="540"/>
        <v>3.489712277029136E-3</v>
      </c>
      <c r="AH2162" t="e">
        <f t="shared" si="541"/>
        <v>#VALUE!</v>
      </c>
      <c r="AI2162">
        <f t="shared" si="542"/>
        <v>2161</v>
      </c>
    </row>
    <row r="2163" spans="1:35" x14ac:dyDescent="0.3">
      <c r="A2163" t="s">
        <v>3295</v>
      </c>
      <c r="B2163">
        <v>4.4000000000000004</v>
      </c>
      <c r="C2163">
        <v>208501</v>
      </c>
      <c r="D2163" t="s">
        <v>640</v>
      </c>
      <c r="E2163" t="s">
        <v>3280</v>
      </c>
      <c r="F2163" t="s">
        <v>22</v>
      </c>
      <c r="G2163">
        <v>0</v>
      </c>
      <c r="H2163" t="s">
        <v>23</v>
      </c>
      <c r="I2163" t="s">
        <v>133</v>
      </c>
      <c r="J2163" t="s">
        <v>13344</v>
      </c>
      <c r="K2163" t="s">
        <v>3296</v>
      </c>
      <c r="L2163" t="s">
        <v>119</v>
      </c>
      <c r="M2163">
        <f t="shared" si="528"/>
        <v>0</v>
      </c>
      <c r="N2163" t="str">
        <f t="shared" si="529"/>
        <v>56M</v>
      </c>
      <c r="O2163">
        <f t="shared" si="530"/>
        <v>1000000</v>
      </c>
      <c r="P2163" t="str">
        <f t="shared" si="531"/>
        <v>0</v>
      </c>
      <c r="Q2163" s="1" t="e">
        <f t="shared" si="532"/>
        <v>#VALUE!</v>
      </c>
      <c r="R2163">
        <f t="shared" si="533"/>
        <v>1000000</v>
      </c>
      <c r="S2163">
        <v>0</v>
      </c>
      <c r="T2163" s="4">
        <v>1000000000</v>
      </c>
      <c r="U2163">
        <f t="shared" si="543"/>
        <v>1E-3</v>
      </c>
      <c r="V2163">
        <f t="shared" si="534"/>
        <v>0.01</v>
      </c>
      <c r="W2163">
        <f t="shared" si="535"/>
        <v>8.8000000000000007</v>
      </c>
      <c r="X2163" s="5" t="e">
        <f t="shared" si="536"/>
        <v>#VALUE!</v>
      </c>
      <c r="Z2163">
        <v>40319</v>
      </c>
      <c r="AA2163">
        <v>43320</v>
      </c>
      <c r="AB2163" t="e">
        <f t="shared" si="537"/>
        <v>#VALUE!</v>
      </c>
      <c r="AC2163" t="e">
        <f t="shared" si="538"/>
        <v>#VALUE!</v>
      </c>
      <c r="AD2163">
        <v>0</v>
      </c>
      <c r="AE2163">
        <v>78158306</v>
      </c>
      <c r="AF2163">
        <f t="shared" si="539"/>
        <v>2.6676755251066981E-3</v>
      </c>
      <c r="AG2163">
        <f t="shared" si="540"/>
        <v>2.6676755251066983E-2</v>
      </c>
      <c r="AH2163" t="e">
        <f t="shared" si="541"/>
        <v>#VALUE!</v>
      </c>
      <c r="AI2163">
        <f t="shared" si="542"/>
        <v>2162</v>
      </c>
    </row>
    <row r="2164" spans="1:35" x14ac:dyDescent="0.3">
      <c r="A2164" t="s">
        <v>10220</v>
      </c>
      <c r="B2164">
        <v>4.4000000000000004</v>
      </c>
      <c r="C2164">
        <v>55</v>
      </c>
      <c r="D2164" t="s">
        <v>147</v>
      </c>
      <c r="E2164" t="s">
        <v>10032</v>
      </c>
      <c r="F2164" t="s">
        <v>849</v>
      </c>
      <c r="G2164" t="s">
        <v>5957</v>
      </c>
      <c r="H2164" t="s">
        <v>26</v>
      </c>
      <c r="I2164" t="s">
        <v>117</v>
      </c>
      <c r="J2164" t="s">
        <v>13312</v>
      </c>
      <c r="K2164" t="s">
        <v>10221</v>
      </c>
      <c r="L2164" t="s">
        <v>119</v>
      </c>
      <c r="M2164">
        <f t="shared" si="528"/>
        <v>1</v>
      </c>
      <c r="N2164" t="str">
        <f t="shared" si="529"/>
        <v>63M</v>
      </c>
      <c r="O2164">
        <f t="shared" si="530"/>
        <v>1000</v>
      </c>
      <c r="P2164" t="str">
        <f t="shared" si="531"/>
        <v>4.49</v>
      </c>
      <c r="Q2164" s="1" t="e">
        <f t="shared" si="532"/>
        <v>#VALUE!</v>
      </c>
      <c r="R2164">
        <f t="shared" si="533"/>
        <v>1000</v>
      </c>
      <c r="S2164">
        <v>0</v>
      </c>
      <c r="T2164" s="4">
        <v>1000000000</v>
      </c>
      <c r="U2164">
        <f t="shared" si="543"/>
        <v>9.9999999999999995E-7</v>
      </c>
      <c r="V2164">
        <f t="shared" si="534"/>
        <v>9.9999999999999991E-6</v>
      </c>
      <c r="W2164">
        <f t="shared" si="535"/>
        <v>8.8000000000000007</v>
      </c>
      <c r="X2164" s="5" t="e">
        <f t="shared" si="536"/>
        <v>#VALUE!</v>
      </c>
      <c r="Z2164">
        <v>40319</v>
      </c>
      <c r="AA2164">
        <v>43320</v>
      </c>
      <c r="AB2164" t="e">
        <f t="shared" si="537"/>
        <v>#VALUE!</v>
      </c>
      <c r="AC2164" t="e">
        <f t="shared" si="538"/>
        <v>#VALUE!</v>
      </c>
      <c r="AD2164">
        <v>0</v>
      </c>
      <c r="AE2164">
        <v>78158306</v>
      </c>
      <c r="AF2164">
        <f t="shared" si="539"/>
        <v>7.0370000086747019E-7</v>
      </c>
      <c r="AG2164">
        <f t="shared" si="540"/>
        <v>7.0370000086747021E-6</v>
      </c>
      <c r="AH2164" t="e">
        <f t="shared" si="541"/>
        <v>#VALUE!</v>
      </c>
      <c r="AI2164">
        <f t="shared" si="542"/>
        <v>2163</v>
      </c>
    </row>
    <row r="2165" spans="1:35" x14ac:dyDescent="0.3">
      <c r="A2165" t="s">
        <v>1121</v>
      </c>
      <c r="B2165">
        <v>4.4000000000000004</v>
      </c>
      <c r="C2165">
        <v>567632</v>
      </c>
      <c r="D2165" t="s">
        <v>125</v>
      </c>
      <c r="E2165" t="s">
        <v>839</v>
      </c>
      <c r="F2165" t="s">
        <v>22</v>
      </c>
      <c r="G2165">
        <v>0</v>
      </c>
      <c r="H2165" t="s">
        <v>30</v>
      </c>
      <c r="I2165" t="s">
        <v>62</v>
      </c>
      <c r="J2165" t="s">
        <v>13443</v>
      </c>
      <c r="K2165" t="s">
        <v>1122</v>
      </c>
      <c r="L2165" t="s">
        <v>33</v>
      </c>
      <c r="M2165">
        <f t="shared" si="528"/>
        <v>0</v>
      </c>
      <c r="N2165" t="str">
        <f t="shared" si="529"/>
        <v>15M</v>
      </c>
      <c r="O2165">
        <f t="shared" si="530"/>
        <v>10000000</v>
      </c>
      <c r="P2165" t="str">
        <f t="shared" si="531"/>
        <v>0</v>
      </c>
      <c r="Q2165" s="1" t="e">
        <f t="shared" si="532"/>
        <v>#VALUE!</v>
      </c>
      <c r="R2165">
        <f t="shared" si="533"/>
        <v>10000000</v>
      </c>
      <c r="S2165">
        <v>0</v>
      </c>
      <c r="T2165" s="4">
        <v>1000000000</v>
      </c>
      <c r="U2165">
        <f t="shared" si="543"/>
        <v>0.01</v>
      </c>
      <c r="V2165">
        <f t="shared" si="534"/>
        <v>0.1</v>
      </c>
      <c r="W2165">
        <f t="shared" si="535"/>
        <v>8.8000000000000007</v>
      </c>
      <c r="X2165" s="5" t="e">
        <f t="shared" si="536"/>
        <v>#VALUE!</v>
      </c>
      <c r="Z2165">
        <v>40319</v>
      </c>
      <c r="AA2165">
        <v>43320</v>
      </c>
      <c r="AB2165" t="e">
        <f t="shared" si="537"/>
        <v>#VALUE!</v>
      </c>
      <c r="AC2165" t="e">
        <f t="shared" si="538"/>
        <v>#VALUE!</v>
      </c>
      <c r="AD2165">
        <v>0</v>
      </c>
      <c r="AE2165">
        <v>78158306</v>
      </c>
      <c r="AF2165">
        <f t="shared" si="539"/>
        <v>7.262593434407342E-3</v>
      </c>
      <c r="AG2165">
        <f t="shared" si="540"/>
        <v>7.2625934344073426E-2</v>
      </c>
      <c r="AH2165" t="e">
        <f t="shared" si="541"/>
        <v>#VALUE!</v>
      </c>
      <c r="AI2165">
        <f t="shared" si="542"/>
        <v>2164</v>
      </c>
    </row>
    <row r="2166" spans="1:35" x14ac:dyDescent="0.3">
      <c r="A2166" t="s">
        <v>3509</v>
      </c>
      <c r="B2166">
        <v>4.5999999999999996</v>
      </c>
      <c r="C2166">
        <v>71269</v>
      </c>
      <c r="D2166" t="s">
        <v>345</v>
      </c>
      <c r="E2166" t="s">
        <v>3280</v>
      </c>
      <c r="F2166" t="s">
        <v>22</v>
      </c>
      <c r="G2166">
        <v>0</v>
      </c>
      <c r="H2166" t="s">
        <v>26</v>
      </c>
      <c r="I2166" t="s">
        <v>102</v>
      </c>
      <c r="J2166" t="s">
        <v>13419</v>
      </c>
      <c r="K2166" t="s">
        <v>113</v>
      </c>
      <c r="L2166" t="s">
        <v>119</v>
      </c>
      <c r="M2166">
        <f t="shared" si="528"/>
        <v>0</v>
      </c>
      <c r="N2166" t="str">
        <f t="shared" si="529"/>
        <v>49M</v>
      </c>
      <c r="O2166">
        <f t="shared" si="530"/>
        <v>1000000</v>
      </c>
      <c r="P2166" t="str">
        <f t="shared" si="531"/>
        <v>0</v>
      </c>
      <c r="Q2166" s="1" t="e">
        <f t="shared" si="532"/>
        <v>#VALUE!</v>
      </c>
      <c r="R2166">
        <f t="shared" si="533"/>
        <v>1000000</v>
      </c>
      <c r="S2166">
        <v>0</v>
      </c>
      <c r="T2166" s="4">
        <v>1000000000</v>
      </c>
      <c r="U2166">
        <f t="shared" si="543"/>
        <v>1E-3</v>
      </c>
      <c r="V2166">
        <f t="shared" si="534"/>
        <v>0.01</v>
      </c>
      <c r="W2166">
        <f t="shared" si="535"/>
        <v>9.1999999999999993</v>
      </c>
      <c r="X2166" s="5" t="e">
        <f t="shared" si="536"/>
        <v>#VALUE!</v>
      </c>
      <c r="Z2166">
        <v>40319</v>
      </c>
      <c r="AA2166">
        <v>43320</v>
      </c>
      <c r="AB2166" t="e">
        <f t="shared" si="537"/>
        <v>#VALUE!</v>
      </c>
      <c r="AC2166" t="e">
        <f t="shared" si="538"/>
        <v>#VALUE!</v>
      </c>
      <c r="AD2166">
        <v>0</v>
      </c>
      <c r="AE2166">
        <v>78158306</v>
      </c>
      <c r="AF2166">
        <f t="shared" si="539"/>
        <v>9.1185446112406789E-4</v>
      </c>
      <c r="AG2166">
        <f t="shared" si="540"/>
        <v>9.1185446112406789E-3</v>
      </c>
      <c r="AH2166" t="e">
        <f t="shared" si="541"/>
        <v>#VALUE!</v>
      </c>
      <c r="AI2166">
        <f t="shared" si="542"/>
        <v>2165</v>
      </c>
    </row>
    <row r="2167" spans="1:35" x14ac:dyDescent="0.3">
      <c r="A2167" t="s">
        <v>2621</v>
      </c>
      <c r="B2167">
        <v>4.5999999999999996</v>
      </c>
      <c r="C2167">
        <v>122424</v>
      </c>
      <c r="D2167" t="s">
        <v>914</v>
      </c>
      <c r="E2167" t="s">
        <v>2379</v>
      </c>
      <c r="F2167" t="s">
        <v>22</v>
      </c>
      <c r="G2167">
        <v>0</v>
      </c>
      <c r="H2167" t="s">
        <v>26</v>
      </c>
      <c r="I2167" t="s">
        <v>47</v>
      </c>
      <c r="J2167" t="s">
        <v>13537</v>
      </c>
      <c r="K2167" t="s">
        <v>700</v>
      </c>
      <c r="L2167" t="s">
        <v>512</v>
      </c>
      <c r="M2167">
        <f t="shared" si="528"/>
        <v>0</v>
      </c>
      <c r="N2167" t="str">
        <f t="shared" si="529"/>
        <v>4.7M</v>
      </c>
      <c r="O2167">
        <f t="shared" si="530"/>
        <v>5000000</v>
      </c>
      <c r="P2167" t="str">
        <f t="shared" si="531"/>
        <v>0</v>
      </c>
      <c r="Q2167" s="1" t="e">
        <f t="shared" si="532"/>
        <v>#VALUE!</v>
      </c>
      <c r="R2167">
        <f t="shared" si="533"/>
        <v>5000000</v>
      </c>
      <c r="S2167">
        <v>0</v>
      </c>
      <c r="T2167" s="4">
        <v>1000000000</v>
      </c>
      <c r="U2167">
        <f t="shared" si="543"/>
        <v>5.0000000000000001E-3</v>
      </c>
      <c r="V2167">
        <f t="shared" si="534"/>
        <v>0.05</v>
      </c>
      <c r="W2167">
        <f t="shared" si="535"/>
        <v>9.1999999999999993</v>
      </c>
      <c r="X2167" s="5" t="e">
        <f t="shared" si="536"/>
        <v>#VALUE!</v>
      </c>
      <c r="Z2167">
        <v>40319</v>
      </c>
      <c r="AA2167">
        <v>43320</v>
      </c>
      <c r="AB2167" t="e">
        <f t="shared" si="537"/>
        <v>#VALUE!</v>
      </c>
      <c r="AC2167" t="e">
        <f t="shared" si="538"/>
        <v>#VALUE!</v>
      </c>
      <c r="AD2167">
        <v>0</v>
      </c>
      <c r="AE2167">
        <v>78158306</v>
      </c>
      <c r="AF2167">
        <f t="shared" si="539"/>
        <v>1.5663594346581667E-3</v>
      </c>
      <c r="AG2167">
        <f t="shared" si="540"/>
        <v>1.5663594346581666E-2</v>
      </c>
      <c r="AH2167" t="e">
        <f t="shared" si="541"/>
        <v>#VALUE!</v>
      </c>
      <c r="AI2167">
        <f t="shared" si="542"/>
        <v>2166</v>
      </c>
    </row>
    <row r="2168" spans="1:35" x14ac:dyDescent="0.3">
      <c r="A2168" t="s">
        <v>6046</v>
      </c>
      <c r="B2168">
        <v>4.4000000000000004</v>
      </c>
      <c r="C2168">
        <v>11506</v>
      </c>
      <c r="D2168" t="s">
        <v>125</v>
      </c>
      <c r="E2168" t="s">
        <v>5956</v>
      </c>
      <c r="F2168" t="s">
        <v>22</v>
      </c>
      <c r="G2168">
        <v>0</v>
      </c>
      <c r="H2168" t="s">
        <v>26</v>
      </c>
      <c r="I2168" t="s">
        <v>102</v>
      </c>
      <c r="J2168" t="s">
        <v>13316</v>
      </c>
      <c r="K2168" t="s">
        <v>609</v>
      </c>
      <c r="L2168" t="s">
        <v>33</v>
      </c>
      <c r="M2168">
        <f t="shared" si="528"/>
        <v>0</v>
      </c>
      <c r="N2168" t="str">
        <f t="shared" si="529"/>
        <v>15M</v>
      </c>
      <c r="O2168">
        <f t="shared" si="530"/>
        <v>100000</v>
      </c>
      <c r="P2168" t="str">
        <f t="shared" si="531"/>
        <v>0</v>
      </c>
      <c r="Q2168" s="1" t="e">
        <f t="shared" si="532"/>
        <v>#VALUE!</v>
      </c>
      <c r="R2168">
        <f t="shared" si="533"/>
        <v>100000</v>
      </c>
      <c r="S2168">
        <v>0</v>
      </c>
      <c r="T2168" s="4">
        <v>1000000000</v>
      </c>
      <c r="U2168">
        <f t="shared" si="543"/>
        <v>1E-4</v>
      </c>
      <c r="V2168">
        <f t="shared" si="534"/>
        <v>1E-3</v>
      </c>
      <c r="W2168">
        <f t="shared" si="535"/>
        <v>8.8000000000000007</v>
      </c>
      <c r="X2168" s="5" t="e">
        <f t="shared" si="536"/>
        <v>#VALUE!</v>
      </c>
      <c r="Z2168">
        <v>40319</v>
      </c>
      <c r="AA2168">
        <v>43320</v>
      </c>
      <c r="AB2168" t="e">
        <f t="shared" si="537"/>
        <v>#VALUE!</v>
      </c>
      <c r="AC2168" t="e">
        <f t="shared" si="538"/>
        <v>#VALUE!</v>
      </c>
      <c r="AD2168">
        <v>0</v>
      </c>
      <c r="AE2168">
        <v>78158306</v>
      </c>
      <c r="AF2168">
        <f t="shared" si="539"/>
        <v>1.4721404018147477E-4</v>
      </c>
      <c r="AG2168">
        <f t="shared" si="540"/>
        <v>1.4721404018147477E-3</v>
      </c>
      <c r="AH2168" t="e">
        <f t="shared" si="541"/>
        <v>#VALUE!</v>
      </c>
      <c r="AI2168">
        <f t="shared" si="542"/>
        <v>2167</v>
      </c>
    </row>
    <row r="2169" spans="1:35" x14ac:dyDescent="0.3">
      <c r="A2169" t="s">
        <v>4430</v>
      </c>
      <c r="B2169">
        <v>4.4000000000000004</v>
      </c>
      <c r="C2169">
        <v>18814</v>
      </c>
      <c r="D2169" t="s">
        <v>20</v>
      </c>
      <c r="E2169" t="s">
        <v>3280</v>
      </c>
      <c r="F2169" t="s">
        <v>22</v>
      </c>
      <c r="G2169">
        <v>0</v>
      </c>
      <c r="H2169" t="s">
        <v>72</v>
      </c>
      <c r="I2169" t="s">
        <v>941</v>
      </c>
      <c r="J2169" t="s">
        <v>13325</v>
      </c>
      <c r="K2169" t="s">
        <v>20</v>
      </c>
      <c r="L2169" t="s">
        <v>20</v>
      </c>
      <c r="M2169">
        <f t="shared" si="528"/>
        <v>0</v>
      </c>
      <c r="N2169" t="str">
        <f t="shared" si="529"/>
        <v>N/A</v>
      </c>
      <c r="O2169">
        <f t="shared" si="530"/>
        <v>1000000</v>
      </c>
      <c r="P2169" t="str">
        <f t="shared" si="531"/>
        <v>0</v>
      </c>
      <c r="Q2169" s="1" t="e">
        <f t="shared" si="532"/>
        <v>#VALUE!</v>
      </c>
      <c r="R2169">
        <f t="shared" si="533"/>
        <v>1000000</v>
      </c>
      <c r="S2169">
        <v>0</v>
      </c>
      <c r="T2169" s="4">
        <v>1000000000</v>
      </c>
      <c r="U2169">
        <f t="shared" si="543"/>
        <v>1E-3</v>
      </c>
      <c r="V2169">
        <f t="shared" si="534"/>
        <v>0.01</v>
      </c>
      <c r="W2169">
        <f t="shared" si="535"/>
        <v>8.8000000000000007</v>
      </c>
      <c r="X2169" s="5" t="e">
        <f t="shared" si="536"/>
        <v>#VALUE!</v>
      </c>
      <c r="Z2169">
        <v>40319</v>
      </c>
      <c r="AA2169">
        <v>43320</v>
      </c>
      <c r="AB2169" t="e">
        <f t="shared" si="537"/>
        <v>#VALUE!</v>
      </c>
      <c r="AC2169" t="e">
        <f t="shared" si="538"/>
        <v>#VALUE!</v>
      </c>
      <c r="AD2169">
        <v>0</v>
      </c>
      <c r="AE2169">
        <v>78158306</v>
      </c>
      <c r="AF2169">
        <f t="shared" si="539"/>
        <v>2.4071657847855608E-4</v>
      </c>
      <c r="AG2169">
        <f t="shared" si="540"/>
        <v>2.4071657847855609E-3</v>
      </c>
      <c r="AH2169" t="e">
        <f t="shared" si="541"/>
        <v>#VALUE!</v>
      </c>
      <c r="AI2169">
        <f t="shared" si="542"/>
        <v>2168</v>
      </c>
    </row>
    <row r="2170" spans="1:35" x14ac:dyDescent="0.3">
      <c r="A2170" t="s">
        <v>5680</v>
      </c>
      <c r="B2170">
        <v>4.4000000000000004</v>
      </c>
      <c r="C2170">
        <v>4549</v>
      </c>
      <c r="D2170" t="s">
        <v>76</v>
      </c>
      <c r="E2170" t="s">
        <v>5276</v>
      </c>
      <c r="F2170" t="s">
        <v>22</v>
      </c>
      <c r="G2170">
        <v>0</v>
      </c>
      <c r="H2170" t="s">
        <v>26</v>
      </c>
      <c r="I2170" t="s">
        <v>117</v>
      </c>
      <c r="J2170" t="s">
        <v>13314</v>
      </c>
      <c r="K2170" t="s">
        <v>1097</v>
      </c>
      <c r="L2170" t="s">
        <v>33</v>
      </c>
      <c r="M2170">
        <f t="shared" si="528"/>
        <v>0</v>
      </c>
      <c r="N2170" t="str">
        <f t="shared" si="529"/>
        <v>24M</v>
      </c>
      <c r="O2170">
        <f t="shared" si="530"/>
        <v>500000</v>
      </c>
      <c r="P2170" t="str">
        <f t="shared" si="531"/>
        <v>0</v>
      </c>
      <c r="Q2170" s="1" t="e">
        <f t="shared" si="532"/>
        <v>#VALUE!</v>
      </c>
      <c r="R2170">
        <f t="shared" si="533"/>
        <v>500000</v>
      </c>
      <c r="S2170">
        <v>0</v>
      </c>
      <c r="T2170" s="4">
        <v>1000000000</v>
      </c>
      <c r="U2170">
        <f t="shared" si="543"/>
        <v>5.0000000000000001E-4</v>
      </c>
      <c r="V2170">
        <f t="shared" si="534"/>
        <v>5.0000000000000001E-3</v>
      </c>
      <c r="W2170">
        <f t="shared" si="535"/>
        <v>8.8000000000000007</v>
      </c>
      <c r="X2170" s="5" t="e">
        <f t="shared" si="536"/>
        <v>#VALUE!</v>
      </c>
      <c r="Z2170">
        <v>40319</v>
      </c>
      <c r="AA2170">
        <v>43320</v>
      </c>
      <c r="AB2170" t="e">
        <f t="shared" si="537"/>
        <v>#VALUE!</v>
      </c>
      <c r="AC2170" t="e">
        <f t="shared" si="538"/>
        <v>#VALUE!</v>
      </c>
      <c r="AD2170">
        <v>0</v>
      </c>
      <c r="AE2170">
        <v>78158306</v>
      </c>
      <c r="AF2170">
        <f t="shared" si="539"/>
        <v>5.8202387344474945E-5</v>
      </c>
      <c r="AG2170">
        <f t="shared" si="540"/>
        <v>5.8202387344474945E-4</v>
      </c>
      <c r="AH2170" t="e">
        <f t="shared" si="541"/>
        <v>#VALUE!</v>
      </c>
      <c r="AI2170">
        <f t="shared" si="542"/>
        <v>2169</v>
      </c>
    </row>
    <row r="2171" spans="1:35" x14ac:dyDescent="0.3">
      <c r="A2171" t="s">
        <v>4505</v>
      </c>
      <c r="B2171">
        <v>4.4000000000000004</v>
      </c>
      <c r="C2171">
        <v>16523</v>
      </c>
      <c r="D2171" t="s">
        <v>20</v>
      </c>
      <c r="E2171" t="s">
        <v>3280</v>
      </c>
      <c r="F2171" t="s">
        <v>22</v>
      </c>
      <c r="G2171">
        <v>0</v>
      </c>
      <c r="H2171" t="s">
        <v>26</v>
      </c>
      <c r="I2171" t="s">
        <v>36</v>
      </c>
      <c r="J2171" t="s">
        <v>13325</v>
      </c>
      <c r="K2171" t="s">
        <v>4506</v>
      </c>
      <c r="L2171" t="s">
        <v>33</v>
      </c>
      <c r="M2171">
        <f t="shared" si="528"/>
        <v>0</v>
      </c>
      <c r="N2171" t="str">
        <f t="shared" si="529"/>
        <v>N/A</v>
      </c>
      <c r="O2171">
        <f t="shared" si="530"/>
        <v>1000000</v>
      </c>
      <c r="P2171" t="str">
        <f t="shared" si="531"/>
        <v>0</v>
      </c>
      <c r="Q2171" s="1" t="e">
        <f t="shared" si="532"/>
        <v>#VALUE!</v>
      </c>
      <c r="R2171">
        <f t="shared" si="533"/>
        <v>1000000</v>
      </c>
      <c r="S2171">
        <v>0</v>
      </c>
      <c r="T2171" s="4">
        <v>1000000000</v>
      </c>
      <c r="U2171">
        <f t="shared" si="543"/>
        <v>1E-3</v>
      </c>
      <c r="V2171">
        <f t="shared" si="534"/>
        <v>0.01</v>
      </c>
      <c r="W2171">
        <f t="shared" si="535"/>
        <v>8.8000000000000007</v>
      </c>
      <c r="X2171" s="5" t="e">
        <f t="shared" si="536"/>
        <v>#VALUE!</v>
      </c>
      <c r="Z2171">
        <v>40319</v>
      </c>
      <c r="AA2171">
        <v>43320</v>
      </c>
      <c r="AB2171" t="e">
        <f t="shared" si="537"/>
        <v>#VALUE!</v>
      </c>
      <c r="AC2171" t="e">
        <f t="shared" si="538"/>
        <v>#VALUE!</v>
      </c>
      <c r="AD2171">
        <v>0</v>
      </c>
      <c r="AE2171">
        <v>78158306</v>
      </c>
      <c r="AF2171">
        <f t="shared" si="539"/>
        <v>2.1140427480605836E-4</v>
      </c>
      <c r="AG2171">
        <f t="shared" si="540"/>
        <v>2.1140427480605835E-3</v>
      </c>
      <c r="AH2171" t="e">
        <f t="shared" si="541"/>
        <v>#VALUE!</v>
      </c>
      <c r="AI2171">
        <f t="shared" si="542"/>
        <v>2170</v>
      </c>
    </row>
    <row r="2172" spans="1:35" x14ac:dyDescent="0.3">
      <c r="A2172" t="s">
        <v>6109</v>
      </c>
      <c r="B2172">
        <v>4.4000000000000004</v>
      </c>
      <c r="C2172">
        <v>7731</v>
      </c>
      <c r="D2172" t="s">
        <v>76</v>
      </c>
      <c r="E2172" t="s">
        <v>5956</v>
      </c>
      <c r="F2172" t="s">
        <v>22</v>
      </c>
      <c r="G2172">
        <v>0</v>
      </c>
      <c r="H2172" t="s">
        <v>26</v>
      </c>
      <c r="I2172" t="s">
        <v>448</v>
      </c>
      <c r="J2172" t="s">
        <v>13316</v>
      </c>
      <c r="K2172" t="s">
        <v>6110</v>
      </c>
      <c r="L2172" t="s">
        <v>104</v>
      </c>
      <c r="M2172">
        <f t="shared" si="528"/>
        <v>0</v>
      </c>
      <c r="N2172" t="str">
        <f t="shared" si="529"/>
        <v>24M</v>
      </c>
      <c r="O2172">
        <f t="shared" si="530"/>
        <v>100000</v>
      </c>
      <c r="P2172" t="str">
        <f t="shared" si="531"/>
        <v>0</v>
      </c>
      <c r="Q2172" s="1" t="e">
        <f t="shared" si="532"/>
        <v>#VALUE!</v>
      </c>
      <c r="R2172">
        <f t="shared" si="533"/>
        <v>100000</v>
      </c>
      <c r="S2172">
        <v>0</v>
      </c>
      <c r="T2172" s="4">
        <v>1000000000</v>
      </c>
      <c r="U2172">
        <f t="shared" si="543"/>
        <v>1E-4</v>
      </c>
      <c r="V2172">
        <f t="shared" si="534"/>
        <v>1E-3</v>
      </c>
      <c r="W2172">
        <f t="shared" si="535"/>
        <v>8.8000000000000007</v>
      </c>
      <c r="X2172" s="5" t="e">
        <f t="shared" si="536"/>
        <v>#VALUE!</v>
      </c>
      <c r="Z2172">
        <v>40319</v>
      </c>
      <c r="AA2172">
        <v>43320</v>
      </c>
      <c r="AB2172" t="e">
        <f t="shared" si="537"/>
        <v>#VALUE!</v>
      </c>
      <c r="AC2172" t="e">
        <f t="shared" si="538"/>
        <v>#VALUE!</v>
      </c>
      <c r="AD2172">
        <v>0</v>
      </c>
      <c r="AE2172">
        <v>78158306</v>
      </c>
      <c r="AF2172">
        <f t="shared" si="539"/>
        <v>9.8914631031025673E-5</v>
      </c>
      <c r="AG2172">
        <f t="shared" si="540"/>
        <v>9.8914631031025665E-4</v>
      </c>
      <c r="AH2172" t="e">
        <f t="shared" si="541"/>
        <v>#VALUE!</v>
      </c>
      <c r="AI2172">
        <f t="shared" si="542"/>
        <v>2171</v>
      </c>
    </row>
    <row r="2173" spans="1:35" x14ac:dyDescent="0.3">
      <c r="A2173" t="s">
        <v>5888</v>
      </c>
      <c r="B2173">
        <v>4.5</v>
      </c>
      <c r="C2173">
        <v>1791</v>
      </c>
      <c r="D2173" t="s">
        <v>640</v>
      </c>
      <c r="E2173" t="s">
        <v>5276</v>
      </c>
      <c r="F2173" t="s">
        <v>22</v>
      </c>
      <c r="G2173">
        <v>0</v>
      </c>
      <c r="H2173" t="s">
        <v>26</v>
      </c>
      <c r="I2173" t="s">
        <v>180</v>
      </c>
      <c r="J2173" t="s">
        <v>13445</v>
      </c>
      <c r="K2173" t="s">
        <v>5889</v>
      </c>
      <c r="L2173" t="s">
        <v>104</v>
      </c>
      <c r="M2173">
        <f t="shared" si="528"/>
        <v>0</v>
      </c>
      <c r="N2173" t="str">
        <f t="shared" si="529"/>
        <v>56M</v>
      </c>
      <c r="O2173">
        <f t="shared" si="530"/>
        <v>500000</v>
      </c>
      <c r="P2173" t="str">
        <f t="shared" si="531"/>
        <v>0</v>
      </c>
      <c r="Q2173" s="1" t="e">
        <f t="shared" si="532"/>
        <v>#VALUE!</v>
      </c>
      <c r="R2173">
        <f t="shared" si="533"/>
        <v>500000</v>
      </c>
      <c r="S2173">
        <v>0</v>
      </c>
      <c r="T2173" s="4">
        <v>1000000000</v>
      </c>
      <c r="U2173">
        <f t="shared" si="543"/>
        <v>5.0000000000000001E-4</v>
      </c>
      <c r="V2173">
        <f t="shared" si="534"/>
        <v>5.0000000000000001E-3</v>
      </c>
      <c r="W2173">
        <f t="shared" si="535"/>
        <v>9</v>
      </c>
      <c r="X2173" s="5" t="e">
        <f t="shared" si="536"/>
        <v>#VALUE!</v>
      </c>
      <c r="Z2173">
        <v>40319</v>
      </c>
      <c r="AA2173">
        <v>43320</v>
      </c>
      <c r="AB2173" t="e">
        <f t="shared" si="537"/>
        <v>#VALUE!</v>
      </c>
      <c r="AC2173" t="e">
        <f t="shared" si="538"/>
        <v>#VALUE!</v>
      </c>
      <c r="AD2173">
        <v>0</v>
      </c>
      <c r="AE2173">
        <v>78158306</v>
      </c>
      <c r="AF2173">
        <f t="shared" si="539"/>
        <v>2.2915030937338893E-5</v>
      </c>
      <c r="AG2173">
        <f t="shared" si="540"/>
        <v>2.2915030937338893E-4</v>
      </c>
      <c r="AH2173" t="e">
        <f t="shared" si="541"/>
        <v>#VALUE!</v>
      </c>
      <c r="AI2173">
        <f t="shared" si="542"/>
        <v>2172</v>
      </c>
    </row>
    <row r="2174" spans="1:35" x14ac:dyDescent="0.3">
      <c r="A2174" t="s">
        <v>3043</v>
      </c>
      <c r="B2174">
        <v>4.4000000000000004</v>
      </c>
      <c r="C2174">
        <v>39364</v>
      </c>
      <c r="D2174" t="s">
        <v>533</v>
      </c>
      <c r="E2174" t="s">
        <v>2379</v>
      </c>
      <c r="F2174" t="s">
        <v>22</v>
      </c>
      <c r="G2174">
        <v>0</v>
      </c>
      <c r="H2174" t="s">
        <v>26</v>
      </c>
      <c r="I2174" t="s">
        <v>312</v>
      </c>
      <c r="J2174" t="s">
        <v>13351</v>
      </c>
      <c r="K2174">
        <v>10.19</v>
      </c>
      <c r="L2174" t="s">
        <v>119</v>
      </c>
      <c r="M2174">
        <f t="shared" si="528"/>
        <v>0</v>
      </c>
      <c r="N2174" t="str">
        <f t="shared" si="529"/>
        <v>28M</v>
      </c>
      <c r="O2174">
        <f t="shared" si="530"/>
        <v>5000000</v>
      </c>
      <c r="P2174" t="str">
        <f t="shared" si="531"/>
        <v>0</v>
      </c>
      <c r="Q2174" s="1" t="e">
        <f t="shared" si="532"/>
        <v>#VALUE!</v>
      </c>
      <c r="R2174">
        <f t="shared" si="533"/>
        <v>5000000</v>
      </c>
      <c r="S2174">
        <v>0</v>
      </c>
      <c r="T2174" s="4">
        <v>1000000000</v>
      </c>
      <c r="U2174">
        <f t="shared" si="543"/>
        <v>5.0000000000000001E-3</v>
      </c>
      <c r="V2174">
        <f t="shared" si="534"/>
        <v>0.05</v>
      </c>
      <c r="W2174">
        <f t="shared" si="535"/>
        <v>8.8000000000000007</v>
      </c>
      <c r="X2174" s="5" t="e">
        <f t="shared" si="536"/>
        <v>#VALUE!</v>
      </c>
      <c r="Z2174">
        <v>40319</v>
      </c>
      <c r="AA2174">
        <v>43320</v>
      </c>
      <c r="AB2174" t="e">
        <f t="shared" si="537"/>
        <v>#VALUE!</v>
      </c>
      <c r="AC2174" t="e">
        <f t="shared" si="538"/>
        <v>#VALUE!</v>
      </c>
      <c r="AD2174">
        <v>0</v>
      </c>
      <c r="AE2174">
        <v>78158306</v>
      </c>
      <c r="AF2174">
        <f t="shared" si="539"/>
        <v>5.0364448789358353E-4</v>
      </c>
      <c r="AG2174">
        <f t="shared" si="540"/>
        <v>5.0364448789358349E-3</v>
      </c>
      <c r="AH2174" t="e">
        <f t="shared" si="541"/>
        <v>#VALUE!</v>
      </c>
      <c r="AI2174">
        <f t="shared" si="542"/>
        <v>2173</v>
      </c>
    </row>
    <row r="2175" spans="1:35" x14ac:dyDescent="0.3">
      <c r="A2175" t="s">
        <v>5946</v>
      </c>
      <c r="B2175">
        <v>4.4000000000000004</v>
      </c>
      <c r="C2175">
        <v>382</v>
      </c>
      <c r="D2175" t="s">
        <v>984</v>
      </c>
      <c r="E2175" t="s">
        <v>5276</v>
      </c>
      <c r="F2175" t="s">
        <v>22</v>
      </c>
      <c r="G2175">
        <v>0</v>
      </c>
      <c r="H2175" t="s">
        <v>26</v>
      </c>
      <c r="I2175" t="s">
        <v>3243</v>
      </c>
      <c r="J2175" t="s">
        <v>13314</v>
      </c>
      <c r="K2175" t="s">
        <v>1865</v>
      </c>
      <c r="L2175" t="s">
        <v>163</v>
      </c>
      <c r="M2175">
        <f t="shared" si="528"/>
        <v>0</v>
      </c>
      <c r="N2175" t="str">
        <f t="shared" si="529"/>
        <v>44M</v>
      </c>
      <c r="O2175">
        <f t="shared" si="530"/>
        <v>500000</v>
      </c>
      <c r="P2175" t="str">
        <f t="shared" si="531"/>
        <v>0</v>
      </c>
      <c r="Q2175" s="1" t="e">
        <f t="shared" si="532"/>
        <v>#VALUE!</v>
      </c>
      <c r="R2175">
        <f t="shared" si="533"/>
        <v>500000</v>
      </c>
      <c r="S2175">
        <v>0</v>
      </c>
      <c r="T2175" s="4">
        <v>1000000000</v>
      </c>
      <c r="U2175">
        <f t="shared" si="543"/>
        <v>5.0000000000000001E-4</v>
      </c>
      <c r="V2175">
        <f t="shared" si="534"/>
        <v>5.0000000000000001E-3</v>
      </c>
      <c r="W2175">
        <f t="shared" si="535"/>
        <v>8.8000000000000007</v>
      </c>
      <c r="X2175" s="5" t="e">
        <f t="shared" si="536"/>
        <v>#VALUE!</v>
      </c>
      <c r="Z2175">
        <v>40319</v>
      </c>
      <c r="AA2175">
        <v>43320</v>
      </c>
      <c r="AB2175" t="e">
        <f t="shared" si="537"/>
        <v>#VALUE!</v>
      </c>
      <c r="AC2175" t="e">
        <f t="shared" si="538"/>
        <v>#VALUE!</v>
      </c>
      <c r="AD2175">
        <v>0</v>
      </c>
      <c r="AE2175">
        <v>78158306</v>
      </c>
      <c r="AF2175">
        <f t="shared" si="539"/>
        <v>4.8875163696613385E-6</v>
      </c>
      <c r="AG2175">
        <f t="shared" si="540"/>
        <v>4.8875163696613389E-5</v>
      </c>
      <c r="AH2175" t="e">
        <f t="shared" si="541"/>
        <v>#VALUE!</v>
      </c>
      <c r="AI2175">
        <f t="shared" si="542"/>
        <v>2174</v>
      </c>
    </row>
    <row r="2176" spans="1:35" x14ac:dyDescent="0.3">
      <c r="A2176" t="s">
        <v>4758</v>
      </c>
      <c r="B2176">
        <v>4.4000000000000004</v>
      </c>
      <c r="C2176">
        <v>11501</v>
      </c>
      <c r="D2176" t="s">
        <v>89</v>
      </c>
      <c r="E2176" t="s">
        <v>3280</v>
      </c>
      <c r="F2176" t="s">
        <v>22</v>
      </c>
      <c r="G2176">
        <v>0</v>
      </c>
      <c r="H2176" t="s">
        <v>26</v>
      </c>
      <c r="I2176" t="s">
        <v>1051</v>
      </c>
      <c r="J2176" t="s">
        <v>13325</v>
      </c>
      <c r="K2176" t="s">
        <v>3015</v>
      </c>
      <c r="L2176" t="s">
        <v>119</v>
      </c>
      <c r="M2176">
        <f t="shared" si="528"/>
        <v>0</v>
      </c>
      <c r="N2176" t="str">
        <f t="shared" si="529"/>
        <v>11M</v>
      </c>
      <c r="O2176">
        <f t="shared" si="530"/>
        <v>1000000</v>
      </c>
      <c r="P2176" t="str">
        <f t="shared" si="531"/>
        <v>0</v>
      </c>
      <c r="Q2176" s="1" t="e">
        <f t="shared" si="532"/>
        <v>#VALUE!</v>
      </c>
      <c r="R2176">
        <f t="shared" si="533"/>
        <v>1000000</v>
      </c>
      <c r="S2176">
        <v>0</v>
      </c>
      <c r="T2176" s="4">
        <v>1000000000</v>
      </c>
      <c r="U2176">
        <f t="shared" si="543"/>
        <v>1E-3</v>
      </c>
      <c r="V2176">
        <f t="shared" si="534"/>
        <v>0.01</v>
      </c>
      <c r="W2176">
        <f t="shared" si="535"/>
        <v>8.8000000000000007</v>
      </c>
      <c r="X2176" s="5" t="e">
        <f t="shared" si="536"/>
        <v>#VALUE!</v>
      </c>
      <c r="Z2176">
        <v>40319</v>
      </c>
      <c r="AA2176">
        <v>43320</v>
      </c>
      <c r="AB2176" t="e">
        <f t="shared" si="537"/>
        <v>#VALUE!</v>
      </c>
      <c r="AC2176" t="e">
        <f t="shared" si="538"/>
        <v>#VALUE!</v>
      </c>
      <c r="AD2176">
        <v>0</v>
      </c>
      <c r="AE2176">
        <v>78158306</v>
      </c>
      <c r="AF2176">
        <f t="shared" si="539"/>
        <v>1.4715006745412318E-4</v>
      </c>
      <c r="AG2176">
        <f t="shared" si="540"/>
        <v>1.4715006745412318E-3</v>
      </c>
      <c r="AH2176" t="e">
        <f t="shared" si="541"/>
        <v>#VALUE!</v>
      </c>
      <c r="AI2176">
        <f t="shared" si="542"/>
        <v>2175</v>
      </c>
    </row>
    <row r="2177" spans="1:35" x14ac:dyDescent="0.3">
      <c r="A2177" t="s">
        <v>7115</v>
      </c>
      <c r="B2177">
        <v>4.5999999999999996</v>
      </c>
      <c r="C2177">
        <v>769</v>
      </c>
      <c r="D2177" t="s">
        <v>53</v>
      </c>
      <c r="E2177" t="s">
        <v>5956</v>
      </c>
      <c r="F2177" t="s">
        <v>22</v>
      </c>
      <c r="G2177">
        <v>0</v>
      </c>
      <c r="H2177" t="s">
        <v>26</v>
      </c>
      <c r="I2177" t="s">
        <v>42</v>
      </c>
      <c r="J2177" t="s">
        <v>13413</v>
      </c>
      <c r="K2177">
        <v>1.06</v>
      </c>
      <c r="L2177" t="s">
        <v>33</v>
      </c>
      <c r="M2177">
        <f t="shared" si="528"/>
        <v>0</v>
      </c>
      <c r="N2177" t="str">
        <f t="shared" si="529"/>
        <v>13M</v>
      </c>
      <c r="O2177">
        <f t="shared" si="530"/>
        <v>100000</v>
      </c>
      <c r="P2177" t="str">
        <f t="shared" si="531"/>
        <v>0</v>
      </c>
      <c r="Q2177" s="1" t="e">
        <f t="shared" si="532"/>
        <v>#VALUE!</v>
      </c>
      <c r="R2177">
        <f t="shared" si="533"/>
        <v>100000</v>
      </c>
      <c r="S2177">
        <v>0</v>
      </c>
      <c r="T2177" s="4">
        <v>1000000000</v>
      </c>
      <c r="U2177">
        <f t="shared" si="543"/>
        <v>1E-4</v>
      </c>
      <c r="V2177">
        <f t="shared" si="534"/>
        <v>1E-3</v>
      </c>
      <c r="W2177">
        <f t="shared" si="535"/>
        <v>9.1999999999999993</v>
      </c>
      <c r="X2177" s="5" t="e">
        <f t="shared" si="536"/>
        <v>#VALUE!</v>
      </c>
      <c r="Z2177">
        <v>40319</v>
      </c>
      <c r="AA2177">
        <v>43320</v>
      </c>
      <c r="AB2177" t="e">
        <f t="shared" si="537"/>
        <v>#VALUE!</v>
      </c>
      <c r="AC2177" t="e">
        <f t="shared" si="538"/>
        <v>#VALUE!</v>
      </c>
      <c r="AD2177">
        <v>0</v>
      </c>
      <c r="AE2177">
        <v>78158306</v>
      </c>
      <c r="AF2177">
        <f t="shared" si="539"/>
        <v>9.8390054666742648E-6</v>
      </c>
      <c r="AG2177">
        <f t="shared" si="540"/>
        <v>9.8390054666742648E-5</v>
      </c>
      <c r="AH2177" t="e">
        <f t="shared" si="541"/>
        <v>#VALUE!</v>
      </c>
      <c r="AI2177">
        <f t="shared" si="542"/>
        <v>2176</v>
      </c>
    </row>
    <row r="2178" spans="1:35" x14ac:dyDescent="0.3">
      <c r="A2178" t="s">
        <v>6895</v>
      </c>
      <c r="B2178">
        <v>4.4000000000000004</v>
      </c>
      <c r="C2178">
        <v>1200</v>
      </c>
      <c r="D2178" t="s">
        <v>1394</v>
      </c>
      <c r="E2178" t="s">
        <v>5956</v>
      </c>
      <c r="F2178" t="s">
        <v>22</v>
      </c>
      <c r="G2178">
        <v>0</v>
      </c>
      <c r="H2178" t="s">
        <v>26</v>
      </c>
      <c r="I2178" t="s">
        <v>24</v>
      </c>
      <c r="J2178" t="s">
        <v>13316</v>
      </c>
      <c r="K2178" t="s">
        <v>5123</v>
      </c>
      <c r="L2178" t="s">
        <v>33</v>
      </c>
      <c r="M2178">
        <f t="shared" ref="M2178:M2241" si="544">IF(F2178="Free", 0, IF(F2178="Paid", 1, ""))</f>
        <v>0</v>
      </c>
      <c r="N2178" t="str">
        <f t="shared" ref="N2178:N2241" si="545">IF(RIGHT(D2178,1)="M", D2178, IF(RIGHT(D2178,1)="k", TEXT(LEFT(D2178,LEN(D2178)-1)/1024,"0.00") &amp; "M", IF(D2178="Varies with device", "N/A", "")))</f>
        <v>2.8M</v>
      </c>
      <c r="O2178">
        <f t="shared" ref="O2178:O2241" si="546">VALUE(SUBSTITUTE(SUBSTITUTE(E2178, "+", ""), ",", ""))</f>
        <v>100000</v>
      </c>
      <c r="P2178" t="str">
        <f t="shared" ref="P2178:P2241" si="547">SUBSTITUTE(G2178, "$", "")</f>
        <v>0</v>
      </c>
      <c r="Q2178" s="1" t="e">
        <f t="shared" ref="Q2178:Q2241" si="548">DATEVALUE(J2178)</f>
        <v>#VALUE!</v>
      </c>
      <c r="R2178">
        <f t="shared" ref="R2178:R2241" si="549">IF(ISNUMBER(O2178), O2178, 0)</f>
        <v>100000</v>
      </c>
      <c r="S2178">
        <v>0</v>
      </c>
      <c r="T2178" s="4">
        <v>1000000000</v>
      </c>
      <c r="U2178">
        <f t="shared" si="543"/>
        <v>1E-4</v>
      </c>
      <c r="V2178">
        <f t="shared" ref="V2178:V2241" si="550">U2178 * 10</f>
        <v>1E-3</v>
      </c>
      <c r="W2178">
        <f t="shared" ref="W2178:W2241" si="551">B2178*2</f>
        <v>8.8000000000000007</v>
      </c>
      <c r="X2178" s="5" t="e">
        <f t="shared" ref="X2178:X2241" si="552">Q2178 - $Y$2</f>
        <v>#VALUE!</v>
      </c>
      <c r="Z2178">
        <v>40319</v>
      </c>
      <c r="AA2178">
        <v>43320</v>
      </c>
      <c r="AB2178" t="e">
        <f t="shared" ref="AB2178:AB2241" si="553">IF($AA$2 &lt;&gt; $Z$2, (X2178 - $Z$2) / ($AA$2 - $Z$2), NA())</f>
        <v>#VALUE!</v>
      </c>
      <c r="AC2178" t="e">
        <f t="shared" ref="AC2178:AC2241" si="554">AB2178 * 10</f>
        <v>#VALUE!</v>
      </c>
      <c r="AD2178">
        <v>0</v>
      </c>
      <c r="AE2178">
        <v>78158306</v>
      </c>
      <c r="AF2178">
        <f t="shared" ref="AF2178:AF2241" si="555">IF($AE$2 &lt;&gt; $AD$2, (C2178 - $AD$2) / ($AE$2 - $AD$2), NA())</f>
        <v>1.5353454564381169E-5</v>
      </c>
      <c r="AG2178">
        <f t="shared" ref="AG2178:AG2241" si="556">AF2178*10</f>
        <v>1.5353454564381169E-4</v>
      </c>
      <c r="AH2178" t="e">
        <f t="shared" ref="AH2178:AH2241" si="557">IF(W2178 &gt; 4,
   IF(V2178 &gt; 5,
      (V2178 * 2) + W2178 + AG2178 + AC2178,
      V2178 + W2178 + AG2178 + AC2178),
   V2178 + W2178 + AG2178 + AC2178)</f>
        <v>#VALUE!</v>
      </c>
      <c r="AI2178">
        <f t="shared" si="542"/>
        <v>2177</v>
      </c>
    </row>
    <row r="2179" spans="1:35" x14ac:dyDescent="0.3">
      <c r="A2179" t="s">
        <v>4058</v>
      </c>
      <c r="B2179">
        <v>4.4000000000000004</v>
      </c>
      <c r="C2179">
        <v>30105</v>
      </c>
      <c r="D2179" t="s">
        <v>1201</v>
      </c>
      <c r="E2179" t="s">
        <v>3280</v>
      </c>
      <c r="F2179" t="s">
        <v>22</v>
      </c>
      <c r="G2179">
        <v>0</v>
      </c>
      <c r="H2179" t="s">
        <v>26</v>
      </c>
      <c r="I2179" t="s">
        <v>50</v>
      </c>
      <c r="J2179" t="s">
        <v>13338</v>
      </c>
      <c r="K2179">
        <v>1.1499999999999999</v>
      </c>
      <c r="L2179" t="s">
        <v>119</v>
      </c>
      <c r="M2179">
        <f t="shared" si="544"/>
        <v>0</v>
      </c>
      <c r="N2179" t="str">
        <f t="shared" si="545"/>
        <v>2.1M</v>
      </c>
      <c r="O2179">
        <f t="shared" si="546"/>
        <v>1000000</v>
      </c>
      <c r="P2179" t="str">
        <f t="shared" si="547"/>
        <v>0</v>
      </c>
      <c r="Q2179" s="1" t="e">
        <f t="shared" si="548"/>
        <v>#VALUE!</v>
      </c>
      <c r="R2179">
        <f t="shared" si="549"/>
        <v>1000000</v>
      </c>
      <c r="S2179">
        <v>0</v>
      </c>
      <c r="T2179" s="4">
        <v>1000000000</v>
      </c>
      <c r="U2179">
        <f t="shared" si="543"/>
        <v>1E-3</v>
      </c>
      <c r="V2179">
        <f t="shared" si="550"/>
        <v>0.01</v>
      </c>
      <c r="W2179">
        <f t="shared" si="551"/>
        <v>8.8000000000000007</v>
      </c>
      <c r="X2179" s="5" t="e">
        <f t="shared" si="552"/>
        <v>#VALUE!</v>
      </c>
      <c r="Z2179">
        <v>40319</v>
      </c>
      <c r="AA2179">
        <v>43320</v>
      </c>
      <c r="AB2179" t="e">
        <f t="shared" si="553"/>
        <v>#VALUE!</v>
      </c>
      <c r="AC2179" t="e">
        <f t="shared" si="554"/>
        <v>#VALUE!</v>
      </c>
      <c r="AD2179">
        <v>0</v>
      </c>
      <c r="AE2179">
        <v>78158306</v>
      </c>
      <c r="AF2179">
        <f t="shared" si="555"/>
        <v>3.8517979138391254E-4</v>
      </c>
      <c r="AG2179">
        <f t="shared" si="556"/>
        <v>3.8517979138391256E-3</v>
      </c>
      <c r="AH2179" t="e">
        <f t="shared" si="557"/>
        <v>#VALUE!</v>
      </c>
      <c r="AI2179">
        <f t="shared" ref="AI2179:AI2242" si="558">ROW() - 1</f>
        <v>2178</v>
      </c>
    </row>
    <row r="2180" spans="1:35" x14ac:dyDescent="0.3">
      <c r="A2180" t="s">
        <v>13538</v>
      </c>
      <c r="B2180">
        <v>4.4000000000000004</v>
      </c>
      <c r="C2180">
        <v>29855</v>
      </c>
      <c r="D2180" t="s">
        <v>20</v>
      </c>
      <c r="E2180" t="s">
        <v>3280</v>
      </c>
      <c r="F2180" t="s">
        <v>22</v>
      </c>
      <c r="G2180">
        <v>0</v>
      </c>
      <c r="H2180" t="s">
        <v>72</v>
      </c>
      <c r="I2180" t="s">
        <v>927</v>
      </c>
      <c r="J2180" t="s">
        <v>13338</v>
      </c>
      <c r="K2180" t="s">
        <v>20</v>
      </c>
      <c r="L2180" t="s">
        <v>20</v>
      </c>
      <c r="M2180">
        <f t="shared" si="544"/>
        <v>0</v>
      </c>
      <c r="N2180" t="str">
        <f t="shared" si="545"/>
        <v>N/A</v>
      </c>
      <c r="O2180">
        <f t="shared" si="546"/>
        <v>1000000</v>
      </c>
      <c r="P2180" t="str">
        <f t="shared" si="547"/>
        <v>0</v>
      </c>
      <c r="Q2180" s="1" t="e">
        <f t="shared" si="548"/>
        <v>#VALUE!</v>
      </c>
      <c r="R2180">
        <f t="shared" si="549"/>
        <v>1000000</v>
      </c>
      <c r="S2180">
        <v>0</v>
      </c>
      <c r="T2180" s="4">
        <v>1000000000</v>
      </c>
      <c r="U2180">
        <f t="shared" si="543"/>
        <v>1E-3</v>
      </c>
      <c r="V2180">
        <f t="shared" si="550"/>
        <v>0.01</v>
      </c>
      <c r="W2180">
        <f t="shared" si="551"/>
        <v>8.8000000000000007</v>
      </c>
      <c r="X2180" s="5" t="e">
        <f t="shared" si="552"/>
        <v>#VALUE!</v>
      </c>
      <c r="Z2180">
        <v>40319</v>
      </c>
      <c r="AA2180">
        <v>43320</v>
      </c>
      <c r="AB2180" t="e">
        <f t="shared" si="553"/>
        <v>#VALUE!</v>
      </c>
      <c r="AC2180" t="e">
        <f t="shared" si="554"/>
        <v>#VALUE!</v>
      </c>
      <c r="AD2180">
        <v>0</v>
      </c>
      <c r="AE2180">
        <v>78158306</v>
      </c>
      <c r="AF2180">
        <f t="shared" si="555"/>
        <v>3.8198115501633314E-4</v>
      </c>
      <c r="AG2180">
        <f t="shared" si="556"/>
        <v>3.8198115501633313E-3</v>
      </c>
      <c r="AH2180" t="e">
        <f t="shared" si="557"/>
        <v>#VALUE!</v>
      </c>
      <c r="AI2180">
        <f t="shared" si="558"/>
        <v>2179</v>
      </c>
    </row>
    <row r="2181" spans="1:35" x14ac:dyDescent="0.3">
      <c r="A2181" t="s">
        <v>8662</v>
      </c>
      <c r="B2181">
        <v>4.4000000000000004</v>
      </c>
      <c r="C2181">
        <v>197</v>
      </c>
      <c r="D2181" t="s">
        <v>652</v>
      </c>
      <c r="E2181" t="s">
        <v>8077</v>
      </c>
      <c r="F2181" t="s">
        <v>22</v>
      </c>
      <c r="G2181">
        <v>0</v>
      </c>
      <c r="H2181" t="s">
        <v>26</v>
      </c>
      <c r="I2181" t="s">
        <v>2564</v>
      </c>
      <c r="J2181" t="s">
        <v>13316</v>
      </c>
      <c r="K2181" t="s">
        <v>8663</v>
      </c>
      <c r="L2181" t="s">
        <v>468</v>
      </c>
      <c r="M2181">
        <f t="shared" si="544"/>
        <v>0</v>
      </c>
      <c r="N2181" t="str">
        <f t="shared" si="545"/>
        <v>20M</v>
      </c>
      <c r="O2181">
        <f t="shared" si="546"/>
        <v>10000</v>
      </c>
      <c r="P2181" t="str">
        <f t="shared" si="547"/>
        <v>0</v>
      </c>
      <c r="Q2181" s="1" t="e">
        <f t="shared" si="548"/>
        <v>#VALUE!</v>
      </c>
      <c r="R2181">
        <f t="shared" si="549"/>
        <v>10000</v>
      </c>
      <c r="S2181">
        <v>0</v>
      </c>
      <c r="T2181" s="4">
        <v>1000000000</v>
      </c>
      <c r="U2181">
        <f t="shared" si="543"/>
        <v>1.0000000000000001E-5</v>
      </c>
      <c r="V2181">
        <f t="shared" si="550"/>
        <v>1E-4</v>
      </c>
      <c r="W2181">
        <f t="shared" si="551"/>
        <v>8.8000000000000007</v>
      </c>
      <c r="X2181" s="5" t="e">
        <f t="shared" si="552"/>
        <v>#VALUE!</v>
      </c>
      <c r="Z2181">
        <v>40319</v>
      </c>
      <c r="AA2181">
        <v>43320</v>
      </c>
      <c r="AB2181" t="e">
        <f t="shared" si="553"/>
        <v>#VALUE!</v>
      </c>
      <c r="AC2181" t="e">
        <f t="shared" si="554"/>
        <v>#VALUE!</v>
      </c>
      <c r="AD2181">
        <v>0</v>
      </c>
      <c r="AE2181">
        <v>78158306</v>
      </c>
      <c r="AF2181">
        <f t="shared" si="555"/>
        <v>2.5205254576525751E-6</v>
      </c>
      <c r="AG2181">
        <f t="shared" si="556"/>
        <v>2.520525457652575E-5</v>
      </c>
      <c r="AH2181" t="e">
        <f t="shared" si="557"/>
        <v>#VALUE!</v>
      </c>
      <c r="AI2181">
        <f t="shared" si="558"/>
        <v>2180</v>
      </c>
    </row>
    <row r="2182" spans="1:35" x14ac:dyDescent="0.3">
      <c r="A2182" t="s">
        <v>1765</v>
      </c>
      <c r="B2182">
        <v>4.5</v>
      </c>
      <c r="C2182">
        <v>181990</v>
      </c>
      <c r="D2182" t="s">
        <v>20</v>
      </c>
      <c r="E2182" t="s">
        <v>839</v>
      </c>
      <c r="F2182" t="s">
        <v>22</v>
      </c>
      <c r="G2182">
        <v>0</v>
      </c>
      <c r="H2182" t="s">
        <v>26</v>
      </c>
      <c r="I2182" t="s">
        <v>182</v>
      </c>
      <c r="J2182" t="s">
        <v>13398</v>
      </c>
      <c r="K2182" t="s">
        <v>20</v>
      </c>
      <c r="L2182" t="s">
        <v>20</v>
      </c>
      <c r="M2182">
        <f t="shared" si="544"/>
        <v>0</v>
      </c>
      <c r="N2182" t="str">
        <f t="shared" si="545"/>
        <v>N/A</v>
      </c>
      <c r="O2182">
        <f t="shared" si="546"/>
        <v>10000000</v>
      </c>
      <c r="P2182" t="str">
        <f t="shared" si="547"/>
        <v>0</v>
      </c>
      <c r="Q2182" s="1" t="e">
        <f t="shared" si="548"/>
        <v>#VALUE!</v>
      </c>
      <c r="R2182">
        <f t="shared" si="549"/>
        <v>10000000</v>
      </c>
      <c r="S2182">
        <v>0</v>
      </c>
      <c r="T2182" s="4">
        <v>1000000000</v>
      </c>
      <c r="U2182">
        <f t="shared" si="543"/>
        <v>0.01</v>
      </c>
      <c r="V2182">
        <f t="shared" si="550"/>
        <v>0.1</v>
      </c>
      <c r="W2182">
        <f t="shared" si="551"/>
        <v>9</v>
      </c>
      <c r="X2182" s="5" t="e">
        <f t="shared" si="552"/>
        <v>#VALUE!</v>
      </c>
      <c r="Z2182">
        <v>40319</v>
      </c>
      <c r="AA2182">
        <v>43320</v>
      </c>
      <c r="AB2182" t="e">
        <f t="shared" si="553"/>
        <v>#VALUE!</v>
      </c>
      <c r="AC2182" t="e">
        <f t="shared" si="554"/>
        <v>#VALUE!</v>
      </c>
      <c r="AD2182">
        <v>0</v>
      </c>
      <c r="AE2182">
        <v>78158306</v>
      </c>
      <c r="AF2182">
        <f t="shared" si="555"/>
        <v>2.3284793301431073E-3</v>
      </c>
      <c r="AG2182">
        <f t="shared" si="556"/>
        <v>2.3284793301431073E-2</v>
      </c>
      <c r="AH2182" t="e">
        <f t="shared" si="557"/>
        <v>#VALUE!</v>
      </c>
      <c r="AI2182">
        <f t="shared" si="558"/>
        <v>2181</v>
      </c>
    </row>
    <row r="2183" spans="1:35" x14ac:dyDescent="0.3">
      <c r="A2183" t="s">
        <v>3196</v>
      </c>
      <c r="B2183">
        <v>4.4000000000000004</v>
      </c>
      <c r="C2183">
        <v>23013</v>
      </c>
      <c r="D2183" t="s">
        <v>219</v>
      </c>
      <c r="E2183" t="s">
        <v>2379</v>
      </c>
      <c r="F2183" t="s">
        <v>22</v>
      </c>
      <c r="G2183">
        <v>0</v>
      </c>
      <c r="H2183" t="s">
        <v>26</v>
      </c>
      <c r="I2183" t="s">
        <v>1267</v>
      </c>
      <c r="J2183" t="s">
        <v>13351</v>
      </c>
      <c r="K2183" t="s">
        <v>3197</v>
      </c>
      <c r="L2183" t="s">
        <v>33</v>
      </c>
      <c r="M2183">
        <f t="shared" si="544"/>
        <v>0</v>
      </c>
      <c r="N2183" t="str">
        <f t="shared" si="545"/>
        <v>26M</v>
      </c>
      <c r="O2183">
        <f t="shared" si="546"/>
        <v>5000000</v>
      </c>
      <c r="P2183" t="str">
        <f t="shared" si="547"/>
        <v>0</v>
      </c>
      <c r="Q2183" s="1" t="e">
        <f t="shared" si="548"/>
        <v>#VALUE!</v>
      </c>
      <c r="R2183">
        <f t="shared" si="549"/>
        <v>5000000</v>
      </c>
      <c r="S2183">
        <v>0</v>
      </c>
      <c r="T2183" s="4">
        <v>1000000000</v>
      </c>
      <c r="U2183">
        <f t="shared" ref="U2183:U2246" si="559">IF(T2183 &lt;&gt; S2183, (R2183 - S2183) / (T2183 - S2183), NA())</f>
        <v>5.0000000000000001E-3</v>
      </c>
      <c r="V2183">
        <f t="shared" si="550"/>
        <v>0.05</v>
      </c>
      <c r="W2183">
        <f t="shared" si="551"/>
        <v>8.8000000000000007</v>
      </c>
      <c r="X2183" s="5" t="e">
        <f t="shared" si="552"/>
        <v>#VALUE!</v>
      </c>
      <c r="Z2183">
        <v>40319</v>
      </c>
      <c r="AA2183">
        <v>43320</v>
      </c>
      <c r="AB2183" t="e">
        <f t="shared" si="553"/>
        <v>#VALUE!</v>
      </c>
      <c r="AC2183" t="e">
        <f t="shared" si="554"/>
        <v>#VALUE!</v>
      </c>
      <c r="AD2183">
        <v>0</v>
      </c>
      <c r="AE2183">
        <v>78158306</v>
      </c>
      <c r="AF2183">
        <f t="shared" si="555"/>
        <v>2.9444087490841983E-4</v>
      </c>
      <c r="AG2183">
        <f t="shared" si="556"/>
        <v>2.9444087490841982E-3</v>
      </c>
      <c r="AH2183" t="e">
        <f t="shared" si="557"/>
        <v>#VALUE!</v>
      </c>
      <c r="AI2183">
        <f t="shared" si="558"/>
        <v>2182</v>
      </c>
    </row>
    <row r="2184" spans="1:35" x14ac:dyDescent="0.3">
      <c r="A2184" t="s">
        <v>3493</v>
      </c>
      <c r="B2184">
        <v>4.4000000000000004</v>
      </c>
      <c r="C2184">
        <v>74359</v>
      </c>
      <c r="D2184" t="s">
        <v>399</v>
      </c>
      <c r="E2184" t="s">
        <v>3280</v>
      </c>
      <c r="F2184" t="s">
        <v>22</v>
      </c>
      <c r="G2184">
        <v>0</v>
      </c>
      <c r="H2184" t="s">
        <v>26</v>
      </c>
      <c r="I2184" t="s">
        <v>417</v>
      </c>
      <c r="J2184" t="s">
        <v>13353</v>
      </c>
      <c r="K2184" t="s">
        <v>3494</v>
      </c>
      <c r="L2184" t="s">
        <v>67</v>
      </c>
      <c r="M2184">
        <f t="shared" si="544"/>
        <v>0</v>
      </c>
      <c r="N2184" t="str">
        <f t="shared" si="545"/>
        <v>25M</v>
      </c>
      <c r="O2184">
        <f t="shared" si="546"/>
        <v>1000000</v>
      </c>
      <c r="P2184" t="str">
        <f t="shared" si="547"/>
        <v>0</v>
      </c>
      <c r="Q2184" s="1" t="e">
        <f t="shared" si="548"/>
        <v>#VALUE!</v>
      </c>
      <c r="R2184">
        <f t="shared" si="549"/>
        <v>1000000</v>
      </c>
      <c r="S2184">
        <v>0</v>
      </c>
      <c r="T2184" s="4">
        <v>1000000000</v>
      </c>
      <c r="U2184">
        <f t="shared" si="559"/>
        <v>1E-3</v>
      </c>
      <c r="V2184">
        <f t="shared" si="550"/>
        <v>0.01</v>
      </c>
      <c r="W2184">
        <f t="shared" si="551"/>
        <v>8.8000000000000007</v>
      </c>
      <c r="X2184" s="5" t="e">
        <f t="shared" si="552"/>
        <v>#VALUE!</v>
      </c>
      <c r="Z2184">
        <v>40319</v>
      </c>
      <c r="AA2184">
        <v>43320</v>
      </c>
      <c r="AB2184" t="e">
        <f t="shared" si="553"/>
        <v>#VALUE!</v>
      </c>
      <c r="AC2184" t="e">
        <f t="shared" si="554"/>
        <v>#VALUE!</v>
      </c>
      <c r="AD2184">
        <v>0</v>
      </c>
      <c r="AE2184">
        <v>78158306</v>
      </c>
      <c r="AF2184">
        <f t="shared" si="555"/>
        <v>9.5138960662734934E-4</v>
      </c>
      <c r="AG2184">
        <f t="shared" si="556"/>
        <v>9.5138960662734928E-3</v>
      </c>
      <c r="AH2184" t="e">
        <f t="shared" si="557"/>
        <v>#VALUE!</v>
      </c>
      <c r="AI2184">
        <f t="shared" si="558"/>
        <v>2183</v>
      </c>
    </row>
    <row r="2185" spans="1:35" x14ac:dyDescent="0.3">
      <c r="A2185" t="s">
        <v>5481</v>
      </c>
      <c r="B2185">
        <v>4.4000000000000004</v>
      </c>
      <c r="C2185">
        <v>9140</v>
      </c>
      <c r="D2185" t="s">
        <v>121</v>
      </c>
      <c r="E2185" t="s">
        <v>5276</v>
      </c>
      <c r="F2185" t="s">
        <v>22</v>
      </c>
      <c r="G2185">
        <v>0</v>
      </c>
      <c r="H2185" t="s">
        <v>26</v>
      </c>
      <c r="I2185" t="s">
        <v>182</v>
      </c>
      <c r="J2185" t="s">
        <v>13313</v>
      </c>
      <c r="K2185" t="s">
        <v>477</v>
      </c>
      <c r="L2185" t="s">
        <v>56</v>
      </c>
      <c r="M2185">
        <f t="shared" si="544"/>
        <v>0</v>
      </c>
      <c r="N2185" t="str">
        <f t="shared" si="545"/>
        <v>14M</v>
      </c>
      <c r="O2185">
        <f t="shared" si="546"/>
        <v>500000</v>
      </c>
      <c r="P2185" t="str">
        <f t="shared" si="547"/>
        <v>0</v>
      </c>
      <c r="Q2185" s="1" t="e">
        <f t="shared" si="548"/>
        <v>#VALUE!</v>
      </c>
      <c r="R2185">
        <f t="shared" si="549"/>
        <v>500000</v>
      </c>
      <c r="S2185">
        <v>0</v>
      </c>
      <c r="T2185" s="4">
        <v>1000000000</v>
      </c>
      <c r="U2185">
        <f t="shared" si="559"/>
        <v>5.0000000000000001E-4</v>
      </c>
      <c r="V2185">
        <f t="shared" si="550"/>
        <v>5.0000000000000001E-3</v>
      </c>
      <c r="W2185">
        <f t="shared" si="551"/>
        <v>8.8000000000000007</v>
      </c>
      <c r="X2185" s="5" t="e">
        <f t="shared" si="552"/>
        <v>#VALUE!</v>
      </c>
      <c r="Z2185">
        <v>40319</v>
      </c>
      <c r="AA2185">
        <v>43320</v>
      </c>
      <c r="AB2185" t="e">
        <f t="shared" si="553"/>
        <v>#VALUE!</v>
      </c>
      <c r="AC2185" t="e">
        <f t="shared" si="554"/>
        <v>#VALUE!</v>
      </c>
      <c r="AD2185">
        <v>0</v>
      </c>
      <c r="AE2185">
        <v>78158306</v>
      </c>
      <c r="AF2185">
        <f t="shared" si="555"/>
        <v>1.1694214559870323E-4</v>
      </c>
      <c r="AG2185">
        <f t="shared" si="556"/>
        <v>1.1694214559870323E-3</v>
      </c>
      <c r="AH2185" t="e">
        <f t="shared" si="557"/>
        <v>#VALUE!</v>
      </c>
      <c r="AI2185">
        <f t="shared" si="558"/>
        <v>2184</v>
      </c>
    </row>
    <row r="2186" spans="1:35" x14ac:dyDescent="0.3">
      <c r="A2186" t="s">
        <v>6168</v>
      </c>
      <c r="B2186">
        <v>4.4000000000000004</v>
      </c>
      <c r="C2186">
        <v>6106</v>
      </c>
      <c r="D2186" t="s">
        <v>20</v>
      </c>
      <c r="E2186" t="s">
        <v>5956</v>
      </c>
      <c r="F2186" t="s">
        <v>22</v>
      </c>
      <c r="G2186">
        <v>0</v>
      </c>
      <c r="H2186" t="s">
        <v>26</v>
      </c>
      <c r="I2186" t="s">
        <v>117</v>
      </c>
      <c r="J2186" t="s">
        <v>13314</v>
      </c>
      <c r="K2186" t="s">
        <v>20</v>
      </c>
      <c r="L2186" t="s">
        <v>20</v>
      </c>
      <c r="M2186">
        <f t="shared" si="544"/>
        <v>0</v>
      </c>
      <c r="N2186" t="str">
        <f t="shared" si="545"/>
        <v>N/A</v>
      </c>
      <c r="O2186">
        <f t="shared" si="546"/>
        <v>100000</v>
      </c>
      <c r="P2186" t="str">
        <f t="shared" si="547"/>
        <v>0</v>
      </c>
      <c r="Q2186" s="1" t="e">
        <f t="shared" si="548"/>
        <v>#VALUE!</v>
      </c>
      <c r="R2186">
        <f t="shared" si="549"/>
        <v>100000</v>
      </c>
      <c r="S2186">
        <v>0</v>
      </c>
      <c r="T2186" s="4">
        <v>1000000000</v>
      </c>
      <c r="U2186">
        <f t="shared" si="559"/>
        <v>1E-4</v>
      </c>
      <c r="V2186">
        <f t="shared" si="550"/>
        <v>1E-3</v>
      </c>
      <c r="W2186">
        <f t="shared" si="551"/>
        <v>8.8000000000000007</v>
      </c>
      <c r="X2186" s="5" t="e">
        <f t="shared" si="552"/>
        <v>#VALUE!</v>
      </c>
      <c r="Z2186">
        <v>40319</v>
      </c>
      <c r="AA2186">
        <v>43320</v>
      </c>
      <c r="AB2186" t="e">
        <f t="shared" si="553"/>
        <v>#VALUE!</v>
      </c>
      <c r="AC2186" t="e">
        <f t="shared" si="554"/>
        <v>#VALUE!</v>
      </c>
      <c r="AD2186">
        <v>0</v>
      </c>
      <c r="AE2186">
        <v>78158306</v>
      </c>
      <c r="AF2186">
        <f t="shared" si="555"/>
        <v>7.8123494641759502E-5</v>
      </c>
      <c r="AG2186">
        <f t="shared" si="556"/>
        <v>7.8123494641759502E-4</v>
      </c>
      <c r="AH2186" t="e">
        <f t="shared" si="557"/>
        <v>#VALUE!</v>
      </c>
      <c r="AI2186">
        <f t="shared" si="558"/>
        <v>2185</v>
      </c>
    </row>
    <row r="2187" spans="1:35" x14ac:dyDescent="0.3">
      <c r="A2187" t="s">
        <v>3244</v>
      </c>
      <c r="B2187">
        <v>4.4000000000000004</v>
      </c>
      <c r="C2187">
        <v>12753</v>
      </c>
      <c r="D2187" t="s">
        <v>232</v>
      </c>
      <c r="E2187" t="s">
        <v>2379</v>
      </c>
      <c r="F2187" t="s">
        <v>22</v>
      </c>
      <c r="G2187">
        <v>0</v>
      </c>
      <c r="H2187" t="s">
        <v>26</v>
      </c>
      <c r="I2187" t="s">
        <v>3245</v>
      </c>
      <c r="J2187" t="s">
        <v>13351</v>
      </c>
      <c r="K2187">
        <v>1.49</v>
      </c>
      <c r="L2187" t="s">
        <v>119</v>
      </c>
      <c r="M2187">
        <f t="shared" si="544"/>
        <v>0</v>
      </c>
      <c r="N2187" t="str">
        <f t="shared" si="545"/>
        <v>51M</v>
      </c>
      <c r="O2187">
        <f t="shared" si="546"/>
        <v>5000000</v>
      </c>
      <c r="P2187" t="str">
        <f t="shared" si="547"/>
        <v>0</v>
      </c>
      <c r="Q2187" s="1" t="e">
        <f t="shared" si="548"/>
        <v>#VALUE!</v>
      </c>
      <c r="R2187">
        <f t="shared" si="549"/>
        <v>5000000</v>
      </c>
      <c r="S2187">
        <v>0</v>
      </c>
      <c r="T2187" s="4">
        <v>1000000000</v>
      </c>
      <c r="U2187">
        <f t="shared" si="559"/>
        <v>5.0000000000000001E-3</v>
      </c>
      <c r="V2187">
        <f t="shared" si="550"/>
        <v>0.05</v>
      </c>
      <c r="W2187">
        <f t="shared" si="551"/>
        <v>8.8000000000000007</v>
      </c>
      <c r="X2187" s="5" t="e">
        <f t="shared" si="552"/>
        <v>#VALUE!</v>
      </c>
      <c r="Z2187">
        <v>40319</v>
      </c>
      <c r="AA2187">
        <v>43320</v>
      </c>
      <c r="AB2187" t="e">
        <f t="shared" si="553"/>
        <v>#VALUE!</v>
      </c>
      <c r="AC2187" t="e">
        <f t="shared" si="554"/>
        <v>#VALUE!</v>
      </c>
      <c r="AD2187">
        <v>0</v>
      </c>
      <c r="AE2187">
        <v>78158306</v>
      </c>
      <c r="AF2187">
        <f t="shared" si="555"/>
        <v>1.6316883838296087E-4</v>
      </c>
      <c r="AG2187">
        <f t="shared" si="556"/>
        <v>1.6316883838296088E-3</v>
      </c>
      <c r="AH2187" t="e">
        <f t="shared" si="557"/>
        <v>#VALUE!</v>
      </c>
      <c r="AI2187">
        <f t="shared" si="558"/>
        <v>2186</v>
      </c>
    </row>
    <row r="2188" spans="1:35" x14ac:dyDescent="0.3">
      <c r="A2188" t="s">
        <v>6387</v>
      </c>
      <c r="B2188">
        <v>4.4000000000000004</v>
      </c>
      <c r="C2188">
        <v>3358</v>
      </c>
      <c r="D2188" t="s">
        <v>84</v>
      </c>
      <c r="E2188" t="s">
        <v>5956</v>
      </c>
      <c r="F2188" t="s">
        <v>849</v>
      </c>
      <c r="G2188" t="s">
        <v>6388</v>
      </c>
      <c r="H2188" t="s">
        <v>26</v>
      </c>
      <c r="I2188" t="s">
        <v>515</v>
      </c>
      <c r="J2188" t="s">
        <v>13314</v>
      </c>
      <c r="K2188" t="s">
        <v>1574</v>
      </c>
      <c r="L2188" t="s">
        <v>163</v>
      </c>
      <c r="M2188">
        <f t="shared" si="544"/>
        <v>1</v>
      </c>
      <c r="N2188" t="str">
        <f t="shared" si="545"/>
        <v>17M</v>
      </c>
      <c r="O2188">
        <f t="shared" si="546"/>
        <v>100000</v>
      </c>
      <c r="P2188" t="str">
        <f t="shared" si="547"/>
        <v>14.99</v>
      </c>
      <c r="Q2188" s="1" t="e">
        <f t="shared" si="548"/>
        <v>#VALUE!</v>
      </c>
      <c r="R2188">
        <f t="shared" si="549"/>
        <v>100000</v>
      </c>
      <c r="S2188">
        <v>0</v>
      </c>
      <c r="T2188" s="4">
        <v>1000000000</v>
      </c>
      <c r="U2188">
        <f t="shared" si="559"/>
        <v>1E-4</v>
      </c>
      <c r="V2188">
        <f t="shared" si="550"/>
        <v>1E-3</v>
      </c>
      <c r="W2188">
        <f t="shared" si="551"/>
        <v>8.8000000000000007</v>
      </c>
      <c r="X2188" s="5" t="e">
        <f t="shared" si="552"/>
        <v>#VALUE!</v>
      </c>
      <c r="Z2188">
        <v>40319</v>
      </c>
      <c r="AA2188">
        <v>43320</v>
      </c>
      <c r="AB2188" t="e">
        <f t="shared" si="553"/>
        <v>#VALUE!</v>
      </c>
      <c r="AC2188" t="e">
        <f t="shared" si="554"/>
        <v>#VALUE!</v>
      </c>
      <c r="AD2188">
        <v>0</v>
      </c>
      <c r="AE2188">
        <v>78158306</v>
      </c>
      <c r="AF2188">
        <f t="shared" si="555"/>
        <v>4.2964083689326632E-5</v>
      </c>
      <c r="AG2188">
        <f t="shared" si="556"/>
        <v>4.2964083689326629E-4</v>
      </c>
      <c r="AH2188" t="e">
        <f t="shared" si="557"/>
        <v>#VALUE!</v>
      </c>
      <c r="AI2188">
        <f t="shared" si="558"/>
        <v>2187</v>
      </c>
    </row>
    <row r="2189" spans="1:35" x14ac:dyDescent="0.3">
      <c r="A2189" t="s">
        <v>6663</v>
      </c>
      <c r="B2189">
        <v>4.4000000000000004</v>
      </c>
      <c r="C2189">
        <v>1922</v>
      </c>
      <c r="D2189" t="s">
        <v>981</v>
      </c>
      <c r="E2189" t="s">
        <v>5956</v>
      </c>
      <c r="F2189" t="s">
        <v>22</v>
      </c>
      <c r="G2189">
        <v>0</v>
      </c>
      <c r="H2189" t="s">
        <v>26</v>
      </c>
      <c r="I2189" t="s">
        <v>448</v>
      </c>
      <c r="J2189" t="s">
        <v>13314</v>
      </c>
      <c r="K2189">
        <v>1.28</v>
      </c>
      <c r="L2189" t="s">
        <v>163</v>
      </c>
      <c r="M2189">
        <f t="shared" si="544"/>
        <v>0</v>
      </c>
      <c r="N2189" t="str">
        <f t="shared" si="545"/>
        <v>4.2M</v>
      </c>
      <c r="O2189">
        <f t="shared" si="546"/>
        <v>100000</v>
      </c>
      <c r="P2189" t="str">
        <f t="shared" si="547"/>
        <v>0</v>
      </c>
      <c r="Q2189" s="1" t="e">
        <f t="shared" si="548"/>
        <v>#VALUE!</v>
      </c>
      <c r="R2189">
        <f t="shared" si="549"/>
        <v>100000</v>
      </c>
      <c r="S2189">
        <v>0</v>
      </c>
      <c r="T2189" s="4">
        <v>1000000000</v>
      </c>
      <c r="U2189">
        <f t="shared" si="559"/>
        <v>1E-4</v>
      </c>
      <c r="V2189">
        <f t="shared" si="550"/>
        <v>1E-3</v>
      </c>
      <c r="W2189">
        <f t="shared" si="551"/>
        <v>8.8000000000000007</v>
      </c>
      <c r="X2189" s="5" t="e">
        <f t="shared" si="552"/>
        <v>#VALUE!</v>
      </c>
      <c r="Z2189">
        <v>40319</v>
      </c>
      <c r="AA2189">
        <v>43320</v>
      </c>
      <c r="AB2189" t="e">
        <f t="shared" si="553"/>
        <v>#VALUE!</v>
      </c>
      <c r="AC2189" t="e">
        <f t="shared" si="554"/>
        <v>#VALUE!</v>
      </c>
      <c r="AD2189">
        <v>0</v>
      </c>
      <c r="AE2189">
        <v>78158306</v>
      </c>
      <c r="AF2189">
        <f t="shared" si="555"/>
        <v>2.4591116393950504E-5</v>
      </c>
      <c r="AG2189">
        <f t="shared" si="556"/>
        <v>2.4591116393950501E-4</v>
      </c>
      <c r="AH2189" t="e">
        <f t="shared" si="557"/>
        <v>#VALUE!</v>
      </c>
      <c r="AI2189">
        <f t="shared" si="558"/>
        <v>2188</v>
      </c>
    </row>
    <row r="2190" spans="1:35" x14ac:dyDescent="0.3">
      <c r="A2190" t="s">
        <v>6883</v>
      </c>
      <c r="B2190">
        <v>4.4000000000000004</v>
      </c>
      <c r="C2190">
        <v>1225</v>
      </c>
      <c r="D2190" t="s">
        <v>399</v>
      </c>
      <c r="E2190" t="s">
        <v>5956</v>
      </c>
      <c r="F2190" t="s">
        <v>22</v>
      </c>
      <c r="G2190">
        <v>0</v>
      </c>
      <c r="H2190" t="s">
        <v>26</v>
      </c>
      <c r="I2190" t="s">
        <v>417</v>
      </c>
      <c r="J2190" t="s">
        <v>13314</v>
      </c>
      <c r="K2190" t="s">
        <v>6884</v>
      </c>
      <c r="L2190" t="s">
        <v>33</v>
      </c>
      <c r="M2190">
        <f t="shared" si="544"/>
        <v>0</v>
      </c>
      <c r="N2190" t="str">
        <f t="shared" si="545"/>
        <v>25M</v>
      </c>
      <c r="O2190">
        <f t="shared" si="546"/>
        <v>100000</v>
      </c>
      <c r="P2190" t="str">
        <f t="shared" si="547"/>
        <v>0</v>
      </c>
      <c r="Q2190" s="1" t="e">
        <f t="shared" si="548"/>
        <v>#VALUE!</v>
      </c>
      <c r="R2190">
        <f t="shared" si="549"/>
        <v>100000</v>
      </c>
      <c r="S2190">
        <v>0</v>
      </c>
      <c r="T2190" s="4">
        <v>1000000000</v>
      </c>
      <c r="U2190">
        <f t="shared" si="559"/>
        <v>1E-4</v>
      </c>
      <c r="V2190">
        <f t="shared" si="550"/>
        <v>1E-3</v>
      </c>
      <c r="W2190">
        <f t="shared" si="551"/>
        <v>8.8000000000000007</v>
      </c>
      <c r="X2190" s="5" t="e">
        <f t="shared" si="552"/>
        <v>#VALUE!</v>
      </c>
      <c r="Z2190">
        <v>40319</v>
      </c>
      <c r="AA2190">
        <v>43320</v>
      </c>
      <c r="AB2190" t="e">
        <f t="shared" si="553"/>
        <v>#VALUE!</v>
      </c>
      <c r="AC2190" t="e">
        <f t="shared" si="554"/>
        <v>#VALUE!</v>
      </c>
      <c r="AD2190">
        <v>0</v>
      </c>
      <c r="AE2190">
        <v>78158306</v>
      </c>
      <c r="AF2190">
        <f t="shared" si="555"/>
        <v>1.5673318201139107E-5</v>
      </c>
      <c r="AG2190">
        <f t="shared" si="556"/>
        <v>1.5673318201139109E-4</v>
      </c>
      <c r="AH2190" t="e">
        <f t="shared" si="557"/>
        <v>#VALUE!</v>
      </c>
      <c r="AI2190">
        <f t="shared" si="558"/>
        <v>2189</v>
      </c>
    </row>
    <row r="2191" spans="1:35" x14ac:dyDescent="0.3">
      <c r="A2191" t="s">
        <v>7015</v>
      </c>
      <c r="B2191">
        <v>4.4000000000000004</v>
      </c>
      <c r="C2191">
        <v>944</v>
      </c>
      <c r="D2191" t="s">
        <v>395</v>
      </c>
      <c r="E2191" t="s">
        <v>5956</v>
      </c>
      <c r="F2191" t="s">
        <v>22</v>
      </c>
      <c r="G2191">
        <v>0</v>
      </c>
      <c r="H2191" t="s">
        <v>26</v>
      </c>
      <c r="I2191" t="s">
        <v>927</v>
      </c>
      <c r="J2191" t="s">
        <v>13314</v>
      </c>
      <c r="K2191" t="s">
        <v>245</v>
      </c>
      <c r="L2191" t="s">
        <v>33</v>
      </c>
      <c r="M2191">
        <f t="shared" si="544"/>
        <v>0</v>
      </c>
      <c r="N2191" t="str">
        <f t="shared" si="545"/>
        <v>12M</v>
      </c>
      <c r="O2191">
        <f t="shared" si="546"/>
        <v>100000</v>
      </c>
      <c r="P2191" t="str">
        <f t="shared" si="547"/>
        <v>0</v>
      </c>
      <c r="Q2191" s="1" t="e">
        <f t="shared" si="548"/>
        <v>#VALUE!</v>
      </c>
      <c r="R2191">
        <f t="shared" si="549"/>
        <v>100000</v>
      </c>
      <c r="S2191">
        <v>0</v>
      </c>
      <c r="T2191" s="4">
        <v>1000000000</v>
      </c>
      <c r="U2191">
        <f t="shared" si="559"/>
        <v>1E-4</v>
      </c>
      <c r="V2191">
        <f t="shared" si="550"/>
        <v>1E-3</v>
      </c>
      <c r="W2191">
        <f t="shared" si="551"/>
        <v>8.8000000000000007</v>
      </c>
      <c r="X2191" s="5" t="e">
        <f t="shared" si="552"/>
        <v>#VALUE!</v>
      </c>
      <c r="Z2191">
        <v>40319</v>
      </c>
      <c r="AA2191">
        <v>43320</v>
      </c>
      <c r="AB2191" t="e">
        <f t="shared" si="553"/>
        <v>#VALUE!</v>
      </c>
      <c r="AC2191" t="e">
        <f t="shared" si="554"/>
        <v>#VALUE!</v>
      </c>
      <c r="AD2191">
        <v>0</v>
      </c>
      <c r="AE2191">
        <v>78158306</v>
      </c>
      <c r="AF2191">
        <f t="shared" si="555"/>
        <v>1.2078050923979852E-5</v>
      </c>
      <c r="AG2191">
        <f t="shared" si="556"/>
        <v>1.2078050923979852E-4</v>
      </c>
      <c r="AH2191" t="e">
        <f t="shared" si="557"/>
        <v>#VALUE!</v>
      </c>
      <c r="AI2191">
        <f t="shared" si="558"/>
        <v>2190</v>
      </c>
    </row>
    <row r="2192" spans="1:35" x14ac:dyDescent="0.3">
      <c r="A2192" t="s">
        <v>5978</v>
      </c>
      <c r="B2192">
        <v>4.5</v>
      </c>
      <c r="C2192">
        <v>23599</v>
      </c>
      <c r="D2192" t="s">
        <v>209</v>
      </c>
      <c r="E2192" t="s">
        <v>5956</v>
      </c>
      <c r="F2192" t="s">
        <v>22</v>
      </c>
      <c r="G2192">
        <v>0</v>
      </c>
      <c r="H2192" t="s">
        <v>23</v>
      </c>
      <c r="I2192" t="s">
        <v>81</v>
      </c>
      <c r="J2192" t="s">
        <v>13340</v>
      </c>
      <c r="K2192" t="s">
        <v>5979</v>
      </c>
      <c r="L2192" t="s">
        <v>67</v>
      </c>
      <c r="M2192">
        <f t="shared" si="544"/>
        <v>0</v>
      </c>
      <c r="N2192" t="str">
        <f t="shared" si="545"/>
        <v>96M</v>
      </c>
      <c r="O2192">
        <f t="shared" si="546"/>
        <v>100000</v>
      </c>
      <c r="P2192" t="str">
        <f t="shared" si="547"/>
        <v>0</v>
      </c>
      <c r="Q2192" s="1" t="e">
        <f t="shared" si="548"/>
        <v>#VALUE!</v>
      </c>
      <c r="R2192">
        <f t="shared" si="549"/>
        <v>100000</v>
      </c>
      <c r="S2192">
        <v>0</v>
      </c>
      <c r="T2192" s="4">
        <v>1000000000</v>
      </c>
      <c r="U2192">
        <f t="shared" si="559"/>
        <v>1E-4</v>
      </c>
      <c r="V2192">
        <f t="shared" si="550"/>
        <v>1E-3</v>
      </c>
      <c r="W2192">
        <f t="shared" si="551"/>
        <v>9</v>
      </c>
      <c r="X2192" s="5" t="e">
        <f t="shared" si="552"/>
        <v>#VALUE!</v>
      </c>
      <c r="Z2192">
        <v>40319</v>
      </c>
      <c r="AA2192">
        <v>43320</v>
      </c>
      <c r="AB2192" t="e">
        <f t="shared" si="553"/>
        <v>#VALUE!</v>
      </c>
      <c r="AC2192" t="e">
        <f t="shared" si="554"/>
        <v>#VALUE!</v>
      </c>
      <c r="AD2192">
        <v>0</v>
      </c>
      <c r="AE2192">
        <v>78158306</v>
      </c>
      <c r="AF2192">
        <f t="shared" si="555"/>
        <v>3.0193847855402596E-4</v>
      </c>
      <c r="AG2192">
        <f t="shared" si="556"/>
        <v>3.0193847855402595E-3</v>
      </c>
      <c r="AH2192" t="e">
        <f t="shared" si="557"/>
        <v>#VALUE!</v>
      </c>
      <c r="AI2192">
        <f t="shared" si="558"/>
        <v>2191</v>
      </c>
    </row>
    <row r="2193" spans="1:35" x14ac:dyDescent="0.3">
      <c r="A2193" t="s">
        <v>9447</v>
      </c>
      <c r="B2193">
        <v>4.5</v>
      </c>
      <c r="C2193">
        <v>623</v>
      </c>
      <c r="D2193" t="s">
        <v>411</v>
      </c>
      <c r="E2193" t="s">
        <v>9431</v>
      </c>
      <c r="F2193" t="s">
        <v>849</v>
      </c>
      <c r="G2193" t="s">
        <v>1281</v>
      </c>
      <c r="H2193" t="s">
        <v>26</v>
      </c>
      <c r="I2193" t="s">
        <v>479</v>
      </c>
      <c r="J2193" t="s">
        <v>13445</v>
      </c>
      <c r="K2193" t="s">
        <v>9448</v>
      </c>
      <c r="L2193" t="s">
        <v>33</v>
      </c>
      <c r="M2193">
        <f t="shared" si="544"/>
        <v>1</v>
      </c>
      <c r="N2193" t="str">
        <f t="shared" si="545"/>
        <v>47M</v>
      </c>
      <c r="O2193">
        <f t="shared" si="546"/>
        <v>5000</v>
      </c>
      <c r="P2193" t="str">
        <f t="shared" si="547"/>
        <v>0.99</v>
      </c>
      <c r="Q2193" s="1" t="e">
        <f t="shared" si="548"/>
        <v>#VALUE!</v>
      </c>
      <c r="R2193">
        <f t="shared" si="549"/>
        <v>5000</v>
      </c>
      <c r="S2193">
        <v>0</v>
      </c>
      <c r="T2193" s="4">
        <v>1000000000</v>
      </c>
      <c r="U2193">
        <f t="shared" si="559"/>
        <v>5.0000000000000004E-6</v>
      </c>
      <c r="V2193">
        <f t="shared" si="550"/>
        <v>5.0000000000000002E-5</v>
      </c>
      <c r="W2193">
        <f t="shared" si="551"/>
        <v>9</v>
      </c>
      <c r="X2193" s="5" t="e">
        <f t="shared" si="552"/>
        <v>#VALUE!</v>
      </c>
      <c r="Z2193">
        <v>40319</v>
      </c>
      <c r="AA2193">
        <v>43320</v>
      </c>
      <c r="AB2193" t="e">
        <f t="shared" si="553"/>
        <v>#VALUE!</v>
      </c>
      <c r="AC2193" t="e">
        <f t="shared" si="554"/>
        <v>#VALUE!</v>
      </c>
      <c r="AD2193">
        <v>0</v>
      </c>
      <c r="AE2193">
        <v>78158306</v>
      </c>
      <c r="AF2193">
        <f t="shared" si="555"/>
        <v>7.9710018280078891E-6</v>
      </c>
      <c r="AG2193">
        <f t="shared" si="556"/>
        <v>7.9710018280078888E-5</v>
      </c>
      <c r="AH2193" t="e">
        <f t="shared" si="557"/>
        <v>#VALUE!</v>
      </c>
      <c r="AI2193">
        <f t="shared" si="558"/>
        <v>2192</v>
      </c>
    </row>
    <row r="2194" spans="1:35" x14ac:dyDescent="0.3">
      <c r="A2194" t="s">
        <v>983</v>
      </c>
      <c r="B2194">
        <v>4.3</v>
      </c>
      <c r="C2194">
        <v>834117</v>
      </c>
      <c r="D2194" t="s">
        <v>984</v>
      </c>
      <c r="E2194" t="s">
        <v>839</v>
      </c>
      <c r="F2194" t="s">
        <v>22</v>
      </c>
      <c r="G2194">
        <v>0</v>
      </c>
      <c r="H2194" t="s">
        <v>23</v>
      </c>
      <c r="I2194" t="s">
        <v>81</v>
      </c>
      <c r="J2194" t="s">
        <v>13325</v>
      </c>
      <c r="K2194" t="s">
        <v>985</v>
      </c>
      <c r="L2194" t="s">
        <v>33</v>
      </c>
      <c r="M2194">
        <f t="shared" si="544"/>
        <v>0</v>
      </c>
      <c r="N2194" t="str">
        <f t="shared" si="545"/>
        <v>44M</v>
      </c>
      <c r="O2194">
        <f t="shared" si="546"/>
        <v>10000000</v>
      </c>
      <c r="P2194" t="str">
        <f t="shared" si="547"/>
        <v>0</v>
      </c>
      <c r="Q2194" s="1" t="e">
        <f t="shared" si="548"/>
        <v>#VALUE!</v>
      </c>
      <c r="R2194">
        <f t="shared" si="549"/>
        <v>10000000</v>
      </c>
      <c r="S2194">
        <v>0</v>
      </c>
      <c r="T2194" s="4">
        <v>1000000000</v>
      </c>
      <c r="U2194">
        <f t="shared" si="559"/>
        <v>0.01</v>
      </c>
      <c r="V2194">
        <f t="shared" si="550"/>
        <v>0.1</v>
      </c>
      <c r="W2194">
        <f t="shared" si="551"/>
        <v>8.6</v>
      </c>
      <c r="X2194" s="5" t="e">
        <f t="shared" si="552"/>
        <v>#VALUE!</v>
      </c>
      <c r="Z2194">
        <v>40319</v>
      </c>
      <c r="AA2194">
        <v>43320</v>
      </c>
      <c r="AB2194" t="e">
        <f t="shared" si="553"/>
        <v>#VALUE!</v>
      </c>
      <c r="AC2194" t="e">
        <f t="shared" si="554"/>
        <v>#VALUE!</v>
      </c>
      <c r="AD2194">
        <v>0</v>
      </c>
      <c r="AE2194">
        <v>78158306</v>
      </c>
      <c r="AF2194">
        <f t="shared" si="555"/>
        <v>1.0672147884064939E-2</v>
      </c>
      <c r="AG2194">
        <f t="shared" si="556"/>
        <v>0.10672147884064939</v>
      </c>
      <c r="AH2194" t="e">
        <f t="shared" si="557"/>
        <v>#VALUE!</v>
      </c>
      <c r="AI2194">
        <f t="shared" si="558"/>
        <v>2193</v>
      </c>
    </row>
    <row r="2195" spans="1:35" x14ac:dyDescent="0.3">
      <c r="A2195" t="s">
        <v>10683</v>
      </c>
      <c r="B2195">
        <v>4.4000000000000004</v>
      </c>
      <c r="C2195">
        <v>15</v>
      </c>
      <c r="D2195" t="s">
        <v>2810</v>
      </c>
      <c r="E2195" t="s">
        <v>10032</v>
      </c>
      <c r="F2195" t="s">
        <v>849</v>
      </c>
      <c r="G2195" t="s">
        <v>5318</v>
      </c>
      <c r="H2195" t="s">
        <v>26</v>
      </c>
      <c r="I2195" t="s">
        <v>2564</v>
      </c>
      <c r="J2195" t="s">
        <v>13314</v>
      </c>
      <c r="K2195">
        <v>2.1</v>
      </c>
      <c r="L2195" t="s">
        <v>33</v>
      </c>
      <c r="M2195">
        <f t="shared" si="544"/>
        <v>1</v>
      </c>
      <c r="N2195" t="str">
        <f t="shared" si="545"/>
        <v>5.8M</v>
      </c>
      <c r="O2195">
        <f t="shared" si="546"/>
        <v>1000</v>
      </c>
      <c r="P2195" t="str">
        <f t="shared" si="547"/>
        <v>3.99</v>
      </c>
      <c r="Q2195" s="1" t="e">
        <f t="shared" si="548"/>
        <v>#VALUE!</v>
      </c>
      <c r="R2195">
        <f t="shared" si="549"/>
        <v>1000</v>
      </c>
      <c r="S2195">
        <v>0</v>
      </c>
      <c r="T2195" s="4">
        <v>1000000000</v>
      </c>
      <c r="U2195">
        <f t="shared" si="559"/>
        <v>9.9999999999999995E-7</v>
      </c>
      <c r="V2195">
        <f t="shared" si="550"/>
        <v>9.9999999999999991E-6</v>
      </c>
      <c r="W2195">
        <f t="shared" si="551"/>
        <v>8.8000000000000007</v>
      </c>
      <c r="X2195" s="5" t="e">
        <f t="shared" si="552"/>
        <v>#VALUE!</v>
      </c>
      <c r="Z2195">
        <v>40319</v>
      </c>
      <c r="AA2195">
        <v>43320</v>
      </c>
      <c r="AB2195" t="e">
        <f t="shared" si="553"/>
        <v>#VALUE!</v>
      </c>
      <c r="AC2195" t="e">
        <f t="shared" si="554"/>
        <v>#VALUE!</v>
      </c>
      <c r="AD2195">
        <v>0</v>
      </c>
      <c r="AE2195">
        <v>78158306</v>
      </c>
      <c r="AF2195">
        <f t="shared" si="555"/>
        <v>1.9191818205476461E-7</v>
      </c>
      <c r="AG2195">
        <f t="shared" si="556"/>
        <v>1.9191818205476461E-6</v>
      </c>
      <c r="AH2195" t="e">
        <f t="shared" si="557"/>
        <v>#VALUE!</v>
      </c>
      <c r="AI2195">
        <f t="shared" si="558"/>
        <v>2194</v>
      </c>
    </row>
    <row r="2196" spans="1:35" x14ac:dyDescent="0.3">
      <c r="A2196" t="s">
        <v>3490</v>
      </c>
      <c r="B2196">
        <v>4.4000000000000004</v>
      </c>
      <c r="C2196">
        <v>74744</v>
      </c>
      <c r="D2196" t="s">
        <v>244</v>
      </c>
      <c r="E2196" t="s">
        <v>3280</v>
      </c>
      <c r="F2196" t="s">
        <v>22</v>
      </c>
      <c r="G2196">
        <v>0</v>
      </c>
      <c r="H2196" t="s">
        <v>26</v>
      </c>
      <c r="I2196" t="s">
        <v>109</v>
      </c>
      <c r="J2196" t="s">
        <v>13319</v>
      </c>
      <c r="K2196" t="s">
        <v>3491</v>
      </c>
      <c r="L2196" t="s">
        <v>33</v>
      </c>
      <c r="M2196">
        <f t="shared" si="544"/>
        <v>0</v>
      </c>
      <c r="N2196" t="str">
        <f t="shared" si="545"/>
        <v>60M</v>
      </c>
      <c r="O2196">
        <f t="shared" si="546"/>
        <v>1000000</v>
      </c>
      <c r="P2196" t="str">
        <f t="shared" si="547"/>
        <v>0</v>
      </c>
      <c r="Q2196" s="1" t="e">
        <f t="shared" si="548"/>
        <v>#VALUE!</v>
      </c>
      <c r="R2196">
        <f t="shared" si="549"/>
        <v>1000000</v>
      </c>
      <c r="S2196">
        <v>0</v>
      </c>
      <c r="T2196" s="4">
        <v>1000000000</v>
      </c>
      <c r="U2196">
        <f t="shared" si="559"/>
        <v>1E-3</v>
      </c>
      <c r="V2196">
        <f t="shared" si="550"/>
        <v>0.01</v>
      </c>
      <c r="W2196">
        <f t="shared" si="551"/>
        <v>8.8000000000000007</v>
      </c>
      <c r="X2196" s="5" t="e">
        <f t="shared" si="552"/>
        <v>#VALUE!</v>
      </c>
      <c r="Z2196">
        <v>40319</v>
      </c>
      <c r="AA2196">
        <v>43320</v>
      </c>
      <c r="AB2196" t="e">
        <f t="shared" si="553"/>
        <v>#VALUE!</v>
      </c>
      <c r="AC2196" t="e">
        <f t="shared" si="554"/>
        <v>#VALUE!</v>
      </c>
      <c r="AD2196">
        <v>0</v>
      </c>
      <c r="AE2196">
        <v>78158306</v>
      </c>
      <c r="AF2196">
        <f t="shared" si="555"/>
        <v>9.5631550663342164E-4</v>
      </c>
      <c r="AG2196">
        <f t="shared" si="556"/>
        <v>9.5631550663342162E-3</v>
      </c>
      <c r="AH2196" t="e">
        <f t="shared" si="557"/>
        <v>#VALUE!</v>
      </c>
      <c r="AI2196">
        <f t="shared" si="558"/>
        <v>2195</v>
      </c>
    </row>
    <row r="2197" spans="1:35" x14ac:dyDescent="0.3">
      <c r="A2197" t="s">
        <v>3778</v>
      </c>
      <c r="B2197">
        <v>4.4000000000000004</v>
      </c>
      <c r="C2197">
        <v>42809</v>
      </c>
      <c r="D2197" t="s">
        <v>454</v>
      </c>
      <c r="E2197" t="s">
        <v>3280</v>
      </c>
      <c r="F2197" t="s">
        <v>22</v>
      </c>
      <c r="G2197">
        <v>0</v>
      </c>
      <c r="H2197" t="s">
        <v>26</v>
      </c>
      <c r="I2197" t="s">
        <v>448</v>
      </c>
      <c r="J2197" t="s">
        <v>13353</v>
      </c>
      <c r="K2197" t="s">
        <v>3779</v>
      </c>
      <c r="L2197" t="s">
        <v>33</v>
      </c>
      <c r="M2197">
        <f t="shared" si="544"/>
        <v>0</v>
      </c>
      <c r="N2197" t="str">
        <f t="shared" si="545"/>
        <v>23M</v>
      </c>
      <c r="O2197">
        <f t="shared" si="546"/>
        <v>1000000</v>
      </c>
      <c r="P2197" t="str">
        <f t="shared" si="547"/>
        <v>0</v>
      </c>
      <c r="Q2197" s="1" t="e">
        <f t="shared" si="548"/>
        <v>#VALUE!</v>
      </c>
      <c r="R2197">
        <f t="shared" si="549"/>
        <v>1000000</v>
      </c>
      <c r="S2197">
        <v>0</v>
      </c>
      <c r="T2197" s="4">
        <v>1000000000</v>
      </c>
      <c r="U2197">
        <f t="shared" si="559"/>
        <v>1E-3</v>
      </c>
      <c r="V2197">
        <f t="shared" si="550"/>
        <v>0.01</v>
      </c>
      <c r="W2197">
        <f t="shared" si="551"/>
        <v>8.8000000000000007</v>
      </c>
      <c r="X2197" s="5" t="e">
        <f t="shared" si="552"/>
        <v>#VALUE!</v>
      </c>
      <c r="Z2197">
        <v>40319</v>
      </c>
      <c r="AA2197">
        <v>43320</v>
      </c>
      <c r="AB2197" t="e">
        <f t="shared" si="553"/>
        <v>#VALUE!</v>
      </c>
      <c r="AC2197" t="e">
        <f t="shared" si="554"/>
        <v>#VALUE!</v>
      </c>
      <c r="AD2197">
        <v>0</v>
      </c>
      <c r="AE2197">
        <v>78158306</v>
      </c>
      <c r="AF2197">
        <f t="shared" si="555"/>
        <v>5.4772169703882784E-4</v>
      </c>
      <c r="AG2197">
        <f t="shared" si="556"/>
        <v>5.4772169703882784E-3</v>
      </c>
      <c r="AH2197" t="e">
        <f t="shared" si="557"/>
        <v>#VALUE!</v>
      </c>
      <c r="AI2197">
        <f t="shared" si="558"/>
        <v>2196</v>
      </c>
    </row>
    <row r="2198" spans="1:35" x14ac:dyDescent="0.3">
      <c r="A2198" t="s">
        <v>3873</v>
      </c>
      <c r="B2198">
        <v>4.4000000000000004</v>
      </c>
      <c r="C2198">
        <v>38343</v>
      </c>
      <c r="D2198" t="s">
        <v>287</v>
      </c>
      <c r="E2198" t="s">
        <v>3280</v>
      </c>
      <c r="F2198" t="s">
        <v>22</v>
      </c>
      <c r="G2198">
        <v>0</v>
      </c>
      <c r="H2198" t="s">
        <v>26</v>
      </c>
      <c r="I2198" t="s">
        <v>102</v>
      </c>
      <c r="J2198" t="s">
        <v>13353</v>
      </c>
      <c r="K2198" t="s">
        <v>2515</v>
      </c>
      <c r="L2198" t="s">
        <v>104</v>
      </c>
      <c r="M2198">
        <f t="shared" si="544"/>
        <v>0</v>
      </c>
      <c r="N2198" t="str">
        <f t="shared" si="545"/>
        <v>55M</v>
      </c>
      <c r="O2198">
        <f t="shared" si="546"/>
        <v>1000000</v>
      </c>
      <c r="P2198" t="str">
        <f t="shared" si="547"/>
        <v>0</v>
      </c>
      <c r="Q2198" s="1" t="e">
        <f t="shared" si="548"/>
        <v>#VALUE!</v>
      </c>
      <c r="R2198">
        <f t="shared" si="549"/>
        <v>1000000</v>
      </c>
      <c r="S2198">
        <v>0</v>
      </c>
      <c r="T2198" s="4">
        <v>1000000000</v>
      </c>
      <c r="U2198">
        <f t="shared" si="559"/>
        <v>1E-3</v>
      </c>
      <c r="V2198">
        <f t="shared" si="550"/>
        <v>0.01</v>
      </c>
      <c r="W2198">
        <f t="shared" si="551"/>
        <v>8.8000000000000007</v>
      </c>
      <c r="X2198" s="5" t="e">
        <f t="shared" si="552"/>
        <v>#VALUE!</v>
      </c>
      <c r="Z2198">
        <v>40319</v>
      </c>
      <c r="AA2198">
        <v>43320</v>
      </c>
      <c r="AB2198" t="e">
        <f t="shared" si="553"/>
        <v>#VALUE!</v>
      </c>
      <c r="AC2198" t="e">
        <f t="shared" si="554"/>
        <v>#VALUE!</v>
      </c>
      <c r="AD2198">
        <v>0</v>
      </c>
      <c r="AE2198">
        <v>78158306</v>
      </c>
      <c r="AF2198">
        <f t="shared" si="555"/>
        <v>4.905812569683893E-4</v>
      </c>
      <c r="AG2198">
        <f t="shared" si="556"/>
        <v>4.9058125696838928E-3</v>
      </c>
      <c r="AH2198" t="e">
        <f t="shared" si="557"/>
        <v>#VALUE!</v>
      </c>
      <c r="AI2198">
        <f t="shared" si="558"/>
        <v>2197</v>
      </c>
    </row>
    <row r="2199" spans="1:35" x14ac:dyDescent="0.3">
      <c r="A2199" t="s">
        <v>6385</v>
      </c>
      <c r="B2199">
        <v>4.4000000000000004</v>
      </c>
      <c r="C2199">
        <v>3375</v>
      </c>
      <c r="D2199" t="s">
        <v>981</v>
      </c>
      <c r="E2199" t="s">
        <v>5956</v>
      </c>
      <c r="F2199" t="s">
        <v>22</v>
      </c>
      <c r="G2199">
        <v>0</v>
      </c>
      <c r="H2199" t="s">
        <v>26</v>
      </c>
      <c r="I2199" t="s">
        <v>54</v>
      </c>
      <c r="J2199" t="s">
        <v>13313</v>
      </c>
      <c r="K2199">
        <v>4.0999999999999996</v>
      </c>
      <c r="L2199" t="s">
        <v>33</v>
      </c>
      <c r="M2199">
        <f t="shared" si="544"/>
        <v>0</v>
      </c>
      <c r="N2199" t="str">
        <f t="shared" si="545"/>
        <v>4.2M</v>
      </c>
      <c r="O2199">
        <f t="shared" si="546"/>
        <v>100000</v>
      </c>
      <c r="P2199" t="str">
        <f t="shared" si="547"/>
        <v>0</v>
      </c>
      <c r="Q2199" s="1" t="e">
        <f t="shared" si="548"/>
        <v>#VALUE!</v>
      </c>
      <c r="R2199">
        <f t="shared" si="549"/>
        <v>100000</v>
      </c>
      <c r="S2199">
        <v>0</v>
      </c>
      <c r="T2199" s="4">
        <v>1000000000</v>
      </c>
      <c r="U2199">
        <f t="shared" si="559"/>
        <v>1E-4</v>
      </c>
      <c r="V2199">
        <f t="shared" si="550"/>
        <v>1E-3</v>
      </c>
      <c r="W2199">
        <f t="shared" si="551"/>
        <v>8.8000000000000007</v>
      </c>
      <c r="X2199" s="5" t="e">
        <f t="shared" si="552"/>
        <v>#VALUE!</v>
      </c>
      <c r="Z2199">
        <v>40319</v>
      </c>
      <c r="AA2199">
        <v>43320</v>
      </c>
      <c r="AB2199" t="e">
        <f t="shared" si="553"/>
        <v>#VALUE!</v>
      </c>
      <c r="AC2199" t="e">
        <f t="shared" si="554"/>
        <v>#VALUE!</v>
      </c>
      <c r="AD2199">
        <v>0</v>
      </c>
      <c r="AE2199">
        <v>78158306</v>
      </c>
      <c r="AF2199">
        <f t="shared" si="555"/>
        <v>4.3181590962322032E-5</v>
      </c>
      <c r="AG2199">
        <f t="shared" si="556"/>
        <v>4.3181590962322033E-4</v>
      </c>
      <c r="AH2199" t="e">
        <f t="shared" si="557"/>
        <v>#VALUE!</v>
      </c>
      <c r="AI2199">
        <f t="shared" si="558"/>
        <v>2198</v>
      </c>
    </row>
    <row r="2200" spans="1:35" x14ac:dyDescent="0.3">
      <c r="A2200" t="s">
        <v>6716</v>
      </c>
      <c r="B2200">
        <v>4.7</v>
      </c>
      <c r="C2200">
        <v>1730</v>
      </c>
      <c r="D2200" t="s">
        <v>213</v>
      </c>
      <c r="E2200" t="s">
        <v>5956</v>
      </c>
      <c r="F2200" t="s">
        <v>22</v>
      </c>
      <c r="G2200">
        <v>0</v>
      </c>
      <c r="H2200" t="s">
        <v>26</v>
      </c>
      <c r="I2200" t="s">
        <v>47</v>
      </c>
      <c r="J2200" t="s">
        <v>13416</v>
      </c>
      <c r="K2200">
        <v>1.5</v>
      </c>
      <c r="L2200" t="s">
        <v>33</v>
      </c>
      <c r="M2200">
        <f t="shared" si="544"/>
        <v>0</v>
      </c>
      <c r="N2200" t="str">
        <f t="shared" si="545"/>
        <v>16M</v>
      </c>
      <c r="O2200">
        <f t="shared" si="546"/>
        <v>100000</v>
      </c>
      <c r="P2200" t="str">
        <f t="shared" si="547"/>
        <v>0</v>
      </c>
      <c r="Q2200" s="1" t="e">
        <f t="shared" si="548"/>
        <v>#VALUE!</v>
      </c>
      <c r="R2200">
        <f t="shared" si="549"/>
        <v>100000</v>
      </c>
      <c r="S2200">
        <v>0</v>
      </c>
      <c r="T2200" s="4">
        <v>1000000000</v>
      </c>
      <c r="U2200">
        <f t="shared" si="559"/>
        <v>1E-4</v>
      </c>
      <c r="V2200">
        <f t="shared" si="550"/>
        <v>1E-3</v>
      </c>
      <c r="W2200">
        <f t="shared" si="551"/>
        <v>9.4</v>
      </c>
      <c r="X2200" s="5" t="e">
        <f t="shared" si="552"/>
        <v>#VALUE!</v>
      </c>
      <c r="Z2200">
        <v>40319</v>
      </c>
      <c r="AA2200">
        <v>43320</v>
      </c>
      <c r="AB2200" t="e">
        <f t="shared" si="553"/>
        <v>#VALUE!</v>
      </c>
      <c r="AC2200" t="e">
        <f t="shared" si="554"/>
        <v>#VALUE!</v>
      </c>
      <c r="AD2200">
        <v>0</v>
      </c>
      <c r="AE2200">
        <v>78158306</v>
      </c>
      <c r="AF2200">
        <f t="shared" si="555"/>
        <v>2.2134563663649517E-5</v>
      </c>
      <c r="AG2200">
        <f t="shared" si="556"/>
        <v>2.2134563663649517E-4</v>
      </c>
      <c r="AH2200" t="e">
        <f t="shared" si="557"/>
        <v>#VALUE!</v>
      </c>
      <c r="AI2200">
        <f t="shared" si="558"/>
        <v>2199</v>
      </c>
    </row>
    <row r="2201" spans="1:35" x14ac:dyDescent="0.3">
      <c r="A2201" t="s">
        <v>6442</v>
      </c>
      <c r="B2201">
        <v>4.4000000000000004</v>
      </c>
      <c r="C2201">
        <v>2941</v>
      </c>
      <c r="D2201" t="s">
        <v>533</v>
      </c>
      <c r="E2201" t="s">
        <v>5956</v>
      </c>
      <c r="F2201" t="s">
        <v>22</v>
      </c>
      <c r="G2201">
        <v>0</v>
      </c>
      <c r="H2201" t="s">
        <v>23</v>
      </c>
      <c r="I2201" t="s">
        <v>479</v>
      </c>
      <c r="J2201" t="s">
        <v>13313</v>
      </c>
      <c r="K2201" t="s">
        <v>6443</v>
      </c>
      <c r="L2201" t="s">
        <v>119</v>
      </c>
      <c r="M2201">
        <f t="shared" si="544"/>
        <v>0</v>
      </c>
      <c r="N2201" t="str">
        <f t="shared" si="545"/>
        <v>28M</v>
      </c>
      <c r="O2201">
        <f t="shared" si="546"/>
        <v>100000</v>
      </c>
      <c r="P2201" t="str">
        <f t="shared" si="547"/>
        <v>0</v>
      </c>
      <c r="Q2201" s="1" t="e">
        <f t="shared" si="548"/>
        <v>#VALUE!</v>
      </c>
      <c r="R2201">
        <f t="shared" si="549"/>
        <v>100000</v>
      </c>
      <c r="S2201">
        <v>0</v>
      </c>
      <c r="T2201" s="4">
        <v>1000000000</v>
      </c>
      <c r="U2201">
        <f t="shared" si="559"/>
        <v>1E-4</v>
      </c>
      <c r="V2201">
        <f t="shared" si="550"/>
        <v>1E-3</v>
      </c>
      <c r="W2201">
        <f t="shared" si="551"/>
        <v>8.8000000000000007</v>
      </c>
      <c r="X2201" s="5" t="e">
        <f t="shared" si="552"/>
        <v>#VALUE!</v>
      </c>
      <c r="Z2201">
        <v>40319</v>
      </c>
      <c r="AA2201">
        <v>43320</v>
      </c>
      <c r="AB2201" t="e">
        <f t="shared" si="553"/>
        <v>#VALUE!</v>
      </c>
      <c r="AC2201" t="e">
        <f t="shared" si="554"/>
        <v>#VALUE!</v>
      </c>
      <c r="AD2201">
        <v>0</v>
      </c>
      <c r="AE2201">
        <v>78158306</v>
      </c>
      <c r="AF2201">
        <f t="shared" si="555"/>
        <v>3.7628758228204181E-5</v>
      </c>
      <c r="AG2201">
        <f t="shared" si="556"/>
        <v>3.7628758228204181E-4</v>
      </c>
      <c r="AH2201" t="e">
        <f t="shared" si="557"/>
        <v>#VALUE!</v>
      </c>
      <c r="AI2201">
        <f t="shared" si="558"/>
        <v>2200</v>
      </c>
    </row>
    <row r="2202" spans="1:35" x14ac:dyDescent="0.3">
      <c r="A2202" t="s">
        <v>4916</v>
      </c>
      <c r="B2202">
        <v>4.4000000000000004</v>
      </c>
      <c r="C2202">
        <v>8788</v>
      </c>
      <c r="D2202" t="s">
        <v>761</v>
      </c>
      <c r="E2202" t="s">
        <v>3280</v>
      </c>
      <c r="F2202" t="s">
        <v>22</v>
      </c>
      <c r="G2202">
        <v>0</v>
      </c>
      <c r="H2202" t="s">
        <v>26</v>
      </c>
      <c r="I2202" t="s">
        <v>50</v>
      </c>
      <c r="J2202" t="s">
        <v>13363</v>
      </c>
      <c r="K2202" t="s">
        <v>4917</v>
      </c>
      <c r="L2202" t="s">
        <v>67</v>
      </c>
      <c r="M2202">
        <f t="shared" si="544"/>
        <v>0</v>
      </c>
      <c r="N2202" t="str">
        <f t="shared" si="545"/>
        <v>10M</v>
      </c>
      <c r="O2202">
        <f t="shared" si="546"/>
        <v>1000000</v>
      </c>
      <c r="P2202" t="str">
        <f t="shared" si="547"/>
        <v>0</v>
      </c>
      <c r="Q2202" s="1" t="e">
        <f t="shared" si="548"/>
        <v>#VALUE!</v>
      </c>
      <c r="R2202">
        <f t="shared" si="549"/>
        <v>1000000</v>
      </c>
      <c r="S2202">
        <v>0</v>
      </c>
      <c r="T2202" s="4">
        <v>1000000000</v>
      </c>
      <c r="U2202">
        <f t="shared" si="559"/>
        <v>1E-3</v>
      </c>
      <c r="V2202">
        <f t="shared" si="550"/>
        <v>0.01</v>
      </c>
      <c r="W2202">
        <f t="shared" si="551"/>
        <v>8.8000000000000007</v>
      </c>
      <c r="X2202" s="5" t="e">
        <f t="shared" si="552"/>
        <v>#VALUE!</v>
      </c>
      <c r="Z2202">
        <v>40319</v>
      </c>
      <c r="AA2202">
        <v>43320</v>
      </c>
      <c r="AB2202" t="e">
        <f t="shared" si="553"/>
        <v>#VALUE!</v>
      </c>
      <c r="AC2202" t="e">
        <f t="shared" si="554"/>
        <v>#VALUE!</v>
      </c>
      <c r="AD2202">
        <v>0</v>
      </c>
      <c r="AE2202">
        <v>78158306</v>
      </c>
      <c r="AF2202">
        <f t="shared" si="555"/>
        <v>1.1243846559315142E-4</v>
      </c>
      <c r="AG2202">
        <f t="shared" si="556"/>
        <v>1.1243846559315142E-3</v>
      </c>
      <c r="AH2202" t="e">
        <f t="shared" si="557"/>
        <v>#VALUE!</v>
      </c>
      <c r="AI2202">
        <f t="shared" si="558"/>
        <v>2201</v>
      </c>
    </row>
    <row r="2203" spans="1:35" x14ac:dyDescent="0.3">
      <c r="A2203" t="s">
        <v>8413</v>
      </c>
      <c r="B2203">
        <v>4.4000000000000004</v>
      </c>
      <c r="C2203">
        <v>328</v>
      </c>
      <c r="D2203" t="s">
        <v>89</v>
      </c>
      <c r="E2203" t="s">
        <v>8077</v>
      </c>
      <c r="F2203" t="s">
        <v>22</v>
      </c>
      <c r="G2203">
        <v>0</v>
      </c>
      <c r="H2203" t="s">
        <v>26</v>
      </c>
      <c r="I2203" t="s">
        <v>117</v>
      </c>
      <c r="J2203" t="s">
        <v>13313</v>
      </c>
      <c r="K2203" t="s">
        <v>1225</v>
      </c>
      <c r="L2203" t="s">
        <v>56</v>
      </c>
      <c r="M2203">
        <f t="shared" si="544"/>
        <v>0</v>
      </c>
      <c r="N2203" t="str">
        <f t="shared" si="545"/>
        <v>11M</v>
      </c>
      <c r="O2203">
        <f t="shared" si="546"/>
        <v>10000</v>
      </c>
      <c r="P2203" t="str">
        <f t="shared" si="547"/>
        <v>0</v>
      </c>
      <c r="Q2203" s="1" t="e">
        <f t="shared" si="548"/>
        <v>#VALUE!</v>
      </c>
      <c r="R2203">
        <f t="shared" si="549"/>
        <v>10000</v>
      </c>
      <c r="S2203">
        <v>0</v>
      </c>
      <c r="T2203" s="4">
        <v>1000000000</v>
      </c>
      <c r="U2203">
        <f t="shared" si="559"/>
        <v>1.0000000000000001E-5</v>
      </c>
      <c r="V2203">
        <f t="shared" si="550"/>
        <v>1E-4</v>
      </c>
      <c r="W2203">
        <f t="shared" si="551"/>
        <v>8.8000000000000007</v>
      </c>
      <c r="X2203" s="5" t="e">
        <f t="shared" si="552"/>
        <v>#VALUE!</v>
      </c>
      <c r="Z2203">
        <v>40319</v>
      </c>
      <c r="AA2203">
        <v>43320</v>
      </c>
      <c r="AB2203" t="e">
        <f t="shared" si="553"/>
        <v>#VALUE!</v>
      </c>
      <c r="AC2203" t="e">
        <f t="shared" si="554"/>
        <v>#VALUE!</v>
      </c>
      <c r="AD2203">
        <v>0</v>
      </c>
      <c r="AE2203">
        <v>78158306</v>
      </c>
      <c r="AF2203">
        <f t="shared" si="555"/>
        <v>4.1966109142641855E-6</v>
      </c>
      <c r="AG2203">
        <f t="shared" si="556"/>
        <v>4.1966109142641855E-5</v>
      </c>
      <c r="AH2203" t="e">
        <f t="shared" si="557"/>
        <v>#VALUE!</v>
      </c>
      <c r="AI2203">
        <f t="shared" si="558"/>
        <v>2202</v>
      </c>
    </row>
    <row r="2204" spans="1:35" x14ac:dyDescent="0.3">
      <c r="A2204" t="s">
        <v>8537</v>
      </c>
      <c r="B2204">
        <v>4.4000000000000004</v>
      </c>
      <c r="C2204">
        <v>253</v>
      </c>
      <c r="D2204" t="s">
        <v>626</v>
      </c>
      <c r="E2204" t="s">
        <v>8077</v>
      </c>
      <c r="F2204" t="s">
        <v>22</v>
      </c>
      <c r="G2204">
        <v>0</v>
      </c>
      <c r="H2204" t="s">
        <v>26</v>
      </c>
      <c r="I2204" t="s">
        <v>47</v>
      </c>
      <c r="J2204" t="s">
        <v>13313</v>
      </c>
      <c r="K2204" t="s">
        <v>8538</v>
      </c>
      <c r="L2204" t="s">
        <v>33</v>
      </c>
      <c r="M2204">
        <f t="shared" si="544"/>
        <v>0</v>
      </c>
      <c r="N2204" t="str">
        <f t="shared" si="545"/>
        <v>8.2M</v>
      </c>
      <c r="O2204">
        <f t="shared" si="546"/>
        <v>10000</v>
      </c>
      <c r="P2204" t="str">
        <f t="shared" si="547"/>
        <v>0</v>
      </c>
      <c r="Q2204" s="1" t="e">
        <f t="shared" si="548"/>
        <v>#VALUE!</v>
      </c>
      <c r="R2204">
        <f t="shared" si="549"/>
        <v>10000</v>
      </c>
      <c r="S2204">
        <v>0</v>
      </c>
      <c r="T2204" s="4">
        <v>1000000000</v>
      </c>
      <c r="U2204">
        <f t="shared" si="559"/>
        <v>1.0000000000000001E-5</v>
      </c>
      <c r="V2204">
        <f t="shared" si="550"/>
        <v>1E-4</v>
      </c>
      <c r="W2204">
        <f t="shared" si="551"/>
        <v>8.8000000000000007</v>
      </c>
      <c r="X2204" s="5" t="e">
        <f t="shared" si="552"/>
        <v>#VALUE!</v>
      </c>
      <c r="Z2204">
        <v>40319</v>
      </c>
      <c r="AA2204">
        <v>43320</v>
      </c>
      <c r="AB2204" t="e">
        <f t="shared" si="553"/>
        <v>#VALUE!</v>
      </c>
      <c r="AC2204" t="e">
        <f t="shared" si="554"/>
        <v>#VALUE!</v>
      </c>
      <c r="AD2204">
        <v>0</v>
      </c>
      <c r="AE2204">
        <v>78158306</v>
      </c>
      <c r="AF2204">
        <f t="shared" si="555"/>
        <v>3.2370200039903627E-6</v>
      </c>
      <c r="AG2204">
        <f t="shared" si="556"/>
        <v>3.2370200039903624E-5</v>
      </c>
      <c r="AH2204" t="e">
        <f t="shared" si="557"/>
        <v>#VALUE!</v>
      </c>
      <c r="AI2204">
        <f t="shared" si="558"/>
        <v>2203</v>
      </c>
    </row>
    <row r="2205" spans="1:35" x14ac:dyDescent="0.3">
      <c r="A2205" t="s">
        <v>10680</v>
      </c>
      <c r="B2205">
        <v>4.4000000000000004</v>
      </c>
      <c r="C2205">
        <v>16</v>
      </c>
      <c r="D2205" t="s">
        <v>777</v>
      </c>
      <c r="E2205" t="s">
        <v>10032</v>
      </c>
      <c r="F2205" t="s">
        <v>22</v>
      </c>
      <c r="G2205">
        <v>0</v>
      </c>
      <c r="H2205" t="s">
        <v>26</v>
      </c>
      <c r="I2205" t="s">
        <v>117</v>
      </c>
      <c r="J2205" t="s">
        <v>13313</v>
      </c>
      <c r="K2205">
        <v>1</v>
      </c>
      <c r="L2205" t="s">
        <v>119</v>
      </c>
      <c r="M2205">
        <f t="shared" si="544"/>
        <v>0</v>
      </c>
      <c r="N2205" t="str">
        <f t="shared" si="545"/>
        <v>4.9M</v>
      </c>
      <c r="O2205">
        <f t="shared" si="546"/>
        <v>1000</v>
      </c>
      <c r="P2205" t="str">
        <f t="shared" si="547"/>
        <v>0</v>
      </c>
      <c r="Q2205" s="1" t="e">
        <f t="shared" si="548"/>
        <v>#VALUE!</v>
      </c>
      <c r="R2205">
        <f t="shared" si="549"/>
        <v>1000</v>
      </c>
      <c r="S2205">
        <v>0</v>
      </c>
      <c r="T2205" s="4">
        <v>1000000000</v>
      </c>
      <c r="U2205">
        <f t="shared" si="559"/>
        <v>9.9999999999999995E-7</v>
      </c>
      <c r="V2205">
        <f t="shared" si="550"/>
        <v>9.9999999999999991E-6</v>
      </c>
      <c r="W2205">
        <f t="shared" si="551"/>
        <v>8.8000000000000007</v>
      </c>
      <c r="X2205" s="5" t="e">
        <f t="shared" si="552"/>
        <v>#VALUE!</v>
      </c>
      <c r="Z2205">
        <v>40319</v>
      </c>
      <c r="AA2205">
        <v>43320</v>
      </c>
      <c r="AB2205" t="e">
        <f t="shared" si="553"/>
        <v>#VALUE!</v>
      </c>
      <c r="AC2205" t="e">
        <f t="shared" si="554"/>
        <v>#VALUE!</v>
      </c>
      <c r="AD2205">
        <v>0</v>
      </c>
      <c r="AE2205">
        <v>78158306</v>
      </c>
      <c r="AF2205">
        <f t="shared" si="555"/>
        <v>2.0471272752508224E-7</v>
      </c>
      <c r="AG2205">
        <f t="shared" si="556"/>
        <v>2.0471272752508223E-6</v>
      </c>
      <c r="AH2205" t="e">
        <f t="shared" si="557"/>
        <v>#VALUE!</v>
      </c>
      <c r="AI2205">
        <f t="shared" si="558"/>
        <v>2204</v>
      </c>
    </row>
    <row r="2206" spans="1:35" x14ac:dyDescent="0.3">
      <c r="A2206" t="s">
        <v>3339</v>
      </c>
      <c r="B2206">
        <v>4.4000000000000004</v>
      </c>
      <c r="C2206">
        <v>129542</v>
      </c>
      <c r="D2206" t="s">
        <v>147</v>
      </c>
      <c r="E2206" t="s">
        <v>3280</v>
      </c>
      <c r="F2206" t="s">
        <v>22</v>
      </c>
      <c r="G2206">
        <v>0</v>
      </c>
      <c r="H2206" t="s">
        <v>26</v>
      </c>
      <c r="I2206" t="s">
        <v>3340</v>
      </c>
      <c r="J2206" t="s">
        <v>13344</v>
      </c>
      <c r="K2206" t="s">
        <v>653</v>
      </c>
      <c r="L2206" t="s">
        <v>119</v>
      </c>
      <c r="M2206">
        <f t="shared" si="544"/>
        <v>0</v>
      </c>
      <c r="N2206" t="str">
        <f t="shared" si="545"/>
        <v>63M</v>
      </c>
      <c r="O2206">
        <f t="shared" si="546"/>
        <v>1000000</v>
      </c>
      <c r="P2206" t="str">
        <f t="shared" si="547"/>
        <v>0</v>
      </c>
      <c r="Q2206" s="1" t="e">
        <f t="shared" si="548"/>
        <v>#VALUE!</v>
      </c>
      <c r="R2206">
        <f t="shared" si="549"/>
        <v>1000000</v>
      </c>
      <c r="S2206">
        <v>0</v>
      </c>
      <c r="T2206" s="4">
        <v>1000000000</v>
      </c>
      <c r="U2206">
        <f t="shared" si="559"/>
        <v>1E-3</v>
      </c>
      <c r="V2206">
        <f t="shared" si="550"/>
        <v>0.01</v>
      </c>
      <c r="W2206">
        <f t="shared" si="551"/>
        <v>8.8000000000000007</v>
      </c>
      <c r="X2206" s="5" t="e">
        <f t="shared" si="552"/>
        <v>#VALUE!</v>
      </c>
      <c r="Z2206">
        <v>40319</v>
      </c>
      <c r="AA2206">
        <v>43320</v>
      </c>
      <c r="AB2206" t="e">
        <f t="shared" si="553"/>
        <v>#VALUE!</v>
      </c>
      <c r="AC2206" t="e">
        <f t="shared" si="554"/>
        <v>#VALUE!</v>
      </c>
      <c r="AD2206">
        <v>0</v>
      </c>
      <c r="AE2206">
        <v>78158306</v>
      </c>
      <c r="AF2206">
        <f t="shared" si="555"/>
        <v>1.6574310093158877E-3</v>
      </c>
      <c r="AG2206">
        <f t="shared" si="556"/>
        <v>1.6574310093158878E-2</v>
      </c>
      <c r="AH2206" t="e">
        <f t="shared" si="557"/>
        <v>#VALUE!</v>
      </c>
      <c r="AI2206">
        <f t="shared" si="558"/>
        <v>2205</v>
      </c>
    </row>
    <row r="2207" spans="1:35" x14ac:dyDescent="0.3">
      <c r="A2207" t="s">
        <v>4360</v>
      </c>
      <c r="B2207">
        <v>4.4000000000000004</v>
      </c>
      <c r="C2207">
        <v>20812</v>
      </c>
      <c r="D2207" t="s">
        <v>20</v>
      </c>
      <c r="E2207" t="s">
        <v>3280</v>
      </c>
      <c r="F2207" t="s">
        <v>22</v>
      </c>
      <c r="G2207">
        <v>0</v>
      </c>
      <c r="H2207" t="s">
        <v>23</v>
      </c>
      <c r="I2207" t="s">
        <v>102</v>
      </c>
      <c r="J2207" t="s">
        <v>13353</v>
      </c>
      <c r="K2207" t="s">
        <v>20</v>
      </c>
      <c r="L2207" t="s">
        <v>20</v>
      </c>
      <c r="M2207">
        <f t="shared" si="544"/>
        <v>0</v>
      </c>
      <c r="N2207" t="str">
        <f t="shared" si="545"/>
        <v>N/A</v>
      </c>
      <c r="O2207">
        <f t="shared" si="546"/>
        <v>1000000</v>
      </c>
      <c r="P2207" t="str">
        <f t="shared" si="547"/>
        <v>0</v>
      </c>
      <c r="Q2207" s="1" t="e">
        <f t="shared" si="548"/>
        <v>#VALUE!</v>
      </c>
      <c r="R2207">
        <f t="shared" si="549"/>
        <v>1000000</v>
      </c>
      <c r="S2207">
        <v>0</v>
      </c>
      <c r="T2207" s="4">
        <v>1000000000</v>
      </c>
      <c r="U2207">
        <f t="shared" si="559"/>
        <v>1E-3</v>
      </c>
      <c r="V2207">
        <f t="shared" si="550"/>
        <v>0.01</v>
      </c>
      <c r="W2207">
        <f t="shared" si="551"/>
        <v>8.8000000000000007</v>
      </c>
      <c r="X2207" s="5" t="e">
        <f t="shared" si="552"/>
        <v>#VALUE!</v>
      </c>
      <c r="Z2207">
        <v>40319</v>
      </c>
      <c r="AA2207">
        <v>43320</v>
      </c>
      <c r="AB2207" t="e">
        <f t="shared" si="553"/>
        <v>#VALUE!</v>
      </c>
      <c r="AC2207" t="e">
        <f t="shared" si="554"/>
        <v>#VALUE!</v>
      </c>
      <c r="AD2207">
        <v>0</v>
      </c>
      <c r="AE2207">
        <v>78158306</v>
      </c>
      <c r="AF2207">
        <f t="shared" si="555"/>
        <v>2.662800803282507E-4</v>
      </c>
      <c r="AG2207">
        <f t="shared" si="556"/>
        <v>2.6628008032825072E-3</v>
      </c>
      <c r="AH2207" t="e">
        <f t="shared" si="557"/>
        <v>#VALUE!</v>
      </c>
      <c r="AI2207">
        <f t="shared" si="558"/>
        <v>2206</v>
      </c>
    </row>
    <row r="2208" spans="1:35" x14ac:dyDescent="0.3">
      <c r="A2208" t="s">
        <v>1983</v>
      </c>
      <c r="B2208">
        <v>4.4000000000000004</v>
      </c>
      <c r="C2208">
        <v>124424</v>
      </c>
      <c r="D2208" t="s">
        <v>20</v>
      </c>
      <c r="E2208" t="s">
        <v>839</v>
      </c>
      <c r="F2208" t="s">
        <v>22</v>
      </c>
      <c r="G2208">
        <v>0</v>
      </c>
      <c r="H2208" t="s">
        <v>26</v>
      </c>
      <c r="I2208" t="s">
        <v>448</v>
      </c>
      <c r="J2208" t="s">
        <v>13367</v>
      </c>
      <c r="K2208" t="s">
        <v>1984</v>
      </c>
      <c r="L2208" t="s">
        <v>150</v>
      </c>
      <c r="M2208">
        <f t="shared" si="544"/>
        <v>0</v>
      </c>
      <c r="N2208" t="str">
        <f t="shared" si="545"/>
        <v>N/A</v>
      </c>
      <c r="O2208">
        <f t="shared" si="546"/>
        <v>10000000</v>
      </c>
      <c r="P2208" t="str">
        <f t="shared" si="547"/>
        <v>0</v>
      </c>
      <c r="Q2208" s="1" t="e">
        <f t="shared" si="548"/>
        <v>#VALUE!</v>
      </c>
      <c r="R2208">
        <f t="shared" si="549"/>
        <v>10000000</v>
      </c>
      <c r="S2208">
        <v>0</v>
      </c>
      <c r="T2208" s="4">
        <v>1000000000</v>
      </c>
      <c r="U2208">
        <f t="shared" si="559"/>
        <v>0.01</v>
      </c>
      <c r="V2208">
        <f t="shared" si="550"/>
        <v>0.1</v>
      </c>
      <c r="W2208">
        <f t="shared" si="551"/>
        <v>8.8000000000000007</v>
      </c>
      <c r="X2208" s="5" t="e">
        <f t="shared" si="552"/>
        <v>#VALUE!</v>
      </c>
      <c r="Z2208">
        <v>40319</v>
      </c>
      <c r="AA2208">
        <v>43320</v>
      </c>
      <c r="AB2208" t="e">
        <f t="shared" si="553"/>
        <v>#VALUE!</v>
      </c>
      <c r="AC2208" t="e">
        <f t="shared" si="554"/>
        <v>#VALUE!</v>
      </c>
      <c r="AD2208">
        <v>0</v>
      </c>
      <c r="AE2208">
        <v>78158306</v>
      </c>
      <c r="AF2208">
        <f t="shared" si="555"/>
        <v>1.591948525598802E-3</v>
      </c>
      <c r="AG2208">
        <f t="shared" si="556"/>
        <v>1.591948525598802E-2</v>
      </c>
      <c r="AH2208" t="e">
        <f t="shared" si="557"/>
        <v>#VALUE!</v>
      </c>
      <c r="AI2208">
        <f t="shared" si="558"/>
        <v>2207</v>
      </c>
    </row>
    <row r="2209" spans="1:35" x14ac:dyDescent="0.3">
      <c r="A2209" t="s">
        <v>4579</v>
      </c>
      <c r="B2209">
        <v>4.4000000000000004</v>
      </c>
      <c r="C2209">
        <v>15168</v>
      </c>
      <c r="D2209" t="s">
        <v>369</v>
      </c>
      <c r="E2209" t="s">
        <v>3280</v>
      </c>
      <c r="F2209" t="s">
        <v>22</v>
      </c>
      <c r="G2209">
        <v>0</v>
      </c>
      <c r="H2209" t="s">
        <v>26</v>
      </c>
      <c r="I2209" t="s">
        <v>1536</v>
      </c>
      <c r="J2209" t="s">
        <v>13353</v>
      </c>
      <c r="K2209" t="s">
        <v>4580</v>
      </c>
      <c r="L2209" t="s">
        <v>150</v>
      </c>
      <c r="M2209">
        <f t="shared" si="544"/>
        <v>0</v>
      </c>
      <c r="N2209" t="str">
        <f t="shared" si="545"/>
        <v>37M</v>
      </c>
      <c r="O2209">
        <f t="shared" si="546"/>
        <v>1000000</v>
      </c>
      <c r="P2209" t="str">
        <f t="shared" si="547"/>
        <v>0</v>
      </c>
      <c r="Q2209" s="1" t="e">
        <f t="shared" si="548"/>
        <v>#VALUE!</v>
      </c>
      <c r="R2209">
        <f t="shared" si="549"/>
        <v>1000000</v>
      </c>
      <c r="S2209">
        <v>0</v>
      </c>
      <c r="T2209" s="4">
        <v>1000000000</v>
      </c>
      <c r="U2209">
        <f t="shared" si="559"/>
        <v>1E-3</v>
      </c>
      <c r="V2209">
        <f t="shared" si="550"/>
        <v>0.01</v>
      </c>
      <c r="W2209">
        <f t="shared" si="551"/>
        <v>8.8000000000000007</v>
      </c>
      <c r="X2209" s="5" t="e">
        <f t="shared" si="552"/>
        <v>#VALUE!</v>
      </c>
      <c r="Z2209">
        <v>40319</v>
      </c>
      <c r="AA2209">
        <v>43320</v>
      </c>
      <c r="AB2209" t="e">
        <f t="shared" si="553"/>
        <v>#VALUE!</v>
      </c>
      <c r="AC2209" t="e">
        <f t="shared" si="554"/>
        <v>#VALUE!</v>
      </c>
      <c r="AD2209">
        <v>0</v>
      </c>
      <c r="AE2209">
        <v>78158306</v>
      </c>
      <c r="AF2209">
        <f t="shared" si="555"/>
        <v>1.9406766569377796E-4</v>
      </c>
      <c r="AG2209">
        <f t="shared" si="556"/>
        <v>1.9406766569377795E-3</v>
      </c>
      <c r="AH2209" t="e">
        <f t="shared" si="557"/>
        <v>#VALUE!</v>
      </c>
      <c r="AI2209">
        <f t="shared" si="558"/>
        <v>2208</v>
      </c>
    </row>
    <row r="2210" spans="1:35" x14ac:dyDescent="0.3">
      <c r="A2210" t="s">
        <v>3349</v>
      </c>
      <c r="B2210">
        <v>4.5</v>
      </c>
      <c r="C2210">
        <v>118285</v>
      </c>
      <c r="D2210" t="s">
        <v>492</v>
      </c>
      <c r="E2210" t="s">
        <v>3280</v>
      </c>
      <c r="F2210" t="s">
        <v>22</v>
      </c>
      <c r="G2210">
        <v>0</v>
      </c>
      <c r="H2210" t="s">
        <v>23</v>
      </c>
      <c r="I2210" t="s">
        <v>479</v>
      </c>
      <c r="J2210" t="s">
        <v>13347</v>
      </c>
      <c r="K2210" t="s">
        <v>1054</v>
      </c>
      <c r="L2210" t="s">
        <v>33</v>
      </c>
      <c r="M2210">
        <f t="shared" si="544"/>
        <v>0</v>
      </c>
      <c r="N2210" t="str">
        <f t="shared" si="545"/>
        <v>22M</v>
      </c>
      <c r="O2210">
        <f t="shared" si="546"/>
        <v>1000000</v>
      </c>
      <c r="P2210" t="str">
        <f t="shared" si="547"/>
        <v>0</v>
      </c>
      <c r="Q2210" s="1" t="e">
        <f t="shared" si="548"/>
        <v>#VALUE!</v>
      </c>
      <c r="R2210">
        <f t="shared" si="549"/>
        <v>1000000</v>
      </c>
      <c r="S2210">
        <v>0</v>
      </c>
      <c r="T2210" s="4">
        <v>1000000000</v>
      </c>
      <c r="U2210">
        <f t="shared" si="559"/>
        <v>1E-3</v>
      </c>
      <c r="V2210">
        <f t="shared" si="550"/>
        <v>0.01</v>
      </c>
      <c r="W2210">
        <f t="shared" si="551"/>
        <v>9</v>
      </c>
      <c r="X2210" s="5" t="e">
        <f t="shared" si="552"/>
        <v>#VALUE!</v>
      </c>
      <c r="Z2210">
        <v>40319</v>
      </c>
      <c r="AA2210">
        <v>43320</v>
      </c>
      <c r="AB2210" t="e">
        <f t="shared" si="553"/>
        <v>#VALUE!</v>
      </c>
      <c r="AC2210" t="e">
        <f t="shared" si="554"/>
        <v>#VALUE!</v>
      </c>
      <c r="AD2210">
        <v>0</v>
      </c>
      <c r="AE2210">
        <v>78158306</v>
      </c>
      <c r="AF2210">
        <f t="shared" si="555"/>
        <v>1.5134028109565221E-3</v>
      </c>
      <c r="AG2210">
        <f t="shared" si="556"/>
        <v>1.5134028109565221E-2</v>
      </c>
      <c r="AH2210" t="e">
        <f t="shared" si="557"/>
        <v>#VALUE!</v>
      </c>
      <c r="AI2210">
        <f t="shared" si="558"/>
        <v>2209</v>
      </c>
    </row>
    <row r="2211" spans="1:35" x14ac:dyDescent="0.3">
      <c r="A2211" t="s">
        <v>4702</v>
      </c>
      <c r="B2211">
        <v>4.4000000000000004</v>
      </c>
      <c r="C2211">
        <v>12632</v>
      </c>
      <c r="D2211" t="s">
        <v>349</v>
      </c>
      <c r="E2211" t="s">
        <v>3280</v>
      </c>
      <c r="F2211" t="s">
        <v>22</v>
      </c>
      <c r="G2211">
        <v>0</v>
      </c>
      <c r="H2211" t="s">
        <v>72</v>
      </c>
      <c r="I2211" t="s">
        <v>1177</v>
      </c>
      <c r="J2211" t="s">
        <v>13353</v>
      </c>
      <c r="K2211" t="s">
        <v>4703</v>
      </c>
      <c r="L2211" t="s">
        <v>33</v>
      </c>
      <c r="M2211">
        <f t="shared" si="544"/>
        <v>0</v>
      </c>
      <c r="N2211" t="str">
        <f t="shared" si="545"/>
        <v>29M</v>
      </c>
      <c r="O2211">
        <f t="shared" si="546"/>
        <v>1000000</v>
      </c>
      <c r="P2211" t="str">
        <f t="shared" si="547"/>
        <v>0</v>
      </c>
      <c r="Q2211" s="1" t="e">
        <f t="shared" si="548"/>
        <v>#VALUE!</v>
      </c>
      <c r="R2211">
        <f t="shared" si="549"/>
        <v>1000000</v>
      </c>
      <c r="S2211">
        <v>0</v>
      </c>
      <c r="T2211" s="4">
        <v>1000000000</v>
      </c>
      <c r="U2211">
        <f t="shared" si="559"/>
        <v>1E-3</v>
      </c>
      <c r="V2211">
        <f t="shared" si="550"/>
        <v>0.01</v>
      </c>
      <c r="W2211">
        <f t="shared" si="551"/>
        <v>8.8000000000000007</v>
      </c>
      <c r="X2211" s="5" t="e">
        <f t="shared" si="552"/>
        <v>#VALUE!</v>
      </c>
      <c r="Z2211">
        <v>40319</v>
      </c>
      <c r="AA2211">
        <v>43320</v>
      </c>
      <c r="AB2211" t="e">
        <f t="shared" si="553"/>
        <v>#VALUE!</v>
      </c>
      <c r="AC2211" t="e">
        <f t="shared" si="554"/>
        <v>#VALUE!</v>
      </c>
      <c r="AD2211">
        <v>0</v>
      </c>
      <c r="AE2211">
        <v>78158306</v>
      </c>
      <c r="AF2211">
        <f t="shared" si="555"/>
        <v>1.6162069838105241E-4</v>
      </c>
      <c r="AG2211">
        <f t="shared" si="556"/>
        <v>1.6162069838105242E-3</v>
      </c>
      <c r="AH2211" t="e">
        <f t="shared" si="557"/>
        <v>#VALUE!</v>
      </c>
      <c r="AI2211">
        <f t="shared" si="558"/>
        <v>2210</v>
      </c>
    </row>
    <row r="2212" spans="1:35" x14ac:dyDescent="0.3">
      <c r="A2212" t="s">
        <v>759</v>
      </c>
      <c r="B2212">
        <v>4.5</v>
      </c>
      <c r="C2212">
        <v>504823</v>
      </c>
      <c r="D2212" t="s">
        <v>20</v>
      </c>
      <c r="E2212" t="s">
        <v>470</v>
      </c>
      <c r="F2212" t="s">
        <v>22</v>
      </c>
      <c r="G2212">
        <v>0</v>
      </c>
      <c r="H2212" t="s">
        <v>26</v>
      </c>
      <c r="I2212" t="s">
        <v>35</v>
      </c>
      <c r="J2212" t="s">
        <v>13695</v>
      </c>
      <c r="K2212" t="s">
        <v>20</v>
      </c>
      <c r="L2212" t="s">
        <v>20</v>
      </c>
      <c r="M2212">
        <f t="shared" si="544"/>
        <v>0</v>
      </c>
      <c r="N2212" t="str">
        <f t="shared" si="545"/>
        <v>N/A</v>
      </c>
      <c r="O2212">
        <f t="shared" si="546"/>
        <v>50000000</v>
      </c>
      <c r="P2212" t="str">
        <f t="shared" si="547"/>
        <v>0</v>
      </c>
      <c r="Q2212" s="1" t="e">
        <f t="shared" si="548"/>
        <v>#VALUE!</v>
      </c>
      <c r="R2212">
        <f t="shared" si="549"/>
        <v>50000000</v>
      </c>
      <c r="S2212">
        <v>0</v>
      </c>
      <c r="T2212" s="4">
        <v>1000000000</v>
      </c>
      <c r="U2212">
        <f t="shared" si="559"/>
        <v>0.05</v>
      </c>
      <c r="V2212">
        <f t="shared" si="550"/>
        <v>0.5</v>
      </c>
      <c r="W2212">
        <f t="shared" si="551"/>
        <v>9</v>
      </c>
      <c r="X2212" s="5" t="e">
        <f t="shared" si="552"/>
        <v>#VALUE!</v>
      </c>
      <c r="Z2212">
        <v>40319</v>
      </c>
      <c r="AA2212">
        <v>43320</v>
      </c>
      <c r="AB2212" t="e">
        <f t="shared" si="553"/>
        <v>#VALUE!</v>
      </c>
      <c r="AC2212" t="e">
        <f t="shared" si="554"/>
        <v>#VALUE!</v>
      </c>
      <c r="AD2212">
        <v>0</v>
      </c>
      <c r="AE2212">
        <v>78158306</v>
      </c>
      <c r="AF2212">
        <f t="shared" si="555"/>
        <v>6.458980827962162E-3</v>
      </c>
      <c r="AG2212">
        <f t="shared" si="556"/>
        <v>6.4589808279621616E-2</v>
      </c>
      <c r="AH2212" t="e">
        <f t="shared" si="557"/>
        <v>#VALUE!</v>
      </c>
      <c r="AI2212">
        <f t="shared" si="558"/>
        <v>2211</v>
      </c>
    </row>
    <row r="2213" spans="1:35" x14ac:dyDescent="0.3">
      <c r="A2213" t="s">
        <v>4764</v>
      </c>
      <c r="B2213">
        <v>4.4000000000000004</v>
      </c>
      <c r="C2213">
        <v>11393</v>
      </c>
      <c r="D2213" t="s">
        <v>603</v>
      </c>
      <c r="E2213" t="s">
        <v>3280</v>
      </c>
      <c r="F2213" t="s">
        <v>22</v>
      </c>
      <c r="G2213">
        <v>0</v>
      </c>
      <c r="H2213" t="s">
        <v>26</v>
      </c>
      <c r="I2213" t="s">
        <v>40</v>
      </c>
      <c r="J2213" t="s">
        <v>13353</v>
      </c>
      <c r="K2213">
        <v>3.9</v>
      </c>
      <c r="L2213" t="s">
        <v>56</v>
      </c>
      <c r="M2213">
        <f t="shared" si="544"/>
        <v>0</v>
      </c>
      <c r="N2213" t="str">
        <f t="shared" si="545"/>
        <v>8.7M</v>
      </c>
      <c r="O2213">
        <f t="shared" si="546"/>
        <v>1000000</v>
      </c>
      <c r="P2213" t="str">
        <f t="shared" si="547"/>
        <v>0</v>
      </c>
      <c r="Q2213" s="1" t="e">
        <f t="shared" si="548"/>
        <v>#VALUE!</v>
      </c>
      <c r="R2213">
        <f t="shared" si="549"/>
        <v>1000000</v>
      </c>
      <c r="S2213">
        <v>0</v>
      </c>
      <c r="T2213" s="4">
        <v>1000000000</v>
      </c>
      <c r="U2213">
        <f t="shared" si="559"/>
        <v>1E-3</v>
      </c>
      <c r="V2213">
        <f t="shared" si="550"/>
        <v>0.01</v>
      </c>
      <c r="W2213">
        <f t="shared" si="551"/>
        <v>8.8000000000000007</v>
      </c>
      <c r="X2213" s="5" t="e">
        <f t="shared" si="552"/>
        <v>#VALUE!</v>
      </c>
      <c r="Z2213">
        <v>40319</v>
      </c>
      <c r="AA2213">
        <v>43320</v>
      </c>
      <c r="AB2213" t="e">
        <f t="shared" si="553"/>
        <v>#VALUE!</v>
      </c>
      <c r="AC2213" t="e">
        <f t="shared" si="554"/>
        <v>#VALUE!</v>
      </c>
      <c r="AD2213">
        <v>0</v>
      </c>
      <c r="AE2213">
        <v>78158306</v>
      </c>
      <c r="AF2213">
        <f t="shared" si="555"/>
        <v>1.4576825654332888E-4</v>
      </c>
      <c r="AG2213">
        <f t="shared" si="556"/>
        <v>1.4576825654332888E-3</v>
      </c>
      <c r="AH2213" t="e">
        <f t="shared" si="557"/>
        <v>#VALUE!</v>
      </c>
      <c r="AI2213">
        <f t="shared" si="558"/>
        <v>2212</v>
      </c>
    </row>
    <row r="2214" spans="1:35" x14ac:dyDescent="0.3">
      <c r="A2214" t="s">
        <v>4812</v>
      </c>
      <c r="B2214">
        <v>4.4000000000000004</v>
      </c>
      <c r="C2214">
        <v>10525</v>
      </c>
      <c r="D2214" t="s">
        <v>399</v>
      </c>
      <c r="E2214" t="s">
        <v>3280</v>
      </c>
      <c r="F2214" t="s">
        <v>22</v>
      </c>
      <c r="G2214">
        <v>0</v>
      </c>
      <c r="H2214" t="s">
        <v>26</v>
      </c>
      <c r="I2214" t="s">
        <v>36</v>
      </c>
      <c r="J2214" t="s">
        <v>13353</v>
      </c>
      <c r="K2214" t="s">
        <v>4813</v>
      </c>
      <c r="L2214" t="s">
        <v>67</v>
      </c>
      <c r="M2214">
        <f t="shared" si="544"/>
        <v>0</v>
      </c>
      <c r="N2214" t="str">
        <f t="shared" si="545"/>
        <v>25M</v>
      </c>
      <c r="O2214">
        <f t="shared" si="546"/>
        <v>1000000</v>
      </c>
      <c r="P2214" t="str">
        <f t="shared" si="547"/>
        <v>0</v>
      </c>
      <c r="Q2214" s="1" t="e">
        <f t="shared" si="548"/>
        <v>#VALUE!</v>
      </c>
      <c r="R2214">
        <f t="shared" si="549"/>
        <v>1000000</v>
      </c>
      <c r="S2214">
        <v>0</v>
      </c>
      <c r="T2214" s="4">
        <v>1000000000</v>
      </c>
      <c r="U2214">
        <f t="shared" si="559"/>
        <v>1E-3</v>
      </c>
      <c r="V2214">
        <f t="shared" si="550"/>
        <v>0.01</v>
      </c>
      <c r="W2214">
        <f t="shared" si="551"/>
        <v>8.8000000000000007</v>
      </c>
      <c r="X2214" s="5" t="e">
        <f t="shared" si="552"/>
        <v>#VALUE!</v>
      </c>
      <c r="Z2214">
        <v>40319</v>
      </c>
      <c r="AA2214">
        <v>43320</v>
      </c>
      <c r="AB2214" t="e">
        <f t="shared" si="553"/>
        <v>#VALUE!</v>
      </c>
      <c r="AC2214" t="e">
        <f t="shared" si="554"/>
        <v>#VALUE!</v>
      </c>
      <c r="AD2214">
        <v>0</v>
      </c>
      <c r="AE2214">
        <v>78158306</v>
      </c>
      <c r="AF2214">
        <f t="shared" si="555"/>
        <v>1.3466259107509316E-4</v>
      </c>
      <c r="AG2214">
        <f t="shared" si="556"/>
        <v>1.3466259107509317E-3</v>
      </c>
      <c r="AH2214" t="e">
        <f t="shared" si="557"/>
        <v>#VALUE!</v>
      </c>
      <c r="AI2214">
        <f t="shared" si="558"/>
        <v>2213</v>
      </c>
    </row>
    <row r="2215" spans="1:35" x14ac:dyDescent="0.3">
      <c r="A2215" t="s">
        <v>7457</v>
      </c>
      <c r="B2215">
        <v>4.7</v>
      </c>
      <c r="C2215">
        <v>4856</v>
      </c>
      <c r="D2215" t="s">
        <v>681</v>
      </c>
      <c r="E2215" t="s">
        <v>7441</v>
      </c>
      <c r="F2215" t="s">
        <v>849</v>
      </c>
      <c r="G2215" t="s">
        <v>3396</v>
      </c>
      <c r="H2215" t="s">
        <v>26</v>
      </c>
      <c r="I2215" t="s">
        <v>169</v>
      </c>
      <c r="J2215" t="s">
        <v>13448</v>
      </c>
      <c r="K2215" t="s">
        <v>1645</v>
      </c>
      <c r="L2215" t="s">
        <v>67</v>
      </c>
      <c r="M2215">
        <f t="shared" si="544"/>
        <v>1</v>
      </c>
      <c r="N2215" t="str">
        <f t="shared" si="545"/>
        <v>18M</v>
      </c>
      <c r="O2215">
        <f t="shared" si="546"/>
        <v>50000</v>
      </c>
      <c r="P2215" t="str">
        <f t="shared" si="547"/>
        <v>2.49</v>
      </c>
      <c r="Q2215" s="1" t="e">
        <f t="shared" si="548"/>
        <v>#VALUE!</v>
      </c>
      <c r="R2215">
        <f t="shared" si="549"/>
        <v>50000</v>
      </c>
      <c r="S2215">
        <v>0</v>
      </c>
      <c r="T2215" s="4">
        <v>1000000000</v>
      </c>
      <c r="U2215">
        <f t="shared" si="559"/>
        <v>5.0000000000000002E-5</v>
      </c>
      <c r="V2215">
        <f t="shared" si="550"/>
        <v>5.0000000000000001E-4</v>
      </c>
      <c r="W2215">
        <f t="shared" si="551"/>
        <v>9.4</v>
      </c>
      <c r="X2215" s="5" t="e">
        <f t="shared" si="552"/>
        <v>#VALUE!</v>
      </c>
      <c r="Z2215">
        <v>40319</v>
      </c>
      <c r="AA2215">
        <v>43320</v>
      </c>
      <c r="AB2215" t="e">
        <f t="shared" si="553"/>
        <v>#VALUE!</v>
      </c>
      <c r="AC2215" t="e">
        <f t="shared" si="554"/>
        <v>#VALUE!</v>
      </c>
      <c r="AD2215">
        <v>0</v>
      </c>
      <c r="AE2215">
        <v>78158306</v>
      </c>
      <c r="AF2215">
        <f t="shared" si="555"/>
        <v>6.2130312803862459E-5</v>
      </c>
      <c r="AG2215">
        <f t="shared" si="556"/>
        <v>6.2130312803862454E-4</v>
      </c>
      <c r="AH2215" t="e">
        <f t="shared" si="557"/>
        <v>#VALUE!</v>
      </c>
      <c r="AI2215">
        <f t="shared" si="558"/>
        <v>2214</v>
      </c>
    </row>
    <row r="2216" spans="1:35" x14ac:dyDescent="0.3">
      <c r="A2216" t="s">
        <v>6947</v>
      </c>
      <c r="B2216">
        <v>4.5</v>
      </c>
      <c r="C2216">
        <v>1065</v>
      </c>
      <c r="D2216" t="s">
        <v>1309</v>
      </c>
      <c r="E2216" t="s">
        <v>5956</v>
      </c>
      <c r="F2216" t="s">
        <v>22</v>
      </c>
      <c r="G2216">
        <v>0</v>
      </c>
      <c r="H2216" t="s">
        <v>26</v>
      </c>
      <c r="I2216" t="s">
        <v>3033</v>
      </c>
      <c r="J2216" t="s">
        <v>13483</v>
      </c>
      <c r="K2216" t="s">
        <v>2889</v>
      </c>
      <c r="L2216" t="s">
        <v>33</v>
      </c>
      <c r="M2216">
        <f t="shared" si="544"/>
        <v>0</v>
      </c>
      <c r="N2216" t="str">
        <f t="shared" si="545"/>
        <v>9.0M</v>
      </c>
      <c r="O2216">
        <f t="shared" si="546"/>
        <v>100000</v>
      </c>
      <c r="P2216" t="str">
        <f t="shared" si="547"/>
        <v>0</v>
      </c>
      <c r="Q2216" s="1" t="e">
        <f t="shared" si="548"/>
        <v>#VALUE!</v>
      </c>
      <c r="R2216">
        <f t="shared" si="549"/>
        <v>100000</v>
      </c>
      <c r="S2216">
        <v>0</v>
      </c>
      <c r="T2216" s="4">
        <v>1000000000</v>
      </c>
      <c r="U2216">
        <f t="shared" si="559"/>
        <v>1E-4</v>
      </c>
      <c r="V2216">
        <f t="shared" si="550"/>
        <v>1E-3</v>
      </c>
      <c r="W2216">
        <f t="shared" si="551"/>
        <v>9</v>
      </c>
      <c r="X2216" s="5" t="e">
        <f t="shared" si="552"/>
        <v>#VALUE!</v>
      </c>
      <c r="Z2216">
        <v>40319</v>
      </c>
      <c r="AA2216">
        <v>43320</v>
      </c>
      <c r="AB2216" t="e">
        <f t="shared" si="553"/>
        <v>#VALUE!</v>
      </c>
      <c r="AC2216" t="e">
        <f t="shared" si="554"/>
        <v>#VALUE!</v>
      </c>
      <c r="AD2216">
        <v>0</v>
      </c>
      <c r="AE2216">
        <v>78158306</v>
      </c>
      <c r="AF2216">
        <f t="shared" si="555"/>
        <v>1.3626190925888287E-5</v>
      </c>
      <c r="AG2216">
        <f t="shared" si="556"/>
        <v>1.3626190925888286E-4</v>
      </c>
      <c r="AH2216" t="e">
        <f t="shared" si="557"/>
        <v>#VALUE!</v>
      </c>
      <c r="AI2216">
        <f t="shared" si="558"/>
        <v>2215</v>
      </c>
    </row>
    <row r="2217" spans="1:35" x14ac:dyDescent="0.3">
      <c r="A2217" t="s">
        <v>4064</v>
      </c>
      <c r="B2217">
        <v>4.4000000000000004</v>
      </c>
      <c r="C2217">
        <v>29864</v>
      </c>
      <c r="D2217" t="s">
        <v>65</v>
      </c>
      <c r="E2217" t="s">
        <v>3280</v>
      </c>
      <c r="F2217" t="s">
        <v>22</v>
      </c>
      <c r="G2217">
        <v>0</v>
      </c>
      <c r="H2217" t="s">
        <v>26</v>
      </c>
      <c r="I2217" t="s">
        <v>117</v>
      </c>
      <c r="J2217" t="s">
        <v>13319</v>
      </c>
      <c r="K2217">
        <v>2.5</v>
      </c>
      <c r="L2217" t="s">
        <v>33</v>
      </c>
      <c r="M2217">
        <f t="shared" si="544"/>
        <v>0</v>
      </c>
      <c r="N2217" t="str">
        <f t="shared" si="545"/>
        <v>40M</v>
      </c>
      <c r="O2217">
        <f t="shared" si="546"/>
        <v>1000000</v>
      </c>
      <c r="P2217" t="str">
        <f t="shared" si="547"/>
        <v>0</v>
      </c>
      <c r="Q2217" s="1" t="e">
        <f t="shared" si="548"/>
        <v>#VALUE!</v>
      </c>
      <c r="R2217">
        <f t="shared" si="549"/>
        <v>1000000</v>
      </c>
      <c r="S2217">
        <v>0</v>
      </c>
      <c r="T2217" s="4">
        <v>1000000000</v>
      </c>
      <c r="U2217">
        <f t="shared" si="559"/>
        <v>1E-3</v>
      </c>
      <c r="V2217">
        <f t="shared" si="550"/>
        <v>0.01</v>
      </c>
      <c r="W2217">
        <f t="shared" si="551"/>
        <v>8.8000000000000007</v>
      </c>
      <c r="X2217" s="5" t="e">
        <f t="shared" si="552"/>
        <v>#VALUE!</v>
      </c>
      <c r="Z2217">
        <v>40319</v>
      </c>
      <c r="AA2217">
        <v>43320</v>
      </c>
      <c r="AB2217" t="e">
        <f t="shared" si="553"/>
        <v>#VALUE!</v>
      </c>
      <c r="AC2217" t="e">
        <f t="shared" si="554"/>
        <v>#VALUE!</v>
      </c>
      <c r="AD2217">
        <v>0</v>
      </c>
      <c r="AE2217">
        <v>78158306</v>
      </c>
      <c r="AF2217">
        <f t="shared" si="555"/>
        <v>3.8209630592556598E-4</v>
      </c>
      <c r="AG2217">
        <f t="shared" si="556"/>
        <v>3.8209630592556595E-3</v>
      </c>
      <c r="AH2217" t="e">
        <f t="shared" si="557"/>
        <v>#VALUE!</v>
      </c>
      <c r="AI2217">
        <f t="shared" si="558"/>
        <v>2216</v>
      </c>
    </row>
    <row r="2218" spans="1:35" x14ac:dyDescent="0.3">
      <c r="A2218" t="s">
        <v>9123</v>
      </c>
      <c r="B2218">
        <v>4.5999999999999996</v>
      </c>
      <c r="C2218">
        <v>78</v>
      </c>
      <c r="D2218" t="s">
        <v>8763</v>
      </c>
      <c r="E2218" t="s">
        <v>8077</v>
      </c>
      <c r="F2218" t="s">
        <v>22</v>
      </c>
      <c r="G2218">
        <v>0</v>
      </c>
      <c r="H2218" t="s">
        <v>26</v>
      </c>
      <c r="I2218" t="s">
        <v>40</v>
      </c>
      <c r="J2218" t="s">
        <v>13514</v>
      </c>
      <c r="K2218">
        <v>0.6</v>
      </c>
      <c r="L2218" t="s">
        <v>217</v>
      </c>
      <c r="M2218">
        <f t="shared" si="544"/>
        <v>0</v>
      </c>
      <c r="N2218" t="str">
        <f t="shared" si="545"/>
        <v>0.37M</v>
      </c>
      <c r="O2218">
        <f t="shared" si="546"/>
        <v>10000</v>
      </c>
      <c r="P2218" t="str">
        <f t="shared" si="547"/>
        <v>0</v>
      </c>
      <c r="Q2218" s="1" t="e">
        <f t="shared" si="548"/>
        <v>#VALUE!</v>
      </c>
      <c r="R2218">
        <f t="shared" si="549"/>
        <v>10000</v>
      </c>
      <c r="S2218">
        <v>0</v>
      </c>
      <c r="T2218" s="4">
        <v>1000000000</v>
      </c>
      <c r="U2218">
        <f t="shared" si="559"/>
        <v>1.0000000000000001E-5</v>
      </c>
      <c r="V2218">
        <f t="shared" si="550"/>
        <v>1E-4</v>
      </c>
      <c r="W2218">
        <f t="shared" si="551"/>
        <v>9.1999999999999993</v>
      </c>
      <c r="X2218" s="5" t="e">
        <f t="shared" si="552"/>
        <v>#VALUE!</v>
      </c>
      <c r="Z2218">
        <v>40319</v>
      </c>
      <c r="AA2218">
        <v>43320</v>
      </c>
      <c r="AB2218" t="e">
        <f t="shared" si="553"/>
        <v>#VALUE!</v>
      </c>
      <c r="AC2218" t="e">
        <f t="shared" si="554"/>
        <v>#VALUE!</v>
      </c>
      <c r="AD2218">
        <v>0</v>
      </c>
      <c r="AE2218">
        <v>78158306</v>
      </c>
      <c r="AF2218">
        <f t="shared" si="555"/>
        <v>9.9797454668477596E-7</v>
      </c>
      <c r="AG2218">
        <f t="shared" si="556"/>
        <v>9.9797454668477604E-6</v>
      </c>
      <c r="AH2218" t="e">
        <f t="shared" si="557"/>
        <v>#VALUE!</v>
      </c>
      <c r="AI2218">
        <f t="shared" si="558"/>
        <v>2217</v>
      </c>
    </row>
    <row r="2219" spans="1:35" x14ac:dyDescent="0.3">
      <c r="A2219" t="s">
        <v>9226</v>
      </c>
      <c r="B2219">
        <v>4.5999999999999996</v>
      </c>
      <c r="C2219">
        <v>60</v>
      </c>
      <c r="D2219" t="s">
        <v>777</v>
      </c>
      <c r="E2219" t="s">
        <v>8077</v>
      </c>
      <c r="F2219" t="s">
        <v>22</v>
      </c>
      <c r="G2219">
        <v>0</v>
      </c>
      <c r="H2219" t="s">
        <v>26</v>
      </c>
      <c r="I2219" t="s">
        <v>1051</v>
      </c>
      <c r="J2219" t="s">
        <v>13514</v>
      </c>
      <c r="K2219" t="s">
        <v>9227</v>
      </c>
      <c r="L2219" t="s">
        <v>119</v>
      </c>
      <c r="M2219">
        <f t="shared" si="544"/>
        <v>0</v>
      </c>
      <c r="N2219" t="str">
        <f t="shared" si="545"/>
        <v>4.9M</v>
      </c>
      <c r="O2219">
        <f t="shared" si="546"/>
        <v>10000</v>
      </c>
      <c r="P2219" t="str">
        <f t="shared" si="547"/>
        <v>0</v>
      </c>
      <c r="Q2219" s="1" t="e">
        <f t="shared" si="548"/>
        <v>#VALUE!</v>
      </c>
      <c r="R2219">
        <f t="shared" si="549"/>
        <v>10000</v>
      </c>
      <c r="S2219">
        <v>0</v>
      </c>
      <c r="T2219" s="4">
        <v>1000000000</v>
      </c>
      <c r="U2219">
        <f t="shared" si="559"/>
        <v>1.0000000000000001E-5</v>
      </c>
      <c r="V2219">
        <f t="shared" si="550"/>
        <v>1E-4</v>
      </c>
      <c r="W2219">
        <f t="shared" si="551"/>
        <v>9.1999999999999993</v>
      </c>
      <c r="X2219" s="5" t="e">
        <f t="shared" si="552"/>
        <v>#VALUE!</v>
      </c>
      <c r="Z2219">
        <v>40319</v>
      </c>
      <c r="AA2219">
        <v>43320</v>
      </c>
      <c r="AB2219" t="e">
        <f t="shared" si="553"/>
        <v>#VALUE!</v>
      </c>
      <c r="AC2219" t="e">
        <f t="shared" si="554"/>
        <v>#VALUE!</v>
      </c>
      <c r="AD2219">
        <v>0</v>
      </c>
      <c r="AE2219">
        <v>78158306</v>
      </c>
      <c r="AF2219">
        <f t="shared" si="555"/>
        <v>7.6767272821905843E-7</v>
      </c>
      <c r="AG2219">
        <f t="shared" si="556"/>
        <v>7.6767272821905843E-6</v>
      </c>
      <c r="AH2219" t="e">
        <f t="shared" si="557"/>
        <v>#VALUE!</v>
      </c>
      <c r="AI2219">
        <f t="shared" si="558"/>
        <v>2218</v>
      </c>
    </row>
    <row r="2220" spans="1:35" x14ac:dyDescent="0.3">
      <c r="A2220" t="s">
        <v>11598</v>
      </c>
      <c r="B2220">
        <v>4.5999999999999996</v>
      </c>
      <c r="C2220">
        <v>18</v>
      </c>
      <c r="D2220" t="s">
        <v>1362</v>
      </c>
      <c r="E2220" t="s">
        <v>11545</v>
      </c>
      <c r="F2220" t="s">
        <v>22</v>
      </c>
      <c r="G2220">
        <v>0</v>
      </c>
      <c r="H2220" t="s">
        <v>26</v>
      </c>
      <c r="I2220" t="s">
        <v>40</v>
      </c>
      <c r="J2220" t="s">
        <v>13514</v>
      </c>
      <c r="K2220" t="s">
        <v>1325</v>
      </c>
      <c r="L2220" t="s">
        <v>67</v>
      </c>
      <c r="M2220">
        <f t="shared" si="544"/>
        <v>0</v>
      </c>
      <c r="N2220" t="str">
        <f t="shared" si="545"/>
        <v>4.0M</v>
      </c>
      <c r="O2220">
        <f t="shared" si="546"/>
        <v>100</v>
      </c>
      <c r="P2220" t="str">
        <f t="shared" si="547"/>
        <v>0</v>
      </c>
      <c r="Q2220" s="1" t="e">
        <f t="shared" si="548"/>
        <v>#VALUE!</v>
      </c>
      <c r="R2220">
        <f t="shared" si="549"/>
        <v>100</v>
      </c>
      <c r="S2220">
        <v>0</v>
      </c>
      <c r="T2220" s="4">
        <v>1000000000</v>
      </c>
      <c r="U2220">
        <f t="shared" si="559"/>
        <v>9.9999999999999995E-8</v>
      </c>
      <c r="V2220">
        <f t="shared" si="550"/>
        <v>9.9999999999999995E-7</v>
      </c>
      <c r="W2220">
        <f t="shared" si="551"/>
        <v>9.1999999999999993</v>
      </c>
      <c r="X2220" s="5" t="e">
        <f t="shared" si="552"/>
        <v>#VALUE!</v>
      </c>
      <c r="Z2220">
        <v>40319</v>
      </c>
      <c r="AA2220">
        <v>43320</v>
      </c>
      <c r="AB2220" t="e">
        <f t="shared" si="553"/>
        <v>#VALUE!</v>
      </c>
      <c r="AC2220" t="e">
        <f t="shared" si="554"/>
        <v>#VALUE!</v>
      </c>
      <c r="AD2220">
        <v>0</v>
      </c>
      <c r="AE2220">
        <v>78158306</v>
      </c>
      <c r="AF2220">
        <f t="shared" si="555"/>
        <v>2.303018184657175E-7</v>
      </c>
      <c r="AG2220">
        <f t="shared" si="556"/>
        <v>2.3030181846571749E-6</v>
      </c>
      <c r="AH2220" t="e">
        <f t="shared" si="557"/>
        <v>#VALUE!</v>
      </c>
      <c r="AI2220">
        <f t="shared" si="558"/>
        <v>2219</v>
      </c>
    </row>
    <row r="2221" spans="1:35" x14ac:dyDescent="0.3">
      <c r="A2221" t="s">
        <v>1862</v>
      </c>
      <c r="B2221">
        <v>4.5</v>
      </c>
      <c r="C2221">
        <v>155446</v>
      </c>
      <c r="D2221" t="s">
        <v>20</v>
      </c>
      <c r="E2221" t="s">
        <v>839</v>
      </c>
      <c r="F2221" t="s">
        <v>22</v>
      </c>
      <c r="G2221">
        <v>0</v>
      </c>
      <c r="H2221" t="s">
        <v>23</v>
      </c>
      <c r="I2221" t="s">
        <v>50</v>
      </c>
      <c r="J2221" t="s">
        <v>13399</v>
      </c>
      <c r="K2221" t="s">
        <v>20</v>
      </c>
      <c r="L2221" t="s">
        <v>20</v>
      </c>
      <c r="M2221">
        <f t="shared" si="544"/>
        <v>0</v>
      </c>
      <c r="N2221" t="str">
        <f t="shared" si="545"/>
        <v>N/A</v>
      </c>
      <c r="O2221">
        <f t="shared" si="546"/>
        <v>10000000</v>
      </c>
      <c r="P2221" t="str">
        <f t="shared" si="547"/>
        <v>0</v>
      </c>
      <c r="Q2221" s="1" t="e">
        <f t="shared" si="548"/>
        <v>#VALUE!</v>
      </c>
      <c r="R2221">
        <f t="shared" si="549"/>
        <v>10000000</v>
      </c>
      <c r="S2221">
        <v>0</v>
      </c>
      <c r="T2221" s="4">
        <v>1000000000</v>
      </c>
      <c r="U2221">
        <f t="shared" si="559"/>
        <v>0.01</v>
      </c>
      <c r="V2221">
        <f t="shared" si="550"/>
        <v>0.1</v>
      </c>
      <c r="W2221">
        <f t="shared" si="551"/>
        <v>9</v>
      </c>
      <c r="X2221" s="5" t="e">
        <f t="shared" si="552"/>
        <v>#VALUE!</v>
      </c>
      <c r="Z2221">
        <v>40319</v>
      </c>
      <c r="AA2221">
        <v>43320</v>
      </c>
      <c r="AB2221" t="e">
        <f t="shared" si="553"/>
        <v>#VALUE!</v>
      </c>
      <c r="AC2221" t="e">
        <f t="shared" si="554"/>
        <v>#VALUE!</v>
      </c>
      <c r="AD2221">
        <v>0</v>
      </c>
      <c r="AE2221">
        <v>78158306</v>
      </c>
      <c r="AF2221">
        <f t="shared" si="555"/>
        <v>1.9888609151789958E-3</v>
      </c>
      <c r="AG2221">
        <f t="shared" si="556"/>
        <v>1.9888609151789957E-2</v>
      </c>
      <c r="AH2221" t="e">
        <f t="shared" si="557"/>
        <v>#VALUE!</v>
      </c>
      <c r="AI2221">
        <f t="shared" si="558"/>
        <v>2220</v>
      </c>
    </row>
    <row r="2222" spans="1:35" x14ac:dyDescent="0.3">
      <c r="A2222" t="s">
        <v>3689</v>
      </c>
      <c r="B2222">
        <v>4.4000000000000004</v>
      </c>
      <c r="C2222">
        <v>49553</v>
      </c>
      <c r="D2222" t="s">
        <v>557</v>
      </c>
      <c r="E2222" t="s">
        <v>3280</v>
      </c>
      <c r="F2222" t="s">
        <v>849</v>
      </c>
      <c r="G2222" t="s">
        <v>3690</v>
      </c>
      <c r="H2222" t="s">
        <v>26</v>
      </c>
      <c r="I2222" t="s">
        <v>36</v>
      </c>
      <c r="J2222" t="s">
        <v>13332</v>
      </c>
      <c r="K2222" t="s">
        <v>1578</v>
      </c>
      <c r="L2222" t="s">
        <v>33</v>
      </c>
      <c r="M2222">
        <f t="shared" si="544"/>
        <v>1</v>
      </c>
      <c r="N2222" t="str">
        <f t="shared" si="545"/>
        <v>48M</v>
      </c>
      <c r="O2222">
        <f t="shared" si="546"/>
        <v>1000000</v>
      </c>
      <c r="P2222" t="str">
        <f t="shared" si="547"/>
        <v>5.99</v>
      </c>
      <c r="Q2222" s="1" t="e">
        <f t="shared" si="548"/>
        <v>#VALUE!</v>
      </c>
      <c r="R2222">
        <f t="shared" si="549"/>
        <v>1000000</v>
      </c>
      <c r="S2222">
        <v>0</v>
      </c>
      <c r="T2222" s="4">
        <v>1000000000</v>
      </c>
      <c r="U2222">
        <f t="shared" si="559"/>
        <v>1E-3</v>
      </c>
      <c r="V2222">
        <f t="shared" si="550"/>
        <v>0.01</v>
      </c>
      <c r="W2222">
        <f t="shared" si="551"/>
        <v>8.8000000000000007</v>
      </c>
      <c r="X2222" s="5" t="e">
        <f t="shared" si="552"/>
        <v>#VALUE!</v>
      </c>
      <c r="Z2222">
        <v>40319</v>
      </c>
      <c r="AA2222">
        <v>43320</v>
      </c>
      <c r="AB2222" t="e">
        <f t="shared" si="553"/>
        <v>#VALUE!</v>
      </c>
      <c r="AC2222" t="e">
        <f t="shared" si="554"/>
        <v>#VALUE!</v>
      </c>
      <c r="AD2222">
        <v>0</v>
      </c>
      <c r="AE2222">
        <v>78158306</v>
      </c>
      <c r="AF2222">
        <f t="shared" si="555"/>
        <v>6.3400811169065003E-4</v>
      </c>
      <c r="AG2222">
        <f t="shared" si="556"/>
        <v>6.3400811169065001E-3</v>
      </c>
      <c r="AH2222" t="e">
        <f t="shared" si="557"/>
        <v>#VALUE!</v>
      </c>
      <c r="AI2222">
        <f t="shared" si="558"/>
        <v>2221</v>
      </c>
    </row>
    <row r="2223" spans="1:35" x14ac:dyDescent="0.3">
      <c r="A2223" t="s">
        <v>3517</v>
      </c>
      <c r="B2223">
        <v>4.5</v>
      </c>
      <c r="C2223">
        <v>70404</v>
      </c>
      <c r="D2223" t="s">
        <v>981</v>
      </c>
      <c r="E2223" t="s">
        <v>3280</v>
      </c>
      <c r="F2223" t="s">
        <v>22</v>
      </c>
      <c r="G2223">
        <v>0</v>
      </c>
      <c r="H2223" t="s">
        <v>26</v>
      </c>
      <c r="I2223" t="s">
        <v>40</v>
      </c>
      <c r="J2223" t="s">
        <v>13327</v>
      </c>
      <c r="K2223" t="s">
        <v>617</v>
      </c>
      <c r="L2223" t="s">
        <v>67</v>
      </c>
      <c r="M2223">
        <f t="shared" si="544"/>
        <v>0</v>
      </c>
      <c r="N2223" t="str">
        <f t="shared" si="545"/>
        <v>4.2M</v>
      </c>
      <c r="O2223">
        <f t="shared" si="546"/>
        <v>1000000</v>
      </c>
      <c r="P2223" t="str">
        <f t="shared" si="547"/>
        <v>0</v>
      </c>
      <c r="Q2223" s="1" t="e">
        <f t="shared" si="548"/>
        <v>#VALUE!</v>
      </c>
      <c r="R2223">
        <f t="shared" si="549"/>
        <v>1000000</v>
      </c>
      <c r="S2223">
        <v>0</v>
      </c>
      <c r="T2223" s="4">
        <v>1000000000</v>
      </c>
      <c r="U2223">
        <f t="shared" si="559"/>
        <v>1E-3</v>
      </c>
      <c r="V2223">
        <f t="shared" si="550"/>
        <v>0.01</v>
      </c>
      <c r="W2223">
        <f t="shared" si="551"/>
        <v>9</v>
      </c>
      <c r="X2223" s="5" t="e">
        <f t="shared" si="552"/>
        <v>#VALUE!</v>
      </c>
      <c r="Z2223">
        <v>40319</v>
      </c>
      <c r="AA2223">
        <v>43320</v>
      </c>
      <c r="AB2223" t="e">
        <f t="shared" si="553"/>
        <v>#VALUE!</v>
      </c>
      <c r="AC2223" t="e">
        <f t="shared" si="554"/>
        <v>#VALUE!</v>
      </c>
      <c r="AD2223">
        <v>0</v>
      </c>
      <c r="AE2223">
        <v>78158306</v>
      </c>
      <c r="AF2223">
        <f t="shared" si="555"/>
        <v>9.0078717929224306E-4</v>
      </c>
      <c r="AG2223">
        <f t="shared" si="556"/>
        <v>9.0078717929224297E-3</v>
      </c>
      <c r="AH2223" t="e">
        <f t="shared" si="557"/>
        <v>#VALUE!</v>
      </c>
      <c r="AI2223">
        <f t="shared" si="558"/>
        <v>2222</v>
      </c>
    </row>
    <row r="2224" spans="1:35" x14ac:dyDescent="0.3">
      <c r="A2224" t="s">
        <v>4457</v>
      </c>
      <c r="B2224">
        <v>4.4000000000000004</v>
      </c>
      <c r="C2224">
        <v>18039</v>
      </c>
      <c r="D2224" t="s">
        <v>669</v>
      </c>
      <c r="E2224" t="s">
        <v>3280</v>
      </c>
      <c r="F2224" t="s">
        <v>22</v>
      </c>
      <c r="G2224">
        <v>0</v>
      </c>
      <c r="H2224" t="s">
        <v>26</v>
      </c>
      <c r="I2224" t="s">
        <v>39</v>
      </c>
      <c r="J2224" t="s">
        <v>13319</v>
      </c>
      <c r="K2224" t="s">
        <v>4458</v>
      </c>
      <c r="L2224" t="s">
        <v>33</v>
      </c>
      <c r="M2224">
        <f t="shared" si="544"/>
        <v>0</v>
      </c>
      <c r="N2224" t="str">
        <f t="shared" si="545"/>
        <v>3.1M</v>
      </c>
      <c r="O2224">
        <f t="shared" si="546"/>
        <v>1000000</v>
      </c>
      <c r="P2224" t="str">
        <f t="shared" si="547"/>
        <v>0</v>
      </c>
      <c r="Q2224" s="1" t="e">
        <f t="shared" si="548"/>
        <v>#VALUE!</v>
      </c>
      <c r="R2224">
        <f t="shared" si="549"/>
        <v>1000000</v>
      </c>
      <c r="S2224">
        <v>0</v>
      </c>
      <c r="T2224" s="4">
        <v>1000000000</v>
      </c>
      <c r="U2224">
        <f t="shared" si="559"/>
        <v>1E-3</v>
      </c>
      <c r="V2224">
        <f t="shared" si="550"/>
        <v>0.01</v>
      </c>
      <c r="W2224">
        <f t="shared" si="551"/>
        <v>8.8000000000000007</v>
      </c>
      <c r="X2224" s="5" t="e">
        <f t="shared" si="552"/>
        <v>#VALUE!</v>
      </c>
      <c r="Z2224">
        <v>40319</v>
      </c>
      <c r="AA2224">
        <v>43320</v>
      </c>
      <c r="AB2224" t="e">
        <f t="shared" si="553"/>
        <v>#VALUE!</v>
      </c>
      <c r="AC2224" t="e">
        <f t="shared" si="554"/>
        <v>#VALUE!</v>
      </c>
      <c r="AD2224">
        <v>0</v>
      </c>
      <c r="AE2224">
        <v>78158306</v>
      </c>
      <c r="AF2224">
        <f t="shared" si="555"/>
        <v>2.3080080573905989E-4</v>
      </c>
      <c r="AG2224">
        <f t="shared" si="556"/>
        <v>2.3080080573905991E-3</v>
      </c>
      <c r="AH2224" t="e">
        <f t="shared" si="557"/>
        <v>#VALUE!</v>
      </c>
      <c r="AI2224">
        <f t="shared" si="558"/>
        <v>2223</v>
      </c>
    </row>
    <row r="2225" spans="1:35" x14ac:dyDescent="0.3">
      <c r="A2225" t="s">
        <v>731</v>
      </c>
      <c r="B2225">
        <v>4.2</v>
      </c>
      <c r="C2225">
        <v>640974</v>
      </c>
      <c r="D2225" t="s">
        <v>411</v>
      </c>
      <c r="E2225" t="s">
        <v>470</v>
      </c>
      <c r="F2225" t="s">
        <v>22</v>
      </c>
      <c r="G2225">
        <v>0</v>
      </c>
      <c r="H2225" t="s">
        <v>26</v>
      </c>
      <c r="I2225" t="s">
        <v>148</v>
      </c>
      <c r="J2225" t="s">
        <v>13333</v>
      </c>
      <c r="K2225">
        <v>1.5</v>
      </c>
      <c r="L2225" t="s">
        <v>119</v>
      </c>
      <c r="M2225">
        <f t="shared" si="544"/>
        <v>0</v>
      </c>
      <c r="N2225" t="str">
        <f t="shared" si="545"/>
        <v>47M</v>
      </c>
      <c r="O2225">
        <f t="shared" si="546"/>
        <v>50000000</v>
      </c>
      <c r="P2225" t="str">
        <f t="shared" si="547"/>
        <v>0</v>
      </c>
      <c r="Q2225" s="1" t="e">
        <f t="shared" si="548"/>
        <v>#VALUE!</v>
      </c>
      <c r="R2225">
        <f t="shared" si="549"/>
        <v>50000000</v>
      </c>
      <c r="S2225">
        <v>0</v>
      </c>
      <c r="T2225" s="4">
        <v>1000000000</v>
      </c>
      <c r="U2225">
        <f t="shared" si="559"/>
        <v>0.05</v>
      </c>
      <c r="V2225">
        <f t="shared" si="550"/>
        <v>0.5</v>
      </c>
      <c r="W2225">
        <f t="shared" si="551"/>
        <v>8.4</v>
      </c>
      <c r="X2225" s="5" t="e">
        <f t="shared" si="552"/>
        <v>#VALUE!</v>
      </c>
      <c r="Z2225">
        <v>40319</v>
      </c>
      <c r="AA2225">
        <v>43320</v>
      </c>
      <c r="AB2225" t="e">
        <f t="shared" si="553"/>
        <v>#VALUE!</v>
      </c>
      <c r="AC2225" t="e">
        <f t="shared" si="554"/>
        <v>#VALUE!</v>
      </c>
      <c r="AD2225">
        <v>0</v>
      </c>
      <c r="AE2225">
        <v>78158306</v>
      </c>
      <c r="AF2225">
        <f t="shared" si="555"/>
        <v>8.2009709882913794E-3</v>
      </c>
      <c r="AG2225">
        <f t="shared" si="556"/>
        <v>8.2009709882913798E-2</v>
      </c>
      <c r="AH2225" t="e">
        <f t="shared" si="557"/>
        <v>#VALUE!</v>
      </c>
      <c r="AI2225">
        <f t="shared" si="558"/>
        <v>2224</v>
      </c>
    </row>
    <row r="2226" spans="1:35" x14ac:dyDescent="0.3">
      <c r="A2226" t="s">
        <v>7440</v>
      </c>
      <c r="B2226">
        <v>4.5</v>
      </c>
      <c r="C2226">
        <v>10440</v>
      </c>
      <c r="D2226" t="s">
        <v>1737</v>
      </c>
      <c r="E2226" t="s">
        <v>7441</v>
      </c>
      <c r="F2226" t="s">
        <v>849</v>
      </c>
      <c r="G2226" t="s">
        <v>3423</v>
      </c>
      <c r="H2226" t="s">
        <v>23</v>
      </c>
      <c r="I2226" t="s">
        <v>81</v>
      </c>
      <c r="J2226" t="s">
        <v>13378</v>
      </c>
      <c r="K2226" t="s">
        <v>2173</v>
      </c>
      <c r="L2226" t="s">
        <v>33</v>
      </c>
      <c r="M2226">
        <f t="shared" si="544"/>
        <v>1</v>
      </c>
      <c r="N2226" t="str">
        <f t="shared" si="545"/>
        <v>86M</v>
      </c>
      <c r="O2226">
        <f t="shared" si="546"/>
        <v>50000</v>
      </c>
      <c r="P2226" t="str">
        <f t="shared" si="547"/>
        <v>4.99</v>
      </c>
      <c r="Q2226" s="1" t="e">
        <f t="shared" si="548"/>
        <v>#VALUE!</v>
      </c>
      <c r="R2226">
        <f t="shared" si="549"/>
        <v>50000</v>
      </c>
      <c r="S2226">
        <v>0</v>
      </c>
      <c r="T2226" s="4">
        <v>1000000000</v>
      </c>
      <c r="U2226">
        <f t="shared" si="559"/>
        <v>5.0000000000000002E-5</v>
      </c>
      <c r="V2226">
        <f t="shared" si="550"/>
        <v>5.0000000000000001E-4</v>
      </c>
      <c r="W2226">
        <f t="shared" si="551"/>
        <v>9</v>
      </c>
      <c r="X2226" s="5" t="e">
        <f t="shared" si="552"/>
        <v>#VALUE!</v>
      </c>
      <c r="Z2226">
        <v>40319</v>
      </c>
      <c r="AA2226">
        <v>43320</v>
      </c>
      <c r="AB2226" t="e">
        <f t="shared" si="553"/>
        <v>#VALUE!</v>
      </c>
      <c r="AC2226" t="e">
        <f t="shared" si="554"/>
        <v>#VALUE!</v>
      </c>
      <c r="AD2226">
        <v>0</v>
      </c>
      <c r="AE2226">
        <v>78158306</v>
      </c>
      <c r="AF2226">
        <f t="shared" si="555"/>
        <v>1.3357505471011617E-4</v>
      </c>
      <c r="AG2226">
        <f t="shared" si="556"/>
        <v>1.3357505471011616E-3</v>
      </c>
      <c r="AH2226" t="e">
        <f t="shared" si="557"/>
        <v>#VALUE!</v>
      </c>
      <c r="AI2226">
        <f t="shared" si="558"/>
        <v>2225</v>
      </c>
    </row>
    <row r="2227" spans="1:35" x14ac:dyDescent="0.3">
      <c r="A2227" t="s">
        <v>5018</v>
      </c>
      <c r="B2227">
        <v>4.5</v>
      </c>
      <c r="C2227">
        <v>7050</v>
      </c>
      <c r="D2227" t="s">
        <v>76</v>
      </c>
      <c r="E2227" t="s">
        <v>3280</v>
      </c>
      <c r="F2227" t="s">
        <v>22</v>
      </c>
      <c r="G2227">
        <v>0</v>
      </c>
      <c r="H2227" t="s">
        <v>26</v>
      </c>
      <c r="I2227" t="s">
        <v>2093</v>
      </c>
      <c r="J2227" t="s">
        <v>13486</v>
      </c>
      <c r="K2227">
        <v>2</v>
      </c>
      <c r="L2227" t="s">
        <v>67</v>
      </c>
      <c r="M2227">
        <f t="shared" si="544"/>
        <v>0</v>
      </c>
      <c r="N2227" t="str">
        <f t="shared" si="545"/>
        <v>24M</v>
      </c>
      <c r="O2227">
        <f t="shared" si="546"/>
        <v>1000000</v>
      </c>
      <c r="P2227" t="str">
        <f t="shared" si="547"/>
        <v>0</v>
      </c>
      <c r="Q2227" s="1" t="e">
        <f t="shared" si="548"/>
        <v>#VALUE!</v>
      </c>
      <c r="R2227">
        <f t="shared" si="549"/>
        <v>1000000</v>
      </c>
      <c r="S2227">
        <v>0</v>
      </c>
      <c r="T2227" s="4">
        <v>1000000000</v>
      </c>
      <c r="U2227">
        <f t="shared" si="559"/>
        <v>1E-3</v>
      </c>
      <c r="V2227">
        <f t="shared" si="550"/>
        <v>0.01</v>
      </c>
      <c r="W2227">
        <f t="shared" si="551"/>
        <v>9</v>
      </c>
      <c r="X2227" s="5" t="e">
        <f t="shared" si="552"/>
        <v>#VALUE!</v>
      </c>
      <c r="Z2227">
        <v>40319</v>
      </c>
      <c r="AA2227">
        <v>43320</v>
      </c>
      <c r="AB2227" t="e">
        <f t="shared" si="553"/>
        <v>#VALUE!</v>
      </c>
      <c r="AC2227" t="e">
        <f t="shared" si="554"/>
        <v>#VALUE!</v>
      </c>
      <c r="AD2227">
        <v>0</v>
      </c>
      <c r="AE2227">
        <v>78158306</v>
      </c>
      <c r="AF2227">
        <f t="shared" si="555"/>
        <v>9.0201545565739353E-5</v>
      </c>
      <c r="AG2227">
        <f t="shared" si="556"/>
        <v>9.0201545565739348E-4</v>
      </c>
      <c r="AH2227" t="e">
        <f t="shared" si="557"/>
        <v>#VALUE!</v>
      </c>
      <c r="AI2227">
        <f t="shared" si="558"/>
        <v>2226</v>
      </c>
    </row>
    <row r="2228" spans="1:35" x14ac:dyDescent="0.3">
      <c r="A2228" t="s">
        <v>7554</v>
      </c>
      <c r="B2228">
        <v>4.5999999999999996</v>
      </c>
      <c r="C2228">
        <v>1481</v>
      </c>
      <c r="D2228" t="s">
        <v>669</v>
      </c>
      <c r="E2228" t="s">
        <v>7441</v>
      </c>
      <c r="F2228" t="s">
        <v>22</v>
      </c>
      <c r="G2228">
        <v>0</v>
      </c>
      <c r="H2228" t="s">
        <v>23</v>
      </c>
      <c r="I2228" t="s">
        <v>42</v>
      </c>
      <c r="J2228" t="s">
        <v>13515</v>
      </c>
      <c r="K2228">
        <v>3.7</v>
      </c>
      <c r="L2228" t="s">
        <v>33</v>
      </c>
      <c r="M2228">
        <f t="shared" si="544"/>
        <v>0</v>
      </c>
      <c r="N2228" t="str">
        <f t="shared" si="545"/>
        <v>3.1M</v>
      </c>
      <c r="O2228">
        <f t="shared" si="546"/>
        <v>50000</v>
      </c>
      <c r="P2228" t="str">
        <f t="shared" si="547"/>
        <v>0</v>
      </c>
      <c r="Q2228" s="1" t="e">
        <f t="shared" si="548"/>
        <v>#VALUE!</v>
      </c>
      <c r="R2228">
        <f t="shared" si="549"/>
        <v>50000</v>
      </c>
      <c r="S2228">
        <v>0</v>
      </c>
      <c r="T2228" s="4">
        <v>1000000000</v>
      </c>
      <c r="U2228">
        <f t="shared" si="559"/>
        <v>5.0000000000000002E-5</v>
      </c>
      <c r="V2228">
        <f t="shared" si="550"/>
        <v>5.0000000000000001E-4</v>
      </c>
      <c r="W2228">
        <f t="shared" si="551"/>
        <v>9.1999999999999993</v>
      </c>
      <c r="X2228" s="5" t="e">
        <f t="shared" si="552"/>
        <v>#VALUE!</v>
      </c>
      <c r="Z2228">
        <v>40319</v>
      </c>
      <c r="AA2228">
        <v>43320</v>
      </c>
      <c r="AB2228" t="e">
        <f t="shared" si="553"/>
        <v>#VALUE!</v>
      </c>
      <c r="AC2228" t="e">
        <f t="shared" si="554"/>
        <v>#VALUE!</v>
      </c>
      <c r="AD2228">
        <v>0</v>
      </c>
      <c r="AE2228">
        <v>78158306</v>
      </c>
      <c r="AF2228">
        <f t="shared" si="555"/>
        <v>1.8948721841540424E-5</v>
      </c>
      <c r="AG2228">
        <f t="shared" si="556"/>
        <v>1.8948721841540424E-4</v>
      </c>
      <c r="AH2228" t="e">
        <f t="shared" si="557"/>
        <v>#VALUE!</v>
      </c>
      <c r="AI2228">
        <f t="shared" si="558"/>
        <v>2227</v>
      </c>
    </row>
    <row r="2229" spans="1:35" x14ac:dyDescent="0.3">
      <c r="A2229" t="s">
        <v>7639</v>
      </c>
      <c r="B2229">
        <v>4.4000000000000004</v>
      </c>
      <c r="C2229">
        <v>805</v>
      </c>
      <c r="D2229" t="s">
        <v>1961</v>
      </c>
      <c r="E2229" t="s">
        <v>7441</v>
      </c>
      <c r="F2229" t="s">
        <v>22</v>
      </c>
      <c r="G2229">
        <v>0</v>
      </c>
      <c r="H2229" t="s">
        <v>26</v>
      </c>
      <c r="I2229" t="s">
        <v>1536</v>
      </c>
      <c r="J2229" t="s">
        <v>13338</v>
      </c>
      <c r="K2229" t="s">
        <v>1494</v>
      </c>
      <c r="L2229" t="s">
        <v>56</v>
      </c>
      <c r="M2229">
        <f t="shared" si="544"/>
        <v>0</v>
      </c>
      <c r="N2229" t="str">
        <f t="shared" si="545"/>
        <v>5.6M</v>
      </c>
      <c r="O2229">
        <f t="shared" si="546"/>
        <v>50000</v>
      </c>
      <c r="P2229" t="str">
        <f t="shared" si="547"/>
        <v>0</v>
      </c>
      <c r="Q2229" s="1" t="e">
        <f t="shared" si="548"/>
        <v>#VALUE!</v>
      </c>
      <c r="R2229">
        <f t="shared" si="549"/>
        <v>50000</v>
      </c>
      <c r="S2229">
        <v>0</v>
      </c>
      <c r="T2229" s="4">
        <v>1000000000</v>
      </c>
      <c r="U2229">
        <f t="shared" si="559"/>
        <v>5.0000000000000002E-5</v>
      </c>
      <c r="V2229">
        <f t="shared" si="550"/>
        <v>5.0000000000000001E-4</v>
      </c>
      <c r="W2229">
        <f t="shared" si="551"/>
        <v>8.8000000000000007</v>
      </c>
      <c r="X2229" s="5" t="e">
        <f t="shared" si="552"/>
        <v>#VALUE!</v>
      </c>
      <c r="Z2229">
        <v>40319</v>
      </c>
      <c r="AA2229">
        <v>43320</v>
      </c>
      <c r="AB2229" t="e">
        <f t="shared" si="553"/>
        <v>#VALUE!</v>
      </c>
      <c r="AC2229" t="e">
        <f t="shared" si="554"/>
        <v>#VALUE!</v>
      </c>
      <c r="AD2229">
        <v>0</v>
      </c>
      <c r="AE2229">
        <v>78158306</v>
      </c>
      <c r="AF2229">
        <f t="shared" si="555"/>
        <v>1.0299609103605701E-5</v>
      </c>
      <c r="AG2229">
        <f t="shared" si="556"/>
        <v>1.02996091036057E-4</v>
      </c>
      <c r="AH2229" t="e">
        <f t="shared" si="557"/>
        <v>#VALUE!</v>
      </c>
      <c r="AI2229">
        <f t="shared" si="558"/>
        <v>2228</v>
      </c>
    </row>
    <row r="2230" spans="1:35" x14ac:dyDescent="0.3">
      <c r="A2230" t="s">
        <v>12070</v>
      </c>
      <c r="B2230">
        <v>5</v>
      </c>
      <c r="C2230">
        <v>2</v>
      </c>
      <c r="D2230" t="s">
        <v>3606</v>
      </c>
      <c r="E2230" t="s">
        <v>11545</v>
      </c>
      <c r="F2230" t="s">
        <v>22</v>
      </c>
      <c r="G2230">
        <v>0</v>
      </c>
      <c r="H2230" t="s">
        <v>26</v>
      </c>
      <c r="I2230" t="s">
        <v>312</v>
      </c>
      <c r="J2230" t="s">
        <v>13730</v>
      </c>
      <c r="K2230" t="s">
        <v>12071</v>
      </c>
      <c r="L2230" t="s">
        <v>33</v>
      </c>
      <c r="M2230">
        <f t="shared" si="544"/>
        <v>0</v>
      </c>
      <c r="N2230" t="str">
        <f t="shared" si="545"/>
        <v>9.3M</v>
      </c>
      <c r="O2230">
        <f t="shared" si="546"/>
        <v>100</v>
      </c>
      <c r="P2230" t="str">
        <f t="shared" si="547"/>
        <v>0</v>
      </c>
      <c r="Q2230" s="1" t="e">
        <f t="shared" si="548"/>
        <v>#VALUE!</v>
      </c>
      <c r="R2230">
        <f t="shared" si="549"/>
        <v>100</v>
      </c>
      <c r="S2230">
        <v>0</v>
      </c>
      <c r="T2230" s="4">
        <v>1000000000</v>
      </c>
      <c r="U2230">
        <f t="shared" si="559"/>
        <v>9.9999999999999995E-8</v>
      </c>
      <c r="V2230">
        <f t="shared" si="550"/>
        <v>9.9999999999999995E-7</v>
      </c>
      <c r="W2230">
        <f t="shared" si="551"/>
        <v>10</v>
      </c>
      <c r="X2230" s="5" t="e">
        <f t="shared" si="552"/>
        <v>#VALUE!</v>
      </c>
      <c r="Z2230">
        <v>40319</v>
      </c>
      <c r="AA2230">
        <v>43320</v>
      </c>
      <c r="AB2230" t="e">
        <f t="shared" si="553"/>
        <v>#VALUE!</v>
      </c>
      <c r="AC2230" t="e">
        <f t="shared" si="554"/>
        <v>#VALUE!</v>
      </c>
      <c r="AD2230">
        <v>0</v>
      </c>
      <c r="AE2230">
        <v>78158306</v>
      </c>
      <c r="AF2230">
        <f t="shared" si="555"/>
        <v>2.558909094063528E-8</v>
      </c>
      <c r="AG2230">
        <f t="shared" si="556"/>
        <v>2.5589090940635279E-7</v>
      </c>
      <c r="AH2230" t="e">
        <f t="shared" si="557"/>
        <v>#VALUE!</v>
      </c>
      <c r="AI2230">
        <f t="shared" si="558"/>
        <v>2229</v>
      </c>
    </row>
    <row r="2231" spans="1:35" x14ac:dyDescent="0.3">
      <c r="A2231" t="s">
        <v>8150</v>
      </c>
      <c r="B2231">
        <v>4.5</v>
      </c>
      <c r="C2231">
        <v>1418</v>
      </c>
      <c r="D2231" t="s">
        <v>219</v>
      </c>
      <c r="E2231" t="s">
        <v>8077</v>
      </c>
      <c r="F2231" t="s">
        <v>22</v>
      </c>
      <c r="G2231">
        <v>0</v>
      </c>
      <c r="H2231" t="s">
        <v>23</v>
      </c>
      <c r="I2231" t="s">
        <v>536</v>
      </c>
      <c r="J2231" t="s">
        <v>13378</v>
      </c>
      <c r="K2231" t="s">
        <v>1054</v>
      </c>
      <c r="L2231" t="s">
        <v>119</v>
      </c>
      <c r="M2231">
        <f t="shared" si="544"/>
        <v>0</v>
      </c>
      <c r="N2231" t="str">
        <f t="shared" si="545"/>
        <v>26M</v>
      </c>
      <c r="O2231">
        <f t="shared" si="546"/>
        <v>10000</v>
      </c>
      <c r="P2231" t="str">
        <f t="shared" si="547"/>
        <v>0</v>
      </c>
      <c r="Q2231" s="1" t="e">
        <f t="shared" si="548"/>
        <v>#VALUE!</v>
      </c>
      <c r="R2231">
        <f t="shared" si="549"/>
        <v>10000</v>
      </c>
      <c r="S2231">
        <v>0</v>
      </c>
      <c r="T2231" s="4">
        <v>1000000000</v>
      </c>
      <c r="U2231">
        <f t="shared" si="559"/>
        <v>1.0000000000000001E-5</v>
      </c>
      <c r="V2231">
        <f t="shared" si="550"/>
        <v>1E-4</v>
      </c>
      <c r="W2231">
        <f t="shared" si="551"/>
        <v>9</v>
      </c>
      <c r="X2231" s="5" t="e">
        <f t="shared" si="552"/>
        <v>#VALUE!</v>
      </c>
      <c r="Z2231">
        <v>40319</v>
      </c>
      <c r="AA2231">
        <v>43320</v>
      </c>
      <c r="AB2231" t="e">
        <f t="shared" si="553"/>
        <v>#VALUE!</v>
      </c>
      <c r="AC2231" t="e">
        <f t="shared" si="554"/>
        <v>#VALUE!</v>
      </c>
      <c r="AD2231">
        <v>0</v>
      </c>
      <c r="AE2231">
        <v>78158306</v>
      </c>
      <c r="AF2231">
        <f t="shared" si="555"/>
        <v>1.8142665476910414E-5</v>
      </c>
      <c r="AG2231">
        <f t="shared" si="556"/>
        <v>1.8142665476910414E-4</v>
      </c>
      <c r="AH2231" t="e">
        <f t="shared" si="557"/>
        <v>#VALUE!</v>
      </c>
      <c r="AI2231">
        <f t="shared" si="558"/>
        <v>2230</v>
      </c>
    </row>
    <row r="2232" spans="1:35" x14ac:dyDescent="0.3">
      <c r="A2232" t="s">
        <v>5302</v>
      </c>
      <c r="B2232">
        <v>4.4000000000000004</v>
      </c>
      <c r="C2232">
        <v>41605</v>
      </c>
      <c r="D2232" t="s">
        <v>1382</v>
      </c>
      <c r="E2232" t="s">
        <v>5276</v>
      </c>
      <c r="F2232" t="s">
        <v>22</v>
      </c>
      <c r="G2232">
        <v>0</v>
      </c>
      <c r="H2232" t="s">
        <v>72</v>
      </c>
      <c r="I2232" t="s">
        <v>1177</v>
      </c>
      <c r="J2232" t="s">
        <v>13319</v>
      </c>
      <c r="K2232">
        <v>4.8129999999999997</v>
      </c>
      <c r="L2232" t="s">
        <v>119</v>
      </c>
      <c r="M2232">
        <f t="shared" si="544"/>
        <v>0</v>
      </c>
      <c r="N2232" t="str">
        <f t="shared" si="545"/>
        <v>8.1M</v>
      </c>
      <c r="O2232">
        <f t="shared" si="546"/>
        <v>500000</v>
      </c>
      <c r="P2232" t="str">
        <f t="shared" si="547"/>
        <v>0</v>
      </c>
      <c r="Q2232" s="1" t="e">
        <f t="shared" si="548"/>
        <v>#VALUE!</v>
      </c>
      <c r="R2232">
        <f t="shared" si="549"/>
        <v>500000</v>
      </c>
      <c r="S2232">
        <v>0</v>
      </c>
      <c r="T2232" s="4">
        <v>1000000000</v>
      </c>
      <c r="U2232">
        <f t="shared" si="559"/>
        <v>5.0000000000000001E-4</v>
      </c>
      <c r="V2232">
        <f t="shared" si="550"/>
        <v>5.0000000000000001E-3</v>
      </c>
      <c r="W2232">
        <f t="shared" si="551"/>
        <v>8.8000000000000007</v>
      </c>
      <c r="X2232" s="5" t="e">
        <f t="shared" si="552"/>
        <v>#VALUE!</v>
      </c>
      <c r="Z2232">
        <v>40319</v>
      </c>
      <c r="AA2232">
        <v>43320</v>
      </c>
      <c r="AB2232" t="e">
        <f t="shared" si="553"/>
        <v>#VALUE!</v>
      </c>
      <c r="AC2232" t="e">
        <f t="shared" si="554"/>
        <v>#VALUE!</v>
      </c>
      <c r="AD2232">
        <v>0</v>
      </c>
      <c r="AE2232">
        <v>78158306</v>
      </c>
      <c r="AF2232">
        <f t="shared" si="555"/>
        <v>5.3231706429256545E-4</v>
      </c>
      <c r="AG2232">
        <f t="shared" si="556"/>
        <v>5.323170642925654E-3</v>
      </c>
      <c r="AH2232" t="e">
        <f t="shared" si="557"/>
        <v>#VALUE!</v>
      </c>
      <c r="AI2232">
        <f t="shared" si="558"/>
        <v>2231</v>
      </c>
    </row>
    <row r="2233" spans="1:35" x14ac:dyDescent="0.3">
      <c r="A2233" t="s">
        <v>9460</v>
      </c>
      <c r="B2233">
        <v>4.7</v>
      </c>
      <c r="C2233">
        <v>439</v>
      </c>
      <c r="D2233" t="s">
        <v>53</v>
      </c>
      <c r="E2233" t="s">
        <v>9431</v>
      </c>
      <c r="F2233" t="s">
        <v>22</v>
      </c>
      <c r="G2233">
        <v>0</v>
      </c>
      <c r="H2233" t="s">
        <v>26</v>
      </c>
      <c r="I2233" t="s">
        <v>448</v>
      </c>
      <c r="J2233" t="s">
        <v>13539</v>
      </c>
      <c r="K2233" t="s">
        <v>9457</v>
      </c>
      <c r="L2233" t="s">
        <v>104</v>
      </c>
      <c r="M2233">
        <f t="shared" si="544"/>
        <v>0</v>
      </c>
      <c r="N2233" t="str">
        <f t="shared" si="545"/>
        <v>13M</v>
      </c>
      <c r="O2233">
        <f t="shared" si="546"/>
        <v>5000</v>
      </c>
      <c r="P2233" t="str">
        <f t="shared" si="547"/>
        <v>0</v>
      </c>
      <c r="Q2233" s="1" t="e">
        <f t="shared" si="548"/>
        <v>#VALUE!</v>
      </c>
      <c r="R2233">
        <f t="shared" si="549"/>
        <v>5000</v>
      </c>
      <c r="S2233">
        <v>0</v>
      </c>
      <c r="T2233" s="4">
        <v>1000000000</v>
      </c>
      <c r="U2233">
        <f t="shared" si="559"/>
        <v>5.0000000000000004E-6</v>
      </c>
      <c r="V2233">
        <f t="shared" si="550"/>
        <v>5.0000000000000002E-5</v>
      </c>
      <c r="W2233">
        <f t="shared" si="551"/>
        <v>9.4</v>
      </c>
      <c r="X2233" s="5" t="e">
        <f t="shared" si="552"/>
        <v>#VALUE!</v>
      </c>
      <c r="Z2233">
        <v>40319</v>
      </c>
      <c r="AA2233">
        <v>43320</v>
      </c>
      <c r="AB2233" t="e">
        <f t="shared" si="553"/>
        <v>#VALUE!</v>
      </c>
      <c r="AC2233" t="e">
        <f t="shared" si="554"/>
        <v>#VALUE!</v>
      </c>
      <c r="AD2233">
        <v>0</v>
      </c>
      <c r="AE2233">
        <v>78158306</v>
      </c>
      <c r="AF2233">
        <f t="shared" si="555"/>
        <v>5.6168054614694438E-6</v>
      </c>
      <c r="AG2233">
        <f t="shared" si="556"/>
        <v>5.6168054614694435E-5</v>
      </c>
      <c r="AH2233" t="e">
        <f t="shared" si="557"/>
        <v>#VALUE!</v>
      </c>
      <c r="AI2233">
        <f t="shared" si="558"/>
        <v>2232</v>
      </c>
    </row>
    <row r="2234" spans="1:35" x14ac:dyDescent="0.3">
      <c r="A2234" t="s">
        <v>8731</v>
      </c>
      <c r="B2234">
        <v>4.5</v>
      </c>
      <c r="C2234">
        <v>171</v>
      </c>
      <c r="D2234" t="s">
        <v>3533</v>
      </c>
      <c r="E2234" t="s">
        <v>8077</v>
      </c>
      <c r="F2234" t="s">
        <v>22</v>
      </c>
      <c r="G2234">
        <v>0</v>
      </c>
      <c r="H2234" t="s">
        <v>26</v>
      </c>
      <c r="I2234" t="s">
        <v>54</v>
      </c>
      <c r="J2234" t="s">
        <v>13378</v>
      </c>
      <c r="K2234">
        <v>3</v>
      </c>
      <c r="L2234" t="s">
        <v>67</v>
      </c>
      <c r="M2234">
        <f t="shared" si="544"/>
        <v>0</v>
      </c>
      <c r="N2234" t="str">
        <f t="shared" si="545"/>
        <v>4.8M</v>
      </c>
      <c r="O2234">
        <f t="shared" si="546"/>
        <v>10000</v>
      </c>
      <c r="P2234" t="str">
        <f t="shared" si="547"/>
        <v>0</v>
      </c>
      <c r="Q2234" s="1" t="e">
        <f t="shared" si="548"/>
        <v>#VALUE!</v>
      </c>
      <c r="R2234">
        <f t="shared" si="549"/>
        <v>10000</v>
      </c>
      <c r="S2234">
        <v>0</v>
      </c>
      <c r="T2234" s="4">
        <v>1000000000</v>
      </c>
      <c r="U2234">
        <f t="shared" si="559"/>
        <v>1.0000000000000001E-5</v>
      </c>
      <c r="V2234">
        <f t="shared" si="550"/>
        <v>1E-4</v>
      </c>
      <c r="W2234">
        <f t="shared" si="551"/>
        <v>9</v>
      </c>
      <c r="X2234" s="5" t="e">
        <f t="shared" si="552"/>
        <v>#VALUE!</v>
      </c>
      <c r="Z2234">
        <v>40319</v>
      </c>
      <c r="AA2234">
        <v>43320</v>
      </c>
      <c r="AB2234" t="e">
        <f t="shared" si="553"/>
        <v>#VALUE!</v>
      </c>
      <c r="AC2234" t="e">
        <f t="shared" si="554"/>
        <v>#VALUE!</v>
      </c>
      <c r="AD2234">
        <v>0</v>
      </c>
      <c r="AE2234">
        <v>78158306</v>
      </c>
      <c r="AF2234">
        <f t="shared" si="555"/>
        <v>2.1878672754243163E-6</v>
      </c>
      <c r="AG2234">
        <f t="shared" si="556"/>
        <v>2.1878672754243162E-5</v>
      </c>
      <c r="AH2234" t="e">
        <f t="shared" si="557"/>
        <v>#VALUE!</v>
      </c>
      <c r="AI2234">
        <f t="shared" si="558"/>
        <v>2233</v>
      </c>
    </row>
    <row r="2235" spans="1:35" x14ac:dyDescent="0.3">
      <c r="A2235" t="s">
        <v>11239</v>
      </c>
      <c r="B2235">
        <v>4.4000000000000004</v>
      </c>
      <c r="C2235">
        <v>16</v>
      </c>
      <c r="D2235" t="s">
        <v>391</v>
      </c>
      <c r="E2235" t="s">
        <v>11147</v>
      </c>
      <c r="F2235" t="s">
        <v>22</v>
      </c>
      <c r="G2235">
        <v>0</v>
      </c>
      <c r="H2235" t="s">
        <v>26</v>
      </c>
      <c r="I2235" t="s">
        <v>5313</v>
      </c>
      <c r="J2235" t="s">
        <v>13338</v>
      </c>
      <c r="K2235" t="s">
        <v>1794</v>
      </c>
      <c r="L2235" t="s">
        <v>67</v>
      </c>
      <c r="M2235">
        <f t="shared" si="544"/>
        <v>0</v>
      </c>
      <c r="N2235" t="str">
        <f t="shared" si="545"/>
        <v>45M</v>
      </c>
      <c r="O2235">
        <f t="shared" si="546"/>
        <v>500</v>
      </c>
      <c r="P2235" t="str">
        <f t="shared" si="547"/>
        <v>0</v>
      </c>
      <c r="Q2235" s="1" t="e">
        <f t="shared" si="548"/>
        <v>#VALUE!</v>
      </c>
      <c r="R2235">
        <f t="shared" si="549"/>
        <v>500</v>
      </c>
      <c r="S2235">
        <v>0</v>
      </c>
      <c r="T2235" s="4">
        <v>1000000000</v>
      </c>
      <c r="U2235">
        <f t="shared" si="559"/>
        <v>4.9999999999999998E-7</v>
      </c>
      <c r="V2235">
        <f t="shared" si="550"/>
        <v>4.9999999999999996E-6</v>
      </c>
      <c r="W2235">
        <f t="shared" si="551"/>
        <v>8.8000000000000007</v>
      </c>
      <c r="X2235" s="5" t="e">
        <f t="shared" si="552"/>
        <v>#VALUE!</v>
      </c>
      <c r="Z2235">
        <v>40319</v>
      </c>
      <c r="AA2235">
        <v>43320</v>
      </c>
      <c r="AB2235" t="e">
        <f t="shared" si="553"/>
        <v>#VALUE!</v>
      </c>
      <c r="AC2235" t="e">
        <f t="shared" si="554"/>
        <v>#VALUE!</v>
      </c>
      <c r="AD2235">
        <v>0</v>
      </c>
      <c r="AE2235">
        <v>78158306</v>
      </c>
      <c r="AF2235">
        <f t="shared" si="555"/>
        <v>2.0471272752508224E-7</v>
      </c>
      <c r="AG2235">
        <f t="shared" si="556"/>
        <v>2.0471272752508223E-6</v>
      </c>
      <c r="AH2235" t="e">
        <f t="shared" si="557"/>
        <v>#VALUE!</v>
      </c>
      <c r="AI2235">
        <f t="shared" si="558"/>
        <v>2234</v>
      </c>
    </row>
    <row r="2236" spans="1:35" x14ac:dyDescent="0.3">
      <c r="A2236" t="s">
        <v>5426</v>
      </c>
      <c r="B2236">
        <v>4.4000000000000004</v>
      </c>
      <c r="C2236">
        <v>12858</v>
      </c>
      <c r="D2236" t="s">
        <v>287</v>
      </c>
      <c r="E2236" t="s">
        <v>5276</v>
      </c>
      <c r="F2236" t="s">
        <v>22</v>
      </c>
      <c r="G2236">
        <v>0</v>
      </c>
      <c r="H2236" t="s">
        <v>26</v>
      </c>
      <c r="I2236" t="s">
        <v>102</v>
      </c>
      <c r="J2236" t="s">
        <v>13353</v>
      </c>
      <c r="K2236" t="s">
        <v>2515</v>
      </c>
      <c r="L2236" t="s">
        <v>104</v>
      </c>
      <c r="M2236">
        <f t="shared" si="544"/>
        <v>0</v>
      </c>
      <c r="N2236" t="str">
        <f t="shared" si="545"/>
        <v>55M</v>
      </c>
      <c r="O2236">
        <f t="shared" si="546"/>
        <v>500000</v>
      </c>
      <c r="P2236" t="str">
        <f t="shared" si="547"/>
        <v>0</v>
      </c>
      <c r="Q2236" s="1" t="e">
        <f t="shared" si="548"/>
        <v>#VALUE!</v>
      </c>
      <c r="R2236">
        <f t="shared" si="549"/>
        <v>500000</v>
      </c>
      <c r="S2236">
        <v>0</v>
      </c>
      <c r="T2236" s="4">
        <v>1000000000</v>
      </c>
      <c r="U2236">
        <f t="shared" si="559"/>
        <v>5.0000000000000001E-4</v>
      </c>
      <c r="V2236">
        <f t="shared" si="550"/>
        <v>5.0000000000000001E-3</v>
      </c>
      <c r="W2236">
        <f t="shared" si="551"/>
        <v>8.8000000000000007</v>
      </c>
      <c r="X2236" s="5" t="e">
        <f t="shared" si="552"/>
        <v>#VALUE!</v>
      </c>
      <c r="Z2236">
        <v>40319</v>
      </c>
      <c r="AA2236">
        <v>43320</v>
      </c>
      <c r="AB2236" t="e">
        <f t="shared" si="553"/>
        <v>#VALUE!</v>
      </c>
      <c r="AC2236" t="e">
        <f t="shared" si="554"/>
        <v>#VALUE!</v>
      </c>
      <c r="AD2236">
        <v>0</v>
      </c>
      <c r="AE2236">
        <v>78158306</v>
      </c>
      <c r="AF2236">
        <f t="shared" si="555"/>
        <v>1.645122656573442E-4</v>
      </c>
      <c r="AG2236">
        <f t="shared" si="556"/>
        <v>1.645122656573442E-3</v>
      </c>
      <c r="AH2236" t="e">
        <f t="shared" si="557"/>
        <v>#VALUE!</v>
      </c>
      <c r="AI2236">
        <f t="shared" si="558"/>
        <v>2235</v>
      </c>
    </row>
    <row r="2237" spans="1:35" x14ac:dyDescent="0.3">
      <c r="A2237" t="s">
        <v>4207</v>
      </c>
      <c r="B2237">
        <v>4.4000000000000004</v>
      </c>
      <c r="C2237">
        <v>24281</v>
      </c>
      <c r="D2237" t="s">
        <v>349</v>
      </c>
      <c r="E2237" t="s">
        <v>3280</v>
      </c>
      <c r="F2237" t="s">
        <v>22</v>
      </c>
      <c r="G2237">
        <v>0</v>
      </c>
      <c r="H2237" t="s">
        <v>26</v>
      </c>
      <c r="I2237" t="s">
        <v>39</v>
      </c>
      <c r="J2237" t="s">
        <v>13332</v>
      </c>
      <c r="K2237" t="s">
        <v>4208</v>
      </c>
      <c r="L2237" t="s">
        <v>56</v>
      </c>
      <c r="M2237">
        <f t="shared" si="544"/>
        <v>0</v>
      </c>
      <c r="N2237" t="str">
        <f t="shared" si="545"/>
        <v>29M</v>
      </c>
      <c r="O2237">
        <f t="shared" si="546"/>
        <v>1000000</v>
      </c>
      <c r="P2237" t="str">
        <f t="shared" si="547"/>
        <v>0</v>
      </c>
      <c r="Q2237" s="1" t="e">
        <f t="shared" si="548"/>
        <v>#VALUE!</v>
      </c>
      <c r="R2237">
        <f t="shared" si="549"/>
        <v>1000000</v>
      </c>
      <c r="S2237">
        <v>0</v>
      </c>
      <c r="T2237" s="4">
        <v>1000000000</v>
      </c>
      <c r="U2237">
        <f t="shared" si="559"/>
        <v>1E-3</v>
      </c>
      <c r="V2237">
        <f t="shared" si="550"/>
        <v>0.01</v>
      </c>
      <c r="W2237">
        <f t="shared" si="551"/>
        <v>8.8000000000000007</v>
      </c>
      <c r="X2237" s="5" t="e">
        <f t="shared" si="552"/>
        <v>#VALUE!</v>
      </c>
      <c r="Z2237">
        <v>40319</v>
      </c>
      <c r="AA2237">
        <v>43320</v>
      </c>
      <c r="AB2237" t="e">
        <f t="shared" si="553"/>
        <v>#VALUE!</v>
      </c>
      <c r="AC2237" t="e">
        <f t="shared" si="554"/>
        <v>#VALUE!</v>
      </c>
      <c r="AD2237">
        <v>0</v>
      </c>
      <c r="AE2237">
        <v>78158306</v>
      </c>
      <c r="AF2237">
        <f t="shared" si="555"/>
        <v>3.1066435856478262E-4</v>
      </c>
      <c r="AG2237">
        <f t="shared" si="556"/>
        <v>3.1066435856478263E-3</v>
      </c>
      <c r="AH2237" t="e">
        <f t="shared" si="557"/>
        <v>#VALUE!</v>
      </c>
      <c r="AI2237">
        <f t="shared" si="558"/>
        <v>2236</v>
      </c>
    </row>
    <row r="2238" spans="1:35" x14ac:dyDescent="0.3">
      <c r="A2238" t="s">
        <v>3293</v>
      </c>
      <c r="B2238">
        <v>4.4000000000000004</v>
      </c>
      <c r="C2238">
        <v>222888</v>
      </c>
      <c r="D2238" t="s">
        <v>573</v>
      </c>
      <c r="E2238" t="s">
        <v>3280</v>
      </c>
      <c r="F2238" t="s">
        <v>22</v>
      </c>
      <c r="G2238">
        <v>0</v>
      </c>
      <c r="H2238" t="s">
        <v>72</v>
      </c>
      <c r="I2238" t="s">
        <v>1177</v>
      </c>
      <c r="J2238" t="s">
        <v>13351</v>
      </c>
      <c r="K2238">
        <v>2.4500000000000002</v>
      </c>
      <c r="L2238" t="s">
        <v>33</v>
      </c>
      <c r="M2238">
        <f t="shared" si="544"/>
        <v>0</v>
      </c>
      <c r="N2238" t="str">
        <f t="shared" si="545"/>
        <v>21M</v>
      </c>
      <c r="O2238">
        <f t="shared" si="546"/>
        <v>1000000</v>
      </c>
      <c r="P2238" t="str">
        <f t="shared" si="547"/>
        <v>0</v>
      </c>
      <c r="Q2238" s="1" t="e">
        <f t="shared" si="548"/>
        <v>#VALUE!</v>
      </c>
      <c r="R2238">
        <f t="shared" si="549"/>
        <v>1000000</v>
      </c>
      <c r="S2238">
        <v>0</v>
      </c>
      <c r="T2238" s="4">
        <v>1000000000</v>
      </c>
      <c r="U2238">
        <f t="shared" si="559"/>
        <v>1E-3</v>
      </c>
      <c r="V2238">
        <f t="shared" si="550"/>
        <v>0.01</v>
      </c>
      <c r="W2238">
        <f t="shared" si="551"/>
        <v>8.8000000000000007</v>
      </c>
      <c r="X2238" s="5" t="e">
        <f t="shared" si="552"/>
        <v>#VALUE!</v>
      </c>
      <c r="Z2238">
        <v>40319</v>
      </c>
      <c r="AA2238">
        <v>43320</v>
      </c>
      <c r="AB2238" t="e">
        <f t="shared" si="553"/>
        <v>#VALUE!</v>
      </c>
      <c r="AC2238" t="e">
        <f t="shared" si="554"/>
        <v>#VALUE!</v>
      </c>
      <c r="AD2238">
        <v>0</v>
      </c>
      <c r="AE2238">
        <v>78158306</v>
      </c>
      <c r="AF2238">
        <f t="shared" si="555"/>
        <v>2.8517506507881583E-3</v>
      </c>
      <c r="AG2238">
        <f t="shared" si="556"/>
        <v>2.8517506507881582E-2</v>
      </c>
      <c r="AH2238" t="e">
        <f t="shared" si="557"/>
        <v>#VALUE!</v>
      </c>
      <c r="AI2238">
        <f t="shared" si="558"/>
        <v>2237</v>
      </c>
    </row>
    <row r="2239" spans="1:35" x14ac:dyDescent="0.3">
      <c r="A2239" t="s">
        <v>415</v>
      </c>
      <c r="B2239">
        <v>4.2</v>
      </c>
      <c r="C2239">
        <v>1028637</v>
      </c>
      <c r="D2239" t="s">
        <v>20</v>
      </c>
      <c r="E2239" t="s">
        <v>108</v>
      </c>
      <c r="F2239" t="s">
        <v>22</v>
      </c>
      <c r="G2239">
        <v>0</v>
      </c>
      <c r="H2239" t="s">
        <v>26</v>
      </c>
      <c r="I2239" t="s">
        <v>36</v>
      </c>
      <c r="J2239" t="s">
        <v>13705</v>
      </c>
      <c r="K2239" t="s">
        <v>20</v>
      </c>
      <c r="L2239" t="s">
        <v>20</v>
      </c>
      <c r="M2239">
        <f t="shared" si="544"/>
        <v>0</v>
      </c>
      <c r="N2239" t="str">
        <f t="shared" si="545"/>
        <v>N/A</v>
      </c>
      <c r="O2239">
        <f t="shared" si="546"/>
        <v>100000000</v>
      </c>
      <c r="P2239" t="str">
        <f t="shared" si="547"/>
        <v>0</v>
      </c>
      <c r="Q2239" s="1" t="e">
        <f t="shared" si="548"/>
        <v>#VALUE!</v>
      </c>
      <c r="R2239">
        <f t="shared" si="549"/>
        <v>100000000</v>
      </c>
      <c r="S2239">
        <v>0</v>
      </c>
      <c r="T2239" s="4">
        <v>1000000000</v>
      </c>
      <c r="U2239">
        <f t="shared" si="559"/>
        <v>0.1</v>
      </c>
      <c r="V2239">
        <f t="shared" si="550"/>
        <v>1</v>
      </c>
      <c r="W2239">
        <f t="shared" si="551"/>
        <v>8.4</v>
      </c>
      <c r="X2239" s="5" t="e">
        <f t="shared" si="552"/>
        <v>#VALUE!</v>
      </c>
      <c r="Z2239">
        <v>40319</v>
      </c>
      <c r="AA2239">
        <v>43320</v>
      </c>
      <c r="AB2239" t="e">
        <f t="shared" si="553"/>
        <v>#VALUE!</v>
      </c>
      <c r="AC2239" t="e">
        <f t="shared" si="554"/>
        <v>#VALUE!</v>
      </c>
      <c r="AD2239">
        <v>0</v>
      </c>
      <c r="AE2239">
        <v>78158306</v>
      </c>
      <c r="AF2239">
        <f t="shared" si="555"/>
        <v>1.3160942868951126E-2</v>
      </c>
      <c r="AG2239">
        <f t="shared" si="556"/>
        <v>0.13160942868951125</v>
      </c>
      <c r="AH2239" t="e">
        <f t="shared" si="557"/>
        <v>#VALUE!</v>
      </c>
      <c r="AI2239">
        <f t="shared" si="558"/>
        <v>2238</v>
      </c>
    </row>
    <row r="2240" spans="1:35" x14ac:dyDescent="0.3">
      <c r="A2240" t="s">
        <v>2202</v>
      </c>
      <c r="B2240">
        <v>4.4000000000000004</v>
      </c>
      <c r="C2240">
        <v>62272</v>
      </c>
      <c r="D2240" t="s">
        <v>681</v>
      </c>
      <c r="E2240" t="s">
        <v>839</v>
      </c>
      <c r="F2240" t="s">
        <v>22</v>
      </c>
      <c r="G2240">
        <v>0</v>
      </c>
      <c r="H2240" t="s">
        <v>26</v>
      </c>
      <c r="I2240" t="s">
        <v>417</v>
      </c>
      <c r="J2240" t="s">
        <v>13367</v>
      </c>
      <c r="K2240" t="s">
        <v>2203</v>
      </c>
      <c r="L2240" t="s">
        <v>33</v>
      </c>
      <c r="M2240">
        <f t="shared" si="544"/>
        <v>0</v>
      </c>
      <c r="N2240" t="str">
        <f t="shared" si="545"/>
        <v>18M</v>
      </c>
      <c r="O2240">
        <f t="shared" si="546"/>
        <v>10000000</v>
      </c>
      <c r="P2240" t="str">
        <f t="shared" si="547"/>
        <v>0</v>
      </c>
      <c r="Q2240" s="1" t="e">
        <f t="shared" si="548"/>
        <v>#VALUE!</v>
      </c>
      <c r="R2240">
        <f t="shared" si="549"/>
        <v>10000000</v>
      </c>
      <c r="S2240">
        <v>0</v>
      </c>
      <c r="T2240" s="4">
        <v>1000000000</v>
      </c>
      <c r="U2240">
        <f t="shared" si="559"/>
        <v>0.01</v>
      </c>
      <c r="V2240">
        <f t="shared" si="550"/>
        <v>0.1</v>
      </c>
      <c r="W2240">
        <f t="shared" si="551"/>
        <v>8.8000000000000007</v>
      </c>
      <c r="X2240" s="5" t="e">
        <f t="shared" si="552"/>
        <v>#VALUE!</v>
      </c>
      <c r="Z2240">
        <v>40319</v>
      </c>
      <c r="AA2240">
        <v>43320</v>
      </c>
      <c r="AB2240" t="e">
        <f t="shared" si="553"/>
        <v>#VALUE!</v>
      </c>
      <c r="AC2240" t="e">
        <f t="shared" si="554"/>
        <v>#VALUE!</v>
      </c>
      <c r="AD2240">
        <v>0</v>
      </c>
      <c r="AE2240">
        <v>78158306</v>
      </c>
      <c r="AF2240">
        <f t="shared" si="555"/>
        <v>7.9674193552762001E-4</v>
      </c>
      <c r="AG2240">
        <f t="shared" si="556"/>
        <v>7.9674193552762007E-3</v>
      </c>
      <c r="AH2240" t="e">
        <f t="shared" si="557"/>
        <v>#VALUE!</v>
      </c>
      <c r="AI2240">
        <f t="shared" si="558"/>
        <v>2239</v>
      </c>
    </row>
    <row r="2241" spans="1:35" x14ac:dyDescent="0.3">
      <c r="A2241" t="s">
        <v>6602</v>
      </c>
      <c r="B2241">
        <v>4.4000000000000004</v>
      </c>
      <c r="C2241">
        <v>2100</v>
      </c>
      <c r="D2241" t="s">
        <v>20</v>
      </c>
      <c r="E2241" t="s">
        <v>5956</v>
      </c>
      <c r="F2241" t="s">
        <v>22</v>
      </c>
      <c r="G2241">
        <v>0</v>
      </c>
      <c r="H2241" t="s">
        <v>26</v>
      </c>
      <c r="I2241" t="s">
        <v>1544</v>
      </c>
      <c r="J2241" t="s">
        <v>13363</v>
      </c>
      <c r="K2241">
        <v>2.2999999999999998</v>
      </c>
      <c r="L2241" t="s">
        <v>33</v>
      </c>
      <c r="M2241">
        <f t="shared" si="544"/>
        <v>0</v>
      </c>
      <c r="N2241" t="str">
        <f t="shared" si="545"/>
        <v>N/A</v>
      </c>
      <c r="O2241">
        <f t="shared" si="546"/>
        <v>100000</v>
      </c>
      <c r="P2241" t="str">
        <f t="shared" si="547"/>
        <v>0</v>
      </c>
      <c r="Q2241" s="1" t="e">
        <f t="shared" si="548"/>
        <v>#VALUE!</v>
      </c>
      <c r="R2241">
        <f t="shared" si="549"/>
        <v>100000</v>
      </c>
      <c r="S2241">
        <v>0</v>
      </c>
      <c r="T2241" s="4">
        <v>1000000000</v>
      </c>
      <c r="U2241">
        <f t="shared" si="559"/>
        <v>1E-4</v>
      </c>
      <c r="V2241">
        <f t="shared" si="550"/>
        <v>1E-3</v>
      </c>
      <c r="W2241">
        <f t="shared" si="551"/>
        <v>8.8000000000000007</v>
      </c>
      <c r="X2241" s="5" t="e">
        <f t="shared" si="552"/>
        <v>#VALUE!</v>
      </c>
      <c r="Z2241">
        <v>40319</v>
      </c>
      <c r="AA2241">
        <v>43320</v>
      </c>
      <c r="AB2241" t="e">
        <f t="shared" si="553"/>
        <v>#VALUE!</v>
      </c>
      <c r="AC2241" t="e">
        <f t="shared" si="554"/>
        <v>#VALUE!</v>
      </c>
      <c r="AD2241">
        <v>0</v>
      </c>
      <c r="AE2241">
        <v>78158306</v>
      </c>
      <c r="AF2241">
        <f t="shared" si="555"/>
        <v>2.6868545487667044E-5</v>
      </c>
      <c r="AG2241">
        <f t="shared" si="556"/>
        <v>2.6868545487667046E-4</v>
      </c>
      <c r="AH2241" t="e">
        <f t="shared" si="557"/>
        <v>#VALUE!</v>
      </c>
      <c r="AI2241">
        <f t="shared" si="558"/>
        <v>2240</v>
      </c>
    </row>
    <row r="2242" spans="1:35" x14ac:dyDescent="0.3">
      <c r="A2242" t="s">
        <v>5030</v>
      </c>
      <c r="B2242">
        <v>4.4000000000000004</v>
      </c>
      <c r="C2242">
        <v>6925</v>
      </c>
      <c r="D2242" t="s">
        <v>20</v>
      </c>
      <c r="E2242" t="s">
        <v>3280</v>
      </c>
      <c r="F2242" t="s">
        <v>22</v>
      </c>
      <c r="G2242">
        <v>0</v>
      </c>
      <c r="H2242" t="s">
        <v>26</v>
      </c>
      <c r="I2242" t="s">
        <v>39</v>
      </c>
      <c r="J2242" t="s">
        <v>13332</v>
      </c>
      <c r="K2242" t="s">
        <v>20</v>
      </c>
      <c r="L2242" t="s">
        <v>20</v>
      </c>
      <c r="M2242">
        <f t="shared" ref="M2242:M2305" si="560">IF(F2242="Free", 0, IF(F2242="Paid", 1, ""))</f>
        <v>0</v>
      </c>
      <c r="N2242" t="str">
        <f t="shared" ref="N2242:N2305" si="561">IF(RIGHT(D2242,1)="M", D2242, IF(RIGHT(D2242,1)="k", TEXT(LEFT(D2242,LEN(D2242)-1)/1024,"0.00") &amp; "M", IF(D2242="Varies with device", "N/A", "")))</f>
        <v>N/A</v>
      </c>
      <c r="O2242">
        <f t="shared" ref="O2242:O2305" si="562">VALUE(SUBSTITUTE(SUBSTITUTE(E2242, "+", ""), ",", ""))</f>
        <v>1000000</v>
      </c>
      <c r="P2242" t="str">
        <f t="shared" ref="P2242:P2305" si="563">SUBSTITUTE(G2242, "$", "")</f>
        <v>0</v>
      </c>
      <c r="Q2242" s="1" t="e">
        <f t="shared" ref="Q2242:Q2305" si="564">DATEVALUE(J2242)</f>
        <v>#VALUE!</v>
      </c>
      <c r="R2242">
        <f t="shared" ref="R2242:R2305" si="565">IF(ISNUMBER(O2242), O2242, 0)</f>
        <v>1000000</v>
      </c>
      <c r="S2242">
        <v>0</v>
      </c>
      <c r="T2242" s="4">
        <v>1000000000</v>
      </c>
      <c r="U2242">
        <f t="shared" si="559"/>
        <v>1E-3</v>
      </c>
      <c r="V2242">
        <f t="shared" ref="V2242:V2305" si="566">U2242 * 10</f>
        <v>0.01</v>
      </c>
      <c r="W2242">
        <f t="shared" ref="W2242:W2305" si="567">B2242*2</f>
        <v>8.8000000000000007</v>
      </c>
      <c r="X2242" s="5" t="e">
        <f t="shared" ref="X2242:X2305" si="568">Q2242 - $Y$2</f>
        <v>#VALUE!</v>
      </c>
      <c r="Z2242">
        <v>40319</v>
      </c>
      <c r="AA2242">
        <v>43320</v>
      </c>
      <c r="AB2242" t="e">
        <f t="shared" ref="AB2242:AB2305" si="569">IF($AA$2 &lt;&gt; $Z$2, (X2242 - $Z$2) / ($AA$2 - $Z$2), NA())</f>
        <v>#VALUE!</v>
      </c>
      <c r="AC2242" t="e">
        <f t="shared" ref="AC2242:AC2305" si="570">AB2242 * 10</f>
        <v>#VALUE!</v>
      </c>
      <c r="AD2242">
        <v>0</v>
      </c>
      <c r="AE2242">
        <v>78158306</v>
      </c>
      <c r="AF2242">
        <f t="shared" ref="AF2242:AF2305" si="571">IF($AE$2 &lt;&gt; $AD$2, (C2242 - $AD$2) / ($AE$2 - $AD$2), NA())</f>
        <v>8.8602227381949657E-5</v>
      </c>
      <c r="AG2242">
        <f t="shared" ref="AG2242:AG2305" si="572">AF2242*10</f>
        <v>8.8602227381949657E-4</v>
      </c>
      <c r="AH2242" t="e">
        <f t="shared" ref="AH2242:AH2305" si="573">IF(W2242 &gt; 4,
   IF(V2242 &gt; 5,
      (V2242 * 2) + W2242 + AG2242 + AC2242,
      V2242 + W2242 + AG2242 + AC2242),
   V2242 + W2242 + AG2242 + AC2242)</f>
        <v>#VALUE!</v>
      </c>
      <c r="AI2242">
        <f t="shared" si="558"/>
        <v>2241</v>
      </c>
    </row>
    <row r="2243" spans="1:35" x14ac:dyDescent="0.3">
      <c r="A2243" t="s">
        <v>7507</v>
      </c>
      <c r="B2243">
        <v>4.4000000000000004</v>
      </c>
      <c r="C2243">
        <v>2420</v>
      </c>
      <c r="D2243" t="s">
        <v>1357</v>
      </c>
      <c r="E2243" t="s">
        <v>7441</v>
      </c>
      <c r="F2243" t="s">
        <v>22</v>
      </c>
      <c r="G2243">
        <v>0</v>
      </c>
      <c r="H2243" t="s">
        <v>23</v>
      </c>
      <c r="I2243" t="s">
        <v>42</v>
      </c>
      <c r="J2243" t="s">
        <v>13363</v>
      </c>
      <c r="K2243" t="s">
        <v>7508</v>
      </c>
      <c r="L2243" t="s">
        <v>33</v>
      </c>
      <c r="M2243">
        <f t="shared" si="560"/>
        <v>0</v>
      </c>
      <c r="N2243" t="str">
        <f t="shared" si="561"/>
        <v>6.7M</v>
      </c>
      <c r="O2243">
        <f t="shared" si="562"/>
        <v>50000</v>
      </c>
      <c r="P2243" t="str">
        <f t="shared" si="563"/>
        <v>0</v>
      </c>
      <c r="Q2243" s="1" t="e">
        <f t="shared" si="564"/>
        <v>#VALUE!</v>
      </c>
      <c r="R2243">
        <f t="shared" si="565"/>
        <v>50000</v>
      </c>
      <c r="S2243">
        <v>0</v>
      </c>
      <c r="T2243" s="4">
        <v>1000000000</v>
      </c>
      <c r="U2243">
        <f t="shared" si="559"/>
        <v>5.0000000000000002E-5</v>
      </c>
      <c r="V2243">
        <f t="shared" si="566"/>
        <v>5.0000000000000001E-4</v>
      </c>
      <c r="W2243">
        <f t="shared" si="567"/>
        <v>8.8000000000000007</v>
      </c>
      <c r="X2243" s="5" t="e">
        <f t="shared" si="568"/>
        <v>#VALUE!</v>
      </c>
      <c r="Z2243">
        <v>40319</v>
      </c>
      <c r="AA2243">
        <v>43320</v>
      </c>
      <c r="AB2243" t="e">
        <f t="shared" si="569"/>
        <v>#VALUE!</v>
      </c>
      <c r="AC2243" t="e">
        <f t="shared" si="570"/>
        <v>#VALUE!</v>
      </c>
      <c r="AD2243">
        <v>0</v>
      </c>
      <c r="AE2243">
        <v>78158306</v>
      </c>
      <c r="AF2243">
        <f t="shared" si="571"/>
        <v>3.0962800038168688E-5</v>
      </c>
      <c r="AG2243">
        <f t="shared" si="572"/>
        <v>3.0962800038168687E-4</v>
      </c>
      <c r="AH2243" t="e">
        <f t="shared" si="573"/>
        <v>#VALUE!</v>
      </c>
      <c r="AI2243">
        <f t="shared" ref="AI2243:AI2306" si="574">ROW() - 1</f>
        <v>2242</v>
      </c>
    </row>
    <row r="2244" spans="1:35" x14ac:dyDescent="0.3">
      <c r="A2244" t="s">
        <v>7635</v>
      </c>
      <c r="B2244">
        <v>4.5999999999999996</v>
      </c>
      <c r="C2244">
        <v>838</v>
      </c>
      <c r="D2244" t="s">
        <v>89</v>
      </c>
      <c r="E2244" t="s">
        <v>7441</v>
      </c>
      <c r="F2244" t="s">
        <v>22</v>
      </c>
      <c r="G2244">
        <v>0</v>
      </c>
      <c r="H2244" t="s">
        <v>23</v>
      </c>
      <c r="I2244" t="s">
        <v>169</v>
      </c>
      <c r="J2244" t="s">
        <v>13419</v>
      </c>
      <c r="K2244">
        <v>1.7</v>
      </c>
      <c r="L2244" t="s">
        <v>33</v>
      </c>
      <c r="M2244">
        <f t="shared" si="560"/>
        <v>0</v>
      </c>
      <c r="N2244" t="str">
        <f t="shared" si="561"/>
        <v>11M</v>
      </c>
      <c r="O2244">
        <f t="shared" si="562"/>
        <v>50000</v>
      </c>
      <c r="P2244" t="str">
        <f t="shared" si="563"/>
        <v>0</v>
      </c>
      <c r="Q2244" s="1" t="e">
        <f t="shared" si="564"/>
        <v>#VALUE!</v>
      </c>
      <c r="R2244">
        <f t="shared" si="565"/>
        <v>50000</v>
      </c>
      <c r="S2244">
        <v>0</v>
      </c>
      <c r="T2244" s="4">
        <v>1000000000</v>
      </c>
      <c r="U2244">
        <f t="shared" si="559"/>
        <v>5.0000000000000002E-5</v>
      </c>
      <c r="V2244">
        <f t="shared" si="566"/>
        <v>5.0000000000000001E-4</v>
      </c>
      <c r="W2244">
        <f t="shared" si="567"/>
        <v>9.1999999999999993</v>
      </c>
      <c r="X2244" s="5" t="e">
        <f t="shared" si="568"/>
        <v>#VALUE!</v>
      </c>
      <c r="Z2244">
        <v>40319</v>
      </c>
      <c r="AA2244">
        <v>43320</v>
      </c>
      <c r="AB2244" t="e">
        <f t="shared" si="569"/>
        <v>#VALUE!</v>
      </c>
      <c r="AC2244" t="e">
        <f t="shared" si="570"/>
        <v>#VALUE!</v>
      </c>
      <c r="AD2244">
        <v>0</v>
      </c>
      <c r="AE2244">
        <v>78158306</v>
      </c>
      <c r="AF2244">
        <f t="shared" si="571"/>
        <v>1.0721829104126183E-5</v>
      </c>
      <c r="AG2244">
        <f t="shared" si="572"/>
        <v>1.0721829104126183E-4</v>
      </c>
      <c r="AH2244" t="e">
        <f t="shared" si="573"/>
        <v>#VALUE!</v>
      </c>
      <c r="AI2244">
        <f t="shared" si="574"/>
        <v>2243</v>
      </c>
    </row>
    <row r="2245" spans="1:35" x14ac:dyDescent="0.3">
      <c r="A2245" t="s">
        <v>5387</v>
      </c>
      <c r="B2245">
        <v>4.4000000000000004</v>
      </c>
      <c r="C2245">
        <v>16601</v>
      </c>
      <c r="D2245" t="s">
        <v>287</v>
      </c>
      <c r="E2245" t="s">
        <v>5276</v>
      </c>
      <c r="F2245" t="s">
        <v>22</v>
      </c>
      <c r="G2245">
        <v>0</v>
      </c>
      <c r="H2245" t="s">
        <v>23</v>
      </c>
      <c r="I2245" t="s">
        <v>515</v>
      </c>
      <c r="J2245" t="s">
        <v>13319</v>
      </c>
      <c r="K2245" t="s">
        <v>4144</v>
      </c>
      <c r="L2245" t="s">
        <v>67</v>
      </c>
      <c r="M2245">
        <f t="shared" si="560"/>
        <v>0</v>
      </c>
      <c r="N2245" t="str">
        <f t="shared" si="561"/>
        <v>55M</v>
      </c>
      <c r="O2245">
        <f t="shared" si="562"/>
        <v>500000</v>
      </c>
      <c r="P2245" t="str">
        <f t="shared" si="563"/>
        <v>0</v>
      </c>
      <c r="Q2245" s="1" t="e">
        <f t="shared" si="564"/>
        <v>#VALUE!</v>
      </c>
      <c r="R2245">
        <f t="shared" si="565"/>
        <v>500000</v>
      </c>
      <c r="S2245">
        <v>0</v>
      </c>
      <c r="T2245" s="4">
        <v>1000000000</v>
      </c>
      <c r="U2245">
        <f t="shared" si="559"/>
        <v>5.0000000000000001E-4</v>
      </c>
      <c r="V2245">
        <f t="shared" si="566"/>
        <v>5.0000000000000001E-3</v>
      </c>
      <c r="W2245">
        <f t="shared" si="567"/>
        <v>8.8000000000000007</v>
      </c>
      <c r="X2245" s="5" t="e">
        <f t="shared" si="568"/>
        <v>#VALUE!</v>
      </c>
      <c r="Z2245">
        <v>40319</v>
      </c>
      <c r="AA2245">
        <v>43320</v>
      </c>
      <c r="AB2245" t="e">
        <f t="shared" si="569"/>
        <v>#VALUE!</v>
      </c>
      <c r="AC2245" t="e">
        <f t="shared" si="570"/>
        <v>#VALUE!</v>
      </c>
      <c r="AD2245">
        <v>0</v>
      </c>
      <c r="AE2245">
        <v>78158306</v>
      </c>
      <c r="AF2245">
        <f t="shared" si="571"/>
        <v>2.1240224935274314E-4</v>
      </c>
      <c r="AG2245">
        <f t="shared" si="572"/>
        <v>2.1240224935274313E-3</v>
      </c>
      <c r="AH2245" t="e">
        <f t="shared" si="573"/>
        <v>#VALUE!</v>
      </c>
      <c r="AI2245">
        <f t="shared" si="574"/>
        <v>2244</v>
      </c>
    </row>
    <row r="2246" spans="1:35" x14ac:dyDescent="0.3">
      <c r="A2246" t="s">
        <v>11557</v>
      </c>
      <c r="B2246">
        <v>5</v>
      </c>
      <c r="C2246">
        <v>36</v>
      </c>
      <c r="D2246" t="s">
        <v>1804</v>
      </c>
      <c r="E2246" t="s">
        <v>11545</v>
      </c>
      <c r="F2246" t="s">
        <v>22</v>
      </c>
      <c r="G2246">
        <v>0</v>
      </c>
      <c r="H2246" t="s">
        <v>23</v>
      </c>
      <c r="I2246" t="s">
        <v>40</v>
      </c>
      <c r="J2246" t="s">
        <v>13731</v>
      </c>
      <c r="K2246">
        <v>1</v>
      </c>
      <c r="L2246" t="s">
        <v>67</v>
      </c>
      <c r="M2246">
        <f t="shared" si="560"/>
        <v>0</v>
      </c>
      <c r="N2246" t="str">
        <f t="shared" si="561"/>
        <v>3.2M</v>
      </c>
      <c r="O2246">
        <f t="shared" si="562"/>
        <v>100</v>
      </c>
      <c r="P2246" t="str">
        <f t="shared" si="563"/>
        <v>0</v>
      </c>
      <c r="Q2246" s="1" t="e">
        <f t="shared" si="564"/>
        <v>#VALUE!</v>
      </c>
      <c r="R2246">
        <f t="shared" si="565"/>
        <v>100</v>
      </c>
      <c r="S2246">
        <v>0</v>
      </c>
      <c r="T2246" s="4">
        <v>1000000000</v>
      </c>
      <c r="U2246">
        <f t="shared" si="559"/>
        <v>9.9999999999999995E-8</v>
      </c>
      <c r="V2246">
        <f t="shared" si="566"/>
        <v>9.9999999999999995E-7</v>
      </c>
      <c r="W2246">
        <f t="shared" si="567"/>
        <v>10</v>
      </c>
      <c r="X2246" s="5" t="e">
        <f t="shared" si="568"/>
        <v>#VALUE!</v>
      </c>
      <c r="Z2246">
        <v>40319</v>
      </c>
      <c r="AA2246">
        <v>43320</v>
      </c>
      <c r="AB2246" t="e">
        <f t="shared" si="569"/>
        <v>#VALUE!</v>
      </c>
      <c r="AC2246" t="e">
        <f t="shared" si="570"/>
        <v>#VALUE!</v>
      </c>
      <c r="AD2246">
        <v>0</v>
      </c>
      <c r="AE2246">
        <v>78158306</v>
      </c>
      <c r="AF2246">
        <f t="shared" si="571"/>
        <v>4.6060363693143501E-7</v>
      </c>
      <c r="AG2246">
        <f t="shared" si="572"/>
        <v>4.6060363693143497E-6</v>
      </c>
      <c r="AH2246" t="e">
        <f t="shared" si="573"/>
        <v>#VALUE!</v>
      </c>
      <c r="AI2246">
        <f t="shared" si="574"/>
        <v>2245</v>
      </c>
    </row>
    <row r="2247" spans="1:35" x14ac:dyDescent="0.3">
      <c r="A2247" t="s">
        <v>2153</v>
      </c>
      <c r="B2247">
        <v>4.4000000000000004</v>
      </c>
      <c r="C2247">
        <v>80119</v>
      </c>
      <c r="D2247" t="s">
        <v>20</v>
      </c>
      <c r="E2247" t="s">
        <v>839</v>
      </c>
      <c r="F2247" t="s">
        <v>22</v>
      </c>
      <c r="G2247">
        <v>0</v>
      </c>
      <c r="H2247" t="s">
        <v>26</v>
      </c>
      <c r="I2247" t="s">
        <v>47</v>
      </c>
      <c r="J2247" t="s">
        <v>13368</v>
      </c>
      <c r="K2247" t="s">
        <v>20</v>
      </c>
      <c r="L2247" t="s">
        <v>20</v>
      </c>
      <c r="M2247">
        <f t="shared" si="560"/>
        <v>0</v>
      </c>
      <c r="N2247" t="str">
        <f t="shared" si="561"/>
        <v>N/A</v>
      </c>
      <c r="O2247">
        <f t="shared" si="562"/>
        <v>10000000</v>
      </c>
      <c r="P2247" t="str">
        <f t="shared" si="563"/>
        <v>0</v>
      </c>
      <c r="Q2247" s="1" t="e">
        <f t="shared" si="564"/>
        <v>#VALUE!</v>
      </c>
      <c r="R2247">
        <f t="shared" si="565"/>
        <v>10000000</v>
      </c>
      <c r="S2247">
        <v>0</v>
      </c>
      <c r="T2247" s="4">
        <v>1000000000</v>
      </c>
      <c r="U2247">
        <f t="shared" ref="U2247:U2310" si="575">IF(T2247 &lt;&gt; S2247, (R2247 - S2247) / (T2247 - S2247), NA())</f>
        <v>0.01</v>
      </c>
      <c r="V2247">
        <f t="shared" si="566"/>
        <v>0.1</v>
      </c>
      <c r="W2247">
        <f t="shared" si="567"/>
        <v>8.8000000000000007</v>
      </c>
      <c r="X2247" s="5" t="e">
        <f t="shared" si="568"/>
        <v>#VALUE!</v>
      </c>
      <c r="Z2247">
        <v>40319</v>
      </c>
      <c r="AA2247">
        <v>43320</v>
      </c>
      <c r="AB2247" t="e">
        <f t="shared" si="569"/>
        <v>#VALUE!</v>
      </c>
      <c r="AC2247" t="e">
        <f t="shared" si="570"/>
        <v>#VALUE!</v>
      </c>
      <c r="AD2247">
        <v>0</v>
      </c>
      <c r="AE2247">
        <v>78158306</v>
      </c>
      <c r="AF2247">
        <f t="shared" si="571"/>
        <v>1.0250861885363789E-3</v>
      </c>
      <c r="AG2247">
        <f t="shared" si="572"/>
        <v>1.0250861885363789E-2</v>
      </c>
      <c r="AH2247" t="e">
        <f t="shared" si="573"/>
        <v>#VALUE!</v>
      </c>
      <c r="AI2247">
        <f t="shared" si="574"/>
        <v>2246</v>
      </c>
    </row>
    <row r="2248" spans="1:35" x14ac:dyDescent="0.3">
      <c r="A2248" t="s">
        <v>8803</v>
      </c>
      <c r="B2248">
        <v>4.5</v>
      </c>
      <c r="C2248">
        <v>152</v>
      </c>
      <c r="D2248" t="s">
        <v>489</v>
      </c>
      <c r="E2248" t="s">
        <v>8077</v>
      </c>
      <c r="F2248" t="s">
        <v>22</v>
      </c>
      <c r="G2248">
        <v>0</v>
      </c>
      <c r="H2248" t="s">
        <v>26</v>
      </c>
      <c r="I2248" t="s">
        <v>117</v>
      </c>
      <c r="J2248" t="s">
        <v>13418</v>
      </c>
      <c r="K2248" t="s">
        <v>13540</v>
      </c>
      <c r="L2248" t="s">
        <v>56</v>
      </c>
      <c r="M2248">
        <f t="shared" si="560"/>
        <v>0</v>
      </c>
      <c r="N2248" t="str">
        <f t="shared" si="561"/>
        <v>36M</v>
      </c>
      <c r="O2248">
        <f t="shared" si="562"/>
        <v>10000</v>
      </c>
      <c r="P2248" t="str">
        <f t="shared" si="563"/>
        <v>0</v>
      </c>
      <c r="Q2248" s="1" t="e">
        <f t="shared" si="564"/>
        <v>#VALUE!</v>
      </c>
      <c r="R2248">
        <f t="shared" si="565"/>
        <v>10000</v>
      </c>
      <c r="S2248">
        <v>0</v>
      </c>
      <c r="T2248" s="4">
        <v>1000000000</v>
      </c>
      <c r="U2248">
        <f t="shared" si="575"/>
        <v>1.0000000000000001E-5</v>
      </c>
      <c r="V2248">
        <f t="shared" si="566"/>
        <v>1E-4</v>
      </c>
      <c r="W2248">
        <f t="shared" si="567"/>
        <v>9</v>
      </c>
      <c r="X2248" s="5" t="e">
        <f t="shared" si="568"/>
        <v>#VALUE!</v>
      </c>
      <c r="Z2248">
        <v>40319</v>
      </c>
      <c r="AA2248">
        <v>43320</v>
      </c>
      <c r="AB2248" t="e">
        <f t="shared" si="569"/>
        <v>#VALUE!</v>
      </c>
      <c r="AC2248" t="e">
        <f t="shared" si="570"/>
        <v>#VALUE!</v>
      </c>
      <c r="AD2248">
        <v>0</v>
      </c>
      <c r="AE2248">
        <v>78158306</v>
      </c>
      <c r="AF2248">
        <f t="shared" si="571"/>
        <v>1.9447709114882811E-6</v>
      </c>
      <c r="AG2248">
        <f t="shared" si="572"/>
        <v>1.9447709114882812E-5</v>
      </c>
      <c r="AH2248" t="e">
        <f t="shared" si="573"/>
        <v>#VALUE!</v>
      </c>
      <c r="AI2248">
        <f t="shared" si="574"/>
        <v>2247</v>
      </c>
    </row>
    <row r="2249" spans="1:35" x14ac:dyDescent="0.3">
      <c r="A2249" t="s">
        <v>8687</v>
      </c>
      <c r="B2249">
        <v>4.4000000000000004</v>
      </c>
      <c r="C2249">
        <v>188</v>
      </c>
      <c r="D2249" t="s">
        <v>273</v>
      </c>
      <c r="E2249" t="s">
        <v>8077</v>
      </c>
      <c r="F2249" t="s">
        <v>22</v>
      </c>
      <c r="G2249">
        <v>0</v>
      </c>
      <c r="H2249" t="s">
        <v>26</v>
      </c>
      <c r="I2249" t="s">
        <v>448</v>
      </c>
      <c r="J2249" t="s">
        <v>13363</v>
      </c>
      <c r="K2249">
        <v>2.5</v>
      </c>
      <c r="L2249" t="s">
        <v>150</v>
      </c>
      <c r="M2249">
        <f t="shared" si="560"/>
        <v>0</v>
      </c>
      <c r="N2249" t="str">
        <f t="shared" si="561"/>
        <v>3.3M</v>
      </c>
      <c r="O2249">
        <f t="shared" si="562"/>
        <v>10000</v>
      </c>
      <c r="P2249" t="str">
        <f t="shared" si="563"/>
        <v>0</v>
      </c>
      <c r="Q2249" s="1" t="e">
        <f t="shared" si="564"/>
        <v>#VALUE!</v>
      </c>
      <c r="R2249">
        <f t="shared" si="565"/>
        <v>10000</v>
      </c>
      <c r="S2249">
        <v>0</v>
      </c>
      <c r="T2249" s="4">
        <v>1000000000</v>
      </c>
      <c r="U2249">
        <f t="shared" si="575"/>
        <v>1.0000000000000001E-5</v>
      </c>
      <c r="V2249">
        <f t="shared" si="566"/>
        <v>1E-4</v>
      </c>
      <c r="W2249">
        <f t="shared" si="567"/>
        <v>8.8000000000000007</v>
      </c>
      <c r="X2249" s="5" t="e">
        <f t="shared" si="568"/>
        <v>#VALUE!</v>
      </c>
      <c r="Z2249">
        <v>40319</v>
      </c>
      <c r="AA2249">
        <v>43320</v>
      </c>
      <c r="AB2249" t="e">
        <f t="shared" si="569"/>
        <v>#VALUE!</v>
      </c>
      <c r="AC2249" t="e">
        <f t="shared" si="570"/>
        <v>#VALUE!</v>
      </c>
      <c r="AD2249">
        <v>0</v>
      </c>
      <c r="AE2249">
        <v>78158306</v>
      </c>
      <c r="AF2249">
        <f t="shared" si="571"/>
        <v>2.4053745484197161E-6</v>
      </c>
      <c r="AG2249">
        <f t="shared" si="572"/>
        <v>2.4053745484197161E-5</v>
      </c>
      <c r="AH2249" t="e">
        <f t="shared" si="573"/>
        <v>#VALUE!</v>
      </c>
      <c r="AI2249">
        <f t="shared" si="574"/>
        <v>2248</v>
      </c>
    </row>
    <row r="2250" spans="1:35" x14ac:dyDescent="0.3">
      <c r="A2250" t="s">
        <v>1094</v>
      </c>
      <c r="B2250">
        <v>4.3</v>
      </c>
      <c r="C2250">
        <v>599872</v>
      </c>
      <c r="D2250" t="s">
        <v>20</v>
      </c>
      <c r="E2250" t="s">
        <v>839</v>
      </c>
      <c r="F2250" t="s">
        <v>22</v>
      </c>
      <c r="G2250">
        <v>0</v>
      </c>
      <c r="H2250" t="s">
        <v>26</v>
      </c>
      <c r="I2250" t="s">
        <v>39</v>
      </c>
      <c r="J2250" t="s">
        <v>13321</v>
      </c>
      <c r="K2250" t="s">
        <v>1095</v>
      </c>
      <c r="L2250" t="s">
        <v>56</v>
      </c>
      <c r="M2250">
        <f t="shared" si="560"/>
        <v>0</v>
      </c>
      <c r="N2250" t="str">
        <f t="shared" si="561"/>
        <v>N/A</v>
      </c>
      <c r="O2250">
        <f t="shared" si="562"/>
        <v>10000000</v>
      </c>
      <c r="P2250" t="str">
        <f t="shared" si="563"/>
        <v>0</v>
      </c>
      <c r="Q2250" s="1" t="e">
        <f t="shared" si="564"/>
        <v>#VALUE!</v>
      </c>
      <c r="R2250">
        <f t="shared" si="565"/>
        <v>10000000</v>
      </c>
      <c r="S2250">
        <v>0</v>
      </c>
      <c r="T2250" s="4">
        <v>1000000000</v>
      </c>
      <c r="U2250">
        <f t="shared" si="575"/>
        <v>0.01</v>
      </c>
      <c r="V2250">
        <f t="shared" si="566"/>
        <v>0.1</v>
      </c>
      <c r="W2250">
        <f t="shared" si="567"/>
        <v>8.6</v>
      </c>
      <c r="X2250" s="5" t="e">
        <f t="shared" si="568"/>
        <v>#VALUE!</v>
      </c>
      <c r="Z2250">
        <v>40319</v>
      </c>
      <c r="AA2250">
        <v>43320</v>
      </c>
      <c r="AB2250" t="e">
        <f t="shared" si="569"/>
        <v>#VALUE!</v>
      </c>
      <c r="AC2250" t="e">
        <f t="shared" si="570"/>
        <v>#VALUE!</v>
      </c>
      <c r="AD2250">
        <v>0</v>
      </c>
      <c r="AE2250">
        <v>78158306</v>
      </c>
      <c r="AF2250">
        <f t="shared" si="571"/>
        <v>7.6750895803703832E-3</v>
      </c>
      <c r="AG2250">
        <f t="shared" si="572"/>
        <v>7.6750895803703839E-2</v>
      </c>
      <c r="AH2250" t="e">
        <f t="shared" si="573"/>
        <v>#VALUE!</v>
      </c>
      <c r="AI2250">
        <f t="shared" si="574"/>
        <v>2249</v>
      </c>
    </row>
    <row r="2251" spans="1:35" x14ac:dyDescent="0.3">
      <c r="A2251" t="s">
        <v>4145</v>
      </c>
      <c r="B2251">
        <v>4.4000000000000004</v>
      </c>
      <c r="C2251">
        <v>26572</v>
      </c>
      <c r="D2251" t="s">
        <v>223</v>
      </c>
      <c r="E2251" t="s">
        <v>3280</v>
      </c>
      <c r="F2251" t="s">
        <v>22</v>
      </c>
      <c r="G2251">
        <v>0</v>
      </c>
      <c r="H2251" t="s">
        <v>26</v>
      </c>
      <c r="I2251" t="s">
        <v>417</v>
      </c>
      <c r="J2251" t="s">
        <v>13341</v>
      </c>
      <c r="K2251" t="s">
        <v>2527</v>
      </c>
      <c r="L2251" t="s">
        <v>33</v>
      </c>
      <c r="M2251">
        <f t="shared" si="560"/>
        <v>0</v>
      </c>
      <c r="N2251" t="str">
        <f t="shared" si="561"/>
        <v>41M</v>
      </c>
      <c r="O2251">
        <f t="shared" si="562"/>
        <v>1000000</v>
      </c>
      <c r="P2251" t="str">
        <f t="shared" si="563"/>
        <v>0</v>
      </c>
      <c r="Q2251" s="1" t="e">
        <f t="shared" si="564"/>
        <v>#VALUE!</v>
      </c>
      <c r="R2251">
        <f t="shared" si="565"/>
        <v>1000000</v>
      </c>
      <c r="S2251">
        <v>0</v>
      </c>
      <c r="T2251" s="4">
        <v>1000000000</v>
      </c>
      <c r="U2251">
        <f t="shared" si="575"/>
        <v>1E-3</v>
      </c>
      <c r="V2251">
        <f t="shared" si="566"/>
        <v>0.01</v>
      </c>
      <c r="W2251">
        <f t="shared" si="567"/>
        <v>8.8000000000000007</v>
      </c>
      <c r="X2251" s="5" t="e">
        <f t="shared" si="568"/>
        <v>#VALUE!</v>
      </c>
      <c r="Z2251">
        <v>40319</v>
      </c>
      <c r="AA2251">
        <v>43320</v>
      </c>
      <c r="AB2251" t="e">
        <f t="shared" si="569"/>
        <v>#VALUE!</v>
      </c>
      <c r="AC2251" t="e">
        <f t="shared" si="570"/>
        <v>#VALUE!</v>
      </c>
      <c r="AD2251">
        <v>0</v>
      </c>
      <c r="AE2251">
        <v>78158306</v>
      </c>
      <c r="AF2251">
        <f t="shared" si="571"/>
        <v>3.3997666223728034E-4</v>
      </c>
      <c r="AG2251">
        <f t="shared" si="572"/>
        <v>3.3997666223728033E-3</v>
      </c>
      <c r="AH2251" t="e">
        <f t="shared" si="573"/>
        <v>#VALUE!</v>
      </c>
      <c r="AI2251">
        <f t="shared" si="574"/>
        <v>2250</v>
      </c>
    </row>
    <row r="2252" spans="1:35" x14ac:dyDescent="0.3">
      <c r="A2252" t="s">
        <v>4170</v>
      </c>
      <c r="B2252">
        <v>4.4000000000000004</v>
      </c>
      <c r="C2252">
        <v>25714</v>
      </c>
      <c r="D2252" t="s">
        <v>395</v>
      </c>
      <c r="E2252" t="s">
        <v>3280</v>
      </c>
      <c r="F2252" t="s">
        <v>22</v>
      </c>
      <c r="G2252">
        <v>0</v>
      </c>
      <c r="H2252" t="s">
        <v>26</v>
      </c>
      <c r="I2252" t="s">
        <v>182</v>
      </c>
      <c r="J2252" t="s">
        <v>13341</v>
      </c>
      <c r="K2252" t="s">
        <v>4171</v>
      </c>
      <c r="L2252" t="s">
        <v>119</v>
      </c>
      <c r="M2252">
        <f t="shared" si="560"/>
        <v>0</v>
      </c>
      <c r="N2252" t="str">
        <f t="shared" si="561"/>
        <v>12M</v>
      </c>
      <c r="O2252">
        <f t="shared" si="562"/>
        <v>1000000</v>
      </c>
      <c r="P2252" t="str">
        <f t="shared" si="563"/>
        <v>0</v>
      </c>
      <c r="Q2252" s="1" t="e">
        <f t="shared" si="564"/>
        <v>#VALUE!</v>
      </c>
      <c r="R2252">
        <f t="shared" si="565"/>
        <v>1000000</v>
      </c>
      <c r="S2252">
        <v>0</v>
      </c>
      <c r="T2252" s="4">
        <v>1000000000</v>
      </c>
      <c r="U2252">
        <f t="shared" si="575"/>
        <v>1E-3</v>
      </c>
      <c r="V2252">
        <f t="shared" si="566"/>
        <v>0.01</v>
      </c>
      <c r="W2252">
        <f t="shared" si="567"/>
        <v>8.8000000000000007</v>
      </c>
      <c r="X2252" s="5" t="e">
        <f t="shared" si="568"/>
        <v>#VALUE!</v>
      </c>
      <c r="Z2252">
        <v>40319</v>
      </c>
      <c r="AA2252">
        <v>43320</v>
      </c>
      <c r="AB2252" t="e">
        <f t="shared" si="569"/>
        <v>#VALUE!</v>
      </c>
      <c r="AC2252" t="e">
        <f t="shared" si="570"/>
        <v>#VALUE!</v>
      </c>
      <c r="AD2252">
        <v>0</v>
      </c>
      <c r="AE2252">
        <v>78158306</v>
      </c>
      <c r="AF2252">
        <f t="shared" si="571"/>
        <v>3.2899894222374781E-4</v>
      </c>
      <c r="AG2252">
        <f t="shared" si="572"/>
        <v>3.2899894222374782E-3</v>
      </c>
      <c r="AH2252" t="e">
        <f t="shared" si="573"/>
        <v>#VALUE!</v>
      </c>
      <c r="AI2252">
        <f t="shared" si="574"/>
        <v>2251</v>
      </c>
    </row>
    <row r="2253" spans="1:35" x14ac:dyDescent="0.3">
      <c r="A2253" t="s">
        <v>1716</v>
      </c>
      <c r="B2253">
        <v>4.4000000000000004</v>
      </c>
      <c r="C2253">
        <v>205191</v>
      </c>
      <c r="D2253" t="s">
        <v>361</v>
      </c>
      <c r="E2253" t="s">
        <v>839</v>
      </c>
      <c r="F2253" t="s">
        <v>22</v>
      </c>
      <c r="G2253">
        <v>0</v>
      </c>
      <c r="H2253" t="s">
        <v>26</v>
      </c>
      <c r="I2253" t="s">
        <v>47</v>
      </c>
      <c r="J2253" t="s">
        <v>13470</v>
      </c>
      <c r="K2253" t="s">
        <v>1717</v>
      </c>
      <c r="L2253" t="s">
        <v>33</v>
      </c>
      <c r="M2253">
        <f t="shared" si="560"/>
        <v>0</v>
      </c>
      <c r="N2253" t="str">
        <f t="shared" si="561"/>
        <v>7.1M</v>
      </c>
      <c r="O2253">
        <f t="shared" si="562"/>
        <v>10000000</v>
      </c>
      <c r="P2253" t="str">
        <f t="shared" si="563"/>
        <v>0</v>
      </c>
      <c r="Q2253" s="1" t="e">
        <f t="shared" si="564"/>
        <v>#VALUE!</v>
      </c>
      <c r="R2253">
        <f t="shared" si="565"/>
        <v>10000000</v>
      </c>
      <c r="S2253">
        <v>0</v>
      </c>
      <c r="T2253" s="4">
        <v>1000000000</v>
      </c>
      <c r="U2253">
        <f t="shared" si="575"/>
        <v>0.01</v>
      </c>
      <c r="V2253">
        <f t="shared" si="566"/>
        <v>0.1</v>
      </c>
      <c r="W2253">
        <f t="shared" si="567"/>
        <v>8.8000000000000007</v>
      </c>
      <c r="X2253" s="5" t="e">
        <f t="shared" si="568"/>
        <v>#VALUE!</v>
      </c>
      <c r="Z2253">
        <v>40319</v>
      </c>
      <c r="AA2253">
        <v>43320</v>
      </c>
      <c r="AB2253" t="e">
        <f t="shared" si="569"/>
        <v>#VALUE!</v>
      </c>
      <c r="AC2253" t="e">
        <f t="shared" si="570"/>
        <v>#VALUE!</v>
      </c>
      <c r="AD2253">
        <v>0</v>
      </c>
      <c r="AE2253">
        <v>78158306</v>
      </c>
      <c r="AF2253">
        <f t="shared" si="571"/>
        <v>2.625325579599947E-3</v>
      </c>
      <c r="AG2253">
        <f t="shared" si="572"/>
        <v>2.6253255795999471E-2</v>
      </c>
      <c r="AH2253" t="e">
        <f t="shared" si="573"/>
        <v>#VALUE!</v>
      </c>
      <c r="AI2253">
        <f t="shared" si="574"/>
        <v>2252</v>
      </c>
    </row>
    <row r="2254" spans="1:35" x14ac:dyDescent="0.3">
      <c r="A2254" t="s">
        <v>735</v>
      </c>
      <c r="B2254">
        <v>4.2</v>
      </c>
      <c r="C2254">
        <v>618562</v>
      </c>
      <c r="D2254" t="s">
        <v>20</v>
      </c>
      <c r="E2254" t="s">
        <v>470</v>
      </c>
      <c r="F2254" t="s">
        <v>22</v>
      </c>
      <c r="G2254">
        <v>0</v>
      </c>
      <c r="H2254" t="s">
        <v>26</v>
      </c>
      <c r="I2254" t="s">
        <v>171</v>
      </c>
      <c r="J2254" t="s">
        <v>13408</v>
      </c>
      <c r="K2254" t="s">
        <v>20</v>
      </c>
      <c r="L2254" t="s">
        <v>20</v>
      </c>
      <c r="M2254">
        <f t="shared" si="560"/>
        <v>0</v>
      </c>
      <c r="N2254" t="str">
        <f t="shared" si="561"/>
        <v>N/A</v>
      </c>
      <c r="O2254">
        <f t="shared" si="562"/>
        <v>50000000</v>
      </c>
      <c r="P2254" t="str">
        <f t="shared" si="563"/>
        <v>0</v>
      </c>
      <c r="Q2254" s="1" t="e">
        <f t="shared" si="564"/>
        <v>#VALUE!</v>
      </c>
      <c r="R2254">
        <f t="shared" si="565"/>
        <v>50000000</v>
      </c>
      <c r="S2254">
        <v>0</v>
      </c>
      <c r="T2254" s="4">
        <v>1000000000</v>
      </c>
      <c r="U2254">
        <f t="shared" si="575"/>
        <v>0.05</v>
      </c>
      <c r="V2254">
        <f t="shared" si="566"/>
        <v>0.5</v>
      </c>
      <c r="W2254">
        <f t="shared" si="567"/>
        <v>8.4</v>
      </c>
      <c r="X2254" s="5" t="e">
        <f t="shared" si="568"/>
        <v>#VALUE!</v>
      </c>
      <c r="Z2254">
        <v>40319</v>
      </c>
      <c r="AA2254">
        <v>43320</v>
      </c>
      <c r="AB2254" t="e">
        <f t="shared" si="569"/>
        <v>#VALUE!</v>
      </c>
      <c r="AC2254" t="e">
        <f t="shared" si="570"/>
        <v>#VALUE!</v>
      </c>
      <c r="AD2254">
        <v>0</v>
      </c>
      <c r="AE2254">
        <v>78158306</v>
      </c>
      <c r="AF2254">
        <f t="shared" si="571"/>
        <v>7.9142196352106203E-3</v>
      </c>
      <c r="AG2254">
        <f t="shared" si="572"/>
        <v>7.9142196352106203E-2</v>
      </c>
      <c r="AH2254" t="e">
        <f t="shared" si="573"/>
        <v>#VALUE!</v>
      </c>
      <c r="AI2254">
        <f t="shared" si="574"/>
        <v>2253</v>
      </c>
    </row>
    <row r="2255" spans="1:35" x14ac:dyDescent="0.3">
      <c r="A2255" t="s">
        <v>3805</v>
      </c>
      <c r="B2255">
        <v>4.5</v>
      </c>
      <c r="C2255">
        <v>41624</v>
      </c>
      <c r="D2255" t="s">
        <v>3577</v>
      </c>
      <c r="E2255" t="s">
        <v>3280</v>
      </c>
      <c r="F2255" t="s">
        <v>22</v>
      </c>
      <c r="G2255">
        <v>0</v>
      </c>
      <c r="H2255" t="s">
        <v>26</v>
      </c>
      <c r="I2255" t="s">
        <v>47</v>
      </c>
      <c r="J2255" t="s">
        <v>13347</v>
      </c>
      <c r="K2255" t="s">
        <v>2735</v>
      </c>
      <c r="L2255" t="s">
        <v>119</v>
      </c>
      <c r="M2255">
        <f t="shared" si="560"/>
        <v>0</v>
      </c>
      <c r="N2255" t="str">
        <f t="shared" si="561"/>
        <v>3.4M</v>
      </c>
      <c r="O2255">
        <f t="shared" si="562"/>
        <v>1000000</v>
      </c>
      <c r="P2255" t="str">
        <f t="shared" si="563"/>
        <v>0</v>
      </c>
      <c r="Q2255" s="1" t="e">
        <f t="shared" si="564"/>
        <v>#VALUE!</v>
      </c>
      <c r="R2255">
        <f t="shared" si="565"/>
        <v>1000000</v>
      </c>
      <c r="S2255">
        <v>0</v>
      </c>
      <c r="T2255" s="4">
        <v>1000000000</v>
      </c>
      <c r="U2255">
        <f t="shared" si="575"/>
        <v>1E-3</v>
      </c>
      <c r="V2255">
        <f t="shared" si="566"/>
        <v>0.01</v>
      </c>
      <c r="W2255">
        <f t="shared" si="567"/>
        <v>9</v>
      </c>
      <c r="X2255" s="5" t="e">
        <f t="shared" si="568"/>
        <v>#VALUE!</v>
      </c>
      <c r="Z2255">
        <v>40319</v>
      </c>
      <c r="AA2255">
        <v>43320</v>
      </c>
      <c r="AB2255" t="e">
        <f t="shared" si="569"/>
        <v>#VALUE!</v>
      </c>
      <c r="AC2255" t="e">
        <f t="shared" si="570"/>
        <v>#VALUE!</v>
      </c>
      <c r="AD2255">
        <v>0</v>
      </c>
      <c r="AE2255">
        <v>78158306</v>
      </c>
      <c r="AF2255">
        <f t="shared" si="571"/>
        <v>5.325601606565014E-4</v>
      </c>
      <c r="AG2255">
        <f t="shared" si="572"/>
        <v>5.3256016065650145E-3</v>
      </c>
      <c r="AH2255" t="e">
        <f t="shared" si="573"/>
        <v>#VALUE!</v>
      </c>
      <c r="AI2255">
        <f t="shared" si="574"/>
        <v>2254</v>
      </c>
    </row>
    <row r="2256" spans="1:35" x14ac:dyDescent="0.3">
      <c r="A2256" t="s">
        <v>4581</v>
      </c>
      <c r="B2256">
        <v>4.4000000000000004</v>
      </c>
      <c r="C2256">
        <v>15141</v>
      </c>
      <c r="D2256" t="s">
        <v>399</v>
      </c>
      <c r="E2256" t="s">
        <v>3280</v>
      </c>
      <c r="F2256" t="s">
        <v>22</v>
      </c>
      <c r="G2256">
        <v>0</v>
      </c>
      <c r="H2256" t="s">
        <v>26</v>
      </c>
      <c r="I2256" t="s">
        <v>448</v>
      </c>
      <c r="J2256" t="s">
        <v>13341</v>
      </c>
      <c r="K2256">
        <v>4.63</v>
      </c>
      <c r="L2256" t="s">
        <v>104</v>
      </c>
      <c r="M2256">
        <f t="shared" si="560"/>
        <v>0</v>
      </c>
      <c r="N2256" t="str">
        <f t="shared" si="561"/>
        <v>25M</v>
      </c>
      <c r="O2256">
        <f t="shared" si="562"/>
        <v>1000000</v>
      </c>
      <c r="P2256" t="str">
        <f t="shared" si="563"/>
        <v>0</v>
      </c>
      <c r="Q2256" s="1" t="e">
        <f t="shared" si="564"/>
        <v>#VALUE!</v>
      </c>
      <c r="R2256">
        <f t="shared" si="565"/>
        <v>1000000</v>
      </c>
      <c r="S2256">
        <v>0</v>
      </c>
      <c r="T2256" s="4">
        <v>1000000000</v>
      </c>
      <c r="U2256">
        <f t="shared" si="575"/>
        <v>1E-3</v>
      </c>
      <c r="V2256">
        <f t="shared" si="566"/>
        <v>0.01</v>
      </c>
      <c r="W2256">
        <f t="shared" si="567"/>
        <v>8.8000000000000007</v>
      </c>
      <c r="X2256" s="5" t="e">
        <f t="shared" si="568"/>
        <v>#VALUE!</v>
      </c>
      <c r="Z2256">
        <v>40319</v>
      </c>
      <c r="AA2256">
        <v>43320</v>
      </c>
      <c r="AB2256" t="e">
        <f t="shared" si="569"/>
        <v>#VALUE!</v>
      </c>
      <c r="AC2256" t="e">
        <f t="shared" si="570"/>
        <v>#VALUE!</v>
      </c>
      <c r="AD2256">
        <v>0</v>
      </c>
      <c r="AE2256">
        <v>78158306</v>
      </c>
      <c r="AF2256">
        <f t="shared" si="571"/>
        <v>1.9372221296607938E-4</v>
      </c>
      <c r="AG2256">
        <f t="shared" si="572"/>
        <v>1.9372221296607938E-3</v>
      </c>
      <c r="AH2256" t="e">
        <f t="shared" si="573"/>
        <v>#VALUE!</v>
      </c>
      <c r="AI2256">
        <f t="shared" si="574"/>
        <v>2255</v>
      </c>
    </row>
    <row r="2257" spans="1:35" x14ac:dyDescent="0.3">
      <c r="A2257" t="s">
        <v>3028</v>
      </c>
      <c r="B2257">
        <v>4.4000000000000004</v>
      </c>
      <c r="C2257">
        <v>40289</v>
      </c>
      <c r="D2257" t="s">
        <v>1089</v>
      </c>
      <c r="E2257" t="s">
        <v>2379</v>
      </c>
      <c r="F2257" t="s">
        <v>22</v>
      </c>
      <c r="G2257">
        <v>0</v>
      </c>
      <c r="H2257" t="s">
        <v>26</v>
      </c>
      <c r="I2257" t="s">
        <v>36</v>
      </c>
      <c r="J2257" t="s">
        <v>13328</v>
      </c>
      <c r="K2257">
        <v>2.2000000000000002</v>
      </c>
      <c r="L2257" t="s">
        <v>104</v>
      </c>
      <c r="M2257">
        <f t="shared" si="560"/>
        <v>0</v>
      </c>
      <c r="N2257" t="str">
        <f t="shared" si="561"/>
        <v>19M</v>
      </c>
      <c r="O2257">
        <f t="shared" si="562"/>
        <v>5000000</v>
      </c>
      <c r="P2257" t="str">
        <f t="shared" si="563"/>
        <v>0</v>
      </c>
      <c r="Q2257" s="1" t="e">
        <f t="shared" si="564"/>
        <v>#VALUE!</v>
      </c>
      <c r="R2257">
        <f t="shared" si="565"/>
        <v>5000000</v>
      </c>
      <c r="S2257">
        <v>0</v>
      </c>
      <c r="T2257" s="4">
        <v>1000000000</v>
      </c>
      <c r="U2257">
        <f t="shared" si="575"/>
        <v>5.0000000000000001E-3</v>
      </c>
      <c r="V2257">
        <f t="shared" si="566"/>
        <v>0.05</v>
      </c>
      <c r="W2257">
        <f t="shared" si="567"/>
        <v>8.8000000000000007</v>
      </c>
      <c r="X2257" s="5" t="e">
        <f t="shared" si="568"/>
        <v>#VALUE!</v>
      </c>
      <c r="Z2257">
        <v>40319</v>
      </c>
      <c r="AA2257">
        <v>43320</v>
      </c>
      <c r="AB2257" t="e">
        <f t="shared" si="569"/>
        <v>#VALUE!</v>
      </c>
      <c r="AC2257" t="e">
        <f t="shared" si="570"/>
        <v>#VALUE!</v>
      </c>
      <c r="AD2257">
        <v>0</v>
      </c>
      <c r="AE2257">
        <v>78158306</v>
      </c>
      <c r="AF2257">
        <f t="shared" si="571"/>
        <v>5.1547944245362734E-4</v>
      </c>
      <c r="AG2257">
        <f t="shared" si="572"/>
        <v>5.1547944245362732E-3</v>
      </c>
      <c r="AH2257" t="e">
        <f t="shared" si="573"/>
        <v>#VALUE!</v>
      </c>
      <c r="AI2257">
        <f t="shared" si="574"/>
        <v>2256</v>
      </c>
    </row>
    <row r="2258" spans="1:35" x14ac:dyDescent="0.3">
      <c r="A2258" t="s">
        <v>3895</v>
      </c>
      <c r="B2258">
        <v>4.7</v>
      </c>
      <c r="C2258">
        <v>37139</v>
      </c>
      <c r="D2258" t="s">
        <v>345</v>
      </c>
      <c r="E2258" t="s">
        <v>3280</v>
      </c>
      <c r="F2258" t="s">
        <v>22</v>
      </c>
      <c r="G2258">
        <v>0</v>
      </c>
      <c r="H2258" t="s">
        <v>30</v>
      </c>
      <c r="I2258" t="s">
        <v>81</v>
      </c>
      <c r="J2258" t="s">
        <v>13451</v>
      </c>
      <c r="K2258">
        <v>8</v>
      </c>
      <c r="L2258" t="s">
        <v>33</v>
      </c>
      <c r="M2258">
        <f t="shared" si="560"/>
        <v>0</v>
      </c>
      <c r="N2258" t="str">
        <f t="shared" si="561"/>
        <v>49M</v>
      </c>
      <c r="O2258">
        <f t="shared" si="562"/>
        <v>1000000</v>
      </c>
      <c r="P2258" t="str">
        <f t="shared" si="563"/>
        <v>0</v>
      </c>
      <c r="Q2258" s="1" t="e">
        <f t="shared" si="564"/>
        <v>#VALUE!</v>
      </c>
      <c r="R2258">
        <f t="shared" si="565"/>
        <v>1000000</v>
      </c>
      <c r="S2258">
        <v>0</v>
      </c>
      <c r="T2258" s="4">
        <v>1000000000</v>
      </c>
      <c r="U2258">
        <f t="shared" si="575"/>
        <v>1E-3</v>
      </c>
      <c r="V2258">
        <f t="shared" si="566"/>
        <v>0.01</v>
      </c>
      <c r="W2258">
        <f t="shared" si="567"/>
        <v>9.4</v>
      </c>
      <c r="X2258" s="5" t="e">
        <f t="shared" si="568"/>
        <v>#VALUE!</v>
      </c>
      <c r="Z2258">
        <v>40319</v>
      </c>
      <c r="AA2258">
        <v>43320</v>
      </c>
      <c r="AB2258" t="e">
        <f t="shared" si="569"/>
        <v>#VALUE!</v>
      </c>
      <c r="AC2258" t="e">
        <f t="shared" si="570"/>
        <v>#VALUE!</v>
      </c>
      <c r="AD2258">
        <v>0</v>
      </c>
      <c r="AE2258">
        <v>78158306</v>
      </c>
      <c r="AF2258">
        <f t="shared" si="571"/>
        <v>4.7517662422212685E-4</v>
      </c>
      <c r="AG2258">
        <f t="shared" si="572"/>
        <v>4.7517662422212684E-3</v>
      </c>
      <c r="AH2258" t="e">
        <f t="shared" si="573"/>
        <v>#VALUE!</v>
      </c>
      <c r="AI2258">
        <f t="shared" si="574"/>
        <v>2257</v>
      </c>
    </row>
    <row r="2259" spans="1:35" x14ac:dyDescent="0.3">
      <c r="A2259" t="s">
        <v>1478</v>
      </c>
      <c r="B2259">
        <v>4.5</v>
      </c>
      <c r="C2259">
        <v>295430</v>
      </c>
      <c r="D2259" t="s">
        <v>1479</v>
      </c>
      <c r="E2259" t="s">
        <v>839</v>
      </c>
      <c r="F2259" t="s">
        <v>22</v>
      </c>
      <c r="G2259">
        <v>0</v>
      </c>
      <c r="H2259" t="s">
        <v>26</v>
      </c>
      <c r="I2259" t="s">
        <v>40</v>
      </c>
      <c r="J2259" t="s">
        <v>13405</v>
      </c>
      <c r="K2259">
        <v>1.26</v>
      </c>
      <c r="L2259" t="s">
        <v>1148</v>
      </c>
      <c r="M2259">
        <f t="shared" si="560"/>
        <v>0</v>
      </c>
      <c r="N2259" t="str">
        <f t="shared" si="561"/>
        <v>1.4M</v>
      </c>
      <c r="O2259">
        <f t="shared" si="562"/>
        <v>10000000</v>
      </c>
      <c r="P2259" t="str">
        <f t="shared" si="563"/>
        <v>0</v>
      </c>
      <c r="Q2259" s="1" t="e">
        <f t="shared" si="564"/>
        <v>#VALUE!</v>
      </c>
      <c r="R2259">
        <f t="shared" si="565"/>
        <v>10000000</v>
      </c>
      <c r="S2259">
        <v>0</v>
      </c>
      <c r="T2259" s="4">
        <v>1000000000</v>
      </c>
      <c r="U2259">
        <f t="shared" si="575"/>
        <v>0.01</v>
      </c>
      <c r="V2259">
        <f t="shared" si="566"/>
        <v>0.1</v>
      </c>
      <c r="W2259">
        <f t="shared" si="567"/>
        <v>9</v>
      </c>
      <c r="X2259" s="5" t="e">
        <f t="shared" si="568"/>
        <v>#VALUE!</v>
      </c>
      <c r="Z2259">
        <v>40319</v>
      </c>
      <c r="AA2259">
        <v>43320</v>
      </c>
      <c r="AB2259" t="e">
        <f t="shared" si="569"/>
        <v>#VALUE!</v>
      </c>
      <c r="AC2259" t="e">
        <f t="shared" si="570"/>
        <v>#VALUE!</v>
      </c>
      <c r="AD2259">
        <v>0</v>
      </c>
      <c r="AE2259">
        <v>78158306</v>
      </c>
      <c r="AF2259">
        <f t="shared" si="571"/>
        <v>3.7798925682959402E-3</v>
      </c>
      <c r="AG2259">
        <f t="shared" si="572"/>
        <v>3.7798925682959401E-2</v>
      </c>
      <c r="AH2259" t="e">
        <f t="shared" si="573"/>
        <v>#VALUE!</v>
      </c>
      <c r="AI2259">
        <f t="shared" si="574"/>
        <v>2258</v>
      </c>
    </row>
    <row r="2260" spans="1:35" x14ac:dyDescent="0.3">
      <c r="A2260" t="s">
        <v>3923</v>
      </c>
      <c r="B2260">
        <v>4.4000000000000004</v>
      </c>
      <c r="C2260">
        <v>35563</v>
      </c>
      <c r="D2260" t="s">
        <v>981</v>
      </c>
      <c r="E2260" t="s">
        <v>3280</v>
      </c>
      <c r="F2260" t="s">
        <v>22</v>
      </c>
      <c r="G2260">
        <v>0</v>
      </c>
      <c r="H2260" t="s">
        <v>26</v>
      </c>
      <c r="I2260" t="s">
        <v>182</v>
      </c>
      <c r="J2260" t="s">
        <v>13344</v>
      </c>
      <c r="K2260" t="s">
        <v>3924</v>
      </c>
      <c r="L2260" t="s">
        <v>33</v>
      </c>
      <c r="M2260">
        <f t="shared" si="560"/>
        <v>0</v>
      </c>
      <c r="N2260" t="str">
        <f t="shared" si="561"/>
        <v>4.2M</v>
      </c>
      <c r="O2260">
        <f t="shared" si="562"/>
        <v>1000000</v>
      </c>
      <c r="P2260" t="str">
        <f t="shared" si="563"/>
        <v>0</v>
      </c>
      <c r="Q2260" s="1" t="e">
        <f t="shared" si="564"/>
        <v>#VALUE!</v>
      </c>
      <c r="R2260">
        <f t="shared" si="565"/>
        <v>1000000</v>
      </c>
      <c r="S2260">
        <v>0</v>
      </c>
      <c r="T2260" s="4">
        <v>1000000000</v>
      </c>
      <c r="U2260">
        <f t="shared" si="575"/>
        <v>1E-3</v>
      </c>
      <c r="V2260">
        <f t="shared" si="566"/>
        <v>0.01</v>
      </c>
      <c r="W2260">
        <f t="shared" si="567"/>
        <v>8.8000000000000007</v>
      </c>
      <c r="X2260" s="5" t="e">
        <f t="shared" si="568"/>
        <v>#VALUE!</v>
      </c>
      <c r="Z2260">
        <v>40319</v>
      </c>
      <c r="AA2260">
        <v>43320</v>
      </c>
      <c r="AB2260" t="e">
        <f t="shared" si="569"/>
        <v>#VALUE!</v>
      </c>
      <c r="AC2260" t="e">
        <f t="shared" si="570"/>
        <v>#VALUE!</v>
      </c>
      <c r="AD2260">
        <v>0</v>
      </c>
      <c r="AE2260">
        <v>78158306</v>
      </c>
      <c r="AF2260">
        <f t="shared" si="571"/>
        <v>4.5501242056090622E-4</v>
      </c>
      <c r="AG2260">
        <f t="shared" si="572"/>
        <v>4.5501242056090619E-3</v>
      </c>
      <c r="AH2260" t="e">
        <f t="shared" si="573"/>
        <v>#VALUE!</v>
      </c>
      <c r="AI2260">
        <f t="shared" si="574"/>
        <v>2259</v>
      </c>
    </row>
    <row r="2261" spans="1:35" x14ac:dyDescent="0.3">
      <c r="A2261" t="s">
        <v>1010</v>
      </c>
      <c r="B2261">
        <v>4.5</v>
      </c>
      <c r="C2261">
        <v>762706</v>
      </c>
      <c r="D2261" t="s">
        <v>533</v>
      </c>
      <c r="E2261" t="s">
        <v>839</v>
      </c>
      <c r="F2261" t="s">
        <v>22</v>
      </c>
      <c r="G2261">
        <v>0</v>
      </c>
      <c r="H2261" t="s">
        <v>23</v>
      </c>
      <c r="I2261" t="s">
        <v>479</v>
      </c>
      <c r="J2261" t="s">
        <v>13419</v>
      </c>
      <c r="K2261" t="s">
        <v>1011</v>
      </c>
      <c r="L2261" t="s">
        <v>67</v>
      </c>
      <c r="M2261">
        <f t="shared" si="560"/>
        <v>0</v>
      </c>
      <c r="N2261" t="str">
        <f t="shared" si="561"/>
        <v>28M</v>
      </c>
      <c r="O2261">
        <f t="shared" si="562"/>
        <v>10000000</v>
      </c>
      <c r="P2261" t="str">
        <f t="shared" si="563"/>
        <v>0</v>
      </c>
      <c r="Q2261" s="1" t="e">
        <f t="shared" si="564"/>
        <v>#VALUE!</v>
      </c>
      <c r="R2261">
        <f t="shared" si="565"/>
        <v>10000000</v>
      </c>
      <c r="S2261">
        <v>0</v>
      </c>
      <c r="T2261" s="4">
        <v>1000000000</v>
      </c>
      <c r="U2261">
        <f t="shared" si="575"/>
        <v>0.01</v>
      </c>
      <c r="V2261">
        <f t="shared" si="566"/>
        <v>0.1</v>
      </c>
      <c r="W2261">
        <f t="shared" si="567"/>
        <v>9</v>
      </c>
      <c r="X2261" s="5" t="e">
        <f t="shared" si="568"/>
        <v>#VALUE!</v>
      </c>
      <c r="Z2261">
        <v>40319</v>
      </c>
      <c r="AA2261">
        <v>43320</v>
      </c>
      <c r="AB2261" t="e">
        <f t="shared" si="569"/>
        <v>#VALUE!</v>
      </c>
      <c r="AC2261" t="e">
        <f t="shared" si="570"/>
        <v>#VALUE!</v>
      </c>
      <c r="AD2261">
        <v>0</v>
      </c>
      <c r="AE2261">
        <v>78158306</v>
      </c>
      <c r="AF2261">
        <f t="shared" si="571"/>
        <v>9.7584765974840851E-3</v>
      </c>
      <c r="AG2261">
        <f t="shared" si="572"/>
        <v>9.7584765974840851E-2</v>
      </c>
      <c r="AH2261" t="e">
        <f t="shared" si="573"/>
        <v>#VALUE!</v>
      </c>
      <c r="AI2261">
        <f t="shared" si="574"/>
        <v>2260</v>
      </c>
    </row>
    <row r="2262" spans="1:35" x14ac:dyDescent="0.3">
      <c r="A2262" t="s">
        <v>4082</v>
      </c>
      <c r="B2262">
        <v>4.5</v>
      </c>
      <c r="C2262">
        <v>29495</v>
      </c>
      <c r="D2262" t="s">
        <v>640</v>
      </c>
      <c r="E2262" t="s">
        <v>3280</v>
      </c>
      <c r="F2262" t="s">
        <v>22</v>
      </c>
      <c r="G2262">
        <v>0</v>
      </c>
      <c r="H2262" t="s">
        <v>23</v>
      </c>
      <c r="I2262" t="s">
        <v>479</v>
      </c>
      <c r="J2262" t="s">
        <v>13347</v>
      </c>
      <c r="K2262" t="s">
        <v>2413</v>
      </c>
      <c r="L2262" t="s">
        <v>119</v>
      </c>
      <c r="M2262">
        <f t="shared" si="560"/>
        <v>0</v>
      </c>
      <c r="N2262" t="str">
        <f t="shared" si="561"/>
        <v>56M</v>
      </c>
      <c r="O2262">
        <f t="shared" si="562"/>
        <v>1000000</v>
      </c>
      <c r="P2262" t="str">
        <f t="shared" si="563"/>
        <v>0</v>
      </c>
      <c r="Q2262" s="1" t="e">
        <f t="shared" si="564"/>
        <v>#VALUE!</v>
      </c>
      <c r="R2262">
        <f t="shared" si="565"/>
        <v>1000000</v>
      </c>
      <c r="S2262">
        <v>0</v>
      </c>
      <c r="T2262" s="4">
        <v>1000000000</v>
      </c>
      <c r="U2262">
        <f t="shared" si="575"/>
        <v>1E-3</v>
      </c>
      <c r="V2262">
        <f t="shared" si="566"/>
        <v>0.01</v>
      </c>
      <c r="W2262">
        <f t="shared" si="567"/>
        <v>9</v>
      </c>
      <c r="X2262" s="5" t="e">
        <f t="shared" si="568"/>
        <v>#VALUE!</v>
      </c>
      <c r="Z2262">
        <v>40319</v>
      </c>
      <c r="AA2262">
        <v>43320</v>
      </c>
      <c r="AB2262" t="e">
        <f t="shared" si="569"/>
        <v>#VALUE!</v>
      </c>
      <c r="AC2262" t="e">
        <f t="shared" si="570"/>
        <v>#VALUE!</v>
      </c>
      <c r="AD2262">
        <v>0</v>
      </c>
      <c r="AE2262">
        <v>78158306</v>
      </c>
      <c r="AF2262">
        <f t="shared" si="571"/>
        <v>3.773751186470188E-4</v>
      </c>
      <c r="AG2262">
        <f t="shared" si="572"/>
        <v>3.7737511864701879E-3</v>
      </c>
      <c r="AH2262" t="e">
        <f t="shared" si="573"/>
        <v>#VALUE!</v>
      </c>
      <c r="AI2262">
        <f t="shared" si="574"/>
        <v>2261</v>
      </c>
    </row>
    <row r="2263" spans="1:35" x14ac:dyDescent="0.3">
      <c r="A2263" t="s">
        <v>6021</v>
      </c>
      <c r="B2263">
        <v>4.4000000000000004</v>
      </c>
      <c r="C2263">
        <v>15753</v>
      </c>
      <c r="D2263" t="s">
        <v>53</v>
      </c>
      <c r="E2263" t="s">
        <v>5956</v>
      </c>
      <c r="F2263" t="s">
        <v>849</v>
      </c>
      <c r="G2263" t="s">
        <v>6022</v>
      </c>
      <c r="H2263" t="s">
        <v>26</v>
      </c>
      <c r="I2263" t="s">
        <v>102</v>
      </c>
      <c r="J2263" t="s">
        <v>13319</v>
      </c>
      <c r="K2263" t="s">
        <v>3254</v>
      </c>
      <c r="L2263" t="s">
        <v>217</v>
      </c>
      <c r="M2263">
        <f t="shared" si="560"/>
        <v>1</v>
      </c>
      <c r="N2263" t="str">
        <f t="shared" si="561"/>
        <v>13M</v>
      </c>
      <c r="O2263">
        <f t="shared" si="562"/>
        <v>100000</v>
      </c>
      <c r="P2263" t="str">
        <f t="shared" si="563"/>
        <v>3.49</v>
      </c>
      <c r="Q2263" s="1" t="e">
        <f t="shared" si="564"/>
        <v>#VALUE!</v>
      </c>
      <c r="R2263">
        <f t="shared" si="565"/>
        <v>100000</v>
      </c>
      <c r="S2263">
        <v>0</v>
      </c>
      <c r="T2263" s="4">
        <v>1000000000</v>
      </c>
      <c r="U2263">
        <f t="shared" si="575"/>
        <v>1E-4</v>
      </c>
      <c r="V2263">
        <f t="shared" si="566"/>
        <v>1E-3</v>
      </c>
      <c r="W2263">
        <f t="shared" si="567"/>
        <v>8.8000000000000007</v>
      </c>
      <c r="X2263" s="5" t="e">
        <f t="shared" si="568"/>
        <v>#VALUE!</v>
      </c>
      <c r="Z2263">
        <v>40319</v>
      </c>
      <c r="AA2263">
        <v>43320</v>
      </c>
      <c r="AB2263" t="e">
        <f t="shared" si="569"/>
        <v>#VALUE!</v>
      </c>
      <c r="AC2263" t="e">
        <f t="shared" si="570"/>
        <v>#VALUE!</v>
      </c>
      <c r="AD2263">
        <v>0</v>
      </c>
      <c r="AE2263">
        <v>78158306</v>
      </c>
      <c r="AF2263">
        <f t="shared" si="571"/>
        <v>2.0155247479391379E-4</v>
      </c>
      <c r="AG2263">
        <f t="shared" si="572"/>
        <v>2.015524747939138E-3</v>
      </c>
      <c r="AH2263" t="e">
        <f t="shared" si="573"/>
        <v>#VALUE!</v>
      </c>
      <c r="AI2263">
        <f t="shared" si="574"/>
        <v>2262</v>
      </c>
    </row>
    <row r="2264" spans="1:35" x14ac:dyDescent="0.3">
      <c r="A2264" t="s">
        <v>1118</v>
      </c>
      <c r="B2264">
        <v>4.3</v>
      </c>
      <c r="C2264">
        <v>568273</v>
      </c>
      <c r="D2264" t="s">
        <v>20</v>
      </c>
      <c r="E2264" t="s">
        <v>839</v>
      </c>
      <c r="F2264" t="s">
        <v>22</v>
      </c>
      <c r="G2264">
        <v>0</v>
      </c>
      <c r="H2264" t="s">
        <v>26</v>
      </c>
      <c r="I2264" t="s">
        <v>182</v>
      </c>
      <c r="J2264" t="s">
        <v>13321</v>
      </c>
      <c r="K2264" t="s">
        <v>20</v>
      </c>
      <c r="L2264" t="s">
        <v>20</v>
      </c>
      <c r="M2264">
        <f t="shared" si="560"/>
        <v>0</v>
      </c>
      <c r="N2264" t="str">
        <f t="shared" si="561"/>
        <v>N/A</v>
      </c>
      <c r="O2264">
        <f t="shared" si="562"/>
        <v>10000000</v>
      </c>
      <c r="P2264" t="str">
        <f t="shared" si="563"/>
        <v>0</v>
      </c>
      <c r="Q2264" s="1" t="e">
        <f t="shared" si="564"/>
        <v>#VALUE!</v>
      </c>
      <c r="R2264">
        <f t="shared" si="565"/>
        <v>10000000</v>
      </c>
      <c r="S2264">
        <v>0</v>
      </c>
      <c r="T2264" s="4">
        <v>1000000000</v>
      </c>
      <c r="U2264">
        <f t="shared" si="575"/>
        <v>0.01</v>
      </c>
      <c r="V2264">
        <f t="shared" si="566"/>
        <v>0.1</v>
      </c>
      <c r="W2264">
        <f t="shared" si="567"/>
        <v>8.6</v>
      </c>
      <c r="X2264" s="5" t="e">
        <f t="shared" si="568"/>
        <v>#VALUE!</v>
      </c>
      <c r="Z2264">
        <v>40319</v>
      </c>
      <c r="AA2264">
        <v>43320</v>
      </c>
      <c r="AB2264" t="e">
        <f t="shared" si="569"/>
        <v>#VALUE!</v>
      </c>
      <c r="AC2264" t="e">
        <f t="shared" si="570"/>
        <v>#VALUE!</v>
      </c>
      <c r="AD2264">
        <v>0</v>
      </c>
      <c r="AE2264">
        <v>78158306</v>
      </c>
      <c r="AF2264">
        <f t="shared" si="571"/>
        <v>7.2707947380538157E-3</v>
      </c>
      <c r="AG2264">
        <f t="shared" si="572"/>
        <v>7.2707947380538152E-2</v>
      </c>
      <c r="AH2264" t="e">
        <f t="shared" si="573"/>
        <v>#VALUE!</v>
      </c>
      <c r="AI2264">
        <f t="shared" si="574"/>
        <v>2263</v>
      </c>
    </row>
    <row r="2265" spans="1:35" x14ac:dyDescent="0.3">
      <c r="A2265" t="s">
        <v>5735</v>
      </c>
      <c r="B2265">
        <v>4.4000000000000004</v>
      </c>
      <c r="C2265">
        <v>3652</v>
      </c>
      <c r="D2265" t="s">
        <v>265</v>
      </c>
      <c r="E2265" t="s">
        <v>5276</v>
      </c>
      <c r="F2265" t="s">
        <v>22</v>
      </c>
      <c r="G2265">
        <v>0</v>
      </c>
      <c r="H2265" t="s">
        <v>26</v>
      </c>
      <c r="I2265" t="s">
        <v>171</v>
      </c>
      <c r="J2265" t="s">
        <v>13332</v>
      </c>
      <c r="K2265" t="s">
        <v>5736</v>
      </c>
      <c r="L2265" t="s">
        <v>33</v>
      </c>
      <c r="M2265">
        <f t="shared" si="560"/>
        <v>0</v>
      </c>
      <c r="N2265" t="str">
        <f t="shared" si="561"/>
        <v>32M</v>
      </c>
      <c r="O2265">
        <f t="shared" si="562"/>
        <v>500000</v>
      </c>
      <c r="P2265" t="str">
        <f t="shared" si="563"/>
        <v>0</v>
      </c>
      <c r="Q2265" s="1" t="e">
        <f t="shared" si="564"/>
        <v>#VALUE!</v>
      </c>
      <c r="R2265">
        <f t="shared" si="565"/>
        <v>500000</v>
      </c>
      <c r="S2265">
        <v>0</v>
      </c>
      <c r="T2265" s="4">
        <v>1000000000</v>
      </c>
      <c r="U2265">
        <f t="shared" si="575"/>
        <v>5.0000000000000001E-4</v>
      </c>
      <c r="V2265">
        <f t="shared" si="566"/>
        <v>5.0000000000000001E-3</v>
      </c>
      <c r="W2265">
        <f t="shared" si="567"/>
        <v>8.8000000000000007</v>
      </c>
      <c r="X2265" s="5" t="e">
        <f t="shared" si="568"/>
        <v>#VALUE!</v>
      </c>
      <c r="Z2265">
        <v>40319</v>
      </c>
      <c r="AA2265">
        <v>43320</v>
      </c>
      <c r="AB2265" t="e">
        <f t="shared" si="569"/>
        <v>#VALUE!</v>
      </c>
      <c r="AC2265" t="e">
        <f t="shared" si="570"/>
        <v>#VALUE!</v>
      </c>
      <c r="AD2265">
        <v>0</v>
      </c>
      <c r="AE2265">
        <v>78158306</v>
      </c>
      <c r="AF2265">
        <f t="shared" si="571"/>
        <v>4.672568005760002E-5</v>
      </c>
      <c r="AG2265">
        <f t="shared" si="572"/>
        <v>4.6725680057600023E-4</v>
      </c>
      <c r="AH2265" t="e">
        <f t="shared" si="573"/>
        <v>#VALUE!</v>
      </c>
      <c r="AI2265">
        <f t="shared" si="574"/>
        <v>2264</v>
      </c>
    </row>
    <row r="2266" spans="1:35" x14ac:dyDescent="0.3">
      <c r="A2266" t="s">
        <v>4601</v>
      </c>
      <c r="B2266">
        <v>4.4000000000000004</v>
      </c>
      <c r="C2266">
        <v>14774</v>
      </c>
      <c r="D2266" t="s">
        <v>1089</v>
      </c>
      <c r="E2266" t="s">
        <v>3280</v>
      </c>
      <c r="F2266" t="s">
        <v>22</v>
      </c>
      <c r="G2266">
        <v>0</v>
      </c>
      <c r="H2266" t="s">
        <v>26</v>
      </c>
      <c r="I2266" t="s">
        <v>2280</v>
      </c>
      <c r="J2266" t="s">
        <v>13344</v>
      </c>
      <c r="K2266" t="s">
        <v>4602</v>
      </c>
      <c r="L2266" t="s">
        <v>119</v>
      </c>
      <c r="M2266">
        <f t="shared" si="560"/>
        <v>0</v>
      </c>
      <c r="N2266" t="str">
        <f t="shared" si="561"/>
        <v>19M</v>
      </c>
      <c r="O2266">
        <f t="shared" si="562"/>
        <v>1000000</v>
      </c>
      <c r="P2266" t="str">
        <f t="shared" si="563"/>
        <v>0</v>
      </c>
      <c r="Q2266" s="1" t="e">
        <f t="shared" si="564"/>
        <v>#VALUE!</v>
      </c>
      <c r="R2266">
        <f t="shared" si="565"/>
        <v>1000000</v>
      </c>
      <c r="S2266">
        <v>0</v>
      </c>
      <c r="T2266" s="4">
        <v>1000000000</v>
      </c>
      <c r="U2266">
        <f t="shared" si="575"/>
        <v>1E-3</v>
      </c>
      <c r="V2266">
        <f t="shared" si="566"/>
        <v>0.01</v>
      </c>
      <c r="W2266">
        <f t="shared" si="567"/>
        <v>8.8000000000000007</v>
      </c>
      <c r="X2266" s="5" t="e">
        <f t="shared" si="568"/>
        <v>#VALUE!</v>
      </c>
      <c r="Z2266">
        <v>40319</v>
      </c>
      <c r="AA2266">
        <v>43320</v>
      </c>
      <c r="AB2266" t="e">
        <f t="shared" si="569"/>
        <v>#VALUE!</v>
      </c>
      <c r="AC2266" t="e">
        <f t="shared" si="570"/>
        <v>#VALUE!</v>
      </c>
      <c r="AD2266">
        <v>0</v>
      </c>
      <c r="AE2266">
        <v>78158306</v>
      </c>
      <c r="AF2266">
        <f t="shared" si="571"/>
        <v>1.890266147784728E-4</v>
      </c>
      <c r="AG2266">
        <f t="shared" si="572"/>
        <v>1.8902661477847281E-3</v>
      </c>
      <c r="AH2266" t="e">
        <f t="shared" si="573"/>
        <v>#VALUE!</v>
      </c>
      <c r="AI2266">
        <f t="shared" si="574"/>
        <v>2265</v>
      </c>
    </row>
    <row r="2267" spans="1:35" x14ac:dyDescent="0.3">
      <c r="A2267" t="s">
        <v>5923</v>
      </c>
      <c r="B2267">
        <v>4.4000000000000004</v>
      </c>
      <c r="C2267">
        <v>1071</v>
      </c>
      <c r="D2267" t="s">
        <v>502</v>
      </c>
      <c r="E2267" t="s">
        <v>5276</v>
      </c>
      <c r="F2267" t="s">
        <v>22</v>
      </c>
      <c r="G2267">
        <v>0</v>
      </c>
      <c r="H2267" t="s">
        <v>26</v>
      </c>
      <c r="I2267" t="s">
        <v>54</v>
      </c>
      <c r="J2267" t="s">
        <v>13332</v>
      </c>
      <c r="K2267" t="s">
        <v>3508</v>
      </c>
      <c r="L2267" t="s">
        <v>33</v>
      </c>
      <c r="M2267">
        <f t="shared" si="560"/>
        <v>0</v>
      </c>
      <c r="N2267" t="str">
        <f t="shared" si="561"/>
        <v>9.7M</v>
      </c>
      <c r="O2267">
        <f t="shared" si="562"/>
        <v>500000</v>
      </c>
      <c r="P2267" t="str">
        <f t="shared" si="563"/>
        <v>0</v>
      </c>
      <c r="Q2267" s="1" t="e">
        <f t="shared" si="564"/>
        <v>#VALUE!</v>
      </c>
      <c r="R2267">
        <f t="shared" si="565"/>
        <v>500000</v>
      </c>
      <c r="S2267">
        <v>0</v>
      </c>
      <c r="T2267" s="4">
        <v>1000000000</v>
      </c>
      <c r="U2267">
        <f t="shared" si="575"/>
        <v>5.0000000000000001E-4</v>
      </c>
      <c r="V2267">
        <f t="shared" si="566"/>
        <v>5.0000000000000001E-3</v>
      </c>
      <c r="W2267">
        <f t="shared" si="567"/>
        <v>8.8000000000000007</v>
      </c>
      <c r="X2267" s="5" t="e">
        <f t="shared" si="568"/>
        <v>#VALUE!</v>
      </c>
      <c r="Z2267">
        <v>40319</v>
      </c>
      <c r="AA2267">
        <v>43320</v>
      </c>
      <c r="AB2267" t="e">
        <f t="shared" si="569"/>
        <v>#VALUE!</v>
      </c>
      <c r="AC2267" t="e">
        <f t="shared" si="570"/>
        <v>#VALUE!</v>
      </c>
      <c r="AD2267">
        <v>0</v>
      </c>
      <c r="AE2267">
        <v>78158306</v>
      </c>
      <c r="AF2267">
        <f t="shared" si="571"/>
        <v>1.3702958198710192E-5</v>
      </c>
      <c r="AG2267">
        <f t="shared" si="572"/>
        <v>1.3702958198710192E-4</v>
      </c>
      <c r="AH2267" t="e">
        <f t="shared" si="573"/>
        <v>#VALUE!</v>
      </c>
      <c r="AI2267">
        <f t="shared" si="574"/>
        <v>2266</v>
      </c>
    </row>
    <row r="2268" spans="1:35" x14ac:dyDescent="0.3">
      <c r="A2268" t="s">
        <v>6577</v>
      </c>
      <c r="B2268">
        <v>4.4000000000000004</v>
      </c>
      <c r="C2268">
        <v>2207</v>
      </c>
      <c r="D2268" t="s">
        <v>1081</v>
      </c>
      <c r="E2268" t="s">
        <v>5956</v>
      </c>
      <c r="F2268" t="s">
        <v>22</v>
      </c>
      <c r="G2268">
        <v>0</v>
      </c>
      <c r="H2268" t="s">
        <v>26</v>
      </c>
      <c r="I2268" t="s">
        <v>54</v>
      </c>
      <c r="J2268" t="s">
        <v>13319</v>
      </c>
      <c r="K2268">
        <v>41</v>
      </c>
      <c r="L2268" t="s">
        <v>33</v>
      </c>
      <c r="M2268">
        <f t="shared" si="560"/>
        <v>0</v>
      </c>
      <c r="N2268" t="str">
        <f t="shared" si="561"/>
        <v>9.8M</v>
      </c>
      <c r="O2268">
        <f t="shared" si="562"/>
        <v>100000</v>
      </c>
      <c r="P2268" t="str">
        <f t="shared" si="563"/>
        <v>0</v>
      </c>
      <c r="Q2268" s="1" t="e">
        <f t="shared" si="564"/>
        <v>#VALUE!</v>
      </c>
      <c r="R2268">
        <f t="shared" si="565"/>
        <v>100000</v>
      </c>
      <c r="S2268">
        <v>0</v>
      </c>
      <c r="T2268" s="4">
        <v>1000000000</v>
      </c>
      <c r="U2268">
        <f t="shared" si="575"/>
        <v>1E-4</v>
      </c>
      <c r="V2268">
        <f t="shared" si="566"/>
        <v>1E-3</v>
      </c>
      <c r="W2268">
        <f t="shared" si="567"/>
        <v>8.8000000000000007</v>
      </c>
      <c r="X2268" s="5" t="e">
        <f t="shared" si="568"/>
        <v>#VALUE!</v>
      </c>
      <c r="Z2268">
        <v>40319</v>
      </c>
      <c r="AA2268">
        <v>43320</v>
      </c>
      <c r="AB2268" t="e">
        <f t="shared" si="569"/>
        <v>#VALUE!</v>
      </c>
      <c r="AC2268" t="e">
        <f t="shared" si="570"/>
        <v>#VALUE!</v>
      </c>
      <c r="AD2268">
        <v>0</v>
      </c>
      <c r="AE2268">
        <v>78158306</v>
      </c>
      <c r="AF2268">
        <f t="shared" si="571"/>
        <v>2.823756185299103E-5</v>
      </c>
      <c r="AG2268">
        <f t="shared" si="572"/>
        <v>2.8237561852991031E-4</v>
      </c>
      <c r="AH2268" t="e">
        <f t="shared" si="573"/>
        <v>#VALUE!</v>
      </c>
      <c r="AI2268">
        <f t="shared" si="574"/>
        <v>2267</v>
      </c>
    </row>
    <row r="2269" spans="1:35" x14ac:dyDescent="0.3">
      <c r="A2269" t="s">
        <v>6637</v>
      </c>
      <c r="B2269">
        <v>4.4000000000000004</v>
      </c>
      <c r="C2269">
        <v>2022</v>
      </c>
      <c r="D2269" t="s">
        <v>2182</v>
      </c>
      <c r="E2269" t="s">
        <v>5956</v>
      </c>
      <c r="F2269" t="s">
        <v>22</v>
      </c>
      <c r="G2269">
        <v>0</v>
      </c>
      <c r="H2269" t="s">
        <v>26</v>
      </c>
      <c r="I2269" t="s">
        <v>448</v>
      </c>
      <c r="J2269" t="s">
        <v>13319</v>
      </c>
      <c r="K2269">
        <v>2.2200000000000002</v>
      </c>
      <c r="L2269" t="s">
        <v>33</v>
      </c>
      <c r="M2269">
        <f t="shared" si="560"/>
        <v>0</v>
      </c>
      <c r="N2269" t="str">
        <f t="shared" si="561"/>
        <v>2.4M</v>
      </c>
      <c r="O2269">
        <f t="shared" si="562"/>
        <v>100000</v>
      </c>
      <c r="P2269" t="str">
        <f t="shared" si="563"/>
        <v>0</v>
      </c>
      <c r="Q2269" s="1" t="e">
        <f t="shared" si="564"/>
        <v>#VALUE!</v>
      </c>
      <c r="R2269">
        <f t="shared" si="565"/>
        <v>100000</v>
      </c>
      <c r="S2269">
        <v>0</v>
      </c>
      <c r="T2269" s="4">
        <v>1000000000</v>
      </c>
      <c r="U2269">
        <f t="shared" si="575"/>
        <v>1E-4</v>
      </c>
      <c r="V2269">
        <f t="shared" si="566"/>
        <v>1E-3</v>
      </c>
      <c r="W2269">
        <f t="shared" si="567"/>
        <v>8.8000000000000007</v>
      </c>
      <c r="X2269" s="5" t="e">
        <f t="shared" si="568"/>
        <v>#VALUE!</v>
      </c>
      <c r="Z2269">
        <v>40319</v>
      </c>
      <c r="AA2269">
        <v>43320</v>
      </c>
      <c r="AB2269" t="e">
        <f t="shared" si="569"/>
        <v>#VALUE!</v>
      </c>
      <c r="AC2269" t="e">
        <f t="shared" si="570"/>
        <v>#VALUE!</v>
      </c>
      <c r="AD2269">
        <v>0</v>
      </c>
      <c r="AE2269">
        <v>78158306</v>
      </c>
      <c r="AF2269">
        <f t="shared" si="571"/>
        <v>2.5870570940982268E-5</v>
      </c>
      <c r="AG2269">
        <f t="shared" si="572"/>
        <v>2.5870570940982269E-4</v>
      </c>
      <c r="AH2269" t="e">
        <f t="shared" si="573"/>
        <v>#VALUE!</v>
      </c>
      <c r="AI2269">
        <f t="shared" si="574"/>
        <v>2268</v>
      </c>
    </row>
    <row r="2270" spans="1:35" x14ac:dyDescent="0.3">
      <c r="A2270" t="s">
        <v>11078</v>
      </c>
      <c r="B2270">
        <v>5</v>
      </c>
      <c r="C2270">
        <v>3</v>
      </c>
      <c r="D2270" t="s">
        <v>1201</v>
      </c>
      <c r="E2270" t="s">
        <v>10032</v>
      </c>
      <c r="F2270" t="s">
        <v>22</v>
      </c>
      <c r="G2270">
        <v>0</v>
      </c>
      <c r="H2270" t="s">
        <v>26</v>
      </c>
      <c r="I2270" t="s">
        <v>927</v>
      </c>
      <c r="J2270" t="s">
        <v>13732</v>
      </c>
      <c r="K2270">
        <v>1.3</v>
      </c>
      <c r="L2270" t="s">
        <v>119</v>
      </c>
      <c r="M2270">
        <f t="shared" si="560"/>
        <v>0</v>
      </c>
      <c r="N2270" t="str">
        <f t="shared" si="561"/>
        <v>2.1M</v>
      </c>
      <c r="O2270">
        <f t="shared" si="562"/>
        <v>1000</v>
      </c>
      <c r="P2270" t="str">
        <f t="shared" si="563"/>
        <v>0</v>
      </c>
      <c r="Q2270" s="1" t="e">
        <f t="shared" si="564"/>
        <v>#VALUE!</v>
      </c>
      <c r="R2270">
        <f t="shared" si="565"/>
        <v>1000</v>
      </c>
      <c r="S2270">
        <v>0</v>
      </c>
      <c r="T2270" s="4">
        <v>1000000000</v>
      </c>
      <c r="U2270">
        <f t="shared" si="575"/>
        <v>9.9999999999999995E-7</v>
      </c>
      <c r="V2270">
        <f t="shared" si="566"/>
        <v>9.9999999999999991E-6</v>
      </c>
      <c r="W2270">
        <f t="shared" si="567"/>
        <v>10</v>
      </c>
      <c r="X2270" s="5" t="e">
        <f t="shared" si="568"/>
        <v>#VALUE!</v>
      </c>
      <c r="Z2270">
        <v>40319</v>
      </c>
      <c r="AA2270">
        <v>43320</v>
      </c>
      <c r="AB2270" t="e">
        <f t="shared" si="569"/>
        <v>#VALUE!</v>
      </c>
      <c r="AC2270" t="e">
        <f t="shared" si="570"/>
        <v>#VALUE!</v>
      </c>
      <c r="AD2270">
        <v>0</v>
      </c>
      <c r="AE2270">
        <v>78158306</v>
      </c>
      <c r="AF2270">
        <f t="shared" si="571"/>
        <v>3.8383636410952922E-8</v>
      </c>
      <c r="AG2270">
        <f t="shared" si="572"/>
        <v>3.8383636410952922E-7</v>
      </c>
      <c r="AH2270" t="e">
        <f t="shared" si="573"/>
        <v>#VALUE!</v>
      </c>
      <c r="AI2270">
        <f t="shared" si="574"/>
        <v>2269</v>
      </c>
    </row>
    <row r="2271" spans="1:35" x14ac:dyDescent="0.3">
      <c r="A2271" t="s">
        <v>9399</v>
      </c>
      <c r="B2271">
        <v>4.8</v>
      </c>
      <c r="C2271">
        <v>23</v>
      </c>
      <c r="D2271" t="s">
        <v>379</v>
      </c>
      <c r="E2271" t="s">
        <v>8077</v>
      </c>
      <c r="F2271" t="s">
        <v>22</v>
      </c>
      <c r="G2271">
        <v>0</v>
      </c>
      <c r="H2271" t="s">
        <v>26</v>
      </c>
      <c r="I2271" t="s">
        <v>2093</v>
      </c>
      <c r="J2271" t="s">
        <v>13733</v>
      </c>
      <c r="K2271" t="s">
        <v>1531</v>
      </c>
      <c r="L2271" t="s">
        <v>163</v>
      </c>
      <c r="M2271">
        <f t="shared" si="560"/>
        <v>0</v>
      </c>
      <c r="N2271" t="str">
        <f t="shared" si="561"/>
        <v>35M</v>
      </c>
      <c r="O2271">
        <f t="shared" si="562"/>
        <v>10000</v>
      </c>
      <c r="P2271" t="str">
        <f t="shared" si="563"/>
        <v>0</v>
      </c>
      <c r="Q2271" s="1" t="e">
        <f t="shared" si="564"/>
        <v>#VALUE!</v>
      </c>
      <c r="R2271">
        <f t="shared" si="565"/>
        <v>10000</v>
      </c>
      <c r="S2271">
        <v>0</v>
      </c>
      <c r="T2271" s="4">
        <v>1000000000</v>
      </c>
      <c r="U2271">
        <f t="shared" si="575"/>
        <v>1.0000000000000001E-5</v>
      </c>
      <c r="V2271">
        <f t="shared" si="566"/>
        <v>1E-4</v>
      </c>
      <c r="W2271">
        <f t="shared" si="567"/>
        <v>9.6</v>
      </c>
      <c r="X2271" s="5" t="e">
        <f t="shared" si="568"/>
        <v>#VALUE!</v>
      </c>
      <c r="Z2271">
        <v>40319</v>
      </c>
      <c r="AA2271">
        <v>43320</v>
      </c>
      <c r="AB2271" t="e">
        <f t="shared" si="569"/>
        <v>#VALUE!</v>
      </c>
      <c r="AC2271" t="e">
        <f t="shared" si="570"/>
        <v>#VALUE!</v>
      </c>
      <c r="AD2271">
        <v>0</v>
      </c>
      <c r="AE2271">
        <v>78158306</v>
      </c>
      <c r="AF2271">
        <f t="shared" si="571"/>
        <v>2.9427454581730571E-7</v>
      </c>
      <c r="AG2271">
        <f t="shared" si="572"/>
        <v>2.942745458173057E-6</v>
      </c>
      <c r="AH2271" t="e">
        <f t="shared" si="573"/>
        <v>#VALUE!</v>
      </c>
      <c r="AI2271">
        <f t="shared" si="574"/>
        <v>2270</v>
      </c>
    </row>
    <row r="2272" spans="1:35" x14ac:dyDescent="0.3">
      <c r="A2272" t="s">
        <v>10807</v>
      </c>
      <c r="B2272">
        <v>4.8</v>
      </c>
      <c r="C2272">
        <v>11</v>
      </c>
      <c r="D2272" t="s">
        <v>1348</v>
      </c>
      <c r="E2272" t="s">
        <v>10032</v>
      </c>
      <c r="F2272" t="s">
        <v>22</v>
      </c>
      <c r="G2272">
        <v>0</v>
      </c>
      <c r="H2272" t="s">
        <v>26</v>
      </c>
      <c r="I2272" t="s">
        <v>448</v>
      </c>
      <c r="J2272" t="s">
        <v>13733</v>
      </c>
      <c r="K2272" t="s">
        <v>10808</v>
      </c>
      <c r="L2272" t="s">
        <v>33</v>
      </c>
      <c r="M2272">
        <f t="shared" si="560"/>
        <v>0</v>
      </c>
      <c r="N2272" t="str">
        <f t="shared" si="561"/>
        <v>3.7M</v>
      </c>
      <c r="O2272">
        <f t="shared" si="562"/>
        <v>1000</v>
      </c>
      <c r="P2272" t="str">
        <f t="shared" si="563"/>
        <v>0</v>
      </c>
      <c r="Q2272" s="1" t="e">
        <f t="shared" si="564"/>
        <v>#VALUE!</v>
      </c>
      <c r="R2272">
        <f t="shared" si="565"/>
        <v>1000</v>
      </c>
      <c r="S2272">
        <v>0</v>
      </c>
      <c r="T2272" s="4">
        <v>1000000000</v>
      </c>
      <c r="U2272">
        <f t="shared" si="575"/>
        <v>9.9999999999999995E-7</v>
      </c>
      <c r="V2272">
        <f t="shared" si="566"/>
        <v>9.9999999999999991E-6</v>
      </c>
      <c r="W2272">
        <f t="shared" si="567"/>
        <v>9.6</v>
      </c>
      <c r="X2272" s="5" t="e">
        <f t="shared" si="568"/>
        <v>#VALUE!</v>
      </c>
      <c r="Z2272">
        <v>40319</v>
      </c>
      <c r="AA2272">
        <v>43320</v>
      </c>
      <c r="AB2272" t="e">
        <f t="shared" si="569"/>
        <v>#VALUE!</v>
      </c>
      <c r="AC2272" t="e">
        <f t="shared" si="570"/>
        <v>#VALUE!</v>
      </c>
      <c r="AD2272">
        <v>0</v>
      </c>
      <c r="AE2272">
        <v>78158306</v>
      </c>
      <c r="AF2272">
        <f t="shared" si="571"/>
        <v>1.4074000017349403E-7</v>
      </c>
      <c r="AG2272">
        <f t="shared" si="572"/>
        <v>1.4074000017349402E-6</v>
      </c>
      <c r="AH2272" t="e">
        <f t="shared" si="573"/>
        <v>#VALUE!</v>
      </c>
      <c r="AI2272">
        <f t="shared" si="574"/>
        <v>2271</v>
      </c>
    </row>
    <row r="2273" spans="1:35" x14ac:dyDescent="0.3">
      <c r="A2273" t="s">
        <v>11405</v>
      </c>
      <c r="B2273">
        <v>4.8</v>
      </c>
      <c r="C2273">
        <v>4</v>
      </c>
      <c r="D2273" t="s">
        <v>2743</v>
      </c>
      <c r="E2273" t="s">
        <v>11147</v>
      </c>
      <c r="F2273" t="s">
        <v>22</v>
      </c>
      <c r="G2273">
        <v>0</v>
      </c>
      <c r="H2273" t="s">
        <v>26</v>
      </c>
      <c r="I2273" t="s">
        <v>1536</v>
      </c>
      <c r="J2273" t="s">
        <v>13733</v>
      </c>
      <c r="K2273">
        <v>1.3</v>
      </c>
      <c r="L2273" t="s">
        <v>104</v>
      </c>
      <c r="M2273">
        <f t="shared" si="560"/>
        <v>0</v>
      </c>
      <c r="N2273" t="str">
        <f t="shared" si="561"/>
        <v>4.5M</v>
      </c>
      <c r="O2273">
        <f t="shared" si="562"/>
        <v>500</v>
      </c>
      <c r="P2273" t="str">
        <f t="shared" si="563"/>
        <v>0</v>
      </c>
      <c r="Q2273" s="1" t="e">
        <f t="shared" si="564"/>
        <v>#VALUE!</v>
      </c>
      <c r="R2273">
        <f t="shared" si="565"/>
        <v>500</v>
      </c>
      <c r="S2273">
        <v>0</v>
      </c>
      <c r="T2273" s="4">
        <v>1000000000</v>
      </c>
      <c r="U2273">
        <f t="shared" si="575"/>
        <v>4.9999999999999998E-7</v>
      </c>
      <c r="V2273">
        <f t="shared" si="566"/>
        <v>4.9999999999999996E-6</v>
      </c>
      <c r="W2273">
        <f t="shared" si="567"/>
        <v>9.6</v>
      </c>
      <c r="X2273" s="5" t="e">
        <f t="shared" si="568"/>
        <v>#VALUE!</v>
      </c>
      <c r="Z2273">
        <v>40319</v>
      </c>
      <c r="AA2273">
        <v>43320</v>
      </c>
      <c r="AB2273" t="e">
        <f t="shared" si="569"/>
        <v>#VALUE!</v>
      </c>
      <c r="AC2273" t="e">
        <f t="shared" si="570"/>
        <v>#VALUE!</v>
      </c>
      <c r="AD2273">
        <v>0</v>
      </c>
      <c r="AE2273">
        <v>78158306</v>
      </c>
      <c r="AF2273">
        <f t="shared" si="571"/>
        <v>5.117818188127056E-8</v>
      </c>
      <c r="AG2273">
        <f t="shared" si="572"/>
        <v>5.1178181881270559E-7</v>
      </c>
      <c r="AH2273" t="e">
        <f t="shared" si="573"/>
        <v>#VALUE!</v>
      </c>
      <c r="AI2273">
        <f t="shared" si="574"/>
        <v>2272</v>
      </c>
    </row>
    <row r="2274" spans="1:35" x14ac:dyDescent="0.3">
      <c r="A2274" t="s">
        <v>8592</v>
      </c>
      <c r="B2274">
        <v>4.5999999999999996</v>
      </c>
      <c r="C2274">
        <v>222</v>
      </c>
      <c r="D2274" t="s">
        <v>125</v>
      </c>
      <c r="E2274" t="s">
        <v>8077</v>
      </c>
      <c r="F2274" t="s">
        <v>22</v>
      </c>
      <c r="G2274">
        <v>0</v>
      </c>
      <c r="H2274" t="s">
        <v>26</v>
      </c>
      <c r="I2274" t="s">
        <v>927</v>
      </c>
      <c r="J2274" t="s">
        <v>13421</v>
      </c>
      <c r="K2274">
        <v>2.8</v>
      </c>
      <c r="L2274" t="s">
        <v>119</v>
      </c>
      <c r="M2274">
        <f t="shared" si="560"/>
        <v>0</v>
      </c>
      <c r="N2274" t="str">
        <f t="shared" si="561"/>
        <v>15M</v>
      </c>
      <c r="O2274">
        <f t="shared" si="562"/>
        <v>10000</v>
      </c>
      <c r="P2274" t="str">
        <f t="shared" si="563"/>
        <v>0</v>
      </c>
      <c r="Q2274" s="1" t="e">
        <f t="shared" si="564"/>
        <v>#VALUE!</v>
      </c>
      <c r="R2274">
        <f t="shared" si="565"/>
        <v>10000</v>
      </c>
      <c r="S2274">
        <v>0</v>
      </c>
      <c r="T2274" s="4">
        <v>1000000000</v>
      </c>
      <c r="U2274">
        <f t="shared" si="575"/>
        <v>1.0000000000000001E-5</v>
      </c>
      <c r="V2274">
        <f t="shared" si="566"/>
        <v>1E-4</v>
      </c>
      <c r="W2274">
        <f t="shared" si="567"/>
        <v>9.1999999999999993</v>
      </c>
      <c r="X2274" s="5" t="e">
        <f t="shared" si="568"/>
        <v>#VALUE!</v>
      </c>
      <c r="Z2274">
        <v>40319</v>
      </c>
      <c r="AA2274">
        <v>43320</v>
      </c>
      <c r="AB2274" t="e">
        <f t="shared" si="569"/>
        <v>#VALUE!</v>
      </c>
      <c r="AC2274" t="e">
        <f t="shared" si="570"/>
        <v>#VALUE!</v>
      </c>
      <c r="AD2274">
        <v>0</v>
      </c>
      <c r="AE2274">
        <v>78158306</v>
      </c>
      <c r="AF2274">
        <f t="shared" si="571"/>
        <v>2.8403890944105162E-6</v>
      </c>
      <c r="AG2274">
        <f t="shared" si="572"/>
        <v>2.8403890944105163E-5</v>
      </c>
      <c r="AH2274" t="e">
        <f t="shared" si="573"/>
        <v>#VALUE!</v>
      </c>
      <c r="AI2274">
        <f t="shared" si="574"/>
        <v>2273</v>
      </c>
    </row>
    <row r="2275" spans="1:35" x14ac:dyDescent="0.3">
      <c r="A2275" t="s">
        <v>6008</v>
      </c>
      <c r="B2275">
        <v>4.4000000000000004</v>
      </c>
      <c r="C2275">
        <v>17988</v>
      </c>
      <c r="D2275" t="s">
        <v>425</v>
      </c>
      <c r="E2275" t="s">
        <v>5956</v>
      </c>
      <c r="F2275" t="s">
        <v>849</v>
      </c>
      <c r="G2275" t="s">
        <v>3423</v>
      </c>
      <c r="H2275" t="s">
        <v>23</v>
      </c>
      <c r="I2275" t="s">
        <v>133</v>
      </c>
      <c r="J2275" t="s">
        <v>13332</v>
      </c>
      <c r="K2275">
        <v>1.06</v>
      </c>
      <c r="L2275" t="s">
        <v>104</v>
      </c>
      <c r="M2275">
        <f t="shared" si="560"/>
        <v>1</v>
      </c>
      <c r="N2275" t="str">
        <f t="shared" si="561"/>
        <v>7.9M</v>
      </c>
      <c r="O2275">
        <f t="shared" si="562"/>
        <v>100000</v>
      </c>
      <c r="P2275" t="str">
        <f t="shared" si="563"/>
        <v>4.99</v>
      </c>
      <c r="Q2275" s="1" t="e">
        <f t="shared" si="564"/>
        <v>#VALUE!</v>
      </c>
      <c r="R2275">
        <f t="shared" si="565"/>
        <v>100000</v>
      </c>
      <c r="S2275">
        <v>0</v>
      </c>
      <c r="T2275" s="4">
        <v>1000000000</v>
      </c>
      <c r="U2275">
        <f t="shared" si="575"/>
        <v>1E-4</v>
      </c>
      <c r="V2275">
        <f t="shared" si="566"/>
        <v>1E-3</v>
      </c>
      <c r="W2275">
        <f t="shared" si="567"/>
        <v>8.8000000000000007</v>
      </c>
      <c r="X2275" s="5" t="e">
        <f t="shared" si="568"/>
        <v>#VALUE!</v>
      </c>
      <c r="Z2275">
        <v>40319</v>
      </c>
      <c r="AA2275">
        <v>43320</v>
      </c>
      <c r="AB2275" t="e">
        <f t="shared" si="569"/>
        <v>#VALUE!</v>
      </c>
      <c r="AC2275" t="e">
        <f t="shared" si="570"/>
        <v>#VALUE!</v>
      </c>
      <c r="AD2275">
        <v>0</v>
      </c>
      <c r="AE2275">
        <v>78158306</v>
      </c>
      <c r="AF2275">
        <f t="shared" si="571"/>
        <v>2.3014828392007371E-4</v>
      </c>
      <c r="AG2275">
        <f t="shared" si="572"/>
        <v>2.3014828392007372E-3</v>
      </c>
      <c r="AH2275" t="e">
        <f t="shared" si="573"/>
        <v>#VALUE!</v>
      </c>
      <c r="AI2275">
        <f t="shared" si="574"/>
        <v>2274</v>
      </c>
    </row>
    <row r="2276" spans="1:35" x14ac:dyDescent="0.3">
      <c r="A2276" t="s">
        <v>1514</v>
      </c>
      <c r="B2276">
        <v>4.4000000000000004</v>
      </c>
      <c r="C2276">
        <v>283662</v>
      </c>
      <c r="D2276" t="s">
        <v>20</v>
      </c>
      <c r="E2276" t="s">
        <v>839</v>
      </c>
      <c r="F2276" t="s">
        <v>22</v>
      </c>
      <c r="G2276">
        <v>0</v>
      </c>
      <c r="H2276" t="s">
        <v>26</v>
      </c>
      <c r="I2276" t="s">
        <v>117</v>
      </c>
      <c r="J2276" t="s">
        <v>13348</v>
      </c>
      <c r="K2276" t="s">
        <v>20</v>
      </c>
      <c r="L2276" t="s">
        <v>33</v>
      </c>
      <c r="M2276">
        <f t="shared" si="560"/>
        <v>0</v>
      </c>
      <c r="N2276" t="str">
        <f t="shared" si="561"/>
        <v>N/A</v>
      </c>
      <c r="O2276">
        <f t="shared" si="562"/>
        <v>10000000</v>
      </c>
      <c r="P2276" t="str">
        <f t="shared" si="563"/>
        <v>0</v>
      </c>
      <c r="Q2276" s="1" t="e">
        <f t="shared" si="564"/>
        <v>#VALUE!</v>
      </c>
      <c r="R2276">
        <f t="shared" si="565"/>
        <v>10000000</v>
      </c>
      <c r="S2276">
        <v>0</v>
      </c>
      <c r="T2276" s="4">
        <v>1000000000</v>
      </c>
      <c r="U2276">
        <f t="shared" si="575"/>
        <v>0.01</v>
      </c>
      <c r="V2276">
        <f t="shared" si="566"/>
        <v>0.1</v>
      </c>
      <c r="W2276">
        <f t="shared" si="567"/>
        <v>8.8000000000000007</v>
      </c>
      <c r="X2276" s="5" t="e">
        <f t="shared" si="568"/>
        <v>#VALUE!</v>
      </c>
      <c r="Z2276">
        <v>40319</v>
      </c>
      <c r="AA2276">
        <v>43320</v>
      </c>
      <c r="AB2276" t="e">
        <f t="shared" si="569"/>
        <v>#VALUE!</v>
      </c>
      <c r="AC2276" t="e">
        <f t="shared" si="570"/>
        <v>#VALUE!</v>
      </c>
      <c r="AD2276">
        <v>0</v>
      </c>
      <c r="AE2276">
        <v>78158306</v>
      </c>
      <c r="AF2276">
        <f t="shared" si="571"/>
        <v>3.6293263572012421E-3</v>
      </c>
      <c r="AG2276">
        <f t="shared" si="572"/>
        <v>3.6293263572012423E-2</v>
      </c>
      <c r="AH2276" t="e">
        <f t="shared" si="573"/>
        <v>#VALUE!</v>
      </c>
      <c r="AI2276">
        <f t="shared" si="574"/>
        <v>2275</v>
      </c>
    </row>
    <row r="2277" spans="1:35" x14ac:dyDescent="0.3">
      <c r="A2277" t="s">
        <v>1068</v>
      </c>
      <c r="B2277">
        <v>4.3</v>
      </c>
      <c r="C2277">
        <v>636995</v>
      </c>
      <c r="D2277" t="s">
        <v>345</v>
      </c>
      <c r="E2277" t="s">
        <v>839</v>
      </c>
      <c r="F2277" t="s">
        <v>22</v>
      </c>
      <c r="G2277">
        <v>0</v>
      </c>
      <c r="H2277" t="s">
        <v>23</v>
      </c>
      <c r="I2277" t="s">
        <v>62</v>
      </c>
      <c r="J2277" t="s">
        <v>13313</v>
      </c>
      <c r="K2277" t="s">
        <v>1069</v>
      </c>
      <c r="L2277" t="s">
        <v>119</v>
      </c>
      <c r="M2277">
        <f t="shared" si="560"/>
        <v>0</v>
      </c>
      <c r="N2277" t="str">
        <f t="shared" si="561"/>
        <v>49M</v>
      </c>
      <c r="O2277">
        <f t="shared" si="562"/>
        <v>10000000</v>
      </c>
      <c r="P2277" t="str">
        <f t="shared" si="563"/>
        <v>0</v>
      </c>
      <c r="Q2277" s="1" t="e">
        <f t="shared" si="564"/>
        <v>#VALUE!</v>
      </c>
      <c r="R2277">
        <f t="shared" si="565"/>
        <v>10000000</v>
      </c>
      <c r="S2277">
        <v>0</v>
      </c>
      <c r="T2277" s="4">
        <v>1000000000</v>
      </c>
      <c r="U2277">
        <f t="shared" si="575"/>
        <v>0.01</v>
      </c>
      <c r="V2277">
        <f t="shared" si="566"/>
        <v>0.1</v>
      </c>
      <c r="W2277">
        <f t="shared" si="567"/>
        <v>8.6</v>
      </c>
      <c r="X2277" s="5" t="e">
        <f t="shared" si="568"/>
        <v>#VALUE!</v>
      </c>
      <c r="Z2277">
        <v>40319</v>
      </c>
      <c r="AA2277">
        <v>43320</v>
      </c>
      <c r="AB2277" t="e">
        <f t="shared" si="569"/>
        <v>#VALUE!</v>
      </c>
      <c r="AC2277" t="e">
        <f t="shared" si="570"/>
        <v>#VALUE!</v>
      </c>
      <c r="AD2277">
        <v>0</v>
      </c>
      <c r="AE2277">
        <v>78158306</v>
      </c>
      <c r="AF2277">
        <f t="shared" si="571"/>
        <v>8.1500614918649846E-3</v>
      </c>
      <c r="AG2277">
        <f t="shared" si="572"/>
        <v>8.150061491864985E-2</v>
      </c>
      <c r="AH2277" t="e">
        <f t="shared" si="573"/>
        <v>#VALUE!</v>
      </c>
      <c r="AI2277">
        <f t="shared" si="574"/>
        <v>2276</v>
      </c>
    </row>
    <row r="2278" spans="1:35" x14ac:dyDescent="0.3">
      <c r="A2278" t="s">
        <v>6550</v>
      </c>
      <c r="B2278">
        <v>4.4000000000000004</v>
      </c>
      <c r="C2278">
        <v>2351</v>
      </c>
      <c r="D2278" t="s">
        <v>80</v>
      </c>
      <c r="E2278" t="s">
        <v>5956</v>
      </c>
      <c r="F2278" t="s">
        <v>22</v>
      </c>
      <c r="G2278">
        <v>0</v>
      </c>
      <c r="H2278" t="s">
        <v>26</v>
      </c>
      <c r="I2278" t="s">
        <v>694</v>
      </c>
      <c r="J2278" t="s">
        <v>13332</v>
      </c>
      <c r="K2278">
        <v>1009001</v>
      </c>
      <c r="L2278" t="s">
        <v>67</v>
      </c>
      <c r="M2278">
        <f t="shared" si="560"/>
        <v>0</v>
      </c>
      <c r="N2278" t="str">
        <f t="shared" si="561"/>
        <v>62M</v>
      </c>
      <c r="O2278">
        <f t="shared" si="562"/>
        <v>100000</v>
      </c>
      <c r="P2278" t="str">
        <f t="shared" si="563"/>
        <v>0</v>
      </c>
      <c r="Q2278" s="1" t="e">
        <f t="shared" si="564"/>
        <v>#VALUE!</v>
      </c>
      <c r="R2278">
        <f t="shared" si="565"/>
        <v>100000</v>
      </c>
      <c r="S2278">
        <v>0</v>
      </c>
      <c r="T2278" s="4">
        <v>1000000000</v>
      </c>
      <c r="U2278">
        <f t="shared" si="575"/>
        <v>1E-4</v>
      </c>
      <c r="V2278">
        <f t="shared" si="566"/>
        <v>1E-3</v>
      </c>
      <c r="W2278">
        <f t="shared" si="567"/>
        <v>8.8000000000000007</v>
      </c>
      <c r="X2278" s="5" t="e">
        <f t="shared" si="568"/>
        <v>#VALUE!</v>
      </c>
      <c r="Z2278">
        <v>40319</v>
      </c>
      <c r="AA2278">
        <v>43320</v>
      </c>
      <c r="AB2278" t="e">
        <f t="shared" si="569"/>
        <v>#VALUE!</v>
      </c>
      <c r="AC2278" t="e">
        <f t="shared" si="570"/>
        <v>#VALUE!</v>
      </c>
      <c r="AD2278">
        <v>0</v>
      </c>
      <c r="AE2278">
        <v>78158306</v>
      </c>
      <c r="AF2278">
        <f t="shared" si="571"/>
        <v>3.007997640071677E-5</v>
      </c>
      <c r="AG2278">
        <f t="shared" si="572"/>
        <v>3.0079976400716768E-4</v>
      </c>
      <c r="AH2278" t="e">
        <f t="shared" si="573"/>
        <v>#VALUE!</v>
      </c>
      <c r="AI2278">
        <f t="shared" si="574"/>
        <v>2277</v>
      </c>
    </row>
    <row r="2279" spans="1:35" x14ac:dyDescent="0.3">
      <c r="A2279" t="s">
        <v>4042</v>
      </c>
      <c r="B2279">
        <v>4.5</v>
      </c>
      <c r="C2279">
        <v>30515</v>
      </c>
      <c r="D2279" t="s">
        <v>20</v>
      </c>
      <c r="E2279" t="s">
        <v>3280</v>
      </c>
      <c r="F2279" t="s">
        <v>22</v>
      </c>
      <c r="G2279">
        <v>0</v>
      </c>
      <c r="H2279" t="s">
        <v>23</v>
      </c>
      <c r="I2279" t="s">
        <v>536</v>
      </c>
      <c r="J2279" t="s">
        <v>13453</v>
      </c>
      <c r="K2279">
        <v>2.92</v>
      </c>
      <c r="L2279" t="s">
        <v>67</v>
      </c>
      <c r="M2279">
        <f t="shared" si="560"/>
        <v>0</v>
      </c>
      <c r="N2279" t="str">
        <f t="shared" si="561"/>
        <v>N/A</v>
      </c>
      <c r="O2279">
        <f t="shared" si="562"/>
        <v>1000000</v>
      </c>
      <c r="P2279" t="str">
        <f t="shared" si="563"/>
        <v>0</v>
      </c>
      <c r="Q2279" s="1" t="e">
        <f t="shared" si="564"/>
        <v>#VALUE!</v>
      </c>
      <c r="R2279">
        <f t="shared" si="565"/>
        <v>1000000</v>
      </c>
      <c r="S2279">
        <v>0</v>
      </c>
      <c r="T2279" s="4">
        <v>1000000000</v>
      </c>
      <c r="U2279">
        <f t="shared" si="575"/>
        <v>1E-3</v>
      </c>
      <c r="V2279">
        <f t="shared" si="566"/>
        <v>0.01</v>
      </c>
      <c r="W2279">
        <f t="shared" si="567"/>
        <v>9</v>
      </c>
      <c r="X2279" s="5" t="e">
        <f t="shared" si="568"/>
        <v>#VALUE!</v>
      </c>
      <c r="Z2279">
        <v>40319</v>
      </c>
      <c r="AA2279">
        <v>43320</v>
      </c>
      <c r="AB2279" t="e">
        <f t="shared" si="569"/>
        <v>#VALUE!</v>
      </c>
      <c r="AC2279" t="e">
        <f t="shared" si="570"/>
        <v>#VALUE!</v>
      </c>
      <c r="AD2279">
        <v>0</v>
      </c>
      <c r="AE2279">
        <v>78158306</v>
      </c>
      <c r="AF2279">
        <f t="shared" si="571"/>
        <v>3.9042555502674279E-4</v>
      </c>
      <c r="AG2279">
        <f t="shared" si="572"/>
        <v>3.9042555502674277E-3</v>
      </c>
      <c r="AH2279" t="e">
        <f t="shared" si="573"/>
        <v>#VALUE!</v>
      </c>
      <c r="AI2279">
        <f t="shared" si="574"/>
        <v>2278</v>
      </c>
    </row>
    <row r="2280" spans="1:35" x14ac:dyDescent="0.3">
      <c r="A2280" t="s">
        <v>7761</v>
      </c>
      <c r="B2280">
        <v>4.4000000000000004</v>
      </c>
      <c r="C2280">
        <v>498</v>
      </c>
      <c r="D2280" t="s">
        <v>20</v>
      </c>
      <c r="E2280" t="s">
        <v>7441</v>
      </c>
      <c r="F2280" t="s">
        <v>22</v>
      </c>
      <c r="G2280">
        <v>0</v>
      </c>
      <c r="H2280" t="s">
        <v>26</v>
      </c>
      <c r="I2280" t="s">
        <v>1051</v>
      </c>
      <c r="J2280" t="s">
        <v>13332</v>
      </c>
      <c r="K2280" t="s">
        <v>7762</v>
      </c>
      <c r="L2280" t="s">
        <v>56</v>
      </c>
      <c r="M2280">
        <f t="shared" si="560"/>
        <v>0</v>
      </c>
      <c r="N2280" t="str">
        <f t="shared" si="561"/>
        <v>N/A</v>
      </c>
      <c r="O2280">
        <f t="shared" si="562"/>
        <v>50000</v>
      </c>
      <c r="P2280" t="str">
        <f t="shared" si="563"/>
        <v>0</v>
      </c>
      <c r="Q2280" s="1" t="e">
        <f t="shared" si="564"/>
        <v>#VALUE!</v>
      </c>
      <c r="R2280">
        <f t="shared" si="565"/>
        <v>50000</v>
      </c>
      <c r="S2280">
        <v>0</v>
      </c>
      <c r="T2280" s="4">
        <v>1000000000</v>
      </c>
      <c r="U2280">
        <f t="shared" si="575"/>
        <v>5.0000000000000002E-5</v>
      </c>
      <c r="V2280">
        <f t="shared" si="566"/>
        <v>5.0000000000000001E-4</v>
      </c>
      <c r="W2280">
        <f t="shared" si="567"/>
        <v>8.8000000000000007</v>
      </c>
      <c r="X2280" s="5" t="e">
        <f t="shared" si="568"/>
        <v>#VALUE!</v>
      </c>
      <c r="Z2280">
        <v>40319</v>
      </c>
      <c r="AA2280">
        <v>43320</v>
      </c>
      <c r="AB2280" t="e">
        <f t="shared" si="569"/>
        <v>#VALUE!</v>
      </c>
      <c r="AC2280" t="e">
        <f t="shared" si="570"/>
        <v>#VALUE!</v>
      </c>
      <c r="AD2280">
        <v>0</v>
      </c>
      <c r="AE2280">
        <v>78158306</v>
      </c>
      <c r="AF2280">
        <f t="shared" si="571"/>
        <v>6.3716836442181846E-6</v>
      </c>
      <c r="AG2280">
        <f t="shared" si="572"/>
        <v>6.3716836442181846E-5</v>
      </c>
      <c r="AH2280" t="e">
        <f t="shared" si="573"/>
        <v>#VALUE!</v>
      </c>
      <c r="AI2280">
        <f t="shared" si="574"/>
        <v>2279</v>
      </c>
    </row>
    <row r="2281" spans="1:35" x14ac:dyDescent="0.3">
      <c r="A2281" t="s">
        <v>938</v>
      </c>
      <c r="B2281">
        <v>4.3</v>
      </c>
      <c r="C2281">
        <v>1017408</v>
      </c>
      <c r="D2281" t="s">
        <v>165</v>
      </c>
      <c r="E2281" t="s">
        <v>839</v>
      </c>
      <c r="F2281" t="s">
        <v>22</v>
      </c>
      <c r="G2281">
        <v>0</v>
      </c>
      <c r="H2281" t="s">
        <v>23</v>
      </c>
      <c r="I2281" t="s">
        <v>133</v>
      </c>
      <c r="J2281" t="s">
        <v>13318</v>
      </c>
      <c r="K2281" t="s">
        <v>939</v>
      </c>
      <c r="L2281" t="s">
        <v>67</v>
      </c>
      <c r="M2281">
        <f t="shared" si="560"/>
        <v>0</v>
      </c>
      <c r="N2281" t="str">
        <f t="shared" si="561"/>
        <v>34M</v>
      </c>
      <c r="O2281">
        <f t="shared" si="562"/>
        <v>10000000</v>
      </c>
      <c r="P2281" t="str">
        <f t="shared" si="563"/>
        <v>0</v>
      </c>
      <c r="Q2281" s="1" t="e">
        <f t="shared" si="564"/>
        <v>#VALUE!</v>
      </c>
      <c r="R2281">
        <f t="shared" si="565"/>
        <v>10000000</v>
      </c>
      <c r="S2281">
        <v>0</v>
      </c>
      <c r="T2281" s="4">
        <v>1000000000</v>
      </c>
      <c r="U2281">
        <f t="shared" si="575"/>
        <v>0.01</v>
      </c>
      <c r="V2281">
        <f t="shared" si="566"/>
        <v>0.1</v>
      </c>
      <c r="W2281">
        <f t="shared" si="567"/>
        <v>8.6</v>
      </c>
      <c r="X2281" s="5" t="e">
        <f t="shared" si="568"/>
        <v>#VALUE!</v>
      </c>
      <c r="Z2281">
        <v>40319</v>
      </c>
      <c r="AA2281">
        <v>43320</v>
      </c>
      <c r="AB2281" t="e">
        <f t="shared" si="569"/>
        <v>#VALUE!</v>
      </c>
      <c r="AC2281" t="e">
        <f t="shared" si="570"/>
        <v>#VALUE!</v>
      </c>
      <c r="AD2281">
        <v>0</v>
      </c>
      <c r="AE2281">
        <v>78158306</v>
      </c>
      <c r="AF2281">
        <f t="shared" si="571"/>
        <v>1.301727291786493E-2</v>
      </c>
      <c r="AG2281">
        <f t="shared" si="572"/>
        <v>0.1301727291786493</v>
      </c>
      <c r="AH2281" t="e">
        <f t="shared" si="573"/>
        <v>#VALUE!</v>
      </c>
      <c r="AI2281">
        <f t="shared" si="574"/>
        <v>2280</v>
      </c>
    </row>
    <row r="2282" spans="1:35" x14ac:dyDescent="0.3">
      <c r="A2282" t="s">
        <v>10564</v>
      </c>
      <c r="B2282">
        <v>4.4000000000000004</v>
      </c>
      <c r="C2282">
        <v>21</v>
      </c>
      <c r="D2282" t="s">
        <v>573</v>
      </c>
      <c r="E2282" t="s">
        <v>10032</v>
      </c>
      <c r="F2282" t="s">
        <v>22</v>
      </c>
      <c r="G2282">
        <v>0</v>
      </c>
      <c r="H2282" t="s">
        <v>26</v>
      </c>
      <c r="I2282" t="s">
        <v>417</v>
      </c>
      <c r="J2282" t="s">
        <v>13332</v>
      </c>
      <c r="K2282" t="s">
        <v>10565</v>
      </c>
      <c r="L2282" t="s">
        <v>104</v>
      </c>
      <c r="M2282">
        <f t="shared" si="560"/>
        <v>0</v>
      </c>
      <c r="N2282" t="str">
        <f t="shared" si="561"/>
        <v>21M</v>
      </c>
      <c r="O2282">
        <f t="shared" si="562"/>
        <v>1000</v>
      </c>
      <c r="P2282" t="str">
        <f t="shared" si="563"/>
        <v>0</v>
      </c>
      <c r="Q2282" s="1" t="e">
        <f t="shared" si="564"/>
        <v>#VALUE!</v>
      </c>
      <c r="R2282">
        <f t="shared" si="565"/>
        <v>1000</v>
      </c>
      <c r="S2282">
        <v>0</v>
      </c>
      <c r="T2282" s="4">
        <v>1000000000</v>
      </c>
      <c r="U2282">
        <f t="shared" si="575"/>
        <v>9.9999999999999995E-7</v>
      </c>
      <c r="V2282">
        <f t="shared" si="566"/>
        <v>9.9999999999999991E-6</v>
      </c>
      <c r="W2282">
        <f t="shared" si="567"/>
        <v>8.8000000000000007</v>
      </c>
      <c r="X2282" s="5" t="e">
        <f t="shared" si="568"/>
        <v>#VALUE!</v>
      </c>
      <c r="Z2282">
        <v>40319</v>
      </c>
      <c r="AA2282">
        <v>43320</v>
      </c>
      <c r="AB2282" t="e">
        <f t="shared" si="569"/>
        <v>#VALUE!</v>
      </c>
      <c r="AC2282" t="e">
        <f t="shared" si="570"/>
        <v>#VALUE!</v>
      </c>
      <c r="AD2282">
        <v>0</v>
      </c>
      <c r="AE2282">
        <v>78158306</v>
      </c>
      <c r="AF2282">
        <f t="shared" si="571"/>
        <v>2.6868545487667045E-7</v>
      </c>
      <c r="AG2282">
        <f t="shared" si="572"/>
        <v>2.6868545487667045E-6</v>
      </c>
      <c r="AH2282" t="e">
        <f t="shared" si="573"/>
        <v>#VALUE!</v>
      </c>
      <c r="AI2282">
        <f t="shared" si="574"/>
        <v>2281</v>
      </c>
    </row>
    <row r="2283" spans="1:35" x14ac:dyDescent="0.3">
      <c r="A2283" t="s">
        <v>6375</v>
      </c>
      <c r="B2283">
        <v>4.4000000000000004</v>
      </c>
      <c r="C2283">
        <v>3471</v>
      </c>
      <c r="D2283" t="s">
        <v>20</v>
      </c>
      <c r="E2283" t="s">
        <v>5956</v>
      </c>
      <c r="F2283" t="s">
        <v>22</v>
      </c>
      <c r="G2283">
        <v>0</v>
      </c>
      <c r="H2283" t="s">
        <v>26</v>
      </c>
      <c r="I2283" t="s">
        <v>508</v>
      </c>
      <c r="J2283" t="s">
        <v>13341</v>
      </c>
      <c r="K2283" t="s">
        <v>20</v>
      </c>
      <c r="L2283" t="s">
        <v>20</v>
      </c>
      <c r="M2283">
        <f t="shared" si="560"/>
        <v>0</v>
      </c>
      <c r="N2283" t="str">
        <f t="shared" si="561"/>
        <v>N/A</v>
      </c>
      <c r="O2283">
        <f t="shared" si="562"/>
        <v>100000</v>
      </c>
      <c r="P2283" t="str">
        <f t="shared" si="563"/>
        <v>0</v>
      </c>
      <c r="Q2283" s="1" t="e">
        <f t="shared" si="564"/>
        <v>#VALUE!</v>
      </c>
      <c r="R2283">
        <f t="shared" si="565"/>
        <v>100000</v>
      </c>
      <c r="S2283">
        <v>0</v>
      </c>
      <c r="T2283" s="4">
        <v>1000000000</v>
      </c>
      <c r="U2283">
        <f t="shared" si="575"/>
        <v>1E-4</v>
      </c>
      <c r="V2283">
        <f t="shared" si="566"/>
        <v>1E-3</v>
      </c>
      <c r="W2283">
        <f t="shared" si="567"/>
        <v>8.8000000000000007</v>
      </c>
      <c r="X2283" s="5" t="e">
        <f t="shared" si="568"/>
        <v>#VALUE!</v>
      </c>
      <c r="Z2283">
        <v>40319</v>
      </c>
      <c r="AA2283">
        <v>43320</v>
      </c>
      <c r="AB2283" t="e">
        <f t="shared" si="569"/>
        <v>#VALUE!</v>
      </c>
      <c r="AC2283" t="e">
        <f t="shared" si="570"/>
        <v>#VALUE!</v>
      </c>
      <c r="AD2283">
        <v>0</v>
      </c>
      <c r="AE2283">
        <v>78158306</v>
      </c>
      <c r="AF2283">
        <f t="shared" si="571"/>
        <v>4.4409867327472525E-5</v>
      </c>
      <c r="AG2283">
        <f t="shared" si="572"/>
        <v>4.4409867327472523E-4</v>
      </c>
      <c r="AH2283" t="e">
        <f t="shared" si="573"/>
        <v>#VALUE!</v>
      </c>
      <c r="AI2283">
        <f t="shared" si="574"/>
        <v>2282</v>
      </c>
    </row>
    <row r="2284" spans="1:35" x14ac:dyDescent="0.3">
      <c r="A2284" t="s">
        <v>13541</v>
      </c>
      <c r="B2284">
        <v>4.5</v>
      </c>
      <c r="C2284">
        <v>2921</v>
      </c>
      <c r="D2284" t="s">
        <v>399</v>
      </c>
      <c r="E2284" t="s">
        <v>5956</v>
      </c>
      <c r="F2284" t="s">
        <v>849</v>
      </c>
      <c r="G2284" t="s">
        <v>6447</v>
      </c>
      <c r="H2284" t="s">
        <v>26</v>
      </c>
      <c r="I2284" t="s">
        <v>2564</v>
      </c>
      <c r="J2284" t="s">
        <v>13327</v>
      </c>
      <c r="K2284" t="s">
        <v>13542</v>
      </c>
      <c r="L2284" t="s">
        <v>104</v>
      </c>
      <c r="M2284">
        <f t="shared" si="560"/>
        <v>1</v>
      </c>
      <c r="N2284" t="str">
        <f t="shared" si="561"/>
        <v>25M</v>
      </c>
      <c r="O2284">
        <f t="shared" si="562"/>
        <v>100000</v>
      </c>
      <c r="P2284" t="str">
        <f t="shared" si="563"/>
        <v>24.99</v>
      </c>
      <c r="Q2284" s="1" t="e">
        <f t="shared" si="564"/>
        <v>#VALUE!</v>
      </c>
      <c r="R2284">
        <f t="shared" si="565"/>
        <v>100000</v>
      </c>
      <c r="S2284">
        <v>0</v>
      </c>
      <c r="T2284" s="4">
        <v>1000000000</v>
      </c>
      <c r="U2284">
        <f t="shared" si="575"/>
        <v>1E-4</v>
      </c>
      <c r="V2284">
        <f t="shared" si="566"/>
        <v>1E-3</v>
      </c>
      <c r="W2284">
        <f t="shared" si="567"/>
        <v>9</v>
      </c>
      <c r="X2284" s="5" t="e">
        <f t="shared" si="568"/>
        <v>#VALUE!</v>
      </c>
      <c r="Z2284">
        <v>40319</v>
      </c>
      <c r="AA2284">
        <v>43320</v>
      </c>
      <c r="AB2284" t="e">
        <f t="shared" si="569"/>
        <v>#VALUE!</v>
      </c>
      <c r="AC2284" t="e">
        <f t="shared" si="570"/>
        <v>#VALUE!</v>
      </c>
      <c r="AD2284">
        <v>0</v>
      </c>
      <c r="AE2284">
        <v>78158306</v>
      </c>
      <c r="AF2284">
        <f t="shared" si="571"/>
        <v>3.7372867318797823E-5</v>
      </c>
      <c r="AG2284">
        <f t="shared" si="572"/>
        <v>3.7372867318797822E-4</v>
      </c>
      <c r="AH2284" t="e">
        <f t="shared" si="573"/>
        <v>#VALUE!</v>
      </c>
      <c r="AI2284">
        <f t="shared" si="574"/>
        <v>2283</v>
      </c>
    </row>
    <row r="2285" spans="1:35" x14ac:dyDescent="0.3">
      <c r="A2285" t="s">
        <v>1257</v>
      </c>
      <c r="B2285">
        <v>4.4000000000000004</v>
      </c>
      <c r="C2285">
        <v>427185</v>
      </c>
      <c r="D2285" t="s">
        <v>20</v>
      </c>
      <c r="E2285" t="s">
        <v>839</v>
      </c>
      <c r="F2285" t="s">
        <v>22</v>
      </c>
      <c r="G2285">
        <v>0</v>
      </c>
      <c r="H2285" t="s">
        <v>23</v>
      </c>
      <c r="I2285" t="s">
        <v>47</v>
      </c>
      <c r="J2285" t="s">
        <v>13329</v>
      </c>
      <c r="K2285" t="s">
        <v>20</v>
      </c>
      <c r="L2285" t="s">
        <v>20</v>
      </c>
      <c r="M2285">
        <f t="shared" si="560"/>
        <v>0</v>
      </c>
      <c r="N2285" t="str">
        <f t="shared" si="561"/>
        <v>N/A</v>
      </c>
      <c r="O2285">
        <f t="shared" si="562"/>
        <v>10000000</v>
      </c>
      <c r="P2285" t="str">
        <f t="shared" si="563"/>
        <v>0</v>
      </c>
      <c r="Q2285" s="1" t="e">
        <f t="shared" si="564"/>
        <v>#VALUE!</v>
      </c>
      <c r="R2285">
        <f t="shared" si="565"/>
        <v>10000000</v>
      </c>
      <c r="S2285">
        <v>0</v>
      </c>
      <c r="T2285" s="4">
        <v>1000000000</v>
      </c>
      <c r="U2285">
        <f t="shared" si="575"/>
        <v>0.01</v>
      </c>
      <c r="V2285">
        <f t="shared" si="566"/>
        <v>0.1</v>
      </c>
      <c r="W2285">
        <f t="shared" si="567"/>
        <v>8.8000000000000007</v>
      </c>
      <c r="X2285" s="5" t="e">
        <f t="shared" si="568"/>
        <v>#VALUE!</v>
      </c>
      <c r="Z2285">
        <v>40319</v>
      </c>
      <c r="AA2285">
        <v>43320</v>
      </c>
      <c r="AB2285" t="e">
        <f t="shared" si="569"/>
        <v>#VALUE!</v>
      </c>
      <c r="AC2285" t="e">
        <f t="shared" si="570"/>
        <v>#VALUE!</v>
      </c>
      <c r="AD2285">
        <v>0</v>
      </c>
      <c r="AE2285">
        <v>78158306</v>
      </c>
      <c r="AF2285">
        <f t="shared" si="571"/>
        <v>5.4656379067376413E-3</v>
      </c>
      <c r="AG2285">
        <f t="shared" si="572"/>
        <v>5.4656379067376415E-2</v>
      </c>
      <c r="AH2285" t="e">
        <f t="shared" si="573"/>
        <v>#VALUE!</v>
      </c>
      <c r="AI2285">
        <f t="shared" si="574"/>
        <v>2284</v>
      </c>
    </row>
    <row r="2286" spans="1:35" x14ac:dyDescent="0.3">
      <c r="A2286" t="s">
        <v>6771</v>
      </c>
      <c r="B2286">
        <v>4.4000000000000004</v>
      </c>
      <c r="C2286">
        <v>1528</v>
      </c>
      <c r="D2286" t="s">
        <v>213</v>
      </c>
      <c r="E2286" t="s">
        <v>5956</v>
      </c>
      <c r="F2286" t="s">
        <v>22</v>
      </c>
      <c r="G2286">
        <v>0</v>
      </c>
      <c r="H2286" t="s">
        <v>26</v>
      </c>
      <c r="I2286" t="s">
        <v>1051</v>
      </c>
      <c r="J2286" t="s">
        <v>13341</v>
      </c>
      <c r="K2286" t="s">
        <v>6772</v>
      </c>
      <c r="L2286" t="s">
        <v>56</v>
      </c>
      <c r="M2286">
        <f t="shared" si="560"/>
        <v>0</v>
      </c>
      <c r="N2286" t="str">
        <f t="shared" si="561"/>
        <v>16M</v>
      </c>
      <c r="O2286">
        <f t="shared" si="562"/>
        <v>100000</v>
      </c>
      <c r="P2286" t="str">
        <f t="shared" si="563"/>
        <v>0</v>
      </c>
      <c r="Q2286" s="1" t="e">
        <f t="shared" si="564"/>
        <v>#VALUE!</v>
      </c>
      <c r="R2286">
        <f t="shared" si="565"/>
        <v>100000</v>
      </c>
      <c r="S2286">
        <v>0</v>
      </c>
      <c r="T2286" s="4">
        <v>1000000000</v>
      </c>
      <c r="U2286">
        <f t="shared" si="575"/>
        <v>1E-4</v>
      </c>
      <c r="V2286">
        <f t="shared" si="566"/>
        <v>1E-3</v>
      </c>
      <c r="W2286">
        <f t="shared" si="567"/>
        <v>8.8000000000000007</v>
      </c>
      <c r="X2286" s="5" t="e">
        <f t="shared" si="568"/>
        <v>#VALUE!</v>
      </c>
      <c r="Z2286">
        <v>40319</v>
      </c>
      <c r="AA2286">
        <v>43320</v>
      </c>
      <c r="AB2286" t="e">
        <f t="shared" si="569"/>
        <v>#VALUE!</v>
      </c>
      <c r="AC2286" t="e">
        <f t="shared" si="570"/>
        <v>#VALUE!</v>
      </c>
      <c r="AD2286">
        <v>0</v>
      </c>
      <c r="AE2286">
        <v>78158306</v>
      </c>
      <c r="AF2286">
        <f t="shared" si="571"/>
        <v>1.9550065478645354E-5</v>
      </c>
      <c r="AG2286">
        <f t="shared" si="572"/>
        <v>1.9550065478645355E-4</v>
      </c>
      <c r="AH2286" t="e">
        <f t="shared" si="573"/>
        <v>#VALUE!</v>
      </c>
      <c r="AI2286">
        <f t="shared" si="574"/>
        <v>2285</v>
      </c>
    </row>
    <row r="2287" spans="1:35" x14ac:dyDescent="0.3">
      <c r="A2287" t="s">
        <v>1432</v>
      </c>
      <c r="B2287">
        <v>4.4000000000000004</v>
      </c>
      <c r="C2287">
        <v>321134</v>
      </c>
      <c r="D2287" t="s">
        <v>818</v>
      </c>
      <c r="E2287" t="s">
        <v>839</v>
      </c>
      <c r="F2287" t="s">
        <v>22</v>
      </c>
      <c r="G2287">
        <v>0</v>
      </c>
      <c r="H2287" t="s">
        <v>26</v>
      </c>
      <c r="I2287" t="s">
        <v>937</v>
      </c>
      <c r="J2287" t="s">
        <v>13443</v>
      </c>
      <c r="K2287" t="s">
        <v>674</v>
      </c>
      <c r="L2287" t="s">
        <v>33</v>
      </c>
      <c r="M2287">
        <f t="shared" si="560"/>
        <v>0</v>
      </c>
      <c r="N2287" t="str">
        <f t="shared" si="561"/>
        <v>30M</v>
      </c>
      <c r="O2287">
        <f t="shared" si="562"/>
        <v>10000000</v>
      </c>
      <c r="P2287" t="str">
        <f t="shared" si="563"/>
        <v>0</v>
      </c>
      <c r="Q2287" s="1" t="e">
        <f t="shared" si="564"/>
        <v>#VALUE!</v>
      </c>
      <c r="R2287">
        <f t="shared" si="565"/>
        <v>10000000</v>
      </c>
      <c r="S2287">
        <v>0</v>
      </c>
      <c r="T2287" s="4">
        <v>1000000000</v>
      </c>
      <c r="U2287">
        <f t="shared" si="575"/>
        <v>0.01</v>
      </c>
      <c r="V2287">
        <f t="shared" si="566"/>
        <v>0.1</v>
      </c>
      <c r="W2287">
        <f t="shared" si="567"/>
        <v>8.8000000000000007</v>
      </c>
      <c r="X2287" s="5" t="e">
        <f t="shared" si="568"/>
        <v>#VALUE!</v>
      </c>
      <c r="Z2287">
        <v>40319</v>
      </c>
      <c r="AA2287">
        <v>43320</v>
      </c>
      <c r="AB2287" t="e">
        <f t="shared" si="569"/>
        <v>#VALUE!</v>
      </c>
      <c r="AC2287" t="e">
        <f t="shared" si="570"/>
        <v>#VALUE!</v>
      </c>
      <c r="AD2287">
        <v>0</v>
      </c>
      <c r="AE2287">
        <v>78158306</v>
      </c>
      <c r="AF2287">
        <f t="shared" si="571"/>
        <v>4.1087635650649849E-3</v>
      </c>
      <c r="AG2287">
        <f t="shared" si="572"/>
        <v>4.1087635650649851E-2</v>
      </c>
      <c r="AH2287" t="e">
        <f t="shared" si="573"/>
        <v>#VALUE!</v>
      </c>
      <c r="AI2287">
        <f t="shared" si="574"/>
        <v>2286</v>
      </c>
    </row>
    <row r="2288" spans="1:35" x14ac:dyDescent="0.3">
      <c r="A2288" t="s">
        <v>7543</v>
      </c>
      <c r="B2288">
        <v>4.5</v>
      </c>
      <c r="C2288">
        <v>1564</v>
      </c>
      <c r="D2288" t="s">
        <v>379</v>
      </c>
      <c r="E2288" t="s">
        <v>7441</v>
      </c>
      <c r="F2288" t="s">
        <v>22</v>
      </c>
      <c r="G2288">
        <v>0</v>
      </c>
      <c r="H2288" t="s">
        <v>26</v>
      </c>
      <c r="I2288" t="s">
        <v>2093</v>
      </c>
      <c r="J2288" t="s">
        <v>13327</v>
      </c>
      <c r="K2288" t="s">
        <v>1865</v>
      </c>
      <c r="L2288" t="s">
        <v>33</v>
      </c>
      <c r="M2288">
        <f t="shared" si="560"/>
        <v>0</v>
      </c>
      <c r="N2288" t="str">
        <f t="shared" si="561"/>
        <v>35M</v>
      </c>
      <c r="O2288">
        <f t="shared" si="562"/>
        <v>50000</v>
      </c>
      <c r="P2288" t="str">
        <f t="shared" si="563"/>
        <v>0</v>
      </c>
      <c r="Q2288" s="1" t="e">
        <f t="shared" si="564"/>
        <v>#VALUE!</v>
      </c>
      <c r="R2288">
        <f t="shared" si="565"/>
        <v>50000</v>
      </c>
      <c r="S2288">
        <v>0</v>
      </c>
      <c r="T2288" s="4">
        <v>1000000000</v>
      </c>
      <c r="U2288">
        <f t="shared" si="575"/>
        <v>5.0000000000000002E-5</v>
      </c>
      <c r="V2288">
        <f t="shared" si="566"/>
        <v>5.0000000000000001E-4</v>
      </c>
      <c r="W2288">
        <f t="shared" si="567"/>
        <v>9</v>
      </c>
      <c r="X2288" s="5" t="e">
        <f t="shared" si="568"/>
        <v>#VALUE!</v>
      </c>
      <c r="Z2288">
        <v>40319</v>
      </c>
      <c r="AA2288">
        <v>43320</v>
      </c>
      <c r="AB2288" t="e">
        <f t="shared" si="569"/>
        <v>#VALUE!</v>
      </c>
      <c r="AC2288" t="e">
        <f t="shared" si="570"/>
        <v>#VALUE!</v>
      </c>
      <c r="AD2288">
        <v>0</v>
      </c>
      <c r="AE2288">
        <v>78158306</v>
      </c>
      <c r="AF2288">
        <f t="shared" si="571"/>
        <v>2.0010669115576788E-5</v>
      </c>
      <c r="AG2288">
        <f t="shared" si="572"/>
        <v>2.001066911557679E-4</v>
      </c>
      <c r="AH2288" t="e">
        <f t="shared" si="573"/>
        <v>#VALUE!</v>
      </c>
      <c r="AI2288">
        <f t="shared" si="574"/>
        <v>2287</v>
      </c>
    </row>
    <row r="2289" spans="1:35" x14ac:dyDescent="0.3">
      <c r="A2289" t="s">
        <v>9174</v>
      </c>
      <c r="B2289">
        <v>4.7</v>
      </c>
      <c r="C2289">
        <v>68</v>
      </c>
      <c r="D2289" t="s">
        <v>671</v>
      </c>
      <c r="E2289" t="s">
        <v>8077</v>
      </c>
      <c r="F2289" t="s">
        <v>22</v>
      </c>
      <c r="G2289">
        <v>0</v>
      </c>
      <c r="H2289" t="s">
        <v>26</v>
      </c>
      <c r="I2289" t="s">
        <v>182</v>
      </c>
      <c r="J2289" t="s">
        <v>13543</v>
      </c>
      <c r="K2289" t="s">
        <v>9175</v>
      </c>
      <c r="L2289" t="s">
        <v>104</v>
      </c>
      <c r="M2289">
        <f t="shared" si="560"/>
        <v>0</v>
      </c>
      <c r="N2289" t="str">
        <f t="shared" si="561"/>
        <v>6.5M</v>
      </c>
      <c r="O2289">
        <f t="shared" si="562"/>
        <v>10000</v>
      </c>
      <c r="P2289" t="str">
        <f t="shared" si="563"/>
        <v>0</v>
      </c>
      <c r="Q2289" s="1" t="e">
        <f t="shared" si="564"/>
        <v>#VALUE!</v>
      </c>
      <c r="R2289">
        <f t="shared" si="565"/>
        <v>10000</v>
      </c>
      <c r="S2289">
        <v>0</v>
      </c>
      <c r="T2289" s="4">
        <v>1000000000</v>
      </c>
      <c r="U2289">
        <f t="shared" si="575"/>
        <v>1.0000000000000001E-5</v>
      </c>
      <c r="V2289">
        <f t="shared" si="566"/>
        <v>1E-4</v>
      </c>
      <c r="W2289">
        <f t="shared" si="567"/>
        <v>9.4</v>
      </c>
      <c r="X2289" s="5" t="e">
        <f t="shared" si="568"/>
        <v>#VALUE!</v>
      </c>
      <c r="Z2289">
        <v>40319</v>
      </c>
      <c r="AA2289">
        <v>43320</v>
      </c>
      <c r="AB2289" t="e">
        <f t="shared" si="569"/>
        <v>#VALUE!</v>
      </c>
      <c r="AC2289" t="e">
        <f t="shared" si="570"/>
        <v>#VALUE!</v>
      </c>
      <c r="AD2289">
        <v>0</v>
      </c>
      <c r="AE2289">
        <v>78158306</v>
      </c>
      <c r="AF2289">
        <f t="shared" si="571"/>
        <v>8.7002909198159948E-7</v>
      </c>
      <c r="AG2289">
        <f t="shared" si="572"/>
        <v>8.7002909198159944E-6</v>
      </c>
      <c r="AH2289" t="e">
        <f t="shared" si="573"/>
        <v>#VALUE!</v>
      </c>
      <c r="AI2289">
        <f t="shared" si="574"/>
        <v>2288</v>
      </c>
    </row>
    <row r="2290" spans="1:35" x14ac:dyDescent="0.3">
      <c r="A2290" t="s">
        <v>1568</v>
      </c>
      <c r="B2290">
        <v>4.5999999999999996</v>
      </c>
      <c r="C2290">
        <v>260651</v>
      </c>
      <c r="D2290" t="s">
        <v>232</v>
      </c>
      <c r="E2290" t="s">
        <v>839</v>
      </c>
      <c r="F2290" t="s">
        <v>22</v>
      </c>
      <c r="G2290">
        <v>0</v>
      </c>
      <c r="H2290" t="s">
        <v>26</v>
      </c>
      <c r="I2290" t="s">
        <v>31</v>
      </c>
      <c r="J2290" t="s">
        <v>13544</v>
      </c>
      <c r="K2290">
        <v>1.1000000000000001</v>
      </c>
      <c r="L2290" t="s">
        <v>67</v>
      </c>
      <c r="M2290">
        <f t="shared" si="560"/>
        <v>0</v>
      </c>
      <c r="N2290" t="str">
        <f t="shared" si="561"/>
        <v>51M</v>
      </c>
      <c r="O2290">
        <f t="shared" si="562"/>
        <v>10000000</v>
      </c>
      <c r="P2290" t="str">
        <f t="shared" si="563"/>
        <v>0</v>
      </c>
      <c r="Q2290" s="1" t="e">
        <f t="shared" si="564"/>
        <v>#VALUE!</v>
      </c>
      <c r="R2290">
        <f t="shared" si="565"/>
        <v>10000000</v>
      </c>
      <c r="S2290">
        <v>0</v>
      </c>
      <c r="T2290" s="4">
        <v>1000000000</v>
      </c>
      <c r="U2290">
        <f t="shared" si="575"/>
        <v>0.01</v>
      </c>
      <c r="V2290">
        <f t="shared" si="566"/>
        <v>0.1</v>
      </c>
      <c r="W2290">
        <f t="shared" si="567"/>
        <v>9.1999999999999993</v>
      </c>
      <c r="X2290" s="5" t="e">
        <f t="shared" si="568"/>
        <v>#VALUE!</v>
      </c>
      <c r="Z2290">
        <v>40319</v>
      </c>
      <c r="AA2290">
        <v>43320</v>
      </c>
      <c r="AB2290" t="e">
        <f t="shared" si="569"/>
        <v>#VALUE!</v>
      </c>
      <c r="AC2290" t="e">
        <f t="shared" si="570"/>
        <v>#VALUE!</v>
      </c>
      <c r="AD2290">
        <v>0</v>
      </c>
      <c r="AE2290">
        <v>78158306</v>
      </c>
      <c r="AF2290">
        <f t="shared" si="571"/>
        <v>3.3349110713837629E-3</v>
      </c>
      <c r="AG2290">
        <f t="shared" si="572"/>
        <v>3.3349110713837629E-2</v>
      </c>
      <c r="AH2290" t="e">
        <f t="shared" si="573"/>
        <v>#VALUE!</v>
      </c>
      <c r="AI2290">
        <f t="shared" si="574"/>
        <v>2289</v>
      </c>
    </row>
    <row r="2291" spans="1:35" x14ac:dyDescent="0.3">
      <c r="A2291" t="s">
        <v>10776</v>
      </c>
      <c r="B2291">
        <v>4.5</v>
      </c>
      <c r="C2291">
        <v>12</v>
      </c>
      <c r="D2291" t="s">
        <v>1362</v>
      </c>
      <c r="E2291" t="s">
        <v>10032</v>
      </c>
      <c r="F2291" t="s">
        <v>22</v>
      </c>
      <c r="G2291">
        <v>0</v>
      </c>
      <c r="H2291" t="s">
        <v>26</v>
      </c>
      <c r="I2291" t="s">
        <v>927</v>
      </c>
      <c r="J2291" t="s">
        <v>13327</v>
      </c>
      <c r="K2291" t="s">
        <v>10777</v>
      </c>
      <c r="L2291" t="s">
        <v>104</v>
      </c>
      <c r="M2291">
        <f t="shared" si="560"/>
        <v>0</v>
      </c>
      <c r="N2291" t="str">
        <f t="shared" si="561"/>
        <v>4.0M</v>
      </c>
      <c r="O2291">
        <f t="shared" si="562"/>
        <v>1000</v>
      </c>
      <c r="P2291" t="str">
        <f t="shared" si="563"/>
        <v>0</v>
      </c>
      <c r="Q2291" s="1" t="e">
        <f t="shared" si="564"/>
        <v>#VALUE!</v>
      </c>
      <c r="R2291">
        <f t="shared" si="565"/>
        <v>1000</v>
      </c>
      <c r="S2291">
        <v>0</v>
      </c>
      <c r="T2291" s="4">
        <v>1000000000</v>
      </c>
      <c r="U2291">
        <f t="shared" si="575"/>
        <v>9.9999999999999995E-7</v>
      </c>
      <c r="V2291">
        <f t="shared" si="566"/>
        <v>9.9999999999999991E-6</v>
      </c>
      <c r="W2291">
        <f t="shared" si="567"/>
        <v>9</v>
      </c>
      <c r="X2291" s="5" t="e">
        <f t="shared" si="568"/>
        <v>#VALUE!</v>
      </c>
      <c r="Z2291">
        <v>40319</v>
      </c>
      <c r="AA2291">
        <v>43320</v>
      </c>
      <c r="AB2291" t="e">
        <f t="shared" si="569"/>
        <v>#VALUE!</v>
      </c>
      <c r="AC2291" t="e">
        <f t="shared" si="570"/>
        <v>#VALUE!</v>
      </c>
      <c r="AD2291">
        <v>0</v>
      </c>
      <c r="AE2291">
        <v>78158306</v>
      </c>
      <c r="AF2291">
        <f t="shared" si="571"/>
        <v>1.5353454564381169E-7</v>
      </c>
      <c r="AG2291">
        <f t="shared" si="572"/>
        <v>1.5353454564381169E-6</v>
      </c>
      <c r="AH2291" t="e">
        <f t="shared" si="573"/>
        <v>#VALUE!</v>
      </c>
      <c r="AI2291">
        <f t="shared" si="574"/>
        <v>2290</v>
      </c>
    </row>
    <row r="2292" spans="1:35" x14ac:dyDescent="0.3">
      <c r="A2292" t="s">
        <v>4146</v>
      </c>
      <c r="B2292">
        <v>4.4000000000000004</v>
      </c>
      <c r="C2292">
        <v>26545</v>
      </c>
      <c r="D2292" t="s">
        <v>65</v>
      </c>
      <c r="E2292" t="s">
        <v>3280</v>
      </c>
      <c r="F2292" t="s">
        <v>22</v>
      </c>
      <c r="G2292">
        <v>0</v>
      </c>
      <c r="H2292" t="s">
        <v>26</v>
      </c>
      <c r="I2292" t="s">
        <v>62</v>
      </c>
      <c r="J2292" t="s">
        <v>13358</v>
      </c>
      <c r="K2292">
        <v>2.08</v>
      </c>
      <c r="L2292" t="s">
        <v>33</v>
      </c>
      <c r="M2292">
        <f t="shared" si="560"/>
        <v>0</v>
      </c>
      <c r="N2292" t="str">
        <f t="shared" si="561"/>
        <v>40M</v>
      </c>
      <c r="O2292">
        <f t="shared" si="562"/>
        <v>1000000</v>
      </c>
      <c r="P2292" t="str">
        <f t="shared" si="563"/>
        <v>0</v>
      </c>
      <c r="Q2292" s="1" t="e">
        <f t="shared" si="564"/>
        <v>#VALUE!</v>
      </c>
      <c r="R2292">
        <f t="shared" si="565"/>
        <v>1000000</v>
      </c>
      <c r="S2292">
        <v>0</v>
      </c>
      <c r="T2292" s="4">
        <v>1000000000</v>
      </c>
      <c r="U2292">
        <f t="shared" si="575"/>
        <v>1E-3</v>
      </c>
      <c r="V2292">
        <f t="shared" si="566"/>
        <v>0.01</v>
      </c>
      <c r="W2292">
        <f t="shared" si="567"/>
        <v>8.8000000000000007</v>
      </c>
      <c r="X2292" s="5" t="e">
        <f t="shared" si="568"/>
        <v>#VALUE!</v>
      </c>
      <c r="Z2292">
        <v>40319</v>
      </c>
      <c r="AA2292">
        <v>43320</v>
      </c>
      <c r="AB2292" t="e">
        <f t="shared" si="569"/>
        <v>#VALUE!</v>
      </c>
      <c r="AC2292" t="e">
        <f t="shared" si="570"/>
        <v>#VALUE!</v>
      </c>
      <c r="AD2292">
        <v>0</v>
      </c>
      <c r="AE2292">
        <v>78158306</v>
      </c>
      <c r="AF2292">
        <f t="shared" si="571"/>
        <v>3.3963120950958174E-4</v>
      </c>
      <c r="AG2292">
        <f t="shared" si="572"/>
        <v>3.3963120950958174E-3</v>
      </c>
      <c r="AH2292" t="e">
        <f t="shared" si="573"/>
        <v>#VALUE!</v>
      </c>
      <c r="AI2292">
        <f t="shared" si="574"/>
        <v>2291</v>
      </c>
    </row>
    <row r="2293" spans="1:35" x14ac:dyDescent="0.3">
      <c r="A2293" t="s">
        <v>9691</v>
      </c>
      <c r="B2293">
        <v>4.4000000000000004</v>
      </c>
      <c r="C2293">
        <v>58</v>
      </c>
      <c r="D2293" t="s">
        <v>466</v>
      </c>
      <c r="E2293" t="s">
        <v>9431</v>
      </c>
      <c r="F2293" t="s">
        <v>22</v>
      </c>
      <c r="G2293">
        <v>0</v>
      </c>
      <c r="H2293" t="s">
        <v>26</v>
      </c>
      <c r="I2293" t="s">
        <v>40</v>
      </c>
      <c r="J2293" t="s">
        <v>13341</v>
      </c>
      <c r="K2293" t="s">
        <v>13734</v>
      </c>
      <c r="L2293" t="s">
        <v>33</v>
      </c>
      <c r="M2293">
        <f t="shared" si="560"/>
        <v>0</v>
      </c>
      <c r="N2293" t="str">
        <f t="shared" si="561"/>
        <v>2.5M</v>
      </c>
      <c r="O2293">
        <f t="shared" si="562"/>
        <v>5000</v>
      </c>
      <c r="P2293" t="str">
        <f t="shared" si="563"/>
        <v>0</v>
      </c>
      <c r="Q2293" s="1" t="e">
        <f t="shared" si="564"/>
        <v>#VALUE!</v>
      </c>
      <c r="R2293">
        <f t="shared" si="565"/>
        <v>5000</v>
      </c>
      <c r="S2293">
        <v>0</v>
      </c>
      <c r="T2293" s="4">
        <v>1000000000</v>
      </c>
      <c r="U2293">
        <f t="shared" si="575"/>
        <v>5.0000000000000004E-6</v>
      </c>
      <c r="V2293">
        <f t="shared" si="566"/>
        <v>5.0000000000000002E-5</v>
      </c>
      <c r="W2293">
        <f t="shared" si="567"/>
        <v>8.8000000000000007</v>
      </c>
      <c r="X2293" s="5" t="e">
        <f t="shared" si="568"/>
        <v>#VALUE!</v>
      </c>
      <c r="Z2293">
        <v>40319</v>
      </c>
      <c r="AA2293">
        <v>43320</v>
      </c>
      <c r="AB2293" t="e">
        <f t="shared" si="569"/>
        <v>#VALUE!</v>
      </c>
      <c r="AC2293" t="e">
        <f t="shared" si="570"/>
        <v>#VALUE!</v>
      </c>
      <c r="AD2293">
        <v>0</v>
      </c>
      <c r="AE2293">
        <v>78158306</v>
      </c>
      <c r="AF2293">
        <f t="shared" si="571"/>
        <v>7.4208363727842311E-7</v>
      </c>
      <c r="AG2293">
        <f t="shared" si="572"/>
        <v>7.4208363727842309E-6</v>
      </c>
      <c r="AH2293" t="e">
        <f t="shared" si="573"/>
        <v>#VALUE!</v>
      </c>
      <c r="AI2293">
        <f t="shared" si="574"/>
        <v>2292</v>
      </c>
    </row>
    <row r="2294" spans="1:35" x14ac:dyDescent="0.3">
      <c r="A2294" t="s">
        <v>3669</v>
      </c>
      <c r="B2294">
        <v>4.4000000000000004</v>
      </c>
      <c r="C2294">
        <v>51269</v>
      </c>
      <c r="D2294" t="s">
        <v>518</v>
      </c>
      <c r="E2294" t="s">
        <v>3280</v>
      </c>
      <c r="F2294" t="s">
        <v>22</v>
      </c>
      <c r="G2294">
        <v>0</v>
      </c>
      <c r="H2294" t="s">
        <v>26</v>
      </c>
      <c r="I2294" t="s">
        <v>50</v>
      </c>
      <c r="J2294" t="s">
        <v>13324</v>
      </c>
      <c r="K2294" t="s">
        <v>3670</v>
      </c>
      <c r="L2294" t="s">
        <v>150</v>
      </c>
      <c r="M2294">
        <f t="shared" si="560"/>
        <v>0</v>
      </c>
      <c r="N2294" t="str">
        <f t="shared" si="561"/>
        <v>6.1M</v>
      </c>
      <c r="O2294">
        <f t="shared" si="562"/>
        <v>1000000</v>
      </c>
      <c r="P2294" t="str">
        <f t="shared" si="563"/>
        <v>0</v>
      </c>
      <c r="Q2294" s="1" t="e">
        <f t="shared" si="564"/>
        <v>#VALUE!</v>
      </c>
      <c r="R2294">
        <f t="shared" si="565"/>
        <v>1000000</v>
      </c>
      <c r="S2294">
        <v>0</v>
      </c>
      <c r="T2294" s="4">
        <v>1000000000</v>
      </c>
      <c r="U2294">
        <f t="shared" si="575"/>
        <v>1E-3</v>
      </c>
      <c r="V2294">
        <f t="shared" si="566"/>
        <v>0.01</v>
      </c>
      <c r="W2294">
        <f t="shared" si="567"/>
        <v>8.8000000000000007</v>
      </c>
      <c r="X2294" s="5" t="e">
        <f t="shared" si="568"/>
        <v>#VALUE!</v>
      </c>
      <c r="Z2294">
        <v>40319</v>
      </c>
      <c r="AA2294">
        <v>43320</v>
      </c>
      <c r="AB2294" t="e">
        <f t="shared" si="569"/>
        <v>#VALUE!</v>
      </c>
      <c r="AC2294" t="e">
        <f t="shared" si="570"/>
        <v>#VALUE!</v>
      </c>
      <c r="AD2294">
        <v>0</v>
      </c>
      <c r="AE2294">
        <v>78158306</v>
      </c>
      <c r="AF2294">
        <f t="shared" si="571"/>
        <v>6.559635517177151E-4</v>
      </c>
      <c r="AG2294">
        <f t="shared" si="572"/>
        <v>6.5596355171771512E-3</v>
      </c>
      <c r="AH2294" t="e">
        <f t="shared" si="573"/>
        <v>#VALUE!</v>
      </c>
      <c r="AI2294">
        <f t="shared" si="574"/>
        <v>2293</v>
      </c>
    </row>
    <row r="2295" spans="1:35" x14ac:dyDescent="0.3">
      <c r="A2295" t="s">
        <v>1871</v>
      </c>
      <c r="B2295">
        <v>4.4000000000000004</v>
      </c>
      <c r="C2295">
        <v>153381</v>
      </c>
      <c r="D2295" t="s">
        <v>20</v>
      </c>
      <c r="E2295" t="s">
        <v>839</v>
      </c>
      <c r="F2295" t="s">
        <v>22</v>
      </c>
      <c r="G2295">
        <v>0</v>
      </c>
      <c r="H2295" t="s">
        <v>23</v>
      </c>
      <c r="I2295" t="s">
        <v>81</v>
      </c>
      <c r="J2295" t="s">
        <v>13385</v>
      </c>
      <c r="K2295" t="s">
        <v>1872</v>
      </c>
      <c r="L2295" t="s">
        <v>33</v>
      </c>
      <c r="M2295">
        <f t="shared" si="560"/>
        <v>0</v>
      </c>
      <c r="N2295" t="str">
        <f t="shared" si="561"/>
        <v>N/A</v>
      </c>
      <c r="O2295">
        <f t="shared" si="562"/>
        <v>10000000</v>
      </c>
      <c r="P2295" t="str">
        <f t="shared" si="563"/>
        <v>0</v>
      </c>
      <c r="Q2295" s="1" t="e">
        <f t="shared" si="564"/>
        <v>#VALUE!</v>
      </c>
      <c r="R2295">
        <f t="shared" si="565"/>
        <v>10000000</v>
      </c>
      <c r="S2295">
        <v>0</v>
      </c>
      <c r="T2295" s="4">
        <v>1000000000</v>
      </c>
      <c r="U2295">
        <f t="shared" si="575"/>
        <v>0.01</v>
      </c>
      <c r="V2295">
        <f t="shared" si="566"/>
        <v>0.1</v>
      </c>
      <c r="W2295">
        <f t="shared" si="567"/>
        <v>8.8000000000000007</v>
      </c>
      <c r="X2295" s="5" t="e">
        <f t="shared" si="568"/>
        <v>#VALUE!</v>
      </c>
      <c r="Z2295">
        <v>40319</v>
      </c>
      <c r="AA2295">
        <v>43320</v>
      </c>
      <c r="AB2295" t="e">
        <f t="shared" si="569"/>
        <v>#VALUE!</v>
      </c>
      <c r="AC2295" t="e">
        <f t="shared" si="570"/>
        <v>#VALUE!</v>
      </c>
      <c r="AD2295">
        <v>0</v>
      </c>
      <c r="AE2295">
        <v>78158306</v>
      </c>
      <c r="AF2295">
        <f t="shared" si="571"/>
        <v>1.96244017878279E-3</v>
      </c>
      <c r="AG2295">
        <f t="shared" si="572"/>
        <v>1.96244017878279E-2</v>
      </c>
      <c r="AH2295" t="e">
        <f t="shared" si="573"/>
        <v>#VALUE!</v>
      </c>
      <c r="AI2295">
        <f t="shared" si="574"/>
        <v>2294</v>
      </c>
    </row>
    <row r="2296" spans="1:35" x14ac:dyDescent="0.3">
      <c r="A2296" t="s">
        <v>3492</v>
      </c>
      <c r="B2296">
        <v>4.4000000000000004</v>
      </c>
      <c r="C2296">
        <v>74425</v>
      </c>
      <c r="D2296" t="s">
        <v>836</v>
      </c>
      <c r="E2296" t="s">
        <v>3280</v>
      </c>
      <c r="F2296" t="s">
        <v>22</v>
      </c>
      <c r="G2296">
        <v>0</v>
      </c>
      <c r="H2296" t="s">
        <v>26</v>
      </c>
      <c r="I2296" t="s">
        <v>54</v>
      </c>
      <c r="J2296" t="s">
        <v>13326</v>
      </c>
      <c r="K2296" t="s">
        <v>1606</v>
      </c>
      <c r="L2296" t="s">
        <v>119</v>
      </c>
      <c r="M2296">
        <f t="shared" si="560"/>
        <v>0</v>
      </c>
      <c r="N2296" t="str">
        <f t="shared" si="561"/>
        <v>8.6M</v>
      </c>
      <c r="O2296">
        <f t="shared" si="562"/>
        <v>1000000</v>
      </c>
      <c r="P2296" t="str">
        <f t="shared" si="563"/>
        <v>0</v>
      </c>
      <c r="Q2296" s="1" t="e">
        <f t="shared" si="564"/>
        <v>#VALUE!</v>
      </c>
      <c r="R2296">
        <f t="shared" si="565"/>
        <v>1000000</v>
      </c>
      <c r="S2296">
        <v>0</v>
      </c>
      <c r="T2296" s="4">
        <v>1000000000</v>
      </c>
      <c r="U2296">
        <f t="shared" si="575"/>
        <v>1E-3</v>
      </c>
      <c r="V2296">
        <f t="shared" si="566"/>
        <v>0.01</v>
      </c>
      <c r="W2296">
        <f t="shared" si="567"/>
        <v>8.8000000000000007</v>
      </c>
      <c r="X2296" s="5" t="e">
        <f t="shared" si="568"/>
        <v>#VALUE!</v>
      </c>
      <c r="Z2296">
        <v>40319</v>
      </c>
      <c r="AA2296">
        <v>43320</v>
      </c>
      <c r="AB2296" t="e">
        <f t="shared" si="569"/>
        <v>#VALUE!</v>
      </c>
      <c r="AC2296" t="e">
        <f t="shared" si="570"/>
        <v>#VALUE!</v>
      </c>
      <c r="AD2296">
        <v>0</v>
      </c>
      <c r="AE2296">
        <v>78158306</v>
      </c>
      <c r="AF2296">
        <f t="shared" si="571"/>
        <v>9.5223404662839032E-4</v>
      </c>
      <c r="AG2296">
        <f t="shared" si="572"/>
        <v>9.5223404662839028E-3</v>
      </c>
      <c r="AH2296" t="e">
        <f t="shared" si="573"/>
        <v>#VALUE!</v>
      </c>
      <c r="AI2296">
        <f t="shared" si="574"/>
        <v>2295</v>
      </c>
    </row>
    <row r="2297" spans="1:35" x14ac:dyDescent="0.3">
      <c r="A2297" t="s">
        <v>3795</v>
      </c>
      <c r="B2297">
        <v>4.4000000000000004</v>
      </c>
      <c r="C2297">
        <v>41975</v>
      </c>
      <c r="D2297" t="s">
        <v>249</v>
      </c>
      <c r="E2297" t="s">
        <v>3280</v>
      </c>
      <c r="F2297" t="s">
        <v>22</v>
      </c>
      <c r="G2297">
        <v>0</v>
      </c>
      <c r="H2297" t="s">
        <v>26</v>
      </c>
      <c r="I2297" t="s">
        <v>148</v>
      </c>
      <c r="J2297" t="s">
        <v>13324</v>
      </c>
      <c r="K2297" t="s">
        <v>3796</v>
      </c>
      <c r="L2297" t="s">
        <v>104</v>
      </c>
      <c r="M2297">
        <f t="shared" si="560"/>
        <v>0</v>
      </c>
      <c r="N2297" t="str">
        <f t="shared" si="561"/>
        <v>79M</v>
      </c>
      <c r="O2297">
        <f t="shared" si="562"/>
        <v>1000000</v>
      </c>
      <c r="P2297" t="str">
        <f t="shared" si="563"/>
        <v>0</v>
      </c>
      <c r="Q2297" s="1" t="e">
        <f t="shared" si="564"/>
        <v>#VALUE!</v>
      </c>
      <c r="R2297">
        <f t="shared" si="565"/>
        <v>1000000</v>
      </c>
      <c r="S2297">
        <v>0</v>
      </c>
      <c r="T2297" s="4">
        <v>1000000000</v>
      </c>
      <c r="U2297">
        <f t="shared" si="575"/>
        <v>1E-3</v>
      </c>
      <c r="V2297">
        <f t="shared" si="566"/>
        <v>0.01</v>
      </c>
      <c r="W2297">
        <f t="shared" si="567"/>
        <v>8.8000000000000007</v>
      </c>
      <c r="X2297" s="5" t="e">
        <f t="shared" si="568"/>
        <v>#VALUE!</v>
      </c>
      <c r="Z2297">
        <v>40319</v>
      </c>
      <c r="AA2297">
        <v>43320</v>
      </c>
      <c r="AB2297" t="e">
        <f t="shared" si="569"/>
        <v>#VALUE!</v>
      </c>
      <c r="AC2297" t="e">
        <f t="shared" si="570"/>
        <v>#VALUE!</v>
      </c>
      <c r="AD2297">
        <v>0</v>
      </c>
      <c r="AE2297">
        <v>78158306</v>
      </c>
      <c r="AF2297">
        <f t="shared" si="571"/>
        <v>5.3705104611658297E-4</v>
      </c>
      <c r="AG2297">
        <f t="shared" si="572"/>
        <v>5.3705104611658297E-3</v>
      </c>
      <c r="AH2297" t="e">
        <f t="shared" si="573"/>
        <v>#VALUE!</v>
      </c>
      <c r="AI2297">
        <f t="shared" si="574"/>
        <v>2296</v>
      </c>
    </row>
    <row r="2298" spans="1:35" x14ac:dyDescent="0.3">
      <c r="A2298" t="s">
        <v>2707</v>
      </c>
      <c r="B2298">
        <v>4.4000000000000004</v>
      </c>
      <c r="C2298">
        <v>93825</v>
      </c>
      <c r="D2298" t="s">
        <v>89</v>
      </c>
      <c r="E2298" t="s">
        <v>2379</v>
      </c>
      <c r="F2298" t="s">
        <v>22</v>
      </c>
      <c r="G2298">
        <v>0</v>
      </c>
      <c r="H2298" t="s">
        <v>26</v>
      </c>
      <c r="I2298" t="s">
        <v>27</v>
      </c>
      <c r="J2298" t="s">
        <v>13322</v>
      </c>
      <c r="K2298" t="s">
        <v>2708</v>
      </c>
      <c r="L2298" t="s">
        <v>33</v>
      </c>
      <c r="M2298">
        <f t="shared" si="560"/>
        <v>0</v>
      </c>
      <c r="N2298" t="str">
        <f t="shared" si="561"/>
        <v>11M</v>
      </c>
      <c r="O2298">
        <f t="shared" si="562"/>
        <v>5000000</v>
      </c>
      <c r="P2298" t="str">
        <f t="shared" si="563"/>
        <v>0</v>
      </c>
      <c r="Q2298" s="1" t="e">
        <f t="shared" si="564"/>
        <v>#VALUE!</v>
      </c>
      <c r="R2298">
        <f t="shared" si="565"/>
        <v>5000000</v>
      </c>
      <c r="S2298">
        <v>0</v>
      </c>
      <c r="T2298" s="4">
        <v>1000000000</v>
      </c>
      <c r="U2298">
        <f t="shared" si="575"/>
        <v>5.0000000000000001E-3</v>
      </c>
      <c r="V2298">
        <f t="shared" si="566"/>
        <v>0.05</v>
      </c>
      <c r="W2298">
        <f t="shared" si="567"/>
        <v>8.8000000000000007</v>
      </c>
      <c r="X2298" s="5" t="e">
        <f t="shared" si="568"/>
        <v>#VALUE!</v>
      </c>
      <c r="Z2298">
        <v>40319</v>
      </c>
      <c r="AA2298">
        <v>43320</v>
      </c>
      <c r="AB2298" t="e">
        <f t="shared" si="569"/>
        <v>#VALUE!</v>
      </c>
      <c r="AC2298" t="e">
        <f t="shared" si="570"/>
        <v>#VALUE!</v>
      </c>
      <c r="AD2298">
        <v>0</v>
      </c>
      <c r="AE2298">
        <v>78158306</v>
      </c>
      <c r="AF2298">
        <f t="shared" si="571"/>
        <v>1.2004482287525525E-3</v>
      </c>
      <c r="AG2298">
        <f t="shared" si="572"/>
        <v>1.2004482287525525E-2</v>
      </c>
      <c r="AH2298" t="e">
        <f t="shared" si="573"/>
        <v>#VALUE!</v>
      </c>
      <c r="AI2298">
        <f t="shared" si="574"/>
        <v>2297</v>
      </c>
    </row>
    <row r="2299" spans="1:35" x14ac:dyDescent="0.3">
      <c r="A2299" t="s">
        <v>4085</v>
      </c>
      <c r="B2299">
        <v>4.5999999999999996</v>
      </c>
      <c r="C2299">
        <v>29436</v>
      </c>
      <c r="D2299" t="s">
        <v>631</v>
      </c>
      <c r="E2299" t="s">
        <v>3280</v>
      </c>
      <c r="F2299" t="s">
        <v>22</v>
      </c>
      <c r="G2299">
        <v>0</v>
      </c>
      <c r="H2299" t="s">
        <v>26</v>
      </c>
      <c r="I2299" t="s">
        <v>2093</v>
      </c>
      <c r="J2299" t="s">
        <v>13426</v>
      </c>
      <c r="K2299" t="s">
        <v>4086</v>
      </c>
      <c r="L2299" t="s">
        <v>33</v>
      </c>
      <c r="M2299">
        <f t="shared" si="560"/>
        <v>0</v>
      </c>
      <c r="N2299" t="str">
        <f t="shared" si="561"/>
        <v>43M</v>
      </c>
      <c r="O2299">
        <f t="shared" si="562"/>
        <v>1000000</v>
      </c>
      <c r="P2299" t="str">
        <f t="shared" si="563"/>
        <v>0</v>
      </c>
      <c r="Q2299" s="1" t="e">
        <f t="shared" si="564"/>
        <v>#VALUE!</v>
      </c>
      <c r="R2299">
        <f t="shared" si="565"/>
        <v>1000000</v>
      </c>
      <c r="S2299">
        <v>0</v>
      </c>
      <c r="T2299" s="4">
        <v>1000000000</v>
      </c>
      <c r="U2299">
        <f t="shared" si="575"/>
        <v>1E-3</v>
      </c>
      <c r="V2299">
        <f t="shared" si="566"/>
        <v>0.01</v>
      </c>
      <c r="W2299">
        <f t="shared" si="567"/>
        <v>9.1999999999999993</v>
      </c>
      <c r="X2299" s="5" t="e">
        <f t="shared" si="568"/>
        <v>#VALUE!</v>
      </c>
      <c r="Z2299">
        <v>40319</v>
      </c>
      <c r="AA2299">
        <v>43320</v>
      </c>
      <c r="AB2299" t="e">
        <f t="shared" si="569"/>
        <v>#VALUE!</v>
      </c>
      <c r="AC2299" t="e">
        <f t="shared" si="570"/>
        <v>#VALUE!</v>
      </c>
      <c r="AD2299">
        <v>0</v>
      </c>
      <c r="AE2299">
        <v>78158306</v>
      </c>
      <c r="AF2299">
        <f t="shared" si="571"/>
        <v>3.7662024046427006E-4</v>
      </c>
      <c r="AG2299">
        <f t="shared" si="572"/>
        <v>3.7662024046427006E-3</v>
      </c>
      <c r="AH2299" t="e">
        <f t="shared" si="573"/>
        <v>#VALUE!</v>
      </c>
      <c r="AI2299">
        <f t="shared" si="574"/>
        <v>2298</v>
      </c>
    </row>
    <row r="2300" spans="1:35" x14ac:dyDescent="0.3">
      <c r="A2300" t="s">
        <v>2604</v>
      </c>
      <c r="B2300">
        <v>4.4000000000000004</v>
      </c>
      <c r="C2300">
        <v>133573</v>
      </c>
      <c r="D2300" t="s">
        <v>20</v>
      </c>
      <c r="E2300" t="s">
        <v>2379</v>
      </c>
      <c r="F2300" t="s">
        <v>22</v>
      </c>
      <c r="G2300">
        <v>0</v>
      </c>
      <c r="H2300" t="s">
        <v>26</v>
      </c>
      <c r="I2300" t="s">
        <v>47</v>
      </c>
      <c r="J2300" t="s">
        <v>13337</v>
      </c>
      <c r="K2300" t="s">
        <v>20</v>
      </c>
      <c r="L2300" t="s">
        <v>20</v>
      </c>
      <c r="M2300">
        <f t="shared" si="560"/>
        <v>0</v>
      </c>
      <c r="N2300" t="str">
        <f t="shared" si="561"/>
        <v>N/A</v>
      </c>
      <c r="O2300">
        <f t="shared" si="562"/>
        <v>5000000</v>
      </c>
      <c r="P2300" t="str">
        <f t="shared" si="563"/>
        <v>0</v>
      </c>
      <c r="Q2300" s="1" t="e">
        <f t="shared" si="564"/>
        <v>#VALUE!</v>
      </c>
      <c r="R2300">
        <f t="shared" si="565"/>
        <v>5000000</v>
      </c>
      <c r="S2300">
        <v>0</v>
      </c>
      <c r="T2300" s="4">
        <v>1000000000</v>
      </c>
      <c r="U2300">
        <f t="shared" si="575"/>
        <v>5.0000000000000001E-3</v>
      </c>
      <c r="V2300">
        <f t="shared" si="566"/>
        <v>0.05</v>
      </c>
      <c r="W2300">
        <f t="shared" si="567"/>
        <v>8.8000000000000007</v>
      </c>
      <c r="X2300" s="5" t="e">
        <f t="shared" si="568"/>
        <v>#VALUE!</v>
      </c>
      <c r="Z2300">
        <v>40319</v>
      </c>
      <c r="AA2300">
        <v>43320</v>
      </c>
      <c r="AB2300" t="e">
        <f t="shared" si="569"/>
        <v>#VALUE!</v>
      </c>
      <c r="AC2300" t="e">
        <f t="shared" si="570"/>
        <v>#VALUE!</v>
      </c>
      <c r="AD2300">
        <v>0</v>
      </c>
      <c r="AE2300">
        <v>78158306</v>
      </c>
      <c r="AF2300">
        <f t="shared" si="571"/>
        <v>1.7090058221067381E-3</v>
      </c>
      <c r="AG2300">
        <f t="shared" si="572"/>
        <v>1.7090058221067381E-2</v>
      </c>
      <c r="AH2300" t="e">
        <f t="shared" si="573"/>
        <v>#VALUE!</v>
      </c>
      <c r="AI2300">
        <f t="shared" si="574"/>
        <v>2299</v>
      </c>
    </row>
    <row r="2301" spans="1:35" x14ac:dyDescent="0.3">
      <c r="A2301" t="s">
        <v>5246</v>
      </c>
      <c r="B2301">
        <v>4.4000000000000004</v>
      </c>
      <c r="C2301">
        <v>1619</v>
      </c>
      <c r="D2301" t="s">
        <v>1720</v>
      </c>
      <c r="E2301" t="s">
        <v>3280</v>
      </c>
      <c r="F2301" t="s">
        <v>22</v>
      </c>
      <c r="G2301">
        <v>0</v>
      </c>
      <c r="H2301" t="s">
        <v>26</v>
      </c>
      <c r="I2301" t="s">
        <v>927</v>
      </c>
      <c r="J2301" t="s">
        <v>13358</v>
      </c>
      <c r="K2301">
        <v>1.2</v>
      </c>
      <c r="L2301" t="s">
        <v>2038</v>
      </c>
      <c r="M2301">
        <f t="shared" si="560"/>
        <v>0</v>
      </c>
      <c r="N2301" t="str">
        <f t="shared" si="561"/>
        <v>3.0M</v>
      </c>
      <c r="O2301">
        <f t="shared" si="562"/>
        <v>1000000</v>
      </c>
      <c r="P2301" t="str">
        <f t="shared" si="563"/>
        <v>0</v>
      </c>
      <c r="Q2301" s="1" t="e">
        <f t="shared" si="564"/>
        <v>#VALUE!</v>
      </c>
      <c r="R2301">
        <f t="shared" si="565"/>
        <v>1000000</v>
      </c>
      <c r="S2301">
        <v>0</v>
      </c>
      <c r="T2301" s="4">
        <v>1000000000</v>
      </c>
      <c r="U2301">
        <f t="shared" si="575"/>
        <v>1E-3</v>
      </c>
      <c r="V2301">
        <f t="shared" si="566"/>
        <v>0.01</v>
      </c>
      <c r="W2301">
        <f t="shared" si="567"/>
        <v>8.8000000000000007</v>
      </c>
      <c r="X2301" s="5" t="e">
        <f t="shared" si="568"/>
        <v>#VALUE!</v>
      </c>
      <c r="Z2301">
        <v>40319</v>
      </c>
      <c r="AA2301">
        <v>43320</v>
      </c>
      <c r="AB2301" t="e">
        <f t="shared" si="569"/>
        <v>#VALUE!</v>
      </c>
      <c r="AC2301" t="e">
        <f t="shared" si="570"/>
        <v>#VALUE!</v>
      </c>
      <c r="AD2301">
        <v>0</v>
      </c>
      <c r="AE2301">
        <v>78158306</v>
      </c>
      <c r="AF2301">
        <f t="shared" si="571"/>
        <v>2.071436911644426E-5</v>
      </c>
      <c r="AG2301">
        <f t="shared" si="572"/>
        <v>2.0714369116444259E-4</v>
      </c>
      <c r="AH2301" t="e">
        <f t="shared" si="573"/>
        <v>#VALUE!</v>
      </c>
      <c r="AI2301">
        <f t="shared" si="574"/>
        <v>2300</v>
      </c>
    </row>
    <row r="2302" spans="1:35" x14ac:dyDescent="0.3">
      <c r="A2302" t="s">
        <v>3376</v>
      </c>
      <c r="B2302">
        <v>4.4000000000000004</v>
      </c>
      <c r="C2302">
        <v>105620</v>
      </c>
      <c r="D2302" t="s">
        <v>96</v>
      </c>
      <c r="E2302" t="s">
        <v>3280</v>
      </c>
      <c r="F2302" t="s">
        <v>22</v>
      </c>
      <c r="G2302">
        <v>0</v>
      </c>
      <c r="H2302" t="s">
        <v>30</v>
      </c>
      <c r="I2302" t="s">
        <v>81</v>
      </c>
      <c r="J2302" t="s">
        <v>13318</v>
      </c>
      <c r="K2302" t="s">
        <v>3377</v>
      </c>
      <c r="L2302" t="s">
        <v>33</v>
      </c>
      <c r="M2302">
        <f t="shared" si="560"/>
        <v>0</v>
      </c>
      <c r="N2302" t="str">
        <f t="shared" si="561"/>
        <v>61M</v>
      </c>
      <c r="O2302">
        <f t="shared" si="562"/>
        <v>1000000</v>
      </c>
      <c r="P2302" t="str">
        <f t="shared" si="563"/>
        <v>0</v>
      </c>
      <c r="Q2302" s="1" t="e">
        <f t="shared" si="564"/>
        <v>#VALUE!</v>
      </c>
      <c r="R2302">
        <f t="shared" si="565"/>
        <v>1000000</v>
      </c>
      <c r="S2302">
        <v>0</v>
      </c>
      <c r="T2302" s="4">
        <v>1000000000</v>
      </c>
      <c r="U2302">
        <f t="shared" si="575"/>
        <v>1E-3</v>
      </c>
      <c r="V2302">
        <f t="shared" si="566"/>
        <v>0.01</v>
      </c>
      <c r="W2302">
        <f t="shared" si="567"/>
        <v>8.8000000000000007</v>
      </c>
      <c r="X2302" s="5" t="e">
        <f t="shared" si="568"/>
        <v>#VALUE!</v>
      </c>
      <c r="Z2302">
        <v>40319</v>
      </c>
      <c r="AA2302">
        <v>43320</v>
      </c>
      <c r="AB2302" t="e">
        <f t="shared" si="569"/>
        <v>#VALUE!</v>
      </c>
      <c r="AC2302" t="e">
        <f t="shared" si="570"/>
        <v>#VALUE!</v>
      </c>
      <c r="AD2302">
        <v>0</v>
      </c>
      <c r="AE2302">
        <v>78158306</v>
      </c>
      <c r="AF2302">
        <f t="shared" si="571"/>
        <v>1.3513598925749492E-3</v>
      </c>
      <c r="AG2302">
        <f t="shared" si="572"/>
        <v>1.3513598925749493E-2</v>
      </c>
      <c r="AH2302" t="e">
        <f t="shared" si="573"/>
        <v>#VALUE!</v>
      </c>
      <c r="AI2302">
        <f t="shared" si="574"/>
        <v>2301</v>
      </c>
    </row>
    <row r="2303" spans="1:35" x14ac:dyDescent="0.3">
      <c r="A2303" t="s">
        <v>8598</v>
      </c>
      <c r="B2303">
        <v>4.4000000000000004</v>
      </c>
      <c r="C2303">
        <v>218</v>
      </c>
      <c r="D2303" t="s">
        <v>608</v>
      </c>
      <c r="E2303" t="s">
        <v>8077</v>
      </c>
      <c r="F2303" t="s">
        <v>22</v>
      </c>
      <c r="G2303">
        <v>0</v>
      </c>
      <c r="H2303" t="s">
        <v>72</v>
      </c>
      <c r="I2303" t="s">
        <v>1177</v>
      </c>
      <c r="J2303" t="s">
        <v>13344</v>
      </c>
      <c r="K2303" t="s">
        <v>8599</v>
      </c>
      <c r="L2303" t="s">
        <v>33</v>
      </c>
      <c r="M2303">
        <f t="shared" si="560"/>
        <v>0</v>
      </c>
      <c r="N2303" t="str">
        <f t="shared" si="561"/>
        <v>27M</v>
      </c>
      <c r="O2303">
        <f t="shared" si="562"/>
        <v>10000</v>
      </c>
      <c r="P2303" t="str">
        <f t="shared" si="563"/>
        <v>0</v>
      </c>
      <c r="Q2303" s="1" t="e">
        <f t="shared" si="564"/>
        <v>#VALUE!</v>
      </c>
      <c r="R2303">
        <f t="shared" si="565"/>
        <v>10000</v>
      </c>
      <c r="S2303">
        <v>0</v>
      </c>
      <c r="T2303" s="4">
        <v>1000000000</v>
      </c>
      <c r="U2303">
        <f t="shared" si="575"/>
        <v>1.0000000000000001E-5</v>
      </c>
      <c r="V2303">
        <f t="shared" si="566"/>
        <v>1E-4</v>
      </c>
      <c r="W2303">
        <f t="shared" si="567"/>
        <v>8.8000000000000007</v>
      </c>
      <c r="X2303" s="5" t="e">
        <f t="shared" si="568"/>
        <v>#VALUE!</v>
      </c>
      <c r="Z2303">
        <v>40319</v>
      </c>
      <c r="AA2303">
        <v>43320</v>
      </c>
      <c r="AB2303" t="e">
        <f t="shared" si="569"/>
        <v>#VALUE!</v>
      </c>
      <c r="AC2303" t="e">
        <f t="shared" si="570"/>
        <v>#VALUE!</v>
      </c>
      <c r="AD2303">
        <v>0</v>
      </c>
      <c r="AE2303">
        <v>78158306</v>
      </c>
      <c r="AF2303">
        <f t="shared" si="571"/>
        <v>2.7892109125292453E-6</v>
      </c>
      <c r="AG2303">
        <f t="shared" si="572"/>
        <v>2.7892109125292454E-5</v>
      </c>
      <c r="AH2303" t="e">
        <f t="shared" si="573"/>
        <v>#VALUE!</v>
      </c>
      <c r="AI2303">
        <f t="shared" si="574"/>
        <v>2302</v>
      </c>
    </row>
    <row r="2304" spans="1:35" x14ac:dyDescent="0.3">
      <c r="A2304" t="s">
        <v>1977</v>
      </c>
      <c r="B2304">
        <v>4.4000000000000004</v>
      </c>
      <c r="C2304">
        <v>125652</v>
      </c>
      <c r="D2304" t="s">
        <v>640</v>
      </c>
      <c r="E2304" t="s">
        <v>839</v>
      </c>
      <c r="F2304" t="s">
        <v>22</v>
      </c>
      <c r="G2304">
        <v>0</v>
      </c>
      <c r="H2304" t="s">
        <v>26</v>
      </c>
      <c r="I2304" t="s">
        <v>81</v>
      </c>
      <c r="J2304" t="s">
        <v>13385</v>
      </c>
      <c r="K2304" t="s">
        <v>1538</v>
      </c>
      <c r="L2304" t="s">
        <v>150</v>
      </c>
      <c r="M2304">
        <f t="shared" si="560"/>
        <v>0</v>
      </c>
      <c r="N2304" t="str">
        <f t="shared" si="561"/>
        <v>56M</v>
      </c>
      <c r="O2304">
        <f t="shared" si="562"/>
        <v>10000000</v>
      </c>
      <c r="P2304" t="str">
        <f t="shared" si="563"/>
        <v>0</v>
      </c>
      <c r="Q2304" s="1" t="e">
        <f t="shared" si="564"/>
        <v>#VALUE!</v>
      </c>
      <c r="R2304">
        <f t="shared" si="565"/>
        <v>10000000</v>
      </c>
      <c r="S2304">
        <v>0</v>
      </c>
      <c r="T2304" s="4">
        <v>1000000000</v>
      </c>
      <c r="U2304">
        <f t="shared" si="575"/>
        <v>0.01</v>
      </c>
      <c r="V2304">
        <f t="shared" si="566"/>
        <v>0.1</v>
      </c>
      <c r="W2304">
        <f t="shared" si="567"/>
        <v>8.8000000000000007</v>
      </c>
      <c r="X2304" s="5" t="e">
        <f t="shared" si="568"/>
        <v>#VALUE!</v>
      </c>
      <c r="Z2304">
        <v>40319</v>
      </c>
      <c r="AA2304">
        <v>43320</v>
      </c>
      <c r="AB2304" t="e">
        <f t="shared" si="569"/>
        <v>#VALUE!</v>
      </c>
      <c r="AC2304" t="e">
        <f t="shared" si="570"/>
        <v>#VALUE!</v>
      </c>
      <c r="AD2304">
        <v>0</v>
      </c>
      <c r="AE2304">
        <v>78158306</v>
      </c>
      <c r="AF2304">
        <f t="shared" si="571"/>
        <v>1.607660227436352E-3</v>
      </c>
      <c r="AG2304">
        <f t="shared" si="572"/>
        <v>1.607660227436352E-2</v>
      </c>
      <c r="AH2304" t="e">
        <f t="shared" si="573"/>
        <v>#VALUE!</v>
      </c>
      <c r="AI2304">
        <f t="shared" si="574"/>
        <v>2303</v>
      </c>
    </row>
    <row r="2305" spans="1:35" x14ac:dyDescent="0.3">
      <c r="A2305" t="s">
        <v>3726</v>
      </c>
      <c r="B2305">
        <v>4.4000000000000004</v>
      </c>
      <c r="C2305">
        <v>46916</v>
      </c>
      <c r="D2305" t="s">
        <v>2743</v>
      </c>
      <c r="E2305" t="s">
        <v>3280</v>
      </c>
      <c r="F2305" t="s">
        <v>22</v>
      </c>
      <c r="G2305">
        <v>0</v>
      </c>
      <c r="H2305" t="s">
        <v>26</v>
      </c>
      <c r="I2305" t="s">
        <v>42</v>
      </c>
      <c r="J2305" t="s">
        <v>13326</v>
      </c>
      <c r="K2305">
        <v>7.3</v>
      </c>
      <c r="L2305" t="s">
        <v>150</v>
      </c>
      <c r="M2305">
        <f t="shared" si="560"/>
        <v>0</v>
      </c>
      <c r="N2305" t="str">
        <f t="shared" si="561"/>
        <v>4.5M</v>
      </c>
      <c r="O2305">
        <f t="shared" si="562"/>
        <v>1000000</v>
      </c>
      <c r="P2305" t="str">
        <f t="shared" si="563"/>
        <v>0</v>
      </c>
      <c r="Q2305" s="1" t="e">
        <f t="shared" si="564"/>
        <v>#VALUE!</v>
      </c>
      <c r="R2305">
        <f t="shared" si="565"/>
        <v>1000000</v>
      </c>
      <c r="S2305">
        <v>0</v>
      </c>
      <c r="T2305" s="4">
        <v>1000000000</v>
      </c>
      <c r="U2305">
        <f t="shared" si="575"/>
        <v>1E-3</v>
      </c>
      <c r="V2305">
        <f t="shared" si="566"/>
        <v>0.01</v>
      </c>
      <c r="W2305">
        <f t="shared" si="567"/>
        <v>8.8000000000000007</v>
      </c>
      <c r="X2305" s="5" t="e">
        <f t="shared" si="568"/>
        <v>#VALUE!</v>
      </c>
      <c r="Z2305">
        <v>40319</v>
      </c>
      <c r="AA2305">
        <v>43320</v>
      </c>
      <c r="AB2305" t="e">
        <f t="shared" si="569"/>
        <v>#VALUE!</v>
      </c>
      <c r="AC2305" t="e">
        <f t="shared" si="570"/>
        <v>#VALUE!</v>
      </c>
      <c r="AD2305">
        <v>0</v>
      </c>
      <c r="AE2305">
        <v>78158306</v>
      </c>
      <c r="AF2305">
        <f t="shared" si="571"/>
        <v>6.0026889528542234E-4</v>
      </c>
      <c r="AG2305">
        <f t="shared" si="572"/>
        <v>6.0026889528542234E-3</v>
      </c>
      <c r="AH2305" t="e">
        <f t="shared" si="573"/>
        <v>#VALUE!</v>
      </c>
      <c r="AI2305">
        <f t="shared" si="574"/>
        <v>2304</v>
      </c>
    </row>
    <row r="2306" spans="1:35" x14ac:dyDescent="0.3">
      <c r="A2306" t="s">
        <v>2697</v>
      </c>
      <c r="B2306">
        <v>4.5</v>
      </c>
      <c r="C2306">
        <v>96419</v>
      </c>
      <c r="D2306" t="s">
        <v>20</v>
      </c>
      <c r="E2306" t="s">
        <v>2379</v>
      </c>
      <c r="F2306" t="s">
        <v>22</v>
      </c>
      <c r="G2306">
        <v>0</v>
      </c>
      <c r="H2306" t="s">
        <v>26</v>
      </c>
      <c r="I2306" t="s">
        <v>50</v>
      </c>
      <c r="J2306" t="s">
        <v>13466</v>
      </c>
      <c r="K2306" t="s">
        <v>20</v>
      </c>
      <c r="L2306" t="s">
        <v>20</v>
      </c>
      <c r="M2306">
        <f t="shared" ref="M2306:M2369" si="576">IF(F2306="Free", 0, IF(F2306="Paid", 1, ""))</f>
        <v>0</v>
      </c>
      <c r="N2306" t="str">
        <f t="shared" ref="N2306:N2369" si="577">IF(RIGHT(D2306,1)="M", D2306, IF(RIGHT(D2306,1)="k", TEXT(LEFT(D2306,LEN(D2306)-1)/1024,"0.00") &amp; "M", IF(D2306="Varies with device", "N/A", "")))</f>
        <v>N/A</v>
      </c>
      <c r="O2306">
        <f t="shared" ref="O2306:O2369" si="578">VALUE(SUBSTITUTE(SUBSTITUTE(E2306, "+", ""), ",", ""))</f>
        <v>5000000</v>
      </c>
      <c r="P2306" t="str">
        <f t="shared" ref="P2306:P2369" si="579">SUBSTITUTE(G2306, "$", "")</f>
        <v>0</v>
      </c>
      <c r="Q2306" s="1" t="e">
        <f t="shared" ref="Q2306:Q2369" si="580">DATEVALUE(J2306)</f>
        <v>#VALUE!</v>
      </c>
      <c r="R2306">
        <f t="shared" ref="R2306:R2369" si="581">IF(ISNUMBER(O2306), O2306, 0)</f>
        <v>5000000</v>
      </c>
      <c r="S2306">
        <v>0</v>
      </c>
      <c r="T2306" s="4">
        <v>1000000000</v>
      </c>
      <c r="U2306">
        <f t="shared" si="575"/>
        <v>5.0000000000000001E-3</v>
      </c>
      <c r="V2306">
        <f t="shared" ref="V2306:V2369" si="582">U2306 * 10</f>
        <v>0.05</v>
      </c>
      <c r="W2306">
        <f t="shared" ref="W2306:W2369" si="583">B2306*2</f>
        <v>9</v>
      </c>
      <c r="X2306" s="5" t="e">
        <f t="shared" ref="X2306:X2369" si="584">Q2306 - $Y$2</f>
        <v>#VALUE!</v>
      </c>
      <c r="Z2306">
        <v>40319</v>
      </c>
      <c r="AA2306">
        <v>43320</v>
      </c>
      <c r="AB2306" t="e">
        <f t="shared" ref="AB2306:AB2369" si="585">IF($AA$2 &lt;&gt; $Z$2, (X2306 - $Z$2) / ($AA$2 - $Z$2), NA())</f>
        <v>#VALUE!</v>
      </c>
      <c r="AC2306" t="e">
        <f t="shared" ref="AC2306:AC2369" si="586">AB2306 * 10</f>
        <v>#VALUE!</v>
      </c>
      <c r="AD2306">
        <v>0</v>
      </c>
      <c r="AE2306">
        <v>78158306</v>
      </c>
      <c r="AF2306">
        <f t="shared" ref="AF2306:AF2369" si="587">IF($AE$2 &lt;&gt; $AD$2, (C2306 - $AD$2) / ($AE$2 - $AD$2), NA())</f>
        <v>1.2336372797025566E-3</v>
      </c>
      <c r="AG2306">
        <f t="shared" ref="AG2306:AG2369" si="588">AF2306*10</f>
        <v>1.2336372797025565E-2</v>
      </c>
      <c r="AH2306" t="e">
        <f t="shared" ref="AH2306:AH2369" si="589">IF(W2306 &gt; 4,
   IF(V2306 &gt; 5,
      (V2306 * 2) + W2306 + AG2306 + AC2306,
      V2306 + W2306 + AG2306 + AC2306),
   V2306 + W2306 + AG2306 + AC2306)</f>
        <v>#VALUE!</v>
      </c>
      <c r="AI2306">
        <f t="shared" si="574"/>
        <v>2305</v>
      </c>
    </row>
    <row r="2307" spans="1:35" x14ac:dyDescent="0.3">
      <c r="A2307" t="s">
        <v>3544</v>
      </c>
      <c r="B2307">
        <v>4.5</v>
      </c>
      <c r="C2307">
        <v>67186</v>
      </c>
      <c r="D2307" t="s">
        <v>1413</v>
      </c>
      <c r="E2307" t="s">
        <v>3280</v>
      </c>
      <c r="F2307" t="s">
        <v>22</v>
      </c>
      <c r="G2307">
        <v>0</v>
      </c>
      <c r="H2307" t="s">
        <v>30</v>
      </c>
      <c r="I2307" t="s">
        <v>50</v>
      </c>
      <c r="J2307" t="s">
        <v>13386</v>
      </c>
      <c r="K2307" t="s">
        <v>3545</v>
      </c>
      <c r="L2307" t="s">
        <v>512</v>
      </c>
      <c r="M2307">
        <f t="shared" si="576"/>
        <v>0</v>
      </c>
      <c r="N2307" t="str">
        <f t="shared" si="577"/>
        <v>6.3M</v>
      </c>
      <c r="O2307">
        <f t="shared" si="578"/>
        <v>1000000</v>
      </c>
      <c r="P2307" t="str">
        <f t="shared" si="579"/>
        <v>0</v>
      </c>
      <c r="Q2307" s="1" t="e">
        <f t="shared" si="580"/>
        <v>#VALUE!</v>
      </c>
      <c r="R2307">
        <f t="shared" si="581"/>
        <v>1000000</v>
      </c>
      <c r="S2307">
        <v>0</v>
      </c>
      <c r="T2307" s="4">
        <v>1000000000</v>
      </c>
      <c r="U2307">
        <f t="shared" si="575"/>
        <v>1E-3</v>
      </c>
      <c r="V2307">
        <f t="shared" si="582"/>
        <v>0.01</v>
      </c>
      <c r="W2307">
        <f t="shared" si="583"/>
        <v>9</v>
      </c>
      <c r="X2307" s="5" t="e">
        <f t="shared" si="584"/>
        <v>#VALUE!</v>
      </c>
      <c r="Z2307">
        <v>40319</v>
      </c>
      <c r="AA2307">
        <v>43320</v>
      </c>
      <c r="AB2307" t="e">
        <f t="shared" si="585"/>
        <v>#VALUE!</v>
      </c>
      <c r="AC2307" t="e">
        <f t="shared" si="586"/>
        <v>#VALUE!</v>
      </c>
      <c r="AD2307">
        <v>0</v>
      </c>
      <c r="AE2307">
        <v>78158306</v>
      </c>
      <c r="AF2307">
        <f t="shared" si="587"/>
        <v>8.5961433196876094E-4</v>
      </c>
      <c r="AG2307">
        <f t="shared" si="588"/>
        <v>8.5961433196876103E-3</v>
      </c>
      <c r="AH2307" t="e">
        <f t="shared" si="589"/>
        <v>#VALUE!</v>
      </c>
      <c r="AI2307">
        <f t="shared" ref="AI2307:AI2370" si="590">ROW() - 1</f>
        <v>2306</v>
      </c>
    </row>
    <row r="2308" spans="1:35" x14ac:dyDescent="0.3">
      <c r="A2308" t="s">
        <v>1359</v>
      </c>
      <c r="B2308">
        <v>4.5999999999999996</v>
      </c>
      <c r="C2308">
        <v>351267</v>
      </c>
      <c r="D2308" t="s">
        <v>1360</v>
      </c>
      <c r="E2308" t="s">
        <v>839</v>
      </c>
      <c r="F2308" t="s">
        <v>22</v>
      </c>
      <c r="G2308">
        <v>0</v>
      </c>
      <c r="H2308" t="s">
        <v>26</v>
      </c>
      <c r="I2308" t="s">
        <v>40</v>
      </c>
      <c r="J2308" t="s">
        <v>13477</v>
      </c>
      <c r="K2308" t="s">
        <v>245</v>
      </c>
      <c r="L2308" t="s">
        <v>67</v>
      </c>
      <c r="M2308">
        <f t="shared" si="576"/>
        <v>0</v>
      </c>
      <c r="N2308" t="str">
        <f t="shared" si="577"/>
        <v>5.0M</v>
      </c>
      <c r="O2308">
        <f t="shared" si="578"/>
        <v>10000000</v>
      </c>
      <c r="P2308" t="str">
        <f t="shared" si="579"/>
        <v>0</v>
      </c>
      <c r="Q2308" s="1" t="e">
        <f t="shared" si="580"/>
        <v>#VALUE!</v>
      </c>
      <c r="R2308">
        <f t="shared" si="581"/>
        <v>10000000</v>
      </c>
      <c r="S2308">
        <v>0</v>
      </c>
      <c r="T2308" s="4">
        <v>1000000000</v>
      </c>
      <c r="U2308">
        <f t="shared" si="575"/>
        <v>0.01</v>
      </c>
      <c r="V2308">
        <f t="shared" si="582"/>
        <v>0.1</v>
      </c>
      <c r="W2308">
        <f t="shared" si="583"/>
        <v>9.1999999999999993</v>
      </c>
      <c r="X2308" s="5" t="e">
        <f t="shared" si="584"/>
        <v>#VALUE!</v>
      </c>
      <c r="Z2308">
        <v>40319</v>
      </c>
      <c r="AA2308">
        <v>43320</v>
      </c>
      <c r="AB2308" t="e">
        <f t="shared" si="585"/>
        <v>#VALUE!</v>
      </c>
      <c r="AC2308" t="e">
        <f t="shared" si="586"/>
        <v>#VALUE!</v>
      </c>
      <c r="AD2308">
        <v>0</v>
      </c>
      <c r="AE2308">
        <v>78158306</v>
      </c>
      <c r="AF2308">
        <f t="shared" si="587"/>
        <v>4.4943016037220663E-3</v>
      </c>
      <c r="AG2308">
        <f t="shared" si="588"/>
        <v>4.4943016037220659E-2</v>
      </c>
      <c r="AH2308" t="e">
        <f t="shared" si="589"/>
        <v>#VALUE!</v>
      </c>
      <c r="AI2308">
        <f t="shared" si="590"/>
        <v>2307</v>
      </c>
    </row>
    <row r="2309" spans="1:35" x14ac:dyDescent="0.3">
      <c r="A2309" t="s">
        <v>1205</v>
      </c>
      <c r="B2309">
        <v>4.3</v>
      </c>
      <c r="C2309">
        <v>482630</v>
      </c>
      <c r="D2309" t="s">
        <v>20</v>
      </c>
      <c r="E2309" t="s">
        <v>839</v>
      </c>
      <c r="F2309" t="s">
        <v>22</v>
      </c>
      <c r="G2309">
        <v>0</v>
      </c>
      <c r="H2309" t="s">
        <v>26</v>
      </c>
      <c r="I2309" t="s">
        <v>40</v>
      </c>
      <c r="J2309" t="s">
        <v>13312</v>
      </c>
      <c r="K2309" t="s">
        <v>20</v>
      </c>
      <c r="L2309" t="s">
        <v>20</v>
      </c>
      <c r="M2309">
        <f t="shared" si="576"/>
        <v>0</v>
      </c>
      <c r="N2309" t="str">
        <f t="shared" si="577"/>
        <v>N/A</v>
      </c>
      <c r="O2309">
        <f t="shared" si="578"/>
        <v>10000000</v>
      </c>
      <c r="P2309" t="str">
        <f t="shared" si="579"/>
        <v>0</v>
      </c>
      <c r="Q2309" s="1" t="e">
        <f t="shared" si="580"/>
        <v>#VALUE!</v>
      </c>
      <c r="R2309">
        <f t="shared" si="581"/>
        <v>10000000</v>
      </c>
      <c r="S2309">
        <v>0</v>
      </c>
      <c r="T2309" s="4">
        <v>1000000000</v>
      </c>
      <c r="U2309">
        <f t="shared" si="575"/>
        <v>0.01</v>
      </c>
      <c r="V2309">
        <f t="shared" si="582"/>
        <v>0.1</v>
      </c>
      <c r="W2309">
        <f t="shared" si="583"/>
        <v>8.6</v>
      </c>
      <c r="X2309" s="5" t="e">
        <f t="shared" si="584"/>
        <v>#VALUE!</v>
      </c>
      <c r="Z2309">
        <v>40319</v>
      </c>
      <c r="AA2309">
        <v>43320</v>
      </c>
      <c r="AB2309" t="e">
        <f t="shared" si="585"/>
        <v>#VALUE!</v>
      </c>
      <c r="AC2309" t="e">
        <f t="shared" si="586"/>
        <v>#VALUE!</v>
      </c>
      <c r="AD2309">
        <v>0</v>
      </c>
      <c r="AE2309">
        <v>78158306</v>
      </c>
      <c r="AF2309">
        <f t="shared" si="587"/>
        <v>6.175031480339402E-3</v>
      </c>
      <c r="AG2309">
        <f t="shared" si="588"/>
        <v>6.1750314803394019E-2</v>
      </c>
      <c r="AH2309" t="e">
        <f t="shared" si="589"/>
        <v>#VALUE!</v>
      </c>
      <c r="AI2309">
        <f t="shared" si="590"/>
        <v>2308</v>
      </c>
    </row>
    <row r="2310" spans="1:35" x14ac:dyDescent="0.3">
      <c r="A2310" t="s">
        <v>4766</v>
      </c>
      <c r="B2310">
        <v>4.4000000000000004</v>
      </c>
      <c r="C2310">
        <v>11310</v>
      </c>
      <c r="D2310" t="s">
        <v>20</v>
      </c>
      <c r="E2310" t="s">
        <v>3280</v>
      </c>
      <c r="F2310" t="s">
        <v>22</v>
      </c>
      <c r="G2310">
        <v>0</v>
      </c>
      <c r="H2310" t="s">
        <v>26</v>
      </c>
      <c r="I2310" t="s">
        <v>417</v>
      </c>
      <c r="J2310" t="s">
        <v>13324</v>
      </c>
      <c r="K2310" t="s">
        <v>20</v>
      </c>
      <c r="L2310" t="s">
        <v>20</v>
      </c>
      <c r="M2310">
        <f t="shared" si="576"/>
        <v>0</v>
      </c>
      <c r="N2310" t="str">
        <f t="shared" si="577"/>
        <v>N/A</v>
      </c>
      <c r="O2310">
        <f t="shared" si="578"/>
        <v>1000000</v>
      </c>
      <c r="P2310" t="str">
        <f t="shared" si="579"/>
        <v>0</v>
      </c>
      <c r="Q2310" s="1" t="e">
        <f t="shared" si="580"/>
        <v>#VALUE!</v>
      </c>
      <c r="R2310">
        <f t="shared" si="581"/>
        <v>1000000</v>
      </c>
      <c r="S2310">
        <v>0</v>
      </c>
      <c r="T2310" s="4">
        <v>1000000000</v>
      </c>
      <c r="U2310">
        <f t="shared" si="575"/>
        <v>1E-3</v>
      </c>
      <c r="V2310">
        <f t="shared" si="582"/>
        <v>0.01</v>
      </c>
      <c r="W2310">
        <f t="shared" si="583"/>
        <v>8.8000000000000007</v>
      </c>
      <c r="X2310" s="5" t="e">
        <f t="shared" si="584"/>
        <v>#VALUE!</v>
      </c>
      <c r="Z2310">
        <v>40319</v>
      </c>
      <c r="AA2310">
        <v>43320</v>
      </c>
      <c r="AB2310" t="e">
        <f t="shared" si="585"/>
        <v>#VALUE!</v>
      </c>
      <c r="AC2310" t="e">
        <f t="shared" si="586"/>
        <v>#VALUE!</v>
      </c>
      <c r="AD2310">
        <v>0</v>
      </c>
      <c r="AE2310">
        <v>78158306</v>
      </c>
      <c r="AF2310">
        <f t="shared" si="587"/>
        <v>1.447063092692925E-4</v>
      </c>
      <c r="AG2310">
        <f t="shared" si="588"/>
        <v>1.4470630926929251E-3</v>
      </c>
      <c r="AH2310" t="e">
        <f t="shared" si="589"/>
        <v>#VALUE!</v>
      </c>
      <c r="AI2310">
        <f t="shared" si="590"/>
        <v>2309</v>
      </c>
    </row>
    <row r="2311" spans="1:35" x14ac:dyDescent="0.3">
      <c r="A2311" t="s">
        <v>4873</v>
      </c>
      <c r="B2311">
        <v>4.4000000000000004</v>
      </c>
      <c r="C2311">
        <v>9555</v>
      </c>
      <c r="D2311" t="s">
        <v>914</v>
      </c>
      <c r="E2311" t="s">
        <v>3280</v>
      </c>
      <c r="F2311" t="s">
        <v>22</v>
      </c>
      <c r="G2311">
        <v>0</v>
      </c>
      <c r="H2311" t="s">
        <v>26</v>
      </c>
      <c r="I2311" t="s">
        <v>417</v>
      </c>
      <c r="J2311" t="s">
        <v>13324</v>
      </c>
      <c r="K2311">
        <v>7.7</v>
      </c>
      <c r="L2311" t="s">
        <v>33</v>
      </c>
      <c r="M2311">
        <f t="shared" si="576"/>
        <v>0</v>
      </c>
      <c r="N2311" t="str">
        <f t="shared" si="577"/>
        <v>4.7M</v>
      </c>
      <c r="O2311">
        <f t="shared" si="578"/>
        <v>1000000</v>
      </c>
      <c r="P2311" t="str">
        <f t="shared" si="579"/>
        <v>0</v>
      </c>
      <c r="Q2311" s="1" t="e">
        <f t="shared" si="580"/>
        <v>#VALUE!</v>
      </c>
      <c r="R2311">
        <f t="shared" si="581"/>
        <v>1000000</v>
      </c>
      <c r="S2311">
        <v>0</v>
      </c>
      <c r="T2311" s="4">
        <v>1000000000</v>
      </c>
      <c r="U2311">
        <f t="shared" ref="U2311:U2374" si="591">IF(T2311 &lt;&gt; S2311, (R2311 - S2311) / (T2311 - S2311), NA())</f>
        <v>1E-3</v>
      </c>
      <c r="V2311">
        <f t="shared" si="582"/>
        <v>0.01</v>
      </c>
      <c r="W2311">
        <f t="shared" si="583"/>
        <v>8.8000000000000007</v>
      </c>
      <c r="X2311" s="5" t="e">
        <f t="shared" si="584"/>
        <v>#VALUE!</v>
      </c>
      <c r="Z2311">
        <v>40319</v>
      </c>
      <c r="AA2311">
        <v>43320</v>
      </c>
      <c r="AB2311" t="e">
        <f t="shared" si="585"/>
        <v>#VALUE!</v>
      </c>
      <c r="AC2311" t="e">
        <f t="shared" si="586"/>
        <v>#VALUE!</v>
      </c>
      <c r="AD2311">
        <v>0</v>
      </c>
      <c r="AE2311">
        <v>78158306</v>
      </c>
      <c r="AF2311">
        <f t="shared" si="587"/>
        <v>1.2225188196888506E-4</v>
      </c>
      <c r="AG2311">
        <f t="shared" si="588"/>
        <v>1.2225188196888506E-3</v>
      </c>
      <c r="AH2311" t="e">
        <f t="shared" si="589"/>
        <v>#VALUE!</v>
      </c>
      <c r="AI2311">
        <f t="shared" si="590"/>
        <v>2310</v>
      </c>
    </row>
    <row r="2312" spans="1:35" x14ac:dyDescent="0.3">
      <c r="A2312" t="s">
        <v>13545</v>
      </c>
      <c r="B2312">
        <v>4.5</v>
      </c>
      <c r="C2312">
        <v>314</v>
      </c>
      <c r="D2312" t="s">
        <v>518</v>
      </c>
      <c r="E2312" t="s">
        <v>5956</v>
      </c>
      <c r="F2312" t="s">
        <v>22</v>
      </c>
      <c r="G2312">
        <v>0</v>
      </c>
      <c r="H2312" t="s">
        <v>26</v>
      </c>
      <c r="I2312" t="s">
        <v>941</v>
      </c>
      <c r="J2312" t="s">
        <v>13331</v>
      </c>
      <c r="K2312" t="s">
        <v>245</v>
      </c>
      <c r="L2312" t="s">
        <v>33</v>
      </c>
      <c r="M2312">
        <f t="shared" si="576"/>
        <v>0</v>
      </c>
      <c r="N2312" t="str">
        <f t="shared" si="577"/>
        <v>6.1M</v>
      </c>
      <c r="O2312">
        <f t="shared" si="578"/>
        <v>100000</v>
      </c>
      <c r="P2312" t="str">
        <f t="shared" si="579"/>
        <v>0</v>
      </c>
      <c r="Q2312" s="1" t="e">
        <f t="shared" si="580"/>
        <v>#VALUE!</v>
      </c>
      <c r="R2312">
        <f t="shared" si="581"/>
        <v>100000</v>
      </c>
      <c r="S2312">
        <v>0</v>
      </c>
      <c r="T2312" s="4">
        <v>1000000000</v>
      </c>
      <c r="U2312">
        <f t="shared" si="591"/>
        <v>1E-4</v>
      </c>
      <c r="V2312">
        <f t="shared" si="582"/>
        <v>1E-3</v>
      </c>
      <c r="W2312">
        <f t="shared" si="583"/>
        <v>9</v>
      </c>
      <c r="X2312" s="5" t="e">
        <f t="shared" si="584"/>
        <v>#VALUE!</v>
      </c>
      <c r="Z2312">
        <v>40319</v>
      </c>
      <c r="AA2312">
        <v>43320</v>
      </c>
      <c r="AB2312" t="e">
        <f t="shared" si="585"/>
        <v>#VALUE!</v>
      </c>
      <c r="AC2312" t="e">
        <f t="shared" si="586"/>
        <v>#VALUE!</v>
      </c>
      <c r="AD2312">
        <v>0</v>
      </c>
      <c r="AE2312">
        <v>78158306</v>
      </c>
      <c r="AF2312">
        <f t="shared" si="587"/>
        <v>4.0174872776797393E-6</v>
      </c>
      <c r="AG2312">
        <f t="shared" si="588"/>
        <v>4.0174872776797393E-5</v>
      </c>
      <c r="AH2312" t="e">
        <f t="shared" si="589"/>
        <v>#VALUE!</v>
      </c>
      <c r="AI2312">
        <f t="shared" si="590"/>
        <v>2311</v>
      </c>
    </row>
    <row r="2313" spans="1:35" x14ac:dyDescent="0.3">
      <c r="A2313" t="s">
        <v>1297</v>
      </c>
      <c r="B2313">
        <v>4.3</v>
      </c>
      <c r="C2313">
        <v>398746</v>
      </c>
      <c r="D2313" t="s">
        <v>20</v>
      </c>
      <c r="E2313" t="s">
        <v>839</v>
      </c>
      <c r="F2313" t="s">
        <v>22</v>
      </c>
      <c r="G2313">
        <v>0</v>
      </c>
      <c r="H2313" t="s">
        <v>30</v>
      </c>
      <c r="I2313" t="s">
        <v>109</v>
      </c>
      <c r="J2313" t="s">
        <v>13317</v>
      </c>
      <c r="K2313" t="s">
        <v>20</v>
      </c>
      <c r="L2313" t="s">
        <v>33</v>
      </c>
      <c r="M2313">
        <f t="shared" si="576"/>
        <v>0</v>
      </c>
      <c r="N2313" t="str">
        <f t="shared" si="577"/>
        <v>N/A</v>
      </c>
      <c r="O2313">
        <f t="shared" si="578"/>
        <v>10000000</v>
      </c>
      <c r="P2313" t="str">
        <f t="shared" si="579"/>
        <v>0</v>
      </c>
      <c r="Q2313" s="1" t="e">
        <f t="shared" si="580"/>
        <v>#VALUE!</v>
      </c>
      <c r="R2313">
        <f t="shared" si="581"/>
        <v>10000000</v>
      </c>
      <c r="S2313">
        <v>0</v>
      </c>
      <c r="T2313" s="4">
        <v>1000000000</v>
      </c>
      <c r="U2313">
        <f t="shared" si="591"/>
        <v>0.01</v>
      </c>
      <c r="V2313">
        <f t="shared" si="582"/>
        <v>0.1</v>
      </c>
      <c r="W2313">
        <f t="shared" si="583"/>
        <v>8.6</v>
      </c>
      <c r="X2313" s="5" t="e">
        <f t="shared" si="584"/>
        <v>#VALUE!</v>
      </c>
      <c r="Z2313">
        <v>40319</v>
      </c>
      <c r="AA2313">
        <v>43320</v>
      </c>
      <c r="AB2313" t="e">
        <f t="shared" si="585"/>
        <v>#VALUE!</v>
      </c>
      <c r="AC2313" t="e">
        <f t="shared" si="586"/>
        <v>#VALUE!</v>
      </c>
      <c r="AD2313">
        <v>0</v>
      </c>
      <c r="AE2313">
        <v>78158306</v>
      </c>
      <c r="AF2313">
        <f t="shared" si="587"/>
        <v>5.1017738281072776E-3</v>
      </c>
      <c r="AG2313">
        <f t="shared" si="588"/>
        <v>5.1017738281072776E-2</v>
      </c>
      <c r="AH2313" t="e">
        <f t="shared" si="589"/>
        <v>#VALUE!</v>
      </c>
      <c r="AI2313">
        <f t="shared" si="590"/>
        <v>2312</v>
      </c>
    </row>
    <row r="2314" spans="1:35" x14ac:dyDescent="0.3">
      <c r="A2314" t="s">
        <v>760</v>
      </c>
      <c r="B2314">
        <v>4.0999999999999996</v>
      </c>
      <c r="C2314">
        <v>498894</v>
      </c>
      <c r="D2314" t="s">
        <v>761</v>
      </c>
      <c r="E2314" t="s">
        <v>470</v>
      </c>
      <c r="F2314" t="s">
        <v>22</v>
      </c>
      <c r="G2314">
        <v>0</v>
      </c>
      <c r="H2314" t="s">
        <v>26</v>
      </c>
      <c r="I2314" t="s">
        <v>40</v>
      </c>
      <c r="J2314" t="s">
        <v>13316</v>
      </c>
      <c r="K2314" t="s">
        <v>762</v>
      </c>
      <c r="L2314" t="s">
        <v>119</v>
      </c>
      <c r="M2314">
        <f t="shared" si="576"/>
        <v>0</v>
      </c>
      <c r="N2314" t="str">
        <f t="shared" si="577"/>
        <v>10M</v>
      </c>
      <c r="O2314">
        <f t="shared" si="578"/>
        <v>50000000</v>
      </c>
      <c r="P2314" t="str">
        <f t="shared" si="579"/>
        <v>0</v>
      </c>
      <c r="Q2314" s="1" t="e">
        <f t="shared" si="580"/>
        <v>#VALUE!</v>
      </c>
      <c r="R2314">
        <f t="shared" si="581"/>
        <v>50000000</v>
      </c>
      <c r="S2314">
        <v>0</v>
      </c>
      <c r="T2314" s="4">
        <v>1000000000</v>
      </c>
      <c r="U2314">
        <f t="shared" si="591"/>
        <v>0.05</v>
      </c>
      <c r="V2314">
        <f t="shared" si="582"/>
        <v>0.5</v>
      </c>
      <c r="W2314">
        <f t="shared" si="583"/>
        <v>8.1999999999999993</v>
      </c>
      <c r="X2314" s="5" t="e">
        <f t="shared" si="584"/>
        <v>#VALUE!</v>
      </c>
      <c r="Z2314">
        <v>40319</v>
      </c>
      <c r="AA2314">
        <v>43320</v>
      </c>
      <c r="AB2314" t="e">
        <f t="shared" si="585"/>
        <v>#VALUE!</v>
      </c>
      <c r="AC2314" t="e">
        <f t="shared" si="586"/>
        <v>#VALUE!</v>
      </c>
      <c r="AD2314">
        <v>0</v>
      </c>
      <c r="AE2314">
        <v>78158306</v>
      </c>
      <c r="AF2314">
        <f t="shared" si="587"/>
        <v>6.3831219678686484E-3</v>
      </c>
      <c r="AG2314">
        <f t="shared" si="588"/>
        <v>6.383121967868649E-2</v>
      </c>
      <c r="AH2314" t="e">
        <f t="shared" si="589"/>
        <v>#VALUE!</v>
      </c>
      <c r="AI2314">
        <f t="shared" si="590"/>
        <v>2313</v>
      </c>
    </row>
    <row r="2315" spans="1:35" x14ac:dyDescent="0.3">
      <c r="A2315" t="s">
        <v>5210</v>
      </c>
      <c r="B2315">
        <v>4.4000000000000004</v>
      </c>
      <c r="C2315">
        <v>3250</v>
      </c>
      <c r="D2315" t="s">
        <v>608</v>
      </c>
      <c r="E2315" t="s">
        <v>3280</v>
      </c>
      <c r="F2315" t="s">
        <v>22</v>
      </c>
      <c r="G2315">
        <v>0</v>
      </c>
      <c r="H2315" t="s">
        <v>26</v>
      </c>
      <c r="I2315" t="s">
        <v>148</v>
      </c>
      <c r="J2315" t="s">
        <v>13324</v>
      </c>
      <c r="K2315">
        <v>1.2</v>
      </c>
      <c r="L2315" t="s">
        <v>67</v>
      </c>
      <c r="M2315">
        <f t="shared" si="576"/>
        <v>0</v>
      </c>
      <c r="N2315" t="str">
        <f t="shared" si="577"/>
        <v>27M</v>
      </c>
      <c r="O2315">
        <f t="shared" si="578"/>
        <v>1000000</v>
      </c>
      <c r="P2315" t="str">
        <f t="shared" si="579"/>
        <v>0</v>
      </c>
      <c r="Q2315" s="1" t="e">
        <f t="shared" si="580"/>
        <v>#VALUE!</v>
      </c>
      <c r="R2315">
        <f t="shared" si="581"/>
        <v>1000000</v>
      </c>
      <c r="S2315">
        <v>0</v>
      </c>
      <c r="T2315" s="4">
        <v>1000000000</v>
      </c>
      <c r="U2315">
        <f t="shared" si="591"/>
        <v>1E-3</v>
      </c>
      <c r="V2315">
        <f t="shared" si="582"/>
        <v>0.01</v>
      </c>
      <c r="W2315">
        <f t="shared" si="583"/>
        <v>8.8000000000000007</v>
      </c>
      <c r="X2315" s="5" t="e">
        <f t="shared" si="584"/>
        <v>#VALUE!</v>
      </c>
      <c r="Z2315">
        <v>40319</v>
      </c>
      <c r="AA2315">
        <v>43320</v>
      </c>
      <c r="AB2315" t="e">
        <f t="shared" si="585"/>
        <v>#VALUE!</v>
      </c>
      <c r="AC2315" t="e">
        <f t="shared" si="586"/>
        <v>#VALUE!</v>
      </c>
      <c r="AD2315">
        <v>0</v>
      </c>
      <c r="AE2315">
        <v>78158306</v>
      </c>
      <c r="AF2315">
        <f t="shared" si="587"/>
        <v>4.1582272778532329E-5</v>
      </c>
      <c r="AG2315">
        <f t="shared" si="588"/>
        <v>4.1582272778532326E-4</v>
      </c>
      <c r="AH2315" t="e">
        <f t="shared" si="589"/>
        <v>#VALUE!</v>
      </c>
      <c r="AI2315">
        <f t="shared" si="590"/>
        <v>2314</v>
      </c>
    </row>
    <row r="2316" spans="1:35" x14ac:dyDescent="0.3">
      <c r="A2316" t="s">
        <v>955</v>
      </c>
      <c r="B2316">
        <v>4.3</v>
      </c>
      <c r="C2316">
        <v>931595</v>
      </c>
      <c r="D2316" t="s">
        <v>616</v>
      </c>
      <c r="E2316" t="s">
        <v>839</v>
      </c>
      <c r="F2316" t="s">
        <v>22</v>
      </c>
      <c r="G2316">
        <v>0</v>
      </c>
      <c r="H2316" t="s">
        <v>23</v>
      </c>
      <c r="I2316" t="s">
        <v>479</v>
      </c>
      <c r="J2316" t="s">
        <v>13318</v>
      </c>
      <c r="K2316" t="s">
        <v>956</v>
      </c>
      <c r="L2316" t="s">
        <v>119</v>
      </c>
      <c r="M2316">
        <f t="shared" si="576"/>
        <v>0</v>
      </c>
      <c r="N2316" t="str">
        <f t="shared" si="577"/>
        <v>31M</v>
      </c>
      <c r="O2316">
        <f t="shared" si="578"/>
        <v>10000000</v>
      </c>
      <c r="P2316" t="str">
        <f t="shared" si="579"/>
        <v>0</v>
      </c>
      <c r="Q2316" s="1" t="e">
        <f t="shared" si="580"/>
        <v>#VALUE!</v>
      </c>
      <c r="R2316">
        <f t="shared" si="581"/>
        <v>10000000</v>
      </c>
      <c r="S2316">
        <v>0</v>
      </c>
      <c r="T2316" s="4">
        <v>1000000000</v>
      </c>
      <c r="U2316">
        <f t="shared" si="591"/>
        <v>0.01</v>
      </c>
      <c r="V2316">
        <f t="shared" si="582"/>
        <v>0.1</v>
      </c>
      <c r="W2316">
        <f t="shared" si="583"/>
        <v>8.6</v>
      </c>
      <c r="X2316" s="5" t="e">
        <f t="shared" si="584"/>
        <v>#VALUE!</v>
      </c>
      <c r="Z2316">
        <v>40319</v>
      </c>
      <c r="AA2316">
        <v>43320</v>
      </c>
      <c r="AB2316" t="e">
        <f t="shared" si="585"/>
        <v>#VALUE!</v>
      </c>
      <c r="AC2316" t="e">
        <f t="shared" si="586"/>
        <v>#VALUE!</v>
      </c>
      <c r="AD2316">
        <v>0</v>
      </c>
      <c r="AE2316">
        <v>78158306</v>
      </c>
      <c r="AF2316">
        <f t="shared" si="587"/>
        <v>1.1919334587420562E-2</v>
      </c>
      <c r="AG2316">
        <f t="shared" si="588"/>
        <v>0.11919334587420562</v>
      </c>
      <c r="AH2316" t="e">
        <f t="shared" si="589"/>
        <v>#VALUE!</v>
      </c>
      <c r="AI2316">
        <f t="shared" si="590"/>
        <v>2315</v>
      </c>
    </row>
    <row r="2317" spans="1:35" x14ac:dyDescent="0.3">
      <c r="A2317" t="s">
        <v>5560</v>
      </c>
      <c r="B2317">
        <v>4.4000000000000004</v>
      </c>
      <c r="C2317">
        <v>6715</v>
      </c>
      <c r="D2317" t="s">
        <v>1634</v>
      </c>
      <c r="E2317" t="s">
        <v>5276</v>
      </c>
      <c r="F2317" t="s">
        <v>22</v>
      </c>
      <c r="G2317">
        <v>0</v>
      </c>
      <c r="H2317" t="s">
        <v>72</v>
      </c>
      <c r="I2317" t="s">
        <v>42</v>
      </c>
      <c r="J2317" t="s">
        <v>13358</v>
      </c>
      <c r="K2317" t="s">
        <v>5561</v>
      </c>
      <c r="L2317" t="s">
        <v>56</v>
      </c>
      <c r="M2317">
        <f t="shared" si="576"/>
        <v>0</v>
      </c>
      <c r="N2317" t="str">
        <f t="shared" si="577"/>
        <v>9.5M</v>
      </c>
      <c r="O2317">
        <f t="shared" si="578"/>
        <v>500000</v>
      </c>
      <c r="P2317" t="str">
        <f t="shared" si="579"/>
        <v>0</v>
      </c>
      <c r="Q2317" s="1" t="e">
        <f t="shared" si="580"/>
        <v>#VALUE!</v>
      </c>
      <c r="R2317">
        <f t="shared" si="581"/>
        <v>500000</v>
      </c>
      <c r="S2317">
        <v>0</v>
      </c>
      <c r="T2317" s="4">
        <v>1000000000</v>
      </c>
      <c r="U2317">
        <f t="shared" si="591"/>
        <v>5.0000000000000001E-4</v>
      </c>
      <c r="V2317">
        <f t="shared" si="582"/>
        <v>5.0000000000000001E-3</v>
      </c>
      <c r="W2317">
        <f t="shared" si="583"/>
        <v>8.8000000000000007</v>
      </c>
      <c r="X2317" s="5" t="e">
        <f t="shared" si="584"/>
        <v>#VALUE!</v>
      </c>
      <c r="Z2317">
        <v>40319</v>
      </c>
      <c r="AA2317">
        <v>43320</v>
      </c>
      <c r="AB2317" t="e">
        <f t="shared" si="585"/>
        <v>#VALUE!</v>
      </c>
      <c r="AC2317" t="e">
        <f t="shared" si="586"/>
        <v>#VALUE!</v>
      </c>
      <c r="AD2317">
        <v>0</v>
      </c>
      <c r="AE2317">
        <v>78158306</v>
      </c>
      <c r="AF2317">
        <f t="shared" si="587"/>
        <v>8.5915372833182953E-5</v>
      </c>
      <c r="AG2317">
        <f t="shared" si="588"/>
        <v>8.591537283318295E-4</v>
      </c>
      <c r="AH2317" t="e">
        <f t="shared" si="589"/>
        <v>#VALUE!</v>
      </c>
      <c r="AI2317">
        <f t="shared" si="590"/>
        <v>2316</v>
      </c>
    </row>
    <row r="2318" spans="1:35" x14ac:dyDescent="0.3">
      <c r="A2318" t="s">
        <v>4465</v>
      </c>
      <c r="B2318">
        <v>4.4000000000000004</v>
      </c>
      <c r="C2318">
        <v>17915</v>
      </c>
      <c r="D2318" t="s">
        <v>20</v>
      </c>
      <c r="E2318" t="s">
        <v>3280</v>
      </c>
      <c r="F2318" t="s">
        <v>22</v>
      </c>
      <c r="G2318">
        <v>0</v>
      </c>
      <c r="H2318" t="s">
        <v>26</v>
      </c>
      <c r="I2318" t="s">
        <v>39</v>
      </c>
      <c r="J2318" t="s">
        <v>13326</v>
      </c>
      <c r="K2318" t="s">
        <v>20</v>
      </c>
      <c r="L2318" t="s">
        <v>20</v>
      </c>
      <c r="M2318">
        <f t="shared" si="576"/>
        <v>0</v>
      </c>
      <c r="N2318" t="str">
        <f t="shared" si="577"/>
        <v>N/A</v>
      </c>
      <c r="O2318">
        <f t="shared" si="578"/>
        <v>1000000</v>
      </c>
      <c r="P2318" t="str">
        <f t="shared" si="579"/>
        <v>0</v>
      </c>
      <c r="Q2318" s="1" t="e">
        <f t="shared" si="580"/>
        <v>#VALUE!</v>
      </c>
      <c r="R2318">
        <f t="shared" si="581"/>
        <v>1000000</v>
      </c>
      <c r="S2318">
        <v>0</v>
      </c>
      <c r="T2318" s="4">
        <v>1000000000</v>
      </c>
      <c r="U2318">
        <f t="shared" si="591"/>
        <v>1E-3</v>
      </c>
      <c r="V2318">
        <f t="shared" si="582"/>
        <v>0.01</v>
      </c>
      <c r="W2318">
        <f t="shared" si="583"/>
        <v>8.8000000000000007</v>
      </c>
      <c r="X2318" s="5" t="e">
        <f t="shared" si="584"/>
        <v>#VALUE!</v>
      </c>
      <c r="Z2318">
        <v>40319</v>
      </c>
      <c r="AA2318">
        <v>43320</v>
      </c>
      <c r="AB2318" t="e">
        <f t="shared" si="585"/>
        <v>#VALUE!</v>
      </c>
      <c r="AC2318" t="e">
        <f t="shared" si="586"/>
        <v>#VALUE!</v>
      </c>
      <c r="AD2318">
        <v>0</v>
      </c>
      <c r="AE2318">
        <v>78158306</v>
      </c>
      <c r="AF2318">
        <f t="shared" si="587"/>
        <v>2.2921428210074052E-4</v>
      </c>
      <c r="AG2318">
        <f t="shared" si="588"/>
        <v>2.2921428210074053E-3</v>
      </c>
      <c r="AH2318" t="e">
        <f t="shared" si="589"/>
        <v>#VALUE!</v>
      </c>
      <c r="AI2318">
        <f t="shared" si="590"/>
        <v>2317</v>
      </c>
    </row>
    <row r="2319" spans="1:35" x14ac:dyDescent="0.3">
      <c r="A2319" t="s">
        <v>1186</v>
      </c>
      <c r="B2319">
        <v>4.3</v>
      </c>
      <c r="C2319">
        <v>511228</v>
      </c>
      <c r="D2319" t="s">
        <v>20</v>
      </c>
      <c r="E2319" t="s">
        <v>839</v>
      </c>
      <c r="F2319" t="s">
        <v>22</v>
      </c>
      <c r="G2319">
        <v>0</v>
      </c>
      <c r="H2319" t="s">
        <v>26</v>
      </c>
      <c r="I2319" t="s">
        <v>937</v>
      </c>
      <c r="J2319" t="s">
        <v>13314</v>
      </c>
      <c r="K2319" t="s">
        <v>20</v>
      </c>
      <c r="L2319" t="s">
        <v>20</v>
      </c>
      <c r="M2319">
        <f t="shared" si="576"/>
        <v>0</v>
      </c>
      <c r="N2319" t="str">
        <f t="shared" si="577"/>
        <v>N/A</v>
      </c>
      <c r="O2319">
        <f t="shared" si="578"/>
        <v>10000000</v>
      </c>
      <c r="P2319" t="str">
        <f t="shared" si="579"/>
        <v>0</v>
      </c>
      <c r="Q2319" s="1" t="e">
        <f t="shared" si="580"/>
        <v>#VALUE!</v>
      </c>
      <c r="R2319">
        <f t="shared" si="581"/>
        <v>10000000</v>
      </c>
      <c r="S2319">
        <v>0</v>
      </c>
      <c r="T2319" s="4">
        <v>1000000000</v>
      </c>
      <c r="U2319">
        <f t="shared" si="591"/>
        <v>0.01</v>
      </c>
      <c r="V2319">
        <f t="shared" si="582"/>
        <v>0.1</v>
      </c>
      <c r="W2319">
        <f t="shared" si="583"/>
        <v>8.6</v>
      </c>
      <c r="X2319" s="5" t="e">
        <f t="shared" si="584"/>
        <v>#VALUE!</v>
      </c>
      <c r="Z2319">
        <v>40319</v>
      </c>
      <c r="AA2319">
        <v>43320</v>
      </c>
      <c r="AB2319" t="e">
        <f t="shared" si="585"/>
        <v>#VALUE!</v>
      </c>
      <c r="AC2319" t="e">
        <f t="shared" si="586"/>
        <v>#VALUE!</v>
      </c>
      <c r="AD2319">
        <v>0</v>
      </c>
      <c r="AE2319">
        <v>78158306</v>
      </c>
      <c r="AF2319">
        <f t="shared" si="587"/>
        <v>6.5409298916995467E-3</v>
      </c>
      <c r="AG2319">
        <f t="shared" si="588"/>
        <v>6.540929891699547E-2</v>
      </c>
      <c r="AH2319" t="e">
        <f t="shared" si="589"/>
        <v>#VALUE!</v>
      </c>
      <c r="AI2319">
        <f t="shared" si="590"/>
        <v>2318</v>
      </c>
    </row>
    <row r="2320" spans="1:35" x14ac:dyDescent="0.3">
      <c r="A2320" t="s">
        <v>13546</v>
      </c>
      <c r="B2320">
        <v>4.4000000000000004</v>
      </c>
      <c r="C2320">
        <v>63779</v>
      </c>
      <c r="D2320" t="s">
        <v>176</v>
      </c>
      <c r="E2320" t="s">
        <v>3280</v>
      </c>
      <c r="F2320" t="s">
        <v>22</v>
      </c>
      <c r="G2320">
        <v>0</v>
      </c>
      <c r="H2320" t="s">
        <v>26</v>
      </c>
      <c r="I2320" t="s">
        <v>117</v>
      </c>
      <c r="J2320" t="s">
        <v>13318</v>
      </c>
      <c r="K2320" t="s">
        <v>3491</v>
      </c>
      <c r="L2320" t="s">
        <v>104</v>
      </c>
      <c r="M2320">
        <f t="shared" si="576"/>
        <v>0</v>
      </c>
      <c r="N2320" t="str">
        <f t="shared" si="577"/>
        <v>95M</v>
      </c>
      <c r="O2320">
        <f t="shared" si="578"/>
        <v>1000000</v>
      </c>
      <c r="P2320" t="str">
        <f t="shared" si="579"/>
        <v>0</v>
      </c>
      <c r="Q2320" s="1" t="e">
        <f t="shared" si="580"/>
        <v>#VALUE!</v>
      </c>
      <c r="R2320">
        <f t="shared" si="581"/>
        <v>1000000</v>
      </c>
      <c r="S2320">
        <v>0</v>
      </c>
      <c r="T2320" s="4">
        <v>1000000000</v>
      </c>
      <c r="U2320">
        <f t="shared" si="591"/>
        <v>1E-3</v>
      </c>
      <c r="V2320">
        <f t="shared" si="582"/>
        <v>0.01</v>
      </c>
      <c r="W2320">
        <f t="shared" si="583"/>
        <v>8.8000000000000007</v>
      </c>
      <c r="X2320" s="5" t="e">
        <f t="shared" si="584"/>
        <v>#VALUE!</v>
      </c>
      <c r="Z2320">
        <v>40319</v>
      </c>
      <c r="AA2320">
        <v>43320</v>
      </c>
      <c r="AB2320" t="e">
        <f t="shared" si="585"/>
        <v>#VALUE!</v>
      </c>
      <c r="AC2320" t="e">
        <f t="shared" si="586"/>
        <v>#VALUE!</v>
      </c>
      <c r="AD2320">
        <v>0</v>
      </c>
      <c r="AE2320">
        <v>78158306</v>
      </c>
      <c r="AF2320">
        <f t="shared" si="587"/>
        <v>8.1602331555138876E-4</v>
      </c>
      <c r="AG2320">
        <f t="shared" si="588"/>
        <v>8.1602331555138876E-3</v>
      </c>
      <c r="AH2320" t="e">
        <f t="shared" si="589"/>
        <v>#VALUE!</v>
      </c>
      <c r="AI2320">
        <f t="shared" si="590"/>
        <v>2319</v>
      </c>
    </row>
    <row r="2321" spans="1:35" x14ac:dyDescent="0.3">
      <c r="A2321" t="s">
        <v>2896</v>
      </c>
      <c r="B2321">
        <v>4.5999999999999996</v>
      </c>
      <c r="C2321">
        <v>59800</v>
      </c>
      <c r="D2321" t="s">
        <v>2897</v>
      </c>
      <c r="E2321" t="s">
        <v>2379</v>
      </c>
      <c r="F2321" t="s">
        <v>22</v>
      </c>
      <c r="G2321">
        <v>0</v>
      </c>
      <c r="H2321" t="s">
        <v>26</v>
      </c>
      <c r="I2321" t="s">
        <v>346</v>
      </c>
      <c r="J2321" t="s">
        <v>13435</v>
      </c>
      <c r="K2321">
        <v>2.9</v>
      </c>
      <c r="L2321" t="s">
        <v>163</v>
      </c>
      <c r="M2321">
        <f t="shared" si="576"/>
        <v>0</v>
      </c>
      <c r="N2321" t="str">
        <f t="shared" si="577"/>
        <v>7.8M</v>
      </c>
      <c r="O2321">
        <f t="shared" si="578"/>
        <v>5000000</v>
      </c>
      <c r="P2321" t="str">
        <f t="shared" si="579"/>
        <v>0</v>
      </c>
      <c r="Q2321" s="1" t="e">
        <f t="shared" si="580"/>
        <v>#VALUE!</v>
      </c>
      <c r="R2321">
        <f t="shared" si="581"/>
        <v>5000000</v>
      </c>
      <c r="S2321">
        <v>0</v>
      </c>
      <c r="T2321" s="4">
        <v>1000000000</v>
      </c>
      <c r="U2321">
        <f t="shared" si="591"/>
        <v>5.0000000000000001E-3</v>
      </c>
      <c r="V2321">
        <f t="shared" si="582"/>
        <v>0.05</v>
      </c>
      <c r="W2321">
        <f t="shared" si="583"/>
        <v>9.1999999999999993</v>
      </c>
      <c r="X2321" s="5" t="e">
        <f t="shared" si="584"/>
        <v>#VALUE!</v>
      </c>
      <c r="Z2321">
        <v>40319</v>
      </c>
      <c r="AA2321">
        <v>43320</v>
      </c>
      <c r="AB2321" t="e">
        <f t="shared" si="585"/>
        <v>#VALUE!</v>
      </c>
      <c r="AC2321" t="e">
        <f t="shared" si="586"/>
        <v>#VALUE!</v>
      </c>
      <c r="AD2321">
        <v>0</v>
      </c>
      <c r="AE2321">
        <v>78158306</v>
      </c>
      <c r="AF2321">
        <f t="shared" si="587"/>
        <v>7.6511381912499482E-4</v>
      </c>
      <c r="AG2321">
        <f t="shared" si="588"/>
        <v>7.6511381912499482E-3</v>
      </c>
      <c r="AH2321" t="e">
        <f t="shared" si="589"/>
        <v>#VALUE!</v>
      </c>
      <c r="AI2321">
        <f t="shared" si="590"/>
        <v>2320</v>
      </c>
    </row>
    <row r="2322" spans="1:35" x14ac:dyDescent="0.3">
      <c r="A2322" t="s">
        <v>7336</v>
      </c>
      <c r="B2322">
        <v>4.5</v>
      </c>
      <c r="C2322">
        <v>399</v>
      </c>
      <c r="D2322" t="s">
        <v>1634</v>
      </c>
      <c r="E2322" t="s">
        <v>5956</v>
      </c>
      <c r="F2322" t="s">
        <v>22</v>
      </c>
      <c r="G2322">
        <v>0</v>
      </c>
      <c r="H2322" t="s">
        <v>26</v>
      </c>
      <c r="I2322" t="s">
        <v>1414</v>
      </c>
      <c r="J2322" t="s">
        <v>13453</v>
      </c>
      <c r="K2322">
        <v>1.1000000000000001</v>
      </c>
      <c r="L2322" t="s">
        <v>119</v>
      </c>
      <c r="M2322">
        <f t="shared" si="576"/>
        <v>0</v>
      </c>
      <c r="N2322" t="str">
        <f t="shared" si="577"/>
        <v>9.5M</v>
      </c>
      <c r="O2322">
        <f t="shared" si="578"/>
        <v>100000</v>
      </c>
      <c r="P2322" t="str">
        <f t="shared" si="579"/>
        <v>0</v>
      </c>
      <c r="Q2322" s="1" t="e">
        <f t="shared" si="580"/>
        <v>#VALUE!</v>
      </c>
      <c r="R2322">
        <f t="shared" si="581"/>
        <v>100000</v>
      </c>
      <c r="S2322">
        <v>0</v>
      </c>
      <c r="T2322" s="4">
        <v>1000000000</v>
      </c>
      <c r="U2322">
        <f t="shared" si="591"/>
        <v>1E-4</v>
      </c>
      <c r="V2322">
        <f t="shared" si="582"/>
        <v>1E-3</v>
      </c>
      <c r="W2322">
        <f t="shared" si="583"/>
        <v>9</v>
      </c>
      <c r="X2322" s="5" t="e">
        <f t="shared" si="584"/>
        <v>#VALUE!</v>
      </c>
      <c r="Z2322">
        <v>40319</v>
      </c>
      <c r="AA2322">
        <v>43320</v>
      </c>
      <c r="AB2322" t="e">
        <f t="shared" si="585"/>
        <v>#VALUE!</v>
      </c>
      <c r="AC2322" t="e">
        <f t="shared" si="586"/>
        <v>#VALUE!</v>
      </c>
      <c r="AD2322">
        <v>0</v>
      </c>
      <c r="AE2322">
        <v>78158306</v>
      </c>
      <c r="AF2322">
        <f t="shared" si="587"/>
        <v>5.1050236426567379E-6</v>
      </c>
      <c r="AG2322">
        <f t="shared" si="588"/>
        <v>5.1050236426567378E-5</v>
      </c>
      <c r="AH2322" t="e">
        <f t="shared" si="589"/>
        <v>#VALUE!</v>
      </c>
      <c r="AI2322">
        <f t="shared" si="590"/>
        <v>2321</v>
      </c>
    </row>
    <row r="2323" spans="1:35" x14ac:dyDescent="0.3">
      <c r="A2323" t="s">
        <v>4941</v>
      </c>
      <c r="B2323">
        <v>4.4000000000000004</v>
      </c>
      <c r="C2323">
        <v>8259</v>
      </c>
      <c r="D2323" t="s">
        <v>1019</v>
      </c>
      <c r="E2323" t="s">
        <v>3280</v>
      </c>
      <c r="F2323" t="s">
        <v>22</v>
      </c>
      <c r="G2323">
        <v>0</v>
      </c>
      <c r="H2323" t="s">
        <v>26</v>
      </c>
      <c r="I2323" t="s">
        <v>40</v>
      </c>
      <c r="J2323" t="s">
        <v>13326</v>
      </c>
      <c r="K2323">
        <v>13.3</v>
      </c>
      <c r="L2323" t="s">
        <v>67</v>
      </c>
      <c r="M2323">
        <f t="shared" si="576"/>
        <v>0</v>
      </c>
      <c r="N2323" t="str">
        <f t="shared" si="577"/>
        <v>3.5M</v>
      </c>
      <c r="O2323">
        <f t="shared" si="578"/>
        <v>1000000</v>
      </c>
      <c r="P2323" t="str">
        <f t="shared" si="579"/>
        <v>0</v>
      </c>
      <c r="Q2323" s="1" t="e">
        <f t="shared" si="580"/>
        <v>#VALUE!</v>
      </c>
      <c r="R2323">
        <f t="shared" si="581"/>
        <v>1000000</v>
      </c>
      <c r="S2323">
        <v>0</v>
      </c>
      <c r="T2323" s="4">
        <v>1000000000</v>
      </c>
      <c r="U2323">
        <f t="shared" si="591"/>
        <v>1E-3</v>
      </c>
      <c r="V2323">
        <f t="shared" si="582"/>
        <v>0.01</v>
      </c>
      <c r="W2323">
        <f t="shared" si="583"/>
        <v>8.8000000000000007</v>
      </c>
      <c r="X2323" s="5" t="e">
        <f t="shared" si="584"/>
        <v>#VALUE!</v>
      </c>
      <c r="Z2323">
        <v>40319</v>
      </c>
      <c r="AA2323">
        <v>43320</v>
      </c>
      <c r="AB2323" t="e">
        <f t="shared" si="585"/>
        <v>#VALUE!</v>
      </c>
      <c r="AC2323" t="e">
        <f t="shared" si="586"/>
        <v>#VALUE!</v>
      </c>
      <c r="AD2323">
        <v>0</v>
      </c>
      <c r="AE2323">
        <v>78158306</v>
      </c>
      <c r="AF2323">
        <f t="shared" si="587"/>
        <v>1.0567015103935338E-4</v>
      </c>
      <c r="AG2323">
        <f t="shared" si="588"/>
        <v>1.0567015103935338E-3</v>
      </c>
      <c r="AH2323" t="e">
        <f t="shared" si="589"/>
        <v>#VALUE!</v>
      </c>
      <c r="AI2323">
        <f t="shared" si="590"/>
        <v>2322</v>
      </c>
    </row>
    <row r="2324" spans="1:35" x14ac:dyDescent="0.3">
      <c r="A2324" t="s">
        <v>7665</v>
      </c>
      <c r="B2324">
        <v>4.7</v>
      </c>
      <c r="C2324">
        <v>759</v>
      </c>
      <c r="D2324" t="s">
        <v>125</v>
      </c>
      <c r="E2324" t="s">
        <v>7441</v>
      </c>
      <c r="F2324" t="s">
        <v>22</v>
      </c>
      <c r="G2324">
        <v>0</v>
      </c>
      <c r="H2324" t="s">
        <v>30</v>
      </c>
      <c r="I2324" t="s">
        <v>312</v>
      </c>
      <c r="J2324" t="s">
        <v>13488</v>
      </c>
      <c r="K2324" t="s">
        <v>4347</v>
      </c>
      <c r="L2324" t="s">
        <v>33</v>
      </c>
      <c r="M2324">
        <f t="shared" si="576"/>
        <v>0</v>
      </c>
      <c r="N2324" t="str">
        <f t="shared" si="577"/>
        <v>15M</v>
      </c>
      <c r="O2324">
        <f t="shared" si="578"/>
        <v>50000</v>
      </c>
      <c r="P2324" t="str">
        <f t="shared" si="579"/>
        <v>0</v>
      </c>
      <c r="Q2324" s="1" t="e">
        <f t="shared" si="580"/>
        <v>#VALUE!</v>
      </c>
      <c r="R2324">
        <f t="shared" si="581"/>
        <v>50000</v>
      </c>
      <c r="S2324">
        <v>0</v>
      </c>
      <c r="T2324" s="4">
        <v>1000000000</v>
      </c>
      <c r="U2324">
        <f t="shared" si="591"/>
        <v>5.0000000000000002E-5</v>
      </c>
      <c r="V2324">
        <f t="shared" si="582"/>
        <v>5.0000000000000001E-4</v>
      </c>
      <c r="W2324">
        <f t="shared" si="583"/>
        <v>9.4</v>
      </c>
      <c r="X2324" s="5" t="e">
        <f t="shared" si="584"/>
        <v>#VALUE!</v>
      </c>
      <c r="Z2324">
        <v>40319</v>
      </c>
      <c r="AA2324">
        <v>43320</v>
      </c>
      <c r="AB2324" t="e">
        <f t="shared" si="585"/>
        <v>#VALUE!</v>
      </c>
      <c r="AC2324" t="e">
        <f t="shared" si="586"/>
        <v>#VALUE!</v>
      </c>
      <c r="AD2324">
        <v>0</v>
      </c>
      <c r="AE2324">
        <v>78158306</v>
      </c>
      <c r="AF2324">
        <f t="shared" si="587"/>
        <v>9.7110600119710894E-6</v>
      </c>
      <c r="AG2324">
        <f t="shared" si="588"/>
        <v>9.7110600119710894E-5</v>
      </c>
      <c r="AH2324" t="e">
        <f t="shared" si="589"/>
        <v>#VALUE!</v>
      </c>
      <c r="AI2324">
        <f t="shared" si="590"/>
        <v>2323</v>
      </c>
    </row>
    <row r="2325" spans="1:35" x14ac:dyDescent="0.3">
      <c r="A2325" t="s">
        <v>3288</v>
      </c>
      <c r="B2325">
        <v>4.4000000000000004</v>
      </c>
      <c r="C2325">
        <v>238970</v>
      </c>
      <c r="D2325" t="s">
        <v>533</v>
      </c>
      <c r="E2325" t="s">
        <v>3280</v>
      </c>
      <c r="F2325" t="s">
        <v>22</v>
      </c>
      <c r="G2325">
        <v>0</v>
      </c>
      <c r="H2325" t="s">
        <v>23</v>
      </c>
      <c r="I2325" t="s">
        <v>941</v>
      </c>
      <c r="J2325" t="s">
        <v>13360</v>
      </c>
      <c r="K2325" t="s">
        <v>3289</v>
      </c>
      <c r="L2325" t="s">
        <v>104</v>
      </c>
      <c r="M2325">
        <f t="shared" si="576"/>
        <v>0</v>
      </c>
      <c r="N2325" t="str">
        <f t="shared" si="577"/>
        <v>28M</v>
      </c>
      <c r="O2325">
        <f t="shared" si="578"/>
        <v>1000000</v>
      </c>
      <c r="P2325" t="str">
        <f t="shared" si="579"/>
        <v>0</v>
      </c>
      <c r="Q2325" s="1" t="e">
        <f t="shared" si="580"/>
        <v>#VALUE!</v>
      </c>
      <c r="R2325">
        <f t="shared" si="581"/>
        <v>1000000</v>
      </c>
      <c r="S2325">
        <v>0</v>
      </c>
      <c r="T2325" s="4">
        <v>1000000000</v>
      </c>
      <c r="U2325">
        <f t="shared" si="591"/>
        <v>1E-3</v>
      </c>
      <c r="V2325">
        <f t="shared" si="582"/>
        <v>0.01</v>
      </c>
      <c r="W2325">
        <f t="shared" si="583"/>
        <v>8.8000000000000007</v>
      </c>
      <c r="X2325" s="5" t="e">
        <f t="shared" si="584"/>
        <v>#VALUE!</v>
      </c>
      <c r="Z2325">
        <v>40319</v>
      </c>
      <c r="AA2325">
        <v>43320</v>
      </c>
      <c r="AB2325" t="e">
        <f t="shared" si="585"/>
        <v>#VALUE!</v>
      </c>
      <c r="AC2325" t="e">
        <f t="shared" si="586"/>
        <v>#VALUE!</v>
      </c>
      <c r="AD2325">
        <v>0</v>
      </c>
      <c r="AE2325">
        <v>78158306</v>
      </c>
      <c r="AF2325">
        <f t="shared" si="587"/>
        <v>3.0575125310418065E-3</v>
      </c>
      <c r="AG2325">
        <f t="shared" si="588"/>
        <v>3.0575125310418064E-2</v>
      </c>
      <c r="AH2325" t="e">
        <f t="shared" si="589"/>
        <v>#VALUE!</v>
      </c>
      <c r="AI2325">
        <f t="shared" si="590"/>
        <v>2324</v>
      </c>
    </row>
    <row r="2326" spans="1:35" x14ac:dyDescent="0.3">
      <c r="A2326" t="s">
        <v>1217</v>
      </c>
      <c r="B2326">
        <v>4.3</v>
      </c>
      <c r="C2326">
        <v>472584</v>
      </c>
      <c r="D2326" t="s">
        <v>901</v>
      </c>
      <c r="E2326" t="s">
        <v>839</v>
      </c>
      <c r="F2326" t="s">
        <v>22</v>
      </c>
      <c r="G2326">
        <v>0</v>
      </c>
      <c r="H2326" t="s">
        <v>26</v>
      </c>
      <c r="I2326" t="s">
        <v>1155</v>
      </c>
      <c r="J2326" t="s">
        <v>13316</v>
      </c>
      <c r="K2326" t="s">
        <v>1218</v>
      </c>
      <c r="L2326" t="s">
        <v>119</v>
      </c>
      <c r="M2326">
        <f t="shared" si="576"/>
        <v>0</v>
      </c>
      <c r="N2326" t="str">
        <f t="shared" si="577"/>
        <v>91M</v>
      </c>
      <c r="O2326">
        <f t="shared" si="578"/>
        <v>10000000</v>
      </c>
      <c r="P2326" t="str">
        <f t="shared" si="579"/>
        <v>0</v>
      </c>
      <c r="Q2326" s="1" t="e">
        <f t="shared" si="580"/>
        <v>#VALUE!</v>
      </c>
      <c r="R2326">
        <f t="shared" si="581"/>
        <v>10000000</v>
      </c>
      <c r="S2326">
        <v>0</v>
      </c>
      <c r="T2326" s="4">
        <v>1000000000</v>
      </c>
      <c r="U2326">
        <f t="shared" si="591"/>
        <v>0.01</v>
      </c>
      <c r="V2326">
        <f t="shared" si="582"/>
        <v>0.1</v>
      </c>
      <c r="W2326">
        <f t="shared" si="583"/>
        <v>8.6</v>
      </c>
      <c r="X2326" s="5" t="e">
        <f t="shared" si="584"/>
        <v>#VALUE!</v>
      </c>
      <c r="Z2326">
        <v>40319</v>
      </c>
      <c r="AA2326">
        <v>43320</v>
      </c>
      <c r="AB2326" t="e">
        <f t="shared" si="585"/>
        <v>#VALUE!</v>
      </c>
      <c r="AC2326" t="e">
        <f t="shared" si="586"/>
        <v>#VALUE!</v>
      </c>
      <c r="AD2326">
        <v>0</v>
      </c>
      <c r="AE2326">
        <v>78158306</v>
      </c>
      <c r="AF2326">
        <f t="shared" si="587"/>
        <v>6.0464974765445916E-3</v>
      </c>
      <c r="AG2326">
        <f t="shared" si="588"/>
        <v>6.046497476544592E-2</v>
      </c>
      <c r="AH2326" t="e">
        <f t="shared" si="589"/>
        <v>#VALUE!</v>
      </c>
      <c r="AI2326">
        <f t="shared" si="590"/>
        <v>2325</v>
      </c>
    </row>
    <row r="2327" spans="1:35" x14ac:dyDescent="0.3">
      <c r="A2327" t="s">
        <v>8429</v>
      </c>
      <c r="B2327">
        <v>4.7</v>
      </c>
      <c r="C2327">
        <v>315</v>
      </c>
      <c r="D2327" t="s">
        <v>121</v>
      </c>
      <c r="E2327" t="s">
        <v>8077</v>
      </c>
      <c r="F2327" t="s">
        <v>22</v>
      </c>
      <c r="G2327">
        <v>0</v>
      </c>
      <c r="H2327" t="s">
        <v>26</v>
      </c>
      <c r="I2327" t="s">
        <v>47</v>
      </c>
      <c r="J2327" t="s">
        <v>13488</v>
      </c>
      <c r="K2327" t="s">
        <v>8430</v>
      </c>
      <c r="L2327" t="s">
        <v>67</v>
      </c>
      <c r="M2327">
        <f t="shared" si="576"/>
        <v>0</v>
      </c>
      <c r="N2327" t="str">
        <f t="shared" si="577"/>
        <v>14M</v>
      </c>
      <c r="O2327">
        <f t="shared" si="578"/>
        <v>10000</v>
      </c>
      <c r="P2327" t="str">
        <f t="shared" si="579"/>
        <v>0</v>
      </c>
      <c r="Q2327" s="1" t="e">
        <f t="shared" si="580"/>
        <v>#VALUE!</v>
      </c>
      <c r="R2327">
        <f t="shared" si="581"/>
        <v>10000</v>
      </c>
      <c r="S2327">
        <v>0</v>
      </c>
      <c r="T2327" s="4">
        <v>1000000000</v>
      </c>
      <c r="U2327">
        <f t="shared" si="591"/>
        <v>1.0000000000000001E-5</v>
      </c>
      <c r="V2327">
        <f t="shared" si="582"/>
        <v>1E-4</v>
      </c>
      <c r="W2327">
        <f t="shared" si="583"/>
        <v>9.4</v>
      </c>
      <c r="X2327" s="5" t="e">
        <f t="shared" si="584"/>
        <v>#VALUE!</v>
      </c>
      <c r="Z2327">
        <v>40319</v>
      </c>
      <c r="AA2327">
        <v>43320</v>
      </c>
      <c r="AB2327" t="e">
        <f t="shared" si="585"/>
        <v>#VALUE!</v>
      </c>
      <c r="AC2327" t="e">
        <f t="shared" si="586"/>
        <v>#VALUE!</v>
      </c>
      <c r="AD2327">
        <v>0</v>
      </c>
      <c r="AE2327">
        <v>78158306</v>
      </c>
      <c r="AF2327">
        <f t="shared" si="587"/>
        <v>4.0302818231500561E-6</v>
      </c>
      <c r="AG2327">
        <f t="shared" si="588"/>
        <v>4.0302818231500561E-5</v>
      </c>
      <c r="AH2327" t="e">
        <f t="shared" si="589"/>
        <v>#VALUE!</v>
      </c>
      <c r="AI2327">
        <f t="shared" si="590"/>
        <v>2326</v>
      </c>
    </row>
    <row r="2328" spans="1:35" x14ac:dyDescent="0.3">
      <c r="A2328" t="s">
        <v>10783</v>
      </c>
      <c r="B2328">
        <v>4.5999999999999996</v>
      </c>
      <c r="C2328">
        <v>12</v>
      </c>
      <c r="D2328" t="s">
        <v>761</v>
      </c>
      <c r="E2328" t="s">
        <v>10032</v>
      </c>
      <c r="F2328" t="s">
        <v>22</v>
      </c>
      <c r="G2328">
        <v>0</v>
      </c>
      <c r="H2328" t="s">
        <v>72</v>
      </c>
      <c r="I2328" t="s">
        <v>42</v>
      </c>
      <c r="J2328" t="s">
        <v>13425</v>
      </c>
      <c r="K2328" t="s">
        <v>1685</v>
      </c>
      <c r="L2328" t="s">
        <v>33</v>
      </c>
      <c r="M2328">
        <f t="shared" si="576"/>
        <v>0</v>
      </c>
      <c r="N2328" t="str">
        <f t="shared" si="577"/>
        <v>10M</v>
      </c>
      <c r="O2328">
        <f t="shared" si="578"/>
        <v>1000</v>
      </c>
      <c r="P2328" t="str">
        <f t="shared" si="579"/>
        <v>0</v>
      </c>
      <c r="Q2328" s="1" t="e">
        <f t="shared" si="580"/>
        <v>#VALUE!</v>
      </c>
      <c r="R2328">
        <f t="shared" si="581"/>
        <v>1000</v>
      </c>
      <c r="S2328">
        <v>0</v>
      </c>
      <c r="T2328" s="4">
        <v>1000000000</v>
      </c>
      <c r="U2328">
        <f t="shared" si="591"/>
        <v>9.9999999999999995E-7</v>
      </c>
      <c r="V2328">
        <f t="shared" si="582"/>
        <v>9.9999999999999991E-6</v>
      </c>
      <c r="W2328">
        <f t="shared" si="583"/>
        <v>9.1999999999999993</v>
      </c>
      <c r="X2328" s="5" t="e">
        <f t="shared" si="584"/>
        <v>#VALUE!</v>
      </c>
      <c r="Z2328">
        <v>40319</v>
      </c>
      <c r="AA2328">
        <v>43320</v>
      </c>
      <c r="AB2328" t="e">
        <f t="shared" si="585"/>
        <v>#VALUE!</v>
      </c>
      <c r="AC2328" t="e">
        <f t="shared" si="586"/>
        <v>#VALUE!</v>
      </c>
      <c r="AD2328">
        <v>0</v>
      </c>
      <c r="AE2328">
        <v>78158306</v>
      </c>
      <c r="AF2328">
        <f t="shared" si="587"/>
        <v>1.5353454564381169E-7</v>
      </c>
      <c r="AG2328">
        <f t="shared" si="588"/>
        <v>1.5353454564381169E-6</v>
      </c>
      <c r="AH2328" t="e">
        <f t="shared" si="589"/>
        <v>#VALUE!</v>
      </c>
      <c r="AI2328">
        <f t="shared" si="590"/>
        <v>2327</v>
      </c>
    </row>
    <row r="2329" spans="1:35" x14ac:dyDescent="0.3">
      <c r="A2329" t="s">
        <v>11242</v>
      </c>
      <c r="B2329">
        <v>4.4000000000000004</v>
      </c>
      <c r="C2329">
        <v>15</v>
      </c>
      <c r="D2329" t="s">
        <v>669</v>
      </c>
      <c r="E2329" t="s">
        <v>11147</v>
      </c>
      <c r="F2329" t="s">
        <v>22</v>
      </c>
      <c r="G2329">
        <v>0</v>
      </c>
      <c r="H2329" t="s">
        <v>26</v>
      </c>
      <c r="I2329" t="s">
        <v>47</v>
      </c>
      <c r="J2329" t="s">
        <v>13320</v>
      </c>
      <c r="K2329">
        <v>12</v>
      </c>
      <c r="L2329" t="s">
        <v>647</v>
      </c>
      <c r="M2329">
        <f t="shared" si="576"/>
        <v>0</v>
      </c>
      <c r="N2329" t="str">
        <f t="shared" si="577"/>
        <v>3.1M</v>
      </c>
      <c r="O2329">
        <f t="shared" si="578"/>
        <v>500</v>
      </c>
      <c r="P2329" t="str">
        <f t="shared" si="579"/>
        <v>0</v>
      </c>
      <c r="Q2329" s="1" t="e">
        <f t="shared" si="580"/>
        <v>#VALUE!</v>
      </c>
      <c r="R2329">
        <f t="shared" si="581"/>
        <v>500</v>
      </c>
      <c r="S2329">
        <v>0</v>
      </c>
      <c r="T2329" s="4">
        <v>1000000000</v>
      </c>
      <c r="U2329">
        <f t="shared" si="591"/>
        <v>4.9999999999999998E-7</v>
      </c>
      <c r="V2329">
        <f t="shared" si="582"/>
        <v>4.9999999999999996E-6</v>
      </c>
      <c r="W2329">
        <f t="shared" si="583"/>
        <v>8.8000000000000007</v>
      </c>
      <c r="X2329" s="5" t="e">
        <f t="shared" si="584"/>
        <v>#VALUE!</v>
      </c>
      <c r="Z2329">
        <v>40319</v>
      </c>
      <c r="AA2329">
        <v>43320</v>
      </c>
      <c r="AB2329" t="e">
        <f t="shared" si="585"/>
        <v>#VALUE!</v>
      </c>
      <c r="AC2329" t="e">
        <f t="shared" si="586"/>
        <v>#VALUE!</v>
      </c>
      <c r="AD2329">
        <v>0</v>
      </c>
      <c r="AE2329">
        <v>78158306</v>
      </c>
      <c r="AF2329">
        <f t="shared" si="587"/>
        <v>1.9191818205476461E-7</v>
      </c>
      <c r="AG2329">
        <f t="shared" si="588"/>
        <v>1.9191818205476461E-6</v>
      </c>
      <c r="AH2329" t="e">
        <f t="shared" si="589"/>
        <v>#VALUE!</v>
      </c>
      <c r="AI2329">
        <f t="shared" si="590"/>
        <v>2328</v>
      </c>
    </row>
    <row r="2330" spans="1:35" x14ac:dyDescent="0.3">
      <c r="A2330" t="s">
        <v>3715</v>
      </c>
      <c r="B2330">
        <v>4.8</v>
      </c>
      <c r="C2330">
        <v>48211</v>
      </c>
      <c r="D2330" t="s">
        <v>298</v>
      </c>
      <c r="E2330" t="s">
        <v>3280</v>
      </c>
      <c r="F2330" t="s">
        <v>22</v>
      </c>
      <c r="G2330">
        <v>0</v>
      </c>
      <c r="H2330" t="s">
        <v>26</v>
      </c>
      <c r="I2330" t="s">
        <v>40</v>
      </c>
      <c r="J2330" t="s">
        <v>13735</v>
      </c>
      <c r="K2330">
        <v>32.1</v>
      </c>
      <c r="L2330" t="s">
        <v>33</v>
      </c>
      <c r="M2330">
        <f t="shared" si="576"/>
        <v>0</v>
      </c>
      <c r="N2330" t="str">
        <f t="shared" si="577"/>
        <v>7.4M</v>
      </c>
      <c r="O2330">
        <f t="shared" si="578"/>
        <v>1000000</v>
      </c>
      <c r="P2330" t="str">
        <f t="shared" si="579"/>
        <v>0</v>
      </c>
      <c r="Q2330" s="1" t="e">
        <f t="shared" si="580"/>
        <v>#VALUE!</v>
      </c>
      <c r="R2330">
        <f t="shared" si="581"/>
        <v>1000000</v>
      </c>
      <c r="S2330">
        <v>0</v>
      </c>
      <c r="T2330" s="4">
        <v>1000000000</v>
      </c>
      <c r="U2330">
        <f t="shared" si="591"/>
        <v>1E-3</v>
      </c>
      <c r="V2330">
        <f t="shared" si="582"/>
        <v>0.01</v>
      </c>
      <c r="W2330">
        <f t="shared" si="583"/>
        <v>9.6</v>
      </c>
      <c r="X2330" s="5" t="e">
        <f t="shared" si="584"/>
        <v>#VALUE!</v>
      </c>
      <c r="Z2330">
        <v>40319</v>
      </c>
      <c r="AA2330">
        <v>43320</v>
      </c>
      <c r="AB2330" t="e">
        <f t="shared" si="585"/>
        <v>#VALUE!</v>
      </c>
      <c r="AC2330" t="e">
        <f t="shared" si="586"/>
        <v>#VALUE!</v>
      </c>
      <c r="AD2330">
        <v>0</v>
      </c>
      <c r="AE2330">
        <v>78158306</v>
      </c>
      <c r="AF2330">
        <f t="shared" si="587"/>
        <v>6.1683783166948368E-4</v>
      </c>
      <c r="AG2330">
        <f t="shared" si="588"/>
        <v>6.1683783166948366E-3</v>
      </c>
      <c r="AH2330" t="e">
        <f t="shared" si="589"/>
        <v>#VALUE!</v>
      </c>
      <c r="AI2330">
        <f t="shared" si="590"/>
        <v>2329</v>
      </c>
    </row>
    <row r="2331" spans="1:35" x14ac:dyDescent="0.3">
      <c r="A2331" t="s">
        <v>462</v>
      </c>
      <c r="B2331">
        <v>4.3</v>
      </c>
      <c r="C2331">
        <v>40770</v>
      </c>
      <c r="D2331" t="s">
        <v>20</v>
      </c>
      <c r="E2331" t="s">
        <v>108</v>
      </c>
      <c r="F2331" t="s">
        <v>22</v>
      </c>
      <c r="G2331">
        <v>0</v>
      </c>
      <c r="H2331" t="s">
        <v>26</v>
      </c>
      <c r="I2331" t="s">
        <v>40</v>
      </c>
      <c r="J2331" t="s">
        <v>13702</v>
      </c>
      <c r="K2331" t="s">
        <v>20</v>
      </c>
      <c r="L2331" t="s">
        <v>20</v>
      </c>
      <c r="M2331">
        <f t="shared" si="576"/>
        <v>0</v>
      </c>
      <c r="N2331" t="str">
        <f t="shared" si="577"/>
        <v>N/A</v>
      </c>
      <c r="O2331">
        <f t="shared" si="578"/>
        <v>100000000</v>
      </c>
      <c r="P2331" t="str">
        <f t="shared" si="579"/>
        <v>0</v>
      </c>
      <c r="Q2331" s="1" t="e">
        <f t="shared" si="580"/>
        <v>#VALUE!</v>
      </c>
      <c r="R2331">
        <f t="shared" si="581"/>
        <v>100000000</v>
      </c>
      <c r="S2331">
        <v>0</v>
      </c>
      <c r="T2331" s="4">
        <v>1000000000</v>
      </c>
      <c r="U2331">
        <f t="shared" si="591"/>
        <v>0.1</v>
      </c>
      <c r="V2331">
        <f t="shared" si="582"/>
        <v>1</v>
      </c>
      <c r="W2331">
        <f t="shared" si="583"/>
        <v>8.6</v>
      </c>
      <c r="X2331" s="5" t="e">
        <f t="shared" si="584"/>
        <v>#VALUE!</v>
      </c>
      <c r="Z2331">
        <v>40319</v>
      </c>
      <c r="AA2331">
        <v>43320</v>
      </c>
      <c r="AB2331" t="e">
        <f t="shared" si="585"/>
        <v>#VALUE!</v>
      </c>
      <c r="AC2331" t="e">
        <f t="shared" si="586"/>
        <v>#VALUE!</v>
      </c>
      <c r="AD2331">
        <v>0</v>
      </c>
      <c r="AE2331">
        <v>78158306</v>
      </c>
      <c r="AF2331">
        <f t="shared" si="587"/>
        <v>5.2163361882485017E-4</v>
      </c>
      <c r="AG2331">
        <f t="shared" si="588"/>
        <v>5.2163361882485021E-3</v>
      </c>
      <c r="AH2331" t="e">
        <f t="shared" si="589"/>
        <v>#VALUE!</v>
      </c>
      <c r="AI2331">
        <f t="shared" si="590"/>
        <v>2330</v>
      </c>
    </row>
    <row r="2332" spans="1:35" x14ac:dyDescent="0.3">
      <c r="A2332" t="s">
        <v>776</v>
      </c>
      <c r="B2332">
        <v>4.0999999999999996</v>
      </c>
      <c r="C2332">
        <v>459795</v>
      </c>
      <c r="D2332" t="s">
        <v>20</v>
      </c>
      <c r="E2332" t="s">
        <v>470</v>
      </c>
      <c r="F2332" t="s">
        <v>22</v>
      </c>
      <c r="G2332">
        <v>0</v>
      </c>
      <c r="H2332" t="s">
        <v>26</v>
      </c>
      <c r="I2332" t="s">
        <v>117</v>
      </c>
      <c r="J2332" t="s">
        <v>13316</v>
      </c>
      <c r="K2332" t="s">
        <v>20</v>
      </c>
      <c r="L2332" t="s">
        <v>20</v>
      </c>
      <c r="M2332">
        <f t="shared" si="576"/>
        <v>0</v>
      </c>
      <c r="N2332" t="str">
        <f t="shared" si="577"/>
        <v>N/A</v>
      </c>
      <c r="O2332">
        <f t="shared" si="578"/>
        <v>50000000</v>
      </c>
      <c r="P2332" t="str">
        <f t="shared" si="579"/>
        <v>0</v>
      </c>
      <c r="Q2332" s="1" t="e">
        <f t="shared" si="580"/>
        <v>#VALUE!</v>
      </c>
      <c r="R2332">
        <f t="shared" si="581"/>
        <v>50000000</v>
      </c>
      <c r="S2332">
        <v>0</v>
      </c>
      <c r="T2332" s="4">
        <v>1000000000</v>
      </c>
      <c r="U2332">
        <f t="shared" si="591"/>
        <v>0.05</v>
      </c>
      <c r="V2332">
        <f t="shared" si="582"/>
        <v>0.5</v>
      </c>
      <c r="W2332">
        <f t="shared" si="583"/>
        <v>8.1999999999999993</v>
      </c>
      <c r="X2332" s="5" t="e">
        <f t="shared" si="584"/>
        <v>#VALUE!</v>
      </c>
      <c r="Z2332">
        <v>40319</v>
      </c>
      <c r="AA2332">
        <v>43320</v>
      </c>
      <c r="AB2332" t="e">
        <f t="shared" si="585"/>
        <v>#VALUE!</v>
      </c>
      <c r="AC2332" t="e">
        <f t="shared" si="586"/>
        <v>#VALUE!</v>
      </c>
      <c r="AD2332">
        <v>0</v>
      </c>
      <c r="AE2332">
        <v>78158306</v>
      </c>
      <c r="AF2332">
        <f t="shared" si="587"/>
        <v>5.8828680345246994E-3</v>
      </c>
      <c r="AG2332">
        <f t="shared" si="588"/>
        <v>5.8828680345246992E-2</v>
      </c>
      <c r="AH2332" t="e">
        <f t="shared" si="589"/>
        <v>#VALUE!</v>
      </c>
      <c r="AI2332">
        <f t="shared" si="590"/>
        <v>2331</v>
      </c>
    </row>
    <row r="2333" spans="1:35" x14ac:dyDescent="0.3">
      <c r="A2333" t="s">
        <v>7607</v>
      </c>
      <c r="B2333">
        <v>4.4000000000000004</v>
      </c>
      <c r="C2333">
        <v>969</v>
      </c>
      <c r="D2333" t="s">
        <v>219</v>
      </c>
      <c r="E2333" t="s">
        <v>7441</v>
      </c>
      <c r="F2333" t="s">
        <v>22</v>
      </c>
      <c r="G2333">
        <v>0</v>
      </c>
      <c r="H2333" t="s">
        <v>26</v>
      </c>
      <c r="I2333" t="s">
        <v>724</v>
      </c>
      <c r="J2333" t="s">
        <v>13358</v>
      </c>
      <c r="K2333" t="s">
        <v>2527</v>
      </c>
      <c r="L2333" t="s">
        <v>512</v>
      </c>
      <c r="M2333">
        <f t="shared" si="576"/>
        <v>0</v>
      </c>
      <c r="N2333" t="str">
        <f t="shared" si="577"/>
        <v>26M</v>
      </c>
      <c r="O2333">
        <f t="shared" si="578"/>
        <v>50000</v>
      </c>
      <c r="P2333" t="str">
        <f t="shared" si="579"/>
        <v>0</v>
      </c>
      <c r="Q2333" s="1" t="e">
        <f t="shared" si="580"/>
        <v>#VALUE!</v>
      </c>
      <c r="R2333">
        <f t="shared" si="581"/>
        <v>50000</v>
      </c>
      <c r="S2333">
        <v>0</v>
      </c>
      <c r="T2333" s="4">
        <v>1000000000</v>
      </c>
      <c r="U2333">
        <f t="shared" si="591"/>
        <v>5.0000000000000002E-5</v>
      </c>
      <c r="V2333">
        <f t="shared" si="582"/>
        <v>5.0000000000000001E-4</v>
      </c>
      <c r="W2333">
        <f t="shared" si="583"/>
        <v>8.8000000000000007</v>
      </c>
      <c r="X2333" s="5" t="e">
        <f t="shared" si="584"/>
        <v>#VALUE!</v>
      </c>
      <c r="Z2333">
        <v>40319</v>
      </c>
      <c r="AA2333">
        <v>43320</v>
      </c>
      <c r="AB2333" t="e">
        <f t="shared" si="585"/>
        <v>#VALUE!</v>
      </c>
      <c r="AC2333" t="e">
        <f t="shared" si="586"/>
        <v>#VALUE!</v>
      </c>
      <c r="AD2333">
        <v>0</v>
      </c>
      <c r="AE2333">
        <v>78158306</v>
      </c>
      <c r="AF2333">
        <f t="shared" si="587"/>
        <v>1.2397914560737793E-5</v>
      </c>
      <c r="AG2333">
        <f t="shared" si="588"/>
        <v>1.2397914560737793E-4</v>
      </c>
      <c r="AH2333" t="e">
        <f t="shared" si="589"/>
        <v>#VALUE!</v>
      </c>
      <c r="AI2333">
        <f t="shared" si="590"/>
        <v>2332</v>
      </c>
    </row>
    <row r="2334" spans="1:35" x14ac:dyDescent="0.3">
      <c r="A2334" t="s">
        <v>11419</v>
      </c>
      <c r="B2334">
        <v>4.8</v>
      </c>
      <c r="C2334">
        <v>4</v>
      </c>
      <c r="D2334" t="s">
        <v>125</v>
      </c>
      <c r="E2334" t="s">
        <v>11147</v>
      </c>
      <c r="F2334" t="s">
        <v>22</v>
      </c>
      <c r="G2334">
        <v>0</v>
      </c>
      <c r="H2334" t="s">
        <v>26</v>
      </c>
      <c r="I2334" t="s">
        <v>312</v>
      </c>
      <c r="J2334" t="s">
        <v>13736</v>
      </c>
      <c r="K2334">
        <v>1.1000000000000001</v>
      </c>
      <c r="L2334" t="s">
        <v>33</v>
      </c>
      <c r="M2334">
        <f t="shared" si="576"/>
        <v>0</v>
      </c>
      <c r="N2334" t="str">
        <f t="shared" si="577"/>
        <v>15M</v>
      </c>
      <c r="O2334">
        <f t="shared" si="578"/>
        <v>500</v>
      </c>
      <c r="P2334" t="str">
        <f t="shared" si="579"/>
        <v>0</v>
      </c>
      <c r="Q2334" s="1" t="e">
        <f t="shared" si="580"/>
        <v>#VALUE!</v>
      </c>
      <c r="R2334">
        <f t="shared" si="581"/>
        <v>500</v>
      </c>
      <c r="S2334">
        <v>0</v>
      </c>
      <c r="T2334" s="4">
        <v>1000000000</v>
      </c>
      <c r="U2334">
        <f t="shared" si="591"/>
        <v>4.9999999999999998E-7</v>
      </c>
      <c r="V2334">
        <f t="shared" si="582"/>
        <v>4.9999999999999996E-6</v>
      </c>
      <c r="W2334">
        <f t="shared" si="583"/>
        <v>9.6</v>
      </c>
      <c r="X2334" s="5" t="e">
        <f t="shared" si="584"/>
        <v>#VALUE!</v>
      </c>
      <c r="Z2334">
        <v>40319</v>
      </c>
      <c r="AA2334">
        <v>43320</v>
      </c>
      <c r="AB2334" t="e">
        <f t="shared" si="585"/>
        <v>#VALUE!</v>
      </c>
      <c r="AC2334" t="e">
        <f t="shared" si="586"/>
        <v>#VALUE!</v>
      </c>
      <c r="AD2334">
        <v>0</v>
      </c>
      <c r="AE2334">
        <v>78158306</v>
      </c>
      <c r="AF2334">
        <f t="shared" si="587"/>
        <v>5.117818188127056E-8</v>
      </c>
      <c r="AG2334">
        <f t="shared" si="588"/>
        <v>5.1178181881270559E-7</v>
      </c>
      <c r="AH2334" t="e">
        <f t="shared" si="589"/>
        <v>#VALUE!</v>
      </c>
      <c r="AI2334">
        <f t="shared" si="590"/>
        <v>2333</v>
      </c>
    </row>
    <row r="2335" spans="1:35" x14ac:dyDescent="0.3">
      <c r="A2335" t="s">
        <v>9884</v>
      </c>
      <c r="B2335">
        <v>4.4000000000000004</v>
      </c>
      <c r="C2335">
        <v>27</v>
      </c>
      <c r="D2335" t="s">
        <v>125</v>
      </c>
      <c r="E2335" t="s">
        <v>9431</v>
      </c>
      <c r="F2335" t="s">
        <v>22</v>
      </c>
      <c r="G2335">
        <v>0</v>
      </c>
      <c r="H2335" t="s">
        <v>26</v>
      </c>
      <c r="I2335" t="s">
        <v>2564</v>
      </c>
      <c r="J2335" t="s">
        <v>13358</v>
      </c>
      <c r="K2335" t="s">
        <v>9885</v>
      </c>
      <c r="L2335" t="s">
        <v>104</v>
      </c>
      <c r="M2335">
        <f t="shared" si="576"/>
        <v>0</v>
      </c>
      <c r="N2335" t="str">
        <f t="shared" si="577"/>
        <v>15M</v>
      </c>
      <c r="O2335">
        <f t="shared" si="578"/>
        <v>5000</v>
      </c>
      <c r="P2335" t="str">
        <f t="shared" si="579"/>
        <v>0</v>
      </c>
      <c r="Q2335" s="1" t="e">
        <f t="shared" si="580"/>
        <v>#VALUE!</v>
      </c>
      <c r="R2335">
        <f t="shared" si="581"/>
        <v>5000</v>
      </c>
      <c r="S2335">
        <v>0</v>
      </c>
      <c r="T2335" s="4">
        <v>1000000000</v>
      </c>
      <c r="U2335">
        <f t="shared" si="591"/>
        <v>5.0000000000000004E-6</v>
      </c>
      <c r="V2335">
        <f t="shared" si="582"/>
        <v>5.0000000000000002E-5</v>
      </c>
      <c r="W2335">
        <f t="shared" si="583"/>
        <v>8.8000000000000007</v>
      </c>
      <c r="X2335" s="5" t="e">
        <f t="shared" si="584"/>
        <v>#VALUE!</v>
      </c>
      <c r="Z2335">
        <v>40319</v>
      </c>
      <c r="AA2335">
        <v>43320</v>
      </c>
      <c r="AB2335" t="e">
        <f t="shared" si="585"/>
        <v>#VALUE!</v>
      </c>
      <c r="AC2335" t="e">
        <f t="shared" si="586"/>
        <v>#VALUE!</v>
      </c>
      <c r="AD2335">
        <v>0</v>
      </c>
      <c r="AE2335">
        <v>78158306</v>
      </c>
      <c r="AF2335">
        <f t="shared" si="587"/>
        <v>3.4545272769857629E-7</v>
      </c>
      <c r="AG2335">
        <f t="shared" si="588"/>
        <v>3.4545272769857629E-6</v>
      </c>
      <c r="AH2335" t="e">
        <f t="shared" si="589"/>
        <v>#VALUE!</v>
      </c>
      <c r="AI2335">
        <f t="shared" si="590"/>
        <v>2334</v>
      </c>
    </row>
    <row r="2336" spans="1:35" x14ac:dyDescent="0.3">
      <c r="A2336" t="s">
        <v>10047</v>
      </c>
      <c r="B2336">
        <v>4.4000000000000004</v>
      </c>
      <c r="C2336">
        <v>230</v>
      </c>
      <c r="D2336" t="s">
        <v>89</v>
      </c>
      <c r="E2336" t="s">
        <v>10032</v>
      </c>
      <c r="F2336" t="s">
        <v>849</v>
      </c>
      <c r="G2336" t="s">
        <v>6003</v>
      </c>
      <c r="H2336" t="s">
        <v>26</v>
      </c>
      <c r="I2336" t="s">
        <v>169</v>
      </c>
      <c r="J2336" t="s">
        <v>13358</v>
      </c>
      <c r="K2336">
        <v>4.4000000000000004</v>
      </c>
      <c r="L2336" t="s">
        <v>5269</v>
      </c>
      <c r="M2336">
        <f t="shared" si="576"/>
        <v>1</v>
      </c>
      <c r="N2336" t="str">
        <f t="shared" si="577"/>
        <v>11M</v>
      </c>
      <c r="O2336">
        <f t="shared" si="578"/>
        <v>1000</v>
      </c>
      <c r="P2336" t="str">
        <f t="shared" si="579"/>
        <v>1.49</v>
      </c>
      <c r="Q2336" s="1" t="e">
        <f t="shared" si="580"/>
        <v>#VALUE!</v>
      </c>
      <c r="R2336">
        <f t="shared" si="581"/>
        <v>1000</v>
      </c>
      <c r="S2336">
        <v>0</v>
      </c>
      <c r="T2336" s="4">
        <v>1000000000</v>
      </c>
      <c r="U2336">
        <f t="shared" si="591"/>
        <v>9.9999999999999995E-7</v>
      </c>
      <c r="V2336">
        <f t="shared" si="582"/>
        <v>9.9999999999999991E-6</v>
      </c>
      <c r="W2336">
        <f t="shared" si="583"/>
        <v>8.8000000000000007</v>
      </c>
      <c r="X2336" s="5" t="e">
        <f t="shared" si="584"/>
        <v>#VALUE!</v>
      </c>
      <c r="Z2336">
        <v>40319</v>
      </c>
      <c r="AA2336">
        <v>43320</v>
      </c>
      <c r="AB2336" t="e">
        <f t="shared" si="585"/>
        <v>#VALUE!</v>
      </c>
      <c r="AC2336" t="e">
        <f t="shared" si="586"/>
        <v>#VALUE!</v>
      </c>
      <c r="AD2336">
        <v>0</v>
      </c>
      <c r="AE2336">
        <v>78158306</v>
      </c>
      <c r="AF2336">
        <f t="shared" si="587"/>
        <v>2.942745458173057E-6</v>
      </c>
      <c r="AG2336">
        <f t="shared" si="588"/>
        <v>2.942745458173057E-5</v>
      </c>
      <c r="AH2336" t="e">
        <f t="shared" si="589"/>
        <v>#VALUE!</v>
      </c>
      <c r="AI2336">
        <f t="shared" si="590"/>
        <v>2335</v>
      </c>
    </row>
    <row r="2337" spans="1:35" x14ac:dyDescent="0.3">
      <c r="A2337" t="s">
        <v>5466</v>
      </c>
      <c r="B2337">
        <v>4.4000000000000004</v>
      </c>
      <c r="C2337">
        <v>9950</v>
      </c>
      <c r="D2337" t="s">
        <v>125</v>
      </c>
      <c r="E2337" t="s">
        <v>5276</v>
      </c>
      <c r="F2337" t="s">
        <v>22</v>
      </c>
      <c r="G2337">
        <v>0</v>
      </c>
      <c r="H2337" t="s">
        <v>26</v>
      </c>
      <c r="I2337" t="s">
        <v>182</v>
      </c>
      <c r="J2337" t="s">
        <v>13326</v>
      </c>
      <c r="K2337" t="s">
        <v>3015</v>
      </c>
      <c r="L2337" t="s">
        <v>33</v>
      </c>
      <c r="M2337">
        <f t="shared" si="576"/>
        <v>0</v>
      </c>
      <c r="N2337" t="str">
        <f t="shared" si="577"/>
        <v>15M</v>
      </c>
      <c r="O2337">
        <f t="shared" si="578"/>
        <v>500000</v>
      </c>
      <c r="P2337" t="str">
        <f t="shared" si="579"/>
        <v>0</v>
      </c>
      <c r="Q2337" s="1" t="e">
        <f t="shared" si="580"/>
        <v>#VALUE!</v>
      </c>
      <c r="R2337">
        <f t="shared" si="581"/>
        <v>500000</v>
      </c>
      <c r="S2337">
        <v>0</v>
      </c>
      <c r="T2337" s="4">
        <v>1000000000</v>
      </c>
      <c r="U2337">
        <f t="shared" si="591"/>
        <v>5.0000000000000001E-4</v>
      </c>
      <c r="V2337">
        <f t="shared" si="582"/>
        <v>5.0000000000000001E-3</v>
      </c>
      <c r="W2337">
        <f t="shared" si="583"/>
        <v>8.8000000000000007</v>
      </c>
      <c r="X2337" s="5" t="e">
        <f t="shared" si="584"/>
        <v>#VALUE!</v>
      </c>
      <c r="Z2337">
        <v>40319</v>
      </c>
      <c r="AA2337">
        <v>43320</v>
      </c>
      <c r="AB2337" t="e">
        <f t="shared" si="585"/>
        <v>#VALUE!</v>
      </c>
      <c r="AC2337" t="e">
        <f t="shared" si="586"/>
        <v>#VALUE!</v>
      </c>
      <c r="AD2337">
        <v>0</v>
      </c>
      <c r="AE2337">
        <v>78158306</v>
      </c>
      <c r="AF2337">
        <f t="shared" si="587"/>
        <v>1.2730572742966051E-4</v>
      </c>
      <c r="AG2337">
        <f t="shared" si="588"/>
        <v>1.2730572742966051E-3</v>
      </c>
      <c r="AH2337" t="e">
        <f t="shared" si="589"/>
        <v>#VALUE!</v>
      </c>
      <c r="AI2337">
        <f t="shared" si="590"/>
        <v>2336</v>
      </c>
    </row>
    <row r="2338" spans="1:35" x14ac:dyDescent="0.3">
      <c r="A2338" t="s">
        <v>4467</v>
      </c>
      <c r="B2338">
        <v>4.4000000000000004</v>
      </c>
      <c r="C2338">
        <v>17878</v>
      </c>
      <c r="D2338" t="s">
        <v>533</v>
      </c>
      <c r="E2338" t="s">
        <v>3280</v>
      </c>
      <c r="F2338" t="s">
        <v>22</v>
      </c>
      <c r="G2338">
        <v>0</v>
      </c>
      <c r="H2338" t="s">
        <v>26</v>
      </c>
      <c r="I2338" t="s">
        <v>39</v>
      </c>
      <c r="J2338" t="s">
        <v>13318</v>
      </c>
      <c r="K2338" t="s">
        <v>2205</v>
      </c>
      <c r="L2338" t="s">
        <v>33</v>
      </c>
      <c r="M2338">
        <f t="shared" si="576"/>
        <v>0</v>
      </c>
      <c r="N2338" t="str">
        <f t="shared" si="577"/>
        <v>28M</v>
      </c>
      <c r="O2338">
        <f t="shared" si="578"/>
        <v>1000000</v>
      </c>
      <c r="P2338" t="str">
        <f t="shared" si="579"/>
        <v>0</v>
      </c>
      <c r="Q2338" s="1" t="e">
        <f t="shared" si="580"/>
        <v>#VALUE!</v>
      </c>
      <c r="R2338">
        <f t="shared" si="581"/>
        <v>1000000</v>
      </c>
      <c r="S2338">
        <v>0</v>
      </c>
      <c r="T2338" s="4">
        <v>1000000000</v>
      </c>
      <c r="U2338">
        <f t="shared" si="591"/>
        <v>1E-3</v>
      </c>
      <c r="V2338">
        <f t="shared" si="582"/>
        <v>0.01</v>
      </c>
      <c r="W2338">
        <f t="shared" si="583"/>
        <v>8.8000000000000007</v>
      </c>
      <c r="X2338" s="5" t="e">
        <f t="shared" si="584"/>
        <v>#VALUE!</v>
      </c>
      <c r="Z2338">
        <v>40319</v>
      </c>
      <c r="AA2338">
        <v>43320</v>
      </c>
      <c r="AB2338" t="e">
        <f t="shared" si="585"/>
        <v>#VALUE!</v>
      </c>
      <c r="AC2338" t="e">
        <f t="shared" si="586"/>
        <v>#VALUE!</v>
      </c>
      <c r="AD2338">
        <v>0</v>
      </c>
      <c r="AE2338">
        <v>78158306</v>
      </c>
      <c r="AF2338">
        <f t="shared" si="587"/>
        <v>2.2874088391833876E-4</v>
      </c>
      <c r="AG2338">
        <f t="shared" si="588"/>
        <v>2.2874088391833876E-3</v>
      </c>
      <c r="AH2338" t="e">
        <f t="shared" si="589"/>
        <v>#VALUE!</v>
      </c>
      <c r="AI2338">
        <f t="shared" si="590"/>
        <v>2337</v>
      </c>
    </row>
    <row r="2339" spans="1:35" x14ac:dyDescent="0.3">
      <c r="A2339" t="s">
        <v>1231</v>
      </c>
      <c r="B2339">
        <v>4.3</v>
      </c>
      <c r="C2339">
        <v>459851</v>
      </c>
      <c r="D2339" t="s">
        <v>20</v>
      </c>
      <c r="E2339" t="s">
        <v>839</v>
      </c>
      <c r="F2339" t="s">
        <v>22</v>
      </c>
      <c r="G2339">
        <v>0</v>
      </c>
      <c r="H2339" t="s">
        <v>26</v>
      </c>
      <c r="I2339" t="s">
        <v>39</v>
      </c>
      <c r="J2339" t="s">
        <v>13314</v>
      </c>
      <c r="K2339" t="s">
        <v>198</v>
      </c>
      <c r="L2339" t="s">
        <v>217</v>
      </c>
      <c r="M2339">
        <f t="shared" si="576"/>
        <v>0</v>
      </c>
      <c r="N2339" t="str">
        <f t="shared" si="577"/>
        <v>N/A</v>
      </c>
      <c r="O2339">
        <f t="shared" si="578"/>
        <v>10000000</v>
      </c>
      <c r="P2339" t="str">
        <f t="shared" si="579"/>
        <v>0</v>
      </c>
      <c r="Q2339" s="1" t="e">
        <f t="shared" si="580"/>
        <v>#VALUE!</v>
      </c>
      <c r="R2339">
        <f t="shared" si="581"/>
        <v>10000000</v>
      </c>
      <c r="S2339">
        <v>0</v>
      </c>
      <c r="T2339" s="4">
        <v>1000000000</v>
      </c>
      <c r="U2339">
        <f t="shared" si="591"/>
        <v>0.01</v>
      </c>
      <c r="V2339">
        <f t="shared" si="582"/>
        <v>0.1</v>
      </c>
      <c r="W2339">
        <f t="shared" si="583"/>
        <v>8.6</v>
      </c>
      <c r="X2339" s="5" t="e">
        <f t="shared" si="584"/>
        <v>#VALUE!</v>
      </c>
      <c r="Z2339">
        <v>40319</v>
      </c>
      <c r="AA2339">
        <v>43320</v>
      </c>
      <c r="AB2339" t="e">
        <f t="shared" si="585"/>
        <v>#VALUE!</v>
      </c>
      <c r="AC2339" t="e">
        <f t="shared" si="586"/>
        <v>#VALUE!</v>
      </c>
      <c r="AD2339">
        <v>0</v>
      </c>
      <c r="AE2339">
        <v>78158306</v>
      </c>
      <c r="AF2339">
        <f t="shared" si="587"/>
        <v>5.8835845290710368E-3</v>
      </c>
      <c r="AG2339">
        <f t="shared" si="588"/>
        <v>5.883584529071037E-2</v>
      </c>
      <c r="AH2339" t="e">
        <f t="shared" si="589"/>
        <v>#VALUE!</v>
      </c>
      <c r="AI2339">
        <f t="shared" si="590"/>
        <v>2338</v>
      </c>
    </row>
    <row r="2340" spans="1:35" x14ac:dyDescent="0.3">
      <c r="A2340" t="s">
        <v>6237</v>
      </c>
      <c r="B2340">
        <v>4.4000000000000004</v>
      </c>
      <c r="C2340">
        <v>4756</v>
      </c>
      <c r="D2340" t="s">
        <v>373</v>
      </c>
      <c r="E2340" t="s">
        <v>5956</v>
      </c>
      <c r="F2340" t="s">
        <v>22</v>
      </c>
      <c r="G2340">
        <v>0</v>
      </c>
      <c r="H2340" t="s">
        <v>26</v>
      </c>
      <c r="I2340" t="s">
        <v>479</v>
      </c>
      <c r="J2340" t="s">
        <v>13324</v>
      </c>
      <c r="K2340" t="s">
        <v>1878</v>
      </c>
      <c r="L2340" t="s">
        <v>33</v>
      </c>
      <c r="M2340">
        <f t="shared" si="576"/>
        <v>0</v>
      </c>
      <c r="N2340" t="str">
        <f t="shared" si="577"/>
        <v>33M</v>
      </c>
      <c r="O2340">
        <f t="shared" si="578"/>
        <v>100000</v>
      </c>
      <c r="P2340" t="str">
        <f t="shared" si="579"/>
        <v>0</v>
      </c>
      <c r="Q2340" s="1" t="e">
        <f t="shared" si="580"/>
        <v>#VALUE!</v>
      </c>
      <c r="R2340">
        <f t="shared" si="581"/>
        <v>100000</v>
      </c>
      <c r="S2340">
        <v>0</v>
      </c>
      <c r="T2340" s="4">
        <v>1000000000</v>
      </c>
      <c r="U2340">
        <f t="shared" si="591"/>
        <v>1E-4</v>
      </c>
      <c r="V2340">
        <f t="shared" si="582"/>
        <v>1E-3</v>
      </c>
      <c r="W2340">
        <f t="shared" si="583"/>
        <v>8.8000000000000007</v>
      </c>
      <c r="X2340" s="5" t="e">
        <f t="shared" si="584"/>
        <v>#VALUE!</v>
      </c>
      <c r="Z2340">
        <v>40319</v>
      </c>
      <c r="AA2340">
        <v>43320</v>
      </c>
      <c r="AB2340" t="e">
        <f t="shared" si="585"/>
        <v>#VALUE!</v>
      </c>
      <c r="AC2340" t="e">
        <f t="shared" si="586"/>
        <v>#VALUE!</v>
      </c>
      <c r="AD2340">
        <v>0</v>
      </c>
      <c r="AE2340">
        <v>78158306</v>
      </c>
      <c r="AF2340">
        <f t="shared" si="587"/>
        <v>6.0850858256830692E-5</v>
      </c>
      <c r="AG2340">
        <f t="shared" si="588"/>
        <v>6.0850858256830697E-4</v>
      </c>
      <c r="AH2340" t="e">
        <f t="shared" si="589"/>
        <v>#VALUE!</v>
      </c>
      <c r="AI2340">
        <f t="shared" si="590"/>
        <v>2339</v>
      </c>
    </row>
    <row r="2341" spans="1:35" x14ac:dyDescent="0.3">
      <c r="A2341" t="s">
        <v>4772</v>
      </c>
      <c r="B2341">
        <v>4.4000000000000004</v>
      </c>
      <c r="C2341">
        <v>11200</v>
      </c>
      <c r="D2341" t="s">
        <v>399</v>
      </c>
      <c r="E2341" t="s">
        <v>3280</v>
      </c>
      <c r="F2341" t="s">
        <v>22</v>
      </c>
      <c r="G2341">
        <v>0</v>
      </c>
      <c r="H2341" t="s">
        <v>26</v>
      </c>
      <c r="I2341" t="s">
        <v>1267</v>
      </c>
      <c r="J2341" t="s">
        <v>13318</v>
      </c>
      <c r="K2341" t="s">
        <v>4773</v>
      </c>
      <c r="L2341" t="s">
        <v>104</v>
      </c>
      <c r="M2341">
        <f t="shared" si="576"/>
        <v>0</v>
      </c>
      <c r="N2341" t="str">
        <f t="shared" si="577"/>
        <v>25M</v>
      </c>
      <c r="O2341">
        <f t="shared" si="578"/>
        <v>1000000</v>
      </c>
      <c r="P2341" t="str">
        <f t="shared" si="579"/>
        <v>0</v>
      </c>
      <c r="Q2341" s="1" t="e">
        <f t="shared" si="580"/>
        <v>#VALUE!</v>
      </c>
      <c r="R2341">
        <f t="shared" si="581"/>
        <v>1000000</v>
      </c>
      <c r="S2341">
        <v>0</v>
      </c>
      <c r="T2341" s="4">
        <v>1000000000</v>
      </c>
      <c r="U2341">
        <f t="shared" si="591"/>
        <v>1E-3</v>
      </c>
      <c r="V2341">
        <f t="shared" si="582"/>
        <v>0.01</v>
      </c>
      <c r="W2341">
        <f t="shared" si="583"/>
        <v>8.8000000000000007</v>
      </c>
      <c r="X2341" s="5" t="e">
        <f t="shared" si="584"/>
        <v>#VALUE!</v>
      </c>
      <c r="Z2341">
        <v>40319</v>
      </c>
      <c r="AA2341">
        <v>43320</v>
      </c>
      <c r="AB2341" t="e">
        <f t="shared" si="585"/>
        <v>#VALUE!</v>
      </c>
      <c r="AC2341" t="e">
        <f t="shared" si="586"/>
        <v>#VALUE!</v>
      </c>
      <c r="AD2341">
        <v>0</v>
      </c>
      <c r="AE2341">
        <v>78158306</v>
      </c>
      <c r="AF2341">
        <f t="shared" si="587"/>
        <v>1.4329890926755755E-4</v>
      </c>
      <c r="AG2341">
        <f t="shared" si="588"/>
        <v>1.4329890926755755E-3</v>
      </c>
      <c r="AH2341" t="e">
        <f t="shared" si="589"/>
        <v>#VALUE!</v>
      </c>
      <c r="AI2341">
        <f t="shared" si="590"/>
        <v>2340</v>
      </c>
    </row>
    <row r="2342" spans="1:35" x14ac:dyDescent="0.3">
      <c r="A2342" t="s">
        <v>7354</v>
      </c>
      <c r="B2342">
        <v>4.5999999999999996</v>
      </c>
      <c r="C2342">
        <v>349</v>
      </c>
      <c r="D2342" t="s">
        <v>992</v>
      </c>
      <c r="E2342" t="s">
        <v>5956</v>
      </c>
      <c r="F2342" t="s">
        <v>22</v>
      </c>
      <c r="G2342">
        <v>0</v>
      </c>
      <c r="H2342" t="s">
        <v>26</v>
      </c>
      <c r="I2342" t="s">
        <v>1051</v>
      </c>
      <c r="J2342" t="s">
        <v>13426</v>
      </c>
      <c r="K2342">
        <v>1.7</v>
      </c>
      <c r="L2342" t="s">
        <v>56</v>
      </c>
      <c r="M2342">
        <f t="shared" si="576"/>
        <v>0</v>
      </c>
      <c r="N2342" t="str">
        <f t="shared" si="577"/>
        <v>4.4M</v>
      </c>
      <c r="O2342">
        <f t="shared" si="578"/>
        <v>100000</v>
      </c>
      <c r="P2342" t="str">
        <f t="shared" si="579"/>
        <v>0</v>
      </c>
      <c r="Q2342" s="1" t="e">
        <f t="shared" si="580"/>
        <v>#VALUE!</v>
      </c>
      <c r="R2342">
        <f t="shared" si="581"/>
        <v>100000</v>
      </c>
      <c r="S2342">
        <v>0</v>
      </c>
      <c r="T2342" s="4">
        <v>1000000000</v>
      </c>
      <c r="U2342">
        <f t="shared" si="591"/>
        <v>1E-4</v>
      </c>
      <c r="V2342">
        <f t="shared" si="582"/>
        <v>1E-3</v>
      </c>
      <c r="W2342">
        <f t="shared" si="583"/>
        <v>9.1999999999999993</v>
      </c>
      <c r="X2342" s="5" t="e">
        <f t="shared" si="584"/>
        <v>#VALUE!</v>
      </c>
      <c r="Z2342">
        <v>40319</v>
      </c>
      <c r="AA2342">
        <v>43320</v>
      </c>
      <c r="AB2342" t="e">
        <f t="shared" si="585"/>
        <v>#VALUE!</v>
      </c>
      <c r="AC2342" t="e">
        <f t="shared" si="586"/>
        <v>#VALUE!</v>
      </c>
      <c r="AD2342">
        <v>0</v>
      </c>
      <c r="AE2342">
        <v>78158306</v>
      </c>
      <c r="AF2342">
        <f t="shared" si="587"/>
        <v>4.4652963691408566E-6</v>
      </c>
      <c r="AG2342">
        <f t="shared" si="588"/>
        <v>4.4652963691408566E-5</v>
      </c>
      <c r="AH2342" t="e">
        <f t="shared" si="589"/>
        <v>#VALUE!</v>
      </c>
      <c r="AI2342">
        <f t="shared" si="590"/>
        <v>2341</v>
      </c>
    </row>
    <row r="2343" spans="1:35" x14ac:dyDescent="0.3">
      <c r="A2343" t="s">
        <v>3960</v>
      </c>
      <c r="B2343">
        <v>4.4000000000000004</v>
      </c>
      <c r="C2343">
        <v>33646</v>
      </c>
      <c r="D2343" t="s">
        <v>2001</v>
      </c>
      <c r="E2343" t="s">
        <v>3280</v>
      </c>
      <c r="F2343" t="s">
        <v>22</v>
      </c>
      <c r="G2343">
        <v>0</v>
      </c>
      <c r="H2343" t="s">
        <v>26</v>
      </c>
      <c r="I2343" t="s">
        <v>927</v>
      </c>
      <c r="J2343" t="s">
        <v>13323</v>
      </c>
      <c r="K2343" t="s">
        <v>3961</v>
      </c>
      <c r="L2343" t="s">
        <v>67</v>
      </c>
      <c r="M2343">
        <f t="shared" si="576"/>
        <v>0</v>
      </c>
      <c r="N2343" t="str">
        <f t="shared" si="577"/>
        <v>7.0M</v>
      </c>
      <c r="O2343">
        <f t="shared" si="578"/>
        <v>1000000</v>
      </c>
      <c r="P2343" t="str">
        <f t="shared" si="579"/>
        <v>0</v>
      </c>
      <c r="Q2343" s="1" t="e">
        <f t="shared" si="580"/>
        <v>#VALUE!</v>
      </c>
      <c r="R2343">
        <f t="shared" si="581"/>
        <v>1000000</v>
      </c>
      <c r="S2343">
        <v>0</v>
      </c>
      <c r="T2343" s="4">
        <v>1000000000</v>
      </c>
      <c r="U2343">
        <f t="shared" si="591"/>
        <v>1E-3</v>
      </c>
      <c r="V2343">
        <f t="shared" si="582"/>
        <v>0.01</v>
      </c>
      <c r="W2343">
        <f t="shared" si="583"/>
        <v>8.8000000000000007</v>
      </c>
      <c r="X2343" s="5" t="e">
        <f t="shared" si="584"/>
        <v>#VALUE!</v>
      </c>
      <c r="Z2343">
        <v>40319</v>
      </c>
      <c r="AA2343">
        <v>43320</v>
      </c>
      <c r="AB2343" t="e">
        <f t="shared" si="585"/>
        <v>#VALUE!</v>
      </c>
      <c r="AC2343" t="e">
        <f t="shared" si="586"/>
        <v>#VALUE!</v>
      </c>
      <c r="AD2343">
        <v>0</v>
      </c>
      <c r="AE2343">
        <v>78158306</v>
      </c>
      <c r="AF2343">
        <f t="shared" si="587"/>
        <v>4.3048527689430732E-4</v>
      </c>
      <c r="AG2343">
        <f t="shared" si="588"/>
        <v>4.3048527689430729E-3</v>
      </c>
      <c r="AH2343" t="e">
        <f t="shared" si="589"/>
        <v>#VALUE!</v>
      </c>
      <c r="AI2343">
        <f t="shared" si="590"/>
        <v>2342</v>
      </c>
    </row>
    <row r="2344" spans="1:35" x14ac:dyDescent="0.3">
      <c r="A2344" t="s">
        <v>1298</v>
      </c>
      <c r="B2344">
        <v>4.3</v>
      </c>
      <c r="C2344">
        <v>397422</v>
      </c>
      <c r="D2344" t="s">
        <v>20</v>
      </c>
      <c r="E2344" t="s">
        <v>839</v>
      </c>
      <c r="F2344" t="s">
        <v>22</v>
      </c>
      <c r="G2344">
        <v>0</v>
      </c>
      <c r="H2344" t="s">
        <v>23</v>
      </c>
      <c r="I2344" t="s">
        <v>39</v>
      </c>
      <c r="J2344" t="s">
        <v>13312</v>
      </c>
      <c r="K2344" t="s">
        <v>20</v>
      </c>
      <c r="L2344" t="s">
        <v>20</v>
      </c>
      <c r="M2344">
        <f t="shared" si="576"/>
        <v>0</v>
      </c>
      <c r="N2344" t="str">
        <f t="shared" si="577"/>
        <v>N/A</v>
      </c>
      <c r="O2344">
        <f t="shared" si="578"/>
        <v>10000000</v>
      </c>
      <c r="P2344" t="str">
        <f t="shared" si="579"/>
        <v>0</v>
      </c>
      <c r="Q2344" s="1" t="e">
        <f t="shared" si="580"/>
        <v>#VALUE!</v>
      </c>
      <c r="R2344">
        <f t="shared" si="581"/>
        <v>10000000</v>
      </c>
      <c r="S2344">
        <v>0</v>
      </c>
      <c r="T2344" s="4">
        <v>1000000000</v>
      </c>
      <c r="U2344">
        <f t="shared" si="591"/>
        <v>0.01</v>
      </c>
      <c r="V2344">
        <f t="shared" si="582"/>
        <v>0.1</v>
      </c>
      <c r="W2344">
        <f t="shared" si="583"/>
        <v>8.6</v>
      </c>
      <c r="X2344" s="5" t="e">
        <f t="shared" si="584"/>
        <v>#VALUE!</v>
      </c>
      <c r="Z2344">
        <v>40319</v>
      </c>
      <c r="AA2344">
        <v>43320</v>
      </c>
      <c r="AB2344" t="e">
        <f t="shared" si="585"/>
        <v>#VALUE!</v>
      </c>
      <c r="AC2344" t="e">
        <f t="shared" si="586"/>
        <v>#VALUE!</v>
      </c>
      <c r="AD2344">
        <v>0</v>
      </c>
      <c r="AE2344">
        <v>78158306</v>
      </c>
      <c r="AF2344">
        <f t="shared" si="587"/>
        <v>5.0848338499045768E-3</v>
      </c>
      <c r="AG2344">
        <f t="shared" si="588"/>
        <v>5.084833849904577E-2</v>
      </c>
      <c r="AH2344" t="e">
        <f t="shared" si="589"/>
        <v>#VALUE!</v>
      </c>
      <c r="AI2344">
        <f t="shared" si="590"/>
        <v>2343</v>
      </c>
    </row>
    <row r="2345" spans="1:35" x14ac:dyDescent="0.3">
      <c r="A2345" t="s">
        <v>1949</v>
      </c>
      <c r="B2345">
        <v>4.4000000000000004</v>
      </c>
      <c r="C2345">
        <v>134195</v>
      </c>
      <c r="D2345" t="s">
        <v>20</v>
      </c>
      <c r="E2345" t="s">
        <v>839</v>
      </c>
      <c r="F2345" t="s">
        <v>22</v>
      </c>
      <c r="G2345">
        <v>0</v>
      </c>
      <c r="H2345" t="s">
        <v>26</v>
      </c>
      <c r="I2345" t="s">
        <v>102</v>
      </c>
      <c r="J2345" t="s">
        <v>13371</v>
      </c>
      <c r="K2345" t="s">
        <v>20</v>
      </c>
      <c r="L2345" t="s">
        <v>20</v>
      </c>
      <c r="M2345">
        <f t="shared" si="576"/>
        <v>0</v>
      </c>
      <c r="N2345" t="str">
        <f t="shared" si="577"/>
        <v>N/A</v>
      </c>
      <c r="O2345">
        <f t="shared" si="578"/>
        <v>10000000</v>
      </c>
      <c r="P2345" t="str">
        <f t="shared" si="579"/>
        <v>0</v>
      </c>
      <c r="Q2345" s="1" t="e">
        <f t="shared" si="580"/>
        <v>#VALUE!</v>
      </c>
      <c r="R2345">
        <f t="shared" si="581"/>
        <v>10000000</v>
      </c>
      <c r="S2345">
        <v>0</v>
      </c>
      <c r="T2345" s="4">
        <v>1000000000</v>
      </c>
      <c r="U2345">
        <f t="shared" si="591"/>
        <v>0.01</v>
      </c>
      <c r="V2345">
        <f t="shared" si="582"/>
        <v>0.1</v>
      </c>
      <c r="W2345">
        <f t="shared" si="583"/>
        <v>8.8000000000000007</v>
      </c>
      <c r="X2345" s="5" t="e">
        <f t="shared" si="584"/>
        <v>#VALUE!</v>
      </c>
      <c r="Z2345">
        <v>40319</v>
      </c>
      <c r="AA2345">
        <v>43320</v>
      </c>
      <c r="AB2345" t="e">
        <f t="shared" si="585"/>
        <v>#VALUE!</v>
      </c>
      <c r="AC2345" t="e">
        <f t="shared" si="586"/>
        <v>#VALUE!</v>
      </c>
      <c r="AD2345">
        <v>0</v>
      </c>
      <c r="AE2345">
        <v>78158306</v>
      </c>
      <c r="AF2345">
        <f t="shared" si="587"/>
        <v>1.7169640293892756E-3</v>
      </c>
      <c r="AG2345">
        <f t="shared" si="588"/>
        <v>1.7169640293892757E-2</v>
      </c>
      <c r="AH2345" t="e">
        <f t="shared" si="589"/>
        <v>#VALUE!</v>
      </c>
      <c r="AI2345">
        <f t="shared" si="590"/>
        <v>2344</v>
      </c>
    </row>
    <row r="2346" spans="1:35" x14ac:dyDescent="0.3">
      <c r="A2346" t="s">
        <v>11348</v>
      </c>
      <c r="B2346">
        <v>4.5999999999999996</v>
      </c>
      <c r="C2346">
        <v>7</v>
      </c>
      <c r="D2346" t="s">
        <v>395</v>
      </c>
      <c r="E2346" t="s">
        <v>11147</v>
      </c>
      <c r="F2346" t="s">
        <v>22</v>
      </c>
      <c r="G2346">
        <v>0</v>
      </c>
      <c r="H2346" t="s">
        <v>30</v>
      </c>
      <c r="I2346" t="s">
        <v>927</v>
      </c>
      <c r="J2346" t="s">
        <v>13426</v>
      </c>
      <c r="K2346" t="s">
        <v>1865</v>
      </c>
      <c r="L2346" t="s">
        <v>33</v>
      </c>
      <c r="M2346">
        <f t="shared" si="576"/>
        <v>0</v>
      </c>
      <c r="N2346" t="str">
        <f t="shared" si="577"/>
        <v>12M</v>
      </c>
      <c r="O2346">
        <f t="shared" si="578"/>
        <v>500</v>
      </c>
      <c r="P2346" t="str">
        <f t="shared" si="579"/>
        <v>0</v>
      </c>
      <c r="Q2346" s="1" t="e">
        <f t="shared" si="580"/>
        <v>#VALUE!</v>
      </c>
      <c r="R2346">
        <f t="shared" si="581"/>
        <v>500</v>
      </c>
      <c r="S2346">
        <v>0</v>
      </c>
      <c r="T2346" s="4">
        <v>1000000000</v>
      </c>
      <c r="U2346">
        <f t="shared" si="591"/>
        <v>4.9999999999999998E-7</v>
      </c>
      <c r="V2346">
        <f t="shared" si="582"/>
        <v>4.9999999999999996E-6</v>
      </c>
      <c r="W2346">
        <f t="shared" si="583"/>
        <v>9.1999999999999993</v>
      </c>
      <c r="X2346" s="5" t="e">
        <f t="shared" si="584"/>
        <v>#VALUE!</v>
      </c>
      <c r="Z2346">
        <v>40319</v>
      </c>
      <c r="AA2346">
        <v>43320</v>
      </c>
      <c r="AB2346" t="e">
        <f t="shared" si="585"/>
        <v>#VALUE!</v>
      </c>
      <c r="AC2346" t="e">
        <f t="shared" si="586"/>
        <v>#VALUE!</v>
      </c>
      <c r="AD2346">
        <v>0</v>
      </c>
      <c r="AE2346">
        <v>78158306</v>
      </c>
      <c r="AF2346">
        <f t="shared" si="587"/>
        <v>8.9561818292223475E-8</v>
      </c>
      <c r="AG2346">
        <f t="shared" si="588"/>
        <v>8.9561818292223469E-7</v>
      </c>
      <c r="AH2346" t="e">
        <f t="shared" si="589"/>
        <v>#VALUE!</v>
      </c>
      <c r="AI2346">
        <f t="shared" si="590"/>
        <v>2345</v>
      </c>
    </row>
    <row r="2347" spans="1:35" x14ac:dyDescent="0.3">
      <c r="A2347" t="s">
        <v>9688</v>
      </c>
      <c r="B2347">
        <v>4.4000000000000004</v>
      </c>
      <c r="C2347">
        <v>59</v>
      </c>
      <c r="D2347" t="s">
        <v>804</v>
      </c>
      <c r="E2347" t="s">
        <v>9431</v>
      </c>
      <c r="F2347" t="s">
        <v>22</v>
      </c>
      <c r="G2347">
        <v>0</v>
      </c>
      <c r="H2347" t="s">
        <v>26</v>
      </c>
      <c r="I2347" t="s">
        <v>1177</v>
      </c>
      <c r="J2347" t="s">
        <v>13324</v>
      </c>
      <c r="K2347" t="s">
        <v>4981</v>
      </c>
      <c r="L2347" t="s">
        <v>217</v>
      </c>
      <c r="M2347">
        <f t="shared" si="576"/>
        <v>0</v>
      </c>
      <c r="N2347" t="str">
        <f t="shared" si="577"/>
        <v>38M</v>
      </c>
      <c r="O2347">
        <f t="shared" si="578"/>
        <v>5000</v>
      </c>
      <c r="P2347" t="str">
        <f t="shared" si="579"/>
        <v>0</v>
      </c>
      <c r="Q2347" s="1" t="e">
        <f t="shared" si="580"/>
        <v>#VALUE!</v>
      </c>
      <c r="R2347">
        <f t="shared" si="581"/>
        <v>5000</v>
      </c>
      <c r="S2347">
        <v>0</v>
      </c>
      <c r="T2347" s="4">
        <v>1000000000</v>
      </c>
      <c r="U2347">
        <f t="shared" si="591"/>
        <v>5.0000000000000004E-6</v>
      </c>
      <c r="V2347">
        <f t="shared" si="582"/>
        <v>5.0000000000000002E-5</v>
      </c>
      <c r="W2347">
        <f t="shared" si="583"/>
        <v>8.8000000000000007</v>
      </c>
      <c r="X2347" s="5" t="e">
        <f t="shared" si="584"/>
        <v>#VALUE!</v>
      </c>
      <c r="Z2347">
        <v>40319</v>
      </c>
      <c r="AA2347">
        <v>43320</v>
      </c>
      <c r="AB2347" t="e">
        <f t="shared" si="585"/>
        <v>#VALUE!</v>
      </c>
      <c r="AC2347" t="e">
        <f t="shared" si="586"/>
        <v>#VALUE!</v>
      </c>
      <c r="AD2347">
        <v>0</v>
      </c>
      <c r="AE2347">
        <v>78158306</v>
      </c>
      <c r="AF2347">
        <f t="shared" si="587"/>
        <v>7.5487818274874072E-7</v>
      </c>
      <c r="AG2347">
        <f t="shared" si="588"/>
        <v>7.5487818274874072E-6</v>
      </c>
      <c r="AH2347" t="e">
        <f t="shared" si="589"/>
        <v>#VALUE!</v>
      </c>
      <c r="AI2347">
        <f t="shared" si="590"/>
        <v>2346</v>
      </c>
    </row>
    <row r="2348" spans="1:35" x14ac:dyDescent="0.3">
      <c r="A2348" t="s">
        <v>10445</v>
      </c>
      <c r="B2348">
        <v>4.4000000000000004</v>
      </c>
      <c r="C2348">
        <v>28</v>
      </c>
      <c r="D2348" t="s">
        <v>2064</v>
      </c>
      <c r="E2348" t="s">
        <v>10032</v>
      </c>
      <c r="F2348" t="s">
        <v>22</v>
      </c>
      <c r="G2348">
        <v>0</v>
      </c>
      <c r="H2348" t="s">
        <v>26</v>
      </c>
      <c r="I2348" t="s">
        <v>312</v>
      </c>
      <c r="J2348" t="s">
        <v>13324</v>
      </c>
      <c r="K2348">
        <v>3.5</v>
      </c>
      <c r="L2348" t="s">
        <v>104</v>
      </c>
      <c r="M2348">
        <f t="shared" si="576"/>
        <v>0</v>
      </c>
      <c r="N2348" t="str">
        <f t="shared" si="577"/>
        <v>8.8M</v>
      </c>
      <c r="O2348">
        <f t="shared" si="578"/>
        <v>1000</v>
      </c>
      <c r="P2348" t="str">
        <f t="shared" si="579"/>
        <v>0</v>
      </c>
      <c r="Q2348" s="1" t="e">
        <f t="shared" si="580"/>
        <v>#VALUE!</v>
      </c>
      <c r="R2348">
        <f t="shared" si="581"/>
        <v>1000</v>
      </c>
      <c r="S2348">
        <v>0</v>
      </c>
      <c r="T2348" s="4">
        <v>1000000000</v>
      </c>
      <c r="U2348">
        <f t="shared" si="591"/>
        <v>9.9999999999999995E-7</v>
      </c>
      <c r="V2348">
        <f t="shared" si="582"/>
        <v>9.9999999999999991E-6</v>
      </c>
      <c r="W2348">
        <f t="shared" si="583"/>
        <v>8.8000000000000007</v>
      </c>
      <c r="X2348" s="5" t="e">
        <f t="shared" si="584"/>
        <v>#VALUE!</v>
      </c>
      <c r="Z2348">
        <v>40319</v>
      </c>
      <c r="AA2348">
        <v>43320</v>
      </c>
      <c r="AB2348" t="e">
        <f t="shared" si="585"/>
        <v>#VALUE!</v>
      </c>
      <c r="AC2348" t="e">
        <f t="shared" si="586"/>
        <v>#VALUE!</v>
      </c>
      <c r="AD2348">
        <v>0</v>
      </c>
      <c r="AE2348">
        <v>78158306</v>
      </c>
      <c r="AF2348">
        <f t="shared" si="587"/>
        <v>3.582472731688939E-7</v>
      </c>
      <c r="AG2348">
        <f t="shared" si="588"/>
        <v>3.5824727316889388E-6</v>
      </c>
      <c r="AH2348" t="e">
        <f t="shared" si="589"/>
        <v>#VALUE!</v>
      </c>
      <c r="AI2348">
        <f t="shared" si="590"/>
        <v>2347</v>
      </c>
    </row>
    <row r="2349" spans="1:35" x14ac:dyDescent="0.3">
      <c r="A2349" t="s">
        <v>10701</v>
      </c>
      <c r="B2349">
        <v>4.4000000000000004</v>
      </c>
      <c r="C2349">
        <v>15</v>
      </c>
      <c r="D2349" t="s">
        <v>337</v>
      </c>
      <c r="E2349" t="s">
        <v>10032</v>
      </c>
      <c r="F2349" t="s">
        <v>22</v>
      </c>
      <c r="G2349">
        <v>0</v>
      </c>
      <c r="H2349" t="s">
        <v>26</v>
      </c>
      <c r="I2349" t="s">
        <v>2564</v>
      </c>
      <c r="J2349" t="s">
        <v>13324</v>
      </c>
      <c r="K2349" t="s">
        <v>3302</v>
      </c>
      <c r="L2349" t="s">
        <v>33</v>
      </c>
      <c r="M2349">
        <f t="shared" si="576"/>
        <v>0</v>
      </c>
      <c r="N2349" t="str">
        <f t="shared" si="577"/>
        <v>39M</v>
      </c>
      <c r="O2349">
        <f t="shared" si="578"/>
        <v>1000</v>
      </c>
      <c r="P2349" t="str">
        <f t="shared" si="579"/>
        <v>0</v>
      </c>
      <c r="Q2349" s="1" t="e">
        <f t="shared" si="580"/>
        <v>#VALUE!</v>
      </c>
      <c r="R2349">
        <f t="shared" si="581"/>
        <v>1000</v>
      </c>
      <c r="S2349">
        <v>0</v>
      </c>
      <c r="T2349" s="4">
        <v>1000000000</v>
      </c>
      <c r="U2349">
        <f t="shared" si="591"/>
        <v>9.9999999999999995E-7</v>
      </c>
      <c r="V2349">
        <f t="shared" si="582"/>
        <v>9.9999999999999991E-6</v>
      </c>
      <c r="W2349">
        <f t="shared" si="583"/>
        <v>8.8000000000000007</v>
      </c>
      <c r="X2349" s="5" t="e">
        <f t="shared" si="584"/>
        <v>#VALUE!</v>
      </c>
      <c r="Z2349">
        <v>40319</v>
      </c>
      <c r="AA2349">
        <v>43320</v>
      </c>
      <c r="AB2349" t="e">
        <f t="shared" si="585"/>
        <v>#VALUE!</v>
      </c>
      <c r="AC2349" t="e">
        <f t="shared" si="586"/>
        <v>#VALUE!</v>
      </c>
      <c r="AD2349">
        <v>0</v>
      </c>
      <c r="AE2349">
        <v>78158306</v>
      </c>
      <c r="AF2349">
        <f t="shared" si="587"/>
        <v>1.9191818205476461E-7</v>
      </c>
      <c r="AG2349">
        <f t="shared" si="588"/>
        <v>1.9191818205476461E-6</v>
      </c>
      <c r="AH2349" t="e">
        <f t="shared" si="589"/>
        <v>#VALUE!</v>
      </c>
      <c r="AI2349">
        <f t="shared" si="590"/>
        <v>2348</v>
      </c>
    </row>
    <row r="2350" spans="1:35" x14ac:dyDescent="0.3">
      <c r="A2350" t="s">
        <v>1064</v>
      </c>
      <c r="B2350">
        <v>4.3</v>
      </c>
      <c r="C2350">
        <v>647844</v>
      </c>
      <c r="D2350" t="s">
        <v>20</v>
      </c>
      <c r="E2350" t="s">
        <v>839</v>
      </c>
      <c r="F2350" t="s">
        <v>22</v>
      </c>
      <c r="G2350">
        <v>0</v>
      </c>
      <c r="H2350" t="s">
        <v>26</v>
      </c>
      <c r="I2350" t="s">
        <v>169</v>
      </c>
      <c r="J2350" t="s">
        <v>13341</v>
      </c>
      <c r="K2350" t="s">
        <v>20</v>
      </c>
      <c r="L2350" t="s">
        <v>20</v>
      </c>
      <c r="M2350">
        <f t="shared" si="576"/>
        <v>0</v>
      </c>
      <c r="N2350" t="str">
        <f t="shared" si="577"/>
        <v>N/A</v>
      </c>
      <c r="O2350">
        <f t="shared" si="578"/>
        <v>10000000</v>
      </c>
      <c r="P2350" t="str">
        <f t="shared" si="579"/>
        <v>0</v>
      </c>
      <c r="Q2350" s="1" t="e">
        <f t="shared" si="580"/>
        <v>#VALUE!</v>
      </c>
      <c r="R2350">
        <f t="shared" si="581"/>
        <v>10000000</v>
      </c>
      <c r="S2350">
        <v>0</v>
      </c>
      <c r="T2350" s="4">
        <v>1000000000</v>
      </c>
      <c r="U2350">
        <f t="shared" si="591"/>
        <v>0.01</v>
      </c>
      <c r="V2350">
        <f t="shared" si="582"/>
        <v>0.1</v>
      </c>
      <c r="W2350">
        <f t="shared" si="583"/>
        <v>8.6</v>
      </c>
      <c r="X2350" s="5" t="e">
        <f t="shared" si="584"/>
        <v>#VALUE!</v>
      </c>
      <c r="Z2350">
        <v>40319</v>
      </c>
      <c r="AA2350">
        <v>43320</v>
      </c>
      <c r="AB2350" t="e">
        <f t="shared" si="585"/>
        <v>#VALUE!</v>
      </c>
      <c r="AC2350" t="e">
        <f t="shared" si="586"/>
        <v>#VALUE!</v>
      </c>
      <c r="AD2350">
        <v>0</v>
      </c>
      <c r="AE2350">
        <v>78158306</v>
      </c>
      <c r="AF2350">
        <f t="shared" si="587"/>
        <v>8.2888695156724604E-3</v>
      </c>
      <c r="AG2350">
        <f t="shared" si="588"/>
        <v>8.2888695156724604E-2</v>
      </c>
      <c r="AH2350" t="e">
        <f t="shared" si="589"/>
        <v>#VALUE!</v>
      </c>
      <c r="AI2350">
        <f t="shared" si="590"/>
        <v>2349</v>
      </c>
    </row>
    <row r="2351" spans="1:35" x14ac:dyDescent="0.3">
      <c r="A2351" t="s">
        <v>11292</v>
      </c>
      <c r="B2351">
        <v>5</v>
      </c>
      <c r="C2351">
        <v>10</v>
      </c>
      <c r="D2351" t="s">
        <v>2810</v>
      </c>
      <c r="E2351" t="s">
        <v>11147</v>
      </c>
      <c r="F2351" t="s">
        <v>22</v>
      </c>
      <c r="G2351">
        <v>0</v>
      </c>
      <c r="H2351" t="s">
        <v>26</v>
      </c>
      <c r="I2351" t="s">
        <v>42</v>
      </c>
      <c r="J2351" t="s">
        <v>13737</v>
      </c>
      <c r="K2351" t="s">
        <v>10927</v>
      </c>
      <c r="L2351" t="s">
        <v>33</v>
      </c>
      <c r="M2351">
        <f t="shared" si="576"/>
        <v>0</v>
      </c>
      <c r="N2351" t="str">
        <f t="shared" si="577"/>
        <v>5.8M</v>
      </c>
      <c r="O2351">
        <f t="shared" si="578"/>
        <v>500</v>
      </c>
      <c r="P2351" t="str">
        <f t="shared" si="579"/>
        <v>0</v>
      </c>
      <c r="Q2351" s="1" t="e">
        <f t="shared" si="580"/>
        <v>#VALUE!</v>
      </c>
      <c r="R2351">
        <f t="shared" si="581"/>
        <v>500</v>
      </c>
      <c r="S2351">
        <v>0</v>
      </c>
      <c r="T2351" s="4">
        <v>1000000000</v>
      </c>
      <c r="U2351">
        <f t="shared" si="591"/>
        <v>4.9999999999999998E-7</v>
      </c>
      <c r="V2351">
        <f t="shared" si="582"/>
        <v>4.9999999999999996E-6</v>
      </c>
      <c r="W2351">
        <f t="shared" si="583"/>
        <v>10</v>
      </c>
      <c r="X2351" s="5" t="e">
        <f t="shared" si="584"/>
        <v>#VALUE!</v>
      </c>
      <c r="Z2351">
        <v>40319</v>
      </c>
      <c r="AA2351">
        <v>43320</v>
      </c>
      <c r="AB2351" t="e">
        <f t="shared" si="585"/>
        <v>#VALUE!</v>
      </c>
      <c r="AC2351" t="e">
        <f t="shared" si="586"/>
        <v>#VALUE!</v>
      </c>
      <c r="AD2351">
        <v>0</v>
      </c>
      <c r="AE2351">
        <v>78158306</v>
      </c>
      <c r="AF2351">
        <f t="shared" si="587"/>
        <v>1.279454547031764E-7</v>
      </c>
      <c r="AG2351">
        <f t="shared" si="588"/>
        <v>1.2794545470317639E-6</v>
      </c>
      <c r="AH2351" t="e">
        <f t="shared" si="589"/>
        <v>#VALUE!</v>
      </c>
      <c r="AI2351">
        <f t="shared" si="590"/>
        <v>2350</v>
      </c>
    </row>
    <row r="2352" spans="1:35" x14ac:dyDescent="0.3">
      <c r="A2352" t="s">
        <v>10542</v>
      </c>
      <c r="B2352">
        <v>4.7</v>
      </c>
      <c r="C2352">
        <v>22</v>
      </c>
      <c r="D2352" t="s">
        <v>89</v>
      </c>
      <c r="E2352" t="s">
        <v>10032</v>
      </c>
      <c r="F2352" t="s">
        <v>22</v>
      </c>
      <c r="G2352">
        <v>0</v>
      </c>
      <c r="H2352" t="s">
        <v>26</v>
      </c>
      <c r="I2352" t="s">
        <v>24</v>
      </c>
      <c r="J2352" t="s">
        <v>13456</v>
      </c>
      <c r="K2352" t="s">
        <v>10543</v>
      </c>
      <c r="L2352" t="s">
        <v>33</v>
      </c>
      <c r="M2352">
        <f t="shared" si="576"/>
        <v>0</v>
      </c>
      <c r="N2352" t="str">
        <f t="shared" si="577"/>
        <v>11M</v>
      </c>
      <c r="O2352">
        <f t="shared" si="578"/>
        <v>1000</v>
      </c>
      <c r="P2352" t="str">
        <f t="shared" si="579"/>
        <v>0</v>
      </c>
      <c r="Q2352" s="1" t="e">
        <f t="shared" si="580"/>
        <v>#VALUE!</v>
      </c>
      <c r="R2352">
        <f t="shared" si="581"/>
        <v>1000</v>
      </c>
      <c r="S2352">
        <v>0</v>
      </c>
      <c r="T2352" s="4">
        <v>1000000000</v>
      </c>
      <c r="U2352">
        <f t="shared" si="591"/>
        <v>9.9999999999999995E-7</v>
      </c>
      <c r="V2352">
        <f t="shared" si="582"/>
        <v>9.9999999999999991E-6</v>
      </c>
      <c r="W2352">
        <f t="shared" si="583"/>
        <v>9.4</v>
      </c>
      <c r="X2352" s="5" t="e">
        <f t="shared" si="584"/>
        <v>#VALUE!</v>
      </c>
      <c r="Z2352">
        <v>40319</v>
      </c>
      <c r="AA2352">
        <v>43320</v>
      </c>
      <c r="AB2352" t="e">
        <f t="shared" si="585"/>
        <v>#VALUE!</v>
      </c>
      <c r="AC2352" t="e">
        <f t="shared" si="586"/>
        <v>#VALUE!</v>
      </c>
      <c r="AD2352">
        <v>0</v>
      </c>
      <c r="AE2352">
        <v>78158306</v>
      </c>
      <c r="AF2352">
        <f t="shared" si="587"/>
        <v>2.8148000034698806E-7</v>
      </c>
      <c r="AG2352">
        <f t="shared" si="588"/>
        <v>2.8148000034698803E-6</v>
      </c>
      <c r="AH2352" t="e">
        <f t="shared" si="589"/>
        <v>#VALUE!</v>
      </c>
      <c r="AI2352">
        <f t="shared" si="590"/>
        <v>2351</v>
      </c>
    </row>
    <row r="2353" spans="1:35" x14ac:dyDescent="0.3">
      <c r="A2353" t="s">
        <v>10421</v>
      </c>
      <c r="B2353">
        <v>4.5999999999999996</v>
      </c>
      <c r="C2353">
        <v>30</v>
      </c>
      <c r="D2353" t="s">
        <v>588</v>
      </c>
      <c r="E2353" t="s">
        <v>10032</v>
      </c>
      <c r="F2353" t="s">
        <v>22</v>
      </c>
      <c r="G2353">
        <v>0</v>
      </c>
      <c r="H2353" t="s">
        <v>26</v>
      </c>
      <c r="I2353" t="s">
        <v>54</v>
      </c>
      <c r="J2353" t="s">
        <v>13427</v>
      </c>
      <c r="K2353">
        <v>1.5</v>
      </c>
      <c r="L2353" t="s">
        <v>119</v>
      </c>
      <c r="M2353">
        <f t="shared" si="576"/>
        <v>0</v>
      </c>
      <c r="N2353" t="str">
        <f t="shared" si="577"/>
        <v>3.8M</v>
      </c>
      <c r="O2353">
        <f t="shared" si="578"/>
        <v>1000</v>
      </c>
      <c r="P2353" t="str">
        <f t="shared" si="579"/>
        <v>0</v>
      </c>
      <c r="Q2353" s="1" t="e">
        <f t="shared" si="580"/>
        <v>#VALUE!</v>
      </c>
      <c r="R2353">
        <f t="shared" si="581"/>
        <v>1000</v>
      </c>
      <c r="S2353">
        <v>0</v>
      </c>
      <c r="T2353" s="4">
        <v>1000000000</v>
      </c>
      <c r="U2353">
        <f t="shared" si="591"/>
        <v>9.9999999999999995E-7</v>
      </c>
      <c r="V2353">
        <f t="shared" si="582"/>
        <v>9.9999999999999991E-6</v>
      </c>
      <c r="W2353">
        <f t="shared" si="583"/>
        <v>9.1999999999999993</v>
      </c>
      <c r="X2353" s="5" t="e">
        <f t="shared" si="584"/>
        <v>#VALUE!</v>
      </c>
      <c r="Z2353">
        <v>40319</v>
      </c>
      <c r="AA2353">
        <v>43320</v>
      </c>
      <c r="AB2353" t="e">
        <f t="shared" si="585"/>
        <v>#VALUE!</v>
      </c>
      <c r="AC2353" t="e">
        <f t="shared" si="586"/>
        <v>#VALUE!</v>
      </c>
      <c r="AD2353">
        <v>0</v>
      </c>
      <c r="AE2353">
        <v>78158306</v>
      </c>
      <c r="AF2353">
        <f t="shared" si="587"/>
        <v>3.8383636410952922E-7</v>
      </c>
      <c r="AG2353">
        <f t="shared" si="588"/>
        <v>3.8383636410952922E-6</v>
      </c>
      <c r="AH2353" t="e">
        <f t="shared" si="589"/>
        <v>#VALUE!</v>
      </c>
      <c r="AI2353">
        <f t="shared" si="590"/>
        <v>2352</v>
      </c>
    </row>
    <row r="2354" spans="1:35" x14ac:dyDescent="0.3">
      <c r="A2354" t="s">
        <v>6632</v>
      </c>
      <c r="B2354">
        <v>4.5999999999999996</v>
      </c>
      <c r="C2354">
        <v>2027</v>
      </c>
      <c r="D2354" t="s">
        <v>640</v>
      </c>
      <c r="E2354" t="s">
        <v>5956</v>
      </c>
      <c r="F2354" t="s">
        <v>22</v>
      </c>
      <c r="G2354">
        <v>0</v>
      </c>
      <c r="H2354" t="s">
        <v>23</v>
      </c>
      <c r="I2354" t="s">
        <v>133</v>
      </c>
      <c r="J2354" t="s">
        <v>13508</v>
      </c>
      <c r="K2354">
        <v>1.5</v>
      </c>
      <c r="L2354" t="s">
        <v>33</v>
      </c>
      <c r="M2354">
        <f t="shared" si="576"/>
        <v>0</v>
      </c>
      <c r="N2354" t="str">
        <f t="shared" si="577"/>
        <v>56M</v>
      </c>
      <c r="O2354">
        <f t="shared" si="578"/>
        <v>100000</v>
      </c>
      <c r="P2354" t="str">
        <f t="shared" si="579"/>
        <v>0</v>
      </c>
      <c r="Q2354" s="1" t="e">
        <f t="shared" si="580"/>
        <v>#VALUE!</v>
      </c>
      <c r="R2354">
        <f t="shared" si="581"/>
        <v>100000</v>
      </c>
      <c r="S2354">
        <v>0</v>
      </c>
      <c r="T2354" s="4">
        <v>1000000000</v>
      </c>
      <c r="U2354">
        <f t="shared" si="591"/>
        <v>1E-4</v>
      </c>
      <c r="V2354">
        <f t="shared" si="582"/>
        <v>1E-3</v>
      </c>
      <c r="W2354">
        <f t="shared" si="583"/>
        <v>9.1999999999999993</v>
      </c>
      <c r="X2354" s="5" t="e">
        <f t="shared" si="584"/>
        <v>#VALUE!</v>
      </c>
      <c r="Z2354">
        <v>40319</v>
      </c>
      <c r="AA2354">
        <v>43320</v>
      </c>
      <c r="AB2354" t="e">
        <f t="shared" si="585"/>
        <v>#VALUE!</v>
      </c>
      <c r="AC2354" t="e">
        <f t="shared" si="586"/>
        <v>#VALUE!</v>
      </c>
      <c r="AD2354">
        <v>0</v>
      </c>
      <c r="AE2354">
        <v>78158306</v>
      </c>
      <c r="AF2354">
        <f t="shared" si="587"/>
        <v>2.5934543668333856E-5</v>
      </c>
      <c r="AG2354">
        <f t="shared" si="588"/>
        <v>2.5934543668333854E-4</v>
      </c>
      <c r="AH2354" t="e">
        <f t="shared" si="589"/>
        <v>#VALUE!</v>
      </c>
      <c r="AI2354">
        <f t="shared" si="590"/>
        <v>2353</v>
      </c>
    </row>
    <row r="2355" spans="1:35" x14ac:dyDescent="0.3">
      <c r="A2355" t="s">
        <v>6742</v>
      </c>
      <c r="B2355">
        <v>4.4000000000000004</v>
      </c>
      <c r="C2355">
        <v>1657</v>
      </c>
      <c r="D2355" t="s">
        <v>777</v>
      </c>
      <c r="E2355" t="s">
        <v>5956</v>
      </c>
      <c r="F2355" t="s">
        <v>22</v>
      </c>
      <c r="G2355">
        <v>0</v>
      </c>
      <c r="H2355" t="s">
        <v>26</v>
      </c>
      <c r="I2355" t="s">
        <v>180</v>
      </c>
      <c r="J2355" t="s">
        <v>13351</v>
      </c>
      <c r="K2355">
        <v>1.35</v>
      </c>
      <c r="L2355" t="s">
        <v>33</v>
      </c>
      <c r="M2355">
        <f t="shared" si="576"/>
        <v>0</v>
      </c>
      <c r="N2355" t="str">
        <f t="shared" si="577"/>
        <v>4.9M</v>
      </c>
      <c r="O2355">
        <f t="shared" si="578"/>
        <v>100000</v>
      </c>
      <c r="P2355" t="str">
        <f t="shared" si="579"/>
        <v>0</v>
      </c>
      <c r="Q2355" s="1" t="e">
        <f t="shared" si="580"/>
        <v>#VALUE!</v>
      </c>
      <c r="R2355">
        <f t="shared" si="581"/>
        <v>100000</v>
      </c>
      <c r="S2355">
        <v>0</v>
      </c>
      <c r="T2355" s="4">
        <v>1000000000</v>
      </c>
      <c r="U2355">
        <f t="shared" si="591"/>
        <v>1E-4</v>
      </c>
      <c r="V2355">
        <f t="shared" si="582"/>
        <v>1E-3</v>
      </c>
      <c r="W2355">
        <f t="shared" si="583"/>
        <v>8.8000000000000007</v>
      </c>
      <c r="X2355" s="5" t="e">
        <f t="shared" si="584"/>
        <v>#VALUE!</v>
      </c>
      <c r="Z2355">
        <v>40319</v>
      </c>
      <c r="AA2355">
        <v>43320</v>
      </c>
      <c r="AB2355" t="e">
        <f t="shared" si="585"/>
        <v>#VALUE!</v>
      </c>
      <c r="AC2355" t="e">
        <f t="shared" si="586"/>
        <v>#VALUE!</v>
      </c>
      <c r="AD2355">
        <v>0</v>
      </c>
      <c r="AE2355">
        <v>78158306</v>
      </c>
      <c r="AF2355">
        <f t="shared" si="587"/>
        <v>2.1200561844316328E-5</v>
      </c>
      <c r="AG2355">
        <f t="shared" si="588"/>
        <v>2.1200561844316327E-4</v>
      </c>
      <c r="AH2355" t="e">
        <f t="shared" si="589"/>
        <v>#VALUE!</v>
      </c>
      <c r="AI2355">
        <f t="shared" si="590"/>
        <v>2354</v>
      </c>
    </row>
    <row r="2356" spans="1:35" x14ac:dyDescent="0.3">
      <c r="A2356" t="s">
        <v>7563</v>
      </c>
      <c r="B2356">
        <v>4.4000000000000004</v>
      </c>
      <c r="C2356">
        <v>1361</v>
      </c>
      <c r="D2356" t="s">
        <v>373</v>
      </c>
      <c r="E2356" t="s">
        <v>7441</v>
      </c>
      <c r="F2356" t="s">
        <v>849</v>
      </c>
      <c r="G2356" t="s">
        <v>3299</v>
      </c>
      <c r="H2356" t="s">
        <v>26</v>
      </c>
      <c r="I2356" t="s">
        <v>2564</v>
      </c>
      <c r="J2356" t="s">
        <v>13351</v>
      </c>
      <c r="K2356" t="s">
        <v>3231</v>
      </c>
      <c r="L2356" t="s">
        <v>119</v>
      </c>
      <c r="M2356">
        <f t="shared" si="576"/>
        <v>1</v>
      </c>
      <c r="N2356" t="str">
        <f t="shared" si="577"/>
        <v>33M</v>
      </c>
      <c r="O2356">
        <f t="shared" si="578"/>
        <v>50000</v>
      </c>
      <c r="P2356" t="str">
        <f t="shared" si="579"/>
        <v>2.99</v>
      </c>
      <c r="Q2356" s="1" t="e">
        <f t="shared" si="580"/>
        <v>#VALUE!</v>
      </c>
      <c r="R2356">
        <f t="shared" si="581"/>
        <v>50000</v>
      </c>
      <c r="S2356">
        <v>0</v>
      </c>
      <c r="T2356" s="4">
        <v>1000000000</v>
      </c>
      <c r="U2356">
        <f t="shared" si="591"/>
        <v>5.0000000000000002E-5</v>
      </c>
      <c r="V2356">
        <f t="shared" si="582"/>
        <v>5.0000000000000001E-4</v>
      </c>
      <c r="W2356">
        <f t="shared" si="583"/>
        <v>8.8000000000000007</v>
      </c>
      <c r="X2356" s="5" t="e">
        <f t="shared" si="584"/>
        <v>#VALUE!</v>
      </c>
      <c r="Z2356">
        <v>40319</v>
      </c>
      <c r="AA2356">
        <v>43320</v>
      </c>
      <c r="AB2356" t="e">
        <f t="shared" si="585"/>
        <v>#VALUE!</v>
      </c>
      <c r="AC2356" t="e">
        <f t="shared" si="586"/>
        <v>#VALUE!</v>
      </c>
      <c r="AD2356">
        <v>0</v>
      </c>
      <c r="AE2356">
        <v>78158306</v>
      </c>
      <c r="AF2356">
        <f t="shared" si="587"/>
        <v>1.7413376385102309E-5</v>
      </c>
      <c r="AG2356">
        <f t="shared" si="588"/>
        <v>1.741337638510231E-4</v>
      </c>
      <c r="AH2356" t="e">
        <f t="shared" si="589"/>
        <v>#VALUE!</v>
      </c>
      <c r="AI2356">
        <f t="shared" si="590"/>
        <v>2355</v>
      </c>
    </row>
    <row r="2357" spans="1:35" x14ac:dyDescent="0.3">
      <c r="A2357" t="s">
        <v>7689</v>
      </c>
      <c r="B2357">
        <v>4.4000000000000004</v>
      </c>
      <c r="C2357">
        <v>688</v>
      </c>
      <c r="D2357" t="s">
        <v>992</v>
      </c>
      <c r="E2357" t="s">
        <v>7441</v>
      </c>
      <c r="F2357" t="s">
        <v>22</v>
      </c>
      <c r="G2357">
        <v>0</v>
      </c>
      <c r="H2357" t="s">
        <v>26</v>
      </c>
      <c r="I2357" t="s">
        <v>47</v>
      </c>
      <c r="J2357" t="s">
        <v>13351</v>
      </c>
      <c r="K2357">
        <v>2.2200000000000002</v>
      </c>
      <c r="L2357" t="s">
        <v>67</v>
      </c>
      <c r="M2357">
        <f t="shared" si="576"/>
        <v>0</v>
      </c>
      <c r="N2357" t="str">
        <f t="shared" si="577"/>
        <v>4.4M</v>
      </c>
      <c r="O2357">
        <f t="shared" si="578"/>
        <v>50000</v>
      </c>
      <c r="P2357" t="str">
        <f t="shared" si="579"/>
        <v>0</v>
      </c>
      <c r="Q2357" s="1" t="e">
        <f t="shared" si="580"/>
        <v>#VALUE!</v>
      </c>
      <c r="R2357">
        <f t="shared" si="581"/>
        <v>50000</v>
      </c>
      <c r="S2357">
        <v>0</v>
      </c>
      <c r="T2357" s="4">
        <v>1000000000</v>
      </c>
      <c r="U2357">
        <f t="shared" si="591"/>
        <v>5.0000000000000002E-5</v>
      </c>
      <c r="V2357">
        <f t="shared" si="582"/>
        <v>5.0000000000000001E-4</v>
      </c>
      <c r="W2357">
        <f t="shared" si="583"/>
        <v>8.8000000000000007</v>
      </c>
      <c r="X2357" s="5" t="e">
        <f t="shared" si="584"/>
        <v>#VALUE!</v>
      </c>
      <c r="Z2357">
        <v>40319</v>
      </c>
      <c r="AA2357">
        <v>43320</v>
      </c>
      <c r="AB2357" t="e">
        <f t="shared" si="585"/>
        <v>#VALUE!</v>
      </c>
      <c r="AC2357" t="e">
        <f t="shared" si="586"/>
        <v>#VALUE!</v>
      </c>
      <c r="AD2357">
        <v>0</v>
      </c>
      <c r="AE2357">
        <v>78158306</v>
      </c>
      <c r="AF2357">
        <f t="shared" si="587"/>
        <v>8.8026472835785361E-6</v>
      </c>
      <c r="AG2357">
        <f t="shared" si="588"/>
        <v>8.8026472835785364E-5</v>
      </c>
      <c r="AH2357" t="e">
        <f t="shared" si="589"/>
        <v>#VALUE!</v>
      </c>
      <c r="AI2357">
        <f t="shared" si="590"/>
        <v>2356</v>
      </c>
    </row>
    <row r="2358" spans="1:35" x14ac:dyDescent="0.3">
      <c r="A2358" t="s">
        <v>11478</v>
      </c>
      <c r="B2358">
        <v>5</v>
      </c>
      <c r="C2358">
        <v>2</v>
      </c>
      <c r="D2358" t="s">
        <v>2147</v>
      </c>
      <c r="E2358" t="s">
        <v>11147</v>
      </c>
      <c r="F2358" t="s">
        <v>22</v>
      </c>
      <c r="G2358">
        <v>0</v>
      </c>
      <c r="H2358" t="s">
        <v>26</v>
      </c>
      <c r="I2358" t="s">
        <v>927</v>
      </c>
      <c r="J2358" t="s">
        <v>13738</v>
      </c>
      <c r="K2358">
        <v>1</v>
      </c>
      <c r="L2358" t="s">
        <v>3816</v>
      </c>
      <c r="M2358">
        <f t="shared" si="576"/>
        <v>0</v>
      </c>
      <c r="N2358" t="str">
        <f t="shared" si="577"/>
        <v>2.6M</v>
      </c>
      <c r="O2358">
        <f t="shared" si="578"/>
        <v>500</v>
      </c>
      <c r="P2358" t="str">
        <f t="shared" si="579"/>
        <v>0</v>
      </c>
      <c r="Q2358" s="1" t="e">
        <f t="shared" si="580"/>
        <v>#VALUE!</v>
      </c>
      <c r="R2358">
        <f t="shared" si="581"/>
        <v>500</v>
      </c>
      <c r="S2358">
        <v>0</v>
      </c>
      <c r="T2358" s="4">
        <v>1000000000</v>
      </c>
      <c r="U2358">
        <f t="shared" si="591"/>
        <v>4.9999999999999998E-7</v>
      </c>
      <c r="V2358">
        <f t="shared" si="582"/>
        <v>4.9999999999999996E-6</v>
      </c>
      <c r="W2358">
        <f t="shared" si="583"/>
        <v>10</v>
      </c>
      <c r="X2358" s="5" t="e">
        <f t="shared" si="584"/>
        <v>#VALUE!</v>
      </c>
      <c r="Z2358">
        <v>40319</v>
      </c>
      <c r="AA2358">
        <v>43320</v>
      </c>
      <c r="AB2358" t="e">
        <f t="shared" si="585"/>
        <v>#VALUE!</v>
      </c>
      <c r="AC2358" t="e">
        <f t="shared" si="586"/>
        <v>#VALUE!</v>
      </c>
      <c r="AD2358">
        <v>0</v>
      </c>
      <c r="AE2358">
        <v>78158306</v>
      </c>
      <c r="AF2358">
        <f t="shared" si="587"/>
        <v>2.558909094063528E-8</v>
      </c>
      <c r="AG2358">
        <f t="shared" si="588"/>
        <v>2.5589090940635279E-7</v>
      </c>
      <c r="AH2358" t="e">
        <f t="shared" si="589"/>
        <v>#VALUE!</v>
      </c>
      <c r="AI2358">
        <f t="shared" si="590"/>
        <v>2357</v>
      </c>
    </row>
    <row r="2359" spans="1:35" x14ac:dyDescent="0.3">
      <c r="A2359" t="s">
        <v>9669</v>
      </c>
      <c r="B2359">
        <v>4.8</v>
      </c>
      <c r="C2359">
        <v>65</v>
      </c>
      <c r="D2359" t="s">
        <v>287</v>
      </c>
      <c r="E2359" t="s">
        <v>9431</v>
      </c>
      <c r="F2359" t="s">
        <v>22</v>
      </c>
      <c r="G2359">
        <v>0</v>
      </c>
      <c r="H2359" t="s">
        <v>26</v>
      </c>
      <c r="I2359" t="s">
        <v>927</v>
      </c>
      <c r="J2359" t="s">
        <v>13739</v>
      </c>
      <c r="K2359">
        <v>1</v>
      </c>
      <c r="L2359" t="s">
        <v>67</v>
      </c>
      <c r="M2359">
        <f t="shared" si="576"/>
        <v>0</v>
      </c>
      <c r="N2359" t="str">
        <f t="shared" si="577"/>
        <v>55M</v>
      </c>
      <c r="O2359">
        <f t="shared" si="578"/>
        <v>5000</v>
      </c>
      <c r="P2359" t="str">
        <f t="shared" si="579"/>
        <v>0</v>
      </c>
      <c r="Q2359" s="1" t="e">
        <f t="shared" si="580"/>
        <v>#VALUE!</v>
      </c>
      <c r="R2359">
        <f t="shared" si="581"/>
        <v>5000</v>
      </c>
      <c r="S2359">
        <v>0</v>
      </c>
      <c r="T2359" s="4">
        <v>1000000000</v>
      </c>
      <c r="U2359">
        <f t="shared" si="591"/>
        <v>5.0000000000000004E-6</v>
      </c>
      <c r="V2359">
        <f t="shared" si="582"/>
        <v>5.0000000000000002E-5</v>
      </c>
      <c r="W2359">
        <f t="shared" si="583"/>
        <v>9.6</v>
      </c>
      <c r="X2359" s="5" t="e">
        <f t="shared" si="584"/>
        <v>#VALUE!</v>
      </c>
      <c r="Z2359">
        <v>40319</v>
      </c>
      <c r="AA2359">
        <v>43320</v>
      </c>
      <c r="AB2359" t="e">
        <f t="shared" si="585"/>
        <v>#VALUE!</v>
      </c>
      <c r="AC2359" t="e">
        <f t="shared" si="586"/>
        <v>#VALUE!</v>
      </c>
      <c r="AD2359">
        <v>0</v>
      </c>
      <c r="AE2359">
        <v>78158306</v>
      </c>
      <c r="AF2359">
        <f t="shared" si="587"/>
        <v>8.3164545557064656E-7</v>
      </c>
      <c r="AG2359">
        <f t="shared" si="588"/>
        <v>8.3164545557064665E-6</v>
      </c>
      <c r="AH2359" t="e">
        <f t="shared" si="589"/>
        <v>#VALUE!</v>
      </c>
      <c r="AI2359">
        <f t="shared" si="590"/>
        <v>2358</v>
      </c>
    </row>
    <row r="2360" spans="1:35" x14ac:dyDescent="0.3">
      <c r="A2360" t="s">
        <v>8974</v>
      </c>
      <c r="B2360">
        <v>4.5999999999999996</v>
      </c>
      <c r="C2360">
        <v>106</v>
      </c>
      <c r="D2360" t="s">
        <v>992</v>
      </c>
      <c r="E2360" t="s">
        <v>8077</v>
      </c>
      <c r="F2360" t="s">
        <v>22</v>
      </c>
      <c r="G2360">
        <v>0</v>
      </c>
      <c r="H2360" t="s">
        <v>26</v>
      </c>
      <c r="I2360" t="s">
        <v>448</v>
      </c>
      <c r="J2360" t="s">
        <v>13508</v>
      </c>
      <c r="K2360">
        <v>5.3</v>
      </c>
      <c r="L2360" t="s">
        <v>119</v>
      </c>
      <c r="M2360">
        <f t="shared" si="576"/>
        <v>0</v>
      </c>
      <c r="N2360" t="str">
        <f t="shared" si="577"/>
        <v>4.4M</v>
      </c>
      <c r="O2360">
        <f t="shared" si="578"/>
        <v>10000</v>
      </c>
      <c r="P2360" t="str">
        <f t="shared" si="579"/>
        <v>0</v>
      </c>
      <c r="Q2360" s="1" t="e">
        <f t="shared" si="580"/>
        <v>#VALUE!</v>
      </c>
      <c r="R2360">
        <f t="shared" si="581"/>
        <v>10000</v>
      </c>
      <c r="S2360">
        <v>0</v>
      </c>
      <c r="T2360" s="4">
        <v>1000000000</v>
      </c>
      <c r="U2360">
        <f t="shared" si="591"/>
        <v>1.0000000000000001E-5</v>
      </c>
      <c r="V2360">
        <f t="shared" si="582"/>
        <v>1E-4</v>
      </c>
      <c r="W2360">
        <f t="shared" si="583"/>
        <v>9.1999999999999993</v>
      </c>
      <c r="X2360" s="5" t="e">
        <f t="shared" si="584"/>
        <v>#VALUE!</v>
      </c>
      <c r="Z2360">
        <v>40319</v>
      </c>
      <c r="AA2360">
        <v>43320</v>
      </c>
      <c r="AB2360" t="e">
        <f t="shared" si="585"/>
        <v>#VALUE!</v>
      </c>
      <c r="AC2360" t="e">
        <f t="shared" si="586"/>
        <v>#VALUE!</v>
      </c>
      <c r="AD2360">
        <v>0</v>
      </c>
      <c r="AE2360">
        <v>78158306</v>
      </c>
      <c r="AF2360">
        <f t="shared" si="587"/>
        <v>1.3562218198536698E-6</v>
      </c>
      <c r="AG2360">
        <f t="shared" si="588"/>
        <v>1.3562218198536698E-5</v>
      </c>
      <c r="AH2360" t="e">
        <f t="shared" si="589"/>
        <v>#VALUE!</v>
      </c>
      <c r="AI2360">
        <f t="shared" si="590"/>
        <v>2359</v>
      </c>
    </row>
    <row r="2361" spans="1:35" x14ac:dyDescent="0.3">
      <c r="A2361" t="s">
        <v>10956</v>
      </c>
      <c r="B2361">
        <v>4.5999999999999996</v>
      </c>
      <c r="C2361">
        <v>7</v>
      </c>
      <c r="D2361" t="s">
        <v>395</v>
      </c>
      <c r="E2361" t="s">
        <v>10032</v>
      </c>
      <c r="F2361" t="s">
        <v>22</v>
      </c>
      <c r="G2361">
        <v>0</v>
      </c>
      <c r="H2361" t="s">
        <v>26</v>
      </c>
      <c r="I2361" t="s">
        <v>50</v>
      </c>
      <c r="J2361" t="s">
        <v>13508</v>
      </c>
      <c r="K2361" t="s">
        <v>2994</v>
      </c>
      <c r="L2361" t="s">
        <v>56</v>
      </c>
      <c r="M2361">
        <f t="shared" si="576"/>
        <v>0</v>
      </c>
      <c r="N2361" t="str">
        <f t="shared" si="577"/>
        <v>12M</v>
      </c>
      <c r="O2361">
        <f t="shared" si="578"/>
        <v>1000</v>
      </c>
      <c r="P2361" t="str">
        <f t="shared" si="579"/>
        <v>0</v>
      </c>
      <c r="Q2361" s="1" t="e">
        <f t="shared" si="580"/>
        <v>#VALUE!</v>
      </c>
      <c r="R2361">
        <f t="shared" si="581"/>
        <v>1000</v>
      </c>
      <c r="S2361">
        <v>0</v>
      </c>
      <c r="T2361" s="4">
        <v>1000000000</v>
      </c>
      <c r="U2361">
        <f t="shared" si="591"/>
        <v>9.9999999999999995E-7</v>
      </c>
      <c r="V2361">
        <f t="shared" si="582"/>
        <v>9.9999999999999991E-6</v>
      </c>
      <c r="W2361">
        <f t="shared" si="583"/>
        <v>9.1999999999999993</v>
      </c>
      <c r="X2361" s="5" t="e">
        <f t="shared" si="584"/>
        <v>#VALUE!</v>
      </c>
      <c r="Z2361">
        <v>40319</v>
      </c>
      <c r="AA2361">
        <v>43320</v>
      </c>
      <c r="AB2361" t="e">
        <f t="shared" si="585"/>
        <v>#VALUE!</v>
      </c>
      <c r="AC2361" t="e">
        <f t="shared" si="586"/>
        <v>#VALUE!</v>
      </c>
      <c r="AD2361">
        <v>0</v>
      </c>
      <c r="AE2361">
        <v>78158306</v>
      </c>
      <c r="AF2361">
        <f t="shared" si="587"/>
        <v>8.9561818292223475E-8</v>
      </c>
      <c r="AG2361">
        <f t="shared" si="588"/>
        <v>8.9561818292223469E-7</v>
      </c>
      <c r="AH2361" t="e">
        <f t="shared" si="589"/>
        <v>#VALUE!</v>
      </c>
      <c r="AI2361">
        <f t="shared" si="590"/>
        <v>2360</v>
      </c>
    </row>
    <row r="2362" spans="1:35" x14ac:dyDescent="0.3">
      <c r="A2362" t="s">
        <v>9504</v>
      </c>
      <c r="B2362">
        <v>4.5</v>
      </c>
      <c r="C2362">
        <v>185</v>
      </c>
      <c r="D2362" t="s">
        <v>1348</v>
      </c>
      <c r="E2362" t="s">
        <v>9431</v>
      </c>
      <c r="F2362" t="s">
        <v>22</v>
      </c>
      <c r="G2362">
        <v>0</v>
      </c>
      <c r="H2362" t="s">
        <v>26</v>
      </c>
      <c r="I2362" t="s">
        <v>27</v>
      </c>
      <c r="J2362" t="s">
        <v>13386</v>
      </c>
      <c r="K2362" t="s">
        <v>9505</v>
      </c>
      <c r="L2362" t="s">
        <v>119</v>
      </c>
      <c r="M2362">
        <f t="shared" si="576"/>
        <v>0</v>
      </c>
      <c r="N2362" t="str">
        <f t="shared" si="577"/>
        <v>3.7M</v>
      </c>
      <c r="O2362">
        <f t="shared" si="578"/>
        <v>5000</v>
      </c>
      <c r="P2362" t="str">
        <f t="shared" si="579"/>
        <v>0</v>
      </c>
      <c r="Q2362" s="1" t="e">
        <f t="shared" si="580"/>
        <v>#VALUE!</v>
      </c>
      <c r="R2362">
        <f t="shared" si="581"/>
        <v>5000</v>
      </c>
      <c r="S2362">
        <v>0</v>
      </c>
      <c r="T2362" s="4">
        <v>1000000000</v>
      </c>
      <c r="U2362">
        <f t="shared" si="591"/>
        <v>5.0000000000000004E-6</v>
      </c>
      <c r="V2362">
        <f t="shared" si="582"/>
        <v>5.0000000000000002E-5</v>
      </c>
      <c r="W2362">
        <f t="shared" si="583"/>
        <v>9</v>
      </c>
      <c r="X2362" s="5" t="e">
        <f t="shared" si="584"/>
        <v>#VALUE!</v>
      </c>
      <c r="Z2362">
        <v>40319</v>
      </c>
      <c r="AA2362">
        <v>43320</v>
      </c>
      <c r="AB2362" t="e">
        <f t="shared" si="585"/>
        <v>#VALUE!</v>
      </c>
      <c r="AC2362" t="e">
        <f t="shared" si="586"/>
        <v>#VALUE!</v>
      </c>
      <c r="AD2362">
        <v>0</v>
      </c>
      <c r="AE2362">
        <v>78158306</v>
      </c>
      <c r="AF2362">
        <f t="shared" si="587"/>
        <v>2.3669909120087634E-6</v>
      </c>
      <c r="AG2362">
        <f t="shared" si="588"/>
        <v>2.3669909120087635E-5</v>
      </c>
      <c r="AH2362" t="e">
        <f t="shared" si="589"/>
        <v>#VALUE!</v>
      </c>
      <c r="AI2362">
        <f t="shared" si="590"/>
        <v>2361</v>
      </c>
    </row>
    <row r="2363" spans="1:35" x14ac:dyDescent="0.3">
      <c r="A2363" t="s">
        <v>8845</v>
      </c>
      <c r="B2363">
        <v>4.4000000000000004</v>
      </c>
      <c r="C2363">
        <v>137</v>
      </c>
      <c r="D2363" t="s">
        <v>1089</v>
      </c>
      <c r="E2363" t="s">
        <v>8077</v>
      </c>
      <c r="F2363" t="s">
        <v>22</v>
      </c>
      <c r="G2363">
        <v>0</v>
      </c>
      <c r="H2363" t="s">
        <v>26</v>
      </c>
      <c r="I2363" t="s">
        <v>1267</v>
      </c>
      <c r="J2363" t="s">
        <v>13351</v>
      </c>
      <c r="K2363" t="s">
        <v>8846</v>
      </c>
      <c r="L2363" t="s">
        <v>33</v>
      </c>
      <c r="M2363">
        <f t="shared" si="576"/>
        <v>0</v>
      </c>
      <c r="N2363" t="str">
        <f t="shared" si="577"/>
        <v>19M</v>
      </c>
      <c r="O2363">
        <f t="shared" si="578"/>
        <v>10000</v>
      </c>
      <c r="P2363" t="str">
        <f t="shared" si="579"/>
        <v>0</v>
      </c>
      <c r="Q2363" s="1" t="e">
        <f t="shared" si="580"/>
        <v>#VALUE!</v>
      </c>
      <c r="R2363">
        <f t="shared" si="581"/>
        <v>10000</v>
      </c>
      <c r="S2363">
        <v>0</v>
      </c>
      <c r="T2363" s="4">
        <v>1000000000</v>
      </c>
      <c r="U2363">
        <f t="shared" si="591"/>
        <v>1.0000000000000001E-5</v>
      </c>
      <c r="V2363">
        <f t="shared" si="582"/>
        <v>1E-4</v>
      </c>
      <c r="W2363">
        <f t="shared" si="583"/>
        <v>8.8000000000000007</v>
      </c>
      <c r="X2363" s="5" t="e">
        <f t="shared" si="584"/>
        <v>#VALUE!</v>
      </c>
      <c r="Z2363">
        <v>40319</v>
      </c>
      <c r="AA2363">
        <v>43320</v>
      </c>
      <c r="AB2363" t="e">
        <f t="shared" si="585"/>
        <v>#VALUE!</v>
      </c>
      <c r="AC2363" t="e">
        <f t="shared" si="586"/>
        <v>#VALUE!</v>
      </c>
      <c r="AD2363">
        <v>0</v>
      </c>
      <c r="AE2363">
        <v>78158306</v>
      </c>
      <c r="AF2363">
        <f t="shared" si="587"/>
        <v>1.7528527294335167E-6</v>
      </c>
      <c r="AG2363">
        <f t="shared" si="588"/>
        <v>1.7528527294335168E-5</v>
      </c>
      <c r="AH2363" t="e">
        <f t="shared" si="589"/>
        <v>#VALUE!</v>
      </c>
      <c r="AI2363">
        <f t="shared" si="590"/>
        <v>2362</v>
      </c>
    </row>
    <row r="2364" spans="1:35" x14ac:dyDescent="0.3">
      <c r="A2364" t="s">
        <v>11152</v>
      </c>
      <c r="B2364">
        <v>4.5</v>
      </c>
      <c r="C2364">
        <v>88</v>
      </c>
      <c r="D2364" t="s">
        <v>1348</v>
      </c>
      <c r="E2364" t="s">
        <v>11147</v>
      </c>
      <c r="F2364" t="s">
        <v>849</v>
      </c>
      <c r="G2364" t="s">
        <v>3423</v>
      </c>
      <c r="H2364" t="s">
        <v>26</v>
      </c>
      <c r="I2364" t="s">
        <v>27</v>
      </c>
      <c r="J2364" t="s">
        <v>13386</v>
      </c>
      <c r="K2364" t="s">
        <v>9505</v>
      </c>
      <c r="L2364" t="s">
        <v>119</v>
      </c>
      <c r="M2364">
        <f t="shared" si="576"/>
        <v>1</v>
      </c>
      <c r="N2364" t="str">
        <f t="shared" si="577"/>
        <v>3.7M</v>
      </c>
      <c r="O2364">
        <f t="shared" si="578"/>
        <v>500</v>
      </c>
      <c r="P2364" t="str">
        <f t="shared" si="579"/>
        <v>4.99</v>
      </c>
      <c r="Q2364" s="1" t="e">
        <f t="shared" si="580"/>
        <v>#VALUE!</v>
      </c>
      <c r="R2364">
        <f t="shared" si="581"/>
        <v>500</v>
      </c>
      <c r="S2364">
        <v>0</v>
      </c>
      <c r="T2364" s="4">
        <v>1000000000</v>
      </c>
      <c r="U2364">
        <f t="shared" si="591"/>
        <v>4.9999999999999998E-7</v>
      </c>
      <c r="V2364">
        <f t="shared" si="582"/>
        <v>4.9999999999999996E-6</v>
      </c>
      <c r="W2364">
        <f t="shared" si="583"/>
        <v>9</v>
      </c>
      <c r="X2364" s="5" t="e">
        <f t="shared" si="584"/>
        <v>#VALUE!</v>
      </c>
      <c r="Z2364">
        <v>40319</v>
      </c>
      <c r="AA2364">
        <v>43320</v>
      </c>
      <c r="AB2364" t="e">
        <f t="shared" si="585"/>
        <v>#VALUE!</v>
      </c>
      <c r="AC2364" t="e">
        <f t="shared" si="586"/>
        <v>#VALUE!</v>
      </c>
      <c r="AD2364">
        <v>0</v>
      </c>
      <c r="AE2364">
        <v>78158306</v>
      </c>
      <c r="AF2364">
        <f t="shared" si="587"/>
        <v>1.1259200013879522E-6</v>
      </c>
      <c r="AG2364">
        <f t="shared" si="588"/>
        <v>1.1259200013879521E-5</v>
      </c>
      <c r="AH2364" t="e">
        <f t="shared" si="589"/>
        <v>#VALUE!</v>
      </c>
      <c r="AI2364">
        <f t="shared" si="590"/>
        <v>2363</v>
      </c>
    </row>
    <row r="2365" spans="1:35" x14ac:dyDescent="0.3">
      <c r="A2365" t="s">
        <v>10268</v>
      </c>
      <c r="B2365">
        <v>4.5</v>
      </c>
      <c r="C2365">
        <v>46</v>
      </c>
      <c r="D2365" t="s">
        <v>76</v>
      </c>
      <c r="E2365" t="s">
        <v>10032</v>
      </c>
      <c r="F2365" t="s">
        <v>22</v>
      </c>
      <c r="G2365">
        <v>0</v>
      </c>
      <c r="H2365" t="s">
        <v>26</v>
      </c>
      <c r="I2365" t="s">
        <v>40</v>
      </c>
      <c r="J2365" t="s">
        <v>13386</v>
      </c>
      <c r="K2365" t="s">
        <v>10269</v>
      </c>
      <c r="L2365" t="s">
        <v>33</v>
      </c>
      <c r="M2365">
        <f t="shared" si="576"/>
        <v>0</v>
      </c>
      <c r="N2365" t="str">
        <f t="shared" si="577"/>
        <v>24M</v>
      </c>
      <c r="O2365">
        <f t="shared" si="578"/>
        <v>1000</v>
      </c>
      <c r="P2365" t="str">
        <f t="shared" si="579"/>
        <v>0</v>
      </c>
      <c r="Q2365" s="1" t="e">
        <f t="shared" si="580"/>
        <v>#VALUE!</v>
      </c>
      <c r="R2365">
        <f t="shared" si="581"/>
        <v>1000</v>
      </c>
      <c r="S2365">
        <v>0</v>
      </c>
      <c r="T2365" s="4">
        <v>1000000000</v>
      </c>
      <c r="U2365">
        <f t="shared" si="591"/>
        <v>9.9999999999999995E-7</v>
      </c>
      <c r="V2365">
        <f t="shared" si="582"/>
        <v>9.9999999999999991E-6</v>
      </c>
      <c r="W2365">
        <f t="shared" si="583"/>
        <v>9</v>
      </c>
      <c r="X2365" s="5" t="e">
        <f t="shared" si="584"/>
        <v>#VALUE!</v>
      </c>
      <c r="Z2365">
        <v>40319</v>
      </c>
      <c r="AA2365">
        <v>43320</v>
      </c>
      <c r="AB2365" t="e">
        <f t="shared" si="585"/>
        <v>#VALUE!</v>
      </c>
      <c r="AC2365" t="e">
        <f t="shared" si="586"/>
        <v>#VALUE!</v>
      </c>
      <c r="AD2365">
        <v>0</v>
      </c>
      <c r="AE2365">
        <v>78158306</v>
      </c>
      <c r="AF2365">
        <f t="shared" si="587"/>
        <v>5.8854909163461143E-7</v>
      </c>
      <c r="AG2365">
        <f t="shared" si="588"/>
        <v>5.8854909163461141E-6</v>
      </c>
      <c r="AH2365" t="e">
        <f t="shared" si="589"/>
        <v>#VALUE!</v>
      </c>
      <c r="AI2365">
        <f t="shared" si="590"/>
        <v>2364</v>
      </c>
    </row>
    <row r="2366" spans="1:35" x14ac:dyDescent="0.3">
      <c r="A2366" t="s">
        <v>5657</v>
      </c>
      <c r="B2366">
        <v>4.4000000000000004</v>
      </c>
      <c r="C2366">
        <v>5038</v>
      </c>
      <c r="D2366" t="s">
        <v>761</v>
      </c>
      <c r="E2366" t="s">
        <v>5276</v>
      </c>
      <c r="F2366" t="s">
        <v>22</v>
      </c>
      <c r="G2366">
        <v>0</v>
      </c>
      <c r="H2366" t="s">
        <v>26</v>
      </c>
      <c r="I2366" t="s">
        <v>102</v>
      </c>
      <c r="J2366" t="s">
        <v>13323</v>
      </c>
      <c r="K2366">
        <v>5.2</v>
      </c>
      <c r="L2366" t="s">
        <v>56</v>
      </c>
      <c r="M2366">
        <f t="shared" si="576"/>
        <v>0</v>
      </c>
      <c r="N2366" t="str">
        <f t="shared" si="577"/>
        <v>10M</v>
      </c>
      <c r="O2366">
        <f t="shared" si="578"/>
        <v>500000</v>
      </c>
      <c r="P2366" t="str">
        <f t="shared" si="579"/>
        <v>0</v>
      </c>
      <c r="Q2366" s="1" t="e">
        <f t="shared" si="580"/>
        <v>#VALUE!</v>
      </c>
      <c r="R2366">
        <f t="shared" si="581"/>
        <v>500000</v>
      </c>
      <c r="S2366">
        <v>0</v>
      </c>
      <c r="T2366" s="4">
        <v>1000000000</v>
      </c>
      <c r="U2366">
        <f t="shared" si="591"/>
        <v>5.0000000000000001E-4</v>
      </c>
      <c r="V2366">
        <f t="shared" si="582"/>
        <v>5.0000000000000001E-3</v>
      </c>
      <c r="W2366">
        <f t="shared" si="583"/>
        <v>8.8000000000000007</v>
      </c>
      <c r="X2366" s="5" t="e">
        <f t="shared" si="584"/>
        <v>#VALUE!</v>
      </c>
      <c r="Z2366">
        <v>40319</v>
      </c>
      <c r="AA2366">
        <v>43320</v>
      </c>
      <c r="AB2366" t="e">
        <f t="shared" si="585"/>
        <v>#VALUE!</v>
      </c>
      <c r="AC2366" t="e">
        <f t="shared" si="586"/>
        <v>#VALUE!</v>
      </c>
      <c r="AD2366">
        <v>0</v>
      </c>
      <c r="AE2366">
        <v>78158306</v>
      </c>
      <c r="AF2366">
        <f t="shared" si="587"/>
        <v>6.4458920079460264E-5</v>
      </c>
      <c r="AG2366">
        <f t="shared" si="588"/>
        <v>6.4458920079460262E-4</v>
      </c>
      <c r="AH2366" t="e">
        <f t="shared" si="589"/>
        <v>#VALUE!</v>
      </c>
      <c r="AI2366">
        <f t="shared" si="590"/>
        <v>2365</v>
      </c>
    </row>
    <row r="2367" spans="1:35" x14ac:dyDescent="0.3">
      <c r="A2367" t="s">
        <v>1918</v>
      </c>
      <c r="B2367">
        <v>4.4000000000000004</v>
      </c>
      <c r="C2367">
        <v>141163</v>
      </c>
      <c r="D2367" t="s">
        <v>20</v>
      </c>
      <c r="E2367" t="s">
        <v>839</v>
      </c>
      <c r="F2367" t="s">
        <v>22</v>
      </c>
      <c r="G2367">
        <v>0</v>
      </c>
      <c r="H2367" t="s">
        <v>26</v>
      </c>
      <c r="I2367" t="s">
        <v>102</v>
      </c>
      <c r="J2367" t="s">
        <v>13350</v>
      </c>
      <c r="K2367" t="s">
        <v>20</v>
      </c>
      <c r="L2367" t="s">
        <v>20</v>
      </c>
      <c r="M2367">
        <f t="shared" si="576"/>
        <v>0</v>
      </c>
      <c r="N2367" t="str">
        <f t="shared" si="577"/>
        <v>N/A</v>
      </c>
      <c r="O2367">
        <f t="shared" si="578"/>
        <v>10000000</v>
      </c>
      <c r="P2367" t="str">
        <f t="shared" si="579"/>
        <v>0</v>
      </c>
      <c r="Q2367" s="1" t="e">
        <f t="shared" si="580"/>
        <v>#VALUE!</v>
      </c>
      <c r="R2367">
        <f t="shared" si="581"/>
        <v>10000000</v>
      </c>
      <c r="S2367">
        <v>0</v>
      </c>
      <c r="T2367" s="4">
        <v>1000000000</v>
      </c>
      <c r="U2367">
        <f t="shared" si="591"/>
        <v>0.01</v>
      </c>
      <c r="V2367">
        <f t="shared" si="582"/>
        <v>0.1</v>
      </c>
      <c r="W2367">
        <f t="shared" si="583"/>
        <v>8.8000000000000007</v>
      </c>
      <c r="X2367" s="5" t="e">
        <f t="shared" si="584"/>
        <v>#VALUE!</v>
      </c>
      <c r="Z2367">
        <v>40319</v>
      </c>
      <c r="AA2367">
        <v>43320</v>
      </c>
      <c r="AB2367" t="e">
        <f t="shared" si="585"/>
        <v>#VALUE!</v>
      </c>
      <c r="AC2367" t="e">
        <f t="shared" si="586"/>
        <v>#VALUE!</v>
      </c>
      <c r="AD2367">
        <v>0</v>
      </c>
      <c r="AE2367">
        <v>78158306</v>
      </c>
      <c r="AF2367">
        <f t="shared" si="587"/>
        <v>1.8061164222264489E-3</v>
      </c>
      <c r="AG2367">
        <f t="shared" si="588"/>
        <v>1.8061164222264489E-2</v>
      </c>
      <c r="AH2367" t="e">
        <f t="shared" si="589"/>
        <v>#VALUE!</v>
      </c>
      <c r="AI2367">
        <f t="shared" si="590"/>
        <v>2366</v>
      </c>
    </row>
    <row r="2368" spans="1:35" x14ac:dyDescent="0.3">
      <c r="A2368" t="s">
        <v>6444</v>
      </c>
      <c r="B2368">
        <v>4.4000000000000004</v>
      </c>
      <c r="C2368">
        <v>2939</v>
      </c>
      <c r="D2368" t="s">
        <v>84</v>
      </c>
      <c r="E2368" t="s">
        <v>5956</v>
      </c>
      <c r="F2368" t="s">
        <v>22</v>
      </c>
      <c r="G2368">
        <v>0</v>
      </c>
      <c r="H2368" t="s">
        <v>26</v>
      </c>
      <c r="I2368" t="s">
        <v>27</v>
      </c>
      <c r="J2368" t="s">
        <v>13318</v>
      </c>
      <c r="K2368">
        <v>2.1</v>
      </c>
      <c r="L2368" t="s">
        <v>33</v>
      </c>
      <c r="M2368">
        <f t="shared" si="576"/>
        <v>0</v>
      </c>
      <c r="N2368" t="str">
        <f t="shared" si="577"/>
        <v>17M</v>
      </c>
      <c r="O2368">
        <f t="shared" si="578"/>
        <v>100000</v>
      </c>
      <c r="P2368" t="str">
        <f t="shared" si="579"/>
        <v>0</v>
      </c>
      <c r="Q2368" s="1" t="e">
        <f t="shared" si="580"/>
        <v>#VALUE!</v>
      </c>
      <c r="R2368">
        <f t="shared" si="581"/>
        <v>100000</v>
      </c>
      <c r="S2368">
        <v>0</v>
      </c>
      <c r="T2368" s="4">
        <v>1000000000</v>
      </c>
      <c r="U2368">
        <f t="shared" si="591"/>
        <v>1E-4</v>
      </c>
      <c r="V2368">
        <f t="shared" si="582"/>
        <v>1E-3</v>
      </c>
      <c r="W2368">
        <f t="shared" si="583"/>
        <v>8.8000000000000007</v>
      </c>
      <c r="X2368" s="5" t="e">
        <f t="shared" si="584"/>
        <v>#VALUE!</v>
      </c>
      <c r="Z2368">
        <v>40319</v>
      </c>
      <c r="AA2368">
        <v>43320</v>
      </c>
      <c r="AB2368" t="e">
        <f t="shared" si="585"/>
        <v>#VALUE!</v>
      </c>
      <c r="AC2368" t="e">
        <f t="shared" si="586"/>
        <v>#VALUE!</v>
      </c>
      <c r="AD2368">
        <v>0</v>
      </c>
      <c r="AE2368">
        <v>78158306</v>
      </c>
      <c r="AF2368">
        <f t="shared" si="587"/>
        <v>3.760316913726354E-5</v>
      </c>
      <c r="AG2368">
        <f t="shared" si="588"/>
        <v>3.7603169137263539E-4</v>
      </c>
      <c r="AH2368" t="e">
        <f t="shared" si="589"/>
        <v>#VALUE!</v>
      </c>
      <c r="AI2368">
        <f t="shared" si="590"/>
        <v>2367</v>
      </c>
    </row>
    <row r="2369" spans="1:35" x14ac:dyDescent="0.3">
      <c r="A2369" t="s">
        <v>1209</v>
      </c>
      <c r="B2369">
        <v>4.3</v>
      </c>
      <c r="C2369">
        <v>479594</v>
      </c>
      <c r="D2369" t="s">
        <v>681</v>
      </c>
      <c r="E2369" t="s">
        <v>839</v>
      </c>
      <c r="F2369" t="s">
        <v>22</v>
      </c>
      <c r="G2369">
        <v>0</v>
      </c>
      <c r="H2369" t="s">
        <v>23</v>
      </c>
      <c r="I2369" t="s">
        <v>54</v>
      </c>
      <c r="J2369" t="s">
        <v>13363</v>
      </c>
      <c r="K2369" t="s">
        <v>1210</v>
      </c>
      <c r="L2369" t="s">
        <v>67</v>
      </c>
      <c r="M2369">
        <f t="shared" si="576"/>
        <v>0</v>
      </c>
      <c r="N2369" t="str">
        <f t="shared" si="577"/>
        <v>18M</v>
      </c>
      <c r="O2369">
        <f t="shared" si="578"/>
        <v>10000000</v>
      </c>
      <c r="P2369" t="str">
        <f t="shared" si="579"/>
        <v>0</v>
      </c>
      <c r="Q2369" s="1" t="e">
        <f t="shared" si="580"/>
        <v>#VALUE!</v>
      </c>
      <c r="R2369">
        <f t="shared" si="581"/>
        <v>10000000</v>
      </c>
      <c r="S2369">
        <v>0</v>
      </c>
      <c r="T2369" s="4">
        <v>1000000000</v>
      </c>
      <c r="U2369">
        <f t="shared" si="591"/>
        <v>0.01</v>
      </c>
      <c r="V2369">
        <f t="shared" si="582"/>
        <v>0.1</v>
      </c>
      <c r="W2369">
        <f t="shared" si="583"/>
        <v>8.6</v>
      </c>
      <c r="X2369" s="5" t="e">
        <f t="shared" si="584"/>
        <v>#VALUE!</v>
      </c>
      <c r="Z2369">
        <v>40319</v>
      </c>
      <c r="AA2369">
        <v>43320</v>
      </c>
      <c r="AB2369" t="e">
        <f t="shared" si="585"/>
        <v>#VALUE!</v>
      </c>
      <c r="AC2369" t="e">
        <f t="shared" si="586"/>
        <v>#VALUE!</v>
      </c>
      <c r="AD2369">
        <v>0</v>
      </c>
      <c r="AE2369">
        <v>78158306</v>
      </c>
      <c r="AF2369">
        <f t="shared" si="587"/>
        <v>6.136187240291518E-3</v>
      </c>
      <c r="AG2369">
        <f t="shared" si="588"/>
        <v>6.1361872402915178E-2</v>
      </c>
      <c r="AH2369" t="e">
        <f t="shared" si="589"/>
        <v>#VALUE!</v>
      </c>
      <c r="AI2369">
        <f t="shared" si="590"/>
        <v>2368</v>
      </c>
    </row>
    <row r="2370" spans="1:35" x14ac:dyDescent="0.3">
      <c r="A2370" t="s">
        <v>2650</v>
      </c>
      <c r="B2370">
        <v>4.5999999999999996</v>
      </c>
      <c r="C2370">
        <v>111741</v>
      </c>
      <c r="D2370" t="s">
        <v>613</v>
      </c>
      <c r="E2370" t="s">
        <v>2379</v>
      </c>
      <c r="F2370" t="s">
        <v>22</v>
      </c>
      <c r="G2370">
        <v>0</v>
      </c>
      <c r="H2370" t="s">
        <v>23</v>
      </c>
      <c r="I2370" t="s">
        <v>479</v>
      </c>
      <c r="J2370" t="s">
        <v>13354</v>
      </c>
      <c r="K2370">
        <v>5.4</v>
      </c>
      <c r="L2370" t="s">
        <v>67</v>
      </c>
      <c r="M2370">
        <f t="shared" ref="M2370:M2433" si="592">IF(F2370="Free", 0, IF(F2370="Paid", 1, ""))</f>
        <v>0</v>
      </c>
      <c r="N2370" t="str">
        <f t="shared" ref="N2370:N2433" si="593">IF(RIGHT(D2370,1)="M", D2370, IF(RIGHT(D2370,1)="k", TEXT(LEFT(D2370,LEN(D2370)-1)/1024,"0.00") &amp; "M", IF(D2370="Varies with device", "N/A", "")))</f>
        <v>66M</v>
      </c>
      <c r="O2370">
        <f t="shared" ref="O2370:O2433" si="594">VALUE(SUBSTITUTE(SUBSTITUTE(E2370, "+", ""), ",", ""))</f>
        <v>5000000</v>
      </c>
      <c r="P2370" t="str">
        <f t="shared" ref="P2370:P2433" si="595">SUBSTITUTE(G2370, "$", "")</f>
        <v>0</v>
      </c>
      <c r="Q2370" s="1" t="e">
        <f t="shared" ref="Q2370:Q2433" si="596">DATEVALUE(J2370)</f>
        <v>#VALUE!</v>
      </c>
      <c r="R2370">
        <f t="shared" ref="R2370:R2433" si="597">IF(ISNUMBER(O2370), O2370, 0)</f>
        <v>5000000</v>
      </c>
      <c r="S2370">
        <v>0</v>
      </c>
      <c r="T2370" s="4">
        <v>1000000000</v>
      </c>
      <c r="U2370">
        <f t="shared" si="591"/>
        <v>5.0000000000000001E-3</v>
      </c>
      <c r="V2370">
        <f t="shared" ref="V2370:V2433" si="598">U2370 * 10</f>
        <v>0.05</v>
      </c>
      <c r="W2370">
        <f t="shared" ref="W2370:W2433" si="599">B2370*2</f>
        <v>9.1999999999999993</v>
      </c>
      <c r="X2370" s="5" t="e">
        <f t="shared" ref="X2370:X2433" si="600">Q2370 - $Y$2</f>
        <v>#VALUE!</v>
      </c>
      <c r="Z2370">
        <v>40319</v>
      </c>
      <c r="AA2370">
        <v>43320</v>
      </c>
      <c r="AB2370" t="e">
        <f t="shared" ref="AB2370:AB2433" si="601">IF($AA$2 &lt;&gt; $Z$2, (X2370 - $Z$2) / ($AA$2 - $Z$2), NA())</f>
        <v>#VALUE!</v>
      </c>
      <c r="AC2370" t="e">
        <f t="shared" ref="AC2370:AC2433" si="602">AB2370 * 10</f>
        <v>#VALUE!</v>
      </c>
      <c r="AD2370">
        <v>0</v>
      </c>
      <c r="AE2370">
        <v>78158306</v>
      </c>
      <c r="AF2370">
        <f t="shared" ref="AF2370:AF2433" si="603">IF($AE$2 &lt;&gt; $AD$2, (C2370 - $AD$2) / ($AE$2 - $AD$2), NA())</f>
        <v>1.4296753053987634E-3</v>
      </c>
      <c r="AG2370">
        <f t="shared" ref="AG2370:AG2433" si="604">AF2370*10</f>
        <v>1.4296753053987634E-2</v>
      </c>
      <c r="AH2370" t="e">
        <f t="shared" ref="AH2370:AH2433" si="605">IF(W2370 &gt; 4,
   IF(V2370 &gt; 5,
      (V2370 * 2) + W2370 + AG2370 + AC2370,
      V2370 + W2370 + AG2370 + AC2370),
   V2370 + W2370 + AG2370 + AC2370)</f>
        <v>#VALUE!</v>
      </c>
      <c r="AI2370">
        <f t="shared" si="590"/>
        <v>2369</v>
      </c>
    </row>
    <row r="2371" spans="1:35" x14ac:dyDescent="0.3">
      <c r="A2371" t="s">
        <v>7468</v>
      </c>
      <c r="B2371">
        <v>4.4000000000000004</v>
      </c>
      <c r="C2371">
        <v>3786</v>
      </c>
      <c r="D2371" t="s">
        <v>533</v>
      </c>
      <c r="E2371" t="s">
        <v>7441</v>
      </c>
      <c r="F2371" t="s">
        <v>22</v>
      </c>
      <c r="G2371">
        <v>0</v>
      </c>
      <c r="H2371" t="s">
        <v>26</v>
      </c>
      <c r="I2371" t="s">
        <v>2564</v>
      </c>
      <c r="J2371" t="s">
        <v>13318</v>
      </c>
      <c r="K2371" t="s">
        <v>3479</v>
      </c>
      <c r="L2371" t="s">
        <v>119</v>
      </c>
      <c r="M2371">
        <f t="shared" si="592"/>
        <v>0</v>
      </c>
      <c r="N2371" t="str">
        <f t="shared" si="593"/>
        <v>28M</v>
      </c>
      <c r="O2371">
        <f t="shared" si="594"/>
        <v>50000</v>
      </c>
      <c r="P2371" t="str">
        <f t="shared" si="595"/>
        <v>0</v>
      </c>
      <c r="Q2371" s="1" t="e">
        <f t="shared" si="596"/>
        <v>#VALUE!</v>
      </c>
      <c r="R2371">
        <f t="shared" si="597"/>
        <v>50000</v>
      </c>
      <c r="S2371">
        <v>0</v>
      </c>
      <c r="T2371" s="4">
        <v>1000000000</v>
      </c>
      <c r="U2371">
        <f t="shared" si="591"/>
        <v>5.0000000000000002E-5</v>
      </c>
      <c r="V2371">
        <f t="shared" si="598"/>
        <v>5.0000000000000001E-4</v>
      </c>
      <c r="W2371">
        <f t="shared" si="599"/>
        <v>8.8000000000000007</v>
      </c>
      <c r="X2371" s="5" t="e">
        <f t="shared" si="600"/>
        <v>#VALUE!</v>
      </c>
      <c r="Z2371">
        <v>40319</v>
      </c>
      <c r="AA2371">
        <v>43320</v>
      </c>
      <c r="AB2371" t="e">
        <f t="shared" si="601"/>
        <v>#VALUE!</v>
      </c>
      <c r="AC2371" t="e">
        <f t="shared" si="602"/>
        <v>#VALUE!</v>
      </c>
      <c r="AD2371">
        <v>0</v>
      </c>
      <c r="AE2371">
        <v>78158306</v>
      </c>
      <c r="AF2371">
        <f t="shared" si="603"/>
        <v>4.8440149150622581E-5</v>
      </c>
      <c r="AG2371">
        <f t="shared" si="604"/>
        <v>4.8440149150622583E-4</v>
      </c>
      <c r="AH2371" t="e">
        <f t="shared" si="605"/>
        <v>#VALUE!</v>
      </c>
      <c r="AI2371">
        <f t="shared" ref="AI2371:AI2434" si="606">ROW() - 1</f>
        <v>2370</v>
      </c>
    </row>
    <row r="2372" spans="1:35" x14ac:dyDescent="0.3">
      <c r="A2372" t="s">
        <v>1158</v>
      </c>
      <c r="B2372">
        <v>4.3</v>
      </c>
      <c r="C2372">
        <v>528745</v>
      </c>
      <c r="D2372" t="s">
        <v>200</v>
      </c>
      <c r="E2372" t="s">
        <v>839</v>
      </c>
      <c r="F2372" t="s">
        <v>22</v>
      </c>
      <c r="G2372">
        <v>0</v>
      </c>
      <c r="H2372" t="s">
        <v>26</v>
      </c>
      <c r="I2372" t="s">
        <v>641</v>
      </c>
      <c r="J2372" t="s">
        <v>13319</v>
      </c>
      <c r="K2372" t="s">
        <v>1159</v>
      </c>
      <c r="L2372" t="s">
        <v>33</v>
      </c>
      <c r="M2372">
        <f t="shared" si="592"/>
        <v>0</v>
      </c>
      <c r="N2372" t="str">
        <f t="shared" si="593"/>
        <v>59M</v>
      </c>
      <c r="O2372">
        <f t="shared" si="594"/>
        <v>10000000</v>
      </c>
      <c r="P2372" t="str">
        <f t="shared" si="595"/>
        <v>0</v>
      </c>
      <c r="Q2372" s="1" t="e">
        <f t="shared" si="596"/>
        <v>#VALUE!</v>
      </c>
      <c r="R2372">
        <f t="shared" si="597"/>
        <v>10000000</v>
      </c>
      <c r="S2372">
        <v>0</v>
      </c>
      <c r="T2372" s="4">
        <v>1000000000</v>
      </c>
      <c r="U2372">
        <f t="shared" si="591"/>
        <v>0.01</v>
      </c>
      <c r="V2372">
        <f t="shared" si="598"/>
        <v>0.1</v>
      </c>
      <c r="W2372">
        <f t="shared" si="599"/>
        <v>8.6</v>
      </c>
      <c r="X2372" s="5" t="e">
        <f t="shared" si="600"/>
        <v>#VALUE!</v>
      </c>
      <c r="Z2372">
        <v>40319</v>
      </c>
      <c r="AA2372">
        <v>43320</v>
      </c>
      <c r="AB2372" t="e">
        <f t="shared" si="601"/>
        <v>#VALUE!</v>
      </c>
      <c r="AC2372" t="e">
        <f t="shared" si="602"/>
        <v>#VALUE!</v>
      </c>
      <c r="AD2372">
        <v>0</v>
      </c>
      <c r="AE2372">
        <v>78158306</v>
      </c>
      <c r="AF2372">
        <f t="shared" si="603"/>
        <v>6.7650519447031007E-3</v>
      </c>
      <c r="AG2372">
        <f t="shared" si="604"/>
        <v>6.7650519447031002E-2</v>
      </c>
      <c r="AH2372" t="e">
        <f t="shared" si="605"/>
        <v>#VALUE!</v>
      </c>
      <c r="AI2372">
        <f t="shared" si="606"/>
        <v>2371</v>
      </c>
    </row>
    <row r="2373" spans="1:35" x14ac:dyDescent="0.3">
      <c r="A2373" t="s">
        <v>8213</v>
      </c>
      <c r="B2373">
        <v>4.4000000000000004</v>
      </c>
      <c r="C2373">
        <v>847</v>
      </c>
      <c r="D2373" t="s">
        <v>573</v>
      </c>
      <c r="E2373" t="s">
        <v>8077</v>
      </c>
      <c r="F2373" t="s">
        <v>22</v>
      </c>
      <c r="G2373">
        <v>0</v>
      </c>
      <c r="H2373" t="s">
        <v>26</v>
      </c>
      <c r="I2373" t="s">
        <v>927</v>
      </c>
      <c r="J2373" t="s">
        <v>13318</v>
      </c>
      <c r="K2373">
        <v>2.2999999999999998</v>
      </c>
      <c r="L2373" t="s">
        <v>119</v>
      </c>
      <c r="M2373">
        <f t="shared" si="592"/>
        <v>0</v>
      </c>
      <c r="N2373" t="str">
        <f t="shared" si="593"/>
        <v>21M</v>
      </c>
      <c r="O2373">
        <f t="shared" si="594"/>
        <v>10000</v>
      </c>
      <c r="P2373" t="str">
        <f t="shared" si="595"/>
        <v>0</v>
      </c>
      <c r="Q2373" s="1" t="e">
        <f t="shared" si="596"/>
        <v>#VALUE!</v>
      </c>
      <c r="R2373">
        <f t="shared" si="597"/>
        <v>10000</v>
      </c>
      <c r="S2373">
        <v>0</v>
      </c>
      <c r="T2373" s="4">
        <v>1000000000</v>
      </c>
      <c r="U2373">
        <f t="shared" si="591"/>
        <v>1.0000000000000001E-5</v>
      </c>
      <c r="V2373">
        <f t="shared" si="598"/>
        <v>1E-4</v>
      </c>
      <c r="W2373">
        <f t="shared" si="599"/>
        <v>8.8000000000000007</v>
      </c>
      <c r="X2373" s="5" t="e">
        <f t="shared" si="600"/>
        <v>#VALUE!</v>
      </c>
      <c r="Z2373">
        <v>40319</v>
      </c>
      <c r="AA2373">
        <v>43320</v>
      </c>
      <c r="AB2373" t="e">
        <f t="shared" si="601"/>
        <v>#VALUE!</v>
      </c>
      <c r="AC2373" t="e">
        <f t="shared" si="602"/>
        <v>#VALUE!</v>
      </c>
      <c r="AD2373">
        <v>0</v>
      </c>
      <c r="AE2373">
        <v>78158306</v>
      </c>
      <c r="AF2373">
        <f t="shared" si="603"/>
        <v>1.0836980013359041E-5</v>
      </c>
      <c r="AG2373">
        <f t="shared" si="604"/>
        <v>1.0836980013359041E-4</v>
      </c>
      <c r="AH2373" t="e">
        <f t="shared" si="605"/>
        <v>#VALUE!</v>
      </c>
      <c r="AI2373">
        <f t="shared" si="606"/>
        <v>2372</v>
      </c>
    </row>
    <row r="2374" spans="1:35" x14ac:dyDescent="0.3">
      <c r="A2374" t="s">
        <v>2937</v>
      </c>
      <c r="B2374">
        <v>4.4000000000000004</v>
      </c>
      <c r="C2374">
        <v>52029</v>
      </c>
      <c r="D2374" t="s">
        <v>20</v>
      </c>
      <c r="E2374" t="s">
        <v>2379</v>
      </c>
      <c r="F2374" t="s">
        <v>22</v>
      </c>
      <c r="G2374">
        <v>0</v>
      </c>
      <c r="H2374" t="s">
        <v>26</v>
      </c>
      <c r="I2374" t="s">
        <v>39</v>
      </c>
      <c r="J2374" t="s">
        <v>13396</v>
      </c>
      <c r="K2374" t="s">
        <v>20</v>
      </c>
      <c r="L2374" t="s">
        <v>104</v>
      </c>
      <c r="M2374">
        <f t="shared" si="592"/>
        <v>0</v>
      </c>
      <c r="N2374" t="str">
        <f t="shared" si="593"/>
        <v>N/A</v>
      </c>
      <c r="O2374">
        <f t="shared" si="594"/>
        <v>5000000</v>
      </c>
      <c r="P2374" t="str">
        <f t="shared" si="595"/>
        <v>0</v>
      </c>
      <c r="Q2374" s="1" t="e">
        <f t="shared" si="596"/>
        <v>#VALUE!</v>
      </c>
      <c r="R2374">
        <f t="shared" si="597"/>
        <v>5000000</v>
      </c>
      <c r="S2374">
        <v>0</v>
      </c>
      <c r="T2374" s="4">
        <v>1000000000</v>
      </c>
      <c r="U2374">
        <f t="shared" si="591"/>
        <v>5.0000000000000001E-3</v>
      </c>
      <c r="V2374">
        <f t="shared" si="598"/>
        <v>0.05</v>
      </c>
      <c r="W2374">
        <f t="shared" si="599"/>
        <v>8.8000000000000007</v>
      </c>
      <c r="X2374" s="5" t="e">
        <f t="shared" si="600"/>
        <v>#VALUE!</v>
      </c>
      <c r="Z2374">
        <v>40319</v>
      </c>
      <c r="AA2374">
        <v>43320</v>
      </c>
      <c r="AB2374" t="e">
        <f t="shared" si="601"/>
        <v>#VALUE!</v>
      </c>
      <c r="AC2374" t="e">
        <f t="shared" si="602"/>
        <v>#VALUE!</v>
      </c>
      <c r="AD2374">
        <v>0</v>
      </c>
      <c r="AE2374">
        <v>78158306</v>
      </c>
      <c r="AF2374">
        <f t="shared" si="603"/>
        <v>6.6568740627515651E-4</v>
      </c>
      <c r="AG2374">
        <f t="shared" si="604"/>
        <v>6.6568740627515654E-3</v>
      </c>
      <c r="AH2374" t="e">
        <f t="shared" si="605"/>
        <v>#VALUE!</v>
      </c>
      <c r="AI2374">
        <f t="shared" si="606"/>
        <v>2373</v>
      </c>
    </row>
    <row r="2375" spans="1:35" x14ac:dyDescent="0.3">
      <c r="A2375" t="s">
        <v>11191</v>
      </c>
      <c r="B2375">
        <v>4.4000000000000004</v>
      </c>
      <c r="C2375">
        <v>28</v>
      </c>
      <c r="D2375" t="s">
        <v>3577</v>
      </c>
      <c r="E2375" t="s">
        <v>11147</v>
      </c>
      <c r="F2375" t="s">
        <v>22</v>
      </c>
      <c r="G2375">
        <v>0</v>
      </c>
      <c r="H2375" t="s">
        <v>26</v>
      </c>
      <c r="I2375" t="s">
        <v>1177</v>
      </c>
      <c r="J2375" t="s">
        <v>13318</v>
      </c>
      <c r="K2375">
        <v>2.5</v>
      </c>
      <c r="L2375" t="s">
        <v>119</v>
      </c>
      <c r="M2375">
        <f t="shared" si="592"/>
        <v>0</v>
      </c>
      <c r="N2375" t="str">
        <f t="shared" si="593"/>
        <v>3.4M</v>
      </c>
      <c r="O2375">
        <f t="shared" si="594"/>
        <v>500</v>
      </c>
      <c r="P2375" t="str">
        <f t="shared" si="595"/>
        <v>0</v>
      </c>
      <c r="Q2375" s="1" t="e">
        <f t="shared" si="596"/>
        <v>#VALUE!</v>
      </c>
      <c r="R2375">
        <f t="shared" si="597"/>
        <v>500</v>
      </c>
      <c r="S2375">
        <v>0</v>
      </c>
      <c r="T2375" s="4">
        <v>1000000000</v>
      </c>
      <c r="U2375">
        <f t="shared" ref="U2375:U2438" si="607">IF(T2375 &lt;&gt; S2375, (R2375 - S2375) / (T2375 - S2375), NA())</f>
        <v>4.9999999999999998E-7</v>
      </c>
      <c r="V2375">
        <f t="shared" si="598"/>
        <v>4.9999999999999996E-6</v>
      </c>
      <c r="W2375">
        <f t="shared" si="599"/>
        <v>8.8000000000000007</v>
      </c>
      <c r="X2375" s="5" t="e">
        <f t="shared" si="600"/>
        <v>#VALUE!</v>
      </c>
      <c r="Z2375">
        <v>40319</v>
      </c>
      <c r="AA2375">
        <v>43320</v>
      </c>
      <c r="AB2375" t="e">
        <f t="shared" si="601"/>
        <v>#VALUE!</v>
      </c>
      <c r="AC2375" t="e">
        <f t="shared" si="602"/>
        <v>#VALUE!</v>
      </c>
      <c r="AD2375">
        <v>0</v>
      </c>
      <c r="AE2375">
        <v>78158306</v>
      </c>
      <c r="AF2375">
        <f t="shared" si="603"/>
        <v>3.582472731688939E-7</v>
      </c>
      <c r="AG2375">
        <f t="shared" si="604"/>
        <v>3.5824727316889388E-6</v>
      </c>
      <c r="AH2375" t="e">
        <f t="shared" si="605"/>
        <v>#VALUE!</v>
      </c>
      <c r="AI2375">
        <f t="shared" si="606"/>
        <v>2374</v>
      </c>
    </row>
    <row r="2376" spans="1:35" x14ac:dyDescent="0.3">
      <c r="A2376" t="s">
        <v>5962</v>
      </c>
      <c r="B2376">
        <v>4.5999999999999996</v>
      </c>
      <c r="C2376">
        <v>40704</v>
      </c>
      <c r="D2376" t="s">
        <v>20</v>
      </c>
      <c r="E2376" t="s">
        <v>5956</v>
      </c>
      <c r="F2376" t="s">
        <v>849</v>
      </c>
      <c r="G2376" t="s">
        <v>5957</v>
      </c>
      <c r="H2376" t="s">
        <v>26</v>
      </c>
      <c r="I2376" t="s">
        <v>169</v>
      </c>
      <c r="J2376" t="s">
        <v>13537</v>
      </c>
      <c r="K2376" t="s">
        <v>20</v>
      </c>
      <c r="L2376" t="s">
        <v>20</v>
      </c>
      <c r="M2376">
        <f t="shared" si="592"/>
        <v>1</v>
      </c>
      <c r="N2376" t="str">
        <f t="shared" si="593"/>
        <v>N/A</v>
      </c>
      <c r="O2376">
        <f t="shared" si="594"/>
        <v>100000</v>
      </c>
      <c r="P2376" t="str">
        <f t="shared" si="595"/>
        <v>4.49</v>
      </c>
      <c r="Q2376" s="1" t="e">
        <f t="shared" si="596"/>
        <v>#VALUE!</v>
      </c>
      <c r="R2376">
        <f t="shared" si="597"/>
        <v>100000</v>
      </c>
      <c r="S2376">
        <v>0</v>
      </c>
      <c r="T2376" s="4">
        <v>1000000000</v>
      </c>
      <c r="U2376">
        <f t="shared" si="607"/>
        <v>1E-4</v>
      </c>
      <c r="V2376">
        <f t="shared" si="598"/>
        <v>1E-3</v>
      </c>
      <c r="W2376">
        <f t="shared" si="599"/>
        <v>9.1999999999999993</v>
      </c>
      <c r="X2376" s="5" t="e">
        <f t="shared" si="600"/>
        <v>#VALUE!</v>
      </c>
      <c r="Z2376">
        <v>40319</v>
      </c>
      <c r="AA2376">
        <v>43320</v>
      </c>
      <c r="AB2376" t="e">
        <f t="shared" si="601"/>
        <v>#VALUE!</v>
      </c>
      <c r="AC2376" t="e">
        <f t="shared" si="602"/>
        <v>#VALUE!</v>
      </c>
      <c r="AD2376">
        <v>0</v>
      </c>
      <c r="AE2376">
        <v>78158306</v>
      </c>
      <c r="AF2376">
        <f t="shared" si="603"/>
        <v>5.2078917882380919E-4</v>
      </c>
      <c r="AG2376">
        <f t="shared" si="604"/>
        <v>5.2078917882380921E-3</v>
      </c>
      <c r="AH2376" t="e">
        <f t="shared" si="605"/>
        <v>#VALUE!</v>
      </c>
      <c r="AI2376">
        <f t="shared" si="606"/>
        <v>2375</v>
      </c>
    </row>
    <row r="2377" spans="1:35" x14ac:dyDescent="0.3">
      <c r="A2377" t="s">
        <v>2265</v>
      </c>
      <c r="B2377">
        <v>4.4000000000000004</v>
      </c>
      <c r="C2377">
        <v>44939</v>
      </c>
      <c r="D2377" t="s">
        <v>20</v>
      </c>
      <c r="E2377" t="s">
        <v>839</v>
      </c>
      <c r="F2377" t="s">
        <v>22</v>
      </c>
      <c r="G2377">
        <v>0</v>
      </c>
      <c r="H2377" t="s">
        <v>26</v>
      </c>
      <c r="I2377" t="s">
        <v>102</v>
      </c>
      <c r="J2377" t="s">
        <v>13371</v>
      </c>
      <c r="K2377" t="s">
        <v>20</v>
      </c>
      <c r="L2377" t="s">
        <v>20</v>
      </c>
      <c r="M2377">
        <f t="shared" si="592"/>
        <v>0</v>
      </c>
      <c r="N2377" t="str">
        <f t="shared" si="593"/>
        <v>N/A</v>
      </c>
      <c r="O2377">
        <f t="shared" si="594"/>
        <v>10000000</v>
      </c>
      <c r="P2377" t="str">
        <f t="shared" si="595"/>
        <v>0</v>
      </c>
      <c r="Q2377" s="1" t="e">
        <f t="shared" si="596"/>
        <v>#VALUE!</v>
      </c>
      <c r="R2377">
        <f t="shared" si="597"/>
        <v>10000000</v>
      </c>
      <c r="S2377">
        <v>0</v>
      </c>
      <c r="T2377" s="4">
        <v>1000000000</v>
      </c>
      <c r="U2377">
        <f t="shared" si="607"/>
        <v>0.01</v>
      </c>
      <c r="V2377">
        <f t="shared" si="598"/>
        <v>0.1</v>
      </c>
      <c r="W2377">
        <f t="shared" si="599"/>
        <v>8.8000000000000007</v>
      </c>
      <c r="X2377" s="5" t="e">
        <f t="shared" si="600"/>
        <v>#VALUE!</v>
      </c>
      <c r="Z2377">
        <v>40319</v>
      </c>
      <c r="AA2377">
        <v>43320</v>
      </c>
      <c r="AB2377" t="e">
        <f t="shared" si="601"/>
        <v>#VALUE!</v>
      </c>
      <c r="AC2377" t="e">
        <f t="shared" si="602"/>
        <v>#VALUE!</v>
      </c>
      <c r="AD2377">
        <v>0</v>
      </c>
      <c r="AE2377">
        <v>78158306</v>
      </c>
      <c r="AF2377">
        <f t="shared" si="603"/>
        <v>5.7497407889060446E-4</v>
      </c>
      <c r="AG2377">
        <f t="shared" si="604"/>
        <v>5.7497407889060444E-3</v>
      </c>
      <c r="AH2377" t="e">
        <f t="shared" si="605"/>
        <v>#VALUE!</v>
      </c>
      <c r="AI2377">
        <f t="shared" si="606"/>
        <v>2376</v>
      </c>
    </row>
    <row r="2378" spans="1:35" x14ac:dyDescent="0.3">
      <c r="A2378" t="s">
        <v>1346</v>
      </c>
      <c r="B2378">
        <v>4.3</v>
      </c>
      <c r="C2378">
        <v>355921</v>
      </c>
      <c r="D2378" t="s">
        <v>84</v>
      </c>
      <c r="E2378" t="s">
        <v>839</v>
      </c>
      <c r="F2378" t="s">
        <v>22</v>
      </c>
      <c r="G2378">
        <v>0</v>
      </c>
      <c r="H2378" t="s">
        <v>23</v>
      </c>
      <c r="I2378" t="s">
        <v>54</v>
      </c>
      <c r="J2378" t="s">
        <v>13314</v>
      </c>
      <c r="K2378" t="s">
        <v>1056</v>
      </c>
      <c r="L2378" t="s">
        <v>67</v>
      </c>
      <c r="M2378">
        <f t="shared" si="592"/>
        <v>0</v>
      </c>
      <c r="N2378" t="str">
        <f t="shared" si="593"/>
        <v>17M</v>
      </c>
      <c r="O2378">
        <f t="shared" si="594"/>
        <v>10000000</v>
      </c>
      <c r="P2378" t="str">
        <f t="shared" si="595"/>
        <v>0</v>
      </c>
      <c r="Q2378" s="1" t="e">
        <f t="shared" si="596"/>
        <v>#VALUE!</v>
      </c>
      <c r="R2378">
        <f t="shared" si="597"/>
        <v>10000000</v>
      </c>
      <c r="S2378">
        <v>0</v>
      </c>
      <c r="T2378" s="4">
        <v>1000000000</v>
      </c>
      <c r="U2378">
        <f t="shared" si="607"/>
        <v>0.01</v>
      </c>
      <c r="V2378">
        <f t="shared" si="598"/>
        <v>0.1</v>
      </c>
      <c r="W2378">
        <f t="shared" si="599"/>
        <v>8.6</v>
      </c>
      <c r="X2378" s="5" t="e">
        <f t="shared" si="600"/>
        <v>#VALUE!</v>
      </c>
      <c r="Z2378">
        <v>40319</v>
      </c>
      <c r="AA2378">
        <v>43320</v>
      </c>
      <c r="AB2378" t="e">
        <f t="shared" si="601"/>
        <v>#VALUE!</v>
      </c>
      <c r="AC2378" t="e">
        <f t="shared" si="602"/>
        <v>#VALUE!</v>
      </c>
      <c r="AD2378">
        <v>0</v>
      </c>
      <c r="AE2378">
        <v>78158306</v>
      </c>
      <c r="AF2378">
        <f t="shared" si="603"/>
        <v>4.553847418340925E-3</v>
      </c>
      <c r="AG2378">
        <f t="shared" si="604"/>
        <v>4.5538474183409249E-2</v>
      </c>
      <c r="AH2378" t="e">
        <f t="shared" si="605"/>
        <v>#VALUE!</v>
      </c>
      <c r="AI2378">
        <f t="shared" si="606"/>
        <v>2377</v>
      </c>
    </row>
    <row r="2379" spans="1:35" x14ac:dyDescent="0.3">
      <c r="A2379" t="s">
        <v>3787</v>
      </c>
      <c r="B2379">
        <v>4.4000000000000004</v>
      </c>
      <c r="C2379">
        <v>42492</v>
      </c>
      <c r="D2379" t="s">
        <v>20</v>
      </c>
      <c r="E2379" t="s">
        <v>3280</v>
      </c>
      <c r="F2379" t="s">
        <v>22</v>
      </c>
      <c r="G2379">
        <v>0</v>
      </c>
      <c r="H2379" t="s">
        <v>26</v>
      </c>
      <c r="I2379" t="s">
        <v>417</v>
      </c>
      <c r="J2379" t="s">
        <v>13328</v>
      </c>
      <c r="K2379" t="s">
        <v>20</v>
      </c>
      <c r="L2379" t="s">
        <v>20</v>
      </c>
      <c r="M2379">
        <f t="shared" si="592"/>
        <v>0</v>
      </c>
      <c r="N2379" t="str">
        <f t="shared" si="593"/>
        <v>N/A</v>
      </c>
      <c r="O2379">
        <f t="shared" si="594"/>
        <v>1000000</v>
      </c>
      <c r="P2379" t="str">
        <f t="shared" si="595"/>
        <v>0</v>
      </c>
      <c r="Q2379" s="1" t="e">
        <f t="shared" si="596"/>
        <v>#VALUE!</v>
      </c>
      <c r="R2379">
        <f t="shared" si="597"/>
        <v>1000000</v>
      </c>
      <c r="S2379">
        <v>0</v>
      </c>
      <c r="T2379" s="4">
        <v>1000000000</v>
      </c>
      <c r="U2379">
        <f t="shared" si="607"/>
        <v>1E-3</v>
      </c>
      <c r="V2379">
        <f t="shared" si="598"/>
        <v>0.01</v>
      </c>
      <c r="W2379">
        <f t="shared" si="599"/>
        <v>8.8000000000000007</v>
      </c>
      <c r="X2379" s="5" t="e">
        <f t="shared" si="600"/>
        <v>#VALUE!</v>
      </c>
      <c r="Z2379">
        <v>40319</v>
      </c>
      <c r="AA2379">
        <v>43320</v>
      </c>
      <c r="AB2379" t="e">
        <f t="shared" si="601"/>
        <v>#VALUE!</v>
      </c>
      <c r="AC2379" t="e">
        <f t="shared" si="602"/>
        <v>#VALUE!</v>
      </c>
      <c r="AD2379">
        <v>0</v>
      </c>
      <c r="AE2379">
        <v>78158306</v>
      </c>
      <c r="AF2379">
        <f t="shared" si="603"/>
        <v>5.4366582612473712E-4</v>
      </c>
      <c r="AG2379">
        <f t="shared" si="604"/>
        <v>5.4366582612473714E-3</v>
      </c>
      <c r="AH2379" t="e">
        <f t="shared" si="605"/>
        <v>#VALUE!</v>
      </c>
      <c r="AI2379">
        <f t="shared" si="606"/>
        <v>2378</v>
      </c>
    </row>
    <row r="2380" spans="1:35" x14ac:dyDescent="0.3">
      <c r="A2380" t="s">
        <v>6358</v>
      </c>
      <c r="B2380">
        <v>4.5</v>
      </c>
      <c r="C2380">
        <v>3617</v>
      </c>
      <c r="D2380" t="s">
        <v>425</v>
      </c>
      <c r="E2380" t="s">
        <v>5956</v>
      </c>
      <c r="F2380" t="s">
        <v>22</v>
      </c>
      <c r="G2380">
        <v>0</v>
      </c>
      <c r="H2380" t="s">
        <v>26</v>
      </c>
      <c r="I2380" t="s">
        <v>1536</v>
      </c>
      <c r="J2380" t="s">
        <v>13459</v>
      </c>
      <c r="K2380" t="s">
        <v>355</v>
      </c>
      <c r="L2380" t="s">
        <v>33</v>
      </c>
      <c r="M2380">
        <f t="shared" si="592"/>
        <v>0</v>
      </c>
      <c r="N2380" t="str">
        <f t="shared" si="593"/>
        <v>7.9M</v>
      </c>
      <c r="O2380">
        <f t="shared" si="594"/>
        <v>100000</v>
      </c>
      <c r="P2380" t="str">
        <f t="shared" si="595"/>
        <v>0</v>
      </c>
      <c r="Q2380" s="1" t="e">
        <f t="shared" si="596"/>
        <v>#VALUE!</v>
      </c>
      <c r="R2380">
        <f t="shared" si="597"/>
        <v>100000</v>
      </c>
      <c r="S2380">
        <v>0</v>
      </c>
      <c r="T2380" s="4">
        <v>1000000000</v>
      </c>
      <c r="U2380">
        <f t="shared" si="607"/>
        <v>1E-4</v>
      </c>
      <c r="V2380">
        <f t="shared" si="598"/>
        <v>1E-3</v>
      </c>
      <c r="W2380">
        <f t="shared" si="599"/>
        <v>9</v>
      </c>
      <c r="X2380" s="5" t="e">
        <f t="shared" si="600"/>
        <v>#VALUE!</v>
      </c>
      <c r="Z2380">
        <v>40319</v>
      </c>
      <c r="AA2380">
        <v>43320</v>
      </c>
      <c r="AB2380" t="e">
        <f t="shared" si="601"/>
        <v>#VALUE!</v>
      </c>
      <c r="AC2380" t="e">
        <f t="shared" si="602"/>
        <v>#VALUE!</v>
      </c>
      <c r="AD2380">
        <v>0</v>
      </c>
      <c r="AE2380">
        <v>78158306</v>
      </c>
      <c r="AF2380">
        <f t="shared" si="603"/>
        <v>4.6277870966138903E-5</v>
      </c>
      <c r="AG2380">
        <f t="shared" si="604"/>
        <v>4.6277870966138901E-4</v>
      </c>
      <c r="AH2380" t="e">
        <f t="shared" si="605"/>
        <v>#VALUE!</v>
      </c>
      <c r="AI2380">
        <f t="shared" si="606"/>
        <v>2379</v>
      </c>
    </row>
    <row r="2381" spans="1:35" x14ac:dyDescent="0.3">
      <c r="A2381" t="s">
        <v>789</v>
      </c>
      <c r="B2381">
        <v>4.0999999999999996</v>
      </c>
      <c r="C2381">
        <v>349151</v>
      </c>
      <c r="D2381" t="s">
        <v>20</v>
      </c>
      <c r="E2381" t="s">
        <v>470</v>
      </c>
      <c r="F2381" t="s">
        <v>22</v>
      </c>
      <c r="G2381">
        <v>0</v>
      </c>
      <c r="H2381" t="s">
        <v>26</v>
      </c>
      <c r="I2381" t="s">
        <v>47</v>
      </c>
      <c r="J2381" t="s">
        <v>13314</v>
      </c>
      <c r="K2381" t="s">
        <v>20</v>
      </c>
      <c r="L2381" t="s">
        <v>20</v>
      </c>
      <c r="M2381">
        <f t="shared" si="592"/>
        <v>0</v>
      </c>
      <c r="N2381" t="str">
        <f t="shared" si="593"/>
        <v>N/A</v>
      </c>
      <c r="O2381">
        <f t="shared" si="594"/>
        <v>50000000</v>
      </c>
      <c r="P2381" t="str">
        <f t="shared" si="595"/>
        <v>0</v>
      </c>
      <c r="Q2381" s="1" t="e">
        <f t="shared" si="596"/>
        <v>#VALUE!</v>
      </c>
      <c r="R2381">
        <f t="shared" si="597"/>
        <v>50000000</v>
      </c>
      <c r="S2381">
        <v>0</v>
      </c>
      <c r="T2381" s="4">
        <v>1000000000</v>
      </c>
      <c r="U2381">
        <f t="shared" si="607"/>
        <v>0.05</v>
      </c>
      <c r="V2381">
        <f t="shared" si="598"/>
        <v>0.5</v>
      </c>
      <c r="W2381">
        <f t="shared" si="599"/>
        <v>8.1999999999999993</v>
      </c>
      <c r="X2381" s="5" t="e">
        <f t="shared" si="600"/>
        <v>#VALUE!</v>
      </c>
      <c r="Z2381">
        <v>40319</v>
      </c>
      <c r="AA2381">
        <v>43320</v>
      </c>
      <c r="AB2381" t="e">
        <f t="shared" si="601"/>
        <v>#VALUE!</v>
      </c>
      <c r="AC2381" t="e">
        <f t="shared" si="602"/>
        <v>#VALUE!</v>
      </c>
      <c r="AD2381">
        <v>0</v>
      </c>
      <c r="AE2381">
        <v>78158306</v>
      </c>
      <c r="AF2381">
        <f t="shared" si="603"/>
        <v>4.4672283455068742E-3</v>
      </c>
      <c r="AG2381">
        <f t="shared" si="604"/>
        <v>4.467228345506874E-2</v>
      </c>
      <c r="AH2381" t="e">
        <f t="shared" si="605"/>
        <v>#VALUE!</v>
      </c>
      <c r="AI2381">
        <f t="shared" si="606"/>
        <v>2380</v>
      </c>
    </row>
    <row r="2382" spans="1:35" x14ac:dyDescent="0.3">
      <c r="A2382" t="s">
        <v>3580</v>
      </c>
      <c r="B2382">
        <v>4.4000000000000004</v>
      </c>
      <c r="C2382">
        <v>61776</v>
      </c>
      <c r="D2382" t="s">
        <v>20</v>
      </c>
      <c r="E2382" t="s">
        <v>3280</v>
      </c>
      <c r="F2382" t="s">
        <v>22</v>
      </c>
      <c r="G2382">
        <v>0</v>
      </c>
      <c r="H2382" t="s">
        <v>23</v>
      </c>
      <c r="I2382" t="s">
        <v>39</v>
      </c>
      <c r="J2382" t="s">
        <v>13346</v>
      </c>
      <c r="K2382" t="s">
        <v>20</v>
      </c>
      <c r="L2382" t="s">
        <v>20</v>
      </c>
      <c r="M2382">
        <f t="shared" si="592"/>
        <v>0</v>
      </c>
      <c r="N2382" t="str">
        <f t="shared" si="593"/>
        <v>N/A</v>
      </c>
      <c r="O2382">
        <f t="shared" si="594"/>
        <v>1000000</v>
      </c>
      <c r="P2382" t="str">
        <f t="shared" si="595"/>
        <v>0</v>
      </c>
      <c r="Q2382" s="1" t="e">
        <f t="shared" si="596"/>
        <v>#VALUE!</v>
      </c>
      <c r="R2382">
        <f t="shared" si="597"/>
        <v>1000000</v>
      </c>
      <c r="S2382">
        <v>0</v>
      </c>
      <c r="T2382" s="4">
        <v>1000000000</v>
      </c>
      <c r="U2382">
        <f t="shared" si="607"/>
        <v>1E-3</v>
      </c>
      <c r="V2382">
        <f t="shared" si="598"/>
        <v>0.01</v>
      </c>
      <c r="W2382">
        <f t="shared" si="599"/>
        <v>8.8000000000000007</v>
      </c>
      <c r="X2382" s="5" t="e">
        <f t="shared" si="600"/>
        <v>#VALUE!</v>
      </c>
      <c r="Z2382">
        <v>40319</v>
      </c>
      <c r="AA2382">
        <v>43320</v>
      </c>
      <c r="AB2382" t="e">
        <f t="shared" si="601"/>
        <v>#VALUE!</v>
      </c>
      <c r="AC2382" t="e">
        <f t="shared" si="602"/>
        <v>#VALUE!</v>
      </c>
      <c r="AD2382">
        <v>0</v>
      </c>
      <c r="AE2382">
        <v>78158306</v>
      </c>
      <c r="AF2382">
        <f t="shared" si="603"/>
        <v>7.9039584097434252E-4</v>
      </c>
      <c r="AG2382">
        <f t="shared" si="604"/>
        <v>7.9039584097434258E-3</v>
      </c>
      <c r="AH2382" t="e">
        <f t="shared" si="605"/>
        <v>#VALUE!</v>
      </c>
      <c r="AI2382">
        <f t="shared" si="606"/>
        <v>2381</v>
      </c>
    </row>
    <row r="2383" spans="1:35" x14ac:dyDescent="0.3">
      <c r="A2383" t="s">
        <v>1555</v>
      </c>
      <c r="B2383">
        <v>4.3</v>
      </c>
      <c r="C2383">
        <v>266401</v>
      </c>
      <c r="D2383" t="s">
        <v>20</v>
      </c>
      <c r="E2383" t="s">
        <v>839</v>
      </c>
      <c r="F2383" t="s">
        <v>22</v>
      </c>
      <c r="G2383">
        <v>0</v>
      </c>
      <c r="H2383" t="s">
        <v>26</v>
      </c>
      <c r="I2383" t="s">
        <v>169</v>
      </c>
      <c r="J2383" t="s">
        <v>13321</v>
      </c>
      <c r="K2383" t="s">
        <v>20</v>
      </c>
      <c r="L2383" t="s">
        <v>20</v>
      </c>
      <c r="M2383">
        <f t="shared" si="592"/>
        <v>0</v>
      </c>
      <c r="N2383" t="str">
        <f t="shared" si="593"/>
        <v>N/A</v>
      </c>
      <c r="O2383">
        <f t="shared" si="594"/>
        <v>10000000</v>
      </c>
      <c r="P2383" t="str">
        <f t="shared" si="595"/>
        <v>0</v>
      </c>
      <c r="Q2383" s="1" t="e">
        <f t="shared" si="596"/>
        <v>#VALUE!</v>
      </c>
      <c r="R2383">
        <f t="shared" si="597"/>
        <v>10000000</v>
      </c>
      <c r="S2383">
        <v>0</v>
      </c>
      <c r="T2383" s="4">
        <v>1000000000</v>
      </c>
      <c r="U2383">
        <f t="shared" si="607"/>
        <v>0.01</v>
      </c>
      <c r="V2383">
        <f t="shared" si="598"/>
        <v>0.1</v>
      </c>
      <c r="W2383">
        <f t="shared" si="599"/>
        <v>8.6</v>
      </c>
      <c r="X2383" s="5" t="e">
        <f t="shared" si="600"/>
        <v>#VALUE!</v>
      </c>
      <c r="Z2383">
        <v>40319</v>
      </c>
      <c r="AA2383">
        <v>43320</v>
      </c>
      <c r="AB2383" t="e">
        <f t="shared" si="601"/>
        <v>#VALUE!</v>
      </c>
      <c r="AC2383" t="e">
        <f t="shared" si="602"/>
        <v>#VALUE!</v>
      </c>
      <c r="AD2383">
        <v>0</v>
      </c>
      <c r="AE2383">
        <v>78158306</v>
      </c>
      <c r="AF2383">
        <f t="shared" si="603"/>
        <v>3.4084797078380896E-3</v>
      </c>
      <c r="AG2383">
        <f t="shared" si="604"/>
        <v>3.4084797078380899E-2</v>
      </c>
      <c r="AH2383" t="e">
        <f t="shared" si="605"/>
        <v>#VALUE!</v>
      </c>
      <c r="AI2383">
        <f t="shared" si="606"/>
        <v>2382</v>
      </c>
    </row>
    <row r="2384" spans="1:35" x14ac:dyDescent="0.3">
      <c r="A2384" t="s">
        <v>1636</v>
      </c>
      <c r="B2384">
        <v>4.4000000000000004</v>
      </c>
      <c r="C2384">
        <v>238459</v>
      </c>
      <c r="D2384" t="s">
        <v>379</v>
      </c>
      <c r="E2384" t="s">
        <v>839</v>
      </c>
      <c r="F2384" t="s">
        <v>22</v>
      </c>
      <c r="G2384">
        <v>0</v>
      </c>
      <c r="H2384" t="s">
        <v>26</v>
      </c>
      <c r="I2384" t="s">
        <v>35</v>
      </c>
      <c r="J2384" t="s">
        <v>13375</v>
      </c>
      <c r="K2384" t="s">
        <v>1637</v>
      </c>
      <c r="L2384" t="s">
        <v>150</v>
      </c>
      <c r="M2384">
        <f t="shared" si="592"/>
        <v>0</v>
      </c>
      <c r="N2384" t="str">
        <f t="shared" si="593"/>
        <v>35M</v>
      </c>
      <c r="O2384">
        <f t="shared" si="594"/>
        <v>10000000</v>
      </c>
      <c r="P2384" t="str">
        <f t="shared" si="595"/>
        <v>0</v>
      </c>
      <c r="Q2384" s="1" t="e">
        <f t="shared" si="596"/>
        <v>#VALUE!</v>
      </c>
      <c r="R2384">
        <f t="shared" si="597"/>
        <v>10000000</v>
      </c>
      <c r="S2384">
        <v>0</v>
      </c>
      <c r="T2384" s="4">
        <v>1000000000</v>
      </c>
      <c r="U2384">
        <f t="shared" si="607"/>
        <v>0.01</v>
      </c>
      <c r="V2384">
        <f t="shared" si="598"/>
        <v>0.1</v>
      </c>
      <c r="W2384">
        <f t="shared" si="599"/>
        <v>8.8000000000000007</v>
      </c>
      <c r="X2384" s="5" t="e">
        <f t="shared" si="600"/>
        <v>#VALUE!</v>
      </c>
      <c r="Z2384">
        <v>40319</v>
      </c>
      <c r="AA2384">
        <v>43320</v>
      </c>
      <c r="AB2384" t="e">
        <f t="shared" si="601"/>
        <v>#VALUE!</v>
      </c>
      <c r="AC2384" t="e">
        <f t="shared" si="602"/>
        <v>#VALUE!</v>
      </c>
      <c r="AD2384">
        <v>0</v>
      </c>
      <c r="AE2384">
        <v>78158306</v>
      </c>
      <c r="AF2384">
        <f t="shared" si="603"/>
        <v>3.0509745183064738E-3</v>
      </c>
      <c r="AG2384">
        <f t="shared" si="604"/>
        <v>3.0509745183064738E-2</v>
      </c>
      <c r="AH2384" t="e">
        <f t="shared" si="605"/>
        <v>#VALUE!</v>
      </c>
      <c r="AI2384">
        <f t="shared" si="606"/>
        <v>2383</v>
      </c>
    </row>
    <row r="2385" spans="1:35" x14ac:dyDescent="0.3">
      <c r="A2385" t="s">
        <v>9613</v>
      </c>
      <c r="B2385">
        <v>4.5</v>
      </c>
      <c r="C2385">
        <v>83</v>
      </c>
      <c r="D2385" t="s">
        <v>2743</v>
      </c>
      <c r="E2385" t="s">
        <v>9431</v>
      </c>
      <c r="F2385" t="s">
        <v>22</v>
      </c>
      <c r="G2385">
        <v>0</v>
      </c>
      <c r="H2385" t="s">
        <v>26</v>
      </c>
      <c r="I2385" t="s">
        <v>35</v>
      </c>
      <c r="J2385" t="s">
        <v>13459</v>
      </c>
      <c r="K2385">
        <v>4.5999999999999996</v>
      </c>
      <c r="L2385" t="s">
        <v>33</v>
      </c>
      <c r="M2385">
        <f t="shared" si="592"/>
        <v>0</v>
      </c>
      <c r="N2385" t="str">
        <f t="shared" si="593"/>
        <v>4.5M</v>
      </c>
      <c r="O2385">
        <f t="shared" si="594"/>
        <v>5000</v>
      </c>
      <c r="P2385" t="str">
        <f t="shared" si="595"/>
        <v>0</v>
      </c>
      <c r="Q2385" s="1" t="e">
        <f t="shared" si="596"/>
        <v>#VALUE!</v>
      </c>
      <c r="R2385">
        <f t="shared" si="597"/>
        <v>5000</v>
      </c>
      <c r="S2385">
        <v>0</v>
      </c>
      <c r="T2385" s="4">
        <v>1000000000</v>
      </c>
      <c r="U2385">
        <f t="shared" si="607"/>
        <v>5.0000000000000004E-6</v>
      </c>
      <c r="V2385">
        <f t="shared" si="598"/>
        <v>5.0000000000000002E-5</v>
      </c>
      <c r="W2385">
        <f t="shared" si="599"/>
        <v>9</v>
      </c>
      <c r="X2385" s="5" t="e">
        <f t="shared" si="600"/>
        <v>#VALUE!</v>
      </c>
      <c r="Z2385">
        <v>40319</v>
      </c>
      <c r="AA2385">
        <v>43320</v>
      </c>
      <c r="AB2385" t="e">
        <f t="shared" si="601"/>
        <v>#VALUE!</v>
      </c>
      <c r="AC2385" t="e">
        <f t="shared" si="602"/>
        <v>#VALUE!</v>
      </c>
      <c r="AD2385">
        <v>0</v>
      </c>
      <c r="AE2385">
        <v>78158306</v>
      </c>
      <c r="AF2385">
        <f t="shared" si="603"/>
        <v>1.0619472740363641E-6</v>
      </c>
      <c r="AG2385">
        <f t="shared" si="604"/>
        <v>1.0619472740363641E-5</v>
      </c>
      <c r="AH2385" t="e">
        <f t="shared" si="605"/>
        <v>#VALUE!</v>
      </c>
      <c r="AI2385">
        <f t="shared" si="606"/>
        <v>2384</v>
      </c>
    </row>
    <row r="2386" spans="1:35" x14ac:dyDescent="0.3">
      <c r="A2386" t="s">
        <v>10410</v>
      </c>
      <c r="B2386">
        <v>4.4000000000000004</v>
      </c>
      <c r="C2386">
        <v>31</v>
      </c>
      <c r="D2386" t="s">
        <v>10411</v>
      </c>
      <c r="E2386" t="s">
        <v>10032</v>
      </c>
      <c r="F2386" t="s">
        <v>849</v>
      </c>
      <c r="G2386" t="s">
        <v>5318</v>
      </c>
      <c r="H2386" t="s">
        <v>26</v>
      </c>
      <c r="I2386" t="s">
        <v>448</v>
      </c>
      <c r="J2386" t="s">
        <v>13323</v>
      </c>
      <c r="K2386" t="s">
        <v>2527</v>
      </c>
      <c r="L2386" t="s">
        <v>647</v>
      </c>
      <c r="M2386">
        <f t="shared" si="592"/>
        <v>1</v>
      </c>
      <c r="N2386" t="str">
        <f t="shared" si="593"/>
        <v>0.20M</v>
      </c>
      <c r="O2386">
        <f t="shared" si="594"/>
        <v>1000</v>
      </c>
      <c r="P2386" t="str">
        <f t="shared" si="595"/>
        <v>3.99</v>
      </c>
      <c r="Q2386" s="1" t="e">
        <f t="shared" si="596"/>
        <v>#VALUE!</v>
      </c>
      <c r="R2386">
        <f t="shared" si="597"/>
        <v>1000</v>
      </c>
      <c r="S2386">
        <v>0</v>
      </c>
      <c r="T2386" s="4">
        <v>1000000000</v>
      </c>
      <c r="U2386">
        <f t="shared" si="607"/>
        <v>9.9999999999999995E-7</v>
      </c>
      <c r="V2386">
        <f t="shared" si="598"/>
        <v>9.9999999999999991E-6</v>
      </c>
      <c r="W2386">
        <f t="shared" si="599"/>
        <v>8.8000000000000007</v>
      </c>
      <c r="X2386" s="5" t="e">
        <f t="shared" si="600"/>
        <v>#VALUE!</v>
      </c>
      <c r="Z2386">
        <v>40319</v>
      </c>
      <c r="AA2386">
        <v>43320</v>
      </c>
      <c r="AB2386" t="e">
        <f t="shared" si="601"/>
        <v>#VALUE!</v>
      </c>
      <c r="AC2386" t="e">
        <f t="shared" si="602"/>
        <v>#VALUE!</v>
      </c>
      <c r="AD2386">
        <v>0</v>
      </c>
      <c r="AE2386">
        <v>78158306</v>
      </c>
      <c r="AF2386">
        <f t="shared" si="603"/>
        <v>3.9663090957984682E-7</v>
      </c>
      <c r="AG2386">
        <f t="shared" si="604"/>
        <v>3.9663090957984684E-6</v>
      </c>
      <c r="AH2386" t="e">
        <f t="shared" si="605"/>
        <v>#VALUE!</v>
      </c>
      <c r="AI2386">
        <f t="shared" si="606"/>
        <v>2385</v>
      </c>
    </row>
    <row r="2387" spans="1:35" x14ac:dyDescent="0.3">
      <c r="A2387" t="s">
        <v>6441</v>
      </c>
      <c r="B2387">
        <v>4.5</v>
      </c>
      <c r="C2387">
        <v>2943</v>
      </c>
      <c r="D2387" t="s">
        <v>1382</v>
      </c>
      <c r="E2387" t="s">
        <v>5956</v>
      </c>
      <c r="F2387" t="s">
        <v>22</v>
      </c>
      <c r="G2387">
        <v>0</v>
      </c>
      <c r="H2387" t="s">
        <v>26</v>
      </c>
      <c r="I2387" t="s">
        <v>117</v>
      </c>
      <c r="J2387" t="s">
        <v>13388</v>
      </c>
      <c r="K2387" t="s">
        <v>2606</v>
      </c>
      <c r="L2387" t="s">
        <v>512</v>
      </c>
      <c r="M2387">
        <f t="shared" si="592"/>
        <v>0</v>
      </c>
      <c r="N2387" t="str">
        <f t="shared" si="593"/>
        <v>8.1M</v>
      </c>
      <c r="O2387">
        <f t="shared" si="594"/>
        <v>100000</v>
      </c>
      <c r="P2387" t="str">
        <f t="shared" si="595"/>
        <v>0</v>
      </c>
      <c r="Q2387" s="1" t="e">
        <f t="shared" si="596"/>
        <v>#VALUE!</v>
      </c>
      <c r="R2387">
        <f t="shared" si="597"/>
        <v>100000</v>
      </c>
      <c r="S2387">
        <v>0</v>
      </c>
      <c r="T2387" s="4">
        <v>1000000000</v>
      </c>
      <c r="U2387">
        <f t="shared" si="607"/>
        <v>1E-4</v>
      </c>
      <c r="V2387">
        <f t="shared" si="598"/>
        <v>1E-3</v>
      </c>
      <c r="W2387">
        <f t="shared" si="599"/>
        <v>9</v>
      </c>
      <c r="X2387" s="5" t="e">
        <f t="shared" si="600"/>
        <v>#VALUE!</v>
      </c>
      <c r="Z2387">
        <v>40319</v>
      </c>
      <c r="AA2387">
        <v>43320</v>
      </c>
      <c r="AB2387" t="e">
        <f t="shared" si="601"/>
        <v>#VALUE!</v>
      </c>
      <c r="AC2387" t="e">
        <f t="shared" si="602"/>
        <v>#VALUE!</v>
      </c>
      <c r="AD2387">
        <v>0</v>
      </c>
      <c r="AE2387">
        <v>78158306</v>
      </c>
      <c r="AF2387">
        <f t="shared" si="603"/>
        <v>3.7654347319144815E-5</v>
      </c>
      <c r="AG2387">
        <f t="shared" si="604"/>
        <v>3.7654347319144817E-4</v>
      </c>
      <c r="AH2387" t="e">
        <f t="shared" si="605"/>
        <v>#VALUE!</v>
      </c>
      <c r="AI2387">
        <f t="shared" si="606"/>
        <v>2386</v>
      </c>
    </row>
    <row r="2388" spans="1:35" x14ac:dyDescent="0.3">
      <c r="A2388" t="s">
        <v>11769</v>
      </c>
      <c r="B2388">
        <v>5</v>
      </c>
      <c r="C2388">
        <v>6</v>
      </c>
      <c r="D2388" t="s">
        <v>89</v>
      </c>
      <c r="E2388" t="s">
        <v>11545</v>
      </c>
      <c r="F2388" t="s">
        <v>22</v>
      </c>
      <c r="G2388">
        <v>0</v>
      </c>
      <c r="H2388" t="s">
        <v>26</v>
      </c>
      <c r="I2388" t="s">
        <v>102</v>
      </c>
      <c r="J2388" t="s">
        <v>13740</v>
      </c>
      <c r="K2388" t="s">
        <v>11770</v>
      </c>
      <c r="L2388" t="s">
        <v>56</v>
      </c>
      <c r="M2388">
        <f t="shared" si="592"/>
        <v>0</v>
      </c>
      <c r="N2388" t="str">
        <f t="shared" si="593"/>
        <v>11M</v>
      </c>
      <c r="O2388">
        <f t="shared" si="594"/>
        <v>100</v>
      </c>
      <c r="P2388" t="str">
        <f t="shared" si="595"/>
        <v>0</v>
      </c>
      <c r="Q2388" s="1" t="e">
        <f t="shared" si="596"/>
        <v>#VALUE!</v>
      </c>
      <c r="R2388">
        <f t="shared" si="597"/>
        <v>100</v>
      </c>
      <c r="S2388">
        <v>0</v>
      </c>
      <c r="T2388" s="4">
        <v>1000000000</v>
      </c>
      <c r="U2388">
        <f t="shared" si="607"/>
        <v>9.9999999999999995E-8</v>
      </c>
      <c r="V2388">
        <f t="shared" si="598"/>
        <v>9.9999999999999995E-7</v>
      </c>
      <c r="W2388">
        <f t="shared" si="599"/>
        <v>10</v>
      </c>
      <c r="X2388" s="5" t="e">
        <f t="shared" si="600"/>
        <v>#VALUE!</v>
      </c>
      <c r="Z2388">
        <v>40319</v>
      </c>
      <c r="AA2388">
        <v>43320</v>
      </c>
      <c r="AB2388" t="e">
        <f t="shared" si="601"/>
        <v>#VALUE!</v>
      </c>
      <c r="AC2388" t="e">
        <f t="shared" si="602"/>
        <v>#VALUE!</v>
      </c>
      <c r="AD2388">
        <v>0</v>
      </c>
      <c r="AE2388">
        <v>78158306</v>
      </c>
      <c r="AF2388">
        <f t="shared" si="603"/>
        <v>7.6767272821905843E-8</v>
      </c>
      <c r="AG2388">
        <f t="shared" si="604"/>
        <v>7.6767272821905843E-7</v>
      </c>
      <c r="AH2388" t="e">
        <f t="shared" si="605"/>
        <v>#VALUE!</v>
      </c>
      <c r="AI2388">
        <f t="shared" si="606"/>
        <v>2387</v>
      </c>
    </row>
    <row r="2389" spans="1:35" x14ac:dyDescent="0.3">
      <c r="A2389" t="s">
        <v>5222</v>
      </c>
      <c r="B2389">
        <v>4.4000000000000004</v>
      </c>
      <c r="C2389">
        <v>2709</v>
      </c>
      <c r="D2389" t="s">
        <v>2190</v>
      </c>
      <c r="E2389" t="s">
        <v>3280</v>
      </c>
      <c r="F2389" t="s">
        <v>22</v>
      </c>
      <c r="G2389">
        <v>0</v>
      </c>
      <c r="H2389" t="s">
        <v>26</v>
      </c>
      <c r="I2389" t="s">
        <v>50</v>
      </c>
      <c r="J2389" t="s">
        <v>13328</v>
      </c>
      <c r="K2389">
        <v>1.9</v>
      </c>
      <c r="L2389" t="s">
        <v>56</v>
      </c>
      <c r="M2389">
        <f t="shared" si="592"/>
        <v>0</v>
      </c>
      <c r="N2389" t="str">
        <f t="shared" si="593"/>
        <v>6.8M</v>
      </c>
      <c r="O2389">
        <f t="shared" si="594"/>
        <v>1000000</v>
      </c>
      <c r="P2389" t="str">
        <f t="shared" si="595"/>
        <v>0</v>
      </c>
      <c r="Q2389" s="1" t="e">
        <f t="shared" si="596"/>
        <v>#VALUE!</v>
      </c>
      <c r="R2389">
        <f t="shared" si="597"/>
        <v>1000000</v>
      </c>
      <c r="S2389">
        <v>0</v>
      </c>
      <c r="T2389" s="4">
        <v>1000000000</v>
      </c>
      <c r="U2389">
        <f t="shared" si="607"/>
        <v>1E-3</v>
      </c>
      <c r="V2389">
        <f t="shared" si="598"/>
        <v>0.01</v>
      </c>
      <c r="W2389">
        <f t="shared" si="599"/>
        <v>8.8000000000000007</v>
      </c>
      <c r="X2389" s="5" t="e">
        <f t="shared" si="600"/>
        <v>#VALUE!</v>
      </c>
      <c r="Z2389">
        <v>40319</v>
      </c>
      <c r="AA2389">
        <v>43320</v>
      </c>
      <c r="AB2389" t="e">
        <f t="shared" si="601"/>
        <v>#VALUE!</v>
      </c>
      <c r="AC2389" t="e">
        <f t="shared" si="602"/>
        <v>#VALUE!</v>
      </c>
      <c r="AD2389">
        <v>0</v>
      </c>
      <c r="AE2389">
        <v>78158306</v>
      </c>
      <c r="AF2389">
        <f t="shared" si="603"/>
        <v>3.4660423679090485E-5</v>
      </c>
      <c r="AG2389">
        <f t="shared" si="604"/>
        <v>3.4660423679090484E-4</v>
      </c>
      <c r="AH2389" t="e">
        <f t="shared" si="605"/>
        <v>#VALUE!</v>
      </c>
      <c r="AI2389">
        <f t="shared" si="606"/>
        <v>2388</v>
      </c>
    </row>
    <row r="2390" spans="1:35" x14ac:dyDescent="0.3">
      <c r="A2390" t="s">
        <v>3767</v>
      </c>
      <c r="B2390">
        <v>4.4000000000000004</v>
      </c>
      <c r="C2390">
        <v>43313</v>
      </c>
      <c r="D2390" t="s">
        <v>65</v>
      </c>
      <c r="E2390" t="s">
        <v>3280</v>
      </c>
      <c r="F2390" t="s">
        <v>22</v>
      </c>
      <c r="G2390">
        <v>0</v>
      </c>
      <c r="H2390" t="s">
        <v>26</v>
      </c>
      <c r="I2390" t="s">
        <v>448</v>
      </c>
      <c r="J2390" t="s">
        <v>13360</v>
      </c>
      <c r="K2390" t="s">
        <v>3768</v>
      </c>
      <c r="L2390" t="s">
        <v>33</v>
      </c>
      <c r="M2390">
        <f t="shared" si="592"/>
        <v>0</v>
      </c>
      <c r="N2390" t="str">
        <f t="shared" si="593"/>
        <v>40M</v>
      </c>
      <c r="O2390">
        <f t="shared" si="594"/>
        <v>1000000</v>
      </c>
      <c r="P2390" t="str">
        <f t="shared" si="595"/>
        <v>0</v>
      </c>
      <c r="Q2390" s="1" t="e">
        <f t="shared" si="596"/>
        <v>#VALUE!</v>
      </c>
      <c r="R2390">
        <f t="shared" si="597"/>
        <v>1000000</v>
      </c>
      <c r="S2390">
        <v>0</v>
      </c>
      <c r="T2390" s="4">
        <v>1000000000</v>
      </c>
      <c r="U2390">
        <f t="shared" si="607"/>
        <v>1E-3</v>
      </c>
      <c r="V2390">
        <f t="shared" si="598"/>
        <v>0.01</v>
      </c>
      <c r="W2390">
        <f t="shared" si="599"/>
        <v>8.8000000000000007</v>
      </c>
      <c r="X2390" s="5" t="e">
        <f t="shared" si="600"/>
        <v>#VALUE!</v>
      </c>
      <c r="Z2390">
        <v>40319</v>
      </c>
      <c r="AA2390">
        <v>43320</v>
      </c>
      <c r="AB2390" t="e">
        <f t="shared" si="601"/>
        <v>#VALUE!</v>
      </c>
      <c r="AC2390" t="e">
        <f t="shared" si="602"/>
        <v>#VALUE!</v>
      </c>
      <c r="AD2390">
        <v>0</v>
      </c>
      <c r="AE2390">
        <v>78158306</v>
      </c>
      <c r="AF2390">
        <f t="shared" si="603"/>
        <v>5.5417014795586792E-4</v>
      </c>
      <c r="AG2390">
        <f t="shared" si="604"/>
        <v>5.5417014795586788E-3</v>
      </c>
      <c r="AH2390" t="e">
        <f t="shared" si="605"/>
        <v>#VALUE!</v>
      </c>
      <c r="AI2390">
        <f t="shared" si="606"/>
        <v>2389</v>
      </c>
    </row>
    <row r="2391" spans="1:35" x14ac:dyDescent="0.3">
      <c r="A2391" t="s">
        <v>6354</v>
      </c>
      <c r="B2391">
        <v>4.5999999999999996</v>
      </c>
      <c r="C2391">
        <v>3656</v>
      </c>
      <c r="D2391" t="s">
        <v>337</v>
      </c>
      <c r="E2391" t="s">
        <v>5956</v>
      </c>
      <c r="F2391" t="s">
        <v>22</v>
      </c>
      <c r="G2391">
        <v>0</v>
      </c>
      <c r="H2391" t="s">
        <v>26</v>
      </c>
      <c r="I2391" t="s">
        <v>81</v>
      </c>
      <c r="J2391" t="s">
        <v>13429</v>
      </c>
      <c r="K2391" t="s">
        <v>3648</v>
      </c>
      <c r="L2391" t="s">
        <v>130</v>
      </c>
      <c r="M2391">
        <f t="shared" si="592"/>
        <v>0</v>
      </c>
      <c r="N2391" t="str">
        <f t="shared" si="593"/>
        <v>39M</v>
      </c>
      <c r="O2391">
        <f t="shared" si="594"/>
        <v>100000</v>
      </c>
      <c r="P2391" t="str">
        <f t="shared" si="595"/>
        <v>0</v>
      </c>
      <c r="Q2391" s="1" t="e">
        <f t="shared" si="596"/>
        <v>#VALUE!</v>
      </c>
      <c r="R2391">
        <f t="shared" si="597"/>
        <v>100000</v>
      </c>
      <c r="S2391">
        <v>0</v>
      </c>
      <c r="T2391" s="4">
        <v>1000000000</v>
      </c>
      <c r="U2391">
        <f t="shared" si="607"/>
        <v>1E-4</v>
      </c>
      <c r="V2391">
        <f t="shared" si="598"/>
        <v>1E-3</v>
      </c>
      <c r="W2391">
        <f t="shared" si="599"/>
        <v>9.1999999999999993</v>
      </c>
      <c r="X2391" s="5" t="e">
        <f t="shared" si="600"/>
        <v>#VALUE!</v>
      </c>
      <c r="Z2391">
        <v>40319</v>
      </c>
      <c r="AA2391">
        <v>43320</v>
      </c>
      <c r="AB2391" t="e">
        <f t="shared" si="601"/>
        <v>#VALUE!</v>
      </c>
      <c r="AC2391" t="e">
        <f t="shared" si="602"/>
        <v>#VALUE!</v>
      </c>
      <c r="AD2391">
        <v>0</v>
      </c>
      <c r="AE2391">
        <v>78158306</v>
      </c>
      <c r="AF2391">
        <f t="shared" si="603"/>
        <v>4.6776858239481287E-5</v>
      </c>
      <c r="AG2391">
        <f t="shared" si="604"/>
        <v>4.6776858239481285E-4</v>
      </c>
      <c r="AH2391" t="e">
        <f t="shared" si="605"/>
        <v>#VALUE!</v>
      </c>
      <c r="AI2391">
        <f t="shared" si="606"/>
        <v>2390</v>
      </c>
    </row>
    <row r="2392" spans="1:35" x14ac:dyDescent="0.3">
      <c r="A2392" t="s">
        <v>7085</v>
      </c>
      <c r="B2392">
        <v>4.5999999999999996</v>
      </c>
      <c r="C2392">
        <v>834</v>
      </c>
      <c r="D2392" t="s">
        <v>492</v>
      </c>
      <c r="E2392" t="s">
        <v>5956</v>
      </c>
      <c r="F2392" t="s">
        <v>22</v>
      </c>
      <c r="G2392">
        <v>0</v>
      </c>
      <c r="H2392" t="s">
        <v>26</v>
      </c>
      <c r="I2392" t="s">
        <v>7086</v>
      </c>
      <c r="J2392" t="s">
        <v>13429</v>
      </c>
      <c r="K2392" t="s">
        <v>7087</v>
      </c>
      <c r="L2392" t="s">
        <v>67</v>
      </c>
      <c r="M2392">
        <f t="shared" si="592"/>
        <v>0</v>
      </c>
      <c r="N2392" t="str">
        <f t="shared" si="593"/>
        <v>22M</v>
      </c>
      <c r="O2392">
        <f t="shared" si="594"/>
        <v>100000</v>
      </c>
      <c r="P2392" t="str">
        <f t="shared" si="595"/>
        <v>0</v>
      </c>
      <c r="Q2392" s="1" t="e">
        <f t="shared" si="596"/>
        <v>#VALUE!</v>
      </c>
      <c r="R2392">
        <f t="shared" si="597"/>
        <v>100000</v>
      </c>
      <c r="S2392">
        <v>0</v>
      </c>
      <c r="T2392" s="4">
        <v>1000000000</v>
      </c>
      <c r="U2392">
        <f t="shared" si="607"/>
        <v>1E-4</v>
      </c>
      <c r="V2392">
        <f t="shared" si="598"/>
        <v>1E-3</v>
      </c>
      <c r="W2392">
        <f t="shared" si="599"/>
        <v>9.1999999999999993</v>
      </c>
      <c r="X2392" s="5" t="e">
        <f t="shared" si="600"/>
        <v>#VALUE!</v>
      </c>
      <c r="Z2392">
        <v>40319</v>
      </c>
      <c r="AA2392">
        <v>43320</v>
      </c>
      <c r="AB2392" t="e">
        <f t="shared" si="601"/>
        <v>#VALUE!</v>
      </c>
      <c r="AC2392" t="e">
        <f t="shared" si="602"/>
        <v>#VALUE!</v>
      </c>
      <c r="AD2392">
        <v>0</v>
      </c>
      <c r="AE2392">
        <v>78158306</v>
      </c>
      <c r="AF2392">
        <f t="shared" si="603"/>
        <v>1.0670650922244912E-5</v>
      </c>
      <c r="AG2392">
        <f t="shared" si="604"/>
        <v>1.0670650922244912E-4</v>
      </c>
      <c r="AH2392" t="e">
        <f t="shared" si="605"/>
        <v>#VALUE!</v>
      </c>
      <c r="AI2392">
        <f t="shared" si="606"/>
        <v>2391</v>
      </c>
    </row>
    <row r="2393" spans="1:35" x14ac:dyDescent="0.3">
      <c r="A2393" t="s">
        <v>6779</v>
      </c>
      <c r="B2393">
        <v>4.4000000000000004</v>
      </c>
      <c r="C2393">
        <v>1517</v>
      </c>
      <c r="D2393" t="s">
        <v>1441</v>
      </c>
      <c r="E2393" t="s">
        <v>5956</v>
      </c>
      <c r="F2393" t="s">
        <v>22</v>
      </c>
      <c r="G2393">
        <v>0</v>
      </c>
      <c r="H2393" t="s">
        <v>26</v>
      </c>
      <c r="I2393" t="s">
        <v>2564</v>
      </c>
      <c r="J2393" t="s">
        <v>13355</v>
      </c>
      <c r="K2393" t="s">
        <v>6146</v>
      </c>
      <c r="L2393" t="s">
        <v>163</v>
      </c>
      <c r="M2393">
        <f t="shared" si="592"/>
        <v>0</v>
      </c>
      <c r="N2393" t="str">
        <f t="shared" si="593"/>
        <v>8.5M</v>
      </c>
      <c r="O2393">
        <f t="shared" si="594"/>
        <v>100000</v>
      </c>
      <c r="P2393" t="str">
        <f t="shared" si="595"/>
        <v>0</v>
      </c>
      <c r="Q2393" s="1" t="e">
        <f t="shared" si="596"/>
        <v>#VALUE!</v>
      </c>
      <c r="R2393">
        <f t="shared" si="597"/>
        <v>100000</v>
      </c>
      <c r="S2393">
        <v>0</v>
      </c>
      <c r="T2393" s="4">
        <v>1000000000</v>
      </c>
      <c r="U2393">
        <f t="shared" si="607"/>
        <v>1E-4</v>
      </c>
      <c r="V2393">
        <f t="shared" si="598"/>
        <v>1E-3</v>
      </c>
      <c r="W2393">
        <f t="shared" si="599"/>
        <v>8.8000000000000007</v>
      </c>
      <c r="X2393" s="5" t="e">
        <f t="shared" si="600"/>
        <v>#VALUE!</v>
      </c>
      <c r="Z2393">
        <v>40319</v>
      </c>
      <c r="AA2393">
        <v>43320</v>
      </c>
      <c r="AB2393" t="e">
        <f t="shared" si="601"/>
        <v>#VALUE!</v>
      </c>
      <c r="AC2393" t="e">
        <f t="shared" si="602"/>
        <v>#VALUE!</v>
      </c>
      <c r="AD2393">
        <v>0</v>
      </c>
      <c r="AE2393">
        <v>78158306</v>
      </c>
      <c r="AF2393">
        <f t="shared" si="603"/>
        <v>1.9409325478471858E-5</v>
      </c>
      <c r="AG2393">
        <f t="shared" si="604"/>
        <v>1.9409325478471858E-4</v>
      </c>
      <c r="AH2393" t="e">
        <f t="shared" si="605"/>
        <v>#VALUE!</v>
      </c>
      <c r="AI2393">
        <f t="shared" si="606"/>
        <v>2392</v>
      </c>
    </row>
    <row r="2394" spans="1:35" x14ac:dyDescent="0.3">
      <c r="A2394" t="s">
        <v>11280</v>
      </c>
      <c r="B2394">
        <v>4.7</v>
      </c>
      <c r="C2394">
        <v>11</v>
      </c>
      <c r="D2394" t="s">
        <v>192</v>
      </c>
      <c r="E2394" t="s">
        <v>11147</v>
      </c>
      <c r="F2394" t="s">
        <v>849</v>
      </c>
      <c r="G2394" t="s">
        <v>11281</v>
      </c>
      <c r="H2394" t="s">
        <v>26</v>
      </c>
      <c r="I2394" t="s">
        <v>2564</v>
      </c>
      <c r="J2394" t="s">
        <v>13460</v>
      </c>
      <c r="K2394" t="s">
        <v>303</v>
      </c>
      <c r="L2394" t="s">
        <v>119</v>
      </c>
      <c r="M2394">
        <f t="shared" si="592"/>
        <v>1</v>
      </c>
      <c r="N2394" t="str">
        <f t="shared" si="593"/>
        <v>100M</v>
      </c>
      <c r="O2394">
        <f t="shared" si="594"/>
        <v>500</v>
      </c>
      <c r="P2394" t="str">
        <f t="shared" si="595"/>
        <v>15.99</v>
      </c>
      <c r="Q2394" s="1" t="e">
        <f t="shared" si="596"/>
        <v>#VALUE!</v>
      </c>
      <c r="R2394">
        <f t="shared" si="597"/>
        <v>500</v>
      </c>
      <c r="S2394">
        <v>0</v>
      </c>
      <c r="T2394" s="4">
        <v>1000000000</v>
      </c>
      <c r="U2394">
        <f t="shared" si="607"/>
        <v>4.9999999999999998E-7</v>
      </c>
      <c r="V2394">
        <f t="shared" si="598"/>
        <v>4.9999999999999996E-6</v>
      </c>
      <c r="W2394">
        <f t="shared" si="599"/>
        <v>9.4</v>
      </c>
      <c r="X2394" s="5" t="e">
        <f t="shared" si="600"/>
        <v>#VALUE!</v>
      </c>
      <c r="Z2394">
        <v>40319</v>
      </c>
      <c r="AA2394">
        <v>43320</v>
      </c>
      <c r="AB2394" t="e">
        <f t="shared" si="601"/>
        <v>#VALUE!</v>
      </c>
      <c r="AC2394" t="e">
        <f t="shared" si="602"/>
        <v>#VALUE!</v>
      </c>
      <c r="AD2394">
        <v>0</v>
      </c>
      <c r="AE2394">
        <v>78158306</v>
      </c>
      <c r="AF2394">
        <f t="shared" si="603"/>
        <v>1.4074000017349403E-7</v>
      </c>
      <c r="AG2394">
        <f t="shared" si="604"/>
        <v>1.4074000017349402E-6</v>
      </c>
      <c r="AH2394" t="e">
        <f t="shared" si="605"/>
        <v>#VALUE!</v>
      </c>
      <c r="AI2394">
        <f t="shared" si="606"/>
        <v>2393</v>
      </c>
    </row>
    <row r="2395" spans="1:35" x14ac:dyDescent="0.3">
      <c r="A2395" t="s">
        <v>8940</v>
      </c>
      <c r="B2395">
        <v>4.4000000000000004</v>
      </c>
      <c r="C2395">
        <v>115</v>
      </c>
      <c r="D2395" t="s">
        <v>616</v>
      </c>
      <c r="E2395" t="s">
        <v>8077</v>
      </c>
      <c r="F2395" t="s">
        <v>22</v>
      </c>
      <c r="G2395">
        <v>0</v>
      </c>
      <c r="H2395" t="s">
        <v>26</v>
      </c>
      <c r="I2395" t="s">
        <v>479</v>
      </c>
      <c r="J2395" t="s">
        <v>13355</v>
      </c>
      <c r="K2395">
        <v>1</v>
      </c>
      <c r="L2395" t="s">
        <v>67</v>
      </c>
      <c r="M2395">
        <f t="shared" si="592"/>
        <v>0</v>
      </c>
      <c r="N2395" t="str">
        <f t="shared" si="593"/>
        <v>31M</v>
      </c>
      <c r="O2395">
        <f t="shared" si="594"/>
        <v>10000</v>
      </c>
      <c r="P2395" t="str">
        <f t="shared" si="595"/>
        <v>0</v>
      </c>
      <c r="Q2395" s="1" t="e">
        <f t="shared" si="596"/>
        <v>#VALUE!</v>
      </c>
      <c r="R2395">
        <f t="shared" si="597"/>
        <v>10000</v>
      </c>
      <c r="S2395">
        <v>0</v>
      </c>
      <c r="T2395" s="4">
        <v>1000000000</v>
      </c>
      <c r="U2395">
        <f t="shared" si="607"/>
        <v>1.0000000000000001E-5</v>
      </c>
      <c r="V2395">
        <f t="shared" si="598"/>
        <v>1E-4</v>
      </c>
      <c r="W2395">
        <f t="shared" si="599"/>
        <v>8.8000000000000007</v>
      </c>
      <c r="X2395" s="5" t="e">
        <f t="shared" si="600"/>
        <v>#VALUE!</v>
      </c>
      <c r="Z2395">
        <v>40319</v>
      </c>
      <c r="AA2395">
        <v>43320</v>
      </c>
      <c r="AB2395" t="e">
        <f t="shared" si="601"/>
        <v>#VALUE!</v>
      </c>
      <c r="AC2395" t="e">
        <f t="shared" si="602"/>
        <v>#VALUE!</v>
      </c>
      <c r="AD2395">
        <v>0</v>
      </c>
      <c r="AE2395">
        <v>78158306</v>
      </c>
      <c r="AF2395">
        <f t="shared" si="603"/>
        <v>1.4713727290865285E-6</v>
      </c>
      <c r="AG2395">
        <f t="shared" si="604"/>
        <v>1.4713727290865285E-5</v>
      </c>
      <c r="AH2395" t="e">
        <f t="shared" si="605"/>
        <v>#VALUE!</v>
      </c>
      <c r="AI2395">
        <f t="shared" si="606"/>
        <v>2394</v>
      </c>
    </row>
    <row r="2396" spans="1:35" x14ac:dyDescent="0.3">
      <c r="A2396" t="s">
        <v>1283</v>
      </c>
      <c r="B2396">
        <v>4.3</v>
      </c>
      <c r="C2396">
        <v>407698</v>
      </c>
      <c r="D2396" t="s">
        <v>20</v>
      </c>
      <c r="E2396" t="s">
        <v>839</v>
      </c>
      <c r="F2396" t="s">
        <v>22</v>
      </c>
      <c r="G2396">
        <v>0</v>
      </c>
      <c r="H2396" t="s">
        <v>23</v>
      </c>
      <c r="I2396" t="s">
        <v>42</v>
      </c>
      <c r="J2396" t="s">
        <v>13353</v>
      </c>
      <c r="K2396" t="s">
        <v>20</v>
      </c>
      <c r="L2396" t="s">
        <v>20</v>
      </c>
      <c r="M2396">
        <f t="shared" si="592"/>
        <v>0</v>
      </c>
      <c r="N2396" t="str">
        <f t="shared" si="593"/>
        <v>N/A</v>
      </c>
      <c r="O2396">
        <f t="shared" si="594"/>
        <v>10000000</v>
      </c>
      <c r="P2396" t="str">
        <f t="shared" si="595"/>
        <v>0</v>
      </c>
      <c r="Q2396" s="1" t="e">
        <f t="shared" si="596"/>
        <v>#VALUE!</v>
      </c>
      <c r="R2396">
        <f t="shared" si="597"/>
        <v>10000000</v>
      </c>
      <c r="S2396">
        <v>0</v>
      </c>
      <c r="T2396" s="4">
        <v>1000000000</v>
      </c>
      <c r="U2396">
        <f t="shared" si="607"/>
        <v>0.01</v>
      </c>
      <c r="V2396">
        <f t="shared" si="598"/>
        <v>0.1</v>
      </c>
      <c r="W2396">
        <f t="shared" si="599"/>
        <v>8.6</v>
      </c>
      <c r="X2396" s="5" t="e">
        <f t="shared" si="600"/>
        <v>#VALUE!</v>
      </c>
      <c r="Z2396">
        <v>40319</v>
      </c>
      <c r="AA2396">
        <v>43320</v>
      </c>
      <c r="AB2396" t="e">
        <f t="shared" si="601"/>
        <v>#VALUE!</v>
      </c>
      <c r="AC2396" t="e">
        <f t="shared" si="602"/>
        <v>#VALUE!</v>
      </c>
      <c r="AD2396">
        <v>0</v>
      </c>
      <c r="AE2396">
        <v>78158306</v>
      </c>
      <c r="AF2396">
        <f t="shared" si="603"/>
        <v>5.2163105991575613E-3</v>
      </c>
      <c r="AG2396">
        <f t="shared" si="604"/>
        <v>5.2163105991575615E-2</v>
      </c>
      <c r="AH2396" t="e">
        <f t="shared" si="605"/>
        <v>#VALUE!</v>
      </c>
      <c r="AI2396">
        <f t="shared" si="606"/>
        <v>2395</v>
      </c>
    </row>
    <row r="2397" spans="1:35" x14ac:dyDescent="0.3">
      <c r="A2397" t="s">
        <v>6148</v>
      </c>
      <c r="B2397">
        <v>4.4000000000000004</v>
      </c>
      <c r="C2397">
        <v>6495</v>
      </c>
      <c r="D2397" t="s">
        <v>65</v>
      </c>
      <c r="E2397" t="s">
        <v>5956</v>
      </c>
      <c r="F2397" t="s">
        <v>22</v>
      </c>
      <c r="G2397">
        <v>0</v>
      </c>
      <c r="H2397" t="s">
        <v>23</v>
      </c>
      <c r="I2397" t="s">
        <v>508</v>
      </c>
      <c r="J2397" t="s">
        <v>13315</v>
      </c>
      <c r="K2397" t="s">
        <v>908</v>
      </c>
      <c r="L2397" t="s">
        <v>56</v>
      </c>
      <c r="M2397">
        <f t="shared" si="592"/>
        <v>0</v>
      </c>
      <c r="N2397" t="str">
        <f t="shared" si="593"/>
        <v>40M</v>
      </c>
      <c r="O2397">
        <f t="shared" si="594"/>
        <v>100000</v>
      </c>
      <c r="P2397" t="str">
        <f t="shared" si="595"/>
        <v>0</v>
      </c>
      <c r="Q2397" s="1" t="e">
        <f t="shared" si="596"/>
        <v>#VALUE!</v>
      </c>
      <c r="R2397">
        <f t="shared" si="597"/>
        <v>100000</v>
      </c>
      <c r="S2397">
        <v>0</v>
      </c>
      <c r="T2397" s="4">
        <v>1000000000</v>
      </c>
      <c r="U2397">
        <f t="shared" si="607"/>
        <v>1E-4</v>
      </c>
      <c r="V2397">
        <f t="shared" si="598"/>
        <v>1E-3</v>
      </c>
      <c r="W2397">
        <f t="shared" si="599"/>
        <v>8.8000000000000007</v>
      </c>
      <c r="X2397" s="5" t="e">
        <f t="shared" si="600"/>
        <v>#VALUE!</v>
      </c>
      <c r="Z2397">
        <v>40319</v>
      </c>
      <c r="AA2397">
        <v>43320</v>
      </c>
      <c r="AB2397" t="e">
        <f t="shared" si="601"/>
        <v>#VALUE!</v>
      </c>
      <c r="AC2397" t="e">
        <f t="shared" si="602"/>
        <v>#VALUE!</v>
      </c>
      <c r="AD2397">
        <v>0</v>
      </c>
      <c r="AE2397">
        <v>78158306</v>
      </c>
      <c r="AF2397">
        <f t="shared" si="603"/>
        <v>8.3100572829713067E-5</v>
      </c>
      <c r="AG2397">
        <f t="shared" si="604"/>
        <v>8.3100572829713061E-4</v>
      </c>
      <c r="AH2397" t="e">
        <f t="shared" si="605"/>
        <v>#VALUE!</v>
      </c>
      <c r="AI2397">
        <f t="shared" si="606"/>
        <v>2396</v>
      </c>
    </row>
    <row r="2398" spans="1:35" x14ac:dyDescent="0.3">
      <c r="A2398" t="s">
        <v>1367</v>
      </c>
      <c r="B2398">
        <v>4.3</v>
      </c>
      <c r="C2398">
        <v>350154</v>
      </c>
      <c r="D2398" t="s">
        <v>20</v>
      </c>
      <c r="E2398" t="s">
        <v>839</v>
      </c>
      <c r="F2398" t="s">
        <v>22</v>
      </c>
      <c r="G2398">
        <v>0</v>
      </c>
      <c r="H2398" t="s">
        <v>26</v>
      </c>
      <c r="I2398" t="s">
        <v>27</v>
      </c>
      <c r="J2398" t="s">
        <v>13338</v>
      </c>
      <c r="K2398" t="s">
        <v>20</v>
      </c>
      <c r="L2398" t="s">
        <v>20</v>
      </c>
      <c r="M2398">
        <f t="shared" si="592"/>
        <v>0</v>
      </c>
      <c r="N2398" t="str">
        <f t="shared" si="593"/>
        <v>N/A</v>
      </c>
      <c r="O2398">
        <f t="shared" si="594"/>
        <v>10000000</v>
      </c>
      <c r="P2398" t="str">
        <f t="shared" si="595"/>
        <v>0</v>
      </c>
      <c r="Q2398" s="1" t="e">
        <f t="shared" si="596"/>
        <v>#VALUE!</v>
      </c>
      <c r="R2398">
        <f t="shared" si="597"/>
        <v>10000000</v>
      </c>
      <c r="S2398">
        <v>0</v>
      </c>
      <c r="T2398" s="4">
        <v>1000000000</v>
      </c>
      <c r="U2398">
        <f t="shared" si="607"/>
        <v>0.01</v>
      </c>
      <c r="V2398">
        <f t="shared" si="598"/>
        <v>0.1</v>
      </c>
      <c r="W2398">
        <f t="shared" si="599"/>
        <v>8.6</v>
      </c>
      <c r="X2398" s="5" t="e">
        <f t="shared" si="600"/>
        <v>#VALUE!</v>
      </c>
      <c r="Z2398">
        <v>40319</v>
      </c>
      <c r="AA2398">
        <v>43320</v>
      </c>
      <c r="AB2398" t="e">
        <f t="shared" si="601"/>
        <v>#VALUE!</v>
      </c>
      <c r="AC2398" t="e">
        <f t="shared" si="602"/>
        <v>#VALUE!</v>
      </c>
      <c r="AD2398">
        <v>0</v>
      </c>
      <c r="AE2398">
        <v>78158306</v>
      </c>
      <c r="AF2398">
        <f t="shared" si="603"/>
        <v>4.4800612746136032E-3</v>
      </c>
      <c r="AG2398">
        <f t="shared" si="604"/>
        <v>4.4800612746136032E-2</v>
      </c>
      <c r="AH2398" t="e">
        <f t="shared" si="605"/>
        <v>#VALUE!</v>
      </c>
      <c r="AI2398">
        <f t="shared" si="606"/>
        <v>2397</v>
      </c>
    </row>
    <row r="2399" spans="1:35" x14ac:dyDescent="0.3">
      <c r="A2399" t="s">
        <v>1631</v>
      </c>
      <c r="B2399">
        <v>4.3</v>
      </c>
      <c r="C2399">
        <v>242096</v>
      </c>
      <c r="D2399" t="s">
        <v>854</v>
      </c>
      <c r="E2399" t="s">
        <v>839</v>
      </c>
      <c r="F2399" t="s">
        <v>22</v>
      </c>
      <c r="G2399">
        <v>0</v>
      </c>
      <c r="H2399" t="s">
        <v>26</v>
      </c>
      <c r="I2399" t="s">
        <v>117</v>
      </c>
      <c r="J2399" t="s">
        <v>13316</v>
      </c>
      <c r="K2399" t="s">
        <v>1632</v>
      </c>
      <c r="L2399" t="s">
        <v>33</v>
      </c>
      <c r="M2399">
        <f t="shared" si="592"/>
        <v>0</v>
      </c>
      <c r="N2399" t="str">
        <f t="shared" si="593"/>
        <v>87M</v>
      </c>
      <c r="O2399">
        <f t="shared" si="594"/>
        <v>10000000</v>
      </c>
      <c r="P2399" t="str">
        <f t="shared" si="595"/>
        <v>0</v>
      </c>
      <c r="Q2399" s="1" t="e">
        <f t="shared" si="596"/>
        <v>#VALUE!</v>
      </c>
      <c r="R2399">
        <f t="shared" si="597"/>
        <v>10000000</v>
      </c>
      <c r="S2399">
        <v>0</v>
      </c>
      <c r="T2399" s="4">
        <v>1000000000</v>
      </c>
      <c r="U2399">
        <f t="shared" si="607"/>
        <v>0.01</v>
      </c>
      <c r="V2399">
        <f t="shared" si="598"/>
        <v>0.1</v>
      </c>
      <c r="W2399">
        <f t="shared" si="599"/>
        <v>8.6</v>
      </c>
      <c r="X2399" s="5" t="e">
        <f t="shared" si="600"/>
        <v>#VALUE!</v>
      </c>
      <c r="Z2399">
        <v>40319</v>
      </c>
      <c r="AA2399">
        <v>43320</v>
      </c>
      <c r="AB2399" t="e">
        <f t="shared" si="601"/>
        <v>#VALUE!</v>
      </c>
      <c r="AC2399" t="e">
        <f t="shared" si="602"/>
        <v>#VALUE!</v>
      </c>
      <c r="AD2399">
        <v>0</v>
      </c>
      <c r="AE2399">
        <v>78158306</v>
      </c>
      <c r="AF2399">
        <f t="shared" si="603"/>
        <v>3.0975082801820192E-3</v>
      </c>
      <c r="AG2399">
        <f t="shared" si="604"/>
        <v>3.0975082801820191E-2</v>
      </c>
      <c r="AH2399" t="e">
        <f t="shared" si="605"/>
        <v>#VALUE!</v>
      </c>
      <c r="AI2399">
        <f t="shared" si="606"/>
        <v>2398</v>
      </c>
    </row>
    <row r="2400" spans="1:35" x14ac:dyDescent="0.3">
      <c r="A2400" t="s">
        <v>9469</v>
      </c>
      <c r="B2400">
        <v>4.5</v>
      </c>
      <c r="C2400">
        <v>339</v>
      </c>
      <c r="D2400" t="s">
        <v>761</v>
      </c>
      <c r="E2400" t="s">
        <v>9431</v>
      </c>
      <c r="F2400" t="s">
        <v>849</v>
      </c>
      <c r="G2400" t="s">
        <v>3299</v>
      </c>
      <c r="H2400" t="s">
        <v>26</v>
      </c>
      <c r="I2400" t="s">
        <v>39</v>
      </c>
      <c r="J2400" t="s">
        <v>13520</v>
      </c>
      <c r="K2400" t="s">
        <v>9470</v>
      </c>
      <c r="L2400" t="s">
        <v>33</v>
      </c>
      <c r="M2400">
        <f t="shared" si="592"/>
        <v>1</v>
      </c>
      <c r="N2400" t="str">
        <f t="shared" si="593"/>
        <v>10M</v>
      </c>
      <c r="O2400">
        <f t="shared" si="594"/>
        <v>5000</v>
      </c>
      <c r="P2400" t="str">
        <f t="shared" si="595"/>
        <v>2.99</v>
      </c>
      <c r="Q2400" s="1" t="e">
        <f t="shared" si="596"/>
        <v>#VALUE!</v>
      </c>
      <c r="R2400">
        <f t="shared" si="597"/>
        <v>5000</v>
      </c>
      <c r="S2400">
        <v>0</v>
      </c>
      <c r="T2400" s="4">
        <v>1000000000</v>
      </c>
      <c r="U2400">
        <f t="shared" si="607"/>
        <v>5.0000000000000004E-6</v>
      </c>
      <c r="V2400">
        <f t="shared" si="598"/>
        <v>5.0000000000000002E-5</v>
      </c>
      <c r="W2400">
        <f t="shared" si="599"/>
        <v>9</v>
      </c>
      <c r="X2400" s="5" t="e">
        <f t="shared" si="600"/>
        <v>#VALUE!</v>
      </c>
      <c r="Z2400">
        <v>40319</v>
      </c>
      <c r="AA2400">
        <v>43320</v>
      </c>
      <c r="AB2400" t="e">
        <f t="shared" si="601"/>
        <v>#VALUE!</v>
      </c>
      <c r="AC2400" t="e">
        <f t="shared" si="602"/>
        <v>#VALUE!</v>
      </c>
      <c r="AD2400">
        <v>0</v>
      </c>
      <c r="AE2400">
        <v>78158306</v>
      </c>
      <c r="AF2400">
        <f t="shared" si="603"/>
        <v>4.3373509144376795E-6</v>
      </c>
      <c r="AG2400">
        <f t="shared" si="604"/>
        <v>4.3373509144376798E-5</v>
      </c>
      <c r="AH2400" t="e">
        <f t="shared" si="605"/>
        <v>#VALUE!</v>
      </c>
      <c r="AI2400">
        <f t="shared" si="606"/>
        <v>2399</v>
      </c>
    </row>
    <row r="2401" spans="1:35" x14ac:dyDescent="0.3">
      <c r="A2401" t="s">
        <v>11146</v>
      </c>
      <c r="B2401">
        <v>4.5999999999999996</v>
      </c>
      <c r="C2401">
        <v>156</v>
      </c>
      <c r="D2401" t="s">
        <v>492</v>
      </c>
      <c r="E2401" t="s">
        <v>11147</v>
      </c>
      <c r="F2401" t="s">
        <v>849</v>
      </c>
      <c r="G2401" t="s">
        <v>6022</v>
      </c>
      <c r="H2401" t="s">
        <v>26</v>
      </c>
      <c r="I2401" t="s">
        <v>2564</v>
      </c>
      <c r="J2401" t="s">
        <v>13430</v>
      </c>
      <c r="K2401" t="s">
        <v>11148</v>
      </c>
      <c r="L2401" t="s">
        <v>56</v>
      </c>
      <c r="M2401">
        <f t="shared" si="592"/>
        <v>1</v>
      </c>
      <c r="N2401" t="str">
        <f t="shared" si="593"/>
        <v>22M</v>
      </c>
      <c r="O2401">
        <f t="shared" si="594"/>
        <v>500</v>
      </c>
      <c r="P2401" t="str">
        <f t="shared" si="595"/>
        <v>3.49</v>
      </c>
      <c r="Q2401" s="1" t="e">
        <f t="shared" si="596"/>
        <v>#VALUE!</v>
      </c>
      <c r="R2401">
        <f t="shared" si="597"/>
        <v>500</v>
      </c>
      <c r="S2401">
        <v>0</v>
      </c>
      <c r="T2401" s="4">
        <v>1000000000</v>
      </c>
      <c r="U2401">
        <f t="shared" si="607"/>
        <v>4.9999999999999998E-7</v>
      </c>
      <c r="V2401">
        <f t="shared" si="598"/>
        <v>4.9999999999999996E-6</v>
      </c>
      <c r="W2401">
        <f t="shared" si="599"/>
        <v>9.1999999999999993</v>
      </c>
      <c r="X2401" s="5" t="e">
        <f t="shared" si="600"/>
        <v>#VALUE!</v>
      </c>
      <c r="Z2401">
        <v>40319</v>
      </c>
      <c r="AA2401">
        <v>43320</v>
      </c>
      <c r="AB2401" t="e">
        <f t="shared" si="601"/>
        <v>#VALUE!</v>
      </c>
      <c r="AC2401" t="e">
        <f t="shared" si="602"/>
        <v>#VALUE!</v>
      </c>
      <c r="AD2401">
        <v>0</v>
      </c>
      <c r="AE2401">
        <v>78158306</v>
      </c>
      <c r="AF2401">
        <f t="shared" si="603"/>
        <v>1.9959490933695519E-6</v>
      </c>
      <c r="AG2401">
        <f t="shared" si="604"/>
        <v>1.9959490933695521E-5</v>
      </c>
      <c r="AH2401" t="e">
        <f t="shared" si="605"/>
        <v>#VALUE!</v>
      </c>
      <c r="AI2401">
        <f t="shared" si="606"/>
        <v>2400</v>
      </c>
    </row>
    <row r="2402" spans="1:35" x14ac:dyDescent="0.3">
      <c r="A2402" t="s">
        <v>11157</v>
      </c>
      <c r="B2402">
        <v>4.5999999999999996</v>
      </c>
      <c r="C2402">
        <v>71</v>
      </c>
      <c r="D2402" t="s">
        <v>1913</v>
      </c>
      <c r="E2402" t="s">
        <v>11147</v>
      </c>
      <c r="F2402" t="s">
        <v>849</v>
      </c>
      <c r="G2402" t="s">
        <v>3396</v>
      </c>
      <c r="H2402" t="s">
        <v>26</v>
      </c>
      <c r="I2402" t="s">
        <v>109</v>
      </c>
      <c r="J2402" t="s">
        <v>13430</v>
      </c>
      <c r="K2402">
        <v>1.8</v>
      </c>
      <c r="L2402" t="s">
        <v>67</v>
      </c>
      <c r="M2402">
        <f t="shared" si="592"/>
        <v>1</v>
      </c>
      <c r="N2402" t="str">
        <f t="shared" si="593"/>
        <v>5.7M</v>
      </c>
      <c r="O2402">
        <f t="shared" si="594"/>
        <v>500</v>
      </c>
      <c r="P2402" t="str">
        <f t="shared" si="595"/>
        <v>2.49</v>
      </c>
      <c r="Q2402" s="1" t="e">
        <f t="shared" si="596"/>
        <v>#VALUE!</v>
      </c>
      <c r="R2402">
        <f t="shared" si="597"/>
        <v>500</v>
      </c>
      <c r="S2402">
        <v>0</v>
      </c>
      <c r="T2402" s="4">
        <v>1000000000</v>
      </c>
      <c r="U2402">
        <f t="shared" si="607"/>
        <v>4.9999999999999998E-7</v>
      </c>
      <c r="V2402">
        <f t="shared" si="598"/>
        <v>4.9999999999999996E-6</v>
      </c>
      <c r="W2402">
        <f t="shared" si="599"/>
        <v>9.1999999999999993</v>
      </c>
      <c r="X2402" s="5" t="e">
        <f t="shared" si="600"/>
        <v>#VALUE!</v>
      </c>
      <c r="Z2402">
        <v>40319</v>
      </c>
      <c r="AA2402">
        <v>43320</v>
      </c>
      <c r="AB2402" t="e">
        <f t="shared" si="601"/>
        <v>#VALUE!</v>
      </c>
      <c r="AC2402" t="e">
        <f t="shared" si="602"/>
        <v>#VALUE!</v>
      </c>
      <c r="AD2402">
        <v>0</v>
      </c>
      <c r="AE2402">
        <v>78158306</v>
      </c>
      <c r="AF2402">
        <f t="shared" si="603"/>
        <v>9.0841272839255241E-7</v>
      </c>
      <c r="AG2402">
        <f t="shared" si="604"/>
        <v>9.0841272839255241E-6</v>
      </c>
      <c r="AH2402" t="e">
        <f t="shared" si="605"/>
        <v>#VALUE!</v>
      </c>
      <c r="AI2402">
        <f t="shared" si="606"/>
        <v>2401</v>
      </c>
    </row>
    <row r="2403" spans="1:35" x14ac:dyDescent="0.3">
      <c r="A2403" t="s">
        <v>10171</v>
      </c>
      <c r="B2403">
        <v>4.5</v>
      </c>
      <c r="C2403">
        <v>70</v>
      </c>
      <c r="D2403" t="s">
        <v>10172</v>
      </c>
      <c r="E2403" t="s">
        <v>10032</v>
      </c>
      <c r="F2403" t="s">
        <v>22</v>
      </c>
      <c r="G2403">
        <v>0</v>
      </c>
      <c r="H2403" t="s">
        <v>26</v>
      </c>
      <c r="I2403" t="s">
        <v>585</v>
      </c>
      <c r="J2403" t="s">
        <v>13520</v>
      </c>
      <c r="K2403" t="s">
        <v>978</v>
      </c>
      <c r="L2403" t="s">
        <v>67</v>
      </c>
      <c r="M2403">
        <f t="shared" si="592"/>
        <v>0</v>
      </c>
      <c r="N2403" t="str">
        <f t="shared" si="593"/>
        <v>0.67M</v>
      </c>
      <c r="O2403">
        <f t="shared" si="594"/>
        <v>1000</v>
      </c>
      <c r="P2403" t="str">
        <f t="shared" si="595"/>
        <v>0</v>
      </c>
      <c r="Q2403" s="1" t="e">
        <f t="shared" si="596"/>
        <v>#VALUE!</v>
      </c>
      <c r="R2403">
        <f t="shared" si="597"/>
        <v>1000</v>
      </c>
      <c r="S2403">
        <v>0</v>
      </c>
      <c r="T2403" s="4">
        <v>1000000000</v>
      </c>
      <c r="U2403">
        <f t="shared" si="607"/>
        <v>9.9999999999999995E-7</v>
      </c>
      <c r="V2403">
        <f t="shared" si="598"/>
        <v>9.9999999999999991E-6</v>
      </c>
      <c r="W2403">
        <f t="shared" si="599"/>
        <v>9</v>
      </c>
      <c r="X2403" s="5" t="e">
        <f t="shared" si="600"/>
        <v>#VALUE!</v>
      </c>
      <c r="Z2403">
        <v>40319</v>
      </c>
      <c r="AA2403">
        <v>43320</v>
      </c>
      <c r="AB2403" t="e">
        <f t="shared" si="601"/>
        <v>#VALUE!</v>
      </c>
      <c r="AC2403" t="e">
        <f t="shared" si="602"/>
        <v>#VALUE!</v>
      </c>
      <c r="AD2403">
        <v>0</v>
      </c>
      <c r="AE2403">
        <v>78158306</v>
      </c>
      <c r="AF2403">
        <f t="shared" si="603"/>
        <v>8.956181829222348E-7</v>
      </c>
      <c r="AG2403">
        <f t="shared" si="604"/>
        <v>8.9561818292223486E-6</v>
      </c>
      <c r="AH2403" t="e">
        <f t="shared" si="605"/>
        <v>#VALUE!</v>
      </c>
      <c r="AI2403">
        <f t="shared" si="606"/>
        <v>2402</v>
      </c>
    </row>
    <row r="2404" spans="1:35" x14ac:dyDescent="0.3">
      <c r="A2404" t="s">
        <v>10115</v>
      </c>
      <c r="B2404">
        <v>4.4000000000000004</v>
      </c>
      <c r="C2404">
        <v>112</v>
      </c>
      <c r="D2404" t="s">
        <v>53</v>
      </c>
      <c r="E2404" t="s">
        <v>10032</v>
      </c>
      <c r="F2404" t="s">
        <v>22</v>
      </c>
      <c r="G2404">
        <v>0</v>
      </c>
      <c r="H2404" t="s">
        <v>26</v>
      </c>
      <c r="I2404" t="s">
        <v>2564</v>
      </c>
      <c r="J2404" t="s">
        <v>13315</v>
      </c>
      <c r="K2404" t="s">
        <v>1853</v>
      </c>
      <c r="L2404" t="s">
        <v>56</v>
      </c>
      <c r="M2404">
        <f t="shared" si="592"/>
        <v>0</v>
      </c>
      <c r="N2404" t="str">
        <f t="shared" si="593"/>
        <v>13M</v>
      </c>
      <c r="O2404">
        <f t="shared" si="594"/>
        <v>1000</v>
      </c>
      <c r="P2404" t="str">
        <f t="shared" si="595"/>
        <v>0</v>
      </c>
      <c r="Q2404" s="1" t="e">
        <f t="shared" si="596"/>
        <v>#VALUE!</v>
      </c>
      <c r="R2404">
        <f t="shared" si="597"/>
        <v>1000</v>
      </c>
      <c r="S2404">
        <v>0</v>
      </c>
      <c r="T2404" s="4">
        <v>1000000000</v>
      </c>
      <c r="U2404">
        <f t="shared" si="607"/>
        <v>9.9999999999999995E-7</v>
      </c>
      <c r="V2404">
        <f t="shared" si="598"/>
        <v>9.9999999999999991E-6</v>
      </c>
      <c r="W2404">
        <f t="shared" si="599"/>
        <v>8.8000000000000007</v>
      </c>
      <c r="X2404" s="5" t="e">
        <f t="shared" si="600"/>
        <v>#VALUE!</v>
      </c>
      <c r="Z2404">
        <v>40319</v>
      </c>
      <c r="AA2404">
        <v>43320</v>
      </c>
      <c r="AB2404" t="e">
        <f t="shared" si="601"/>
        <v>#VALUE!</v>
      </c>
      <c r="AC2404" t="e">
        <f t="shared" si="602"/>
        <v>#VALUE!</v>
      </c>
      <c r="AD2404">
        <v>0</v>
      </c>
      <c r="AE2404">
        <v>78158306</v>
      </c>
      <c r="AF2404">
        <f t="shared" si="603"/>
        <v>1.4329890926755756E-6</v>
      </c>
      <c r="AG2404">
        <f t="shared" si="604"/>
        <v>1.4329890926755755E-5</v>
      </c>
      <c r="AH2404" t="e">
        <f t="shared" si="605"/>
        <v>#VALUE!</v>
      </c>
      <c r="AI2404">
        <f t="shared" si="606"/>
        <v>2403</v>
      </c>
    </row>
    <row r="2405" spans="1:35" x14ac:dyDescent="0.3">
      <c r="A2405" t="s">
        <v>13547</v>
      </c>
      <c r="B2405">
        <v>4.3</v>
      </c>
      <c r="C2405">
        <v>807226</v>
      </c>
      <c r="D2405" t="s">
        <v>165</v>
      </c>
      <c r="E2405" t="s">
        <v>839</v>
      </c>
      <c r="F2405" t="s">
        <v>22</v>
      </c>
      <c r="G2405">
        <v>0</v>
      </c>
      <c r="H2405" t="s">
        <v>23</v>
      </c>
      <c r="I2405" t="s">
        <v>81</v>
      </c>
      <c r="J2405" t="s">
        <v>13328</v>
      </c>
      <c r="K2405" t="s">
        <v>998</v>
      </c>
      <c r="L2405" t="s">
        <v>119</v>
      </c>
      <c r="M2405">
        <f t="shared" si="592"/>
        <v>0</v>
      </c>
      <c r="N2405" t="str">
        <f t="shared" si="593"/>
        <v>34M</v>
      </c>
      <c r="O2405">
        <f t="shared" si="594"/>
        <v>10000000</v>
      </c>
      <c r="P2405" t="str">
        <f t="shared" si="595"/>
        <v>0</v>
      </c>
      <c r="Q2405" s="1" t="e">
        <f t="shared" si="596"/>
        <v>#VALUE!</v>
      </c>
      <c r="R2405">
        <f t="shared" si="597"/>
        <v>10000000</v>
      </c>
      <c r="S2405">
        <v>0</v>
      </c>
      <c r="T2405" s="4">
        <v>1000000000</v>
      </c>
      <c r="U2405">
        <f t="shared" si="607"/>
        <v>0.01</v>
      </c>
      <c r="V2405">
        <f t="shared" si="598"/>
        <v>0.1</v>
      </c>
      <c r="W2405">
        <f t="shared" si="599"/>
        <v>8.6</v>
      </c>
      <c r="X2405" s="5" t="e">
        <f t="shared" si="600"/>
        <v>#VALUE!</v>
      </c>
      <c r="Z2405">
        <v>40319</v>
      </c>
      <c r="AA2405">
        <v>43320</v>
      </c>
      <c r="AB2405" t="e">
        <f t="shared" si="601"/>
        <v>#VALUE!</v>
      </c>
      <c r="AC2405" t="e">
        <f t="shared" si="602"/>
        <v>#VALUE!</v>
      </c>
      <c r="AD2405">
        <v>0</v>
      </c>
      <c r="AE2405">
        <v>78158306</v>
      </c>
      <c r="AF2405">
        <f t="shared" si="603"/>
        <v>1.0328089761822626E-2</v>
      </c>
      <c r="AG2405">
        <f t="shared" si="604"/>
        <v>0.10328089761822626</v>
      </c>
      <c r="AH2405" t="e">
        <f t="shared" si="605"/>
        <v>#VALUE!</v>
      </c>
      <c r="AI2405">
        <f t="shared" si="606"/>
        <v>2404</v>
      </c>
    </row>
    <row r="2406" spans="1:35" x14ac:dyDescent="0.3">
      <c r="A2406" t="s">
        <v>1647</v>
      </c>
      <c r="B2406">
        <v>4.3</v>
      </c>
      <c r="C2406">
        <v>231325</v>
      </c>
      <c r="D2406" t="s">
        <v>1648</v>
      </c>
      <c r="E2406" t="s">
        <v>839</v>
      </c>
      <c r="F2406" t="s">
        <v>22</v>
      </c>
      <c r="G2406">
        <v>0</v>
      </c>
      <c r="H2406" t="s">
        <v>26</v>
      </c>
      <c r="I2406" t="s">
        <v>24</v>
      </c>
      <c r="J2406" t="s">
        <v>13316</v>
      </c>
      <c r="K2406">
        <v>4.8099999999999996</v>
      </c>
      <c r="L2406" t="s">
        <v>67</v>
      </c>
      <c r="M2406">
        <f t="shared" si="592"/>
        <v>0</v>
      </c>
      <c r="N2406" t="str">
        <f t="shared" si="593"/>
        <v>5.4M</v>
      </c>
      <c r="O2406">
        <f t="shared" si="594"/>
        <v>10000000</v>
      </c>
      <c r="P2406" t="str">
        <f t="shared" si="595"/>
        <v>0</v>
      </c>
      <c r="Q2406" s="1" t="e">
        <f t="shared" si="596"/>
        <v>#VALUE!</v>
      </c>
      <c r="R2406">
        <f t="shared" si="597"/>
        <v>10000000</v>
      </c>
      <c r="S2406">
        <v>0</v>
      </c>
      <c r="T2406" s="4">
        <v>1000000000</v>
      </c>
      <c r="U2406">
        <f t="shared" si="607"/>
        <v>0.01</v>
      </c>
      <c r="V2406">
        <f t="shared" si="598"/>
        <v>0.1</v>
      </c>
      <c r="W2406">
        <f t="shared" si="599"/>
        <v>8.6</v>
      </c>
      <c r="X2406" s="5" t="e">
        <f t="shared" si="600"/>
        <v>#VALUE!</v>
      </c>
      <c r="Z2406">
        <v>40319</v>
      </c>
      <c r="AA2406">
        <v>43320</v>
      </c>
      <c r="AB2406" t="e">
        <f t="shared" si="601"/>
        <v>#VALUE!</v>
      </c>
      <c r="AC2406" t="e">
        <f t="shared" si="602"/>
        <v>#VALUE!</v>
      </c>
      <c r="AD2406">
        <v>0</v>
      </c>
      <c r="AE2406">
        <v>78158306</v>
      </c>
      <c r="AF2406">
        <f t="shared" si="603"/>
        <v>2.9596982309212281E-3</v>
      </c>
      <c r="AG2406">
        <f t="shared" si="604"/>
        <v>2.9596982309212282E-2</v>
      </c>
      <c r="AH2406" t="e">
        <f t="shared" si="605"/>
        <v>#VALUE!</v>
      </c>
      <c r="AI2406">
        <f t="shared" si="606"/>
        <v>2405</v>
      </c>
    </row>
    <row r="2407" spans="1:35" x14ac:dyDescent="0.3">
      <c r="A2407" t="s">
        <v>1976</v>
      </c>
      <c r="B2407">
        <v>4.3</v>
      </c>
      <c r="C2407">
        <v>125783</v>
      </c>
      <c r="D2407" t="s">
        <v>20</v>
      </c>
      <c r="E2407" t="s">
        <v>839</v>
      </c>
      <c r="F2407" t="s">
        <v>22</v>
      </c>
      <c r="G2407">
        <v>0</v>
      </c>
      <c r="H2407" t="s">
        <v>23</v>
      </c>
      <c r="I2407" t="s">
        <v>182</v>
      </c>
      <c r="J2407" t="s">
        <v>13317</v>
      </c>
      <c r="K2407" t="s">
        <v>20</v>
      </c>
      <c r="L2407" t="s">
        <v>20</v>
      </c>
      <c r="M2407">
        <f t="shared" si="592"/>
        <v>0</v>
      </c>
      <c r="N2407" t="str">
        <f t="shared" si="593"/>
        <v>N/A</v>
      </c>
      <c r="O2407">
        <f t="shared" si="594"/>
        <v>10000000</v>
      </c>
      <c r="P2407" t="str">
        <f t="shared" si="595"/>
        <v>0</v>
      </c>
      <c r="Q2407" s="1" t="e">
        <f t="shared" si="596"/>
        <v>#VALUE!</v>
      </c>
      <c r="R2407">
        <f t="shared" si="597"/>
        <v>10000000</v>
      </c>
      <c r="S2407">
        <v>0</v>
      </c>
      <c r="T2407" s="4">
        <v>1000000000</v>
      </c>
      <c r="U2407">
        <f t="shared" si="607"/>
        <v>0.01</v>
      </c>
      <c r="V2407">
        <f t="shared" si="598"/>
        <v>0.1</v>
      </c>
      <c r="W2407">
        <f t="shared" si="599"/>
        <v>8.6</v>
      </c>
      <c r="X2407" s="5" t="e">
        <f t="shared" si="600"/>
        <v>#VALUE!</v>
      </c>
      <c r="Z2407">
        <v>40319</v>
      </c>
      <c r="AA2407">
        <v>43320</v>
      </c>
      <c r="AB2407" t="e">
        <f t="shared" si="601"/>
        <v>#VALUE!</v>
      </c>
      <c r="AC2407" t="e">
        <f t="shared" si="602"/>
        <v>#VALUE!</v>
      </c>
      <c r="AD2407">
        <v>0</v>
      </c>
      <c r="AE2407">
        <v>78158306</v>
      </c>
      <c r="AF2407">
        <f t="shared" si="603"/>
        <v>1.6093363128929638E-3</v>
      </c>
      <c r="AG2407">
        <f t="shared" si="604"/>
        <v>1.6093363128929637E-2</v>
      </c>
      <c r="AH2407" t="e">
        <f t="shared" si="605"/>
        <v>#VALUE!</v>
      </c>
      <c r="AI2407">
        <f t="shared" si="606"/>
        <v>2406</v>
      </c>
    </row>
    <row r="2408" spans="1:35" x14ac:dyDescent="0.3">
      <c r="A2408" t="s">
        <v>1517</v>
      </c>
      <c r="B2408">
        <v>4.4000000000000004</v>
      </c>
      <c r="C2408">
        <v>281448</v>
      </c>
      <c r="D2408" t="s">
        <v>101</v>
      </c>
      <c r="E2408" t="s">
        <v>839</v>
      </c>
      <c r="F2408" t="s">
        <v>22</v>
      </c>
      <c r="G2408">
        <v>0</v>
      </c>
      <c r="H2408" t="s">
        <v>26</v>
      </c>
      <c r="I2408" t="s">
        <v>591</v>
      </c>
      <c r="J2408" t="s">
        <v>13340</v>
      </c>
      <c r="K2408" t="s">
        <v>1107</v>
      </c>
      <c r="L2408" t="s">
        <v>67</v>
      </c>
      <c r="M2408">
        <f t="shared" si="592"/>
        <v>0</v>
      </c>
      <c r="N2408" t="str">
        <f t="shared" si="593"/>
        <v>70M</v>
      </c>
      <c r="O2408">
        <f t="shared" si="594"/>
        <v>10000000</v>
      </c>
      <c r="P2408" t="str">
        <f t="shared" si="595"/>
        <v>0</v>
      </c>
      <c r="Q2408" s="1" t="e">
        <f t="shared" si="596"/>
        <v>#VALUE!</v>
      </c>
      <c r="R2408">
        <f t="shared" si="597"/>
        <v>10000000</v>
      </c>
      <c r="S2408">
        <v>0</v>
      </c>
      <c r="T2408" s="4">
        <v>1000000000</v>
      </c>
      <c r="U2408">
        <f t="shared" si="607"/>
        <v>0.01</v>
      </c>
      <c r="V2408">
        <f t="shared" si="598"/>
        <v>0.1</v>
      </c>
      <c r="W2408">
        <f t="shared" si="599"/>
        <v>8.8000000000000007</v>
      </c>
      <c r="X2408" s="5" t="e">
        <f t="shared" si="600"/>
        <v>#VALUE!</v>
      </c>
      <c r="Z2408">
        <v>40319</v>
      </c>
      <c r="AA2408">
        <v>43320</v>
      </c>
      <c r="AB2408" t="e">
        <f t="shared" si="601"/>
        <v>#VALUE!</v>
      </c>
      <c r="AC2408" t="e">
        <f t="shared" si="602"/>
        <v>#VALUE!</v>
      </c>
      <c r="AD2408">
        <v>0</v>
      </c>
      <c r="AE2408">
        <v>78158306</v>
      </c>
      <c r="AF2408">
        <f t="shared" si="603"/>
        <v>3.600999233529959E-3</v>
      </c>
      <c r="AG2408">
        <f t="shared" si="604"/>
        <v>3.6009992335299591E-2</v>
      </c>
      <c r="AH2408" t="e">
        <f t="shared" si="605"/>
        <v>#VALUE!</v>
      </c>
      <c r="AI2408">
        <f t="shared" si="606"/>
        <v>2407</v>
      </c>
    </row>
    <row r="2409" spans="1:35" x14ac:dyDescent="0.3">
      <c r="A2409" t="s">
        <v>1591</v>
      </c>
      <c r="B2409">
        <v>4.3</v>
      </c>
      <c r="C2409">
        <v>254861</v>
      </c>
      <c r="D2409" t="s">
        <v>116</v>
      </c>
      <c r="E2409" t="s">
        <v>839</v>
      </c>
      <c r="F2409" t="s">
        <v>22</v>
      </c>
      <c r="G2409">
        <v>0</v>
      </c>
      <c r="H2409" t="s">
        <v>23</v>
      </c>
      <c r="I2409" t="s">
        <v>479</v>
      </c>
      <c r="J2409" t="s">
        <v>13314</v>
      </c>
      <c r="K2409" t="s">
        <v>1592</v>
      </c>
      <c r="L2409" t="s">
        <v>56</v>
      </c>
      <c r="M2409">
        <f t="shared" si="592"/>
        <v>0</v>
      </c>
      <c r="N2409" t="str">
        <f t="shared" si="593"/>
        <v>52M</v>
      </c>
      <c r="O2409">
        <f t="shared" si="594"/>
        <v>10000000</v>
      </c>
      <c r="P2409" t="str">
        <f t="shared" si="595"/>
        <v>0</v>
      </c>
      <c r="Q2409" s="1" t="e">
        <f t="shared" si="596"/>
        <v>#VALUE!</v>
      </c>
      <c r="R2409">
        <f t="shared" si="597"/>
        <v>10000000</v>
      </c>
      <c r="S2409">
        <v>0</v>
      </c>
      <c r="T2409" s="4">
        <v>1000000000</v>
      </c>
      <c r="U2409">
        <f t="shared" si="607"/>
        <v>0.01</v>
      </c>
      <c r="V2409">
        <f t="shared" si="598"/>
        <v>0.1</v>
      </c>
      <c r="W2409">
        <f t="shared" si="599"/>
        <v>8.6</v>
      </c>
      <c r="X2409" s="5" t="e">
        <f t="shared" si="600"/>
        <v>#VALUE!</v>
      </c>
      <c r="Z2409">
        <v>40319</v>
      </c>
      <c r="AA2409">
        <v>43320</v>
      </c>
      <c r="AB2409" t="e">
        <f t="shared" si="601"/>
        <v>#VALUE!</v>
      </c>
      <c r="AC2409" t="e">
        <f t="shared" si="602"/>
        <v>#VALUE!</v>
      </c>
      <c r="AD2409">
        <v>0</v>
      </c>
      <c r="AE2409">
        <v>78158306</v>
      </c>
      <c r="AF2409">
        <f t="shared" si="603"/>
        <v>3.2608306531106239E-3</v>
      </c>
      <c r="AG2409">
        <f t="shared" si="604"/>
        <v>3.2608306531106239E-2</v>
      </c>
      <c r="AH2409" t="e">
        <f t="shared" si="605"/>
        <v>#VALUE!</v>
      </c>
      <c r="AI2409">
        <f t="shared" si="606"/>
        <v>2408</v>
      </c>
    </row>
    <row r="2410" spans="1:35" x14ac:dyDescent="0.3">
      <c r="A2410" t="s">
        <v>6709</v>
      </c>
      <c r="B2410">
        <v>4.4000000000000004</v>
      </c>
      <c r="C2410">
        <v>1769</v>
      </c>
      <c r="D2410" t="s">
        <v>20</v>
      </c>
      <c r="E2410" t="s">
        <v>5956</v>
      </c>
      <c r="F2410" t="s">
        <v>22</v>
      </c>
      <c r="G2410">
        <v>0</v>
      </c>
      <c r="H2410" t="s">
        <v>26</v>
      </c>
      <c r="I2410" t="s">
        <v>927</v>
      </c>
      <c r="J2410" t="s">
        <v>13328</v>
      </c>
      <c r="K2410" t="s">
        <v>20</v>
      </c>
      <c r="L2410" t="s">
        <v>20</v>
      </c>
      <c r="M2410">
        <f t="shared" si="592"/>
        <v>0</v>
      </c>
      <c r="N2410" t="str">
        <f t="shared" si="593"/>
        <v>N/A</v>
      </c>
      <c r="O2410">
        <f t="shared" si="594"/>
        <v>100000</v>
      </c>
      <c r="P2410" t="str">
        <f t="shared" si="595"/>
        <v>0</v>
      </c>
      <c r="Q2410" s="1" t="e">
        <f t="shared" si="596"/>
        <v>#VALUE!</v>
      </c>
      <c r="R2410">
        <f t="shared" si="597"/>
        <v>100000</v>
      </c>
      <c r="S2410">
        <v>0</v>
      </c>
      <c r="T2410" s="4">
        <v>1000000000</v>
      </c>
      <c r="U2410">
        <f t="shared" si="607"/>
        <v>1E-4</v>
      </c>
      <c r="V2410">
        <f t="shared" si="598"/>
        <v>1E-3</v>
      </c>
      <c r="W2410">
        <f t="shared" si="599"/>
        <v>8.8000000000000007</v>
      </c>
      <c r="X2410" s="5" t="e">
        <f t="shared" si="600"/>
        <v>#VALUE!</v>
      </c>
      <c r="Z2410">
        <v>40319</v>
      </c>
      <c r="AA2410">
        <v>43320</v>
      </c>
      <c r="AB2410" t="e">
        <f t="shared" si="601"/>
        <v>#VALUE!</v>
      </c>
      <c r="AC2410" t="e">
        <f t="shared" si="602"/>
        <v>#VALUE!</v>
      </c>
      <c r="AD2410">
        <v>0</v>
      </c>
      <c r="AE2410">
        <v>78158306</v>
      </c>
      <c r="AF2410">
        <f t="shared" si="603"/>
        <v>2.2633550936991905E-5</v>
      </c>
      <c r="AG2410">
        <f t="shared" si="604"/>
        <v>2.2633550936991905E-4</v>
      </c>
      <c r="AH2410" t="e">
        <f t="shared" si="605"/>
        <v>#VALUE!</v>
      </c>
      <c r="AI2410">
        <f t="shared" si="606"/>
        <v>2409</v>
      </c>
    </row>
    <row r="2411" spans="1:35" x14ac:dyDescent="0.3">
      <c r="A2411" t="s">
        <v>7280</v>
      </c>
      <c r="B2411">
        <v>4.4000000000000004</v>
      </c>
      <c r="C2411">
        <v>496</v>
      </c>
      <c r="D2411" t="s">
        <v>138</v>
      </c>
      <c r="E2411" t="s">
        <v>5956</v>
      </c>
      <c r="F2411" t="s">
        <v>22</v>
      </c>
      <c r="G2411">
        <v>0</v>
      </c>
      <c r="H2411" t="s">
        <v>26</v>
      </c>
      <c r="I2411" t="s">
        <v>180</v>
      </c>
      <c r="J2411" t="s">
        <v>13328</v>
      </c>
      <c r="K2411">
        <v>1</v>
      </c>
      <c r="L2411" t="s">
        <v>150</v>
      </c>
      <c r="M2411">
        <f t="shared" si="592"/>
        <v>0</v>
      </c>
      <c r="N2411" t="str">
        <f t="shared" si="593"/>
        <v>94M</v>
      </c>
      <c r="O2411">
        <f t="shared" si="594"/>
        <v>100000</v>
      </c>
      <c r="P2411" t="str">
        <f t="shared" si="595"/>
        <v>0</v>
      </c>
      <c r="Q2411" s="1" t="e">
        <f t="shared" si="596"/>
        <v>#VALUE!</v>
      </c>
      <c r="R2411">
        <f t="shared" si="597"/>
        <v>100000</v>
      </c>
      <c r="S2411">
        <v>0</v>
      </c>
      <c r="T2411" s="4">
        <v>1000000000</v>
      </c>
      <c r="U2411">
        <f t="shared" si="607"/>
        <v>1E-4</v>
      </c>
      <c r="V2411">
        <f t="shared" si="598"/>
        <v>1E-3</v>
      </c>
      <c r="W2411">
        <f t="shared" si="599"/>
        <v>8.8000000000000007</v>
      </c>
      <c r="X2411" s="5" t="e">
        <f t="shared" si="600"/>
        <v>#VALUE!</v>
      </c>
      <c r="Z2411">
        <v>40319</v>
      </c>
      <c r="AA2411">
        <v>43320</v>
      </c>
      <c r="AB2411" t="e">
        <f t="shared" si="601"/>
        <v>#VALUE!</v>
      </c>
      <c r="AC2411" t="e">
        <f t="shared" si="602"/>
        <v>#VALUE!</v>
      </c>
      <c r="AD2411">
        <v>0</v>
      </c>
      <c r="AE2411">
        <v>78158306</v>
      </c>
      <c r="AF2411">
        <f t="shared" si="603"/>
        <v>6.3460945532775491E-6</v>
      </c>
      <c r="AG2411">
        <f t="shared" si="604"/>
        <v>6.3460945532775495E-5</v>
      </c>
      <c r="AH2411" t="e">
        <f t="shared" si="605"/>
        <v>#VALUE!</v>
      </c>
      <c r="AI2411">
        <f t="shared" si="606"/>
        <v>2410</v>
      </c>
    </row>
    <row r="2412" spans="1:35" x14ac:dyDescent="0.3">
      <c r="A2412" t="s">
        <v>5270</v>
      </c>
      <c r="B2412">
        <v>4.5</v>
      </c>
      <c r="C2412">
        <v>100</v>
      </c>
      <c r="D2412" t="s">
        <v>361</v>
      </c>
      <c r="E2412" t="s">
        <v>3280</v>
      </c>
      <c r="F2412" t="s">
        <v>22</v>
      </c>
      <c r="G2412">
        <v>0</v>
      </c>
      <c r="H2412" t="s">
        <v>26</v>
      </c>
      <c r="I2412" t="s">
        <v>312</v>
      </c>
      <c r="J2412" t="s">
        <v>13356</v>
      </c>
      <c r="K2412" t="s">
        <v>5271</v>
      </c>
      <c r="L2412" t="s">
        <v>5272</v>
      </c>
      <c r="M2412">
        <f t="shared" si="592"/>
        <v>0</v>
      </c>
      <c r="N2412" t="str">
        <f t="shared" si="593"/>
        <v>7.1M</v>
      </c>
      <c r="O2412">
        <f t="shared" si="594"/>
        <v>1000000</v>
      </c>
      <c r="P2412" t="str">
        <f t="shared" si="595"/>
        <v>0</v>
      </c>
      <c r="Q2412" s="1" t="e">
        <f t="shared" si="596"/>
        <v>#VALUE!</v>
      </c>
      <c r="R2412">
        <f t="shared" si="597"/>
        <v>1000000</v>
      </c>
      <c r="S2412">
        <v>0</v>
      </c>
      <c r="T2412" s="4">
        <v>1000000000</v>
      </c>
      <c r="U2412">
        <f t="shared" si="607"/>
        <v>1E-3</v>
      </c>
      <c r="V2412">
        <f t="shared" si="598"/>
        <v>0.01</v>
      </c>
      <c r="W2412">
        <f t="shared" si="599"/>
        <v>9</v>
      </c>
      <c r="X2412" s="5" t="e">
        <f t="shared" si="600"/>
        <v>#VALUE!</v>
      </c>
      <c r="Z2412">
        <v>40319</v>
      </c>
      <c r="AA2412">
        <v>43320</v>
      </c>
      <c r="AB2412" t="e">
        <f t="shared" si="601"/>
        <v>#VALUE!</v>
      </c>
      <c r="AC2412" t="e">
        <f t="shared" si="602"/>
        <v>#VALUE!</v>
      </c>
      <c r="AD2412">
        <v>0</v>
      </c>
      <c r="AE2412">
        <v>78158306</v>
      </c>
      <c r="AF2412">
        <f t="shared" si="603"/>
        <v>1.2794545470317639E-6</v>
      </c>
      <c r="AG2412">
        <f t="shared" si="604"/>
        <v>1.279454547031764E-5</v>
      </c>
      <c r="AH2412" t="e">
        <f t="shared" si="605"/>
        <v>#VALUE!</v>
      </c>
      <c r="AI2412">
        <f t="shared" si="606"/>
        <v>2411</v>
      </c>
    </row>
    <row r="2413" spans="1:35" x14ac:dyDescent="0.3">
      <c r="A2413" t="s">
        <v>2329</v>
      </c>
      <c r="B2413">
        <v>4.5</v>
      </c>
      <c r="C2413">
        <v>23089</v>
      </c>
      <c r="D2413" t="s">
        <v>1829</v>
      </c>
      <c r="E2413" t="s">
        <v>839</v>
      </c>
      <c r="F2413" t="s">
        <v>22</v>
      </c>
      <c r="G2413">
        <v>0</v>
      </c>
      <c r="H2413" t="s">
        <v>26</v>
      </c>
      <c r="I2413" t="s">
        <v>47</v>
      </c>
      <c r="J2413" t="s">
        <v>13407</v>
      </c>
      <c r="K2413" t="s">
        <v>2330</v>
      </c>
      <c r="L2413" t="s">
        <v>1507</v>
      </c>
      <c r="M2413">
        <f t="shared" si="592"/>
        <v>0</v>
      </c>
      <c r="N2413" t="str">
        <f t="shared" si="593"/>
        <v>1.6M</v>
      </c>
      <c r="O2413">
        <f t="shared" si="594"/>
        <v>10000000</v>
      </c>
      <c r="P2413" t="str">
        <f t="shared" si="595"/>
        <v>0</v>
      </c>
      <c r="Q2413" s="1" t="e">
        <f t="shared" si="596"/>
        <v>#VALUE!</v>
      </c>
      <c r="R2413">
        <f t="shared" si="597"/>
        <v>10000000</v>
      </c>
      <c r="S2413">
        <v>0</v>
      </c>
      <c r="T2413" s="4">
        <v>1000000000</v>
      </c>
      <c r="U2413">
        <f t="shared" si="607"/>
        <v>0.01</v>
      </c>
      <c r="V2413">
        <f t="shared" si="598"/>
        <v>0.1</v>
      </c>
      <c r="W2413">
        <f t="shared" si="599"/>
        <v>9</v>
      </c>
      <c r="X2413" s="5" t="e">
        <f t="shared" si="600"/>
        <v>#VALUE!</v>
      </c>
      <c r="Z2413">
        <v>40319</v>
      </c>
      <c r="AA2413">
        <v>43320</v>
      </c>
      <c r="AB2413" t="e">
        <f t="shared" si="601"/>
        <v>#VALUE!</v>
      </c>
      <c r="AC2413" t="e">
        <f t="shared" si="602"/>
        <v>#VALUE!</v>
      </c>
      <c r="AD2413">
        <v>0</v>
      </c>
      <c r="AE2413">
        <v>78158306</v>
      </c>
      <c r="AF2413">
        <f t="shared" si="603"/>
        <v>2.95413260364164E-4</v>
      </c>
      <c r="AG2413">
        <f t="shared" si="604"/>
        <v>2.9541326036416401E-3</v>
      </c>
      <c r="AH2413" t="e">
        <f t="shared" si="605"/>
        <v>#VALUE!</v>
      </c>
      <c r="AI2413">
        <f t="shared" si="606"/>
        <v>2412</v>
      </c>
    </row>
    <row r="2414" spans="1:35" x14ac:dyDescent="0.3">
      <c r="A2414" t="s">
        <v>5922</v>
      </c>
      <c r="B2414">
        <v>4.4000000000000004</v>
      </c>
      <c r="C2414">
        <v>1094</v>
      </c>
      <c r="D2414" t="s">
        <v>369</v>
      </c>
      <c r="E2414" t="s">
        <v>5276</v>
      </c>
      <c r="F2414" t="s">
        <v>22</v>
      </c>
      <c r="G2414">
        <v>0</v>
      </c>
      <c r="H2414" t="s">
        <v>23</v>
      </c>
      <c r="I2414" t="s">
        <v>81</v>
      </c>
      <c r="J2414" t="s">
        <v>13360</v>
      </c>
      <c r="K2414">
        <v>1.1000000000000001</v>
      </c>
      <c r="L2414" t="s">
        <v>33</v>
      </c>
      <c r="M2414">
        <f t="shared" si="592"/>
        <v>0</v>
      </c>
      <c r="N2414" t="str">
        <f t="shared" si="593"/>
        <v>37M</v>
      </c>
      <c r="O2414">
        <f t="shared" si="594"/>
        <v>500000</v>
      </c>
      <c r="P2414" t="str">
        <f t="shared" si="595"/>
        <v>0</v>
      </c>
      <c r="Q2414" s="1" t="e">
        <f t="shared" si="596"/>
        <v>#VALUE!</v>
      </c>
      <c r="R2414">
        <f t="shared" si="597"/>
        <v>500000</v>
      </c>
      <c r="S2414">
        <v>0</v>
      </c>
      <c r="T2414" s="4">
        <v>1000000000</v>
      </c>
      <c r="U2414">
        <f t="shared" si="607"/>
        <v>5.0000000000000001E-4</v>
      </c>
      <c r="V2414">
        <f t="shared" si="598"/>
        <v>5.0000000000000001E-3</v>
      </c>
      <c r="W2414">
        <f t="shared" si="599"/>
        <v>8.8000000000000007</v>
      </c>
      <c r="X2414" s="5" t="e">
        <f t="shared" si="600"/>
        <v>#VALUE!</v>
      </c>
      <c r="Z2414">
        <v>40319</v>
      </c>
      <c r="AA2414">
        <v>43320</v>
      </c>
      <c r="AB2414" t="e">
        <f t="shared" si="601"/>
        <v>#VALUE!</v>
      </c>
      <c r="AC2414" t="e">
        <f t="shared" si="602"/>
        <v>#VALUE!</v>
      </c>
      <c r="AD2414">
        <v>0</v>
      </c>
      <c r="AE2414">
        <v>78158306</v>
      </c>
      <c r="AF2414">
        <f t="shared" si="603"/>
        <v>1.3997232744527498E-5</v>
      </c>
      <c r="AG2414">
        <f t="shared" si="604"/>
        <v>1.3997232744527498E-4</v>
      </c>
      <c r="AH2414" t="e">
        <f t="shared" si="605"/>
        <v>#VALUE!</v>
      </c>
      <c r="AI2414">
        <f t="shared" si="606"/>
        <v>2413</v>
      </c>
    </row>
    <row r="2415" spans="1:35" x14ac:dyDescent="0.3">
      <c r="A2415" t="s">
        <v>3903</v>
      </c>
      <c r="B2415">
        <v>4.4000000000000004</v>
      </c>
      <c r="C2415">
        <v>36880</v>
      </c>
      <c r="D2415" t="s">
        <v>1362</v>
      </c>
      <c r="E2415" t="s">
        <v>3280</v>
      </c>
      <c r="F2415" t="s">
        <v>22</v>
      </c>
      <c r="G2415">
        <v>0</v>
      </c>
      <c r="H2415" t="s">
        <v>26</v>
      </c>
      <c r="I2415" t="s">
        <v>27</v>
      </c>
      <c r="J2415" t="s">
        <v>13352</v>
      </c>
      <c r="K2415">
        <v>5.2</v>
      </c>
      <c r="L2415" t="s">
        <v>104</v>
      </c>
      <c r="M2415">
        <f t="shared" si="592"/>
        <v>0</v>
      </c>
      <c r="N2415" t="str">
        <f t="shared" si="593"/>
        <v>4.0M</v>
      </c>
      <c r="O2415">
        <f t="shared" si="594"/>
        <v>1000000</v>
      </c>
      <c r="P2415" t="str">
        <f t="shared" si="595"/>
        <v>0</v>
      </c>
      <c r="Q2415" s="1" t="e">
        <f t="shared" si="596"/>
        <v>#VALUE!</v>
      </c>
      <c r="R2415">
        <f t="shared" si="597"/>
        <v>1000000</v>
      </c>
      <c r="S2415">
        <v>0</v>
      </c>
      <c r="T2415" s="4">
        <v>1000000000</v>
      </c>
      <c r="U2415">
        <f t="shared" si="607"/>
        <v>1E-3</v>
      </c>
      <c r="V2415">
        <f t="shared" si="598"/>
        <v>0.01</v>
      </c>
      <c r="W2415">
        <f t="shared" si="599"/>
        <v>8.8000000000000007</v>
      </c>
      <c r="X2415" s="5" t="e">
        <f t="shared" si="600"/>
        <v>#VALUE!</v>
      </c>
      <c r="Z2415">
        <v>40319</v>
      </c>
      <c r="AA2415">
        <v>43320</v>
      </c>
      <c r="AB2415" t="e">
        <f t="shared" si="601"/>
        <v>#VALUE!</v>
      </c>
      <c r="AC2415" t="e">
        <f t="shared" si="602"/>
        <v>#VALUE!</v>
      </c>
      <c r="AD2415">
        <v>0</v>
      </c>
      <c r="AE2415">
        <v>78158306</v>
      </c>
      <c r="AF2415">
        <f t="shared" si="603"/>
        <v>4.7186283694531457E-4</v>
      </c>
      <c r="AG2415">
        <f t="shared" si="604"/>
        <v>4.7186283694531459E-3</v>
      </c>
      <c r="AH2415" t="e">
        <f t="shared" si="605"/>
        <v>#VALUE!</v>
      </c>
      <c r="AI2415">
        <f t="shared" si="606"/>
        <v>2414</v>
      </c>
    </row>
    <row r="2416" spans="1:35" x14ac:dyDescent="0.3">
      <c r="A2416" t="s">
        <v>1553</v>
      </c>
      <c r="B2416">
        <v>4.3</v>
      </c>
      <c r="C2416">
        <v>266948</v>
      </c>
      <c r="D2416" t="s">
        <v>573</v>
      </c>
      <c r="E2416" t="s">
        <v>839</v>
      </c>
      <c r="F2416" t="s">
        <v>22</v>
      </c>
      <c r="G2416">
        <v>0</v>
      </c>
      <c r="H2416" t="s">
        <v>26</v>
      </c>
      <c r="I2416" t="s">
        <v>927</v>
      </c>
      <c r="J2416" t="s">
        <v>13325</v>
      </c>
      <c r="K2416" t="s">
        <v>1554</v>
      </c>
      <c r="L2416" t="s">
        <v>56</v>
      </c>
      <c r="M2416">
        <f t="shared" si="592"/>
        <v>0</v>
      </c>
      <c r="N2416" t="str">
        <f t="shared" si="593"/>
        <v>21M</v>
      </c>
      <c r="O2416">
        <f t="shared" si="594"/>
        <v>10000000</v>
      </c>
      <c r="P2416" t="str">
        <f t="shared" si="595"/>
        <v>0</v>
      </c>
      <c r="Q2416" s="1" t="e">
        <f t="shared" si="596"/>
        <v>#VALUE!</v>
      </c>
      <c r="R2416">
        <f t="shared" si="597"/>
        <v>10000000</v>
      </c>
      <c r="S2416">
        <v>0</v>
      </c>
      <c r="T2416" s="4">
        <v>1000000000</v>
      </c>
      <c r="U2416">
        <f t="shared" si="607"/>
        <v>0.01</v>
      </c>
      <c r="V2416">
        <f t="shared" si="598"/>
        <v>0.1</v>
      </c>
      <c r="W2416">
        <f t="shared" si="599"/>
        <v>8.6</v>
      </c>
      <c r="X2416" s="5" t="e">
        <f t="shared" si="600"/>
        <v>#VALUE!</v>
      </c>
      <c r="Z2416">
        <v>40319</v>
      </c>
      <c r="AA2416">
        <v>43320</v>
      </c>
      <c r="AB2416" t="e">
        <f t="shared" si="601"/>
        <v>#VALUE!</v>
      </c>
      <c r="AC2416" t="e">
        <f t="shared" si="602"/>
        <v>#VALUE!</v>
      </c>
      <c r="AD2416">
        <v>0</v>
      </c>
      <c r="AE2416">
        <v>78158306</v>
      </c>
      <c r="AF2416">
        <f t="shared" si="603"/>
        <v>3.4154783242103534E-3</v>
      </c>
      <c r="AG2416">
        <f t="shared" si="604"/>
        <v>3.4154783242103533E-2</v>
      </c>
      <c r="AH2416" t="e">
        <f t="shared" si="605"/>
        <v>#VALUE!</v>
      </c>
      <c r="AI2416">
        <f t="shared" si="606"/>
        <v>2415</v>
      </c>
    </row>
    <row r="2417" spans="1:35" x14ac:dyDescent="0.3">
      <c r="A2417" t="s">
        <v>3624</v>
      </c>
      <c r="B2417">
        <v>4.4000000000000004</v>
      </c>
      <c r="C2417">
        <v>56713</v>
      </c>
      <c r="D2417" t="s">
        <v>399</v>
      </c>
      <c r="E2417" t="s">
        <v>3280</v>
      </c>
      <c r="F2417" t="s">
        <v>22</v>
      </c>
      <c r="G2417">
        <v>0</v>
      </c>
      <c r="H2417" t="s">
        <v>26</v>
      </c>
      <c r="I2417" t="s">
        <v>47</v>
      </c>
      <c r="J2417" t="s">
        <v>13322</v>
      </c>
      <c r="K2417" t="s">
        <v>3625</v>
      </c>
      <c r="L2417" t="s">
        <v>33</v>
      </c>
      <c r="M2417">
        <f t="shared" si="592"/>
        <v>0</v>
      </c>
      <c r="N2417" t="str">
        <f t="shared" si="593"/>
        <v>25M</v>
      </c>
      <c r="O2417">
        <f t="shared" si="594"/>
        <v>1000000</v>
      </c>
      <c r="P2417" t="str">
        <f t="shared" si="595"/>
        <v>0</v>
      </c>
      <c r="Q2417" s="1" t="e">
        <f t="shared" si="596"/>
        <v>#VALUE!</v>
      </c>
      <c r="R2417">
        <f t="shared" si="597"/>
        <v>1000000</v>
      </c>
      <c r="S2417">
        <v>0</v>
      </c>
      <c r="T2417" s="4">
        <v>1000000000</v>
      </c>
      <c r="U2417">
        <f t="shared" si="607"/>
        <v>1E-3</v>
      </c>
      <c r="V2417">
        <f t="shared" si="598"/>
        <v>0.01</v>
      </c>
      <c r="W2417">
        <f t="shared" si="599"/>
        <v>8.8000000000000007</v>
      </c>
      <c r="X2417" s="5" t="e">
        <f t="shared" si="600"/>
        <v>#VALUE!</v>
      </c>
      <c r="Z2417">
        <v>40319</v>
      </c>
      <c r="AA2417">
        <v>43320</v>
      </c>
      <c r="AB2417" t="e">
        <f t="shared" si="601"/>
        <v>#VALUE!</v>
      </c>
      <c r="AC2417" t="e">
        <f t="shared" si="602"/>
        <v>#VALUE!</v>
      </c>
      <c r="AD2417">
        <v>0</v>
      </c>
      <c r="AE2417">
        <v>78158306</v>
      </c>
      <c r="AF2417">
        <f t="shared" si="603"/>
        <v>7.2561705725812426E-4</v>
      </c>
      <c r="AG2417">
        <f t="shared" si="604"/>
        <v>7.2561705725812421E-3</v>
      </c>
      <c r="AH2417" t="e">
        <f t="shared" si="605"/>
        <v>#VALUE!</v>
      </c>
      <c r="AI2417">
        <f t="shared" si="606"/>
        <v>2416</v>
      </c>
    </row>
    <row r="2418" spans="1:35" x14ac:dyDescent="0.3">
      <c r="A2418" t="s">
        <v>8333</v>
      </c>
      <c r="B2418">
        <v>4.5999999999999996</v>
      </c>
      <c r="C2418">
        <v>470</v>
      </c>
      <c r="D2418" t="s">
        <v>573</v>
      </c>
      <c r="E2418" t="s">
        <v>8077</v>
      </c>
      <c r="F2418" t="s">
        <v>22</v>
      </c>
      <c r="G2418">
        <v>0</v>
      </c>
      <c r="H2418" t="s">
        <v>26</v>
      </c>
      <c r="I2418" t="s">
        <v>39</v>
      </c>
      <c r="J2418" t="s">
        <v>13494</v>
      </c>
      <c r="K2418">
        <v>3.9</v>
      </c>
      <c r="L2418" t="s">
        <v>163</v>
      </c>
      <c r="M2418">
        <f t="shared" si="592"/>
        <v>0</v>
      </c>
      <c r="N2418" t="str">
        <f t="shared" si="593"/>
        <v>21M</v>
      </c>
      <c r="O2418">
        <f t="shared" si="594"/>
        <v>10000</v>
      </c>
      <c r="P2418" t="str">
        <f t="shared" si="595"/>
        <v>0</v>
      </c>
      <c r="Q2418" s="1" t="e">
        <f t="shared" si="596"/>
        <v>#VALUE!</v>
      </c>
      <c r="R2418">
        <f t="shared" si="597"/>
        <v>10000</v>
      </c>
      <c r="S2418">
        <v>0</v>
      </c>
      <c r="T2418" s="4">
        <v>1000000000</v>
      </c>
      <c r="U2418">
        <f t="shared" si="607"/>
        <v>1.0000000000000001E-5</v>
      </c>
      <c r="V2418">
        <f t="shared" si="598"/>
        <v>1E-4</v>
      </c>
      <c r="W2418">
        <f t="shared" si="599"/>
        <v>9.1999999999999993</v>
      </c>
      <c r="X2418" s="5" t="e">
        <f t="shared" si="600"/>
        <v>#VALUE!</v>
      </c>
      <c r="Z2418">
        <v>40319</v>
      </c>
      <c r="AA2418">
        <v>43320</v>
      </c>
      <c r="AB2418" t="e">
        <f t="shared" si="601"/>
        <v>#VALUE!</v>
      </c>
      <c r="AC2418" t="e">
        <f t="shared" si="602"/>
        <v>#VALUE!</v>
      </c>
      <c r="AD2418">
        <v>0</v>
      </c>
      <c r="AE2418">
        <v>78158306</v>
      </c>
      <c r="AF2418">
        <f t="shared" si="603"/>
        <v>6.0134363710492903E-6</v>
      </c>
      <c r="AG2418">
        <f t="shared" si="604"/>
        <v>6.0134363710492907E-5</v>
      </c>
      <c r="AH2418" t="e">
        <f t="shared" si="605"/>
        <v>#VALUE!</v>
      </c>
      <c r="AI2418">
        <f t="shared" si="606"/>
        <v>2417</v>
      </c>
    </row>
    <row r="2419" spans="1:35" x14ac:dyDescent="0.3">
      <c r="A2419" t="s">
        <v>2069</v>
      </c>
      <c r="B2419">
        <v>4.3</v>
      </c>
      <c r="C2419">
        <v>105773</v>
      </c>
      <c r="D2419" t="s">
        <v>20</v>
      </c>
      <c r="E2419" t="s">
        <v>839</v>
      </c>
      <c r="F2419" t="s">
        <v>22</v>
      </c>
      <c r="G2419">
        <v>0</v>
      </c>
      <c r="H2419" t="s">
        <v>26</v>
      </c>
      <c r="I2419" t="s">
        <v>182</v>
      </c>
      <c r="J2419" t="s">
        <v>13362</v>
      </c>
      <c r="K2419" t="s">
        <v>20</v>
      </c>
      <c r="L2419" t="s">
        <v>56</v>
      </c>
      <c r="M2419">
        <f t="shared" si="592"/>
        <v>0</v>
      </c>
      <c r="N2419" t="str">
        <f t="shared" si="593"/>
        <v>N/A</v>
      </c>
      <c r="O2419">
        <f t="shared" si="594"/>
        <v>10000000</v>
      </c>
      <c r="P2419" t="str">
        <f t="shared" si="595"/>
        <v>0</v>
      </c>
      <c r="Q2419" s="1" t="e">
        <f t="shared" si="596"/>
        <v>#VALUE!</v>
      </c>
      <c r="R2419">
        <f t="shared" si="597"/>
        <v>10000000</v>
      </c>
      <c r="S2419">
        <v>0</v>
      </c>
      <c r="T2419" s="4">
        <v>1000000000</v>
      </c>
      <c r="U2419">
        <f t="shared" si="607"/>
        <v>0.01</v>
      </c>
      <c r="V2419">
        <f t="shared" si="598"/>
        <v>0.1</v>
      </c>
      <c r="W2419">
        <f t="shared" si="599"/>
        <v>8.6</v>
      </c>
      <c r="X2419" s="5" t="e">
        <f t="shared" si="600"/>
        <v>#VALUE!</v>
      </c>
      <c r="Z2419">
        <v>40319</v>
      </c>
      <c r="AA2419">
        <v>43320</v>
      </c>
      <c r="AB2419" t="e">
        <f t="shared" si="601"/>
        <v>#VALUE!</v>
      </c>
      <c r="AC2419" t="e">
        <f t="shared" si="602"/>
        <v>#VALUE!</v>
      </c>
      <c r="AD2419">
        <v>0</v>
      </c>
      <c r="AE2419">
        <v>78158306</v>
      </c>
      <c r="AF2419">
        <f t="shared" si="603"/>
        <v>1.3533174580319077E-3</v>
      </c>
      <c r="AG2419">
        <f t="shared" si="604"/>
        <v>1.3533174580319076E-2</v>
      </c>
      <c r="AH2419" t="e">
        <f t="shared" si="605"/>
        <v>#VALUE!</v>
      </c>
      <c r="AI2419">
        <f t="shared" si="606"/>
        <v>2418</v>
      </c>
    </row>
    <row r="2420" spans="1:35" x14ac:dyDescent="0.3">
      <c r="A2420" t="s">
        <v>9509</v>
      </c>
      <c r="B2420">
        <v>4.4000000000000004</v>
      </c>
      <c r="C2420">
        <v>172</v>
      </c>
      <c r="D2420" t="s">
        <v>345</v>
      </c>
      <c r="E2420" t="s">
        <v>9431</v>
      </c>
      <c r="F2420" t="s">
        <v>849</v>
      </c>
      <c r="G2420" t="s">
        <v>3299</v>
      </c>
      <c r="H2420" t="s">
        <v>26</v>
      </c>
      <c r="I2420" t="s">
        <v>117</v>
      </c>
      <c r="J2420" t="s">
        <v>13346</v>
      </c>
      <c r="K2420">
        <v>1.5</v>
      </c>
      <c r="L2420" t="s">
        <v>119</v>
      </c>
      <c r="M2420">
        <f t="shared" si="592"/>
        <v>1</v>
      </c>
      <c r="N2420" t="str">
        <f t="shared" si="593"/>
        <v>49M</v>
      </c>
      <c r="O2420">
        <f t="shared" si="594"/>
        <v>5000</v>
      </c>
      <c r="P2420" t="str">
        <f t="shared" si="595"/>
        <v>2.99</v>
      </c>
      <c r="Q2420" s="1" t="e">
        <f t="shared" si="596"/>
        <v>#VALUE!</v>
      </c>
      <c r="R2420">
        <f t="shared" si="597"/>
        <v>5000</v>
      </c>
      <c r="S2420">
        <v>0</v>
      </c>
      <c r="T2420" s="4">
        <v>1000000000</v>
      </c>
      <c r="U2420">
        <f t="shared" si="607"/>
        <v>5.0000000000000004E-6</v>
      </c>
      <c r="V2420">
        <f t="shared" si="598"/>
        <v>5.0000000000000002E-5</v>
      </c>
      <c r="W2420">
        <f t="shared" si="599"/>
        <v>8.8000000000000007</v>
      </c>
      <c r="X2420" s="5" t="e">
        <f t="shared" si="600"/>
        <v>#VALUE!</v>
      </c>
      <c r="Z2420">
        <v>40319</v>
      </c>
      <c r="AA2420">
        <v>43320</v>
      </c>
      <c r="AB2420" t="e">
        <f t="shared" si="601"/>
        <v>#VALUE!</v>
      </c>
      <c r="AC2420" t="e">
        <f t="shared" si="602"/>
        <v>#VALUE!</v>
      </c>
      <c r="AD2420">
        <v>0</v>
      </c>
      <c r="AE2420">
        <v>78158306</v>
      </c>
      <c r="AF2420">
        <f t="shared" si="603"/>
        <v>2.200661820894634E-6</v>
      </c>
      <c r="AG2420">
        <f t="shared" si="604"/>
        <v>2.2006618208946341E-5</v>
      </c>
      <c r="AH2420" t="e">
        <f t="shared" si="605"/>
        <v>#VALUE!</v>
      </c>
      <c r="AI2420">
        <f t="shared" si="606"/>
        <v>2419</v>
      </c>
    </row>
    <row r="2421" spans="1:35" x14ac:dyDescent="0.3">
      <c r="A2421" t="s">
        <v>1711</v>
      </c>
      <c r="B2421">
        <v>4.3</v>
      </c>
      <c r="C2421">
        <v>206527</v>
      </c>
      <c r="D2421" t="s">
        <v>573</v>
      </c>
      <c r="E2421" t="s">
        <v>839</v>
      </c>
      <c r="F2421" t="s">
        <v>22</v>
      </c>
      <c r="G2421">
        <v>0</v>
      </c>
      <c r="H2421" t="s">
        <v>30</v>
      </c>
      <c r="I2421" t="s">
        <v>927</v>
      </c>
      <c r="J2421" t="s">
        <v>13314</v>
      </c>
      <c r="K2421" t="s">
        <v>1712</v>
      </c>
      <c r="L2421" t="s">
        <v>104</v>
      </c>
      <c r="M2421">
        <f t="shared" si="592"/>
        <v>0</v>
      </c>
      <c r="N2421" t="str">
        <f t="shared" si="593"/>
        <v>21M</v>
      </c>
      <c r="O2421">
        <f t="shared" si="594"/>
        <v>10000000</v>
      </c>
      <c r="P2421" t="str">
        <f t="shared" si="595"/>
        <v>0</v>
      </c>
      <c r="Q2421" s="1" t="e">
        <f t="shared" si="596"/>
        <v>#VALUE!</v>
      </c>
      <c r="R2421">
        <f t="shared" si="597"/>
        <v>10000000</v>
      </c>
      <c r="S2421">
        <v>0</v>
      </c>
      <c r="T2421" s="4">
        <v>1000000000</v>
      </c>
      <c r="U2421">
        <f t="shared" si="607"/>
        <v>0.01</v>
      </c>
      <c r="V2421">
        <f t="shared" si="598"/>
        <v>0.1</v>
      </c>
      <c r="W2421">
        <f t="shared" si="599"/>
        <v>8.6</v>
      </c>
      <c r="X2421" s="5" t="e">
        <f t="shared" si="600"/>
        <v>#VALUE!</v>
      </c>
      <c r="Z2421">
        <v>40319</v>
      </c>
      <c r="AA2421">
        <v>43320</v>
      </c>
      <c r="AB2421" t="e">
        <f t="shared" si="601"/>
        <v>#VALUE!</v>
      </c>
      <c r="AC2421" t="e">
        <f t="shared" si="602"/>
        <v>#VALUE!</v>
      </c>
      <c r="AD2421">
        <v>0</v>
      </c>
      <c r="AE2421">
        <v>78158306</v>
      </c>
      <c r="AF2421">
        <f t="shared" si="603"/>
        <v>2.6424190923482914E-3</v>
      </c>
      <c r="AG2421">
        <f t="shared" si="604"/>
        <v>2.6424190923482915E-2</v>
      </c>
      <c r="AH2421" t="e">
        <f t="shared" si="605"/>
        <v>#VALUE!</v>
      </c>
      <c r="AI2421">
        <f t="shared" si="606"/>
        <v>2420</v>
      </c>
    </row>
    <row r="2422" spans="1:35" x14ac:dyDescent="0.3">
      <c r="A2422" t="s">
        <v>4278</v>
      </c>
      <c r="B2422">
        <v>4.4000000000000004</v>
      </c>
      <c r="C2422">
        <v>22503</v>
      </c>
      <c r="D2422" t="s">
        <v>671</v>
      </c>
      <c r="E2422" t="s">
        <v>3280</v>
      </c>
      <c r="F2422" t="s">
        <v>22</v>
      </c>
      <c r="G2422">
        <v>0</v>
      </c>
      <c r="H2422" t="s">
        <v>26</v>
      </c>
      <c r="I2422" t="s">
        <v>40</v>
      </c>
      <c r="J2422" t="s">
        <v>13352</v>
      </c>
      <c r="K2422">
        <v>4.0999999999999996</v>
      </c>
      <c r="L2422" t="s">
        <v>33</v>
      </c>
      <c r="M2422">
        <f t="shared" si="592"/>
        <v>0</v>
      </c>
      <c r="N2422" t="str">
        <f t="shared" si="593"/>
        <v>6.5M</v>
      </c>
      <c r="O2422">
        <f t="shared" si="594"/>
        <v>1000000</v>
      </c>
      <c r="P2422" t="str">
        <f t="shared" si="595"/>
        <v>0</v>
      </c>
      <c r="Q2422" s="1" t="e">
        <f t="shared" si="596"/>
        <v>#VALUE!</v>
      </c>
      <c r="R2422">
        <f t="shared" si="597"/>
        <v>1000000</v>
      </c>
      <c r="S2422">
        <v>0</v>
      </c>
      <c r="T2422" s="4">
        <v>1000000000</v>
      </c>
      <c r="U2422">
        <f t="shared" si="607"/>
        <v>1E-3</v>
      </c>
      <c r="V2422">
        <f t="shared" si="598"/>
        <v>0.01</v>
      </c>
      <c r="W2422">
        <f t="shared" si="599"/>
        <v>8.8000000000000007</v>
      </c>
      <c r="X2422" s="5" t="e">
        <f t="shared" si="600"/>
        <v>#VALUE!</v>
      </c>
      <c r="Z2422">
        <v>40319</v>
      </c>
      <c r="AA2422">
        <v>43320</v>
      </c>
      <c r="AB2422" t="e">
        <f t="shared" si="601"/>
        <v>#VALUE!</v>
      </c>
      <c r="AC2422" t="e">
        <f t="shared" si="602"/>
        <v>#VALUE!</v>
      </c>
      <c r="AD2422">
        <v>0</v>
      </c>
      <c r="AE2422">
        <v>78158306</v>
      </c>
      <c r="AF2422">
        <f t="shared" si="603"/>
        <v>2.8791565671855787E-4</v>
      </c>
      <c r="AG2422">
        <f t="shared" si="604"/>
        <v>2.8791565671855788E-3</v>
      </c>
      <c r="AH2422" t="e">
        <f t="shared" si="605"/>
        <v>#VALUE!</v>
      </c>
      <c r="AI2422">
        <f t="shared" si="606"/>
        <v>2421</v>
      </c>
    </row>
    <row r="2423" spans="1:35" x14ac:dyDescent="0.3">
      <c r="A2423" t="s">
        <v>1651</v>
      </c>
      <c r="B2423">
        <v>4.3</v>
      </c>
      <c r="C2423">
        <v>230564</v>
      </c>
      <c r="D2423" t="s">
        <v>20</v>
      </c>
      <c r="E2423" t="s">
        <v>839</v>
      </c>
      <c r="F2423" t="s">
        <v>22</v>
      </c>
      <c r="G2423">
        <v>0</v>
      </c>
      <c r="H2423" t="s">
        <v>26</v>
      </c>
      <c r="I2423" t="s">
        <v>27</v>
      </c>
      <c r="J2423" t="s">
        <v>13313</v>
      </c>
      <c r="K2423" t="s">
        <v>20</v>
      </c>
      <c r="L2423" t="s">
        <v>20</v>
      </c>
      <c r="M2423">
        <f t="shared" si="592"/>
        <v>0</v>
      </c>
      <c r="N2423" t="str">
        <f t="shared" si="593"/>
        <v>N/A</v>
      </c>
      <c r="O2423">
        <f t="shared" si="594"/>
        <v>10000000</v>
      </c>
      <c r="P2423" t="str">
        <f t="shared" si="595"/>
        <v>0</v>
      </c>
      <c r="Q2423" s="1" t="e">
        <f t="shared" si="596"/>
        <v>#VALUE!</v>
      </c>
      <c r="R2423">
        <f t="shared" si="597"/>
        <v>10000000</v>
      </c>
      <c r="S2423">
        <v>0</v>
      </c>
      <c r="T2423" s="4">
        <v>1000000000</v>
      </c>
      <c r="U2423">
        <f t="shared" si="607"/>
        <v>0.01</v>
      </c>
      <c r="V2423">
        <f t="shared" si="598"/>
        <v>0.1</v>
      </c>
      <c r="W2423">
        <f t="shared" si="599"/>
        <v>8.6</v>
      </c>
      <c r="X2423" s="5" t="e">
        <f t="shared" si="600"/>
        <v>#VALUE!</v>
      </c>
      <c r="Z2423">
        <v>40319</v>
      </c>
      <c r="AA2423">
        <v>43320</v>
      </c>
      <c r="AB2423" t="e">
        <f t="shared" si="601"/>
        <v>#VALUE!</v>
      </c>
      <c r="AC2423" t="e">
        <f t="shared" si="602"/>
        <v>#VALUE!</v>
      </c>
      <c r="AD2423">
        <v>0</v>
      </c>
      <c r="AE2423">
        <v>78158306</v>
      </c>
      <c r="AF2423">
        <f t="shared" si="603"/>
        <v>2.9499615818183163E-3</v>
      </c>
      <c r="AG2423">
        <f t="shared" si="604"/>
        <v>2.9499615818183163E-2</v>
      </c>
      <c r="AH2423" t="e">
        <f t="shared" si="605"/>
        <v>#VALUE!</v>
      </c>
      <c r="AI2423">
        <f t="shared" si="606"/>
        <v>2422</v>
      </c>
    </row>
    <row r="2424" spans="1:35" x14ac:dyDescent="0.3">
      <c r="A2424" t="s">
        <v>2291</v>
      </c>
      <c r="B2424">
        <v>4.3</v>
      </c>
      <c r="C2424">
        <v>38826</v>
      </c>
      <c r="D2424" t="s">
        <v>2001</v>
      </c>
      <c r="E2424" t="s">
        <v>839</v>
      </c>
      <c r="F2424" t="s">
        <v>22</v>
      </c>
      <c r="G2424">
        <v>0</v>
      </c>
      <c r="H2424" t="s">
        <v>26</v>
      </c>
      <c r="I2424" t="s">
        <v>24</v>
      </c>
      <c r="J2424" t="s">
        <v>13361</v>
      </c>
      <c r="K2424">
        <v>1.6</v>
      </c>
      <c r="L2424" t="s">
        <v>33</v>
      </c>
      <c r="M2424">
        <f t="shared" si="592"/>
        <v>0</v>
      </c>
      <c r="N2424" t="str">
        <f t="shared" si="593"/>
        <v>7.0M</v>
      </c>
      <c r="O2424">
        <f t="shared" si="594"/>
        <v>10000000</v>
      </c>
      <c r="P2424" t="str">
        <f t="shared" si="595"/>
        <v>0</v>
      </c>
      <c r="Q2424" s="1" t="e">
        <f t="shared" si="596"/>
        <v>#VALUE!</v>
      </c>
      <c r="R2424">
        <f t="shared" si="597"/>
        <v>10000000</v>
      </c>
      <c r="S2424">
        <v>0</v>
      </c>
      <c r="T2424" s="4">
        <v>1000000000</v>
      </c>
      <c r="U2424">
        <f t="shared" si="607"/>
        <v>0.01</v>
      </c>
      <c r="V2424">
        <f t="shared" si="598"/>
        <v>0.1</v>
      </c>
      <c r="W2424">
        <f t="shared" si="599"/>
        <v>8.6</v>
      </c>
      <c r="X2424" s="5" t="e">
        <f t="shared" si="600"/>
        <v>#VALUE!</v>
      </c>
      <c r="Z2424">
        <v>40319</v>
      </c>
      <c r="AA2424">
        <v>43320</v>
      </c>
      <c r="AB2424" t="e">
        <f t="shared" si="601"/>
        <v>#VALUE!</v>
      </c>
      <c r="AC2424" t="e">
        <f t="shared" si="602"/>
        <v>#VALUE!</v>
      </c>
      <c r="AD2424">
        <v>0</v>
      </c>
      <c r="AE2424">
        <v>78158306</v>
      </c>
      <c r="AF2424">
        <f t="shared" si="603"/>
        <v>4.9676102243055272E-4</v>
      </c>
      <c r="AG2424">
        <f t="shared" si="604"/>
        <v>4.9676102243055272E-3</v>
      </c>
      <c r="AH2424" t="e">
        <f t="shared" si="605"/>
        <v>#VALUE!</v>
      </c>
      <c r="AI2424">
        <f t="shared" si="606"/>
        <v>2423</v>
      </c>
    </row>
    <row r="2425" spans="1:35" x14ac:dyDescent="0.3">
      <c r="A2425" t="s">
        <v>6562</v>
      </c>
      <c r="B2425">
        <v>4.4000000000000004</v>
      </c>
      <c r="C2425">
        <v>2295</v>
      </c>
      <c r="D2425" t="s">
        <v>1089</v>
      </c>
      <c r="E2425" t="s">
        <v>5956</v>
      </c>
      <c r="F2425" t="s">
        <v>22</v>
      </c>
      <c r="G2425">
        <v>0</v>
      </c>
      <c r="H2425" t="s">
        <v>26</v>
      </c>
      <c r="I2425" t="s">
        <v>2564</v>
      </c>
      <c r="J2425" t="s">
        <v>13360</v>
      </c>
      <c r="K2425" t="s">
        <v>6563</v>
      </c>
      <c r="L2425" t="s">
        <v>104</v>
      </c>
      <c r="M2425">
        <f t="shared" si="592"/>
        <v>0</v>
      </c>
      <c r="N2425" t="str">
        <f t="shared" si="593"/>
        <v>19M</v>
      </c>
      <c r="O2425">
        <f t="shared" si="594"/>
        <v>100000</v>
      </c>
      <c r="P2425" t="str">
        <f t="shared" si="595"/>
        <v>0</v>
      </c>
      <c r="Q2425" s="1" t="e">
        <f t="shared" si="596"/>
        <v>#VALUE!</v>
      </c>
      <c r="R2425">
        <f t="shared" si="597"/>
        <v>100000</v>
      </c>
      <c r="S2425">
        <v>0</v>
      </c>
      <c r="T2425" s="4">
        <v>1000000000</v>
      </c>
      <c r="U2425">
        <f t="shared" si="607"/>
        <v>1E-4</v>
      </c>
      <c r="V2425">
        <f t="shared" si="598"/>
        <v>1E-3</v>
      </c>
      <c r="W2425">
        <f t="shared" si="599"/>
        <v>8.8000000000000007</v>
      </c>
      <c r="X2425" s="5" t="e">
        <f t="shared" si="600"/>
        <v>#VALUE!</v>
      </c>
      <c r="Z2425">
        <v>40319</v>
      </c>
      <c r="AA2425">
        <v>43320</v>
      </c>
      <c r="AB2425" t="e">
        <f t="shared" si="601"/>
        <v>#VALUE!</v>
      </c>
      <c r="AC2425" t="e">
        <f t="shared" si="602"/>
        <v>#VALUE!</v>
      </c>
      <c r="AD2425">
        <v>0</v>
      </c>
      <c r="AE2425">
        <v>78158306</v>
      </c>
      <c r="AF2425">
        <f t="shared" si="603"/>
        <v>2.9363481854378982E-5</v>
      </c>
      <c r="AG2425">
        <f t="shared" si="604"/>
        <v>2.936348185437898E-4</v>
      </c>
      <c r="AH2425" t="e">
        <f t="shared" si="605"/>
        <v>#VALUE!</v>
      </c>
      <c r="AI2425">
        <f t="shared" si="606"/>
        <v>2424</v>
      </c>
    </row>
    <row r="2426" spans="1:35" x14ac:dyDescent="0.3">
      <c r="A2426" t="s">
        <v>1134</v>
      </c>
      <c r="B2426">
        <v>4.3</v>
      </c>
      <c r="C2426">
        <v>549900</v>
      </c>
      <c r="D2426" t="s">
        <v>244</v>
      </c>
      <c r="E2426" t="s">
        <v>839</v>
      </c>
      <c r="F2426" t="s">
        <v>22</v>
      </c>
      <c r="G2426">
        <v>0</v>
      </c>
      <c r="H2426" t="s">
        <v>26</v>
      </c>
      <c r="I2426" t="s">
        <v>47</v>
      </c>
      <c r="J2426" t="s">
        <v>13326</v>
      </c>
      <c r="K2426" t="s">
        <v>1135</v>
      </c>
      <c r="L2426" t="s">
        <v>33</v>
      </c>
      <c r="M2426">
        <f t="shared" si="592"/>
        <v>0</v>
      </c>
      <c r="N2426" t="str">
        <f t="shared" si="593"/>
        <v>60M</v>
      </c>
      <c r="O2426">
        <f t="shared" si="594"/>
        <v>10000000</v>
      </c>
      <c r="P2426" t="str">
        <f t="shared" si="595"/>
        <v>0</v>
      </c>
      <c r="Q2426" s="1" t="e">
        <f t="shared" si="596"/>
        <v>#VALUE!</v>
      </c>
      <c r="R2426">
        <f t="shared" si="597"/>
        <v>10000000</v>
      </c>
      <c r="S2426">
        <v>0</v>
      </c>
      <c r="T2426" s="4">
        <v>1000000000</v>
      </c>
      <c r="U2426">
        <f t="shared" si="607"/>
        <v>0.01</v>
      </c>
      <c r="V2426">
        <f t="shared" si="598"/>
        <v>0.1</v>
      </c>
      <c r="W2426">
        <f t="shared" si="599"/>
        <v>8.6</v>
      </c>
      <c r="X2426" s="5" t="e">
        <f t="shared" si="600"/>
        <v>#VALUE!</v>
      </c>
      <c r="Z2426">
        <v>40319</v>
      </c>
      <c r="AA2426">
        <v>43320</v>
      </c>
      <c r="AB2426" t="e">
        <f t="shared" si="601"/>
        <v>#VALUE!</v>
      </c>
      <c r="AC2426" t="e">
        <f t="shared" si="602"/>
        <v>#VALUE!</v>
      </c>
      <c r="AD2426">
        <v>0</v>
      </c>
      <c r="AE2426">
        <v>78158306</v>
      </c>
      <c r="AF2426">
        <f t="shared" si="603"/>
        <v>7.0357205541276705E-3</v>
      </c>
      <c r="AG2426">
        <f t="shared" si="604"/>
        <v>7.035720554127671E-2</v>
      </c>
      <c r="AH2426" t="e">
        <f t="shared" si="605"/>
        <v>#VALUE!</v>
      </c>
      <c r="AI2426">
        <f t="shared" si="606"/>
        <v>2425</v>
      </c>
    </row>
    <row r="2427" spans="1:35" x14ac:dyDescent="0.3">
      <c r="A2427" t="s">
        <v>9516</v>
      </c>
      <c r="B2427">
        <v>4.5999999999999996</v>
      </c>
      <c r="C2427">
        <v>166</v>
      </c>
      <c r="D2427" t="s">
        <v>981</v>
      </c>
      <c r="E2427" t="s">
        <v>9431</v>
      </c>
      <c r="F2427" t="s">
        <v>22</v>
      </c>
      <c r="G2427">
        <v>0</v>
      </c>
      <c r="H2427" t="s">
        <v>26</v>
      </c>
      <c r="I2427" t="s">
        <v>42</v>
      </c>
      <c r="J2427" t="s">
        <v>13431</v>
      </c>
      <c r="K2427">
        <v>3</v>
      </c>
      <c r="L2427" t="s">
        <v>67</v>
      </c>
      <c r="M2427">
        <f t="shared" si="592"/>
        <v>0</v>
      </c>
      <c r="N2427" t="str">
        <f t="shared" si="593"/>
        <v>4.2M</v>
      </c>
      <c r="O2427">
        <f t="shared" si="594"/>
        <v>5000</v>
      </c>
      <c r="P2427" t="str">
        <f t="shared" si="595"/>
        <v>0</v>
      </c>
      <c r="Q2427" s="1" t="e">
        <f t="shared" si="596"/>
        <v>#VALUE!</v>
      </c>
      <c r="R2427">
        <f t="shared" si="597"/>
        <v>5000</v>
      </c>
      <c r="S2427">
        <v>0</v>
      </c>
      <c r="T2427" s="4">
        <v>1000000000</v>
      </c>
      <c r="U2427">
        <f t="shared" si="607"/>
        <v>5.0000000000000004E-6</v>
      </c>
      <c r="V2427">
        <f t="shared" si="598"/>
        <v>5.0000000000000002E-5</v>
      </c>
      <c r="W2427">
        <f t="shared" si="599"/>
        <v>9.1999999999999993</v>
      </c>
      <c r="X2427" s="5" t="e">
        <f t="shared" si="600"/>
        <v>#VALUE!</v>
      </c>
      <c r="Z2427">
        <v>40319</v>
      </c>
      <c r="AA2427">
        <v>43320</v>
      </c>
      <c r="AB2427" t="e">
        <f t="shared" si="601"/>
        <v>#VALUE!</v>
      </c>
      <c r="AC2427" t="e">
        <f t="shared" si="602"/>
        <v>#VALUE!</v>
      </c>
      <c r="AD2427">
        <v>0</v>
      </c>
      <c r="AE2427">
        <v>78158306</v>
      </c>
      <c r="AF2427">
        <f t="shared" si="603"/>
        <v>2.1238945480727282E-6</v>
      </c>
      <c r="AG2427">
        <f t="shared" si="604"/>
        <v>2.1238945480727282E-5</v>
      </c>
      <c r="AH2427" t="e">
        <f t="shared" si="605"/>
        <v>#VALUE!</v>
      </c>
      <c r="AI2427">
        <f t="shared" si="606"/>
        <v>2426</v>
      </c>
    </row>
    <row r="2428" spans="1:35" x14ac:dyDescent="0.3">
      <c r="A2428" t="s">
        <v>1867</v>
      </c>
      <c r="B2428">
        <v>4.3</v>
      </c>
      <c r="C2428">
        <v>154668</v>
      </c>
      <c r="D2428" t="s">
        <v>20</v>
      </c>
      <c r="E2428" t="s">
        <v>839</v>
      </c>
      <c r="F2428" t="s">
        <v>22</v>
      </c>
      <c r="G2428">
        <v>0</v>
      </c>
      <c r="H2428" t="s">
        <v>26</v>
      </c>
      <c r="I2428" t="s">
        <v>47</v>
      </c>
      <c r="J2428" t="s">
        <v>13316</v>
      </c>
      <c r="K2428" t="s">
        <v>20</v>
      </c>
      <c r="L2428" t="s">
        <v>20</v>
      </c>
      <c r="M2428">
        <f t="shared" si="592"/>
        <v>0</v>
      </c>
      <c r="N2428" t="str">
        <f t="shared" si="593"/>
        <v>N/A</v>
      </c>
      <c r="O2428">
        <f t="shared" si="594"/>
        <v>10000000</v>
      </c>
      <c r="P2428" t="str">
        <f t="shared" si="595"/>
        <v>0</v>
      </c>
      <c r="Q2428" s="1" t="e">
        <f t="shared" si="596"/>
        <v>#VALUE!</v>
      </c>
      <c r="R2428">
        <f t="shared" si="597"/>
        <v>10000000</v>
      </c>
      <c r="S2428">
        <v>0</v>
      </c>
      <c r="T2428" s="4">
        <v>1000000000</v>
      </c>
      <c r="U2428">
        <f t="shared" si="607"/>
        <v>0.01</v>
      </c>
      <c r="V2428">
        <f t="shared" si="598"/>
        <v>0.1</v>
      </c>
      <c r="W2428">
        <f t="shared" si="599"/>
        <v>8.6</v>
      </c>
      <c r="X2428" s="5" t="e">
        <f t="shared" si="600"/>
        <v>#VALUE!</v>
      </c>
      <c r="Z2428">
        <v>40319</v>
      </c>
      <c r="AA2428">
        <v>43320</v>
      </c>
      <c r="AB2428" t="e">
        <f t="shared" si="601"/>
        <v>#VALUE!</v>
      </c>
      <c r="AC2428" t="e">
        <f t="shared" si="602"/>
        <v>#VALUE!</v>
      </c>
      <c r="AD2428">
        <v>0</v>
      </c>
      <c r="AE2428">
        <v>78158306</v>
      </c>
      <c r="AF2428">
        <f t="shared" si="603"/>
        <v>1.9789067588030888E-3</v>
      </c>
      <c r="AG2428">
        <f t="shared" si="604"/>
        <v>1.9789067588030888E-2</v>
      </c>
      <c r="AH2428" t="e">
        <f t="shared" si="605"/>
        <v>#VALUE!</v>
      </c>
      <c r="AI2428">
        <f t="shared" si="606"/>
        <v>2427</v>
      </c>
    </row>
    <row r="2429" spans="1:35" x14ac:dyDescent="0.3">
      <c r="A2429" t="s">
        <v>1401</v>
      </c>
      <c r="B2429">
        <v>4.3</v>
      </c>
      <c r="C2429">
        <v>335646</v>
      </c>
      <c r="D2429" t="s">
        <v>1402</v>
      </c>
      <c r="E2429" t="s">
        <v>839</v>
      </c>
      <c r="F2429" t="s">
        <v>22</v>
      </c>
      <c r="G2429">
        <v>0</v>
      </c>
      <c r="H2429" t="s">
        <v>26</v>
      </c>
      <c r="I2429" t="s">
        <v>27</v>
      </c>
      <c r="J2429" t="s">
        <v>13319</v>
      </c>
      <c r="K2429">
        <v>7.21</v>
      </c>
      <c r="L2429" t="s">
        <v>163</v>
      </c>
      <c r="M2429">
        <f t="shared" si="592"/>
        <v>0</v>
      </c>
      <c r="N2429" t="str">
        <f t="shared" si="593"/>
        <v>8.3M</v>
      </c>
      <c r="O2429">
        <f t="shared" si="594"/>
        <v>10000000</v>
      </c>
      <c r="P2429" t="str">
        <f t="shared" si="595"/>
        <v>0</v>
      </c>
      <c r="Q2429" s="1" t="e">
        <f t="shared" si="596"/>
        <v>#VALUE!</v>
      </c>
      <c r="R2429">
        <f t="shared" si="597"/>
        <v>10000000</v>
      </c>
      <c r="S2429">
        <v>0</v>
      </c>
      <c r="T2429" s="4">
        <v>1000000000</v>
      </c>
      <c r="U2429">
        <f t="shared" si="607"/>
        <v>0.01</v>
      </c>
      <c r="V2429">
        <f t="shared" si="598"/>
        <v>0.1</v>
      </c>
      <c r="W2429">
        <f t="shared" si="599"/>
        <v>8.6</v>
      </c>
      <c r="X2429" s="5" t="e">
        <f t="shared" si="600"/>
        <v>#VALUE!</v>
      </c>
      <c r="Z2429">
        <v>40319</v>
      </c>
      <c r="AA2429">
        <v>43320</v>
      </c>
      <c r="AB2429" t="e">
        <f t="shared" si="601"/>
        <v>#VALUE!</v>
      </c>
      <c r="AC2429" t="e">
        <f t="shared" si="602"/>
        <v>#VALUE!</v>
      </c>
      <c r="AD2429">
        <v>0</v>
      </c>
      <c r="AE2429">
        <v>78158306</v>
      </c>
      <c r="AF2429">
        <f t="shared" si="603"/>
        <v>4.2944380089302344E-3</v>
      </c>
      <c r="AG2429">
        <f t="shared" si="604"/>
        <v>4.2944380089302348E-2</v>
      </c>
      <c r="AH2429" t="e">
        <f t="shared" si="605"/>
        <v>#VALUE!</v>
      </c>
      <c r="AI2429">
        <f t="shared" si="606"/>
        <v>2428</v>
      </c>
    </row>
    <row r="2430" spans="1:35" x14ac:dyDescent="0.3">
      <c r="A2430" t="s">
        <v>4715</v>
      </c>
      <c r="B2430">
        <v>4.5</v>
      </c>
      <c r="C2430">
        <v>12293</v>
      </c>
      <c r="D2430" t="s">
        <v>1362</v>
      </c>
      <c r="E2430" t="s">
        <v>3280</v>
      </c>
      <c r="F2430" t="s">
        <v>22</v>
      </c>
      <c r="G2430">
        <v>0</v>
      </c>
      <c r="H2430" t="s">
        <v>26</v>
      </c>
      <c r="I2430" t="s">
        <v>42</v>
      </c>
      <c r="J2430" t="s">
        <v>13393</v>
      </c>
      <c r="K2430" t="s">
        <v>1161</v>
      </c>
      <c r="L2430" t="s">
        <v>119</v>
      </c>
      <c r="M2430">
        <f t="shared" si="592"/>
        <v>0</v>
      </c>
      <c r="N2430" t="str">
        <f t="shared" si="593"/>
        <v>4.0M</v>
      </c>
      <c r="O2430">
        <f t="shared" si="594"/>
        <v>1000000</v>
      </c>
      <c r="P2430" t="str">
        <f t="shared" si="595"/>
        <v>0</v>
      </c>
      <c r="Q2430" s="1" t="e">
        <f t="shared" si="596"/>
        <v>#VALUE!</v>
      </c>
      <c r="R2430">
        <f t="shared" si="597"/>
        <v>1000000</v>
      </c>
      <c r="S2430">
        <v>0</v>
      </c>
      <c r="T2430" s="4">
        <v>1000000000</v>
      </c>
      <c r="U2430">
        <f t="shared" si="607"/>
        <v>1E-3</v>
      </c>
      <c r="V2430">
        <f t="shared" si="598"/>
        <v>0.01</v>
      </c>
      <c r="W2430">
        <f t="shared" si="599"/>
        <v>9</v>
      </c>
      <c r="X2430" s="5" t="e">
        <f t="shared" si="600"/>
        <v>#VALUE!</v>
      </c>
      <c r="Z2430">
        <v>40319</v>
      </c>
      <c r="AA2430">
        <v>43320</v>
      </c>
      <c r="AB2430" t="e">
        <f t="shared" si="601"/>
        <v>#VALUE!</v>
      </c>
      <c r="AC2430" t="e">
        <f t="shared" si="602"/>
        <v>#VALUE!</v>
      </c>
      <c r="AD2430">
        <v>0</v>
      </c>
      <c r="AE2430">
        <v>78158306</v>
      </c>
      <c r="AF2430">
        <f t="shared" si="603"/>
        <v>1.5728334746661476E-4</v>
      </c>
      <c r="AG2430">
        <f t="shared" si="604"/>
        <v>1.5728334746661476E-3</v>
      </c>
      <c r="AH2430" t="e">
        <f t="shared" si="605"/>
        <v>#VALUE!</v>
      </c>
      <c r="AI2430">
        <f t="shared" si="606"/>
        <v>2429</v>
      </c>
    </row>
    <row r="2431" spans="1:35" x14ac:dyDescent="0.3">
      <c r="A2431" t="s">
        <v>2130</v>
      </c>
      <c r="B2431">
        <v>4.4000000000000004</v>
      </c>
      <c r="C2431">
        <v>86961</v>
      </c>
      <c r="D2431" t="s">
        <v>142</v>
      </c>
      <c r="E2431" t="s">
        <v>839</v>
      </c>
      <c r="F2431" t="s">
        <v>22</v>
      </c>
      <c r="G2431">
        <v>0</v>
      </c>
      <c r="H2431" t="s">
        <v>26</v>
      </c>
      <c r="I2431" t="s">
        <v>136</v>
      </c>
      <c r="J2431" t="s">
        <v>13333</v>
      </c>
      <c r="K2431" t="s">
        <v>1399</v>
      </c>
      <c r="L2431" t="s">
        <v>119</v>
      </c>
      <c r="M2431">
        <f t="shared" si="592"/>
        <v>0</v>
      </c>
      <c r="N2431" t="str">
        <f t="shared" si="593"/>
        <v>99M</v>
      </c>
      <c r="O2431">
        <f t="shared" si="594"/>
        <v>10000000</v>
      </c>
      <c r="P2431" t="str">
        <f t="shared" si="595"/>
        <v>0</v>
      </c>
      <c r="Q2431" s="1" t="e">
        <f t="shared" si="596"/>
        <v>#VALUE!</v>
      </c>
      <c r="R2431">
        <f t="shared" si="597"/>
        <v>10000000</v>
      </c>
      <c r="S2431">
        <v>0</v>
      </c>
      <c r="T2431" s="4">
        <v>1000000000</v>
      </c>
      <c r="U2431">
        <f t="shared" si="607"/>
        <v>0.01</v>
      </c>
      <c r="V2431">
        <f t="shared" si="598"/>
        <v>0.1</v>
      </c>
      <c r="W2431">
        <f t="shared" si="599"/>
        <v>8.8000000000000007</v>
      </c>
      <c r="X2431" s="5" t="e">
        <f t="shared" si="600"/>
        <v>#VALUE!</v>
      </c>
      <c r="Z2431">
        <v>40319</v>
      </c>
      <c r="AA2431">
        <v>43320</v>
      </c>
      <c r="AB2431" t="e">
        <f t="shared" si="601"/>
        <v>#VALUE!</v>
      </c>
      <c r="AC2431" t="e">
        <f t="shared" si="602"/>
        <v>#VALUE!</v>
      </c>
      <c r="AD2431">
        <v>0</v>
      </c>
      <c r="AE2431">
        <v>78158306</v>
      </c>
      <c r="AF2431">
        <f t="shared" si="603"/>
        <v>1.1126264686442922E-3</v>
      </c>
      <c r="AG2431">
        <f t="shared" si="604"/>
        <v>1.1126264686442922E-2</v>
      </c>
      <c r="AH2431" t="e">
        <f t="shared" si="605"/>
        <v>#VALUE!</v>
      </c>
      <c r="AI2431">
        <f t="shared" si="606"/>
        <v>2430</v>
      </c>
    </row>
    <row r="2432" spans="1:35" x14ac:dyDescent="0.3">
      <c r="A2432" t="s">
        <v>1034</v>
      </c>
      <c r="B2432">
        <v>4.3</v>
      </c>
      <c r="C2432">
        <v>711719</v>
      </c>
      <c r="D2432" t="s">
        <v>20</v>
      </c>
      <c r="E2432" t="s">
        <v>839</v>
      </c>
      <c r="F2432" t="s">
        <v>22</v>
      </c>
      <c r="G2432">
        <v>0</v>
      </c>
      <c r="H2432" t="s">
        <v>26</v>
      </c>
      <c r="I2432" t="s">
        <v>549</v>
      </c>
      <c r="J2432" t="s">
        <v>13328</v>
      </c>
      <c r="K2432" t="s">
        <v>20</v>
      </c>
      <c r="L2432" t="s">
        <v>20</v>
      </c>
      <c r="M2432">
        <f t="shared" si="592"/>
        <v>0</v>
      </c>
      <c r="N2432" t="str">
        <f t="shared" si="593"/>
        <v>N/A</v>
      </c>
      <c r="O2432">
        <f t="shared" si="594"/>
        <v>10000000</v>
      </c>
      <c r="P2432" t="str">
        <f t="shared" si="595"/>
        <v>0</v>
      </c>
      <c r="Q2432" s="1" t="e">
        <f t="shared" si="596"/>
        <v>#VALUE!</v>
      </c>
      <c r="R2432">
        <f t="shared" si="597"/>
        <v>10000000</v>
      </c>
      <c r="S2432">
        <v>0</v>
      </c>
      <c r="T2432" s="4">
        <v>1000000000</v>
      </c>
      <c r="U2432">
        <f t="shared" si="607"/>
        <v>0.01</v>
      </c>
      <c r="V2432">
        <f t="shared" si="598"/>
        <v>0.1</v>
      </c>
      <c r="W2432">
        <f t="shared" si="599"/>
        <v>8.6</v>
      </c>
      <c r="X2432" s="5" t="e">
        <f t="shared" si="600"/>
        <v>#VALUE!</v>
      </c>
      <c r="Z2432">
        <v>40319</v>
      </c>
      <c r="AA2432">
        <v>43320</v>
      </c>
      <c r="AB2432" t="e">
        <f t="shared" si="601"/>
        <v>#VALUE!</v>
      </c>
      <c r="AC2432" t="e">
        <f t="shared" si="602"/>
        <v>#VALUE!</v>
      </c>
      <c r="AD2432">
        <v>0</v>
      </c>
      <c r="AE2432">
        <v>78158306</v>
      </c>
      <c r="AF2432">
        <f t="shared" si="603"/>
        <v>9.1061211075890002E-3</v>
      </c>
      <c r="AG2432">
        <f t="shared" si="604"/>
        <v>9.1061211075890006E-2</v>
      </c>
      <c r="AH2432" t="e">
        <f t="shared" si="605"/>
        <v>#VALUE!</v>
      </c>
      <c r="AI2432">
        <f t="shared" si="606"/>
        <v>2431</v>
      </c>
    </row>
    <row r="2433" spans="1:35" x14ac:dyDescent="0.3">
      <c r="A2433" t="s">
        <v>1753</v>
      </c>
      <c r="B2433">
        <v>4.3</v>
      </c>
      <c r="C2433">
        <v>187200</v>
      </c>
      <c r="D2433" t="s">
        <v>533</v>
      </c>
      <c r="E2433" t="s">
        <v>839</v>
      </c>
      <c r="F2433" t="s">
        <v>22</v>
      </c>
      <c r="G2433">
        <v>0</v>
      </c>
      <c r="H2433" t="s">
        <v>23</v>
      </c>
      <c r="I2433" t="s">
        <v>547</v>
      </c>
      <c r="J2433" t="s">
        <v>13313</v>
      </c>
      <c r="K2433" t="s">
        <v>1754</v>
      </c>
      <c r="L2433" t="s">
        <v>33</v>
      </c>
      <c r="M2433">
        <f t="shared" si="592"/>
        <v>0</v>
      </c>
      <c r="N2433" t="str">
        <f t="shared" si="593"/>
        <v>28M</v>
      </c>
      <c r="O2433">
        <f t="shared" si="594"/>
        <v>10000000</v>
      </c>
      <c r="P2433" t="str">
        <f t="shared" si="595"/>
        <v>0</v>
      </c>
      <c r="Q2433" s="1" t="e">
        <f t="shared" si="596"/>
        <v>#VALUE!</v>
      </c>
      <c r="R2433">
        <f t="shared" si="597"/>
        <v>10000000</v>
      </c>
      <c r="S2433">
        <v>0</v>
      </c>
      <c r="T2433" s="4">
        <v>1000000000</v>
      </c>
      <c r="U2433">
        <f t="shared" si="607"/>
        <v>0.01</v>
      </c>
      <c r="V2433">
        <f t="shared" si="598"/>
        <v>0.1</v>
      </c>
      <c r="W2433">
        <f t="shared" si="599"/>
        <v>8.6</v>
      </c>
      <c r="X2433" s="5" t="e">
        <f t="shared" si="600"/>
        <v>#VALUE!</v>
      </c>
      <c r="Z2433">
        <v>40319</v>
      </c>
      <c r="AA2433">
        <v>43320</v>
      </c>
      <c r="AB2433" t="e">
        <f t="shared" si="601"/>
        <v>#VALUE!</v>
      </c>
      <c r="AC2433" t="e">
        <f t="shared" si="602"/>
        <v>#VALUE!</v>
      </c>
      <c r="AD2433">
        <v>0</v>
      </c>
      <c r="AE2433">
        <v>78158306</v>
      </c>
      <c r="AF2433">
        <f t="shared" si="603"/>
        <v>2.3951389120434622E-3</v>
      </c>
      <c r="AG2433">
        <f t="shared" si="604"/>
        <v>2.3951389120434624E-2</v>
      </c>
      <c r="AH2433" t="e">
        <f t="shared" si="605"/>
        <v>#VALUE!</v>
      </c>
      <c r="AI2433">
        <f t="shared" si="606"/>
        <v>2432</v>
      </c>
    </row>
    <row r="2434" spans="1:35" x14ac:dyDescent="0.3">
      <c r="A2434" t="s">
        <v>1846</v>
      </c>
      <c r="B2434">
        <v>4.3</v>
      </c>
      <c r="C2434">
        <v>160164</v>
      </c>
      <c r="D2434" t="s">
        <v>395</v>
      </c>
      <c r="E2434" t="s">
        <v>839</v>
      </c>
      <c r="F2434" t="s">
        <v>22</v>
      </c>
      <c r="G2434">
        <v>0</v>
      </c>
      <c r="H2434" t="s">
        <v>23</v>
      </c>
      <c r="I2434" t="s">
        <v>42</v>
      </c>
      <c r="J2434" t="s">
        <v>13314</v>
      </c>
      <c r="K2434" t="s">
        <v>1847</v>
      </c>
      <c r="L2434" t="s">
        <v>104</v>
      </c>
      <c r="M2434">
        <f t="shared" ref="M2434:M2497" si="608">IF(F2434="Free", 0, IF(F2434="Paid", 1, ""))</f>
        <v>0</v>
      </c>
      <c r="N2434" t="str">
        <f t="shared" ref="N2434:N2497" si="609">IF(RIGHT(D2434,1)="M", D2434, IF(RIGHT(D2434,1)="k", TEXT(LEFT(D2434,LEN(D2434)-1)/1024,"0.00") &amp; "M", IF(D2434="Varies with device", "N/A", "")))</f>
        <v>12M</v>
      </c>
      <c r="O2434">
        <f t="shared" ref="O2434:O2497" si="610">VALUE(SUBSTITUTE(SUBSTITUTE(E2434, "+", ""), ",", ""))</f>
        <v>10000000</v>
      </c>
      <c r="P2434" t="str">
        <f t="shared" ref="P2434:P2497" si="611">SUBSTITUTE(G2434, "$", "")</f>
        <v>0</v>
      </c>
      <c r="Q2434" s="1" t="e">
        <f t="shared" ref="Q2434:Q2497" si="612">DATEVALUE(J2434)</f>
        <v>#VALUE!</v>
      </c>
      <c r="R2434">
        <f t="shared" ref="R2434:R2497" si="613">IF(ISNUMBER(O2434), O2434, 0)</f>
        <v>10000000</v>
      </c>
      <c r="S2434">
        <v>0</v>
      </c>
      <c r="T2434" s="4">
        <v>1000000000</v>
      </c>
      <c r="U2434">
        <f t="shared" si="607"/>
        <v>0.01</v>
      </c>
      <c r="V2434">
        <f t="shared" ref="V2434:V2497" si="614">U2434 * 10</f>
        <v>0.1</v>
      </c>
      <c r="W2434">
        <f t="shared" ref="W2434:W2497" si="615">B2434*2</f>
        <v>8.6</v>
      </c>
      <c r="X2434" s="5" t="e">
        <f t="shared" ref="X2434:X2497" si="616">Q2434 - $Y$2</f>
        <v>#VALUE!</v>
      </c>
      <c r="Z2434">
        <v>40319</v>
      </c>
      <c r="AA2434">
        <v>43320</v>
      </c>
      <c r="AB2434" t="e">
        <f t="shared" ref="AB2434:AB2497" si="617">IF($AA$2 &lt;&gt; $Z$2, (X2434 - $Z$2) / ($AA$2 - $Z$2), NA())</f>
        <v>#VALUE!</v>
      </c>
      <c r="AC2434" t="e">
        <f t="shared" ref="AC2434:AC2497" si="618">AB2434 * 10</f>
        <v>#VALUE!</v>
      </c>
      <c r="AD2434">
        <v>0</v>
      </c>
      <c r="AE2434">
        <v>78158306</v>
      </c>
      <c r="AF2434">
        <f t="shared" ref="AF2434:AF2497" si="619">IF($AE$2 &lt;&gt; $AD$2, (C2434 - $AD$2) / ($AE$2 - $AD$2), NA())</f>
        <v>2.0492255807079544E-3</v>
      </c>
      <c r="AG2434">
        <f t="shared" ref="AG2434:AG2497" si="620">AF2434*10</f>
        <v>2.0492255807079543E-2</v>
      </c>
      <c r="AH2434" t="e">
        <f t="shared" ref="AH2434:AH2497" si="621">IF(W2434 &gt; 4,
   IF(V2434 &gt; 5,
      (V2434 * 2) + W2434 + AG2434 + AC2434,
      V2434 + W2434 + AG2434 + AC2434),
   V2434 + W2434 + AG2434 + AC2434)</f>
        <v>#VALUE!</v>
      </c>
      <c r="AI2434">
        <f t="shared" si="606"/>
        <v>2433</v>
      </c>
    </row>
    <row r="2435" spans="1:35" x14ac:dyDescent="0.3">
      <c r="A2435" t="s">
        <v>1443</v>
      </c>
      <c r="B2435">
        <v>4.3</v>
      </c>
      <c r="C2435">
        <v>315441</v>
      </c>
      <c r="D2435" t="s">
        <v>20</v>
      </c>
      <c r="E2435" t="s">
        <v>839</v>
      </c>
      <c r="F2435" t="s">
        <v>22</v>
      </c>
      <c r="G2435">
        <v>0</v>
      </c>
      <c r="H2435" t="s">
        <v>26</v>
      </c>
      <c r="I2435" t="s">
        <v>24</v>
      </c>
      <c r="J2435" t="s">
        <v>13319</v>
      </c>
      <c r="K2435" t="s">
        <v>20</v>
      </c>
      <c r="L2435" t="s">
        <v>20</v>
      </c>
      <c r="M2435">
        <f t="shared" si="608"/>
        <v>0</v>
      </c>
      <c r="N2435" t="str">
        <f t="shared" si="609"/>
        <v>N/A</v>
      </c>
      <c r="O2435">
        <f t="shared" si="610"/>
        <v>10000000</v>
      </c>
      <c r="P2435" t="str">
        <f t="shared" si="611"/>
        <v>0</v>
      </c>
      <c r="Q2435" s="1" t="e">
        <f t="shared" si="612"/>
        <v>#VALUE!</v>
      </c>
      <c r="R2435">
        <f t="shared" si="613"/>
        <v>10000000</v>
      </c>
      <c r="S2435">
        <v>0</v>
      </c>
      <c r="T2435" s="4">
        <v>1000000000</v>
      </c>
      <c r="U2435">
        <f t="shared" si="607"/>
        <v>0.01</v>
      </c>
      <c r="V2435">
        <f t="shared" si="614"/>
        <v>0.1</v>
      </c>
      <c r="W2435">
        <f t="shared" si="615"/>
        <v>8.6</v>
      </c>
      <c r="X2435" s="5" t="e">
        <f t="shared" si="616"/>
        <v>#VALUE!</v>
      </c>
      <c r="Z2435">
        <v>40319</v>
      </c>
      <c r="AA2435">
        <v>43320</v>
      </c>
      <c r="AB2435" t="e">
        <f t="shared" si="617"/>
        <v>#VALUE!</v>
      </c>
      <c r="AC2435" t="e">
        <f t="shared" si="618"/>
        <v>#VALUE!</v>
      </c>
      <c r="AD2435">
        <v>0</v>
      </c>
      <c r="AE2435">
        <v>78158306</v>
      </c>
      <c r="AF2435">
        <f t="shared" si="619"/>
        <v>4.0359242177024669E-3</v>
      </c>
      <c r="AG2435">
        <f t="shared" si="620"/>
        <v>4.0359242177024669E-2</v>
      </c>
      <c r="AH2435" t="e">
        <f t="shared" si="621"/>
        <v>#VALUE!</v>
      </c>
      <c r="AI2435">
        <f t="shared" ref="AI2435:AI2498" si="622">ROW() - 1</f>
        <v>2434</v>
      </c>
    </row>
    <row r="2436" spans="1:35" x14ac:dyDescent="0.3">
      <c r="A2436" t="s">
        <v>3654</v>
      </c>
      <c r="B2436">
        <v>4.5</v>
      </c>
      <c r="C2436">
        <v>53562</v>
      </c>
      <c r="D2436" t="s">
        <v>244</v>
      </c>
      <c r="E2436" t="s">
        <v>3280</v>
      </c>
      <c r="F2436" t="s">
        <v>22</v>
      </c>
      <c r="G2436">
        <v>0</v>
      </c>
      <c r="H2436" t="s">
        <v>26</v>
      </c>
      <c r="I2436" t="s">
        <v>171</v>
      </c>
      <c r="J2436" t="s">
        <v>13498</v>
      </c>
      <c r="K2436" t="s">
        <v>3655</v>
      </c>
      <c r="L2436" t="s">
        <v>104</v>
      </c>
      <c r="M2436">
        <f t="shared" si="608"/>
        <v>0</v>
      </c>
      <c r="N2436" t="str">
        <f t="shared" si="609"/>
        <v>60M</v>
      </c>
      <c r="O2436">
        <f t="shared" si="610"/>
        <v>1000000</v>
      </c>
      <c r="P2436" t="str">
        <f t="shared" si="611"/>
        <v>0</v>
      </c>
      <c r="Q2436" s="1" t="e">
        <f t="shared" si="612"/>
        <v>#VALUE!</v>
      </c>
      <c r="R2436">
        <f t="shared" si="613"/>
        <v>1000000</v>
      </c>
      <c r="S2436">
        <v>0</v>
      </c>
      <c r="T2436" s="4">
        <v>1000000000</v>
      </c>
      <c r="U2436">
        <f t="shared" si="607"/>
        <v>1E-3</v>
      </c>
      <c r="V2436">
        <f t="shared" si="614"/>
        <v>0.01</v>
      </c>
      <c r="W2436">
        <f t="shared" si="615"/>
        <v>9</v>
      </c>
      <c r="X2436" s="5" t="e">
        <f t="shared" si="616"/>
        <v>#VALUE!</v>
      </c>
      <c r="Z2436">
        <v>40319</v>
      </c>
      <c r="AA2436">
        <v>43320</v>
      </c>
      <c r="AB2436" t="e">
        <f t="shared" si="617"/>
        <v>#VALUE!</v>
      </c>
      <c r="AC2436" t="e">
        <f t="shared" si="618"/>
        <v>#VALUE!</v>
      </c>
      <c r="AD2436">
        <v>0</v>
      </c>
      <c r="AE2436">
        <v>78158306</v>
      </c>
      <c r="AF2436">
        <f t="shared" si="619"/>
        <v>6.8530144448115341E-4</v>
      </c>
      <c r="AG2436">
        <f t="shared" si="620"/>
        <v>6.8530144448115341E-3</v>
      </c>
      <c r="AH2436" t="e">
        <f t="shared" si="621"/>
        <v>#VALUE!</v>
      </c>
      <c r="AI2436">
        <f t="shared" si="622"/>
        <v>2435</v>
      </c>
    </row>
    <row r="2437" spans="1:35" x14ac:dyDescent="0.3">
      <c r="A2437" t="s">
        <v>424</v>
      </c>
      <c r="B2437">
        <v>4.2</v>
      </c>
      <c r="C2437">
        <v>857215</v>
      </c>
      <c r="D2437" t="s">
        <v>425</v>
      </c>
      <c r="E2437" t="s">
        <v>108</v>
      </c>
      <c r="F2437" t="s">
        <v>22</v>
      </c>
      <c r="G2437">
        <v>0</v>
      </c>
      <c r="H2437" t="s">
        <v>26</v>
      </c>
      <c r="I2437" t="s">
        <v>40</v>
      </c>
      <c r="J2437" t="s">
        <v>13697</v>
      </c>
      <c r="K2437" t="s">
        <v>426</v>
      </c>
      <c r="L2437" t="s">
        <v>427</v>
      </c>
      <c r="M2437">
        <f t="shared" si="608"/>
        <v>0</v>
      </c>
      <c r="N2437" t="str">
        <f t="shared" si="609"/>
        <v>7.9M</v>
      </c>
      <c r="O2437">
        <f t="shared" si="610"/>
        <v>100000000</v>
      </c>
      <c r="P2437" t="str">
        <f t="shared" si="611"/>
        <v>0</v>
      </c>
      <c r="Q2437" s="1" t="e">
        <f t="shared" si="612"/>
        <v>#VALUE!</v>
      </c>
      <c r="R2437">
        <f t="shared" si="613"/>
        <v>100000000</v>
      </c>
      <c r="S2437">
        <v>0</v>
      </c>
      <c r="T2437" s="4">
        <v>1000000000</v>
      </c>
      <c r="U2437">
        <f t="shared" si="607"/>
        <v>0.1</v>
      </c>
      <c r="V2437">
        <f t="shared" si="614"/>
        <v>1</v>
      </c>
      <c r="W2437">
        <f t="shared" si="615"/>
        <v>8.4</v>
      </c>
      <c r="X2437" s="5" t="e">
        <f t="shared" si="616"/>
        <v>#VALUE!</v>
      </c>
      <c r="Z2437">
        <v>40319</v>
      </c>
      <c r="AA2437">
        <v>43320</v>
      </c>
      <c r="AB2437" t="e">
        <f t="shared" si="617"/>
        <v>#VALUE!</v>
      </c>
      <c r="AC2437" t="e">
        <f t="shared" si="618"/>
        <v>#VALUE!</v>
      </c>
      <c r="AD2437">
        <v>0</v>
      </c>
      <c r="AE2437">
        <v>78158306</v>
      </c>
      <c r="AF2437">
        <f t="shared" si="619"/>
        <v>1.0967676295338336E-2</v>
      </c>
      <c r="AG2437">
        <f t="shared" si="620"/>
        <v>0.10967676295338336</v>
      </c>
      <c r="AH2437" t="e">
        <f t="shared" si="621"/>
        <v>#VALUE!</v>
      </c>
      <c r="AI2437">
        <f t="shared" si="622"/>
        <v>2436</v>
      </c>
    </row>
    <row r="2438" spans="1:35" x14ac:dyDescent="0.3">
      <c r="A2438" t="s">
        <v>1964</v>
      </c>
      <c r="B2438">
        <v>4.3</v>
      </c>
      <c r="C2438">
        <v>128808</v>
      </c>
      <c r="D2438" t="s">
        <v>20</v>
      </c>
      <c r="E2438" t="s">
        <v>839</v>
      </c>
      <c r="F2438" t="s">
        <v>22</v>
      </c>
      <c r="G2438">
        <v>0</v>
      </c>
      <c r="H2438" t="s">
        <v>26</v>
      </c>
      <c r="I2438" t="s">
        <v>180</v>
      </c>
      <c r="J2438" t="s">
        <v>13316</v>
      </c>
      <c r="K2438" t="s">
        <v>20</v>
      </c>
      <c r="L2438" t="s">
        <v>20</v>
      </c>
      <c r="M2438">
        <f t="shared" si="608"/>
        <v>0</v>
      </c>
      <c r="N2438" t="str">
        <f t="shared" si="609"/>
        <v>N/A</v>
      </c>
      <c r="O2438">
        <f t="shared" si="610"/>
        <v>10000000</v>
      </c>
      <c r="P2438" t="str">
        <f t="shared" si="611"/>
        <v>0</v>
      </c>
      <c r="Q2438" s="1" t="e">
        <f t="shared" si="612"/>
        <v>#VALUE!</v>
      </c>
      <c r="R2438">
        <f t="shared" si="613"/>
        <v>10000000</v>
      </c>
      <c r="S2438">
        <v>0</v>
      </c>
      <c r="T2438" s="4">
        <v>1000000000</v>
      </c>
      <c r="U2438">
        <f t="shared" si="607"/>
        <v>0.01</v>
      </c>
      <c r="V2438">
        <f t="shared" si="614"/>
        <v>0.1</v>
      </c>
      <c r="W2438">
        <f t="shared" si="615"/>
        <v>8.6</v>
      </c>
      <c r="X2438" s="5" t="e">
        <f t="shared" si="616"/>
        <v>#VALUE!</v>
      </c>
      <c r="Z2438">
        <v>40319</v>
      </c>
      <c r="AA2438">
        <v>43320</v>
      </c>
      <c r="AB2438" t="e">
        <f t="shared" si="617"/>
        <v>#VALUE!</v>
      </c>
      <c r="AC2438" t="e">
        <f t="shared" si="618"/>
        <v>#VALUE!</v>
      </c>
      <c r="AD2438">
        <v>0</v>
      </c>
      <c r="AE2438">
        <v>78158306</v>
      </c>
      <c r="AF2438">
        <f t="shared" si="619"/>
        <v>1.6480398129406744E-3</v>
      </c>
      <c r="AG2438">
        <f t="shared" si="620"/>
        <v>1.6480398129406743E-2</v>
      </c>
      <c r="AH2438" t="e">
        <f t="shared" si="621"/>
        <v>#VALUE!</v>
      </c>
      <c r="AI2438">
        <f t="shared" si="622"/>
        <v>2437</v>
      </c>
    </row>
    <row r="2439" spans="1:35" x14ac:dyDescent="0.3">
      <c r="A2439" t="s">
        <v>3714</v>
      </c>
      <c r="B2439">
        <v>4.5999999999999996</v>
      </c>
      <c r="C2439">
        <v>48226</v>
      </c>
      <c r="D2439" t="s">
        <v>533</v>
      </c>
      <c r="E2439" t="s">
        <v>3280</v>
      </c>
      <c r="F2439" t="s">
        <v>22</v>
      </c>
      <c r="G2439">
        <v>0</v>
      </c>
      <c r="H2439" t="s">
        <v>26</v>
      </c>
      <c r="I2439" t="s">
        <v>102</v>
      </c>
      <c r="J2439" t="s">
        <v>13436</v>
      </c>
      <c r="K2439" t="s">
        <v>2661</v>
      </c>
      <c r="L2439" t="s">
        <v>119</v>
      </c>
      <c r="M2439">
        <f t="shared" si="608"/>
        <v>0</v>
      </c>
      <c r="N2439" t="str">
        <f t="shared" si="609"/>
        <v>28M</v>
      </c>
      <c r="O2439">
        <f t="shared" si="610"/>
        <v>1000000</v>
      </c>
      <c r="P2439" t="str">
        <f t="shared" si="611"/>
        <v>0</v>
      </c>
      <c r="Q2439" s="1" t="e">
        <f t="shared" si="612"/>
        <v>#VALUE!</v>
      </c>
      <c r="R2439">
        <f t="shared" si="613"/>
        <v>1000000</v>
      </c>
      <c r="S2439">
        <v>0</v>
      </c>
      <c r="T2439" s="4">
        <v>1000000000</v>
      </c>
      <c r="U2439">
        <f t="shared" ref="U2439:U2502" si="623">IF(T2439 &lt;&gt; S2439, (R2439 - S2439) / (T2439 - S2439), NA())</f>
        <v>1E-3</v>
      </c>
      <c r="V2439">
        <f t="shared" si="614"/>
        <v>0.01</v>
      </c>
      <c r="W2439">
        <f t="shared" si="615"/>
        <v>9.1999999999999993</v>
      </c>
      <c r="X2439" s="5" t="e">
        <f t="shared" si="616"/>
        <v>#VALUE!</v>
      </c>
      <c r="Z2439">
        <v>40319</v>
      </c>
      <c r="AA2439">
        <v>43320</v>
      </c>
      <c r="AB2439" t="e">
        <f t="shared" si="617"/>
        <v>#VALUE!</v>
      </c>
      <c r="AC2439" t="e">
        <f t="shared" si="618"/>
        <v>#VALUE!</v>
      </c>
      <c r="AD2439">
        <v>0</v>
      </c>
      <c r="AE2439">
        <v>78158306</v>
      </c>
      <c r="AF2439">
        <f t="shared" si="619"/>
        <v>6.1702974985153845E-4</v>
      </c>
      <c r="AG2439">
        <f t="shared" si="620"/>
        <v>6.1702974985153843E-3</v>
      </c>
      <c r="AH2439" t="e">
        <f t="shared" si="621"/>
        <v>#VALUE!</v>
      </c>
      <c r="AI2439">
        <f t="shared" si="622"/>
        <v>2438</v>
      </c>
    </row>
    <row r="2440" spans="1:35" x14ac:dyDescent="0.3">
      <c r="A2440" t="s">
        <v>13548</v>
      </c>
      <c r="B2440">
        <v>4.4000000000000004</v>
      </c>
      <c r="C2440">
        <v>7396</v>
      </c>
      <c r="D2440" t="s">
        <v>492</v>
      </c>
      <c r="E2440" t="s">
        <v>5276</v>
      </c>
      <c r="F2440" t="s">
        <v>22</v>
      </c>
      <c r="G2440">
        <v>0</v>
      </c>
      <c r="H2440" t="s">
        <v>26</v>
      </c>
      <c r="I2440" t="s">
        <v>1414</v>
      </c>
      <c r="J2440" t="s">
        <v>13352</v>
      </c>
      <c r="K2440">
        <v>5.28</v>
      </c>
      <c r="L2440" t="s">
        <v>119</v>
      </c>
      <c r="M2440">
        <f t="shared" si="608"/>
        <v>0</v>
      </c>
      <c r="N2440" t="str">
        <f t="shared" si="609"/>
        <v>22M</v>
      </c>
      <c r="O2440">
        <f t="shared" si="610"/>
        <v>500000</v>
      </c>
      <c r="P2440" t="str">
        <f t="shared" si="611"/>
        <v>0</v>
      </c>
      <c r="Q2440" s="1" t="e">
        <f t="shared" si="612"/>
        <v>#VALUE!</v>
      </c>
      <c r="R2440">
        <f t="shared" si="613"/>
        <v>500000</v>
      </c>
      <c r="S2440">
        <v>0</v>
      </c>
      <c r="T2440" s="4">
        <v>1000000000</v>
      </c>
      <c r="U2440">
        <f t="shared" si="623"/>
        <v>5.0000000000000001E-4</v>
      </c>
      <c r="V2440">
        <f t="shared" si="614"/>
        <v>5.0000000000000001E-3</v>
      </c>
      <c r="W2440">
        <f t="shared" si="615"/>
        <v>8.8000000000000007</v>
      </c>
      <c r="X2440" s="5" t="e">
        <f t="shared" si="616"/>
        <v>#VALUE!</v>
      </c>
      <c r="Z2440">
        <v>40319</v>
      </c>
      <c r="AA2440">
        <v>43320</v>
      </c>
      <c r="AB2440" t="e">
        <f t="shared" si="617"/>
        <v>#VALUE!</v>
      </c>
      <c r="AC2440" t="e">
        <f t="shared" si="618"/>
        <v>#VALUE!</v>
      </c>
      <c r="AD2440">
        <v>0</v>
      </c>
      <c r="AE2440">
        <v>78158306</v>
      </c>
      <c r="AF2440">
        <f t="shared" si="619"/>
        <v>9.4628458298469259E-5</v>
      </c>
      <c r="AG2440">
        <f t="shared" si="620"/>
        <v>9.4628458298469257E-4</v>
      </c>
      <c r="AH2440" t="e">
        <f t="shared" si="621"/>
        <v>#VALUE!</v>
      </c>
      <c r="AI2440">
        <f t="shared" si="622"/>
        <v>2439</v>
      </c>
    </row>
    <row r="2441" spans="1:35" x14ac:dyDescent="0.3">
      <c r="A2441" t="s">
        <v>2095</v>
      </c>
      <c r="B2441">
        <v>4.3</v>
      </c>
      <c r="C2441">
        <v>95520</v>
      </c>
      <c r="D2441" t="s">
        <v>125</v>
      </c>
      <c r="E2441" t="s">
        <v>839</v>
      </c>
      <c r="F2441" t="s">
        <v>22</v>
      </c>
      <c r="G2441">
        <v>0</v>
      </c>
      <c r="H2441" t="s">
        <v>23</v>
      </c>
      <c r="I2441" t="s">
        <v>182</v>
      </c>
      <c r="J2441" t="s">
        <v>13312</v>
      </c>
      <c r="K2441" t="s">
        <v>954</v>
      </c>
      <c r="L2441" t="s">
        <v>33</v>
      </c>
      <c r="M2441">
        <f t="shared" si="608"/>
        <v>0</v>
      </c>
      <c r="N2441" t="str">
        <f t="shared" si="609"/>
        <v>15M</v>
      </c>
      <c r="O2441">
        <f t="shared" si="610"/>
        <v>10000000</v>
      </c>
      <c r="P2441" t="str">
        <f t="shared" si="611"/>
        <v>0</v>
      </c>
      <c r="Q2441" s="1" t="e">
        <f t="shared" si="612"/>
        <v>#VALUE!</v>
      </c>
      <c r="R2441">
        <f t="shared" si="613"/>
        <v>10000000</v>
      </c>
      <c r="S2441">
        <v>0</v>
      </c>
      <c r="T2441" s="4">
        <v>1000000000</v>
      </c>
      <c r="U2441">
        <f t="shared" si="623"/>
        <v>0.01</v>
      </c>
      <c r="V2441">
        <f t="shared" si="614"/>
        <v>0.1</v>
      </c>
      <c r="W2441">
        <f t="shared" si="615"/>
        <v>8.6</v>
      </c>
      <c r="X2441" s="5" t="e">
        <f t="shared" si="616"/>
        <v>#VALUE!</v>
      </c>
      <c r="Z2441">
        <v>40319</v>
      </c>
      <c r="AA2441">
        <v>43320</v>
      </c>
      <c r="AB2441" t="e">
        <f t="shared" si="617"/>
        <v>#VALUE!</v>
      </c>
      <c r="AC2441" t="e">
        <f t="shared" si="618"/>
        <v>#VALUE!</v>
      </c>
      <c r="AD2441">
        <v>0</v>
      </c>
      <c r="AE2441">
        <v>78158306</v>
      </c>
      <c r="AF2441">
        <f t="shared" si="619"/>
        <v>1.222134983324741E-3</v>
      </c>
      <c r="AG2441">
        <f t="shared" si="620"/>
        <v>1.222134983324741E-2</v>
      </c>
      <c r="AH2441" t="e">
        <f t="shared" si="621"/>
        <v>#VALUE!</v>
      </c>
      <c r="AI2441">
        <f t="shared" si="622"/>
        <v>2440</v>
      </c>
    </row>
    <row r="2442" spans="1:35" x14ac:dyDescent="0.3">
      <c r="A2442" t="s">
        <v>1730</v>
      </c>
      <c r="B2442">
        <v>4.3</v>
      </c>
      <c r="C2442">
        <v>198051</v>
      </c>
      <c r="D2442" t="s">
        <v>20</v>
      </c>
      <c r="E2442" t="s">
        <v>839</v>
      </c>
      <c r="F2442" t="s">
        <v>22</v>
      </c>
      <c r="G2442">
        <v>0</v>
      </c>
      <c r="H2442" t="s">
        <v>26</v>
      </c>
      <c r="I2442" t="s">
        <v>47</v>
      </c>
      <c r="J2442" t="s">
        <v>13325</v>
      </c>
      <c r="K2442" t="s">
        <v>20</v>
      </c>
      <c r="L2442" t="s">
        <v>20</v>
      </c>
      <c r="M2442">
        <f t="shared" si="608"/>
        <v>0</v>
      </c>
      <c r="N2442" t="str">
        <f t="shared" si="609"/>
        <v>N/A</v>
      </c>
      <c r="O2442">
        <f t="shared" si="610"/>
        <v>10000000</v>
      </c>
      <c r="P2442" t="str">
        <f t="shared" si="611"/>
        <v>0</v>
      </c>
      <c r="Q2442" s="1" t="e">
        <f t="shared" si="612"/>
        <v>#VALUE!</v>
      </c>
      <c r="R2442">
        <f t="shared" si="613"/>
        <v>10000000</v>
      </c>
      <c r="S2442">
        <v>0</v>
      </c>
      <c r="T2442" s="4">
        <v>1000000000</v>
      </c>
      <c r="U2442">
        <f t="shared" si="623"/>
        <v>0.01</v>
      </c>
      <c r="V2442">
        <f t="shared" si="614"/>
        <v>0.1</v>
      </c>
      <c r="W2442">
        <f t="shared" si="615"/>
        <v>8.6</v>
      </c>
      <c r="X2442" s="5" t="e">
        <f t="shared" si="616"/>
        <v>#VALUE!</v>
      </c>
      <c r="Z2442">
        <v>40319</v>
      </c>
      <c r="AA2442">
        <v>43320</v>
      </c>
      <c r="AB2442" t="e">
        <f t="shared" si="617"/>
        <v>#VALUE!</v>
      </c>
      <c r="AC2442" t="e">
        <f t="shared" si="618"/>
        <v>#VALUE!</v>
      </c>
      <c r="AD2442">
        <v>0</v>
      </c>
      <c r="AE2442">
        <v>78158306</v>
      </c>
      <c r="AF2442">
        <f t="shared" si="619"/>
        <v>2.5339725249418788E-3</v>
      </c>
      <c r="AG2442">
        <f t="shared" si="620"/>
        <v>2.5339725249418788E-2</v>
      </c>
      <c r="AH2442" t="e">
        <f t="shared" si="621"/>
        <v>#VALUE!</v>
      </c>
      <c r="AI2442">
        <f t="shared" si="622"/>
        <v>2441</v>
      </c>
    </row>
    <row r="2443" spans="1:35" x14ac:dyDescent="0.3">
      <c r="A2443" t="s">
        <v>13549</v>
      </c>
      <c r="B2443">
        <v>4.4000000000000004</v>
      </c>
      <c r="C2443">
        <v>32496</v>
      </c>
      <c r="D2443" t="s">
        <v>142</v>
      </c>
      <c r="E2443" t="s">
        <v>3280</v>
      </c>
      <c r="F2443" t="s">
        <v>849</v>
      </c>
      <c r="G2443" t="s">
        <v>1281</v>
      </c>
      <c r="H2443" t="s">
        <v>23</v>
      </c>
      <c r="I2443" t="s">
        <v>81</v>
      </c>
      <c r="J2443" t="s">
        <v>13337</v>
      </c>
      <c r="K2443" t="s">
        <v>3985</v>
      </c>
      <c r="L2443" t="s">
        <v>163</v>
      </c>
      <c r="M2443">
        <f t="shared" si="608"/>
        <v>1</v>
      </c>
      <c r="N2443" t="str">
        <f t="shared" si="609"/>
        <v>99M</v>
      </c>
      <c r="O2443">
        <f t="shared" si="610"/>
        <v>1000000</v>
      </c>
      <c r="P2443" t="str">
        <f t="shared" si="611"/>
        <v>0.99</v>
      </c>
      <c r="Q2443" s="1" t="e">
        <f t="shared" si="612"/>
        <v>#VALUE!</v>
      </c>
      <c r="R2443">
        <f t="shared" si="613"/>
        <v>1000000</v>
      </c>
      <c r="S2443">
        <v>0</v>
      </c>
      <c r="T2443" s="4">
        <v>1000000000</v>
      </c>
      <c r="U2443">
        <f t="shared" si="623"/>
        <v>1E-3</v>
      </c>
      <c r="V2443">
        <f t="shared" si="614"/>
        <v>0.01</v>
      </c>
      <c r="W2443">
        <f t="shared" si="615"/>
        <v>8.8000000000000007</v>
      </c>
      <c r="X2443" s="5" t="e">
        <f t="shared" si="616"/>
        <v>#VALUE!</v>
      </c>
      <c r="Z2443">
        <v>40319</v>
      </c>
      <c r="AA2443">
        <v>43320</v>
      </c>
      <c r="AB2443" t="e">
        <f t="shared" si="617"/>
        <v>#VALUE!</v>
      </c>
      <c r="AC2443" t="e">
        <f t="shared" si="618"/>
        <v>#VALUE!</v>
      </c>
      <c r="AD2443">
        <v>0</v>
      </c>
      <c r="AE2443">
        <v>78158306</v>
      </c>
      <c r="AF2443">
        <f t="shared" si="619"/>
        <v>4.1577154960344202E-4</v>
      </c>
      <c r="AG2443">
        <f t="shared" si="620"/>
        <v>4.1577154960344203E-3</v>
      </c>
      <c r="AH2443" t="e">
        <f t="shared" si="621"/>
        <v>#VALUE!</v>
      </c>
      <c r="AI2443">
        <f t="shared" si="622"/>
        <v>2442</v>
      </c>
    </row>
    <row r="2444" spans="1:35" x14ac:dyDescent="0.3">
      <c r="A2444" t="s">
        <v>2051</v>
      </c>
      <c r="B2444">
        <v>4.3</v>
      </c>
      <c r="C2444">
        <v>109124</v>
      </c>
      <c r="D2444" t="s">
        <v>492</v>
      </c>
      <c r="E2444" t="s">
        <v>839</v>
      </c>
      <c r="F2444" t="s">
        <v>22</v>
      </c>
      <c r="G2444">
        <v>0</v>
      </c>
      <c r="H2444" t="s">
        <v>26</v>
      </c>
      <c r="I2444" t="s">
        <v>182</v>
      </c>
      <c r="J2444" t="s">
        <v>13316</v>
      </c>
      <c r="K2444" t="s">
        <v>2052</v>
      </c>
      <c r="L2444" t="s">
        <v>33</v>
      </c>
      <c r="M2444">
        <f t="shared" si="608"/>
        <v>0</v>
      </c>
      <c r="N2444" t="str">
        <f t="shared" si="609"/>
        <v>22M</v>
      </c>
      <c r="O2444">
        <f t="shared" si="610"/>
        <v>10000000</v>
      </c>
      <c r="P2444" t="str">
        <f t="shared" si="611"/>
        <v>0</v>
      </c>
      <c r="Q2444" s="1" t="e">
        <f t="shared" si="612"/>
        <v>#VALUE!</v>
      </c>
      <c r="R2444">
        <f t="shared" si="613"/>
        <v>10000000</v>
      </c>
      <c r="S2444">
        <v>0</v>
      </c>
      <c r="T2444" s="4">
        <v>1000000000</v>
      </c>
      <c r="U2444">
        <f t="shared" si="623"/>
        <v>0.01</v>
      </c>
      <c r="V2444">
        <f t="shared" si="614"/>
        <v>0.1</v>
      </c>
      <c r="W2444">
        <f t="shared" si="615"/>
        <v>8.6</v>
      </c>
      <c r="X2444" s="5" t="e">
        <f t="shared" si="616"/>
        <v>#VALUE!</v>
      </c>
      <c r="Z2444">
        <v>40319</v>
      </c>
      <c r="AA2444">
        <v>43320</v>
      </c>
      <c r="AB2444" t="e">
        <f t="shared" si="617"/>
        <v>#VALUE!</v>
      </c>
      <c r="AC2444" t="e">
        <f t="shared" si="618"/>
        <v>#VALUE!</v>
      </c>
      <c r="AD2444">
        <v>0</v>
      </c>
      <c r="AE2444">
        <v>78158306</v>
      </c>
      <c r="AF2444">
        <f t="shared" si="619"/>
        <v>1.3961919799029422E-3</v>
      </c>
      <c r="AG2444">
        <f t="shared" si="620"/>
        <v>1.3961919799029422E-2</v>
      </c>
      <c r="AH2444" t="e">
        <f t="shared" si="621"/>
        <v>#VALUE!</v>
      </c>
      <c r="AI2444">
        <f t="shared" si="622"/>
        <v>2443</v>
      </c>
    </row>
    <row r="2445" spans="1:35" x14ac:dyDescent="0.3">
      <c r="A2445" t="s">
        <v>9748</v>
      </c>
      <c r="B2445">
        <v>4.4000000000000004</v>
      </c>
      <c r="C2445">
        <v>48</v>
      </c>
      <c r="D2445" t="s">
        <v>719</v>
      </c>
      <c r="E2445" t="s">
        <v>9431</v>
      </c>
      <c r="F2445" t="s">
        <v>22</v>
      </c>
      <c r="G2445">
        <v>0</v>
      </c>
      <c r="H2445" t="s">
        <v>26</v>
      </c>
      <c r="I2445" t="s">
        <v>417</v>
      </c>
      <c r="J2445" t="s">
        <v>13364</v>
      </c>
      <c r="K2445" t="s">
        <v>9749</v>
      </c>
      <c r="L2445" t="s">
        <v>56</v>
      </c>
      <c r="M2445">
        <f t="shared" si="608"/>
        <v>0</v>
      </c>
      <c r="N2445" t="str">
        <f t="shared" si="609"/>
        <v>54M</v>
      </c>
      <c r="O2445">
        <f t="shared" si="610"/>
        <v>5000</v>
      </c>
      <c r="P2445" t="str">
        <f t="shared" si="611"/>
        <v>0</v>
      </c>
      <c r="Q2445" s="1" t="e">
        <f t="shared" si="612"/>
        <v>#VALUE!</v>
      </c>
      <c r="R2445">
        <f t="shared" si="613"/>
        <v>5000</v>
      </c>
      <c r="S2445">
        <v>0</v>
      </c>
      <c r="T2445" s="4">
        <v>1000000000</v>
      </c>
      <c r="U2445">
        <f t="shared" si="623"/>
        <v>5.0000000000000004E-6</v>
      </c>
      <c r="V2445">
        <f t="shared" si="614"/>
        <v>5.0000000000000002E-5</v>
      </c>
      <c r="W2445">
        <f t="shared" si="615"/>
        <v>8.8000000000000007</v>
      </c>
      <c r="X2445" s="5" t="e">
        <f t="shared" si="616"/>
        <v>#VALUE!</v>
      </c>
      <c r="Z2445">
        <v>40319</v>
      </c>
      <c r="AA2445">
        <v>43320</v>
      </c>
      <c r="AB2445" t="e">
        <f t="shared" si="617"/>
        <v>#VALUE!</v>
      </c>
      <c r="AC2445" t="e">
        <f t="shared" si="618"/>
        <v>#VALUE!</v>
      </c>
      <c r="AD2445">
        <v>0</v>
      </c>
      <c r="AE2445">
        <v>78158306</v>
      </c>
      <c r="AF2445">
        <f t="shared" si="619"/>
        <v>6.1413818257524674E-7</v>
      </c>
      <c r="AG2445">
        <f t="shared" si="620"/>
        <v>6.1413818257524674E-6</v>
      </c>
      <c r="AH2445" t="e">
        <f t="shared" si="621"/>
        <v>#VALUE!</v>
      </c>
      <c r="AI2445">
        <f t="shared" si="622"/>
        <v>2444</v>
      </c>
    </row>
    <row r="2446" spans="1:35" x14ac:dyDescent="0.3">
      <c r="A2446" t="s">
        <v>5458</v>
      </c>
      <c r="B2446">
        <v>4.4000000000000004</v>
      </c>
      <c r="C2446">
        <v>10341</v>
      </c>
      <c r="D2446" t="s">
        <v>1543</v>
      </c>
      <c r="E2446" t="s">
        <v>5276</v>
      </c>
      <c r="F2446" t="s">
        <v>22</v>
      </c>
      <c r="G2446">
        <v>0</v>
      </c>
      <c r="H2446" t="s">
        <v>26</v>
      </c>
      <c r="I2446" t="s">
        <v>27</v>
      </c>
      <c r="J2446" t="s">
        <v>13322</v>
      </c>
      <c r="K2446" t="s">
        <v>5459</v>
      </c>
      <c r="L2446" t="s">
        <v>33</v>
      </c>
      <c r="M2446">
        <f t="shared" si="608"/>
        <v>0</v>
      </c>
      <c r="N2446" t="str">
        <f t="shared" si="609"/>
        <v>6.9M</v>
      </c>
      <c r="O2446">
        <f t="shared" si="610"/>
        <v>500000</v>
      </c>
      <c r="P2446" t="str">
        <f t="shared" si="611"/>
        <v>0</v>
      </c>
      <c r="Q2446" s="1" t="e">
        <f t="shared" si="612"/>
        <v>#VALUE!</v>
      </c>
      <c r="R2446">
        <f t="shared" si="613"/>
        <v>500000</v>
      </c>
      <c r="S2446">
        <v>0</v>
      </c>
      <c r="T2446" s="4">
        <v>1000000000</v>
      </c>
      <c r="U2446">
        <f t="shared" si="623"/>
        <v>5.0000000000000001E-4</v>
      </c>
      <c r="V2446">
        <f t="shared" si="614"/>
        <v>5.0000000000000001E-3</v>
      </c>
      <c r="W2446">
        <f t="shared" si="615"/>
        <v>8.8000000000000007</v>
      </c>
      <c r="X2446" s="5" t="e">
        <f t="shared" si="616"/>
        <v>#VALUE!</v>
      </c>
      <c r="Z2446">
        <v>40319</v>
      </c>
      <c r="AA2446">
        <v>43320</v>
      </c>
      <c r="AB2446" t="e">
        <f t="shared" si="617"/>
        <v>#VALUE!</v>
      </c>
      <c r="AC2446" t="e">
        <f t="shared" si="618"/>
        <v>#VALUE!</v>
      </c>
      <c r="AD2446">
        <v>0</v>
      </c>
      <c r="AE2446">
        <v>78158306</v>
      </c>
      <c r="AF2446">
        <f t="shared" si="619"/>
        <v>1.3230839470855472E-4</v>
      </c>
      <c r="AG2446">
        <f t="shared" si="620"/>
        <v>1.3230839470855472E-3</v>
      </c>
      <c r="AH2446" t="e">
        <f t="shared" si="621"/>
        <v>#VALUE!</v>
      </c>
      <c r="AI2446">
        <f t="shared" si="622"/>
        <v>2445</v>
      </c>
    </row>
    <row r="2447" spans="1:35" x14ac:dyDescent="0.3">
      <c r="A2447" t="s">
        <v>5515</v>
      </c>
      <c r="B2447">
        <v>4.5</v>
      </c>
      <c r="C2447">
        <v>7881</v>
      </c>
      <c r="D2447" t="s">
        <v>205</v>
      </c>
      <c r="E2447" t="s">
        <v>5276</v>
      </c>
      <c r="F2447" t="s">
        <v>22</v>
      </c>
      <c r="G2447">
        <v>0</v>
      </c>
      <c r="H2447" t="s">
        <v>26</v>
      </c>
      <c r="I2447" t="s">
        <v>927</v>
      </c>
      <c r="J2447" t="s">
        <v>13393</v>
      </c>
      <c r="K2447">
        <v>7</v>
      </c>
      <c r="L2447" t="s">
        <v>67</v>
      </c>
      <c r="M2447">
        <f t="shared" si="608"/>
        <v>0</v>
      </c>
      <c r="N2447" t="str">
        <f t="shared" si="609"/>
        <v>53M</v>
      </c>
      <c r="O2447">
        <f t="shared" si="610"/>
        <v>500000</v>
      </c>
      <c r="P2447" t="str">
        <f t="shared" si="611"/>
        <v>0</v>
      </c>
      <c r="Q2447" s="1" t="e">
        <f t="shared" si="612"/>
        <v>#VALUE!</v>
      </c>
      <c r="R2447">
        <f t="shared" si="613"/>
        <v>500000</v>
      </c>
      <c r="S2447">
        <v>0</v>
      </c>
      <c r="T2447" s="4">
        <v>1000000000</v>
      </c>
      <c r="U2447">
        <f t="shared" si="623"/>
        <v>5.0000000000000001E-4</v>
      </c>
      <c r="V2447">
        <f t="shared" si="614"/>
        <v>5.0000000000000001E-3</v>
      </c>
      <c r="W2447">
        <f t="shared" si="615"/>
        <v>9</v>
      </c>
      <c r="X2447" s="5" t="e">
        <f t="shared" si="616"/>
        <v>#VALUE!</v>
      </c>
      <c r="Z2447">
        <v>40319</v>
      </c>
      <c r="AA2447">
        <v>43320</v>
      </c>
      <c r="AB2447" t="e">
        <f t="shared" si="617"/>
        <v>#VALUE!</v>
      </c>
      <c r="AC2447" t="e">
        <f t="shared" si="618"/>
        <v>#VALUE!</v>
      </c>
      <c r="AD2447">
        <v>0</v>
      </c>
      <c r="AE2447">
        <v>78158306</v>
      </c>
      <c r="AF2447">
        <f t="shared" si="619"/>
        <v>1.0083381285157332E-4</v>
      </c>
      <c r="AG2447">
        <f t="shared" si="620"/>
        <v>1.0083381285157333E-3</v>
      </c>
      <c r="AH2447" t="e">
        <f t="shared" si="621"/>
        <v>#VALUE!</v>
      </c>
      <c r="AI2447">
        <f t="shared" si="622"/>
        <v>2446</v>
      </c>
    </row>
    <row r="2448" spans="1:35" x14ac:dyDescent="0.3">
      <c r="A2448" t="s">
        <v>2255</v>
      </c>
      <c r="B2448">
        <v>4.3</v>
      </c>
      <c r="C2448">
        <v>46153</v>
      </c>
      <c r="D2448" t="s">
        <v>84</v>
      </c>
      <c r="E2448" t="s">
        <v>839</v>
      </c>
      <c r="F2448" t="s">
        <v>22</v>
      </c>
      <c r="G2448">
        <v>0</v>
      </c>
      <c r="H2448" t="s">
        <v>26</v>
      </c>
      <c r="I2448" t="s">
        <v>182</v>
      </c>
      <c r="J2448" t="s">
        <v>13321</v>
      </c>
      <c r="K2448" t="s">
        <v>2256</v>
      </c>
      <c r="L2448" t="s">
        <v>56</v>
      </c>
      <c r="M2448">
        <f t="shared" si="608"/>
        <v>0</v>
      </c>
      <c r="N2448" t="str">
        <f t="shared" si="609"/>
        <v>17M</v>
      </c>
      <c r="O2448">
        <f t="shared" si="610"/>
        <v>10000000</v>
      </c>
      <c r="P2448" t="str">
        <f t="shared" si="611"/>
        <v>0</v>
      </c>
      <c r="Q2448" s="1" t="e">
        <f t="shared" si="612"/>
        <v>#VALUE!</v>
      </c>
      <c r="R2448">
        <f t="shared" si="613"/>
        <v>10000000</v>
      </c>
      <c r="S2448">
        <v>0</v>
      </c>
      <c r="T2448" s="4">
        <v>1000000000</v>
      </c>
      <c r="U2448">
        <f t="shared" si="623"/>
        <v>0.01</v>
      </c>
      <c r="V2448">
        <f t="shared" si="614"/>
        <v>0.1</v>
      </c>
      <c r="W2448">
        <f t="shared" si="615"/>
        <v>8.6</v>
      </c>
      <c r="X2448" s="5" t="e">
        <f t="shared" si="616"/>
        <v>#VALUE!</v>
      </c>
      <c r="Z2448">
        <v>40319</v>
      </c>
      <c r="AA2448">
        <v>43320</v>
      </c>
      <c r="AB2448" t="e">
        <f t="shared" si="617"/>
        <v>#VALUE!</v>
      </c>
      <c r="AC2448" t="e">
        <f t="shared" si="618"/>
        <v>#VALUE!</v>
      </c>
      <c r="AD2448">
        <v>0</v>
      </c>
      <c r="AE2448">
        <v>78158306</v>
      </c>
      <c r="AF2448">
        <f t="shared" si="619"/>
        <v>5.9050665709157004E-4</v>
      </c>
      <c r="AG2448">
        <f t="shared" si="620"/>
        <v>5.9050665709157006E-3</v>
      </c>
      <c r="AH2448" t="e">
        <f t="shared" si="621"/>
        <v>#VALUE!</v>
      </c>
      <c r="AI2448">
        <f t="shared" si="622"/>
        <v>2447</v>
      </c>
    </row>
    <row r="2449" spans="1:35" x14ac:dyDescent="0.3">
      <c r="A2449" t="s">
        <v>2100</v>
      </c>
      <c r="B2449">
        <v>4.3</v>
      </c>
      <c r="C2449">
        <v>94427</v>
      </c>
      <c r="D2449" t="s">
        <v>20</v>
      </c>
      <c r="E2449" t="s">
        <v>839</v>
      </c>
      <c r="F2449" t="s">
        <v>22</v>
      </c>
      <c r="G2449">
        <v>0</v>
      </c>
      <c r="H2449" t="s">
        <v>26</v>
      </c>
      <c r="I2449" t="s">
        <v>40</v>
      </c>
      <c r="J2449" t="s">
        <v>13316</v>
      </c>
      <c r="K2449" t="s">
        <v>20</v>
      </c>
      <c r="L2449" t="s">
        <v>20</v>
      </c>
      <c r="M2449">
        <f t="shared" si="608"/>
        <v>0</v>
      </c>
      <c r="N2449" t="str">
        <f t="shared" si="609"/>
        <v>N/A</v>
      </c>
      <c r="O2449">
        <f t="shared" si="610"/>
        <v>10000000</v>
      </c>
      <c r="P2449" t="str">
        <f t="shared" si="611"/>
        <v>0</v>
      </c>
      <c r="Q2449" s="1" t="e">
        <f t="shared" si="612"/>
        <v>#VALUE!</v>
      </c>
      <c r="R2449">
        <f t="shared" si="613"/>
        <v>10000000</v>
      </c>
      <c r="S2449">
        <v>0</v>
      </c>
      <c r="T2449" s="4">
        <v>1000000000</v>
      </c>
      <c r="U2449">
        <f t="shared" si="623"/>
        <v>0.01</v>
      </c>
      <c r="V2449">
        <f t="shared" si="614"/>
        <v>0.1</v>
      </c>
      <c r="W2449">
        <f t="shared" si="615"/>
        <v>8.6</v>
      </c>
      <c r="X2449" s="5" t="e">
        <f t="shared" si="616"/>
        <v>#VALUE!</v>
      </c>
      <c r="Z2449">
        <v>40319</v>
      </c>
      <c r="AA2449">
        <v>43320</v>
      </c>
      <c r="AB2449" t="e">
        <f t="shared" si="617"/>
        <v>#VALUE!</v>
      </c>
      <c r="AC2449" t="e">
        <f t="shared" si="618"/>
        <v>#VALUE!</v>
      </c>
      <c r="AD2449">
        <v>0</v>
      </c>
      <c r="AE2449">
        <v>78158306</v>
      </c>
      <c r="AF2449">
        <f t="shared" si="619"/>
        <v>1.2081505451256838E-3</v>
      </c>
      <c r="AG2449">
        <f t="shared" si="620"/>
        <v>1.2081505451256839E-2</v>
      </c>
      <c r="AH2449" t="e">
        <f t="shared" si="621"/>
        <v>#VALUE!</v>
      </c>
      <c r="AI2449">
        <f t="shared" si="622"/>
        <v>2448</v>
      </c>
    </row>
    <row r="2450" spans="1:35" x14ac:dyDescent="0.3">
      <c r="A2450" t="s">
        <v>6133</v>
      </c>
      <c r="B2450">
        <v>4.4000000000000004</v>
      </c>
      <c r="C2450">
        <v>6997</v>
      </c>
      <c r="D2450" t="s">
        <v>1410</v>
      </c>
      <c r="E2450" t="s">
        <v>5956</v>
      </c>
      <c r="F2450" t="s">
        <v>22</v>
      </c>
      <c r="G2450">
        <v>0</v>
      </c>
      <c r="H2450" t="s">
        <v>26</v>
      </c>
      <c r="I2450" t="s">
        <v>417</v>
      </c>
      <c r="J2450" t="s">
        <v>13352</v>
      </c>
      <c r="K2450" t="s">
        <v>6134</v>
      </c>
      <c r="L2450" t="s">
        <v>33</v>
      </c>
      <c r="M2450">
        <f t="shared" si="608"/>
        <v>0</v>
      </c>
      <c r="N2450" t="str">
        <f t="shared" si="609"/>
        <v>4.6M</v>
      </c>
      <c r="O2450">
        <f t="shared" si="610"/>
        <v>100000</v>
      </c>
      <c r="P2450" t="str">
        <f t="shared" si="611"/>
        <v>0</v>
      </c>
      <c r="Q2450" s="1" t="e">
        <f t="shared" si="612"/>
        <v>#VALUE!</v>
      </c>
      <c r="R2450">
        <f t="shared" si="613"/>
        <v>100000</v>
      </c>
      <c r="S2450">
        <v>0</v>
      </c>
      <c r="T2450" s="4">
        <v>1000000000</v>
      </c>
      <c r="U2450">
        <f t="shared" si="623"/>
        <v>1E-4</v>
      </c>
      <c r="V2450">
        <f t="shared" si="614"/>
        <v>1E-3</v>
      </c>
      <c r="W2450">
        <f t="shared" si="615"/>
        <v>8.8000000000000007</v>
      </c>
      <c r="X2450" s="5" t="e">
        <f t="shared" si="616"/>
        <v>#VALUE!</v>
      </c>
      <c r="Z2450">
        <v>40319</v>
      </c>
      <c r="AA2450">
        <v>43320</v>
      </c>
      <c r="AB2450" t="e">
        <f t="shared" si="617"/>
        <v>#VALUE!</v>
      </c>
      <c r="AC2450" t="e">
        <f t="shared" si="618"/>
        <v>#VALUE!</v>
      </c>
      <c r="AD2450">
        <v>0</v>
      </c>
      <c r="AE2450">
        <v>78158306</v>
      </c>
      <c r="AF2450">
        <f t="shared" si="619"/>
        <v>8.9523434655812526E-5</v>
      </c>
      <c r="AG2450">
        <f t="shared" si="620"/>
        <v>8.9523434655812526E-4</v>
      </c>
      <c r="AH2450" t="e">
        <f t="shared" si="621"/>
        <v>#VALUE!</v>
      </c>
      <c r="AI2450">
        <f t="shared" si="622"/>
        <v>2449</v>
      </c>
    </row>
    <row r="2451" spans="1:35" x14ac:dyDescent="0.3">
      <c r="A2451" t="s">
        <v>6498</v>
      </c>
      <c r="B2451">
        <v>4.5999999999999996</v>
      </c>
      <c r="C2451">
        <v>2580</v>
      </c>
      <c r="D2451" t="s">
        <v>652</v>
      </c>
      <c r="E2451" t="s">
        <v>5956</v>
      </c>
      <c r="F2451" t="s">
        <v>22</v>
      </c>
      <c r="G2451">
        <v>0</v>
      </c>
      <c r="H2451" t="s">
        <v>26</v>
      </c>
      <c r="I2451" t="s">
        <v>1414</v>
      </c>
      <c r="J2451" t="s">
        <v>13434</v>
      </c>
      <c r="K2451">
        <v>2</v>
      </c>
      <c r="L2451" t="s">
        <v>163</v>
      </c>
      <c r="M2451">
        <f t="shared" si="608"/>
        <v>0</v>
      </c>
      <c r="N2451" t="str">
        <f t="shared" si="609"/>
        <v>20M</v>
      </c>
      <c r="O2451">
        <f t="shared" si="610"/>
        <v>100000</v>
      </c>
      <c r="P2451" t="str">
        <f t="shared" si="611"/>
        <v>0</v>
      </c>
      <c r="Q2451" s="1" t="e">
        <f t="shared" si="612"/>
        <v>#VALUE!</v>
      </c>
      <c r="R2451">
        <f t="shared" si="613"/>
        <v>100000</v>
      </c>
      <c r="S2451">
        <v>0</v>
      </c>
      <c r="T2451" s="4">
        <v>1000000000</v>
      </c>
      <c r="U2451">
        <f t="shared" si="623"/>
        <v>1E-4</v>
      </c>
      <c r="V2451">
        <f t="shared" si="614"/>
        <v>1E-3</v>
      </c>
      <c r="W2451">
        <f t="shared" si="615"/>
        <v>9.1999999999999993</v>
      </c>
      <c r="X2451" s="5" t="e">
        <f t="shared" si="616"/>
        <v>#VALUE!</v>
      </c>
      <c r="Z2451">
        <v>40319</v>
      </c>
      <c r="AA2451">
        <v>43320</v>
      </c>
      <c r="AB2451" t="e">
        <f t="shared" si="617"/>
        <v>#VALUE!</v>
      </c>
      <c r="AC2451" t="e">
        <f t="shared" si="618"/>
        <v>#VALUE!</v>
      </c>
      <c r="AD2451">
        <v>0</v>
      </c>
      <c r="AE2451">
        <v>78158306</v>
      </c>
      <c r="AF2451">
        <f t="shared" si="619"/>
        <v>3.3009927313419508E-5</v>
      </c>
      <c r="AG2451">
        <f t="shared" si="620"/>
        <v>3.300992731341951E-4</v>
      </c>
      <c r="AH2451" t="e">
        <f t="shared" si="621"/>
        <v>#VALUE!</v>
      </c>
      <c r="AI2451">
        <f t="shared" si="622"/>
        <v>2450</v>
      </c>
    </row>
    <row r="2452" spans="1:35" x14ac:dyDescent="0.3">
      <c r="A2452" t="s">
        <v>6877</v>
      </c>
      <c r="B2452">
        <v>4.4000000000000004</v>
      </c>
      <c r="C2452">
        <v>1236</v>
      </c>
      <c r="D2452" t="s">
        <v>2810</v>
      </c>
      <c r="E2452" t="s">
        <v>5956</v>
      </c>
      <c r="F2452" t="s">
        <v>22</v>
      </c>
      <c r="G2452">
        <v>0</v>
      </c>
      <c r="H2452" t="s">
        <v>26</v>
      </c>
      <c r="I2452" t="s">
        <v>40</v>
      </c>
      <c r="J2452" t="s">
        <v>13352</v>
      </c>
      <c r="K2452" t="s">
        <v>6878</v>
      </c>
      <c r="L2452" t="s">
        <v>150</v>
      </c>
      <c r="M2452">
        <f t="shared" si="608"/>
        <v>0</v>
      </c>
      <c r="N2452" t="str">
        <f t="shared" si="609"/>
        <v>5.8M</v>
      </c>
      <c r="O2452">
        <f t="shared" si="610"/>
        <v>100000</v>
      </c>
      <c r="P2452" t="str">
        <f t="shared" si="611"/>
        <v>0</v>
      </c>
      <c r="Q2452" s="1" t="e">
        <f t="shared" si="612"/>
        <v>#VALUE!</v>
      </c>
      <c r="R2452">
        <f t="shared" si="613"/>
        <v>100000</v>
      </c>
      <c r="S2452">
        <v>0</v>
      </c>
      <c r="T2452" s="4">
        <v>1000000000</v>
      </c>
      <c r="U2452">
        <f t="shared" si="623"/>
        <v>1E-4</v>
      </c>
      <c r="V2452">
        <f t="shared" si="614"/>
        <v>1E-3</v>
      </c>
      <c r="W2452">
        <f t="shared" si="615"/>
        <v>8.8000000000000007</v>
      </c>
      <c r="X2452" s="5" t="e">
        <f t="shared" si="616"/>
        <v>#VALUE!</v>
      </c>
      <c r="Z2452">
        <v>40319</v>
      </c>
      <c r="AA2452">
        <v>43320</v>
      </c>
      <c r="AB2452" t="e">
        <f t="shared" si="617"/>
        <v>#VALUE!</v>
      </c>
      <c r="AC2452" t="e">
        <f t="shared" si="618"/>
        <v>#VALUE!</v>
      </c>
      <c r="AD2452">
        <v>0</v>
      </c>
      <c r="AE2452">
        <v>78158306</v>
      </c>
      <c r="AF2452">
        <f t="shared" si="619"/>
        <v>1.5814058201312603E-5</v>
      </c>
      <c r="AG2452">
        <f t="shared" si="620"/>
        <v>1.5814058201312604E-4</v>
      </c>
      <c r="AH2452" t="e">
        <f t="shared" si="621"/>
        <v>#VALUE!</v>
      </c>
      <c r="AI2452">
        <f t="shared" si="622"/>
        <v>2451</v>
      </c>
    </row>
    <row r="2453" spans="1:35" x14ac:dyDescent="0.3">
      <c r="A2453" t="s">
        <v>1831</v>
      </c>
      <c r="B2453">
        <v>4.3</v>
      </c>
      <c r="C2453">
        <v>165299</v>
      </c>
      <c r="D2453" t="s">
        <v>1648</v>
      </c>
      <c r="E2453" t="s">
        <v>839</v>
      </c>
      <c r="F2453" t="s">
        <v>22</v>
      </c>
      <c r="G2453">
        <v>0</v>
      </c>
      <c r="H2453" t="s">
        <v>26</v>
      </c>
      <c r="I2453" t="s">
        <v>39</v>
      </c>
      <c r="J2453" t="s">
        <v>13325</v>
      </c>
      <c r="K2453">
        <v>8</v>
      </c>
      <c r="L2453" t="s">
        <v>33</v>
      </c>
      <c r="M2453">
        <f t="shared" si="608"/>
        <v>0</v>
      </c>
      <c r="N2453" t="str">
        <f t="shared" si="609"/>
        <v>5.4M</v>
      </c>
      <c r="O2453">
        <f t="shared" si="610"/>
        <v>10000000</v>
      </c>
      <c r="P2453" t="str">
        <f t="shared" si="611"/>
        <v>0</v>
      </c>
      <c r="Q2453" s="1" t="e">
        <f t="shared" si="612"/>
        <v>#VALUE!</v>
      </c>
      <c r="R2453">
        <f t="shared" si="613"/>
        <v>10000000</v>
      </c>
      <c r="S2453">
        <v>0</v>
      </c>
      <c r="T2453" s="4">
        <v>1000000000</v>
      </c>
      <c r="U2453">
        <f t="shared" si="623"/>
        <v>0.01</v>
      </c>
      <c r="V2453">
        <f t="shared" si="614"/>
        <v>0.1</v>
      </c>
      <c r="W2453">
        <f t="shared" si="615"/>
        <v>8.6</v>
      </c>
      <c r="X2453" s="5" t="e">
        <f t="shared" si="616"/>
        <v>#VALUE!</v>
      </c>
      <c r="Z2453">
        <v>40319</v>
      </c>
      <c r="AA2453">
        <v>43320</v>
      </c>
      <c r="AB2453" t="e">
        <f t="shared" si="617"/>
        <v>#VALUE!</v>
      </c>
      <c r="AC2453" t="e">
        <f t="shared" si="618"/>
        <v>#VALUE!</v>
      </c>
      <c r="AD2453">
        <v>0</v>
      </c>
      <c r="AE2453">
        <v>78158306</v>
      </c>
      <c r="AF2453">
        <f t="shared" si="619"/>
        <v>2.1149255716980354E-3</v>
      </c>
      <c r="AG2453">
        <f t="shared" si="620"/>
        <v>2.1149255716980356E-2</v>
      </c>
      <c r="AH2453" t="e">
        <f t="shared" si="621"/>
        <v>#VALUE!</v>
      </c>
      <c r="AI2453">
        <f t="shared" si="622"/>
        <v>2452</v>
      </c>
    </row>
    <row r="2454" spans="1:35" x14ac:dyDescent="0.3">
      <c r="A2454" t="s">
        <v>2919</v>
      </c>
      <c r="B2454">
        <v>4.4000000000000004</v>
      </c>
      <c r="C2454">
        <v>55256</v>
      </c>
      <c r="D2454" t="s">
        <v>121</v>
      </c>
      <c r="E2454" t="s">
        <v>2379</v>
      </c>
      <c r="F2454" t="s">
        <v>22</v>
      </c>
      <c r="G2454">
        <v>0</v>
      </c>
      <c r="H2454" t="s">
        <v>26</v>
      </c>
      <c r="I2454" t="s">
        <v>927</v>
      </c>
      <c r="J2454" t="s">
        <v>13366</v>
      </c>
      <c r="K2454" t="s">
        <v>2920</v>
      </c>
      <c r="L2454" t="s">
        <v>67</v>
      </c>
      <c r="M2454">
        <f t="shared" si="608"/>
        <v>0</v>
      </c>
      <c r="N2454" t="str">
        <f t="shared" si="609"/>
        <v>14M</v>
      </c>
      <c r="O2454">
        <f t="shared" si="610"/>
        <v>5000000</v>
      </c>
      <c r="P2454" t="str">
        <f t="shared" si="611"/>
        <v>0</v>
      </c>
      <c r="Q2454" s="1" t="e">
        <f t="shared" si="612"/>
        <v>#VALUE!</v>
      </c>
      <c r="R2454">
        <f t="shared" si="613"/>
        <v>5000000</v>
      </c>
      <c r="S2454">
        <v>0</v>
      </c>
      <c r="T2454" s="4">
        <v>1000000000</v>
      </c>
      <c r="U2454">
        <f t="shared" si="623"/>
        <v>5.0000000000000001E-3</v>
      </c>
      <c r="V2454">
        <f t="shared" si="614"/>
        <v>0.05</v>
      </c>
      <c r="W2454">
        <f t="shared" si="615"/>
        <v>8.8000000000000007</v>
      </c>
      <c r="X2454" s="5" t="e">
        <f t="shared" si="616"/>
        <v>#VALUE!</v>
      </c>
      <c r="Z2454">
        <v>40319</v>
      </c>
      <c r="AA2454">
        <v>43320</v>
      </c>
      <c r="AB2454" t="e">
        <f t="shared" si="617"/>
        <v>#VALUE!</v>
      </c>
      <c r="AC2454" t="e">
        <f t="shared" si="618"/>
        <v>#VALUE!</v>
      </c>
      <c r="AD2454">
        <v>0</v>
      </c>
      <c r="AE2454">
        <v>78158306</v>
      </c>
      <c r="AF2454">
        <f t="shared" si="619"/>
        <v>7.0697540450787152E-4</v>
      </c>
      <c r="AG2454">
        <f t="shared" si="620"/>
        <v>7.0697540450787152E-3</v>
      </c>
      <c r="AH2454" t="e">
        <f t="shared" si="621"/>
        <v>#VALUE!</v>
      </c>
      <c r="AI2454">
        <f t="shared" si="622"/>
        <v>2453</v>
      </c>
    </row>
    <row r="2455" spans="1:35" x14ac:dyDescent="0.3">
      <c r="A2455" t="s">
        <v>11451</v>
      </c>
      <c r="B2455">
        <v>5</v>
      </c>
      <c r="C2455">
        <v>3</v>
      </c>
      <c r="D2455" t="s">
        <v>3135</v>
      </c>
      <c r="E2455" t="s">
        <v>11147</v>
      </c>
      <c r="F2455" t="s">
        <v>22</v>
      </c>
      <c r="G2455">
        <v>0</v>
      </c>
      <c r="H2455" t="s">
        <v>26</v>
      </c>
      <c r="I2455" t="s">
        <v>927</v>
      </c>
      <c r="J2455" t="s">
        <v>13741</v>
      </c>
      <c r="K2455">
        <v>2.1</v>
      </c>
      <c r="L2455" t="s">
        <v>33</v>
      </c>
      <c r="M2455">
        <f t="shared" si="608"/>
        <v>0</v>
      </c>
      <c r="N2455" t="str">
        <f t="shared" si="609"/>
        <v>1.7M</v>
      </c>
      <c r="O2455">
        <f t="shared" si="610"/>
        <v>500</v>
      </c>
      <c r="P2455" t="str">
        <f t="shared" si="611"/>
        <v>0</v>
      </c>
      <c r="Q2455" s="1" t="e">
        <f t="shared" si="612"/>
        <v>#VALUE!</v>
      </c>
      <c r="R2455">
        <f t="shared" si="613"/>
        <v>500</v>
      </c>
      <c r="S2455">
        <v>0</v>
      </c>
      <c r="T2455" s="4">
        <v>1000000000</v>
      </c>
      <c r="U2455">
        <f t="shared" si="623"/>
        <v>4.9999999999999998E-7</v>
      </c>
      <c r="V2455">
        <f t="shared" si="614"/>
        <v>4.9999999999999996E-6</v>
      </c>
      <c r="W2455">
        <f t="shared" si="615"/>
        <v>10</v>
      </c>
      <c r="X2455" s="5" t="e">
        <f t="shared" si="616"/>
        <v>#VALUE!</v>
      </c>
      <c r="Z2455">
        <v>40319</v>
      </c>
      <c r="AA2455">
        <v>43320</v>
      </c>
      <c r="AB2455" t="e">
        <f t="shared" si="617"/>
        <v>#VALUE!</v>
      </c>
      <c r="AC2455" t="e">
        <f t="shared" si="618"/>
        <v>#VALUE!</v>
      </c>
      <c r="AD2455">
        <v>0</v>
      </c>
      <c r="AE2455">
        <v>78158306</v>
      </c>
      <c r="AF2455">
        <f t="shared" si="619"/>
        <v>3.8383636410952922E-8</v>
      </c>
      <c r="AG2455">
        <f t="shared" si="620"/>
        <v>3.8383636410952922E-7</v>
      </c>
      <c r="AH2455" t="e">
        <f t="shared" si="621"/>
        <v>#VALUE!</v>
      </c>
      <c r="AI2455">
        <f t="shared" si="622"/>
        <v>2454</v>
      </c>
    </row>
    <row r="2456" spans="1:35" x14ac:dyDescent="0.3">
      <c r="A2456" t="s">
        <v>9241</v>
      </c>
      <c r="B2456">
        <v>4.4000000000000004</v>
      </c>
      <c r="C2456">
        <v>58</v>
      </c>
      <c r="D2456" t="s">
        <v>125</v>
      </c>
      <c r="E2456" t="s">
        <v>8077</v>
      </c>
      <c r="F2456" t="s">
        <v>22</v>
      </c>
      <c r="G2456">
        <v>0</v>
      </c>
      <c r="H2456" t="s">
        <v>26</v>
      </c>
      <c r="I2456" t="s">
        <v>1414</v>
      </c>
      <c r="J2456" t="s">
        <v>13352</v>
      </c>
      <c r="K2456">
        <v>1</v>
      </c>
      <c r="L2456" t="s">
        <v>119</v>
      </c>
      <c r="M2456">
        <f t="shared" si="608"/>
        <v>0</v>
      </c>
      <c r="N2456" t="str">
        <f t="shared" si="609"/>
        <v>15M</v>
      </c>
      <c r="O2456">
        <f t="shared" si="610"/>
        <v>10000</v>
      </c>
      <c r="P2456" t="str">
        <f t="shared" si="611"/>
        <v>0</v>
      </c>
      <c r="Q2456" s="1" t="e">
        <f t="shared" si="612"/>
        <v>#VALUE!</v>
      </c>
      <c r="R2456">
        <f t="shared" si="613"/>
        <v>10000</v>
      </c>
      <c r="S2456">
        <v>0</v>
      </c>
      <c r="T2456" s="4">
        <v>1000000000</v>
      </c>
      <c r="U2456">
        <f t="shared" si="623"/>
        <v>1.0000000000000001E-5</v>
      </c>
      <c r="V2456">
        <f t="shared" si="614"/>
        <v>1E-4</v>
      </c>
      <c r="W2456">
        <f t="shared" si="615"/>
        <v>8.8000000000000007</v>
      </c>
      <c r="X2456" s="5" t="e">
        <f t="shared" si="616"/>
        <v>#VALUE!</v>
      </c>
      <c r="Z2456">
        <v>40319</v>
      </c>
      <c r="AA2456">
        <v>43320</v>
      </c>
      <c r="AB2456" t="e">
        <f t="shared" si="617"/>
        <v>#VALUE!</v>
      </c>
      <c r="AC2456" t="e">
        <f t="shared" si="618"/>
        <v>#VALUE!</v>
      </c>
      <c r="AD2456">
        <v>0</v>
      </c>
      <c r="AE2456">
        <v>78158306</v>
      </c>
      <c r="AF2456">
        <f t="shared" si="619"/>
        <v>7.4208363727842311E-7</v>
      </c>
      <c r="AG2456">
        <f t="shared" si="620"/>
        <v>7.4208363727842309E-6</v>
      </c>
      <c r="AH2456" t="e">
        <f t="shared" si="621"/>
        <v>#VALUE!</v>
      </c>
      <c r="AI2456">
        <f t="shared" si="622"/>
        <v>2455</v>
      </c>
    </row>
    <row r="2457" spans="1:35" x14ac:dyDescent="0.3">
      <c r="A2457" t="s">
        <v>4163</v>
      </c>
      <c r="B2457">
        <v>4.5</v>
      </c>
      <c r="C2457">
        <v>26102</v>
      </c>
      <c r="D2457" t="s">
        <v>20</v>
      </c>
      <c r="E2457" t="s">
        <v>3280</v>
      </c>
      <c r="F2457" t="s">
        <v>22</v>
      </c>
      <c r="G2457">
        <v>0</v>
      </c>
      <c r="H2457" t="s">
        <v>26</v>
      </c>
      <c r="I2457" t="s">
        <v>117</v>
      </c>
      <c r="J2457" t="s">
        <v>13417</v>
      </c>
      <c r="K2457" t="s">
        <v>20</v>
      </c>
      <c r="L2457" t="s">
        <v>20</v>
      </c>
      <c r="M2457">
        <f t="shared" si="608"/>
        <v>0</v>
      </c>
      <c r="N2457" t="str">
        <f t="shared" si="609"/>
        <v>N/A</v>
      </c>
      <c r="O2457">
        <f t="shared" si="610"/>
        <v>1000000</v>
      </c>
      <c r="P2457" t="str">
        <f t="shared" si="611"/>
        <v>0</v>
      </c>
      <c r="Q2457" s="1" t="e">
        <f t="shared" si="612"/>
        <v>#VALUE!</v>
      </c>
      <c r="R2457">
        <f t="shared" si="613"/>
        <v>1000000</v>
      </c>
      <c r="S2457">
        <v>0</v>
      </c>
      <c r="T2457" s="4">
        <v>1000000000</v>
      </c>
      <c r="U2457">
        <f t="shared" si="623"/>
        <v>1E-3</v>
      </c>
      <c r="V2457">
        <f t="shared" si="614"/>
        <v>0.01</v>
      </c>
      <c r="W2457">
        <f t="shared" si="615"/>
        <v>9</v>
      </c>
      <c r="X2457" s="5" t="e">
        <f t="shared" si="616"/>
        <v>#VALUE!</v>
      </c>
      <c r="Z2457">
        <v>40319</v>
      </c>
      <c r="AA2457">
        <v>43320</v>
      </c>
      <c r="AB2457" t="e">
        <f t="shared" si="617"/>
        <v>#VALUE!</v>
      </c>
      <c r="AC2457" t="e">
        <f t="shared" si="618"/>
        <v>#VALUE!</v>
      </c>
      <c r="AD2457">
        <v>0</v>
      </c>
      <c r="AE2457">
        <v>78158306</v>
      </c>
      <c r="AF2457">
        <f t="shared" si="619"/>
        <v>3.3396322586623105E-4</v>
      </c>
      <c r="AG2457">
        <f t="shared" si="620"/>
        <v>3.3396322586623107E-3</v>
      </c>
      <c r="AH2457" t="e">
        <f t="shared" si="621"/>
        <v>#VALUE!</v>
      </c>
      <c r="AI2457">
        <f t="shared" si="622"/>
        <v>2456</v>
      </c>
    </row>
    <row r="2458" spans="1:35" x14ac:dyDescent="0.3">
      <c r="A2458" t="s">
        <v>11568</v>
      </c>
      <c r="B2458">
        <v>4.4000000000000004</v>
      </c>
      <c r="C2458">
        <v>27</v>
      </c>
      <c r="D2458" t="s">
        <v>121</v>
      </c>
      <c r="E2458" t="s">
        <v>11545</v>
      </c>
      <c r="F2458" t="s">
        <v>22</v>
      </c>
      <c r="G2458">
        <v>0</v>
      </c>
      <c r="H2458" t="s">
        <v>26</v>
      </c>
      <c r="I2458" t="s">
        <v>54</v>
      </c>
      <c r="J2458" t="s">
        <v>13352</v>
      </c>
      <c r="K2458">
        <v>1</v>
      </c>
      <c r="L2458" t="s">
        <v>150</v>
      </c>
      <c r="M2458">
        <f t="shared" si="608"/>
        <v>0</v>
      </c>
      <c r="N2458" t="str">
        <f t="shared" si="609"/>
        <v>14M</v>
      </c>
      <c r="O2458">
        <f t="shared" si="610"/>
        <v>100</v>
      </c>
      <c r="P2458" t="str">
        <f t="shared" si="611"/>
        <v>0</v>
      </c>
      <c r="Q2458" s="1" t="e">
        <f t="shared" si="612"/>
        <v>#VALUE!</v>
      </c>
      <c r="R2458">
        <f t="shared" si="613"/>
        <v>100</v>
      </c>
      <c r="S2458">
        <v>0</v>
      </c>
      <c r="T2458" s="4">
        <v>1000000000</v>
      </c>
      <c r="U2458">
        <f t="shared" si="623"/>
        <v>9.9999999999999995E-8</v>
      </c>
      <c r="V2458">
        <f t="shared" si="614"/>
        <v>9.9999999999999995E-7</v>
      </c>
      <c r="W2458">
        <f t="shared" si="615"/>
        <v>8.8000000000000007</v>
      </c>
      <c r="X2458" s="5" t="e">
        <f t="shared" si="616"/>
        <v>#VALUE!</v>
      </c>
      <c r="Z2458">
        <v>40319</v>
      </c>
      <c r="AA2458">
        <v>43320</v>
      </c>
      <c r="AB2458" t="e">
        <f t="shared" si="617"/>
        <v>#VALUE!</v>
      </c>
      <c r="AC2458" t="e">
        <f t="shared" si="618"/>
        <v>#VALUE!</v>
      </c>
      <c r="AD2458">
        <v>0</v>
      </c>
      <c r="AE2458">
        <v>78158306</v>
      </c>
      <c r="AF2458">
        <f t="shared" si="619"/>
        <v>3.4545272769857629E-7</v>
      </c>
      <c r="AG2458">
        <f t="shared" si="620"/>
        <v>3.4545272769857629E-6</v>
      </c>
      <c r="AH2458" t="e">
        <f t="shared" si="621"/>
        <v>#VALUE!</v>
      </c>
      <c r="AI2458">
        <f t="shared" si="622"/>
        <v>2457</v>
      </c>
    </row>
    <row r="2459" spans="1:35" x14ac:dyDescent="0.3">
      <c r="A2459" t="s">
        <v>2241</v>
      </c>
      <c r="B2459">
        <v>4.4000000000000004</v>
      </c>
      <c r="C2459">
        <v>49173</v>
      </c>
      <c r="D2459" t="s">
        <v>1362</v>
      </c>
      <c r="E2459" t="s">
        <v>839</v>
      </c>
      <c r="F2459" t="s">
        <v>22</v>
      </c>
      <c r="G2459">
        <v>0</v>
      </c>
      <c r="H2459" t="s">
        <v>26</v>
      </c>
      <c r="I2459" t="s">
        <v>24</v>
      </c>
      <c r="J2459" t="s">
        <v>13408</v>
      </c>
      <c r="K2459">
        <v>1.24</v>
      </c>
      <c r="L2459" t="s">
        <v>33</v>
      </c>
      <c r="M2459">
        <f t="shared" si="608"/>
        <v>0</v>
      </c>
      <c r="N2459" t="str">
        <f t="shared" si="609"/>
        <v>4.0M</v>
      </c>
      <c r="O2459">
        <f t="shared" si="610"/>
        <v>10000000</v>
      </c>
      <c r="P2459" t="str">
        <f t="shared" si="611"/>
        <v>0</v>
      </c>
      <c r="Q2459" s="1" t="e">
        <f t="shared" si="612"/>
        <v>#VALUE!</v>
      </c>
      <c r="R2459">
        <f t="shared" si="613"/>
        <v>10000000</v>
      </c>
      <c r="S2459">
        <v>0</v>
      </c>
      <c r="T2459" s="4">
        <v>1000000000</v>
      </c>
      <c r="U2459">
        <f t="shared" si="623"/>
        <v>0.01</v>
      </c>
      <c r="V2459">
        <f t="shared" si="614"/>
        <v>0.1</v>
      </c>
      <c r="W2459">
        <f t="shared" si="615"/>
        <v>8.8000000000000007</v>
      </c>
      <c r="X2459" s="5" t="e">
        <f t="shared" si="616"/>
        <v>#VALUE!</v>
      </c>
      <c r="Z2459">
        <v>40319</v>
      </c>
      <c r="AA2459">
        <v>43320</v>
      </c>
      <c r="AB2459" t="e">
        <f t="shared" si="617"/>
        <v>#VALUE!</v>
      </c>
      <c r="AC2459" t="e">
        <f t="shared" si="618"/>
        <v>#VALUE!</v>
      </c>
      <c r="AD2459">
        <v>0</v>
      </c>
      <c r="AE2459">
        <v>78158306</v>
      </c>
      <c r="AF2459">
        <f t="shared" si="619"/>
        <v>6.2914618441192933E-4</v>
      </c>
      <c r="AG2459">
        <f t="shared" si="620"/>
        <v>6.2914618441192935E-3</v>
      </c>
      <c r="AH2459" t="e">
        <f t="shared" si="621"/>
        <v>#VALUE!</v>
      </c>
      <c r="AI2459">
        <f t="shared" si="622"/>
        <v>2458</v>
      </c>
    </row>
    <row r="2460" spans="1:35" x14ac:dyDescent="0.3">
      <c r="A2460" t="s">
        <v>5576</v>
      </c>
      <c r="B2460">
        <v>4.4000000000000004</v>
      </c>
      <c r="C2460">
        <v>6356</v>
      </c>
      <c r="D2460" t="s">
        <v>1181</v>
      </c>
      <c r="E2460" t="s">
        <v>5276</v>
      </c>
      <c r="F2460" t="s">
        <v>22</v>
      </c>
      <c r="G2460">
        <v>0</v>
      </c>
      <c r="H2460" t="s">
        <v>26</v>
      </c>
      <c r="I2460" t="s">
        <v>3513</v>
      </c>
      <c r="J2460" t="s">
        <v>13339</v>
      </c>
      <c r="K2460">
        <v>1.1807019999999999</v>
      </c>
      <c r="L2460" t="s">
        <v>33</v>
      </c>
      <c r="M2460">
        <f t="shared" si="608"/>
        <v>0</v>
      </c>
      <c r="N2460" t="str">
        <f t="shared" si="609"/>
        <v>83M</v>
      </c>
      <c r="O2460">
        <f t="shared" si="610"/>
        <v>500000</v>
      </c>
      <c r="P2460" t="str">
        <f t="shared" si="611"/>
        <v>0</v>
      </c>
      <c r="Q2460" s="1" t="e">
        <f t="shared" si="612"/>
        <v>#VALUE!</v>
      </c>
      <c r="R2460">
        <f t="shared" si="613"/>
        <v>500000</v>
      </c>
      <c r="S2460">
        <v>0</v>
      </c>
      <c r="T2460" s="4">
        <v>1000000000</v>
      </c>
      <c r="U2460">
        <f t="shared" si="623"/>
        <v>5.0000000000000001E-4</v>
      </c>
      <c r="V2460">
        <f t="shared" si="614"/>
        <v>5.0000000000000001E-3</v>
      </c>
      <c r="W2460">
        <f t="shared" si="615"/>
        <v>8.8000000000000007</v>
      </c>
      <c r="X2460" s="5" t="e">
        <f t="shared" si="616"/>
        <v>#VALUE!</v>
      </c>
      <c r="Z2460">
        <v>40319</v>
      </c>
      <c r="AA2460">
        <v>43320</v>
      </c>
      <c r="AB2460" t="e">
        <f t="shared" si="617"/>
        <v>#VALUE!</v>
      </c>
      <c r="AC2460" t="e">
        <f t="shared" si="618"/>
        <v>#VALUE!</v>
      </c>
      <c r="AD2460">
        <v>0</v>
      </c>
      <c r="AE2460">
        <v>78158306</v>
      </c>
      <c r="AF2460">
        <f t="shared" si="619"/>
        <v>8.1322131009338921E-5</v>
      </c>
      <c r="AG2460">
        <f t="shared" si="620"/>
        <v>8.1322131009338916E-4</v>
      </c>
      <c r="AH2460" t="e">
        <f t="shared" si="621"/>
        <v>#VALUE!</v>
      </c>
      <c r="AI2460">
        <f t="shared" si="622"/>
        <v>2459</v>
      </c>
    </row>
    <row r="2461" spans="1:35" x14ac:dyDescent="0.3">
      <c r="A2461" t="s">
        <v>5903</v>
      </c>
      <c r="B2461">
        <v>4.4000000000000004</v>
      </c>
      <c r="C2461">
        <v>1595</v>
      </c>
      <c r="D2461" t="s">
        <v>121</v>
      </c>
      <c r="E2461" t="s">
        <v>5276</v>
      </c>
      <c r="F2461" t="s">
        <v>22</v>
      </c>
      <c r="G2461">
        <v>0</v>
      </c>
      <c r="H2461" t="s">
        <v>26</v>
      </c>
      <c r="I2461" t="s">
        <v>382</v>
      </c>
      <c r="J2461" t="s">
        <v>13339</v>
      </c>
      <c r="K2461">
        <v>2.8</v>
      </c>
      <c r="L2461" t="s">
        <v>119</v>
      </c>
      <c r="M2461">
        <f t="shared" si="608"/>
        <v>0</v>
      </c>
      <c r="N2461" t="str">
        <f t="shared" si="609"/>
        <v>14M</v>
      </c>
      <c r="O2461">
        <f t="shared" si="610"/>
        <v>500000</v>
      </c>
      <c r="P2461" t="str">
        <f t="shared" si="611"/>
        <v>0</v>
      </c>
      <c r="Q2461" s="1" t="e">
        <f t="shared" si="612"/>
        <v>#VALUE!</v>
      </c>
      <c r="R2461">
        <f t="shared" si="613"/>
        <v>500000</v>
      </c>
      <c r="S2461">
        <v>0</v>
      </c>
      <c r="T2461" s="4">
        <v>1000000000</v>
      </c>
      <c r="U2461">
        <f t="shared" si="623"/>
        <v>5.0000000000000001E-4</v>
      </c>
      <c r="V2461">
        <f t="shared" si="614"/>
        <v>5.0000000000000001E-3</v>
      </c>
      <c r="W2461">
        <f t="shared" si="615"/>
        <v>8.8000000000000007</v>
      </c>
      <c r="X2461" s="5" t="e">
        <f t="shared" si="616"/>
        <v>#VALUE!</v>
      </c>
      <c r="Z2461">
        <v>40319</v>
      </c>
      <c r="AA2461">
        <v>43320</v>
      </c>
      <c r="AB2461" t="e">
        <f t="shared" si="617"/>
        <v>#VALUE!</v>
      </c>
      <c r="AC2461" t="e">
        <f t="shared" si="618"/>
        <v>#VALUE!</v>
      </c>
      <c r="AD2461">
        <v>0</v>
      </c>
      <c r="AE2461">
        <v>78158306</v>
      </c>
      <c r="AF2461">
        <f t="shared" si="619"/>
        <v>2.0407300025156635E-5</v>
      </c>
      <c r="AG2461">
        <f t="shared" si="620"/>
        <v>2.0407300025156636E-4</v>
      </c>
      <c r="AH2461" t="e">
        <f t="shared" si="621"/>
        <v>#VALUE!</v>
      </c>
      <c r="AI2461">
        <f t="shared" si="622"/>
        <v>2460</v>
      </c>
    </row>
    <row r="2462" spans="1:35" x14ac:dyDescent="0.3">
      <c r="A2462" t="s">
        <v>3902</v>
      </c>
      <c r="B2462">
        <v>4.8</v>
      </c>
      <c r="C2462">
        <v>36968</v>
      </c>
      <c r="D2462" t="s">
        <v>213</v>
      </c>
      <c r="E2462" t="s">
        <v>3280</v>
      </c>
      <c r="F2462" t="s">
        <v>22</v>
      </c>
      <c r="G2462">
        <v>0</v>
      </c>
      <c r="H2462" t="s">
        <v>26</v>
      </c>
      <c r="I2462" t="s">
        <v>42</v>
      </c>
      <c r="J2462" t="s">
        <v>13742</v>
      </c>
      <c r="K2462" t="s">
        <v>2830</v>
      </c>
      <c r="L2462" t="s">
        <v>163</v>
      </c>
      <c r="M2462">
        <f t="shared" si="608"/>
        <v>0</v>
      </c>
      <c r="N2462" t="str">
        <f t="shared" si="609"/>
        <v>16M</v>
      </c>
      <c r="O2462">
        <f t="shared" si="610"/>
        <v>1000000</v>
      </c>
      <c r="P2462" t="str">
        <f t="shared" si="611"/>
        <v>0</v>
      </c>
      <c r="Q2462" s="1" t="e">
        <f t="shared" si="612"/>
        <v>#VALUE!</v>
      </c>
      <c r="R2462">
        <f t="shared" si="613"/>
        <v>1000000</v>
      </c>
      <c r="S2462">
        <v>0</v>
      </c>
      <c r="T2462" s="4">
        <v>1000000000</v>
      </c>
      <c r="U2462">
        <f t="shared" si="623"/>
        <v>1E-3</v>
      </c>
      <c r="V2462">
        <f t="shared" si="614"/>
        <v>0.01</v>
      </c>
      <c r="W2462">
        <f t="shared" si="615"/>
        <v>9.6</v>
      </c>
      <c r="X2462" s="5" t="e">
        <f t="shared" si="616"/>
        <v>#VALUE!</v>
      </c>
      <c r="Z2462">
        <v>40319</v>
      </c>
      <c r="AA2462">
        <v>43320</v>
      </c>
      <c r="AB2462" t="e">
        <f t="shared" si="617"/>
        <v>#VALUE!</v>
      </c>
      <c r="AC2462" t="e">
        <f t="shared" si="618"/>
        <v>#VALUE!</v>
      </c>
      <c r="AD2462">
        <v>0</v>
      </c>
      <c r="AE2462">
        <v>78158306</v>
      </c>
      <c r="AF2462">
        <f t="shared" si="619"/>
        <v>4.7298875694670251E-4</v>
      </c>
      <c r="AG2462">
        <f t="shared" si="620"/>
        <v>4.7298875694670251E-3</v>
      </c>
      <c r="AH2462" t="e">
        <f t="shared" si="621"/>
        <v>#VALUE!</v>
      </c>
      <c r="AI2462">
        <f t="shared" si="622"/>
        <v>2461</v>
      </c>
    </row>
    <row r="2463" spans="1:35" x14ac:dyDescent="0.3">
      <c r="A2463" t="s">
        <v>1475</v>
      </c>
      <c r="B2463">
        <v>4.3</v>
      </c>
      <c r="C2463">
        <v>296781</v>
      </c>
      <c r="D2463" t="s">
        <v>20</v>
      </c>
      <c r="E2463" t="s">
        <v>839</v>
      </c>
      <c r="F2463" t="s">
        <v>22</v>
      </c>
      <c r="G2463">
        <v>0</v>
      </c>
      <c r="H2463" t="s">
        <v>30</v>
      </c>
      <c r="I2463" t="s">
        <v>54</v>
      </c>
      <c r="J2463" t="s">
        <v>13341</v>
      </c>
      <c r="K2463" t="s">
        <v>20</v>
      </c>
      <c r="L2463" t="s">
        <v>20</v>
      </c>
      <c r="M2463">
        <f t="shared" si="608"/>
        <v>0</v>
      </c>
      <c r="N2463" t="str">
        <f t="shared" si="609"/>
        <v>N/A</v>
      </c>
      <c r="O2463">
        <f t="shared" si="610"/>
        <v>10000000</v>
      </c>
      <c r="P2463" t="str">
        <f t="shared" si="611"/>
        <v>0</v>
      </c>
      <c r="Q2463" s="1" t="e">
        <f t="shared" si="612"/>
        <v>#VALUE!</v>
      </c>
      <c r="R2463">
        <f t="shared" si="613"/>
        <v>10000000</v>
      </c>
      <c r="S2463">
        <v>0</v>
      </c>
      <c r="T2463" s="4">
        <v>1000000000</v>
      </c>
      <c r="U2463">
        <f t="shared" si="623"/>
        <v>0.01</v>
      </c>
      <c r="V2463">
        <f t="shared" si="614"/>
        <v>0.1</v>
      </c>
      <c r="W2463">
        <f t="shared" si="615"/>
        <v>8.6</v>
      </c>
      <c r="X2463" s="5" t="e">
        <f t="shared" si="616"/>
        <v>#VALUE!</v>
      </c>
      <c r="Z2463">
        <v>40319</v>
      </c>
      <c r="AA2463">
        <v>43320</v>
      </c>
      <c r="AB2463" t="e">
        <f t="shared" si="617"/>
        <v>#VALUE!</v>
      </c>
      <c r="AC2463" t="e">
        <f t="shared" si="618"/>
        <v>#VALUE!</v>
      </c>
      <c r="AD2463">
        <v>0</v>
      </c>
      <c r="AE2463">
        <v>78158306</v>
      </c>
      <c r="AF2463">
        <f t="shared" si="619"/>
        <v>3.7971779992263394E-3</v>
      </c>
      <c r="AG2463">
        <f t="shared" si="620"/>
        <v>3.7971779992263394E-2</v>
      </c>
      <c r="AH2463" t="e">
        <f t="shared" si="621"/>
        <v>#VALUE!</v>
      </c>
      <c r="AI2463">
        <f t="shared" si="622"/>
        <v>2462</v>
      </c>
    </row>
    <row r="2464" spans="1:35" x14ac:dyDescent="0.3">
      <c r="A2464" t="s">
        <v>1934</v>
      </c>
      <c r="B2464">
        <v>4.4000000000000004</v>
      </c>
      <c r="C2464">
        <v>137562</v>
      </c>
      <c r="D2464" t="s">
        <v>20</v>
      </c>
      <c r="E2464" t="s">
        <v>839</v>
      </c>
      <c r="F2464" t="s">
        <v>22</v>
      </c>
      <c r="G2464">
        <v>0</v>
      </c>
      <c r="H2464" t="s">
        <v>26</v>
      </c>
      <c r="I2464" t="s">
        <v>40</v>
      </c>
      <c r="J2464" t="s">
        <v>13483</v>
      </c>
      <c r="K2464" t="s">
        <v>20</v>
      </c>
      <c r="L2464" t="s">
        <v>20</v>
      </c>
      <c r="M2464">
        <f t="shared" si="608"/>
        <v>0</v>
      </c>
      <c r="N2464" t="str">
        <f t="shared" si="609"/>
        <v>N/A</v>
      </c>
      <c r="O2464">
        <f t="shared" si="610"/>
        <v>10000000</v>
      </c>
      <c r="P2464" t="str">
        <f t="shared" si="611"/>
        <v>0</v>
      </c>
      <c r="Q2464" s="1" t="e">
        <f t="shared" si="612"/>
        <v>#VALUE!</v>
      </c>
      <c r="R2464">
        <f t="shared" si="613"/>
        <v>10000000</v>
      </c>
      <c r="S2464">
        <v>0</v>
      </c>
      <c r="T2464" s="4">
        <v>1000000000</v>
      </c>
      <c r="U2464">
        <f t="shared" si="623"/>
        <v>0.01</v>
      </c>
      <c r="V2464">
        <f t="shared" si="614"/>
        <v>0.1</v>
      </c>
      <c r="W2464">
        <f t="shared" si="615"/>
        <v>8.8000000000000007</v>
      </c>
      <c r="X2464" s="5" t="e">
        <f t="shared" si="616"/>
        <v>#VALUE!</v>
      </c>
      <c r="Z2464">
        <v>40319</v>
      </c>
      <c r="AA2464">
        <v>43320</v>
      </c>
      <c r="AB2464" t="e">
        <f t="shared" si="617"/>
        <v>#VALUE!</v>
      </c>
      <c r="AC2464" t="e">
        <f t="shared" si="618"/>
        <v>#VALUE!</v>
      </c>
      <c r="AD2464">
        <v>0</v>
      </c>
      <c r="AE2464">
        <v>78158306</v>
      </c>
      <c r="AF2464">
        <f t="shared" si="619"/>
        <v>1.760043263987835E-3</v>
      </c>
      <c r="AG2464">
        <f t="shared" si="620"/>
        <v>1.7600432639878351E-2</v>
      </c>
      <c r="AH2464" t="e">
        <f t="shared" si="621"/>
        <v>#VALUE!</v>
      </c>
      <c r="AI2464">
        <f t="shared" si="622"/>
        <v>2463</v>
      </c>
    </row>
    <row r="2465" spans="1:35" x14ac:dyDescent="0.3">
      <c r="A2465" t="s">
        <v>11032</v>
      </c>
      <c r="B2465">
        <v>5</v>
      </c>
      <c r="C2465">
        <v>5</v>
      </c>
      <c r="D2465" t="s">
        <v>253</v>
      </c>
      <c r="E2465" t="s">
        <v>10032</v>
      </c>
      <c r="F2465" t="s">
        <v>22</v>
      </c>
      <c r="G2465">
        <v>0</v>
      </c>
      <c r="H2465" t="s">
        <v>26</v>
      </c>
      <c r="I2465" t="s">
        <v>927</v>
      </c>
      <c r="J2465" t="s">
        <v>13743</v>
      </c>
      <c r="K2465">
        <v>1.5</v>
      </c>
      <c r="L2465" t="s">
        <v>33</v>
      </c>
      <c r="M2465">
        <f t="shared" si="608"/>
        <v>0</v>
      </c>
      <c r="N2465" t="str">
        <f t="shared" si="609"/>
        <v>69M</v>
      </c>
      <c r="O2465">
        <f t="shared" si="610"/>
        <v>1000</v>
      </c>
      <c r="P2465" t="str">
        <f t="shared" si="611"/>
        <v>0</v>
      </c>
      <c r="Q2465" s="1" t="e">
        <f t="shared" si="612"/>
        <v>#VALUE!</v>
      </c>
      <c r="R2465">
        <f t="shared" si="613"/>
        <v>1000</v>
      </c>
      <c r="S2465">
        <v>0</v>
      </c>
      <c r="T2465" s="4">
        <v>1000000000</v>
      </c>
      <c r="U2465">
        <f t="shared" si="623"/>
        <v>9.9999999999999995E-7</v>
      </c>
      <c r="V2465">
        <f t="shared" si="614"/>
        <v>9.9999999999999991E-6</v>
      </c>
      <c r="W2465">
        <f t="shared" si="615"/>
        <v>10</v>
      </c>
      <c r="X2465" s="5" t="e">
        <f t="shared" si="616"/>
        <v>#VALUE!</v>
      </c>
      <c r="Z2465">
        <v>40319</v>
      </c>
      <c r="AA2465">
        <v>43320</v>
      </c>
      <c r="AB2465" t="e">
        <f t="shared" si="617"/>
        <v>#VALUE!</v>
      </c>
      <c r="AC2465" t="e">
        <f t="shared" si="618"/>
        <v>#VALUE!</v>
      </c>
      <c r="AD2465">
        <v>0</v>
      </c>
      <c r="AE2465">
        <v>78158306</v>
      </c>
      <c r="AF2465">
        <f t="shared" si="619"/>
        <v>6.3972727351588198E-8</v>
      </c>
      <c r="AG2465">
        <f t="shared" si="620"/>
        <v>6.3972727351588195E-7</v>
      </c>
      <c r="AH2465" t="e">
        <f t="shared" si="621"/>
        <v>#VALUE!</v>
      </c>
      <c r="AI2465">
        <f t="shared" si="622"/>
        <v>2464</v>
      </c>
    </row>
    <row r="2466" spans="1:35" x14ac:dyDescent="0.3">
      <c r="A2466" t="s">
        <v>11195</v>
      </c>
      <c r="B2466">
        <v>4.5</v>
      </c>
      <c r="C2466">
        <v>27</v>
      </c>
      <c r="D2466" t="s">
        <v>361</v>
      </c>
      <c r="E2466" t="s">
        <v>11147</v>
      </c>
      <c r="F2466" t="s">
        <v>22</v>
      </c>
      <c r="G2466">
        <v>0</v>
      </c>
      <c r="H2466" t="s">
        <v>26</v>
      </c>
      <c r="I2466" t="s">
        <v>54</v>
      </c>
      <c r="J2466" t="s">
        <v>13393</v>
      </c>
      <c r="K2466" t="s">
        <v>2028</v>
      </c>
      <c r="L2466" t="s">
        <v>33</v>
      </c>
      <c r="M2466">
        <f t="shared" si="608"/>
        <v>0</v>
      </c>
      <c r="N2466" t="str">
        <f t="shared" si="609"/>
        <v>7.1M</v>
      </c>
      <c r="O2466">
        <f t="shared" si="610"/>
        <v>500</v>
      </c>
      <c r="P2466" t="str">
        <f t="shared" si="611"/>
        <v>0</v>
      </c>
      <c r="Q2466" s="1" t="e">
        <f t="shared" si="612"/>
        <v>#VALUE!</v>
      </c>
      <c r="R2466">
        <f t="shared" si="613"/>
        <v>500</v>
      </c>
      <c r="S2466">
        <v>0</v>
      </c>
      <c r="T2466" s="4">
        <v>1000000000</v>
      </c>
      <c r="U2466">
        <f t="shared" si="623"/>
        <v>4.9999999999999998E-7</v>
      </c>
      <c r="V2466">
        <f t="shared" si="614"/>
        <v>4.9999999999999996E-6</v>
      </c>
      <c r="W2466">
        <f t="shared" si="615"/>
        <v>9</v>
      </c>
      <c r="X2466" s="5" t="e">
        <f t="shared" si="616"/>
        <v>#VALUE!</v>
      </c>
      <c r="Z2466">
        <v>40319</v>
      </c>
      <c r="AA2466">
        <v>43320</v>
      </c>
      <c r="AB2466" t="e">
        <f t="shared" si="617"/>
        <v>#VALUE!</v>
      </c>
      <c r="AC2466" t="e">
        <f t="shared" si="618"/>
        <v>#VALUE!</v>
      </c>
      <c r="AD2466">
        <v>0</v>
      </c>
      <c r="AE2466">
        <v>78158306</v>
      </c>
      <c r="AF2466">
        <f t="shared" si="619"/>
        <v>3.4545272769857629E-7</v>
      </c>
      <c r="AG2466">
        <f t="shared" si="620"/>
        <v>3.4545272769857629E-6</v>
      </c>
      <c r="AH2466" t="e">
        <f t="shared" si="621"/>
        <v>#VALUE!</v>
      </c>
      <c r="AI2466">
        <f t="shared" si="622"/>
        <v>2465</v>
      </c>
    </row>
    <row r="2467" spans="1:35" x14ac:dyDescent="0.3">
      <c r="A2467" t="s">
        <v>6001</v>
      </c>
      <c r="B2467">
        <v>4.4000000000000004</v>
      </c>
      <c r="C2467">
        <v>18621</v>
      </c>
      <c r="D2467" t="s">
        <v>147</v>
      </c>
      <c r="E2467" t="s">
        <v>5956</v>
      </c>
      <c r="F2467" t="s">
        <v>849</v>
      </c>
      <c r="G2467" t="s">
        <v>3299</v>
      </c>
      <c r="H2467" t="s">
        <v>26</v>
      </c>
      <c r="I2467" t="s">
        <v>585</v>
      </c>
      <c r="J2467" t="s">
        <v>13339</v>
      </c>
      <c r="K2467" t="s">
        <v>1501</v>
      </c>
      <c r="L2467" t="s">
        <v>56</v>
      </c>
      <c r="M2467">
        <f t="shared" si="608"/>
        <v>1</v>
      </c>
      <c r="N2467" t="str">
        <f t="shared" si="609"/>
        <v>63M</v>
      </c>
      <c r="O2467">
        <f t="shared" si="610"/>
        <v>100000</v>
      </c>
      <c r="P2467" t="str">
        <f t="shared" si="611"/>
        <v>2.99</v>
      </c>
      <c r="Q2467" s="1" t="e">
        <f t="shared" si="612"/>
        <v>#VALUE!</v>
      </c>
      <c r="R2467">
        <f t="shared" si="613"/>
        <v>100000</v>
      </c>
      <c r="S2467">
        <v>0</v>
      </c>
      <c r="T2467" s="4">
        <v>1000000000</v>
      </c>
      <c r="U2467">
        <f t="shared" si="623"/>
        <v>1E-4</v>
      </c>
      <c r="V2467">
        <f t="shared" si="614"/>
        <v>1E-3</v>
      </c>
      <c r="W2467">
        <f t="shared" si="615"/>
        <v>8.8000000000000007</v>
      </c>
      <c r="X2467" s="5" t="e">
        <f t="shared" si="616"/>
        <v>#VALUE!</v>
      </c>
      <c r="Z2467">
        <v>40319</v>
      </c>
      <c r="AA2467">
        <v>43320</v>
      </c>
      <c r="AB2467" t="e">
        <f t="shared" si="617"/>
        <v>#VALUE!</v>
      </c>
      <c r="AC2467" t="e">
        <f t="shared" si="618"/>
        <v>#VALUE!</v>
      </c>
      <c r="AD2467">
        <v>0</v>
      </c>
      <c r="AE2467">
        <v>78158306</v>
      </c>
      <c r="AF2467">
        <f t="shared" si="619"/>
        <v>2.3824723120278478E-4</v>
      </c>
      <c r="AG2467">
        <f t="shared" si="620"/>
        <v>2.3824723120278476E-3</v>
      </c>
      <c r="AH2467" t="e">
        <f t="shared" si="621"/>
        <v>#VALUE!</v>
      </c>
      <c r="AI2467">
        <f t="shared" si="622"/>
        <v>2466</v>
      </c>
    </row>
    <row r="2468" spans="1:35" x14ac:dyDescent="0.3">
      <c r="A2468" t="s">
        <v>2465</v>
      </c>
      <c r="B2468">
        <v>4.4000000000000004</v>
      </c>
      <c r="C2468">
        <v>232423</v>
      </c>
      <c r="D2468" t="s">
        <v>379</v>
      </c>
      <c r="E2468" t="s">
        <v>2379</v>
      </c>
      <c r="F2468" t="s">
        <v>22</v>
      </c>
      <c r="G2468">
        <v>0</v>
      </c>
      <c r="H2468" t="s">
        <v>26</v>
      </c>
      <c r="I2468" t="s">
        <v>117</v>
      </c>
      <c r="J2468" t="s">
        <v>13350</v>
      </c>
      <c r="K2468" t="s">
        <v>2466</v>
      </c>
      <c r="L2468" t="s">
        <v>119</v>
      </c>
      <c r="M2468">
        <f t="shared" si="608"/>
        <v>0</v>
      </c>
      <c r="N2468" t="str">
        <f t="shared" si="609"/>
        <v>35M</v>
      </c>
      <c r="O2468">
        <f t="shared" si="610"/>
        <v>5000000</v>
      </c>
      <c r="P2468" t="str">
        <f t="shared" si="611"/>
        <v>0</v>
      </c>
      <c r="Q2468" s="1" t="e">
        <f t="shared" si="612"/>
        <v>#VALUE!</v>
      </c>
      <c r="R2468">
        <f t="shared" si="613"/>
        <v>5000000</v>
      </c>
      <c r="S2468">
        <v>0</v>
      </c>
      <c r="T2468" s="4">
        <v>1000000000</v>
      </c>
      <c r="U2468">
        <f t="shared" si="623"/>
        <v>5.0000000000000001E-3</v>
      </c>
      <c r="V2468">
        <f t="shared" si="614"/>
        <v>0.05</v>
      </c>
      <c r="W2468">
        <f t="shared" si="615"/>
        <v>8.8000000000000007</v>
      </c>
      <c r="X2468" s="5" t="e">
        <f t="shared" si="616"/>
        <v>#VALUE!</v>
      </c>
      <c r="Z2468">
        <v>40319</v>
      </c>
      <c r="AA2468">
        <v>43320</v>
      </c>
      <c r="AB2468" t="e">
        <f t="shared" si="617"/>
        <v>#VALUE!</v>
      </c>
      <c r="AC2468" t="e">
        <f t="shared" si="618"/>
        <v>#VALUE!</v>
      </c>
      <c r="AD2468">
        <v>0</v>
      </c>
      <c r="AE2468">
        <v>78158306</v>
      </c>
      <c r="AF2468">
        <f t="shared" si="619"/>
        <v>2.9737466418476369E-3</v>
      </c>
      <c r="AG2468">
        <f t="shared" si="620"/>
        <v>2.9737466418476369E-2</v>
      </c>
      <c r="AH2468" t="e">
        <f t="shared" si="621"/>
        <v>#VALUE!</v>
      </c>
      <c r="AI2468">
        <f t="shared" si="622"/>
        <v>2467</v>
      </c>
    </row>
    <row r="2469" spans="1:35" x14ac:dyDescent="0.3">
      <c r="A2469" t="s">
        <v>1579</v>
      </c>
      <c r="B2469">
        <v>4.3</v>
      </c>
      <c r="C2469">
        <v>258556</v>
      </c>
      <c r="D2469" t="s">
        <v>20</v>
      </c>
      <c r="E2469" t="s">
        <v>839</v>
      </c>
      <c r="F2469" t="s">
        <v>22</v>
      </c>
      <c r="G2469">
        <v>0</v>
      </c>
      <c r="H2469" t="s">
        <v>26</v>
      </c>
      <c r="I2469" t="s">
        <v>27</v>
      </c>
      <c r="J2469" t="s">
        <v>13332</v>
      </c>
      <c r="K2469" t="s">
        <v>20</v>
      </c>
      <c r="L2469" t="s">
        <v>20</v>
      </c>
      <c r="M2469">
        <f t="shared" si="608"/>
        <v>0</v>
      </c>
      <c r="N2469" t="str">
        <f t="shared" si="609"/>
        <v>N/A</v>
      </c>
      <c r="O2469">
        <f t="shared" si="610"/>
        <v>10000000</v>
      </c>
      <c r="P2469" t="str">
        <f t="shared" si="611"/>
        <v>0</v>
      </c>
      <c r="Q2469" s="1" t="e">
        <f t="shared" si="612"/>
        <v>#VALUE!</v>
      </c>
      <c r="R2469">
        <f t="shared" si="613"/>
        <v>10000000</v>
      </c>
      <c r="S2469">
        <v>0</v>
      </c>
      <c r="T2469" s="4">
        <v>1000000000</v>
      </c>
      <c r="U2469">
        <f t="shared" si="623"/>
        <v>0.01</v>
      </c>
      <c r="V2469">
        <f t="shared" si="614"/>
        <v>0.1</v>
      </c>
      <c r="W2469">
        <f t="shared" si="615"/>
        <v>8.6</v>
      </c>
      <c r="X2469" s="5" t="e">
        <f t="shared" si="616"/>
        <v>#VALUE!</v>
      </c>
      <c r="Z2469">
        <v>40319</v>
      </c>
      <c r="AA2469">
        <v>43320</v>
      </c>
      <c r="AB2469" t="e">
        <f t="shared" si="617"/>
        <v>#VALUE!</v>
      </c>
      <c r="AC2469" t="e">
        <f t="shared" si="618"/>
        <v>#VALUE!</v>
      </c>
      <c r="AD2469">
        <v>0</v>
      </c>
      <c r="AE2469">
        <v>78158306</v>
      </c>
      <c r="AF2469">
        <f t="shared" si="619"/>
        <v>3.3081064986234475E-3</v>
      </c>
      <c r="AG2469">
        <f t="shared" si="620"/>
        <v>3.3081064986234476E-2</v>
      </c>
      <c r="AH2469" t="e">
        <f t="shared" si="621"/>
        <v>#VALUE!</v>
      </c>
      <c r="AI2469">
        <f t="shared" si="622"/>
        <v>2468</v>
      </c>
    </row>
    <row r="2470" spans="1:35" x14ac:dyDescent="0.3">
      <c r="A2470" t="s">
        <v>3223</v>
      </c>
      <c r="B2470">
        <v>4.4000000000000004</v>
      </c>
      <c r="C2470">
        <v>18918</v>
      </c>
      <c r="D2470" t="s">
        <v>395</v>
      </c>
      <c r="E2470" t="s">
        <v>2379</v>
      </c>
      <c r="F2470" t="s">
        <v>22</v>
      </c>
      <c r="G2470">
        <v>0</v>
      </c>
      <c r="H2470" t="s">
        <v>26</v>
      </c>
      <c r="I2470" t="s">
        <v>169</v>
      </c>
      <c r="J2470" t="s">
        <v>13366</v>
      </c>
      <c r="K2470">
        <v>1.1399999999999999</v>
      </c>
      <c r="L2470" t="s">
        <v>67</v>
      </c>
      <c r="M2470">
        <f t="shared" si="608"/>
        <v>0</v>
      </c>
      <c r="N2470" t="str">
        <f t="shared" si="609"/>
        <v>12M</v>
      </c>
      <c r="O2470">
        <f t="shared" si="610"/>
        <v>5000000</v>
      </c>
      <c r="P2470" t="str">
        <f t="shared" si="611"/>
        <v>0</v>
      </c>
      <c r="Q2470" s="1" t="e">
        <f t="shared" si="612"/>
        <v>#VALUE!</v>
      </c>
      <c r="R2470">
        <f t="shared" si="613"/>
        <v>5000000</v>
      </c>
      <c r="S2470">
        <v>0</v>
      </c>
      <c r="T2470" s="4">
        <v>1000000000</v>
      </c>
      <c r="U2470">
        <f t="shared" si="623"/>
        <v>5.0000000000000001E-3</v>
      </c>
      <c r="V2470">
        <f t="shared" si="614"/>
        <v>0.05</v>
      </c>
      <c r="W2470">
        <f t="shared" si="615"/>
        <v>8.8000000000000007</v>
      </c>
      <c r="X2470" s="5" t="e">
        <f t="shared" si="616"/>
        <v>#VALUE!</v>
      </c>
      <c r="Z2470">
        <v>40319</v>
      </c>
      <c r="AA2470">
        <v>43320</v>
      </c>
      <c r="AB2470" t="e">
        <f t="shared" si="617"/>
        <v>#VALUE!</v>
      </c>
      <c r="AC2470" t="e">
        <f t="shared" si="618"/>
        <v>#VALUE!</v>
      </c>
      <c r="AD2470">
        <v>0</v>
      </c>
      <c r="AE2470">
        <v>78158306</v>
      </c>
      <c r="AF2470">
        <f t="shared" si="619"/>
        <v>2.4204721120746911E-4</v>
      </c>
      <c r="AG2470">
        <f t="shared" si="620"/>
        <v>2.420472112074691E-3</v>
      </c>
      <c r="AH2470" t="e">
        <f t="shared" si="621"/>
        <v>#VALUE!</v>
      </c>
      <c r="AI2470">
        <f t="shared" si="622"/>
        <v>2469</v>
      </c>
    </row>
    <row r="2471" spans="1:35" x14ac:dyDescent="0.3">
      <c r="A2471" t="s">
        <v>2394</v>
      </c>
      <c r="B2471">
        <v>4.3</v>
      </c>
      <c r="C2471">
        <v>504765</v>
      </c>
      <c r="D2471" t="s">
        <v>489</v>
      </c>
      <c r="E2471" t="s">
        <v>2379</v>
      </c>
      <c r="F2471" t="s">
        <v>22</v>
      </c>
      <c r="G2471">
        <v>0</v>
      </c>
      <c r="H2471" t="s">
        <v>23</v>
      </c>
      <c r="I2471" t="s">
        <v>81</v>
      </c>
      <c r="J2471" t="s">
        <v>13325</v>
      </c>
      <c r="K2471" t="s">
        <v>1744</v>
      </c>
      <c r="L2471" t="s">
        <v>56</v>
      </c>
      <c r="M2471">
        <f t="shared" si="608"/>
        <v>0</v>
      </c>
      <c r="N2471" t="str">
        <f t="shared" si="609"/>
        <v>36M</v>
      </c>
      <c r="O2471">
        <f t="shared" si="610"/>
        <v>5000000</v>
      </c>
      <c r="P2471" t="str">
        <f t="shared" si="611"/>
        <v>0</v>
      </c>
      <c r="Q2471" s="1" t="e">
        <f t="shared" si="612"/>
        <v>#VALUE!</v>
      </c>
      <c r="R2471">
        <f t="shared" si="613"/>
        <v>5000000</v>
      </c>
      <c r="S2471">
        <v>0</v>
      </c>
      <c r="T2471" s="4">
        <v>1000000000</v>
      </c>
      <c r="U2471">
        <f t="shared" si="623"/>
        <v>5.0000000000000001E-3</v>
      </c>
      <c r="V2471">
        <f t="shared" si="614"/>
        <v>0.05</v>
      </c>
      <c r="W2471">
        <f t="shared" si="615"/>
        <v>8.6</v>
      </c>
      <c r="X2471" s="5" t="e">
        <f t="shared" si="616"/>
        <v>#VALUE!</v>
      </c>
      <c r="Z2471">
        <v>40319</v>
      </c>
      <c r="AA2471">
        <v>43320</v>
      </c>
      <c r="AB2471" t="e">
        <f t="shared" si="617"/>
        <v>#VALUE!</v>
      </c>
      <c r="AC2471" t="e">
        <f t="shared" si="618"/>
        <v>#VALUE!</v>
      </c>
      <c r="AD2471">
        <v>0</v>
      </c>
      <c r="AE2471">
        <v>78158306</v>
      </c>
      <c r="AF2471">
        <f t="shared" si="619"/>
        <v>6.4582387443248837E-3</v>
      </c>
      <c r="AG2471">
        <f t="shared" si="620"/>
        <v>6.4582387443248832E-2</v>
      </c>
      <c r="AH2471" t="e">
        <f t="shared" si="621"/>
        <v>#VALUE!</v>
      </c>
      <c r="AI2471">
        <f t="shared" si="622"/>
        <v>2470</v>
      </c>
    </row>
    <row r="2472" spans="1:35" x14ac:dyDescent="0.3">
      <c r="A2472" t="s">
        <v>9473</v>
      </c>
      <c r="B2472">
        <v>4.5999999999999996</v>
      </c>
      <c r="C2472">
        <v>319</v>
      </c>
      <c r="D2472" t="s">
        <v>20</v>
      </c>
      <c r="E2472" t="s">
        <v>9431</v>
      </c>
      <c r="F2472" t="s">
        <v>849</v>
      </c>
      <c r="G2472" t="s">
        <v>5318</v>
      </c>
      <c r="H2472" t="s">
        <v>26</v>
      </c>
      <c r="I2472" t="s">
        <v>2564</v>
      </c>
      <c r="J2472" t="s">
        <v>13435</v>
      </c>
      <c r="K2472" t="s">
        <v>20</v>
      </c>
      <c r="L2472" t="s">
        <v>20</v>
      </c>
      <c r="M2472">
        <f t="shared" si="608"/>
        <v>1</v>
      </c>
      <c r="N2472" t="str">
        <f t="shared" si="609"/>
        <v>N/A</v>
      </c>
      <c r="O2472">
        <f t="shared" si="610"/>
        <v>5000</v>
      </c>
      <c r="P2472" t="str">
        <f t="shared" si="611"/>
        <v>3.99</v>
      </c>
      <c r="Q2472" s="1" t="e">
        <f t="shared" si="612"/>
        <v>#VALUE!</v>
      </c>
      <c r="R2472">
        <f t="shared" si="613"/>
        <v>5000</v>
      </c>
      <c r="S2472">
        <v>0</v>
      </c>
      <c r="T2472" s="4">
        <v>1000000000</v>
      </c>
      <c r="U2472">
        <f t="shared" si="623"/>
        <v>5.0000000000000004E-6</v>
      </c>
      <c r="V2472">
        <f t="shared" si="614"/>
        <v>5.0000000000000002E-5</v>
      </c>
      <c r="W2472">
        <f t="shared" si="615"/>
        <v>9.1999999999999993</v>
      </c>
      <c r="X2472" s="5" t="e">
        <f t="shared" si="616"/>
        <v>#VALUE!</v>
      </c>
      <c r="Z2472">
        <v>40319</v>
      </c>
      <c r="AA2472">
        <v>43320</v>
      </c>
      <c r="AB2472" t="e">
        <f t="shared" si="617"/>
        <v>#VALUE!</v>
      </c>
      <c r="AC2472" t="e">
        <f t="shared" si="618"/>
        <v>#VALUE!</v>
      </c>
      <c r="AD2472">
        <v>0</v>
      </c>
      <c r="AE2472">
        <v>78158306</v>
      </c>
      <c r="AF2472">
        <f t="shared" si="619"/>
        <v>4.081460005031327E-6</v>
      </c>
      <c r="AG2472">
        <f t="shared" si="620"/>
        <v>4.081460005031327E-5</v>
      </c>
      <c r="AH2472" t="e">
        <f t="shared" si="621"/>
        <v>#VALUE!</v>
      </c>
      <c r="AI2472">
        <f t="shared" si="622"/>
        <v>2471</v>
      </c>
    </row>
    <row r="2473" spans="1:35" x14ac:dyDescent="0.3">
      <c r="A2473" t="s">
        <v>13550</v>
      </c>
      <c r="B2473">
        <v>4.7</v>
      </c>
      <c r="C2473">
        <v>19</v>
      </c>
      <c r="D2473" t="s">
        <v>1913</v>
      </c>
      <c r="E2473" t="s">
        <v>10032</v>
      </c>
      <c r="F2473" t="s">
        <v>22</v>
      </c>
      <c r="G2473">
        <v>0</v>
      </c>
      <c r="H2473" t="s">
        <v>26</v>
      </c>
      <c r="I2473" t="s">
        <v>42</v>
      </c>
      <c r="J2473" t="s">
        <v>13497</v>
      </c>
      <c r="K2473" t="s">
        <v>1574</v>
      </c>
      <c r="L2473" t="s">
        <v>119</v>
      </c>
      <c r="M2473">
        <f t="shared" si="608"/>
        <v>0</v>
      </c>
      <c r="N2473" t="str">
        <f t="shared" si="609"/>
        <v>5.7M</v>
      </c>
      <c r="O2473">
        <f t="shared" si="610"/>
        <v>1000</v>
      </c>
      <c r="P2473" t="str">
        <f t="shared" si="611"/>
        <v>0</v>
      </c>
      <c r="Q2473" s="1" t="e">
        <f t="shared" si="612"/>
        <v>#VALUE!</v>
      </c>
      <c r="R2473">
        <f t="shared" si="613"/>
        <v>1000</v>
      </c>
      <c r="S2473">
        <v>0</v>
      </c>
      <c r="T2473" s="4">
        <v>1000000000</v>
      </c>
      <c r="U2473">
        <f t="shared" si="623"/>
        <v>9.9999999999999995E-7</v>
      </c>
      <c r="V2473">
        <f t="shared" si="614"/>
        <v>9.9999999999999991E-6</v>
      </c>
      <c r="W2473">
        <f t="shared" si="615"/>
        <v>9.4</v>
      </c>
      <c r="X2473" s="5" t="e">
        <f t="shared" si="616"/>
        <v>#VALUE!</v>
      </c>
      <c r="Z2473">
        <v>40319</v>
      </c>
      <c r="AA2473">
        <v>43320</v>
      </c>
      <c r="AB2473" t="e">
        <f t="shared" si="617"/>
        <v>#VALUE!</v>
      </c>
      <c r="AC2473" t="e">
        <f t="shared" si="618"/>
        <v>#VALUE!</v>
      </c>
      <c r="AD2473">
        <v>0</v>
      </c>
      <c r="AE2473">
        <v>78158306</v>
      </c>
      <c r="AF2473">
        <f t="shared" si="619"/>
        <v>2.4309636393603513E-7</v>
      </c>
      <c r="AG2473">
        <f t="shared" si="620"/>
        <v>2.4309636393603516E-6</v>
      </c>
      <c r="AH2473" t="e">
        <f t="shared" si="621"/>
        <v>#VALUE!</v>
      </c>
      <c r="AI2473">
        <f t="shared" si="622"/>
        <v>2472</v>
      </c>
    </row>
    <row r="2474" spans="1:35" x14ac:dyDescent="0.3">
      <c r="A2474" t="s">
        <v>1580</v>
      </c>
      <c r="B2474">
        <v>4.4000000000000004</v>
      </c>
      <c r="C2474">
        <v>257724</v>
      </c>
      <c r="D2474" t="s">
        <v>253</v>
      </c>
      <c r="E2474" t="s">
        <v>839</v>
      </c>
      <c r="F2474" t="s">
        <v>22</v>
      </c>
      <c r="G2474">
        <v>0</v>
      </c>
      <c r="H2474" t="s">
        <v>30</v>
      </c>
      <c r="I2474" t="s">
        <v>117</v>
      </c>
      <c r="J2474" t="s">
        <v>13327</v>
      </c>
      <c r="K2474" t="s">
        <v>1581</v>
      </c>
      <c r="L2474" t="s">
        <v>119</v>
      </c>
      <c r="M2474">
        <f t="shared" si="608"/>
        <v>0</v>
      </c>
      <c r="N2474" t="str">
        <f t="shared" si="609"/>
        <v>69M</v>
      </c>
      <c r="O2474">
        <f t="shared" si="610"/>
        <v>10000000</v>
      </c>
      <c r="P2474" t="str">
        <f t="shared" si="611"/>
        <v>0</v>
      </c>
      <c r="Q2474" s="1" t="e">
        <f t="shared" si="612"/>
        <v>#VALUE!</v>
      </c>
      <c r="R2474">
        <f t="shared" si="613"/>
        <v>10000000</v>
      </c>
      <c r="S2474">
        <v>0</v>
      </c>
      <c r="T2474" s="4">
        <v>1000000000</v>
      </c>
      <c r="U2474">
        <f t="shared" si="623"/>
        <v>0.01</v>
      </c>
      <c r="V2474">
        <f t="shared" si="614"/>
        <v>0.1</v>
      </c>
      <c r="W2474">
        <f t="shared" si="615"/>
        <v>8.8000000000000007</v>
      </c>
      <c r="X2474" s="5" t="e">
        <f t="shared" si="616"/>
        <v>#VALUE!</v>
      </c>
      <c r="Z2474">
        <v>40319</v>
      </c>
      <c r="AA2474">
        <v>43320</v>
      </c>
      <c r="AB2474" t="e">
        <f t="shared" si="617"/>
        <v>#VALUE!</v>
      </c>
      <c r="AC2474" t="e">
        <f t="shared" si="618"/>
        <v>#VALUE!</v>
      </c>
      <c r="AD2474">
        <v>0</v>
      </c>
      <c r="AE2474">
        <v>78158306</v>
      </c>
      <c r="AF2474">
        <f t="shared" si="619"/>
        <v>3.2974614367921435E-3</v>
      </c>
      <c r="AG2474">
        <f t="shared" si="620"/>
        <v>3.2974614367921436E-2</v>
      </c>
      <c r="AH2474" t="e">
        <f t="shared" si="621"/>
        <v>#VALUE!</v>
      </c>
      <c r="AI2474">
        <f t="shared" si="622"/>
        <v>2473</v>
      </c>
    </row>
    <row r="2475" spans="1:35" x14ac:dyDescent="0.3">
      <c r="A2475" t="s">
        <v>1658</v>
      </c>
      <c r="B2475">
        <v>4.3</v>
      </c>
      <c r="C2475">
        <v>226541</v>
      </c>
      <c r="D2475" t="s">
        <v>20</v>
      </c>
      <c r="E2475" t="s">
        <v>839</v>
      </c>
      <c r="F2475" t="s">
        <v>22</v>
      </c>
      <c r="G2475">
        <v>0</v>
      </c>
      <c r="H2475" t="s">
        <v>26</v>
      </c>
      <c r="I2475" t="s">
        <v>27</v>
      </c>
      <c r="J2475" t="s">
        <v>13332</v>
      </c>
      <c r="K2475" t="s">
        <v>20</v>
      </c>
      <c r="L2475" t="s">
        <v>20</v>
      </c>
      <c r="M2475">
        <f t="shared" si="608"/>
        <v>0</v>
      </c>
      <c r="N2475" t="str">
        <f t="shared" si="609"/>
        <v>N/A</v>
      </c>
      <c r="O2475">
        <f t="shared" si="610"/>
        <v>10000000</v>
      </c>
      <c r="P2475" t="str">
        <f t="shared" si="611"/>
        <v>0</v>
      </c>
      <c r="Q2475" s="1" t="e">
        <f t="shared" si="612"/>
        <v>#VALUE!</v>
      </c>
      <c r="R2475">
        <f t="shared" si="613"/>
        <v>10000000</v>
      </c>
      <c r="S2475">
        <v>0</v>
      </c>
      <c r="T2475" s="4">
        <v>1000000000</v>
      </c>
      <c r="U2475">
        <f t="shared" si="623"/>
        <v>0.01</v>
      </c>
      <c r="V2475">
        <f t="shared" si="614"/>
        <v>0.1</v>
      </c>
      <c r="W2475">
        <f t="shared" si="615"/>
        <v>8.6</v>
      </c>
      <c r="X2475" s="5" t="e">
        <f t="shared" si="616"/>
        <v>#VALUE!</v>
      </c>
      <c r="Z2475">
        <v>40319</v>
      </c>
      <c r="AA2475">
        <v>43320</v>
      </c>
      <c r="AB2475" t="e">
        <f t="shared" si="617"/>
        <v>#VALUE!</v>
      </c>
      <c r="AC2475" t="e">
        <f t="shared" si="618"/>
        <v>#VALUE!</v>
      </c>
      <c r="AD2475">
        <v>0</v>
      </c>
      <c r="AE2475">
        <v>78158306</v>
      </c>
      <c r="AF2475">
        <f t="shared" si="619"/>
        <v>2.8984891253912284E-3</v>
      </c>
      <c r="AG2475">
        <f t="shared" si="620"/>
        <v>2.8984891253912286E-2</v>
      </c>
      <c r="AH2475" t="e">
        <f t="shared" si="621"/>
        <v>#VALUE!</v>
      </c>
      <c r="AI2475">
        <f t="shared" si="622"/>
        <v>2474</v>
      </c>
    </row>
    <row r="2476" spans="1:35" x14ac:dyDescent="0.3">
      <c r="A2476" t="s">
        <v>2088</v>
      </c>
      <c r="B2476">
        <v>4.3</v>
      </c>
      <c r="C2476">
        <v>95904</v>
      </c>
      <c r="D2476" t="s">
        <v>373</v>
      </c>
      <c r="E2476" t="s">
        <v>839</v>
      </c>
      <c r="F2476" t="s">
        <v>22</v>
      </c>
      <c r="G2476">
        <v>0</v>
      </c>
      <c r="H2476" t="s">
        <v>26</v>
      </c>
      <c r="I2476" t="s">
        <v>312</v>
      </c>
      <c r="J2476" t="s">
        <v>13325</v>
      </c>
      <c r="K2476" t="s">
        <v>338</v>
      </c>
      <c r="L2476" t="s">
        <v>33</v>
      </c>
      <c r="M2476">
        <f t="shared" si="608"/>
        <v>0</v>
      </c>
      <c r="N2476" t="str">
        <f t="shared" si="609"/>
        <v>33M</v>
      </c>
      <c r="O2476">
        <f t="shared" si="610"/>
        <v>10000000</v>
      </c>
      <c r="P2476" t="str">
        <f t="shared" si="611"/>
        <v>0</v>
      </c>
      <c r="Q2476" s="1" t="e">
        <f t="shared" si="612"/>
        <v>#VALUE!</v>
      </c>
      <c r="R2476">
        <f t="shared" si="613"/>
        <v>10000000</v>
      </c>
      <c r="S2476">
        <v>0</v>
      </c>
      <c r="T2476" s="4">
        <v>1000000000</v>
      </c>
      <c r="U2476">
        <f t="shared" si="623"/>
        <v>0.01</v>
      </c>
      <c r="V2476">
        <f t="shared" si="614"/>
        <v>0.1</v>
      </c>
      <c r="W2476">
        <f t="shared" si="615"/>
        <v>8.6</v>
      </c>
      <c r="X2476" s="5" t="e">
        <f t="shared" si="616"/>
        <v>#VALUE!</v>
      </c>
      <c r="Z2476">
        <v>40319</v>
      </c>
      <c r="AA2476">
        <v>43320</v>
      </c>
      <c r="AB2476" t="e">
        <f t="shared" si="617"/>
        <v>#VALUE!</v>
      </c>
      <c r="AC2476" t="e">
        <f t="shared" si="618"/>
        <v>#VALUE!</v>
      </c>
      <c r="AD2476">
        <v>0</v>
      </c>
      <c r="AE2476">
        <v>78158306</v>
      </c>
      <c r="AF2476">
        <f t="shared" si="619"/>
        <v>1.2270480887853429E-3</v>
      </c>
      <c r="AG2476">
        <f t="shared" si="620"/>
        <v>1.227048088785343E-2</v>
      </c>
      <c r="AH2476" t="e">
        <f t="shared" si="621"/>
        <v>#VALUE!</v>
      </c>
      <c r="AI2476">
        <f t="shared" si="622"/>
        <v>2475</v>
      </c>
    </row>
    <row r="2477" spans="1:35" x14ac:dyDescent="0.3">
      <c r="A2477" t="s">
        <v>4495</v>
      </c>
      <c r="B2477">
        <v>4.5</v>
      </c>
      <c r="C2477">
        <v>16808</v>
      </c>
      <c r="D2477" t="s">
        <v>20</v>
      </c>
      <c r="E2477" t="s">
        <v>3280</v>
      </c>
      <c r="F2477" t="s">
        <v>22</v>
      </c>
      <c r="G2477">
        <v>0</v>
      </c>
      <c r="H2477" t="s">
        <v>26</v>
      </c>
      <c r="I2477" t="s">
        <v>448</v>
      </c>
      <c r="J2477" t="s">
        <v>13469</v>
      </c>
      <c r="K2477" t="s">
        <v>20</v>
      </c>
      <c r="L2477" t="s">
        <v>20</v>
      </c>
      <c r="M2477">
        <f t="shared" si="608"/>
        <v>0</v>
      </c>
      <c r="N2477" t="str">
        <f t="shared" si="609"/>
        <v>N/A</v>
      </c>
      <c r="O2477">
        <f t="shared" si="610"/>
        <v>1000000</v>
      </c>
      <c r="P2477" t="str">
        <f t="shared" si="611"/>
        <v>0</v>
      </c>
      <c r="Q2477" s="1" t="e">
        <f t="shared" si="612"/>
        <v>#VALUE!</v>
      </c>
      <c r="R2477">
        <f t="shared" si="613"/>
        <v>1000000</v>
      </c>
      <c r="S2477">
        <v>0</v>
      </c>
      <c r="T2477" s="4">
        <v>1000000000</v>
      </c>
      <c r="U2477">
        <f t="shared" si="623"/>
        <v>1E-3</v>
      </c>
      <c r="V2477">
        <f t="shared" si="614"/>
        <v>0.01</v>
      </c>
      <c r="W2477">
        <f t="shared" si="615"/>
        <v>9</v>
      </c>
      <c r="X2477" s="5" t="e">
        <f t="shared" si="616"/>
        <v>#VALUE!</v>
      </c>
      <c r="Z2477">
        <v>40319</v>
      </c>
      <c r="AA2477">
        <v>43320</v>
      </c>
      <c r="AB2477" t="e">
        <f t="shared" si="617"/>
        <v>#VALUE!</v>
      </c>
      <c r="AC2477" t="e">
        <f t="shared" si="618"/>
        <v>#VALUE!</v>
      </c>
      <c r="AD2477">
        <v>0</v>
      </c>
      <c r="AE2477">
        <v>78158306</v>
      </c>
      <c r="AF2477">
        <f t="shared" si="619"/>
        <v>2.1505072026509889E-4</v>
      </c>
      <c r="AG2477">
        <f t="shared" si="620"/>
        <v>2.1505072026509887E-3</v>
      </c>
      <c r="AH2477" t="e">
        <f t="shared" si="621"/>
        <v>#VALUE!</v>
      </c>
      <c r="AI2477">
        <f t="shared" si="622"/>
        <v>2476</v>
      </c>
    </row>
    <row r="2478" spans="1:35" x14ac:dyDescent="0.3">
      <c r="A2478" t="s">
        <v>4539</v>
      </c>
      <c r="B2478">
        <v>4.4000000000000004</v>
      </c>
      <c r="C2478">
        <v>15911</v>
      </c>
      <c r="D2478" t="s">
        <v>213</v>
      </c>
      <c r="E2478" t="s">
        <v>3280</v>
      </c>
      <c r="F2478" t="s">
        <v>22</v>
      </c>
      <c r="G2478">
        <v>0</v>
      </c>
      <c r="H2478" t="s">
        <v>26</v>
      </c>
      <c r="I2478" t="s">
        <v>40</v>
      </c>
      <c r="J2478" t="s">
        <v>13467</v>
      </c>
      <c r="K2478" t="s">
        <v>4540</v>
      </c>
      <c r="L2478" t="s">
        <v>33</v>
      </c>
      <c r="M2478">
        <f t="shared" si="608"/>
        <v>0</v>
      </c>
      <c r="N2478" t="str">
        <f t="shared" si="609"/>
        <v>16M</v>
      </c>
      <c r="O2478">
        <f t="shared" si="610"/>
        <v>1000000</v>
      </c>
      <c r="P2478" t="str">
        <f t="shared" si="611"/>
        <v>0</v>
      </c>
      <c r="Q2478" s="1" t="e">
        <f t="shared" si="612"/>
        <v>#VALUE!</v>
      </c>
      <c r="R2478">
        <f t="shared" si="613"/>
        <v>1000000</v>
      </c>
      <c r="S2478">
        <v>0</v>
      </c>
      <c r="T2478" s="4">
        <v>1000000000</v>
      </c>
      <c r="U2478">
        <f t="shared" si="623"/>
        <v>1E-3</v>
      </c>
      <c r="V2478">
        <f t="shared" si="614"/>
        <v>0.01</v>
      </c>
      <c r="W2478">
        <f t="shared" si="615"/>
        <v>8.8000000000000007</v>
      </c>
      <c r="X2478" s="5" t="e">
        <f t="shared" si="616"/>
        <v>#VALUE!</v>
      </c>
      <c r="Z2478">
        <v>40319</v>
      </c>
      <c r="AA2478">
        <v>43320</v>
      </c>
      <c r="AB2478" t="e">
        <f t="shared" si="617"/>
        <v>#VALUE!</v>
      </c>
      <c r="AC2478" t="e">
        <f t="shared" si="618"/>
        <v>#VALUE!</v>
      </c>
      <c r="AD2478">
        <v>0</v>
      </c>
      <c r="AE2478">
        <v>78158306</v>
      </c>
      <c r="AF2478">
        <f t="shared" si="619"/>
        <v>2.0357401297822398E-4</v>
      </c>
      <c r="AG2478">
        <f t="shared" si="620"/>
        <v>2.0357401297822399E-3</v>
      </c>
      <c r="AH2478" t="e">
        <f t="shared" si="621"/>
        <v>#VALUE!</v>
      </c>
      <c r="AI2478">
        <f t="shared" si="622"/>
        <v>2477</v>
      </c>
    </row>
    <row r="2479" spans="1:35" x14ac:dyDescent="0.3">
      <c r="A2479" t="s">
        <v>8426</v>
      </c>
      <c r="B2479">
        <v>4.4000000000000004</v>
      </c>
      <c r="C2479">
        <v>319</v>
      </c>
      <c r="D2479" t="s">
        <v>5869</v>
      </c>
      <c r="E2479" t="s">
        <v>8077</v>
      </c>
      <c r="F2479" t="s">
        <v>849</v>
      </c>
      <c r="G2479" t="s">
        <v>3299</v>
      </c>
      <c r="H2479" t="s">
        <v>26</v>
      </c>
      <c r="I2479" t="s">
        <v>40</v>
      </c>
      <c r="J2479" t="s">
        <v>13337</v>
      </c>
      <c r="K2479" t="s">
        <v>1399</v>
      </c>
      <c r="L2479" t="s">
        <v>56</v>
      </c>
      <c r="M2479">
        <f t="shared" si="608"/>
        <v>1</v>
      </c>
      <c r="N2479" t="str">
        <f t="shared" si="609"/>
        <v>1.1M</v>
      </c>
      <c r="O2479">
        <f t="shared" si="610"/>
        <v>10000</v>
      </c>
      <c r="P2479" t="str">
        <f t="shared" si="611"/>
        <v>2.99</v>
      </c>
      <c r="Q2479" s="1" t="e">
        <f t="shared" si="612"/>
        <v>#VALUE!</v>
      </c>
      <c r="R2479">
        <f t="shared" si="613"/>
        <v>10000</v>
      </c>
      <c r="S2479">
        <v>0</v>
      </c>
      <c r="T2479" s="4">
        <v>1000000000</v>
      </c>
      <c r="U2479">
        <f t="shared" si="623"/>
        <v>1.0000000000000001E-5</v>
      </c>
      <c r="V2479">
        <f t="shared" si="614"/>
        <v>1E-4</v>
      </c>
      <c r="W2479">
        <f t="shared" si="615"/>
        <v>8.8000000000000007</v>
      </c>
      <c r="X2479" s="5" t="e">
        <f t="shared" si="616"/>
        <v>#VALUE!</v>
      </c>
      <c r="Z2479">
        <v>40319</v>
      </c>
      <c r="AA2479">
        <v>43320</v>
      </c>
      <c r="AB2479" t="e">
        <f t="shared" si="617"/>
        <v>#VALUE!</v>
      </c>
      <c r="AC2479" t="e">
        <f t="shared" si="618"/>
        <v>#VALUE!</v>
      </c>
      <c r="AD2479">
        <v>0</v>
      </c>
      <c r="AE2479">
        <v>78158306</v>
      </c>
      <c r="AF2479">
        <f t="shared" si="619"/>
        <v>4.081460005031327E-6</v>
      </c>
      <c r="AG2479">
        <f t="shared" si="620"/>
        <v>4.081460005031327E-5</v>
      </c>
      <c r="AH2479" t="e">
        <f t="shared" si="621"/>
        <v>#VALUE!</v>
      </c>
      <c r="AI2479">
        <f t="shared" si="622"/>
        <v>2478</v>
      </c>
    </row>
    <row r="2480" spans="1:35" x14ac:dyDescent="0.3">
      <c r="A2480" t="s">
        <v>9333</v>
      </c>
      <c r="B2480">
        <v>4.4000000000000004</v>
      </c>
      <c r="C2480">
        <v>39</v>
      </c>
      <c r="D2480" t="s">
        <v>1490</v>
      </c>
      <c r="E2480" t="s">
        <v>8077</v>
      </c>
      <c r="F2480" t="s">
        <v>22</v>
      </c>
      <c r="G2480">
        <v>0</v>
      </c>
      <c r="H2480" t="s">
        <v>30</v>
      </c>
      <c r="I2480" t="s">
        <v>941</v>
      </c>
      <c r="J2480" t="s">
        <v>13337</v>
      </c>
      <c r="K2480">
        <v>1.1000000000000001</v>
      </c>
      <c r="L2480" t="s">
        <v>150</v>
      </c>
      <c r="M2480">
        <f t="shared" si="608"/>
        <v>0</v>
      </c>
      <c r="N2480" t="str">
        <f t="shared" si="609"/>
        <v>4.3M</v>
      </c>
      <c r="O2480">
        <f t="shared" si="610"/>
        <v>10000</v>
      </c>
      <c r="P2480" t="str">
        <f t="shared" si="611"/>
        <v>0</v>
      </c>
      <c r="Q2480" s="1" t="e">
        <f t="shared" si="612"/>
        <v>#VALUE!</v>
      </c>
      <c r="R2480">
        <f t="shared" si="613"/>
        <v>10000</v>
      </c>
      <c r="S2480">
        <v>0</v>
      </c>
      <c r="T2480" s="4">
        <v>1000000000</v>
      </c>
      <c r="U2480">
        <f t="shared" si="623"/>
        <v>1.0000000000000001E-5</v>
      </c>
      <c r="V2480">
        <f t="shared" si="614"/>
        <v>1E-4</v>
      </c>
      <c r="W2480">
        <f t="shared" si="615"/>
        <v>8.8000000000000007</v>
      </c>
      <c r="X2480" s="5" t="e">
        <f t="shared" si="616"/>
        <v>#VALUE!</v>
      </c>
      <c r="Z2480">
        <v>40319</v>
      </c>
      <c r="AA2480">
        <v>43320</v>
      </c>
      <c r="AB2480" t="e">
        <f t="shared" si="617"/>
        <v>#VALUE!</v>
      </c>
      <c r="AC2480" t="e">
        <f t="shared" si="618"/>
        <v>#VALUE!</v>
      </c>
      <c r="AD2480">
        <v>0</v>
      </c>
      <c r="AE2480">
        <v>78158306</v>
      </c>
      <c r="AF2480">
        <f t="shared" si="619"/>
        <v>4.9898727334238798E-7</v>
      </c>
      <c r="AG2480">
        <f t="shared" si="620"/>
        <v>4.9898727334238802E-6</v>
      </c>
      <c r="AH2480" t="e">
        <f t="shared" si="621"/>
        <v>#VALUE!</v>
      </c>
      <c r="AI2480">
        <f t="shared" si="622"/>
        <v>2479</v>
      </c>
    </row>
    <row r="2481" spans="1:35" x14ac:dyDescent="0.3">
      <c r="A2481" t="s">
        <v>9863</v>
      </c>
      <c r="B2481">
        <v>4.4000000000000004</v>
      </c>
      <c r="C2481">
        <v>29</v>
      </c>
      <c r="D2481" t="s">
        <v>1146</v>
      </c>
      <c r="E2481" t="s">
        <v>9431</v>
      </c>
      <c r="F2481" t="s">
        <v>22</v>
      </c>
      <c r="G2481">
        <v>0</v>
      </c>
      <c r="H2481" t="s">
        <v>26</v>
      </c>
      <c r="I2481" t="s">
        <v>927</v>
      </c>
      <c r="J2481" t="s">
        <v>13337</v>
      </c>
      <c r="K2481" t="s">
        <v>7935</v>
      </c>
      <c r="L2481" t="s">
        <v>33</v>
      </c>
      <c r="M2481">
        <f t="shared" si="608"/>
        <v>0</v>
      </c>
      <c r="N2481" t="str">
        <f t="shared" si="609"/>
        <v>5.3M</v>
      </c>
      <c r="O2481">
        <f t="shared" si="610"/>
        <v>5000</v>
      </c>
      <c r="P2481" t="str">
        <f t="shared" si="611"/>
        <v>0</v>
      </c>
      <c r="Q2481" s="1" t="e">
        <f t="shared" si="612"/>
        <v>#VALUE!</v>
      </c>
      <c r="R2481">
        <f t="shared" si="613"/>
        <v>5000</v>
      </c>
      <c r="S2481">
        <v>0</v>
      </c>
      <c r="T2481" s="4">
        <v>1000000000</v>
      </c>
      <c r="U2481">
        <f t="shared" si="623"/>
        <v>5.0000000000000004E-6</v>
      </c>
      <c r="V2481">
        <f t="shared" si="614"/>
        <v>5.0000000000000002E-5</v>
      </c>
      <c r="W2481">
        <f t="shared" si="615"/>
        <v>8.8000000000000007</v>
      </c>
      <c r="X2481" s="5" t="e">
        <f t="shared" si="616"/>
        <v>#VALUE!</v>
      </c>
      <c r="Z2481">
        <v>40319</v>
      </c>
      <c r="AA2481">
        <v>43320</v>
      </c>
      <c r="AB2481" t="e">
        <f t="shared" si="617"/>
        <v>#VALUE!</v>
      </c>
      <c r="AC2481" t="e">
        <f t="shared" si="618"/>
        <v>#VALUE!</v>
      </c>
      <c r="AD2481">
        <v>0</v>
      </c>
      <c r="AE2481">
        <v>78158306</v>
      </c>
      <c r="AF2481">
        <f t="shared" si="619"/>
        <v>3.7104181863921156E-7</v>
      </c>
      <c r="AG2481">
        <f t="shared" si="620"/>
        <v>3.7104181863921155E-6</v>
      </c>
      <c r="AH2481" t="e">
        <f t="shared" si="621"/>
        <v>#VALUE!</v>
      </c>
      <c r="AI2481">
        <f t="shared" si="622"/>
        <v>2480</v>
      </c>
    </row>
    <row r="2482" spans="1:35" x14ac:dyDescent="0.3">
      <c r="A2482" t="s">
        <v>1101</v>
      </c>
      <c r="B2482">
        <v>4.3</v>
      </c>
      <c r="C2482">
        <v>595120</v>
      </c>
      <c r="D2482" t="s">
        <v>20</v>
      </c>
      <c r="E2482" t="s">
        <v>839</v>
      </c>
      <c r="F2482" t="s">
        <v>22</v>
      </c>
      <c r="G2482">
        <v>0</v>
      </c>
      <c r="H2482" t="s">
        <v>26</v>
      </c>
      <c r="I2482" t="s">
        <v>169</v>
      </c>
      <c r="J2482" t="s">
        <v>13346</v>
      </c>
      <c r="K2482" t="s">
        <v>20</v>
      </c>
      <c r="L2482" t="s">
        <v>20</v>
      </c>
      <c r="M2482">
        <f t="shared" si="608"/>
        <v>0</v>
      </c>
      <c r="N2482" t="str">
        <f t="shared" si="609"/>
        <v>N/A</v>
      </c>
      <c r="O2482">
        <f t="shared" si="610"/>
        <v>10000000</v>
      </c>
      <c r="P2482" t="str">
        <f t="shared" si="611"/>
        <v>0</v>
      </c>
      <c r="Q2482" s="1" t="e">
        <f t="shared" si="612"/>
        <v>#VALUE!</v>
      </c>
      <c r="R2482">
        <f t="shared" si="613"/>
        <v>10000000</v>
      </c>
      <c r="S2482">
        <v>0</v>
      </c>
      <c r="T2482" s="4">
        <v>1000000000</v>
      </c>
      <c r="U2482">
        <f t="shared" si="623"/>
        <v>0.01</v>
      </c>
      <c r="V2482">
        <f t="shared" si="614"/>
        <v>0.1</v>
      </c>
      <c r="W2482">
        <f t="shared" si="615"/>
        <v>8.6</v>
      </c>
      <c r="X2482" s="5" t="e">
        <f t="shared" si="616"/>
        <v>#VALUE!</v>
      </c>
      <c r="Z2482">
        <v>40319</v>
      </c>
      <c r="AA2482">
        <v>43320</v>
      </c>
      <c r="AB2482" t="e">
        <f t="shared" si="617"/>
        <v>#VALUE!</v>
      </c>
      <c r="AC2482" t="e">
        <f t="shared" si="618"/>
        <v>#VALUE!</v>
      </c>
      <c r="AD2482">
        <v>0</v>
      </c>
      <c r="AE2482">
        <v>78158306</v>
      </c>
      <c r="AF2482">
        <f t="shared" si="619"/>
        <v>7.6142899002954335E-3</v>
      </c>
      <c r="AG2482">
        <f t="shared" si="620"/>
        <v>7.6142899002954331E-2</v>
      </c>
      <c r="AH2482" t="e">
        <f t="shared" si="621"/>
        <v>#VALUE!</v>
      </c>
      <c r="AI2482">
        <f t="shared" si="622"/>
        <v>2481</v>
      </c>
    </row>
    <row r="2483" spans="1:35" x14ac:dyDescent="0.3">
      <c r="A2483" t="s">
        <v>4319</v>
      </c>
      <c r="B2483">
        <v>4.4000000000000004</v>
      </c>
      <c r="C2483">
        <v>21733</v>
      </c>
      <c r="D2483" t="s">
        <v>20</v>
      </c>
      <c r="E2483" t="s">
        <v>3280</v>
      </c>
      <c r="F2483" t="s">
        <v>22</v>
      </c>
      <c r="G2483">
        <v>0</v>
      </c>
      <c r="H2483" t="s">
        <v>72</v>
      </c>
      <c r="I2483" t="s">
        <v>117</v>
      </c>
      <c r="J2483" t="s">
        <v>13396</v>
      </c>
      <c r="K2483" t="s">
        <v>20</v>
      </c>
      <c r="L2483" t="s">
        <v>20</v>
      </c>
      <c r="M2483">
        <f t="shared" si="608"/>
        <v>0</v>
      </c>
      <c r="N2483" t="str">
        <f t="shared" si="609"/>
        <v>N/A</v>
      </c>
      <c r="O2483">
        <f t="shared" si="610"/>
        <v>1000000</v>
      </c>
      <c r="P2483" t="str">
        <f t="shared" si="611"/>
        <v>0</v>
      </c>
      <c r="Q2483" s="1" t="e">
        <f t="shared" si="612"/>
        <v>#VALUE!</v>
      </c>
      <c r="R2483">
        <f t="shared" si="613"/>
        <v>1000000</v>
      </c>
      <c r="S2483">
        <v>0</v>
      </c>
      <c r="T2483" s="4">
        <v>1000000000</v>
      </c>
      <c r="U2483">
        <f t="shared" si="623"/>
        <v>1E-3</v>
      </c>
      <c r="V2483">
        <f t="shared" si="614"/>
        <v>0.01</v>
      </c>
      <c r="W2483">
        <f t="shared" si="615"/>
        <v>8.8000000000000007</v>
      </c>
      <c r="X2483" s="5" t="e">
        <f t="shared" si="616"/>
        <v>#VALUE!</v>
      </c>
      <c r="Z2483">
        <v>40319</v>
      </c>
      <c r="AA2483">
        <v>43320</v>
      </c>
      <c r="AB2483" t="e">
        <f t="shared" si="617"/>
        <v>#VALUE!</v>
      </c>
      <c r="AC2483" t="e">
        <f t="shared" si="618"/>
        <v>#VALUE!</v>
      </c>
      <c r="AD2483">
        <v>0</v>
      </c>
      <c r="AE2483">
        <v>78158306</v>
      </c>
      <c r="AF2483">
        <f t="shared" si="619"/>
        <v>2.7806385670641327E-4</v>
      </c>
      <c r="AG2483">
        <f t="shared" si="620"/>
        <v>2.7806385670641328E-3</v>
      </c>
      <c r="AH2483" t="e">
        <f t="shared" si="621"/>
        <v>#VALUE!</v>
      </c>
      <c r="AI2483">
        <f t="shared" si="622"/>
        <v>2482</v>
      </c>
    </row>
    <row r="2484" spans="1:35" x14ac:dyDescent="0.3">
      <c r="A2484" t="s">
        <v>13551</v>
      </c>
      <c r="B2484">
        <v>4.3</v>
      </c>
      <c r="C2484">
        <v>955656</v>
      </c>
      <c r="D2484" t="s">
        <v>290</v>
      </c>
      <c r="E2484" t="s">
        <v>839</v>
      </c>
      <c r="F2484" t="s">
        <v>22</v>
      </c>
      <c r="G2484">
        <v>0</v>
      </c>
      <c r="H2484" t="s">
        <v>23</v>
      </c>
      <c r="I2484" t="s">
        <v>81</v>
      </c>
      <c r="J2484" t="s">
        <v>13367</v>
      </c>
      <c r="K2484" t="s">
        <v>950</v>
      </c>
      <c r="L2484" t="s">
        <v>130</v>
      </c>
      <c r="M2484">
        <f t="shared" si="608"/>
        <v>0</v>
      </c>
      <c r="N2484" t="str">
        <f t="shared" si="609"/>
        <v>82M</v>
      </c>
      <c r="O2484">
        <f t="shared" si="610"/>
        <v>10000000</v>
      </c>
      <c r="P2484" t="str">
        <f t="shared" si="611"/>
        <v>0</v>
      </c>
      <c r="Q2484" s="1" t="e">
        <f t="shared" si="612"/>
        <v>#VALUE!</v>
      </c>
      <c r="R2484">
        <f t="shared" si="613"/>
        <v>10000000</v>
      </c>
      <c r="S2484">
        <v>0</v>
      </c>
      <c r="T2484" s="4">
        <v>1000000000</v>
      </c>
      <c r="U2484">
        <f t="shared" si="623"/>
        <v>0.01</v>
      </c>
      <c r="V2484">
        <f t="shared" si="614"/>
        <v>0.1</v>
      </c>
      <c r="W2484">
        <f t="shared" si="615"/>
        <v>8.6</v>
      </c>
      <c r="X2484" s="5" t="e">
        <f t="shared" si="616"/>
        <v>#VALUE!</v>
      </c>
      <c r="Z2484">
        <v>40319</v>
      </c>
      <c r="AA2484">
        <v>43320</v>
      </c>
      <c r="AB2484" t="e">
        <f t="shared" si="617"/>
        <v>#VALUE!</v>
      </c>
      <c r="AC2484" t="e">
        <f t="shared" si="618"/>
        <v>#VALUE!</v>
      </c>
      <c r="AD2484">
        <v>0</v>
      </c>
      <c r="AE2484">
        <v>78158306</v>
      </c>
      <c r="AF2484">
        <f t="shared" si="619"/>
        <v>1.2227184145981874E-2</v>
      </c>
      <c r="AG2484">
        <f t="shared" si="620"/>
        <v>0.12227184145981874</v>
      </c>
      <c r="AH2484" t="e">
        <f t="shared" si="621"/>
        <v>#VALUE!</v>
      </c>
      <c r="AI2484">
        <f t="shared" si="622"/>
        <v>2483</v>
      </c>
    </row>
    <row r="2485" spans="1:35" x14ac:dyDescent="0.3">
      <c r="A2485" t="s">
        <v>1617</v>
      </c>
      <c r="B2485">
        <v>4.3</v>
      </c>
      <c r="C2485">
        <v>246201</v>
      </c>
      <c r="D2485" t="s">
        <v>20</v>
      </c>
      <c r="E2485" t="s">
        <v>839</v>
      </c>
      <c r="F2485" t="s">
        <v>22</v>
      </c>
      <c r="G2485">
        <v>0</v>
      </c>
      <c r="H2485" t="s">
        <v>26</v>
      </c>
      <c r="I2485" t="s">
        <v>312</v>
      </c>
      <c r="J2485" t="s">
        <v>13344</v>
      </c>
      <c r="K2485" t="s">
        <v>20</v>
      </c>
      <c r="L2485" t="s">
        <v>20</v>
      </c>
      <c r="M2485">
        <f t="shared" si="608"/>
        <v>0</v>
      </c>
      <c r="N2485" t="str">
        <f t="shared" si="609"/>
        <v>N/A</v>
      </c>
      <c r="O2485">
        <f t="shared" si="610"/>
        <v>10000000</v>
      </c>
      <c r="P2485" t="str">
        <f t="shared" si="611"/>
        <v>0</v>
      </c>
      <c r="Q2485" s="1" t="e">
        <f t="shared" si="612"/>
        <v>#VALUE!</v>
      </c>
      <c r="R2485">
        <f t="shared" si="613"/>
        <v>10000000</v>
      </c>
      <c r="S2485">
        <v>0</v>
      </c>
      <c r="T2485" s="4">
        <v>1000000000</v>
      </c>
      <c r="U2485">
        <f t="shared" si="623"/>
        <v>0.01</v>
      </c>
      <c r="V2485">
        <f t="shared" si="614"/>
        <v>0.1</v>
      </c>
      <c r="W2485">
        <f t="shared" si="615"/>
        <v>8.6</v>
      </c>
      <c r="X2485" s="5" t="e">
        <f t="shared" si="616"/>
        <v>#VALUE!</v>
      </c>
      <c r="Z2485">
        <v>40319</v>
      </c>
      <c r="AA2485">
        <v>43320</v>
      </c>
      <c r="AB2485" t="e">
        <f t="shared" si="617"/>
        <v>#VALUE!</v>
      </c>
      <c r="AC2485" t="e">
        <f t="shared" si="618"/>
        <v>#VALUE!</v>
      </c>
      <c r="AD2485">
        <v>0</v>
      </c>
      <c r="AE2485">
        <v>78158306</v>
      </c>
      <c r="AF2485">
        <f t="shared" si="619"/>
        <v>3.1500298893376733E-3</v>
      </c>
      <c r="AG2485">
        <f t="shared" si="620"/>
        <v>3.150029889337673E-2</v>
      </c>
      <c r="AH2485" t="e">
        <f t="shared" si="621"/>
        <v>#VALUE!</v>
      </c>
      <c r="AI2485">
        <f t="shared" si="622"/>
        <v>2484</v>
      </c>
    </row>
    <row r="2486" spans="1:35" x14ac:dyDescent="0.3">
      <c r="A2486" t="s">
        <v>1687</v>
      </c>
      <c r="B2486">
        <v>4.3</v>
      </c>
      <c r="C2486">
        <v>213735</v>
      </c>
      <c r="D2486" t="s">
        <v>631</v>
      </c>
      <c r="E2486" t="s">
        <v>839</v>
      </c>
      <c r="F2486" t="s">
        <v>22</v>
      </c>
      <c r="G2486">
        <v>0</v>
      </c>
      <c r="H2486" t="s">
        <v>26</v>
      </c>
      <c r="I2486" t="s">
        <v>182</v>
      </c>
      <c r="J2486" t="s">
        <v>13341</v>
      </c>
      <c r="K2486" t="s">
        <v>1688</v>
      </c>
      <c r="L2486" t="s">
        <v>56</v>
      </c>
      <c r="M2486">
        <f t="shared" si="608"/>
        <v>0</v>
      </c>
      <c r="N2486" t="str">
        <f t="shared" si="609"/>
        <v>43M</v>
      </c>
      <c r="O2486">
        <f t="shared" si="610"/>
        <v>10000000</v>
      </c>
      <c r="P2486" t="str">
        <f t="shared" si="611"/>
        <v>0</v>
      </c>
      <c r="Q2486" s="1" t="e">
        <f t="shared" si="612"/>
        <v>#VALUE!</v>
      </c>
      <c r="R2486">
        <f t="shared" si="613"/>
        <v>10000000</v>
      </c>
      <c r="S2486">
        <v>0</v>
      </c>
      <c r="T2486" s="4">
        <v>1000000000</v>
      </c>
      <c r="U2486">
        <f t="shared" si="623"/>
        <v>0.01</v>
      </c>
      <c r="V2486">
        <f t="shared" si="614"/>
        <v>0.1</v>
      </c>
      <c r="W2486">
        <f t="shared" si="615"/>
        <v>8.6</v>
      </c>
      <c r="X2486" s="5" t="e">
        <f t="shared" si="616"/>
        <v>#VALUE!</v>
      </c>
      <c r="Z2486">
        <v>40319</v>
      </c>
      <c r="AA2486">
        <v>43320</v>
      </c>
      <c r="AB2486" t="e">
        <f t="shared" si="617"/>
        <v>#VALUE!</v>
      </c>
      <c r="AC2486" t="e">
        <f t="shared" si="618"/>
        <v>#VALUE!</v>
      </c>
      <c r="AD2486">
        <v>0</v>
      </c>
      <c r="AE2486">
        <v>78158306</v>
      </c>
      <c r="AF2486">
        <f t="shared" si="619"/>
        <v>2.7346421760983406E-3</v>
      </c>
      <c r="AG2486">
        <f t="shared" si="620"/>
        <v>2.7346421760983404E-2</v>
      </c>
      <c r="AH2486" t="e">
        <f t="shared" si="621"/>
        <v>#VALUE!</v>
      </c>
      <c r="AI2486">
        <f t="shared" si="622"/>
        <v>2485</v>
      </c>
    </row>
    <row r="2487" spans="1:35" x14ac:dyDescent="0.3">
      <c r="A2487" t="s">
        <v>3456</v>
      </c>
      <c r="B2487">
        <v>4.5</v>
      </c>
      <c r="C2487">
        <v>81001</v>
      </c>
      <c r="D2487" t="s">
        <v>132</v>
      </c>
      <c r="E2487" t="s">
        <v>3280</v>
      </c>
      <c r="F2487" t="s">
        <v>22</v>
      </c>
      <c r="G2487">
        <v>0</v>
      </c>
      <c r="H2487" t="s">
        <v>26</v>
      </c>
      <c r="I2487" t="s">
        <v>346</v>
      </c>
      <c r="J2487" t="s">
        <v>13398</v>
      </c>
      <c r="K2487" t="s">
        <v>3457</v>
      </c>
      <c r="L2487" t="s">
        <v>33</v>
      </c>
      <c r="M2487">
        <f t="shared" si="608"/>
        <v>0</v>
      </c>
      <c r="N2487" t="str">
        <f t="shared" si="609"/>
        <v>85M</v>
      </c>
      <c r="O2487">
        <f t="shared" si="610"/>
        <v>1000000</v>
      </c>
      <c r="P2487" t="str">
        <f t="shared" si="611"/>
        <v>0</v>
      </c>
      <c r="Q2487" s="1" t="e">
        <f t="shared" si="612"/>
        <v>#VALUE!</v>
      </c>
      <c r="R2487">
        <f t="shared" si="613"/>
        <v>1000000</v>
      </c>
      <c r="S2487">
        <v>0</v>
      </c>
      <c r="T2487" s="4">
        <v>1000000000</v>
      </c>
      <c r="U2487">
        <f t="shared" si="623"/>
        <v>1E-3</v>
      </c>
      <c r="V2487">
        <f t="shared" si="614"/>
        <v>0.01</v>
      </c>
      <c r="W2487">
        <f t="shared" si="615"/>
        <v>9</v>
      </c>
      <c r="X2487" s="5" t="e">
        <f t="shared" si="616"/>
        <v>#VALUE!</v>
      </c>
      <c r="Z2487">
        <v>40319</v>
      </c>
      <c r="AA2487">
        <v>43320</v>
      </c>
      <c r="AB2487" t="e">
        <f t="shared" si="617"/>
        <v>#VALUE!</v>
      </c>
      <c r="AC2487" t="e">
        <f t="shared" si="618"/>
        <v>#VALUE!</v>
      </c>
      <c r="AD2487">
        <v>0</v>
      </c>
      <c r="AE2487">
        <v>78158306</v>
      </c>
      <c r="AF2487">
        <f t="shared" si="619"/>
        <v>1.0363709776411991E-3</v>
      </c>
      <c r="AG2487">
        <f t="shared" si="620"/>
        <v>1.0363709776411991E-2</v>
      </c>
      <c r="AH2487" t="e">
        <f t="shared" si="621"/>
        <v>#VALUE!</v>
      </c>
      <c r="AI2487">
        <f t="shared" si="622"/>
        <v>2486</v>
      </c>
    </row>
    <row r="2488" spans="1:35" x14ac:dyDescent="0.3">
      <c r="A2488" t="s">
        <v>2225</v>
      </c>
      <c r="B2488">
        <v>4.3</v>
      </c>
      <c r="C2488">
        <v>54520</v>
      </c>
      <c r="D2488" t="s">
        <v>20</v>
      </c>
      <c r="E2488" t="s">
        <v>839</v>
      </c>
      <c r="F2488" t="s">
        <v>22</v>
      </c>
      <c r="G2488">
        <v>0</v>
      </c>
      <c r="H2488" t="s">
        <v>26</v>
      </c>
      <c r="I2488" t="s">
        <v>417</v>
      </c>
      <c r="J2488" t="s">
        <v>13325</v>
      </c>
      <c r="K2488" t="s">
        <v>2226</v>
      </c>
      <c r="L2488" t="s">
        <v>20</v>
      </c>
      <c r="M2488">
        <f t="shared" si="608"/>
        <v>0</v>
      </c>
      <c r="N2488" t="str">
        <f t="shared" si="609"/>
        <v>N/A</v>
      </c>
      <c r="O2488">
        <f t="shared" si="610"/>
        <v>10000000</v>
      </c>
      <c r="P2488" t="str">
        <f t="shared" si="611"/>
        <v>0</v>
      </c>
      <c r="Q2488" s="1" t="e">
        <f t="shared" si="612"/>
        <v>#VALUE!</v>
      </c>
      <c r="R2488">
        <f t="shared" si="613"/>
        <v>10000000</v>
      </c>
      <c r="S2488">
        <v>0</v>
      </c>
      <c r="T2488" s="4">
        <v>1000000000</v>
      </c>
      <c r="U2488">
        <f t="shared" si="623"/>
        <v>0.01</v>
      </c>
      <c r="V2488">
        <f t="shared" si="614"/>
        <v>0.1</v>
      </c>
      <c r="W2488">
        <f t="shared" si="615"/>
        <v>8.6</v>
      </c>
      <c r="X2488" s="5" t="e">
        <f t="shared" si="616"/>
        <v>#VALUE!</v>
      </c>
      <c r="Z2488">
        <v>40319</v>
      </c>
      <c r="AA2488">
        <v>43320</v>
      </c>
      <c r="AB2488" t="e">
        <f t="shared" si="617"/>
        <v>#VALUE!</v>
      </c>
      <c r="AC2488" t="e">
        <f t="shared" si="618"/>
        <v>#VALUE!</v>
      </c>
      <c r="AD2488">
        <v>0</v>
      </c>
      <c r="AE2488">
        <v>78158306</v>
      </c>
      <c r="AF2488">
        <f t="shared" si="619"/>
        <v>6.9755861904171777E-4</v>
      </c>
      <c r="AG2488">
        <f t="shared" si="620"/>
        <v>6.9755861904171775E-3</v>
      </c>
      <c r="AH2488" t="e">
        <f t="shared" si="621"/>
        <v>#VALUE!</v>
      </c>
      <c r="AI2488">
        <f t="shared" si="622"/>
        <v>2487</v>
      </c>
    </row>
    <row r="2489" spans="1:35" x14ac:dyDescent="0.3">
      <c r="A2489" t="s">
        <v>9860</v>
      </c>
      <c r="B2489">
        <v>4.4000000000000004</v>
      </c>
      <c r="C2489">
        <v>30</v>
      </c>
      <c r="D2489" t="s">
        <v>411</v>
      </c>
      <c r="E2489" t="s">
        <v>9431</v>
      </c>
      <c r="F2489" t="s">
        <v>22</v>
      </c>
      <c r="G2489">
        <v>0</v>
      </c>
      <c r="H2489" t="s">
        <v>26</v>
      </c>
      <c r="I2489" t="s">
        <v>81</v>
      </c>
      <c r="J2489" t="s">
        <v>13334</v>
      </c>
      <c r="K2489">
        <v>1.1000000000000001</v>
      </c>
      <c r="L2489" t="s">
        <v>33</v>
      </c>
      <c r="M2489">
        <f t="shared" si="608"/>
        <v>0</v>
      </c>
      <c r="N2489" t="str">
        <f t="shared" si="609"/>
        <v>47M</v>
      </c>
      <c r="O2489">
        <f t="shared" si="610"/>
        <v>5000</v>
      </c>
      <c r="P2489" t="str">
        <f t="shared" si="611"/>
        <v>0</v>
      </c>
      <c r="Q2489" s="1" t="e">
        <f t="shared" si="612"/>
        <v>#VALUE!</v>
      </c>
      <c r="R2489">
        <f t="shared" si="613"/>
        <v>5000</v>
      </c>
      <c r="S2489">
        <v>0</v>
      </c>
      <c r="T2489" s="4">
        <v>1000000000</v>
      </c>
      <c r="U2489">
        <f t="shared" si="623"/>
        <v>5.0000000000000004E-6</v>
      </c>
      <c r="V2489">
        <f t="shared" si="614"/>
        <v>5.0000000000000002E-5</v>
      </c>
      <c r="W2489">
        <f t="shared" si="615"/>
        <v>8.8000000000000007</v>
      </c>
      <c r="X2489" s="5" t="e">
        <f t="shared" si="616"/>
        <v>#VALUE!</v>
      </c>
      <c r="Z2489">
        <v>40319</v>
      </c>
      <c r="AA2489">
        <v>43320</v>
      </c>
      <c r="AB2489" t="e">
        <f t="shared" si="617"/>
        <v>#VALUE!</v>
      </c>
      <c r="AC2489" t="e">
        <f t="shared" si="618"/>
        <v>#VALUE!</v>
      </c>
      <c r="AD2489">
        <v>0</v>
      </c>
      <c r="AE2489">
        <v>78158306</v>
      </c>
      <c r="AF2489">
        <f t="shared" si="619"/>
        <v>3.8383636410952922E-7</v>
      </c>
      <c r="AG2489">
        <f t="shared" si="620"/>
        <v>3.8383636410952922E-6</v>
      </c>
      <c r="AH2489" t="e">
        <f t="shared" si="621"/>
        <v>#VALUE!</v>
      </c>
      <c r="AI2489">
        <f t="shared" si="622"/>
        <v>2488</v>
      </c>
    </row>
    <row r="2490" spans="1:35" x14ac:dyDescent="0.3">
      <c r="A2490" t="s">
        <v>3384</v>
      </c>
      <c r="B2490">
        <v>4.4000000000000004</v>
      </c>
      <c r="C2490">
        <v>102215</v>
      </c>
      <c r="D2490" t="s">
        <v>257</v>
      </c>
      <c r="E2490" t="s">
        <v>3280</v>
      </c>
      <c r="F2490" t="s">
        <v>22</v>
      </c>
      <c r="G2490">
        <v>0</v>
      </c>
      <c r="H2490" t="s">
        <v>23</v>
      </c>
      <c r="I2490" t="s">
        <v>515</v>
      </c>
      <c r="J2490" t="s">
        <v>13368</v>
      </c>
      <c r="K2490">
        <v>3.1</v>
      </c>
      <c r="L2490" t="s">
        <v>119</v>
      </c>
      <c r="M2490">
        <f t="shared" si="608"/>
        <v>0</v>
      </c>
      <c r="N2490" t="str">
        <f t="shared" si="609"/>
        <v>42M</v>
      </c>
      <c r="O2490">
        <f t="shared" si="610"/>
        <v>1000000</v>
      </c>
      <c r="P2490" t="str">
        <f t="shared" si="611"/>
        <v>0</v>
      </c>
      <c r="Q2490" s="1" t="e">
        <f t="shared" si="612"/>
        <v>#VALUE!</v>
      </c>
      <c r="R2490">
        <f t="shared" si="613"/>
        <v>1000000</v>
      </c>
      <c r="S2490">
        <v>0</v>
      </c>
      <c r="T2490" s="4">
        <v>1000000000</v>
      </c>
      <c r="U2490">
        <f t="shared" si="623"/>
        <v>1E-3</v>
      </c>
      <c r="V2490">
        <f t="shared" si="614"/>
        <v>0.01</v>
      </c>
      <c r="W2490">
        <f t="shared" si="615"/>
        <v>8.8000000000000007</v>
      </c>
      <c r="X2490" s="5" t="e">
        <f t="shared" si="616"/>
        <v>#VALUE!</v>
      </c>
      <c r="Z2490">
        <v>40319</v>
      </c>
      <c r="AA2490">
        <v>43320</v>
      </c>
      <c r="AB2490" t="e">
        <f t="shared" si="617"/>
        <v>#VALUE!</v>
      </c>
      <c r="AC2490" t="e">
        <f t="shared" si="618"/>
        <v>#VALUE!</v>
      </c>
      <c r="AD2490">
        <v>0</v>
      </c>
      <c r="AE2490">
        <v>78158306</v>
      </c>
      <c r="AF2490">
        <f t="shared" si="619"/>
        <v>1.3077944652485176E-3</v>
      </c>
      <c r="AG2490">
        <f t="shared" si="620"/>
        <v>1.3077944652485176E-2</v>
      </c>
      <c r="AH2490" t="e">
        <f t="shared" si="621"/>
        <v>#VALUE!</v>
      </c>
      <c r="AI2490">
        <f t="shared" si="622"/>
        <v>2489</v>
      </c>
    </row>
    <row r="2491" spans="1:35" x14ac:dyDescent="0.3">
      <c r="A2491" t="s">
        <v>394</v>
      </c>
      <c r="B2491">
        <v>4.3</v>
      </c>
      <c r="C2491">
        <v>1167143</v>
      </c>
      <c r="D2491" t="s">
        <v>395</v>
      </c>
      <c r="E2491" t="s">
        <v>108</v>
      </c>
      <c r="F2491" t="s">
        <v>22</v>
      </c>
      <c r="G2491">
        <v>0</v>
      </c>
      <c r="H2491" t="s">
        <v>26</v>
      </c>
      <c r="I2491" t="s">
        <v>31</v>
      </c>
      <c r="J2491" t="s">
        <v>13744</v>
      </c>
      <c r="K2491" t="s">
        <v>396</v>
      </c>
      <c r="L2491" t="s">
        <v>33</v>
      </c>
      <c r="M2491">
        <f t="shared" si="608"/>
        <v>0</v>
      </c>
      <c r="N2491" t="str">
        <f t="shared" si="609"/>
        <v>12M</v>
      </c>
      <c r="O2491">
        <f t="shared" si="610"/>
        <v>100000000</v>
      </c>
      <c r="P2491" t="str">
        <f t="shared" si="611"/>
        <v>0</v>
      </c>
      <c r="Q2491" s="1" t="e">
        <f t="shared" si="612"/>
        <v>#VALUE!</v>
      </c>
      <c r="R2491">
        <f t="shared" si="613"/>
        <v>100000000</v>
      </c>
      <c r="S2491">
        <v>0</v>
      </c>
      <c r="T2491" s="4">
        <v>1000000000</v>
      </c>
      <c r="U2491">
        <f t="shared" si="623"/>
        <v>0.1</v>
      </c>
      <c r="V2491">
        <f t="shared" si="614"/>
        <v>1</v>
      </c>
      <c r="W2491">
        <f t="shared" si="615"/>
        <v>8.6</v>
      </c>
      <c r="X2491" s="5" t="e">
        <f t="shared" si="616"/>
        <v>#VALUE!</v>
      </c>
      <c r="Z2491">
        <v>40319</v>
      </c>
      <c r="AA2491">
        <v>43320</v>
      </c>
      <c r="AB2491" t="e">
        <f t="shared" si="617"/>
        <v>#VALUE!</v>
      </c>
      <c r="AC2491" t="e">
        <f t="shared" si="618"/>
        <v>#VALUE!</v>
      </c>
      <c r="AD2491">
        <v>0</v>
      </c>
      <c r="AE2491">
        <v>78158306</v>
      </c>
      <c r="AF2491">
        <f t="shared" si="619"/>
        <v>1.4933064183862942E-2</v>
      </c>
      <c r="AG2491">
        <f t="shared" si="620"/>
        <v>0.14933064183862943</v>
      </c>
      <c r="AH2491" t="e">
        <f t="shared" si="621"/>
        <v>#VALUE!</v>
      </c>
      <c r="AI2491">
        <f t="shared" si="622"/>
        <v>2490</v>
      </c>
    </row>
    <row r="2492" spans="1:35" x14ac:dyDescent="0.3">
      <c r="A2492" t="s">
        <v>2972</v>
      </c>
      <c r="B2492">
        <v>4.4000000000000004</v>
      </c>
      <c r="C2492">
        <v>47644</v>
      </c>
      <c r="D2492" t="s">
        <v>125</v>
      </c>
      <c r="E2492" t="s">
        <v>2379</v>
      </c>
      <c r="F2492" t="s">
        <v>22</v>
      </c>
      <c r="G2492">
        <v>0</v>
      </c>
      <c r="H2492" t="s">
        <v>26</v>
      </c>
      <c r="I2492" t="s">
        <v>346</v>
      </c>
      <c r="J2492" t="s">
        <v>13348</v>
      </c>
      <c r="K2492" t="s">
        <v>1426</v>
      </c>
      <c r="L2492" t="s">
        <v>67</v>
      </c>
      <c r="M2492">
        <f t="shared" si="608"/>
        <v>0</v>
      </c>
      <c r="N2492" t="str">
        <f t="shared" si="609"/>
        <v>15M</v>
      </c>
      <c r="O2492">
        <f t="shared" si="610"/>
        <v>5000000</v>
      </c>
      <c r="P2492" t="str">
        <f t="shared" si="611"/>
        <v>0</v>
      </c>
      <c r="Q2492" s="1" t="e">
        <f t="shared" si="612"/>
        <v>#VALUE!</v>
      </c>
      <c r="R2492">
        <f t="shared" si="613"/>
        <v>5000000</v>
      </c>
      <c r="S2492">
        <v>0</v>
      </c>
      <c r="T2492" s="4">
        <v>1000000000</v>
      </c>
      <c r="U2492">
        <f t="shared" si="623"/>
        <v>5.0000000000000001E-3</v>
      </c>
      <c r="V2492">
        <f t="shared" si="614"/>
        <v>0.05</v>
      </c>
      <c r="W2492">
        <f t="shared" si="615"/>
        <v>8.8000000000000007</v>
      </c>
      <c r="X2492" s="5" t="e">
        <f t="shared" si="616"/>
        <v>#VALUE!</v>
      </c>
      <c r="Z2492">
        <v>40319</v>
      </c>
      <c r="AA2492">
        <v>43320</v>
      </c>
      <c r="AB2492" t="e">
        <f t="shared" si="617"/>
        <v>#VALUE!</v>
      </c>
      <c r="AC2492" t="e">
        <f t="shared" si="618"/>
        <v>#VALUE!</v>
      </c>
      <c r="AD2492">
        <v>0</v>
      </c>
      <c r="AE2492">
        <v>78158306</v>
      </c>
      <c r="AF2492">
        <f t="shared" si="619"/>
        <v>6.0958332438781362E-4</v>
      </c>
      <c r="AG2492">
        <f t="shared" si="620"/>
        <v>6.0958332438781366E-3</v>
      </c>
      <c r="AH2492" t="e">
        <f t="shared" si="621"/>
        <v>#VALUE!</v>
      </c>
      <c r="AI2492">
        <f t="shared" si="622"/>
        <v>2491</v>
      </c>
    </row>
    <row r="2493" spans="1:35" x14ac:dyDescent="0.3">
      <c r="A2493" t="s">
        <v>951</v>
      </c>
      <c r="B2493">
        <v>4.4000000000000004</v>
      </c>
      <c r="C2493">
        <v>953894</v>
      </c>
      <c r="D2493" t="s">
        <v>369</v>
      </c>
      <c r="E2493" t="s">
        <v>839</v>
      </c>
      <c r="F2493" t="s">
        <v>22</v>
      </c>
      <c r="G2493">
        <v>0</v>
      </c>
      <c r="H2493" t="s">
        <v>26</v>
      </c>
      <c r="I2493" t="s">
        <v>35</v>
      </c>
      <c r="J2493" t="s">
        <v>13438</v>
      </c>
      <c r="K2493" t="s">
        <v>952</v>
      </c>
      <c r="L2493" t="s">
        <v>20</v>
      </c>
      <c r="M2493">
        <f t="shared" si="608"/>
        <v>0</v>
      </c>
      <c r="N2493" t="str">
        <f t="shared" si="609"/>
        <v>37M</v>
      </c>
      <c r="O2493">
        <f t="shared" si="610"/>
        <v>10000000</v>
      </c>
      <c r="P2493" t="str">
        <f t="shared" si="611"/>
        <v>0</v>
      </c>
      <c r="Q2493" s="1" t="e">
        <f t="shared" si="612"/>
        <v>#VALUE!</v>
      </c>
      <c r="R2493">
        <f t="shared" si="613"/>
        <v>10000000</v>
      </c>
      <c r="S2493">
        <v>0</v>
      </c>
      <c r="T2493" s="4">
        <v>1000000000</v>
      </c>
      <c r="U2493">
        <f t="shared" si="623"/>
        <v>0.01</v>
      </c>
      <c r="V2493">
        <f t="shared" si="614"/>
        <v>0.1</v>
      </c>
      <c r="W2493">
        <f t="shared" si="615"/>
        <v>8.8000000000000007</v>
      </c>
      <c r="X2493" s="5" t="e">
        <f t="shared" si="616"/>
        <v>#VALUE!</v>
      </c>
      <c r="Z2493">
        <v>40319</v>
      </c>
      <c r="AA2493">
        <v>43320</v>
      </c>
      <c r="AB2493" t="e">
        <f t="shared" si="617"/>
        <v>#VALUE!</v>
      </c>
      <c r="AC2493" t="e">
        <f t="shared" si="618"/>
        <v>#VALUE!</v>
      </c>
      <c r="AD2493">
        <v>0</v>
      </c>
      <c r="AE2493">
        <v>78158306</v>
      </c>
      <c r="AF2493">
        <f t="shared" si="619"/>
        <v>1.2204640156863174E-2</v>
      </c>
      <c r="AG2493">
        <f t="shared" si="620"/>
        <v>0.12204640156863175</v>
      </c>
      <c r="AH2493" t="e">
        <f t="shared" si="621"/>
        <v>#VALUE!</v>
      </c>
      <c r="AI2493">
        <f t="shared" si="622"/>
        <v>2492</v>
      </c>
    </row>
    <row r="2494" spans="1:35" x14ac:dyDescent="0.3">
      <c r="A2494" t="s">
        <v>7296</v>
      </c>
      <c r="B2494">
        <v>4.4000000000000004</v>
      </c>
      <c r="C2494">
        <v>467</v>
      </c>
      <c r="D2494" t="s">
        <v>1324</v>
      </c>
      <c r="E2494" t="s">
        <v>5956</v>
      </c>
      <c r="F2494" t="s">
        <v>22</v>
      </c>
      <c r="G2494">
        <v>0</v>
      </c>
      <c r="H2494" t="s">
        <v>26</v>
      </c>
      <c r="I2494" t="s">
        <v>937</v>
      </c>
      <c r="J2494" t="s">
        <v>13392</v>
      </c>
      <c r="K2494" t="s">
        <v>2205</v>
      </c>
      <c r="L2494" t="s">
        <v>119</v>
      </c>
      <c r="M2494">
        <f t="shared" si="608"/>
        <v>0</v>
      </c>
      <c r="N2494" t="str">
        <f t="shared" si="609"/>
        <v>7.3M</v>
      </c>
      <c r="O2494">
        <f t="shared" si="610"/>
        <v>100000</v>
      </c>
      <c r="P2494" t="str">
        <f t="shared" si="611"/>
        <v>0</v>
      </c>
      <c r="Q2494" s="1" t="e">
        <f t="shared" si="612"/>
        <v>#VALUE!</v>
      </c>
      <c r="R2494">
        <f t="shared" si="613"/>
        <v>100000</v>
      </c>
      <c r="S2494">
        <v>0</v>
      </c>
      <c r="T2494" s="4">
        <v>1000000000</v>
      </c>
      <c r="U2494">
        <f t="shared" si="623"/>
        <v>1E-4</v>
      </c>
      <c r="V2494">
        <f t="shared" si="614"/>
        <v>1E-3</v>
      </c>
      <c r="W2494">
        <f t="shared" si="615"/>
        <v>8.8000000000000007</v>
      </c>
      <c r="X2494" s="5" t="e">
        <f t="shared" si="616"/>
        <v>#VALUE!</v>
      </c>
      <c r="Z2494">
        <v>40319</v>
      </c>
      <c r="AA2494">
        <v>43320</v>
      </c>
      <c r="AB2494" t="e">
        <f t="shared" si="617"/>
        <v>#VALUE!</v>
      </c>
      <c r="AC2494" t="e">
        <f t="shared" si="618"/>
        <v>#VALUE!</v>
      </c>
      <c r="AD2494">
        <v>0</v>
      </c>
      <c r="AE2494">
        <v>78158306</v>
      </c>
      <c r="AF2494">
        <f t="shared" si="619"/>
        <v>5.975052734638338E-6</v>
      </c>
      <c r="AG2494">
        <f t="shared" si="620"/>
        <v>5.975052734638338E-5</v>
      </c>
      <c r="AH2494" t="e">
        <f t="shared" si="621"/>
        <v>#VALUE!</v>
      </c>
      <c r="AI2494">
        <f t="shared" si="622"/>
        <v>2493</v>
      </c>
    </row>
    <row r="2495" spans="1:35" x14ac:dyDescent="0.3">
      <c r="A2495" t="s">
        <v>7738</v>
      </c>
      <c r="B2495">
        <v>4.5999999999999996</v>
      </c>
      <c r="C2495">
        <v>549</v>
      </c>
      <c r="D2495" t="s">
        <v>1394</v>
      </c>
      <c r="E2495" t="s">
        <v>7441</v>
      </c>
      <c r="F2495" t="s">
        <v>22</v>
      </c>
      <c r="G2495">
        <v>0</v>
      </c>
      <c r="H2495" t="s">
        <v>26</v>
      </c>
      <c r="I2495" t="s">
        <v>117</v>
      </c>
      <c r="J2495" t="s">
        <v>13552</v>
      </c>
      <c r="K2495" t="s">
        <v>522</v>
      </c>
      <c r="L2495" t="s">
        <v>67</v>
      </c>
      <c r="M2495">
        <f t="shared" si="608"/>
        <v>0</v>
      </c>
      <c r="N2495" t="str">
        <f t="shared" si="609"/>
        <v>2.8M</v>
      </c>
      <c r="O2495">
        <f t="shared" si="610"/>
        <v>50000</v>
      </c>
      <c r="P2495" t="str">
        <f t="shared" si="611"/>
        <v>0</v>
      </c>
      <c r="Q2495" s="1" t="e">
        <f t="shared" si="612"/>
        <v>#VALUE!</v>
      </c>
      <c r="R2495">
        <f t="shared" si="613"/>
        <v>50000</v>
      </c>
      <c r="S2495">
        <v>0</v>
      </c>
      <c r="T2495" s="4">
        <v>1000000000</v>
      </c>
      <c r="U2495">
        <f t="shared" si="623"/>
        <v>5.0000000000000002E-5</v>
      </c>
      <c r="V2495">
        <f t="shared" si="614"/>
        <v>5.0000000000000001E-4</v>
      </c>
      <c r="W2495">
        <f t="shared" si="615"/>
        <v>9.1999999999999993</v>
      </c>
      <c r="X2495" s="5" t="e">
        <f t="shared" si="616"/>
        <v>#VALUE!</v>
      </c>
      <c r="Z2495">
        <v>40319</v>
      </c>
      <c r="AA2495">
        <v>43320</v>
      </c>
      <c r="AB2495" t="e">
        <f t="shared" si="617"/>
        <v>#VALUE!</v>
      </c>
      <c r="AC2495" t="e">
        <f t="shared" si="618"/>
        <v>#VALUE!</v>
      </c>
      <c r="AD2495">
        <v>0</v>
      </c>
      <c r="AE2495">
        <v>78158306</v>
      </c>
      <c r="AF2495">
        <f t="shared" si="619"/>
        <v>7.0242054632043844E-6</v>
      </c>
      <c r="AG2495">
        <f t="shared" si="620"/>
        <v>7.0242054632043839E-5</v>
      </c>
      <c r="AH2495" t="e">
        <f t="shared" si="621"/>
        <v>#VALUE!</v>
      </c>
      <c r="AI2495">
        <f t="shared" si="622"/>
        <v>2494</v>
      </c>
    </row>
    <row r="2496" spans="1:35" x14ac:dyDescent="0.3">
      <c r="A2496" t="s">
        <v>7985</v>
      </c>
      <c r="B2496">
        <v>4.4000000000000004</v>
      </c>
      <c r="C2496">
        <v>205</v>
      </c>
      <c r="D2496" t="s">
        <v>373</v>
      </c>
      <c r="E2496" t="s">
        <v>7441</v>
      </c>
      <c r="F2496" t="s">
        <v>22</v>
      </c>
      <c r="G2496">
        <v>0</v>
      </c>
      <c r="H2496" t="s">
        <v>26</v>
      </c>
      <c r="I2496" t="s">
        <v>937</v>
      </c>
      <c r="J2496" t="s">
        <v>13392</v>
      </c>
      <c r="K2496" t="s">
        <v>1812</v>
      </c>
      <c r="L2496" t="s">
        <v>56</v>
      </c>
      <c r="M2496">
        <f t="shared" si="608"/>
        <v>0</v>
      </c>
      <c r="N2496" t="str">
        <f t="shared" si="609"/>
        <v>33M</v>
      </c>
      <c r="O2496">
        <f t="shared" si="610"/>
        <v>50000</v>
      </c>
      <c r="P2496" t="str">
        <f t="shared" si="611"/>
        <v>0</v>
      </c>
      <c r="Q2496" s="1" t="e">
        <f t="shared" si="612"/>
        <v>#VALUE!</v>
      </c>
      <c r="R2496">
        <f t="shared" si="613"/>
        <v>50000</v>
      </c>
      <c r="S2496">
        <v>0</v>
      </c>
      <c r="T2496" s="4">
        <v>1000000000</v>
      </c>
      <c r="U2496">
        <f t="shared" si="623"/>
        <v>5.0000000000000002E-5</v>
      </c>
      <c r="V2496">
        <f t="shared" si="614"/>
        <v>5.0000000000000001E-4</v>
      </c>
      <c r="W2496">
        <f t="shared" si="615"/>
        <v>8.8000000000000007</v>
      </c>
      <c r="X2496" s="5" t="e">
        <f t="shared" si="616"/>
        <v>#VALUE!</v>
      </c>
      <c r="Z2496">
        <v>40319</v>
      </c>
      <c r="AA2496">
        <v>43320</v>
      </c>
      <c r="AB2496" t="e">
        <f t="shared" si="617"/>
        <v>#VALUE!</v>
      </c>
      <c r="AC2496" t="e">
        <f t="shared" si="618"/>
        <v>#VALUE!</v>
      </c>
      <c r="AD2496">
        <v>0</v>
      </c>
      <c r="AE2496">
        <v>78158306</v>
      </c>
      <c r="AF2496">
        <f t="shared" si="619"/>
        <v>2.622881821415116E-6</v>
      </c>
      <c r="AG2496">
        <f t="shared" si="620"/>
        <v>2.622881821415116E-5</v>
      </c>
      <c r="AH2496" t="e">
        <f t="shared" si="621"/>
        <v>#VALUE!</v>
      </c>
      <c r="AI2496">
        <f t="shared" si="622"/>
        <v>2495</v>
      </c>
    </row>
    <row r="2497" spans="1:35" x14ac:dyDescent="0.3">
      <c r="A2497" t="s">
        <v>12676</v>
      </c>
      <c r="B2497">
        <v>5</v>
      </c>
      <c r="C2497">
        <v>7</v>
      </c>
      <c r="D2497" t="s">
        <v>723</v>
      </c>
      <c r="E2497" t="s">
        <v>12663</v>
      </c>
      <c r="F2497" t="s">
        <v>849</v>
      </c>
      <c r="G2497" t="s">
        <v>1281</v>
      </c>
      <c r="H2497" t="s">
        <v>26</v>
      </c>
      <c r="I2497" t="s">
        <v>346</v>
      </c>
      <c r="J2497" t="s">
        <v>13745</v>
      </c>
      <c r="K2497">
        <v>1.2</v>
      </c>
      <c r="L2497" t="s">
        <v>33</v>
      </c>
      <c r="M2497">
        <f t="shared" si="608"/>
        <v>1</v>
      </c>
      <c r="N2497" t="str">
        <f t="shared" si="609"/>
        <v>73M</v>
      </c>
      <c r="O2497">
        <f t="shared" si="610"/>
        <v>10</v>
      </c>
      <c r="P2497" t="str">
        <f t="shared" si="611"/>
        <v>0.99</v>
      </c>
      <c r="Q2497" s="1" t="e">
        <f t="shared" si="612"/>
        <v>#VALUE!</v>
      </c>
      <c r="R2497">
        <f t="shared" si="613"/>
        <v>10</v>
      </c>
      <c r="S2497">
        <v>0</v>
      </c>
      <c r="T2497" s="4">
        <v>1000000000</v>
      </c>
      <c r="U2497">
        <f t="shared" si="623"/>
        <v>1E-8</v>
      </c>
      <c r="V2497">
        <f t="shared" si="614"/>
        <v>9.9999999999999995E-8</v>
      </c>
      <c r="W2497">
        <f t="shared" si="615"/>
        <v>10</v>
      </c>
      <c r="X2497" s="5" t="e">
        <f t="shared" si="616"/>
        <v>#VALUE!</v>
      </c>
      <c r="Z2497">
        <v>40319</v>
      </c>
      <c r="AA2497">
        <v>43320</v>
      </c>
      <c r="AB2497" t="e">
        <f t="shared" si="617"/>
        <v>#VALUE!</v>
      </c>
      <c r="AC2497" t="e">
        <f t="shared" si="618"/>
        <v>#VALUE!</v>
      </c>
      <c r="AD2497">
        <v>0</v>
      </c>
      <c r="AE2497">
        <v>78158306</v>
      </c>
      <c r="AF2497">
        <f t="shared" si="619"/>
        <v>8.9561818292223475E-8</v>
      </c>
      <c r="AG2497">
        <f t="shared" si="620"/>
        <v>8.9561818292223469E-7</v>
      </c>
      <c r="AH2497" t="e">
        <f t="shared" si="621"/>
        <v>#VALUE!</v>
      </c>
      <c r="AI2497">
        <f t="shared" si="622"/>
        <v>2496</v>
      </c>
    </row>
    <row r="2498" spans="1:35" x14ac:dyDescent="0.3">
      <c r="A2498" t="s">
        <v>13553</v>
      </c>
      <c r="B2498">
        <v>4.4000000000000004</v>
      </c>
      <c r="C2498">
        <v>7715</v>
      </c>
      <c r="D2498" t="s">
        <v>533</v>
      </c>
      <c r="E2498" t="s">
        <v>5276</v>
      </c>
      <c r="F2498" t="s">
        <v>22</v>
      </c>
      <c r="G2498">
        <v>0</v>
      </c>
      <c r="H2498" t="s">
        <v>26</v>
      </c>
      <c r="I2498" t="s">
        <v>479</v>
      </c>
      <c r="J2498" t="s">
        <v>13396</v>
      </c>
      <c r="K2498">
        <v>1.7</v>
      </c>
      <c r="L2498" t="s">
        <v>33</v>
      </c>
      <c r="M2498">
        <f t="shared" ref="M2498:M2561" si="624">IF(F2498="Free", 0, IF(F2498="Paid", 1, ""))</f>
        <v>0</v>
      </c>
      <c r="N2498" t="str">
        <f t="shared" ref="N2498:N2561" si="625">IF(RIGHT(D2498,1)="M", D2498, IF(RIGHT(D2498,1)="k", TEXT(LEFT(D2498,LEN(D2498)-1)/1024,"0.00") &amp; "M", IF(D2498="Varies with device", "N/A", "")))</f>
        <v>28M</v>
      </c>
      <c r="O2498">
        <f t="shared" ref="O2498:O2561" si="626">VALUE(SUBSTITUTE(SUBSTITUTE(E2498, "+", ""), ",", ""))</f>
        <v>500000</v>
      </c>
      <c r="P2498" t="str">
        <f t="shared" ref="P2498:P2561" si="627">SUBSTITUTE(G2498, "$", "")</f>
        <v>0</v>
      </c>
      <c r="Q2498" s="1" t="e">
        <f t="shared" ref="Q2498:Q2561" si="628">DATEVALUE(J2498)</f>
        <v>#VALUE!</v>
      </c>
      <c r="R2498">
        <f t="shared" ref="R2498:R2561" si="629">IF(ISNUMBER(O2498), O2498, 0)</f>
        <v>500000</v>
      </c>
      <c r="S2498">
        <v>0</v>
      </c>
      <c r="T2498" s="4">
        <v>1000000000</v>
      </c>
      <c r="U2498">
        <f t="shared" si="623"/>
        <v>5.0000000000000001E-4</v>
      </c>
      <c r="V2498">
        <f t="shared" ref="V2498:V2561" si="630">U2498 * 10</f>
        <v>5.0000000000000001E-3</v>
      </c>
      <c r="W2498">
        <f t="shared" ref="W2498:W2561" si="631">B2498*2</f>
        <v>8.8000000000000007</v>
      </c>
      <c r="X2498" s="5" t="e">
        <f t="shared" ref="X2498:X2561" si="632">Q2498 - $Y$2</f>
        <v>#VALUE!</v>
      </c>
      <c r="Z2498">
        <v>40319</v>
      </c>
      <c r="AA2498">
        <v>43320</v>
      </c>
      <c r="AB2498" t="e">
        <f t="shared" ref="AB2498:AB2561" si="633">IF($AA$2 &lt;&gt; $Z$2, (X2498 - $Z$2) / ($AA$2 - $Z$2), NA())</f>
        <v>#VALUE!</v>
      </c>
      <c r="AC2498" t="e">
        <f t="shared" ref="AC2498:AC2561" si="634">AB2498 * 10</f>
        <v>#VALUE!</v>
      </c>
      <c r="AD2498">
        <v>0</v>
      </c>
      <c r="AE2498">
        <v>78158306</v>
      </c>
      <c r="AF2498">
        <f t="shared" ref="AF2498:AF2561" si="635">IF($AE$2 &lt;&gt; $AD$2, (C2498 - $AD$2) / ($AE$2 - $AD$2), NA())</f>
        <v>9.870991830350059E-5</v>
      </c>
      <c r="AG2498">
        <f t="shared" ref="AG2498:AG2561" si="636">AF2498*10</f>
        <v>9.8709918303500595E-4</v>
      </c>
      <c r="AH2498" t="e">
        <f t="shared" ref="AH2498:AH2561" si="637">IF(W2498 &gt; 4,
   IF(V2498 &gt; 5,
      (V2498 * 2) + W2498 + AG2498 + AC2498,
      V2498 + W2498 + AG2498 + AC2498),
   V2498 + W2498 + AG2498 + AC2498)</f>
        <v>#VALUE!</v>
      </c>
      <c r="AI2498">
        <f t="shared" si="622"/>
        <v>2497</v>
      </c>
    </row>
    <row r="2499" spans="1:35" x14ac:dyDescent="0.3">
      <c r="A2499" t="s">
        <v>3500</v>
      </c>
      <c r="B2499">
        <v>4.4000000000000004</v>
      </c>
      <c r="C2499">
        <v>72202</v>
      </c>
      <c r="D2499" t="s">
        <v>1357</v>
      </c>
      <c r="E2499" t="s">
        <v>3280</v>
      </c>
      <c r="F2499" t="s">
        <v>22</v>
      </c>
      <c r="G2499">
        <v>0</v>
      </c>
      <c r="H2499" t="s">
        <v>26</v>
      </c>
      <c r="I2499" t="s">
        <v>417</v>
      </c>
      <c r="J2499" t="s">
        <v>13368</v>
      </c>
      <c r="K2499">
        <v>6</v>
      </c>
      <c r="L2499" t="s">
        <v>119</v>
      </c>
      <c r="M2499">
        <f t="shared" si="624"/>
        <v>0</v>
      </c>
      <c r="N2499" t="str">
        <f t="shared" si="625"/>
        <v>6.7M</v>
      </c>
      <c r="O2499">
        <f t="shared" si="626"/>
        <v>1000000</v>
      </c>
      <c r="P2499" t="str">
        <f t="shared" si="627"/>
        <v>0</v>
      </c>
      <c r="Q2499" s="1" t="e">
        <f t="shared" si="628"/>
        <v>#VALUE!</v>
      </c>
      <c r="R2499">
        <f t="shared" si="629"/>
        <v>1000000</v>
      </c>
      <c r="S2499">
        <v>0</v>
      </c>
      <c r="T2499" s="4">
        <v>1000000000</v>
      </c>
      <c r="U2499">
        <f t="shared" si="623"/>
        <v>1E-3</v>
      </c>
      <c r="V2499">
        <f t="shared" si="630"/>
        <v>0.01</v>
      </c>
      <c r="W2499">
        <f t="shared" si="631"/>
        <v>8.8000000000000007</v>
      </c>
      <c r="X2499" s="5" t="e">
        <f t="shared" si="632"/>
        <v>#VALUE!</v>
      </c>
      <c r="Z2499">
        <v>40319</v>
      </c>
      <c r="AA2499">
        <v>43320</v>
      </c>
      <c r="AB2499" t="e">
        <f t="shared" si="633"/>
        <v>#VALUE!</v>
      </c>
      <c r="AC2499" t="e">
        <f t="shared" si="634"/>
        <v>#VALUE!</v>
      </c>
      <c r="AD2499">
        <v>0</v>
      </c>
      <c r="AE2499">
        <v>78158306</v>
      </c>
      <c r="AF2499">
        <f t="shared" si="635"/>
        <v>9.2379177204787418E-4</v>
      </c>
      <c r="AG2499">
        <f t="shared" si="636"/>
        <v>9.2379177204787409E-3</v>
      </c>
      <c r="AH2499" t="e">
        <f t="shared" si="637"/>
        <v>#VALUE!</v>
      </c>
      <c r="AI2499">
        <f t="shared" ref="AI2499:AI2562" si="638">ROW() - 1</f>
        <v>2498</v>
      </c>
    </row>
    <row r="2500" spans="1:35" x14ac:dyDescent="0.3">
      <c r="A2500" t="s">
        <v>1251</v>
      </c>
      <c r="B2500">
        <v>4.5</v>
      </c>
      <c r="C2500">
        <v>429580</v>
      </c>
      <c r="D2500" t="s">
        <v>20</v>
      </c>
      <c r="E2500" t="s">
        <v>839</v>
      </c>
      <c r="F2500" t="s">
        <v>22</v>
      </c>
      <c r="G2500">
        <v>0</v>
      </c>
      <c r="H2500" t="s">
        <v>26</v>
      </c>
      <c r="I2500" t="s">
        <v>40</v>
      </c>
      <c r="J2500" t="s">
        <v>13537</v>
      </c>
      <c r="K2500" t="s">
        <v>20</v>
      </c>
      <c r="L2500" t="s">
        <v>20</v>
      </c>
      <c r="M2500">
        <f t="shared" si="624"/>
        <v>0</v>
      </c>
      <c r="N2500" t="str">
        <f t="shared" si="625"/>
        <v>N/A</v>
      </c>
      <c r="O2500">
        <f t="shared" si="626"/>
        <v>10000000</v>
      </c>
      <c r="P2500" t="str">
        <f t="shared" si="627"/>
        <v>0</v>
      </c>
      <c r="Q2500" s="1" t="e">
        <f t="shared" si="628"/>
        <v>#VALUE!</v>
      </c>
      <c r="R2500">
        <f t="shared" si="629"/>
        <v>10000000</v>
      </c>
      <c r="S2500">
        <v>0</v>
      </c>
      <c r="T2500" s="4">
        <v>1000000000</v>
      </c>
      <c r="U2500">
        <f t="shared" si="623"/>
        <v>0.01</v>
      </c>
      <c r="V2500">
        <f t="shared" si="630"/>
        <v>0.1</v>
      </c>
      <c r="W2500">
        <f t="shared" si="631"/>
        <v>9</v>
      </c>
      <c r="X2500" s="5" t="e">
        <f t="shared" si="632"/>
        <v>#VALUE!</v>
      </c>
      <c r="Z2500">
        <v>40319</v>
      </c>
      <c r="AA2500">
        <v>43320</v>
      </c>
      <c r="AB2500" t="e">
        <f t="shared" si="633"/>
        <v>#VALUE!</v>
      </c>
      <c r="AC2500" t="e">
        <f t="shared" si="634"/>
        <v>#VALUE!</v>
      </c>
      <c r="AD2500">
        <v>0</v>
      </c>
      <c r="AE2500">
        <v>78158306</v>
      </c>
      <c r="AF2500">
        <f t="shared" si="635"/>
        <v>5.4962808431390517E-3</v>
      </c>
      <c r="AG2500">
        <f t="shared" si="636"/>
        <v>5.4962808431390515E-2</v>
      </c>
      <c r="AH2500" t="e">
        <f t="shared" si="637"/>
        <v>#VALUE!</v>
      </c>
      <c r="AI2500">
        <f t="shared" si="638"/>
        <v>2499</v>
      </c>
    </row>
    <row r="2501" spans="1:35" x14ac:dyDescent="0.3">
      <c r="A2501" t="s">
        <v>2477</v>
      </c>
      <c r="B2501">
        <v>4.3</v>
      </c>
      <c r="C2501">
        <v>216741</v>
      </c>
      <c r="D2501" t="s">
        <v>20</v>
      </c>
      <c r="E2501" t="s">
        <v>2379</v>
      </c>
      <c r="F2501" t="s">
        <v>22</v>
      </c>
      <c r="G2501">
        <v>0</v>
      </c>
      <c r="H2501" t="s">
        <v>26</v>
      </c>
      <c r="I2501" t="s">
        <v>182</v>
      </c>
      <c r="J2501" t="s">
        <v>13317</v>
      </c>
      <c r="K2501" t="s">
        <v>1984</v>
      </c>
      <c r="L2501" t="s">
        <v>33</v>
      </c>
      <c r="M2501">
        <f t="shared" si="624"/>
        <v>0</v>
      </c>
      <c r="N2501" t="str">
        <f t="shared" si="625"/>
        <v>N/A</v>
      </c>
      <c r="O2501">
        <f t="shared" si="626"/>
        <v>5000000</v>
      </c>
      <c r="P2501" t="str">
        <f t="shared" si="627"/>
        <v>0</v>
      </c>
      <c r="Q2501" s="1" t="e">
        <f t="shared" si="628"/>
        <v>#VALUE!</v>
      </c>
      <c r="R2501">
        <f t="shared" si="629"/>
        <v>5000000</v>
      </c>
      <c r="S2501">
        <v>0</v>
      </c>
      <c r="T2501" s="4">
        <v>1000000000</v>
      </c>
      <c r="U2501">
        <f t="shared" si="623"/>
        <v>5.0000000000000001E-3</v>
      </c>
      <c r="V2501">
        <f t="shared" si="630"/>
        <v>0.05</v>
      </c>
      <c r="W2501">
        <f t="shared" si="631"/>
        <v>8.6</v>
      </c>
      <c r="X2501" s="5" t="e">
        <f t="shared" si="632"/>
        <v>#VALUE!</v>
      </c>
      <c r="Z2501">
        <v>40319</v>
      </c>
      <c r="AA2501">
        <v>43320</v>
      </c>
      <c r="AB2501" t="e">
        <f t="shared" si="633"/>
        <v>#VALUE!</v>
      </c>
      <c r="AC2501" t="e">
        <f t="shared" si="634"/>
        <v>#VALUE!</v>
      </c>
      <c r="AD2501">
        <v>0</v>
      </c>
      <c r="AE2501">
        <v>78158306</v>
      </c>
      <c r="AF2501">
        <f t="shared" si="635"/>
        <v>2.7731025797821155E-3</v>
      </c>
      <c r="AG2501">
        <f t="shared" si="636"/>
        <v>2.7731025797821156E-2</v>
      </c>
      <c r="AH2501" t="e">
        <f t="shared" si="637"/>
        <v>#VALUE!</v>
      </c>
      <c r="AI2501">
        <f t="shared" si="638"/>
        <v>2500</v>
      </c>
    </row>
    <row r="2502" spans="1:35" x14ac:dyDescent="0.3">
      <c r="A2502" t="s">
        <v>3598</v>
      </c>
      <c r="B2502">
        <v>4.5</v>
      </c>
      <c r="C2502">
        <v>58820</v>
      </c>
      <c r="D2502" t="s">
        <v>369</v>
      </c>
      <c r="E2502" t="s">
        <v>3280</v>
      </c>
      <c r="F2502" t="s">
        <v>22</v>
      </c>
      <c r="G2502">
        <v>0</v>
      </c>
      <c r="H2502" t="s">
        <v>26</v>
      </c>
      <c r="I2502" t="s">
        <v>35</v>
      </c>
      <c r="J2502" t="s">
        <v>13438</v>
      </c>
      <c r="K2502" t="s">
        <v>952</v>
      </c>
      <c r="L2502" t="s">
        <v>56</v>
      </c>
      <c r="M2502">
        <f t="shared" si="624"/>
        <v>0</v>
      </c>
      <c r="N2502" t="str">
        <f t="shared" si="625"/>
        <v>37M</v>
      </c>
      <c r="O2502">
        <f t="shared" si="626"/>
        <v>1000000</v>
      </c>
      <c r="P2502" t="str">
        <f t="shared" si="627"/>
        <v>0</v>
      </c>
      <c r="Q2502" s="1" t="e">
        <f t="shared" si="628"/>
        <v>#VALUE!</v>
      </c>
      <c r="R2502">
        <f t="shared" si="629"/>
        <v>1000000</v>
      </c>
      <c r="S2502">
        <v>0</v>
      </c>
      <c r="T2502" s="4">
        <v>1000000000</v>
      </c>
      <c r="U2502">
        <f t="shared" si="623"/>
        <v>1E-3</v>
      </c>
      <c r="V2502">
        <f t="shared" si="630"/>
        <v>0.01</v>
      </c>
      <c r="W2502">
        <f t="shared" si="631"/>
        <v>9</v>
      </c>
      <c r="X2502" s="5" t="e">
        <f t="shared" si="632"/>
        <v>#VALUE!</v>
      </c>
      <c r="Z2502">
        <v>40319</v>
      </c>
      <c r="AA2502">
        <v>43320</v>
      </c>
      <c r="AB2502" t="e">
        <f t="shared" si="633"/>
        <v>#VALUE!</v>
      </c>
      <c r="AC2502" t="e">
        <f t="shared" si="634"/>
        <v>#VALUE!</v>
      </c>
      <c r="AD2502">
        <v>0</v>
      </c>
      <c r="AE2502">
        <v>78158306</v>
      </c>
      <c r="AF2502">
        <f t="shared" si="635"/>
        <v>7.5257516456408362E-4</v>
      </c>
      <c r="AG2502">
        <f t="shared" si="636"/>
        <v>7.5257516456408366E-3</v>
      </c>
      <c r="AH2502" t="e">
        <f t="shared" si="637"/>
        <v>#VALUE!</v>
      </c>
      <c r="AI2502">
        <f t="shared" si="638"/>
        <v>2501</v>
      </c>
    </row>
    <row r="2503" spans="1:35" x14ac:dyDescent="0.3">
      <c r="A2503" t="s">
        <v>3612</v>
      </c>
      <c r="B2503">
        <v>4.4000000000000004</v>
      </c>
      <c r="C2503">
        <v>57634</v>
      </c>
      <c r="D2503" t="s">
        <v>223</v>
      </c>
      <c r="E2503" t="s">
        <v>3280</v>
      </c>
      <c r="F2503" t="s">
        <v>22</v>
      </c>
      <c r="G2503">
        <v>0</v>
      </c>
      <c r="H2503" t="s">
        <v>26</v>
      </c>
      <c r="I2503" t="s">
        <v>102</v>
      </c>
      <c r="J2503" t="s">
        <v>13368</v>
      </c>
      <c r="K2503">
        <v>7.4</v>
      </c>
      <c r="L2503" t="s">
        <v>33</v>
      </c>
      <c r="M2503">
        <f t="shared" si="624"/>
        <v>0</v>
      </c>
      <c r="N2503" t="str">
        <f t="shared" si="625"/>
        <v>41M</v>
      </c>
      <c r="O2503">
        <f t="shared" si="626"/>
        <v>1000000</v>
      </c>
      <c r="P2503" t="str">
        <f t="shared" si="627"/>
        <v>0</v>
      </c>
      <c r="Q2503" s="1" t="e">
        <f t="shared" si="628"/>
        <v>#VALUE!</v>
      </c>
      <c r="R2503">
        <f t="shared" si="629"/>
        <v>1000000</v>
      </c>
      <c r="S2503">
        <v>0</v>
      </c>
      <c r="T2503" s="4">
        <v>1000000000</v>
      </c>
      <c r="U2503">
        <f t="shared" ref="U2503:U2566" si="639">IF(T2503 &lt;&gt; S2503, (R2503 - S2503) / (T2503 - S2503), NA())</f>
        <v>1E-3</v>
      </c>
      <c r="V2503">
        <f t="shared" si="630"/>
        <v>0.01</v>
      </c>
      <c r="W2503">
        <f t="shared" si="631"/>
        <v>8.8000000000000007</v>
      </c>
      <c r="X2503" s="5" t="e">
        <f t="shared" si="632"/>
        <v>#VALUE!</v>
      </c>
      <c r="Z2503">
        <v>40319</v>
      </c>
      <c r="AA2503">
        <v>43320</v>
      </c>
      <c r="AB2503" t="e">
        <f t="shared" si="633"/>
        <v>#VALUE!</v>
      </c>
      <c r="AC2503" t="e">
        <f t="shared" si="634"/>
        <v>#VALUE!</v>
      </c>
      <c r="AD2503">
        <v>0</v>
      </c>
      <c r="AE2503">
        <v>78158306</v>
      </c>
      <c r="AF2503">
        <f t="shared" si="635"/>
        <v>7.3740083363628688E-4</v>
      </c>
      <c r="AG2503">
        <f t="shared" si="636"/>
        <v>7.3740083363628686E-3</v>
      </c>
      <c r="AH2503" t="e">
        <f t="shared" si="637"/>
        <v>#VALUE!</v>
      </c>
      <c r="AI2503">
        <f t="shared" si="638"/>
        <v>2502</v>
      </c>
    </row>
    <row r="2504" spans="1:35" x14ac:dyDescent="0.3">
      <c r="A2504" t="s">
        <v>2418</v>
      </c>
      <c r="B2504">
        <v>4.3</v>
      </c>
      <c r="C2504">
        <v>309176</v>
      </c>
      <c r="D2504" t="s">
        <v>101</v>
      </c>
      <c r="E2504" t="s">
        <v>2379</v>
      </c>
      <c r="F2504" t="s">
        <v>22</v>
      </c>
      <c r="G2504">
        <v>0</v>
      </c>
      <c r="H2504" t="s">
        <v>30</v>
      </c>
      <c r="I2504" t="s">
        <v>479</v>
      </c>
      <c r="J2504" t="s">
        <v>13316</v>
      </c>
      <c r="K2504" t="s">
        <v>2419</v>
      </c>
      <c r="L2504" t="s">
        <v>56</v>
      </c>
      <c r="M2504">
        <f t="shared" si="624"/>
        <v>0</v>
      </c>
      <c r="N2504" t="str">
        <f t="shared" si="625"/>
        <v>70M</v>
      </c>
      <c r="O2504">
        <f t="shared" si="626"/>
        <v>5000000</v>
      </c>
      <c r="P2504" t="str">
        <f t="shared" si="627"/>
        <v>0</v>
      </c>
      <c r="Q2504" s="1" t="e">
        <f t="shared" si="628"/>
        <v>#VALUE!</v>
      </c>
      <c r="R2504">
        <f t="shared" si="629"/>
        <v>5000000</v>
      </c>
      <c r="S2504">
        <v>0</v>
      </c>
      <c r="T2504" s="4">
        <v>1000000000</v>
      </c>
      <c r="U2504">
        <f t="shared" si="639"/>
        <v>5.0000000000000001E-3</v>
      </c>
      <c r="V2504">
        <f t="shared" si="630"/>
        <v>0.05</v>
      </c>
      <c r="W2504">
        <f t="shared" si="631"/>
        <v>8.6</v>
      </c>
      <c r="X2504" s="5" t="e">
        <f t="shared" si="632"/>
        <v>#VALUE!</v>
      </c>
      <c r="Z2504">
        <v>40319</v>
      </c>
      <c r="AA2504">
        <v>43320</v>
      </c>
      <c r="AB2504" t="e">
        <f t="shared" si="633"/>
        <v>#VALUE!</v>
      </c>
      <c r="AC2504" t="e">
        <f t="shared" si="634"/>
        <v>#VALUE!</v>
      </c>
      <c r="AD2504">
        <v>0</v>
      </c>
      <c r="AE2504">
        <v>78158306</v>
      </c>
      <c r="AF2504">
        <f t="shared" si="635"/>
        <v>3.9557663903309268E-3</v>
      </c>
      <c r="AG2504">
        <f t="shared" si="636"/>
        <v>3.9557663903309268E-2</v>
      </c>
      <c r="AH2504" t="e">
        <f t="shared" si="637"/>
        <v>#VALUE!</v>
      </c>
      <c r="AI2504">
        <f t="shared" si="638"/>
        <v>2503</v>
      </c>
    </row>
    <row r="2505" spans="1:35" x14ac:dyDescent="0.3">
      <c r="A2505" t="s">
        <v>1141</v>
      </c>
      <c r="B2505">
        <v>4.3</v>
      </c>
      <c r="C2505">
        <v>541389</v>
      </c>
      <c r="D2505" t="s">
        <v>20</v>
      </c>
      <c r="E2505" t="s">
        <v>839</v>
      </c>
      <c r="F2505" t="s">
        <v>22</v>
      </c>
      <c r="G2505">
        <v>0</v>
      </c>
      <c r="H2505" t="s">
        <v>26</v>
      </c>
      <c r="I2505" t="s">
        <v>27</v>
      </c>
      <c r="J2505" t="s">
        <v>13360</v>
      </c>
      <c r="K2505" t="s">
        <v>1142</v>
      </c>
      <c r="L2505" t="s">
        <v>33</v>
      </c>
      <c r="M2505">
        <f t="shared" si="624"/>
        <v>0</v>
      </c>
      <c r="N2505" t="str">
        <f t="shared" si="625"/>
        <v>N/A</v>
      </c>
      <c r="O2505">
        <f t="shared" si="626"/>
        <v>10000000</v>
      </c>
      <c r="P2505" t="str">
        <f t="shared" si="627"/>
        <v>0</v>
      </c>
      <c r="Q2505" s="1" t="e">
        <f t="shared" si="628"/>
        <v>#VALUE!</v>
      </c>
      <c r="R2505">
        <f t="shared" si="629"/>
        <v>10000000</v>
      </c>
      <c r="S2505">
        <v>0</v>
      </c>
      <c r="T2505" s="4">
        <v>1000000000</v>
      </c>
      <c r="U2505">
        <f t="shared" si="639"/>
        <v>0.01</v>
      </c>
      <c r="V2505">
        <f t="shared" si="630"/>
        <v>0.1</v>
      </c>
      <c r="W2505">
        <f t="shared" si="631"/>
        <v>8.6</v>
      </c>
      <c r="X2505" s="5" t="e">
        <f t="shared" si="632"/>
        <v>#VALUE!</v>
      </c>
      <c r="Z2505">
        <v>40319</v>
      </c>
      <c r="AA2505">
        <v>43320</v>
      </c>
      <c r="AB2505" t="e">
        <f t="shared" si="633"/>
        <v>#VALUE!</v>
      </c>
      <c r="AC2505" t="e">
        <f t="shared" si="634"/>
        <v>#VALUE!</v>
      </c>
      <c r="AD2505">
        <v>0</v>
      </c>
      <c r="AE2505">
        <v>78158306</v>
      </c>
      <c r="AF2505">
        <f t="shared" si="635"/>
        <v>6.9268261776297968E-3</v>
      </c>
      <c r="AG2505">
        <f t="shared" si="636"/>
        <v>6.9268261776297968E-2</v>
      </c>
      <c r="AH2505" t="e">
        <f t="shared" si="637"/>
        <v>#VALUE!</v>
      </c>
      <c r="AI2505">
        <f t="shared" si="638"/>
        <v>2504</v>
      </c>
    </row>
    <row r="2506" spans="1:35" x14ac:dyDescent="0.3">
      <c r="A2506" t="s">
        <v>1786</v>
      </c>
      <c r="B2506">
        <v>4.3</v>
      </c>
      <c r="C2506">
        <v>175722</v>
      </c>
      <c r="D2506" t="s">
        <v>20</v>
      </c>
      <c r="E2506" t="s">
        <v>839</v>
      </c>
      <c r="F2506" t="s">
        <v>22</v>
      </c>
      <c r="G2506">
        <v>0</v>
      </c>
      <c r="H2506" t="s">
        <v>72</v>
      </c>
      <c r="I2506" t="s">
        <v>24</v>
      </c>
      <c r="J2506" t="s">
        <v>13344</v>
      </c>
      <c r="K2506" t="s">
        <v>20</v>
      </c>
      <c r="L2506" t="s">
        <v>20</v>
      </c>
      <c r="M2506">
        <f t="shared" si="624"/>
        <v>0</v>
      </c>
      <c r="N2506" t="str">
        <f t="shared" si="625"/>
        <v>N/A</v>
      </c>
      <c r="O2506">
        <f t="shared" si="626"/>
        <v>10000000</v>
      </c>
      <c r="P2506" t="str">
        <f t="shared" si="627"/>
        <v>0</v>
      </c>
      <c r="Q2506" s="1" t="e">
        <f t="shared" si="628"/>
        <v>#VALUE!</v>
      </c>
      <c r="R2506">
        <f t="shared" si="629"/>
        <v>10000000</v>
      </c>
      <c r="S2506">
        <v>0</v>
      </c>
      <c r="T2506" s="4">
        <v>1000000000</v>
      </c>
      <c r="U2506">
        <f t="shared" si="639"/>
        <v>0.01</v>
      </c>
      <c r="V2506">
        <f t="shared" si="630"/>
        <v>0.1</v>
      </c>
      <c r="W2506">
        <f t="shared" si="631"/>
        <v>8.6</v>
      </c>
      <c r="X2506" s="5" t="e">
        <f t="shared" si="632"/>
        <v>#VALUE!</v>
      </c>
      <c r="Z2506">
        <v>40319</v>
      </c>
      <c r="AA2506">
        <v>43320</v>
      </c>
      <c r="AB2506" t="e">
        <f t="shared" si="633"/>
        <v>#VALUE!</v>
      </c>
      <c r="AC2506" t="e">
        <f t="shared" si="634"/>
        <v>#VALUE!</v>
      </c>
      <c r="AD2506">
        <v>0</v>
      </c>
      <c r="AE2506">
        <v>78158306</v>
      </c>
      <c r="AF2506">
        <f t="shared" si="635"/>
        <v>2.2482831191351564E-3</v>
      </c>
      <c r="AG2506">
        <f t="shared" si="636"/>
        <v>2.2482831191351565E-2</v>
      </c>
      <c r="AH2506" t="e">
        <f t="shared" si="637"/>
        <v>#VALUE!</v>
      </c>
      <c r="AI2506">
        <f t="shared" si="638"/>
        <v>2505</v>
      </c>
    </row>
    <row r="2507" spans="1:35" x14ac:dyDescent="0.3">
      <c r="A2507" t="s">
        <v>1893</v>
      </c>
      <c r="B2507">
        <v>4.3</v>
      </c>
      <c r="C2507">
        <v>148083</v>
      </c>
      <c r="D2507" t="s">
        <v>262</v>
      </c>
      <c r="E2507" t="s">
        <v>839</v>
      </c>
      <c r="F2507" t="s">
        <v>22</v>
      </c>
      <c r="G2507">
        <v>0</v>
      </c>
      <c r="H2507" t="s">
        <v>26</v>
      </c>
      <c r="I2507" t="s">
        <v>117</v>
      </c>
      <c r="J2507" t="s">
        <v>13341</v>
      </c>
      <c r="K2507" t="s">
        <v>1894</v>
      </c>
      <c r="L2507" t="s">
        <v>33</v>
      </c>
      <c r="M2507">
        <f t="shared" si="624"/>
        <v>0</v>
      </c>
      <c r="N2507" t="str">
        <f t="shared" si="625"/>
        <v>57M</v>
      </c>
      <c r="O2507">
        <f t="shared" si="626"/>
        <v>10000000</v>
      </c>
      <c r="P2507" t="str">
        <f t="shared" si="627"/>
        <v>0</v>
      </c>
      <c r="Q2507" s="1" t="e">
        <f t="shared" si="628"/>
        <v>#VALUE!</v>
      </c>
      <c r="R2507">
        <f t="shared" si="629"/>
        <v>10000000</v>
      </c>
      <c r="S2507">
        <v>0</v>
      </c>
      <c r="T2507" s="4">
        <v>1000000000</v>
      </c>
      <c r="U2507">
        <f t="shared" si="639"/>
        <v>0.01</v>
      </c>
      <c r="V2507">
        <f t="shared" si="630"/>
        <v>0.1</v>
      </c>
      <c r="W2507">
        <f t="shared" si="631"/>
        <v>8.6</v>
      </c>
      <c r="X2507" s="5" t="e">
        <f t="shared" si="632"/>
        <v>#VALUE!</v>
      </c>
      <c r="Z2507">
        <v>40319</v>
      </c>
      <c r="AA2507">
        <v>43320</v>
      </c>
      <c r="AB2507" t="e">
        <f t="shared" si="633"/>
        <v>#VALUE!</v>
      </c>
      <c r="AC2507" t="e">
        <f t="shared" si="634"/>
        <v>#VALUE!</v>
      </c>
      <c r="AD2507">
        <v>0</v>
      </c>
      <c r="AE2507">
        <v>78158306</v>
      </c>
      <c r="AF2507">
        <f t="shared" si="635"/>
        <v>1.894654676881047E-3</v>
      </c>
      <c r="AG2507">
        <f t="shared" si="636"/>
        <v>1.8946546768810472E-2</v>
      </c>
      <c r="AH2507" t="e">
        <f t="shared" si="637"/>
        <v>#VALUE!</v>
      </c>
      <c r="AI2507">
        <f t="shared" si="638"/>
        <v>2506</v>
      </c>
    </row>
    <row r="2508" spans="1:35" x14ac:dyDescent="0.3">
      <c r="A2508" t="s">
        <v>1525</v>
      </c>
      <c r="B2508">
        <v>4.3</v>
      </c>
      <c r="C2508">
        <v>275843</v>
      </c>
      <c r="D2508" t="s">
        <v>223</v>
      </c>
      <c r="E2508" t="s">
        <v>839</v>
      </c>
      <c r="F2508" t="s">
        <v>22</v>
      </c>
      <c r="G2508">
        <v>0</v>
      </c>
      <c r="H2508" t="s">
        <v>23</v>
      </c>
      <c r="I2508" t="s">
        <v>133</v>
      </c>
      <c r="J2508" t="s">
        <v>13324</v>
      </c>
      <c r="K2508">
        <v>1.401</v>
      </c>
      <c r="L2508" t="s">
        <v>67</v>
      </c>
      <c r="M2508">
        <f t="shared" si="624"/>
        <v>0</v>
      </c>
      <c r="N2508" t="str">
        <f t="shared" si="625"/>
        <v>41M</v>
      </c>
      <c r="O2508">
        <f t="shared" si="626"/>
        <v>10000000</v>
      </c>
      <c r="P2508" t="str">
        <f t="shared" si="627"/>
        <v>0</v>
      </c>
      <c r="Q2508" s="1" t="e">
        <f t="shared" si="628"/>
        <v>#VALUE!</v>
      </c>
      <c r="R2508">
        <f t="shared" si="629"/>
        <v>10000000</v>
      </c>
      <c r="S2508">
        <v>0</v>
      </c>
      <c r="T2508" s="4">
        <v>1000000000</v>
      </c>
      <c r="U2508">
        <f t="shared" si="639"/>
        <v>0.01</v>
      </c>
      <c r="V2508">
        <f t="shared" si="630"/>
        <v>0.1</v>
      </c>
      <c r="W2508">
        <f t="shared" si="631"/>
        <v>8.6</v>
      </c>
      <c r="X2508" s="5" t="e">
        <f t="shared" si="632"/>
        <v>#VALUE!</v>
      </c>
      <c r="Z2508">
        <v>40319</v>
      </c>
      <c r="AA2508">
        <v>43320</v>
      </c>
      <c r="AB2508" t="e">
        <f t="shared" si="633"/>
        <v>#VALUE!</v>
      </c>
      <c r="AC2508" t="e">
        <f t="shared" si="634"/>
        <v>#VALUE!</v>
      </c>
      <c r="AD2508">
        <v>0</v>
      </c>
      <c r="AE2508">
        <v>78158306</v>
      </c>
      <c r="AF2508">
        <f t="shared" si="635"/>
        <v>3.5292858061688288E-3</v>
      </c>
      <c r="AG2508">
        <f t="shared" si="636"/>
        <v>3.529285806168829E-2</v>
      </c>
      <c r="AH2508" t="e">
        <f t="shared" si="637"/>
        <v>#VALUE!</v>
      </c>
      <c r="AI2508">
        <f t="shared" si="638"/>
        <v>2507</v>
      </c>
    </row>
    <row r="2509" spans="1:35" x14ac:dyDescent="0.3">
      <c r="A2509" t="s">
        <v>6363</v>
      </c>
      <c r="B2509">
        <v>4.5</v>
      </c>
      <c r="C2509">
        <v>3580</v>
      </c>
      <c r="D2509" t="s">
        <v>244</v>
      </c>
      <c r="E2509" t="s">
        <v>5956</v>
      </c>
      <c r="F2509" t="s">
        <v>22</v>
      </c>
      <c r="G2509">
        <v>0</v>
      </c>
      <c r="H2509" t="s">
        <v>26</v>
      </c>
      <c r="I2509" t="s">
        <v>62</v>
      </c>
      <c r="J2509" t="s">
        <v>13404</v>
      </c>
      <c r="K2509">
        <v>1.8</v>
      </c>
      <c r="L2509" t="s">
        <v>56</v>
      </c>
      <c r="M2509">
        <f t="shared" si="624"/>
        <v>0</v>
      </c>
      <c r="N2509" t="str">
        <f t="shared" si="625"/>
        <v>60M</v>
      </c>
      <c r="O2509">
        <f t="shared" si="626"/>
        <v>100000</v>
      </c>
      <c r="P2509" t="str">
        <f t="shared" si="627"/>
        <v>0</v>
      </c>
      <c r="Q2509" s="1" t="e">
        <f t="shared" si="628"/>
        <v>#VALUE!</v>
      </c>
      <c r="R2509">
        <f t="shared" si="629"/>
        <v>100000</v>
      </c>
      <c r="S2509">
        <v>0</v>
      </c>
      <c r="T2509" s="4">
        <v>1000000000</v>
      </c>
      <c r="U2509">
        <f t="shared" si="639"/>
        <v>1E-4</v>
      </c>
      <c r="V2509">
        <f t="shared" si="630"/>
        <v>1E-3</v>
      </c>
      <c r="W2509">
        <f t="shared" si="631"/>
        <v>9</v>
      </c>
      <c r="X2509" s="5" t="e">
        <f t="shared" si="632"/>
        <v>#VALUE!</v>
      </c>
      <c r="Z2509">
        <v>40319</v>
      </c>
      <c r="AA2509">
        <v>43320</v>
      </c>
      <c r="AB2509" t="e">
        <f t="shared" si="633"/>
        <v>#VALUE!</v>
      </c>
      <c r="AC2509" t="e">
        <f t="shared" si="634"/>
        <v>#VALUE!</v>
      </c>
      <c r="AD2509">
        <v>0</v>
      </c>
      <c r="AE2509">
        <v>78158306</v>
      </c>
      <c r="AF2509">
        <f t="shared" si="635"/>
        <v>4.5804472783737152E-5</v>
      </c>
      <c r="AG2509">
        <f t="shared" si="636"/>
        <v>4.5804472783737154E-4</v>
      </c>
      <c r="AH2509" t="e">
        <f t="shared" si="637"/>
        <v>#VALUE!</v>
      </c>
      <c r="AI2509">
        <f t="shared" si="638"/>
        <v>2508</v>
      </c>
    </row>
    <row r="2510" spans="1:35" x14ac:dyDescent="0.3">
      <c r="A2510" t="s">
        <v>7926</v>
      </c>
      <c r="B2510">
        <v>4.8</v>
      </c>
      <c r="C2510">
        <v>253</v>
      </c>
      <c r="D2510" t="s">
        <v>1348</v>
      </c>
      <c r="E2510" t="s">
        <v>7441</v>
      </c>
      <c r="F2510" t="s">
        <v>22</v>
      </c>
      <c r="G2510">
        <v>0</v>
      </c>
      <c r="H2510" t="s">
        <v>26</v>
      </c>
      <c r="I2510" t="s">
        <v>811</v>
      </c>
      <c r="J2510" t="s">
        <v>13746</v>
      </c>
      <c r="K2510" t="s">
        <v>1997</v>
      </c>
      <c r="L2510" t="s">
        <v>67</v>
      </c>
      <c r="M2510">
        <f t="shared" si="624"/>
        <v>0</v>
      </c>
      <c r="N2510" t="str">
        <f t="shared" si="625"/>
        <v>3.7M</v>
      </c>
      <c r="O2510">
        <f t="shared" si="626"/>
        <v>50000</v>
      </c>
      <c r="P2510" t="str">
        <f t="shared" si="627"/>
        <v>0</v>
      </c>
      <c r="Q2510" s="1" t="e">
        <f t="shared" si="628"/>
        <v>#VALUE!</v>
      </c>
      <c r="R2510">
        <f t="shared" si="629"/>
        <v>50000</v>
      </c>
      <c r="S2510">
        <v>0</v>
      </c>
      <c r="T2510" s="4">
        <v>1000000000</v>
      </c>
      <c r="U2510">
        <f t="shared" si="639"/>
        <v>5.0000000000000002E-5</v>
      </c>
      <c r="V2510">
        <f t="shared" si="630"/>
        <v>5.0000000000000001E-4</v>
      </c>
      <c r="W2510">
        <f t="shared" si="631"/>
        <v>9.6</v>
      </c>
      <c r="X2510" s="5" t="e">
        <f t="shared" si="632"/>
        <v>#VALUE!</v>
      </c>
      <c r="Z2510">
        <v>40319</v>
      </c>
      <c r="AA2510">
        <v>43320</v>
      </c>
      <c r="AB2510" t="e">
        <f t="shared" si="633"/>
        <v>#VALUE!</v>
      </c>
      <c r="AC2510" t="e">
        <f t="shared" si="634"/>
        <v>#VALUE!</v>
      </c>
      <c r="AD2510">
        <v>0</v>
      </c>
      <c r="AE2510">
        <v>78158306</v>
      </c>
      <c r="AF2510">
        <f t="shared" si="635"/>
        <v>3.2370200039903627E-6</v>
      </c>
      <c r="AG2510">
        <f t="shared" si="636"/>
        <v>3.2370200039903624E-5</v>
      </c>
      <c r="AH2510" t="e">
        <f t="shared" si="637"/>
        <v>#VALUE!</v>
      </c>
      <c r="AI2510">
        <f t="shared" si="638"/>
        <v>2509</v>
      </c>
    </row>
    <row r="2511" spans="1:35" x14ac:dyDescent="0.3">
      <c r="A2511" t="s">
        <v>7537</v>
      </c>
      <c r="B2511">
        <v>4.4000000000000004</v>
      </c>
      <c r="C2511">
        <v>1659</v>
      </c>
      <c r="D2511" t="s">
        <v>373</v>
      </c>
      <c r="E2511" t="s">
        <v>7441</v>
      </c>
      <c r="F2511" t="s">
        <v>22</v>
      </c>
      <c r="G2511">
        <v>0</v>
      </c>
      <c r="H2511" t="s">
        <v>26</v>
      </c>
      <c r="I2511" t="s">
        <v>182</v>
      </c>
      <c r="J2511" t="s">
        <v>13396</v>
      </c>
      <c r="K2511" t="s">
        <v>1097</v>
      </c>
      <c r="L2511" t="s">
        <v>56</v>
      </c>
      <c r="M2511">
        <f t="shared" si="624"/>
        <v>0</v>
      </c>
      <c r="N2511" t="str">
        <f t="shared" si="625"/>
        <v>33M</v>
      </c>
      <c r="O2511">
        <f t="shared" si="626"/>
        <v>50000</v>
      </c>
      <c r="P2511" t="str">
        <f t="shared" si="627"/>
        <v>0</v>
      </c>
      <c r="Q2511" s="1" t="e">
        <f t="shared" si="628"/>
        <v>#VALUE!</v>
      </c>
      <c r="R2511">
        <f t="shared" si="629"/>
        <v>50000</v>
      </c>
      <c r="S2511">
        <v>0</v>
      </c>
      <c r="T2511" s="4">
        <v>1000000000</v>
      </c>
      <c r="U2511">
        <f t="shared" si="639"/>
        <v>5.0000000000000002E-5</v>
      </c>
      <c r="V2511">
        <f t="shared" si="630"/>
        <v>5.0000000000000001E-4</v>
      </c>
      <c r="W2511">
        <f t="shared" si="631"/>
        <v>8.8000000000000007</v>
      </c>
      <c r="X2511" s="5" t="e">
        <f t="shared" si="632"/>
        <v>#VALUE!</v>
      </c>
      <c r="Z2511">
        <v>40319</v>
      </c>
      <c r="AA2511">
        <v>43320</v>
      </c>
      <c r="AB2511" t="e">
        <f t="shared" si="633"/>
        <v>#VALUE!</v>
      </c>
      <c r="AC2511" t="e">
        <f t="shared" si="634"/>
        <v>#VALUE!</v>
      </c>
      <c r="AD2511">
        <v>0</v>
      </c>
      <c r="AE2511">
        <v>78158306</v>
      </c>
      <c r="AF2511">
        <f t="shared" si="635"/>
        <v>2.1226150935256965E-5</v>
      </c>
      <c r="AG2511">
        <f t="shared" si="636"/>
        <v>2.1226150935256966E-4</v>
      </c>
      <c r="AH2511" t="e">
        <f t="shared" si="637"/>
        <v>#VALUE!</v>
      </c>
      <c r="AI2511">
        <f t="shared" si="638"/>
        <v>2510</v>
      </c>
    </row>
    <row r="2512" spans="1:35" x14ac:dyDescent="0.3">
      <c r="A2512" t="s">
        <v>5150</v>
      </c>
      <c r="B2512">
        <v>4.5</v>
      </c>
      <c r="C2512">
        <v>4251</v>
      </c>
      <c r="D2512" t="s">
        <v>53</v>
      </c>
      <c r="E2512" t="s">
        <v>3280</v>
      </c>
      <c r="F2512" t="s">
        <v>22</v>
      </c>
      <c r="G2512">
        <v>0</v>
      </c>
      <c r="H2512" t="s">
        <v>26</v>
      </c>
      <c r="I2512" t="s">
        <v>927</v>
      </c>
      <c r="J2512" t="s">
        <v>13398</v>
      </c>
      <c r="K2512">
        <v>23</v>
      </c>
      <c r="L2512" t="s">
        <v>119</v>
      </c>
      <c r="M2512">
        <f t="shared" si="624"/>
        <v>0</v>
      </c>
      <c r="N2512" t="str">
        <f t="shared" si="625"/>
        <v>13M</v>
      </c>
      <c r="O2512">
        <f t="shared" si="626"/>
        <v>1000000</v>
      </c>
      <c r="P2512" t="str">
        <f t="shared" si="627"/>
        <v>0</v>
      </c>
      <c r="Q2512" s="1" t="e">
        <f t="shared" si="628"/>
        <v>#VALUE!</v>
      </c>
      <c r="R2512">
        <f t="shared" si="629"/>
        <v>1000000</v>
      </c>
      <c r="S2512">
        <v>0</v>
      </c>
      <c r="T2512" s="4">
        <v>1000000000</v>
      </c>
      <c r="U2512">
        <f t="shared" si="639"/>
        <v>1E-3</v>
      </c>
      <c r="V2512">
        <f t="shared" si="630"/>
        <v>0.01</v>
      </c>
      <c r="W2512">
        <f t="shared" si="631"/>
        <v>9</v>
      </c>
      <c r="X2512" s="5" t="e">
        <f t="shared" si="632"/>
        <v>#VALUE!</v>
      </c>
      <c r="Z2512">
        <v>40319</v>
      </c>
      <c r="AA2512">
        <v>43320</v>
      </c>
      <c r="AB2512" t="e">
        <f t="shared" si="633"/>
        <v>#VALUE!</v>
      </c>
      <c r="AC2512" t="e">
        <f t="shared" si="634"/>
        <v>#VALUE!</v>
      </c>
      <c r="AD2512">
        <v>0</v>
      </c>
      <c r="AE2512">
        <v>78158306</v>
      </c>
      <c r="AF2512">
        <f t="shared" si="635"/>
        <v>5.4389612794320289E-5</v>
      </c>
      <c r="AG2512">
        <f t="shared" si="636"/>
        <v>5.4389612794320289E-4</v>
      </c>
      <c r="AH2512" t="e">
        <f t="shared" si="637"/>
        <v>#VALUE!</v>
      </c>
      <c r="AI2512">
        <f t="shared" si="638"/>
        <v>2511</v>
      </c>
    </row>
    <row r="2513" spans="1:35" x14ac:dyDescent="0.3">
      <c r="A2513" t="s">
        <v>2314</v>
      </c>
      <c r="B2513">
        <v>4.3</v>
      </c>
      <c r="C2513">
        <v>28578</v>
      </c>
      <c r="D2513" t="s">
        <v>454</v>
      </c>
      <c r="E2513" t="s">
        <v>839</v>
      </c>
      <c r="F2513" t="s">
        <v>22</v>
      </c>
      <c r="G2513">
        <v>0</v>
      </c>
      <c r="H2513" t="s">
        <v>26</v>
      </c>
      <c r="I2513" t="s">
        <v>36</v>
      </c>
      <c r="J2513" t="s">
        <v>13363</v>
      </c>
      <c r="K2513">
        <v>6.21</v>
      </c>
      <c r="L2513" t="s">
        <v>67</v>
      </c>
      <c r="M2513">
        <f t="shared" si="624"/>
        <v>0</v>
      </c>
      <c r="N2513" t="str">
        <f t="shared" si="625"/>
        <v>23M</v>
      </c>
      <c r="O2513">
        <f t="shared" si="626"/>
        <v>10000000</v>
      </c>
      <c r="P2513" t="str">
        <f t="shared" si="627"/>
        <v>0</v>
      </c>
      <c r="Q2513" s="1" t="e">
        <f t="shared" si="628"/>
        <v>#VALUE!</v>
      </c>
      <c r="R2513">
        <f t="shared" si="629"/>
        <v>10000000</v>
      </c>
      <c r="S2513">
        <v>0</v>
      </c>
      <c r="T2513" s="4">
        <v>1000000000</v>
      </c>
      <c r="U2513">
        <f t="shared" si="639"/>
        <v>0.01</v>
      </c>
      <c r="V2513">
        <f t="shared" si="630"/>
        <v>0.1</v>
      </c>
      <c r="W2513">
        <f t="shared" si="631"/>
        <v>8.6</v>
      </c>
      <c r="X2513" s="5" t="e">
        <f t="shared" si="632"/>
        <v>#VALUE!</v>
      </c>
      <c r="Z2513">
        <v>40319</v>
      </c>
      <c r="AA2513">
        <v>43320</v>
      </c>
      <c r="AB2513" t="e">
        <f t="shared" si="633"/>
        <v>#VALUE!</v>
      </c>
      <c r="AC2513" t="e">
        <f t="shared" si="634"/>
        <v>#VALUE!</v>
      </c>
      <c r="AD2513">
        <v>0</v>
      </c>
      <c r="AE2513">
        <v>78158306</v>
      </c>
      <c r="AF2513">
        <f t="shared" si="635"/>
        <v>3.6564252045073753E-4</v>
      </c>
      <c r="AG2513">
        <f t="shared" si="636"/>
        <v>3.656425204507375E-3</v>
      </c>
      <c r="AH2513" t="e">
        <f t="shared" si="637"/>
        <v>#VALUE!</v>
      </c>
      <c r="AI2513">
        <f t="shared" si="638"/>
        <v>2512</v>
      </c>
    </row>
    <row r="2514" spans="1:35" x14ac:dyDescent="0.3">
      <c r="A2514" t="s">
        <v>8760</v>
      </c>
      <c r="B2514">
        <v>4.4000000000000004</v>
      </c>
      <c r="C2514">
        <v>163</v>
      </c>
      <c r="D2514" t="s">
        <v>65</v>
      </c>
      <c r="E2514" t="s">
        <v>8077</v>
      </c>
      <c r="F2514" t="s">
        <v>22</v>
      </c>
      <c r="G2514">
        <v>0</v>
      </c>
      <c r="H2514" t="s">
        <v>26</v>
      </c>
      <c r="I2514" t="s">
        <v>2564</v>
      </c>
      <c r="J2514" t="s">
        <v>13396</v>
      </c>
      <c r="K2514" t="s">
        <v>8761</v>
      </c>
      <c r="L2514" t="s">
        <v>119</v>
      </c>
      <c r="M2514">
        <f t="shared" si="624"/>
        <v>0</v>
      </c>
      <c r="N2514" t="str">
        <f t="shared" si="625"/>
        <v>40M</v>
      </c>
      <c r="O2514">
        <f t="shared" si="626"/>
        <v>10000</v>
      </c>
      <c r="P2514" t="str">
        <f t="shared" si="627"/>
        <v>0</v>
      </c>
      <c r="Q2514" s="1" t="e">
        <f t="shared" si="628"/>
        <v>#VALUE!</v>
      </c>
      <c r="R2514">
        <f t="shared" si="629"/>
        <v>10000</v>
      </c>
      <c r="S2514">
        <v>0</v>
      </c>
      <c r="T2514" s="4">
        <v>1000000000</v>
      </c>
      <c r="U2514">
        <f t="shared" si="639"/>
        <v>1.0000000000000001E-5</v>
      </c>
      <c r="V2514">
        <f t="shared" si="630"/>
        <v>1E-4</v>
      </c>
      <c r="W2514">
        <f t="shared" si="631"/>
        <v>8.8000000000000007</v>
      </c>
      <c r="X2514" s="5" t="e">
        <f t="shared" si="632"/>
        <v>#VALUE!</v>
      </c>
      <c r="Z2514">
        <v>40319</v>
      </c>
      <c r="AA2514">
        <v>43320</v>
      </c>
      <c r="AB2514" t="e">
        <f t="shared" si="633"/>
        <v>#VALUE!</v>
      </c>
      <c r="AC2514" t="e">
        <f t="shared" si="634"/>
        <v>#VALUE!</v>
      </c>
      <c r="AD2514">
        <v>0</v>
      </c>
      <c r="AE2514">
        <v>78158306</v>
      </c>
      <c r="AF2514">
        <f t="shared" si="635"/>
        <v>2.0855109116617755E-6</v>
      </c>
      <c r="AG2514">
        <f t="shared" si="636"/>
        <v>2.0855109116617756E-5</v>
      </c>
      <c r="AH2514" t="e">
        <f t="shared" si="637"/>
        <v>#VALUE!</v>
      </c>
      <c r="AI2514">
        <f t="shared" si="638"/>
        <v>2513</v>
      </c>
    </row>
    <row r="2515" spans="1:35" x14ac:dyDescent="0.3">
      <c r="A2515" t="s">
        <v>11164</v>
      </c>
      <c r="B2515">
        <v>4.4000000000000004</v>
      </c>
      <c r="C2515">
        <v>54</v>
      </c>
      <c r="D2515" t="s">
        <v>373</v>
      </c>
      <c r="E2515" t="s">
        <v>11147</v>
      </c>
      <c r="F2515" t="s">
        <v>849</v>
      </c>
      <c r="G2515" t="s">
        <v>3299</v>
      </c>
      <c r="H2515" t="s">
        <v>26</v>
      </c>
      <c r="I2515" t="s">
        <v>346</v>
      </c>
      <c r="J2515" t="s">
        <v>13396</v>
      </c>
      <c r="K2515">
        <v>1.2</v>
      </c>
      <c r="L2515" t="s">
        <v>33</v>
      </c>
      <c r="M2515">
        <f t="shared" si="624"/>
        <v>1</v>
      </c>
      <c r="N2515" t="str">
        <f t="shared" si="625"/>
        <v>33M</v>
      </c>
      <c r="O2515">
        <f t="shared" si="626"/>
        <v>500</v>
      </c>
      <c r="P2515" t="str">
        <f t="shared" si="627"/>
        <v>2.99</v>
      </c>
      <c r="Q2515" s="1" t="e">
        <f t="shared" si="628"/>
        <v>#VALUE!</v>
      </c>
      <c r="R2515">
        <f t="shared" si="629"/>
        <v>500</v>
      </c>
      <c r="S2515">
        <v>0</v>
      </c>
      <c r="T2515" s="4">
        <v>1000000000</v>
      </c>
      <c r="U2515">
        <f t="shared" si="639"/>
        <v>4.9999999999999998E-7</v>
      </c>
      <c r="V2515">
        <f t="shared" si="630"/>
        <v>4.9999999999999996E-6</v>
      </c>
      <c r="W2515">
        <f t="shared" si="631"/>
        <v>8.8000000000000007</v>
      </c>
      <c r="X2515" s="5" t="e">
        <f t="shared" si="632"/>
        <v>#VALUE!</v>
      </c>
      <c r="Z2515">
        <v>40319</v>
      </c>
      <c r="AA2515">
        <v>43320</v>
      </c>
      <c r="AB2515" t="e">
        <f t="shared" si="633"/>
        <v>#VALUE!</v>
      </c>
      <c r="AC2515" t="e">
        <f t="shared" si="634"/>
        <v>#VALUE!</v>
      </c>
      <c r="AD2515">
        <v>0</v>
      </c>
      <c r="AE2515">
        <v>78158306</v>
      </c>
      <c r="AF2515">
        <f t="shared" si="635"/>
        <v>6.9090545539715259E-7</v>
      </c>
      <c r="AG2515">
        <f t="shared" si="636"/>
        <v>6.9090545539715259E-6</v>
      </c>
      <c r="AH2515" t="e">
        <f t="shared" si="637"/>
        <v>#VALUE!</v>
      </c>
      <c r="AI2515">
        <f t="shared" si="638"/>
        <v>2514</v>
      </c>
    </row>
    <row r="2516" spans="1:35" x14ac:dyDescent="0.3">
      <c r="A2516" t="s">
        <v>4209</v>
      </c>
      <c r="B2516">
        <v>4.7</v>
      </c>
      <c r="C2516">
        <v>24278</v>
      </c>
      <c r="D2516" t="s">
        <v>669</v>
      </c>
      <c r="E2516" t="s">
        <v>3280</v>
      </c>
      <c r="F2516" t="s">
        <v>22</v>
      </c>
      <c r="G2516">
        <v>0</v>
      </c>
      <c r="H2516" t="s">
        <v>26</v>
      </c>
      <c r="I2516" t="s">
        <v>50</v>
      </c>
      <c r="J2516" t="s">
        <v>13747</v>
      </c>
      <c r="K2516" t="s">
        <v>1501</v>
      </c>
      <c r="L2516" t="s">
        <v>1148</v>
      </c>
      <c r="M2516">
        <f t="shared" si="624"/>
        <v>0</v>
      </c>
      <c r="N2516" t="str">
        <f t="shared" si="625"/>
        <v>3.1M</v>
      </c>
      <c r="O2516">
        <f t="shared" si="626"/>
        <v>1000000</v>
      </c>
      <c r="P2516" t="str">
        <f t="shared" si="627"/>
        <v>0</v>
      </c>
      <c r="Q2516" s="1" t="e">
        <f t="shared" si="628"/>
        <v>#VALUE!</v>
      </c>
      <c r="R2516">
        <f t="shared" si="629"/>
        <v>1000000</v>
      </c>
      <c r="S2516">
        <v>0</v>
      </c>
      <c r="T2516" s="4">
        <v>1000000000</v>
      </c>
      <c r="U2516">
        <f t="shared" si="639"/>
        <v>1E-3</v>
      </c>
      <c r="V2516">
        <f t="shared" si="630"/>
        <v>0.01</v>
      </c>
      <c r="W2516">
        <f t="shared" si="631"/>
        <v>9.4</v>
      </c>
      <c r="X2516" s="5" t="e">
        <f t="shared" si="632"/>
        <v>#VALUE!</v>
      </c>
      <c r="Z2516">
        <v>40319</v>
      </c>
      <c r="AA2516">
        <v>43320</v>
      </c>
      <c r="AB2516" t="e">
        <f t="shared" si="633"/>
        <v>#VALUE!</v>
      </c>
      <c r="AC2516" t="e">
        <f t="shared" si="634"/>
        <v>#VALUE!</v>
      </c>
      <c r="AD2516">
        <v>0</v>
      </c>
      <c r="AE2516">
        <v>78158306</v>
      </c>
      <c r="AF2516">
        <f t="shared" si="635"/>
        <v>3.1062597492837168E-4</v>
      </c>
      <c r="AG2516">
        <f t="shared" si="636"/>
        <v>3.1062597492837168E-3</v>
      </c>
      <c r="AH2516" t="e">
        <f t="shared" si="637"/>
        <v>#VALUE!</v>
      </c>
      <c r="AI2516">
        <f t="shared" si="638"/>
        <v>2515</v>
      </c>
    </row>
    <row r="2517" spans="1:35" x14ac:dyDescent="0.3">
      <c r="A2517" t="s">
        <v>3581</v>
      </c>
      <c r="B2517">
        <v>4.7</v>
      </c>
      <c r="C2517">
        <v>61749</v>
      </c>
      <c r="D2517" t="s">
        <v>1648</v>
      </c>
      <c r="E2517" t="s">
        <v>3280</v>
      </c>
      <c r="F2517" t="s">
        <v>22</v>
      </c>
      <c r="G2517">
        <v>0</v>
      </c>
      <c r="H2517" t="s">
        <v>26</v>
      </c>
      <c r="I2517" t="s">
        <v>927</v>
      </c>
      <c r="J2517" t="s">
        <v>13748</v>
      </c>
      <c r="K2517" t="s">
        <v>2776</v>
      </c>
      <c r="L2517" t="s">
        <v>67</v>
      </c>
      <c r="M2517">
        <f t="shared" si="624"/>
        <v>0</v>
      </c>
      <c r="N2517" t="str">
        <f t="shared" si="625"/>
        <v>5.4M</v>
      </c>
      <c r="O2517">
        <f t="shared" si="626"/>
        <v>1000000</v>
      </c>
      <c r="P2517" t="str">
        <f t="shared" si="627"/>
        <v>0</v>
      </c>
      <c r="Q2517" s="1" t="e">
        <f t="shared" si="628"/>
        <v>#VALUE!</v>
      </c>
      <c r="R2517">
        <f t="shared" si="629"/>
        <v>1000000</v>
      </c>
      <c r="S2517">
        <v>0</v>
      </c>
      <c r="T2517" s="4">
        <v>1000000000</v>
      </c>
      <c r="U2517">
        <f t="shared" si="639"/>
        <v>1E-3</v>
      </c>
      <c r="V2517">
        <f t="shared" si="630"/>
        <v>0.01</v>
      </c>
      <c r="W2517">
        <f t="shared" si="631"/>
        <v>9.4</v>
      </c>
      <c r="X2517" s="5" t="e">
        <f t="shared" si="632"/>
        <v>#VALUE!</v>
      </c>
      <c r="Z2517">
        <v>40319</v>
      </c>
      <c r="AA2517">
        <v>43320</v>
      </c>
      <c r="AB2517" t="e">
        <f t="shared" si="633"/>
        <v>#VALUE!</v>
      </c>
      <c r="AC2517" t="e">
        <f t="shared" si="634"/>
        <v>#VALUE!</v>
      </c>
      <c r="AD2517">
        <v>0</v>
      </c>
      <c r="AE2517">
        <v>78158306</v>
      </c>
      <c r="AF2517">
        <f t="shared" si="635"/>
        <v>7.9005038824664397E-4</v>
      </c>
      <c r="AG2517">
        <f t="shared" si="636"/>
        <v>7.9005038824664399E-3</v>
      </c>
      <c r="AH2517" t="e">
        <f t="shared" si="637"/>
        <v>#VALUE!</v>
      </c>
      <c r="AI2517">
        <f t="shared" si="638"/>
        <v>2516</v>
      </c>
    </row>
    <row r="2518" spans="1:35" x14ac:dyDescent="0.3">
      <c r="A2518" t="s">
        <v>408</v>
      </c>
      <c r="B2518">
        <v>4.0999999999999996</v>
      </c>
      <c r="C2518">
        <v>1076243</v>
      </c>
      <c r="D2518" t="s">
        <v>53</v>
      </c>
      <c r="E2518" t="s">
        <v>108</v>
      </c>
      <c r="F2518" t="s">
        <v>22</v>
      </c>
      <c r="G2518">
        <v>0</v>
      </c>
      <c r="H2518" t="s">
        <v>26</v>
      </c>
      <c r="I2518" t="s">
        <v>117</v>
      </c>
      <c r="J2518" t="s">
        <v>13518</v>
      </c>
      <c r="K2518">
        <v>3.1</v>
      </c>
      <c r="L2518" t="s">
        <v>409</v>
      </c>
      <c r="M2518">
        <f t="shared" si="624"/>
        <v>0</v>
      </c>
      <c r="N2518" t="str">
        <f t="shared" si="625"/>
        <v>13M</v>
      </c>
      <c r="O2518">
        <f t="shared" si="626"/>
        <v>100000000</v>
      </c>
      <c r="P2518" t="str">
        <f t="shared" si="627"/>
        <v>0</v>
      </c>
      <c r="Q2518" s="1" t="e">
        <f t="shared" si="628"/>
        <v>#VALUE!</v>
      </c>
      <c r="R2518">
        <f t="shared" si="629"/>
        <v>100000000</v>
      </c>
      <c r="S2518">
        <v>0</v>
      </c>
      <c r="T2518" s="4">
        <v>1000000000</v>
      </c>
      <c r="U2518">
        <f t="shared" si="639"/>
        <v>0.1</v>
      </c>
      <c r="V2518">
        <f t="shared" si="630"/>
        <v>1</v>
      </c>
      <c r="W2518">
        <f t="shared" si="631"/>
        <v>8.1999999999999993</v>
      </c>
      <c r="X2518" s="5" t="e">
        <f t="shared" si="632"/>
        <v>#VALUE!</v>
      </c>
      <c r="Z2518">
        <v>40319</v>
      </c>
      <c r="AA2518">
        <v>43320</v>
      </c>
      <c r="AB2518" t="e">
        <f t="shared" si="633"/>
        <v>#VALUE!</v>
      </c>
      <c r="AC2518" t="e">
        <f t="shared" si="634"/>
        <v>#VALUE!</v>
      </c>
      <c r="AD2518">
        <v>0</v>
      </c>
      <c r="AE2518">
        <v>78158306</v>
      </c>
      <c r="AF2518">
        <f t="shared" si="635"/>
        <v>1.3770040000611068E-2</v>
      </c>
      <c r="AG2518">
        <f t="shared" si="636"/>
        <v>0.13770040000611067</v>
      </c>
      <c r="AH2518" t="e">
        <f t="shared" si="637"/>
        <v>#VALUE!</v>
      </c>
      <c r="AI2518">
        <f t="shared" si="638"/>
        <v>2517</v>
      </c>
    </row>
    <row r="2519" spans="1:35" x14ac:dyDescent="0.3">
      <c r="A2519" t="s">
        <v>7553</v>
      </c>
      <c r="B2519">
        <v>4.8</v>
      </c>
      <c r="C2519">
        <v>1491</v>
      </c>
      <c r="D2519" t="s">
        <v>804</v>
      </c>
      <c r="E2519" t="s">
        <v>7441</v>
      </c>
      <c r="F2519" t="s">
        <v>22</v>
      </c>
      <c r="G2519">
        <v>0</v>
      </c>
      <c r="H2519" t="s">
        <v>26</v>
      </c>
      <c r="I2519" t="s">
        <v>927</v>
      </c>
      <c r="J2519" t="s">
        <v>13708</v>
      </c>
      <c r="K2519">
        <v>1.3</v>
      </c>
      <c r="L2519" t="s">
        <v>33</v>
      </c>
      <c r="M2519">
        <f t="shared" si="624"/>
        <v>0</v>
      </c>
      <c r="N2519" t="str">
        <f t="shared" si="625"/>
        <v>38M</v>
      </c>
      <c r="O2519">
        <f t="shared" si="626"/>
        <v>50000</v>
      </c>
      <c r="P2519" t="str">
        <f t="shared" si="627"/>
        <v>0</v>
      </c>
      <c r="Q2519" s="1" t="e">
        <f t="shared" si="628"/>
        <v>#VALUE!</v>
      </c>
      <c r="R2519">
        <f t="shared" si="629"/>
        <v>50000</v>
      </c>
      <c r="S2519">
        <v>0</v>
      </c>
      <c r="T2519" s="4">
        <v>1000000000</v>
      </c>
      <c r="U2519">
        <f t="shared" si="639"/>
        <v>5.0000000000000002E-5</v>
      </c>
      <c r="V2519">
        <f t="shared" si="630"/>
        <v>5.0000000000000001E-4</v>
      </c>
      <c r="W2519">
        <f t="shared" si="631"/>
        <v>9.6</v>
      </c>
      <c r="X2519" s="5" t="e">
        <f t="shared" si="632"/>
        <v>#VALUE!</v>
      </c>
      <c r="Z2519">
        <v>40319</v>
      </c>
      <c r="AA2519">
        <v>43320</v>
      </c>
      <c r="AB2519" t="e">
        <f t="shared" si="633"/>
        <v>#VALUE!</v>
      </c>
      <c r="AC2519" t="e">
        <f t="shared" si="634"/>
        <v>#VALUE!</v>
      </c>
      <c r="AD2519">
        <v>0</v>
      </c>
      <c r="AE2519">
        <v>78158306</v>
      </c>
      <c r="AF2519">
        <f t="shared" si="635"/>
        <v>1.90766672962436E-5</v>
      </c>
      <c r="AG2519">
        <f t="shared" si="636"/>
        <v>1.90766672962436E-4</v>
      </c>
      <c r="AH2519" t="e">
        <f t="shared" si="637"/>
        <v>#VALUE!</v>
      </c>
      <c r="AI2519">
        <f t="shared" si="638"/>
        <v>2518</v>
      </c>
    </row>
    <row r="2520" spans="1:35" x14ac:dyDescent="0.3">
      <c r="A2520" t="s">
        <v>10016</v>
      </c>
      <c r="B2520">
        <v>4.8</v>
      </c>
      <c r="C2520">
        <v>8</v>
      </c>
      <c r="D2520" t="s">
        <v>2147</v>
      </c>
      <c r="E2520" t="s">
        <v>9431</v>
      </c>
      <c r="F2520" t="s">
        <v>22</v>
      </c>
      <c r="G2520">
        <v>0</v>
      </c>
      <c r="H2520" t="s">
        <v>26</v>
      </c>
      <c r="I2520" t="s">
        <v>417</v>
      </c>
      <c r="J2520" t="s">
        <v>13708</v>
      </c>
      <c r="K2520">
        <v>2</v>
      </c>
      <c r="L2520" t="s">
        <v>130</v>
      </c>
      <c r="M2520">
        <f t="shared" si="624"/>
        <v>0</v>
      </c>
      <c r="N2520" t="str">
        <f t="shared" si="625"/>
        <v>2.6M</v>
      </c>
      <c r="O2520">
        <f t="shared" si="626"/>
        <v>5000</v>
      </c>
      <c r="P2520" t="str">
        <f t="shared" si="627"/>
        <v>0</v>
      </c>
      <c r="Q2520" s="1" t="e">
        <f t="shared" si="628"/>
        <v>#VALUE!</v>
      </c>
      <c r="R2520">
        <f t="shared" si="629"/>
        <v>5000</v>
      </c>
      <c r="S2520">
        <v>0</v>
      </c>
      <c r="T2520" s="4">
        <v>1000000000</v>
      </c>
      <c r="U2520">
        <f t="shared" si="639"/>
        <v>5.0000000000000004E-6</v>
      </c>
      <c r="V2520">
        <f t="shared" si="630"/>
        <v>5.0000000000000002E-5</v>
      </c>
      <c r="W2520">
        <f t="shared" si="631"/>
        <v>9.6</v>
      </c>
      <c r="X2520" s="5" t="e">
        <f t="shared" si="632"/>
        <v>#VALUE!</v>
      </c>
      <c r="Z2520">
        <v>40319</v>
      </c>
      <c r="AA2520">
        <v>43320</v>
      </c>
      <c r="AB2520" t="e">
        <f t="shared" si="633"/>
        <v>#VALUE!</v>
      </c>
      <c r="AC2520" t="e">
        <f t="shared" si="634"/>
        <v>#VALUE!</v>
      </c>
      <c r="AD2520">
        <v>0</v>
      </c>
      <c r="AE2520">
        <v>78158306</v>
      </c>
      <c r="AF2520">
        <f t="shared" si="635"/>
        <v>1.0235636376254112E-7</v>
      </c>
      <c r="AG2520">
        <f t="shared" si="636"/>
        <v>1.0235636376254112E-6</v>
      </c>
      <c r="AH2520" t="e">
        <f t="shared" si="637"/>
        <v>#VALUE!</v>
      </c>
      <c r="AI2520">
        <f t="shared" si="638"/>
        <v>2519</v>
      </c>
    </row>
    <row r="2521" spans="1:35" x14ac:dyDescent="0.3">
      <c r="A2521" t="s">
        <v>3657</v>
      </c>
      <c r="B2521">
        <v>4.7</v>
      </c>
      <c r="C2521">
        <v>52743</v>
      </c>
      <c r="D2521" t="s">
        <v>1648</v>
      </c>
      <c r="E2521" t="s">
        <v>3280</v>
      </c>
      <c r="F2521" t="s">
        <v>22</v>
      </c>
      <c r="G2521">
        <v>0</v>
      </c>
      <c r="H2521" t="s">
        <v>26</v>
      </c>
      <c r="I2521" t="s">
        <v>927</v>
      </c>
      <c r="J2521" t="s">
        <v>13748</v>
      </c>
      <c r="K2521" t="s">
        <v>3287</v>
      </c>
      <c r="L2521" t="s">
        <v>67</v>
      </c>
      <c r="M2521">
        <f t="shared" si="624"/>
        <v>0</v>
      </c>
      <c r="N2521" t="str">
        <f t="shared" si="625"/>
        <v>5.4M</v>
      </c>
      <c r="O2521">
        <f t="shared" si="626"/>
        <v>1000000</v>
      </c>
      <c r="P2521" t="str">
        <f t="shared" si="627"/>
        <v>0</v>
      </c>
      <c r="Q2521" s="1" t="e">
        <f t="shared" si="628"/>
        <v>#VALUE!</v>
      </c>
      <c r="R2521">
        <f t="shared" si="629"/>
        <v>1000000</v>
      </c>
      <c r="S2521">
        <v>0</v>
      </c>
      <c r="T2521" s="4">
        <v>1000000000</v>
      </c>
      <c r="U2521">
        <f t="shared" si="639"/>
        <v>1E-3</v>
      </c>
      <c r="V2521">
        <f t="shared" si="630"/>
        <v>0.01</v>
      </c>
      <c r="W2521">
        <f t="shared" si="631"/>
        <v>9.4</v>
      </c>
      <c r="X2521" s="5" t="e">
        <f t="shared" si="632"/>
        <v>#VALUE!</v>
      </c>
      <c r="Z2521">
        <v>40319</v>
      </c>
      <c r="AA2521">
        <v>43320</v>
      </c>
      <c r="AB2521" t="e">
        <f t="shared" si="633"/>
        <v>#VALUE!</v>
      </c>
      <c r="AC2521" t="e">
        <f t="shared" si="634"/>
        <v>#VALUE!</v>
      </c>
      <c r="AD2521">
        <v>0</v>
      </c>
      <c r="AE2521">
        <v>78158306</v>
      </c>
      <c r="AF2521">
        <f t="shared" si="635"/>
        <v>6.7482271174096331E-4</v>
      </c>
      <c r="AG2521">
        <f t="shared" si="636"/>
        <v>6.7482271174096331E-3</v>
      </c>
      <c r="AH2521" t="e">
        <f t="shared" si="637"/>
        <v>#VALUE!</v>
      </c>
      <c r="AI2521">
        <f t="shared" si="638"/>
        <v>2520</v>
      </c>
    </row>
    <row r="2522" spans="1:35" x14ac:dyDescent="0.3">
      <c r="A2522" t="s">
        <v>9094</v>
      </c>
      <c r="B2522">
        <v>4.4000000000000004</v>
      </c>
      <c r="C2522">
        <v>83</v>
      </c>
      <c r="D2522" t="s">
        <v>132</v>
      </c>
      <c r="E2522" t="s">
        <v>8077</v>
      </c>
      <c r="F2522" t="s">
        <v>22</v>
      </c>
      <c r="G2522">
        <v>0</v>
      </c>
      <c r="H2522" t="s">
        <v>26</v>
      </c>
      <c r="I2522" t="s">
        <v>927</v>
      </c>
      <c r="J2522" t="s">
        <v>13336</v>
      </c>
      <c r="K2522">
        <v>1.2</v>
      </c>
      <c r="L2522" t="s">
        <v>468</v>
      </c>
      <c r="M2522">
        <f t="shared" si="624"/>
        <v>0</v>
      </c>
      <c r="N2522" t="str">
        <f t="shared" si="625"/>
        <v>85M</v>
      </c>
      <c r="O2522">
        <f t="shared" si="626"/>
        <v>10000</v>
      </c>
      <c r="P2522" t="str">
        <f t="shared" si="627"/>
        <v>0</v>
      </c>
      <c r="Q2522" s="1" t="e">
        <f t="shared" si="628"/>
        <v>#VALUE!</v>
      </c>
      <c r="R2522">
        <f t="shared" si="629"/>
        <v>10000</v>
      </c>
      <c r="S2522">
        <v>0</v>
      </c>
      <c r="T2522" s="4">
        <v>1000000000</v>
      </c>
      <c r="U2522">
        <f t="shared" si="639"/>
        <v>1.0000000000000001E-5</v>
      </c>
      <c r="V2522">
        <f t="shared" si="630"/>
        <v>1E-4</v>
      </c>
      <c r="W2522">
        <f t="shared" si="631"/>
        <v>8.8000000000000007</v>
      </c>
      <c r="X2522" s="5" t="e">
        <f t="shared" si="632"/>
        <v>#VALUE!</v>
      </c>
      <c r="Z2522">
        <v>40319</v>
      </c>
      <c r="AA2522">
        <v>43320</v>
      </c>
      <c r="AB2522" t="e">
        <f t="shared" si="633"/>
        <v>#VALUE!</v>
      </c>
      <c r="AC2522" t="e">
        <f t="shared" si="634"/>
        <v>#VALUE!</v>
      </c>
      <c r="AD2522">
        <v>0</v>
      </c>
      <c r="AE2522">
        <v>78158306</v>
      </c>
      <c r="AF2522">
        <f t="shared" si="635"/>
        <v>1.0619472740363641E-6</v>
      </c>
      <c r="AG2522">
        <f t="shared" si="636"/>
        <v>1.0619472740363641E-5</v>
      </c>
      <c r="AH2522" t="e">
        <f t="shared" si="637"/>
        <v>#VALUE!</v>
      </c>
      <c r="AI2522">
        <f t="shared" si="638"/>
        <v>2521</v>
      </c>
    </row>
    <row r="2523" spans="1:35" x14ac:dyDescent="0.3">
      <c r="A2523" t="s">
        <v>2087</v>
      </c>
      <c r="B2523">
        <v>4.4000000000000004</v>
      </c>
      <c r="C2523">
        <v>98123</v>
      </c>
      <c r="D2523" t="s">
        <v>65</v>
      </c>
      <c r="E2523" t="s">
        <v>839</v>
      </c>
      <c r="F2523" t="s">
        <v>22</v>
      </c>
      <c r="G2523">
        <v>0</v>
      </c>
      <c r="H2523" t="s">
        <v>23</v>
      </c>
      <c r="I2523" t="s">
        <v>31</v>
      </c>
      <c r="J2523" t="s">
        <v>13327</v>
      </c>
      <c r="K2523" t="s">
        <v>1301</v>
      </c>
      <c r="L2523" t="s">
        <v>33</v>
      </c>
      <c r="M2523">
        <f t="shared" si="624"/>
        <v>0</v>
      </c>
      <c r="N2523" t="str">
        <f t="shared" si="625"/>
        <v>40M</v>
      </c>
      <c r="O2523">
        <f t="shared" si="626"/>
        <v>10000000</v>
      </c>
      <c r="P2523" t="str">
        <f t="shared" si="627"/>
        <v>0</v>
      </c>
      <c r="Q2523" s="1" t="e">
        <f t="shared" si="628"/>
        <v>#VALUE!</v>
      </c>
      <c r="R2523">
        <f t="shared" si="629"/>
        <v>10000000</v>
      </c>
      <c r="S2523">
        <v>0</v>
      </c>
      <c r="T2523" s="4">
        <v>1000000000</v>
      </c>
      <c r="U2523">
        <f t="shared" si="639"/>
        <v>0.01</v>
      </c>
      <c r="V2523">
        <f t="shared" si="630"/>
        <v>0.1</v>
      </c>
      <c r="W2523">
        <f t="shared" si="631"/>
        <v>8.8000000000000007</v>
      </c>
      <c r="X2523" s="5" t="e">
        <f t="shared" si="632"/>
        <v>#VALUE!</v>
      </c>
      <c r="Z2523">
        <v>40319</v>
      </c>
      <c r="AA2523">
        <v>43320</v>
      </c>
      <c r="AB2523" t="e">
        <f t="shared" si="633"/>
        <v>#VALUE!</v>
      </c>
      <c r="AC2523" t="e">
        <f t="shared" si="634"/>
        <v>#VALUE!</v>
      </c>
      <c r="AD2523">
        <v>0</v>
      </c>
      <c r="AE2523">
        <v>78158306</v>
      </c>
      <c r="AF2523">
        <f t="shared" si="635"/>
        <v>1.2554391851839779E-3</v>
      </c>
      <c r="AG2523">
        <f t="shared" si="636"/>
        <v>1.2554391851839779E-2</v>
      </c>
      <c r="AH2523" t="e">
        <f t="shared" si="637"/>
        <v>#VALUE!</v>
      </c>
      <c r="AI2523">
        <f t="shared" si="638"/>
        <v>2522</v>
      </c>
    </row>
    <row r="2524" spans="1:35" x14ac:dyDescent="0.3">
      <c r="A2524" t="s">
        <v>3325</v>
      </c>
      <c r="B2524">
        <v>4.4000000000000004</v>
      </c>
      <c r="C2524">
        <v>148826</v>
      </c>
      <c r="D2524" t="s">
        <v>345</v>
      </c>
      <c r="E2524" t="s">
        <v>3280</v>
      </c>
      <c r="F2524" t="s">
        <v>22</v>
      </c>
      <c r="G2524">
        <v>0</v>
      </c>
      <c r="H2524" t="s">
        <v>23</v>
      </c>
      <c r="I2524" t="s">
        <v>515</v>
      </c>
      <c r="J2524" t="s">
        <v>13366</v>
      </c>
      <c r="K2524" t="s">
        <v>677</v>
      </c>
      <c r="L2524" t="s">
        <v>119</v>
      </c>
      <c r="M2524">
        <f t="shared" si="624"/>
        <v>0</v>
      </c>
      <c r="N2524" t="str">
        <f t="shared" si="625"/>
        <v>49M</v>
      </c>
      <c r="O2524">
        <f t="shared" si="626"/>
        <v>1000000</v>
      </c>
      <c r="P2524" t="str">
        <f t="shared" si="627"/>
        <v>0</v>
      </c>
      <c r="Q2524" s="1" t="e">
        <f t="shared" si="628"/>
        <v>#VALUE!</v>
      </c>
      <c r="R2524">
        <f t="shared" si="629"/>
        <v>1000000</v>
      </c>
      <c r="S2524">
        <v>0</v>
      </c>
      <c r="T2524" s="4">
        <v>1000000000</v>
      </c>
      <c r="U2524">
        <f t="shared" si="639"/>
        <v>1E-3</v>
      </c>
      <c r="V2524">
        <f t="shared" si="630"/>
        <v>0.01</v>
      </c>
      <c r="W2524">
        <f t="shared" si="631"/>
        <v>8.8000000000000007</v>
      </c>
      <c r="X2524" s="5" t="e">
        <f t="shared" si="632"/>
        <v>#VALUE!</v>
      </c>
      <c r="Z2524">
        <v>40319</v>
      </c>
      <c r="AA2524">
        <v>43320</v>
      </c>
      <c r="AB2524" t="e">
        <f t="shared" si="633"/>
        <v>#VALUE!</v>
      </c>
      <c r="AC2524" t="e">
        <f t="shared" si="634"/>
        <v>#VALUE!</v>
      </c>
      <c r="AD2524">
        <v>0</v>
      </c>
      <c r="AE2524">
        <v>78158306</v>
      </c>
      <c r="AF2524">
        <f t="shared" si="635"/>
        <v>1.9041610241654931E-3</v>
      </c>
      <c r="AG2524">
        <f t="shared" si="636"/>
        <v>1.9041610241654933E-2</v>
      </c>
      <c r="AH2524" t="e">
        <f t="shared" si="637"/>
        <v>#VALUE!</v>
      </c>
      <c r="AI2524">
        <f t="shared" si="638"/>
        <v>2523</v>
      </c>
    </row>
    <row r="2525" spans="1:35" x14ac:dyDescent="0.3">
      <c r="A2525" t="s">
        <v>3536</v>
      </c>
      <c r="B2525">
        <v>4.5</v>
      </c>
      <c r="C2525">
        <v>67611</v>
      </c>
      <c r="D2525" t="s">
        <v>573</v>
      </c>
      <c r="E2525" t="s">
        <v>3280</v>
      </c>
      <c r="F2525" t="s">
        <v>22</v>
      </c>
      <c r="G2525">
        <v>0</v>
      </c>
      <c r="H2525" t="s">
        <v>72</v>
      </c>
      <c r="I2525" t="s">
        <v>24</v>
      </c>
      <c r="J2525" t="s">
        <v>13554</v>
      </c>
      <c r="K2525" t="s">
        <v>3537</v>
      </c>
      <c r="L2525" t="s">
        <v>119</v>
      </c>
      <c r="M2525">
        <f t="shared" si="624"/>
        <v>0</v>
      </c>
      <c r="N2525" t="str">
        <f t="shared" si="625"/>
        <v>21M</v>
      </c>
      <c r="O2525">
        <f t="shared" si="626"/>
        <v>1000000</v>
      </c>
      <c r="P2525" t="str">
        <f t="shared" si="627"/>
        <v>0</v>
      </c>
      <c r="Q2525" s="1" t="e">
        <f t="shared" si="628"/>
        <v>#VALUE!</v>
      </c>
      <c r="R2525">
        <f t="shared" si="629"/>
        <v>1000000</v>
      </c>
      <c r="S2525">
        <v>0</v>
      </c>
      <c r="T2525" s="4">
        <v>1000000000</v>
      </c>
      <c r="U2525">
        <f t="shared" si="639"/>
        <v>1E-3</v>
      </c>
      <c r="V2525">
        <f t="shared" si="630"/>
        <v>0.01</v>
      </c>
      <c r="W2525">
        <f t="shared" si="631"/>
        <v>9</v>
      </c>
      <c r="X2525" s="5" t="e">
        <f t="shared" si="632"/>
        <v>#VALUE!</v>
      </c>
      <c r="Z2525">
        <v>40319</v>
      </c>
      <c r="AA2525">
        <v>43320</v>
      </c>
      <c r="AB2525" t="e">
        <f t="shared" si="633"/>
        <v>#VALUE!</v>
      </c>
      <c r="AC2525" t="e">
        <f t="shared" si="634"/>
        <v>#VALUE!</v>
      </c>
      <c r="AD2525">
        <v>0</v>
      </c>
      <c r="AE2525">
        <v>78158306</v>
      </c>
      <c r="AF2525">
        <f t="shared" si="635"/>
        <v>8.6505201379364596E-4</v>
      </c>
      <c r="AG2525">
        <f t="shared" si="636"/>
        <v>8.6505201379364592E-3</v>
      </c>
      <c r="AH2525" t="e">
        <f t="shared" si="637"/>
        <v>#VALUE!</v>
      </c>
      <c r="AI2525">
        <f t="shared" si="638"/>
        <v>2524</v>
      </c>
    </row>
    <row r="2526" spans="1:35" x14ac:dyDescent="0.3">
      <c r="A2526" t="s">
        <v>2114</v>
      </c>
      <c r="B2526">
        <v>4.3</v>
      </c>
      <c r="C2526">
        <v>90415</v>
      </c>
      <c r="D2526" t="s">
        <v>1504</v>
      </c>
      <c r="E2526" t="s">
        <v>839</v>
      </c>
      <c r="F2526" t="s">
        <v>22</v>
      </c>
      <c r="G2526">
        <v>0</v>
      </c>
      <c r="H2526" t="s">
        <v>26</v>
      </c>
      <c r="I2526" t="s">
        <v>31</v>
      </c>
      <c r="J2526" t="s">
        <v>13341</v>
      </c>
      <c r="K2526" t="s">
        <v>2115</v>
      </c>
      <c r="L2526" t="s">
        <v>33</v>
      </c>
      <c r="M2526">
        <f t="shared" si="624"/>
        <v>0</v>
      </c>
      <c r="N2526" t="str">
        <f t="shared" si="625"/>
        <v>84M</v>
      </c>
      <c r="O2526">
        <f t="shared" si="626"/>
        <v>10000000</v>
      </c>
      <c r="P2526" t="str">
        <f t="shared" si="627"/>
        <v>0</v>
      </c>
      <c r="Q2526" s="1" t="e">
        <f t="shared" si="628"/>
        <v>#VALUE!</v>
      </c>
      <c r="R2526">
        <f t="shared" si="629"/>
        <v>10000000</v>
      </c>
      <c r="S2526">
        <v>0</v>
      </c>
      <c r="T2526" s="4">
        <v>1000000000</v>
      </c>
      <c r="U2526">
        <f t="shared" si="639"/>
        <v>0.01</v>
      </c>
      <c r="V2526">
        <f t="shared" si="630"/>
        <v>0.1</v>
      </c>
      <c r="W2526">
        <f t="shared" si="631"/>
        <v>8.6</v>
      </c>
      <c r="X2526" s="5" t="e">
        <f t="shared" si="632"/>
        <v>#VALUE!</v>
      </c>
      <c r="Z2526">
        <v>40319</v>
      </c>
      <c r="AA2526">
        <v>43320</v>
      </c>
      <c r="AB2526" t="e">
        <f t="shared" si="633"/>
        <v>#VALUE!</v>
      </c>
      <c r="AC2526" t="e">
        <f t="shared" si="634"/>
        <v>#VALUE!</v>
      </c>
      <c r="AD2526">
        <v>0</v>
      </c>
      <c r="AE2526">
        <v>78158306</v>
      </c>
      <c r="AF2526">
        <f t="shared" si="635"/>
        <v>1.1568188286987693E-3</v>
      </c>
      <c r="AG2526">
        <f t="shared" si="636"/>
        <v>1.1568188286987694E-2</v>
      </c>
      <c r="AH2526" t="e">
        <f t="shared" si="637"/>
        <v>#VALUE!</v>
      </c>
      <c r="AI2526">
        <f t="shared" si="638"/>
        <v>2525</v>
      </c>
    </row>
    <row r="2527" spans="1:35" x14ac:dyDescent="0.3">
      <c r="A2527" t="s">
        <v>6506</v>
      </c>
      <c r="B2527">
        <v>4.7</v>
      </c>
      <c r="C2527">
        <v>2544</v>
      </c>
      <c r="D2527" t="s">
        <v>681</v>
      </c>
      <c r="E2527" t="s">
        <v>5956</v>
      </c>
      <c r="F2527" t="s">
        <v>22</v>
      </c>
      <c r="G2527">
        <v>0</v>
      </c>
      <c r="H2527" t="s">
        <v>26</v>
      </c>
      <c r="I2527" t="s">
        <v>927</v>
      </c>
      <c r="J2527" t="s">
        <v>13749</v>
      </c>
      <c r="K2527">
        <v>3.1</v>
      </c>
      <c r="L2527" t="s">
        <v>67</v>
      </c>
      <c r="M2527">
        <f t="shared" si="624"/>
        <v>0</v>
      </c>
      <c r="N2527" t="str">
        <f t="shared" si="625"/>
        <v>18M</v>
      </c>
      <c r="O2527">
        <f t="shared" si="626"/>
        <v>100000</v>
      </c>
      <c r="P2527" t="str">
        <f t="shared" si="627"/>
        <v>0</v>
      </c>
      <c r="Q2527" s="1" t="e">
        <f t="shared" si="628"/>
        <v>#VALUE!</v>
      </c>
      <c r="R2527">
        <f t="shared" si="629"/>
        <v>100000</v>
      </c>
      <c r="S2527">
        <v>0</v>
      </c>
      <c r="T2527" s="4">
        <v>1000000000</v>
      </c>
      <c r="U2527">
        <f t="shared" si="639"/>
        <v>1E-4</v>
      </c>
      <c r="V2527">
        <f t="shared" si="630"/>
        <v>1E-3</v>
      </c>
      <c r="W2527">
        <f t="shared" si="631"/>
        <v>9.4</v>
      </c>
      <c r="X2527" s="5" t="e">
        <f t="shared" si="632"/>
        <v>#VALUE!</v>
      </c>
      <c r="Z2527">
        <v>40319</v>
      </c>
      <c r="AA2527">
        <v>43320</v>
      </c>
      <c r="AB2527" t="e">
        <f t="shared" si="633"/>
        <v>#VALUE!</v>
      </c>
      <c r="AC2527" t="e">
        <f t="shared" si="634"/>
        <v>#VALUE!</v>
      </c>
      <c r="AD2527">
        <v>0</v>
      </c>
      <c r="AE2527">
        <v>78158306</v>
      </c>
      <c r="AF2527">
        <f t="shared" si="635"/>
        <v>3.2549323676488074E-5</v>
      </c>
      <c r="AG2527">
        <f t="shared" si="636"/>
        <v>3.2549323676488075E-4</v>
      </c>
      <c r="AH2527" t="e">
        <f t="shared" si="637"/>
        <v>#VALUE!</v>
      </c>
      <c r="AI2527">
        <f t="shared" si="638"/>
        <v>2526</v>
      </c>
    </row>
    <row r="2528" spans="1:35" x14ac:dyDescent="0.3">
      <c r="A2528" t="s">
        <v>6512</v>
      </c>
      <c r="B2528">
        <v>4.5999999999999996</v>
      </c>
      <c r="C2528">
        <v>2533</v>
      </c>
      <c r="D2528" t="s">
        <v>322</v>
      </c>
      <c r="E2528" t="s">
        <v>5956</v>
      </c>
      <c r="F2528" t="s">
        <v>22</v>
      </c>
      <c r="G2528">
        <v>0</v>
      </c>
      <c r="H2528" t="s">
        <v>26</v>
      </c>
      <c r="I2528" t="s">
        <v>479</v>
      </c>
      <c r="J2528" t="s">
        <v>13354</v>
      </c>
      <c r="K2528">
        <v>1</v>
      </c>
      <c r="L2528" t="s">
        <v>67</v>
      </c>
      <c r="M2528">
        <f t="shared" si="624"/>
        <v>0</v>
      </c>
      <c r="N2528" t="str">
        <f t="shared" si="625"/>
        <v>46M</v>
      </c>
      <c r="O2528">
        <f t="shared" si="626"/>
        <v>100000</v>
      </c>
      <c r="P2528" t="str">
        <f t="shared" si="627"/>
        <v>0</v>
      </c>
      <c r="Q2528" s="1" t="e">
        <f t="shared" si="628"/>
        <v>#VALUE!</v>
      </c>
      <c r="R2528">
        <f t="shared" si="629"/>
        <v>100000</v>
      </c>
      <c r="S2528">
        <v>0</v>
      </c>
      <c r="T2528" s="4">
        <v>1000000000</v>
      </c>
      <c r="U2528">
        <f t="shared" si="639"/>
        <v>1E-4</v>
      </c>
      <c r="V2528">
        <f t="shared" si="630"/>
        <v>1E-3</v>
      </c>
      <c r="W2528">
        <f t="shared" si="631"/>
        <v>9.1999999999999993</v>
      </c>
      <c r="X2528" s="5" t="e">
        <f t="shared" si="632"/>
        <v>#VALUE!</v>
      </c>
      <c r="Z2528">
        <v>40319</v>
      </c>
      <c r="AA2528">
        <v>43320</v>
      </c>
      <c r="AB2528" t="e">
        <f t="shared" si="633"/>
        <v>#VALUE!</v>
      </c>
      <c r="AC2528" t="e">
        <f t="shared" si="634"/>
        <v>#VALUE!</v>
      </c>
      <c r="AD2528">
        <v>0</v>
      </c>
      <c r="AE2528">
        <v>78158306</v>
      </c>
      <c r="AF2528">
        <f t="shared" si="635"/>
        <v>3.2408583676314582E-5</v>
      </c>
      <c r="AG2528">
        <f t="shared" si="636"/>
        <v>3.240858367631458E-4</v>
      </c>
      <c r="AH2528" t="e">
        <f t="shared" si="637"/>
        <v>#VALUE!</v>
      </c>
      <c r="AI2528">
        <f t="shared" si="638"/>
        <v>2527</v>
      </c>
    </row>
    <row r="2529" spans="1:35" x14ac:dyDescent="0.3">
      <c r="A2529" t="s">
        <v>6653</v>
      </c>
      <c r="B2529">
        <v>4.4000000000000004</v>
      </c>
      <c r="C2529">
        <v>1962</v>
      </c>
      <c r="D2529" t="s">
        <v>492</v>
      </c>
      <c r="E2529" t="s">
        <v>5956</v>
      </c>
      <c r="F2529" t="s">
        <v>22</v>
      </c>
      <c r="G2529">
        <v>0</v>
      </c>
      <c r="H2529" t="s">
        <v>26</v>
      </c>
      <c r="I2529" t="s">
        <v>937</v>
      </c>
      <c r="J2529" t="s">
        <v>13330</v>
      </c>
      <c r="K2529" t="s">
        <v>6654</v>
      </c>
      <c r="L2529" t="s">
        <v>33</v>
      </c>
      <c r="M2529">
        <f t="shared" si="624"/>
        <v>0</v>
      </c>
      <c r="N2529" t="str">
        <f t="shared" si="625"/>
        <v>22M</v>
      </c>
      <c r="O2529">
        <f t="shared" si="626"/>
        <v>100000</v>
      </c>
      <c r="P2529" t="str">
        <f t="shared" si="627"/>
        <v>0</v>
      </c>
      <c r="Q2529" s="1" t="e">
        <f t="shared" si="628"/>
        <v>#VALUE!</v>
      </c>
      <c r="R2529">
        <f t="shared" si="629"/>
        <v>100000</v>
      </c>
      <c r="S2529">
        <v>0</v>
      </c>
      <c r="T2529" s="4">
        <v>1000000000</v>
      </c>
      <c r="U2529">
        <f t="shared" si="639"/>
        <v>1E-4</v>
      </c>
      <c r="V2529">
        <f t="shared" si="630"/>
        <v>1E-3</v>
      </c>
      <c r="W2529">
        <f t="shared" si="631"/>
        <v>8.8000000000000007</v>
      </c>
      <c r="X2529" s="5" t="e">
        <f t="shared" si="632"/>
        <v>#VALUE!</v>
      </c>
      <c r="Z2529">
        <v>40319</v>
      </c>
      <c r="AA2529">
        <v>43320</v>
      </c>
      <c r="AB2529" t="e">
        <f t="shared" si="633"/>
        <v>#VALUE!</v>
      </c>
      <c r="AC2529" t="e">
        <f t="shared" si="634"/>
        <v>#VALUE!</v>
      </c>
      <c r="AD2529">
        <v>0</v>
      </c>
      <c r="AE2529">
        <v>78158306</v>
      </c>
      <c r="AF2529">
        <f t="shared" si="635"/>
        <v>2.5102898212763209E-5</v>
      </c>
      <c r="AG2529">
        <f t="shared" si="636"/>
        <v>2.5102898212763208E-4</v>
      </c>
      <c r="AH2529" t="e">
        <f t="shared" si="637"/>
        <v>#VALUE!</v>
      </c>
      <c r="AI2529">
        <f t="shared" si="638"/>
        <v>2528</v>
      </c>
    </row>
    <row r="2530" spans="1:35" x14ac:dyDescent="0.3">
      <c r="A2530" t="s">
        <v>1556</v>
      </c>
      <c r="B2530">
        <v>4.3</v>
      </c>
      <c r="C2530">
        <v>264755</v>
      </c>
      <c r="D2530" t="s">
        <v>901</v>
      </c>
      <c r="E2530" t="s">
        <v>839</v>
      </c>
      <c r="F2530" t="s">
        <v>22</v>
      </c>
      <c r="G2530">
        <v>0</v>
      </c>
      <c r="H2530" t="s">
        <v>23</v>
      </c>
      <c r="I2530" t="s">
        <v>81</v>
      </c>
      <c r="J2530" t="s">
        <v>13351</v>
      </c>
      <c r="K2530" t="s">
        <v>1557</v>
      </c>
      <c r="L2530" t="s">
        <v>67</v>
      </c>
      <c r="M2530">
        <f t="shared" si="624"/>
        <v>0</v>
      </c>
      <c r="N2530" t="str">
        <f t="shared" si="625"/>
        <v>91M</v>
      </c>
      <c r="O2530">
        <f t="shared" si="626"/>
        <v>10000000</v>
      </c>
      <c r="P2530" t="str">
        <f t="shared" si="627"/>
        <v>0</v>
      </c>
      <c r="Q2530" s="1" t="e">
        <f t="shared" si="628"/>
        <v>#VALUE!</v>
      </c>
      <c r="R2530">
        <f t="shared" si="629"/>
        <v>10000000</v>
      </c>
      <c r="S2530">
        <v>0</v>
      </c>
      <c r="T2530" s="4">
        <v>1000000000</v>
      </c>
      <c r="U2530">
        <f t="shared" si="639"/>
        <v>0.01</v>
      </c>
      <c r="V2530">
        <f t="shared" si="630"/>
        <v>0.1</v>
      </c>
      <c r="W2530">
        <f t="shared" si="631"/>
        <v>8.6</v>
      </c>
      <c r="X2530" s="5" t="e">
        <f t="shared" si="632"/>
        <v>#VALUE!</v>
      </c>
      <c r="Z2530">
        <v>40319</v>
      </c>
      <c r="AA2530">
        <v>43320</v>
      </c>
      <c r="AB2530" t="e">
        <f t="shared" si="633"/>
        <v>#VALUE!</v>
      </c>
      <c r="AC2530" t="e">
        <f t="shared" si="634"/>
        <v>#VALUE!</v>
      </c>
      <c r="AD2530">
        <v>0</v>
      </c>
      <c r="AE2530">
        <v>78158306</v>
      </c>
      <c r="AF2530">
        <f t="shared" si="635"/>
        <v>3.3874198859939466E-3</v>
      </c>
      <c r="AG2530">
        <f t="shared" si="636"/>
        <v>3.3874198859939468E-2</v>
      </c>
      <c r="AH2530" t="e">
        <f t="shared" si="637"/>
        <v>#VALUE!</v>
      </c>
      <c r="AI2530">
        <f t="shared" si="638"/>
        <v>2529</v>
      </c>
    </row>
    <row r="2531" spans="1:35" x14ac:dyDescent="0.3">
      <c r="A2531" t="s">
        <v>5462</v>
      </c>
      <c r="B2531">
        <v>4.5</v>
      </c>
      <c r="C2531">
        <v>10097</v>
      </c>
      <c r="D2531" t="s">
        <v>2321</v>
      </c>
      <c r="E2531" t="s">
        <v>5276</v>
      </c>
      <c r="F2531" t="s">
        <v>22</v>
      </c>
      <c r="G2531">
        <v>0</v>
      </c>
      <c r="H2531" t="s">
        <v>26</v>
      </c>
      <c r="I2531" t="s">
        <v>312</v>
      </c>
      <c r="J2531" t="s">
        <v>13438</v>
      </c>
      <c r="K2531">
        <v>1.2</v>
      </c>
      <c r="L2531" t="s">
        <v>67</v>
      </c>
      <c r="M2531">
        <f t="shared" si="624"/>
        <v>0</v>
      </c>
      <c r="N2531" t="str">
        <f t="shared" si="625"/>
        <v>7.5M</v>
      </c>
      <c r="O2531">
        <f t="shared" si="626"/>
        <v>500000</v>
      </c>
      <c r="P2531" t="str">
        <f t="shared" si="627"/>
        <v>0</v>
      </c>
      <c r="Q2531" s="1" t="e">
        <f t="shared" si="628"/>
        <v>#VALUE!</v>
      </c>
      <c r="R2531">
        <f t="shared" si="629"/>
        <v>500000</v>
      </c>
      <c r="S2531">
        <v>0</v>
      </c>
      <c r="T2531" s="4">
        <v>1000000000</v>
      </c>
      <c r="U2531">
        <f t="shared" si="639"/>
        <v>5.0000000000000001E-4</v>
      </c>
      <c r="V2531">
        <f t="shared" si="630"/>
        <v>5.0000000000000001E-3</v>
      </c>
      <c r="W2531">
        <f t="shared" si="631"/>
        <v>9</v>
      </c>
      <c r="X2531" s="5" t="e">
        <f t="shared" si="632"/>
        <v>#VALUE!</v>
      </c>
      <c r="Z2531">
        <v>40319</v>
      </c>
      <c r="AA2531">
        <v>43320</v>
      </c>
      <c r="AB2531" t="e">
        <f t="shared" si="633"/>
        <v>#VALUE!</v>
      </c>
      <c r="AC2531" t="e">
        <f t="shared" si="634"/>
        <v>#VALUE!</v>
      </c>
      <c r="AD2531">
        <v>0</v>
      </c>
      <c r="AE2531">
        <v>78158306</v>
      </c>
      <c r="AF2531">
        <f t="shared" si="635"/>
        <v>1.2918652561379722E-4</v>
      </c>
      <c r="AG2531">
        <f t="shared" si="636"/>
        <v>1.2918652561379721E-3</v>
      </c>
      <c r="AH2531" t="e">
        <f t="shared" si="637"/>
        <v>#VALUE!</v>
      </c>
      <c r="AI2531">
        <f t="shared" si="638"/>
        <v>2530</v>
      </c>
    </row>
    <row r="2532" spans="1:35" x14ac:dyDescent="0.3">
      <c r="A2532" t="s">
        <v>4408</v>
      </c>
      <c r="B2532">
        <v>4.7</v>
      </c>
      <c r="C2532">
        <v>19277</v>
      </c>
      <c r="D2532" t="s">
        <v>1146</v>
      </c>
      <c r="E2532" t="s">
        <v>3280</v>
      </c>
      <c r="F2532" t="s">
        <v>22</v>
      </c>
      <c r="G2532">
        <v>0</v>
      </c>
      <c r="H2532" t="s">
        <v>26</v>
      </c>
      <c r="I2532" t="s">
        <v>927</v>
      </c>
      <c r="J2532" t="s">
        <v>13748</v>
      </c>
      <c r="K2532" t="s">
        <v>2745</v>
      </c>
      <c r="L2532" t="s">
        <v>67</v>
      </c>
      <c r="M2532">
        <f t="shared" si="624"/>
        <v>0</v>
      </c>
      <c r="N2532" t="str">
        <f t="shared" si="625"/>
        <v>5.3M</v>
      </c>
      <c r="O2532">
        <f t="shared" si="626"/>
        <v>1000000</v>
      </c>
      <c r="P2532" t="str">
        <f t="shared" si="627"/>
        <v>0</v>
      </c>
      <c r="Q2532" s="1" t="e">
        <f t="shared" si="628"/>
        <v>#VALUE!</v>
      </c>
      <c r="R2532">
        <f t="shared" si="629"/>
        <v>1000000</v>
      </c>
      <c r="S2532">
        <v>0</v>
      </c>
      <c r="T2532" s="4">
        <v>1000000000</v>
      </c>
      <c r="U2532">
        <f t="shared" si="639"/>
        <v>1E-3</v>
      </c>
      <c r="V2532">
        <f t="shared" si="630"/>
        <v>0.01</v>
      </c>
      <c r="W2532">
        <f t="shared" si="631"/>
        <v>9.4</v>
      </c>
      <c r="X2532" s="5" t="e">
        <f t="shared" si="632"/>
        <v>#VALUE!</v>
      </c>
      <c r="Z2532">
        <v>40319</v>
      </c>
      <c r="AA2532">
        <v>43320</v>
      </c>
      <c r="AB2532" t="e">
        <f t="shared" si="633"/>
        <v>#VALUE!</v>
      </c>
      <c r="AC2532" t="e">
        <f t="shared" si="634"/>
        <v>#VALUE!</v>
      </c>
      <c r="AD2532">
        <v>0</v>
      </c>
      <c r="AE2532">
        <v>78158306</v>
      </c>
      <c r="AF2532">
        <f t="shared" si="635"/>
        <v>2.4664045303131316E-4</v>
      </c>
      <c r="AG2532">
        <f t="shared" si="636"/>
        <v>2.4664045303131317E-3</v>
      </c>
      <c r="AH2532" t="e">
        <f t="shared" si="637"/>
        <v>#VALUE!</v>
      </c>
      <c r="AI2532">
        <f t="shared" si="638"/>
        <v>2531</v>
      </c>
    </row>
    <row r="2533" spans="1:35" x14ac:dyDescent="0.3">
      <c r="A2533" t="s">
        <v>2102</v>
      </c>
      <c r="B2533">
        <v>4.3</v>
      </c>
      <c r="C2533">
        <v>94294</v>
      </c>
      <c r="D2533" t="s">
        <v>818</v>
      </c>
      <c r="E2533" t="s">
        <v>839</v>
      </c>
      <c r="F2533" t="s">
        <v>22</v>
      </c>
      <c r="G2533">
        <v>0</v>
      </c>
      <c r="H2533" t="s">
        <v>26</v>
      </c>
      <c r="I2533" t="s">
        <v>182</v>
      </c>
      <c r="J2533" t="s">
        <v>13344</v>
      </c>
      <c r="K2533" t="s">
        <v>1092</v>
      </c>
      <c r="L2533" t="s">
        <v>33</v>
      </c>
      <c r="M2533">
        <f t="shared" si="624"/>
        <v>0</v>
      </c>
      <c r="N2533" t="str">
        <f t="shared" si="625"/>
        <v>30M</v>
      </c>
      <c r="O2533">
        <f t="shared" si="626"/>
        <v>10000000</v>
      </c>
      <c r="P2533" t="str">
        <f t="shared" si="627"/>
        <v>0</v>
      </c>
      <c r="Q2533" s="1" t="e">
        <f t="shared" si="628"/>
        <v>#VALUE!</v>
      </c>
      <c r="R2533">
        <f t="shared" si="629"/>
        <v>10000000</v>
      </c>
      <c r="S2533">
        <v>0</v>
      </c>
      <c r="T2533" s="4">
        <v>1000000000</v>
      </c>
      <c r="U2533">
        <f t="shared" si="639"/>
        <v>0.01</v>
      </c>
      <c r="V2533">
        <f t="shared" si="630"/>
        <v>0.1</v>
      </c>
      <c r="W2533">
        <f t="shared" si="631"/>
        <v>8.6</v>
      </c>
      <c r="X2533" s="5" t="e">
        <f t="shared" si="632"/>
        <v>#VALUE!</v>
      </c>
      <c r="Z2533">
        <v>40319</v>
      </c>
      <c r="AA2533">
        <v>43320</v>
      </c>
      <c r="AB2533" t="e">
        <f t="shared" si="633"/>
        <v>#VALUE!</v>
      </c>
      <c r="AC2533" t="e">
        <f t="shared" si="634"/>
        <v>#VALUE!</v>
      </c>
      <c r="AD2533">
        <v>0</v>
      </c>
      <c r="AE2533">
        <v>78158306</v>
      </c>
      <c r="AF2533">
        <f t="shared" si="635"/>
        <v>1.2064488705781314E-3</v>
      </c>
      <c r="AG2533">
        <f t="shared" si="636"/>
        <v>1.2064488705781314E-2</v>
      </c>
      <c r="AH2533" t="e">
        <f t="shared" si="637"/>
        <v>#VALUE!</v>
      </c>
      <c r="AI2533">
        <f t="shared" si="638"/>
        <v>2532</v>
      </c>
    </row>
    <row r="2534" spans="1:35" x14ac:dyDescent="0.3">
      <c r="A2534" t="s">
        <v>2499</v>
      </c>
      <c r="B2534">
        <v>4.3</v>
      </c>
      <c r="C2534">
        <v>194216</v>
      </c>
      <c r="D2534" t="s">
        <v>337</v>
      </c>
      <c r="E2534" t="s">
        <v>2379</v>
      </c>
      <c r="F2534" t="s">
        <v>22</v>
      </c>
      <c r="G2534">
        <v>0</v>
      </c>
      <c r="H2534" t="s">
        <v>26</v>
      </c>
      <c r="I2534" t="s">
        <v>811</v>
      </c>
      <c r="J2534" t="s">
        <v>13312</v>
      </c>
      <c r="K2534" t="s">
        <v>1772</v>
      </c>
      <c r="L2534" t="s">
        <v>119</v>
      </c>
      <c r="M2534">
        <f t="shared" si="624"/>
        <v>0</v>
      </c>
      <c r="N2534" t="str">
        <f t="shared" si="625"/>
        <v>39M</v>
      </c>
      <c r="O2534">
        <f t="shared" si="626"/>
        <v>5000000</v>
      </c>
      <c r="P2534" t="str">
        <f t="shared" si="627"/>
        <v>0</v>
      </c>
      <c r="Q2534" s="1" t="e">
        <f t="shared" si="628"/>
        <v>#VALUE!</v>
      </c>
      <c r="R2534">
        <f t="shared" si="629"/>
        <v>5000000</v>
      </c>
      <c r="S2534">
        <v>0</v>
      </c>
      <c r="T2534" s="4">
        <v>1000000000</v>
      </c>
      <c r="U2534">
        <f t="shared" si="639"/>
        <v>5.0000000000000001E-3</v>
      </c>
      <c r="V2534">
        <f t="shared" si="630"/>
        <v>0.05</v>
      </c>
      <c r="W2534">
        <f t="shared" si="631"/>
        <v>8.6</v>
      </c>
      <c r="X2534" s="5" t="e">
        <f t="shared" si="632"/>
        <v>#VALUE!</v>
      </c>
      <c r="Z2534">
        <v>40319</v>
      </c>
      <c r="AA2534">
        <v>43320</v>
      </c>
      <c r="AB2534" t="e">
        <f t="shared" si="633"/>
        <v>#VALUE!</v>
      </c>
      <c r="AC2534" t="e">
        <f t="shared" si="634"/>
        <v>#VALUE!</v>
      </c>
      <c r="AD2534">
        <v>0</v>
      </c>
      <c r="AE2534">
        <v>78158306</v>
      </c>
      <c r="AF2534">
        <f t="shared" si="635"/>
        <v>2.4849054430632106E-3</v>
      </c>
      <c r="AG2534">
        <f t="shared" si="636"/>
        <v>2.4849054430632105E-2</v>
      </c>
      <c r="AH2534" t="e">
        <f t="shared" si="637"/>
        <v>#VALUE!</v>
      </c>
      <c r="AI2534">
        <f t="shared" si="638"/>
        <v>2533</v>
      </c>
    </row>
    <row r="2535" spans="1:35" x14ac:dyDescent="0.3">
      <c r="A2535" t="s">
        <v>2881</v>
      </c>
      <c r="B2535">
        <v>4.5</v>
      </c>
      <c r="C2535">
        <v>61881</v>
      </c>
      <c r="D2535" t="s">
        <v>20</v>
      </c>
      <c r="E2535" t="s">
        <v>2379</v>
      </c>
      <c r="F2535" t="s">
        <v>22</v>
      </c>
      <c r="G2535">
        <v>0</v>
      </c>
      <c r="H2535" t="s">
        <v>26</v>
      </c>
      <c r="I2535" t="s">
        <v>937</v>
      </c>
      <c r="J2535" t="s">
        <v>13409</v>
      </c>
      <c r="K2535" t="s">
        <v>20</v>
      </c>
      <c r="L2535" t="s">
        <v>20</v>
      </c>
      <c r="M2535">
        <f t="shared" si="624"/>
        <v>0</v>
      </c>
      <c r="N2535" t="str">
        <f t="shared" si="625"/>
        <v>N/A</v>
      </c>
      <c r="O2535">
        <f t="shared" si="626"/>
        <v>5000000</v>
      </c>
      <c r="P2535" t="str">
        <f t="shared" si="627"/>
        <v>0</v>
      </c>
      <c r="Q2535" s="1" t="e">
        <f t="shared" si="628"/>
        <v>#VALUE!</v>
      </c>
      <c r="R2535">
        <f t="shared" si="629"/>
        <v>5000000</v>
      </c>
      <c r="S2535">
        <v>0</v>
      </c>
      <c r="T2535" s="4">
        <v>1000000000</v>
      </c>
      <c r="U2535">
        <f t="shared" si="639"/>
        <v>5.0000000000000001E-3</v>
      </c>
      <c r="V2535">
        <f t="shared" si="630"/>
        <v>0.05</v>
      </c>
      <c r="W2535">
        <f t="shared" si="631"/>
        <v>9</v>
      </c>
      <c r="X2535" s="5" t="e">
        <f t="shared" si="632"/>
        <v>#VALUE!</v>
      </c>
      <c r="Z2535">
        <v>40319</v>
      </c>
      <c r="AA2535">
        <v>43320</v>
      </c>
      <c r="AB2535" t="e">
        <f t="shared" si="633"/>
        <v>#VALUE!</v>
      </c>
      <c r="AC2535" t="e">
        <f t="shared" si="634"/>
        <v>#VALUE!</v>
      </c>
      <c r="AD2535">
        <v>0</v>
      </c>
      <c r="AE2535">
        <v>78158306</v>
      </c>
      <c r="AF2535">
        <f t="shared" si="635"/>
        <v>7.9173926824872582E-4</v>
      </c>
      <c r="AG2535">
        <f t="shared" si="636"/>
        <v>7.9173926824872582E-3</v>
      </c>
      <c r="AH2535" t="e">
        <f t="shared" si="637"/>
        <v>#VALUE!</v>
      </c>
      <c r="AI2535">
        <f t="shared" si="638"/>
        <v>2534</v>
      </c>
    </row>
    <row r="2536" spans="1:35" x14ac:dyDescent="0.3">
      <c r="A2536" t="s">
        <v>1476</v>
      </c>
      <c r="B2536">
        <v>4.3</v>
      </c>
      <c r="C2536">
        <v>296771</v>
      </c>
      <c r="D2536" t="s">
        <v>89</v>
      </c>
      <c r="E2536" t="s">
        <v>839</v>
      </c>
      <c r="F2536" t="s">
        <v>22</v>
      </c>
      <c r="G2536">
        <v>0</v>
      </c>
      <c r="H2536" t="s">
        <v>23</v>
      </c>
      <c r="I2536" t="s">
        <v>42</v>
      </c>
      <c r="J2536" t="s">
        <v>13323</v>
      </c>
      <c r="K2536" t="s">
        <v>1477</v>
      </c>
      <c r="L2536" t="s">
        <v>33</v>
      </c>
      <c r="M2536">
        <f t="shared" si="624"/>
        <v>0</v>
      </c>
      <c r="N2536" t="str">
        <f t="shared" si="625"/>
        <v>11M</v>
      </c>
      <c r="O2536">
        <f t="shared" si="626"/>
        <v>10000000</v>
      </c>
      <c r="P2536" t="str">
        <f t="shared" si="627"/>
        <v>0</v>
      </c>
      <c r="Q2536" s="1" t="e">
        <f t="shared" si="628"/>
        <v>#VALUE!</v>
      </c>
      <c r="R2536">
        <f t="shared" si="629"/>
        <v>10000000</v>
      </c>
      <c r="S2536">
        <v>0</v>
      </c>
      <c r="T2536" s="4">
        <v>1000000000</v>
      </c>
      <c r="U2536">
        <f t="shared" si="639"/>
        <v>0.01</v>
      </c>
      <c r="V2536">
        <f t="shared" si="630"/>
        <v>0.1</v>
      </c>
      <c r="W2536">
        <f t="shared" si="631"/>
        <v>8.6</v>
      </c>
      <c r="X2536" s="5" t="e">
        <f t="shared" si="632"/>
        <v>#VALUE!</v>
      </c>
      <c r="Z2536">
        <v>40319</v>
      </c>
      <c r="AA2536">
        <v>43320</v>
      </c>
      <c r="AB2536" t="e">
        <f t="shared" si="633"/>
        <v>#VALUE!</v>
      </c>
      <c r="AC2536" t="e">
        <f t="shared" si="634"/>
        <v>#VALUE!</v>
      </c>
      <c r="AD2536">
        <v>0</v>
      </c>
      <c r="AE2536">
        <v>78158306</v>
      </c>
      <c r="AF2536">
        <f t="shared" si="635"/>
        <v>3.7970500537716362E-3</v>
      </c>
      <c r="AG2536">
        <f t="shared" si="636"/>
        <v>3.7970500537716362E-2</v>
      </c>
      <c r="AH2536" t="e">
        <f t="shared" si="637"/>
        <v>#VALUE!</v>
      </c>
      <c r="AI2536">
        <f t="shared" si="638"/>
        <v>2535</v>
      </c>
    </row>
    <row r="2537" spans="1:35" x14ac:dyDescent="0.3">
      <c r="A2537" t="s">
        <v>3600</v>
      </c>
      <c r="B2537">
        <v>4.5999999999999996</v>
      </c>
      <c r="C2537">
        <v>58575</v>
      </c>
      <c r="D2537" t="s">
        <v>209</v>
      </c>
      <c r="E2537" t="s">
        <v>3280</v>
      </c>
      <c r="F2537" t="s">
        <v>22</v>
      </c>
      <c r="G2537">
        <v>0</v>
      </c>
      <c r="H2537" t="s">
        <v>23</v>
      </c>
      <c r="I2537" t="s">
        <v>81</v>
      </c>
      <c r="J2537" t="s">
        <v>13526</v>
      </c>
      <c r="K2537">
        <v>2.5499999999999998</v>
      </c>
      <c r="L2537" t="s">
        <v>33</v>
      </c>
      <c r="M2537">
        <f t="shared" si="624"/>
        <v>0</v>
      </c>
      <c r="N2537" t="str">
        <f t="shared" si="625"/>
        <v>96M</v>
      </c>
      <c r="O2537">
        <f t="shared" si="626"/>
        <v>1000000</v>
      </c>
      <c r="P2537" t="str">
        <f t="shared" si="627"/>
        <v>0</v>
      </c>
      <c r="Q2537" s="1" t="e">
        <f t="shared" si="628"/>
        <v>#VALUE!</v>
      </c>
      <c r="R2537">
        <f t="shared" si="629"/>
        <v>1000000</v>
      </c>
      <c r="S2537">
        <v>0</v>
      </c>
      <c r="T2537" s="4">
        <v>1000000000</v>
      </c>
      <c r="U2537">
        <f t="shared" si="639"/>
        <v>1E-3</v>
      </c>
      <c r="V2537">
        <f t="shared" si="630"/>
        <v>0.01</v>
      </c>
      <c r="W2537">
        <f t="shared" si="631"/>
        <v>9.1999999999999993</v>
      </c>
      <c r="X2537" s="5" t="e">
        <f t="shared" si="632"/>
        <v>#VALUE!</v>
      </c>
      <c r="Z2537">
        <v>40319</v>
      </c>
      <c r="AA2537">
        <v>43320</v>
      </c>
      <c r="AB2537" t="e">
        <f t="shared" si="633"/>
        <v>#VALUE!</v>
      </c>
      <c r="AC2537" t="e">
        <f t="shared" si="634"/>
        <v>#VALUE!</v>
      </c>
      <c r="AD2537">
        <v>0</v>
      </c>
      <c r="AE2537">
        <v>78158306</v>
      </c>
      <c r="AF2537">
        <f t="shared" si="635"/>
        <v>7.4944050092385576E-4</v>
      </c>
      <c r="AG2537">
        <f t="shared" si="636"/>
        <v>7.4944050092385578E-3</v>
      </c>
      <c r="AH2537" t="e">
        <f t="shared" si="637"/>
        <v>#VALUE!</v>
      </c>
      <c r="AI2537">
        <f t="shared" si="638"/>
        <v>2536</v>
      </c>
    </row>
    <row r="2538" spans="1:35" x14ac:dyDescent="0.3">
      <c r="A2538" t="s">
        <v>8033</v>
      </c>
      <c r="B2538">
        <v>4.4000000000000004</v>
      </c>
      <c r="C2538">
        <v>128</v>
      </c>
      <c r="D2538" t="s">
        <v>1357</v>
      </c>
      <c r="E2538" t="s">
        <v>7441</v>
      </c>
      <c r="F2538" t="s">
        <v>22</v>
      </c>
      <c r="G2538">
        <v>0</v>
      </c>
      <c r="H2538" t="s">
        <v>26</v>
      </c>
      <c r="I2538" t="s">
        <v>417</v>
      </c>
      <c r="J2538" t="s">
        <v>13367</v>
      </c>
      <c r="K2538" t="s">
        <v>3524</v>
      </c>
      <c r="L2538" t="s">
        <v>104</v>
      </c>
      <c r="M2538">
        <f t="shared" si="624"/>
        <v>0</v>
      </c>
      <c r="N2538" t="str">
        <f t="shared" si="625"/>
        <v>6.7M</v>
      </c>
      <c r="O2538">
        <f t="shared" si="626"/>
        <v>50000</v>
      </c>
      <c r="P2538" t="str">
        <f t="shared" si="627"/>
        <v>0</v>
      </c>
      <c r="Q2538" s="1" t="e">
        <f t="shared" si="628"/>
        <v>#VALUE!</v>
      </c>
      <c r="R2538">
        <f t="shared" si="629"/>
        <v>50000</v>
      </c>
      <c r="S2538">
        <v>0</v>
      </c>
      <c r="T2538" s="4">
        <v>1000000000</v>
      </c>
      <c r="U2538">
        <f t="shared" si="639"/>
        <v>5.0000000000000002E-5</v>
      </c>
      <c r="V2538">
        <f t="shared" si="630"/>
        <v>5.0000000000000001E-4</v>
      </c>
      <c r="W2538">
        <f t="shared" si="631"/>
        <v>8.8000000000000007</v>
      </c>
      <c r="X2538" s="5" t="e">
        <f t="shared" si="632"/>
        <v>#VALUE!</v>
      </c>
      <c r="Z2538">
        <v>40319</v>
      </c>
      <c r="AA2538">
        <v>43320</v>
      </c>
      <c r="AB2538" t="e">
        <f t="shared" si="633"/>
        <v>#VALUE!</v>
      </c>
      <c r="AC2538" t="e">
        <f t="shared" si="634"/>
        <v>#VALUE!</v>
      </c>
      <c r="AD2538">
        <v>0</v>
      </c>
      <c r="AE2538">
        <v>78158306</v>
      </c>
      <c r="AF2538">
        <f t="shared" si="635"/>
        <v>1.6377018202006579E-6</v>
      </c>
      <c r="AG2538">
        <f t="shared" si="636"/>
        <v>1.6377018202006579E-5</v>
      </c>
      <c r="AH2538" t="e">
        <f t="shared" si="637"/>
        <v>#VALUE!</v>
      </c>
      <c r="AI2538">
        <f t="shared" si="638"/>
        <v>2537</v>
      </c>
    </row>
    <row r="2539" spans="1:35" x14ac:dyDescent="0.3">
      <c r="A2539" t="s">
        <v>5245</v>
      </c>
      <c r="B2539">
        <v>4.4000000000000004</v>
      </c>
      <c r="C2539">
        <v>1623</v>
      </c>
      <c r="D2539" t="s">
        <v>89</v>
      </c>
      <c r="E2539" t="s">
        <v>3280</v>
      </c>
      <c r="F2539" t="s">
        <v>22</v>
      </c>
      <c r="G2539">
        <v>0</v>
      </c>
      <c r="H2539" t="s">
        <v>72</v>
      </c>
      <c r="I2539" t="s">
        <v>169</v>
      </c>
      <c r="J2539" t="s">
        <v>13471</v>
      </c>
      <c r="K2539">
        <v>2.7</v>
      </c>
      <c r="L2539" t="s">
        <v>119</v>
      </c>
      <c r="M2539">
        <f t="shared" si="624"/>
        <v>0</v>
      </c>
      <c r="N2539" t="str">
        <f t="shared" si="625"/>
        <v>11M</v>
      </c>
      <c r="O2539">
        <f t="shared" si="626"/>
        <v>1000000</v>
      </c>
      <c r="P2539" t="str">
        <f t="shared" si="627"/>
        <v>0</v>
      </c>
      <c r="Q2539" s="1" t="e">
        <f t="shared" si="628"/>
        <v>#VALUE!</v>
      </c>
      <c r="R2539">
        <f t="shared" si="629"/>
        <v>1000000</v>
      </c>
      <c r="S2539">
        <v>0</v>
      </c>
      <c r="T2539" s="4">
        <v>1000000000</v>
      </c>
      <c r="U2539">
        <f t="shared" si="639"/>
        <v>1E-3</v>
      </c>
      <c r="V2539">
        <f t="shared" si="630"/>
        <v>0.01</v>
      </c>
      <c r="W2539">
        <f t="shared" si="631"/>
        <v>8.8000000000000007</v>
      </c>
      <c r="X2539" s="5" t="e">
        <f t="shared" si="632"/>
        <v>#VALUE!</v>
      </c>
      <c r="Z2539">
        <v>40319</v>
      </c>
      <c r="AA2539">
        <v>43320</v>
      </c>
      <c r="AB2539" t="e">
        <f t="shared" si="633"/>
        <v>#VALUE!</v>
      </c>
      <c r="AC2539" t="e">
        <f t="shared" si="634"/>
        <v>#VALUE!</v>
      </c>
      <c r="AD2539">
        <v>0</v>
      </c>
      <c r="AE2539">
        <v>78158306</v>
      </c>
      <c r="AF2539">
        <f t="shared" si="635"/>
        <v>2.0765547298325531E-5</v>
      </c>
      <c r="AG2539">
        <f t="shared" si="636"/>
        <v>2.0765547298325532E-4</v>
      </c>
      <c r="AH2539" t="e">
        <f t="shared" si="637"/>
        <v>#VALUE!</v>
      </c>
      <c r="AI2539">
        <f t="shared" si="638"/>
        <v>2538</v>
      </c>
    </row>
    <row r="2540" spans="1:35" x14ac:dyDescent="0.3">
      <c r="A2540" t="s">
        <v>8576</v>
      </c>
      <c r="B2540">
        <v>4.4000000000000004</v>
      </c>
      <c r="C2540">
        <v>236</v>
      </c>
      <c r="D2540" t="s">
        <v>984</v>
      </c>
      <c r="E2540" t="s">
        <v>8077</v>
      </c>
      <c r="F2540" t="s">
        <v>22</v>
      </c>
      <c r="G2540">
        <v>0</v>
      </c>
      <c r="H2540" t="s">
        <v>26</v>
      </c>
      <c r="I2540" t="s">
        <v>417</v>
      </c>
      <c r="J2540" t="s">
        <v>13367</v>
      </c>
      <c r="K2540" t="s">
        <v>884</v>
      </c>
      <c r="L2540" t="s">
        <v>56</v>
      </c>
      <c r="M2540">
        <f t="shared" si="624"/>
        <v>0</v>
      </c>
      <c r="N2540" t="str">
        <f t="shared" si="625"/>
        <v>44M</v>
      </c>
      <c r="O2540">
        <f t="shared" si="626"/>
        <v>10000</v>
      </c>
      <c r="P2540" t="str">
        <f t="shared" si="627"/>
        <v>0</v>
      </c>
      <c r="Q2540" s="1" t="e">
        <f t="shared" si="628"/>
        <v>#VALUE!</v>
      </c>
      <c r="R2540">
        <f t="shared" si="629"/>
        <v>10000</v>
      </c>
      <c r="S2540">
        <v>0</v>
      </c>
      <c r="T2540" s="4">
        <v>1000000000</v>
      </c>
      <c r="U2540">
        <f t="shared" si="639"/>
        <v>1.0000000000000001E-5</v>
      </c>
      <c r="V2540">
        <f t="shared" si="630"/>
        <v>1E-4</v>
      </c>
      <c r="W2540">
        <f t="shared" si="631"/>
        <v>8.8000000000000007</v>
      </c>
      <c r="X2540" s="5" t="e">
        <f t="shared" si="632"/>
        <v>#VALUE!</v>
      </c>
      <c r="Z2540">
        <v>40319</v>
      </c>
      <c r="AA2540">
        <v>43320</v>
      </c>
      <c r="AB2540" t="e">
        <f t="shared" si="633"/>
        <v>#VALUE!</v>
      </c>
      <c r="AC2540" t="e">
        <f t="shared" si="634"/>
        <v>#VALUE!</v>
      </c>
      <c r="AD2540">
        <v>0</v>
      </c>
      <c r="AE2540">
        <v>78158306</v>
      </c>
      <c r="AF2540">
        <f t="shared" si="635"/>
        <v>3.0195127309949629E-6</v>
      </c>
      <c r="AG2540">
        <f t="shared" si="636"/>
        <v>3.0195127309949629E-5</v>
      </c>
      <c r="AH2540" t="e">
        <f t="shared" si="637"/>
        <v>#VALUE!</v>
      </c>
      <c r="AI2540">
        <f t="shared" si="638"/>
        <v>2539</v>
      </c>
    </row>
    <row r="2541" spans="1:35" x14ac:dyDescent="0.3">
      <c r="A2541" t="s">
        <v>1760</v>
      </c>
      <c r="B2541">
        <v>4.3</v>
      </c>
      <c r="C2541">
        <v>183004</v>
      </c>
      <c r="D2541" t="s">
        <v>192</v>
      </c>
      <c r="E2541" t="s">
        <v>839</v>
      </c>
      <c r="F2541" t="s">
        <v>22</v>
      </c>
      <c r="G2541">
        <v>0</v>
      </c>
      <c r="H2541" t="s">
        <v>26</v>
      </c>
      <c r="I2541" t="s">
        <v>117</v>
      </c>
      <c r="J2541" t="s">
        <v>13324</v>
      </c>
      <c r="K2541" t="s">
        <v>1761</v>
      </c>
      <c r="L2541" t="s">
        <v>119</v>
      </c>
      <c r="M2541">
        <f t="shared" si="624"/>
        <v>0</v>
      </c>
      <c r="N2541" t="str">
        <f t="shared" si="625"/>
        <v>100M</v>
      </c>
      <c r="O2541">
        <f t="shared" si="626"/>
        <v>10000000</v>
      </c>
      <c r="P2541" t="str">
        <f t="shared" si="627"/>
        <v>0</v>
      </c>
      <c r="Q2541" s="1" t="e">
        <f t="shared" si="628"/>
        <v>#VALUE!</v>
      </c>
      <c r="R2541">
        <f t="shared" si="629"/>
        <v>10000000</v>
      </c>
      <c r="S2541">
        <v>0</v>
      </c>
      <c r="T2541" s="4">
        <v>1000000000</v>
      </c>
      <c r="U2541">
        <f t="shared" si="639"/>
        <v>0.01</v>
      </c>
      <c r="V2541">
        <f t="shared" si="630"/>
        <v>0.1</v>
      </c>
      <c r="W2541">
        <f t="shared" si="631"/>
        <v>8.6</v>
      </c>
      <c r="X2541" s="5" t="e">
        <f t="shared" si="632"/>
        <v>#VALUE!</v>
      </c>
      <c r="Z2541">
        <v>40319</v>
      </c>
      <c r="AA2541">
        <v>43320</v>
      </c>
      <c r="AB2541" t="e">
        <f t="shared" si="633"/>
        <v>#VALUE!</v>
      </c>
      <c r="AC2541" t="e">
        <f t="shared" si="634"/>
        <v>#VALUE!</v>
      </c>
      <c r="AD2541">
        <v>0</v>
      </c>
      <c r="AE2541">
        <v>78158306</v>
      </c>
      <c r="AF2541">
        <f t="shared" si="635"/>
        <v>2.3414529992500095E-3</v>
      </c>
      <c r="AG2541">
        <f t="shared" si="636"/>
        <v>2.3414529992500096E-2</v>
      </c>
      <c r="AH2541" t="e">
        <f t="shared" si="637"/>
        <v>#VALUE!</v>
      </c>
      <c r="AI2541">
        <f t="shared" si="638"/>
        <v>2540</v>
      </c>
    </row>
    <row r="2542" spans="1:35" x14ac:dyDescent="0.3">
      <c r="A2542" t="s">
        <v>5485</v>
      </c>
      <c r="B2542">
        <v>4.5</v>
      </c>
      <c r="C2542">
        <v>9066</v>
      </c>
      <c r="D2542" t="s">
        <v>125</v>
      </c>
      <c r="E2542" t="s">
        <v>5276</v>
      </c>
      <c r="F2542" t="s">
        <v>22</v>
      </c>
      <c r="G2542">
        <v>0</v>
      </c>
      <c r="H2542" t="s">
        <v>26</v>
      </c>
      <c r="I2542" t="s">
        <v>937</v>
      </c>
      <c r="J2542" t="s">
        <v>13399</v>
      </c>
      <c r="K2542" t="s">
        <v>5486</v>
      </c>
      <c r="L2542" t="s">
        <v>3993</v>
      </c>
      <c r="M2542">
        <f t="shared" si="624"/>
        <v>0</v>
      </c>
      <c r="N2542" t="str">
        <f t="shared" si="625"/>
        <v>15M</v>
      </c>
      <c r="O2542">
        <f t="shared" si="626"/>
        <v>500000</v>
      </c>
      <c r="P2542" t="str">
        <f t="shared" si="627"/>
        <v>0</v>
      </c>
      <c r="Q2542" s="1" t="e">
        <f t="shared" si="628"/>
        <v>#VALUE!</v>
      </c>
      <c r="R2542">
        <f t="shared" si="629"/>
        <v>500000</v>
      </c>
      <c r="S2542">
        <v>0</v>
      </c>
      <c r="T2542" s="4">
        <v>1000000000</v>
      </c>
      <c r="U2542">
        <f t="shared" si="639"/>
        <v>5.0000000000000001E-4</v>
      </c>
      <c r="V2542">
        <f t="shared" si="630"/>
        <v>5.0000000000000001E-3</v>
      </c>
      <c r="W2542">
        <f t="shared" si="631"/>
        <v>9</v>
      </c>
      <c r="X2542" s="5" t="e">
        <f t="shared" si="632"/>
        <v>#VALUE!</v>
      </c>
      <c r="Z2542">
        <v>40319</v>
      </c>
      <c r="AA2542">
        <v>43320</v>
      </c>
      <c r="AB2542" t="e">
        <f t="shared" si="633"/>
        <v>#VALUE!</v>
      </c>
      <c r="AC2542" t="e">
        <f t="shared" si="634"/>
        <v>#VALUE!</v>
      </c>
      <c r="AD2542">
        <v>0</v>
      </c>
      <c r="AE2542">
        <v>78158306</v>
      </c>
      <c r="AF2542">
        <f t="shared" si="635"/>
        <v>1.1599534923389972E-4</v>
      </c>
      <c r="AG2542">
        <f t="shared" si="636"/>
        <v>1.1599534923389973E-3</v>
      </c>
      <c r="AH2542" t="e">
        <f t="shared" si="637"/>
        <v>#VALUE!</v>
      </c>
      <c r="AI2542">
        <f t="shared" si="638"/>
        <v>2541</v>
      </c>
    </row>
    <row r="2543" spans="1:35" x14ac:dyDescent="0.3">
      <c r="A2543" t="s">
        <v>6213</v>
      </c>
      <c r="B2543">
        <v>4.5</v>
      </c>
      <c r="C2543">
        <v>5174</v>
      </c>
      <c r="D2543" t="s">
        <v>914</v>
      </c>
      <c r="E2543" t="s">
        <v>5956</v>
      </c>
      <c r="F2543" t="s">
        <v>22</v>
      </c>
      <c r="G2543">
        <v>0</v>
      </c>
      <c r="H2543" t="s">
        <v>26</v>
      </c>
      <c r="I2543" t="s">
        <v>40</v>
      </c>
      <c r="J2543" t="s">
        <v>13438</v>
      </c>
      <c r="K2543" t="s">
        <v>1366</v>
      </c>
      <c r="L2543" t="s">
        <v>67</v>
      </c>
      <c r="M2543">
        <f t="shared" si="624"/>
        <v>0</v>
      </c>
      <c r="N2543" t="str">
        <f t="shared" si="625"/>
        <v>4.7M</v>
      </c>
      <c r="O2543">
        <f t="shared" si="626"/>
        <v>100000</v>
      </c>
      <c r="P2543" t="str">
        <f t="shared" si="627"/>
        <v>0</v>
      </c>
      <c r="Q2543" s="1" t="e">
        <f t="shared" si="628"/>
        <v>#VALUE!</v>
      </c>
      <c r="R2543">
        <f t="shared" si="629"/>
        <v>100000</v>
      </c>
      <c r="S2543">
        <v>0</v>
      </c>
      <c r="T2543" s="4">
        <v>1000000000</v>
      </c>
      <c r="U2543">
        <f t="shared" si="639"/>
        <v>1E-4</v>
      </c>
      <c r="V2543">
        <f t="shared" si="630"/>
        <v>1E-3</v>
      </c>
      <c r="W2543">
        <f t="shared" si="631"/>
        <v>9</v>
      </c>
      <c r="X2543" s="5" t="e">
        <f t="shared" si="632"/>
        <v>#VALUE!</v>
      </c>
      <c r="Z2543">
        <v>40319</v>
      </c>
      <c r="AA2543">
        <v>43320</v>
      </c>
      <c r="AB2543" t="e">
        <f t="shared" si="633"/>
        <v>#VALUE!</v>
      </c>
      <c r="AC2543" t="e">
        <f t="shared" si="634"/>
        <v>#VALUE!</v>
      </c>
      <c r="AD2543">
        <v>0</v>
      </c>
      <c r="AE2543">
        <v>78158306</v>
      </c>
      <c r="AF2543">
        <f t="shared" si="635"/>
        <v>6.6198978263423466E-5</v>
      </c>
      <c r="AG2543">
        <f t="shared" si="636"/>
        <v>6.6198978263423463E-4</v>
      </c>
      <c r="AH2543" t="e">
        <f t="shared" si="637"/>
        <v>#VALUE!</v>
      </c>
      <c r="AI2543">
        <f t="shared" si="638"/>
        <v>2542</v>
      </c>
    </row>
    <row r="2544" spans="1:35" x14ac:dyDescent="0.3">
      <c r="A2544" t="s">
        <v>3899</v>
      </c>
      <c r="B2544">
        <v>4.4000000000000004</v>
      </c>
      <c r="C2544">
        <v>37000</v>
      </c>
      <c r="D2544" t="s">
        <v>125</v>
      </c>
      <c r="E2544" t="s">
        <v>3280</v>
      </c>
      <c r="F2544" t="s">
        <v>22</v>
      </c>
      <c r="G2544">
        <v>0</v>
      </c>
      <c r="H2544" t="s">
        <v>72</v>
      </c>
      <c r="I2544" t="s">
        <v>42</v>
      </c>
      <c r="J2544" t="s">
        <v>13377</v>
      </c>
      <c r="K2544" t="s">
        <v>2915</v>
      </c>
      <c r="L2544" t="s">
        <v>33</v>
      </c>
      <c r="M2544">
        <f t="shared" si="624"/>
        <v>0</v>
      </c>
      <c r="N2544" t="str">
        <f t="shared" si="625"/>
        <v>15M</v>
      </c>
      <c r="O2544">
        <f t="shared" si="626"/>
        <v>1000000</v>
      </c>
      <c r="P2544" t="str">
        <f t="shared" si="627"/>
        <v>0</v>
      </c>
      <c r="Q2544" s="1" t="e">
        <f t="shared" si="628"/>
        <v>#VALUE!</v>
      </c>
      <c r="R2544">
        <f t="shared" si="629"/>
        <v>1000000</v>
      </c>
      <c r="S2544">
        <v>0</v>
      </c>
      <c r="T2544" s="4">
        <v>1000000000</v>
      </c>
      <c r="U2544">
        <f t="shared" si="639"/>
        <v>1E-3</v>
      </c>
      <c r="V2544">
        <f t="shared" si="630"/>
        <v>0.01</v>
      </c>
      <c r="W2544">
        <f t="shared" si="631"/>
        <v>8.8000000000000007</v>
      </c>
      <c r="X2544" s="5" t="e">
        <f t="shared" si="632"/>
        <v>#VALUE!</v>
      </c>
      <c r="Z2544">
        <v>40319</v>
      </c>
      <c r="AA2544">
        <v>43320</v>
      </c>
      <c r="AB2544" t="e">
        <f t="shared" si="633"/>
        <v>#VALUE!</v>
      </c>
      <c r="AC2544" t="e">
        <f t="shared" si="634"/>
        <v>#VALUE!</v>
      </c>
      <c r="AD2544">
        <v>0</v>
      </c>
      <c r="AE2544">
        <v>78158306</v>
      </c>
      <c r="AF2544">
        <f t="shared" si="635"/>
        <v>4.7339818240175265E-4</v>
      </c>
      <c r="AG2544">
        <f t="shared" si="636"/>
        <v>4.733981824017526E-3</v>
      </c>
      <c r="AH2544" t="e">
        <f t="shared" si="637"/>
        <v>#VALUE!</v>
      </c>
      <c r="AI2544">
        <f t="shared" si="638"/>
        <v>2543</v>
      </c>
    </row>
    <row r="2545" spans="1:35" x14ac:dyDescent="0.3">
      <c r="A2545" t="s">
        <v>2557</v>
      </c>
      <c r="B2545">
        <v>4.3</v>
      </c>
      <c r="C2545">
        <v>158679</v>
      </c>
      <c r="D2545" t="s">
        <v>2064</v>
      </c>
      <c r="E2545" t="s">
        <v>2379</v>
      </c>
      <c r="F2545" t="s">
        <v>22</v>
      </c>
      <c r="G2545">
        <v>0</v>
      </c>
      <c r="H2545" t="s">
        <v>26</v>
      </c>
      <c r="I2545" t="s">
        <v>27</v>
      </c>
      <c r="J2545" t="s">
        <v>13312</v>
      </c>
      <c r="K2545" t="s">
        <v>1744</v>
      </c>
      <c r="L2545" t="s">
        <v>56</v>
      </c>
      <c r="M2545">
        <f t="shared" si="624"/>
        <v>0</v>
      </c>
      <c r="N2545" t="str">
        <f t="shared" si="625"/>
        <v>8.8M</v>
      </c>
      <c r="O2545">
        <f t="shared" si="626"/>
        <v>5000000</v>
      </c>
      <c r="P2545" t="str">
        <f t="shared" si="627"/>
        <v>0</v>
      </c>
      <c r="Q2545" s="1" t="e">
        <f t="shared" si="628"/>
        <v>#VALUE!</v>
      </c>
      <c r="R2545">
        <f t="shared" si="629"/>
        <v>5000000</v>
      </c>
      <c r="S2545">
        <v>0</v>
      </c>
      <c r="T2545" s="4">
        <v>1000000000</v>
      </c>
      <c r="U2545">
        <f t="shared" si="639"/>
        <v>5.0000000000000001E-3</v>
      </c>
      <c r="V2545">
        <f t="shared" si="630"/>
        <v>0.05</v>
      </c>
      <c r="W2545">
        <f t="shared" si="631"/>
        <v>8.6</v>
      </c>
      <c r="X2545" s="5" t="e">
        <f t="shared" si="632"/>
        <v>#VALUE!</v>
      </c>
      <c r="Z2545">
        <v>40319</v>
      </c>
      <c r="AA2545">
        <v>43320</v>
      </c>
      <c r="AB2545" t="e">
        <f t="shared" si="633"/>
        <v>#VALUE!</v>
      </c>
      <c r="AC2545" t="e">
        <f t="shared" si="634"/>
        <v>#VALUE!</v>
      </c>
      <c r="AD2545">
        <v>0</v>
      </c>
      <c r="AE2545">
        <v>78158306</v>
      </c>
      <c r="AF2545">
        <f t="shared" si="635"/>
        <v>2.0302256806845327E-3</v>
      </c>
      <c r="AG2545">
        <f t="shared" si="636"/>
        <v>2.0302256806845328E-2</v>
      </c>
      <c r="AH2545" t="e">
        <f t="shared" si="637"/>
        <v>#VALUE!</v>
      </c>
      <c r="AI2545">
        <f t="shared" si="638"/>
        <v>2544</v>
      </c>
    </row>
    <row r="2546" spans="1:35" x14ac:dyDescent="0.3">
      <c r="A2546" t="s">
        <v>9187</v>
      </c>
      <c r="B2546">
        <v>4.5999999999999996</v>
      </c>
      <c r="C2546">
        <v>66</v>
      </c>
      <c r="D2546" t="s">
        <v>84</v>
      </c>
      <c r="E2546" t="s">
        <v>8077</v>
      </c>
      <c r="F2546" t="s">
        <v>22</v>
      </c>
      <c r="G2546">
        <v>0</v>
      </c>
      <c r="H2546" t="s">
        <v>26</v>
      </c>
      <c r="I2546" t="s">
        <v>2093</v>
      </c>
      <c r="J2546" t="s">
        <v>13528</v>
      </c>
      <c r="K2546" t="s">
        <v>1997</v>
      </c>
      <c r="L2546" t="s">
        <v>163</v>
      </c>
      <c r="M2546">
        <f t="shared" si="624"/>
        <v>0</v>
      </c>
      <c r="N2546" t="str">
        <f t="shared" si="625"/>
        <v>17M</v>
      </c>
      <c r="O2546">
        <f t="shared" si="626"/>
        <v>10000</v>
      </c>
      <c r="P2546" t="str">
        <f t="shared" si="627"/>
        <v>0</v>
      </c>
      <c r="Q2546" s="1" t="e">
        <f t="shared" si="628"/>
        <v>#VALUE!</v>
      </c>
      <c r="R2546">
        <f t="shared" si="629"/>
        <v>10000</v>
      </c>
      <c r="S2546">
        <v>0</v>
      </c>
      <c r="T2546" s="4">
        <v>1000000000</v>
      </c>
      <c r="U2546">
        <f t="shared" si="639"/>
        <v>1.0000000000000001E-5</v>
      </c>
      <c r="V2546">
        <f t="shared" si="630"/>
        <v>1E-4</v>
      </c>
      <c r="W2546">
        <f t="shared" si="631"/>
        <v>9.1999999999999993</v>
      </c>
      <c r="X2546" s="5" t="e">
        <f t="shared" si="632"/>
        <v>#VALUE!</v>
      </c>
      <c r="Z2546">
        <v>40319</v>
      </c>
      <c r="AA2546">
        <v>43320</v>
      </c>
      <c r="AB2546" t="e">
        <f t="shared" si="633"/>
        <v>#VALUE!</v>
      </c>
      <c r="AC2546" t="e">
        <f t="shared" si="634"/>
        <v>#VALUE!</v>
      </c>
      <c r="AD2546">
        <v>0</v>
      </c>
      <c r="AE2546">
        <v>78158306</v>
      </c>
      <c r="AF2546">
        <f t="shared" si="635"/>
        <v>8.4444000104096417E-7</v>
      </c>
      <c r="AG2546">
        <f t="shared" si="636"/>
        <v>8.4444000104096419E-6</v>
      </c>
      <c r="AH2546" t="e">
        <f t="shared" si="637"/>
        <v>#VALUE!</v>
      </c>
      <c r="AI2546">
        <f t="shared" si="638"/>
        <v>2545</v>
      </c>
    </row>
    <row r="2547" spans="1:35" x14ac:dyDescent="0.3">
      <c r="A2547" t="s">
        <v>11291</v>
      </c>
      <c r="B2547">
        <v>4.4000000000000004</v>
      </c>
      <c r="C2547">
        <v>10</v>
      </c>
      <c r="D2547" t="s">
        <v>2852</v>
      </c>
      <c r="E2547" t="s">
        <v>11147</v>
      </c>
      <c r="F2547" t="s">
        <v>22</v>
      </c>
      <c r="G2547">
        <v>0</v>
      </c>
      <c r="H2547" t="s">
        <v>23</v>
      </c>
      <c r="I2547" t="s">
        <v>312</v>
      </c>
      <c r="J2547" t="s">
        <v>13368</v>
      </c>
      <c r="K2547" t="s">
        <v>2463</v>
      </c>
      <c r="L2547" t="s">
        <v>33</v>
      </c>
      <c r="M2547">
        <f t="shared" si="624"/>
        <v>0</v>
      </c>
      <c r="N2547" t="str">
        <f t="shared" si="625"/>
        <v>7.7M</v>
      </c>
      <c r="O2547">
        <f t="shared" si="626"/>
        <v>500</v>
      </c>
      <c r="P2547" t="str">
        <f t="shared" si="627"/>
        <v>0</v>
      </c>
      <c r="Q2547" s="1" t="e">
        <f t="shared" si="628"/>
        <v>#VALUE!</v>
      </c>
      <c r="R2547">
        <f t="shared" si="629"/>
        <v>500</v>
      </c>
      <c r="S2547">
        <v>0</v>
      </c>
      <c r="T2547" s="4">
        <v>1000000000</v>
      </c>
      <c r="U2547">
        <f t="shared" si="639"/>
        <v>4.9999999999999998E-7</v>
      </c>
      <c r="V2547">
        <f t="shared" si="630"/>
        <v>4.9999999999999996E-6</v>
      </c>
      <c r="W2547">
        <f t="shared" si="631"/>
        <v>8.8000000000000007</v>
      </c>
      <c r="X2547" s="5" t="e">
        <f t="shared" si="632"/>
        <v>#VALUE!</v>
      </c>
      <c r="Z2547">
        <v>40319</v>
      </c>
      <c r="AA2547">
        <v>43320</v>
      </c>
      <c r="AB2547" t="e">
        <f t="shared" si="633"/>
        <v>#VALUE!</v>
      </c>
      <c r="AC2547" t="e">
        <f t="shared" si="634"/>
        <v>#VALUE!</v>
      </c>
      <c r="AD2547">
        <v>0</v>
      </c>
      <c r="AE2547">
        <v>78158306</v>
      </c>
      <c r="AF2547">
        <f t="shared" si="635"/>
        <v>1.279454547031764E-7</v>
      </c>
      <c r="AG2547">
        <f t="shared" si="636"/>
        <v>1.2794545470317639E-6</v>
      </c>
      <c r="AH2547" t="e">
        <f t="shared" si="637"/>
        <v>#VALUE!</v>
      </c>
      <c r="AI2547">
        <f t="shared" si="638"/>
        <v>2546</v>
      </c>
    </row>
    <row r="2548" spans="1:35" x14ac:dyDescent="0.3">
      <c r="A2548" t="s">
        <v>2248</v>
      </c>
      <c r="B2548">
        <v>4.4000000000000004</v>
      </c>
      <c r="C2548">
        <v>47393</v>
      </c>
      <c r="D2548" t="s">
        <v>2249</v>
      </c>
      <c r="E2548" t="s">
        <v>839</v>
      </c>
      <c r="F2548" t="s">
        <v>22</v>
      </c>
      <c r="G2548">
        <v>0</v>
      </c>
      <c r="H2548" t="s">
        <v>26</v>
      </c>
      <c r="I2548" t="s">
        <v>169</v>
      </c>
      <c r="J2548" t="s">
        <v>13347</v>
      </c>
      <c r="K2548" t="s">
        <v>2250</v>
      </c>
      <c r="L2548" t="s">
        <v>104</v>
      </c>
      <c r="M2548">
        <f t="shared" si="624"/>
        <v>0</v>
      </c>
      <c r="N2548" t="str">
        <f t="shared" si="625"/>
        <v>7.2M</v>
      </c>
      <c r="O2548">
        <f t="shared" si="626"/>
        <v>10000000</v>
      </c>
      <c r="P2548" t="str">
        <f t="shared" si="627"/>
        <v>0</v>
      </c>
      <c r="Q2548" s="1" t="e">
        <f t="shared" si="628"/>
        <v>#VALUE!</v>
      </c>
      <c r="R2548">
        <f t="shared" si="629"/>
        <v>10000000</v>
      </c>
      <c r="S2548">
        <v>0</v>
      </c>
      <c r="T2548" s="4">
        <v>1000000000</v>
      </c>
      <c r="U2548">
        <f t="shared" si="639"/>
        <v>0.01</v>
      </c>
      <c r="V2548">
        <f t="shared" si="630"/>
        <v>0.1</v>
      </c>
      <c r="W2548">
        <f t="shared" si="631"/>
        <v>8.8000000000000007</v>
      </c>
      <c r="X2548" s="5" t="e">
        <f t="shared" si="632"/>
        <v>#VALUE!</v>
      </c>
      <c r="Z2548">
        <v>40319</v>
      </c>
      <c r="AA2548">
        <v>43320</v>
      </c>
      <c r="AB2548" t="e">
        <f t="shared" si="633"/>
        <v>#VALUE!</v>
      </c>
      <c r="AC2548" t="e">
        <f t="shared" si="634"/>
        <v>#VALUE!</v>
      </c>
      <c r="AD2548">
        <v>0</v>
      </c>
      <c r="AE2548">
        <v>78158306</v>
      </c>
      <c r="AF2548">
        <f t="shared" si="635"/>
        <v>6.0637189347476387E-4</v>
      </c>
      <c r="AG2548">
        <f t="shared" si="636"/>
        <v>6.0637189347476387E-3</v>
      </c>
      <c r="AH2548" t="e">
        <f t="shared" si="637"/>
        <v>#VALUE!</v>
      </c>
      <c r="AI2548">
        <f t="shared" si="638"/>
        <v>2547</v>
      </c>
    </row>
    <row r="2549" spans="1:35" x14ac:dyDescent="0.3">
      <c r="A2549" t="s">
        <v>1801</v>
      </c>
      <c r="B2549">
        <v>4.3</v>
      </c>
      <c r="C2549">
        <v>171889</v>
      </c>
      <c r="D2549" t="s">
        <v>20</v>
      </c>
      <c r="E2549" t="s">
        <v>839</v>
      </c>
      <c r="F2549" t="s">
        <v>22</v>
      </c>
      <c r="G2549">
        <v>0</v>
      </c>
      <c r="H2549" t="s">
        <v>26</v>
      </c>
      <c r="I2549" t="s">
        <v>39</v>
      </c>
      <c r="J2549" t="s">
        <v>13326</v>
      </c>
      <c r="K2549" t="s">
        <v>1802</v>
      </c>
      <c r="L2549" t="s">
        <v>20</v>
      </c>
      <c r="M2549">
        <f t="shared" si="624"/>
        <v>0</v>
      </c>
      <c r="N2549" t="str">
        <f t="shared" si="625"/>
        <v>N/A</v>
      </c>
      <c r="O2549">
        <f t="shared" si="626"/>
        <v>10000000</v>
      </c>
      <c r="P2549" t="str">
        <f t="shared" si="627"/>
        <v>0</v>
      </c>
      <c r="Q2549" s="1" t="e">
        <f t="shared" si="628"/>
        <v>#VALUE!</v>
      </c>
      <c r="R2549">
        <f t="shared" si="629"/>
        <v>10000000</v>
      </c>
      <c r="S2549">
        <v>0</v>
      </c>
      <c r="T2549" s="4">
        <v>1000000000</v>
      </c>
      <c r="U2549">
        <f t="shared" si="639"/>
        <v>0.01</v>
      </c>
      <c r="V2549">
        <f t="shared" si="630"/>
        <v>0.1</v>
      </c>
      <c r="W2549">
        <f t="shared" si="631"/>
        <v>8.6</v>
      </c>
      <c r="X2549" s="5" t="e">
        <f t="shared" si="632"/>
        <v>#VALUE!</v>
      </c>
      <c r="Z2549">
        <v>40319</v>
      </c>
      <c r="AA2549">
        <v>43320</v>
      </c>
      <c r="AB2549" t="e">
        <f t="shared" si="633"/>
        <v>#VALUE!</v>
      </c>
      <c r="AC2549" t="e">
        <f t="shared" si="634"/>
        <v>#VALUE!</v>
      </c>
      <c r="AD2549">
        <v>0</v>
      </c>
      <c r="AE2549">
        <v>78158306</v>
      </c>
      <c r="AF2549">
        <f t="shared" si="635"/>
        <v>2.1992416263474286E-3</v>
      </c>
      <c r="AG2549">
        <f t="shared" si="636"/>
        <v>2.1992416263474285E-2</v>
      </c>
      <c r="AH2549" t="e">
        <f t="shared" si="637"/>
        <v>#VALUE!</v>
      </c>
      <c r="AI2549">
        <f t="shared" si="638"/>
        <v>2548</v>
      </c>
    </row>
    <row r="2550" spans="1:35" x14ac:dyDescent="0.3">
      <c r="A2550" t="s">
        <v>6607</v>
      </c>
      <c r="B2550">
        <v>4.4000000000000004</v>
      </c>
      <c r="C2550">
        <v>2087</v>
      </c>
      <c r="D2550" t="s">
        <v>1402</v>
      </c>
      <c r="E2550" t="s">
        <v>5956</v>
      </c>
      <c r="F2550" t="s">
        <v>22</v>
      </c>
      <c r="G2550">
        <v>0</v>
      </c>
      <c r="H2550" t="s">
        <v>26</v>
      </c>
      <c r="I2550" t="s">
        <v>47</v>
      </c>
      <c r="J2550" t="s">
        <v>13439</v>
      </c>
      <c r="K2550">
        <v>20</v>
      </c>
      <c r="L2550" t="s">
        <v>104</v>
      </c>
      <c r="M2550">
        <f t="shared" si="624"/>
        <v>0</v>
      </c>
      <c r="N2550" t="str">
        <f t="shared" si="625"/>
        <v>8.3M</v>
      </c>
      <c r="O2550">
        <f t="shared" si="626"/>
        <v>100000</v>
      </c>
      <c r="P2550" t="str">
        <f t="shared" si="627"/>
        <v>0</v>
      </c>
      <c r="Q2550" s="1" t="e">
        <f t="shared" si="628"/>
        <v>#VALUE!</v>
      </c>
      <c r="R2550">
        <f t="shared" si="629"/>
        <v>100000</v>
      </c>
      <c r="S2550">
        <v>0</v>
      </c>
      <c r="T2550" s="4">
        <v>1000000000</v>
      </c>
      <c r="U2550">
        <f t="shared" si="639"/>
        <v>1E-4</v>
      </c>
      <c r="V2550">
        <f t="shared" si="630"/>
        <v>1E-3</v>
      </c>
      <c r="W2550">
        <f t="shared" si="631"/>
        <v>8.8000000000000007</v>
      </c>
      <c r="X2550" s="5" t="e">
        <f t="shared" si="632"/>
        <v>#VALUE!</v>
      </c>
      <c r="Z2550">
        <v>40319</v>
      </c>
      <c r="AA2550">
        <v>43320</v>
      </c>
      <c r="AB2550" t="e">
        <f t="shared" si="633"/>
        <v>#VALUE!</v>
      </c>
      <c r="AC2550" t="e">
        <f t="shared" si="634"/>
        <v>#VALUE!</v>
      </c>
      <c r="AD2550">
        <v>0</v>
      </c>
      <c r="AE2550">
        <v>78158306</v>
      </c>
      <c r="AF2550">
        <f t="shared" si="635"/>
        <v>2.6702216396552915E-5</v>
      </c>
      <c r="AG2550">
        <f t="shared" si="636"/>
        <v>2.6702216396552915E-4</v>
      </c>
      <c r="AH2550" t="e">
        <f t="shared" si="637"/>
        <v>#VALUE!</v>
      </c>
      <c r="AI2550">
        <f t="shared" si="638"/>
        <v>2549</v>
      </c>
    </row>
    <row r="2551" spans="1:35" x14ac:dyDescent="0.3">
      <c r="A2551" t="s">
        <v>8249</v>
      </c>
      <c r="B2551">
        <v>4.9000000000000004</v>
      </c>
      <c r="C2551">
        <v>659</v>
      </c>
      <c r="D2551" t="s">
        <v>1360</v>
      </c>
      <c r="E2551" t="s">
        <v>8077</v>
      </c>
      <c r="F2551" t="s">
        <v>22</v>
      </c>
      <c r="G2551">
        <v>0</v>
      </c>
      <c r="H2551" t="s">
        <v>26</v>
      </c>
      <c r="I2551" t="s">
        <v>50</v>
      </c>
      <c r="J2551" t="s">
        <v>13722</v>
      </c>
      <c r="K2551" t="s">
        <v>1625</v>
      </c>
      <c r="L2551" t="s">
        <v>67</v>
      </c>
      <c r="M2551">
        <f t="shared" si="624"/>
        <v>0</v>
      </c>
      <c r="N2551" t="str">
        <f t="shared" si="625"/>
        <v>5.0M</v>
      </c>
      <c r="O2551">
        <f t="shared" si="626"/>
        <v>10000</v>
      </c>
      <c r="P2551" t="str">
        <f t="shared" si="627"/>
        <v>0</v>
      </c>
      <c r="Q2551" s="1" t="e">
        <f t="shared" si="628"/>
        <v>#VALUE!</v>
      </c>
      <c r="R2551">
        <f t="shared" si="629"/>
        <v>10000</v>
      </c>
      <c r="S2551">
        <v>0</v>
      </c>
      <c r="T2551" s="4">
        <v>1000000000</v>
      </c>
      <c r="U2551">
        <f t="shared" si="639"/>
        <v>1.0000000000000001E-5</v>
      </c>
      <c r="V2551">
        <f t="shared" si="630"/>
        <v>1E-4</v>
      </c>
      <c r="W2551">
        <f t="shared" si="631"/>
        <v>9.8000000000000007</v>
      </c>
      <c r="X2551" s="5" t="e">
        <f t="shared" si="632"/>
        <v>#VALUE!</v>
      </c>
      <c r="Z2551">
        <v>40319</v>
      </c>
      <c r="AA2551">
        <v>43320</v>
      </c>
      <c r="AB2551" t="e">
        <f t="shared" si="633"/>
        <v>#VALUE!</v>
      </c>
      <c r="AC2551" t="e">
        <f t="shared" si="634"/>
        <v>#VALUE!</v>
      </c>
      <c r="AD2551">
        <v>0</v>
      </c>
      <c r="AE2551">
        <v>78158306</v>
      </c>
      <c r="AF2551">
        <f t="shared" si="635"/>
        <v>8.431605464939325E-6</v>
      </c>
      <c r="AG2551">
        <f t="shared" si="636"/>
        <v>8.4316054649393243E-5</v>
      </c>
      <c r="AH2551" t="e">
        <f t="shared" si="637"/>
        <v>#VALUE!</v>
      </c>
      <c r="AI2551">
        <f t="shared" si="638"/>
        <v>2550</v>
      </c>
    </row>
    <row r="2552" spans="1:35" x14ac:dyDescent="0.3">
      <c r="A2552" t="s">
        <v>2493</v>
      </c>
      <c r="B2552">
        <v>4.4000000000000004</v>
      </c>
      <c r="C2552">
        <v>201631</v>
      </c>
      <c r="D2552" t="s">
        <v>209</v>
      </c>
      <c r="E2552" t="s">
        <v>2379</v>
      </c>
      <c r="F2552" t="s">
        <v>22</v>
      </c>
      <c r="G2552">
        <v>0</v>
      </c>
      <c r="H2552" t="s">
        <v>26</v>
      </c>
      <c r="I2552" t="s">
        <v>346</v>
      </c>
      <c r="J2552" t="s">
        <v>13340</v>
      </c>
      <c r="K2552" t="s">
        <v>908</v>
      </c>
      <c r="L2552" t="s">
        <v>33</v>
      </c>
      <c r="M2552">
        <f t="shared" si="624"/>
        <v>0</v>
      </c>
      <c r="N2552" t="str">
        <f t="shared" si="625"/>
        <v>96M</v>
      </c>
      <c r="O2552">
        <f t="shared" si="626"/>
        <v>5000000</v>
      </c>
      <c r="P2552" t="str">
        <f t="shared" si="627"/>
        <v>0</v>
      </c>
      <c r="Q2552" s="1" t="e">
        <f t="shared" si="628"/>
        <v>#VALUE!</v>
      </c>
      <c r="R2552">
        <f t="shared" si="629"/>
        <v>5000000</v>
      </c>
      <c r="S2552">
        <v>0</v>
      </c>
      <c r="T2552" s="4">
        <v>1000000000</v>
      </c>
      <c r="U2552">
        <f t="shared" si="639"/>
        <v>5.0000000000000001E-3</v>
      </c>
      <c r="V2552">
        <f t="shared" si="630"/>
        <v>0.05</v>
      </c>
      <c r="W2552">
        <f t="shared" si="631"/>
        <v>8.8000000000000007</v>
      </c>
      <c r="X2552" s="5" t="e">
        <f t="shared" si="632"/>
        <v>#VALUE!</v>
      </c>
      <c r="Z2552">
        <v>40319</v>
      </c>
      <c r="AA2552">
        <v>43320</v>
      </c>
      <c r="AB2552" t="e">
        <f t="shared" si="633"/>
        <v>#VALUE!</v>
      </c>
      <c r="AC2552" t="e">
        <f t="shared" si="634"/>
        <v>#VALUE!</v>
      </c>
      <c r="AD2552">
        <v>0</v>
      </c>
      <c r="AE2552">
        <v>78158306</v>
      </c>
      <c r="AF2552">
        <f t="shared" si="635"/>
        <v>2.5797769977256159E-3</v>
      </c>
      <c r="AG2552">
        <f t="shared" si="636"/>
        <v>2.579776997725616E-2</v>
      </c>
      <c r="AH2552" t="e">
        <f t="shared" si="637"/>
        <v>#VALUE!</v>
      </c>
      <c r="AI2552">
        <f t="shared" si="638"/>
        <v>2551</v>
      </c>
    </row>
    <row r="2553" spans="1:35" x14ac:dyDescent="0.3">
      <c r="A2553" t="s">
        <v>3804</v>
      </c>
      <c r="B2553">
        <v>4.7</v>
      </c>
      <c r="C2553">
        <v>41625</v>
      </c>
      <c r="D2553" t="s">
        <v>1648</v>
      </c>
      <c r="E2553" t="s">
        <v>3280</v>
      </c>
      <c r="F2553" t="s">
        <v>22</v>
      </c>
      <c r="G2553">
        <v>0</v>
      </c>
      <c r="H2553" t="s">
        <v>26</v>
      </c>
      <c r="I2553" t="s">
        <v>417</v>
      </c>
      <c r="J2553" t="s">
        <v>13705</v>
      </c>
      <c r="K2553" t="s">
        <v>1009</v>
      </c>
      <c r="L2553" t="s">
        <v>33</v>
      </c>
      <c r="M2553">
        <f t="shared" si="624"/>
        <v>0</v>
      </c>
      <c r="N2553" t="str">
        <f t="shared" si="625"/>
        <v>5.4M</v>
      </c>
      <c r="O2553">
        <f t="shared" si="626"/>
        <v>1000000</v>
      </c>
      <c r="P2553" t="str">
        <f t="shared" si="627"/>
        <v>0</v>
      </c>
      <c r="Q2553" s="1" t="e">
        <f t="shared" si="628"/>
        <v>#VALUE!</v>
      </c>
      <c r="R2553">
        <f t="shared" si="629"/>
        <v>1000000</v>
      </c>
      <c r="S2553">
        <v>0</v>
      </c>
      <c r="T2553" s="4">
        <v>1000000000</v>
      </c>
      <c r="U2553">
        <f t="shared" si="639"/>
        <v>1E-3</v>
      </c>
      <c r="V2553">
        <f t="shared" si="630"/>
        <v>0.01</v>
      </c>
      <c r="W2553">
        <f t="shared" si="631"/>
        <v>9.4</v>
      </c>
      <c r="X2553" s="5" t="e">
        <f t="shared" si="632"/>
        <v>#VALUE!</v>
      </c>
      <c r="Z2553">
        <v>40319</v>
      </c>
      <c r="AA2553">
        <v>43320</v>
      </c>
      <c r="AB2553" t="e">
        <f t="shared" si="633"/>
        <v>#VALUE!</v>
      </c>
      <c r="AC2553" t="e">
        <f t="shared" si="634"/>
        <v>#VALUE!</v>
      </c>
      <c r="AD2553">
        <v>0</v>
      </c>
      <c r="AE2553">
        <v>78158306</v>
      </c>
      <c r="AF2553">
        <f t="shared" si="635"/>
        <v>5.325729552019717E-4</v>
      </c>
      <c r="AG2553">
        <f t="shared" si="636"/>
        <v>5.3257295520197168E-3</v>
      </c>
      <c r="AH2553" t="e">
        <f t="shared" si="637"/>
        <v>#VALUE!</v>
      </c>
      <c r="AI2553">
        <f t="shared" si="638"/>
        <v>2552</v>
      </c>
    </row>
    <row r="2554" spans="1:35" x14ac:dyDescent="0.3">
      <c r="A2554" t="s">
        <v>890</v>
      </c>
      <c r="B2554">
        <v>4.2</v>
      </c>
      <c r="C2554">
        <v>1343866</v>
      </c>
      <c r="D2554" t="s">
        <v>640</v>
      </c>
      <c r="E2554" t="s">
        <v>839</v>
      </c>
      <c r="F2554" t="s">
        <v>22</v>
      </c>
      <c r="G2554">
        <v>0</v>
      </c>
      <c r="H2554" t="s">
        <v>23</v>
      </c>
      <c r="I2554" t="s">
        <v>81</v>
      </c>
      <c r="J2554" t="s">
        <v>13314</v>
      </c>
      <c r="K2554" t="s">
        <v>891</v>
      </c>
      <c r="L2554" t="s">
        <v>67</v>
      </c>
      <c r="M2554">
        <f t="shared" si="624"/>
        <v>0</v>
      </c>
      <c r="N2554" t="str">
        <f t="shared" si="625"/>
        <v>56M</v>
      </c>
      <c r="O2554">
        <f t="shared" si="626"/>
        <v>10000000</v>
      </c>
      <c r="P2554" t="str">
        <f t="shared" si="627"/>
        <v>0</v>
      </c>
      <c r="Q2554" s="1" t="e">
        <f t="shared" si="628"/>
        <v>#VALUE!</v>
      </c>
      <c r="R2554">
        <f t="shared" si="629"/>
        <v>10000000</v>
      </c>
      <c r="S2554">
        <v>0</v>
      </c>
      <c r="T2554" s="4">
        <v>1000000000</v>
      </c>
      <c r="U2554">
        <f t="shared" si="639"/>
        <v>0.01</v>
      </c>
      <c r="V2554">
        <f t="shared" si="630"/>
        <v>0.1</v>
      </c>
      <c r="W2554">
        <f t="shared" si="631"/>
        <v>8.4</v>
      </c>
      <c r="X2554" s="5" t="e">
        <f t="shared" si="632"/>
        <v>#VALUE!</v>
      </c>
      <c r="Z2554">
        <v>40319</v>
      </c>
      <c r="AA2554">
        <v>43320</v>
      </c>
      <c r="AB2554" t="e">
        <f t="shared" si="633"/>
        <v>#VALUE!</v>
      </c>
      <c r="AC2554" t="e">
        <f t="shared" si="634"/>
        <v>#VALUE!</v>
      </c>
      <c r="AD2554">
        <v>0</v>
      </c>
      <c r="AE2554">
        <v>78158306</v>
      </c>
      <c r="AF2554">
        <f t="shared" si="635"/>
        <v>1.7194154643013885E-2</v>
      </c>
      <c r="AG2554">
        <f t="shared" si="636"/>
        <v>0.17194154643013884</v>
      </c>
      <c r="AH2554" t="e">
        <f t="shared" si="637"/>
        <v>#VALUE!</v>
      </c>
      <c r="AI2554">
        <f t="shared" si="638"/>
        <v>2553</v>
      </c>
    </row>
    <row r="2555" spans="1:35" x14ac:dyDescent="0.3">
      <c r="A2555" t="s">
        <v>2719</v>
      </c>
      <c r="B2555">
        <v>4.3</v>
      </c>
      <c r="C2555">
        <v>91031</v>
      </c>
      <c r="D2555" t="s">
        <v>20</v>
      </c>
      <c r="E2555" t="s">
        <v>2379</v>
      </c>
      <c r="F2555" t="s">
        <v>22</v>
      </c>
      <c r="G2555">
        <v>0</v>
      </c>
      <c r="H2555" t="s">
        <v>26</v>
      </c>
      <c r="I2555" t="s">
        <v>117</v>
      </c>
      <c r="J2555" t="s">
        <v>13321</v>
      </c>
      <c r="K2555" t="s">
        <v>20</v>
      </c>
      <c r="L2555" t="s">
        <v>104</v>
      </c>
      <c r="M2555">
        <f t="shared" si="624"/>
        <v>0</v>
      </c>
      <c r="N2555" t="str">
        <f t="shared" si="625"/>
        <v>N/A</v>
      </c>
      <c r="O2555">
        <f t="shared" si="626"/>
        <v>5000000</v>
      </c>
      <c r="P2555" t="str">
        <f t="shared" si="627"/>
        <v>0</v>
      </c>
      <c r="Q2555" s="1" t="e">
        <f t="shared" si="628"/>
        <v>#VALUE!</v>
      </c>
      <c r="R2555">
        <f t="shared" si="629"/>
        <v>5000000</v>
      </c>
      <c r="S2555">
        <v>0</v>
      </c>
      <c r="T2555" s="4">
        <v>1000000000</v>
      </c>
      <c r="U2555">
        <f t="shared" si="639"/>
        <v>5.0000000000000001E-3</v>
      </c>
      <c r="V2555">
        <f t="shared" si="630"/>
        <v>0.05</v>
      </c>
      <c r="W2555">
        <f t="shared" si="631"/>
        <v>8.6</v>
      </c>
      <c r="X2555" s="5" t="e">
        <f t="shared" si="632"/>
        <v>#VALUE!</v>
      </c>
      <c r="Z2555">
        <v>40319</v>
      </c>
      <c r="AA2555">
        <v>43320</v>
      </c>
      <c r="AB2555" t="e">
        <f t="shared" si="633"/>
        <v>#VALUE!</v>
      </c>
      <c r="AC2555" t="e">
        <f t="shared" si="634"/>
        <v>#VALUE!</v>
      </c>
      <c r="AD2555">
        <v>0</v>
      </c>
      <c r="AE2555">
        <v>78158306</v>
      </c>
      <c r="AF2555">
        <f t="shared" si="635"/>
        <v>1.164700268708485E-3</v>
      </c>
      <c r="AG2555">
        <f t="shared" si="636"/>
        <v>1.1647002687084851E-2</v>
      </c>
      <c r="AH2555" t="e">
        <f t="shared" si="637"/>
        <v>#VALUE!</v>
      </c>
      <c r="AI2555">
        <f t="shared" si="638"/>
        <v>2554</v>
      </c>
    </row>
    <row r="2556" spans="1:35" x14ac:dyDescent="0.3">
      <c r="A2556" t="s">
        <v>2893</v>
      </c>
      <c r="B2556">
        <v>4.5</v>
      </c>
      <c r="C2556">
        <v>60096</v>
      </c>
      <c r="D2556" t="s">
        <v>608</v>
      </c>
      <c r="E2556" t="s">
        <v>2379</v>
      </c>
      <c r="F2556" t="s">
        <v>22</v>
      </c>
      <c r="G2556">
        <v>0</v>
      </c>
      <c r="H2556" t="s">
        <v>23</v>
      </c>
      <c r="I2556" t="s">
        <v>102</v>
      </c>
      <c r="J2556" t="s">
        <v>13555</v>
      </c>
      <c r="K2556">
        <v>10</v>
      </c>
      <c r="L2556" t="s">
        <v>119</v>
      </c>
      <c r="M2556">
        <f t="shared" si="624"/>
        <v>0</v>
      </c>
      <c r="N2556" t="str">
        <f t="shared" si="625"/>
        <v>27M</v>
      </c>
      <c r="O2556">
        <f t="shared" si="626"/>
        <v>5000000</v>
      </c>
      <c r="P2556" t="str">
        <f t="shared" si="627"/>
        <v>0</v>
      </c>
      <c r="Q2556" s="1" t="e">
        <f t="shared" si="628"/>
        <v>#VALUE!</v>
      </c>
      <c r="R2556">
        <f t="shared" si="629"/>
        <v>5000000</v>
      </c>
      <c r="S2556">
        <v>0</v>
      </c>
      <c r="T2556" s="4">
        <v>1000000000</v>
      </c>
      <c r="U2556">
        <f t="shared" si="639"/>
        <v>5.0000000000000001E-3</v>
      </c>
      <c r="V2556">
        <f t="shared" si="630"/>
        <v>0.05</v>
      </c>
      <c r="W2556">
        <f t="shared" si="631"/>
        <v>9</v>
      </c>
      <c r="X2556" s="5" t="e">
        <f t="shared" si="632"/>
        <v>#VALUE!</v>
      </c>
      <c r="Z2556">
        <v>40319</v>
      </c>
      <c r="AA2556">
        <v>43320</v>
      </c>
      <c r="AB2556" t="e">
        <f t="shared" si="633"/>
        <v>#VALUE!</v>
      </c>
      <c r="AC2556" t="e">
        <f t="shared" si="634"/>
        <v>#VALUE!</v>
      </c>
      <c r="AD2556">
        <v>0</v>
      </c>
      <c r="AE2556">
        <v>78158306</v>
      </c>
      <c r="AF2556">
        <f t="shared" si="635"/>
        <v>7.6890100458420888E-4</v>
      </c>
      <c r="AG2556">
        <f t="shared" si="636"/>
        <v>7.6890100458420884E-3</v>
      </c>
      <c r="AH2556" t="e">
        <f t="shared" si="637"/>
        <v>#VALUE!</v>
      </c>
      <c r="AI2556">
        <f t="shared" si="638"/>
        <v>2555</v>
      </c>
    </row>
    <row r="2557" spans="1:35" x14ac:dyDescent="0.3">
      <c r="A2557" t="s">
        <v>7782</v>
      </c>
      <c r="B2557">
        <v>4.4000000000000004</v>
      </c>
      <c r="C2557">
        <v>460</v>
      </c>
      <c r="D2557" t="s">
        <v>616</v>
      </c>
      <c r="E2557" t="s">
        <v>7441</v>
      </c>
      <c r="F2557" t="s">
        <v>22</v>
      </c>
      <c r="G2557">
        <v>0</v>
      </c>
      <c r="H2557" t="s">
        <v>26</v>
      </c>
      <c r="I2557" t="s">
        <v>177</v>
      </c>
      <c r="J2557" t="s">
        <v>13471</v>
      </c>
      <c r="K2557">
        <v>4.2</v>
      </c>
      <c r="L2557" t="s">
        <v>119</v>
      </c>
      <c r="M2557">
        <f t="shared" si="624"/>
        <v>0</v>
      </c>
      <c r="N2557" t="str">
        <f t="shared" si="625"/>
        <v>31M</v>
      </c>
      <c r="O2557">
        <f t="shared" si="626"/>
        <v>50000</v>
      </c>
      <c r="P2557" t="str">
        <f t="shared" si="627"/>
        <v>0</v>
      </c>
      <c r="Q2557" s="1" t="e">
        <f t="shared" si="628"/>
        <v>#VALUE!</v>
      </c>
      <c r="R2557">
        <f t="shared" si="629"/>
        <v>50000</v>
      </c>
      <c r="S2557">
        <v>0</v>
      </c>
      <c r="T2557" s="4">
        <v>1000000000</v>
      </c>
      <c r="U2557">
        <f t="shared" si="639"/>
        <v>5.0000000000000002E-5</v>
      </c>
      <c r="V2557">
        <f t="shared" si="630"/>
        <v>5.0000000000000001E-4</v>
      </c>
      <c r="W2557">
        <f t="shared" si="631"/>
        <v>8.8000000000000007</v>
      </c>
      <c r="X2557" s="5" t="e">
        <f t="shared" si="632"/>
        <v>#VALUE!</v>
      </c>
      <c r="Z2557">
        <v>40319</v>
      </c>
      <c r="AA2557">
        <v>43320</v>
      </c>
      <c r="AB2557" t="e">
        <f t="shared" si="633"/>
        <v>#VALUE!</v>
      </c>
      <c r="AC2557" t="e">
        <f t="shared" si="634"/>
        <v>#VALUE!</v>
      </c>
      <c r="AD2557">
        <v>0</v>
      </c>
      <c r="AE2557">
        <v>78158306</v>
      </c>
      <c r="AF2557">
        <f t="shared" si="635"/>
        <v>5.8854909163461141E-6</v>
      </c>
      <c r="AG2557">
        <f t="shared" si="636"/>
        <v>5.8854909163461139E-5</v>
      </c>
      <c r="AH2557" t="e">
        <f t="shared" si="637"/>
        <v>#VALUE!</v>
      </c>
      <c r="AI2557">
        <f t="shared" si="638"/>
        <v>2556</v>
      </c>
    </row>
    <row r="2558" spans="1:35" x14ac:dyDescent="0.3">
      <c r="A2558" t="s">
        <v>13556</v>
      </c>
      <c r="B2558">
        <v>4.5999999999999996</v>
      </c>
      <c r="C2558">
        <v>130</v>
      </c>
      <c r="D2558" t="s">
        <v>395</v>
      </c>
      <c r="E2558" t="s">
        <v>8077</v>
      </c>
      <c r="F2558" t="s">
        <v>22</v>
      </c>
      <c r="G2558">
        <v>0</v>
      </c>
      <c r="H2558" t="s">
        <v>26</v>
      </c>
      <c r="I2558" t="s">
        <v>1414</v>
      </c>
      <c r="J2558" t="s">
        <v>13557</v>
      </c>
      <c r="K2558">
        <v>1</v>
      </c>
      <c r="L2558" t="s">
        <v>119</v>
      </c>
      <c r="M2558">
        <f t="shared" si="624"/>
        <v>0</v>
      </c>
      <c r="N2558" t="str">
        <f t="shared" si="625"/>
        <v>12M</v>
      </c>
      <c r="O2558">
        <f t="shared" si="626"/>
        <v>10000</v>
      </c>
      <c r="P2558" t="str">
        <f t="shared" si="627"/>
        <v>0</v>
      </c>
      <c r="Q2558" s="1" t="e">
        <f t="shared" si="628"/>
        <v>#VALUE!</v>
      </c>
      <c r="R2558">
        <f t="shared" si="629"/>
        <v>10000</v>
      </c>
      <c r="S2558">
        <v>0</v>
      </c>
      <c r="T2558" s="4">
        <v>1000000000</v>
      </c>
      <c r="U2558">
        <f t="shared" si="639"/>
        <v>1.0000000000000001E-5</v>
      </c>
      <c r="V2558">
        <f t="shared" si="630"/>
        <v>1E-4</v>
      </c>
      <c r="W2558">
        <f t="shared" si="631"/>
        <v>9.1999999999999993</v>
      </c>
      <c r="X2558" s="5" t="e">
        <f t="shared" si="632"/>
        <v>#VALUE!</v>
      </c>
      <c r="Z2558">
        <v>40319</v>
      </c>
      <c r="AA2558">
        <v>43320</v>
      </c>
      <c r="AB2558" t="e">
        <f t="shared" si="633"/>
        <v>#VALUE!</v>
      </c>
      <c r="AC2558" t="e">
        <f t="shared" si="634"/>
        <v>#VALUE!</v>
      </c>
      <c r="AD2558">
        <v>0</v>
      </c>
      <c r="AE2558">
        <v>78158306</v>
      </c>
      <c r="AF2558">
        <f t="shared" si="635"/>
        <v>1.6632909111412931E-6</v>
      </c>
      <c r="AG2558">
        <f t="shared" si="636"/>
        <v>1.6632909111412933E-5</v>
      </c>
      <c r="AH2558" t="e">
        <f t="shared" si="637"/>
        <v>#VALUE!</v>
      </c>
      <c r="AI2558">
        <f t="shared" si="638"/>
        <v>2557</v>
      </c>
    </row>
    <row r="2559" spans="1:35" x14ac:dyDescent="0.3">
      <c r="A2559" t="s">
        <v>10958</v>
      </c>
      <c r="B2559">
        <v>4.5999999999999996</v>
      </c>
      <c r="C2559">
        <v>7</v>
      </c>
      <c r="D2559" t="s">
        <v>831</v>
      </c>
      <c r="E2559" t="s">
        <v>10032</v>
      </c>
      <c r="F2559" t="s">
        <v>22</v>
      </c>
      <c r="G2559">
        <v>0</v>
      </c>
      <c r="H2559" t="s">
        <v>26</v>
      </c>
      <c r="I2559" t="s">
        <v>40</v>
      </c>
      <c r="J2559" t="s">
        <v>13557</v>
      </c>
      <c r="K2559" t="s">
        <v>9111</v>
      </c>
      <c r="L2559" t="s">
        <v>512</v>
      </c>
      <c r="M2559">
        <f t="shared" si="624"/>
        <v>0</v>
      </c>
      <c r="N2559" t="str">
        <f t="shared" si="625"/>
        <v>3.9M</v>
      </c>
      <c r="O2559">
        <f t="shared" si="626"/>
        <v>1000</v>
      </c>
      <c r="P2559" t="str">
        <f t="shared" si="627"/>
        <v>0</v>
      </c>
      <c r="Q2559" s="1" t="e">
        <f t="shared" si="628"/>
        <v>#VALUE!</v>
      </c>
      <c r="R2559">
        <f t="shared" si="629"/>
        <v>1000</v>
      </c>
      <c r="S2559">
        <v>0</v>
      </c>
      <c r="T2559" s="4">
        <v>1000000000</v>
      </c>
      <c r="U2559">
        <f t="shared" si="639"/>
        <v>9.9999999999999995E-7</v>
      </c>
      <c r="V2559">
        <f t="shared" si="630"/>
        <v>9.9999999999999991E-6</v>
      </c>
      <c r="W2559">
        <f t="shared" si="631"/>
        <v>9.1999999999999993</v>
      </c>
      <c r="X2559" s="5" t="e">
        <f t="shared" si="632"/>
        <v>#VALUE!</v>
      </c>
      <c r="Z2559">
        <v>40319</v>
      </c>
      <c r="AA2559">
        <v>43320</v>
      </c>
      <c r="AB2559" t="e">
        <f t="shared" si="633"/>
        <v>#VALUE!</v>
      </c>
      <c r="AC2559" t="e">
        <f t="shared" si="634"/>
        <v>#VALUE!</v>
      </c>
      <c r="AD2559">
        <v>0</v>
      </c>
      <c r="AE2559">
        <v>78158306</v>
      </c>
      <c r="AF2559">
        <f t="shared" si="635"/>
        <v>8.9561818292223475E-8</v>
      </c>
      <c r="AG2559">
        <f t="shared" si="636"/>
        <v>8.9561818292223469E-7</v>
      </c>
      <c r="AH2559" t="e">
        <f t="shared" si="637"/>
        <v>#VALUE!</v>
      </c>
      <c r="AI2559">
        <f t="shared" si="638"/>
        <v>2558</v>
      </c>
    </row>
    <row r="2560" spans="1:35" x14ac:dyDescent="0.3">
      <c r="A2560" t="s">
        <v>2614</v>
      </c>
      <c r="B2560">
        <v>4.3</v>
      </c>
      <c r="C2560">
        <v>129304</v>
      </c>
      <c r="D2560" t="s">
        <v>20</v>
      </c>
      <c r="E2560" t="s">
        <v>2379</v>
      </c>
      <c r="F2560" t="s">
        <v>22</v>
      </c>
      <c r="G2560">
        <v>0</v>
      </c>
      <c r="H2560" t="s">
        <v>26</v>
      </c>
      <c r="I2560" t="s">
        <v>448</v>
      </c>
      <c r="J2560" t="s">
        <v>13316</v>
      </c>
      <c r="K2560" t="s">
        <v>20</v>
      </c>
      <c r="L2560" t="s">
        <v>20</v>
      </c>
      <c r="M2560">
        <f t="shared" si="624"/>
        <v>0</v>
      </c>
      <c r="N2560" t="str">
        <f t="shared" si="625"/>
        <v>N/A</v>
      </c>
      <c r="O2560">
        <f t="shared" si="626"/>
        <v>5000000</v>
      </c>
      <c r="P2560" t="str">
        <f t="shared" si="627"/>
        <v>0</v>
      </c>
      <c r="Q2560" s="1" t="e">
        <f t="shared" si="628"/>
        <v>#VALUE!</v>
      </c>
      <c r="R2560">
        <f t="shared" si="629"/>
        <v>5000000</v>
      </c>
      <c r="S2560">
        <v>0</v>
      </c>
      <c r="T2560" s="4">
        <v>1000000000</v>
      </c>
      <c r="U2560">
        <f t="shared" si="639"/>
        <v>5.0000000000000001E-3</v>
      </c>
      <c r="V2560">
        <f t="shared" si="630"/>
        <v>0.05</v>
      </c>
      <c r="W2560">
        <f t="shared" si="631"/>
        <v>8.6</v>
      </c>
      <c r="X2560" s="5" t="e">
        <f t="shared" si="632"/>
        <v>#VALUE!</v>
      </c>
      <c r="Z2560">
        <v>40319</v>
      </c>
      <c r="AA2560">
        <v>43320</v>
      </c>
      <c r="AB2560" t="e">
        <f t="shared" si="633"/>
        <v>#VALUE!</v>
      </c>
      <c r="AC2560" t="e">
        <f t="shared" si="634"/>
        <v>#VALUE!</v>
      </c>
      <c r="AD2560">
        <v>0</v>
      </c>
      <c r="AE2560">
        <v>78158306</v>
      </c>
      <c r="AF2560">
        <f t="shared" si="635"/>
        <v>1.6543859074939521E-3</v>
      </c>
      <c r="AG2560">
        <f t="shared" si="636"/>
        <v>1.6543859074939521E-2</v>
      </c>
      <c r="AH2560" t="e">
        <f t="shared" si="637"/>
        <v>#VALUE!</v>
      </c>
      <c r="AI2560">
        <f t="shared" si="638"/>
        <v>2559</v>
      </c>
    </row>
    <row r="2561" spans="1:35" x14ac:dyDescent="0.3">
      <c r="A2561" t="s">
        <v>4326</v>
      </c>
      <c r="B2561">
        <v>4.4000000000000004</v>
      </c>
      <c r="C2561">
        <v>21570</v>
      </c>
      <c r="D2561" t="s">
        <v>608</v>
      </c>
      <c r="E2561" t="s">
        <v>3280</v>
      </c>
      <c r="F2561" t="s">
        <v>22</v>
      </c>
      <c r="G2561">
        <v>0</v>
      </c>
      <c r="H2561" t="s">
        <v>26</v>
      </c>
      <c r="I2561" t="s">
        <v>448</v>
      </c>
      <c r="J2561" t="s">
        <v>13366</v>
      </c>
      <c r="K2561" t="s">
        <v>1685</v>
      </c>
      <c r="L2561" t="s">
        <v>67</v>
      </c>
      <c r="M2561">
        <f t="shared" si="624"/>
        <v>0</v>
      </c>
      <c r="N2561" t="str">
        <f t="shared" si="625"/>
        <v>27M</v>
      </c>
      <c r="O2561">
        <f t="shared" si="626"/>
        <v>1000000</v>
      </c>
      <c r="P2561" t="str">
        <f t="shared" si="627"/>
        <v>0</v>
      </c>
      <c r="Q2561" s="1" t="e">
        <f t="shared" si="628"/>
        <v>#VALUE!</v>
      </c>
      <c r="R2561">
        <f t="shared" si="629"/>
        <v>1000000</v>
      </c>
      <c r="S2561">
        <v>0</v>
      </c>
      <c r="T2561" s="4">
        <v>1000000000</v>
      </c>
      <c r="U2561">
        <f t="shared" si="639"/>
        <v>1E-3</v>
      </c>
      <c r="V2561">
        <f t="shared" si="630"/>
        <v>0.01</v>
      </c>
      <c r="W2561">
        <f t="shared" si="631"/>
        <v>8.8000000000000007</v>
      </c>
      <c r="X2561" s="5" t="e">
        <f t="shared" si="632"/>
        <v>#VALUE!</v>
      </c>
      <c r="Z2561">
        <v>40319</v>
      </c>
      <c r="AA2561">
        <v>43320</v>
      </c>
      <c r="AB2561" t="e">
        <f t="shared" si="633"/>
        <v>#VALUE!</v>
      </c>
      <c r="AC2561" t="e">
        <f t="shared" si="634"/>
        <v>#VALUE!</v>
      </c>
      <c r="AD2561">
        <v>0</v>
      </c>
      <c r="AE2561">
        <v>78158306</v>
      </c>
      <c r="AF2561">
        <f t="shared" si="635"/>
        <v>2.7597834579475147E-4</v>
      </c>
      <c r="AG2561">
        <f t="shared" si="636"/>
        <v>2.7597834579475146E-3</v>
      </c>
      <c r="AH2561" t="e">
        <f t="shared" si="637"/>
        <v>#VALUE!</v>
      </c>
      <c r="AI2561">
        <f t="shared" si="638"/>
        <v>2560</v>
      </c>
    </row>
    <row r="2562" spans="1:35" x14ac:dyDescent="0.3">
      <c r="A2562" t="s">
        <v>2492</v>
      </c>
      <c r="B2562">
        <v>4.4000000000000004</v>
      </c>
      <c r="C2562">
        <v>203101</v>
      </c>
      <c r="D2562" t="s">
        <v>20</v>
      </c>
      <c r="E2562" t="s">
        <v>2379</v>
      </c>
      <c r="F2562" t="s">
        <v>22</v>
      </c>
      <c r="G2562">
        <v>0</v>
      </c>
      <c r="H2562" t="s">
        <v>26</v>
      </c>
      <c r="I2562" t="s">
        <v>62</v>
      </c>
      <c r="J2562" t="s">
        <v>13483</v>
      </c>
      <c r="K2562" t="s">
        <v>20</v>
      </c>
      <c r="L2562" t="s">
        <v>33</v>
      </c>
      <c r="M2562">
        <f t="shared" ref="M2562:M2625" si="640">IF(F2562="Free", 0, IF(F2562="Paid", 1, ""))</f>
        <v>0</v>
      </c>
      <c r="N2562" t="str">
        <f t="shared" ref="N2562:N2625" si="641">IF(RIGHT(D2562,1)="M", D2562, IF(RIGHT(D2562,1)="k", TEXT(LEFT(D2562,LEN(D2562)-1)/1024,"0.00") &amp; "M", IF(D2562="Varies with device", "N/A", "")))</f>
        <v>N/A</v>
      </c>
      <c r="O2562">
        <f t="shared" ref="O2562:O2625" si="642">VALUE(SUBSTITUTE(SUBSTITUTE(E2562, "+", ""), ",", ""))</f>
        <v>5000000</v>
      </c>
      <c r="P2562" t="str">
        <f t="shared" ref="P2562:P2625" si="643">SUBSTITUTE(G2562, "$", "")</f>
        <v>0</v>
      </c>
      <c r="Q2562" s="1" t="e">
        <f t="shared" ref="Q2562:Q2625" si="644">DATEVALUE(J2562)</f>
        <v>#VALUE!</v>
      </c>
      <c r="R2562">
        <f t="shared" ref="R2562:R2625" si="645">IF(ISNUMBER(O2562), O2562, 0)</f>
        <v>5000000</v>
      </c>
      <c r="S2562">
        <v>0</v>
      </c>
      <c r="T2562" s="4">
        <v>1000000000</v>
      </c>
      <c r="U2562">
        <f t="shared" si="639"/>
        <v>5.0000000000000001E-3</v>
      </c>
      <c r="V2562">
        <f t="shared" ref="V2562:V2625" si="646">U2562 * 10</f>
        <v>0.05</v>
      </c>
      <c r="W2562">
        <f t="shared" ref="W2562:W2625" si="647">B2562*2</f>
        <v>8.8000000000000007</v>
      </c>
      <c r="X2562" s="5" t="e">
        <f t="shared" ref="X2562:X2625" si="648">Q2562 - $Y$2</f>
        <v>#VALUE!</v>
      </c>
      <c r="Z2562">
        <v>40319</v>
      </c>
      <c r="AA2562">
        <v>43320</v>
      </c>
      <c r="AB2562" t="e">
        <f t="shared" ref="AB2562:AB2625" si="649">IF($AA$2 &lt;&gt; $Z$2, (X2562 - $Z$2) / ($AA$2 - $Z$2), NA())</f>
        <v>#VALUE!</v>
      </c>
      <c r="AC2562" t="e">
        <f t="shared" ref="AC2562:AC2625" si="650">AB2562 * 10</f>
        <v>#VALUE!</v>
      </c>
      <c r="AD2562">
        <v>0</v>
      </c>
      <c r="AE2562">
        <v>78158306</v>
      </c>
      <c r="AF2562">
        <f t="shared" ref="AF2562:AF2625" si="651">IF($AE$2 &lt;&gt; $AD$2, (C2562 - $AD$2) / ($AE$2 - $AD$2), NA())</f>
        <v>2.5985849795669828E-3</v>
      </c>
      <c r="AG2562">
        <f t="shared" ref="AG2562:AG2625" si="652">AF2562*10</f>
        <v>2.5985849795669827E-2</v>
      </c>
      <c r="AH2562" t="e">
        <f t="shared" ref="AH2562:AH2625" si="653">IF(W2562 &gt; 4,
   IF(V2562 &gt; 5,
      (V2562 * 2) + W2562 + AG2562 + AC2562,
      V2562 + W2562 + AG2562 + AC2562),
   V2562 + W2562 + AG2562 + AC2562)</f>
        <v>#VALUE!</v>
      </c>
      <c r="AI2562">
        <f t="shared" si="638"/>
        <v>2561</v>
      </c>
    </row>
    <row r="2563" spans="1:35" x14ac:dyDescent="0.3">
      <c r="A2563" t="s">
        <v>2019</v>
      </c>
      <c r="B2563">
        <v>4.4000000000000004</v>
      </c>
      <c r="C2563">
        <v>117850</v>
      </c>
      <c r="D2563" t="s">
        <v>84</v>
      </c>
      <c r="E2563" t="s">
        <v>839</v>
      </c>
      <c r="F2563" t="s">
        <v>22</v>
      </c>
      <c r="G2563">
        <v>0</v>
      </c>
      <c r="H2563" t="s">
        <v>26</v>
      </c>
      <c r="I2563" t="s">
        <v>40</v>
      </c>
      <c r="J2563" t="s">
        <v>13384</v>
      </c>
      <c r="K2563" t="s">
        <v>2020</v>
      </c>
      <c r="L2563" t="s">
        <v>33</v>
      </c>
      <c r="M2563">
        <f t="shared" si="640"/>
        <v>0</v>
      </c>
      <c r="N2563" t="str">
        <f t="shared" si="641"/>
        <v>17M</v>
      </c>
      <c r="O2563">
        <f t="shared" si="642"/>
        <v>10000000</v>
      </c>
      <c r="P2563" t="str">
        <f t="shared" si="643"/>
        <v>0</v>
      </c>
      <c r="Q2563" s="1" t="e">
        <f t="shared" si="644"/>
        <v>#VALUE!</v>
      </c>
      <c r="R2563">
        <f t="shared" si="645"/>
        <v>10000000</v>
      </c>
      <c r="S2563">
        <v>0</v>
      </c>
      <c r="T2563" s="4">
        <v>1000000000</v>
      </c>
      <c r="U2563">
        <f t="shared" si="639"/>
        <v>0.01</v>
      </c>
      <c r="V2563">
        <f t="shared" si="646"/>
        <v>0.1</v>
      </c>
      <c r="W2563">
        <f t="shared" si="647"/>
        <v>8.8000000000000007</v>
      </c>
      <c r="X2563" s="5" t="e">
        <f t="shared" si="648"/>
        <v>#VALUE!</v>
      </c>
      <c r="Z2563">
        <v>40319</v>
      </c>
      <c r="AA2563">
        <v>43320</v>
      </c>
      <c r="AB2563" t="e">
        <f t="shared" si="649"/>
        <v>#VALUE!</v>
      </c>
      <c r="AC2563" t="e">
        <f t="shared" si="650"/>
        <v>#VALUE!</v>
      </c>
      <c r="AD2563">
        <v>0</v>
      </c>
      <c r="AE2563">
        <v>78158306</v>
      </c>
      <c r="AF2563">
        <f t="shared" si="651"/>
        <v>1.5078371836769338E-3</v>
      </c>
      <c r="AG2563">
        <f t="shared" si="652"/>
        <v>1.5078371836769338E-2</v>
      </c>
      <c r="AH2563" t="e">
        <f t="shared" si="653"/>
        <v>#VALUE!</v>
      </c>
      <c r="AI2563">
        <f t="shared" ref="AI2563:AI2626" si="654">ROW() - 1</f>
        <v>2562</v>
      </c>
    </row>
    <row r="2564" spans="1:35" x14ac:dyDescent="0.3">
      <c r="A2564" t="s">
        <v>2540</v>
      </c>
      <c r="B2564">
        <v>4.3</v>
      </c>
      <c r="C2564">
        <v>165888</v>
      </c>
      <c r="D2564" t="s">
        <v>901</v>
      </c>
      <c r="E2564" t="s">
        <v>2379</v>
      </c>
      <c r="F2564" t="s">
        <v>22</v>
      </c>
      <c r="G2564">
        <v>0</v>
      </c>
      <c r="H2564" t="s">
        <v>23</v>
      </c>
      <c r="I2564" t="s">
        <v>515</v>
      </c>
      <c r="J2564" t="s">
        <v>13313</v>
      </c>
      <c r="K2564" t="s">
        <v>251</v>
      </c>
      <c r="L2564" t="s">
        <v>56</v>
      </c>
      <c r="M2564">
        <f t="shared" si="640"/>
        <v>0</v>
      </c>
      <c r="N2564" t="str">
        <f t="shared" si="641"/>
        <v>91M</v>
      </c>
      <c r="O2564">
        <f t="shared" si="642"/>
        <v>5000000</v>
      </c>
      <c r="P2564" t="str">
        <f t="shared" si="643"/>
        <v>0</v>
      </c>
      <c r="Q2564" s="1" t="e">
        <f t="shared" si="644"/>
        <v>#VALUE!</v>
      </c>
      <c r="R2564">
        <f t="shared" si="645"/>
        <v>5000000</v>
      </c>
      <c r="S2564">
        <v>0</v>
      </c>
      <c r="T2564" s="4">
        <v>1000000000</v>
      </c>
      <c r="U2564">
        <f t="shared" si="639"/>
        <v>5.0000000000000001E-3</v>
      </c>
      <c r="V2564">
        <f t="shared" si="646"/>
        <v>0.05</v>
      </c>
      <c r="W2564">
        <f t="shared" si="647"/>
        <v>8.6</v>
      </c>
      <c r="X2564" s="5" t="e">
        <f t="shared" si="648"/>
        <v>#VALUE!</v>
      </c>
      <c r="Z2564">
        <v>40319</v>
      </c>
      <c r="AA2564">
        <v>43320</v>
      </c>
      <c r="AB2564" t="e">
        <f t="shared" si="649"/>
        <v>#VALUE!</v>
      </c>
      <c r="AC2564" t="e">
        <f t="shared" si="650"/>
        <v>#VALUE!</v>
      </c>
      <c r="AD2564">
        <v>0</v>
      </c>
      <c r="AE2564">
        <v>78158306</v>
      </c>
      <c r="AF2564">
        <f t="shared" si="651"/>
        <v>2.1224615589800527E-3</v>
      </c>
      <c r="AG2564">
        <f t="shared" si="652"/>
        <v>2.1224615589800527E-2</v>
      </c>
      <c r="AH2564" t="e">
        <f t="shared" si="653"/>
        <v>#VALUE!</v>
      </c>
      <c r="AI2564">
        <f t="shared" si="654"/>
        <v>2563</v>
      </c>
    </row>
    <row r="2565" spans="1:35" x14ac:dyDescent="0.3">
      <c r="A2565" t="s">
        <v>5131</v>
      </c>
      <c r="B2565">
        <v>4.4000000000000004</v>
      </c>
      <c r="C2565">
        <v>4706</v>
      </c>
      <c r="D2565" t="s">
        <v>746</v>
      </c>
      <c r="E2565" t="s">
        <v>3280</v>
      </c>
      <c r="F2565" t="s">
        <v>22</v>
      </c>
      <c r="G2565">
        <v>0</v>
      </c>
      <c r="H2565" t="s">
        <v>26</v>
      </c>
      <c r="I2565" t="s">
        <v>35</v>
      </c>
      <c r="J2565" t="s">
        <v>13366</v>
      </c>
      <c r="K2565" t="s">
        <v>5132</v>
      </c>
      <c r="L2565" t="s">
        <v>56</v>
      </c>
      <c r="M2565">
        <f t="shared" si="640"/>
        <v>0</v>
      </c>
      <c r="N2565" t="str">
        <f t="shared" si="641"/>
        <v>1.5M</v>
      </c>
      <c r="O2565">
        <f t="shared" si="642"/>
        <v>1000000</v>
      </c>
      <c r="P2565" t="str">
        <f t="shared" si="643"/>
        <v>0</v>
      </c>
      <c r="Q2565" s="1" t="e">
        <f t="shared" si="644"/>
        <v>#VALUE!</v>
      </c>
      <c r="R2565">
        <f t="shared" si="645"/>
        <v>1000000</v>
      </c>
      <c r="S2565">
        <v>0</v>
      </c>
      <c r="T2565" s="4">
        <v>1000000000</v>
      </c>
      <c r="U2565">
        <f t="shared" si="639"/>
        <v>1E-3</v>
      </c>
      <c r="V2565">
        <f t="shared" si="646"/>
        <v>0.01</v>
      </c>
      <c r="W2565">
        <f t="shared" si="647"/>
        <v>8.8000000000000007</v>
      </c>
      <c r="X2565" s="5" t="e">
        <f t="shared" si="648"/>
        <v>#VALUE!</v>
      </c>
      <c r="Z2565">
        <v>40319</v>
      </c>
      <c r="AA2565">
        <v>43320</v>
      </c>
      <c r="AB2565" t="e">
        <f t="shared" si="649"/>
        <v>#VALUE!</v>
      </c>
      <c r="AC2565" t="e">
        <f t="shared" si="650"/>
        <v>#VALUE!</v>
      </c>
      <c r="AD2565">
        <v>0</v>
      </c>
      <c r="AE2565">
        <v>78158306</v>
      </c>
      <c r="AF2565">
        <f t="shared" si="651"/>
        <v>6.0211130983314815E-5</v>
      </c>
      <c r="AG2565">
        <f t="shared" si="652"/>
        <v>6.0211130983314819E-4</v>
      </c>
      <c r="AH2565" t="e">
        <f t="shared" si="653"/>
        <v>#VALUE!</v>
      </c>
      <c r="AI2565">
        <f t="shared" si="654"/>
        <v>2564</v>
      </c>
    </row>
    <row r="2566" spans="1:35" x14ac:dyDescent="0.3">
      <c r="A2566" t="s">
        <v>8122</v>
      </c>
      <c r="B2566">
        <v>4.5</v>
      </c>
      <c r="C2566">
        <v>1692</v>
      </c>
      <c r="D2566" t="s">
        <v>489</v>
      </c>
      <c r="E2566" t="s">
        <v>8077</v>
      </c>
      <c r="F2566" t="s">
        <v>849</v>
      </c>
      <c r="G2566" t="s">
        <v>3423</v>
      </c>
      <c r="H2566" t="s">
        <v>26</v>
      </c>
      <c r="I2566" t="s">
        <v>31</v>
      </c>
      <c r="J2566" t="s">
        <v>13554</v>
      </c>
      <c r="K2566" t="s">
        <v>1865</v>
      </c>
      <c r="L2566" t="s">
        <v>119</v>
      </c>
      <c r="M2566">
        <f t="shared" si="640"/>
        <v>1</v>
      </c>
      <c r="N2566" t="str">
        <f t="shared" si="641"/>
        <v>36M</v>
      </c>
      <c r="O2566">
        <f t="shared" si="642"/>
        <v>10000</v>
      </c>
      <c r="P2566" t="str">
        <f t="shared" si="643"/>
        <v>4.99</v>
      </c>
      <c r="Q2566" s="1" t="e">
        <f t="shared" si="644"/>
        <v>#VALUE!</v>
      </c>
      <c r="R2566">
        <f t="shared" si="645"/>
        <v>10000</v>
      </c>
      <c r="S2566">
        <v>0</v>
      </c>
      <c r="T2566" s="4">
        <v>1000000000</v>
      </c>
      <c r="U2566">
        <f t="shared" si="639"/>
        <v>1.0000000000000001E-5</v>
      </c>
      <c r="V2566">
        <f t="shared" si="646"/>
        <v>1E-4</v>
      </c>
      <c r="W2566">
        <f t="shared" si="647"/>
        <v>9</v>
      </c>
      <c r="X2566" s="5" t="e">
        <f t="shared" si="648"/>
        <v>#VALUE!</v>
      </c>
      <c r="Z2566">
        <v>40319</v>
      </c>
      <c r="AA2566">
        <v>43320</v>
      </c>
      <c r="AB2566" t="e">
        <f t="shared" si="649"/>
        <v>#VALUE!</v>
      </c>
      <c r="AC2566" t="e">
        <f t="shared" si="650"/>
        <v>#VALUE!</v>
      </c>
      <c r="AD2566">
        <v>0</v>
      </c>
      <c r="AE2566">
        <v>78158306</v>
      </c>
      <c r="AF2566">
        <f t="shared" si="651"/>
        <v>2.1648370935777445E-5</v>
      </c>
      <c r="AG2566">
        <f t="shared" si="652"/>
        <v>2.1648370935777446E-4</v>
      </c>
      <c r="AH2566" t="e">
        <f t="shared" si="653"/>
        <v>#VALUE!</v>
      </c>
      <c r="AI2566">
        <f t="shared" si="654"/>
        <v>2565</v>
      </c>
    </row>
    <row r="2567" spans="1:35" x14ac:dyDescent="0.3">
      <c r="A2567" t="s">
        <v>8331</v>
      </c>
      <c r="B2567">
        <v>4.5999999999999996</v>
      </c>
      <c r="C2567">
        <v>477</v>
      </c>
      <c r="D2567" t="s">
        <v>1829</v>
      </c>
      <c r="E2567" t="s">
        <v>8077</v>
      </c>
      <c r="F2567" t="s">
        <v>22</v>
      </c>
      <c r="G2567">
        <v>0</v>
      </c>
      <c r="H2567" t="s">
        <v>26</v>
      </c>
      <c r="I2567" t="s">
        <v>927</v>
      </c>
      <c r="J2567" t="s">
        <v>13529</v>
      </c>
      <c r="K2567">
        <v>1.1000000000000001</v>
      </c>
      <c r="L2567" t="s">
        <v>119</v>
      </c>
      <c r="M2567">
        <f t="shared" si="640"/>
        <v>0</v>
      </c>
      <c r="N2567" t="str">
        <f t="shared" si="641"/>
        <v>1.6M</v>
      </c>
      <c r="O2567">
        <f t="shared" si="642"/>
        <v>10000</v>
      </c>
      <c r="P2567" t="str">
        <f t="shared" si="643"/>
        <v>0</v>
      </c>
      <c r="Q2567" s="1" t="e">
        <f t="shared" si="644"/>
        <v>#VALUE!</v>
      </c>
      <c r="R2567">
        <f t="shared" si="645"/>
        <v>10000</v>
      </c>
      <c r="S2567">
        <v>0</v>
      </c>
      <c r="T2567" s="4">
        <v>1000000000</v>
      </c>
      <c r="U2567">
        <f t="shared" ref="U2567:U2630" si="655">IF(T2567 &lt;&gt; S2567, (R2567 - S2567) / (T2567 - S2567), NA())</f>
        <v>1.0000000000000001E-5</v>
      </c>
      <c r="V2567">
        <f t="shared" si="646"/>
        <v>1E-4</v>
      </c>
      <c r="W2567">
        <f t="shared" si="647"/>
        <v>9.1999999999999993</v>
      </c>
      <c r="X2567" s="5" t="e">
        <f t="shared" si="648"/>
        <v>#VALUE!</v>
      </c>
      <c r="Z2567">
        <v>40319</v>
      </c>
      <c r="AA2567">
        <v>43320</v>
      </c>
      <c r="AB2567" t="e">
        <f t="shared" si="649"/>
        <v>#VALUE!</v>
      </c>
      <c r="AC2567" t="e">
        <f t="shared" si="650"/>
        <v>#VALUE!</v>
      </c>
      <c r="AD2567">
        <v>0</v>
      </c>
      <c r="AE2567">
        <v>78158306</v>
      </c>
      <c r="AF2567">
        <f t="shared" si="651"/>
        <v>6.1029981893415143E-6</v>
      </c>
      <c r="AG2567">
        <f t="shared" si="652"/>
        <v>6.1029981893415141E-5</v>
      </c>
      <c r="AH2567" t="e">
        <f t="shared" si="653"/>
        <v>#VALUE!</v>
      </c>
      <c r="AI2567">
        <f t="shared" si="654"/>
        <v>2566</v>
      </c>
    </row>
    <row r="2568" spans="1:35" x14ac:dyDescent="0.3">
      <c r="A2568" t="s">
        <v>601</v>
      </c>
      <c r="B2568">
        <v>4</v>
      </c>
      <c r="C2568">
        <v>1279184</v>
      </c>
      <c r="D2568" t="s">
        <v>20</v>
      </c>
      <c r="E2568" t="s">
        <v>470</v>
      </c>
      <c r="F2568" t="s">
        <v>22</v>
      </c>
      <c r="G2568">
        <v>0</v>
      </c>
      <c r="H2568" t="s">
        <v>26</v>
      </c>
      <c r="I2568" t="s">
        <v>417</v>
      </c>
      <c r="J2568" t="s">
        <v>13316</v>
      </c>
      <c r="K2568" t="s">
        <v>20</v>
      </c>
      <c r="L2568" t="s">
        <v>20</v>
      </c>
      <c r="M2568">
        <f t="shared" si="640"/>
        <v>0</v>
      </c>
      <c r="N2568" t="str">
        <f t="shared" si="641"/>
        <v>N/A</v>
      </c>
      <c r="O2568">
        <f t="shared" si="642"/>
        <v>50000000</v>
      </c>
      <c r="P2568" t="str">
        <f t="shared" si="643"/>
        <v>0</v>
      </c>
      <c r="Q2568" s="1" t="e">
        <f t="shared" si="644"/>
        <v>#VALUE!</v>
      </c>
      <c r="R2568">
        <f t="shared" si="645"/>
        <v>50000000</v>
      </c>
      <c r="S2568">
        <v>0</v>
      </c>
      <c r="T2568" s="4">
        <v>1000000000</v>
      </c>
      <c r="U2568">
        <f t="shared" si="655"/>
        <v>0.05</v>
      </c>
      <c r="V2568">
        <f t="shared" si="646"/>
        <v>0.5</v>
      </c>
      <c r="W2568">
        <f t="shared" si="647"/>
        <v>8</v>
      </c>
      <c r="X2568" s="5" t="e">
        <f t="shared" si="648"/>
        <v>#VALUE!</v>
      </c>
      <c r="Z2568">
        <v>40319</v>
      </c>
      <c r="AA2568">
        <v>43320</v>
      </c>
      <c r="AB2568" t="e">
        <f t="shared" si="649"/>
        <v>#VALUE!</v>
      </c>
      <c r="AC2568" t="e">
        <f t="shared" si="650"/>
        <v>#VALUE!</v>
      </c>
      <c r="AD2568">
        <v>0</v>
      </c>
      <c r="AE2568">
        <v>78158306</v>
      </c>
      <c r="AF2568">
        <f t="shared" si="651"/>
        <v>1.6366577852902801E-2</v>
      </c>
      <c r="AG2568">
        <f t="shared" si="652"/>
        <v>0.163665778529028</v>
      </c>
      <c r="AH2568" t="e">
        <f t="shared" si="653"/>
        <v>#VALUE!</v>
      </c>
      <c r="AI2568">
        <f t="shared" si="654"/>
        <v>2567</v>
      </c>
    </row>
    <row r="2569" spans="1:35" x14ac:dyDescent="0.3">
      <c r="A2569" t="s">
        <v>6651</v>
      </c>
      <c r="B2569">
        <v>4.5999999999999996</v>
      </c>
      <c r="C2569">
        <v>1977</v>
      </c>
      <c r="D2569" t="s">
        <v>588</v>
      </c>
      <c r="E2569" t="s">
        <v>5956</v>
      </c>
      <c r="F2569" t="s">
        <v>22</v>
      </c>
      <c r="G2569">
        <v>0</v>
      </c>
      <c r="H2569" t="s">
        <v>26</v>
      </c>
      <c r="I2569" t="s">
        <v>42</v>
      </c>
      <c r="J2569" t="s">
        <v>13526</v>
      </c>
      <c r="K2569" t="s">
        <v>1574</v>
      </c>
      <c r="L2569" t="s">
        <v>119</v>
      </c>
      <c r="M2569">
        <f t="shared" si="640"/>
        <v>0</v>
      </c>
      <c r="N2569" t="str">
        <f t="shared" si="641"/>
        <v>3.8M</v>
      </c>
      <c r="O2569">
        <f t="shared" si="642"/>
        <v>100000</v>
      </c>
      <c r="P2569" t="str">
        <f t="shared" si="643"/>
        <v>0</v>
      </c>
      <c r="Q2569" s="1" t="e">
        <f t="shared" si="644"/>
        <v>#VALUE!</v>
      </c>
      <c r="R2569">
        <f t="shared" si="645"/>
        <v>100000</v>
      </c>
      <c r="S2569">
        <v>0</v>
      </c>
      <c r="T2569" s="4">
        <v>1000000000</v>
      </c>
      <c r="U2569">
        <f t="shared" si="655"/>
        <v>1E-4</v>
      </c>
      <c r="V2569">
        <f t="shared" si="646"/>
        <v>1E-3</v>
      </c>
      <c r="W2569">
        <f t="shared" si="647"/>
        <v>9.1999999999999993</v>
      </c>
      <c r="X2569" s="5" t="e">
        <f t="shared" si="648"/>
        <v>#VALUE!</v>
      </c>
      <c r="Z2569">
        <v>40319</v>
      </c>
      <c r="AA2569">
        <v>43320</v>
      </c>
      <c r="AB2569" t="e">
        <f t="shared" si="649"/>
        <v>#VALUE!</v>
      </c>
      <c r="AC2569" t="e">
        <f t="shared" si="650"/>
        <v>#VALUE!</v>
      </c>
      <c r="AD2569">
        <v>0</v>
      </c>
      <c r="AE2569">
        <v>78158306</v>
      </c>
      <c r="AF2569">
        <f t="shared" si="651"/>
        <v>2.5294816394817975E-5</v>
      </c>
      <c r="AG2569">
        <f t="shared" si="652"/>
        <v>2.5294816394817976E-4</v>
      </c>
      <c r="AH2569" t="e">
        <f t="shared" si="653"/>
        <v>#VALUE!</v>
      </c>
      <c r="AI2569">
        <f t="shared" si="654"/>
        <v>2568</v>
      </c>
    </row>
    <row r="2570" spans="1:35" x14ac:dyDescent="0.3">
      <c r="A2570" t="s">
        <v>9424</v>
      </c>
      <c r="B2570">
        <v>5</v>
      </c>
      <c r="C2570">
        <v>10</v>
      </c>
      <c r="D2570" t="s">
        <v>1720</v>
      </c>
      <c r="E2570" t="s">
        <v>8077</v>
      </c>
      <c r="F2570" t="s">
        <v>22</v>
      </c>
      <c r="G2570">
        <v>0</v>
      </c>
      <c r="H2570" t="s">
        <v>26</v>
      </c>
      <c r="I2570" t="s">
        <v>42</v>
      </c>
      <c r="J2570" t="s">
        <v>13750</v>
      </c>
      <c r="K2570" t="s">
        <v>2994</v>
      </c>
      <c r="L2570" t="s">
        <v>67</v>
      </c>
      <c r="M2570">
        <f t="shared" si="640"/>
        <v>0</v>
      </c>
      <c r="N2570" t="str">
        <f t="shared" si="641"/>
        <v>3.0M</v>
      </c>
      <c r="O2570">
        <f t="shared" si="642"/>
        <v>10000</v>
      </c>
      <c r="P2570" t="str">
        <f t="shared" si="643"/>
        <v>0</v>
      </c>
      <c r="Q2570" s="1" t="e">
        <f t="shared" si="644"/>
        <v>#VALUE!</v>
      </c>
      <c r="R2570">
        <f t="shared" si="645"/>
        <v>10000</v>
      </c>
      <c r="S2570">
        <v>0</v>
      </c>
      <c r="T2570" s="4">
        <v>1000000000</v>
      </c>
      <c r="U2570">
        <f t="shared" si="655"/>
        <v>1.0000000000000001E-5</v>
      </c>
      <c r="V2570">
        <f t="shared" si="646"/>
        <v>1E-4</v>
      </c>
      <c r="W2570">
        <f t="shared" si="647"/>
        <v>10</v>
      </c>
      <c r="X2570" s="5" t="e">
        <f t="shared" si="648"/>
        <v>#VALUE!</v>
      </c>
      <c r="Z2570">
        <v>40319</v>
      </c>
      <c r="AA2570">
        <v>43320</v>
      </c>
      <c r="AB2570" t="e">
        <f t="shared" si="649"/>
        <v>#VALUE!</v>
      </c>
      <c r="AC2570" t="e">
        <f t="shared" si="650"/>
        <v>#VALUE!</v>
      </c>
      <c r="AD2570">
        <v>0</v>
      </c>
      <c r="AE2570">
        <v>78158306</v>
      </c>
      <c r="AF2570">
        <f t="shared" si="651"/>
        <v>1.279454547031764E-7</v>
      </c>
      <c r="AG2570">
        <f t="shared" si="652"/>
        <v>1.2794545470317639E-6</v>
      </c>
      <c r="AH2570" t="e">
        <f t="shared" si="653"/>
        <v>#VALUE!</v>
      </c>
      <c r="AI2570">
        <f t="shared" si="654"/>
        <v>2569</v>
      </c>
    </row>
    <row r="2571" spans="1:35" x14ac:dyDescent="0.3">
      <c r="A2571" t="s">
        <v>2916</v>
      </c>
      <c r="B2571">
        <v>4.3</v>
      </c>
      <c r="C2571">
        <v>56270</v>
      </c>
      <c r="D2571" t="s">
        <v>125</v>
      </c>
      <c r="E2571" t="s">
        <v>2379</v>
      </c>
      <c r="F2571" t="s">
        <v>22</v>
      </c>
      <c r="G2571">
        <v>0</v>
      </c>
      <c r="H2571" t="s">
        <v>26</v>
      </c>
      <c r="I2571" t="s">
        <v>117</v>
      </c>
      <c r="J2571" t="s">
        <v>13312</v>
      </c>
      <c r="K2571" t="s">
        <v>2917</v>
      </c>
      <c r="L2571" t="s">
        <v>104</v>
      </c>
      <c r="M2571">
        <f t="shared" si="640"/>
        <v>0</v>
      </c>
      <c r="N2571" t="str">
        <f t="shared" si="641"/>
        <v>15M</v>
      </c>
      <c r="O2571">
        <f t="shared" si="642"/>
        <v>5000000</v>
      </c>
      <c r="P2571" t="str">
        <f t="shared" si="643"/>
        <v>0</v>
      </c>
      <c r="Q2571" s="1" t="e">
        <f t="shared" si="644"/>
        <v>#VALUE!</v>
      </c>
      <c r="R2571">
        <f t="shared" si="645"/>
        <v>5000000</v>
      </c>
      <c r="S2571">
        <v>0</v>
      </c>
      <c r="T2571" s="4">
        <v>1000000000</v>
      </c>
      <c r="U2571">
        <f t="shared" si="655"/>
        <v>5.0000000000000001E-3</v>
      </c>
      <c r="V2571">
        <f t="shared" si="646"/>
        <v>0.05</v>
      </c>
      <c r="W2571">
        <f t="shared" si="647"/>
        <v>8.6</v>
      </c>
      <c r="X2571" s="5" t="e">
        <f t="shared" si="648"/>
        <v>#VALUE!</v>
      </c>
      <c r="Z2571">
        <v>40319</v>
      </c>
      <c r="AA2571">
        <v>43320</v>
      </c>
      <c r="AB2571" t="e">
        <f t="shared" si="649"/>
        <v>#VALUE!</v>
      </c>
      <c r="AC2571" t="e">
        <f t="shared" si="650"/>
        <v>#VALUE!</v>
      </c>
      <c r="AD2571">
        <v>0</v>
      </c>
      <c r="AE2571">
        <v>78158306</v>
      </c>
      <c r="AF2571">
        <f t="shared" si="651"/>
        <v>7.1994907361477357E-4</v>
      </c>
      <c r="AG2571">
        <f t="shared" si="652"/>
        <v>7.1994907361477359E-3</v>
      </c>
      <c r="AH2571" t="e">
        <f t="shared" si="653"/>
        <v>#VALUE!</v>
      </c>
      <c r="AI2571">
        <f t="shared" si="654"/>
        <v>2570</v>
      </c>
    </row>
    <row r="2572" spans="1:35" x14ac:dyDescent="0.3">
      <c r="A2572" t="s">
        <v>3138</v>
      </c>
      <c r="B2572">
        <v>4.3</v>
      </c>
      <c r="C2572">
        <v>29768</v>
      </c>
      <c r="D2572" t="s">
        <v>20</v>
      </c>
      <c r="E2572" t="s">
        <v>2379</v>
      </c>
      <c r="F2572" t="s">
        <v>22</v>
      </c>
      <c r="G2572">
        <v>0</v>
      </c>
      <c r="H2572" t="s">
        <v>26</v>
      </c>
      <c r="I2572" t="s">
        <v>171</v>
      </c>
      <c r="J2572" t="s">
        <v>13321</v>
      </c>
      <c r="K2572" t="s">
        <v>20</v>
      </c>
      <c r="L2572" t="s">
        <v>20</v>
      </c>
      <c r="M2572">
        <f t="shared" si="640"/>
        <v>0</v>
      </c>
      <c r="N2572" t="str">
        <f t="shared" si="641"/>
        <v>N/A</v>
      </c>
      <c r="O2572">
        <f t="shared" si="642"/>
        <v>5000000</v>
      </c>
      <c r="P2572" t="str">
        <f t="shared" si="643"/>
        <v>0</v>
      </c>
      <c r="Q2572" s="1" t="e">
        <f t="shared" si="644"/>
        <v>#VALUE!</v>
      </c>
      <c r="R2572">
        <f t="shared" si="645"/>
        <v>5000000</v>
      </c>
      <c r="S2572">
        <v>0</v>
      </c>
      <c r="T2572" s="4">
        <v>1000000000</v>
      </c>
      <c r="U2572">
        <f t="shared" si="655"/>
        <v>5.0000000000000001E-3</v>
      </c>
      <c r="V2572">
        <f t="shared" si="646"/>
        <v>0.05</v>
      </c>
      <c r="W2572">
        <f t="shared" si="647"/>
        <v>8.6</v>
      </c>
      <c r="X2572" s="5" t="e">
        <f t="shared" si="648"/>
        <v>#VALUE!</v>
      </c>
      <c r="Z2572">
        <v>40319</v>
      </c>
      <c r="AA2572">
        <v>43320</v>
      </c>
      <c r="AB2572" t="e">
        <f t="shared" si="649"/>
        <v>#VALUE!</v>
      </c>
      <c r="AC2572" t="e">
        <f t="shared" si="650"/>
        <v>#VALUE!</v>
      </c>
      <c r="AD2572">
        <v>0</v>
      </c>
      <c r="AE2572">
        <v>78158306</v>
      </c>
      <c r="AF2572">
        <f t="shared" si="651"/>
        <v>3.808680295604155E-4</v>
      </c>
      <c r="AG2572">
        <f t="shared" si="652"/>
        <v>3.8086802956041549E-3</v>
      </c>
      <c r="AH2572" t="e">
        <f t="shared" si="653"/>
        <v>#VALUE!</v>
      </c>
      <c r="AI2572">
        <f t="shared" si="654"/>
        <v>2571</v>
      </c>
    </row>
    <row r="2573" spans="1:35" x14ac:dyDescent="0.3">
      <c r="A2573" t="s">
        <v>11362</v>
      </c>
      <c r="B2573">
        <v>5</v>
      </c>
      <c r="C2573">
        <v>6</v>
      </c>
      <c r="D2573" t="s">
        <v>61</v>
      </c>
      <c r="E2573" t="s">
        <v>11147</v>
      </c>
      <c r="F2573" t="s">
        <v>22</v>
      </c>
      <c r="G2573">
        <v>0</v>
      </c>
      <c r="H2573" t="s">
        <v>26</v>
      </c>
      <c r="I2573" t="s">
        <v>417</v>
      </c>
      <c r="J2573" t="s">
        <v>13750</v>
      </c>
      <c r="K2573">
        <v>2.2999999999999998</v>
      </c>
      <c r="L2573" t="s">
        <v>67</v>
      </c>
      <c r="M2573">
        <f t="shared" si="640"/>
        <v>0</v>
      </c>
      <c r="N2573" t="str">
        <f t="shared" si="641"/>
        <v>74M</v>
      </c>
      <c r="O2573">
        <f t="shared" si="642"/>
        <v>500</v>
      </c>
      <c r="P2573" t="str">
        <f t="shared" si="643"/>
        <v>0</v>
      </c>
      <c r="Q2573" s="1" t="e">
        <f t="shared" si="644"/>
        <v>#VALUE!</v>
      </c>
      <c r="R2573">
        <f t="shared" si="645"/>
        <v>500</v>
      </c>
      <c r="S2573">
        <v>0</v>
      </c>
      <c r="T2573" s="4">
        <v>1000000000</v>
      </c>
      <c r="U2573">
        <f t="shared" si="655"/>
        <v>4.9999999999999998E-7</v>
      </c>
      <c r="V2573">
        <f t="shared" si="646"/>
        <v>4.9999999999999996E-6</v>
      </c>
      <c r="W2573">
        <f t="shared" si="647"/>
        <v>10</v>
      </c>
      <c r="X2573" s="5" t="e">
        <f t="shared" si="648"/>
        <v>#VALUE!</v>
      </c>
      <c r="Z2573">
        <v>40319</v>
      </c>
      <c r="AA2573">
        <v>43320</v>
      </c>
      <c r="AB2573" t="e">
        <f t="shared" si="649"/>
        <v>#VALUE!</v>
      </c>
      <c r="AC2573" t="e">
        <f t="shared" si="650"/>
        <v>#VALUE!</v>
      </c>
      <c r="AD2573">
        <v>0</v>
      </c>
      <c r="AE2573">
        <v>78158306</v>
      </c>
      <c r="AF2573">
        <f t="shared" si="651"/>
        <v>7.6767272821905843E-8</v>
      </c>
      <c r="AG2573">
        <f t="shared" si="652"/>
        <v>7.6767272821905843E-7</v>
      </c>
      <c r="AH2573" t="e">
        <f t="shared" si="653"/>
        <v>#VALUE!</v>
      </c>
      <c r="AI2573">
        <f t="shared" si="654"/>
        <v>2572</v>
      </c>
    </row>
    <row r="2574" spans="1:35" x14ac:dyDescent="0.3">
      <c r="A2574" t="s">
        <v>2695</v>
      </c>
      <c r="B2574">
        <v>4.5</v>
      </c>
      <c r="C2574">
        <v>97071</v>
      </c>
      <c r="D2574" t="s">
        <v>854</v>
      </c>
      <c r="E2574" t="s">
        <v>2379</v>
      </c>
      <c r="F2574" t="s">
        <v>22</v>
      </c>
      <c r="G2574">
        <v>0</v>
      </c>
      <c r="H2574" t="s">
        <v>23</v>
      </c>
      <c r="I2574" t="s">
        <v>109</v>
      </c>
      <c r="J2574" t="s">
        <v>13414</v>
      </c>
      <c r="K2574" t="s">
        <v>2696</v>
      </c>
      <c r="L2574" t="s">
        <v>512</v>
      </c>
      <c r="M2574">
        <f t="shared" si="640"/>
        <v>0</v>
      </c>
      <c r="N2574" t="str">
        <f t="shared" si="641"/>
        <v>87M</v>
      </c>
      <c r="O2574">
        <f t="shared" si="642"/>
        <v>5000000</v>
      </c>
      <c r="P2574" t="str">
        <f t="shared" si="643"/>
        <v>0</v>
      </c>
      <c r="Q2574" s="1" t="e">
        <f t="shared" si="644"/>
        <v>#VALUE!</v>
      </c>
      <c r="R2574">
        <f t="shared" si="645"/>
        <v>5000000</v>
      </c>
      <c r="S2574">
        <v>0</v>
      </c>
      <c r="T2574" s="4">
        <v>1000000000</v>
      </c>
      <c r="U2574">
        <f t="shared" si="655"/>
        <v>5.0000000000000001E-3</v>
      </c>
      <c r="V2574">
        <f t="shared" si="646"/>
        <v>0.05</v>
      </c>
      <c r="W2574">
        <f t="shared" si="647"/>
        <v>9</v>
      </c>
      <c r="X2574" s="5" t="e">
        <f t="shared" si="648"/>
        <v>#VALUE!</v>
      </c>
      <c r="Z2574">
        <v>40319</v>
      </c>
      <c r="AA2574">
        <v>43320</v>
      </c>
      <c r="AB2574" t="e">
        <f t="shared" si="649"/>
        <v>#VALUE!</v>
      </c>
      <c r="AC2574" t="e">
        <f t="shared" si="650"/>
        <v>#VALUE!</v>
      </c>
      <c r="AD2574">
        <v>0</v>
      </c>
      <c r="AE2574">
        <v>78158306</v>
      </c>
      <c r="AF2574">
        <f t="shared" si="651"/>
        <v>1.2419793233492036E-3</v>
      </c>
      <c r="AG2574">
        <f t="shared" si="652"/>
        <v>1.2419793233492037E-2</v>
      </c>
      <c r="AH2574" t="e">
        <f t="shared" si="653"/>
        <v>#VALUE!</v>
      </c>
      <c r="AI2574">
        <f t="shared" si="654"/>
        <v>2573</v>
      </c>
    </row>
    <row r="2575" spans="1:35" x14ac:dyDescent="0.3">
      <c r="A2575" t="s">
        <v>1599</v>
      </c>
      <c r="B2575">
        <v>4.3</v>
      </c>
      <c r="C2575">
        <v>251951</v>
      </c>
      <c r="D2575" t="s">
        <v>213</v>
      </c>
      <c r="E2575" t="s">
        <v>839</v>
      </c>
      <c r="F2575" t="s">
        <v>22</v>
      </c>
      <c r="G2575">
        <v>0</v>
      </c>
      <c r="H2575" t="s">
        <v>72</v>
      </c>
      <c r="I2575" t="s">
        <v>36</v>
      </c>
      <c r="J2575" t="s">
        <v>13328</v>
      </c>
      <c r="K2575" t="s">
        <v>1600</v>
      </c>
      <c r="L2575" t="s">
        <v>56</v>
      </c>
      <c r="M2575">
        <f t="shared" si="640"/>
        <v>0</v>
      </c>
      <c r="N2575" t="str">
        <f t="shared" si="641"/>
        <v>16M</v>
      </c>
      <c r="O2575">
        <f t="shared" si="642"/>
        <v>10000000</v>
      </c>
      <c r="P2575" t="str">
        <f t="shared" si="643"/>
        <v>0</v>
      </c>
      <c r="Q2575" s="1" t="e">
        <f t="shared" si="644"/>
        <v>#VALUE!</v>
      </c>
      <c r="R2575">
        <f t="shared" si="645"/>
        <v>10000000</v>
      </c>
      <c r="S2575">
        <v>0</v>
      </c>
      <c r="T2575" s="4">
        <v>1000000000</v>
      </c>
      <c r="U2575">
        <f t="shared" si="655"/>
        <v>0.01</v>
      </c>
      <c r="V2575">
        <f t="shared" si="646"/>
        <v>0.1</v>
      </c>
      <c r="W2575">
        <f t="shared" si="647"/>
        <v>8.6</v>
      </c>
      <c r="X2575" s="5" t="e">
        <f t="shared" si="648"/>
        <v>#VALUE!</v>
      </c>
      <c r="Z2575">
        <v>40319</v>
      </c>
      <c r="AA2575">
        <v>43320</v>
      </c>
      <c r="AB2575" t="e">
        <f t="shared" si="649"/>
        <v>#VALUE!</v>
      </c>
      <c r="AC2575" t="e">
        <f t="shared" si="650"/>
        <v>#VALUE!</v>
      </c>
      <c r="AD2575">
        <v>0</v>
      </c>
      <c r="AE2575">
        <v>78158306</v>
      </c>
      <c r="AF2575">
        <f t="shared" si="651"/>
        <v>3.2235985257919996E-3</v>
      </c>
      <c r="AG2575">
        <f t="shared" si="652"/>
        <v>3.223598525792E-2</v>
      </c>
      <c r="AH2575" t="e">
        <f t="shared" si="653"/>
        <v>#VALUE!</v>
      </c>
      <c r="AI2575">
        <f t="shared" si="654"/>
        <v>2574</v>
      </c>
    </row>
    <row r="2576" spans="1:35" x14ac:dyDescent="0.3">
      <c r="A2576" t="s">
        <v>5787</v>
      </c>
      <c r="B2576">
        <v>4.4000000000000004</v>
      </c>
      <c r="C2576">
        <v>2952</v>
      </c>
      <c r="D2576" t="s">
        <v>369</v>
      </c>
      <c r="E2576" t="s">
        <v>5276</v>
      </c>
      <c r="F2576" t="s">
        <v>22</v>
      </c>
      <c r="G2576">
        <v>0</v>
      </c>
      <c r="H2576" t="s">
        <v>26</v>
      </c>
      <c r="I2576" t="s">
        <v>180</v>
      </c>
      <c r="J2576" t="s">
        <v>13366</v>
      </c>
      <c r="K2576" t="s">
        <v>303</v>
      </c>
      <c r="L2576" t="s">
        <v>3993</v>
      </c>
      <c r="M2576">
        <f t="shared" si="640"/>
        <v>0</v>
      </c>
      <c r="N2576" t="str">
        <f t="shared" si="641"/>
        <v>37M</v>
      </c>
      <c r="O2576">
        <f t="shared" si="642"/>
        <v>500000</v>
      </c>
      <c r="P2576" t="str">
        <f t="shared" si="643"/>
        <v>0</v>
      </c>
      <c r="Q2576" s="1" t="e">
        <f t="shared" si="644"/>
        <v>#VALUE!</v>
      </c>
      <c r="R2576">
        <f t="shared" si="645"/>
        <v>500000</v>
      </c>
      <c r="S2576">
        <v>0</v>
      </c>
      <c r="T2576" s="4">
        <v>1000000000</v>
      </c>
      <c r="U2576">
        <f t="shared" si="655"/>
        <v>5.0000000000000001E-4</v>
      </c>
      <c r="V2576">
        <f t="shared" si="646"/>
        <v>5.0000000000000001E-3</v>
      </c>
      <c r="W2576">
        <f t="shared" si="647"/>
        <v>8.8000000000000007</v>
      </c>
      <c r="X2576" s="5" t="e">
        <f t="shared" si="648"/>
        <v>#VALUE!</v>
      </c>
      <c r="Z2576">
        <v>40319</v>
      </c>
      <c r="AA2576">
        <v>43320</v>
      </c>
      <c r="AB2576" t="e">
        <f t="shared" si="649"/>
        <v>#VALUE!</v>
      </c>
      <c r="AC2576" t="e">
        <f t="shared" si="650"/>
        <v>#VALUE!</v>
      </c>
      <c r="AD2576">
        <v>0</v>
      </c>
      <c r="AE2576">
        <v>78158306</v>
      </c>
      <c r="AF2576">
        <f t="shared" si="651"/>
        <v>3.7769498228377673E-5</v>
      </c>
      <c r="AG2576">
        <f t="shared" si="652"/>
        <v>3.776949822837767E-4</v>
      </c>
      <c r="AH2576" t="e">
        <f t="shared" si="653"/>
        <v>#VALUE!</v>
      </c>
      <c r="AI2576">
        <f t="shared" si="654"/>
        <v>2575</v>
      </c>
    </row>
    <row r="2577" spans="1:35" x14ac:dyDescent="0.3">
      <c r="A2577" t="s">
        <v>3437</v>
      </c>
      <c r="B2577">
        <v>4.5999999999999996</v>
      </c>
      <c r="C2577">
        <v>85496</v>
      </c>
      <c r="D2577" t="s">
        <v>2810</v>
      </c>
      <c r="E2577" t="s">
        <v>3280</v>
      </c>
      <c r="F2577" t="s">
        <v>22</v>
      </c>
      <c r="G2577">
        <v>0</v>
      </c>
      <c r="H2577" t="s">
        <v>26</v>
      </c>
      <c r="I2577" t="s">
        <v>40</v>
      </c>
      <c r="J2577" t="s">
        <v>13544</v>
      </c>
      <c r="K2577" t="s">
        <v>3438</v>
      </c>
      <c r="L2577" t="s">
        <v>119</v>
      </c>
      <c r="M2577">
        <f t="shared" si="640"/>
        <v>0</v>
      </c>
      <c r="N2577" t="str">
        <f t="shared" si="641"/>
        <v>5.8M</v>
      </c>
      <c r="O2577">
        <f t="shared" si="642"/>
        <v>1000000</v>
      </c>
      <c r="P2577" t="str">
        <f t="shared" si="643"/>
        <v>0</v>
      </c>
      <c r="Q2577" s="1" t="e">
        <f t="shared" si="644"/>
        <v>#VALUE!</v>
      </c>
      <c r="R2577">
        <f t="shared" si="645"/>
        <v>1000000</v>
      </c>
      <c r="S2577">
        <v>0</v>
      </c>
      <c r="T2577" s="4">
        <v>1000000000</v>
      </c>
      <c r="U2577">
        <f t="shared" si="655"/>
        <v>1E-3</v>
      </c>
      <c r="V2577">
        <f t="shared" si="646"/>
        <v>0.01</v>
      </c>
      <c r="W2577">
        <f t="shared" si="647"/>
        <v>9.1999999999999993</v>
      </c>
      <c r="X2577" s="5" t="e">
        <f t="shared" si="648"/>
        <v>#VALUE!</v>
      </c>
      <c r="Z2577">
        <v>40319</v>
      </c>
      <c r="AA2577">
        <v>43320</v>
      </c>
      <c r="AB2577" t="e">
        <f t="shared" si="649"/>
        <v>#VALUE!</v>
      </c>
      <c r="AC2577" t="e">
        <f t="shared" si="650"/>
        <v>#VALUE!</v>
      </c>
      <c r="AD2577">
        <v>0</v>
      </c>
      <c r="AE2577">
        <v>78158306</v>
      </c>
      <c r="AF2577">
        <f t="shared" si="651"/>
        <v>1.0938824595302769E-3</v>
      </c>
      <c r="AG2577">
        <f t="shared" si="652"/>
        <v>1.0938824595302769E-2</v>
      </c>
      <c r="AH2577" t="e">
        <f t="shared" si="653"/>
        <v>#VALUE!</v>
      </c>
      <c r="AI2577">
        <f t="shared" si="654"/>
        <v>2576</v>
      </c>
    </row>
    <row r="2578" spans="1:35" x14ac:dyDescent="0.3">
      <c r="A2578" t="s">
        <v>3996</v>
      </c>
      <c r="B2578">
        <v>4.7</v>
      </c>
      <c r="C2578">
        <v>32346</v>
      </c>
      <c r="D2578" t="s">
        <v>1804</v>
      </c>
      <c r="E2578" t="s">
        <v>3280</v>
      </c>
      <c r="F2578" t="s">
        <v>22</v>
      </c>
      <c r="G2578">
        <v>0</v>
      </c>
      <c r="H2578" t="s">
        <v>26</v>
      </c>
      <c r="I2578" t="s">
        <v>927</v>
      </c>
      <c r="J2578" t="s">
        <v>13751</v>
      </c>
      <c r="K2578" t="s">
        <v>359</v>
      </c>
      <c r="L2578" t="s">
        <v>67</v>
      </c>
      <c r="M2578">
        <f t="shared" si="640"/>
        <v>0</v>
      </c>
      <c r="N2578" t="str">
        <f t="shared" si="641"/>
        <v>3.2M</v>
      </c>
      <c r="O2578">
        <f t="shared" si="642"/>
        <v>1000000</v>
      </c>
      <c r="P2578" t="str">
        <f t="shared" si="643"/>
        <v>0</v>
      </c>
      <c r="Q2578" s="1" t="e">
        <f t="shared" si="644"/>
        <v>#VALUE!</v>
      </c>
      <c r="R2578">
        <f t="shared" si="645"/>
        <v>1000000</v>
      </c>
      <c r="S2578">
        <v>0</v>
      </c>
      <c r="T2578" s="4">
        <v>1000000000</v>
      </c>
      <c r="U2578">
        <f t="shared" si="655"/>
        <v>1E-3</v>
      </c>
      <c r="V2578">
        <f t="shared" si="646"/>
        <v>0.01</v>
      </c>
      <c r="W2578">
        <f t="shared" si="647"/>
        <v>9.4</v>
      </c>
      <c r="X2578" s="5" t="e">
        <f t="shared" si="648"/>
        <v>#VALUE!</v>
      </c>
      <c r="Z2578">
        <v>40319</v>
      </c>
      <c r="AA2578">
        <v>43320</v>
      </c>
      <c r="AB2578" t="e">
        <f t="shared" si="649"/>
        <v>#VALUE!</v>
      </c>
      <c r="AC2578" t="e">
        <f t="shared" si="650"/>
        <v>#VALUE!</v>
      </c>
      <c r="AD2578">
        <v>0</v>
      </c>
      <c r="AE2578">
        <v>78158306</v>
      </c>
      <c r="AF2578">
        <f t="shared" si="651"/>
        <v>4.138523677828944E-4</v>
      </c>
      <c r="AG2578">
        <f t="shared" si="652"/>
        <v>4.1385236778289439E-3</v>
      </c>
      <c r="AH2578" t="e">
        <f t="shared" si="653"/>
        <v>#VALUE!</v>
      </c>
      <c r="AI2578">
        <f t="shared" si="654"/>
        <v>2577</v>
      </c>
    </row>
    <row r="2579" spans="1:35" x14ac:dyDescent="0.3">
      <c r="A2579" t="s">
        <v>3155</v>
      </c>
      <c r="B2579">
        <v>4.3</v>
      </c>
      <c r="C2579">
        <v>28008</v>
      </c>
      <c r="D2579" t="s">
        <v>84</v>
      </c>
      <c r="E2579" t="s">
        <v>2379</v>
      </c>
      <c r="F2579" t="s">
        <v>22</v>
      </c>
      <c r="G2579">
        <v>0</v>
      </c>
      <c r="H2579" t="s">
        <v>26</v>
      </c>
      <c r="I2579" t="s">
        <v>937</v>
      </c>
      <c r="J2579" t="s">
        <v>13312</v>
      </c>
      <c r="K2579" t="s">
        <v>2729</v>
      </c>
      <c r="L2579" t="s">
        <v>104</v>
      </c>
      <c r="M2579">
        <f t="shared" si="640"/>
        <v>0</v>
      </c>
      <c r="N2579" t="str">
        <f t="shared" si="641"/>
        <v>17M</v>
      </c>
      <c r="O2579">
        <f t="shared" si="642"/>
        <v>5000000</v>
      </c>
      <c r="P2579" t="str">
        <f t="shared" si="643"/>
        <v>0</v>
      </c>
      <c r="Q2579" s="1" t="e">
        <f t="shared" si="644"/>
        <v>#VALUE!</v>
      </c>
      <c r="R2579">
        <f t="shared" si="645"/>
        <v>5000000</v>
      </c>
      <c r="S2579">
        <v>0</v>
      </c>
      <c r="T2579" s="4">
        <v>1000000000</v>
      </c>
      <c r="U2579">
        <f t="shared" si="655"/>
        <v>5.0000000000000001E-3</v>
      </c>
      <c r="V2579">
        <f t="shared" si="646"/>
        <v>0.05</v>
      </c>
      <c r="W2579">
        <f t="shared" si="647"/>
        <v>8.6</v>
      </c>
      <c r="X2579" s="5" t="e">
        <f t="shared" si="648"/>
        <v>#VALUE!</v>
      </c>
      <c r="Z2579">
        <v>40319</v>
      </c>
      <c r="AA2579">
        <v>43320</v>
      </c>
      <c r="AB2579" t="e">
        <f t="shared" si="649"/>
        <v>#VALUE!</v>
      </c>
      <c r="AC2579" t="e">
        <f t="shared" si="650"/>
        <v>#VALUE!</v>
      </c>
      <c r="AD2579">
        <v>0</v>
      </c>
      <c r="AE2579">
        <v>78158306</v>
      </c>
      <c r="AF2579">
        <f t="shared" si="651"/>
        <v>3.5834962953265647E-4</v>
      </c>
      <c r="AG2579">
        <f t="shared" si="652"/>
        <v>3.5834962953265647E-3</v>
      </c>
      <c r="AH2579" t="e">
        <f t="shared" si="653"/>
        <v>#VALUE!</v>
      </c>
      <c r="AI2579">
        <f t="shared" si="654"/>
        <v>2578</v>
      </c>
    </row>
    <row r="2580" spans="1:35" x14ac:dyDescent="0.3">
      <c r="A2580" t="s">
        <v>10412</v>
      </c>
      <c r="B2580">
        <v>4.5</v>
      </c>
      <c r="C2580">
        <v>31</v>
      </c>
      <c r="D2580" t="s">
        <v>2007</v>
      </c>
      <c r="E2580" t="s">
        <v>10032</v>
      </c>
      <c r="F2580" t="s">
        <v>22</v>
      </c>
      <c r="G2580">
        <v>0</v>
      </c>
      <c r="H2580" t="s">
        <v>26</v>
      </c>
      <c r="I2580" t="s">
        <v>312</v>
      </c>
      <c r="J2580" t="s">
        <v>13474</v>
      </c>
      <c r="K2580" t="s">
        <v>1834</v>
      </c>
      <c r="L2580" t="s">
        <v>33</v>
      </c>
      <c r="M2580">
        <f t="shared" si="640"/>
        <v>0</v>
      </c>
      <c r="N2580" t="str">
        <f t="shared" si="641"/>
        <v>2.3M</v>
      </c>
      <c r="O2580">
        <f t="shared" si="642"/>
        <v>1000</v>
      </c>
      <c r="P2580" t="str">
        <f t="shared" si="643"/>
        <v>0</v>
      </c>
      <c r="Q2580" s="1" t="e">
        <f t="shared" si="644"/>
        <v>#VALUE!</v>
      </c>
      <c r="R2580">
        <f t="shared" si="645"/>
        <v>1000</v>
      </c>
      <c r="S2580">
        <v>0</v>
      </c>
      <c r="T2580" s="4">
        <v>1000000000</v>
      </c>
      <c r="U2580">
        <f t="shared" si="655"/>
        <v>9.9999999999999995E-7</v>
      </c>
      <c r="V2580">
        <f t="shared" si="646"/>
        <v>9.9999999999999991E-6</v>
      </c>
      <c r="W2580">
        <f t="shared" si="647"/>
        <v>9</v>
      </c>
      <c r="X2580" s="5" t="e">
        <f t="shared" si="648"/>
        <v>#VALUE!</v>
      </c>
      <c r="Z2580">
        <v>40319</v>
      </c>
      <c r="AA2580">
        <v>43320</v>
      </c>
      <c r="AB2580" t="e">
        <f t="shared" si="649"/>
        <v>#VALUE!</v>
      </c>
      <c r="AC2580" t="e">
        <f t="shared" si="650"/>
        <v>#VALUE!</v>
      </c>
      <c r="AD2580">
        <v>0</v>
      </c>
      <c r="AE2580">
        <v>78158306</v>
      </c>
      <c r="AF2580">
        <f t="shared" si="651"/>
        <v>3.9663090957984682E-7</v>
      </c>
      <c r="AG2580">
        <f t="shared" si="652"/>
        <v>3.9663090957984684E-6</v>
      </c>
      <c r="AH2580" t="e">
        <f t="shared" si="653"/>
        <v>#VALUE!</v>
      </c>
      <c r="AI2580">
        <f t="shared" si="654"/>
        <v>2579</v>
      </c>
    </row>
    <row r="2581" spans="1:35" x14ac:dyDescent="0.3">
      <c r="A2581" t="s">
        <v>2609</v>
      </c>
      <c r="B2581">
        <v>4.3</v>
      </c>
      <c r="C2581">
        <v>131028</v>
      </c>
      <c r="D2581" t="s">
        <v>53</v>
      </c>
      <c r="E2581" t="s">
        <v>2379</v>
      </c>
      <c r="F2581" t="s">
        <v>22</v>
      </c>
      <c r="G2581">
        <v>0</v>
      </c>
      <c r="H2581" t="s">
        <v>23</v>
      </c>
      <c r="I2581" t="s">
        <v>54</v>
      </c>
      <c r="J2581" t="s">
        <v>13325</v>
      </c>
      <c r="K2581">
        <v>5.38</v>
      </c>
      <c r="L2581" t="s">
        <v>56</v>
      </c>
      <c r="M2581">
        <f t="shared" si="640"/>
        <v>0</v>
      </c>
      <c r="N2581" t="str">
        <f t="shared" si="641"/>
        <v>13M</v>
      </c>
      <c r="O2581">
        <f t="shared" si="642"/>
        <v>5000000</v>
      </c>
      <c r="P2581" t="str">
        <f t="shared" si="643"/>
        <v>0</v>
      </c>
      <c r="Q2581" s="1" t="e">
        <f t="shared" si="644"/>
        <v>#VALUE!</v>
      </c>
      <c r="R2581">
        <f t="shared" si="645"/>
        <v>5000000</v>
      </c>
      <c r="S2581">
        <v>0</v>
      </c>
      <c r="T2581" s="4">
        <v>1000000000</v>
      </c>
      <c r="U2581">
        <f t="shared" si="655"/>
        <v>5.0000000000000001E-3</v>
      </c>
      <c r="V2581">
        <f t="shared" si="646"/>
        <v>0.05</v>
      </c>
      <c r="W2581">
        <f t="shared" si="647"/>
        <v>8.6</v>
      </c>
      <c r="X2581" s="5" t="e">
        <f t="shared" si="648"/>
        <v>#VALUE!</v>
      </c>
      <c r="Z2581">
        <v>40319</v>
      </c>
      <c r="AA2581">
        <v>43320</v>
      </c>
      <c r="AB2581" t="e">
        <f t="shared" si="649"/>
        <v>#VALUE!</v>
      </c>
      <c r="AC2581" t="e">
        <f t="shared" si="650"/>
        <v>#VALUE!</v>
      </c>
      <c r="AD2581">
        <v>0</v>
      </c>
      <c r="AE2581">
        <v>78158306</v>
      </c>
      <c r="AF2581">
        <f t="shared" si="651"/>
        <v>1.6764437038847798E-3</v>
      </c>
      <c r="AG2581">
        <f t="shared" si="652"/>
        <v>1.6764437038847797E-2</v>
      </c>
      <c r="AH2581" t="e">
        <f t="shared" si="653"/>
        <v>#VALUE!</v>
      </c>
      <c r="AI2581">
        <f t="shared" si="654"/>
        <v>2580</v>
      </c>
    </row>
    <row r="2582" spans="1:35" x14ac:dyDescent="0.3">
      <c r="A2582" t="s">
        <v>3699</v>
      </c>
      <c r="B2582">
        <v>4.4000000000000004</v>
      </c>
      <c r="C2582">
        <v>49190</v>
      </c>
      <c r="D2582" t="s">
        <v>399</v>
      </c>
      <c r="E2582" t="s">
        <v>3280</v>
      </c>
      <c r="F2582" t="s">
        <v>22</v>
      </c>
      <c r="G2582">
        <v>0</v>
      </c>
      <c r="H2582" t="s">
        <v>26</v>
      </c>
      <c r="I2582" t="s">
        <v>39</v>
      </c>
      <c r="J2582" t="s">
        <v>13348</v>
      </c>
      <c r="K2582" t="s">
        <v>2028</v>
      </c>
      <c r="L2582" t="s">
        <v>104</v>
      </c>
      <c r="M2582">
        <f t="shared" si="640"/>
        <v>0</v>
      </c>
      <c r="N2582" t="str">
        <f t="shared" si="641"/>
        <v>25M</v>
      </c>
      <c r="O2582">
        <f t="shared" si="642"/>
        <v>1000000</v>
      </c>
      <c r="P2582" t="str">
        <f t="shared" si="643"/>
        <v>0</v>
      </c>
      <c r="Q2582" s="1" t="e">
        <f t="shared" si="644"/>
        <v>#VALUE!</v>
      </c>
      <c r="R2582">
        <f t="shared" si="645"/>
        <v>1000000</v>
      </c>
      <c r="S2582">
        <v>0</v>
      </c>
      <c r="T2582" s="4">
        <v>1000000000</v>
      </c>
      <c r="U2582">
        <f t="shared" si="655"/>
        <v>1E-3</v>
      </c>
      <c r="V2582">
        <f t="shared" si="646"/>
        <v>0.01</v>
      </c>
      <c r="W2582">
        <f t="shared" si="647"/>
        <v>8.8000000000000007</v>
      </c>
      <c r="X2582" s="5" t="e">
        <f t="shared" si="648"/>
        <v>#VALUE!</v>
      </c>
      <c r="Z2582">
        <v>40319</v>
      </c>
      <c r="AA2582">
        <v>43320</v>
      </c>
      <c r="AB2582" t="e">
        <f t="shared" si="649"/>
        <v>#VALUE!</v>
      </c>
      <c r="AC2582" t="e">
        <f t="shared" si="650"/>
        <v>#VALUE!</v>
      </c>
      <c r="AD2582">
        <v>0</v>
      </c>
      <c r="AE2582">
        <v>78158306</v>
      </c>
      <c r="AF2582">
        <f t="shared" si="651"/>
        <v>6.2936369168492469E-4</v>
      </c>
      <c r="AG2582">
        <f t="shared" si="652"/>
        <v>6.2936369168492467E-3</v>
      </c>
      <c r="AH2582" t="e">
        <f t="shared" si="653"/>
        <v>#VALUE!</v>
      </c>
      <c r="AI2582">
        <f t="shared" si="654"/>
        <v>2581</v>
      </c>
    </row>
    <row r="2583" spans="1:35" x14ac:dyDescent="0.3">
      <c r="A2583" t="s">
        <v>2171</v>
      </c>
      <c r="B2583">
        <v>4.3</v>
      </c>
      <c r="C2583">
        <v>70556</v>
      </c>
      <c r="D2583" t="s">
        <v>219</v>
      </c>
      <c r="E2583" t="s">
        <v>839</v>
      </c>
      <c r="F2583" t="s">
        <v>22</v>
      </c>
      <c r="G2583">
        <v>0</v>
      </c>
      <c r="H2583" t="s">
        <v>26</v>
      </c>
      <c r="I2583" t="s">
        <v>171</v>
      </c>
      <c r="J2583" t="s">
        <v>13351</v>
      </c>
      <c r="K2583">
        <v>4.76</v>
      </c>
      <c r="L2583" t="s">
        <v>67</v>
      </c>
      <c r="M2583">
        <f t="shared" si="640"/>
        <v>0</v>
      </c>
      <c r="N2583" t="str">
        <f t="shared" si="641"/>
        <v>26M</v>
      </c>
      <c r="O2583">
        <f t="shared" si="642"/>
        <v>10000000</v>
      </c>
      <c r="P2583" t="str">
        <f t="shared" si="643"/>
        <v>0</v>
      </c>
      <c r="Q2583" s="1" t="e">
        <f t="shared" si="644"/>
        <v>#VALUE!</v>
      </c>
      <c r="R2583">
        <f t="shared" si="645"/>
        <v>10000000</v>
      </c>
      <c r="S2583">
        <v>0</v>
      </c>
      <c r="T2583" s="4">
        <v>1000000000</v>
      </c>
      <c r="U2583">
        <f t="shared" si="655"/>
        <v>0.01</v>
      </c>
      <c r="V2583">
        <f t="shared" si="646"/>
        <v>0.1</v>
      </c>
      <c r="W2583">
        <f t="shared" si="647"/>
        <v>8.6</v>
      </c>
      <c r="X2583" s="5" t="e">
        <f t="shared" si="648"/>
        <v>#VALUE!</v>
      </c>
      <c r="Z2583">
        <v>40319</v>
      </c>
      <c r="AA2583">
        <v>43320</v>
      </c>
      <c r="AB2583" t="e">
        <f t="shared" si="649"/>
        <v>#VALUE!</v>
      </c>
      <c r="AC2583" t="e">
        <f t="shared" si="650"/>
        <v>#VALUE!</v>
      </c>
      <c r="AD2583">
        <v>0</v>
      </c>
      <c r="AE2583">
        <v>78158306</v>
      </c>
      <c r="AF2583">
        <f t="shared" si="651"/>
        <v>9.0273195020373139E-4</v>
      </c>
      <c r="AG2583">
        <f t="shared" si="652"/>
        <v>9.0273195020373134E-3</v>
      </c>
      <c r="AH2583" t="e">
        <f t="shared" si="653"/>
        <v>#VALUE!</v>
      </c>
      <c r="AI2583">
        <f t="shared" si="654"/>
        <v>2582</v>
      </c>
    </row>
    <row r="2584" spans="1:35" x14ac:dyDescent="0.3">
      <c r="A2584" t="s">
        <v>3046</v>
      </c>
      <c r="B2584">
        <v>4.3</v>
      </c>
      <c r="C2584">
        <v>38961</v>
      </c>
      <c r="D2584" t="s">
        <v>608</v>
      </c>
      <c r="E2584" t="s">
        <v>2379</v>
      </c>
      <c r="F2584" t="s">
        <v>22</v>
      </c>
      <c r="G2584">
        <v>0</v>
      </c>
      <c r="H2584" t="s">
        <v>26</v>
      </c>
      <c r="I2584" t="s">
        <v>182</v>
      </c>
      <c r="J2584" t="s">
        <v>13316</v>
      </c>
      <c r="K2584" t="s">
        <v>3047</v>
      </c>
      <c r="L2584" t="s">
        <v>104</v>
      </c>
      <c r="M2584">
        <f t="shared" si="640"/>
        <v>0</v>
      </c>
      <c r="N2584" t="str">
        <f t="shared" si="641"/>
        <v>27M</v>
      </c>
      <c r="O2584">
        <f t="shared" si="642"/>
        <v>5000000</v>
      </c>
      <c r="P2584" t="str">
        <f t="shared" si="643"/>
        <v>0</v>
      </c>
      <c r="Q2584" s="1" t="e">
        <f t="shared" si="644"/>
        <v>#VALUE!</v>
      </c>
      <c r="R2584">
        <f t="shared" si="645"/>
        <v>5000000</v>
      </c>
      <c r="S2584">
        <v>0</v>
      </c>
      <c r="T2584" s="4">
        <v>1000000000</v>
      </c>
      <c r="U2584">
        <f t="shared" si="655"/>
        <v>5.0000000000000001E-3</v>
      </c>
      <c r="V2584">
        <f t="shared" si="646"/>
        <v>0.05</v>
      </c>
      <c r="W2584">
        <f t="shared" si="647"/>
        <v>8.6</v>
      </c>
      <c r="X2584" s="5" t="e">
        <f t="shared" si="648"/>
        <v>#VALUE!</v>
      </c>
      <c r="Z2584">
        <v>40319</v>
      </c>
      <c r="AA2584">
        <v>43320</v>
      </c>
      <c r="AB2584" t="e">
        <f t="shared" si="649"/>
        <v>#VALUE!</v>
      </c>
      <c r="AC2584" t="e">
        <f t="shared" si="650"/>
        <v>#VALUE!</v>
      </c>
      <c r="AD2584">
        <v>0</v>
      </c>
      <c r="AE2584">
        <v>78158306</v>
      </c>
      <c r="AF2584">
        <f t="shared" si="651"/>
        <v>4.9848828606904557E-4</v>
      </c>
      <c r="AG2584">
        <f t="shared" si="652"/>
        <v>4.9848828606904559E-3</v>
      </c>
      <c r="AH2584" t="e">
        <f t="shared" si="653"/>
        <v>#VALUE!</v>
      </c>
      <c r="AI2584">
        <f t="shared" si="654"/>
        <v>2583</v>
      </c>
    </row>
    <row r="2585" spans="1:35" x14ac:dyDescent="0.3">
      <c r="A2585" t="s">
        <v>4760</v>
      </c>
      <c r="B2585">
        <v>4.5</v>
      </c>
      <c r="C2585">
        <v>11436</v>
      </c>
      <c r="D2585" t="s">
        <v>125</v>
      </c>
      <c r="E2585" t="s">
        <v>3280</v>
      </c>
      <c r="F2585" t="s">
        <v>22</v>
      </c>
      <c r="G2585">
        <v>0</v>
      </c>
      <c r="H2585" t="s">
        <v>26</v>
      </c>
      <c r="I2585" t="s">
        <v>2280</v>
      </c>
      <c r="J2585" t="s">
        <v>13405</v>
      </c>
      <c r="K2585" t="s">
        <v>4761</v>
      </c>
      <c r="L2585" t="s">
        <v>119</v>
      </c>
      <c r="M2585">
        <f t="shared" si="640"/>
        <v>0</v>
      </c>
      <c r="N2585" t="str">
        <f t="shared" si="641"/>
        <v>15M</v>
      </c>
      <c r="O2585">
        <f t="shared" si="642"/>
        <v>1000000</v>
      </c>
      <c r="P2585" t="str">
        <f t="shared" si="643"/>
        <v>0</v>
      </c>
      <c r="Q2585" s="1" t="e">
        <f t="shared" si="644"/>
        <v>#VALUE!</v>
      </c>
      <c r="R2585">
        <f t="shared" si="645"/>
        <v>1000000</v>
      </c>
      <c r="S2585">
        <v>0</v>
      </c>
      <c r="T2585" s="4">
        <v>1000000000</v>
      </c>
      <c r="U2585">
        <f t="shared" si="655"/>
        <v>1E-3</v>
      </c>
      <c r="V2585">
        <f t="shared" si="646"/>
        <v>0.01</v>
      </c>
      <c r="W2585">
        <f t="shared" si="647"/>
        <v>9</v>
      </c>
      <c r="X2585" s="5" t="e">
        <f t="shared" si="648"/>
        <v>#VALUE!</v>
      </c>
      <c r="Z2585">
        <v>40319</v>
      </c>
      <c r="AA2585">
        <v>43320</v>
      </c>
      <c r="AB2585" t="e">
        <f t="shared" si="649"/>
        <v>#VALUE!</v>
      </c>
      <c r="AC2585" t="e">
        <f t="shared" si="650"/>
        <v>#VALUE!</v>
      </c>
      <c r="AD2585">
        <v>0</v>
      </c>
      <c r="AE2585">
        <v>78158306</v>
      </c>
      <c r="AF2585">
        <f t="shared" si="651"/>
        <v>1.4631842199855252E-4</v>
      </c>
      <c r="AG2585">
        <f t="shared" si="652"/>
        <v>1.4631842199855252E-3</v>
      </c>
      <c r="AH2585" t="e">
        <f t="shared" si="653"/>
        <v>#VALUE!</v>
      </c>
      <c r="AI2585">
        <f t="shared" si="654"/>
        <v>2584</v>
      </c>
    </row>
    <row r="2586" spans="1:35" x14ac:dyDescent="0.3">
      <c r="A2586" t="s">
        <v>1927</v>
      </c>
      <c r="B2586">
        <v>4.4000000000000004</v>
      </c>
      <c r="C2586">
        <v>138872</v>
      </c>
      <c r="D2586" t="s">
        <v>492</v>
      </c>
      <c r="E2586" t="s">
        <v>839</v>
      </c>
      <c r="F2586" t="s">
        <v>22</v>
      </c>
      <c r="G2586">
        <v>0</v>
      </c>
      <c r="H2586" t="s">
        <v>26</v>
      </c>
      <c r="I2586" t="s">
        <v>40</v>
      </c>
      <c r="J2586" t="s">
        <v>13388</v>
      </c>
      <c r="K2586" t="s">
        <v>1928</v>
      </c>
      <c r="L2586" t="s">
        <v>33</v>
      </c>
      <c r="M2586">
        <f t="shared" si="640"/>
        <v>0</v>
      </c>
      <c r="N2586" t="str">
        <f t="shared" si="641"/>
        <v>22M</v>
      </c>
      <c r="O2586">
        <f t="shared" si="642"/>
        <v>10000000</v>
      </c>
      <c r="P2586" t="str">
        <f t="shared" si="643"/>
        <v>0</v>
      </c>
      <c r="Q2586" s="1" t="e">
        <f t="shared" si="644"/>
        <v>#VALUE!</v>
      </c>
      <c r="R2586">
        <f t="shared" si="645"/>
        <v>10000000</v>
      </c>
      <c r="S2586">
        <v>0</v>
      </c>
      <c r="T2586" s="4">
        <v>1000000000</v>
      </c>
      <c r="U2586">
        <f t="shared" si="655"/>
        <v>0.01</v>
      </c>
      <c r="V2586">
        <f t="shared" si="646"/>
        <v>0.1</v>
      </c>
      <c r="W2586">
        <f t="shared" si="647"/>
        <v>8.8000000000000007</v>
      </c>
      <c r="X2586" s="5" t="e">
        <f t="shared" si="648"/>
        <v>#VALUE!</v>
      </c>
      <c r="Z2586">
        <v>40319</v>
      </c>
      <c r="AA2586">
        <v>43320</v>
      </c>
      <c r="AB2586" t="e">
        <f t="shared" si="649"/>
        <v>#VALUE!</v>
      </c>
      <c r="AC2586" t="e">
        <f t="shared" si="650"/>
        <v>#VALUE!</v>
      </c>
      <c r="AD2586">
        <v>0</v>
      </c>
      <c r="AE2586">
        <v>78158306</v>
      </c>
      <c r="AF2586">
        <f t="shared" si="651"/>
        <v>1.7768041185539513E-3</v>
      </c>
      <c r="AG2586">
        <f t="shared" si="652"/>
        <v>1.7768041185539513E-2</v>
      </c>
      <c r="AH2586" t="e">
        <f t="shared" si="653"/>
        <v>#VALUE!</v>
      </c>
      <c r="AI2586">
        <f t="shared" si="654"/>
        <v>2585</v>
      </c>
    </row>
    <row r="2587" spans="1:35" x14ac:dyDescent="0.3">
      <c r="A2587" t="s">
        <v>1012</v>
      </c>
      <c r="B2587">
        <v>4.5999999999999996</v>
      </c>
      <c r="C2587">
        <v>760628</v>
      </c>
      <c r="D2587" t="s">
        <v>147</v>
      </c>
      <c r="E2587" t="s">
        <v>839</v>
      </c>
      <c r="F2587" t="s">
        <v>22</v>
      </c>
      <c r="G2587">
        <v>0</v>
      </c>
      <c r="H2587" t="s">
        <v>26</v>
      </c>
      <c r="I2587" t="s">
        <v>31</v>
      </c>
      <c r="J2587" t="s">
        <v>13692</v>
      </c>
      <c r="K2587">
        <v>1.03</v>
      </c>
      <c r="L2587" t="s">
        <v>67</v>
      </c>
      <c r="M2587">
        <f t="shared" si="640"/>
        <v>0</v>
      </c>
      <c r="N2587" t="str">
        <f t="shared" si="641"/>
        <v>63M</v>
      </c>
      <c r="O2587">
        <f t="shared" si="642"/>
        <v>10000000</v>
      </c>
      <c r="P2587" t="str">
        <f t="shared" si="643"/>
        <v>0</v>
      </c>
      <c r="Q2587" s="1" t="e">
        <f t="shared" si="644"/>
        <v>#VALUE!</v>
      </c>
      <c r="R2587">
        <f t="shared" si="645"/>
        <v>10000000</v>
      </c>
      <c r="S2587">
        <v>0</v>
      </c>
      <c r="T2587" s="4">
        <v>1000000000</v>
      </c>
      <c r="U2587">
        <f t="shared" si="655"/>
        <v>0.01</v>
      </c>
      <c r="V2587">
        <f t="shared" si="646"/>
        <v>0.1</v>
      </c>
      <c r="W2587">
        <f t="shared" si="647"/>
        <v>9.1999999999999993</v>
      </c>
      <c r="X2587" s="5" t="e">
        <f t="shared" si="648"/>
        <v>#VALUE!</v>
      </c>
      <c r="Z2587">
        <v>40319</v>
      </c>
      <c r="AA2587">
        <v>43320</v>
      </c>
      <c r="AB2587" t="e">
        <f t="shared" si="649"/>
        <v>#VALUE!</v>
      </c>
      <c r="AC2587" t="e">
        <f t="shared" si="650"/>
        <v>#VALUE!</v>
      </c>
      <c r="AD2587">
        <v>0</v>
      </c>
      <c r="AE2587">
        <v>78158306</v>
      </c>
      <c r="AF2587">
        <f t="shared" si="651"/>
        <v>9.7318895319967649E-3</v>
      </c>
      <c r="AG2587">
        <f t="shared" si="652"/>
        <v>9.7318895319967652E-2</v>
      </c>
      <c r="AH2587" t="e">
        <f t="shared" si="653"/>
        <v>#VALUE!</v>
      </c>
      <c r="AI2587">
        <f t="shared" si="654"/>
        <v>2586</v>
      </c>
    </row>
    <row r="2588" spans="1:35" x14ac:dyDescent="0.3">
      <c r="A2588" t="s">
        <v>2750</v>
      </c>
      <c r="B2588">
        <v>4.3</v>
      </c>
      <c r="C2588">
        <v>83545</v>
      </c>
      <c r="D2588" t="s">
        <v>454</v>
      </c>
      <c r="E2588" t="s">
        <v>2379</v>
      </c>
      <c r="F2588" t="s">
        <v>22</v>
      </c>
      <c r="G2588">
        <v>0</v>
      </c>
      <c r="H2588" t="s">
        <v>26</v>
      </c>
      <c r="I2588" t="s">
        <v>117</v>
      </c>
      <c r="J2588" t="s">
        <v>13313</v>
      </c>
      <c r="K2588">
        <v>1.1930000000000001</v>
      </c>
      <c r="L2588" t="s">
        <v>67</v>
      </c>
      <c r="M2588">
        <f t="shared" si="640"/>
        <v>0</v>
      </c>
      <c r="N2588" t="str">
        <f t="shared" si="641"/>
        <v>23M</v>
      </c>
      <c r="O2588">
        <f t="shared" si="642"/>
        <v>5000000</v>
      </c>
      <c r="P2588" t="str">
        <f t="shared" si="643"/>
        <v>0</v>
      </c>
      <c r="Q2588" s="1" t="e">
        <f t="shared" si="644"/>
        <v>#VALUE!</v>
      </c>
      <c r="R2588">
        <f t="shared" si="645"/>
        <v>5000000</v>
      </c>
      <c r="S2588">
        <v>0</v>
      </c>
      <c r="T2588" s="4">
        <v>1000000000</v>
      </c>
      <c r="U2588">
        <f t="shared" si="655"/>
        <v>5.0000000000000001E-3</v>
      </c>
      <c r="V2588">
        <f t="shared" si="646"/>
        <v>0.05</v>
      </c>
      <c r="W2588">
        <f t="shared" si="647"/>
        <v>8.6</v>
      </c>
      <c r="X2588" s="5" t="e">
        <f t="shared" si="648"/>
        <v>#VALUE!</v>
      </c>
      <c r="Z2588">
        <v>40319</v>
      </c>
      <c r="AA2588">
        <v>43320</v>
      </c>
      <c r="AB2588" t="e">
        <f t="shared" si="649"/>
        <v>#VALUE!</v>
      </c>
      <c r="AC2588" t="e">
        <f t="shared" si="650"/>
        <v>#VALUE!</v>
      </c>
      <c r="AD2588">
        <v>0</v>
      </c>
      <c r="AE2588">
        <v>78158306</v>
      </c>
      <c r="AF2588">
        <f t="shared" si="651"/>
        <v>1.0689203013176873E-3</v>
      </c>
      <c r="AG2588">
        <f t="shared" si="652"/>
        <v>1.0689203013176872E-2</v>
      </c>
      <c r="AH2588" t="e">
        <f t="shared" si="653"/>
        <v>#VALUE!</v>
      </c>
      <c r="AI2588">
        <f t="shared" si="654"/>
        <v>2587</v>
      </c>
    </row>
    <row r="2589" spans="1:35" x14ac:dyDescent="0.3">
      <c r="A2589" t="s">
        <v>9450</v>
      </c>
      <c r="B2589">
        <v>4.4000000000000004</v>
      </c>
      <c r="C2589">
        <v>552</v>
      </c>
      <c r="D2589" t="s">
        <v>1829</v>
      </c>
      <c r="E2589" t="s">
        <v>9431</v>
      </c>
      <c r="F2589" t="s">
        <v>849</v>
      </c>
      <c r="G2589" t="s">
        <v>9451</v>
      </c>
      <c r="H2589" t="s">
        <v>26</v>
      </c>
      <c r="I2589" t="s">
        <v>117</v>
      </c>
      <c r="J2589" t="s">
        <v>13366</v>
      </c>
      <c r="K2589">
        <v>3.4</v>
      </c>
      <c r="L2589" t="s">
        <v>1148</v>
      </c>
      <c r="M2589">
        <f t="shared" si="640"/>
        <v>1</v>
      </c>
      <c r="N2589" t="str">
        <f t="shared" si="641"/>
        <v>1.6M</v>
      </c>
      <c r="O2589">
        <f t="shared" si="642"/>
        <v>5000</v>
      </c>
      <c r="P2589" t="str">
        <f t="shared" si="643"/>
        <v>1.00</v>
      </c>
      <c r="Q2589" s="1" t="e">
        <f t="shared" si="644"/>
        <v>#VALUE!</v>
      </c>
      <c r="R2589">
        <f t="shared" si="645"/>
        <v>5000</v>
      </c>
      <c r="S2589">
        <v>0</v>
      </c>
      <c r="T2589" s="4">
        <v>1000000000</v>
      </c>
      <c r="U2589">
        <f t="shared" si="655"/>
        <v>5.0000000000000004E-6</v>
      </c>
      <c r="V2589">
        <f t="shared" si="646"/>
        <v>5.0000000000000002E-5</v>
      </c>
      <c r="W2589">
        <f t="shared" si="647"/>
        <v>8.8000000000000007</v>
      </c>
      <c r="X2589" s="5" t="e">
        <f t="shared" si="648"/>
        <v>#VALUE!</v>
      </c>
      <c r="Z2589">
        <v>40319</v>
      </c>
      <c r="AA2589">
        <v>43320</v>
      </c>
      <c r="AB2589" t="e">
        <f t="shared" si="649"/>
        <v>#VALUE!</v>
      </c>
      <c r="AC2589" t="e">
        <f t="shared" si="650"/>
        <v>#VALUE!</v>
      </c>
      <c r="AD2589">
        <v>0</v>
      </c>
      <c r="AE2589">
        <v>78158306</v>
      </c>
      <c r="AF2589">
        <f t="shared" si="651"/>
        <v>7.0625890996153367E-6</v>
      </c>
      <c r="AG2589">
        <f t="shared" si="652"/>
        <v>7.0625890996153372E-5</v>
      </c>
      <c r="AH2589" t="e">
        <f t="shared" si="653"/>
        <v>#VALUE!</v>
      </c>
      <c r="AI2589">
        <f t="shared" si="654"/>
        <v>2588</v>
      </c>
    </row>
    <row r="2590" spans="1:35" x14ac:dyDescent="0.3">
      <c r="A2590" t="s">
        <v>1722</v>
      </c>
      <c r="B2590">
        <v>4.3</v>
      </c>
      <c r="C2590">
        <v>202218</v>
      </c>
      <c r="D2590" t="s">
        <v>379</v>
      </c>
      <c r="E2590" t="s">
        <v>839</v>
      </c>
      <c r="F2590" t="s">
        <v>22</v>
      </c>
      <c r="G2590">
        <v>0</v>
      </c>
      <c r="H2590" t="s">
        <v>26</v>
      </c>
      <c r="I2590" t="s">
        <v>47</v>
      </c>
      <c r="J2590" t="s">
        <v>13328</v>
      </c>
      <c r="K2590" t="s">
        <v>1723</v>
      </c>
      <c r="L2590" t="s">
        <v>33</v>
      </c>
      <c r="M2590">
        <f t="shared" si="640"/>
        <v>0</v>
      </c>
      <c r="N2590" t="str">
        <f t="shared" si="641"/>
        <v>35M</v>
      </c>
      <c r="O2590">
        <f t="shared" si="642"/>
        <v>10000000</v>
      </c>
      <c r="P2590" t="str">
        <f t="shared" si="643"/>
        <v>0</v>
      </c>
      <c r="Q2590" s="1" t="e">
        <f t="shared" si="644"/>
        <v>#VALUE!</v>
      </c>
      <c r="R2590">
        <f t="shared" si="645"/>
        <v>10000000</v>
      </c>
      <c r="S2590">
        <v>0</v>
      </c>
      <c r="T2590" s="4">
        <v>1000000000</v>
      </c>
      <c r="U2590">
        <f t="shared" si="655"/>
        <v>0.01</v>
      </c>
      <c r="V2590">
        <f t="shared" si="646"/>
        <v>0.1</v>
      </c>
      <c r="W2590">
        <f t="shared" si="647"/>
        <v>8.6</v>
      </c>
      <c r="X2590" s="5" t="e">
        <f t="shared" si="648"/>
        <v>#VALUE!</v>
      </c>
      <c r="Z2590">
        <v>40319</v>
      </c>
      <c r="AA2590">
        <v>43320</v>
      </c>
      <c r="AB2590" t="e">
        <f t="shared" si="649"/>
        <v>#VALUE!</v>
      </c>
      <c r="AC2590" t="e">
        <f t="shared" si="650"/>
        <v>#VALUE!</v>
      </c>
      <c r="AD2590">
        <v>0</v>
      </c>
      <c r="AE2590">
        <v>78158306</v>
      </c>
      <c r="AF2590">
        <f t="shared" si="651"/>
        <v>2.5872873959166924E-3</v>
      </c>
      <c r="AG2590">
        <f t="shared" si="652"/>
        <v>2.5872873959166924E-2</v>
      </c>
      <c r="AH2590" t="e">
        <f t="shared" si="653"/>
        <v>#VALUE!</v>
      </c>
      <c r="AI2590">
        <f t="shared" si="654"/>
        <v>2589</v>
      </c>
    </row>
    <row r="2591" spans="1:35" x14ac:dyDescent="0.3">
      <c r="A2591" t="s">
        <v>2860</v>
      </c>
      <c r="B2591">
        <v>4.3</v>
      </c>
      <c r="C2591">
        <v>64513</v>
      </c>
      <c r="D2591" t="s">
        <v>20</v>
      </c>
      <c r="E2591" t="s">
        <v>2379</v>
      </c>
      <c r="F2591" t="s">
        <v>22</v>
      </c>
      <c r="G2591">
        <v>0</v>
      </c>
      <c r="H2591" t="s">
        <v>26</v>
      </c>
      <c r="I2591" t="s">
        <v>50</v>
      </c>
      <c r="J2591" t="s">
        <v>13313</v>
      </c>
      <c r="K2591" t="s">
        <v>20</v>
      </c>
      <c r="L2591" t="s">
        <v>20</v>
      </c>
      <c r="M2591">
        <f t="shared" si="640"/>
        <v>0</v>
      </c>
      <c r="N2591" t="str">
        <f t="shared" si="641"/>
        <v>N/A</v>
      </c>
      <c r="O2591">
        <f t="shared" si="642"/>
        <v>5000000</v>
      </c>
      <c r="P2591" t="str">
        <f t="shared" si="643"/>
        <v>0</v>
      </c>
      <c r="Q2591" s="1" t="e">
        <f t="shared" si="644"/>
        <v>#VALUE!</v>
      </c>
      <c r="R2591">
        <f t="shared" si="645"/>
        <v>5000000</v>
      </c>
      <c r="S2591">
        <v>0</v>
      </c>
      <c r="T2591" s="4">
        <v>1000000000</v>
      </c>
      <c r="U2591">
        <f t="shared" si="655"/>
        <v>5.0000000000000001E-3</v>
      </c>
      <c r="V2591">
        <f t="shared" si="646"/>
        <v>0.05</v>
      </c>
      <c r="W2591">
        <f t="shared" si="647"/>
        <v>8.6</v>
      </c>
      <c r="X2591" s="5" t="e">
        <f t="shared" si="648"/>
        <v>#VALUE!</v>
      </c>
      <c r="Z2591">
        <v>40319</v>
      </c>
      <c r="AA2591">
        <v>43320</v>
      </c>
      <c r="AB2591" t="e">
        <f t="shared" si="649"/>
        <v>#VALUE!</v>
      </c>
      <c r="AC2591" t="e">
        <f t="shared" si="650"/>
        <v>#VALUE!</v>
      </c>
      <c r="AD2591">
        <v>0</v>
      </c>
      <c r="AE2591">
        <v>78158306</v>
      </c>
      <c r="AF2591">
        <f t="shared" si="651"/>
        <v>8.2541451192660192E-4</v>
      </c>
      <c r="AG2591">
        <f t="shared" si="652"/>
        <v>8.2541451192660199E-3</v>
      </c>
      <c r="AH2591" t="e">
        <f t="shared" si="653"/>
        <v>#VALUE!</v>
      </c>
      <c r="AI2591">
        <f t="shared" si="654"/>
        <v>2590</v>
      </c>
    </row>
    <row r="2592" spans="1:35" x14ac:dyDescent="0.3">
      <c r="A2592" t="s">
        <v>3058</v>
      </c>
      <c r="B2592">
        <v>4.3</v>
      </c>
      <c r="C2592">
        <v>37580</v>
      </c>
      <c r="D2592" t="s">
        <v>20</v>
      </c>
      <c r="E2592" t="s">
        <v>2379</v>
      </c>
      <c r="F2592" t="s">
        <v>22</v>
      </c>
      <c r="G2592">
        <v>0</v>
      </c>
      <c r="H2592" t="s">
        <v>26</v>
      </c>
      <c r="I2592" t="s">
        <v>448</v>
      </c>
      <c r="J2592" t="s">
        <v>13314</v>
      </c>
      <c r="K2592" t="s">
        <v>3059</v>
      </c>
      <c r="L2592" t="s">
        <v>56</v>
      </c>
      <c r="M2592">
        <f t="shared" si="640"/>
        <v>0</v>
      </c>
      <c r="N2592" t="str">
        <f t="shared" si="641"/>
        <v>N/A</v>
      </c>
      <c r="O2592">
        <f t="shared" si="642"/>
        <v>5000000</v>
      </c>
      <c r="P2592" t="str">
        <f t="shared" si="643"/>
        <v>0</v>
      </c>
      <c r="Q2592" s="1" t="e">
        <f t="shared" si="644"/>
        <v>#VALUE!</v>
      </c>
      <c r="R2592">
        <f t="shared" si="645"/>
        <v>5000000</v>
      </c>
      <c r="S2592">
        <v>0</v>
      </c>
      <c r="T2592" s="4">
        <v>1000000000</v>
      </c>
      <c r="U2592">
        <f t="shared" si="655"/>
        <v>5.0000000000000001E-3</v>
      </c>
      <c r="V2592">
        <f t="shared" si="646"/>
        <v>0.05</v>
      </c>
      <c r="W2592">
        <f t="shared" si="647"/>
        <v>8.6</v>
      </c>
      <c r="X2592" s="5" t="e">
        <f t="shared" si="648"/>
        <v>#VALUE!</v>
      </c>
      <c r="Z2592">
        <v>40319</v>
      </c>
      <c r="AA2592">
        <v>43320</v>
      </c>
      <c r="AB2592" t="e">
        <f t="shared" si="649"/>
        <v>#VALUE!</v>
      </c>
      <c r="AC2592" t="e">
        <f t="shared" si="650"/>
        <v>#VALUE!</v>
      </c>
      <c r="AD2592">
        <v>0</v>
      </c>
      <c r="AE2592">
        <v>78158306</v>
      </c>
      <c r="AF2592">
        <f t="shared" si="651"/>
        <v>4.8081901877453689E-4</v>
      </c>
      <c r="AG2592">
        <f t="shared" si="652"/>
        <v>4.8081901877453691E-3</v>
      </c>
      <c r="AH2592" t="e">
        <f t="shared" si="653"/>
        <v>#VALUE!</v>
      </c>
      <c r="AI2592">
        <f t="shared" si="654"/>
        <v>2591</v>
      </c>
    </row>
    <row r="2593" spans="1:35" x14ac:dyDescent="0.3">
      <c r="A2593" t="s">
        <v>3896</v>
      </c>
      <c r="B2593">
        <v>4.4000000000000004</v>
      </c>
      <c r="C2593">
        <v>37122</v>
      </c>
      <c r="D2593" t="s">
        <v>301</v>
      </c>
      <c r="E2593" t="s">
        <v>3280</v>
      </c>
      <c r="F2593" t="s">
        <v>22</v>
      </c>
      <c r="G2593">
        <v>0</v>
      </c>
      <c r="H2593" t="s">
        <v>26</v>
      </c>
      <c r="I2593" t="s">
        <v>2790</v>
      </c>
      <c r="J2593" t="s">
        <v>13371</v>
      </c>
      <c r="K2593">
        <v>1.03</v>
      </c>
      <c r="L2593" t="s">
        <v>33</v>
      </c>
      <c r="M2593">
        <f t="shared" si="640"/>
        <v>0</v>
      </c>
      <c r="N2593" t="str">
        <f t="shared" si="641"/>
        <v>89M</v>
      </c>
      <c r="O2593">
        <f t="shared" si="642"/>
        <v>1000000</v>
      </c>
      <c r="P2593" t="str">
        <f t="shared" si="643"/>
        <v>0</v>
      </c>
      <c r="Q2593" s="1" t="e">
        <f t="shared" si="644"/>
        <v>#VALUE!</v>
      </c>
      <c r="R2593">
        <f t="shared" si="645"/>
        <v>1000000</v>
      </c>
      <c r="S2593">
        <v>0</v>
      </c>
      <c r="T2593" s="4">
        <v>1000000000</v>
      </c>
      <c r="U2593">
        <f t="shared" si="655"/>
        <v>1E-3</v>
      </c>
      <c r="V2593">
        <f t="shared" si="646"/>
        <v>0.01</v>
      </c>
      <c r="W2593">
        <f t="shared" si="647"/>
        <v>8.8000000000000007</v>
      </c>
      <c r="X2593" s="5" t="e">
        <f t="shared" si="648"/>
        <v>#VALUE!</v>
      </c>
      <c r="Z2593">
        <v>40319</v>
      </c>
      <c r="AA2593">
        <v>43320</v>
      </c>
      <c r="AB2593" t="e">
        <f t="shared" si="649"/>
        <v>#VALUE!</v>
      </c>
      <c r="AC2593" t="e">
        <f t="shared" si="650"/>
        <v>#VALUE!</v>
      </c>
      <c r="AD2593">
        <v>0</v>
      </c>
      <c r="AE2593">
        <v>78158306</v>
      </c>
      <c r="AF2593">
        <f t="shared" si="651"/>
        <v>4.7495911694913143E-4</v>
      </c>
      <c r="AG2593">
        <f t="shared" si="652"/>
        <v>4.7495911694913143E-3</v>
      </c>
      <c r="AH2593" t="e">
        <f t="shared" si="653"/>
        <v>#VALUE!</v>
      </c>
      <c r="AI2593">
        <f t="shared" si="654"/>
        <v>2592</v>
      </c>
    </row>
    <row r="2594" spans="1:35" x14ac:dyDescent="0.3">
      <c r="A2594" t="s">
        <v>3129</v>
      </c>
      <c r="B2594">
        <v>4.3</v>
      </c>
      <c r="C2594">
        <v>30403</v>
      </c>
      <c r="D2594" t="s">
        <v>20</v>
      </c>
      <c r="E2594" t="s">
        <v>2379</v>
      </c>
      <c r="F2594" t="s">
        <v>22</v>
      </c>
      <c r="G2594">
        <v>0</v>
      </c>
      <c r="H2594" t="s">
        <v>26</v>
      </c>
      <c r="I2594" t="s">
        <v>39</v>
      </c>
      <c r="J2594" t="s">
        <v>13314</v>
      </c>
      <c r="K2594" t="s">
        <v>20</v>
      </c>
      <c r="L2594" t="s">
        <v>20</v>
      </c>
      <c r="M2594">
        <f t="shared" si="640"/>
        <v>0</v>
      </c>
      <c r="N2594" t="str">
        <f t="shared" si="641"/>
        <v>N/A</v>
      </c>
      <c r="O2594">
        <f t="shared" si="642"/>
        <v>5000000</v>
      </c>
      <c r="P2594" t="str">
        <f t="shared" si="643"/>
        <v>0</v>
      </c>
      <c r="Q2594" s="1" t="e">
        <f t="shared" si="644"/>
        <v>#VALUE!</v>
      </c>
      <c r="R2594">
        <f t="shared" si="645"/>
        <v>5000000</v>
      </c>
      <c r="S2594">
        <v>0</v>
      </c>
      <c r="T2594" s="4">
        <v>1000000000</v>
      </c>
      <c r="U2594">
        <f t="shared" si="655"/>
        <v>5.0000000000000001E-3</v>
      </c>
      <c r="V2594">
        <f t="shared" si="646"/>
        <v>0.05</v>
      </c>
      <c r="W2594">
        <f t="shared" si="647"/>
        <v>8.6</v>
      </c>
      <c r="X2594" s="5" t="e">
        <f t="shared" si="648"/>
        <v>#VALUE!</v>
      </c>
      <c r="Z2594">
        <v>40319</v>
      </c>
      <c r="AA2594">
        <v>43320</v>
      </c>
      <c r="AB2594" t="e">
        <f t="shared" si="649"/>
        <v>#VALUE!</v>
      </c>
      <c r="AC2594" t="e">
        <f t="shared" si="650"/>
        <v>#VALUE!</v>
      </c>
      <c r="AD2594">
        <v>0</v>
      </c>
      <c r="AE2594">
        <v>78158306</v>
      </c>
      <c r="AF2594">
        <f t="shared" si="651"/>
        <v>3.8899256593406719E-4</v>
      </c>
      <c r="AG2594">
        <f t="shared" si="652"/>
        <v>3.8899256593406721E-3</v>
      </c>
      <c r="AH2594" t="e">
        <f t="shared" si="653"/>
        <v>#VALUE!</v>
      </c>
      <c r="AI2594">
        <f t="shared" si="654"/>
        <v>2593</v>
      </c>
    </row>
    <row r="2595" spans="1:35" x14ac:dyDescent="0.3">
      <c r="A2595" t="s">
        <v>4162</v>
      </c>
      <c r="B2595">
        <v>4.5999999999999996</v>
      </c>
      <c r="C2595">
        <v>26138</v>
      </c>
      <c r="D2595" t="s">
        <v>125</v>
      </c>
      <c r="E2595" t="s">
        <v>3280</v>
      </c>
      <c r="F2595" t="s">
        <v>22</v>
      </c>
      <c r="G2595">
        <v>0</v>
      </c>
      <c r="H2595" t="s">
        <v>26</v>
      </c>
      <c r="I2595" t="s">
        <v>81</v>
      </c>
      <c r="J2595" t="s">
        <v>13544</v>
      </c>
      <c r="K2595" t="s">
        <v>1531</v>
      </c>
      <c r="L2595" t="s">
        <v>150</v>
      </c>
      <c r="M2595">
        <f t="shared" si="640"/>
        <v>0</v>
      </c>
      <c r="N2595" t="str">
        <f t="shared" si="641"/>
        <v>15M</v>
      </c>
      <c r="O2595">
        <f t="shared" si="642"/>
        <v>1000000</v>
      </c>
      <c r="P2595" t="str">
        <f t="shared" si="643"/>
        <v>0</v>
      </c>
      <c r="Q2595" s="1" t="e">
        <f t="shared" si="644"/>
        <v>#VALUE!</v>
      </c>
      <c r="R2595">
        <f t="shared" si="645"/>
        <v>1000000</v>
      </c>
      <c r="S2595">
        <v>0</v>
      </c>
      <c r="T2595" s="4">
        <v>1000000000</v>
      </c>
      <c r="U2595">
        <f t="shared" si="655"/>
        <v>1E-3</v>
      </c>
      <c r="V2595">
        <f t="shared" si="646"/>
        <v>0.01</v>
      </c>
      <c r="W2595">
        <f t="shared" si="647"/>
        <v>9.1999999999999993</v>
      </c>
      <c r="X2595" s="5" t="e">
        <f t="shared" si="648"/>
        <v>#VALUE!</v>
      </c>
      <c r="Z2595">
        <v>40319</v>
      </c>
      <c r="AA2595">
        <v>43320</v>
      </c>
      <c r="AB2595" t="e">
        <f t="shared" si="649"/>
        <v>#VALUE!</v>
      </c>
      <c r="AC2595" t="e">
        <f t="shared" si="650"/>
        <v>#VALUE!</v>
      </c>
      <c r="AD2595">
        <v>0</v>
      </c>
      <c r="AE2595">
        <v>78158306</v>
      </c>
      <c r="AF2595">
        <f t="shared" si="651"/>
        <v>3.3442382950316248E-4</v>
      </c>
      <c r="AG2595">
        <f t="shared" si="652"/>
        <v>3.3442382950316248E-3</v>
      </c>
      <c r="AH2595" t="e">
        <f t="shared" si="653"/>
        <v>#VALUE!</v>
      </c>
      <c r="AI2595">
        <f t="shared" si="654"/>
        <v>2594</v>
      </c>
    </row>
    <row r="2596" spans="1:35" x14ac:dyDescent="0.3">
      <c r="A2596" t="s">
        <v>2574</v>
      </c>
      <c r="B2596">
        <v>4.3</v>
      </c>
      <c r="C2596">
        <v>151080</v>
      </c>
      <c r="D2596" t="s">
        <v>20</v>
      </c>
      <c r="E2596" t="s">
        <v>2379</v>
      </c>
      <c r="F2596" t="s">
        <v>22</v>
      </c>
      <c r="G2596">
        <v>0</v>
      </c>
      <c r="H2596" t="s">
        <v>26</v>
      </c>
      <c r="I2596" t="s">
        <v>937</v>
      </c>
      <c r="J2596" t="s">
        <v>13353</v>
      </c>
      <c r="K2596" t="s">
        <v>20</v>
      </c>
      <c r="L2596" t="s">
        <v>20</v>
      </c>
      <c r="M2596">
        <f t="shared" si="640"/>
        <v>0</v>
      </c>
      <c r="N2596" t="str">
        <f t="shared" si="641"/>
        <v>N/A</v>
      </c>
      <c r="O2596">
        <f t="shared" si="642"/>
        <v>5000000</v>
      </c>
      <c r="P2596" t="str">
        <f t="shared" si="643"/>
        <v>0</v>
      </c>
      <c r="Q2596" s="1" t="e">
        <f t="shared" si="644"/>
        <v>#VALUE!</v>
      </c>
      <c r="R2596">
        <f t="shared" si="645"/>
        <v>5000000</v>
      </c>
      <c r="S2596">
        <v>0</v>
      </c>
      <c r="T2596" s="4">
        <v>1000000000</v>
      </c>
      <c r="U2596">
        <f t="shared" si="655"/>
        <v>5.0000000000000001E-3</v>
      </c>
      <c r="V2596">
        <f t="shared" si="646"/>
        <v>0.05</v>
      </c>
      <c r="W2596">
        <f t="shared" si="647"/>
        <v>8.6</v>
      </c>
      <c r="X2596" s="5" t="e">
        <f t="shared" si="648"/>
        <v>#VALUE!</v>
      </c>
      <c r="Z2596">
        <v>40319</v>
      </c>
      <c r="AA2596">
        <v>43320</v>
      </c>
      <c r="AB2596" t="e">
        <f t="shared" si="649"/>
        <v>#VALUE!</v>
      </c>
      <c r="AC2596" t="e">
        <f t="shared" si="650"/>
        <v>#VALUE!</v>
      </c>
      <c r="AD2596">
        <v>0</v>
      </c>
      <c r="AE2596">
        <v>78158306</v>
      </c>
      <c r="AF2596">
        <f t="shared" si="651"/>
        <v>1.932999929655589E-3</v>
      </c>
      <c r="AG2596">
        <f t="shared" si="652"/>
        <v>1.9329999296555891E-2</v>
      </c>
      <c r="AH2596" t="e">
        <f t="shared" si="653"/>
        <v>#VALUE!</v>
      </c>
      <c r="AI2596">
        <f t="shared" si="654"/>
        <v>2595</v>
      </c>
    </row>
    <row r="2597" spans="1:35" x14ac:dyDescent="0.3">
      <c r="A2597" t="s">
        <v>1793</v>
      </c>
      <c r="B2597">
        <v>4.3</v>
      </c>
      <c r="C2597">
        <v>174755</v>
      </c>
      <c r="D2597" t="s">
        <v>107</v>
      </c>
      <c r="E2597" t="s">
        <v>839</v>
      </c>
      <c r="F2597" t="s">
        <v>22</v>
      </c>
      <c r="G2597">
        <v>0</v>
      </c>
      <c r="H2597" t="s">
        <v>30</v>
      </c>
      <c r="I2597" t="s">
        <v>31</v>
      </c>
      <c r="J2597" t="s">
        <v>13328</v>
      </c>
      <c r="K2597" t="s">
        <v>1794</v>
      </c>
      <c r="L2597" t="s">
        <v>104</v>
      </c>
      <c r="M2597">
        <f t="shared" si="640"/>
        <v>0</v>
      </c>
      <c r="N2597" t="str">
        <f t="shared" si="641"/>
        <v>98M</v>
      </c>
      <c r="O2597">
        <f t="shared" si="642"/>
        <v>10000000</v>
      </c>
      <c r="P2597" t="str">
        <f t="shared" si="643"/>
        <v>0</v>
      </c>
      <c r="Q2597" s="1" t="e">
        <f t="shared" si="644"/>
        <v>#VALUE!</v>
      </c>
      <c r="R2597">
        <f t="shared" si="645"/>
        <v>10000000</v>
      </c>
      <c r="S2597">
        <v>0</v>
      </c>
      <c r="T2597" s="4">
        <v>1000000000</v>
      </c>
      <c r="U2597">
        <f t="shared" si="655"/>
        <v>0.01</v>
      </c>
      <c r="V2597">
        <f t="shared" si="646"/>
        <v>0.1</v>
      </c>
      <c r="W2597">
        <f t="shared" si="647"/>
        <v>8.6</v>
      </c>
      <c r="X2597" s="5" t="e">
        <f t="shared" si="648"/>
        <v>#VALUE!</v>
      </c>
      <c r="Z2597">
        <v>40319</v>
      </c>
      <c r="AA2597">
        <v>43320</v>
      </c>
      <c r="AB2597" t="e">
        <f t="shared" si="649"/>
        <v>#VALUE!</v>
      </c>
      <c r="AC2597" t="e">
        <f t="shared" si="650"/>
        <v>#VALUE!</v>
      </c>
      <c r="AD2597">
        <v>0</v>
      </c>
      <c r="AE2597">
        <v>78158306</v>
      </c>
      <c r="AF2597">
        <f t="shared" si="651"/>
        <v>2.2359107936653589E-3</v>
      </c>
      <c r="AG2597">
        <f t="shared" si="652"/>
        <v>2.2359107936653591E-2</v>
      </c>
      <c r="AH2597" t="e">
        <f t="shared" si="653"/>
        <v>#VALUE!</v>
      </c>
      <c r="AI2597">
        <f t="shared" si="654"/>
        <v>2596</v>
      </c>
    </row>
    <row r="2598" spans="1:35" x14ac:dyDescent="0.3">
      <c r="A2598" t="s">
        <v>6185</v>
      </c>
      <c r="B2598">
        <v>4.5</v>
      </c>
      <c r="C2598">
        <v>5675</v>
      </c>
      <c r="D2598" t="s">
        <v>345</v>
      </c>
      <c r="E2598" t="s">
        <v>5956</v>
      </c>
      <c r="F2598" t="s">
        <v>22</v>
      </c>
      <c r="G2598">
        <v>0</v>
      </c>
      <c r="H2598" t="s">
        <v>26</v>
      </c>
      <c r="I2598" t="s">
        <v>117</v>
      </c>
      <c r="J2598" t="s">
        <v>13403</v>
      </c>
      <c r="K2598" t="s">
        <v>768</v>
      </c>
      <c r="L2598" t="s">
        <v>33</v>
      </c>
      <c r="M2598">
        <f t="shared" si="640"/>
        <v>0</v>
      </c>
      <c r="N2598" t="str">
        <f t="shared" si="641"/>
        <v>49M</v>
      </c>
      <c r="O2598">
        <f t="shared" si="642"/>
        <v>100000</v>
      </c>
      <c r="P2598" t="str">
        <f t="shared" si="643"/>
        <v>0</v>
      </c>
      <c r="Q2598" s="1" t="e">
        <f t="shared" si="644"/>
        <v>#VALUE!</v>
      </c>
      <c r="R2598">
        <f t="shared" si="645"/>
        <v>100000</v>
      </c>
      <c r="S2598">
        <v>0</v>
      </c>
      <c r="T2598" s="4">
        <v>1000000000</v>
      </c>
      <c r="U2598">
        <f t="shared" si="655"/>
        <v>1E-4</v>
      </c>
      <c r="V2598">
        <f t="shared" si="646"/>
        <v>1E-3</v>
      </c>
      <c r="W2598">
        <f t="shared" si="647"/>
        <v>9</v>
      </c>
      <c r="X2598" s="5" t="e">
        <f t="shared" si="648"/>
        <v>#VALUE!</v>
      </c>
      <c r="Z2598">
        <v>40319</v>
      </c>
      <c r="AA2598">
        <v>43320</v>
      </c>
      <c r="AB2598" t="e">
        <f t="shared" si="649"/>
        <v>#VALUE!</v>
      </c>
      <c r="AC2598" t="e">
        <f t="shared" si="650"/>
        <v>#VALUE!</v>
      </c>
      <c r="AD2598">
        <v>0</v>
      </c>
      <c r="AE2598">
        <v>78158306</v>
      </c>
      <c r="AF2598">
        <f t="shared" si="651"/>
        <v>7.2609045544052601E-5</v>
      </c>
      <c r="AG2598">
        <f t="shared" si="652"/>
        <v>7.2609045544052599E-4</v>
      </c>
      <c r="AH2598" t="e">
        <f t="shared" si="653"/>
        <v>#VALUE!</v>
      </c>
      <c r="AI2598">
        <f t="shared" si="654"/>
        <v>2597</v>
      </c>
    </row>
    <row r="2599" spans="1:35" x14ac:dyDescent="0.3">
      <c r="A2599" t="s">
        <v>6903</v>
      </c>
      <c r="B2599">
        <v>4.4000000000000004</v>
      </c>
      <c r="C2599">
        <v>1185</v>
      </c>
      <c r="D2599" t="s">
        <v>65</v>
      </c>
      <c r="E2599" t="s">
        <v>5956</v>
      </c>
      <c r="F2599" t="s">
        <v>22</v>
      </c>
      <c r="G2599">
        <v>0</v>
      </c>
      <c r="H2599" t="s">
        <v>26</v>
      </c>
      <c r="I2599" t="s">
        <v>2093</v>
      </c>
      <c r="J2599" t="s">
        <v>13475</v>
      </c>
      <c r="K2599" t="s">
        <v>1906</v>
      </c>
      <c r="L2599" t="s">
        <v>33</v>
      </c>
      <c r="M2599">
        <f t="shared" si="640"/>
        <v>0</v>
      </c>
      <c r="N2599" t="str">
        <f t="shared" si="641"/>
        <v>40M</v>
      </c>
      <c r="O2599">
        <f t="shared" si="642"/>
        <v>100000</v>
      </c>
      <c r="P2599" t="str">
        <f t="shared" si="643"/>
        <v>0</v>
      </c>
      <c r="Q2599" s="1" t="e">
        <f t="shared" si="644"/>
        <v>#VALUE!</v>
      </c>
      <c r="R2599">
        <f t="shared" si="645"/>
        <v>100000</v>
      </c>
      <c r="S2599">
        <v>0</v>
      </c>
      <c r="T2599" s="4">
        <v>1000000000</v>
      </c>
      <c r="U2599">
        <f t="shared" si="655"/>
        <v>1E-4</v>
      </c>
      <c r="V2599">
        <f t="shared" si="646"/>
        <v>1E-3</v>
      </c>
      <c r="W2599">
        <f t="shared" si="647"/>
        <v>8.8000000000000007</v>
      </c>
      <c r="X2599" s="5" t="e">
        <f t="shared" si="648"/>
        <v>#VALUE!</v>
      </c>
      <c r="Z2599">
        <v>40319</v>
      </c>
      <c r="AA2599">
        <v>43320</v>
      </c>
      <c r="AB2599" t="e">
        <f t="shared" si="649"/>
        <v>#VALUE!</v>
      </c>
      <c r="AC2599" t="e">
        <f t="shared" si="650"/>
        <v>#VALUE!</v>
      </c>
      <c r="AD2599">
        <v>0</v>
      </c>
      <c r="AE2599">
        <v>78158306</v>
      </c>
      <c r="AF2599">
        <f t="shared" si="651"/>
        <v>1.5161536382326404E-5</v>
      </c>
      <c r="AG2599">
        <f t="shared" si="652"/>
        <v>1.5161536382326404E-4</v>
      </c>
      <c r="AH2599" t="e">
        <f t="shared" si="653"/>
        <v>#VALUE!</v>
      </c>
      <c r="AI2599">
        <f t="shared" si="654"/>
        <v>2598</v>
      </c>
    </row>
    <row r="2600" spans="1:35" x14ac:dyDescent="0.3">
      <c r="A2600" t="s">
        <v>7614</v>
      </c>
      <c r="B2600">
        <v>4.4000000000000004</v>
      </c>
      <c r="C2600">
        <v>936</v>
      </c>
      <c r="D2600" t="s">
        <v>1648</v>
      </c>
      <c r="E2600" t="s">
        <v>7441</v>
      </c>
      <c r="F2600" t="s">
        <v>849</v>
      </c>
      <c r="G2600" t="s">
        <v>3299</v>
      </c>
      <c r="H2600" t="s">
        <v>26</v>
      </c>
      <c r="I2600" t="s">
        <v>47</v>
      </c>
      <c r="J2600" t="s">
        <v>13475</v>
      </c>
      <c r="K2600">
        <v>2.96</v>
      </c>
      <c r="L2600" t="s">
        <v>67</v>
      </c>
      <c r="M2600">
        <f t="shared" si="640"/>
        <v>1</v>
      </c>
      <c r="N2600" t="str">
        <f t="shared" si="641"/>
        <v>5.4M</v>
      </c>
      <c r="O2600">
        <f t="shared" si="642"/>
        <v>50000</v>
      </c>
      <c r="P2600" t="str">
        <f t="shared" si="643"/>
        <v>2.99</v>
      </c>
      <c r="Q2600" s="1" t="e">
        <f t="shared" si="644"/>
        <v>#VALUE!</v>
      </c>
      <c r="R2600">
        <f t="shared" si="645"/>
        <v>50000</v>
      </c>
      <c r="S2600">
        <v>0</v>
      </c>
      <c r="T2600" s="4">
        <v>1000000000</v>
      </c>
      <c r="U2600">
        <f t="shared" si="655"/>
        <v>5.0000000000000002E-5</v>
      </c>
      <c r="V2600">
        <f t="shared" si="646"/>
        <v>5.0000000000000001E-4</v>
      </c>
      <c r="W2600">
        <f t="shared" si="647"/>
        <v>8.8000000000000007</v>
      </c>
      <c r="X2600" s="5" t="e">
        <f t="shared" si="648"/>
        <v>#VALUE!</v>
      </c>
      <c r="Z2600">
        <v>40319</v>
      </c>
      <c r="AA2600">
        <v>43320</v>
      </c>
      <c r="AB2600" t="e">
        <f t="shared" si="649"/>
        <v>#VALUE!</v>
      </c>
      <c r="AC2600" t="e">
        <f t="shared" si="650"/>
        <v>#VALUE!</v>
      </c>
      <c r="AD2600">
        <v>0</v>
      </c>
      <c r="AE2600">
        <v>78158306</v>
      </c>
      <c r="AF2600">
        <f t="shared" si="651"/>
        <v>1.1975694560217312E-5</v>
      </c>
      <c r="AG2600">
        <f t="shared" si="652"/>
        <v>1.1975694560217311E-4</v>
      </c>
      <c r="AH2600" t="e">
        <f t="shared" si="653"/>
        <v>#VALUE!</v>
      </c>
      <c r="AI2600">
        <f t="shared" si="654"/>
        <v>2599</v>
      </c>
    </row>
    <row r="2601" spans="1:35" x14ac:dyDescent="0.3">
      <c r="A2601" t="s">
        <v>8347</v>
      </c>
      <c r="B2601">
        <v>4.5999999999999996</v>
      </c>
      <c r="C2601">
        <v>459</v>
      </c>
      <c r="D2601" t="s">
        <v>2022</v>
      </c>
      <c r="E2601" t="s">
        <v>8077</v>
      </c>
      <c r="F2601" t="s">
        <v>849</v>
      </c>
      <c r="G2601" t="s">
        <v>8348</v>
      </c>
      <c r="H2601" t="s">
        <v>26</v>
      </c>
      <c r="I2601" t="s">
        <v>448</v>
      </c>
      <c r="J2601" t="s">
        <v>13558</v>
      </c>
      <c r="K2601">
        <v>1.1000000000000001</v>
      </c>
      <c r="L2601" t="s">
        <v>119</v>
      </c>
      <c r="M2601">
        <f t="shared" si="640"/>
        <v>1</v>
      </c>
      <c r="N2601" t="str">
        <f t="shared" si="641"/>
        <v>2.0M</v>
      </c>
      <c r="O2601">
        <f t="shared" si="642"/>
        <v>10000</v>
      </c>
      <c r="P2601" t="str">
        <f t="shared" si="643"/>
        <v>18.99</v>
      </c>
      <c r="Q2601" s="1" t="e">
        <f t="shared" si="644"/>
        <v>#VALUE!</v>
      </c>
      <c r="R2601">
        <f t="shared" si="645"/>
        <v>10000</v>
      </c>
      <c r="S2601">
        <v>0</v>
      </c>
      <c r="T2601" s="4">
        <v>1000000000</v>
      </c>
      <c r="U2601">
        <f t="shared" si="655"/>
        <v>1.0000000000000001E-5</v>
      </c>
      <c r="V2601">
        <f t="shared" si="646"/>
        <v>1E-4</v>
      </c>
      <c r="W2601">
        <f t="shared" si="647"/>
        <v>9.1999999999999993</v>
      </c>
      <c r="X2601" s="5" t="e">
        <f t="shared" si="648"/>
        <v>#VALUE!</v>
      </c>
      <c r="Z2601">
        <v>40319</v>
      </c>
      <c r="AA2601">
        <v>43320</v>
      </c>
      <c r="AB2601" t="e">
        <f t="shared" si="649"/>
        <v>#VALUE!</v>
      </c>
      <c r="AC2601" t="e">
        <f t="shared" si="650"/>
        <v>#VALUE!</v>
      </c>
      <c r="AD2601">
        <v>0</v>
      </c>
      <c r="AE2601">
        <v>78158306</v>
      </c>
      <c r="AF2601">
        <f t="shared" si="651"/>
        <v>5.8726963708757964E-6</v>
      </c>
      <c r="AG2601">
        <f t="shared" si="652"/>
        <v>5.8726963708757964E-5</v>
      </c>
      <c r="AH2601" t="e">
        <f t="shared" si="653"/>
        <v>#VALUE!</v>
      </c>
      <c r="AI2601">
        <f t="shared" si="654"/>
        <v>2600</v>
      </c>
    </row>
    <row r="2602" spans="1:35" x14ac:dyDescent="0.3">
      <c r="A2602" t="s">
        <v>9599</v>
      </c>
      <c r="B2602">
        <v>4.5999999999999996</v>
      </c>
      <c r="C2602">
        <v>89</v>
      </c>
      <c r="D2602" t="s">
        <v>1913</v>
      </c>
      <c r="E2602" t="s">
        <v>9431</v>
      </c>
      <c r="F2602" t="s">
        <v>22</v>
      </c>
      <c r="G2602">
        <v>0</v>
      </c>
      <c r="H2602" t="s">
        <v>26</v>
      </c>
      <c r="I2602" t="s">
        <v>54</v>
      </c>
      <c r="J2602" t="s">
        <v>13558</v>
      </c>
      <c r="K2602">
        <v>5</v>
      </c>
      <c r="L2602" t="s">
        <v>56</v>
      </c>
      <c r="M2602">
        <f t="shared" si="640"/>
        <v>0</v>
      </c>
      <c r="N2602" t="str">
        <f t="shared" si="641"/>
        <v>5.7M</v>
      </c>
      <c r="O2602">
        <f t="shared" si="642"/>
        <v>5000</v>
      </c>
      <c r="P2602" t="str">
        <f t="shared" si="643"/>
        <v>0</v>
      </c>
      <c r="Q2602" s="1" t="e">
        <f t="shared" si="644"/>
        <v>#VALUE!</v>
      </c>
      <c r="R2602">
        <f t="shared" si="645"/>
        <v>5000</v>
      </c>
      <c r="S2602">
        <v>0</v>
      </c>
      <c r="T2602" s="4">
        <v>1000000000</v>
      </c>
      <c r="U2602">
        <f t="shared" si="655"/>
        <v>5.0000000000000004E-6</v>
      </c>
      <c r="V2602">
        <f t="shared" si="646"/>
        <v>5.0000000000000002E-5</v>
      </c>
      <c r="W2602">
        <f t="shared" si="647"/>
        <v>9.1999999999999993</v>
      </c>
      <c r="X2602" s="5" t="e">
        <f t="shared" si="648"/>
        <v>#VALUE!</v>
      </c>
      <c r="Z2602">
        <v>40319</v>
      </c>
      <c r="AA2602">
        <v>43320</v>
      </c>
      <c r="AB2602" t="e">
        <f t="shared" si="649"/>
        <v>#VALUE!</v>
      </c>
      <c r="AC2602" t="e">
        <f t="shared" si="650"/>
        <v>#VALUE!</v>
      </c>
      <c r="AD2602">
        <v>0</v>
      </c>
      <c r="AE2602">
        <v>78158306</v>
      </c>
      <c r="AF2602">
        <f t="shared" si="651"/>
        <v>1.1387145468582699E-6</v>
      </c>
      <c r="AG2602">
        <f t="shared" si="652"/>
        <v>1.13871454685827E-5</v>
      </c>
      <c r="AH2602" t="e">
        <f t="shared" si="653"/>
        <v>#VALUE!</v>
      </c>
      <c r="AI2602">
        <f t="shared" si="654"/>
        <v>2601</v>
      </c>
    </row>
    <row r="2603" spans="1:35" x14ac:dyDescent="0.3">
      <c r="A2603" t="s">
        <v>3031</v>
      </c>
      <c r="B2603">
        <v>4.3</v>
      </c>
      <c r="C2603">
        <v>40211</v>
      </c>
      <c r="D2603" t="s">
        <v>20</v>
      </c>
      <c r="E2603" t="s">
        <v>2379</v>
      </c>
      <c r="F2603" t="s">
        <v>22</v>
      </c>
      <c r="G2603">
        <v>0</v>
      </c>
      <c r="H2603" t="s">
        <v>26</v>
      </c>
      <c r="I2603" t="s">
        <v>1536</v>
      </c>
      <c r="J2603" t="s">
        <v>13325</v>
      </c>
      <c r="K2603" t="s">
        <v>20</v>
      </c>
      <c r="L2603" t="s">
        <v>20</v>
      </c>
      <c r="M2603">
        <f t="shared" si="640"/>
        <v>0</v>
      </c>
      <c r="N2603" t="str">
        <f t="shared" si="641"/>
        <v>N/A</v>
      </c>
      <c r="O2603">
        <f t="shared" si="642"/>
        <v>5000000</v>
      </c>
      <c r="P2603" t="str">
        <f t="shared" si="643"/>
        <v>0</v>
      </c>
      <c r="Q2603" s="1" t="e">
        <f t="shared" si="644"/>
        <v>#VALUE!</v>
      </c>
      <c r="R2603">
        <f t="shared" si="645"/>
        <v>5000000</v>
      </c>
      <c r="S2603">
        <v>0</v>
      </c>
      <c r="T2603" s="4">
        <v>1000000000</v>
      </c>
      <c r="U2603">
        <f t="shared" si="655"/>
        <v>5.0000000000000001E-3</v>
      </c>
      <c r="V2603">
        <f t="shared" si="646"/>
        <v>0.05</v>
      </c>
      <c r="W2603">
        <f t="shared" si="647"/>
        <v>8.6</v>
      </c>
      <c r="X2603" s="5" t="e">
        <f t="shared" si="648"/>
        <v>#VALUE!</v>
      </c>
      <c r="Z2603">
        <v>40319</v>
      </c>
      <c r="AA2603">
        <v>43320</v>
      </c>
      <c r="AB2603" t="e">
        <f t="shared" si="649"/>
        <v>#VALUE!</v>
      </c>
      <c r="AC2603" t="e">
        <f t="shared" si="650"/>
        <v>#VALUE!</v>
      </c>
      <c r="AD2603">
        <v>0</v>
      </c>
      <c r="AE2603">
        <v>78158306</v>
      </c>
      <c r="AF2603">
        <f t="shared" si="651"/>
        <v>5.1448146790694258E-4</v>
      </c>
      <c r="AG2603">
        <f t="shared" si="652"/>
        <v>5.1448146790694258E-3</v>
      </c>
      <c r="AH2603" t="e">
        <f t="shared" si="653"/>
        <v>#VALUE!</v>
      </c>
      <c r="AI2603">
        <f t="shared" si="654"/>
        <v>2602</v>
      </c>
    </row>
    <row r="2604" spans="1:35" x14ac:dyDescent="0.3">
      <c r="A2604" t="s">
        <v>1836</v>
      </c>
      <c r="B2604">
        <v>4.3</v>
      </c>
      <c r="C2604">
        <v>162655</v>
      </c>
      <c r="D2604" t="s">
        <v>1382</v>
      </c>
      <c r="E2604" t="s">
        <v>839</v>
      </c>
      <c r="F2604" t="s">
        <v>22</v>
      </c>
      <c r="G2604">
        <v>0</v>
      </c>
      <c r="H2604" t="s">
        <v>23</v>
      </c>
      <c r="I2604" t="s">
        <v>182</v>
      </c>
      <c r="J2604" t="s">
        <v>13346</v>
      </c>
      <c r="K2604" t="s">
        <v>1837</v>
      </c>
      <c r="L2604" t="s">
        <v>56</v>
      </c>
      <c r="M2604">
        <f t="shared" si="640"/>
        <v>0</v>
      </c>
      <c r="N2604" t="str">
        <f t="shared" si="641"/>
        <v>8.1M</v>
      </c>
      <c r="O2604">
        <f t="shared" si="642"/>
        <v>10000000</v>
      </c>
      <c r="P2604" t="str">
        <f t="shared" si="643"/>
        <v>0</v>
      </c>
      <c r="Q2604" s="1" t="e">
        <f t="shared" si="644"/>
        <v>#VALUE!</v>
      </c>
      <c r="R2604">
        <f t="shared" si="645"/>
        <v>10000000</v>
      </c>
      <c r="S2604">
        <v>0</v>
      </c>
      <c r="T2604" s="4">
        <v>1000000000</v>
      </c>
      <c r="U2604">
        <f t="shared" si="655"/>
        <v>0.01</v>
      </c>
      <c r="V2604">
        <f t="shared" si="646"/>
        <v>0.1</v>
      </c>
      <c r="W2604">
        <f t="shared" si="647"/>
        <v>8.6</v>
      </c>
      <c r="X2604" s="5" t="e">
        <f t="shared" si="648"/>
        <v>#VALUE!</v>
      </c>
      <c r="Z2604">
        <v>40319</v>
      </c>
      <c r="AA2604">
        <v>43320</v>
      </c>
      <c r="AB2604" t="e">
        <f t="shared" si="649"/>
        <v>#VALUE!</v>
      </c>
      <c r="AC2604" t="e">
        <f t="shared" si="650"/>
        <v>#VALUE!</v>
      </c>
      <c r="AD2604">
        <v>0</v>
      </c>
      <c r="AE2604">
        <v>78158306</v>
      </c>
      <c r="AF2604">
        <f t="shared" si="651"/>
        <v>2.0810967934745159E-3</v>
      </c>
      <c r="AG2604">
        <f t="shared" si="652"/>
        <v>2.0810967934745159E-2</v>
      </c>
      <c r="AH2604" t="e">
        <f t="shared" si="653"/>
        <v>#VALUE!</v>
      </c>
      <c r="AI2604">
        <f t="shared" si="654"/>
        <v>2603</v>
      </c>
    </row>
    <row r="2605" spans="1:35" x14ac:dyDescent="0.3">
      <c r="A2605" t="s">
        <v>8032</v>
      </c>
      <c r="B2605">
        <v>4.4000000000000004</v>
      </c>
      <c r="C2605">
        <v>129</v>
      </c>
      <c r="D2605" t="s">
        <v>1382</v>
      </c>
      <c r="E2605" t="s">
        <v>7441</v>
      </c>
      <c r="F2605" t="s">
        <v>22</v>
      </c>
      <c r="G2605">
        <v>0</v>
      </c>
      <c r="H2605" t="s">
        <v>30</v>
      </c>
      <c r="I2605" t="s">
        <v>312</v>
      </c>
      <c r="J2605" t="s">
        <v>13370</v>
      </c>
      <c r="K2605" t="s">
        <v>530</v>
      </c>
      <c r="L2605" t="s">
        <v>33</v>
      </c>
      <c r="M2605">
        <f t="shared" si="640"/>
        <v>0</v>
      </c>
      <c r="N2605" t="str">
        <f t="shared" si="641"/>
        <v>8.1M</v>
      </c>
      <c r="O2605">
        <f t="shared" si="642"/>
        <v>50000</v>
      </c>
      <c r="P2605" t="str">
        <f t="shared" si="643"/>
        <v>0</v>
      </c>
      <c r="Q2605" s="1" t="e">
        <f t="shared" si="644"/>
        <v>#VALUE!</v>
      </c>
      <c r="R2605">
        <f t="shared" si="645"/>
        <v>50000</v>
      </c>
      <c r="S2605">
        <v>0</v>
      </c>
      <c r="T2605" s="4">
        <v>1000000000</v>
      </c>
      <c r="U2605">
        <f t="shared" si="655"/>
        <v>5.0000000000000002E-5</v>
      </c>
      <c r="V2605">
        <f t="shared" si="646"/>
        <v>5.0000000000000001E-4</v>
      </c>
      <c r="W2605">
        <f t="shared" si="647"/>
        <v>8.8000000000000007</v>
      </c>
      <c r="X2605" s="5" t="e">
        <f t="shared" si="648"/>
        <v>#VALUE!</v>
      </c>
      <c r="Z2605">
        <v>40319</v>
      </c>
      <c r="AA2605">
        <v>43320</v>
      </c>
      <c r="AB2605" t="e">
        <f t="shared" si="649"/>
        <v>#VALUE!</v>
      </c>
      <c r="AC2605" t="e">
        <f t="shared" si="650"/>
        <v>#VALUE!</v>
      </c>
      <c r="AD2605">
        <v>0</v>
      </c>
      <c r="AE2605">
        <v>78158306</v>
      </c>
      <c r="AF2605">
        <f t="shared" si="651"/>
        <v>1.6504963656709754E-6</v>
      </c>
      <c r="AG2605">
        <f t="shared" si="652"/>
        <v>1.6504963656709754E-5</v>
      </c>
      <c r="AH2605" t="e">
        <f t="shared" si="653"/>
        <v>#VALUE!</v>
      </c>
      <c r="AI2605">
        <f t="shared" si="654"/>
        <v>2604</v>
      </c>
    </row>
    <row r="2606" spans="1:35" x14ac:dyDescent="0.3">
      <c r="A2606" t="s">
        <v>3141</v>
      </c>
      <c r="B2606">
        <v>4.3</v>
      </c>
      <c r="C2606">
        <v>29313</v>
      </c>
      <c r="D2606" t="s">
        <v>652</v>
      </c>
      <c r="E2606" t="s">
        <v>2379</v>
      </c>
      <c r="F2606" t="s">
        <v>22</v>
      </c>
      <c r="G2606">
        <v>0</v>
      </c>
      <c r="H2606" t="s">
        <v>26</v>
      </c>
      <c r="I2606" t="s">
        <v>417</v>
      </c>
      <c r="J2606" t="s">
        <v>13325</v>
      </c>
      <c r="K2606" t="s">
        <v>2807</v>
      </c>
      <c r="L2606" t="s">
        <v>119</v>
      </c>
      <c r="M2606">
        <f t="shared" si="640"/>
        <v>0</v>
      </c>
      <c r="N2606" t="str">
        <f t="shared" si="641"/>
        <v>20M</v>
      </c>
      <c r="O2606">
        <f t="shared" si="642"/>
        <v>5000000</v>
      </c>
      <c r="P2606" t="str">
        <f t="shared" si="643"/>
        <v>0</v>
      </c>
      <c r="Q2606" s="1" t="e">
        <f t="shared" si="644"/>
        <v>#VALUE!</v>
      </c>
      <c r="R2606">
        <f t="shared" si="645"/>
        <v>5000000</v>
      </c>
      <c r="S2606">
        <v>0</v>
      </c>
      <c r="T2606" s="4">
        <v>1000000000</v>
      </c>
      <c r="U2606">
        <f t="shared" si="655"/>
        <v>5.0000000000000001E-3</v>
      </c>
      <c r="V2606">
        <f t="shared" si="646"/>
        <v>0.05</v>
      </c>
      <c r="W2606">
        <f t="shared" si="647"/>
        <v>8.6</v>
      </c>
      <c r="X2606" s="5" t="e">
        <f t="shared" si="648"/>
        <v>#VALUE!</v>
      </c>
      <c r="Z2606">
        <v>40319</v>
      </c>
      <c r="AA2606">
        <v>43320</v>
      </c>
      <c r="AB2606" t="e">
        <f t="shared" si="649"/>
        <v>#VALUE!</v>
      </c>
      <c r="AC2606" t="e">
        <f t="shared" si="650"/>
        <v>#VALUE!</v>
      </c>
      <c r="AD2606">
        <v>0</v>
      </c>
      <c r="AE2606">
        <v>78158306</v>
      </c>
      <c r="AF2606">
        <f t="shared" si="651"/>
        <v>3.7504651137142098E-4</v>
      </c>
      <c r="AG2606">
        <f t="shared" si="652"/>
        <v>3.7504651137142096E-3</v>
      </c>
      <c r="AH2606" t="e">
        <f t="shared" si="653"/>
        <v>#VALUE!</v>
      </c>
      <c r="AI2606">
        <f t="shared" si="654"/>
        <v>2605</v>
      </c>
    </row>
    <row r="2607" spans="1:35" x14ac:dyDescent="0.3">
      <c r="A2607" t="s">
        <v>10840</v>
      </c>
      <c r="B2607">
        <v>4.7</v>
      </c>
      <c r="C2607">
        <v>10</v>
      </c>
      <c r="D2607" t="s">
        <v>818</v>
      </c>
      <c r="E2607" t="s">
        <v>10032</v>
      </c>
      <c r="F2607" t="s">
        <v>849</v>
      </c>
      <c r="G2607" t="s">
        <v>3299</v>
      </c>
      <c r="H2607" t="s">
        <v>26</v>
      </c>
      <c r="I2607" t="s">
        <v>2895</v>
      </c>
      <c r="J2607" t="s">
        <v>13751</v>
      </c>
      <c r="K2607">
        <v>1.3</v>
      </c>
      <c r="L2607" t="s">
        <v>119</v>
      </c>
      <c r="M2607">
        <f t="shared" si="640"/>
        <v>1</v>
      </c>
      <c r="N2607" t="str">
        <f t="shared" si="641"/>
        <v>30M</v>
      </c>
      <c r="O2607">
        <f t="shared" si="642"/>
        <v>1000</v>
      </c>
      <c r="P2607" t="str">
        <f t="shared" si="643"/>
        <v>2.99</v>
      </c>
      <c r="Q2607" s="1" t="e">
        <f t="shared" si="644"/>
        <v>#VALUE!</v>
      </c>
      <c r="R2607">
        <f t="shared" si="645"/>
        <v>1000</v>
      </c>
      <c r="S2607">
        <v>0</v>
      </c>
      <c r="T2607" s="4">
        <v>1000000000</v>
      </c>
      <c r="U2607">
        <f t="shared" si="655"/>
        <v>9.9999999999999995E-7</v>
      </c>
      <c r="V2607">
        <f t="shared" si="646"/>
        <v>9.9999999999999991E-6</v>
      </c>
      <c r="W2607">
        <f t="shared" si="647"/>
        <v>9.4</v>
      </c>
      <c r="X2607" s="5" t="e">
        <f t="shared" si="648"/>
        <v>#VALUE!</v>
      </c>
      <c r="Z2607">
        <v>40319</v>
      </c>
      <c r="AA2607">
        <v>43320</v>
      </c>
      <c r="AB2607" t="e">
        <f t="shared" si="649"/>
        <v>#VALUE!</v>
      </c>
      <c r="AC2607" t="e">
        <f t="shared" si="650"/>
        <v>#VALUE!</v>
      </c>
      <c r="AD2607">
        <v>0</v>
      </c>
      <c r="AE2607">
        <v>78158306</v>
      </c>
      <c r="AF2607">
        <f t="shared" si="651"/>
        <v>1.279454547031764E-7</v>
      </c>
      <c r="AG2607">
        <f t="shared" si="652"/>
        <v>1.2794545470317639E-6</v>
      </c>
      <c r="AH2607" t="e">
        <f t="shared" si="653"/>
        <v>#VALUE!</v>
      </c>
      <c r="AI2607">
        <f t="shared" si="654"/>
        <v>2606</v>
      </c>
    </row>
    <row r="2608" spans="1:35" x14ac:dyDescent="0.3">
      <c r="A2608" t="s">
        <v>2579</v>
      </c>
      <c r="B2608">
        <v>4.3</v>
      </c>
      <c r="C2608">
        <v>144040</v>
      </c>
      <c r="D2608" t="s">
        <v>349</v>
      </c>
      <c r="E2608" t="s">
        <v>2379</v>
      </c>
      <c r="F2608" t="s">
        <v>22</v>
      </c>
      <c r="G2608">
        <v>0</v>
      </c>
      <c r="H2608" t="s">
        <v>23</v>
      </c>
      <c r="I2608" t="s">
        <v>81</v>
      </c>
      <c r="J2608" t="s">
        <v>13332</v>
      </c>
      <c r="K2608" t="s">
        <v>2580</v>
      </c>
      <c r="L2608" t="s">
        <v>67</v>
      </c>
      <c r="M2608">
        <f t="shared" si="640"/>
        <v>0</v>
      </c>
      <c r="N2608" t="str">
        <f t="shared" si="641"/>
        <v>29M</v>
      </c>
      <c r="O2608">
        <f t="shared" si="642"/>
        <v>5000000</v>
      </c>
      <c r="P2608" t="str">
        <f t="shared" si="643"/>
        <v>0</v>
      </c>
      <c r="Q2608" s="1" t="e">
        <f t="shared" si="644"/>
        <v>#VALUE!</v>
      </c>
      <c r="R2608">
        <f t="shared" si="645"/>
        <v>5000000</v>
      </c>
      <c r="S2608">
        <v>0</v>
      </c>
      <c r="T2608" s="4">
        <v>1000000000</v>
      </c>
      <c r="U2608">
        <f t="shared" si="655"/>
        <v>5.0000000000000001E-3</v>
      </c>
      <c r="V2608">
        <f t="shared" si="646"/>
        <v>0.05</v>
      </c>
      <c r="W2608">
        <f t="shared" si="647"/>
        <v>8.6</v>
      </c>
      <c r="X2608" s="5" t="e">
        <f t="shared" si="648"/>
        <v>#VALUE!</v>
      </c>
      <c r="Z2608">
        <v>40319</v>
      </c>
      <c r="AA2608">
        <v>43320</v>
      </c>
      <c r="AB2608" t="e">
        <f t="shared" si="649"/>
        <v>#VALUE!</v>
      </c>
      <c r="AC2608" t="e">
        <f t="shared" si="650"/>
        <v>#VALUE!</v>
      </c>
      <c r="AD2608">
        <v>0</v>
      </c>
      <c r="AE2608">
        <v>78158306</v>
      </c>
      <c r="AF2608">
        <f t="shared" si="651"/>
        <v>1.8429263295445528E-3</v>
      </c>
      <c r="AG2608">
        <f t="shared" si="652"/>
        <v>1.8429263295445527E-2</v>
      </c>
      <c r="AH2608" t="e">
        <f t="shared" si="653"/>
        <v>#VALUE!</v>
      </c>
      <c r="AI2608">
        <f t="shared" si="654"/>
        <v>2607</v>
      </c>
    </row>
    <row r="2609" spans="1:35" x14ac:dyDescent="0.3">
      <c r="A2609" t="s">
        <v>2864</v>
      </c>
      <c r="B2609">
        <v>4.3</v>
      </c>
      <c r="C2609">
        <v>63920</v>
      </c>
      <c r="D2609" t="s">
        <v>349</v>
      </c>
      <c r="E2609" t="s">
        <v>2379</v>
      </c>
      <c r="F2609" t="s">
        <v>22</v>
      </c>
      <c r="G2609">
        <v>0</v>
      </c>
      <c r="H2609" t="s">
        <v>26</v>
      </c>
      <c r="I2609" t="s">
        <v>171</v>
      </c>
      <c r="J2609" t="s">
        <v>13363</v>
      </c>
      <c r="K2609" t="s">
        <v>2865</v>
      </c>
      <c r="L2609" t="s">
        <v>119</v>
      </c>
      <c r="M2609">
        <f t="shared" si="640"/>
        <v>0</v>
      </c>
      <c r="N2609" t="str">
        <f t="shared" si="641"/>
        <v>29M</v>
      </c>
      <c r="O2609">
        <f t="shared" si="642"/>
        <v>5000000</v>
      </c>
      <c r="P2609" t="str">
        <f t="shared" si="643"/>
        <v>0</v>
      </c>
      <c r="Q2609" s="1" t="e">
        <f t="shared" si="644"/>
        <v>#VALUE!</v>
      </c>
      <c r="R2609">
        <f t="shared" si="645"/>
        <v>5000000</v>
      </c>
      <c r="S2609">
        <v>0</v>
      </c>
      <c r="T2609" s="4">
        <v>1000000000</v>
      </c>
      <c r="U2609">
        <f t="shared" si="655"/>
        <v>5.0000000000000001E-3</v>
      </c>
      <c r="V2609">
        <f t="shared" si="646"/>
        <v>0.05</v>
      </c>
      <c r="W2609">
        <f t="shared" si="647"/>
        <v>8.6</v>
      </c>
      <c r="X2609" s="5" t="e">
        <f t="shared" si="648"/>
        <v>#VALUE!</v>
      </c>
      <c r="Z2609">
        <v>40319</v>
      </c>
      <c r="AA2609">
        <v>43320</v>
      </c>
      <c r="AB2609" t="e">
        <f t="shared" si="649"/>
        <v>#VALUE!</v>
      </c>
      <c r="AC2609" t="e">
        <f t="shared" si="650"/>
        <v>#VALUE!</v>
      </c>
      <c r="AD2609">
        <v>0</v>
      </c>
      <c r="AE2609">
        <v>78158306</v>
      </c>
      <c r="AF2609">
        <f t="shared" si="651"/>
        <v>8.178273464627035E-4</v>
      </c>
      <c r="AG2609">
        <f t="shared" si="652"/>
        <v>8.1782734646270346E-3</v>
      </c>
      <c r="AH2609" t="e">
        <f t="shared" si="653"/>
        <v>#VALUE!</v>
      </c>
      <c r="AI2609">
        <f t="shared" si="654"/>
        <v>2608</v>
      </c>
    </row>
    <row r="2610" spans="1:35" x14ac:dyDescent="0.3">
      <c r="A2610" t="s">
        <v>4841</v>
      </c>
      <c r="B2610">
        <v>4.5</v>
      </c>
      <c r="C2610">
        <v>10159</v>
      </c>
      <c r="D2610" t="s">
        <v>1709</v>
      </c>
      <c r="E2610" t="s">
        <v>3280</v>
      </c>
      <c r="F2610" t="s">
        <v>22</v>
      </c>
      <c r="G2610">
        <v>0</v>
      </c>
      <c r="H2610" t="s">
        <v>26</v>
      </c>
      <c r="I2610" t="s">
        <v>927</v>
      </c>
      <c r="J2610" t="s">
        <v>13489</v>
      </c>
      <c r="K2610">
        <v>2.17</v>
      </c>
      <c r="L2610" t="s">
        <v>33</v>
      </c>
      <c r="M2610">
        <f t="shared" si="640"/>
        <v>0</v>
      </c>
      <c r="N2610" t="str">
        <f t="shared" si="641"/>
        <v>6.4M</v>
      </c>
      <c r="O2610">
        <f t="shared" si="642"/>
        <v>1000000</v>
      </c>
      <c r="P2610" t="str">
        <f t="shared" si="643"/>
        <v>0</v>
      </c>
      <c r="Q2610" s="1" t="e">
        <f t="shared" si="644"/>
        <v>#VALUE!</v>
      </c>
      <c r="R2610">
        <f t="shared" si="645"/>
        <v>1000000</v>
      </c>
      <c r="S2610">
        <v>0</v>
      </c>
      <c r="T2610" s="4">
        <v>1000000000</v>
      </c>
      <c r="U2610">
        <f t="shared" si="655"/>
        <v>1E-3</v>
      </c>
      <c r="V2610">
        <f t="shared" si="646"/>
        <v>0.01</v>
      </c>
      <c r="W2610">
        <f t="shared" si="647"/>
        <v>9</v>
      </c>
      <c r="X2610" s="5" t="e">
        <f t="shared" si="648"/>
        <v>#VALUE!</v>
      </c>
      <c r="Z2610">
        <v>40319</v>
      </c>
      <c r="AA2610">
        <v>43320</v>
      </c>
      <c r="AB2610" t="e">
        <f t="shared" si="649"/>
        <v>#VALUE!</v>
      </c>
      <c r="AC2610" t="e">
        <f t="shared" si="650"/>
        <v>#VALUE!</v>
      </c>
      <c r="AD2610">
        <v>0</v>
      </c>
      <c r="AE2610">
        <v>78158306</v>
      </c>
      <c r="AF2610">
        <f t="shared" si="651"/>
        <v>1.299797874329569E-4</v>
      </c>
      <c r="AG2610">
        <f t="shared" si="652"/>
        <v>1.2997978743295689E-3</v>
      </c>
      <c r="AH2610" t="e">
        <f t="shared" si="653"/>
        <v>#VALUE!</v>
      </c>
      <c r="AI2610">
        <f t="shared" si="654"/>
        <v>2609</v>
      </c>
    </row>
    <row r="2611" spans="1:35" x14ac:dyDescent="0.3">
      <c r="A2611" t="s">
        <v>2537</v>
      </c>
      <c r="B2611">
        <v>4.4000000000000004</v>
      </c>
      <c r="C2611">
        <v>166367</v>
      </c>
      <c r="D2611" t="s">
        <v>1404</v>
      </c>
      <c r="E2611" t="s">
        <v>2379</v>
      </c>
      <c r="F2611" t="s">
        <v>22</v>
      </c>
      <c r="G2611">
        <v>0</v>
      </c>
      <c r="H2611" t="s">
        <v>26</v>
      </c>
      <c r="I2611" t="s">
        <v>40</v>
      </c>
      <c r="J2611" t="s">
        <v>13327</v>
      </c>
      <c r="K2611" t="s">
        <v>251</v>
      </c>
      <c r="L2611" t="s">
        <v>163</v>
      </c>
      <c r="M2611">
        <f t="shared" si="640"/>
        <v>0</v>
      </c>
      <c r="N2611" t="str">
        <f t="shared" si="641"/>
        <v>1.8M</v>
      </c>
      <c r="O2611">
        <f t="shared" si="642"/>
        <v>5000000</v>
      </c>
      <c r="P2611" t="str">
        <f t="shared" si="643"/>
        <v>0</v>
      </c>
      <c r="Q2611" s="1" t="e">
        <f t="shared" si="644"/>
        <v>#VALUE!</v>
      </c>
      <c r="R2611">
        <f t="shared" si="645"/>
        <v>5000000</v>
      </c>
      <c r="S2611">
        <v>0</v>
      </c>
      <c r="T2611" s="4">
        <v>1000000000</v>
      </c>
      <c r="U2611">
        <f t="shared" si="655"/>
        <v>5.0000000000000001E-3</v>
      </c>
      <c r="V2611">
        <f t="shared" si="646"/>
        <v>0.05</v>
      </c>
      <c r="W2611">
        <f t="shared" si="647"/>
        <v>8.8000000000000007</v>
      </c>
      <c r="X2611" s="5" t="e">
        <f t="shared" si="648"/>
        <v>#VALUE!</v>
      </c>
      <c r="Z2611">
        <v>40319</v>
      </c>
      <c r="AA2611">
        <v>43320</v>
      </c>
      <c r="AB2611" t="e">
        <f t="shared" si="649"/>
        <v>#VALUE!</v>
      </c>
      <c r="AC2611" t="e">
        <f t="shared" si="650"/>
        <v>#VALUE!</v>
      </c>
      <c r="AD2611">
        <v>0</v>
      </c>
      <c r="AE2611">
        <v>78158306</v>
      </c>
      <c r="AF2611">
        <f t="shared" si="651"/>
        <v>2.1285901462603347E-3</v>
      </c>
      <c r="AG2611">
        <f t="shared" si="652"/>
        <v>2.1285901462603347E-2</v>
      </c>
      <c r="AH2611" t="e">
        <f t="shared" si="653"/>
        <v>#VALUE!</v>
      </c>
      <c r="AI2611">
        <f t="shared" si="654"/>
        <v>2610</v>
      </c>
    </row>
    <row r="2612" spans="1:35" x14ac:dyDescent="0.3">
      <c r="A2612" t="s">
        <v>8577</v>
      </c>
      <c r="B2612">
        <v>4.5</v>
      </c>
      <c r="C2612">
        <v>234</v>
      </c>
      <c r="D2612" t="s">
        <v>3577</v>
      </c>
      <c r="E2612" t="s">
        <v>8077</v>
      </c>
      <c r="F2612" t="s">
        <v>22</v>
      </c>
      <c r="G2612">
        <v>0</v>
      </c>
      <c r="H2612" t="s">
        <v>26</v>
      </c>
      <c r="I2612" t="s">
        <v>417</v>
      </c>
      <c r="J2612" t="s">
        <v>13505</v>
      </c>
      <c r="K2612" t="s">
        <v>8578</v>
      </c>
      <c r="L2612" t="s">
        <v>67</v>
      </c>
      <c r="M2612">
        <f t="shared" si="640"/>
        <v>0</v>
      </c>
      <c r="N2612" t="str">
        <f t="shared" si="641"/>
        <v>3.4M</v>
      </c>
      <c r="O2612">
        <f t="shared" si="642"/>
        <v>10000</v>
      </c>
      <c r="P2612" t="str">
        <f t="shared" si="643"/>
        <v>0</v>
      </c>
      <c r="Q2612" s="1" t="e">
        <f t="shared" si="644"/>
        <v>#VALUE!</v>
      </c>
      <c r="R2612">
        <f t="shared" si="645"/>
        <v>10000</v>
      </c>
      <c r="S2612">
        <v>0</v>
      </c>
      <c r="T2612" s="4">
        <v>1000000000</v>
      </c>
      <c r="U2612">
        <f t="shared" si="655"/>
        <v>1.0000000000000001E-5</v>
      </c>
      <c r="V2612">
        <f t="shared" si="646"/>
        <v>1E-4</v>
      </c>
      <c r="W2612">
        <f t="shared" si="647"/>
        <v>9</v>
      </c>
      <c r="X2612" s="5" t="e">
        <f t="shared" si="648"/>
        <v>#VALUE!</v>
      </c>
      <c r="Z2612">
        <v>40319</v>
      </c>
      <c r="AA2612">
        <v>43320</v>
      </c>
      <c r="AB2612" t="e">
        <f t="shared" si="649"/>
        <v>#VALUE!</v>
      </c>
      <c r="AC2612" t="e">
        <f t="shared" si="650"/>
        <v>#VALUE!</v>
      </c>
      <c r="AD2612">
        <v>0</v>
      </c>
      <c r="AE2612">
        <v>78158306</v>
      </c>
      <c r="AF2612">
        <f t="shared" si="651"/>
        <v>2.9939236400543279E-6</v>
      </c>
      <c r="AG2612">
        <f t="shared" si="652"/>
        <v>2.9939236400543278E-5</v>
      </c>
      <c r="AH2612" t="e">
        <f t="shared" si="653"/>
        <v>#VALUE!</v>
      </c>
      <c r="AI2612">
        <f t="shared" si="654"/>
        <v>2611</v>
      </c>
    </row>
    <row r="2613" spans="1:35" x14ac:dyDescent="0.3">
      <c r="A2613" t="s">
        <v>9726</v>
      </c>
      <c r="B2613">
        <v>4.5</v>
      </c>
      <c r="C2613">
        <v>51</v>
      </c>
      <c r="D2613" t="s">
        <v>337</v>
      </c>
      <c r="E2613" t="s">
        <v>9431</v>
      </c>
      <c r="F2613" t="s">
        <v>22</v>
      </c>
      <c r="G2613">
        <v>0</v>
      </c>
      <c r="H2613" t="s">
        <v>26</v>
      </c>
      <c r="I2613" t="s">
        <v>62</v>
      </c>
      <c r="J2613" t="s">
        <v>13505</v>
      </c>
      <c r="K2613">
        <v>2.1</v>
      </c>
      <c r="L2613" t="s">
        <v>33</v>
      </c>
      <c r="M2613">
        <f t="shared" si="640"/>
        <v>0</v>
      </c>
      <c r="N2613" t="str">
        <f t="shared" si="641"/>
        <v>39M</v>
      </c>
      <c r="O2613">
        <f t="shared" si="642"/>
        <v>5000</v>
      </c>
      <c r="P2613" t="str">
        <f t="shared" si="643"/>
        <v>0</v>
      </c>
      <c r="Q2613" s="1" t="e">
        <f t="shared" si="644"/>
        <v>#VALUE!</v>
      </c>
      <c r="R2613">
        <f t="shared" si="645"/>
        <v>5000</v>
      </c>
      <c r="S2613">
        <v>0</v>
      </c>
      <c r="T2613" s="4">
        <v>1000000000</v>
      </c>
      <c r="U2613">
        <f t="shared" si="655"/>
        <v>5.0000000000000004E-6</v>
      </c>
      <c r="V2613">
        <f t="shared" si="646"/>
        <v>5.0000000000000002E-5</v>
      </c>
      <c r="W2613">
        <f t="shared" si="647"/>
        <v>9</v>
      </c>
      <c r="X2613" s="5" t="e">
        <f t="shared" si="648"/>
        <v>#VALUE!</v>
      </c>
      <c r="Z2613">
        <v>40319</v>
      </c>
      <c r="AA2613">
        <v>43320</v>
      </c>
      <c r="AB2613" t="e">
        <f t="shared" si="649"/>
        <v>#VALUE!</v>
      </c>
      <c r="AC2613" t="e">
        <f t="shared" si="650"/>
        <v>#VALUE!</v>
      </c>
      <c r="AD2613">
        <v>0</v>
      </c>
      <c r="AE2613">
        <v>78158306</v>
      </c>
      <c r="AF2613">
        <f t="shared" si="651"/>
        <v>6.5252181898619967E-7</v>
      </c>
      <c r="AG2613">
        <f t="shared" si="652"/>
        <v>6.5252181898619971E-6</v>
      </c>
      <c r="AH2613" t="e">
        <f t="shared" si="653"/>
        <v>#VALUE!</v>
      </c>
      <c r="AI2613">
        <f t="shared" si="654"/>
        <v>2612</v>
      </c>
    </row>
    <row r="2614" spans="1:35" x14ac:dyDescent="0.3">
      <c r="A2614" t="s">
        <v>1248</v>
      </c>
      <c r="B2614">
        <v>4.3</v>
      </c>
      <c r="C2614">
        <v>436921</v>
      </c>
      <c r="D2614" t="s">
        <v>20</v>
      </c>
      <c r="E2614" t="s">
        <v>839</v>
      </c>
      <c r="F2614" t="s">
        <v>22</v>
      </c>
      <c r="G2614">
        <v>0</v>
      </c>
      <c r="H2614" t="s">
        <v>23</v>
      </c>
      <c r="I2614" t="s">
        <v>35</v>
      </c>
      <c r="J2614" t="s">
        <v>13336</v>
      </c>
      <c r="K2614" t="s">
        <v>20</v>
      </c>
      <c r="L2614" t="s">
        <v>20</v>
      </c>
      <c r="M2614">
        <f t="shared" si="640"/>
        <v>0</v>
      </c>
      <c r="N2614" t="str">
        <f t="shared" si="641"/>
        <v>N/A</v>
      </c>
      <c r="O2614">
        <f t="shared" si="642"/>
        <v>10000000</v>
      </c>
      <c r="P2614" t="str">
        <f t="shared" si="643"/>
        <v>0</v>
      </c>
      <c r="Q2614" s="1" t="e">
        <f t="shared" si="644"/>
        <v>#VALUE!</v>
      </c>
      <c r="R2614">
        <f t="shared" si="645"/>
        <v>10000000</v>
      </c>
      <c r="S2614">
        <v>0</v>
      </c>
      <c r="T2614" s="4">
        <v>1000000000</v>
      </c>
      <c r="U2614">
        <f t="shared" si="655"/>
        <v>0.01</v>
      </c>
      <c r="V2614">
        <f t="shared" si="646"/>
        <v>0.1</v>
      </c>
      <c r="W2614">
        <f t="shared" si="647"/>
        <v>8.6</v>
      </c>
      <c r="X2614" s="5" t="e">
        <f t="shared" si="648"/>
        <v>#VALUE!</v>
      </c>
      <c r="Z2614">
        <v>40319</v>
      </c>
      <c r="AA2614">
        <v>43320</v>
      </c>
      <c r="AB2614" t="e">
        <f t="shared" si="649"/>
        <v>#VALUE!</v>
      </c>
      <c r="AC2614" t="e">
        <f t="shared" si="650"/>
        <v>#VALUE!</v>
      </c>
      <c r="AD2614">
        <v>0</v>
      </c>
      <c r="AE2614">
        <v>78158306</v>
      </c>
      <c r="AF2614">
        <f t="shared" si="651"/>
        <v>5.5902056014366531E-3</v>
      </c>
      <c r="AG2614">
        <f t="shared" si="652"/>
        <v>5.5902056014366527E-2</v>
      </c>
      <c r="AH2614" t="e">
        <f t="shared" si="653"/>
        <v>#VALUE!</v>
      </c>
      <c r="AI2614">
        <f t="shared" si="654"/>
        <v>2613</v>
      </c>
    </row>
    <row r="2615" spans="1:35" x14ac:dyDescent="0.3">
      <c r="A2615" t="s">
        <v>3350</v>
      </c>
      <c r="B2615">
        <v>4.3</v>
      </c>
      <c r="C2615">
        <v>117255</v>
      </c>
      <c r="D2615" t="s">
        <v>20</v>
      </c>
      <c r="E2615" t="s">
        <v>3280</v>
      </c>
      <c r="F2615" t="s">
        <v>22</v>
      </c>
      <c r="G2615">
        <v>0</v>
      </c>
      <c r="H2615" t="s">
        <v>26</v>
      </c>
      <c r="I2615" t="s">
        <v>47</v>
      </c>
      <c r="J2615" t="s">
        <v>13317</v>
      </c>
      <c r="K2615" t="s">
        <v>20</v>
      </c>
      <c r="L2615" t="s">
        <v>20</v>
      </c>
      <c r="M2615">
        <f t="shared" si="640"/>
        <v>0</v>
      </c>
      <c r="N2615" t="str">
        <f t="shared" si="641"/>
        <v>N/A</v>
      </c>
      <c r="O2615">
        <f t="shared" si="642"/>
        <v>1000000</v>
      </c>
      <c r="P2615" t="str">
        <f t="shared" si="643"/>
        <v>0</v>
      </c>
      <c r="Q2615" s="1" t="e">
        <f t="shared" si="644"/>
        <v>#VALUE!</v>
      </c>
      <c r="R2615">
        <f t="shared" si="645"/>
        <v>1000000</v>
      </c>
      <c r="S2615">
        <v>0</v>
      </c>
      <c r="T2615" s="4">
        <v>1000000000</v>
      </c>
      <c r="U2615">
        <f t="shared" si="655"/>
        <v>1E-3</v>
      </c>
      <c r="V2615">
        <f t="shared" si="646"/>
        <v>0.01</v>
      </c>
      <c r="W2615">
        <f t="shared" si="647"/>
        <v>8.6</v>
      </c>
      <c r="X2615" s="5" t="e">
        <f t="shared" si="648"/>
        <v>#VALUE!</v>
      </c>
      <c r="Z2615">
        <v>40319</v>
      </c>
      <c r="AA2615">
        <v>43320</v>
      </c>
      <c r="AB2615" t="e">
        <f t="shared" si="649"/>
        <v>#VALUE!</v>
      </c>
      <c r="AC2615" t="e">
        <f t="shared" si="650"/>
        <v>#VALUE!</v>
      </c>
      <c r="AD2615">
        <v>0</v>
      </c>
      <c r="AE2615">
        <v>78158306</v>
      </c>
      <c r="AF2615">
        <f t="shared" si="651"/>
        <v>1.5002244291220949E-3</v>
      </c>
      <c r="AG2615">
        <f t="shared" si="652"/>
        <v>1.500224429122095E-2</v>
      </c>
      <c r="AH2615" t="e">
        <f t="shared" si="653"/>
        <v>#VALUE!</v>
      </c>
      <c r="AI2615">
        <f t="shared" si="654"/>
        <v>2614</v>
      </c>
    </row>
    <row r="2616" spans="1:35" x14ac:dyDescent="0.3">
      <c r="A2616" t="s">
        <v>1474</v>
      </c>
      <c r="B2616">
        <v>4.3</v>
      </c>
      <c r="C2616">
        <v>298041</v>
      </c>
      <c r="D2616" t="s">
        <v>20</v>
      </c>
      <c r="E2616" t="s">
        <v>839</v>
      </c>
      <c r="F2616" t="s">
        <v>22</v>
      </c>
      <c r="G2616">
        <v>0</v>
      </c>
      <c r="H2616" t="s">
        <v>26</v>
      </c>
      <c r="I2616" t="s">
        <v>27</v>
      </c>
      <c r="J2616" t="s">
        <v>13337</v>
      </c>
      <c r="K2616" t="s">
        <v>20</v>
      </c>
      <c r="L2616" t="s">
        <v>20</v>
      </c>
      <c r="M2616">
        <f t="shared" si="640"/>
        <v>0</v>
      </c>
      <c r="N2616" t="str">
        <f t="shared" si="641"/>
        <v>N/A</v>
      </c>
      <c r="O2616">
        <f t="shared" si="642"/>
        <v>10000000</v>
      </c>
      <c r="P2616" t="str">
        <f t="shared" si="643"/>
        <v>0</v>
      </c>
      <c r="Q2616" s="1" t="e">
        <f t="shared" si="644"/>
        <v>#VALUE!</v>
      </c>
      <c r="R2616">
        <f t="shared" si="645"/>
        <v>10000000</v>
      </c>
      <c r="S2616">
        <v>0</v>
      </c>
      <c r="T2616" s="4">
        <v>1000000000</v>
      </c>
      <c r="U2616">
        <f t="shared" si="655"/>
        <v>0.01</v>
      </c>
      <c r="V2616">
        <f t="shared" si="646"/>
        <v>0.1</v>
      </c>
      <c r="W2616">
        <f t="shared" si="647"/>
        <v>8.6</v>
      </c>
      <c r="X2616" s="5" t="e">
        <f t="shared" si="648"/>
        <v>#VALUE!</v>
      </c>
      <c r="Z2616">
        <v>40319</v>
      </c>
      <c r="AA2616">
        <v>43320</v>
      </c>
      <c r="AB2616" t="e">
        <f t="shared" si="649"/>
        <v>#VALUE!</v>
      </c>
      <c r="AC2616" t="e">
        <f t="shared" si="650"/>
        <v>#VALUE!</v>
      </c>
      <c r="AD2616">
        <v>0</v>
      </c>
      <c r="AE2616">
        <v>78158306</v>
      </c>
      <c r="AF2616">
        <f t="shared" si="651"/>
        <v>3.8132991265189395E-3</v>
      </c>
      <c r="AG2616">
        <f t="shared" si="652"/>
        <v>3.8132991265189396E-2</v>
      </c>
      <c r="AH2616" t="e">
        <f t="shared" si="653"/>
        <v>#VALUE!</v>
      </c>
      <c r="AI2616">
        <f t="shared" si="654"/>
        <v>2615</v>
      </c>
    </row>
    <row r="2617" spans="1:35" x14ac:dyDescent="0.3">
      <c r="A2617" t="s">
        <v>2201</v>
      </c>
      <c r="B2617">
        <v>4.3</v>
      </c>
      <c r="C2617">
        <v>63186</v>
      </c>
      <c r="D2617" t="s">
        <v>213</v>
      </c>
      <c r="E2617" t="s">
        <v>839</v>
      </c>
      <c r="F2617" t="s">
        <v>22</v>
      </c>
      <c r="G2617">
        <v>0</v>
      </c>
      <c r="H2617" t="s">
        <v>26</v>
      </c>
      <c r="I2617" t="s">
        <v>382</v>
      </c>
      <c r="J2617" t="s">
        <v>13315</v>
      </c>
      <c r="K2617">
        <v>7.5</v>
      </c>
      <c r="L2617" t="s">
        <v>119</v>
      </c>
      <c r="M2617">
        <f t="shared" si="640"/>
        <v>0</v>
      </c>
      <c r="N2617" t="str">
        <f t="shared" si="641"/>
        <v>16M</v>
      </c>
      <c r="O2617">
        <f t="shared" si="642"/>
        <v>10000000</v>
      </c>
      <c r="P2617" t="str">
        <f t="shared" si="643"/>
        <v>0</v>
      </c>
      <c r="Q2617" s="1" t="e">
        <f t="shared" si="644"/>
        <v>#VALUE!</v>
      </c>
      <c r="R2617">
        <f t="shared" si="645"/>
        <v>10000000</v>
      </c>
      <c r="S2617">
        <v>0</v>
      </c>
      <c r="T2617" s="4">
        <v>1000000000</v>
      </c>
      <c r="U2617">
        <f t="shared" si="655"/>
        <v>0.01</v>
      </c>
      <c r="V2617">
        <f t="shared" si="646"/>
        <v>0.1</v>
      </c>
      <c r="W2617">
        <f t="shared" si="647"/>
        <v>8.6</v>
      </c>
      <c r="X2617" s="5" t="e">
        <f t="shared" si="648"/>
        <v>#VALUE!</v>
      </c>
      <c r="Z2617">
        <v>40319</v>
      </c>
      <c r="AA2617">
        <v>43320</v>
      </c>
      <c r="AB2617" t="e">
        <f t="shared" si="649"/>
        <v>#VALUE!</v>
      </c>
      <c r="AC2617" t="e">
        <f t="shared" si="650"/>
        <v>#VALUE!</v>
      </c>
      <c r="AD2617">
        <v>0</v>
      </c>
      <c r="AE2617">
        <v>78158306</v>
      </c>
      <c r="AF2617">
        <f t="shared" si="651"/>
        <v>8.0843615008749034E-4</v>
      </c>
      <c r="AG2617">
        <f t="shared" si="652"/>
        <v>8.084361500874904E-3</v>
      </c>
      <c r="AH2617" t="e">
        <f t="shared" si="653"/>
        <v>#VALUE!</v>
      </c>
      <c r="AI2617">
        <f t="shared" si="654"/>
        <v>2616</v>
      </c>
    </row>
    <row r="2618" spans="1:35" x14ac:dyDescent="0.3">
      <c r="A2618" t="s">
        <v>1623</v>
      </c>
      <c r="B2618">
        <v>4.3</v>
      </c>
      <c r="C2618">
        <v>244371</v>
      </c>
      <c r="D2618" t="s">
        <v>20</v>
      </c>
      <c r="E2618" t="s">
        <v>839</v>
      </c>
      <c r="F2618" t="s">
        <v>22</v>
      </c>
      <c r="G2618">
        <v>0</v>
      </c>
      <c r="H2618" t="s">
        <v>26</v>
      </c>
      <c r="I2618" t="s">
        <v>36</v>
      </c>
      <c r="J2618" t="s">
        <v>13322</v>
      </c>
      <c r="K2618" t="s">
        <v>20</v>
      </c>
      <c r="L2618" t="s">
        <v>20</v>
      </c>
      <c r="M2618">
        <f t="shared" si="640"/>
        <v>0</v>
      </c>
      <c r="N2618" t="str">
        <f t="shared" si="641"/>
        <v>N/A</v>
      </c>
      <c r="O2618">
        <f t="shared" si="642"/>
        <v>10000000</v>
      </c>
      <c r="P2618" t="str">
        <f t="shared" si="643"/>
        <v>0</v>
      </c>
      <c r="Q2618" s="1" t="e">
        <f t="shared" si="644"/>
        <v>#VALUE!</v>
      </c>
      <c r="R2618">
        <f t="shared" si="645"/>
        <v>10000000</v>
      </c>
      <c r="S2618">
        <v>0</v>
      </c>
      <c r="T2618" s="4">
        <v>1000000000</v>
      </c>
      <c r="U2618">
        <f t="shared" si="655"/>
        <v>0.01</v>
      </c>
      <c r="V2618">
        <f t="shared" si="646"/>
        <v>0.1</v>
      </c>
      <c r="W2618">
        <f t="shared" si="647"/>
        <v>8.6</v>
      </c>
      <c r="X2618" s="5" t="e">
        <f t="shared" si="648"/>
        <v>#VALUE!</v>
      </c>
      <c r="Z2618">
        <v>40319</v>
      </c>
      <c r="AA2618">
        <v>43320</v>
      </c>
      <c r="AB2618" t="e">
        <f t="shared" si="649"/>
        <v>#VALUE!</v>
      </c>
      <c r="AC2618" t="e">
        <f t="shared" si="650"/>
        <v>#VALUE!</v>
      </c>
      <c r="AD2618">
        <v>0</v>
      </c>
      <c r="AE2618">
        <v>78158306</v>
      </c>
      <c r="AF2618">
        <f t="shared" si="651"/>
        <v>3.1266158711269918E-3</v>
      </c>
      <c r="AG2618">
        <f t="shared" si="652"/>
        <v>3.126615871126992E-2</v>
      </c>
      <c r="AH2618" t="e">
        <f t="shared" si="653"/>
        <v>#VALUE!</v>
      </c>
      <c r="AI2618">
        <f t="shared" si="654"/>
        <v>2617</v>
      </c>
    </row>
    <row r="2619" spans="1:35" x14ac:dyDescent="0.3">
      <c r="A2619" t="s">
        <v>3130</v>
      </c>
      <c r="B2619">
        <v>4.3</v>
      </c>
      <c r="C2619">
        <v>30209</v>
      </c>
      <c r="D2619" t="s">
        <v>125</v>
      </c>
      <c r="E2619" t="s">
        <v>2379</v>
      </c>
      <c r="F2619" t="s">
        <v>22</v>
      </c>
      <c r="G2619">
        <v>0</v>
      </c>
      <c r="H2619" t="s">
        <v>26</v>
      </c>
      <c r="I2619" t="s">
        <v>27</v>
      </c>
      <c r="J2619" t="s">
        <v>13363</v>
      </c>
      <c r="K2619" t="s">
        <v>3131</v>
      </c>
      <c r="L2619" t="s">
        <v>33</v>
      </c>
      <c r="M2619">
        <f t="shared" si="640"/>
        <v>0</v>
      </c>
      <c r="N2619" t="str">
        <f t="shared" si="641"/>
        <v>15M</v>
      </c>
      <c r="O2619">
        <f t="shared" si="642"/>
        <v>5000000</v>
      </c>
      <c r="P2619" t="str">
        <f t="shared" si="643"/>
        <v>0</v>
      </c>
      <c r="Q2619" s="1" t="e">
        <f t="shared" si="644"/>
        <v>#VALUE!</v>
      </c>
      <c r="R2619">
        <f t="shared" si="645"/>
        <v>5000000</v>
      </c>
      <c r="S2619">
        <v>0</v>
      </c>
      <c r="T2619" s="4">
        <v>1000000000</v>
      </c>
      <c r="U2619">
        <f t="shared" si="655"/>
        <v>5.0000000000000001E-3</v>
      </c>
      <c r="V2619">
        <f t="shared" si="646"/>
        <v>0.05</v>
      </c>
      <c r="W2619">
        <f t="shared" si="647"/>
        <v>8.6</v>
      </c>
      <c r="X2619" s="5" t="e">
        <f t="shared" si="648"/>
        <v>#VALUE!</v>
      </c>
      <c r="Z2619">
        <v>40319</v>
      </c>
      <c r="AA2619">
        <v>43320</v>
      </c>
      <c r="AB2619" t="e">
        <f t="shared" si="649"/>
        <v>#VALUE!</v>
      </c>
      <c r="AC2619" t="e">
        <f t="shared" si="650"/>
        <v>#VALUE!</v>
      </c>
      <c r="AD2619">
        <v>0</v>
      </c>
      <c r="AE2619">
        <v>78158306</v>
      </c>
      <c r="AF2619">
        <f t="shared" si="651"/>
        <v>3.865104241128256E-4</v>
      </c>
      <c r="AG2619">
        <f t="shared" si="652"/>
        <v>3.8651042411282561E-3</v>
      </c>
      <c r="AH2619" t="e">
        <f t="shared" si="653"/>
        <v>#VALUE!</v>
      </c>
      <c r="AI2619">
        <f t="shared" si="654"/>
        <v>2618</v>
      </c>
    </row>
    <row r="2620" spans="1:35" x14ac:dyDescent="0.3">
      <c r="A2620" t="s">
        <v>11632</v>
      </c>
      <c r="B2620">
        <v>5</v>
      </c>
      <c r="C2620">
        <v>14</v>
      </c>
      <c r="D2620" t="s">
        <v>213</v>
      </c>
      <c r="E2620" t="s">
        <v>11545</v>
      </c>
      <c r="F2620" t="s">
        <v>22</v>
      </c>
      <c r="G2620">
        <v>0</v>
      </c>
      <c r="H2620" t="s">
        <v>26</v>
      </c>
      <c r="I2620" t="s">
        <v>31</v>
      </c>
      <c r="J2620" t="s">
        <v>13752</v>
      </c>
      <c r="K2620" t="s">
        <v>11633</v>
      </c>
      <c r="L2620" t="s">
        <v>33</v>
      </c>
      <c r="M2620">
        <f t="shared" si="640"/>
        <v>0</v>
      </c>
      <c r="N2620" t="str">
        <f t="shared" si="641"/>
        <v>16M</v>
      </c>
      <c r="O2620">
        <f t="shared" si="642"/>
        <v>100</v>
      </c>
      <c r="P2620" t="str">
        <f t="shared" si="643"/>
        <v>0</v>
      </c>
      <c r="Q2620" s="1" t="e">
        <f t="shared" si="644"/>
        <v>#VALUE!</v>
      </c>
      <c r="R2620">
        <f t="shared" si="645"/>
        <v>100</v>
      </c>
      <c r="S2620">
        <v>0</v>
      </c>
      <c r="T2620" s="4">
        <v>1000000000</v>
      </c>
      <c r="U2620">
        <f t="shared" si="655"/>
        <v>9.9999999999999995E-8</v>
      </c>
      <c r="V2620">
        <f t="shared" si="646"/>
        <v>9.9999999999999995E-7</v>
      </c>
      <c r="W2620">
        <f t="shared" si="647"/>
        <v>10</v>
      </c>
      <c r="X2620" s="5" t="e">
        <f t="shared" si="648"/>
        <v>#VALUE!</v>
      </c>
      <c r="Z2620">
        <v>40319</v>
      </c>
      <c r="AA2620">
        <v>43320</v>
      </c>
      <c r="AB2620" t="e">
        <f t="shared" si="649"/>
        <v>#VALUE!</v>
      </c>
      <c r="AC2620" t="e">
        <f t="shared" si="650"/>
        <v>#VALUE!</v>
      </c>
      <c r="AD2620">
        <v>0</v>
      </c>
      <c r="AE2620">
        <v>78158306</v>
      </c>
      <c r="AF2620">
        <f t="shared" si="651"/>
        <v>1.7912363658444695E-7</v>
      </c>
      <c r="AG2620">
        <f t="shared" si="652"/>
        <v>1.7912363658444694E-6</v>
      </c>
      <c r="AH2620" t="e">
        <f t="shared" si="653"/>
        <v>#VALUE!</v>
      </c>
      <c r="AI2620">
        <f t="shared" si="654"/>
        <v>2619</v>
      </c>
    </row>
    <row r="2621" spans="1:35" x14ac:dyDescent="0.3">
      <c r="A2621" t="s">
        <v>13559</v>
      </c>
      <c r="B2621">
        <v>4.4000000000000004</v>
      </c>
      <c r="C2621">
        <v>36</v>
      </c>
      <c r="D2621" t="s">
        <v>76</v>
      </c>
      <c r="E2621" t="s">
        <v>8077</v>
      </c>
      <c r="F2621" t="s">
        <v>22</v>
      </c>
      <c r="G2621">
        <v>0</v>
      </c>
      <c r="H2621" t="s">
        <v>26</v>
      </c>
      <c r="I2621" t="s">
        <v>479</v>
      </c>
      <c r="J2621" t="s">
        <v>13371</v>
      </c>
      <c r="K2621">
        <v>1</v>
      </c>
      <c r="L2621" t="s">
        <v>67</v>
      </c>
      <c r="M2621">
        <f t="shared" si="640"/>
        <v>0</v>
      </c>
      <c r="N2621" t="str">
        <f t="shared" si="641"/>
        <v>24M</v>
      </c>
      <c r="O2621">
        <f t="shared" si="642"/>
        <v>10000</v>
      </c>
      <c r="P2621" t="str">
        <f t="shared" si="643"/>
        <v>0</v>
      </c>
      <c r="Q2621" s="1" t="e">
        <f t="shared" si="644"/>
        <v>#VALUE!</v>
      </c>
      <c r="R2621">
        <f t="shared" si="645"/>
        <v>10000</v>
      </c>
      <c r="S2621">
        <v>0</v>
      </c>
      <c r="T2621" s="4">
        <v>1000000000</v>
      </c>
      <c r="U2621">
        <f t="shared" si="655"/>
        <v>1.0000000000000001E-5</v>
      </c>
      <c r="V2621">
        <f t="shared" si="646"/>
        <v>1E-4</v>
      </c>
      <c r="W2621">
        <f t="shared" si="647"/>
        <v>8.8000000000000007</v>
      </c>
      <c r="X2621" s="5" t="e">
        <f t="shared" si="648"/>
        <v>#VALUE!</v>
      </c>
      <c r="Z2621">
        <v>40319</v>
      </c>
      <c r="AA2621">
        <v>43320</v>
      </c>
      <c r="AB2621" t="e">
        <f t="shared" si="649"/>
        <v>#VALUE!</v>
      </c>
      <c r="AC2621" t="e">
        <f t="shared" si="650"/>
        <v>#VALUE!</v>
      </c>
      <c r="AD2621">
        <v>0</v>
      </c>
      <c r="AE2621">
        <v>78158306</v>
      </c>
      <c r="AF2621">
        <f t="shared" si="651"/>
        <v>4.6060363693143501E-7</v>
      </c>
      <c r="AG2621">
        <f t="shared" si="652"/>
        <v>4.6060363693143497E-6</v>
      </c>
      <c r="AH2621" t="e">
        <f t="shared" si="653"/>
        <v>#VALUE!</v>
      </c>
      <c r="AI2621">
        <f t="shared" si="654"/>
        <v>2620</v>
      </c>
    </row>
    <row r="2622" spans="1:35" x14ac:dyDescent="0.3">
      <c r="A2622" t="s">
        <v>3161</v>
      </c>
      <c r="B2622">
        <v>4.3</v>
      </c>
      <c r="C2622">
        <v>27187</v>
      </c>
      <c r="D2622" t="s">
        <v>613</v>
      </c>
      <c r="E2622" t="s">
        <v>2379</v>
      </c>
      <c r="F2622" t="s">
        <v>22</v>
      </c>
      <c r="G2622">
        <v>0</v>
      </c>
      <c r="H2622" t="s">
        <v>26</v>
      </c>
      <c r="I2622" t="s">
        <v>27</v>
      </c>
      <c r="J2622" t="s">
        <v>13363</v>
      </c>
      <c r="K2622" t="s">
        <v>3162</v>
      </c>
      <c r="L2622" t="s">
        <v>56</v>
      </c>
      <c r="M2622">
        <f t="shared" si="640"/>
        <v>0</v>
      </c>
      <c r="N2622" t="str">
        <f t="shared" si="641"/>
        <v>66M</v>
      </c>
      <c r="O2622">
        <f t="shared" si="642"/>
        <v>5000000</v>
      </c>
      <c r="P2622" t="str">
        <f t="shared" si="643"/>
        <v>0</v>
      </c>
      <c r="Q2622" s="1" t="e">
        <f t="shared" si="644"/>
        <v>#VALUE!</v>
      </c>
      <c r="R2622">
        <f t="shared" si="645"/>
        <v>5000000</v>
      </c>
      <c r="S2622">
        <v>0</v>
      </c>
      <c r="T2622" s="4">
        <v>1000000000</v>
      </c>
      <c r="U2622">
        <f t="shared" si="655"/>
        <v>5.0000000000000001E-3</v>
      </c>
      <c r="V2622">
        <f t="shared" si="646"/>
        <v>0.05</v>
      </c>
      <c r="W2622">
        <f t="shared" si="647"/>
        <v>8.6</v>
      </c>
      <c r="X2622" s="5" t="e">
        <f t="shared" si="648"/>
        <v>#VALUE!</v>
      </c>
      <c r="Z2622">
        <v>40319</v>
      </c>
      <c r="AA2622">
        <v>43320</v>
      </c>
      <c r="AB2622" t="e">
        <f t="shared" si="649"/>
        <v>#VALUE!</v>
      </c>
      <c r="AC2622" t="e">
        <f t="shared" si="650"/>
        <v>#VALUE!</v>
      </c>
      <c r="AD2622">
        <v>0</v>
      </c>
      <c r="AE2622">
        <v>78158306</v>
      </c>
      <c r="AF2622">
        <f t="shared" si="651"/>
        <v>3.4784530770152566E-4</v>
      </c>
      <c r="AG2622">
        <f t="shared" si="652"/>
        <v>3.4784530770152564E-3</v>
      </c>
      <c r="AH2622" t="e">
        <f t="shared" si="653"/>
        <v>#VALUE!</v>
      </c>
      <c r="AI2622">
        <f t="shared" si="654"/>
        <v>2621</v>
      </c>
    </row>
    <row r="2623" spans="1:35" x14ac:dyDescent="0.3">
      <c r="A2623" t="s">
        <v>11552</v>
      </c>
      <c r="B2623">
        <v>4.4000000000000004</v>
      </c>
      <c r="C2623">
        <v>38</v>
      </c>
      <c r="D2623" t="s">
        <v>213</v>
      </c>
      <c r="E2623" t="s">
        <v>11545</v>
      </c>
      <c r="F2623" t="s">
        <v>849</v>
      </c>
      <c r="G2623" t="s">
        <v>1281</v>
      </c>
      <c r="H2623" t="s">
        <v>26</v>
      </c>
      <c r="I2623" t="s">
        <v>5183</v>
      </c>
      <c r="J2623" t="s">
        <v>13371</v>
      </c>
      <c r="K2623">
        <v>20230609</v>
      </c>
      <c r="L2623" t="s">
        <v>67</v>
      </c>
      <c r="M2623">
        <f t="shared" si="640"/>
        <v>1</v>
      </c>
      <c r="N2623" t="str">
        <f t="shared" si="641"/>
        <v>16M</v>
      </c>
      <c r="O2623">
        <f t="shared" si="642"/>
        <v>100</v>
      </c>
      <c r="P2623" t="str">
        <f t="shared" si="643"/>
        <v>0.99</v>
      </c>
      <c r="Q2623" s="1" t="e">
        <f t="shared" si="644"/>
        <v>#VALUE!</v>
      </c>
      <c r="R2623">
        <f t="shared" si="645"/>
        <v>100</v>
      </c>
      <c r="S2623">
        <v>0</v>
      </c>
      <c r="T2623" s="4">
        <v>1000000000</v>
      </c>
      <c r="U2623">
        <f t="shared" si="655"/>
        <v>9.9999999999999995E-8</v>
      </c>
      <c r="V2623">
        <f t="shared" si="646"/>
        <v>9.9999999999999995E-7</v>
      </c>
      <c r="W2623">
        <f t="shared" si="647"/>
        <v>8.8000000000000007</v>
      </c>
      <c r="X2623" s="5" t="e">
        <f t="shared" si="648"/>
        <v>#VALUE!</v>
      </c>
      <c r="Z2623">
        <v>40319</v>
      </c>
      <c r="AA2623">
        <v>43320</v>
      </c>
      <c r="AB2623" t="e">
        <f t="shared" si="649"/>
        <v>#VALUE!</v>
      </c>
      <c r="AC2623" t="e">
        <f t="shared" si="650"/>
        <v>#VALUE!</v>
      </c>
      <c r="AD2623">
        <v>0</v>
      </c>
      <c r="AE2623">
        <v>78158306</v>
      </c>
      <c r="AF2623">
        <f t="shared" si="651"/>
        <v>4.8619272787207027E-7</v>
      </c>
      <c r="AG2623">
        <f t="shared" si="652"/>
        <v>4.8619272787207031E-6</v>
      </c>
      <c r="AH2623" t="e">
        <f t="shared" si="653"/>
        <v>#VALUE!</v>
      </c>
      <c r="AI2623">
        <f t="shared" si="654"/>
        <v>2622</v>
      </c>
    </row>
    <row r="2624" spans="1:35" x14ac:dyDescent="0.3">
      <c r="A2624" t="s">
        <v>7428</v>
      </c>
      <c r="B2624">
        <v>4.4000000000000004</v>
      </c>
      <c r="C2624">
        <v>131</v>
      </c>
      <c r="D2624" t="s">
        <v>557</v>
      </c>
      <c r="E2624" t="s">
        <v>5956</v>
      </c>
      <c r="F2624" t="s">
        <v>22</v>
      </c>
      <c r="G2624">
        <v>0</v>
      </c>
      <c r="H2624" t="s">
        <v>26</v>
      </c>
      <c r="I2624" t="s">
        <v>591</v>
      </c>
      <c r="J2624" t="s">
        <v>13343</v>
      </c>
      <c r="K2624" t="s">
        <v>1794</v>
      </c>
      <c r="L2624" t="s">
        <v>150</v>
      </c>
      <c r="M2624">
        <f t="shared" si="640"/>
        <v>0</v>
      </c>
      <c r="N2624" t="str">
        <f t="shared" si="641"/>
        <v>48M</v>
      </c>
      <c r="O2624">
        <f t="shared" si="642"/>
        <v>100000</v>
      </c>
      <c r="P2624" t="str">
        <f t="shared" si="643"/>
        <v>0</v>
      </c>
      <c r="Q2624" s="1" t="e">
        <f t="shared" si="644"/>
        <v>#VALUE!</v>
      </c>
      <c r="R2624">
        <f t="shared" si="645"/>
        <v>100000</v>
      </c>
      <c r="S2624">
        <v>0</v>
      </c>
      <c r="T2624" s="4">
        <v>1000000000</v>
      </c>
      <c r="U2624">
        <f t="shared" si="655"/>
        <v>1E-4</v>
      </c>
      <c r="V2624">
        <f t="shared" si="646"/>
        <v>1E-3</v>
      </c>
      <c r="W2624">
        <f t="shared" si="647"/>
        <v>8.8000000000000007</v>
      </c>
      <c r="X2624" s="5" t="e">
        <f t="shared" si="648"/>
        <v>#VALUE!</v>
      </c>
      <c r="Z2624">
        <v>40319</v>
      </c>
      <c r="AA2624">
        <v>43320</v>
      </c>
      <c r="AB2624" t="e">
        <f t="shared" si="649"/>
        <v>#VALUE!</v>
      </c>
      <c r="AC2624" t="e">
        <f t="shared" si="650"/>
        <v>#VALUE!</v>
      </c>
      <c r="AD2624">
        <v>0</v>
      </c>
      <c r="AE2624">
        <v>78158306</v>
      </c>
      <c r="AF2624">
        <f t="shared" si="651"/>
        <v>1.6760854566116108E-6</v>
      </c>
      <c r="AG2624">
        <f t="shared" si="652"/>
        <v>1.6760854566116108E-5</v>
      </c>
      <c r="AH2624" t="e">
        <f t="shared" si="653"/>
        <v>#VALUE!</v>
      </c>
      <c r="AI2624">
        <f t="shared" si="654"/>
        <v>2623</v>
      </c>
    </row>
    <row r="2625" spans="1:35" x14ac:dyDescent="0.3">
      <c r="A2625" t="s">
        <v>7504</v>
      </c>
      <c r="B2625">
        <v>4.5999999999999996</v>
      </c>
      <c r="C2625">
        <v>2464</v>
      </c>
      <c r="D2625" t="s">
        <v>165</v>
      </c>
      <c r="E2625" t="s">
        <v>7441</v>
      </c>
      <c r="F2625" t="s">
        <v>22</v>
      </c>
      <c r="G2625">
        <v>0</v>
      </c>
      <c r="H2625" t="s">
        <v>26</v>
      </c>
      <c r="I2625" t="s">
        <v>177</v>
      </c>
      <c r="J2625" t="s">
        <v>13442</v>
      </c>
      <c r="K2625">
        <v>1.1000000000000001</v>
      </c>
      <c r="L2625" t="s">
        <v>33</v>
      </c>
      <c r="M2625">
        <f t="shared" si="640"/>
        <v>0</v>
      </c>
      <c r="N2625" t="str">
        <f t="shared" si="641"/>
        <v>34M</v>
      </c>
      <c r="O2625">
        <f t="shared" si="642"/>
        <v>50000</v>
      </c>
      <c r="P2625" t="str">
        <f t="shared" si="643"/>
        <v>0</v>
      </c>
      <c r="Q2625" s="1" t="e">
        <f t="shared" si="644"/>
        <v>#VALUE!</v>
      </c>
      <c r="R2625">
        <f t="shared" si="645"/>
        <v>50000</v>
      </c>
      <c r="S2625">
        <v>0</v>
      </c>
      <c r="T2625" s="4">
        <v>1000000000</v>
      </c>
      <c r="U2625">
        <f t="shared" si="655"/>
        <v>5.0000000000000002E-5</v>
      </c>
      <c r="V2625">
        <f t="shared" si="646"/>
        <v>5.0000000000000001E-4</v>
      </c>
      <c r="W2625">
        <f t="shared" si="647"/>
        <v>9.1999999999999993</v>
      </c>
      <c r="X2625" s="5" t="e">
        <f t="shared" si="648"/>
        <v>#VALUE!</v>
      </c>
      <c r="Z2625">
        <v>40319</v>
      </c>
      <c r="AA2625">
        <v>43320</v>
      </c>
      <c r="AB2625" t="e">
        <f t="shared" si="649"/>
        <v>#VALUE!</v>
      </c>
      <c r="AC2625" t="e">
        <f t="shared" si="650"/>
        <v>#VALUE!</v>
      </c>
      <c r="AD2625">
        <v>0</v>
      </c>
      <c r="AE2625">
        <v>78158306</v>
      </c>
      <c r="AF2625">
        <f t="shared" si="651"/>
        <v>3.1525760038862664E-5</v>
      </c>
      <c r="AG2625">
        <f t="shared" si="652"/>
        <v>3.1525760038862661E-4</v>
      </c>
      <c r="AH2625" t="e">
        <f t="shared" si="653"/>
        <v>#VALUE!</v>
      </c>
      <c r="AI2625">
        <f t="shared" si="654"/>
        <v>2624</v>
      </c>
    </row>
    <row r="2626" spans="1:35" x14ac:dyDescent="0.3">
      <c r="A2626" t="s">
        <v>3630</v>
      </c>
      <c r="B2626">
        <v>4.3</v>
      </c>
      <c r="C2626">
        <v>56496</v>
      </c>
      <c r="D2626" t="s">
        <v>2472</v>
      </c>
      <c r="E2626" t="s">
        <v>3280</v>
      </c>
      <c r="F2626" t="s">
        <v>22</v>
      </c>
      <c r="G2626">
        <v>0</v>
      </c>
      <c r="H2626" t="s">
        <v>23</v>
      </c>
      <c r="I2626" t="s">
        <v>81</v>
      </c>
      <c r="J2626" t="s">
        <v>13361</v>
      </c>
      <c r="K2626" t="s">
        <v>3631</v>
      </c>
      <c r="L2626" t="s">
        <v>67</v>
      </c>
      <c r="M2626">
        <f t="shared" ref="M2626:M2689" si="656">IF(F2626="Free", 0, IF(F2626="Paid", 1, ""))</f>
        <v>0</v>
      </c>
      <c r="N2626" t="str">
        <f t="shared" ref="N2626:N2689" si="657">IF(RIGHT(D2626,1)="M", D2626, IF(RIGHT(D2626,1)="k", TEXT(LEFT(D2626,LEN(D2626)-1)/1024,"0.00") &amp; "M", IF(D2626="Varies with device", "N/A", "")))</f>
        <v>81M</v>
      </c>
      <c r="O2626">
        <f t="shared" ref="O2626:O2689" si="658">VALUE(SUBSTITUTE(SUBSTITUTE(E2626, "+", ""), ",", ""))</f>
        <v>1000000</v>
      </c>
      <c r="P2626" t="str">
        <f t="shared" ref="P2626:P2689" si="659">SUBSTITUTE(G2626, "$", "")</f>
        <v>0</v>
      </c>
      <c r="Q2626" s="1" t="e">
        <f t="shared" ref="Q2626:Q2689" si="660">DATEVALUE(J2626)</f>
        <v>#VALUE!</v>
      </c>
      <c r="R2626">
        <f t="shared" ref="R2626:R2689" si="661">IF(ISNUMBER(O2626), O2626, 0)</f>
        <v>1000000</v>
      </c>
      <c r="S2626">
        <v>0</v>
      </c>
      <c r="T2626" s="4">
        <v>1000000000</v>
      </c>
      <c r="U2626">
        <f t="shared" si="655"/>
        <v>1E-3</v>
      </c>
      <c r="V2626">
        <f t="shared" ref="V2626:V2689" si="662">U2626 * 10</f>
        <v>0.01</v>
      </c>
      <c r="W2626">
        <f t="shared" ref="W2626:W2689" si="663">B2626*2</f>
        <v>8.6</v>
      </c>
      <c r="X2626" s="5" t="e">
        <f t="shared" ref="X2626:X2689" si="664">Q2626 - $Y$2</f>
        <v>#VALUE!</v>
      </c>
      <c r="Z2626">
        <v>40319</v>
      </c>
      <c r="AA2626">
        <v>43320</v>
      </c>
      <c r="AB2626" t="e">
        <f t="shared" ref="AB2626:AB2689" si="665">IF($AA$2 &lt;&gt; $Z$2, (X2626 - $Z$2) / ($AA$2 - $Z$2), NA())</f>
        <v>#VALUE!</v>
      </c>
      <c r="AC2626" t="e">
        <f t="shared" ref="AC2626:AC2689" si="666">AB2626 * 10</f>
        <v>#VALUE!</v>
      </c>
      <c r="AD2626">
        <v>0</v>
      </c>
      <c r="AE2626">
        <v>78158306</v>
      </c>
      <c r="AF2626">
        <f t="shared" ref="AF2626:AF2689" si="667">IF($AE$2 &lt;&gt; $AD$2, (C2626 - $AD$2) / ($AE$2 - $AD$2), NA())</f>
        <v>7.2284064089106535E-4</v>
      </c>
      <c r="AG2626">
        <f t="shared" ref="AG2626:AG2689" si="668">AF2626*10</f>
        <v>7.2284064089106533E-3</v>
      </c>
      <c r="AH2626" t="e">
        <f t="shared" ref="AH2626:AH2689" si="669">IF(W2626 &gt; 4,
   IF(V2626 &gt; 5,
      (V2626 * 2) + W2626 + AG2626 + AC2626,
      V2626 + W2626 + AG2626 + AC2626),
   V2626 + W2626 + AG2626 + AC2626)</f>
        <v>#VALUE!</v>
      </c>
      <c r="AI2626">
        <f t="shared" si="654"/>
        <v>2625</v>
      </c>
    </row>
    <row r="2627" spans="1:35" x14ac:dyDescent="0.3">
      <c r="A2627" t="s">
        <v>1566</v>
      </c>
      <c r="B2627">
        <v>4.5999999999999996</v>
      </c>
      <c r="C2627">
        <v>262076</v>
      </c>
      <c r="D2627" t="s">
        <v>1567</v>
      </c>
      <c r="E2627" t="s">
        <v>839</v>
      </c>
      <c r="F2627" t="s">
        <v>22</v>
      </c>
      <c r="G2627">
        <v>0</v>
      </c>
      <c r="H2627" t="s">
        <v>26</v>
      </c>
      <c r="I2627" t="s">
        <v>40</v>
      </c>
      <c r="J2627" t="s">
        <v>13560</v>
      </c>
      <c r="K2627" t="s">
        <v>1531</v>
      </c>
      <c r="L2627" t="s">
        <v>163</v>
      </c>
      <c r="M2627">
        <f t="shared" si="656"/>
        <v>0</v>
      </c>
      <c r="N2627" t="str">
        <f t="shared" si="657"/>
        <v>1.2M</v>
      </c>
      <c r="O2627">
        <f t="shared" si="658"/>
        <v>10000000</v>
      </c>
      <c r="P2627" t="str">
        <f t="shared" si="659"/>
        <v>0</v>
      </c>
      <c r="Q2627" s="1" t="e">
        <f t="shared" si="660"/>
        <v>#VALUE!</v>
      </c>
      <c r="R2627">
        <f t="shared" si="661"/>
        <v>10000000</v>
      </c>
      <c r="S2627">
        <v>0</v>
      </c>
      <c r="T2627" s="4">
        <v>1000000000</v>
      </c>
      <c r="U2627">
        <f t="shared" si="655"/>
        <v>0.01</v>
      </c>
      <c r="V2627">
        <f t="shared" si="662"/>
        <v>0.1</v>
      </c>
      <c r="W2627">
        <f t="shared" si="663"/>
        <v>9.1999999999999993</v>
      </c>
      <c r="X2627" s="5" t="e">
        <f t="shared" si="664"/>
        <v>#VALUE!</v>
      </c>
      <c r="Z2627">
        <v>40319</v>
      </c>
      <c r="AA2627">
        <v>43320</v>
      </c>
      <c r="AB2627" t="e">
        <f t="shared" si="665"/>
        <v>#VALUE!</v>
      </c>
      <c r="AC2627" t="e">
        <f t="shared" si="666"/>
        <v>#VALUE!</v>
      </c>
      <c r="AD2627">
        <v>0</v>
      </c>
      <c r="AE2627">
        <v>78158306</v>
      </c>
      <c r="AF2627">
        <f t="shared" si="667"/>
        <v>3.3531432986789659E-3</v>
      </c>
      <c r="AG2627">
        <f t="shared" si="668"/>
        <v>3.3531432986789657E-2</v>
      </c>
      <c r="AH2627" t="e">
        <f t="shared" si="669"/>
        <v>#VALUE!</v>
      </c>
      <c r="AI2627">
        <f t="shared" ref="AI2627:AI2690" si="670">ROW() - 1</f>
        <v>2626</v>
      </c>
    </row>
    <row r="2628" spans="1:35" x14ac:dyDescent="0.3">
      <c r="A2628" t="s">
        <v>7755</v>
      </c>
      <c r="B2628">
        <v>4.7</v>
      </c>
      <c r="C2628">
        <v>513</v>
      </c>
      <c r="D2628" t="s">
        <v>1081</v>
      </c>
      <c r="E2628" t="s">
        <v>7441</v>
      </c>
      <c r="F2628" t="s">
        <v>22</v>
      </c>
      <c r="G2628">
        <v>0</v>
      </c>
      <c r="H2628" t="s">
        <v>26</v>
      </c>
      <c r="I2628" t="s">
        <v>927</v>
      </c>
      <c r="J2628" t="s">
        <v>13753</v>
      </c>
      <c r="K2628" t="s">
        <v>2383</v>
      </c>
      <c r="L2628" t="s">
        <v>67</v>
      </c>
      <c r="M2628">
        <f t="shared" si="656"/>
        <v>0</v>
      </c>
      <c r="N2628" t="str">
        <f t="shared" si="657"/>
        <v>9.8M</v>
      </c>
      <c r="O2628">
        <f t="shared" si="658"/>
        <v>50000</v>
      </c>
      <c r="P2628" t="str">
        <f t="shared" si="659"/>
        <v>0</v>
      </c>
      <c r="Q2628" s="1" t="e">
        <f t="shared" si="660"/>
        <v>#VALUE!</v>
      </c>
      <c r="R2628">
        <f t="shared" si="661"/>
        <v>50000</v>
      </c>
      <c r="S2628">
        <v>0</v>
      </c>
      <c r="T2628" s="4">
        <v>1000000000</v>
      </c>
      <c r="U2628">
        <f t="shared" si="655"/>
        <v>5.0000000000000002E-5</v>
      </c>
      <c r="V2628">
        <f t="shared" si="662"/>
        <v>5.0000000000000001E-4</v>
      </c>
      <c r="W2628">
        <f t="shared" si="663"/>
        <v>9.4</v>
      </c>
      <c r="X2628" s="5" t="e">
        <f t="shared" si="664"/>
        <v>#VALUE!</v>
      </c>
      <c r="Z2628">
        <v>40319</v>
      </c>
      <c r="AA2628">
        <v>43320</v>
      </c>
      <c r="AB2628" t="e">
        <f t="shared" si="665"/>
        <v>#VALUE!</v>
      </c>
      <c r="AC2628" t="e">
        <f t="shared" si="666"/>
        <v>#VALUE!</v>
      </c>
      <c r="AD2628">
        <v>0</v>
      </c>
      <c r="AE2628">
        <v>78158306</v>
      </c>
      <c r="AF2628">
        <f t="shared" si="667"/>
        <v>6.5636018262729494E-6</v>
      </c>
      <c r="AG2628">
        <f t="shared" si="668"/>
        <v>6.5636018262729497E-5</v>
      </c>
      <c r="AH2628" t="e">
        <f t="shared" si="669"/>
        <v>#VALUE!</v>
      </c>
      <c r="AI2628">
        <f t="shared" si="670"/>
        <v>2627</v>
      </c>
    </row>
    <row r="2629" spans="1:35" x14ac:dyDescent="0.3">
      <c r="A2629" t="s">
        <v>2901</v>
      </c>
      <c r="B2629">
        <v>4.3</v>
      </c>
      <c r="C2629">
        <v>58316</v>
      </c>
      <c r="D2629" t="s">
        <v>20</v>
      </c>
      <c r="E2629" t="s">
        <v>2379</v>
      </c>
      <c r="F2629" t="s">
        <v>22</v>
      </c>
      <c r="G2629">
        <v>0</v>
      </c>
      <c r="H2629" t="s">
        <v>26</v>
      </c>
      <c r="I2629" t="s">
        <v>937</v>
      </c>
      <c r="J2629" t="s">
        <v>13332</v>
      </c>
      <c r="K2629" t="s">
        <v>20</v>
      </c>
      <c r="L2629" t="s">
        <v>20</v>
      </c>
      <c r="M2629">
        <f t="shared" si="656"/>
        <v>0</v>
      </c>
      <c r="N2629" t="str">
        <f t="shared" si="657"/>
        <v>N/A</v>
      </c>
      <c r="O2629">
        <f t="shared" si="658"/>
        <v>5000000</v>
      </c>
      <c r="P2629" t="str">
        <f t="shared" si="659"/>
        <v>0</v>
      </c>
      <c r="Q2629" s="1" t="e">
        <f t="shared" si="660"/>
        <v>#VALUE!</v>
      </c>
      <c r="R2629">
        <f t="shared" si="661"/>
        <v>5000000</v>
      </c>
      <c r="S2629">
        <v>0</v>
      </c>
      <c r="T2629" s="4">
        <v>1000000000</v>
      </c>
      <c r="U2629">
        <f t="shared" si="655"/>
        <v>5.0000000000000001E-3</v>
      </c>
      <c r="V2629">
        <f t="shared" si="662"/>
        <v>0.05</v>
      </c>
      <c r="W2629">
        <f t="shared" si="663"/>
        <v>8.6</v>
      </c>
      <c r="X2629" s="5" t="e">
        <f t="shared" si="664"/>
        <v>#VALUE!</v>
      </c>
      <c r="Z2629">
        <v>40319</v>
      </c>
      <c r="AA2629">
        <v>43320</v>
      </c>
      <c r="AB2629" t="e">
        <f t="shared" si="665"/>
        <v>#VALUE!</v>
      </c>
      <c r="AC2629" t="e">
        <f t="shared" si="666"/>
        <v>#VALUE!</v>
      </c>
      <c r="AD2629">
        <v>0</v>
      </c>
      <c r="AE2629">
        <v>78158306</v>
      </c>
      <c r="AF2629">
        <f t="shared" si="667"/>
        <v>7.4612671364704343E-4</v>
      </c>
      <c r="AG2629">
        <f t="shared" si="668"/>
        <v>7.4612671364704345E-3</v>
      </c>
      <c r="AH2629" t="e">
        <f t="shared" si="669"/>
        <v>#VALUE!</v>
      </c>
      <c r="AI2629">
        <f t="shared" si="670"/>
        <v>2628</v>
      </c>
    </row>
    <row r="2630" spans="1:35" x14ac:dyDescent="0.3">
      <c r="A2630" t="s">
        <v>1942</v>
      </c>
      <c r="B2630">
        <v>4.3</v>
      </c>
      <c r="C2630">
        <v>135418</v>
      </c>
      <c r="D2630" t="s">
        <v>20</v>
      </c>
      <c r="E2630" t="s">
        <v>839</v>
      </c>
      <c r="F2630" t="s">
        <v>22</v>
      </c>
      <c r="G2630">
        <v>0</v>
      </c>
      <c r="H2630" t="s">
        <v>72</v>
      </c>
      <c r="I2630" t="s">
        <v>1177</v>
      </c>
      <c r="J2630" t="s">
        <v>13364</v>
      </c>
      <c r="K2630" t="s">
        <v>20</v>
      </c>
      <c r="L2630" t="s">
        <v>20</v>
      </c>
      <c r="M2630">
        <f t="shared" si="656"/>
        <v>0</v>
      </c>
      <c r="N2630" t="str">
        <f t="shared" si="657"/>
        <v>N/A</v>
      </c>
      <c r="O2630">
        <f t="shared" si="658"/>
        <v>10000000</v>
      </c>
      <c r="P2630" t="str">
        <f t="shared" si="659"/>
        <v>0</v>
      </c>
      <c r="Q2630" s="1" t="e">
        <f t="shared" si="660"/>
        <v>#VALUE!</v>
      </c>
      <c r="R2630">
        <f t="shared" si="661"/>
        <v>10000000</v>
      </c>
      <c r="S2630">
        <v>0</v>
      </c>
      <c r="T2630" s="4">
        <v>1000000000</v>
      </c>
      <c r="U2630">
        <f t="shared" si="655"/>
        <v>0.01</v>
      </c>
      <c r="V2630">
        <f t="shared" si="662"/>
        <v>0.1</v>
      </c>
      <c r="W2630">
        <f t="shared" si="663"/>
        <v>8.6</v>
      </c>
      <c r="X2630" s="5" t="e">
        <f t="shared" si="664"/>
        <v>#VALUE!</v>
      </c>
      <c r="Z2630">
        <v>40319</v>
      </c>
      <c r="AA2630">
        <v>43320</v>
      </c>
      <c r="AB2630" t="e">
        <f t="shared" si="665"/>
        <v>#VALUE!</v>
      </c>
      <c r="AC2630" t="e">
        <f t="shared" si="666"/>
        <v>#VALUE!</v>
      </c>
      <c r="AD2630">
        <v>0</v>
      </c>
      <c r="AE2630">
        <v>78158306</v>
      </c>
      <c r="AF2630">
        <f t="shared" si="667"/>
        <v>1.7326117584994742E-3</v>
      </c>
      <c r="AG2630">
        <f t="shared" si="668"/>
        <v>1.7326117584994742E-2</v>
      </c>
      <c r="AH2630" t="e">
        <f t="shared" si="669"/>
        <v>#VALUE!</v>
      </c>
      <c r="AI2630">
        <f t="shared" si="670"/>
        <v>2629</v>
      </c>
    </row>
    <row r="2631" spans="1:35" x14ac:dyDescent="0.3">
      <c r="A2631" t="s">
        <v>7963</v>
      </c>
      <c r="B2631">
        <v>4.5</v>
      </c>
      <c r="C2631">
        <v>216</v>
      </c>
      <c r="D2631" t="s">
        <v>1913</v>
      </c>
      <c r="E2631" t="s">
        <v>7441</v>
      </c>
      <c r="F2631" t="s">
        <v>22</v>
      </c>
      <c r="G2631">
        <v>0</v>
      </c>
      <c r="H2631" t="s">
        <v>26</v>
      </c>
      <c r="I2631" t="s">
        <v>169</v>
      </c>
      <c r="J2631" t="s">
        <v>13489</v>
      </c>
      <c r="K2631">
        <v>1.4</v>
      </c>
      <c r="L2631" t="s">
        <v>33</v>
      </c>
      <c r="M2631">
        <f t="shared" si="656"/>
        <v>0</v>
      </c>
      <c r="N2631" t="str">
        <f t="shared" si="657"/>
        <v>5.7M</v>
      </c>
      <c r="O2631">
        <f t="shared" si="658"/>
        <v>50000</v>
      </c>
      <c r="P2631" t="str">
        <f t="shared" si="659"/>
        <v>0</v>
      </c>
      <c r="Q2631" s="1" t="e">
        <f t="shared" si="660"/>
        <v>#VALUE!</v>
      </c>
      <c r="R2631">
        <f t="shared" si="661"/>
        <v>50000</v>
      </c>
      <c r="S2631">
        <v>0</v>
      </c>
      <c r="T2631" s="4">
        <v>1000000000</v>
      </c>
      <c r="U2631">
        <f t="shared" ref="U2631:U2694" si="671">IF(T2631 &lt;&gt; S2631, (R2631 - S2631) / (T2631 - S2631), NA())</f>
        <v>5.0000000000000002E-5</v>
      </c>
      <c r="V2631">
        <f t="shared" si="662"/>
        <v>5.0000000000000001E-4</v>
      </c>
      <c r="W2631">
        <f t="shared" si="663"/>
        <v>9</v>
      </c>
      <c r="X2631" s="5" t="e">
        <f t="shared" si="664"/>
        <v>#VALUE!</v>
      </c>
      <c r="Z2631">
        <v>40319</v>
      </c>
      <c r="AA2631">
        <v>43320</v>
      </c>
      <c r="AB2631" t="e">
        <f t="shared" si="665"/>
        <v>#VALUE!</v>
      </c>
      <c r="AC2631" t="e">
        <f t="shared" si="666"/>
        <v>#VALUE!</v>
      </c>
      <c r="AD2631">
        <v>0</v>
      </c>
      <c r="AE2631">
        <v>78158306</v>
      </c>
      <c r="AF2631">
        <f t="shared" si="667"/>
        <v>2.7636218215886104E-6</v>
      </c>
      <c r="AG2631">
        <f t="shared" si="668"/>
        <v>2.7636218215886104E-5</v>
      </c>
      <c r="AH2631" t="e">
        <f t="shared" si="669"/>
        <v>#VALUE!</v>
      </c>
      <c r="AI2631">
        <f t="shared" si="670"/>
        <v>2630</v>
      </c>
    </row>
    <row r="2632" spans="1:35" x14ac:dyDescent="0.3">
      <c r="A2632" t="s">
        <v>8321</v>
      </c>
      <c r="B2632">
        <v>4.5</v>
      </c>
      <c r="C2632">
        <v>492</v>
      </c>
      <c r="D2632" t="s">
        <v>337</v>
      </c>
      <c r="E2632" t="s">
        <v>8077</v>
      </c>
      <c r="F2632" t="s">
        <v>849</v>
      </c>
      <c r="G2632" t="s">
        <v>6019</v>
      </c>
      <c r="H2632" t="s">
        <v>26</v>
      </c>
      <c r="I2632" t="s">
        <v>2564</v>
      </c>
      <c r="J2632" t="s">
        <v>13489</v>
      </c>
      <c r="K2632" t="s">
        <v>1625</v>
      </c>
      <c r="L2632" t="s">
        <v>33</v>
      </c>
      <c r="M2632">
        <f t="shared" si="656"/>
        <v>1</v>
      </c>
      <c r="N2632" t="str">
        <f t="shared" si="657"/>
        <v>39M</v>
      </c>
      <c r="O2632">
        <f t="shared" si="658"/>
        <v>10000</v>
      </c>
      <c r="P2632" t="str">
        <f t="shared" si="659"/>
        <v>7.99</v>
      </c>
      <c r="Q2632" s="1" t="e">
        <f t="shared" si="660"/>
        <v>#VALUE!</v>
      </c>
      <c r="R2632">
        <f t="shared" si="661"/>
        <v>10000</v>
      </c>
      <c r="S2632">
        <v>0</v>
      </c>
      <c r="T2632" s="4">
        <v>1000000000</v>
      </c>
      <c r="U2632">
        <f t="shared" si="671"/>
        <v>1.0000000000000001E-5</v>
      </c>
      <c r="V2632">
        <f t="shared" si="662"/>
        <v>1E-4</v>
      </c>
      <c r="W2632">
        <f t="shared" si="663"/>
        <v>9</v>
      </c>
      <c r="X2632" s="5" t="e">
        <f t="shared" si="664"/>
        <v>#VALUE!</v>
      </c>
      <c r="Z2632">
        <v>40319</v>
      </c>
      <c r="AA2632">
        <v>43320</v>
      </c>
      <c r="AB2632" t="e">
        <f t="shared" si="665"/>
        <v>#VALUE!</v>
      </c>
      <c r="AC2632" t="e">
        <f t="shared" si="666"/>
        <v>#VALUE!</v>
      </c>
      <c r="AD2632">
        <v>0</v>
      </c>
      <c r="AE2632">
        <v>78158306</v>
      </c>
      <c r="AF2632">
        <f t="shared" si="667"/>
        <v>6.2949163713962791E-6</v>
      </c>
      <c r="AG2632">
        <f t="shared" si="668"/>
        <v>6.2949163713962793E-5</v>
      </c>
      <c r="AH2632" t="e">
        <f t="shared" si="669"/>
        <v>#VALUE!</v>
      </c>
      <c r="AI2632">
        <f t="shared" si="670"/>
        <v>2631</v>
      </c>
    </row>
    <row r="2633" spans="1:35" x14ac:dyDescent="0.3">
      <c r="A2633" t="s">
        <v>2943</v>
      </c>
      <c r="B2633">
        <v>4.3</v>
      </c>
      <c r="C2633">
        <v>51502</v>
      </c>
      <c r="D2633" t="s">
        <v>652</v>
      </c>
      <c r="E2633" t="s">
        <v>2379</v>
      </c>
      <c r="F2633" t="s">
        <v>22</v>
      </c>
      <c r="G2633">
        <v>0</v>
      </c>
      <c r="H2633" t="s">
        <v>23</v>
      </c>
      <c r="I2633" t="s">
        <v>24</v>
      </c>
      <c r="J2633" t="s">
        <v>13332</v>
      </c>
      <c r="K2633">
        <v>2.69</v>
      </c>
      <c r="L2633" t="s">
        <v>104</v>
      </c>
      <c r="M2633">
        <f t="shared" si="656"/>
        <v>0</v>
      </c>
      <c r="N2633" t="str">
        <f t="shared" si="657"/>
        <v>20M</v>
      </c>
      <c r="O2633">
        <f t="shared" si="658"/>
        <v>5000000</v>
      </c>
      <c r="P2633" t="str">
        <f t="shared" si="659"/>
        <v>0</v>
      </c>
      <c r="Q2633" s="1" t="e">
        <f t="shared" si="660"/>
        <v>#VALUE!</v>
      </c>
      <c r="R2633">
        <f t="shared" si="661"/>
        <v>5000000</v>
      </c>
      <c r="S2633">
        <v>0</v>
      </c>
      <c r="T2633" s="4">
        <v>1000000000</v>
      </c>
      <c r="U2633">
        <f t="shared" si="671"/>
        <v>5.0000000000000001E-3</v>
      </c>
      <c r="V2633">
        <f t="shared" si="662"/>
        <v>0.05</v>
      </c>
      <c r="W2633">
        <f t="shared" si="663"/>
        <v>8.6</v>
      </c>
      <c r="X2633" s="5" t="e">
        <f t="shared" si="664"/>
        <v>#VALUE!</v>
      </c>
      <c r="Z2633">
        <v>40319</v>
      </c>
      <c r="AA2633">
        <v>43320</v>
      </c>
      <c r="AB2633" t="e">
        <f t="shared" si="665"/>
        <v>#VALUE!</v>
      </c>
      <c r="AC2633" t="e">
        <f t="shared" si="666"/>
        <v>#VALUE!</v>
      </c>
      <c r="AD2633">
        <v>0</v>
      </c>
      <c r="AE2633">
        <v>78158306</v>
      </c>
      <c r="AF2633">
        <f t="shared" si="667"/>
        <v>6.5894468081229907E-4</v>
      </c>
      <c r="AG2633">
        <f t="shared" si="668"/>
        <v>6.5894468081229909E-3</v>
      </c>
      <c r="AH2633" t="e">
        <f t="shared" si="669"/>
        <v>#VALUE!</v>
      </c>
      <c r="AI2633">
        <f t="shared" si="670"/>
        <v>2632</v>
      </c>
    </row>
    <row r="2634" spans="1:35" x14ac:dyDescent="0.3">
      <c r="A2634" t="s">
        <v>4288</v>
      </c>
      <c r="B2634">
        <v>4.3</v>
      </c>
      <c r="C2634">
        <v>22333</v>
      </c>
      <c r="D2634" t="s">
        <v>502</v>
      </c>
      <c r="E2634" t="s">
        <v>3280</v>
      </c>
      <c r="F2634" t="s">
        <v>22</v>
      </c>
      <c r="G2634">
        <v>0</v>
      </c>
      <c r="H2634" t="s">
        <v>30</v>
      </c>
      <c r="I2634" t="s">
        <v>81</v>
      </c>
      <c r="J2634" t="s">
        <v>13361</v>
      </c>
      <c r="K2634">
        <v>2.0099999999999998</v>
      </c>
      <c r="L2634" t="s">
        <v>217</v>
      </c>
      <c r="M2634">
        <f t="shared" si="656"/>
        <v>0</v>
      </c>
      <c r="N2634" t="str">
        <f t="shared" si="657"/>
        <v>9.7M</v>
      </c>
      <c r="O2634">
        <f t="shared" si="658"/>
        <v>1000000</v>
      </c>
      <c r="P2634" t="str">
        <f t="shared" si="659"/>
        <v>0</v>
      </c>
      <c r="Q2634" s="1" t="e">
        <f t="shared" si="660"/>
        <v>#VALUE!</v>
      </c>
      <c r="R2634">
        <f t="shared" si="661"/>
        <v>1000000</v>
      </c>
      <c r="S2634">
        <v>0</v>
      </c>
      <c r="T2634" s="4">
        <v>1000000000</v>
      </c>
      <c r="U2634">
        <f t="shared" si="671"/>
        <v>1E-3</v>
      </c>
      <c r="V2634">
        <f t="shared" si="662"/>
        <v>0.01</v>
      </c>
      <c r="W2634">
        <f t="shared" si="663"/>
        <v>8.6</v>
      </c>
      <c r="X2634" s="5" t="e">
        <f t="shared" si="664"/>
        <v>#VALUE!</v>
      </c>
      <c r="Z2634">
        <v>40319</v>
      </c>
      <c r="AA2634">
        <v>43320</v>
      </c>
      <c r="AB2634" t="e">
        <f t="shared" si="665"/>
        <v>#VALUE!</v>
      </c>
      <c r="AC2634" t="e">
        <f t="shared" si="666"/>
        <v>#VALUE!</v>
      </c>
      <c r="AD2634">
        <v>0</v>
      </c>
      <c r="AE2634">
        <v>78158306</v>
      </c>
      <c r="AF2634">
        <f t="shared" si="667"/>
        <v>2.8574058398860382E-4</v>
      </c>
      <c r="AG2634">
        <f t="shared" si="668"/>
        <v>2.8574058398860382E-3</v>
      </c>
      <c r="AH2634" t="e">
        <f t="shared" si="669"/>
        <v>#VALUE!</v>
      </c>
      <c r="AI2634">
        <f t="shared" si="670"/>
        <v>2633</v>
      </c>
    </row>
    <row r="2635" spans="1:35" x14ac:dyDescent="0.3">
      <c r="A2635" t="s">
        <v>2471</v>
      </c>
      <c r="B2635">
        <v>4.3</v>
      </c>
      <c r="C2635">
        <v>224514</v>
      </c>
      <c r="D2635" t="s">
        <v>2472</v>
      </c>
      <c r="E2635" t="s">
        <v>2379</v>
      </c>
      <c r="F2635" t="s">
        <v>22</v>
      </c>
      <c r="G2635">
        <v>0</v>
      </c>
      <c r="H2635" t="s">
        <v>23</v>
      </c>
      <c r="I2635" t="s">
        <v>109</v>
      </c>
      <c r="J2635" t="s">
        <v>13326</v>
      </c>
      <c r="K2635" t="s">
        <v>2180</v>
      </c>
      <c r="L2635" t="s">
        <v>119</v>
      </c>
      <c r="M2635">
        <f t="shared" si="656"/>
        <v>0</v>
      </c>
      <c r="N2635" t="str">
        <f t="shared" si="657"/>
        <v>81M</v>
      </c>
      <c r="O2635">
        <f t="shared" si="658"/>
        <v>5000000</v>
      </c>
      <c r="P2635" t="str">
        <f t="shared" si="659"/>
        <v>0</v>
      </c>
      <c r="Q2635" s="1" t="e">
        <f t="shared" si="660"/>
        <v>#VALUE!</v>
      </c>
      <c r="R2635">
        <f t="shared" si="661"/>
        <v>5000000</v>
      </c>
      <c r="S2635">
        <v>0</v>
      </c>
      <c r="T2635" s="4">
        <v>1000000000</v>
      </c>
      <c r="U2635">
        <f t="shared" si="671"/>
        <v>5.0000000000000001E-3</v>
      </c>
      <c r="V2635">
        <f t="shared" si="662"/>
        <v>0.05</v>
      </c>
      <c r="W2635">
        <f t="shared" si="663"/>
        <v>8.6</v>
      </c>
      <c r="X2635" s="5" t="e">
        <f t="shared" si="664"/>
        <v>#VALUE!</v>
      </c>
      <c r="Z2635">
        <v>40319</v>
      </c>
      <c r="AA2635">
        <v>43320</v>
      </c>
      <c r="AB2635" t="e">
        <f t="shared" si="665"/>
        <v>#VALUE!</v>
      </c>
      <c r="AC2635" t="e">
        <f t="shared" si="666"/>
        <v>#VALUE!</v>
      </c>
      <c r="AD2635">
        <v>0</v>
      </c>
      <c r="AE2635">
        <v>78158306</v>
      </c>
      <c r="AF2635">
        <f t="shared" si="667"/>
        <v>2.8725545817228945E-3</v>
      </c>
      <c r="AG2635">
        <f t="shared" si="668"/>
        <v>2.8725545817228946E-2</v>
      </c>
      <c r="AH2635" t="e">
        <f t="shared" si="669"/>
        <v>#VALUE!</v>
      </c>
      <c r="AI2635">
        <f t="shared" si="670"/>
        <v>2634</v>
      </c>
    </row>
    <row r="2636" spans="1:35" x14ac:dyDescent="0.3">
      <c r="A2636" t="s">
        <v>782</v>
      </c>
      <c r="B2636">
        <v>4.2</v>
      </c>
      <c r="C2636">
        <v>401820</v>
      </c>
      <c r="D2636" t="s">
        <v>20</v>
      </c>
      <c r="E2636" t="s">
        <v>470</v>
      </c>
      <c r="F2636" t="s">
        <v>22</v>
      </c>
      <c r="G2636">
        <v>0</v>
      </c>
      <c r="H2636" t="s">
        <v>26</v>
      </c>
      <c r="I2636" t="s">
        <v>36</v>
      </c>
      <c r="J2636" t="s">
        <v>13398</v>
      </c>
      <c r="K2636" t="s">
        <v>20</v>
      </c>
      <c r="L2636" t="s">
        <v>20</v>
      </c>
      <c r="M2636">
        <f t="shared" si="656"/>
        <v>0</v>
      </c>
      <c r="N2636" t="str">
        <f t="shared" si="657"/>
        <v>N/A</v>
      </c>
      <c r="O2636">
        <f t="shared" si="658"/>
        <v>50000000</v>
      </c>
      <c r="P2636" t="str">
        <f t="shared" si="659"/>
        <v>0</v>
      </c>
      <c r="Q2636" s="1" t="e">
        <f t="shared" si="660"/>
        <v>#VALUE!</v>
      </c>
      <c r="R2636">
        <f t="shared" si="661"/>
        <v>50000000</v>
      </c>
      <c r="S2636">
        <v>0</v>
      </c>
      <c r="T2636" s="4">
        <v>1000000000</v>
      </c>
      <c r="U2636">
        <f t="shared" si="671"/>
        <v>0.05</v>
      </c>
      <c r="V2636">
        <f t="shared" si="662"/>
        <v>0.5</v>
      </c>
      <c r="W2636">
        <f t="shared" si="663"/>
        <v>8.4</v>
      </c>
      <c r="X2636" s="5" t="e">
        <f t="shared" si="664"/>
        <v>#VALUE!</v>
      </c>
      <c r="Z2636">
        <v>40319</v>
      </c>
      <c r="AA2636">
        <v>43320</v>
      </c>
      <c r="AB2636" t="e">
        <f t="shared" si="665"/>
        <v>#VALUE!</v>
      </c>
      <c r="AC2636" t="e">
        <f t="shared" si="666"/>
        <v>#VALUE!</v>
      </c>
      <c r="AD2636">
        <v>0</v>
      </c>
      <c r="AE2636">
        <v>78158306</v>
      </c>
      <c r="AF2636">
        <f t="shared" si="667"/>
        <v>5.1411042608830336E-3</v>
      </c>
      <c r="AG2636">
        <f t="shared" si="668"/>
        <v>5.1411042608830337E-2</v>
      </c>
      <c r="AH2636" t="e">
        <f t="shared" si="669"/>
        <v>#VALUE!</v>
      </c>
      <c r="AI2636">
        <f t="shared" si="670"/>
        <v>2635</v>
      </c>
    </row>
    <row r="2637" spans="1:35" x14ac:dyDescent="0.3">
      <c r="A2637" t="s">
        <v>1130</v>
      </c>
      <c r="B2637">
        <v>4.3</v>
      </c>
      <c r="C2637">
        <v>556659</v>
      </c>
      <c r="D2637" t="s">
        <v>322</v>
      </c>
      <c r="E2637" t="s">
        <v>839</v>
      </c>
      <c r="F2637" t="s">
        <v>22</v>
      </c>
      <c r="G2637">
        <v>0</v>
      </c>
      <c r="H2637" t="s">
        <v>26</v>
      </c>
      <c r="I2637" t="s">
        <v>42</v>
      </c>
      <c r="J2637" t="s">
        <v>13470</v>
      </c>
      <c r="K2637" t="s">
        <v>1131</v>
      </c>
      <c r="L2637" t="s">
        <v>33</v>
      </c>
      <c r="M2637">
        <f t="shared" si="656"/>
        <v>0</v>
      </c>
      <c r="N2637" t="str">
        <f t="shared" si="657"/>
        <v>46M</v>
      </c>
      <c r="O2637">
        <f t="shared" si="658"/>
        <v>10000000</v>
      </c>
      <c r="P2637" t="str">
        <f t="shared" si="659"/>
        <v>0</v>
      </c>
      <c r="Q2637" s="1" t="e">
        <f t="shared" si="660"/>
        <v>#VALUE!</v>
      </c>
      <c r="R2637">
        <f t="shared" si="661"/>
        <v>10000000</v>
      </c>
      <c r="S2637">
        <v>0</v>
      </c>
      <c r="T2637" s="4">
        <v>1000000000</v>
      </c>
      <c r="U2637">
        <f t="shared" si="671"/>
        <v>0.01</v>
      </c>
      <c r="V2637">
        <f t="shared" si="662"/>
        <v>0.1</v>
      </c>
      <c r="W2637">
        <f t="shared" si="663"/>
        <v>8.6</v>
      </c>
      <c r="X2637" s="5" t="e">
        <f t="shared" si="664"/>
        <v>#VALUE!</v>
      </c>
      <c r="Z2637">
        <v>40319</v>
      </c>
      <c r="AA2637">
        <v>43320</v>
      </c>
      <c r="AB2637" t="e">
        <f t="shared" si="665"/>
        <v>#VALUE!</v>
      </c>
      <c r="AC2637" t="e">
        <f t="shared" si="666"/>
        <v>#VALUE!</v>
      </c>
      <c r="AD2637">
        <v>0</v>
      </c>
      <c r="AE2637">
        <v>78158306</v>
      </c>
      <c r="AF2637">
        <f t="shared" si="667"/>
        <v>7.1221988869615473E-3</v>
      </c>
      <c r="AG2637">
        <f t="shared" si="668"/>
        <v>7.1221988869615477E-2</v>
      </c>
      <c r="AH2637" t="e">
        <f t="shared" si="669"/>
        <v>#VALUE!</v>
      </c>
      <c r="AI2637">
        <f t="shared" si="670"/>
        <v>2636</v>
      </c>
    </row>
    <row r="2638" spans="1:35" x14ac:dyDescent="0.3">
      <c r="A2638" t="s">
        <v>2221</v>
      </c>
      <c r="B2638">
        <v>4.3</v>
      </c>
      <c r="C2638">
        <v>56114</v>
      </c>
      <c r="D2638" t="s">
        <v>84</v>
      </c>
      <c r="E2638" t="s">
        <v>839</v>
      </c>
      <c r="F2638" t="s">
        <v>22</v>
      </c>
      <c r="G2638">
        <v>0</v>
      </c>
      <c r="H2638" t="s">
        <v>26</v>
      </c>
      <c r="I2638" t="s">
        <v>36</v>
      </c>
      <c r="J2638" t="s">
        <v>13360</v>
      </c>
      <c r="K2638">
        <v>2.6</v>
      </c>
      <c r="L2638" t="s">
        <v>163</v>
      </c>
      <c r="M2638">
        <f t="shared" si="656"/>
        <v>0</v>
      </c>
      <c r="N2638" t="str">
        <f t="shared" si="657"/>
        <v>17M</v>
      </c>
      <c r="O2638">
        <f t="shared" si="658"/>
        <v>10000000</v>
      </c>
      <c r="P2638" t="str">
        <f t="shared" si="659"/>
        <v>0</v>
      </c>
      <c r="Q2638" s="1" t="e">
        <f t="shared" si="660"/>
        <v>#VALUE!</v>
      </c>
      <c r="R2638">
        <f t="shared" si="661"/>
        <v>10000000</v>
      </c>
      <c r="S2638">
        <v>0</v>
      </c>
      <c r="T2638" s="4">
        <v>1000000000</v>
      </c>
      <c r="U2638">
        <f t="shared" si="671"/>
        <v>0.01</v>
      </c>
      <c r="V2638">
        <f t="shared" si="662"/>
        <v>0.1</v>
      </c>
      <c r="W2638">
        <f t="shared" si="663"/>
        <v>8.6</v>
      </c>
      <c r="X2638" s="5" t="e">
        <f t="shared" si="664"/>
        <v>#VALUE!</v>
      </c>
      <c r="Z2638">
        <v>40319</v>
      </c>
      <c r="AA2638">
        <v>43320</v>
      </c>
      <c r="AB2638" t="e">
        <f t="shared" si="665"/>
        <v>#VALUE!</v>
      </c>
      <c r="AC2638" t="e">
        <f t="shared" si="666"/>
        <v>#VALUE!</v>
      </c>
      <c r="AD2638">
        <v>0</v>
      </c>
      <c r="AE2638">
        <v>78158306</v>
      </c>
      <c r="AF2638">
        <f t="shared" si="667"/>
        <v>7.1795312452140405E-4</v>
      </c>
      <c r="AG2638">
        <f t="shared" si="668"/>
        <v>7.1795312452140403E-3</v>
      </c>
      <c r="AH2638" t="e">
        <f t="shared" si="669"/>
        <v>#VALUE!</v>
      </c>
      <c r="AI2638">
        <f t="shared" si="670"/>
        <v>2637</v>
      </c>
    </row>
    <row r="2639" spans="1:35" x14ac:dyDescent="0.3">
      <c r="A2639" t="s">
        <v>3142</v>
      </c>
      <c r="B2639">
        <v>4.3</v>
      </c>
      <c r="C2639">
        <v>29270</v>
      </c>
      <c r="D2639" t="s">
        <v>984</v>
      </c>
      <c r="E2639" t="s">
        <v>2379</v>
      </c>
      <c r="F2639" t="s">
        <v>22</v>
      </c>
      <c r="G2639">
        <v>0</v>
      </c>
      <c r="H2639" t="s">
        <v>26</v>
      </c>
      <c r="I2639" t="s">
        <v>81</v>
      </c>
      <c r="J2639" t="s">
        <v>13332</v>
      </c>
      <c r="K2639" t="s">
        <v>3051</v>
      </c>
      <c r="L2639" t="s">
        <v>119</v>
      </c>
      <c r="M2639">
        <f t="shared" si="656"/>
        <v>0</v>
      </c>
      <c r="N2639" t="str">
        <f t="shared" si="657"/>
        <v>44M</v>
      </c>
      <c r="O2639">
        <f t="shared" si="658"/>
        <v>5000000</v>
      </c>
      <c r="P2639" t="str">
        <f t="shared" si="659"/>
        <v>0</v>
      </c>
      <c r="Q2639" s="1" t="e">
        <f t="shared" si="660"/>
        <v>#VALUE!</v>
      </c>
      <c r="R2639">
        <f t="shared" si="661"/>
        <v>5000000</v>
      </c>
      <c r="S2639">
        <v>0</v>
      </c>
      <c r="T2639" s="4">
        <v>1000000000</v>
      </c>
      <c r="U2639">
        <f t="shared" si="671"/>
        <v>5.0000000000000001E-3</v>
      </c>
      <c r="V2639">
        <f t="shared" si="662"/>
        <v>0.05</v>
      </c>
      <c r="W2639">
        <f t="shared" si="663"/>
        <v>8.6</v>
      </c>
      <c r="X2639" s="5" t="e">
        <f t="shared" si="664"/>
        <v>#VALUE!</v>
      </c>
      <c r="Z2639">
        <v>40319</v>
      </c>
      <c r="AA2639">
        <v>43320</v>
      </c>
      <c r="AB2639" t="e">
        <f t="shared" si="665"/>
        <v>#VALUE!</v>
      </c>
      <c r="AC2639" t="e">
        <f t="shared" si="666"/>
        <v>#VALUE!</v>
      </c>
      <c r="AD2639">
        <v>0</v>
      </c>
      <c r="AE2639">
        <v>78158306</v>
      </c>
      <c r="AF2639">
        <f t="shared" si="667"/>
        <v>3.7449634591619731E-4</v>
      </c>
      <c r="AG2639">
        <f t="shared" si="668"/>
        <v>3.7449634591619732E-3</v>
      </c>
      <c r="AH2639" t="e">
        <f t="shared" si="669"/>
        <v>#VALUE!</v>
      </c>
      <c r="AI2639">
        <f t="shared" si="670"/>
        <v>2638</v>
      </c>
    </row>
    <row r="2640" spans="1:35" x14ac:dyDescent="0.3">
      <c r="A2640" t="s">
        <v>11382</v>
      </c>
      <c r="B2640">
        <v>4.5999999999999996</v>
      </c>
      <c r="C2640">
        <v>5</v>
      </c>
      <c r="D2640" t="s">
        <v>2064</v>
      </c>
      <c r="E2640" t="s">
        <v>11147</v>
      </c>
      <c r="F2640" t="s">
        <v>22</v>
      </c>
      <c r="G2640">
        <v>0</v>
      </c>
      <c r="H2640" t="s">
        <v>72</v>
      </c>
      <c r="I2640" t="s">
        <v>169</v>
      </c>
      <c r="J2640" t="s">
        <v>13444</v>
      </c>
      <c r="K2640">
        <v>1</v>
      </c>
      <c r="L2640" t="s">
        <v>119</v>
      </c>
      <c r="M2640">
        <f t="shared" si="656"/>
        <v>0</v>
      </c>
      <c r="N2640" t="str">
        <f t="shared" si="657"/>
        <v>8.8M</v>
      </c>
      <c r="O2640">
        <f t="shared" si="658"/>
        <v>500</v>
      </c>
      <c r="P2640" t="str">
        <f t="shared" si="659"/>
        <v>0</v>
      </c>
      <c r="Q2640" s="1" t="e">
        <f t="shared" si="660"/>
        <v>#VALUE!</v>
      </c>
      <c r="R2640">
        <f t="shared" si="661"/>
        <v>500</v>
      </c>
      <c r="S2640">
        <v>0</v>
      </c>
      <c r="T2640" s="4">
        <v>1000000000</v>
      </c>
      <c r="U2640">
        <f t="shared" si="671"/>
        <v>4.9999999999999998E-7</v>
      </c>
      <c r="V2640">
        <f t="shared" si="662"/>
        <v>4.9999999999999996E-6</v>
      </c>
      <c r="W2640">
        <f t="shared" si="663"/>
        <v>9.1999999999999993</v>
      </c>
      <c r="X2640" s="5" t="e">
        <f t="shared" si="664"/>
        <v>#VALUE!</v>
      </c>
      <c r="Z2640">
        <v>40319</v>
      </c>
      <c r="AA2640">
        <v>43320</v>
      </c>
      <c r="AB2640" t="e">
        <f t="shared" si="665"/>
        <v>#VALUE!</v>
      </c>
      <c r="AC2640" t="e">
        <f t="shared" si="666"/>
        <v>#VALUE!</v>
      </c>
      <c r="AD2640">
        <v>0</v>
      </c>
      <c r="AE2640">
        <v>78158306</v>
      </c>
      <c r="AF2640">
        <f t="shared" si="667"/>
        <v>6.3972727351588198E-8</v>
      </c>
      <c r="AG2640">
        <f t="shared" si="668"/>
        <v>6.3972727351588195E-7</v>
      </c>
      <c r="AH2640" t="e">
        <f t="shared" si="669"/>
        <v>#VALUE!</v>
      </c>
      <c r="AI2640">
        <f t="shared" si="670"/>
        <v>2639</v>
      </c>
    </row>
    <row r="2641" spans="1:35" x14ac:dyDescent="0.3">
      <c r="A2641" t="s">
        <v>8805</v>
      </c>
      <c r="B2641">
        <v>4.4000000000000004</v>
      </c>
      <c r="C2641">
        <v>150</v>
      </c>
      <c r="D2641" t="s">
        <v>2293</v>
      </c>
      <c r="E2641" t="s">
        <v>8077</v>
      </c>
      <c r="F2641" t="s">
        <v>22</v>
      </c>
      <c r="G2641">
        <v>0</v>
      </c>
      <c r="H2641" t="s">
        <v>26</v>
      </c>
      <c r="I2641" t="s">
        <v>42</v>
      </c>
      <c r="J2641" t="s">
        <v>13350</v>
      </c>
      <c r="K2641">
        <v>1.07</v>
      </c>
      <c r="L2641" t="s">
        <v>67</v>
      </c>
      <c r="M2641">
        <f t="shared" si="656"/>
        <v>0</v>
      </c>
      <c r="N2641" t="str">
        <f t="shared" si="657"/>
        <v>5.9M</v>
      </c>
      <c r="O2641">
        <f t="shared" si="658"/>
        <v>10000</v>
      </c>
      <c r="P2641" t="str">
        <f t="shared" si="659"/>
        <v>0</v>
      </c>
      <c r="Q2641" s="1" t="e">
        <f t="shared" si="660"/>
        <v>#VALUE!</v>
      </c>
      <c r="R2641">
        <f t="shared" si="661"/>
        <v>10000</v>
      </c>
      <c r="S2641">
        <v>0</v>
      </c>
      <c r="T2641" s="4">
        <v>1000000000</v>
      </c>
      <c r="U2641">
        <f t="shared" si="671"/>
        <v>1.0000000000000001E-5</v>
      </c>
      <c r="V2641">
        <f t="shared" si="662"/>
        <v>1E-4</v>
      </c>
      <c r="W2641">
        <f t="shared" si="663"/>
        <v>8.8000000000000007</v>
      </c>
      <c r="X2641" s="5" t="e">
        <f t="shared" si="664"/>
        <v>#VALUE!</v>
      </c>
      <c r="Z2641">
        <v>40319</v>
      </c>
      <c r="AA2641">
        <v>43320</v>
      </c>
      <c r="AB2641" t="e">
        <f t="shared" si="665"/>
        <v>#VALUE!</v>
      </c>
      <c r="AC2641" t="e">
        <f t="shared" si="666"/>
        <v>#VALUE!</v>
      </c>
      <c r="AD2641">
        <v>0</v>
      </c>
      <c r="AE2641">
        <v>78158306</v>
      </c>
      <c r="AF2641">
        <f t="shared" si="667"/>
        <v>1.9191818205476461E-6</v>
      </c>
      <c r="AG2641">
        <f t="shared" si="668"/>
        <v>1.9191818205476462E-5</v>
      </c>
      <c r="AH2641" t="e">
        <f t="shared" si="669"/>
        <v>#VALUE!</v>
      </c>
      <c r="AI2641">
        <f t="shared" si="670"/>
        <v>2640</v>
      </c>
    </row>
    <row r="2642" spans="1:35" x14ac:dyDescent="0.3">
      <c r="A2642" t="s">
        <v>3198</v>
      </c>
      <c r="B2642">
        <v>4.3</v>
      </c>
      <c r="C2642">
        <v>23005</v>
      </c>
      <c r="D2642" t="s">
        <v>20</v>
      </c>
      <c r="E2642" t="s">
        <v>2379</v>
      </c>
      <c r="F2642" t="s">
        <v>22</v>
      </c>
      <c r="G2642">
        <v>0</v>
      </c>
      <c r="H2642" t="s">
        <v>26</v>
      </c>
      <c r="I2642" t="s">
        <v>31</v>
      </c>
      <c r="J2642" t="s">
        <v>13332</v>
      </c>
      <c r="K2642">
        <v>3.5</v>
      </c>
      <c r="L2642" t="s">
        <v>33</v>
      </c>
      <c r="M2642">
        <f t="shared" si="656"/>
        <v>0</v>
      </c>
      <c r="N2642" t="str">
        <f t="shared" si="657"/>
        <v>N/A</v>
      </c>
      <c r="O2642">
        <f t="shared" si="658"/>
        <v>5000000</v>
      </c>
      <c r="P2642" t="str">
        <f t="shared" si="659"/>
        <v>0</v>
      </c>
      <c r="Q2642" s="1" t="e">
        <f t="shared" si="660"/>
        <v>#VALUE!</v>
      </c>
      <c r="R2642">
        <f t="shared" si="661"/>
        <v>5000000</v>
      </c>
      <c r="S2642">
        <v>0</v>
      </c>
      <c r="T2642" s="4">
        <v>1000000000</v>
      </c>
      <c r="U2642">
        <f t="shared" si="671"/>
        <v>5.0000000000000001E-3</v>
      </c>
      <c r="V2642">
        <f t="shared" si="662"/>
        <v>0.05</v>
      </c>
      <c r="W2642">
        <f t="shared" si="663"/>
        <v>8.6</v>
      </c>
      <c r="X2642" s="5" t="e">
        <f t="shared" si="664"/>
        <v>#VALUE!</v>
      </c>
      <c r="Z2642">
        <v>40319</v>
      </c>
      <c r="AA2642">
        <v>43320</v>
      </c>
      <c r="AB2642" t="e">
        <f t="shared" si="665"/>
        <v>#VALUE!</v>
      </c>
      <c r="AC2642" t="e">
        <f t="shared" si="666"/>
        <v>#VALUE!</v>
      </c>
      <c r="AD2642">
        <v>0</v>
      </c>
      <c r="AE2642">
        <v>78158306</v>
      </c>
      <c r="AF2642">
        <f t="shared" si="667"/>
        <v>2.943385185446573E-4</v>
      </c>
      <c r="AG2642">
        <f t="shared" si="668"/>
        <v>2.9433851854465728E-3</v>
      </c>
      <c r="AH2642" t="e">
        <f t="shared" si="669"/>
        <v>#VALUE!</v>
      </c>
      <c r="AI2642">
        <f t="shared" si="670"/>
        <v>2641</v>
      </c>
    </row>
    <row r="2643" spans="1:35" x14ac:dyDescent="0.3">
      <c r="A2643" t="s">
        <v>5655</v>
      </c>
      <c r="B2643">
        <v>4.5</v>
      </c>
      <c r="C2643">
        <v>5093</v>
      </c>
      <c r="D2643" t="s">
        <v>640</v>
      </c>
      <c r="E2643" t="s">
        <v>5276</v>
      </c>
      <c r="F2643" t="s">
        <v>22</v>
      </c>
      <c r="G2643">
        <v>0</v>
      </c>
      <c r="H2643" t="s">
        <v>26</v>
      </c>
      <c r="I2643" t="s">
        <v>937</v>
      </c>
      <c r="J2643" t="s">
        <v>13409</v>
      </c>
      <c r="K2643" t="s">
        <v>5656</v>
      </c>
      <c r="L2643" t="s">
        <v>150</v>
      </c>
      <c r="M2643">
        <f t="shared" si="656"/>
        <v>0</v>
      </c>
      <c r="N2643" t="str">
        <f t="shared" si="657"/>
        <v>56M</v>
      </c>
      <c r="O2643">
        <f t="shared" si="658"/>
        <v>500000</v>
      </c>
      <c r="P2643" t="str">
        <f t="shared" si="659"/>
        <v>0</v>
      </c>
      <c r="Q2643" s="1" t="e">
        <f t="shared" si="660"/>
        <v>#VALUE!</v>
      </c>
      <c r="R2643">
        <f t="shared" si="661"/>
        <v>500000</v>
      </c>
      <c r="S2643">
        <v>0</v>
      </c>
      <c r="T2643" s="4">
        <v>1000000000</v>
      </c>
      <c r="U2643">
        <f t="shared" si="671"/>
        <v>5.0000000000000001E-4</v>
      </c>
      <c r="V2643">
        <f t="shared" si="662"/>
        <v>5.0000000000000001E-3</v>
      </c>
      <c r="W2643">
        <f t="shared" si="663"/>
        <v>9</v>
      </c>
      <c r="X2643" s="5" t="e">
        <f t="shared" si="664"/>
        <v>#VALUE!</v>
      </c>
      <c r="Z2643">
        <v>40319</v>
      </c>
      <c r="AA2643">
        <v>43320</v>
      </c>
      <c r="AB2643" t="e">
        <f t="shared" si="665"/>
        <v>#VALUE!</v>
      </c>
      <c r="AC2643" t="e">
        <f t="shared" si="666"/>
        <v>#VALUE!</v>
      </c>
      <c r="AD2643">
        <v>0</v>
      </c>
      <c r="AE2643">
        <v>78158306</v>
      </c>
      <c r="AF2643">
        <f t="shared" si="667"/>
        <v>6.5162620080327739E-5</v>
      </c>
      <c r="AG2643">
        <f t="shared" si="668"/>
        <v>6.5162620080327742E-4</v>
      </c>
      <c r="AH2643" t="e">
        <f t="shared" si="669"/>
        <v>#VALUE!</v>
      </c>
      <c r="AI2643">
        <f t="shared" si="670"/>
        <v>2642</v>
      </c>
    </row>
    <row r="2644" spans="1:35" x14ac:dyDescent="0.3">
      <c r="A2644" t="s">
        <v>5810</v>
      </c>
      <c r="B2644">
        <v>4.7</v>
      </c>
      <c r="C2644">
        <v>2639</v>
      </c>
      <c r="D2644" t="s">
        <v>1089</v>
      </c>
      <c r="E2644" t="s">
        <v>5276</v>
      </c>
      <c r="F2644" t="s">
        <v>22</v>
      </c>
      <c r="G2644">
        <v>0</v>
      </c>
      <c r="H2644" t="s">
        <v>26</v>
      </c>
      <c r="I2644" t="s">
        <v>1414</v>
      </c>
      <c r="J2644" t="s">
        <v>13754</v>
      </c>
      <c r="K2644">
        <v>6</v>
      </c>
      <c r="L2644" t="s">
        <v>163</v>
      </c>
      <c r="M2644">
        <f t="shared" si="656"/>
        <v>0</v>
      </c>
      <c r="N2644" t="str">
        <f t="shared" si="657"/>
        <v>19M</v>
      </c>
      <c r="O2644">
        <f t="shared" si="658"/>
        <v>500000</v>
      </c>
      <c r="P2644" t="str">
        <f t="shared" si="659"/>
        <v>0</v>
      </c>
      <c r="Q2644" s="1" t="e">
        <f t="shared" si="660"/>
        <v>#VALUE!</v>
      </c>
      <c r="R2644">
        <f t="shared" si="661"/>
        <v>500000</v>
      </c>
      <c r="S2644">
        <v>0</v>
      </c>
      <c r="T2644" s="4">
        <v>1000000000</v>
      </c>
      <c r="U2644">
        <f t="shared" si="671"/>
        <v>5.0000000000000001E-4</v>
      </c>
      <c r="V2644">
        <f t="shared" si="662"/>
        <v>5.0000000000000001E-3</v>
      </c>
      <c r="W2644">
        <f t="shared" si="663"/>
        <v>9.4</v>
      </c>
      <c r="X2644" s="5" t="e">
        <f t="shared" si="664"/>
        <v>#VALUE!</v>
      </c>
      <c r="Z2644">
        <v>40319</v>
      </c>
      <c r="AA2644">
        <v>43320</v>
      </c>
      <c r="AB2644" t="e">
        <f t="shared" si="665"/>
        <v>#VALUE!</v>
      </c>
      <c r="AC2644" t="e">
        <f t="shared" si="666"/>
        <v>#VALUE!</v>
      </c>
      <c r="AD2644">
        <v>0</v>
      </c>
      <c r="AE2644">
        <v>78158306</v>
      </c>
      <c r="AF2644">
        <f t="shared" si="667"/>
        <v>3.3764805496168251E-5</v>
      </c>
      <c r="AG2644">
        <f t="shared" si="668"/>
        <v>3.3764805496168252E-4</v>
      </c>
      <c r="AH2644" t="e">
        <f t="shared" si="669"/>
        <v>#VALUE!</v>
      </c>
      <c r="AI2644">
        <f t="shared" si="670"/>
        <v>2643</v>
      </c>
    </row>
    <row r="2645" spans="1:35" x14ac:dyDescent="0.3">
      <c r="A2645" t="s">
        <v>1018</v>
      </c>
      <c r="B2645">
        <v>4.4000000000000004</v>
      </c>
      <c r="C2645">
        <v>745245</v>
      </c>
      <c r="D2645" t="s">
        <v>1019</v>
      </c>
      <c r="E2645" t="s">
        <v>839</v>
      </c>
      <c r="F2645" t="s">
        <v>22</v>
      </c>
      <c r="G2645">
        <v>0</v>
      </c>
      <c r="H2645" t="s">
        <v>26</v>
      </c>
      <c r="I2645" t="s">
        <v>40</v>
      </c>
      <c r="J2645" t="s">
        <v>13489</v>
      </c>
      <c r="K2645" t="s">
        <v>1020</v>
      </c>
      <c r="L2645" t="s">
        <v>163</v>
      </c>
      <c r="M2645">
        <f t="shared" si="656"/>
        <v>0</v>
      </c>
      <c r="N2645" t="str">
        <f t="shared" si="657"/>
        <v>3.5M</v>
      </c>
      <c r="O2645">
        <f t="shared" si="658"/>
        <v>10000000</v>
      </c>
      <c r="P2645" t="str">
        <f t="shared" si="659"/>
        <v>0</v>
      </c>
      <c r="Q2645" s="1" t="e">
        <f t="shared" si="660"/>
        <v>#VALUE!</v>
      </c>
      <c r="R2645">
        <f t="shared" si="661"/>
        <v>10000000</v>
      </c>
      <c r="S2645">
        <v>0</v>
      </c>
      <c r="T2645" s="4">
        <v>1000000000</v>
      </c>
      <c r="U2645">
        <f t="shared" si="671"/>
        <v>0.01</v>
      </c>
      <c r="V2645">
        <f t="shared" si="662"/>
        <v>0.1</v>
      </c>
      <c r="W2645">
        <f t="shared" si="663"/>
        <v>8.8000000000000007</v>
      </c>
      <c r="X2645" s="5" t="e">
        <f t="shared" si="664"/>
        <v>#VALUE!</v>
      </c>
      <c r="Z2645">
        <v>40319</v>
      </c>
      <c r="AA2645">
        <v>43320</v>
      </c>
      <c r="AB2645" t="e">
        <f t="shared" si="665"/>
        <v>#VALUE!</v>
      </c>
      <c r="AC2645" t="e">
        <f t="shared" si="666"/>
        <v>#VALUE!</v>
      </c>
      <c r="AD2645">
        <v>0</v>
      </c>
      <c r="AE2645">
        <v>78158306</v>
      </c>
      <c r="AF2645">
        <f t="shared" si="667"/>
        <v>9.5350710390268694E-3</v>
      </c>
      <c r="AG2645">
        <f t="shared" si="668"/>
        <v>9.5350710390268698E-2</v>
      </c>
      <c r="AH2645" t="e">
        <f t="shared" si="669"/>
        <v>#VALUE!</v>
      </c>
      <c r="AI2645">
        <f t="shared" si="670"/>
        <v>2644</v>
      </c>
    </row>
    <row r="2646" spans="1:35" x14ac:dyDescent="0.3">
      <c r="A2646" t="s">
        <v>4872</v>
      </c>
      <c r="B2646">
        <v>4.5999999999999996</v>
      </c>
      <c r="C2646">
        <v>9626</v>
      </c>
      <c r="D2646" t="s">
        <v>533</v>
      </c>
      <c r="E2646" t="s">
        <v>3280</v>
      </c>
      <c r="F2646" t="s">
        <v>22</v>
      </c>
      <c r="G2646">
        <v>0</v>
      </c>
      <c r="H2646" t="s">
        <v>26</v>
      </c>
      <c r="I2646" t="s">
        <v>1164</v>
      </c>
      <c r="J2646" t="s">
        <v>13401</v>
      </c>
      <c r="K2646">
        <v>1.1000000000000001</v>
      </c>
      <c r="L2646" t="s">
        <v>56</v>
      </c>
      <c r="M2646">
        <f t="shared" si="656"/>
        <v>0</v>
      </c>
      <c r="N2646" t="str">
        <f t="shared" si="657"/>
        <v>28M</v>
      </c>
      <c r="O2646">
        <f t="shared" si="658"/>
        <v>1000000</v>
      </c>
      <c r="P2646" t="str">
        <f t="shared" si="659"/>
        <v>0</v>
      </c>
      <c r="Q2646" s="1" t="e">
        <f t="shared" si="660"/>
        <v>#VALUE!</v>
      </c>
      <c r="R2646">
        <f t="shared" si="661"/>
        <v>1000000</v>
      </c>
      <c r="S2646">
        <v>0</v>
      </c>
      <c r="T2646" s="4">
        <v>1000000000</v>
      </c>
      <c r="U2646">
        <f t="shared" si="671"/>
        <v>1E-3</v>
      </c>
      <c r="V2646">
        <f t="shared" si="662"/>
        <v>0.01</v>
      </c>
      <c r="W2646">
        <f t="shared" si="663"/>
        <v>9.1999999999999993</v>
      </c>
      <c r="X2646" s="5" t="e">
        <f t="shared" si="664"/>
        <v>#VALUE!</v>
      </c>
      <c r="Z2646">
        <v>40319</v>
      </c>
      <c r="AA2646">
        <v>43320</v>
      </c>
      <c r="AB2646" t="e">
        <f t="shared" si="665"/>
        <v>#VALUE!</v>
      </c>
      <c r="AC2646" t="e">
        <f t="shared" si="666"/>
        <v>#VALUE!</v>
      </c>
      <c r="AD2646">
        <v>0</v>
      </c>
      <c r="AE2646">
        <v>78158306</v>
      </c>
      <c r="AF2646">
        <f t="shared" si="667"/>
        <v>1.231602946972776E-4</v>
      </c>
      <c r="AG2646">
        <f t="shared" si="668"/>
        <v>1.2316029469727761E-3</v>
      </c>
      <c r="AH2646" t="e">
        <f t="shared" si="669"/>
        <v>#VALUE!</v>
      </c>
      <c r="AI2646">
        <f t="shared" si="670"/>
        <v>2645</v>
      </c>
    </row>
    <row r="2647" spans="1:35" x14ac:dyDescent="0.3">
      <c r="A2647" t="s">
        <v>3604</v>
      </c>
      <c r="B2647">
        <v>4.7</v>
      </c>
      <c r="C2647">
        <v>58366</v>
      </c>
      <c r="D2647" t="s">
        <v>1413</v>
      </c>
      <c r="E2647" t="s">
        <v>3280</v>
      </c>
      <c r="F2647" t="s">
        <v>22</v>
      </c>
      <c r="G2647">
        <v>0</v>
      </c>
      <c r="H2647" t="s">
        <v>26</v>
      </c>
      <c r="I2647" t="s">
        <v>40</v>
      </c>
      <c r="J2647" t="s">
        <v>13697</v>
      </c>
      <c r="K2647">
        <v>1</v>
      </c>
      <c r="L2647" t="s">
        <v>33</v>
      </c>
      <c r="M2647">
        <f t="shared" si="656"/>
        <v>0</v>
      </c>
      <c r="N2647" t="str">
        <f t="shared" si="657"/>
        <v>6.3M</v>
      </c>
      <c r="O2647">
        <f t="shared" si="658"/>
        <v>1000000</v>
      </c>
      <c r="P2647" t="str">
        <f t="shared" si="659"/>
        <v>0</v>
      </c>
      <c r="Q2647" s="1" t="e">
        <f t="shared" si="660"/>
        <v>#VALUE!</v>
      </c>
      <c r="R2647">
        <f t="shared" si="661"/>
        <v>1000000</v>
      </c>
      <c r="S2647">
        <v>0</v>
      </c>
      <c r="T2647" s="4">
        <v>1000000000</v>
      </c>
      <c r="U2647">
        <f t="shared" si="671"/>
        <v>1E-3</v>
      </c>
      <c r="V2647">
        <f t="shared" si="662"/>
        <v>0.01</v>
      </c>
      <c r="W2647">
        <f t="shared" si="663"/>
        <v>9.4</v>
      </c>
      <c r="X2647" s="5" t="e">
        <f t="shared" si="664"/>
        <v>#VALUE!</v>
      </c>
      <c r="Z2647">
        <v>40319</v>
      </c>
      <c r="AA2647">
        <v>43320</v>
      </c>
      <c r="AB2647" t="e">
        <f t="shared" si="665"/>
        <v>#VALUE!</v>
      </c>
      <c r="AC2647" t="e">
        <f t="shared" si="666"/>
        <v>#VALUE!</v>
      </c>
      <c r="AD2647">
        <v>0</v>
      </c>
      <c r="AE2647">
        <v>78158306</v>
      </c>
      <c r="AF2647">
        <f t="shared" si="667"/>
        <v>7.4676644092055934E-4</v>
      </c>
      <c r="AG2647">
        <f t="shared" si="668"/>
        <v>7.4676644092055936E-3</v>
      </c>
      <c r="AH2647" t="e">
        <f t="shared" si="669"/>
        <v>#VALUE!</v>
      </c>
      <c r="AI2647">
        <f t="shared" si="670"/>
        <v>2646</v>
      </c>
    </row>
    <row r="2648" spans="1:35" x14ac:dyDescent="0.3">
      <c r="A2648" t="s">
        <v>3640</v>
      </c>
      <c r="B2648">
        <v>4.3</v>
      </c>
      <c r="C2648">
        <v>55704</v>
      </c>
      <c r="D2648" t="s">
        <v>125</v>
      </c>
      <c r="E2648" t="s">
        <v>3280</v>
      </c>
      <c r="F2648" t="s">
        <v>22</v>
      </c>
      <c r="G2648">
        <v>0</v>
      </c>
      <c r="H2648" t="s">
        <v>26</v>
      </c>
      <c r="I2648" t="s">
        <v>927</v>
      </c>
      <c r="J2648" t="s">
        <v>13321</v>
      </c>
      <c r="K2648" t="s">
        <v>3641</v>
      </c>
      <c r="L2648" t="s">
        <v>33</v>
      </c>
      <c r="M2648">
        <f t="shared" si="656"/>
        <v>0</v>
      </c>
      <c r="N2648" t="str">
        <f t="shared" si="657"/>
        <v>15M</v>
      </c>
      <c r="O2648">
        <f t="shared" si="658"/>
        <v>1000000</v>
      </c>
      <c r="P2648" t="str">
        <f t="shared" si="659"/>
        <v>0</v>
      </c>
      <c r="Q2648" s="1" t="e">
        <f t="shared" si="660"/>
        <v>#VALUE!</v>
      </c>
      <c r="R2648">
        <f t="shared" si="661"/>
        <v>1000000</v>
      </c>
      <c r="S2648">
        <v>0</v>
      </c>
      <c r="T2648" s="4">
        <v>1000000000</v>
      </c>
      <c r="U2648">
        <f t="shared" si="671"/>
        <v>1E-3</v>
      </c>
      <c r="V2648">
        <f t="shared" si="662"/>
        <v>0.01</v>
      </c>
      <c r="W2648">
        <f t="shared" si="663"/>
        <v>8.6</v>
      </c>
      <c r="X2648" s="5" t="e">
        <f t="shared" si="664"/>
        <v>#VALUE!</v>
      </c>
      <c r="Z2648">
        <v>40319</v>
      </c>
      <c r="AA2648">
        <v>43320</v>
      </c>
      <c r="AB2648" t="e">
        <f t="shared" si="665"/>
        <v>#VALUE!</v>
      </c>
      <c r="AC2648" t="e">
        <f t="shared" si="666"/>
        <v>#VALUE!</v>
      </c>
      <c r="AD2648">
        <v>0</v>
      </c>
      <c r="AE2648">
        <v>78158306</v>
      </c>
      <c r="AF2648">
        <f t="shared" si="667"/>
        <v>7.127073608785738E-4</v>
      </c>
      <c r="AG2648">
        <f t="shared" si="668"/>
        <v>7.1270736087857382E-3</v>
      </c>
      <c r="AH2648" t="e">
        <f t="shared" si="669"/>
        <v>#VALUE!</v>
      </c>
      <c r="AI2648">
        <f t="shared" si="670"/>
        <v>2647</v>
      </c>
    </row>
    <row r="2649" spans="1:35" x14ac:dyDescent="0.3">
      <c r="A2649" t="s">
        <v>4281</v>
      </c>
      <c r="B2649">
        <v>4.4000000000000004</v>
      </c>
      <c r="C2649">
        <v>22486</v>
      </c>
      <c r="D2649" t="s">
        <v>1648</v>
      </c>
      <c r="E2649" t="s">
        <v>3280</v>
      </c>
      <c r="F2649" t="s">
        <v>22</v>
      </c>
      <c r="G2649">
        <v>0</v>
      </c>
      <c r="H2649" t="s">
        <v>23</v>
      </c>
      <c r="I2649" t="s">
        <v>50</v>
      </c>
      <c r="J2649" t="s">
        <v>13375</v>
      </c>
      <c r="K2649" t="s">
        <v>4282</v>
      </c>
      <c r="L2649" t="s">
        <v>67</v>
      </c>
      <c r="M2649">
        <f t="shared" si="656"/>
        <v>0</v>
      </c>
      <c r="N2649" t="str">
        <f t="shared" si="657"/>
        <v>5.4M</v>
      </c>
      <c r="O2649">
        <f t="shared" si="658"/>
        <v>1000000</v>
      </c>
      <c r="P2649" t="str">
        <f t="shared" si="659"/>
        <v>0</v>
      </c>
      <c r="Q2649" s="1" t="e">
        <f t="shared" si="660"/>
        <v>#VALUE!</v>
      </c>
      <c r="R2649">
        <f t="shared" si="661"/>
        <v>1000000</v>
      </c>
      <c r="S2649">
        <v>0</v>
      </c>
      <c r="T2649" s="4">
        <v>1000000000</v>
      </c>
      <c r="U2649">
        <f t="shared" si="671"/>
        <v>1E-3</v>
      </c>
      <c r="V2649">
        <f t="shared" si="662"/>
        <v>0.01</v>
      </c>
      <c r="W2649">
        <f t="shared" si="663"/>
        <v>8.8000000000000007</v>
      </c>
      <c r="X2649" s="5" t="e">
        <f t="shared" si="664"/>
        <v>#VALUE!</v>
      </c>
      <c r="Z2649">
        <v>40319</v>
      </c>
      <c r="AA2649">
        <v>43320</v>
      </c>
      <c r="AB2649" t="e">
        <f t="shared" si="665"/>
        <v>#VALUE!</v>
      </c>
      <c r="AC2649" t="e">
        <f t="shared" si="666"/>
        <v>#VALUE!</v>
      </c>
      <c r="AD2649">
        <v>0</v>
      </c>
      <c r="AE2649">
        <v>78158306</v>
      </c>
      <c r="AF2649">
        <f t="shared" si="667"/>
        <v>2.8769814944556245E-4</v>
      </c>
      <c r="AG2649">
        <f t="shared" si="668"/>
        <v>2.8769814944556247E-3</v>
      </c>
      <c r="AH2649" t="e">
        <f t="shared" si="669"/>
        <v>#VALUE!</v>
      </c>
      <c r="AI2649">
        <f t="shared" si="670"/>
        <v>2648</v>
      </c>
    </row>
    <row r="2650" spans="1:35" x14ac:dyDescent="0.3">
      <c r="A2650" t="s">
        <v>4463</v>
      </c>
      <c r="B2650">
        <v>4.4000000000000004</v>
      </c>
      <c r="C2650">
        <v>17945</v>
      </c>
      <c r="D2650" t="s">
        <v>1634</v>
      </c>
      <c r="E2650" t="s">
        <v>3280</v>
      </c>
      <c r="F2650" t="s">
        <v>22</v>
      </c>
      <c r="G2650">
        <v>0</v>
      </c>
      <c r="H2650" t="s">
        <v>72</v>
      </c>
      <c r="I2650" t="s">
        <v>42</v>
      </c>
      <c r="J2650" t="s">
        <v>13375</v>
      </c>
      <c r="K2650" t="s">
        <v>3045</v>
      </c>
      <c r="L2650" t="s">
        <v>56</v>
      </c>
      <c r="M2650">
        <f t="shared" si="656"/>
        <v>0</v>
      </c>
      <c r="N2650" t="str">
        <f t="shared" si="657"/>
        <v>9.5M</v>
      </c>
      <c r="O2650">
        <f t="shared" si="658"/>
        <v>1000000</v>
      </c>
      <c r="P2650" t="str">
        <f t="shared" si="659"/>
        <v>0</v>
      </c>
      <c r="Q2650" s="1" t="e">
        <f t="shared" si="660"/>
        <v>#VALUE!</v>
      </c>
      <c r="R2650">
        <f t="shared" si="661"/>
        <v>1000000</v>
      </c>
      <c r="S2650">
        <v>0</v>
      </c>
      <c r="T2650" s="4">
        <v>1000000000</v>
      </c>
      <c r="U2650">
        <f t="shared" si="671"/>
        <v>1E-3</v>
      </c>
      <c r="V2650">
        <f t="shared" si="662"/>
        <v>0.01</v>
      </c>
      <c r="W2650">
        <f t="shared" si="663"/>
        <v>8.8000000000000007</v>
      </c>
      <c r="X2650" s="5" t="e">
        <f t="shared" si="664"/>
        <v>#VALUE!</v>
      </c>
      <c r="Z2650">
        <v>40319</v>
      </c>
      <c r="AA2650">
        <v>43320</v>
      </c>
      <c r="AB2650" t="e">
        <f t="shared" si="665"/>
        <v>#VALUE!</v>
      </c>
      <c r="AC2650" t="e">
        <f t="shared" si="666"/>
        <v>#VALUE!</v>
      </c>
      <c r="AD2650">
        <v>0</v>
      </c>
      <c r="AE2650">
        <v>78158306</v>
      </c>
      <c r="AF2650">
        <f t="shared" si="667"/>
        <v>2.2959811846485004E-4</v>
      </c>
      <c r="AG2650">
        <f t="shared" si="668"/>
        <v>2.2959811846485004E-3</v>
      </c>
      <c r="AH2650" t="e">
        <f t="shared" si="669"/>
        <v>#VALUE!</v>
      </c>
      <c r="AI2650">
        <f t="shared" si="670"/>
        <v>2649</v>
      </c>
    </row>
    <row r="2651" spans="1:35" x14ac:dyDescent="0.3">
      <c r="A2651" t="s">
        <v>4549</v>
      </c>
      <c r="B2651">
        <v>4.4000000000000004</v>
      </c>
      <c r="C2651">
        <v>15806</v>
      </c>
      <c r="D2651" t="s">
        <v>257</v>
      </c>
      <c r="E2651" t="s">
        <v>3280</v>
      </c>
      <c r="F2651" t="s">
        <v>22</v>
      </c>
      <c r="G2651">
        <v>0</v>
      </c>
      <c r="H2651" t="s">
        <v>23</v>
      </c>
      <c r="I2651" t="s">
        <v>31</v>
      </c>
      <c r="J2651" t="s">
        <v>13375</v>
      </c>
      <c r="K2651" t="s">
        <v>1783</v>
      </c>
      <c r="L2651" t="s">
        <v>33</v>
      </c>
      <c r="M2651">
        <f t="shared" si="656"/>
        <v>0</v>
      </c>
      <c r="N2651" t="str">
        <f t="shared" si="657"/>
        <v>42M</v>
      </c>
      <c r="O2651">
        <f t="shared" si="658"/>
        <v>1000000</v>
      </c>
      <c r="P2651" t="str">
        <f t="shared" si="659"/>
        <v>0</v>
      </c>
      <c r="Q2651" s="1" t="e">
        <f t="shared" si="660"/>
        <v>#VALUE!</v>
      </c>
      <c r="R2651">
        <f t="shared" si="661"/>
        <v>1000000</v>
      </c>
      <c r="S2651">
        <v>0</v>
      </c>
      <c r="T2651" s="4">
        <v>1000000000</v>
      </c>
      <c r="U2651">
        <f t="shared" si="671"/>
        <v>1E-3</v>
      </c>
      <c r="V2651">
        <f t="shared" si="662"/>
        <v>0.01</v>
      </c>
      <c r="W2651">
        <f t="shared" si="663"/>
        <v>8.8000000000000007</v>
      </c>
      <c r="X2651" s="5" t="e">
        <f t="shared" si="664"/>
        <v>#VALUE!</v>
      </c>
      <c r="Z2651">
        <v>40319</v>
      </c>
      <c r="AA2651">
        <v>43320</v>
      </c>
      <c r="AB2651" t="e">
        <f t="shared" si="665"/>
        <v>#VALUE!</v>
      </c>
      <c r="AC2651" t="e">
        <f t="shared" si="666"/>
        <v>#VALUE!</v>
      </c>
      <c r="AD2651">
        <v>0</v>
      </c>
      <c r="AE2651">
        <v>78158306</v>
      </c>
      <c r="AF2651">
        <f t="shared" si="667"/>
        <v>2.0223058570384062E-4</v>
      </c>
      <c r="AG2651">
        <f t="shared" si="668"/>
        <v>2.0223058570384062E-3</v>
      </c>
      <c r="AH2651" t="e">
        <f t="shared" si="669"/>
        <v>#VALUE!</v>
      </c>
      <c r="AI2651">
        <f t="shared" si="670"/>
        <v>2650</v>
      </c>
    </row>
    <row r="2652" spans="1:35" x14ac:dyDescent="0.3">
      <c r="A2652" t="s">
        <v>2594</v>
      </c>
      <c r="B2652">
        <v>4.3</v>
      </c>
      <c r="C2652">
        <v>137696</v>
      </c>
      <c r="D2652" t="s">
        <v>287</v>
      </c>
      <c r="E2652" t="s">
        <v>2379</v>
      </c>
      <c r="F2652" t="s">
        <v>22</v>
      </c>
      <c r="G2652">
        <v>0</v>
      </c>
      <c r="H2652" t="s">
        <v>72</v>
      </c>
      <c r="I2652" t="s">
        <v>549</v>
      </c>
      <c r="J2652" t="s">
        <v>13324</v>
      </c>
      <c r="K2652" t="s">
        <v>614</v>
      </c>
      <c r="L2652" t="s">
        <v>150</v>
      </c>
      <c r="M2652">
        <f t="shared" si="656"/>
        <v>0</v>
      </c>
      <c r="N2652" t="str">
        <f t="shared" si="657"/>
        <v>55M</v>
      </c>
      <c r="O2652">
        <f t="shared" si="658"/>
        <v>5000000</v>
      </c>
      <c r="P2652" t="str">
        <f t="shared" si="659"/>
        <v>0</v>
      </c>
      <c r="Q2652" s="1" t="e">
        <f t="shared" si="660"/>
        <v>#VALUE!</v>
      </c>
      <c r="R2652">
        <f t="shared" si="661"/>
        <v>5000000</v>
      </c>
      <c r="S2652">
        <v>0</v>
      </c>
      <c r="T2652" s="4">
        <v>1000000000</v>
      </c>
      <c r="U2652">
        <f t="shared" si="671"/>
        <v>5.0000000000000001E-3</v>
      </c>
      <c r="V2652">
        <f t="shared" si="662"/>
        <v>0.05</v>
      </c>
      <c r="W2652">
        <f t="shared" si="663"/>
        <v>8.6</v>
      </c>
      <c r="X2652" s="5" t="e">
        <f t="shared" si="664"/>
        <v>#VALUE!</v>
      </c>
      <c r="Z2652">
        <v>40319</v>
      </c>
      <c r="AA2652">
        <v>43320</v>
      </c>
      <c r="AB2652" t="e">
        <f t="shared" si="665"/>
        <v>#VALUE!</v>
      </c>
      <c r="AC2652" t="e">
        <f t="shared" si="666"/>
        <v>#VALUE!</v>
      </c>
      <c r="AD2652">
        <v>0</v>
      </c>
      <c r="AE2652">
        <v>78158306</v>
      </c>
      <c r="AF2652">
        <f t="shared" si="667"/>
        <v>1.7617577330808578E-3</v>
      </c>
      <c r="AG2652">
        <f t="shared" si="668"/>
        <v>1.7617577330808577E-2</v>
      </c>
      <c r="AH2652" t="e">
        <f t="shared" si="669"/>
        <v>#VALUE!</v>
      </c>
      <c r="AI2652">
        <f t="shared" si="670"/>
        <v>2651</v>
      </c>
    </row>
    <row r="2653" spans="1:35" x14ac:dyDescent="0.3">
      <c r="A2653" t="s">
        <v>13561</v>
      </c>
      <c r="B2653">
        <v>4.3</v>
      </c>
      <c r="C2653">
        <v>434</v>
      </c>
      <c r="D2653" t="s">
        <v>2198</v>
      </c>
      <c r="E2653" t="s">
        <v>7441</v>
      </c>
      <c r="F2653" t="s">
        <v>22</v>
      </c>
      <c r="G2653">
        <v>0</v>
      </c>
      <c r="H2653" t="s">
        <v>26</v>
      </c>
      <c r="I2653" t="s">
        <v>40</v>
      </c>
      <c r="J2653" t="s">
        <v>13487</v>
      </c>
      <c r="K2653" t="s">
        <v>1878</v>
      </c>
      <c r="L2653" t="s">
        <v>119</v>
      </c>
      <c r="M2653">
        <f t="shared" si="656"/>
        <v>0</v>
      </c>
      <c r="N2653" t="str">
        <f t="shared" si="657"/>
        <v>3.6M</v>
      </c>
      <c r="O2653">
        <f t="shared" si="658"/>
        <v>50000</v>
      </c>
      <c r="P2653" t="str">
        <f t="shared" si="659"/>
        <v>0</v>
      </c>
      <c r="Q2653" s="1" t="e">
        <f t="shared" si="660"/>
        <v>#VALUE!</v>
      </c>
      <c r="R2653">
        <f t="shared" si="661"/>
        <v>50000</v>
      </c>
      <c r="S2653">
        <v>0</v>
      </c>
      <c r="T2653" s="4">
        <v>1000000000</v>
      </c>
      <c r="U2653">
        <f t="shared" si="671"/>
        <v>5.0000000000000002E-5</v>
      </c>
      <c r="V2653">
        <f t="shared" si="662"/>
        <v>5.0000000000000001E-4</v>
      </c>
      <c r="W2653">
        <f t="shared" si="663"/>
        <v>8.6</v>
      </c>
      <c r="X2653" s="5" t="e">
        <f t="shared" si="664"/>
        <v>#VALUE!</v>
      </c>
      <c r="Z2653">
        <v>40319</v>
      </c>
      <c r="AA2653">
        <v>43320</v>
      </c>
      <c r="AB2653" t="e">
        <f t="shared" si="665"/>
        <v>#VALUE!</v>
      </c>
      <c r="AC2653" t="e">
        <f t="shared" si="666"/>
        <v>#VALUE!</v>
      </c>
      <c r="AD2653">
        <v>0</v>
      </c>
      <c r="AE2653">
        <v>78158306</v>
      </c>
      <c r="AF2653">
        <f t="shared" si="667"/>
        <v>5.5528327341178553E-6</v>
      </c>
      <c r="AG2653">
        <f t="shared" si="668"/>
        <v>5.5528327341178551E-5</v>
      </c>
      <c r="AH2653" t="e">
        <f t="shared" si="669"/>
        <v>#VALUE!</v>
      </c>
      <c r="AI2653">
        <f t="shared" si="670"/>
        <v>2652</v>
      </c>
    </row>
    <row r="2654" spans="1:35" x14ac:dyDescent="0.3">
      <c r="A2654" t="s">
        <v>9940</v>
      </c>
      <c r="B2654">
        <v>4.5</v>
      </c>
      <c r="C2654">
        <v>20</v>
      </c>
      <c r="D2654" t="s">
        <v>65</v>
      </c>
      <c r="E2654" t="s">
        <v>9431</v>
      </c>
      <c r="F2654" t="s">
        <v>22</v>
      </c>
      <c r="G2654">
        <v>0</v>
      </c>
      <c r="H2654" t="s">
        <v>26</v>
      </c>
      <c r="I2654" t="s">
        <v>2564</v>
      </c>
      <c r="J2654" t="s">
        <v>13409</v>
      </c>
      <c r="K2654" t="s">
        <v>9200</v>
      </c>
      <c r="L2654" t="s">
        <v>119</v>
      </c>
      <c r="M2654">
        <f t="shared" si="656"/>
        <v>0</v>
      </c>
      <c r="N2654" t="str">
        <f t="shared" si="657"/>
        <v>40M</v>
      </c>
      <c r="O2654">
        <f t="shared" si="658"/>
        <v>5000</v>
      </c>
      <c r="P2654" t="str">
        <f t="shared" si="659"/>
        <v>0</v>
      </c>
      <c r="Q2654" s="1" t="e">
        <f t="shared" si="660"/>
        <v>#VALUE!</v>
      </c>
      <c r="R2654">
        <f t="shared" si="661"/>
        <v>5000</v>
      </c>
      <c r="S2654">
        <v>0</v>
      </c>
      <c r="T2654" s="4">
        <v>1000000000</v>
      </c>
      <c r="U2654">
        <f t="shared" si="671"/>
        <v>5.0000000000000004E-6</v>
      </c>
      <c r="V2654">
        <f t="shared" si="662"/>
        <v>5.0000000000000002E-5</v>
      </c>
      <c r="W2654">
        <f t="shared" si="663"/>
        <v>9</v>
      </c>
      <c r="X2654" s="5" t="e">
        <f t="shared" si="664"/>
        <v>#VALUE!</v>
      </c>
      <c r="Z2654">
        <v>40319</v>
      </c>
      <c r="AA2654">
        <v>43320</v>
      </c>
      <c r="AB2654" t="e">
        <f t="shared" si="665"/>
        <v>#VALUE!</v>
      </c>
      <c r="AC2654" t="e">
        <f t="shared" si="666"/>
        <v>#VALUE!</v>
      </c>
      <c r="AD2654">
        <v>0</v>
      </c>
      <c r="AE2654">
        <v>78158306</v>
      </c>
      <c r="AF2654">
        <f t="shared" si="667"/>
        <v>2.5589090940635279E-7</v>
      </c>
      <c r="AG2654">
        <f t="shared" si="668"/>
        <v>2.5589090940635278E-6</v>
      </c>
      <c r="AH2654" t="e">
        <f t="shared" si="669"/>
        <v>#VALUE!</v>
      </c>
      <c r="AI2654">
        <f t="shared" si="670"/>
        <v>2653</v>
      </c>
    </row>
    <row r="2655" spans="1:35" x14ac:dyDescent="0.3">
      <c r="A2655" t="s">
        <v>9898</v>
      </c>
      <c r="B2655">
        <v>4.4000000000000004</v>
      </c>
      <c r="C2655">
        <v>25</v>
      </c>
      <c r="D2655" t="s">
        <v>395</v>
      </c>
      <c r="E2655" t="s">
        <v>9431</v>
      </c>
      <c r="F2655" t="s">
        <v>22</v>
      </c>
      <c r="G2655">
        <v>0</v>
      </c>
      <c r="H2655" t="s">
        <v>26</v>
      </c>
      <c r="I2655" t="s">
        <v>417</v>
      </c>
      <c r="J2655" t="s">
        <v>13374</v>
      </c>
      <c r="K2655">
        <v>1.5</v>
      </c>
      <c r="L2655" t="s">
        <v>56</v>
      </c>
      <c r="M2655">
        <f t="shared" si="656"/>
        <v>0</v>
      </c>
      <c r="N2655" t="str">
        <f t="shared" si="657"/>
        <v>12M</v>
      </c>
      <c r="O2655">
        <f t="shared" si="658"/>
        <v>5000</v>
      </c>
      <c r="P2655" t="str">
        <f t="shared" si="659"/>
        <v>0</v>
      </c>
      <c r="Q2655" s="1" t="e">
        <f t="shared" si="660"/>
        <v>#VALUE!</v>
      </c>
      <c r="R2655">
        <f t="shared" si="661"/>
        <v>5000</v>
      </c>
      <c r="S2655">
        <v>0</v>
      </c>
      <c r="T2655" s="4">
        <v>1000000000</v>
      </c>
      <c r="U2655">
        <f t="shared" si="671"/>
        <v>5.0000000000000004E-6</v>
      </c>
      <c r="V2655">
        <f t="shared" si="662"/>
        <v>5.0000000000000002E-5</v>
      </c>
      <c r="W2655">
        <f t="shared" si="663"/>
        <v>8.8000000000000007</v>
      </c>
      <c r="X2655" s="5" t="e">
        <f t="shared" si="664"/>
        <v>#VALUE!</v>
      </c>
      <c r="Z2655">
        <v>40319</v>
      </c>
      <c r="AA2655">
        <v>43320</v>
      </c>
      <c r="AB2655" t="e">
        <f t="shared" si="665"/>
        <v>#VALUE!</v>
      </c>
      <c r="AC2655" t="e">
        <f t="shared" si="666"/>
        <v>#VALUE!</v>
      </c>
      <c r="AD2655">
        <v>0</v>
      </c>
      <c r="AE2655">
        <v>78158306</v>
      </c>
      <c r="AF2655">
        <f t="shared" si="667"/>
        <v>3.1986363675794098E-7</v>
      </c>
      <c r="AG2655">
        <f t="shared" si="668"/>
        <v>3.19863636757941E-6</v>
      </c>
      <c r="AH2655" t="e">
        <f t="shared" si="669"/>
        <v>#VALUE!</v>
      </c>
      <c r="AI2655">
        <f t="shared" si="670"/>
        <v>2654</v>
      </c>
    </row>
    <row r="2656" spans="1:35" x14ac:dyDescent="0.3">
      <c r="A2656" t="s">
        <v>1641</v>
      </c>
      <c r="B2656">
        <v>4.4000000000000004</v>
      </c>
      <c r="C2656">
        <v>233757</v>
      </c>
      <c r="D2656" t="s">
        <v>20</v>
      </c>
      <c r="E2656" t="s">
        <v>839</v>
      </c>
      <c r="F2656" t="s">
        <v>22</v>
      </c>
      <c r="G2656">
        <v>0</v>
      </c>
      <c r="H2656" t="s">
        <v>26</v>
      </c>
      <c r="I2656" t="s">
        <v>50</v>
      </c>
      <c r="J2656" t="s">
        <v>13469</v>
      </c>
      <c r="K2656" t="s">
        <v>20</v>
      </c>
      <c r="L2656" t="s">
        <v>20</v>
      </c>
      <c r="M2656">
        <f t="shared" si="656"/>
        <v>0</v>
      </c>
      <c r="N2656" t="str">
        <f t="shared" si="657"/>
        <v>N/A</v>
      </c>
      <c r="O2656">
        <f t="shared" si="658"/>
        <v>10000000</v>
      </c>
      <c r="P2656" t="str">
        <f t="shared" si="659"/>
        <v>0</v>
      </c>
      <c r="Q2656" s="1" t="e">
        <f t="shared" si="660"/>
        <v>#VALUE!</v>
      </c>
      <c r="R2656">
        <f t="shared" si="661"/>
        <v>10000000</v>
      </c>
      <c r="S2656">
        <v>0</v>
      </c>
      <c r="T2656" s="4">
        <v>1000000000</v>
      </c>
      <c r="U2656">
        <f t="shared" si="671"/>
        <v>0.01</v>
      </c>
      <c r="V2656">
        <f t="shared" si="662"/>
        <v>0.1</v>
      </c>
      <c r="W2656">
        <f t="shared" si="663"/>
        <v>8.8000000000000007</v>
      </c>
      <c r="X2656" s="5" t="e">
        <f t="shared" si="664"/>
        <v>#VALUE!</v>
      </c>
      <c r="Z2656">
        <v>40319</v>
      </c>
      <c r="AA2656">
        <v>43320</v>
      </c>
      <c r="AB2656" t="e">
        <f t="shared" si="665"/>
        <v>#VALUE!</v>
      </c>
      <c r="AC2656" t="e">
        <f t="shared" si="666"/>
        <v>#VALUE!</v>
      </c>
      <c r="AD2656">
        <v>0</v>
      </c>
      <c r="AE2656">
        <v>78158306</v>
      </c>
      <c r="AF2656">
        <f t="shared" si="667"/>
        <v>2.9908145655050404E-3</v>
      </c>
      <c r="AG2656">
        <f t="shared" si="668"/>
        <v>2.9908145655050403E-2</v>
      </c>
      <c r="AH2656" t="e">
        <f t="shared" si="669"/>
        <v>#VALUE!</v>
      </c>
      <c r="AI2656">
        <f t="shared" si="670"/>
        <v>2655</v>
      </c>
    </row>
    <row r="2657" spans="1:35" x14ac:dyDescent="0.3">
      <c r="A2657" t="s">
        <v>4309</v>
      </c>
      <c r="B2657">
        <v>4.3</v>
      </c>
      <c r="C2657">
        <v>21866</v>
      </c>
      <c r="D2657" t="s">
        <v>20</v>
      </c>
      <c r="E2657" t="s">
        <v>3280</v>
      </c>
      <c r="F2657" t="s">
        <v>22</v>
      </c>
      <c r="G2657">
        <v>0</v>
      </c>
      <c r="H2657" t="s">
        <v>26</v>
      </c>
      <c r="I2657" t="s">
        <v>47</v>
      </c>
      <c r="J2657" t="s">
        <v>13321</v>
      </c>
      <c r="K2657" t="s">
        <v>4310</v>
      </c>
      <c r="L2657" t="s">
        <v>20</v>
      </c>
      <c r="M2657">
        <f t="shared" si="656"/>
        <v>0</v>
      </c>
      <c r="N2657" t="str">
        <f t="shared" si="657"/>
        <v>N/A</v>
      </c>
      <c r="O2657">
        <f t="shared" si="658"/>
        <v>1000000</v>
      </c>
      <c r="P2657" t="str">
        <f t="shared" si="659"/>
        <v>0</v>
      </c>
      <c r="Q2657" s="1" t="e">
        <f t="shared" si="660"/>
        <v>#VALUE!</v>
      </c>
      <c r="R2657">
        <f t="shared" si="661"/>
        <v>1000000</v>
      </c>
      <c r="S2657">
        <v>0</v>
      </c>
      <c r="T2657" s="4">
        <v>1000000000</v>
      </c>
      <c r="U2657">
        <f t="shared" si="671"/>
        <v>1E-3</v>
      </c>
      <c r="V2657">
        <f t="shared" si="662"/>
        <v>0.01</v>
      </c>
      <c r="W2657">
        <f t="shared" si="663"/>
        <v>8.6</v>
      </c>
      <c r="X2657" s="5" t="e">
        <f t="shared" si="664"/>
        <v>#VALUE!</v>
      </c>
      <c r="Z2657">
        <v>40319</v>
      </c>
      <c r="AA2657">
        <v>43320</v>
      </c>
      <c r="AB2657" t="e">
        <f t="shared" si="665"/>
        <v>#VALUE!</v>
      </c>
      <c r="AC2657" t="e">
        <f t="shared" si="666"/>
        <v>#VALUE!</v>
      </c>
      <c r="AD2657">
        <v>0</v>
      </c>
      <c r="AE2657">
        <v>78158306</v>
      </c>
      <c r="AF2657">
        <f t="shared" si="667"/>
        <v>2.7976553125396553E-4</v>
      </c>
      <c r="AG2657">
        <f t="shared" si="668"/>
        <v>2.7976553125396552E-3</v>
      </c>
      <c r="AH2657" t="e">
        <f t="shared" si="669"/>
        <v>#VALUE!</v>
      </c>
      <c r="AI2657">
        <f t="shared" si="670"/>
        <v>2656</v>
      </c>
    </row>
    <row r="2658" spans="1:35" x14ac:dyDescent="0.3">
      <c r="A2658" t="s">
        <v>4341</v>
      </c>
      <c r="B2658">
        <v>4.3</v>
      </c>
      <c r="C2658">
        <v>21186</v>
      </c>
      <c r="D2658" t="s">
        <v>761</v>
      </c>
      <c r="E2658" t="s">
        <v>3280</v>
      </c>
      <c r="F2658" t="s">
        <v>22</v>
      </c>
      <c r="G2658">
        <v>0</v>
      </c>
      <c r="H2658" t="s">
        <v>26</v>
      </c>
      <c r="I2658" t="s">
        <v>27</v>
      </c>
      <c r="J2658" t="s">
        <v>13321</v>
      </c>
      <c r="K2658" t="s">
        <v>20</v>
      </c>
      <c r="L2658" t="s">
        <v>20</v>
      </c>
      <c r="M2658">
        <f t="shared" si="656"/>
        <v>0</v>
      </c>
      <c r="N2658" t="str">
        <f t="shared" si="657"/>
        <v>10M</v>
      </c>
      <c r="O2658">
        <f t="shared" si="658"/>
        <v>1000000</v>
      </c>
      <c r="P2658" t="str">
        <f t="shared" si="659"/>
        <v>0</v>
      </c>
      <c r="Q2658" s="1" t="e">
        <f t="shared" si="660"/>
        <v>#VALUE!</v>
      </c>
      <c r="R2658">
        <f t="shared" si="661"/>
        <v>1000000</v>
      </c>
      <c r="S2658">
        <v>0</v>
      </c>
      <c r="T2658" s="4">
        <v>1000000000</v>
      </c>
      <c r="U2658">
        <f t="shared" si="671"/>
        <v>1E-3</v>
      </c>
      <c r="V2658">
        <f t="shared" si="662"/>
        <v>0.01</v>
      </c>
      <c r="W2658">
        <f t="shared" si="663"/>
        <v>8.6</v>
      </c>
      <c r="X2658" s="5" t="e">
        <f t="shared" si="664"/>
        <v>#VALUE!</v>
      </c>
      <c r="Z2658">
        <v>40319</v>
      </c>
      <c r="AA2658">
        <v>43320</v>
      </c>
      <c r="AB2658" t="e">
        <f t="shared" si="665"/>
        <v>#VALUE!</v>
      </c>
      <c r="AC2658" t="e">
        <f t="shared" si="666"/>
        <v>#VALUE!</v>
      </c>
      <c r="AD2658">
        <v>0</v>
      </c>
      <c r="AE2658">
        <v>78158306</v>
      </c>
      <c r="AF2658">
        <f t="shared" si="667"/>
        <v>2.7106524033414952E-4</v>
      </c>
      <c r="AG2658">
        <f t="shared" si="668"/>
        <v>2.7106524033414952E-3</v>
      </c>
      <c r="AH2658" t="e">
        <f t="shared" si="669"/>
        <v>#VALUE!</v>
      </c>
      <c r="AI2658">
        <f t="shared" si="670"/>
        <v>2657</v>
      </c>
    </row>
    <row r="2659" spans="1:35" x14ac:dyDescent="0.3">
      <c r="A2659" t="s">
        <v>3219</v>
      </c>
      <c r="B2659">
        <v>4.3</v>
      </c>
      <c r="C2659">
        <v>18985</v>
      </c>
      <c r="D2659" t="s">
        <v>454</v>
      </c>
      <c r="E2659" t="s">
        <v>2379</v>
      </c>
      <c r="F2659" t="s">
        <v>22</v>
      </c>
      <c r="G2659">
        <v>0</v>
      </c>
      <c r="H2659" t="s">
        <v>26</v>
      </c>
      <c r="I2659" t="s">
        <v>62</v>
      </c>
      <c r="J2659" t="s">
        <v>13344</v>
      </c>
      <c r="K2659" t="s">
        <v>1110</v>
      </c>
      <c r="L2659" t="s">
        <v>119</v>
      </c>
      <c r="M2659">
        <f t="shared" si="656"/>
        <v>0</v>
      </c>
      <c r="N2659" t="str">
        <f t="shared" si="657"/>
        <v>23M</v>
      </c>
      <c r="O2659">
        <f t="shared" si="658"/>
        <v>5000000</v>
      </c>
      <c r="P2659" t="str">
        <f t="shared" si="659"/>
        <v>0</v>
      </c>
      <c r="Q2659" s="1" t="e">
        <f t="shared" si="660"/>
        <v>#VALUE!</v>
      </c>
      <c r="R2659">
        <f t="shared" si="661"/>
        <v>5000000</v>
      </c>
      <c r="S2659">
        <v>0</v>
      </c>
      <c r="T2659" s="4">
        <v>1000000000</v>
      </c>
      <c r="U2659">
        <f t="shared" si="671"/>
        <v>5.0000000000000001E-3</v>
      </c>
      <c r="V2659">
        <f t="shared" si="662"/>
        <v>0.05</v>
      </c>
      <c r="W2659">
        <f t="shared" si="663"/>
        <v>8.6</v>
      </c>
      <c r="X2659" s="5" t="e">
        <f t="shared" si="664"/>
        <v>#VALUE!</v>
      </c>
      <c r="Z2659">
        <v>40319</v>
      </c>
      <c r="AA2659">
        <v>43320</v>
      </c>
      <c r="AB2659" t="e">
        <f t="shared" si="665"/>
        <v>#VALUE!</v>
      </c>
      <c r="AC2659" t="e">
        <f t="shared" si="666"/>
        <v>#VALUE!</v>
      </c>
      <c r="AD2659">
        <v>0</v>
      </c>
      <c r="AE2659">
        <v>78158306</v>
      </c>
      <c r="AF2659">
        <f t="shared" si="667"/>
        <v>2.4290444575398039E-4</v>
      </c>
      <c r="AG2659">
        <f t="shared" si="668"/>
        <v>2.4290444575398038E-3</v>
      </c>
      <c r="AH2659" t="e">
        <f t="shared" si="669"/>
        <v>#VALUE!</v>
      </c>
      <c r="AI2659">
        <f t="shared" si="670"/>
        <v>2658</v>
      </c>
    </row>
    <row r="2660" spans="1:35" x14ac:dyDescent="0.3">
      <c r="A2660" t="s">
        <v>6143</v>
      </c>
      <c r="B2660">
        <v>4.4000000000000004</v>
      </c>
      <c r="C2660">
        <v>6738</v>
      </c>
      <c r="D2660" t="s">
        <v>640</v>
      </c>
      <c r="E2660" t="s">
        <v>5956</v>
      </c>
      <c r="F2660" t="s">
        <v>22</v>
      </c>
      <c r="G2660">
        <v>0</v>
      </c>
      <c r="H2660" t="s">
        <v>26</v>
      </c>
      <c r="I2660" t="s">
        <v>479</v>
      </c>
      <c r="J2660" t="s">
        <v>13329</v>
      </c>
      <c r="K2660" t="s">
        <v>1161</v>
      </c>
      <c r="L2660" t="s">
        <v>33</v>
      </c>
      <c r="M2660">
        <f t="shared" si="656"/>
        <v>0</v>
      </c>
      <c r="N2660" t="str">
        <f t="shared" si="657"/>
        <v>56M</v>
      </c>
      <c r="O2660">
        <f t="shared" si="658"/>
        <v>100000</v>
      </c>
      <c r="P2660" t="str">
        <f t="shared" si="659"/>
        <v>0</v>
      </c>
      <c r="Q2660" s="1" t="e">
        <f t="shared" si="660"/>
        <v>#VALUE!</v>
      </c>
      <c r="R2660">
        <f t="shared" si="661"/>
        <v>100000</v>
      </c>
      <c r="S2660">
        <v>0</v>
      </c>
      <c r="T2660" s="4">
        <v>1000000000</v>
      </c>
      <c r="U2660">
        <f t="shared" si="671"/>
        <v>1E-4</v>
      </c>
      <c r="V2660">
        <f t="shared" si="662"/>
        <v>1E-3</v>
      </c>
      <c r="W2660">
        <f t="shared" si="663"/>
        <v>8.8000000000000007</v>
      </c>
      <c r="X2660" s="5" t="e">
        <f t="shared" si="664"/>
        <v>#VALUE!</v>
      </c>
      <c r="Z2660">
        <v>40319</v>
      </c>
      <c r="AA2660">
        <v>43320</v>
      </c>
      <c r="AB2660" t="e">
        <f t="shared" si="665"/>
        <v>#VALUE!</v>
      </c>
      <c r="AC2660" t="e">
        <f t="shared" si="666"/>
        <v>#VALUE!</v>
      </c>
      <c r="AD2660">
        <v>0</v>
      </c>
      <c r="AE2660">
        <v>78158306</v>
      </c>
      <c r="AF2660">
        <f t="shared" si="667"/>
        <v>8.6209647379000261E-5</v>
      </c>
      <c r="AG2660">
        <f t="shared" si="668"/>
        <v>8.6209647379000259E-4</v>
      </c>
      <c r="AH2660" t="e">
        <f t="shared" si="669"/>
        <v>#VALUE!</v>
      </c>
      <c r="AI2660">
        <f t="shared" si="670"/>
        <v>2659</v>
      </c>
    </row>
    <row r="2661" spans="1:35" x14ac:dyDescent="0.3">
      <c r="A2661" t="s">
        <v>5941</v>
      </c>
      <c r="B2661">
        <v>4.4000000000000004</v>
      </c>
      <c r="C2661">
        <v>465</v>
      </c>
      <c r="D2661" t="s">
        <v>1709</v>
      </c>
      <c r="E2661" t="s">
        <v>5276</v>
      </c>
      <c r="F2661" t="s">
        <v>22</v>
      </c>
      <c r="G2661">
        <v>0</v>
      </c>
      <c r="H2661" t="s">
        <v>26</v>
      </c>
      <c r="I2661" t="s">
        <v>102</v>
      </c>
      <c r="J2661" t="s">
        <v>13433</v>
      </c>
      <c r="K2661">
        <v>1.08</v>
      </c>
      <c r="L2661" t="s">
        <v>119</v>
      </c>
      <c r="M2661">
        <f t="shared" si="656"/>
        <v>0</v>
      </c>
      <c r="N2661" t="str">
        <f t="shared" si="657"/>
        <v>6.4M</v>
      </c>
      <c r="O2661">
        <f t="shared" si="658"/>
        <v>500000</v>
      </c>
      <c r="P2661" t="str">
        <f t="shared" si="659"/>
        <v>0</v>
      </c>
      <c r="Q2661" s="1" t="e">
        <f t="shared" si="660"/>
        <v>#VALUE!</v>
      </c>
      <c r="R2661">
        <f t="shared" si="661"/>
        <v>500000</v>
      </c>
      <c r="S2661">
        <v>0</v>
      </c>
      <c r="T2661" s="4">
        <v>1000000000</v>
      </c>
      <c r="U2661">
        <f t="shared" si="671"/>
        <v>5.0000000000000001E-4</v>
      </c>
      <c r="V2661">
        <f t="shared" si="662"/>
        <v>5.0000000000000001E-3</v>
      </c>
      <c r="W2661">
        <f t="shared" si="663"/>
        <v>8.8000000000000007</v>
      </c>
      <c r="X2661" s="5" t="e">
        <f t="shared" si="664"/>
        <v>#VALUE!</v>
      </c>
      <c r="Z2661">
        <v>40319</v>
      </c>
      <c r="AA2661">
        <v>43320</v>
      </c>
      <c r="AB2661" t="e">
        <f t="shared" si="665"/>
        <v>#VALUE!</v>
      </c>
      <c r="AC2661" t="e">
        <f t="shared" si="666"/>
        <v>#VALUE!</v>
      </c>
      <c r="AD2661">
        <v>0</v>
      </c>
      <c r="AE2661">
        <v>78158306</v>
      </c>
      <c r="AF2661">
        <f t="shared" si="667"/>
        <v>5.9494636436977026E-6</v>
      </c>
      <c r="AG2661">
        <f t="shared" si="668"/>
        <v>5.9494636436977023E-5</v>
      </c>
      <c r="AH2661" t="e">
        <f t="shared" si="669"/>
        <v>#VALUE!</v>
      </c>
      <c r="AI2661">
        <f t="shared" si="670"/>
        <v>2660</v>
      </c>
    </row>
    <row r="2662" spans="1:35" x14ac:dyDescent="0.3">
      <c r="A2662" t="s">
        <v>6257</v>
      </c>
      <c r="B2662">
        <v>4.5999999999999996</v>
      </c>
      <c r="C2662">
        <v>4546</v>
      </c>
      <c r="D2662" t="s">
        <v>1720</v>
      </c>
      <c r="E2662" t="s">
        <v>5956</v>
      </c>
      <c r="F2662" t="s">
        <v>22</v>
      </c>
      <c r="G2662">
        <v>0</v>
      </c>
      <c r="H2662" t="s">
        <v>26</v>
      </c>
      <c r="I2662" t="s">
        <v>448</v>
      </c>
      <c r="J2662" t="s">
        <v>13562</v>
      </c>
      <c r="K2662" t="s">
        <v>1165</v>
      </c>
      <c r="L2662" t="s">
        <v>67</v>
      </c>
      <c r="M2662">
        <f t="shared" si="656"/>
        <v>0</v>
      </c>
      <c r="N2662" t="str">
        <f t="shared" si="657"/>
        <v>3.0M</v>
      </c>
      <c r="O2662">
        <f t="shared" si="658"/>
        <v>100000</v>
      </c>
      <c r="P2662" t="str">
        <f t="shared" si="659"/>
        <v>0</v>
      </c>
      <c r="Q2662" s="1" t="e">
        <f t="shared" si="660"/>
        <v>#VALUE!</v>
      </c>
      <c r="R2662">
        <f t="shared" si="661"/>
        <v>100000</v>
      </c>
      <c r="S2662">
        <v>0</v>
      </c>
      <c r="T2662" s="4">
        <v>1000000000</v>
      </c>
      <c r="U2662">
        <f t="shared" si="671"/>
        <v>1E-4</v>
      </c>
      <c r="V2662">
        <f t="shared" si="662"/>
        <v>1E-3</v>
      </c>
      <c r="W2662">
        <f t="shared" si="663"/>
        <v>9.1999999999999993</v>
      </c>
      <c r="X2662" s="5" t="e">
        <f t="shared" si="664"/>
        <v>#VALUE!</v>
      </c>
      <c r="Z2662">
        <v>40319</v>
      </c>
      <c r="AA2662">
        <v>43320</v>
      </c>
      <c r="AB2662" t="e">
        <f t="shared" si="665"/>
        <v>#VALUE!</v>
      </c>
      <c r="AC2662" t="e">
        <f t="shared" si="666"/>
        <v>#VALUE!</v>
      </c>
      <c r="AD2662">
        <v>0</v>
      </c>
      <c r="AE2662">
        <v>78158306</v>
      </c>
      <c r="AF2662">
        <f t="shared" si="667"/>
        <v>5.8164003708063988E-5</v>
      </c>
      <c r="AG2662">
        <f t="shared" si="668"/>
        <v>5.816400370806399E-4</v>
      </c>
      <c r="AH2662" t="e">
        <f t="shared" si="669"/>
        <v>#VALUE!</v>
      </c>
      <c r="AI2662">
        <f t="shared" si="670"/>
        <v>2661</v>
      </c>
    </row>
    <row r="2663" spans="1:35" x14ac:dyDescent="0.3">
      <c r="A2663" t="s">
        <v>3897</v>
      </c>
      <c r="B2663">
        <v>4.3</v>
      </c>
      <c r="C2663">
        <v>37053</v>
      </c>
      <c r="D2663" t="s">
        <v>984</v>
      </c>
      <c r="E2663" t="s">
        <v>3280</v>
      </c>
      <c r="F2663" t="s">
        <v>22</v>
      </c>
      <c r="G2663">
        <v>0</v>
      </c>
      <c r="H2663" t="s">
        <v>72</v>
      </c>
      <c r="I2663" t="s">
        <v>1177</v>
      </c>
      <c r="J2663" t="s">
        <v>13312</v>
      </c>
      <c r="K2663" t="s">
        <v>3898</v>
      </c>
      <c r="L2663" t="s">
        <v>33</v>
      </c>
      <c r="M2663">
        <f t="shared" si="656"/>
        <v>0</v>
      </c>
      <c r="N2663" t="str">
        <f t="shared" si="657"/>
        <v>44M</v>
      </c>
      <c r="O2663">
        <f t="shared" si="658"/>
        <v>1000000</v>
      </c>
      <c r="P2663" t="str">
        <f t="shared" si="659"/>
        <v>0</v>
      </c>
      <c r="Q2663" s="1" t="e">
        <f t="shared" si="660"/>
        <v>#VALUE!</v>
      </c>
      <c r="R2663">
        <f t="shared" si="661"/>
        <v>1000000</v>
      </c>
      <c r="S2663">
        <v>0</v>
      </c>
      <c r="T2663" s="4">
        <v>1000000000</v>
      </c>
      <c r="U2663">
        <f t="shared" si="671"/>
        <v>1E-3</v>
      </c>
      <c r="V2663">
        <f t="shared" si="662"/>
        <v>0.01</v>
      </c>
      <c r="W2663">
        <f t="shared" si="663"/>
        <v>8.6</v>
      </c>
      <c r="X2663" s="5" t="e">
        <f t="shared" si="664"/>
        <v>#VALUE!</v>
      </c>
      <c r="Z2663">
        <v>40319</v>
      </c>
      <c r="AA2663">
        <v>43320</v>
      </c>
      <c r="AB2663" t="e">
        <f t="shared" si="665"/>
        <v>#VALUE!</v>
      </c>
      <c r="AC2663" t="e">
        <f t="shared" si="666"/>
        <v>#VALUE!</v>
      </c>
      <c r="AD2663">
        <v>0</v>
      </c>
      <c r="AE2663">
        <v>78158306</v>
      </c>
      <c r="AF2663">
        <f t="shared" si="667"/>
        <v>4.740762933116795E-4</v>
      </c>
      <c r="AG2663">
        <f t="shared" si="668"/>
        <v>4.7407629331167947E-3</v>
      </c>
      <c r="AH2663" t="e">
        <f t="shared" si="669"/>
        <v>#VALUE!</v>
      </c>
      <c r="AI2663">
        <f t="shared" si="670"/>
        <v>2662</v>
      </c>
    </row>
    <row r="2664" spans="1:35" x14ac:dyDescent="0.3">
      <c r="A2664" t="s">
        <v>3938</v>
      </c>
      <c r="B2664">
        <v>4.3</v>
      </c>
      <c r="C2664">
        <v>34861</v>
      </c>
      <c r="D2664" t="s">
        <v>20</v>
      </c>
      <c r="E2664" t="s">
        <v>3280</v>
      </c>
      <c r="F2664" t="s">
        <v>22</v>
      </c>
      <c r="G2664">
        <v>0</v>
      </c>
      <c r="H2664" t="s">
        <v>26</v>
      </c>
      <c r="I2664" t="s">
        <v>448</v>
      </c>
      <c r="J2664" t="s">
        <v>13312</v>
      </c>
      <c r="K2664" t="s">
        <v>20</v>
      </c>
      <c r="L2664" t="s">
        <v>20</v>
      </c>
      <c r="M2664">
        <f t="shared" si="656"/>
        <v>0</v>
      </c>
      <c r="N2664" t="str">
        <f t="shared" si="657"/>
        <v>N/A</v>
      </c>
      <c r="O2664">
        <f t="shared" si="658"/>
        <v>1000000</v>
      </c>
      <c r="P2664" t="str">
        <f t="shared" si="659"/>
        <v>0</v>
      </c>
      <c r="Q2664" s="1" t="e">
        <f t="shared" si="660"/>
        <v>#VALUE!</v>
      </c>
      <c r="R2664">
        <f t="shared" si="661"/>
        <v>1000000</v>
      </c>
      <c r="S2664">
        <v>0</v>
      </c>
      <c r="T2664" s="4">
        <v>1000000000</v>
      </c>
      <c r="U2664">
        <f t="shared" si="671"/>
        <v>1E-3</v>
      </c>
      <c r="V2664">
        <f t="shared" si="662"/>
        <v>0.01</v>
      </c>
      <c r="W2664">
        <f t="shared" si="663"/>
        <v>8.6</v>
      </c>
      <c r="X2664" s="5" t="e">
        <f t="shared" si="664"/>
        <v>#VALUE!</v>
      </c>
      <c r="Z2664">
        <v>40319</v>
      </c>
      <c r="AA2664">
        <v>43320</v>
      </c>
      <c r="AB2664" t="e">
        <f t="shared" si="665"/>
        <v>#VALUE!</v>
      </c>
      <c r="AC2664" t="e">
        <f t="shared" si="666"/>
        <v>#VALUE!</v>
      </c>
      <c r="AD2664">
        <v>0</v>
      </c>
      <c r="AE2664">
        <v>78158306</v>
      </c>
      <c r="AF2664">
        <f t="shared" si="667"/>
        <v>4.4603064964074326E-4</v>
      </c>
      <c r="AG2664">
        <f t="shared" si="668"/>
        <v>4.4603064964074323E-3</v>
      </c>
      <c r="AH2664" t="e">
        <f t="shared" si="669"/>
        <v>#VALUE!</v>
      </c>
      <c r="AI2664">
        <f t="shared" si="670"/>
        <v>2663</v>
      </c>
    </row>
    <row r="2665" spans="1:35" x14ac:dyDescent="0.3">
      <c r="A2665" t="s">
        <v>779</v>
      </c>
      <c r="B2665">
        <v>4.2</v>
      </c>
      <c r="C2665">
        <v>422244</v>
      </c>
      <c r="D2665" t="s">
        <v>265</v>
      </c>
      <c r="E2665" t="s">
        <v>470</v>
      </c>
      <c r="F2665" t="s">
        <v>22</v>
      </c>
      <c r="G2665">
        <v>0</v>
      </c>
      <c r="H2665" t="s">
        <v>23</v>
      </c>
      <c r="I2665" t="s">
        <v>31</v>
      </c>
      <c r="J2665" t="s">
        <v>13554</v>
      </c>
      <c r="K2665">
        <v>1.24</v>
      </c>
      <c r="L2665" t="s">
        <v>33</v>
      </c>
      <c r="M2665">
        <f t="shared" si="656"/>
        <v>0</v>
      </c>
      <c r="N2665" t="str">
        <f t="shared" si="657"/>
        <v>32M</v>
      </c>
      <c r="O2665">
        <f t="shared" si="658"/>
        <v>50000000</v>
      </c>
      <c r="P2665" t="str">
        <f t="shared" si="659"/>
        <v>0</v>
      </c>
      <c r="Q2665" s="1" t="e">
        <f t="shared" si="660"/>
        <v>#VALUE!</v>
      </c>
      <c r="R2665">
        <f t="shared" si="661"/>
        <v>50000000</v>
      </c>
      <c r="S2665">
        <v>0</v>
      </c>
      <c r="T2665" s="4">
        <v>1000000000</v>
      </c>
      <c r="U2665">
        <f t="shared" si="671"/>
        <v>0.05</v>
      </c>
      <c r="V2665">
        <f t="shared" si="662"/>
        <v>0.5</v>
      </c>
      <c r="W2665">
        <f t="shared" si="663"/>
        <v>8.4</v>
      </c>
      <c r="X2665" s="5" t="e">
        <f t="shared" si="664"/>
        <v>#VALUE!</v>
      </c>
      <c r="Z2665">
        <v>40319</v>
      </c>
      <c r="AA2665">
        <v>43320</v>
      </c>
      <c r="AB2665" t="e">
        <f t="shared" si="665"/>
        <v>#VALUE!</v>
      </c>
      <c r="AC2665" t="e">
        <f t="shared" si="666"/>
        <v>#VALUE!</v>
      </c>
      <c r="AD2665">
        <v>0</v>
      </c>
      <c r="AE2665">
        <v>78158306</v>
      </c>
      <c r="AF2665">
        <f t="shared" si="667"/>
        <v>5.4024200575688011E-3</v>
      </c>
      <c r="AG2665">
        <f t="shared" si="668"/>
        <v>5.4024200575688013E-2</v>
      </c>
      <c r="AH2665" t="e">
        <f t="shared" si="669"/>
        <v>#VALUE!</v>
      </c>
      <c r="AI2665">
        <f t="shared" si="670"/>
        <v>2664</v>
      </c>
    </row>
    <row r="2666" spans="1:35" x14ac:dyDescent="0.3">
      <c r="A2666" t="s">
        <v>4007</v>
      </c>
      <c r="B2666">
        <v>4.3</v>
      </c>
      <c r="C2666">
        <v>32111</v>
      </c>
      <c r="D2666" t="s">
        <v>1146</v>
      </c>
      <c r="E2666" t="s">
        <v>3280</v>
      </c>
      <c r="F2666" t="s">
        <v>22</v>
      </c>
      <c r="G2666">
        <v>0</v>
      </c>
      <c r="H2666" t="s">
        <v>26</v>
      </c>
      <c r="I2666" t="s">
        <v>40</v>
      </c>
      <c r="J2666" t="s">
        <v>13312</v>
      </c>
      <c r="K2666" t="s">
        <v>4008</v>
      </c>
      <c r="L2666" t="s">
        <v>56</v>
      </c>
      <c r="M2666">
        <f t="shared" si="656"/>
        <v>0</v>
      </c>
      <c r="N2666" t="str">
        <f t="shared" si="657"/>
        <v>5.3M</v>
      </c>
      <c r="O2666">
        <f t="shared" si="658"/>
        <v>1000000</v>
      </c>
      <c r="P2666" t="str">
        <f t="shared" si="659"/>
        <v>0</v>
      </c>
      <c r="Q2666" s="1" t="e">
        <f t="shared" si="660"/>
        <v>#VALUE!</v>
      </c>
      <c r="R2666">
        <f t="shared" si="661"/>
        <v>1000000</v>
      </c>
      <c r="S2666">
        <v>0</v>
      </c>
      <c r="T2666" s="4">
        <v>1000000000</v>
      </c>
      <c r="U2666">
        <f t="shared" si="671"/>
        <v>1E-3</v>
      </c>
      <c r="V2666">
        <f t="shared" si="662"/>
        <v>0.01</v>
      </c>
      <c r="W2666">
        <f t="shared" si="663"/>
        <v>8.6</v>
      </c>
      <c r="X2666" s="5" t="e">
        <f t="shared" si="664"/>
        <v>#VALUE!</v>
      </c>
      <c r="Z2666">
        <v>40319</v>
      </c>
      <c r="AA2666">
        <v>43320</v>
      </c>
      <c r="AB2666" t="e">
        <f t="shared" si="665"/>
        <v>#VALUE!</v>
      </c>
      <c r="AC2666" t="e">
        <f t="shared" si="666"/>
        <v>#VALUE!</v>
      </c>
      <c r="AD2666">
        <v>0</v>
      </c>
      <c r="AE2666">
        <v>78158306</v>
      </c>
      <c r="AF2666">
        <f t="shared" si="667"/>
        <v>4.1084564959736972E-4</v>
      </c>
      <c r="AG2666">
        <f t="shared" si="668"/>
        <v>4.1084564959736969E-3</v>
      </c>
      <c r="AH2666" t="e">
        <f t="shared" si="669"/>
        <v>#VALUE!</v>
      </c>
      <c r="AI2666">
        <f t="shared" si="670"/>
        <v>2665</v>
      </c>
    </row>
    <row r="2667" spans="1:35" x14ac:dyDescent="0.3">
      <c r="A2667" t="s">
        <v>12020</v>
      </c>
      <c r="B2667">
        <v>4.3</v>
      </c>
      <c r="C2667">
        <v>3</v>
      </c>
      <c r="D2667" t="s">
        <v>125</v>
      </c>
      <c r="E2667" t="s">
        <v>11545</v>
      </c>
      <c r="F2667" t="s">
        <v>22</v>
      </c>
      <c r="G2667">
        <v>0</v>
      </c>
      <c r="H2667" t="s">
        <v>26</v>
      </c>
      <c r="I2667" t="s">
        <v>312</v>
      </c>
      <c r="J2667" t="s">
        <v>13361</v>
      </c>
      <c r="K2667">
        <v>2.1</v>
      </c>
      <c r="L2667" t="s">
        <v>150</v>
      </c>
      <c r="M2667">
        <f t="shared" si="656"/>
        <v>0</v>
      </c>
      <c r="N2667" t="str">
        <f t="shared" si="657"/>
        <v>15M</v>
      </c>
      <c r="O2667">
        <f t="shared" si="658"/>
        <v>100</v>
      </c>
      <c r="P2667" t="str">
        <f t="shared" si="659"/>
        <v>0</v>
      </c>
      <c r="Q2667" s="1" t="e">
        <f t="shared" si="660"/>
        <v>#VALUE!</v>
      </c>
      <c r="R2667">
        <f t="shared" si="661"/>
        <v>100</v>
      </c>
      <c r="S2667">
        <v>0</v>
      </c>
      <c r="T2667" s="4">
        <v>1000000000</v>
      </c>
      <c r="U2667">
        <f t="shared" si="671"/>
        <v>9.9999999999999995E-8</v>
      </c>
      <c r="V2667">
        <f t="shared" si="662"/>
        <v>9.9999999999999995E-7</v>
      </c>
      <c r="W2667">
        <f t="shared" si="663"/>
        <v>8.6</v>
      </c>
      <c r="X2667" s="5" t="e">
        <f t="shared" si="664"/>
        <v>#VALUE!</v>
      </c>
      <c r="Z2667">
        <v>40319</v>
      </c>
      <c r="AA2667">
        <v>43320</v>
      </c>
      <c r="AB2667" t="e">
        <f t="shared" si="665"/>
        <v>#VALUE!</v>
      </c>
      <c r="AC2667" t="e">
        <f t="shared" si="666"/>
        <v>#VALUE!</v>
      </c>
      <c r="AD2667">
        <v>0</v>
      </c>
      <c r="AE2667">
        <v>78158306</v>
      </c>
      <c r="AF2667">
        <f t="shared" si="667"/>
        <v>3.8383636410952922E-8</v>
      </c>
      <c r="AG2667">
        <f t="shared" si="668"/>
        <v>3.8383636410952922E-7</v>
      </c>
      <c r="AH2667" t="e">
        <f t="shared" si="669"/>
        <v>#VALUE!</v>
      </c>
      <c r="AI2667">
        <f t="shared" si="670"/>
        <v>2666</v>
      </c>
    </row>
    <row r="2668" spans="1:35" x14ac:dyDescent="0.3">
      <c r="A2668" t="s">
        <v>4194</v>
      </c>
      <c r="B2668">
        <v>4.3</v>
      </c>
      <c r="C2668">
        <v>24729</v>
      </c>
      <c r="D2668" t="s">
        <v>265</v>
      </c>
      <c r="E2668" t="s">
        <v>3280</v>
      </c>
      <c r="F2668" t="s">
        <v>22</v>
      </c>
      <c r="G2668">
        <v>0</v>
      </c>
      <c r="H2668" t="s">
        <v>26</v>
      </c>
      <c r="I2668" t="s">
        <v>448</v>
      </c>
      <c r="J2668" t="s">
        <v>13312</v>
      </c>
      <c r="K2668" t="s">
        <v>560</v>
      </c>
      <c r="L2668" t="s">
        <v>104</v>
      </c>
      <c r="M2668">
        <f t="shared" si="656"/>
        <v>0</v>
      </c>
      <c r="N2668" t="str">
        <f t="shared" si="657"/>
        <v>32M</v>
      </c>
      <c r="O2668">
        <f t="shared" si="658"/>
        <v>1000000</v>
      </c>
      <c r="P2668" t="str">
        <f t="shared" si="659"/>
        <v>0</v>
      </c>
      <c r="Q2668" s="1" t="e">
        <f t="shared" si="660"/>
        <v>#VALUE!</v>
      </c>
      <c r="R2668">
        <f t="shared" si="661"/>
        <v>1000000</v>
      </c>
      <c r="S2668">
        <v>0</v>
      </c>
      <c r="T2668" s="4">
        <v>1000000000</v>
      </c>
      <c r="U2668">
        <f t="shared" si="671"/>
        <v>1E-3</v>
      </c>
      <c r="V2668">
        <f t="shared" si="662"/>
        <v>0.01</v>
      </c>
      <c r="W2668">
        <f t="shared" si="663"/>
        <v>8.6</v>
      </c>
      <c r="X2668" s="5" t="e">
        <f t="shared" si="664"/>
        <v>#VALUE!</v>
      </c>
      <c r="Z2668">
        <v>40319</v>
      </c>
      <c r="AA2668">
        <v>43320</v>
      </c>
      <c r="AB2668" t="e">
        <f t="shared" si="665"/>
        <v>#VALUE!</v>
      </c>
      <c r="AC2668" t="e">
        <f t="shared" si="666"/>
        <v>#VALUE!</v>
      </c>
      <c r="AD2668">
        <v>0</v>
      </c>
      <c r="AE2668">
        <v>78158306</v>
      </c>
      <c r="AF2668">
        <f t="shared" si="667"/>
        <v>3.163963149354849E-4</v>
      </c>
      <c r="AG2668">
        <f t="shared" si="668"/>
        <v>3.1639631493548489E-3</v>
      </c>
      <c r="AH2668" t="e">
        <f t="shared" si="669"/>
        <v>#VALUE!</v>
      </c>
      <c r="AI2668">
        <f t="shared" si="670"/>
        <v>2667</v>
      </c>
    </row>
    <row r="2669" spans="1:35" x14ac:dyDescent="0.3">
      <c r="A2669" t="s">
        <v>4264</v>
      </c>
      <c r="B2669">
        <v>4.3</v>
      </c>
      <c r="C2669">
        <v>22773</v>
      </c>
      <c r="D2669" t="s">
        <v>20</v>
      </c>
      <c r="E2669" t="s">
        <v>3280</v>
      </c>
      <c r="F2669" t="s">
        <v>22</v>
      </c>
      <c r="G2669">
        <v>0</v>
      </c>
      <c r="H2669" t="s">
        <v>72</v>
      </c>
      <c r="I2669" t="s">
        <v>81</v>
      </c>
      <c r="J2669" t="s">
        <v>13312</v>
      </c>
      <c r="K2669">
        <v>4.84</v>
      </c>
      <c r="L2669" t="s">
        <v>33</v>
      </c>
      <c r="M2669">
        <f t="shared" si="656"/>
        <v>0</v>
      </c>
      <c r="N2669" t="str">
        <f t="shared" si="657"/>
        <v>N/A</v>
      </c>
      <c r="O2669">
        <f t="shared" si="658"/>
        <v>1000000</v>
      </c>
      <c r="P2669" t="str">
        <f t="shared" si="659"/>
        <v>0</v>
      </c>
      <c r="Q2669" s="1" t="e">
        <f t="shared" si="660"/>
        <v>#VALUE!</v>
      </c>
      <c r="R2669">
        <f t="shared" si="661"/>
        <v>1000000</v>
      </c>
      <c r="S2669">
        <v>0</v>
      </c>
      <c r="T2669" s="4">
        <v>1000000000</v>
      </c>
      <c r="U2669">
        <f t="shared" si="671"/>
        <v>1E-3</v>
      </c>
      <c r="V2669">
        <f t="shared" si="662"/>
        <v>0.01</v>
      </c>
      <c r="W2669">
        <f t="shared" si="663"/>
        <v>8.6</v>
      </c>
      <c r="X2669" s="5" t="e">
        <f t="shared" si="664"/>
        <v>#VALUE!</v>
      </c>
      <c r="Z2669">
        <v>40319</v>
      </c>
      <c r="AA2669">
        <v>43320</v>
      </c>
      <c r="AB2669" t="e">
        <f t="shared" si="665"/>
        <v>#VALUE!</v>
      </c>
      <c r="AC2669" t="e">
        <f t="shared" si="666"/>
        <v>#VALUE!</v>
      </c>
      <c r="AD2669">
        <v>0</v>
      </c>
      <c r="AE2669">
        <v>78158306</v>
      </c>
      <c r="AF2669">
        <f t="shared" si="667"/>
        <v>2.9137018399554362E-4</v>
      </c>
      <c r="AG2669">
        <f t="shared" si="668"/>
        <v>2.9137018399554362E-3</v>
      </c>
      <c r="AH2669" t="e">
        <f t="shared" si="669"/>
        <v>#VALUE!</v>
      </c>
      <c r="AI2669">
        <f t="shared" si="670"/>
        <v>2668</v>
      </c>
    </row>
    <row r="2670" spans="1:35" x14ac:dyDescent="0.3">
      <c r="A2670" t="s">
        <v>3746</v>
      </c>
      <c r="B2670">
        <v>4.3</v>
      </c>
      <c r="C2670">
        <v>45370</v>
      </c>
      <c r="D2670" t="s">
        <v>121</v>
      </c>
      <c r="E2670" t="s">
        <v>3280</v>
      </c>
      <c r="F2670" t="s">
        <v>22</v>
      </c>
      <c r="G2670">
        <v>0</v>
      </c>
      <c r="H2670" t="s">
        <v>23</v>
      </c>
      <c r="I2670" t="s">
        <v>479</v>
      </c>
      <c r="J2670" t="s">
        <v>13316</v>
      </c>
      <c r="K2670" t="s">
        <v>3747</v>
      </c>
      <c r="L2670" t="s">
        <v>163</v>
      </c>
      <c r="M2670">
        <f t="shared" si="656"/>
        <v>0</v>
      </c>
      <c r="N2670" t="str">
        <f t="shared" si="657"/>
        <v>14M</v>
      </c>
      <c r="O2670">
        <f t="shared" si="658"/>
        <v>1000000</v>
      </c>
      <c r="P2670" t="str">
        <f t="shared" si="659"/>
        <v>0</v>
      </c>
      <c r="Q2670" s="1" t="e">
        <f t="shared" si="660"/>
        <v>#VALUE!</v>
      </c>
      <c r="R2670">
        <f t="shared" si="661"/>
        <v>1000000</v>
      </c>
      <c r="S2670">
        <v>0</v>
      </c>
      <c r="T2670" s="4">
        <v>1000000000</v>
      </c>
      <c r="U2670">
        <f t="shared" si="671"/>
        <v>1E-3</v>
      </c>
      <c r="V2670">
        <f t="shared" si="662"/>
        <v>0.01</v>
      </c>
      <c r="W2670">
        <f t="shared" si="663"/>
        <v>8.6</v>
      </c>
      <c r="X2670" s="5" t="e">
        <f t="shared" si="664"/>
        <v>#VALUE!</v>
      </c>
      <c r="Z2670">
        <v>40319</v>
      </c>
      <c r="AA2670">
        <v>43320</v>
      </c>
      <c r="AB2670" t="e">
        <f t="shared" si="665"/>
        <v>#VALUE!</v>
      </c>
      <c r="AC2670" t="e">
        <f t="shared" si="666"/>
        <v>#VALUE!</v>
      </c>
      <c r="AD2670">
        <v>0</v>
      </c>
      <c r="AE2670">
        <v>78158306</v>
      </c>
      <c r="AF2670">
        <f t="shared" si="667"/>
        <v>5.8048852798831126E-4</v>
      </c>
      <c r="AG2670">
        <f t="shared" si="668"/>
        <v>5.8048852798831124E-3</v>
      </c>
      <c r="AH2670" t="e">
        <f t="shared" si="669"/>
        <v>#VALUE!</v>
      </c>
      <c r="AI2670">
        <f t="shared" si="670"/>
        <v>2669</v>
      </c>
    </row>
    <row r="2671" spans="1:35" x14ac:dyDescent="0.3">
      <c r="A2671" t="s">
        <v>4439</v>
      </c>
      <c r="B2671">
        <v>4.3</v>
      </c>
      <c r="C2671">
        <v>18622</v>
      </c>
      <c r="D2671" t="s">
        <v>984</v>
      </c>
      <c r="E2671" t="s">
        <v>3280</v>
      </c>
      <c r="F2671" t="s">
        <v>22</v>
      </c>
      <c r="G2671">
        <v>0</v>
      </c>
      <c r="H2671" t="s">
        <v>26</v>
      </c>
      <c r="I2671" t="s">
        <v>39</v>
      </c>
      <c r="J2671" t="s">
        <v>13312</v>
      </c>
      <c r="K2671" t="s">
        <v>4440</v>
      </c>
      <c r="L2671" t="s">
        <v>56</v>
      </c>
      <c r="M2671">
        <f t="shared" si="656"/>
        <v>0</v>
      </c>
      <c r="N2671" t="str">
        <f t="shared" si="657"/>
        <v>44M</v>
      </c>
      <c r="O2671">
        <f t="shared" si="658"/>
        <v>1000000</v>
      </c>
      <c r="P2671" t="str">
        <f t="shared" si="659"/>
        <v>0</v>
      </c>
      <c r="Q2671" s="1" t="e">
        <f t="shared" si="660"/>
        <v>#VALUE!</v>
      </c>
      <c r="R2671">
        <f t="shared" si="661"/>
        <v>1000000</v>
      </c>
      <c r="S2671">
        <v>0</v>
      </c>
      <c r="T2671" s="4">
        <v>1000000000</v>
      </c>
      <c r="U2671">
        <f t="shared" si="671"/>
        <v>1E-3</v>
      </c>
      <c r="V2671">
        <f t="shared" si="662"/>
        <v>0.01</v>
      </c>
      <c r="W2671">
        <f t="shared" si="663"/>
        <v>8.6</v>
      </c>
      <c r="X2671" s="5" t="e">
        <f t="shared" si="664"/>
        <v>#VALUE!</v>
      </c>
      <c r="Z2671">
        <v>40319</v>
      </c>
      <c r="AA2671">
        <v>43320</v>
      </c>
      <c r="AB2671" t="e">
        <f t="shared" si="665"/>
        <v>#VALUE!</v>
      </c>
      <c r="AC2671" t="e">
        <f t="shared" si="666"/>
        <v>#VALUE!</v>
      </c>
      <c r="AD2671">
        <v>0</v>
      </c>
      <c r="AE2671">
        <v>78158306</v>
      </c>
      <c r="AF2671">
        <f t="shared" si="667"/>
        <v>2.3826002574825508E-4</v>
      </c>
      <c r="AG2671">
        <f t="shared" si="668"/>
        <v>2.3826002574825508E-3</v>
      </c>
      <c r="AH2671" t="e">
        <f t="shared" si="669"/>
        <v>#VALUE!</v>
      </c>
      <c r="AI2671">
        <f t="shared" si="670"/>
        <v>2670</v>
      </c>
    </row>
    <row r="2672" spans="1:35" x14ac:dyDescent="0.3">
      <c r="A2672" t="s">
        <v>3836</v>
      </c>
      <c r="B2672">
        <v>4.3</v>
      </c>
      <c r="C2672">
        <v>40116</v>
      </c>
      <c r="D2672" t="s">
        <v>20</v>
      </c>
      <c r="E2672" t="s">
        <v>3280</v>
      </c>
      <c r="F2672" t="s">
        <v>22</v>
      </c>
      <c r="G2672">
        <v>0</v>
      </c>
      <c r="H2672" t="s">
        <v>26</v>
      </c>
      <c r="I2672" t="s">
        <v>937</v>
      </c>
      <c r="J2672" t="s">
        <v>13316</v>
      </c>
      <c r="K2672" t="s">
        <v>20</v>
      </c>
      <c r="L2672" t="s">
        <v>20</v>
      </c>
      <c r="M2672">
        <f t="shared" si="656"/>
        <v>0</v>
      </c>
      <c r="N2672" t="str">
        <f t="shared" si="657"/>
        <v>N/A</v>
      </c>
      <c r="O2672">
        <f t="shared" si="658"/>
        <v>1000000</v>
      </c>
      <c r="P2672" t="str">
        <f t="shared" si="659"/>
        <v>0</v>
      </c>
      <c r="Q2672" s="1" t="e">
        <f t="shared" si="660"/>
        <v>#VALUE!</v>
      </c>
      <c r="R2672">
        <f t="shared" si="661"/>
        <v>1000000</v>
      </c>
      <c r="S2672">
        <v>0</v>
      </c>
      <c r="T2672" s="4">
        <v>1000000000</v>
      </c>
      <c r="U2672">
        <f t="shared" si="671"/>
        <v>1E-3</v>
      </c>
      <c r="V2672">
        <f t="shared" si="662"/>
        <v>0.01</v>
      </c>
      <c r="W2672">
        <f t="shared" si="663"/>
        <v>8.6</v>
      </c>
      <c r="X2672" s="5" t="e">
        <f t="shared" si="664"/>
        <v>#VALUE!</v>
      </c>
      <c r="Z2672">
        <v>40319</v>
      </c>
      <c r="AA2672">
        <v>43320</v>
      </c>
      <c r="AB2672" t="e">
        <f t="shared" si="665"/>
        <v>#VALUE!</v>
      </c>
      <c r="AC2672" t="e">
        <f t="shared" si="666"/>
        <v>#VALUE!</v>
      </c>
      <c r="AD2672">
        <v>0</v>
      </c>
      <c r="AE2672">
        <v>78158306</v>
      </c>
      <c r="AF2672">
        <f t="shared" si="667"/>
        <v>5.1326598608726246E-4</v>
      </c>
      <c r="AG2672">
        <f t="shared" si="668"/>
        <v>5.1326598608726244E-3</v>
      </c>
      <c r="AH2672" t="e">
        <f t="shared" si="669"/>
        <v>#VALUE!</v>
      </c>
      <c r="AI2672">
        <f t="shared" si="670"/>
        <v>2671</v>
      </c>
    </row>
    <row r="2673" spans="1:35" x14ac:dyDescent="0.3">
      <c r="A2673" t="s">
        <v>3852</v>
      </c>
      <c r="B2673">
        <v>4.3</v>
      </c>
      <c r="C2673">
        <v>38957</v>
      </c>
      <c r="D2673" t="s">
        <v>20</v>
      </c>
      <c r="E2673" t="s">
        <v>3280</v>
      </c>
      <c r="F2673" t="s">
        <v>22</v>
      </c>
      <c r="G2673">
        <v>0</v>
      </c>
      <c r="H2673" t="s">
        <v>26</v>
      </c>
      <c r="I2673" t="s">
        <v>479</v>
      </c>
      <c r="J2673" t="s">
        <v>13316</v>
      </c>
      <c r="K2673" t="s">
        <v>3853</v>
      </c>
      <c r="L2673" t="s">
        <v>20</v>
      </c>
      <c r="M2673">
        <f t="shared" si="656"/>
        <v>0</v>
      </c>
      <c r="N2673" t="str">
        <f t="shared" si="657"/>
        <v>N/A</v>
      </c>
      <c r="O2673">
        <f t="shared" si="658"/>
        <v>1000000</v>
      </c>
      <c r="P2673" t="str">
        <f t="shared" si="659"/>
        <v>0</v>
      </c>
      <c r="Q2673" s="1" t="e">
        <f t="shared" si="660"/>
        <v>#VALUE!</v>
      </c>
      <c r="R2673">
        <f t="shared" si="661"/>
        <v>1000000</v>
      </c>
      <c r="S2673">
        <v>0</v>
      </c>
      <c r="T2673" s="4">
        <v>1000000000</v>
      </c>
      <c r="U2673">
        <f t="shared" si="671"/>
        <v>1E-3</v>
      </c>
      <c r="V2673">
        <f t="shared" si="662"/>
        <v>0.01</v>
      </c>
      <c r="W2673">
        <f t="shared" si="663"/>
        <v>8.6</v>
      </c>
      <c r="X2673" s="5" t="e">
        <f t="shared" si="664"/>
        <v>#VALUE!</v>
      </c>
      <c r="Z2673">
        <v>40319</v>
      </c>
      <c r="AA2673">
        <v>43320</v>
      </c>
      <c r="AB2673" t="e">
        <f t="shared" si="665"/>
        <v>#VALUE!</v>
      </c>
      <c r="AC2673" t="e">
        <f t="shared" si="666"/>
        <v>#VALUE!</v>
      </c>
      <c r="AD2673">
        <v>0</v>
      </c>
      <c r="AE2673">
        <v>78158306</v>
      </c>
      <c r="AF2673">
        <f t="shared" si="667"/>
        <v>4.9843710788716428E-4</v>
      </c>
      <c r="AG2673">
        <f t="shared" si="668"/>
        <v>4.9843710788716432E-3</v>
      </c>
      <c r="AH2673" t="e">
        <f t="shared" si="669"/>
        <v>#VALUE!</v>
      </c>
      <c r="AI2673">
        <f t="shared" si="670"/>
        <v>2672</v>
      </c>
    </row>
    <row r="2674" spans="1:35" x14ac:dyDescent="0.3">
      <c r="A2674" t="s">
        <v>3881</v>
      </c>
      <c r="B2674">
        <v>4.5</v>
      </c>
      <c r="C2674">
        <v>37607</v>
      </c>
      <c r="D2674" t="s">
        <v>20</v>
      </c>
      <c r="E2674" t="s">
        <v>3280</v>
      </c>
      <c r="F2674" t="s">
        <v>22</v>
      </c>
      <c r="G2674">
        <v>0</v>
      </c>
      <c r="H2674" t="s">
        <v>26</v>
      </c>
      <c r="I2674" t="s">
        <v>40</v>
      </c>
      <c r="J2674" t="s">
        <v>13413</v>
      </c>
      <c r="K2674" t="s">
        <v>20</v>
      </c>
      <c r="L2674" t="s">
        <v>20</v>
      </c>
      <c r="M2674">
        <f t="shared" si="656"/>
        <v>0</v>
      </c>
      <c r="N2674" t="str">
        <f t="shared" si="657"/>
        <v>N/A</v>
      </c>
      <c r="O2674">
        <f t="shared" si="658"/>
        <v>1000000</v>
      </c>
      <c r="P2674" t="str">
        <f t="shared" si="659"/>
        <v>0</v>
      </c>
      <c r="Q2674" s="1" t="e">
        <f t="shared" si="660"/>
        <v>#VALUE!</v>
      </c>
      <c r="R2674">
        <f t="shared" si="661"/>
        <v>1000000</v>
      </c>
      <c r="S2674">
        <v>0</v>
      </c>
      <c r="T2674" s="4">
        <v>1000000000</v>
      </c>
      <c r="U2674">
        <f t="shared" si="671"/>
        <v>1E-3</v>
      </c>
      <c r="V2674">
        <f t="shared" si="662"/>
        <v>0.01</v>
      </c>
      <c r="W2674">
        <f t="shared" si="663"/>
        <v>9</v>
      </c>
      <c r="X2674" s="5" t="e">
        <f t="shared" si="664"/>
        <v>#VALUE!</v>
      </c>
      <c r="Z2674">
        <v>40319</v>
      </c>
      <c r="AA2674">
        <v>43320</v>
      </c>
      <c r="AB2674" t="e">
        <f t="shared" si="665"/>
        <v>#VALUE!</v>
      </c>
      <c r="AC2674" t="e">
        <f t="shared" si="666"/>
        <v>#VALUE!</v>
      </c>
      <c r="AD2674">
        <v>0</v>
      </c>
      <c r="AE2674">
        <v>78158306</v>
      </c>
      <c r="AF2674">
        <f t="shared" si="667"/>
        <v>4.8116447150223549E-4</v>
      </c>
      <c r="AG2674">
        <f t="shared" si="668"/>
        <v>4.811644715022355E-3</v>
      </c>
      <c r="AH2674" t="e">
        <f t="shared" si="669"/>
        <v>#VALUE!</v>
      </c>
      <c r="AI2674">
        <f t="shared" si="670"/>
        <v>2673</v>
      </c>
    </row>
    <row r="2675" spans="1:35" x14ac:dyDescent="0.3">
      <c r="A2675" t="s">
        <v>2873</v>
      </c>
      <c r="B2675">
        <v>4.3</v>
      </c>
      <c r="C2675">
        <v>63580</v>
      </c>
      <c r="D2675" t="s">
        <v>76</v>
      </c>
      <c r="E2675" t="s">
        <v>2379</v>
      </c>
      <c r="F2675" t="s">
        <v>22</v>
      </c>
      <c r="G2675">
        <v>0</v>
      </c>
      <c r="H2675" t="s">
        <v>26</v>
      </c>
      <c r="I2675" t="s">
        <v>117</v>
      </c>
      <c r="J2675" t="s">
        <v>13358</v>
      </c>
      <c r="K2675" t="s">
        <v>756</v>
      </c>
      <c r="L2675" t="s">
        <v>33</v>
      </c>
      <c r="M2675">
        <f t="shared" si="656"/>
        <v>0</v>
      </c>
      <c r="N2675" t="str">
        <f t="shared" si="657"/>
        <v>24M</v>
      </c>
      <c r="O2675">
        <f t="shared" si="658"/>
        <v>5000000</v>
      </c>
      <c r="P2675" t="str">
        <f t="shared" si="659"/>
        <v>0</v>
      </c>
      <c r="Q2675" s="1" t="e">
        <f t="shared" si="660"/>
        <v>#VALUE!</v>
      </c>
      <c r="R2675">
        <f t="shared" si="661"/>
        <v>5000000</v>
      </c>
      <c r="S2675">
        <v>0</v>
      </c>
      <c r="T2675" s="4">
        <v>1000000000</v>
      </c>
      <c r="U2675">
        <f t="shared" si="671"/>
        <v>5.0000000000000001E-3</v>
      </c>
      <c r="V2675">
        <f t="shared" si="662"/>
        <v>0.05</v>
      </c>
      <c r="W2675">
        <f t="shared" si="663"/>
        <v>8.6</v>
      </c>
      <c r="X2675" s="5" t="e">
        <f t="shared" si="664"/>
        <v>#VALUE!</v>
      </c>
      <c r="Z2675">
        <v>40319</v>
      </c>
      <c r="AA2675">
        <v>43320</v>
      </c>
      <c r="AB2675" t="e">
        <f t="shared" si="665"/>
        <v>#VALUE!</v>
      </c>
      <c r="AC2675" t="e">
        <f t="shared" si="666"/>
        <v>#VALUE!</v>
      </c>
      <c r="AD2675">
        <v>0</v>
      </c>
      <c r="AE2675">
        <v>78158306</v>
      </c>
      <c r="AF2675">
        <f t="shared" si="667"/>
        <v>8.1347720100279552E-4</v>
      </c>
      <c r="AG2675">
        <f t="shared" si="668"/>
        <v>8.1347720100279561E-3</v>
      </c>
      <c r="AH2675" t="e">
        <f t="shared" si="669"/>
        <v>#VALUE!</v>
      </c>
      <c r="AI2675">
        <f t="shared" si="670"/>
        <v>2674</v>
      </c>
    </row>
    <row r="2676" spans="1:35" x14ac:dyDescent="0.3">
      <c r="A2676" t="s">
        <v>3963</v>
      </c>
      <c r="B2676">
        <v>4.3</v>
      </c>
      <c r="C2676">
        <v>33572</v>
      </c>
      <c r="D2676" t="s">
        <v>369</v>
      </c>
      <c r="E2676" t="s">
        <v>3280</v>
      </c>
      <c r="F2676" t="s">
        <v>22</v>
      </c>
      <c r="G2676">
        <v>0</v>
      </c>
      <c r="H2676" t="s">
        <v>26</v>
      </c>
      <c r="I2676" t="s">
        <v>312</v>
      </c>
      <c r="J2676" t="s">
        <v>13316</v>
      </c>
      <c r="K2676" t="s">
        <v>1908</v>
      </c>
      <c r="L2676" t="s">
        <v>56</v>
      </c>
      <c r="M2676">
        <f t="shared" si="656"/>
        <v>0</v>
      </c>
      <c r="N2676" t="str">
        <f t="shared" si="657"/>
        <v>37M</v>
      </c>
      <c r="O2676">
        <f t="shared" si="658"/>
        <v>1000000</v>
      </c>
      <c r="P2676" t="str">
        <f t="shared" si="659"/>
        <v>0</v>
      </c>
      <c r="Q2676" s="1" t="e">
        <f t="shared" si="660"/>
        <v>#VALUE!</v>
      </c>
      <c r="R2676">
        <f t="shared" si="661"/>
        <v>1000000</v>
      </c>
      <c r="S2676">
        <v>0</v>
      </c>
      <c r="T2676" s="4">
        <v>1000000000</v>
      </c>
      <c r="U2676">
        <f t="shared" si="671"/>
        <v>1E-3</v>
      </c>
      <c r="V2676">
        <f t="shared" si="662"/>
        <v>0.01</v>
      </c>
      <c r="W2676">
        <f t="shared" si="663"/>
        <v>8.6</v>
      </c>
      <c r="X2676" s="5" t="e">
        <f t="shared" si="664"/>
        <v>#VALUE!</v>
      </c>
      <c r="Z2676">
        <v>40319</v>
      </c>
      <c r="AA2676">
        <v>43320</v>
      </c>
      <c r="AB2676" t="e">
        <f t="shared" si="665"/>
        <v>#VALUE!</v>
      </c>
      <c r="AC2676" t="e">
        <f t="shared" si="666"/>
        <v>#VALUE!</v>
      </c>
      <c r="AD2676">
        <v>0</v>
      </c>
      <c r="AE2676">
        <v>78158306</v>
      </c>
      <c r="AF2676">
        <f t="shared" si="667"/>
        <v>4.2953848052950381E-4</v>
      </c>
      <c r="AG2676">
        <f t="shared" si="668"/>
        <v>4.2953848052950383E-3</v>
      </c>
      <c r="AH2676" t="e">
        <f t="shared" si="669"/>
        <v>#VALUE!</v>
      </c>
      <c r="AI2676">
        <f t="shared" si="670"/>
        <v>2675</v>
      </c>
    </row>
    <row r="2677" spans="1:35" x14ac:dyDescent="0.3">
      <c r="A2677" t="s">
        <v>5254</v>
      </c>
      <c r="B2677">
        <v>4.3</v>
      </c>
      <c r="C2677">
        <v>903</v>
      </c>
      <c r="D2677" t="s">
        <v>1410</v>
      </c>
      <c r="E2677" t="s">
        <v>3280</v>
      </c>
      <c r="F2677" t="s">
        <v>22</v>
      </c>
      <c r="G2677">
        <v>0</v>
      </c>
      <c r="H2677" t="s">
        <v>23</v>
      </c>
      <c r="I2677" t="s">
        <v>24</v>
      </c>
      <c r="J2677" t="s">
        <v>13312</v>
      </c>
      <c r="K2677">
        <v>1.76</v>
      </c>
      <c r="L2677" t="s">
        <v>119</v>
      </c>
      <c r="M2677">
        <f t="shared" si="656"/>
        <v>0</v>
      </c>
      <c r="N2677" t="str">
        <f t="shared" si="657"/>
        <v>4.6M</v>
      </c>
      <c r="O2677">
        <f t="shared" si="658"/>
        <v>1000000</v>
      </c>
      <c r="P2677" t="str">
        <f t="shared" si="659"/>
        <v>0</v>
      </c>
      <c r="Q2677" s="1" t="e">
        <f t="shared" si="660"/>
        <v>#VALUE!</v>
      </c>
      <c r="R2677">
        <f t="shared" si="661"/>
        <v>1000000</v>
      </c>
      <c r="S2677">
        <v>0</v>
      </c>
      <c r="T2677" s="4">
        <v>1000000000</v>
      </c>
      <c r="U2677">
        <f t="shared" si="671"/>
        <v>1E-3</v>
      </c>
      <c r="V2677">
        <f t="shared" si="662"/>
        <v>0.01</v>
      </c>
      <c r="W2677">
        <f t="shared" si="663"/>
        <v>8.6</v>
      </c>
      <c r="X2677" s="5" t="e">
        <f t="shared" si="664"/>
        <v>#VALUE!</v>
      </c>
      <c r="Z2677">
        <v>40319</v>
      </c>
      <c r="AA2677">
        <v>43320</v>
      </c>
      <c r="AB2677" t="e">
        <f t="shared" si="665"/>
        <v>#VALUE!</v>
      </c>
      <c r="AC2677" t="e">
        <f t="shared" si="666"/>
        <v>#VALUE!</v>
      </c>
      <c r="AD2677">
        <v>0</v>
      </c>
      <c r="AE2677">
        <v>78158306</v>
      </c>
      <c r="AF2677">
        <f t="shared" si="667"/>
        <v>1.1553474559696828E-5</v>
      </c>
      <c r="AG2677">
        <f t="shared" si="668"/>
        <v>1.1553474559696828E-4</v>
      </c>
      <c r="AH2677" t="e">
        <f t="shared" si="669"/>
        <v>#VALUE!</v>
      </c>
      <c r="AI2677">
        <f t="shared" si="670"/>
        <v>2676</v>
      </c>
    </row>
    <row r="2678" spans="1:35" x14ac:dyDescent="0.3">
      <c r="A2678" t="s">
        <v>1503</v>
      </c>
      <c r="B2678">
        <v>4.3</v>
      </c>
      <c r="C2678">
        <v>285814</v>
      </c>
      <c r="D2678" t="s">
        <v>1504</v>
      </c>
      <c r="E2678" t="s">
        <v>839</v>
      </c>
      <c r="F2678" t="s">
        <v>22</v>
      </c>
      <c r="G2678">
        <v>0</v>
      </c>
      <c r="H2678" t="s">
        <v>23</v>
      </c>
      <c r="I2678" t="s">
        <v>81</v>
      </c>
      <c r="J2678" t="s">
        <v>13367</v>
      </c>
      <c r="K2678">
        <v>3.5</v>
      </c>
      <c r="L2678" t="s">
        <v>67</v>
      </c>
      <c r="M2678">
        <f t="shared" si="656"/>
        <v>0</v>
      </c>
      <c r="N2678" t="str">
        <f t="shared" si="657"/>
        <v>84M</v>
      </c>
      <c r="O2678">
        <f t="shared" si="658"/>
        <v>10000000</v>
      </c>
      <c r="P2678" t="str">
        <f t="shared" si="659"/>
        <v>0</v>
      </c>
      <c r="Q2678" s="1" t="e">
        <f t="shared" si="660"/>
        <v>#VALUE!</v>
      </c>
      <c r="R2678">
        <f t="shared" si="661"/>
        <v>10000000</v>
      </c>
      <c r="S2678">
        <v>0</v>
      </c>
      <c r="T2678" s="4">
        <v>1000000000</v>
      </c>
      <c r="U2678">
        <f t="shared" si="671"/>
        <v>0.01</v>
      </c>
      <c r="V2678">
        <f t="shared" si="662"/>
        <v>0.1</v>
      </c>
      <c r="W2678">
        <f t="shared" si="663"/>
        <v>8.6</v>
      </c>
      <c r="X2678" s="5" t="e">
        <f t="shared" si="664"/>
        <v>#VALUE!</v>
      </c>
      <c r="Z2678">
        <v>40319</v>
      </c>
      <c r="AA2678">
        <v>43320</v>
      </c>
      <c r="AB2678" t="e">
        <f t="shared" si="665"/>
        <v>#VALUE!</v>
      </c>
      <c r="AC2678" t="e">
        <f t="shared" si="666"/>
        <v>#VALUE!</v>
      </c>
      <c r="AD2678">
        <v>0</v>
      </c>
      <c r="AE2678">
        <v>78158306</v>
      </c>
      <c r="AF2678">
        <f t="shared" si="667"/>
        <v>3.6568602190533658E-3</v>
      </c>
      <c r="AG2678">
        <f t="shared" si="668"/>
        <v>3.6568602190533657E-2</v>
      </c>
      <c r="AH2678" t="e">
        <f t="shared" si="669"/>
        <v>#VALUE!</v>
      </c>
      <c r="AI2678">
        <f t="shared" si="670"/>
        <v>2677</v>
      </c>
    </row>
    <row r="2679" spans="1:35" x14ac:dyDescent="0.3">
      <c r="A2679" t="s">
        <v>948</v>
      </c>
      <c r="B2679">
        <v>4.2</v>
      </c>
      <c r="C2679">
        <v>957973</v>
      </c>
      <c r="D2679" t="s">
        <v>65</v>
      </c>
      <c r="E2679" t="s">
        <v>839</v>
      </c>
      <c r="F2679" t="s">
        <v>22</v>
      </c>
      <c r="G2679">
        <v>0</v>
      </c>
      <c r="H2679" t="s">
        <v>26</v>
      </c>
      <c r="I2679" t="s">
        <v>448</v>
      </c>
      <c r="J2679" t="s">
        <v>13325</v>
      </c>
      <c r="K2679" t="s">
        <v>949</v>
      </c>
      <c r="L2679" t="s">
        <v>150</v>
      </c>
      <c r="M2679">
        <f t="shared" si="656"/>
        <v>0</v>
      </c>
      <c r="N2679" t="str">
        <f t="shared" si="657"/>
        <v>40M</v>
      </c>
      <c r="O2679">
        <f t="shared" si="658"/>
        <v>10000000</v>
      </c>
      <c r="P2679" t="str">
        <f t="shared" si="659"/>
        <v>0</v>
      </c>
      <c r="Q2679" s="1" t="e">
        <f t="shared" si="660"/>
        <v>#VALUE!</v>
      </c>
      <c r="R2679">
        <f t="shared" si="661"/>
        <v>10000000</v>
      </c>
      <c r="S2679">
        <v>0</v>
      </c>
      <c r="T2679" s="4">
        <v>1000000000</v>
      </c>
      <c r="U2679">
        <f t="shared" si="671"/>
        <v>0.01</v>
      </c>
      <c r="V2679">
        <f t="shared" si="662"/>
        <v>0.1</v>
      </c>
      <c r="W2679">
        <f t="shared" si="663"/>
        <v>8.4</v>
      </c>
      <c r="X2679" s="5" t="e">
        <f t="shared" si="664"/>
        <v>#VALUE!</v>
      </c>
      <c r="Z2679">
        <v>40319</v>
      </c>
      <c r="AA2679">
        <v>43320</v>
      </c>
      <c r="AB2679" t="e">
        <f t="shared" si="665"/>
        <v>#VALUE!</v>
      </c>
      <c r="AC2679" t="e">
        <f t="shared" si="666"/>
        <v>#VALUE!</v>
      </c>
      <c r="AD2679">
        <v>0</v>
      </c>
      <c r="AE2679">
        <v>78158306</v>
      </c>
      <c r="AF2679">
        <f t="shared" si="667"/>
        <v>1.2256829107836601E-2</v>
      </c>
      <c r="AG2679">
        <f t="shared" si="668"/>
        <v>0.122568291078366</v>
      </c>
      <c r="AH2679" t="e">
        <f t="shared" si="669"/>
        <v>#VALUE!</v>
      </c>
      <c r="AI2679">
        <f t="shared" si="670"/>
        <v>2678</v>
      </c>
    </row>
    <row r="2680" spans="1:35" x14ac:dyDescent="0.3">
      <c r="A2680" t="s">
        <v>2985</v>
      </c>
      <c r="B2680">
        <v>4.3</v>
      </c>
      <c r="C2680">
        <v>45362</v>
      </c>
      <c r="D2680" t="s">
        <v>20</v>
      </c>
      <c r="E2680" t="s">
        <v>2379</v>
      </c>
      <c r="F2680" t="s">
        <v>22</v>
      </c>
      <c r="G2680">
        <v>0</v>
      </c>
      <c r="H2680" t="s">
        <v>26</v>
      </c>
      <c r="I2680" t="s">
        <v>182</v>
      </c>
      <c r="J2680" t="s">
        <v>13358</v>
      </c>
      <c r="K2680" t="s">
        <v>20</v>
      </c>
      <c r="L2680" t="s">
        <v>20</v>
      </c>
      <c r="M2680">
        <f t="shared" si="656"/>
        <v>0</v>
      </c>
      <c r="N2680" t="str">
        <f t="shared" si="657"/>
        <v>N/A</v>
      </c>
      <c r="O2680">
        <f t="shared" si="658"/>
        <v>5000000</v>
      </c>
      <c r="P2680" t="str">
        <f t="shared" si="659"/>
        <v>0</v>
      </c>
      <c r="Q2680" s="1" t="e">
        <f t="shared" si="660"/>
        <v>#VALUE!</v>
      </c>
      <c r="R2680">
        <f t="shared" si="661"/>
        <v>5000000</v>
      </c>
      <c r="S2680">
        <v>0</v>
      </c>
      <c r="T2680" s="4">
        <v>1000000000</v>
      </c>
      <c r="U2680">
        <f t="shared" si="671"/>
        <v>5.0000000000000001E-3</v>
      </c>
      <c r="V2680">
        <f t="shared" si="662"/>
        <v>0.05</v>
      </c>
      <c r="W2680">
        <f t="shared" si="663"/>
        <v>8.6</v>
      </c>
      <c r="X2680" s="5" t="e">
        <f t="shared" si="664"/>
        <v>#VALUE!</v>
      </c>
      <c r="Z2680">
        <v>40319</v>
      </c>
      <c r="AA2680">
        <v>43320</v>
      </c>
      <c r="AB2680" t="e">
        <f t="shared" si="665"/>
        <v>#VALUE!</v>
      </c>
      <c r="AC2680" t="e">
        <f t="shared" si="666"/>
        <v>#VALUE!</v>
      </c>
      <c r="AD2680">
        <v>0</v>
      </c>
      <c r="AE2680">
        <v>78158306</v>
      </c>
      <c r="AF2680">
        <f t="shared" si="667"/>
        <v>5.8038617162454878E-4</v>
      </c>
      <c r="AG2680">
        <f t="shared" si="668"/>
        <v>5.8038617162454878E-3</v>
      </c>
      <c r="AH2680" t="e">
        <f t="shared" si="669"/>
        <v>#VALUE!</v>
      </c>
      <c r="AI2680">
        <f t="shared" si="670"/>
        <v>2679</v>
      </c>
    </row>
    <row r="2681" spans="1:35" x14ac:dyDescent="0.3">
      <c r="A2681" t="s">
        <v>6103</v>
      </c>
      <c r="B2681">
        <v>4.5999999999999996</v>
      </c>
      <c r="C2681">
        <v>7969</v>
      </c>
      <c r="D2681" t="s">
        <v>652</v>
      </c>
      <c r="E2681" t="s">
        <v>5956</v>
      </c>
      <c r="F2681" t="s">
        <v>22</v>
      </c>
      <c r="G2681">
        <v>0</v>
      </c>
      <c r="H2681" t="s">
        <v>26</v>
      </c>
      <c r="I2681" t="s">
        <v>47</v>
      </c>
      <c r="J2681" t="s">
        <v>13446</v>
      </c>
      <c r="K2681" t="s">
        <v>6104</v>
      </c>
      <c r="L2681" t="s">
        <v>56</v>
      </c>
      <c r="M2681">
        <f t="shared" si="656"/>
        <v>0</v>
      </c>
      <c r="N2681" t="str">
        <f t="shared" si="657"/>
        <v>20M</v>
      </c>
      <c r="O2681">
        <f t="shared" si="658"/>
        <v>100000</v>
      </c>
      <c r="P2681" t="str">
        <f t="shared" si="659"/>
        <v>0</v>
      </c>
      <c r="Q2681" s="1" t="e">
        <f t="shared" si="660"/>
        <v>#VALUE!</v>
      </c>
      <c r="R2681">
        <f t="shared" si="661"/>
        <v>100000</v>
      </c>
      <c r="S2681">
        <v>0</v>
      </c>
      <c r="T2681" s="4">
        <v>1000000000</v>
      </c>
      <c r="U2681">
        <f t="shared" si="671"/>
        <v>1E-4</v>
      </c>
      <c r="V2681">
        <f t="shared" si="662"/>
        <v>1E-3</v>
      </c>
      <c r="W2681">
        <f t="shared" si="663"/>
        <v>9.1999999999999993</v>
      </c>
      <c r="X2681" s="5" t="e">
        <f t="shared" si="664"/>
        <v>#VALUE!</v>
      </c>
      <c r="Z2681">
        <v>40319</v>
      </c>
      <c r="AA2681">
        <v>43320</v>
      </c>
      <c r="AB2681" t="e">
        <f t="shared" si="665"/>
        <v>#VALUE!</v>
      </c>
      <c r="AC2681" t="e">
        <f t="shared" si="666"/>
        <v>#VALUE!</v>
      </c>
      <c r="AD2681">
        <v>0</v>
      </c>
      <c r="AE2681">
        <v>78158306</v>
      </c>
      <c r="AF2681">
        <f t="shared" si="667"/>
        <v>1.0195973285296128E-4</v>
      </c>
      <c r="AG2681">
        <f t="shared" si="668"/>
        <v>1.0195973285296127E-3</v>
      </c>
      <c r="AH2681" t="e">
        <f t="shared" si="669"/>
        <v>#VALUE!</v>
      </c>
      <c r="AI2681">
        <f t="shared" si="670"/>
        <v>2680</v>
      </c>
    </row>
    <row r="2682" spans="1:35" x14ac:dyDescent="0.3">
      <c r="A2682" t="s">
        <v>6090</v>
      </c>
      <c r="B2682">
        <v>4.4000000000000004</v>
      </c>
      <c r="C2682">
        <v>8433</v>
      </c>
      <c r="D2682" t="s">
        <v>1961</v>
      </c>
      <c r="E2682" t="s">
        <v>5956</v>
      </c>
      <c r="F2682" t="s">
        <v>22</v>
      </c>
      <c r="G2682">
        <v>0</v>
      </c>
      <c r="H2682" t="s">
        <v>26</v>
      </c>
      <c r="I2682" t="s">
        <v>508</v>
      </c>
      <c r="J2682" t="s">
        <v>13375</v>
      </c>
      <c r="K2682" t="s">
        <v>6091</v>
      </c>
      <c r="L2682" t="s">
        <v>67</v>
      </c>
      <c r="M2682">
        <f t="shared" si="656"/>
        <v>0</v>
      </c>
      <c r="N2682" t="str">
        <f t="shared" si="657"/>
        <v>5.6M</v>
      </c>
      <c r="O2682">
        <f t="shared" si="658"/>
        <v>100000</v>
      </c>
      <c r="P2682" t="str">
        <f t="shared" si="659"/>
        <v>0</v>
      </c>
      <c r="Q2682" s="1" t="e">
        <f t="shared" si="660"/>
        <v>#VALUE!</v>
      </c>
      <c r="R2682">
        <f t="shared" si="661"/>
        <v>100000</v>
      </c>
      <c r="S2682">
        <v>0</v>
      </c>
      <c r="T2682" s="4">
        <v>1000000000</v>
      </c>
      <c r="U2682">
        <f t="shared" si="671"/>
        <v>1E-4</v>
      </c>
      <c r="V2682">
        <f t="shared" si="662"/>
        <v>1E-3</v>
      </c>
      <c r="W2682">
        <f t="shared" si="663"/>
        <v>8.8000000000000007</v>
      </c>
      <c r="X2682" s="5" t="e">
        <f t="shared" si="664"/>
        <v>#VALUE!</v>
      </c>
      <c r="Z2682">
        <v>40319</v>
      </c>
      <c r="AA2682">
        <v>43320</v>
      </c>
      <c r="AB2682" t="e">
        <f t="shared" si="665"/>
        <v>#VALUE!</v>
      </c>
      <c r="AC2682" t="e">
        <f t="shared" si="666"/>
        <v>#VALUE!</v>
      </c>
      <c r="AD2682">
        <v>0</v>
      </c>
      <c r="AE2682">
        <v>78158306</v>
      </c>
      <c r="AF2682">
        <f t="shared" si="667"/>
        <v>1.0789640195118865E-4</v>
      </c>
      <c r="AG2682">
        <f t="shared" si="668"/>
        <v>1.0789640195118864E-3</v>
      </c>
      <c r="AH2682" t="e">
        <f t="shared" si="669"/>
        <v>#VALUE!</v>
      </c>
      <c r="AI2682">
        <f t="shared" si="670"/>
        <v>2681</v>
      </c>
    </row>
    <row r="2683" spans="1:35" x14ac:dyDescent="0.3">
      <c r="A2683" t="s">
        <v>3781</v>
      </c>
      <c r="B2683">
        <v>4.3</v>
      </c>
      <c r="C2683">
        <v>42624</v>
      </c>
      <c r="D2683" t="s">
        <v>213</v>
      </c>
      <c r="E2683" t="s">
        <v>3280</v>
      </c>
      <c r="F2683" t="s">
        <v>22</v>
      </c>
      <c r="G2683">
        <v>0</v>
      </c>
      <c r="H2683" t="s">
        <v>30</v>
      </c>
      <c r="I2683" t="s">
        <v>54</v>
      </c>
      <c r="J2683" t="s">
        <v>13314</v>
      </c>
      <c r="K2683" t="s">
        <v>3782</v>
      </c>
      <c r="L2683" t="s">
        <v>67</v>
      </c>
      <c r="M2683">
        <f t="shared" si="656"/>
        <v>0</v>
      </c>
      <c r="N2683" t="str">
        <f t="shared" si="657"/>
        <v>16M</v>
      </c>
      <c r="O2683">
        <f t="shared" si="658"/>
        <v>1000000</v>
      </c>
      <c r="P2683" t="str">
        <f t="shared" si="659"/>
        <v>0</v>
      </c>
      <c r="Q2683" s="1" t="e">
        <f t="shared" si="660"/>
        <v>#VALUE!</v>
      </c>
      <c r="R2683">
        <f t="shared" si="661"/>
        <v>1000000</v>
      </c>
      <c r="S2683">
        <v>0</v>
      </c>
      <c r="T2683" s="4">
        <v>1000000000</v>
      </c>
      <c r="U2683">
        <f t="shared" si="671"/>
        <v>1E-3</v>
      </c>
      <c r="V2683">
        <f t="shared" si="662"/>
        <v>0.01</v>
      </c>
      <c r="W2683">
        <f t="shared" si="663"/>
        <v>8.6</v>
      </c>
      <c r="X2683" s="5" t="e">
        <f t="shared" si="664"/>
        <v>#VALUE!</v>
      </c>
      <c r="Z2683">
        <v>40319</v>
      </c>
      <c r="AA2683">
        <v>43320</v>
      </c>
      <c r="AB2683" t="e">
        <f t="shared" si="665"/>
        <v>#VALUE!</v>
      </c>
      <c r="AC2683" t="e">
        <f t="shared" si="666"/>
        <v>#VALUE!</v>
      </c>
      <c r="AD2683">
        <v>0</v>
      </c>
      <c r="AE2683">
        <v>78158306</v>
      </c>
      <c r="AF2683">
        <f t="shared" si="667"/>
        <v>5.4535470612681908E-4</v>
      </c>
      <c r="AG2683">
        <f t="shared" si="668"/>
        <v>5.4535470612681906E-3</v>
      </c>
      <c r="AH2683" t="e">
        <f t="shared" si="669"/>
        <v>#VALUE!</v>
      </c>
      <c r="AI2683">
        <f t="shared" si="670"/>
        <v>2682</v>
      </c>
    </row>
    <row r="2684" spans="1:35" x14ac:dyDescent="0.3">
      <c r="A2684" t="s">
        <v>6147</v>
      </c>
      <c r="B2684">
        <v>4.7</v>
      </c>
      <c r="C2684">
        <v>6547</v>
      </c>
      <c r="D2684" t="s">
        <v>213</v>
      </c>
      <c r="E2684" t="s">
        <v>5956</v>
      </c>
      <c r="F2684" t="s">
        <v>22</v>
      </c>
      <c r="G2684">
        <v>0</v>
      </c>
      <c r="H2684" t="s">
        <v>26</v>
      </c>
      <c r="I2684" t="s">
        <v>50</v>
      </c>
      <c r="J2684" t="s">
        <v>13696</v>
      </c>
      <c r="K2684" t="s">
        <v>3833</v>
      </c>
      <c r="L2684" t="s">
        <v>119</v>
      </c>
      <c r="M2684">
        <f t="shared" si="656"/>
        <v>0</v>
      </c>
      <c r="N2684" t="str">
        <f t="shared" si="657"/>
        <v>16M</v>
      </c>
      <c r="O2684">
        <f t="shared" si="658"/>
        <v>100000</v>
      </c>
      <c r="P2684" t="str">
        <f t="shared" si="659"/>
        <v>0</v>
      </c>
      <c r="Q2684" s="1" t="e">
        <f t="shared" si="660"/>
        <v>#VALUE!</v>
      </c>
      <c r="R2684">
        <f t="shared" si="661"/>
        <v>100000</v>
      </c>
      <c r="S2684">
        <v>0</v>
      </c>
      <c r="T2684" s="4">
        <v>1000000000</v>
      </c>
      <c r="U2684">
        <f t="shared" si="671"/>
        <v>1E-4</v>
      </c>
      <c r="V2684">
        <f t="shared" si="662"/>
        <v>1E-3</v>
      </c>
      <c r="W2684">
        <f t="shared" si="663"/>
        <v>9.4</v>
      </c>
      <c r="X2684" s="5" t="e">
        <f t="shared" si="664"/>
        <v>#VALUE!</v>
      </c>
      <c r="Z2684">
        <v>40319</v>
      </c>
      <c r="AA2684">
        <v>43320</v>
      </c>
      <c r="AB2684" t="e">
        <f t="shared" si="665"/>
        <v>#VALUE!</v>
      </c>
      <c r="AC2684" t="e">
        <f t="shared" si="666"/>
        <v>#VALUE!</v>
      </c>
      <c r="AD2684">
        <v>0</v>
      </c>
      <c r="AE2684">
        <v>78158306</v>
      </c>
      <c r="AF2684">
        <f t="shared" si="667"/>
        <v>8.3765889194169584E-5</v>
      </c>
      <c r="AG2684">
        <f t="shared" si="668"/>
        <v>8.3765889194169587E-4</v>
      </c>
      <c r="AH2684" t="e">
        <f t="shared" si="669"/>
        <v>#VALUE!</v>
      </c>
      <c r="AI2684">
        <f t="shared" si="670"/>
        <v>2683</v>
      </c>
    </row>
    <row r="2685" spans="1:35" x14ac:dyDescent="0.3">
      <c r="A2685" t="s">
        <v>5937</v>
      </c>
      <c r="B2685">
        <v>4.3</v>
      </c>
      <c r="C2685">
        <v>665</v>
      </c>
      <c r="D2685" t="s">
        <v>1720</v>
      </c>
      <c r="E2685" t="s">
        <v>5276</v>
      </c>
      <c r="F2685" t="s">
        <v>22</v>
      </c>
      <c r="G2685">
        <v>0</v>
      </c>
      <c r="H2685" t="s">
        <v>26</v>
      </c>
      <c r="I2685" t="s">
        <v>312</v>
      </c>
      <c r="J2685" t="s">
        <v>13321</v>
      </c>
      <c r="K2685">
        <v>2</v>
      </c>
      <c r="L2685" t="s">
        <v>163</v>
      </c>
      <c r="M2685">
        <f t="shared" si="656"/>
        <v>0</v>
      </c>
      <c r="N2685" t="str">
        <f t="shared" si="657"/>
        <v>3.0M</v>
      </c>
      <c r="O2685">
        <f t="shared" si="658"/>
        <v>500000</v>
      </c>
      <c r="P2685" t="str">
        <f t="shared" si="659"/>
        <v>0</v>
      </c>
      <c r="Q2685" s="1" t="e">
        <f t="shared" si="660"/>
        <v>#VALUE!</v>
      </c>
      <c r="R2685">
        <f t="shared" si="661"/>
        <v>500000</v>
      </c>
      <c r="S2685">
        <v>0</v>
      </c>
      <c r="T2685" s="4">
        <v>1000000000</v>
      </c>
      <c r="U2685">
        <f t="shared" si="671"/>
        <v>5.0000000000000001E-4</v>
      </c>
      <c r="V2685">
        <f t="shared" si="662"/>
        <v>5.0000000000000001E-3</v>
      </c>
      <c r="W2685">
        <f t="shared" si="663"/>
        <v>8.6</v>
      </c>
      <c r="X2685" s="5" t="e">
        <f t="shared" si="664"/>
        <v>#VALUE!</v>
      </c>
      <c r="Z2685">
        <v>40319</v>
      </c>
      <c r="AA2685">
        <v>43320</v>
      </c>
      <c r="AB2685" t="e">
        <f t="shared" si="665"/>
        <v>#VALUE!</v>
      </c>
      <c r="AC2685" t="e">
        <f t="shared" si="666"/>
        <v>#VALUE!</v>
      </c>
      <c r="AD2685">
        <v>0</v>
      </c>
      <c r="AE2685">
        <v>78158306</v>
      </c>
      <c r="AF2685">
        <f t="shared" si="667"/>
        <v>8.5083727377612296E-6</v>
      </c>
      <c r="AG2685">
        <f t="shared" si="668"/>
        <v>8.5083727377612296E-5</v>
      </c>
      <c r="AH2685" t="e">
        <f t="shared" si="669"/>
        <v>#VALUE!</v>
      </c>
      <c r="AI2685">
        <f t="shared" si="670"/>
        <v>2684</v>
      </c>
    </row>
    <row r="2686" spans="1:35" x14ac:dyDescent="0.3">
      <c r="A2686" t="s">
        <v>6316</v>
      </c>
      <c r="B2686">
        <v>4.4000000000000004</v>
      </c>
      <c r="C2686">
        <v>3963</v>
      </c>
      <c r="D2686" t="s">
        <v>20</v>
      </c>
      <c r="E2686" t="s">
        <v>5956</v>
      </c>
      <c r="F2686" t="s">
        <v>22</v>
      </c>
      <c r="G2686">
        <v>0</v>
      </c>
      <c r="H2686" t="s">
        <v>26</v>
      </c>
      <c r="I2686" t="s">
        <v>927</v>
      </c>
      <c r="J2686" t="s">
        <v>13375</v>
      </c>
      <c r="K2686" t="s">
        <v>20</v>
      </c>
      <c r="L2686" t="s">
        <v>20</v>
      </c>
      <c r="M2686">
        <f t="shared" si="656"/>
        <v>0</v>
      </c>
      <c r="N2686" t="str">
        <f t="shared" si="657"/>
        <v>N/A</v>
      </c>
      <c r="O2686">
        <f t="shared" si="658"/>
        <v>100000</v>
      </c>
      <c r="P2686" t="str">
        <f t="shared" si="659"/>
        <v>0</v>
      </c>
      <c r="Q2686" s="1" t="e">
        <f t="shared" si="660"/>
        <v>#VALUE!</v>
      </c>
      <c r="R2686">
        <f t="shared" si="661"/>
        <v>100000</v>
      </c>
      <c r="S2686">
        <v>0</v>
      </c>
      <c r="T2686" s="4">
        <v>1000000000</v>
      </c>
      <c r="U2686">
        <f t="shared" si="671"/>
        <v>1E-4</v>
      </c>
      <c r="V2686">
        <f t="shared" si="662"/>
        <v>1E-3</v>
      </c>
      <c r="W2686">
        <f t="shared" si="663"/>
        <v>8.8000000000000007</v>
      </c>
      <c r="X2686" s="5" t="e">
        <f t="shared" si="664"/>
        <v>#VALUE!</v>
      </c>
      <c r="Z2686">
        <v>40319</v>
      </c>
      <c r="AA2686">
        <v>43320</v>
      </c>
      <c r="AB2686" t="e">
        <f t="shared" si="665"/>
        <v>#VALUE!</v>
      </c>
      <c r="AC2686" t="e">
        <f t="shared" si="666"/>
        <v>#VALUE!</v>
      </c>
      <c r="AD2686">
        <v>0</v>
      </c>
      <c r="AE2686">
        <v>78158306</v>
      </c>
      <c r="AF2686">
        <f t="shared" si="667"/>
        <v>5.0704783698868809E-5</v>
      </c>
      <c r="AG2686">
        <f t="shared" si="668"/>
        <v>5.0704783698868805E-4</v>
      </c>
      <c r="AH2686" t="e">
        <f t="shared" si="669"/>
        <v>#VALUE!</v>
      </c>
      <c r="AI2686">
        <f t="shared" si="670"/>
        <v>2685</v>
      </c>
    </row>
    <row r="2687" spans="1:35" x14ac:dyDescent="0.3">
      <c r="A2687" t="s">
        <v>3060</v>
      </c>
      <c r="B2687">
        <v>4.3</v>
      </c>
      <c r="C2687">
        <v>37517</v>
      </c>
      <c r="D2687" t="s">
        <v>84</v>
      </c>
      <c r="E2687" t="s">
        <v>2379</v>
      </c>
      <c r="F2687" t="s">
        <v>22</v>
      </c>
      <c r="G2687">
        <v>0</v>
      </c>
      <c r="H2687" t="s">
        <v>26</v>
      </c>
      <c r="I2687" t="s">
        <v>937</v>
      </c>
      <c r="J2687" t="s">
        <v>13358</v>
      </c>
      <c r="K2687" t="s">
        <v>3061</v>
      </c>
      <c r="L2687" t="s">
        <v>33</v>
      </c>
      <c r="M2687">
        <f t="shared" si="656"/>
        <v>0</v>
      </c>
      <c r="N2687" t="str">
        <f t="shared" si="657"/>
        <v>17M</v>
      </c>
      <c r="O2687">
        <f t="shared" si="658"/>
        <v>5000000</v>
      </c>
      <c r="P2687" t="str">
        <f t="shared" si="659"/>
        <v>0</v>
      </c>
      <c r="Q2687" s="1" t="e">
        <f t="shared" si="660"/>
        <v>#VALUE!</v>
      </c>
      <c r="R2687">
        <f t="shared" si="661"/>
        <v>5000000</v>
      </c>
      <c r="S2687">
        <v>0</v>
      </c>
      <c r="T2687" s="4">
        <v>1000000000</v>
      </c>
      <c r="U2687">
        <f t="shared" si="671"/>
        <v>5.0000000000000001E-3</v>
      </c>
      <c r="V2687">
        <f t="shared" si="662"/>
        <v>0.05</v>
      </c>
      <c r="W2687">
        <f t="shared" si="663"/>
        <v>8.6</v>
      </c>
      <c r="X2687" s="5" t="e">
        <f t="shared" si="664"/>
        <v>#VALUE!</v>
      </c>
      <c r="Z2687">
        <v>40319</v>
      </c>
      <c r="AA2687">
        <v>43320</v>
      </c>
      <c r="AB2687" t="e">
        <f t="shared" si="665"/>
        <v>#VALUE!</v>
      </c>
      <c r="AC2687" t="e">
        <f t="shared" si="666"/>
        <v>#VALUE!</v>
      </c>
      <c r="AD2687">
        <v>0</v>
      </c>
      <c r="AE2687">
        <v>78158306</v>
      </c>
      <c r="AF2687">
        <f t="shared" si="667"/>
        <v>4.8001296240990691E-4</v>
      </c>
      <c r="AG2687">
        <f t="shared" si="668"/>
        <v>4.8001296240990695E-3</v>
      </c>
      <c r="AH2687" t="e">
        <f t="shared" si="669"/>
        <v>#VALUE!</v>
      </c>
      <c r="AI2687">
        <f t="shared" si="670"/>
        <v>2686</v>
      </c>
    </row>
    <row r="2688" spans="1:35" x14ac:dyDescent="0.3">
      <c r="A2688" t="s">
        <v>7270</v>
      </c>
      <c r="B2688">
        <v>4.4000000000000004</v>
      </c>
      <c r="C2688">
        <v>509</v>
      </c>
      <c r="D2688" t="s">
        <v>84</v>
      </c>
      <c r="E2688" t="s">
        <v>5956</v>
      </c>
      <c r="F2688" t="s">
        <v>22</v>
      </c>
      <c r="G2688">
        <v>0</v>
      </c>
      <c r="H2688" t="s">
        <v>26</v>
      </c>
      <c r="I2688" t="s">
        <v>171</v>
      </c>
      <c r="J2688" t="s">
        <v>13375</v>
      </c>
      <c r="K2688" t="s">
        <v>1783</v>
      </c>
      <c r="L2688" t="s">
        <v>104</v>
      </c>
      <c r="M2688">
        <f t="shared" si="656"/>
        <v>0</v>
      </c>
      <c r="N2688" t="str">
        <f t="shared" si="657"/>
        <v>17M</v>
      </c>
      <c r="O2688">
        <f t="shared" si="658"/>
        <v>100000</v>
      </c>
      <c r="P2688" t="str">
        <f t="shared" si="659"/>
        <v>0</v>
      </c>
      <c r="Q2688" s="1" t="e">
        <f t="shared" si="660"/>
        <v>#VALUE!</v>
      </c>
      <c r="R2688">
        <f t="shared" si="661"/>
        <v>100000</v>
      </c>
      <c r="S2688">
        <v>0</v>
      </c>
      <c r="T2688" s="4">
        <v>1000000000</v>
      </c>
      <c r="U2688">
        <f t="shared" si="671"/>
        <v>1E-4</v>
      </c>
      <c r="V2688">
        <f t="shared" si="662"/>
        <v>1E-3</v>
      </c>
      <c r="W2688">
        <f t="shared" si="663"/>
        <v>8.8000000000000007</v>
      </c>
      <c r="X2688" s="5" t="e">
        <f t="shared" si="664"/>
        <v>#VALUE!</v>
      </c>
      <c r="Z2688">
        <v>40319</v>
      </c>
      <c r="AA2688">
        <v>43320</v>
      </c>
      <c r="AB2688" t="e">
        <f t="shared" si="665"/>
        <v>#VALUE!</v>
      </c>
      <c r="AC2688" t="e">
        <f t="shared" si="666"/>
        <v>#VALUE!</v>
      </c>
      <c r="AD2688">
        <v>0</v>
      </c>
      <c r="AE2688">
        <v>78158306</v>
      </c>
      <c r="AF2688">
        <f t="shared" si="667"/>
        <v>6.5124236443916785E-6</v>
      </c>
      <c r="AG2688">
        <f t="shared" si="668"/>
        <v>6.5124236443916782E-5</v>
      </c>
      <c r="AH2688" t="e">
        <f t="shared" si="669"/>
        <v>#VALUE!</v>
      </c>
      <c r="AI2688">
        <f t="shared" si="670"/>
        <v>2687</v>
      </c>
    </row>
    <row r="2689" spans="1:35" x14ac:dyDescent="0.3">
      <c r="A2689" t="s">
        <v>3086</v>
      </c>
      <c r="B2689">
        <v>4.3</v>
      </c>
      <c r="C2689">
        <v>34514</v>
      </c>
      <c r="D2689" t="s">
        <v>244</v>
      </c>
      <c r="E2689" t="s">
        <v>2379</v>
      </c>
      <c r="F2689" t="s">
        <v>22</v>
      </c>
      <c r="G2689">
        <v>0</v>
      </c>
      <c r="H2689" t="s">
        <v>26</v>
      </c>
      <c r="I2689" t="s">
        <v>382</v>
      </c>
      <c r="J2689" t="s">
        <v>13358</v>
      </c>
      <c r="K2689" t="s">
        <v>3087</v>
      </c>
      <c r="L2689" t="s">
        <v>33</v>
      </c>
      <c r="M2689">
        <f t="shared" si="656"/>
        <v>0</v>
      </c>
      <c r="N2689" t="str">
        <f t="shared" si="657"/>
        <v>60M</v>
      </c>
      <c r="O2689">
        <f t="shared" si="658"/>
        <v>5000000</v>
      </c>
      <c r="P2689" t="str">
        <f t="shared" si="659"/>
        <v>0</v>
      </c>
      <c r="Q2689" s="1" t="e">
        <f t="shared" si="660"/>
        <v>#VALUE!</v>
      </c>
      <c r="R2689">
        <f t="shared" si="661"/>
        <v>5000000</v>
      </c>
      <c r="S2689">
        <v>0</v>
      </c>
      <c r="T2689" s="4">
        <v>1000000000</v>
      </c>
      <c r="U2689">
        <f t="shared" si="671"/>
        <v>5.0000000000000001E-3</v>
      </c>
      <c r="V2689">
        <f t="shared" si="662"/>
        <v>0.05</v>
      </c>
      <c r="W2689">
        <f t="shared" si="663"/>
        <v>8.6</v>
      </c>
      <c r="X2689" s="5" t="e">
        <f t="shared" si="664"/>
        <v>#VALUE!</v>
      </c>
      <c r="Z2689">
        <v>40319</v>
      </c>
      <c r="AA2689">
        <v>43320</v>
      </c>
      <c r="AB2689" t="e">
        <f t="shared" si="665"/>
        <v>#VALUE!</v>
      </c>
      <c r="AC2689" t="e">
        <f t="shared" si="666"/>
        <v>#VALUE!</v>
      </c>
      <c r="AD2689">
        <v>0</v>
      </c>
      <c r="AE2689">
        <v>78158306</v>
      </c>
      <c r="AF2689">
        <f t="shared" si="667"/>
        <v>4.4159094236254304E-4</v>
      </c>
      <c r="AG2689">
        <f t="shared" si="668"/>
        <v>4.4159094236254307E-3</v>
      </c>
      <c r="AH2689" t="e">
        <f t="shared" si="669"/>
        <v>#VALUE!</v>
      </c>
      <c r="AI2689">
        <f t="shared" si="670"/>
        <v>2688</v>
      </c>
    </row>
    <row r="2690" spans="1:35" x14ac:dyDescent="0.3">
      <c r="A2690" t="s">
        <v>5047</v>
      </c>
      <c r="B2690">
        <v>4.3</v>
      </c>
      <c r="C2690">
        <v>6685</v>
      </c>
      <c r="D2690" t="s">
        <v>1362</v>
      </c>
      <c r="E2690" t="s">
        <v>3280</v>
      </c>
      <c r="F2690" t="s">
        <v>22</v>
      </c>
      <c r="G2690">
        <v>0</v>
      </c>
      <c r="H2690" t="s">
        <v>26</v>
      </c>
      <c r="I2690" t="s">
        <v>35</v>
      </c>
      <c r="J2690" t="s">
        <v>13316</v>
      </c>
      <c r="K2690" t="s">
        <v>2011</v>
      </c>
      <c r="L2690" t="s">
        <v>33</v>
      </c>
      <c r="M2690">
        <f t="shared" ref="M2690:M2753" si="672">IF(F2690="Free", 0, IF(F2690="Paid", 1, ""))</f>
        <v>0</v>
      </c>
      <c r="N2690" t="str">
        <f t="shared" ref="N2690:N2753" si="673">IF(RIGHT(D2690,1)="M", D2690, IF(RIGHT(D2690,1)="k", TEXT(LEFT(D2690,LEN(D2690)-1)/1024,"0.00") &amp; "M", IF(D2690="Varies with device", "N/A", "")))</f>
        <v>4.0M</v>
      </c>
      <c r="O2690">
        <f t="shared" ref="O2690:O2753" si="674">VALUE(SUBSTITUTE(SUBSTITUTE(E2690, "+", ""), ",", ""))</f>
        <v>1000000</v>
      </c>
      <c r="P2690" t="str">
        <f t="shared" ref="P2690:P2753" si="675">SUBSTITUTE(G2690, "$", "")</f>
        <v>0</v>
      </c>
      <c r="Q2690" s="1" t="e">
        <f t="shared" ref="Q2690:Q2753" si="676">DATEVALUE(J2690)</f>
        <v>#VALUE!</v>
      </c>
      <c r="R2690">
        <f t="shared" ref="R2690:R2753" si="677">IF(ISNUMBER(O2690), O2690, 0)</f>
        <v>1000000</v>
      </c>
      <c r="S2690">
        <v>0</v>
      </c>
      <c r="T2690" s="4">
        <v>1000000000</v>
      </c>
      <c r="U2690">
        <f t="shared" si="671"/>
        <v>1E-3</v>
      </c>
      <c r="V2690">
        <f t="shared" ref="V2690:V2753" si="678">U2690 * 10</f>
        <v>0.01</v>
      </c>
      <c r="W2690">
        <f t="shared" ref="W2690:W2753" si="679">B2690*2</f>
        <v>8.6</v>
      </c>
      <c r="X2690" s="5" t="e">
        <f t="shared" ref="X2690:X2753" si="680">Q2690 - $Y$2</f>
        <v>#VALUE!</v>
      </c>
      <c r="Z2690">
        <v>40319</v>
      </c>
      <c r="AA2690">
        <v>43320</v>
      </c>
      <c r="AB2690" t="e">
        <f t="shared" ref="AB2690:AB2753" si="681">IF($AA$2 &lt;&gt; $Z$2, (X2690 - $Z$2) / ($AA$2 - $Z$2), NA())</f>
        <v>#VALUE!</v>
      </c>
      <c r="AC2690" t="e">
        <f t="shared" ref="AC2690:AC2753" si="682">AB2690 * 10</f>
        <v>#VALUE!</v>
      </c>
      <c r="AD2690">
        <v>0</v>
      </c>
      <c r="AE2690">
        <v>78158306</v>
      </c>
      <c r="AF2690">
        <f t="shared" ref="AF2690:AF2753" si="683">IF($AE$2 &lt;&gt; $AD$2, (C2690 - $AD$2) / ($AE$2 - $AD$2), NA())</f>
        <v>8.553153646907342E-5</v>
      </c>
      <c r="AG2690">
        <f t="shared" ref="AG2690:AG2753" si="684">AF2690*10</f>
        <v>8.5531536469073415E-4</v>
      </c>
      <c r="AH2690" t="e">
        <f t="shared" ref="AH2690:AH2753" si="685">IF(W2690 &gt; 4,
   IF(V2690 &gt; 5,
      (V2690 * 2) + W2690 + AG2690 + AC2690,
      V2690 + W2690 + AG2690 + AC2690),
   V2690 + W2690 + AG2690 + AC2690)</f>
        <v>#VALUE!</v>
      </c>
      <c r="AI2690">
        <f t="shared" si="670"/>
        <v>2689</v>
      </c>
    </row>
    <row r="2691" spans="1:35" x14ac:dyDescent="0.3">
      <c r="A2691" t="s">
        <v>9151</v>
      </c>
      <c r="B2691">
        <v>4.7</v>
      </c>
      <c r="C2691">
        <v>73</v>
      </c>
      <c r="D2691" t="s">
        <v>1413</v>
      </c>
      <c r="E2691" t="s">
        <v>8077</v>
      </c>
      <c r="F2691" t="s">
        <v>22</v>
      </c>
      <c r="G2691">
        <v>0</v>
      </c>
      <c r="H2691" t="s">
        <v>26</v>
      </c>
      <c r="I2691" t="s">
        <v>2564</v>
      </c>
      <c r="J2691" t="s">
        <v>13696</v>
      </c>
      <c r="K2691" t="s">
        <v>7911</v>
      </c>
      <c r="L2691" t="s">
        <v>33</v>
      </c>
      <c r="M2691">
        <f t="shared" si="672"/>
        <v>0</v>
      </c>
      <c r="N2691" t="str">
        <f t="shared" si="673"/>
        <v>6.3M</v>
      </c>
      <c r="O2691">
        <f t="shared" si="674"/>
        <v>10000</v>
      </c>
      <c r="P2691" t="str">
        <f t="shared" si="675"/>
        <v>0</v>
      </c>
      <c r="Q2691" s="1" t="e">
        <f t="shared" si="676"/>
        <v>#VALUE!</v>
      </c>
      <c r="R2691">
        <f t="shared" si="677"/>
        <v>10000</v>
      </c>
      <c r="S2691">
        <v>0</v>
      </c>
      <c r="T2691" s="4">
        <v>1000000000</v>
      </c>
      <c r="U2691">
        <f t="shared" si="671"/>
        <v>1.0000000000000001E-5</v>
      </c>
      <c r="V2691">
        <f t="shared" si="678"/>
        <v>1E-4</v>
      </c>
      <c r="W2691">
        <f t="shared" si="679"/>
        <v>9.4</v>
      </c>
      <c r="X2691" s="5" t="e">
        <f t="shared" si="680"/>
        <v>#VALUE!</v>
      </c>
      <c r="Z2691">
        <v>40319</v>
      </c>
      <c r="AA2691">
        <v>43320</v>
      </c>
      <c r="AB2691" t="e">
        <f t="shared" si="681"/>
        <v>#VALUE!</v>
      </c>
      <c r="AC2691" t="e">
        <f t="shared" si="682"/>
        <v>#VALUE!</v>
      </c>
      <c r="AD2691">
        <v>0</v>
      </c>
      <c r="AE2691">
        <v>78158306</v>
      </c>
      <c r="AF2691">
        <f t="shared" si="683"/>
        <v>9.3400181933318772E-7</v>
      </c>
      <c r="AG2691">
        <f t="shared" si="684"/>
        <v>9.3400181933318766E-6</v>
      </c>
      <c r="AH2691" t="e">
        <f t="shared" si="685"/>
        <v>#VALUE!</v>
      </c>
      <c r="AI2691">
        <f t="shared" ref="AI2691:AI2754" si="686">ROW() - 1</f>
        <v>2690</v>
      </c>
    </row>
    <row r="2692" spans="1:35" x14ac:dyDescent="0.3">
      <c r="A2692" t="s">
        <v>4103</v>
      </c>
      <c r="B2692">
        <v>4.3</v>
      </c>
      <c r="C2692">
        <v>28735</v>
      </c>
      <c r="D2692" t="s">
        <v>901</v>
      </c>
      <c r="E2692" t="s">
        <v>3280</v>
      </c>
      <c r="F2692" t="s">
        <v>22</v>
      </c>
      <c r="G2692">
        <v>0</v>
      </c>
      <c r="H2692" t="s">
        <v>26</v>
      </c>
      <c r="I2692" t="s">
        <v>62</v>
      </c>
      <c r="J2692" t="s">
        <v>13314</v>
      </c>
      <c r="K2692" t="s">
        <v>4104</v>
      </c>
      <c r="L2692" t="s">
        <v>150</v>
      </c>
      <c r="M2692">
        <f t="shared" si="672"/>
        <v>0</v>
      </c>
      <c r="N2692" t="str">
        <f t="shared" si="673"/>
        <v>91M</v>
      </c>
      <c r="O2692">
        <f t="shared" si="674"/>
        <v>1000000</v>
      </c>
      <c r="P2692" t="str">
        <f t="shared" si="675"/>
        <v>0</v>
      </c>
      <c r="Q2692" s="1" t="e">
        <f t="shared" si="676"/>
        <v>#VALUE!</v>
      </c>
      <c r="R2692">
        <f t="shared" si="677"/>
        <v>1000000</v>
      </c>
      <c r="S2692">
        <v>0</v>
      </c>
      <c r="T2692" s="4">
        <v>1000000000</v>
      </c>
      <c r="U2692">
        <f t="shared" si="671"/>
        <v>1E-3</v>
      </c>
      <c r="V2692">
        <f t="shared" si="678"/>
        <v>0.01</v>
      </c>
      <c r="W2692">
        <f t="shared" si="679"/>
        <v>8.6</v>
      </c>
      <c r="X2692" s="5" t="e">
        <f t="shared" si="680"/>
        <v>#VALUE!</v>
      </c>
      <c r="Z2692">
        <v>40319</v>
      </c>
      <c r="AA2692">
        <v>43320</v>
      </c>
      <c r="AB2692" t="e">
        <f t="shared" si="681"/>
        <v>#VALUE!</v>
      </c>
      <c r="AC2692" t="e">
        <f t="shared" si="682"/>
        <v>#VALUE!</v>
      </c>
      <c r="AD2692">
        <v>0</v>
      </c>
      <c r="AE2692">
        <v>78158306</v>
      </c>
      <c r="AF2692">
        <f t="shared" si="683"/>
        <v>3.6765126408957739E-4</v>
      </c>
      <c r="AG2692">
        <f t="shared" si="684"/>
        <v>3.6765126408957738E-3</v>
      </c>
      <c r="AH2692" t="e">
        <f t="shared" si="685"/>
        <v>#VALUE!</v>
      </c>
      <c r="AI2692">
        <f t="shared" si="686"/>
        <v>2691</v>
      </c>
    </row>
    <row r="2693" spans="1:35" x14ac:dyDescent="0.3">
      <c r="A2693" t="s">
        <v>10141</v>
      </c>
      <c r="B2693">
        <v>4.7</v>
      </c>
      <c r="C2693">
        <v>88</v>
      </c>
      <c r="D2693" t="s">
        <v>981</v>
      </c>
      <c r="E2693" t="s">
        <v>10032</v>
      </c>
      <c r="F2693" t="s">
        <v>22</v>
      </c>
      <c r="G2693">
        <v>0</v>
      </c>
      <c r="H2693" t="s">
        <v>26</v>
      </c>
      <c r="I2693" t="s">
        <v>50</v>
      </c>
      <c r="J2693" t="s">
        <v>13696</v>
      </c>
      <c r="K2693" t="s">
        <v>4981</v>
      </c>
      <c r="L2693" t="s">
        <v>33</v>
      </c>
      <c r="M2693">
        <f t="shared" si="672"/>
        <v>0</v>
      </c>
      <c r="N2693" t="str">
        <f t="shared" si="673"/>
        <v>4.2M</v>
      </c>
      <c r="O2693">
        <f t="shared" si="674"/>
        <v>1000</v>
      </c>
      <c r="P2693" t="str">
        <f t="shared" si="675"/>
        <v>0</v>
      </c>
      <c r="Q2693" s="1" t="e">
        <f t="shared" si="676"/>
        <v>#VALUE!</v>
      </c>
      <c r="R2693">
        <f t="shared" si="677"/>
        <v>1000</v>
      </c>
      <c r="S2693">
        <v>0</v>
      </c>
      <c r="T2693" s="4">
        <v>1000000000</v>
      </c>
      <c r="U2693">
        <f t="shared" si="671"/>
        <v>9.9999999999999995E-7</v>
      </c>
      <c r="V2693">
        <f t="shared" si="678"/>
        <v>9.9999999999999991E-6</v>
      </c>
      <c r="W2693">
        <f t="shared" si="679"/>
        <v>9.4</v>
      </c>
      <c r="X2693" s="5" t="e">
        <f t="shared" si="680"/>
        <v>#VALUE!</v>
      </c>
      <c r="Z2693">
        <v>40319</v>
      </c>
      <c r="AA2693">
        <v>43320</v>
      </c>
      <c r="AB2693" t="e">
        <f t="shared" si="681"/>
        <v>#VALUE!</v>
      </c>
      <c r="AC2693" t="e">
        <f t="shared" si="682"/>
        <v>#VALUE!</v>
      </c>
      <c r="AD2693">
        <v>0</v>
      </c>
      <c r="AE2693">
        <v>78158306</v>
      </c>
      <c r="AF2693">
        <f t="shared" si="683"/>
        <v>1.1259200013879522E-6</v>
      </c>
      <c r="AG2693">
        <f t="shared" si="684"/>
        <v>1.1259200013879521E-5</v>
      </c>
      <c r="AH2693" t="e">
        <f t="shared" si="685"/>
        <v>#VALUE!</v>
      </c>
      <c r="AI2693">
        <f t="shared" si="686"/>
        <v>2692</v>
      </c>
    </row>
    <row r="2694" spans="1:35" x14ac:dyDescent="0.3">
      <c r="A2694" t="s">
        <v>2427</v>
      </c>
      <c r="B2694">
        <v>4.4000000000000004</v>
      </c>
      <c r="C2694">
        <v>281485</v>
      </c>
      <c r="D2694" t="s">
        <v>20</v>
      </c>
      <c r="E2694" t="s">
        <v>2379</v>
      </c>
      <c r="F2694" t="s">
        <v>22</v>
      </c>
      <c r="G2694">
        <v>0</v>
      </c>
      <c r="H2694" t="s">
        <v>26</v>
      </c>
      <c r="I2694" t="s">
        <v>448</v>
      </c>
      <c r="J2694" t="s">
        <v>13450</v>
      </c>
      <c r="K2694" t="s">
        <v>20</v>
      </c>
      <c r="L2694" t="s">
        <v>20</v>
      </c>
      <c r="M2694">
        <f t="shared" si="672"/>
        <v>0</v>
      </c>
      <c r="N2694" t="str">
        <f t="shared" si="673"/>
        <v>N/A</v>
      </c>
      <c r="O2694">
        <f t="shared" si="674"/>
        <v>5000000</v>
      </c>
      <c r="P2694" t="str">
        <f t="shared" si="675"/>
        <v>0</v>
      </c>
      <c r="Q2694" s="1" t="e">
        <f t="shared" si="676"/>
        <v>#VALUE!</v>
      </c>
      <c r="R2694">
        <f t="shared" si="677"/>
        <v>5000000</v>
      </c>
      <c r="S2694">
        <v>0</v>
      </c>
      <c r="T2694" s="4">
        <v>1000000000</v>
      </c>
      <c r="U2694">
        <f t="shared" si="671"/>
        <v>5.0000000000000001E-3</v>
      </c>
      <c r="V2694">
        <f t="shared" si="678"/>
        <v>0.05</v>
      </c>
      <c r="W2694">
        <f t="shared" si="679"/>
        <v>8.8000000000000007</v>
      </c>
      <c r="X2694" s="5" t="e">
        <f t="shared" si="680"/>
        <v>#VALUE!</v>
      </c>
      <c r="Z2694">
        <v>40319</v>
      </c>
      <c r="AA2694">
        <v>43320</v>
      </c>
      <c r="AB2694" t="e">
        <f t="shared" si="681"/>
        <v>#VALUE!</v>
      </c>
      <c r="AC2694" t="e">
        <f t="shared" si="682"/>
        <v>#VALUE!</v>
      </c>
      <c r="AD2694">
        <v>0</v>
      </c>
      <c r="AE2694">
        <v>78158306</v>
      </c>
      <c r="AF2694">
        <f t="shared" si="683"/>
        <v>3.6014726317123609E-3</v>
      </c>
      <c r="AG2694">
        <f t="shared" si="684"/>
        <v>3.6014726317123609E-2</v>
      </c>
      <c r="AH2694" t="e">
        <f t="shared" si="685"/>
        <v>#VALUE!</v>
      </c>
      <c r="AI2694">
        <f t="shared" si="686"/>
        <v>2693</v>
      </c>
    </row>
    <row r="2695" spans="1:35" x14ac:dyDescent="0.3">
      <c r="A2695" t="s">
        <v>4323</v>
      </c>
      <c r="B2695">
        <v>4.3</v>
      </c>
      <c r="C2695">
        <v>21589</v>
      </c>
      <c r="D2695" t="s">
        <v>1961</v>
      </c>
      <c r="E2695" t="s">
        <v>3280</v>
      </c>
      <c r="F2695" t="s">
        <v>22</v>
      </c>
      <c r="G2695">
        <v>0</v>
      </c>
      <c r="H2695" t="s">
        <v>26</v>
      </c>
      <c r="I2695" t="s">
        <v>171</v>
      </c>
      <c r="J2695" t="s">
        <v>13314</v>
      </c>
      <c r="K2695" t="s">
        <v>4324</v>
      </c>
      <c r="L2695" t="s">
        <v>67</v>
      </c>
      <c r="M2695">
        <f t="shared" si="672"/>
        <v>0</v>
      </c>
      <c r="N2695" t="str">
        <f t="shared" si="673"/>
        <v>5.6M</v>
      </c>
      <c r="O2695">
        <f t="shared" si="674"/>
        <v>1000000</v>
      </c>
      <c r="P2695" t="str">
        <f t="shared" si="675"/>
        <v>0</v>
      </c>
      <c r="Q2695" s="1" t="e">
        <f t="shared" si="676"/>
        <v>#VALUE!</v>
      </c>
      <c r="R2695">
        <f t="shared" si="677"/>
        <v>1000000</v>
      </c>
      <c r="S2695">
        <v>0</v>
      </c>
      <c r="T2695" s="4">
        <v>1000000000</v>
      </c>
      <c r="U2695">
        <f t="shared" ref="U2695:U2758" si="687">IF(T2695 &lt;&gt; S2695, (R2695 - S2695) / (T2695 - S2695), NA())</f>
        <v>1E-3</v>
      </c>
      <c r="V2695">
        <f t="shared" si="678"/>
        <v>0.01</v>
      </c>
      <c r="W2695">
        <f t="shared" si="679"/>
        <v>8.6</v>
      </c>
      <c r="X2695" s="5" t="e">
        <f t="shared" si="680"/>
        <v>#VALUE!</v>
      </c>
      <c r="Z2695">
        <v>40319</v>
      </c>
      <c r="AA2695">
        <v>43320</v>
      </c>
      <c r="AB2695" t="e">
        <f t="shared" si="681"/>
        <v>#VALUE!</v>
      </c>
      <c r="AC2695" t="e">
        <f t="shared" si="682"/>
        <v>#VALUE!</v>
      </c>
      <c r="AD2695">
        <v>0</v>
      </c>
      <c r="AE2695">
        <v>78158306</v>
      </c>
      <c r="AF2695">
        <f t="shared" si="683"/>
        <v>2.7622144215868754E-4</v>
      </c>
      <c r="AG2695">
        <f t="shared" si="684"/>
        <v>2.7622144215868755E-3</v>
      </c>
      <c r="AH2695" t="e">
        <f t="shared" si="685"/>
        <v>#VALUE!</v>
      </c>
      <c r="AI2695">
        <f t="shared" si="686"/>
        <v>2694</v>
      </c>
    </row>
    <row r="2696" spans="1:35" x14ac:dyDescent="0.3">
      <c r="A2696" t="s">
        <v>3740</v>
      </c>
      <c r="B2696">
        <v>4.3</v>
      </c>
      <c r="C2696">
        <v>45957</v>
      </c>
      <c r="D2696" t="s">
        <v>20</v>
      </c>
      <c r="E2696" t="s">
        <v>3280</v>
      </c>
      <c r="F2696" t="s">
        <v>22</v>
      </c>
      <c r="G2696">
        <v>0</v>
      </c>
      <c r="H2696" t="s">
        <v>26</v>
      </c>
      <c r="I2696" t="s">
        <v>448</v>
      </c>
      <c r="J2696" t="s">
        <v>13313</v>
      </c>
      <c r="K2696" t="s">
        <v>20</v>
      </c>
      <c r="L2696" t="s">
        <v>20</v>
      </c>
      <c r="M2696">
        <f t="shared" si="672"/>
        <v>0</v>
      </c>
      <c r="N2696" t="str">
        <f t="shared" si="673"/>
        <v>N/A</v>
      </c>
      <c r="O2696">
        <f t="shared" si="674"/>
        <v>1000000</v>
      </c>
      <c r="P2696" t="str">
        <f t="shared" si="675"/>
        <v>0</v>
      </c>
      <c r="Q2696" s="1" t="e">
        <f t="shared" si="676"/>
        <v>#VALUE!</v>
      </c>
      <c r="R2696">
        <f t="shared" si="677"/>
        <v>1000000</v>
      </c>
      <c r="S2696">
        <v>0</v>
      </c>
      <c r="T2696" s="4">
        <v>1000000000</v>
      </c>
      <c r="U2696">
        <f t="shared" si="687"/>
        <v>1E-3</v>
      </c>
      <c r="V2696">
        <f t="shared" si="678"/>
        <v>0.01</v>
      </c>
      <c r="W2696">
        <f t="shared" si="679"/>
        <v>8.6</v>
      </c>
      <c r="X2696" s="5" t="e">
        <f t="shared" si="680"/>
        <v>#VALUE!</v>
      </c>
      <c r="Z2696">
        <v>40319</v>
      </c>
      <c r="AA2696">
        <v>43320</v>
      </c>
      <c r="AB2696" t="e">
        <f t="shared" si="681"/>
        <v>#VALUE!</v>
      </c>
      <c r="AC2696" t="e">
        <f t="shared" si="682"/>
        <v>#VALUE!</v>
      </c>
      <c r="AD2696">
        <v>0</v>
      </c>
      <c r="AE2696">
        <v>78158306</v>
      </c>
      <c r="AF2696">
        <f t="shared" si="683"/>
        <v>5.879989261793878E-4</v>
      </c>
      <c r="AG2696">
        <f t="shared" si="684"/>
        <v>5.8799892617938778E-3</v>
      </c>
      <c r="AH2696" t="e">
        <f t="shared" si="685"/>
        <v>#VALUE!</v>
      </c>
      <c r="AI2696">
        <f t="shared" si="686"/>
        <v>2695</v>
      </c>
    </row>
    <row r="2697" spans="1:35" x14ac:dyDescent="0.3">
      <c r="A2697" t="s">
        <v>2992</v>
      </c>
      <c r="B2697">
        <v>4.3</v>
      </c>
      <c r="C2697">
        <v>44071</v>
      </c>
      <c r="D2697" t="s">
        <v>640</v>
      </c>
      <c r="E2697" t="s">
        <v>2379</v>
      </c>
      <c r="F2697" t="s">
        <v>22</v>
      </c>
      <c r="G2697">
        <v>0</v>
      </c>
      <c r="H2697" t="s">
        <v>26</v>
      </c>
      <c r="I2697" t="s">
        <v>182</v>
      </c>
      <c r="J2697" t="s">
        <v>13324</v>
      </c>
      <c r="K2697">
        <v>5.0999999999999996</v>
      </c>
      <c r="L2697" t="s">
        <v>56</v>
      </c>
      <c r="M2697">
        <f t="shared" si="672"/>
        <v>0</v>
      </c>
      <c r="N2697" t="str">
        <f t="shared" si="673"/>
        <v>56M</v>
      </c>
      <c r="O2697">
        <f t="shared" si="674"/>
        <v>5000000</v>
      </c>
      <c r="P2697" t="str">
        <f t="shared" si="675"/>
        <v>0</v>
      </c>
      <c r="Q2697" s="1" t="e">
        <f t="shared" si="676"/>
        <v>#VALUE!</v>
      </c>
      <c r="R2697">
        <f t="shared" si="677"/>
        <v>5000000</v>
      </c>
      <c r="S2697">
        <v>0</v>
      </c>
      <c r="T2697" s="4">
        <v>1000000000</v>
      </c>
      <c r="U2697">
        <f t="shared" si="687"/>
        <v>5.0000000000000001E-3</v>
      </c>
      <c r="V2697">
        <f t="shared" si="678"/>
        <v>0.05</v>
      </c>
      <c r="W2697">
        <f t="shared" si="679"/>
        <v>8.6</v>
      </c>
      <c r="X2697" s="5" t="e">
        <f t="shared" si="680"/>
        <v>#VALUE!</v>
      </c>
      <c r="Z2697">
        <v>40319</v>
      </c>
      <c r="AA2697">
        <v>43320</v>
      </c>
      <c r="AB2697" t="e">
        <f t="shared" si="681"/>
        <v>#VALUE!</v>
      </c>
      <c r="AC2697" t="e">
        <f t="shared" si="682"/>
        <v>#VALUE!</v>
      </c>
      <c r="AD2697">
        <v>0</v>
      </c>
      <c r="AE2697">
        <v>78158306</v>
      </c>
      <c r="AF2697">
        <f t="shared" si="683"/>
        <v>5.6386841342236874E-4</v>
      </c>
      <c r="AG2697">
        <f t="shared" si="684"/>
        <v>5.6386841342236874E-3</v>
      </c>
      <c r="AH2697" t="e">
        <f t="shared" si="685"/>
        <v>#VALUE!</v>
      </c>
      <c r="AI2697">
        <f t="shared" si="686"/>
        <v>2696</v>
      </c>
    </row>
    <row r="2698" spans="1:35" x14ac:dyDescent="0.3">
      <c r="A2698" t="s">
        <v>5809</v>
      </c>
      <c r="B2698">
        <v>4.3</v>
      </c>
      <c r="C2698">
        <v>2649</v>
      </c>
      <c r="D2698" t="s">
        <v>399</v>
      </c>
      <c r="E2698" t="s">
        <v>5276</v>
      </c>
      <c r="F2698" t="s">
        <v>22</v>
      </c>
      <c r="G2698">
        <v>0</v>
      </c>
      <c r="H2698" t="s">
        <v>26</v>
      </c>
      <c r="I2698" t="s">
        <v>39</v>
      </c>
      <c r="J2698" t="s">
        <v>13312</v>
      </c>
      <c r="K2698" t="s">
        <v>495</v>
      </c>
      <c r="L2698" t="s">
        <v>56</v>
      </c>
      <c r="M2698">
        <f t="shared" si="672"/>
        <v>0</v>
      </c>
      <c r="N2698" t="str">
        <f t="shared" si="673"/>
        <v>25M</v>
      </c>
      <c r="O2698">
        <f t="shared" si="674"/>
        <v>500000</v>
      </c>
      <c r="P2698" t="str">
        <f t="shared" si="675"/>
        <v>0</v>
      </c>
      <c r="Q2698" s="1" t="e">
        <f t="shared" si="676"/>
        <v>#VALUE!</v>
      </c>
      <c r="R2698">
        <f t="shared" si="677"/>
        <v>500000</v>
      </c>
      <c r="S2698">
        <v>0</v>
      </c>
      <c r="T2698" s="4">
        <v>1000000000</v>
      </c>
      <c r="U2698">
        <f t="shared" si="687"/>
        <v>5.0000000000000001E-4</v>
      </c>
      <c r="V2698">
        <f t="shared" si="678"/>
        <v>5.0000000000000001E-3</v>
      </c>
      <c r="W2698">
        <f t="shared" si="679"/>
        <v>8.6</v>
      </c>
      <c r="X2698" s="5" t="e">
        <f t="shared" si="680"/>
        <v>#VALUE!</v>
      </c>
      <c r="Z2698">
        <v>40319</v>
      </c>
      <c r="AA2698">
        <v>43320</v>
      </c>
      <c r="AB2698" t="e">
        <f t="shared" si="681"/>
        <v>#VALUE!</v>
      </c>
      <c r="AC2698" t="e">
        <f t="shared" si="682"/>
        <v>#VALUE!</v>
      </c>
      <c r="AD2698">
        <v>0</v>
      </c>
      <c r="AE2698">
        <v>78158306</v>
      </c>
      <c r="AF2698">
        <f t="shared" si="683"/>
        <v>3.3892750950871426E-5</v>
      </c>
      <c r="AG2698">
        <f t="shared" si="684"/>
        <v>3.3892750950871423E-4</v>
      </c>
      <c r="AH2698" t="e">
        <f t="shared" si="685"/>
        <v>#VALUE!</v>
      </c>
      <c r="AI2698">
        <f t="shared" si="686"/>
        <v>2697</v>
      </c>
    </row>
    <row r="2699" spans="1:35" x14ac:dyDescent="0.3">
      <c r="A2699" t="s">
        <v>3879</v>
      </c>
      <c r="B2699">
        <v>4.3</v>
      </c>
      <c r="C2699">
        <v>37711</v>
      </c>
      <c r="D2699" t="s">
        <v>65</v>
      </c>
      <c r="E2699" t="s">
        <v>3280</v>
      </c>
      <c r="F2699" t="s">
        <v>22</v>
      </c>
      <c r="G2699">
        <v>0</v>
      </c>
      <c r="H2699" t="s">
        <v>26</v>
      </c>
      <c r="I2699" t="s">
        <v>1267</v>
      </c>
      <c r="J2699" t="s">
        <v>13313</v>
      </c>
      <c r="K2699" t="s">
        <v>3880</v>
      </c>
      <c r="L2699" t="s">
        <v>56</v>
      </c>
      <c r="M2699">
        <f t="shared" si="672"/>
        <v>0</v>
      </c>
      <c r="N2699" t="str">
        <f t="shared" si="673"/>
        <v>40M</v>
      </c>
      <c r="O2699">
        <f t="shared" si="674"/>
        <v>1000000</v>
      </c>
      <c r="P2699" t="str">
        <f t="shared" si="675"/>
        <v>0</v>
      </c>
      <c r="Q2699" s="1" t="e">
        <f t="shared" si="676"/>
        <v>#VALUE!</v>
      </c>
      <c r="R2699">
        <f t="shared" si="677"/>
        <v>1000000</v>
      </c>
      <c r="S2699">
        <v>0</v>
      </c>
      <c r="T2699" s="4">
        <v>1000000000</v>
      </c>
      <c r="U2699">
        <f t="shared" si="687"/>
        <v>1E-3</v>
      </c>
      <c r="V2699">
        <f t="shared" si="678"/>
        <v>0.01</v>
      </c>
      <c r="W2699">
        <f t="shared" si="679"/>
        <v>8.6</v>
      </c>
      <c r="X2699" s="5" t="e">
        <f t="shared" si="680"/>
        <v>#VALUE!</v>
      </c>
      <c r="Z2699">
        <v>40319</v>
      </c>
      <c r="AA2699">
        <v>43320</v>
      </c>
      <c r="AB2699" t="e">
        <f t="shared" si="681"/>
        <v>#VALUE!</v>
      </c>
      <c r="AC2699" t="e">
        <f t="shared" si="682"/>
        <v>#VALUE!</v>
      </c>
      <c r="AD2699">
        <v>0</v>
      </c>
      <c r="AE2699">
        <v>78158306</v>
      </c>
      <c r="AF2699">
        <f t="shared" si="683"/>
        <v>4.824951042311485E-4</v>
      </c>
      <c r="AG2699">
        <f t="shared" si="684"/>
        <v>4.8249510423114851E-3</v>
      </c>
      <c r="AH2699" t="e">
        <f t="shared" si="685"/>
        <v>#VALUE!</v>
      </c>
      <c r="AI2699">
        <f t="shared" si="686"/>
        <v>2698</v>
      </c>
    </row>
    <row r="2700" spans="1:35" x14ac:dyDescent="0.3">
      <c r="A2700" t="s">
        <v>4807</v>
      </c>
      <c r="B2700">
        <v>4.3</v>
      </c>
      <c r="C2700">
        <v>10600</v>
      </c>
      <c r="D2700" t="s">
        <v>671</v>
      </c>
      <c r="E2700" t="s">
        <v>3280</v>
      </c>
      <c r="F2700" t="s">
        <v>22</v>
      </c>
      <c r="G2700">
        <v>0</v>
      </c>
      <c r="H2700" t="s">
        <v>26</v>
      </c>
      <c r="I2700" t="s">
        <v>417</v>
      </c>
      <c r="J2700" t="s">
        <v>13314</v>
      </c>
      <c r="K2700" t="s">
        <v>4798</v>
      </c>
      <c r="L2700" t="s">
        <v>67</v>
      </c>
      <c r="M2700">
        <f t="shared" si="672"/>
        <v>0</v>
      </c>
      <c r="N2700" t="str">
        <f t="shared" si="673"/>
        <v>6.5M</v>
      </c>
      <c r="O2700">
        <f t="shared" si="674"/>
        <v>1000000</v>
      </c>
      <c r="P2700" t="str">
        <f t="shared" si="675"/>
        <v>0</v>
      </c>
      <c r="Q2700" s="1" t="e">
        <f t="shared" si="676"/>
        <v>#VALUE!</v>
      </c>
      <c r="R2700">
        <f t="shared" si="677"/>
        <v>1000000</v>
      </c>
      <c r="S2700">
        <v>0</v>
      </c>
      <c r="T2700" s="4">
        <v>1000000000</v>
      </c>
      <c r="U2700">
        <f t="shared" si="687"/>
        <v>1E-3</v>
      </c>
      <c r="V2700">
        <f t="shared" si="678"/>
        <v>0.01</v>
      </c>
      <c r="W2700">
        <f t="shared" si="679"/>
        <v>8.6</v>
      </c>
      <c r="X2700" s="5" t="e">
        <f t="shared" si="680"/>
        <v>#VALUE!</v>
      </c>
      <c r="Z2700">
        <v>40319</v>
      </c>
      <c r="AA2700">
        <v>43320</v>
      </c>
      <c r="AB2700" t="e">
        <f t="shared" si="681"/>
        <v>#VALUE!</v>
      </c>
      <c r="AC2700" t="e">
        <f t="shared" si="682"/>
        <v>#VALUE!</v>
      </c>
      <c r="AD2700">
        <v>0</v>
      </c>
      <c r="AE2700">
        <v>78158306</v>
      </c>
      <c r="AF2700">
        <f t="shared" si="683"/>
        <v>1.3562218198536697E-4</v>
      </c>
      <c r="AG2700">
        <f t="shared" si="684"/>
        <v>1.3562218198536697E-3</v>
      </c>
      <c r="AH2700" t="e">
        <f t="shared" si="685"/>
        <v>#VALUE!</v>
      </c>
      <c r="AI2700">
        <f t="shared" si="686"/>
        <v>2699</v>
      </c>
    </row>
    <row r="2701" spans="1:35" x14ac:dyDescent="0.3">
      <c r="A2701" t="s">
        <v>4832</v>
      </c>
      <c r="B2701">
        <v>4.3</v>
      </c>
      <c r="C2701">
        <v>10306</v>
      </c>
      <c r="D2701" t="s">
        <v>284</v>
      </c>
      <c r="E2701" t="s">
        <v>3280</v>
      </c>
      <c r="F2701" t="s">
        <v>22</v>
      </c>
      <c r="G2701">
        <v>0</v>
      </c>
      <c r="H2701" t="s">
        <v>72</v>
      </c>
      <c r="I2701" t="s">
        <v>81</v>
      </c>
      <c r="J2701" t="s">
        <v>13314</v>
      </c>
      <c r="K2701" t="s">
        <v>2214</v>
      </c>
      <c r="L2701" t="s">
        <v>163</v>
      </c>
      <c r="M2701">
        <f t="shared" si="672"/>
        <v>0</v>
      </c>
      <c r="N2701" t="str">
        <f t="shared" si="673"/>
        <v>50M</v>
      </c>
      <c r="O2701">
        <f t="shared" si="674"/>
        <v>1000000</v>
      </c>
      <c r="P2701" t="str">
        <f t="shared" si="675"/>
        <v>0</v>
      </c>
      <c r="Q2701" s="1" t="e">
        <f t="shared" si="676"/>
        <v>#VALUE!</v>
      </c>
      <c r="R2701">
        <f t="shared" si="677"/>
        <v>1000000</v>
      </c>
      <c r="S2701">
        <v>0</v>
      </c>
      <c r="T2701" s="4">
        <v>1000000000</v>
      </c>
      <c r="U2701">
        <f t="shared" si="687"/>
        <v>1E-3</v>
      </c>
      <c r="V2701">
        <f t="shared" si="678"/>
        <v>0.01</v>
      </c>
      <c r="W2701">
        <f t="shared" si="679"/>
        <v>8.6</v>
      </c>
      <c r="X2701" s="5" t="e">
        <f t="shared" si="680"/>
        <v>#VALUE!</v>
      </c>
      <c r="Z2701">
        <v>40319</v>
      </c>
      <c r="AA2701">
        <v>43320</v>
      </c>
      <c r="AB2701" t="e">
        <f t="shared" si="681"/>
        <v>#VALUE!</v>
      </c>
      <c r="AC2701" t="e">
        <f t="shared" si="682"/>
        <v>#VALUE!</v>
      </c>
      <c r="AD2701">
        <v>0</v>
      </c>
      <c r="AE2701">
        <v>78158306</v>
      </c>
      <c r="AF2701">
        <f t="shared" si="683"/>
        <v>1.3186058561709358E-4</v>
      </c>
      <c r="AG2701">
        <f t="shared" si="684"/>
        <v>1.3186058561709358E-3</v>
      </c>
      <c r="AH2701" t="e">
        <f t="shared" si="685"/>
        <v>#VALUE!</v>
      </c>
      <c r="AI2701">
        <f t="shared" si="686"/>
        <v>2700</v>
      </c>
    </row>
    <row r="2702" spans="1:35" x14ac:dyDescent="0.3">
      <c r="A2702" t="s">
        <v>6866</v>
      </c>
      <c r="B2702">
        <v>4.3</v>
      </c>
      <c r="C2702">
        <v>1283</v>
      </c>
      <c r="D2702" t="s">
        <v>992</v>
      </c>
      <c r="E2702" t="s">
        <v>5956</v>
      </c>
      <c r="F2702" t="s">
        <v>22</v>
      </c>
      <c r="G2702">
        <v>0</v>
      </c>
      <c r="H2702" t="s">
        <v>26</v>
      </c>
      <c r="I2702" t="s">
        <v>40</v>
      </c>
      <c r="J2702" t="s">
        <v>13321</v>
      </c>
      <c r="K2702" t="s">
        <v>338</v>
      </c>
      <c r="L2702" t="s">
        <v>33</v>
      </c>
      <c r="M2702">
        <f t="shared" si="672"/>
        <v>0</v>
      </c>
      <c r="N2702" t="str">
        <f t="shared" si="673"/>
        <v>4.4M</v>
      </c>
      <c r="O2702">
        <f t="shared" si="674"/>
        <v>100000</v>
      </c>
      <c r="P2702" t="str">
        <f t="shared" si="675"/>
        <v>0</v>
      </c>
      <c r="Q2702" s="1" t="e">
        <f t="shared" si="676"/>
        <v>#VALUE!</v>
      </c>
      <c r="R2702">
        <f t="shared" si="677"/>
        <v>100000</v>
      </c>
      <c r="S2702">
        <v>0</v>
      </c>
      <c r="T2702" s="4">
        <v>1000000000</v>
      </c>
      <c r="U2702">
        <f t="shared" si="687"/>
        <v>1E-4</v>
      </c>
      <c r="V2702">
        <f t="shared" si="678"/>
        <v>1E-3</v>
      </c>
      <c r="W2702">
        <f t="shared" si="679"/>
        <v>8.6</v>
      </c>
      <c r="X2702" s="5" t="e">
        <f t="shared" si="680"/>
        <v>#VALUE!</v>
      </c>
      <c r="Z2702">
        <v>40319</v>
      </c>
      <c r="AA2702">
        <v>43320</v>
      </c>
      <c r="AB2702" t="e">
        <f t="shared" si="681"/>
        <v>#VALUE!</v>
      </c>
      <c r="AC2702" t="e">
        <f t="shared" si="682"/>
        <v>#VALUE!</v>
      </c>
      <c r="AD2702">
        <v>0</v>
      </c>
      <c r="AE2702">
        <v>78158306</v>
      </c>
      <c r="AF2702">
        <f t="shared" si="683"/>
        <v>1.6415401838417533E-5</v>
      </c>
      <c r="AG2702">
        <f t="shared" si="684"/>
        <v>1.6415401838417533E-4</v>
      </c>
      <c r="AH2702" t="e">
        <f t="shared" si="685"/>
        <v>#VALUE!</v>
      </c>
      <c r="AI2702">
        <f t="shared" si="686"/>
        <v>2701</v>
      </c>
    </row>
    <row r="2703" spans="1:35" x14ac:dyDescent="0.3">
      <c r="A2703" t="s">
        <v>2744</v>
      </c>
      <c r="B2703">
        <v>4.3</v>
      </c>
      <c r="C2703">
        <v>85185</v>
      </c>
      <c r="D2703" t="s">
        <v>349</v>
      </c>
      <c r="E2703" t="s">
        <v>2379</v>
      </c>
      <c r="F2703" t="s">
        <v>22</v>
      </c>
      <c r="G2703">
        <v>0</v>
      </c>
      <c r="H2703" t="s">
        <v>26</v>
      </c>
      <c r="I2703" t="s">
        <v>417</v>
      </c>
      <c r="J2703" t="s">
        <v>13351</v>
      </c>
      <c r="K2703" t="s">
        <v>2745</v>
      </c>
      <c r="L2703" t="s">
        <v>104</v>
      </c>
      <c r="M2703">
        <f t="shared" si="672"/>
        <v>0</v>
      </c>
      <c r="N2703" t="str">
        <f t="shared" si="673"/>
        <v>29M</v>
      </c>
      <c r="O2703">
        <f t="shared" si="674"/>
        <v>5000000</v>
      </c>
      <c r="P2703" t="str">
        <f t="shared" si="675"/>
        <v>0</v>
      </c>
      <c r="Q2703" s="1" t="e">
        <f t="shared" si="676"/>
        <v>#VALUE!</v>
      </c>
      <c r="R2703">
        <f t="shared" si="677"/>
        <v>5000000</v>
      </c>
      <c r="S2703">
        <v>0</v>
      </c>
      <c r="T2703" s="4">
        <v>1000000000</v>
      </c>
      <c r="U2703">
        <f t="shared" si="687"/>
        <v>5.0000000000000001E-3</v>
      </c>
      <c r="V2703">
        <f t="shared" si="678"/>
        <v>0.05</v>
      </c>
      <c r="W2703">
        <f t="shared" si="679"/>
        <v>8.6</v>
      </c>
      <c r="X2703" s="5" t="e">
        <f t="shared" si="680"/>
        <v>#VALUE!</v>
      </c>
      <c r="Z2703">
        <v>40319</v>
      </c>
      <c r="AA2703">
        <v>43320</v>
      </c>
      <c r="AB2703" t="e">
        <f t="shared" si="681"/>
        <v>#VALUE!</v>
      </c>
      <c r="AC2703" t="e">
        <f t="shared" si="682"/>
        <v>#VALUE!</v>
      </c>
      <c r="AD2703">
        <v>0</v>
      </c>
      <c r="AE2703">
        <v>78158306</v>
      </c>
      <c r="AF2703">
        <f t="shared" si="683"/>
        <v>1.0899033558890081E-3</v>
      </c>
      <c r="AG2703">
        <f t="shared" si="684"/>
        <v>1.0899033558890081E-2</v>
      </c>
      <c r="AH2703" t="e">
        <f t="shared" si="685"/>
        <v>#VALUE!</v>
      </c>
      <c r="AI2703">
        <f t="shared" si="686"/>
        <v>2702</v>
      </c>
    </row>
    <row r="2704" spans="1:35" x14ac:dyDescent="0.3">
      <c r="A2704" t="s">
        <v>7668</v>
      </c>
      <c r="B2704">
        <v>4.3</v>
      </c>
      <c r="C2704">
        <v>740</v>
      </c>
      <c r="D2704" t="s">
        <v>1089</v>
      </c>
      <c r="E2704" t="s">
        <v>7441</v>
      </c>
      <c r="F2704" t="s">
        <v>22</v>
      </c>
      <c r="G2704">
        <v>0</v>
      </c>
      <c r="H2704" t="s">
        <v>26</v>
      </c>
      <c r="I2704" t="s">
        <v>417</v>
      </c>
      <c r="J2704" t="s">
        <v>13321</v>
      </c>
      <c r="K2704" t="s">
        <v>794</v>
      </c>
      <c r="L2704" t="s">
        <v>119</v>
      </c>
      <c r="M2704">
        <f t="shared" si="672"/>
        <v>0</v>
      </c>
      <c r="N2704" t="str">
        <f t="shared" si="673"/>
        <v>19M</v>
      </c>
      <c r="O2704">
        <f t="shared" si="674"/>
        <v>50000</v>
      </c>
      <c r="P2704" t="str">
        <f t="shared" si="675"/>
        <v>0</v>
      </c>
      <c r="Q2704" s="1" t="e">
        <f t="shared" si="676"/>
        <v>#VALUE!</v>
      </c>
      <c r="R2704">
        <f t="shared" si="677"/>
        <v>50000</v>
      </c>
      <c r="S2704">
        <v>0</v>
      </c>
      <c r="T2704" s="4">
        <v>1000000000</v>
      </c>
      <c r="U2704">
        <f t="shared" si="687"/>
        <v>5.0000000000000002E-5</v>
      </c>
      <c r="V2704">
        <f t="shared" si="678"/>
        <v>5.0000000000000001E-4</v>
      </c>
      <c r="W2704">
        <f t="shared" si="679"/>
        <v>8.6</v>
      </c>
      <c r="X2704" s="5" t="e">
        <f t="shared" si="680"/>
        <v>#VALUE!</v>
      </c>
      <c r="Z2704">
        <v>40319</v>
      </c>
      <c r="AA2704">
        <v>43320</v>
      </c>
      <c r="AB2704" t="e">
        <f t="shared" si="681"/>
        <v>#VALUE!</v>
      </c>
      <c r="AC2704" t="e">
        <f t="shared" si="682"/>
        <v>#VALUE!</v>
      </c>
      <c r="AD2704">
        <v>0</v>
      </c>
      <c r="AE2704">
        <v>78158306</v>
      </c>
      <c r="AF2704">
        <f t="shared" si="683"/>
        <v>9.4679636480350537E-6</v>
      </c>
      <c r="AG2704">
        <f t="shared" si="684"/>
        <v>9.467963648035054E-5</v>
      </c>
      <c r="AH2704" t="e">
        <f t="shared" si="685"/>
        <v>#VALUE!</v>
      </c>
      <c r="AI2704">
        <f t="shared" si="686"/>
        <v>2703</v>
      </c>
    </row>
    <row r="2705" spans="1:35" x14ac:dyDescent="0.3">
      <c r="A2705" t="s">
        <v>1305</v>
      </c>
      <c r="B2705">
        <v>4.3</v>
      </c>
      <c r="C2705">
        <v>391325</v>
      </c>
      <c r="D2705" t="s">
        <v>631</v>
      </c>
      <c r="E2705" t="s">
        <v>839</v>
      </c>
      <c r="F2705" t="s">
        <v>22</v>
      </c>
      <c r="G2705">
        <v>0</v>
      </c>
      <c r="H2705" t="s">
        <v>26</v>
      </c>
      <c r="I2705" t="s">
        <v>133</v>
      </c>
      <c r="J2705" t="s">
        <v>13470</v>
      </c>
      <c r="K2705" t="s">
        <v>1306</v>
      </c>
      <c r="L2705" t="s">
        <v>67</v>
      </c>
      <c r="M2705">
        <f t="shared" si="672"/>
        <v>0</v>
      </c>
      <c r="N2705" t="str">
        <f t="shared" si="673"/>
        <v>43M</v>
      </c>
      <c r="O2705">
        <f t="shared" si="674"/>
        <v>10000000</v>
      </c>
      <c r="P2705" t="str">
        <f t="shared" si="675"/>
        <v>0</v>
      </c>
      <c r="Q2705" s="1" t="e">
        <f t="shared" si="676"/>
        <v>#VALUE!</v>
      </c>
      <c r="R2705">
        <f t="shared" si="677"/>
        <v>10000000</v>
      </c>
      <c r="S2705">
        <v>0</v>
      </c>
      <c r="T2705" s="4">
        <v>1000000000</v>
      </c>
      <c r="U2705">
        <f t="shared" si="687"/>
        <v>0.01</v>
      </c>
      <c r="V2705">
        <f t="shared" si="678"/>
        <v>0.1</v>
      </c>
      <c r="W2705">
        <f t="shared" si="679"/>
        <v>8.6</v>
      </c>
      <c r="X2705" s="5" t="e">
        <f t="shared" si="680"/>
        <v>#VALUE!</v>
      </c>
      <c r="Z2705">
        <v>40319</v>
      </c>
      <c r="AA2705">
        <v>43320</v>
      </c>
      <c r="AB2705" t="e">
        <f t="shared" si="681"/>
        <v>#VALUE!</v>
      </c>
      <c r="AC2705" t="e">
        <f t="shared" si="682"/>
        <v>#VALUE!</v>
      </c>
      <c r="AD2705">
        <v>0</v>
      </c>
      <c r="AE2705">
        <v>78158306</v>
      </c>
      <c r="AF2705">
        <f t="shared" si="683"/>
        <v>5.0068255061720499E-3</v>
      </c>
      <c r="AG2705">
        <f t="shared" si="684"/>
        <v>5.0068255061720496E-2</v>
      </c>
      <c r="AH2705" t="e">
        <f t="shared" si="685"/>
        <v>#VALUE!</v>
      </c>
      <c r="AI2705">
        <f t="shared" si="686"/>
        <v>2704</v>
      </c>
    </row>
    <row r="2706" spans="1:35" x14ac:dyDescent="0.3">
      <c r="A2706" t="s">
        <v>10014</v>
      </c>
      <c r="B2706">
        <v>4.4000000000000004</v>
      </c>
      <c r="C2706">
        <v>8</v>
      </c>
      <c r="D2706" t="s">
        <v>273</v>
      </c>
      <c r="E2706" t="s">
        <v>9431</v>
      </c>
      <c r="F2706" t="s">
        <v>22</v>
      </c>
      <c r="G2706">
        <v>0</v>
      </c>
      <c r="H2706" t="s">
        <v>26</v>
      </c>
      <c r="I2706" t="s">
        <v>927</v>
      </c>
      <c r="J2706" t="s">
        <v>13333</v>
      </c>
      <c r="K2706" t="s">
        <v>1574</v>
      </c>
      <c r="L2706" t="s">
        <v>33</v>
      </c>
      <c r="M2706">
        <f t="shared" si="672"/>
        <v>0</v>
      </c>
      <c r="N2706" t="str">
        <f t="shared" si="673"/>
        <v>3.3M</v>
      </c>
      <c r="O2706">
        <f t="shared" si="674"/>
        <v>5000</v>
      </c>
      <c r="P2706" t="str">
        <f t="shared" si="675"/>
        <v>0</v>
      </c>
      <c r="Q2706" s="1" t="e">
        <f t="shared" si="676"/>
        <v>#VALUE!</v>
      </c>
      <c r="R2706">
        <f t="shared" si="677"/>
        <v>5000</v>
      </c>
      <c r="S2706">
        <v>0</v>
      </c>
      <c r="T2706" s="4">
        <v>1000000000</v>
      </c>
      <c r="U2706">
        <f t="shared" si="687"/>
        <v>5.0000000000000004E-6</v>
      </c>
      <c r="V2706">
        <f t="shared" si="678"/>
        <v>5.0000000000000002E-5</v>
      </c>
      <c r="W2706">
        <f t="shared" si="679"/>
        <v>8.8000000000000007</v>
      </c>
      <c r="X2706" s="5" t="e">
        <f t="shared" si="680"/>
        <v>#VALUE!</v>
      </c>
      <c r="Z2706">
        <v>40319</v>
      </c>
      <c r="AA2706">
        <v>43320</v>
      </c>
      <c r="AB2706" t="e">
        <f t="shared" si="681"/>
        <v>#VALUE!</v>
      </c>
      <c r="AC2706" t="e">
        <f t="shared" si="682"/>
        <v>#VALUE!</v>
      </c>
      <c r="AD2706">
        <v>0</v>
      </c>
      <c r="AE2706">
        <v>78158306</v>
      </c>
      <c r="AF2706">
        <f t="shared" si="683"/>
        <v>1.0235636376254112E-7</v>
      </c>
      <c r="AG2706">
        <f t="shared" si="684"/>
        <v>1.0235636376254112E-6</v>
      </c>
      <c r="AH2706" t="e">
        <f t="shared" si="685"/>
        <v>#VALUE!</v>
      </c>
      <c r="AI2706">
        <f t="shared" si="686"/>
        <v>2705</v>
      </c>
    </row>
    <row r="2707" spans="1:35" x14ac:dyDescent="0.3">
      <c r="A2707" t="s">
        <v>9963</v>
      </c>
      <c r="B2707">
        <v>4.3</v>
      </c>
      <c r="C2707">
        <v>18</v>
      </c>
      <c r="D2707" t="s">
        <v>125</v>
      </c>
      <c r="E2707" t="s">
        <v>9431</v>
      </c>
      <c r="F2707" t="s">
        <v>22</v>
      </c>
      <c r="G2707">
        <v>0</v>
      </c>
      <c r="H2707" t="s">
        <v>23</v>
      </c>
      <c r="I2707" t="s">
        <v>36</v>
      </c>
      <c r="J2707" t="s">
        <v>13321</v>
      </c>
      <c r="K2707">
        <v>1.5</v>
      </c>
      <c r="L2707" t="s">
        <v>33</v>
      </c>
      <c r="M2707">
        <f t="shared" si="672"/>
        <v>0</v>
      </c>
      <c r="N2707" t="str">
        <f t="shared" si="673"/>
        <v>15M</v>
      </c>
      <c r="O2707">
        <f t="shared" si="674"/>
        <v>5000</v>
      </c>
      <c r="P2707" t="str">
        <f t="shared" si="675"/>
        <v>0</v>
      </c>
      <c r="Q2707" s="1" t="e">
        <f t="shared" si="676"/>
        <v>#VALUE!</v>
      </c>
      <c r="R2707">
        <f t="shared" si="677"/>
        <v>5000</v>
      </c>
      <c r="S2707">
        <v>0</v>
      </c>
      <c r="T2707" s="4">
        <v>1000000000</v>
      </c>
      <c r="U2707">
        <f t="shared" si="687"/>
        <v>5.0000000000000004E-6</v>
      </c>
      <c r="V2707">
        <f t="shared" si="678"/>
        <v>5.0000000000000002E-5</v>
      </c>
      <c r="W2707">
        <f t="shared" si="679"/>
        <v>8.6</v>
      </c>
      <c r="X2707" s="5" t="e">
        <f t="shared" si="680"/>
        <v>#VALUE!</v>
      </c>
      <c r="Z2707">
        <v>40319</v>
      </c>
      <c r="AA2707">
        <v>43320</v>
      </c>
      <c r="AB2707" t="e">
        <f t="shared" si="681"/>
        <v>#VALUE!</v>
      </c>
      <c r="AC2707" t="e">
        <f t="shared" si="682"/>
        <v>#VALUE!</v>
      </c>
      <c r="AD2707">
        <v>0</v>
      </c>
      <c r="AE2707">
        <v>78158306</v>
      </c>
      <c r="AF2707">
        <f t="shared" si="683"/>
        <v>2.303018184657175E-7</v>
      </c>
      <c r="AG2707">
        <f t="shared" si="684"/>
        <v>2.3030181846571749E-6</v>
      </c>
      <c r="AH2707" t="e">
        <f t="shared" si="685"/>
        <v>#VALUE!</v>
      </c>
      <c r="AI2707">
        <f t="shared" si="686"/>
        <v>2706</v>
      </c>
    </row>
    <row r="2708" spans="1:35" x14ac:dyDescent="0.3">
      <c r="A2708" t="s">
        <v>11663</v>
      </c>
      <c r="B2708">
        <v>4.3</v>
      </c>
      <c r="C2708">
        <v>12</v>
      </c>
      <c r="D2708" t="s">
        <v>2147</v>
      </c>
      <c r="E2708" t="s">
        <v>11545</v>
      </c>
      <c r="F2708" t="s">
        <v>22</v>
      </c>
      <c r="G2708">
        <v>0</v>
      </c>
      <c r="H2708" t="s">
        <v>26</v>
      </c>
      <c r="I2708" t="s">
        <v>171</v>
      </c>
      <c r="J2708" t="s">
        <v>13321</v>
      </c>
      <c r="K2708">
        <v>4</v>
      </c>
      <c r="L2708" t="s">
        <v>33</v>
      </c>
      <c r="M2708">
        <f t="shared" si="672"/>
        <v>0</v>
      </c>
      <c r="N2708" t="str">
        <f t="shared" si="673"/>
        <v>2.6M</v>
      </c>
      <c r="O2708">
        <f t="shared" si="674"/>
        <v>100</v>
      </c>
      <c r="P2708" t="str">
        <f t="shared" si="675"/>
        <v>0</v>
      </c>
      <c r="Q2708" s="1" t="e">
        <f t="shared" si="676"/>
        <v>#VALUE!</v>
      </c>
      <c r="R2708">
        <f t="shared" si="677"/>
        <v>100</v>
      </c>
      <c r="S2708">
        <v>0</v>
      </c>
      <c r="T2708" s="4">
        <v>1000000000</v>
      </c>
      <c r="U2708">
        <f t="shared" si="687"/>
        <v>9.9999999999999995E-8</v>
      </c>
      <c r="V2708">
        <f t="shared" si="678"/>
        <v>9.9999999999999995E-7</v>
      </c>
      <c r="W2708">
        <f t="shared" si="679"/>
        <v>8.6</v>
      </c>
      <c r="X2708" s="5" t="e">
        <f t="shared" si="680"/>
        <v>#VALUE!</v>
      </c>
      <c r="Z2708">
        <v>40319</v>
      </c>
      <c r="AA2708">
        <v>43320</v>
      </c>
      <c r="AB2708" t="e">
        <f t="shared" si="681"/>
        <v>#VALUE!</v>
      </c>
      <c r="AC2708" t="e">
        <f t="shared" si="682"/>
        <v>#VALUE!</v>
      </c>
      <c r="AD2708">
        <v>0</v>
      </c>
      <c r="AE2708">
        <v>78158306</v>
      </c>
      <c r="AF2708">
        <f t="shared" si="683"/>
        <v>1.5353454564381169E-7</v>
      </c>
      <c r="AG2708">
        <f t="shared" si="684"/>
        <v>1.5353454564381169E-6</v>
      </c>
      <c r="AH2708" t="e">
        <f t="shared" si="685"/>
        <v>#VALUE!</v>
      </c>
      <c r="AI2708">
        <f t="shared" si="686"/>
        <v>2707</v>
      </c>
    </row>
    <row r="2709" spans="1:35" x14ac:dyDescent="0.3">
      <c r="A2709" t="s">
        <v>11696</v>
      </c>
      <c r="B2709">
        <v>4.3</v>
      </c>
      <c r="C2709">
        <v>10</v>
      </c>
      <c r="D2709" t="s">
        <v>652</v>
      </c>
      <c r="E2709" t="s">
        <v>11545</v>
      </c>
      <c r="F2709" t="s">
        <v>849</v>
      </c>
      <c r="G2709" t="s">
        <v>8081</v>
      </c>
      <c r="H2709" t="s">
        <v>26</v>
      </c>
      <c r="I2709" t="s">
        <v>479</v>
      </c>
      <c r="J2709" t="s">
        <v>13321</v>
      </c>
      <c r="K2709" t="s">
        <v>20</v>
      </c>
      <c r="L2709" t="s">
        <v>20</v>
      </c>
      <c r="M2709">
        <f t="shared" si="672"/>
        <v>1</v>
      </c>
      <c r="N2709" t="str">
        <f t="shared" si="673"/>
        <v>20M</v>
      </c>
      <c r="O2709">
        <f t="shared" si="674"/>
        <v>100</v>
      </c>
      <c r="P2709" t="str">
        <f t="shared" si="675"/>
        <v>12.99</v>
      </c>
      <c r="Q2709" s="1" t="e">
        <f t="shared" si="676"/>
        <v>#VALUE!</v>
      </c>
      <c r="R2709">
        <f t="shared" si="677"/>
        <v>100</v>
      </c>
      <c r="S2709">
        <v>0</v>
      </c>
      <c r="T2709" s="4">
        <v>1000000000</v>
      </c>
      <c r="U2709">
        <f t="shared" si="687"/>
        <v>9.9999999999999995E-8</v>
      </c>
      <c r="V2709">
        <f t="shared" si="678"/>
        <v>9.9999999999999995E-7</v>
      </c>
      <c r="W2709">
        <f t="shared" si="679"/>
        <v>8.6</v>
      </c>
      <c r="X2709" s="5" t="e">
        <f t="shared" si="680"/>
        <v>#VALUE!</v>
      </c>
      <c r="Z2709">
        <v>40319</v>
      </c>
      <c r="AA2709">
        <v>43320</v>
      </c>
      <c r="AB2709" t="e">
        <f t="shared" si="681"/>
        <v>#VALUE!</v>
      </c>
      <c r="AC2709" t="e">
        <f t="shared" si="682"/>
        <v>#VALUE!</v>
      </c>
      <c r="AD2709">
        <v>0</v>
      </c>
      <c r="AE2709">
        <v>78158306</v>
      </c>
      <c r="AF2709">
        <f t="shared" si="683"/>
        <v>1.279454547031764E-7</v>
      </c>
      <c r="AG2709">
        <f t="shared" si="684"/>
        <v>1.2794545470317639E-6</v>
      </c>
      <c r="AH2709" t="e">
        <f t="shared" si="685"/>
        <v>#VALUE!</v>
      </c>
      <c r="AI2709">
        <f t="shared" si="686"/>
        <v>2708</v>
      </c>
    </row>
    <row r="2710" spans="1:35" x14ac:dyDescent="0.3">
      <c r="A2710" t="s">
        <v>3666</v>
      </c>
      <c r="B2710">
        <v>4.3</v>
      </c>
      <c r="C2710">
        <v>51569</v>
      </c>
      <c r="D2710" t="s">
        <v>219</v>
      </c>
      <c r="E2710" t="s">
        <v>3280</v>
      </c>
      <c r="F2710" t="s">
        <v>22</v>
      </c>
      <c r="G2710">
        <v>0</v>
      </c>
      <c r="H2710" t="s">
        <v>23</v>
      </c>
      <c r="I2710" t="s">
        <v>24</v>
      </c>
      <c r="J2710" t="s">
        <v>13325</v>
      </c>
      <c r="K2710" t="s">
        <v>3667</v>
      </c>
      <c r="L2710" t="s">
        <v>33</v>
      </c>
      <c r="M2710">
        <f t="shared" si="672"/>
        <v>0</v>
      </c>
      <c r="N2710" t="str">
        <f t="shared" si="673"/>
        <v>26M</v>
      </c>
      <c r="O2710">
        <f t="shared" si="674"/>
        <v>1000000</v>
      </c>
      <c r="P2710" t="str">
        <f t="shared" si="675"/>
        <v>0</v>
      </c>
      <c r="Q2710" s="1" t="e">
        <f t="shared" si="676"/>
        <v>#VALUE!</v>
      </c>
      <c r="R2710">
        <f t="shared" si="677"/>
        <v>1000000</v>
      </c>
      <c r="S2710">
        <v>0</v>
      </c>
      <c r="T2710" s="4">
        <v>1000000000</v>
      </c>
      <c r="U2710">
        <f t="shared" si="687"/>
        <v>1E-3</v>
      </c>
      <c r="V2710">
        <f t="shared" si="678"/>
        <v>0.01</v>
      </c>
      <c r="W2710">
        <f t="shared" si="679"/>
        <v>8.6</v>
      </c>
      <c r="X2710" s="5" t="e">
        <f t="shared" si="680"/>
        <v>#VALUE!</v>
      </c>
      <c r="Z2710">
        <v>40319</v>
      </c>
      <c r="AA2710">
        <v>43320</v>
      </c>
      <c r="AB2710" t="e">
        <f t="shared" si="681"/>
        <v>#VALUE!</v>
      </c>
      <c r="AC2710" t="e">
        <f t="shared" si="682"/>
        <v>#VALUE!</v>
      </c>
      <c r="AD2710">
        <v>0</v>
      </c>
      <c r="AE2710">
        <v>78158306</v>
      </c>
      <c r="AF2710">
        <f t="shared" si="683"/>
        <v>6.5980191535881035E-4</v>
      </c>
      <c r="AG2710">
        <f t="shared" si="684"/>
        <v>6.5980191535881033E-3</v>
      </c>
      <c r="AH2710" t="e">
        <f t="shared" si="685"/>
        <v>#VALUE!</v>
      </c>
      <c r="AI2710">
        <f t="shared" si="686"/>
        <v>2709</v>
      </c>
    </row>
    <row r="2711" spans="1:35" x14ac:dyDescent="0.3">
      <c r="A2711" t="s">
        <v>4285</v>
      </c>
      <c r="B2711">
        <v>4.3</v>
      </c>
      <c r="C2711">
        <v>22384</v>
      </c>
      <c r="D2711" t="s">
        <v>84</v>
      </c>
      <c r="E2711" t="s">
        <v>3280</v>
      </c>
      <c r="F2711" t="s">
        <v>22</v>
      </c>
      <c r="G2711">
        <v>0</v>
      </c>
      <c r="H2711" t="s">
        <v>26</v>
      </c>
      <c r="I2711" t="s">
        <v>927</v>
      </c>
      <c r="J2711" t="s">
        <v>13313</v>
      </c>
      <c r="K2711" t="s">
        <v>674</v>
      </c>
      <c r="L2711" t="s">
        <v>104</v>
      </c>
      <c r="M2711">
        <f t="shared" si="672"/>
        <v>0</v>
      </c>
      <c r="N2711" t="str">
        <f t="shared" si="673"/>
        <v>17M</v>
      </c>
      <c r="O2711">
        <f t="shared" si="674"/>
        <v>1000000</v>
      </c>
      <c r="P2711" t="str">
        <f t="shared" si="675"/>
        <v>0</v>
      </c>
      <c r="Q2711" s="1" t="e">
        <f t="shared" si="676"/>
        <v>#VALUE!</v>
      </c>
      <c r="R2711">
        <f t="shared" si="677"/>
        <v>1000000</v>
      </c>
      <c r="S2711">
        <v>0</v>
      </c>
      <c r="T2711" s="4">
        <v>1000000000</v>
      </c>
      <c r="U2711">
        <f t="shared" si="687"/>
        <v>1E-3</v>
      </c>
      <c r="V2711">
        <f t="shared" si="678"/>
        <v>0.01</v>
      </c>
      <c r="W2711">
        <f t="shared" si="679"/>
        <v>8.6</v>
      </c>
      <c r="X2711" s="5" t="e">
        <f t="shared" si="680"/>
        <v>#VALUE!</v>
      </c>
      <c r="Z2711">
        <v>40319</v>
      </c>
      <c r="AA2711">
        <v>43320</v>
      </c>
      <c r="AB2711" t="e">
        <f t="shared" si="681"/>
        <v>#VALUE!</v>
      </c>
      <c r="AC2711" t="e">
        <f t="shared" si="682"/>
        <v>#VALUE!</v>
      </c>
      <c r="AD2711">
        <v>0</v>
      </c>
      <c r="AE2711">
        <v>78158306</v>
      </c>
      <c r="AF2711">
        <f t="shared" si="683"/>
        <v>2.8639310580759003E-4</v>
      </c>
      <c r="AG2711">
        <f t="shared" si="684"/>
        <v>2.8639310580759001E-3</v>
      </c>
      <c r="AH2711" t="e">
        <f t="shared" si="685"/>
        <v>#VALUE!</v>
      </c>
      <c r="AI2711">
        <f t="shared" si="686"/>
        <v>2710</v>
      </c>
    </row>
    <row r="2712" spans="1:35" x14ac:dyDescent="0.3">
      <c r="A2712" t="s">
        <v>4365</v>
      </c>
      <c r="B2712">
        <v>4.3</v>
      </c>
      <c r="C2712">
        <v>20691</v>
      </c>
      <c r="D2712" t="s">
        <v>301</v>
      </c>
      <c r="E2712" t="s">
        <v>3280</v>
      </c>
      <c r="F2712" t="s">
        <v>22</v>
      </c>
      <c r="G2712">
        <v>0</v>
      </c>
      <c r="H2712" t="s">
        <v>26</v>
      </c>
      <c r="I2712" t="s">
        <v>148</v>
      </c>
      <c r="J2712" t="s">
        <v>13313</v>
      </c>
      <c r="K2712" t="s">
        <v>2033</v>
      </c>
      <c r="L2712" t="s">
        <v>56</v>
      </c>
      <c r="M2712">
        <f t="shared" si="672"/>
        <v>0</v>
      </c>
      <c r="N2712" t="str">
        <f t="shared" si="673"/>
        <v>89M</v>
      </c>
      <c r="O2712">
        <f t="shared" si="674"/>
        <v>1000000</v>
      </c>
      <c r="P2712" t="str">
        <f t="shared" si="675"/>
        <v>0</v>
      </c>
      <c r="Q2712" s="1" t="e">
        <f t="shared" si="676"/>
        <v>#VALUE!</v>
      </c>
      <c r="R2712">
        <f t="shared" si="677"/>
        <v>1000000</v>
      </c>
      <c r="S2712">
        <v>0</v>
      </c>
      <c r="T2712" s="4">
        <v>1000000000</v>
      </c>
      <c r="U2712">
        <f t="shared" si="687"/>
        <v>1E-3</v>
      </c>
      <c r="V2712">
        <f t="shared" si="678"/>
        <v>0.01</v>
      </c>
      <c r="W2712">
        <f t="shared" si="679"/>
        <v>8.6</v>
      </c>
      <c r="X2712" s="5" t="e">
        <f t="shared" si="680"/>
        <v>#VALUE!</v>
      </c>
      <c r="Z2712">
        <v>40319</v>
      </c>
      <c r="AA2712">
        <v>43320</v>
      </c>
      <c r="AB2712" t="e">
        <f t="shared" si="681"/>
        <v>#VALUE!</v>
      </c>
      <c r="AC2712" t="e">
        <f t="shared" si="682"/>
        <v>#VALUE!</v>
      </c>
      <c r="AD2712">
        <v>0</v>
      </c>
      <c r="AE2712">
        <v>78158306</v>
      </c>
      <c r="AF2712">
        <f t="shared" si="683"/>
        <v>2.6473194032634227E-4</v>
      </c>
      <c r="AG2712">
        <f t="shared" si="684"/>
        <v>2.6473194032634226E-3</v>
      </c>
      <c r="AH2712" t="e">
        <f t="shared" si="685"/>
        <v>#VALUE!</v>
      </c>
      <c r="AI2712">
        <f t="shared" si="686"/>
        <v>2711</v>
      </c>
    </row>
    <row r="2713" spans="1:35" x14ac:dyDescent="0.3">
      <c r="A2713" t="s">
        <v>5536</v>
      </c>
      <c r="B2713">
        <v>4.3</v>
      </c>
      <c r="C2713">
        <v>7441</v>
      </c>
      <c r="D2713" t="s">
        <v>116</v>
      </c>
      <c r="E2713" t="s">
        <v>5276</v>
      </c>
      <c r="F2713" t="s">
        <v>22</v>
      </c>
      <c r="G2713">
        <v>0</v>
      </c>
      <c r="H2713" t="s">
        <v>30</v>
      </c>
      <c r="I2713" t="s">
        <v>109</v>
      </c>
      <c r="J2713" t="s">
        <v>13316</v>
      </c>
      <c r="K2713" t="s">
        <v>5537</v>
      </c>
      <c r="L2713" t="s">
        <v>163</v>
      </c>
      <c r="M2713">
        <f t="shared" si="672"/>
        <v>0</v>
      </c>
      <c r="N2713" t="str">
        <f t="shared" si="673"/>
        <v>52M</v>
      </c>
      <c r="O2713">
        <f t="shared" si="674"/>
        <v>500000</v>
      </c>
      <c r="P2713" t="str">
        <f t="shared" si="675"/>
        <v>0</v>
      </c>
      <c r="Q2713" s="1" t="e">
        <f t="shared" si="676"/>
        <v>#VALUE!</v>
      </c>
      <c r="R2713">
        <f t="shared" si="677"/>
        <v>500000</v>
      </c>
      <c r="S2713">
        <v>0</v>
      </c>
      <c r="T2713" s="4">
        <v>1000000000</v>
      </c>
      <c r="U2713">
        <f t="shared" si="687"/>
        <v>5.0000000000000001E-4</v>
      </c>
      <c r="V2713">
        <f t="shared" si="678"/>
        <v>5.0000000000000001E-3</v>
      </c>
      <c r="W2713">
        <f t="shared" si="679"/>
        <v>8.6</v>
      </c>
      <c r="X2713" s="5" t="e">
        <f t="shared" si="680"/>
        <v>#VALUE!</v>
      </c>
      <c r="Z2713">
        <v>40319</v>
      </c>
      <c r="AA2713">
        <v>43320</v>
      </c>
      <c r="AB2713" t="e">
        <f t="shared" si="681"/>
        <v>#VALUE!</v>
      </c>
      <c r="AC2713" t="e">
        <f t="shared" si="682"/>
        <v>#VALUE!</v>
      </c>
      <c r="AD2713">
        <v>0</v>
      </c>
      <c r="AE2713">
        <v>78158306</v>
      </c>
      <c r="AF2713">
        <f t="shared" si="683"/>
        <v>9.5204212844633552E-5</v>
      </c>
      <c r="AG2713">
        <f t="shared" si="684"/>
        <v>9.5204212844633555E-4</v>
      </c>
      <c r="AH2713" t="e">
        <f t="shared" si="685"/>
        <v>#VALUE!</v>
      </c>
      <c r="AI2713">
        <f t="shared" si="686"/>
        <v>2712</v>
      </c>
    </row>
    <row r="2714" spans="1:35" x14ac:dyDescent="0.3">
      <c r="A2714" t="s">
        <v>4406</v>
      </c>
      <c r="B2714">
        <v>4.3</v>
      </c>
      <c r="C2714">
        <v>19314</v>
      </c>
      <c r="D2714" t="s">
        <v>631</v>
      </c>
      <c r="E2714" t="s">
        <v>3280</v>
      </c>
      <c r="F2714" t="s">
        <v>22</v>
      </c>
      <c r="G2714">
        <v>0</v>
      </c>
      <c r="H2714" t="s">
        <v>26</v>
      </c>
      <c r="I2714" t="s">
        <v>937</v>
      </c>
      <c r="J2714" t="s">
        <v>13313</v>
      </c>
      <c r="K2714" t="s">
        <v>4121</v>
      </c>
      <c r="L2714" t="s">
        <v>56</v>
      </c>
      <c r="M2714">
        <f t="shared" si="672"/>
        <v>0</v>
      </c>
      <c r="N2714" t="str">
        <f t="shared" si="673"/>
        <v>43M</v>
      </c>
      <c r="O2714">
        <f t="shared" si="674"/>
        <v>1000000</v>
      </c>
      <c r="P2714" t="str">
        <f t="shared" si="675"/>
        <v>0</v>
      </c>
      <c r="Q2714" s="1" t="e">
        <f t="shared" si="676"/>
        <v>#VALUE!</v>
      </c>
      <c r="R2714">
        <f t="shared" si="677"/>
        <v>1000000</v>
      </c>
      <c r="S2714">
        <v>0</v>
      </c>
      <c r="T2714" s="4">
        <v>1000000000</v>
      </c>
      <c r="U2714">
        <f t="shared" si="687"/>
        <v>1E-3</v>
      </c>
      <c r="V2714">
        <f t="shared" si="678"/>
        <v>0.01</v>
      </c>
      <c r="W2714">
        <f t="shared" si="679"/>
        <v>8.6</v>
      </c>
      <c r="X2714" s="5" t="e">
        <f t="shared" si="680"/>
        <v>#VALUE!</v>
      </c>
      <c r="Z2714">
        <v>40319</v>
      </c>
      <c r="AA2714">
        <v>43320</v>
      </c>
      <c r="AB2714" t="e">
        <f t="shared" si="681"/>
        <v>#VALUE!</v>
      </c>
      <c r="AC2714" t="e">
        <f t="shared" si="682"/>
        <v>#VALUE!</v>
      </c>
      <c r="AD2714">
        <v>0</v>
      </c>
      <c r="AE2714">
        <v>78158306</v>
      </c>
      <c r="AF2714">
        <f t="shared" si="683"/>
        <v>2.4711385121371489E-4</v>
      </c>
      <c r="AG2714">
        <f t="shared" si="684"/>
        <v>2.471138512137149E-3</v>
      </c>
      <c r="AH2714" t="e">
        <f t="shared" si="685"/>
        <v>#VALUE!</v>
      </c>
      <c r="AI2714">
        <f t="shared" si="686"/>
        <v>2713</v>
      </c>
    </row>
    <row r="2715" spans="1:35" x14ac:dyDescent="0.3">
      <c r="A2715" t="s">
        <v>4498</v>
      </c>
      <c r="B2715">
        <v>4.3</v>
      </c>
      <c r="C2715">
        <v>16734</v>
      </c>
      <c r="D2715" t="s">
        <v>4245</v>
      </c>
      <c r="E2715" t="s">
        <v>3280</v>
      </c>
      <c r="F2715" t="s">
        <v>22</v>
      </c>
      <c r="G2715">
        <v>0</v>
      </c>
      <c r="H2715" t="s">
        <v>26</v>
      </c>
      <c r="I2715" t="s">
        <v>39</v>
      </c>
      <c r="J2715" t="s">
        <v>13313</v>
      </c>
      <c r="K2715" t="s">
        <v>4499</v>
      </c>
      <c r="L2715" t="s">
        <v>104</v>
      </c>
      <c r="M2715">
        <f t="shared" si="672"/>
        <v>0</v>
      </c>
      <c r="N2715" t="str">
        <f t="shared" si="673"/>
        <v>10.0M</v>
      </c>
      <c r="O2715">
        <f t="shared" si="674"/>
        <v>1000000</v>
      </c>
      <c r="P2715" t="str">
        <f t="shared" si="675"/>
        <v>0</v>
      </c>
      <c r="Q2715" s="1" t="e">
        <f t="shared" si="676"/>
        <v>#VALUE!</v>
      </c>
      <c r="R2715">
        <f t="shared" si="677"/>
        <v>1000000</v>
      </c>
      <c r="S2715">
        <v>0</v>
      </c>
      <c r="T2715" s="4">
        <v>1000000000</v>
      </c>
      <c r="U2715">
        <f t="shared" si="687"/>
        <v>1E-3</v>
      </c>
      <c r="V2715">
        <f t="shared" si="678"/>
        <v>0.01</v>
      </c>
      <c r="W2715">
        <f t="shared" si="679"/>
        <v>8.6</v>
      </c>
      <c r="X2715" s="5" t="e">
        <f t="shared" si="680"/>
        <v>#VALUE!</v>
      </c>
      <c r="Z2715">
        <v>40319</v>
      </c>
      <c r="AA2715">
        <v>43320</v>
      </c>
      <c r="AB2715" t="e">
        <f t="shared" si="681"/>
        <v>#VALUE!</v>
      </c>
      <c r="AC2715" t="e">
        <f t="shared" si="682"/>
        <v>#VALUE!</v>
      </c>
      <c r="AD2715">
        <v>0</v>
      </c>
      <c r="AE2715">
        <v>78158306</v>
      </c>
      <c r="AF2715">
        <f t="shared" si="683"/>
        <v>2.1410392390029537E-4</v>
      </c>
      <c r="AG2715">
        <f t="shared" si="684"/>
        <v>2.1410392390029537E-3</v>
      </c>
      <c r="AH2715" t="e">
        <f t="shared" si="685"/>
        <v>#VALUE!</v>
      </c>
      <c r="AI2715">
        <f t="shared" si="686"/>
        <v>2714</v>
      </c>
    </row>
    <row r="2716" spans="1:35" x14ac:dyDescent="0.3">
      <c r="A2716" t="s">
        <v>3882</v>
      </c>
      <c r="B2716">
        <v>4.3</v>
      </c>
      <c r="C2716">
        <v>37320</v>
      </c>
      <c r="D2716" t="s">
        <v>1312</v>
      </c>
      <c r="E2716" t="s">
        <v>3280</v>
      </c>
      <c r="F2716" t="s">
        <v>22</v>
      </c>
      <c r="G2716">
        <v>0</v>
      </c>
      <c r="H2716" t="s">
        <v>26</v>
      </c>
      <c r="I2716" t="s">
        <v>27</v>
      </c>
      <c r="J2716" t="s">
        <v>13325</v>
      </c>
      <c r="K2716" t="s">
        <v>2987</v>
      </c>
      <c r="L2716" t="s">
        <v>119</v>
      </c>
      <c r="M2716">
        <f t="shared" si="672"/>
        <v>0</v>
      </c>
      <c r="N2716" t="str">
        <f t="shared" si="673"/>
        <v>8.4M</v>
      </c>
      <c r="O2716">
        <f t="shared" si="674"/>
        <v>1000000</v>
      </c>
      <c r="P2716" t="str">
        <f t="shared" si="675"/>
        <v>0</v>
      </c>
      <c r="Q2716" s="1" t="e">
        <f t="shared" si="676"/>
        <v>#VALUE!</v>
      </c>
      <c r="R2716">
        <f t="shared" si="677"/>
        <v>1000000</v>
      </c>
      <c r="S2716">
        <v>0</v>
      </c>
      <c r="T2716" s="4">
        <v>1000000000</v>
      </c>
      <c r="U2716">
        <f t="shared" si="687"/>
        <v>1E-3</v>
      </c>
      <c r="V2716">
        <f t="shared" si="678"/>
        <v>0.01</v>
      </c>
      <c r="W2716">
        <f t="shared" si="679"/>
        <v>8.6</v>
      </c>
      <c r="X2716" s="5" t="e">
        <f t="shared" si="680"/>
        <v>#VALUE!</v>
      </c>
      <c r="Z2716">
        <v>40319</v>
      </c>
      <c r="AA2716">
        <v>43320</v>
      </c>
      <c r="AB2716" t="e">
        <f t="shared" si="681"/>
        <v>#VALUE!</v>
      </c>
      <c r="AC2716" t="e">
        <f t="shared" si="682"/>
        <v>#VALUE!</v>
      </c>
      <c r="AD2716">
        <v>0</v>
      </c>
      <c r="AE2716">
        <v>78158306</v>
      </c>
      <c r="AF2716">
        <f t="shared" si="683"/>
        <v>4.7749243695225432E-4</v>
      </c>
      <c r="AG2716">
        <f t="shared" si="684"/>
        <v>4.7749243695225435E-3</v>
      </c>
      <c r="AH2716" t="e">
        <f t="shared" si="685"/>
        <v>#VALUE!</v>
      </c>
      <c r="AI2716">
        <f t="shared" si="686"/>
        <v>2715</v>
      </c>
    </row>
    <row r="2717" spans="1:35" x14ac:dyDescent="0.3">
      <c r="A2717" t="s">
        <v>6758</v>
      </c>
      <c r="B2717">
        <v>4.3</v>
      </c>
      <c r="C2717">
        <v>1602</v>
      </c>
      <c r="D2717" t="s">
        <v>1360</v>
      </c>
      <c r="E2717" t="s">
        <v>5956</v>
      </c>
      <c r="F2717" t="s">
        <v>22</v>
      </c>
      <c r="G2717">
        <v>0</v>
      </c>
      <c r="H2717" t="s">
        <v>26</v>
      </c>
      <c r="I2717" t="s">
        <v>40</v>
      </c>
      <c r="J2717" t="s">
        <v>13312</v>
      </c>
      <c r="K2717" t="s">
        <v>1462</v>
      </c>
      <c r="L2717" t="s">
        <v>468</v>
      </c>
      <c r="M2717">
        <f t="shared" si="672"/>
        <v>0</v>
      </c>
      <c r="N2717" t="str">
        <f t="shared" si="673"/>
        <v>5.0M</v>
      </c>
      <c r="O2717">
        <f t="shared" si="674"/>
        <v>100000</v>
      </c>
      <c r="P2717" t="str">
        <f t="shared" si="675"/>
        <v>0</v>
      </c>
      <c r="Q2717" s="1" t="e">
        <f t="shared" si="676"/>
        <v>#VALUE!</v>
      </c>
      <c r="R2717">
        <f t="shared" si="677"/>
        <v>100000</v>
      </c>
      <c r="S2717">
        <v>0</v>
      </c>
      <c r="T2717" s="4">
        <v>1000000000</v>
      </c>
      <c r="U2717">
        <f t="shared" si="687"/>
        <v>1E-4</v>
      </c>
      <c r="V2717">
        <f t="shared" si="678"/>
        <v>1E-3</v>
      </c>
      <c r="W2717">
        <f t="shared" si="679"/>
        <v>8.6</v>
      </c>
      <c r="X2717" s="5" t="e">
        <f t="shared" si="680"/>
        <v>#VALUE!</v>
      </c>
      <c r="Z2717">
        <v>40319</v>
      </c>
      <c r="AA2717">
        <v>43320</v>
      </c>
      <c r="AB2717" t="e">
        <f t="shared" si="681"/>
        <v>#VALUE!</v>
      </c>
      <c r="AC2717" t="e">
        <f t="shared" si="682"/>
        <v>#VALUE!</v>
      </c>
      <c r="AD2717">
        <v>0</v>
      </c>
      <c r="AE2717">
        <v>78158306</v>
      </c>
      <c r="AF2717">
        <f t="shared" si="683"/>
        <v>2.049686184344886E-5</v>
      </c>
      <c r="AG2717">
        <f t="shared" si="684"/>
        <v>2.049686184344886E-4</v>
      </c>
      <c r="AH2717" t="e">
        <f t="shared" si="685"/>
        <v>#VALUE!</v>
      </c>
      <c r="AI2717">
        <f t="shared" si="686"/>
        <v>2716</v>
      </c>
    </row>
    <row r="2718" spans="1:35" x14ac:dyDescent="0.3">
      <c r="A2718" t="s">
        <v>7690</v>
      </c>
      <c r="B2718">
        <v>4.3</v>
      </c>
      <c r="C2718">
        <v>685</v>
      </c>
      <c r="D2718" t="s">
        <v>573</v>
      </c>
      <c r="E2718" t="s">
        <v>7441</v>
      </c>
      <c r="F2718" t="s">
        <v>22</v>
      </c>
      <c r="G2718">
        <v>0</v>
      </c>
      <c r="H2718" t="s">
        <v>26</v>
      </c>
      <c r="I2718" t="s">
        <v>448</v>
      </c>
      <c r="J2718" t="s">
        <v>13312</v>
      </c>
      <c r="K2718" t="s">
        <v>7691</v>
      </c>
      <c r="L2718" t="s">
        <v>56</v>
      </c>
      <c r="M2718">
        <f t="shared" si="672"/>
        <v>0</v>
      </c>
      <c r="N2718" t="str">
        <f t="shared" si="673"/>
        <v>21M</v>
      </c>
      <c r="O2718">
        <f t="shared" si="674"/>
        <v>50000</v>
      </c>
      <c r="P2718" t="str">
        <f t="shared" si="675"/>
        <v>0</v>
      </c>
      <c r="Q2718" s="1" t="e">
        <f t="shared" si="676"/>
        <v>#VALUE!</v>
      </c>
      <c r="R2718">
        <f t="shared" si="677"/>
        <v>50000</v>
      </c>
      <c r="S2718">
        <v>0</v>
      </c>
      <c r="T2718" s="4">
        <v>1000000000</v>
      </c>
      <c r="U2718">
        <f t="shared" si="687"/>
        <v>5.0000000000000002E-5</v>
      </c>
      <c r="V2718">
        <f t="shared" si="678"/>
        <v>5.0000000000000001E-4</v>
      </c>
      <c r="W2718">
        <f t="shared" si="679"/>
        <v>8.6</v>
      </c>
      <c r="X2718" s="5" t="e">
        <f t="shared" si="680"/>
        <v>#VALUE!</v>
      </c>
      <c r="Z2718">
        <v>40319</v>
      </c>
      <c r="AA2718">
        <v>43320</v>
      </c>
      <c r="AB2718" t="e">
        <f t="shared" si="681"/>
        <v>#VALUE!</v>
      </c>
      <c r="AC2718" t="e">
        <f t="shared" si="682"/>
        <v>#VALUE!</v>
      </c>
      <c r="AD2718">
        <v>0</v>
      </c>
      <c r="AE2718">
        <v>78158306</v>
      </c>
      <c r="AF2718">
        <f t="shared" si="683"/>
        <v>8.7642636471675838E-6</v>
      </c>
      <c r="AG2718">
        <f t="shared" si="684"/>
        <v>8.7642636471675845E-5</v>
      </c>
      <c r="AH2718" t="e">
        <f t="shared" si="685"/>
        <v>#VALUE!</v>
      </c>
      <c r="AI2718">
        <f t="shared" si="686"/>
        <v>2717</v>
      </c>
    </row>
    <row r="2719" spans="1:35" x14ac:dyDescent="0.3">
      <c r="A2719" t="s">
        <v>13563</v>
      </c>
      <c r="B2719">
        <v>4.4000000000000004</v>
      </c>
      <c r="C2719">
        <v>3829</v>
      </c>
      <c r="D2719" t="s">
        <v>454</v>
      </c>
      <c r="E2719" t="s">
        <v>3280</v>
      </c>
      <c r="F2719" t="s">
        <v>22</v>
      </c>
      <c r="G2719">
        <v>0</v>
      </c>
      <c r="H2719" t="s">
        <v>26</v>
      </c>
      <c r="I2719" t="s">
        <v>312</v>
      </c>
      <c r="J2719" t="s">
        <v>13340</v>
      </c>
      <c r="K2719" t="s">
        <v>5167</v>
      </c>
      <c r="L2719" t="s">
        <v>33</v>
      </c>
      <c r="M2719">
        <f t="shared" si="672"/>
        <v>0</v>
      </c>
      <c r="N2719" t="str">
        <f t="shared" si="673"/>
        <v>23M</v>
      </c>
      <c r="O2719">
        <f t="shared" si="674"/>
        <v>1000000</v>
      </c>
      <c r="P2719" t="str">
        <f t="shared" si="675"/>
        <v>0</v>
      </c>
      <c r="Q2719" s="1" t="e">
        <f t="shared" si="676"/>
        <v>#VALUE!</v>
      </c>
      <c r="R2719">
        <f t="shared" si="677"/>
        <v>1000000</v>
      </c>
      <c r="S2719">
        <v>0</v>
      </c>
      <c r="T2719" s="4">
        <v>1000000000</v>
      </c>
      <c r="U2719">
        <f t="shared" si="687"/>
        <v>1E-3</v>
      </c>
      <c r="V2719">
        <f t="shared" si="678"/>
        <v>0.01</v>
      </c>
      <c r="W2719">
        <f t="shared" si="679"/>
        <v>8.8000000000000007</v>
      </c>
      <c r="X2719" s="5" t="e">
        <f t="shared" si="680"/>
        <v>#VALUE!</v>
      </c>
      <c r="Z2719">
        <v>40319</v>
      </c>
      <c r="AA2719">
        <v>43320</v>
      </c>
      <c r="AB2719" t="e">
        <f t="shared" si="681"/>
        <v>#VALUE!</v>
      </c>
      <c r="AC2719" t="e">
        <f t="shared" si="682"/>
        <v>#VALUE!</v>
      </c>
      <c r="AD2719">
        <v>0</v>
      </c>
      <c r="AE2719">
        <v>78158306</v>
      </c>
      <c r="AF2719">
        <f t="shared" si="683"/>
        <v>4.8990314605846241E-5</v>
      </c>
      <c r="AG2719">
        <f t="shared" si="684"/>
        <v>4.8990314605846239E-4</v>
      </c>
      <c r="AH2719" t="e">
        <f t="shared" si="685"/>
        <v>#VALUE!</v>
      </c>
      <c r="AI2719">
        <f t="shared" si="686"/>
        <v>2718</v>
      </c>
    </row>
    <row r="2720" spans="1:35" x14ac:dyDescent="0.3">
      <c r="A2720" t="s">
        <v>5407</v>
      </c>
      <c r="B2720">
        <v>4.3</v>
      </c>
      <c r="C2720">
        <v>14123</v>
      </c>
      <c r="D2720" t="s">
        <v>53</v>
      </c>
      <c r="E2720" t="s">
        <v>5276</v>
      </c>
      <c r="F2720" t="s">
        <v>22</v>
      </c>
      <c r="G2720">
        <v>0</v>
      </c>
      <c r="H2720" t="s">
        <v>26</v>
      </c>
      <c r="I2720" t="s">
        <v>117</v>
      </c>
      <c r="J2720" t="s">
        <v>13314</v>
      </c>
      <c r="K2720" t="s">
        <v>118</v>
      </c>
      <c r="L2720" t="s">
        <v>67</v>
      </c>
      <c r="M2720">
        <f t="shared" si="672"/>
        <v>0</v>
      </c>
      <c r="N2720" t="str">
        <f t="shared" si="673"/>
        <v>13M</v>
      </c>
      <c r="O2720">
        <f t="shared" si="674"/>
        <v>500000</v>
      </c>
      <c r="P2720" t="str">
        <f t="shared" si="675"/>
        <v>0</v>
      </c>
      <c r="Q2720" s="1" t="e">
        <f t="shared" si="676"/>
        <v>#VALUE!</v>
      </c>
      <c r="R2720">
        <f t="shared" si="677"/>
        <v>500000</v>
      </c>
      <c r="S2720">
        <v>0</v>
      </c>
      <c r="T2720" s="4">
        <v>1000000000</v>
      </c>
      <c r="U2720">
        <f t="shared" si="687"/>
        <v>5.0000000000000001E-4</v>
      </c>
      <c r="V2720">
        <f t="shared" si="678"/>
        <v>5.0000000000000001E-3</v>
      </c>
      <c r="W2720">
        <f t="shared" si="679"/>
        <v>8.6</v>
      </c>
      <c r="X2720" s="5" t="e">
        <f t="shared" si="680"/>
        <v>#VALUE!</v>
      </c>
      <c r="Z2720">
        <v>40319</v>
      </c>
      <c r="AA2720">
        <v>43320</v>
      </c>
      <c r="AB2720" t="e">
        <f t="shared" si="681"/>
        <v>#VALUE!</v>
      </c>
      <c r="AC2720" t="e">
        <f t="shared" si="682"/>
        <v>#VALUE!</v>
      </c>
      <c r="AD2720">
        <v>0</v>
      </c>
      <c r="AE2720">
        <v>78158306</v>
      </c>
      <c r="AF2720">
        <f t="shared" si="683"/>
        <v>1.8069736567729601E-4</v>
      </c>
      <c r="AG2720">
        <f t="shared" si="684"/>
        <v>1.8069736567729601E-3</v>
      </c>
      <c r="AH2720" t="e">
        <f t="shared" si="685"/>
        <v>#VALUE!</v>
      </c>
      <c r="AI2720">
        <f t="shared" si="686"/>
        <v>2719</v>
      </c>
    </row>
    <row r="2721" spans="1:35" x14ac:dyDescent="0.3">
      <c r="A2721" t="s">
        <v>13564</v>
      </c>
      <c r="B2721">
        <v>4.3</v>
      </c>
      <c r="C2721">
        <v>6</v>
      </c>
      <c r="D2721" t="s">
        <v>4001</v>
      </c>
      <c r="E2721" t="s">
        <v>8077</v>
      </c>
      <c r="F2721" t="s">
        <v>22</v>
      </c>
      <c r="G2721">
        <v>0</v>
      </c>
      <c r="H2721" t="s">
        <v>26</v>
      </c>
      <c r="I2721" t="s">
        <v>1414</v>
      </c>
      <c r="J2721" t="s">
        <v>13312</v>
      </c>
      <c r="K2721" t="s">
        <v>13565</v>
      </c>
      <c r="L2721" t="s">
        <v>150</v>
      </c>
      <c r="M2721">
        <f t="shared" si="672"/>
        <v>0</v>
      </c>
      <c r="N2721" t="str">
        <f t="shared" si="673"/>
        <v>5.5M</v>
      </c>
      <c r="O2721">
        <f t="shared" si="674"/>
        <v>10000</v>
      </c>
      <c r="P2721" t="str">
        <f t="shared" si="675"/>
        <v>0</v>
      </c>
      <c r="Q2721" s="1" t="e">
        <f t="shared" si="676"/>
        <v>#VALUE!</v>
      </c>
      <c r="R2721">
        <f t="shared" si="677"/>
        <v>10000</v>
      </c>
      <c r="S2721">
        <v>0</v>
      </c>
      <c r="T2721" s="4">
        <v>1000000000</v>
      </c>
      <c r="U2721">
        <f t="shared" si="687"/>
        <v>1.0000000000000001E-5</v>
      </c>
      <c r="V2721">
        <f t="shared" si="678"/>
        <v>1E-4</v>
      </c>
      <c r="W2721">
        <f t="shared" si="679"/>
        <v>8.6</v>
      </c>
      <c r="X2721" s="5" t="e">
        <f t="shared" si="680"/>
        <v>#VALUE!</v>
      </c>
      <c r="Z2721">
        <v>40319</v>
      </c>
      <c r="AA2721">
        <v>43320</v>
      </c>
      <c r="AB2721" t="e">
        <f t="shared" si="681"/>
        <v>#VALUE!</v>
      </c>
      <c r="AC2721" t="e">
        <f t="shared" si="682"/>
        <v>#VALUE!</v>
      </c>
      <c r="AD2721">
        <v>0</v>
      </c>
      <c r="AE2721">
        <v>78158306</v>
      </c>
      <c r="AF2721">
        <f t="shared" si="683"/>
        <v>7.6767272821905843E-8</v>
      </c>
      <c r="AG2721">
        <f t="shared" si="684"/>
        <v>7.6767272821905843E-7</v>
      </c>
      <c r="AH2721" t="e">
        <f t="shared" si="685"/>
        <v>#VALUE!</v>
      </c>
      <c r="AI2721">
        <f t="shared" si="686"/>
        <v>2720</v>
      </c>
    </row>
    <row r="2722" spans="1:35" x14ac:dyDescent="0.3">
      <c r="A2722" t="s">
        <v>5628</v>
      </c>
      <c r="B2722">
        <v>4.5</v>
      </c>
      <c r="C2722">
        <v>5517</v>
      </c>
      <c r="D2722" t="s">
        <v>2387</v>
      </c>
      <c r="E2722" t="s">
        <v>5276</v>
      </c>
      <c r="F2722" t="s">
        <v>22</v>
      </c>
      <c r="G2722">
        <v>0</v>
      </c>
      <c r="H2722" t="s">
        <v>26</v>
      </c>
      <c r="I2722" t="s">
        <v>117</v>
      </c>
      <c r="J2722" t="s">
        <v>13414</v>
      </c>
      <c r="K2722" t="s">
        <v>5629</v>
      </c>
      <c r="L2722" t="s">
        <v>163</v>
      </c>
      <c r="M2722">
        <f t="shared" si="672"/>
        <v>0</v>
      </c>
      <c r="N2722" t="str">
        <f t="shared" si="673"/>
        <v>5.2M</v>
      </c>
      <c r="O2722">
        <f t="shared" si="674"/>
        <v>500000</v>
      </c>
      <c r="P2722" t="str">
        <f t="shared" si="675"/>
        <v>0</v>
      </c>
      <c r="Q2722" s="1" t="e">
        <f t="shared" si="676"/>
        <v>#VALUE!</v>
      </c>
      <c r="R2722">
        <f t="shared" si="677"/>
        <v>500000</v>
      </c>
      <c r="S2722">
        <v>0</v>
      </c>
      <c r="T2722" s="4">
        <v>1000000000</v>
      </c>
      <c r="U2722">
        <f t="shared" si="687"/>
        <v>5.0000000000000001E-4</v>
      </c>
      <c r="V2722">
        <f t="shared" si="678"/>
        <v>5.0000000000000001E-3</v>
      </c>
      <c r="W2722">
        <f t="shared" si="679"/>
        <v>9</v>
      </c>
      <c r="X2722" s="5" t="e">
        <f t="shared" si="680"/>
        <v>#VALUE!</v>
      </c>
      <c r="Z2722">
        <v>40319</v>
      </c>
      <c r="AA2722">
        <v>43320</v>
      </c>
      <c r="AB2722" t="e">
        <f t="shared" si="681"/>
        <v>#VALUE!</v>
      </c>
      <c r="AC2722" t="e">
        <f t="shared" si="682"/>
        <v>#VALUE!</v>
      </c>
      <c r="AD2722">
        <v>0</v>
      </c>
      <c r="AE2722">
        <v>78158306</v>
      </c>
      <c r="AF2722">
        <f t="shared" si="683"/>
        <v>7.0587507359742415E-5</v>
      </c>
      <c r="AG2722">
        <f t="shared" si="684"/>
        <v>7.0587507359742418E-4</v>
      </c>
      <c r="AH2722" t="e">
        <f t="shared" si="685"/>
        <v>#VALUE!</v>
      </c>
      <c r="AI2722">
        <f t="shared" si="686"/>
        <v>2721</v>
      </c>
    </row>
    <row r="2723" spans="1:35" x14ac:dyDescent="0.3">
      <c r="A2723" t="s">
        <v>2623</v>
      </c>
      <c r="B2723">
        <v>4.3</v>
      </c>
      <c r="C2723">
        <v>122010</v>
      </c>
      <c r="D2723" t="s">
        <v>1324</v>
      </c>
      <c r="E2723" t="s">
        <v>2379</v>
      </c>
      <c r="F2723" t="s">
        <v>22</v>
      </c>
      <c r="G2723">
        <v>0</v>
      </c>
      <c r="H2723" t="s">
        <v>26</v>
      </c>
      <c r="I2723" t="s">
        <v>40</v>
      </c>
      <c r="J2723" t="s">
        <v>13359</v>
      </c>
      <c r="K2723" t="s">
        <v>2624</v>
      </c>
      <c r="L2723" t="s">
        <v>119</v>
      </c>
      <c r="M2723">
        <f t="shared" si="672"/>
        <v>0</v>
      </c>
      <c r="N2723" t="str">
        <f t="shared" si="673"/>
        <v>7.3M</v>
      </c>
      <c r="O2723">
        <f t="shared" si="674"/>
        <v>5000000</v>
      </c>
      <c r="P2723" t="str">
        <f t="shared" si="675"/>
        <v>0</v>
      </c>
      <c r="Q2723" s="1" t="e">
        <f t="shared" si="676"/>
        <v>#VALUE!</v>
      </c>
      <c r="R2723">
        <f t="shared" si="677"/>
        <v>5000000</v>
      </c>
      <c r="S2723">
        <v>0</v>
      </c>
      <c r="T2723" s="4">
        <v>1000000000</v>
      </c>
      <c r="U2723">
        <f t="shared" si="687"/>
        <v>5.0000000000000001E-3</v>
      </c>
      <c r="V2723">
        <f t="shared" si="678"/>
        <v>0.05</v>
      </c>
      <c r="W2723">
        <f t="shared" si="679"/>
        <v>8.6</v>
      </c>
      <c r="X2723" s="5" t="e">
        <f t="shared" si="680"/>
        <v>#VALUE!</v>
      </c>
      <c r="Z2723">
        <v>40319</v>
      </c>
      <c r="AA2723">
        <v>43320</v>
      </c>
      <c r="AB2723" t="e">
        <f t="shared" si="681"/>
        <v>#VALUE!</v>
      </c>
      <c r="AC2723" t="e">
        <f t="shared" si="682"/>
        <v>#VALUE!</v>
      </c>
      <c r="AD2723">
        <v>0</v>
      </c>
      <c r="AE2723">
        <v>78158306</v>
      </c>
      <c r="AF2723">
        <f t="shared" si="683"/>
        <v>1.5610624928334552E-3</v>
      </c>
      <c r="AG2723">
        <f t="shared" si="684"/>
        <v>1.5610624928334552E-2</v>
      </c>
      <c r="AH2723" t="e">
        <f t="shared" si="685"/>
        <v>#VALUE!</v>
      </c>
      <c r="AI2723">
        <f t="shared" si="686"/>
        <v>2722</v>
      </c>
    </row>
    <row r="2724" spans="1:35" x14ac:dyDescent="0.3">
      <c r="A2724" t="s">
        <v>4488</v>
      </c>
      <c r="B2724">
        <v>4.3</v>
      </c>
      <c r="C2724">
        <v>16943</v>
      </c>
      <c r="D2724" t="s">
        <v>265</v>
      </c>
      <c r="E2724" t="s">
        <v>3280</v>
      </c>
      <c r="F2724" t="s">
        <v>22</v>
      </c>
      <c r="G2724">
        <v>0</v>
      </c>
      <c r="H2724" t="s">
        <v>26</v>
      </c>
      <c r="I2724" t="s">
        <v>102</v>
      </c>
      <c r="J2724" t="s">
        <v>13325</v>
      </c>
      <c r="K2724" t="s">
        <v>4489</v>
      </c>
      <c r="L2724" t="s">
        <v>56</v>
      </c>
      <c r="M2724">
        <f t="shared" si="672"/>
        <v>0</v>
      </c>
      <c r="N2724" t="str">
        <f t="shared" si="673"/>
        <v>32M</v>
      </c>
      <c r="O2724">
        <f t="shared" si="674"/>
        <v>1000000</v>
      </c>
      <c r="P2724" t="str">
        <f t="shared" si="675"/>
        <v>0</v>
      </c>
      <c r="Q2724" s="1" t="e">
        <f t="shared" si="676"/>
        <v>#VALUE!</v>
      </c>
      <c r="R2724">
        <f t="shared" si="677"/>
        <v>1000000</v>
      </c>
      <c r="S2724">
        <v>0</v>
      </c>
      <c r="T2724" s="4">
        <v>1000000000</v>
      </c>
      <c r="U2724">
        <f t="shared" si="687"/>
        <v>1E-3</v>
      </c>
      <c r="V2724">
        <f t="shared" si="678"/>
        <v>0.01</v>
      </c>
      <c r="W2724">
        <f t="shared" si="679"/>
        <v>8.6</v>
      </c>
      <c r="X2724" s="5" t="e">
        <f t="shared" si="680"/>
        <v>#VALUE!</v>
      </c>
      <c r="Z2724">
        <v>40319</v>
      </c>
      <c r="AA2724">
        <v>43320</v>
      </c>
      <c r="AB2724" t="e">
        <f t="shared" si="681"/>
        <v>#VALUE!</v>
      </c>
      <c r="AC2724" t="e">
        <f t="shared" si="682"/>
        <v>#VALUE!</v>
      </c>
      <c r="AD2724">
        <v>0</v>
      </c>
      <c r="AE2724">
        <v>78158306</v>
      </c>
      <c r="AF2724">
        <f t="shared" si="683"/>
        <v>2.1677798390359177E-4</v>
      </c>
      <c r="AG2724">
        <f t="shared" si="684"/>
        <v>2.1677798390359179E-3</v>
      </c>
      <c r="AH2724" t="e">
        <f t="shared" si="685"/>
        <v>#VALUE!</v>
      </c>
      <c r="AI2724">
        <f t="shared" si="686"/>
        <v>2723</v>
      </c>
    </row>
    <row r="2725" spans="1:35" x14ac:dyDescent="0.3">
      <c r="A2725" t="s">
        <v>5855</v>
      </c>
      <c r="B2725">
        <v>4.3</v>
      </c>
      <c r="C2725">
        <v>2218</v>
      </c>
      <c r="D2725" t="s">
        <v>20</v>
      </c>
      <c r="E2725" t="s">
        <v>5276</v>
      </c>
      <c r="F2725" t="s">
        <v>22</v>
      </c>
      <c r="G2725">
        <v>0</v>
      </c>
      <c r="H2725" t="s">
        <v>26</v>
      </c>
      <c r="I2725" t="s">
        <v>2564</v>
      </c>
      <c r="J2725" t="s">
        <v>13314</v>
      </c>
      <c r="K2725" t="s">
        <v>20</v>
      </c>
      <c r="L2725" t="s">
        <v>20</v>
      </c>
      <c r="M2725">
        <f t="shared" si="672"/>
        <v>0</v>
      </c>
      <c r="N2725" t="str">
        <f t="shared" si="673"/>
        <v>N/A</v>
      </c>
      <c r="O2725">
        <f t="shared" si="674"/>
        <v>500000</v>
      </c>
      <c r="P2725" t="str">
        <f t="shared" si="675"/>
        <v>0</v>
      </c>
      <c r="Q2725" s="1" t="e">
        <f t="shared" si="676"/>
        <v>#VALUE!</v>
      </c>
      <c r="R2725">
        <f t="shared" si="677"/>
        <v>500000</v>
      </c>
      <c r="S2725">
        <v>0</v>
      </c>
      <c r="T2725" s="4">
        <v>1000000000</v>
      </c>
      <c r="U2725">
        <f t="shared" si="687"/>
        <v>5.0000000000000001E-4</v>
      </c>
      <c r="V2725">
        <f t="shared" si="678"/>
        <v>5.0000000000000001E-3</v>
      </c>
      <c r="W2725">
        <f t="shared" si="679"/>
        <v>8.6</v>
      </c>
      <c r="X2725" s="5" t="e">
        <f t="shared" si="680"/>
        <v>#VALUE!</v>
      </c>
      <c r="Z2725">
        <v>40319</v>
      </c>
      <c r="AA2725">
        <v>43320</v>
      </c>
      <c r="AB2725" t="e">
        <f t="shared" si="681"/>
        <v>#VALUE!</v>
      </c>
      <c r="AC2725" t="e">
        <f t="shared" si="682"/>
        <v>#VALUE!</v>
      </c>
      <c r="AD2725">
        <v>0</v>
      </c>
      <c r="AE2725">
        <v>78158306</v>
      </c>
      <c r="AF2725">
        <f t="shared" si="683"/>
        <v>2.8378301853164526E-5</v>
      </c>
      <c r="AG2725">
        <f t="shared" si="684"/>
        <v>2.8378301853164526E-4</v>
      </c>
      <c r="AH2725" t="e">
        <f t="shared" si="685"/>
        <v>#VALUE!</v>
      </c>
      <c r="AI2725">
        <f t="shared" si="686"/>
        <v>2724</v>
      </c>
    </row>
    <row r="2726" spans="1:35" x14ac:dyDescent="0.3">
      <c r="A2726" t="s">
        <v>4586</v>
      </c>
      <c r="B2726">
        <v>4.3</v>
      </c>
      <c r="C2726">
        <v>15070</v>
      </c>
      <c r="D2726" t="s">
        <v>1413</v>
      </c>
      <c r="E2726" t="s">
        <v>3280</v>
      </c>
      <c r="F2726" t="s">
        <v>22</v>
      </c>
      <c r="G2726">
        <v>0</v>
      </c>
      <c r="H2726" t="s">
        <v>26</v>
      </c>
      <c r="I2726" t="s">
        <v>40</v>
      </c>
      <c r="J2726" t="s">
        <v>13325</v>
      </c>
      <c r="K2726" t="s">
        <v>4587</v>
      </c>
      <c r="L2726" t="s">
        <v>119</v>
      </c>
      <c r="M2726">
        <f t="shared" si="672"/>
        <v>0</v>
      </c>
      <c r="N2726" t="str">
        <f t="shared" si="673"/>
        <v>6.3M</v>
      </c>
      <c r="O2726">
        <f t="shared" si="674"/>
        <v>1000000</v>
      </c>
      <c r="P2726" t="str">
        <f t="shared" si="675"/>
        <v>0</v>
      </c>
      <c r="Q2726" s="1" t="e">
        <f t="shared" si="676"/>
        <v>#VALUE!</v>
      </c>
      <c r="R2726">
        <f t="shared" si="677"/>
        <v>1000000</v>
      </c>
      <c r="S2726">
        <v>0</v>
      </c>
      <c r="T2726" s="4">
        <v>1000000000</v>
      </c>
      <c r="U2726">
        <f t="shared" si="687"/>
        <v>1E-3</v>
      </c>
      <c r="V2726">
        <f t="shared" si="678"/>
        <v>0.01</v>
      </c>
      <c r="W2726">
        <f t="shared" si="679"/>
        <v>8.6</v>
      </c>
      <c r="X2726" s="5" t="e">
        <f t="shared" si="680"/>
        <v>#VALUE!</v>
      </c>
      <c r="Z2726">
        <v>40319</v>
      </c>
      <c r="AA2726">
        <v>43320</v>
      </c>
      <c r="AB2726" t="e">
        <f t="shared" si="681"/>
        <v>#VALUE!</v>
      </c>
      <c r="AC2726" t="e">
        <f t="shared" si="682"/>
        <v>#VALUE!</v>
      </c>
      <c r="AD2726">
        <v>0</v>
      </c>
      <c r="AE2726">
        <v>78158306</v>
      </c>
      <c r="AF2726">
        <f t="shared" si="683"/>
        <v>1.9281380023768684E-4</v>
      </c>
      <c r="AG2726">
        <f t="shared" si="684"/>
        <v>1.9281380023768685E-3</v>
      </c>
      <c r="AH2726" t="e">
        <f t="shared" si="685"/>
        <v>#VALUE!</v>
      </c>
      <c r="AI2726">
        <f t="shared" si="686"/>
        <v>2725</v>
      </c>
    </row>
    <row r="2727" spans="1:35" x14ac:dyDescent="0.3">
      <c r="A2727" t="s">
        <v>4592</v>
      </c>
      <c r="B2727">
        <v>4.3</v>
      </c>
      <c r="C2727">
        <v>14955</v>
      </c>
      <c r="D2727" t="s">
        <v>20</v>
      </c>
      <c r="E2727" t="s">
        <v>3280</v>
      </c>
      <c r="F2727" t="s">
        <v>22</v>
      </c>
      <c r="G2727">
        <v>0</v>
      </c>
      <c r="H2727" t="s">
        <v>26</v>
      </c>
      <c r="I2727" t="s">
        <v>417</v>
      </c>
      <c r="J2727" t="s">
        <v>13325</v>
      </c>
      <c r="K2727" t="s">
        <v>20</v>
      </c>
      <c r="L2727" t="s">
        <v>20</v>
      </c>
      <c r="M2727">
        <f t="shared" si="672"/>
        <v>0</v>
      </c>
      <c r="N2727" t="str">
        <f t="shared" si="673"/>
        <v>N/A</v>
      </c>
      <c r="O2727">
        <f t="shared" si="674"/>
        <v>1000000</v>
      </c>
      <c r="P2727" t="str">
        <f t="shared" si="675"/>
        <v>0</v>
      </c>
      <c r="Q2727" s="1" t="e">
        <f t="shared" si="676"/>
        <v>#VALUE!</v>
      </c>
      <c r="R2727">
        <f t="shared" si="677"/>
        <v>1000000</v>
      </c>
      <c r="S2727">
        <v>0</v>
      </c>
      <c r="T2727" s="4">
        <v>1000000000</v>
      </c>
      <c r="U2727">
        <f t="shared" si="687"/>
        <v>1E-3</v>
      </c>
      <c r="V2727">
        <f t="shared" si="678"/>
        <v>0.01</v>
      </c>
      <c r="W2727">
        <f t="shared" si="679"/>
        <v>8.6</v>
      </c>
      <c r="X2727" s="5" t="e">
        <f t="shared" si="680"/>
        <v>#VALUE!</v>
      </c>
      <c r="Z2727">
        <v>40319</v>
      </c>
      <c r="AA2727">
        <v>43320</v>
      </c>
      <c r="AB2727" t="e">
        <f t="shared" si="681"/>
        <v>#VALUE!</v>
      </c>
      <c r="AC2727" t="e">
        <f t="shared" si="682"/>
        <v>#VALUE!</v>
      </c>
      <c r="AD2727">
        <v>0</v>
      </c>
      <c r="AE2727">
        <v>78158306</v>
      </c>
      <c r="AF2727">
        <f t="shared" si="683"/>
        <v>1.913424275086003E-4</v>
      </c>
      <c r="AG2727">
        <f t="shared" si="684"/>
        <v>1.913424275086003E-3</v>
      </c>
      <c r="AH2727" t="e">
        <f t="shared" si="685"/>
        <v>#VALUE!</v>
      </c>
      <c r="AI2727">
        <f t="shared" si="686"/>
        <v>2726</v>
      </c>
    </row>
    <row r="2728" spans="1:35" x14ac:dyDescent="0.3">
      <c r="A2728" t="s">
        <v>4604</v>
      </c>
      <c r="B2728">
        <v>4.3</v>
      </c>
      <c r="C2728">
        <v>14700</v>
      </c>
      <c r="D2728" t="s">
        <v>573</v>
      </c>
      <c r="E2728" t="s">
        <v>3280</v>
      </c>
      <c r="F2728" t="s">
        <v>22</v>
      </c>
      <c r="G2728">
        <v>0</v>
      </c>
      <c r="H2728" t="s">
        <v>26</v>
      </c>
      <c r="I2728" t="s">
        <v>927</v>
      </c>
      <c r="J2728" t="s">
        <v>13325</v>
      </c>
      <c r="K2728" t="s">
        <v>4605</v>
      </c>
      <c r="L2728" t="s">
        <v>56</v>
      </c>
      <c r="M2728">
        <f t="shared" si="672"/>
        <v>0</v>
      </c>
      <c r="N2728" t="str">
        <f t="shared" si="673"/>
        <v>21M</v>
      </c>
      <c r="O2728">
        <f t="shared" si="674"/>
        <v>1000000</v>
      </c>
      <c r="P2728" t="str">
        <f t="shared" si="675"/>
        <v>0</v>
      </c>
      <c r="Q2728" s="1" t="e">
        <f t="shared" si="676"/>
        <v>#VALUE!</v>
      </c>
      <c r="R2728">
        <f t="shared" si="677"/>
        <v>1000000</v>
      </c>
      <c r="S2728">
        <v>0</v>
      </c>
      <c r="T2728" s="4">
        <v>1000000000</v>
      </c>
      <c r="U2728">
        <f t="shared" si="687"/>
        <v>1E-3</v>
      </c>
      <c r="V2728">
        <f t="shared" si="678"/>
        <v>0.01</v>
      </c>
      <c r="W2728">
        <f t="shared" si="679"/>
        <v>8.6</v>
      </c>
      <c r="X2728" s="5" t="e">
        <f t="shared" si="680"/>
        <v>#VALUE!</v>
      </c>
      <c r="Z2728">
        <v>40319</v>
      </c>
      <c r="AA2728">
        <v>43320</v>
      </c>
      <c r="AB2728" t="e">
        <f t="shared" si="681"/>
        <v>#VALUE!</v>
      </c>
      <c r="AC2728" t="e">
        <f t="shared" si="682"/>
        <v>#VALUE!</v>
      </c>
      <c r="AD2728">
        <v>0</v>
      </c>
      <c r="AE2728">
        <v>78158306</v>
      </c>
      <c r="AF2728">
        <f t="shared" si="683"/>
        <v>1.8807981841366931E-4</v>
      </c>
      <c r="AG2728">
        <f t="shared" si="684"/>
        <v>1.8807981841366932E-3</v>
      </c>
      <c r="AH2728" t="e">
        <f t="shared" si="685"/>
        <v>#VALUE!</v>
      </c>
      <c r="AI2728">
        <f t="shared" si="686"/>
        <v>2727</v>
      </c>
    </row>
    <row r="2729" spans="1:35" x14ac:dyDescent="0.3">
      <c r="A2729" t="s">
        <v>6350</v>
      </c>
      <c r="B2729">
        <v>4.3</v>
      </c>
      <c r="C2729">
        <v>3684</v>
      </c>
      <c r="D2729" t="s">
        <v>20</v>
      </c>
      <c r="E2729" t="s">
        <v>5956</v>
      </c>
      <c r="F2729" t="s">
        <v>22</v>
      </c>
      <c r="G2729">
        <v>0</v>
      </c>
      <c r="H2729" t="s">
        <v>30</v>
      </c>
      <c r="I2729" t="s">
        <v>54</v>
      </c>
      <c r="J2729" t="s">
        <v>13316</v>
      </c>
      <c r="K2729" t="s">
        <v>20</v>
      </c>
      <c r="L2729" t="s">
        <v>20</v>
      </c>
      <c r="M2729">
        <f t="shared" si="672"/>
        <v>0</v>
      </c>
      <c r="N2729" t="str">
        <f t="shared" si="673"/>
        <v>N/A</v>
      </c>
      <c r="O2729">
        <f t="shared" si="674"/>
        <v>100000</v>
      </c>
      <c r="P2729" t="str">
        <f t="shared" si="675"/>
        <v>0</v>
      </c>
      <c r="Q2729" s="1" t="e">
        <f t="shared" si="676"/>
        <v>#VALUE!</v>
      </c>
      <c r="R2729">
        <f t="shared" si="677"/>
        <v>100000</v>
      </c>
      <c r="S2729">
        <v>0</v>
      </c>
      <c r="T2729" s="4">
        <v>1000000000</v>
      </c>
      <c r="U2729">
        <f t="shared" si="687"/>
        <v>1E-4</v>
      </c>
      <c r="V2729">
        <f t="shared" si="678"/>
        <v>1E-3</v>
      </c>
      <c r="W2729">
        <f t="shared" si="679"/>
        <v>8.6</v>
      </c>
      <c r="X2729" s="5" t="e">
        <f t="shared" si="680"/>
        <v>#VALUE!</v>
      </c>
      <c r="Z2729">
        <v>40319</v>
      </c>
      <c r="AA2729">
        <v>43320</v>
      </c>
      <c r="AB2729" t="e">
        <f t="shared" si="681"/>
        <v>#VALUE!</v>
      </c>
      <c r="AC2729" t="e">
        <f t="shared" si="682"/>
        <v>#VALUE!</v>
      </c>
      <c r="AD2729">
        <v>0</v>
      </c>
      <c r="AE2729">
        <v>78158306</v>
      </c>
      <c r="AF2729">
        <f t="shared" si="683"/>
        <v>4.7135105512650187E-5</v>
      </c>
      <c r="AG2729">
        <f t="shared" si="684"/>
        <v>4.7135105512650184E-4</v>
      </c>
      <c r="AH2729" t="e">
        <f t="shared" si="685"/>
        <v>#VALUE!</v>
      </c>
      <c r="AI2729">
        <f t="shared" si="686"/>
        <v>2728</v>
      </c>
    </row>
    <row r="2730" spans="1:35" x14ac:dyDescent="0.3">
      <c r="A2730" t="s">
        <v>6372</v>
      </c>
      <c r="B2730">
        <v>4.3</v>
      </c>
      <c r="C2730">
        <v>3522</v>
      </c>
      <c r="D2730" t="s">
        <v>125</v>
      </c>
      <c r="E2730" t="s">
        <v>5956</v>
      </c>
      <c r="F2730" t="s">
        <v>22</v>
      </c>
      <c r="G2730">
        <v>0</v>
      </c>
      <c r="H2730" t="s">
        <v>26</v>
      </c>
      <c r="I2730" t="s">
        <v>1267</v>
      </c>
      <c r="J2730" t="s">
        <v>13316</v>
      </c>
      <c r="K2730" t="s">
        <v>6373</v>
      </c>
      <c r="L2730" t="s">
        <v>67</v>
      </c>
      <c r="M2730">
        <f t="shared" si="672"/>
        <v>0</v>
      </c>
      <c r="N2730" t="str">
        <f t="shared" si="673"/>
        <v>15M</v>
      </c>
      <c r="O2730">
        <f t="shared" si="674"/>
        <v>100000</v>
      </c>
      <c r="P2730" t="str">
        <f t="shared" si="675"/>
        <v>0</v>
      </c>
      <c r="Q2730" s="1" t="e">
        <f t="shared" si="676"/>
        <v>#VALUE!</v>
      </c>
      <c r="R2730">
        <f t="shared" si="677"/>
        <v>100000</v>
      </c>
      <c r="S2730">
        <v>0</v>
      </c>
      <c r="T2730" s="4">
        <v>1000000000</v>
      </c>
      <c r="U2730">
        <f t="shared" si="687"/>
        <v>1E-4</v>
      </c>
      <c r="V2730">
        <f t="shared" si="678"/>
        <v>1E-3</v>
      </c>
      <c r="W2730">
        <f t="shared" si="679"/>
        <v>8.6</v>
      </c>
      <c r="X2730" s="5" t="e">
        <f t="shared" si="680"/>
        <v>#VALUE!</v>
      </c>
      <c r="Z2730">
        <v>40319</v>
      </c>
      <c r="AA2730">
        <v>43320</v>
      </c>
      <c r="AB2730" t="e">
        <f t="shared" si="681"/>
        <v>#VALUE!</v>
      </c>
      <c r="AC2730" t="e">
        <f t="shared" si="682"/>
        <v>#VALUE!</v>
      </c>
      <c r="AD2730">
        <v>0</v>
      </c>
      <c r="AE2730">
        <v>78158306</v>
      </c>
      <c r="AF2730">
        <f t="shared" si="683"/>
        <v>4.5062389146458726E-5</v>
      </c>
      <c r="AG2730">
        <f t="shared" si="684"/>
        <v>4.5062389146458725E-4</v>
      </c>
      <c r="AH2730" t="e">
        <f t="shared" si="685"/>
        <v>#VALUE!</v>
      </c>
      <c r="AI2730">
        <f t="shared" si="686"/>
        <v>2729</v>
      </c>
    </row>
    <row r="2731" spans="1:35" x14ac:dyDescent="0.3">
      <c r="A2731" t="s">
        <v>4776</v>
      </c>
      <c r="B2731">
        <v>4.3</v>
      </c>
      <c r="C2731">
        <v>11182</v>
      </c>
      <c r="D2731" t="s">
        <v>80</v>
      </c>
      <c r="E2731" t="s">
        <v>3280</v>
      </c>
      <c r="F2731" t="s">
        <v>22</v>
      </c>
      <c r="G2731">
        <v>0</v>
      </c>
      <c r="H2731" t="s">
        <v>26</v>
      </c>
      <c r="I2731" t="s">
        <v>39</v>
      </c>
      <c r="J2731" t="s">
        <v>13325</v>
      </c>
      <c r="K2731">
        <v>11.26</v>
      </c>
      <c r="L2731" t="s">
        <v>33</v>
      </c>
      <c r="M2731">
        <f t="shared" si="672"/>
        <v>0</v>
      </c>
      <c r="N2731" t="str">
        <f t="shared" si="673"/>
        <v>62M</v>
      </c>
      <c r="O2731">
        <f t="shared" si="674"/>
        <v>1000000</v>
      </c>
      <c r="P2731" t="str">
        <f t="shared" si="675"/>
        <v>0</v>
      </c>
      <c r="Q2731" s="1" t="e">
        <f t="shared" si="676"/>
        <v>#VALUE!</v>
      </c>
      <c r="R2731">
        <f t="shared" si="677"/>
        <v>1000000</v>
      </c>
      <c r="S2731">
        <v>0</v>
      </c>
      <c r="T2731" s="4">
        <v>1000000000</v>
      </c>
      <c r="U2731">
        <f t="shared" si="687"/>
        <v>1E-3</v>
      </c>
      <c r="V2731">
        <f t="shared" si="678"/>
        <v>0.01</v>
      </c>
      <c r="W2731">
        <f t="shared" si="679"/>
        <v>8.6</v>
      </c>
      <c r="X2731" s="5" t="e">
        <f t="shared" si="680"/>
        <v>#VALUE!</v>
      </c>
      <c r="Z2731">
        <v>40319</v>
      </c>
      <c r="AA2731">
        <v>43320</v>
      </c>
      <c r="AB2731" t="e">
        <f t="shared" si="681"/>
        <v>#VALUE!</v>
      </c>
      <c r="AC2731" t="e">
        <f t="shared" si="682"/>
        <v>#VALUE!</v>
      </c>
      <c r="AD2731">
        <v>0</v>
      </c>
      <c r="AE2731">
        <v>78158306</v>
      </c>
      <c r="AF2731">
        <f t="shared" si="683"/>
        <v>1.4306860744909183E-4</v>
      </c>
      <c r="AG2731">
        <f t="shared" si="684"/>
        <v>1.4306860744909182E-3</v>
      </c>
      <c r="AH2731" t="e">
        <f t="shared" si="685"/>
        <v>#VALUE!</v>
      </c>
      <c r="AI2731">
        <f t="shared" si="686"/>
        <v>2730</v>
      </c>
    </row>
    <row r="2732" spans="1:35" x14ac:dyDescent="0.3">
      <c r="A2732" t="s">
        <v>6560</v>
      </c>
      <c r="B2732">
        <v>4.3</v>
      </c>
      <c r="C2732">
        <v>2303</v>
      </c>
      <c r="D2732" t="s">
        <v>125</v>
      </c>
      <c r="E2732" t="s">
        <v>5956</v>
      </c>
      <c r="F2732" t="s">
        <v>22</v>
      </c>
      <c r="G2732">
        <v>0</v>
      </c>
      <c r="H2732" t="s">
        <v>26</v>
      </c>
      <c r="I2732" t="s">
        <v>47</v>
      </c>
      <c r="J2732" t="s">
        <v>13316</v>
      </c>
      <c r="K2732" t="s">
        <v>6561</v>
      </c>
      <c r="L2732" t="s">
        <v>119</v>
      </c>
      <c r="M2732">
        <f t="shared" si="672"/>
        <v>0</v>
      </c>
      <c r="N2732" t="str">
        <f t="shared" si="673"/>
        <v>15M</v>
      </c>
      <c r="O2732">
        <f t="shared" si="674"/>
        <v>100000</v>
      </c>
      <c r="P2732" t="str">
        <f t="shared" si="675"/>
        <v>0</v>
      </c>
      <c r="Q2732" s="1" t="e">
        <f t="shared" si="676"/>
        <v>#VALUE!</v>
      </c>
      <c r="R2732">
        <f t="shared" si="677"/>
        <v>100000</v>
      </c>
      <c r="S2732">
        <v>0</v>
      </c>
      <c r="T2732" s="4">
        <v>1000000000</v>
      </c>
      <c r="U2732">
        <f t="shared" si="687"/>
        <v>1E-4</v>
      </c>
      <c r="V2732">
        <f t="shared" si="678"/>
        <v>1E-3</v>
      </c>
      <c r="W2732">
        <f t="shared" si="679"/>
        <v>8.6</v>
      </c>
      <c r="X2732" s="5" t="e">
        <f t="shared" si="680"/>
        <v>#VALUE!</v>
      </c>
      <c r="Z2732">
        <v>40319</v>
      </c>
      <c r="AA2732">
        <v>43320</v>
      </c>
      <c r="AB2732" t="e">
        <f t="shared" si="681"/>
        <v>#VALUE!</v>
      </c>
      <c r="AC2732" t="e">
        <f t="shared" si="682"/>
        <v>#VALUE!</v>
      </c>
      <c r="AD2732">
        <v>0</v>
      </c>
      <c r="AE2732">
        <v>78158306</v>
      </c>
      <c r="AF2732">
        <f t="shared" si="683"/>
        <v>2.9465838218141523E-5</v>
      </c>
      <c r="AG2732">
        <f t="shared" si="684"/>
        <v>2.9465838218141526E-4</v>
      </c>
      <c r="AH2732" t="e">
        <f t="shared" si="685"/>
        <v>#VALUE!</v>
      </c>
      <c r="AI2732">
        <f t="shared" si="686"/>
        <v>2731</v>
      </c>
    </row>
    <row r="2733" spans="1:35" x14ac:dyDescent="0.3">
      <c r="A2733" t="s">
        <v>3090</v>
      </c>
      <c r="B2733">
        <v>4.3</v>
      </c>
      <c r="C2733">
        <v>34327</v>
      </c>
      <c r="D2733" t="s">
        <v>1382</v>
      </c>
      <c r="E2733" t="s">
        <v>2379</v>
      </c>
      <c r="F2733" t="s">
        <v>22</v>
      </c>
      <c r="G2733">
        <v>0</v>
      </c>
      <c r="H2733" t="s">
        <v>26</v>
      </c>
      <c r="I2733" t="s">
        <v>312</v>
      </c>
      <c r="J2733" t="s">
        <v>13351</v>
      </c>
      <c r="K2733" t="s">
        <v>1494</v>
      </c>
      <c r="L2733" t="s">
        <v>67</v>
      </c>
      <c r="M2733">
        <f t="shared" si="672"/>
        <v>0</v>
      </c>
      <c r="N2733" t="str">
        <f t="shared" si="673"/>
        <v>8.1M</v>
      </c>
      <c r="O2733">
        <f t="shared" si="674"/>
        <v>5000000</v>
      </c>
      <c r="P2733" t="str">
        <f t="shared" si="675"/>
        <v>0</v>
      </c>
      <c r="Q2733" s="1" t="e">
        <f t="shared" si="676"/>
        <v>#VALUE!</v>
      </c>
      <c r="R2733">
        <f t="shared" si="677"/>
        <v>5000000</v>
      </c>
      <c r="S2733">
        <v>0</v>
      </c>
      <c r="T2733" s="4">
        <v>1000000000</v>
      </c>
      <c r="U2733">
        <f t="shared" si="687"/>
        <v>5.0000000000000001E-3</v>
      </c>
      <c r="V2733">
        <f t="shared" si="678"/>
        <v>0.05</v>
      </c>
      <c r="W2733">
        <f t="shared" si="679"/>
        <v>8.6</v>
      </c>
      <c r="X2733" s="5" t="e">
        <f t="shared" si="680"/>
        <v>#VALUE!</v>
      </c>
      <c r="Z2733">
        <v>40319</v>
      </c>
      <c r="AA2733">
        <v>43320</v>
      </c>
      <c r="AB2733" t="e">
        <f t="shared" si="681"/>
        <v>#VALUE!</v>
      </c>
      <c r="AC2733" t="e">
        <f t="shared" si="682"/>
        <v>#VALUE!</v>
      </c>
      <c r="AD2733">
        <v>0</v>
      </c>
      <c r="AE2733">
        <v>78158306</v>
      </c>
      <c r="AF2733">
        <f t="shared" si="683"/>
        <v>4.3919836235959363E-4</v>
      </c>
      <c r="AG2733">
        <f t="shared" si="684"/>
        <v>4.3919836235959365E-3</v>
      </c>
      <c r="AH2733" t="e">
        <f t="shared" si="685"/>
        <v>#VALUE!</v>
      </c>
      <c r="AI2733">
        <f t="shared" si="686"/>
        <v>2732</v>
      </c>
    </row>
    <row r="2734" spans="1:35" x14ac:dyDescent="0.3">
      <c r="A2734" t="s">
        <v>3362</v>
      </c>
      <c r="B2734">
        <v>4.5</v>
      </c>
      <c r="C2734">
        <v>110877</v>
      </c>
      <c r="D2734" t="s">
        <v>20</v>
      </c>
      <c r="E2734" t="s">
        <v>3280</v>
      </c>
      <c r="F2734" t="s">
        <v>22</v>
      </c>
      <c r="G2734">
        <v>0</v>
      </c>
      <c r="H2734" t="s">
        <v>30</v>
      </c>
      <c r="I2734" t="s">
        <v>136</v>
      </c>
      <c r="J2734" t="s">
        <v>13421</v>
      </c>
      <c r="K2734" t="s">
        <v>20</v>
      </c>
      <c r="L2734" t="s">
        <v>20</v>
      </c>
      <c r="M2734">
        <f t="shared" si="672"/>
        <v>0</v>
      </c>
      <c r="N2734" t="str">
        <f t="shared" si="673"/>
        <v>N/A</v>
      </c>
      <c r="O2734">
        <f t="shared" si="674"/>
        <v>1000000</v>
      </c>
      <c r="P2734" t="str">
        <f t="shared" si="675"/>
        <v>0</v>
      </c>
      <c r="Q2734" s="1" t="e">
        <f t="shared" si="676"/>
        <v>#VALUE!</v>
      </c>
      <c r="R2734">
        <f t="shared" si="677"/>
        <v>1000000</v>
      </c>
      <c r="S2734">
        <v>0</v>
      </c>
      <c r="T2734" s="4">
        <v>1000000000</v>
      </c>
      <c r="U2734">
        <f t="shared" si="687"/>
        <v>1E-3</v>
      </c>
      <c r="V2734">
        <f t="shared" si="678"/>
        <v>0.01</v>
      </c>
      <c r="W2734">
        <f t="shared" si="679"/>
        <v>9</v>
      </c>
      <c r="X2734" s="5" t="e">
        <f t="shared" si="680"/>
        <v>#VALUE!</v>
      </c>
      <c r="Z2734">
        <v>40319</v>
      </c>
      <c r="AA2734">
        <v>43320</v>
      </c>
      <c r="AB2734" t="e">
        <f t="shared" si="681"/>
        <v>#VALUE!</v>
      </c>
      <c r="AC2734" t="e">
        <f t="shared" si="682"/>
        <v>#VALUE!</v>
      </c>
      <c r="AD2734">
        <v>0</v>
      </c>
      <c r="AE2734">
        <v>78158306</v>
      </c>
      <c r="AF2734">
        <f t="shared" si="683"/>
        <v>1.418620818112409E-3</v>
      </c>
      <c r="AG2734">
        <f t="shared" si="684"/>
        <v>1.418620818112409E-2</v>
      </c>
      <c r="AH2734" t="e">
        <f t="shared" si="685"/>
        <v>#VALUE!</v>
      </c>
      <c r="AI2734">
        <f t="shared" si="686"/>
        <v>2733</v>
      </c>
    </row>
    <row r="2735" spans="1:35" x14ac:dyDescent="0.3">
      <c r="A2735" t="s">
        <v>3455</v>
      </c>
      <c r="B2735">
        <v>4.5</v>
      </c>
      <c r="C2735">
        <v>81502</v>
      </c>
      <c r="D2735" t="s">
        <v>20</v>
      </c>
      <c r="E2735" t="s">
        <v>3280</v>
      </c>
      <c r="F2735" t="s">
        <v>22</v>
      </c>
      <c r="G2735">
        <v>0</v>
      </c>
      <c r="H2735" t="s">
        <v>26</v>
      </c>
      <c r="I2735" t="s">
        <v>47</v>
      </c>
      <c r="J2735" t="s">
        <v>13536</v>
      </c>
      <c r="K2735" t="s">
        <v>20</v>
      </c>
      <c r="L2735" t="s">
        <v>20</v>
      </c>
      <c r="M2735">
        <f t="shared" si="672"/>
        <v>0</v>
      </c>
      <c r="N2735" t="str">
        <f t="shared" si="673"/>
        <v>N/A</v>
      </c>
      <c r="O2735">
        <f t="shared" si="674"/>
        <v>1000000</v>
      </c>
      <c r="P2735" t="str">
        <f t="shared" si="675"/>
        <v>0</v>
      </c>
      <c r="Q2735" s="1" t="e">
        <f t="shared" si="676"/>
        <v>#VALUE!</v>
      </c>
      <c r="R2735">
        <f t="shared" si="677"/>
        <v>1000000</v>
      </c>
      <c r="S2735">
        <v>0</v>
      </c>
      <c r="T2735" s="4">
        <v>1000000000</v>
      </c>
      <c r="U2735">
        <f t="shared" si="687"/>
        <v>1E-3</v>
      </c>
      <c r="V2735">
        <f t="shared" si="678"/>
        <v>0.01</v>
      </c>
      <c r="W2735">
        <f t="shared" si="679"/>
        <v>9</v>
      </c>
      <c r="X2735" s="5" t="e">
        <f t="shared" si="680"/>
        <v>#VALUE!</v>
      </c>
      <c r="Z2735">
        <v>40319</v>
      </c>
      <c r="AA2735">
        <v>43320</v>
      </c>
      <c r="AB2735" t="e">
        <f t="shared" si="681"/>
        <v>#VALUE!</v>
      </c>
      <c r="AC2735" t="e">
        <f t="shared" si="682"/>
        <v>#VALUE!</v>
      </c>
      <c r="AD2735">
        <v>0</v>
      </c>
      <c r="AE2735">
        <v>78158306</v>
      </c>
      <c r="AF2735">
        <f t="shared" si="683"/>
        <v>1.0427810449218282E-3</v>
      </c>
      <c r="AG2735">
        <f t="shared" si="684"/>
        <v>1.0427810449218282E-2</v>
      </c>
      <c r="AH2735" t="e">
        <f t="shared" si="685"/>
        <v>#VALUE!</v>
      </c>
      <c r="AI2735">
        <f t="shared" si="686"/>
        <v>2734</v>
      </c>
    </row>
    <row r="2736" spans="1:35" x14ac:dyDescent="0.3">
      <c r="A2736" t="s">
        <v>9218</v>
      </c>
      <c r="B2736">
        <v>4.5</v>
      </c>
      <c r="C2736">
        <v>61</v>
      </c>
      <c r="D2736" t="s">
        <v>2321</v>
      </c>
      <c r="E2736" t="s">
        <v>8077</v>
      </c>
      <c r="F2736" t="s">
        <v>22</v>
      </c>
      <c r="G2736">
        <v>0</v>
      </c>
      <c r="H2736" t="s">
        <v>26</v>
      </c>
      <c r="I2736" t="s">
        <v>169</v>
      </c>
      <c r="J2736" t="s">
        <v>13413</v>
      </c>
      <c r="K2736">
        <v>4</v>
      </c>
      <c r="L2736" t="s">
        <v>56</v>
      </c>
      <c r="M2736">
        <f t="shared" si="672"/>
        <v>0</v>
      </c>
      <c r="N2736" t="str">
        <f t="shared" si="673"/>
        <v>7.5M</v>
      </c>
      <c r="O2736">
        <f t="shared" si="674"/>
        <v>10000</v>
      </c>
      <c r="P2736" t="str">
        <f t="shared" si="675"/>
        <v>0</v>
      </c>
      <c r="Q2736" s="1" t="e">
        <f t="shared" si="676"/>
        <v>#VALUE!</v>
      </c>
      <c r="R2736">
        <f t="shared" si="677"/>
        <v>10000</v>
      </c>
      <c r="S2736">
        <v>0</v>
      </c>
      <c r="T2736" s="4">
        <v>1000000000</v>
      </c>
      <c r="U2736">
        <f t="shared" si="687"/>
        <v>1.0000000000000001E-5</v>
      </c>
      <c r="V2736">
        <f t="shared" si="678"/>
        <v>1E-4</v>
      </c>
      <c r="W2736">
        <f t="shared" si="679"/>
        <v>9</v>
      </c>
      <c r="X2736" s="5" t="e">
        <f t="shared" si="680"/>
        <v>#VALUE!</v>
      </c>
      <c r="Z2736">
        <v>40319</v>
      </c>
      <c r="AA2736">
        <v>43320</v>
      </c>
      <c r="AB2736" t="e">
        <f t="shared" si="681"/>
        <v>#VALUE!</v>
      </c>
      <c r="AC2736" t="e">
        <f t="shared" si="682"/>
        <v>#VALUE!</v>
      </c>
      <c r="AD2736">
        <v>0</v>
      </c>
      <c r="AE2736">
        <v>78158306</v>
      </c>
      <c r="AF2736">
        <f t="shared" si="683"/>
        <v>7.8046727368937604E-7</v>
      </c>
      <c r="AG2736">
        <f t="shared" si="684"/>
        <v>7.8046727368937597E-6</v>
      </c>
      <c r="AH2736" t="e">
        <f t="shared" si="685"/>
        <v>#VALUE!</v>
      </c>
      <c r="AI2736">
        <f t="shared" si="686"/>
        <v>2735</v>
      </c>
    </row>
    <row r="2737" spans="1:35" x14ac:dyDescent="0.3">
      <c r="A2737" t="s">
        <v>8655</v>
      </c>
      <c r="B2737">
        <v>4.3</v>
      </c>
      <c r="C2737">
        <v>199</v>
      </c>
      <c r="D2737" t="s">
        <v>399</v>
      </c>
      <c r="E2737" t="s">
        <v>8077</v>
      </c>
      <c r="F2737" t="s">
        <v>22</v>
      </c>
      <c r="G2737">
        <v>0</v>
      </c>
      <c r="H2737" t="s">
        <v>26</v>
      </c>
      <c r="I2737" t="s">
        <v>182</v>
      </c>
      <c r="J2737" t="s">
        <v>13316</v>
      </c>
      <c r="K2737" t="s">
        <v>3047</v>
      </c>
      <c r="L2737" t="s">
        <v>104</v>
      </c>
      <c r="M2737">
        <f t="shared" si="672"/>
        <v>0</v>
      </c>
      <c r="N2737" t="str">
        <f t="shared" si="673"/>
        <v>25M</v>
      </c>
      <c r="O2737">
        <f t="shared" si="674"/>
        <v>10000</v>
      </c>
      <c r="P2737" t="str">
        <f t="shared" si="675"/>
        <v>0</v>
      </c>
      <c r="Q2737" s="1" t="e">
        <f t="shared" si="676"/>
        <v>#VALUE!</v>
      </c>
      <c r="R2737">
        <f t="shared" si="677"/>
        <v>10000</v>
      </c>
      <c r="S2737">
        <v>0</v>
      </c>
      <c r="T2737" s="4">
        <v>1000000000</v>
      </c>
      <c r="U2737">
        <f t="shared" si="687"/>
        <v>1.0000000000000001E-5</v>
      </c>
      <c r="V2737">
        <f t="shared" si="678"/>
        <v>1E-4</v>
      </c>
      <c r="W2737">
        <f t="shared" si="679"/>
        <v>8.6</v>
      </c>
      <c r="X2737" s="5" t="e">
        <f t="shared" si="680"/>
        <v>#VALUE!</v>
      </c>
      <c r="Z2737">
        <v>40319</v>
      </c>
      <c r="AA2737">
        <v>43320</v>
      </c>
      <c r="AB2737" t="e">
        <f t="shared" si="681"/>
        <v>#VALUE!</v>
      </c>
      <c r="AC2737" t="e">
        <f t="shared" si="682"/>
        <v>#VALUE!</v>
      </c>
      <c r="AD2737">
        <v>0</v>
      </c>
      <c r="AE2737">
        <v>78158306</v>
      </c>
      <c r="AF2737">
        <f t="shared" si="683"/>
        <v>2.5461145485932101E-6</v>
      </c>
      <c r="AG2737">
        <f t="shared" si="684"/>
        <v>2.5461145485932101E-5</v>
      </c>
      <c r="AH2737" t="e">
        <f t="shared" si="685"/>
        <v>#VALUE!</v>
      </c>
      <c r="AI2737">
        <f t="shared" si="686"/>
        <v>2736</v>
      </c>
    </row>
    <row r="2738" spans="1:35" x14ac:dyDescent="0.3">
      <c r="A2738" t="s">
        <v>9896</v>
      </c>
      <c r="B2738">
        <v>4.4000000000000004</v>
      </c>
      <c r="C2738">
        <v>25</v>
      </c>
      <c r="D2738" t="s">
        <v>1295</v>
      </c>
      <c r="E2738" t="s">
        <v>9431</v>
      </c>
      <c r="F2738" t="s">
        <v>22</v>
      </c>
      <c r="G2738">
        <v>0</v>
      </c>
      <c r="H2738" t="s">
        <v>26</v>
      </c>
      <c r="I2738" t="s">
        <v>27</v>
      </c>
      <c r="J2738" t="s">
        <v>13485</v>
      </c>
      <c r="K2738" t="s">
        <v>9897</v>
      </c>
      <c r="L2738" t="s">
        <v>56</v>
      </c>
      <c r="M2738">
        <f t="shared" si="672"/>
        <v>0</v>
      </c>
      <c r="N2738" t="str">
        <f t="shared" si="673"/>
        <v>2.9M</v>
      </c>
      <c r="O2738">
        <f t="shared" si="674"/>
        <v>5000</v>
      </c>
      <c r="P2738" t="str">
        <f t="shared" si="675"/>
        <v>0</v>
      </c>
      <c r="Q2738" s="1" t="e">
        <f t="shared" si="676"/>
        <v>#VALUE!</v>
      </c>
      <c r="R2738">
        <f t="shared" si="677"/>
        <v>5000</v>
      </c>
      <c r="S2738">
        <v>0</v>
      </c>
      <c r="T2738" s="4">
        <v>1000000000</v>
      </c>
      <c r="U2738">
        <f t="shared" si="687"/>
        <v>5.0000000000000004E-6</v>
      </c>
      <c r="V2738">
        <f t="shared" si="678"/>
        <v>5.0000000000000002E-5</v>
      </c>
      <c r="W2738">
        <f t="shared" si="679"/>
        <v>8.8000000000000007</v>
      </c>
      <c r="X2738" s="5" t="e">
        <f t="shared" si="680"/>
        <v>#VALUE!</v>
      </c>
      <c r="Z2738">
        <v>40319</v>
      </c>
      <c r="AA2738">
        <v>43320</v>
      </c>
      <c r="AB2738" t="e">
        <f t="shared" si="681"/>
        <v>#VALUE!</v>
      </c>
      <c r="AC2738" t="e">
        <f t="shared" si="682"/>
        <v>#VALUE!</v>
      </c>
      <c r="AD2738">
        <v>0</v>
      </c>
      <c r="AE2738">
        <v>78158306</v>
      </c>
      <c r="AF2738">
        <f t="shared" si="683"/>
        <v>3.1986363675794098E-7</v>
      </c>
      <c r="AG2738">
        <f t="shared" si="684"/>
        <v>3.19863636757941E-6</v>
      </c>
      <c r="AH2738" t="e">
        <f t="shared" si="685"/>
        <v>#VALUE!</v>
      </c>
      <c r="AI2738">
        <f t="shared" si="686"/>
        <v>2737</v>
      </c>
    </row>
    <row r="2739" spans="1:35" x14ac:dyDescent="0.3">
      <c r="A2739" t="s">
        <v>4152</v>
      </c>
      <c r="B2739">
        <v>4.4000000000000004</v>
      </c>
      <c r="C2739">
        <v>26421</v>
      </c>
      <c r="D2739" t="s">
        <v>20</v>
      </c>
      <c r="E2739" t="s">
        <v>3280</v>
      </c>
      <c r="F2739" t="s">
        <v>22</v>
      </c>
      <c r="G2739">
        <v>0</v>
      </c>
      <c r="H2739" t="s">
        <v>26</v>
      </c>
      <c r="I2739" t="s">
        <v>35</v>
      </c>
      <c r="J2739" t="s">
        <v>13378</v>
      </c>
      <c r="K2739" t="s">
        <v>1325</v>
      </c>
      <c r="L2739" t="s">
        <v>33</v>
      </c>
      <c r="M2739">
        <f t="shared" si="672"/>
        <v>0</v>
      </c>
      <c r="N2739" t="str">
        <f t="shared" si="673"/>
        <v>N/A</v>
      </c>
      <c r="O2739">
        <f t="shared" si="674"/>
        <v>1000000</v>
      </c>
      <c r="P2739" t="str">
        <f t="shared" si="675"/>
        <v>0</v>
      </c>
      <c r="Q2739" s="1" t="e">
        <f t="shared" si="676"/>
        <v>#VALUE!</v>
      </c>
      <c r="R2739">
        <f t="shared" si="677"/>
        <v>1000000</v>
      </c>
      <c r="S2739">
        <v>0</v>
      </c>
      <c r="T2739" s="4">
        <v>1000000000</v>
      </c>
      <c r="U2739">
        <f t="shared" si="687"/>
        <v>1E-3</v>
      </c>
      <c r="V2739">
        <f t="shared" si="678"/>
        <v>0.01</v>
      </c>
      <c r="W2739">
        <f t="shared" si="679"/>
        <v>8.8000000000000007</v>
      </c>
      <c r="X2739" s="5" t="e">
        <f t="shared" si="680"/>
        <v>#VALUE!</v>
      </c>
      <c r="Z2739">
        <v>40319</v>
      </c>
      <c r="AA2739">
        <v>43320</v>
      </c>
      <c r="AB2739" t="e">
        <f t="shared" si="681"/>
        <v>#VALUE!</v>
      </c>
      <c r="AC2739" t="e">
        <f t="shared" si="682"/>
        <v>#VALUE!</v>
      </c>
      <c r="AD2739">
        <v>0</v>
      </c>
      <c r="AE2739">
        <v>78158306</v>
      </c>
      <c r="AF2739">
        <f t="shared" si="683"/>
        <v>3.3804468587126236E-4</v>
      </c>
      <c r="AG2739">
        <f t="shared" si="684"/>
        <v>3.3804468587126236E-3</v>
      </c>
      <c r="AH2739" t="e">
        <f t="shared" si="685"/>
        <v>#VALUE!</v>
      </c>
      <c r="AI2739">
        <f t="shared" si="686"/>
        <v>2738</v>
      </c>
    </row>
    <row r="2740" spans="1:35" x14ac:dyDescent="0.3">
      <c r="A2740" t="s">
        <v>10415</v>
      </c>
      <c r="B2740">
        <v>4.4000000000000004</v>
      </c>
      <c r="C2740">
        <v>31</v>
      </c>
      <c r="D2740" t="s">
        <v>1490</v>
      </c>
      <c r="E2740" t="s">
        <v>10032</v>
      </c>
      <c r="F2740" t="s">
        <v>22</v>
      </c>
      <c r="G2740">
        <v>0</v>
      </c>
      <c r="H2740" t="s">
        <v>26</v>
      </c>
      <c r="I2740" t="s">
        <v>42</v>
      </c>
      <c r="J2740" t="s">
        <v>13485</v>
      </c>
      <c r="K2740">
        <v>1.1000000000000001</v>
      </c>
      <c r="L2740" t="s">
        <v>67</v>
      </c>
      <c r="M2740">
        <f t="shared" si="672"/>
        <v>0</v>
      </c>
      <c r="N2740" t="str">
        <f t="shared" si="673"/>
        <v>4.3M</v>
      </c>
      <c r="O2740">
        <f t="shared" si="674"/>
        <v>1000</v>
      </c>
      <c r="P2740" t="str">
        <f t="shared" si="675"/>
        <v>0</v>
      </c>
      <c r="Q2740" s="1" t="e">
        <f t="shared" si="676"/>
        <v>#VALUE!</v>
      </c>
      <c r="R2740">
        <f t="shared" si="677"/>
        <v>1000</v>
      </c>
      <c r="S2740">
        <v>0</v>
      </c>
      <c r="T2740" s="4">
        <v>1000000000</v>
      </c>
      <c r="U2740">
        <f t="shared" si="687"/>
        <v>9.9999999999999995E-7</v>
      </c>
      <c r="V2740">
        <f t="shared" si="678"/>
        <v>9.9999999999999991E-6</v>
      </c>
      <c r="W2740">
        <f t="shared" si="679"/>
        <v>8.8000000000000007</v>
      </c>
      <c r="X2740" s="5" t="e">
        <f t="shared" si="680"/>
        <v>#VALUE!</v>
      </c>
      <c r="Z2740">
        <v>40319</v>
      </c>
      <c r="AA2740">
        <v>43320</v>
      </c>
      <c r="AB2740" t="e">
        <f t="shared" si="681"/>
        <v>#VALUE!</v>
      </c>
      <c r="AC2740" t="e">
        <f t="shared" si="682"/>
        <v>#VALUE!</v>
      </c>
      <c r="AD2740">
        <v>0</v>
      </c>
      <c r="AE2740">
        <v>78158306</v>
      </c>
      <c r="AF2740">
        <f t="shared" si="683"/>
        <v>3.9663090957984682E-7</v>
      </c>
      <c r="AG2740">
        <f t="shared" si="684"/>
        <v>3.9663090957984684E-6</v>
      </c>
      <c r="AH2740" t="e">
        <f t="shared" si="685"/>
        <v>#VALUE!</v>
      </c>
      <c r="AI2740">
        <f t="shared" si="686"/>
        <v>2739</v>
      </c>
    </row>
    <row r="2741" spans="1:35" x14ac:dyDescent="0.3">
      <c r="A2741" t="s">
        <v>6025</v>
      </c>
      <c r="B2741">
        <v>4.3</v>
      </c>
      <c r="C2741">
        <v>15209</v>
      </c>
      <c r="D2741" t="s">
        <v>20</v>
      </c>
      <c r="E2741" t="s">
        <v>5956</v>
      </c>
      <c r="F2741" t="s">
        <v>849</v>
      </c>
      <c r="G2741" t="s">
        <v>6026</v>
      </c>
      <c r="H2741" t="s">
        <v>26</v>
      </c>
      <c r="I2741" t="s">
        <v>39</v>
      </c>
      <c r="J2741" t="s">
        <v>13314</v>
      </c>
      <c r="K2741" t="s">
        <v>20</v>
      </c>
      <c r="L2741" t="s">
        <v>20</v>
      </c>
      <c r="M2741">
        <f t="shared" si="672"/>
        <v>1</v>
      </c>
      <c r="N2741" t="str">
        <f t="shared" si="673"/>
        <v>N/A</v>
      </c>
      <c r="O2741">
        <f t="shared" si="674"/>
        <v>100000</v>
      </c>
      <c r="P2741" t="str">
        <f t="shared" si="675"/>
        <v>8.99</v>
      </c>
      <c r="Q2741" s="1" t="e">
        <f t="shared" si="676"/>
        <v>#VALUE!</v>
      </c>
      <c r="R2741">
        <f t="shared" si="677"/>
        <v>100000</v>
      </c>
      <c r="S2741">
        <v>0</v>
      </c>
      <c r="T2741" s="4">
        <v>1000000000</v>
      </c>
      <c r="U2741">
        <f t="shared" si="687"/>
        <v>1E-4</v>
      </c>
      <c r="V2741">
        <f t="shared" si="678"/>
        <v>1E-3</v>
      </c>
      <c r="W2741">
        <f t="shared" si="679"/>
        <v>8.6</v>
      </c>
      <c r="X2741" s="5" t="e">
        <f t="shared" si="680"/>
        <v>#VALUE!</v>
      </c>
      <c r="Z2741">
        <v>40319</v>
      </c>
      <c r="AA2741">
        <v>43320</v>
      </c>
      <c r="AB2741" t="e">
        <f t="shared" si="681"/>
        <v>#VALUE!</v>
      </c>
      <c r="AC2741" t="e">
        <f t="shared" si="682"/>
        <v>#VALUE!</v>
      </c>
      <c r="AD2741">
        <v>0</v>
      </c>
      <c r="AE2741">
        <v>78158306</v>
      </c>
      <c r="AF2741">
        <f t="shared" si="683"/>
        <v>1.9459224205806098E-4</v>
      </c>
      <c r="AG2741">
        <f t="shared" si="684"/>
        <v>1.9459224205806099E-3</v>
      </c>
      <c r="AH2741" t="e">
        <f t="shared" si="685"/>
        <v>#VALUE!</v>
      </c>
      <c r="AI2741">
        <f t="shared" si="686"/>
        <v>2740</v>
      </c>
    </row>
    <row r="2742" spans="1:35" x14ac:dyDescent="0.3">
      <c r="A2742" t="s">
        <v>5607</v>
      </c>
      <c r="B2742">
        <v>4.4000000000000004</v>
      </c>
      <c r="C2742">
        <v>5950</v>
      </c>
      <c r="D2742" t="s">
        <v>395</v>
      </c>
      <c r="E2742" t="s">
        <v>5276</v>
      </c>
      <c r="F2742" t="s">
        <v>22</v>
      </c>
      <c r="G2742">
        <v>0</v>
      </c>
      <c r="H2742" t="s">
        <v>26</v>
      </c>
      <c r="I2742" t="s">
        <v>448</v>
      </c>
      <c r="J2742" t="s">
        <v>13340</v>
      </c>
      <c r="K2742">
        <v>2.1309999999999998</v>
      </c>
      <c r="L2742" t="s">
        <v>33</v>
      </c>
      <c r="M2742">
        <f t="shared" si="672"/>
        <v>0</v>
      </c>
      <c r="N2742" t="str">
        <f t="shared" si="673"/>
        <v>12M</v>
      </c>
      <c r="O2742">
        <f t="shared" si="674"/>
        <v>500000</v>
      </c>
      <c r="P2742" t="str">
        <f t="shared" si="675"/>
        <v>0</v>
      </c>
      <c r="Q2742" s="1" t="e">
        <f t="shared" si="676"/>
        <v>#VALUE!</v>
      </c>
      <c r="R2742">
        <f t="shared" si="677"/>
        <v>500000</v>
      </c>
      <c r="S2742">
        <v>0</v>
      </c>
      <c r="T2742" s="4">
        <v>1000000000</v>
      </c>
      <c r="U2742">
        <f t="shared" si="687"/>
        <v>5.0000000000000001E-4</v>
      </c>
      <c r="V2742">
        <f t="shared" si="678"/>
        <v>5.0000000000000001E-3</v>
      </c>
      <c r="W2742">
        <f t="shared" si="679"/>
        <v>8.8000000000000007</v>
      </c>
      <c r="X2742" s="5" t="e">
        <f t="shared" si="680"/>
        <v>#VALUE!</v>
      </c>
      <c r="Z2742">
        <v>40319</v>
      </c>
      <c r="AA2742">
        <v>43320</v>
      </c>
      <c r="AB2742" t="e">
        <f t="shared" si="681"/>
        <v>#VALUE!</v>
      </c>
      <c r="AC2742" t="e">
        <f t="shared" si="682"/>
        <v>#VALUE!</v>
      </c>
      <c r="AD2742">
        <v>0</v>
      </c>
      <c r="AE2742">
        <v>78158306</v>
      </c>
      <c r="AF2742">
        <f t="shared" si="683"/>
        <v>7.6127545548389963E-5</v>
      </c>
      <c r="AG2742">
        <f t="shared" si="684"/>
        <v>7.6127545548389957E-4</v>
      </c>
      <c r="AH2742" t="e">
        <f t="shared" si="685"/>
        <v>#VALUE!</v>
      </c>
      <c r="AI2742">
        <f t="shared" si="686"/>
        <v>2741</v>
      </c>
    </row>
    <row r="2743" spans="1:35" x14ac:dyDescent="0.3">
      <c r="A2743" t="s">
        <v>5647</v>
      </c>
      <c r="B2743">
        <v>4.3</v>
      </c>
      <c r="C2743">
        <v>5157</v>
      </c>
      <c r="D2743" t="s">
        <v>20</v>
      </c>
      <c r="E2743" t="s">
        <v>5276</v>
      </c>
      <c r="F2743" t="s">
        <v>22</v>
      </c>
      <c r="G2743">
        <v>0</v>
      </c>
      <c r="H2743" t="s">
        <v>26</v>
      </c>
      <c r="I2743" t="s">
        <v>47</v>
      </c>
      <c r="J2743" t="s">
        <v>13313</v>
      </c>
      <c r="K2743" t="s">
        <v>20</v>
      </c>
      <c r="L2743" t="s">
        <v>20</v>
      </c>
      <c r="M2743">
        <f t="shared" si="672"/>
        <v>0</v>
      </c>
      <c r="N2743" t="str">
        <f t="shared" si="673"/>
        <v>N/A</v>
      </c>
      <c r="O2743">
        <f t="shared" si="674"/>
        <v>500000</v>
      </c>
      <c r="P2743" t="str">
        <f t="shared" si="675"/>
        <v>0</v>
      </c>
      <c r="Q2743" s="1" t="e">
        <f t="shared" si="676"/>
        <v>#VALUE!</v>
      </c>
      <c r="R2743">
        <f t="shared" si="677"/>
        <v>500000</v>
      </c>
      <c r="S2743">
        <v>0</v>
      </c>
      <c r="T2743" s="4">
        <v>1000000000</v>
      </c>
      <c r="U2743">
        <f t="shared" si="687"/>
        <v>5.0000000000000001E-4</v>
      </c>
      <c r="V2743">
        <f t="shared" si="678"/>
        <v>5.0000000000000001E-3</v>
      </c>
      <c r="W2743">
        <f t="shared" si="679"/>
        <v>8.6</v>
      </c>
      <c r="X2743" s="5" t="e">
        <f t="shared" si="680"/>
        <v>#VALUE!</v>
      </c>
      <c r="Z2743">
        <v>40319</v>
      </c>
      <c r="AA2743">
        <v>43320</v>
      </c>
      <c r="AB2743" t="e">
        <f t="shared" si="681"/>
        <v>#VALUE!</v>
      </c>
      <c r="AC2743" t="e">
        <f t="shared" si="682"/>
        <v>#VALUE!</v>
      </c>
      <c r="AD2743">
        <v>0</v>
      </c>
      <c r="AE2743">
        <v>78158306</v>
      </c>
      <c r="AF2743">
        <f t="shared" si="683"/>
        <v>6.5981470990428073E-5</v>
      </c>
      <c r="AG2743">
        <f t="shared" si="684"/>
        <v>6.5981470990428075E-4</v>
      </c>
      <c r="AH2743" t="e">
        <f t="shared" si="685"/>
        <v>#VALUE!</v>
      </c>
      <c r="AI2743">
        <f t="shared" si="686"/>
        <v>2742</v>
      </c>
    </row>
    <row r="2744" spans="1:35" x14ac:dyDescent="0.3">
      <c r="A2744" t="s">
        <v>5725</v>
      </c>
      <c r="B2744">
        <v>4.3</v>
      </c>
      <c r="C2744">
        <v>3834</v>
      </c>
      <c r="D2744" t="s">
        <v>818</v>
      </c>
      <c r="E2744" t="s">
        <v>5276</v>
      </c>
      <c r="F2744" t="s">
        <v>22</v>
      </c>
      <c r="G2744">
        <v>0</v>
      </c>
      <c r="H2744" t="s">
        <v>26</v>
      </c>
      <c r="I2744" t="s">
        <v>1267</v>
      </c>
      <c r="J2744" t="s">
        <v>13313</v>
      </c>
      <c r="K2744" t="s">
        <v>5726</v>
      </c>
      <c r="L2744" t="s">
        <v>150</v>
      </c>
      <c r="M2744">
        <f t="shared" si="672"/>
        <v>0</v>
      </c>
      <c r="N2744" t="str">
        <f t="shared" si="673"/>
        <v>30M</v>
      </c>
      <c r="O2744">
        <f t="shared" si="674"/>
        <v>500000</v>
      </c>
      <c r="P2744" t="str">
        <f t="shared" si="675"/>
        <v>0</v>
      </c>
      <c r="Q2744" s="1" t="e">
        <f t="shared" si="676"/>
        <v>#VALUE!</v>
      </c>
      <c r="R2744">
        <f t="shared" si="677"/>
        <v>500000</v>
      </c>
      <c r="S2744">
        <v>0</v>
      </c>
      <c r="T2744" s="4">
        <v>1000000000</v>
      </c>
      <c r="U2744">
        <f t="shared" si="687"/>
        <v>5.0000000000000001E-4</v>
      </c>
      <c r="V2744">
        <f t="shared" si="678"/>
        <v>5.0000000000000001E-3</v>
      </c>
      <c r="W2744">
        <f t="shared" si="679"/>
        <v>8.6</v>
      </c>
      <c r="X2744" s="5" t="e">
        <f t="shared" si="680"/>
        <v>#VALUE!</v>
      </c>
      <c r="Z2744">
        <v>40319</v>
      </c>
      <c r="AA2744">
        <v>43320</v>
      </c>
      <c r="AB2744" t="e">
        <f t="shared" si="681"/>
        <v>#VALUE!</v>
      </c>
      <c r="AC2744" t="e">
        <f t="shared" si="682"/>
        <v>#VALUE!</v>
      </c>
      <c r="AD2744">
        <v>0</v>
      </c>
      <c r="AE2744">
        <v>78158306</v>
      </c>
      <c r="AF2744">
        <f t="shared" si="683"/>
        <v>4.9054287333197832E-5</v>
      </c>
      <c r="AG2744">
        <f t="shared" si="684"/>
        <v>4.905428733319783E-4</v>
      </c>
      <c r="AH2744" t="e">
        <f t="shared" si="685"/>
        <v>#VALUE!</v>
      </c>
      <c r="AI2744">
        <f t="shared" si="686"/>
        <v>2743</v>
      </c>
    </row>
    <row r="2745" spans="1:35" x14ac:dyDescent="0.3">
      <c r="A2745" t="s">
        <v>1527</v>
      </c>
      <c r="B2745">
        <v>4.3</v>
      </c>
      <c r="C2745">
        <v>275048</v>
      </c>
      <c r="D2745" t="s">
        <v>223</v>
      </c>
      <c r="E2745" t="s">
        <v>839</v>
      </c>
      <c r="F2745" t="s">
        <v>22</v>
      </c>
      <c r="G2745">
        <v>0</v>
      </c>
      <c r="H2745" t="s">
        <v>23</v>
      </c>
      <c r="I2745" t="s">
        <v>109</v>
      </c>
      <c r="J2745" t="s">
        <v>13369</v>
      </c>
      <c r="K2745">
        <v>12.2</v>
      </c>
      <c r="L2745" t="s">
        <v>163</v>
      </c>
      <c r="M2745">
        <f t="shared" si="672"/>
        <v>0</v>
      </c>
      <c r="N2745" t="str">
        <f t="shared" si="673"/>
        <v>41M</v>
      </c>
      <c r="O2745">
        <f t="shared" si="674"/>
        <v>10000000</v>
      </c>
      <c r="P2745" t="str">
        <f t="shared" si="675"/>
        <v>0</v>
      </c>
      <c r="Q2745" s="1" t="e">
        <f t="shared" si="676"/>
        <v>#VALUE!</v>
      </c>
      <c r="R2745">
        <f t="shared" si="677"/>
        <v>10000000</v>
      </c>
      <c r="S2745">
        <v>0</v>
      </c>
      <c r="T2745" s="4">
        <v>1000000000</v>
      </c>
      <c r="U2745">
        <f t="shared" si="687"/>
        <v>0.01</v>
      </c>
      <c r="V2745">
        <f t="shared" si="678"/>
        <v>0.1</v>
      </c>
      <c r="W2745">
        <f t="shared" si="679"/>
        <v>8.6</v>
      </c>
      <c r="X2745" s="5" t="e">
        <f t="shared" si="680"/>
        <v>#VALUE!</v>
      </c>
      <c r="Z2745">
        <v>40319</v>
      </c>
      <c r="AA2745">
        <v>43320</v>
      </c>
      <c r="AB2745" t="e">
        <f t="shared" si="681"/>
        <v>#VALUE!</v>
      </c>
      <c r="AC2745" t="e">
        <f t="shared" si="682"/>
        <v>#VALUE!</v>
      </c>
      <c r="AD2745">
        <v>0</v>
      </c>
      <c r="AE2745">
        <v>78158306</v>
      </c>
      <c r="AF2745">
        <f t="shared" si="683"/>
        <v>3.5191141425199263E-3</v>
      </c>
      <c r="AG2745">
        <f t="shared" si="684"/>
        <v>3.519114142519926E-2</v>
      </c>
      <c r="AH2745" t="e">
        <f t="shared" si="685"/>
        <v>#VALUE!</v>
      </c>
      <c r="AI2745">
        <f t="shared" si="686"/>
        <v>2744</v>
      </c>
    </row>
    <row r="2746" spans="1:35" x14ac:dyDescent="0.3">
      <c r="A2746" t="s">
        <v>3838</v>
      </c>
      <c r="B2746">
        <v>4.3</v>
      </c>
      <c r="C2746">
        <v>39878</v>
      </c>
      <c r="D2746" t="s">
        <v>518</v>
      </c>
      <c r="E2746" t="s">
        <v>3280</v>
      </c>
      <c r="F2746" t="s">
        <v>22</v>
      </c>
      <c r="G2746">
        <v>0</v>
      </c>
      <c r="H2746" t="s">
        <v>26</v>
      </c>
      <c r="I2746" t="s">
        <v>117</v>
      </c>
      <c r="J2746" t="s">
        <v>13363</v>
      </c>
      <c r="K2746" t="s">
        <v>3839</v>
      </c>
      <c r="L2746" t="s">
        <v>33</v>
      </c>
      <c r="M2746">
        <f t="shared" si="672"/>
        <v>0</v>
      </c>
      <c r="N2746" t="str">
        <f t="shared" si="673"/>
        <v>6.1M</v>
      </c>
      <c r="O2746">
        <f t="shared" si="674"/>
        <v>1000000</v>
      </c>
      <c r="P2746" t="str">
        <f t="shared" si="675"/>
        <v>0</v>
      </c>
      <c r="Q2746" s="1" t="e">
        <f t="shared" si="676"/>
        <v>#VALUE!</v>
      </c>
      <c r="R2746">
        <f t="shared" si="677"/>
        <v>1000000</v>
      </c>
      <c r="S2746">
        <v>0</v>
      </c>
      <c r="T2746" s="4">
        <v>1000000000</v>
      </c>
      <c r="U2746">
        <f t="shared" si="687"/>
        <v>1E-3</v>
      </c>
      <c r="V2746">
        <f t="shared" si="678"/>
        <v>0.01</v>
      </c>
      <c r="W2746">
        <f t="shared" si="679"/>
        <v>8.6</v>
      </c>
      <c r="X2746" s="5" t="e">
        <f t="shared" si="680"/>
        <v>#VALUE!</v>
      </c>
      <c r="Z2746">
        <v>40319</v>
      </c>
      <c r="AA2746">
        <v>43320</v>
      </c>
      <c r="AB2746" t="e">
        <f t="shared" si="681"/>
        <v>#VALUE!</v>
      </c>
      <c r="AC2746" t="e">
        <f t="shared" si="682"/>
        <v>#VALUE!</v>
      </c>
      <c r="AD2746">
        <v>0</v>
      </c>
      <c r="AE2746">
        <v>78158306</v>
      </c>
      <c r="AF2746">
        <f t="shared" si="683"/>
        <v>5.1022088426532679E-4</v>
      </c>
      <c r="AG2746">
        <f t="shared" si="684"/>
        <v>5.1022088426532679E-3</v>
      </c>
      <c r="AH2746" t="e">
        <f t="shared" si="685"/>
        <v>#VALUE!</v>
      </c>
      <c r="AI2746">
        <f t="shared" si="686"/>
        <v>2745</v>
      </c>
    </row>
    <row r="2747" spans="1:35" x14ac:dyDescent="0.3">
      <c r="A2747" t="s">
        <v>3854</v>
      </c>
      <c r="B2747">
        <v>4.3</v>
      </c>
      <c r="C2747">
        <v>38846</v>
      </c>
      <c r="D2747" t="s">
        <v>836</v>
      </c>
      <c r="E2747" t="s">
        <v>3280</v>
      </c>
      <c r="F2747" t="s">
        <v>22</v>
      </c>
      <c r="G2747">
        <v>0</v>
      </c>
      <c r="H2747" t="s">
        <v>26</v>
      </c>
      <c r="I2747" t="s">
        <v>1536</v>
      </c>
      <c r="J2747" t="s">
        <v>13363</v>
      </c>
      <c r="K2747" t="s">
        <v>3855</v>
      </c>
      <c r="L2747" t="s">
        <v>33</v>
      </c>
      <c r="M2747">
        <f t="shared" si="672"/>
        <v>0</v>
      </c>
      <c r="N2747" t="str">
        <f t="shared" si="673"/>
        <v>8.6M</v>
      </c>
      <c r="O2747">
        <f t="shared" si="674"/>
        <v>1000000</v>
      </c>
      <c r="P2747" t="str">
        <f t="shared" si="675"/>
        <v>0</v>
      </c>
      <c r="Q2747" s="1" t="e">
        <f t="shared" si="676"/>
        <v>#VALUE!</v>
      </c>
      <c r="R2747">
        <f t="shared" si="677"/>
        <v>1000000</v>
      </c>
      <c r="S2747">
        <v>0</v>
      </c>
      <c r="T2747" s="4">
        <v>1000000000</v>
      </c>
      <c r="U2747">
        <f t="shared" si="687"/>
        <v>1E-3</v>
      </c>
      <c r="V2747">
        <f t="shared" si="678"/>
        <v>0.01</v>
      </c>
      <c r="W2747">
        <f t="shared" si="679"/>
        <v>8.6</v>
      </c>
      <c r="X2747" s="5" t="e">
        <f t="shared" si="680"/>
        <v>#VALUE!</v>
      </c>
      <c r="Z2747">
        <v>40319</v>
      </c>
      <c r="AA2747">
        <v>43320</v>
      </c>
      <c r="AB2747" t="e">
        <f t="shared" si="681"/>
        <v>#VALUE!</v>
      </c>
      <c r="AC2747" t="e">
        <f t="shared" si="682"/>
        <v>#VALUE!</v>
      </c>
      <c r="AD2747">
        <v>0</v>
      </c>
      <c r="AE2747">
        <v>78158306</v>
      </c>
      <c r="AF2747">
        <f t="shared" si="683"/>
        <v>4.9701691333995908E-4</v>
      </c>
      <c r="AG2747">
        <f t="shared" si="684"/>
        <v>4.9701691333995908E-3</v>
      </c>
      <c r="AH2747" t="e">
        <f t="shared" si="685"/>
        <v>#VALUE!</v>
      </c>
      <c r="AI2747">
        <f t="shared" si="686"/>
        <v>2746</v>
      </c>
    </row>
    <row r="2748" spans="1:35" x14ac:dyDescent="0.3">
      <c r="A2748" t="s">
        <v>6687</v>
      </c>
      <c r="B2748">
        <v>4.3</v>
      </c>
      <c r="C2748">
        <v>1856</v>
      </c>
      <c r="D2748" t="s">
        <v>652</v>
      </c>
      <c r="E2748" t="s">
        <v>5956</v>
      </c>
      <c r="F2748" t="s">
        <v>22</v>
      </c>
      <c r="G2748">
        <v>0</v>
      </c>
      <c r="H2748" t="s">
        <v>23</v>
      </c>
      <c r="I2748" t="s">
        <v>42</v>
      </c>
      <c r="J2748" t="s">
        <v>13314</v>
      </c>
      <c r="K2748" t="s">
        <v>758</v>
      </c>
      <c r="L2748" t="s">
        <v>1406</v>
      </c>
      <c r="M2748">
        <f t="shared" si="672"/>
        <v>0</v>
      </c>
      <c r="N2748" t="str">
        <f t="shared" si="673"/>
        <v>20M</v>
      </c>
      <c r="O2748">
        <f t="shared" si="674"/>
        <v>100000</v>
      </c>
      <c r="P2748" t="str">
        <f t="shared" si="675"/>
        <v>0</v>
      </c>
      <c r="Q2748" s="1" t="e">
        <f t="shared" si="676"/>
        <v>#VALUE!</v>
      </c>
      <c r="R2748">
        <f t="shared" si="677"/>
        <v>100000</v>
      </c>
      <c r="S2748">
        <v>0</v>
      </c>
      <c r="T2748" s="4">
        <v>1000000000</v>
      </c>
      <c r="U2748">
        <f t="shared" si="687"/>
        <v>1E-4</v>
      </c>
      <c r="V2748">
        <f t="shared" si="678"/>
        <v>1E-3</v>
      </c>
      <c r="W2748">
        <f t="shared" si="679"/>
        <v>8.6</v>
      </c>
      <c r="X2748" s="5" t="e">
        <f t="shared" si="680"/>
        <v>#VALUE!</v>
      </c>
      <c r="Z2748">
        <v>40319</v>
      </c>
      <c r="AA2748">
        <v>43320</v>
      </c>
      <c r="AB2748" t="e">
        <f t="shared" si="681"/>
        <v>#VALUE!</v>
      </c>
      <c r="AC2748" t="e">
        <f t="shared" si="682"/>
        <v>#VALUE!</v>
      </c>
      <c r="AD2748">
        <v>0</v>
      </c>
      <c r="AE2748">
        <v>78158306</v>
      </c>
      <c r="AF2748">
        <f t="shared" si="683"/>
        <v>2.374667639290954E-5</v>
      </c>
      <c r="AG2748">
        <f t="shared" si="684"/>
        <v>2.3746676392909539E-4</v>
      </c>
      <c r="AH2748" t="e">
        <f t="shared" si="685"/>
        <v>#VALUE!</v>
      </c>
      <c r="AI2748">
        <f t="shared" si="686"/>
        <v>2747</v>
      </c>
    </row>
    <row r="2749" spans="1:35" x14ac:dyDescent="0.3">
      <c r="A2749" t="s">
        <v>7156</v>
      </c>
      <c r="B2749">
        <v>4.3</v>
      </c>
      <c r="C2749">
        <v>694</v>
      </c>
      <c r="D2749" t="s">
        <v>588</v>
      </c>
      <c r="E2749" t="s">
        <v>5956</v>
      </c>
      <c r="F2749" t="s">
        <v>22</v>
      </c>
      <c r="G2749">
        <v>0</v>
      </c>
      <c r="H2749" t="s">
        <v>26</v>
      </c>
      <c r="I2749" t="s">
        <v>42</v>
      </c>
      <c r="J2749" t="s">
        <v>13314</v>
      </c>
      <c r="K2749">
        <v>1.6</v>
      </c>
      <c r="L2749" t="s">
        <v>150</v>
      </c>
      <c r="M2749">
        <f t="shared" si="672"/>
        <v>0</v>
      </c>
      <c r="N2749" t="str">
        <f t="shared" si="673"/>
        <v>3.8M</v>
      </c>
      <c r="O2749">
        <f t="shared" si="674"/>
        <v>100000</v>
      </c>
      <c r="P2749" t="str">
        <f t="shared" si="675"/>
        <v>0</v>
      </c>
      <c r="Q2749" s="1" t="e">
        <f t="shared" si="676"/>
        <v>#VALUE!</v>
      </c>
      <c r="R2749">
        <f t="shared" si="677"/>
        <v>100000</v>
      </c>
      <c r="S2749">
        <v>0</v>
      </c>
      <c r="T2749" s="4">
        <v>1000000000</v>
      </c>
      <c r="U2749">
        <f t="shared" si="687"/>
        <v>1E-4</v>
      </c>
      <c r="V2749">
        <f t="shared" si="678"/>
        <v>1E-3</v>
      </c>
      <c r="W2749">
        <f t="shared" si="679"/>
        <v>8.6</v>
      </c>
      <c r="X2749" s="5" t="e">
        <f t="shared" si="680"/>
        <v>#VALUE!</v>
      </c>
      <c r="Z2749">
        <v>40319</v>
      </c>
      <c r="AA2749">
        <v>43320</v>
      </c>
      <c r="AB2749" t="e">
        <f t="shared" si="681"/>
        <v>#VALUE!</v>
      </c>
      <c r="AC2749" t="e">
        <f t="shared" si="682"/>
        <v>#VALUE!</v>
      </c>
      <c r="AD2749">
        <v>0</v>
      </c>
      <c r="AE2749">
        <v>78158306</v>
      </c>
      <c r="AF2749">
        <f t="shared" si="683"/>
        <v>8.8794145564004424E-6</v>
      </c>
      <c r="AG2749">
        <f t="shared" si="684"/>
        <v>8.8794145564004431E-5</v>
      </c>
      <c r="AH2749" t="e">
        <f t="shared" si="685"/>
        <v>#VALUE!</v>
      </c>
      <c r="AI2749">
        <f t="shared" si="686"/>
        <v>2748</v>
      </c>
    </row>
    <row r="2750" spans="1:35" x14ac:dyDescent="0.3">
      <c r="A2750" t="s">
        <v>3125</v>
      </c>
      <c r="B2750">
        <v>4.3</v>
      </c>
      <c r="C2750">
        <v>30668</v>
      </c>
      <c r="D2750" t="s">
        <v>373</v>
      </c>
      <c r="E2750" t="s">
        <v>2379</v>
      </c>
      <c r="F2750" t="s">
        <v>22</v>
      </c>
      <c r="G2750">
        <v>0</v>
      </c>
      <c r="H2750" t="s">
        <v>26</v>
      </c>
      <c r="I2750" t="s">
        <v>784</v>
      </c>
      <c r="J2750" t="s">
        <v>13318</v>
      </c>
      <c r="K2750" t="s">
        <v>3126</v>
      </c>
      <c r="L2750" t="s">
        <v>119</v>
      </c>
      <c r="M2750">
        <f t="shared" si="672"/>
        <v>0</v>
      </c>
      <c r="N2750" t="str">
        <f t="shared" si="673"/>
        <v>33M</v>
      </c>
      <c r="O2750">
        <f t="shared" si="674"/>
        <v>5000000</v>
      </c>
      <c r="P2750" t="str">
        <f t="shared" si="675"/>
        <v>0</v>
      </c>
      <c r="Q2750" s="1" t="e">
        <f t="shared" si="676"/>
        <v>#VALUE!</v>
      </c>
      <c r="R2750">
        <f t="shared" si="677"/>
        <v>5000000</v>
      </c>
      <c r="S2750">
        <v>0</v>
      </c>
      <c r="T2750" s="4">
        <v>1000000000</v>
      </c>
      <c r="U2750">
        <f t="shared" si="687"/>
        <v>5.0000000000000001E-3</v>
      </c>
      <c r="V2750">
        <f t="shared" si="678"/>
        <v>0.05</v>
      </c>
      <c r="W2750">
        <f t="shared" si="679"/>
        <v>8.6</v>
      </c>
      <c r="X2750" s="5" t="e">
        <f t="shared" si="680"/>
        <v>#VALUE!</v>
      </c>
      <c r="Z2750">
        <v>40319</v>
      </c>
      <c r="AA2750">
        <v>43320</v>
      </c>
      <c r="AB2750" t="e">
        <f t="shared" si="681"/>
        <v>#VALUE!</v>
      </c>
      <c r="AC2750" t="e">
        <f t="shared" si="682"/>
        <v>#VALUE!</v>
      </c>
      <c r="AD2750">
        <v>0</v>
      </c>
      <c r="AE2750">
        <v>78158306</v>
      </c>
      <c r="AF2750">
        <f t="shared" si="683"/>
        <v>3.9238312048370136E-4</v>
      </c>
      <c r="AG2750">
        <f t="shared" si="684"/>
        <v>3.9238312048370137E-3</v>
      </c>
      <c r="AH2750" t="e">
        <f t="shared" si="685"/>
        <v>#VALUE!</v>
      </c>
      <c r="AI2750">
        <f t="shared" si="686"/>
        <v>2749</v>
      </c>
    </row>
    <row r="2751" spans="1:35" x14ac:dyDescent="0.3">
      <c r="A2751" t="s">
        <v>7741</v>
      </c>
      <c r="B2751">
        <v>4.3</v>
      </c>
      <c r="C2751">
        <v>539</v>
      </c>
      <c r="D2751" t="s">
        <v>53</v>
      </c>
      <c r="E2751" t="s">
        <v>7441</v>
      </c>
      <c r="F2751" t="s">
        <v>22</v>
      </c>
      <c r="G2751">
        <v>0</v>
      </c>
      <c r="H2751" t="s">
        <v>26</v>
      </c>
      <c r="I2751" t="s">
        <v>42</v>
      </c>
      <c r="J2751" t="s">
        <v>13314</v>
      </c>
      <c r="K2751">
        <v>1.3</v>
      </c>
      <c r="L2751" t="s">
        <v>150</v>
      </c>
      <c r="M2751">
        <f t="shared" si="672"/>
        <v>0</v>
      </c>
      <c r="N2751" t="str">
        <f t="shared" si="673"/>
        <v>13M</v>
      </c>
      <c r="O2751">
        <f t="shared" si="674"/>
        <v>50000</v>
      </c>
      <c r="P2751" t="str">
        <f t="shared" si="675"/>
        <v>0</v>
      </c>
      <c r="Q2751" s="1" t="e">
        <f t="shared" si="676"/>
        <v>#VALUE!</v>
      </c>
      <c r="R2751">
        <f t="shared" si="677"/>
        <v>50000</v>
      </c>
      <c r="S2751">
        <v>0</v>
      </c>
      <c r="T2751" s="4">
        <v>1000000000</v>
      </c>
      <c r="U2751">
        <f t="shared" si="687"/>
        <v>5.0000000000000002E-5</v>
      </c>
      <c r="V2751">
        <f t="shared" si="678"/>
        <v>5.0000000000000001E-4</v>
      </c>
      <c r="W2751">
        <f t="shared" si="679"/>
        <v>8.6</v>
      </c>
      <c r="X2751" s="5" t="e">
        <f t="shared" si="680"/>
        <v>#VALUE!</v>
      </c>
      <c r="Z2751">
        <v>40319</v>
      </c>
      <c r="AA2751">
        <v>43320</v>
      </c>
      <c r="AB2751" t="e">
        <f t="shared" si="681"/>
        <v>#VALUE!</v>
      </c>
      <c r="AC2751" t="e">
        <f t="shared" si="682"/>
        <v>#VALUE!</v>
      </c>
      <c r="AD2751">
        <v>0</v>
      </c>
      <c r="AE2751">
        <v>78158306</v>
      </c>
      <c r="AF2751">
        <f t="shared" si="683"/>
        <v>6.8962600085012082E-6</v>
      </c>
      <c r="AG2751">
        <f t="shared" si="684"/>
        <v>6.8962600085012085E-5</v>
      </c>
      <c r="AH2751" t="e">
        <f t="shared" si="685"/>
        <v>#VALUE!</v>
      </c>
      <c r="AI2751">
        <f t="shared" si="686"/>
        <v>2750</v>
      </c>
    </row>
    <row r="2752" spans="1:35" x14ac:dyDescent="0.3">
      <c r="A2752" t="s">
        <v>4095</v>
      </c>
      <c r="B2752">
        <v>4.4000000000000004</v>
      </c>
      <c r="C2752">
        <v>29168</v>
      </c>
      <c r="D2752" t="s">
        <v>20</v>
      </c>
      <c r="E2752" t="s">
        <v>3280</v>
      </c>
      <c r="F2752" t="s">
        <v>22</v>
      </c>
      <c r="G2752">
        <v>0</v>
      </c>
      <c r="H2752" t="s">
        <v>26</v>
      </c>
      <c r="I2752" t="s">
        <v>148</v>
      </c>
      <c r="J2752" t="s">
        <v>13418</v>
      </c>
      <c r="K2752" t="s">
        <v>1399</v>
      </c>
      <c r="L2752" t="s">
        <v>33</v>
      </c>
      <c r="M2752">
        <f t="shared" si="672"/>
        <v>0</v>
      </c>
      <c r="N2752" t="str">
        <f t="shared" si="673"/>
        <v>N/A</v>
      </c>
      <c r="O2752">
        <f t="shared" si="674"/>
        <v>1000000</v>
      </c>
      <c r="P2752" t="str">
        <f t="shared" si="675"/>
        <v>0</v>
      </c>
      <c r="Q2752" s="1" t="e">
        <f t="shared" si="676"/>
        <v>#VALUE!</v>
      </c>
      <c r="R2752">
        <f t="shared" si="677"/>
        <v>1000000</v>
      </c>
      <c r="S2752">
        <v>0</v>
      </c>
      <c r="T2752" s="4">
        <v>1000000000</v>
      </c>
      <c r="U2752">
        <f t="shared" si="687"/>
        <v>1E-3</v>
      </c>
      <c r="V2752">
        <f t="shared" si="678"/>
        <v>0.01</v>
      </c>
      <c r="W2752">
        <f t="shared" si="679"/>
        <v>8.8000000000000007</v>
      </c>
      <c r="X2752" s="5" t="e">
        <f t="shared" si="680"/>
        <v>#VALUE!</v>
      </c>
      <c r="Z2752">
        <v>40319</v>
      </c>
      <c r="AA2752">
        <v>43320</v>
      </c>
      <c r="AB2752" t="e">
        <f t="shared" si="681"/>
        <v>#VALUE!</v>
      </c>
      <c r="AC2752" t="e">
        <f t="shared" si="682"/>
        <v>#VALUE!</v>
      </c>
      <c r="AD2752">
        <v>0</v>
      </c>
      <c r="AE2752">
        <v>78158306</v>
      </c>
      <c r="AF2752">
        <f t="shared" si="683"/>
        <v>3.731913022782249E-4</v>
      </c>
      <c r="AG2752">
        <f t="shared" si="684"/>
        <v>3.7319130227822491E-3</v>
      </c>
      <c r="AH2752" t="e">
        <f t="shared" si="685"/>
        <v>#VALUE!</v>
      </c>
      <c r="AI2752">
        <f t="shared" si="686"/>
        <v>2751</v>
      </c>
    </row>
    <row r="2753" spans="1:35" x14ac:dyDescent="0.3">
      <c r="A2753" t="s">
        <v>2921</v>
      </c>
      <c r="B2753">
        <v>4.4000000000000004</v>
      </c>
      <c r="C2753">
        <v>54768</v>
      </c>
      <c r="D2753" t="s">
        <v>2147</v>
      </c>
      <c r="E2753" t="s">
        <v>2379</v>
      </c>
      <c r="F2753" t="s">
        <v>22</v>
      </c>
      <c r="G2753">
        <v>0</v>
      </c>
      <c r="H2753" t="s">
        <v>26</v>
      </c>
      <c r="I2753" t="s">
        <v>24</v>
      </c>
      <c r="J2753" t="s">
        <v>13459</v>
      </c>
      <c r="K2753" t="s">
        <v>1817</v>
      </c>
      <c r="L2753" t="s">
        <v>119</v>
      </c>
      <c r="M2753">
        <f t="shared" si="672"/>
        <v>0</v>
      </c>
      <c r="N2753" t="str">
        <f t="shared" si="673"/>
        <v>2.6M</v>
      </c>
      <c r="O2753">
        <f t="shared" si="674"/>
        <v>5000000</v>
      </c>
      <c r="P2753" t="str">
        <f t="shared" si="675"/>
        <v>0</v>
      </c>
      <c r="Q2753" s="1" t="e">
        <f t="shared" si="676"/>
        <v>#VALUE!</v>
      </c>
      <c r="R2753">
        <f t="shared" si="677"/>
        <v>5000000</v>
      </c>
      <c r="S2753">
        <v>0</v>
      </c>
      <c r="T2753" s="4">
        <v>1000000000</v>
      </c>
      <c r="U2753">
        <f t="shared" si="687"/>
        <v>5.0000000000000001E-3</v>
      </c>
      <c r="V2753">
        <f t="shared" si="678"/>
        <v>0.05</v>
      </c>
      <c r="W2753">
        <f t="shared" si="679"/>
        <v>8.8000000000000007</v>
      </c>
      <c r="X2753" s="5" t="e">
        <f t="shared" si="680"/>
        <v>#VALUE!</v>
      </c>
      <c r="Z2753">
        <v>40319</v>
      </c>
      <c r="AA2753">
        <v>43320</v>
      </c>
      <c r="AB2753" t="e">
        <f t="shared" si="681"/>
        <v>#VALUE!</v>
      </c>
      <c r="AC2753" t="e">
        <f t="shared" si="682"/>
        <v>#VALUE!</v>
      </c>
      <c r="AD2753">
        <v>0</v>
      </c>
      <c r="AE2753">
        <v>78158306</v>
      </c>
      <c r="AF2753">
        <f t="shared" si="683"/>
        <v>7.0073166631835651E-4</v>
      </c>
      <c r="AG2753">
        <f t="shared" si="684"/>
        <v>7.0073166631835649E-3</v>
      </c>
      <c r="AH2753" t="e">
        <f t="shared" si="685"/>
        <v>#VALUE!</v>
      </c>
      <c r="AI2753">
        <f t="shared" si="686"/>
        <v>2752</v>
      </c>
    </row>
    <row r="2754" spans="1:35" x14ac:dyDescent="0.3">
      <c r="A2754" t="s">
        <v>579</v>
      </c>
      <c r="B2754">
        <v>4.4000000000000004</v>
      </c>
      <c r="C2754">
        <v>1432447</v>
      </c>
      <c r="D2754" t="s">
        <v>200</v>
      </c>
      <c r="E2754" t="s">
        <v>470</v>
      </c>
      <c r="F2754" t="s">
        <v>22</v>
      </c>
      <c r="G2754">
        <v>0</v>
      </c>
      <c r="H2754" t="s">
        <v>26</v>
      </c>
      <c r="I2754" t="s">
        <v>31</v>
      </c>
      <c r="J2754" t="s">
        <v>13719</v>
      </c>
      <c r="K2754" t="s">
        <v>580</v>
      </c>
      <c r="L2754" t="s">
        <v>119</v>
      </c>
      <c r="M2754">
        <f t="shared" ref="M2754:M2817" si="688">IF(F2754="Free", 0, IF(F2754="Paid", 1, ""))</f>
        <v>0</v>
      </c>
      <c r="N2754" t="str">
        <f t="shared" ref="N2754:N2817" si="689">IF(RIGHT(D2754,1)="M", D2754, IF(RIGHT(D2754,1)="k", TEXT(LEFT(D2754,LEN(D2754)-1)/1024,"0.00") &amp; "M", IF(D2754="Varies with device", "N/A", "")))</f>
        <v>59M</v>
      </c>
      <c r="O2754">
        <f t="shared" ref="O2754:O2817" si="690">VALUE(SUBSTITUTE(SUBSTITUTE(E2754, "+", ""), ",", ""))</f>
        <v>50000000</v>
      </c>
      <c r="P2754" t="str">
        <f t="shared" ref="P2754:P2817" si="691">SUBSTITUTE(G2754, "$", "")</f>
        <v>0</v>
      </c>
      <c r="Q2754" s="1" t="e">
        <f t="shared" ref="Q2754:Q2817" si="692">DATEVALUE(J2754)</f>
        <v>#VALUE!</v>
      </c>
      <c r="R2754">
        <f t="shared" ref="R2754:R2817" si="693">IF(ISNUMBER(O2754), O2754, 0)</f>
        <v>50000000</v>
      </c>
      <c r="S2754">
        <v>0</v>
      </c>
      <c r="T2754" s="4">
        <v>1000000000</v>
      </c>
      <c r="U2754">
        <f t="shared" si="687"/>
        <v>0.05</v>
      </c>
      <c r="V2754">
        <f t="shared" ref="V2754:V2817" si="694">U2754 * 10</f>
        <v>0.5</v>
      </c>
      <c r="W2754">
        <f t="shared" ref="W2754:W2817" si="695">B2754*2</f>
        <v>8.8000000000000007</v>
      </c>
      <c r="X2754" s="5" t="e">
        <f t="shared" ref="X2754:X2817" si="696">Q2754 - $Y$2</f>
        <v>#VALUE!</v>
      </c>
      <c r="Z2754">
        <v>40319</v>
      </c>
      <c r="AA2754">
        <v>43320</v>
      </c>
      <c r="AB2754" t="e">
        <f t="shared" ref="AB2754:AB2817" si="697">IF($AA$2 &lt;&gt; $Z$2, (X2754 - $Z$2) / ($AA$2 - $Z$2), NA())</f>
        <v>#VALUE!</v>
      </c>
      <c r="AC2754" t="e">
        <f t="shared" ref="AC2754:AC2817" si="698">AB2754 * 10</f>
        <v>#VALUE!</v>
      </c>
      <c r="AD2754">
        <v>0</v>
      </c>
      <c r="AE2754">
        <v>78158306</v>
      </c>
      <c r="AF2754">
        <f t="shared" ref="AF2754:AF2817" si="699">IF($AE$2 &lt;&gt; $AD$2, (C2754 - $AD$2) / ($AE$2 - $AD$2), NA())</f>
        <v>1.8327508275320092E-2</v>
      </c>
      <c r="AG2754">
        <f t="shared" ref="AG2754:AG2817" si="700">AF2754*10</f>
        <v>0.18327508275320092</v>
      </c>
      <c r="AH2754" t="e">
        <f t="shared" ref="AH2754:AH2817" si="701">IF(W2754 &gt; 4,
   IF(V2754 &gt; 5,
      (V2754 * 2) + W2754 + AG2754 + AC2754,
      V2754 + W2754 + AG2754 + AC2754),
   V2754 + W2754 + AG2754 + AC2754)</f>
        <v>#VALUE!</v>
      </c>
      <c r="AI2754">
        <f t="shared" si="686"/>
        <v>2753</v>
      </c>
    </row>
    <row r="2755" spans="1:35" x14ac:dyDescent="0.3">
      <c r="A2755" t="s">
        <v>8863</v>
      </c>
      <c r="B2755">
        <v>4.4000000000000004</v>
      </c>
      <c r="C2755">
        <v>133</v>
      </c>
      <c r="D2755" t="s">
        <v>53</v>
      </c>
      <c r="E2755" t="s">
        <v>8077</v>
      </c>
      <c r="F2755" t="s">
        <v>22</v>
      </c>
      <c r="G2755">
        <v>0</v>
      </c>
      <c r="H2755" t="s">
        <v>26</v>
      </c>
      <c r="I2755" t="s">
        <v>312</v>
      </c>
      <c r="J2755" t="s">
        <v>13445</v>
      </c>
      <c r="K2755" t="s">
        <v>6890</v>
      </c>
      <c r="L2755" t="s">
        <v>119</v>
      </c>
      <c r="M2755">
        <f t="shared" si="688"/>
        <v>0</v>
      </c>
      <c r="N2755" t="str">
        <f t="shared" si="689"/>
        <v>13M</v>
      </c>
      <c r="O2755">
        <f t="shared" si="690"/>
        <v>10000</v>
      </c>
      <c r="P2755" t="str">
        <f t="shared" si="691"/>
        <v>0</v>
      </c>
      <c r="Q2755" s="1" t="e">
        <f t="shared" si="692"/>
        <v>#VALUE!</v>
      </c>
      <c r="R2755">
        <f t="shared" si="693"/>
        <v>10000</v>
      </c>
      <c r="S2755">
        <v>0</v>
      </c>
      <c r="T2755" s="4">
        <v>1000000000</v>
      </c>
      <c r="U2755">
        <f t="shared" si="687"/>
        <v>1.0000000000000001E-5</v>
      </c>
      <c r="V2755">
        <f t="shared" si="694"/>
        <v>1E-4</v>
      </c>
      <c r="W2755">
        <f t="shared" si="695"/>
        <v>8.8000000000000007</v>
      </c>
      <c r="X2755" s="5" t="e">
        <f t="shared" si="696"/>
        <v>#VALUE!</v>
      </c>
      <c r="Z2755">
        <v>40319</v>
      </c>
      <c r="AA2755">
        <v>43320</v>
      </c>
      <c r="AB2755" t="e">
        <f t="shared" si="697"/>
        <v>#VALUE!</v>
      </c>
      <c r="AC2755" t="e">
        <f t="shared" si="698"/>
        <v>#VALUE!</v>
      </c>
      <c r="AD2755">
        <v>0</v>
      </c>
      <c r="AE2755">
        <v>78158306</v>
      </c>
      <c r="AF2755">
        <f t="shared" si="699"/>
        <v>1.701674547552246E-6</v>
      </c>
      <c r="AG2755">
        <f t="shared" si="700"/>
        <v>1.7016745475522459E-5</v>
      </c>
      <c r="AH2755" t="e">
        <f t="shared" si="701"/>
        <v>#VALUE!</v>
      </c>
      <c r="AI2755">
        <f t="shared" ref="AI2755:AI2818" si="702">ROW() - 1</f>
        <v>2754</v>
      </c>
    </row>
    <row r="2756" spans="1:35" x14ac:dyDescent="0.3">
      <c r="A2756" t="s">
        <v>9715</v>
      </c>
      <c r="B2756">
        <v>4.3</v>
      </c>
      <c r="C2756">
        <v>53</v>
      </c>
      <c r="D2756" t="s">
        <v>1720</v>
      </c>
      <c r="E2756" t="s">
        <v>9431</v>
      </c>
      <c r="F2756" t="s">
        <v>22</v>
      </c>
      <c r="G2756">
        <v>0</v>
      </c>
      <c r="H2756" t="s">
        <v>26</v>
      </c>
      <c r="I2756" t="s">
        <v>40</v>
      </c>
      <c r="J2756" t="s">
        <v>13314</v>
      </c>
      <c r="K2756" t="s">
        <v>4981</v>
      </c>
      <c r="L2756" t="s">
        <v>119</v>
      </c>
      <c r="M2756">
        <f t="shared" si="688"/>
        <v>0</v>
      </c>
      <c r="N2756" t="str">
        <f t="shared" si="689"/>
        <v>3.0M</v>
      </c>
      <c r="O2756">
        <f t="shared" si="690"/>
        <v>5000</v>
      </c>
      <c r="P2756" t="str">
        <f t="shared" si="691"/>
        <v>0</v>
      </c>
      <c r="Q2756" s="1" t="e">
        <f t="shared" si="692"/>
        <v>#VALUE!</v>
      </c>
      <c r="R2756">
        <f t="shared" si="693"/>
        <v>5000</v>
      </c>
      <c r="S2756">
        <v>0</v>
      </c>
      <c r="T2756" s="4">
        <v>1000000000</v>
      </c>
      <c r="U2756">
        <f t="shared" si="687"/>
        <v>5.0000000000000004E-6</v>
      </c>
      <c r="V2756">
        <f t="shared" si="694"/>
        <v>5.0000000000000002E-5</v>
      </c>
      <c r="W2756">
        <f t="shared" si="695"/>
        <v>8.6</v>
      </c>
      <c r="X2756" s="5" t="e">
        <f t="shared" si="696"/>
        <v>#VALUE!</v>
      </c>
      <c r="Z2756">
        <v>40319</v>
      </c>
      <c r="AA2756">
        <v>43320</v>
      </c>
      <c r="AB2756" t="e">
        <f t="shared" si="697"/>
        <v>#VALUE!</v>
      </c>
      <c r="AC2756" t="e">
        <f t="shared" si="698"/>
        <v>#VALUE!</v>
      </c>
      <c r="AD2756">
        <v>0</v>
      </c>
      <c r="AE2756">
        <v>78158306</v>
      </c>
      <c r="AF2756">
        <f t="shared" si="699"/>
        <v>6.7811090992683488E-7</v>
      </c>
      <c r="AG2756">
        <f t="shared" si="700"/>
        <v>6.7811090992683488E-6</v>
      </c>
      <c r="AH2756" t="e">
        <f t="shared" si="701"/>
        <v>#VALUE!</v>
      </c>
      <c r="AI2756">
        <f t="shared" si="702"/>
        <v>2755</v>
      </c>
    </row>
    <row r="2757" spans="1:35" x14ac:dyDescent="0.3">
      <c r="A2757" t="s">
        <v>10531</v>
      </c>
      <c r="B2757">
        <v>4.3</v>
      </c>
      <c r="C2757">
        <v>23</v>
      </c>
      <c r="D2757" t="s">
        <v>996</v>
      </c>
      <c r="E2757" t="s">
        <v>10032</v>
      </c>
      <c r="F2757" t="s">
        <v>22</v>
      </c>
      <c r="G2757">
        <v>0</v>
      </c>
      <c r="H2757" t="s">
        <v>26</v>
      </c>
      <c r="I2757" t="s">
        <v>448</v>
      </c>
      <c r="J2757" t="s">
        <v>13314</v>
      </c>
      <c r="K2757" t="s">
        <v>1491</v>
      </c>
      <c r="L2757" t="s">
        <v>104</v>
      </c>
      <c r="M2757">
        <f t="shared" si="688"/>
        <v>0</v>
      </c>
      <c r="N2757" t="str">
        <f t="shared" si="689"/>
        <v>93M</v>
      </c>
      <c r="O2757">
        <f t="shared" si="690"/>
        <v>1000</v>
      </c>
      <c r="P2757" t="str">
        <f t="shared" si="691"/>
        <v>0</v>
      </c>
      <c r="Q2757" s="1" t="e">
        <f t="shared" si="692"/>
        <v>#VALUE!</v>
      </c>
      <c r="R2757">
        <f t="shared" si="693"/>
        <v>1000</v>
      </c>
      <c r="S2757">
        <v>0</v>
      </c>
      <c r="T2757" s="4">
        <v>1000000000</v>
      </c>
      <c r="U2757">
        <f t="shared" si="687"/>
        <v>9.9999999999999995E-7</v>
      </c>
      <c r="V2757">
        <f t="shared" si="694"/>
        <v>9.9999999999999991E-6</v>
      </c>
      <c r="W2757">
        <f t="shared" si="695"/>
        <v>8.6</v>
      </c>
      <c r="X2757" s="5" t="e">
        <f t="shared" si="696"/>
        <v>#VALUE!</v>
      </c>
      <c r="Z2757">
        <v>40319</v>
      </c>
      <c r="AA2757">
        <v>43320</v>
      </c>
      <c r="AB2757" t="e">
        <f t="shared" si="697"/>
        <v>#VALUE!</v>
      </c>
      <c r="AC2757" t="e">
        <f t="shared" si="698"/>
        <v>#VALUE!</v>
      </c>
      <c r="AD2757">
        <v>0</v>
      </c>
      <c r="AE2757">
        <v>78158306</v>
      </c>
      <c r="AF2757">
        <f t="shared" si="699"/>
        <v>2.9427454581730571E-7</v>
      </c>
      <c r="AG2757">
        <f t="shared" si="700"/>
        <v>2.942745458173057E-6</v>
      </c>
      <c r="AH2757" t="e">
        <f t="shared" si="701"/>
        <v>#VALUE!</v>
      </c>
      <c r="AI2757">
        <f t="shared" si="702"/>
        <v>2756</v>
      </c>
    </row>
    <row r="2758" spans="1:35" x14ac:dyDescent="0.3">
      <c r="A2758" t="s">
        <v>5478</v>
      </c>
      <c r="B2758">
        <v>4.3</v>
      </c>
      <c r="C2758">
        <v>9433</v>
      </c>
      <c r="D2758" t="s">
        <v>3606</v>
      </c>
      <c r="E2758" t="s">
        <v>5276</v>
      </c>
      <c r="F2758" t="s">
        <v>22</v>
      </c>
      <c r="G2758">
        <v>0</v>
      </c>
      <c r="H2758" t="s">
        <v>26</v>
      </c>
      <c r="I2758" t="s">
        <v>40</v>
      </c>
      <c r="J2758" t="s">
        <v>13325</v>
      </c>
      <c r="K2758" t="s">
        <v>5423</v>
      </c>
      <c r="L2758" t="s">
        <v>104</v>
      </c>
      <c r="M2758">
        <f t="shared" si="688"/>
        <v>0</v>
      </c>
      <c r="N2758" t="str">
        <f t="shared" si="689"/>
        <v>9.3M</v>
      </c>
      <c r="O2758">
        <f t="shared" si="690"/>
        <v>500000</v>
      </c>
      <c r="P2758" t="str">
        <f t="shared" si="691"/>
        <v>0</v>
      </c>
      <c r="Q2758" s="1" t="e">
        <f t="shared" si="692"/>
        <v>#VALUE!</v>
      </c>
      <c r="R2758">
        <f t="shared" si="693"/>
        <v>500000</v>
      </c>
      <c r="S2758">
        <v>0</v>
      </c>
      <c r="T2758" s="4">
        <v>1000000000</v>
      </c>
      <c r="U2758">
        <f t="shared" si="687"/>
        <v>5.0000000000000001E-4</v>
      </c>
      <c r="V2758">
        <f t="shared" si="694"/>
        <v>5.0000000000000001E-3</v>
      </c>
      <c r="W2758">
        <f t="shared" si="695"/>
        <v>8.6</v>
      </c>
      <c r="X2758" s="5" t="e">
        <f t="shared" si="696"/>
        <v>#VALUE!</v>
      </c>
      <c r="Z2758">
        <v>40319</v>
      </c>
      <c r="AA2758">
        <v>43320</v>
      </c>
      <c r="AB2758" t="e">
        <f t="shared" si="697"/>
        <v>#VALUE!</v>
      </c>
      <c r="AC2758" t="e">
        <f t="shared" si="698"/>
        <v>#VALUE!</v>
      </c>
      <c r="AD2758">
        <v>0</v>
      </c>
      <c r="AE2758">
        <v>78158306</v>
      </c>
      <c r="AF2758">
        <f t="shared" si="699"/>
        <v>1.2069094742150629E-4</v>
      </c>
      <c r="AG2758">
        <f t="shared" si="700"/>
        <v>1.206909474215063E-3</v>
      </c>
      <c r="AH2758" t="e">
        <f t="shared" si="701"/>
        <v>#VALUE!</v>
      </c>
      <c r="AI2758">
        <f t="shared" si="702"/>
        <v>2757</v>
      </c>
    </row>
    <row r="2759" spans="1:35" x14ac:dyDescent="0.3">
      <c r="A2759" t="s">
        <v>5825</v>
      </c>
      <c r="B2759">
        <v>4.3</v>
      </c>
      <c r="C2759">
        <v>2486</v>
      </c>
      <c r="D2759" t="s">
        <v>681</v>
      </c>
      <c r="E2759" t="s">
        <v>5276</v>
      </c>
      <c r="F2759" t="s">
        <v>22</v>
      </c>
      <c r="G2759">
        <v>0</v>
      </c>
      <c r="H2759" t="s">
        <v>26</v>
      </c>
      <c r="I2759" t="s">
        <v>117</v>
      </c>
      <c r="J2759" t="s">
        <v>13325</v>
      </c>
      <c r="K2759" t="s">
        <v>5826</v>
      </c>
      <c r="L2759" t="s">
        <v>56</v>
      </c>
      <c r="M2759">
        <f t="shared" si="688"/>
        <v>0</v>
      </c>
      <c r="N2759" t="str">
        <f t="shared" si="689"/>
        <v>18M</v>
      </c>
      <c r="O2759">
        <f t="shared" si="690"/>
        <v>500000</v>
      </c>
      <c r="P2759" t="str">
        <f t="shared" si="691"/>
        <v>0</v>
      </c>
      <c r="Q2759" s="1" t="e">
        <f t="shared" si="692"/>
        <v>#VALUE!</v>
      </c>
      <c r="R2759">
        <f t="shared" si="693"/>
        <v>500000</v>
      </c>
      <c r="S2759">
        <v>0</v>
      </c>
      <c r="T2759" s="4">
        <v>1000000000</v>
      </c>
      <c r="U2759">
        <f t="shared" ref="U2759:U2822" si="703">IF(T2759 &lt;&gt; S2759, (R2759 - S2759) / (T2759 - S2759), NA())</f>
        <v>5.0000000000000001E-4</v>
      </c>
      <c r="V2759">
        <f t="shared" si="694"/>
        <v>5.0000000000000001E-3</v>
      </c>
      <c r="W2759">
        <f t="shared" si="695"/>
        <v>8.6</v>
      </c>
      <c r="X2759" s="5" t="e">
        <f t="shared" si="696"/>
        <v>#VALUE!</v>
      </c>
      <c r="Z2759">
        <v>40319</v>
      </c>
      <c r="AA2759">
        <v>43320</v>
      </c>
      <c r="AB2759" t="e">
        <f t="shared" si="697"/>
        <v>#VALUE!</v>
      </c>
      <c r="AC2759" t="e">
        <f t="shared" si="698"/>
        <v>#VALUE!</v>
      </c>
      <c r="AD2759">
        <v>0</v>
      </c>
      <c r="AE2759">
        <v>78158306</v>
      </c>
      <c r="AF2759">
        <f t="shared" si="699"/>
        <v>3.1807240039209655E-5</v>
      </c>
      <c r="AG2759">
        <f t="shared" si="700"/>
        <v>3.1807240039209657E-4</v>
      </c>
      <c r="AH2759" t="e">
        <f t="shared" si="701"/>
        <v>#VALUE!</v>
      </c>
      <c r="AI2759">
        <f t="shared" si="702"/>
        <v>2758</v>
      </c>
    </row>
    <row r="2760" spans="1:35" x14ac:dyDescent="0.3">
      <c r="A2760" t="s">
        <v>6591</v>
      </c>
      <c r="B2760">
        <v>4.3</v>
      </c>
      <c r="C2760">
        <v>2143</v>
      </c>
      <c r="D2760" t="s">
        <v>20</v>
      </c>
      <c r="E2760" t="s">
        <v>5956</v>
      </c>
      <c r="F2760" t="s">
        <v>22</v>
      </c>
      <c r="G2760">
        <v>0</v>
      </c>
      <c r="H2760" t="s">
        <v>26</v>
      </c>
      <c r="I2760" t="s">
        <v>508</v>
      </c>
      <c r="J2760" t="s">
        <v>13313</v>
      </c>
      <c r="K2760" t="s">
        <v>20</v>
      </c>
      <c r="L2760" t="s">
        <v>20</v>
      </c>
      <c r="M2760">
        <f t="shared" si="688"/>
        <v>0</v>
      </c>
      <c r="N2760" t="str">
        <f t="shared" si="689"/>
        <v>N/A</v>
      </c>
      <c r="O2760">
        <f t="shared" si="690"/>
        <v>100000</v>
      </c>
      <c r="P2760" t="str">
        <f t="shared" si="691"/>
        <v>0</v>
      </c>
      <c r="Q2760" s="1" t="e">
        <f t="shared" si="692"/>
        <v>#VALUE!</v>
      </c>
      <c r="R2760">
        <f t="shared" si="693"/>
        <v>100000</v>
      </c>
      <c r="S2760">
        <v>0</v>
      </c>
      <c r="T2760" s="4">
        <v>1000000000</v>
      </c>
      <c r="U2760">
        <f t="shared" si="703"/>
        <v>1E-4</v>
      </c>
      <c r="V2760">
        <f t="shared" si="694"/>
        <v>1E-3</v>
      </c>
      <c r="W2760">
        <f t="shared" si="695"/>
        <v>8.6</v>
      </c>
      <c r="X2760" s="5" t="e">
        <f t="shared" si="696"/>
        <v>#VALUE!</v>
      </c>
      <c r="Z2760">
        <v>40319</v>
      </c>
      <c r="AA2760">
        <v>43320</v>
      </c>
      <c r="AB2760" t="e">
        <f t="shared" si="697"/>
        <v>#VALUE!</v>
      </c>
      <c r="AC2760" t="e">
        <f t="shared" si="698"/>
        <v>#VALUE!</v>
      </c>
      <c r="AD2760">
        <v>0</v>
      </c>
      <c r="AE2760">
        <v>78158306</v>
      </c>
      <c r="AF2760">
        <f t="shared" si="699"/>
        <v>2.7418710942890703E-5</v>
      </c>
      <c r="AG2760">
        <f t="shared" si="700"/>
        <v>2.7418710942890703E-4</v>
      </c>
      <c r="AH2760" t="e">
        <f t="shared" si="701"/>
        <v>#VALUE!</v>
      </c>
      <c r="AI2760">
        <f t="shared" si="702"/>
        <v>2759</v>
      </c>
    </row>
    <row r="2761" spans="1:35" x14ac:dyDescent="0.3">
      <c r="A2761" t="s">
        <v>13566</v>
      </c>
      <c r="B2761">
        <v>4.5</v>
      </c>
      <c r="C2761">
        <v>176</v>
      </c>
      <c r="D2761" t="s">
        <v>761</v>
      </c>
      <c r="E2761" t="s">
        <v>5956</v>
      </c>
      <c r="F2761" t="s">
        <v>22</v>
      </c>
      <c r="G2761">
        <v>0</v>
      </c>
      <c r="H2761" t="s">
        <v>26</v>
      </c>
      <c r="I2761" t="s">
        <v>811</v>
      </c>
      <c r="J2761" t="s">
        <v>13415</v>
      </c>
      <c r="K2761">
        <v>1</v>
      </c>
      <c r="L2761" t="s">
        <v>119</v>
      </c>
      <c r="M2761">
        <f t="shared" si="688"/>
        <v>0</v>
      </c>
      <c r="N2761" t="str">
        <f t="shared" si="689"/>
        <v>10M</v>
      </c>
      <c r="O2761">
        <f t="shared" si="690"/>
        <v>100000</v>
      </c>
      <c r="P2761" t="str">
        <f t="shared" si="691"/>
        <v>0</v>
      </c>
      <c r="Q2761" s="1" t="e">
        <f t="shared" si="692"/>
        <v>#VALUE!</v>
      </c>
      <c r="R2761">
        <f t="shared" si="693"/>
        <v>100000</v>
      </c>
      <c r="S2761">
        <v>0</v>
      </c>
      <c r="T2761" s="4">
        <v>1000000000</v>
      </c>
      <c r="U2761">
        <f t="shared" si="703"/>
        <v>1E-4</v>
      </c>
      <c r="V2761">
        <f t="shared" si="694"/>
        <v>1E-3</v>
      </c>
      <c r="W2761">
        <f t="shared" si="695"/>
        <v>9</v>
      </c>
      <c r="X2761" s="5" t="e">
        <f t="shared" si="696"/>
        <v>#VALUE!</v>
      </c>
      <c r="Z2761">
        <v>40319</v>
      </c>
      <c r="AA2761">
        <v>43320</v>
      </c>
      <c r="AB2761" t="e">
        <f t="shared" si="697"/>
        <v>#VALUE!</v>
      </c>
      <c r="AC2761" t="e">
        <f t="shared" si="698"/>
        <v>#VALUE!</v>
      </c>
      <c r="AD2761">
        <v>0</v>
      </c>
      <c r="AE2761">
        <v>78158306</v>
      </c>
      <c r="AF2761">
        <f t="shared" si="699"/>
        <v>2.2518400027759044E-6</v>
      </c>
      <c r="AG2761">
        <f t="shared" si="700"/>
        <v>2.2518400027759043E-5</v>
      </c>
      <c r="AH2761" t="e">
        <f t="shared" si="701"/>
        <v>#VALUE!</v>
      </c>
      <c r="AI2761">
        <f t="shared" si="702"/>
        <v>2760</v>
      </c>
    </row>
    <row r="2762" spans="1:35" x14ac:dyDescent="0.3">
      <c r="A2762" t="s">
        <v>4930</v>
      </c>
      <c r="B2762">
        <v>4.3</v>
      </c>
      <c r="C2762">
        <v>8576</v>
      </c>
      <c r="D2762" t="s">
        <v>20</v>
      </c>
      <c r="E2762" t="s">
        <v>3280</v>
      </c>
      <c r="F2762" t="s">
        <v>22</v>
      </c>
      <c r="G2762">
        <v>0</v>
      </c>
      <c r="H2762" t="s">
        <v>26</v>
      </c>
      <c r="I2762" t="s">
        <v>102</v>
      </c>
      <c r="J2762" t="s">
        <v>13363</v>
      </c>
      <c r="K2762" t="s">
        <v>20</v>
      </c>
      <c r="L2762" t="s">
        <v>20</v>
      </c>
      <c r="M2762">
        <f t="shared" si="688"/>
        <v>0</v>
      </c>
      <c r="N2762" t="str">
        <f t="shared" si="689"/>
        <v>N/A</v>
      </c>
      <c r="O2762">
        <f t="shared" si="690"/>
        <v>1000000</v>
      </c>
      <c r="P2762" t="str">
        <f t="shared" si="691"/>
        <v>0</v>
      </c>
      <c r="Q2762" s="1" t="e">
        <f t="shared" si="692"/>
        <v>#VALUE!</v>
      </c>
      <c r="R2762">
        <f t="shared" si="693"/>
        <v>1000000</v>
      </c>
      <c r="S2762">
        <v>0</v>
      </c>
      <c r="T2762" s="4">
        <v>1000000000</v>
      </c>
      <c r="U2762">
        <f t="shared" si="703"/>
        <v>1E-3</v>
      </c>
      <c r="V2762">
        <f t="shared" si="694"/>
        <v>0.01</v>
      </c>
      <c r="W2762">
        <f t="shared" si="695"/>
        <v>8.6</v>
      </c>
      <c r="X2762" s="5" t="e">
        <f t="shared" si="696"/>
        <v>#VALUE!</v>
      </c>
      <c r="Z2762">
        <v>40319</v>
      </c>
      <c r="AA2762">
        <v>43320</v>
      </c>
      <c r="AB2762" t="e">
        <f t="shared" si="697"/>
        <v>#VALUE!</v>
      </c>
      <c r="AC2762" t="e">
        <f t="shared" si="698"/>
        <v>#VALUE!</v>
      </c>
      <c r="AD2762">
        <v>0</v>
      </c>
      <c r="AE2762">
        <v>78158306</v>
      </c>
      <c r="AF2762">
        <f t="shared" si="699"/>
        <v>1.0972602195344408E-4</v>
      </c>
      <c r="AG2762">
        <f t="shared" si="700"/>
        <v>1.0972602195344408E-3</v>
      </c>
      <c r="AH2762" t="e">
        <f t="shared" si="701"/>
        <v>#VALUE!</v>
      </c>
      <c r="AI2762">
        <f t="shared" si="702"/>
        <v>2761</v>
      </c>
    </row>
    <row r="2763" spans="1:35" x14ac:dyDescent="0.3">
      <c r="A2763" t="s">
        <v>7249</v>
      </c>
      <c r="B2763">
        <v>4.3</v>
      </c>
      <c r="C2763">
        <v>542</v>
      </c>
      <c r="D2763" t="s">
        <v>373</v>
      </c>
      <c r="E2763" t="s">
        <v>5956</v>
      </c>
      <c r="F2763" t="s">
        <v>22</v>
      </c>
      <c r="G2763">
        <v>0</v>
      </c>
      <c r="H2763" t="s">
        <v>26</v>
      </c>
      <c r="I2763" t="s">
        <v>1536</v>
      </c>
      <c r="J2763" t="s">
        <v>13313</v>
      </c>
      <c r="K2763">
        <v>4</v>
      </c>
      <c r="L2763" t="s">
        <v>33</v>
      </c>
      <c r="M2763">
        <f t="shared" si="688"/>
        <v>0</v>
      </c>
      <c r="N2763" t="str">
        <f t="shared" si="689"/>
        <v>33M</v>
      </c>
      <c r="O2763">
        <f t="shared" si="690"/>
        <v>100000</v>
      </c>
      <c r="P2763" t="str">
        <f t="shared" si="691"/>
        <v>0</v>
      </c>
      <c r="Q2763" s="1" t="e">
        <f t="shared" si="692"/>
        <v>#VALUE!</v>
      </c>
      <c r="R2763">
        <f t="shared" si="693"/>
        <v>100000</v>
      </c>
      <c r="S2763">
        <v>0</v>
      </c>
      <c r="T2763" s="4">
        <v>1000000000</v>
      </c>
      <c r="U2763">
        <f t="shared" si="703"/>
        <v>1E-4</v>
      </c>
      <c r="V2763">
        <f t="shared" si="694"/>
        <v>1E-3</v>
      </c>
      <c r="W2763">
        <f t="shared" si="695"/>
        <v>8.6</v>
      </c>
      <c r="X2763" s="5" t="e">
        <f t="shared" si="696"/>
        <v>#VALUE!</v>
      </c>
      <c r="Z2763">
        <v>40319</v>
      </c>
      <c r="AA2763">
        <v>43320</v>
      </c>
      <c r="AB2763" t="e">
        <f t="shared" si="697"/>
        <v>#VALUE!</v>
      </c>
      <c r="AC2763" t="e">
        <f t="shared" si="698"/>
        <v>#VALUE!</v>
      </c>
      <c r="AD2763">
        <v>0</v>
      </c>
      <c r="AE2763">
        <v>78158306</v>
      </c>
      <c r="AF2763">
        <f t="shared" si="699"/>
        <v>6.9346436449121605E-6</v>
      </c>
      <c r="AG2763">
        <f t="shared" si="700"/>
        <v>6.9346436449121605E-5</v>
      </c>
      <c r="AH2763" t="e">
        <f t="shared" si="701"/>
        <v>#VALUE!</v>
      </c>
      <c r="AI2763">
        <f t="shared" si="702"/>
        <v>2762</v>
      </c>
    </row>
    <row r="2764" spans="1:35" x14ac:dyDescent="0.3">
      <c r="A2764" t="s">
        <v>2511</v>
      </c>
      <c r="B2764">
        <v>4.4000000000000004</v>
      </c>
      <c r="C2764">
        <v>187892</v>
      </c>
      <c r="D2764" t="s">
        <v>65</v>
      </c>
      <c r="E2764" t="s">
        <v>2379</v>
      </c>
      <c r="F2764" t="s">
        <v>22</v>
      </c>
      <c r="G2764">
        <v>0</v>
      </c>
      <c r="H2764" t="s">
        <v>26</v>
      </c>
      <c r="I2764" t="s">
        <v>479</v>
      </c>
      <c r="J2764" t="s">
        <v>13493</v>
      </c>
      <c r="K2764" t="s">
        <v>303</v>
      </c>
      <c r="L2764" t="s">
        <v>67</v>
      </c>
      <c r="M2764">
        <f t="shared" si="688"/>
        <v>0</v>
      </c>
      <c r="N2764" t="str">
        <f t="shared" si="689"/>
        <v>40M</v>
      </c>
      <c r="O2764">
        <f t="shared" si="690"/>
        <v>5000000</v>
      </c>
      <c r="P2764" t="str">
        <f t="shared" si="691"/>
        <v>0</v>
      </c>
      <c r="Q2764" s="1" t="e">
        <f t="shared" si="692"/>
        <v>#VALUE!</v>
      </c>
      <c r="R2764">
        <f t="shared" si="693"/>
        <v>5000000</v>
      </c>
      <c r="S2764">
        <v>0</v>
      </c>
      <c r="T2764" s="4">
        <v>1000000000</v>
      </c>
      <c r="U2764">
        <f t="shared" si="703"/>
        <v>5.0000000000000001E-3</v>
      </c>
      <c r="V2764">
        <f t="shared" si="694"/>
        <v>0.05</v>
      </c>
      <c r="W2764">
        <f t="shared" si="695"/>
        <v>8.8000000000000007</v>
      </c>
      <c r="X2764" s="5" t="e">
        <f t="shared" si="696"/>
        <v>#VALUE!</v>
      </c>
      <c r="Z2764">
        <v>40319</v>
      </c>
      <c r="AA2764">
        <v>43320</v>
      </c>
      <c r="AB2764" t="e">
        <f t="shared" si="697"/>
        <v>#VALUE!</v>
      </c>
      <c r="AC2764" t="e">
        <f t="shared" si="698"/>
        <v>#VALUE!</v>
      </c>
      <c r="AD2764">
        <v>0</v>
      </c>
      <c r="AE2764">
        <v>78158306</v>
      </c>
      <c r="AF2764">
        <f t="shared" si="699"/>
        <v>2.4039927375089217E-3</v>
      </c>
      <c r="AG2764">
        <f t="shared" si="700"/>
        <v>2.4039927375089219E-2</v>
      </c>
      <c r="AH2764" t="e">
        <f t="shared" si="701"/>
        <v>#VALUE!</v>
      </c>
      <c r="AI2764">
        <f t="shared" si="702"/>
        <v>2763</v>
      </c>
    </row>
    <row r="2765" spans="1:35" x14ac:dyDescent="0.3">
      <c r="A2765" t="s">
        <v>5101</v>
      </c>
      <c r="B2765">
        <v>4.3</v>
      </c>
      <c r="C2765">
        <v>5413</v>
      </c>
      <c r="D2765" t="s">
        <v>831</v>
      </c>
      <c r="E2765" t="s">
        <v>3280</v>
      </c>
      <c r="F2765" t="s">
        <v>22</v>
      </c>
      <c r="G2765">
        <v>0</v>
      </c>
      <c r="H2765" t="s">
        <v>26</v>
      </c>
      <c r="I2765" t="s">
        <v>169</v>
      </c>
      <c r="J2765" t="s">
        <v>13363</v>
      </c>
      <c r="K2765" t="s">
        <v>5102</v>
      </c>
      <c r="L2765" t="s">
        <v>67</v>
      </c>
      <c r="M2765">
        <f t="shared" si="688"/>
        <v>0</v>
      </c>
      <c r="N2765" t="str">
        <f t="shared" si="689"/>
        <v>3.9M</v>
      </c>
      <c r="O2765">
        <f t="shared" si="690"/>
        <v>1000000</v>
      </c>
      <c r="P2765" t="str">
        <f t="shared" si="691"/>
        <v>0</v>
      </c>
      <c r="Q2765" s="1" t="e">
        <f t="shared" si="692"/>
        <v>#VALUE!</v>
      </c>
      <c r="R2765">
        <f t="shared" si="693"/>
        <v>1000000</v>
      </c>
      <c r="S2765">
        <v>0</v>
      </c>
      <c r="T2765" s="4">
        <v>1000000000</v>
      </c>
      <c r="U2765">
        <f t="shared" si="703"/>
        <v>1E-3</v>
      </c>
      <c r="V2765">
        <f t="shared" si="694"/>
        <v>0.01</v>
      </c>
      <c r="W2765">
        <f t="shared" si="695"/>
        <v>8.6</v>
      </c>
      <c r="X2765" s="5" t="e">
        <f t="shared" si="696"/>
        <v>#VALUE!</v>
      </c>
      <c r="Z2765">
        <v>40319</v>
      </c>
      <c r="AA2765">
        <v>43320</v>
      </c>
      <c r="AB2765" t="e">
        <f t="shared" si="697"/>
        <v>#VALUE!</v>
      </c>
      <c r="AC2765" t="e">
        <f t="shared" si="698"/>
        <v>#VALUE!</v>
      </c>
      <c r="AD2765">
        <v>0</v>
      </c>
      <c r="AE2765">
        <v>78158306</v>
      </c>
      <c r="AF2765">
        <f t="shared" si="699"/>
        <v>6.925687463082938E-5</v>
      </c>
      <c r="AG2765">
        <f t="shared" si="700"/>
        <v>6.9256874630829377E-4</v>
      </c>
      <c r="AH2765" t="e">
        <f t="shared" si="701"/>
        <v>#VALUE!</v>
      </c>
      <c r="AI2765">
        <f t="shared" si="702"/>
        <v>2764</v>
      </c>
    </row>
    <row r="2766" spans="1:35" x14ac:dyDescent="0.3">
      <c r="A2766" t="s">
        <v>5982</v>
      </c>
      <c r="B2766">
        <v>4.3</v>
      </c>
      <c r="C2766">
        <v>21107</v>
      </c>
      <c r="D2766" t="s">
        <v>176</v>
      </c>
      <c r="E2766" t="s">
        <v>5956</v>
      </c>
      <c r="F2766" t="s">
        <v>22</v>
      </c>
      <c r="G2766">
        <v>0</v>
      </c>
      <c r="H2766" t="s">
        <v>26</v>
      </c>
      <c r="I2766" t="s">
        <v>694</v>
      </c>
      <c r="J2766" t="s">
        <v>13325</v>
      </c>
      <c r="K2766" t="s">
        <v>1054</v>
      </c>
      <c r="L2766" t="s">
        <v>119</v>
      </c>
      <c r="M2766">
        <f t="shared" si="688"/>
        <v>0</v>
      </c>
      <c r="N2766" t="str">
        <f t="shared" si="689"/>
        <v>95M</v>
      </c>
      <c r="O2766">
        <f t="shared" si="690"/>
        <v>100000</v>
      </c>
      <c r="P2766" t="str">
        <f t="shared" si="691"/>
        <v>0</v>
      </c>
      <c r="Q2766" s="1" t="e">
        <f t="shared" si="692"/>
        <v>#VALUE!</v>
      </c>
      <c r="R2766">
        <f t="shared" si="693"/>
        <v>100000</v>
      </c>
      <c r="S2766">
        <v>0</v>
      </c>
      <c r="T2766" s="4">
        <v>1000000000</v>
      </c>
      <c r="U2766">
        <f t="shared" si="703"/>
        <v>1E-4</v>
      </c>
      <c r="V2766">
        <f t="shared" si="694"/>
        <v>1E-3</v>
      </c>
      <c r="W2766">
        <f t="shared" si="695"/>
        <v>8.6</v>
      </c>
      <c r="X2766" s="5" t="e">
        <f t="shared" si="696"/>
        <v>#VALUE!</v>
      </c>
      <c r="Z2766">
        <v>40319</v>
      </c>
      <c r="AA2766">
        <v>43320</v>
      </c>
      <c r="AB2766" t="e">
        <f t="shared" si="697"/>
        <v>#VALUE!</v>
      </c>
      <c r="AC2766" t="e">
        <f t="shared" si="698"/>
        <v>#VALUE!</v>
      </c>
      <c r="AD2766">
        <v>0</v>
      </c>
      <c r="AE2766">
        <v>78158306</v>
      </c>
      <c r="AF2766">
        <f t="shared" si="699"/>
        <v>2.7005447124199441E-4</v>
      </c>
      <c r="AG2766">
        <f t="shared" si="700"/>
        <v>2.7005447124199443E-3</v>
      </c>
      <c r="AH2766" t="e">
        <f t="shared" si="701"/>
        <v>#VALUE!</v>
      </c>
      <c r="AI2766">
        <f t="shared" si="702"/>
        <v>2765</v>
      </c>
    </row>
    <row r="2767" spans="1:35" x14ac:dyDescent="0.3">
      <c r="A2767" t="s">
        <v>8507</v>
      </c>
      <c r="B2767">
        <v>4.3</v>
      </c>
      <c r="C2767">
        <v>264</v>
      </c>
      <c r="D2767" t="s">
        <v>244</v>
      </c>
      <c r="E2767" t="s">
        <v>8077</v>
      </c>
      <c r="F2767" t="s">
        <v>22</v>
      </c>
      <c r="G2767">
        <v>0</v>
      </c>
      <c r="H2767" t="s">
        <v>26</v>
      </c>
      <c r="I2767" t="s">
        <v>927</v>
      </c>
      <c r="J2767" t="s">
        <v>13313</v>
      </c>
      <c r="K2767" t="s">
        <v>8508</v>
      </c>
      <c r="L2767" t="s">
        <v>163</v>
      </c>
      <c r="M2767">
        <f t="shared" si="688"/>
        <v>0</v>
      </c>
      <c r="N2767" t="str">
        <f t="shared" si="689"/>
        <v>60M</v>
      </c>
      <c r="O2767">
        <f t="shared" si="690"/>
        <v>10000</v>
      </c>
      <c r="P2767" t="str">
        <f t="shared" si="691"/>
        <v>0</v>
      </c>
      <c r="Q2767" s="1" t="e">
        <f t="shared" si="692"/>
        <v>#VALUE!</v>
      </c>
      <c r="R2767">
        <f t="shared" si="693"/>
        <v>10000</v>
      </c>
      <c r="S2767">
        <v>0</v>
      </c>
      <c r="T2767" s="4">
        <v>1000000000</v>
      </c>
      <c r="U2767">
        <f t="shared" si="703"/>
        <v>1.0000000000000001E-5</v>
      </c>
      <c r="V2767">
        <f t="shared" si="694"/>
        <v>1E-4</v>
      </c>
      <c r="W2767">
        <f t="shared" si="695"/>
        <v>8.6</v>
      </c>
      <c r="X2767" s="5" t="e">
        <f t="shared" si="696"/>
        <v>#VALUE!</v>
      </c>
      <c r="Z2767">
        <v>40319</v>
      </c>
      <c r="AA2767">
        <v>43320</v>
      </c>
      <c r="AB2767" t="e">
        <f t="shared" si="697"/>
        <v>#VALUE!</v>
      </c>
      <c r="AC2767" t="e">
        <f t="shared" si="698"/>
        <v>#VALUE!</v>
      </c>
      <c r="AD2767">
        <v>0</v>
      </c>
      <c r="AE2767">
        <v>78158306</v>
      </c>
      <c r="AF2767">
        <f t="shared" si="699"/>
        <v>3.3777600041638567E-6</v>
      </c>
      <c r="AG2767">
        <f t="shared" si="700"/>
        <v>3.3777600041638568E-5</v>
      </c>
      <c r="AH2767" t="e">
        <f t="shared" si="701"/>
        <v>#VALUE!</v>
      </c>
      <c r="AI2767">
        <f t="shared" si="702"/>
        <v>2766</v>
      </c>
    </row>
    <row r="2768" spans="1:35" x14ac:dyDescent="0.3">
      <c r="A2768" t="s">
        <v>9248</v>
      </c>
      <c r="B2768">
        <v>4.3</v>
      </c>
      <c r="C2768">
        <v>56</v>
      </c>
      <c r="D2768" t="s">
        <v>89</v>
      </c>
      <c r="E2768" t="s">
        <v>8077</v>
      </c>
      <c r="F2768" t="s">
        <v>22</v>
      </c>
      <c r="G2768">
        <v>0</v>
      </c>
      <c r="H2768" t="s">
        <v>26</v>
      </c>
      <c r="I2768" t="s">
        <v>2564</v>
      </c>
      <c r="J2768" t="s">
        <v>13313</v>
      </c>
      <c r="K2768" t="s">
        <v>2451</v>
      </c>
      <c r="L2768" t="s">
        <v>217</v>
      </c>
      <c r="M2768">
        <f t="shared" si="688"/>
        <v>0</v>
      </c>
      <c r="N2768" t="str">
        <f t="shared" si="689"/>
        <v>11M</v>
      </c>
      <c r="O2768">
        <f t="shared" si="690"/>
        <v>10000</v>
      </c>
      <c r="P2768" t="str">
        <f t="shared" si="691"/>
        <v>0</v>
      </c>
      <c r="Q2768" s="1" t="e">
        <f t="shared" si="692"/>
        <v>#VALUE!</v>
      </c>
      <c r="R2768">
        <f t="shared" si="693"/>
        <v>10000</v>
      </c>
      <c r="S2768">
        <v>0</v>
      </c>
      <c r="T2768" s="4">
        <v>1000000000</v>
      </c>
      <c r="U2768">
        <f t="shared" si="703"/>
        <v>1.0000000000000001E-5</v>
      </c>
      <c r="V2768">
        <f t="shared" si="694"/>
        <v>1E-4</v>
      </c>
      <c r="W2768">
        <f t="shared" si="695"/>
        <v>8.6</v>
      </c>
      <c r="X2768" s="5" t="e">
        <f t="shared" si="696"/>
        <v>#VALUE!</v>
      </c>
      <c r="Z2768">
        <v>40319</v>
      </c>
      <c r="AA2768">
        <v>43320</v>
      </c>
      <c r="AB2768" t="e">
        <f t="shared" si="697"/>
        <v>#VALUE!</v>
      </c>
      <c r="AC2768" t="e">
        <f t="shared" si="698"/>
        <v>#VALUE!</v>
      </c>
      <c r="AD2768">
        <v>0</v>
      </c>
      <c r="AE2768">
        <v>78158306</v>
      </c>
      <c r="AF2768">
        <f t="shared" si="699"/>
        <v>7.164945463377878E-7</v>
      </c>
      <c r="AG2768">
        <f t="shared" si="700"/>
        <v>7.1649454633778776E-6</v>
      </c>
      <c r="AH2768" t="e">
        <f t="shared" si="701"/>
        <v>#VALUE!</v>
      </c>
      <c r="AI2768">
        <f t="shared" si="702"/>
        <v>2767</v>
      </c>
    </row>
    <row r="2769" spans="1:35" x14ac:dyDescent="0.3">
      <c r="A2769" t="s">
        <v>5438</v>
      </c>
      <c r="B2769">
        <v>4.3</v>
      </c>
      <c r="C2769">
        <v>11379</v>
      </c>
      <c r="D2769" t="s">
        <v>652</v>
      </c>
      <c r="E2769" t="s">
        <v>5276</v>
      </c>
      <c r="F2769" t="s">
        <v>22</v>
      </c>
      <c r="G2769">
        <v>0</v>
      </c>
      <c r="H2769" t="s">
        <v>30</v>
      </c>
      <c r="I2769" t="s">
        <v>31</v>
      </c>
      <c r="J2769" t="s">
        <v>13338</v>
      </c>
      <c r="K2769">
        <v>1.4</v>
      </c>
      <c r="L2769" t="s">
        <v>119</v>
      </c>
      <c r="M2769">
        <f t="shared" si="688"/>
        <v>0</v>
      </c>
      <c r="N2769" t="str">
        <f t="shared" si="689"/>
        <v>20M</v>
      </c>
      <c r="O2769">
        <f t="shared" si="690"/>
        <v>500000</v>
      </c>
      <c r="P2769" t="str">
        <f t="shared" si="691"/>
        <v>0</v>
      </c>
      <c r="Q2769" s="1" t="e">
        <f t="shared" si="692"/>
        <v>#VALUE!</v>
      </c>
      <c r="R2769">
        <f t="shared" si="693"/>
        <v>500000</v>
      </c>
      <c r="S2769">
        <v>0</v>
      </c>
      <c r="T2769" s="4">
        <v>1000000000</v>
      </c>
      <c r="U2769">
        <f t="shared" si="703"/>
        <v>5.0000000000000001E-4</v>
      </c>
      <c r="V2769">
        <f t="shared" si="694"/>
        <v>5.0000000000000001E-3</v>
      </c>
      <c r="W2769">
        <f t="shared" si="695"/>
        <v>8.6</v>
      </c>
      <c r="X2769" s="5" t="e">
        <f t="shared" si="696"/>
        <v>#VALUE!</v>
      </c>
      <c r="Z2769">
        <v>40319</v>
      </c>
      <c r="AA2769">
        <v>43320</v>
      </c>
      <c r="AB2769" t="e">
        <f t="shared" si="697"/>
        <v>#VALUE!</v>
      </c>
      <c r="AC2769" t="e">
        <f t="shared" si="698"/>
        <v>#VALUE!</v>
      </c>
      <c r="AD2769">
        <v>0</v>
      </c>
      <c r="AE2769">
        <v>78158306</v>
      </c>
      <c r="AF2769">
        <f t="shared" si="699"/>
        <v>1.4558913290674443E-4</v>
      </c>
      <c r="AG2769">
        <f t="shared" si="700"/>
        <v>1.4558913290674443E-3</v>
      </c>
      <c r="AH2769" t="e">
        <f t="shared" si="701"/>
        <v>#VALUE!</v>
      </c>
      <c r="AI2769">
        <f t="shared" si="702"/>
        <v>2768</v>
      </c>
    </row>
    <row r="2770" spans="1:35" x14ac:dyDescent="0.3">
      <c r="A2770" t="s">
        <v>6383</v>
      </c>
      <c r="B2770">
        <v>4.8</v>
      </c>
      <c r="C2770">
        <v>3390</v>
      </c>
      <c r="D2770" t="s">
        <v>739</v>
      </c>
      <c r="E2770" t="s">
        <v>5956</v>
      </c>
      <c r="F2770" t="s">
        <v>22</v>
      </c>
      <c r="G2770">
        <v>0</v>
      </c>
      <c r="H2770" t="s">
        <v>26</v>
      </c>
      <c r="I2770" t="s">
        <v>927</v>
      </c>
      <c r="J2770" t="s">
        <v>13755</v>
      </c>
      <c r="K2770" t="s">
        <v>1107</v>
      </c>
      <c r="L2770" t="s">
        <v>33</v>
      </c>
      <c r="M2770">
        <f t="shared" si="688"/>
        <v>0</v>
      </c>
      <c r="N2770" t="str">
        <f t="shared" si="689"/>
        <v>9.2M</v>
      </c>
      <c r="O2770">
        <f t="shared" si="690"/>
        <v>100000</v>
      </c>
      <c r="P2770" t="str">
        <f t="shared" si="691"/>
        <v>0</v>
      </c>
      <c r="Q2770" s="1" t="e">
        <f t="shared" si="692"/>
        <v>#VALUE!</v>
      </c>
      <c r="R2770">
        <f t="shared" si="693"/>
        <v>100000</v>
      </c>
      <c r="S2770">
        <v>0</v>
      </c>
      <c r="T2770" s="4">
        <v>1000000000</v>
      </c>
      <c r="U2770">
        <f t="shared" si="703"/>
        <v>1E-4</v>
      </c>
      <c r="V2770">
        <f t="shared" si="694"/>
        <v>1E-3</v>
      </c>
      <c r="W2770">
        <f t="shared" si="695"/>
        <v>9.6</v>
      </c>
      <c r="X2770" s="5" t="e">
        <f t="shared" si="696"/>
        <v>#VALUE!</v>
      </c>
      <c r="Z2770">
        <v>40319</v>
      </c>
      <c r="AA2770">
        <v>43320</v>
      </c>
      <c r="AB2770" t="e">
        <f t="shared" si="697"/>
        <v>#VALUE!</v>
      </c>
      <c r="AC2770" t="e">
        <f t="shared" si="698"/>
        <v>#VALUE!</v>
      </c>
      <c r="AD2770">
        <v>0</v>
      </c>
      <c r="AE2770">
        <v>78158306</v>
      </c>
      <c r="AF2770">
        <f t="shared" si="699"/>
        <v>4.3373509144376798E-5</v>
      </c>
      <c r="AG2770">
        <f t="shared" si="700"/>
        <v>4.3373509144376801E-4</v>
      </c>
      <c r="AH2770" t="e">
        <f t="shared" si="701"/>
        <v>#VALUE!</v>
      </c>
      <c r="AI2770">
        <f t="shared" si="702"/>
        <v>2769</v>
      </c>
    </row>
    <row r="2771" spans="1:35" x14ac:dyDescent="0.3">
      <c r="A2771" t="s">
        <v>7000</v>
      </c>
      <c r="B2771">
        <v>4.3</v>
      </c>
      <c r="C2771">
        <v>979</v>
      </c>
      <c r="D2771" t="s">
        <v>226</v>
      </c>
      <c r="E2771" t="s">
        <v>5956</v>
      </c>
      <c r="F2771" t="s">
        <v>22</v>
      </c>
      <c r="G2771">
        <v>0</v>
      </c>
      <c r="H2771" t="s">
        <v>26</v>
      </c>
      <c r="I2771" t="s">
        <v>927</v>
      </c>
      <c r="J2771" t="s">
        <v>13325</v>
      </c>
      <c r="K2771">
        <v>2</v>
      </c>
      <c r="L2771" t="s">
        <v>67</v>
      </c>
      <c r="M2771">
        <f t="shared" si="688"/>
        <v>0</v>
      </c>
      <c r="N2771" t="str">
        <f t="shared" si="689"/>
        <v>9.9M</v>
      </c>
      <c r="O2771">
        <f t="shared" si="690"/>
        <v>100000</v>
      </c>
      <c r="P2771" t="str">
        <f t="shared" si="691"/>
        <v>0</v>
      </c>
      <c r="Q2771" s="1" t="e">
        <f t="shared" si="692"/>
        <v>#VALUE!</v>
      </c>
      <c r="R2771">
        <f t="shared" si="693"/>
        <v>100000</v>
      </c>
      <c r="S2771">
        <v>0</v>
      </c>
      <c r="T2771" s="4">
        <v>1000000000</v>
      </c>
      <c r="U2771">
        <f t="shared" si="703"/>
        <v>1E-4</v>
      </c>
      <c r="V2771">
        <f t="shared" si="694"/>
        <v>1E-3</v>
      </c>
      <c r="W2771">
        <f t="shared" si="695"/>
        <v>8.6</v>
      </c>
      <c r="X2771" s="5" t="e">
        <f t="shared" si="696"/>
        <v>#VALUE!</v>
      </c>
      <c r="Z2771">
        <v>40319</v>
      </c>
      <c r="AA2771">
        <v>43320</v>
      </c>
      <c r="AB2771" t="e">
        <f t="shared" si="697"/>
        <v>#VALUE!</v>
      </c>
      <c r="AC2771" t="e">
        <f t="shared" si="698"/>
        <v>#VALUE!</v>
      </c>
      <c r="AD2771">
        <v>0</v>
      </c>
      <c r="AE2771">
        <v>78158306</v>
      </c>
      <c r="AF2771">
        <f t="shared" si="699"/>
        <v>1.2525860015440969E-5</v>
      </c>
      <c r="AG2771">
        <f t="shared" si="700"/>
        <v>1.2525860015440968E-4</v>
      </c>
      <c r="AH2771" t="e">
        <f t="shared" si="701"/>
        <v>#VALUE!</v>
      </c>
      <c r="AI2771">
        <f t="shared" si="702"/>
        <v>2770</v>
      </c>
    </row>
    <row r="2772" spans="1:35" x14ac:dyDescent="0.3">
      <c r="A2772" t="s">
        <v>5074</v>
      </c>
      <c r="B2772">
        <v>4.4000000000000004</v>
      </c>
      <c r="C2772">
        <v>5968</v>
      </c>
      <c r="D2772" t="s">
        <v>1913</v>
      </c>
      <c r="E2772" t="s">
        <v>3280</v>
      </c>
      <c r="F2772" t="s">
        <v>22</v>
      </c>
      <c r="G2772">
        <v>0</v>
      </c>
      <c r="H2772" t="s">
        <v>26</v>
      </c>
      <c r="I2772" t="s">
        <v>941</v>
      </c>
      <c r="J2772" t="s">
        <v>13379</v>
      </c>
      <c r="K2772">
        <v>1.4</v>
      </c>
      <c r="L2772" t="s">
        <v>67</v>
      </c>
      <c r="M2772">
        <f t="shared" si="688"/>
        <v>0</v>
      </c>
      <c r="N2772" t="str">
        <f t="shared" si="689"/>
        <v>5.7M</v>
      </c>
      <c r="O2772">
        <f t="shared" si="690"/>
        <v>1000000</v>
      </c>
      <c r="P2772" t="str">
        <f t="shared" si="691"/>
        <v>0</v>
      </c>
      <c r="Q2772" s="1" t="e">
        <f t="shared" si="692"/>
        <v>#VALUE!</v>
      </c>
      <c r="R2772">
        <f t="shared" si="693"/>
        <v>1000000</v>
      </c>
      <c r="S2772">
        <v>0</v>
      </c>
      <c r="T2772" s="4">
        <v>1000000000</v>
      </c>
      <c r="U2772">
        <f t="shared" si="703"/>
        <v>1E-3</v>
      </c>
      <c r="V2772">
        <f t="shared" si="694"/>
        <v>0.01</v>
      </c>
      <c r="W2772">
        <f t="shared" si="695"/>
        <v>8.8000000000000007</v>
      </c>
      <c r="X2772" s="5" t="e">
        <f t="shared" si="696"/>
        <v>#VALUE!</v>
      </c>
      <c r="Z2772">
        <v>40319</v>
      </c>
      <c r="AA2772">
        <v>43320</v>
      </c>
      <c r="AB2772" t="e">
        <f t="shared" si="697"/>
        <v>#VALUE!</v>
      </c>
      <c r="AC2772" t="e">
        <f t="shared" si="698"/>
        <v>#VALUE!</v>
      </c>
      <c r="AD2772">
        <v>0</v>
      </c>
      <c r="AE2772">
        <v>78158306</v>
      </c>
      <c r="AF2772">
        <f t="shared" si="699"/>
        <v>7.635784736685568E-5</v>
      </c>
      <c r="AG2772">
        <f t="shared" si="700"/>
        <v>7.6357847366855685E-4</v>
      </c>
      <c r="AH2772" t="e">
        <f t="shared" si="701"/>
        <v>#VALUE!</v>
      </c>
      <c r="AI2772">
        <f t="shared" si="702"/>
        <v>2771</v>
      </c>
    </row>
    <row r="2773" spans="1:35" x14ac:dyDescent="0.3">
      <c r="A2773" t="s">
        <v>4002</v>
      </c>
      <c r="B2773">
        <v>4.3</v>
      </c>
      <c r="C2773">
        <v>32225</v>
      </c>
      <c r="D2773" t="s">
        <v>1804</v>
      </c>
      <c r="E2773" t="s">
        <v>3280</v>
      </c>
      <c r="F2773" t="s">
        <v>22</v>
      </c>
      <c r="G2773">
        <v>0</v>
      </c>
      <c r="H2773" t="s">
        <v>26</v>
      </c>
      <c r="I2773" t="s">
        <v>171</v>
      </c>
      <c r="J2773" t="s">
        <v>13319</v>
      </c>
      <c r="K2773" t="s">
        <v>1366</v>
      </c>
      <c r="L2773" t="s">
        <v>150</v>
      </c>
      <c r="M2773">
        <f t="shared" si="688"/>
        <v>0</v>
      </c>
      <c r="N2773" t="str">
        <f t="shared" si="689"/>
        <v>3.2M</v>
      </c>
      <c r="O2773">
        <f t="shared" si="690"/>
        <v>1000000</v>
      </c>
      <c r="P2773" t="str">
        <f t="shared" si="691"/>
        <v>0</v>
      </c>
      <c r="Q2773" s="1" t="e">
        <f t="shared" si="692"/>
        <v>#VALUE!</v>
      </c>
      <c r="R2773">
        <f t="shared" si="693"/>
        <v>1000000</v>
      </c>
      <c r="S2773">
        <v>0</v>
      </c>
      <c r="T2773" s="4">
        <v>1000000000</v>
      </c>
      <c r="U2773">
        <f t="shared" si="703"/>
        <v>1E-3</v>
      </c>
      <c r="V2773">
        <f t="shared" si="694"/>
        <v>0.01</v>
      </c>
      <c r="W2773">
        <f t="shared" si="695"/>
        <v>8.6</v>
      </c>
      <c r="X2773" s="5" t="e">
        <f t="shared" si="696"/>
        <v>#VALUE!</v>
      </c>
      <c r="Z2773">
        <v>40319</v>
      </c>
      <c r="AA2773">
        <v>43320</v>
      </c>
      <c r="AB2773" t="e">
        <f t="shared" si="697"/>
        <v>#VALUE!</v>
      </c>
      <c r="AC2773" t="e">
        <f t="shared" si="698"/>
        <v>#VALUE!</v>
      </c>
      <c r="AD2773">
        <v>0</v>
      </c>
      <c r="AE2773">
        <v>78158306</v>
      </c>
      <c r="AF2773">
        <f t="shared" si="699"/>
        <v>4.1230422778098591E-4</v>
      </c>
      <c r="AG2773">
        <f t="shared" si="700"/>
        <v>4.1230422778098588E-3</v>
      </c>
      <c r="AH2773" t="e">
        <f t="shared" si="701"/>
        <v>#VALUE!</v>
      </c>
      <c r="AI2773">
        <f t="shared" si="702"/>
        <v>2772</v>
      </c>
    </row>
    <row r="2774" spans="1:35" x14ac:dyDescent="0.3">
      <c r="A2774" t="s">
        <v>783</v>
      </c>
      <c r="B2774">
        <v>4.2</v>
      </c>
      <c r="C2774">
        <v>369203</v>
      </c>
      <c r="D2774" t="s">
        <v>76</v>
      </c>
      <c r="E2774" t="s">
        <v>470</v>
      </c>
      <c r="F2774" t="s">
        <v>22</v>
      </c>
      <c r="G2774">
        <v>0</v>
      </c>
      <c r="H2774" t="s">
        <v>26</v>
      </c>
      <c r="I2774" t="s">
        <v>784</v>
      </c>
      <c r="J2774" t="s">
        <v>13405</v>
      </c>
      <c r="K2774">
        <v>1.5</v>
      </c>
      <c r="L2774" t="s">
        <v>33</v>
      </c>
      <c r="M2774">
        <f t="shared" si="688"/>
        <v>0</v>
      </c>
      <c r="N2774" t="str">
        <f t="shared" si="689"/>
        <v>24M</v>
      </c>
      <c r="O2774">
        <f t="shared" si="690"/>
        <v>50000000</v>
      </c>
      <c r="P2774" t="str">
        <f t="shared" si="691"/>
        <v>0</v>
      </c>
      <c r="Q2774" s="1" t="e">
        <f t="shared" si="692"/>
        <v>#VALUE!</v>
      </c>
      <c r="R2774">
        <f t="shared" si="693"/>
        <v>50000000</v>
      </c>
      <c r="S2774">
        <v>0</v>
      </c>
      <c r="T2774" s="4">
        <v>1000000000</v>
      </c>
      <c r="U2774">
        <f t="shared" si="703"/>
        <v>0.05</v>
      </c>
      <c r="V2774">
        <f t="shared" si="694"/>
        <v>0.5</v>
      </c>
      <c r="W2774">
        <f t="shared" si="695"/>
        <v>8.4</v>
      </c>
      <c r="X2774" s="5" t="e">
        <f t="shared" si="696"/>
        <v>#VALUE!</v>
      </c>
      <c r="Z2774">
        <v>40319</v>
      </c>
      <c r="AA2774">
        <v>43320</v>
      </c>
      <c r="AB2774" t="e">
        <f t="shared" si="697"/>
        <v>#VALUE!</v>
      </c>
      <c r="AC2774" t="e">
        <f t="shared" si="698"/>
        <v>#VALUE!</v>
      </c>
      <c r="AD2774">
        <v>0</v>
      </c>
      <c r="AE2774">
        <v>78158306</v>
      </c>
      <c r="AF2774">
        <f t="shared" si="699"/>
        <v>4.7237845712776831E-3</v>
      </c>
      <c r="AG2774">
        <f t="shared" si="700"/>
        <v>4.7237845712776831E-2</v>
      </c>
      <c r="AH2774" t="e">
        <f t="shared" si="701"/>
        <v>#VALUE!</v>
      </c>
      <c r="AI2774">
        <f t="shared" si="702"/>
        <v>2773</v>
      </c>
    </row>
    <row r="2775" spans="1:35" x14ac:dyDescent="0.3">
      <c r="A2775" t="s">
        <v>7832</v>
      </c>
      <c r="B2775">
        <v>4.3</v>
      </c>
      <c r="C2775">
        <v>374</v>
      </c>
      <c r="D2775" t="s">
        <v>652</v>
      </c>
      <c r="E2775" t="s">
        <v>7441</v>
      </c>
      <c r="F2775" t="s">
        <v>22</v>
      </c>
      <c r="G2775">
        <v>0</v>
      </c>
      <c r="H2775" t="s">
        <v>26</v>
      </c>
      <c r="I2775" t="s">
        <v>24</v>
      </c>
      <c r="J2775" t="s">
        <v>13325</v>
      </c>
      <c r="K2775" t="s">
        <v>7833</v>
      </c>
      <c r="L2775" t="s">
        <v>33</v>
      </c>
      <c r="M2775">
        <f t="shared" si="688"/>
        <v>0</v>
      </c>
      <c r="N2775" t="str">
        <f t="shared" si="689"/>
        <v>20M</v>
      </c>
      <c r="O2775">
        <f t="shared" si="690"/>
        <v>50000</v>
      </c>
      <c r="P2775" t="str">
        <f t="shared" si="691"/>
        <v>0</v>
      </c>
      <c r="Q2775" s="1" t="e">
        <f t="shared" si="692"/>
        <v>#VALUE!</v>
      </c>
      <c r="R2775">
        <f t="shared" si="693"/>
        <v>50000</v>
      </c>
      <c r="S2775">
        <v>0</v>
      </c>
      <c r="T2775" s="4">
        <v>1000000000</v>
      </c>
      <c r="U2775">
        <f t="shared" si="703"/>
        <v>5.0000000000000002E-5</v>
      </c>
      <c r="V2775">
        <f t="shared" si="694"/>
        <v>5.0000000000000001E-4</v>
      </c>
      <c r="W2775">
        <f t="shared" si="695"/>
        <v>8.6</v>
      </c>
      <c r="X2775" s="5" t="e">
        <f t="shared" si="696"/>
        <v>#VALUE!</v>
      </c>
      <c r="Z2775">
        <v>40319</v>
      </c>
      <c r="AA2775">
        <v>43320</v>
      </c>
      <c r="AB2775" t="e">
        <f t="shared" si="697"/>
        <v>#VALUE!</v>
      </c>
      <c r="AC2775" t="e">
        <f t="shared" si="698"/>
        <v>#VALUE!</v>
      </c>
      <c r="AD2775">
        <v>0</v>
      </c>
      <c r="AE2775">
        <v>78158306</v>
      </c>
      <c r="AF2775">
        <f t="shared" si="699"/>
        <v>4.7851600058987968E-6</v>
      </c>
      <c r="AG2775">
        <f t="shared" si="700"/>
        <v>4.7851600058987972E-5</v>
      </c>
      <c r="AH2775" t="e">
        <f t="shared" si="701"/>
        <v>#VALUE!</v>
      </c>
      <c r="AI2775">
        <f t="shared" si="702"/>
        <v>2774</v>
      </c>
    </row>
    <row r="2776" spans="1:35" x14ac:dyDescent="0.3">
      <c r="A2776" t="s">
        <v>8840</v>
      </c>
      <c r="B2776">
        <v>4.4000000000000004</v>
      </c>
      <c r="C2776">
        <v>138</v>
      </c>
      <c r="D2776" t="s">
        <v>2239</v>
      </c>
      <c r="E2776" t="s">
        <v>8077</v>
      </c>
      <c r="F2776" t="s">
        <v>22</v>
      </c>
      <c r="G2776">
        <v>0</v>
      </c>
      <c r="H2776" t="s">
        <v>26</v>
      </c>
      <c r="I2776" t="s">
        <v>927</v>
      </c>
      <c r="J2776" t="s">
        <v>13483</v>
      </c>
      <c r="K2776">
        <v>3.7</v>
      </c>
      <c r="L2776" t="s">
        <v>33</v>
      </c>
      <c r="M2776">
        <f t="shared" si="688"/>
        <v>0</v>
      </c>
      <c r="N2776" t="str">
        <f t="shared" si="689"/>
        <v>6.2M</v>
      </c>
      <c r="O2776">
        <f t="shared" si="690"/>
        <v>10000</v>
      </c>
      <c r="P2776" t="str">
        <f t="shared" si="691"/>
        <v>0</v>
      </c>
      <c r="Q2776" s="1" t="e">
        <f t="shared" si="692"/>
        <v>#VALUE!</v>
      </c>
      <c r="R2776">
        <f t="shared" si="693"/>
        <v>10000</v>
      </c>
      <c r="S2776">
        <v>0</v>
      </c>
      <c r="T2776" s="4">
        <v>1000000000</v>
      </c>
      <c r="U2776">
        <f t="shared" si="703"/>
        <v>1.0000000000000001E-5</v>
      </c>
      <c r="V2776">
        <f t="shared" si="694"/>
        <v>1E-4</v>
      </c>
      <c r="W2776">
        <f t="shared" si="695"/>
        <v>8.8000000000000007</v>
      </c>
      <c r="X2776" s="5" t="e">
        <f t="shared" si="696"/>
        <v>#VALUE!</v>
      </c>
      <c r="Z2776">
        <v>40319</v>
      </c>
      <c r="AA2776">
        <v>43320</v>
      </c>
      <c r="AB2776" t="e">
        <f t="shared" si="697"/>
        <v>#VALUE!</v>
      </c>
      <c r="AC2776" t="e">
        <f t="shared" si="698"/>
        <v>#VALUE!</v>
      </c>
      <c r="AD2776">
        <v>0</v>
      </c>
      <c r="AE2776">
        <v>78158306</v>
      </c>
      <c r="AF2776">
        <f t="shared" si="699"/>
        <v>1.7656472749038342E-6</v>
      </c>
      <c r="AG2776">
        <f t="shared" si="700"/>
        <v>1.7656472749038343E-5</v>
      </c>
      <c r="AH2776" t="e">
        <f t="shared" si="701"/>
        <v>#VALUE!</v>
      </c>
      <c r="AI2776">
        <f t="shared" si="702"/>
        <v>2775</v>
      </c>
    </row>
    <row r="2777" spans="1:35" x14ac:dyDescent="0.3">
      <c r="A2777" t="s">
        <v>9287</v>
      </c>
      <c r="B2777">
        <v>4.4000000000000004</v>
      </c>
      <c r="C2777">
        <v>49</v>
      </c>
      <c r="D2777" t="s">
        <v>395</v>
      </c>
      <c r="E2777" t="s">
        <v>8077</v>
      </c>
      <c r="F2777" t="s">
        <v>22</v>
      </c>
      <c r="G2777">
        <v>0</v>
      </c>
      <c r="H2777" t="s">
        <v>23</v>
      </c>
      <c r="I2777" t="s">
        <v>169</v>
      </c>
      <c r="J2777" t="s">
        <v>13483</v>
      </c>
      <c r="K2777">
        <v>1.7</v>
      </c>
      <c r="L2777" t="s">
        <v>33</v>
      </c>
      <c r="M2777">
        <f t="shared" si="688"/>
        <v>0</v>
      </c>
      <c r="N2777" t="str">
        <f t="shared" si="689"/>
        <v>12M</v>
      </c>
      <c r="O2777">
        <f t="shared" si="690"/>
        <v>10000</v>
      </c>
      <c r="P2777" t="str">
        <f t="shared" si="691"/>
        <v>0</v>
      </c>
      <c r="Q2777" s="1" t="e">
        <f t="shared" si="692"/>
        <v>#VALUE!</v>
      </c>
      <c r="R2777">
        <f t="shared" si="693"/>
        <v>10000</v>
      </c>
      <c r="S2777">
        <v>0</v>
      </c>
      <c r="T2777" s="4">
        <v>1000000000</v>
      </c>
      <c r="U2777">
        <f t="shared" si="703"/>
        <v>1.0000000000000001E-5</v>
      </c>
      <c r="V2777">
        <f t="shared" si="694"/>
        <v>1E-4</v>
      </c>
      <c r="W2777">
        <f t="shared" si="695"/>
        <v>8.8000000000000007</v>
      </c>
      <c r="X2777" s="5" t="e">
        <f t="shared" si="696"/>
        <v>#VALUE!</v>
      </c>
      <c r="Z2777">
        <v>40319</v>
      </c>
      <c r="AA2777">
        <v>43320</v>
      </c>
      <c r="AB2777" t="e">
        <f t="shared" si="697"/>
        <v>#VALUE!</v>
      </c>
      <c r="AC2777" t="e">
        <f t="shared" si="698"/>
        <v>#VALUE!</v>
      </c>
      <c r="AD2777">
        <v>0</v>
      </c>
      <c r="AE2777">
        <v>78158306</v>
      </c>
      <c r="AF2777">
        <f t="shared" si="699"/>
        <v>6.2693272804556435E-7</v>
      </c>
      <c r="AG2777">
        <f t="shared" si="700"/>
        <v>6.2693272804556437E-6</v>
      </c>
      <c r="AH2777" t="e">
        <f t="shared" si="701"/>
        <v>#VALUE!</v>
      </c>
      <c r="AI2777">
        <f t="shared" si="702"/>
        <v>2776</v>
      </c>
    </row>
    <row r="2778" spans="1:35" x14ac:dyDescent="0.3">
      <c r="A2778" t="s">
        <v>4197</v>
      </c>
      <c r="B2778">
        <v>4.3</v>
      </c>
      <c r="C2778">
        <v>24628</v>
      </c>
      <c r="D2778" t="s">
        <v>128</v>
      </c>
      <c r="E2778" t="s">
        <v>3280</v>
      </c>
      <c r="F2778" t="s">
        <v>22</v>
      </c>
      <c r="G2778">
        <v>0</v>
      </c>
      <c r="H2778" t="s">
        <v>26</v>
      </c>
      <c r="I2778" t="s">
        <v>81</v>
      </c>
      <c r="J2778" t="s">
        <v>13319</v>
      </c>
      <c r="K2778" t="s">
        <v>4198</v>
      </c>
      <c r="L2778" t="s">
        <v>56</v>
      </c>
      <c r="M2778">
        <f t="shared" si="688"/>
        <v>0</v>
      </c>
      <c r="N2778" t="str">
        <f t="shared" si="689"/>
        <v>88M</v>
      </c>
      <c r="O2778">
        <f t="shared" si="690"/>
        <v>1000000</v>
      </c>
      <c r="P2778" t="str">
        <f t="shared" si="691"/>
        <v>0</v>
      </c>
      <c r="Q2778" s="1" t="e">
        <f t="shared" si="692"/>
        <v>#VALUE!</v>
      </c>
      <c r="R2778">
        <f t="shared" si="693"/>
        <v>1000000</v>
      </c>
      <c r="S2778">
        <v>0</v>
      </c>
      <c r="T2778" s="4">
        <v>1000000000</v>
      </c>
      <c r="U2778">
        <f t="shared" si="703"/>
        <v>1E-3</v>
      </c>
      <c r="V2778">
        <f t="shared" si="694"/>
        <v>0.01</v>
      </c>
      <c r="W2778">
        <f t="shared" si="695"/>
        <v>8.6</v>
      </c>
      <c r="X2778" s="5" t="e">
        <f t="shared" si="696"/>
        <v>#VALUE!</v>
      </c>
      <c r="Z2778">
        <v>40319</v>
      </c>
      <c r="AA2778">
        <v>43320</v>
      </c>
      <c r="AB2778" t="e">
        <f t="shared" si="697"/>
        <v>#VALUE!</v>
      </c>
      <c r="AC2778" t="e">
        <f t="shared" si="698"/>
        <v>#VALUE!</v>
      </c>
      <c r="AD2778">
        <v>0</v>
      </c>
      <c r="AE2778">
        <v>78158306</v>
      </c>
      <c r="AF2778">
        <f t="shared" si="699"/>
        <v>3.1510406584298284E-4</v>
      </c>
      <c r="AG2778">
        <f t="shared" si="700"/>
        <v>3.1510406584298284E-3</v>
      </c>
      <c r="AH2778" t="e">
        <f t="shared" si="701"/>
        <v>#VALUE!</v>
      </c>
      <c r="AI2778">
        <f t="shared" si="702"/>
        <v>2777</v>
      </c>
    </row>
    <row r="2779" spans="1:35" x14ac:dyDescent="0.3">
      <c r="A2779" t="s">
        <v>4267</v>
      </c>
      <c r="B2779">
        <v>4.3</v>
      </c>
      <c r="C2779">
        <v>22667</v>
      </c>
      <c r="D2779" t="s">
        <v>379</v>
      </c>
      <c r="E2779" t="s">
        <v>3280</v>
      </c>
      <c r="F2779" t="s">
        <v>22</v>
      </c>
      <c r="G2779">
        <v>0</v>
      </c>
      <c r="H2779" t="s">
        <v>23</v>
      </c>
      <c r="I2779" t="s">
        <v>515</v>
      </c>
      <c r="J2779" t="s">
        <v>13319</v>
      </c>
      <c r="K2779" t="s">
        <v>4268</v>
      </c>
      <c r="L2779" t="s">
        <v>56</v>
      </c>
      <c r="M2779">
        <f t="shared" si="688"/>
        <v>0</v>
      </c>
      <c r="N2779" t="str">
        <f t="shared" si="689"/>
        <v>35M</v>
      </c>
      <c r="O2779">
        <f t="shared" si="690"/>
        <v>1000000</v>
      </c>
      <c r="P2779" t="str">
        <f t="shared" si="691"/>
        <v>0</v>
      </c>
      <c r="Q2779" s="1" t="e">
        <f t="shared" si="692"/>
        <v>#VALUE!</v>
      </c>
      <c r="R2779">
        <f t="shared" si="693"/>
        <v>1000000</v>
      </c>
      <c r="S2779">
        <v>0</v>
      </c>
      <c r="T2779" s="4">
        <v>1000000000</v>
      </c>
      <c r="U2779">
        <f t="shared" si="703"/>
        <v>1E-3</v>
      </c>
      <c r="V2779">
        <f t="shared" si="694"/>
        <v>0.01</v>
      </c>
      <c r="W2779">
        <f t="shared" si="695"/>
        <v>8.6</v>
      </c>
      <c r="X2779" s="5" t="e">
        <f t="shared" si="696"/>
        <v>#VALUE!</v>
      </c>
      <c r="Z2779">
        <v>40319</v>
      </c>
      <c r="AA2779">
        <v>43320</v>
      </c>
      <c r="AB2779" t="e">
        <f t="shared" si="697"/>
        <v>#VALUE!</v>
      </c>
      <c r="AC2779" t="e">
        <f t="shared" si="698"/>
        <v>#VALUE!</v>
      </c>
      <c r="AD2779">
        <v>0</v>
      </c>
      <c r="AE2779">
        <v>78158306</v>
      </c>
      <c r="AF2779">
        <f t="shared" si="699"/>
        <v>2.9001396217568992E-4</v>
      </c>
      <c r="AG2779">
        <f t="shared" si="700"/>
        <v>2.9001396217568989E-3</v>
      </c>
      <c r="AH2779" t="e">
        <f t="shared" si="701"/>
        <v>#VALUE!</v>
      </c>
      <c r="AI2779">
        <f t="shared" si="702"/>
        <v>2778</v>
      </c>
    </row>
    <row r="2780" spans="1:35" x14ac:dyDescent="0.3">
      <c r="A2780" t="s">
        <v>4358</v>
      </c>
      <c r="B2780">
        <v>4.3</v>
      </c>
      <c r="C2780">
        <v>20815</v>
      </c>
      <c r="D2780" t="s">
        <v>761</v>
      </c>
      <c r="E2780" t="s">
        <v>3280</v>
      </c>
      <c r="F2780" t="s">
        <v>22</v>
      </c>
      <c r="G2780">
        <v>0</v>
      </c>
      <c r="H2780" t="s">
        <v>26</v>
      </c>
      <c r="I2780" t="s">
        <v>417</v>
      </c>
      <c r="J2780" t="s">
        <v>13319</v>
      </c>
      <c r="K2780" t="s">
        <v>4359</v>
      </c>
      <c r="L2780" t="s">
        <v>104</v>
      </c>
      <c r="M2780">
        <f t="shared" si="688"/>
        <v>0</v>
      </c>
      <c r="N2780" t="str">
        <f t="shared" si="689"/>
        <v>10M</v>
      </c>
      <c r="O2780">
        <f t="shared" si="690"/>
        <v>1000000</v>
      </c>
      <c r="P2780" t="str">
        <f t="shared" si="691"/>
        <v>0</v>
      </c>
      <c r="Q2780" s="1" t="e">
        <f t="shared" si="692"/>
        <v>#VALUE!</v>
      </c>
      <c r="R2780">
        <f t="shared" si="693"/>
        <v>1000000</v>
      </c>
      <c r="S2780">
        <v>0</v>
      </c>
      <c r="T2780" s="4">
        <v>1000000000</v>
      </c>
      <c r="U2780">
        <f t="shared" si="703"/>
        <v>1E-3</v>
      </c>
      <c r="V2780">
        <f t="shared" si="694"/>
        <v>0.01</v>
      </c>
      <c r="W2780">
        <f t="shared" si="695"/>
        <v>8.6</v>
      </c>
      <c r="X2780" s="5" t="e">
        <f t="shared" si="696"/>
        <v>#VALUE!</v>
      </c>
      <c r="Z2780">
        <v>40319</v>
      </c>
      <c r="AA2780">
        <v>43320</v>
      </c>
      <c r="AB2780" t="e">
        <f t="shared" si="697"/>
        <v>#VALUE!</v>
      </c>
      <c r="AC2780" t="e">
        <f t="shared" si="698"/>
        <v>#VALUE!</v>
      </c>
      <c r="AD2780">
        <v>0</v>
      </c>
      <c r="AE2780">
        <v>78158306</v>
      </c>
      <c r="AF2780">
        <f t="shared" si="699"/>
        <v>2.6631846396466165E-4</v>
      </c>
      <c r="AG2780">
        <f t="shared" si="700"/>
        <v>2.6631846396466164E-3</v>
      </c>
      <c r="AH2780" t="e">
        <f t="shared" si="701"/>
        <v>#VALUE!</v>
      </c>
      <c r="AI2780">
        <f t="shared" si="702"/>
        <v>2779</v>
      </c>
    </row>
    <row r="2781" spans="1:35" x14ac:dyDescent="0.3">
      <c r="A2781" t="s">
        <v>3910</v>
      </c>
      <c r="B2781">
        <v>4.3</v>
      </c>
      <c r="C2781">
        <v>36490</v>
      </c>
      <c r="D2781" t="s">
        <v>20</v>
      </c>
      <c r="E2781" t="s">
        <v>3280</v>
      </c>
      <c r="F2781" t="s">
        <v>22</v>
      </c>
      <c r="G2781">
        <v>0</v>
      </c>
      <c r="H2781" t="s">
        <v>26</v>
      </c>
      <c r="I2781" t="s">
        <v>117</v>
      </c>
      <c r="J2781" t="s">
        <v>13332</v>
      </c>
      <c r="K2781" t="s">
        <v>20</v>
      </c>
      <c r="L2781" t="s">
        <v>20</v>
      </c>
      <c r="M2781">
        <f t="shared" si="688"/>
        <v>0</v>
      </c>
      <c r="N2781" t="str">
        <f t="shared" si="689"/>
        <v>N/A</v>
      </c>
      <c r="O2781">
        <f t="shared" si="690"/>
        <v>1000000</v>
      </c>
      <c r="P2781" t="str">
        <f t="shared" si="691"/>
        <v>0</v>
      </c>
      <c r="Q2781" s="1" t="e">
        <f t="shared" si="692"/>
        <v>#VALUE!</v>
      </c>
      <c r="R2781">
        <f t="shared" si="693"/>
        <v>1000000</v>
      </c>
      <c r="S2781">
        <v>0</v>
      </c>
      <c r="T2781" s="4">
        <v>1000000000</v>
      </c>
      <c r="U2781">
        <f t="shared" si="703"/>
        <v>1E-3</v>
      </c>
      <c r="V2781">
        <f t="shared" si="694"/>
        <v>0.01</v>
      </c>
      <c r="W2781">
        <f t="shared" si="695"/>
        <v>8.6</v>
      </c>
      <c r="X2781" s="5" t="e">
        <f t="shared" si="696"/>
        <v>#VALUE!</v>
      </c>
      <c r="Z2781">
        <v>40319</v>
      </c>
      <c r="AA2781">
        <v>43320</v>
      </c>
      <c r="AB2781" t="e">
        <f t="shared" si="697"/>
        <v>#VALUE!</v>
      </c>
      <c r="AC2781" t="e">
        <f t="shared" si="698"/>
        <v>#VALUE!</v>
      </c>
      <c r="AD2781">
        <v>0</v>
      </c>
      <c r="AE2781">
        <v>78158306</v>
      </c>
      <c r="AF2781">
        <f t="shared" si="699"/>
        <v>4.6687296421189068E-4</v>
      </c>
      <c r="AG2781">
        <f t="shared" si="700"/>
        <v>4.6687296421189066E-3</v>
      </c>
      <c r="AH2781" t="e">
        <f t="shared" si="701"/>
        <v>#VALUE!</v>
      </c>
      <c r="AI2781">
        <f t="shared" si="702"/>
        <v>2780</v>
      </c>
    </row>
    <row r="2782" spans="1:35" x14ac:dyDescent="0.3">
      <c r="A2782" t="s">
        <v>7266</v>
      </c>
      <c r="B2782">
        <v>4.5</v>
      </c>
      <c r="C2782">
        <v>527</v>
      </c>
      <c r="D2782" t="s">
        <v>1295</v>
      </c>
      <c r="E2782" t="s">
        <v>5956</v>
      </c>
      <c r="F2782" t="s">
        <v>22</v>
      </c>
      <c r="G2782">
        <v>0</v>
      </c>
      <c r="H2782" t="s">
        <v>26</v>
      </c>
      <c r="I2782" t="s">
        <v>50</v>
      </c>
      <c r="J2782" t="s">
        <v>13515</v>
      </c>
      <c r="K2782">
        <v>14</v>
      </c>
      <c r="L2782" t="s">
        <v>67</v>
      </c>
      <c r="M2782">
        <f t="shared" si="688"/>
        <v>0</v>
      </c>
      <c r="N2782" t="str">
        <f t="shared" si="689"/>
        <v>2.9M</v>
      </c>
      <c r="O2782">
        <f t="shared" si="690"/>
        <v>100000</v>
      </c>
      <c r="P2782" t="str">
        <f t="shared" si="691"/>
        <v>0</v>
      </c>
      <c r="Q2782" s="1" t="e">
        <f t="shared" si="692"/>
        <v>#VALUE!</v>
      </c>
      <c r="R2782">
        <f t="shared" si="693"/>
        <v>100000</v>
      </c>
      <c r="S2782">
        <v>0</v>
      </c>
      <c r="T2782" s="4">
        <v>1000000000</v>
      </c>
      <c r="U2782">
        <f t="shared" si="703"/>
        <v>1E-4</v>
      </c>
      <c r="V2782">
        <f t="shared" si="694"/>
        <v>1E-3</v>
      </c>
      <c r="W2782">
        <f t="shared" si="695"/>
        <v>9</v>
      </c>
      <c r="X2782" s="5" t="e">
        <f t="shared" si="696"/>
        <v>#VALUE!</v>
      </c>
      <c r="Z2782">
        <v>40319</v>
      </c>
      <c r="AA2782">
        <v>43320</v>
      </c>
      <c r="AB2782" t="e">
        <f t="shared" si="697"/>
        <v>#VALUE!</v>
      </c>
      <c r="AC2782" t="e">
        <f t="shared" si="698"/>
        <v>#VALUE!</v>
      </c>
      <c r="AD2782">
        <v>0</v>
      </c>
      <c r="AE2782">
        <v>78158306</v>
      </c>
      <c r="AF2782">
        <f t="shared" si="699"/>
        <v>6.7427254628573965E-6</v>
      </c>
      <c r="AG2782">
        <f t="shared" si="700"/>
        <v>6.7427254628573966E-5</v>
      </c>
      <c r="AH2782" t="e">
        <f t="shared" si="701"/>
        <v>#VALUE!</v>
      </c>
      <c r="AI2782">
        <f t="shared" si="702"/>
        <v>2781</v>
      </c>
    </row>
    <row r="2783" spans="1:35" x14ac:dyDescent="0.3">
      <c r="A2783" t="s">
        <v>4927</v>
      </c>
      <c r="B2783">
        <v>4.3</v>
      </c>
      <c r="C2783">
        <v>8649</v>
      </c>
      <c r="D2783" t="s">
        <v>337</v>
      </c>
      <c r="E2783" t="s">
        <v>3280</v>
      </c>
      <c r="F2783" t="s">
        <v>22</v>
      </c>
      <c r="G2783">
        <v>0</v>
      </c>
      <c r="H2783" t="s">
        <v>23</v>
      </c>
      <c r="I2783" t="s">
        <v>81</v>
      </c>
      <c r="J2783" t="s">
        <v>13319</v>
      </c>
      <c r="K2783" t="s">
        <v>2173</v>
      </c>
      <c r="L2783" t="s">
        <v>150</v>
      </c>
      <c r="M2783">
        <f t="shared" si="688"/>
        <v>0</v>
      </c>
      <c r="N2783" t="str">
        <f t="shared" si="689"/>
        <v>39M</v>
      </c>
      <c r="O2783">
        <f t="shared" si="690"/>
        <v>1000000</v>
      </c>
      <c r="P2783" t="str">
        <f t="shared" si="691"/>
        <v>0</v>
      </c>
      <c r="Q2783" s="1" t="e">
        <f t="shared" si="692"/>
        <v>#VALUE!</v>
      </c>
      <c r="R2783">
        <f t="shared" si="693"/>
        <v>1000000</v>
      </c>
      <c r="S2783">
        <v>0</v>
      </c>
      <c r="T2783" s="4">
        <v>1000000000</v>
      </c>
      <c r="U2783">
        <f t="shared" si="703"/>
        <v>1E-3</v>
      </c>
      <c r="V2783">
        <f t="shared" si="694"/>
        <v>0.01</v>
      </c>
      <c r="W2783">
        <f t="shared" si="695"/>
        <v>8.6</v>
      </c>
      <c r="X2783" s="5" t="e">
        <f t="shared" si="696"/>
        <v>#VALUE!</v>
      </c>
      <c r="Z2783">
        <v>40319</v>
      </c>
      <c r="AA2783">
        <v>43320</v>
      </c>
      <c r="AB2783" t="e">
        <f t="shared" si="697"/>
        <v>#VALUE!</v>
      </c>
      <c r="AC2783" t="e">
        <f t="shared" si="698"/>
        <v>#VALUE!</v>
      </c>
      <c r="AD2783">
        <v>0</v>
      </c>
      <c r="AE2783">
        <v>78158306</v>
      </c>
      <c r="AF2783">
        <f t="shared" si="699"/>
        <v>1.1066002377277726E-4</v>
      </c>
      <c r="AG2783">
        <f t="shared" si="700"/>
        <v>1.1066002377277725E-3</v>
      </c>
      <c r="AH2783" t="e">
        <f t="shared" si="701"/>
        <v>#VALUE!</v>
      </c>
      <c r="AI2783">
        <f t="shared" si="702"/>
        <v>2782</v>
      </c>
    </row>
    <row r="2784" spans="1:35" x14ac:dyDescent="0.3">
      <c r="A2784" t="s">
        <v>7355</v>
      </c>
      <c r="B2784">
        <v>4.3</v>
      </c>
      <c r="C2784">
        <v>348</v>
      </c>
      <c r="D2784" t="s">
        <v>804</v>
      </c>
      <c r="E2784" t="s">
        <v>5956</v>
      </c>
      <c r="F2784" t="s">
        <v>22</v>
      </c>
      <c r="G2784">
        <v>0</v>
      </c>
      <c r="H2784" t="s">
        <v>26</v>
      </c>
      <c r="I2784" t="s">
        <v>1536</v>
      </c>
      <c r="J2784" t="s">
        <v>13338</v>
      </c>
      <c r="K2784" t="s">
        <v>2173</v>
      </c>
      <c r="L2784" t="s">
        <v>163</v>
      </c>
      <c r="M2784">
        <f t="shared" si="688"/>
        <v>0</v>
      </c>
      <c r="N2784" t="str">
        <f t="shared" si="689"/>
        <v>38M</v>
      </c>
      <c r="O2784">
        <f t="shared" si="690"/>
        <v>100000</v>
      </c>
      <c r="P2784" t="str">
        <f t="shared" si="691"/>
        <v>0</v>
      </c>
      <c r="Q2784" s="1" t="e">
        <f t="shared" si="692"/>
        <v>#VALUE!</v>
      </c>
      <c r="R2784">
        <f t="shared" si="693"/>
        <v>100000</v>
      </c>
      <c r="S2784">
        <v>0</v>
      </c>
      <c r="T2784" s="4">
        <v>1000000000</v>
      </c>
      <c r="U2784">
        <f t="shared" si="703"/>
        <v>1E-4</v>
      </c>
      <c r="V2784">
        <f t="shared" si="694"/>
        <v>1E-3</v>
      </c>
      <c r="W2784">
        <f t="shared" si="695"/>
        <v>8.6</v>
      </c>
      <c r="X2784" s="5" t="e">
        <f t="shared" si="696"/>
        <v>#VALUE!</v>
      </c>
      <c r="Z2784">
        <v>40319</v>
      </c>
      <c r="AA2784">
        <v>43320</v>
      </c>
      <c r="AB2784" t="e">
        <f t="shared" si="697"/>
        <v>#VALUE!</v>
      </c>
      <c r="AC2784" t="e">
        <f t="shared" si="698"/>
        <v>#VALUE!</v>
      </c>
      <c r="AD2784">
        <v>0</v>
      </c>
      <c r="AE2784">
        <v>78158306</v>
      </c>
      <c r="AF2784">
        <f t="shared" si="699"/>
        <v>4.4525018236705389E-6</v>
      </c>
      <c r="AG2784">
        <f t="shared" si="700"/>
        <v>4.4525018236705391E-5</v>
      </c>
      <c r="AH2784" t="e">
        <f t="shared" si="701"/>
        <v>#VALUE!</v>
      </c>
      <c r="AI2784">
        <f t="shared" si="702"/>
        <v>2783</v>
      </c>
    </row>
    <row r="2785" spans="1:35" x14ac:dyDescent="0.3">
      <c r="A2785" t="s">
        <v>1260</v>
      </c>
      <c r="B2785">
        <v>4.3</v>
      </c>
      <c r="C2785">
        <v>421000</v>
      </c>
      <c r="D2785" t="s">
        <v>489</v>
      </c>
      <c r="E2785" t="s">
        <v>839</v>
      </c>
      <c r="F2785" t="s">
        <v>22</v>
      </c>
      <c r="G2785">
        <v>0</v>
      </c>
      <c r="H2785" t="s">
        <v>26</v>
      </c>
      <c r="I2785" t="s">
        <v>31</v>
      </c>
      <c r="J2785" t="s">
        <v>13343</v>
      </c>
      <c r="K2785" t="s">
        <v>884</v>
      </c>
      <c r="L2785" t="s">
        <v>33</v>
      </c>
      <c r="M2785">
        <f t="shared" si="688"/>
        <v>0</v>
      </c>
      <c r="N2785" t="str">
        <f t="shared" si="689"/>
        <v>36M</v>
      </c>
      <c r="O2785">
        <f t="shared" si="690"/>
        <v>10000000</v>
      </c>
      <c r="P2785" t="str">
        <f t="shared" si="691"/>
        <v>0</v>
      </c>
      <c r="Q2785" s="1" t="e">
        <f t="shared" si="692"/>
        <v>#VALUE!</v>
      </c>
      <c r="R2785">
        <f t="shared" si="693"/>
        <v>10000000</v>
      </c>
      <c r="S2785">
        <v>0</v>
      </c>
      <c r="T2785" s="4">
        <v>1000000000</v>
      </c>
      <c r="U2785">
        <f t="shared" si="703"/>
        <v>0.01</v>
      </c>
      <c r="V2785">
        <f t="shared" si="694"/>
        <v>0.1</v>
      </c>
      <c r="W2785">
        <f t="shared" si="695"/>
        <v>8.6</v>
      </c>
      <c r="X2785" s="5" t="e">
        <f t="shared" si="696"/>
        <v>#VALUE!</v>
      </c>
      <c r="Z2785">
        <v>40319</v>
      </c>
      <c r="AA2785">
        <v>43320</v>
      </c>
      <c r="AB2785" t="e">
        <f t="shared" si="697"/>
        <v>#VALUE!</v>
      </c>
      <c r="AC2785" t="e">
        <f t="shared" si="698"/>
        <v>#VALUE!</v>
      </c>
      <c r="AD2785">
        <v>0</v>
      </c>
      <c r="AE2785">
        <v>78158306</v>
      </c>
      <c r="AF2785">
        <f t="shared" si="699"/>
        <v>5.3865036430037266E-3</v>
      </c>
      <c r="AG2785">
        <f t="shared" si="700"/>
        <v>5.3865036430037268E-2</v>
      </c>
      <c r="AH2785" t="e">
        <f t="shared" si="701"/>
        <v>#VALUE!</v>
      </c>
      <c r="AI2785">
        <f t="shared" si="702"/>
        <v>2784</v>
      </c>
    </row>
    <row r="2786" spans="1:35" x14ac:dyDescent="0.3">
      <c r="A2786" t="s">
        <v>1569</v>
      </c>
      <c r="B2786">
        <v>4.5999999999999996</v>
      </c>
      <c r="C2786">
        <v>260527</v>
      </c>
      <c r="D2786" t="s">
        <v>345</v>
      </c>
      <c r="E2786" t="s">
        <v>839</v>
      </c>
      <c r="F2786" t="s">
        <v>22</v>
      </c>
      <c r="G2786">
        <v>0</v>
      </c>
      <c r="H2786" t="s">
        <v>26</v>
      </c>
      <c r="I2786" t="s">
        <v>31</v>
      </c>
      <c r="J2786" t="s">
        <v>13705</v>
      </c>
      <c r="K2786">
        <v>1</v>
      </c>
      <c r="L2786" t="s">
        <v>67</v>
      </c>
      <c r="M2786">
        <f t="shared" si="688"/>
        <v>0</v>
      </c>
      <c r="N2786" t="str">
        <f t="shared" si="689"/>
        <v>49M</v>
      </c>
      <c r="O2786">
        <f t="shared" si="690"/>
        <v>10000000</v>
      </c>
      <c r="P2786" t="str">
        <f t="shared" si="691"/>
        <v>0</v>
      </c>
      <c r="Q2786" s="1" t="e">
        <f t="shared" si="692"/>
        <v>#VALUE!</v>
      </c>
      <c r="R2786">
        <f t="shared" si="693"/>
        <v>10000000</v>
      </c>
      <c r="S2786">
        <v>0</v>
      </c>
      <c r="T2786" s="4">
        <v>1000000000</v>
      </c>
      <c r="U2786">
        <f t="shared" si="703"/>
        <v>0.01</v>
      </c>
      <c r="V2786">
        <f t="shared" si="694"/>
        <v>0.1</v>
      </c>
      <c r="W2786">
        <f t="shared" si="695"/>
        <v>9.1999999999999993</v>
      </c>
      <c r="X2786" s="5" t="e">
        <f t="shared" si="696"/>
        <v>#VALUE!</v>
      </c>
      <c r="Z2786">
        <v>40319</v>
      </c>
      <c r="AA2786">
        <v>43320</v>
      </c>
      <c r="AB2786" t="e">
        <f t="shared" si="697"/>
        <v>#VALUE!</v>
      </c>
      <c r="AC2786" t="e">
        <f t="shared" si="698"/>
        <v>#VALUE!</v>
      </c>
      <c r="AD2786">
        <v>0</v>
      </c>
      <c r="AE2786">
        <v>78158306</v>
      </c>
      <c r="AF2786">
        <f t="shared" si="699"/>
        <v>3.3333245477454435E-3</v>
      </c>
      <c r="AG2786">
        <f t="shared" si="700"/>
        <v>3.3333245477454435E-2</v>
      </c>
      <c r="AH2786" t="e">
        <f t="shared" si="701"/>
        <v>#VALUE!</v>
      </c>
      <c r="AI2786">
        <f t="shared" si="702"/>
        <v>2785</v>
      </c>
    </row>
    <row r="2787" spans="1:35" x14ac:dyDescent="0.3">
      <c r="A2787" t="s">
        <v>4156</v>
      </c>
      <c r="B2787">
        <v>4.4000000000000004</v>
      </c>
      <c r="C2787">
        <v>26252</v>
      </c>
      <c r="D2787" t="s">
        <v>76</v>
      </c>
      <c r="E2787" t="s">
        <v>3280</v>
      </c>
      <c r="F2787" t="s">
        <v>22</v>
      </c>
      <c r="G2787">
        <v>0</v>
      </c>
      <c r="H2787" t="s">
        <v>26</v>
      </c>
      <c r="I2787" t="s">
        <v>36</v>
      </c>
      <c r="J2787" t="s">
        <v>13381</v>
      </c>
      <c r="K2787">
        <v>1.7</v>
      </c>
      <c r="L2787" t="s">
        <v>150</v>
      </c>
      <c r="M2787">
        <f t="shared" si="688"/>
        <v>0</v>
      </c>
      <c r="N2787" t="str">
        <f t="shared" si="689"/>
        <v>24M</v>
      </c>
      <c r="O2787">
        <f t="shared" si="690"/>
        <v>1000000</v>
      </c>
      <c r="P2787" t="str">
        <f t="shared" si="691"/>
        <v>0</v>
      </c>
      <c r="Q2787" s="1" t="e">
        <f t="shared" si="692"/>
        <v>#VALUE!</v>
      </c>
      <c r="R2787">
        <f t="shared" si="693"/>
        <v>1000000</v>
      </c>
      <c r="S2787">
        <v>0</v>
      </c>
      <c r="T2787" s="4">
        <v>1000000000</v>
      </c>
      <c r="U2787">
        <f t="shared" si="703"/>
        <v>1E-3</v>
      </c>
      <c r="V2787">
        <f t="shared" si="694"/>
        <v>0.01</v>
      </c>
      <c r="W2787">
        <f t="shared" si="695"/>
        <v>8.8000000000000007</v>
      </c>
      <c r="X2787" s="5" t="e">
        <f t="shared" si="696"/>
        <v>#VALUE!</v>
      </c>
      <c r="Z2787">
        <v>40319</v>
      </c>
      <c r="AA2787">
        <v>43320</v>
      </c>
      <c r="AB2787" t="e">
        <f t="shared" si="697"/>
        <v>#VALUE!</v>
      </c>
      <c r="AC2787" t="e">
        <f t="shared" si="698"/>
        <v>#VALUE!</v>
      </c>
      <c r="AD2787">
        <v>0</v>
      </c>
      <c r="AE2787">
        <v>78158306</v>
      </c>
      <c r="AF2787">
        <f t="shared" si="699"/>
        <v>3.3588240768677867E-4</v>
      </c>
      <c r="AG2787">
        <f t="shared" si="700"/>
        <v>3.3588240768677867E-3</v>
      </c>
      <c r="AH2787" t="e">
        <f t="shared" si="701"/>
        <v>#VALUE!</v>
      </c>
      <c r="AI2787">
        <f t="shared" si="702"/>
        <v>2786</v>
      </c>
    </row>
    <row r="2788" spans="1:35" x14ac:dyDescent="0.3">
      <c r="A2788" t="s">
        <v>2669</v>
      </c>
      <c r="B2788">
        <v>4.4000000000000004</v>
      </c>
      <c r="C2788">
        <v>103909</v>
      </c>
      <c r="D2788" t="s">
        <v>739</v>
      </c>
      <c r="E2788" t="s">
        <v>2379</v>
      </c>
      <c r="F2788" t="s">
        <v>22</v>
      </c>
      <c r="G2788">
        <v>0</v>
      </c>
      <c r="H2788" t="s">
        <v>26</v>
      </c>
      <c r="I2788" t="s">
        <v>40</v>
      </c>
      <c r="J2788" t="s">
        <v>13450</v>
      </c>
      <c r="K2788" t="s">
        <v>1679</v>
      </c>
      <c r="L2788" t="s">
        <v>217</v>
      </c>
      <c r="M2788">
        <f t="shared" si="688"/>
        <v>0</v>
      </c>
      <c r="N2788" t="str">
        <f t="shared" si="689"/>
        <v>9.2M</v>
      </c>
      <c r="O2788">
        <f t="shared" si="690"/>
        <v>5000000</v>
      </c>
      <c r="P2788" t="str">
        <f t="shared" si="691"/>
        <v>0</v>
      </c>
      <c r="Q2788" s="1" t="e">
        <f t="shared" si="692"/>
        <v>#VALUE!</v>
      </c>
      <c r="R2788">
        <f t="shared" si="693"/>
        <v>5000000</v>
      </c>
      <c r="S2788">
        <v>0</v>
      </c>
      <c r="T2788" s="4">
        <v>1000000000</v>
      </c>
      <c r="U2788">
        <f t="shared" si="703"/>
        <v>5.0000000000000001E-3</v>
      </c>
      <c r="V2788">
        <f t="shared" si="694"/>
        <v>0.05</v>
      </c>
      <c r="W2788">
        <f t="shared" si="695"/>
        <v>8.8000000000000007</v>
      </c>
      <c r="X2788" s="5" t="e">
        <f t="shared" si="696"/>
        <v>#VALUE!</v>
      </c>
      <c r="Z2788">
        <v>40319</v>
      </c>
      <c r="AA2788">
        <v>43320</v>
      </c>
      <c r="AB2788" t="e">
        <f t="shared" si="697"/>
        <v>#VALUE!</v>
      </c>
      <c r="AC2788" t="e">
        <f t="shared" si="698"/>
        <v>#VALUE!</v>
      </c>
      <c r="AD2788">
        <v>0</v>
      </c>
      <c r="AE2788">
        <v>78158306</v>
      </c>
      <c r="AF2788">
        <f t="shared" si="699"/>
        <v>1.3294684252752357E-3</v>
      </c>
      <c r="AG2788">
        <f t="shared" si="700"/>
        <v>1.3294684252752357E-2</v>
      </c>
      <c r="AH2788" t="e">
        <f t="shared" si="701"/>
        <v>#VALUE!</v>
      </c>
      <c r="AI2788">
        <f t="shared" si="702"/>
        <v>2787</v>
      </c>
    </row>
    <row r="2789" spans="1:35" x14ac:dyDescent="0.3">
      <c r="A2789" t="s">
        <v>1397</v>
      </c>
      <c r="B2789">
        <v>4.5</v>
      </c>
      <c r="C2789">
        <v>337242</v>
      </c>
      <c r="D2789" t="s">
        <v>20</v>
      </c>
      <c r="E2789" t="s">
        <v>839</v>
      </c>
      <c r="F2789" t="s">
        <v>22</v>
      </c>
      <c r="G2789">
        <v>0</v>
      </c>
      <c r="H2789" t="s">
        <v>26</v>
      </c>
      <c r="I2789" t="s">
        <v>40</v>
      </c>
      <c r="J2789" t="s">
        <v>13441</v>
      </c>
      <c r="K2789" t="s">
        <v>20</v>
      </c>
      <c r="L2789" t="s">
        <v>20</v>
      </c>
      <c r="M2789">
        <f t="shared" si="688"/>
        <v>0</v>
      </c>
      <c r="N2789" t="str">
        <f t="shared" si="689"/>
        <v>N/A</v>
      </c>
      <c r="O2789">
        <f t="shared" si="690"/>
        <v>10000000</v>
      </c>
      <c r="P2789" t="str">
        <f t="shared" si="691"/>
        <v>0</v>
      </c>
      <c r="Q2789" s="1" t="e">
        <f t="shared" si="692"/>
        <v>#VALUE!</v>
      </c>
      <c r="R2789">
        <f t="shared" si="693"/>
        <v>10000000</v>
      </c>
      <c r="S2789">
        <v>0</v>
      </c>
      <c r="T2789" s="4">
        <v>1000000000</v>
      </c>
      <c r="U2789">
        <f t="shared" si="703"/>
        <v>0.01</v>
      </c>
      <c r="V2789">
        <f t="shared" si="694"/>
        <v>0.1</v>
      </c>
      <c r="W2789">
        <f t="shared" si="695"/>
        <v>9</v>
      </c>
      <c r="X2789" s="5" t="e">
        <f t="shared" si="696"/>
        <v>#VALUE!</v>
      </c>
      <c r="Z2789">
        <v>40319</v>
      </c>
      <c r="AA2789">
        <v>43320</v>
      </c>
      <c r="AB2789" t="e">
        <f t="shared" si="697"/>
        <v>#VALUE!</v>
      </c>
      <c r="AC2789" t="e">
        <f t="shared" si="698"/>
        <v>#VALUE!</v>
      </c>
      <c r="AD2789">
        <v>0</v>
      </c>
      <c r="AE2789">
        <v>78158306</v>
      </c>
      <c r="AF2789">
        <f t="shared" si="699"/>
        <v>4.3148581035008611E-3</v>
      </c>
      <c r="AG2789">
        <f t="shared" si="700"/>
        <v>4.3148581035008612E-2</v>
      </c>
      <c r="AH2789" t="e">
        <f t="shared" si="701"/>
        <v>#VALUE!</v>
      </c>
      <c r="AI2789">
        <f t="shared" si="702"/>
        <v>2788</v>
      </c>
    </row>
    <row r="2790" spans="1:35" x14ac:dyDescent="0.3">
      <c r="A2790" t="s">
        <v>4183</v>
      </c>
      <c r="B2790">
        <v>4.3</v>
      </c>
      <c r="C2790">
        <v>25166</v>
      </c>
      <c r="D2790" t="s">
        <v>89</v>
      </c>
      <c r="E2790" t="s">
        <v>3280</v>
      </c>
      <c r="F2790" t="s">
        <v>22</v>
      </c>
      <c r="G2790">
        <v>0</v>
      </c>
      <c r="H2790" t="s">
        <v>26</v>
      </c>
      <c r="I2790" t="s">
        <v>448</v>
      </c>
      <c r="J2790" t="s">
        <v>13332</v>
      </c>
      <c r="K2790" t="s">
        <v>4184</v>
      </c>
      <c r="L2790" t="s">
        <v>33</v>
      </c>
      <c r="M2790">
        <f t="shared" si="688"/>
        <v>0</v>
      </c>
      <c r="N2790" t="str">
        <f t="shared" si="689"/>
        <v>11M</v>
      </c>
      <c r="O2790">
        <f t="shared" si="690"/>
        <v>1000000</v>
      </c>
      <c r="P2790" t="str">
        <f t="shared" si="691"/>
        <v>0</v>
      </c>
      <c r="Q2790" s="1" t="e">
        <f t="shared" si="692"/>
        <v>#VALUE!</v>
      </c>
      <c r="R2790">
        <f t="shared" si="693"/>
        <v>1000000</v>
      </c>
      <c r="S2790">
        <v>0</v>
      </c>
      <c r="T2790" s="4">
        <v>1000000000</v>
      </c>
      <c r="U2790">
        <f t="shared" si="703"/>
        <v>1E-3</v>
      </c>
      <c r="V2790">
        <f t="shared" si="694"/>
        <v>0.01</v>
      </c>
      <c r="W2790">
        <f t="shared" si="695"/>
        <v>8.6</v>
      </c>
      <c r="X2790" s="5" t="e">
        <f t="shared" si="696"/>
        <v>#VALUE!</v>
      </c>
      <c r="Z2790">
        <v>40319</v>
      </c>
      <c r="AA2790">
        <v>43320</v>
      </c>
      <c r="AB2790" t="e">
        <f t="shared" si="697"/>
        <v>#VALUE!</v>
      </c>
      <c r="AC2790" t="e">
        <f t="shared" si="698"/>
        <v>#VALUE!</v>
      </c>
      <c r="AD2790">
        <v>0</v>
      </c>
      <c r="AE2790">
        <v>78158306</v>
      </c>
      <c r="AF2790">
        <f t="shared" si="699"/>
        <v>3.219875313060137E-4</v>
      </c>
      <c r="AG2790">
        <f t="shared" si="700"/>
        <v>3.2198753130601369E-3</v>
      </c>
      <c r="AH2790" t="e">
        <f t="shared" si="701"/>
        <v>#VALUE!</v>
      </c>
      <c r="AI2790">
        <f t="shared" si="702"/>
        <v>2789</v>
      </c>
    </row>
    <row r="2791" spans="1:35" x14ac:dyDescent="0.3">
      <c r="A2791" t="s">
        <v>4433</v>
      </c>
      <c r="B2791">
        <v>4.5</v>
      </c>
      <c r="C2791">
        <v>18699</v>
      </c>
      <c r="D2791" t="s">
        <v>798</v>
      </c>
      <c r="E2791" t="s">
        <v>3280</v>
      </c>
      <c r="F2791" t="s">
        <v>22</v>
      </c>
      <c r="G2791">
        <v>0</v>
      </c>
      <c r="H2791" t="s">
        <v>26</v>
      </c>
      <c r="I2791" t="s">
        <v>35</v>
      </c>
      <c r="J2791" t="s">
        <v>13422</v>
      </c>
      <c r="K2791">
        <v>1</v>
      </c>
      <c r="L2791" t="s">
        <v>119</v>
      </c>
      <c r="M2791">
        <f t="shared" si="688"/>
        <v>0</v>
      </c>
      <c r="N2791" t="str">
        <f t="shared" si="689"/>
        <v>4.1M</v>
      </c>
      <c r="O2791">
        <f t="shared" si="690"/>
        <v>1000000</v>
      </c>
      <c r="P2791" t="str">
        <f t="shared" si="691"/>
        <v>0</v>
      </c>
      <c r="Q2791" s="1" t="e">
        <f t="shared" si="692"/>
        <v>#VALUE!</v>
      </c>
      <c r="R2791">
        <f t="shared" si="693"/>
        <v>1000000</v>
      </c>
      <c r="S2791">
        <v>0</v>
      </c>
      <c r="T2791" s="4">
        <v>1000000000</v>
      </c>
      <c r="U2791">
        <f t="shared" si="703"/>
        <v>1E-3</v>
      </c>
      <c r="V2791">
        <f t="shared" si="694"/>
        <v>0.01</v>
      </c>
      <c r="W2791">
        <f t="shared" si="695"/>
        <v>9</v>
      </c>
      <c r="X2791" s="5" t="e">
        <f t="shared" si="696"/>
        <v>#VALUE!</v>
      </c>
      <c r="Z2791">
        <v>40319</v>
      </c>
      <c r="AA2791">
        <v>43320</v>
      </c>
      <c r="AB2791" t="e">
        <f t="shared" si="697"/>
        <v>#VALUE!</v>
      </c>
      <c r="AC2791" t="e">
        <f t="shared" si="698"/>
        <v>#VALUE!</v>
      </c>
      <c r="AD2791">
        <v>0</v>
      </c>
      <c r="AE2791">
        <v>78158306</v>
      </c>
      <c r="AF2791">
        <f t="shared" si="699"/>
        <v>2.3924520574946954E-4</v>
      </c>
      <c r="AG2791">
        <f t="shared" si="700"/>
        <v>2.3924520574946954E-3</v>
      </c>
      <c r="AH2791" t="e">
        <f t="shared" si="701"/>
        <v>#VALUE!</v>
      </c>
      <c r="AI2791">
        <f t="shared" si="702"/>
        <v>2790</v>
      </c>
    </row>
    <row r="2792" spans="1:35" x14ac:dyDescent="0.3">
      <c r="A2792" t="s">
        <v>5609</v>
      </c>
      <c r="B2792">
        <v>4.3</v>
      </c>
      <c r="C2792">
        <v>5905</v>
      </c>
      <c r="D2792" t="s">
        <v>284</v>
      </c>
      <c r="E2792" t="s">
        <v>5276</v>
      </c>
      <c r="F2792" t="s">
        <v>22</v>
      </c>
      <c r="G2792">
        <v>0</v>
      </c>
      <c r="H2792" t="s">
        <v>26</v>
      </c>
      <c r="I2792" t="s">
        <v>448</v>
      </c>
      <c r="J2792" t="s">
        <v>13353</v>
      </c>
      <c r="K2792" t="s">
        <v>5610</v>
      </c>
      <c r="L2792" t="s">
        <v>56</v>
      </c>
      <c r="M2792">
        <f t="shared" si="688"/>
        <v>0</v>
      </c>
      <c r="N2792" t="str">
        <f t="shared" si="689"/>
        <v>50M</v>
      </c>
      <c r="O2792">
        <f t="shared" si="690"/>
        <v>500000</v>
      </c>
      <c r="P2792" t="str">
        <f t="shared" si="691"/>
        <v>0</v>
      </c>
      <c r="Q2792" s="1" t="e">
        <f t="shared" si="692"/>
        <v>#VALUE!</v>
      </c>
      <c r="R2792">
        <f t="shared" si="693"/>
        <v>500000</v>
      </c>
      <c r="S2792">
        <v>0</v>
      </c>
      <c r="T2792" s="4">
        <v>1000000000</v>
      </c>
      <c r="U2792">
        <f t="shared" si="703"/>
        <v>5.0000000000000001E-4</v>
      </c>
      <c r="V2792">
        <f t="shared" si="694"/>
        <v>5.0000000000000001E-3</v>
      </c>
      <c r="W2792">
        <f t="shared" si="695"/>
        <v>8.6</v>
      </c>
      <c r="X2792" s="5" t="e">
        <f t="shared" si="696"/>
        <v>#VALUE!</v>
      </c>
      <c r="Z2792">
        <v>40319</v>
      </c>
      <c r="AA2792">
        <v>43320</v>
      </c>
      <c r="AB2792" t="e">
        <f t="shared" si="697"/>
        <v>#VALUE!</v>
      </c>
      <c r="AC2792" t="e">
        <f t="shared" si="698"/>
        <v>#VALUE!</v>
      </c>
      <c r="AD2792">
        <v>0</v>
      </c>
      <c r="AE2792">
        <v>78158306</v>
      </c>
      <c r="AF2792">
        <f t="shared" si="699"/>
        <v>7.5551791002225656E-5</v>
      </c>
      <c r="AG2792">
        <f t="shared" si="700"/>
        <v>7.5551791002225659E-4</v>
      </c>
      <c r="AH2792" t="e">
        <f t="shared" si="701"/>
        <v>#VALUE!</v>
      </c>
      <c r="AI2792">
        <f t="shared" si="702"/>
        <v>2791</v>
      </c>
    </row>
    <row r="2793" spans="1:35" x14ac:dyDescent="0.3">
      <c r="A2793" t="s">
        <v>5857</v>
      </c>
      <c r="B2793">
        <v>4.3</v>
      </c>
      <c r="C2793">
        <v>2215</v>
      </c>
      <c r="D2793" t="s">
        <v>395</v>
      </c>
      <c r="E2793" t="s">
        <v>5276</v>
      </c>
      <c r="F2793" t="s">
        <v>22</v>
      </c>
      <c r="G2793">
        <v>0</v>
      </c>
      <c r="H2793" t="s">
        <v>26</v>
      </c>
      <c r="I2793" t="s">
        <v>36</v>
      </c>
      <c r="J2793" t="s">
        <v>13353</v>
      </c>
      <c r="K2793">
        <v>1.1200000000000001</v>
      </c>
      <c r="L2793" t="s">
        <v>217</v>
      </c>
      <c r="M2793">
        <f t="shared" si="688"/>
        <v>0</v>
      </c>
      <c r="N2793" t="str">
        <f t="shared" si="689"/>
        <v>12M</v>
      </c>
      <c r="O2793">
        <f t="shared" si="690"/>
        <v>500000</v>
      </c>
      <c r="P2793" t="str">
        <f t="shared" si="691"/>
        <v>0</v>
      </c>
      <c r="Q2793" s="1" t="e">
        <f t="shared" si="692"/>
        <v>#VALUE!</v>
      </c>
      <c r="R2793">
        <f t="shared" si="693"/>
        <v>500000</v>
      </c>
      <c r="S2793">
        <v>0</v>
      </c>
      <c r="T2793" s="4">
        <v>1000000000</v>
      </c>
      <c r="U2793">
        <f t="shared" si="703"/>
        <v>5.0000000000000001E-4</v>
      </c>
      <c r="V2793">
        <f t="shared" si="694"/>
        <v>5.0000000000000001E-3</v>
      </c>
      <c r="W2793">
        <f t="shared" si="695"/>
        <v>8.6</v>
      </c>
      <c r="X2793" s="5" t="e">
        <f t="shared" si="696"/>
        <v>#VALUE!</v>
      </c>
      <c r="Z2793">
        <v>40319</v>
      </c>
      <c r="AA2793">
        <v>43320</v>
      </c>
      <c r="AB2793" t="e">
        <f t="shared" si="697"/>
        <v>#VALUE!</v>
      </c>
      <c r="AC2793" t="e">
        <f t="shared" si="698"/>
        <v>#VALUE!</v>
      </c>
      <c r="AD2793">
        <v>0</v>
      </c>
      <c r="AE2793">
        <v>78158306</v>
      </c>
      <c r="AF2793">
        <f t="shared" si="699"/>
        <v>2.8339918216753572E-5</v>
      </c>
      <c r="AG2793">
        <f t="shared" si="700"/>
        <v>2.8339918216753571E-4</v>
      </c>
      <c r="AH2793" t="e">
        <f t="shared" si="701"/>
        <v>#VALUE!</v>
      </c>
      <c r="AI2793">
        <f t="shared" si="702"/>
        <v>2792</v>
      </c>
    </row>
    <row r="2794" spans="1:35" x14ac:dyDescent="0.3">
      <c r="A2794" t="s">
        <v>6780</v>
      </c>
      <c r="B2794">
        <v>4.3</v>
      </c>
      <c r="C2794">
        <v>1516</v>
      </c>
      <c r="D2794" t="s">
        <v>831</v>
      </c>
      <c r="E2794" t="s">
        <v>5956</v>
      </c>
      <c r="F2794" t="s">
        <v>22</v>
      </c>
      <c r="G2794">
        <v>0</v>
      </c>
      <c r="H2794" t="s">
        <v>26</v>
      </c>
      <c r="I2794" t="s">
        <v>927</v>
      </c>
      <c r="J2794" t="s">
        <v>13363</v>
      </c>
      <c r="K2794">
        <v>3.1</v>
      </c>
      <c r="L2794" t="s">
        <v>33</v>
      </c>
      <c r="M2794">
        <f t="shared" si="688"/>
        <v>0</v>
      </c>
      <c r="N2794" t="str">
        <f t="shared" si="689"/>
        <v>3.9M</v>
      </c>
      <c r="O2794">
        <f t="shared" si="690"/>
        <v>100000</v>
      </c>
      <c r="P2794" t="str">
        <f t="shared" si="691"/>
        <v>0</v>
      </c>
      <c r="Q2794" s="1" t="e">
        <f t="shared" si="692"/>
        <v>#VALUE!</v>
      </c>
      <c r="R2794">
        <f t="shared" si="693"/>
        <v>100000</v>
      </c>
      <c r="S2794">
        <v>0</v>
      </c>
      <c r="T2794" s="4">
        <v>1000000000</v>
      </c>
      <c r="U2794">
        <f t="shared" si="703"/>
        <v>1E-4</v>
      </c>
      <c r="V2794">
        <f t="shared" si="694"/>
        <v>1E-3</v>
      </c>
      <c r="W2794">
        <f t="shared" si="695"/>
        <v>8.6</v>
      </c>
      <c r="X2794" s="5" t="e">
        <f t="shared" si="696"/>
        <v>#VALUE!</v>
      </c>
      <c r="Z2794">
        <v>40319</v>
      </c>
      <c r="AA2794">
        <v>43320</v>
      </c>
      <c r="AB2794" t="e">
        <f t="shared" si="697"/>
        <v>#VALUE!</v>
      </c>
      <c r="AC2794" t="e">
        <f t="shared" si="698"/>
        <v>#VALUE!</v>
      </c>
      <c r="AD2794">
        <v>0</v>
      </c>
      <c r="AE2794">
        <v>78158306</v>
      </c>
      <c r="AF2794">
        <f t="shared" si="699"/>
        <v>1.9396530933001542E-5</v>
      </c>
      <c r="AG2794">
        <f t="shared" si="700"/>
        <v>1.9396530933001542E-4</v>
      </c>
      <c r="AH2794" t="e">
        <f t="shared" si="701"/>
        <v>#VALUE!</v>
      </c>
      <c r="AI2794">
        <f t="shared" si="702"/>
        <v>2793</v>
      </c>
    </row>
    <row r="2795" spans="1:35" x14ac:dyDescent="0.3">
      <c r="A2795" t="s">
        <v>4910</v>
      </c>
      <c r="B2795">
        <v>4.3</v>
      </c>
      <c r="C2795">
        <v>8978</v>
      </c>
      <c r="D2795" t="s">
        <v>20</v>
      </c>
      <c r="E2795" t="s">
        <v>3280</v>
      </c>
      <c r="F2795" t="s">
        <v>22</v>
      </c>
      <c r="G2795">
        <v>0</v>
      </c>
      <c r="H2795" t="s">
        <v>26</v>
      </c>
      <c r="I2795" t="s">
        <v>417</v>
      </c>
      <c r="J2795" t="s">
        <v>13332</v>
      </c>
      <c r="K2795" t="s">
        <v>20</v>
      </c>
      <c r="L2795" t="s">
        <v>20</v>
      </c>
      <c r="M2795">
        <f t="shared" si="688"/>
        <v>0</v>
      </c>
      <c r="N2795" t="str">
        <f t="shared" si="689"/>
        <v>N/A</v>
      </c>
      <c r="O2795">
        <f t="shared" si="690"/>
        <v>1000000</v>
      </c>
      <c r="P2795" t="str">
        <f t="shared" si="691"/>
        <v>0</v>
      </c>
      <c r="Q2795" s="1" t="e">
        <f t="shared" si="692"/>
        <v>#VALUE!</v>
      </c>
      <c r="R2795">
        <f t="shared" si="693"/>
        <v>1000000</v>
      </c>
      <c r="S2795">
        <v>0</v>
      </c>
      <c r="T2795" s="4">
        <v>1000000000</v>
      </c>
      <c r="U2795">
        <f t="shared" si="703"/>
        <v>1E-3</v>
      </c>
      <c r="V2795">
        <f t="shared" si="694"/>
        <v>0.01</v>
      </c>
      <c r="W2795">
        <f t="shared" si="695"/>
        <v>8.6</v>
      </c>
      <c r="X2795" s="5" t="e">
        <f t="shared" si="696"/>
        <v>#VALUE!</v>
      </c>
      <c r="Z2795">
        <v>40319</v>
      </c>
      <c r="AA2795">
        <v>43320</v>
      </c>
      <c r="AB2795" t="e">
        <f t="shared" si="697"/>
        <v>#VALUE!</v>
      </c>
      <c r="AC2795" t="e">
        <f t="shared" si="698"/>
        <v>#VALUE!</v>
      </c>
      <c r="AD2795">
        <v>0</v>
      </c>
      <c r="AE2795">
        <v>78158306</v>
      </c>
      <c r="AF2795">
        <f t="shared" si="699"/>
        <v>1.1486942923251177E-4</v>
      </c>
      <c r="AG2795">
        <f t="shared" si="700"/>
        <v>1.1486942923251177E-3</v>
      </c>
      <c r="AH2795" t="e">
        <f t="shared" si="701"/>
        <v>#VALUE!</v>
      </c>
      <c r="AI2795">
        <f t="shared" si="702"/>
        <v>2794</v>
      </c>
    </row>
    <row r="2796" spans="1:35" x14ac:dyDescent="0.3">
      <c r="A2796" t="s">
        <v>3355</v>
      </c>
      <c r="B2796">
        <v>4.3</v>
      </c>
      <c r="C2796">
        <v>112565</v>
      </c>
      <c r="D2796" t="s">
        <v>265</v>
      </c>
      <c r="E2796" t="s">
        <v>3280</v>
      </c>
      <c r="F2796" t="s">
        <v>22</v>
      </c>
      <c r="G2796">
        <v>0</v>
      </c>
      <c r="H2796" t="s">
        <v>23</v>
      </c>
      <c r="I2796" t="s">
        <v>81</v>
      </c>
      <c r="J2796" t="s">
        <v>13320</v>
      </c>
      <c r="K2796" t="s">
        <v>3356</v>
      </c>
      <c r="L2796" t="s">
        <v>56</v>
      </c>
      <c r="M2796">
        <f t="shared" si="688"/>
        <v>0</v>
      </c>
      <c r="N2796" t="str">
        <f t="shared" si="689"/>
        <v>32M</v>
      </c>
      <c r="O2796">
        <f t="shared" si="690"/>
        <v>1000000</v>
      </c>
      <c r="P2796" t="str">
        <f t="shared" si="691"/>
        <v>0</v>
      </c>
      <c r="Q2796" s="1" t="e">
        <f t="shared" si="692"/>
        <v>#VALUE!</v>
      </c>
      <c r="R2796">
        <f t="shared" si="693"/>
        <v>1000000</v>
      </c>
      <c r="S2796">
        <v>0</v>
      </c>
      <c r="T2796" s="4">
        <v>1000000000</v>
      </c>
      <c r="U2796">
        <f t="shared" si="703"/>
        <v>1E-3</v>
      </c>
      <c r="V2796">
        <f t="shared" si="694"/>
        <v>0.01</v>
      </c>
      <c r="W2796">
        <f t="shared" si="695"/>
        <v>8.6</v>
      </c>
      <c r="X2796" s="5" t="e">
        <f t="shared" si="696"/>
        <v>#VALUE!</v>
      </c>
      <c r="Z2796">
        <v>40319</v>
      </c>
      <c r="AA2796">
        <v>43320</v>
      </c>
      <c r="AB2796" t="e">
        <f t="shared" si="697"/>
        <v>#VALUE!</v>
      </c>
      <c r="AC2796" t="e">
        <f t="shared" si="698"/>
        <v>#VALUE!</v>
      </c>
      <c r="AD2796">
        <v>0</v>
      </c>
      <c r="AE2796">
        <v>78158306</v>
      </c>
      <c r="AF2796">
        <f t="shared" si="699"/>
        <v>1.4402180108663051E-3</v>
      </c>
      <c r="AG2796">
        <f t="shared" si="700"/>
        <v>1.4402180108663051E-2</v>
      </c>
      <c r="AH2796" t="e">
        <f t="shared" si="701"/>
        <v>#VALUE!</v>
      </c>
      <c r="AI2796">
        <f t="shared" si="702"/>
        <v>2795</v>
      </c>
    </row>
    <row r="2797" spans="1:35" x14ac:dyDescent="0.3">
      <c r="A2797" t="s">
        <v>13567</v>
      </c>
      <c r="B2797">
        <v>4.3</v>
      </c>
      <c r="C2797">
        <v>7557</v>
      </c>
      <c r="D2797" t="s">
        <v>1961</v>
      </c>
      <c r="E2797" t="s">
        <v>3280</v>
      </c>
      <c r="F2797" t="s">
        <v>22</v>
      </c>
      <c r="G2797">
        <v>0</v>
      </c>
      <c r="H2797" t="s">
        <v>26</v>
      </c>
      <c r="I2797" t="s">
        <v>35</v>
      </c>
      <c r="J2797" t="s">
        <v>13332</v>
      </c>
      <c r="K2797" t="s">
        <v>4981</v>
      </c>
      <c r="L2797" t="s">
        <v>56</v>
      </c>
      <c r="M2797">
        <f t="shared" si="688"/>
        <v>0</v>
      </c>
      <c r="N2797" t="str">
        <f t="shared" si="689"/>
        <v>5.6M</v>
      </c>
      <c r="O2797">
        <f t="shared" si="690"/>
        <v>1000000</v>
      </c>
      <c r="P2797" t="str">
        <f t="shared" si="691"/>
        <v>0</v>
      </c>
      <c r="Q2797" s="1" t="e">
        <f t="shared" si="692"/>
        <v>#VALUE!</v>
      </c>
      <c r="R2797">
        <f t="shared" si="693"/>
        <v>1000000</v>
      </c>
      <c r="S2797">
        <v>0</v>
      </c>
      <c r="T2797" s="4">
        <v>1000000000</v>
      </c>
      <c r="U2797">
        <f t="shared" si="703"/>
        <v>1E-3</v>
      </c>
      <c r="V2797">
        <f t="shared" si="694"/>
        <v>0.01</v>
      </c>
      <c r="W2797">
        <f t="shared" si="695"/>
        <v>8.6</v>
      </c>
      <c r="X2797" s="5" t="e">
        <f t="shared" si="696"/>
        <v>#VALUE!</v>
      </c>
      <c r="Z2797">
        <v>40319</v>
      </c>
      <c r="AA2797">
        <v>43320</v>
      </c>
      <c r="AB2797" t="e">
        <f t="shared" si="697"/>
        <v>#VALUE!</v>
      </c>
      <c r="AC2797" t="e">
        <f t="shared" si="698"/>
        <v>#VALUE!</v>
      </c>
      <c r="AD2797">
        <v>0</v>
      </c>
      <c r="AE2797">
        <v>78158306</v>
      </c>
      <c r="AF2797">
        <f t="shared" si="699"/>
        <v>9.6688380119190403E-5</v>
      </c>
      <c r="AG2797">
        <f t="shared" si="700"/>
        <v>9.6688380119190403E-4</v>
      </c>
      <c r="AH2797" t="e">
        <f t="shared" si="701"/>
        <v>#VALUE!</v>
      </c>
      <c r="AI2797">
        <f t="shared" si="702"/>
        <v>2796</v>
      </c>
    </row>
    <row r="2798" spans="1:35" x14ac:dyDescent="0.3">
      <c r="A2798" t="s">
        <v>5052</v>
      </c>
      <c r="B2798">
        <v>4.3</v>
      </c>
      <c r="C2798">
        <v>6626</v>
      </c>
      <c r="D2798" t="s">
        <v>676</v>
      </c>
      <c r="E2798" t="s">
        <v>3280</v>
      </c>
      <c r="F2798" t="s">
        <v>22</v>
      </c>
      <c r="G2798">
        <v>0</v>
      </c>
      <c r="H2798" t="s">
        <v>26</v>
      </c>
      <c r="I2798" t="s">
        <v>169</v>
      </c>
      <c r="J2798" t="s">
        <v>13332</v>
      </c>
      <c r="K2798" t="s">
        <v>13568</v>
      </c>
      <c r="L2798" t="s">
        <v>119</v>
      </c>
      <c r="M2798">
        <f t="shared" si="688"/>
        <v>0</v>
      </c>
      <c r="N2798" t="str">
        <f t="shared" si="689"/>
        <v>9.1M</v>
      </c>
      <c r="O2798">
        <f t="shared" si="690"/>
        <v>1000000</v>
      </c>
      <c r="P2798" t="str">
        <f t="shared" si="691"/>
        <v>0</v>
      </c>
      <c r="Q2798" s="1" t="e">
        <f t="shared" si="692"/>
        <v>#VALUE!</v>
      </c>
      <c r="R2798">
        <f t="shared" si="693"/>
        <v>1000000</v>
      </c>
      <c r="S2798">
        <v>0</v>
      </c>
      <c r="T2798" s="4">
        <v>1000000000</v>
      </c>
      <c r="U2798">
        <f t="shared" si="703"/>
        <v>1E-3</v>
      </c>
      <c r="V2798">
        <f t="shared" si="694"/>
        <v>0.01</v>
      </c>
      <c r="W2798">
        <f t="shared" si="695"/>
        <v>8.6</v>
      </c>
      <c r="X2798" s="5" t="e">
        <f t="shared" si="696"/>
        <v>#VALUE!</v>
      </c>
      <c r="Z2798">
        <v>40319</v>
      </c>
      <c r="AA2798">
        <v>43320</v>
      </c>
      <c r="AB2798" t="e">
        <f t="shared" si="697"/>
        <v>#VALUE!</v>
      </c>
      <c r="AC2798" t="e">
        <f t="shared" si="698"/>
        <v>#VALUE!</v>
      </c>
      <c r="AD2798">
        <v>0</v>
      </c>
      <c r="AE2798">
        <v>78158306</v>
      </c>
      <c r="AF2798">
        <f t="shared" si="699"/>
        <v>8.4776658286324678E-5</v>
      </c>
      <c r="AG2798">
        <f t="shared" si="700"/>
        <v>8.4776658286324683E-4</v>
      </c>
      <c r="AH2798" t="e">
        <f t="shared" si="701"/>
        <v>#VALUE!</v>
      </c>
      <c r="AI2798">
        <f t="shared" si="702"/>
        <v>2797</v>
      </c>
    </row>
    <row r="2799" spans="1:35" x14ac:dyDescent="0.3">
      <c r="A2799" t="s">
        <v>13110</v>
      </c>
      <c r="B2799">
        <v>5</v>
      </c>
      <c r="C2799">
        <v>2</v>
      </c>
      <c r="D2799" t="s">
        <v>3577</v>
      </c>
      <c r="E2799" t="s">
        <v>13104</v>
      </c>
      <c r="F2799" t="s">
        <v>22</v>
      </c>
      <c r="G2799">
        <v>0</v>
      </c>
      <c r="H2799" t="s">
        <v>26</v>
      </c>
      <c r="I2799" t="s">
        <v>417</v>
      </c>
      <c r="J2799" t="s">
        <v>13756</v>
      </c>
      <c r="K2799" t="s">
        <v>4981</v>
      </c>
      <c r="L2799" t="s">
        <v>33</v>
      </c>
      <c r="M2799">
        <f t="shared" si="688"/>
        <v>0</v>
      </c>
      <c r="N2799" t="str">
        <f t="shared" si="689"/>
        <v>3.4M</v>
      </c>
      <c r="O2799">
        <f t="shared" si="690"/>
        <v>5</v>
      </c>
      <c r="P2799" t="str">
        <f t="shared" si="691"/>
        <v>0</v>
      </c>
      <c r="Q2799" s="1" t="e">
        <f t="shared" si="692"/>
        <v>#VALUE!</v>
      </c>
      <c r="R2799">
        <f t="shared" si="693"/>
        <v>5</v>
      </c>
      <c r="S2799">
        <v>0</v>
      </c>
      <c r="T2799" s="4">
        <v>1000000000</v>
      </c>
      <c r="U2799">
        <f t="shared" si="703"/>
        <v>5.0000000000000001E-9</v>
      </c>
      <c r="V2799">
        <f t="shared" si="694"/>
        <v>4.9999999999999998E-8</v>
      </c>
      <c r="W2799">
        <f t="shared" si="695"/>
        <v>10</v>
      </c>
      <c r="X2799" s="5" t="e">
        <f t="shared" si="696"/>
        <v>#VALUE!</v>
      </c>
      <c r="Z2799">
        <v>40319</v>
      </c>
      <c r="AA2799">
        <v>43320</v>
      </c>
      <c r="AB2799" t="e">
        <f t="shared" si="697"/>
        <v>#VALUE!</v>
      </c>
      <c r="AC2799" t="e">
        <f t="shared" si="698"/>
        <v>#VALUE!</v>
      </c>
      <c r="AD2799">
        <v>0</v>
      </c>
      <c r="AE2799">
        <v>78158306</v>
      </c>
      <c r="AF2799">
        <f t="shared" si="699"/>
        <v>2.558909094063528E-8</v>
      </c>
      <c r="AG2799">
        <f t="shared" si="700"/>
        <v>2.5589090940635279E-7</v>
      </c>
      <c r="AH2799" t="e">
        <f t="shared" si="701"/>
        <v>#VALUE!</v>
      </c>
      <c r="AI2799">
        <f t="shared" si="702"/>
        <v>2798</v>
      </c>
    </row>
    <row r="2800" spans="1:35" x14ac:dyDescent="0.3">
      <c r="A2800" t="s">
        <v>8265</v>
      </c>
      <c r="B2800">
        <v>4.5</v>
      </c>
      <c r="C2800">
        <v>625</v>
      </c>
      <c r="D2800" t="s">
        <v>588</v>
      </c>
      <c r="E2800" t="s">
        <v>8077</v>
      </c>
      <c r="F2800" t="s">
        <v>22</v>
      </c>
      <c r="G2800">
        <v>0</v>
      </c>
      <c r="H2800" t="s">
        <v>26</v>
      </c>
      <c r="I2800" t="s">
        <v>448</v>
      </c>
      <c r="J2800" t="s">
        <v>13419</v>
      </c>
      <c r="K2800">
        <v>2.1</v>
      </c>
      <c r="L2800" t="s">
        <v>67</v>
      </c>
      <c r="M2800">
        <f t="shared" si="688"/>
        <v>0</v>
      </c>
      <c r="N2800" t="str">
        <f t="shared" si="689"/>
        <v>3.8M</v>
      </c>
      <c r="O2800">
        <f t="shared" si="690"/>
        <v>10000</v>
      </c>
      <c r="P2800" t="str">
        <f t="shared" si="691"/>
        <v>0</v>
      </c>
      <c r="Q2800" s="1" t="e">
        <f t="shared" si="692"/>
        <v>#VALUE!</v>
      </c>
      <c r="R2800">
        <f t="shared" si="693"/>
        <v>10000</v>
      </c>
      <c r="S2800">
        <v>0</v>
      </c>
      <c r="T2800" s="4">
        <v>1000000000</v>
      </c>
      <c r="U2800">
        <f t="shared" si="703"/>
        <v>1.0000000000000001E-5</v>
      </c>
      <c r="V2800">
        <f t="shared" si="694"/>
        <v>1E-4</v>
      </c>
      <c r="W2800">
        <f t="shared" si="695"/>
        <v>9</v>
      </c>
      <c r="X2800" s="5" t="e">
        <f t="shared" si="696"/>
        <v>#VALUE!</v>
      </c>
      <c r="Z2800">
        <v>40319</v>
      </c>
      <c r="AA2800">
        <v>43320</v>
      </c>
      <c r="AB2800" t="e">
        <f t="shared" si="697"/>
        <v>#VALUE!</v>
      </c>
      <c r="AC2800" t="e">
        <f t="shared" si="698"/>
        <v>#VALUE!</v>
      </c>
      <c r="AD2800">
        <v>0</v>
      </c>
      <c r="AE2800">
        <v>78158306</v>
      </c>
      <c r="AF2800">
        <f t="shared" si="699"/>
        <v>7.9965909189485245E-6</v>
      </c>
      <c r="AG2800">
        <f t="shared" si="700"/>
        <v>7.9965909189485239E-5</v>
      </c>
      <c r="AH2800" t="e">
        <f t="shared" si="701"/>
        <v>#VALUE!</v>
      </c>
      <c r="AI2800">
        <f t="shared" si="702"/>
        <v>2799</v>
      </c>
    </row>
    <row r="2801" spans="1:35" x14ac:dyDescent="0.3">
      <c r="A2801" t="s">
        <v>8179</v>
      </c>
      <c r="B2801">
        <v>4.4000000000000004</v>
      </c>
      <c r="C2801">
        <v>1090</v>
      </c>
      <c r="D2801" t="s">
        <v>20</v>
      </c>
      <c r="E2801" t="s">
        <v>8077</v>
      </c>
      <c r="F2801" t="s">
        <v>849</v>
      </c>
      <c r="G2801" t="s">
        <v>3301</v>
      </c>
      <c r="H2801" t="s">
        <v>26</v>
      </c>
      <c r="I2801" t="s">
        <v>39</v>
      </c>
      <c r="J2801" t="s">
        <v>13418</v>
      </c>
      <c r="K2801" t="s">
        <v>20</v>
      </c>
      <c r="L2801" t="s">
        <v>20</v>
      </c>
      <c r="M2801">
        <f t="shared" si="688"/>
        <v>1</v>
      </c>
      <c r="N2801" t="str">
        <f t="shared" si="689"/>
        <v>N/A</v>
      </c>
      <c r="O2801">
        <f t="shared" si="690"/>
        <v>10000</v>
      </c>
      <c r="P2801" t="str">
        <f t="shared" si="691"/>
        <v>1.99</v>
      </c>
      <c r="Q2801" s="1" t="e">
        <f t="shared" si="692"/>
        <v>#VALUE!</v>
      </c>
      <c r="R2801">
        <f t="shared" si="693"/>
        <v>10000</v>
      </c>
      <c r="S2801">
        <v>0</v>
      </c>
      <c r="T2801" s="4">
        <v>1000000000</v>
      </c>
      <c r="U2801">
        <f t="shared" si="703"/>
        <v>1.0000000000000001E-5</v>
      </c>
      <c r="V2801">
        <f t="shared" si="694"/>
        <v>1E-4</v>
      </c>
      <c r="W2801">
        <f t="shared" si="695"/>
        <v>8.8000000000000007</v>
      </c>
      <c r="X2801" s="5" t="e">
        <f t="shared" si="696"/>
        <v>#VALUE!</v>
      </c>
      <c r="Z2801">
        <v>40319</v>
      </c>
      <c r="AA2801">
        <v>43320</v>
      </c>
      <c r="AB2801" t="e">
        <f t="shared" si="697"/>
        <v>#VALUE!</v>
      </c>
      <c r="AC2801" t="e">
        <f t="shared" si="698"/>
        <v>#VALUE!</v>
      </c>
      <c r="AD2801">
        <v>0</v>
      </c>
      <c r="AE2801">
        <v>78158306</v>
      </c>
      <c r="AF2801">
        <f t="shared" si="699"/>
        <v>1.3946054562646227E-5</v>
      </c>
      <c r="AG2801">
        <f t="shared" si="700"/>
        <v>1.3946054562646228E-4</v>
      </c>
      <c r="AH2801" t="e">
        <f t="shared" si="701"/>
        <v>#VALUE!</v>
      </c>
      <c r="AI2801">
        <f t="shared" si="702"/>
        <v>2800</v>
      </c>
    </row>
    <row r="2802" spans="1:35" x14ac:dyDescent="0.3">
      <c r="A2802" t="s">
        <v>5248</v>
      </c>
      <c r="B2802">
        <v>4.3</v>
      </c>
      <c r="C2802">
        <v>1551</v>
      </c>
      <c r="D2802" t="s">
        <v>1295</v>
      </c>
      <c r="E2802" t="s">
        <v>3280</v>
      </c>
      <c r="F2802" t="s">
        <v>22</v>
      </c>
      <c r="G2802">
        <v>0</v>
      </c>
      <c r="H2802" t="s">
        <v>26</v>
      </c>
      <c r="I2802" t="s">
        <v>35</v>
      </c>
      <c r="J2802" t="s">
        <v>13332</v>
      </c>
      <c r="K2802">
        <v>1.1000000000000001</v>
      </c>
      <c r="L2802" t="s">
        <v>33</v>
      </c>
      <c r="M2802">
        <f t="shared" si="688"/>
        <v>0</v>
      </c>
      <c r="N2802" t="str">
        <f t="shared" si="689"/>
        <v>2.9M</v>
      </c>
      <c r="O2802">
        <f t="shared" si="690"/>
        <v>1000000</v>
      </c>
      <c r="P2802" t="str">
        <f t="shared" si="691"/>
        <v>0</v>
      </c>
      <c r="Q2802" s="1" t="e">
        <f t="shared" si="692"/>
        <v>#VALUE!</v>
      </c>
      <c r="R2802">
        <f t="shared" si="693"/>
        <v>1000000</v>
      </c>
      <c r="S2802">
        <v>0</v>
      </c>
      <c r="T2802" s="4">
        <v>1000000000</v>
      </c>
      <c r="U2802">
        <f t="shared" si="703"/>
        <v>1E-3</v>
      </c>
      <c r="V2802">
        <f t="shared" si="694"/>
        <v>0.01</v>
      </c>
      <c r="W2802">
        <f t="shared" si="695"/>
        <v>8.6</v>
      </c>
      <c r="X2802" s="5" t="e">
        <f t="shared" si="696"/>
        <v>#VALUE!</v>
      </c>
      <c r="Z2802">
        <v>40319</v>
      </c>
      <c r="AA2802">
        <v>43320</v>
      </c>
      <c r="AB2802" t="e">
        <f t="shared" si="697"/>
        <v>#VALUE!</v>
      </c>
      <c r="AC2802" t="e">
        <f t="shared" si="698"/>
        <v>#VALUE!</v>
      </c>
      <c r="AD2802">
        <v>0</v>
      </c>
      <c r="AE2802">
        <v>78158306</v>
      </c>
      <c r="AF2802">
        <f t="shared" si="699"/>
        <v>1.9844340024462659E-5</v>
      </c>
      <c r="AG2802">
        <f t="shared" si="700"/>
        <v>1.9844340024462658E-4</v>
      </c>
      <c r="AH2802" t="e">
        <f t="shared" si="701"/>
        <v>#VALUE!</v>
      </c>
      <c r="AI2802">
        <f t="shared" si="702"/>
        <v>2801</v>
      </c>
    </row>
    <row r="2803" spans="1:35" x14ac:dyDescent="0.3">
      <c r="A2803" t="s">
        <v>4153</v>
      </c>
      <c r="B2803">
        <v>4.5</v>
      </c>
      <c r="C2803">
        <v>26411</v>
      </c>
      <c r="D2803" t="s">
        <v>219</v>
      </c>
      <c r="E2803" t="s">
        <v>3280</v>
      </c>
      <c r="F2803" t="s">
        <v>22</v>
      </c>
      <c r="G2803">
        <v>0</v>
      </c>
      <c r="H2803" t="s">
        <v>26</v>
      </c>
      <c r="I2803" t="s">
        <v>54</v>
      </c>
      <c r="J2803" t="s">
        <v>13423</v>
      </c>
      <c r="K2803" t="s">
        <v>113</v>
      </c>
      <c r="L2803" t="s">
        <v>33</v>
      </c>
      <c r="M2803">
        <f t="shared" si="688"/>
        <v>0</v>
      </c>
      <c r="N2803" t="str">
        <f t="shared" si="689"/>
        <v>26M</v>
      </c>
      <c r="O2803">
        <f t="shared" si="690"/>
        <v>1000000</v>
      </c>
      <c r="P2803" t="str">
        <f t="shared" si="691"/>
        <v>0</v>
      </c>
      <c r="Q2803" s="1" t="e">
        <f t="shared" si="692"/>
        <v>#VALUE!</v>
      </c>
      <c r="R2803">
        <f t="shared" si="693"/>
        <v>1000000</v>
      </c>
      <c r="S2803">
        <v>0</v>
      </c>
      <c r="T2803" s="4">
        <v>1000000000</v>
      </c>
      <c r="U2803">
        <f t="shared" si="703"/>
        <v>1E-3</v>
      </c>
      <c r="V2803">
        <f t="shared" si="694"/>
        <v>0.01</v>
      </c>
      <c r="W2803">
        <f t="shared" si="695"/>
        <v>9</v>
      </c>
      <c r="X2803" s="5" t="e">
        <f t="shared" si="696"/>
        <v>#VALUE!</v>
      </c>
      <c r="Z2803">
        <v>40319</v>
      </c>
      <c r="AA2803">
        <v>43320</v>
      </c>
      <c r="AB2803" t="e">
        <f t="shared" si="697"/>
        <v>#VALUE!</v>
      </c>
      <c r="AC2803" t="e">
        <f t="shared" si="698"/>
        <v>#VALUE!</v>
      </c>
      <c r="AD2803">
        <v>0</v>
      </c>
      <c r="AE2803">
        <v>78158306</v>
      </c>
      <c r="AF2803">
        <f t="shared" si="699"/>
        <v>3.3791674041655918E-4</v>
      </c>
      <c r="AG2803">
        <f t="shared" si="700"/>
        <v>3.3791674041655918E-3</v>
      </c>
      <c r="AH2803" t="e">
        <f t="shared" si="701"/>
        <v>#VALUE!</v>
      </c>
      <c r="AI2803">
        <f t="shared" si="702"/>
        <v>2802</v>
      </c>
    </row>
    <row r="2804" spans="1:35" x14ac:dyDescent="0.3">
      <c r="A2804" t="s">
        <v>1171</v>
      </c>
      <c r="B2804">
        <v>4.2</v>
      </c>
      <c r="C2804">
        <v>522205</v>
      </c>
      <c r="D2804" t="s">
        <v>20</v>
      </c>
      <c r="E2804" t="s">
        <v>839</v>
      </c>
      <c r="F2804" t="s">
        <v>22</v>
      </c>
      <c r="G2804">
        <v>0</v>
      </c>
      <c r="H2804" t="s">
        <v>26</v>
      </c>
      <c r="I2804" t="s">
        <v>54</v>
      </c>
      <c r="J2804" t="s">
        <v>13361</v>
      </c>
      <c r="K2804" t="s">
        <v>20</v>
      </c>
      <c r="L2804" t="s">
        <v>20</v>
      </c>
      <c r="M2804">
        <f t="shared" si="688"/>
        <v>0</v>
      </c>
      <c r="N2804" t="str">
        <f t="shared" si="689"/>
        <v>N/A</v>
      </c>
      <c r="O2804">
        <f t="shared" si="690"/>
        <v>10000000</v>
      </c>
      <c r="P2804" t="str">
        <f t="shared" si="691"/>
        <v>0</v>
      </c>
      <c r="Q2804" s="1" t="e">
        <f t="shared" si="692"/>
        <v>#VALUE!</v>
      </c>
      <c r="R2804">
        <f t="shared" si="693"/>
        <v>10000000</v>
      </c>
      <c r="S2804">
        <v>0</v>
      </c>
      <c r="T2804" s="4">
        <v>1000000000</v>
      </c>
      <c r="U2804">
        <f t="shared" si="703"/>
        <v>0.01</v>
      </c>
      <c r="V2804">
        <f t="shared" si="694"/>
        <v>0.1</v>
      </c>
      <c r="W2804">
        <f t="shared" si="695"/>
        <v>8.4</v>
      </c>
      <c r="X2804" s="5" t="e">
        <f t="shared" si="696"/>
        <v>#VALUE!</v>
      </c>
      <c r="Z2804">
        <v>40319</v>
      </c>
      <c r="AA2804">
        <v>43320</v>
      </c>
      <c r="AB2804" t="e">
        <f t="shared" si="697"/>
        <v>#VALUE!</v>
      </c>
      <c r="AC2804" t="e">
        <f t="shared" si="698"/>
        <v>#VALUE!</v>
      </c>
      <c r="AD2804">
        <v>0</v>
      </c>
      <c r="AE2804">
        <v>78158306</v>
      </c>
      <c r="AF2804">
        <f t="shared" si="699"/>
        <v>6.681375617327223E-3</v>
      </c>
      <c r="AG2804">
        <f t="shared" si="700"/>
        <v>6.6813756173272232E-2</v>
      </c>
      <c r="AH2804" t="e">
        <f t="shared" si="701"/>
        <v>#VALUE!</v>
      </c>
      <c r="AI2804">
        <f t="shared" si="702"/>
        <v>2803</v>
      </c>
    </row>
    <row r="2805" spans="1:35" x14ac:dyDescent="0.3">
      <c r="A2805" t="s">
        <v>10602</v>
      </c>
      <c r="B2805">
        <v>4.4000000000000004</v>
      </c>
      <c r="C2805">
        <v>19</v>
      </c>
      <c r="D2805" t="s">
        <v>669</v>
      </c>
      <c r="E2805" t="s">
        <v>10032</v>
      </c>
      <c r="F2805" t="s">
        <v>22</v>
      </c>
      <c r="G2805">
        <v>0</v>
      </c>
      <c r="H2805" t="s">
        <v>26</v>
      </c>
      <c r="I2805" t="s">
        <v>24</v>
      </c>
      <c r="J2805" t="s">
        <v>13418</v>
      </c>
      <c r="K2805" t="s">
        <v>3412</v>
      </c>
      <c r="L2805" t="s">
        <v>33</v>
      </c>
      <c r="M2805">
        <f t="shared" si="688"/>
        <v>0</v>
      </c>
      <c r="N2805" t="str">
        <f t="shared" si="689"/>
        <v>3.1M</v>
      </c>
      <c r="O2805">
        <f t="shared" si="690"/>
        <v>1000</v>
      </c>
      <c r="P2805" t="str">
        <f t="shared" si="691"/>
        <v>0</v>
      </c>
      <c r="Q2805" s="1" t="e">
        <f t="shared" si="692"/>
        <v>#VALUE!</v>
      </c>
      <c r="R2805">
        <f t="shared" si="693"/>
        <v>1000</v>
      </c>
      <c r="S2805">
        <v>0</v>
      </c>
      <c r="T2805" s="4">
        <v>1000000000</v>
      </c>
      <c r="U2805">
        <f t="shared" si="703"/>
        <v>9.9999999999999995E-7</v>
      </c>
      <c r="V2805">
        <f t="shared" si="694"/>
        <v>9.9999999999999991E-6</v>
      </c>
      <c r="W2805">
        <f t="shared" si="695"/>
        <v>8.8000000000000007</v>
      </c>
      <c r="X2805" s="5" t="e">
        <f t="shared" si="696"/>
        <v>#VALUE!</v>
      </c>
      <c r="Z2805">
        <v>40319</v>
      </c>
      <c r="AA2805">
        <v>43320</v>
      </c>
      <c r="AB2805" t="e">
        <f t="shared" si="697"/>
        <v>#VALUE!</v>
      </c>
      <c r="AC2805" t="e">
        <f t="shared" si="698"/>
        <v>#VALUE!</v>
      </c>
      <c r="AD2805">
        <v>0</v>
      </c>
      <c r="AE2805">
        <v>78158306</v>
      </c>
      <c r="AF2805">
        <f t="shared" si="699"/>
        <v>2.4309636393603513E-7</v>
      </c>
      <c r="AG2805">
        <f t="shared" si="700"/>
        <v>2.4309636393603516E-6</v>
      </c>
      <c r="AH2805" t="e">
        <f t="shared" si="701"/>
        <v>#VALUE!</v>
      </c>
      <c r="AI2805">
        <f t="shared" si="702"/>
        <v>2804</v>
      </c>
    </row>
    <row r="2806" spans="1:35" x14ac:dyDescent="0.3">
      <c r="A2806" t="s">
        <v>1714</v>
      </c>
      <c r="B2806">
        <v>4.3</v>
      </c>
      <c r="C2806">
        <v>205830</v>
      </c>
      <c r="D2806" t="s">
        <v>147</v>
      </c>
      <c r="E2806" t="s">
        <v>839</v>
      </c>
      <c r="F2806" t="s">
        <v>22</v>
      </c>
      <c r="G2806">
        <v>0</v>
      </c>
      <c r="H2806" t="s">
        <v>26</v>
      </c>
      <c r="I2806" t="s">
        <v>585</v>
      </c>
      <c r="J2806" t="s">
        <v>13470</v>
      </c>
      <c r="K2806" t="s">
        <v>1715</v>
      </c>
      <c r="L2806" t="s">
        <v>33</v>
      </c>
      <c r="M2806">
        <f t="shared" si="688"/>
        <v>0</v>
      </c>
      <c r="N2806" t="str">
        <f t="shared" si="689"/>
        <v>63M</v>
      </c>
      <c r="O2806">
        <f t="shared" si="690"/>
        <v>10000000</v>
      </c>
      <c r="P2806" t="str">
        <f t="shared" si="691"/>
        <v>0</v>
      </c>
      <c r="Q2806" s="1" t="e">
        <f t="shared" si="692"/>
        <v>#VALUE!</v>
      </c>
      <c r="R2806">
        <f t="shared" si="693"/>
        <v>10000000</v>
      </c>
      <c r="S2806">
        <v>0</v>
      </c>
      <c r="T2806" s="4">
        <v>1000000000</v>
      </c>
      <c r="U2806">
        <f t="shared" si="703"/>
        <v>0.01</v>
      </c>
      <c r="V2806">
        <f t="shared" si="694"/>
        <v>0.1</v>
      </c>
      <c r="W2806">
        <f t="shared" si="695"/>
        <v>8.6</v>
      </c>
      <c r="X2806" s="5" t="e">
        <f t="shared" si="696"/>
        <v>#VALUE!</v>
      </c>
      <c r="Z2806">
        <v>40319</v>
      </c>
      <c r="AA2806">
        <v>43320</v>
      </c>
      <c r="AB2806" t="e">
        <f t="shared" si="697"/>
        <v>#VALUE!</v>
      </c>
      <c r="AC2806" t="e">
        <f t="shared" si="698"/>
        <v>#VALUE!</v>
      </c>
      <c r="AD2806">
        <v>0</v>
      </c>
      <c r="AE2806">
        <v>78158306</v>
      </c>
      <c r="AF2806">
        <f t="shared" si="699"/>
        <v>2.6335012941554798E-3</v>
      </c>
      <c r="AG2806">
        <f t="shared" si="700"/>
        <v>2.6335012941554797E-2</v>
      </c>
      <c r="AH2806" t="e">
        <f t="shared" si="701"/>
        <v>#VALUE!</v>
      </c>
      <c r="AI2806">
        <f t="shared" si="702"/>
        <v>2805</v>
      </c>
    </row>
    <row r="2807" spans="1:35" x14ac:dyDescent="0.3">
      <c r="A2807" t="s">
        <v>2953</v>
      </c>
      <c r="B2807">
        <v>4.3</v>
      </c>
      <c r="C2807">
        <v>49680</v>
      </c>
      <c r="D2807" t="s">
        <v>603</v>
      </c>
      <c r="E2807" t="s">
        <v>2379</v>
      </c>
      <c r="F2807" t="s">
        <v>22</v>
      </c>
      <c r="G2807">
        <v>0</v>
      </c>
      <c r="H2807" t="s">
        <v>26</v>
      </c>
      <c r="I2807" t="s">
        <v>36</v>
      </c>
      <c r="J2807" t="s">
        <v>13328</v>
      </c>
      <c r="K2807" t="s">
        <v>2954</v>
      </c>
      <c r="L2807" t="s">
        <v>150</v>
      </c>
      <c r="M2807">
        <f t="shared" si="688"/>
        <v>0</v>
      </c>
      <c r="N2807" t="str">
        <f t="shared" si="689"/>
        <v>8.7M</v>
      </c>
      <c r="O2807">
        <f t="shared" si="690"/>
        <v>5000000</v>
      </c>
      <c r="P2807" t="str">
        <f t="shared" si="691"/>
        <v>0</v>
      </c>
      <c r="Q2807" s="1" t="e">
        <f t="shared" si="692"/>
        <v>#VALUE!</v>
      </c>
      <c r="R2807">
        <f t="shared" si="693"/>
        <v>5000000</v>
      </c>
      <c r="S2807">
        <v>0</v>
      </c>
      <c r="T2807" s="4">
        <v>1000000000</v>
      </c>
      <c r="U2807">
        <f t="shared" si="703"/>
        <v>5.0000000000000001E-3</v>
      </c>
      <c r="V2807">
        <f t="shared" si="694"/>
        <v>0.05</v>
      </c>
      <c r="W2807">
        <f t="shared" si="695"/>
        <v>8.6</v>
      </c>
      <c r="X2807" s="5" t="e">
        <f t="shared" si="696"/>
        <v>#VALUE!</v>
      </c>
      <c r="Z2807">
        <v>40319</v>
      </c>
      <c r="AA2807">
        <v>43320</v>
      </c>
      <c r="AB2807" t="e">
        <f t="shared" si="697"/>
        <v>#VALUE!</v>
      </c>
      <c r="AC2807" t="e">
        <f t="shared" si="698"/>
        <v>#VALUE!</v>
      </c>
      <c r="AD2807">
        <v>0</v>
      </c>
      <c r="AE2807">
        <v>78158306</v>
      </c>
      <c r="AF2807">
        <f t="shared" si="699"/>
        <v>6.356330189653803E-4</v>
      </c>
      <c r="AG2807">
        <f t="shared" si="700"/>
        <v>6.3563301896538034E-3</v>
      </c>
      <c r="AH2807" t="e">
        <f t="shared" si="701"/>
        <v>#VALUE!</v>
      </c>
      <c r="AI2807">
        <f t="shared" si="702"/>
        <v>2806</v>
      </c>
    </row>
    <row r="2808" spans="1:35" x14ac:dyDescent="0.3">
      <c r="A2808" t="s">
        <v>4490</v>
      </c>
      <c r="B2808">
        <v>4.5999999999999996</v>
      </c>
      <c r="C2808">
        <v>16936</v>
      </c>
      <c r="D2808" t="s">
        <v>1360</v>
      </c>
      <c r="E2808" t="s">
        <v>3280</v>
      </c>
      <c r="F2808" t="s">
        <v>22</v>
      </c>
      <c r="G2808">
        <v>0</v>
      </c>
      <c r="H2808" t="s">
        <v>26</v>
      </c>
      <c r="I2808" t="s">
        <v>40</v>
      </c>
      <c r="J2808" t="s">
        <v>13543</v>
      </c>
      <c r="K2808">
        <v>2.94</v>
      </c>
      <c r="L2808" t="s">
        <v>67</v>
      </c>
      <c r="M2808">
        <f t="shared" si="688"/>
        <v>0</v>
      </c>
      <c r="N2808" t="str">
        <f t="shared" si="689"/>
        <v>5.0M</v>
      </c>
      <c r="O2808">
        <f t="shared" si="690"/>
        <v>1000000</v>
      </c>
      <c r="P2808" t="str">
        <f t="shared" si="691"/>
        <v>0</v>
      </c>
      <c r="Q2808" s="1" t="e">
        <f t="shared" si="692"/>
        <v>#VALUE!</v>
      </c>
      <c r="R2808">
        <f t="shared" si="693"/>
        <v>1000000</v>
      </c>
      <c r="S2808">
        <v>0</v>
      </c>
      <c r="T2808" s="4">
        <v>1000000000</v>
      </c>
      <c r="U2808">
        <f t="shared" si="703"/>
        <v>1E-3</v>
      </c>
      <c r="V2808">
        <f t="shared" si="694"/>
        <v>0.01</v>
      </c>
      <c r="W2808">
        <f t="shared" si="695"/>
        <v>9.1999999999999993</v>
      </c>
      <c r="X2808" s="5" t="e">
        <f t="shared" si="696"/>
        <v>#VALUE!</v>
      </c>
      <c r="Z2808">
        <v>40319</v>
      </c>
      <c r="AA2808">
        <v>43320</v>
      </c>
      <c r="AB2808" t="e">
        <f t="shared" si="697"/>
        <v>#VALUE!</v>
      </c>
      <c r="AC2808" t="e">
        <f t="shared" si="698"/>
        <v>#VALUE!</v>
      </c>
      <c r="AD2808">
        <v>0</v>
      </c>
      <c r="AE2808">
        <v>78158306</v>
      </c>
      <c r="AF2808">
        <f t="shared" si="699"/>
        <v>2.1668842208529956E-4</v>
      </c>
      <c r="AG2808">
        <f t="shared" si="700"/>
        <v>2.1668842208529956E-3</v>
      </c>
      <c r="AH2808" t="e">
        <f t="shared" si="701"/>
        <v>#VALUE!</v>
      </c>
      <c r="AI2808">
        <f t="shared" si="702"/>
        <v>2807</v>
      </c>
    </row>
    <row r="2809" spans="1:35" x14ac:dyDescent="0.3">
      <c r="A2809" t="s">
        <v>4471</v>
      </c>
      <c r="B2809">
        <v>4.4000000000000004</v>
      </c>
      <c r="C2809">
        <v>17753</v>
      </c>
      <c r="D2809" t="s">
        <v>213</v>
      </c>
      <c r="E2809" t="s">
        <v>3280</v>
      </c>
      <c r="F2809" t="s">
        <v>22</v>
      </c>
      <c r="G2809">
        <v>0</v>
      </c>
      <c r="H2809" t="s">
        <v>26</v>
      </c>
      <c r="I2809" t="s">
        <v>2280</v>
      </c>
      <c r="J2809" t="s">
        <v>13327</v>
      </c>
      <c r="K2809" t="s">
        <v>4472</v>
      </c>
      <c r="L2809" t="s">
        <v>119</v>
      </c>
      <c r="M2809">
        <f t="shared" si="688"/>
        <v>0</v>
      </c>
      <c r="N2809" t="str">
        <f t="shared" si="689"/>
        <v>16M</v>
      </c>
      <c r="O2809">
        <f t="shared" si="690"/>
        <v>1000000</v>
      </c>
      <c r="P2809" t="str">
        <f t="shared" si="691"/>
        <v>0</v>
      </c>
      <c r="Q2809" s="1" t="e">
        <f t="shared" si="692"/>
        <v>#VALUE!</v>
      </c>
      <c r="R2809">
        <f t="shared" si="693"/>
        <v>1000000</v>
      </c>
      <c r="S2809">
        <v>0</v>
      </c>
      <c r="T2809" s="4">
        <v>1000000000</v>
      </c>
      <c r="U2809">
        <f t="shared" si="703"/>
        <v>1E-3</v>
      </c>
      <c r="V2809">
        <f t="shared" si="694"/>
        <v>0.01</v>
      </c>
      <c r="W2809">
        <f t="shared" si="695"/>
        <v>8.8000000000000007</v>
      </c>
      <c r="X2809" s="5" t="e">
        <f t="shared" si="696"/>
        <v>#VALUE!</v>
      </c>
      <c r="Z2809">
        <v>40319</v>
      </c>
      <c r="AA2809">
        <v>43320</v>
      </c>
      <c r="AB2809" t="e">
        <f t="shared" si="697"/>
        <v>#VALUE!</v>
      </c>
      <c r="AC2809" t="e">
        <f t="shared" si="698"/>
        <v>#VALUE!</v>
      </c>
      <c r="AD2809">
        <v>0</v>
      </c>
      <c r="AE2809">
        <v>78158306</v>
      </c>
      <c r="AF2809">
        <f t="shared" si="699"/>
        <v>2.2714156573454906E-4</v>
      </c>
      <c r="AG2809">
        <f t="shared" si="700"/>
        <v>2.2714156573454907E-3</v>
      </c>
      <c r="AH2809" t="e">
        <f t="shared" si="701"/>
        <v>#VALUE!</v>
      </c>
      <c r="AI2809">
        <f t="shared" si="702"/>
        <v>2808</v>
      </c>
    </row>
    <row r="2810" spans="1:35" x14ac:dyDescent="0.3">
      <c r="A2810" t="s">
        <v>4525</v>
      </c>
      <c r="B2810">
        <v>4.3</v>
      </c>
      <c r="C2810">
        <v>16149</v>
      </c>
      <c r="D2810" t="s">
        <v>20</v>
      </c>
      <c r="E2810" t="s">
        <v>3280</v>
      </c>
      <c r="F2810" t="s">
        <v>22</v>
      </c>
      <c r="G2810">
        <v>0</v>
      </c>
      <c r="H2810" t="s">
        <v>26</v>
      </c>
      <c r="I2810" t="s">
        <v>47</v>
      </c>
      <c r="J2810" t="s">
        <v>13341</v>
      </c>
      <c r="K2810" t="s">
        <v>20</v>
      </c>
      <c r="L2810" t="s">
        <v>20</v>
      </c>
      <c r="M2810">
        <f t="shared" si="688"/>
        <v>0</v>
      </c>
      <c r="N2810" t="str">
        <f t="shared" si="689"/>
        <v>N/A</v>
      </c>
      <c r="O2810">
        <f t="shared" si="690"/>
        <v>1000000</v>
      </c>
      <c r="P2810" t="str">
        <f t="shared" si="691"/>
        <v>0</v>
      </c>
      <c r="Q2810" s="1" t="e">
        <f t="shared" si="692"/>
        <v>#VALUE!</v>
      </c>
      <c r="R2810">
        <f t="shared" si="693"/>
        <v>1000000</v>
      </c>
      <c r="S2810">
        <v>0</v>
      </c>
      <c r="T2810" s="4">
        <v>1000000000</v>
      </c>
      <c r="U2810">
        <f t="shared" si="703"/>
        <v>1E-3</v>
      </c>
      <c r="V2810">
        <f t="shared" si="694"/>
        <v>0.01</v>
      </c>
      <c r="W2810">
        <f t="shared" si="695"/>
        <v>8.6</v>
      </c>
      <c r="X2810" s="5" t="e">
        <f t="shared" si="696"/>
        <v>#VALUE!</v>
      </c>
      <c r="Z2810">
        <v>40319</v>
      </c>
      <c r="AA2810">
        <v>43320</v>
      </c>
      <c r="AB2810" t="e">
        <f t="shared" si="697"/>
        <v>#VALUE!</v>
      </c>
      <c r="AC2810" t="e">
        <f t="shared" si="698"/>
        <v>#VALUE!</v>
      </c>
      <c r="AD2810">
        <v>0</v>
      </c>
      <c r="AE2810">
        <v>78158306</v>
      </c>
      <c r="AF2810">
        <f t="shared" si="699"/>
        <v>2.0661911480015957E-4</v>
      </c>
      <c r="AG2810">
        <f t="shared" si="700"/>
        <v>2.0661911480015956E-3</v>
      </c>
      <c r="AH2810" t="e">
        <f t="shared" si="701"/>
        <v>#VALUE!</v>
      </c>
      <c r="AI2810">
        <f t="shared" si="702"/>
        <v>2809</v>
      </c>
    </row>
    <row r="2811" spans="1:35" x14ac:dyDescent="0.3">
      <c r="A2811" t="s">
        <v>2711</v>
      </c>
      <c r="B2811">
        <v>4.3</v>
      </c>
      <c r="C2811">
        <v>93708</v>
      </c>
      <c r="D2811" t="s">
        <v>20</v>
      </c>
      <c r="E2811" t="s">
        <v>2379</v>
      </c>
      <c r="F2811" t="s">
        <v>22</v>
      </c>
      <c r="G2811">
        <v>0</v>
      </c>
      <c r="H2811" t="s">
        <v>26</v>
      </c>
      <c r="I2811" t="s">
        <v>54</v>
      </c>
      <c r="J2811" t="s">
        <v>13360</v>
      </c>
      <c r="K2811" t="s">
        <v>20</v>
      </c>
      <c r="L2811" t="s">
        <v>20</v>
      </c>
      <c r="M2811">
        <f t="shared" si="688"/>
        <v>0</v>
      </c>
      <c r="N2811" t="str">
        <f t="shared" si="689"/>
        <v>N/A</v>
      </c>
      <c r="O2811">
        <f t="shared" si="690"/>
        <v>5000000</v>
      </c>
      <c r="P2811" t="str">
        <f t="shared" si="691"/>
        <v>0</v>
      </c>
      <c r="Q2811" s="1" t="e">
        <f t="shared" si="692"/>
        <v>#VALUE!</v>
      </c>
      <c r="R2811">
        <f t="shared" si="693"/>
        <v>5000000</v>
      </c>
      <c r="S2811">
        <v>0</v>
      </c>
      <c r="T2811" s="4">
        <v>1000000000</v>
      </c>
      <c r="U2811">
        <f t="shared" si="703"/>
        <v>5.0000000000000001E-3</v>
      </c>
      <c r="V2811">
        <f t="shared" si="694"/>
        <v>0.05</v>
      </c>
      <c r="W2811">
        <f t="shared" si="695"/>
        <v>8.6</v>
      </c>
      <c r="X2811" s="5" t="e">
        <f t="shared" si="696"/>
        <v>#VALUE!</v>
      </c>
      <c r="Z2811">
        <v>40319</v>
      </c>
      <c r="AA2811">
        <v>43320</v>
      </c>
      <c r="AB2811" t="e">
        <f t="shared" si="697"/>
        <v>#VALUE!</v>
      </c>
      <c r="AC2811" t="e">
        <f t="shared" si="698"/>
        <v>#VALUE!</v>
      </c>
      <c r="AD2811">
        <v>0</v>
      </c>
      <c r="AE2811">
        <v>78158306</v>
      </c>
      <c r="AF2811">
        <f t="shared" si="699"/>
        <v>1.1989512669325253E-3</v>
      </c>
      <c r="AG2811">
        <f t="shared" si="700"/>
        <v>1.1989512669325252E-2</v>
      </c>
      <c r="AH2811" t="e">
        <f t="shared" si="701"/>
        <v>#VALUE!</v>
      </c>
      <c r="AI2811">
        <f t="shared" si="702"/>
        <v>2810</v>
      </c>
    </row>
    <row r="2812" spans="1:35" x14ac:dyDescent="0.3">
      <c r="A2812" t="s">
        <v>5832</v>
      </c>
      <c r="B2812">
        <v>4.3</v>
      </c>
      <c r="C2812">
        <v>2430</v>
      </c>
      <c r="D2812" t="s">
        <v>53</v>
      </c>
      <c r="E2812" t="s">
        <v>5276</v>
      </c>
      <c r="F2812" t="s">
        <v>22</v>
      </c>
      <c r="G2812">
        <v>0</v>
      </c>
      <c r="H2812" t="s">
        <v>72</v>
      </c>
      <c r="I2812" t="s">
        <v>1177</v>
      </c>
      <c r="J2812" t="s">
        <v>13319</v>
      </c>
      <c r="K2812" t="s">
        <v>5833</v>
      </c>
      <c r="L2812" t="s">
        <v>33</v>
      </c>
      <c r="M2812">
        <f t="shared" si="688"/>
        <v>0</v>
      </c>
      <c r="N2812" t="str">
        <f t="shared" si="689"/>
        <v>13M</v>
      </c>
      <c r="O2812">
        <f t="shared" si="690"/>
        <v>500000</v>
      </c>
      <c r="P2812" t="str">
        <f t="shared" si="691"/>
        <v>0</v>
      </c>
      <c r="Q2812" s="1" t="e">
        <f t="shared" si="692"/>
        <v>#VALUE!</v>
      </c>
      <c r="R2812">
        <f t="shared" si="693"/>
        <v>500000</v>
      </c>
      <c r="S2812">
        <v>0</v>
      </c>
      <c r="T2812" s="4">
        <v>1000000000</v>
      </c>
      <c r="U2812">
        <f t="shared" si="703"/>
        <v>5.0000000000000001E-4</v>
      </c>
      <c r="V2812">
        <f t="shared" si="694"/>
        <v>5.0000000000000001E-3</v>
      </c>
      <c r="W2812">
        <f t="shared" si="695"/>
        <v>8.6</v>
      </c>
      <c r="X2812" s="5" t="e">
        <f t="shared" si="696"/>
        <v>#VALUE!</v>
      </c>
      <c r="Z2812">
        <v>40319</v>
      </c>
      <c r="AA2812">
        <v>43320</v>
      </c>
      <c r="AB2812" t="e">
        <f t="shared" si="697"/>
        <v>#VALUE!</v>
      </c>
      <c r="AC2812" t="e">
        <f t="shared" si="698"/>
        <v>#VALUE!</v>
      </c>
      <c r="AD2812">
        <v>0</v>
      </c>
      <c r="AE2812">
        <v>78158306</v>
      </c>
      <c r="AF2812">
        <f t="shared" si="699"/>
        <v>3.1090745492871863E-5</v>
      </c>
      <c r="AG2812">
        <f t="shared" si="700"/>
        <v>3.1090745492871863E-4</v>
      </c>
      <c r="AH2812" t="e">
        <f t="shared" si="701"/>
        <v>#VALUE!</v>
      </c>
      <c r="AI2812">
        <f t="shared" si="702"/>
        <v>2811</v>
      </c>
    </row>
    <row r="2813" spans="1:35" x14ac:dyDescent="0.3">
      <c r="A2813" t="s">
        <v>4631</v>
      </c>
      <c r="B2813">
        <v>4.3</v>
      </c>
      <c r="C2813">
        <v>14110</v>
      </c>
      <c r="D2813" t="s">
        <v>2190</v>
      </c>
      <c r="E2813" t="s">
        <v>3280</v>
      </c>
      <c r="F2813" t="s">
        <v>22</v>
      </c>
      <c r="G2813">
        <v>0</v>
      </c>
      <c r="H2813" t="s">
        <v>26</v>
      </c>
      <c r="I2813" t="s">
        <v>171</v>
      </c>
      <c r="J2813" t="s">
        <v>13341</v>
      </c>
      <c r="K2813">
        <v>4.3</v>
      </c>
      <c r="L2813" t="s">
        <v>104</v>
      </c>
      <c r="M2813">
        <f t="shared" si="688"/>
        <v>0</v>
      </c>
      <c r="N2813" t="str">
        <f t="shared" si="689"/>
        <v>6.8M</v>
      </c>
      <c r="O2813">
        <f t="shared" si="690"/>
        <v>1000000</v>
      </c>
      <c r="P2813" t="str">
        <f t="shared" si="691"/>
        <v>0</v>
      </c>
      <c r="Q2813" s="1" t="e">
        <f t="shared" si="692"/>
        <v>#VALUE!</v>
      </c>
      <c r="R2813">
        <f t="shared" si="693"/>
        <v>1000000</v>
      </c>
      <c r="S2813">
        <v>0</v>
      </c>
      <c r="T2813" s="4">
        <v>1000000000</v>
      </c>
      <c r="U2813">
        <f t="shared" si="703"/>
        <v>1E-3</v>
      </c>
      <c r="V2813">
        <f t="shared" si="694"/>
        <v>0.01</v>
      </c>
      <c r="W2813">
        <f t="shared" si="695"/>
        <v>8.6</v>
      </c>
      <c r="X2813" s="5" t="e">
        <f t="shared" si="696"/>
        <v>#VALUE!</v>
      </c>
      <c r="Z2813">
        <v>40319</v>
      </c>
      <c r="AA2813">
        <v>43320</v>
      </c>
      <c r="AB2813" t="e">
        <f t="shared" si="697"/>
        <v>#VALUE!</v>
      </c>
      <c r="AC2813" t="e">
        <f t="shared" si="698"/>
        <v>#VALUE!</v>
      </c>
      <c r="AD2813">
        <v>0</v>
      </c>
      <c r="AE2813">
        <v>78158306</v>
      </c>
      <c r="AF2813">
        <f t="shared" si="699"/>
        <v>1.8053103658618189E-4</v>
      </c>
      <c r="AG2813">
        <f t="shared" si="700"/>
        <v>1.8053103658618188E-3</v>
      </c>
      <c r="AH2813" t="e">
        <f t="shared" si="701"/>
        <v>#VALUE!</v>
      </c>
      <c r="AI2813">
        <f t="shared" si="702"/>
        <v>2812</v>
      </c>
    </row>
    <row r="2814" spans="1:35" x14ac:dyDescent="0.3">
      <c r="A2814" t="s">
        <v>3419</v>
      </c>
      <c r="B2814">
        <v>4.4000000000000004</v>
      </c>
      <c r="C2814">
        <v>90082</v>
      </c>
      <c r="D2814" t="s">
        <v>2064</v>
      </c>
      <c r="E2814" t="s">
        <v>3280</v>
      </c>
      <c r="F2814" t="s">
        <v>22</v>
      </c>
      <c r="G2814">
        <v>0</v>
      </c>
      <c r="H2814" t="s">
        <v>26</v>
      </c>
      <c r="I2814" t="s">
        <v>24</v>
      </c>
      <c r="J2814" t="s">
        <v>13453</v>
      </c>
      <c r="K2814">
        <v>2.44</v>
      </c>
      <c r="L2814" t="s">
        <v>33</v>
      </c>
      <c r="M2814">
        <f t="shared" si="688"/>
        <v>0</v>
      </c>
      <c r="N2814" t="str">
        <f t="shared" si="689"/>
        <v>8.8M</v>
      </c>
      <c r="O2814">
        <f t="shared" si="690"/>
        <v>1000000</v>
      </c>
      <c r="P2814" t="str">
        <f t="shared" si="691"/>
        <v>0</v>
      </c>
      <c r="Q2814" s="1" t="e">
        <f t="shared" si="692"/>
        <v>#VALUE!</v>
      </c>
      <c r="R2814">
        <f t="shared" si="693"/>
        <v>1000000</v>
      </c>
      <c r="S2814">
        <v>0</v>
      </c>
      <c r="T2814" s="4">
        <v>1000000000</v>
      </c>
      <c r="U2814">
        <f t="shared" si="703"/>
        <v>1E-3</v>
      </c>
      <c r="V2814">
        <f t="shared" si="694"/>
        <v>0.01</v>
      </c>
      <c r="W2814">
        <f t="shared" si="695"/>
        <v>8.8000000000000007</v>
      </c>
      <c r="X2814" s="5" t="e">
        <f t="shared" si="696"/>
        <v>#VALUE!</v>
      </c>
      <c r="Z2814">
        <v>40319</v>
      </c>
      <c r="AA2814">
        <v>43320</v>
      </c>
      <c r="AB2814" t="e">
        <f t="shared" si="697"/>
        <v>#VALUE!</v>
      </c>
      <c r="AC2814" t="e">
        <f t="shared" si="698"/>
        <v>#VALUE!</v>
      </c>
      <c r="AD2814">
        <v>0</v>
      </c>
      <c r="AE2814">
        <v>78158306</v>
      </c>
      <c r="AF2814">
        <f t="shared" si="699"/>
        <v>1.1525582450571535E-3</v>
      </c>
      <c r="AG2814">
        <f t="shared" si="700"/>
        <v>1.1525582450571534E-2</v>
      </c>
      <c r="AH2814" t="e">
        <f t="shared" si="701"/>
        <v>#VALUE!</v>
      </c>
      <c r="AI2814">
        <f t="shared" si="702"/>
        <v>2813</v>
      </c>
    </row>
    <row r="2815" spans="1:35" x14ac:dyDescent="0.3">
      <c r="A2815" t="s">
        <v>3247</v>
      </c>
      <c r="B2815">
        <v>4.3</v>
      </c>
      <c r="C2815">
        <v>11950</v>
      </c>
      <c r="D2815" t="s">
        <v>1089</v>
      </c>
      <c r="E2815" t="s">
        <v>2379</v>
      </c>
      <c r="F2815" t="s">
        <v>22</v>
      </c>
      <c r="G2815">
        <v>0</v>
      </c>
      <c r="H2815" t="s">
        <v>26</v>
      </c>
      <c r="I2815" t="s">
        <v>2093</v>
      </c>
      <c r="J2815" t="s">
        <v>13315</v>
      </c>
      <c r="K2815">
        <v>6.1</v>
      </c>
      <c r="L2815" t="s">
        <v>119</v>
      </c>
      <c r="M2815">
        <f t="shared" si="688"/>
        <v>0</v>
      </c>
      <c r="N2815" t="str">
        <f t="shared" si="689"/>
        <v>19M</v>
      </c>
      <c r="O2815">
        <f t="shared" si="690"/>
        <v>5000000</v>
      </c>
      <c r="P2815" t="str">
        <f t="shared" si="691"/>
        <v>0</v>
      </c>
      <c r="Q2815" s="1" t="e">
        <f t="shared" si="692"/>
        <v>#VALUE!</v>
      </c>
      <c r="R2815">
        <f t="shared" si="693"/>
        <v>5000000</v>
      </c>
      <c r="S2815">
        <v>0</v>
      </c>
      <c r="T2815" s="4">
        <v>1000000000</v>
      </c>
      <c r="U2815">
        <f t="shared" si="703"/>
        <v>5.0000000000000001E-3</v>
      </c>
      <c r="V2815">
        <f t="shared" si="694"/>
        <v>0.05</v>
      </c>
      <c r="W2815">
        <f t="shared" si="695"/>
        <v>8.6</v>
      </c>
      <c r="X2815" s="5" t="e">
        <f t="shared" si="696"/>
        <v>#VALUE!</v>
      </c>
      <c r="Z2815">
        <v>40319</v>
      </c>
      <c r="AA2815">
        <v>43320</v>
      </c>
      <c r="AB2815" t="e">
        <f t="shared" si="697"/>
        <v>#VALUE!</v>
      </c>
      <c r="AC2815" t="e">
        <f t="shared" si="698"/>
        <v>#VALUE!</v>
      </c>
      <c r="AD2815">
        <v>0</v>
      </c>
      <c r="AE2815">
        <v>78158306</v>
      </c>
      <c r="AF2815">
        <f t="shared" si="699"/>
        <v>1.5289481837029578E-4</v>
      </c>
      <c r="AG2815">
        <f t="shared" si="700"/>
        <v>1.5289481837029578E-3</v>
      </c>
      <c r="AH2815" t="e">
        <f t="shared" si="701"/>
        <v>#VALUE!</v>
      </c>
      <c r="AI2815">
        <f t="shared" si="702"/>
        <v>2814</v>
      </c>
    </row>
    <row r="2816" spans="1:35" x14ac:dyDescent="0.3">
      <c r="A2816" t="s">
        <v>6802</v>
      </c>
      <c r="B2816">
        <v>4.5</v>
      </c>
      <c r="C2816">
        <v>1440</v>
      </c>
      <c r="D2816" t="s">
        <v>395</v>
      </c>
      <c r="E2816" t="s">
        <v>5956</v>
      </c>
      <c r="F2816" t="s">
        <v>22</v>
      </c>
      <c r="G2816">
        <v>0</v>
      </c>
      <c r="H2816" t="s">
        <v>26</v>
      </c>
      <c r="I2816" t="s">
        <v>54</v>
      </c>
      <c r="J2816" t="s">
        <v>13536</v>
      </c>
      <c r="K2816" t="s">
        <v>6803</v>
      </c>
      <c r="L2816" t="s">
        <v>67</v>
      </c>
      <c r="M2816">
        <f t="shared" si="688"/>
        <v>0</v>
      </c>
      <c r="N2816" t="str">
        <f t="shared" si="689"/>
        <v>12M</v>
      </c>
      <c r="O2816">
        <f t="shared" si="690"/>
        <v>100000</v>
      </c>
      <c r="P2816" t="str">
        <f t="shared" si="691"/>
        <v>0</v>
      </c>
      <c r="Q2816" s="1" t="e">
        <f t="shared" si="692"/>
        <v>#VALUE!</v>
      </c>
      <c r="R2816">
        <f t="shared" si="693"/>
        <v>100000</v>
      </c>
      <c r="S2816">
        <v>0</v>
      </c>
      <c r="T2816" s="4">
        <v>1000000000</v>
      </c>
      <c r="U2816">
        <f t="shared" si="703"/>
        <v>1E-4</v>
      </c>
      <c r="V2816">
        <f t="shared" si="694"/>
        <v>1E-3</v>
      </c>
      <c r="W2816">
        <f t="shared" si="695"/>
        <v>9</v>
      </c>
      <c r="X2816" s="5" t="e">
        <f t="shared" si="696"/>
        <v>#VALUE!</v>
      </c>
      <c r="Z2816">
        <v>40319</v>
      </c>
      <c r="AA2816">
        <v>43320</v>
      </c>
      <c r="AB2816" t="e">
        <f t="shared" si="697"/>
        <v>#VALUE!</v>
      </c>
      <c r="AC2816" t="e">
        <f t="shared" si="698"/>
        <v>#VALUE!</v>
      </c>
      <c r="AD2816">
        <v>0</v>
      </c>
      <c r="AE2816">
        <v>78158306</v>
      </c>
      <c r="AF2816">
        <f t="shared" si="699"/>
        <v>1.8424145477257402E-5</v>
      </c>
      <c r="AG2816">
        <f t="shared" si="700"/>
        <v>1.8424145477257401E-4</v>
      </c>
      <c r="AH2816" t="e">
        <f t="shared" si="701"/>
        <v>#VALUE!</v>
      </c>
      <c r="AI2816">
        <f t="shared" si="702"/>
        <v>2815</v>
      </c>
    </row>
    <row r="2817" spans="1:35" x14ac:dyDescent="0.3">
      <c r="A2817" t="s">
        <v>5354</v>
      </c>
      <c r="B2817">
        <v>4.3</v>
      </c>
      <c r="C2817">
        <v>23170</v>
      </c>
      <c r="D2817" t="s">
        <v>1309</v>
      </c>
      <c r="E2817" t="s">
        <v>5276</v>
      </c>
      <c r="F2817" t="s">
        <v>22</v>
      </c>
      <c r="G2817">
        <v>0</v>
      </c>
      <c r="H2817" t="s">
        <v>72</v>
      </c>
      <c r="I2817" t="s">
        <v>1177</v>
      </c>
      <c r="J2817" t="s">
        <v>13332</v>
      </c>
      <c r="K2817" t="s">
        <v>5355</v>
      </c>
      <c r="L2817" t="s">
        <v>33</v>
      </c>
      <c r="M2817">
        <f t="shared" si="688"/>
        <v>0</v>
      </c>
      <c r="N2817" t="str">
        <f t="shared" si="689"/>
        <v>9.0M</v>
      </c>
      <c r="O2817">
        <f t="shared" si="690"/>
        <v>500000</v>
      </c>
      <c r="P2817" t="str">
        <f t="shared" si="691"/>
        <v>0</v>
      </c>
      <c r="Q2817" s="1" t="e">
        <f t="shared" si="692"/>
        <v>#VALUE!</v>
      </c>
      <c r="R2817">
        <f t="shared" si="693"/>
        <v>500000</v>
      </c>
      <c r="S2817">
        <v>0</v>
      </c>
      <c r="T2817" s="4">
        <v>1000000000</v>
      </c>
      <c r="U2817">
        <f t="shared" si="703"/>
        <v>5.0000000000000001E-4</v>
      </c>
      <c r="V2817">
        <f t="shared" si="694"/>
        <v>5.0000000000000001E-3</v>
      </c>
      <c r="W2817">
        <f t="shared" si="695"/>
        <v>8.6</v>
      </c>
      <c r="X2817" s="5" t="e">
        <f t="shared" si="696"/>
        <v>#VALUE!</v>
      </c>
      <c r="Z2817">
        <v>40319</v>
      </c>
      <c r="AA2817">
        <v>43320</v>
      </c>
      <c r="AB2817" t="e">
        <f t="shared" si="697"/>
        <v>#VALUE!</v>
      </c>
      <c r="AC2817" t="e">
        <f t="shared" si="698"/>
        <v>#VALUE!</v>
      </c>
      <c r="AD2817">
        <v>0</v>
      </c>
      <c r="AE2817">
        <v>78158306</v>
      </c>
      <c r="AF2817">
        <f t="shared" si="699"/>
        <v>2.964496185472597E-4</v>
      </c>
      <c r="AG2817">
        <f t="shared" si="700"/>
        <v>2.964496185472597E-3</v>
      </c>
      <c r="AH2817" t="e">
        <f t="shared" si="701"/>
        <v>#VALUE!</v>
      </c>
      <c r="AI2817">
        <f t="shared" si="702"/>
        <v>2816</v>
      </c>
    </row>
    <row r="2818" spans="1:35" x14ac:dyDescent="0.3">
      <c r="A2818" t="s">
        <v>6848</v>
      </c>
      <c r="B2818">
        <v>4.4000000000000004</v>
      </c>
      <c r="C2818">
        <v>1322</v>
      </c>
      <c r="D2818" t="s">
        <v>1019</v>
      </c>
      <c r="E2818" t="s">
        <v>5956</v>
      </c>
      <c r="F2818" t="s">
        <v>22</v>
      </c>
      <c r="G2818">
        <v>0</v>
      </c>
      <c r="H2818" t="s">
        <v>26</v>
      </c>
      <c r="I2818" t="s">
        <v>50</v>
      </c>
      <c r="J2818" t="s">
        <v>13379</v>
      </c>
      <c r="K2818">
        <v>6</v>
      </c>
      <c r="L2818" t="s">
        <v>119</v>
      </c>
      <c r="M2818">
        <f t="shared" ref="M2818:M2881" si="704">IF(F2818="Free", 0, IF(F2818="Paid", 1, ""))</f>
        <v>0</v>
      </c>
      <c r="N2818" t="str">
        <f t="shared" ref="N2818:N2881" si="705">IF(RIGHT(D2818,1)="M", D2818, IF(RIGHT(D2818,1)="k", TEXT(LEFT(D2818,LEN(D2818)-1)/1024,"0.00") &amp; "M", IF(D2818="Varies with device", "N/A", "")))</f>
        <v>3.5M</v>
      </c>
      <c r="O2818">
        <f t="shared" ref="O2818:O2881" si="706">VALUE(SUBSTITUTE(SUBSTITUTE(E2818, "+", ""), ",", ""))</f>
        <v>100000</v>
      </c>
      <c r="P2818" t="str">
        <f t="shared" ref="P2818:P2881" si="707">SUBSTITUTE(G2818, "$", "")</f>
        <v>0</v>
      </c>
      <c r="Q2818" s="1" t="e">
        <f t="shared" ref="Q2818:Q2881" si="708">DATEVALUE(J2818)</f>
        <v>#VALUE!</v>
      </c>
      <c r="R2818">
        <f t="shared" ref="R2818:R2881" si="709">IF(ISNUMBER(O2818), O2818, 0)</f>
        <v>100000</v>
      </c>
      <c r="S2818">
        <v>0</v>
      </c>
      <c r="T2818" s="4">
        <v>1000000000</v>
      </c>
      <c r="U2818">
        <f t="shared" si="703"/>
        <v>1E-4</v>
      </c>
      <c r="V2818">
        <f t="shared" ref="V2818:V2881" si="710">U2818 * 10</f>
        <v>1E-3</v>
      </c>
      <c r="W2818">
        <f t="shared" ref="W2818:W2881" si="711">B2818*2</f>
        <v>8.8000000000000007</v>
      </c>
      <c r="X2818" s="5" t="e">
        <f t="shared" ref="X2818:X2881" si="712">Q2818 - $Y$2</f>
        <v>#VALUE!</v>
      </c>
      <c r="Z2818">
        <v>40319</v>
      </c>
      <c r="AA2818">
        <v>43320</v>
      </c>
      <c r="AB2818" t="e">
        <f t="shared" ref="AB2818:AB2881" si="713">IF($AA$2 &lt;&gt; $Z$2, (X2818 - $Z$2) / ($AA$2 - $Z$2), NA())</f>
        <v>#VALUE!</v>
      </c>
      <c r="AC2818" t="e">
        <f t="shared" ref="AC2818:AC2881" si="714">AB2818 * 10</f>
        <v>#VALUE!</v>
      </c>
      <c r="AD2818">
        <v>0</v>
      </c>
      <c r="AE2818">
        <v>78158306</v>
      </c>
      <c r="AF2818">
        <f t="shared" ref="AF2818:AF2881" si="715">IF($AE$2 &lt;&gt; $AD$2, (C2818 - $AD$2) / ($AE$2 - $AD$2), NA())</f>
        <v>1.6914389111759921E-5</v>
      </c>
      <c r="AG2818">
        <f t="shared" ref="AG2818:AG2881" si="716">AF2818*10</f>
        <v>1.6914389111759922E-4</v>
      </c>
      <c r="AH2818" t="e">
        <f t="shared" ref="AH2818:AH2881" si="717">IF(W2818 &gt; 4,
   IF(V2818 &gt; 5,
      (V2818 * 2) + W2818 + AG2818 + AC2818,
      V2818 + W2818 + AG2818 + AC2818),
   V2818 + W2818 + AG2818 + AC2818)</f>
        <v>#VALUE!</v>
      </c>
      <c r="AI2818">
        <f t="shared" si="702"/>
        <v>2817</v>
      </c>
    </row>
    <row r="2819" spans="1:35" x14ac:dyDescent="0.3">
      <c r="A2819" t="s">
        <v>3088</v>
      </c>
      <c r="B2819">
        <v>4.3</v>
      </c>
      <c r="C2819">
        <v>34494</v>
      </c>
      <c r="D2819" t="s">
        <v>454</v>
      </c>
      <c r="E2819" t="s">
        <v>2379</v>
      </c>
      <c r="F2819" t="s">
        <v>22</v>
      </c>
      <c r="G2819">
        <v>0</v>
      </c>
      <c r="H2819" t="s">
        <v>30</v>
      </c>
      <c r="I2819" t="s">
        <v>31</v>
      </c>
      <c r="J2819" t="s">
        <v>13328</v>
      </c>
      <c r="K2819" t="s">
        <v>3089</v>
      </c>
      <c r="L2819" t="s">
        <v>163</v>
      </c>
      <c r="M2819">
        <f t="shared" si="704"/>
        <v>0</v>
      </c>
      <c r="N2819" t="str">
        <f t="shared" si="705"/>
        <v>23M</v>
      </c>
      <c r="O2819">
        <f t="shared" si="706"/>
        <v>5000000</v>
      </c>
      <c r="P2819" t="str">
        <f t="shared" si="707"/>
        <v>0</v>
      </c>
      <c r="Q2819" s="1" t="e">
        <f t="shared" si="708"/>
        <v>#VALUE!</v>
      </c>
      <c r="R2819">
        <f t="shared" si="709"/>
        <v>5000000</v>
      </c>
      <c r="S2819">
        <v>0</v>
      </c>
      <c r="T2819" s="4">
        <v>1000000000</v>
      </c>
      <c r="U2819">
        <f t="shared" si="703"/>
        <v>5.0000000000000001E-3</v>
      </c>
      <c r="V2819">
        <f t="shared" si="710"/>
        <v>0.05</v>
      </c>
      <c r="W2819">
        <f t="shared" si="711"/>
        <v>8.6</v>
      </c>
      <c r="X2819" s="5" t="e">
        <f t="shared" si="712"/>
        <v>#VALUE!</v>
      </c>
      <c r="Z2819">
        <v>40319</v>
      </c>
      <c r="AA2819">
        <v>43320</v>
      </c>
      <c r="AB2819" t="e">
        <f t="shared" si="713"/>
        <v>#VALUE!</v>
      </c>
      <c r="AC2819" t="e">
        <f t="shared" si="714"/>
        <v>#VALUE!</v>
      </c>
      <c r="AD2819">
        <v>0</v>
      </c>
      <c r="AE2819">
        <v>78158306</v>
      </c>
      <c r="AF2819">
        <f t="shared" si="715"/>
        <v>4.4133505145313668E-4</v>
      </c>
      <c r="AG2819">
        <f t="shared" si="716"/>
        <v>4.4133505145313671E-3</v>
      </c>
      <c r="AH2819" t="e">
        <f t="shared" si="717"/>
        <v>#VALUE!</v>
      </c>
      <c r="AI2819">
        <f t="shared" ref="AI2819:AI2882" si="718">ROW() - 1</f>
        <v>2818</v>
      </c>
    </row>
    <row r="2820" spans="1:35" x14ac:dyDescent="0.3">
      <c r="A2820" t="s">
        <v>3982</v>
      </c>
      <c r="B2820">
        <v>4.4000000000000004</v>
      </c>
      <c r="C2820">
        <v>32597</v>
      </c>
      <c r="D2820" t="s">
        <v>1312</v>
      </c>
      <c r="E2820" t="s">
        <v>3280</v>
      </c>
      <c r="F2820" t="s">
        <v>22</v>
      </c>
      <c r="G2820">
        <v>0</v>
      </c>
      <c r="H2820" t="s">
        <v>26</v>
      </c>
      <c r="I2820" t="s">
        <v>169</v>
      </c>
      <c r="J2820" t="s">
        <v>13347</v>
      </c>
      <c r="K2820" t="s">
        <v>1694</v>
      </c>
      <c r="L2820" t="s">
        <v>33</v>
      </c>
      <c r="M2820">
        <f t="shared" si="704"/>
        <v>0</v>
      </c>
      <c r="N2820" t="str">
        <f t="shared" si="705"/>
        <v>8.4M</v>
      </c>
      <c r="O2820">
        <f t="shared" si="706"/>
        <v>1000000</v>
      </c>
      <c r="P2820" t="str">
        <f t="shared" si="707"/>
        <v>0</v>
      </c>
      <c r="Q2820" s="1" t="e">
        <f t="shared" si="708"/>
        <v>#VALUE!</v>
      </c>
      <c r="R2820">
        <f t="shared" si="709"/>
        <v>1000000</v>
      </c>
      <c r="S2820">
        <v>0</v>
      </c>
      <c r="T2820" s="4">
        <v>1000000000</v>
      </c>
      <c r="U2820">
        <f t="shared" si="703"/>
        <v>1E-3</v>
      </c>
      <c r="V2820">
        <f t="shared" si="710"/>
        <v>0.01</v>
      </c>
      <c r="W2820">
        <f t="shared" si="711"/>
        <v>8.8000000000000007</v>
      </c>
      <c r="X2820" s="5" t="e">
        <f t="shared" si="712"/>
        <v>#VALUE!</v>
      </c>
      <c r="Z2820">
        <v>40319</v>
      </c>
      <c r="AA2820">
        <v>43320</v>
      </c>
      <c r="AB2820" t="e">
        <f t="shared" si="713"/>
        <v>#VALUE!</v>
      </c>
      <c r="AC2820" t="e">
        <f t="shared" si="714"/>
        <v>#VALUE!</v>
      </c>
      <c r="AD2820">
        <v>0</v>
      </c>
      <c r="AE2820">
        <v>78158306</v>
      </c>
      <c r="AF2820">
        <f t="shared" si="715"/>
        <v>4.1706379869594409E-4</v>
      </c>
      <c r="AG2820">
        <f t="shared" si="716"/>
        <v>4.1706379869594409E-3</v>
      </c>
      <c r="AH2820" t="e">
        <f t="shared" si="717"/>
        <v>#VALUE!</v>
      </c>
      <c r="AI2820">
        <f t="shared" si="718"/>
        <v>2819</v>
      </c>
    </row>
    <row r="2821" spans="1:35" x14ac:dyDescent="0.3">
      <c r="A2821" t="s">
        <v>749</v>
      </c>
      <c r="B2821">
        <v>4.3</v>
      </c>
      <c r="C2821">
        <v>576454</v>
      </c>
      <c r="D2821" t="s">
        <v>518</v>
      </c>
      <c r="E2821" t="s">
        <v>470</v>
      </c>
      <c r="F2821" t="s">
        <v>22</v>
      </c>
      <c r="G2821">
        <v>0</v>
      </c>
      <c r="H2821" t="s">
        <v>26</v>
      </c>
      <c r="I2821" t="s">
        <v>40</v>
      </c>
      <c r="J2821" t="s">
        <v>13535</v>
      </c>
      <c r="K2821" t="s">
        <v>750</v>
      </c>
      <c r="L2821" t="s">
        <v>119</v>
      </c>
      <c r="M2821">
        <f t="shared" si="704"/>
        <v>0</v>
      </c>
      <c r="N2821" t="str">
        <f t="shared" si="705"/>
        <v>6.1M</v>
      </c>
      <c r="O2821">
        <f t="shared" si="706"/>
        <v>50000000</v>
      </c>
      <c r="P2821" t="str">
        <f t="shared" si="707"/>
        <v>0</v>
      </c>
      <c r="Q2821" s="1" t="e">
        <f t="shared" si="708"/>
        <v>#VALUE!</v>
      </c>
      <c r="R2821">
        <f t="shared" si="709"/>
        <v>50000000</v>
      </c>
      <c r="S2821">
        <v>0</v>
      </c>
      <c r="T2821" s="4">
        <v>1000000000</v>
      </c>
      <c r="U2821">
        <f t="shared" si="703"/>
        <v>0.05</v>
      </c>
      <c r="V2821">
        <f t="shared" si="710"/>
        <v>0.5</v>
      </c>
      <c r="W2821">
        <f t="shared" si="711"/>
        <v>8.6</v>
      </c>
      <c r="X2821" s="5" t="e">
        <f t="shared" si="712"/>
        <v>#VALUE!</v>
      </c>
      <c r="Z2821">
        <v>40319</v>
      </c>
      <c r="AA2821">
        <v>43320</v>
      </c>
      <c r="AB2821" t="e">
        <f t="shared" si="713"/>
        <v>#VALUE!</v>
      </c>
      <c r="AC2821" t="e">
        <f t="shared" si="714"/>
        <v>#VALUE!</v>
      </c>
      <c r="AD2821">
        <v>0</v>
      </c>
      <c r="AE2821">
        <v>78158306</v>
      </c>
      <c r="AF2821">
        <f t="shared" si="715"/>
        <v>7.3754669145464843E-3</v>
      </c>
      <c r="AG2821">
        <f t="shared" si="716"/>
        <v>7.3754669145464843E-2</v>
      </c>
      <c r="AH2821" t="e">
        <f t="shared" si="717"/>
        <v>#VALUE!</v>
      </c>
      <c r="AI2821">
        <f t="shared" si="718"/>
        <v>2820</v>
      </c>
    </row>
    <row r="2822" spans="1:35" x14ac:dyDescent="0.3">
      <c r="A2822" t="s">
        <v>7845</v>
      </c>
      <c r="B2822">
        <v>4.3</v>
      </c>
      <c r="C2822">
        <v>350</v>
      </c>
      <c r="D2822" t="s">
        <v>185</v>
      </c>
      <c r="E2822" t="s">
        <v>7441</v>
      </c>
      <c r="F2822" t="s">
        <v>22</v>
      </c>
      <c r="G2822">
        <v>0</v>
      </c>
      <c r="H2822" t="s">
        <v>26</v>
      </c>
      <c r="I2822" t="s">
        <v>81</v>
      </c>
      <c r="J2822" t="s">
        <v>13353</v>
      </c>
      <c r="K2822" t="s">
        <v>20</v>
      </c>
      <c r="L2822" t="s">
        <v>119</v>
      </c>
      <c r="M2822">
        <f t="shared" si="704"/>
        <v>0</v>
      </c>
      <c r="N2822" t="str">
        <f t="shared" si="705"/>
        <v>67M</v>
      </c>
      <c r="O2822">
        <f t="shared" si="706"/>
        <v>50000</v>
      </c>
      <c r="P2822" t="str">
        <f t="shared" si="707"/>
        <v>0</v>
      </c>
      <c r="Q2822" s="1" t="e">
        <f t="shared" si="708"/>
        <v>#VALUE!</v>
      </c>
      <c r="R2822">
        <f t="shared" si="709"/>
        <v>50000</v>
      </c>
      <c r="S2822">
        <v>0</v>
      </c>
      <c r="T2822" s="4">
        <v>1000000000</v>
      </c>
      <c r="U2822">
        <f t="shared" si="703"/>
        <v>5.0000000000000002E-5</v>
      </c>
      <c r="V2822">
        <f t="shared" si="710"/>
        <v>5.0000000000000001E-4</v>
      </c>
      <c r="W2822">
        <f t="shared" si="711"/>
        <v>8.6</v>
      </c>
      <c r="X2822" s="5" t="e">
        <f t="shared" si="712"/>
        <v>#VALUE!</v>
      </c>
      <c r="Z2822">
        <v>40319</v>
      </c>
      <c r="AA2822">
        <v>43320</v>
      </c>
      <c r="AB2822" t="e">
        <f t="shared" si="713"/>
        <v>#VALUE!</v>
      </c>
      <c r="AC2822" t="e">
        <f t="shared" si="714"/>
        <v>#VALUE!</v>
      </c>
      <c r="AD2822">
        <v>0</v>
      </c>
      <c r="AE2822">
        <v>78158306</v>
      </c>
      <c r="AF2822">
        <f t="shared" si="715"/>
        <v>4.4780909146111735E-6</v>
      </c>
      <c r="AG2822">
        <f t="shared" si="716"/>
        <v>4.4780909146111735E-5</v>
      </c>
      <c r="AH2822" t="e">
        <f t="shared" si="717"/>
        <v>#VALUE!</v>
      </c>
      <c r="AI2822">
        <f t="shared" si="718"/>
        <v>2821</v>
      </c>
    </row>
    <row r="2823" spans="1:35" x14ac:dyDescent="0.3">
      <c r="A2823" t="s">
        <v>8787</v>
      </c>
      <c r="B2823">
        <v>4.7</v>
      </c>
      <c r="C2823">
        <v>158</v>
      </c>
      <c r="D2823" t="s">
        <v>89</v>
      </c>
      <c r="E2823" t="s">
        <v>8077</v>
      </c>
      <c r="F2823" t="s">
        <v>22</v>
      </c>
      <c r="G2823">
        <v>0</v>
      </c>
      <c r="H2823" t="s">
        <v>26</v>
      </c>
      <c r="I2823" t="s">
        <v>811</v>
      </c>
      <c r="J2823" t="s">
        <v>13700</v>
      </c>
      <c r="K2823">
        <v>1.3</v>
      </c>
      <c r="L2823" t="s">
        <v>119</v>
      </c>
      <c r="M2823">
        <f t="shared" si="704"/>
        <v>0</v>
      </c>
      <c r="N2823" t="str">
        <f t="shared" si="705"/>
        <v>11M</v>
      </c>
      <c r="O2823">
        <f t="shared" si="706"/>
        <v>10000</v>
      </c>
      <c r="P2823" t="str">
        <f t="shared" si="707"/>
        <v>0</v>
      </c>
      <c r="Q2823" s="1" t="e">
        <f t="shared" si="708"/>
        <v>#VALUE!</v>
      </c>
      <c r="R2823">
        <f t="shared" si="709"/>
        <v>10000</v>
      </c>
      <c r="S2823">
        <v>0</v>
      </c>
      <c r="T2823" s="4">
        <v>1000000000</v>
      </c>
      <c r="U2823">
        <f t="shared" ref="U2823:U2886" si="719">IF(T2823 &lt;&gt; S2823, (R2823 - S2823) / (T2823 - S2823), NA())</f>
        <v>1.0000000000000001E-5</v>
      </c>
      <c r="V2823">
        <f t="shared" si="710"/>
        <v>1E-4</v>
      </c>
      <c r="W2823">
        <f t="shared" si="711"/>
        <v>9.4</v>
      </c>
      <c r="X2823" s="5" t="e">
        <f t="shared" si="712"/>
        <v>#VALUE!</v>
      </c>
      <c r="Z2823">
        <v>40319</v>
      </c>
      <c r="AA2823">
        <v>43320</v>
      </c>
      <c r="AB2823" t="e">
        <f t="shared" si="713"/>
        <v>#VALUE!</v>
      </c>
      <c r="AC2823" t="e">
        <f t="shared" si="714"/>
        <v>#VALUE!</v>
      </c>
      <c r="AD2823">
        <v>0</v>
      </c>
      <c r="AE2823">
        <v>78158306</v>
      </c>
      <c r="AF2823">
        <f t="shared" si="715"/>
        <v>2.0215381843101869E-6</v>
      </c>
      <c r="AG2823">
        <f t="shared" si="716"/>
        <v>2.0215381843101868E-5</v>
      </c>
      <c r="AH2823" t="e">
        <f t="shared" si="717"/>
        <v>#VALUE!</v>
      </c>
      <c r="AI2823">
        <f t="shared" si="718"/>
        <v>2822</v>
      </c>
    </row>
    <row r="2824" spans="1:35" x14ac:dyDescent="0.3">
      <c r="A2824" t="s">
        <v>8808</v>
      </c>
      <c r="B2824">
        <v>4.4000000000000004</v>
      </c>
      <c r="C2824">
        <v>147</v>
      </c>
      <c r="D2824" t="s">
        <v>213</v>
      </c>
      <c r="E2824" t="s">
        <v>8077</v>
      </c>
      <c r="F2824" t="s">
        <v>22</v>
      </c>
      <c r="G2824">
        <v>0</v>
      </c>
      <c r="H2824" t="s">
        <v>26</v>
      </c>
      <c r="I2824" t="s">
        <v>169</v>
      </c>
      <c r="J2824" t="s">
        <v>13379</v>
      </c>
      <c r="K2824" t="s">
        <v>1997</v>
      </c>
      <c r="L2824" t="s">
        <v>56</v>
      </c>
      <c r="M2824">
        <f t="shared" si="704"/>
        <v>0</v>
      </c>
      <c r="N2824" t="str">
        <f t="shared" si="705"/>
        <v>16M</v>
      </c>
      <c r="O2824">
        <f t="shared" si="706"/>
        <v>10000</v>
      </c>
      <c r="P2824" t="str">
        <f t="shared" si="707"/>
        <v>0</v>
      </c>
      <c r="Q2824" s="1" t="e">
        <f t="shared" si="708"/>
        <v>#VALUE!</v>
      </c>
      <c r="R2824">
        <f t="shared" si="709"/>
        <v>10000</v>
      </c>
      <c r="S2824">
        <v>0</v>
      </c>
      <c r="T2824" s="4">
        <v>1000000000</v>
      </c>
      <c r="U2824">
        <f t="shared" si="719"/>
        <v>1.0000000000000001E-5</v>
      </c>
      <c r="V2824">
        <f t="shared" si="710"/>
        <v>1E-4</v>
      </c>
      <c r="W2824">
        <f t="shared" si="711"/>
        <v>8.8000000000000007</v>
      </c>
      <c r="X2824" s="5" t="e">
        <f t="shared" si="712"/>
        <v>#VALUE!</v>
      </c>
      <c r="Z2824">
        <v>40319</v>
      </c>
      <c r="AA2824">
        <v>43320</v>
      </c>
      <c r="AB2824" t="e">
        <f t="shared" si="713"/>
        <v>#VALUE!</v>
      </c>
      <c r="AC2824" t="e">
        <f t="shared" si="714"/>
        <v>#VALUE!</v>
      </c>
      <c r="AD2824">
        <v>0</v>
      </c>
      <c r="AE2824">
        <v>78158306</v>
      </c>
      <c r="AF2824">
        <f t="shared" si="715"/>
        <v>1.8807981841366929E-6</v>
      </c>
      <c r="AG2824">
        <f t="shared" si="716"/>
        <v>1.8807981841366929E-5</v>
      </c>
      <c r="AH2824" t="e">
        <f t="shared" si="717"/>
        <v>#VALUE!</v>
      </c>
      <c r="AI2824">
        <f t="shared" si="718"/>
        <v>2823</v>
      </c>
    </row>
    <row r="2825" spans="1:35" x14ac:dyDescent="0.3">
      <c r="A2825" t="s">
        <v>9929</v>
      </c>
      <c r="B2825">
        <v>4.4000000000000004</v>
      </c>
      <c r="C2825">
        <v>21</v>
      </c>
      <c r="D2825" t="s">
        <v>125</v>
      </c>
      <c r="E2825" t="s">
        <v>9431</v>
      </c>
      <c r="F2825" t="s">
        <v>22</v>
      </c>
      <c r="G2825">
        <v>0</v>
      </c>
      <c r="H2825" t="s">
        <v>26</v>
      </c>
      <c r="I2825" t="s">
        <v>31</v>
      </c>
      <c r="J2825" t="s">
        <v>13379</v>
      </c>
      <c r="K2825">
        <v>0.1</v>
      </c>
      <c r="L2825" t="s">
        <v>33</v>
      </c>
      <c r="M2825">
        <f t="shared" si="704"/>
        <v>0</v>
      </c>
      <c r="N2825" t="str">
        <f t="shared" si="705"/>
        <v>15M</v>
      </c>
      <c r="O2825">
        <f t="shared" si="706"/>
        <v>5000</v>
      </c>
      <c r="P2825" t="str">
        <f t="shared" si="707"/>
        <v>0</v>
      </c>
      <c r="Q2825" s="1" t="e">
        <f t="shared" si="708"/>
        <v>#VALUE!</v>
      </c>
      <c r="R2825">
        <f t="shared" si="709"/>
        <v>5000</v>
      </c>
      <c r="S2825">
        <v>0</v>
      </c>
      <c r="T2825" s="4">
        <v>1000000000</v>
      </c>
      <c r="U2825">
        <f t="shared" si="719"/>
        <v>5.0000000000000004E-6</v>
      </c>
      <c r="V2825">
        <f t="shared" si="710"/>
        <v>5.0000000000000002E-5</v>
      </c>
      <c r="W2825">
        <f t="shared" si="711"/>
        <v>8.8000000000000007</v>
      </c>
      <c r="X2825" s="5" t="e">
        <f t="shared" si="712"/>
        <v>#VALUE!</v>
      </c>
      <c r="Z2825">
        <v>40319</v>
      </c>
      <c r="AA2825">
        <v>43320</v>
      </c>
      <c r="AB2825" t="e">
        <f t="shared" si="713"/>
        <v>#VALUE!</v>
      </c>
      <c r="AC2825" t="e">
        <f t="shared" si="714"/>
        <v>#VALUE!</v>
      </c>
      <c r="AD2825">
        <v>0</v>
      </c>
      <c r="AE2825">
        <v>78158306</v>
      </c>
      <c r="AF2825">
        <f t="shared" si="715"/>
        <v>2.6868545487667045E-7</v>
      </c>
      <c r="AG2825">
        <f t="shared" si="716"/>
        <v>2.6868545487667045E-6</v>
      </c>
      <c r="AH2825" t="e">
        <f t="shared" si="717"/>
        <v>#VALUE!</v>
      </c>
      <c r="AI2825">
        <f t="shared" si="718"/>
        <v>2824</v>
      </c>
    </row>
    <row r="2826" spans="1:35" x14ac:dyDescent="0.3">
      <c r="A2826" t="s">
        <v>5876</v>
      </c>
      <c r="B2826">
        <v>4.3</v>
      </c>
      <c r="C2826">
        <v>2056</v>
      </c>
      <c r="D2826" t="s">
        <v>1081</v>
      </c>
      <c r="E2826" t="s">
        <v>5276</v>
      </c>
      <c r="F2826" t="s">
        <v>22</v>
      </c>
      <c r="G2826">
        <v>0</v>
      </c>
      <c r="H2826" t="s">
        <v>26</v>
      </c>
      <c r="I2826" t="s">
        <v>169</v>
      </c>
      <c r="J2826" t="s">
        <v>13332</v>
      </c>
      <c r="K2826" t="s">
        <v>13569</v>
      </c>
      <c r="L2826" t="s">
        <v>119</v>
      </c>
      <c r="M2826">
        <f t="shared" si="704"/>
        <v>0</v>
      </c>
      <c r="N2826" t="str">
        <f t="shared" si="705"/>
        <v>9.8M</v>
      </c>
      <c r="O2826">
        <f t="shared" si="706"/>
        <v>500000</v>
      </c>
      <c r="P2826" t="str">
        <f t="shared" si="707"/>
        <v>0</v>
      </c>
      <c r="Q2826" s="1" t="e">
        <f t="shared" si="708"/>
        <v>#VALUE!</v>
      </c>
      <c r="R2826">
        <f t="shared" si="709"/>
        <v>500000</v>
      </c>
      <c r="S2826">
        <v>0</v>
      </c>
      <c r="T2826" s="4">
        <v>1000000000</v>
      </c>
      <c r="U2826">
        <f t="shared" si="719"/>
        <v>5.0000000000000001E-4</v>
      </c>
      <c r="V2826">
        <f t="shared" si="710"/>
        <v>5.0000000000000001E-3</v>
      </c>
      <c r="W2826">
        <f t="shared" si="711"/>
        <v>8.6</v>
      </c>
      <c r="X2826" s="5" t="e">
        <f t="shared" si="712"/>
        <v>#VALUE!</v>
      </c>
      <c r="Z2826">
        <v>40319</v>
      </c>
      <c r="AA2826">
        <v>43320</v>
      </c>
      <c r="AB2826" t="e">
        <f t="shared" si="713"/>
        <v>#VALUE!</v>
      </c>
      <c r="AC2826" t="e">
        <f t="shared" si="714"/>
        <v>#VALUE!</v>
      </c>
      <c r="AD2826">
        <v>0</v>
      </c>
      <c r="AE2826">
        <v>78158306</v>
      </c>
      <c r="AF2826">
        <f t="shared" si="715"/>
        <v>2.6305585486973068E-5</v>
      </c>
      <c r="AG2826">
        <f t="shared" si="716"/>
        <v>2.6305585486973066E-4</v>
      </c>
      <c r="AH2826" t="e">
        <f t="shared" si="717"/>
        <v>#VALUE!</v>
      </c>
      <c r="AI2826">
        <f t="shared" si="718"/>
        <v>2825</v>
      </c>
    </row>
    <row r="2827" spans="1:35" x14ac:dyDescent="0.3">
      <c r="A2827" t="s">
        <v>3564</v>
      </c>
      <c r="B2827">
        <v>4.3</v>
      </c>
      <c r="C2827">
        <v>64448</v>
      </c>
      <c r="D2827" t="s">
        <v>992</v>
      </c>
      <c r="E2827" t="s">
        <v>3280</v>
      </c>
      <c r="F2827" t="s">
        <v>22</v>
      </c>
      <c r="G2827">
        <v>0</v>
      </c>
      <c r="H2827" t="s">
        <v>72</v>
      </c>
      <c r="I2827" t="s">
        <v>42</v>
      </c>
      <c r="J2827" t="s">
        <v>13320</v>
      </c>
      <c r="K2827">
        <v>43</v>
      </c>
      <c r="L2827" t="s">
        <v>119</v>
      </c>
      <c r="M2827">
        <f t="shared" si="704"/>
        <v>0</v>
      </c>
      <c r="N2827" t="str">
        <f t="shared" si="705"/>
        <v>4.4M</v>
      </c>
      <c r="O2827">
        <f t="shared" si="706"/>
        <v>1000000</v>
      </c>
      <c r="P2827" t="str">
        <f t="shared" si="707"/>
        <v>0</v>
      </c>
      <c r="Q2827" s="1" t="e">
        <f t="shared" si="708"/>
        <v>#VALUE!</v>
      </c>
      <c r="R2827">
        <f t="shared" si="709"/>
        <v>1000000</v>
      </c>
      <c r="S2827">
        <v>0</v>
      </c>
      <c r="T2827" s="4">
        <v>1000000000</v>
      </c>
      <c r="U2827">
        <f t="shared" si="719"/>
        <v>1E-3</v>
      </c>
      <c r="V2827">
        <f t="shared" si="710"/>
        <v>0.01</v>
      </c>
      <c r="W2827">
        <f t="shared" si="711"/>
        <v>8.6</v>
      </c>
      <c r="X2827" s="5" t="e">
        <f t="shared" si="712"/>
        <v>#VALUE!</v>
      </c>
      <c r="Z2827">
        <v>40319</v>
      </c>
      <c r="AA2827">
        <v>43320</v>
      </c>
      <c r="AB2827" t="e">
        <f t="shared" si="713"/>
        <v>#VALUE!</v>
      </c>
      <c r="AC2827" t="e">
        <f t="shared" si="714"/>
        <v>#VALUE!</v>
      </c>
      <c r="AD2827">
        <v>0</v>
      </c>
      <c r="AE2827">
        <v>78158306</v>
      </c>
      <c r="AF2827">
        <f t="shared" si="715"/>
        <v>8.2458286647103124E-4</v>
      </c>
      <c r="AG2827">
        <f t="shared" si="716"/>
        <v>8.245828664710313E-3</v>
      </c>
      <c r="AH2827" t="e">
        <f t="shared" si="717"/>
        <v>#VALUE!</v>
      </c>
      <c r="AI2827">
        <f t="shared" si="718"/>
        <v>2826</v>
      </c>
    </row>
    <row r="2828" spans="1:35" x14ac:dyDescent="0.3">
      <c r="A2828" t="s">
        <v>1739</v>
      </c>
      <c r="B2828">
        <v>4.3</v>
      </c>
      <c r="C2828">
        <v>192948</v>
      </c>
      <c r="D2828" t="s">
        <v>1493</v>
      </c>
      <c r="E2828" t="s">
        <v>839</v>
      </c>
      <c r="F2828" t="s">
        <v>22</v>
      </c>
      <c r="G2828">
        <v>0</v>
      </c>
      <c r="H2828" t="s">
        <v>26</v>
      </c>
      <c r="I2828" t="s">
        <v>27</v>
      </c>
      <c r="J2828" t="s">
        <v>13366</v>
      </c>
      <c r="K2828" t="s">
        <v>1740</v>
      </c>
      <c r="L2828" t="s">
        <v>1741</v>
      </c>
      <c r="M2828">
        <f t="shared" si="704"/>
        <v>0</v>
      </c>
      <c r="N2828" t="str">
        <f t="shared" si="705"/>
        <v>6.6M</v>
      </c>
      <c r="O2828">
        <f t="shared" si="706"/>
        <v>10000000</v>
      </c>
      <c r="P2828" t="str">
        <f t="shared" si="707"/>
        <v>0</v>
      </c>
      <c r="Q2828" s="1" t="e">
        <f t="shared" si="708"/>
        <v>#VALUE!</v>
      </c>
      <c r="R2828">
        <f t="shared" si="709"/>
        <v>10000000</v>
      </c>
      <c r="S2828">
        <v>0</v>
      </c>
      <c r="T2828" s="4">
        <v>1000000000</v>
      </c>
      <c r="U2828">
        <f t="shared" si="719"/>
        <v>0.01</v>
      </c>
      <c r="V2828">
        <f t="shared" si="710"/>
        <v>0.1</v>
      </c>
      <c r="W2828">
        <f t="shared" si="711"/>
        <v>8.6</v>
      </c>
      <c r="X2828" s="5" t="e">
        <f t="shared" si="712"/>
        <v>#VALUE!</v>
      </c>
      <c r="Z2828">
        <v>40319</v>
      </c>
      <c r="AA2828">
        <v>43320</v>
      </c>
      <c r="AB2828" t="e">
        <f t="shared" si="713"/>
        <v>#VALUE!</v>
      </c>
      <c r="AC2828" t="e">
        <f t="shared" si="714"/>
        <v>#VALUE!</v>
      </c>
      <c r="AD2828">
        <v>0</v>
      </c>
      <c r="AE2828">
        <v>78158306</v>
      </c>
      <c r="AF2828">
        <f t="shared" si="715"/>
        <v>2.4686819594068482E-3</v>
      </c>
      <c r="AG2828">
        <f t="shared" si="716"/>
        <v>2.4686819594068481E-2</v>
      </c>
      <c r="AH2828" t="e">
        <f t="shared" si="717"/>
        <v>#VALUE!</v>
      </c>
      <c r="AI2828">
        <f t="shared" si="718"/>
        <v>2827</v>
      </c>
    </row>
    <row r="2829" spans="1:35" x14ac:dyDescent="0.3">
      <c r="A2829" t="s">
        <v>7300</v>
      </c>
      <c r="B2829">
        <v>4.5</v>
      </c>
      <c r="C2829">
        <v>454</v>
      </c>
      <c r="D2829" t="s">
        <v>213</v>
      </c>
      <c r="E2829" t="s">
        <v>5956</v>
      </c>
      <c r="F2829" t="s">
        <v>22</v>
      </c>
      <c r="G2829">
        <v>0</v>
      </c>
      <c r="H2829" t="s">
        <v>26</v>
      </c>
      <c r="I2829" t="s">
        <v>937</v>
      </c>
      <c r="J2829" t="s">
        <v>13421</v>
      </c>
      <c r="K2829" t="s">
        <v>1366</v>
      </c>
      <c r="L2829" t="s">
        <v>119</v>
      </c>
      <c r="M2829">
        <f t="shared" si="704"/>
        <v>0</v>
      </c>
      <c r="N2829" t="str">
        <f t="shared" si="705"/>
        <v>16M</v>
      </c>
      <c r="O2829">
        <f t="shared" si="706"/>
        <v>100000</v>
      </c>
      <c r="P2829" t="str">
        <f t="shared" si="707"/>
        <v>0</v>
      </c>
      <c r="Q2829" s="1" t="e">
        <f t="shared" si="708"/>
        <v>#VALUE!</v>
      </c>
      <c r="R2829">
        <f t="shared" si="709"/>
        <v>100000</v>
      </c>
      <c r="S2829">
        <v>0</v>
      </c>
      <c r="T2829" s="4">
        <v>1000000000</v>
      </c>
      <c r="U2829">
        <f t="shared" si="719"/>
        <v>1E-4</v>
      </c>
      <c r="V2829">
        <f t="shared" si="710"/>
        <v>1E-3</v>
      </c>
      <c r="W2829">
        <f t="shared" si="711"/>
        <v>9</v>
      </c>
      <c r="X2829" s="5" t="e">
        <f t="shared" si="712"/>
        <v>#VALUE!</v>
      </c>
      <c r="Z2829">
        <v>40319</v>
      </c>
      <c r="AA2829">
        <v>43320</v>
      </c>
      <c r="AB2829" t="e">
        <f t="shared" si="713"/>
        <v>#VALUE!</v>
      </c>
      <c r="AC2829" t="e">
        <f t="shared" si="714"/>
        <v>#VALUE!</v>
      </c>
      <c r="AD2829">
        <v>0</v>
      </c>
      <c r="AE2829">
        <v>78158306</v>
      </c>
      <c r="AF2829">
        <f t="shared" si="715"/>
        <v>5.8087236435242087E-6</v>
      </c>
      <c r="AG2829">
        <f t="shared" si="716"/>
        <v>5.8087236435242087E-5</v>
      </c>
      <c r="AH2829" t="e">
        <f t="shared" si="717"/>
        <v>#VALUE!</v>
      </c>
      <c r="AI2829">
        <f t="shared" si="718"/>
        <v>2828</v>
      </c>
    </row>
    <row r="2830" spans="1:35" x14ac:dyDescent="0.3">
      <c r="A2830" t="s">
        <v>5006</v>
      </c>
      <c r="B2830">
        <v>4.3</v>
      </c>
      <c r="C2830">
        <v>7215</v>
      </c>
      <c r="D2830" t="s">
        <v>681</v>
      </c>
      <c r="E2830" t="s">
        <v>3280</v>
      </c>
      <c r="F2830" t="s">
        <v>22</v>
      </c>
      <c r="G2830">
        <v>0</v>
      </c>
      <c r="H2830" t="s">
        <v>26</v>
      </c>
      <c r="I2830" t="s">
        <v>448</v>
      </c>
      <c r="J2830" t="s">
        <v>13344</v>
      </c>
      <c r="K2830" t="s">
        <v>1497</v>
      </c>
      <c r="L2830" t="s">
        <v>67</v>
      </c>
      <c r="M2830">
        <f t="shared" si="704"/>
        <v>0</v>
      </c>
      <c r="N2830" t="str">
        <f t="shared" si="705"/>
        <v>18M</v>
      </c>
      <c r="O2830">
        <f t="shared" si="706"/>
        <v>1000000</v>
      </c>
      <c r="P2830" t="str">
        <f t="shared" si="707"/>
        <v>0</v>
      </c>
      <c r="Q2830" s="1" t="e">
        <f t="shared" si="708"/>
        <v>#VALUE!</v>
      </c>
      <c r="R2830">
        <f t="shared" si="709"/>
        <v>1000000</v>
      </c>
      <c r="S2830">
        <v>0</v>
      </c>
      <c r="T2830" s="4">
        <v>1000000000</v>
      </c>
      <c r="U2830">
        <f t="shared" si="719"/>
        <v>1E-3</v>
      </c>
      <c r="V2830">
        <f t="shared" si="710"/>
        <v>0.01</v>
      </c>
      <c r="W2830">
        <f t="shared" si="711"/>
        <v>8.6</v>
      </c>
      <c r="X2830" s="5" t="e">
        <f t="shared" si="712"/>
        <v>#VALUE!</v>
      </c>
      <c r="Z2830">
        <v>40319</v>
      </c>
      <c r="AA2830">
        <v>43320</v>
      </c>
      <c r="AB2830" t="e">
        <f t="shared" si="713"/>
        <v>#VALUE!</v>
      </c>
      <c r="AC2830" t="e">
        <f t="shared" si="714"/>
        <v>#VALUE!</v>
      </c>
      <c r="AD2830">
        <v>0</v>
      </c>
      <c r="AE2830">
        <v>78158306</v>
      </c>
      <c r="AF2830">
        <f t="shared" si="715"/>
        <v>9.2312645568341765E-5</v>
      </c>
      <c r="AG2830">
        <f t="shared" si="716"/>
        <v>9.2312645568341767E-4</v>
      </c>
      <c r="AH2830" t="e">
        <f t="shared" si="717"/>
        <v>#VALUE!</v>
      </c>
      <c r="AI2830">
        <f t="shared" si="718"/>
        <v>2829</v>
      </c>
    </row>
    <row r="2831" spans="1:35" x14ac:dyDescent="0.3">
      <c r="A2831" t="s">
        <v>7629</v>
      </c>
      <c r="B2831">
        <v>4.3</v>
      </c>
      <c r="C2831">
        <v>891</v>
      </c>
      <c r="D2831" t="s">
        <v>1709</v>
      </c>
      <c r="E2831" t="s">
        <v>7441</v>
      </c>
      <c r="F2831" t="s">
        <v>22</v>
      </c>
      <c r="G2831">
        <v>0</v>
      </c>
      <c r="H2831" t="s">
        <v>26</v>
      </c>
      <c r="I2831" t="s">
        <v>171</v>
      </c>
      <c r="J2831" t="s">
        <v>13319</v>
      </c>
      <c r="K2831" t="s">
        <v>2668</v>
      </c>
      <c r="L2831" t="s">
        <v>33</v>
      </c>
      <c r="M2831">
        <f t="shared" si="704"/>
        <v>0</v>
      </c>
      <c r="N2831" t="str">
        <f t="shared" si="705"/>
        <v>6.4M</v>
      </c>
      <c r="O2831">
        <f t="shared" si="706"/>
        <v>50000</v>
      </c>
      <c r="P2831" t="str">
        <f t="shared" si="707"/>
        <v>0</v>
      </c>
      <c r="Q2831" s="1" t="e">
        <f t="shared" si="708"/>
        <v>#VALUE!</v>
      </c>
      <c r="R2831">
        <f t="shared" si="709"/>
        <v>50000</v>
      </c>
      <c r="S2831">
        <v>0</v>
      </c>
      <c r="T2831" s="4">
        <v>1000000000</v>
      </c>
      <c r="U2831">
        <f t="shared" si="719"/>
        <v>5.0000000000000002E-5</v>
      </c>
      <c r="V2831">
        <f t="shared" si="710"/>
        <v>5.0000000000000001E-4</v>
      </c>
      <c r="W2831">
        <f t="shared" si="711"/>
        <v>8.6</v>
      </c>
      <c r="X2831" s="5" t="e">
        <f t="shared" si="712"/>
        <v>#VALUE!</v>
      </c>
      <c r="Z2831">
        <v>40319</v>
      </c>
      <c r="AA2831">
        <v>43320</v>
      </c>
      <c r="AB2831" t="e">
        <f t="shared" si="713"/>
        <v>#VALUE!</v>
      </c>
      <c r="AC2831" t="e">
        <f t="shared" si="714"/>
        <v>#VALUE!</v>
      </c>
      <c r="AD2831">
        <v>0</v>
      </c>
      <c r="AE2831">
        <v>78158306</v>
      </c>
      <c r="AF2831">
        <f t="shared" si="715"/>
        <v>1.1399940014053017E-5</v>
      </c>
      <c r="AG2831">
        <f t="shared" si="716"/>
        <v>1.1399940014053017E-4</v>
      </c>
      <c r="AH2831" t="e">
        <f t="shared" si="717"/>
        <v>#VALUE!</v>
      </c>
      <c r="AI2831">
        <f t="shared" si="718"/>
        <v>2830</v>
      </c>
    </row>
    <row r="2832" spans="1:35" x14ac:dyDescent="0.3">
      <c r="A2832" t="s">
        <v>730</v>
      </c>
      <c r="B2832">
        <v>4.3</v>
      </c>
      <c r="C2832">
        <v>654419</v>
      </c>
      <c r="D2832" t="s">
        <v>20</v>
      </c>
      <c r="E2832" t="s">
        <v>470</v>
      </c>
      <c r="F2832" t="s">
        <v>22</v>
      </c>
      <c r="G2832">
        <v>0</v>
      </c>
      <c r="H2832" t="s">
        <v>26</v>
      </c>
      <c r="I2832" t="s">
        <v>36</v>
      </c>
      <c r="J2832" t="s">
        <v>13416</v>
      </c>
      <c r="K2832" t="s">
        <v>20</v>
      </c>
      <c r="L2832" t="s">
        <v>119</v>
      </c>
      <c r="M2832">
        <f t="shared" si="704"/>
        <v>0</v>
      </c>
      <c r="N2832" t="str">
        <f t="shared" si="705"/>
        <v>N/A</v>
      </c>
      <c r="O2832">
        <f t="shared" si="706"/>
        <v>50000000</v>
      </c>
      <c r="P2832" t="str">
        <f t="shared" si="707"/>
        <v>0</v>
      </c>
      <c r="Q2832" s="1" t="e">
        <f t="shared" si="708"/>
        <v>#VALUE!</v>
      </c>
      <c r="R2832">
        <f t="shared" si="709"/>
        <v>50000000</v>
      </c>
      <c r="S2832">
        <v>0</v>
      </c>
      <c r="T2832" s="4">
        <v>1000000000</v>
      </c>
      <c r="U2832">
        <f t="shared" si="719"/>
        <v>0.05</v>
      </c>
      <c r="V2832">
        <f t="shared" si="710"/>
        <v>0.5</v>
      </c>
      <c r="W2832">
        <f t="shared" si="711"/>
        <v>8.6</v>
      </c>
      <c r="X2832" s="5" t="e">
        <f t="shared" si="712"/>
        <v>#VALUE!</v>
      </c>
      <c r="Z2832">
        <v>40319</v>
      </c>
      <c r="AA2832">
        <v>43320</v>
      </c>
      <c r="AB2832" t="e">
        <f t="shared" si="713"/>
        <v>#VALUE!</v>
      </c>
      <c r="AC2832" t="e">
        <f t="shared" si="714"/>
        <v>#VALUE!</v>
      </c>
      <c r="AD2832">
        <v>0</v>
      </c>
      <c r="AE2832">
        <v>78158306</v>
      </c>
      <c r="AF2832">
        <f t="shared" si="715"/>
        <v>8.3729936521397992E-3</v>
      </c>
      <c r="AG2832">
        <f t="shared" si="716"/>
        <v>8.3729936521397985E-2</v>
      </c>
      <c r="AH2832" t="e">
        <f t="shared" si="717"/>
        <v>#VALUE!</v>
      </c>
      <c r="AI2832">
        <f t="shared" si="718"/>
        <v>2831</v>
      </c>
    </row>
    <row r="2833" spans="1:35" x14ac:dyDescent="0.3">
      <c r="A2833" t="s">
        <v>5224</v>
      </c>
      <c r="B2833">
        <v>4.3</v>
      </c>
      <c r="C2833">
        <v>2588</v>
      </c>
      <c r="D2833" t="s">
        <v>573</v>
      </c>
      <c r="E2833" t="s">
        <v>3280</v>
      </c>
      <c r="F2833" t="s">
        <v>22</v>
      </c>
      <c r="G2833">
        <v>0</v>
      </c>
      <c r="H2833" t="s">
        <v>26</v>
      </c>
      <c r="I2833" t="s">
        <v>182</v>
      </c>
      <c r="J2833" t="s">
        <v>13344</v>
      </c>
      <c r="K2833" t="s">
        <v>1097</v>
      </c>
      <c r="L2833" t="s">
        <v>33</v>
      </c>
      <c r="M2833">
        <f t="shared" si="704"/>
        <v>0</v>
      </c>
      <c r="N2833" t="str">
        <f t="shared" si="705"/>
        <v>21M</v>
      </c>
      <c r="O2833">
        <f t="shared" si="706"/>
        <v>1000000</v>
      </c>
      <c r="P2833" t="str">
        <f t="shared" si="707"/>
        <v>0</v>
      </c>
      <c r="Q2833" s="1" t="e">
        <f t="shared" si="708"/>
        <v>#VALUE!</v>
      </c>
      <c r="R2833">
        <f t="shared" si="709"/>
        <v>1000000</v>
      </c>
      <c r="S2833">
        <v>0</v>
      </c>
      <c r="T2833" s="4">
        <v>1000000000</v>
      </c>
      <c r="U2833">
        <f t="shared" si="719"/>
        <v>1E-3</v>
      </c>
      <c r="V2833">
        <f t="shared" si="710"/>
        <v>0.01</v>
      </c>
      <c r="W2833">
        <f t="shared" si="711"/>
        <v>8.6</v>
      </c>
      <c r="X2833" s="5" t="e">
        <f t="shared" si="712"/>
        <v>#VALUE!</v>
      </c>
      <c r="Z2833">
        <v>40319</v>
      </c>
      <c r="AA2833">
        <v>43320</v>
      </c>
      <c r="AB2833" t="e">
        <f t="shared" si="713"/>
        <v>#VALUE!</v>
      </c>
      <c r="AC2833" t="e">
        <f t="shared" si="714"/>
        <v>#VALUE!</v>
      </c>
      <c r="AD2833">
        <v>0</v>
      </c>
      <c r="AE2833">
        <v>78158306</v>
      </c>
      <c r="AF2833">
        <f t="shared" si="715"/>
        <v>3.311228367718205E-5</v>
      </c>
      <c r="AG2833">
        <f t="shared" si="716"/>
        <v>3.311228367718205E-4</v>
      </c>
      <c r="AH2833" t="e">
        <f t="shared" si="717"/>
        <v>#VALUE!</v>
      </c>
      <c r="AI2833">
        <f t="shared" si="718"/>
        <v>2832</v>
      </c>
    </row>
    <row r="2834" spans="1:35" x14ac:dyDescent="0.3">
      <c r="A2834" t="s">
        <v>2781</v>
      </c>
      <c r="B2834">
        <v>4.5999999999999996</v>
      </c>
      <c r="C2834">
        <v>77311</v>
      </c>
      <c r="D2834" t="s">
        <v>20</v>
      </c>
      <c r="E2834" t="s">
        <v>2379</v>
      </c>
      <c r="F2834" t="s">
        <v>22</v>
      </c>
      <c r="G2834">
        <v>0</v>
      </c>
      <c r="H2834" t="s">
        <v>26</v>
      </c>
      <c r="I2834" t="s">
        <v>40</v>
      </c>
      <c r="J2834" t="s">
        <v>13522</v>
      </c>
      <c r="K2834" t="s">
        <v>20</v>
      </c>
      <c r="L2834" t="s">
        <v>20</v>
      </c>
      <c r="M2834">
        <f t="shared" si="704"/>
        <v>0</v>
      </c>
      <c r="N2834" t="str">
        <f t="shared" si="705"/>
        <v>N/A</v>
      </c>
      <c r="O2834">
        <f t="shared" si="706"/>
        <v>5000000</v>
      </c>
      <c r="P2834" t="str">
        <f t="shared" si="707"/>
        <v>0</v>
      </c>
      <c r="Q2834" s="1" t="e">
        <f t="shared" si="708"/>
        <v>#VALUE!</v>
      </c>
      <c r="R2834">
        <f t="shared" si="709"/>
        <v>5000000</v>
      </c>
      <c r="S2834">
        <v>0</v>
      </c>
      <c r="T2834" s="4">
        <v>1000000000</v>
      </c>
      <c r="U2834">
        <f t="shared" si="719"/>
        <v>5.0000000000000001E-3</v>
      </c>
      <c r="V2834">
        <f t="shared" si="710"/>
        <v>0.05</v>
      </c>
      <c r="W2834">
        <f t="shared" si="711"/>
        <v>9.1999999999999993</v>
      </c>
      <c r="X2834" s="5" t="e">
        <f t="shared" si="712"/>
        <v>#VALUE!</v>
      </c>
      <c r="Z2834">
        <v>40319</v>
      </c>
      <c r="AA2834">
        <v>43320</v>
      </c>
      <c r="AB2834" t="e">
        <f t="shared" si="713"/>
        <v>#VALUE!</v>
      </c>
      <c r="AC2834" t="e">
        <f t="shared" si="714"/>
        <v>#VALUE!</v>
      </c>
      <c r="AD2834">
        <v>0</v>
      </c>
      <c r="AE2834">
        <v>78158306</v>
      </c>
      <c r="AF2834">
        <f t="shared" si="715"/>
        <v>9.8915910485572705E-4</v>
      </c>
      <c r="AG2834">
        <f t="shared" si="716"/>
        <v>9.891591048557271E-3</v>
      </c>
      <c r="AH2834" t="e">
        <f t="shared" si="717"/>
        <v>#VALUE!</v>
      </c>
      <c r="AI2834">
        <f t="shared" si="718"/>
        <v>2833</v>
      </c>
    </row>
    <row r="2835" spans="1:35" x14ac:dyDescent="0.3">
      <c r="A2835" t="s">
        <v>11197</v>
      </c>
      <c r="B2835">
        <v>4.4000000000000004</v>
      </c>
      <c r="C2835">
        <v>26</v>
      </c>
      <c r="D2835" t="s">
        <v>588</v>
      </c>
      <c r="E2835" t="s">
        <v>11147</v>
      </c>
      <c r="F2835" t="s">
        <v>22</v>
      </c>
      <c r="G2835">
        <v>0</v>
      </c>
      <c r="H2835" t="s">
        <v>26</v>
      </c>
      <c r="I2835" t="s">
        <v>40</v>
      </c>
      <c r="J2835" t="s">
        <v>13486</v>
      </c>
      <c r="K2835">
        <v>1.2</v>
      </c>
      <c r="L2835" t="s">
        <v>67</v>
      </c>
      <c r="M2835">
        <f t="shared" si="704"/>
        <v>0</v>
      </c>
      <c r="N2835" t="str">
        <f t="shared" si="705"/>
        <v>3.8M</v>
      </c>
      <c r="O2835">
        <f t="shared" si="706"/>
        <v>500</v>
      </c>
      <c r="P2835" t="str">
        <f t="shared" si="707"/>
        <v>0</v>
      </c>
      <c r="Q2835" s="1" t="e">
        <f t="shared" si="708"/>
        <v>#VALUE!</v>
      </c>
      <c r="R2835">
        <f t="shared" si="709"/>
        <v>500</v>
      </c>
      <c r="S2835">
        <v>0</v>
      </c>
      <c r="T2835" s="4">
        <v>1000000000</v>
      </c>
      <c r="U2835">
        <f t="shared" si="719"/>
        <v>4.9999999999999998E-7</v>
      </c>
      <c r="V2835">
        <f t="shared" si="710"/>
        <v>4.9999999999999996E-6</v>
      </c>
      <c r="W2835">
        <f t="shared" si="711"/>
        <v>8.8000000000000007</v>
      </c>
      <c r="X2835" s="5" t="e">
        <f t="shared" si="712"/>
        <v>#VALUE!</v>
      </c>
      <c r="Z2835">
        <v>40319</v>
      </c>
      <c r="AA2835">
        <v>43320</v>
      </c>
      <c r="AB2835" t="e">
        <f t="shared" si="713"/>
        <v>#VALUE!</v>
      </c>
      <c r="AC2835" t="e">
        <f t="shared" si="714"/>
        <v>#VALUE!</v>
      </c>
      <c r="AD2835">
        <v>0</v>
      </c>
      <c r="AE2835">
        <v>78158306</v>
      </c>
      <c r="AF2835">
        <f t="shared" si="715"/>
        <v>3.3265818222825864E-7</v>
      </c>
      <c r="AG2835">
        <f t="shared" si="716"/>
        <v>3.3265818222825863E-6</v>
      </c>
      <c r="AH2835" t="e">
        <f t="shared" si="717"/>
        <v>#VALUE!</v>
      </c>
      <c r="AI2835">
        <f t="shared" si="718"/>
        <v>2834</v>
      </c>
    </row>
    <row r="2836" spans="1:35" x14ac:dyDescent="0.3">
      <c r="A2836" t="s">
        <v>11787</v>
      </c>
      <c r="B2836">
        <v>4.3</v>
      </c>
      <c r="C2836">
        <v>6</v>
      </c>
      <c r="D2836" t="s">
        <v>1309</v>
      </c>
      <c r="E2836" t="s">
        <v>11545</v>
      </c>
      <c r="F2836" t="s">
        <v>22</v>
      </c>
      <c r="G2836">
        <v>0</v>
      </c>
      <c r="H2836" t="s">
        <v>72</v>
      </c>
      <c r="I2836" t="s">
        <v>1177</v>
      </c>
      <c r="J2836" t="s">
        <v>13319</v>
      </c>
      <c r="K2836">
        <v>3.7</v>
      </c>
      <c r="L2836" t="s">
        <v>119</v>
      </c>
      <c r="M2836">
        <f t="shared" si="704"/>
        <v>0</v>
      </c>
      <c r="N2836" t="str">
        <f t="shared" si="705"/>
        <v>9.0M</v>
      </c>
      <c r="O2836">
        <f t="shared" si="706"/>
        <v>100</v>
      </c>
      <c r="P2836" t="str">
        <f t="shared" si="707"/>
        <v>0</v>
      </c>
      <c r="Q2836" s="1" t="e">
        <f t="shared" si="708"/>
        <v>#VALUE!</v>
      </c>
      <c r="R2836">
        <f t="shared" si="709"/>
        <v>100</v>
      </c>
      <c r="S2836">
        <v>0</v>
      </c>
      <c r="T2836" s="4">
        <v>1000000000</v>
      </c>
      <c r="U2836">
        <f t="shared" si="719"/>
        <v>9.9999999999999995E-8</v>
      </c>
      <c r="V2836">
        <f t="shared" si="710"/>
        <v>9.9999999999999995E-7</v>
      </c>
      <c r="W2836">
        <f t="shared" si="711"/>
        <v>8.6</v>
      </c>
      <c r="X2836" s="5" t="e">
        <f t="shared" si="712"/>
        <v>#VALUE!</v>
      </c>
      <c r="Z2836">
        <v>40319</v>
      </c>
      <c r="AA2836">
        <v>43320</v>
      </c>
      <c r="AB2836" t="e">
        <f t="shared" si="713"/>
        <v>#VALUE!</v>
      </c>
      <c r="AC2836" t="e">
        <f t="shared" si="714"/>
        <v>#VALUE!</v>
      </c>
      <c r="AD2836">
        <v>0</v>
      </c>
      <c r="AE2836">
        <v>78158306</v>
      </c>
      <c r="AF2836">
        <f t="shared" si="715"/>
        <v>7.6767272821905843E-8</v>
      </c>
      <c r="AG2836">
        <f t="shared" si="716"/>
        <v>7.6767272821905843E-7</v>
      </c>
      <c r="AH2836" t="e">
        <f t="shared" si="717"/>
        <v>#VALUE!</v>
      </c>
      <c r="AI2836">
        <f t="shared" si="718"/>
        <v>2835</v>
      </c>
    </row>
    <row r="2837" spans="1:35" x14ac:dyDescent="0.3">
      <c r="A2837" t="s">
        <v>6163</v>
      </c>
      <c r="B2837">
        <v>4.3</v>
      </c>
      <c r="C2837">
        <v>6143</v>
      </c>
      <c r="D2837" t="s">
        <v>369</v>
      </c>
      <c r="E2837" t="s">
        <v>5956</v>
      </c>
      <c r="F2837" t="s">
        <v>22</v>
      </c>
      <c r="G2837">
        <v>0</v>
      </c>
      <c r="H2837" t="s">
        <v>23</v>
      </c>
      <c r="I2837" t="s">
        <v>536</v>
      </c>
      <c r="J2837" t="s">
        <v>13332</v>
      </c>
      <c r="K2837" t="s">
        <v>20</v>
      </c>
      <c r="L2837" t="s">
        <v>119</v>
      </c>
      <c r="M2837">
        <f t="shared" si="704"/>
        <v>0</v>
      </c>
      <c r="N2837" t="str">
        <f t="shared" si="705"/>
        <v>37M</v>
      </c>
      <c r="O2837">
        <f t="shared" si="706"/>
        <v>100000</v>
      </c>
      <c r="P2837" t="str">
        <f t="shared" si="707"/>
        <v>0</v>
      </c>
      <c r="Q2837" s="1" t="e">
        <f t="shared" si="708"/>
        <v>#VALUE!</v>
      </c>
      <c r="R2837">
        <f t="shared" si="709"/>
        <v>100000</v>
      </c>
      <c r="S2837">
        <v>0</v>
      </c>
      <c r="T2837" s="4">
        <v>1000000000</v>
      </c>
      <c r="U2837">
        <f t="shared" si="719"/>
        <v>1E-4</v>
      </c>
      <c r="V2837">
        <f t="shared" si="710"/>
        <v>1E-3</v>
      </c>
      <c r="W2837">
        <f t="shared" si="711"/>
        <v>8.6</v>
      </c>
      <c r="X2837" s="5" t="e">
        <f t="shared" si="712"/>
        <v>#VALUE!</v>
      </c>
      <c r="Z2837">
        <v>40319</v>
      </c>
      <c r="AA2837">
        <v>43320</v>
      </c>
      <c r="AB2837" t="e">
        <f t="shared" si="713"/>
        <v>#VALUE!</v>
      </c>
      <c r="AC2837" t="e">
        <f t="shared" si="714"/>
        <v>#VALUE!</v>
      </c>
      <c r="AD2837">
        <v>0</v>
      </c>
      <c r="AE2837">
        <v>78158306</v>
      </c>
      <c r="AF2837">
        <f t="shared" si="715"/>
        <v>7.859689282416126E-5</v>
      </c>
      <c r="AG2837">
        <f t="shared" si="716"/>
        <v>7.8596892824161265E-4</v>
      </c>
      <c r="AH2837" t="e">
        <f t="shared" si="717"/>
        <v>#VALUE!</v>
      </c>
      <c r="AI2837">
        <f t="shared" si="718"/>
        <v>2836</v>
      </c>
    </row>
    <row r="2838" spans="1:35" x14ac:dyDescent="0.3">
      <c r="A2838" t="s">
        <v>1356</v>
      </c>
      <c r="B2838">
        <v>4.3</v>
      </c>
      <c r="C2838">
        <v>352097</v>
      </c>
      <c r="D2838" t="s">
        <v>1357</v>
      </c>
      <c r="E2838" t="s">
        <v>839</v>
      </c>
      <c r="F2838" t="s">
        <v>22</v>
      </c>
      <c r="G2838">
        <v>0</v>
      </c>
      <c r="H2838" t="s">
        <v>26</v>
      </c>
      <c r="I2838" t="s">
        <v>40</v>
      </c>
      <c r="J2838" t="s">
        <v>13443</v>
      </c>
      <c r="K2838" t="s">
        <v>1358</v>
      </c>
      <c r="L2838" t="s">
        <v>67</v>
      </c>
      <c r="M2838">
        <f t="shared" si="704"/>
        <v>0</v>
      </c>
      <c r="N2838" t="str">
        <f t="shared" si="705"/>
        <v>6.7M</v>
      </c>
      <c r="O2838">
        <f t="shared" si="706"/>
        <v>10000000</v>
      </c>
      <c r="P2838" t="str">
        <f t="shared" si="707"/>
        <v>0</v>
      </c>
      <c r="Q2838" s="1" t="e">
        <f t="shared" si="708"/>
        <v>#VALUE!</v>
      </c>
      <c r="R2838">
        <f t="shared" si="709"/>
        <v>10000000</v>
      </c>
      <c r="S2838">
        <v>0</v>
      </c>
      <c r="T2838" s="4">
        <v>1000000000</v>
      </c>
      <c r="U2838">
        <f t="shared" si="719"/>
        <v>0.01</v>
      </c>
      <c r="V2838">
        <f t="shared" si="710"/>
        <v>0.1</v>
      </c>
      <c r="W2838">
        <f t="shared" si="711"/>
        <v>8.6</v>
      </c>
      <c r="X2838" s="5" t="e">
        <f t="shared" si="712"/>
        <v>#VALUE!</v>
      </c>
      <c r="Z2838">
        <v>40319</v>
      </c>
      <c r="AA2838">
        <v>43320</v>
      </c>
      <c r="AB2838" t="e">
        <f t="shared" si="713"/>
        <v>#VALUE!</v>
      </c>
      <c r="AC2838" t="e">
        <f t="shared" si="714"/>
        <v>#VALUE!</v>
      </c>
      <c r="AD2838">
        <v>0</v>
      </c>
      <c r="AE2838">
        <v>78158306</v>
      </c>
      <c r="AF2838">
        <f t="shared" si="715"/>
        <v>4.5049210764624304E-3</v>
      </c>
      <c r="AG2838">
        <f t="shared" si="716"/>
        <v>4.5049210764624301E-2</v>
      </c>
      <c r="AH2838" t="e">
        <f t="shared" si="717"/>
        <v>#VALUE!</v>
      </c>
      <c r="AI2838">
        <f t="shared" si="718"/>
        <v>2837</v>
      </c>
    </row>
    <row r="2839" spans="1:35" x14ac:dyDescent="0.3">
      <c r="A2839" t="s">
        <v>2378</v>
      </c>
      <c r="B2839">
        <v>4.7</v>
      </c>
      <c r="C2839">
        <v>896118</v>
      </c>
      <c r="D2839" t="s">
        <v>1493</v>
      </c>
      <c r="E2839" t="s">
        <v>2379</v>
      </c>
      <c r="F2839" t="s">
        <v>22</v>
      </c>
      <c r="G2839">
        <v>0</v>
      </c>
      <c r="H2839" t="s">
        <v>26</v>
      </c>
      <c r="I2839" t="s">
        <v>24</v>
      </c>
      <c r="J2839" t="s">
        <v>13714</v>
      </c>
      <c r="K2839" t="s">
        <v>2380</v>
      </c>
      <c r="L2839" t="s">
        <v>33</v>
      </c>
      <c r="M2839">
        <f t="shared" si="704"/>
        <v>0</v>
      </c>
      <c r="N2839" t="str">
        <f t="shared" si="705"/>
        <v>6.6M</v>
      </c>
      <c r="O2839">
        <f t="shared" si="706"/>
        <v>5000000</v>
      </c>
      <c r="P2839" t="str">
        <f t="shared" si="707"/>
        <v>0</v>
      </c>
      <c r="Q2839" s="1" t="e">
        <f t="shared" si="708"/>
        <v>#VALUE!</v>
      </c>
      <c r="R2839">
        <f t="shared" si="709"/>
        <v>5000000</v>
      </c>
      <c r="S2839">
        <v>0</v>
      </c>
      <c r="T2839" s="4">
        <v>1000000000</v>
      </c>
      <c r="U2839">
        <f t="shared" si="719"/>
        <v>5.0000000000000001E-3</v>
      </c>
      <c r="V2839">
        <f t="shared" si="710"/>
        <v>0.05</v>
      </c>
      <c r="W2839">
        <f t="shared" si="711"/>
        <v>9.4</v>
      </c>
      <c r="X2839" s="5" t="e">
        <f t="shared" si="712"/>
        <v>#VALUE!</v>
      </c>
      <c r="Z2839">
        <v>40319</v>
      </c>
      <c r="AA2839">
        <v>43320</v>
      </c>
      <c r="AB2839" t="e">
        <f t="shared" si="713"/>
        <v>#VALUE!</v>
      </c>
      <c r="AC2839" t="e">
        <f t="shared" si="714"/>
        <v>#VALUE!</v>
      </c>
      <c r="AD2839">
        <v>0</v>
      </c>
      <c r="AE2839">
        <v>78158306</v>
      </c>
      <c r="AF2839">
        <f t="shared" si="715"/>
        <v>1.1465422497770102E-2</v>
      </c>
      <c r="AG2839">
        <f t="shared" si="716"/>
        <v>0.11465422497770103</v>
      </c>
      <c r="AH2839" t="e">
        <f t="shared" si="717"/>
        <v>#VALUE!</v>
      </c>
      <c r="AI2839">
        <f t="shared" si="718"/>
        <v>2838</v>
      </c>
    </row>
    <row r="2840" spans="1:35" x14ac:dyDescent="0.3">
      <c r="A2840" t="s">
        <v>6986</v>
      </c>
      <c r="B2840">
        <v>4.5</v>
      </c>
      <c r="C2840">
        <v>994</v>
      </c>
      <c r="D2840" t="s">
        <v>1295</v>
      </c>
      <c r="E2840" t="s">
        <v>5956</v>
      </c>
      <c r="F2840" t="s">
        <v>22</v>
      </c>
      <c r="G2840">
        <v>0</v>
      </c>
      <c r="H2840" t="s">
        <v>26</v>
      </c>
      <c r="I2840" t="s">
        <v>1536</v>
      </c>
      <c r="J2840" t="s">
        <v>13422</v>
      </c>
      <c r="K2840">
        <v>1.6</v>
      </c>
      <c r="L2840" t="s">
        <v>33</v>
      </c>
      <c r="M2840">
        <f t="shared" si="704"/>
        <v>0</v>
      </c>
      <c r="N2840" t="str">
        <f t="shared" si="705"/>
        <v>2.9M</v>
      </c>
      <c r="O2840">
        <f t="shared" si="706"/>
        <v>100000</v>
      </c>
      <c r="P2840" t="str">
        <f t="shared" si="707"/>
        <v>0</v>
      </c>
      <c r="Q2840" s="1" t="e">
        <f t="shared" si="708"/>
        <v>#VALUE!</v>
      </c>
      <c r="R2840">
        <f t="shared" si="709"/>
        <v>100000</v>
      </c>
      <c r="S2840">
        <v>0</v>
      </c>
      <c r="T2840" s="4">
        <v>1000000000</v>
      </c>
      <c r="U2840">
        <f t="shared" si="719"/>
        <v>1E-4</v>
      </c>
      <c r="V2840">
        <f t="shared" si="710"/>
        <v>1E-3</v>
      </c>
      <c r="W2840">
        <f t="shared" si="711"/>
        <v>9</v>
      </c>
      <c r="X2840" s="5" t="e">
        <f t="shared" si="712"/>
        <v>#VALUE!</v>
      </c>
      <c r="Z2840">
        <v>40319</v>
      </c>
      <c r="AA2840">
        <v>43320</v>
      </c>
      <c r="AB2840" t="e">
        <f t="shared" si="713"/>
        <v>#VALUE!</v>
      </c>
      <c r="AC2840" t="e">
        <f t="shared" si="714"/>
        <v>#VALUE!</v>
      </c>
      <c r="AD2840">
        <v>0</v>
      </c>
      <c r="AE2840">
        <v>78158306</v>
      </c>
      <c r="AF2840">
        <f t="shared" si="715"/>
        <v>1.2717778197495734E-5</v>
      </c>
      <c r="AG2840">
        <f t="shared" si="716"/>
        <v>1.2717778197495733E-4</v>
      </c>
      <c r="AH2840" t="e">
        <f t="shared" si="717"/>
        <v>#VALUE!</v>
      </c>
      <c r="AI2840">
        <f t="shared" si="718"/>
        <v>2839</v>
      </c>
    </row>
    <row r="2841" spans="1:35" x14ac:dyDescent="0.3">
      <c r="A2841" t="s">
        <v>7326</v>
      </c>
      <c r="B2841">
        <v>4.5</v>
      </c>
      <c r="C2841">
        <v>418</v>
      </c>
      <c r="D2841" t="s">
        <v>981</v>
      </c>
      <c r="E2841" t="s">
        <v>5956</v>
      </c>
      <c r="F2841" t="s">
        <v>22</v>
      </c>
      <c r="G2841">
        <v>0</v>
      </c>
      <c r="H2841" t="s">
        <v>26</v>
      </c>
      <c r="I2841" t="s">
        <v>50</v>
      </c>
      <c r="J2841" t="s">
        <v>13422</v>
      </c>
      <c r="K2841">
        <v>2.1</v>
      </c>
      <c r="L2841" t="s">
        <v>33</v>
      </c>
      <c r="M2841">
        <f t="shared" si="704"/>
        <v>0</v>
      </c>
      <c r="N2841" t="str">
        <f t="shared" si="705"/>
        <v>4.2M</v>
      </c>
      <c r="O2841">
        <f t="shared" si="706"/>
        <v>100000</v>
      </c>
      <c r="P2841" t="str">
        <f t="shared" si="707"/>
        <v>0</v>
      </c>
      <c r="Q2841" s="1" t="e">
        <f t="shared" si="708"/>
        <v>#VALUE!</v>
      </c>
      <c r="R2841">
        <f t="shared" si="709"/>
        <v>100000</v>
      </c>
      <c r="S2841">
        <v>0</v>
      </c>
      <c r="T2841" s="4">
        <v>1000000000</v>
      </c>
      <c r="U2841">
        <f t="shared" si="719"/>
        <v>1E-4</v>
      </c>
      <c r="V2841">
        <f t="shared" si="710"/>
        <v>1E-3</v>
      </c>
      <c r="W2841">
        <f t="shared" si="711"/>
        <v>9</v>
      </c>
      <c r="X2841" s="5" t="e">
        <f t="shared" si="712"/>
        <v>#VALUE!</v>
      </c>
      <c r="Z2841">
        <v>40319</v>
      </c>
      <c r="AA2841">
        <v>43320</v>
      </c>
      <c r="AB2841" t="e">
        <f t="shared" si="713"/>
        <v>#VALUE!</v>
      </c>
      <c r="AC2841" t="e">
        <f t="shared" si="714"/>
        <v>#VALUE!</v>
      </c>
      <c r="AD2841">
        <v>0</v>
      </c>
      <c r="AE2841">
        <v>78158306</v>
      </c>
      <c r="AF2841">
        <f t="shared" si="715"/>
        <v>5.3481200065927736E-6</v>
      </c>
      <c r="AG2841">
        <f t="shared" si="716"/>
        <v>5.3481200065927738E-5</v>
      </c>
      <c r="AH2841" t="e">
        <f t="shared" si="717"/>
        <v>#VALUE!</v>
      </c>
      <c r="AI2841">
        <f t="shared" si="718"/>
        <v>2840</v>
      </c>
    </row>
    <row r="2842" spans="1:35" x14ac:dyDescent="0.3">
      <c r="A2842" t="s">
        <v>7183</v>
      </c>
      <c r="B2842">
        <v>4.4000000000000004</v>
      </c>
      <c r="C2842">
        <v>652</v>
      </c>
      <c r="D2842" t="s">
        <v>3577</v>
      </c>
      <c r="E2842" t="s">
        <v>5956</v>
      </c>
      <c r="F2842" t="s">
        <v>22</v>
      </c>
      <c r="G2842">
        <v>0</v>
      </c>
      <c r="H2842" t="s">
        <v>26</v>
      </c>
      <c r="I2842" t="s">
        <v>171</v>
      </c>
      <c r="J2842" t="s">
        <v>13381</v>
      </c>
      <c r="K2842">
        <v>116</v>
      </c>
      <c r="L2842" t="s">
        <v>33</v>
      </c>
      <c r="M2842">
        <f t="shared" si="704"/>
        <v>0</v>
      </c>
      <c r="N2842" t="str">
        <f t="shared" si="705"/>
        <v>3.4M</v>
      </c>
      <c r="O2842">
        <f t="shared" si="706"/>
        <v>100000</v>
      </c>
      <c r="P2842" t="str">
        <f t="shared" si="707"/>
        <v>0</v>
      </c>
      <c r="Q2842" s="1" t="e">
        <f t="shared" si="708"/>
        <v>#VALUE!</v>
      </c>
      <c r="R2842">
        <f t="shared" si="709"/>
        <v>100000</v>
      </c>
      <c r="S2842">
        <v>0</v>
      </c>
      <c r="T2842" s="4">
        <v>1000000000</v>
      </c>
      <c r="U2842">
        <f t="shared" si="719"/>
        <v>1E-4</v>
      </c>
      <c r="V2842">
        <f t="shared" si="710"/>
        <v>1E-3</v>
      </c>
      <c r="W2842">
        <f t="shared" si="711"/>
        <v>8.8000000000000007</v>
      </c>
      <c r="X2842" s="5" t="e">
        <f t="shared" si="712"/>
        <v>#VALUE!</v>
      </c>
      <c r="Z2842">
        <v>40319</v>
      </c>
      <c r="AA2842">
        <v>43320</v>
      </c>
      <c r="AB2842" t="e">
        <f t="shared" si="713"/>
        <v>#VALUE!</v>
      </c>
      <c r="AC2842" t="e">
        <f t="shared" si="714"/>
        <v>#VALUE!</v>
      </c>
      <c r="AD2842">
        <v>0</v>
      </c>
      <c r="AE2842">
        <v>78158306</v>
      </c>
      <c r="AF2842">
        <f t="shared" si="715"/>
        <v>8.3420436466471019E-6</v>
      </c>
      <c r="AG2842">
        <f t="shared" si="716"/>
        <v>8.3420436466471022E-5</v>
      </c>
      <c r="AH2842" t="e">
        <f t="shared" si="717"/>
        <v>#VALUE!</v>
      </c>
      <c r="AI2842">
        <f t="shared" si="718"/>
        <v>2841</v>
      </c>
    </row>
    <row r="2843" spans="1:35" x14ac:dyDescent="0.3">
      <c r="A2843" t="s">
        <v>12785</v>
      </c>
      <c r="B2843">
        <v>5</v>
      </c>
      <c r="C2843">
        <v>1</v>
      </c>
      <c r="D2843" t="s">
        <v>981</v>
      </c>
      <c r="E2843" t="s">
        <v>12663</v>
      </c>
      <c r="F2843" t="s">
        <v>22</v>
      </c>
      <c r="G2843">
        <v>0</v>
      </c>
      <c r="H2843" t="s">
        <v>26</v>
      </c>
      <c r="I2843" t="s">
        <v>417</v>
      </c>
      <c r="J2843" t="s">
        <v>13757</v>
      </c>
      <c r="K2843" t="s">
        <v>2214</v>
      </c>
      <c r="L2843" t="s">
        <v>119</v>
      </c>
      <c r="M2843">
        <f t="shared" si="704"/>
        <v>0</v>
      </c>
      <c r="N2843" t="str">
        <f t="shared" si="705"/>
        <v>4.2M</v>
      </c>
      <c r="O2843">
        <f t="shared" si="706"/>
        <v>10</v>
      </c>
      <c r="P2843" t="str">
        <f t="shared" si="707"/>
        <v>0</v>
      </c>
      <c r="Q2843" s="1" t="e">
        <f t="shared" si="708"/>
        <v>#VALUE!</v>
      </c>
      <c r="R2843">
        <f t="shared" si="709"/>
        <v>10</v>
      </c>
      <c r="S2843">
        <v>0</v>
      </c>
      <c r="T2843" s="4">
        <v>1000000000</v>
      </c>
      <c r="U2843">
        <f t="shared" si="719"/>
        <v>1E-8</v>
      </c>
      <c r="V2843">
        <f t="shared" si="710"/>
        <v>9.9999999999999995E-8</v>
      </c>
      <c r="W2843">
        <f t="shared" si="711"/>
        <v>10</v>
      </c>
      <c r="X2843" s="5" t="e">
        <f t="shared" si="712"/>
        <v>#VALUE!</v>
      </c>
      <c r="Z2843">
        <v>40319</v>
      </c>
      <c r="AA2843">
        <v>43320</v>
      </c>
      <c r="AB2843" t="e">
        <f t="shared" si="713"/>
        <v>#VALUE!</v>
      </c>
      <c r="AC2843" t="e">
        <f t="shared" si="714"/>
        <v>#VALUE!</v>
      </c>
      <c r="AD2843">
        <v>0</v>
      </c>
      <c r="AE2843">
        <v>78158306</v>
      </c>
      <c r="AF2843">
        <f t="shared" si="715"/>
        <v>1.279454547031764E-8</v>
      </c>
      <c r="AG2843">
        <f t="shared" si="716"/>
        <v>1.279454547031764E-7</v>
      </c>
      <c r="AH2843" t="e">
        <f t="shared" si="717"/>
        <v>#VALUE!</v>
      </c>
      <c r="AI2843">
        <f t="shared" si="718"/>
        <v>2842</v>
      </c>
    </row>
    <row r="2844" spans="1:35" x14ac:dyDescent="0.3">
      <c r="A2844" t="s">
        <v>8685</v>
      </c>
      <c r="B2844">
        <v>4.5</v>
      </c>
      <c r="C2844">
        <v>189</v>
      </c>
      <c r="D2844" t="s">
        <v>1201</v>
      </c>
      <c r="E2844" t="s">
        <v>8077</v>
      </c>
      <c r="F2844" t="s">
        <v>22</v>
      </c>
      <c r="G2844">
        <v>0</v>
      </c>
      <c r="H2844" t="s">
        <v>26</v>
      </c>
      <c r="I2844" t="s">
        <v>169</v>
      </c>
      <c r="J2844" t="s">
        <v>13422</v>
      </c>
      <c r="K2844">
        <v>1.1000000000000001</v>
      </c>
      <c r="L2844" t="s">
        <v>5269</v>
      </c>
      <c r="M2844">
        <f t="shared" si="704"/>
        <v>0</v>
      </c>
      <c r="N2844" t="str">
        <f t="shared" si="705"/>
        <v>2.1M</v>
      </c>
      <c r="O2844">
        <f t="shared" si="706"/>
        <v>10000</v>
      </c>
      <c r="P2844" t="str">
        <f t="shared" si="707"/>
        <v>0</v>
      </c>
      <c r="Q2844" s="1" t="e">
        <f t="shared" si="708"/>
        <v>#VALUE!</v>
      </c>
      <c r="R2844">
        <f t="shared" si="709"/>
        <v>10000</v>
      </c>
      <c r="S2844">
        <v>0</v>
      </c>
      <c r="T2844" s="4">
        <v>1000000000</v>
      </c>
      <c r="U2844">
        <f t="shared" si="719"/>
        <v>1.0000000000000001E-5</v>
      </c>
      <c r="V2844">
        <f t="shared" si="710"/>
        <v>1E-4</v>
      </c>
      <c r="W2844">
        <f t="shared" si="711"/>
        <v>9</v>
      </c>
      <c r="X2844" s="5" t="e">
        <f t="shared" si="712"/>
        <v>#VALUE!</v>
      </c>
      <c r="Z2844">
        <v>40319</v>
      </c>
      <c r="AA2844">
        <v>43320</v>
      </c>
      <c r="AB2844" t="e">
        <f t="shared" si="713"/>
        <v>#VALUE!</v>
      </c>
      <c r="AC2844" t="e">
        <f t="shared" si="714"/>
        <v>#VALUE!</v>
      </c>
      <c r="AD2844">
        <v>0</v>
      </c>
      <c r="AE2844">
        <v>78158306</v>
      </c>
      <c r="AF2844">
        <f t="shared" si="715"/>
        <v>2.4181690938900338E-6</v>
      </c>
      <c r="AG2844">
        <f t="shared" si="716"/>
        <v>2.4181690938900337E-5</v>
      </c>
      <c r="AH2844" t="e">
        <f t="shared" si="717"/>
        <v>#VALUE!</v>
      </c>
      <c r="AI2844">
        <f t="shared" si="718"/>
        <v>2843</v>
      </c>
    </row>
    <row r="2845" spans="1:35" x14ac:dyDescent="0.3">
      <c r="A2845" t="s">
        <v>9081</v>
      </c>
      <c r="B2845">
        <v>4.5</v>
      </c>
      <c r="C2845">
        <v>85</v>
      </c>
      <c r="D2845" t="s">
        <v>399</v>
      </c>
      <c r="E2845" t="s">
        <v>8077</v>
      </c>
      <c r="F2845" t="s">
        <v>22</v>
      </c>
      <c r="G2845">
        <v>0</v>
      </c>
      <c r="H2845" t="s">
        <v>26</v>
      </c>
      <c r="I2845" t="s">
        <v>42</v>
      </c>
      <c r="J2845" t="s">
        <v>13422</v>
      </c>
      <c r="K2845">
        <v>1.22</v>
      </c>
      <c r="L2845" t="s">
        <v>56</v>
      </c>
      <c r="M2845">
        <f t="shared" si="704"/>
        <v>0</v>
      </c>
      <c r="N2845" t="str">
        <f t="shared" si="705"/>
        <v>25M</v>
      </c>
      <c r="O2845">
        <f t="shared" si="706"/>
        <v>10000</v>
      </c>
      <c r="P2845" t="str">
        <f t="shared" si="707"/>
        <v>0</v>
      </c>
      <c r="Q2845" s="1" t="e">
        <f t="shared" si="708"/>
        <v>#VALUE!</v>
      </c>
      <c r="R2845">
        <f t="shared" si="709"/>
        <v>10000</v>
      </c>
      <c r="S2845">
        <v>0</v>
      </c>
      <c r="T2845" s="4">
        <v>1000000000</v>
      </c>
      <c r="U2845">
        <f t="shared" si="719"/>
        <v>1.0000000000000001E-5</v>
      </c>
      <c r="V2845">
        <f t="shared" si="710"/>
        <v>1E-4</v>
      </c>
      <c r="W2845">
        <f t="shared" si="711"/>
        <v>9</v>
      </c>
      <c r="X2845" s="5" t="e">
        <f t="shared" si="712"/>
        <v>#VALUE!</v>
      </c>
      <c r="Z2845">
        <v>40319</v>
      </c>
      <c r="AA2845">
        <v>43320</v>
      </c>
      <c r="AB2845" t="e">
        <f t="shared" si="713"/>
        <v>#VALUE!</v>
      </c>
      <c r="AC2845" t="e">
        <f t="shared" si="714"/>
        <v>#VALUE!</v>
      </c>
      <c r="AD2845">
        <v>0</v>
      </c>
      <c r="AE2845">
        <v>78158306</v>
      </c>
      <c r="AF2845">
        <f t="shared" si="715"/>
        <v>1.0875363649769993E-6</v>
      </c>
      <c r="AG2845">
        <f t="shared" si="716"/>
        <v>1.0875363649769993E-5</v>
      </c>
      <c r="AH2845" t="e">
        <f t="shared" si="717"/>
        <v>#VALUE!</v>
      </c>
      <c r="AI2845">
        <f t="shared" si="718"/>
        <v>2844</v>
      </c>
    </row>
    <row r="2846" spans="1:35" x14ac:dyDescent="0.3">
      <c r="A2846" t="s">
        <v>10591</v>
      </c>
      <c r="B2846">
        <v>4.5</v>
      </c>
      <c r="C2846">
        <v>20</v>
      </c>
      <c r="D2846" t="s">
        <v>1775</v>
      </c>
      <c r="E2846" t="s">
        <v>10032</v>
      </c>
      <c r="F2846" t="s">
        <v>849</v>
      </c>
      <c r="G2846" t="s">
        <v>1281</v>
      </c>
      <c r="H2846" t="s">
        <v>30</v>
      </c>
      <c r="I2846" t="s">
        <v>81</v>
      </c>
      <c r="J2846" t="s">
        <v>13422</v>
      </c>
      <c r="K2846" t="s">
        <v>1997</v>
      </c>
      <c r="L2846" t="s">
        <v>468</v>
      </c>
      <c r="M2846">
        <f t="shared" si="704"/>
        <v>1</v>
      </c>
      <c r="N2846" t="str">
        <f t="shared" si="705"/>
        <v>65M</v>
      </c>
      <c r="O2846">
        <f t="shared" si="706"/>
        <v>1000</v>
      </c>
      <c r="P2846" t="str">
        <f t="shared" si="707"/>
        <v>0.99</v>
      </c>
      <c r="Q2846" s="1" t="e">
        <f t="shared" si="708"/>
        <v>#VALUE!</v>
      </c>
      <c r="R2846">
        <f t="shared" si="709"/>
        <v>1000</v>
      </c>
      <c r="S2846">
        <v>0</v>
      </c>
      <c r="T2846" s="4">
        <v>1000000000</v>
      </c>
      <c r="U2846">
        <f t="shared" si="719"/>
        <v>9.9999999999999995E-7</v>
      </c>
      <c r="V2846">
        <f t="shared" si="710"/>
        <v>9.9999999999999991E-6</v>
      </c>
      <c r="W2846">
        <f t="shared" si="711"/>
        <v>9</v>
      </c>
      <c r="X2846" s="5" t="e">
        <f t="shared" si="712"/>
        <v>#VALUE!</v>
      </c>
      <c r="Z2846">
        <v>40319</v>
      </c>
      <c r="AA2846">
        <v>43320</v>
      </c>
      <c r="AB2846" t="e">
        <f t="shared" si="713"/>
        <v>#VALUE!</v>
      </c>
      <c r="AC2846" t="e">
        <f t="shared" si="714"/>
        <v>#VALUE!</v>
      </c>
      <c r="AD2846">
        <v>0</v>
      </c>
      <c r="AE2846">
        <v>78158306</v>
      </c>
      <c r="AF2846">
        <f t="shared" si="715"/>
        <v>2.5589090940635279E-7</v>
      </c>
      <c r="AG2846">
        <f t="shared" si="716"/>
        <v>2.5589090940635278E-6</v>
      </c>
      <c r="AH2846" t="e">
        <f t="shared" si="717"/>
        <v>#VALUE!</v>
      </c>
      <c r="AI2846">
        <f t="shared" si="718"/>
        <v>2845</v>
      </c>
    </row>
    <row r="2847" spans="1:35" x14ac:dyDescent="0.3">
      <c r="A2847" t="s">
        <v>9488</v>
      </c>
      <c r="B2847">
        <v>4.3</v>
      </c>
      <c r="C2847">
        <v>255</v>
      </c>
      <c r="D2847" t="s">
        <v>1829</v>
      </c>
      <c r="E2847" t="s">
        <v>9431</v>
      </c>
      <c r="F2847" t="s">
        <v>849</v>
      </c>
      <c r="G2847" t="s">
        <v>6388</v>
      </c>
      <c r="H2847" t="s">
        <v>26</v>
      </c>
      <c r="I2847" t="s">
        <v>40</v>
      </c>
      <c r="J2847" t="s">
        <v>13332</v>
      </c>
      <c r="K2847">
        <v>14.6</v>
      </c>
      <c r="L2847" t="s">
        <v>67</v>
      </c>
      <c r="M2847">
        <f t="shared" si="704"/>
        <v>1</v>
      </c>
      <c r="N2847" t="str">
        <f t="shared" si="705"/>
        <v>1.6M</v>
      </c>
      <c r="O2847">
        <f t="shared" si="706"/>
        <v>5000</v>
      </c>
      <c r="P2847" t="str">
        <f t="shared" si="707"/>
        <v>14.99</v>
      </c>
      <c r="Q2847" s="1" t="e">
        <f t="shared" si="708"/>
        <v>#VALUE!</v>
      </c>
      <c r="R2847">
        <f t="shared" si="709"/>
        <v>5000</v>
      </c>
      <c r="S2847">
        <v>0</v>
      </c>
      <c r="T2847" s="4">
        <v>1000000000</v>
      </c>
      <c r="U2847">
        <f t="shared" si="719"/>
        <v>5.0000000000000004E-6</v>
      </c>
      <c r="V2847">
        <f t="shared" si="710"/>
        <v>5.0000000000000002E-5</v>
      </c>
      <c r="W2847">
        <f t="shared" si="711"/>
        <v>8.6</v>
      </c>
      <c r="X2847" s="5" t="e">
        <f t="shared" si="712"/>
        <v>#VALUE!</v>
      </c>
      <c r="Z2847">
        <v>40319</v>
      </c>
      <c r="AA2847">
        <v>43320</v>
      </c>
      <c r="AB2847" t="e">
        <f t="shared" si="713"/>
        <v>#VALUE!</v>
      </c>
      <c r="AC2847" t="e">
        <f t="shared" si="714"/>
        <v>#VALUE!</v>
      </c>
      <c r="AD2847">
        <v>0</v>
      </c>
      <c r="AE2847">
        <v>78158306</v>
      </c>
      <c r="AF2847">
        <f t="shared" si="715"/>
        <v>3.2626090949309981E-6</v>
      </c>
      <c r="AG2847">
        <f t="shared" si="716"/>
        <v>3.2626090949309982E-5</v>
      </c>
      <c r="AH2847" t="e">
        <f t="shared" si="717"/>
        <v>#VALUE!</v>
      </c>
      <c r="AI2847">
        <f t="shared" si="718"/>
        <v>2846</v>
      </c>
    </row>
    <row r="2848" spans="1:35" x14ac:dyDescent="0.3">
      <c r="A2848" t="s">
        <v>4543</v>
      </c>
      <c r="B2848">
        <v>4.4000000000000004</v>
      </c>
      <c r="C2848">
        <v>15875</v>
      </c>
      <c r="D2848" t="s">
        <v>20</v>
      </c>
      <c r="E2848" t="s">
        <v>3280</v>
      </c>
      <c r="F2848" t="s">
        <v>22</v>
      </c>
      <c r="G2848">
        <v>0</v>
      </c>
      <c r="H2848" t="s">
        <v>26</v>
      </c>
      <c r="I2848" t="s">
        <v>2564</v>
      </c>
      <c r="J2848" t="s">
        <v>13453</v>
      </c>
      <c r="K2848" t="s">
        <v>20</v>
      </c>
      <c r="L2848" t="s">
        <v>56</v>
      </c>
      <c r="M2848">
        <f t="shared" si="704"/>
        <v>0</v>
      </c>
      <c r="N2848" t="str">
        <f t="shared" si="705"/>
        <v>N/A</v>
      </c>
      <c r="O2848">
        <f t="shared" si="706"/>
        <v>1000000</v>
      </c>
      <c r="P2848" t="str">
        <f t="shared" si="707"/>
        <v>0</v>
      </c>
      <c r="Q2848" s="1" t="e">
        <f t="shared" si="708"/>
        <v>#VALUE!</v>
      </c>
      <c r="R2848">
        <f t="shared" si="709"/>
        <v>1000000</v>
      </c>
      <c r="S2848">
        <v>0</v>
      </c>
      <c r="T2848" s="4">
        <v>1000000000</v>
      </c>
      <c r="U2848">
        <f t="shared" si="719"/>
        <v>1E-3</v>
      </c>
      <c r="V2848">
        <f t="shared" si="710"/>
        <v>0.01</v>
      </c>
      <c r="W2848">
        <f t="shared" si="711"/>
        <v>8.8000000000000007</v>
      </c>
      <c r="X2848" s="5" t="e">
        <f t="shared" si="712"/>
        <v>#VALUE!</v>
      </c>
      <c r="Z2848">
        <v>40319</v>
      </c>
      <c r="AA2848">
        <v>43320</v>
      </c>
      <c r="AB2848" t="e">
        <f t="shared" si="713"/>
        <v>#VALUE!</v>
      </c>
      <c r="AC2848" t="e">
        <f t="shared" si="714"/>
        <v>#VALUE!</v>
      </c>
      <c r="AD2848">
        <v>0</v>
      </c>
      <c r="AE2848">
        <v>78158306</v>
      </c>
      <c r="AF2848">
        <f t="shared" si="715"/>
        <v>2.0311340934129254E-4</v>
      </c>
      <c r="AG2848">
        <f t="shared" si="716"/>
        <v>2.0311340934129254E-3</v>
      </c>
      <c r="AH2848" t="e">
        <f t="shared" si="717"/>
        <v>#VALUE!</v>
      </c>
      <c r="AI2848">
        <f t="shared" si="718"/>
        <v>2847</v>
      </c>
    </row>
    <row r="2849" spans="1:35" x14ac:dyDescent="0.3">
      <c r="A2849" t="s">
        <v>6838</v>
      </c>
      <c r="B2849">
        <v>4.5</v>
      </c>
      <c r="C2849">
        <v>1376</v>
      </c>
      <c r="D2849" t="s">
        <v>4001</v>
      </c>
      <c r="E2849" t="s">
        <v>5956</v>
      </c>
      <c r="F2849" t="s">
        <v>849</v>
      </c>
      <c r="G2849" t="s">
        <v>6003</v>
      </c>
      <c r="H2849" t="s">
        <v>26</v>
      </c>
      <c r="I2849" t="s">
        <v>36</v>
      </c>
      <c r="J2849" t="s">
        <v>13423</v>
      </c>
      <c r="K2849">
        <v>1.51</v>
      </c>
      <c r="L2849" t="s">
        <v>67</v>
      </c>
      <c r="M2849">
        <f t="shared" si="704"/>
        <v>1</v>
      </c>
      <c r="N2849" t="str">
        <f t="shared" si="705"/>
        <v>5.5M</v>
      </c>
      <c r="O2849">
        <f t="shared" si="706"/>
        <v>100000</v>
      </c>
      <c r="P2849" t="str">
        <f t="shared" si="707"/>
        <v>1.49</v>
      </c>
      <c r="Q2849" s="1" t="e">
        <f t="shared" si="708"/>
        <v>#VALUE!</v>
      </c>
      <c r="R2849">
        <f t="shared" si="709"/>
        <v>100000</v>
      </c>
      <c r="S2849">
        <v>0</v>
      </c>
      <c r="T2849" s="4">
        <v>1000000000</v>
      </c>
      <c r="U2849">
        <f t="shared" si="719"/>
        <v>1E-4</v>
      </c>
      <c r="V2849">
        <f t="shared" si="710"/>
        <v>1E-3</v>
      </c>
      <c r="W2849">
        <f t="shared" si="711"/>
        <v>9</v>
      </c>
      <c r="X2849" s="5" t="e">
        <f t="shared" si="712"/>
        <v>#VALUE!</v>
      </c>
      <c r="Z2849">
        <v>40319</v>
      </c>
      <c r="AA2849">
        <v>43320</v>
      </c>
      <c r="AB2849" t="e">
        <f t="shared" si="713"/>
        <v>#VALUE!</v>
      </c>
      <c r="AC2849" t="e">
        <f t="shared" si="714"/>
        <v>#VALUE!</v>
      </c>
      <c r="AD2849">
        <v>0</v>
      </c>
      <c r="AE2849">
        <v>78158306</v>
      </c>
      <c r="AF2849">
        <f t="shared" si="715"/>
        <v>1.7605294567157072E-5</v>
      </c>
      <c r="AG2849">
        <f t="shared" si="716"/>
        <v>1.7605294567157073E-4</v>
      </c>
      <c r="AH2849" t="e">
        <f t="shared" si="717"/>
        <v>#VALUE!</v>
      </c>
      <c r="AI2849">
        <f t="shared" si="718"/>
        <v>2848</v>
      </c>
    </row>
    <row r="2850" spans="1:35" x14ac:dyDescent="0.3">
      <c r="A2850" t="s">
        <v>7243</v>
      </c>
      <c r="B2850">
        <v>4.5999999999999996</v>
      </c>
      <c r="C2850">
        <v>556</v>
      </c>
      <c r="D2850" t="s">
        <v>454</v>
      </c>
      <c r="E2850" t="s">
        <v>5956</v>
      </c>
      <c r="F2850" t="s">
        <v>22</v>
      </c>
      <c r="G2850">
        <v>0</v>
      </c>
      <c r="H2850" t="s">
        <v>23</v>
      </c>
      <c r="I2850" t="s">
        <v>937</v>
      </c>
      <c r="J2850" t="s">
        <v>13543</v>
      </c>
      <c r="K2850">
        <v>2</v>
      </c>
      <c r="L2850" t="s">
        <v>67</v>
      </c>
      <c r="M2850">
        <f t="shared" si="704"/>
        <v>0</v>
      </c>
      <c r="N2850" t="str">
        <f t="shared" si="705"/>
        <v>23M</v>
      </c>
      <c r="O2850">
        <f t="shared" si="706"/>
        <v>100000</v>
      </c>
      <c r="P2850" t="str">
        <f t="shared" si="707"/>
        <v>0</v>
      </c>
      <c r="Q2850" s="1" t="e">
        <f t="shared" si="708"/>
        <v>#VALUE!</v>
      </c>
      <c r="R2850">
        <f t="shared" si="709"/>
        <v>100000</v>
      </c>
      <c r="S2850">
        <v>0</v>
      </c>
      <c r="T2850" s="4">
        <v>1000000000</v>
      </c>
      <c r="U2850">
        <f t="shared" si="719"/>
        <v>1E-4</v>
      </c>
      <c r="V2850">
        <f t="shared" si="710"/>
        <v>1E-3</v>
      </c>
      <c r="W2850">
        <f t="shared" si="711"/>
        <v>9.1999999999999993</v>
      </c>
      <c r="X2850" s="5" t="e">
        <f t="shared" si="712"/>
        <v>#VALUE!</v>
      </c>
      <c r="Z2850">
        <v>40319</v>
      </c>
      <c r="AA2850">
        <v>43320</v>
      </c>
      <c r="AB2850" t="e">
        <f t="shared" si="713"/>
        <v>#VALUE!</v>
      </c>
      <c r="AC2850" t="e">
        <f t="shared" si="714"/>
        <v>#VALUE!</v>
      </c>
      <c r="AD2850">
        <v>0</v>
      </c>
      <c r="AE2850">
        <v>78158306</v>
      </c>
      <c r="AF2850">
        <f t="shared" si="715"/>
        <v>7.1137672814966076E-6</v>
      </c>
      <c r="AG2850">
        <f t="shared" si="716"/>
        <v>7.1137672814966074E-5</v>
      </c>
      <c r="AH2850" t="e">
        <f t="shared" si="717"/>
        <v>#VALUE!</v>
      </c>
      <c r="AI2850">
        <f t="shared" si="718"/>
        <v>2849</v>
      </c>
    </row>
    <row r="2851" spans="1:35" x14ac:dyDescent="0.3">
      <c r="A2851" t="s">
        <v>3931</v>
      </c>
      <c r="B2851">
        <v>4.4000000000000004</v>
      </c>
      <c r="C2851">
        <v>35206</v>
      </c>
      <c r="D2851" t="s">
        <v>2249</v>
      </c>
      <c r="E2851" t="s">
        <v>3280</v>
      </c>
      <c r="F2851" t="s">
        <v>22</v>
      </c>
      <c r="G2851">
        <v>0</v>
      </c>
      <c r="H2851" t="s">
        <v>26</v>
      </c>
      <c r="I2851" t="s">
        <v>1177</v>
      </c>
      <c r="J2851" t="s">
        <v>13382</v>
      </c>
      <c r="K2851" t="s">
        <v>3932</v>
      </c>
      <c r="L2851" t="s">
        <v>67</v>
      </c>
      <c r="M2851">
        <f t="shared" si="704"/>
        <v>0</v>
      </c>
      <c r="N2851" t="str">
        <f t="shared" si="705"/>
        <v>7.2M</v>
      </c>
      <c r="O2851">
        <f t="shared" si="706"/>
        <v>1000000</v>
      </c>
      <c r="P2851" t="str">
        <f t="shared" si="707"/>
        <v>0</v>
      </c>
      <c r="Q2851" s="1" t="e">
        <f t="shared" si="708"/>
        <v>#VALUE!</v>
      </c>
      <c r="R2851">
        <f t="shared" si="709"/>
        <v>1000000</v>
      </c>
      <c r="S2851">
        <v>0</v>
      </c>
      <c r="T2851" s="4">
        <v>1000000000</v>
      </c>
      <c r="U2851">
        <f t="shared" si="719"/>
        <v>1E-3</v>
      </c>
      <c r="V2851">
        <f t="shared" si="710"/>
        <v>0.01</v>
      </c>
      <c r="W2851">
        <f t="shared" si="711"/>
        <v>8.8000000000000007</v>
      </c>
      <c r="X2851" s="5" t="e">
        <f t="shared" si="712"/>
        <v>#VALUE!</v>
      </c>
      <c r="Z2851">
        <v>40319</v>
      </c>
      <c r="AA2851">
        <v>43320</v>
      </c>
      <c r="AB2851" t="e">
        <f t="shared" si="713"/>
        <v>#VALUE!</v>
      </c>
      <c r="AC2851" t="e">
        <f t="shared" si="714"/>
        <v>#VALUE!</v>
      </c>
      <c r="AD2851">
        <v>0</v>
      </c>
      <c r="AE2851">
        <v>78158306</v>
      </c>
      <c r="AF2851">
        <f t="shared" si="715"/>
        <v>4.5044476782800282E-4</v>
      </c>
      <c r="AG2851">
        <f t="shared" si="716"/>
        <v>4.5044476782800285E-3</v>
      </c>
      <c r="AH2851" t="e">
        <f t="shared" si="717"/>
        <v>#VALUE!</v>
      </c>
      <c r="AI2851">
        <f t="shared" si="718"/>
        <v>2850</v>
      </c>
    </row>
    <row r="2852" spans="1:35" x14ac:dyDescent="0.3">
      <c r="A2852" t="s">
        <v>4912</v>
      </c>
      <c r="B2852">
        <v>4.3</v>
      </c>
      <c r="C2852">
        <v>8918</v>
      </c>
      <c r="D2852" t="s">
        <v>20</v>
      </c>
      <c r="E2852" t="s">
        <v>3280</v>
      </c>
      <c r="F2852" t="s">
        <v>22</v>
      </c>
      <c r="G2852">
        <v>0</v>
      </c>
      <c r="H2852" t="s">
        <v>26</v>
      </c>
      <c r="I2852" t="s">
        <v>1273</v>
      </c>
      <c r="J2852" t="s">
        <v>13320</v>
      </c>
      <c r="K2852">
        <v>1.7</v>
      </c>
      <c r="L2852" t="s">
        <v>56</v>
      </c>
      <c r="M2852">
        <f t="shared" si="704"/>
        <v>0</v>
      </c>
      <c r="N2852" t="str">
        <f t="shared" si="705"/>
        <v>N/A</v>
      </c>
      <c r="O2852">
        <f t="shared" si="706"/>
        <v>1000000</v>
      </c>
      <c r="P2852" t="str">
        <f t="shared" si="707"/>
        <v>0</v>
      </c>
      <c r="Q2852" s="1" t="e">
        <f t="shared" si="708"/>
        <v>#VALUE!</v>
      </c>
      <c r="R2852">
        <f t="shared" si="709"/>
        <v>1000000</v>
      </c>
      <c r="S2852">
        <v>0</v>
      </c>
      <c r="T2852" s="4">
        <v>1000000000</v>
      </c>
      <c r="U2852">
        <f t="shared" si="719"/>
        <v>1E-3</v>
      </c>
      <c r="V2852">
        <f t="shared" si="710"/>
        <v>0.01</v>
      </c>
      <c r="W2852">
        <f t="shared" si="711"/>
        <v>8.6</v>
      </c>
      <c r="X2852" s="5" t="e">
        <f t="shared" si="712"/>
        <v>#VALUE!</v>
      </c>
      <c r="Z2852">
        <v>40319</v>
      </c>
      <c r="AA2852">
        <v>43320</v>
      </c>
      <c r="AB2852" t="e">
        <f t="shared" si="713"/>
        <v>#VALUE!</v>
      </c>
      <c r="AC2852" t="e">
        <f t="shared" si="714"/>
        <v>#VALUE!</v>
      </c>
      <c r="AD2852">
        <v>0</v>
      </c>
      <c r="AE2852">
        <v>78158306</v>
      </c>
      <c r="AF2852">
        <f t="shared" si="715"/>
        <v>1.1410175650429271E-4</v>
      </c>
      <c r="AG2852">
        <f t="shared" si="716"/>
        <v>1.141017565042927E-3</v>
      </c>
      <c r="AH2852" t="e">
        <f t="shared" si="717"/>
        <v>#VALUE!</v>
      </c>
      <c r="AI2852">
        <f t="shared" si="718"/>
        <v>2851</v>
      </c>
    </row>
    <row r="2853" spans="1:35" x14ac:dyDescent="0.3">
      <c r="A2853" t="s">
        <v>3979</v>
      </c>
      <c r="B2853">
        <v>4.5</v>
      </c>
      <c r="C2853">
        <v>32606</v>
      </c>
      <c r="D2853" t="s">
        <v>20</v>
      </c>
      <c r="E2853" t="s">
        <v>3280</v>
      </c>
      <c r="F2853" t="s">
        <v>22</v>
      </c>
      <c r="G2853">
        <v>0</v>
      </c>
      <c r="H2853" t="s">
        <v>26</v>
      </c>
      <c r="I2853" t="s">
        <v>102</v>
      </c>
      <c r="J2853" t="s">
        <v>13570</v>
      </c>
      <c r="K2853" t="s">
        <v>20</v>
      </c>
      <c r="L2853" t="s">
        <v>20</v>
      </c>
      <c r="M2853">
        <f t="shared" si="704"/>
        <v>0</v>
      </c>
      <c r="N2853" t="str">
        <f t="shared" si="705"/>
        <v>N/A</v>
      </c>
      <c r="O2853">
        <f t="shared" si="706"/>
        <v>1000000</v>
      </c>
      <c r="P2853" t="str">
        <f t="shared" si="707"/>
        <v>0</v>
      </c>
      <c r="Q2853" s="1" t="e">
        <f t="shared" si="708"/>
        <v>#VALUE!</v>
      </c>
      <c r="R2853">
        <f t="shared" si="709"/>
        <v>1000000</v>
      </c>
      <c r="S2853">
        <v>0</v>
      </c>
      <c r="T2853" s="4">
        <v>1000000000</v>
      </c>
      <c r="U2853">
        <f t="shared" si="719"/>
        <v>1E-3</v>
      </c>
      <c r="V2853">
        <f t="shared" si="710"/>
        <v>0.01</v>
      </c>
      <c r="W2853">
        <f t="shared" si="711"/>
        <v>9</v>
      </c>
      <c r="X2853" s="5" t="e">
        <f t="shared" si="712"/>
        <v>#VALUE!</v>
      </c>
      <c r="Z2853">
        <v>40319</v>
      </c>
      <c r="AA2853">
        <v>43320</v>
      </c>
      <c r="AB2853" t="e">
        <f t="shared" si="713"/>
        <v>#VALUE!</v>
      </c>
      <c r="AC2853" t="e">
        <f t="shared" si="714"/>
        <v>#VALUE!</v>
      </c>
      <c r="AD2853">
        <v>0</v>
      </c>
      <c r="AE2853">
        <v>78158306</v>
      </c>
      <c r="AF2853">
        <f t="shared" si="715"/>
        <v>4.1717894960517697E-4</v>
      </c>
      <c r="AG2853">
        <f t="shared" si="716"/>
        <v>4.1717894960517695E-3</v>
      </c>
      <c r="AH2853" t="e">
        <f t="shared" si="717"/>
        <v>#VALUE!</v>
      </c>
      <c r="AI2853">
        <f t="shared" si="718"/>
        <v>2852</v>
      </c>
    </row>
    <row r="2854" spans="1:35" x14ac:dyDescent="0.3">
      <c r="A2854" t="s">
        <v>11445</v>
      </c>
      <c r="B2854">
        <v>4.7</v>
      </c>
      <c r="C2854">
        <v>3</v>
      </c>
      <c r="D2854" t="s">
        <v>1394</v>
      </c>
      <c r="E2854" t="s">
        <v>11147</v>
      </c>
      <c r="F2854" t="s">
        <v>22</v>
      </c>
      <c r="G2854">
        <v>0</v>
      </c>
      <c r="H2854" t="s">
        <v>26</v>
      </c>
      <c r="I2854" t="s">
        <v>35</v>
      </c>
      <c r="J2854" t="s">
        <v>13758</v>
      </c>
      <c r="K2854">
        <v>1</v>
      </c>
      <c r="L2854" t="s">
        <v>67</v>
      </c>
      <c r="M2854">
        <f t="shared" si="704"/>
        <v>0</v>
      </c>
      <c r="N2854" t="str">
        <f t="shared" si="705"/>
        <v>2.8M</v>
      </c>
      <c r="O2854">
        <f t="shared" si="706"/>
        <v>500</v>
      </c>
      <c r="P2854" t="str">
        <f t="shared" si="707"/>
        <v>0</v>
      </c>
      <c r="Q2854" s="1" t="e">
        <f t="shared" si="708"/>
        <v>#VALUE!</v>
      </c>
      <c r="R2854">
        <f t="shared" si="709"/>
        <v>500</v>
      </c>
      <c r="S2854">
        <v>0</v>
      </c>
      <c r="T2854" s="4">
        <v>1000000000</v>
      </c>
      <c r="U2854">
        <f t="shared" si="719"/>
        <v>4.9999999999999998E-7</v>
      </c>
      <c r="V2854">
        <f t="shared" si="710"/>
        <v>4.9999999999999996E-6</v>
      </c>
      <c r="W2854">
        <f t="shared" si="711"/>
        <v>9.4</v>
      </c>
      <c r="X2854" s="5" t="e">
        <f t="shared" si="712"/>
        <v>#VALUE!</v>
      </c>
      <c r="Z2854">
        <v>40319</v>
      </c>
      <c r="AA2854">
        <v>43320</v>
      </c>
      <c r="AB2854" t="e">
        <f t="shared" si="713"/>
        <v>#VALUE!</v>
      </c>
      <c r="AC2854" t="e">
        <f t="shared" si="714"/>
        <v>#VALUE!</v>
      </c>
      <c r="AD2854">
        <v>0</v>
      </c>
      <c r="AE2854">
        <v>78158306</v>
      </c>
      <c r="AF2854">
        <f t="shared" si="715"/>
        <v>3.8383636410952922E-8</v>
      </c>
      <c r="AG2854">
        <f t="shared" si="716"/>
        <v>3.8383636410952922E-7</v>
      </c>
      <c r="AH2854" t="e">
        <f t="shared" si="717"/>
        <v>#VALUE!</v>
      </c>
      <c r="AI2854">
        <f t="shared" si="718"/>
        <v>2853</v>
      </c>
    </row>
    <row r="2855" spans="1:35" x14ac:dyDescent="0.3">
      <c r="A2855" t="s">
        <v>9316</v>
      </c>
      <c r="B2855">
        <v>4.5</v>
      </c>
      <c r="C2855">
        <v>43</v>
      </c>
      <c r="D2855" t="s">
        <v>533</v>
      </c>
      <c r="E2855" t="s">
        <v>8077</v>
      </c>
      <c r="F2855" t="s">
        <v>22</v>
      </c>
      <c r="G2855">
        <v>0</v>
      </c>
      <c r="H2855" t="s">
        <v>26</v>
      </c>
      <c r="I2855" t="s">
        <v>169</v>
      </c>
      <c r="J2855" t="s">
        <v>13423</v>
      </c>
      <c r="K2855">
        <v>1.1000000000000001</v>
      </c>
      <c r="L2855" t="s">
        <v>67</v>
      </c>
      <c r="M2855">
        <f t="shared" si="704"/>
        <v>0</v>
      </c>
      <c r="N2855" t="str">
        <f t="shared" si="705"/>
        <v>28M</v>
      </c>
      <c r="O2855">
        <f t="shared" si="706"/>
        <v>10000</v>
      </c>
      <c r="P2855" t="str">
        <f t="shared" si="707"/>
        <v>0</v>
      </c>
      <c r="Q2855" s="1" t="e">
        <f t="shared" si="708"/>
        <v>#VALUE!</v>
      </c>
      <c r="R2855">
        <f t="shared" si="709"/>
        <v>10000</v>
      </c>
      <c r="S2855">
        <v>0</v>
      </c>
      <c r="T2855" s="4">
        <v>1000000000</v>
      </c>
      <c r="U2855">
        <f t="shared" si="719"/>
        <v>1.0000000000000001E-5</v>
      </c>
      <c r="V2855">
        <f t="shared" si="710"/>
        <v>1E-4</v>
      </c>
      <c r="W2855">
        <f t="shared" si="711"/>
        <v>9</v>
      </c>
      <c r="X2855" s="5" t="e">
        <f t="shared" si="712"/>
        <v>#VALUE!</v>
      </c>
      <c r="Z2855">
        <v>40319</v>
      </c>
      <c r="AA2855">
        <v>43320</v>
      </c>
      <c r="AB2855" t="e">
        <f t="shared" si="713"/>
        <v>#VALUE!</v>
      </c>
      <c r="AC2855" t="e">
        <f t="shared" si="714"/>
        <v>#VALUE!</v>
      </c>
      <c r="AD2855">
        <v>0</v>
      </c>
      <c r="AE2855">
        <v>78158306</v>
      </c>
      <c r="AF2855">
        <f t="shared" si="715"/>
        <v>5.5016545522365851E-7</v>
      </c>
      <c r="AG2855">
        <f t="shared" si="716"/>
        <v>5.5016545522365853E-6</v>
      </c>
      <c r="AH2855" t="e">
        <f t="shared" si="717"/>
        <v>#VALUE!</v>
      </c>
      <c r="AI2855">
        <f t="shared" si="718"/>
        <v>2854</v>
      </c>
    </row>
    <row r="2856" spans="1:35" x14ac:dyDescent="0.3">
      <c r="A2856" t="s">
        <v>2671</v>
      </c>
      <c r="B2856">
        <v>4.3</v>
      </c>
      <c r="C2856">
        <v>103078</v>
      </c>
      <c r="D2856" t="s">
        <v>1961</v>
      </c>
      <c r="E2856" t="s">
        <v>2379</v>
      </c>
      <c r="F2856" t="s">
        <v>22</v>
      </c>
      <c r="G2856">
        <v>0</v>
      </c>
      <c r="H2856" t="s">
        <v>26</v>
      </c>
      <c r="I2856" t="s">
        <v>42</v>
      </c>
      <c r="J2856" t="s">
        <v>13322</v>
      </c>
      <c r="K2856" t="s">
        <v>2672</v>
      </c>
      <c r="L2856" t="s">
        <v>512</v>
      </c>
      <c r="M2856">
        <f t="shared" si="704"/>
        <v>0</v>
      </c>
      <c r="N2856" t="str">
        <f t="shared" si="705"/>
        <v>5.6M</v>
      </c>
      <c r="O2856">
        <f t="shared" si="706"/>
        <v>5000000</v>
      </c>
      <c r="P2856" t="str">
        <f t="shared" si="707"/>
        <v>0</v>
      </c>
      <c r="Q2856" s="1" t="e">
        <f t="shared" si="708"/>
        <v>#VALUE!</v>
      </c>
      <c r="R2856">
        <f t="shared" si="709"/>
        <v>5000000</v>
      </c>
      <c r="S2856">
        <v>0</v>
      </c>
      <c r="T2856" s="4">
        <v>1000000000</v>
      </c>
      <c r="U2856">
        <f t="shared" si="719"/>
        <v>5.0000000000000001E-3</v>
      </c>
      <c r="V2856">
        <f t="shared" si="710"/>
        <v>0.05</v>
      </c>
      <c r="W2856">
        <f t="shared" si="711"/>
        <v>8.6</v>
      </c>
      <c r="X2856" s="5" t="e">
        <f t="shared" si="712"/>
        <v>#VALUE!</v>
      </c>
      <c r="Z2856">
        <v>40319</v>
      </c>
      <c r="AA2856">
        <v>43320</v>
      </c>
      <c r="AB2856" t="e">
        <f t="shared" si="713"/>
        <v>#VALUE!</v>
      </c>
      <c r="AC2856" t="e">
        <f t="shared" si="714"/>
        <v>#VALUE!</v>
      </c>
      <c r="AD2856">
        <v>0</v>
      </c>
      <c r="AE2856">
        <v>78158306</v>
      </c>
      <c r="AF2856">
        <f t="shared" si="715"/>
        <v>1.3188361579894016E-3</v>
      </c>
      <c r="AG2856">
        <f t="shared" si="716"/>
        <v>1.3188361579894016E-2</v>
      </c>
      <c r="AH2856" t="e">
        <f t="shared" si="717"/>
        <v>#VALUE!</v>
      </c>
      <c r="AI2856">
        <f t="shared" si="718"/>
        <v>2855</v>
      </c>
    </row>
    <row r="2857" spans="1:35" x14ac:dyDescent="0.3">
      <c r="A2857" t="s">
        <v>1888</v>
      </c>
      <c r="B2857">
        <v>4.5999999999999996</v>
      </c>
      <c r="C2857">
        <v>148715</v>
      </c>
      <c r="D2857" t="s">
        <v>273</v>
      </c>
      <c r="E2857" t="s">
        <v>839</v>
      </c>
      <c r="F2857" t="s">
        <v>22</v>
      </c>
      <c r="G2857">
        <v>0</v>
      </c>
      <c r="H2857" t="s">
        <v>26</v>
      </c>
      <c r="I2857" t="s">
        <v>35</v>
      </c>
      <c r="J2857" t="s">
        <v>13723</v>
      </c>
      <c r="K2857">
        <v>2</v>
      </c>
      <c r="L2857" t="s">
        <v>67</v>
      </c>
      <c r="M2857">
        <f t="shared" si="704"/>
        <v>0</v>
      </c>
      <c r="N2857" t="str">
        <f t="shared" si="705"/>
        <v>3.3M</v>
      </c>
      <c r="O2857">
        <f t="shared" si="706"/>
        <v>10000000</v>
      </c>
      <c r="P2857" t="str">
        <f t="shared" si="707"/>
        <v>0</v>
      </c>
      <c r="Q2857" s="1" t="e">
        <f t="shared" si="708"/>
        <v>#VALUE!</v>
      </c>
      <c r="R2857">
        <f t="shared" si="709"/>
        <v>10000000</v>
      </c>
      <c r="S2857">
        <v>0</v>
      </c>
      <c r="T2857" s="4">
        <v>1000000000</v>
      </c>
      <c r="U2857">
        <f t="shared" si="719"/>
        <v>0.01</v>
      </c>
      <c r="V2857">
        <f t="shared" si="710"/>
        <v>0.1</v>
      </c>
      <c r="W2857">
        <f t="shared" si="711"/>
        <v>9.1999999999999993</v>
      </c>
      <c r="X2857" s="5" t="e">
        <f t="shared" si="712"/>
        <v>#VALUE!</v>
      </c>
      <c r="Z2857">
        <v>40319</v>
      </c>
      <c r="AA2857">
        <v>43320</v>
      </c>
      <c r="AB2857" t="e">
        <f t="shared" si="713"/>
        <v>#VALUE!</v>
      </c>
      <c r="AC2857" t="e">
        <f t="shared" si="714"/>
        <v>#VALUE!</v>
      </c>
      <c r="AD2857">
        <v>0</v>
      </c>
      <c r="AE2857">
        <v>78158306</v>
      </c>
      <c r="AF2857">
        <f t="shared" si="715"/>
        <v>1.9027408296182877E-3</v>
      </c>
      <c r="AG2857">
        <f t="shared" si="716"/>
        <v>1.9027408296182876E-2</v>
      </c>
      <c r="AH2857" t="e">
        <f t="shared" si="717"/>
        <v>#VALUE!</v>
      </c>
      <c r="AI2857">
        <f t="shared" si="718"/>
        <v>2856</v>
      </c>
    </row>
    <row r="2858" spans="1:35" x14ac:dyDescent="0.3">
      <c r="A2858" t="s">
        <v>5608</v>
      </c>
      <c r="B2858">
        <v>4.3</v>
      </c>
      <c r="C2858">
        <v>5928</v>
      </c>
      <c r="D2858" t="s">
        <v>492</v>
      </c>
      <c r="E2858" t="s">
        <v>5276</v>
      </c>
      <c r="F2858" t="s">
        <v>22</v>
      </c>
      <c r="G2858">
        <v>0</v>
      </c>
      <c r="H2858" t="s">
        <v>26</v>
      </c>
      <c r="I2858" t="s">
        <v>448</v>
      </c>
      <c r="J2858" t="s">
        <v>13372</v>
      </c>
      <c r="K2858" t="s">
        <v>2470</v>
      </c>
      <c r="L2858" t="s">
        <v>104</v>
      </c>
      <c r="M2858">
        <f t="shared" si="704"/>
        <v>0</v>
      </c>
      <c r="N2858" t="str">
        <f t="shared" si="705"/>
        <v>22M</v>
      </c>
      <c r="O2858">
        <f t="shared" si="706"/>
        <v>500000</v>
      </c>
      <c r="P2858" t="str">
        <f t="shared" si="707"/>
        <v>0</v>
      </c>
      <c r="Q2858" s="1" t="e">
        <f t="shared" si="708"/>
        <v>#VALUE!</v>
      </c>
      <c r="R2858">
        <f t="shared" si="709"/>
        <v>500000</v>
      </c>
      <c r="S2858">
        <v>0</v>
      </c>
      <c r="T2858" s="4">
        <v>1000000000</v>
      </c>
      <c r="U2858">
        <f t="shared" si="719"/>
        <v>5.0000000000000001E-4</v>
      </c>
      <c r="V2858">
        <f t="shared" si="710"/>
        <v>5.0000000000000001E-3</v>
      </c>
      <c r="W2858">
        <f t="shared" si="711"/>
        <v>8.6</v>
      </c>
      <c r="X2858" s="5" t="e">
        <f t="shared" si="712"/>
        <v>#VALUE!</v>
      </c>
      <c r="Z2858">
        <v>40319</v>
      </c>
      <c r="AA2858">
        <v>43320</v>
      </c>
      <c r="AB2858" t="e">
        <f t="shared" si="713"/>
        <v>#VALUE!</v>
      </c>
      <c r="AC2858" t="e">
        <f t="shared" si="714"/>
        <v>#VALUE!</v>
      </c>
      <c r="AD2858">
        <v>0</v>
      </c>
      <c r="AE2858">
        <v>78158306</v>
      </c>
      <c r="AF2858">
        <f t="shared" si="715"/>
        <v>7.5846065548042964E-5</v>
      </c>
      <c r="AG2858">
        <f t="shared" si="716"/>
        <v>7.5846065548042967E-4</v>
      </c>
      <c r="AH2858" t="e">
        <f t="shared" si="717"/>
        <v>#VALUE!</v>
      </c>
      <c r="AI2858">
        <f t="shared" si="718"/>
        <v>2857</v>
      </c>
    </row>
    <row r="2859" spans="1:35" x14ac:dyDescent="0.3">
      <c r="A2859" t="s">
        <v>4476</v>
      </c>
      <c r="B2859">
        <v>4.3</v>
      </c>
      <c r="C2859">
        <v>17506</v>
      </c>
      <c r="D2859" t="s">
        <v>84</v>
      </c>
      <c r="E2859" t="s">
        <v>3280</v>
      </c>
      <c r="F2859" t="s">
        <v>22</v>
      </c>
      <c r="G2859">
        <v>0</v>
      </c>
      <c r="H2859" t="s">
        <v>26</v>
      </c>
      <c r="I2859" t="s">
        <v>50</v>
      </c>
      <c r="J2859" t="s">
        <v>13358</v>
      </c>
      <c r="K2859" t="s">
        <v>4477</v>
      </c>
      <c r="L2859" t="s">
        <v>33</v>
      </c>
      <c r="M2859">
        <f t="shared" si="704"/>
        <v>0</v>
      </c>
      <c r="N2859" t="str">
        <f t="shared" si="705"/>
        <v>17M</v>
      </c>
      <c r="O2859">
        <f t="shared" si="706"/>
        <v>1000000</v>
      </c>
      <c r="P2859" t="str">
        <f t="shared" si="707"/>
        <v>0</v>
      </c>
      <c r="Q2859" s="1" t="e">
        <f t="shared" si="708"/>
        <v>#VALUE!</v>
      </c>
      <c r="R2859">
        <f t="shared" si="709"/>
        <v>1000000</v>
      </c>
      <c r="S2859">
        <v>0</v>
      </c>
      <c r="T2859" s="4">
        <v>1000000000</v>
      </c>
      <c r="U2859">
        <f t="shared" si="719"/>
        <v>1E-3</v>
      </c>
      <c r="V2859">
        <f t="shared" si="710"/>
        <v>0.01</v>
      </c>
      <c r="W2859">
        <f t="shared" si="711"/>
        <v>8.6</v>
      </c>
      <c r="X2859" s="5" t="e">
        <f t="shared" si="712"/>
        <v>#VALUE!</v>
      </c>
      <c r="Z2859">
        <v>40319</v>
      </c>
      <c r="AA2859">
        <v>43320</v>
      </c>
      <c r="AB2859" t="e">
        <f t="shared" si="713"/>
        <v>#VALUE!</v>
      </c>
      <c r="AC2859" t="e">
        <f t="shared" si="714"/>
        <v>#VALUE!</v>
      </c>
      <c r="AD2859">
        <v>0</v>
      </c>
      <c r="AE2859">
        <v>78158306</v>
      </c>
      <c r="AF2859">
        <f t="shared" si="715"/>
        <v>2.2398131300338059E-4</v>
      </c>
      <c r="AG2859">
        <f t="shared" si="716"/>
        <v>2.239813130033806E-3</v>
      </c>
      <c r="AH2859" t="e">
        <f t="shared" si="717"/>
        <v>#VALUE!</v>
      </c>
      <c r="AI2859">
        <f t="shared" si="718"/>
        <v>2858</v>
      </c>
    </row>
    <row r="2860" spans="1:35" x14ac:dyDescent="0.3">
      <c r="A2860" t="s">
        <v>6079</v>
      </c>
      <c r="B2860">
        <v>4.3</v>
      </c>
      <c r="C2860">
        <v>8894</v>
      </c>
      <c r="D2860" t="s">
        <v>2007</v>
      </c>
      <c r="E2860" t="s">
        <v>5956</v>
      </c>
      <c r="F2860" t="s">
        <v>22</v>
      </c>
      <c r="G2860">
        <v>0</v>
      </c>
      <c r="H2860" t="s">
        <v>26</v>
      </c>
      <c r="I2860" t="s">
        <v>50</v>
      </c>
      <c r="J2860" t="s">
        <v>13344</v>
      </c>
      <c r="K2860" t="s">
        <v>6080</v>
      </c>
      <c r="L2860" t="s">
        <v>67</v>
      </c>
      <c r="M2860">
        <f t="shared" si="704"/>
        <v>0</v>
      </c>
      <c r="N2860" t="str">
        <f t="shared" si="705"/>
        <v>2.3M</v>
      </c>
      <c r="O2860">
        <f t="shared" si="706"/>
        <v>100000</v>
      </c>
      <c r="P2860" t="str">
        <f t="shared" si="707"/>
        <v>0</v>
      </c>
      <c r="Q2860" s="1" t="e">
        <f t="shared" si="708"/>
        <v>#VALUE!</v>
      </c>
      <c r="R2860">
        <f t="shared" si="709"/>
        <v>100000</v>
      </c>
      <c r="S2860">
        <v>0</v>
      </c>
      <c r="T2860" s="4">
        <v>1000000000</v>
      </c>
      <c r="U2860">
        <f t="shared" si="719"/>
        <v>1E-4</v>
      </c>
      <c r="V2860">
        <f t="shared" si="710"/>
        <v>1E-3</v>
      </c>
      <c r="W2860">
        <f t="shared" si="711"/>
        <v>8.6</v>
      </c>
      <c r="X2860" s="5" t="e">
        <f t="shared" si="712"/>
        <v>#VALUE!</v>
      </c>
      <c r="Z2860">
        <v>40319</v>
      </c>
      <c r="AA2860">
        <v>43320</v>
      </c>
      <c r="AB2860" t="e">
        <f t="shared" si="713"/>
        <v>#VALUE!</v>
      </c>
      <c r="AC2860" t="e">
        <f t="shared" si="714"/>
        <v>#VALUE!</v>
      </c>
      <c r="AD2860">
        <v>0</v>
      </c>
      <c r="AE2860">
        <v>78158306</v>
      </c>
      <c r="AF2860">
        <f t="shared" si="715"/>
        <v>1.1379468741300509E-4</v>
      </c>
      <c r="AG2860">
        <f t="shared" si="716"/>
        <v>1.1379468741300508E-3</v>
      </c>
      <c r="AH2860" t="e">
        <f t="shared" si="717"/>
        <v>#VALUE!</v>
      </c>
      <c r="AI2860">
        <f t="shared" si="718"/>
        <v>2859</v>
      </c>
    </row>
    <row r="2861" spans="1:35" x14ac:dyDescent="0.3">
      <c r="A2861" t="s">
        <v>6196</v>
      </c>
      <c r="B2861">
        <v>4.3</v>
      </c>
      <c r="C2861">
        <v>5499</v>
      </c>
      <c r="D2861" t="s">
        <v>138</v>
      </c>
      <c r="E2861" t="s">
        <v>5956</v>
      </c>
      <c r="F2861" t="s">
        <v>22</v>
      </c>
      <c r="G2861">
        <v>0</v>
      </c>
      <c r="H2861" t="s">
        <v>26</v>
      </c>
      <c r="I2861" t="s">
        <v>102</v>
      </c>
      <c r="J2861" t="s">
        <v>13344</v>
      </c>
      <c r="K2861" t="s">
        <v>6197</v>
      </c>
      <c r="L2861" t="s">
        <v>33</v>
      </c>
      <c r="M2861">
        <f t="shared" si="704"/>
        <v>0</v>
      </c>
      <c r="N2861" t="str">
        <f t="shared" si="705"/>
        <v>94M</v>
      </c>
      <c r="O2861">
        <f t="shared" si="706"/>
        <v>100000</v>
      </c>
      <c r="P2861" t="str">
        <f t="shared" si="707"/>
        <v>0</v>
      </c>
      <c r="Q2861" s="1" t="e">
        <f t="shared" si="708"/>
        <v>#VALUE!</v>
      </c>
      <c r="R2861">
        <f t="shared" si="709"/>
        <v>100000</v>
      </c>
      <c r="S2861">
        <v>0</v>
      </c>
      <c r="T2861" s="4">
        <v>1000000000</v>
      </c>
      <c r="U2861">
        <f t="shared" si="719"/>
        <v>1E-4</v>
      </c>
      <c r="V2861">
        <f t="shared" si="710"/>
        <v>1E-3</v>
      </c>
      <c r="W2861">
        <f t="shared" si="711"/>
        <v>8.6</v>
      </c>
      <c r="X2861" s="5" t="e">
        <f t="shared" si="712"/>
        <v>#VALUE!</v>
      </c>
      <c r="Z2861">
        <v>40319</v>
      </c>
      <c r="AA2861">
        <v>43320</v>
      </c>
      <c r="AB2861" t="e">
        <f t="shared" si="713"/>
        <v>#VALUE!</v>
      </c>
      <c r="AC2861" t="e">
        <f t="shared" si="714"/>
        <v>#VALUE!</v>
      </c>
      <c r="AD2861">
        <v>0</v>
      </c>
      <c r="AE2861">
        <v>78158306</v>
      </c>
      <c r="AF2861">
        <f t="shared" si="715"/>
        <v>7.0357205541276698E-5</v>
      </c>
      <c r="AG2861">
        <f t="shared" si="716"/>
        <v>7.03572055412767E-4</v>
      </c>
      <c r="AH2861" t="e">
        <f t="shared" si="717"/>
        <v>#VALUE!</v>
      </c>
      <c r="AI2861">
        <f t="shared" si="718"/>
        <v>2860</v>
      </c>
    </row>
    <row r="2862" spans="1:35" x14ac:dyDescent="0.3">
      <c r="A2862" t="s">
        <v>6246</v>
      </c>
      <c r="B2862">
        <v>4.3</v>
      </c>
      <c r="C2862">
        <v>4642</v>
      </c>
      <c r="D2862" t="s">
        <v>1019</v>
      </c>
      <c r="E2862" t="s">
        <v>5956</v>
      </c>
      <c r="F2862" t="s">
        <v>22</v>
      </c>
      <c r="G2862">
        <v>0</v>
      </c>
      <c r="H2862" t="s">
        <v>26</v>
      </c>
      <c r="I2862" t="s">
        <v>448</v>
      </c>
      <c r="J2862" t="s">
        <v>13344</v>
      </c>
      <c r="K2862" t="s">
        <v>2741</v>
      </c>
      <c r="L2862" t="s">
        <v>150</v>
      </c>
      <c r="M2862">
        <f t="shared" si="704"/>
        <v>0</v>
      </c>
      <c r="N2862" t="str">
        <f t="shared" si="705"/>
        <v>3.5M</v>
      </c>
      <c r="O2862">
        <f t="shared" si="706"/>
        <v>100000</v>
      </c>
      <c r="P2862" t="str">
        <f t="shared" si="707"/>
        <v>0</v>
      </c>
      <c r="Q2862" s="1" t="e">
        <f t="shared" si="708"/>
        <v>#VALUE!</v>
      </c>
      <c r="R2862">
        <f t="shared" si="709"/>
        <v>100000</v>
      </c>
      <c r="S2862">
        <v>0</v>
      </c>
      <c r="T2862" s="4">
        <v>1000000000</v>
      </c>
      <c r="U2862">
        <f t="shared" si="719"/>
        <v>1E-4</v>
      </c>
      <c r="V2862">
        <f t="shared" si="710"/>
        <v>1E-3</v>
      </c>
      <c r="W2862">
        <f t="shared" si="711"/>
        <v>8.6</v>
      </c>
      <c r="X2862" s="5" t="e">
        <f t="shared" si="712"/>
        <v>#VALUE!</v>
      </c>
      <c r="Z2862">
        <v>40319</v>
      </c>
      <c r="AA2862">
        <v>43320</v>
      </c>
      <c r="AB2862" t="e">
        <f t="shared" si="713"/>
        <v>#VALUE!</v>
      </c>
      <c r="AC2862" t="e">
        <f t="shared" si="714"/>
        <v>#VALUE!</v>
      </c>
      <c r="AD2862">
        <v>0</v>
      </c>
      <c r="AE2862">
        <v>78158306</v>
      </c>
      <c r="AF2862">
        <f t="shared" si="715"/>
        <v>5.9392280073214481E-5</v>
      </c>
      <c r="AG2862">
        <f t="shared" si="716"/>
        <v>5.9392280073214485E-4</v>
      </c>
      <c r="AH2862" t="e">
        <f t="shared" si="717"/>
        <v>#VALUE!</v>
      </c>
      <c r="AI2862">
        <f t="shared" si="718"/>
        <v>2861</v>
      </c>
    </row>
    <row r="2863" spans="1:35" x14ac:dyDescent="0.3">
      <c r="A2863" t="s">
        <v>6291</v>
      </c>
      <c r="B2863">
        <v>4.3</v>
      </c>
      <c r="C2863">
        <v>4207</v>
      </c>
      <c r="D2863" t="s">
        <v>219</v>
      </c>
      <c r="E2863" t="s">
        <v>5956</v>
      </c>
      <c r="F2863" t="s">
        <v>22</v>
      </c>
      <c r="G2863">
        <v>0</v>
      </c>
      <c r="H2863" t="s">
        <v>26</v>
      </c>
      <c r="I2863" t="s">
        <v>2252</v>
      </c>
      <c r="J2863" t="s">
        <v>13344</v>
      </c>
      <c r="K2863">
        <v>2.180723</v>
      </c>
      <c r="L2863" t="s">
        <v>33</v>
      </c>
      <c r="M2863">
        <f t="shared" si="704"/>
        <v>0</v>
      </c>
      <c r="N2863" t="str">
        <f t="shared" si="705"/>
        <v>26M</v>
      </c>
      <c r="O2863">
        <f t="shared" si="706"/>
        <v>100000</v>
      </c>
      <c r="P2863" t="str">
        <f t="shared" si="707"/>
        <v>0</v>
      </c>
      <c r="Q2863" s="1" t="e">
        <f t="shared" si="708"/>
        <v>#VALUE!</v>
      </c>
      <c r="R2863">
        <f t="shared" si="709"/>
        <v>100000</v>
      </c>
      <c r="S2863">
        <v>0</v>
      </c>
      <c r="T2863" s="4">
        <v>1000000000</v>
      </c>
      <c r="U2863">
        <f t="shared" si="719"/>
        <v>1E-4</v>
      </c>
      <c r="V2863">
        <f t="shared" si="710"/>
        <v>1E-3</v>
      </c>
      <c r="W2863">
        <f t="shared" si="711"/>
        <v>8.6</v>
      </c>
      <c r="X2863" s="5" t="e">
        <f t="shared" si="712"/>
        <v>#VALUE!</v>
      </c>
      <c r="Z2863">
        <v>40319</v>
      </c>
      <c r="AA2863">
        <v>43320</v>
      </c>
      <c r="AB2863" t="e">
        <f t="shared" si="713"/>
        <v>#VALUE!</v>
      </c>
      <c r="AC2863" t="e">
        <f t="shared" si="714"/>
        <v>#VALUE!</v>
      </c>
      <c r="AD2863">
        <v>0</v>
      </c>
      <c r="AE2863">
        <v>78158306</v>
      </c>
      <c r="AF2863">
        <f t="shared" si="715"/>
        <v>5.3826652793626313E-5</v>
      </c>
      <c r="AG2863">
        <f t="shared" si="716"/>
        <v>5.3826652793626309E-4</v>
      </c>
      <c r="AH2863" t="e">
        <f t="shared" si="717"/>
        <v>#VALUE!</v>
      </c>
      <c r="AI2863">
        <f t="shared" si="718"/>
        <v>2862</v>
      </c>
    </row>
    <row r="2864" spans="1:35" x14ac:dyDescent="0.3">
      <c r="A2864" t="s">
        <v>6634</v>
      </c>
      <c r="B2864">
        <v>4.4000000000000004</v>
      </c>
      <c r="C2864">
        <v>2020</v>
      </c>
      <c r="D2864" t="s">
        <v>1504</v>
      </c>
      <c r="E2864" t="s">
        <v>5956</v>
      </c>
      <c r="F2864" t="s">
        <v>22</v>
      </c>
      <c r="G2864">
        <v>0</v>
      </c>
      <c r="H2864" t="s">
        <v>26</v>
      </c>
      <c r="I2864" t="s">
        <v>117</v>
      </c>
      <c r="J2864" t="s">
        <v>13347</v>
      </c>
      <c r="K2864" t="s">
        <v>4367</v>
      </c>
      <c r="L2864" t="s">
        <v>104</v>
      </c>
      <c r="M2864">
        <f t="shared" si="704"/>
        <v>0</v>
      </c>
      <c r="N2864" t="str">
        <f t="shared" si="705"/>
        <v>84M</v>
      </c>
      <c r="O2864">
        <f t="shared" si="706"/>
        <v>100000</v>
      </c>
      <c r="P2864" t="str">
        <f t="shared" si="707"/>
        <v>0</v>
      </c>
      <c r="Q2864" s="1" t="e">
        <f t="shared" si="708"/>
        <v>#VALUE!</v>
      </c>
      <c r="R2864">
        <f t="shared" si="709"/>
        <v>100000</v>
      </c>
      <c r="S2864">
        <v>0</v>
      </c>
      <c r="T2864" s="4">
        <v>1000000000</v>
      </c>
      <c r="U2864">
        <f t="shared" si="719"/>
        <v>1E-4</v>
      </c>
      <c r="V2864">
        <f t="shared" si="710"/>
        <v>1E-3</v>
      </c>
      <c r="W2864">
        <f t="shared" si="711"/>
        <v>8.8000000000000007</v>
      </c>
      <c r="X2864" s="5" t="e">
        <f t="shared" si="712"/>
        <v>#VALUE!</v>
      </c>
      <c r="Z2864">
        <v>40319</v>
      </c>
      <c r="AA2864">
        <v>43320</v>
      </c>
      <c r="AB2864" t="e">
        <f t="shared" si="713"/>
        <v>#VALUE!</v>
      </c>
      <c r="AC2864" t="e">
        <f t="shared" si="714"/>
        <v>#VALUE!</v>
      </c>
      <c r="AD2864">
        <v>0</v>
      </c>
      <c r="AE2864">
        <v>78158306</v>
      </c>
      <c r="AF2864">
        <f t="shared" si="715"/>
        <v>2.5844981850041631E-5</v>
      </c>
      <c r="AG2864">
        <f t="shared" si="716"/>
        <v>2.5844981850041632E-4</v>
      </c>
      <c r="AH2864" t="e">
        <f t="shared" si="717"/>
        <v>#VALUE!</v>
      </c>
      <c r="AI2864">
        <f t="shared" si="718"/>
        <v>2863</v>
      </c>
    </row>
    <row r="2865" spans="1:35" x14ac:dyDescent="0.3">
      <c r="A2865" t="s">
        <v>2122</v>
      </c>
      <c r="B2865">
        <v>4.3</v>
      </c>
      <c r="C2865">
        <v>88185</v>
      </c>
      <c r="D2865" t="s">
        <v>20</v>
      </c>
      <c r="E2865" t="s">
        <v>839</v>
      </c>
      <c r="F2865" t="s">
        <v>22</v>
      </c>
      <c r="G2865">
        <v>0</v>
      </c>
      <c r="H2865" t="s">
        <v>72</v>
      </c>
      <c r="I2865" t="s">
        <v>42</v>
      </c>
      <c r="J2865" t="s">
        <v>13470</v>
      </c>
      <c r="K2865" t="s">
        <v>20</v>
      </c>
      <c r="L2865" t="s">
        <v>20</v>
      </c>
      <c r="M2865">
        <f t="shared" si="704"/>
        <v>0</v>
      </c>
      <c r="N2865" t="str">
        <f t="shared" si="705"/>
        <v>N/A</v>
      </c>
      <c r="O2865">
        <f t="shared" si="706"/>
        <v>10000000</v>
      </c>
      <c r="P2865" t="str">
        <f t="shared" si="707"/>
        <v>0</v>
      </c>
      <c r="Q2865" s="1" t="e">
        <f t="shared" si="708"/>
        <v>#VALUE!</v>
      </c>
      <c r="R2865">
        <f t="shared" si="709"/>
        <v>10000000</v>
      </c>
      <c r="S2865">
        <v>0</v>
      </c>
      <c r="T2865" s="4">
        <v>1000000000</v>
      </c>
      <c r="U2865">
        <f t="shared" si="719"/>
        <v>0.01</v>
      </c>
      <c r="V2865">
        <f t="shared" si="710"/>
        <v>0.1</v>
      </c>
      <c r="W2865">
        <f t="shared" si="711"/>
        <v>8.6</v>
      </c>
      <c r="X2865" s="5" t="e">
        <f t="shared" si="712"/>
        <v>#VALUE!</v>
      </c>
      <c r="Z2865">
        <v>40319</v>
      </c>
      <c r="AA2865">
        <v>43320</v>
      </c>
      <c r="AB2865" t="e">
        <f t="shared" si="713"/>
        <v>#VALUE!</v>
      </c>
      <c r="AC2865" t="e">
        <f t="shared" si="714"/>
        <v>#VALUE!</v>
      </c>
      <c r="AD2865">
        <v>0</v>
      </c>
      <c r="AE2865">
        <v>78158306</v>
      </c>
      <c r="AF2865">
        <f t="shared" si="715"/>
        <v>1.128286992299961E-3</v>
      </c>
      <c r="AG2865">
        <f t="shared" si="716"/>
        <v>1.128286992299961E-2</v>
      </c>
      <c r="AH2865" t="e">
        <f t="shared" si="717"/>
        <v>#VALUE!</v>
      </c>
      <c r="AI2865">
        <f t="shared" si="718"/>
        <v>2864</v>
      </c>
    </row>
    <row r="2866" spans="1:35" x14ac:dyDescent="0.3">
      <c r="A2866" t="s">
        <v>7427</v>
      </c>
      <c r="B2866">
        <v>4.3</v>
      </c>
      <c r="C2866">
        <v>138</v>
      </c>
      <c r="D2866" t="s">
        <v>1648</v>
      </c>
      <c r="E2866" t="s">
        <v>5956</v>
      </c>
      <c r="F2866" t="s">
        <v>22</v>
      </c>
      <c r="G2866">
        <v>0</v>
      </c>
      <c r="H2866" t="s">
        <v>26</v>
      </c>
      <c r="I2866" t="s">
        <v>1536</v>
      </c>
      <c r="J2866" t="s">
        <v>13344</v>
      </c>
      <c r="K2866">
        <v>1</v>
      </c>
      <c r="L2866" t="s">
        <v>119</v>
      </c>
      <c r="M2866">
        <f t="shared" si="704"/>
        <v>0</v>
      </c>
      <c r="N2866" t="str">
        <f t="shared" si="705"/>
        <v>5.4M</v>
      </c>
      <c r="O2866">
        <f t="shared" si="706"/>
        <v>100000</v>
      </c>
      <c r="P2866" t="str">
        <f t="shared" si="707"/>
        <v>0</v>
      </c>
      <c r="Q2866" s="1" t="e">
        <f t="shared" si="708"/>
        <v>#VALUE!</v>
      </c>
      <c r="R2866">
        <f t="shared" si="709"/>
        <v>100000</v>
      </c>
      <c r="S2866">
        <v>0</v>
      </c>
      <c r="T2866" s="4">
        <v>1000000000</v>
      </c>
      <c r="U2866">
        <f t="shared" si="719"/>
        <v>1E-4</v>
      </c>
      <c r="V2866">
        <f t="shared" si="710"/>
        <v>1E-3</v>
      </c>
      <c r="W2866">
        <f t="shared" si="711"/>
        <v>8.6</v>
      </c>
      <c r="X2866" s="5" t="e">
        <f t="shared" si="712"/>
        <v>#VALUE!</v>
      </c>
      <c r="Z2866">
        <v>40319</v>
      </c>
      <c r="AA2866">
        <v>43320</v>
      </c>
      <c r="AB2866" t="e">
        <f t="shared" si="713"/>
        <v>#VALUE!</v>
      </c>
      <c r="AC2866" t="e">
        <f t="shared" si="714"/>
        <v>#VALUE!</v>
      </c>
      <c r="AD2866">
        <v>0</v>
      </c>
      <c r="AE2866">
        <v>78158306</v>
      </c>
      <c r="AF2866">
        <f t="shared" si="715"/>
        <v>1.7656472749038342E-6</v>
      </c>
      <c r="AG2866">
        <f t="shared" si="716"/>
        <v>1.7656472749038343E-5</v>
      </c>
      <c r="AH2866" t="e">
        <f t="shared" si="717"/>
        <v>#VALUE!</v>
      </c>
      <c r="AI2866">
        <f t="shared" si="718"/>
        <v>2865</v>
      </c>
    </row>
    <row r="2867" spans="1:35" x14ac:dyDescent="0.3">
      <c r="A2867" t="s">
        <v>3977</v>
      </c>
      <c r="B2867">
        <v>4.3</v>
      </c>
      <c r="C2867">
        <v>32732</v>
      </c>
      <c r="D2867" t="s">
        <v>20</v>
      </c>
      <c r="E2867" t="s">
        <v>3280</v>
      </c>
      <c r="F2867" t="s">
        <v>22</v>
      </c>
      <c r="G2867">
        <v>0</v>
      </c>
      <c r="H2867" t="s">
        <v>26</v>
      </c>
      <c r="I2867" t="s">
        <v>42</v>
      </c>
      <c r="J2867" t="s">
        <v>13324</v>
      </c>
      <c r="K2867" t="s">
        <v>20</v>
      </c>
      <c r="L2867" t="s">
        <v>20</v>
      </c>
      <c r="M2867">
        <f t="shared" si="704"/>
        <v>0</v>
      </c>
      <c r="N2867" t="str">
        <f t="shared" si="705"/>
        <v>N/A</v>
      </c>
      <c r="O2867">
        <f t="shared" si="706"/>
        <v>1000000</v>
      </c>
      <c r="P2867" t="str">
        <f t="shared" si="707"/>
        <v>0</v>
      </c>
      <c r="Q2867" s="1" t="e">
        <f t="shared" si="708"/>
        <v>#VALUE!</v>
      </c>
      <c r="R2867">
        <f t="shared" si="709"/>
        <v>1000000</v>
      </c>
      <c r="S2867">
        <v>0</v>
      </c>
      <c r="T2867" s="4">
        <v>1000000000</v>
      </c>
      <c r="U2867">
        <f t="shared" si="719"/>
        <v>1E-3</v>
      </c>
      <c r="V2867">
        <f t="shared" si="710"/>
        <v>0.01</v>
      </c>
      <c r="W2867">
        <f t="shared" si="711"/>
        <v>8.6</v>
      </c>
      <c r="X2867" s="5" t="e">
        <f t="shared" si="712"/>
        <v>#VALUE!</v>
      </c>
      <c r="Z2867">
        <v>40319</v>
      </c>
      <c r="AA2867">
        <v>43320</v>
      </c>
      <c r="AB2867" t="e">
        <f t="shared" si="713"/>
        <v>#VALUE!</v>
      </c>
      <c r="AC2867" t="e">
        <f t="shared" si="714"/>
        <v>#VALUE!</v>
      </c>
      <c r="AD2867">
        <v>0</v>
      </c>
      <c r="AE2867">
        <v>78158306</v>
      </c>
      <c r="AF2867">
        <f t="shared" si="715"/>
        <v>4.1879106233443699E-4</v>
      </c>
      <c r="AG2867">
        <f t="shared" si="716"/>
        <v>4.1879106233443696E-3</v>
      </c>
      <c r="AH2867" t="e">
        <f t="shared" si="717"/>
        <v>#VALUE!</v>
      </c>
      <c r="AI2867">
        <f t="shared" si="718"/>
        <v>2866</v>
      </c>
    </row>
    <row r="2868" spans="1:35" x14ac:dyDescent="0.3">
      <c r="A2868" t="s">
        <v>2754</v>
      </c>
      <c r="B2868">
        <v>4.3</v>
      </c>
      <c r="C2868">
        <v>82471</v>
      </c>
      <c r="D2868" t="s">
        <v>20</v>
      </c>
      <c r="E2868" t="s">
        <v>2379</v>
      </c>
      <c r="F2868" t="s">
        <v>22</v>
      </c>
      <c r="G2868">
        <v>0</v>
      </c>
      <c r="H2868" t="s">
        <v>26</v>
      </c>
      <c r="I2868" t="s">
        <v>774</v>
      </c>
      <c r="J2868" t="s">
        <v>13322</v>
      </c>
      <c r="K2868" t="s">
        <v>20</v>
      </c>
      <c r="L2868" t="s">
        <v>56</v>
      </c>
      <c r="M2868">
        <f t="shared" si="704"/>
        <v>0</v>
      </c>
      <c r="N2868" t="str">
        <f t="shared" si="705"/>
        <v>N/A</v>
      </c>
      <c r="O2868">
        <f t="shared" si="706"/>
        <v>5000000</v>
      </c>
      <c r="P2868" t="str">
        <f t="shared" si="707"/>
        <v>0</v>
      </c>
      <c r="Q2868" s="1" t="e">
        <f t="shared" si="708"/>
        <v>#VALUE!</v>
      </c>
      <c r="R2868">
        <f t="shared" si="709"/>
        <v>5000000</v>
      </c>
      <c r="S2868">
        <v>0</v>
      </c>
      <c r="T2868" s="4">
        <v>1000000000</v>
      </c>
      <c r="U2868">
        <f t="shared" si="719"/>
        <v>5.0000000000000001E-3</v>
      </c>
      <c r="V2868">
        <f t="shared" si="710"/>
        <v>0.05</v>
      </c>
      <c r="W2868">
        <f t="shared" si="711"/>
        <v>8.6</v>
      </c>
      <c r="X2868" s="5" t="e">
        <f t="shared" si="712"/>
        <v>#VALUE!</v>
      </c>
      <c r="Z2868">
        <v>40319</v>
      </c>
      <c r="AA2868">
        <v>43320</v>
      </c>
      <c r="AB2868" t="e">
        <f t="shared" si="713"/>
        <v>#VALUE!</v>
      </c>
      <c r="AC2868" t="e">
        <f t="shared" si="714"/>
        <v>#VALUE!</v>
      </c>
      <c r="AD2868">
        <v>0</v>
      </c>
      <c r="AE2868">
        <v>78158306</v>
      </c>
      <c r="AF2868">
        <f t="shared" si="715"/>
        <v>1.055178959482566E-3</v>
      </c>
      <c r="AG2868">
        <f t="shared" si="716"/>
        <v>1.055178959482566E-2</v>
      </c>
      <c r="AH2868" t="e">
        <f t="shared" si="717"/>
        <v>#VALUE!</v>
      </c>
      <c r="AI2868">
        <f t="shared" si="718"/>
        <v>2867</v>
      </c>
    </row>
    <row r="2869" spans="1:35" x14ac:dyDescent="0.3">
      <c r="A2869" t="s">
        <v>10255</v>
      </c>
      <c r="B2869">
        <v>4.8</v>
      </c>
      <c r="C2869">
        <v>48</v>
      </c>
      <c r="D2869" t="s">
        <v>53</v>
      </c>
      <c r="E2869" t="s">
        <v>10032</v>
      </c>
      <c r="F2869" t="s">
        <v>22</v>
      </c>
      <c r="G2869">
        <v>0</v>
      </c>
      <c r="H2869" t="s">
        <v>26</v>
      </c>
      <c r="I2869" t="s">
        <v>3033</v>
      </c>
      <c r="J2869" t="s">
        <v>13759</v>
      </c>
      <c r="K2869">
        <v>8.8000000000000007</v>
      </c>
      <c r="L2869" t="s">
        <v>150</v>
      </c>
      <c r="M2869">
        <f t="shared" si="704"/>
        <v>0</v>
      </c>
      <c r="N2869" t="str">
        <f t="shared" si="705"/>
        <v>13M</v>
      </c>
      <c r="O2869">
        <f t="shared" si="706"/>
        <v>1000</v>
      </c>
      <c r="P2869" t="str">
        <f t="shared" si="707"/>
        <v>0</v>
      </c>
      <c r="Q2869" s="1" t="e">
        <f t="shared" si="708"/>
        <v>#VALUE!</v>
      </c>
      <c r="R2869">
        <f t="shared" si="709"/>
        <v>1000</v>
      </c>
      <c r="S2869">
        <v>0</v>
      </c>
      <c r="T2869" s="4">
        <v>1000000000</v>
      </c>
      <c r="U2869">
        <f t="shared" si="719"/>
        <v>9.9999999999999995E-7</v>
      </c>
      <c r="V2869">
        <f t="shared" si="710"/>
        <v>9.9999999999999991E-6</v>
      </c>
      <c r="W2869">
        <f t="shared" si="711"/>
        <v>9.6</v>
      </c>
      <c r="X2869" s="5" t="e">
        <f t="shared" si="712"/>
        <v>#VALUE!</v>
      </c>
      <c r="Z2869">
        <v>40319</v>
      </c>
      <c r="AA2869">
        <v>43320</v>
      </c>
      <c r="AB2869" t="e">
        <f t="shared" si="713"/>
        <v>#VALUE!</v>
      </c>
      <c r="AC2869" t="e">
        <f t="shared" si="714"/>
        <v>#VALUE!</v>
      </c>
      <c r="AD2869">
        <v>0</v>
      </c>
      <c r="AE2869">
        <v>78158306</v>
      </c>
      <c r="AF2869">
        <f t="shared" si="715"/>
        <v>6.1413818257524674E-7</v>
      </c>
      <c r="AG2869">
        <f t="shared" si="716"/>
        <v>6.1413818257524674E-6</v>
      </c>
      <c r="AH2869" t="e">
        <f t="shared" si="717"/>
        <v>#VALUE!</v>
      </c>
      <c r="AI2869">
        <f t="shared" si="718"/>
        <v>2868</v>
      </c>
    </row>
    <row r="2870" spans="1:35" x14ac:dyDescent="0.3">
      <c r="A2870" t="s">
        <v>8224</v>
      </c>
      <c r="B2870">
        <v>4.4000000000000004</v>
      </c>
      <c r="C2870">
        <v>757</v>
      </c>
      <c r="D2870" t="s">
        <v>761</v>
      </c>
      <c r="E2870" t="s">
        <v>8077</v>
      </c>
      <c r="F2870" t="s">
        <v>22</v>
      </c>
      <c r="G2870">
        <v>0</v>
      </c>
      <c r="H2870" t="s">
        <v>23</v>
      </c>
      <c r="I2870" t="s">
        <v>941</v>
      </c>
      <c r="J2870" t="s">
        <v>13347</v>
      </c>
      <c r="K2870">
        <v>1</v>
      </c>
      <c r="L2870" t="s">
        <v>33</v>
      </c>
      <c r="M2870">
        <f t="shared" si="704"/>
        <v>0</v>
      </c>
      <c r="N2870" t="str">
        <f t="shared" si="705"/>
        <v>10M</v>
      </c>
      <c r="O2870">
        <f t="shared" si="706"/>
        <v>10000</v>
      </c>
      <c r="P2870" t="str">
        <f t="shared" si="707"/>
        <v>0</v>
      </c>
      <c r="Q2870" s="1" t="e">
        <f t="shared" si="708"/>
        <v>#VALUE!</v>
      </c>
      <c r="R2870">
        <f t="shared" si="709"/>
        <v>10000</v>
      </c>
      <c r="S2870">
        <v>0</v>
      </c>
      <c r="T2870" s="4">
        <v>1000000000</v>
      </c>
      <c r="U2870">
        <f t="shared" si="719"/>
        <v>1.0000000000000001E-5</v>
      </c>
      <c r="V2870">
        <f t="shared" si="710"/>
        <v>1E-4</v>
      </c>
      <c r="W2870">
        <f t="shared" si="711"/>
        <v>8.8000000000000007</v>
      </c>
      <c r="X2870" s="5" t="e">
        <f t="shared" si="712"/>
        <v>#VALUE!</v>
      </c>
      <c r="Z2870">
        <v>40319</v>
      </c>
      <c r="AA2870">
        <v>43320</v>
      </c>
      <c r="AB2870" t="e">
        <f t="shared" si="713"/>
        <v>#VALUE!</v>
      </c>
      <c r="AC2870" t="e">
        <f t="shared" si="714"/>
        <v>#VALUE!</v>
      </c>
      <c r="AD2870">
        <v>0</v>
      </c>
      <c r="AE2870">
        <v>78158306</v>
      </c>
      <c r="AF2870">
        <f t="shared" si="715"/>
        <v>9.6854709210304539E-6</v>
      </c>
      <c r="AG2870">
        <f t="shared" si="716"/>
        <v>9.6854709210304543E-5</v>
      </c>
      <c r="AH2870" t="e">
        <f t="shared" si="717"/>
        <v>#VALUE!</v>
      </c>
      <c r="AI2870">
        <f t="shared" si="718"/>
        <v>2869</v>
      </c>
    </row>
    <row r="2871" spans="1:35" x14ac:dyDescent="0.3">
      <c r="A2871" t="s">
        <v>4120</v>
      </c>
      <c r="B2871">
        <v>4.3</v>
      </c>
      <c r="C2871">
        <v>27749</v>
      </c>
      <c r="D2871" t="s">
        <v>213</v>
      </c>
      <c r="E2871" t="s">
        <v>3280</v>
      </c>
      <c r="F2871" t="s">
        <v>22</v>
      </c>
      <c r="G2871">
        <v>0</v>
      </c>
      <c r="H2871" t="s">
        <v>26</v>
      </c>
      <c r="I2871" t="s">
        <v>40</v>
      </c>
      <c r="J2871" t="s">
        <v>13324</v>
      </c>
      <c r="K2871" t="s">
        <v>4121</v>
      </c>
      <c r="L2871" t="s">
        <v>119</v>
      </c>
      <c r="M2871">
        <f t="shared" si="704"/>
        <v>0</v>
      </c>
      <c r="N2871" t="str">
        <f t="shared" si="705"/>
        <v>16M</v>
      </c>
      <c r="O2871">
        <f t="shared" si="706"/>
        <v>1000000</v>
      </c>
      <c r="P2871" t="str">
        <f t="shared" si="707"/>
        <v>0</v>
      </c>
      <c r="Q2871" s="1" t="e">
        <f t="shared" si="708"/>
        <v>#VALUE!</v>
      </c>
      <c r="R2871">
        <f t="shared" si="709"/>
        <v>1000000</v>
      </c>
      <c r="S2871">
        <v>0</v>
      </c>
      <c r="T2871" s="4">
        <v>1000000000</v>
      </c>
      <c r="U2871">
        <f t="shared" si="719"/>
        <v>1E-3</v>
      </c>
      <c r="V2871">
        <f t="shared" si="710"/>
        <v>0.01</v>
      </c>
      <c r="W2871">
        <f t="shared" si="711"/>
        <v>8.6</v>
      </c>
      <c r="X2871" s="5" t="e">
        <f t="shared" si="712"/>
        <v>#VALUE!</v>
      </c>
      <c r="Z2871">
        <v>40319</v>
      </c>
      <c r="AA2871">
        <v>43320</v>
      </c>
      <c r="AB2871" t="e">
        <f t="shared" si="713"/>
        <v>#VALUE!</v>
      </c>
      <c r="AC2871" t="e">
        <f t="shared" si="714"/>
        <v>#VALUE!</v>
      </c>
      <c r="AD2871">
        <v>0</v>
      </c>
      <c r="AE2871">
        <v>78158306</v>
      </c>
      <c r="AF2871">
        <f t="shared" si="715"/>
        <v>3.5503584225584419E-4</v>
      </c>
      <c r="AG2871">
        <f t="shared" si="716"/>
        <v>3.5503584225584418E-3</v>
      </c>
      <c r="AH2871" t="e">
        <f t="shared" si="717"/>
        <v>#VALUE!</v>
      </c>
      <c r="AI2871">
        <f t="shared" si="718"/>
        <v>2870</v>
      </c>
    </row>
    <row r="2872" spans="1:35" x14ac:dyDescent="0.3">
      <c r="A2872" t="s">
        <v>1172</v>
      </c>
      <c r="B2872">
        <v>4.2</v>
      </c>
      <c r="C2872">
        <v>522023</v>
      </c>
      <c r="D2872" t="s">
        <v>20</v>
      </c>
      <c r="E2872" t="s">
        <v>839</v>
      </c>
      <c r="F2872" t="s">
        <v>22</v>
      </c>
      <c r="G2872">
        <v>0</v>
      </c>
      <c r="H2872" t="s">
        <v>72</v>
      </c>
      <c r="I2872" t="s">
        <v>24</v>
      </c>
      <c r="J2872" t="s">
        <v>13316</v>
      </c>
      <c r="K2872" t="s">
        <v>20</v>
      </c>
      <c r="L2872" t="s">
        <v>20</v>
      </c>
      <c r="M2872">
        <f t="shared" si="704"/>
        <v>0</v>
      </c>
      <c r="N2872" t="str">
        <f t="shared" si="705"/>
        <v>N/A</v>
      </c>
      <c r="O2872">
        <f t="shared" si="706"/>
        <v>10000000</v>
      </c>
      <c r="P2872" t="str">
        <f t="shared" si="707"/>
        <v>0</v>
      </c>
      <c r="Q2872" s="1" t="e">
        <f t="shared" si="708"/>
        <v>#VALUE!</v>
      </c>
      <c r="R2872">
        <f t="shared" si="709"/>
        <v>10000000</v>
      </c>
      <c r="S2872">
        <v>0</v>
      </c>
      <c r="T2872" s="4">
        <v>1000000000</v>
      </c>
      <c r="U2872">
        <f t="shared" si="719"/>
        <v>0.01</v>
      </c>
      <c r="V2872">
        <f t="shared" si="710"/>
        <v>0.1</v>
      </c>
      <c r="W2872">
        <f t="shared" si="711"/>
        <v>8.4</v>
      </c>
      <c r="X2872" s="5" t="e">
        <f t="shared" si="712"/>
        <v>#VALUE!</v>
      </c>
      <c r="Z2872">
        <v>40319</v>
      </c>
      <c r="AA2872">
        <v>43320</v>
      </c>
      <c r="AB2872" t="e">
        <f t="shared" si="713"/>
        <v>#VALUE!</v>
      </c>
      <c r="AC2872" t="e">
        <f t="shared" si="714"/>
        <v>#VALUE!</v>
      </c>
      <c r="AD2872">
        <v>0</v>
      </c>
      <c r="AE2872">
        <v>78158306</v>
      </c>
      <c r="AF2872">
        <f t="shared" si="715"/>
        <v>6.6790470100516249E-3</v>
      </c>
      <c r="AG2872">
        <f t="shared" si="716"/>
        <v>6.6790470100516253E-2</v>
      </c>
      <c r="AH2872" t="e">
        <f t="shared" si="717"/>
        <v>#VALUE!</v>
      </c>
      <c r="AI2872">
        <f t="shared" si="718"/>
        <v>2871</v>
      </c>
    </row>
    <row r="2873" spans="1:35" x14ac:dyDescent="0.3">
      <c r="A2873" t="s">
        <v>10124</v>
      </c>
      <c r="B2873">
        <v>4.4000000000000004</v>
      </c>
      <c r="C2873">
        <v>104</v>
      </c>
      <c r="D2873" t="s">
        <v>804</v>
      </c>
      <c r="E2873" t="s">
        <v>10032</v>
      </c>
      <c r="F2873" t="s">
        <v>849</v>
      </c>
      <c r="G2873" t="s">
        <v>3299</v>
      </c>
      <c r="H2873" t="s">
        <v>23</v>
      </c>
      <c r="I2873" t="s">
        <v>2564</v>
      </c>
      <c r="J2873" t="s">
        <v>13347</v>
      </c>
      <c r="K2873" t="s">
        <v>3018</v>
      </c>
      <c r="L2873" t="s">
        <v>33</v>
      </c>
      <c r="M2873">
        <f t="shared" si="704"/>
        <v>1</v>
      </c>
      <c r="N2873" t="str">
        <f t="shared" si="705"/>
        <v>38M</v>
      </c>
      <c r="O2873">
        <f t="shared" si="706"/>
        <v>1000</v>
      </c>
      <c r="P2873" t="str">
        <f t="shared" si="707"/>
        <v>2.99</v>
      </c>
      <c r="Q2873" s="1" t="e">
        <f t="shared" si="708"/>
        <v>#VALUE!</v>
      </c>
      <c r="R2873">
        <f t="shared" si="709"/>
        <v>1000</v>
      </c>
      <c r="S2873">
        <v>0</v>
      </c>
      <c r="T2873" s="4">
        <v>1000000000</v>
      </c>
      <c r="U2873">
        <f t="shared" si="719"/>
        <v>9.9999999999999995E-7</v>
      </c>
      <c r="V2873">
        <f t="shared" si="710"/>
        <v>9.9999999999999991E-6</v>
      </c>
      <c r="W2873">
        <f t="shared" si="711"/>
        <v>8.8000000000000007</v>
      </c>
      <c r="X2873" s="5" t="e">
        <f t="shared" si="712"/>
        <v>#VALUE!</v>
      </c>
      <c r="Z2873">
        <v>40319</v>
      </c>
      <c r="AA2873">
        <v>43320</v>
      </c>
      <c r="AB2873" t="e">
        <f t="shared" si="713"/>
        <v>#VALUE!</v>
      </c>
      <c r="AC2873" t="e">
        <f t="shared" si="714"/>
        <v>#VALUE!</v>
      </c>
      <c r="AD2873">
        <v>0</v>
      </c>
      <c r="AE2873">
        <v>78158306</v>
      </c>
      <c r="AF2873">
        <f t="shared" si="715"/>
        <v>1.3306327289130345E-6</v>
      </c>
      <c r="AG2873">
        <f t="shared" si="716"/>
        <v>1.3306327289130345E-5</v>
      </c>
      <c r="AH2873" t="e">
        <f t="shared" si="717"/>
        <v>#VALUE!</v>
      </c>
      <c r="AI2873">
        <f t="shared" si="718"/>
        <v>2872</v>
      </c>
    </row>
    <row r="2874" spans="1:35" x14ac:dyDescent="0.3">
      <c r="A2874" t="s">
        <v>11376</v>
      </c>
      <c r="B2874">
        <v>4.3</v>
      </c>
      <c r="C2874">
        <v>6</v>
      </c>
      <c r="D2874" t="s">
        <v>373</v>
      </c>
      <c r="E2874" t="s">
        <v>11147</v>
      </c>
      <c r="F2874" t="s">
        <v>22</v>
      </c>
      <c r="G2874">
        <v>0</v>
      </c>
      <c r="H2874" t="s">
        <v>26</v>
      </c>
      <c r="I2874" t="s">
        <v>40</v>
      </c>
      <c r="J2874" t="s">
        <v>13344</v>
      </c>
      <c r="K2874">
        <v>1.93</v>
      </c>
      <c r="L2874" t="s">
        <v>104</v>
      </c>
      <c r="M2874">
        <f t="shared" si="704"/>
        <v>0</v>
      </c>
      <c r="N2874" t="str">
        <f t="shared" si="705"/>
        <v>33M</v>
      </c>
      <c r="O2874">
        <f t="shared" si="706"/>
        <v>500</v>
      </c>
      <c r="P2874" t="str">
        <f t="shared" si="707"/>
        <v>0</v>
      </c>
      <c r="Q2874" s="1" t="e">
        <f t="shared" si="708"/>
        <v>#VALUE!</v>
      </c>
      <c r="R2874">
        <f t="shared" si="709"/>
        <v>500</v>
      </c>
      <c r="S2874">
        <v>0</v>
      </c>
      <c r="T2874" s="4">
        <v>1000000000</v>
      </c>
      <c r="U2874">
        <f t="shared" si="719"/>
        <v>4.9999999999999998E-7</v>
      </c>
      <c r="V2874">
        <f t="shared" si="710"/>
        <v>4.9999999999999996E-6</v>
      </c>
      <c r="W2874">
        <f t="shared" si="711"/>
        <v>8.6</v>
      </c>
      <c r="X2874" s="5" t="e">
        <f t="shared" si="712"/>
        <v>#VALUE!</v>
      </c>
      <c r="Z2874">
        <v>40319</v>
      </c>
      <c r="AA2874">
        <v>43320</v>
      </c>
      <c r="AB2874" t="e">
        <f t="shared" si="713"/>
        <v>#VALUE!</v>
      </c>
      <c r="AC2874" t="e">
        <f t="shared" si="714"/>
        <v>#VALUE!</v>
      </c>
      <c r="AD2874">
        <v>0</v>
      </c>
      <c r="AE2874">
        <v>78158306</v>
      </c>
      <c r="AF2874">
        <f t="shared" si="715"/>
        <v>7.6767272821905843E-8</v>
      </c>
      <c r="AG2874">
        <f t="shared" si="716"/>
        <v>7.6767272821905843E-7</v>
      </c>
      <c r="AH2874" t="e">
        <f t="shared" si="717"/>
        <v>#VALUE!</v>
      </c>
      <c r="AI2874">
        <f t="shared" si="718"/>
        <v>2873</v>
      </c>
    </row>
    <row r="2875" spans="1:35" x14ac:dyDescent="0.3">
      <c r="A2875" t="s">
        <v>3752</v>
      </c>
      <c r="B2875">
        <v>4.3</v>
      </c>
      <c r="C2875">
        <v>44550</v>
      </c>
      <c r="D2875" t="s">
        <v>514</v>
      </c>
      <c r="E2875" t="s">
        <v>3280</v>
      </c>
      <c r="F2875" t="s">
        <v>22</v>
      </c>
      <c r="G2875">
        <v>0</v>
      </c>
      <c r="H2875" t="s">
        <v>26</v>
      </c>
      <c r="I2875" t="s">
        <v>42</v>
      </c>
      <c r="J2875" t="s">
        <v>13326</v>
      </c>
      <c r="K2875" t="s">
        <v>3753</v>
      </c>
      <c r="L2875" t="s">
        <v>104</v>
      </c>
      <c r="M2875">
        <f t="shared" si="704"/>
        <v>0</v>
      </c>
      <c r="N2875" t="str">
        <f t="shared" si="705"/>
        <v>72M</v>
      </c>
      <c r="O2875">
        <f t="shared" si="706"/>
        <v>1000000</v>
      </c>
      <c r="P2875" t="str">
        <f t="shared" si="707"/>
        <v>0</v>
      </c>
      <c r="Q2875" s="1" t="e">
        <f t="shared" si="708"/>
        <v>#VALUE!</v>
      </c>
      <c r="R2875">
        <f t="shared" si="709"/>
        <v>1000000</v>
      </c>
      <c r="S2875">
        <v>0</v>
      </c>
      <c r="T2875" s="4">
        <v>1000000000</v>
      </c>
      <c r="U2875">
        <f t="shared" si="719"/>
        <v>1E-3</v>
      </c>
      <c r="V2875">
        <f t="shared" si="710"/>
        <v>0.01</v>
      </c>
      <c r="W2875">
        <f t="shared" si="711"/>
        <v>8.6</v>
      </c>
      <c r="X2875" s="5" t="e">
        <f t="shared" si="712"/>
        <v>#VALUE!</v>
      </c>
      <c r="Z2875">
        <v>40319</v>
      </c>
      <c r="AA2875">
        <v>43320</v>
      </c>
      <c r="AB2875" t="e">
        <f t="shared" si="713"/>
        <v>#VALUE!</v>
      </c>
      <c r="AC2875" t="e">
        <f t="shared" si="714"/>
        <v>#VALUE!</v>
      </c>
      <c r="AD2875">
        <v>0</v>
      </c>
      <c r="AE2875">
        <v>78158306</v>
      </c>
      <c r="AF2875">
        <f t="shared" si="715"/>
        <v>5.6999700070265087E-4</v>
      </c>
      <c r="AG2875">
        <f t="shared" si="716"/>
        <v>5.6999700070265082E-3</v>
      </c>
      <c r="AH2875" t="e">
        <f t="shared" si="717"/>
        <v>#VALUE!</v>
      </c>
      <c r="AI2875">
        <f t="shared" si="718"/>
        <v>2874</v>
      </c>
    </row>
    <row r="2876" spans="1:35" x14ac:dyDescent="0.3">
      <c r="A2876" t="s">
        <v>2282</v>
      </c>
      <c r="B2876">
        <v>4.3</v>
      </c>
      <c r="C2876">
        <v>42053</v>
      </c>
      <c r="D2876" t="s">
        <v>76</v>
      </c>
      <c r="E2876" t="s">
        <v>839</v>
      </c>
      <c r="F2876" t="s">
        <v>22</v>
      </c>
      <c r="G2876">
        <v>0</v>
      </c>
      <c r="H2876" t="s">
        <v>26</v>
      </c>
      <c r="I2876" t="s">
        <v>346</v>
      </c>
      <c r="J2876" t="s">
        <v>13377</v>
      </c>
      <c r="K2876">
        <v>4.9000000000000004</v>
      </c>
      <c r="L2876" t="s">
        <v>119</v>
      </c>
      <c r="M2876">
        <f t="shared" si="704"/>
        <v>0</v>
      </c>
      <c r="N2876" t="str">
        <f t="shared" si="705"/>
        <v>24M</v>
      </c>
      <c r="O2876">
        <f t="shared" si="706"/>
        <v>10000000</v>
      </c>
      <c r="P2876" t="str">
        <f t="shared" si="707"/>
        <v>0</v>
      </c>
      <c r="Q2876" s="1" t="e">
        <f t="shared" si="708"/>
        <v>#VALUE!</v>
      </c>
      <c r="R2876">
        <f t="shared" si="709"/>
        <v>10000000</v>
      </c>
      <c r="S2876">
        <v>0</v>
      </c>
      <c r="T2876" s="4">
        <v>1000000000</v>
      </c>
      <c r="U2876">
        <f t="shared" si="719"/>
        <v>0.01</v>
      </c>
      <c r="V2876">
        <f t="shared" si="710"/>
        <v>0.1</v>
      </c>
      <c r="W2876">
        <f t="shared" si="711"/>
        <v>8.6</v>
      </c>
      <c r="X2876" s="5" t="e">
        <f t="shared" si="712"/>
        <v>#VALUE!</v>
      </c>
      <c r="Z2876">
        <v>40319</v>
      </c>
      <c r="AA2876">
        <v>43320</v>
      </c>
      <c r="AB2876" t="e">
        <f t="shared" si="713"/>
        <v>#VALUE!</v>
      </c>
      <c r="AC2876" t="e">
        <f t="shared" si="714"/>
        <v>#VALUE!</v>
      </c>
      <c r="AD2876">
        <v>0</v>
      </c>
      <c r="AE2876">
        <v>78158306</v>
      </c>
      <c r="AF2876">
        <f t="shared" si="715"/>
        <v>5.3804902066326773E-4</v>
      </c>
      <c r="AG2876">
        <f t="shared" si="716"/>
        <v>5.380490206632677E-3</v>
      </c>
      <c r="AH2876" t="e">
        <f t="shared" si="717"/>
        <v>#VALUE!</v>
      </c>
      <c r="AI2876">
        <f t="shared" si="718"/>
        <v>2875</v>
      </c>
    </row>
    <row r="2877" spans="1:35" x14ac:dyDescent="0.3">
      <c r="A2877" t="s">
        <v>4830</v>
      </c>
      <c r="B2877">
        <v>4.3</v>
      </c>
      <c r="C2877">
        <v>10323</v>
      </c>
      <c r="D2877" t="s">
        <v>20</v>
      </c>
      <c r="E2877" t="s">
        <v>3280</v>
      </c>
      <c r="F2877" t="s">
        <v>22</v>
      </c>
      <c r="G2877">
        <v>0</v>
      </c>
      <c r="H2877" t="s">
        <v>26</v>
      </c>
      <c r="I2877" t="s">
        <v>39</v>
      </c>
      <c r="J2877" t="s">
        <v>13324</v>
      </c>
      <c r="K2877" t="s">
        <v>20</v>
      </c>
      <c r="L2877" t="s">
        <v>20</v>
      </c>
      <c r="M2877">
        <f t="shared" si="704"/>
        <v>0</v>
      </c>
      <c r="N2877" t="str">
        <f t="shared" si="705"/>
        <v>N/A</v>
      </c>
      <c r="O2877">
        <f t="shared" si="706"/>
        <v>1000000</v>
      </c>
      <c r="P2877" t="str">
        <f t="shared" si="707"/>
        <v>0</v>
      </c>
      <c r="Q2877" s="1" t="e">
        <f t="shared" si="708"/>
        <v>#VALUE!</v>
      </c>
      <c r="R2877">
        <f t="shared" si="709"/>
        <v>1000000</v>
      </c>
      <c r="S2877">
        <v>0</v>
      </c>
      <c r="T2877" s="4">
        <v>1000000000</v>
      </c>
      <c r="U2877">
        <f t="shared" si="719"/>
        <v>1E-3</v>
      </c>
      <c r="V2877">
        <f t="shared" si="710"/>
        <v>0.01</v>
      </c>
      <c r="W2877">
        <f t="shared" si="711"/>
        <v>8.6</v>
      </c>
      <c r="X2877" s="5" t="e">
        <f t="shared" si="712"/>
        <v>#VALUE!</v>
      </c>
      <c r="Z2877">
        <v>40319</v>
      </c>
      <c r="AA2877">
        <v>43320</v>
      </c>
      <c r="AB2877" t="e">
        <f t="shared" si="713"/>
        <v>#VALUE!</v>
      </c>
      <c r="AC2877" t="e">
        <f t="shared" si="714"/>
        <v>#VALUE!</v>
      </c>
      <c r="AD2877">
        <v>0</v>
      </c>
      <c r="AE2877">
        <v>78158306</v>
      </c>
      <c r="AF2877">
        <f t="shared" si="715"/>
        <v>1.32078092890089E-4</v>
      </c>
      <c r="AG2877">
        <f t="shared" si="716"/>
        <v>1.3207809289008899E-3</v>
      </c>
      <c r="AH2877" t="e">
        <f t="shared" si="717"/>
        <v>#VALUE!</v>
      </c>
      <c r="AI2877">
        <f t="shared" si="718"/>
        <v>2876</v>
      </c>
    </row>
    <row r="2878" spans="1:35" x14ac:dyDescent="0.3">
      <c r="A2878" t="s">
        <v>4986</v>
      </c>
      <c r="B2878">
        <v>4.4000000000000004</v>
      </c>
      <c r="C2878">
        <v>7461</v>
      </c>
      <c r="D2878" t="s">
        <v>616</v>
      </c>
      <c r="E2878" t="s">
        <v>3280</v>
      </c>
      <c r="F2878" t="s">
        <v>22</v>
      </c>
      <c r="G2878">
        <v>0</v>
      </c>
      <c r="H2878" t="s">
        <v>26</v>
      </c>
      <c r="I2878" t="s">
        <v>42</v>
      </c>
      <c r="J2878" t="s">
        <v>13455</v>
      </c>
      <c r="K2878" t="s">
        <v>619</v>
      </c>
      <c r="L2878" t="s">
        <v>33</v>
      </c>
      <c r="M2878">
        <f t="shared" si="704"/>
        <v>0</v>
      </c>
      <c r="N2878" t="str">
        <f t="shared" si="705"/>
        <v>31M</v>
      </c>
      <c r="O2878">
        <f t="shared" si="706"/>
        <v>1000000</v>
      </c>
      <c r="P2878" t="str">
        <f t="shared" si="707"/>
        <v>0</v>
      </c>
      <c r="Q2878" s="1" t="e">
        <f t="shared" si="708"/>
        <v>#VALUE!</v>
      </c>
      <c r="R2878">
        <f t="shared" si="709"/>
        <v>1000000</v>
      </c>
      <c r="S2878">
        <v>0</v>
      </c>
      <c r="T2878" s="4">
        <v>1000000000</v>
      </c>
      <c r="U2878">
        <f t="shared" si="719"/>
        <v>1E-3</v>
      </c>
      <c r="V2878">
        <f t="shared" si="710"/>
        <v>0.01</v>
      </c>
      <c r="W2878">
        <f t="shared" si="711"/>
        <v>8.8000000000000007</v>
      </c>
      <c r="X2878" s="5" t="e">
        <f t="shared" si="712"/>
        <v>#VALUE!</v>
      </c>
      <c r="Z2878">
        <v>40319</v>
      </c>
      <c r="AA2878">
        <v>43320</v>
      </c>
      <c r="AB2878" t="e">
        <f t="shared" si="713"/>
        <v>#VALUE!</v>
      </c>
      <c r="AC2878" t="e">
        <f t="shared" si="714"/>
        <v>#VALUE!</v>
      </c>
      <c r="AD2878">
        <v>0</v>
      </c>
      <c r="AE2878">
        <v>78158306</v>
      </c>
      <c r="AF2878">
        <f t="shared" si="715"/>
        <v>9.5460103754039916E-5</v>
      </c>
      <c r="AG2878">
        <f t="shared" si="716"/>
        <v>9.5460103754039919E-4</v>
      </c>
      <c r="AH2878" t="e">
        <f t="shared" si="717"/>
        <v>#VALUE!</v>
      </c>
      <c r="AI2878">
        <f t="shared" si="718"/>
        <v>2877</v>
      </c>
    </row>
    <row r="2879" spans="1:35" x14ac:dyDescent="0.3">
      <c r="A2879" t="s">
        <v>7813</v>
      </c>
      <c r="B2879">
        <v>4.5</v>
      </c>
      <c r="C2879">
        <v>408</v>
      </c>
      <c r="D2879" t="s">
        <v>244</v>
      </c>
      <c r="E2879" t="s">
        <v>7441</v>
      </c>
      <c r="F2879" t="s">
        <v>22</v>
      </c>
      <c r="G2879">
        <v>0</v>
      </c>
      <c r="H2879" t="s">
        <v>26</v>
      </c>
      <c r="I2879" t="s">
        <v>2564</v>
      </c>
      <c r="J2879" t="s">
        <v>13424</v>
      </c>
      <c r="K2879" t="s">
        <v>7814</v>
      </c>
      <c r="L2879" t="s">
        <v>56</v>
      </c>
      <c r="M2879">
        <f t="shared" si="704"/>
        <v>0</v>
      </c>
      <c r="N2879" t="str">
        <f t="shared" si="705"/>
        <v>60M</v>
      </c>
      <c r="O2879">
        <f t="shared" si="706"/>
        <v>50000</v>
      </c>
      <c r="P2879" t="str">
        <f t="shared" si="707"/>
        <v>0</v>
      </c>
      <c r="Q2879" s="1" t="e">
        <f t="shared" si="708"/>
        <v>#VALUE!</v>
      </c>
      <c r="R2879">
        <f t="shared" si="709"/>
        <v>50000</v>
      </c>
      <c r="S2879">
        <v>0</v>
      </c>
      <c r="T2879" s="4">
        <v>1000000000</v>
      </c>
      <c r="U2879">
        <f t="shared" si="719"/>
        <v>5.0000000000000002E-5</v>
      </c>
      <c r="V2879">
        <f t="shared" si="710"/>
        <v>5.0000000000000001E-4</v>
      </c>
      <c r="W2879">
        <f t="shared" si="711"/>
        <v>9</v>
      </c>
      <c r="X2879" s="5" t="e">
        <f t="shared" si="712"/>
        <v>#VALUE!</v>
      </c>
      <c r="Z2879">
        <v>40319</v>
      </c>
      <c r="AA2879">
        <v>43320</v>
      </c>
      <c r="AB2879" t="e">
        <f t="shared" si="713"/>
        <v>#VALUE!</v>
      </c>
      <c r="AC2879" t="e">
        <f t="shared" si="714"/>
        <v>#VALUE!</v>
      </c>
      <c r="AD2879">
        <v>0</v>
      </c>
      <c r="AE2879">
        <v>78158306</v>
      </c>
      <c r="AF2879">
        <f t="shared" si="715"/>
        <v>5.2201745518895973E-6</v>
      </c>
      <c r="AG2879">
        <f t="shared" si="716"/>
        <v>5.2201745518895977E-5</v>
      </c>
      <c r="AH2879" t="e">
        <f t="shared" si="717"/>
        <v>#VALUE!</v>
      </c>
      <c r="AI2879">
        <f t="shared" si="718"/>
        <v>2878</v>
      </c>
    </row>
    <row r="2880" spans="1:35" x14ac:dyDescent="0.3">
      <c r="A2880" t="s">
        <v>1689</v>
      </c>
      <c r="B2880">
        <v>4.3</v>
      </c>
      <c r="C2880">
        <v>213340</v>
      </c>
      <c r="D2880" t="s">
        <v>76</v>
      </c>
      <c r="E2880" t="s">
        <v>839</v>
      </c>
      <c r="F2880" t="s">
        <v>22</v>
      </c>
      <c r="G2880">
        <v>0</v>
      </c>
      <c r="H2880" t="s">
        <v>26</v>
      </c>
      <c r="I2880" t="s">
        <v>133</v>
      </c>
      <c r="J2880" t="s">
        <v>13371</v>
      </c>
      <c r="K2880" t="s">
        <v>1690</v>
      </c>
      <c r="L2880" t="s">
        <v>67</v>
      </c>
      <c r="M2880">
        <f t="shared" si="704"/>
        <v>0</v>
      </c>
      <c r="N2880" t="str">
        <f t="shared" si="705"/>
        <v>24M</v>
      </c>
      <c r="O2880">
        <f t="shared" si="706"/>
        <v>10000000</v>
      </c>
      <c r="P2880" t="str">
        <f t="shared" si="707"/>
        <v>0</v>
      </c>
      <c r="Q2880" s="1" t="e">
        <f t="shared" si="708"/>
        <v>#VALUE!</v>
      </c>
      <c r="R2880">
        <f t="shared" si="709"/>
        <v>10000000</v>
      </c>
      <c r="S2880">
        <v>0</v>
      </c>
      <c r="T2880" s="4">
        <v>1000000000</v>
      </c>
      <c r="U2880">
        <f t="shared" si="719"/>
        <v>0.01</v>
      </c>
      <c r="V2880">
        <f t="shared" si="710"/>
        <v>0.1</v>
      </c>
      <c r="W2880">
        <f t="shared" si="711"/>
        <v>8.6</v>
      </c>
      <c r="X2880" s="5" t="e">
        <f t="shared" si="712"/>
        <v>#VALUE!</v>
      </c>
      <c r="Z2880">
        <v>40319</v>
      </c>
      <c r="AA2880">
        <v>43320</v>
      </c>
      <c r="AB2880" t="e">
        <f t="shared" si="713"/>
        <v>#VALUE!</v>
      </c>
      <c r="AC2880" t="e">
        <f t="shared" si="714"/>
        <v>#VALUE!</v>
      </c>
      <c r="AD2880">
        <v>0</v>
      </c>
      <c r="AE2880">
        <v>78158306</v>
      </c>
      <c r="AF2880">
        <f t="shared" si="715"/>
        <v>2.7295883306375653E-3</v>
      </c>
      <c r="AG2880">
        <f t="shared" si="716"/>
        <v>2.7295883306375654E-2</v>
      </c>
      <c r="AH2880" t="e">
        <f t="shared" si="717"/>
        <v>#VALUE!</v>
      </c>
      <c r="AI2880">
        <f t="shared" si="718"/>
        <v>2879</v>
      </c>
    </row>
    <row r="2881" spans="1:35" x14ac:dyDescent="0.3">
      <c r="A2881" t="s">
        <v>354</v>
      </c>
      <c r="B2881">
        <v>3.7</v>
      </c>
      <c r="C2881">
        <v>1828284</v>
      </c>
      <c r="D2881" t="s">
        <v>116</v>
      </c>
      <c r="E2881" t="s">
        <v>108</v>
      </c>
      <c r="F2881" t="s">
        <v>22</v>
      </c>
      <c r="G2881">
        <v>0</v>
      </c>
      <c r="H2881" t="s">
        <v>26</v>
      </c>
      <c r="I2881" t="s">
        <v>42</v>
      </c>
      <c r="J2881" t="s">
        <v>13315</v>
      </c>
      <c r="K2881" t="s">
        <v>355</v>
      </c>
      <c r="L2881" t="s">
        <v>33</v>
      </c>
      <c r="M2881">
        <f t="shared" si="704"/>
        <v>0</v>
      </c>
      <c r="N2881" t="str">
        <f t="shared" si="705"/>
        <v>52M</v>
      </c>
      <c r="O2881">
        <f t="shared" si="706"/>
        <v>100000000</v>
      </c>
      <c r="P2881" t="str">
        <f t="shared" si="707"/>
        <v>0</v>
      </c>
      <c r="Q2881" s="1" t="e">
        <f t="shared" si="708"/>
        <v>#VALUE!</v>
      </c>
      <c r="R2881">
        <f t="shared" si="709"/>
        <v>100000000</v>
      </c>
      <c r="S2881">
        <v>0</v>
      </c>
      <c r="T2881" s="4">
        <v>1000000000</v>
      </c>
      <c r="U2881">
        <f t="shared" si="719"/>
        <v>0.1</v>
      </c>
      <c r="V2881">
        <f t="shared" si="710"/>
        <v>1</v>
      </c>
      <c r="W2881">
        <f t="shared" si="711"/>
        <v>7.4</v>
      </c>
      <c r="X2881" s="5" t="e">
        <f t="shared" si="712"/>
        <v>#VALUE!</v>
      </c>
      <c r="Z2881">
        <v>40319</v>
      </c>
      <c r="AA2881">
        <v>43320</v>
      </c>
      <c r="AB2881" t="e">
        <f t="shared" si="713"/>
        <v>#VALUE!</v>
      </c>
      <c r="AC2881" t="e">
        <f t="shared" si="714"/>
        <v>#VALUE!</v>
      </c>
      <c r="AD2881">
        <v>0</v>
      </c>
      <c r="AE2881">
        <v>78158306</v>
      </c>
      <c r="AF2881">
        <f t="shared" si="715"/>
        <v>2.3392062770654216E-2</v>
      </c>
      <c r="AG2881">
        <f t="shared" si="716"/>
        <v>0.23392062770654215</v>
      </c>
      <c r="AH2881" t="e">
        <f t="shared" si="717"/>
        <v>#VALUE!</v>
      </c>
      <c r="AI2881">
        <f t="shared" si="718"/>
        <v>2880</v>
      </c>
    </row>
    <row r="2882" spans="1:35" x14ac:dyDescent="0.3">
      <c r="A2882" t="s">
        <v>8399</v>
      </c>
      <c r="B2882">
        <v>4.3</v>
      </c>
      <c r="C2882">
        <v>350</v>
      </c>
      <c r="D2882" t="s">
        <v>121</v>
      </c>
      <c r="E2882" t="s">
        <v>8077</v>
      </c>
      <c r="F2882" t="s">
        <v>22</v>
      </c>
      <c r="G2882">
        <v>0</v>
      </c>
      <c r="H2882" t="s">
        <v>26</v>
      </c>
      <c r="I2882" t="s">
        <v>54</v>
      </c>
      <c r="J2882" t="s">
        <v>13372</v>
      </c>
      <c r="K2882" t="s">
        <v>8400</v>
      </c>
      <c r="L2882" t="s">
        <v>150</v>
      </c>
      <c r="M2882">
        <f t="shared" ref="M2882:M2945" si="720">IF(F2882="Free", 0, IF(F2882="Paid", 1, ""))</f>
        <v>0</v>
      </c>
      <c r="N2882" t="str">
        <f t="shared" ref="N2882:N2945" si="721">IF(RIGHT(D2882,1)="M", D2882, IF(RIGHT(D2882,1)="k", TEXT(LEFT(D2882,LEN(D2882)-1)/1024,"0.00") &amp; "M", IF(D2882="Varies with device", "N/A", "")))</f>
        <v>14M</v>
      </c>
      <c r="O2882">
        <f t="shared" ref="O2882:O2945" si="722">VALUE(SUBSTITUTE(SUBSTITUTE(E2882, "+", ""), ",", ""))</f>
        <v>10000</v>
      </c>
      <c r="P2882" t="str">
        <f t="shared" ref="P2882:P2945" si="723">SUBSTITUTE(G2882, "$", "")</f>
        <v>0</v>
      </c>
      <c r="Q2882" s="1" t="e">
        <f t="shared" ref="Q2882:Q2945" si="724">DATEVALUE(J2882)</f>
        <v>#VALUE!</v>
      </c>
      <c r="R2882">
        <f t="shared" ref="R2882:R2945" si="725">IF(ISNUMBER(O2882), O2882, 0)</f>
        <v>10000</v>
      </c>
      <c r="S2882">
        <v>0</v>
      </c>
      <c r="T2882" s="4">
        <v>1000000000</v>
      </c>
      <c r="U2882">
        <f t="shared" si="719"/>
        <v>1.0000000000000001E-5</v>
      </c>
      <c r="V2882">
        <f t="shared" ref="V2882:V2945" si="726">U2882 * 10</f>
        <v>1E-4</v>
      </c>
      <c r="W2882">
        <f t="shared" ref="W2882:W2945" si="727">B2882*2</f>
        <v>8.6</v>
      </c>
      <c r="X2882" s="5" t="e">
        <f t="shared" ref="X2882:X2945" si="728">Q2882 - $Y$2</f>
        <v>#VALUE!</v>
      </c>
      <c r="Z2882">
        <v>40319</v>
      </c>
      <c r="AA2882">
        <v>43320</v>
      </c>
      <c r="AB2882" t="e">
        <f t="shared" ref="AB2882:AB2945" si="729">IF($AA$2 &lt;&gt; $Z$2, (X2882 - $Z$2) / ($AA$2 - $Z$2), NA())</f>
        <v>#VALUE!</v>
      </c>
      <c r="AC2882" t="e">
        <f t="shared" ref="AC2882:AC2945" si="730">AB2882 * 10</f>
        <v>#VALUE!</v>
      </c>
      <c r="AD2882">
        <v>0</v>
      </c>
      <c r="AE2882">
        <v>78158306</v>
      </c>
      <c r="AF2882">
        <f t="shared" ref="AF2882:AF2945" si="731">IF($AE$2 &lt;&gt; $AD$2, (C2882 - $AD$2) / ($AE$2 - $AD$2), NA())</f>
        <v>4.4780909146111735E-6</v>
      </c>
      <c r="AG2882">
        <f t="shared" ref="AG2882:AG2945" si="732">AF2882*10</f>
        <v>4.4780909146111735E-5</v>
      </c>
      <c r="AH2882" t="e">
        <f t="shared" ref="AH2882:AH2945" si="733">IF(W2882 &gt; 4,
   IF(V2882 &gt; 5,
      (V2882 * 2) + W2882 + AG2882 + AC2882,
      V2882 + W2882 + AG2882 + AC2882),
   V2882 + W2882 + AG2882 + AC2882)</f>
        <v>#VALUE!</v>
      </c>
      <c r="AI2882">
        <f t="shared" si="718"/>
        <v>2881</v>
      </c>
    </row>
    <row r="2883" spans="1:35" x14ac:dyDescent="0.3">
      <c r="A2883" t="s">
        <v>10164</v>
      </c>
      <c r="B2883">
        <v>4.4000000000000004</v>
      </c>
      <c r="C2883">
        <v>75</v>
      </c>
      <c r="D2883" t="s">
        <v>1089</v>
      </c>
      <c r="E2883" t="s">
        <v>10032</v>
      </c>
      <c r="F2883" t="s">
        <v>22</v>
      </c>
      <c r="G2883">
        <v>0</v>
      </c>
      <c r="H2883" t="s">
        <v>26</v>
      </c>
      <c r="I2883" t="s">
        <v>39</v>
      </c>
      <c r="J2883" t="s">
        <v>13331</v>
      </c>
      <c r="K2883" t="s">
        <v>4176</v>
      </c>
      <c r="L2883" t="s">
        <v>33</v>
      </c>
      <c r="M2883">
        <f t="shared" si="720"/>
        <v>0</v>
      </c>
      <c r="N2883" t="str">
        <f t="shared" si="721"/>
        <v>19M</v>
      </c>
      <c r="O2883">
        <f t="shared" si="722"/>
        <v>1000</v>
      </c>
      <c r="P2883" t="str">
        <f t="shared" si="723"/>
        <v>0</v>
      </c>
      <c r="Q2883" s="1" t="e">
        <f t="shared" si="724"/>
        <v>#VALUE!</v>
      </c>
      <c r="R2883">
        <f t="shared" si="725"/>
        <v>1000</v>
      </c>
      <c r="S2883">
        <v>0</v>
      </c>
      <c r="T2883" s="4">
        <v>1000000000</v>
      </c>
      <c r="U2883">
        <f t="shared" si="719"/>
        <v>9.9999999999999995E-7</v>
      </c>
      <c r="V2883">
        <f t="shared" si="726"/>
        <v>9.9999999999999991E-6</v>
      </c>
      <c r="W2883">
        <f t="shared" si="727"/>
        <v>8.8000000000000007</v>
      </c>
      <c r="X2883" s="5" t="e">
        <f t="shared" si="728"/>
        <v>#VALUE!</v>
      </c>
      <c r="Z2883">
        <v>40319</v>
      </c>
      <c r="AA2883">
        <v>43320</v>
      </c>
      <c r="AB2883" t="e">
        <f t="shared" si="729"/>
        <v>#VALUE!</v>
      </c>
      <c r="AC2883" t="e">
        <f t="shared" si="730"/>
        <v>#VALUE!</v>
      </c>
      <c r="AD2883">
        <v>0</v>
      </c>
      <c r="AE2883">
        <v>78158306</v>
      </c>
      <c r="AF2883">
        <f t="shared" si="731"/>
        <v>9.5959091027382304E-7</v>
      </c>
      <c r="AG2883">
        <f t="shared" si="732"/>
        <v>9.5959091027382308E-6</v>
      </c>
      <c r="AH2883" t="e">
        <f t="shared" si="733"/>
        <v>#VALUE!</v>
      </c>
      <c r="AI2883">
        <f t="shared" ref="AI2883:AI2946" si="734">ROW() - 1</f>
        <v>2882</v>
      </c>
    </row>
    <row r="2884" spans="1:35" x14ac:dyDescent="0.3">
      <c r="A2884" t="s">
        <v>2572</v>
      </c>
      <c r="B2884">
        <v>4.3</v>
      </c>
      <c r="C2884">
        <v>151095</v>
      </c>
      <c r="D2884" t="s">
        <v>395</v>
      </c>
      <c r="E2884" t="s">
        <v>2379</v>
      </c>
      <c r="F2884" t="s">
        <v>22</v>
      </c>
      <c r="G2884">
        <v>0</v>
      </c>
      <c r="H2884" t="s">
        <v>72</v>
      </c>
      <c r="I2884" t="s">
        <v>182</v>
      </c>
      <c r="J2884" t="s">
        <v>13392</v>
      </c>
      <c r="K2884" t="s">
        <v>2573</v>
      </c>
      <c r="L2884" t="s">
        <v>33</v>
      </c>
      <c r="M2884">
        <f t="shared" si="720"/>
        <v>0</v>
      </c>
      <c r="N2884" t="str">
        <f t="shared" si="721"/>
        <v>12M</v>
      </c>
      <c r="O2884">
        <f t="shared" si="722"/>
        <v>5000000</v>
      </c>
      <c r="P2884" t="str">
        <f t="shared" si="723"/>
        <v>0</v>
      </c>
      <c r="Q2884" s="1" t="e">
        <f t="shared" si="724"/>
        <v>#VALUE!</v>
      </c>
      <c r="R2884">
        <f t="shared" si="725"/>
        <v>5000000</v>
      </c>
      <c r="S2884">
        <v>0</v>
      </c>
      <c r="T2884" s="4">
        <v>1000000000</v>
      </c>
      <c r="U2884">
        <f t="shared" si="719"/>
        <v>5.0000000000000001E-3</v>
      </c>
      <c r="V2884">
        <f t="shared" si="726"/>
        <v>0.05</v>
      </c>
      <c r="W2884">
        <f t="shared" si="727"/>
        <v>8.6</v>
      </c>
      <c r="X2884" s="5" t="e">
        <f t="shared" si="728"/>
        <v>#VALUE!</v>
      </c>
      <c r="Z2884">
        <v>40319</v>
      </c>
      <c r="AA2884">
        <v>43320</v>
      </c>
      <c r="AB2884" t="e">
        <f t="shared" si="729"/>
        <v>#VALUE!</v>
      </c>
      <c r="AC2884" t="e">
        <f t="shared" si="730"/>
        <v>#VALUE!</v>
      </c>
      <c r="AD2884">
        <v>0</v>
      </c>
      <c r="AE2884">
        <v>78158306</v>
      </c>
      <c r="AF2884">
        <f t="shared" si="731"/>
        <v>1.9331918478376437E-3</v>
      </c>
      <c r="AG2884">
        <f t="shared" si="732"/>
        <v>1.9331918478376439E-2</v>
      </c>
      <c r="AH2884" t="e">
        <f t="shared" si="733"/>
        <v>#VALUE!</v>
      </c>
      <c r="AI2884">
        <f t="shared" si="734"/>
        <v>2883</v>
      </c>
    </row>
    <row r="2885" spans="1:35" x14ac:dyDescent="0.3">
      <c r="A2885" t="s">
        <v>5908</v>
      </c>
      <c r="B2885">
        <v>4.5999999999999996</v>
      </c>
      <c r="C2885">
        <v>1435</v>
      </c>
      <c r="D2885" t="s">
        <v>1394</v>
      </c>
      <c r="E2885" t="s">
        <v>5276</v>
      </c>
      <c r="F2885" t="s">
        <v>22</v>
      </c>
      <c r="G2885">
        <v>0</v>
      </c>
      <c r="H2885" t="s">
        <v>26</v>
      </c>
      <c r="I2885" t="s">
        <v>50</v>
      </c>
      <c r="J2885" t="s">
        <v>13571</v>
      </c>
      <c r="K2885">
        <v>1</v>
      </c>
      <c r="L2885" t="s">
        <v>67</v>
      </c>
      <c r="M2885">
        <f t="shared" si="720"/>
        <v>0</v>
      </c>
      <c r="N2885" t="str">
        <f t="shared" si="721"/>
        <v>2.8M</v>
      </c>
      <c r="O2885">
        <f t="shared" si="722"/>
        <v>500000</v>
      </c>
      <c r="P2885" t="str">
        <f t="shared" si="723"/>
        <v>0</v>
      </c>
      <c r="Q2885" s="1" t="e">
        <f t="shared" si="724"/>
        <v>#VALUE!</v>
      </c>
      <c r="R2885">
        <f t="shared" si="725"/>
        <v>500000</v>
      </c>
      <c r="S2885">
        <v>0</v>
      </c>
      <c r="T2885" s="4">
        <v>1000000000</v>
      </c>
      <c r="U2885">
        <f t="shared" si="719"/>
        <v>5.0000000000000001E-4</v>
      </c>
      <c r="V2885">
        <f t="shared" si="726"/>
        <v>5.0000000000000001E-3</v>
      </c>
      <c r="W2885">
        <f t="shared" si="727"/>
        <v>9.1999999999999993</v>
      </c>
      <c r="X2885" s="5" t="e">
        <f t="shared" si="728"/>
        <v>#VALUE!</v>
      </c>
      <c r="Z2885">
        <v>40319</v>
      </c>
      <c r="AA2885">
        <v>43320</v>
      </c>
      <c r="AB2885" t="e">
        <f t="shared" si="729"/>
        <v>#VALUE!</v>
      </c>
      <c r="AC2885" t="e">
        <f t="shared" si="730"/>
        <v>#VALUE!</v>
      </c>
      <c r="AD2885">
        <v>0</v>
      </c>
      <c r="AE2885">
        <v>78158306</v>
      </c>
      <c r="AF2885">
        <f t="shared" si="731"/>
        <v>1.8360172749905815E-5</v>
      </c>
      <c r="AG2885">
        <f t="shared" si="732"/>
        <v>1.8360172749905815E-4</v>
      </c>
      <c r="AH2885" t="e">
        <f t="shared" si="733"/>
        <v>#VALUE!</v>
      </c>
      <c r="AI2885">
        <f t="shared" si="734"/>
        <v>2884</v>
      </c>
    </row>
    <row r="2886" spans="1:35" x14ac:dyDescent="0.3">
      <c r="A2886" t="s">
        <v>6941</v>
      </c>
      <c r="B2886">
        <v>4.5999999999999996</v>
      </c>
      <c r="C2886">
        <v>1075</v>
      </c>
      <c r="D2886" t="s">
        <v>20</v>
      </c>
      <c r="E2886" t="s">
        <v>5956</v>
      </c>
      <c r="F2886" t="s">
        <v>22</v>
      </c>
      <c r="G2886">
        <v>0</v>
      </c>
      <c r="H2886" t="s">
        <v>26</v>
      </c>
      <c r="I2886" t="s">
        <v>47</v>
      </c>
      <c r="J2886" t="s">
        <v>13488</v>
      </c>
      <c r="K2886" t="s">
        <v>20</v>
      </c>
      <c r="L2886" t="s">
        <v>56</v>
      </c>
      <c r="M2886">
        <f t="shared" si="720"/>
        <v>0</v>
      </c>
      <c r="N2886" t="str">
        <f t="shared" si="721"/>
        <v>N/A</v>
      </c>
      <c r="O2886">
        <f t="shared" si="722"/>
        <v>100000</v>
      </c>
      <c r="P2886" t="str">
        <f t="shared" si="723"/>
        <v>0</v>
      </c>
      <c r="Q2886" s="1" t="e">
        <f t="shared" si="724"/>
        <v>#VALUE!</v>
      </c>
      <c r="R2886">
        <f t="shared" si="725"/>
        <v>100000</v>
      </c>
      <c r="S2886">
        <v>0</v>
      </c>
      <c r="T2886" s="4">
        <v>1000000000</v>
      </c>
      <c r="U2886">
        <f t="shared" si="719"/>
        <v>1E-4</v>
      </c>
      <c r="V2886">
        <f t="shared" si="726"/>
        <v>1E-3</v>
      </c>
      <c r="W2886">
        <f t="shared" si="727"/>
        <v>9.1999999999999993</v>
      </c>
      <c r="X2886" s="5" t="e">
        <f t="shared" si="728"/>
        <v>#VALUE!</v>
      </c>
      <c r="Z2886">
        <v>40319</v>
      </c>
      <c r="AA2886">
        <v>43320</v>
      </c>
      <c r="AB2886" t="e">
        <f t="shared" si="729"/>
        <v>#VALUE!</v>
      </c>
      <c r="AC2886" t="e">
        <f t="shared" si="730"/>
        <v>#VALUE!</v>
      </c>
      <c r="AD2886">
        <v>0</v>
      </c>
      <c r="AE2886">
        <v>78158306</v>
      </c>
      <c r="AF2886">
        <f t="shared" si="731"/>
        <v>1.3754136380591462E-5</v>
      </c>
      <c r="AG2886">
        <f t="shared" si="732"/>
        <v>1.3754136380591462E-4</v>
      </c>
      <c r="AH2886" t="e">
        <f t="shared" si="733"/>
        <v>#VALUE!</v>
      </c>
      <c r="AI2886">
        <f t="shared" si="734"/>
        <v>2885</v>
      </c>
    </row>
    <row r="2887" spans="1:35" x14ac:dyDescent="0.3">
      <c r="A2887" t="s">
        <v>757</v>
      </c>
      <c r="B2887">
        <v>4.3</v>
      </c>
      <c r="C2887">
        <v>527247</v>
      </c>
      <c r="D2887" t="s">
        <v>20</v>
      </c>
      <c r="E2887" t="s">
        <v>470</v>
      </c>
      <c r="F2887" t="s">
        <v>22</v>
      </c>
      <c r="G2887">
        <v>0</v>
      </c>
      <c r="H2887" t="s">
        <v>26</v>
      </c>
      <c r="I2887" t="s">
        <v>36</v>
      </c>
      <c r="J2887" t="s">
        <v>13416</v>
      </c>
      <c r="K2887" t="s">
        <v>758</v>
      </c>
      <c r="L2887" t="s">
        <v>20</v>
      </c>
      <c r="M2887">
        <f t="shared" si="720"/>
        <v>0</v>
      </c>
      <c r="N2887" t="str">
        <f t="shared" si="721"/>
        <v>N/A</v>
      </c>
      <c r="O2887">
        <f t="shared" si="722"/>
        <v>50000000</v>
      </c>
      <c r="P2887" t="str">
        <f t="shared" si="723"/>
        <v>0</v>
      </c>
      <c r="Q2887" s="1" t="e">
        <f t="shared" si="724"/>
        <v>#VALUE!</v>
      </c>
      <c r="R2887">
        <f t="shared" si="725"/>
        <v>50000000</v>
      </c>
      <c r="S2887">
        <v>0</v>
      </c>
      <c r="T2887" s="4">
        <v>1000000000</v>
      </c>
      <c r="U2887">
        <f t="shared" ref="U2887:U2950" si="735">IF(T2887 &lt;&gt; S2887, (R2887 - S2887) / (T2887 - S2887), NA())</f>
        <v>0.05</v>
      </c>
      <c r="V2887">
        <f t="shared" si="726"/>
        <v>0.5</v>
      </c>
      <c r="W2887">
        <f t="shared" si="727"/>
        <v>8.6</v>
      </c>
      <c r="X2887" s="5" t="e">
        <f t="shared" si="728"/>
        <v>#VALUE!</v>
      </c>
      <c r="Z2887">
        <v>40319</v>
      </c>
      <c r="AA2887">
        <v>43320</v>
      </c>
      <c r="AB2887" t="e">
        <f t="shared" si="729"/>
        <v>#VALUE!</v>
      </c>
      <c r="AC2887" t="e">
        <f t="shared" si="730"/>
        <v>#VALUE!</v>
      </c>
      <c r="AD2887">
        <v>0</v>
      </c>
      <c r="AE2887">
        <v>78158306</v>
      </c>
      <c r="AF2887">
        <f t="shared" si="731"/>
        <v>6.7458857155885642E-3</v>
      </c>
      <c r="AG2887">
        <f t="shared" si="732"/>
        <v>6.7458857155885649E-2</v>
      </c>
      <c r="AH2887" t="e">
        <f t="shared" si="733"/>
        <v>#VALUE!</v>
      </c>
      <c r="AI2887">
        <f t="shared" si="734"/>
        <v>2886</v>
      </c>
    </row>
    <row r="2888" spans="1:35" x14ac:dyDescent="0.3">
      <c r="A2888" t="s">
        <v>5125</v>
      </c>
      <c r="B2888">
        <v>4.3</v>
      </c>
      <c r="C2888">
        <v>4848</v>
      </c>
      <c r="D2888" t="s">
        <v>53</v>
      </c>
      <c r="E2888" t="s">
        <v>3280</v>
      </c>
      <c r="F2888" t="s">
        <v>22</v>
      </c>
      <c r="G2888">
        <v>0</v>
      </c>
      <c r="H2888" t="s">
        <v>26</v>
      </c>
      <c r="I2888" t="s">
        <v>102</v>
      </c>
      <c r="J2888" t="s">
        <v>13326</v>
      </c>
      <c r="K2888">
        <v>2.6</v>
      </c>
      <c r="L2888" t="s">
        <v>33</v>
      </c>
      <c r="M2888">
        <f t="shared" si="720"/>
        <v>0</v>
      </c>
      <c r="N2888" t="str">
        <f t="shared" si="721"/>
        <v>13M</v>
      </c>
      <c r="O2888">
        <f t="shared" si="722"/>
        <v>1000000</v>
      </c>
      <c r="P2888" t="str">
        <f t="shared" si="723"/>
        <v>0</v>
      </c>
      <c r="Q2888" s="1" t="e">
        <f t="shared" si="724"/>
        <v>#VALUE!</v>
      </c>
      <c r="R2888">
        <f t="shared" si="725"/>
        <v>1000000</v>
      </c>
      <c r="S2888">
        <v>0</v>
      </c>
      <c r="T2888" s="4">
        <v>1000000000</v>
      </c>
      <c r="U2888">
        <f t="shared" si="735"/>
        <v>1E-3</v>
      </c>
      <c r="V2888">
        <f t="shared" si="726"/>
        <v>0.01</v>
      </c>
      <c r="W2888">
        <f t="shared" si="727"/>
        <v>8.6</v>
      </c>
      <c r="X2888" s="5" t="e">
        <f t="shared" si="728"/>
        <v>#VALUE!</v>
      </c>
      <c r="Z2888">
        <v>40319</v>
      </c>
      <c r="AA2888">
        <v>43320</v>
      </c>
      <c r="AB2888" t="e">
        <f t="shared" si="729"/>
        <v>#VALUE!</v>
      </c>
      <c r="AC2888" t="e">
        <f t="shared" si="730"/>
        <v>#VALUE!</v>
      </c>
      <c r="AD2888">
        <v>0</v>
      </c>
      <c r="AE2888">
        <v>78158306</v>
      </c>
      <c r="AF2888">
        <f t="shared" si="731"/>
        <v>6.2027956440099911E-5</v>
      </c>
      <c r="AG2888">
        <f t="shared" si="732"/>
        <v>6.2027956440099908E-4</v>
      </c>
      <c r="AH2888" t="e">
        <f t="shared" si="733"/>
        <v>#VALUE!</v>
      </c>
      <c r="AI2888">
        <f t="shared" si="734"/>
        <v>2887</v>
      </c>
    </row>
    <row r="2889" spans="1:35" x14ac:dyDescent="0.3">
      <c r="A2889" t="s">
        <v>8223</v>
      </c>
      <c r="B2889">
        <v>4.4000000000000004</v>
      </c>
      <c r="C2889">
        <v>766</v>
      </c>
      <c r="D2889" t="s">
        <v>121</v>
      </c>
      <c r="E2889" t="s">
        <v>8077</v>
      </c>
      <c r="F2889" t="s">
        <v>849</v>
      </c>
      <c r="G2889" t="s">
        <v>3299</v>
      </c>
      <c r="H2889" t="s">
        <v>26</v>
      </c>
      <c r="I2889" t="s">
        <v>180</v>
      </c>
      <c r="J2889" t="s">
        <v>13453</v>
      </c>
      <c r="K2889" t="s">
        <v>2633</v>
      </c>
      <c r="L2889" t="s">
        <v>1148</v>
      </c>
      <c r="M2889">
        <f t="shared" si="720"/>
        <v>1</v>
      </c>
      <c r="N2889" t="str">
        <f t="shared" si="721"/>
        <v>14M</v>
      </c>
      <c r="O2889">
        <f t="shared" si="722"/>
        <v>10000</v>
      </c>
      <c r="P2889" t="str">
        <f t="shared" si="723"/>
        <v>2.99</v>
      </c>
      <c r="Q2889" s="1" t="e">
        <f t="shared" si="724"/>
        <v>#VALUE!</v>
      </c>
      <c r="R2889">
        <f t="shared" si="725"/>
        <v>10000</v>
      </c>
      <c r="S2889">
        <v>0</v>
      </c>
      <c r="T2889" s="4">
        <v>1000000000</v>
      </c>
      <c r="U2889">
        <f t="shared" si="735"/>
        <v>1.0000000000000001E-5</v>
      </c>
      <c r="V2889">
        <f t="shared" si="726"/>
        <v>1E-4</v>
      </c>
      <c r="W2889">
        <f t="shared" si="727"/>
        <v>8.8000000000000007</v>
      </c>
      <c r="X2889" s="5" t="e">
        <f t="shared" si="728"/>
        <v>#VALUE!</v>
      </c>
      <c r="Z2889">
        <v>40319</v>
      </c>
      <c r="AA2889">
        <v>43320</v>
      </c>
      <c r="AB2889" t="e">
        <f t="shared" si="729"/>
        <v>#VALUE!</v>
      </c>
      <c r="AC2889" t="e">
        <f t="shared" si="730"/>
        <v>#VALUE!</v>
      </c>
      <c r="AD2889">
        <v>0</v>
      </c>
      <c r="AE2889">
        <v>78158306</v>
      </c>
      <c r="AF2889">
        <f t="shared" si="731"/>
        <v>9.8006218302633125E-6</v>
      </c>
      <c r="AG2889">
        <f t="shared" si="732"/>
        <v>9.8006218302633128E-5</v>
      </c>
      <c r="AH2889" t="e">
        <f t="shared" si="733"/>
        <v>#VALUE!</v>
      </c>
      <c r="AI2889">
        <f t="shared" si="734"/>
        <v>2888</v>
      </c>
    </row>
    <row r="2890" spans="1:35" x14ac:dyDescent="0.3">
      <c r="A2890" t="s">
        <v>4369</v>
      </c>
      <c r="B2890">
        <v>4.3</v>
      </c>
      <c r="C2890">
        <v>20620</v>
      </c>
      <c r="D2890" t="s">
        <v>20</v>
      </c>
      <c r="E2890" t="s">
        <v>3280</v>
      </c>
      <c r="F2890" t="s">
        <v>22</v>
      </c>
      <c r="G2890">
        <v>0</v>
      </c>
      <c r="H2890" t="s">
        <v>26</v>
      </c>
      <c r="I2890" t="s">
        <v>54</v>
      </c>
      <c r="J2890" t="s">
        <v>13351</v>
      </c>
      <c r="K2890" t="s">
        <v>20</v>
      </c>
      <c r="L2890" t="s">
        <v>20</v>
      </c>
      <c r="M2890">
        <f t="shared" si="720"/>
        <v>0</v>
      </c>
      <c r="N2890" t="str">
        <f t="shared" si="721"/>
        <v>N/A</v>
      </c>
      <c r="O2890">
        <f t="shared" si="722"/>
        <v>1000000</v>
      </c>
      <c r="P2890" t="str">
        <f t="shared" si="723"/>
        <v>0</v>
      </c>
      <c r="Q2890" s="1" t="e">
        <f t="shared" si="724"/>
        <v>#VALUE!</v>
      </c>
      <c r="R2890">
        <f t="shared" si="725"/>
        <v>1000000</v>
      </c>
      <c r="S2890">
        <v>0</v>
      </c>
      <c r="T2890" s="4">
        <v>1000000000</v>
      </c>
      <c r="U2890">
        <f t="shared" si="735"/>
        <v>1E-3</v>
      </c>
      <c r="V2890">
        <f t="shared" si="726"/>
        <v>0.01</v>
      </c>
      <c r="W2890">
        <f t="shared" si="727"/>
        <v>8.6</v>
      </c>
      <c r="X2890" s="5" t="e">
        <f t="shared" si="728"/>
        <v>#VALUE!</v>
      </c>
      <c r="Z2890">
        <v>40319</v>
      </c>
      <c r="AA2890">
        <v>43320</v>
      </c>
      <c r="AB2890" t="e">
        <f t="shared" si="729"/>
        <v>#VALUE!</v>
      </c>
      <c r="AC2890" t="e">
        <f t="shared" si="730"/>
        <v>#VALUE!</v>
      </c>
      <c r="AD2890">
        <v>0</v>
      </c>
      <c r="AE2890">
        <v>78158306</v>
      </c>
      <c r="AF2890">
        <f t="shared" si="731"/>
        <v>2.6382352759794976E-4</v>
      </c>
      <c r="AG2890">
        <f t="shared" si="732"/>
        <v>2.6382352759794976E-3</v>
      </c>
      <c r="AH2890" t="e">
        <f t="shared" si="733"/>
        <v>#VALUE!</v>
      </c>
      <c r="AI2890">
        <f t="shared" si="734"/>
        <v>2889</v>
      </c>
    </row>
    <row r="2891" spans="1:35" x14ac:dyDescent="0.3">
      <c r="A2891" t="s">
        <v>4500</v>
      </c>
      <c r="B2891">
        <v>4.3</v>
      </c>
      <c r="C2891">
        <v>16657</v>
      </c>
      <c r="D2891" t="s">
        <v>2198</v>
      </c>
      <c r="E2891" t="s">
        <v>3280</v>
      </c>
      <c r="F2891" t="s">
        <v>22</v>
      </c>
      <c r="G2891">
        <v>0</v>
      </c>
      <c r="H2891" t="s">
        <v>26</v>
      </c>
      <c r="I2891" t="s">
        <v>171</v>
      </c>
      <c r="J2891" t="s">
        <v>13351</v>
      </c>
      <c r="K2891" t="s">
        <v>2059</v>
      </c>
      <c r="L2891" t="s">
        <v>119</v>
      </c>
      <c r="M2891">
        <f t="shared" si="720"/>
        <v>0</v>
      </c>
      <c r="N2891" t="str">
        <f t="shared" si="721"/>
        <v>3.6M</v>
      </c>
      <c r="O2891">
        <f t="shared" si="722"/>
        <v>1000000</v>
      </c>
      <c r="P2891" t="str">
        <f t="shared" si="723"/>
        <v>0</v>
      </c>
      <c r="Q2891" s="1" t="e">
        <f t="shared" si="724"/>
        <v>#VALUE!</v>
      </c>
      <c r="R2891">
        <f t="shared" si="725"/>
        <v>1000000</v>
      </c>
      <c r="S2891">
        <v>0</v>
      </c>
      <c r="T2891" s="4">
        <v>1000000000</v>
      </c>
      <c r="U2891">
        <f t="shared" si="735"/>
        <v>1E-3</v>
      </c>
      <c r="V2891">
        <f t="shared" si="726"/>
        <v>0.01</v>
      </c>
      <c r="W2891">
        <f t="shared" si="727"/>
        <v>8.6</v>
      </c>
      <c r="X2891" s="5" t="e">
        <f t="shared" si="728"/>
        <v>#VALUE!</v>
      </c>
      <c r="Z2891">
        <v>40319</v>
      </c>
      <c r="AA2891">
        <v>43320</v>
      </c>
      <c r="AB2891" t="e">
        <f t="shared" si="729"/>
        <v>#VALUE!</v>
      </c>
      <c r="AC2891" t="e">
        <f t="shared" si="730"/>
        <v>#VALUE!</v>
      </c>
      <c r="AD2891">
        <v>0</v>
      </c>
      <c r="AE2891">
        <v>78158306</v>
      </c>
      <c r="AF2891">
        <f t="shared" si="731"/>
        <v>2.1311874389908091E-4</v>
      </c>
      <c r="AG2891">
        <f t="shared" si="732"/>
        <v>2.1311874389908091E-3</v>
      </c>
      <c r="AH2891" t="e">
        <f t="shared" si="733"/>
        <v>#VALUE!</v>
      </c>
      <c r="AI2891">
        <f t="shared" si="734"/>
        <v>2890</v>
      </c>
    </row>
    <row r="2892" spans="1:35" x14ac:dyDescent="0.3">
      <c r="A2892" t="s">
        <v>3326</v>
      </c>
      <c r="B2892">
        <v>4.3</v>
      </c>
      <c r="C2892">
        <v>143087</v>
      </c>
      <c r="D2892" t="s">
        <v>253</v>
      </c>
      <c r="E2892" t="s">
        <v>3280</v>
      </c>
      <c r="F2892" t="s">
        <v>22</v>
      </c>
      <c r="G2892">
        <v>0</v>
      </c>
      <c r="H2892" t="s">
        <v>30</v>
      </c>
      <c r="I2892" t="s">
        <v>515</v>
      </c>
      <c r="J2892" t="s">
        <v>13315</v>
      </c>
      <c r="K2892" t="s">
        <v>3327</v>
      </c>
      <c r="L2892" t="s">
        <v>67</v>
      </c>
      <c r="M2892">
        <f t="shared" si="720"/>
        <v>0</v>
      </c>
      <c r="N2892" t="str">
        <f t="shared" si="721"/>
        <v>69M</v>
      </c>
      <c r="O2892">
        <f t="shared" si="722"/>
        <v>1000000</v>
      </c>
      <c r="P2892" t="str">
        <f t="shared" si="723"/>
        <v>0</v>
      </c>
      <c r="Q2892" s="1" t="e">
        <f t="shared" si="724"/>
        <v>#VALUE!</v>
      </c>
      <c r="R2892">
        <f t="shared" si="725"/>
        <v>1000000</v>
      </c>
      <c r="S2892">
        <v>0</v>
      </c>
      <c r="T2892" s="4">
        <v>1000000000</v>
      </c>
      <c r="U2892">
        <f t="shared" si="735"/>
        <v>1E-3</v>
      </c>
      <c r="V2892">
        <f t="shared" si="726"/>
        <v>0.01</v>
      </c>
      <c r="W2892">
        <f t="shared" si="727"/>
        <v>8.6</v>
      </c>
      <c r="X2892" s="5" t="e">
        <f t="shared" si="728"/>
        <v>#VALUE!</v>
      </c>
      <c r="Z2892">
        <v>40319</v>
      </c>
      <c r="AA2892">
        <v>43320</v>
      </c>
      <c r="AB2892" t="e">
        <f t="shared" si="729"/>
        <v>#VALUE!</v>
      </c>
      <c r="AC2892" t="e">
        <f t="shared" si="730"/>
        <v>#VALUE!</v>
      </c>
      <c r="AD2892">
        <v>0</v>
      </c>
      <c r="AE2892">
        <v>78158306</v>
      </c>
      <c r="AF2892">
        <f t="shared" si="731"/>
        <v>1.8307331277113402E-3</v>
      </c>
      <c r="AG2892">
        <f t="shared" si="732"/>
        <v>1.8307331277113401E-2</v>
      </c>
      <c r="AH2892" t="e">
        <f t="shared" si="733"/>
        <v>#VALUE!</v>
      </c>
      <c r="AI2892">
        <f t="shared" si="734"/>
        <v>2891</v>
      </c>
    </row>
    <row r="2893" spans="1:35" x14ac:dyDescent="0.3">
      <c r="A2893" t="s">
        <v>6424</v>
      </c>
      <c r="B2893">
        <v>4.3</v>
      </c>
      <c r="C2893">
        <v>3068</v>
      </c>
      <c r="D2893" t="s">
        <v>1384</v>
      </c>
      <c r="E2893" t="s">
        <v>5956</v>
      </c>
      <c r="F2893" t="s">
        <v>22</v>
      </c>
      <c r="G2893">
        <v>0</v>
      </c>
      <c r="H2893" t="s">
        <v>26</v>
      </c>
      <c r="I2893" t="s">
        <v>40</v>
      </c>
      <c r="J2893" t="s">
        <v>13358</v>
      </c>
      <c r="K2893">
        <v>11.1</v>
      </c>
      <c r="L2893" t="s">
        <v>67</v>
      </c>
      <c r="M2893">
        <f t="shared" si="720"/>
        <v>0</v>
      </c>
      <c r="N2893" t="str">
        <f t="shared" si="721"/>
        <v>6.0M</v>
      </c>
      <c r="O2893">
        <f t="shared" si="722"/>
        <v>100000</v>
      </c>
      <c r="P2893" t="str">
        <f t="shared" si="723"/>
        <v>0</v>
      </c>
      <c r="Q2893" s="1" t="e">
        <f t="shared" si="724"/>
        <v>#VALUE!</v>
      </c>
      <c r="R2893">
        <f t="shared" si="725"/>
        <v>100000</v>
      </c>
      <c r="S2893">
        <v>0</v>
      </c>
      <c r="T2893" s="4">
        <v>1000000000</v>
      </c>
      <c r="U2893">
        <f t="shared" si="735"/>
        <v>1E-4</v>
      </c>
      <c r="V2893">
        <f t="shared" si="726"/>
        <v>1E-3</v>
      </c>
      <c r="W2893">
        <f t="shared" si="727"/>
        <v>8.6</v>
      </c>
      <c r="X2893" s="5" t="e">
        <f t="shared" si="728"/>
        <v>#VALUE!</v>
      </c>
      <c r="Z2893">
        <v>40319</v>
      </c>
      <c r="AA2893">
        <v>43320</v>
      </c>
      <c r="AB2893" t="e">
        <f t="shared" si="729"/>
        <v>#VALUE!</v>
      </c>
      <c r="AC2893" t="e">
        <f t="shared" si="730"/>
        <v>#VALUE!</v>
      </c>
      <c r="AD2893">
        <v>0</v>
      </c>
      <c r="AE2893">
        <v>78158306</v>
      </c>
      <c r="AF2893">
        <f t="shared" si="731"/>
        <v>3.9253665502934517E-5</v>
      </c>
      <c r="AG2893">
        <f t="shared" si="732"/>
        <v>3.9253665502934519E-4</v>
      </c>
      <c r="AH2893" t="e">
        <f t="shared" si="733"/>
        <v>#VALUE!</v>
      </c>
      <c r="AI2893">
        <f t="shared" si="734"/>
        <v>2892</v>
      </c>
    </row>
    <row r="2894" spans="1:35" x14ac:dyDescent="0.3">
      <c r="A2894" t="s">
        <v>6888</v>
      </c>
      <c r="B2894">
        <v>4.3</v>
      </c>
      <c r="C2894">
        <v>1215</v>
      </c>
      <c r="D2894" t="s">
        <v>454</v>
      </c>
      <c r="E2894" t="s">
        <v>5956</v>
      </c>
      <c r="F2894" t="s">
        <v>22</v>
      </c>
      <c r="G2894">
        <v>0</v>
      </c>
      <c r="H2894" t="s">
        <v>30</v>
      </c>
      <c r="I2894" t="s">
        <v>35</v>
      </c>
      <c r="J2894" t="s">
        <v>13358</v>
      </c>
      <c r="K2894" t="s">
        <v>1110</v>
      </c>
      <c r="L2894" t="s">
        <v>33</v>
      </c>
      <c r="M2894">
        <f t="shared" si="720"/>
        <v>0</v>
      </c>
      <c r="N2894" t="str">
        <f t="shared" si="721"/>
        <v>23M</v>
      </c>
      <c r="O2894">
        <f t="shared" si="722"/>
        <v>100000</v>
      </c>
      <c r="P2894" t="str">
        <f t="shared" si="723"/>
        <v>0</v>
      </c>
      <c r="Q2894" s="1" t="e">
        <f t="shared" si="724"/>
        <v>#VALUE!</v>
      </c>
      <c r="R2894">
        <f t="shared" si="725"/>
        <v>100000</v>
      </c>
      <c r="S2894">
        <v>0</v>
      </c>
      <c r="T2894" s="4">
        <v>1000000000</v>
      </c>
      <c r="U2894">
        <f t="shared" si="735"/>
        <v>1E-4</v>
      </c>
      <c r="V2894">
        <f t="shared" si="726"/>
        <v>1E-3</v>
      </c>
      <c r="W2894">
        <f t="shared" si="727"/>
        <v>8.6</v>
      </c>
      <c r="X2894" s="5" t="e">
        <f t="shared" si="728"/>
        <v>#VALUE!</v>
      </c>
      <c r="Z2894">
        <v>40319</v>
      </c>
      <c r="AA2894">
        <v>43320</v>
      </c>
      <c r="AB2894" t="e">
        <f t="shared" si="729"/>
        <v>#VALUE!</v>
      </c>
      <c r="AC2894" t="e">
        <f t="shared" si="730"/>
        <v>#VALUE!</v>
      </c>
      <c r="AD2894">
        <v>0</v>
      </c>
      <c r="AE2894">
        <v>78158306</v>
      </c>
      <c r="AF2894">
        <f t="shared" si="731"/>
        <v>1.5545372746435932E-5</v>
      </c>
      <c r="AG2894">
        <f t="shared" si="732"/>
        <v>1.5545372746435932E-4</v>
      </c>
      <c r="AH2894" t="e">
        <f t="shared" si="733"/>
        <v>#VALUE!</v>
      </c>
      <c r="AI2894">
        <f t="shared" si="734"/>
        <v>2893</v>
      </c>
    </row>
    <row r="2895" spans="1:35" x14ac:dyDescent="0.3">
      <c r="A2895" t="s">
        <v>1375</v>
      </c>
      <c r="B2895">
        <v>4.3</v>
      </c>
      <c r="C2895">
        <v>344921</v>
      </c>
      <c r="D2895" t="s">
        <v>20</v>
      </c>
      <c r="E2895" t="s">
        <v>839</v>
      </c>
      <c r="F2895" t="s">
        <v>22</v>
      </c>
      <c r="G2895">
        <v>0</v>
      </c>
      <c r="H2895" t="s">
        <v>26</v>
      </c>
      <c r="I2895" t="s">
        <v>24</v>
      </c>
      <c r="J2895" t="s">
        <v>13433</v>
      </c>
      <c r="K2895" t="s">
        <v>20</v>
      </c>
      <c r="L2895" t="s">
        <v>20</v>
      </c>
      <c r="M2895">
        <f t="shared" si="720"/>
        <v>0</v>
      </c>
      <c r="N2895" t="str">
        <f t="shared" si="721"/>
        <v>N/A</v>
      </c>
      <c r="O2895">
        <f t="shared" si="722"/>
        <v>10000000</v>
      </c>
      <c r="P2895" t="str">
        <f t="shared" si="723"/>
        <v>0</v>
      </c>
      <c r="Q2895" s="1" t="e">
        <f t="shared" si="724"/>
        <v>#VALUE!</v>
      </c>
      <c r="R2895">
        <f t="shared" si="725"/>
        <v>10000000</v>
      </c>
      <c r="S2895">
        <v>0</v>
      </c>
      <c r="T2895" s="4">
        <v>1000000000</v>
      </c>
      <c r="U2895">
        <f t="shared" si="735"/>
        <v>0.01</v>
      </c>
      <c r="V2895">
        <f t="shared" si="726"/>
        <v>0.1</v>
      </c>
      <c r="W2895">
        <f t="shared" si="727"/>
        <v>8.6</v>
      </c>
      <c r="X2895" s="5" t="e">
        <f t="shared" si="728"/>
        <v>#VALUE!</v>
      </c>
      <c r="Z2895">
        <v>40319</v>
      </c>
      <c r="AA2895">
        <v>43320</v>
      </c>
      <c r="AB2895" t="e">
        <f t="shared" si="729"/>
        <v>#VALUE!</v>
      </c>
      <c r="AC2895" t="e">
        <f t="shared" si="730"/>
        <v>#VALUE!</v>
      </c>
      <c r="AD2895">
        <v>0</v>
      </c>
      <c r="AE2895">
        <v>78158306</v>
      </c>
      <c r="AF2895">
        <f t="shared" si="731"/>
        <v>4.4131074181674307E-3</v>
      </c>
      <c r="AG2895">
        <f t="shared" si="732"/>
        <v>4.4131074181674307E-2</v>
      </c>
      <c r="AH2895" t="e">
        <f t="shared" si="733"/>
        <v>#VALUE!</v>
      </c>
      <c r="AI2895">
        <f t="shared" si="734"/>
        <v>2894</v>
      </c>
    </row>
    <row r="2896" spans="1:35" x14ac:dyDescent="0.3">
      <c r="A2896" t="s">
        <v>510</v>
      </c>
      <c r="B2896">
        <v>4.5</v>
      </c>
      <c r="C2896">
        <v>2371338</v>
      </c>
      <c r="D2896" t="s">
        <v>369</v>
      </c>
      <c r="E2896" t="s">
        <v>470</v>
      </c>
      <c r="F2896" t="s">
        <v>22</v>
      </c>
      <c r="G2896">
        <v>0</v>
      </c>
      <c r="H2896" t="s">
        <v>23</v>
      </c>
      <c r="I2896" t="s">
        <v>117</v>
      </c>
      <c r="J2896" t="s">
        <v>13760</v>
      </c>
      <c r="K2896" t="s">
        <v>511</v>
      </c>
      <c r="L2896" t="s">
        <v>512</v>
      </c>
      <c r="M2896">
        <f t="shared" si="720"/>
        <v>0</v>
      </c>
      <c r="N2896" t="str">
        <f t="shared" si="721"/>
        <v>37M</v>
      </c>
      <c r="O2896">
        <f t="shared" si="722"/>
        <v>50000000</v>
      </c>
      <c r="P2896" t="str">
        <f t="shared" si="723"/>
        <v>0</v>
      </c>
      <c r="Q2896" s="1" t="e">
        <f t="shared" si="724"/>
        <v>#VALUE!</v>
      </c>
      <c r="R2896">
        <f t="shared" si="725"/>
        <v>50000000</v>
      </c>
      <c r="S2896">
        <v>0</v>
      </c>
      <c r="T2896" s="4">
        <v>1000000000</v>
      </c>
      <c r="U2896">
        <f t="shared" si="735"/>
        <v>0.05</v>
      </c>
      <c r="V2896">
        <f t="shared" si="726"/>
        <v>0.5</v>
      </c>
      <c r="W2896">
        <f t="shared" si="727"/>
        <v>9</v>
      </c>
      <c r="X2896" s="5" t="e">
        <f t="shared" si="728"/>
        <v>#VALUE!</v>
      </c>
      <c r="Z2896">
        <v>40319</v>
      </c>
      <c r="AA2896">
        <v>43320</v>
      </c>
      <c r="AB2896" t="e">
        <f t="shared" si="729"/>
        <v>#VALUE!</v>
      </c>
      <c r="AC2896" t="e">
        <f t="shared" si="730"/>
        <v>#VALUE!</v>
      </c>
      <c r="AD2896">
        <v>0</v>
      </c>
      <c r="AE2896">
        <v>78158306</v>
      </c>
      <c r="AF2896">
        <f t="shared" si="731"/>
        <v>3.0340191866492092E-2</v>
      </c>
      <c r="AG2896">
        <f t="shared" si="732"/>
        <v>0.30340191866492094</v>
      </c>
      <c r="AH2896" t="e">
        <f t="shared" si="733"/>
        <v>#VALUE!</v>
      </c>
      <c r="AI2896">
        <f t="shared" si="734"/>
        <v>2895</v>
      </c>
    </row>
    <row r="2897" spans="1:35" x14ac:dyDescent="0.3">
      <c r="A2897" t="s">
        <v>9725</v>
      </c>
      <c r="B2897">
        <v>4.4000000000000004</v>
      </c>
      <c r="C2897">
        <v>51</v>
      </c>
      <c r="D2897" t="s">
        <v>1201</v>
      </c>
      <c r="E2897" t="s">
        <v>9431</v>
      </c>
      <c r="F2897" t="s">
        <v>22</v>
      </c>
      <c r="G2897">
        <v>0</v>
      </c>
      <c r="H2897" t="s">
        <v>26</v>
      </c>
      <c r="I2897" t="s">
        <v>40</v>
      </c>
      <c r="J2897" t="s">
        <v>13382</v>
      </c>
      <c r="K2897" t="s">
        <v>6325</v>
      </c>
      <c r="L2897" t="s">
        <v>67</v>
      </c>
      <c r="M2897">
        <f t="shared" si="720"/>
        <v>0</v>
      </c>
      <c r="N2897" t="str">
        <f t="shared" si="721"/>
        <v>2.1M</v>
      </c>
      <c r="O2897">
        <f t="shared" si="722"/>
        <v>5000</v>
      </c>
      <c r="P2897" t="str">
        <f t="shared" si="723"/>
        <v>0</v>
      </c>
      <c r="Q2897" s="1" t="e">
        <f t="shared" si="724"/>
        <v>#VALUE!</v>
      </c>
      <c r="R2897">
        <f t="shared" si="725"/>
        <v>5000</v>
      </c>
      <c r="S2897">
        <v>0</v>
      </c>
      <c r="T2897" s="4">
        <v>1000000000</v>
      </c>
      <c r="U2897">
        <f t="shared" si="735"/>
        <v>5.0000000000000004E-6</v>
      </c>
      <c r="V2897">
        <f t="shared" si="726"/>
        <v>5.0000000000000002E-5</v>
      </c>
      <c r="W2897">
        <f t="shared" si="727"/>
        <v>8.8000000000000007</v>
      </c>
      <c r="X2897" s="5" t="e">
        <f t="shared" si="728"/>
        <v>#VALUE!</v>
      </c>
      <c r="Z2897">
        <v>40319</v>
      </c>
      <c r="AA2897">
        <v>43320</v>
      </c>
      <c r="AB2897" t="e">
        <f t="shared" si="729"/>
        <v>#VALUE!</v>
      </c>
      <c r="AC2897" t="e">
        <f t="shared" si="730"/>
        <v>#VALUE!</v>
      </c>
      <c r="AD2897">
        <v>0</v>
      </c>
      <c r="AE2897">
        <v>78158306</v>
      </c>
      <c r="AF2897">
        <f t="shared" si="731"/>
        <v>6.5252181898619967E-7</v>
      </c>
      <c r="AG2897">
        <f t="shared" si="732"/>
        <v>6.5252181898619971E-6</v>
      </c>
      <c r="AH2897" t="e">
        <f t="shared" si="733"/>
        <v>#VALUE!</v>
      </c>
      <c r="AI2897">
        <f t="shared" si="734"/>
        <v>2896</v>
      </c>
    </row>
    <row r="2898" spans="1:35" x14ac:dyDescent="0.3">
      <c r="A2898" t="s">
        <v>4142</v>
      </c>
      <c r="B2898">
        <v>4.3</v>
      </c>
      <c r="C2898">
        <v>26601</v>
      </c>
      <c r="D2898" t="s">
        <v>1648</v>
      </c>
      <c r="E2898" t="s">
        <v>3280</v>
      </c>
      <c r="F2898" t="s">
        <v>22</v>
      </c>
      <c r="G2898">
        <v>0</v>
      </c>
      <c r="H2898" t="s">
        <v>26</v>
      </c>
      <c r="I2898" t="s">
        <v>169</v>
      </c>
      <c r="J2898" t="s">
        <v>13318</v>
      </c>
      <c r="K2898" t="s">
        <v>13572</v>
      </c>
      <c r="L2898" t="s">
        <v>512</v>
      </c>
      <c r="M2898">
        <f t="shared" si="720"/>
        <v>0</v>
      </c>
      <c r="N2898" t="str">
        <f t="shared" si="721"/>
        <v>5.4M</v>
      </c>
      <c r="O2898">
        <f t="shared" si="722"/>
        <v>1000000</v>
      </c>
      <c r="P2898" t="str">
        <f t="shared" si="723"/>
        <v>0</v>
      </c>
      <c r="Q2898" s="1" t="e">
        <f t="shared" si="724"/>
        <v>#VALUE!</v>
      </c>
      <c r="R2898">
        <f t="shared" si="725"/>
        <v>1000000</v>
      </c>
      <c r="S2898">
        <v>0</v>
      </c>
      <c r="T2898" s="4">
        <v>1000000000</v>
      </c>
      <c r="U2898">
        <f t="shared" si="735"/>
        <v>1E-3</v>
      </c>
      <c r="V2898">
        <f t="shared" si="726"/>
        <v>0.01</v>
      </c>
      <c r="W2898">
        <f t="shared" si="727"/>
        <v>8.6</v>
      </c>
      <c r="X2898" s="5" t="e">
        <f t="shared" si="728"/>
        <v>#VALUE!</v>
      </c>
      <c r="Z2898">
        <v>40319</v>
      </c>
      <c r="AA2898">
        <v>43320</v>
      </c>
      <c r="AB2898" t="e">
        <f t="shared" si="729"/>
        <v>#VALUE!</v>
      </c>
      <c r="AC2898" t="e">
        <f t="shared" si="730"/>
        <v>#VALUE!</v>
      </c>
      <c r="AD2898">
        <v>0</v>
      </c>
      <c r="AE2898">
        <v>78158306</v>
      </c>
      <c r="AF2898">
        <f t="shared" si="731"/>
        <v>3.4034770405591953E-4</v>
      </c>
      <c r="AG2898">
        <f t="shared" si="732"/>
        <v>3.4034770405591951E-3</v>
      </c>
      <c r="AH2898" t="e">
        <f t="shared" si="733"/>
        <v>#VALUE!</v>
      </c>
      <c r="AI2898">
        <f t="shared" si="734"/>
        <v>2897</v>
      </c>
    </row>
    <row r="2899" spans="1:35" x14ac:dyDescent="0.3">
      <c r="A2899" t="s">
        <v>13573</v>
      </c>
      <c r="B2899">
        <v>4.4000000000000004</v>
      </c>
      <c r="C2899">
        <v>17</v>
      </c>
      <c r="D2899" t="s">
        <v>3533</v>
      </c>
      <c r="E2899" t="s">
        <v>11147</v>
      </c>
      <c r="F2899" t="s">
        <v>849</v>
      </c>
      <c r="G2899" t="s">
        <v>5957</v>
      </c>
      <c r="H2899" t="s">
        <v>26</v>
      </c>
      <c r="I2899" t="s">
        <v>547</v>
      </c>
      <c r="J2899" t="s">
        <v>13382</v>
      </c>
      <c r="K2899" t="s">
        <v>11227</v>
      </c>
      <c r="L2899" t="s">
        <v>67</v>
      </c>
      <c r="M2899">
        <f t="shared" si="720"/>
        <v>1</v>
      </c>
      <c r="N2899" t="str">
        <f t="shared" si="721"/>
        <v>4.8M</v>
      </c>
      <c r="O2899">
        <f t="shared" si="722"/>
        <v>500</v>
      </c>
      <c r="P2899" t="str">
        <f t="shared" si="723"/>
        <v>4.49</v>
      </c>
      <c r="Q2899" s="1" t="e">
        <f t="shared" si="724"/>
        <v>#VALUE!</v>
      </c>
      <c r="R2899">
        <f t="shared" si="725"/>
        <v>500</v>
      </c>
      <c r="S2899">
        <v>0</v>
      </c>
      <c r="T2899" s="4">
        <v>1000000000</v>
      </c>
      <c r="U2899">
        <f t="shared" si="735"/>
        <v>4.9999999999999998E-7</v>
      </c>
      <c r="V2899">
        <f t="shared" si="726"/>
        <v>4.9999999999999996E-6</v>
      </c>
      <c r="W2899">
        <f t="shared" si="727"/>
        <v>8.8000000000000007</v>
      </c>
      <c r="X2899" s="5" t="e">
        <f t="shared" si="728"/>
        <v>#VALUE!</v>
      </c>
      <c r="Z2899">
        <v>40319</v>
      </c>
      <c r="AA2899">
        <v>43320</v>
      </c>
      <c r="AB2899" t="e">
        <f t="shared" si="729"/>
        <v>#VALUE!</v>
      </c>
      <c r="AC2899" t="e">
        <f t="shared" si="730"/>
        <v>#VALUE!</v>
      </c>
      <c r="AD2899">
        <v>0</v>
      </c>
      <c r="AE2899">
        <v>78158306</v>
      </c>
      <c r="AF2899">
        <f t="shared" si="731"/>
        <v>2.1750727299539987E-7</v>
      </c>
      <c r="AG2899">
        <f t="shared" si="732"/>
        <v>2.1750727299539986E-6</v>
      </c>
      <c r="AH2899" t="e">
        <f t="shared" si="733"/>
        <v>#VALUE!</v>
      </c>
      <c r="AI2899">
        <f t="shared" si="734"/>
        <v>2898</v>
      </c>
    </row>
    <row r="2900" spans="1:35" x14ac:dyDescent="0.3">
      <c r="A2900" t="s">
        <v>2947</v>
      </c>
      <c r="B2900">
        <v>4.3</v>
      </c>
      <c r="C2900">
        <v>50887</v>
      </c>
      <c r="D2900" t="s">
        <v>901</v>
      </c>
      <c r="E2900" t="s">
        <v>2379</v>
      </c>
      <c r="F2900" t="s">
        <v>22</v>
      </c>
      <c r="G2900">
        <v>0</v>
      </c>
      <c r="H2900" t="s">
        <v>26</v>
      </c>
      <c r="I2900" t="s">
        <v>180</v>
      </c>
      <c r="J2900" t="s">
        <v>13337</v>
      </c>
      <c r="K2900" t="s">
        <v>1020</v>
      </c>
      <c r="L2900" t="s">
        <v>56</v>
      </c>
      <c r="M2900">
        <f t="shared" si="720"/>
        <v>0</v>
      </c>
      <c r="N2900" t="str">
        <f t="shared" si="721"/>
        <v>91M</v>
      </c>
      <c r="O2900">
        <f t="shared" si="722"/>
        <v>5000000</v>
      </c>
      <c r="P2900" t="str">
        <f t="shared" si="723"/>
        <v>0</v>
      </c>
      <c r="Q2900" s="1" t="e">
        <f t="shared" si="724"/>
        <v>#VALUE!</v>
      </c>
      <c r="R2900">
        <f t="shared" si="725"/>
        <v>5000000</v>
      </c>
      <c r="S2900">
        <v>0</v>
      </c>
      <c r="T2900" s="4">
        <v>1000000000</v>
      </c>
      <c r="U2900">
        <f t="shared" si="735"/>
        <v>5.0000000000000001E-3</v>
      </c>
      <c r="V2900">
        <f t="shared" si="726"/>
        <v>0.05</v>
      </c>
      <c r="W2900">
        <f t="shared" si="727"/>
        <v>8.6</v>
      </c>
      <c r="X2900" s="5" t="e">
        <f t="shared" si="728"/>
        <v>#VALUE!</v>
      </c>
      <c r="Z2900">
        <v>40319</v>
      </c>
      <c r="AA2900">
        <v>43320</v>
      </c>
      <c r="AB2900" t="e">
        <f t="shared" si="729"/>
        <v>#VALUE!</v>
      </c>
      <c r="AC2900" t="e">
        <f t="shared" si="730"/>
        <v>#VALUE!</v>
      </c>
      <c r="AD2900">
        <v>0</v>
      </c>
      <c r="AE2900">
        <v>78158306</v>
      </c>
      <c r="AF2900">
        <f t="shared" si="731"/>
        <v>6.5107603534805369E-4</v>
      </c>
      <c r="AG2900">
        <f t="shared" si="732"/>
        <v>6.5107603534805374E-3</v>
      </c>
      <c r="AH2900" t="e">
        <f t="shared" si="733"/>
        <v>#VALUE!</v>
      </c>
      <c r="AI2900">
        <f t="shared" si="734"/>
        <v>2899</v>
      </c>
    </row>
    <row r="2901" spans="1:35" x14ac:dyDescent="0.3">
      <c r="A2901" t="s">
        <v>4269</v>
      </c>
      <c r="B2901">
        <v>4.3</v>
      </c>
      <c r="C2901">
        <v>22584</v>
      </c>
      <c r="D2901" t="s">
        <v>213</v>
      </c>
      <c r="E2901" t="s">
        <v>3280</v>
      </c>
      <c r="F2901" t="s">
        <v>22</v>
      </c>
      <c r="G2901">
        <v>0</v>
      </c>
      <c r="H2901" t="s">
        <v>26</v>
      </c>
      <c r="I2901" t="s">
        <v>1267</v>
      </c>
      <c r="J2901" t="s">
        <v>13318</v>
      </c>
      <c r="K2901" t="s">
        <v>4270</v>
      </c>
      <c r="L2901" t="s">
        <v>56</v>
      </c>
      <c r="M2901">
        <f t="shared" si="720"/>
        <v>0</v>
      </c>
      <c r="N2901" t="str">
        <f t="shared" si="721"/>
        <v>16M</v>
      </c>
      <c r="O2901">
        <f t="shared" si="722"/>
        <v>1000000</v>
      </c>
      <c r="P2901" t="str">
        <f t="shared" si="723"/>
        <v>0</v>
      </c>
      <c r="Q2901" s="1" t="e">
        <f t="shared" si="724"/>
        <v>#VALUE!</v>
      </c>
      <c r="R2901">
        <f t="shared" si="725"/>
        <v>1000000</v>
      </c>
      <c r="S2901">
        <v>0</v>
      </c>
      <c r="T2901" s="4">
        <v>1000000000</v>
      </c>
      <c r="U2901">
        <f t="shared" si="735"/>
        <v>1E-3</v>
      </c>
      <c r="V2901">
        <f t="shared" si="726"/>
        <v>0.01</v>
      </c>
      <c r="W2901">
        <f t="shared" si="727"/>
        <v>8.6</v>
      </c>
      <c r="X2901" s="5" t="e">
        <f t="shared" si="728"/>
        <v>#VALUE!</v>
      </c>
      <c r="Z2901">
        <v>40319</v>
      </c>
      <c r="AA2901">
        <v>43320</v>
      </c>
      <c r="AB2901" t="e">
        <f t="shared" si="729"/>
        <v>#VALUE!</v>
      </c>
      <c r="AC2901" t="e">
        <f t="shared" si="730"/>
        <v>#VALUE!</v>
      </c>
      <c r="AD2901">
        <v>0</v>
      </c>
      <c r="AE2901">
        <v>78158306</v>
      </c>
      <c r="AF2901">
        <f t="shared" si="731"/>
        <v>2.8895201490165357E-4</v>
      </c>
      <c r="AG2901">
        <f t="shared" si="732"/>
        <v>2.8895201490165357E-3</v>
      </c>
      <c r="AH2901" t="e">
        <f t="shared" si="733"/>
        <v>#VALUE!</v>
      </c>
      <c r="AI2901">
        <f t="shared" si="734"/>
        <v>2900</v>
      </c>
    </row>
    <row r="2902" spans="1:35" x14ac:dyDescent="0.3">
      <c r="A2902" t="s">
        <v>1816</v>
      </c>
      <c r="B2902">
        <v>4.3</v>
      </c>
      <c r="C2902">
        <v>169609</v>
      </c>
      <c r="D2902" t="s">
        <v>165</v>
      </c>
      <c r="E2902" t="s">
        <v>839</v>
      </c>
      <c r="F2902" t="s">
        <v>22</v>
      </c>
      <c r="G2902">
        <v>0</v>
      </c>
      <c r="H2902" t="s">
        <v>26</v>
      </c>
      <c r="I2902" t="s">
        <v>851</v>
      </c>
      <c r="J2902" t="s">
        <v>13343</v>
      </c>
      <c r="K2902" t="s">
        <v>1817</v>
      </c>
      <c r="L2902" t="s">
        <v>33</v>
      </c>
      <c r="M2902">
        <f t="shared" si="720"/>
        <v>0</v>
      </c>
      <c r="N2902" t="str">
        <f t="shared" si="721"/>
        <v>34M</v>
      </c>
      <c r="O2902">
        <f t="shared" si="722"/>
        <v>10000000</v>
      </c>
      <c r="P2902" t="str">
        <f t="shared" si="723"/>
        <v>0</v>
      </c>
      <c r="Q2902" s="1" t="e">
        <f t="shared" si="724"/>
        <v>#VALUE!</v>
      </c>
      <c r="R2902">
        <f t="shared" si="725"/>
        <v>10000000</v>
      </c>
      <c r="S2902">
        <v>0</v>
      </c>
      <c r="T2902" s="4">
        <v>1000000000</v>
      </c>
      <c r="U2902">
        <f t="shared" si="735"/>
        <v>0.01</v>
      </c>
      <c r="V2902">
        <f t="shared" si="726"/>
        <v>0.1</v>
      </c>
      <c r="W2902">
        <f t="shared" si="727"/>
        <v>8.6</v>
      </c>
      <c r="X2902" s="5" t="e">
        <f t="shared" si="728"/>
        <v>#VALUE!</v>
      </c>
      <c r="Z2902">
        <v>40319</v>
      </c>
      <c r="AA2902">
        <v>43320</v>
      </c>
      <c r="AB2902" t="e">
        <f t="shared" si="729"/>
        <v>#VALUE!</v>
      </c>
      <c r="AC2902" t="e">
        <f t="shared" si="730"/>
        <v>#VALUE!</v>
      </c>
      <c r="AD2902">
        <v>0</v>
      </c>
      <c r="AE2902">
        <v>78158306</v>
      </c>
      <c r="AF2902">
        <f t="shared" si="731"/>
        <v>2.1700700626751048E-3</v>
      </c>
      <c r="AG2902">
        <f t="shared" si="732"/>
        <v>2.1700700626751047E-2</v>
      </c>
      <c r="AH2902" t="e">
        <f t="shared" si="733"/>
        <v>#VALUE!</v>
      </c>
      <c r="AI2902">
        <f t="shared" si="734"/>
        <v>2901</v>
      </c>
    </row>
    <row r="2903" spans="1:35" x14ac:dyDescent="0.3">
      <c r="A2903" t="s">
        <v>7317</v>
      </c>
      <c r="B2903">
        <v>4.3</v>
      </c>
      <c r="C2903">
        <v>429</v>
      </c>
      <c r="D2903" t="s">
        <v>65</v>
      </c>
      <c r="E2903" t="s">
        <v>5956</v>
      </c>
      <c r="F2903" t="s">
        <v>22</v>
      </c>
      <c r="G2903">
        <v>0</v>
      </c>
      <c r="H2903" t="s">
        <v>26</v>
      </c>
      <c r="I2903" t="s">
        <v>2790</v>
      </c>
      <c r="J2903" t="s">
        <v>13324</v>
      </c>
      <c r="K2903">
        <v>2</v>
      </c>
      <c r="L2903" t="s">
        <v>33</v>
      </c>
      <c r="M2903">
        <f t="shared" si="720"/>
        <v>0</v>
      </c>
      <c r="N2903" t="str">
        <f t="shared" si="721"/>
        <v>40M</v>
      </c>
      <c r="O2903">
        <f t="shared" si="722"/>
        <v>100000</v>
      </c>
      <c r="P2903" t="str">
        <f t="shared" si="723"/>
        <v>0</v>
      </c>
      <c r="Q2903" s="1" t="e">
        <f t="shared" si="724"/>
        <v>#VALUE!</v>
      </c>
      <c r="R2903">
        <f t="shared" si="725"/>
        <v>100000</v>
      </c>
      <c r="S2903">
        <v>0</v>
      </c>
      <c r="T2903" s="4">
        <v>1000000000</v>
      </c>
      <c r="U2903">
        <f t="shared" si="735"/>
        <v>1E-4</v>
      </c>
      <c r="V2903">
        <f t="shared" si="726"/>
        <v>1E-3</v>
      </c>
      <c r="W2903">
        <f t="shared" si="727"/>
        <v>8.6</v>
      </c>
      <c r="X2903" s="5" t="e">
        <f t="shared" si="728"/>
        <v>#VALUE!</v>
      </c>
      <c r="Z2903">
        <v>40319</v>
      </c>
      <c r="AA2903">
        <v>43320</v>
      </c>
      <c r="AB2903" t="e">
        <f t="shared" si="729"/>
        <v>#VALUE!</v>
      </c>
      <c r="AC2903" t="e">
        <f t="shared" si="730"/>
        <v>#VALUE!</v>
      </c>
      <c r="AD2903">
        <v>0</v>
      </c>
      <c r="AE2903">
        <v>78158306</v>
      </c>
      <c r="AF2903">
        <f t="shared" si="731"/>
        <v>5.4888600067662676E-6</v>
      </c>
      <c r="AG2903">
        <f t="shared" si="732"/>
        <v>5.4888600067662674E-5</v>
      </c>
      <c r="AH2903" t="e">
        <f t="shared" si="733"/>
        <v>#VALUE!</v>
      </c>
      <c r="AI2903">
        <f t="shared" si="734"/>
        <v>2902</v>
      </c>
    </row>
    <row r="2904" spans="1:35" x14ac:dyDescent="0.3">
      <c r="A2904" t="s">
        <v>7462</v>
      </c>
      <c r="B2904">
        <v>4.3</v>
      </c>
      <c r="C2904">
        <v>4290</v>
      </c>
      <c r="D2904" t="s">
        <v>76</v>
      </c>
      <c r="E2904" t="s">
        <v>7441</v>
      </c>
      <c r="F2904" t="s">
        <v>22</v>
      </c>
      <c r="G2904">
        <v>0</v>
      </c>
      <c r="H2904" t="s">
        <v>26</v>
      </c>
      <c r="I2904" t="s">
        <v>448</v>
      </c>
      <c r="J2904" t="s">
        <v>13324</v>
      </c>
      <c r="K2904" t="s">
        <v>7463</v>
      </c>
      <c r="L2904" t="s">
        <v>104</v>
      </c>
      <c r="M2904">
        <f t="shared" si="720"/>
        <v>0</v>
      </c>
      <c r="N2904" t="str">
        <f t="shared" si="721"/>
        <v>24M</v>
      </c>
      <c r="O2904">
        <f t="shared" si="722"/>
        <v>50000</v>
      </c>
      <c r="P2904" t="str">
        <f t="shared" si="723"/>
        <v>0</v>
      </c>
      <c r="Q2904" s="1" t="e">
        <f t="shared" si="724"/>
        <v>#VALUE!</v>
      </c>
      <c r="R2904">
        <f t="shared" si="725"/>
        <v>50000</v>
      </c>
      <c r="S2904">
        <v>0</v>
      </c>
      <c r="T2904" s="4">
        <v>1000000000</v>
      </c>
      <c r="U2904">
        <f t="shared" si="735"/>
        <v>5.0000000000000002E-5</v>
      </c>
      <c r="V2904">
        <f t="shared" si="726"/>
        <v>5.0000000000000001E-4</v>
      </c>
      <c r="W2904">
        <f t="shared" si="727"/>
        <v>8.6</v>
      </c>
      <c r="X2904" s="5" t="e">
        <f t="shared" si="728"/>
        <v>#VALUE!</v>
      </c>
      <c r="Z2904">
        <v>40319</v>
      </c>
      <c r="AA2904">
        <v>43320</v>
      </c>
      <c r="AB2904" t="e">
        <f t="shared" si="729"/>
        <v>#VALUE!</v>
      </c>
      <c r="AC2904" t="e">
        <f t="shared" si="730"/>
        <v>#VALUE!</v>
      </c>
      <c r="AD2904">
        <v>0</v>
      </c>
      <c r="AE2904">
        <v>78158306</v>
      </c>
      <c r="AF2904">
        <f t="shared" si="731"/>
        <v>5.4888600067662674E-5</v>
      </c>
      <c r="AG2904">
        <f t="shared" si="732"/>
        <v>5.4888600067662678E-4</v>
      </c>
      <c r="AH2904" t="e">
        <f t="shared" si="733"/>
        <v>#VALUE!</v>
      </c>
      <c r="AI2904">
        <f t="shared" si="734"/>
        <v>2903</v>
      </c>
    </row>
    <row r="2905" spans="1:35" x14ac:dyDescent="0.3">
      <c r="A2905" t="s">
        <v>8841</v>
      </c>
      <c r="B2905">
        <v>4.8</v>
      </c>
      <c r="C2905">
        <v>138</v>
      </c>
      <c r="D2905" t="s">
        <v>1201</v>
      </c>
      <c r="E2905" t="s">
        <v>8077</v>
      </c>
      <c r="F2905" t="s">
        <v>22</v>
      </c>
      <c r="G2905">
        <v>0</v>
      </c>
      <c r="H2905" t="s">
        <v>26</v>
      </c>
      <c r="I2905" t="s">
        <v>927</v>
      </c>
      <c r="J2905" t="s">
        <v>13761</v>
      </c>
      <c r="K2905">
        <v>1</v>
      </c>
      <c r="L2905" t="s">
        <v>130</v>
      </c>
      <c r="M2905">
        <f t="shared" si="720"/>
        <v>0</v>
      </c>
      <c r="N2905" t="str">
        <f t="shared" si="721"/>
        <v>2.1M</v>
      </c>
      <c r="O2905">
        <f t="shared" si="722"/>
        <v>10000</v>
      </c>
      <c r="P2905" t="str">
        <f t="shared" si="723"/>
        <v>0</v>
      </c>
      <c r="Q2905" s="1" t="e">
        <f t="shared" si="724"/>
        <v>#VALUE!</v>
      </c>
      <c r="R2905">
        <f t="shared" si="725"/>
        <v>10000</v>
      </c>
      <c r="S2905">
        <v>0</v>
      </c>
      <c r="T2905" s="4">
        <v>1000000000</v>
      </c>
      <c r="U2905">
        <f t="shared" si="735"/>
        <v>1.0000000000000001E-5</v>
      </c>
      <c r="V2905">
        <f t="shared" si="726"/>
        <v>1E-4</v>
      </c>
      <c r="W2905">
        <f t="shared" si="727"/>
        <v>9.6</v>
      </c>
      <c r="X2905" s="5" t="e">
        <f t="shared" si="728"/>
        <v>#VALUE!</v>
      </c>
      <c r="Z2905">
        <v>40319</v>
      </c>
      <c r="AA2905">
        <v>43320</v>
      </c>
      <c r="AB2905" t="e">
        <f t="shared" si="729"/>
        <v>#VALUE!</v>
      </c>
      <c r="AC2905" t="e">
        <f t="shared" si="730"/>
        <v>#VALUE!</v>
      </c>
      <c r="AD2905">
        <v>0</v>
      </c>
      <c r="AE2905">
        <v>78158306</v>
      </c>
      <c r="AF2905">
        <f t="shared" si="731"/>
        <v>1.7656472749038342E-6</v>
      </c>
      <c r="AG2905">
        <f t="shared" si="732"/>
        <v>1.7656472749038343E-5</v>
      </c>
      <c r="AH2905" t="e">
        <f t="shared" si="733"/>
        <v>#VALUE!</v>
      </c>
      <c r="AI2905">
        <f t="shared" si="734"/>
        <v>2904</v>
      </c>
    </row>
    <row r="2906" spans="1:35" x14ac:dyDescent="0.3">
      <c r="A2906" t="s">
        <v>10833</v>
      </c>
      <c r="B2906">
        <v>4.9000000000000004</v>
      </c>
      <c r="C2906">
        <v>11</v>
      </c>
      <c r="D2906" t="s">
        <v>147</v>
      </c>
      <c r="E2906" t="s">
        <v>10032</v>
      </c>
      <c r="F2906" t="s">
        <v>849</v>
      </c>
      <c r="G2906" t="s">
        <v>5318</v>
      </c>
      <c r="H2906" t="s">
        <v>26</v>
      </c>
      <c r="I2906" t="s">
        <v>2895</v>
      </c>
      <c r="J2906" t="s">
        <v>13760</v>
      </c>
      <c r="K2906">
        <v>1</v>
      </c>
      <c r="L2906" t="s">
        <v>119</v>
      </c>
      <c r="M2906">
        <f t="shared" si="720"/>
        <v>1</v>
      </c>
      <c r="N2906" t="str">
        <f t="shared" si="721"/>
        <v>63M</v>
      </c>
      <c r="O2906">
        <f t="shared" si="722"/>
        <v>1000</v>
      </c>
      <c r="P2906" t="str">
        <f t="shared" si="723"/>
        <v>3.99</v>
      </c>
      <c r="Q2906" s="1" t="e">
        <f t="shared" si="724"/>
        <v>#VALUE!</v>
      </c>
      <c r="R2906">
        <f t="shared" si="725"/>
        <v>1000</v>
      </c>
      <c r="S2906">
        <v>0</v>
      </c>
      <c r="T2906" s="4">
        <v>1000000000</v>
      </c>
      <c r="U2906">
        <f t="shared" si="735"/>
        <v>9.9999999999999995E-7</v>
      </c>
      <c r="V2906">
        <f t="shared" si="726"/>
        <v>9.9999999999999991E-6</v>
      </c>
      <c r="W2906">
        <f t="shared" si="727"/>
        <v>9.8000000000000007</v>
      </c>
      <c r="X2906" s="5" t="e">
        <f t="shared" si="728"/>
        <v>#VALUE!</v>
      </c>
      <c r="Z2906">
        <v>40319</v>
      </c>
      <c r="AA2906">
        <v>43320</v>
      </c>
      <c r="AB2906" t="e">
        <f t="shared" si="729"/>
        <v>#VALUE!</v>
      </c>
      <c r="AC2906" t="e">
        <f t="shared" si="730"/>
        <v>#VALUE!</v>
      </c>
      <c r="AD2906">
        <v>0</v>
      </c>
      <c r="AE2906">
        <v>78158306</v>
      </c>
      <c r="AF2906">
        <f t="shared" si="731"/>
        <v>1.4074000017349403E-7</v>
      </c>
      <c r="AG2906">
        <f t="shared" si="732"/>
        <v>1.4074000017349402E-6</v>
      </c>
      <c r="AH2906" t="e">
        <f t="shared" si="733"/>
        <v>#VALUE!</v>
      </c>
      <c r="AI2906">
        <f t="shared" si="734"/>
        <v>2905</v>
      </c>
    </row>
    <row r="2907" spans="1:35" x14ac:dyDescent="0.3">
      <c r="A2907" t="s">
        <v>11679</v>
      </c>
      <c r="B2907">
        <v>4.3</v>
      </c>
      <c r="C2907">
        <v>10</v>
      </c>
      <c r="D2907" t="s">
        <v>322</v>
      </c>
      <c r="E2907" t="s">
        <v>11545</v>
      </c>
      <c r="F2907" t="s">
        <v>22</v>
      </c>
      <c r="G2907">
        <v>0</v>
      </c>
      <c r="H2907" t="s">
        <v>26</v>
      </c>
      <c r="I2907" t="s">
        <v>2564</v>
      </c>
      <c r="J2907" t="s">
        <v>13324</v>
      </c>
      <c r="K2907" t="s">
        <v>11448</v>
      </c>
      <c r="L2907" t="s">
        <v>33</v>
      </c>
      <c r="M2907">
        <f t="shared" si="720"/>
        <v>0</v>
      </c>
      <c r="N2907" t="str">
        <f t="shared" si="721"/>
        <v>46M</v>
      </c>
      <c r="O2907">
        <f t="shared" si="722"/>
        <v>100</v>
      </c>
      <c r="P2907" t="str">
        <f t="shared" si="723"/>
        <v>0</v>
      </c>
      <c r="Q2907" s="1" t="e">
        <f t="shared" si="724"/>
        <v>#VALUE!</v>
      </c>
      <c r="R2907">
        <f t="shared" si="725"/>
        <v>100</v>
      </c>
      <c r="S2907">
        <v>0</v>
      </c>
      <c r="T2907" s="4">
        <v>1000000000</v>
      </c>
      <c r="U2907">
        <f t="shared" si="735"/>
        <v>9.9999999999999995E-8</v>
      </c>
      <c r="V2907">
        <f t="shared" si="726"/>
        <v>9.9999999999999995E-7</v>
      </c>
      <c r="W2907">
        <f t="shared" si="727"/>
        <v>8.6</v>
      </c>
      <c r="X2907" s="5" t="e">
        <f t="shared" si="728"/>
        <v>#VALUE!</v>
      </c>
      <c r="Z2907">
        <v>40319</v>
      </c>
      <c r="AA2907">
        <v>43320</v>
      </c>
      <c r="AB2907" t="e">
        <f t="shared" si="729"/>
        <v>#VALUE!</v>
      </c>
      <c r="AC2907" t="e">
        <f t="shared" si="730"/>
        <v>#VALUE!</v>
      </c>
      <c r="AD2907">
        <v>0</v>
      </c>
      <c r="AE2907">
        <v>78158306</v>
      </c>
      <c r="AF2907">
        <f t="shared" si="731"/>
        <v>1.279454547031764E-7</v>
      </c>
      <c r="AG2907">
        <f t="shared" si="732"/>
        <v>1.2794545470317639E-6</v>
      </c>
      <c r="AH2907" t="e">
        <f t="shared" si="733"/>
        <v>#VALUE!</v>
      </c>
      <c r="AI2907">
        <f t="shared" si="734"/>
        <v>2906</v>
      </c>
    </row>
    <row r="2908" spans="1:35" x14ac:dyDescent="0.3">
      <c r="A2908" t="s">
        <v>1403</v>
      </c>
      <c r="B2908">
        <v>4.4000000000000004</v>
      </c>
      <c r="C2908">
        <v>335115</v>
      </c>
      <c r="D2908" t="s">
        <v>1404</v>
      </c>
      <c r="E2908" t="s">
        <v>839</v>
      </c>
      <c r="F2908" t="s">
        <v>22</v>
      </c>
      <c r="G2908">
        <v>0</v>
      </c>
      <c r="H2908" t="s">
        <v>26</v>
      </c>
      <c r="I2908" t="s">
        <v>40</v>
      </c>
      <c r="J2908" t="s">
        <v>13555</v>
      </c>
      <c r="K2908" t="s">
        <v>1405</v>
      </c>
      <c r="L2908" t="s">
        <v>1406</v>
      </c>
      <c r="M2908">
        <f t="shared" si="720"/>
        <v>0</v>
      </c>
      <c r="N2908" t="str">
        <f t="shared" si="721"/>
        <v>1.8M</v>
      </c>
      <c r="O2908">
        <f t="shared" si="722"/>
        <v>10000000</v>
      </c>
      <c r="P2908" t="str">
        <f t="shared" si="723"/>
        <v>0</v>
      </c>
      <c r="Q2908" s="1" t="e">
        <f t="shared" si="724"/>
        <v>#VALUE!</v>
      </c>
      <c r="R2908">
        <f t="shared" si="725"/>
        <v>10000000</v>
      </c>
      <c r="S2908">
        <v>0</v>
      </c>
      <c r="T2908" s="4">
        <v>1000000000</v>
      </c>
      <c r="U2908">
        <f t="shared" si="735"/>
        <v>0.01</v>
      </c>
      <c r="V2908">
        <f t="shared" si="726"/>
        <v>0.1</v>
      </c>
      <c r="W2908">
        <f t="shared" si="727"/>
        <v>8.8000000000000007</v>
      </c>
      <c r="X2908" s="5" t="e">
        <f t="shared" si="728"/>
        <v>#VALUE!</v>
      </c>
      <c r="Z2908">
        <v>40319</v>
      </c>
      <c r="AA2908">
        <v>43320</v>
      </c>
      <c r="AB2908" t="e">
        <f t="shared" si="729"/>
        <v>#VALUE!</v>
      </c>
      <c r="AC2908" t="e">
        <f t="shared" si="730"/>
        <v>#VALUE!</v>
      </c>
      <c r="AD2908">
        <v>0</v>
      </c>
      <c r="AE2908">
        <v>78158306</v>
      </c>
      <c r="AF2908">
        <f t="shared" si="731"/>
        <v>4.2876441052854958E-3</v>
      </c>
      <c r="AG2908">
        <f t="shared" si="732"/>
        <v>4.2876441052854958E-2</v>
      </c>
      <c r="AH2908" t="e">
        <f t="shared" si="733"/>
        <v>#VALUE!</v>
      </c>
      <c r="AI2908">
        <f t="shared" si="734"/>
        <v>2907</v>
      </c>
    </row>
    <row r="2909" spans="1:35" x14ac:dyDescent="0.3">
      <c r="A2909" t="s">
        <v>3211</v>
      </c>
      <c r="B2909">
        <v>4.3</v>
      </c>
      <c r="C2909">
        <v>20008</v>
      </c>
      <c r="D2909" t="s">
        <v>676</v>
      </c>
      <c r="E2909" t="s">
        <v>2379</v>
      </c>
      <c r="F2909" t="s">
        <v>22</v>
      </c>
      <c r="G2909">
        <v>0</v>
      </c>
      <c r="H2909" t="s">
        <v>26</v>
      </c>
      <c r="I2909" t="s">
        <v>508</v>
      </c>
      <c r="J2909" t="s">
        <v>13337</v>
      </c>
      <c r="K2909" t="s">
        <v>3212</v>
      </c>
      <c r="L2909" t="s">
        <v>104</v>
      </c>
      <c r="M2909">
        <f t="shared" si="720"/>
        <v>0</v>
      </c>
      <c r="N2909" t="str">
        <f t="shared" si="721"/>
        <v>9.1M</v>
      </c>
      <c r="O2909">
        <f t="shared" si="722"/>
        <v>5000000</v>
      </c>
      <c r="P2909" t="str">
        <f t="shared" si="723"/>
        <v>0</v>
      </c>
      <c r="Q2909" s="1" t="e">
        <f t="shared" si="724"/>
        <v>#VALUE!</v>
      </c>
      <c r="R2909">
        <f t="shared" si="725"/>
        <v>5000000</v>
      </c>
      <c r="S2909">
        <v>0</v>
      </c>
      <c r="T2909" s="4">
        <v>1000000000</v>
      </c>
      <c r="U2909">
        <f t="shared" si="735"/>
        <v>5.0000000000000001E-3</v>
      </c>
      <c r="V2909">
        <f t="shared" si="726"/>
        <v>0.05</v>
      </c>
      <c r="W2909">
        <f t="shared" si="727"/>
        <v>8.6</v>
      </c>
      <c r="X2909" s="5" t="e">
        <f t="shared" si="728"/>
        <v>#VALUE!</v>
      </c>
      <c r="Z2909">
        <v>40319</v>
      </c>
      <c r="AA2909">
        <v>43320</v>
      </c>
      <c r="AB2909" t="e">
        <f t="shared" si="729"/>
        <v>#VALUE!</v>
      </c>
      <c r="AC2909" t="e">
        <f t="shared" si="730"/>
        <v>#VALUE!</v>
      </c>
      <c r="AD2909">
        <v>0</v>
      </c>
      <c r="AE2909">
        <v>78158306</v>
      </c>
      <c r="AF2909">
        <f t="shared" si="731"/>
        <v>2.5599326577011532E-4</v>
      </c>
      <c r="AG2909">
        <f t="shared" si="732"/>
        <v>2.5599326577011531E-3</v>
      </c>
      <c r="AH2909" t="e">
        <f t="shared" si="733"/>
        <v>#VALUE!</v>
      </c>
      <c r="AI2909">
        <f t="shared" si="734"/>
        <v>2908</v>
      </c>
    </row>
    <row r="2910" spans="1:35" x14ac:dyDescent="0.3">
      <c r="A2910" t="s">
        <v>6073</v>
      </c>
      <c r="B2910">
        <v>4.3</v>
      </c>
      <c r="C2910">
        <v>9606</v>
      </c>
      <c r="D2910" t="s">
        <v>3577</v>
      </c>
      <c r="E2910" t="s">
        <v>5956</v>
      </c>
      <c r="F2910" t="s">
        <v>22</v>
      </c>
      <c r="G2910">
        <v>0</v>
      </c>
      <c r="H2910" t="s">
        <v>23</v>
      </c>
      <c r="I2910" t="s">
        <v>24</v>
      </c>
      <c r="J2910" t="s">
        <v>13326</v>
      </c>
      <c r="K2910" t="s">
        <v>6074</v>
      </c>
      <c r="L2910" t="s">
        <v>104</v>
      </c>
      <c r="M2910">
        <f t="shared" si="720"/>
        <v>0</v>
      </c>
      <c r="N2910" t="str">
        <f t="shared" si="721"/>
        <v>3.4M</v>
      </c>
      <c r="O2910">
        <f t="shared" si="722"/>
        <v>100000</v>
      </c>
      <c r="P2910" t="str">
        <f t="shared" si="723"/>
        <v>0</v>
      </c>
      <c r="Q2910" s="1" t="e">
        <f t="shared" si="724"/>
        <v>#VALUE!</v>
      </c>
      <c r="R2910">
        <f t="shared" si="725"/>
        <v>100000</v>
      </c>
      <c r="S2910">
        <v>0</v>
      </c>
      <c r="T2910" s="4">
        <v>1000000000</v>
      </c>
      <c r="U2910">
        <f t="shared" si="735"/>
        <v>1E-4</v>
      </c>
      <c r="V2910">
        <f t="shared" si="726"/>
        <v>1E-3</v>
      </c>
      <c r="W2910">
        <f t="shared" si="727"/>
        <v>8.6</v>
      </c>
      <c r="X2910" s="5" t="e">
        <f t="shared" si="728"/>
        <v>#VALUE!</v>
      </c>
      <c r="Z2910">
        <v>40319</v>
      </c>
      <c r="AA2910">
        <v>43320</v>
      </c>
      <c r="AB2910" t="e">
        <f t="shared" si="729"/>
        <v>#VALUE!</v>
      </c>
      <c r="AC2910" t="e">
        <f t="shared" si="730"/>
        <v>#VALUE!</v>
      </c>
      <c r="AD2910">
        <v>0</v>
      </c>
      <c r="AE2910">
        <v>78158306</v>
      </c>
      <c r="AF2910">
        <f t="shared" si="731"/>
        <v>1.2290440378787124E-4</v>
      </c>
      <c r="AG2910">
        <f t="shared" si="732"/>
        <v>1.2290440378787124E-3</v>
      </c>
      <c r="AH2910" t="e">
        <f t="shared" si="733"/>
        <v>#VALUE!</v>
      </c>
      <c r="AI2910">
        <f t="shared" si="734"/>
        <v>2909</v>
      </c>
    </row>
    <row r="2911" spans="1:35" x14ac:dyDescent="0.3">
      <c r="A2911" t="s">
        <v>1468</v>
      </c>
      <c r="B2911">
        <v>4.2</v>
      </c>
      <c r="C2911">
        <v>304106</v>
      </c>
      <c r="D2911" t="s">
        <v>20</v>
      </c>
      <c r="E2911" t="s">
        <v>839</v>
      </c>
      <c r="F2911" t="s">
        <v>22</v>
      </c>
      <c r="G2911">
        <v>0</v>
      </c>
      <c r="H2911" t="s">
        <v>23</v>
      </c>
      <c r="I2911" t="s">
        <v>133</v>
      </c>
      <c r="J2911" t="s">
        <v>13317</v>
      </c>
      <c r="K2911" t="s">
        <v>355</v>
      </c>
      <c r="L2911" t="s">
        <v>119</v>
      </c>
      <c r="M2911">
        <f t="shared" si="720"/>
        <v>0</v>
      </c>
      <c r="N2911" t="str">
        <f t="shared" si="721"/>
        <v>N/A</v>
      </c>
      <c r="O2911">
        <f t="shared" si="722"/>
        <v>10000000</v>
      </c>
      <c r="P2911" t="str">
        <f t="shared" si="723"/>
        <v>0</v>
      </c>
      <c r="Q2911" s="1" t="e">
        <f t="shared" si="724"/>
        <v>#VALUE!</v>
      </c>
      <c r="R2911">
        <f t="shared" si="725"/>
        <v>10000000</v>
      </c>
      <c r="S2911">
        <v>0</v>
      </c>
      <c r="T2911" s="4">
        <v>1000000000</v>
      </c>
      <c r="U2911">
        <f t="shared" si="735"/>
        <v>0.01</v>
      </c>
      <c r="V2911">
        <f t="shared" si="726"/>
        <v>0.1</v>
      </c>
      <c r="W2911">
        <f t="shared" si="727"/>
        <v>8.4</v>
      </c>
      <c r="X2911" s="5" t="e">
        <f t="shared" si="728"/>
        <v>#VALUE!</v>
      </c>
      <c r="Z2911">
        <v>40319</v>
      </c>
      <c r="AA2911">
        <v>43320</v>
      </c>
      <c r="AB2911" t="e">
        <f t="shared" si="729"/>
        <v>#VALUE!</v>
      </c>
      <c r="AC2911" t="e">
        <f t="shared" si="730"/>
        <v>#VALUE!</v>
      </c>
      <c r="AD2911">
        <v>0</v>
      </c>
      <c r="AE2911">
        <v>78158306</v>
      </c>
      <c r="AF2911">
        <f t="shared" si="731"/>
        <v>3.890898044796416E-3</v>
      </c>
      <c r="AG2911">
        <f t="shared" si="732"/>
        <v>3.8908980447964162E-2</v>
      </c>
      <c r="AH2911" t="e">
        <f t="shared" si="733"/>
        <v>#VALUE!</v>
      </c>
      <c r="AI2911">
        <f t="shared" si="734"/>
        <v>2910</v>
      </c>
    </row>
    <row r="2912" spans="1:35" x14ac:dyDescent="0.3">
      <c r="A2912" t="s">
        <v>6346</v>
      </c>
      <c r="B2912">
        <v>4.5</v>
      </c>
      <c r="C2912">
        <v>3704</v>
      </c>
      <c r="D2912" t="s">
        <v>1410</v>
      </c>
      <c r="E2912" t="s">
        <v>5956</v>
      </c>
      <c r="F2912" t="s">
        <v>22</v>
      </c>
      <c r="G2912">
        <v>0</v>
      </c>
      <c r="H2912" t="s">
        <v>26</v>
      </c>
      <c r="I2912" t="s">
        <v>448</v>
      </c>
      <c r="J2912" t="s">
        <v>13427</v>
      </c>
      <c r="K2912">
        <v>34</v>
      </c>
      <c r="L2912" t="s">
        <v>163</v>
      </c>
      <c r="M2912">
        <f t="shared" si="720"/>
        <v>0</v>
      </c>
      <c r="N2912" t="str">
        <f t="shared" si="721"/>
        <v>4.6M</v>
      </c>
      <c r="O2912">
        <f t="shared" si="722"/>
        <v>100000</v>
      </c>
      <c r="P2912" t="str">
        <f t="shared" si="723"/>
        <v>0</v>
      </c>
      <c r="Q2912" s="1" t="e">
        <f t="shared" si="724"/>
        <v>#VALUE!</v>
      </c>
      <c r="R2912">
        <f t="shared" si="725"/>
        <v>100000</v>
      </c>
      <c r="S2912">
        <v>0</v>
      </c>
      <c r="T2912" s="4">
        <v>1000000000</v>
      </c>
      <c r="U2912">
        <f t="shared" si="735"/>
        <v>1E-4</v>
      </c>
      <c r="V2912">
        <f t="shared" si="726"/>
        <v>1E-3</v>
      </c>
      <c r="W2912">
        <f t="shared" si="727"/>
        <v>9</v>
      </c>
      <c r="X2912" s="5" t="e">
        <f t="shared" si="728"/>
        <v>#VALUE!</v>
      </c>
      <c r="Z2912">
        <v>40319</v>
      </c>
      <c r="AA2912">
        <v>43320</v>
      </c>
      <c r="AB2912" t="e">
        <f t="shared" si="729"/>
        <v>#VALUE!</v>
      </c>
      <c r="AC2912" t="e">
        <f t="shared" si="730"/>
        <v>#VALUE!</v>
      </c>
      <c r="AD2912">
        <v>0</v>
      </c>
      <c r="AE2912">
        <v>78158306</v>
      </c>
      <c r="AF2912">
        <f t="shared" si="731"/>
        <v>4.7390996422056538E-5</v>
      </c>
      <c r="AG2912">
        <f t="shared" si="732"/>
        <v>4.7390996422056538E-4</v>
      </c>
      <c r="AH2912" t="e">
        <f t="shared" si="733"/>
        <v>#VALUE!</v>
      </c>
      <c r="AI2912">
        <f t="shared" si="734"/>
        <v>2911</v>
      </c>
    </row>
    <row r="2913" spans="1:35" x14ac:dyDescent="0.3">
      <c r="A2913" t="s">
        <v>10175</v>
      </c>
      <c r="B2913">
        <v>4.5999999999999996</v>
      </c>
      <c r="C2913">
        <v>70</v>
      </c>
      <c r="D2913" t="s">
        <v>1804</v>
      </c>
      <c r="E2913" t="s">
        <v>10032</v>
      </c>
      <c r="F2913" t="s">
        <v>22</v>
      </c>
      <c r="G2913">
        <v>0</v>
      </c>
      <c r="H2913" t="s">
        <v>26</v>
      </c>
      <c r="I2913" t="s">
        <v>40</v>
      </c>
      <c r="J2913" t="s">
        <v>13456</v>
      </c>
      <c r="K2913" t="s">
        <v>2011</v>
      </c>
      <c r="L2913" t="s">
        <v>33</v>
      </c>
      <c r="M2913">
        <f t="shared" si="720"/>
        <v>0</v>
      </c>
      <c r="N2913" t="str">
        <f t="shared" si="721"/>
        <v>3.2M</v>
      </c>
      <c r="O2913">
        <f t="shared" si="722"/>
        <v>1000</v>
      </c>
      <c r="P2913" t="str">
        <f t="shared" si="723"/>
        <v>0</v>
      </c>
      <c r="Q2913" s="1" t="e">
        <f t="shared" si="724"/>
        <v>#VALUE!</v>
      </c>
      <c r="R2913">
        <f t="shared" si="725"/>
        <v>1000</v>
      </c>
      <c r="S2913">
        <v>0</v>
      </c>
      <c r="T2913" s="4">
        <v>1000000000</v>
      </c>
      <c r="U2913">
        <f t="shared" si="735"/>
        <v>9.9999999999999995E-7</v>
      </c>
      <c r="V2913">
        <f t="shared" si="726"/>
        <v>9.9999999999999991E-6</v>
      </c>
      <c r="W2913">
        <f t="shared" si="727"/>
        <v>9.1999999999999993</v>
      </c>
      <c r="X2913" s="5" t="e">
        <f t="shared" si="728"/>
        <v>#VALUE!</v>
      </c>
      <c r="Z2913">
        <v>40319</v>
      </c>
      <c r="AA2913">
        <v>43320</v>
      </c>
      <c r="AB2913" t="e">
        <f t="shared" si="729"/>
        <v>#VALUE!</v>
      </c>
      <c r="AC2913" t="e">
        <f t="shared" si="730"/>
        <v>#VALUE!</v>
      </c>
      <c r="AD2913">
        <v>0</v>
      </c>
      <c r="AE2913">
        <v>78158306</v>
      </c>
      <c r="AF2913">
        <f t="shared" si="731"/>
        <v>8.956181829222348E-7</v>
      </c>
      <c r="AG2913">
        <f t="shared" si="732"/>
        <v>8.9561818292223486E-6</v>
      </c>
      <c r="AH2913" t="e">
        <f t="shared" si="733"/>
        <v>#VALUE!</v>
      </c>
      <c r="AI2913">
        <f t="shared" si="734"/>
        <v>2912</v>
      </c>
    </row>
    <row r="2914" spans="1:35" x14ac:dyDescent="0.3">
      <c r="A2914" t="s">
        <v>8393</v>
      </c>
      <c r="B2914">
        <v>4.3</v>
      </c>
      <c r="C2914">
        <v>369</v>
      </c>
      <c r="D2914" t="s">
        <v>89</v>
      </c>
      <c r="E2914" t="s">
        <v>8077</v>
      </c>
      <c r="F2914" t="s">
        <v>22</v>
      </c>
      <c r="G2914">
        <v>0</v>
      </c>
      <c r="H2914" t="s">
        <v>26</v>
      </c>
      <c r="I2914" t="s">
        <v>47</v>
      </c>
      <c r="J2914" t="s">
        <v>13326</v>
      </c>
      <c r="K2914" t="s">
        <v>3701</v>
      </c>
      <c r="L2914" t="s">
        <v>33</v>
      </c>
      <c r="M2914">
        <f t="shared" si="720"/>
        <v>0</v>
      </c>
      <c r="N2914" t="str">
        <f t="shared" si="721"/>
        <v>11M</v>
      </c>
      <c r="O2914">
        <f t="shared" si="722"/>
        <v>10000</v>
      </c>
      <c r="P2914" t="str">
        <f t="shared" si="723"/>
        <v>0</v>
      </c>
      <c r="Q2914" s="1" t="e">
        <f t="shared" si="724"/>
        <v>#VALUE!</v>
      </c>
      <c r="R2914">
        <f t="shared" si="725"/>
        <v>10000</v>
      </c>
      <c r="S2914">
        <v>0</v>
      </c>
      <c r="T2914" s="4">
        <v>1000000000</v>
      </c>
      <c r="U2914">
        <f t="shared" si="735"/>
        <v>1.0000000000000001E-5</v>
      </c>
      <c r="V2914">
        <f t="shared" si="726"/>
        <v>1E-4</v>
      </c>
      <c r="W2914">
        <f t="shared" si="727"/>
        <v>8.6</v>
      </c>
      <c r="X2914" s="5" t="e">
        <f t="shared" si="728"/>
        <v>#VALUE!</v>
      </c>
      <c r="Z2914">
        <v>40319</v>
      </c>
      <c r="AA2914">
        <v>43320</v>
      </c>
      <c r="AB2914" t="e">
        <f t="shared" si="729"/>
        <v>#VALUE!</v>
      </c>
      <c r="AC2914" t="e">
        <f t="shared" si="730"/>
        <v>#VALUE!</v>
      </c>
      <c r="AD2914">
        <v>0</v>
      </c>
      <c r="AE2914">
        <v>78158306</v>
      </c>
      <c r="AF2914">
        <f t="shared" si="731"/>
        <v>4.7211872785472091E-6</v>
      </c>
      <c r="AG2914">
        <f t="shared" si="732"/>
        <v>4.7211872785472088E-5</v>
      </c>
      <c r="AH2914" t="e">
        <f t="shared" si="733"/>
        <v>#VALUE!</v>
      </c>
      <c r="AI2914">
        <f t="shared" si="734"/>
        <v>2913</v>
      </c>
    </row>
    <row r="2915" spans="1:35" x14ac:dyDescent="0.3">
      <c r="A2915" t="s">
        <v>5499</v>
      </c>
      <c r="B2915">
        <v>4.3</v>
      </c>
      <c r="C2915">
        <v>8432</v>
      </c>
      <c r="D2915" t="s">
        <v>200</v>
      </c>
      <c r="E2915" t="s">
        <v>5276</v>
      </c>
      <c r="F2915" t="s">
        <v>22</v>
      </c>
      <c r="G2915">
        <v>0</v>
      </c>
      <c r="H2915" t="s">
        <v>30</v>
      </c>
      <c r="I2915" t="s">
        <v>133</v>
      </c>
      <c r="J2915" t="s">
        <v>13318</v>
      </c>
      <c r="K2915" t="s">
        <v>251</v>
      </c>
      <c r="L2915" t="s">
        <v>33</v>
      </c>
      <c r="M2915">
        <f t="shared" si="720"/>
        <v>0</v>
      </c>
      <c r="N2915" t="str">
        <f t="shared" si="721"/>
        <v>59M</v>
      </c>
      <c r="O2915">
        <f t="shared" si="722"/>
        <v>500000</v>
      </c>
      <c r="P2915" t="str">
        <f t="shared" si="723"/>
        <v>0</v>
      </c>
      <c r="Q2915" s="1" t="e">
        <f t="shared" si="724"/>
        <v>#VALUE!</v>
      </c>
      <c r="R2915">
        <f t="shared" si="725"/>
        <v>500000</v>
      </c>
      <c r="S2915">
        <v>0</v>
      </c>
      <c r="T2915" s="4">
        <v>1000000000</v>
      </c>
      <c r="U2915">
        <f t="shared" si="735"/>
        <v>5.0000000000000001E-4</v>
      </c>
      <c r="V2915">
        <f t="shared" si="726"/>
        <v>5.0000000000000001E-3</v>
      </c>
      <c r="W2915">
        <f t="shared" si="727"/>
        <v>8.6</v>
      </c>
      <c r="X2915" s="5" t="e">
        <f t="shared" si="728"/>
        <v>#VALUE!</v>
      </c>
      <c r="Z2915">
        <v>40319</v>
      </c>
      <c r="AA2915">
        <v>43320</v>
      </c>
      <c r="AB2915" t="e">
        <f t="shared" si="729"/>
        <v>#VALUE!</v>
      </c>
      <c r="AC2915" t="e">
        <f t="shared" si="730"/>
        <v>#VALUE!</v>
      </c>
      <c r="AD2915">
        <v>0</v>
      </c>
      <c r="AE2915">
        <v>78158306</v>
      </c>
      <c r="AF2915">
        <f t="shared" si="731"/>
        <v>1.0788360740571834E-4</v>
      </c>
      <c r="AG2915">
        <f t="shared" si="732"/>
        <v>1.0788360740571835E-3</v>
      </c>
      <c r="AH2915" t="e">
        <f t="shared" si="733"/>
        <v>#VALUE!</v>
      </c>
      <c r="AI2915">
        <f t="shared" si="734"/>
        <v>2914</v>
      </c>
    </row>
    <row r="2916" spans="1:35" x14ac:dyDescent="0.3">
      <c r="A2916" t="s">
        <v>1383</v>
      </c>
      <c r="B2916">
        <v>4.2</v>
      </c>
      <c r="C2916">
        <v>342909</v>
      </c>
      <c r="D2916" t="s">
        <v>1384</v>
      </c>
      <c r="E2916" t="s">
        <v>839</v>
      </c>
      <c r="F2916" t="s">
        <v>22</v>
      </c>
      <c r="G2916">
        <v>0</v>
      </c>
      <c r="H2916" t="s">
        <v>26</v>
      </c>
      <c r="I2916" t="s">
        <v>117</v>
      </c>
      <c r="J2916" t="s">
        <v>13312</v>
      </c>
      <c r="K2916" t="s">
        <v>1385</v>
      </c>
      <c r="L2916" t="s">
        <v>56</v>
      </c>
      <c r="M2916">
        <f t="shared" si="720"/>
        <v>0</v>
      </c>
      <c r="N2916" t="str">
        <f t="shared" si="721"/>
        <v>6.0M</v>
      </c>
      <c r="O2916">
        <f t="shared" si="722"/>
        <v>10000000</v>
      </c>
      <c r="P2916" t="str">
        <f t="shared" si="723"/>
        <v>0</v>
      </c>
      <c r="Q2916" s="1" t="e">
        <f t="shared" si="724"/>
        <v>#VALUE!</v>
      </c>
      <c r="R2916">
        <f t="shared" si="725"/>
        <v>10000000</v>
      </c>
      <c r="S2916">
        <v>0</v>
      </c>
      <c r="T2916" s="4">
        <v>1000000000</v>
      </c>
      <c r="U2916">
        <f t="shared" si="735"/>
        <v>0.01</v>
      </c>
      <c r="V2916">
        <f t="shared" si="726"/>
        <v>0.1</v>
      </c>
      <c r="W2916">
        <f t="shared" si="727"/>
        <v>8.4</v>
      </c>
      <c r="X2916" s="5" t="e">
        <f t="shared" si="728"/>
        <v>#VALUE!</v>
      </c>
      <c r="Z2916">
        <v>40319</v>
      </c>
      <c r="AA2916">
        <v>43320</v>
      </c>
      <c r="AB2916" t="e">
        <f t="shared" si="729"/>
        <v>#VALUE!</v>
      </c>
      <c r="AC2916" t="e">
        <f t="shared" si="730"/>
        <v>#VALUE!</v>
      </c>
      <c r="AD2916">
        <v>0</v>
      </c>
      <c r="AE2916">
        <v>78158306</v>
      </c>
      <c r="AF2916">
        <f t="shared" si="731"/>
        <v>4.3873647926811511E-3</v>
      </c>
      <c r="AG2916">
        <f t="shared" si="732"/>
        <v>4.3873647926811511E-2</v>
      </c>
      <c r="AH2916" t="e">
        <f t="shared" si="733"/>
        <v>#VALUE!</v>
      </c>
      <c r="AI2916">
        <f t="shared" si="734"/>
        <v>2915</v>
      </c>
    </row>
    <row r="2917" spans="1:35" x14ac:dyDescent="0.3">
      <c r="A2917" t="s">
        <v>12482</v>
      </c>
      <c r="B2917">
        <v>5</v>
      </c>
      <c r="C2917">
        <v>3</v>
      </c>
      <c r="D2917" t="s">
        <v>836</v>
      </c>
      <c r="E2917" t="s">
        <v>12408</v>
      </c>
      <c r="F2917" t="s">
        <v>22</v>
      </c>
      <c r="G2917">
        <v>0</v>
      </c>
      <c r="H2917" t="s">
        <v>26</v>
      </c>
      <c r="I2917" t="s">
        <v>312</v>
      </c>
      <c r="J2917" t="s">
        <v>13762</v>
      </c>
      <c r="K2917">
        <v>1</v>
      </c>
      <c r="L2917" t="s">
        <v>33</v>
      </c>
      <c r="M2917">
        <f t="shared" si="720"/>
        <v>0</v>
      </c>
      <c r="N2917" t="str">
        <f t="shared" si="721"/>
        <v>8.6M</v>
      </c>
      <c r="O2917">
        <f t="shared" si="722"/>
        <v>50</v>
      </c>
      <c r="P2917" t="str">
        <f t="shared" si="723"/>
        <v>0</v>
      </c>
      <c r="Q2917" s="1" t="e">
        <f t="shared" si="724"/>
        <v>#VALUE!</v>
      </c>
      <c r="R2917">
        <f t="shared" si="725"/>
        <v>50</v>
      </c>
      <c r="S2917">
        <v>0</v>
      </c>
      <c r="T2917" s="4">
        <v>1000000000</v>
      </c>
      <c r="U2917">
        <f t="shared" si="735"/>
        <v>4.9999999999999998E-8</v>
      </c>
      <c r="V2917">
        <f t="shared" si="726"/>
        <v>4.9999999999999998E-7</v>
      </c>
      <c r="W2917">
        <f t="shared" si="727"/>
        <v>10</v>
      </c>
      <c r="X2917" s="5" t="e">
        <f t="shared" si="728"/>
        <v>#VALUE!</v>
      </c>
      <c r="Z2917">
        <v>40319</v>
      </c>
      <c r="AA2917">
        <v>43320</v>
      </c>
      <c r="AB2917" t="e">
        <f t="shared" si="729"/>
        <v>#VALUE!</v>
      </c>
      <c r="AC2917" t="e">
        <f t="shared" si="730"/>
        <v>#VALUE!</v>
      </c>
      <c r="AD2917">
        <v>0</v>
      </c>
      <c r="AE2917">
        <v>78158306</v>
      </c>
      <c r="AF2917">
        <f t="shared" si="731"/>
        <v>3.8383636410952922E-8</v>
      </c>
      <c r="AG2917">
        <f t="shared" si="732"/>
        <v>3.8383636410952922E-7</v>
      </c>
      <c r="AH2917" t="e">
        <f t="shared" si="733"/>
        <v>#VALUE!</v>
      </c>
      <c r="AI2917">
        <f t="shared" si="734"/>
        <v>2916</v>
      </c>
    </row>
    <row r="2918" spans="1:35" x14ac:dyDescent="0.3">
      <c r="A2918" t="s">
        <v>11616</v>
      </c>
      <c r="B2918">
        <v>4.9000000000000004</v>
      </c>
      <c r="C2918">
        <v>16</v>
      </c>
      <c r="D2918" t="s">
        <v>761</v>
      </c>
      <c r="E2918" t="s">
        <v>11545</v>
      </c>
      <c r="F2918" t="s">
        <v>22</v>
      </c>
      <c r="G2918">
        <v>0</v>
      </c>
      <c r="H2918" t="s">
        <v>26</v>
      </c>
      <c r="I2918" t="s">
        <v>927</v>
      </c>
      <c r="J2918" t="s">
        <v>13738</v>
      </c>
      <c r="K2918">
        <v>1</v>
      </c>
      <c r="L2918" t="s">
        <v>119</v>
      </c>
      <c r="M2918">
        <f t="shared" si="720"/>
        <v>0</v>
      </c>
      <c r="N2918" t="str">
        <f t="shared" si="721"/>
        <v>10M</v>
      </c>
      <c r="O2918">
        <f t="shared" si="722"/>
        <v>100</v>
      </c>
      <c r="P2918" t="str">
        <f t="shared" si="723"/>
        <v>0</v>
      </c>
      <c r="Q2918" s="1" t="e">
        <f t="shared" si="724"/>
        <v>#VALUE!</v>
      </c>
      <c r="R2918">
        <f t="shared" si="725"/>
        <v>100</v>
      </c>
      <c r="S2918">
        <v>0</v>
      </c>
      <c r="T2918" s="4">
        <v>1000000000</v>
      </c>
      <c r="U2918">
        <f t="shared" si="735"/>
        <v>9.9999999999999995E-8</v>
      </c>
      <c r="V2918">
        <f t="shared" si="726"/>
        <v>9.9999999999999995E-7</v>
      </c>
      <c r="W2918">
        <f t="shared" si="727"/>
        <v>9.8000000000000007</v>
      </c>
      <c r="X2918" s="5" t="e">
        <f t="shared" si="728"/>
        <v>#VALUE!</v>
      </c>
      <c r="Z2918">
        <v>40319</v>
      </c>
      <c r="AA2918">
        <v>43320</v>
      </c>
      <c r="AB2918" t="e">
        <f t="shared" si="729"/>
        <v>#VALUE!</v>
      </c>
      <c r="AC2918" t="e">
        <f t="shared" si="730"/>
        <v>#VALUE!</v>
      </c>
      <c r="AD2918">
        <v>0</v>
      </c>
      <c r="AE2918">
        <v>78158306</v>
      </c>
      <c r="AF2918">
        <f t="shared" si="731"/>
        <v>2.0471272752508224E-7</v>
      </c>
      <c r="AG2918">
        <f t="shared" si="732"/>
        <v>2.0471272752508223E-6</v>
      </c>
      <c r="AH2918" t="e">
        <f t="shared" si="733"/>
        <v>#VALUE!</v>
      </c>
      <c r="AI2918">
        <f t="shared" si="734"/>
        <v>2917</v>
      </c>
    </row>
    <row r="2919" spans="1:35" x14ac:dyDescent="0.3">
      <c r="A2919" t="s">
        <v>8657</v>
      </c>
      <c r="B2919">
        <v>4.4000000000000004</v>
      </c>
      <c r="C2919">
        <v>198</v>
      </c>
      <c r="D2919" t="s">
        <v>533</v>
      </c>
      <c r="E2919" t="s">
        <v>8077</v>
      </c>
      <c r="F2919" t="s">
        <v>22</v>
      </c>
      <c r="G2919">
        <v>0</v>
      </c>
      <c r="H2919" t="s">
        <v>72</v>
      </c>
      <c r="I2919" t="s">
        <v>1177</v>
      </c>
      <c r="J2919" t="s">
        <v>13386</v>
      </c>
      <c r="K2919" t="s">
        <v>8658</v>
      </c>
      <c r="L2919" t="s">
        <v>33</v>
      </c>
      <c r="M2919">
        <f t="shared" si="720"/>
        <v>0</v>
      </c>
      <c r="N2919" t="str">
        <f t="shared" si="721"/>
        <v>28M</v>
      </c>
      <c r="O2919">
        <f t="shared" si="722"/>
        <v>10000</v>
      </c>
      <c r="P2919" t="str">
        <f t="shared" si="723"/>
        <v>0</v>
      </c>
      <c r="Q2919" s="1" t="e">
        <f t="shared" si="724"/>
        <v>#VALUE!</v>
      </c>
      <c r="R2919">
        <f t="shared" si="725"/>
        <v>10000</v>
      </c>
      <c r="S2919">
        <v>0</v>
      </c>
      <c r="T2919" s="4">
        <v>1000000000</v>
      </c>
      <c r="U2919">
        <f t="shared" si="735"/>
        <v>1.0000000000000001E-5</v>
      </c>
      <c r="V2919">
        <f t="shared" si="726"/>
        <v>1E-4</v>
      </c>
      <c r="W2919">
        <f t="shared" si="727"/>
        <v>8.8000000000000007</v>
      </c>
      <c r="X2919" s="5" t="e">
        <f t="shared" si="728"/>
        <v>#VALUE!</v>
      </c>
      <c r="Z2919">
        <v>40319</v>
      </c>
      <c r="AA2919">
        <v>43320</v>
      </c>
      <c r="AB2919" t="e">
        <f t="shared" si="729"/>
        <v>#VALUE!</v>
      </c>
      <c r="AC2919" t="e">
        <f t="shared" si="730"/>
        <v>#VALUE!</v>
      </c>
      <c r="AD2919">
        <v>0</v>
      </c>
      <c r="AE2919">
        <v>78158306</v>
      </c>
      <c r="AF2919">
        <f t="shared" si="731"/>
        <v>2.5333200031228928E-6</v>
      </c>
      <c r="AG2919">
        <f t="shared" si="732"/>
        <v>2.5333200031228929E-5</v>
      </c>
      <c r="AH2919" t="e">
        <f t="shared" si="733"/>
        <v>#VALUE!</v>
      </c>
      <c r="AI2919">
        <f t="shared" si="734"/>
        <v>2918</v>
      </c>
    </row>
    <row r="2920" spans="1:35" x14ac:dyDescent="0.3">
      <c r="A2920" t="s">
        <v>9839</v>
      </c>
      <c r="B2920">
        <v>4.4000000000000004</v>
      </c>
      <c r="C2920">
        <v>32</v>
      </c>
      <c r="D2920" t="s">
        <v>9840</v>
      </c>
      <c r="E2920" t="s">
        <v>9431</v>
      </c>
      <c r="F2920" t="s">
        <v>22</v>
      </c>
      <c r="G2920">
        <v>0</v>
      </c>
      <c r="H2920" t="s">
        <v>26</v>
      </c>
      <c r="I2920" t="s">
        <v>35</v>
      </c>
      <c r="J2920" t="s">
        <v>13386</v>
      </c>
      <c r="K2920">
        <v>1.8</v>
      </c>
      <c r="L2920" t="s">
        <v>130</v>
      </c>
      <c r="M2920">
        <f t="shared" si="720"/>
        <v>0</v>
      </c>
      <c r="N2920" t="str">
        <f t="shared" si="721"/>
        <v>0.23M</v>
      </c>
      <c r="O2920">
        <f t="shared" si="722"/>
        <v>5000</v>
      </c>
      <c r="P2920" t="str">
        <f t="shared" si="723"/>
        <v>0</v>
      </c>
      <c r="Q2920" s="1" t="e">
        <f t="shared" si="724"/>
        <v>#VALUE!</v>
      </c>
      <c r="R2920">
        <f t="shared" si="725"/>
        <v>5000</v>
      </c>
      <c r="S2920">
        <v>0</v>
      </c>
      <c r="T2920" s="4">
        <v>1000000000</v>
      </c>
      <c r="U2920">
        <f t="shared" si="735"/>
        <v>5.0000000000000004E-6</v>
      </c>
      <c r="V2920">
        <f t="shared" si="726"/>
        <v>5.0000000000000002E-5</v>
      </c>
      <c r="W2920">
        <f t="shared" si="727"/>
        <v>8.8000000000000007</v>
      </c>
      <c r="X2920" s="5" t="e">
        <f t="shared" si="728"/>
        <v>#VALUE!</v>
      </c>
      <c r="Z2920">
        <v>40319</v>
      </c>
      <c r="AA2920">
        <v>43320</v>
      </c>
      <c r="AB2920" t="e">
        <f t="shared" si="729"/>
        <v>#VALUE!</v>
      </c>
      <c r="AC2920" t="e">
        <f t="shared" si="730"/>
        <v>#VALUE!</v>
      </c>
      <c r="AD2920">
        <v>0</v>
      </c>
      <c r="AE2920">
        <v>78158306</v>
      </c>
      <c r="AF2920">
        <f t="shared" si="731"/>
        <v>4.0942545505016448E-7</v>
      </c>
      <c r="AG2920">
        <f t="shared" si="732"/>
        <v>4.0942545505016447E-6</v>
      </c>
      <c r="AH2920" t="e">
        <f t="shared" si="733"/>
        <v>#VALUE!</v>
      </c>
      <c r="AI2920">
        <f t="shared" si="734"/>
        <v>2919</v>
      </c>
    </row>
    <row r="2921" spans="1:35" x14ac:dyDescent="0.3">
      <c r="A2921" t="s">
        <v>1446</v>
      </c>
      <c r="B2921">
        <v>4.2</v>
      </c>
      <c r="C2921">
        <v>313724</v>
      </c>
      <c r="D2921" t="s">
        <v>20</v>
      </c>
      <c r="E2921" t="s">
        <v>839</v>
      </c>
      <c r="F2921" t="s">
        <v>22</v>
      </c>
      <c r="G2921">
        <v>0</v>
      </c>
      <c r="H2921" t="s">
        <v>72</v>
      </c>
      <c r="I2921" t="s">
        <v>1177</v>
      </c>
      <c r="J2921" t="s">
        <v>13321</v>
      </c>
      <c r="K2921" t="s">
        <v>1447</v>
      </c>
      <c r="L2921" t="s">
        <v>33</v>
      </c>
      <c r="M2921">
        <f t="shared" si="720"/>
        <v>0</v>
      </c>
      <c r="N2921" t="str">
        <f t="shared" si="721"/>
        <v>N/A</v>
      </c>
      <c r="O2921">
        <f t="shared" si="722"/>
        <v>10000000</v>
      </c>
      <c r="P2921" t="str">
        <f t="shared" si="723"/>
        <v>0</v>
      </c>
      <c r="Q2921" s="1" t="e">
        <f t="shared" si="724"/>
        <v>#VALUE!</v>
      </c>
      <c r="R2921">
        <f t="shared" si="725"/>
        <v>10000000</v>
      </c>
      <c r="S2921">
        <v>0</v>
      </c>
      <c r="T2921" s="4">
        <v>1000000000</v>
      </c>
      <c r="U2921">
        <f t="shared" si="735"/>
        <v>0.01</v>
      </c>
      <c r="V2921">
        <f t="shared" si="726"/>
        <v>0.1</v>
      </c>
      <c r="W2921">
        <f t="shared" si="727"/>
        <v>8.4</v>
      </c>
      <c r="X2921" s="5" t="e">
        <f t="shared" si="728"/>
        <v>#VALUE!</v>
      </c>
      <c r="Z2921">
        <v>40319</v>
      </c>
      <c r="AA2921">
        <v>43320</v>
      </c>
      <c r="AB2921" t="e">
        <f t="shared" si="729"/>
        <v>#VALUE!</v>
      </c>
      <c r="AC2921" t="e">
        <f t="shared" si="730"/>
        <v>#VALUE!</v>
      </c>
      <c r="AD2921">
        <v>0</v>
      </c>
      <c r="AE2921">
        <v>78158306</v>
      </c>
      <c r="AF2921">
        <f t="shared" si="731"/>
        <v>4.0139559831299312E-3</v>
      </c>
      <c r="AG2921">
        <f t="shared" si="732"/>
        <v>4.0139559831299312E-2</v>
      </c>
      <c r="AH2921" t="e">
        <f t="shared" si="733"/>
        <v>#VALUE!</v>
      </c>
      <c r="AI2921">
        <f t="shared" si="734"/>
        <v>2920</v>
      </c>
    </row>
    <row r="2922" spans="1:35" x14ac:dyDescent="0.3">
      <c r="A2922" t="s">
        <v>4242</v>
      </c>
      <c r="B2922">
        <v>4.3</v>
      </c>
      <c r="C2922">
        <v>23175</v>
      </c>
      <c r="D2922" t="s">
        <v>223</v>
      </c>
      <c r="E2922" t="s">
        <v>3280</v>
      </c>
      <c r="F2922" t="s">
        <v>22</v>
      </c>
      <c r="G2922">
        <v>0</v>
      </c>
      <c r="H2922" t="s">
        <v>26</v>
      </c>
      <c r="I2922" t="s">
        <v>417</v>
      </c>
      <c r="J2922" t="s">
        <v>13355</v>
      </c>
      <c r="K2922">
        <v>18.7</v>
      </c>
      <c r="L2922" t="s">
        <v>33</v>
      </c>
      <c r="M2922">
        <f t="shared" si="720"/>
        <v>0</v>
      </c>
      <c r="N2922" t="str">
        <f t="shared" si="721"/>
        <v>41M</v>
      </c>
      <c r="O2922">
        <f t="shared" si="722"/>
        <v>1000000</v>
      </c>
      <c r="P2922" t="str">
        <f t="shared" si="723"/>
        <v>0</v>
      </c>
      <c r="Q2922" s="1" t="e">
        <f t="shared" si="724"/>
        <v>#VALUE!</v>
      </c>
      <c r="R2922">
        <f t="shared" si="725"/>
        <v>1000000</v>
      </c>
      <c r="S2922">
        <v>0</v>
      </c>
      <c r="T2922" s="4">
        <v>1000000000</v>
      </c>
      <c r="U2922">
        <f t="shared" si="735"/>
        <v>1E-3</v>
      </c>
      <c r="V2922">
        <f t="shared" si="726"/>
        <v>0.01</v>
      </c>
      <c r="W2922">
        <f t="shared" si="727"/>
        <v>8.6</v>
      </c>
      <c r="X2922" s="5" t="e">
        <f t="shared" si="728"/>
        <v>#VALUE!</v>
      </c>
      <c r="Z2922">
        <v>40319</v>
      </c>
      <c r="AA2922">
        <v>43320</v>
      </c>
      <c r="AB2922" t="e">
        <f t="shared" si="729"/>
        <v>#VALUE!</v>
      </c>
      <c r="AC2922" t="e">
        <f t="shared" si="730"/>
        <v>#VALUE!</v>
      </c>
      <c r="AD2922">
        <v>0</v>
      </c>
      <c r="AE2922">
        <v>78158306</v>
      </c>
      <c r="AF2922">
        <f t="shared" si="731"/>
        <v>2.9651359127461129E-4</v>
      </c>
      <c r="AG2922">
        <f t="shared" si="732"/>
        <v>2.9651359127461129E-3</v>
      </c>
      <c r="AH2922" t="e">
        <f t="shared" si="733"/>
        <v>#VALUE!</v>
      </c>
      <c r="AI2922">
        <f t="shared" si="734"/>
        <v>2921</v>
      </c>
    </row>
    <row r="2923" spans="1:35" x14ac:dyDescent="0.3">
      <c r="A2923" t="s">
        <v>5512</v>
      </c>
      <c r="B2923">
        <v>4.3</v>
      </c>
      <c r="C2923">
        <v>7895</v>
      </c>
      <c r="D2923" t="s">
        <v>273</v>
      </c>
      <c r="E2923" t="s">
        <v>5276</v>
      </c>
      <c r="F2923" t="s">
        <v>22</v>
      </c>
      <c r="G2923">
        <v>0</v>
      </c>
      <c r="H2923" t="s">
        <v>26</v>
      </c>
      <c r="I2923" t="s">
        <v>102</v>
      </c>
      <c r="J2923" t="s">
        <v>13323</v>
      </c>
      <c r="K2923">
        <v>3.3</v>
      </c>
      <c r="L2923" t="s">
        <v>67</v>
      </c>
      <c r="M2923">
        <f t="shared" si="720"/>
        <v>0</v>
      </c>
      <c r="N2923" t="str">
        <f t="shared" si="721"/>
        <v>3.3M</v>
      </c>
      <c r="O2923">
        <f t="shared" si="722"/>
        <v>500000</v>
      </c>
      <c r="P2923" t="str">
        <f t="shared" si="723"/>
        <v>0</v>
      </c>
      <c r="Q2923" s="1" t="e">
        <f t="shared" si="724"/>
        <v>#VALUE!</v>
      </c>
      <c r="R2923">
        <f t="shared" si="725"/>
        <v>500000</v>
      </c>
      <c r="S2923">
        <v>0</v>
      </c>
      <c r="T2923" s="4">
        <v>1000000000</v>
      </c>
      <c r="U2923">
        <f t="shared" si="735"/>
        <v>5.0000000000000001E-4</v>
      </c>
      <c r="V2923">
        <f t="shared" si="726"/>
        <v>5.0000000000000001E-3</v>
      </c>
      <c r="W2923">
        <f t="shared" si="727"/>
        <v>8.6</v>
      </c>
      <c r="X2923" s="5" t="e">
        <f t="shared" si="728"/>
        <v>#VALUE!</v>
      </c>
      <c r="Z2923">
        <v>40319</v>
      </c>
      <c r="AA2923">
        <v>43320</v>
      </c>
      <c r="AB2923" t="e">
        <f t="shared" si="729"/>
        <v>#VALUE!</v>
      </c>
      <c r="AC2923" t="e">
        <f t="shared" si="730"/>
        <v>#VALUE!</v>
      </c>
      <c r="AD2923">
        <v>0</v>
      </c>
      <c r="AE2923">
        <v>78158306</v>
      </c>
      <c r="AF2923">
        <f t="shared" si="731"/>
        <v>1.0101293648815776E-4</v>
      </c>
      <c r="AG2923">
        <f t="shared" si="732"/>
        <v>1.0101293648815777E-3</v>
      </c>
      <c r="AH2923" t="e">
        <f t="shared" si="733"/>
        <v>#VALUE!</v>
      </c>
      <c r="AI2923">
        <f t="shared" si="734"/>
        <v>2922</v>
      </c>
    </row>
    <row r="2924" spans="1:35" x14ac:dyDescent="0.3">
      <c r="A2924" t="s">
        <v>3029</v>
      </c>
      <c r="B2924">
        <v>4.3</v>
      </c>
      <c r="C2924">
        <v>40241</v>
      </c>
      <c r="D2924" t="s">
        <v>20</v>
      </c>
      <c r="E2924" t="s">
        <v>2379</v>
      </c>
      <c r="F2924" t="s">
        <v>22</v>
      </c>
      <c r="G2924">
        <v>0</v>
      </c>
      <c r="H2924" t="s">
        <v>26</v>
      </c>
      <c r="I2924" t="s">
        <v>27</v>
      </c>
      <c r="J2924" t="s">
        <v>13467</v>
      </c>
      <c r="K2924" t="s">
        <v>3030</v>
      </c>
      <c r="L2924" t="s">
        <v>33</v>
      </c>
      <c r="M2924">
        <f t="shared" si="720"/>
        <v>0</v>
      </c>
      <c r="N2924" t="str">
        <f t="shared" si="721"/>
        <v>N/A</v>
      </c>
      <c r="O2924">
        <f t="shared" si="722"/>
        <v>5000000</v>
      </c>
      <c r="P2924" t="str">
        <f t="shared" si="723"/>
        <v>0</v>
      </c>
      <c r="Q2924" s="1" t="e">
        <f t="shared" si="724"/>
        <v>#VALUE!</v>
      </c>
      <c r="R2924">
        <f t="shared" si="725"/>
        <v>5000000</v>
      </c>
      <c r="S2924">
        <v>0</v>
      </c>
      <c r="T2924" s="4">
        <v>1000000000</v>
      </c>
      <c r="U2924">
        <f t="shared" si="735"/>
        <v>5.0000000000000001E-3</v>
      </c>
      <c r="V2924">
        <f t="shared" si="726"/>
        <v>0.05</v>
      </c>
      <c r="W2924">
        <f t="shared" si="727"/>
        <v>8.6</v>
      </c>
      <c r="X2924" s="5" t="e">
        <f t="shared" si="728"/>
        <v>#VALUE!</v>
      </c>
      <c r="Z2924">
        <v>40319</v>
      </c>
      <c r="AA2924">
        <v>43320</v>
      </c>
      <c r="AB2924" t="e">
        <f t="shared" si="729"/>
        <v>#VALUE!</v>
      </c>
      <c r="AC2924" t="e">
        <f t="shared" si="730"/>
        <v>#VALUE!</v>
      </c>
      <c r="AD2924">
        <v>0</v>
      </c>
      <c r="AE2924">
        <v>78158306</v>
      </c>
      <c r="AF2924">
        <f t="shared" si="731"/>
        <v>5.1486530427105213E-4</v>
      </c>
      <c r="AG2924">
        <f t="shared" si="732"/>
        <v>5.1486530427105213E-3</v>
      </c>
      <c r="AH2924" t="e">
        <f t="shared" si="733"/>
        <v>#VALUE!</v>
      </c>
      <c r="AI2924">
        <f t="shared" si="734"/>
        <v>2923</v>
      </c>
    </row>
    <row r="2925" spans="1:35" x14ac:dyDescent="0.3">
      <c r="A2925" t="s">
        <v>1091</v>
      </c>
      <c r="B2925">
        <v>4.2</v>
      </c>
      <c r="C2925">
        <v>609186</v>
      </c>
      <c r="D2925" t="s">
        <v>818</v>
      </c>
      <c r="E2925" t="s">
        <v>839</v>
      </c>
      <c r="F2925" t="s">
        <v>22</v>
      </c>
      <c r="G2925">
        <v>0</v>
      </c>
      <c r="H2925" t="s">
        <v>26</v>
      </c>
      <c r="I2925" t="s">
        <v>182</v>
      </c>
      <c r="J2925" t="s">
        <v>13344</v>
      </c>
      <c r="K2925" t="s">
        <v>1092</v>
      </c>
      <c r="L2925" t="s">
        <v>33</v>
      </c>
      <c r="M2925">
        <f t="shared" si="720"/>
        <v>0</v>
      </c>
      <c r="N2925" t="str">
        <f t="shared" si="721"/>
        <v>30M</v>
      </c>
      <c r="O2925">
        <f t="shared" si="722"/>
        <v>10000000</v>
      </c>
      <c r="P2925" t="str">
        <f t="shared" si="723"/>
        <v>0</v>
      </c>
      <c r="Q2925" s="1" t="e">
        <f t="shared" si="724"/>
        <v>#VALUE!</v>
      </c>
      <c r="R2925">
        <f t="shared" si="725"/>
        <v>10000000</v>
      </c>
      <c r="S2925">
        <v>0</v>
      </c>
      <c r="T2925" s="4">
        <v>1000000000</v>
      </c>
      <c r="U2925">
        <f t="shared" si="735"/>
        <v>0.01</v>
      </c>
      <c r="V2925">
        <f t="shared" si="726"/>
        <v>0.1</v>
      </c>
      <c r="W2925">
        <f t="shared" si="727"/>
        <v>8.4</v>
      </c>
      <c r="X2925" s="5" t="e">
        <f t="shared" si="728"/>
        <v>#VALUE!</v>
      </c>
      <c r="Z2925">
        <v>40319</v>
      </c>
      <c r="AA2925">
        <v>43320</v>
      </c>
      <c r="AB2925" t="e">
        <f t="shared" si="729"/>
        <v>#VALUE!</v>
      </c>
      <c r="AC2925" t="e">
        <f t="shared" si="730"/>
        <v>#VALUE!</v>
      </c>
      <c r="AD2925">
        <v>0</v>
      </c>
      <c r="AE2925">
        <v>78158306</v>
      </c>
      <c r="AF2925">
        <f t="shared" si="731"/>
        <v>7.7942579768809214E-3</v>
      </c>
      <c r="AG2925">
        <f t="shared" si="732"/>
        <v>7.7942579768809209E-2</v>
      </c>
      <c r="AH2925" t="e">
        <f t="shared" si="733"/>
        <v>#VALUE!</v>
      </c>
      <c r="AI2925">
        <f t="shared" si="734"/>
        <v>2924</v>
      </c>
    </row>
    <row r="2926" spans="1:35" x14ac:dyDescent="0.3">
      <c r="A2926" t="s">
        <v>1624</v>
      </c>
      <c r="B2926">
        <v>4.2</v>
      </c>
      <c r="C2926">
        <v>244141</v>
      </c>
      <c r="D2926" t="s">
        <v>1324</v>
      </c>
      <c r="E2926" t="s">
        <v>839</v>
      </c>
      <c r="F2926" t="s">
        <v>22</v>
      </c>
      <c r="G2926">
        <v>0</v>
      </c>
      <c r="H2926" t="s">
        <v>26</v>
      </c>
      <c r="I2926" t="s">
        <v>182</v>
      </c>
      <c r="J2926" t="s">
        <v>13317</v>
      </c>
      <c r="K2926" t="s">
        <v>1625</v>
      </c>
      <c r="L2926" t="s">
        <v>217</v>
      </c>
      <c r="M2926">
        <f t="shared" si="720"/>
        <v>0</v>
      </c>
      <c r="N2926" t="str">
        <f t="shared" si="721"/>
        <v>7.3M</v>
      </c>
      <c r="O2926">
        <f t="shared" si="722"/>
        <v>10000000</v>
      </c>
      <c r="P2926" t="str">
        <f t="shared" si="723"/>
        <v>0</v>
      </c>
      <c r="Q2926" s="1" t="e">
        <f t="shared" si="724"/>
        <v>#VALUE!</v>
      </c>
      <c r="R2926">
        <f t="shared" si="725"/>
        <v>10000000</v>
      </c>
      <c r="S2926">
        <v>0</v>
      </c>
      <c r="T2926" s="4">
        <v>1000000000</v>
      </c>
      <c r="U2926">
        <f t="shared" si="735"/>
        <v>0.01</v>
      </c>
      <c r="V2926">
        <f t="shared" si="726"/>
        <v>0.1</v>
      </c>
      <c r="W2926">
        <f t="shared" si="727"/>
        <v>8.4</v>
      </c>
      <c r="X2926" s="5" t="e">
        <f t="shared" si="728"/>
        <v>#VALUE!</v>
      </c>
      <c r="Z2926">
        <v>40319</v>
      </c>
      <c r="AA2926">
        <v>43320</v>
      </c>
      <c r="AB2926" t="e">
        <f t="shared" si="729"/>
        <v>#VALUE!</v>
      </c>
      <c r="AC2926" t="e">
        <f t="shared" si="730"/>
        <v>#VALUE!</v>
      </c>
      <c r="AD2926">
        <v>0</v>
      </c>
      <c r="AE2926">
        <v>78158306</v>
      </c>
      <c r="AF2926">
        <f t="shared" si="731"/>
        <v>3.1236731256688187E-3</v>
      </c>
      <c r="AG2926">
        <f t="shared" si="732"/>
        <v>3.1236731256688188E-2</v>
      </c>
      <c r="AH2926" t="e">
        <f t="shared" si="733"/>
        <v>#VALUE!</v>
      </c>
      <c r="AI2926">
        <f t="shared" si="734"/>
        <v>2925</v>
      </c>
    </row>
    <row r="2927" spans="1:35" x14ac:dyDescent="0.3">
      <c r="A2927" t="s">
        <v>1093</v>
      </c>
      <c r="B2927">
        <v>4.2</v>
      </c>
      <c r="C2927">
        <v>608753</v>
      </c>
      <c r="D2927" t="s">
        <v>818</v>
      </c>
      <c r="E2927" t="s">
        <v>839</v>
      </c>
      <c r="F2927" t="s">
        <v>22</v>
      </c>
      <c r="G2927">
        <v>0</v>
      </c>
      <c r="H2927" t="s">
        <v>26</v>
      </c>
      <c r="I2927" t="s">
        <v>182</v>
      </c>
      <c r="J2927" t="s">
        <v>13344</v>
      </c>
      <c r="K2927" t="s">
        <v>1092</v>
      </c>
      <c r="L2927" t="s">
        <v>33</v>
      </c>
      <c r="M2927">
        <f t="shared" si="720"/>
        <v>0</v>
      </c>
      <c r="N2927" t="str">
        <f t="shared" si="721"/>
        <v>30M</v>
      </c>
      <c r="O2927">
        <f t="shared" si="722"/>
        <v>10000000</v>
      </c>
      <c r="P2927" t="str">
        <f t="shared" si="723"/>
        <v>0</v>
      </c>
      <c r="Q2927" s="1" t="e">
        <f t="shared" si="724"/>
        <v>#VALUE!</v>
      </c>
      <c r="R2927">
        <f t="shared" si="725"/>
        <v>10000000</v>
      </c>
      <c r="S2927">
        <v>0</v>
      </c>
      <c r="T2927" s="4">
        <v>1000000000</v>
      </c>
      <c r="U2927">
        <f t="shared" si="735"/>
        <v>0.01</v>
      </c>
      <c r="V2927">
        <f t="shared" si="726"/>
        <v>0.1</v>
      </c>
      <c r="W2927">
        <f t="shared" si="727"/>
        <v>8.4</v>
      </c>
      <c r="X2927" s="5" t="e">
        <f t="shared" si="728"/>
        <v>#VALUE!</v>
      </c>
      <c r="Z2927">
        <v>40319</v>
      </c>
      <c r="AA2927">
        <v>43320</v>
      </c>
      <c r="AB2927" t="e">
        <f t="shared" si="729"/>
        <v>#VALUE!</v>
      </c>
      <c r="AC2927" t="e">
        <f t="shared" si="730"/>
        <v>#VALUE!</v>
      </c>
      <c r="AD2927">
        <v>0</v>
      </c>
      <c r="AE2927">
        <v>78158306</v>
      </c>
      <c r="AF2927">
        <f t="shared" si="731"/>
        <v>7.7887179386922738E-3</v>
      </c>
      <c r="AG2927">
        <f t="shared" si="732"/>
        <v>7.7887179386922745E-2</v>
      </c>
      <c r="AH2927" t="e">
        <f t="shared" si="733"/>
        <v>#VALUE!</v>
      </c>
      <c r="AI2927">
        <f t="shared" si="734"/>
        <v>2926</v>
      </c>
    </row>
    <row r="2928" spans="1:35" x14ac:dyDescent="0.3">
      <c r="A2928" t="s">
        <v>1021</v>
      </c>
      <c r="B2928">
        <v>4.5</v>
      </c>
      <c r="C2928">
        <v>736864</v>
      </c>
      <c r="D2928" t="s">
        <v>652</v>
      </c>
      <c r="E2928" t="s">
        <v>839</v>
      </c>
      <c r="F2928" t="s">
        <v>22</v>
      </c>
      <c r="G2928">
        <v>0</v>
      </c>
      <c r="H2928" t="s">
        <v>23</v>
      </c>
      <c r="I2928" t="s">
        <v>42</v>
      </c>
      <c r="J2928" t="s">
        <v>13456</v>
      </c>
      <c r="K2928" t="s">
        <v>1022</v>
      </c>
      <c r="L2928" t="s">
        <v>33</v>
      </c>
      <c r="M2928">
        <f t="shared" si="720"/>
        <v>0</v>
      </c>
      <c r="N2928" t="str">
        <f t="shared" si="721"/>
        <v>20M</v>
      </c>
      <c r="O2928">
        <f t="shared" si="722"/>
        <v>10000000</v>
      </c>
      <c r="P2928" t="str">
        <f t="shared" si="723"/>
        <v>0</v>
      </c>
      <c r="Q2928" s="1" t="e">
        <f t="shared" si="724"/>
        <v>#VALUE!</v>
      </c>
      <c r="R2928">
        <f t="shared" si="725"/>
        <v>10000000</v>
      </c>
      <c r="S2928">
        <v>0</v>
      </c>
      <c r="T2928" s="4">
        <v>1000000000</v>
      </c>
      <c r="U2928">
        <f t="shared" si="735"/>
        <v>0.01</v>
      </c>
      <c r="V2928">
        <f t="shared" si="726"/>
        <v>0.1</v>
      </c>
      <c r="W2928">
        <f t="shared" si="727"/>
        <v>9</v>
      </c>
      <c r="X2928" s="5" t="e">
        <f t="shared" si="728"/>
        <v>#VALUE!</v>
      </c>
      <c r="Z2928">
        <v>40319</v>
      </c>
      <c r="AA2928">
        <v>43320</v>
      </c>
      <c r="AB2928" t="e">
        <f t="shared" si="729"/>
        <v>#VALUE!</v>
      </c>
      <c r="AC2928" t="e">
        <f t="shared" si="730"/>
        <v>#VALUE!</v>
      </c>
      <c r="AD2928">
        <v>0</v>
      </c>
      <c r="AE2928">
        <v>78158306</v>
      </c>
      <c r="AF2928">
        <f t="shared" si="731"/>
        <v>9.427839953440138E-3</v>
      </c>
      <c r="AG2928">
        <f t="shared" si="732"/>
        <v>9.4278399534401383E-2</v>
      </c>
      <c r="AH2928" t="e">
        <f t="shared" si="733"/>
        <v>#VALUE!</v>
      </c>
      <c r="AI2928">
        <f t="shared" si="734"/>
        <v>2927</v>
      </c>
    </row>
    <row r="2929" spans="1:35" x14ac:dyDescent="0.3">
      <c r="A2929" t="s">
        <v>1211</v>
      </c>
      <c r="B2929">
        <v>4.2</v>
      </c>
      <c r="C2929">
        <v>477831</v>
      </c>
      <c r="D2929" t="s">
        <v>232</v>
      </c>
      <c r="E2929" t="s">
        <v>839</v>
      </c>
      <c r="F2929" t="s">
        <v>22</v>
      </c>
      <c r="G2929">
        <v>0</v>
      </c>
      <c r="H2929" t="s">
        <v>26</v>
      </c>
      <c r="I2929" t="s">
        <v>36</v>
      </c>
      <c r="J2929" t="s">
        <v>13363</v>
      </c>
      <c r="K2929" t="s">
        <v>1212</v>
      </c>
      <c r="L2929" t="s">
        <v>67</v>
      </c>
      <c r="M2929">
        <f t="shared" si="720"/>
        <v>0</v>
      </c>
      <c r="N2929" t="str">
        <f t="shared" si="721"/>
        <v>51M</v>
      </c>
      <c r="O2929">
        <f t="shared" si="722"/>
        <v>10000000</v>
      </c>
      <c r="P2929" t="str">
        <f t="shared" si="723"/>
        <v>0</v>
      </c>
      <c r="Q2929" s="1" t="e">
        <f t="shared" si="724"/>
        <v>#VALUE!</v>
      </c>
      <c r="R2929">
        <f t="shared" si="725"/>
        <v>10000000</v>
      </c>
      <c r="S2929">
        <v>0</v>
      </c>
      <c r="T2929" s="4">
        <v>1000000000</v>
      </c>
      <c r="U2929">
        <f t="shared" si="735"/>
        <v>0.01</v>
      </c>
      <c r="V2929">
        <f t="shared" si="726"/>
        <v>0.1</v>
      </c>
      <c r="W2929">
        <f t="shared" si="727"/>
        <v>8.4</v>
      </c>
      <c r="X2929" s="5" t="e">
        <f t="shared" si="728"/>
        <v>#VALUE!</v>
      </c>
      <c r="Z2929">
        <v>40319</v>
      </c>
      <c r="AA2929">
        <v>43320</v>
      </c>
      <c r="AB2929" t="e">
        <f t="shared" si="729"/>
        <v>#VALUE!</v>
      </c>
      <c r="AC2929" t="e">
        <f t="shared" si="730"/>
        <v>#VALUE!</v>
      </c>
      <c r="AD2929">
        <v>0</v>
      </c>
      <c r="AE2929">
        <v>78158306</v>
      </c>
      <c r="AF2929">
        <f t="shared" si="731"/>
        <v>6.113630456627348E-3</v>
      </c>
      <c r="AG2929">
        <f t="shared" si="732"/>
        <v>6.1136304566273482E-2</v>
      </c>
      <c r="AH2929" t="e">
        <f t="shared" si="733"/>
        <v>#VALUE!</v>
      </c>
      <c r="AI2929">
        <f t="shared" si="734"/>
        <v>2928</v>
      </c>
    </row>
    <row r="2930" spans="1:35" x14ac:dyDescent="0.3">
      <c r="A2930" t="s">
        <v>12180</v>
      </c>
      <c r="B2930">
        <v>5</v>
      </c>
      <c r="C2930">
        <v>1</v>
      </c>
      <c r="D2930" t="s">
        <v>1109</v>
      </c>
      <c r="E2930" t="s">
        <v>11545</v>
      </c>
      <c r="F2930" t="s">
        <v>22</v>
      </c>
      <c r="G2930">
        <v>0</v>
      </c>
      <c r="H2930" t="s">
        <v>26</v>
      </c>
      <c r="I2930" t="s">
        <v>42</v>
      </c>
      <c r="J2930" t="s">
        <v>13763</v>
      </c>
      <c r="K2930">
        <v>40.1</v>
      </c>
      <c r="L2930" t="s">
        <v>33</v>
      </c>
      <c r="M2930">
        <f t="shared" si="720"/>
        <v>0</v>
      </c>
      <c r="N2930" t="str">
        <f t="shared" si="721"/>
        <v>64M</v>
      </c>
      <c r="O2930">
        <f t="shared" si="722"/>
        <v>100</v>
      </c>
      <c r="P2930" t="str">
        <f t="shared" si="723"/>
        <v>0</v>
      </c>
      <c r="Q2930" s="1" t="e">
        <f t="shared" si="724"/>
        <v>#VALUE!</v>
      </c>
      <c r="R2930">
        <f t="shared" si="725"/>
        <v>100</v>
      </c>
      <c r="S2930">
        <v>0</v>
      </c>
      <c r="T2930" s="4">
        <v>1000000000</v>
      </c>
      <c r="U2930">
        <f t="shared" si="735"/>
        <v>9.9999999999999995E-8</v>
      </c>
      <c r="V2930">
        <f t="shared" si="726"/>
        <v>9.9999999999999995E-7</v>
      </c>
      <c r="W2930">
        <f t="shared" si="727"/>
        <v>10</v>
      </c>
      <c r="X2930" s="5" t="e">
        <f t="shared" si="728"/>
        <v>#VALUE!</v>
      </c>
      <c r="Z2930">
        <v>40319</v>
      </c>
      <c r="AA2930">
        <v>43320</v>
      </c>
      <c r="AB2930" t="e">
        <f t="shared" si="729"/>
        <v>#VALUE!</v>
      </c>
      <c r="AC2930" t="e">
        <f t="shared" si="730"/>
        <v>#VALUE!</v>
      </c>
      <c r="AD2930">
        <v>0</v>
      </c>
      <c r="AE2930">
        <v>78158306</v>
      </c>
      <c r="AF2930">
        <f t="shared" si="731"/>
        <v>1.279454547031764E-8</v>
      </c>
      <c r="AG2930">
        <f t="shared" si="732"/>
        <v>1.279454547031764E-7</v>
      </c>
      <c r="AH2930" t="e">
        <f t="shared" si="733"/>
        <v>#VALUE!</v>
      </c>
      <c r="AI2930">
        <f t="shared" si="734"/>
        <v>2929</v>
      </c>
    </row>
    <row r="2931" spans="1:35" x14ac:dyDescent="0.3">
      <c r="A2931" t="s">
        <v>8106</v>
      </c>
      <c r="B2931">
        <v>4.4000000000000004</v>
      </c>
      <c r="C2931">
        <v>2159</v>
      </c>
      <c r="D2931" t="s">
        <v>89</v>
      </c>
      <c r="E2931" t="s">
        <v>8077</v>
      </c>
      <c r="F2931" t="s">
        <v>22</v>
      </c>
      <c r="G2931">
        <v>0</v>
      </c>
      <c r="H2931" t="s">
        <v>26</v>
      </c>
      <c r="I2931" t="s">
        <v>2564</v>
      </c>
      <c r="J2931" t="s">
        <v>13387</v>
      </c>
      <c r="K2931" t="s">
        <v>2668</v>
      </c>
      <c r="L2931" t="s">
        <v>56</v>
      </c>
      <c r="M2931">
        <f t="shared" si="720"/>
        <v>0</v>
      </c>
      <c r="N2931" t="str">
        <f t="shared" si="721"/>
        <v>11M</v>
      </c>
      <c r="O2931">
        <f t="shared" si="722"/>
        <v>10000</v>
      </c>
      <c r="P2931" t="str">
        <f t="shared" si="723"/>
        <v>0</v>
      </c>
      <c r="Q2931" s="1" t="e">
        <f t="shared" si="724"/>
        <v>#VALUE!</v>
      </c>
      <c r="R2931">
        <f t="shared" si="725"/>
        <v>10000</v>
      </c>
      <c r="S2931">
        <v>0</v>
      </c>
      <c r="T2931" s="4">
        <v>1000000000</v>
      </c>
      <c r="U2931">
        <f t="shared" si="735"/>
        <v>1.0000000000000001E-5</v>
      </c>
      <c r="V2931">
        <f t="shared" si="726"/>
        <v>1E-4</v>
      </c>
      <c r="W2931">
        <f t="shared" si="727"/>
        <v>8.8000000000000007</v>
      </c>
      <c r="X2931" s="5" t="e">
        <f t="shared" si="728"/>
        <v>#VALUE!</v>
      </c>
      <c r="Z2931">
        <v>40319</v>
      </c>
      <c r="AA2931">
        <v>43320</v>
      </c>
      <c r="AB2931" t="e">
        <f t="shared" si="729"/>
        <v>#VALUE!</v>
      </c>
      <c r="AC2931" t="e">
        <f t="shared" si="730"/>
        <v>#VALUE!</v>
      </c>
      <c r="AD2931">
        <v>0</v>
      </c>
      <c r="AE2931">
        <v>78158306</v>
      </c>
      <c r="AF2931">
        <f t="shared" si="731"/>
        <v>2.7623423670415783E-5</v>
      </c>
      <c r="AG2931">
        <f t="shared" si="732"/>
        <v>2.7623423670415783E-4</v>
      </c>
      <c r="AH2931" t="e">
        <f t="shared" si="733"/>
        <v>#VALUE!</v>
      </c>
      <c r="AI2931">
        <f t="shared" si="734"/>
        <v>2930</v>
      </c>
    </row>
    <row r="2932" spans="1:35" x14ac:dyDescent="0.3">
      <c r="A2932" t="s">
        <v>13574</v>
      </c>
      <c r="B2932">
        <v>4.7</v>
      </c>
      <c r="C2932">
        <v>54</v>
      </c>
      <c r="D2932" t="s">
        <v>284</v>
      </c>
      <c r="E2932" t="s">
        <v>10032</v>
      </c>
      <c r="F2932" t="s">
        <v>849</v>
      </c>
      <c r="G2932" t="s">
        <v>10224</v>
      </c>
      <c r="H2932" t="s">
        <v>26</v>
      </c>
      <c r="I2932" t="s">
        <v>927</v>
      </c>
      <c r="J2932" t="s">
        <v>13735</v>
      </c>
      <c r="K2932" t="s">
        <v>126</v>
      </c>
      <c r="L2932" t="s">
        <v>150</v>
      </c>
      <c r="M2932">
        <f t="shared" si="720"/>
        <v>1</v>
      </c>
      <c r="N2932" t="str">
        <f t="shared" si="721"/>
        <v>50M</v>
      </c>
      <c r="O2932">
        <f t="shared" si="722"/>
        <v>1000</v>
      </c>
      <c r="P2932" t="str">
        <f t="shared" si="723"/>
        <v>19.40</v>
      </c>
      <c r="Q2932" s="1" t="e">
        <f t="shared" si="724"/>
        <v>#VALUE!</v>
      </c>
      <c r="R2932">
        <f t="shared" si="725"/>
        <v>1000</v>
      </c>
      <c r="S2932">
        <v>0</v>
      </c>
      <c r="T2932" s="4">
        <v>1000000000</v>
      </c>
      <c r="U2932">
        <f t="shared" si="735"/>
        <v>9.9999999999999995E-7</v>
      </c>
      <c r="V2932">
        <f t="shared" si="726"/>
        <v>9.9999999999999991E-6</v>
      </c>
      <c r="W2932">
        <f t="shared" si="727"/>
        <v>9.4</v>
      </c>
      <c r="X2932" s="5" t="e">
        <f t="shared" si="728"/>
        <v>#VALUE!</v>
      </c>
      <c r="Z2932">
        <v>40319</v>
      </c>
      <c r="AA2932">
        <v>43320</v>
      </c>
      <c r="AB2932" t="e">
        <f t="shared" si="729"/>
        <v>#VALUE!</v>
      </c>
      <c r="AC2932" t="e">
        <f t="shared" si="730"/>
        <v>#VALUE!</v>
      </c>
      <c r="AD2932">
        <v>0</v>
      </c>
      <c r="AE2932">
        <v>78158306</v>
      </c>
      <c r="AF2932">
        <f t="shared" si="731"/>
        <v>6.9090545539715259E-7</v>
      </c>
      <c r="AG2932">
        <f t="shared" si="732"/>
        <v>6.9090545539715259E-6</v>
      </c>
      <c r="AH2932" t="e">
        <f t="shared" si="733"/>
        <v>#VALUE!</v>
      </c>
      <c r="AI2932">
        <f t="shared" si="734"/>
        <v>2931</v>
      </c>
    </row>
    <row r="2933" spans="1:35" x14ac:dyDescent="0.3">
      <c r="A2933" t="s">
        <v>8648</v>
      </c>
      <c r="B2933">
        <v>4.3</v>
      </c>
      <c r="C2933">
        <v>201</v>
      </c>
      <c r="D2933" t="s">
        <v>391</v>
      </c>
      <c r="E2933" t="s">
        <v>8077</v>
      </c>
      <c r="F2933" t="s">
        <v>22</v>
      </c>
      <c r="G2933">
        <v>0</v>
      </c>
      <c r="H2933" t="s">
        <v>26</v>
      </c>
      <c r="I2933" t="s">
        <v>39</v>
      </c>
      <c r="J2933" t="s">
        <v>13318</v>
      </c>
      <c r="K2933" t="s">
        <v>8649</v>
      </c>
      <c r="L2933" t="s">
        <v>56</v>
      </c>
      <c r="M2933">
        <f t="shared" si="720"/>
        <v>0</v>
      </c>
      <c r="N2933" t="str">
        <f t="shared" si="721"/>
        <v>45M</v>
      </c>
      <c r="O2933">
        <f t="shared" si="722"/>
        <v>10000</v>
      </c>
      <c r="P2933" t="str">
        <f t="shared" si="723"/>
        <v>0</v>
      </c>
      <c r="Q2933" s="1" t="e">
        <f t="shared" si="724"/>
        <v>#VALUE!</v>
      </c>
      <c r="R2933">
        <f t="shared" si="725"/>
        <v>10000</v>
      </c>
      <c r="S2933">
        <v>0</v>
      </c>
      <c r="T2933" s="4">
        <v>1000000000</v>
      </c>
      <c r="U2933">
        <f t="shared" si="735"/>
        <v>1.0000000000000001E-5</v>
      </c>
      <c r="V2933">
        <f t="shared" si="726"/>
        <v>1E-4</v>
      </c>
      <c r="W2933">
        <f t="shared" si="727"/>
        <v>8.6</v>
      </c>
      <c r="X2933" s="5" t="e">
        <f t="shared" si="728"/>
        <v>#VALUE!</v>
      </c>
      <c r="Z2933">
        <v>40319</v>
      </c>
      <c r="AA2933">
        <v>43320</v>
      </c>
      <c r="AB2933" t="e">
        <f t="shared" si="729"/>
        <v>#VALUE!</v>
      </c>
      <c r="AC2933" t="e">
        <f t="shared" si="730"/>
        <v>#VALUE!</v>
      </c>
      <c r="AD2933">
        <v>0</v>
      </c>
      <c r="AE2933">
        <v>78158306</v>
      </c>
      <c r="AF2933">
        <f t="shared" si="731"/>
        <v>2.5717036395338455E-6</v>
      </c>
      <c r="AG2933">
        <f t="shared" si="732"/>
        <v>2.5717036395338455E-5</v>
      </c>
      <c r="AH2933" t="e">
        <f t="shared" si="733"/>
        <v>#VALUE!</v>
      </c>
      <c r="AI2933">
        <f t="shared" si="734"/>
        <v>2932</v>
      </c>
    </row>
    <row r="2934" spans="1:35" x14ac:dyDescent="0.3">
      <c r="A2934" t="s">
        <v>10087</v>
      </c>
      <c r="B2934">
        <v>4.4000000000000004</v>
      </c>
      <c r="C2934">
        <v>137</v>
      </c>
      <c r="D2934" t="s">
        <v>89</v>
      </c>
      <c r="E2934" t="s">
        <v>10032</v>
      </c>
      <c r="F2934" t="s">
        <v>22</v>
      </c>
      <c r="G2934">
        <v>0</v>
      </c>
      <c r="H2934" t="s">
        <v>26</v>
      </c>
      <c r="I2934" t="s">
        <v>2564</v>
      </c>
      <c r="J2934" t="s">
        <v>13387</v>
      </c>
      <c r="K2934" t="s">
        <v>2668</v>
      </c>
      <c r="L2934" t="s">
        <v>56</v>
      </c>
      <c r="M2934">
        <f t="shared" si="720"/>
        <v>0</v>
      </c>
      <c r="N2934" t="str">
        <f t="shared" si="721"/>
        <v>11M</v>
      </c>
      <c r="O2934">
        <f t="shared" si="722"/>
        <v>1000</v>
      </c>
      <c r="P2934" t="str">
        <f t="shared" si="723"/>
        <v>0</v>
      </c>
      <c r="Q2934" s="1" t="e">
        <f t="shared" si="724"/>
        <v>#VALUE!</v>
      </c>
      <c r="R2934">
        <f t="shared" si="725"/>
        <v>1000</v>
      </c>
      <c r="S2934">
        <v>0</v>
      </c>
      <c r="T2934" s="4">
        <v>1000000000</v>
      </c>
      <c r="U2934">
        <f t="shared" si="735"/>
        <v>9.9999999999999995E-7</v>
      </c>
      <c r="V2934">
        <f t="shared" si="726"/>
        <v>9.9999999999999991E-6</v>
      </c>
      <c r="W2934">
        <f t="shared" si="727"/>
        <v>8.8000000000000007</v>
      </c>
      <c r="X2934" s="5" t="e">
        <f t="shared" si="728"/>
        <v>#VALUE!</v>
      </c>
      <c r="Z2934">
        <v>40319</v>
      </c>
      <c r="AA2934">
        <v>43320</v>
      </c>
      <c r="AB2934" t="e">
        <f t="shared" si="729"/>
        <v>#VALUE!</v>
      </c>
      <c r="AC2934" t="e">
        <f t="shared" si="730"/>
        <v>#VALUE!</v>
      </c>
      <c r="AD2934">
        <v>0</v>
      </c>
      <c r="AE2934">
        <v>78158306</v>
      </c>
      <c r="AF2934">
        <f t="shared" si="731"/>
        <v>1.7528527294335167E-6</v>
      </c>
      <c r="AG2934">
        <f t="shared" si="732"/>
        <v>1.7528527294335168E-5</v>
      </c>
      <c r="AH2934" t="e">
        <f t="shared" si="733"/>
        <v>#VALUE!</v>
      </c>
      <c r="AI2934">
        <f t="shared" si="734"/>
        <v>2933</v>
      </c>
    </row>
    <row r="2935" spans="1:35" x14ac:dyDescent="0.3">
      <c r="A2935" t="s">
        <v>9507</v>
      </c>
      <c r="B2935">
        <v>4.3</v>
      </c>
      <c r="C2935">
        <v>180</v>
      </c>
      <c r="D2935" t="s">
        <v>76</v>
      </c>
      <c r="E2935" t="s">
        <v>9431</v>
      </c>
      <c r="F2935" t="s">
        <v>22</v>
      </c>
      <c r="G2935">
        <v>0</v>
      </c>
      <c r="H2935" t="s">
        <v>26</v>
      </c>
      <c r="I2935" t="s">
        <v>81</v>
      </c>
      <c r="J2935" t="s">
        <v>13318</v>
      </c>
      <c r="K2935">
        <v>2</v>
      </c>
      <c r="L2935" t="s">
        <v>56</v>
      </c>
      <c r="M2935">
        <f t="shared" si="720"/>
        <v>0</v>
      </c>
      <c r="N2935" t="str">
        <f t="shared" si="721"/>
        <v>24M</v>
      </c>
      <c r="O2935">
        <f t="shared" si="722"/>
        <v>5000</v>
      </c>
      <c r="P2935" t="str">
        <f t="shared" si="723"/>
        <v>0</v>
      </c>
      <c r="Q2935" s="1" t="e">
        <f t="shared" si="724"/>
        <v>#VALUE!</v>
      </c>
      <c r="R2935">
        <f t="shared" si="725"/>
        <v>5000</v>
      </c>
      <c r="S2935">
        <v>0</v>
      </c>
      <c r="T2935" s="4">
        <v>1000000000</v>
      </c>
      <c r="U2935">
        <f t="shared" si="735"/>
        <v>5.0000000000000004E-6</v>
      </c>
      <c r="V2935">
        <f t="shared" si="726"/>
        <v>5.0000000000000002E-5</v>
      </c>
      <c r="W2935">
        <f t="shared" si="727"/>
        <v>8.6</v>
      </c>
      <c r="X2935" s="5" t="e">
        <f t="shared" si="728"/>
        <v>#VALUE!</v>
      </c>
      <c r="Z2935">
        <v>40319</v>
      </c>
      <c r="AA2935">
        <v>43320</v>
      </c>
      <c r="AB2935" t="e">
        <f t="shared" si="729"/>
        <v>#VALUE!</v>
      </c>
      <c r="AC2935" t="e">
        <f t="shared" si="730"/>
        <v>#VALUE!</v>
      </c>
      <c r="AD2935">
        <v>0</v>
      </c>
      <c r="AE2935">
        <v>78158306</v>
      </c>
      <c r="AF2935">
        <f t="shared" si="731"/>
        <v>2.3030181846571753E-6</v>
      </c>
      <c r="AG2935">
        <f t="shared" si="732"/>
        <v>2.3030181846571751E-5</v>
      </c>
      <c r="AH2935" t="e">
        <f t="shared" si="733"/>
        <v>#VALUE!</v>
      </c>
      <c r="AI2935">
        <f t="shared" si="734"/>
        <v>2934</v>
      </c>
    </row>
    <row r="2936" spans="1:35" x14ac:dyDescent="0.3">
      <c r="A2936" t="s">
        <v>11791</v>
      </c>
      <c r="B2936">
        <v>4.3</v>
      </c>
      <c r="C2936">
        <v>6</v>
      </c>
      <c r="D2936" t="s">
        <v>746</v>
      </c>
      <c r="E2936" t="s">
        <v>11545</v>
      </c>
      <c r="F2936" t="s">
        <v>849</v>
      </c>
      <c r="G2936" t="s">
        <v>6366</v>
      </c>
      <c r="H2936" t="s">
        <v>26</v>
      </c>
      <c r="I2936" t="s">
        <v>42</v>
      </c>
      <c r="J2936" t="s">
        <v>13318</v>
      </c>
      <c r="K2936">
        <v>1</v>
      </c>
      <c r="L2936" t="s">
        <v>468</v>
      </c>
      <c r="M2936">
        <f t="shared" si="720"/>
        <v>1</v>
      </c>
      <c r="N2936" t="str">
        <f t="shared" si="721"/>
        <v>1.5M</v>
      </c>
      <c r="O2936">
        <f t="shared" si="722"/>
        <v>100</v>
      </c>
      <c r="P2936" t="str">
        <f t="shared" si="723"/>
        <v>399.99</v>
      </c>
      <c r="Q2936" s="1" t="e">
        <f t="shared" si="724"/>
        <v>#VALUE!</v>
      </c>
      <c r="R2936">
        <f t="shared" si="725"/>
        <v>100</v>
      </c>
      <c r="S2936">
        <v>0</v>
      </c>
      <c r="T2936" s="4">
        <v>1000000000</v>
      </c>
      <c r="U2936">
        <f t="shared" si="735"/>
        <v>9.9999999999999995E-8</v>
      </c>
      <c r="V2936">
        <f t="shared" si="726"/>
        <v>9.9999999999999995E-7</v>
      </c>
      <c r="W2936">
        <f t="shared" si="727"/>
        <v>8.6</v>
      </c>
      <c r="X2936" s="5" t="e">
        <f t="shared" si="728"/>
        <v>#VALUE!</v>
      </c>
      <c r="Z2936">
        <v>40319</v>
      </c>
      <c r="AA2936">
        <v>43320</v>
      </c>
      <c r="AB2936" t="e">
        <f t="shared" si="729"/>
        <v>#VALUE!</v>
      </c>
      <c r="AC2936" t="e">
        <f t="shared" si="730"/>
        <v>#VALUE!</v>
      </c>
      <c r="AD2936">
        <v>0</v>
      </c>
      <c r="AE2936">
        <v>78158306</v>
      </c>
      <c r="AF2936">
        <f t="shared" si="731"/>
        <v>7.6767272821905843E-8</v>
      </c>
      <c r="AG2936">
        <f t="shared" si="732"/>
        <v>7.6767272821905843E-7</v>
      </c>
      <c r="AH2936" t="e">
        <f t="shared" si="733"/>
        <v>#VALUE!</v>
      </c>
      <c r="AI2936">
        <f t="shared" si="734"/>
        <v>2935</v>
      </c>
    </row>
    <row r="2937" spans="1:35" x14ac:dyDescent="0.3">
      <c r="A2937" t="s">
        <v>5550</v>
      </c>
      <c r="B2937">
        <v>4.4000000000000004</v>
      </c>
      <c r="C2937">
        <v>6895</v>
      </c>
      <c r="D2937" t="s">
        <v>761</v>
      </c>
      <c r="E2937" t="s">
        <v>5276</v>
      </c>
      <c r="F2937" t="s">
        <v>22</v>
      </c>
      <c r="G2937">
        <v>0</v>
      </c>
      <c r="H2937" t="s">
        <v>26</v>
      </c>
      <c r="I2937" t="s">
        <v>39</v>
      </c>
      <c r="J2937" t="s">
        <v>13388</v>
      </c>
      <c r="K2937" t="s">
        <v>5551</v>
      </c>
      <c r="L2937" t="s">
        <v>33</v>
      </c>
      <c r="M2937">
        <f t="shared" si="720"/>
        <v>0</v>
      </c>
      <c r="N2937" t="str">
        <f t="shared" si="721"/>
        <v>10M</v>
      </c>
      <c r="O2937">
        <f t="shared" si="722"/>
        <v>500000</v>
      </c>
      <c r="P2937" t="str">
        <f t="shared" si="723"/>
        <v>0</v>
      </c>
      <c r="Q2937" s="1" t="e">
        <f t="shared" si="724"/>
        <v>#VALUE!</v>
      </c>
      <c r="R2937">
        <f t="shared" si="725"/>
        <v>500000</v>
      </c>
      <c r="S2937">
        <v>0</v>
      </c>
      <c r="T2937" s="4">
        <v>1000000000</v>
      </c>
      <c r="U2937">
        <f t="shared" si="735"/>
        <v>5.0000000000000001E-4</v>
      </c>
      <c r="V2937">
        <f t="shared" si="726"/>
        <v>5.0000000000000001E-3</v>
      </c>
      <c r="W2937">
        <f t="shared" si="727"/>
        <v>8.8000000000000007</v>
      </c>
      <c r="X2937" s="5" t="e">
        <f t="shared" si="728"/>
        <v>#VALUE!</v>
      </c>
      <c r="Z2937">
        <v>40319</v>
      </c>
      <c r="AA2937">
        <v>43320</v>
      </c>
      <c r="AB2937" t="e">
        <f t="shared" si="729"/>
        <v>#VALUE!</v>
      </c>
      <c r="AC2937" t="e">
        <f t="shared" si="730"/>
        <v>#VALUE!</v>
      </c>
      <c r="AD2937">
        <v>0</v>
      </c>
      <c r="AE2937">
        <v>78158306</v>
      </c>
      <c r="AF2937">
        <f t="shared" si="731"/>
        <v>8.8218391017840124E-5</v>
      </c>
      <c r="AG2937">
        <f t="shared" si="732"/>
        <v>8.8218391017840121E-4</v>
      </c>
      <c r="AH2937" t="e">
        <f t="shared" si="733"/>
        <v>#VALUE!</v>
      </c>
      <c r="AI2937">
        <f t="shared" si="734"/>
        <v>2936</v>
      </c>
    </row>
    <row r="2938" spans="1:35" x14ac:dyDescent="0.3">
      <c r="A2938" t="s">
        <v>5851</v>
      </c>
      <c r="B2938">
        <v>4.7</v>
      </c>
      <c r="C2938">
        <v>2249</v>
      </c>
      <c r="D2938" t="s">
        <v>265</v>
      </c>
      <c r="E2938" t="s">
        <v>5276</v>
      </c>
      <c r="F2938" t="s">
        <v>22</v>
      </c>
      <c r="G2938">
        <v>0</v>
      </c>
      <c r="H2938" t="s">
        <v>26</v>
      </c>
      <c r="I2938" t="s">
        <v>941</v>
      </c>
      <c r="J2938" t="s">
        <v>13764</v>
      </c>
      <c r="K2938">
        <v>1.08</v>
      </c>
      <c r="L2938" t="s">
        <v>119</v>
      </c>
      <c r="M2938">
        <f t="shared" si="720"/>
        <v>0</v>
      </c>
      <c r="N2938" t="str">
        <f t="shared" si="721"/>
        <v>32M</v>
      </c>
      <c r="O2938">
        <f t="shared" si="722"/>
        <v>500000</v>
      </c>
      <c r="P2938" t="str">
        <f t="shared" si="723"/>
        <v>0</v>
      </c>
      <c r="Q2938" s="1" t="e">
        <f t="shared" si="724"/>
        <v>#VALUE!</v>
      </c>
      <c r="R2938">
        <f t="shared" si="725"/>
        <v>500000</v>
      </c>
      <c r="S2938">
        <v>0</v>
      </c>
      <c r="T2938" s="4">
        <v>1000000000</v>
      </c>
      <c r="U2938">
        <f t="shared" si="735"/>
        <v>5.0000000000000001E-4</v>
      </c>
      <c r="V2938">
        <f t="shared" si="726"/>
        <v>5.0000000000000001E-3</v>
      </c>
      <c r="W2938">
        <f t="shared" si="727"/>
        <v>9.4</v>
      </c>
      <c r="X2938" s="5" t="e">
        <f t="shared" si="728"/>
        <v>#VALUE!</v>
      </c>
      <c r="Z2938">
        <v>40319</v>
      </c>
      <c r="AA2938">
        <v>43320</v>
      </c>
      <c r="AB2938" t="e">
        <f t="shared" si="729"/>
        <v>#VALUE!</v>
      </c>
      <c r="AC2938" t="e">
        <f t="shared" si="730"/>
        <v>#VALUE!</v>
      </c>
      <c r="AD2938">
        <v>0</v>
      </c>
      <c r="AE2938">
        <v>78158306</v>
      </c>
      <c r="AF2938">
        <f t="shared" si="731"/>
        <v>2.8774932762744372E-5</v>
      </c>
      <c r="AG2938">
        <f t="shared" si="732"/>
        <v>2.8774932762744374E-4</v>
      </c>
      <c r="AH2938" t="e">
        <f t="shared" si="733"/>
        <v>#VALUE!</v>
      </c>
      <c r="AI2938">
        <f t="shared" si="734"/>
        <v>2937</v>
      </c>
    </row>
    <row r="2939" spans="1:35" x14ac:dyDescent="0.3">
      <c r="A2939" t="s">
        <v>3001</v>
      </c>
      <c r="B2939">
        <v>4.3</v>
      </c>
      <c r="C2939">
        <v>43055</v>
      </c>
      <c r="D2939" t="s">
        <v>176</v>
      </c>
      <c r="E2939" t="s">
        <v>2379</v>
      </c>
      <c r="F2939" t="s">
        <v>22</v>
      </c>
      <c r="G2939">
        <v>0</v>
      </c>
      <c r="H2939" t="s">
        <v>26</v>
      </c>
      <c r="I2939" t="s">
        <v>1164</v>
      </c>
      <c r="J2939" t="s">
        <v>13396</v>
      </c>
      <c r="K2939" t="s">
        <v>291</v>
      </c>
      <c r="L2939" t="s">
        <v>67</v>
      </c>
      <c r="M2939">
        <f t="shared" si="720"/>
        <v>0</v>
      </c>
      <c r="N2939" t="str">
        <f t="shared" si="721"/>
        <v>95M</v>
      </c>
      <c r="O2939">
        <f t="shared" si="722"/>
        <v>5000000</v>
      </c>
      <c r="P2939" t="str">
        <f t="shared" si="723"/>
        <v>0</v>
      </c>
      <c r="Q2939" s="1" t="e">
        <f t="shared" si="724"/>
        <v>#VALUE!</v>
      </c>
      <c r="R2939">
        <f t="shared" si="725"/>
        <v>5000000</v>
      </c>
      <c r="S2939">
        <v>0</v>
      </c>
      <c r="T2939" s="4">
        <v>1000000000</v>
      </c>
      <c r="U2939">
        <f t="shared" si="735"/>
        <v>5.0000000000000001E-3</v>
      </c>
      <c r="V2939">
        <f t="shared" si="726"/>
        <v>0.05</v>
      </c>
      <c r="W2939">
        <f t="shared" si="727"/>
        <v>8.6</v>
      </c>
      <c r="X2939" s="5" t="e">
        <f t="shared" si="728"/>
        <v>#VALUE!</v>
      </c>
      <c r="Z2939">
        <v>40319</v>
      </c>
      <c r="AA2939">
        <v>43320</v>
      </c>
      <c r="AB2939" t="e">
        <f t="shared" si="729"/>
        <v>#VALUE!</v>
      </c>
      <c r="AC2939" t="e">
        <f t="shared" si="730"/>
        <v>#VALUE!</v>
      </c>
      <c r="AD2939">
        <v>0</v>
      </c>
      <c r="AE2939">
        <v>78158306</v>
      </c>
      <c r="AF2939">
        <f t="shared" si="731"/>
        <v>5.50869155224526E-4</v>
      </c>
      <c r="AG2939">
        <f t="shared" si="732"/>
        <v>5.5086915522452595E-3</v>
      </c>
      <c r="AH2939" t="e">
        <f t="shared" si="733"/>
        <v>#VALUE!</v>
      </c>
      <c r="AI2939">
        <f t="shared" si="734"/>
        <v>2938</v>
      </c>
    </row>
    <row r="2940" spans="1:35" x14ac:dyDescent="0.3">
      <c r="A2940" t="s">
        <v>4595</v>
      </c>
      <c r="B2940">
        <v>4.3</v>
      </c>
      <c r="C2940">
        <v>14873</v>
      </c>
      <c r="D2940" t="s">
        <v>20</v>
      </c>
      <c r="E2940" t="s">
        <v>3280</v>
      </c>
      <c r="F2940" t="s">
        <v>22</v>
      </c>
      <c r="G2940">
        <v>0</v>
      </c>
      <c r="H2940" t="s">
        <v>26</v>
      </c>
      <c r="I2940" t="s">
        <v>27</v>
      </c>
      <c r="J2940" t="s">
        <v>13315</v>
      </c>
      <c r="K2940" t="s">
        <v>20</v>
      </c>
      <c r="L2940" t="s">
        <v>20</v>
      </c>
      <c r="M2940">
        <f t="shared" si="720"/>
        <v>0</v>
      </c>
      <c r="N2940" t="str">
        <f t="shared" si="721"/>
        <v>N/A</v>
      </c>
      <c r="O2940">
        <f t="shared" si="722"/>
        <v>1000000</v>
      </c>
      <c r="P2940" t="str">
        <f t="shared" si="723"/>
        <v>0</v>
      </c>
      <c r="Q2940" s="1" t="e">
        <f t="shared" si="724"/>
        <v>#VALUE!</v>
      </c>
      <c r="R2940">
        <f t="shared" si="725"/>
        <v>1000000</v>
      </c>
      <c r="S2940">
        <v>0</v>
      </c>
      <c r="T2940" s="4">
        <v>1000000000</v>
      </c>
      <c r="U2940">
        <f t="shared" si="735"/>
        <v>1E-3</v>
      </c>
      <c r="V2940">
        <f t="shared" si="726"/>
        <v>0.01</v>
      </c>
      <c r="W2940">
        <f t="shared" si="727"/>
        <v>8.6</v>
      </c>
      <c r="X2940" s="5" t="e">
        <f t="shared" si="728"/>
        <v>#VALUE!</v>
      </c>
      <c r="Z2940">
        <v>40319</v>
      </c>
      <c r="AA2940">
        <v>43320</v>
      </c>
      <c r="AB2940" t="e">
        <f t="shared" si="729"/>
        <v>#VALUE!</v>
      </c>
      <c r="AC2940" t="e">
        <f t="shared" si="730"/>
        <v>#VALUE!</v>
      </c>
      <c r="AD2940">
        <v>0</v>
      </c>
      <c r="AE2940">
        <v>78158306</v>
      </c>
      <c r="AF2940">
        <f t="shared" si="731"/>
        <v>1.9029327478003425E-4</v>
      </c>
      <c r="AG2940">
        <f t="shared" si="732"/>
        <v>1.9029327478003425E-3</v>
      </c>
      <c r="AH2940" t="e">
        <f t="shared" si="733"/>
        <v>#VALUE!</v>
      </c>
      <c r="AI2940">
        <f t="shared" si="734"/>
        <v>2939</v>
      </c>
    </row>
    <row r="2941" spans="1:35" x14ac:dyDescent="0.3">
      <c r="A2941" t="s">
        <v>4706</v>
      </c>
      <c r="B2941">
        <v>4.5</v>
      </c>
      <c r="C2941">
        <v>12572</v>
      </c>
      <c r="D2941" t="s">
        <v>1441</v>
      </c>
      <c r="E2941" t="s">
        <v>3280</v>
      </c>
      <c r="F2941" t="s">
        <v>22</v>
      </c>
      <c r="G2941">
        <v>0</v>
      </c>
      <c r="H2941" t="s">
        <v>26</v>
      </c>
      <c r="I2941" t="s">
        <v>36</v>
      </c>
      <c r="J2941" t="s">
        <v>13430</v>
      </c>
      <c r="K2941">
        <v>1.31</v>
      </c>
      <c r="L2941" t="s">
        <v>67</v>
      </c>
      <c r="M2941">
        <f t="shared" si="720"/>
        <v>0</v>
      </c>
      <c r="N2941" t="str">
        <f t="shared" si="721"/>
        <v>8.5M</v>
      </c>
      <c r="O2941">
        <f t="shared" si="722"/>
        <v>1000000</v>
      </c>
      <c r="P2941" t="str">
        <f t="shared" si="723"/>
        <v>0</v>
      </c>
      <c r="Q2941" s="1" t="e">
        <f t="shared" si="724"/>
        <v>#VALUE!</v>
      </c>
      <c r="R2941">
        <f t="shared" si="725"/>
        <v>1000000</v>
      </c>
      <c r="S2941">
        <v>0</v>
      </c>
      <c r="T2941" s="4">
        <v>1000000000</v>
      </c>
      <c r="U2941">
        <f t="shared" si="735"/>
        <v>1E-3</v>
      </c>
      <c r="V2941">
        <f t="shared" si="726"/>
        <v>0.01</v>
      </c>
      <c r="W2941">
        <f t="shared" si="727"/>
        <v>9</v>
      </c>
      <c r="X2941" s="5" t="e">
        <f t="shared" si="728"/>
        <v>#VALUE!</v>
      </c>
      <c r="Z2941">
        <v>40319</v>
      </c>
      <c r="AA2941">
        <v>43320</v>
      </c>
      <c r="AB2941" t="e">
        <f t="shared" si="729"/>
        <v>#VALUE!</v>
      </c>
      <c r="AC2941" t="e">
        <f t="shared" si="730"/>
        <v>#VALUE!</v>
      </c>
      <c r="AD2941">
        <v>0</v>
      </c>
      <c r="AE2941">
        <v>78158306</v>
      </c>
      <c r="AF2941">
        <f t="shared" si="731"/>
        <v>1.6085302565283337E-4</v>
      </c>
      <c r="AG2941">
        <f t="shared" si="732"/>
        <v>1.6085302565283337E-3</v>
      </c>
      <c r="AH2941" t="e">
        <f t="shared" si="733"/>
        <v>#VALUE!</v>
      </c>
      <c r="AI2941">
        <f t="shared" si="734"/>
        <v>2940</v>
      </c>
    </row>
    <row r="2942" spans="1:35" x14ac:dyDescent="0.3">
      <c r="A2942" t="s">
        <v>4849</v>
      </c>
      <c r="B2942">
        <v>4.3</v>
      </c>
      <c r="C2942">
        <v>10054</v>
      </c>
      <c r="D2942" t="s">
        <v>676</v>
      </c>
      <c r="E2942" t="s">
        <v>3280</v>
      </c>
      <c r="F2942" t="s">
        <v>22</v>
      </c>
      <c r="G2942">
        <v>0</v>
      </c>
      <c r="H2942" t="s">
        <v>26</v>
      </c>
      <c r="I2942" t="s">
        <v>1267</v>
      </c>
      <c r="J2942" t="s">
        <v>13315</v>
      </c>
      <c r="K2942" t="s">
        <v>13575</v>
      </c>
      <c r="L2942" t="s">
        <v>119</v>
      </c>
      <c r="M2942">
        <f t="shared" si="720"/>
        <v>0</v>
      </c>
      <c r="N2942" t="str">
        <f t="shared" si="721"/>
        <v>9.1M</v>
      </c>
      <c r="O2942">
        <f t="shared" si="722"/>
        <v>1000000</v>
      </c>
      <c r="P2942" t="str">
        <f t="shared" si="723"/>
        <v>0</v>
      </c>
      <c r="Q2942" s="1" t="e">
        <f t="shared" si="724"/>
        <v>#VALUE!</v>
      </c>
      <c r="R2942">
        <f t="shared" si="725"/>
        <v>1000000</v>
      </c>
      <c r="S2942">
        <v>0</v>
      </c>
      <c r="T2942" s="4">
        <v>1000000000</v>
      </c>
      <c r="U2942">
        <f t="shared" si="735"/>
        <v>1E-3</v>
      </c>
      <c r="V2942">
        <f t="shared" si="726"/>
        <v>0.01</v>
      </c>
      <c r="W2942">
        <f t="shared" si="727"/>
        <v>8.6</v>
      </c>
      <c r="X2942" s="5" t="e">
        <f t="shared" si="728"/>
        <v>#VALUE!</v>
      </c>
      <c r="Z2942">
        <v>40319</v>
      </c>
      <c r="AA2942">
        <v>43320</v>
      </c>
      <c r="AB2942" t="e">
        <f t="shared" si="729"/>
        <v>#VALUE!</v>
      </c>
      <c r="AC2942" t="e">
        <f t="shared" si="730"/>
        <v>#VALUE!</v>
      </c>
      <c r="AD2942">
        <v>0</v>
      </c>
      <c r="AE2942">
        <v>78158306</v>
      </c>
      <c r="AF2942">
        <f t="shared" si="731"/>
        <v>1.2863636015857354E-4</v>
      </c>
      <c r="AG2942">
        <f t="shared" si="732"/>
        <v>1.2863636015857354E-3</v>
      </c>
      <c r="AH2942" t="e">
        <f t="shared" si="733"/>
        <v>#VALUE!</v>
      </c>
      <c r="AI2942">
        <f t="shared" si="734"/>
        <v>2941</v>
      </c>
    </row>
    <row r="2943" spans="1:35" x14ac:dyDescent="0.3">
      <c r="A2943" t="s">
        <v>8237</v>
      </c>
      <c r="B2943">
        <v>4.7</v>
      </c>
      <c r="C2943">
        <v>703</v>
      </c>
      <c r="D2943" t="s">
        <v>65</v>
      </c>
      <c r="E2943" t="s">
        <v>8077</v>
      </c>
      <c r="F2943" t="s">
        <v>22</v>
      </c>
      <c r="G2943">
        <v>0</v>
      </c>
      <c r="H2943" t="s">
        <v>30</v>
      </c>
      <c r="I2943" t="s">
        <v>549</v>
      </c>
      <c r="J2943" t="s">
        <v>13765</v>
      </c>
      <c r="K2943" t="s">
        <v>1574</v>
      </c>
      <c r="L2943" t="s">
        <v>33</v>
      </c>
      <c r="M2943">
        <f t="shared" si="720"/>
        <v>0</v>
      </c>
      <c r="N2943" t="str">
        <f t="shared" si="721"/>
        <v>40M</v>
      </c>
      <c r="O2943">
        <f t="shared" si="722"/>
        <v>10000</v>
      </c>
      <c r="P2943" t="str">
        <f t="shared" si="723"/>
        <v>0</v>
      </c>
      <c r="Q2943" s="1" t="e">
        <f t="shared" si="724"/>
        <v>#VALUE!</v>
      </c>
      <c r="R2943">
        <f t="shared" si="725"/>
        <v>10000</v>
      </c>
      <c r="S2943">
        <v>0</v>
      </c>
      <c r="T2943" s="4">
        <v>1000000000</v>
      </c>
      <c r="U2943">
        <f t="shared" si="735"/>
        <v>1.0000000000000001E-5</v>
      </c>
      <c r="V2943">
        <f t="shared" si="726"/>
        <v>1E-4</v>
      </c>
      <c r="W2943">
        <f t="shared" si="727"/>
        <v>9.4</v>
      </c>
      <c r="X2943" s="5" t="e">
        <f t="shared" si="728"/>
        <v>#VALUE!</v>
      </c>
      <c r="Z2943">
        <v>40319</v>
      </c>
      <c r="AA2943">
        <v>43320</v>
      </c>
      <c r="AB2943" t="e">
        <f t="shared" si="729"/>
        <v>#VALUE!</v>
      </c>
      <c r="AC2943" t="e">
        <f t="shared" si="730"/>
        <v>#VALUE!</v>
      </c>
      <c r="AD2943">
        <v>0</v>
      </c>
      <c r="AE2943">
        <v>78158306</v>
      </c>
      <c r="AF2943">
        <f t="shared" si="731"/>
        <v>8.9945654656333009E-6</v>
      </c>
      <c r="AG2943">
        <f t="shared" si="732"/>
        <v>8.9945654656333016E-5</v>
      </c>
      <c r="AH2943" t="e">
        <f t="shared" si="733"/>
        <v>#VALUE!</v>
      </c>
      <c r="AI2943">
        <f t="shared" si="734"/>
        <v>2942</v>
      </c>
    </row>
    <row r="2944" spans="1:35" x14ac:dyDescent="0.3">
      <c r="A2944" t="s">
        <v>2924</v>
      </c>
      <c r="B2944">
        <v>4.5</v>
      </c>
      <c r="C2944">
        <v>54090</v>
      </c>
      <c r="D2944" t="s">
        <v>1362</v>
      </c>
      <c r="E2944" t="s">
        <v>2379</v>
      </c>
      <c r="F2944" t="s">
        <v>22</v>
      </c>
      <c r="G2944">
        <v>0</v>
      </c>
      <c r="H2944" t="s">
        <v>26</v>
      </c>
      <c r="I2944" t="s">
        <v>508</v>
      </c>
      <c r="J2944" t="s">
        <v>13501</v>
      </c>
      <c r="K2944">
        <v>6.6</v>
      </c>
      <c r="L2944" t="s">
        <v>67</v>
      </c>
      <c r="M2944">
        <f t="shared" si="720"/>
        <v>0</v>
      </c>
      <c r="N2944" t="str">
        <f t="shared" si="721"/>
        <v>4.0M</v>
      </c>
      <c r="O2944">
        <f t="shared" si="722"/>
        <v>5000000</v>
      </c>
      <c r="P2944" t="str">
        <f t="shared" si="723"/>
        <v>0</v>
      </c>
      <c r="Q2944" s="1" t="e">
        <f t="shared" si="724"/>
        <v>#VALUE!</v>
      </c>
      <c r="R2944">
        <f t="shared" si="725"/>
        <v>5000000</v>
      </c>
      <c r="S2944">
        <v>0</v>
      </c>
      <c r="T2944" s="4">
        <v>1000000000</v>
      </c>
      <c r="U2944">
        <f t="shared" si="735"/>
        <v>5.0000000000000001E-3</v>
      </c>
      <c r="V2944">
        <f t="shared" si="726"/>
        <v>0.05</v>
      </c>
      <c r="W2944">
        <f t="shared" si="727"/>
        <v>9</v>
      </c>
      <c r="X2944" s="5" t="e">
        <f t="shared" si="728"/>
        <v>#VALUE!</v>
      </c>
      <c r="Z2944">
        <v>40319</v>
      </c>
      <c r="AA2944">
        <v>43320</v>
      </c>
      <c r="AB2944" t="e">
        <f t="shared" si="729"/>
        <v>#VALUE!</v>
      </c>
      <c r="AC2944" t="e">
        <f t="shared" si="730"/>
        <v>#VALUE!</v>
      </c>
      <c r="AD2944">
        <v>0</v>
      </c>
      <c r="AE2944">
        <v>78158306</v>
      </c>
      <c r="AF2944">
        <f t="shared" si="731"/>
        <v>6.9205696448948115E-4</v>
      </c>
      <c r="AG2944">
        <f t="shared" si="732"/>
        <v>6.9205696448948117E-3</v>
      </c>
      <c r="AH2944" t="e">
        <f t="shared" si="733"/>
        <v>#VALUE!</v>
      </c>
      <c r="AI2944">
        <f t="shared" si="734"/>
        <v>2943</v>
      </c>
    </row>
    <row r="2945" spans="1:35" x14ac:dyDescent="0.3">
      <c r="A2945" t="s">
        <v>12684</v>
      </c>
      <c r="B2945">
        <v>4.8</v>
      </c>
      <c r="C2945">
        <v>5</v>
      </c>
      <c r="D2945" t="s">
        <v>746</v>
      </c>
      <c r="E2945" t="s">
        <v>12663</v>
      </c>
      <c r="F2945" t="s">
        <v>22</v>
      </c>
      <c r="G2945">
        <v>0</v>
      </c>
      <c r="H2945" t="s">
        <v>26</v>
      </c>
      <c r="I2945" t="s">
        <v>927</v>
      </c>
      <c r="J2945" t="s">
        <v>13766</v>
      </c>
      <c r="K2945">
        <v>1</v>
      </c>
      <c r="L2945" t="s">
        <v>163</v>
      </c>
      <c r="M2945">
        <f t="shared" si="720"/>
        <v>0</v>
      </c>
      <c r="N2945" t="str">
        <f t="shared" si="721"/>
        <v>1.5M</v>
      </c>
      <c r="O2945">
        <f t="shared" si="722"/>
        <v>10</v>
      </c>
      <c r="P2945" t="str">
        <f t="shared" si="723"/>
        <v>0</v>
      </c>
      <c r="Q2945" s="1" t="e">
        <f t="shared" si="724"/>
        <v>#VALUE!</v>
      </c>
      <c r="R2945">
        <f t="shared" si="725"/>
        <v>10</v>
      </c>
      <c r="S2945">
        <v>0</v>
      </c>
      <c r="T2945" s="4">
        <v>1000000000</v>
      </c>
      <c r="U2945">
        <f t="shared" si="735"/>
        <v>1E-8</v>
      </c>
      <c r="V2945">
        <f t="shared" si="726"/>
        <v>9.9999999999999995E-8</v>
      </c>
      <c r="W2945">
        <f t="shared" si="727"/>
        <v>9.6</v>
      </c>
      <c r="X2945" s="5" t="e">
        <f t="shared" si="728"/>
        <v>#VALUE!</v>
      </c>
      <c r="Z2945">
        <v>40319</v>
      </c>
      <c r="AA2945">
        <v>43320</v>
      </c>
      <c r="AB2945" t="e">
        <f t="shared" si="729"/>
        <v>#VALUE!</v>
      </c>
      <c r="AC2945" t="e">
        <f t="shared" si="730"/>
        <v>#VALUE!</v>
      </c>
      <c r="AD2945">
        <v>0</v>
      </c>
      <c r="AE2945">
        <v>78158306</v>
      </c>
      <c r="AF2945">
        <f t="shared" si="731"/>
        <v>6.3972727351588198E-8</v>
      </c>
      <c r="AG2945">
        <f t="shared" si="732"/>
        <v>6.3972727351588195E-7</v>
      </c>
      <c r="AH2945" t="e">
        <f t="shared" si="733"/>
        <v>#VALUE!</v>
      </c>
      <c r="AI2945">
        <f t="shared" si="734"/>
        <v>2944</v>
      </c>
    </row>
    <row r="2946" spans="1:35" x14ac:dyDescent="0.3">
      <c r="A2946" t="s">
        <v>11189</v>
      </c>
      <c r="B2946">
        <v>4.5999999999999996</v>
      </c>
      <c r="C2946">
        <v>28</v>
      </c>
      <c r="D2946" t="s">
        <v>219</v>
      </c>
      <c r="E2946" t="s">
        <v>11147</v>
      </c>
      <c r="F2946" t="s">
        <v>22</v>
      </c>
      <c r="G2946">
        <v>0</v>
      </c>
      <c r="H2946" t="s">
        <v>26</v>
      </c>
      <c r="I2946" t="s">
        <v>346</v>
      </c>
      <c r="J2946" t="s">
        <v>13576</v>
      </c>
      <c r="K2946" t="s">
        <v>11190</v>
      </c>
      <c r="L2946" t="s">
        <v>119</v>
      </c>
      <c r="M2946">
        <f t="shared" ref="M2946:M3009" si="736">IF(F2946="Free", 0, IF(F2946="Paid", 1, ""))</f>
        <v>0</v>
      </c>
      <c r="N2946" t="str">
        <f t="shared" ref="N2946:N3009" si="737">IF(RIGHT(D2946,1)="M", D2946, IF(RIGHT(D2946,1)="k", TEXT(LEFT(D2946,LEN(D2946)-1)/1024,"0.00") &amp; "M", IF(D2946="Varies with device", "N/A", "")))</f>
        <v>26M</v>
      </c>
      <c r="O2946">
        <f t="shared" ref="O2946:O3009" si="738">VALUE(SUBSTITUTE(SUBSTITUTE(E2946, "+", ""), ",", ""))</f>
        <v>500</v>
      </c>
      <c r="P2946" t="str">
        <f t="shared" ref="P2946:P3009" si="739">SUBSTITUTE(G2946, "$", "")</f>
        <v>0</v>
      </c>
      <c r="Q2946" s="1" t="e">
        <f t="shared" ref="Q2946:Q3009" si="740">DATEVALUE(J2946)</f>
        <v>#VALUE!</v>
      </c>
      <c r="R2946">
        <f t="shared" ref="R2946:R3009" si="741">IF(ISNUMBER(O2946), O2946, 0)</f>
        <v>500</v>
      </c>
      <c r="S2946">
        <v>0</v>
      </c>
      <c r="T2946" s="4">
        <v>1000000000</v>
      </c>
      <c r="U2946">
        <f t="shared" si="735"/>
        <v>4.9999999999999998E-7</v>
      </c>
      <c r="V2946">
        <f t="shared" ref="V2946:V3009" si="742">U2946 * 10</f>
        <v>4.9999999999999996E-6</v>
      </c>
      <c r="W2946">
        <f t="shared" ref="W2946:W3009" si="743">B2946*2</f>
        <v>9.1999999999999993</v>
      </c>
      <c r="X2946" s="5" t="e">
        <f t="shared" ref="X2946:X3009" si="744">Q2946 - $Y$2</f>
        <v>#VALUE!</v>
      </c>
      <c r="Z2946">
        <v>40319</v>
      </c>
      <c r="AA2946">
        <v>43320</v>
      </c>
      <c r="AB2946" t="e">
        <f t="shared" ref="AB2946:AB3009" si="745">IF($AA$2 &lt;&gt; $Z$2, (X2946 - $Z$2) / ($AA$2 - $Z$2), NA())</f>
        <v>#VALUE!</v>
      </c>
      <c r="AC2946" t="e">
        <f t="shared" ref="AC2946:AC3009" si="746">AB2946 * 10</f>
        <v>#VALUE!</v>
      </c>
      <c r="AD2946">
        <v>0</v>
      </c>
      <c r="AE2946">
        <v>78158306</v>
      </c>
      <c r="AF2946">
        <f t="shared" ref="AF2946:AF3009" si="747">IF($AE$2 &lt;&gt; $AD$2, (C2946 - $AD$2) / ($AE$2 - $AD$2), NA())</f>
        <v>3.582472731688939E-7</v>
      </c>
      <c r="AG2946">
        <f t="shared" ref="AG2946:AG3009" si="748">AF2946*10</f>
        <v>3.5824727316889388E-6</v>
      </c>
      <c r="AH2946" t="e">
        <f t="shared" ref="AH2946:AH3009" si="749">IF(W2946 &gt; 4,
   IF(V2946 &gt; 5,
      (V2946 * 2) + W2946 + AG2946 + AC2946,
      V2946 + W2946 + AG2946 + AC2946),
   V2946 + W2946 + AG2946 + AC2946)</f>
        <v>#VALUE!</v>
      </c>
      <c r="AI2946">
        <f t="shared" si="734"/>
        <v>2945</v>
      </c>
    </row>
    <row r="2947" spans="1:35" x14ac:dyDescent="0.3">
      <c r="A2947" t="s">
        <v>8994</v>
      </c>
      <c r="B2947">
        <v>4.3</v>
      </c>
      <c r="C2947">
        <v>101</v>
      </c>
      <c r="D2947" t="s">
        <v>831</v>
      </c>
      <c r="E2947" t="s">
        <v>8077</v>
      </c>
      <c r="F2947" t="s">
        <v>22</v>
      </c>
      <c r="G2947">
        <v>0</v>
      </c>
      <c r="H2947" t="s">
        <v>26</v>
      </c>
      <c r="I2947" t="s">
        <v>117</v>
      </c>
      <c r="J2947" t="s">
        <v>13323</v>
      </c>
      <c r="K2947">
        <v>5.4</v>
      </c>
      <c r="L2947" t="s">
        <v>33</v>
      </c>
      <c r="M2947">
        <f t="shared" si="736"/>
        <v>0</v>
      </c>
      <c r="N2947" t="str">
        <f t="shared" si="737"/>
        <v>3.9M</v>
      </c>
      <c r="O2947">
        <f t="shared" si="738"/>
        <v>10000</v>
      </c>
      <c r="P2947" t="str">
        <f t="shared" si="739"/>
        <v>0</v>
      </c>
      <c r="Q2947" s="1" t="e">
        <f t="shared" si="740"/>
        <v>#VALUE!</v>
      </c>
      <c r="R2947">
        <f t="shared" si="741"/>
        <v>10000</v>
      </c>
      <c r="S2947">
        <v>0</v>
      </c>
      <c r="T2947" s="4">
        <v>1000000000</v>
      </c>
      <c r="U2947">
        <f t="shared" si="735"/>
        <v>1.0000000000000001E-5</v>
      </c>
      <c r="V2947">
        <f t="shared" si="742"/>
        <v>1E-4</v>
      </c>
      <c r="W2947">
        <f t="shared" si="743"/>
        <v>8.6</v>
      </c>
      <c r="X2947" s="5" t="e">
        <f t="shared" si="744"/>
        <v>#VALUE!</v>
      </c>
      <c r="Z2947">
        <v>40319</v>
      </c>
      <c r="AA2947">
        <v>43320</v>
      </c>
      <c r="AB2947" t="e">
        <f t="shared" si="745"/>
        <v>#VALUE!</v>
      </c>
      <c r="AC2947" t="e">
        <f t="shared" si="746"/>
        <v>#VALUE!</v>
      </c>
      <c r="AD2947">
        <v>0</v>
      </c>
      <c r="AE2947">
        <v>78158306</v>
      </c>
      <c r="AF2947">
        <f t="shared" si="747"/>
        <v>1.2922490925020816E-6</v>
      </c>
      <c r="AG2947">
        <f t="shared" si="748"/>
        <v>1.2922490925020815E-5</v>
      </c>
      <c r="AH2947" t="e">
        <f t="shared" si="749"/>
        <v>#VALUE!</v>
      </c>
      <c r="AI2947">
        <f t="shared" ref="AI2947:AI3010" si="750">ROW() - 1</f>
        <v>2946</v>
      </c>
    </row>
    <row r="2948" spans="1:35" x14ac:dyDescent="0.3">
      <c r="A2948" t="s">
        <v>5452</v>
      </c>
      <c r="B2948">
        <v>4.3</v>
      </c>
      <c r="C2948">
        <v>10446</v>
      </c>
      <c r="D2948" t="s">
        <v>1109</v>
      </c>
      <c r="E2948" t="s">
        <v>5276</v>
      </c>
      <c r="F2948" t="s">
        <v>22</v>
      </c>
      <c r="G2948">
        <v>0</v>
      </c>
      <c r="H2948" t="s">
        <v>26</v>
      </c>
      <c r="I2948" t="s">
        <v>62</v>
      </c>
      <c r="J2948" t="s">
        <v>13355</v>
      </c>
      <c r="K2948" t="s">
        <v>5453</v>
      </c>
      <c r="L2948" t="s">
        <v>119</v>
      </c>
      <c r="M2948">
        <f t="shared" si="736"/>
        <v>0</v>
      </c>
      <c r="N2948" t="str">
        <f t="shared" si="737"/>
        <v>64M</v>
      </c>
      <c r="O2948">
        <f t="shared" si="738"/>
        <v>500000</v>
      </c>
      <c r="P2948" t="str">
        <f t="shared" si="739"/>
        <v>0</v>
      </c>
      <c r="Q2948" s="1" t="e">
        <f t="shared" si="740"/>
        <v>#VALUE!</v>
      </c>
      <c r="R2948">
        <f t="shared" si="741"/>
        <v>500000</v>
      </c>
      <c r="S2948">
        <v>0</v>
      </c>
      <c r="T2948" s="4">
        <v>1000000000</v>
      </c>
      <c r="U2948">
        <f t="shared" si="735"/>
        <v>5.0000000000000001E-4</v>
      </c>
      <c r="V2948">
        <f t="shared" si="742"/>
        <v>5.0000000000000001E-3</v>
      </c>
      <c r="W2948">
        <f t="shared" si="743"/>
        <v>8.6</v>
      </c>
      <c r="X2948" s="5" t="e">
        <f t="shared" si="744"/>
        <v>#VALUE!</v>
      </c>
      <c r="Z2948">
        <v>40319</v>
      </c>
      <c r="AA2948">
        <v>43320</v>
      </c>
      <c r="AB2948" t="e">
        <f t="shared" si="745"/>
        <v>#VALUE!</v>
      </c>
      <c r="AC2948" t="e">
        <f t="shared" si="746"/>
        <v>#VALUE!</v>
      </c>
      <c r="AD2948">
        <v>0</v>
      </c>
      <c r="AE2948">
        <v>78158306</v>
      </c>
      <c r="AF2948">
        <f t="shared" si="747"/>
        <v>1.3365182198293805E-4</v>
      </c>
      <c r="AG2948">
        <f t="shared" si="748"/>
        <v>1.3365182198293805E-3</v>
      </c>
      <c r="AH2948" t="e">
        <f t="shared" si="749"/>
        <v>#VALUE!</v>
      </c>
      <c r="AI2948">
        <f t="shared" si="750"/>
        <v>2947</v>
      </c>
    </row>
    <row r="2949" spans="1:35" x14ac:dyDescent="0.3">
      <c r="A2949" t="s">
        <v>1407</v>
      </c>
      <c r="B2949">
        <v>4.2</v>
      </c>
      <c r="C2949">
        <v>333208</v>
      </c>
      <c r="D2949" t="s">
        <v>165</v>
      </c>
      <c r="E2949" t="s">
        <v>839</v>
      </c>
      <c r="F2949" t="s">
        <v>22</v>
      </c>
      <c r="G2949">
        <v>0</v>
      </c>
      <c r="H2949" t="s">
        <v>26</v>
      </c>
      <c r="I2949" t="s">
        <v>937</v>
      </c>
      <c r="J2949" t="s">
        <v>13314</v>
      </c>
      <c r="K2949" t="s">
        <v>1408</v>
      </c>
      <c r="L2949" t="s">
        <v>104</v>
      </c>
      <c r="M2949">
        <f t="shared" si="736"/>
        <v>0</v>
      </c>
      <c r="N2949" t="str">
        <f t="shared" si="737"/>
        <v>34M</v>
      </c>
      <c r="O2949">
        <f t="shared" si="738"/>
        <v>10000000</v>
      </c>
      <c r="P2949" t="str">
        <f t="shared" si="739"/>
        <v>0</v>
      </c>
      <c r="Q2949" s="1" t="e">
        <f t="shared" si="740"/>
        <v>#VALUE!</v>
      </c>
      <c r="R2949">
        <f t="shared" si="741"/>
        <v>10000000</v>
      </c>
      <c r="S2949">
        <v>0</v>
      </c>
      <c r="T2949" s="4">
        <v>1000000000</v>
      </c>
      <c r="U2949">
        <f t="shared" si="735"/>
        <v>0.01</v>
      </c>
      <c r="V2949">
        <f t="shared" si="742"/>
        <v>0.1</v>
      </c>
      <c r="W2949">
        <f t="shared" si="743"/>
        <v>8.4</v>
      </c>
      <c r="X2949" s="5" t="e">
        <f t="shared" si="744"/>
        <v>#VALUE!</v>
      </c>
      <c r="Z2949">
        <v>40319</v>
      </c>
      <c r="AA2949">
        <v>43320</v>
      </c>
      <c r="AB2949" t="e">
        <f t="shared" si="745"/>
        <v>#VALUE!</v>
      </c>
      <c r="AC2949" t="e">
        <f t="shared" si="746"/>
        <v>#VALUE!</v>
      </c>
      <c r="AD2949">
        <v>0</v>
      </c>
      <c r="AE2949">
        <v>78158306</v>
      </c>
      <c r="AF2949">
        <f t="shared" si="747"/>
        <v>4.2632449070736005E-3</v>
      </c>
      <c r="AG2949">
        <f t="shared" si="748"/>
        <v>4.2632449070736003E-2</v>
      </c>
      <c r="AH2949" t="e">
        <f t="shared" si="749"/>
        <v>#VALUE!</v>
      </c>
      <c r="AI2949">
        <f t="shared" si="750"/>
        <v>2948</v>
      </c>
    </row>
    <row r="2950" spans="1:35" x14ac:dyDescent="0.3">
      <c r="A2950" t="s">
        <v>5315</v>
      </c>
      <c r="B2950">
        <v>4.3</v>
      </c>
      <c r="C2950">
        <v>32551</v>
      </c>
      <c r="D2950" t="s">
        <v>379</v>
      </c>
      <c r="E2950" t="s">
        <v>5276</v>
      </c>
      <c r="F2950" t="s">
        <v>22</v>
      </c>
      <c r="G2950">
        <v>0</v>
      </c>
      <c r="H2950" t="s">
        <v>72</v>
      </c>
      <c r="I2950" t="s">
        <v>515</v>
      </c>
      <c r="J2950" t="s">
        <v>13315</v>
      </c>
      <c r="K2950">
        <v>1.93</v>
      </c>
      <c r="L2950" t="s">
        <v>56</v>
      </c>
      <c r="M2950">
        <f t="shared" si="736"/>
        <v>0</v>
      </c>
      <c r="N2950" t="str">
        <f t="shared" si="737"/>
        <v>35M</v>
      </c>
      <c r="O2950">
        <f t="shared" si="738"/>
        <v>500000</v>
      </c>
      <c r="P2950" t="str">
        <f t="shared" si="739"/>
        <v>0</v>
      </c>
      <c r="Q2950" s="1" t="e">
        <f t="shared" si="740"/>
        <v>#VALUE!</v>
      </c>
      <c r="R2950">
        <f t="shared" si="741"/>
        <v>500000</v>
      </c>
      <c r="S2950">
        <v>0</v>
      </c>
      <c r="T2950" s="4">
        <v>1000000000</v>
      </c>
      <c r="U2950">
        <f t="shared" si="735"/>
        <v>5.0000000000000001E-4</v>
      </c>
      <c r="V2950">
        <f t="shared" si="742"/>
        <v>5.0000000000000001E-3</v>
      </c>
      <c r="W2950">
        <f t="shared" si="743"/>
        <v>8.6</v>
      </c>
      <c r="X2950" s="5" t="e">
        <f t="shared" si="744"/>
        <v>#VALUE!</v>
      </c>
      <c r="Z2950">
        <v>40319</v>
      </c>
      <c r="AA2950">
        <v>43320</v>
      </c>
      <c r="AB2950" t="e">
        <f t="shared" si="745"/>
        <v>#VALUE!</v>
      </c>
      <c r="AC2950" t="e">
        <f t="shared" si="746"/>
        <v>#VALUE!</v>
      </c>
      <c r="AD2950">
        <v>0</v>
      </c>
      <c r="AE2950">
        <v>78158306</v>
      </c>
      <c r="AF2950">
        <f t="shared" si="747"/>
        <v>4.1647524960430947E-4</v>
      </c>
      <c r="AG2950">
        <f t="shared" si="748"/>
        <v>4.1647524960430945E-3</v>
      </c>
      <c r="AH2950" t="e">
        <f t="shared" si="749"/>
        <v>#VALUE!</v>
      </c>
      <c r="AI2950">
        <f t="shared" si="750"/>
        <v>2949</v>
      </c>
    </row>
    <row r="2951" spans="1:35" x14ac:dyDescent="0.3">
      <c r="A2951" t="s">
        <v>1660</v>
      </c>
      <c r="B2951">
        <v>4.3</v>
      </c>
      <c r="C2951">
        <v>226295</v>
      </c>
      <c r="D2951" t="s">
        <v>981</v>
      </c>
      <c r="E2951" t="s">
        <v>839</v>
      </c>
      <c r="F2951" t="s">
        <v>22</v>
      </c>
      <c r="G2951">
        <v>0</v>
      </c>
      <c r="H2951" t="s">
        <v>26</v>
      </c>
      <c r="I2951" t="s">
        <v>47</v>
      </c>
      <c r="J2951" t="s">
        <v>13375</v>
      </c>
      <c r="K2951" t="s">
        <v>1661</v>
      </c>
      <c r="L2951" t="s">
        <v>512</v>
      </c>
      <c r="M2951">
        <f t="shared" si="736"/>
        <v>0</v>
      </c>
      <c r="N2951" t="str">
        <f t="shared" si="737"/>
        <v>4.2M</v>
      </c>
      <c r="O2951">
        <f t="shared" si="738"/>
        <v>10000000</v>
      </c>
      <c r="P2951" t="str">
        <f t="shared" si="739"/>
        <v>0</v>
      </c>
      <c r="Q2951" s="1" t="e">
        <f t="shared" si="740"/>
        <v>#VALUE!</v>
      </c>
      <c r="R2951">
        <f t="shared" si="741"/>
        <v>10000000</v>
      </c>
      <c r="S2951">
        <v>0</v>
      </c>
      <c r="T2951" s="4">
        <v>1000000000</v>
      </c>
      <c r="U2951">
        <f t="shared" ref="U2951:U3014" si="751">IF(T2951 &lt;&gt; S2951, (R2951 - S2951) / (T2951 - S2951), NA())</f>
        <v>0.01</v>
      </c>
      <c r="V2951">
        <f t="shared" si="742"/>
        <v>0.1</v>
      </c>
      <c r="W2951">
        <f t="shared" si="743"/>
        <v>8.6</v>
      </c>
      <c r="X2951" s="5" t="e">
        <f t="shared" si="744"/>
        <v>#VALUE!</v>
      </c>
      <c r="Z2951">
        <v>40319</v>
      </c>
      <c r="AA2951">
        <v>43320</v>
      </c>
      <c r="AB2951" t="e">
        <f t="shared" si="745"/>
        <v>#VALUE!</v>
      </c>
      <c r="AC2951" t="e">
        <f t="shared" si="746"/>
        <v>#VALUE!</v>
      </c>
      <c r="AD2951">
        <v>0</v>
      </c>
      <c r="AE2951">
        <v>78158306</v>
      </c>
      <c r="AF2951">
        <f t="shared" si="747"/>
        <v>2.8953416672055305E-3</v>
      </c>
      <c r="AG2951">
        <f t="shared" si="748"/>
        <v>2.8953416672055303E-2</v>
      </c>
      <c r="AH2951" t="e">
        <f t="shared" si="749"/>
        <v>#VALUE!</v>
      </c>
      <c r="AI2951">
        <f t="shared" si="750"/>
        <v>2950</v>
      </c>
    </row>
    <row r="2952" spans="1:35" x14ac:dyDescent="0.3">
      <c r="A2952" t="s">
        <v>5845</v>
      </c>
      <c r="B2952">
        <v>4.4000000000000004</v>
      </c>
      <c r="C2952">
        <v>2280</v>
      </c>
      <c r="D2952" t="s">
        <v>76</v>
      </c>
      <c r="E2952" t="s">
        <v>5276</v>
      </c>
      <c r="F2952" t="s">
        <v>22</v>
      </c>
      <c r="G2952">
        <v>0</v>
      </c>
      <c r="H2952" t="s">
        <v>26</v>
      </c>
      <c r="I2952" t="s">
        <v>2040</v>
      </c>
      <c r="J2952" t="s">
        <v>13420</v>
      </c>
      <c r="K2952" t="s">
        <v>1865</v>
      </c>
      <c r="L2952" t="s">
        <v>67</v>
      </c>
      <c r="M2952">
        <f t="shared" si="736"/>
        <v>0</v>
      </c>
      <c r="N2952" t="str">
        <f t="shared" si="737"/>
        <v>24M</v>
      </c>
      <c r="O2952">
        <f t="shared" si="738"/>
        <v>500000</v>
      </c>
      <c r="P2952" t="str">
        <f t="shared" si="739"/>
        <v>0</v>
      </c>
      <c r="Q2952" s="1" t="e">
        <f t="shared" si="740"/>
        <v>#VALUE!</v>
      </c>
      <c r="R2952">
        <f t="shared" si="741"/>
        <v>500000</v>
      </c>
      <c r="S2952">
        <v>0</v>
      </c>
      <c r="T2952" s="4">
        <v>1000000000</v>
      </c>
      <c r="U2952">
        <f t="shared" si="751"/>
        <v>5.0000000000000001E-4</v>
      </c>
      <c r="V2952">
        <f t="shared" si="742"/>
        <v>5.0000000000000001E-3</v>
      </c>
      <c r="W2952">
        <f t="shared" si="743"/>
        <v>8.8000000000000007</v>
      </c>
      <c r="X2952" s="5" t="e">
        <f t="shared" si="744"/>
        <v>#VALUE!</v>
      </c>
      <c r="Z2952">
        <v>40319</v>
      </c>
      <c r="AA2952">
        <v>43320</v>
      </c>
      <c r="AB2952" t="e">
        <f t="shared" si="745"/>
        <v>#VALUE!</v>
      </c>
      <c r="AC2952" t="e">
        <f t="shared" si="746"/>
        <v>#VALUE!</v>
      </c>
      <c r="AD2952">
        <v>0</v>
      </c>
      <c r="AE2952">
        <v>78158306</v>
      </c>
      <c r="AF2952">
        <f t="shared" si="747"/>
        <v>2.9171563672324219E-5</v>
      </c>
      <c r="AG2952">
        <f t="shared" si="748"/>
        <v>2.9171563672324217E-4</v>
      </c>
      <c r="AH2952" t="e">
        <f t="shared" si="749"/>
        <v>#VALUE!</v>
      </c>
      <c r="AI2952">
        <f t="shared" si="750"/>
        <v>2951</v>
      </c>
    </row>
    <row r="2953" spans="1:35" x14ac:dyDescent="0.3">
      <c r="A2953" t="s">
        <v>6874</v>
      </c>
      <c r="B2953">
        <v>4.5999999999999996</v>
      </c>
      <c r="C2953">
        <v>1238</v>
      </c>
      <c r="D2953" t="s">
        <v>1634</v>
      </c>
      <c r="E2953" t="s">
        <v>5956</v>
      </c>
      <c r="F2953" t="s">
        <v>22</v>
      </c>
      <c r="G2953">
        <v>0</v>
      </c>
      <c r="H2953" t="s">
        <v>26</v>
      </c>
      <c r="I2953" t="s">
        <v>117</v>
      </c>
      <c r="J2953" t="s">
        <v>13577</v>
      </c>
      <c r="K2953">
        <v>3</v>
      </c>
      <c r="L2953" t="s">
        <v>119</v>
      </c>
      <c r="M2953">
        <f t="shared" si="736"/>
        <v>0</v>
      </c>
      <c r="N2953" t="str">
        <f t="shared" si="737"/>
        <v>9.5M</v>
      </c>
      <c r="O2953">
        <f t="shared" si="738"/>
        <v>100000</v>
      </c>
      <c r="P2953" t="str">
        <f t="shared" si="739"/>
        <v>0</v>
      </c>
      <c r="Q2953" s="1" t="e">
        <f t="shared" si="740"/>
        <v>#VALUE!</v>
      </c>
      <c r="R2953">
        <f t="shared" si="741"/>
        <v>100000</v>
      </c>
      <c r="S2953">
        <v>0</v>
      </c>
      <c r="T2953" s="4">
        <v>1000000000</v>
      </c>
      <c r="U2953">
        <f t="shared" si="751"/>
        <v>1E-4</v>
      </c>
      <c r="V2953">
        <f t="shared" si="742"/>
        <v>1E-3</v>
      </c>
      <c r="W2953">
        <f t="shared" si="743"/>
        <v>9.1999999999999993</v>
      </c>
      <c r="X2953" s="5" t="e">
        <f t="shared" si="744"/>
        <v>#VALUE!</v>
      </c>
      <c r="Z2953">
        <v>40319</v>
      </c>
      <c r="AA2953">
        <v>43320</v>
      </c>
      <c r="AB2953" t="e">
        <f t="shared" si="745"/>
        <v>#VALUE!</v>
      </c>
      <c r="AC2953" t="e">
        <f t="shared" si="746"/>
        <v>#VALUE!</v>
      </c>
      <c r="AD2953">
        <v>0</v>
      </c>
      <c r="AE2953">
        <v>78158306</v>
      </c>
      <c r="AF2953">
        <f t="shared" si="747"/>
        <v>1.5839647292253237E-5</v>
      </c>
      <c r="AG2953">
        <f t="shared" si="748"/>
        <v>1.5839647292253237E-4</v>
      </c>
      <c r="AH2953" t="e">
        <f t="shared" si="749"/>
        <v>#VALUE!</v>
      </c>
      <c r="AI2953">
        <f t="shared" si="750"/>
        <v>2952</v>
      </c>
    </row>
    <row r="2954" spans="1:35" x14ac:dyDescent="0.3">
      <c r="A2954" t="s">
        <v>1751</v>
      </c>
      <c r="B2954">
        <v>4.2</v>
      </c>
      <c r="C2954">
        <v>189313</v>
      </c>
      <c r="D2954" t="s">
        <v>804</v>
      </c>
      <c r="E2954" t="s">
        <v>839</v>
      </c>
      <c r="F2954" t="s">
        <v>22</v>
      </c>
      <c r="G2954">
        <v>0</v>
      </c>
      <c r="H2954" t="s">
        <v>26</v>
      </c>
      <c r="I2954" t="s">
        <v>508</v>
      </c>
      <c r="J2954" t="s">
        <v>13317</v>
      </c>
      <c r="K2954" t="s">
        <v>20</v>
      </c>
      <c r="L2954" t="s">
        <v>20</v>
      </c>
      <c r="M2954">
        <f t="shared" si="736"/>
        <v>0</v>
      </c>
      <c r="N2954" t="str">
        <f t="shared" si="737"/>
        <v>38M</v>
      </c>
      <c r="O2954">
        <f t="shared" si="738"/>
        <v>10000000</v>
      </c>
      <c r="P2954" t="str">
        <f t="shared" si="739"/>
        <v>0</v>
      </c>
      <c r="Q2954" s="1" t="e">
        <f t="shared" si="740"/>
        <v>#VALUE!</v>
      </c>
      <c r="R2954">
        <f t="shared" si="741"/>
        <v>10000000</v>
      </c>
      <c r="S2954">
        <v>0</v>
      </c>
      <c r="T2954" s="4">
        <v>1000000000</v>
      </c>
      <c r="U2954">
        <f t="shared" si="751"/>
        <v>0.01</v>
      </c>
      <c r="V2954">
        <f t="shared" si="742"/>
        <v>0.1</v>
      </c>
      <c r="W2954">
        <f t="shared" si="743"/>
        <v>8.4</v>
      </c>
      <c r="X2954" s="5" t="e">
        <f t="shared" si="744"/>
        <v>#VALUE!</v>
      </c>
      <c r="Z2954">
        <v>40319</v>
      </c>
      <c r="AA2954">
        <v>43320</v>
      </c>
      <c r="AB2954" t="e">
        <f t="shared" si="745"/>
        <v>#VALUE!</v>
      </c>
      <c r="AC2954" t="e">
        <f t="shared" si="746"/>
        <v>#VALUE!</v>
      </c>
      <c r="AD2954">
        <v>0</v>
      </c>
      <c r="AE2954">
        <v>78158306</v>
      </c>
      <c r="AF2954">
        <f t="shared" si="747"/>
        <v>2.4221737866222432E-3</v>
      </c>
      <c r="AG2954">
        <f t="shared" si="748"/>
        <v>2.4221737866222431E-2</v>
      </c>
      <c r="AH2954" t="e">
        <f t="shared" si="749"/>
        <v>#VALUE!</v>
      </c>
      <c r="AI2954">
        <f t="shared" si="750"/>
        <v>2953</v>
      </c>
    </row>
    <row r="2955" spans="1:35" x14ac:dyDescent="0.3">
      <c r="A2955" t="s">
        <v>7846</v>
      </c>
      <c r="B2955">
        <v>4.5</v>
      </c>
      <c r="C2955">
        <v>349</v>
      </c>
      <c r="D2955" t="s">
        <v>89</v>
      </c>
      <c r="E2955" t="s">
        <v>7441</v>
      </c>
      <c r="F2955" t="s">
        <v>22</v>
      </c>
      <c r="G2955">
        <v>0</v>
      </c>
      <c r="H2955" t="s">
        <v>26</v>
      </c>
      <c r="I2955" t="s">
        <v>927</v>
      </c>
      <c r="J2955" t="s">
        <v>13537</v>
      </c>
      <c r="K2955" t="s">
        <v>1565</v>
      </c>
      <c r="L2955" t="s">
        <v>67</v>
      </c>
      <c r="M2955">
        <f t="shared" si="736"/>
        <v>0</v>
      </c>
      <c r="N2955" t="str">
        <f t="shared" si="737"/>
        <v>11M</v>
      </c>
      <c r="O2955">
        <f t="shared" si="738"/>
        <v>50000</v>
      </c>
      <c r="P2955" t="str">
        <f t="shared" si="739"/>
        <v>0</v>
      </c>
      <c r="Q2955" s="1" t="e">
        <f t="shared" si="740"/>
        <v>#VALUE!</v>
      </c>
      <c r="R2955">
        <f t="shared" si="741"/>
        <v>50000</v>
      </c>
      <c r="S2955">
        <v>0</v>
      </c>
      <c r="T2955" s="4">
        <v>1000000000</v>
      </c>
      <c r="U2955">
        <f t="shared" si="751"/>
        <v>5.0000000000000002E-5</v>
      </c>
      <c r="V2955">
        <f t="shared" si="742"/>
        <v>5.0000000000000001E-4</v>
      </c>
      <c r="W2955">
        <f t="shared" si="743"/>
        <v>9</v>
      </c>
      <c r="X2955" s="5" t="e">
        <f t="shared" si="744"/>
        <v>#VALUE!</v>
      </c>
      <c r="Z2955">
        <v>40319</v>
      </c>
      <c r="AA2955">
        <v>43320</v>
      </c>
      <c r="AB2955" t="e">
        <f t="shared" si="745"/>
        <v>#VALUE!</v>
      </c>
      <c r="AC2955" t="e">
        <f t="shared" si="746"/>
        <v>#VALUE!</v>
      </c>
      <c r="AD2955">
        <v>0</v>
      </c>
      <c r="AE2955">
        <v>78158306</v>
      </c>
      <c r="AF2955">
        <f t="shared" si="747"/>
        <v>4.4652963691408566E-6</v>
      </c>
      <c r="AG2955">
        <f t="shared" si="748"/>
        <v>4.4652963691408566E-5</v>
      </c>
      <c r="AH2955" t="e">
        <f t="shared" si="749"/>
        <v>#VALUE!</v>
      </c>
      <c r="AI2955">
        <f t="shared" si="750"/>
        <v>2954</v>
      </c>
    </row>
    <row r="2956" spans="1:35" x14ac:dyDescent="0.3">
      <c r="A2956" t="s">
        <v>9415</v>
      </c>
      <c r="B2956">
        <v>4.5</v>
      </c>
      <c r="C2956">
        <v>18</v>
      </c>
      <c r="D2956" t="s">
        <v>53</v>
      </c>
      <c r="E2956" t="s">
        <v>8077</v>
      </c>
      <c r="F2956" t="s">
        <v>22</v>
      </c>
      <c r="G2956">
        <v>0</v>
      </c>
      <c r="H2956" t="s">
        <v>26</v>
      </c>
      <c r="I2956" t="s">
        <v>2564</v>
      </c>
      <c r="J2956" t="s">
        <v>13537</v>
      </c>
      <c r="K2956">
        <v>2</v>
      </c>
      <c r="L2956" t="s">
        <v>119</v>
      </c>
      <c r="M2956">
        <f t="shared" si="736"/>
        <v>0</v>
      </c>
      <c r="N2956" t="str">
        <f t="shared" si="737"/>
        <v>13M</v>
      </c>
      <c r="O2956">
        <f t="shared" si="738"/>
        <v>10000</v>
      </c>
      <c r="P2956" t="str">
        <f t="shared" si="739"/>
        <v>0</v>
      </c>
      <c r="Q2956" s="1" t="e">
        <f t="shared" si="740"/>
        <v>#VALUE!</v>
      </c>
      <c r="R2956">
        <f t="shared" si="741"/>
        <v>10000</v>
      </c>
      <c r="S2956">
        <v>0</v>
      </c>
      <c r="T2956" s="4">
        <v>1000000000</v>
      </c>
      <c r="U2956">
        <f t="shared" si="751"/>
        <v>1.0000000000000001E-5</v>
      </c>
      <c r="V2956">
        <f t="shared" si="742"/>
        <v>1E-4</v>
      </c>
      <c r="W2956">
        <f t="shared" si="743"/>
        <v>9</v>
      </c>
      <c r="X2956" s="5" t="e">
        <f t="shared" si="744"/>
        <v>#VALUE!</v>
      </c>
      <c r="Z2956">
        <v>40319</v>
      </c>
      <c r="AA2956">
        <v>43320</v>
      </c>
      <c r="AB2956" t="e">
        <f t="shared" si="745"/>
        <v>#VALUE!</v>
      </c>
      <c r="AC2956" t="e">
        <f t="shared" si="746"/>
        <v>#VALUE!</v>
      </c>
      <c r="AD2956">
        <v>0</v>
      </c>
      <c r="AE2956">
        <v>78158306</v>
      </c>
      <c r="AF2956">
        <f t="shared" si="747"/>
        <v>2.303018184657175E-7</v>
      </c>
      <c r="AG2956">
        <f t="shared" si="748"/>
        <v>2.3030181846571749E-6</v>
      </c>
      <c r="AH2956" t="e">
        <f t="shared" si="749"/>
        <v>#VALUE!</v>
      </c>
      <c r="AI2956">
        <f t="shared" si="750"/>
        <v>2955</v>
      </c>
    </row>
    <row r="2957" spans="1:35" x14ac:dyDescent="0.3">
      <c r="A2957" t="s">
        <v>4221</v>
      </c>
      <c r="B2957">
        <v>4.3</v>
      </c>
      <c r="C2957">
        <v>23889</v>
      </c>
      <c r="D2957" t="s">
        <v>20</v>
      </c>
      <c r="E2957" t="s">
        <v>3280</v>
      </c>
      <c r="F2957" t="s">
        <v>22</v>
      </c>
      <c r="G2957">
        <v>0</v>
      </c>
      <c r="H2957" t="s">
        <v>26</v>
      </c>
      <c r="I2957" t="s">
        <v>2564</v>
      </c>
      <c r="J2957" t="s">
        <v>13346</v>
      </c>
      <c r="K2957" t="s">
        <v>20</v>
      </c>
      <c r="L2957" t="s">
        <v>67</v>
      </c>
      <c r="M2957">
        <f t="shared" si="736"/>
        <v>0</v>
      </c>
      <c r="N2957" t="str">
        <f t="shared" si="737"/>
        <v>N/A</v>
      </c>
      <c r="O2957">
        <f t="shared" si="738"/>
        <v>1000000</v>
      </c>
      <c r="P2957" t="str">
        <f t="shared" si="739"/>
        <v>0</v>
      </c>
      <c r="Q2957" s="1" t="e">
        <f t="shared" si="740"/>
        <v>#VALUE!</v>
      </c>
      <c r="R2957">
        <f t="shared" si="741"/>
        <v>1000000</v>
      </c>
      <c r="S2957">
        <v>0</v>
      </c>
      <c r="T2957" s="4">
        <v>1000000000</v>
      </c>
      <c r="U2957">
        <f t="shared" si="751"/>
        <v>1E-3</v>
      </c>
      <c r="V2957">
        <f t="shared" si="742"/>
        <v>0.01</v>
      </c>
      <c r="W2957">
        <f t="shared" si="743"/>
        <v>8.6</v>
      </c>
      <c r="X2957" s="5" t="e">
        <f t="shared" si="744"/>
        <v>#VALUE!</v>
      </c>
      <c r="Z2957">
        <v>40319</v>
      </c>
      <c r="AA2957">
        <v>43320</v>
      </c>
      <c r="AB2957" t="e">
        <f t="shared" si="745"/>
        <v>#VALUE!</v>
      </c>
      <c r="AC2957" t="e">
        <f t="shared" si="746"/>
        <v>#VALUE!</v>
      </c>
      <c r="AD2957">
        <v>0</v>
      </c>
      <c r="AE2957">
        <v>78158306</v>
      </c>
      <c r="AF2957">
        <f t="shared" si="747"/>
        <v>3.0564889674041809E-4</v>
      </c>
      <c r="AG2957">
        <f t="shared" si="748"/>
        <v>3.0564889674041806E-3</v>
      </c>
      <c r="AH2957" t="e">
        <f t="shared" si="749"/>
        <v>#VALUE!</v>
      </c>
      <c r="AI2957">
        <f t="shared" si="750"/>
        <v>2956</v>
      </c>
    </row>
    <row r="2958" spans="1:35" x14ac:dyDescent="0.3">
      <c r="A2958" t="s">
        <v>2686</v>
      </c>
      <c r="B2958">
        <v>4.3</v>
      </c>
      <c r="C2958">
        <v>100130</v>
      </c>
      <c r="D2958" t="s">
        <v>20</v>
      </c>
      <c r="E2958" t="s">
        <v>2379</v>
      </c>
      <c r="F2958" t="s">
        <v>22</v>
      </c>
      <c r="G2958">
        <v>0</v>
      </c>
      <c r="H2958" t="s">
        <v>26</v>
      </c>
      <c r="I2958" t="s">
        <v>169</v>
      </c>
      <c r="J2958" t="s">
        <v>13368</v>
      </c>
      <c r="K2958" t="s">
        <v>20</v>
      </c>
      <c r="L2958" t="s">
        <v>20</v>
      </c>
      <c r="M2958">
        <f t="shared" si="736"/>
        <v>0</v>
      </c>
      <c r="N2958" t="str">
        <f t="shared" si="737"/>
        <v>N/A</v>
      </c>
      <c r="O2958">
        <f t="shared" si="738"/>
        <v>5000000</v>
      </c>
      <c r="P2958" t="str">
        <f t="shared" si="739"/>
        <v>0</v>
      </c>
      <c r="Q2958" s="1" t="e">
        <f t="shared" si="740"/>
        <v>#VALUE!</v>
      </c>
      <c r="R2958">
        <f t="shared" si="741"/>
        <v>5000000</v>
      </c>
      <c r="S2958">
        <v>0</v>
      </c>
      <c r="T2958" s="4">
        <v>1000000000</v>
      </c>
      <c r="U2958">
        <f t="shared" si="751"/>
        <v>5.0000000000000001E-3</v>
      </c>
      <c r="V2958">
        <f t="shared" si="742"/>
        <v>0.05</v>
      </c>
      <c r="W2958">
        <f t="shared" si="743"/>
        <v>8.6</v>
      </c>
      <c r="X2958" s="5" t="e">
        <f t="shared" si="744"/>
        <v>#VALUE!</v>
      </c>
      <c r="Z2958">
        <v>40319</v>
      </c>
      <c r="AA2958">
        <v>43320</v>
      </c>
      <c r="AB2958" t="e">
        <f t="shared" si="745"/>
        <v>#VALUE!</v>
      </c>
      <c r="AC2958" t="e">
        <f t="shared" si="746"/>
        <v>#VALUE!</v>
      </c>
      <c r="AD2958">
        <v>0</v>
      </c>
      <c r="AE2958">
        <v>78158306</v>
      </c>
      <c r="AF2958">
        <f t="shared" si="747"/>
        <v>1.2811178379429052E-3</v>
      </c>
      <c r="AG2958">
        <f t="shared" si="748"/>
        <v>1.2811178379429052E-2</v>
      </c>
      <c r="AH2958" t="e">
        <f t="shared" si="749"/>
        <v>#VALUE!</v>
      </c>
      <c r="AI2958">
        <f t="shared" si="750"/>
        <v>2957</v>
      </c>
    </row>
    <row r="2959" spans="1:35" x14ac:dyDescent="0.3">
      <c r="A2959" t="s">
        <v>2170</v>
      </c>
      <c r="B2959">
        <v>4.3</v>
      </c>
      <c r="C2959">
        <v>71688</v>
      </c>
      <c r="D2959" t="s">
        <v>395</v>
      </c>
      <c r="E2959" t="s">
        <v>839</v>
      </c>
      <c r="F2959" t="s">
        <v>22</v>
      </c>
      <c r="G2959">
        <v>0</v>
      </c>
      <c r="H2959" t="s">
        <v>26</v>
      </c>
      <c r="I2959" t="s">
        <v>169</v>
      </c>
      <c r="J2959" t="s">
        <v>13350</v>
      </c>
      <c r="K2959">
        <v>3.5</v>
      </c>
      <c r="L2959" t="s">
        <v>33</v>
      </c>
      <c r="M2959">
        <f t="shared" si="736"/>
        <v>0</v>
      </c>
      <c r="N2959" t="str">
        <f t="shared" si="737"/>
        <v>12M</v>
      </c>
      <c r="O2959">
        <f t="shared" si="738"/>
        <v>10000000</v>
      </c>
      <c r="P2959" t="str">
        <f t="shared" si="739"/>
        <v>0</v>
      </c>
      <c r="Q2959" s="1" t="e">
        <f t="shared" si="740"/>
        <v>#VALUE!</v>
      </c>
      <c r="R2959">
        <f t="shared" si="741"/>
        <v>10000000</v>
      </c>
      <c r="S2959">
        <v>0</v>
      </c>
      <c r="T2959" s="4">
        <v>1000000000</v>
      </c>
      <c r="U2959">
        <f t="shared" si="751"/>
        <v>0.01</v>
      </c>
      <c r="V2959">
        <f t="shared" si="742"/>
        <v>0.1</v>
      </c>
      <c r="W2959">
        <f t="shared" si="743"/>
        <v>8.6</v>
      </c>
      <c r="X2959" s="5" t="e">
        <f t="shared" si="744"/>
        <v>#VALUE!</v>
      </c>
      <c r="Z2959">
        <v>40319</v>
      </c>
      <c r="AA2959">
        <v>43320</v>
      </c>
      <c r="AB2959" t="e">
        <f t="shared" si="745"/>
        <v>#VALUE!</v>
      </c>
      <c r="AC2959" t="e">
        <f t="shared" si="746"/>
        <v>#VALUE!</v>
      </c>
      <c r="AD2959">
        <v>0</v>
      </c>
      <c r="AE2959">
        <v>78158306</v>
      </c>
      <c r="AF2959">
        <f t="shared" si="747"/>
        <v>9.1721537567613092E-4</v>
      </c>
      <c r="AG2959">
        <f t="shared" si="748"/>
        <v>9.1721537567613087E-3</v>
      </c>
      <c r="AH2959" t="e">
        <f t="shared" si="749"/>
        <v>#VALUE!</v>
      </c>
      <c r="AI2959">
        <f t="shared" si="750"/>
        <v>2958</v>
      </c>
    </row>
    <row r="2960" spans="1:35" x14ac:dyDescent="0.3">
      <c r="A2960" t="s">
        <v>1464</v>
      </c>
      <c r="B2960">
        <v>4.2</v>
      </c>
      <c r="C2960">
        <v>305367</v>
      </c>
      <c r="D2960" t="s">
        <v>322</v>
      </c>
      <c r="E2960" t="s">
        <v>839</v>
      </c>
      <c r="F2960" t="s">
        <v>22</v>
      </c>
      <c r="G2960">
        <v>0</v>
      </c>
      <c r="H2960" t="s">
        <v>26</v>
      </c>
      <c r="I2960" t="s">
        <v>24</v>
      </c>
      <c r="J2960" t="s">
        <v>13314</v>
      </c>
      <c r="K2960" t="s">
        <v>1026</v>
      </c>
      <c r="L2960" t="s">
        <v>56</v>
      </c>
      <c r="M2960">
        <f t="shared" si="736"/>
        <v>0</v>
      </c>
      <c r="N2960" t="str">
        <f t="shared" si="737"/>
        <v>46M</v>
      </c>
      <c r="O2960">
        <f t="shared" si="738"/>
        <v>10000000</v>
      </c>
      <c r="P2960" t="str">
        <f t="shared" si="739"/>
        <v>0</v>
      </c>
      <c r="Q2960" s="1" t="e">
        <f t="shared" si="740"/>
        <v>#VALUE!</v>
      </c>
      <c r="R2960">
        <f t="shared" si="741"/>
        <v>10000000</v>
      </c>
      <c r="S2960">
        <v>0</v>
      </c>
      <c r="T2960" s="4">
        <v>1000000000</v>
      </c>
      <c r="U2960">
        <f t="shared" si="751"/>
        <v>0.01</v>
      </c>
      <c r="V2960">
        <f t="shared" si="742"/>
        <v>0.1</v>
      </c>
      <c r="W2960">
        <f t="shared" si="743"/>
        <v>8.4</v>
      </c>
      <c r="X2960" s="5" t="e">
        <f t="shared" si="744"/>
        <v>#VALUE!</v>
      </c>
      <c r="Z2960">
        <v>40319</v>
      </c>
      <c r="AA2960">
        <v>43320</v>
      </c>
      <c r="AB2960" t="e">
        <f t="shared" si="745"/>
        <v>#VALUE!</v>
      </c>
      <c r="AC2960" t="e">
        <f t="shared" si="746"/>
        <v>#VALUE!</v>
      </c>
      <c r="AD2960">
        <v>0</v>
      </c>
      <c r="AE2960">
        <v>78158306</v>
      </c>
      <c r="AF2960">
        <f t="shared" si="747"/>
        <v>3.9070319666344869E-3</v>
      </c>
      <c r="AG2960">
        <f t="shared" si="748"/>
        <v>3.9070319666344867E-2</v>
      </c>
      <c r="AH2960" t="e">
        <f t="shared" si="749"/>
        <v>#VALUE!</v>
      </c>
      <c r="AI2960">
        <f t="shared" si="750"/>
        <v>2959</v>
      </c>
    </row>
    <row r="2961" spans="1:35" x14ac:dyDescent="0.3">
      <c r="A2961" t="s">
        <v>3840</v>
      </c>
      <c r="B2961">
        <v>4.3</v>
      </c>
      <c r="C2961">
        <v>39833</v>
      </c>
      <c r="D2961" t="s">
        <v>226</v>
      </c>
      <c r="E2961" t="s">
        <v>3280</v>
      </c>
      <c r="F2961" t="s">
        <v>22</v>
      </c>
      <c r="G2961">
        <v>0</v>
      </c>
      <c r="H2961" t="s">
        <v>26</v>
      </c>
      <c r="I2961" t="s">
        <v>40</v>
      </c>
      <c r="J2961" t="s">
        <v>13360</v>
      </c>
      <c r="K2961" t="s">
        <v>3841</v>
      </c>
      <c r="L2961" t="s">
        <v>119</v>
      </c>
      <c r="M2961">
        <f t="shared" si="736"/>
        <v>0</v>
      </c>
      <c r="N2961" t="str">
        <f t="shared" si="737"/>
        <v>9.9M</v>
      </c>
      <c r="O2961">
        <f t="shared" si="738"/>
        <v>1000000</v>
      </c>
      <c r="P2961" t="str">
        <f t="shared" si="739"/>
        <v>0</v>
      </c>
      <c r="Q2961" s="1" t="e">
        <f t="shared" si="740"/>
        <v>#VALUE!</v>
      </c>
      <c r="R2961">
        <f t="shared" si="741"/>
        <v>1000000</v>
      </c>
      <c r="S2961">
        <v>0</v>
      </c>
      <c r="T2961" s="4">
        <v>1000000000</v>
      </c>
      <c r="U2961">
        <f t="shared" si="751"/>
        <v>1E-3</v>
      </c>
      <c r="V2961">
        <f t="shared" si="742"/>
        <v>0.01</v>
      </c>
      <c r="W2961">
        <f t="shared" si="743"/>
        <v>8.6</v>
      </c>
      <c r="X2961" s="5" t="e">
        <f t="shared" si="744"/>
        <v>#VALUE!</v>
      </c>
      <c r="Z2961">
        <v>40319</v>
      </c>
      <c r="AA2961">
        <v>43320</v>
      </c>
      <c r="AB2961" t="e">
        <f t="shared" si="745"/>
        <v>#VALUE!</v>
      </c>
      <c r="AC2961" t="e">
        <f t="shared" si="746"/>
        <v>#VALUE!</v>
      </c>
      <c r="AD2961">
        <v>0</v>
      </c>
      <c r="AE2961">
        <v>78158306</v>
      </c>
      <c r="AF2961">
        <f t="shared" si="747"/>
        <v>5.0964512971916258E-4</v>
      </c>
      <c r="AG2961">
        <f t="shared" si="748"/>
        <v>5.0964512971916256E-3</v>
      </c>
      <c r="AH2961" t="e">
        <f t="shared" si="749"/>
        <v>#VALUE!</v>
      </c>
      <c r="AI2961">
        <f t="shared" si="750"/>
        <v>2960</v>
      </c>
    </row>
    <row r="2962" spans="1:35" x14ac:dyDescent="0.3">
      <c r="A2962" t="s">
        <v>1537</v>
      </c>
      <c r="B2962">
        <v>4.2</v>
      </c>
      <c r="C2962">
        <v>271908</v>
      </c>
      <c r="D2962" t="s">
        <v>1382</v>
      </c>
      <c r="E2962" t="s">
        <v>839</v>
      </c>
      <c r="F2962" t="s">
        <v>22</v>
      </c>
      <c r="G2962">
        <v>0</v>
      </c>
      <c r="H2962" t="s">
        <v>26</v>
      </c>
      <c r="I2962" t="s">
        <v>40</v>
      </c>
      <c r="J2962" t="s">
        <v>13316</v>
      </c>
      <c r="K2962" t="s">
        <v>1538</v>
      </c>
      <c r="L2962" t="s">
        <v>67</v>
      </c>
      <c r="M2962">
        <f t="shared" si="736"/>
        <v>0</v>
      </c>
      <c r="N2962" t="str">
        <f t="shared" si="737"/>
        <v>8.1M</v>
      </c>
      <c r="O2962">
        <f t="shared" si="738"/>
        <v>10000000</v>
      </c>
      <c r="P2962" t="str">
        <f t="shared" si="739"/>
        <v>0</v>
      </c>
      <c r="Q2962" s="1" t="e">
        <f t="shared" si="740"/>
        <v>#VALUE!</v>
      </c>
      <c r="R2962">
        <f t="shared" si="741"/>
        <v>10000000</v>
      </c>
      <c r="S2962">
        <v>0</v>
      </c>
      <c r="T2962" s="4">
        <v>1000000000</v>
      </c>
      <c r="U2962">
        <f t="shared" si="751"/>
        <v>0.01</v>
      </c>
      <c r="V2962">
        <f t="shared" si="742"/>
        <v>0.1</v>
      </c>
      <c r="W2962">
        <f t="shared" si="743"/>
        <v>8.4</v>
      </c>
      <c r="X2962" s="5" t="e">
        <f t="shared" si="744"/>
        <v>#VALUE!</v>
      </c>
      <c r="Z2962">
        <v>40319</v>
      </c>
      <c r="AA2962">
        <v>43320</v>
      </c>
      <c r="AB2962" t="e">
        <f t="shared" si="745"/>
        <v>#VALUE!</v>
      </c>
      <c r="AC2962" t="e">
        <f t="shared" si="746"/>
        <v>#VALUE!</v>
      </c>
      <c r="AD2962">
        <v>0</v>
      </c>
      <c r="AE2962">
        <v>78158306</v>
      </c>
      <c r="AF2962">
        <f t="shared" si="747"/>
        <v>3.4789392697431288E-3</v>
      </c>
      <c r="AG2962">
        <f t="shared" si="748"/>
        <v>3.4789392697431289E-2</v>
      </c>
      <c r="AH2962" t="e">
        <f t="shared" si="749"/>
        <v>#VALUE!</v>
      </c>
      <c r="AI2962">
        <f t="shared" si="750"/>
        <v>2961</v>
      </c>
    </row>
    <row r="2963" spans="1:35" x14ac:dyDescent="0.3">
      <c r="A2963" t="s">
        <v>1070</v>
      </c>
      <c r="B2963">
        <v>4.2</v>
      </c>
      <c r="C2963">
        <v>636228</v>
      </c>
      <c r="D2963" t="s">
        <v>20</v>
      </c>
      <c r="E2963" t="s">
        <v>839</v>
      </c>
      <c r="F2963" t="s">
        <v>22</v>
      </c>
      <c r="G2963">
        <v>0</v>
      </c>
      <c r="H2963" t="s">
        <v>26</v>
      </c>
      <c r="I2963" t="s">
        <v>62</v>
      </c>
      <c r="J2963" t="s">
        <v>13324</v>
      </c>
      <c r="K2963" t="s">
        <v>20</v>
      </c>
      <c r="L2963" t="s">
        <v>20</v>
      </c>
      <c r="M2963">
        <f t="shared" si="736"/>
        <v>0</v>
      </c>
      <c r="N2963" t="str">
        <f t="shared" si="737"/>
        <v>N/A</v>
      </c>
      <c r="O2963">
        <f t="shared" si="738"/>
        <v>10000000</v>
      </c>
      <c r="P2963" t="str">
        <f t="shared" si="739"/>
        <v>0</v>
      </c>
      <c r="Q2963" s="1" t="e">
        <f t="shared" si="740"/>
        <v>#VALUE!</v>
      </c>
      <c r="R2963">
        <f t="shared" si="741"/>
        <v>10000000</v>
      </c>
      <c r="S2963">
        <v>0</v>
      </c>
      <c r="T2963" s="4">
        <v>1000000000</v>
      </c>
      <c r="U2963">
        <f t="shared" si="751"/>
        <v>0.01</v>
      </c>
      <c r="V2963">
        <f t="shared" si="742"/>
        <v>0.1</v>
      </c>
      <c r="W2963">
        <f t="shared" si="743"/>
        <v>8.4</v>
      </c>
      <c r="X2963" s="5" t="e">
        <f t="shared" si="744"/>
        <v>#VALUE!</v>
      </c>
      <c r="Z2963">
        <v>40319</v>
      </c>
      <c r="AA2963">
        <v>43320</v>
      </c>
      <c r="AB2963" t="e">
        <f t="shared" si="745"/>
        <v>#VALUE!</v>
      </c>
      <c r="AC2963" t="e">
        <f t="shared" si="746"/>
        <v>#VALUE!</v>
      </c>
      <c r="AD2963">
        <v>0</v>
      </c>
      <c r="AE2963">
        <v>78158306</v>
      </c>
      <c r="AF2963">
        <f t="shared" si="747"/>
        <v>8.1402480754892512E-3</v>
      </c>
      <c r="AG2963">
        <f t="shared" si="748"/>
        <v>8.1402480754892509E-2</v>
      </c>
      <c r="AH2963" t="e">
        <f t="shared" si="749"/>
        <v>#VALUE!</v>
      </c>
      <c r="AI2963">
        <f t="shared" si="750"/>
        <v>2962</v>
      </c>
    </row>
    <row r="2964" spans="1:35" x14ac:dyDescent="0.3">
      <c r="A2964" t="s">
        <v>9327</v>
      </c>
      <c r="B2964">
        <v>4.5999999999999996</v>
      </c>
      <c r="C2964">
        <v>41</v>
      </c>
      <c r="D2964" t="s">
        <v>2022</v>
      </c>
      <c r="E2964" t="s">
        <v>8077</v>
      </c>
      <c r="F2964" t="s">
        <v>22</v>
      </c>
      <c r="G2964">
        <v>0</v>
      </c>
      <c r="H2964" t="s">
        <v>26</v>
      </c>
      <c r="I2964" t="s">
        <v>39</v>
      </c>
      <c r="J2964" t="s">
        <v>13460</v>
      </c>
      <c r="K2964">
        <v>1.02</v>
      </c>
      <c r="L2964" t="s">
        <v>67</v>
      </c>
      <c r="M2964">
        <f t="shared" si="736"/>
        <v>0</v>
      </c>
      <c r="N2964" t="str">
        <f t="shared" si="737"/>
        <v>2.0M</v>
      </c>
      <c r="O2964">
        <f t="shared" si="738"/>
        <v>10000</v>
      </c>
      <c r="P2964" t="str">
        <f t="shared" si="739"/>
        <v>0</v>
      </c>
      <c r="Q2964" s="1" t="e">
        <f t="shared" si="740"/>
        <v>#VALUE!</v>
      </c>
      <c r="R2964">
        <f t="shared" si="741"/>
        <v>10000</v>
      </c>
      <c r="S2964">
        <v>0</v>
      </c>
      <c r="T2964" s="4">
        <v>1000000000</v>
      </c>
      <c r="U2964">
        <f t="shared" si="751"/>
        <v>1.0000000000000001E-5</v>
      </c>
      <c r="V2964">
        <f t="shared" si="742"/>
        <v>1E-4</v>
      </c>
      <c r="W2964">
        <f t="shared" si="743"/>
        <v>9.1999999999999993</v>
      </c>
      <c r="X2964" s="5" t="e">
        <f t="shared" si="744"/>
        <v>#VALUE!</v>
      </c>
      <c r="Z2964">
        <v>40319</v>
      </c>
      <c r="AA2964">
        <v>43320</v>
      </c>
      <c r="AB2964" t="e">
        <f t="shared" si="745"/>
        <v>#VALUE!</v>
      </c>
      <c r="AC2964" t="e">
        <f t="shared" si="746"/>
        <v>#VALUE!</v>
      </c>
      <c r="AD2964">
        <v>0</v>
      </c>
      <c r="AE2964">
        <v>78158306</v>
      </c>
      <c r="AF2964">
        <f t="shared" si="747"/>
        <v>5.2457636428302319E-7</v>
      </c>
      <c r="AG2964">
        <f t="shared" si="748"/>
        <v>5.2457636428302319E-6</v>
      </c>
      <c r="AH2964" t="e">
        <f t="shared" si="749"/>
        <v>#VALUE!</v>
      </c>
      <c r="AI2964">
        <f t="shared" si="750"/>
        <v>2963</v>
      </c>
    </row>
    <row r="2965" spans="1:35" x14ac:dyDescent="0.3">
      <c r="A2965" t="s">
        <v>10644</v>
      </c>
      <c r="B2965">
        <v>4.4000000000000004</v>
      </c>
      <c r="C2965">
        <v>17</v>
      </c>
      <c r="D2965" t="s">
        <v>1404</v>
      </c>
      <c r="E2965" t="s">
        <v>10032</v>
      </c>
      <c r="F2965" t="s">
        <v>849</v>
      </c>
      <c r="G2965" t="s">
        <v>5964</v>
      </c>
      <c r="H2965" t="s">
        <v>30</v>
      </c>
      <c r="I2965" t="s">
        <v>2564</v>
      </c>
      <c r="J2965" t="s">
        <v>13420</v>
      </c>
      <c r="K2965" t="s">
        <v>1225</v>
      </c>
      <c r="L2965" t="s">
        <v>8523</v>
      </c>
      <c r="M2965">
        <f t="shared" si="736"/>
        <v>1</v>
      </c>
      <c r="N2965" t="str">
        <f t="shared" si="737"/>
        <v>1.8M</v>
      </c>
      <c r="O2965">
        <f t="shared" si="738"/>
        <v>1000</v>
      </c>
      <c r="P2965" t="str">
        <f t="shared" si="739"/>
        <v>9.99</v>
      </c>
      <c r="Q2965" s="1" t="e">
        <f t="shared" si="740"/>
        <v>#VALUE!</v>
      </c>
      <c r="R2965">
        <f t="shared" si="741"/>
        <v>1000</v>
      </c>
      <c r="S2965">
        <v>0</v>
      </c>
      <c r="T2965" s="4">
        <v>1000000000</v>
      </c>
      <c r="U2965">
        <f t="shared" si="751"/>
        <v>9.9999999999999995E-7</v>
      </c>
      <c r="V2965">
        <f t="shared" si="742"/>
        <v>9.9999999999999991E-6</v>
      </c>
      <c r="W2965">
        <f t="shared" si="743"/>
        <v>8.8000000000000007</v>
      </c>
      <c r="X2965" s="5" t="e">
        <f t="shared" si="744"/>
        <v>#VALUE!</v>
      </c>
      <c r="Z2965">
        <v>40319</v>
      </c>
      <c r="AA2965">
        <v>43320</v>
      </c>
      <c r="AB2965" t="e">
        <f t="shared" si="745"/>
        <v>#VALUE!</v>
      </c>
      <c r="AC2965" t="e">
        <f t="shared" si="746"/>
        <v>#VALUE!</v>
      </c>
      <c r="AD2965">
        <v>0</v>
      </c>
      <c r="AE2965">
        <v>78158306</v>
      </c>
      <c r="AF2965">
        <f t="shared" si="747"/>
        <v>2.1750727299539987E-7</v>
      </c>
      <c r="AG2965">
        <f t="shared" si="748"/>
        <v>2.1750727299539986E-6</v>
      </c>
      <c r="AH2965" t="e">
        <f t="shared" si="749"/>
        <v>#VALUE!</v>
      </c>
      <c r="AI2965">
        <f t="shared" si="750"/>
        <v>2964</v>
      </c>
    </row>
    <row r="2966" spans="1:35" x14ac:dyDescent="0.3">
      <c r="A2966" t="s">
        <v>1642</v>
      </c>
      <c r="B2966">
        <v>4.2</v>
      </c>
      <c r="C2966">
        <v>233305</v>
      </c>
      <c r="D2966" t="s">
        <v>669</v>
      </c>
      <c r="E2966" t="s">
        <v>839</v>
      </c>
      <c r="F2966" t="s">
        <v>22</v>
      </c>
      <c r="G2966">
        <v>0</v>
      </c>
      <c r="H2966" t="s">
        <v>26</v>
      </c>
      <c r="I2966" t="s">
        <v>54</v>
      </c>
      <c r="J2966" t="s">
        <v>13312</v>
      </c>
      <c r="K2966" t="s">
        <v>1643</v>
      </c>
      <c r="L2966" t="s">
        <v>1148</v>
      </c>
      <c r="M2966">
        <f t="shared" si="736"/>
        <v>0</v>
      </c>
      <c r="N2966" t="str">
        <f t="shared" si="737"/>
        <v>3.1M</v>
      </c>
      <c r="O2966">
        <f t="shared" si="738"/>
        <v>10000000</v>
      </c>
      <c r="P2966" t="str">
        <f t="shared" si="739"/>
        <v>0</v>
      </c>
      <c r="Q2966" s="1" t="e">
        <f t="shared" si="740"/>
        <v>#VALUE!</v>
      </c>
      <c r="R2966">
        <f t="shared" si="741"/>
        <v>10000000</v>
      </c>
      <c r="S2966">
        <v>0</v>
      </c>
      <c r="T2966" s="4">
        <v>1000000000</v>
      </c>
      <c r="U2966">
        <f t="shared" si="751"/>
        <v>0.01</v>
      </c>
      <c r="V2966">
        <f t="shared" si="742"/>
        <v>0.1</v>
      </c>
      <c r="W2966">
        <f t="shared" si="743"/>
        <v>8.4</v>
      </c>
      <c r="X2966" s="5" t="e">
        <f t="shared" si="744"/>
        <v>#VALUE!</v>
      </c>
      <c r="Z2966">
        <v>40319</v>
      </c>
      <c r="AA2966">
        <v>43320</v>
      </c>
      <c r="AB2966" t="e">
        <f t="shared" si="745"/>
        <v>#VALUE!</v>
      </c>
      <c r="AC2966" t="e">
        <f t="shared" si="746"/>
        <v>#VALUE!</v>
      </c>
      <c r="AD2966">
        <v>0</v>
      </c>
      <c r="AE2966">
        <v>78158306</v>
      </c>
      <c r="AF2966">
        <f t="shared" si="747"/>
        <v>2.9850314309524568E-3</v>
      </c>
      <c r="AG2966">
        <f t="shared" si="748"/>
        <v>2.9850314309524568E-2</v>
      </c>
      <c r="AH2966" t="e">
        <f t="shared" si="749"/>
        <v>#VALUE!</v>
      </c>
      <c r="AI2966">
        <f t="shared" si="750"/>
        <v>2965</v>
      </c>
    </row>
    <row r="2967" spans="1:35" x14ac:dyDescent="0.3">
      <c r="A2967" t="s">
        <v>5532</v>
      </c>
      <c r="B2967">
        <v>4.3</v>
      </c>
      <c r="C2967">
        <v>7543</v>
      </c>
      <c r="D2967" t="s">
        <v>399</v>
      </c>
      <c r="E2967" t="s">
        <v>5276</v>
      </c>
      <c r="F2967" t="s">
        <v>22</v>
      </c>
      <c r="G2967">
        <v>0</v>
      </c>
      <c r="H2967" t="s">
        <v>26</v>
      </c>
      <c r="I2967" t="s">
        <v>117</v>
      </c>
      <c r="J2967" t="s">
        <v>13328</v>
      </c>
      <c r="K2967" t="s">
        <v>5533</v>
      </c>
      <c r="L2967" t="s">
        <v>33</v>
      </c>
      <c r="M2967">
        <f t="shared" si="736"/>
        <v>0</v>
      </c>
      <c r="N2967" t="str">
        <f t="shared" si="737"/>
        <v>25M</v>
      </c>
      <c r="O2967">
        <f t="shared" si="738"/>
        <v>500000</v>
      </c>
      <c r="P2967" t="str">
        <f t="shared" si="739"/>
        <v>0</v>
      </c>
      <c r="Q2967" s="1" t="e">
        <f t="shared" si="740"/>
        <v>#VALUE!</v>
      </c>
      <c r="R2967">
        <f t="shared" si="741"/>
        <v>500000</v>
      </c>
      <c r="S2967">
        <v>0</v>
      </c>
      <c r="T2967" s="4">
        <v>1000000000</v>
      </c>
      <c r="U2967">
        <f t="shared" si="751"/>
        <v>5.0000000000000001E-4</v>
      </c>
      <c r="V2967">
        <f t="shared" si="742"/>
        <v>5.0000000000000001E-3</v>
      </c>
      <c r="W2967">
        <f t="shared" si="743"/>
        <v>8.6</v>
      </c>
      <c r="X2967" s="5" t="e">
        <f t="shared" si="744"/>
        <v>#VALUE!</v>
      </c>
      <c r="Z2967">
        <v>40319</v>
      </c>
      <c r="AA2967">
        <v>43320</v>
      </c>
      <c r="AB2967" t="e">
        <f t="shared" si="745"/>
        <v>#VALUE!</v>
      </c>
      <c r="AC2967" t="e">
        <f t="shared" si="746"/>
        <v>#VALUE!</v>
      </c>
      <c r="AD2967">
        <v>0</v>
      </c>
      <c r="AE2967">
        <v>78158306</v>
      </c>
      <c r="AF2967">
        <f t="shared" si="747"/>
        <v>9.6509256482605954E-5</v>
      </c>
      <c r="AG2967">
        <f t="shared" si="748"/>
        <v>9.6509256482605948E-4</v>
      </c>
      <c r="AH2967" t="e">
        <f t="shared" si="749"/>
        <v>#VALUE!</v>
      </c>
      <c r="AI2967">
        <f t="shared" si="750"/>
        <v>2966</v>
      </c>
    </row>
    <row r="2968" spans="1:35" x14ac:dyDescent="0.3">
      <c r="A2968" t="s">
        <v>1460</v>
      </c>
      <c r="B2968">
        <v>4.2</v>
      </c>
      <c r="C2968">
        <v>306652</v>
      </c>
      <c r="D2968" t="s">
        <v>1109</v>
      </c>
      <c r="E2968" t="s">
        <v>839</v>
      </c>
      <c r="F2968" t="s">
        <v>22</v>
      </c>
      <c r="G2968">
        <v>0</v>
      </c>
      <c r="H2968" t="s">
        <v>30</v>
      </c>
      <c r="I2968" t="s">
        <v>109</v>
      </c>
      <c r="J2968" t="s">
        <v>13313</v>
      </c>
      <c r="K2968" t="s">
        <v>910</v>
      </c>
      <c r="L2968" t="s">
        <v>119</v>
      </c>
      <c r="M2968">
        <f t="shared" si="736"/>
        <v>0</v>
      </c>
      <c r="N2968" t="str">
        <f t="shared" si="737"/>
        <v>64M</v>
      </c>
      <c r="O2968">
        <f t="shared" si="738"/>
        <v>10000000</v>
      </c>
      <c r="P2968" t="str">
        <f t="shared" si="739"/>
        <v>0</v>
      </c>
      <c r="Q2968" s="1" t="e">
        <f t="shared" si="740"/>
        <v>#VALUE!</v>
      </c>
      <c r="R2968">
        <f t="shared" si="741"/>
        <v>10000000</v>
      </c>
      <c r="S2968">
        <v>0</v>
      </c>
      <c r="T2968" s="4">
        <v>1000000000</v>
      </c>
      <c r="U2968">
        <f t="shared" si="751"/>
        <v>0.01</v>
      </c>
      <c r="V2968">
        <f t="shared" si="742"/>
        <v>0.1</v>
      </c>
      <c r="W2968">
        <f t="shared" si="743"/>
        <v>8.4</v>
      </c>
      <c r="X2968" s="5" t="e">
        <f t="shared" si="744"/>
        <v>#VALUE!</v>
      </c>
      <c r="Z2968">
        <v>40319</v>
      </c>
      <c r="AA2968">
        <v>43320</v>
      </c>
      <c r="AB2968" t="e">
        <f t="shared" si="745"/>
        <v>#VALUE!</v>
      </c>
      <c r="AC2968" t="e">
        <f t="shared" si="746"/>
        <v>#VALUE!</v>
      </c>
      <c r="AD2968">
        <v>0</v>
      </c>
      <c r="AE2968">
        <v>78158306</v>
      </c>
      <c r="AF2968">
        <f t="shared" si="747"/>
        <v>3.923472957563845E-3</v>
      </c>
      <c r="AG2968">
        <f t="shared" si="748"/>
        <v>3.923472957563845E-2</v>
      </c>
      <c r="AH2968" t="e">
        <f t="shared" si="749"/>
        <v>#VALUE!</v>
      </c>
      <c r="AI2968">
        <f t="shared" si="750"/>
        <v>2967</v>
      </c>
    </row>
    <row r="2969" spans="1:35" x14ac:dyDescent="0.3">
      <c r="A2969" t="s">
        <v>4609</v>
      </c>
      <c r="B2969">
        <v>4.3</v>
      </c>
      <c r="C2969">
        <v>14627</v>
      </c>
      <c r="D2969" t="s">
        <v>454</v>
      </c>
      <c r="E2969" t="s">
        <v>3280</v>
      </c>
      <c r="F2969" t="s">
        <v>22</v>
      </c>
      <c r="G2969">
        <v>0</v>
      </c>
      <c r="H2969" t="s">
        <v>26</v>
      </c>
      <c r="I2969" t="s">
        <v>448</v>
      </c>
      <c r="J2969" t="s">
        <v>13360</v>
      </c>
      <c r="K2969">
        <v>5.0999999999999996</v>
      </c>
      <c r="L2969" t="s">
        <v>33</v>
      </c>
      <c r="M2969">
        <f t="shared" si="736"/>
        <v>0</v>
      </c>
      <c r="N2969" t="str">
        <f t="shared" si="737"/>
        <v>23M</v>
      </c>
      <c r="O2969">
        <f t="shared" si="738"/>
        <v>1000000</v>
      </c>
      <c r="P2969" t="str">
        <f t="shared" si="739"/>
        <v>0</v>
      </c>
      <c r="Q2969" s="1" t="e">
        <f t="shared" si="740"/>
        <v>#VALUE!</v>
      </c>
      <c r="R2969">
        <f t="shared" si="741"/>
        <v>1000000</v>
      </c>
      <c r="S2969">
        <v>0</v>
      </c>
      <c r="T2969" s="4">
        <v>1000000000</v>
      </c>
      <c r="U2969">
        <f t="shared" si="751"/>
        <v>1E-3</v>
      </c>
      <c r="V2969">
        <f t="shared" si="742"/>
        <v>0.01</v>
      </c>
      <c r="W2969">
        <f t="shared" si="743"/>
        <v>8.6</v>
      </c>
      <c r="X2969" s="5" t="e">
        <f t="shared" si="744"/>
        <v>#VALUE!</v>
      </c>
      <c r="Z2969">
        <v>40319</v>
      </c>
      <c r="AA2969">
        <v>43320</v>
      </c>
      <c r="AB2969" t="e">
        <f t="shared" si="745"/>
        <v>#VALUE!</v>
      </c>
      <c r="AC2969" t="e">
        <f t="shared" si="746"/>
        <v>#VALUE!</v>
      </c>
      <c r="AD2969">
        <v>0</v>
      </c>
      <c r="AE2969">
        <v>78158306</v>
      </c>
      <c r="AF2969">
        <f t="shared" si="747"/>
        <v>1.8714581659433612E-4</v>
      </c>
      <c r="AG2969">
        <f t="shared" si="748"/>
        <v>1.8714581659433612E-3</v>
      </c>
      <c r="AH2969" t="e">
        <f t="shared" si="749"/>
        <v>#VALUE!</v>
      </c>
      <c r="AI2969">
        <f t="shared" si="750"/>
        <v>2968</v>
      </c>
    </row>
    <row r="2970" spans="1:35" x14ac:dyDescent="0.3">
      <c r="A2970" t="s">
        <v>6839</v>
      </c>
      <c r="B2970">
        <v>4.3</v>
      </c>
      <c r="C2970">
        <v>1364</v>
      </c>
      <c r="D2970" t="s">
        <v>2387</v>
      </c>
      <c r="E2970" t="s">
        <v>5956</v>
      </c>
      <c r="F2970" t="s">
        <v>22</v>
      </c>
      <c r="G2970">
        <v>0</v>
      </c>
      <c r="H2970" t="s">
        <v>26</v>
      </c>
      <c r="I2970" t="s">
        <v>42</v>
      </c>
      <c r="J2970" t="s">
        <v>13315</v>
      </c>
      <c r="K2970" t="s">
        <v>6840</v>
      </c>
      <c r="L2970" t="s">
        <v>163</v>
      </c>
      <c r="M2970">
        <f t="shared" si="736"/>
        <v>0</v>
      </c>
      <c r="N2970" t="str">
        <f t="shared" si="737"/>
        <v>5.2M</v>
      </c>
      <c r="O2970">
        <f t="shared" si="738"/>
        <v>100000</v>
      </c>
      <c r="P2970" t="str">
        <f t="shared" si="739"/>
        <v>0</v>
      </c>
      <c r="Q2970" s="1" t="e">
        <f t="shared" si="740"/>
        <v>#VALUE!</v>
      </c>
      <c r="R2970">
        <f t="shared" si="741"/>
        <v>100000</v>
      </c>
      <c r="S2970">
        <v>0</v>
      </c>
      <c r="T2970" s="4">
        <v>1000000000</v>
      </c>
      <c r="U2970">
        <f t="shared" si="751"/>
        <v>1E-4</v>
      </c>
      <c r="V2970">
        <f t="shared" si="742"/>
        <v>1E-3</v>
      </c>
      <c r="W2970">
        <f t="shared" si="743"/>
        <v>8.6</v>
      </c>
      <c r="X2970" s="5" t="e">
        <f t="shared" si="744"/>
        <v>#VALUE!</v>
      </c>
      <c r="Z2970">
        <v>40319</v>
      </c>
      <c r="AA2970">
        <v>43320</v>
      </c>
      <c r="AB2970" t="e">
        <f t="shared" si="745"/>
        <v>#VALUE!</v>
      </c>
      <c r="AC2970" t="e">
        <f t="shared" si="746"/>
        <v>#VALUE!</v>
      </c>
      <c r="AD2970">
        <v>0</v>
      </c>
      <c r="AE2970">
        <v>78158306</v>
      </c>
      <c r="AF2970">
        <f t="shared" si="747"/>
        <v>1.745176002151326E-5</v>
      </c>
      <c r="AG2970">
        <f t="shared" si="748"/>
        <v>1.745176002151326E-4</v>
      </c>
      <c r="AH2970" t="e">
        <f t="shared" si="749"/>
        <v>#VALUE!</v>
      </c>
      <c r="AI2970">
        <f t="shared" si="750"/>
        <v>2969</v>
      </c>
    </row>
    <row r="2971" spans="1:35" x14ac:dyDescent="0.3">
      <c r="A2971" t="s">
        <v>3357</v>
      </c>
      <c r="B2971">
        <v>4.3</v>
      </c>
      <c r="C2971">
        <v>112223</v>
      </c>
      <c r="D2971" t="s">
        <v>165</v>
      </c>
      <c r="E2971" t="s">
        <v>3280</v>
      </c>
      <c r="F2971" t="s">
        <v>22</v>
      </c>
      <c r="G2971">
        <v>0</v>
      </c>
      <c r="H2971" t="s">
        <v>72</v>
      </c>
      <c r="I2971" t="s">
        <v>24</v>
      </c>
      <c r="J2971" t="s">
        <v>13322</v>
      </c>
      <c r="K2971" t="s">
        <v>3358</v>
      </c>
      <c r="L2971" t="s">
        <v>104</v>
      </c>
      <c r="M2971">
        <f t="shared" si="736"/>
        <v>0</v>
      </c>
      <c r="N2971" t="str">
        <f t="shared" si="737"/>
        <v>34M</v>
      </c>
      <c r="O2971">
        <f t="shared" si="738"/>
        <v>1000000</v>
      </c>
      <c r="P2971" t="str">
        <f t="shared" si="739"/>
        <v>0</v>
      </c>
      <c r="Q2971" s="1" t="e">
        <f t="shared" si="740"/>
        <v>#VALUE!</v>
      </c>
      <c r="R2971">
        <f t="shared" si="741"/>
        <v>1000000</v>
      </c>
      <c r="S2971">
        <v>0</v>
      </c>
      <c r="T2971" s="4">
        <v>1000000000</v>
      </c>
      <c r="U2971">
        <f t="shared" si="751"/>
        <v>1E-3</v>
      </c>
      <c r="V2971">
        <f t="shared" si="742"/>
        <v>0.01</v>
      </c>
      <c r="W2971">
        <f t="shared" si="743"/>
        <v>8.6</v>
      </c>
      <c r="X2971" s="5" t="e">
        <f t="shared" si="744"/>
        <v>#VALUE!</v>
      </c>
      <c r="Z2971">
        <v>40319</v>
      </c>
      <c r="AA2971">
        <v>43320</v>
      </c>
      <c r="AB2971" t="e">
        <f t="shared" si="745"/>
        <v>#VALUE!</v>
      </c>
      <c r="AC2971" t="e">
        <f t="shared" si="746"/>
        <v>#VALUE!</v>
      </c>
      <c r="AD2971">
        <v>0</v>
      </c>
      <c r="AE2971">
        <v>78158306</v>
      </c>
      <c r="AF2971">
        <f t="shared" si="747"/>
        <v>1.4358422763154565E-3</v>
      </c>
      <c r="AG2971">
        <f t="shared" si="748"/>
        <v>1.4358422763154565E-2</v>
      </c>
      <c r="AH2971" t="e">
        <f t="shared" si="749"/>
        <v>#VALUE!</v>
      </c>
      <c r="AI2971">
        <f t="shared" si="750"/>
        <v>2970</v>
      </c>
    </row>
    <row r="2972" spans="1:35" x14ac:dyDescent="0.3">
      <c r="A2972" t="s">
        <v>1838</v>
      </c>
      <c r="B2972">
        <v>4.2</v>
      </c>
      <c r="C2972">
        <v>162564</v>
      </c>
      <c r="D2972" t="s">
        <v>89</v>
      </c>
      <c r="E2972" t="s">
        <v>839</v>
      </c>
      <c r="F2972" t="s">
        <v>22</v>
      </c>
      <c r="G2972">
        <v>0</v>
      </c>
      <c r="H2972" t="s">
        <v>26</v>
      </c>
      <c r="I2972" t="s">
        <v>36</v>
      </c>
      <c r="J2972" t="s">
        <v>13362</v>
      </c>
      <c r="K2972">
        <v>5.2</v>
      </c>
      <c r="L2972" t="s">
        <v>67</v>
      </c>
      <c r="M2972">
        <f t="shared" si="736"/>
        <v>0</v>
      </c>
      <c r="N2972" t="str">
        <f t="shared" si="737"/>
        <v>11M</v>
      </c>
      <c r="O2972">
        <f t="shared" si="738"/>
        <v>10000000</v>
      </c>
      <c r="P2972" t="str">
        <f t="shared" si="739"/>
        <v>0</v>
      </c>
      <c r="Q2972" s="1" t="e">
        <f t="shared" si="740"/>
        <v>#VALUE!</v>
      </c>
      <c r="R2972">
        <f t="shared" si="741"/>
        <v>10000000</v>
      </c>
      <c r="S2972">
        <v>0</v>
      </c>
      <c r="T2972" s="4">
        <v>1000000000</v>
      </c>
      <c r="U2972">
        <f t="shared" si="751"/>
        <v>0.01</v>
      </c>
      <c r="V2972">
        <f t="shared" si="742"/>
        <v>0.1</v>
      </c>
      <c r="W2972">
        <f t="shared" si="743"/>
        <v>8.4</v>
      </c>
      <c r="X2972" s="5" t="e">
        <f t="shared" si="744"/>
        <v>#VALUE!</v>
      </c>
      <c r="Z2972">
        <v>40319</v>
      </c>
      <c r="AA2972">
        <v>43320</v>
      </c>
      <c r="AB2972" t="e">
        <f t="shared" si="745"/>
        <v>#VALUE!</v>
      </c>
      <c r="AC2972" t="e">
        <f t="shared" si="746"/>
        <v>#VALUE!</v>
      </c>
      <c r="AD2972">
        <v>0</v>
      </c>
      <c r="AE2972">
        <v>78158306</v>
      </c>
      <c r="AF2972">
        <f t="shared" si="747"/>
        <v>2.0799324898367168E-3</v>
      </c>
      <c r="AG2972">
        <f t="shared" si="748"/>
        <v>2.0799324898367166E-2</v>
      </c>
      <c r="AH2972" t="e">
        <f t="shared" si="749"/>
        <v>#VALUE!</v>
      </c>
      <c r="AI2972">
        <f t="shared" si="750"/>
        <v>2971</v>
      </c>
    </row>
    <row r="2973" spans="1:35" x14ac:dyDescent="0.3">
      <c r="A2973" t="s">
        <v>1947</v>
      </c>
      <c r="B2973">
        <v>4.2</v>
      </c>
      <c r="C2973">
        <v>134203</v>
      </c>
      <c r="D2973" t="s">
        <v>798</v>
      </c>
      <c r="E2973" t="s">
        <v>839</v>
      </c>
      <c r="F2973" t="s">
        <v>22</v>
      </c>
      <c r="G2973">
        <v>0</v>
      </c>
      <c r="H2973" t="s">
        <v>26</v>
      </c>
      <c r="I2973" t="s">
        <v>40</v>
      </c>
      <c r="J2973" t="s">
        <v>13317</v>
      </c>
      <c r="K2973" t="s">
        <v>1948</v>
      </c>
      <c r="L2973" t="s">
        <v>56</v>
      </c>
      <c r="M2973">
        <f t="shared" si="736"/>
        <v>0</v>
      </c>
      <c r="N2973" t="str">
        <f t="shared" si="737"/>
        <v>4.1M</v>
      </c>
      <c r="O2973">
        <f t="shared" si="738"/>
        <v>10000000</v>
      </c>
      <c r="P2973" t="str">
        <f t="shared" si="739"/>
        <v>0</v>
      </c>
      <c r="Q2973" s="1" t="e">
        <f t="shared" si="740"/>
        <v>#VALUE!</v>
      </c>
      <c r="R2973">
        <f t="shared" si="741"/>
        <v>10000000</v>
      </c>
      <c r="S2973">
        <v>0</v>
      </c>
      <c r="T2973" s="4">
        <v>1000000000</v>
      </c>
      <c r="U2973">
        <f t="shared" si="751"/>
        <v>0.01</v>
      </c>
      <c r="V2973">
        <f t="shared" si="742"/>
        <v>0.1</v>
      </c>
      <c r="W2973">
        <f t="shared" si="743"/>
        <v>8.4</v>
      </c>
      <c r="X2973" s="5" t="e">
        <f t="shared" si="744"/>
        <v>#VALUE!</v>
      </c>
      <c r="Z2973">
        <v>40319</v>
      </c>
      <c r="AA2973">
        <v>43320</v>
      </c>
      <c r="AB2973" t="e">
        <f t="shared" si="745"/>
        <v>#VALUE!</v>
      </c>
      <c r="AC2973" t="e">
        <f t="shared" si="746"/>
        <v>#VALUE!</v>
      </c>
      <c r="AD2973">
        <v>0</v>
      </c>
      <c r="AE2973">
        <v>78158306</v>
      </c>
      <c r="AF2973">
        <f t="shared" si="747"/>
        <v>1.7170663857530382E-3</v>
      </c>
      <c r="AG2973">
        <f t="shared" si="748"/>
        <v>1.7170663857530383E-2</v>
      </c>
      <c r="AH2973" t="e">
        <f t="shared" si="749"/>
        <v>#VALUE!</v>
      </c>
      <c r="AI2973">
        <f t="shared" si="750"/>
        <v>2972</v>
      </c>
    </row>
    <row r="2974" spans="1:35" x14ac:dyDescent="0.3">
      <c r="A2974" t="s">
        <v>8228</v>
      </c>
      <c r="B2974">
        <v>4.3</v>
      </c>
      <c r="C2974">
        <v>734</v>
      </c>
      <c r="D2974" t="s">
        <v>53</v>
      </c>
      <c r="E2974" t="s">
        <v>8077</v>
      </c>
      <c r="F2974" t="s">
        <v>22</v>
      </c>
      <c r="G2974">
        <v>0</v>
      </c>
      <c r="H2974" t="s">
        <v>26</v>
      </c>
      <c r="I2974" t="s">
        <v>42</v>
      </c>
      <c r="J2974" t="s">
        <v>13315</v>
      </c>
      <c r="K2974">
        <v>2.5</v>
      </c>
      <c r="L2974" t="s">
        <v>67</v>
      </c>
      <c r="M2974">
        <f t="shared" si="736"/>
        <v>0</v>
      </c>
      <c r="N2974" t="str">
        <f t="shared" si="737"/>
        <v>13M</v>
      </c>
      <c r="O2974">
        <f t="shared" si="738"/>
        <v>10000</v>
      </c>
      <c r="P2974" t="str">
        <f t="shared" si="739"/>
        <v>0</v>
      </c>
      <c r="Q2974" s="1" t="e">
        <f t="shared" si="740"/>
        <v>#VALUE!</v>
      </c>
      <c r="R2974">
        <f t="shared" si="741"/>
        <v>10000</v>
      </c>
      <c r="S2974">
        <v>0</v>
      </c>
      <c r="T2974" s="4">
        <v>1000000000</v>
      </c>
      <c r="U2974">
        <f t="shared" si="751"/>
        <v>1.0000000000000001E-5</v>
      </c>
      <c r="V2974">
        <f t="shared" si="742"/>
        <v>1E-4</v>
      </c>
      <c r="W2974">
        <f t="shared" si="743"/>
        <v>8.6</v>
      </c>
      <c r="X2974" s="5" t="e">
        <f t="shared" si="744"/>
        <v>#VALUE!</v>
      </c>
      <c r="Z2974">
        <v>40319</v>
      </c>
      <c r="AA2974">
        <v>43320</v>
      </c>
      <c r="AB2974" t="e">
        <f t="shared" si="745"/>
        <v>#VALUE!</v>
      </c>
      <c r="AC2974" t="e">
        <f t="shared" si="746"/>
        <v>#VALUE!</v>
      </c>
      <c r="AD2974">
        <v>0</v>
      </c>
      <c r="AE2974">
        <v>78158306</v>
      </c>
      <c r="AF2974">
        <f t="shared" si="747"/>
        <v>9.3911963752131474E-6</v>
      </c>
      <c r="AG2974">
        <f t="shared" si="748"/>
        <v>9.3911963752131474E-5</v>
      </c>
      <c r="AH2974" t="e">
        <f t="shared" si="749"/>
        <v>#VALUE!</v>
      </c>
      <c r="AI2974">
        <f t="shared" si="750"/>
        <v>2973</v>
      </c>
    </row>
    <row r="2975" spans="1:35" x14ac:dyDescent="0.3">
      <c r="A2975" t="s">
        <v>8342</v>
      </c>
      <c r="B2975">
        <v>4.3</v>
      </c>
      <c r="C2975">
        <v>460</v>
      </c>
      <c r="D2975" t="s">
        <v>53</v>
      </c>
      <c r="E2975" t="s">
        <v>8077</v>
      </c>
      <c r="F2975" t="s">
        <v>22</v>
      </c>
      <c r="G2975">
        <v>0</v>
      </c>
      <c r="H2975" t="s">
        <v>26</v>
      </c>
      <c r="I2975" t="s">
        <v>2564</v>
      </c>
      <c r="J2975" t="s">
        <v>13315</v>
      </c>
      <c r="K2975" t="s">
        <v>1853</v>
      </c>
      <c r="L2975" t="s">
        <v>56</v>
      </c>
      <c r="M2975">
        <f t="shared" si="736"/>
        <v>0</v>
      </c>
      <c r="N2975" t="str">
        <f t="shared" si="737"/>
        <v>13M</v>
      </c>
      <c r="O2975">
        <f t="shared" si="738"/>
        <v>10000</v>
      </c>
      <c r="P2975" t="str">
        <f t="shared" si="739"/>
        <v>0</v>
      </c>
      <c r="Q2975" s="1" t="e">
        <f t="shared" si="740"/>
        <v>#VALUE!</v>
      </c>
      <c r="R2975">
        <f t="shared" si="741"/>
        <v>10000</v>
      </c>
      <c r="S2975">
        <v>0</v>
      </c>
      <c r="T2975" s="4">
        <v>1000000000</v>
      </c>
      <c r="U2975">
        <f t="shared" si="751"/>
        <v>1.0000000000000001E-5</v>
      </c>
      <c r="V2975">
        <f t="shared" si="742"/>
        <v>1E-4</v>
      </c>
      <c r="W2975">
        <f t="shared" si="743"/>
        <v>8.6</v>
      </c>
      <c r="X2975" s="5" t="e">
        <f t="shared" si="744"/>
        <v>#VALUE!</v>
      </c>
      <c r="Z2975">
        <v>40319</v>
      </c>
      <c r="AA2975">
        <v>43320</v>
      </c>
      <c r="AB2975" t="e">
        <f t="shared" si="745"/>
        <v>#VALUE!</v>
      </c>
      <c r="AC2975" t="e">
        <f t="shared" si="746"/>
        <v>#VALUE!</v>
      </c>
      <c r="AD2975">
        <v>0</v>
      </c>
      <c r="AE2975">
        <v>78158306</v>
      </c>
      <c r="AF2975">
        <f t="shared" si="747"/>
        <v>5.8854909163461141E-6</v>
      </c>
      <c r="AG2975">
        <f t="shared" si="748"/>
        <v>5.8854909163461139E-5</v>
      </c>
      <c r="AH2975" t="e">
        <f t="shared" si="749"/>
        <v>#VALUE!</v>
      </c>
      <c r="AI2975">
        <f t="shared" si="750"/>
        <v>2974</v>
      </c>
    </row>
    <row r="2976" spans="1:35" x14ac:dyDescent="0.3">
      <c r="A2976" t="s">
        <v>11303</v>
      </c>
      <c r="B2976">
        <v>4.5</v>
      </c>
      <c r="C2976">
        <v>10</v>
      </c>
      <c r="D2976" t="s">
        <v>3756</v>
      </c>
      <c r="E2976" t="s">
        <v>11147</v>
      </c>
      <c r="F2976" t="s">
        <v>22</v>
      </c>
      <c r="G2976">
        <v>0</v>
      </c>
      <c r="H2976" t="s">
        <v>26</v>
      </c>
      <c r="I2976" t="s">
        <v>39</v>
      </c>
      <c r="J2976" t="s">
        <v>13430</v>
      </c>
      <c r="K2976" t="s">
        <v>609</v>
      </c>
      <c r="L2976" t="s">
        <v>56</v>
      </c>
      <c r="M2976">
        <f t="shared" si="736"/>
        <v>0</v>
      </c>
      <c r="N2976" t="str">
        <f t="shared" si="737"/>
        <v>8.0M</v>
      </c>
      <c r="O2976">
        <f t="shared" si="738"/>
        <v>500</v>
      </c>
      <c r="P2976" t="str">
        <f t="shared" si="739"/>
        <v>0</v>
      </c>
      <c r="Q2976" s="1" t="e">
        <f t="shared" si="740"/>
        <v>#VALUE!</v>
      </c>
      <c r="R2976">
        <f t="shared" si="741"/>
        <v>500</v>
      </c>
      <c r="S2976">
        <v>0</v>
      </c>
      <c r="T2976" s="4">
        <v>1000000000</v>
      </c>
      <c r="U2976">
        <f t="shared" si="751"/>
        <v>4.9999999999999998E-7</v>
      </c>
      <c r="V2976">
        <f t="shared" si="742"/>
        <v>4.9999999999999996E-6</v>
      </c>
      <c r="W2976">
        <f t="shared" si="743"/>
        <v>9</v>
      </c>
      <c r="X2976" s="5" t="e">
        <f t="shared" si="744"/>
        <v>#VALUE!</v>
      </c>
      <c r="Z2976">
        <v>40319</v>
      </c>
      <c r="AA2976">
        <v>43320</v>
      </c>
      <c r="AB2976" t="e">
        <f t="shared" si="745"/>
        <v>#VALUE!</v>
      </c>
      <c r="AC2976" t="e">
        <f t="shared" si="746"/>
        <v>#VALUE!</v>
      </c>
      <c r="AD2976">
        <v>0</v>
      </c>
      <c r="AE2976">
        <v>78158306</v>
      </c>
      <c r="AF2976">
        <f t="shared" si="747"/>
        <v>1.279454547031764E-7</v>
      </c>
      <c r="AG2976">
        <f t="shared" si="748"/>
        <v>1.2794545470317639E-6</v>
      </c>
      <c r="AH2976" t="e">
        <f t="shared" si="749"/>
        <v>#VALUE!</v>
      </c>
      <c r="AI2976">
        <f t="shared" si="750"/>
        <v>2975</v>
      </c>
    </row>
    <row r="2977" spans="1:35" x14ac:dyDescent="0.3">
      <c r="A2977" t="s">
        <v>9481</v>
      </c>
      <c r="B2977">
        <v>4.3</v>
      </c>
      <c r="C2977">
        <v>283</v>
      </c>
      <c r="D2977" t="s">
        <v>395</v>
      </c>
      <c r="E2977" t="s">
        <v>9431</v>
      </c>
      <c r="F2977" t="s">
        <v>22</v>
      </c>
      <c r="G2977">
        <v>0</v>
      </c>
      <c r="H2977" t="s">
        <v>26</v>
      </c>
      <c r="I2977" t="s">
        <v>2564</v>
      </c>
      <c r="J2977" t="s">
        <v>13315</v>
      </c>
      <c r="K2977" t="s">
        <v>2549</v>
      </c>
      <c r="L2977" t="s">
        <v>56</v>
      </c>
      <c r="M2977">
        <f t="shared" si="736"/>
        <v>0</v>
      </c>
      <c r="N2977" t="str">
        <f t="shared" si="737"/>
        <v>12M</v>
      </c>
      <c r="O2977">
        <f t="shared" si="738"/>
        <v>5000</v>
      </c>
      <c r="P2977" t="str">
        <f t="shared" si="739"/>
        <v>0</v>
      </c>
      <c r="Q2977" s="1" t="e">
        <f t="shared" si="740"/>
        <v>#VALUE!</v>
      </c>
      <c r="R2977">
        <f t="shared" si="741"/>
        <v>5000</v>
      </c>
      <c r="S2977">
        <v>0</v>
      </c>
      <c r="T2977" s="4">
        <v>1000000000</v>
      </c>
      <c r="U2977">
        <f t="shared" si="751"/>
        <v>5.0000000000000004E-6</v>
      </c>
      <c r="V2977">
        <f t="shared" si="742"/>
        <v>5.0000000000000002E-5</v>
      </c>
      <c r="W2977">
        <f t="shared" si="743"/>
        <v>8.6</v>
      </c>
      <c r="X2977" s="5" t="e">
        <f t="shared" si="744"/>
        <v>#VALUE!</v>
      </c>
      <c r="Z2977">
        <v>40319</v>
      </c>
      <c r="AA2977">
        <v>43320</v>
      </c>
      <c r="AB2977" t="e">
        <f t="shared" si="745"/>
        <v>#VALUE!</v>
      </c>
      <c r="AC2977" t="e">
        <f t="shared" si="746"/>
        <v>#VALUE!</v>
      </c>
      <c r="AD2977">
        <v>0</v>
      </c>
      <c r="AE2977">
        <v>78158306</v>
      </c>
      <c r="AF2977">
        <f t="shared" si="747"/>
        <v>3.6208563680998919E-6</v>
      </c>
      <c r="AG2977">
        <f t="shared" si="748"/>
        <v>3.6208563680998921E-5</v>
      </c>
      <c r="AH2977" t="e">
        <f t="shared" si="749"/>
        <v>#VALUE!</v>
      </c>
      <c r="AI2977">
        <f t="shared" si="750"/>
        <v>2976</v>
      </c>
    </row>
    <row r="2978" spans="1:35" x14ac:dyDescent="0.3">
      <c r="A2978" t="s">
        <v>2977</v>
      </c>
      <c r="B2978">
        <v>4.3</v>
      </c>
      <c r="C2978">
        <v>47069</v>
      </c>
      <c r="D2978" t="s">
        <v>20</v>
      </c>
      <c r="E2978" t="s">
        <v>2379</v>
      </c>
      <c r="F2978" t="s">
        <v>22</v>
      </c>
      <c r="G2978">
        <v>0</v>
      </c>
      <c r="H2978" t="s">
        <v>30</v>
      </c>
      <c r="I2978" t="s">
        <v>54</v>
      </c>
      <c r="J2978" t="s">
        <v>13368</v>
      </c>
      <c r="K2978" t="s">
        <v>20</v>
      </c>
      <c r="L2978" t="s">
        <v>20</v>
      </c>
      <c r="M2978">
        <f t="shared" si="736"/>
        <v>0</v>
      </c>
      <c r="N2978" t="str">
        <f t="shared" si="737"/>
        <v>N/A</v>
      </c>
      <c r="O2978">
        <f t="shared" si="738"/>
        <v>5000000</v>
      </c>
      <c r="P2978" t="str">
        <f t="shared" si="739"/>
        <v>0</v>
      </c>
      <c r="Q2978" s="1" t="e">
        <f t="shared" si="740"/>
        <v>#VALUE!</v>
      </c>
      <c r="R2978">
        <f t="shared" si="741"/>
        <v>5000000</v>
      </c>
      <c r="S2978">
        <v>0</v>
      </c>
      <c r="T2978" s="4">
        <v>1000000000</v>
      </c>
      <c r="U2978">
        <f t="shared" si="751"/>
        <v>5.0000000000000001E-3</v>
      </c>
      <c r="V2978">
        <f t="shared" si="742"/>
        <v>0.05</v>
      </c>
      <c r="W2978">
        <f t="shared" si="743"/>
        <v>8.6</v>
      </c>
      <c r="X2978" s="5" t="e">
        <f t="shared" si="744"/>
        <v>#VALUE!</v>
      </c>
      <c r="Z2978">
        <v>40319</v>
      </c>
      <c r="AA2978">
        <v>43320</v>
      </c>
      <c r="AB2978" t="e">
        <f t="shared" si="745"/>
        <v>#VALUE!</v>
      </c>
      <c r="AC2978" t="e">
        <f t="shared" si="746"/>
        <v>#VALUE!</v>
      </c>
      <c r="AD2978">
        <v>0</v>
      </c>
      <c r="AE2978">
        <v>78158306</v>
      </c>
      <c r="AF2978">
        <f t="shared" si="747"/>
        <v>6.0222646074238096E-4</v>
      </c>
      <c r="AG2978">
        <f t="shared" si="748"/>
        <v>6.0222646074238094E-3</v>
      </c>
      <c r="AH2978" t="e">
        <f t="shared" si="749"/>
        <v>#VALUE!</v>
      </c>
      <c r="AI2978">
        <f t="shared" si="750"/>
        <v>2977</v>
      </c>
    </row>
    <row r="2979" spans="1:35" x14ac:dyDescent="0.3">
      <c r="A2979" t="s">
        <v>4642</v>
      </c>
      <c r="B2979">
        <v>4.4000000000000004</v>
      </c>
      <c r="C2979">
        <v>13762</v>
      </c>
      <c r="D2979" t="s">
        <v>831</v>
      </c>
      <c r="E2979" t="s">
        <v>3280</v>
      </c>
      <c r="F2979" t="s">
        <v>22</v>
      </c>
      <c r="G2979">
        <v>0</v>
      </c>
      <c r="H2979" t="s">
        <v>26</v>
      </c>
      <c r="I2979" t="s">
        <v>24</v>
      </c>
      <c r="J2979" t="s">
        <v>13356</v>
      </c>
      <c r="K2979" t="s">
        <v>1531</v>
      </c>
      <c r="L2979" t="s">
        <v>33</v>
      </c>
      <c r="M2979">
        <f t="shared" si="736"/>
        <v>0</v>
      </c>
      <c r="N2979" t="str">
        <f t="shared" si="737"/>
        <v>3.9M</v>
      </c>
      <c r="O2979">
        <f t="shared" si="738"/>
        <v>1000000</v>
      </c>
      <c r="P2979" t="str">
        <f t="shared" si="739"/>
        <v>0</v>
      </c>
      <c r="Q2979" s="1" t="e">
        <f t="shared" si="740"/>
        <v>#VALUE!</v>
      </c>
      <c r="R2979">
        <f t="shared" si="741"/>
        <v>1000000</v>
      </c>
      <c r="S2979">
        <v>0</v>
      </c>
      <c r="T2979" s="4">
        <v>1000000000</v>
      </c>
      <c r="U2979">
        <f t="shared" si="751"/>
        <v>1E-3</v>
      </c>
      <c r="V2979">
        <f t="shared" si="742"/>
        <v>0.01</v>
      </c>
      <c r="W2979">
        <f t="shared" si="743"/>
        <v>8.8000000000000007</v>
      </c>
      <c r="X2979" s="5" t="e">
        <f t="shared" si="744"/>
        <v>#VALUE!</v>
      </c>
      <c r="Z2979">
        <v>40319</v>
      </c>
      <c r="AA2979">
        <v>43320</v>
      </c>
      <c r="AB2979" t="e">
        <f t="shared" si="745"/>
        <v>#VALUE!</v>
      </c>
      <c r="AC2979" t="e">
        <f t="shared" si="746"/>
        <v>#VALUE!</v>
      </c>
      <c r="AD2979">
        <v>0</v>
      </c>
      <c r="AE2979">
        <v>78158306</v>
      </c>
      <c r="AF2979">
        <f t="shared" si="747"/>
        <v>1.7607853476251135E-4</v>
      </c>
      <c r="AG2979">
        <f t="shared" si="748"/>
        <v>1.7607853476251135E-3</v>
      </c>
      <c r="AH2979" t="e">
        <f t="shared" si="749"/>
        <v>#VALUE!</v>
      </c>
      <c r="AI2979">
        <f t="shared" si="750"/>
        <v>2978</v>
      </c>
    </row>
    <row r="2980" spans="1:35" x14ac:dyDescent="0.3">
      <c r="A2980" t="s">
        <v>9904</v>
      </c>
      <c r="B2980">
        <v>4.8</v>
      </c>
      <c r="C2980">
        <v>24</v>
      </c>
      <c r="D2980" t="s">
        <v>2743</v>
      </c>
      <c r="E2980" t="s">
        <v>9431</v>
      </c>
      <c r="F2980" t="s">
        <v>22</v>
      </c>
      <c r="G2980">
        <v>0</v>
      </c>
      <c r="H2980" t="s">
        <v>26</v>
      </c>
      <c r="I2980" t="s">
        <v>40</v>
      </c>
      <c r="J2980" t="s">
        <v>13767</v>
      </c>
      <c r="K2980" t="s">
        <v>1003</v>
      </c>
      <c r="L2980" t="s">
        <v>119</v>
      </c>
      <c r="M2980">
        <f t="shared" si="736"/>
        <v>0</v>
      </c>
      <c r="N2980" t="str">
        <f t="shared" si="737"/>
        <v>4.5M</v>
      </c>
      <c r="O2980">
        <f t="shared" si="738"/>
        <v>5000</v>
      </c>
      <c r="P2980" t="str">
        <f t="shared" si="739"/>
        <v>0</v>
      </c>
      <c r="Q2980" s="1" t="e">
        <f t="shared" si="740"/>
        <v>#VALUE!</v>
      </c>
      <c r="R2980">
        <f t="shared" si="741"/>
        <v>5000</v>
      </c>
      <c r="S2980">
        <v>0</v>
      </c>
      <c r="T2980" s="4">
        <v>1000000000</v>
      </c>
      <c r="U2980">
        <f t="shared" si="751"/>
        <v>5.0000000000000004E-6</v>
      </c>
      <c r="V2980">
        <f t="shared" si="742"/>
        <v>5.0000000000000002E-5</v>
      </c>
      <c r="W2980">
        <f t="shared" si="743"/>
        <v>9.6</v>
      </c>
      <c r="X2980" s="5" t="e">
        <f t="shared" si="744"/>
        <v>#VALUE!</v>
      </c>
      <c r="Z2980">
        <v>40319</v>
      </c>
      <c r="AA2980">
        <v>43320</v>
      </c>
      <c r="AB2980" t="e">
        <f t="shared" si="745"/>
        <v>#VALUE!</v>
      </c>
      <c r="AC2980" t="e">
        <f t="shared" si="746"/>
        <v>#VALUE!</v>
      </c>
      <c r="AD2980">
        <v>0</v>
      </c>
      <c r="AE2980">
        <v>78158306</v>
      </c>
      <c r="AF2980">
        <f t="shared" si="747"/>
        <v>3.0706909128762337E-7</v>
      </c>
      <c r="AG2980">
        <f t="shared" si="748"/>
        <v>3.0706909128762337E-6</v>
      </c>
      <c r="AH2980" t="e">
        <f t="shared" si="749"/>
        <v>#VALUE!</v>
      </c>
      <c r="AI2980">
        <f t="shared" si="750"/>
        <v>2979</v>
      </c>
    </row>
    <row r="2981" spans="1:35" x14ac:dyDescent="0.3">
      <c r="A2981" t="s">
        <v>10191</v>
      </c>
      <c r="B2981">
        <v>4.7</v>
      </c>
      <c r="C2981">
        <v>62</v>
      </c>
      <c r="D2981" t="s">
        <v>2007</v>
      </c>
      <c r="E2981" t="s">
        <v>10032</v>
      </c>
      <c r="F2981" t="s">
        <v>22</v>
      </c>
      <c r="G2981">
        <v>0</v>
      </c>
      <c r="H2981" t="s">
        <v>26</v>
      </c>
      <c r="I2981" t="s">
        <v>40</v>
      </c>
      <c r="J2981" t="s">
        <v>13768</v>
      </c>
      <c r="K2981" t="s">
        <v>3648</v>
      </c>
      <c r="L2981" t="s">
        <v>33</v>
      </c>
      <c r="M2981">
        <f t="shared" si="736"/>
        <v>0</v>
      </c>
      <c r="N2981" t="str">
        <f t="shared" si="737"/>
        <v>2.3M</v>
      </c>
      <c r="O2981">
        <f t="shared" si="738"/>
        <v>1000</v>
      </c>
      <c r="P2981" t="str">
        <f t="shared" si="739"/>
        <v>0</v>
      </c>
      <c r="Q2981" s="1" t="e">
        <f t="shared" si="740"/>
        <v>#VALUE!</v>
      </c>
      <c r="R2981">
        <f t="shared" si="741"/>
        <v>1000</v>
      </c>
      <c r="S2981">
        <v>0</v>
      </c>
      <c r="T2981" s="4">
        <v>1000000000</v>
      </c>
      <c r="U2981">
        <f t="shared" si="751"/>
        <v>9.9999999999999995E-7</v>
      </c>
      <c r="V2981">
        <f t="shared" si="742"/>
        <v>9.9999999999999991E-6</v>
      </c>
      <c r="W2981">
        <f t="shared" si="743"/>
        <v>9.4</v>
      </c>
      <c r="X2981" s="5" t="e">
        <f t="shared" si="744"/>
        <v>#VALUE!</v>
      </c>
      <c r="Z2981">
        <v>40319</v>
      </c>
      <c r="AA2981">
        <v>43320</v>
      </c>
      <c r="AB2981" t="e">
        <f t="shared" si="745"/>
        <v>#VALUE!</v>
      </c>
      <c r="AC2981" t="e">
        <f t="shared" si="746"/>
        <v>#VALUE!</v>
      </c>
      <c r="AD2981">
        <v>0</v>
      </c>
      <c r="AE2981">
        <v>78158306</v>
      </c>
      <c r="AF2981">
        <f t="shared" si="747"/>
        <v>7.9326181915969364E-7</v>
      </c>
      <c r="AG2981">
        <f t="shared" si="748"/>
        <v>7.9326181915969368E-6</v>
      </c>
      <c r="AH2981" t="e">
        <f t="shared" si="749"/>
        <v>#VALUE!</v>
      </c>
      <c r="AI2981">
        <f t="shared" si="750"/>
        <v>2980</v>
      </c>
    </row>
    <row r="2982" spans="1:35" x14ac:dyDescent="0.3">
      <c r="A2982" t="s">
        <v>8472</v>
      </c>
      <c r="B2982">
        <v>4.5</v>
      </c>
      <c r="C2982">
        <v>289</v>
      </c>
      <c r="D2982" t="s">
        <v>1081</v>
      </c>
      <c r="E2982" t="s">
        <v>8077</v>
      </c>
      <c r="F2982" t="s">
        <v>22</v>
      </c>
      <c r="G2982">
        <v>0</v>
      </c>
      <c r="H2982" t="s">
        <v>26</v>
      </c>
      <c r="I2982" t="s">
        <v>39</v>
      </c>
      <c r="J2982" t="s">
        <v>13512</v>
      </c>
      <c r="K2982" t="s">
        <v>4460</v>
      </c>
      <c r="L2982" t="s">
        <v>150</v>
      </c>
      <c r="M2982">
        <f t="shared" si="736"/>
        <v>0</v>
      </c>
      <c r="N2982" t="str">
        <f t="shared" si="737"/>
        <v>9.8M</v>
      </c>
      <c r="O2982">
        <f t="shared" si="738"/>
        <v>10000</v>
      </c>
      <c r="P2982" t="str">
        <f t="shared" si="739"/>
        <v>0</v>
      </c>
      <c r="Q2982" s="1" t="e">
        <f t="shared" si="740"/>
        <v>#VALUE!</v>
      </c>
      <c r="R2982">
        <f t="shared" si="741"/>
        <v>10000</v>
      </c>
      <c r="S2982">
        <v>0</v>
      </c>
      <c r="T2982" s="4">
        <v>1000000000</v>
      </c>
      <c r="U2982">
        <f t="shared" si="751"/>
        <v>1.0000000000000001E-5</v>
      </c>
      <c r="V2982">
        <f t="shared" si="742"/>
        <v>1E-4</v>
      </c>
      <c r="W2982">
        <f t="shared" si="743"/>
        <v>9</v>
      </c>
      <c r="X2982" s="5" t="e">
        <f t="shared" si="744"/>
        <v>#VALUE!</v>
      </c>
      <c r="Z2982">
        <v>40319</v>
      </c>
      <c r="AA2982">
        <v>43320</v>
      </c>
      <c r="AB2982" t="e">
        <f t="shared" si="745"/>
        <v>#VALUE!</v>
      </c>
      <c r="AC2982" t="e">
        <f t="shared" si="746"/>
        <v>#VALUE!</v>
      </c>
      <c r="AD2982">
        <v>0</v>
      </c>
      <c r="AE2982">
        <v>78158306</v>
      </c>
      <c r="AF2982">
        <f t="shared" si="747"/>
        <v>3.6976236409217978E-6</v>
      </c>
      <c r="AG2982">
        <f t="shared" si="748"/>
        <v>3.697623640921798E-5</v>
      </c>
      <c r="AH2982" t="e">
        <f t="shared" si="749"/>
        <v>#VALUE!</v>
      </c>
      <c r="AI2982">
        <f t="shared" si="750"/>
        <v>2981</v>
      </c>
    </row>
    <row r="2983" spans="1:35" x14ac:dyDescent="0.3">
      <c r="A2983" t="s">
        <v>8161</v>
      </c>
      <c r="B2983">
        <v>4.3</v>
      </c>
      <c r="C2983">
        <v>1311</v>
      </c>
      <c r="D2983" t="s">
        <v>121</v>
      </c>
      <c r="E2983" t="s">
        <v>8077</v>
      </c>
      <c r="F2983" t="s">
        <v>22</v>
      </c>
      <c r="G2983">
        <v>0</v>
      </c>
      <c r="H2983" t="s">
        <v>26</v>
      </c>
      <c r="I2983" t="s">
        <v>927</v>
      </c>
      <c r="J2983" t="s">
        <v>13328</v>
      </c>
      <c r="K2983" t="s">
        <v>1853</v>
      </c>
      <c r="L2983" t="s">
        <v>56</v>
      </c>
      <c r="M2983">
        <f t="shared" si="736"/>
        <v>0</v>
      </c>
      <c r="N2983" t="str">
        <f t="shared" si="737"/>
        <v>14M</v>
      </c>
      <c r="O2983">
        <f t="shared" si="738"/>
        <v>10000</v>
      </c>
      <c r="P2983" t="str">
        <f t="shared" si="739"/>
        <v>0</v>
      </c>
      <c r="Q2983" s="1" t="e">
        <f t="shared" si="740"/>
        <v>#VALUE!</v>
      </c>
      <c r="R2983">
        <f t="shared" si="741"/>
        <v>10000</v>
      </c>
      <c r="S2983">
        <v>0</v>
      </c>
      <c r="T2983" s="4">
        <v>1000000000</v>
      </c>
      <c r="U2983">
        <f t="shared" si="751"/>
        <v>1.0000000000000001E-5</v>
      </c>
      <c r="V2983">
        <f t="shared" si="742"/>
        <v>1E-4</v>
      </c>
      <c r="W2983">
        <f t="shared" si="743"/>
        <v>8.6</v>
      </c>
      <c r="X2983" s="5" t="e">
        <f t="shared" si="744"/>
        <v>#VALUE!</v>
      </c>
      <c r="Z2983">
        <v>40319</v>
      </c>
      <c r="AA2983">
        <v>43320</v>
      </c>
      <c r="AB2983" t="e">
        <f t="shared" si="745"/>
        <v>#VALUE!</v>
      </c>
      <c r="AC2983" t="e">
        <f t="shared" si="746"/>
        <v>#VALUE!</v>
      </c>
      <c r="AD2983">
        <v>0</v>
      </c>
      <c r="AE2983">
        <v>78158306</v>
      </c>
      <c r="AF2983">
        <f t="shared" si="747"/>
        <v>1.6773649111586425E-5</v>
      </c>
      <c r="AG2983">
        <f t="shared" si="748"/>
        <v>1.6773649111586427E-4</v>
      </c>
      <c r="AH2983" t="e">
        <f t="shared" si="749"/>
        <v>#VALUE!</v>
      </c>
      <c r="AI2983">
        <f t="shared" si="750"/>
        <v>2982</v>
      </c>
    </row>
    <row r="2984" spans="1:35" x14ac:dyDescent="0.3">
      <c r="A2984" t="s">
        <v>10197</v>
      </c>
      <c r="B2984">
        <v>4.3</v>
      </c>
      <c r="C2984">
        <v>60</v>
      </c>
      <c r="D2984" t="s">
        <v>1543</v>
      </c>
      <c r="E2984" t="s">
        <v>10032</v>
      </c>
      <c r="F2984" t="s">
        <v>849</v>
      </c>
      <c r="G2984" t="s">
        <v>5318</v>
      </c>
      <c r="H2984" t="s">
        <v>26</v>
      </c>
      <c r="I2984" t="s">
        <v>40</v>
      </c>
      <c r="J2984" t="s">
        <v>13328</v>
      </c>
      <c r="K2984" t="s">
        <v>4834</v>
      </c>
      <c r="L2984" t="s">
        <v>33</v>
      </c>
      <c r="M2984">
        <f t="shared" si="736"/>
        <v>1</v>
      </c>
      <c r="N2984" t="str">
        <f t="shared" si="737"/>
        <v>6.9M</v>
      </c>
      <c r="O2984">
        <f t="shared" si="738"/>
        <v>1000</v>
      </c>
      <c r="P2984" t="str">
        <f t="shared" si="739"/>
        <v>3.99</v>
      </c>
      <c r="Q2984" s="1" t="e">
        <f t="shared" si="740"/>
        <v>#VALUE!</v>
      </c>
      <c r="R2984">
        <f t="shared" si="741"/>
        <v>1000</v>
      </c>
      <c r="S2984">
        <v>0</v>
      </c>
      <c r="T2984" s="4">
        <v>1000000000</v>
      </c>
      <c r="U2984">
        <f t="shared" si="751"/>
        <v>9.9999999999999995E-7</v>
      </c>
      <c r="V2984">
        <f t="shared" si="742"/>
        <v>9.9999999999999991E-6</v>
      </c>
      <c r="W2984">
        <f t="shared" si="743"/>
        <v>8.6</v>
      </c>
      <c r="X2984" s="5" t="e">
        <f t="shared" si="744"/>
        <v>#VALUE!</v>
      </c>
      <c r="Z2984">
        <v>40319</v>
      </c>
      <c r="AA2984">
        <v>43320</v>
      </c>
      <c r="AB2984" t="e">
        <f t="shared" si="745"/>
        <v>#VALUE!</v>
      </c>
      <c r="AC2984" t="e">
        <f t="shared" si="746"/>
        <v>#VALUE!</v>
      </c>
      <c r="AD2984">
        <v>0</v>
      </c>
      <c r="AE2984">
        <v>78158306</v>
      </c>
      <c r="AF2984">
        <f t="shared" si="747"/>
        <v>7.6767272821905843E-7</v>
      </c>
      <c r="AG2984">
        <f t="shared" si="748"/>
        <v>7.6767272821905843E-6</v>
      </c>
      <c r="AH2984" t="e">
        <f t="shared" si="749"/>
        <v>#VALUE!</v>
      </c>
      <c r="AI2984">
        <f t="shared" si="750"/>
        <v>2983</v>
      </c>
    </row>
    <row r="2985" spans="1:35" x14ac:dyDescent="0.3">
      <c r="A2985" t="s">
        <v>2677</v>
      </c>
      <c r="B2985">
        <v>4.4000000000000004</v>
      </c>
      <c r="C2985">
        <v>101957</v>
      </c>
      <c r="D2985" t="s">
        <v>626</v>
      </c>
      <c r="E2985" t="s">
        <v>2379</v>
      </c>
      <c r="F2985" t="s">
        <v>22</v>
      </c>
      <c r="G2985">
        <v>0</v>
      </c>
      <c r="H2985" t="s">
        <v>26</v>
      </c>
      <c r="I2985" t="s">
        <v>312</v>
      </c>
      <c r="J2985" t="s">
        <v>13554</v>
      </c>
      <c r="K2985" t="s">
        <v>2678</v>
      </c>
      <c r="L2985" t="s">
        <v>119</v>
      </c>
      <c r="M2985">
        <f t="shared" si="736"/>
        <v>0</v>
      </c>
      <c r="N2985" t="str">
        <f t="shared" si="737"/>
        <v>8.2M</v>
      </c>
      <c r="O2985">
        <f t="shared" si="738"/>
        <v>5000000</v>
      </c>
      <c r="P2985" t="str">
        <f t="shared" si="739"/>
        <v>0</v>
      </c>
      <c r="Q2985" s="1" t="e">
        <f t="shared" si="740"/>
        <v>#VALUE!</v>
      </c>
      <c r="R2985">
        <f t="shared" si="741"/>
        <v>5000000</v>
      </c>
      <c r="S2985">
        <v>0</v>
      </c>
      <c r="T2985" s="4">
        <v>1000000000</v>
      </c>
      <c r="U2985">
        <f t="shared" si="751"/>
        <v>5.0000000000000001E-3</v>
      </c>
      <c r="V2985">
        <f t="shared" si="742"/>
        <v>0.05</v>
      </c>
      <c r="W2985">
        <f t="shared" si="743"/>
        <v>8.8000000000000007</v>
      </c>
      <c r="X2985" s="5" t="e">
        <f t="shared" si="744"/>
        <v>#VALUE!</v>
      </c>
      <c r="Z2985">
        <v>40319</v>
      </c>
      <c r="AA2985">
        <v>43320</v>
      </c>
      <c r="AB2985" t="e">
        <f t="shared" si="745"/>
        <v>#VALUE!</v>
      </c>
      <c r="AC2985" t="e">
        <f t="shared" si="746"/>
        <v>#VALUE!</v>
      </c>
      <c r="AD2985">
        <v>0</v>
      </c>
      <c r="AE2985">
        <v>78158306</v>
      </c>
      <c r="AF2985">
        <f t="shared" si="747"/>
        <v>1.3044934725171757E-3</v>
      </c>
      <c r="AG2985">
        <f t="shared" si="748"/>
        <v>1.3044934725171757E-2</v>
      </c>
      <c r="AH2985" t="e">
        <f t="shared" si="749"/>
        <v>#VALUE!</v>
      </c>
      <c r="AI2985">
        <f t="shared" si="750"/>
        <v>2984</v>
      </c>
    </row>
    <row r="2986" spans="1:35" x14ac:dyDescent="0.3">
      <c r="A2986" t="s">
        <v>1880</v>
      </c>
      <c r="B2986">
        <v>4.3</v>
      </c>
      <c r="C2986">
        <v>151374</v>
      </c>
      <c r="D2986" t="s">
        <v>719</v>
      </c>
      <c r="E2986" t="s">
        <v>839</v>
      </c>
      <c r="F2986" t="s">
        <v>22</v>
      </c>
      <c r="G2986">
        <v>0</v>
      </c>
      <c r="H2986" t="s">
        <v>26</v>
      </c>
      <c r="I2986" t="s">
        <v>1881</v>
      </c>
      <c r="J2986" t="s">
        <v>13333</v>
      </c>
      <c r="K2986" t="s">
        <v>786</v>
      </c>
      <c r="L2986" t="s">
        <v>33</v>
      </c>
      <c r="M2986">
        <f t="shared" si="736"/>
        <v>0</v>
      </c>
      <c r="N2986" t="str">
        <f t="shared" si="737"/>
        <v>54M</v>
      </c>
      <c r="O2986">
        <f t="shared" si="738"/>
        <v>10000000</v>
      </c>
      <c r="P2986" t="str">
        <f t="shared" si="739"/>
        <v>0</v>
      </c>
      <c r="Q2986" s="1" t="e">
        <f t="shared" si="740"/>
        <v>#VALUE!</v>
      </c>
      <c r="R2986">
        <f t="shared" si="741"/>
        <v>10000000</v>
      </c>
      <c r="S2986">
        <v>0</v>
      </c>
      <c r="T2986" s="4">
        <v>1000000000</v>
      </c>
      <c r="U2986">
        <f t="shared" si="751"/>
        <v>0.01</v>
      </c>
      <c r="V2986">
        <f t="shared" si="742"/>
        <v>0.1</v>
      </c>
      <c r="W2986">
        <f t="shared" si="743"/>
        <v>8.6</v>
      </c>
      <c r="X2986" s="5" t="e">
        <f t="shared" si="744"/>
        <v>#VALUE!</v>
      </c>
      <c r="Z2986">
        <v>40319</v>
      </c>
      <c r="AA2986">
        <v>43320</v>
      </c>
      <c r="AB2986" t="e">
        <f t="shared" si="745"/>
        <v>#VALUE!</v>
      </c>
      <c r="AC2986" t="e">
        <f t="shared" si="746"/>
        <v>#VALUE!</v>
      </c>
      <c r="AD2986">
        <v>0</v>
      </c>
      <c r="AE2986">
        <v>78158306</v>
      </c>
      <c r="AF2986">
        <f t="shared" si="747"/>
        <v>1.9367615260238624E-3</v>
      </c>
      <c r="AG2986">
        <f t="shared" si="748"/>
        <v>1.9367615260238624E-2</v>
      </c>
      <c r="AH2986" t="e">
        <f t="shared" si="749"/>
        <v>#VALUE!</v>
      </c>
      <c r="AI2986">
        <f t="shared" si="750"/>
        <v>2985</v>
      </c>
    </row>
    <row r="2987" spans="1:35" x14ac:dyDescent="0.3">
      <c r="A2987" t="s">
        <v>1980</v>
      </c>
      <c r="B2987">
        <v>4.3</v>
      </c>
      <c r="C2987">
        <v>125257</v>
      </c>
      <c r="D2987" t="s">
        <v>84</v>
      </c>
      <c r="E2987" t="s">
        <v>839</v>
      </c>
      <c r="F2987" t="s">
        <v>22</v>
      </c>
      <c r="G2987">
        <v>0</v>
      </c>
      <c r="H2987" t="s">
        <v>23</v>
      </c>
      <c r="I2987" t="s">
        <v>27</v>
      </c>
      <c r="J2987" t="s">
        <v>13375</v>
      </c>
      <c r="K2987" t="s">
        <v>1981</v>
      </c>
      <c r="L2987" t="s">
        <v>33</v>
      </c>
      <c r="M2987">
        <f t="shared" si="736"/>
        <v>0</v>
      </c>
      <c r="N2987" t="str">
        <f t="shared" si="737"/>
        <v>17M</v>
      </c>
      <c r="O2987">
        <f t="shared" si="738"/>
        <v>10000000</v>
      </c>
      <c r="P2987" t="str">
        <f t="shared" si="739"/>
        <v>0</v>
      </c>
      <c r="Q2987" s="1" t="e">
        <f t="shared" si="740"/>
        <v>#VALUE!</v>
      </c>
      <c r="R2987">
        <f t="shared" si="741"/>
        <v>10000000</v>
      </c>
      <c r="S2987">
        <v>0</v>
      </c>
      <c r="T2987" s="4">
        <v>1000000000</v>
      </c>
      <c r="U2987">
        <f t="shared" si="751"/>
        <v>0.01</v>
      </c>
      <c r="V2987">
        <f t="shared" si="742"/>
        <v>0.1</v>
      </c>
      <c r="W2987">
        <f t="shared" si="743"/>
        <v>8.6</v>
      </c>
      <c r="X2987" s="5" t="e">
        <f t="shared" si="744"/>
        <v>#VALUE!</v>
      </c>
      <c r="Z2987">
        <v>40319</v>
      </c>
      <c r="AA2987">
        <v>43320</v>
      </c>
      <c r="AB2987" t="e">
        <f t="shared" si="745"/>
        <v>#VALUE!</v>
      </c>
      <c r="AC2987" t="e">
        <f t="shared" si="746"/>
        <v>#VALUE!</v>
      </c>
      <c r="AD2987">
        <v>0</v>
      </c>
      <c r="AE2987">
        <v>78158306</v>
      </c>
      <c r="AF2987">
        <f t="shared" si="747"/>
        <v>1.6026063819755765E-3</v>
      </c>
      <c r="AG2987">
        <f t="shared" si="748"/>
        <v>1.6026063819755763E-2</v>
      </c>
      <c r="AH2987" t="e">
        <f t="shared" si="749"/>
        <v>#VALUE!</v>
      </c>
      <c r="AI2987">
        <f t="shared" si="750"/>
        <v>2986</v>
      </c>
    </row>
    <row r="2988" spans="1:35" x14ac:dyDescent="0.3">
      <c r="A2988" t="s">
        <v>1418</v>
      </c>
      <c r="B2988">
        <v>4.3</v>
      </c>
      <c r="C2988">
        <v>330468</v>
      </c>
      <c r="D2988" t="s">
        <v>20</v>
      </c>
      <c r="E2988" t="s">
        <v>839</v>
      </c>
      <c r="F2988" t="s">
        <v>22</v>
      </c>
      <c r="G2988">
        <v>0</v>
      </c>
      <c r="H2988" t="s">
        <v>26</v>
      </c>
      <c r="I2988" t="s">
        <v>40</v>
      </c>
      <c r="J2988" t="s">
        <v>13418</v>
      </c>
      <c r="K2988" t="s">
        <v>20</v>
      </c>
      <c r="L2988" t="s">
        <v>20</v>
      </c>
      <c r="M2988">
        <f t="shared" si="736"/>
        <v>0</v>
      </c>
      <c r="N2988" t="str">
        <f t="shared" si="737"/>
        <v>N/A</v>
      </c>
      <c r="O2988">
        <f t="shared" si="738"/>
        <v>10000000</v>
      </c>
      <c r="P2988" t="str">
        <f t="shared" si="739"/>
        <v>0</v>
      </c>
      <c r="Q2988" s="1" t="e">
        <f t="shared" si="740"/>
        <v>#VALUE!</v>
      </c>
      <c r="R2988">
        <f t="shared" si="741"/>
        <v>10000000</v>
      </c>
      <c r="S2988">
        <v>0</v>
      </c>
      <c r="T2988" s="4">
        <v>1000000000</v>
      </c>
      <c r="U2988">
        <f t="shared" si="751"/>
        <v>0.01</v>
      </c>
      <c r="V2988">
        <f t="shared" si="742"/>
        <v>0.1</v>
      </c>
      <c r="W2988">
        <f t="shared" si="743"/>
        <v>8.6</v>
      </c>
      <c r="X2988" s="5" t="e">
        <f t="shared" si="744"/>
        <v>#VALUE!</v>
      </c>
      <c r="Z2988">
        <v>40319</v>
      </c>
      <c r="AA2988">
        <v>43320</v>
      </c>
      <c r="AB2988" t="e">
        <f t="shared" si="745"/>
        <v>#VALUE!</v>
      </c>
      <c r="AC2988" t="e">
        <f t="shared" si="746"/>
        <v>#VALUE!</v>
      </c>
      <c r="AD2988">
        <v>0</v>
      </c>
      <c r="AE2988">
        <v>78158306</v>
      </c>
      <c r="AF2988">
        <f t="shared" si="747"/>
        <v>4.2281878524849294E-3</v>
      </c>
      <c r="AG2988">
        <f t="shared" si="748"/>
        <v>4.2281878524849298E-2</v>
      </c>
      <c r="AH2988" t="e">
        <f t="shared" si="749"/>
        <v>#VALUE!</v>
      </c>
      <c r="AI2988">
        <f t="shared" si="750"/>
        <v>2987</v>
      </c>
    </row>
    <row r="2989" spans="1:35" x14ac:dyDescent="0.3">
      <c r="A2989" t="s">
        <v>3759</v>
      </c>
      <c r="B2989">
        <v>4.3</v>
      </c>
      <c r="C2989">
        <v>43800</v>
      </c>
      <c r="D2989" t="s">
        <v>20</v>
      </c>
      <c r="E2989" t="s">
        <v>3280</v>
      </c>
      <c r="F2989" t="s">
        <v>22</v>
      </c>
      <c r="G2989">
        <v>0</v>
      </c>
      <c r="H2989" t="s">
        <v>26</v>
      </c>
      <c r="I2989" t="s">
        <v>1267</v>
      </c>
      <c r="J2989" t="s">
        <v>13352</v>
      </c>
      <c r="K2989" t="s">
        <v>20</v>
      </c>
      <c r="L2989" t="s">
        <v>20</v>
      </c>
      <c r="M2989">
        <f t="shared" si="736"/>
        <v>0</v>
      </c>
      <c r="N2989" t="str">
        <f t="shared" si="737"/>
        <v>N/A</v>
      </c>
      <c r="O2989">
        <f t="shared" si="738"/>
        <v>1000000</v>
      </c>
      <c r="P2989" t="str">
        <f t="shared" si="739"/>
        <v>0</v>
      </c>
      <c r="Q2989" s="1" t="e">
        <f t="shared" si="740"/>
        <v>#VALUE!</v>
      </c>
      <c r="R2989">
        <f t="shared" si="741"/>
        <v>1000000</v>
      </c>
      <c r="S2989">
        <v>0</v>
      </c>
      <c r="T2989" s="4">
        <v>1000000000</v>
      </c>
      <c r="U2989">
        <f t="shared" si="751"/>
        <v>1E-3</v>
      </c>
      <c r="V2989">
        <f t="shared" si="742"/>
        <v>0.01</v>
      </c>
      <c r="W2989">
        <f t="shared" si="743"/>
        <v>8.6</v>
      </c>
      <c r="X2989" s="5" t="e">
        <f t="shared" si="744"/>
        <v>#VALUE!</v>
      </c>
      <c r="Z2989">
        <v>40319</v>
      </c>
      <c r="AA2989">
        <v>43320</v>
      </c>
      <c r="AB2989" t="e">
        <f t="shared" si="745"/>
        <v>#VALUE!</v>
      </c>
      <c r="AC2989" t="e">
        <f t="shared" si="746"/>
        <v>#VALUE!</v>
      </c>
      <c r="AD2989">
        <v>0</v>
      </c>
      <c r="AE2989">
        <v>78158306</v>
      </c>
      <c r="AF2989">
        <f t="shared" si="747"/>
        <v>5.6040109159991264E-4</v>
      </c>
      <c r="AG2989">
        <f t="shared" si="748"/>
        <v>5.6040109159991268E-3</v>
      </c>
      <c r="AH2989" t="e">
        <f t="shared" si="749"/>
        <v>#VALUE!</v>
      </c>
      <c r="AI2989">
        <f t="shared" si="750"/>
        <v>2988</v>
      </c>
    </row>
    <row r="2990" spans="1:35" x14ac:dyDescent="0.3">
      <c r="A2990" t="s">
        <v>1523</v>
      </c>
      <c r="B2990">
        <v>4.2</v>
      </c>
      <c r="C2990">
        <v>278082</v>
      </c>
      <c r="D2990" t="s">
        <v>101</v>
      </c>
      <c r="E2990" t="s">
        <v>839</v>
      </c>
      <c r="F2990" t="s">
        <v>22</v>
      </c>
      <c r="G2990">
        <v>0</v>
      </c>
      <c r="H2990" t="s">
        <v>26</v>
      </c>
      <c r="I2990" t="s">
        <v>448</v>
      </c>
      <c r="J2990" t="s">
        <v>13325</v>
      </c>
      <c r="K2990">
        <v>10.78</v>
      </c>
      <c r="L2990" t="s">
        <v>119</v>
      </c>
      <c r="M2990">
        <f t="shared" si="736"/>
        <v>0</v>
      </c>
      <c r="N2990" t="str">
        <f t="shared" si="737"/>
        <v>70M</v>
      </c>
      <c r="O2990">
        <f t="shared" si="738"/>
        <v>10000000</v>
      </c>
      <c r="P2990" t="str">
        <f t="shared" si="739"/>
        <v>0</v>
      </c>
      <c r="Q2990" s="1" t="e">
        <f t="shared" si="740"/>
        <v>#VALUE!</v>
      </c>
      <c r="R2990">
        <f t="shared" si="741"/>
        <v>10000000</v>
      </c>
      <c r="S2990">
        <v>0</v>
      </c>
      <c r="T2990" s="4">
        <v>1000000000</v>
      </c>
      <c r="U2990">
        <f t="shared" si="751"/>
        <v>0.01</v>
      </c>
      <c r="V2990">
        <f t="shared" si="742"/>
        <v>0.1</v>
      </c>
      <c r="W2990">
        <f t="shared" si="743"/>
        <v>8.4</v>
      </c>
      <c r="X2990" s="5" t="e">
        <f t="shared" si="744"/>
        <v>#VALUE!</v>
      </c>
      <c r="Z2990">
        <v>40319</v>
      </c>
      <c r="AA2990">
        <v>43320</v>
      </c>
      <c r="AB2990" t="e">
        <f t="shared" si="745"/>
        <v>#VALUE!</v>
      </c>
      <c r="AC2990" t="e">
        <f t="shared" si="746"/>
        <v>#VALUE!</v>
      </c>
      <c r="AD2990">
        <v>0</v>
      </c>
      <c r="AE2990">
        <v>78158306</v>
      </c>
      <c r="AF2990">
        <f t="shared" si="747"/>
        <v>3.5579327934768699E-3</v>
      </c>
      <c r="AG2990">
        <f t="shared" si="748"/>
        <v>3.5579327934768701E-2</v>
      </c>
      <c r="AH2990" t="e">
        <f t="shared" si="749"/>
        <v>#VALUE!</v>
      </c>
      <c r="AI2990">
        <f t="shared" si="750"/>
        <v>2989</v>
      </c>
    </row>
    <row r="2991" spans="1:35" x14ac:dyDescent="0.3">
      <c r="A2991" t="s">
        <v>980</v>
      </c>
      <c r="B2991">
        <v>4.5999999999999996</v>
      </c>
      <c r="C2991">
        <v>847159</v>
      </c>
      <c r="D2991" t="s">
        <v>981</v>
      </c>
      <c r="E2991" t="s">
        <v>839</v>
      </c>
      <c r="F2991" t="s">
        <v>22</v>
      </c>
      <c r="G2991">
        <v>0</v>
      </c>
      <c r="H2991" t="s">
        <v>26</v>
      </c>
      <c r="I2991" t="s">
        <v>36</v>
      </c>
      <c r="J2991" t="s">
        <v>13769</v>
      </c>
      <c r="K2991" t="s">
        <v>982</v>
      </c>
      <c r="L2991" t="s">
        <v>67</v>
      </c>
      <c r="M2991">
        <f t="shared" si="736"/>
        <v>0</v>
      </c>
      <c r="N2991" t="str">
        <f t="shared" si="737"/>
        <v>4.2M</v>
      </c>
      <c r="O2991">
        <f t="shared" si="738"/>
        <v>10000000</v>
      </c>
      <c r="P2991" t="str">
        <f t="shared" si="739"/>
        <v>0</v>
      </c>
      <c r="Q2991" s="1" t="e">
        <f t="shared" si="740"/>
        <v>#VALUE!</v>
      </c>
      <c r="R2991">
        <f t="shared" si="741"/>
        <v>10000000</v>
      </c>
      <c r="S2991">
        <v>0</v>
      </c>
      <c r="T2991" s="4">
        <v>1000000000</v>
      </c>
      <c r="U2991">
        <f t="shared" si="751"/>
        <v>0.01</v>
      </c>
      <c r="V2991">
        <f t="shared" si="742"/>
        <v>0.1</v>
      </c>
      <c r="W2991">
        <f t="shared" si="743"/>
        <v>9.1999999999999993</v>
      </c>
      <c r="X2991" s="5" t="e">
        <f t="shared" si="744"/>
        <v>#VALUE!</v>
      </c>
      <c r="Z2991">
        <v>40319</v>
      </c>
      <c r="AA2991">
        <v>43320</v>
      </c>
      <c r="AB2991" t="e">
        <f t="shared" si="745"/>
        <v>#VALUE!</v>
      </c>
      <c r="AC2991" t="e">
        <f t="shared" si="746"/>
        <v>#VALUE!</v>
      </c>
      <c r="AD2991">
        <v>0</v>
      </c>
      <c r="AE2991">
        <v>78158306</v>
      </c>
      <c r="AF2991">
        <f t="shared" si="747"/>
        <v>1.0839014346088822E-2</v>
      </c>
      <c r="AG2991">
        <f t="shared" si="748"/>
        <v>0.10839014346088821</v>
      </c>
      <c r="AH2991" t="e">
        <f t="shared" si="749"/>
        <v>#VALUE!</v>
      </c>
      <c r="AI2991">
        <f t="shared" si="750"/>
        <v>2990</v>
      </c>
    </row>
    <row r="2992" spans="1:35" x14ac:dyDescent="0.3">
      <c r="A2992" t="s">
        <v>5849</v>
      </c>
      <c r="B2992">
        <v>4.3</v>
      </c>
      <c r="C2992">
        <v>2267</v>
      </c>
      <c r="D2992" t="s">
        <v>2249</v>
      </c>
      <c r="E2992" t="s">
        <v>5276</v>
      </c>
      <c r="F2992" t="s">
        <v>22</v>
      </c>
      <c r="G2992">
        <v>0</v>
      </c>
      <c r="H2992" t="s">
        <v>26</v>
      </c>
      <c r="I2992" t="s">
        <v>169</v>
      </c>
      <c r="J2992" t="s">
        <v>13360</v>
      </c>
      <c r="K2992" t="s">
        <v>1011</v>
      </c>
      <c r="L2992" t="s">
        <v>119</v>
      </c>
      <c r="M2992">
        <f t="shared" si="736"/>
        <v>0</v>
      </c>
      <c r="N2992" t="str">
        <f t="shared" si="737"/>
        <v>7.2M</v>
      </c>
      <c r="O2992">
        <f t="shared" si="738"/>
        <v>500000</v>
      </c>
      <c r="P2992" t="str">
        <f t="shared" si="739"/>
        <v>0</v>
      </c>
      <c r="Q2992" s="1" t="e">
        <f t="shared" si="740"/>
        <v>#VALUE!</v>
      </c>
      <c r="R2992">
        <f t="shared" si="741"/>
        <v>500000</v>
      </c>
      <c r="S2992">
        <v>0</v>
      </c>
      <c r="T2992" s="4">
        <v>1000000000</v>
      </c>
      <c r="U2992">
        <f t="shared" si="751"/>
        <v>5.0000000000000001E-4</v>
      </c>
      <c r="V2992">
        <f t="shared" si="742"/>
        <v>5.0000000000000001E-3</v>
      </c>
      <c r="W2992">
        <f t="shared" si="743"/>
        <v>8.6</v>
      </c>
      <c r="X2992" s="5" t="e">
        <f t="shared" si="744"/>
        <v>#VALUE!</v>
      </c>
      <c r="Z2992">
        <v>40319</v>
      </c>
      <c r="AA2992">
        <v>43320</v>
      </c>
      <c r="AB2992" t="e">
        <f t="shared" si="745"/>
        <v>#VALUE!</v>
      </c>
      <c r="AC2992" t="e">
        <f t="shared" si="746"/>
        <v>#VALUE!</v>
      </c>
      <c r="AD2992">
        <v>0</v>
      </c>
      <c r="AE2992">
        <v>78158306</v>
      </c>
      <c r="AF2992">
        <f t="shared" si="747"/>
        <v>2.9005234581210089E-5</v>
      </c>
      <c r="AG2992">
        <f t="shared" si="748"/>
        <v>2.9005234581210091E-4</v>
      </c>
      <c r="AH2992" t="e">
        <f t="shared" si="749"/>
        <v>#VALUE!</v>
      </c>
      <c r="AI2992">
        <f t="shared" si="750"/>
        <v>2991</v>
      </c>
    </row>
    <row r="2993" spans="1:35" x14ac:dyDescent="0.3">
      <c r="A2993" t="s">
        <v>1810</v>
      </c>
      <c r="B2993">
        <v>4.2</v>
      </c>
      <c r="C2993">
        <v>171031</v>
      </c>
      <c r="D2993" t="s">
        <v>20</v>
      </c>
      <c r="E2993" t="s">
        <v>839</v>
      </c>
      <c r="F2993" t="s">
        <v>22</v>
      </c>
      <c r="G2993">
        <v>0</v>
      </c>
      <c r="H2993" t="s">
        <v>26</v>
      </c>
      <c r="I2993" t="s">
        <v>27</v>
      </c>
      <c r="J2993" t="s">
        <v>13312</v>
      </c>
      <c r="K2993" t="s">
        <v>20</v>
      </c>
      <c r="L2993" t="s">
        <v>20</v>
      </c>
      <c r="M2993">
        <f t="shared" si="736"/>
        <v>0</v>
      </c>
      <c r="N2993" t="str">
        <f t="shared" si="737"/>
        <v>N/A</v>
      </c>
      <c r="O2993">
        <f t="shared" si="738"/>
        <v>10000000</v>
      </c>
      <c r="P2993" t="str">
        <f t="shared" si="739"/>
        <v>0</v>
      </c>
      <c r="Q2993" s="1" t="e">
        <f t="shared" si="740"/>
        <v>#VALUE!</v>
      </c>
      <c r="R2993">
        <f t="shared" si="741"/>
        <v>10000000</v>
      </c>
      <c r="S2993">
        <v>0</v>
      </c>
      <c r="T2993" s="4">
        <v>1000000000</v>
      </c>
      <c r="U2993">
        <f t="shared" si="751"/>
        <v>0.01</v>
      </c>
      <c r="V2993">
        <f t="shared" si="742"/>
        <v>0.1</v>
      </c>
      <c r="W2993">
        <f t="shared" si="743"/>
        <v>8.4</v>
      </c>
      <c r="X2993" s="5" t="e">
        <f t="shared" si="744"/>
        <v>#VALUE!</v>
      </c>
      <c r="Z2993">
        <v>40319</v>
      </c>
      <c r="AA2993">
        <v>43320</v>
      </c>
      <c r="AB2993" t="e">
        <f t="shared" si="745"/>
        <v>#VALUE!</v>
      </c>
      <c r="AC2993" t="e">
        <f t="shared" si="746"/>
        <v>#VALUE!</v>
      </c>
      <c r="AD2993">
        <v>0</v>
      </c>
      <c r="AE2993">
        <v>78158306</v>
      </c>
      <c r="AF2993">
        <f t="shared" si="747"/>
        <v>2.1882639063338961E-3</v>
      </c>
      <c r="AG2993">
        <f t="shared" si="748"/>
        <v>2.1882639063338961E-2</v>
      </c>
      <c r="AH2993" t="e">
        <f t="shared" si="749"/>
        <v>#VALUE!</v>
      </c>
      <c r="AI2993">
        <f t="shared" si="750"/>
        <v>2992</v>
      </c>
    </row>
    <row r="2994" spans="1:35" x14ac:dyDescent="0.3">
      <c r="A2994" t="s">
        <v>1666</v>
      </c>
      <c r="B2994">
        <v>4.2</v>
      </c>
      <c r="C2994">
        <v>222664</v>
      </c>
      <c r="D2994" t="s">
        <v>107</v>
      </c>
      <c r="E2994" t="s">
        <v>839</v>
      </c>
      <c r="F2994" t="s">
        <v>22</v>
      </c>
      <c r="G2994">
        <v>0</v>
      </c>
      <c r="H2994" t="s">
        <v>26</v>
      </c>
      <c r="I2994" t="s">
        <v>346</v>
      </c>
      <c r="J2994" t="s">
        <v>13314</v>
      </c>
      <c r="K2994" t="s">
        <v>1667</v>
      </c>
      <c r="L2994" t="s">
        <v>119</v>
      </c>
      <c r="M2994">
        <f t="shared" si="736"/>
        <v>0</v>
      </c>
      <c r="N2994" t="str">
        <f t="shared" si="737"/>
        <v>98M</v>
      </c>
      <c r="O2994">
        <f t="shared" si="738"/>
        <v>10000000</v>
      </c>
      <c r="P2994" t="str">
        <f t="shared" si="739"/>
        <v>0</v>
      </c>
      <c r="Q2994" s="1" t="e">
        <f t="shared" si="740"/>
        <v>#VALUE!</v>
      </c>
      <c r="R2994">
        <f t="shared" si="741"/>
        <v>10000000</v>
      </c>
      <c r="S2994">
        <v>0</v>
      </c>
      <c r="T2994" s="4">
        <v>1000000000</v>
      </c>
      <c r="U2994">
        <f t="shared" si="751"/>
        <v>0.01</v>
      </c>
      <c r="V2994">
        <f t="shared" si="742"/>
        <v>0.1</v>
      </c>
      <c r="W2994">
        <f t="shared" si="743"/>
        <v>8.4</v>
      </c>
      <c r="X2994" s="5" t="e">
        <f t="shared" si="744"/>
        <v>#VALUE!</v>
      </c>
      <c r="Z2994">
        <v>40319</v>
      </c>
      <c r="AA2994">
        <v>43320</v>
      </c>
      <c r="AB2994" t="e">
        <f t="shared" si="745"/>
        <v>#VALUE!</v>
      </c>
      <c r="AC2994" t="e">
        <f t="shared" si="746"/>
        <v>#VALUE!</v>
      </c>
      <c r="AD2994">
        <v>0</v>
      </c>
      <c r="AE2994">
        <v>78158306</v>
      </c>
      <c r="AF2994">
        <f t="shared" si="747"/>
        <v>2.8488846726028071E-3</v>
      </c>
      <c r="AG2994">
        <f t="shared" si="748"/>
        <v>2.8488846726028069E-2</v>
      </c>
      <c r="AH2994" t="e">
        <f t="shared" si="749"/>
        <v>#VALUE!</v>
      </c>
      <c r="AI2994">
        <f t="shared" si="750"/>
        <v>2993</v>
      </c>
    </row>
    <row r="2995" spans="1:35" x14ac:dyDescent="0.3">
      <c r="A2995" t="s">
        <v>3255</v>
      </c>
      <c r="B2995">
        <v>4.5</v>
      </c>
      <c r="C2995">
        <v>9770</v>
      </c>
      <c r="D2995" t="s">
        <v>337</v>
      </c>
      <c r="E2995" t="s">
        <v>2379</v>
      </c>
      <c r="F2995" t="s">
        <v>22</v>
      </c>
      <c r="G2995">
        <v>0</v>
      </c>
      <c r="H2995" t="s">
        <v>26</v>
      </c>
      <c r="I2995" t="s">
        <v>3243</v>
      </c>
      <c r="J2995" t="s">
        <v>13528</v>
      </c>
      <c r="K2995" t="s">
        <v>3087</v>
      </c>
      <c r="L2995" t="s">
        <v>67</v>
      </c>
      <c r="M2995">
        <f t="shared" si="736"/>
        <v>0</v>
      </c>
      <c r="N2995" t="str">
        <f t="shared" si="737"/>
        <v>39M</v>
      </c>
      <c r="O2995">
        <f t="shared" si="738"/>
        <v>5000000</v>
      </c>
      <c r="P2995" t="str">
        <f t="shared" si="739"/>
        <v>0</v>
      </c>
      <c r="Q2995" s="1" t="e">
        <f t="shared" si="740"/>
        <v>#VALUE!</v>
      </c>
      <c r="R2995">
        <f t="shared" si="741"/>
        <v>5000000</v>
      </c>
      <c r="S2995">
        <v>0</v>
      </c>
      <c r="T2995" s="4">
        <v>1000000000</v>
      </c>
      <c r="U2995">
        <f t="shared" si="751"/>
        <v>5.0000000000000001E-3</v>
      </c>
      <c r="V2995">
        <f t="shared" si="742"/>
        <v>0.05</v>
      </c>
      <c r="W2995">
        <f t="shared" si="743"/>
        <v>9</v>
      </c>
      <c r="X2995" s="5" t="e">
        <f t="shared" si="744"/>
        <v>#VALUE!</v>
      </c>
      <c r="Z2995">
        <v>40319</v>
      </c>
      <c r="AA2995">
        <v>43320</v>
      </c>
      <c r="AB2995" t="e">
        <f t="shared" si="745"/>
        <v>#VALUE!</v>
      </c>
      <c r="AC2995" t="e">
        <f t="shared" si="746"/>
        <v>#VALUE!</v>
      </c>
      <c r="AD2995">
        <v>0</v>
      </c>
      <c r="AE2995">
        <v>78158306</v>
      </c>
      <c r="AF2995">
        <f t="shared" si="747"/>
        <v>1.2500270924500334E-4</v>
      </c>
      <c r="AG2995">
        <f t="shared" si="748"/>
        <v>1.2500270924500334E-3</v>
      </c>
      <c r="AH2995" t="e">
        <f t="shared" si="749"/>
        <v>#VALUE!</v>
      </c>
      <c r="AI2995">
        <f t="shared" si="750"/>
        <v>2994</v>
      </c>
    </row>
    <row r="2996" spans="1:35" x14ac:dyDescent="0.3">
      <c r="A2996" t="s">
        <v>2414</v>
      </c>
      <c r="B2996">
        <v>4.3</v>
      </c>
      <c r="C2996">
        <v>322976</v>
      </c>
      <c r="D2996" t="s">
        <v>20</v>
      </c>
      <c r="E2996" t="s">
        <v>2379</v>
      </c>
      <c r="F2996" t="s">
        <v>22</v>
      </c>
      <c r="G2996">
        <v>0</v>
      </c>
      <c r="H2996" t="s">
        <v>23</v>
      </c>
      <c r="I2996" t="s">
        <v>479</v>
      </c>
      <c r="J2996" t="s">
        <v>13343</v>
      </c>
      <c r="K2996" t="s">
        <v>20</v>
      </c>
      <c r="L2996" t="s">
        <v>150</v>
      </c>
      <c r="M2996">
        <f t="shared" si="736"/>
        <v>0</v>
      </c>
      <c r="N2996" t="str">
        <f t="shared" si="737"/>
        <v>N/A</v>
      </c>
      <c r="O2996">
        <f t="shared" si="738"/>
        <v>5000000</v>
      </c>
      <c r="P2996" t="str">
        <f t="shared" si="739"/>
        <v>0</v>
      </c>
      <c r="Q2996" s="1" t="e">
        <f t="shared" si="740"/>
        <v>#VALUE!</v>
      </c>
      <c r="R2996">
        <f t="shared" si="741"/>
        <v>5000000</v>
      </c>
      <c r="S2996">
        <v>0</v>
      </c>
      <c r="T2996" s="4">
        <v>1000000000</v>
      </c>
      <c r="U2996">
        <f t="shared" si="751"/>
        <v>5.0000000000000001E-3</v>
      </c>
      <c r="V2996">
        <f t="shared" si="742"/>
        <v>0.05</v>
      </c>
      <c r="W2996">
        <f t="shared" si="743"/>
        <v>8.6</v>
      </c>
      <c r="X2996" s="5" t="e">
        <f t="shared" si="744"/>
        <v>#VALUE!</v>
      </c>
      <c r="Z2996">
        <v>40319</v>
      </c>
      <c r="AA2996">
        <v>43320</v>
      </c>
      <c r="AB2996" t="e">
        <f t="shared" si="745"/>
        <v>#VALUE!</v>
      </c>
      <c r="AC2996" t="e">
        <f t="shared" si="746"/>
        <v>#VALUE!</v>
      </c>
      <c r="AD2996">
        <v>0</v>
      </c>
      <c r="AE2996">
        <v>78158306</v>
      </c>
      <c r="AF2996">
        <f t="shared" si="747"/>
        <v>4.1323311178213104E-3</v>
      </c>
      <c r="AG2996">
        <f t="shared" si="748"/>
        <v>4.1323311178213105E-2</v>
      </c>
      <c r="AH2996" t="e">
        <f t="shared" si="749"/>
        <v>#VALUE!</v>
      </c>
      <c r="AI2996">
        <f t="shared" si="750"/>
        <v>2995</v>
      </c>
    </row>
    <row r="2997" spans="1:35" x14ac:dyDescent="0.3">
      <c r="A2997" t="s">
        <v>6574</v>
      </c>
      <c r="B2997">
        <v>4.3</v>
      </c>
      <c r="C2997">
        <v>2221</v>
      </c>
      <c r="D2997" t="s">
        <v>20</v>
      </c>
      <c r="E2997" t="s">
        <v>5956</v>
      </c>
      <c r="F2997" t="s">
        <v>22</v>
      </c>
      <c r="G2997">
        <v>0</v>
      </c>
      <c r="H2997" t="s">
        <v>26</v>
      </c>
      <c r="I2997" t="s">
        <v>182</v>
      </c>
      <c r="J2997" t="s">
        <v>13346</v>
      </c>
      <c r="K2997" t="s">
        <v>20</v>
      </c>
      <c r="L2997" t="s">
        <v>20</v>
      </c>
      <c r="M2997">
        <f t="shared" si="736"/>
        <v>0</v>
      </c>
      <c r="N2997" t="str">
        <f t="shared" si="737"/>
        <v>N/A</v>
      </c>
      <c r="O2997">
        <f t="shared" si="738"/>
        <v>100000</v>
      </c>
      <c r="P2997" t="str">
        <f t="shared" si="739"/>
        <v>0</v>
      </c>
      <c r="Q2997" s="1" t="e">
        <f t="shared" si="740"/>
        <v>#VALUE!</v>
      </c>
      <c r="R2997">
        <f t="shared" si="741"/>
        <v>100000</v>
      </c>
      <c r="S2997">
        <v>0</v>
      </c>
      <c r="T2997" s="4">
        <v>1000000000</v>
      </c>
      <c r="U2997">
        <f t="shared" si="751"/>
        <v>1E-4</v>
      </c>
      <c r="V2997">
        <f t="shared" si="742"/>
        <v>1E-3</v>
      </c>
      <c r="W2997">
        <f t="shared" si="743"/>
        <v>8.6</v>
      </c>
      <c r="X2997" s="5" t="e">
        <f t="shared" si="744"/>
        <v>#VALUE!</v>
      </c>
      <c r="Z2997">
        <v>40319</v>
      </c>
      <c r="AA2997">
        <v>43320</v>
      </c>
      <c r="AB2997" t="e">
        <f t="shared" si="745"/>
        <v>#VALUE!</v>
      </c>
      <c r="AC2997" t="e">
        <f t="shared" si="746"/>
        <v>#VALUE!</v>
      </c>
      <c r="AD2997">
        <v>0</v>
      </c>
      <c r="AE2997">
        <v>78158306</v>
      </c>
      <c r="AF2997">
        <f t="shared" si="747"/>
        <v>2.8416685489575476E-5</v>
      </c>
      <c r="AG2997">
        <f t="shared" si="748"/>
        <v>2.8416685489575475E-4</v>
      </c>
      <c r="AH2997" t="e">
        <f t="shared" si="749"/>
        <v>#VALUE!</v>
      </c>
      <c r="AI2997">
        <f t="shared" si="750"/>
        <v>2996</v>
      </c>
    </row>
    <row r="2998" spans="1:35" x14ac:dyDescent="0.3">
      <c r="A2998" t="s">
        <v>7122</v>
      </c>
      <c r="B2998">
        <v>4.3</v>
      </c>
      <c r="C2998">
        <v>752</v>
      </c>
      <c r="D2998" t="s">
        <v>373</v>
      </c>
      <c r="E2998" t="s">
        <v>5956</v>
      </c>
      <c r="F2998" t="s">
        <v>22</v>
      </c>
      <c r="G2998">
        <v>0</v>
      </c>
      <c r="H2998" t="s">
        <v>26</v>
      </c>
      <c r="I2998" t="s">
        <v>117</v>
      </c>
      <c r="J2998" t="s">
        <v>13346</v>
      </c>
      <c r="K2998" t="s">
        <v>4460</v>
      </c>
      <c r="L2998" t="s">
        <v>33</v>
      </c>
      <c r="M2998">
        <f t="shared" si="736"/>
        <v>0</v>
      </c>
      <c r="N2998" t="str">
        <f t="shared" si="737"/>
        <v>33M</v>
      </c>
      <c r="O2998">
        <f t="shared" si="738"/>
        <v>100000</v>
      </c>
      <c r="P2998" t="str">
        <f t="shared" si="739"/>
        <v>0</v>
      </c>
      <c r="Q2998" s="1" t="e">
        <f t="shared" si="740"/>
        <v>#VALUE!</v>
      </c>
      <c r="R2998">
        <f t="shared" si="741"/>
        <v>100000</v>
      </c>
      <c r="S2998">
        <v>0</v>
      </c>
      <c r="T2998" s="4">
        <v>1000000000</v>
      </c>
      <c r="U2998">
        <f t="shared" si="751"/>
        <v>1E-4</v>
      </c>
      <c r="V2998">
        <f t="shared" si="742"/>
        <v>1E-3</v>
      </c>
      <c r="W2998">
        <f t="shared" si="743"/>
        <v>8.6</v>
      </c>
      <c r="X2998" s="5" t="e">
        <f t="shared" si="744"/>
        <v>#VALUE!</v>
      </c>
      <c r="Z2998">
        <v>40319</v>
      </c>
      <c r="AA2998">
        <v>43320</v>
      </c>
      <c r="AB2998" t="e">
        <f t="shared" si="745"/>
        <v>#VALUE!</v>
      </c>
      <c r="AC2998" t="e">
        <f t="shared" si="746"/>
        <v>#VALUE!</v>
      </c>
      <c r="AD2998">
        <v>0</v>
      </c>
      <c r="AE2998">
        <v>78158306</v>
      </c>
      <c r="AF2998">
        <f t="shared" si="747"/>
        <v>9.6214981936788645E-6</v>
      </c>
      <c r="AG2998">
        <f t="shared" si="748"/>
        <v>9.6214981936788645E-5</v>
      </c>
      <c r="AH2998" t="e">
        <f t="shared" si="749"/>
        <v>#VALUE!</v>
      </c>
      <c r="AI2998">
        <f t="shared" si="750"/>
        <v>2997</v>
      </c>
    </row>
    <row r="2999" spans="1:35" x14ac:dyDescent="0.3">
      <c r="A2999" t="s">
        <v>1683</v>
      </c>
      <c r="B2999">
        <v>4.2</v>
      </c>
      <c r="C2999">
        <v>215301</v>
      </c>
      <c r="D2999" t="s">
        <v>20</v>
      </c>
      <c r="E2999" t="s">
        <v>839</v>
      </c>
      <c r="F2999" t="s">
        <v>22</v>
      </c>
      <c r="G2999">
        <v>0</v>
      </c>
      <c r="H2999" t="s">
        <v>26</v>
      </c>
      <c r="I2999" t="s">
        <v>927</v>
      </c>
      <c r="J2999" t="s">
        <v>13314</v>
      </c>
      <c r="K2999" t="s">
        <v>20</v>
      </c>
      <c r="L2999" t="s">
        <v>20</v>
      </c>
      <c r="M2999">
        <f t="shared" si="736"/>
        <v>0</v>
      </c>
      <c r="N2999" t="str">
        <f t="shared" si="737"/>
        <v>N/A</v>
      </c>
      <c r="O2999">
        <f t="shared" si="738"/>
        <v>10000000</v>
      </c>
      <c r="P2999" t="str">
        <f t="shared" si="739"/>
        <v>0</v>
      </c>
      <c r="Q2999" s="1" t="e">
        <f t="shared" si="740"/>
        <v>#VALUE!</v>
      </c>
      <c r="R2999">
        <f t="shared" si="741"/>
        <v>10000000</v>
      </c>
      <c r="S2999">
        <v>0</v>
      </c>
      <c r="T2999" s="4">
        <v>1000000000</v>
      </c>
      <c r="U2999">
        <f t="shared" si="751"/>
        <v>0.01</v>
      </c>
      <c r="V2999">
        <f t="shared" si="742"/>
        <v>0.1</v>
      </c>
      <c r="W2999">
        <f t="shared" si="743"/>
        <v>8.4</v>
      </c>
      <c r="X2999" s="5" t="e">
        <f t="shared" si="744"/>
        <v>#VALUE!</v>
      </c>
      <c r="Z2999">
        <v>40319</v>
      </c>
      <c r="AA2999">
        <v>43320</v>
      </c>
      <c r="AB2999" t="e">
        <f t="shared" si="745"/>
        <v>#VALUE!</v>
      </c>
      <c r="AC2999" t="e">
        <f t="shared" si="746"/>
        <v>#VALUE!</v>
      </c>
      <c r="AD2999">
        <v>0</v>
      </c>
      <c r="AE2999">
        <v>78158306</v>
      </c>
      <c r="AF2999">
        <f t="shared" si="747"/>
        <v>2.7546784343048581E-3</v>
      </c>
      <c r="AG2999">
        <f t="shared" si="748"/>
        <v>2.754678434304858E-2</v>
      </c>
      <c r="AH2999" t="e">
        <f t="shared" si="749"/>
        <v>#VALUE!</v>
      </c>
      <c r="AI2999">
        <f t="shared" si="750"/>
        <v>2998</v>
      </c>
    </row>
    <row r="3000" spans="1:35" x14ac:dyDescent="0.3">
      <c r="A3000" t="s">
        <v>4185</v>
      </c>
      <c r="B3000">
        <v>4.3</v>
      </c>
      <c r="C3000">
        <v>25094</v>
      </c>
      <c r="D3000" t="s">
        <v>290</v>
      </c>
      <c r="E3000" t="s">
        <v>3280</v>
      </c>
      <c r="F3000" t="s">
        <v>22</v>
      </c>
      <c r="G3000">
        <v>0</v>
      </c>
      <c r="H3000" t="s">
        <v>23</v>
      </c>
      <c r="I3000" t="s">
        <v>515</v>
      </c>
      <c r="J3000" t="s">
        <v>13352</v>
      </c>
      <c r="K3000" t="s">
        <v>303</v>
      </c>
      <c r="L3000" t="s">
        <v>217</v>
      </c>
      <c r="M3000">
        <f t="shared" si="736"/>
        <v>0</v>
      </c>
      <c r="N3000" t="str">
        <f t="shared" si="737"/>
        <v>82M</v>
      </c>
      <c r="O3000">
        <f t="shared" si="738"/>
        <v>1000000</v>
      </c>
      <c r="P3000" t="str">
        <f t="shared" si="739"/>
        <v>0</v>
      </c>
      <c r="Q3000" s="1" t="e">
        <f t="shared" si="740"/>
        <v>#VALUE!</v>
      </c>
      <c r="R3000">
        <f t="shared" si="741"/>
        <v>1000000</v>
      </c>
      <c r="S3000">
        <v>0</v>
      </c>
      <c r="T3000" s="4">
        <v>1000000000</v>
      </c>
      <c r="U3000">
        <f t="shared" si="751"/>
        <v>1E-3</v>
      </c>
      <c r="V3000">
        <f t="shared" si="742"/>
        <v>0.01</v>
      </c>
      <c r="W3000">
        <f t="shared" si="743"/>
        <v>8.6</v>
      </c>
      <c r="X3000" s="5" t="e">
        <f t="shared" si="744"/>
        <v>#VALUE!</v>
      </c>
      <c r="Z3000">
        <v>40319</v>
      </c>
      <c r="AA3000">
        <v>43320</v>
      </c>
      <c r="AB3000" t="e">
        <f t="shared" si="745"/>
        <v>#VALUE!</v>
      </c>
      <c r="AC3000" t="e">
        <f t="shared" si="746"/>
        <v>#VALUE!</v>
      </c>
      <c r="AD3000">
        <v>0</v>
      </c>
      <c r="AE3000">
        <v>78158306</v>
      </c>
      <c r="AF3000">
        <f t="shared" si="747"/>
        <v>3.2106632403215083E-4</v>
      </c>
      <c r="AG3000">
        <f t="shared" si="748"/>
        <v>3.2106632403215082E-3</v>
      </c>
      <c r="AH3000" t="e">
        <f t="shared" si="749"/>
        <v>#VALUE!</v>
      </c>
      <c r="AI3000">
        <f t="shared" si="750"/>
        <v>2999</v>
      </c>
    </row>
    <row r="3001" spans="1:35" x14ac:dyDescent="0.3">
      <c r="A3001" t="s">
        <v>5475</v>
      </c>
      <c r="B3001">
        <v>4.3</v>
      </c>
      <c r="C3001">
        <v>9465</v>
      </c>
      <c r="D3001" t="s">
        <v>631</v>
      </c>
      <c r="E3001" t="s">
        <v>5276</v>
      </c>
      <c r="F3001" t="s">
        <v>22</v>
      </c>
      <c r="G3001">
        <v>0</v>
      </c>
      <c r="H3001" t="s">
        <v>26</v>
      </c>
      <c r="I3001" t="s">
        <v>42</v>
      </c>
      <c r="J3001" t="s">
        <v>13349</v>
      </c>
      <c r="K3001" t="s">
        <v>5476</v>
      </c>
      <c r="L3001" t="s">
        <v>56</v>
      </c>
      <c r="M3001">
        <f t="shared" si="736"/>
        <v>0</v>
      </c>
      <c r="N3001" t="str">
        <f t="shared" si="737"/>
        <v>43M</v>
      </c>
      <c r="O3001">
        <f t="shared" si="738"/>
        <v>500000</v>
      </c>
      <c r="P3001" t="str">
        <f t="shared" si="739"/>
        <v>0</v>
      </c>
      <c r="Q3001" s="1" t="e">
        <f t="shared" si="740"/>
        <v>#VALUE!</v>
      </c>
      <c r="R3001">
        <f t="shared" si="741"/>
        <v>500000</v>
      </c>
      <c r="S3001">
        <v>0</v>
      </c>
      <c r="T3001" s="4">
        <v>1000000000</v>
      </c>
      <c r="U3001">
        <f t="shared" si="751"/>
        <v>5.0000000000000001E-4</v>
      </c>
      <c r="V3001">
        <f t="shared" si="742"/>
        <v>5.0000000000000001E-3</v>
      </c>
      <c r="W3001">
        <f t="shared" si="743"/>
        <v>8.6</v>
      </c>
      <c r="X3001" s="5" t="e">
        <f t="shared" si="744"/>
        <v>#VALUE!</v>
      </c>
      <c r="Z3001">
        <v>40319</v>
      </c>
      <c r="AA3001">
        <v>43320</v>
      </c>
      <c r="AB3001" t="e">
        <f t="shared" si="745"/>
        <v>#VALUE!</v>
      </c>
      <c r="AC3001" t="e">
        <f t="shared" si="746"/>
        <v>#VALUE!</v>
      </c>
      <c r="AD3001">
        <v>0</v>
      </c>
      <c r="AE3001">
        <v>78158306</v>
      </c>
      <c r="AF3001">
        <f t="shared" si="747"/>
        <v>1.2110037287655646E-4</v>
      </c>
      <c r="AG3001">
        <f t="shared" si="748"/>
        <v>1.2110037287655646E-3</v>
      </c>
      <c r="AH3001" t="e">
        <f t="shared" si="749"/>
        <v>#VALUE!</v>
      </c>
      <c r="AI3001">
        <f t="shared" si="750"/>
        <v>3000</v>
      </c>
    </row>
    <row r="3002" spans="1:35" x14ac:dyDescent="0.3">
      <c r="A3002" t="s">
        <v>4556</v>
      </c>
      <c r="B3002">
        <v>4.3</v>
      </c>
      <c r="C3002">
        <v>15680</v>
      </c>
      <c r="D3002" t="s">
        <v>89</v>
      </c>
      <c r="E3002" t="s">
        <v>3280</v>
      </c>
      <c r="F3002" t="s">
        <v>22</v>
      </c>
      <c r="G3002">
        <v>0</v>
      </c>
      <c r="H3002" t="s">
        <v>26</v>
      </c>
      <c r="I3002" t="s">
        <v>39</v>
      </c>
      <c r="J3002" t="s">
        <v>13352</v>
      </c>
      <c r="K3002" t="s">
        <v>2991</v>
      </c>
      <c r="L3002" t="s">
        <v>33</v>
      </c>
      <c r="M3002">
        <f t="shared" si="736"/>
        <v>0</v>
      </c>
      <c r="N3002" t="str">
        <f t="shared" si="737"/>
        <v>11M</v>
      </c>
      <c r="O3002">
        <f t="shared" si="738"/>
        <v>1000000</v>
      </c>
      <c r="P3002" t="str">
        <f t="shared" si="739"/>
        <v>0</v>
      </c>
      <c r="Q3002" s="1" t="e">
        <f t="shared" si="740"/>
        <v>#VALUE!</v>
      </c>
      <c r="R3002">
        <f t="shared" si="741"/>
        <v>1000000</v>
      </c>
      <c r="S3002">
        <v>0</v>
      </c>
      <c r="T3002" s="4">
        <v>1000000000</v>
      </c>
      <c r="U3002">
        <f t="shared" si="751"/>
        <v>1E-3</v>
      </c>
      <c r="V3002">
        <f t="shared" si="742"/>
        <v>0.01</v>
      </c>
      <c r="W3002">
        <f t="shared" si="743"/>
        <v>8.6</v>
      </c>
      <c r="X3002" s="5" t="e">
        <f t="shared" si="744"/>
        <v>#VALUE!</v>
      </c>
      <c r="Z3002">
        <v>40319</v>
      </c>
      <c r="AA3002">
        <v>43320</v>
      </c>
      <c r="AB3002" t="e">
        <f t="shared" si="745"/>
        <v>#VALUE!</v>
      </c>
      <c r="AC3002" t="e">
        <f t="shared" si="746"/>
        <v>#VALUE!</v>
      </c>
      <c r="AD3002">
        <v>0</v>
      </c>
      <c r="AE3002">
        <v>78158306</v>
      </c>
      <c r="AF3002">
        <f t="shared" si="747"/>
        <v>2.006184729745806E-4</v>
      </c>
      <c r="AG3002">
        <f t="shared" si="748"/>
        <v>2.0061847297458061E-3</v>
      </c>
      <c r="AH3002" t="e">
        <f t="shared" si="749"/>
        <v>#VALUE!</v>
      </c>
      <c r="AI3002">
        <f t="shared" si="750"/>
        <v>3001</v>
      </c>
    </row>
    <row r="3003" spans="1:35" x14ac:dyDescent="0.3">
      <c r="A3003" t="s">
        <v>1620</v>
      </c>
      <c r="B3003">
        <v>4.3</v>
      </c>
      <c r="C3003">
        <v>245455</v>
      </c>
      <c r="D3003" t="s">
        <v>1504</v>
      </c>
      <c r="E3003" t="s">
        <v>839</v>
      </c>
      <c r="F3003" t="s">
        <v>22</v>
      </c>
      <c r="G3003">
        <v>0</v>
      </c>
      <c r="H3003" t="s">
        <v>30</v>
      </c>
      <c r="I3003" t="s">
        <v>81</v>
      </c>
      <c r="J3003" t="s">
        <v>13483</v>
      </c>
      <c r="K3003" t="s">
        <v>1621</v>
      </c>
      <c r="L3003" t="s">
        <v>67</v>
      </c>
      <c r="M3003">
        <f t="shared" si="736"/>
        <v>0</v>
      </c>
      <c r="N3003" t="str">
        <f t="shared" si="737"/>
        <v>84M</v>
      </c>
      <c r="O3003">
        <f t="shared" si="738"/>
        <v>10000000</v>
      </c>
      <c r="P3003" t="str">
        <f t="shared" si="739"/>
        <v>0</v>
      </c>
      <c r="Q3003" s="1" t="e">
        <f t="shared" si="740"/>
        <v>#VALUE!</v>
      </c>
      <c r="R3003">
        <f t="shared" si="741"/>
        <v>10000000</v>
      </c>
      <c r="S3003">
        <v>0</v>
      </c>
      <c r="T3003" s="4">
        <v>1000000000</v>
      </c>
      <c r="U3003">
        <f t="shared" si="751"/>
        <v>0.01</v>
      </c>
      <c r="V3003">
        <f t="shared" si="742"/>
        <v>0.1</v>
      </c>
      <c r="W3003">
        <f t="shared" si="743"/>
        <v>8.6</v>
      </c>
      <c r="X3003" s="5" t="e">
        <f t="shared" si="744"/>
        <v>#VALUE!</v>
      </c>
      <c r="Z3003">
        <v>40319</v>
      </c>
      <c r="AA3003">
        <v>43320</v>
      </c>
      <c r="AB3003" t="e">
        <f t="shared" si="745"/>
        <v>#VALUE!</v>
      </c>
      <c r="AC3003" t="e">
        <f t="shared" si="746"/>
        <v>#VALUE!</v>
      </c>
      <c r="AD3003">
        <v>0</v>
      </c>
      <c r="AE3003">
        <v>78158306</v>
      </c>
      <c r="AF3003">
        <f t="shared" si="747"/>
        <v>3.1404851584168163E-3</v>
      </c>
      <c r="AG3003">
        <f t="shared" si="748"/>
        <v>3.1404851584168163E-2</v>
      </c>
      <c r="AH3003" t="e">
        <f t="shared" si="749"/>
        <v>#VALUE!</v>
      </c>
      <c r="AI3003">
        <f t="shared" si="750"/>
        <v>3002</v>
      </c>
    </row>
    <row r="3004" spans="1:35" x14ac:dyDescent="0.3">
      <c r="A3004" t="s">
        <v>6795</v>
      </c>
      <c r="B3004">
        <v>4.3</v>
      </c>
      <c r="C3004">
        <v>1465</v>
      </c>
      <c r="D3004" t="s">
        <v>2001</v>
      </c>
      <c r="E3004" t="s">
        <v>5956</v>
      </c>
      <c r="F3004" t="s">
        <v>22</v>
      </c>
      <c r="G3004">
        <v>0</v>
      </c>
      <c r="H3004" t="s">
        <v>26</v>
      </c>
      <c r="I3004" t="s">
        <v>1414</v>
      </c>
      <c r="J3004" t="s">
        <v>13360</v>
      </c>
      <c r="K3004" t="s">
        <v>1011</v>
      </c>
      <c r="L3004" t="s">
        <v>119</v>
      </c>
      <c r="M3004">
        <f t="shared" si="736"/>
        <v>0</v>
      </c>
      <c r="N3004" t="str">
        <f t="shared" si="737"/>
        <v>7.0M</v>
      </c>
      <c r="O3004">
        <f t="shared" si="738"/>
        <v>100000</v>
      </c>
      <c r="P3004" t="str">
        <f t="shared" si="739"/>
        <v>0</v>
      </c>
      <c r="Q3004" s="1" t="e">
        <f t="shared" si="740"/>
        <v>#VALUE!</v>
      </c>
      <c r="R3004">
        <f t="shared" si="741"/>
        <v>100000</v>
      </c>
      <c r="S3004">
        <v>0</v>
      </c>
      <c r="T3004" s="4">
        <v>1000000000</v>
      </c>
      <c r="U3004">
        <f t="shared" si="751"/>
        <v>1E-4</v>
      </c>
      <c r="V3004">
        <f t="shared" si="742"/>
        <v>1E-3</v>
      </c>
      <c r="W3004">
        <f t="shared" si="743"/>
        <v>8.6</v>
      </c>
      <c r="X3004" s="5" t="e">
        <f t="shared" si="744"/>
        <v>#VALUE!</v>
      </c>
      <c r="Z3004">
        <v>40319</v>
      </c>
      <c r="AA3004">
        <v>43320</v>
      </c>
      <c r="AB3004" t="e">
        <f t="shared" si="745"/>
        <v>#VALUE!</v>
      </c>
      <c r="AC3004" t="e">
        <f t="shared" si="746"/>
        <v>#VALUE!</v>
      </c>
      <c r="AD3004">
        <v>0</v>
      </c>
      <c r="AE3004">
        <v>78158306</v>
      </c>
      <c r="AF3004">
        <f t="shared" si="747"/>
        <v>1.8744009114015341E-5</v>
      </c>
      <c r="AG3004">
        <f t="shared" si="748"/>
        <v>1.874400911401534E-4</v>
      </c>
      <c r="AH3004" t="e">
        <f t="shared" si="749"/>
        <v>#VALUE!</v>
      </c>
      <c r="AI3004">
        <f t="shared" si="750"/>
        <v>3003</v>
      </c>
    </row>
    <row r="3005" spans="1:35" x14ac:dyDescent="0.3">
      <c r="A3005" t="s">
        <v>8488</v>
      </c>
      <c r="B3005">
        <v>4.3</v>
      </c>
      <c r="C3005">
        <v>275</v>
      </c>
      <c r="D3005" t="s">
        <v>349</v>
      </c>
      <c r="E3005" t="s">
        <v>8077</v>
      </c>
      <c r="F3005" t="s">
        <v>22</v>
      </c>
      <c r="G3005">
        <v>0</v>
      </c>
      <c r="H3005" t="s">
        <v>26</v>
      </c>
      <c r="I3005" t="s">
        <v>346</v>
      </c>
      <c r="J3005" t="s">
        <v>13360</v>
      </c>
      <c r="K3005" t="s">
        <v>4981</v>
      </c>
      <c r="L3005" t="s">
        <v>56</v>
      </c>
      <c r="M3005">
        <f t="shared" si="736"/>
        <v>0</v>
      </c>
      <c r="N3005" t="str">
        <f t="shared" si="737"/>
        <v>29M</v>
      </c>
      <c r="O3005">
        <f t="shared" si="738"/>
        <v>10000</v>
      </c>
      <c r="P3005" t="str">
        <f t="shared" si="739"/>
        <v>0</v>
      </c>
      <c r="Q3005" s="1" t="e">
        <f t="shared" si="740"/>
        <v>#VALUE!</v>
      </c>
      <c r="R3005">
        <f t="shared" si="741"/>
        <v>10000</v>
      </c>
      <c r="S3005">
        <v>0</v>
      </c>
      <c r="T3005" s="4">
        <v>1000000000</v>
      </c>
      <c r="U3005">
        <f t="shared" si="751"/>
        <v>1.0000000000000001E-5</v>
      </c>
      <c r="V3005">
        <f t="shared" si="742"/>
        <v>1E-4</v>
      </c>
      <c r="W3005">
        <f t="shared" si="743"/>
        <v>8.6</v>
      </c>
      <c r="X3005" s="5" t="e">
        <f t="shared" si="744"/>
        <v>#VALUE!</v>
      </c>
      <c r="Z3005">
        <v>40319</v>
      </c>
      <c r="AA3005">
        <v>43320</v>
      </c>
      <c r="AB3005" t="e">
        <f t="shared" si="745"/>
        <v>#VALUE!</v>
      </c>
      <c r="AC3005" t="e">
        <f t="shared" si="746"/>
        <v>#VALUE!</v>
      </c>
      <c r="AD3005">
        <v>0</v>
      </c>
      <c r="AE3005">
        <v>78158306</v>
      </c>
      <c r="AF3005">
        <f t="shared" si="747"/>
        <v>3.5185000043373511E-6</v>
      </c>
      <c r="AG3005">
        <f t="shared" si="748"/>
        <v>3.5185000043373511E-5</v>
      </c>
      <c r="AH3005" t="e">
        <f t="shared" si="749"/>
        <v>#VALUE!</v>
      </c>
      <c r="AI3005">
        <f t="shared" si="750"/>
        <v>3004</v>
      </c>
    </row>
    <row r="3006" spans="1:35" x14ac:dyDescent="0.3">
      <c r="A3006" t="s">
        <v>10566</v>
      </c>
      <c r="B3006">
        <v>4.4000000000000004</v>
      </c>
      <c r="C3006">
        <v>21</v>
      </c>
      <c r="D3006" t="s">
        <v>265</v>
      </c>
      <c r="E3006" t="s">
        <v>10032</v>
      </c>
      <c r="F3006" t="s">
        <v>22</v>
      </c>
      <c r="G3006">
        <v>0</v>
      </c>
      <c r="H3006" t="s">
        <v>26</v>
      </c>
      <c r="I3006" t="s">
        <v>927</v>
      </c>
      <c r="J3006" t="s">
        <v>13493</v>
      </c>
      <c r="K3006">
        <v>3.2</v>
      </c>
      <c r="L3006" t="s">
        <v>119</v>
      </c>
      <c r="M3006">
        <f t="shared" si="736"/>
        <v>0</v>
      </c>
      <c r="N3006" t="str">
        <f t="shared" si="737"/>
        <v>32M</v>
      </c>
      <c r="O3006">
        <f t="shared" si="738"/>
        <v>1000</v>
      </c>
      <c r="P3006" t="str">
        <f t="shared" si="739"/>
        <v>0</v>
      </c>
      <c r="Q3006" s="1" t="e">
        <f t="shared" si="740"/>
        <v>#VALUE!</v>
      </c>
      <c r="R3006">
        <f t="shared" si="741"/>
        <v>1000</v>
      </c>
      <c r="S3006">
        <v>0</v>
      </c>
      <c r="T3006" s="4">
        <v>1000000000</v>
      </c>
      <c r="U3006">
        <f t="shared" si="751"/>
        <v>9.9999999999999995E-7</v>
      </c>
      <c r="V3006">
        <f t="shared" si="742"/>
        <v>9.9999999999999991E-6</v>
      </c>
      <c r="W3006">
        <f t="shared" si="743"/>
        <v>8.8000000000000007</v>
      </c>
      <c r="X3006" s="5" t="e">
        <f t="shared" si="744"/>
        <v>#VALUE!</v>
      </c>
      <c r="Z3006">
        <v>40319</v>
      </c>
      <c r="AA3006">
        <v>43320</v>
      </c>
      <c r="AB3006" t="e">
        <f t="shared" si="745"/>
        <v>#VALUE!</v>
      </c>
      <c r="AC3006" t="e">
        <f t="shared" si="746"/>
        <v>#VALUE!</v>
      </c>
      <c r="AD3006">
        <v>0</v>
      </c>
      <c r="AE3006">
        <v>78158306</v>
      </c>
      <c r="AF3006">
        <f t="shared" si="747"/>
        <v>2.6868545487667045E-7</v>
      </c>
      <c r="AG3006">
        <f t="shared" si="748"/>
        <v>2.6868545487667045E-6</v>
      </c>
      <c r="AH3006" t="e">
        <f t="shared" si="749"/>
        <v>#VALUE!</v>
      </c>
      <c r="AI3006">
        <f t="shared" si="750"/>
        <v>3005</v>
      </c>
    </row>
    <row r="3007" spans="1:35" x14ac:dyDescent="0.3">
      <c r="A3007" t="s">
        <v>1173</v>
      </c>
      <c r="B3007">
        <v>4.2</v>
      </c>
      <c r="C3007">
        <v>521138</v>
      </c>
      <c r="D3007" t="s">
        <v>20</v>
      </c>
      <c r="E3007" t="s">
        <v>839</v>
      </c>
      <c r="F3007" t="s">
        <v>22</v>
      </c>
      <c r="G3007">
        <v>0</v>
      </c>
      <c r="H3007" t="s">
        <v>30</v>
      </c>
      <c r="I3007" t="s">
        <v>117</v>
      </c>
      <c r="J3007" t="s">
        <v>13324</v>
      </c>
      <c r="K3007" t="s">
        <v>20</v>
      </c>
      <c r="L3007" t="s">
        <v>104</v>
      </c>
      <c r="M3007">
        <f t="shared" si="736"/>
        <v>0</v>
      </c>
      <c r="N3007" t="str">
        <f t="shared" si="737"/>
        <v>N/A</v>
      </c>
      <c r="O3007">
        <f t="shared" si="738"/>
        <v>10000000</v>
      </c>
      <c r="P3007" t="str">
        <f t="shared" si="739"/>
        <v>0</v>
      </c>
      <c r="Q3007" s="1" t="e">
        <f t="shared" si="740"/>
        <v>#VALUE!</v>
      </c>
      <c r="R3007">
        <f t="shared" si="741"/>
        <v>10000000</v>
      </c>
      <c r="S3007">
        <v>0</v>
      </c>
      <c r="T3007" s="4">
        <v>1000000000</v>
      </c>
      <c r="U3007">
        <f t="shared" si="751"/>
        <v>0.01</v>
      </c>
      <c r="V3007">
        <f t="shared" si="742"/>
        <v>0.1</v>
      </c>
      <c r="W3007">
        <f t="shared" si="743"/>
        <v>8.4</v>
      </c>
      <c r="X3007" s="5" t="e">
        <f t="shared" si="744"/>
        <v>#VALUE!</v>
      </c>
      <c r="Z3007">
        <v>40319</v>
      </c>
      <c r="AA3007">
        <v>43320</v>
      </c>
      <c r="AB3007" t="e">
        <f t="shared" si="745"/>
        <v>#VALUE!</v>
      </c>
      <c r="AC3007" t="e">
        <f t="shared" si="746"/>
        <v>#VALUE!</v>
      </c>
      <c r="AD3007">
        <v>0</v>
      </c>
      <c r="AE3007">
        <v>78158306</v>
      </c>
      <c r="AF3007">
        <f t="shared" si="747"/>
        <v>6.6677238373103942E-3</v>
      </c>
      <c r="AG3007">
        <f t="shared" si="748"/>
        <v>6.6677238373103936E-2</v>
      </c>
      <c r="AH3007" t="e">
        <f t="shared" si="749"/>
        <v>#VALUE!</v>
      </c>
      <c r="AI3007">
        <f t="shared" si="750"/>
        <v>3006</v>
      </c>
    </row>
    <row r="3008" spans="1:35" x14ac:dyDescent="0.3">
      <c r="A3008" t="s">
        <v>1970</v>
      </c>
      <c r="B3008">
        <v>4.2</v>
      </c>
      <c r="C3008">
        <v>127223</v>
      </c>
      <c r="D3008" t="s">
        <v>281</v>
      </c>
      <c r="E3008" t="s">
        <v>839</v>
      </c>
      <c r="F3008" t="s">
        <v>22</v>
      </c>
      <c r="G3008">
        <v>0</v>
      </c>
      <c r="H3008" t="s">
        <v>26</v>
      </c>
      <c r="I3008" t="s">
        <v>40</v>
      </c>
      <c r="J3008" t="s">
        <v>13312</v>
      </c>
      <c r="K3008" t="s">
        <v>1971</v>
      </c>
      <c r="L3008" t="s">
        <v>104</v>
      </c>
      <c r="M3008">
        <f t="shared" si="736"/>
        <v>0</v>
      </c>
      <c r="N3008" t="str">
        <f t="shared" si="737"/>
        <v>7.6M</v>
      </c>
      <c r="O3008">
        <f t="shared" si="738"/>
        <v>10000000</v>
      </c>
      <c r="P3008" t="str">
        <f t="shared" si="739"/>
        <v>0</v>
      </c>
      <c r="Q3008" s="1" t="e">
        <f t="shared" si="740"/>
        <v>#VALUE!</v>
      </c>
      <c r="R3008">
        <f t="shared" si="741"/>
        <v>10000000</v>
      </c>
      <c r="S3008">
        <v>0</v>
      </c>
      <c r="T3008" s="4">
        <v>1000000000</v>
      </c>
      <c r="U3008">
        <f t="shared" si="751"/>
        <v>0.01</v>
      </c>
      <c r="V3008">
        <f t="shared" si="742"/>
        <v>0.1</v>
      </c>
      <c r="W3008">
        <f t="shared" si="743"/>
        <v>8.4</v>
      </c>
      <c r="X3008" s="5" t="e">
        <f t="shared" si="744"/>
        <v>#VALUE!</v>
      </c>
      <c r="Z3008">
        <v>40319</v>
      </c>
      <c r="AA3008">
        <v>43320</v>
      </c>
      <c r="AB3008" t="e">
        <f t="shared" si="745"/>
        <v>#VALUE!</v>
      </c>
      <c r="AC3008" t="e">
        <f t="shared" si="746"/>
        <v>#VALUE!</v>
      </c>
      <c r="AD3008">
        <v>0</v>
      </c>
      <c r="AE3008">
        <v>78158306</v>
      </c>
      <c r="AF3008">
        <f t="shared" si="747"/>
        <v>1.6277604583702211E-3</v>
      </c>
      <c r="AG3008">
        <f t="shared" si="748"/>
        <v>1.6277604583702213E-2</v>
      </c>
      <c r="AH3008" t="e">
        <f t="shared" si="749"/>
        <v>#VALUE!</v>
      </c>
      <c r="AI3008">
        <f t="shared" si="750"/>
        <v>3007</v>
      </c>
    </row>
    <row r="3009" spans="1:35" x14ac:dyDescent="0.3">
      <c r="A3009" t="s">
        <v>3729</v>
      </c>
      <c r="B3009">
        <v>4.3</v>
      </c>
      <c r="C3009">
        <v>46702</v>
      </c>
      <c r="D3009" t="s">
        <v>20</v>
      </c>
      <c r="E3009" t="s">
        <v>3280</v>
      </c>
      <c r="F3009" t="s">
        <v>22</v>
      </c>
      <c r="G3009">
        <v>0</v>
      </c>
      <c r="H3009" t="s">
        <v>26</v>
      </c>
      <c r="I3009" t="s">
        <v>27</v>
      </c>
      <c r="J3009" t="s">
        <v>13339</v>
      </c>
      <c r="K3009" t="s">
        <v>20</v>
      </c>
      <c r="L3009" t="s">
        <v>20</v>
      </c>
      <c r="M3009">
        <f t="shared" si="736"/>
        <v>0</v>
      </c>
      <c r="N3009" t="str">
        <f t="shared" si="737"/>
        <v>N/A</v>
      </c>
      <c r="O3009">
        <f t="shared" si="738"/>
        <v>1000000</v>
      </c>
      <c r="P3009" t="str">
        <f t="shared" si="739"/>
        <v>0</v>
      </c>
      <c r="Q3009" s="1" t="e">
        <f t="shared" si="740"/>
        <v>#VALUE!</v>
      </c>
      <c r="R3009">
        <f t="shared" si="741"/>
        <v>1000000</v>
      </c>
      <c r="S3009">
        <v>0</v>
      </c>
      <c r="T3009" s="4">
        <v>1000000000</v>
      </c>
      <c r="U3009">
        <f t="shared" si="751"/>
        <v>1E-3</v>
      </c>
      <c r="V3009">
        <f t="shared" si="742"/>
        <v>0.01</v>
      </c>
      <c r="W3009">
        <f t="shared" si="743"/>
        <v>8.6</v>
      </c>
      <c r="X3009" s="5" t="e">
        <f t="shared" si="744"/>
        <v>#VALUE!</v>
      </c>
      <c r="Z3009">
        <v>40319</v>
      </c>
      <c r="AA3009">
        <v>43320</v>
      </c>
      <c r="AB3009" t="e">
        <f t="shared" si="745"/>
        <v>#VALUE!</v>
      </c>
      <c r="AC3009" t="e">
        <f t="shared" si="746"/>
        <v>#VALUE!</v>
      </c>
      <c r="AD3009">
        <v>0</v>
      </c>
      <c r="AE3009">
        <v>78158306</v>
      </c>
      <c r="AF3009">
        <f t="shared" si="747"/>
        <v>5.9753086255477444E-4</v>
      </c>
      <c r="AG3009">
        <f t="shared" si="748"/>
        <v>5.9753086255477442E-3</v>
      </c>
      <c r="AH3009" t="e">
        <f t="shared" si="749"/>
        <v>#VALUE!</v>
      </c>
      <c r="AI3009">
        <f t="shared" si="750"/>
        <v>3008</v>
      </c>
    </row>
    <row r="3010" spans="1:35" x14ac:dyDescent="0.3">
      <c r="A3010" t="s">
        <v>4545</v>
      </c>
      <c r="B3010">
        <v>4.3</v>
      </c>
      <c r="C3010">
        <v>15874</v>
      </c>
      <c r="D3010" t="s">
        <v>1648</v>
      </c>
      <c r="E3010" t="s">
        <v>3280</v>
      </c>
      <c r="F3010" t="s">
        <v>22</v>
      </c>
      <c r="G3010">
        <v>0</v>
      </c>
      <c r="H3010" t="s">
        <v>26</v>
      </c>
      <c r="I3010" t="s">
        <v>35</v>
      </c>
      <c r="J3010" t="s">
        <v>13322</v>
      </c>
      <c r="K3010">
        <v>1.2</v>
      </c>
      <c r="L3010" t="s">
        <v>33</v>
      </c>
      <c r="M3010">
        <f t="shared" ref="M3010:M3073" si="752">IF(F3010="Free", 0, IF(F3010="Paid", 1, ""))</f>
        <v>0</v>
      </c>
      <c r="N3010" t="str">
        <f t="shared" ref="N3010:N3073" si="753">IF(RIGHT(D3010,1)="M", D3010, IF(RIGHT(D3010,1)="k", TEXT(LEFT(D3010,LEN(D3010)-1)/1024,"0.00") &amp; "M", IF(D3010="Varies with device", "N/A", "")))</f>
        <v>5.4M</v>
      </c>
      <c r="O3010">
        <f t="shared" ref="O3010:O3073" si="754">VALUE(SUBSTITUTE(SUBSTITUTE(E3010, "+", ""), ",", ""))</f>
        <v>1000000</v>
      </c>
      <c r="P3010" t="str">
        <f t="shared" ref="P3010:P3073" si="755">SUBSTITUTE(G3010, "$", "")</f>
        <v>0</v>
      </c>
      <c r="Q3010" s="1" t="e">
        <f t="shared" ref="Q3010:Q3073" si="756">DATEVALUE(J3010)</f>
        <v>#VALUE!</v>
      </c>
      <c r="R3010">
        <f t="shared" ref="R3010:R3073" si="757">IF(ISNUMBER(O3010), O3010, 0)</f>
        <v>1000000</v>
      </c>
      <c r="S3010">
        <v>0</v>
      </c>
      <c r="T3010" s="4">
        <v>1000000000</v>
      </c>
      <c r="U3010">
        <f t="shared" si="751"/>
        <v>1E-3</v>
      </c>
      <c r="V3010">
        <f t="shared" ref="V3010:V3073" si="758">U3010 * 10</f>
        <v>0.01</v>
      </c>
      <c r="W3010">
        <f t="shared" ref="W3010:W3073" si="759">B3010*2</f>
        <v>8.6</v>
      </c>
      <c r="X3010" s="5" t="e">
        <f t="shared" ref="X3010:X3073" si="760">Q3010 - $Y$2</f>
        <v>#VALUE!</v>
      </c>
      <c r="Z3010">
        <v>40319</v>
      </c>
      <c r="AA3010">
        <v>43320</v>
      </c>
      <c r="AB3010" t="e">
        <f t="shared" ref="AB3010:AB3073" si="761">IF($AA$2 &lt;&gt; $Z$2, (X3010 - $Z$2) / ($AA$2 - $Z$2), NA())</f>
        <v>#VALUE!</v>
      </c>
      <c r="AC3010" t="e">
        <f t="shared" ref="AC3010:AC3073" si="762">AB3010 * 10</f>
        <v>#VALUE!</v>
      </c>
      <c r="AD3010">
        <v>0</v>
      </c>
      <c r="AE3010">
        <v>78158306</v>
      </c>
      <c r="AF3010">
        <f t="shared" ref="AF3010:AF3073" si="763">IF($AE$2 &lt;&gt; $AD$2, (C3010 - $AD$2) / ($AE$2 - $AD$2), NA())</f>
        <v>2.0310061479582222E-4</v>
      </c>
      <c r="AG3010">
        <f t="shared" ref="AG3010:AG3073" si="764">AF3010*10</f>
        <v>2.0310061479582222E-3</v>
      </c>
      <c r="AH3010" t="e">
        <f t="shared" ref="AH3010:AH3073" si="765">IF(W3010 &gt; 4,
   IF(V3010 &gt; 5,
      (V3010 * 2) + W3010 + AG3010 + AC3010,
      V3010 + W3010 + AG3010 + AC3010),
   V3010 + W3010 + AG3010 + AC3010)</f>
        <v>#VALUE!</v>
      </c>
      <c r="AI3010">
        <f t="shared" si="750"/>
        <v>3009</v>
      </c>
    </row>
    <row r="3011" spans="1:35" x14ac:dyDescent="0.3">
      <c r="A3011" t="s">
        <v>2588</v>
      </c>
      <c r="B3011">
        <v>4.4000000000000004</v>
      </c>
      <c r="C3011">
        <v>139480</v>
      </c>
      <c r="D3011" t="s">
        <v>20</v>
      </c>
      <c r="E3011" t="s">
        <v>2379</v>
      </c>
      <c r="F3011" t="s">
        <v>22</v>
      </c>
      <c r="G3011">
        <v>0</v>
      </c>
      <c r="H3011" t="s">
        <v>26</v>
      </c>
      <c r="I3011" t="s">
        <v>40</v>
      </c>
      <c r="J3011" t="s">
        <v>13578</v>
      </c>
      <c r="K3011" t="s">
        <v>2589</v>
      </c>
      <c r="L3011" t="s">
        <v>33</v>
      </c>
      <c r="M3011">
        <f t="shared" si="752"/>
        <v>0</v>
      </c>
      <c r="N3011" t="str">
        <f t="shared" si="753"/>
        <v>N/A</v>
      </c>
      <c r="O3011">
        <f t="shared" si="754"/>
        <v>5000000</v>
      </c>
      <c r="P3011" t="str">
        <f t="shared" si="755"/>
        <v>0</v>
      </c>
      <c r="Q3011" s="1" t="e">
        <f t="shared" si="756"/>
        <v>#VALUE!</v>
      </c>
      <c r="R3011">
        <f t="shared" si="757"/>
        <v>5000000</v>
      </c>
      <c r="S3011">
        <v>0</v>
      </c>
      <c r="T3011" s="4">
        <v>1000000000</v>
      </c>
      <c r="U3011">
        <f t="shared" si="751"/>
        <v>5.0000000000000001E-3</v>
      </c>
      <c r="V3011">
        <f t="shared" si="758"/>
        <v>0.05</v>
      </c>
      <c r="W3011">
        <f t="shared" si="759"/>
        <v>8.8000000000000007</v>
      </c>
      <c r="X3011" s="5" t="e">
        <f t="shared" si="760"/>
        <v>#VALUE!</v>
      </c>
      <c r="Z3011">
        <v>40319</v>
      </c>
      <c r="AA3011">
        <v>43320</v>
      </c>
      <c r="AB3011" t="e">
        <f t="shared" si="761"/>
        <v>#VALUE!</v>
      </c>
      <c r="AC3011" t="e">
        <f t="shared" si="762"/>
        <v>#VALUE!</v>
      </c>
      <c r="AD3011">
        <v>0</v>
      </c>
      <c r="AE3011">
        <v>78158306</v>
      </c>
      <c r="AF3011">
        <f t="shared" si="763"/>
        <v>1.7845832021999043E-3</v>
      </c>
      <c r="AG3011">
        <f t="shared" si="764"/>
        <v>1.7845832021999044E-2</v>
      </c>
      <c r="AH3011" t="e">
        <f t="shared" si="765"/>
        <v>#VALUE!</v>
      </c>
      <c r="AI3011">
        <f t="shared" ref="AI3011:AI3074" si="766">ROW() - 1</f>
        <v>3010</v>
      </c>
    </row>
    <row r="3012" spans="1:35" x14ac:dyDescent="0.3">
      <c r="A3012" t="s">
        <v>1749</v>
      </c>
      <c r="B3012">
        <v>4.2</v>
      </c>
      <c r="C3012">
        <v>190613</v>
      </c>
      <c r="D3012" t="s">
        <v>89</v>
      </c>
      <c r="E3012" t="s">
        <v>839</v>
      </c>
      <c r="F3012" t="s">
        <v>22</v>
      </c>
      <c r="G3012">
        <v>0</v>
      </c>
      <c r="H3012" t="s">
        <v>26</v>
      </c>
      <c r="I3012" t="s">
        <v>27</v>
      </c>
      <c r="J3012" t="s">
        <v>13313</v>
      </c>
      <c r="K3012" t="s">
        <v>1750</v>
      </c>
      <c r="L3012" t="s">
        <v>119</v>
      </c>
      <c r="M3012">
        <f t="shared" si="752"/>
        <v>0</v>
      </c>
      <c r="N3012" t="str">
        <f t="shared" si="753"/>
        <v>11M</v>
      </c>
      <c r="O3012">
        <f t="shared" si="754"/>
        <v>10000000</v>
      </c>
      <c r="P3012" t="str">
        <f t="shared" si="755"/>
        <v>0</v>
      </c>
      <c r="Q3012" s="1" t="e">
        <f t="shared" si="756"/>
        <v>#VALUE!</v>
      </c>
      <c r="R3012">
        <f t="shared" si="757"/>
        <v>10000000</v>
      </c>
      <c r="S3012">
        <v>0</v>
      </c>
      <c r="T3012" s="4">
        <v>1000000000</v>
      </c>
      <c r="U3012">
        <f t="shared" si="751"/>
        <v>0.01</v>
      </c>
      <c r="V3012">
        <f t="shared" si="758"/>
        <v>0.1</v>
      </c>
      <c r="W3012">
        <f t="shared" si="759"/>
        <v>8.4</v>
      </c>
      <c r="X3012" s="5" t="e">
        <f t="shared" si="760"/>
        <v>#VALUE!</v>
      </c>
      <c r="Z3012">
        <v>40319</v>
      </c>
      <c r="AA3012">
        <v>43320</v>
      </c>
      <c r="AB3012" t="e">
        <f t="shared" si="761"/>
        <v>#VALUE!</v>
      </c>
      <c r="AC3012" t="e">
        <f t="shared" si="762"/>
        <v>#VALUE!</v>
      </c>
      <c r="AD3012">
        <v>0</v>
      </c>
      <c r="AE3012">
        <v>78158306</v>
      </c>
      <c r="AF3012">
        <f t="shared" si="763"/>
        <v>2.4388066957336564E-3</v>
      </c>
      <c r="AG3012">
        <f t="shared" si="764"/>
        <v>2.4388066957336564E-2</v>
      </c>
      <c r="AH3012" t="e">
        <f t="shared" si="765"/>
        <v>#VALUE!</v>
      </c>
      <c r="AI3012">
        <f t="shared" si="766"/>
        <v>3011</v>
      </c>
    </row>
    <row r="3013" spans="1:35" x14ac:dyDescent="0.3">
      <c r="A3013" t="s">
        <v>7919</v>
      </c>
      <c r="B3013">
        <v>4.3</v>
      </c>
      <c r="C3013">
        <v>267</v>
      </c>
      <c r="D3013" t="s">
        <v>2007</v>
      </c>
      <c r="E3013" t="s">
        <v>7441</v>
      </c>
      <c r="F3013" t="s">
        <v>22</v>
      </c>
      <c r="G3013">
        <v>0</v>
      </c>
      <c r="H3013" t="s">
        <v>26</v>
      </c>
      <c r="I3013" t="s">
        <v>2564</v>
      </c>
      <c r="J3013" t="s">
        <v>13349</v>
      </c>
      <c r="K3013">
        <v>2.1800000000000002</v>
      </c>
      <c r="L3013" t="s">
        <v>67</v>
      </c>
      <c r="M3013">
        <f t="shared" si="752"/>
        <v>0</v>
      </c>
      <c r="N3013" t="str">
        <f t="shared" si="753"/>
        <v>2.3M</v>
      </c>
      <c r="O3013">
        <f t="shared" si="754"/>
        <v>50000</v>
      </c>
      <c r="P3013" t="str">
        <f t="shared" si="755"/>
        <v>0</v>
      </c>
      <c r="Q3013" s="1" t="e">
        <f t="shared" si="756"/>
        <v>#VALUE!</v>
      </c>
      <c r="R3013">
        <f t="shared" si="757"/>
        <v>50000</v>
      </c>
      <c r="S3013">
        <v>0</v>
      </c>
      <c r="T3013" s="4">
        <v>1000000000</v>
      </c>
      <c r="U3013">
        <f t="shared" si="751"/>
        <v>5.0000000000000002E-5</v>
      </c>
      <c r="V3013">
        <f t="shared" si="758"/>
        <v>5.0000000000000001E-4</v>
      </c>
      <c r="W3013">
        <f t="shared" si="759"/>
        <v>8.6</v>
      </c>
      <c r="X3013" s="5" t="e">
        <f t="shared" si="760"/>
        <v>#VALUE!</v>
      </c>
      <c r="Z3013">
        <v>40319</v>
      </c>
      <c r="AA3013">
        <v>43320</v>
      </c>
      <c r="AB3013" t="e">
        <f t="shared" si="761"/>
        <v>#VALUE!</v>
      </c>
      <c r="AC3013" t="e">
        <f t="shared" si="762"/>
        <v>#VALUE!</v>
      </c>
      <c r="AD3013">
        <v>0</v>
      </c>
      <c r="AE3013">
        <v>78158306</v>
      </c>
      <c r="AF3013">
        <f t="shared" si="763"/>
        <v>3.4161436405748098E-6</v>
      </c>
      <c r="AG3013">
        <f t="shared" si="764"/>
        <v>3.4161436405748101E-5</v>
      </c>
      <c r="AH3013" t="e">
        <f t="shared" si="765"/>
        <v>#VALUE!</v>
      </c>
      <c r="AI3013">
        <f t="shared" si="766"/>
        <v>3012</v>
      </c>
    </row>
    <row r="3014" spans="1:35" x14ac:dyDescent="0.3">
      <c r="A3014" t="s">
        <v>9308</v>
      </c>
      <c r="B3014">
        <v>4.5999999999999996</v>
      </c>
      <c r="C3014">
        <v>44</v>
      </c>
      <c r="D3014" t="s">
        <v>391</v>
      </c>
      <c r="E3014" t="s">
        <v>8077</v>
      </c>
      <c r="F3014" t="s">
        <v>22</v>
      </c>
      <c r="G3014">
        <v>0</v>
      </c>
      <c r="H3014" t="s">
        <v>26</v>
      </c>
      <c r="I3014" t="s">
        <v>62</v>
      </c>
      <c r="J3014" t="s">
        <v>13522</v>
      </c>
      <c r="K3014" t="s">
        <v>9309</v>
      </c>
      <c r="L3014" t="s">
        <v>119</v>
      </c>
      <c r="M3014">
        <f t="shared" si="752"/>
        <v>0</v>
      </c>
      <c r="N3014" t="str">
        <f t="shared" si="753"/>
        <v>45M</v>
      </c>
      <c r="O3014">
        <f t="shared" si="754"/>
        <v>10000</v>
      </c>
      <c r="P3014" t="str">
        <f t="shared" si="755"/>
        <v>0</v>
      </c>
      <c r="Q3014" s="1" t="e">
        <f t="shared" si="756"/>
        <v>#VALUE!</v>
      </c>
      <c r="R3014">
        <f t="shared" si="757"/>
        <v>10000</v>
      </c>
      <c r="S3014">
        <v>0</v>
      </c>
      <c r="T3014" s="4">
        <v>1000000000</v>
      </c>
      <c r="U3014">
        <f t="shared" si="751"/>
        <v>1.0000000000000001E-5</v>
      </c>
      <c r="V3014">
        <f t="shared" si="758"/>
        <v>1E-4</v>
      </c>
      <c r="W3014">
        <f t="shared" si="759"/>
        <v>9.1999999999999993</v>
      </c>
      <c r="X3014" s="5" t="e">
        <f t="shared" si="760"/>
        <v>#VALUE!</v>
      </c>
      <c r="Z3014">
        <v>40319</v>
      </c>
      <c r="AA3014">
        <v>43320</v>
      </c>
      <c r="AB3014" t="e">
        <f t="shared" si="761"/>
        <v>#VALUE!</v>
      </c>
      <c r="AC3014" t="e">
        <f t="shared" si="762"/>
        <v>#VALUE!</v>
      </c>
      <c r="AD3014">
        <v>0</v>
      </c>
      <c r="AE3014">
        <v>78158306</v>
      </c>
      <c r="AF3014">
        <f t="shared" si="763"/>
        <v>5.6296000069397611E-7</v>
      </c>
      <c r="AG3014">
        <f t="shared" si="764"/>
        <v>5.6296000069397607E-6</v>
      </c>
      <c r="AH3014" t="e">
        <f t="shared" si="765"/>
        <v>#VALUE!</v>
      </c>
      <c r="AI3014">
        <f t="shared" si="766"/>
        <v>3013</v>
      </c>
    </row>
    <row r="3015" spans="1:35" x14ac:dyDescent="0.3">
      <c r="A3015" t="s">
        <v>10681</v>
      </c>
      <c r="B3015">
        <v>4.7</v>
      </c>
      <c r="C3015">
        <v>15</v>
      </c>
      <c r="D3015" t="s">
        <v>798</v>
      </c>
      <c r="E3015" t="s">
        <v>10032</v>
      </c>
      <c r="F3015" t="s">
        <v>22</v>
      </c>
      <c r="G3015">
        <v>0</v>
      </c>
      <c r="H3015" t="s">
        <v>23</v>
      </c>
      <c r="I3015" t="s">
        <v>927</v>
      </c>
      <c r="J3015" t="s">
        <v>13769</v>
      </c>
      <c r="K3015">
        <v>7.4</v>
      </c>
      <c r="L3015" t="s">
        <v>163</v>
      </c>
      <c r="M3015">
        <f t="shared" si="752"/>
        <v>0</v>
      </c>
      <c r="N3015" t="str">
        <f t="shared" si="753"/>
        <v>4.1M</v>
      </c>
      <c r="O3015">
        <f t="shared" si="754"/>
        <v>1000</v>
      </c>
      <c r="P3015" t="str">
        <f t="shared" si="755"/>
        <v>0</v>
      </c>
      <c r="Q3015" s="1" t="e">
        <f t="shared" si="756"/>
        <v>#VALUE!</v>
      </c>
      <c r="R3015">
        <f t="shared" si="757"/>
        <v>1000</v>
      </c>
      <c r="S3015">
        <v>0</v>
      </c>
      <c r="T3015" s="4">
        <v>1000000000</v>
      </c>
      <c r="U3015">
        <f t="shared" ref="U3015:U3078" si="767">IF(T3015 &lt;&gt; S3015, (R3015 - S3015) / (T3015 - S3015), NA())</f>
        <v>9.9999999999999995E-7</v>
      </c>
      <c r="V3015">
        <f t="shared" si="758"/>
        <v>9.9999999999999991E-6</v>
      </c>
      <c r="W3015">
        <f t="shared" si="759"/>
        <v>9.4</v>
      </c>
      <c r="X3015" s="5" t="e">
        <f t="shared" si="760"/>
        <v>#VALUE!</v>
      </c>
      <c r="Z3015">
        <v>40319</v>
      </c>
      <c r="AA3015">
        <v>43320</v>
      </c>
      <c r="AB3015" t="e">
        <f t="shared" si="761"/>
        <v>#VALUE!</v>
      </c>
      <c r="AC3015" t="e">
        <f t="shared" si="762"/>
        <v>#VALUE!</v>
      </c>
      <c r="AD3015">
        <v>0</v>
      </c>
      <c r="AE3015">
        <v>78158306</v>
      </c>
      <c r="AF3015">
        <f t="shared" si="763"/>
        <v>1.9191818205476461E-7</v>
      </c>
      <c r="AG3015">
        <f t="shared" si="764"/>
        <v>1.9191818205476461E-6</v>
      </c>
      <c r="AH3015" t="e">
        <f t="shared" si="765"/>
        <v>#VALUE!</v>
      </c>
      <c r="AI3015">
        <f t="shared" si="766"/>
        <v>3014</v>
      </c>
    </row>
    <row r="3016" spans="1:35" x14ac:dyDescent="0.3">
      <c r="A3016" t="s">
        <v>8266</v>
      </c>
      <c r="B3016">
        <v>4.4000000000000004</v>
      </c>
      <c r="C3016">
        <v>622</v>
      </c>
      <c r="D3016" t="s">
        <v>466</v>
      </c>
      <c r="E3016" t="s">
        <v>8077</v>
      </c>
      <c r="F3016" t="s">
        <v>22</v>
      </c>
      <c r="G3016">
        <v>0</v>
      </c>
      <c r="H3016" t="s">
        <v>26</v>
      </c>
      <c r="I3016" t="s">
        <v>102</v>
      </c>
      <c r="J3016" t="s">
        <v>13356</v>
      </c>
      <c r="K3016" t="s">
        <v>3174</v>
      </c>
      <c r="L3016" t="s">
        <v>56</v>
      </c>
      <c r="M3016">
        <f t="shared" si="752"/>
        <v>0</v>
      </c>
      <c r="N3016" t="str">
        <f t="shared" si="753"/>
        <v>2.5M</v>
      </c>
      <c r="O3016">
        <f t="shared" si="754"/>
        <v>10000</v>
      </c>
      <c r="P3016" t="str">
        <f t="shared" si="755"/>
        <v>0</v>
      </c>
      <c r="Q3016" s="1" t="e">
        <f t="shared" si="756"/>
        <v>#VALUE!</v>
      </c>
      <c r="R3016">
        <f t="shared" si="757"/>
        <v>10000</v>
      </c>
      <c r="S3016">
        <v>0</v>
      </c>
      <c r="T3016" s="4">
        <v>1000000000</v>
      </c>
      <c r="U3016">
        <f t="shared" si="767"/>
        <v>1.0000000000000001E-5</v>
      </c>
      <c r="V3016">
        <f t="shared" si="758"/>
        <v>1E-4</v>
      </c>
      <c r="W3016">
        <f t="shared" si="759"/>
        <v>8.8000000000000007</v>
      </c>
      <c r="X3016" s="5" t="e">
        <f t="shared" si="760"/>
        <v>#VALUE!</v>
      </c>
      <c r="Z3016">
        <v>40319</v>
      </c>
      <c r="AA3016">
        <v>43320</v>
      </c>
      <c r="AB3016" t="e">
        <f t="shared" si="761"/>
        <v>#VALUE!</v>
      </c>
      <c r="AC3016" t="e">
        <f t="shared" si="762"/>
        <v>#VALUE!</v>
      </c>
      <c r="AD3016">
        <v>0</v>
      </c>
      <c r="AE3016">
        <v>78158306</v>
      </c>
      <c r="AF3016">
        <f t="shared" si="763"/>
        <v>7.9582072825375723E-6</v>
      </c>
      <c r="AG3016">
        <f t="shared" si="764"/>
        <v>7.9582072825375719E-5</v>
      </c>
      <c r="AH3016" t="e">
        <f t="shared" si="765"/>
        <v>#VALUE!</v>
      </c>
      <c r="AI3016">
        <f t="shared" si="766"/>
        <v>3015</v>
      </c>
    </row>
    <row r="3017" spans="1:35" x14ac:dyDescent="0.3">
      <c r="A3017" t="s">
        <v>9962</v>
      </c>
      <c r="B3017">
        <v>4.5</v>
      </c>
      <c r="C3017">
        <v>18</v>
      </c>
      <c r="D3017" t="s">
        <v>3606</v>
      </c>
      <c r="E3017" t="s">
        <v>9431</v>
      </c>
      <c r="F3017" t="s">
        <v>22</v>
      </c>
      <c r="G3017">
        <v>0</v>
      </c>
      <c r="H3017" t="s">
        <v>26</v>
      </c>
      <c r="I3017" t="s">
        <v>2564</v>
      </c>
      <c r="J3017" t="s">
        <v>13432</v>
      </c>
      <c r="K3017">
        <v>2</v>
      </c>
      <c r="L3017" t="s">
        <v>119</v>
      </c>
      <c r="M3017">
        <f t="shared" si="752"/>
        <v>0</v>
      </c>
      <c r="N3017" t="str">
        <f t="shared" si="753"/>
        <v>9.3M</v>
      </c>
      <c r="O3017">
        <f t="shared" si="754"/>
        <v>5000</v>
      </c>
      <c r="P3017" t="str">
        <f t="shared" si="755"/>
        <v>0</v>
      </c>
      <c r="Q3017" s="1" t="e">
        <f t="shared" si="756"/>
        <v>#VALUE!</v>
      </c>
      <c r="R3017">
        <f t="shared" si="757"/>
        <v>5000</v>
      </c>
      <c r="S3017">
        <v>0</v>
      </c>
      <c r="T3017" s="4">
        <v>1000000000</v>
      </c>
      <c r="U3017">
        <f t="shared" si="767"/>
        <v>5.0000000000000004E-6</v>
      </c>
      <c r="V3017">
        <f t="shared" si="758"/>
        <v>5.0000000000000002E-5</v>
      </c>
      <c r="W3017">
        <f t="shared" si="759"/>
        <v>9</v>
      </c>
      <c r="X3017" s="5" t="e">
        <f t="shared" si="760"/>
        <v>#VALUE!</v>
      </c>
      <c r="Z3017">
        <v>40319</v>
      </c>
      <c r="AA3017">
        <v>43320</v>
      </c>
      <c r="AB3017" t="e">
        <f t="shared" si="761"/>
        <v>#VALUE!</v>
      </c>
      <c r="AC3017" t="e">
        <f t="shared" si="762"/>
        <v>#VALUE!</v>
      </c>
      <c r="AD3017">
        <v>0</v>
      </c>
      <c r="AE3017">
        <v>78158306</v>
      </c>
      <c r="AF3017">
        <f t="shared" si="763"/>
        <v>2.303018184657175E-7</v>
      </c>
      <c r="AG3017">
        <f t="shared" si="764"/>
        <v>2.3030181846571749E-6</v>
      </c>
      <c r="AH3017" t="e">
        <f t="shared" si="765"/>
        <v>#VALUE!</v>
      </c>
      <c r="AI3017">
        <f t="shared" si="766"/>
        <v>3016</v>
      </c>
    </row>
    <row r="3018" spans="1:35" x14ac:dyDescent="0.3">
      <c r="A3018" t="s">
        <v>13579</v>
      </c>
      <c r="B3018">
        <v>4.3</v>
      </c>
      <c r="C3018">
        <v>24082</v>
      </c>
      <c r="D3018" t="s">
        <v>176</v>
      </c>
      <c r="E3018" t="s">
        <v>3280</v>
      </c>
      <c r="F3018" t="s">
        <v>22</v>
      </c>
      <c r="G3018">
        <v>0</v>
      </c>
      <c r="H3018" t="s">
        <v>26</v>
      </c>
      <c r="I3018" t="s">
        <v>117</v>
      </c>
      <c r="J3018" t="s">
        <v>13339</v>
      </c>
      <c r="K3018">
        <v>6.5</v>
      </c>
      <c r="L3018" t="s">
        <v>56</v>
      </c>
      <c r="M3018">
        <f t="shared" si="752"/>
        <v>0</v>
      </c>
      <c r="N3018" t="str">
        <f t="shared" si="753"/>
        <v>95M</v>
      </c>
      <c r="O3018">
        <f t="shared" si="754"/>
        <v>1000000</v>
      </c>
      <c r="P3018" t="str">
        <f t="shared" si="755"/>
        <v>0</v>
      </c>
      <c r="Q3018" s="1" t="e">
        <f t="shared" si="756"/>
        <v>#VALUE!</v>
      </c>
      <c r="R3018">
        <f t="shared" si="757"/>
        <v>1000000</v>
      </c>
      <c r="S3018">
        <v>0</v>
      </c>
      <c r="T3018" s="4">
        <v>1000000000</v>
      </c>
      <c r="U3018">
        <f t="shared" si="767"/>
        <v>1E-3</v>
      </c>
      <c r="V3018">
        <f t="shared" si="758"/>
        <v>0.01</v>
      </c>
      <c r="W3018">
        <f t="shared" si="759"/>
        <v>8.6</v>
      </c>
      <c r="X3018" s="5" t="e">
        <f t="shared" si="760"/>
        <v>#VALUE!</v>
      </c>
      <c r="Z3018">
        <v>40319</v>
      </c>
      <c r="AA3018">
        <v>43320</v>
      </c>
      <c r="AB3018" t="e">
        <f t="shared" si="761"/>
        <v>#VALUE!</v>
      </c>
      <c r="AC3018" t="e">
        <f t="shared" si="762"/>
        <v>#VALUE!</v>
      </c>
      <c r="AD3018">
        <v>0</v>
      </c>
      <c r="AE3018">
        <v>78158306</v>
      </c>
      <c r="AF3018">
        <f t="shared" si="763"/>
        <v>3.0811824401618938E-4</v>
      </c>
      <c r="AG3018">
        <f t="shared" si="764"/>
        <v>3.0811824401618939E-3</v>
      </c>
      <c r="AH3018" t="e">
        <f t="shared" si="765"/>
        <v>#VALUE!</v>
      </c>
      <c r="AI3018">
        <f t="shared" si="766"/>
        <v>3017</v>
      </c>
    </row>
    <row r="3019" spans="1:35" x14ac:dyDescent="0.3">
      <c r="A3019" t="s">
        <v>1014</v>
      </c>
      <c r="B3019">
        <v>4.3</v>
      </c>
      <c r="C3019">
        <v>751766</v>
      </c>
      <c r="D3019" t="s">
        <v>20</v>
      </c>
      <c r="E3019" t="s">
        <v>839</v>
      </c>
      <c r="F3019" t="s">
        <v>22</v>
      </c>
      <c r="G3019">
        <v>0</v>
      </c>
      <c r="H3019" t="s">
        <v>26</v>
      </c>
      <c r="I3019" t="s">
        <v>36</v>
      </c>
      <c r="J3019" t="s">
        <v>13493</v>
      </c>
      <c r="K3019" t="s">
        <v>20</v>
      </c>
      <c r="L3019" t="s">
        <v>20</v>
      </c>
      <c r="M3019">
        <f t="shared" si="752"/>
        <v>0</v>
      </c>
      <c r="N3019" t="str">
        <f t="shared" si="753"/>
        <v>N/A</v>
      </c>
      <c r="O3019">
        <f t="shared" si="754"/>
        <v>10000000</v>
      </c>
      <c r="P3019" t="str">
        <f t="shared" si="755"/>
        <v>0</v>
      </c>
      <c r="Q3019" s="1" t="e">
        <f t="shared" si="756"/>
        <v>#VALUE!</v>
      </c>
      <c r="R3019">
        <f t="shared" si="757"/>
        <v>10000000</v>
      </c>
      <c r="S3019">
        <v>0</v>
      </c>
      <c r="T3019" s="4">
        <v>1000000000</v>
      </c>
      <c r="U3019">
        <f t="shared" si="767"/>
        <v>0.01</v>
      </c>
      <c r="V3019">
        <f t="shared" si="758"/>
        <v>0.1</v>
      </c>
      <c r="W3019">
        <f t="shared" si="759"/>
        <v>8.6</v>
      </c>
      <c r="X3019" s="5" t="e">
        <f t="shared" si="760"/>
        <v>#VALUE!</v>
      </c>
      <c r="Z3019">
        <v>40319</v>
      </c>
      <c r="AA3019">
        <v>43320</v>
      </c>
      <c r="AB3019" t="e">
        <f t="shared" si="761"/>
        <v>#VALUE!</v>
      </c>
      <c r="AC3019" t="e">
        <f t="shared" si="762"/>
        <v>#VALUE!</v>
      </c>
      <c r="AD3019">
        <v>0</v>
      </c>
      <c r="AE3019">
        <v>78158306</v>
      </c>
      <c r="AF3019">
        <f t="shared" si="763"/>
        <v>9.6185042700388107E-3</v>
      </c>
      <c r="AG3019">
        <f t="shared" si="764"/>
        <v>9.6185042700388107E-2</v>
      </c>
      <c r="AH3019" t="e">
        <f t="shared" si="765"/>
        <v>#VALUE!</v>
      </c>
      <c r="AI3019">
        <f t="shared" si="766"/>
        <v>3018</v>
      </c>
    </row>
    <row r="3020" spans="1:35" x14ac:dyDescent="0.3">
      <c r="A3020" t="s">
        <v>2345</v>
      </c>
      <c r="B3020">
        <v>4.2</v>
      </c>
      <c r="C3020">
        <v>18239</v>
      </c>
      <c r="D3020" t="s">
        <v>20</v>
      </c>
      <c r="E3020" t="s">
        <v>839</v>
      </c>
      <c r="F3020" t="s">
        <v>22</v>
      </c>
      <c r="G3020">
        <v>0</v>
      </c>
      <c r="H3020" t="s">
        <v>26</v>
      </c>
      <c r="I3020" t="s">
        <v>40</v>
      </c>
      <c r="J3020" t="s">
        <v>13317</v>
      </c>
      <c r="K3020" t="s">
        <v>20</v>
      </c>
      <c r="L3020" t="s">
        <v>20</v>
      </c>
      <c r="M3020">
        <f t="shared" si="752"/>
        <v>0</v>
      </c>
      <c r="N3020" t="str">
        <f t="shared" si="753"/>
        <v>N/A</v>
      </c>
      <c r="O3020">
        <f t="shared" si="754"/>
        <v>10000000</v>
      </c>
      <c r="P3020" t="str">
        <f t="shared" si="755"/>
        <v>0</v>
      </c>
      <c r="Q3020" s="1" t="e">
        <f t="shared" si="756"/>
        <v>#VALUE!</v>
      </c>
      <c r="R3020">
        <f t="shared" si="757"/>
        <v>10000000</v>
      </c>
      <c r="S3020">
        <v>0</v>
      </c>
      <c r="T3020" s="4">
        <v>1000000000</v>
      </c>
      <c r="U3020">
        <f t="shared" si="767"/>
        <v>0.01</v>
      </c>
      <c r="V3020">
        <f t="shared" si="758"/>
        <v>0.1</v>
      </c>
      <c r="W3020">
        <f t="shared" si="759"/>
        <v>8.4</v>
      </c>
      <c r="X3020" s="5" t="e">
        <f t="shared" si="760"/>
        <v>#VALUE!</v>
      </c>
      <c r="Z3020">
        <v>40319</v>
      </c>
      <c r="AA3020">
        <v>43320</v>
      </c>
      <c r="AB3020" t="e">
        <f t="shared" si="761"/>
        <v>#VALUE!</v>
      </c>
      <c r="AC3020" t="e">
        <f t="shared" si="762"/>
        <v>#VALUE!</v>
      </c>
      <c r="AD3020">
        <v>0</v>
      </c>
      <c r="AE3020">
        <v>78158306</v>
      </c>
      <c r="AF3020">
        <f t="shared" si="763"/>
        <v>2.3335971483312343E-4</v>
      </c>
      <c r="AG3020">
        <f t="shared" si="764"/>
        <v>2.3335971483312342E-3</v>
      </c>
      <c r="AH3020" t="e">
        <f t="shared" si="765"/>
        <v>#VALUE!</v>
      </c>
      <c r="AI3020">
        <f t="shared" si="766"/>
        <v>3019</v>
      </c>
    </row>
    <row r="3021" spans="1:35" x14ac:dyDescent="0.3">
      <c r="A3021" t="s">
        <v>5861</v>
      </c>
      <c r="B3021">
        <v>4.5999999999999996</v>
      </c>
      <c r="C3021">
        <v>2167</v>
      </c>
      <c r="D3021" t="s">
        <v>1479</v>
      </c>
      <c r="E3021" t="s">
        <v>5276</v>
      </c>
      <c r="F3021" t="s">
        <v>22</v>
      </c>
      <c r="G3021">
        <v>0</v>
      </c>
      <c r="H3021" t="s">
        <v>26</v>
      </c>
      <c r="I3021" t="s">
        <v>312</v>
      </c>
      <c r="J3021" t="s">
        <v>13580</v>
      </c>
      <c r="K3021">
        <v>1</v>
      </c>
      <c r="L3021" t="s">
        <v>163</v>
      </c>
      <c r="M3021">
        <f t="shared" si="752"/>
        <v>0</v>
      </c>
      <c r="N3021" t="str">
        <f t="shared" si="753"/>
        <v>1.4M</v>
      </c>
      <c r="O3021">
        <f t="shared" si="754"/>
        <v>500000</v>
      </c>
      <c r="P3021" t="str">
        <f t="shared" si="755"/>
        <v>0</v>
      </c>
      <c r="Q3021" s="1" t="e">
        <f t="shared" si="756"/>
        <v>#VALUE!</v>
      </c>
      <c r="R3021">
        <f t="shared" si="757"/>
        <v>500000</v>
      </c>
      <c r="S3021">
        <v>0</v>
      </c>
      <c r="T3021" s="4">
        <v>1000000000</v>
      </c>
      <c r="U3021">
        <f t="shared" si="767"/>
        <v>5.0000000000000001E-4</v>
      </c>
      <c r="V3021">
        <f t="shared" si="758"/>
        <v>5.0000000000000001E-3</v>
      </c>
      <c r="W3021">
        <f t="shared" si="759"/>
        <v>9.1999999999999993</v>
      </c>
      <c r="X3021" s="5" t="e">
        <f t="shared" si="760"/>
        <v>#VALUE!</v>
      </c>
      <c r="Z3021">
        <v>40319</v>
      </c>
      <c r="AA3021">
        <v>43320</v>
      </c>
      <c r="AB3021" t="e">
        <f t="shared" si="761"/>
        <v>#VALUE!</v>
      </c>
      <c r="AC3021" t="e">
        <f t="shared" si="762"/>
        <v>#VALUE!</v>
      </c>
      <c r="AD3021">
        <v>0</v>
      </c>
      <c r="AE3021">
        <v>78158306</v>
      </c>
      <c r="AF3021">
        <f t="shared" si="763"/>
        <v>2.7725780034178325E-5</v>
      </c>
      <c r="AG3021">
        <f t="shared" si="764"/>
        <v>2.7725780034178324E-4</v>
      </c>
      <c r="AH3021" t="e">
        <f t="shared" si="765"/>
        <v>#VALUE!</v>
      </c>
      <c r="AI3021">
        <f t="shared" si="766"/>
        <v>3020</v>
      </c>
    </row>
    <row r="3022" spans="1:35" x14ac:dyDescent="0.3">
      <c r="A3022" t="s">
        <v>3017</v>
      </c>
      <c r="B3022">
        <v>4.3</v>
      </c>
      <c r="C3022">
        <v>41420</v>
      </c>
      <c r="D3022" t="s">
        <v>1089</v>
      </c>
      <c r="E3022" t="s">
        <v>2379</v>
      </c>
      <c r="F3022" t="s">
        <v>22</v>
      </c>
      <c r="G3022">
        <v>0</v>
      </c>
      <c r="H3022" t="s">
        <v>26</v>
      </c>
      <c r="I3022" t="s">
        <v>27</v>
      </c>
      <c r="J3022" t="s">
        <v>13377</v>
      </c>
      <c r="K3022" t="s">
        <v>3018</v>
      </c>
      <c r="L3022" t="s">
        <v>67</v>
      </c>
      <c r="M3022">
        <f t="shared" si="752"/>
        <v>0</v>
      </c>
      <c r="N3022" t="str">
        <f t="shared" si="753"/>
        <v>19M</v>
      </c>
      <c r="O3022">
        <f t="shared" si="754"/>
        <v>5000000</v>
      </c>
      <c r="P3022" t="str">
        <f t="shared" si="755"/>
        <v>0</v>
      </c>
      <c r="Q3022" s="1" t="e">
        <f t="shared" si="756"/>
        <v>#VALUE!</v>
      </c>
      <c r="R3022">
        <f t="shared" si="757"/>
        <v>5000000</v>
      </c>
      <c r="S3022">
        <v>0</v>
      </c>
      <c r="T3022" s="4">
        <v>1000000000</v>
      </c>
      <c r="U3022">
        <f t="shared" si="767"/>
        <v>5.0000000000000001E-3</v>
      </c>
      <c r="V3022">
        <f t="shared" si="758"/>
        <v>0.05</v>
      </c>
      <c r="W3022">
        <f t="shared" si="759"/>
        <v>8.6</v>
      </c>
      <c r="X3022" s="5" t="e">
        <f t="shared" si="760"/>
        <v>#VALUE!</v>
      </c>
      <c r="Z3022">
        <v>40319</v>
      </c>
      <c r="AA3022">
        <v>43320</v>
      </c>
      <c r="AB3022" t="e">
        <f t="shared" si="761"/>
        <v>#VALUE!</v>
      </c>
      <c r="AC3022" t="e">
        <f t="shared" si="762"/>
        <v>#VALUE!</v>
      </c>
      <c r="AD3022">
        <v>0</v>
      </c>
      <c r="AE3022">
        <v>78158306</v>
      </c>
      <c r="AF3022">
        <f t="shared" si="763"/>
        <v>5.2995007338055668E-4</v>
      </c>
      <c r="AG3022">
        <f t="shared" si="764"/>
        <v>5.299500733805567E-3</v>
      </c>
      <c r="AH3022" t="e">
        <f t="shared" si="765"/>
        <v>#VALUE!</v>
      </c>
      <c r="AI3022">
        <f t="shared" si="766"/>
        <v>3021</v>
      </c>
    </row>
    <row r="3023" spans="1:35" x14ac:dyDescent="0.3">
      <c r="A3023" t="s">
        <v>6249</v>
      </c>
      <c r="B3023">
        <v>4.3</v>
      </c>
      <c r="C3023">
        <v>4624</v>
      </c>
      <c r="D3023" t="s">
        <v>319</v>
      </c>
      <c r="E3023" t="s">
        <v>5956</v>
      </c>
      <c r="F3023" t="s">
        <v>22</v>
      </c>
      <c r="G3023">
        <v>0</v>
      </c>
      <c r="H3023" t="s">
        <v>26</v>
      </c>
      <c r="I3023" t="s">
        <v>927</v>
      </c>
      <c r="J3023" t="s">
        <v>13364</v>
      </c>
      <c r="K3023" t="s">
        <v>1494</v>
      </c>
      <c r="L3023" t="s">
        <v>119</v>
      </c>
      <c r="M3023">
        <f t="shared" si="752"/>
        <v>0</v>
      </c>
      <c r="N3023" t="str">
        <f t="shared" si="753"/>
        <v>78M</v>
      </c>
      <c r="O3023">
        <f t="shared" si="754"/>
        <v>100000</v>
      </c>
      <c r="P3023" t="str">
        <f t="shared" si="755"/>
        <v>0</v>
      </c>
      <c r="Q3023" s="1" t="e">
        <f t="shared" si="756"/>
        <v>#VALUE!</v>
      </c>
      <c r="R3023">
        <f t="shared" si="757"/>
        <v>100000</v>
      </c>
      <c r="S3023">
        <v>0</v>
      </c>
      <c r="T3023" s="4">
        <v>1000000000</v>
      </c>
      <c r="U3023">
        <f t="shared" si="767"/>
        <v>1E-4</v>
      </c>
      <c r="V3023">
        <f t="shared" si="758"/>
        <v>1E-3</v>
      </c>
      <c r="W3023">
        <f t="shared" si="759"/>
        <v>8.6</v>
      </c>
      <c r="X3023" s="5" t="e">
        <f t="shared" si="760"/>
        <v>#VALUE!</v>
      </c>
      <c r="Z3023">
        <v>40319</v>
      </c>
      <c r="AA3023">
        <v>43320</v>
      </c>
      <c r="AB3023" t="e">
        <f t="shared" si="761"/>
        <v>#VALUE!</v>
      </c>
      <c r="AC3023" t="e">
        <f t="shared" si="762"/>
        <v>#VALUE!</v>
      </c>
      <c r="AD3023">
        <v>0</v>
      </c>
      <c r="AE3023">
        <v>78158306</v>
      </c>
      <c r="AF3023">
        <f t="shared" si="763"/>
        <v>5.9161978254748764E-5</v>
      </c>
      <c r="AG3023">
        <f t="shared" si="764"/>
        <v>5.9161978254748768E-4</v>
      </c>
      <c r="AH3023" t="e">
        <f t="shared" si="765"/>
        <v>#VALUE!</v>
      </c>
      <c r="AI3023">
        <f t="shared" si="766"/>
        <v>3022</v>
      </c>
    </row>
    <row r="3024" spans="1:35" x14ac:dyDescent="0.3">
      <c r="A3024" t="s">
        <v>6326</v>
      </c>
      <c r="B3024">
        <v>4.4000000000000004</v>
      </c>
      <c r="C3024">
        <v>3878</v>
      </c>
      <c r="D3024" t="s">
        <v>2064</v>
      </c>
      <c r="E3024" t="s">
        <v>5956</v>
      </c>
      <c r="F3024" t="s">
        <v>22</v>
      </c>
      <c r="G3024">
        <v>0</v>
      </c>
      <c r="H3024" t="s">
        <v>26</v>
      </c>
      <c r="I3024" t="s">
        <v>182</v>
      </c>
      <c r="J3024" t="s">
        <v>13458</v>
      </c>
      <c r="K3024" t="s">
        <v>3406</v>
      </c>
      <c r="L3024" t="s">
        <v>33</v>
      </c>
      <c r="M3024">
        <f t="shared" si="752"/>
        <v>0</v>
      </c>
      <c r="N3024" t="str">
        <f t="shared" si="753"/>
        <v>8.8M</v>
      </c>
      <c r="O3024">
        <f t="shared" si="754"/>
        <v>100000</v>
      </c>
      <c r="P3024" t="str">
        <f t="shared" si="755"/>
        <v>0</v>
      </c>
      <c r="Q3024" s="1" t="e">
        <f t="shared" si="756"/>
        <v>#VALUE!</v>
      </c>
      <c r="R3024">
        <f t="shared" si="757"/>
        <v>100000</v>
      </c>
      <c r="S3024">
        <v>0</v>
      </c>
      <c r="T3024" s="4">
        <v>1000000000</v>
      </c>
      <c r="U3024">
        <f t="shared" si="767"/>
        <v>1E-4</v>
      </c>
      <c r="V3024">
        <f t="shared" si="758"/>
        <v>1E-3</v>
      </c>
      <c r="W3024">
        <f t="shared" si="759"/>
        <v>8.8000000000000007</v>
      </c>
      <c r="X3024" s="5" t="e">
        <f t="shared" si="760"/>
        <v>#VALUE!</v>
      </c>
      <c r="Z3024">
        <v>40319</v>
      </c>
      <c r="AA3024">
        <v>43320</v>
      </c>
      <c r="AB3024" t="e">
        <f t="shared" si="761"/>
        <v>#VALUE!</v>
      </c>
      <c r="AC3024" t="e">
        <f t="shared" si="762"/>
        <v>#VALUE!</v>
      </c>
      <c r="AD3024">
        <v>0</v>
      </c>
      <c r="AE3024">
        <v>78158306</v>
      </c>
      <c r="AF3024">
        <f t="shared" si="763"/>
        <v>4.9617247333891807E-5</v>
      </c>
      <c r="AG3024">
        <f t="shared" si="764"/>
        <v>4.961724733389181E-4</v>
      </c>
      <c r="AH3024" t="e">
        <f t="shared" si="765"/>
        <v>#VALUE!</v>
      </c>
      <c r="AI3024">
        <f t="shared" si="766"/>
        <v>3023</v>
      </c>
    </row>
    <row r="3025" spans="1:35" x14ac:dyDescent="0.3">
      <c r="A3025" t="s">
        <v>4047</v>
      </c>
      <c r="B3025">
        <v>4.3</v>
      </c>
      <c r="C3025">
        <v>30443</v>
      </c>
      <c r="D3025" t="s">
        <v>4048</v>
      </c>
      <c r="E3025" t="s">
        <v>3280</v>
      </c>
      <c r="F3025" t="s">
        <v>22</v>
      </c>
      <c r="G3025">
        <v>0</v>
      </c>
      <c r="H3025" t="s">
        <v>26</v>
      </c>
      <c r="I3025" t="s">
        <v>47</v>
      </c>
      <c r="J3025" t="s">
        <v>13337</v>
      </c>
      <c r="K3025" t="s">
        <v>4049</v>
      </c>
      <c r="L3025" t="s">
        <v>647</v>
      </c>
      <c r="M3025">
        <f t="shared" si="752"/>
        <v>0</v>
      </c>
      <c r="N3025" t="str">
        <f t="shared" si="753"/>
        <v>0.53M</v>
      </c>
      <c r="O3025">
        <f t="shared" si="754"/>
        <v>1000000</v>
      </c>
      <c r="P3025" t="str">
        <f t="shared" si="755"/>
        <v>0</v>
      </c>
      <c r="Q3025" s="1" t="e">
        <f t="shared" si="756"/>
        <v>#VALUE!</v>
      </c>
      <c r="R3025">
        <f t="shared" si="757"/>
        <v>1000000</v>
      </c>
      <c r="S3025">
        <v>0</v>
      </c>
      <c r="T3025" s="4">
        <v>1000000000</v>
      </c>
      <c r="U3025">
        <f t="shared" si="767"/>
        <v>1E-3</v>
      </c>
      <c r="V3025">
        <f t="shared" si="758"/>
        <v>0.01</v>
      </c>
      <c r="W3025">
        <f t="shared" si="759"/>
        <v>8.6</v>
      </c>
      <c r="X3025" s="5" t="e">
        <f t="shared" si="760"/>
        <v>#VALUE!</v>
      </c>
      <c r="Z3025">
        <v>40319</v>
      </c>
      <c r="AA3025">
        <v>43320</v>
      </c>
      <c r="AB3025" t="e">
        <f t="shared" si="761"/>
        <v>#VALUE!</v>
      </c>
      <c r="AC3025" t="e">
        <f t="shared" si="762"/>
        <v>#VALUE!</v>
      </c>
      <c r="AD3025">
        <v>0</v>
      </c>
      <c r="AE3025">
        <v>78158306</v>
      </c>
      <c r="AF3025">
        <f t="shared" si="763"/>
        <v>3.8950434775287992E-4</v>
      </c>
      <c r="AG3025">
        <f t="shared" si="764"/>
        <v>3.8950434775287994E-3</v>
      </c>
      <c r="AH3025" t="e">
        <f t="shared" si="765"/>
        <v>#VALUE!</v>
      </c>
      <c r="AI3025">
        <f t="shared" si="766"/>
        <v>3024</v>
      </c>
    </row>
    <row r="3026" spans="1:35" x14ac:dyDescent="0.3">
      <c r="A3026" t="s">
        <v>8099</v>
      </c>
      <c r="B3026">
        <v>4.5</v>
      </c>
      <c r="C3026">
        <v>2576</v>
      </c>
      <c r="D3026" t="s">
        <v>984</v>
      </c>
      <c r="E3026" t="s">
        <v>8077</v>
      </c>
      <c r="F3026" t="s">
        <v>849</v>
      </c>
      <c r="G3026" t="s">
        <v>3423</v>
      </c>
      <c r="H3026" t="s">
        <v>26</v>
      </c>
      <c r="I3026" t="s">
        <v>515</v>
      </c>
      <c r="J3026" t="s">
        <v>13464</v>
      </c>
      <c r="K3026" t="s">
        <v>2296</v>
      </c>
      <c r="L3026" t="s">
        <v>67</v>
      </c>
      <c r="M3026">
        <f t="shared" si="752"/>
        <v>1</v>
      </c>
      <c r="N3026" t="str">
        <f t="shared" si="753"/>
        <v>44M</v>
      </c>
      <c r="O3026">
        <f t="shared" si="754"/>
        <v>10000</v>
      </c>
      <c r="P3026" t="str">
        <f t="shared" si="755"/>
        <v>4.99</v>
      </c>
      <c r="Q3026" s="1" t="e">
        <f t="shared" si="756"/>
        <v>#VALUE!</v>
      </c>
      <c r="R3026">
        <f t="shared" si="757"/>
        <v>10000</v>
      </c>
      <c r="S3026">
        <v>0</v>
      </c>
      <c r="T3026" s="4">
        <v>1000000000</v>
      </c>
      <c r="U3026">
        <f t="shared" si="767"/>
        <v>1.0000000000000001E-5</v>
      </c>
      <c r="V3026">
        <f t="shared" si="758"/>
        <v>1E-4</v>
      </c>
      <c r="W3026">
        <f t="shared" si="759"/>
        <v>9</v>
      </c>
      <c r="X3026" s="5" t="e">
        <f t="shared" si="760"/>
        <v>#VALUE!</v>
      </c>
      <c r="Z3026">
        <v>40319</v>
      </c>
      <c r="AA3026">
        <v>43320</v>
      </c>
      <c r="AB3026" t="e">
        <f t="shared" si="761"/>
        <v>#VALUE!</v>
      </c>
      <c r="AC3026" t="e">
        <f t="shared" si="762"/>
        <v>#VALUE!</v>
      </c>
      <c r="AD3026">
        <v>0</v>
      </c>
      <c r="AE3026">
        <v>78158306</v>
      </c>
      <c r="AF3026">
        <f t="shared" si="763"/>
        <v>3.2958749131538241E-5</v>
      </c>
      <c r="AG3026">
        <f t="shared" si="764"/>
        <v>3.2958749131538242E-4</v>
      </c>
      <c r="AH3026" t="e">
        <f t="shared" si="765"/>
        <v>#VALUE!</v>
      </c>
      <c r="AI3026">
        <f t="shared" si="766"/>
        <v>3025</v>
      </c>
    </row>
    <row r="3027" spans="1:35" x14ac:dyDescent="0.3">
      <c r="A3027" t="s">
        <v>5191</v>
      </c>
      <c r="B3027">
        <v>4.3</v>
      </c>
      <c r="C3027">
        <v>3574</v>
      </c>
      <c r="D3027" t="s">
        <v>831</v>
      </c>
      <c r="E3027" t="s">
        <v>3280</v>
      </c>
      <c r="F3027" t="s">
        <v>22</v>
      </c>
      <c r="G3027">
        <v>0</v>
      </c>
      <c r="H3027" t="s">
        <v>30</v>
      </c>
      <c r="I3027" t="s">
        <v>1536</v>
      </c>
      <c r="J3027" t="s">
        <v>13339</v>
      </c>
      <c r="K3027">
        <v>1.6</v>
      </c>
      <c r="L3027" t="s">
        <v>67</v>
      </c>
      <c r="M3027">
        <f t="shared" si="752"/>
        <v>0</v>
      </c>
      <c r="N3027" t="str">
        <f t="shared" si="753"/>
        <v>3.9M</v>
      </c>
      <c r="O3027">
        <f t="shared" si="754"/>
        <v>1000000</v>
      </c>
      <c r="P3027" t="str">
        <f t="shared" si="755"/>
        <v>0</v>
      </c>
      <c r="Q3027" s="1" t="e">
        <f t="shared" si="756"/>
        <v>#VALUE!</v>
      </c>
      <c r="R3027">
        <f t="shared" si="757"/>
        <v>1000000</v>
      </c>
      <c r="S3027">
        <v>0</v>
      </c>
      <c r="T3027" s="4">
        <v>1000000000</v>
      </c>
      <c r="U3027">
        <f t="shared" si="767"/>
        <v>1E-3</v>
      </c>
      <c r="V3027">
        <f t="shared" si="758"/>
        <v>0.01</v>
      </c>
      <c r="W3027">
        <f t="shared" si="759"/>
        <v>8.6</v>
      </c>
      <c r="X3027" s="5" t="e">
        <f t="shared" si="760"/>
        <v>#VALUE!</v>
      </c>
      <c r="Z3027">
        <v>40319</v>
      </c>
      <c r="AA3027">
        <v>43320</v>
      </c>
      <c r="AB3027" t="e">
        <f t="shared" si="761"/>
        <v>#VALUE!</v>
      </c>
      <c r="AC3027" t="e">
        <f t="shared" si="762"/>
        <v>#VALUE!</v>
      </c>
      <c r="AD3027">
        <v>0</v>
      </c>
      <c r="AE3027">
        <v>78158306</v>
      </c>
      <c r="AF3027">
        <f t="shared" si="763"/>
        <v>4.5727705510915244E-5</v>
      </c>
      <c r="AG3027">
        <f t="shared" si="764"/>
        <v>4.5727705510915245E-4</v>
      </c>
      <c r="AH3027" t="e">
        <f t="shared" si="765"/>
        <v>#VALUE!</v>
      </c>
      <c r="AI3027">
        <f t="shared" si="766"/>
        <v>3026</v>
      </c>
    </row>
    <row r="3028" spans="1:35" x14ac:dyDescent="0.3">
      <c r="A3028" t="s">
        <v>1848</v>
      </c>
      <c r="B3028">
        <v>4.2</v>
      </c>
      <c r="C3028">
        <v>159872</v>
      </c>
      <c r="D3028" t="s">
        <v>20</v>
      </c>
      <c r="E3028" t="s">
        <v>839</v>
      </c>
      <c r="F3028" t="s">
        <v>22</v>
      </c>
      <c r="G3028">
        <v>0</v>
      </c>
      <c r="H3028" t="s">
        <v>26</v>
      </c>
      <c r="I3028" t="s">
        <v>417</v>
      </c>
      <c r="J3028" t="s">
        <v>13313</v>
      </c>
      <c r="K3028" t="s">
        <v>20</v>
      </c>
      <c r="L3028" t="s">
        <v>20</v>
      </c>
      <c r="M3028">
        <f t="shared" si="752"/>
        <v>0</v>
      </c>
      <c r="N3028" t="str">
        <f t="shared" si="753"/>
        <v>N/A</v>
      </c>
      <c r="O3028">
        <f t="shared" si="754"/>
        <v>10000000</v>
      </c>
      <c r="P3028" t="str">
        <f t="shared" si="755"/>
        <v>0</v>
      </c>
      <c r="Q3028" s="1" t="e">
        <f t="shared" si="756"/>
        <v>#VALUE!</v>
      </c>
      <c r="R3028">
        <f t="shared" si="757"/>
        <v>10000000</v>
      </c>
      <c r="S3028">
        <v>0</v>
      </c>
      <c r="T3028" s="4">
        <v>1000000000</v>
      </c>
      <c r="U3028">
        <f t="shared" si="767"/>
        <v>0.01</v>
      </c>
      <c r="V3028">
        <f t="shared" si="758"/>
        <v>0.1</v>
      </c>
      <c r="W3028">
        <f t="shared" si="759"/>
        <v>8.4</v>
      </c>
      <c r="X3028" s="5" t="e">
        <f t="shared" si="760"/>
        <v>#VALUE!</v>
      </c>
      <c r="Z3028">
        <v>40319</v>
      </c>
      <c r="AA3028">
        <v>43320</v>
      </c>
      <c r="AB3028" t="e">
        <f t="shared" si="761"/>
        <v>#VALUE!</v>
      </c>
      <c r="AC3028" t="e">
        <f t="shared" si="762"/>
        <v>#VALUE!</v>
      </c>
      <c r="AD3028">
        <v>0</v>
      </c>
      <c r="AE3028">
        <v>78158306</v>
      </c>
      <c r="AF3028">
        <f t="shared" si="763"/>
        <v>2.0454895734306217E-3</v>
      </c>
      <c r="AG3028">
        <f t="shared" si="764"/>
        <v>2.0454895734306217E-2</v>
      </c>
      <c r="AH3028" t="e">
        <f t="shared" si="765"/>
        <v>#VALUE!</v>
      </c>
      <c r="AI3028">
        <f t="shared" si="766"/>
        <v>3027</v>
      </c>
    </row>
    <row r="3029" spans="1:35" x14ac:dyDescent="0.3">
      <c r="A3029" t="s">
        <v>10333</v>
      </c>
      <c r="B3029">
        <v>4.5</v>
      </c>
      <c r="C3029">
        <v>39</v>
      </c>
      <c r="D3029" t="s">
        <v>298</v>
      </c>
      <c r="E3029" t="s">
        <v>10032</v>
      </c>
      <c r="F3029" t="s">
        <v>22</v>
      </c>
      <c r="G3029">
        <v>0</v>
      </c>
      <c r="H3029" t="s">
        <v>26</v>
      </c>
      <c r="I3029" t="s">
        <v>42</v>
      </c>
      <c r="J3029" t="s">
        <v>13464</v>
      </c>
      <c r="K3029" t="s">
        <v>10334</v>
      </c>
      <c r="L3029" t="s">
        <v>33</v>
      </c>
      <c r="M3029">
        <f t="shared" si="752"/>
        <v>0</v>
      </c>
      <c r="N3029" t="str">
        <f t="shared" si="753"/>
        <v>7.4M</v>
      </c>
      <c r="O3029">
        <f t="shared" si="754"/>
        <v>1000</v>
      </c>
      <c r="P3029" t="str">
        <f t="shared" si="755"/>
        <v>0</v>
      </c>
      <c r="Q3029" s="1" t="e">
        <f t="shared" si="756"/>
        <v>#VALUE!</v>
      </c>
      <c r="R3029">
        <f t="shared" si="757"/>
        <v>1000</v>
      </c>
      <c r="S3029">
        <v>0</v>
      </c>
      <c r="T3029" s="4">
        <v>1000000000</v>
      </c>
      <c r="U3029">
        <f t="shared" si="767"/>
        <v>9.9999999999999995E-7</v>
      </c>
      <c r="V3029">
        <f t="shared" si="758"/>
        <v>9.9999999999999991E-6</v>
      </c>
      <c r="W3029">
        <f t="shared" si="759"/>
        <v>9</v>
      </c>
      <c r="X3029" s="5" t="e">
        <f t="shared" si="760"/>
        <v>#VALUE!</v>
      </c>
      <c r="Z3029">
        <v>40319</v>
      </c>
      <c r="AA3029">
        <v>43320</v>
      </c>
      <c r="AB3029" t="e">
        <f t="shared" si="761"/>
        <v>#VALUE!</v>
      </c>
      <c r="AC3029" t="e">
        <f t="shared" si="762"/>
        <v>#VALUE!</v>
      </c>
      <c r="AD3029">
        <v>0</v>
      </c>
      <c r="AE3029">
        <v>78158306</v>
      </c>
      <c r="AF3029">
        <f t="shared" si="763"/>
        <v>4.9898727334238798E-7</v>
      </c>
      <c r="AG3029">
        <f t="shared" si="764"/>
        <v>4.9898727334238802E-6</v>
      </c>
      <c r="AH3029" t="e">
        <f t="shared" si="765"/>
        <v>#VALUE!</v>
      </c>
      <c r="AI3029">
        <f t="shared" si="766"/>
        <v>3028</v>
      </c>
    </row>
    <row r="3030" spans="1:35" x14ac:dyDescent="0.3">
      <c r="A3030" t="s">
        <v>1398</v>
      </c>
      <c r="B3030">
        <v>4.2</v>
      </c>
      <c r="C3030">
        <v>336386</v>
      </c>
      <c r="D3030" t="s">
        <v>128</v>
      </c>
      <c r="E3030" t="s">
        <v>839</v>
      </c>
      <c r="F3030" t="s">
        <v>22</v>
      </c>
      <c r="G3030">
        <v>0</v>
      </c>
      <c r="H3030" t="s">
        <v>30</v>
      </c>
      <c r="I3030" t="s">
        <v>81</v>
      </c>
      <c r="J3030" t="s">
        <v>13341</v>
      </c>
      <c r="K3030" t="s">
        <v>1399</v>
      </c>
      <c r="L3030" t="s">
        <v>119</v>
      </c>
      <c r="M3030">
        <f t="shared" si="752"/>
        <v>0</v>
      </c>
      <c r="N3030" t="str">
        <f t="shared" si="753"/>
        <v>88M</v>
      </c>
      <c r="O3030">
        <f t="shared" si="754"/>
        <v>10000000</v>
      </c>
      <c r="P3030" t="str">
        <f t="shared" si="755"/>
        <v>0</v>
      </c>
      <c r="Q3030" s="1" t="e">
        <f t="shared" si="756"/>
        <v>#VALUE!</v>
      </c>
      <c r="R3030">
        <f t="shared" si="757"/>
        <v>10000000</v>
      </c>
      <c r="S3030">
        <v>0</v>
      </c>
      <c r="T3030" s="4">
        <v>1000000000</v>
      </c>
      <c r="U3030">
        <f t="shared" si="767"/>
        <v>0.01</v>
      </c>
      <c r="V3030">
        <f t="shared" si="758"/>
        <v>0.1</v>
      </c>
      <c r="W3030">
        <f t="shared" si="759"/>
        <v>8.4</v>
      </c>
      <c r="X3030" s="5" t="e">
        <f t="shared" si="760"/>
        <v>#VALUE!</v>
      </c>
      <c r="Z3030">
        <v>40319</v>
      </c>
      <c r="AA3030">
        <v>43320</v>
      </c>
      <c r="AB3030" t="e">
        <f t="shared" si="761"/>
        <v>#VALUE!</v>
      </c>
      <c r="AC3030" t="e">
        <f t="shared" si="762"/>
        <v>#VALUE!</v>
      </c>
      <c r="AD3030">
        <v>0</v>
      </c>
      <c r="AE3030">
        <v>78158306</v>
      </c>
      <c r="AF3030">
        <f t="shared" si="763"/>
        <v>4.3039059725782699E-3</v>
      </c>
      <c r="AG3030">
        <f t="shared" si="764"/>
        <v>4.3039059725782702E-2</v>
      </c>
      <c r="AH3030" t="e">
        <f t="shared" si="765"/>
        <v>#VALUE!</v>
      </c>
      <c r="AI3030">
        <f t="shared" si="766"/>
        <v>3029</v>
      </c>
    </row>
    <row r="3031" spans="1:35" x14ac:dyDescent="0.3">
      <c r="A3031" t="s">
        <v>4312</v>
      </c>
      <c r="B3031">
        <v>4.3</v>
      </c>
      <c r="C3031">
        <v>21804</v>
      </c>
      <c r="D3031" t="s">
        <v>984</v>
      </c>
      <c r="E3031" t="s">
        <v>3280</v>
      </c>
      <c r="F3031" t="s">
        <v>849</v>
      </c>
      <c r="G3031" t="s">
        <v>1281</v>
      </c>
      <c r="H3031" t="s">
        <v>30</v>
      </c>
      <c r="I3031" t="s">
        <v>515</v>
      </c>
      <c r="J3031" t="s">
        <v>13337</v>
      </c>
      <c r="K3031" t="s">
        <v>2748</v>
      </c>
      <c r="L3031" t="s">
        <v>163</v>
      </c>
      <c r="M3031">
        <f t="shared" si="752"/>
        <v>1</v>
      </c>
      <c r="N3031" t="str">
        <f t="shared" si="753"/>
        <v>44M</v>
      </c>
      <c r="O3031">
        <f t="shared" si="754"/>
        <v>1000000</v>
      </c>
      <c r="P3031" t="str">
        <f t="shared" si="755"/>
        <v>0.99</v>
      </c>
      <c r="Q3031" s="1" t="e">
        <f t="shared" si="756"/>
        <v>#VALUE!</v>
      </c>
      <c r="R3031">
        <f t="shared" si="757"/>
        <v>1000000</v>
      </c>
      <c r="S3031">
        <v>0</v>
      </c>
      <c r="T3031" s="4">
        <v>1000000000</v>
      </c>
      <c r="U3031">
        <f t="shared" si="767"/>
        <v>1E-3</v>
      </c>
      <c r="V3031">
        <f t="shared" si="758"/>
        <v>0.01</v>
      </c>
      <c r="W3031">
        <f t="shared" si="759"/>
        <v>8.6</v>
      </c>
      <c r="X3031" s="5" t="e">
        <f t="shared" si="760"/>
        <v>#VALUE!</v>
      </c>
      <c r="Z3031">
        <v>40319</v>
      </c>
      <c r="AA3031">
        <v>43320</v>
      </c>
      <c r="AB3031" t="e">
        <f t="shared" si="761"/>
        <v>#VALUE!</v>
      </c>
      <c r="AC3031" t="e">
        <f t="shared" si="762"/>
        <v>#VALUE!</v>
      </c>
      <c r="AD3031">
        <v>0</v>
      </c>
      <c r="AE3031">
        <v>78158306</v>
      </c>
      <c r="AF3031">
        <f t="shared" si="763"/>
        <v>2.7897226943480579E-4</v>
      </c>
      <c r="AG3031">
        <f t="shared" si="764"/>
        <v>2.7897226943480579E-3</v>
      </c>
      <c r="AH3031" t="e">
        <f t="shared" si="765"/>
        <v>#VALUE!</v>
      </c>
      <c r="AI3031">
        <f t="shared" si="766"/>
        <v>3030</v>
      </c>
    </row>
    <row r="3032" spans="1:35" x14ac:dyDescent="0.3">
      <c r="A3032" t="s">
        <v>2277</v>
      </c>
      <c r="B3032">
        <v>4.2</v>
      </c>
      <c r="C3032">
        <v>42750</v>
      </c>
      <c r="D3032" t="s">
        <v>226</v>
      </c>
      <c r="E3032" t="s">
        <v>839</v>
      </c>
      <c r="F3032" t="s">
        <v>22</v>
      </c>
      <c r="G3032">
        <v>0</v>
      </c>
      <c r="H3032" t="s">
        <v>26</v>
      </c>
      <c r="I3032" t="s">
        <v>182</v>
      </c>
      <c r="J3032" t="s">
        <v>13321</v>
      </c>
      <c r="K3032" t="s">
        <v>2278</v>
      </c>
      <c r="L3032" t="s">
        <v>33</v>
      </c>
      <c r="M3032">
        <f t="shared" si="752"/>
        <v>0</v>
      </c>
      <c r="N3032" t="str">
        <f t="shared" si="753"/>
        <v>9.9M</v>
      </c>
      <c r="O3032">
        <f t="shared" si="754"/>
        <v>10000000</v>
      </c>
      <c r="P3032" t="str">
        <f t="shared" si="755"/>
        <v>0</v>
      </c>
      <c r="Q3032" s="1" t="e">
        <f t="shared" si="756"/>
        <v>#VALUE!</v>
      </c>
      <c r="R3032">
        <f t="shared" si="757"/>
        <v>10000000</v>
      </c>
      <c r="S3032">
        <v>0</v>
      </c>
      <c r="T3032" s="4">
        <v>1000000000</v>
      </c>
      <c r="U3032">
        <f t="shared" si="767"/>
        <v>0.01</v>
      </c>
      <c r="V3032">
        <f t="shared" si="758"/>
        <v>0.1</v>
      </c>
      <c r="W3032">
        <f t="shared" si="759"/>
        <v>8.4</v>
      </c>
      <c r="X3032" s="5" t="e">
        <f t="shared" si="760"/>
        <v>#VALUE!</v>
      </c>
      <c r="Z3032">
        <v>40319</v>
      </c>
      <c r="AA3032">
        <v>43320</v>
      </c>
      <c r="AB3032" t="e">
        <f t="shared" si="761"/>
        <v>#VALUE!</v>
      </c>
      <c r="AC3032" t="e">
        <f t="shared" si="762"/>
        <v>#VALUE!</v>
      </c>
      <c r="AD3032">
        <v>0</v>
      </c>
      <c r="AE3032">
        <v>78158306</v>
      </c>
      <c r="AF3032">
        <f t="shared" si="763"/>
        <v>5.4696681885607905E-4</v>
      </c>
      <c r="AG3032">
        <f t="shared" si="764"/>
        <v>5.4696681885607907E-3</v>
      </c>
      <c r="AH3032" t="e">
        <f t="shared" si="765"/>
        <v>#VALUE!</v>
      </c>
      <c r="AI3032">
        <f t="shared" si="766"/>
        <v>3031</v>
      </c>
    </row>
    <row r="3033" spans="1:35" x14ac:dyDescent="0.3">
      <c r="A3033" t="s">
        <v>4696</v>
      </c>
      <c r="B3033">
        <v>4.5</v>
      </c>
      <c r="C3033">
        <v>12718</v>
      </c>
      <c r="D3033" t="s">
        <v>20</v>
      </c>
      <c r="E3033" t="s">
        <v>3280</v>
      </c>
      <c r="F3033" t="s">
        <v>22</v>
      </c>
      <c r="G3033">
        <v>0</v>
      </c>
      <c r="H3033" t="s">
        <v>26</v>
      </c>
      <c r="I3033" t="s">
        <v>40</v>
      </c>
      <c r="J3033" t="s">
        <v>13436</v>
      </c>
      <c r="K3033" t="s">
        <v>20</v>
      </c>
      <c r="L3033" t="s">
        <v>20</v>
      </c>
      <c r="M3033">
        <f t="shared" si="752"/>
        <v>0</v>
      </c>
      <c r="N3033" t="str">
        <f t="shared" si="753"/>
        <v>N/A</v>
      </c>
      <c r="O3033">
        <f t="shared" si="754"/>
        <v>1000000</v>
      </c>
      <c r="P3033" t="str">
        <f t="shared" si="755"/>
        <v>0</v>
      </c>
      <c r="Q3033" s="1" t="e">
        <f t="shared" si="756"/>
        <v>#VALUE!</v>
      </c>
      <c r="R3033">
        <f t="shared" si="757"/>
        <v>1000000</v>
      </c>
      <c r="S3033">
        <v>0</v>
      </c>
      <c r="T3033" s="4">
        <v>1000000000</v>
      </c>
      <c r="U3033">
        <f t="shared" si="767"/>
        <v>1E-3</v>
      </c>
      <c r="V3033">
        <f t="shared" si="758"/>
        <v>0.01</v>
      </c>
      <c r="W3033">
        <f t="shared" si="759"/>
        <v>9</v>
      </c>
      <c r="X3033" s="5" t="e">
        <f t="shared" si="760"/>
        <v>#VALUE!</v>
      </c>
      <c r="Z3033">
        <v>40319</v>
      </c>
      <c r="AA3033">
        <v>43320</v>
      </c>
      <c r="AB3033" t="e">
        <f t="shared" si="761"/>
        <v>#VALUE!</v>
      </c>
      <c r="AC3033" t="e">
        <f t="shared" si="762"/>
        <v>#VALUE!</v>
      </c>
      <c r="AD3033">
        <v>0</v>
      </c>
      <c r="AE3033">
        <v>78158306</v>
      </c>
      <c r="AF3033">
        <f t="shared" si="763"/>
        <v>1.6272102929149973E-4</v>
      </c>
      <c r="AG3033">
        <f t="shared" si="764"/>
        <v>1.6272102929149974E-3</v>
      </c>
      <c r="AH3033" t="e">
        <f t="shared" si="765"/>
        <v>#VALUE!</v>
      </c>
      <c r="AI3033">
        <f t="shared" si="766"/>
        <v>3032</v>
      </c>
    </row>
    <row r="3034" spans="1:35" x14ac:dyDescent="0.3">
      <c r="A3034" t="s">
        <v>6910</v>
      </c>
      <c r="B3034">
        <v>4.3</v>
      </c>
      <c r="C3034">
        <v>1162</v>
      </c>
      <c r="D3034" t="s">
        <v>1324</v>
      </c>
      <c r="E3034" t="s">
        <v>5956</v>
      </c>
      <c r="F3034" t="s">
        <v>22</v>
      </c>
      <c r="G3034">
        <v>0</v>
      </c>
      <c r="H3034" t="s">
        <v>26</v>
      </c>
      <c r="I3034" t="s">
        <v>40</v>
      </c>
      <c r="J3034" t="s">
        <v>13352</v>
      </c>
      <c r="K3034">
        <v>2.5</v>
      </c>
      <c r="L3034" t="s">
        <v>33</v>
      </c>
      <c r="M3034">
        <f t="shared" si="752"/>
        <v>0</v>
      </c>
      <c r="N3034" t="str">
        <f t="shared" si="753"/>
        <v>7.3M</v>
      </c>
      <c r="O3034">
        <f t="shared" si="754"/>
        <v>100000</v>
      </c>
      <c r="P3034" t="str">
        <f t="shared" si="755"/>
        <v>0</v>
      </c>
      <c r="Q3034" s="1" t="e">
        <f t="shared" si="756"/>
        <v>#VALUE!</v>
      </c>
      <c r="R3034">
        <f t="shared" si="757"/>
        <v>100000</v>
      </c>
      <c r="S3034">
        <v>0</v>
      </c>
      <c r="T3034" s="4">
        <v>1000000000</v>
      </c>
      <c r="U3034">
        <f t="shared" si="767"/>
        <v>1E-4</v>
      </c>
      <c r="V3034">
        <f t="shared" si="758"/>
        <v>1E-3</v>
      </c>
      <c r="W3034">
        <f t="shared" si="759"/>
        <v>8.6</v>
      </c>
      <c r="X3034" s="5" t="e">
        <f t="shared" si="760"/>
        <v>#VALUE!</v>
      </c>
      <c r="Z3034">
        <v>40319</v>
      </c>
      <c r="AA3034">
        <v>43320</v>
      </c>
      <c r="AB3034" t="e">
        <f t="shared" si="761"/>
        <v>#VALUE!</v>
      </c>
      <c r="AC3034" t="e">
        <f t="shared" si="762"/>
        <v>#VALUE!</v>
      </c>
      <c r="AD3034">
        <v>0</v>
      </c>
      <c r="AE3034">
        <v>78158306</v>
      </c>
      <c r="AF3034">
        <f t="shared" si="763"/>
        <v>1.4867261836509097E-5</v>
      </c>
      <c r="AG3034">
        <f t="shared" si="764"/>
        <v>1.4867261836509099E-4</v>
      </c>
      <c r="AH3034" t="e">
        <f t="shared" si="765"/>
        <v>#VALUE!</v>
      </c>
      <c r="AI3034">
        <f t="shared" si="766"/>
        <v>3033</v>
      </c>
    </row>
    <row r="3035" spans="1:35" x14ac:dyDescent="0.3">
      <c r="A3035" t="s">
        <v>2213</v>
      </c>
      <c r="B3035">
        <v>4.2</v>
      </c>
      <c r="C3035">
        <v>59089</v>
      </c>
      <c r="D3035" t="s">
        <v>1648</v>
      </c>
      <c r="E3035" t="s">
        <v>839</v>
      </c>
      <c r="F3035" t="s">
        <v>22</v>
      </c>
      <c r="G3035">
        <v>0</v>
      </c>
      <c r="H3035" t="s">
        <v>26</v>
      </c>
      <c r="I3035" t="s">
        <v>35</v>
      </c>
      <c r="J3035" t="s">
        <v>13312</v>
      </c>
      <c r="K3035" t="s">
        <v>2214</v>
      </c>
      <c r="L3035" t="s">
        <v>56</v>
      </c>
      <c r="M3035">
        <f t="shared" si="752"/>
        <v>0</v>
      </c>
      <c r="N3035" t="str">
        <f t="shared" si="753"/>
        <v>5.4M</v>
      </c>
      <c r="O3035">
        <f t="shared" si="754"/>
        <v>10000000</v>
      </c>
      <c r="P3035" t="str">
        <f t="shared" si="755"/>
        <v>0</v>
      </c>
      <c r="Q3035" s="1" t="e">
        <f t="shared" si="756"/>
        <v>#VALUE!</v>
      </c>
      <c r="R3035">
        <f t="shared" si="757"/>
        <v>10000000</v>
      </c>
      <c r="S3035">
        <v>0</v>
      </c>
      <c r="T3035" s="4">
        <v>1000000000</v>
      </c>
      <c r="U3035">
        <f t="shared" si="767"/>
        <v>0.01</v>
      </c>
      <c r="V3035">
        <f t="shared" si="758"/>
        <v>0.1</v>
      </c>
      <c r="W3035">
        <f t="shared" si="759"/>
        <v>8.4</v>
      </c>
      <c r="X3035" s="5" t="e">
        <f t="shared" si="760"/>
        <v>#VALUE!</v>
      </c>
      <c r="Z3035">
        <v>40319</v>
      </c>
      <c r="AA3035">
        <v>43320</v>
      </c>
      <c r="AB3035" t="e">
        <f t="shared" si="761"/>
        <v>#VALUE!</v>
      </c>
      <c r="AC3035" t="e">
        <f t="shared" si="762"/>
        <v>#VALUE!</v>
      </c>
      <c r="AD3035">
        <v>0</v>
      </c>
      <c r="AE3035">
        <v>78158306</v>
      </c>
      <c r="AF3035">
        <f t="shared" si="763"/>
        <v>7.5601689729559902E-4</v>
      </c>
      <c r="AG3035">
        <f t="shared" si="764"/>
        <v>7.56016897295599E-3</v>
      </c>
      <c r="AH3035" t="e">
        <f t="shared" si="765"/>
        <v>#VALUE!</v>
      </c>
      <c r="AI3035">
        <f t="shared" si="766"/>
        <v>3034</v>
      </c>
    </row>
    <row r="3036" spans="1:35" x14ac:dyDescent="0.3">
      <c r="A3036" t="s">
        <v>5402</v>
      </c>
      <c r="B3036">
        <v>4.3</v>
      </c>
      <c r="C3036">
        <v>14604</v>
      </c>
      <c r="D3036" t="s">
        <v>276</v>
      </c>
      <c r="E3036" t="s">
        <v>5276</v>
      </c>
      <c r="F3036" t="s">
        <v>22</v>
      </c>
      <c r="G3036">
        <v>0</v>
      </c>
      <c r="H3036" t="s">
        <v>23</v>
      </c>
      <c r="I3036" t="s">
        <v>479</v>
      </c>
      <c r="J3036" t="s">
        <v>13339</v>
      </c>
      <c r="K3036" t="s">
        <v>126</v>
      </c>
      <c r="L3036" t="s">
        <v>150</v>
      </c>
      <c r="M3036">
        <f t="shared" si="752"/>
        <v>0</v>
      </c>
      <c r="N3036" t="str">
        <f t="shared" si="753"/>
        <v>68M</v>
      </c>
      <c r="O3036">
        <f t="shared" si="754"/>
        <v>500000</v>
      </c>
      <c r="P3036" t="str">
        <f t="shared" si="755"/>
        <v>0</v>
      </c>
      <c r="Q3036" s="1" t="e">
        <f t="shared" si="756"/>
        <v>#VALUE!</v>
      </c>
      <c r="R3036">
        <f t="shared" si="757"/>
        <v>500000</v>
      </c>
      <c r="S3036">
        <v>0</v>
      </c>
      <c r="T3036" s="4">
        <v>1000000000</v>
      </c>
      <c r="U3036">
        <f t="shared" si="767"/>
        <v>5.0000000000000001E-4</v>
      </c>
      <c r="V3036">
        <f t="shared" si="758"/>
        <v>5.0000000000000001E-3</v>
      </c>
      <c r="W3036">
        <f t="shared" si="759"/>
        <v>8.6</v>
      </c>
      <c r="X3036" s="5" t="e">
        <f t="shared" si="760"/>
        <v>#VALUE!</v>
      </c>
      <c r="Z3036">
        <v>40319</v>
      </c>
      <c r="AA3036">
        <v>43320</v>
      </c>
      <c r="AB3036" t="e">
        <f t="shared" si="761"/>
        <v>#VALUE!</v>
      </c>
      <c r="AC3036" t="e">
        <f t="shared" si="762"/>
        <v>#VALUE!</v>
      </c>
      <c r="AD3036">
        <v>0</v>
      </c>
      <c r="AE3036">
        <v>78158306</v>
      </c>
      <c r="AF3036">
        <f t="shared" si="763"/>
        <v>1.8685154204851881E-4</v>
      </c>
      <c r="AG3036">
        <f t="shared" si="764"/>
        <v>1.8685154204851882E-3</v>
      </c>
      <c r="AH3036" t="e">
        <f t="shared" si="765"/>
        <v>#VALUE!</v>
      </c>
      <c r="AI3036">
        <f t="shared" si="766"/>
        <v>3035</v>
      </c>
    </row>
    <row r="3037" spans="1:35" x14ac:dyDescent="0.3">
      <c r="A3037" t="s">
        <v>9421</v>
      </c>
      <c r="B3037">
        <v>4.3</v>
      </c>
      <c r="C3037">
        <v>15</v>
      </c>
      <c r="D3037" t="s">
        <v>121</v>
      </c>
      <c r="E3037" t="s">
        <v>8077</v>
      </c>
      <c r="F3037" t="s">
        <v>22</v>
      </c>
      <c r="G3037">
        <v>0</v>
      </c>
      <c r="H3037" t="s">
        <v>26</v>
      </c>
      <c r="I3037" t="s">
        <v>39</v>
      </c>
      <c r="J3037" t="s">
        <v>13352</v>
      </c>
      <c r="K3037" t="s">
        <v>9422</v>
      </c>
      <c r="L3037" t="s">
        <v>56</v>
      </c>
      <c r="M3037">
        <f t="shared" si="752"/>
        <v>0</v>
      </c>
      <c r="N3037" t="str">
        <f t="shared" si="753"/>
        <v>14M</v>
      </c>
      <c r="O3037">
        <f t="shared" si="754"/>
        <v>10000</v>
      </c>
      <c r="P3037" t="str">
        <f t="shared" si="755"/>
        <v>0</v>
      </c>
      <c r="Q3037" s="1" t="e">
        <f t="shared" si="756"/>
        <v>#VALUE!</v>
      </c>
      <c r="R3037">
        <f t="shared" si="757"/>
        <v>10000</v>
      </c>
      <c r="S3037">
        <v>0</v>
      </c>
      <c r="T3037" s="4">
        <v>1000000000</v>
      </c>
      <c r="U3037">
        <f t="shared" si="767"/>
        <v>1.0000000000000001E-5</v>
      </c>
      <c r="V3037">
        <f t="shared" si="758"/>
        <v>1E-4</v>
      </c>
      <c r="W3037">
        <f t="shared" si="759"/>
        <v>8.6</v>
      </c>
      <c r="X3037" s="5" t="e">
        <f t="shared" si="760"/>
        <v>#VALUE!</v>
      </c>
      <c r="Z3037">
        <v>40319</v>
      </c>
      <c r="AA3037">
        <v>43320</v>
      </c>
      <c r="AB3037" t="e">
        <f t="shared" si="761"/>
        <v>#VALUE!</v>
      </c>
      <c r="AC3037" t="e">
        <f t="shared" si="762"/>
        <v>#VALUE!</v>
      </c>
      <c r="AD3037">
        <v>0</v>
      </c>
      <c r="AE3037">
        <v>78158306</v>
      </c>
      <c r="AF3037">
        <f t="shared" si="763"/>
        <v>1.9191818205476461E-7</v>
      </c>
      <c r="AG3037">
        <f t="shared" si="764"/>
        <v>1.9191818205476461E-6</v>
      </c>
      <c r="AH3037" t="e">
        <f t="shared" si="765"/>
        <v>#VALUE!</v>
      </c>
      <c r="AI3037">
        <f t="shared" si="766"/>
        <v>3036</v>
      </c>
    </row>
    <row r="3038" spans="1:35" x14ac:dyDescent="0.3">
      <c r="A3038" t="s">
        <v>3180</v>
      </c>
      <c r="B3038">
        <v>4.3</v>
      </c>
      <c r="C3038">
        <v>24877</v>
      </c>
      <c r="D3038" t="s">
        <v>719</v>
      </c>
      <c r="E3038" t="s">
        <v>2379</v>
      </c>
      <c r="F3038" t="s">
        <v>22</v>
      </c>
      <c r="G3038">
        <v>0</v>
      </c>
      <c r="H3038" t="s">
        <v>26</v>
      </c>
      <c r="I3038" t="s">
        <v>559</v>
      </c>
      <c r="J3038" t="s">
        <v>13470</v>
      </c>
      <c r="K3038" t="s">
        <v>3181</v>
      </c>
      <c r="L3038" t="s">
        <v>33</v>
      </c>
      <c r="M3038">
        <f t="shared" si="752"/>
        <v>0</v>
      </c>
      <c r="N3038" t="str">
        <f t="shared" si="753"/>
        <v>54M</v>
      </c>
      <c r="O3038">
        <f t="shared" si="754"/>
        <v>5000000</v>
      </c>
      <c r="P3038" t="str">
        <f t="shared" si="755"/>
        <v>0</v>
      </c>
      <c r="Q3038" s="1" t="e">
        <f t="shared" si="756"/>
        <v>#VALUE!</v>
      </c>
      <c r="R3038">
        <f t="shared" si="757"/>
        <v>5000000</v>
      </c>
      <c r="S3038">
        <v>0</v>
      </c>
      <c r="T3038" s="4">
        <v>1000000000</v>
      </c>
      <c r="U3038">
        <f t="shared" si="767"/>
        <v>5.0000000000000001E-3</v>
      </c>
      <c r="V3038">
        <f t="shared" si="758"/>
        <v>0.05</v>
      </c>
      <c r="W3038">
        <f t="shared" si="759"/>
        <v>8.6</v>
      </c>
      <c r="X3038" s="5" t="e">
        <f t="shared" si="760"/>
        <v>#VALUE!</v>
      </c>
      <c r="Z3038">
        <v>40319</v>
      </c>
      <c r="AA3038">
        <v>43320</v>
      </c>
      <c r="AB3038" t="e">
        <f t="shared" si="761"/>
        <v>#VALUE!</v>
      </c>
      <c r="AC3038" t="e">
        <f t="shared" si="762"/>
        <v>#VALUE!</v>
      </c>
      <c r="AD3038">
        <v>0</v>
      </c>
      <c r="AE3038">
        <v>78158306</v>
      </c>
      <c r="AF3038">
        <f t="shared" si="763"/>
        <v>3.1828990766509193E-4</v>
      </c>
      <c r="AG3038">
        <f t="shared" si="764"/>
        <v>3.1828990766509194E-3</v>
      </c>
      <c r="AH3038" t="e">
        <f t="shared" si="765"/>
        <v>#VALUE!</v>
      </c>
      <c r="AI3038">
        <f t="shared" si="766"/>
        <v>3037</v>
      </c>
    </row>
    <row r="3039" spans="1:35" x14ac:dyDescent="0.3">
      <c r="A3039" t="s">
        <v>1746</v>
      </c>
      <c r="B3039">
        <v>4.3</v>
      </c>
      <c r="C3039">
        <v>191621</v>
      </c>
      <c r="D3039" t="s">
        <v>518</v>
      </c>
      <c r="E3039" t="s">
        <v>839</v>
      </c>
      <c r="F3039" t="s">
        <v>22</v>
      </c>
      <c r="G3039">
        <v>0</v>
      </c>
      <c r="H3039" t="s">
        <v>26</v>
      </c>
      <c r="I3039" t="s">
        <v>40</v>
      </c>
      <c r="J3039" t="s">
        <v>13418</v>
      </c>
      <c r="K3039">
        <v>1.43</v>
      </c>
      <c r="L3039" t="s">
        <v>67</v>
      </c>
      <c r="M3039">
        <f t="shared" si="752"/>
        <v>0</v>
      </c>
      <c r="N3039" t="str">
        <f t="shared" si="753"/>
        <v>6.1M</v>
      </c>
      <c r="O3039">
        <f t="shared" si="754"/>
        <v>10000000</v>
      </c>
      <c r="P3039" t="str">
        <f t="shared" si="755"/>
        <v>0</v>
      </c>
      <c r="Q3039" s="1" t="e">
        <f t="shared" si="756"/>
        <v>#VALUE!</v>
      </c>
      <c r="R3039">
        <f t="shared" si="757"/>
        <v>10000000</v>
      </c>
      <c r="S3039">
        <v>0</v>
      </c>
      <c r="T3039" s="4">
        <v>1000000000</v>
      </c>
      <c r="U3039">
        <f t="shared" si="767"/>
        <v>0.01</v>
      </c>
      <c r="V3039">
        <f t="shared" si="758"/>
        <v>0.1</v>
      </c>
      <c r="W3039">
        <f t="shared" si="759"/>
        <v>8.6</v>
      </c>
      <c r="X3039" s="5" t="e">
        <f t="shared" si="760"/>
        <v>#VALUE!</v>
      </c>
      <c r="Z3039">
        <v>40319</v>
      </c>
      <c r="AA3039">
        <v>43320</v>
      </c>
      <c r="AB3039" t="e">
        <f t="shared" si="761"/>
        <v>#VALUE!</v>
      </c>
      <c r="AC3039" t="e">
        <f t="shared" si="762"/>
        <v>#VALUE!</v>
      </c>
      <c r="AD3039">
        <v>0</v>
      </c>
      <c r="AE3039">
        <v>78158306</v>
      </c>
      <c r="AF3039">
        <f t="shared" si="763"/>
        <v>2.4517035975677366E-3</v>
      </c>
      <c r="AG3039">
        <f t="shared" si="764"/>
        <v>2.4517035975677365E-2</v>
      </c>
      <c r="AH3039" t="e">
        <f t="shared" si="765"/>
        <v>#VALUE!</v>
      </c>
      <c r="AI3039">
        <f t="shared" si="766"/>
        <v>3038</v>
      </c>
    </row>
    <row r="3040" spans="1:35" x14ac:dyDescent="0.3">
      <c r="A3040" t="s">
        <v>3647</v>
      </c>
      <c r="B3040">
        <v>4.7</v>
      </c>
      <c r="C3040">
        <v>55011</v>
      </c>
      <c r="D3040" t="s">
        <v>276</v>
      </c>
      <c r="E3040" t="s">
        <v>3280</v>
      </c>
      <c r="F3040" t="s">
        <v>22</v>
      </c>
      <c r="G3040">
        <v>0</v>
      </c>
      <c r="H3040" t="s">
        <v>26</v>
      </c>
      <c r="I3040" t="s">
        <v>50</v>
      </c>
      <c r="J3040" t="s">
        <v>13706</v>
      </c>
      <c r="K3040" t="s">
        <v>3648</v>
      </c>
      <c r="L3040" t="s">
        <v>33</v>
      </c>
      <c r="M3040">
        <f t="shared" si="752"/>
        <v>0</v>
      </c>
      <c r="N3040" t="str">
        <f t="shared" si="753"/>
        <v>68M</v>
      </c>
      <c r="O3040">
        <f t="shared" si="754"/>
        <v>1000000</v>
      </c>
      <c r="P3040" t="str">
        <f t="shared" si="755"/>
        <v>0</v>
      </c>
      <c r="Q3040" s="1" t="e">
        <f t="shared" si="756"/>
        <v>#VALUE!</v>
      </c>
      <c r="R3040">
        <f t="shared" si="757"/>
        <v>1000000</v>
      </c>
      <c r="S3040">
        <v>0</v>
      </c>
      <c r="T3040" s="4">
        <v>1000000000</v>
      </c>
      <c r="U3040">
        <f t="shared" si="767"/>
        <v>1E-3</v>
      </c>
      <c r="V3040">
        <f t="shared" si="758"/>
        <v>0.01</v>
      </c>
      <c r="W3040">
        <f t="shared" si="759"/>
        <v>9.4</v>
      </c>
      <c r="X3040" s="5" t="e">
        <f t="shared" si="760"/>
        <v>#VALUE!</v>
      </c>
      <c r="Z3040">
        <v>40319</v>
      </c>
      <c r="AA3040">
        <v>43320</v>
      </c>
      <c r="AB3040" t="e">
        <f t="shared" si="761"/>
        <v>#VALUE!</v>
      </c>
      <c r="AC3040" t="e">
        <f t="shared" si="762"/>
        <v>#VALUE!</v>
      </c>
      <c r="AD3040">
        <v>0</v>
      </c>
      <c r="AE3040">
        <v>78158306</v>
      </c>
      <c r="AF3040">
        <f t="shared" si="763"/>
        <v>7.0384074086764367E-4</v>
      </c>
      <c r="AG3040">
        <f t="shared" si="764"/>
        <v>7.0384074086764364E-3</v>
      </c>
      <c r="AH3040" t="e">
        <f t="shared" si="765"/>
        <v>#VALUE!</v>
      </c>
      <c r="AI3040">
        <f t="shared" si="766"/>
        <v>3039</v>
      </c>
    </row>
    <row r="3041" spans="1:35" x14ac:dyDescent="0.3">
      <c r="A3041" t="s">
        <v>8506</v>
      </c>
      <c r="B3041">
        <v>4.5999999999999996</v>
      </c>
      <c r="C3041">
        <v>265</v>
      </c>
      <c r="D3041" t="s">
        <v>2147</v>
      </c>
      <c r="E3041" t="s">
        <v>8077</v>
      </c>
      <c r="F3041" t="s">
        <v>849</v>
      </c>
      <c r="G3041" t="s">
        <v>3299</v>
      </c>
      <c r="H3041" t="s">
        <v>26</v>
      </c>
      <c r="I3041" t="s">
        <v>27</v>
      </c>
      <c r="J3041" t="s">
        <v>13581</v>
      </c>
      <c r="K3041">
        <v>2.2799999999999998</v>
      </c>
      <c r="L3041" t="s">
        <v>163</v>
      </c>
      <c r="M3041">
        <f t="shared" si="752"/>
        <v>1</v>
      </c>
      <c r="N3041" t="str">
        <f t="shared" si="753"/>
        <v>2.6M</v>
      </c>
      <c r="O3041">
        <f t="shared" si="754"/>
        <v>10000</v>
      </c>
      <c r="P3041" t="str">
        <f t="shared" si="755"/>
        <v>2.99</v>
      </c>
      <c r="Q3041" s="1" t="e">
        <f t="shared" si="756"/>
        <v>#VALUE!</v>
      </c>
      <c r="R3041">
        <f t="shared" si="757"/>
        <v>10000</v>
      </c>
      <c r="S3041">
        <v>0</v>
      </c>
      <c r="T3041" s="4">
        <v>1000000000</v>
      </c>
      <c r="U3041">
        <f t="shared" si="767"/>
        <v>1.0000000000000001E-5</v>
      </c>
      <c r="V3041">
        <f t="shared" si="758"/>
        <v>1E-4</v>
      </c>
      <c r="W3041">
        <f t="shared" si="759"/>
        <v>9.1999999999999993</v>
      </c>
      <c r="X3041" s="5" t="e">
        <f t="shared" si="760"/>
        <v>#VALUE!</v>
      </c>
      <c r="Z3041">
        <v>40319</v>
      </c>
      <c r="AA3041">
        <v>43320</v>
      </c>
      <c r="AB3041" t="e">
        <f t="shared" si="761"/>
        <v>#VALUE!</v>
      </c>
      <c r="AC3041" t="e">
        <f t="shared" si="762"/>
        <v>#VALUE!</v>
      </c>
      <c r="AD3041">
        <v>0</v>
      </c>
      <c r="AE3041">
        <v>78158306</v>
      </c>
      <c r="AF3041">
        <f t="shared" si="763"/>
        <v>3.3905545496341744E-6</v>
      </c>
      <c r="AG3041">
        <f t="shared" si="764"/>
        <v>3.3905545496341743E-5</v>
      </c>
      <c r="AH3041" t="e">
        <f t="shared" si="765"/>
        <v>#VALUE!</v>
      </c>
      <c r="AI3041">
        <f t="shared" si="766"/>
        <v>3040</v>
      </c>
    </row>
    <row r="3042" spans="1:35" x14ac:dyDescent="0.3">
      <c r="A3042" t="s">
        <v>9238</v>
      </c>
      <c r="B3042">
        <v>4.4000000000000004</v>
      </c>
      <c r="C3042">
        <v>58</v>
      </c>
      <c r="D3042" t="s">
        <v>1348</v>
      </c>
      <c r="E3042" t="s">
        <v>8077</v>
      </c>
      <c r="F3042" t="s">
        <v>22</v>
      </c>
      <c r="G3042">
        <v>0</v>
      </c>
      <c r="H3042" t="s">
        <v>26</v>
      </c>
      <c r="I3042" t="s">
        <v>448</v>
      </c>
      <c r="J3042" t="s">
        <v>13393</v>
      </c>
      <c r="K3042" t="s">
        <v>5656</v>
      </c>
      <c r="L3042" t="s">
        <v>119</v>
      </c>
      <c r="M3042">
        <f t="shared" si="752"/>
        <v>0</v>
      </c>
      <c r="N3042" t="str">
        <f t="shared" si="753"/>
        <v>3.7M</v>
      </c>
      <c r="O3042">
        <f t="shared" si="754"/>
        <v>10000</v>
      </c>
      <c r="P3042" t="str">
        <f t="shared" si="755"/>
        <v>0</v>
      </c>
      <c r="Q3042" s="1" t="e">
        <f t="shared" si="756"/>
        <v>#VALUE!</v>
      </c>
      <c r="R3042">
        <f t="shared" si="757"/>
        <v>10000</v>
      </c>
      <c r="S3042">
        <v>0</v>
      </c>
      <c r="T3042" s="4">
        <v>1000000000</v>
      </c>
      <c r="U3042">
        <f t="shared" si="767"/>
        <v>1.0000000000000001E-5</v>
      </c>
      <c r="V3042">
        <f t="shared" si="758"/>
        <v>1E-4</v>
      </c>
      <c r="W3042">
        <f t="shared" si="759"/>
        <v>8.8000000000000007</v>
      </c>
      <c r="X3042" s="5" t="e">
        <f t="shared" si="760"/>
        <v>#VALUE!</v>
      </c>
      <c r="Z3042">
        <v>40319</v>
      </c>
      <c r="AA3042">
        <v>43320</v>
      </c>
      <c r="AB3042" t="e">
        <f t="shared" si="761"/>
        <v>#VALUE!</v>
      </c>
      <c r="AC3042" t="e">
        <f t="shared" si="762"/>
        <v>#VALUE!</v>
      </c>
      <c r="AD3042">
        <v>0</v>
      </c>
      <c r="AE3042">
        <v>78158306</v>
      </c>
      <c r="AF3042">
        <f t="shared" si="763"/>
        <v>7.4208363727842311E-7</v>
      </c>
      <c r="AG3042">
        <f t="shared" si="764"/>
        <v>7.4208363727842309E-6</v>
      </c>
      <c r="AH3042" t="e">
        <f t="shared" si="765"/>
        <v>#VALUE!</v>
      </c>
      <c r="AI3042">
        <f t="shared" si="766"/>
        <v>3041</v>
      </c>
    </row>
    <row r="3043" spans="1:35" x14ac:dyDescent="0.3">
      <c r="A3043" t="s">
        <v>10346</v>
      </c>
      <c r="B3043">
        <v>4.4000000000000004</v>
      </c>
      <c r="C3043">
        <v>38</v>
      </c>
      <c r="D3043" t="s">
        <v>232</v>
      </c>
      <c r="E3043" t="s">
        <v>10032</v>
      </c>
      <c r="F3043" t="s">
        <v>22</v>
      </c>
      <c r="G3043">
        <v>0</v>
      </c>
      <c r="H3043" t="s">
        <v>26</v>
      </c>
      <c r="I3043" t="s">
        <v>169</v>
      </c>
      <c r="J3043" t="s">
        <v>13393</v>
      </c>
      <c r="K3043" t="s">
        <v>2173</v>
      </c>
      <c r="L3043" t="s">
        <v>33</v>
      </c>
      <c r="M3043">
        <f t="shared" si="752"/>
        <v>0</v>
      </c>
      <c r="N3043" t="str">
        <f t="shared" si="753"/>
        <v>51M</v>
      </c>
      <c r="O3043">
        <f t="shared" si="754"/>
        <v>1000</v>
      </c>
      <c r="P3043" t="str">
        <f t="shared" si="755"/>
        <v>0</v>
      </c>
      <c r="Q3043" s="1" t="e">
        <f t="shared" si="756"/>
        <v>#VALUE!</v>
      </c>
      <c r="R3043">
        <f t="shared" si="757"/>
        <v>1000</v>
      </c>
      <c r="S3043">
        <v>0</v>
      </c>
      <c r="T3043" s="4">
        <v>1000000000</v>
      </c>
      <c r="U3043">
        <f t="shared" si="767"/>
        <v>9.9999999999999995E-7</v>
      </c>
      <c r="V3043">
        <f t="shared" si="758"/>
        <v>9.9999999999999991E-6</v>
      </c>
      <c r="W3043">
        <f t="shared" si="759"/>
        <v>8.8000000000000007</v>
      </c>
      <c r="X3043" s="5" t="e">
        <f t="shared" si="760"/>
        <v>#VALUE!</v>
      </c>
      <c r="Z3043">
        <v>40319</v>
      </c>
      <c r="AA3043">
        <v>43320</v>
      </c>
      <c r="AB3043" t="e">
        <f t="shared" si="761"/>
        <v>#VALUE!</v>
      </c>
      <c r="AC3043" t="e">
        <f t="shared" si="762"/>
        <v>#VALUE!</v>
      </c>
      <c r="AD3043">
        <v>0</v>
      </c>
      <c r="AE3043">
        <v>78158306</v>
      </c>
      <c r="AF3043">
        <f t="shared" si="763"/>
        <v>4.8619272787207027E-7</v>
      </c>
      <c r="AG3043">
        <f t="shared" si="764"/>
        <v>4.8619272787207031E-6</v>
      </c>
      <c r="AH3043" t="e">
        <f t="shared" si="765"/>
        <v>#VALUE!</v>
      </c>
      <c r="AI3043">
        <f t="shared" si="766"/>
        <v>3042</v>
      </c>
    </row>
    <row r="3044" spans="1:35" x14ac:dyDescent="0.3">
      <c r="A3044" t="s">
        <v>8082</v>
      </c>
      <c r="B3044">
        <v>4.8</v>
      </c>
      <c r="C3044">
        <v>5639</v>
      </c>
      <c r="D3044" t="s">
        <v>20</v>
      </c>
      <c r="E3044" t="s">
        <v>8077</v>
      </c>
      <c r="F3044" t="s">
        <v>849</v>
      </c>
      <c r="G3044" t="s">
        <v>6003</v>
      </c>
      <c r="H3044" t="s">
        <v>26</v>
      </c>
      <c r="I3044" t="s">
        <v>35</v>
      </c>
      <c r="J3044" t="s">
        <v>13770</v>
      </c>
      <c r="K3044" t="s">
        <v>20</v>
      </c>
      <c r="L3044" t="s">
        <v>20</v>
      </c>
      <c r="M3044">
        <f t="shared" si="752"/>
        <v>1</v>
      </c>
      <c r="N3044" t="str">
        <f t="shared" si="753"/>
        <v>N/A</v>
      </c>
      <c r="O3044">
        <f t="shared" si="754"/>
        <v>10000</v>
      </c>
      <c r="P3044" t="str">
        <f t="shared" si="755"/>
        <v>1.49</v>
      </c>
      <c r="Q3044" s="1" t="e">
        <f t="shared" si="756"/>
        <v>#VALUE!</v>
      </c>
      <c r="R3044">
        <f t="shared" si="757"/>
        <v>10000</v>
      </c>
      <c r="S3044">
        <v>0</v>
      </c>
      <c r="T3044" s="4">
        <v>1000000000</v>
      </c>
      <c r="U3044">
        <f t="shared" si="767"/>
        <v>1.0000000000000001E-5</v>
      </c>
      <c r="V3044">
        <f t="shared" si="758"/>
        <v>1E-4</v>
      </c>
      <c r="W3044">
        <f t="shared" si="759"/>
        <v>9.6</v>
      </c>
      <c r="X3044" s="5" t="e">
        <f t="shared" si="760"/>
        <v>#VALUE!</v>
      </c>
      <c r="Z3044">
        <v>40319</v>
      </c>
      <c r="AA3044">
        <v>43320</v>
      </c>
      <c r="AB3044" t="e">
        <f t="shared" si="761"/>
        <v>#VALUE!</v>
      </c>
      <c r="AC3044" t="e">
        <f t="shared" si="762"/>
        <v>#VALUE!</v>
      </c>
      <c r="AD3044">
        <v>0</v>
      </c>
      <c r="AE3044">
        <v>78158306</v>
      </c>
      <c r="AF3044">
        <f t="shared" si="763"/>
        <v>7.2148441907121167E-5</v>
      </c>
      <c r="AG3044">
        <f t="shared" si="764"/>
        <v>7.2148441907121164E-4</v>
      </c>
      <c r="AH3044" t="e">
        <f t="shared" si="765"/>
        <v>#VALUE!</v>
      </c>
      <c r="AI3044">
        <f t="shared" si="766"/>
        <v>3043</v>
      </c>
    </row>
    <row r="3045" spans="1:35" x14ac:dyDescent="0.3">
      <c r="A3045" t="s">
        <v>7577</v>
      </c>
      <c r="B3045">
        <v>4.5</v>
      </c>
      <c r="C3045">
        <v>1250</v>
      </c>
      <c r="D3045" t="s">
        <v>7578</v>
      </c>
      <c r="E3045" t="s">
        <v>7441</v>
      </c>
      <c r="F3045" t="s">
        <v>22</v>
      </c>
      <c r="G3045">
        <v>0</v>
      </c>
      <c r="H3045" t="s">
        <v>26</v>
      </c>
      <c r="I3045" t="s">
        <v>40</v>
      </c>
      <c r="J3045" t="s">
        <v>13435</v>
      </c>
      <c r="K3045" t="s">
        <v>4981</v>
      </c>
      <c r="L3045" t="s">
        <v>119</v>
      </c>
      <c r="M3045">
        <f t="shared" si="752"/>
        <v>0</v>
      </c>
      <c r="N3045" t="str">
        <f t="shared" si="753"/>
        <v>0.24M</v>
      </c>
      <c r="O3045">
        <f t="shared" si="754"/>
        <v>50000</v>
      </c>
      <c r="P3045" t="str">
        <f t="shared" si="755"/>
        <v>0</v>
      </c>
      <c r="Q3045" s="1" t="e">
        <f t="shared" si="756"/>
        <v>#VALUE!</v>
      </c>
      <c r="R3045">
        <f t="shared" si="757"/>
        <v>50000</v>
      </c>
      <c r="S3045">
        <v>0</v>
      </c>
      <c r="T3045" s="4">
        <v>1000000000</v>
      </c>
      <c r="U3045">
        <f t="shared" si="767"/>
        <v>5.0000000000000002E-5</v>
      </c>
      <c r="V3045">
        <f t="shared" si="758"/>
        <v>5.0000000000000001E-4</v>
      </c>
      <c r="W3045">
        <f t="shared" si="759"/>
        <v>9</v>
      </c>
      <c r="X3045" s="5" t="e">
        <f t="shared" si="760"/>
        <v>#VALUE!</v>
      </c>
      <c r="Z3045">
        <v>40319</v>
      </c>
      <c r="AA3045">
        <v>43320</v>
      </c>
      <c r="AB3045" t="e">
        <f t="shared" si="761"/>
        <v>#VALUE!</v>
      </c>
      <c r="AC3045" t="e">
        <f t="shared" si="762"/>
        <v>#VALUE!</v>
      </c>
      <c r="AD3045">
        <v>0</v>
      </c>
      <c r="AE3045">
        <v>78158306</v>
      </c>
      <c r="AF3045">
        <f t="shared" si="763"/>
        <v>1.5993181837897049E-5</v>
      </c>
      <c r="AG3045">
        <f t="shared" si="764"/>
        <v>1.5993181837897048E-4</v>
      </c>
      <c r="AH3045" t="e">
        <f t="shared" si="765"/>
        <v>#VALUE!</v>
      </c>
      <c r="AI3045">
        <f t="shared" si="766"/>
        <v>3044</v>
      </c>
    </row>
    <row r="3046" spans="1:35" x14ac:dyDescent="0.3">
      <c r="A3046" t="s">
        <v>13582</v>
      </c>
      <c r="B3046">
        <v>4.3</v>
      </c>
      <c r="C3046">
        <v>596</v>
      </c>
      <c r="D3046" t="s">
        <v>492</v>
      </c>
      <c r="E3046" t="s">
        <v>7441</v>
      </c>
      <c r="F3046" t="s">
        <v>22</v>
      </c>
      <c r="G3046">
        <v>0</v>
      </c>
      <c r="H3046" t="s">
        <v>26</v>
      </c>
      <c r="I3046" t="s">
        <v>47</v>
      </c>
      <c r="J3046" t="s">
        <v>13339</v>
      </c>
      <c r="K3046">
        <v>1.3</v>
      </c>
      <c r="L3046" t="s">
        <v>33</v>
      </c>
      <c r="M3046">
        <f t="shared" si="752"/>
        <v>0</v>
      </c>
      <c r="N3046" t="str">
        <f t="shared" si="753"/>
        <v>22M</v>
      </c>
      <c r="O3046">
        <f t="shared" si="754"/>
        <v>50000</v>
      </c>
      <c r="P3046" t="str">
        <f t="shared" si="755"/>
        <v>0</v>
      </c>
      <c r="Q3046" s="1" t="e">
        <f t="shared" si="756"/>
        <v>#VALUE!</v>
      </c>
      <c r="R3046">
        <f t="shared" si="757"/>
        <v>50000</v>
      </c>
      <c r="S3046">
        <v>0</v>
      </c>
      <c r="T3046" s="4">
        <v>1000000000</v>
      </c>
      <c r="U3046">
        <f t="shared" si="767"/>
        <v>5.0000000000000002E-5</v>
      </c>
      <c r="V3046">
        <f t="shared" si="758"/>
        <v>5.0000000000000001E-4</v>
      </c>
      <c r="W3046">
        <f t="shared" si="759"/>
        <v>8.6</v>
      </c>
      <c r="X3046" s="5" t="e">
        <f t="shared" si="760"/>
        <v>#VALUE!</v>
      </c>
      <c r="Z3046">
        <v>40319</v>
      </c>
      <c r="AA3046">
        <v>43320</v>
      </c>
      <c r="AB3046" t="e">
        <f t="shared" si="761"/>
        <v>#VALUE!</v>
      </c>
      <c r="AC3046" t="e">
        <f t="shared" si="762"/>
        <v>#VALUE!</v>
      </c>
      <c r="AD3046">
        <v>0</v>
      </c>
      <c r="AE3046">
        <v>78158306</v>
      </c>
      <c r="AF3046">
        <f t="shared" si="763"/>
        <v>7.6255491003093135E-6</v>
      </c>
      <c r="AG3046">
        <f t="shared" si="764"/>
        <v>7.6255491003093131E-5</v>
      </c>
      <c r="AH3046" t="e">
        <f t="shared" si="765"/>
        <v>#VALUE!</v>
      </c>
      <c r="AI3046">
        <f t="shared" si="766"/>
        <v>3045</v>
      </c>
    </row>
    <row r="3047" spans="1:35" x14ac:dyDescent="0.3">
      <c r="A3047" t="s">
        <v>1704</v>
      </c>
      <c r="B3047">
        <v>4.2</v>
      </c>
      <c r="C3047">
        <v>208463</v>
      </c>
      <c r="D3047" t="s">
        <v>20</v>
      </c>
      <c r="E3047" t="s">
        <v>839</v>
      </c>
      <c r="F3047" t="s">
        <v>22</v>
      </c>
      <c r="G3047">
        <v>0</v>
      </c>
      <c r="H3047" t="s">
        <v>26</v>
      </c>
      <c r="I3047" t="s">
        <v>448</v>
      </c>
      <c r="J3047" t="s">
        <v>13319</v>
      </c>
      <c r="K3047" t="s">
        <v>20</v>
      </c>
      <c r="L3047" t="s">
        <v>20</v>
      </c>
      <c r="M3047">
        <f t="shared" si="752"/>
        <v>0</v>
      </c>
      <c r="N3047" t="str">
        <f t="shared" si="753"/>
        <v>N/A</v>
      </c>
      <c r="O3047">
        <f t="shared" si="754"/>
        <v>10000000</v>
      </c>
      <c r="P3047" t="str">
        <f t="shared" si="755"/>
        <v>0</v>
      </c>
      <c r="Q3047" s="1" t="e">
        <f t="shared" si="756"/>
        <v>#VALUE!</v>
      </c>
      <c r="R3047">
        <f t="shared" si="757"/>
        <v>10000000</v>
      </c>
      <c r="S3047">
        <v>0</v>
      </c>
      <c r="T3047" s="4">
        <v>1000000000</v>
      </c>
      <c r="U3047">
        <f t="shared" si="767"/>
        <v>0.01</v>
      </c>
      <c r="V3047">
        <f t="shared" si="758"/>
        <v>0.1</v>
      </c>
      <c r="W3047">
        <f t="shared" si="759"/>
        <v>8.4</v>
      </c>
      <c r="X3047" s="5" t="e">
        <f t="shared" si="760"/>
        <v>#VALUE!</v>
      </c>
      <c r="Z3047">
        <v>40319</v>
      </c>
      <c r="AA3047">
        <v>43320</v>
      </c>
      <c r="AB3047" t="e">
        <f t="shared" si="761"/>
        <v>#VALUE!</v>
      </c>
      <c r="AC3047" t="e">
        <f t="shared" si="762"/>
        <v>#VALUE!</v>
      </c>
      <c r="AD3047">
        <v>0</v>
      </c>
      <c r="AE3047">
        <v>78158306</v>
      </c>
      <c r="AF3047">
        <f t="shared" si="763"/>
        <v>2.6671893323788262E-3</v>
      </c>
      <c r="AG3047">
        <f t="shared" si="764"/>
        <v>2.6671893323788262E-2</v>
      </c>
      <c r="AH3047" t="e">
        <f t="shared" si="765"/>
        <v>#VALUE!</v>
      </c>
      <c r="AI3047">
        <f t="shared" si="766"/>
        <v>3046</v>
      </c>
    </row>
    <row r="3048" spans="1:35" x14ac:dyDescent="0.3">
      <c r="A3048" t="s">
        <v>1724</v>
      </c>
      <c r="B3048">
        <v>4.2</v>
      </c>
      <c r="C3048">
        <v>200450</v>
      </c>
      <c r="D3048" t="s">
        <v>399</v>
      </c>
      <c r="E3048" t="s">
        <v>839</v>
      </c>
      <c r="F3048" t="s">
        <v>22</v>
      </c>
      <c r="G3048">
        <v>0</v>
      </c>
      <c r="H3048" t="s">
        <v>26</v>
      </c>
      <c r="I3048" t="s">
        <v>784</v>
      </c>
      <c r="J3048" t="s">
        <v>13319</v>
      </c>
      <c r="K3048">
        <v>1.39</v>
      </c>
      <c r="L3048" t="s">
        <v>33</v>
      </c>
      <c r="M3048">
        <f t="shared" si="752"/>
        <v>0</v>
      </c>
      <c r="N3048" t="str">
        <f t="shared" si="753"/>
        <v>25M</v>
      </c>
      <c r="O3048">
        <f t="shared" si="754"/>
        <v>10000000</v>
      </c>
      <c r="P3048" t="str">
        <f t="shared" si="755"/>
        <v>0</v>
      </c>
      <c r="Q3048" s="1" t="e">
        <f t="shared" si="756"/>
        <v>#VALUE!</v>
      </c>
      <c r="R3048">
        <f t="shared" si="757"/>
        <v>10000000</v>
      </c>
      <c r="S3048">
        <v>0</v>
      </c>
      <c r="T3048" s="4">
        <v>1000000000</v>
      </c>
      <c r="U3048">
        <f t="shared" si="767"/>
        <v>0.01</v>
      </c>
      <c r="V3048">
        <f t="shared" si="758"/>
        <v>0.1</v>
      </c>
      <c r="W3048">
        <f t="shared" si="759"/>
        <v>8.4</v>
      </c>
      <c r="X3048" s="5" t="e">
        <f t="shared" si="760"/>
        <v>#VALUE!</v>
      </c>
      <c r="Z3048">
        <v>40319</v>
      </c>
      <c r="AA3048">
        <v>43320</v>
      </c>
      <c r="AB3048" t="e">
        <f t="shared" si="761"/>
        <v>#VALUE!</v>
      </c>
      <c r="AC3048" t="e">
        <f t="shared" si="762"/>
        <v>#VALUE!</v>
      </c>
      <c r="AD3048">
        <v>0</v>
      </c>
      <c r="AE3048">
        <v>78158306</v>
      </c>
      <c r="AF3048">
        <f t="shared" si="763"/>
        <v>2.5646666395251708E-3</v>
      </c>
      <c r="AG3048">
        <f t="shared" si="764"/>
        <v>2.5646666395251708E-2</v>
      </c>
      <c r="AH3048" t="e">
        <f t="shared" si="765"/>
        <v>#VALUE!</v>
      </c>
      <c r="AI3048">
        <f t="shared" si="766"/>
        <v>3047</v>
      </c>
    </row>
    <row r="3049" spans="1:35" x14ac:dyDescent="0.3">
      <c r="A3049" t="s">
        <v>5886</v>
      </c>
      <c r="B3049">
        <v>4.4000000000000004</v>
      </c>
      <c r="C3049">
        <v>1864</v>
      </c>
      <c r="D3049" t="s">
        <v>53</v>
      </c>
      <c r="E3049" t="s">
        <v>5276</v>
      </c>
      <c r="F3049" t="s">
        <v>22</v>
      </c>
      <c r="G3049">
        <v>0</v>
      </c>
      <c r="H3049" t="s">
        <v>26</v>
      </c>
      <c r="I3049" t="s">
        <v>36</v>
      </c>
      <c r="J3049" t="s">
        <v>13417</v>
      </c>
      <c r="K3049">
        <v>22</v>
      </c>
      <c r="L3049" t="s">
        <v>119</v>
      </c>
      <c r="M3049">
        <f t="shared" si="752"/>
        <v>0</v>
      </c>
      <c r="N3049" t="str">
        <f t="shared" si="753"/>
        <v>13M</v>
      </c>
      <c r="O3049">
        <f t="shared" si="754"/>
        <v>500000</v>
      </c>
      <c r="P3049" t="str">
        <f t="shared" si="755"/>
        <v>0</v>
      </c>
      <c r="Q3049" s="1" t="e">
        <f t="shared" si="756"/>
        <v>#VALUE!</v>
      </c>
      <c r="R3049">
        <f t="shared" si="757"/>
        <v>500000</v>
      </c>
      <c r="S3049">
        <v>0</v>
      </c>
      <c r="T3049" s="4">
        <v>1000000000</v>
      </c>
      <c r="U3049">
        <f t="shared" si="767"/>
        <v>5.0000000000000001E-4</v>
      </c>
      <c r="V3049">
        <f t="shared" si="758"/>
        <v>5.0000000000000001E-3</v>
      </c>
      <c r="W3049">
        <f t="shared" si="759"/>
        <v>8.8000000000000007</v>
      </c>
      <c r="X3049" s="5" t="e">
        <f t="shared" si="760"/>
        <v>#VALUE!</v>
      </c>
      <c r="Z3049">
        <v>40319</v>
      </c>
      <c r="AA3049">
        <v>43320</v>
      </c>
      <c r="AB3049" t="e">
        <f t="shared" si="761"/>
        <v>#VALUE!</v>
      </c>
      <c r="AC3049" t="e">
        <f t="shared" si="762"/>
        <v>#VALUE!</v>
      </c>
      <c r="AD3049">
        <v>0</v>
      </c>
      <c r="AE3049">
        <v>78158306</v>
      </c>
      <c r="AF3049">
        <f t="shared" si="763"/>
        <v>2.3849032756672081E-5</v>
      </c>
      <c r="AG3049">
        <f t="shared" si="764"/>
        <v>2.3849032756672082E-4</v>
      </c>
      <c r="AH3049" t="e">
        <f t="shared" si="765"/>
        <v>#VALUE!</v>
      </c>
      <c r="AI3049">
        <f t="shared" si="766"/>
        <v>3048</v>
      </c>
    </row>
    <row r="3050" spans="1:35" x14ac:dyDescent="0.3">
      <c r="A3050" t="s">
        <v>1736</v>
      </c>
      <c r="B3050">
        <v>4.2</v>
      </c>
      <c r="C3050">
        <v>195558</v>
      </c>
      <c r="D3050" t="s">
        <v>1737</v>
      </c>
      <c r="E3050" t="s">
        <v>839</v>
      </c>
      <c r="F3050" t="s">
        <v>22</v>
      </c>
      <c r="G3050">
        <v>0</v>
      </c>
      <c r="H3050" t="s">
        <v>26</v>
      </c>
      <c r="I3050" t="s">
        <v>31</v>
      </c>
      <c r="J3050" t="s">
        <v>13319</v>
      </c>
      <c r="K3050">
        <v>1.2</v>
      </c>
      <c r="L3050" t="s">
        <v>104</v>
      </c>
      <c r="M3050">
        <f t="shared" si="752"/>
        <v>0</v>
      </c>
      <c r="N3050" t="str">
        <f t="shared" si="753"/>
        <v>86M</v>
      </c>
      <c r="O3050">
        <f t="shared" si="754"/>
        <v>10000000</v>
      </c>
      <c r="P3050" t="str">
        <f t="shared" si="755"/>
        <v>0</v>
      </c>
      <c r="Q3050" s="1" t="e">
        <f t="shared" si="756"/>
        <v>#VALUE!</v>
      </c>
      <c r="R3050">
        <f t="shared" si="757"/>
        <v>10000000</v>
      </c>
      <c r="S3050">
        <v>0</v>
      </c>
      <c r="T3050" s="4">
        <v>1000000000</v>
      </c>
      <c r="U3050">
        <f t="shared" si="767"/>
        <v>0.01</v>
      </c>
      <c r="V3050">
        <f t="shared" si="758"/>
        <v>0.1</v>
      </c>
      <c r="W3050">
        <f t="shared" si="759"/>
        <v>8.4</v>
      </c>
      <c r="X3050" s="5" t="e">
        <f t="shared" si="760"/>
        <v>#VALUE!</v>
      </c>
      <c r="Z3050">
        <v>40319</v>
      </c>
      <c r="AA3050">
        <v>43320</v>
      </c>
      <c r="AB3050" t="e">
        <f t="shared" si="761"/>
        <v>#VALUE!</v>
      </c>
      <c r="AC3050" t="e">
        <f t="shared" si="762"/>
        <v>#VALUE!</v>
      </c>
      <c r="AD3050">
        <v>0</v>
      </c>
      <c r="AE3050">
        <v>78158306</v>
      </c>
      <c r="AF3050">
        <f t="shared" si="763"/>
        <v>2.502075723084377E-3</v>
      </c>
      <c r="AG3050">
        <f t="shared" si="764"/>
        <v>2.5020757230843769E-2</v>
      </c>
      <c r="AH3050" t="e">
        <f t="shared" si="765"/>
        <v>#VALUE!</v>
      </c>
      <c r="AI3050">
        <f t="shared" si="766"/>
        <v>3049</v>
      </c>
    </row>
    <row r="3051" spans="1:35" x14ac:dyDescent="0.3">
      <c r="A3051" t="s">
        <v>1252</v>
      </c>
      <c r="B3051">
        <v>4.2</v>
      </c>
      <c r="C3051">
        <v>428581</v>
      </c>
      <c r="D3051" t="s">
        <v>914</v>
      </c>
      <c r="E3051" t="s">
        <v>839</v>
      </c>
      <c r="F3051" t="s">
        <v>22</v>
      </c>
      <c r="G3051">
        <v>0</v>
      </c>
      <c r="H3051" t="s">
        <v>26</v>
      </c>
      <c r="I3051" t="s">
        <v>40</v>
      </c>
      <c r="J3051" t="s">
        <v>13351</v>
      </c>
      <c r="K3051">
        <v>1.33</v>
      </c>
      <c r="L3051" t="s">
        <v>67</v>
      </c>
      <c r="M3051">
        <f t="shared" si="752"/>
        <v>0</v>
      </c>
      <c r="N3051" t="str">
        <f t="shared" si="753"/>
        <v>4.7M</v>
      </c>
      <c r="O3051">
        <f t="shared" si="754"/>
        <v>10000000</v>
      </c>
      <c r="P3051" t="str">
        <f t="shared" si="755"/>
        <v>0</v>
      </c>
      <c r="Q3051" s="1" t="e">
        <f t="shared" si="756"/>
        <v>#VALUE!</v>
      </c>
      <c r="R3051">
        <f t="shared" si="757"/>
        <v>10000000</v>
      </c>
      <c r="S3051">
        <v>0</v>
      </c>
      <c r="T3051" s="4">
        <v>1000000000</v>
      </c>
      <c r="U3051">
        <f t="shared" si="767"/>
        <v>0.01</v>
      </c>
      <c r="V3051">
        <f t="shared" si="758"/>
        <v>0.1</v>
      </c>
      <c r="W3051">
        <f t="shared" si="759"/>
        <v>8.4</v>
      </c>
      <c r="X3051" s="5" t="e">
        <f t="shared" si="760"/>
        <v>#VALUE!</v>
      </c>
      <c r="Z3051">
        <v>40319</v>
      </c>
      <c r="AA3051">
        <v>43320</v>
      </c>
      <c r="AB3051" t="e">
        <f t="shared" si="761"/>
        <v>#VALUE!</v>
      </c>
      <c r="AC3051" t="e">
        <f t="shared" si="762"/>
        <v>#VALUE!</v>
      </c>
      <c r="AD3051">
        <v>0</v>
      </c>
      <c r="AE3051">
        <v>78158306</v>
      </c>
      <c r="AF3051">
        <f t="shared" si="763"/>
        <v>5.4834990922142043E-3</v>
      </c>
      <c r="AG3051">
        <f t="shared" si="764"/>
        <v>5.4834990922142043E-2</v>
      </c>
      <c r="AH3051" t="e">
        <f t="shared" si="765"/>
        <v>#VALUE!</v>
      </c>
      <c r="AI3051">
        <f t="shared" si="766"/>
        <v>3050</v>
      </c>
    </row>
    <row r="3052" spans="1:35" x14ac:dyDescent="0.3">
      <c r="A3052" t="s">
        <v>1290</v>
      </c>
      <c r="B3052">
        <v>4.2</v>
      </c>
      <c r="C3052">
        <v>401643</v>
      </c>
      <c r="D3052" t="s">
        <v>20</v>
      </c>
      <c r="E3052" t="s">
        <v>839</v>
      </c>
      <c r="F3052" t="s">
        <v>22</v>
      </c>
      <c r="G3052">
        <v>0</v>
      </c>
      <c r="H3052" t="s">
        <v>23</v>
      </c>
      <c r="I3052" t="s">
        <v>81</v>
      </c>
      <c r="J3052" t="s">
        <v>13326</v>
      </c>
      <c r="K3052" t="s">
        <v>20</v>
      </c>
      <c r="L3052" t="s">
        <v>20</v>
      </c>
      <c r="M3052">
        <f t="shared" si="752"/>
        <v>0</v>
      </c>
      <c r="N3052" t="str">
        <f t="shared" si="753"/>
        <v>N/A</v>
      </c>
      <c r="O3052">
        <f t="shared" si="754"/>
        <v>10000000</v>
      </c>
      <c r="P3052" t="str">
        <f t="shared" si="755"/>
        <v>0</v>
      </c>
      <c r="Q3052" s="1" t="e">
        <f t="shared" si="756"/>
        <v>#VALUE!</v>
      </c>
      <c r="R3052">
        <f t="shared" si="757"/>
        <v>10000000</v>
      </c>
      <c r="S3052">
        <v>0</v>
      </c>
      <c r="T3052" s="4">
        <v>1000000000</v>
      </c>
      <c r="U3052">
        <f t="shared" si="767"/>
        <v>0.01</v>
      </c>
      <c r="V3052">
        <f t="shared" si="758"/>
        <v>0.1</v>
      </c>
      <c r="W3052">
        <f t="shared" si="759"/>
        <v>8.4</v>
      </c>
      <c r="X3052" s="5" t="e">
        <f t="shared" si="760"/>
        <v>#VALUE!</v>
      </c>
      <c r="Z3052">
        <v>40319</v>
      </c>
      <c r="AA3052">
        <v>43320</v>
      </c>
      <c r="AB3052" t="e">
        <f t="shared" si="761"/>
        <v>#VALUE!</v>
      </c>
      <c r="AC3052" t="e">
        <f t="shared" si="762"/>
        <v>#VALUE!</v>
      </c>
      <c r="AD3052">
        <v>0</v>
      </c>
      <c r="AE3052">
        <v>78158306</v>
      </c>
      <c r="AF3052">
        <f t="shared" si="763"/>
        <v>5.1388396263347879E-3</v>
      </c>
      <c r="AG3052">
        <f t="shared" si="764"/>
        <v>5.1388396263347881E-2</v>
      </c>
      <c r="AH3052" t="e">
        <f t="shared" si="765"/>
        <v>#VALUE!</v>
      </c>
      <c r="AI3052">
        <f t="shared" si="766"/>
        <v>3051</v>
      </c>
    </row>
    <row r="3053" spans="1:35" x14ac:dyDescent="0.3">
      <c r="A3053" t="s">
        <v>7102</v>
      </c>
      <c r="B3053">
        <v>4.3</v>
      </c>
      <c r="C3053">
        <v>796</v>
      </c>
      <c r="D3053" t="s">
        <v>533</v>
      </c>
      <c r="E3053" t="s">
        <v>5956</v>
      </c>
      <c r="F3053" t="s">
        <v>22</v>
      </c>
      <c r="G3053">
        <v>0</v>
      </c>
      <c r="H3053" t="s">
        <v>26</v>
      </c>
      <c r="I3053" t="s">
        <v>42</v>
      </c>
      <c r="J3053" t="s">
        <v>13337</v>
      </c>
      <c r="K3053" t="s">
        <v>7103</v>
      </c>
      <c r="L3053" t="s">
        <v>104</v>
      </c>
      <c r="M3053">
        <f t="shared" si="752"/>
        <v>0</v>
      </c>
      <c r="N3053" t="str">
        <f t="shared" si="753"/>
        <v>28M</v>
      </c>
      <c r="O3053">
        <f t="shared" si="754"/>
        <v>100000</v>
      </c>
      <c r="P3053" t="str">
        <f t="shared" si="755"/>
        <v>0</v>
      </c>
      <c r="Q3053" s="1" t="e">
        <f t="shared" si="756"/>
        <v>#VALUE!</v>
      </c>
      <c r="R3053">
        <f t="shared" si="757"/>
        <v>100000</v>
      </c>
      <c r="S3053">
        <v>0</v>
      </c>
      <c r="T3053" s="4">
        <v>1000000000</v>
      </c>
      <c r="U3053">
        <f t="shared" si="767"/>
        <v>1E-4</v>
      </c>
      <c r="V3053">
        <f t="shared" si="758"/>
        <v>1E-3</v>
      </c>
      <c r="W3053">
        <f t="shared" si="759"/>
        <v>8.6</v>
      </c>
      <c r="X3053" s="5" t="e">
        <f t="shared" si="760"/>
        <v>#VALUE!</v>
      </c>
      <c r="Z3053">
        <v>40319</v>
      </c>
      <c r="AA3053">
        <v>43320</v>
      </c>
      <c r="AB3053" t="e">
        <f t="shared" si="761"/>
        <v>#VALUE!</v>
      </c>
      <c r="AC3053" t="e">
        <f t="shared" si="762"/>
        <v>#VALUE!</v>
      </c>
      <c r="AD3053">
        <v>0</v>
      </c>
      <c r="AE3053">
        <v>78158306</v>
      </c>
      <c r="AF3053">
        <f t="shared" si="763"/>
        <v>1.018445819437284E-5</v>
      </c>
      <c r="AG3053">
        <f t="shared" si="764"/>
        <v>1.018445819437284E-4</v>
      </c>
      <c r="AH3053" t="e">
        <f t="shared" si="765"/>
        <v>#VALUE!</v>
      </c>
      <c r="AI3053">
        <f t="shared" si="766"/>
        <v>3052</v>
      </c>
    </row>
    <row r="3054" spans="1:35" x14ac:dyDescent="0.3">
      <c r="A3054" t="s">
        <v>7569</v>
      </c>
      <c r="B3054">
        <v>4.5</v>
      </c>
      <c r="C3054">
        <v>1318</v>
      </c>
      <c r="D3054" t="s">
        <v>76</v>
      </c>
      <c r="E3054" t="s">
        <v>7441</v>
      </c>
      <c r="F3054" t="s">
        <v>22</v>
      </c>
      <c r="G3054">
        <v>0</v>
      </c>
      <c r="H3054" t="s">
        <v>23</v>
      </c>
      <c r="I3054" t="s">
        <v>479</v>
      </c>
      <c r="J3054" t="s">
        <v>13436</v>
      </c>
      <c r="K3054" t="s">
        <v>2045</v>
      </c>
      <c r="L3054" t="s">
        <v>33</v>
      </c>
      <c r="M3054">
        <f t="shared" si="752"/>
        <v>0</v>
      </c>
      <c r="N3054" t="str">
        <f t="shared" si="753"/>
        <v>24M</v>
      </c>
      <c r="O3054">
        <f t="shared" si="754"/>
        <v>50000</v>
      </c>
      <c r="P3054" t="str">
        <f t="shared" si="755"/>
        <v>0</v>
      </c>
      <c r="Q3054" s="1" t="e">
        <f t="shared" si="756"/>
        <v>#VALUE!</v>
      </c>
      <c r="R3054">
        <f t="shared" si="757"/>
        <v>50000</v>
      </c>
      <c r="S3054">
        <v>0</v>
      </c>
      <c r="T3054" s="4">
        <v>1000000000</v>
      </c>
      <c r="U3054">
        <f t="shared" si="767"/>
        <v>5.0000000000000002E-5</v>
      </c>
      <c r="V3054">
        <f t="shared" si="758"/>
        <v>5.0000000000000001E-4</v>
      </c>
      <c r="W3054">
        <f t="shared" si="759"/>
        <v>9</v>
      </c>
      <c r="X3054" s="5" t="e">
        <f t="shared" si="760"/>
        <v>#VALUE!</v>
      </c>
      <c r="Z3054">
        <v>40319</v>
      </c>
      <c r="AA3054">
        <v>43320</v>
      </c>
      <c r="AB3054" t="e">
        <f t="shared" si="761"/>
        <v>#VALUE!</v>
      </c>
      <c r="AC3054" t="e">
        <f t="shared" si="762"/>
        <v>#VALUE!</v>
      </c>
      <c r="AD3054">
        <v>0</v>
      </c>
      <c r="AE3054">
        <v>78158306</v>
      </c>
      <c r="AF3054">
        <f t="shared" si="763"/>
        <v>1.686321092987865E-5</v>
      </c>
      <c r="AG3054">
        <f t="shared" si="764"/>
        <v>1.6863210929878649E-4</v>
      </c>
      <c r="AH3054" t="e">
        <f t="shared" si="765"/>
        <v>#VALUE!</v>
      </c>
      <c r="AI3054">
        <f t="shared" si="766"/>
        <v>3053</v>
      </c>
    </row>
    <row r="3055" spans="1:35" x14ac:dyDescent="0.3">
      <c r="A3055" t="s">
        <v>461</v>
      </c>
      <c r="B3055">
        <v>3.9</v>
      </c>
      <c r="C3055">
        <v>54807</v>
      </c>
      <c r="D3055" t="s">
        <v>20</v>
      </c>
      <c r="E3055" t="s">
        <v>108</v>
      </c>
      <c r="F3055" t="s">
        <v>22</v>
      </c>
      <c r="G3055">
        <v>0</v>
      </c>
      <c r="H3055" t="s">
        <v>26</v>
      </c>
      <c r="I3055" t="s">
        <v>35</v>
      </c>
      <c r="J3055" t="s">
        <v>13465</v>
      </c>
      <c r="K3055" t="s">
        <v>20</v>
      </c>
      <c r="L3055" t="s">
        <v>20</v>
      </c>
      <c r="M3055">
        <f t="shared" si="752"/>
        <v>0</v>
      </c>
      <c r="N3055" t="str">
        <f t="shared" si="753"/>
        <v>N/A</v>
      </c>
      <c r="O3055">
        <f t="shared" si="754"/>
        <v>100000000</v>
      </c>
      <c r="P3055" t="str">
        <f t="shared" si="755"/>
        <v>0</v>
      </c>
      <c r="Q3055" s="1" t="e">
        <f t="shared" si="756"/>
        <v>#VALUE!</v>
      </c>
      <c r="R3055">
        <f t="shared" si="757"/>
        <v>100000000</v>
      </c>
      <c r="S3055">
        <v>0</v>
      </c>
      <c r="T3055" s="4">
        <v>1000000000</v>
      </c>
      <c r="U3055">
        <f t="shared" si="767"/>
        <v>0.1</v>
      </c>
      <c r="V3055">
        <f t="shared" si="758"/>
        <v>1</v>
      </c>
      <c r="W3055">
        <f t="shared" si="759"/>
        <v>7.8</v>
      </c>
      <c r="X3055" s="5" t="e">
        <f t="shared" si="760"/>
        <v>#VALUE!</v>
      </c>
      <c r="Z3055">
        <v>40319</v>
      </c>
      <c r="AA3055">
        <v>43320</v>
      </c>
      <c r="AB3055" t="e">
        <f t="shared" si="761"/>
        <v>#VALUE!</v>
      </c>
      <c r="AC3055" t="e">
        <f t="shared" si="762"/>
        <v>#VALUE!</v>
      </c>
      <c r="AD3055">
        <v>0</v>
      </c>
      <c r="AE3055">
        <v>78158306</v>
      </c>
      <c r="AF3055">
        <f t="shared" si="763"/>
        <v>7.0123065359169884E-4</v>
      </c>
      <c r="AG3055">
        <f t="shared" si="764"/>
        <v>7.0123065359169881E-3</v>
      </c>
      <c r="AH3055" t="e">
        <f t="shared" si="765"/>
        <v>#VALUE!</v>
      </c>
      <c r="AI3055">
        <f t="shared" si="766"/>
        <v>3054</v>
      </c>
    </row>
    <row r="3056" spans="1:35" x14ac:dyDescent="0.3">
      <c r="A3056" t="s">
        <v>11232</v>
      </c>
      <c r="B3056">
        <v>4.8</v>
      </c>
      <c r="C3056">
        <v>16</v>
      </c>
      <c r="D3056" t="s">
        <v>2743</v>
      </c>
      <c r="E3056" t="s">
        <v>11147</v>
      </c>
      <c r="F3056" t="s">
        <v>22</v>
      </c>
      <c r="G3056">
        <v>0</v>
      </c>
      <c r="H3056" t="s">
        <v>26</v>
      </c>
      <c r="I3056" t="s">
        <v>417</v>
      </c>
      <c r="J3056" t="s">
        <v>13771</v>
      </c>
      <c r="K3056" t="s">
        <v>960</v>
      </c>
      <c r="L3056" t="s">
        <v>33</v>
      </c>
      <c r="M3056">
        <f t="shared" si="752"/>
        <v>0</v>
      </c>
      <c r="N3056" t="str">
        <f t="shared" si="753"/>
        <v>4.5M</v>
      </c>
      <c r="O3056">
        <f t="shared" si="754"/>
        <v>500</v>
      </c>
      <c r="P3056" t="str">
        <f t="shared" si="755"/>
        <v>0</v>
      </c>
      <c r="Q3056" s="1" t="e">
        <f t="shared" si="756"/>
        <v>#VALUE!</v>
      </c>
      <c r="R3056">
        <f t="shared" si="757"/>
        <v>500</v>
      </c>
      <c r="S3056">
        <v>0</v>
      </c>
      <c r="T3056" s="4">
        <v>1000000000</v>
      </c>
      <c r="U3056">
        <f t="shared" si="767"/>
        <v>4.9999999999999998E-7</v>
      </c>
      <c r="V3056">
        <f t="shared" si="758"/>
        <v>4.9999999999999996E-6</v>
      </c>
      <c r="W3056">
        <f t="shared" si="759"/>
        <v>9.6</v>
      </c>
      <c r="X3056" s="5" t="e">
        <f t="shared" si="760"/>
        <v>#VALUE!</v>
      </c>
      <c r="Z3056">
        <v>40319</v>
      </c>
      <c r="AA3056">
        <v>43320</v>
      </c>
      <c r="AB3056" t="e">
        <f t="shared" si="761"/>
        <v>#VALUE!</v>
      </c>
      <c r="AC3056" t="e">
        <f t="shared" si="762"/>
        <v>#VALUE!</v>
      </c>
      <c r="AD3056">
        <v>0</v>
      </c>
      <c r="AE3056">
        <v>78158306</v>
      </c>
      <c r="AF3056">
        <f t="shared" si="763"/>
        <v>2.0471272752508224E-7</v>
      </c>
      <c r="AG3056">
        <f t="shared" si="764"/>
        <v>2.0471272752508223E-6</v>
      </c>
      <c r="AH3056" t="e">
        <f t="shared" si="765"/>
        <v>#VALUE!</v>
      </c>
      <c r="AI3056">
        <f t="shared" si="766"/>
        <v>3055</v>
      </c>
    </row>
    <row r="3057" spans="1:35" x14ac:dyDescent="0.3">
      <c r="A3057" t="s">
        <v>10209</v>
      </c>
      <c r="B3057">
        <v>4.5</v>
      </c>
      <c r="C3057">
        <v>56</v>
      </c>
      <c r="D3057" t="s">
        <v>20</v>
      </c>
      <c r="E3057" t="s">
        <v>10032</v>
      </c>
      <c r="F3057" t="s">
        <v>22</v>
      </c>
      <c r="G3057">
        <v>0</v>
      </c>
      <c r="H3057" t="s">
        <v>26</v>
      </c>
      <c r="I3057" t="s">
        <v>417</v>
      </c>
      <c r="J3057" t="s">
        <v>13436</v>
      </c>
      <c r="K3057" t="s">
        <v>10210</v>
      </c>
      <c r="L3057" t="s">
        <v>67</v>
      </c>
      <c r="M3057">
        <f t="shared" si="752"/>
        <v>0</v>
      </c>
      <c r="N3057" t="str">
        <f t="shared" si="753"/>
        <v>N/A</v>
      </c>
      <c r="O3057">
        <f t="shared" si="754"/>
        <v>1000</v>
      </c>
      <c r="P3057" t="str">
        <f t="shared" si="755"/>
        <v>0</v>
      </c>
      <c r="Q3057" s="1" t="e">
        <f t="shared" si="756"/>
        <v>#VALUE!</v>
      </c>
      <c r="R3057">
        <f t="shared" si="757"/>
        <v>1000</v>
      </c>
      <c r="S3057">
        <v>0</v>
      </c>
      <c r="T3057" s="4">
        <v>1000000000</v>
      </c>
      <c r="U3057">
        <f t="shared" si="767"/>
        <v>9.9999999999999995E-7</v>
      </c>
      <c r="V3057">
        <f t="shared" si="758"/>
        <v>9.9999999999999991E-6</v>
      </c>
      <c r="W3057">
        <f t="shared" si="759"/>
        <v>9</v>
      </c>
      <c r="X3057" s="5" t="e">
        <f t="shared" si="760"/>
        <v>#VALUE!</v>
      </c>
      <c r="Z3057">
        <v>40319</v>
      </c>
      <c r="AA3057">
        <v>43320</v>
      </c>
      <c r="AB3057" t="e">
        <f t="shared" si="761"/>
        <v>#VALUE!</v>
      </c>
      <c r="AC3057" t="e">
        <f t="shared" si="762"/>
        <v>#VALUE!</v>
      </c>
      <c r="AD3057">
        <v>0</v>
      </c>
      <c r="AE3057">
        <v>78158306</v>
      </c>
      <c r="AF3057">
        <f t="shared" si="763"/>
        <v>7.164945463377878E-7</v>
      </c>
      <c r="AG3057">
        <f t="shared" si="764"/>
        <v>7.1649454633778776E-6</v>
      </c>
      <c r="AH3057" t="e">
        <f t="shared" si="765"/>
        <v>#VALUE!</v>
      </c>
      <c r="AI3057">
        <f t="shared" si="766"/>
        <v>3056</v>
      </c>
    </row>
    <row r="3058" spans="1:35" x14ac:dyDescent="0.3">
      <c r="A3058" t="s">
        <v>4231</v>
      </c>
      <c r="B3058">
        <v>4.3</v>
      </c>
      <c r="C3058">
        <v>23641</v>
      </c>
      <c r="D3058" t="s">
        <v>454</v>
      </c>
      <c r="E3058" t="s">
        <v>3280</v>
      </c>
      <c r="F3058" t="s">
        <v>22</v>
      </c>
      <c r="G3058">
        <v>0</v>
      </c>
      <c r="H3058" t="s">
        <v>30</v>
      </c>
      <c r="I3058" t="s">
        <v>54</v>
      </c>
      <c r="J3058" t="s">
        <v>13396</v>
      </c>
      <c r="K3058" t="s">
        <v>2647</v>
      </c>
      <c r="L3058" t="s">
        <v>33</v>
      </c>
      <c r="M3058">
        <f t="shared" si="752"/>
        <v>0</v>
      </c>
      <c r="N3058" t="str">
        <f t="shared" si="753"/>
        <v>23M</v>
      </c>
      <c r="O3058">
        <f t="shared" si="754"/>
        <v>1000000</v>
      </c>
      <c r="P3058" t="str">
        <f t="shared" si="755"/>
        <v>0</v>
      </c>
      <c r="Q3058" s="1" t="e">
        <f t="shared" si="756"/>
        <v>#VALUE!</v>
      </c>
      <c r="R3058">
        <f t="shared" si="757"/>
        <v>1000000</v>
      </c>
      <c r="S3058">
        <v>0</v>
      </c>
      <c r="T3058" s="4">
        <v>1000000000</v>
      </c>
      <c r="U3058">
        <f t="shared" si="767"/>
        <v>1E-3</v>
      </c>
      <c r="V3058">
        <f t="shared" si="758"/>
        <v>0.01</v>
      </c>
      <c r="W3058">
        <f t="shared" si="759"/>
        <v>8.6</v>
      </c>
      <c r="X3058" s="5" t="e">
        <f t="shared" si="760"/>
        <v>#VALUE!</v>
      </c>
      <c r="Z3058">
        <v>40319</v>
      </c>
      <c r="AA3058">
        <v>43320</v>
      </c>
      <c r="AB3058" t="e">
        <f t="shared" si="761"/>
        <v>#VALUE!</v>
      </c>
      <c r="AC3058" t="e">
        <f t="shared" si="762"/>
        <v>#VALUE!</v>
      </c>
      <c r="AD3058">
        <v>0</v>
      </c>
      <c r="AE3058">
        <v>78158306</v>
      </c>
      <c r="AF3058">
        <f t="shared" si="763"/>
        <v>3.0247584946377934E-4</v>
      </c>
      <c r="AG3058">
        <f t="shared" si="764"/>
        <v>3.0247584946377932E-3</v>
      </c>
      <c r="AH3058" t="e">
        <f t="shared" si="765"/>
        <v>#VALUE!</v>
      </c>
      <c r="AI3058">
        <f t="shared" si="766"/>
        <v>3057</v>
      </c>
    </row>
    <row r="3059" spans="1:35" x14ac:dyDescent="0.3">
      <c r="A3059" t="s">
        <v>1806</v>
      </c>
      <c r="B3059">
        <v>4.2</v>
      </c>
      <c r="C3059">
        <v>171584</v>
      </c>
      <c r="D3059" t="s">
        <v>395</v>
      </c>
      <c r="E3059" t="s">
        <v>839</v>
      </c>
      <c r="F3059" t="s">
        <v>22</v>
      </c>
      <c r="G3059">
        <v>0</v>
      </c>
      <c r="H3059" t="s">
        <v>26</v>
      </c>
      <c r="I3059" t="s">
        <v>182</v>
      </c>
      <c r="J3059" t="s">
        <v>13319</v>
      </c>
      <c r="K3059" t="s">
        <v>1807</v>
      </c>
      <c r="L3059" t="s">
        <v>150</v>
      </c>
      <c r="M3059">
        <f t="shared" si="752"/>
        <v>0</v>
      </c>
      <c r="N3059" t="str">
        <f t="shared" si="753"/>
        <v>12M</v>
      </c>
      <c r="O3059">
        <f t="shared" si="754"/>
        <v>10000000</v>
      </c>
      <c r="P3059" t="str">
        <f t="shared" si="755"/>
        <v>0</v>
      </c>
      <c r="Q3059" s="1" t="e">
        <f t="shared" si="756"/>
        <v>#VALUE!</v>
      </c>
      <c r="R3059">
        <f t="shared" si="757"/>
        <v>10000000</v>
      </c>
      <c r="S3059">
        <v>0</v>
      </c>
      <c r="T3059" s="4">
        <v>1000000000</v>
      </c>
      <c r="U3059">
        <f t="shared" si="767"/>
        <v>0.01</v>
      </c>
      <c r="V3059">
        <f t="shared" si="758"/>
        <v>0.1</v>
      </c>
      <c r="W3059">
        <f t="shared" si="759"/>
        <v>8.4</v>
      </c>
      <c r="X3059" s="5" t="e">
        <f t="shared" si="760"/>
        <v>#VALUE!</v>
      </c>
      <c r="Z3059">
        <v>40319</v>
      </c>
      <c r="AA3059">
        <v>43320</v>
      </c>
      <c r="AB3059" t="e">
        <f t="shared" si="761"/>
        <v>#VALUE!</v>
      </c>
      <c r="AC3059" t="e">
        <f t="shared" si="762"/>
        <v>#VALUE!</v>
      </c>
      <c r="AD3059">
        <v>0</v>
      </c>
      <c r="AE3059">
        <v>78158306</v>
      </c>
      <c r="AF3059">
        <f t="shared" si="763"/>
        <v>2.1953392899789819E-3</v>
      </c>
      <c r="AG3059">
        <f t="shared" si="764"/>
        <v>2.1953392899789821E-2</v>
      </c>
      <c r="AH3059" t="e">
        <f t="shared" si="765"/>
        <v>#VALUE!</v>
      </c>
      <c r="AI3059">
        <f t="shared" si="766"/>
        <v>3058</v>
      </c>
    </row>
    <row r="3060" spans="1:35" x14ac:dyDescent="0.3">
      <c r="A3060" t="s">
        <v>2194</v>
      </c>
      <c r="B3060">
        <v>4.3</v>
      </c>
      <c r="C3060">
        <v>65146</v>
      </c>
      <c r="D3060" t="s">
        <v>192</v>
      </c>
      <c r="E3060" t="s">
        <v>839</v>
      </c>
      <c r="F3060" t="s">
        <v>22</v>
      </c>
      <c r="G3060">
        <v>0</v>
      </c>
      <c r="H3060" t="s">
        <v>72</v>
      </c>
      <c r="I3060" t="s">
        <v>479</v>
      </c>
      <c r="J3060" t="s">
        <v>13483</v>
      </c>
      <c r="K3060">
        <v>2.1</v>
      </c>
      <c r="L3060" t="s">
        <v>67</v>
      </c>
      <c r="M3060">
        <f t="shared" si="752"/>
        <v>0</v>
      </c>
      <c r="N3060" t="str">
        <f t="shared" si="753"/>
        <v>100M</v>
      </c>
      <c r="O3060">
        <f t="shared" si="754"/>
        <v>10000000</v>
      </c>
      <c r="P3060" t="str">
        <f t="shared" si="755"/>
        <v>0</v>
      </c>
      <c r="Q3060" s="1" t="e">
        <f t="shared" si="756"/>
        <v>#VALUE!</v>
      </c>
      <c r="R3060">
        <f t="shared" si="757"/>
        <v>10000000</v>
      </c>
      <c r="S3060">
        <v>0</v>
      </c>
      <c r="T3060" s="4">
        <v>1000000000</v>
      </c>
      <c r="U3060">
        <f t="shared" si="767"/>
        <v>0.01</v>
      </c>
      <c r="V3060">
        <f t="shared" si="758"/>
        <v>0.1</v>
      </c>
      <c r="W3060">
        <f t="shared" si="759"/>
        <v>8.6</v>
      </c>
      <c r="X3060" s="5" t="e">
        <f t="shared" si="760"/>
        <v>#VALUE!</v>
      </c>
      <c r="Z3060">
        <v>40319</v>
      </c>
      <c r="AA3060">
        <v>43320</v>
      </c>
      <c r="AB3060" t="e">
        <f t="shared" si="761"/>
        <v>#VALUE!</v>
      </c>
      <c r="AC3060" t="e">
        <f t="shared" si="762"/>
        <v>#VALUE!</v>
      </c>
      <c r="AD3060">
        <v>0</v>
      </c>
      <c r="AE3060">
        <v>78158306</v>
      </c>
      <c r="AF3060">
        <f t="shared" si="763"/>
        <v>8.3351345920931296E-4</v>
      </c>
      <c r="AG3060">
        <f t="shared" si="764"/>
        <v>8.335134592093129E-3</v>
      </c>
      <c r="AH3060" t="e">
        <f t="shared" si="765"/>
        <v>#VALUE!</v>
      </c>
      <c r="AI3060">
        <f t="shared" si="766"/>
        <v>3059</v>
      </c>
    </row>
    <row r="3061" spans="1:35" x14ac:dyDescent="0.3">
      <c r="A3061" t="s">
        <v>3937</v>
      </c>
      <c r="B3061">
        <v>4.3</v>
      </c>
      <c r="C3061">
        <v>34898</v>
      </c>
      <c r="D3061" t="s">
        <v>152</v>
      </c>
      <c r="E3061" t="s">
        <v>3280</v>
      </c>
      <c r="F3061" t="s">
        <v>22</v>
      </c>
      <c r="G3061">
        <v>0</v>
      </c>
      <c r="H3061" t="s">
        <v>23</v>
      </c>
      <c r="I3061" t="s">
        <v>109</v>
      </c>
      <c r="J3061" t="s">
        <v>13336</v>
      </c>
      <c r="K3061">
        <v>4.05</v>
      </c>
      <c r="L3061" t="s">
        <v>119</v>
      </c>
      <c r="M3061">
        <f t="shared" si="752"/>
        <v>0</v>
      </c>
      <c r="N3061" t="str">
        <f t="shared" si="753"/>
        <v>92M</v>
      </c>
      <c r="O3061">
        <f t="shared" si="754"/>
        <v>1000000</v>
      </c>
      <c r="P3061" t="str">
        <f t="shared" si="755"/>
        <v>0</v>
      </c>
      <c r="Q3061" s="1" t="e">
        <f t="shared" si="756"/>
        <v>#VALUE!</v>
      </c>
      <c r="R3061">
        <f t="shared" si="757"/>
        <v>1000000</v>
      </c>
      <c r="S3061">
        <v>0</v>
      </c>
      <c r="T3061" s="4">
        <v>1000000000</v>
      </c>
      <c r="U3061">
        <f t="shared" si="767"/>
        <v>1E-3</v>
      </c>
      <c r="V3061">
        <f t="shared" si="758"/>
        <v>0.01</v>
      </c>
      <c r="W3061">
        <f t="shared" si="759"/>
        <v>8.6</v>
      </c>
      <c r="X3061" s="5" t="e">
        <f t="shared" si="760"/>
        <v>#VALUE!</v>
      </c>
      <c r="Z3061">
        <v>40319</v>
      </c>
      <c r="AA3061">
        <v>43320</v>
      </c>
      <c r="AB3061" t="e">
        <f t="shared" si="761"/>
        <v>#VALUE!</v>
      </c>
      <c r="AC3061" t="e">
        <f t="shared" si="762"/>
        <v>#VALUE!</v>
      </c>
      <c r="AD3061">
        <v>0</v>
      </c>
      <c r="AE3061">
        <v>78158306</v>
      </c>
      <c r="AF3061">
        <f t="shared" si="763"/>
        <v>4.4650404782314499E-4</v>
      </c>
      <c r="AG3061">
        <f t="shared" si="764"/>
        <v>4.4650404782314501E-3</v>
      </c>
      <c r="AH3061" t="e">
        <f t="shared" si="765"/>
        <v>#VALUE!</v>
      </c>
      <c r="AI3061">
        <f t="shared" si="766"/>
        <v>3060</v>
      </c>
    </row>
    <row r="3062" spans="1:35" x14ac:dyDescent="0.3">
      <c r="A3062" t="s">
        <v>12423</v>
      </c>
      <c r="B3062">
        <v>4.4000000000000004</v>
      </c>
      <c r="C3062">
        <v>9</v>
      </c>
      <c r="D3062" t="s">
        <v>373</v>
      </c>
      <c r="E3062" t="s">
        <v>12408</v>
      </c>
      <c r="F3062" t="s">
        <v>849</v>
      </c>
      <c r="G3062" t="s">
        <v>3299</v>
      </c>
      <c r="H3062" t="s">
        <v>26</v>
      </c>
      <c r="I3062" t="s">
        <v>40</v>
      </c>
      <c r="J3062" t="s">
        <v>13417</v>
      </c>
      <c r="K3062" t="s">
        <v>12424</v>
      </c>
      <c r="L3062" t="s">
        <v>217</v>
      </c>
      <c r="M3062">
        <f t="shared" si="752"/>
        <v>1</v>
      </c>
      <c r="N3062" t="str">
        <f t="shared" si="753"/>
        <v>33M</v>
      </c>
      <c r="O3062">
        <f t="shared" si="754"/>
        <v>50</v>
      </c>
      <c r="P3062" t="str">
        <f t="shared" si="755"/>
        <v>2.99</v>
      </c>
      <c r="Q3062" s="1" t="e">
        <f t="shared" si="756"/>
        <v>#VALUE!</v>
      </c>
      <c r="R3062">
        <f t="shared" si="757"/>
        <v>50</v>
      </c>
      <c r="S3062">
        <v>0</v>
      </c>
      <c r="T3062" s="4">
        <v>1000000000</v>
      </c>
      <c r="U3062">
        <f t="shared" si="767"/>
        <v>4.9999999999999998E-8</v>
      </c>
      <c r="V3062">
        <f t="shared" si="758"/>
        <v>4.9999999999999998E-7</v>
      </c>
      <c r="W3062">
        <f t="shared" si="759"/>
        <v>8.8000000000000007</v>
      </c>
      <c r="X3062" s="5" t="e">
        <f t="shared" si="760"/>
        <v>#VALUE!</v>
      </c>
      <c r="Z3062">
        <v>40319</v>
      </c>
      <c r="AA3062">
        <v>43320</v>
      </c>
      <c r="AB3062" t="e">
        <f t="shared" si="761"/>
        <v>#VALUE!</v>
      </c>
      <c r="AC3062" t="e">
        <f t="shared" si="762"/>
        <v>#VALUE!</v>
      </c>
      <c r="AD3062">
        <v>0</v>
      </c>
      <c r="AE3062">
        <v>78158306</v>
      </c>
      <c r="AF3062">
        <f t="shared" si="763"/>
        <v>1.1515090923285875E-7</v>
      </c>
      <c r="AG3062">
        <f t="shared" si="764"/>
        <v>1.1515090923285874E-6</v>
      </c>
      <c r="AH3062" t="e">
        <f t="shared" si="765"/>
        <v>#VALUE!</v>
      </c>
      <c r="AI3062">
        <f t="shared" si="766"/>
        <v>3061</v>
      </c>
    </row>
    <row r="3063" spans="1:35" x14ac:dyDescent="0.3">
      <c r="A3063" t="s">
        <v>6081</v>
      </c>
      <c r="B3063">
        <v>4.5999999999999996</v>
      </c>
      <c r="C3063">
        <v>8778</v>
      </c>
      <c r="D3063" t="s">
        <v>489</v>
      </c>
      <c r="E3063" t="s">
        <v>5956</v>
      </c>
      <c r="F3063" t="s">
        <v>22</v>
      </c>
      <c r="G3063">
        <v>0</v>
      </c>
      <c r="H3063" t="s">
        <v>23</v>
      </c>
      <c r="I3063" t="s">
        <v>694</v>
      </c>
      <c r="J3063" t="s">
        <v>13583</v>
      </c>
      <c r="K3063" t="s">
        <v>1578</v>
      </c>
      <c r="L3063" t="s">
        <v>217</v>
      </c>
      <c r="M3063">
        <f t="shared" si="752"/>
        <v>0</v>
      </c>
      <c r="N3063" t="str">
        <f t="shared" si="753"/>
        <v>36M</v>
      </c>
      <c r="O3063">
        <f t="shared" si="754"/>
        <v>100000</v>
      </c>
      <c r="P3063" t="str">
        <f t="shared" si="755"/>
        <v>0</v>
      </c>
      <c r="Q3063" s="1" t="e">
        <f t="shared" si="756"/>
        <v>#VALUE!</v>
      </c>
      <c r="R3063">
        <f t="shared" si="757"/>
        <v>100000</v>
      </c>
      <c r="S3063">
        <v>0</v>
      </c>
      <c r="T3063" s="4">
        <v>1000000000</v>
      </c>
      <c r="U3063">
        <f t="shared" si="767"/>
        <v>1E-4</v>
      </c>
      <c r="V3063">
        <f t="shared" si="758"/>
        <v>1E-3</v>
      </c>
      <c r="W3063">
        <f t="shared" si="759"/>
        <v>9.1999999999999993</v>
      </c>
      <c r="X3063" s="5" t="e">
        <f t="shared" si="760"/>
        <v>#VALUE!</v>
      </c>
      <c r="Z3063">
        <v>40319</v>
      </c>
      <c r="AA3063">
        <v>43320</v>
      </c>
      <c r="AB3063" t="e">
        <f t="shared" si="761"/>
        <v>#VALUE!</v>
      </c>
      <c r="AC3063" t="e">
        <f t="shared" si="762"/>
        <v>#VALUE!</v>
      </c>
      <c r="AD3063">
        <v>0</v>
      </c>
      <c r="AE3063">
        <v>78158306</v>
      </c>
      <c r="AF3063">
        <f t="shared" si="763"/>
        <v>1.1231052013844824E-4</v>
      </c>
      <c r="AG3063">
        <f t="shared" si="764"/>
        <v>1.1231052013844823E-3</v>
      </c>
      <c r="AH3063" t="e">
        <f t="shared" si="765"/>
        <v>#VALUE!</v>
      </c>
      <c r="AI3063">
        <f t="shared" si="766"/>
        <v>3062</v>
      </c>
    </row>
    <row r="3064" spans="1:35" x14ac:dyDescent="0.3">
      <c r="A3064" t="s">
        <v>4514</v>
      </c>
      <c r="B3064">
        <v>4.3</v>
      </c>
      <c r="C3064">
        <v>16395</v>
      </c>
      <c r="D3064" t="s">
        <v>20</v>
      </c>
      <c r="E3064" t="s">
        <v>3280</v>
      </c>
      <c r="F3064" t="s">
        <v>22</v>
      </c>
      <c r="G3064">
        <v>0</v>
      </c>
      <c r="H3064" t="s">
        <v>26</v>
      </c>
      <c r="I3064" t="s">
        <v>40</v>
      </c>
      <c r="J3064" t="s">
        <v>13336</v>
      </c>
      <c r="K3064" t="s">
        <v>20</v>
      </c>
      <c r="L3064" t="s">
        <v>20</v>
      </c>
      <c r="M3064">
        <f t="shared" si="752"/>
        <v>0</v>
      </c>
      <c r="N3064" t="str">
        <f t="shared" si="753"/>
        <v>N/A</v>
      </c>
      <c r="O3064">
        <f t="shared" si="754"/>
        <v>1000000</v>
      </c>
      <c r="P3064" t="str">
        <f t="shared" si="755"/>
        <v>0</v>
      </c>
      <c r="Q3064" s="1" t="e">
        <f t="shared" si="756"/>
        <v>#VALUE!</v>
      </c>
      <c r="R3064">
        <f t="shared" si="757"/>
        <v>1000000</v>
      </c>
      <c r="S3064">
        <v>0</v>
      </c>
      <c r="T3064" s="4">
        <v>1000000000</v>
      </c>
      <c r="U3064">
        <f t="shared" si="767"/>
        <v>1E-3</v>
      </c>
      <c r="V3064">
        <f t="shared" si="758"/>
        <v>0.01</v>
      </c>
      <c r="W3064">
        <f t="shared" si="759"/>
        <v>8.6</v>
      </c>
      <c r="X3064" s="5" t="e">
        <f t="shared" si="760"/>
        <v>#VALUE!</v>
      </c>
      <c r="Z3064">
        <v>40319</v>
      </c>
      <c r="AA3064">
        <v>43320</v>
      </c>
      <c r="AB3064" t="e">
        <f t="shared" si="761"/>
        <v>#VALUE!</v>
      </c>
      <c r="AC3064" t="e">
        <f t="shared" si="762"/>
        <v>#VALUE!</v>
      </c>
      <c r="AD3064">
        <v>0</v>
      </c>
      <c r="AE3064">
        <v>78158306</v>
      </c>
      <c r="AF3064">
        <f t="shared" si="763"/>
        <v>2.0976657298585769E-4</v>
      </c>
      <c r="AG3064">
        <f t="shared" si="764"/>
        <v>2.0976657298585771E-3</v>
      </c>
      <c r="AH3064" t="e">
        <f t="shared" si="765"/>
        <v>#VALUE!</v>
      </c>
      <c r="AI3064">
        <f t="shared" si="766"/>
        <v>3063</v>
      </c>
    </row>
    <row r="3065" spans="1:35" x14ac:dyDescent="0.3">
      <c r="A3065" t="s">
        <v>6192</v>
      </c>
      <c r="B3065">
        <v>4.3</v>
      </c>
      <c r="C3065">
        <v>5521</v>
      </c>
      <c r="D3065" t="s">
        <v>492</v>
      </c>
      <c r="E3065" t="s">
        <v>5956</v>
      </c>
      <c r="F3065" t="s">
        <v>22</v>
      </c>
      <c r="G3065">
        <v>0</v>
      </c>
      <c r="H3065" t="s">
        <v>26</v>
      </c>
      <c r="I3065" t="s">
        <v>2564</v>
      </c>
      <c r="J3065" t="s">
        <v>13392</v>
      </c>
      <c r="K3065" t="s">
        <v>6193</v>
      </c>
      <c r="L3065" t="s">
        <v>33</v>
      </c>
      <c r="M3065">
        <f t="shared" si="752"/>
        <v>0</v>
      </c>
      <c r="N3065" t="str">
        <f t="shared" si="753"/>
        <v>22M</v>
      </c>
      <c r="O3065">
        <f t="shared" si="754"/>
        <v>100000</v>
      </c>
      <c r="P3065" t="str">
        <f t="shared" si="755"/>
        <v>0</v>
      </c>
      <c r="Q3065" s="1" t="e">
        <f t="shared" si="756"/>
        <v>#VALUE!</v>
      </c>
      <c r="R3065">
        <f t="shared" si="757"/>
        <v>100000</v>
      </c>
      <c r="S3065">
        <v>0</v>
      </c>
      <c r="T3065" s="4">
        <v>1000000000</v>
      </c>
      <c r="U3065">
        <f t="shared" si="767"/>
        <v>1E-4</v>
      </c>
      <c r="V3065">
        <f t="shared" si="758"/>
        <v>1E-3</v>
      </c>
      <c r="W3065">
        <f t="shared" si="759"/>
        <v>8.6</v>
      </c>
      <c r="X3065" s="5" t="e">
        <f t="shared" si="760"/>
        <v>#VALUE!</v>
      </c>
      <c r="Z3065">
        <v>40319</v>
      </c>
      <c r="AA3065">
        <v>43320</v>
      </c>
      <c r="AB3065" t="e">
        <f t="shared" si="761"/>
        <v>#VALUE!</v>
      </c>
      <c r="AC3065" t="e">
        <f t="shared" si="762"/>
        <v>#VALUE!</v>
      </c>
      <c r="AD3065">
        <v>0</v>
      </c>
      <c r="AE3065">
        <v>78158306</v>
      </c>
      <c r="AF3065">
        <f t="shared" si="763"/>
        <v>7.0638685541623682E-5</v>
      </c>
      <c r="AG3065">
        <f t="shared" si="764"/>
        <v>7.063868554162368E-4</v>
      </c>
      <c r="AH3065" t="e">
        <f t="shared" si="765"/>
        <v>#VALUE!</v>
      </c>
      <c r="AI3065">
        <f t="shared" si="766"/>
        <v>3064</v>
      </c>
    </row>
    <row r="3066" spans="1:35" x14ac:dyDescent="0.3">
      <c r="A3066" t="s">
        <v>7449</v>
      </c>
      <c r="B3066">
        <v>4.7</v>
      </c>
      <c r="C3066">
        <v>6505</v>
      </c>
      <c r="D3066" t="s">
        <v>2022</v>
      </c>
      <c r="E3066" t="s">
        <v>7441</v>
      </c>
      <c r="F3066" t="s">
        <v>849</v>
      </c>
      <c r="G3066" t="s">
        <v>3299</v>
      </c>
      <c r="H3066" t="s">
        <v>26</v>
      </c>
      <c r="I3066" t="s">
        <v>40</v>
      </c>
      <c r="J3066" t="s">
        <v>13742</v>
      </c>
      <c r="K3066" t="s">
        <v>740</v>
      </c>
      <c r="L3066" t="s">
        <v>67</v>
      </c>
      <c r="M3066">
        <f t="shared" si="752"/>
        <v>1</v>
      </c>
      <c r="N3066" t="str">
        <f t="shared" si="753"/>
        <v>2.0M</v>
      </c>
      <c r="O3066">
        <f t="shared" si="754"/>
        <v>50000</v>
      </c>
      <c r="P3066" t="str">
        <f t="shared" si="755"/>
        <v>2.99</v>
      </c>
      <c r="Q3066" s="1" t="e">
        <f t="shared" si="756"/>
        <v>#VALUE!</v>
      </c>
      <c r="R3066">
        <f t="shared" si="757"/>
        <v>50000</v>
      </c>
      <c r="S3066">
        <v>0</v>
      </c>
      <c r="T3066" s="4">
        <v>1000000000</v>
      </c>
      <c r="U3066">
        <f t="shared" si="767"/>
        <v>5.0000000000000002E-5</v>
      </c>
      <c r="V3066">
        <f t="shared" si="758"/>
        <v>5.0000000000000001E-4</v>
      </c>
      <c r="W3066">
        <f t="shared" si="759"/>
        <v>9.4</v>
      </c>
      <c r="X3066" s="5" t="e">
        <f t="shared" si="760"/>
        <v>#VALUE!</v>
      </c>
      <c r="Z3066">
        <v>40319</v>
      </c>
      <c r="AA3066">
        <v>43320</v>
      </c>
      <c r="AB3066" t="e">
        <f t="shared" si="761"/>
        <v>#VALUE!</v>
      </c>
      <c r="AC3066" t="e">
        <f t="shared" si="762"/>
        <v>#VALUE!</v>
      </c>
      <c r="AD3066">
        <v>0</v>
      </c>
      <c r="AE3066">
        <v>78158306</v>
      </c>
      <c r="AF3066">
        <f t="shared" si="763"/>
        <v>8.3228518284416249E-5</v>
      </c>
      <c r="AG3066">
        <f t="shared" si="764"/>
        <v>8.3228518284416244E-4</v>
      </c>
      <c r="AH3066" t="e">
        <f t="shared" si="765"/>
        <v>#VALUE!</v>
      </c>
      <c r="AI3066">
        <f t="shared" si="766"/>
        <v>3065</v>
      </c>
    </row>
    <row r="3067" spans="1:35" x14ac:dyDescent="0.3">
      <c r="A3067" t="s">
        <v>7377</v>
      </c>
      <c r="B3067">
        <v>4.5999999999999996</v>
      </c>
      <c r="C3067">
        <v>302</v>
      </c>
      <c r="D3067" t="s">
        <v>226</v>
      </c>
      <c r="E3067" t="s">
        <v>5956</v>
      </c>
      <c r="F3067" t="s">
        <v>22</v>
      </c>
      <c r="G3067">
        <v>0</v>
      </c>
      <c r="H3067" t="s">
        <v>26</v>
      </c>
      <c r="I3067" t="s">
        <v>927</v>
      </c>
      <c r="J3067" t="s">
        <v>13583</v>
      </c>
      <c r="K3067">
        <v>1</v>
      </c>
      <c r="L3067" t="s">
        <v>67</v>
      </c>
      <c r="M3067">
        <f t="shared" si="752"/>
        <v>0</v>
      </c>
      <c r="N3067" t="str">
        <f t="shared" si="753"/>
        <v>9.9M</v>
      </c>
      <c r="O3067">
        <f t="shared" si="754"/>
        <v>100000</v>
      </c>
      <c r="P3067" t="str">
        <f t="shared" si="755"/>
        <v>0</v>
      </c>
      <c r="Q3067" s="1" t="e">
        <f t="shared" si="756"/>
        <v>#VALUE!</v>
      </c>
      <c r="R3067">
        <f t="shared" si="757"/>
        <v>100000</v>
      </c>
      <c r="S3067">
        <v>0</v>
      </c>
      <c r="T3067" s="4">
        <v>1000000000</v>
      </c>
      <c r="U3067">
        <f t="shared" si="767"/>
        <v>1E-4</v>
      </c>
      <c r="V3067">
        <f t="shared" si="758"/>
        <v>1E-3</v>
      </c>
      <c r="W3067">
        <f t="shared" si="759"/>
        <v>9.1999999999999993</v>
      </c>
      <c r="X3067" s="5" t="e">
        <f t="shared" si="760"/>
        <v>#VALUE!</v>
      </c>
      <c r="Z3067">
        <v>40319</v>
      </c>
      <c r="AA3067">
        <v>43320</v>
      </c>
      <c r="AB3067" t="e">
        <f t="shared" si="761"/>
        <v>#VALUE!</v>
      </c>
      <c r="AC3067" t="e">
        <f t="shared" si="762"/>
        <v>#VALUE!</v>
      </c>
      <c r="AD3067">
        <v>0</v>
      </c>
      <c r="AE3067">
        <v>78158306</v>
      </c>
      <c r="AF3067">
        <f t="shared" si="763"/>
        <v>3.8639527320359276E-6</v>
      </c>
      <c r="AG3067">
        <f t="shared" si="764"/>
        <v>3.8639527320359274E-5</v>
      </c>
      <c r="AH3067" t="e">
        <f t="shared" si="765"/>
        <v>#VALUE!</v>
      </c>
      <c r="AI3067">
        <f t="shared" si="766"/>
        <v>3066</v>
      </c>
    </row>
    <row r="3068" spans="1:35" x14ac:dyDescent="0.3">
      <c r="A3068" t="s">
        <v>1376</v>
      </c>
      <c r="B3068">
        <v>4.4000000000000004</v>
      </c>
      <c r="C3068">
        <v>344383</v>
      </c>
      <c r="D3068" t="s">
        <v>818</v>
      </c>
      <c r="E3068" t="s">
        <v>839</v>
      </c>
      <c r="F3068" t="s">
        <v>22</v>
      </c>
      <c r="G3068">
        <v>0</v>
      </c>
      <c r="H3068" t="s">
        <v>26</v>
      </c>
      <c r="I3068" t="s">
        <v>62</v>
      </c>
      <c r="J3068" t="s">
        <v>13427</v>
      </c>
      <c r="K3068" t="s">
        <v>1377</v>
      </c>
      <c r="L3068" t="s">
        <v>119</v>
      </c>
      <c r="M3068">
        <f t="shared" si="752"/>
        <v>0</v>
      </c>
      <c r="N3068" t="str">
        <f t="shared" si="753"/>
        <v>30M</v>
      </c>
      <c r="O3068">
        <f t="shared" si="754"/>
        <v>10000000</v>
      </c>
      <c r="P3068" t="str">
        <f t="shared" si="755"/>
        <v>0</v>
      </c>
      <c r="Q3068" s="1" t="e">
        <f t="shared" si="756"/>
        <v>#VALUE!</v>
      </c>
      <c r="R3068">
        <f t="shared" si="757"/>
        <v>10000000</v>
      </c>
      <c r="S3068">
        <v>0</v>
      </c>
      <c r="T3068" s="4">
        <v>1000000000</v>
      </c>
      <c r="U3068">
        <f t="shared" si="767"/>
        <v>0.01</v>
      </c>
      <c r="V3068">
        <f t="shared" si="758"/>
        <v>0.1</v>
      </c>
      <c r="W3068">
        <f t="shared" si="759"/>
        <v>8.8000000000000007</v>
      </c>
      <c r="X3068" s="5" t="e">
        <f t="shared" si="760"/>
        <v>#VALUE!</v>
      </c>
      <c r="Z3068">
        <v>40319</v>
      </c>
      <c r="AA3068">
        <v>43320</v>
      </c>
      <c r="AB3068" t="e">
        <f t="shared" si="761"/>
        <v>#VALUE!</v>
      </c>
      <c r="AC3068" t="e">
        <f t="shared" si="762"/>
        <v>#VALUE!</v>
      </c>
      <c r="AD3068">
        <v>0</v>
      </c>
      <c r="AE3068">
        <v>78158306</v>
      </c>
      <c r="AF3068">
        <f t="shared" si="763"/>
        <v>4.4062239527043997E-3</v>
      </c>
      <c r="AG3068">
        <f t="shared" si="764"/>
        <v>4.4062239527043995E-2</v>
      </c>
      <c r="AH3068" t="e">
        <f t="shared" si="765"/>
        <v>#VALUE!</v>
      </c>
      <c r="AI3068">
        <f t="shared" si="766"/>
        <v>3067</v>
      </c>
    </row>
    <row r="3069" spans="1:35" x14ac:dyDescent="0.3">
      <c r="A3069" t="s">
        <v>8145</v>
      </c>
      <c r="B3069">
        <v>4.5999999999999996</v>
      </c>
      <c r="C3069">
        <v>1475</v>
      </c>
      <c r="D3069" t="s">
        <v>165</v>
      </c>
      <c r="E3069" t="s">
        <v>8077</v>
      </c>
      <c r="F3069" t="s">
        <v>849</v>
      </c>
      <c r="G3069" t="s">
        <v>3423</v>
      </c>
      <c r="H3069" t="s">
        <v>23</v>
      </c>
      <c r="I3069" t="s">
        <v>81</v>
      </c>
      <c r="J3069" t="s">
        <v>13583</v>
      </c>
      <c r="K3069" t="s">
        <v>1574</v>
      </c>
      <c r="L3069" t="s">
        <v>104</v>
      </c>
      <c r="M3069">
        <f t="shared" si="752"/>
        <v>1</v>
      </c>
      <c r="N3069" t="str">
        <f t="shared" si="753"/>
        <v>34M</v>
      </c>
      <c r="O3069">
        <f t="shared" si="754"/>
        <v>10000</v>
      </c>
      <c r="P3069" t="str">
        <f t="shared" si="755"/>
        <v>4.99</v>
      </c>
      <c r="Q3069" s="1" t="e">
        <f t="shared" si="756"/>
        <v>#VALUE!</v>
      </c>
      <c r="R3069">
        <f t="shared" si="757"/>
        <v>10000</v>
      </c>
      <c r="S3069">
        <v>0</v>
      </c>
      <c r="T3069" s="4">
        <v>1000000000</v>
      </c>
      <c r="U3069">
        <f t="shared" si="767"/>
        <v>1.0000000000000001E-5</v>
      </c>
      <c r="V3069">
        <f t="shared" si="758"/>
        <v>1E-4</v>
      </c>
      <c r="W3069">
        <f t="shared" si="759"/>
        <v>9.1999999999999993</v>
      </c>
      <c r="X3069" s="5" t="e">
        <f t="shared" si="760"/>
        <v>#VALUE!</v>
      </c>
      <c r="Z3069">
        <v>40319</v>
      </c>
      <c r="AA3069">
        <v>43320</v>
      </c>
      <c r="AB3069" t="e">
        <f t="shared" si="761"/>
        <v>#VALUE!</v>
      </c>
      <c r="AC3069" t="e">
        <f t="shared" si="762"/>
        <v>#VALUE!</v>
      </c>
      <c r="AD3069">
        <v>0</v>
      </c>
      <c r="AE3069">
        <v>78158306</v>
      </c>
      <c r="AF3069">
        <f t="shared" si="763"/>
        <v>1.887195456871852E-5</v>
      </c>
      <c r="AG3069">
        <f t="shared" si="764"/>
        <v>1.887195456871852E-4</v>
      </c>
      <c r="AH3069" t="e">
        <f t="shared" si="765"/>
        <v>#VALUE!</v>
      </c>
      <c r="AI3069">
        <f t="shared" si="766"/>
        <v>3068</v>
      </c>
    </row>
    <row r="3070" spans="1:35" x14ac:dyDescent="0.3">
      <c r="A3070" t="s">
        <v>1389</v>
      </c>
      <c r="B3070">
        <v>4.4000000000000004</v>
      </c>
      <c r="C3070">
        <v>341157</v>
      </c>
      <c r="D3070" t="s">
        <v>818</v>
      </c>
      <c r="E3070" t="s">
        <v>839</v>
      </c>
      <c r="F3070" t="s">
        <v>22</v>
      </c>
      <c r="G3070">
        <v>0</v>
      </c>
      <c r="H3070" t="s">
        <v>30</v>
      </c>
      <c r="I3070" t="s">
        <v>50</v>
      </c>
      <c r="J3070" t="s">
        <v>13427</v>
      </c>
      <c r="K3070" t="s">
        <v>1390</v>
      </c>
      <c r="L3070" t="s">
        <v>150</v>
      </c>
      <c r="M3070">
        <f t="shared" si="752"/>
        <v>0</v>
      </c>
      <c r="N3070" t="str">
        <f t="shared" si="753"/>
        <v>30M</v>
      </c>
      <c r="O3070">
        <f t="shared" si="754"/>
        <v>10000000</v>
      </c>
      <c r="P3070" t="str">
        <f t="shared" si="755"/>
        <v>0</v>
      </c>
      <c r="Q3070" s="1" t="e">
        <f t="shared" si="756"/>
        <v>#VALUE!</v>
      </c>
      <c r="R3070">
        <f t="shared" si="757"/>
        <v>10000000</v>
      </c>
      <c r="S3070">
        <v>0</v>
      </c>
      <c r="T3070" s="4">
        <v>1000000000</v>
      </c>
      <c r="U3070">
        <f t="shared" si="767"/>
        <v>0.01</v>
      </c>
      <c r="V3070">
        <f t="shared" si="758"/>
        <v>0.1</v>
      </c>
      <c r="W3070">
        <f t="shared" si="759"/>
        <v>8.8000000000000007</v>
      </c>
      <c r="X3070" s="5" t="e">
        <f t="shared" si="760"/>
        <v>#VALUE!</v>
      </c>
      <c r="Z3070">
        <v>40319</v>
      </c>
      <c r="AA3070">
        <v>43320</v>
      </c>
      <c r="AB3070" t="e">
        <f t="shared" si="761"/>
        <v>#VALUE!</v>
      </c>
      <c r="AC3070" t="e">
        <f t="shared" si="762"/>
        <v>#VALUE!</v>
      </c>
      <c r="AD3070">
        <v>0</v>
      </c>
      <c r="AE3070">
        <v>78158306</v>
      </c>
      <c r="AF3070">
        <f t="shared" si="763"/>
        <v>4.3649487490171552E-3</v>
      </c>
      <c r="AG3070">
        <f t="shared" si="764"/>
        <v>4.364948749017155E-2</v>
      </c>
      <c r="AH3070" t="e">
        <f t="shared" si="765"/>
        <v>#VALUE!</v>
      </c>
      <c r="AI3070">
        <f t="shared" si="766"/>
        <v>3069</v>
      </c>
    </row>
    <row r="3071" spans="1:35" x14ac:dyDescent="0.3">
      <c r="A3071" t="s">
        <v>2607</v>
      </c>
      <c r="B3071">
        <v>4.3</v>
      </c>
      <c r="C3071">
        <v>133195</v>
      </c>
      <c r="D3071" t="s">
        <v>89</v>
      </c>
      <c r="E3071" t="s">
        <v>2379</v>
      </c>
      <c r="F3071" t="s">
        <v>22</v>
      </c>
      <c r="G3071">
        <v>0</v>
      </c>
      <c r="H3071" t="s">
        <v>26</v>
      </c>
      <c r="I3071" t="s">
        <v>585</v>
      </c>
      <c r="J3071" t="s">
        <v>13350</v>
      </c>
      <c r="K3071">
        <v>1.58</v>
      </c>
      <c r="L3071" t="s">
        <v>33</v>
      </c>
      <c r="M3071">
        <f t="shared" si="752"/>
        <v>0</v>
      </c>
      <c r="N3071" t="str">
        <f t="shared" si="753"/>
        <v>11M</v>
      </c>
      <c r="O3071">
        <f t="shared" si="754"/>
        <v>5000000</v>
      </c>
      <c r="P3071" t="str">
        <f t="shared" si="755"/>
        <v>0</v>
      </c>
      <c r="Q3071" s="1" t="e">
        <f t="shared" si="756"/>
        <v>#VALUE!</v>
      </c>
      <c r="R3071">
        <f t="shared" si="757"/>
        <v>5000000</v>
      </c>
      <c r="S3071">
        <v>0</v>
      </c>
      <c r="T3071" s="4">
        <v>1000000000</v>
      </c>
      <c r="U3071">
        <f t="shared" si="767"/>
        <v>5.0000000000000001E-3</v>
      </c>
      <c r="V3071">
        <f t="shared" si="758"/>
        <v>0.05</v>
      </c>
      <c r="W3071">
        <f t="shared" si="759"/>
        <v>8.6</v>
      </c>
      <c r="X3071" s="5" t="e">
        <f t="shared" si="760"/>
        <v>#VALUE!</v>
      </c>
      <c r="Z3071">
        <v>40319</v>
      </c>
      <c r="AA3071">
        <v>43320</v>
      </c>
      <c r="AB3071" t="e">
        <f t="shared" si="761"/>
        <v>#VALUE!</v>
      </c>
      <c r="AC3071" t="e">
        <f t="shared" si="762"/>
        <v>#VALUE!</v>
      </c>
      <c r="AD3071">
        <v>0</v>
      </c>
      <c r="AE3071">
        <v>78158306</v>
      </c>
      <c r="AF3071">
        <f t="shared" si="763"/>
        <v>1.704169483918958E-3</v>
      </c>
      <c r="AG3071">
        <f t="shared" si="764"/>
        <v>1.7041694839189582E-2</v>
      </c>
      <c r="AH3071" t="e">
        <f t="shared" si="765"/>
        <v>#VALUE!</v>
      </c>
      <c r="AI3071">
        <f t="shared" si="766"/>
        <v>3070</v>
      </c>
    </row>
    <row r="3072" spans="1:35" x14ac:dyDescent="0.3">
      <c r="A3072" t="s">
        <v>8976</v>
      </c>
      <c r="B3072">
        <v>4.4000000000000004</v>
      </c>
      <c r="C3072">
        <v>105</v>
      </c>
      <c r="D3072" t="s">
        <v>1360</v>
      </c>
      <c r="E3072" t="s">
        <v>8077</v>
      </c>
      <c r="F3072" t="s">
        <v>22</v>
      </c>
      <c r="G3072">
        <v>0</v>
      </c>
      <c r="H3072" t="s">
        <v>26</v>
      </c>
      <c r="I3072" t="s">
        <v>39</v>
      </c>
      <c r="J3072" t="s">
        <v>13465</v>
      </c>
      <c r="K3072">
        <v>2.5</v>
      </c>
      <c r="L3072" t="s">
        <v>163</v>
      </c>
      <c r="M3072">
        <f t="shared" si="752"/>
        <v>0</v>
      </c>
      <c r="N3072" t="str">
        <f t="shared" si="753"/>
        <v>5.0M</v>
      </c>
      <c r="O3072">
        <f t="shared" si="754"/>
        <v>10000</v>
      </c>
      <c r="P3072" t="str">
        <f t="shared" si="755"/>
        <v>0</v>
      </c>
      <c r="Q3072" s="1" t="e">
        <f t="shared" si="756"/>
        <v>#VALUE!</v>
      </c>
      <c r="R3072">
        <f t="shared" si="757"/>
        <v>10000</v>
      </c>
      <c r="S3072">
        <v>0</v>
      </c>
      <c r="T3072" s="4">
        <v>1000000000</v>
      </c>
      <c r="U3072">
        <f t="shared" si="767"/>
        <v>1.0000000000000001E-5</v>
      </c>
      <c r="V3072">
        <f t="shared" si="758"/>
        <v>1E-4</v>
      </c>
      <c r="W3072">
        <f t="shared" si="759"/>
        <v>8.8000000000000007</v>
      </c>
      <c r="X3072" s="5" t="e">
        <f t="shared" si="760"/>
        <v>#VALUE!</v>
      </c>
      <c r="Z3072">
        <v>40319</v>
      </c>
      <c r="AA3072">
        <v>43320</v>
      </c>
      <c r="AB3072" t="e">
        <f t="shared" si="761"/>
        <v>#VALUE!</v>
      </c>
      <c r="AC3072" t="e">
        <f t="shared" si="762"/>
        <v>#VALUE!</v>
      </c>
      <c r="AD3072">
        <v>0</v>
      </c>
      <c r="AE3072">
        <v>78158306</v>
      </c>
      <c r="AF3072">
        <f t="shared" si="763"/>
        <v>1.3434272743833523E-6</v>
      </c>
      <c r="AG3072">
        <f t="shared" si="764"/>
        <v>1.3434272743833522E-5</v>
      </c>
      <c r="AH3072" t="e">
        <f t="shared" si="765"/>
        <v>#VALUE!</v>
      </c>
      <c r="AI3072">
        <f t="shared" si="766"/>
        <v>3071</v>
      </c>
    </row>
    <row r="3073" spans="1:35" x14ac:dyDescent="0.3">
      <c r="A3073" t="s">
        <v>1708</v>
      </c>
      <c r="B3073">
        <v>4.2</v>
      </c>
      <c r="C3073">
        <v>207440</v>
      </c>
      <c r="D3073" t="s">
        <v>1709</v>
      </c>
      <c r="E3073" t="s">
        <v>839</v>
      </c>
      <c r="F3073" t="s">
        <v>22</v>
      </c>
      <c r="G3073">
        <v>0</v>
      </c>
      <c r="H3073" t="s">
        <v>26</v>
      </c>
      <c r="I3073" t="s">
        <v>171</v>
      </c>
      <c r="J3073" t="s">
        <v>13344</v>
      </c>
      <c r="K3073" t="s">
        <v>1710</v>
      </c>
      <c r="L3073" t="s">
        <v>67</v>
      </c>
      <c r="M3073">
        <f t="shared" si="752"/>
        <v>0</v>
      </c>
      <c r="N3073" t="str">
        <f t="shared" si="753"/>
        <v>6.4M</v>
      </c>
      <c r="O3073">
        <f t="shared" si="754"/>
        <v>10000000</v>
      </c>
      <c r="P3073" t="str">
        <f t="shared" si="755"/>
        <v>0</v>
      </c>
      <c r="Q3073" s="1" t="e">
        <f t="shared" si="756"/>
        <v>#VALUE!</v>
      </c>
      <c r="R3073">
        <f t="shared" si="757"/>
        <v>10000000</v>
      </c>
      <c r="S3073">
        <v>0</v>
      </c>
      <c r="T3073" s="4">
        <v>1000000000</v>
      </c>
      <c r="U3073">
        <f t="shared" si="767"/>
        <v>0.01</v>
      </c>
      <c r="V3073">
        <f t="shared" si="758"/>
        <v>0.1</v>
      </c>
      <c r="W3073">
        <f t="shared" si="759"/>
        <v>8.4</v>
      </c>
      <c r="X3073" s="5" t="e">
        <f t="shared" si="760"/>
        <v>#VALUE!</v>
      </c>
      <c r="Z3073">
        <v>40319</v>
      </c>
      <c r="AA3073">
        <v>43320</v>
      </c>
      <c r="AB3073" t="e">
        <f t="shared" si="761"/>
        <v>#VALUE!</v>
      </c>
      <c r="AC3073" t="e">
        <f t="shared" si="762"/>
        <v>#VALUE!</v>
      </c>
      <c r="AD3073">
        <v>0</v>
      </c>
      <c r="AE3073">
        <v>78158306</v>
      </c>
      <c r="AF3073">
        <f t="shared" si="763"/>
        <v>2.6541005123626913E-3</v>
      </c>
      <c r="AG3073">
        <f t="shared" si="764"/>
        <v>2.6541005123626914E-2</v>
      </c>
      <c r="AH3073" t="e">
        <f t="shared" si="765"/>
        <v>#VALUE!</v>
      </c>
      <c r="AI3073">
        <f t="shared" si="766"/>
        <v>3072</v>
      </c>
    </row>
    <row r="3074" spans="1:35" x14ac:dyDescent="0.3">
      <c r="A3074" t="s">
        <v>13584</v>
      </c>
      <c r="B3074">
        <v>4.5</v>
      </c>
      <c r="C3074">
        <v>10158</v>
      </c>
      <c r="D3074" t="s">
        <v>2198</v>
      </c>
      <c r="E3074" t="s">
        <v>5276</v>
      </c>
      <c r="F3074" t="s">
        <v>22</v>
      </c>
      <c r="G3074">
        <v>0</v>
      </c>
      <c r="H3074" t="s">
        <v>26</v>
      </c>
      <c r="I3074" t="s">
        <v>169</v>
      </c>
      <c r="J3074" t="s">
        <v>13437</v>
      </c>
      <c r="K3074">
        <v>1.5</v>
      </c>
      <c r="L3074" t="s">
        <v>119</v>
      </c>
      <c r="M3074">
        <f t="shared" ref="M3074:M3137" si="768">IF(F3074="Free", 0, IF(F3074="Paid", 1, ""))</f>
        <v>0</v>
      </c>
      <c r="N3074" t="str">
        <f t="shared" ref="N3074:N3137" si="769">IF(RIGHT(D3074,1)="M", D3074, IF(RIGHT(D3074,1)="k", TEXT(LEFT(D3074,LEN(D3074)-1)/1024,"0.00") &amp; "M", IF(D3074="Varies with device", "N/A", "")))</f>
        <v>3.6M</v>
      </c>
      <c r="O3074">
        <f t="shared" ref="O3074:O3137" si="770">VALUE(SUBSTITUTE(SUBSTITUTE(E3074, "+", ""), ",", ""))</f>
        <v>500000</v>
      </c>
      <c r="P3074" t="str">
        <f t="shared" ref="P3074:P3137" si="771">SUBSTITUTE(G3074, "$", "")</f>
        <v>0</v>
      </c>
      <c r="Q3074" s="1" t="e">
        <f t="shared" ref="Q3074:Q3137" si="772">DATEVALUE(J3074)</f>
        <v>#VALUE!</v>
      </c>
      <c r="R3074">
        <f t="shared" ref="R3074:R3137" si="773">IF(ISNUMBER(O3074), O3074, 0)</f>
        <v>500000</v>
      </c>
      <c r="S3074">
        <v>0</v>
      </c>
      <c r="T3074" s="4">
        <v>1000000000</v>
      </c>
      <c r="U3074">
        <f t="shared" si="767"/>
        <v>5.0000000000000001E-4</v>
      </c>
      <c r="V3074">
        <f t="shared" ref="V3074:V3137" si="774">U3074 * 10</f>
        <v>5.0000000000000001E-3</v>
      </c>
      <c r="W3074">
        <f t="shared" ref="W3074:W3137" si="775">B3074*2</f>
        <v>9</v>
      </c>
      <c r="X3074" s="5" t="e">
        <f t="shared" ref="X3074:X3137" si="776">Q3074 - $Y$2</f>
        <v>#VALUE!</v>
      </c>
      <c r="Z3074">
        <v>40319</v>
      </c>
      <c r="AA3074">
        <v>43320</v>
      </c>
      <c r="AB3074" t="e">
        <f t="shared" ref="AB3074:AB3137" si="777">IF($AA$2 &lt;&gt; $Z$2, (X3074 - $Z$2) / ($AA$2 - $Z$2), NA())</f>
        <v>#VALUE!</v>
      </c>
      <c r="AC3074" t="e">
        <f t="shared" ref="AC3074:AC3137" si="778">AB3074 * 10</f>
        <v>#VALUE!</v>
      </c>
      <c r="AD3074">
        <v>0</v>
      </c>
      <c r="AE3074">
        <v>78158306</v>
      </c>
      <c r="AF3074">
        <f t="shared" ref="AF3074:AF3137" si="779">IF($AE$2 &lt;&gt; $AD$2, (C3074 - $AD$2) / ($AE$2 - $AD$2), NA())</f>
        <v>1.2996699288748658E-4</v>
      </c>
      <c r="AG3074">
        <f t="shared" ref="AG3074:AG3137" si="780">AF3074*10</f>
        <v>1.2996699288748657E-3</v>
      </c>
      <c r="AH3074" t="e">
        <f t="shared" ref="AH3074:AH3137" si="781">IF(W3074 &gt; 4,
   IF(V3074 &gt; 5,
      (V3074 * 2) + W3074 + AG3074 + AC3074,
      V3074 + W3074 + AG3074 + AC3074),
   V3074 + W3074 + AG3074 + AC3074)</f>
        <v>#VALUE!</v>
      </c>
      <c r="AI3074">
        <f t="shared" si="766"/>
        <v>3073</v>
      </c>
    </row>
    <row r="3075" spans="1:35" x14ac:dyDescent="0.3">
      <c r="A3075" t="s">
        <v>1907</v>
      </c>
      <c r="B3075">
        <v>4.2</v>
      </c>
      <c r="C3075">
        <v>142512</v>
      </c>
      <c r="D3075" t="s">
        <v>125</v>
      </c>
      <c r="E3075" t="s">
        <v>839</v>
      </c>
      <c r="F3075" t="s">
        <v>22</v>
      </c>
      <c r="G3075">
        <v>0</v>
      </c>
      <c r="H3075" t="s">
        <v>26</v>
      </c>
      <c r="I3075" t="s">
        <v>182</v>
      </c>
      <c r="J3075" t="s">
        <v>13332</v>
      </c>
      <c r="K3075" t="s">
        <v>1908</v>
      </c>
      <c r="L3075" t="s">
        <v>33</v>
      </c>
      <c r="M3075">
        <f t="shared" si="768"/>
        <v>0</v>
      </c>
      <c r="N3075" t="str">
        <f t="shared" si="769"/>
        <v>15M</v>
      </c>
      <c r="O3075">
        <f t="shared" si="770"/>
        <v>10000000</v>
      </c>
      <c r="P3075" t="str">
        <f t="shared" si="771"/>
        <v>0</v>
      </c>
      <c r="Q3075" s="1" t="e">
        <f t="shared" si="772"/>
        <v>#VALUE!</v>
      </c>
      <c r="R3075">
        <f t="shared" si="773"/>
        <v>10000000</v>
      </c>
      <c r="S3075">
        <v>0</v>
      </c>
      <c r="T3075" s="4">
        <v>1000000000</v>
      </c>
      <c r="U3075">
        <f t="shared" si="767"/>
        <v>0.01</v>
      </c>
      <c r="V3075">
        <f t="shared" si="774"/>
        <v>0.1</v>
      </c>
      <c r="W3075">
        <f t="shared" si="775"/>
        <v>8.4</v>
      </c>
      <c r="X3075" s="5" t="e">
        <f t="shared" si="776"/>
        <v>#VALUE!</v>
      </c>
      <c r="Z3075">
        <v>40319</v>
      </c>
      <c r="AA3075">
        <v>43320</v>
      </c>
      <c r="AB3075" t="e">
        <f t="shared" si="777"/>
        <v>#VALUE!</v>
      </c>
      <c r="AC3075" t="e">
        <f t="shared" si="778"/>
        <v>#VALUE!</v>
      </c>
      <c r="AD3075">
        <v>0</v>
      </c>
      <c r="AE3075">
        <v>78158306</v>
      </c>
      <c r="AF3075">
        <f t="shared" si="779"/>
        <v>1.8233762640659074E-3</v>
      </c>
      <c r="AG3075">
        <f t="shared" si="780"/>
        <v>1.8233762640659075E-2</v>
      </c>
      <c r="AH3075" t="e">
        <f t="shared" si="781"/>
        <v>#VALUE!</v>
      </c>
      <c r="AI3075">
        <f t="shared" ref="AI3075:AI3138" si="782">ROW() - 1</f>
        <v>3074</v>
      </c>
    </row>
    <row r="3076" spans="1:35" x14ac:dyDescent="0.3">
      <c r="A3076" t="s">
        <v>8766</v>
      </c>
      <c r="B3076">
        <v>4.4000000000000004</v>
      </c>
      <c r="C3076">
        <v>162</v>
      </c>
      <c r="D3076" t="s">
        <v>746</v>
      </c>
      <c r="E3076" t="s">
        <v>8077</v>
      </c>
      <c r="F3076" t="s">
        <v>22</v>
      </c>
      <c r="G3076">
        <v>0</v>
      </c>
      <c r="H3076" t="s">
        <v>26</v>
      </c>
      <c r="I3076" t="s">
        <v>1051</v>
      </c>
      <c r="J3076" t="s">
        <v>13469</v>
      </c>
      <c r="K3076">
        <v>1</v>
      </c>
      <c r="L3076" t="s">
        <v>33</v>
      </c>
      <c r="M3076">
        <f t="shared" si="768"/>
        <v>0</v>
      </c>
      <c r="N3076" t="str">
        <f t="shared" si="769"/>
        <v>1.5M</v>
      </c>
      <c r="O3076">
        <f t="shared" si="770"/>
        <v>10000</v>
      </c>
      <c r="P3076" t="str">
        <f t="shared" si="771"/>
        <v>0</v>
      </c>
      <c r="Q3076" s="1" t="e">
        <f t="shared" si="772"/>
        <v>#VALUE!</v>
      </c>
      <c r="R3076">
        <f t="shared" si="773"/>
        <v>10000</v>
      </c>
      <c r="S3076">
        <v>0</v>
      </c>
      <c r="T3076" s="4">
        <v>1000000000</v>
      </c>
      <c r="U3076">
        <f t="shared" si="767"/>
        <v>1.0000000000000001E-5</v>
      </c>
      <c r="V3076">
        <f t="shared" si="774"/>
        <v>1E-4</v>
      </c>
      <c r="W3076">
        <f t="shared" si="775"/>
        <v>8.8000000000000007</v>
      </c>
      <c r="X3076" s="5" t="e">
        <f t="shared" si="776"/>
        <v>#VALUE!</v>
      </c>
      <c r="Z3076">
        <v>40319</v>
      </c>
      <c r="AA3076">
        <v>43320</v>
      </c>
      <c r="AB3076" t="e">
        <f t="shared" si="777"/>
        <v>#VALUE!</v>
      </c>
      <c r="AC3076" t="e">
        <f t="shared" si="778"/>
        <v>#VALUE!</v>
      </c>
      <c r="AD3076">
        <v>0</v>
      </c>
      <c r="AE3076">
        <v>78158306</v>
      </c>
      <c r="AF3076">
        <f t="shared" si="779"/>
        <v>2.0727163661914578E-6</v>
      </c>
      <c r="AG3076">
        <f t="shared" si="780"/>
        <v>2.0727163661914577E-5</v>
      </c>
      <c r="AH3076" t="e">
        <f t="shared" si="781"/>
        <v>#VALUE!</v>
      </c>
      <c r="AI3076">
        <f t="shared" si="782"/>
        <v>3075</v>
      </c>
    </row>
    <row r="3077" spans="1:35" x14ac:dyDescent="0.3">
      <c r="A3077" t="s">
        <v>5513</v>
      </c>
      <c r="B3077">
        <v>4.4000000000000004</v>
      </c>
      <c r="C3077">
        <v>7888</v>
      </c>
      <c r="D3077" t="s">
        <v>125</v>
      </c>
      <c r="E3077" t="s">
        <v>5276</v>
      </c>
      <c r="F3077" t="s">
        <v>22</v>
      </c>
      <c r="G3077">
        <v>0</v>
      </c>
      <c r="H3077" t="s">
        <v>72</v>
      </c>
      <c r="I3077" t="s">
        <v>1177</v>
      </c>
      <c r="J3077" t="s">
        <v>13397</v>
      </c>
      <c r="K3077" t="s">
        <v>1097</v>
      </c>
      <c r="L3077" t="s">
        <v>33</v>
      </c>
      <c r="M3077">
        <f t="shared" si="768"/>
        <v>0</v>
      </c>
      <c r="N3077" t="str">
        <f t="shared" si="769"/>
        <v>15M</v>
      </c>
      <c r="O3077">
        <f t="shared" si="770"/>
        <v>500000</v>
      </c>
      <c r="P3077" t="str">
        <f t="shared" si="771"/>
        <v>0</v>
      </c>
      <c r="Q3077" s="1" t="e">
        <f t="shared" si="772"/>
        <v>#VALUE!</v>
      </c>
      <c r="R3077">
        <f t="shared" si="773"/>
        <v>500000</v>
      </c>
      <c r="S3077">
        <v>0</v>
      </c>
      <c r="T3077" s="4">
        <v>1000000000</v>
      </c>
      <c r="U3077">
        <f t="shared" si="767"/>
        <v>5.0000000000000001E-4</v>
      </c>
      <c r="V3077">
        <f t="shared" si="774"/>
        <v>5.0000000000000001E-3</v>
      </c>
      <c r="W3077">
        <f t="shared" si="775"/>
        <v>8.8000000000000007</v>
      </c>
      <c r="X3077" s="5" t="e">
        <f t="shared" si="776"/>
        <v>#VALUE!</v>
      </c>
      <c r="Z3077">
        <v>40319</v>
      </c>
      <c r="AA3077">
        <v>43320</v>
      </c>
      <c r="AB3077" t="e">
        <f t="shared" si="777"/>
        <v>#VALUE!</v>
      </c>
      <c r="AC3077" t="e">
        <f t="shared" si="778"/>
        <v>#VALUE!</v>
      </c>
      <c r="AD3077">
        <v>0</v>
      </c>
      <c r="AE3077">
        <v>78158306</v>
      </c>
      <c r="AF3077">
        <f t="shared" si="779"/>
        <v>1.0092337466986554E-4</v>
      </c>
      <c r="AG3077">
        <f t="shared" si="780"/>
        <v>1.0092337466986554E-3</v>
      </c>
      <c r="AH3077" t="e">
        <f t="shared" si="781"/>
        <v>#VALUE!</v>
      </c>
      <c r="AI3077">
        <f t="shared" si="782"/>
        <v>3076</v>
      </c>
    </row>
    <row r="3078" spans="1:35" x14ac:dyDescent="0.3">
      <c r="A3078" t="s">
        <v>1897</v>
      </c>
      <c r="B3078">
        <v>4.2</v>
      </c>
      <c r="C3078">
        <v>145353</v>
      </c>
      <c r="D3078" t="s">
        <v>132</v>
      </c>
      <c r="E3078" t="s">
        <v>839</v>
      </c>
      <c r="F3078" t="s">
        <v>22</v>
      </c>
      <c r="G3078">
        <v>0</v>
      </c>
      <c r="H3078" t="s">
        <v>23</v>
      </c>
      <c r="I3078" t="s">
        <v>31</v>
      </c>
      <c r="J3078" t="s">
        <v>13341</v>
      </c>
      <c r="K3078" t="s">
        <v>1578</v>
      </c>
      <c r="L3078" t="s">
        <v>33</v>
      </c>
      <c r="M3078">
        <f t="shared" si="768"/>
        <v>0</v>
      </c>
      <c r="N3078" t="str">
        <f t="shared" si="769"/>
        <v>85M</v>
      </c>
      <c r="O3078">
        <f t="shared" si="770"/>
        <v>10000000</v>
      </c>
      <c r="P3078" t="str">
        <f t="shared" si="771"/>
        <v>0</v>
      </c>
      <c r="Q3078" s="1" t="e">
        <f t="shared" si="772"/>
        <v>#VALUE!</v>
      </c>
      <c r="R3078">
        <f t="shared" si="773"/>
        <v>10000000</v>
      </c>
      <c r="S3078">
        <v>0</v>
      </c>
      <c r="T3078" s="4">
        <v>1000000000</v>
      </c>
      <c r="U3078">
        <f t="shared" si="767"/>
        <v>0.01</v>
      </c>
      <c r="V3078">
        <f t="shared" si="774"/>
        <v>0.1</v>
      </c>
      <c r="W3078">
        <f t="shared" si="775"/>
        <v>8.4</v>
      </c>
      <c r="X3078" s="5" t="e">
        <f t="shared" si="776"/>
        <v>#VALUE!</v>
      </c>
      <c r="Z3078">
        <v>40319</v>
      </c>
      <c r="AA3078">
        <v>43320</v>
      </c>
      <c r="AB3078" t="e">
        <f t="shared" si="777"/>
        <v>#VALUE!</v>
      </c>
      <c r="AC3078" t="e">
        <f t="shared" si="778"/>
        <v>#VALUE!</v>
      </c>
      <c r="AD3078">
        <v>0</v>
      </c>
      <c r="AE3078">
        <v>78158306</v>
      </c>
      <c r="AF3078">
        <f t="shared" si="779"/>
        <v>1.8597255677470798E-3</v>
      </c>
      <c r="AG3078">
        <f t="shared" si="780"/>
        <v>1.8597255677470798E-2</v>
      </c>
      <c r="AH3078" t="e">
        <f t="shared" si="781"/>
        <v>#VALUE!</v>
      </c>
      <c r="AI3078">
        <f t="shared" si="782"/>
        <v>3077</v>
      </c>
    </row>
    <row r="3079" spans="1:35" x14ac:dyDescent="0.3">
      <c r="A3079" t="s">
        <v>4646</v>
      </c>
      <c r="B3079">
        <v>4.3</v>
      </c>
      <c r="C3079">
        <v>13604</v>
      </c>
      <c r="D3079" t="s">
        <v>209</v>
      </c>
      <c r="E3079" t="s">
        <v>3280</v>
      </c>
      <c r="F3079" t="s">
        <v>849</v>
      </c>
      <c r="G3079" t="s">
        <v>1281</v>
      </c>
      <c r="H3079" t="s">
        <v>23</v>
      </c>
      <c r="I3079" t="s">
        <v>81</v>
      </c>
      <c r="J3079" t="s">
        <v>13367</v>
      </c>
      <c r="K3079" t="s">
        <v>3231</v>
      </c>
      <c r="L3079" t="s">
        <v>163</v>
      </c>
      <c r="M3079">
        <f t="shared" si="768"/>
        <v>1</v>
      </c>
      <c r="N3079" t="str">
        <f t="shared" si="769"/>
        <v>96M</v>
      </c>
      <c r="O3079">
        <f t="shared" si="770"/>
        <v>1000000</v>
      </c>
      <c r="P3079" t="str">
        <f t="shared" si="771"/>
        <v>0.99</v>
      </c>
      <c r="Q3079" s="1" t="e">
        <f t="shared" si="772"/>
        <v>#VALUE!</v>
      </c>
      <c r="R3079">
        <f t="shared" si="773"/>
        <v>1000000</v>
      </c>
      <c r="S3079">
        <v>0</v>
      </c>
      <c r="T3079" s="4">
        <v>1000000000</v>
      </c>
      <c r="U3079">
        <f t="shared" ref="U3079:U3142" si="783">IF(T3079 &lt;&gt; S3079, (R3079 - S3079) / (T3079 - S3079), NA())</f>
        <v>1E-3</v>
      </c>
      <c r="V3079">
        <f t="shared" si="774"/>
        <v>0.01</v>
      </c>
      <c r="W3079">
        <f t="shared" si="775"/>
        <v>8.6</v>
      </c>
      <c r="X3079" s="5" t="e">
        <f t="shared" si="776"/>
        <v>#VALUE!</v>
      </c>
      <c r="Z3079">
        <v>40319</v>
      </c>
      <c r="AA3079">
        <v>43320</v>
      </c>
      <c r="AB3079" t="e">
        <f t="shared" si="777"/>
        <v>#VALUE!</v>
      </c>
      <c r="AC3079" t="e">
        <f t="shared" si="778"/>
        <v>#VALUE!</v>
      </c>
      <c r="AD3079">
        <v>0</v>
      </c>
      <c r="AE3079">
        <v>78158306</v>
      </c>
      <c r="AF3079">
        <f t="shared" si="779"/>
        <v>1.7405699657820116E-4</v>
      </c>
      <c r="AG3079">
        <f t="shared" si="780"/>
        <v>1.7405699657820116E-3</v>
      </c>
      <c r="AH3079" t="e">
        <f t="shared" si="781"/>
        <v>#VALUE!</v>
      </c>
      <c r="AI3079">
        <f t="shared" si="782"/>
        <v>3078</v>
      </c>
    </row>
    <row r="3080" spans="1:35" x14ac:dyDescent="0.3">
      <c r="A3080" t="s">
        <v>13585</v>
      </c>
      <c r="B3080">
        <v>4.5</v>
      </c>
      <c r="C3080">
        <v>1703</v>
      </c>
      <c r="D3080" t="s">
        <v>492</v>
      </c>
      <c r="E3080" t="s">
        <v>5956</v>
      </c>
      <c r="F3080" t="s">
        <v>22</v>
      </c>
      <c r="G3080">
        <v>0</v>
      </c>
      <c r="H3080" t="s">
        <v>26</v>
      </c>
      <c r="I3080" t="s">
        <v>1414</v>
      </c>
      <c r="J3080" t="s">
        <v>13437</v>
      </c>
      <c r="K3080">
        <v>3.1</v>
      </c>
      <c r="L3080" t="s">
        <v>119</v>
      </c>
      <c r="M3080">
        <f t="shared" si="768"/>
        <v>0</v>
      </c>
      <c r="N3080" t="str">
        <f t="shared" si="769"/>
        <v>22M</v>
      </c>
      <c r="O3080">
        <f t="shared" si="770"/>
        <v>100000</v>
      </c>
      <c r="P3080" t="str">
        <f t="shared" si="771"/>
        <v>0</v>
      </c>
      <c r="Q3080" s="1" t="e">
        <f t="shared" si="772"/>
        <v>#VALUE!</v>
      </c>
      <c r="R3080">
        <f t="shared" si="773"/>
        <v>100000</v>
      </c>
      <c r="S3080">
        <v>0</v>
      </c>
      <c r="T3080" s="4">
        <v>1000000000</v>
      </c>
      <c r="U3080">
        <f t="shared" si="783"/>
        <v>1E-4</v>
      </c>
      <c r="V3080">
        <f t="shared" si="774"/>
        <v>1E-3</v>
      </c>
      <c r="W3080">
        <f t="shared" si="775"/>
        <v>9</v>
      </c>
      <c r="X3080" s="5" t="e">
        <f t="shared" si="776"/>
        <v>#VALUE!</v>
      </c>
      <c r="Z3080">
        <v>40319</v>
      </c>
      <c r="AA3080">
        <v>43320</v>
      </c>
      <c r="AB3080" t="e">
        <f t="shared" si="777"/>
        <v>#VALUE!</v>
      </c>
      <c r="AC3080" t="e">
        <f t="shared" si="778"/>
        <v>#VALUE!</v>
      </c>
      <c r="AD3080">
        <v>0</v>
      </c>
      <c r="AE3080">
        <v>78158306</v>
      </c>
      <c r="AF3080">
        <f t="shared" si="779"/>
        <v>2.1789110935950941E-5</v>
      </c>
      <c r="AG3080">
        <f t="shared" si="780"/>
        <v>2.1789110935950941E-4</v>
      </c>
      <c r="AH3080" t="e">
        <f t="shared" si="781"/>
        <v>#VALUE!</v>
      </c>
      <c r="AI3080">
        <f t="shared" si="782"/>
        <v>3079</v>
      </c>
    </row>
    <row r="3081" spans="1:35" x14ac:dyDescent="0.3">
      <c r="A3081" t="s">
        <v>6655</v>
      </c>
      <c r="B3081">
        <v>4.3</v>
      </c>
      <c r="C3081">
        <v>1961</v>
      </c>
      <c r="D3081" t="s">
        <v>1493</v>
      </c>
      <c r="E3081" t="s">
        <v>5956</v>
      </c>
      <c r="F3081" t="s">
        <v>22</v>
      </c>
      <c r="G3081">
        <v>0</v>
      </c>
      <c r="H3081" t="s">
        <v>26</v>
      </c>
      <c r="I3081" t="s">
        <v>169</v>
      </c>
      <c r="J3081" t="s">
        <v>13396</v>
      </c>
      <c r="K3081">
        <v>1</v>
      </c>
      <c r="L3081" t="s">
        <v>33</v>
      </c>
      <c r="M3081">
        <f t="shared" si="768"/>
        <v>0</v>
      </c>
      <c r="N3081" t="str">
        <f t="shared" si="769"/>
        <v>6.6M</v>
      </c>
      <c r="O3081">
        <f t="shared" si="770"/>
        <v>100000</v>
      </c>
      <c r="P3081" t="str">
        <f t="shared" si="771"/>
        <v>0</v>
      </c>
      <c r="Q3081" s="1" t="e">
        <f t="shared" si="772"/>
        <v>#VALUE!</v>
      </c>
      <c r="R3081">
        <f t="shared" si="773"/>
        <v>100000</v>
      </c>
      <c r="S3081">
        <v>0</v>
      </c>
      <c r="T3081" s="4">
        <v>1000000000</v>
      </c>
      <c r="U3081">
        <f t="shared" si="783"/>
        <v>1E-4</v>
      </c>
      <c r="V3081">
        <f t="shared" si="774"/>
        <v>1E-3</v>
      </c>
      <c r="W3081">
        <f t="shared" si="775"/>
        <v>8.6</v>
      </c>
      <c r="X3081" s="5" t="e">
        <f t="shared" si="776"/>
        <v>#VALUE!</v>
      </c>
      <c r="Z3081">
        <v>40319</v>
      </c>
      <c r="AA3081">
        <v>43320</v>
      </c>
      <c r="AB3081" t="e">
        <f t="shared" si="777"/>
        <v>#VALUE!</v>
      </c>
      <c r="AC3081" t="e">
        <f t="shared" si="778"/>
        <v>#VALUE!</v>
      </c>
      <c r="AD3081">
        <v>0</v>
      </c>
      <c r="AE3081">
        <v>78158306</v>
      </c>
      <c r="AF3081">
        <f t="shared" si="779"/>
        <v>2.5090103667292892E-5</v>
      </c>
      <c r="AG3081">
        <f t="shared" si="780"/>
        <v>2.509010366729289E-4</v>
      </c>
      <c r="AH3081" t="e">
        <f t="shared" si="781"/>
        <v>#VALUE!</v>
      </c>
      <c r="AI3081">
        <f t="shared" si="782"/>
        <v>3080</v>
      </c>
    </row>
    <row r="3082" spans="1:35" x14ac:dyDescent="0.3">
      <c r="A3082" t="s">
        <v>2042</v>
      </c>
      <c r="B3082">
        <v>4.2</v>
      </c>
      <c r="C3082">
        <v>112479</v>
      </c>
      <c r="D3082" t="s">
        <v>1490</v>
      </c>
      <c r="E3082" t="s">
        <v>839</v>
      </c>
      <c r="F3082" t="s">
        <v>22</v>
      </c>
      <c r="G3082">
        <v>0</v>
      </c>
      <c r="H3082" t="s">
        <v>26</v>
      </c>
      <c r="I3082" t="s">
        <v>169</v>
      </c>
      <c r="J3082" t="s">
        <v>13332</v>
      </c>
      <c r="K3082" t="s">
        <v>1869</v>
      </c>
      <c r="L3082" t="s">
        <v>150</v>
      </c>
      <c r="M3082">
        <f t="shared" si="768"/>
        <v>0</v>
      </c>
      <c r="N3082" t="str">
        <f t="shared" si="769"/>
        <v>4.3M</v>
      </c>
      <c r="O3082">
        <f t="shared" si="770"/>
        <v>10000000</v>
      </c>
      <c r="P3082" t="str">
        <f t="shared" si="771"/>
        <v>0</v>
      </c>
      <c r="Q3082" s="1" t="e">
        <f t="shared" si="772"/>
        <v>#VALUE!</v>
      </c>
      <c r="R3082">
        <f t="shared" si="773"/>
        <v>10000000</v>
      </c>
      <c r="S3082">
        <v>0</v>
      </c>
      <c r="T3082" s="4">
        <v>1000000000</v>
      </c>
      <c r="U3082">
        <f t="shared" si="783"/>
        <v>0.01</v>
      </c>
      <c r="V3082">
        <f t="shared" si="774"/>
        <v>0.1</v>
      </c>
      <c r="W3082">
        <f t="shared" si="775"/>
        <v>8.4</v>
      </c>
      <c r="X3082" s="5" t="e">
        <f t="shared" si="776"/>
        <v>#VALUE!</v>
      </c>
      <c r="Z3082">
        <v>40319</v>
      </c>
      <c r="AA3082">
        <v>43320</v>
      </c>
      <c r="AB3082" t="e">
        <f t="shared" si="777"/>
        <v>#VALUE!</v>
      </c>
      <c r="AC3082" t="e">
        <f t="shared" si="778"/>
        <v>#VALUE!</v>
      </c>
      <c r="AD3082">
        <v>0</v>
      </c>
      <c r="AE3082">
        <v>78158306</v>
      </c>
      <c r="AF3082">
        <f t="shared" si="779"/>
        <v>1.4391176799558579E-3</v>
      </c>
      <c r="AG3082">
        <f t="shared" si="780"/>
        <v>1.4391176799558578E-2</v>
      </c>
      <c r="AH3082" t="e">
        <f t="shared" si="781"/>
        <v>#VALUE!</v>
      </c>
      <c r="AI3082">
        <f t="shared" si="782"/>
        <v>3081</v>
      </c>
    </row>
    <row r="3083" spans="1:35" x14ac:dyDescent="0.3">
      <c r="A3083" t="s">
        <v>10207</v>
      </c>
      <c r="B3083">
        <v>4.7</v>
      </c>
      <c r="C3083">
        <v>57</v>
      </c>
      <c r="D3083" t="s">
        <v>395</v>
      </c>
      <c r="E3083" t="s">
        <v>10032</v>
      </c>
      <c r="F3083" t="s">
        <v>22</v>
      </c>
      <c r="G3083">
        <v>0</v>
      </c>
      <c r="H3083" t="s">
        <v>26</v>
      </c>
      <c r="I3083" t="s">
        <v>549</v>
      </c>
      <c r="J3083" t="s">
        <v>13746</v>
      </c>
      <c r="K3083" t="s">
        <v>1997</v>
      </c>
      <c r="L3083" t="s">
        <v>33</v>
      </c>
      <c r="M3083">
        <f t="shared" si="768"/>
        <v>0</v>
      </c>
      <c r="N3083" t="str">
        <f t="shared" si="769"/>
        <v>12M</v>
      </c>
      <c r="O3083">
        <f t="shared" si="770"/>
        <v>1000</v>
      </c>
      <c r="P3083" t="str">
        <f t="shared" si="771"/>
        <v>0</v>
      </c>
      <c r="Q3083" s="1" t="e">
        <f t="shared" si="772"/>
        <v>#VALUE!</v>
      </c>
      <c r="R3083">
        <f t="shared" si="773"/>
        <v>1000</v>
      </c>
      <c r="S3083">
        <v>0</v>
      </c>
      <c r="T3083" s="4">
        <v>1000000000</v>
      </c>
      <c r="U3083">
        <f t="shared" si="783"/>
        <v>9.9999999999999995E-7</v>
      </c>
      <c r="V3083">
        <f t="shared" si="774"/>
        <v>9.9999999999999991E-6</v>
      </c>
      <c r="W3083">
        <f t="shared" si="775"/>
        <v>9.4</v>
      </c>
      <c r="X3083" s="5" t="e">
        <f t="shared" si="776"/>
        <v>#VALUE!</v>
      </c>
      <c r="Z3083">
        <v>40319</v>
      </c>
      <c r="AA3083">
        <v>43320</v>
      </c>
      <c r="AB3083" t="e">
        <f t="shared" si="777"/>
        <v>#VALUE!</v>
      </c>
      <c r="AC3083" t="e">
        <f t="shared" si="778"/>
        <v>#VALUE!</v>
      </c>
      <c r="AD3083">
        <v>0</v>
      </c>
      <c r="AE3083">
        <v>78158306</v>
      </c>
      <c r="AF3083">
        <f t="shared" si="779"/>
        <v>7.2928909180810551E-7</v>
      </c>
      <c r="AG3083">
        <f t="shared" si="780"/>
        <v>7.2928909180810547E-6</v>
      </c>
      <c r="AH3083" t="e">
        <f t="shared" si="781"/>
        <v>#VALUE!</v>
      </c>
      <c r="AI3083">
        <f t="shared" si="782"/>
        <v>3082</v>
      </c>
    </row>
    <row r="3084" spans="1:35" x14ac:dyDescent="0.3">
      <c r="A3084" t="s">
        <v>13586</v>
      </c>
      <c r="B3084">
        <v>4.5</v>
      </c>
      <c r="C3084">
        <v>134</v>
      </c>
      <c r="D3084" t="s">
        <v>84</v>
      </c>
      <c r="E3084" t="s">
        <v>8077</v>
      </c>
      <c r="F3084" t="s">
        <v>22</v>
      </c>
      <c r="G3084">
        <v>0</v>
      </c>
      <c r="H3084" t="s">
        <v>26</v>
      </c>
      <c r="I3084" t="s">
        <v>2040</v>
      </c>
      <c r="J3084" t="s">
        <v>13437</v>
      </c>
      <c r="K3084">
        <v>1.2</v>
      </c>
      <c r="L3084" t="s">
        <v>119</v>
      </c>
      <c r="M3084">
        <f t="shared" si="768"/>
        <v>0</v>
      </c>
      <c r="N3084" t="str">
        <f t="shared" si="769"/>
        <v>17M</v>
      </c>
      <c r="O3084">
        <f t="shared" si="770"/>
        <v>10000</v>
      </c>
      <c r="P3084" t="str">
        <f t="shared" si="771"/>
        <v>0</v>
      </c>
      <c r="Q3084" s="1" t="e">
        <f t="shared" si="772"/>
        <v>#VALUE!</v>
      </c>
      <c r="R3084">
        <f t="shared" si="773"/>
        <v>10000</v>
      </c>
      <c r="S3084">
        <v>0</v>
      </c>
      <c r="T3084" s="4">
        <v>1000000000</v>
      </c>
      <c r="U3084">
        <f t="shared" si="783"/>
        <v>1.0000000000000001E-5</v>
      </c>
      <c r="V3084">
        <f t="shared" si="774"/>
        <v>1E-4</v>
      </c>
      <c r="W3084">
        <f t="shared" si="775"/>
        <v>9</v>
      </c>
      <c r="X3084" s="5" t="e">
        <f t="shared" si="776"/>
        <v>#VALUE!</v>
      </c>
      <c r="Z3084">
        <v>40319</v>
      </c>
      <c r="AA3084">
        <v>43320</v>
      </c>
      <c r="AB3084" t="e">
        <f t="shared" si="777"/>
        <v>#VALUE!</v>
      </c>
      <c r="AC3084" t="e">
        <f t="shared" si="778"/>
        <v>#VALUE!</v>
      </c>
      <c r="AD3084">
        <v>0</v>
      </c>
      <c r="AE3084">
        <v>78158306</v>
      </c>
      <c r="AF3084">
        <f t="shared" si="779"/>
        <v>1.7144690930225638E-6</v>
      </c>
      <c r="AG3084">
        <f t="shared" si="780"/>
        <v>1.7144690930225638E-5</v>
      </c>
      <c r="AH3084" t="e">
        <f t="shared" si="781"/>
        <v>#VALUE!</v>
      </c>
      <c r="AI3084">
        <f t="shared" si="782"/>
        <v>3083</v>
      </c>
    </row>
    <row r="3085" spans="1:35" x14ac:dyDescent="0.3">
      <c r="A3085" t="s">
        <v>388</v>
      </c>
      <c r="B3085">
        <v>3.7</v>
      </c>
      <c r="C3085">
        <v>1221896</v>
      </c>
      <c r="D3085" t="s">
        <v>101</v>
      </c>
      <c r="E3085" t="s">
        <v>108</v>
      </c>
      <c r="F3085" t="s">
        <v>22</v>
      </c>
      <c r="G3085">
        <v>0</v>
      </c>
      <c r="H3085" t="s">
        <v>26</v>
      </c>
      <c r="I3085" t="s">
        <v>81</v>
      </c>
      <c r="J3085" t="s">
        <v>13315</v>
      </c>
      <c r="K3085" t="s">
        <v>389</v>
      </c>
      <c r="L3085" t="s">
        <v>150</v>
      </c>
      <c r="M3085">
        <f t="shared" si="768"/>
        <v>0</v>
      </c>
      <c r="N3085" t="str">
        <f t="shared" si="769"/>
        <v>70M</v>
      </c>
      <c r="O3085">
        <f t="shared" si="770"/>
        <v>100000000</v>
      </c>
      <c r="P3085" t="str">
        <f t="shared" si="771"/>
        <v>0</v>
      </c>
      <c r="Q3085" s="1" t="e">
        <f t="shared" si="772"/>
        <v>#VALUE!</v>
      </c>
      <c r="R3085">
        <f t="shared" si="773"/>
        <v>100000000</v>
      </c>
      <c r="S3085">
        <v>0</v>
      </c>
      <c r="T3085" s="4">
        <v>1000000000</v>
      </c>
      <c r="U3085">
        <f t="shared" si="783"/>
        <v>0.1</v>
      </c>
      <c r="V3085">
        <f t="shared" si="774"/>
        <v>1</v>
      </c>
      <c r="W3085">
        <f t="shared" si="775"/>
        <v>7.4</v>
      </c>
      <c r="X3085" s="5" t="e">
        <f t="shared" si="776"/>
        <v>#VALUE!</v>
      </c>
      <c r="Z3085">
        <v>40319</v>
      </c>
      <c r="AA3085">
        <v>43320</v>
      </c>
      <c r="AB3085" t="e">
        <f t="shared" si="777"/>
        <v>#VALUE!</v>
      </c>
      <c r="AC3085" t="e">
        <f t="shared" si="778"/>
        <v>#VALUE!</v>
      </c>
      <c r="AD3085">
        <v>0</v>
      </c>
      <c r="AE3085">
        <v>78158306</v>
      </c>
      <c r="AF3085">
        <f t="shared" si="779"/>
        <v>1.5633603931999241E-2</v>
      </c>
      <c r="AG3085">
        <f t="shared" si="780"/>
        <v>0.1563360393199924</v>
      </c>
      <c r="AH3085" t="e">
        <f t="shared" si="781"/>
        <v>#VALUE!</v>
      </c>
      <c r="AI3085">
        <f t="shared" si="782"/>
        <v>3084</v>
      </c>
    </row>
    <row r="3086" spans="1:35" x14ac:dyDescent="0.3">
      <c r="A3086" t="s">
        <v>3497</v>
      </c>
      <c r="B3086">
        <v>4.5999999999999996</v>
      </c>
      <c r="C3086">
        <v>73404</v>
      </c>
      <c r="D3086" t="s">
        <v>1146</v>
      </c>
      <c r="E3086" t="s">
        <v>3280</v>
      </c>
      <c r="F3086" t="s">
        <v>22</v>
      </c>
      <c r="G3086">
        <v>0</v>
      </c>
      <c r="H3086" t="s">
        <v>26</v>
      </c>
      <c r="I3086" t="s">
        <v>927</v>
      </c>
      <c r="J3086" t="s">
        <v>13748</v>
      </c>
      <c r="K3086" t="s">
        <v>1853</v>
      </c>
      <c r="L3086" t="s">
        <v>67</v>
      </c>
      <c r="M3086">
        <f t="shared" si="768"/>
        <v>0</v>
      </c>
      <c r="N3086" t="str">
        <f t="shared" si="769"/>
        <v>5.3M</v>
      </c>
      <c r="O3086">
        <f t="shared" si="770"/>
        <v>1000000</v>
      </c>
      <c r="P3086" t="str">
        <f t="shared" si="771"/>
        <v>0</v>
      </c>
      <c r="Q3086" s="1" t="e">
        <f t="shared" si="772"/>
        <v>#VALUE!</v>
      </c>
      <c r="R3086">
        <f t="shared" si="773"/>
        <v>1000000</v>
      </c>
      <c r="S3086">
        <v>0</v>
      </c>
      <c r="T3086" s="4">
        <v>1000000000</v>
      </c>
      <c r="U3086">
        <f t="shared" si="783"/>
        <v>1E-3</v>
      </c>
      <c r="V3086">
        <f t="shared" si="774"/>
        <v>0.01</v>
      </c>
      <c r="W3086">
        <f t="shared" si="775"/>
        <v>9.1999999999999993</v>
      </c>
      <c r="X3086" s="5" t="e">
        <f t="shared" si="776"/>
        <v>#VALUE!</v>
      </c>
      <c r="Z3086">
        <v>40319</v>
      </c>
      <c r="AA3086">
        <v>43320</v>
      </c>
      <c r="AB3086" t="e">
        <f t="shared" si="777"/>
        <v>#VALUE!</v>
      </c>
      <c r="AC3086" t="e">
        <f t="shared" si="778"/>
        <v>#VALUE!</v>
      </c>
      <c r="AD3086">
        <v>0</v>
      </c>
      <c r="AE3086">
        <v>78158306</v>
      </c>
      <c r="AF3086">
        <f t="shared" si="779"/>
        <v>9.3917081570319598E-4</v>
      </c>
      <c r="AG3086">
        <f t="shared" si="780"/>
        <v>9.391708157031959E-3</v>
      </c>
      <c r="AH3086" t="e">
        <f t="shared" si="781"/>
        <v>#VALUE!</v>
      </c>
      <c r="AI3086">
        <f t="shared" si="782"/>
        <v>3085</v>
      </c>
    </row>
    <row r="3087" spans="1:35" x14ac:dyDescent="0.3">
      <c r="A3087" t="s">
        <v>2428</v>
      </c>
      <c r="B3087">
        <v>4.2</v>
      </c>
      <c r="C3087">
        <v>277902</v>
      </c>
      <c r="D3087" t="s">
        <v>20</v>
      </c>
      <c r="E3087" t="s">
        <v>2379</v>
      </c>
      <c r="F3087" t="s">
        <v>22</v>
      </c>
      <c r="G3087">
        <v>0</v>
      </c>
      <c r="H3087" t="s">
        <v>72</v>
      </c>
      <c r="I3087" t="s">
        <v>117</v>
      </c>
      <c r="J3087" t="s">
        <v>13316</v>
      </c>
      <c r="K3087" t="s">
        <v>20</v>
      </c>
      <c r="L3087" t="s">
        <v>20</v>
      </c>
      <c r="M3087">
        <f t="shared" si="768"/>
        <v>0</v>
      </c>
      <c r="N3087" t="str">
        <f t="shared" si="769"/>
        <v>N/A</v>
      </c>
      <c r="O3087">
        <f t="shared" si="770"/>
        <v>5000000</v>
      </c>
      <c r="P3087" t="str">
        <f t="shared" si="771"/>
        <v>0</v>
      </c>
      <c r="Q3087" s="1" t="e">
        <f t="shared" si="772"/>
        <v>#VALUE!</v>
      </c>
      <c r="R3087">
        <f t="shared" si="773"/>
        <v>5000000</v>
      </c>
      <c r="S3087">
        <v>0</v>
      </c>
      <c r="T3087" s="4">
        <v>1000000000</v>
      </c>
      <c r="U3087">
        <f t="shared" si="783"/>
        <v>5.0000000000000001E-3</v>
      </c>
      <c r="V3087">
        <f t="shared" si="774"/>
        <v>0.05</v>
      </c>
      <c r="W3087">
        <f t="shared" si="775"/>
        <v>8.4</v>
      </c>
      <c r="X3087" s="5" t="e">
        <f t="shared" si="776"/>
        <v>#VALUE!</v>
      </c>
      <c r="Z3087">
        <v>40319</v>
      </c>
      <c r="AA3087">
        <v>43320</v>
      </c>
      <c r="AB3087" t="e">
        <f t="shared" si="777"/>
        <v>#VALUE!</v>
      </c>
      <c r="AC3087" t="e">
        <f t="shared" si="778"/>
        <v>#VALUE!</v>
      </c>
      <c r="AD3087">
        <v>0</v>
      </c>
      <c r="AE3087">
        <v>78158306</v>
      </c>
      <c r="AF3087">
        <f t="shared" si="779"/>
        <v>3.5556297752922126E-3</v>
      </c>
      <c r="AG3087">
        <f t="shared" si="780"/>
        <v>3.5556297752922128E-2</v>
      </c>
      <c r="AH3087" t="e">
        <f t="shared" si="781"/>
        <v>#VALUE!</v>
      </c>
      <c r="AI3087">
        <f t="shared" si="782"/>
        <v>3086</v>
      </c>
    </row>
    <row r="3088" spans="1:35" x14ac:dyDescent="0.3">
      <c r="A3088" t="s">
        <v>6175</v>
      </c>
      <c r="B3088">
        <v>4.7</v>
      </c>
      <c r="C3088">
        <v>5867</v>
      </c>
      <c r="D3088" t="s">
        <v>992</v>
      </c>
      <c r="E3088" t="s">
        <v>5956</v>
      </c>
      <c r="F3088" t="s">
        <v>22</v>
      </c>
      <c r="G3088">
        <v>0</v>
      </c>
      <c r="H3088" t="s">
        <v>26</v>
      </c>
      <c r="I3088" t="s">
        <v>47</v>
      </c>
      <c r="J3088" t="s">
        <v>13708</v>
      </c>
      <c r="K3088" t="s">
        <v>6176</v>
      </c>
      <c r="L3088" t="s">
        <v>67</v>
      </c>
      <c r="M3088">
        <f t="shared" si="768"/>
        <v>0</v>
      </c>
      <c r="N3088" t="str">
        <f t="shared" si="769"/>
        <v>4.4M</v>
      </c>
      <c r="O3088">
        <f t="shared" si="770"/>
        <v>100000</v>
      </c>
      <c r="P3088" t="str">
        <f t="shared" si="771"/>
        <v>0</v>
      </c>
      <c r="Q3088" s="1" t="e">
        <f t="shared" si="772"/>
        <v>#VALUE!</v>
      </c>
      <c r="R3088">
        <f t="shared" si="773"/>
        <v>100000</v>
      </c>
      <c r="S3088">
        <v>0</v>
      </c>
      <c r="T3088" s="4">
        <v>1000000000</v>
      </c>
      <c r="U3088">
        <f t="shared" si="783"/>
        <v>1E-4</v>
      </c>
      <c r="V3088">
        <f t="shared" si="774"/>
        <v>1E-3</v>
      </c>
      <c r="W3088">
        <f t="shared" si="775"/>
        <v>9.4</v>
      </c>
      <c r="X3088" s="5" t="e">
        <f t="shared" si="776"/>
        <v>#VALUE!</v>
      </c>
      <c r="Z3088">
        <v>40319</v>
      </c>
      <c r="AA3088">
        <v>43320</v>
      </c>
      <c r="AB3088" t="e">
        <f t="shared" si="777"/>
        <v>#VALUE!</v>
      </c>
      <c r="AC3088" t="e">
        <f t="shared" si="778"/>
        <v>#VALUE!</v>
      </c>
      <c r="AD3088">
        <v>0</v>
      </c>
      <c r="AE3088">
        <v>78158306</v>
      </c>
      <c r="AF3088">
        <f t="shared" si="779"/>
        <v>7.5065598274353588E-5</v>
      </c>
      <c r="AG3088">
        <f t="shared" si="780"/>
        <v>7.5065598274353588E-4</v>
      </c>
      <c r="AH3088" t="e">
        <f t="shared" si="781"/>
        <v>#VALUE!</v>
      </c>
      <c r="AI3088">
        <f t="shared" si="782"/>
        <v>3087</v>
      </c>
    </row>
    <row r="3089" spans="1:35" x14ac:dyDescent="0.3">
      <c r="A3089" t="s">
        <v>1900</v>
      </c>
      <c r="B3089">
        <v>4.2</v>
      </c>
      <c r="C3089">
        <v>145088</v>
      </c>
      <c r="D3089" t="s">
        <v>76</v>
      </c>
      <c r="E3089" t="s">
        <v>839</v>
      </c>
      <c r="F3089" t="s">
        <v>22</v>
      </c>
      <c r="G3089">
        <v>0</v>
      </c>
      <c r="H3089" t="s">
        <v>26</v>
      </c>
      <c r="I3089" t="s">
        <v>47</v>
      </c>
      <c r="J3089" t="s">
        <v>13344</v>
      </c>
      <c r="K3089" t="s">
        <v>1901</v>
      </c>
      <c r="L3089" t="s">
        <v>56</v>
      </c>
      <c r="M3089">
        <f t="shared" si="768"/>
        <v>0</v>
      </c>
      <c r="N3089" t="str">
        <f t="shared" si="769"/>
        <v>24M</v>
      </c>
      <c r="O3089">
        <f t="shared" si="770"/>
        <v>10000000</v>
      </c>
      <c r="P3089" t="str">
        <f t="shared" si="771"/>
        <v>0</v>
      </c>
      <c r="Q3089" s="1" t="e">
        <f t="shared" si="772"/>
        <v>#VALUE!</v>
      </c>
      <c r="R3089">
        <f t="shared" si="773"/>
        <v>10000000</v>
      </c>
      <c r="S3089">
        <v>0</v>
      </c>
      <c r="T3089" s="4">
        <v>1000000000</v>
      </c>
      <c r="U3089">
        <f t="shared" si="783"/>
        <v>0.01</v>
      </c>
      <c r="V3089">
        <f t="shared" si="774"/>
        <v>0.1</v>
      </c>
      <c r="W3089">
        <f t="shared" si="775"/>
        <v>8.4</v>
      </c>
      <c r="X3089" s="5" t="e">
        <f t="shared" si="776"/>
        <v>#VALUE!</v>
      </c>
      <c r="Z3089">
        <v>40319</v>
      </c>
      <c r="AA3089">
        <v>43320</v>
      </c>
      <c r="AB3089" t="e">
        <f t="shared" si="777"/>
        <v>#VALUE!</v>
      </c>
      <c r="AC3089" t="e">
        <f t="shared" si="778"/>
        <v>#VALUE!</v>
      </c>
      <c r="AD3089">
        <v>0</v>
      </c>
      <c r="AE3089">
        <v>78158306</v>
      </c>
      <c r="AF3089">
        <f t="shared" si="779"/>
        <v>1.8563350131974457E-3</v>
      </c>
      <c r="AG3089">
        <f t="shared" si="780"/>
        <v>1.8563350131974458E-2</v>
      </c>
      <c r="AH3089" t="e">
        <f t="shared" si="781"/>
        <v>#VALUE!</v>
      </c>
      <c r="AI3089">
        <f t="shared" si="782"/>
        <v>3088</v>
      </c>
    </row>
    <row r="3090" spans="1:35" x14ac:dyDescent="0.3">
      <c r="A3090" t="s">
        <v>2420</v>
      </c>
      <c r="B3090">
        <v>4.2</v>
      </c>
      <c r="C3090">
        <v>301413</v>
      </c>
      <c r="D3090" t="s">
        <v>557</v>
      </c>
      <c r="E3090" t="s">
        <v>2379</v>
      </c>
      <c r="F3090" t="s">
        <v>22</v>
      </c>
      <c r="G3090">
        <v>0</v>
      </c>
      <c r="H3090" t="s">
        <v>26</v>
      </c>
      <c r="I3090" t="s">
        <v>171</v>
      </c>
      <c r="J3090" t="s">
        <v>13314</v>
      </c>
      <c r="K3090" t="s">
        <v>2421</v>
      </c>
      <c r="L3090" t="s">
        <v>33</v>
      </c>
      <c r="M3090">
        <f t="shared" si="768"/>
        <v>0</v>
      </c>
      <c r="N3090" t="str">
        <f t="shared" si="769"/>
        <v>48M</v>
      </c>
      <c r="O3090">
        <f t="shared" si="770"/>
        <v>5000000</v>
      </c>
      <c r="P3090" t="str">
        <f t="shared" si="771"/>
        <v>0</v>
      </c>
      <c r="Q3090" s="1" t="e">
        <f t="shared" si="772"/>
        <v>#VALUE!</v>
      </c>
      <c r="R3090">
        <f t="shared" si="773"/>
        <v>5000000</v>
      </c>
      <c r="S3090">
        <v>0</v>
      </c>
      <c r="T3090" s="4">
        <v>1000000000</v>
      </c>
      <c r="U3090">
        <f t="shared" si="783"/>
        <v>5.0000000000000001E-3</v>
      </c>
      <c r="V3090">
        <f t="shared" si="774"/>
        <v>0.05</v>
      </c>
      <c r="W3090">
        <f t="shared" si="775"/>
        <v>8.4</v>
      </c>
      <c r="X3090" s="5" t="e">
        <f t="shared" si="776"/>
        <v>#VALUE!</v>
      </c>
      <c r="Z3090">
        <v>40319</v>
      </c>
      <c r="AA3090">
        <v>43320</v>
      </c>
      <c r="AB3090" t="e">
        <f t="shared" si="777"/>
        <v>#VALUE!</v>
      </c>
      <c r="AC3090" t="e">
        <f t="shared" si="778"/>
        <v>#VALUE!</v>
      </c>
      <c r="AD3090">
        <v>0</v>
      </c>
      <c r="AE3090">
        <v>78158306</v>
      </c>
      <c r="AF3090">
        <f t="shared" si="779"/>
        <v>3.8564423338448509E-3</v>
      </c>
      <c r="AG3090">
        <f t="shared" si="780"/>
        <v>3.8564423338448506E-2</v>
      </c>
      <c r="AH3090" t="e">
        <f t="shared" si="781"/>
        <v>#VALUE!</v>
      </c>
      <c r="AI3090">
        <f t="shared" si="782"/>
        <v>3089</v>
      </c>
    </row>
    <row r="3091" spans="1:35" x14ac:dyDescent="0.3">
      <c r="A3091" t="s">
        <v>4786</v>
      </c>
      <c r="B3091">
        <v>4.3</v>
      </c>
      <c r="C3091">
        <v>11051</v>
      </c>
      <c r="D3091" t="s">
        <v>984</v>
      </c>
      <c r="E3091" t="s">
        <v>3280</v>
      </c>
      <c r="F3091" t="s">
        <v>22</v>
      </c>
      <c r="G3091">
        <v>0</v>
      </c>
      <c r="H3091" t="s">
        <v>23</v>
      </c>
      <c r="I3091" t="s">
        <v>536</v>
      </c>
      <c r="J3091" t="s">
        <v>13368</v>
      </c>
      <c r="K3091" t="s">
        <v>4787</v>
      </c>
      <c r="L3091" t="s">
        <v>119</v>
      </c>
      <c r="M3091">
        <f t="shared" si="768"/>
        <v>0</v>
      </c>
      <c r="N3091" t="str">
        <f t="shared" si="769"/>
        <v>44M</v>
      </c>
      <c r="O3091">
        <f t="shared" si="770"/>
        <v>1000000</v>
      </c>
      <c r="P3091" t="str">
        <f t="shared" si="771"/>
        <v>0</v>
      </c>
      <c r="Q3091" s="1" t="e">
        <f t="shared" si="772"/>
        <v>#VALUE!</v>
      </c>
      <c r="R3091">
        <f t="shared" si="773"/>
        <v>1000000</v>
      </c>
      <c r="S3091">
        <v>0</v>
      </c>
      <c r="T3091" s="4">
        <v>1000000000</v>
      </c>
      <c r="U3091">
        <f t="shared" si="783"/>
        <v>1E-3</v>
      </c>
      <c r="V3091">
        <f t="shared" si="774"/>
        <v>0.01</v>
      </c>
      <c r="W3091">
        <f t="shared" si="775"/>
        <v>8.6</v>
      </c>
      <c r="X3091" s="5" t="e">
        <f t="shared" si="776"/>
        <v>#VALUE!</v>
      </c>
      <c r="Z3091">
        <v>40319</v>
      </c>
      <c r="AA3091">
        <v>43320</v>
      </c>
      <c r="AB3091" t="e">
        <f t="shared" si="777"/>
        <v>#VALUE!</v>
      </c>
      <c r="AC3091" t="e">
        <f t="shared" si="778"/>
        <v>#VALUE!</v>
      </c>
      <c r="AD3091">
        <v>0</v>
      </c>
      <c r="AE3091">
        <v>78158306</v>
      </c>
      <c r="AF3091">
        <f t="shared" si="779"/>
        <v>1.4139252199248022E-4</v>
      </c>
      <c r="AG3091">
        <f t="shared" si="780"/>
        <v>1.4139252199248022E-3</v>
      </c>
      <c r="AH3091" t="e">
        <f t="shared" si="781"/>
        <v>#VALUE!</v>
      </c>
      <c r="AI3091">
        <f t="shared" si="782"/>
        <v>3090</v>
      </c>
    </row>
    <row r="3092" spans="1:35" x14ac:dyDescent="0.3">
      <c r="A3092" t="s">
        <v>7452</v>
      </c>
      <c r="B3092">
        <v>4.3</v>
      </c>
      <c r="C3092">
        <v>5442</v>
      </c>
      <c r="D3092" t="s">
        <v>213</v>
      </c>
      <c r="E3092" t="s">
        <v>7441</v>
      </c>
      <c r="F3092" t="s">
        <v>849</v>
      </c>
      <c r="G3092" t="s">
        <v>5964</v>
      </c>
      <c r="H3092" t="s">
        <v>23</v>
      </c>
      <c r="I3092" t="s">
        <v>515</v>
      </c>
      <c r="J3092" t="s">
        <v>13336</v>
      </c>
      <c r="K3092" t="s">
        <v>7453</v>
      </c>
      <c r="L3092" t="s">
        <v>130</v>
      </c>
      <c r="M3092">
        <f t="shared" si="768"/>
        <v>1</v>
      </c>
      <c r="N3092" t="str">
        <f t="shared" si="769"/>
        <v>16M</v>
      </c>
      <c r="O3092">
        <f t="shared" si="770"/>
        <v>50000</v>
      </c>
      <c r="P3092" t="str">
        <f t="shared" si="771"/>
        <v>9.99</v>
      </c>
      <c r="Q3092" s="1" t="e">
        <f t="shared" si="772"/>
        <v>#VALUE!</v>
      </c>
      <c r="R3092">
        <f t="shared" si="773"/>
        <v>50000</v>
      </c>
      <c r="S3092">
        <v>0</v>
      </c>
      <c r="T3092" s="4">
        <v>1000000000</v>
      </c>
      <c r="U3092">
        <f t="shared" si="783"/>
        <v>5.0000000000000002E-5</v>
      </c>
      <c r="V3092">
        <f t="shared" si="774"/>
        <v>5.0000000000000001E-4</v>
      </c>
      <c r="W3092">
        <f t="shared" si="775"/>
        <v>8.6</v>
      </c>
      <c r="X3092" s="5" t="e">
        <f t="shared" si="776"/>
        <v>#VALUE!</v>
      </c>
      <c r="Z3092">
        <v>40319</v>
      </c>
      <c r="AA3092">
        <v>43320</v>
      </c>
      <c r="AB3092" t="e">
        <f t="shared" si="777"/>
        <v>#VALUE!</v>
      </c>
      <c r="AC3092" t="e">
        <f t="shared" si="778"/>
        <v>#VALUE!</v>
      </c>
      <c r="AD3092">
        <v>0</v>
      </c>
      <c r="AE3092">
        <v>78158306</v>
      </c>
      <c r="AF3092">
        <f t="shared" si="779"/>
        <v>6.9627916449468589E-5</v>
      </c>
      <c r="AG3092">
        <f t="shared" si="780"/>
        <v>6.9627916449468584E-4</v>
      </c>
      <c r="AH3092" t="e">
        <f t="shared" si="781"/>
        <v>#VALUE!</v>
      </c>
      <c r="AI3092">
        <f t="shared" si="782"/>
        <v>3091</v>
      </c>
    </row>
    <row r="3093" spans="1:35" x14ac:dyDescent="0.3">
      <c r="A3093" t="s">
        <v>9034</v>
      </c>
      <c r="B3093">
        <v>4.5</v>
      </c>
      <c r="C3093">
        <v>93</v>
      </c>
      <c r="D3093" t="s">
        <v>1913</v>
      </c>
      <c r="E3093" t="s">
        <v>8077</v>
      </c>
      <c r="F3093" t="s">
        <v>22</v>
      </c>
      <c r="G3093">
        <v>0</v>
      </c>
      <c r="H3093" t="s">
        <v>26</v>
      </c>
      <c r="I3093" t="s">
        <v>169</v>
      </c>
      <c r="J3093" t="s">
        <v>13501</v>
      </c>
      <c r="K3093">
        <v>1.1000000000000001</v>
      </c>
      <c r="L3093" t="s">
        <v>33</v>
      </c>
      <c r="M3093">
        <f t="shared" si="768"/>
        <v>0</v>
      </c>
      <c r="N3093" t="str">
        <f t="shared" si="769"/>
        <v>5.7M</v>
      </c>
      <c r="O3093">
        <f t="shared" si="770"/>
        <v>10000</v>
      </c>
      <c r="P3093" t="str">
        <f t="shared" si="771"/>
        <v>0</v>
      </c>
      <c r="Q3093" s="1" t="e">
        <f t="shared" si="772"/>
        <v>#VALUE!</v>
      </c>
      <c r="R3093">
        <f t="shared" si="773"/>
        <v>10000</v>
      </c>
      <c r="S3093">
        <v>0</v>
      </c>
      <c r="T3093" s="4">
        <v>1000000000</v>
      </c>
      <c r="U3093">
        <f t="shared" si="783"/>
        <v>1.0000000000000001E-5</v>
      </c>
      <c r="V3093">
        <f t="shared" si="774"/>
        <v>1E-4</v>
      </c>
      <c r="W3093">
        <f t="shared" si="775"/>
        <v>9</v>
      </c>
      <c r="X3093" s="5" t="e">
        <f t="shared" si="776"/>
        <v>#VALUE!</v>
      </c>
      <c r="Z3093">
        <v>40319</v>
      </c>
      <c r="AA3093">
        <v>43320</v>
      </c>
      <c r="AB3093" t="e">
        <f t="shared" si="777"/>
        <v>#VALUE!</v>
      </c>
      <c r="AC3093" t="e">
        <f t="shared" si="778"/>
        <v>#VALUE!</v>
      </c>
      <c r="AD3093">
        <v>0</v>
      </c>
      <c r="AE3093">
        <v>78158306</v>
      </c>
      <c r="AF3093">
        <f t="shared" si="779"/>
        <v>1.1898927287395406E-6</v>
      </c>
      <c r="AG3093">
        <f t="shared" si="780"/>
        <v>1.1898927287395405E-5</v>
      </c>
      <c r="AH3093" t="e">
        <f t="shared" si="781"/>
        <v>#VALUE!</v>
      </c>
      <c r="AI3093">
        <f t="shared" si="782"/>
        <v>3092</v>
      </c>
    </row>
    <row r="3094" spans="1:35" x14ac:dyDescent="0.3">
      <c r="A3094" t="s">
        <v>12694</v>
      </c>
      <c r="B3094">
        <v>4.5</v>
      </c>
      <c r="C3094">
        <v>4</v>
      </c>
      <c r="D3094" t="s">
        <v>3135</v>
      </c>
      <c r="E3094" t="s">
        <v>12663</v>
      </c>
      <c r="F3094" t="s">
        <v>22</v>
      </c>
      <c r="G3094">
        <v>0</v>
      </c>
      <c r="H3094" t="s">
        <v>26</v>
      </c>
      <c r="I3094" t="s">
        <v>169</v>
      </c>
      <c r="J3094" t="s">
        <v>13501</v>
      </c>
      <c r="K3094">
        <v>1.1000000000000001</v>
      </c>
      <c r="L3094" t="s">
        <v>56</v>
      </c>
      <c r="M3094">
        <f t="shared" si="768"/>
        <v>0</v>
      </c>
      <c r="N3094" t="str">
        <f t="shared" si="769"/>
        <v>1.7M</v>
      </c>
      <c r="O3094">
        <f t="shared" si="770"/>
        <v>10</v>
      </c>
      <c r="P3094" t="str">
        <f t="shared" si="771"/>
        <v>0</v>
      </c>
      <c r="Q3094" s="1" t="e">
        <f t="shared" si="772"/>
        <v>#VALUE!</v>
      </c>
      <c r="R3094">
        <f t="shared" si="773"/>
        <v>10</v>
      </c>
      <c r="S3094">
        <v>0</v>
      </c>
      <c r="T3094" s="4">
        <v>1000000000</v>
      </c>
      <c r="U3094">
        <f t="shared" si="783"/>
        <v>1E-8</v>
      </c>
      <c r="V3094">
        <f t="shared" si="774"/>
        <v>9.9999999999999995E-8</v>
      </c>
      <c r="W3094">
        <f t="shared" si="775"/>
        <v>9</v>
      </c>
      <c r="X3094" s="5" t="e">
        <f t="shared" si="776"/>
        <v>#VALUE!</v>
      </c>
      <c r="Z3094">
        <v>40319</v>
      </c>
      <c r="AA3094">
        <v>43320</v>
      </c>
      <c r="AB3094" t="e">
        <f t="shared" si="777"/>
        <v>#VALUE!</v>
      </c>
      <c r="AC3094" t="e">
        <f t="shared" si="778"/>
        <v>#VALUE!</v>
      </c>
      <c r="AD3094">
        <v>0</v>
      </c>
      <c r="AE3094">
        <v>78158306</v>
      </c>
      <c r="AF3094">
        <f t="shared" si="779"/>
        <v>5.117818188127056E-8</v>
      </c>
      <c r="AG3094">
        <f t="shared" si="780"/>
        <v>5.1178181881270559E-7</v>
      </c>
      <c r="AH3094" t="e">
        <f t="shared" si="781"/>
        <v>#VALUE!</v>
      </c>
      <c r="AI3094">
        <f t="shared" si="782"/>
        <v>3093</v>
      </c>
    </row>
    <row r="3095" spans="1:35" x14ac:dyDescent="0.3">
      <c r="A3095" t="s">
        <v>4513</v>
      </c>
      <c r="B3095">
        <v>4.3</v>
      </c>
      <c r="C3095">
        <v>16404</v>
      </c>
      <c r="D3095" t="s">
        <v>2007</v>
      </c>
      <c r="E3095" t="s">
        <v>3280</v>
      </c>
      <c r="F3095" t="s">
        <v>22</v>
      </c>
      <c r="G3095">
        <v>0</v>
      </c>
      <c r="H3095" t="s">
        <v>26</v>
      </c>
      <c r="I3095" t="s">
        <v>24</v>
      </c>
      <c r="J3095" t="s">
        <v>13439</v>
      </c>
      <c r="K3095">
        <v>1.6</v>
      </c>
      <c r="L3095" t="s">
        <v>163</v>
      </c>
      <c r="M3095">
        <f t="shared" si="768"/>
        <v>0</v>
      </c>
      <c r="N3095" t="str">
        <f t="shared" si="769"/>
        <v>2.3M</v>
      </c>
      <c r="O3095">
        <f t="shared" si="770"/>
        <v>1000000</v>
      </c>
      <c r="P3095" t="str">
        <f t="shared" si="771"/>
        <v>0</v>
      </c>
      <c r="Q3095" s="1" t="e">
        <f t="shared" si="772"/>
        <v>#VALUE!</v>
      </c>
      <c r="R3095">
        <f t="shared" si="773"/>
        <v>1000000</v>
      </c>
      <c r="S3095">
        <v>0</v>
      </c>
      <c r="T3095" s="4">
        <v>1000000000</v>
      </c>
      <c r="U3095">
        <f t="shared" si="783"/>
        <v>1E-3</v>
      </c>
      <c r="V3095">
        <f t="shared" si="774"/>
        <v>0.01</v>
      </c>
      <c r="W3095">
        <f t="shared" si="775"/>
        <v>8.6</v>
      </c>
      <c r="X3095" s="5" t="e">
        <f t="shared" si="776"/>
        <v>#VALUE!</v>
      </c>
      <c r="Z3095">
        <v>40319</v>
      </c>
      <c r="AA3095">
        <v>43320</v>
      </c>
      <c r="AB3095" t="e">
        <f t="shared" si="777"/>
        <v>#VALUE!</v>
      </c>
      <c r="AC3095" t="e">
        <f t="shared" si="778"/>
        <v>#VALUE!</v>
      </c>
      <c r="AD3095">
        <v>0</v>
      </c>
      <c r="AE3095">
        <v>78158306</v>
      </c>
      <c r="AF3095">
        <f t="shared" si="779"/>
        <v>2.0988172389509055E-4</v>
      </c>
      <c r="AG3095">
        <f t="shared" si="780"/>
        <v>2.0988172389509053E-3</v>
      </c>
      <c r="AH3095" t="e">
        <f t="shared" si="781"/>
        <v>#VALUE!</v>
      </c>
      <c r="AI3095">
        <f t="shared" si="782"/>
        <v>3094</v>
      </c>
    </row>
    <row r="3096" spans="1:35" x14ac:dyDescent="0.3">
      <c r="A3096" t="s">
        <v>2208</v>
      </c>
      <c r="B3096">
        <v>4.2</v>
      </c>
      <c r="C3096">
        <v>61692</v>
      </c>
      <c r="D3096" t="s">
        <v>608</v>
      </c>
      <c r="E3096" t="s">
        <v>839</v>
      </c>
      <c r="F3096" t="s">
        <v>22</v>
      </c>
      <c r="G3096">
        <v>0</v>
      </c>
      <c r="H3096" t="s">
        <v>26</v>
      </c>
      <c r="I3096" t="s">
        <v>54</v>
      </c>
      <c r="J3096" t="s">
        <v>13332</v>
      </c>
      <c r="K3096" t="s">
        <v>2209</v>
      </c>
      <c r="L3096" t="s">
        <v>56</v>
      </c>
      <c r="M3096">
        <f t="shared" si="768"/>
        <v>0</v>
      </c>
      <c r="N3096" t="str">
        <f t="shared" si="769"/>
        <v>27M</v>
      </c>
      <c r="O3096">
        <f t="shared" si="770"/>
        <v>10000000</v>
      </c>
      <c r="P3096" t="str">
        <f t="shared" si="771"/>
        <v>0</v>
      </c>
      <c r="Q3096" s="1" t="e">
        <f t="shared" si="772"/>
        <v>#VALUE!</v>
      </c>
      <c r="R3096">
        <f t="shared" si="773"/>
        <v>10000000</v>
      </c>
      <c r="S3096">
        <v>0</v>
      </c>
      <c r="T3096" s="4">
        <v>1000000000</v>
      </c>
      <c r="U3096">
        <f t="shared" si="783"/>
        <v>0.01</v>
      </c>
      <c r="V3096">
        <f t="shared" si="774"/>
        <v>0.1</v>
      </c>
      <c r="W3096">
        <f t="shared" si="775"/>
        <v>8.4</v>
      </c>
      <c r="X3096" s="5" t="e">
        <f t="shared" si="776"/>
        <v>#VALUE!</v>
      </c>
      <c r="Z3096">
        <v>40319</v>
      </c>
      <c r="AA3096">
        <v>43320</v>
      </c>
      <c r="AB3096" t="e">
        <f t="shared" si="777"/>
        <v>#VALUE!</v>
      </c>
      <c r="AC3096" t="e">
        <f t="shared" si="778"/>
        <v>#VALUE!</v>
      </c>
      <c r="AD3096">
        <v>0</v>
      </c>
      <c r="AE3096">
        <v>78158306</v>
      </c>
      <c r="AF3096">
        <f t="shared" si="779"/>
        <v>7.8932109915483587E-4</v>
      </c>
      <c r="AG3096">
        <f t="shared" si="780"/>
        <v>7.8932109915483585E-3</v>
      </c>
      <c r="AH3096" t="e">
        <f t="shared" si="781"/>
        <v>#VALUE!</v>
      </c>
      <c r="AI3096">
        <f t="shared" si="782"/>
        <v>3095</v>
      </c>
    </row>
    <row r="3097" spans="1:35" x14ac:dyDescent="0.3">
      <c r="A3097" t="s">
        <v>6985</v>
      </c>
      <c r="B3097">
        <v>4.3</v>
      </c>
      <c r="C3097">
        <v>997</v>
      </c>
      <c r="D3097" t="s">
        <v>20</v>
      </c>
      <c r="E3097" t="s">
        <v>5956</v>
      </c>
      <c r="F3097" t="s">
        <v>22</v>
      </c>
      <c r="G3097">
        <v>0</v>
      </c>
      <c r="H3097" t="s">
        <v>26</v>
      </c>
      <c r="I3097" t="s">
        <v>42</v>
      </c>
      <c r="J3097" t="s">
        <v>13330</v>
      </c>
      <c r="K3097">
        <v>2.4</v>
      </c>
      <c r="L3097" t="s">
        <v>33</v>
      </c>
      <c r="M3097">
        <f t="shared" si="768"/>
        <v>0</v>
      </c>
      <c r="N3097" t="str">
        <f t="shared" si="769"/>
        <v>N/A</v>
      </c>
      <c r="O3097">
        <f t="shared" si="770"/>
        <v>100000</v>
      </c>
      <c r="P3097" t="str">
        <f t="shared" si="771"/>
        <v>0</v>
      </c>
      <c r="Q3097" s="1" t="e">
        <f t="shared" si="772"/>
        <v>#VALUE!</v>
      </c>
      <c r="R3097">
        <f t="shared" si="773"/>
        <v>100000</v>
      </c>
      <c r="S3097">
        <v>0</v>
      </c>
      <c r="T3097" s="4">
        <v>1000000000</v>
      </c>
      <c r="U3097">
        <f t="shared" si="783"/>
        <v>1E-4</v>
      </c>
      <c r="V3097">
        <f t="shared" si="774"/>
        <v>1E-3</v>
      </c>
      <c r="W3097">
        <f t="shared" si="775"/>
        <v>8.6</v>
      </c>
      <c r="X3097" s="5" t="e">
        <f t="shared" si="776"/>
        <v>#VALUE!</v>
      </c>
      <c r="Z3097">
        <v>40319</v>
      </c>
      <c r="AA3097">
        <v>43320</v>
      </c>
      <c r="AB3097" t="e">
        <f t="shared" si="777"/>
        <v>#VALUE!</v>
      </c>
      <c r="AC3097" t="e">
        <f t="shared" si="778"/>
        <v>#VALUE!</v>
      </c>
      <c r="AD3097">
        <v>0</v>
      </c>
      <c r="AE3097">
        <v>78158306</v>
      </c>
      <c r="AF3097">
        <f t="shared" si="779"/>
        <v>1.2756161833906686E-5</v>
      </c>
      <c r="AG3097">
        <f t="shared" si="780"/>
        <v>1.2756161833906685E-4</v>
      </c>
      <c r="AH3097" t="e">
        <f t="shared" si="781"/>
        <v>#VALUE!</v>
      </c>
      <c r="AI3097">
        <f t="shared" si="782"/>
        <v>3096</v>
      </c>
    </row>
    <row r="3098" spans="1:35" x14ac:dyDescent="0.3">
      <c r="A3098" t="s">
        <v>8613</v>
      </c>
      <c r="B3098">
        <v>4.5</v>
      </c>
      <c r="C3098">
        <v>214</v>
      </c>
      <c r="D3098" t="s">
        <v>1404</v>
      </c>
      <c r="E3098" t="s">
        <v>8077</v>
      </c>
      <c r="F3098" t="s">
        <v>22</v>
      </c>
      <c r="G3098">
        <v>0</v>
      </c>
      <c r="H3098" t="s">
        <v>26</v>
      </c>
      <c r="I3098" t="s">
        <v>182</v>
      </c>
      <c r="J3098" t="s">
        <v>13354</v>
      </c>
      <c r="K3098">
        <v>2.92</v>
      </c>
      <c r="L3098" t="s">
        <v>119</v>
      </c>
      <c r="M3098">
        <f t="shared" si="768"/>
        <v>0</v>
      </c>
      <c r="N3098" t="str">
        <f t="shared" si="769"/>
        <v>1.8M</v>
      </c>
      <c r="O3098">
        <f t="shared" si="770"/>
        <v>10000</v>
      </c>
      <c r="P3098" t="str">
        <f t="shared" si="771"/>
        <v>0</v>
      </c>
      <c r="Q3098" s="1" t="e">
        <f t="shared" si="772"/>
        <v>#VALUE!</v>
      </c>
      <c r="R3098">
        <f t="shared" si="773"/>
        <v>10000</v>
      </c>
      <c r="S3098">
        <v>0</v>
      </c>
      <c r="T3098" s="4">
        <v>1000000000</v>
      </c>
      <c r="U3098">
        <f t="shared" si="783"/>
        <v>1.0000000000000001E-5</v>
      </c>
      <c r="V3098">
        <f t="shared" si="774"/>
        <v>1E-4</v>
      </c>
      <c r="W3098">
        <f t="shared" si="775"/>
        <v>9</v>
      </c>
      <c r="X3098" s="5" t="e">
        <f t="shared" si="776"/>
        <v>#VALUE!</v>
      </c>
      <c r="Z3098">
        <v>40319</v>
      </c>
      <c r="AA3098">
        <v>43320</v>
      </c>
      <c r="AB3098" t="e">
        <f t="shared" si="777"/>
        <v>#VALUE!</v>
      </c>
      <c r="AC3098" t="e">
        <f t="shared" si="778"/>
        <v>#VALUE!</v>
      </c>
      <c r="AD3098">
        <v>0</v>
      </c>
      <c r="AE3098">
        <v>78158306</v>
      </c>
      <c r="AF3098">
        <f t="shared" si="779"/>
        <v>2.7380327306479749E-6</v>
      </c>
      <c r="AG3098">
        <f t="shared" si="780"/>
        <v>2.7380327306479749E-5</v>
      </c>
      <c r="AH3098" t="e">
        <f t="shared" si="781"/>
        <v>#VALUE!</v>
      </c>
      <c r="AI3098">
        <f t="shared" si="782"/>
        <v>3097</v>
      </c>
    </row>
    <row r="3099" spans="1:35" x14ac:dyDescent="0.3">
      <c r="A3099" t="s">
        <v>4182</v>
      </c>
      <c r="B3099">
        <v>4.5999999999999996</v>
      </c>
      <c r="C3099">
        <v>25183</v>
      </c>
      <c r="D3099" t="s">
        <v>1648</v>
      </c>
      <c r="E3099" t="s">
        <v>3280</v>
      </c>
      <c r="F3099" t="s">
        <v>22</v>
      </c>
      <c r="G3099">
        <v>0</v>
      </c>
      <c r="H3099" t="s">
        <v>26</v>
      </c>
      <c r="I3099" t="s">
        <v>927</v>
      </c>
      <c r="J3099" t="s">
        <v>13748</v>
      </c>
      <c r="K3099" t="s">
        <v>2867</v>
      </c>
      <c r="L3099" t="s">
        <v>67</v>
      </c>
      <c r="M3099">
        <f t="shared" si="768"/>
        <v>0</v>
      </c>
      <c r="N3099" t="str">
        <f t="shared" si="769"/>
        <v>5.4M</v>
      </c>
      <c r="O3099">
        <f t="shared" si="770"/>
        <v>1000000</v>
      </c>
      <c r="P3099" t="str">
        <f t="shared" si="771"/>
        <v>0</v>
      </c>
      <c r="Q3099" s="1" t="e">
        <f t="shared" si="772"/>
        <v>#VALUE!</v>
      </c>
      <c r="R3099">
        <f t="shared" si="773"/>
        <v>1000000</v>
      </c>
      <c r="S3099">
        <v>0</v>
      </c>
      <c r="T3099" s="4">
        <v>1000000000</v>
      </c>
      <c r="U3099">
        <f t="shared" si="783"/>
        <v>1E-3</v>
      </c>
      <c r="V3099">
        <f t="shared" si="774"/>
        <v>0.01</v>
      </c>
      <c r="W3099">
        <f t="shared" si="775"/>
        <v>9.1999999999999993</v>
      </c>
      <c r="X3099" s="5" t="e">
        <f t="shared" si="776"/>
        <v>#VALUE!</v>
      </c>
      <c r="Z3099">
        <v>40319</v>
      </c>
      <c r="AA3099">
        <v>43320</v>
      </c>
      <c r="AB3099" t="e">
        <f t="shared" si="777"/>
        <v>#VALUE!</v>
      </c>
      <c r="AC3099" t="e">
        <f t="shared" si="778"/>
        <v>#VALUE!</v>
      </c>
      <c r="AD3099">
        <v>0</v>
      </c>
      <c r="AE3099">
        <v>78158306</v>
      </c>
      <c r="AF3099">
        <f t="shared" si="779"/>
        <v>3.2220503857900912E-4</v>
      </c>
      <c r="AG3099">
        <f t="shared" si="780"/>
        <v>3.2220503857900915E-3</v>
      </c>
      <c r="AH3099" t="e">
        <f t="shared" si="781"/>
        <v>#VALUE!</v>
      </c>
      <c r="AI3099">
        <f t="shared" si="782"/>
        <v>3098</v>
      </c>
    </row>
    <row r="3100" spans="1:35" x14ac:dyDescent="0.3">
      <c r="A3100" t="s">
        <v>2431</v>
      </c>
      <c r="B3100">
        <v>4.2</v>
      </c>
      <c r="C3100">
        <v>270267</v>
      </c>
      <c r="D3100" t="s">
        <v>188</v>
      </c>
      <c r="E3100" t="s">
        <v>2379</v>
      </c>
      <c r="F3100" t="s">
        <v>22</v>
      </c>
      <c r="G3100">
        <v>0</v>
      </c>
      <c r="H3100" t="s">
        <v>26</v>
      </c>
      <c r="I3100" t="s">
        <v>102</v>
      </c>
      <c r="J3100" t="s">
        <v>13313</v>
      </c>
      <c r="K3100" t="s">
        <v>2432</v>
      </c>
      <c r="L3100" t="s">
        <v>33</v>
      </c>
      <c r="M3100">
        <f t="shared" si="768"/>
        <v>0</v>
      </c>
      <c r="N3100" t="str">
        <f t="shared" si="769"/>
        <v>58M</v>
      </c>
      <c r="O3100">
        <f t="shared" si="770"/>
        <v>5000000</v>
      </c>
      <c r="P3100" t="str">
        <f t="shared" si="771"/>
        <v>0</v>
      </c>
      <c r="Q3100" s="1" t="e">
        <f t="shared" si="772"/>
        <v>#VALUE!</v>
      </c>
      <c r="R3100">
        <f t="shared" si="773"/>
        <v>5000000</v>
      </c>
      <c r="S3100">
        <v>0</v>
      </c>
      <c r="T3100" s="4">
        <v>1000000000</v>
      </c>
      <c r="U3100">
        <f t="shared" si="783"/>
        <v>5.0000000000000001E-3</v>
      </c>
      <c r="V3100">
        <f t="shared" si="774"/>
        <v>0.05</v>
      </c>
      <c r="W3100">
        <f t="shared" si="775"/>
        <v>8.4</v>
      </c>
      <c r="X3100" s="5" t="e">
        <f t="shared" si="776"/>
        <v>#VALUE!</v>
      </c>
      <c r="Z3100">
        <v>40319</v>
      </c>
      <c r="AA3100">
        <v>43320</v>
      </c>
      <c r="AB3100" t="e">
        <f t="shared" si="777"/>
        <v>#VALUE!</v>
      </c>
      <c r="AC3100" t="e">
        <f t="shared" si="778"/>
        <v>#VALUE!</v>
      </c>
      <c r="AD3100">
        <v>0</v>
      </c>
      <c r="AE3100">
        <v>78158306</v>
      </c>
      <c r="AF3100">
        <f t="shared" si="779"/>
        <v>3.4579434206263374E-3</v>
      </c>
      <c r="AG3100">
        <f t="shared" si="780"/>
        <v>3.4579434206263374E-2</v>
      </c>
      <c r="AH3100" t="e">
        <f t="shared" si="781"/>
        <v>#VALUE!</v>
      </c>
      <c r="AI3100">
        <f t="shared" si="782"/>
        <v>3099</v>
      </c>
    </row>
    <row r="3101" spans="1:35" x14ac:dyDescent="0.3">
      <c r="A3101" t="s">
        <v>1481</v>
      </c>
      <c r="B3101">
        <v>4.4000000000000004</v>
      </c>
      <c r="C3101">
        <v>294701</v>
      </c>
      <c r="D3101" t="s">
        <v>521</v>
      </c>
      <c r="E3101" t="s">
        <v>839</v>
      </c>
      <c r="F3101" t="s">
        <v>22</v>
      </c>
      <c r="G3101">
        <v>0</v>
      </c>
      <c r="H3101" t="s">
        <v>23</v>
      </c>
      <c r="I3101" t="s">
        <v>169</v>
      </c>
      <c r="J3101" t="s">
        <v>13491</v>
      </c>
      <c r="K3101">
        <v>2.85</v>
      </c>
      <c r="L3101" t="s">
        <v>119</v>
      </c>
      <c r="M3101">
        <f t="shared" si="768"/>
        <v>0</v>
      </c>
      <c r="N3101" t="str">
        <f t="shared" si="769"/>
        <v>5.1M</v>
      </c>
      <c r="O3101">
        <f t="shared" si="770"/>
        <v>10000000</v>
      </c>
      <c r="P3101" t="str">
        <f t="shared" si="771"/>
        <v>0</v>
      </c>
      <c r="Q3101" s="1" t="e">
        <f t="shared" si="772"/>
        <v>#VALUE!</v>
      </c>
      <c r="R3101">
        <f t="shared" si="773"/>
        <v>10000000</v>
      </c>
      <c r="S3101">
        <v>0</v>
      </c>
      <c r="T3101" s="4">
        <v>1000000000</v>
      </c>
      <c r="U3101">
        <f t="shared" si="783"/>
        <v>0.01</v>
      </c>
      <c r="V3101">
        <f t="shared" si="774"/>
        <v>0.1</v>
      </c>
      <c r="W3101">
        <f t="shared" si="775"/>
        <v>8.8000000000000007</v>
      </c>
      <c r="X3101" s="5" t="e">
        <f t="shared" si="776"/>
        <v>#VALUE!</v>
      </c>
      <c r="Z3101">
        <v>40319</v>
      </c>
      <c r="AA3101">
        <v>43320</v>
      </c>
      <c r="AB3101" t="e">
        <f t="shared" si="777"/>
        <v>#VALUE!</v>
      </c>
      <c r="AC3101" t="e">
        <f t="shared" si="778"/>
        <v>#VALUE!</v>
      </c>
      <c r="AD3101">
        <v>0</v>
      </c>
      <c r="AE3101">
        <v>78158306</v>
      </c>
      <c r="AF3101">
        <f t="shared" si="779"/>
        <v>3.7705653446480788E-3</v>
      </c>
      <c r="AG3101">
        <f t="shared" si="780"/>
        <v>3.7705653446480789E-2</v>
      </c>
      <c r="AH3101" t="e">
        <f t="shared" si="781"/>
        <v>#VALUE!</v>
      </c>
      <c r="AI3101">
        <f t="shared" si="782"/>
        <v>3100</v>
      </c>
    </row>
    <row r="3102" spans="1:35" x14ac:dyDescent="0.3">
      <c r="A3102" t="s">
        <v>8056</v>
      </c>
      <c r="B3102">
        <v>4.3</v>
      </c>
      <c r="C3102">
        <v>85</v>
      </c>
      <c r="D3102" t="s">
        <v>1295</v>
      </c>
      <c r="E3102" t="s">
        <v>7441</v>
      </c>
      <c r="F3102" t="s">
        <v>22</v>
      </c>
      <c r="G3102">
        <v>0</v>
      </c>
      <c r="H3102" t="s">
        <v>26</v>
      </c>
      <c r="I3102" t="s">
        <v>182</v>
      </c>
      <c r="J3102" t="s">
        <v>13367</v>
      </c>
      <c r="K3102">
        <v>1.24</v>
      </c>
      <c r="L3102" t="s">
        <v>56</v>
      </c>
      <c r="M3102">
        <f t="shared" si="768"/>
        <v>0</v>
      </c>
      <c r="N3102" t="str">
        <f t="shared" si="769"/>
        <v>2.9M</v>
      </c>
      <c r="O3102">
        <f t="shared" si="770"/>
        <v>50000</v>
      </c>
      <c r="P3102" t="str">
        <f t="shared" si="771"/>
        <v>0</v>
      </c>
      <c r="Q3102" s="1" t="e">
        <f t="shared" si="772"/>
        <v>#VALUE!</v>
      </c>
      <c r="R3102">
        <f t="shared" si="773"/>
        <v>50000</v>
      </c>
      <c r="S3102">
        <v>0</v>
      </c>
      <c r="T3102" s="4">
        <v>1000000000</v>
      </c>
      <c r="U3102">
        <f t="shared" si="783"/>
        <v>5.0000000000000002E-5</v>
      </c>
      <c r="V3102">
        <f t="shared" si="774"/>
        <v>5.0000000000000001E-4</v>
      </c>
      <c r="W3102">
        <f t="shared" si="775"/>
        <v>8.6</v>
      </c>
      <c r="X3102" s="5" t="e">
        <f t="shared" si="776"/>
        <v>#VALUE!</v>
      </c>
      <c r="Z3102">
        <v>40319</v>
      </c>
      <c r="AA3102">
        <v>43320</v>
      </c>
      <c r="AB3102" t="e">
        <f t="shared" si="777"/>
        <v>#VALUE!</v>
      </c>
      <c r="AC3102" t="e">
        <f t="shared" si="778"/>
        <v>#VALUE!</v>
      </c>
      <c r="AD3102">
        <v>0</v>
      </c>
      <c r="AE3102">
        <v>78158306</v>
      </c>
      <c r="AF3102">
        <f t="shared" si="779"/>
        <v>1.0875363649769993E-6</v>
      </c>
      <c r="AG3102">
        <f t="shared" si="780"/>
        <v>1.0875363649769993E-5</v>
      </c>
      <c r="AH3102" t="e">
        <f t="shared" si="781"/>
        <v>#VALUE!</v>
      </c>
      <c r="AI3102">
        <f t="shared" si="782"/>
        <v>3101</v>
      </c>
    </row>
    <row r="3103" spans="1:35" x14ac:dyDescent="0.3">
      <c r="A3103" t="s">
        <v>709</v>
      </c>
      <c r="B3103">
        <v>4.0999999999999996</v>
      </c>
      <c r="C3103">
        <v>705805</v>
      </c>
      <c r="D3103" t="s">
        <v>379</v>
      </c>
      <c r="E3103" t="s">
        <v>470</v>
      </c>
      <c r="F3103" t="s">
        <v>22</v>
      </c>
      <c r="G3103">
        <v>0</v>
      </c>
      <c r="H3103" t="s">
        <v>26</v>
      </c>
      <c r="I3103" t="s">
        <v>42</v>
      </c>
      <c r="J3103" t="s">
        <v>13404</v>
      </c>
      <c r="K3103" t="s">
        <v>710</v>
      </c>
      <c r="L3103" t="s">
        <v>33</v>
      </c>
      <c r="M3103">
        <f t="shared" si="768"/>
        <v>0</v>
      </c>
      <c r="N3103" t="str">
        <f t="shared" si="769"/>
        <v>35M</v>
      </c>
      <c r="O3103">
        <f t="shared" si="770"/>
        <v>50000000</v>
      </c>
      <c r="P3103" t="str">
        <f t="shared" si="771"/>
        <v>0</v>
      </c>
      <c r="Q3103" s="1" t="e">
        <f t="shared" si="772"/>
        <v>#VALUE!</v>
      </c>
      <c r="R3103">
        <f t="shared" si="773"/>
        <v>50000000</v>
      </c>
      <c r="S3103">
        <v>0</v>
      </c>
      <c r="T3103" s="4">
        <v>1000000000</v>
      </c>
      <c r="U3103">
        <f t="shared" si="783"/>
        <v>0.05</v>
      </c>
      <c r="V3103">
        <f t="shared" si="774"/>
        <v>0.5</v>
      </c>
      <c r="W3103">
        <f t="shared" si="775"/>
        <v>8.1999999999999993</v>
      </c>
      <c r="X3103" s="5" t="e">
        <f t="shared" si="776"/>
        <v>#VALUE!</v>
      </c>
      <c r="Z3103">
        <v>40319</v>
      </c>
      <c r="AA3103">
        <v>43320</v>
      </c>
      <c r="AB3103" t="e">
        <f t="shared" si="777"/>
        <v>#VALUE!</v>
      </c>
      <c r="AC3103" t="e">
        <f t="shared" si="778"/>
        <v>#VALUE!</v>
      </c>
      <c r="AD3103">
        <v>0</v>
      </c>
      <c r="AE3103">
        <v>78158306</v>
      </c>
      <c r="AF3103">
        <f t="shared" si="779"/>
        <v>9.0304541656775414E-3</v>
      </c>
      <c r="AG3103">
        <f t="shared" si="780"/>
        <v>9.0304541656775414E-2</v>
      </c>
      <c r="AH3103" t="e">
        <f t="shared" si="781"/>
        <v>#VALUE!</v>
      </c>
      <c r="AI3103">
        <f t="shared" si="782"/>
        <v>3102</v>
      </c>
    </row>
    <row r="3104" spans="1:35" x14ac:dyDescent="0.3">
      <c r="A3104" t="s">
        <v>10291</v>
      </c>
      <c r="B3104">
        <v>4.4000000000000004</v>
      </c>
      <c r="C3104">
        <v>43</v>
      </c>
      <c r="D3104" t="s">
        <v>984</v>
      </c>
      <c r="E3104" t="s">
        <v>10032</v>
      </c>
      <c r="F3104" t="s">
        <v>22</v>
      </c>
      <c r="G3104">
        <v>0</v>
      </c>
      <c r="H3104" t="s">
        <v>26</v>
      </c>
      <c r="I3104" t="s">
        <v>35</v>
      </c>
      <c r="J3104" t="s">
        <v>13398</v>
      </c>
      <c r="K3104">
        <v>1</v>
      </c>
      <c r="L3104" t="s">
        <v>33</v>
      </c>
      <c r="M3104">
        <f t="shared" si="768"/>
        <v>0</v>
      </c>
      <c r="N3104" t="str">
        <f t="shared" si="769"/>
        <v>44M</v>
      </c>
      <c r="O3104">
        <f t="shared" si="770"/>
        <v>1000</v>
      </c>
      <c r="P3104" t="str">
        <f t="shared" si="771"/>
        <v>0</v>
      </c>
      <c r="Q3104" s="1" t="e">
        <f t="shared" si="772"/>
        <v>#VALUE!</v>
      </c>
      <c r="R3104">
        <f t="shared" si="773"/>
        <v>1000</v>
      </c>
      <c r="S3104">
        <v>0</v>
      </c>
      <c r="T3104" s="4">
        <v>1000000000</v>
      </c>
      <c r="U3104">
        <f t="shared" si="783"/>
        <v>9.9999999999999995E-7</v>
      </c>
      <c r="V3104">
        <f t="shared" si="774"/>
        <v>9.9999999999999991E-6</v>
      </c>
      <c r="W3104">
        <f t="shared" si="775"/>
        <v>8.8000000000000007</v>
      </c>
      <c r="X3104" s="5" t="e">
        <f t="shared" si="776"/>
        <v>#VALUE!</v>
      </c>
      <c r="Z3104">
        <v>40319</v>
      </c>
      <c r="AA3104">
        <v>43320</v>
      </c>
      <c r="AB3104" t="e">
        <f t="shared" si="777"/>
        <v>#VALUE!</v>
      </c>
      <c r="AC3104" t="e">
        <f t="shared" si="778"/>
        <v>#VALUE!</v>
      </c>
      <c r="AD3104">
        <v>0</v>
      </c>
      <c r="AE3104">
        <v>78158306</v>
      </c>
      <c r="AF3104">
        <f t="shared" si="779"/>
        <v>5.5016545522365851E-7</v>
      </c>
      <c r="AG3104">
        <f t="shared" si="780"/>
        <v>5.5016545522365853E-6</v>
      </c>
      <c r="AH3104" t="e">
        <f t="shared" si="781"/>
        <v>#VALUE!</v>
      </c>
      <c r="AI3104">
        <f t="shared" si="782"/>
        <v>3103</v>
      </c>
    </row>
    <row r="3105" spans="1:35" x14ac:dyDescent="0.3">
      <c r="A3105" t="s">
        <v>3481</v>
      </c>
      <c r="B3105">
        <v>4.3</v>
      </c>
      <c r="C3105">
        <v>76498</v>
      </c>
      <c r="D3105" t="s">
        <v>1490</v>
      </c>
      <c r="E3105" t="s">
        <v>3280</v>
      </c>
      <c r="F3105" t="s">
        <v>22</v>
      </c>
      <c r="G3105">
        <v>0</v>
      </c>
      <c r="H3105" t="s">
        <v>23</v>
      </c>
      <c r="I3105" t="s">
        <v>27</v>
      </c>
      <c r="J3105" t="s">
        <v>13470</v>
      </c>
      <c r="K3105" t="s">
        <v>1488</v>
      </c>
      <c r="L3105" t="s">
        <v>20</v>
      </c>
      <c r="M3105">
        <f t="shared" si="768"/>
        <v>0</v>
      </c>
      <c r="N3105" t="str">
        <f t="shared" si="769"/>
        <v>4.3M</v>
      </c>
      <c r="O3105">
        <f t="shared" si="770"/>
        <v>1000000</v>
      </c>
      <c r="P3105" t="str">
        <f t="shared" si="771"/>
        <v>0</v>
      </c>
      <c r="Q3105" s="1" t="e">
        <f t="shared" si="772"/>
        <v>#VALUE!</v>
      </c>
      <c r="R3105">
        <f t="shared" si="773"/>
        <v>1000000</v>
      </c>
      <c r="S3105">
        <v>0</v>
      </c>
      <c r="T3105" s="4">
        <v>1000000000</v>
      </c>
      <c r="U3105">
        <f t="shared" si="783"/>
        <v>1E-3</v>
      </c>
      <c r="V3105">
        <f t="shared" si="774"/>
        <v>0.01</v>
      </c>
      <c r="W3105">
        <f t="shared" si="775"/>
        <v>8.6</v>
      </c>
      <c r="X3105" s="5" t="e">
        <f t="shared" si="776"/>
        <v>#VALUE!</v>
      </c>
      <c r="Z3105">
        <v>40319</v>
      </c>
      <c r="AA3105">
        <v>43320</v>
      </c>
      <c r="AB3105" t="e">
        <f t="shared" si="777"/>
        <v>#VALUE!</v>
      </c>
      <c r="AC3105" t="e">
        <f t="shared" si="778"/>
        <v>#VALUE!</v>
      </c>
      <c r="AD3105">
        <v>0</v>
      </c>
      <c r="AE3105">
        <v>78158306</v>
      </c>
      <c r="AF3105">
        <f t="shared" si="779"/>
        <v>9.7875713938835873E-4</v>
      </c>
      <c r="AG3105">
        <f t="shared" si="780"/>
        <v>9.7875713938835873E-3</v>
      </c>
      <c r="AH3105" t="e">
        <f t="shared" si="781"/>
        <v>#VALUE!</v>
      </c>
      <c r="AI3105">
        <f t="shared" si="782"/>
        <v>3104</v>
      </c>
    </row>
    <row r="3106" spans="1:35" x14ac:dyDescent="0.3">
      <c r="A3106" t="s">
        <v>2822</v>
      </c>
      <c r="B3106">
        <v>4.2</v>
      </c>
      <c r="C3106">
        <v>70753</v>
      </c>
      <c r="D3106" t="s">
        <v>121</v>
      </c>
      <c r="E3106" t="s">
        <v>2379</v>
      </c>
      <c r="F3106" t="s">
        <v>22</v>
      </c>
      <c r="G3106">
        <v>0</v>
      </c>
      <c r="H3106" t="s">
        <v>26</v>
      </c>
      <c r="I3106" t="s">
        <v>346</v>
      </c>
      <c r="J3106" t="s">
        <v>13361</v>
      </c>
      <c r="K3106" t="s">
        <v>2823</v>
      </c>
      <c r="L3106" t="s">
        <v>119</v>
      </c>
      <c r="M3106">
        <f t="shared" si="768"/>
        <v>0</v>
      </c>
      <c r="N3106" t="str">
        <f t="shared" si="769"/>
        <v>14M</v>
      </c>
      <c r="O3106">
        <f t="shared" si="770"/>
        <v>5000000</v>
      </c>
      <c r="P3106" t="str">
        <f t="shared" si="771"/>
        <v>0</v>
      </c>
      <c r="Q3106" s="1" t="e">
        <f t="shared" si="772"/>
        <v>#VALUE!</v>
      </c>
      <c r="R3106">
        <f t="shared" si="773"/>
        <v>5000000</v>
      </c>
      <c r="S3106">
        <v>0</v>
      </c>
      <c r="T3106" s="4">
        <v>1000000000</v>
      </c>
      <c r="U3106">
        <f t="shared" si="783"/>
        <v>5.0000000000000001E-3</v>
      </c>
      <c r="V3106">
        <f t="shared" si="774"/>
        <v>0.05</v>
      </c>
      <c r="W3106">
        <f t="shared" si="775"/>
        <v>8.4</v>
      </c>
      <c r="X3106" s="5" t="e">
        <f t="shared" si="776"/>
        <v>#VALUE!</v>
      </c>
      <c r="Z3106">
        <v>40319</v>
      </c>
      <c r="AA3106">
        <v>43320</v>
      </c>
      <c r="AB3106" t="e">
        <f t="shared" si="777"/>
        <v>#VALUE!</v>
      </c>
      <c r="AC3106" t="e">
        <f t="shared" si="778"/>
        <v>#VALUE!</v>
      </c>
      <c r="AD3106">
        <v>0</v>
      </c>
      <c r="AE3106">
        <v>78158306</v>
      </c>
      <c r="AF3106">
        <f t="shared" si="779"/>
        <v>9.0525247566138392E-4</v>
      </c>
      <c r="AG3106">
        <f t="shared" si="780"/>
        <v>9.0525247566138386E-3</v>
      </c>
      <c r="AH3106" t="e">
        <f t="shared" si="781"/>
        <v>#VALUE!</v>
      </c>
      <c r="AI3106">
        <f t="shared" si="782"/>
        <v>3105</v>
      </c>
    </row>
    <row r="3107" spans="1:35" x14ac:dyDescent="0.3">
      <c r="A3107" t="s">
        <v>6123</v>
      </c>
      <c r="B3107">
        <v>4.4000000000000004</v>
      </c>
      <c r="C3107">
        <v>7412</v>
      </c>
      <c r="D3107" t="s">
        <v>1504</v>
      </c>
      <c r="E3107" t="s">
        <v>5956</v>
      </c>
      <c r="F3107" t="s">
        <v>849</v>
      </c>
      <c r="G3107" t="s">
        <v>3423</v>
      </c>
      <c r="H3107" t="s">
        <v>23</v>
      </c>
      <c r="I3107" t="s">
        <v>109</v>
      </c>
      <c r="J3107" t="s">
        <v>13438</v>
      </c>
      <c r="K3107" t="s">
        <v>1865</v>
      </c>
      <c r="L3107" t="s">
        <v>163</v>
      </c>
      <c r="M3107">
        <f t="shared" si="768"/>
        <v>1</v>
      </c>
      <c r="N3107" t="str">
        <f t="shared" si="769"/>
        <v>84M</v>
      </c>
      <c r="O3107">
        <f t="shared" si="770"/>
        <v>100000</v>
      </c>
      <c r="P3107" t="str">
        <f t="shared" si="771"/>
        <v>4.99</v>
      </c>
      <c r="Q3107" s="1" t="e">
        <f t="shared" si="772"/>
        <v>#VALUE!</v>
      </c>
      <c r="R3107">
        <f t="shared" si="773"/>
        <v>100000</v>
      </c>
      <c r="S3107">
        <v>0</v>
      </c>
      <c r="T3107" s="4">
        <v>1000000000</v>
      </c>
      <c r="U3107">
        <f t="shared" si="783"/>
        <v>1E-4</v>
      </c>
      <c r="V3107">
        <f t="shared" si="774"/>
        <v>1E-3</v>
      </c>
      <c r="W3107">
        <f t="shared" si="775"/>
        <v>8.8000000000000007</v>
      </c>
      <c r="X3107" s="5" t="e">
        <f t="shared" si="776"/>
        <v>#VALUE!</v>
      </c>
      <c r="Z3107">
        <v>40319</v>
      </c>
      <c r="AA3107">
        <v>43320</v>
      </c>
      <c r="AB3107" t="e">
        <f t="shared" si="777"/>
        <v>#VALUE!</v>
      </c>
      <c r="AC3107" t="e">
        <f t="shared" si="778"/>
        <v>#VALUE!</v>
      </c>
      <c r="AD3107">
        <v>0</v>
      </c>
      <c r="AE3107">
        <v>78158306</v>
      </c>
      <c r="AF3107">
        <f t="shared" si="779"/>
        <v>9.4833171025994343E-5</v>
      </c>
      <c r="AG3107">
        <f t="shared" si="780"/>
        <v>9.4833171025994348E-4</v>
      </c>
      <c r="AH3107" t="e">
        <f t="shared" si="781"/>
        <v>#VALUE!</v>
      </c>
      <c r="AI3107">
        <f t="shared" si="782"/>
        <v>3106</v>
      </c>
    </row>
    <row r="3108" spans="1:35" x14ac:dyDescent="0.3">
      <c r="A3108" t="s">
        <v>4745</v>
      </c>
      <c r="B3108">
        <v>4.3</v>
      </c>
      <c r="C3108">
        <v>11760</v>
      </c>
      <c r="D3108" t="s">
        <v>20</v>
      </c>
      <c r="E3108" t="s">
        <v>3280</v>
      </c>
      <c r="F3108" t="s">
        <v>22</v>
      </c>
      <c r="G3108">
        <v>0</v>
      </c>
      <c r="H3108" t="s">
        <v>26</v>
      </c>
      <c r="I3108" t="s">
        <v>1051</v>
      </c>
      <c r="J3108" t="s">
        <v>13369</v>
      </c>
      <c r="K3108" t="s">
        <v>20</v>
      </c>
      <c r="L3108" t="s">
        <v>20</v>
      </c>
      <c r="M3108">
        <f t="shared" si="768"/>
        <v>0</v>
      </c>
      <c r="N3108" t="str">
        <f t="shared" si="769"/>
        <v>N/A</v>
      </c>
      <c r="O3108">
        <f t="shared" si="770"/>
        <v>1000000</v>
      </c>
      <c r="P3108" t="str">
        <f t="shared" si="771"/>
        <v>0</v>
      </c>
      <c r="Q3108" s="1" t="e">
        <f t="shared" si="772"/>
        <v>#VALUE!</v>
      </c>
      <c r="R3108">
        <f t="shared" si="773"/>
        <v>1000000</v>
      </c>
      <c r="S3108">
        <v>0</v>
      </c>
      <c r="T3108" s="4">
        <v>1000000000</v>
      </c>
      <c r="U3108">
        <f t="shared" si="783"/>
        <v>1E-3</v>
      </c>
      <c r="V3108">
        <f t="shared" si="774"/>
        <v>0.01</v>
      </c>
      <c r="W3108">
        <f t="shared" si="775"/>
        <v>8.6</v>
      </c>
      <c r="X3108" s="5" t="e">
        <f t="shared" si="776"/>
        <v>#VALUE!</v>
      </c>
      <c r="Z3108">
        <v>40319</v>
      </c>
      <c r="AA3108">
        <v>43320</v>
      </c>
      <c r="AB3108" t="e">
        <f t="shared" si="777"/>
        <v>#VALUE!</v>
      </c>
      <c r="AC3108" t="e">
        <f t="shared" si="778"/>
        <v>#VALUE!</v>
      </c>
      <c r="AD3108">
        <v>0</v>
      </c>
      <c r="AE3108">
        <v>78158306</v>
      </c>
      <c r="AF3108">
        <f t="shared" si="779"/>
        <v>1.5046385473093546E-4</v>
      </c>
      <c r="AG3108">
        <f t="shared" si="780"/>
        <v>1.5046385473093545E-3</v>
      </c>
      <c r="AH3108" t="e">
        <f t="shared" si="781"/>
        <v>#VALUE!</v>
      </c>
      <c r="AI3108">
        <f t="shared" si="782"/>
        <v>3107</v>
      </c>
    </row>
    <row r="3109" spans="1:35" x14ac:dyDescent="0.3">
      <c r="A3109" t="s">
        <v>1258</v>
      </c>
      <c r="B3109">
        <v>4.2</v>
      </c>
      <c r="C3109">
        <v>423105</v>
      </c>
      <c r="D3109" t="s">
        <v>20</v>
      </c>
      <c r="E3109" t="s">
        <v>839</v>
      </c>
      <c r="F3109" t="s">
        <v>22</v>
      </c>
      <c r="G3109">
        <v>0</v>
      </c>
      <c r="H3109" t="s">
        <v>72</v>
      </c>
      <c r="I3109" t="s">
        <v>24</v>
      </c>
      <c r="J3109" t="s">
        <v>13360</v>
      </c>
      <c r="K3109" t="s">
        <v>20</v>
      </c>
      <c r="L3109" t="s">
        <v>20</v>
      </c>
      <c r="M3109">
        <f t="shared" si="768"/>
        <v>0</v>
      </c>
      <c r="N3109" t="str">
        <f t="shared" si="769"/>
        <v>N/A</v>
      </c>
      <c r="O3109">
        <f t="shared" si="770"/>
        <v>10000000</v>
      </c>
      <c r="P3109" t="str">
        <f t="shared" si="771"/>
        <v>0</v>
      </c>
      <c r="Q3109" s="1" t="e">
        <f t="shared" si="772"/>
        <v>#VALUE!</v>
      </c>
      <c r="R3109">
        <f t="shared" si="773"/>
        <v>10000000</v>
      </c>
      <c r="S3109">
        <v>0</v>
      </c>
      <c r="T3109" s="4">
        <v>1000000000</v>
      </c>
      <c r="U3109">
        <f t="shared" si="783"/>
        <v>0.01</v>
      </c>
      <c r="V3109">
        <f t="shared" si="774"/>
        <v>0.1</v>
      </c>
      <c r="W3109">
        <f t="shared" si="775"/>
        <v>8.4</v>
      </c>
      <c r="X3109" s="5" t="e">
        <f t="shared" si="776"/>
        <v>#VALUE!</v>
      </c>
      <c r="Z3109">
        <v>40319</v>
      </c>
      <c r="AA3109">
        <v>43320</v>
      </c>
      <c r="AB3109" t="e">
        <f t="shared" si="777"/>
        <v>#VALUE!</v>
      </c>
      <c r="AC3109" t="e">
        <f t="shared" si="778"/>
        <v>#VALUE!</v>
      </c>
      <c r="AD3109">
        <v>0</v>
      </c>
      <c r="AE3109">
        <v>78158306</v>
      </c>
      <c r="AF3109">
        <f t="shared" si="779"/>
        <v>5.4134361612187447E-3</v>
      </c>
      <c r="AG3109">
        <f t="shared" si="780"/>
        <v>5.4134361612187445E-2</v>
      </c>
      <c r="AH3109" t="e">
        <f t="shared" si="781"/>
        <v>#VALUE!</v>
      </c>
      <c r="AI3109">
        <f t="shared" si="782"/>
        <v>3108</v>
      </c>
    </row>
    <row r="3110" spans="1:35" x14ac:dyDescent="0.3">
      <c r="A3110" t="s">
        <v>754</v>
      </c>
      <c r="B3110">
        <v>4</v>
      </c>
      <c r="C3110">
        <v>549973</v>
      </c>
      <c r="D3110" t="s">
        <v>20</v>
      </c>
      <c r="E3110" t="s">
        <v>470</v>
      </c>
      <c r="F3110" t="s">
        <v>22</v>
      </c>
      <c r="G3110">
        <v>0</v>
      </c>
      <c r="H3110" t="s">
        <v>26</v>
      </c>
      <c r="I3110" t="s">
        <v>47</v>
      </c>
      <c r="J3110" t="s">
        <v>13339</v>
      </c>
      <c r="K3110" t="s">
        <v>20</v>
      </c>
      <c r="L3110" t="s">
        <v>20</v>
      </c>
      <c r="M3110">
        <f t="shared" si="768"/>
        <v>0</v>
      </c>
      <c r="N3110" t="str">
        <f t="shared" si="769"/>
        <v>N/A</v>
      </c>
      <c r="O3110">
        <f t="shared" si="770"/>
        <v>50000000</v>
      </c>
      <c r="P3110" t="str">
        <f t="shared" si="771"/>
        <v>0</v>
      </c>
      <c r="Q3110" s="1" t="e">
        <f t="shared" si="772"/>
        <v>#VALUE!</v>
      </c>
      <c r="R3110">
        <f t="shared" si="773"/>
        <v>50000000</v>
      </c>
      <c r="S3110">
        <v>0</v>
      </c>
      <c r="T3110" s="4">
        <v>1000000000</v>
      </c>
      <c r="U3110">
        <f t="shared" si="783"/>
        <v>0.05</v>
      </c>
      <c r="V3110">
        <f t="shared" si="774"/>
        <v>0.5</v>
      </c>
      <c r="W3110">
        <f t="shared" si="775"/>
        <v>8</v>
      </c>
      <c r="X3110" s="5" t="e">
        <f t="shared" si="776"/>
        <v>#VALUE!</v>
      </c>
      <c r="Z3110">
        <v>40319</v>
      </c>
      <c r="AA3110">
        <v>43320</v>
      </c>
      <c r="AB3110" t="e">
        <f t="shared" si="777"/>
        <v>#VALUE!</v>
      </c>
      <c r="AC3110" t="e">
        <f t="shared" si="778"/>
        <v>#VALUE!</v>
      </c>
      <c r="AD3110">
        <v>0</v>
      </c>
      <c r="AE3110">
        <v>78158306</v>
      </c>
      <c r="AF3110">
        <f t="shared" si="779"/>
        <v>7.0366545559470035E-3</v>
      </c>
      <c r="AG3110">
        <f t="shared" si="780"/>
        <v>7.0366545559470028E-2</v>
      </c>
      <c r="AH3110" t="e">
        <f t="shared" si="781"/>
        <v>#VALUE!</v>
      </c>
      <c r="AI3110">
        <f t="shared" si="782"/>
        <v>3109</v>
      </c>
    </row>
    <row r="3111" spans="1:35" x14ac:dyDescent="0.3">
      <c r="A3111" t="s">
        <v>8365</v>
      </c>
      <c r="B3111">
        <v>4.4000000000000004</v>
      </c>
      <c r="C3111">
        <v>417</v>
      </c>
      <c r="D3111" t="s">
        <v>125</v>
      </c>
      <c r="E3111" t="s">
        <v>8077</v>
      </c>
      <c r="F3111" t="s">
        <v>22</v>
      </c>
      <c r="G3111">
        <v>0</v>
      </c>
      <c r="H3111" t="s">
        <v>26</v>
      </c>
      <c r="I3111" t="s">
        <v>40</v>
      </c>
      <c r="J3111" t="s">
        <v>13438</v>
      </c>
      <c r="K3111">
        <v>3</v>
      </c>
      <c r="L3111" t="s">
        <v>150</v>
      </c>
      <c r="M3111">
        <f t="shared" si="768"/>
        <v>0</v>
      </c>
      <c r="N3111" t="str">
        <f t="shared" si="769"/>
        <v>15M</v>
      </c>
      <c r="O3111">
        <f t="shared" si="770"/>
        <v>10000</v>
      </c>
      <c r="P3111" t="str">
        <f t="shared" si="771"/>
        <v>0</v>
      </c>
      <c r="Q3111" s="1" t="e">
        <f t="shared" si="772"/>
        <v>#VALUE!</v>
      </c>
      <c r="R3111">
        <f t="shared" si="773"/>
        <v>10000</v>
      </c>
      <c r="S3111">
        <v>0</v>
      </c>
      <c r="T3111" s="4">
        <v>1000000000</v>
      </c>
      <c r="U3111">
        <f t="shared" si="783"/>
        <v>1.0000000000000001E-5</v>
      </c>
      <c r="V3111">
        <f t="shared" si="774"/>
        <v>1E-4</v>
      </c>
      <c r="W3111">
        <f t="shared" si="775"/>
        <v>8.8000000000000007</v>
      </c>
      <c r="X3111" s="5" t="e">
        <f t="shared" si="776"/>
        <v>#VALUE!</v>
      </c>
      <c r="Z3111">
        <v>40319</v>
      </c>
      <c r="AA3111">
        <v>43320</v>
      </c>
      <c r="AB3111" t="e">
        <f t="shared" si="777"/>
        <v>#VALUE!</v>
      </c>
      <c r="AC3111" t="e">
        <f t="shared" si="778"/>
        <v>#VALUE!</v>
      </c>
      <c r="AD3111">
        <v>0</v>
      </c>
      <c r="AE3111">
        <v>78158306</v>
      </c>
      <c r="AF3111">
        <f t="shared" si="779"/>
        <v>5.3353254611224559E-6</v>
      </c>
      <c r="AG3111">
        <f t="shared" si="780"/>
        <v>5.3353254611224562E-5</v>
      </c>
      <c r="AH3111" t="e">
        <f t="shared" si="781"/>
        <v>#VALUE!</v>
      </c>
      <c r="AI3111">
        <f t="shared" si="782"/>
        <v>3110</v>
      </c>
    </row>
    <row r="3112" spans="1:35" x14ac:dyDescent="0.3">
      <c r="A3112" t="s">
        <v>8415</v>
      </c>
      <c r="B3112">
        <v>4.3</v>
      </c>
      <c r="C3112">
        <v>327</v>
      </c>
      <c r="D3112" t="s">
        <v>53</v>
      </c>
      <c r="E3112" t="s">
        <v>8077</v>
      </c>
      <c r="F3112" t="s">
        <v>22</v>
      </c>
      <c r="G3112">
        <v>0</v>
      </c>
      <c r="H3112" t="s">
        <v>26</v>
      </c>
      <c r="I3112" t="s">
        <v>417</v>
      </c>
      <c r="J3112" t="s">
        <v>13368</v>
      </c>
      <c r="K3112">
        <v>1.48</v>
      </c>
      <c r="L3112" t="s">
        <v>33</v>
      </c>
      <c r="M3112">
        <f t="shared" si="768"/>
        <v>0</v>
      </c>
      <c r="N3112" t="str">
        <f t="shared" si="769"/>
        <v>13M</v>
      </c>
      <c r="O3112">
        <f t="shared" si="770"/>
        <v>10000</v>
      </c>
      <c r="P3112" t="str">
        <f t="shared" si="771"/>
        <v>0</v>
      </c>
      <c r="Q3112" s="1" t="e">
        <f t="shared" si="772"/>
        <v>#VALUE!</v>
      </c>
      <c r="R3112">
        <f t="shared" si="773"/>
        <v>10000</v>
      </c>
      <c r="S3112">
        <v>0</v>
      </c>
      <c r="T3112" s="4">
        <v>1000000000</v>
      </c>
      <c r="U3112">
        <f t="shared" si="783"/>
        <v>1.0000000000000001E-5</v>
      </c>
      <c r="V3112">
        <f t="shared" si="774"/>
        <v>1E-4</v>
      </c>
      <c r="W3112">
        <f t="shared" si="775"/>
        <v>8.6</v>
      </c>
      <c r="X3112" s="5" t="e">
        <f t="shared" si="776"/>
        <v>#VALUE!</v>
      </c>
      <c r="Z3112">
        <v>40319</v>
      </c>
      <c r="AA3112">
        <v>43320</v>
      </c>
      <c r="AB3112" t="e">
        <f t="shared" si="777"/>
        <v>#VALUE!</v>
      </c>
      <c r="AC3112" t="e">
        <f t="shared" si="778"/>
        <v>#VALUE!</v>
      </c>
      <c r="AD3112">
        <v>0</v>
      </c>
      <c r="AE3112">
        <v>78158306</v>
      </c>
      <c r="AF3112">
        <f t="shared" si="779"/>
        <v>4.1838163687938678E-6</v>
      </c>
      <c r="AG3112">
        <f t="shared" si="780"/>
        <v>4.183816368793868E-5</v>
      </c>
      <c r="AH3112" t="e">
        <f t="shared" si="781"/>
        <v>#VALUE!</v>
      </c>
      <c r="AI3112">
        <f t="shared" si="782"/>
        <v>3111</v>
      </c>
    </row>
    <row r="3113" spans="1:35" x14ac:dyDescent="0.3">
      <c r="A3113" t="s">
        <v>2253</v>
      </c>
      <c r="B3113">
        <v>4.2</v>
      </c>
      <c r="C3113">
        <v>46416</v>
      </c>
      <c r="D3113" t="s">
        <v>723</v>
      </c>
      <c r="E3113" t="s">
        <v>839</v>
      </c>
      <c r="F3113" t="s">
        <v>22</v>
      </c>
      <c r="G3113">
        <v>0</v>
      </c>
      <c r="H3113" t="s">
        <v>26</v>
      </c>
      <c r="I3113" t="s">
        <v>31</v>
      </c>
      <c r="J3113" t="s">
        <v>13344</v>
      </c>
      <c r="K3113" t="s">
        <v>2214</v>
      </c>
      <c r="L3113" t="s">
        <v>33</v>
      </c>
      <c r="M3113">
        <f t="shared" si="768"/>
        <v>0</v>
      </c>
      <c r="N3113" t="str">
        <f t="shared" si="769"/>
        <v>73M</v>
      </c>
      <c r="O3113">
        <f t="shared" si="770"/>
        <v>10000000</v>
      </c>
      <c r="P3113" t="str">
        <f t="shared" si="771"/>
        <v>0</v>
      </c>
      <c r="Q3113" s="1" t="e">
        <f t="shared" si="772"/>
        <v>#VALUE!</v>
      </c>
      <c r="R3113">
        <f t="shared" si="773"/>
        <v>10000000</v>
      </c>
      <c r="S3113">
        <v>0</v>
      </c>
      <c r="T3113" s="4">
        <v>1000000000</v>
      </c>
      <c r="U3113">
        <f t="shared" si="783"/>
        <v>0.01</v>
      </c>
      <c r="V3113">
        <f t="shared" si="774"/>
        <v>0.1</v>
      </c>
      <c r="W3113">
        <f t="shared" si="775"/>
        <v>8.4</v>
      </c>
      <c r="X3113" s="5" t="e">
        <f t="shared" si="776"/>
        <v>#VALUE!</v>
      </c>
      <c r="Z3113">
        <v>40319</v>
      </c>
      <c r="AA3113">
        <v>43320</v>
      </c>
      <c r="AB3113" t="e">
        <f t="shared" si="777"/>
        <v>#VALUE!</v>
      </c>
      <c r="AC3113" t="e">
        <f t="shared" si="778"/>
        <v>#VALUE!</v>
      </c>
      <c r="AD3113">
        <v>0</v>
      </c>
      <c r="AE3113">
        <v>78158306</v>
      </c>
      <c r="AF3113">
        <f t="shared" si="779"/>
        <v>5.9387162255026356E-4</v>
      </c>
      <c r="AG3113">
        <f t="shared" si="780"/>
        <v>5.9387162255026358E-3</v>
      </c>
      <c r="AH3113" t="e">
        <f t="shared" si="781"/>
        <v>#VALUE!</v>
      </c>
      <c r="AI3113">
        <f t="shared" si="782"/>
        <v>3112</v>
      </c>
    </row>
    <row r="3114" spans="1:35" x14ac:dyDescent="0.3">
      <c r="A3114" t="s">
        <v>6409</v>
      </c>
      <c r="B3114">
        <v>4.5999999999999996</v>
      </c>
      <c r="C3114">
        <v>3234</v>
      </c>
      <c r="D3114" t="s">
        <v>132</v>
      </c>
      <c r="E3114" t="s">
        <v>5956</v>
      </c>
      <c r="F3114" t="s">
        <v>22</v>
      </c>
      <c r="G3114">
        <v>0</v>
      </c>
      <c r="H3114" t="s">
        <v>26</v>
      </c>
      <c r="I3114" t="s">
        <v>50</v>
      </c>
      <c r="J3114" t="s">
        <v>13772</v>
      </c>
      <c r="K3114" t="s">
        <v>6410</v>
      </c>
      <c r="L3114" t="s">
        <v>33</v>
      </c>
      <c r="M3114">
        <f t="shared" si="768"/>
        <v>0</v>
      </c>
      <c r="N3114" t="str">
        <f t="shared" si="769"/>
        <v>85M</v>
      </c>
      <c r="O3114">
        <f t="shared" si="770"/>
        <v>100000</v>
      </c>
      <c r="P3114" t="str">
        <f t="shared" si="771"/>
        <v>0</v>
      </c>
      <c r="Q3114" s="1" t="e">
        <f t="shared" si="772"/>
        <v>#VALUE!</v>
      </c>
      <c r="R3114">
        <f t="shared" si="773"/>
        <v>100000</v>
      </c>
      <c r="S3114">
        <v>0</v>
      </c>
      <c r="T3114" s="4">
        <v>1000000000</v>
      </c>
      <c r="U3114">
        <f t="shared" si="783"/>
        <v>1E-4</v>
      </c>
      <c r="V3114">
        <f t="shared" si="774"/>
        <v>1E-3</v>
      </c>
      <c r="W3114">
        <f t="shared" si="775"/>
        <v>9.1999999999999993</v>
      </c>
      <c r="X3114" s="5" t="e">
        <f t="shared" si="776"/>
        <v>#VALUE!</v>
      </c>
      <c r="Z3114">
        <v>40319</v>
      </c>
      <c r="AA3114">
        <v>43320</v>
      </c>
      <c r="AB3114" t="e">
        <f t="shared" si="777"/>
        <v>#VALUE!</v>
      </c>
      <c r="AC3114" t="e">
        <f t="shared" si="778"/>
        <v>#VALUE!</v>
      </c>
      <c r="AD3114">
        <v>0</v>
      </c>
      <c r="AE3114">
        <v>78158306</v>
      </c>
      <c r="AF3114">
        <f t="shared" si="779"/>
        <v>4.1377560051007246E-5</v>
      </c>
      <c r="AG3114">
        <f t="shared" si="780"/>
        <v>4.1377560051007246E-4</v>
      </c>
      <c r="AH3114" t="e">
        <f t="shared" si="781"/>
        <v>#VALUE!</v>
      </c>
      <c r="AI3114">
        <f t="shared" si="782"/>
        <v>3113</v>
      </c>
    </row>
    <row r="3115" spans="1:35" x14ac:dyDescent="0.3">
      <c r="A3115" t="s">
        <v>2886</v>
      </c>
      <c r="B3115">
        <v>4.2</v>
      </c>
      <c r="C3115">
        <v>60838</v>
      </c>
      <c r="D3115" t="s">
        <v>20</v>
      </c>
      <c r="E3115" t="s">
        <v>2379</v>
      </c>
      <c r="F3115" t="s">
        <v>22</v>
      </c>
      <c r="G3115">
        <v>0</v>
      </c>
      <c r="H3115" t="s">
        <v>26</v>
      </c>
      <c r="I3115" t="s">
        <v>171</v>
      </c>
      <c r="J3115" t="s">
        <v>13317</v>
      </c>
      <c r="K3115" t="s">
        <v>20</v>
      </c>
      <c r="L3115" t="s">
        <v>20</v>
      </c>
      <c r="M3115">
        <f t="shared" si="768"/>
        <v>0</v>
      </c>
      <c r="N3115" t="str">
        <f t="shared" si="769"/>
        <v>N/A</v>
      </c>
      <c r="O3115">
        <f t="shared" si="770"/>
        <v>5000000</v>
      </c>
      <c r="P3115" t="str">
        <f t="shared" si="771"/>
        <v>0</v>
      </c>
      <c r="Q3115" s="1" t="e">
        <f t="shared" si="772"/>
        <v>#VALUE!</v>
      </c>
      <c r="R3115">
        <f t="shared" si="773"/>
        <v>5000000</v>
      </c>
      <c r="S3115">
        <v>0</v>
      </c>
      <c r="T3115" s="4">
        <v>1000000000</v>
      </c>
      <c r="U3115">
        <f t="shared" si="783"/>
        <v>5.0000000000000001E-3</v>
      </c>
      <c r="V3115">
        <f t="shared" si="774"/>
        <v>0.05</v>
      </c>
      <c r="W3115">
        <f t="shared" si="775"/>
        <v>8.4</v>
      </c>
      <c r="X3115" s="5" t="e">
        <f t="shared" si="776"/>
        <v>#VALUE!</v>
      </c>
      <c r="Z3115">
        <v>40319</v>
      </c>
      <c r="AA3115">
        <v>43320</v>
      </c>
      <c r="AB3115" t="e">
        <f t="shared" si="777"/>
        <v>#VALUE!</v>
      </c>
      <c r="AC3115" t="e">
        <f t="shared" si="778"/>
        <v>#VALUE!</v>
      </c>
      <c r="AD3115">
        <v>0</v>
      </c>
      <c r="AE3115">
        <v>78158306</v>
      </c>
      <c r="AF3115">
        <f t="shared" si="779"/>
        <v>7.7839455732318453E-4</v>
      </c>
      <c r="AG3115">
        <f t="shared" si="780"/>
        <v>7.7839455732318453E-3</v>
      </c>
      <c r="AH3115" t="e">
        <f t="shared" si="781"/>
        <v>#VALUE!</v>
      </c>
      <c r="AI3115">
        <f t="shared" si="782"/>
        <v>3114</v>
      </c>
    </row>
    <row r="3116" spans="1:35" x14ac:dyDescent="0.3">
      <c r="A3116" t="s">
        <v>2479</v>
      </c>
      <c r="B3116">
        <v>4.2</v>
      </c>
      <c r="C3116">
        <v>214923</v>
      </c>
      <c r="D3116" t="s">
        <v>20</v>
      </c>
      <c r="E3116" t="s">
        <v>2379</v>
      </c>
      <c r="F3116" t="s">
        <v>22</v>
      </c>
      <c r="G3116">
        <v>0</v>
      </c>
      <c r="H3116" t="s">
        <v>26</v>
      </c>
      <c r="I3116" t="s">
        <v>177</v>
      </c>
      <c r="J3116" t="s">
        <v>13313</v>
      </c>
      <c r="K3116" t="s">
        <v>2480</v>
      </c>
      <c r="L3116" t="s">
        <v>33</v>
      </c>
      <c r="M3116">
        <f t="shared" si="768"/>
        <v>0</v>
      </c>
      <c r="N3116" t="str">
        <f t="shared" si="769"/>
        <v>N/A</v>
      </c>
      <c r="O3116">
        <f t="shared" si="770"/>
        <v>5000000</v>
      </c>
      <c r="P3116" t="str">
        <f t="shared" si="771"/>
        <v>0</v>
      </c>
      <c r="Q3116" s="1" t="e">
        <f t="shared" si="772"/>
        <v>#VALUE!</v>
      </c>
      <c r="R3116">
        <f t="shared" si="773"/>
        <v>5000000</v>
      </c>
      <c r="S3116">
        <v>0</v>
      </c>
      <c r="T3116" s="4">
        <v>1000000000</v>
      </c>
      <c r="U3116">
        <f t="shared" si="783"/>
        <v>5.0000000000000001E-3</v>
      </c>
      <c r="V3116">
        <f t="shared" si="774"/>
        <v>0.05</v>
      </c>
      <c r="W3116">
        <f t="shared" si="775"/>
        <v>8.4</v>
      </c>
      <c r="X3116" s="5" t="e">
        <f t="shared" si="776"/>
        <v>#VALUE!</v>
      </c>
      <c r="Z3116">
        <v>40319</v>
      </c>
      <c r="AA3116">
        <v>43320</v>
      </c>
      <c r="AB3116" t="e">
        <f t="shared" si="777"/>
        <v>#VALUE!</v>
      </c>
      <c r="AC3116" t="e">
        <f t="shared" si="778"/>
        <v>#VALUE!</v>
      </c>
      <c r="AD3116">
        <v>0</v>
      </c>
      <c r="AE3116">
        <v>78158306</v>
      </c>
      <c r="AF3116">
        <f t="shared" si="779"/>
        <v>2.749842096117078E-3</v>
      </c>
      <c r="AG3116">
        <f t="shared" si="780"/>
        <v>2.7498420961170781E-2</v>
      </c>
      <c r="AH3116" t="e">
        <f t="shared" si="781"/>
        <v>#VALUE!</v>
      </c>
      <c r="AI3116">
        <f t="shared" si="782"/>
        <v>3115</v>
      </c>
    </row>
    <row r="3117" spans="1:35" x14ac:dyDescent="0.3">
      <c r="A3117" t="s">
        <v>7950</v>
      </c>
      <c r="B3117">
        <v>4.5</v>
      </c>
      <c r="C3117">
        <v>227</v>
      </c>
      <c r="D3117" t="s">
        <v>125</v>
      </c>
      <c r="E3117" t="s">
        <v>7441</v>
      </c>
      <c r="F3117" t="s">
        <v>22</v>
      </c>
      <c r="G3117">
        <v>0</v>
      </c>
      <c r="H3117" t="s">
        <v>26</v>
      </c>
      <c r="I3117" t="s">
        <v>2093</v>
      </c>
      <c r="J3117" t="s">
        <v>13525</v>
      </c>
      <c r="K3117">
        <v>1</v>
      </c>
      <c r="L3117" t="s">
        <v>163</v>
      </c>
      <c r="M3117">
        <f t="shared" si="768"/>
        <v>0</v>
      </c>
      <c r="N3117" t="str">
        <f t="shared" si="769"/>
        <v>15M</v>
      </c>
      <c r="O3117">
        <f t="shared" si="770"/>
        <v>50000</v>
      </c>
      <c r="P3117" t="str">
        <f t="shared" si="771"/>
        <v>0</v>
      </c>
      <c r="Q3117" s="1" t="e">
        <f t="shared" si="772"/>
        <v>#VALUE!</v>
      </c>
      <c r="R3117">
        <f t="shared" si="773"/>
        <v>50000</v>
      </c>
      <c r="S3117">
        <v>0</v>
      </c>
      <c r="T3117" s="4">
        <v>1000000000</v>
      </c>
      <c r="U3117">
        <f t="shared" si="783"/>
        <v>5.0000000000000002E-5</v>
      </c>
      <c r="V3117">
        <f t="shared" si="774"/>
        <v>5.0000000000000001E-4</v>
      </c>
      <c r="W3117">
        <f t="shared" si="775"/>
        <v>9</v>
      </c>
      <c r="X3117" s="5" t="e">
        <f t="shared" si="776"/>
        <v>#VALUE!</v>
      </c>
      <c r="Z3117">
        <v>40319</v>
      </c>
      <c r="AA3117">
        <v>43320</v>
      </c>
      <c r="AB3117" t="e">
        <f t="shared" si="777"/>
        <v>#VALUE!</v>
      </c>
      <c r="AC3117" t="e">
        <f t="shared" si="778"/>
        <v>#VALUE!</v>
      </c>
      <c r="AD3117">
        <v>0</v>
      </c>
      <c r="AE3117">
        <v>78158306</v>
      </c>
      <c r="AF3117">
        <f t="shared" si="779"/>
        <v>2.9043618217621043E-6</v>
      </c>
      <c r="AG3117">
        <f t="shared" si="780"/>
        <v>2.9043618217621043E-5</v>
      </c>
      <c r="AH3117" t="e">
        <f t="shared" si="781"/>
        <v>#VALUE!</v>
      </c>
      <c r="AI3117">
        <f t="shared" si="782"/>
        <v>3116</v>
      </c>
    </row>
    <row r="3118" spans="1:35" x14ac:dyDescent="0.3">
      <c r="A3118" t="s">
        <v>11023</v>
      </c>
      <c r="B3118">
        <v>4.4000000000000004</v>
      </c>
      <c r="C3118">
        <v>5</v>
      </c>
      <c r="D3118" t="s">
        <v>818</v>
      </c>
      <c r="E3118" t="s">
        <v>10032</v>
      </c>
      <c r="F3118" t="s">
        <v>22</v>
      </c>
      <c r="G3118">
        <v>0</v>
      </c>
      <c r="H3118" t="s">
        <v>26</v>
      </c>
      <c r="I3118" t="s">
        <v>448</v>
      </c>
      <c r="J3118" t="s">
        <v>13399</v>
      </c>
      <c r="K3118" t="s">
        <v>8580</v>
      </c>
      <c r="L3118" t="s">
        <v>104</v>
      </c>
      <c r="M3118">
        <f t="shared" si="768"/>
        <v>0</v>
      </c>
      <c r="N3118" t="str">
        <f t="shared" si="769"/>
        <v>30M</v>
      </c>
      <c r="O3118">
        <f t="shared" si="770"/>
        <v>1000</v>
      </c>
      <c r="P3118" t="str">
        <f t="shared" si="771"/>
        <v>0</v>
      </c>
      <c r="Q3118" s="1" t="e">
        <f t="shared" si="772"/>
        <v>#VALUE!</v>
      </c>
      <c r="R3118">
        <f t="shared" si="773"/>
        <v>1000</v>
      </c>
      <c r="S3118">
        <v>0</v>
      </c>
      <c r="T3118" s="4">
        <v>1000000000</v>
      </c>
      <c r="U3118">
        <f t="shared" si="783"/>
        <v>9.9999999999999995E-7</v>
      </c>
      <c r="V3118">
        <f t="shared" si="774"/>
        <v>9.9999999999999991E-6</v>
      </c>
      <c r="W3118">
        <f t="shared" si="775"/>
        <v>8.8000000000000007</v>
      </c>
      <c r="X3118" s="5" t="e">
        <f t="shared" si="776"/>
        <v>#VALUE!</v>
      </c>
      <c r="Z3118">
        <v>40319</v>
      </c>
      <c r="AA3118">
        <v>43320</v>
      </c>
      <c r="AB3118" t="e">
        <f t="shared" si="777"/>
        <v>#VALUE!</v>
      </c>
      <c r="AC3118" t="e">
        <f t="shared" si="778"/>
        <v>#VALUE!</v>
      </c>
      <c r="AD3118">
        <v>0</v>
      </c>
      <c r="AE3118">
        <v>78158306</v>
      </c>
      <c r="AF3118">
        <f t="shared" si="779"/>
        <v>6.3972727351588198E-8</v>
      </c>
      <c r="AG3118">
        <f t="shared" si="780"/>
        <v>6.3972727351588195E-7</v>
      </c>
      <c r="AH3118" t="e">
        <f t="shared" si="781"/>
        <v>#VALUE!</v>
      </c>
      <c r="AI3118">
        <f t="shared" si="782"/>
        <v>3117</v>
      </c>
    </row>
    <row r="3119" spans="1:35" x14ac:dyDescent="0.3">
      <c r="A3119" t="s">
        <v>4660</v>
      </c>
      <c r="B3119">
        <v>4.3</v>
      </c>
      <c r="C3119">
        <v>13258</v>
      </c>
      <c r="D3119" t="s">
        <v>20</v>
      </c>
      <c r="E3119" t="s">
        <v>3280</v>
      </c>
      <c r="F3119" t="s">
        <v>22</v>
      </c>
      <c r="G3119">
        <v>0</v>
      </c>
      <c r="H3119" t="s">
        <v>26</v>
      </c>
      <c r="I3119" t="s">
        <v>36</v>
      </c>
      <c r="J3119" t="s">
        <v>13470</v>
      </c>
      <c r="K3119" t="s">
        <v>4661</v>
      </c>
      <c r="L3119" t="s">
        <v>104</v>
      </c>
      <c r="M3119">
        <f t="shared" si="768"/>
        <v>0</v>
      </c>
      <c r="N3119" t="str">
        <f t="shared" si="769"/>
        <v>N/A</v>
      </c>
      <c r="O3119">
        <f t="shared" si="770"/>
        <v>1000000</v>
      </c>
      <c r="P3119" t="str">
        <f t="shared" si="771"/>
        <v>0</v>
      </c>
      <c r="Q3119" s="1" t="e">
        <f t="shared" si="772"/>
        <v>#VALUE!</v>
      </c>
      <c r="R3119">
        <f t="shared" si="773"/>
        <v>1000000</v>
      </c>
      <c r="S3119">
        <v>0</v>
      </c>
      <c r="T3119" s="4">
        <v>1000000000</v>
      </c>
      <c r="U3119">
        <f t="shared" si="783"/>
        <v>1E-3</v>
      </c>
      <c r="V3119">
        <f t="shared" si="774"/>
        <v>0.01</v>
      </c>
      <c r="W3119">
        <f t="shared" si="775"/>
        <v>8.6</v>
      </c>
      <c r="X3119" s="5" t="e">
        <f t="shared" si="776"/>
        <v>#VALUE!</v>
      </c>
      <c r="Z3119">
        <v>40319</v>
      </c>
      <c r="AA3119">
        <v>43320</v>
      </c>
      <c r="AB3119" t="e">
        <f t="shared" si="777"/>
        <v>#VALUE!</v>
      </c>
      <c r="AC3119" t="e">
        <f t="shared" si="778"/>
        <v>#VALUE!</v>
      </c>
      <c r="AD3119">
        <v>0</v>
      </c>
      <c r="AE3119">
        <v>78158306</v>
      </c>
      <c r="AF3119">
        <f t="shared" si="779"/>
        <v>1.6963008384547127E-4</v>
      </c>
      <c r="AG3119">
        <f t="shared" si="780"/>
        <v>1.6963008384547128E-3</v>
      </c>
      <c r="AH3119" t="e">
        <f t="shared" si="781"/>
        <v>#VALUE!</v>
      </c>
      <c r="AI3119">
        <f t="shared" si="782"/>
        <v>3118</v>
      </c>
    </row>
    <row r="3120" spans="1:35" x14ac:dyDescent="0.3">
      <c r="A3120" t="s">
        <v>7256</v>
      </c>
      <c r="B3120">
        <v>4.3</v>
      </c>
      <c r="C3120">
        <v>534</v>
      </c>
      <c r="D3120" t="s">
        <v>1720</v>
      </c>
      <c r="E3120" t="s">
        <v>5956</v>
      </c>
      <c r="F3120" t="s">
        <v>22</v>
      </c>
      <c r="G3120">
        <v>0</v>
      </c>
      <c r="H3120" t="s">
        <v>26</v>
      </c>
      <c r="I3120" t="s">
        <v>40</v>
      </c>
      <c r="J3120" t="s">
        <v>13471</v>
      </c>
      <c r="K3120" t="s">
        <v>374</v>
      </c>
      <c r="L3120" t="s">
        <v>67</v>
      </c>
      <c r="M3120">
        <f t="shared" si="768"/>
        <v>0</v>
      </c>
      <c r="N3120" t="str">
        <f t="shared" si="769"/>
        <v>3.0M</v>
      </c>
      <c r="O3120">
        <f t="shared" si="770"/>
        <v>100000</v>
      </c>
      <c r="P3120" t="str">
        <f t="shared" si="771"/>
        <v>0</v>
      </c>
      <c r="Q3120" s="1" t="e">
        <f t="shared" si="772"/>
        <v>#VALUE!</v>
      </c>
      <c r="R3120">
        <f t="shared" si="773"/>
        <v>100000</v>
      </c>
      <c r="S3120">
        <v>0</v>
      </c>
      <c r="T3120" s="4">
        <v>1000000000</v>
      </c>
      <c r="U3120">
        <f t="shared" si="783"/>
        <v>1E-4</v>
      </c>
      <c r="V3120">
        <f t="shared" si="774"/>
        <v>1E-3</v>
      </c>
      <c r="W3120">
        <f t="shared" si="775"/>
        <v>8.6</v>
      </c>
      <c r="X3120" s="5" t="e">
        <f t="shared" si="776"/>
        <v>#VALUE!</v>
      </c>
      <c r="Z3120">
        <v>40319</v>
      </c>
      <c r="AA3120">
        <v>43320</v>
      </c>
      <c r="AB3120" t="e">
        <f t="shared" si="777"/>
        <v>#VALUE!</v>
      </c>
      <c r="AC3120" t="e">
        <f t="shared" si="778"/>
        <v>#VALUE!</v>
      </c>
      <c r="AD3120">
        <v>0</v>
      </c>
      <c r="AE3120">
        <v>78158306</v>
      </c>
      <c r="AF3120">
        <f t="shared" si="779"/>
        <v>6.8322872811496196E-6</v>
      </c>
      <c r="AG3120">
        <f t="shared" si="780"/>
        <v>6.8322872811496201E-5</v>
      </c>
      <c r="AH3120" t="e">
        <f t="shared" si="781"/>
        <v>#VALUE!</v>
      </c>
      <c r="AI3120">
        <f t="shared" si="782"/>
        <v>3119</v>
      </c>
    </row>
    <row r="3121" spans="1:35" x14ac:dyDescent="0.3">
      <c r="A3121" t="s">
        <v>3202</v>
      </c>
      <c r="B3121">
        <v>4.2</v>
      </c>
      <c r="C3121">
        <v>21147</v>
      </c>
      <c r="D3121" t="s">
        <v>1309</v>
      </c>
      <c r="E3121" t="s">
        <v>2379</v>
      </c>
      <c r="F3121" t="s">
        <v>22</v>
      </c>
      <c r="G3121">
        <v>0</v>
      </c>
      <c r="H3121" t="s">
        <v>23</v>
      </c>
      <c r="I3121" t="s">
        <v>54</v>
      </c>
      <c r="J3121" t="s">
        <v>13317</v>
      </c>
      <c r="K3121" t="s">
        <v>1557</v>
      </c>
      <c r="L3121" t="s">
        <v>119</v>
      </c>
      <c r="M3121">
        <f t="shared" si="768"/>
        <v>0</v>
      </c>
      <c r="N3121" t="str">
        <f t="shared" si="769"/>
        <v>9.0M</v>
      </c>
      <c r="O3121">
        <f t="shared" si="770"/>
        <v>5000000</v>
      </c>
      <c r="P3121" t="str">
        <f t="shared" si="771"/>
        <v>0</v>
      </c>
      <c r="Q3121" s="1" t="e">
        <f t="shared" si="772"/>
        <v>#VALUE!</v>
      </c>
      <c r="R3121">
        <f t="shared" si="773"/>
        <v>5000000</v>
      </c>
      <c r="S3121">
        <v>0</v>
      </c>
      <c r="T3121" s="4">
        <v>1000000000</v>
      </c>
      <c r="U3121">
        <f t="shared" si="783"/>
        <v>5.0000000000000001E-3</v>
      </c>
      <c r="V3121">
        <f t="shared" si="774"/>
        <v>0.05</v>
      </c>
      <c r="W3121">
        <f t="shared" si="775"/>
        <v>8.4</v>
      </c>
      <c r="X3121" s="5" t="e">
        <f t="shared" si="776"/>
        <v>#VALUE!</v>
      </c>
      <c r="Z3121">
        <v>40319</v>
      </c>
      <c r="AA3121">
        <v>43320</v>
      </c>
      <c r="AB3121" t="e">
        <f t="shared" si="777"/>
        <v>#VALUE!</v>
      </c>
      <c r="AC3121" t="e">
        <f t="shared" si="778"/>
        <v>#VALUE!</v>
      </c>
      <c r="AD3121">
        <v>0</v>
      </c>
      <c r="AE3121">
        <v>78158306</v>
      </c>
      <c r="AF3121">
        <f t="shared" si="779"/>
        <v>2.7056625306080714E-4</v>
      </c>
      <c r="AG3121">
        <f t="shared" si="780"/>
        <v>2.7056625306080715E-3</v>
      </c>
      <c r="AH3121" t="e">
        <f t="shared" si="781"/>
        <v>#VALUE!</v>
      </c>
      <c r="AI3121">
        <f t="shared" si="782"/>
        <v>3120</v>
      </c>
    </row>
    <row r="3122" spans="1:35" x14ac:dyDescent="0.3">
      <c r="A3122" t="s">
        <v>4502</v>
      </c>
      <c r="B3122">
        <v>4.3</v>
      </c>
      <c r="C3122">
        <v>16600</v>
      </c>
      <c r="D3122" t="s">
        <v>76</v>
      </c>
      <c r="E3122" t="s">
        <v>3280</v>
      </c>
      <c r="F3122" t="s">
        <v>22</v>
      </c>
      <c r="G3122">
        <v>0</v>
      </c>
      <c r="H3122" t="s">
        <v>26</v>
      </c>
      <c r="I3122" t="s">
        <v>448</v>
      </c>
      <c r="J3122" t="s">
        <v>13366</v>
      </c>
      <c r="K3122" t="s">
        <v>646</v>
      </c>
      <c r="L3122" t="s">
        <v>56</v>
      </c>
      <c r="M3122">
        <f t="shared" si="768"/>
        <v>0</v>
      </c>
      <c r="N3122" t="str">
        <f t="shared" si="769"/>
        <v>24M</v>
      </c>
      <c r="O3122">
        <f t="shared" si="770"/>
        <v>1000000</v>
      </c>
      <c r="P3122" t="str">
        <f t="shared" si="771"/>
        <v>0</v>
      </c>
      <c r="Q3122" s="1" t="e">
        <f t="shared" si="772"/>
        <v>#VALUE!</v>
      </c>
      <c r="R3122">
        <f t="shared" si="773"/>
        <v>1000000</v>
      </c>
      <c r="S3122">
        <v>0</v>
      </c>
      <c r="T3122" s="4">
        <v>1000000000</v>
      </c>
      <c r="U3122">
        <f t="shared" si="783"/>
        <v>1E-3</v>
      </c>
      <c r="V3122">
        <f t="shared" si="774"/>
        <v>0.01</v>
      </c>
      <c r="W3122">
        <f t="shared" si="775"/>
        <v>8.6</v>
      </c>
      <c r="X3122" s="5" t="e">
        <f t="shared" si="776"/>
        <v>#VALUE!</v>
      </c>
      <c r="Z3122">
        <v>40319</v>
      </c>
      <c r="AA3122">
        <v>43320</v>
      </c>
      <c r="AB3122" t="e">
        <f t="shared" si="777"/>
        <v>#VALUE!</v>
      </c>
      <c r="AC3122" t="e">
        <f t="shared" si="778"/>
        <v>#VALUE!</v>
      </c>
      <c r="AD3122">
        <v>0</v>
      </c>
      <c r="AE3122">
        <v>78158306</v>
      </c>
      <c r="AF3122">
        <f t="shared" si="779"/>
        <v>2.1238945480727282E-4</v>
      </c>
      <c r="AG3122">
        <f t="shared" si="780"/>
        <v>2.1238945480727281E-3</v>
      </c>
      <c r="AH3122" t="e">
        <f t="shared" si="781"/>
        <v>#VALUE!</v>
      </c>
      <c r="AI3122">
        <f t="shared" si="782"/>
        <v>3121</v>
      </c>
    </row>
    <row r="3123" spans="1:35" x14ac:dyDescent="0.3">
      <c r="A3123" t="s">
        <v>4827</v>
      </c>
      <c r="B3123">
        <v>4.3</v>
      </c>
      <c r="C3123">
        <v>10355</v>
      </c>
      <c r="D3123" t="s">
        <v>4828</v>
      </c>
      <c r="E3123" t="s">
        <v>3280</v>
      </c>
      <c r="F3123" t="s">
        <v>22</v>
      </c>
      <c r="G3123">
        <v>0</v>
      </c>
      <c r="H3123" t="s">
        <v>23</v>
      </c>
      <c r="I3123" t="s">
        <v>182</v>
      </c>
      <c r="J3123" t="s">
        <v>13366</v>
      </c>
      <c r="K3123" t="s">
        <v>1906</v>
      </c>
      <c r="L3123" t="s">
        <v>67</v>
      </c>
      <c r="M3123">
        <f t="shared" si="768"/>
        <v>0</v>
      </c>
      <c r="N3123" t="str">
        <f t="shared" si="769"/>
        <v>0.83M</v>
      </c>
      <c r="O3123">
        <f t="shared" si="770"/>
        <v>1000000</v>
      </c>
      <c r="P3123" t="str">
        <f t="shared" si="771"/>
        <v>0</v>
      </c>
      <c r="Q3123" s="1" t="e">
        <f t="shared" si="772"/>
        <v>#VALUE!</v>
      </c>
      <c r="R3123">
        <f t="shared" si="773"/>
        <v>1000000</v>
      </c>
      <c r="S3123">
        <v>0</v>
      </c>
      <c r="T3123" s="4">
        <v>1000000000</v>
      </c>
      <c r="U3123">
        <f t="shared" si="783"/>
        <v>1E-3</v>
      </c>
      <c r="V3123">
        <f t="shared" si="774"/>
        <v>0.01</v>
      </c>
      <c r="W3123">
        <f t="shared" si="775"/>
        <v>8.6</v>
      </c>
      <c r="X3123" s="5" t="e">
        <f t="shared" si="776"/>
        <v>#VALUE!</v>
      </c>
      <c r="Z3123">
        <v>40319</v>
      </c>
      <c r="AA3123">
        <v>43320</v>
      </c>
      <c r="AB3123" t="e">
        <f t="shared" si="777"/>
        <v>#VALUE!</v>
      </c>
      <c r="AC3123" t="e">
        <f t="shared" si="778"/>
        <v>#VALUE!</v>
      </c>
      <c r="AD3123">
        <v>0</v>
      </c>
      <c r="AE3123">
        <v>78158306</v>
      </c>
      <c r="AF3123">
        <f t="shared" si="779"/>
        <v>1.3248751834513917E-4</v>
      </c>
      <c r="AG3123">
        <f t="shared" si="780"/>
        <v>1.3248751834513918E-3</v>
      </c>
      <c r="AH3123" t="e">
        <f t="shared" si="781"/>
        <v>#VALUE!</v>
      </c>
      <c r="AI3123">
        <f t="shared" si="782"/>
        <v>3122</v>
      </c>
    </row>
    <row r="3124" spans="1:35" x14ac:dyDescent="0.3">
      <c r="A3124" t="s">
        <v>1681</v>
      </c>
      <c r="B3124">
        <v>4.2</v>
      </c>
      <c r="C3124">
        <v>215343</v>
      </c>
      <c r="D3124" t="s">
        <v>984</v>
      </c>
      <c r="E3124" t="s">
        <v>839</v>
      </c>
      <c r="F3124" t="s">
        <v>22</v>
      </c>
      <c r="G3124">
        <v>0</v>
      </c>
      <c r="H3124" t="s">
        <v>26</v>
      </c>
      <c r="I3124" t="s">
        <v>36</v>
      </c>
      <c r="J3124" t="s">
        <v>13359</v>
      </c>
      <c r="K3124" t="s">
        <v>1682</v>
      </c>
      <c r="L3124" t="s">
        <v>119</v>
      </c>
      <c r="M3124">
        <f t="shared" si="768"/>
        <v>0</v>
      </c>
      <c r="N3124" t="str">
        <f t="shared" si="769"/>
        <v>44M</v>
      </c>
      <c r="O3124">
        <f t="shared" si="770"/>
        <v>10000000</v>
      </c>
      <c r="P3124" t="str">
        <f t="shared" si="771"/>
        <v>0</v>
      </c>
      <c r="Q3124" s="1" t="e">
        <f t="shared" si="772"/>
        <v>#VALUE!</v>
      </c>
      <c r="R3124">
        <f t="shared" si="773"/>
        <v>10000000</v>
      </c>
      <c r="S3124">
        <v>0</v>
      </c>
      <c r="T3124" s="4">
        <v>1000000000</v>
      </c>
      <c r="U3124">
        <f t="shared" si="783"/>
        <v>0.01</v>
      </c>
      <c r="V3124">
        <f t="shared" si="774"/>
        <v>0.1</v>
      </c>
      <c r="W3124">
        <f t="shared" si="775"/>
        <v>8.4</v>
      </c>
      <c r="X3124" s="5" t="e">
        <f t="shared" si="776"/>
        <v>#VALUE!</v>
      </c>
      <c r="Z3124">
        <v>40319</v>
      </c>
      <c r="AA3124">
        <v>43320</v>
      </c>
      <c r="AB3124" t="e">
        <f t="shared" si="777"/>
        <v>#VALUE!</v>
      </c>
      <c r="AC3124" t="e">
        <f t="shared" si="778"/>
        <v>#VALUE!</v>
      </c>
      <c r="AD3124">
        <v>0</v>
      </c>
      <c r="AE3124">
        <v>78158306</v>
      </c>
      <c r="AF3124">
        <f t="shared" si="779"/>
        <v>2.7552158052146117E-3</v>
      </c>
      <c r="AG3124">
        <f t="shared" si="780"/>
        <v>2.7552158052146117E-2</v>
      </c>
      <c r="AH3124" t="e">
        <f t="shared" si="781"/>
        <v>#VALUE!</v>
      </c>
      <c r="AI3124">
        <f t="shared" si="782"/>
        <v>3123</v>
      </c>
    </row>
    <row r="3125" spans="1:35" x14ac:dyDescent="0.3">
      <c r="A3125" t="s">
        <v>7676</v>
      </c>
      <c r="B3125">
        <v>4.5999999999999996</v>
      </c>
      <c r="C3125">
        <v>731</v>
      </c>
      <c r="D3125" t="s">
        <v>89</v>
      </c>
      <c r="E3125" t="s">
        <v>7441</v>
      </c>
      <c r="F3125" t="s">
        <v>22</v>
      </c>
      <c r="G3125">
        <v>0</v>
      </c>
      <c r="H3125" t="s">
        <v>26</v>
      </c>
      <c r="I3125" t="s">
        <v>3033</v>
      </c>
      <c r="J3125" t="s">
        <v>13773</v>
      </c>
      <c r="K3125">
        <v>2</v>
      </c>
      <c r="L3125" t="s">
        <v>67</v>
      </c>
      <c r="M3125">
        <f t="shared" si="768"/>
        <v>0</v>
      </c>
      <c r="N3125" t="str">
        <f t="shared" si="769"/>
        <v>11M</v>
      </c>
      <c r="O3125">
        <f t="shared" si="770"/>
        <v>50000</v>
      </c>
      <c r="P3125" t="str">
        <f t="shared" si="771"/>
        <v>0</v>
      </c>
      <c r="Q3125" s="1" t="e">
        <f t="shared" si="772"/>
        <v>#VALUE!</v>
      </c>
      <c r="R3125">
        <f t="shared" si="773"/>
        <v>50000</v>
      </c>
      <c r="S3125">
        <v>0</v>
      </c>
      <c r="T3125" s="4">
        <v>1000000000</v>
      </c>
      <c r="U3125">
        <f t="shared" si="783"/>
        <v>5.0000000000000002E-5</v>
      </c>
      <c r="V3125">
        <f t="shared" si="774"/>
        <v>5.0000000000000001E-4</v>
      </c>
      <c r="W3125">
        <f t="shared" si="775"/>
        <v>9.1999999999999993</v>
      </c>
      <c r="X3125" s="5" t="e">
        <f t="shared" si="776"/>
        <v>#VALUE!</v>
      </c>
      <c r="Z3125">
        <v>40319</v>
      </c>
      <c r="AA3125">
        <v>43320</v>
      </c>
      <c r="AB3125" t="e">
        <f t="shared" si="777"/>
        <v>#VALUE!</v>
      </c>
      <c r="AC3125" t="e">
        <f t="shared" si="778"/>
        <v>#VALUE!</v>
      </c>
      <c r="AD3125">
        <v>0</v>
      </c>
      <c r="AE3125">
        <v>78158306</v>
      </c>
      <c r="AF3125">
        <f t="shared" si="779"/>
        <v>9.3528127388021951E-6</v>
      </c>
      <c r="AG3125">
        <f t="shared" si="780"/>
        <v>9.3528127388021955E-5</v>
      </c>
      <c r="AH3125" t="e">
        <f t="shared" si="781"/>
        <v>#VALUE!</v>
      </c>
      <c r="AI3125">
        <f t="shared" si="782"/>
        <v>3124</v>
      </c>
    </row>
    <row r="3126" spans="1:35" x14ac:dyDescent="0.3">
      <c r="A3126" t="s">
        <v>2561</v>
      </c>
      <c r="B3126">
        <v>4.2</v>
      </c>
      <c r="C3126">
        <v>156862</v>
      </c>
      <c r="D3126" t="s">
        <v>1109</v>
      </c>
      <c r="E3126" t="s">
        <v>2379</v>
      </c>
      <c r="F3126" t="s">
        <v>22</v>
      </c>
      <c r="G3126">
        <v>0</v>
      </c>
      <c r="H3126" t="s">
        <v>30</v>
      </c>
      <c r="I3126" t="s">
        <v>81</v>
      </c>
      <c r="J3126" t="s">
        <v>13313</v>
      </c>
      <c r="K3126" t="s">
        <v>2562</v>
      </c>
      <c r="L3126" t="s">
        <v>33</v>
      </c>
      <c r="M3126">
        <f t="shared" si="768"/>
        <v>0</v>
      </c>
      <c r="N3126" t="str">
        <f t="shared" si="769"/>
        <v>64M</v>
      </c>
      <c r="O3126">
        <f t="shared" si="770"/>
        <v>5000000</v>
      </c>
      <c r="P3126" t="str">
        <f t="shared" si="771"/>
        <v>0</v>
      </c>
      <c r="Q3126" s="1" t="e">
        <f t="shared" si="772"/>
        <v>#VALUE!</v>
      </c>
      <c r="R3126">
        <f t="shared" si="773"/>
        <v>5000000</v>
      </c>
      <c r="S3126">
        <v>0</v>
      </c>
      <c r="T3126" s="4">
        <v>1000000000</v>
      </c>
      <c r="U3126">
        <f t="shared" si="783"/>
        <v>5.0000000000000001E-3</v>
      </c>
      <c r="V3126">
        <f t="shared" si="774"/>
        <v>0.05</v>
      </c>
      <c r="W3126">
        <f t="shared" si="775"/>
        <v>8.4</v>
      </c>
      <c r="X3126" s="5" t="e">
        <f t="shared" si="776"/>
        <v>#VALUE!</v>
      </c>
      <c r="Z3126">
        <v>40319</v>
      </c>
      <c r="AA3126">
        <v>43320</v>
      </c>
      <c r="AB3126" t="e">
        <f t="shared" si="777"/>
        <v>#VALUE!</v>
      </c>
      <c r="AC3126" t="e">
        <f t="shared" si="778"/>
        <v>#VALUE!</v>
      </c>
      <c r="AD3126">
        <v>0</v>
      </c>
      <c r="AE3126">
        <v>78158306</v>
      </c>
      <c r="AF3126">
        <f t="shared" si="779"/>
        <v>2.0069779915649656E-3</v>
      </c>
      <c r="AG3126">
        <f t="shared" si="780"/>
        <v>2.0069779915649656E-2</v>
      </c>
      <c r="AH3126" t="e">
        <f t="shared" si="781"/>
        <v>#VALUE!</v>
      </c>
      <c r="AI3126">
        <f t="shared" si="782"/>
        <v>3125</v>
      </c>
    </row>
    <row r="3127" spans="1:35" x14ac:dyDescent="0.3">
      <c r="A3127" t="s">
        <v>2174</v>
      </c>
      <c r="B3127">
        <v>4.2</v>
      </c>
      <c r="C3127">
        <v>69493</v>
      </c>
      <c r="D3127" t="s">
        <v>20</v>
      </c>
      <c r="E3127" t="s">
        <v>839</v>
      </c>
      <c r="F3127" t="s">
        <v>22</v>
      </c>
      <c r="G3127">
        <v>0</v>
      </c>
      <c r="H3127" t="s">
        <v>26</v>
      </c>
      <c r="I3127" t="s">
        <v>927</v>
      </c>
      <c r="J3127" t="s">
        <v>13324</v>
      </c>
      <c r="K3127" t="s">
        <v>20</v>
      </c>
      <c r="L3127" t="s">
        <v>20</v>
      </c>
      <c r="M3127">
        <f t="shared" si="768"/>
        <v>0</v>
      </c>
      <c r="N3127" t="str">
        <f t="shared" si="769"/>
        <v>N/A</v>
      </c>
      <c r="O3127">
        <f t="shared" si="770"/>
        <v>10000000</v>
      </c>
      <c r="P3127" t="str">
        <f t="shared" si="771"/>
        <v>0</v>
      </c>
      <c r="Q3127" s="1" t="e">
        <f t="shared" si="772"/>
        <v>#VALUE!</v>
      </c>
      <c r="R3127">
        <f t="shared" si="773"/>
        <v>10000000</v>
      </c>
      <c r="S3127">
        <v>0</v>
      </c>
      <c r="T3127" s="4">
        <v>1000000000</v>
      </c>
      <c r="U3127">
        <f t="shared" si="783"/>
        <v>0.01</v>
      </c>
      <c r="V3127">
        <f t="shared" si="774"/>
        <v>0.1</v>
      </c>
      <c r="W3127">
        <f t="shared" si="775"/>
        <v>8.4</v>
      </c>
      <c r="X3127" s="5" t="e">
        <f t="shared" si="776"/>
        <v>#VALUE!</v>
      </c>
      <c r="Z3127">
        <v>40319</v>
      </c>
      <c r="AA3127">
        <v>43320</v>
      </c>
      <c r="AB3127" t="e">
        <f t="shared" si="777"/>
        <v>#VALUE!</v>
      </c>
      <c r="AC3127" t="e">
        <f t="shared" si="778"/>
        <v>#VALUE!</v>
      </c>
      <c r="AD3127">
        <v>0</v>
      </c>
      <c r="AE3127">
        <v>78158306</v>
      </c>
      <c r="AF3127">
        <f t="shared" si="779"/>
        <v>8.8913134836878373E-4</v>
      </c>
      <c r="AG3127">
        <f t="shared" si="780"/>
        <v>8.8913134836878377E-3</v>
      </c>
      <c r="AH3127" t="e">
        <f t="shared" si="781"/>
        <v>#VALUE!</v>
      </c>
      <c r="AI3127">
        <f t="shared" si="782"/>
        <v>3126</v>
      </c>
    </row>
    <row r="3128" spans="1:35" x14ac:dyDescent="0.3">
      <c r="A3128" t="s">
        <v>1535</v>
      </c>
      <c r="B3128">
        <v>4.2</v>
      </c>
      <c r="C3128">
        <v>271920</v>
      </c>
      <c r="D3128" t="s">
        <v>213</v>
      </c>
      <c r="E3128" t="s">
        <v>839</v>
      </c>
      <c r="F3128" t="s">
        <v>22</v>
      </c>
      <c r="G3128">
        <v>0</v>
      </c>
      <c r="H3128" t="s">
        <v>23</v>
      </c>
      <c r="I3128" t="s">
        <v>1536</v>
      </c>
      <c r="J3128" t="s">
        <v>13328</v>
      </c>
      <c r="K3128" t="s">
        <v>20</v>
      </c>
      <c r="L3128" t="s">
        <v>104</v>
      </c>
      <c r="M3128">
        <f t="shared" si="768"/>
        <v>0</v>
      </c>
      <c r="N3128" t="str">
        <f t="shared" si="769"/>
        <v>16M</v>
      </c>
      <c r="O3128">
        <f t="shared" si="770"/>
        <v>10000000</v>
      </c>
      <c r="P3128" t="str">
        <f t="shared" si="771"/>
        <v>0</v>
      </c>
      <c r="Q3128" s="1" t="e">
        <f t="shared" si="772"/>
        <v>#VALUE!</v>
      </c>
      <c r="R3128">
        <f t="shared" si="773"/>
        <v>10000000</v>
      </c>
      <c r="S3128">
        <v>0</v>
      </c>
      <c r="T3128" s="4">
        <v>1000000000</v>
      </c>
      <c r="U3128">
        <f t="shared" si="783"/>
        <v>0.01</v>
      </c>
      <c r="V3128">
        <f t="shared" si="774"/>
        <v>0.1</v>
      </c>
      <c r="W3128">
        <f t="shared" si="775"/>
        <v>8.4</v>
      </c>
      <c r="X3128" s="5" t="e">
        <f t="shared" si="776"/>
        <v>#VALUE!</v>
      </c>
      <c r="Z3128">
        <v>40319</v>
      </c>
      <c r="AA3128">
        <v>43320</v>
      </c>
      <c r="AB3128" t="e">
        <f t="shared" si="777"/>
        <v>#VALUE!</v>
      </c>
      <c r="AC3128" t="e">
        <f t="shared" si="778"/>
        <v>#VALUE!</v>
      </c>
      <c r="AD3128">
        <v>0</v>
      </c>
      <c r="AE3128">
        <v>78158306</v>
      </c>
      <c r="AF3128">
        <f t="shared" si="779"/>
        <v>3.4790928042887728E-3</v>
      </c>
      <c r="AG3128">
        <f t="shared" si="780"/>
        <v>3.4790928042887727E-2</v>
      </c>
      <c r="AH3128" t="e">
        <f t="shared" si="781"/>
        <v>#VALUE!</v>
      </c>
      <c r="AI3128">
        <f t="shared" si="782"/>
        <v>3127</v>
      </c>
    </row>
    <row r="3129" spans="1:35" x14ac:dyDescent="0.3">
      <c r="A3129" t="s">
        <v>6701</v>
      </c>
      <c r="B3129">
        <v>4.3</v>
      </c>
      <c r="C3129">
        <v>1802</v>
      </c>
      <c r="D3129" t="s">
        <v>1081</v>
      </c>
      <c r="E3129" t="s">
        <v>5956</v>
      </c>
      <c r="F3129" t="s">
        <v>22</v>
      </c>
      <c r="G3129">
        <v>0</v>
      </c>
      <c r="H3129" t="s">
        <v>26</v>
      </c>
      <c r="I3129" t="s">
        <v>117</v>
      </c>
      <c r="J3129" t="s">
        <v>13377</v>
      </c>
      <c r="K3129">
        <v>1.4</v>
      </c>
      <c r="L3129" t="s">
        <v>119</v>
      </c>
      <c r="M3129">
        <f t="shared" si="768"/>
        <v>0</v>
      </c>
      <c r="N3129" t="str">
        <f t="shared" si="769"/>
        <v>9.8M</v>
      </c>
      <c r="O3129">
        <f t="shared" si="770"/>
        <v>100000</v>
      </c>
      <c r="P3129" t="str">
        <f t="shared" si="771"/>
        <v>0</v>
      </c>
      <c r="Q3129" s="1" t="e">
        <f t="shared" si="772"/>
        <v>#VALUE!</v>
      </c>
      <c r="R3129">
        <f t="shared" si="773"/>
        <v>100000</v>
      </c>
      <c r="S3129">
        <v>0</v>
      </c>
      <c r="T3129" s="4">
        <v>1000000000</v>
      </c>
      <c r="U3129">
        <f t="shared" si="783"/>
        <v>1E-4</v>
      </c>
      <c r="V3129">
        <f t="shared" si="774"/>
        <v>1E-3</v>
      </c>
      <c r="W3129">
        <f t="shared" si="775"/>
        <v>8.6</v>
      </c>
      <c r="X3129" s="5" t="e">
        <f t="shared" si="776"/>
        <v>#VALUE!</v>
      </c>
      <c r="Z3129">
        <v>40319</v>
      </c>
      <c r="AA3129">
        <v>43320</v>
      </c>
      <c r="AB3129" t="e">
        <f t="shared" si="777"/>
        <v>#VALUE!</v>
      </c>
      <c r="AC3129" t="e">
        <f t="shared" si="778"/>
        <v>#VALUE!</v>
      </c>
      <c r="AD3129">
        <v>0</v>
      </c>
      <c r="AE3129">
        <v>78158306</v>
      </c>
      <c r="AF3129">
        <f t="shared" si="779"/>
        <v>2.3055770937512388E-5</v>
      </c>
      <c r="AG3129">
        <f t="shared" si="780"/>
        <v>2.3055770937512388E-4</v>
      </c>
      <c r="AH3129" t="e">
        <f t="shared" si="781"/>
        <v>#VALUE!</v>
      </c>
      <c r="AI3129">
        <f t="shared" si="782"/>
        <v>3128</v>
      </c>
    </row>
    <row r="3130" spans="1:35" x14ac:dyDescent="0.3">
      <c r="A3130" t="s">
        <v>7788</v>
      </c>
      <c r="B3130">
        <v>4.3</v>
      </c>
      <c r="C3130">
        <v>456</v>
      </c>
      <c r="D3130" t="s">
        <v>1394</v>
      </c>
      <c r="E3130" t="s">
        <v>7441</v>
      </c>
      <c r="F3130" t="s">
        <v>22</v>
      </c>
      <c r="G3130">
        <v>0</v>
      </c>
      <c r="H3130" t="s">
        <v>26</v>
      </c>
      <c r="I3130" t="s">
        <v>3033</v>
      </c>
      <c r="J3130" t="s">
        <v>13377</v>
      </c>
      <c r="K3130">
        <v>1.75</v>
      </c>
      <c r="L3130" t="s">
        <v>512</v>
      </c>
      <c r="M3130">
        <f t="shared" si="768"/>
        <v>0</v>
      </c>
      <c r="N3130" t="str">
        <f t="shared" si="769"/>
        <v>2.8M</v>
      </c>
      <c r="O3130">
        <f t="shared" si="770"/>
        <v>50000</v>
      </c>
      <c r="P3130" t="str">
        <f t="shared" si="771"/>
        <v>0</v>
      </c>
      <c r="Q3130" s="1" t="e">
        <f t="shared" si="772"/>
        <v>#VALUE!</v>
      </c>
      <c r="R3130">
        <f t="shared" si="773"/>
        <v>50000</v>
      </c>
      <c r="S3130">
        <v>0</v>
      </c>
      <c r="T3130" s="4">
        <v>1000000000</v>
      </c>
      <c r="U3130">
        <f t="shared" si="783"/>
        <v>5.0000000000000002E-5</v>
      </c>
      <c r="V3130">
        <f t="shared" si="774"/>
        <v>5.0000000000000001E-4</v>
      </c>
      <c r="W3130">
        <f t="shared" si="775"/>
        <v>8.6</v>
      </c>
      <c r="X3130" s="5" t="e">
        <f t="shared" si="776"/>
        <v>#VALUE!</v>
      </c>
      <c r="Z3130">
        <v>40319</v>
      </c>
      <c r="AA3130">
        <v>43320</v>
      </c>
      <c r="AB3130" t="e">
        <f t="shared" si="777"/>
        <v>#VALUE!</v>
      </c>
      <c r="AC3130" t="e">
        <f t="shared" si="778"/>
        <v>#VALUE!</v>
      </c>
      <c r="AD3130">
        <v>0</v>
      </c>
      <c r="AE3130">
        <v>78158306</v>
      </c>
      <c r="AF3130">
        <f t="shared" si="779"/>
        <v>5.8343127344648441E-6</v>
      </c>
      <c r="AG3130">
        <f t="shared" si="780"/>
        <v>5.8343127344648437E-5</v>
      </c>
      <c r="AH3130" t="e">
        <f t="shared" si="781"/>
        <v>#VALUE!</v>
      </c>
      <c r="AI3130">
        <f t="shared" si="782"/>
        <v>3129</v>
      </c>
    </row>
    <row r="3131" spans="1:35" x14ac:dyDescent="0.3">
      <c r="A3131" t="s">
        <v>10699</v>
      </c>
      <c r="B3131">
        <v>5</v>
      </c>
      <c r="C3131">
        <v>15</v>
      </c>
      <c r="D3131" t="s">
        <v>1479</v>
      </c>
      <c r="E3131" t="s">
        <v>10032</v>
      </c>
      <c r="F3131" t="s">
        <v>22</v>
      </c>
      <c r="G3131">
        <v>0</v>
      </c>
      <c r="H3131" t="s">
        <v>26</v>
      </c>
      <c r="I3131" t="s">
        <v>1414</v>
      </c>
      <c r="J3131" t="s">
        <v>13774</v>
      </c>
      <c r="K3131">
        <v>1</v>
      </c>
      <c r="L3131" t="s">
        <v>2038</v>
      </c>
      <c r="M3131">
        <f t="shared" si="768"/>
        <v>0</v>
      </c>
      <c r="N3131" t="str">
        <f t="shared" si="769"/>
        <v>1.4M</v>
      </c>
      <c r="O3131">
        <f t="shared" si="770"/>
        <v>1000</v>
      </c>
      <c r="P3131" t="str">
        <f t="shared" si="771"/>
        <v>0</v>
      </c>
      <c r="Q3131" s="1" t="e">
        <f t="shared" si="772"/>
        <v>#VALUE!</v>
      </c>
      <c r="R3131">
        <f t="shared" si="773"/>
        <v>1000</v>
      </c>
      <c r="S3131">
        <v>0</v>
      </c>
      <c r="T3131" s="4">
        <v>1000000000</v>
      </c>
      <c r="U3131">
        <f t="shared" si="783"/>
        <v>9.9999999999999995E-7</v>
      </c>
      <c r="V3131">
        <f t="shared" si="774"/>
        <v>9.9999999999999991E-6</v>
      </c>
      <c r="W3131">
        <f t="shared" si="775"/>
        <v>10</v>
      </c>
      <c r="X3131" s="5" t="e">
        <f t="shared" si="776"/>
        <v>#VALUE!</v>
      </c>
      <c r="Z3131">
        <v>40319</v>
      </c>
      <c r="AA3131">
        <v>43320</v>
      </c>
      <c r="AB3131" t="e">
        <f t="shared" si="777"/>
        <v>#VALUE!</v>
      </c>
      <c r="AC3131" t="e">
        <f t="shared" si="778"/>
        <v>#VALUE!</v>
      </c>
      <c r="AD3131">
        <v>0</v>
      </c>
      <c r="AE3131">
        <v>78158306</v>
      </c>
      <c r="AF3131">
        <f t="shared" si="779"/>
        <v>1.9191818205476461E-7</v>
      </c>
      <c r="AG3131">
        <f t="shared" si="780"/>
        <v>1.9191818205476461E-6</v>
      </c>
      <c r="AH3131" t="e">
        <f t="shared" si="781"/>
        <v>#VALUE!</v>
      </c>
      <c r="AI3131">
        <f t="shared" si="782"/>
        <v>3130</v>
      </c>
    </row>
    <row r="3132" spans="1:35" x14ac:dyDescent="0.3">
      <c r="A3132" t="s">
        <v>2765</v>
      </c>
      <c r="B3132">
        <v>4.2</v>
      </c>
      <c r="C3132">
        <v>79129</v>
      </c>
      <c r="D3132" t="s">
        <v>454</v>
      </c>
      <c r="E3132" t="s">
        <v>2379</v>
      </c>
      <c r="F3132" t="s">
        <v>22</v>
      </c>
      <c r="G3132">
        <v>0</v>
      </c>
      <c r="H3132" t="s">
        <v>23</v>
      </c>
      <c r="I3132" t="s">
        <v>24</v>
      </c>
      <c r="J3132" t="s">
        <v>13316</v>
      </c>
      <c r="K3132" t="s">
        <v>2766</v>
      </c>
      <c r="L3132" t="s">
        <v>56</v>
      </c>
      <c r="M3132">
        <f t="shared" si="768"/>
        <v>0</v>
      </c>
      <c r="N3132" t="str">
        <f t="shared" si="769"/>
        <v>23M</v>
      </c>
      <c r="O3132">
        <f t="shared" si="770"/>
        <v>5000000</v>
      </c>
      <c r="P3132" t="str">
        <f t="shared" si="771"/>
        <v>0</v>
      </c>
      <c r="Q3132" s="1" t="e">
        <f t="shared" si="772"/>
        <v>#VALUE!</v>
      </c>
      <c r="R3132">
        <f t="shared" si="773"/>
        <v>5000000</v>
      </c>
      <c r="S3132">
        <v>0</v>
      </c>
      <c r="T3132" s="4">
        <v>1000000000</v>
      </c>
      <c r="U3132">
        <f t="shared" si="783"/>
        <v>5.0000000000000001E-3</v>
      </c>
      <c r="V3132">
        <f t="shared" si="774"/>
        <v>0.05</v>
      </c>
      <c r="W3132">
        <f t="shared" si="775"/>
        <v>8.4</v>
      </c>
      <c r="X3132" s="5" t="e">
        <f t="shared" si="776"/>
        <v>#VALUE!</v>
      </c>
      <c r="Z3132">
        <v>40319</v>
      </c>
      <c r="AA3132">
        <v>43320</v>
      </c>
      <c r="AB3132" t="e">
        <f t="shared" si="777"/>
        <v>#VALUE!</v>
      </c>
      <c r="AC3132" t="e">
        <f t="shared" si="778"/>
        <v>#VALUE!</v>
      </c>
      <c r="AD3132">
        <v>0</v>
      </c>
      <c r="AE3132">
        <v>78158306</v>
      </c>
      <c r="AF3132">
        <f t="shared" si="779"/>
        <v>1.0124195885207645E-3</v>
      </c>
      <c r="AG3132">
        <f t="shared" si="780"/>
        <v>1.0124195885207646E-2</v>
      </c>
      <c r="AH3132" t="e">
        <f t="shared" si="781"/>
        <v>#VALUE!</v>
      </c>
      <c r="AI3132">
        <f t="shared" si="782"/>
        <v>3131</v>
      </c>
    </row>
    <row r="3133" spans="1:35" x14ac:dyDescent="0.3">
      <c r="A3133" t="s">
        <v>5424</v>
      </c>
      <c r="B3133">
        <v>4.4000000000000004</v>
      </c>
      <c r="C3133">
        <v>13079</v>
      </c>
      <c r="D3133" t="s">
        <v>818</v>
      </c>
      <c r="E3133" t="s">
        <v>5276</v>
      </c>
      <c r="F3133" t="s">
        <v>22</v>
      </c>
      <c r="G3133">
        <v>0</v>
      </c>
      <c r="H3133" t="s">
        <v>30</v>
      </c>
      <c r="I3133" t="s">
        <v>133</v>
      </c>
      <c r="J3133" t="s">
        <v>13402</v>
      </c>
      <c r="K3133" t="s">
        <v>3438</v>
      </c>
      <c r="L3133" t="s">
        <v>67</v>
      </c>
      <c r="M3133">
        <f t="shared" si="768"/>
        <v>0</v>
      </c>
      <c r="N3133" t="str">
        <f t="shared" si="769"/>
        <v>30M</v>
      </c>
      <c r="O3133">
        <f t="shared" si="770"/>
        <v>500000</v>
      </c>
      <c r="P3133" t="str">
        <f t="shared" si="771"/>
        <v>0</v>
      </c>
      <c r="Q3133" s="1" t="e">
        <f t="shared" si="772"/>
        <v>#VALUE!</v>
      </c>
      <c r="R3133">
        <f t="shared" si="773"/>
        <v>500000</v>
      </c>
      <c r="S3133">
        <v>0</v>
      </c>
      <c r="T3133" s="4">
        <v>1000000000</v>
      </c>
      <c r="U3133">
        <f t="shared" si="783"/>
        <v>5.0000000000000001E-4</v>
      </c>
      <c r="V3133">
        <f t="shared" si="774"/>
        <v>5.0000000000000001E-3</v>
      </c>
      <c r="W3133">
        <f t="shared" si="775"/>
        <v>8.8000000000000007</v>
      </c>
      <c r="X3133" s="5" t="e">
        <f t="shared" si="776"/>
        <v>#VALUE!</v>
      </c>
      <c r="Z3133">
        <v>40319</v>
      </c>
      <c r="AA3133">
        <v>43320</v>
      </c>
      <c r="AB3133" t="e">
        <f t="shared" si="777"/>
        <v>#VALUE!</v>
      </c>
      <c r="AC3133" t="e">
        <f t="shared" si="778"/>
        <v>#VALUE!</v>
      </c>
      <c r="AD3133">
        <v>0</v>
      </c>
      <c r="AE3133">
        <v>78158306</v>
      </c>
      <c r="AF3133">
        <f t="shared" si="779"/>
        <v>1.6733986020628442E-4</v>
      </c>
      <c r="AG3133">
        <f t="shared" si="780"/>
        <v>1.6733986020628442E-3</v>
      </c>
      <c r="AH3133" t="e">
        <f t="shared" si="781"/>
        <v>#VALUE!</v>
      </c>
      <c r="AI3133">
        <f t="shared" si="782"/>
        <v>3132</v>
      </c>
    </row>
    <row r="3134" spans="1:35" x14ac:dyDescent="0.3">
      <c r="A3134" t="s">
        <v>2629</v>
      </c>
      <c r="B3134">
        <v>4.2</v>
      </c>
      <c r="C3134">
        <v>120373</v>
      </c>
      <c r="D3134" t="s">
        <v>616</v>
      </c>
      <c r="E3134" t="s">
        <v>2379</v>
      </c>
      <c r="F3134" t="s">
        <v>22</v>
      </c>
      <c r="G3134">
        <v>0</v>
      </c>
      <c r="H3134" t="s">
        <v>26</v>
      </c>
      <c r="I3134" t="s">
        <v>39</v>
      </c>
      <c r="J3134" t="s">
        <v>13313</v>
      </c>
      <c r="K3134" t="s">
        <v>2630</v>
      </c>
      <c r="L3134" t="s">
        <v>119</v>
      </c>
      <c r="M3134">
        <f t="shared" si="768"/>
        <v>0</v>
      </c>
      <c r="N3134" t="str">
        <f t="shared" si="769"/>
        <v>31M</v>
      </c>
      <c r="O3134">
        <f t="shared" si="770"/>
        <v>5000000</v>
      </c>
      <c r="P3134" t="str">
        <f t="shared" si="771"/>
        <v>0</v>
      </c>
      <c r="Q3134" s="1" t="e">
        <f t="shared" si="772"/>
        <v>#VALUE!</v>
      </c>
      <c r="R3134">
        <f t="shared" si="773"/>
        <v>5000000</v>
      </c>
      <c r="S3134">
        <v>0</v>
      </c>
      <c r="T3134" s="4">
        <v>1000000000</v>
      </c>
      <c r="U3134">
        <f t="shared" si="783"/>
        <v>5.0000000000000001E-3</v>
      </c>
      <c r="V3134">
        <f t="shared" si="774"/>
        <v>0.05</v>
      </c>
      <c r="W3134">
        <f t="shared" si="775"/>
        <v>8.4</v>
      </c>
      <c r="X3134" s="5" t="e">
        <f t="shared" si="776"/>
        <v>#VALUE!</v>
      </c>
      <c r="Z3134">
        <v>40319</v>
      </c>
      <c r="AA3134">
        <v>43320</v>
      </c>
      <c r="AB3134" t="e">
        <f t="shared" si="777"/>
        <v>#VALUE!</v>
      </c>
      <c r="AC3134" t="e">
        <f t="shared" si="778"/>
        <v>#VALUE!</v>
      </c>
      <c r="AD3134">
        <v>0</v>
      </c>
      <c r="AE3134">
        <v>78158306</v>
      </c>
      <c r="AF3134">
        <f t="shared" si="779"/>
        <v>1.5401178218985452E-3</v>
      </c>
      <c r="AG3134">
        <f t="shared" si="780"/>
        <v>1.5401178218985453E-2</v>
      </c>
      <c r="AH3134" t="e">
        <f t="shared" si="781"/>
        <v>#VALUE!</v>
      </c>
      <c r="AI3134">
        <f t="shared" si="782"/>
        <v>3133</v>
      </c>
    </row>
    <row r="3135" spans="1:35" x14ac:dyDescent="0.3">
      <c r="A3135" t="s">
        <v>2843</v>
      </c>
      <c r="B3135">
        <v>4.2</v>
      </c>
      <c r="C3135">
        <v>67772</v>
      </c>
      <c r="D3135" t="s">
        <v>20</v>
      </c>
      <c r="E3135" t="s">
        <v>2379</v>
      </c>
      <c r="F3135" t="s">
        <v>22</v>
      </c>
      <c r="G3135">
        <v>0</v>
      </c>
      <c r="H3135" t="s">
        <v>26</v>
      </c>
      <c r="I3135" t="s">
        <v>508</v>
      </c>
      <c r="J3135" t="s">
        <v>13316</v>
      </c>
      <c r="K3135" t="s">
        <v>20</v>
      </c>
      <c r="L3135" t="s">
        <v>20</v>
      </c>
      <c r="M3135">
        <f t="shared" si="768"/>
        <v>0</v>
      </c>
      <c r="N3135" t="str">
        <f t="shared" si="769"/>
        <v>N/A</v>
      </c>
      <c r="O3135">
        <f t="shared" si="770"/>
        <v>5000000</v>
      </c>
      <c r="P3135" t="str">
        <f t="shared" si="771"/>
        <v>0</v>
      </c>
      <c r="Q3135" s="1" t="e">
        <f t="shared" si="772"/>
        <v>#VALUE!</v>
      </c>
      <c r="R3135">
        <f t="shared" si="773"/>
        <v>5000000</v>
      </c>
      <c r="S3135">
        <v>0</v>
      </c>
      <c r="T3135" s="4">
        <v>1000000000</v>
      </c>
      <c r="U3135">
        <f t="shared" si="783"/>
        <v>5.0000000000000001E-3</v>
      </c>
      <c r="V3135">
        <f t="shared" si="774"/>
        <v>0.05</v>
      </c>
      <c r="W3135">
        <f t="shared" si="775"/>
        <v>8.4</v>
      </c>
      <c r="X3135" s="5" t="e">
        <f t="shared" si="776"/>
        <v>#VALUE!</v>
      </c>
      <c r="Z3135">
        <v>40319</v>
      </c>
      <c r="AA3135">
        <v>43320</v>
      </c>
      <c r="AB3135" t="e">
        <f t="shared" si="777"/>
        <v>#VALUE!</v>
      </c>
      <c r="AC3135" t="e">
        <f t="shared" si="778"/>
        <v>#VALUE!</v>
      </c>
      <c r="AD3135">
        <v>0</v>
      </c>
      <c r="AE3135">
        <v>78158306</v>
      </c>
      <c r="AF3135">
        <f t="shared" si="779"/>
        <v>8.6711193561436707E-4</v>
      </c>
      <c r="AG3135">
        <f t="shared" si="780"/>
        <v>8.6711193561436715E-3</v>
      </c>
      <c r="AH3135" t="e">
        <f t="shared" si="781"/>
        <v>#VALUE!</v>
      </c>
      <c r="AI3135">
        <f t="shared" si="782"/>
        <v>3134</v>
      </c>
    </row>
    <row r="3136" spans="1:35" x14ac:dyDescent="0.3">
      <c r="A3136" t="s">
        <v>3021</v>
      </c>
      <c r="B3136">
        <v>4.2</v>
      </c>
      <c r="C3136">
        <v>41225</v>
      </c>
      <c r="D3136" t="s">
        <v>20</v>
      </c>
      <c r="E3136" t="s">
        <v>2379</v>
      </c>
      <c r="F3136" t="s">
        <v>22</v>
      </c>
      <c r="G3136">
        <v>0</v>
      </c>
      <c r="H3136" t="s">
        <v>26</v>
      </c>
      <c r="I3136" t="s">
        <v>171</v>
      </c>
      <c r="J3136" t="s">
        <v>13312</v>
      </c>
      <c r="K3136" t="s">
        <v>20</v>
      </c>
      <c r="L3136" t="s">
        <v>20</v>
      </c>
      <c r="M3136">
        <f t="shared" si="768"/>
        <v>0</v>
      </c>
      <c r="N3136" t="str">
        <f t="shared" si="769"/>
        <v>N/A</v>
      </c>
      <c r="O3136">
        <f t="shared" si="770"/>
        <v>5000000</v>
      </c>
      <c r="P3136" t="str">
        <f t="shared" si="771"/>
        <v>0</v>
      </c>
      <c r="Q3136" s="1" t="e">
        <f t="shared" si="772"/>
        <v>#VALUE!</v>
      </c>
      <c r="R3136">
        <f t="shared" si="773"/>
        <v>5000000</v>
      </c>
      <c r="S3136">
        <v>0</v>
      </c>
      <c r="T3136" s="4">
        <v>1000000000</v>
      </c>
      <c r="U3136">
        <f t="shared" si="783"/>
        <v>5.0000000000000001E-3</v>
      </c>
      <c r="V3136">
        <f t="shared" si="774"/>
        <v>0.05</v>
      </c>
      <c r="W3136">
        <f t="shared" si="775"/>
        <v>8.4</v>
      </c>
      <c r="X3136" s="5" t="e">
        <f t="shared" si="776"/>
        <v>#VALUE!</v>
      </c>
      <c r="Z3136">
        <v>40319</v>
      </c>
      <c r="AA3136">
        <v>43320</v>
      </c>
      <c r="AB3136" t="e">
        <f t="shared" si="777"/>
        <v>#VALUE!</v>
      </c>
      <c r="AC3136" t="e">
        <f t="shared" si="778"/>
        <v>#VALUE!</v>
      </c>
      <c r="AD3136">
        <v>0</v>
      </c>
      <c r="AE3136">
        <v>78158306</v>
      </c>
      <c r="AF3136">
        <f t="shared" si="779"/>
        <v>5.2745513701384474E-4</v>
      </c>
      <c r="AG3136">
        <f t="shared" si="780"/>
        <v>5.2745513701384474E-3</v>
      </c>
      <c r="AH3136" t="e">
        <f t="shared" si="781"/>
        <v>#VALUE!</v>
      </c>
      <c r="AI3136">
        <f t="shared" si="782"/>
        <v>3135</v>
      </c>
    </row>
    <row r="3137" spans="1:35" x14ac:dyDescent="0.3">
      <c r="A3137" t="s">
        <v>3253</v>
      </c>
      <c r="B3137">
        <v>4.2</v>
      </c>
      <c r="C3137">
        <v>10291</v>
      </c>
      <c r="D3137" t="s">
        <v>671</v>
      </c>
      <c r="E3137" t="s">
        <v>2379</v>
      </c>
      <c r="F3137" t="s">
        <v>22</v>
      </c>
      <c r="G3137">
        <v>0</v>
      </c>
      <c r="H3137" t="s">
        <v>23</v>
      </c>
      <c r="I3137" t="s">
        <v>42</v>
      </c>
      <c r="J3137" t="s">
        <v>13321</v>
      </c>
      <c r="K3137" t="s">
        <v>3254</v>
      </c>
      <c r="L3137" t="s">
        <v>119</v>
      </c>
      <c r="M3137">
        <f t="shared" si="768"/>
        <v>0</v>
      </c>
      <c r="N3137" t="str">
        <f t="shared" si="769"/>
        <v>6.5M</v>
      </c>
      <c r="O3137">
        <f t="shared" si="770"/>
        <v>5000000</v>
      </c>
      <c r="P3137" t="str">
        <f t="shared" si="771"/>
        <v>0</v>
      </c>
      <c r="Q3137" s="1" t="e">
        <f t="shared" si="772"/>
        <v>#VALUE!</v>
      </c>
      <c r="R3137">
        <f t="shared" si="773"/>
        <v>5000000</v>
      </c>
      <c r="S3137">
        <v>0</v>
      </c>
      <c r="T3137" s="4">
        <v>1000000000</v>
      </c>
      <c r="U3137">
        <f t="shared" si="783"/>
        <v>5.0000000000000001E-3</v>
      </c>
      <c r="V3137">
        <f t="shared" si="774"/>
        <v>0.05</v>
      </c>
      <c r="W3137">
        <f t="shared" si="775"/>
        <v>8.4</v>
      </c>
      <c r="X3137" s="5" t="e">
        <f t="shared" si="776"/>
        <v>#VALUE!</v>
      </c>
      <c r="Z3137">
        <v>40319</v>
      </c>
      <c r="AA3137">
        <v>43320</v>
      </c>
      <c r="AB3137" t="e">
        <f t="shared" si="777"/>
        <v>#VALUE!</v>
      </c>
      <c r="AC3137" t="e">
        <f t="shared" si="778"/>
        <v>#VALUE!</v>
      </c>
      <c r="AD3137">
        <v>0</v>
      </c>
      <c r="AE3137">
        <v>78158306</v>
      </c>
      <c r="AF3137">
        <f t="shared" si="779"/>
        <v>1.3166866743503884E-4</v>
      </c>
      <c r="AG3137">
        <f t="shared" si="780"/>
        <v>1.3166866743503883E-3</v>
      </c>
      <c r="AH3137" t="e">
        <f t="shared" si="781"/>
        <v>#VALUE!</v>
      </c>
      <c r="AI3137">
        <f t="shared" si="782"/>
        <v>3136</v>
      </c>
    </row>
    <row r="3138" spans="1:35" x14ac:dyDescent="0.3">
      <c r="A3138" t="s">
        <v>7005</v>
      </c>
      <c r="B3138">
        <v>4.3</v>
      </c>
      <c r="C3138">
        <v>967</v>
      </c>
      <c r="D3138" t="s">
        <v>1394</v>
      </c>
      <c r="E3138" t="s">
        <v>5956</v>
      </c>
      <c r="F3138" t="s">
        <v>22</v>
      </c>
      <c r="G3138">
        <v>0</v>
      </c>
      <c r="H3138" t="s">
        <v>26</v>
      </c>
      <c r="I3138" t="s">
        <v>5367</v>
      </c>
      <c r="J3138" t="s">
        <v>13470</v>
      </c>
      <c r="K3138">
        <v>1.1000000000000001</v>
      </c>
      <c r="L3138" t="s">
        <v>56</v>
      </c>
      <c r="M3138">
        <f t="shared" ref="M3138:M3201" si="784">IF(F3138="Free", 0, IF(F3138="Paid", 1, ""))</f>
        <v>0</v>
      </c>
      <c r="N3138" t="str">
        <f t="shared" ref="N3138:N3201" si="785">IF(RIGHT(D3138,1)="M", D3138, IF(RIGHT(D3138,1)="k", TEXT(LEFT(D3138,LEN(D3138)-1)/1024,"0.00") &amp; "M", IF(D3138="Varies with device", "N/A", "")))</f>
        <v>2.8M</v>
      </c>
      <c r="O3138">
        <f t="shared" ref="O3138:O3201" si="786">VALUE(SUBSTITUTE(SUBSTITUTE(E3138, "+", ""), ",", ""))</f>
        <v>100000</v>
      </c>
      <c r="P3138" t="str">
        <f t="shared" ref="P3138:P3201" si="787">SUBSTITUTE(G3138, "$", "")</f>
        <v>0</v>
      </c>
      <c r="Q3138" s="1" t="e">
        <f t="shared" ref="Q3138:Q3201" si="788">DATEVALUE(J3138)</f>
        <v>#VALUE!</v>
      </c>
      <c r="R3138">
        <f t="shared" ref="R3138:R3201" si="789">IF(ISNUMBER(O3138), O3138, 0)</f>
        <v>100000</v>
      </c>
      <c r="S3138">
        <v>0</v>
      </c>
      <c r="T3138" s="4">
        <v>1000000000</v>
      </c>
      <c r="U3138">
        <f t="shared" si="783"/>
        <v>1E-4</v>
      </c>
      <c r="V3138">
        <f t="shared" ref="V3138:V3201" si="790">U3138 * 10</f>
        <v>1E-3</v>
      </c>
      <c r="W3138">
        <f t="shared" ref="W3138:W3201" si="791">B3138*2</f>
        <v>8.6</v>
      </c>
      <c r="X3138" s="5" t="e">
        <f t="shared" ref="X3138:X3201" si="792">Q3138 - $Y$2</f>
        <v>#VALUE!</v>
      </c>
      <c r="Z3138">
        <v>40319</v>
      </c>
      <c r="AA3138">
        <v>43320</v>
      </c>
      <c r="AB3138" t="e">
        <f t="shared" ref="AB3138:AB3201" si="793">IF($AA$2 &lt;&gt; $Z$2, (X3138 - $Z$2) / ($AA$2 - $Z$2), NA())</f>
        <v>#VALUE!</v>
      </c>
      <c r="AC3138" t="e">
        <f t="shared" ref="AC3138:AC3201" si="794">AB3138 * 10</f>
        <v>#VALUE!</v>
      </c>
      <c r="AD3138">
        <v>0</v>
      </c>
      <c r="AE3138">
        <v>78158306</v>
      </c>
      <c r="AF3138">
        <f t="shared" ref="AF3138:AF3201" si="795">IF($AE$2 &lt;&gt; $AD$2, (C3138 - $AD$2) / ($AE$2 - $AD$2), NA())</f>
        <v>1.2372325469797158E-5</v>
      </c>
      <c r="AG3138">
        <f t="shared" ref="AG3138:AG3201" si="796">AF3138*10</f>
        <v>1.2372325469797157E-4</v>
      </c>
      <c r="AH3138" t="e">
        <f t="shared" ref="AH3138:AH3201" si="797">IF(W3138 &gt; 4,
   IF(V3138 &gt; 5,
      (V3138 * 2) + W3138 + AG3138 + AC3138,
      V3138 + W3138 + AG3138 + AC3138),
   V3138 + W3138 + AG3138 + AC3138)</f>
        <v>#VALUE!</v>
      </c>
      <c r="AI3138">
        <f t="shared" si="782"/>
        <v>3137</v>
      </c>
    </row>
    <row r="3139" spans="1:35" x14ac:dyDescent="0.3">
      <c r="A3139" t="s">
        <v>2645</v>
      </c>
      <c r="B3139">
        <v>4.2</v>
      </c>
      <c r="C3139">
        <v>112725</v>
      </c>
      <c r="D3139" t="s">
        <v>20</v>
      </c>
      <c r="E3139" t="s">
        <v>2379</v>
      </c>
      <c r="F3139" t="s">
        <v>22</v>
      </c>
      <c r="G3139">
        <v>0</v>
      </c>
      <c r="H3139" t="s">
        <v>26</v>
      </c>
      <c r="I3139" t="s">
        <v>117</v>
      </c>
      <c r="J3139" t="s">
        <v>13313</v>
      </c>
      <c r="K3139" t="s">
        <v>20</v>
      </c>
      <c r="L3139" t="s">
        <v>20</v>
      </c>
      <c r="M3139">
        <f t="shared" si="784"/>
        <v>0</v>
      </c>
      <c r="N3139" t="str">
        <f t="shared" si="785"/>
        <v>N/A</v>
      </c>
      <c r="O3139">
        <f t="shared" si="786"/>
        <v>5000000</v>
      </c>
      <c r="P3139" t="str">
        <f t="shared" si="787"/>
        <v>0</v>
      </c>
      <c r="Q3139" s="1" t="e">
        <f t="shared" si="788"/>
        <v>#VALUE!</v>
      </c>
      <c r="R3139">
        <f t="shared" si="789"/>
        <v>5000000</v>
      </c>
      <c r="S3139">
        <v>0</v>
      </c>
      <c r="T3139" s="4">
        <v>1000000000</v>
      </c>
      <c r="U3139">
        <f t="shared" si="783"/>
        <v>5.0000000000000001E-3</v>
      </c>
      <c r="V3139">
        <f t="shared" si="790"/>
        <v>0.05</v>
      </c>
      <c r="W3139">
        <f t="shared" si="791"/>
        <v>8.4</v>
      </c>
      <c r="X3139" s="5" t="e">
        <f t="shared" si="792"/>
        <v>#VALUE!</v>
      </c>
      <c r="Z3139">
        <v>40319</v>
      </c>
      <c r="AA3139">
        <v>43320</v>
      </c>
      <c r="AB3139" t="e">
        <f t="shared" si="793"/>
        <v>#VALUE!</v>
      </c>
      <c r="AC3139" t="e">
        <f t="shared" si="794"/>
        <v>#VALUE!</v>
      </c>
      <c r="AD3139">
        <v>0</v>
      </c>
      <c r="AE3139">
        <v>78158306</v>
      </c>
      <c r="AF3139">
        <f t="shared" si="795"/>
        <v>1.442265138141556E-3</v>
      </c>
      <c r="AG3139">
        <f t="shared" si="796"/>
        <v>1.442265138141556E-2</v>
      </c>
      <c r="AH3139" t="e">
        <f t="shared" si="797"/>
        <v>#VALUE!</v>
      </c>
      <c r="AI3139">
        <f t="shared" ref="AI3139:AI3202" si="798">ROW() - 1</f>
        <v>3138</v>
      </c>
    </row>
    <row r="3140" spans="1:35" x14ac:dyDescent="0.3">
      <c r="A3140" t="s">
        <v>8205</v>
      </c>
      <c r="B3140">
        <v>4.3</v>
      </c>
      <c r="C3140">
        <v>881</v>
      </c>
      <c r="D3140" t="s">
        <v>2293</v>
      </c>
      <c r="E3140" t="s">
        <v>8077</v>
      </c>
      <c r="F3140" t="s">
        <v>849</v>
      </c>
      <c r="G3140" t="s">
        <v>5964</v>
      </c>
      <c r="H3140" t="s">
        <v>26</v>
      </c>
      <c r="I3140" t="s">
        <v>169</v>
      </c>
      <c r="J3140" t="s">
        <v>13470</v>
      </c>
      <c r="K3140" t="s">
        <v>6146</v>
      </c>
      <c r="L3140" t="s">
        <v>647</v>
      </c>
      <c r="M3140">
        <f t="shared" si="784"/>
        <v>1</v>
      </c>
      <c r="N3140" t="str">
        <f t="shared" si="785"/>
        <v>5.9M</v>
      </c>
      <c r="O3140">
        <f t="shared" si="786"/>
        <v>10000</v>
      </c>
      <c r="P3140" t="str">
        <f t="shared" si="787"/>
        <v>9.99</v>
      </c>
      <c r="Q3140" s="1" t="e">
        <f t="shared" si="788"/>
        <v>#VALUE!</v>
      </c>
      <c r="R3140">
        <f t="shared" si="789"/>
        <v>10000</v>
      </c>
      <c r="S3140">
        <v>0</v>
      </c>
      <c r="T3140" s="4">
        <v>1000000000</v>
      </c>
      <c r="U3140">
        <f t="shared" si="783"/>
        <v>1.0000000000000001E-5</v>
      </c>
      <c r="V3140">
        <f t="shared" si="790"/>
        <v>1E-4</v>
      </c>
      <c r="W3140">
        <f t="shared" si="791"/>
        <v>8.6</v>
      </c>
      <c r="X3140" s="5" t="e">
        <f t="shared" si="792"/>
        <v>#VALUE!</v>
      </c>
      <c r="Z3140">
        <v>40319</v>
      </c>
      <c r="AA3140">
        <v>43320</v>
      </c>
      <c r="AB3140" t="e">
        <f t="shared" si="793"/>
        <v>#VALUE!</v>
      </c>
      <c r="AC3140" t="e">
        <f t="shared" si="794"/>
        <v>#VALUE!</v>
      </c>
      <c r="AD3140">
        <v>0</v>
      </c>
      <c r="AE3140">
        <v>78158306</v>
      </c>
      <c r="AF3140">
        <f t="shared" si="795"/>
        <v>1.127199455934984E-5</v>
      </c>
      <c r="AG3140">
        <f t="shared" si="796"/>
        <v>1.127199455934984E-4</v>
      </c>
      <c r="AH3140" t="e">
        <f t="shared" si="797"/>
        <v>#VALUE!</v>
      </c>
      <c r="AI3140">
        <f t="shared" si="798"/>
        <v>3139</v>
      </c>
    </row>
    <row r="3141" spans="1:35" x14ac:dyDescent="0.3">
      <c r="A3141" t="s">
        <v>1784</v>
      </c>
      <c r="B3141">
        <v>4.2</v>
      </c>
      <c r="C3141">
        <v>177263</v>
      </c>
      <c r="D3141" t="s">
        <v>53</v>
      </c>
      <c r="E3141" t="s">
        <v>839</v>
      </c>
      <c r="F3141" t="s">
        <v>22</v>
      </c>
      <c r="G3141">
        <v>0</v>
      </c>
      <c r="H3141" t="s">
        <v>72</v>
      </c>
      <c r="I3141" t="s">
        <v>27</v>
      </c>
      <c r="J3141" t="s">
        <v>13355</v>
      </c>
      <c r="K3141" t="s">
        <v>1785</v>
      </c>
      <c r="L3141" t="s">
        <v>104</v>
      </c>
      <c r="M3141">
        <f t="shared" si="784"/>
        <v>0</v>
      </c>
      <c r="N3141" t="str">
        <f t="shared" si="785"/>
        <v>13M</v>
      </c>
      <c r="O3141">
        <f t="shared" si="786"/>
        <v>10000000</v>
      </c>
      <c r="P3141" t="str">
        <f t="shared" si="787"/>
        <v>0</v>
      </c>
      <c r="Q3141" s="1" t="e">
        <f t="shared" si="788"/>
        <v>#VALUE!</v>
      </c>
      <c r="R3141">
        <f t="shared" si="789"/>
        <v>10000000</v>
      </c>
      <c r="S3141">
        <v>0</v>
      </c>
      <c r="T3141" s="4">
        <v>1000000000</v>
      </c>
      <c r="U3141">
        <f t="shared" si="783"/>
        <v>0.01</v>
      </c>
      <c r="V3141">
        <f t="shared" si="790"/>
        <v>0.1</v>
      </c>
      <c r="W3141">
        <f t="shared" si="791"/>
        <v>8.4</v>
      </c>
      <c r="X3141" s="5" t="e">
        <f t="shared" si="792"/>
        <v>#VALUE!</v>
      </c>
      <c r="Z3141">
        <v>40319</v>
      </c>
      <c r="AA3141">
        <v>43320</v>
      </c>
      <c r="AB3141" t="e">
        <f t="shared" si="793"/>
        <v>#VALUE!</v>
      </c>
      <c r="AC3141" t="e">
        <f t="shared" si="794"/>
        <v>#VALUE!</v>
      </c>
      <c r="AD3141">
        <v>0</v>
      </c>
      <c r="AE3141">
        <v>78158306</v>
      </c>
      <c r="AF3141">
        <f t="shared" si="795"/>
        <v>2.2679995137049156E-3</v>
      </c>
      <c r="AG3141">
        <f t="shared" si="796"/>
        <v>2.2679995137049155E-2</v>
      </c>
      <c r="AH3141" t="e">
        <f t="shared" si="797"/>
        <v>#VALUE!</v>
      </c>
      <c r="AI3141">
        <f t="shared" si="798"/>
        <v>3140</v>
      </c>
    </row>
    <row r="3142" spans="1:35" x14ac:dyDescent="0.3">
      <c r="A3142" t="s">
        <v>6053</v>
      </c>
      <c r="B3142">
        <v>4.5999999999999996</v>
      </c>
      <c r="C3142">
        <v>10795</v>
      </c>
      <c r="D3142" t="s">
        <v>253</v>
      </c>
      <c r="E3142" t="s">
        <v>5956</v>
      </c>
      <c r="F3142" t="s">
        <v>849</v>
      </c>
      <c r="G3142" t="s">
        <v>3690</v>
      </c>
      <c r="H3142" t="s">
        <v>26</v>
      </c>
      <c r="I3142" t="s">
        <v>479</v>
      </c>
      <c r="J3142" t="s">
        <v>13705</v>
      </c>
      <c r="K3142" t="s">
        <v>6054</v>
      </c>
      <c r="L3142" t="s">
        <v>119</v>
      </c>
      <c r="M3142">
        <f t="shared" si="784"/>
        <v>1</v>
      </c>
      <c r="N3142" t="str">
        <f t="shared" si="785"/>
        <v>69M</v>
      </c>
      <c r="O3142">
        <f t="shared" si="786"/>
        <v>100000</v>
      </c>
      <c r="P3142" t="str">
        <f t="shared" si="787"/>
        <v>5.99</v>
      </c>
      <c r="Q3142" s="1" t="e">
        <f t="shared" si="788"/>
        <v>#VALUE!</v>
      </c>
      <c r="R3142">
        <f t="shared" si="789"/>
        <v>100000</v>
      </c>
      <c r="S3142">
        <v>0</v>
      </c>
      <c r="T3142" s="4">
        <v>1000000000</v>
      </c>
      <c r="U3142">
        <f t="shared" si="783"/>
        <v>1E-4</v>
      </c>
      <c r="V3142">
        <f t="shared" si="790"/>
        <v>1E-3</v>
      </c>
      <c r="W3142">
        <f t="shared" si="791"/>
        <v>9.1999999999999993</v>
      </c>
      <c r="X3142" s="5" t="e">
        <f t="shared" si="792"/>
        <v>#VALUE!</v>
      </c>
      <c r="Z3142">
        <v>40319</v>
      </c>
      <c r="AA3142">
        <v>43320</v>
      </c>
      <c r="AB3142" t="e">
        <f t="shared" si="793"/>
        <v>#VALUE!</v>
      </c>
      <c r="AC3142" t="e">
        <f t="shared" si="794"/>
        <v>#VALUE!</v>
      </c>
      <c r="AD3142">
        <v>0</v>
      </c>
      <c r="AE3142">
        <v>78158306</v>
      </c>
      <c r="AF3142">
        <f t="shared" si="795"/>
        <v>1.3811711835207892E-4</v>
      </c>
      <c r="AG3142">
        <f t="shared" si="796"/>
        <v>1.3811711835207891E-3</v>
      </c>
      <c r="AH3142" t="e">
        <f t="shared" si="797"/>
        <v>#VALUE!</v>
      </c>
      <c r="AI3142">
        <f t="shared" si="798"/>
        <v>3141</v>
      </c>
    </row>
    <row r="3143" spans="1:35" x14ac:dyDescent="0.3">
      <c r="A3143" t="s">
        <v>3780</v>
      </c>
      <c r="B3143">
        <v>4.3</v>
      </c>
      <c r="C3143">
        <v>42677</v>
      </c>
      <c r="D3143" t="s">
        <v>492</v>
      </c>
      <c r="E3143" t="s">
        <v>3280</v>
      </c>
      <c r="F3143" t="s">
        <v>22</v>
      </c>
      <c r="G3143">
        <v>0</v>
      </c>
      <c r="H3143" t="s">
        <v>26</v>
      </c>
      <c r="I3143" t="s">
        <v>36</v>
      </c>
      <c r="J3143" t="s">
        <v>13348</v>
      </c>
      <c r="K3143">
        <v>1.28</v>
      </c>
      <c r="L3143" t="s">
        <v>119</v>
      </c>
      <c r="M3143">
        <f t="shared" si="784"/>
        <v>0</v>
      </c>
      <c r="N3143" t="str">
        <f t="shared" si="785"/>
        <v>22M</v>
      </c>
      <c r="O3143">
        <f t="shared" si="786"/>
        <v>1000000</v>
      </c>
      <c r="P3143" t="str">
        <f t="shared" si="787"/>
        <v>0</v>
      </c>
      <c r="Q3143" s="1" t="e">
        <f t="shared" si="788"/>
        <v>#VALUE!</v>
      </c>
      <c r="R3143">
        <f t="shared" si="789"/>
        <v>1000000</v>
      </c>
      <c r="S3143">
        <v>0</v>
      </c>
      <c r="T3143" s="4">
        <v>1000000000</v>
      </c>
      <c r="U3143">
        <f t="shared" ref="U3143:U3206" si="799">IF(T3143 &lt;&gt; S3143, (R3143 - S3143) / (T3143 - S3143), NA())</f>
        <v>1E-3</v>
      </c>
      <c r="V3143">
        <f t="shared" si="790"/>
        <v>0.01</v>
      </c>
      <c r="W3143">
        <f t="shared" si="791"/>
        <v>8.6</v>
      </c>
      <c r="X3143" s="5" t="e">
        <f t="shared" si="792"/>
        <v>#VALUE!</v>
      </c>
      <c r="Z3143">
        <v>40319</v>
      </c>
      <c r="AA3143">
        <v>43320</v>
      </c>
      <c r="AB3143" t="e">
        <f t="shared" si="793"/>
        <v>#VALUE!</v>
      </c>
      <c r="AC3143" t="e">
        <f t="shared" si="794"/>
        <v>#VALUE!</v>
      </c>
      <c r="AD3143">
        <v>0</v>
      </c>
      <c r="AE3143">
        <v>78158306</v>
      </c>
      <c r="AF3143">
        <f t="shared" si="795"/>
        <v>5.4603281703674588E-4</v>
      </c>
      <c r="AG3143">
        <f t="shared" si="796"/>
        <v>5.4603281703674584E-3</v>
      </c>
      <c r="AH3143" t="e">
        <f t="shared" si="797"/>
        <v>#VALUE!</v>
      </c>
      <c r="AI3143">
        <f t="shared" si="798"/>
        <v>3142</v>
      </c>
    </row>
    <row r="3144" spans="1:35" x14ac:dyDescent="0.3">
      <c r="A3144" t="s">
        <v>6243</v>
      </c>
      <c r="B3144">
        <v>4.3</v>
      </c>
      <c r="C3144">
        <v>4649</v>
      </c>
      <c r="D3144" t="s">
        <v>818</v>
      </c>
      <c r="E3144" t="s">
        <v>5956</v>
      </c>
      <c r="F3144" t="s">
        <v>22</v>
      </c>
      <c r="G3144">
        <v>0</v>
      </c>
      <c r="H3144" t="s">
        <v>26</v>
      </c>
      <c r="I3144" t="s">
        <v>47</v>
      </c>
      <c r="J3144" t="s">
        <v>13366</v>
      </c>
      <c r="K3144" t="s">
        <v>6244</v>
      </c>
      <c r="L3144" t="s">
        <v>104</v>
      </c>
      <c r="M3144">
        <f t="shared" si="784"/>
        <v>0</v>
      </c>
      <c r="N3144" t="str">
        <f t="shared" si="785"/>
        <v>30M</v>
      </c>
      <c r="O3144">
        <f t="shared" si="786"/>
        <v>100000</v>
      </c>
      <c r="P3144" t="str">
        <f t="shared" si="787"/>
        <v>0</v>
      </c>
      <c r="Q3144" s="1" t="e">
        <f t="shared" si="788"/>
        <v>#VALUE!</v>
      </c>
      <c r="R3144">
        <f t="shared" si="789"/>
        <v>100000</v>
      </c>
      <c r="S3144">
        <v>0</v>
      </c>
      <c r="T3144" s="4">
        <v>1000000000</v>
      </c>
      <c r="U3144">
        <f t="shared" si="799"/>
        <v>1E-4</v>
      </c>
      <c r="V3144">
        <f t="shared" si="790"/>
        <v>1E-3</v>
      </c>
      <c r="W3144">
        <f t="shared" si="791"/>
        <v>8.6</v>
      </c>
      <c r="X3144" s="5" t="e">
        <f t="shared" si="792"/>
        <v>#VALUE!</v>
      </c>
      <c r="Z3144">
        <v>40319</v>
      </c>
      <c r="AA3144">
        <v>43320</v>
      </c>
      <c r="AB3144" t="e">
        <f t="shared" si="793"/>
        <v>#VALUE!</v>
      </c>
      <c r="AC3144" t="e">
        <f t="shared" si="794"/>
        <v>#VALUE!</v>
      </c>
      <c r="AD3144">
        <v>0</v>
      </c>
      <c r="AE3144">
        <v>78158306</v>
      </c>
      <c r="AF3144">
        <f t="shared" si="795"/>
        <v>5.9481841891506706E-5</v>
      </c>
      <c r="AG3144">
        <f t="shared" si="796"/>
        <v>5.9481841891506702E-4</v>
      </c>
      <c r="AH3144" t="e">
        <f t="shared" si="797"/>
        <v>#VALUE!</v>
      </c>
      <c r="AI3144">
        <f t="shared" si="798"/>
        <v>3143</v>
      </c>
    </row>
    <row r="3145" spans="1:35" x14ac:dyDescent="0.3">
      <c r="A3145" t="s">
        <v>2475</v>
      </c>
      <c r="B3145">
        <v>4.4000000000000004</v>
      </c>
      <c r="C3145">
        <v>218881</v>
      </c>
      <c r="D3145" t="s">
        <v>369</v>
      </c>
      <c r="E3145" t="s">
        <v>2379</v>
      </c>
      <c r="F3145" t="s">
        <v>22</v>
      </c>
      <c r="G3145">
        <v>0</v>
      </c>
      <c r="H3145" t="s">
        <v>30</v>
      </c>
      <c r="I3145" t="s">
        <v>515</v>
      </c>
      <c r="J3145" t="s">
        <v>13421</v>
      </c>
      <c r="K3145" t="s">
        <v>2476</v>
      </c>
      <c r="L3145" t="s">
        <v>119</v>
      </c>
      <c r="M3145">
        <f t="shared" si="784"/>
        <v>0</v>
      </c>
      <c r="N3145" t="str">
        <f t="shared" si="785"/>
        <v>37M</v>
      </c>
      <c r="O3145">
        <f t="shared" si="786"/>
        <v>5000000</v>
      </c>
      <c r="P3145" t="str">
        <f t="shared" si="787"/>
        <v>0</v>
      </c>
      <c r="Q3145" s="1" t="e">
        <f t="shared" si="788"/>
        <v>#VALUE!</v>
      </c>
      <c r="R3145">
        <f t="shared" si="789"/>
        <v>5000000</v>
      </c>
      <c r="S3145">
        <v>0</v>
      </c>
      <c r="T3145" s="4">
        <v>1000000000</v>
      </c>
      <c r="U3145">
        <f t="shared" si="799"/>
        <v>5.0000000000000001E-3</v>
      </c>
      <c r="V3145">
        <f t="shared" si="790"/>
        <v>0.05</v>
      </c>
      <c r="W3145">
        <f t="shared" si="791"/>
        <v>8.8000000000000007</v>
      </c>
      <c r="X3145" s="5" t="e">
        <f t="shared" si="792"/>
        <v>#VALUE!</v>
      </c>
      <c r="Z3145">
        <v>40319</v>
      </c>
      <c r="AA3145">
        <v>43320</v>
      </c>
      <c r="AB3145" t="e">
        <f t="shared" si="793"/>
        <v>#VALUE!</v>
      </c>
      <c r="AC3145" t="e">
        <f t="shared" si="794"/>
        <v>#VALUE!</v>
      </c>
      <c r="AD3145">
        <v>0</v>
      </c>
      <c r="AE3145">
        <v>78158306</v>
      </c>
      <c r="AF3145">
        <f t="shared" si="795"/>
        <v>2.8004829070885952E-3</v>
      </c>
      <c r="AG3145">
        <f t="shared" si="796"/>
        <v>2.8004829070885952E-2</v>
      </c>
      <c r="AH3145" t="e">
        <f t="shared" si="797"/>
        <v>#VALUE!</v>
      </c>
      <c r="AI3145">
        <f t="shared" si="798"/>
        <v>3144</v>
      </c>
    </row>
    <row r="3146" spans="1:35" x14ac:dyDescent="0.3">
      <c r="A3146" t="s">
        <v>2880</v>
      </c>
      <c r="B3146">
        <v>4.2</v>
      </c>
      <c r="C3146">
        <v>62301</v>
      </c>
      <c r="D3146" t="s">
        <v>514</v>
      </c>
      <c r="E3146" t="s">
        <v>2379</v>
      </c>
      <c r="F3146" t="s">
        <v>22</v>
      </c>
      <c r="G3146">
        <v>0</v>
      </c>
      <c r="H3146" t="s">
        <v>23</v>
      </c>
      <c r="I3146" t="s">
        <v>109</v>
      </c>
      <c r="J3146" t="s">
        <v>13314</v>
      </c>
      <c r="K3146">
        <v>1.6</v>
      </c>
      <c r="L3146" t="s">
        <v>33</v>
      </c>
      <c r="M3146">
        <f t="shared" si="784"/>
        <v>0</v>
      </c>
      <c r="N3146" t="str">
        <f t="shared" si="785"/>
        <v>72M</v>
      </c>
      <c r="O3146">
        <f t="shared" si="786"/>
        <v>5000000</v>
      </c>
      <c r="P3146" t="str">
        <f t="shared" si="787"/>
        <v>0</v>
      </c>
      <c r="Q3146" s="1" t="e">
        <f t="shared" si="788"/>
        <v>#VALUE!</v>
      </c>
      <c r="R3146">
        <f t="shared" si="789"/>
        <v>5000000</v>
      </c>
      <c r="S3146">
        <v>0</v>
      </c>
      <c r="T3146" s="4">
        <v>1000000000</v>
      </c>
      <c r="U3146">
        <f t="shared" si="799"/>
        <v>5.0000000000000001E-3</v>
      </c>
      <c r="V3146">
        <f t="shared" si="790"/>
        <v>0.05</v>
      </c>
      <c r="W3146">
        <f t="shared" si="791"/>
        <v>8.4</v>
      </c>
      <c r="X3146" s="5" t="e">
        <f t="shared" si="792"/>
        <v>#VALUE!</v>
      </c>
      <c r="Z3146">
        <v>40319</v>
      </c>
      <c r="AA3146">
        <v>43320</v>
      </c>
      <c r="AB3146" t="e">
        <f t="shared" si="793"/>
        <v>#VALUE!</v>
      </c>
      <c r="AC3146" t="e">
        <f t="shared" si="794"/>
        <v>#VALUE!</v>
      </c>
      <c r="AD3146">
        <v>0</v>
      </c>
      <c r="AE3146">
        <v>78158306</v>
      </c>
      <c r="AF3146">
        <f t="shared" si="795"/>
        <v>7.9711297734625926E-4</v>
      </c>
      <c r="AG3146">
        <f t="shared" si="796"/>
        <v>7.971129773462593E-3</v>
      </c>
      <c r="AH3146" t="e">
        <f t="shared" si="797"/>
        <v>#VALUE!</v>
      </c>
      <c r="AI3146">
        <f t="shared" si="798"/>
        <v>3145</v>
      </c>
    </row>
    <row r="3147" spans="1:35" x14ac:dyDescent="0.3">
      <c r="A3147" t="s">
        <v>6719</v>
      </c>
      <c r="B3147">
        <v>4.3</v>
      </c>
      <c r="C3147">
        <v>1714</v>
      </c>
      <c r="D3147" t="s">
        <v>616</v>
      </c>
      <c r="E3147" t="s">
        <v>5956</v>
      </c>
      <c r="F3147" t="s">
        <v>22</v>
      </c>
      <c r="G3147">
        <v>0</v>
      </c>
      <c r="H3147" t="s">
        <v>26</v>
      </c>
      <c r="I3147" t="s">
        <v>169</v>
      </c>
      <c r="J3147" t="s">
        <v>13366</v>
      </c>
      <c r="K3147" t="s">
        <v>6720</v>
      </c>
      <c r="L3147" t="s">
        <v>33</v>
      </c>
      <c r="M3147">
        <f t="shared" si="784"/>
        <v>0</v>
      </c>
      <c r="N3147" t="str">
        <f t="shared" si="785"/>
        <v>31M</v>
      </c>
      <c r="O3147">
        <f t="shared" si="786"/>
        <v>100000</v>
      </c>
      <c r="P3147" t="str">
        <f t="shared" si="787"/>
        <v>0</v>
      </c>
      <c r="Q3147" s="1" t="e">
        <f t="shared" si="788"/>
        <v>#VALUE!</v>
      </c>
      <c r="R3147">
        <f t="shared" si="789"/>
        <v>100000</v>
      </c>
      <c r="S3147">
        <v>0</v>
      </c>
      <c r="T3147" s="4">
        <v>1000000000</v>
      </c>
      <c r="U3147">
        <f t="shared" si="799"/>
        <v>1E-4</v>
      </c>
      <c r="V3147">
        <f t="shared" si="790"/>
        <v>1E-3</v>
      </c>
      <c r="W3147">
        <f t="shared" si="791"/>
        <v>8.6</v>
      </c>
      <c r="X3147" s="5" t="e">
        <f t="shared" si="792"/>
        <v>#VALUE!</v>
      </c>
      <c r="Z3147">
        <v>40319</v>
      </c>
      <c r="AA3147">
        <v>43320</v>
      </c>
      <c r="AB3147" t="e">
        <f t="shared" si="793"/>
        <v>#VALUE!</v>
      </c>
      <c r="AC3147" t="e">
        <f t="shared" si="794"/>
        <v>#VALUE!</v>
      </c>
      <c r="AD3147">
        <v>0</v>
      </c>
      <c r="AE3147">
        <v>78158306</v>
      </c>
      <c r="AF3147">
        <f t="shared" si="795"/>
        <v>2.1929850936124433E-5</v>
      </c>
      <c r="AG3147">
        <f t="shared" si="796"/>
        <v>2.1929850936124433E-4</v>
      </c>
      <c r="AH3147" t="e">
        <f t="shared" si="797"/>
        <v>#VALUE!</v>
      </c>
      <c r="AI3147">
        <f t="shared" si="798"/>
        <v>3146</v>
      </c>
    </row>
    <row r="3148" spans="1:35" x14ac:dyDescent="0.3">
      <c r="A3148" t="s">
        <v>7177</v>
      </c>
      <c r="B3148">
        <v>4.4000000000000004</v>
      </c>
      <c r="C3148">
        <v>661</v>
      </c>
      <c r="D3148" t="s">
        <v>257</v>
      </c>
      <c r="E3148" t="s">
        <v>5956</v>
      </c>
      <c r="F3148" t="s">
        <v>22</v>
      </c>
      <c r="G3148">
        <v>0</v>
      </c>
      <c r="H3148" t="s">
        <v>26</v>
      </c>
      <c r="I3148" t="s">
        <v>81</v>
      </c>
      <c r="J3148" t="s">
        <v>13402</v>
      </c>
      <c r="K3148" t="s">
        <v>1694</v>
      </c>
      <c r="L3148" t="s">
        <v>130</v>
      </c>
      <c r="M3148">
        <f t="shared" si="784"/>
        <v>0</v>
      </c>
      <c r="N3148" t="str">
        <f t="shared" si="785"/>
        <v>42M</v>
      </c>
      <c r="O3148">
        <f t="shared" si="786"/>
        <v>100000</v>
      </c>
      <c r="P3148" t="str">
        <f t="shared" si="787"/>
        <v>0</v>
      </c>
      <c r="Q3148" s="1" t="e">
        <f t="shared" si="788"/>
        <v>#VALUE!</v>
      </c>
      <c r="R3148">
        <f t="shared" si="789"/>
        <v>100000</v>
      </c>
      <c r="S3148">
        <v>0</v>
      </c>
      <c r="T3148" s="4">
        <v>1000000000</v>
      </c>
      <c r="U3148">
        <f t="shared" si="799"/>
        <v>1E-4</v>
      </c>
      <c r="V3148">
        <f t="shared" si="790"/>
        <v>1E-3</v>
      </c>
      <c r="W3148">
        <f t="shared" si="791"/>
        <v>8.8000000000000007</v>
      </c>
      <c r="X3148" s="5" t="e">
        <f t="shared" si="792"/>
        <v>#VALUE!</v>
      </c>
      <c r="Z3148">
        <v>40319</v>
      </c>
      <c r="AA3148">
        <v>43320</v>
      </c>
      <c r="AB3148" t="e">
        <f t="shared" si="793"/>
        <v>#VALUE!</v>
      </c>
      <c r="AC3148" t="e">
        <f t="shared" si="794"/>
        <v>#VALUE!</v>
      </c>
      <c r="AD3148">
        <v>0</v>
      </c>
      <c r="AE3148">
        <v>78158306</v>
      </c>
      <c r="AF3148">
        <f t="shared" si="795"/>
        <v>8.4571945558799604E-6</v>
      </c>
      <c r="AG3148">
        <f t="shared" si="796"/>
        <v>8.4571945558799608E-5</v>
      </c>
      <c r="AH3148" t="e">
        <f t="shared" si="797"/>
        <v>#VALUE!</v>
      </c>
      <c r="AI3148">
        <f t="shared" si="798"/>
        <v>3147</v>
      </c>
    </row>
    <row r="3149" spans="1:35" x14ac:dyDescent="0.3">
      <c r="A3149" t="s">
        <v>3467</v>
      </c>
      <c r="B3149">
        <v>4.5</v>
      </c>
      <c r="C3149">
        <v>78662</v>
      </c>
      <c r="D3149" t="s">
        <v>492</v>
      </c>
      <c r="E3149" t="s">
        <v>3280</v>
      </c>
      <c r="F3149" t="s">
        <v>22</v>
      </c>
      <c r="G3149">
        <v>0</v>
      </c>
      <c r="H3149" t="s">
        <v>26</v>
      </c>
      <c r="I3149" t="s">
        <v>417</v>
      </c>
      <c r="J3149" t="s">
        <v>13442</v>
      </c>
      <c r="K3149" t="s">
        <v>3468</v>
      </c>
      <c r="L3149" t="s">
        <v>56</v>
      </c>
      <c r="M3149">
        <f t="shared" si="784"/>
        <v>0</v>
      </c>
      <c r="N3149" t="str">
        <f t="shared" si="785"/>
        <v>22M</v>
      </c>
      <c r="O3149">
        <f t="shared" si="786"/>
        <v>1000000</v>
      </c>
      <c r="P3149" t="str">
        <f t="shared" si="787"/>
        <v>0</v>
      </c>
      <c r="Q3149" s="1" t="e">
        <f t="shared" si="788"/>
        <v>#VALUE!</v>
      </c>
      <c r="R3149">
        <f t="shared" si="789"/>
        <v>1000000</v>
      </c>
      <c r="S3149">
        <v>0</v>
      </c>
      <c r="T3149" s="4">
        <v>1000000000</v>
      </c>
      <c r="U3149">
        <f t="shared" si="799"/>
        <v>1E-3</v>
      </c>
      <c r="V3149">
        <f t="shared" si="790"/>
        <v>0.01</v>
      </c>
      <c r="W3149">
        <f t="shared" si="791"/>
        <v>9</v>
      </c>
      <c r="X3149" s="5" t="e">
        <f t="shared" si="792"/>
        <v>#VALUE!</v>
      </c>
      <c r="Z3149">
        <v>40319</v>
      </c>
      <c r="AA3149">
        <v>43320</v>
      </c>
      <c r="AB3149" t="e">
        <f t="shared" si="793"/>
        <v>#VALUE!</v>
      </c>
      <c r="AC3149" t="e">
        <f t="shared" si="794"/>
        <v>#VALUE!</v>
      </c>
      <c r="AD3149">
        <v>0</v>
      </c>
      <c r="AE3149">
        <v>78158306</v>
      </c>
      <c r="AF3149">
        <f t="shared" si="795"/>
        <v>1.0064445357861262E-3</v>
      </c>
      <c r="AG3149">
        <f t="shared" si="796"/>
        <v>1.0064445357861261E-2</v>
      </c>
      <c r="AH3149" t="e">
        <f t="shared" si="797"/>
        <v>#VALUE!</v>
      </c>
      <c r="AI3149">
        <f t="shared" si="798"/>
        <v>3148</v>
      </c>
    </row>
    <row r="3150" spans="1:35" x14ac:dyDescent="0.3">
      <c r="A3150" t="s">
        <v>8959</v>
      </c>
      <c r="B3150">
        <v>4.3</v>
      </c>
      <c r="C3150">
        <v>111</v>
      </c>
      <c r="D3150" t="s">
        <v>557</v>
      </c>
      <c r="E3150" t="s">
        <v>8077</v>
      </c>
      <c r="F3150" t="s">
        <v>22</v>
      </c>
      <c r="G3150">
        <v>0</v>
      </c>
      <c r="H3150" t="s">
        <v>26</v>
      </c>
      <c r="I3150" t="s">
        <v>346</v>
      </c>
      <c r="J3150" t="s">
        <v>13366</v>
      </c>
      <c r="K3150">
        <v>1.1299999999999999</v>
      </c>
      <c r="L3150" t="s">
        <v>33</v>
      </c>
      <c r="M3150">
        <f t="shared" si="784"/>
        <v>0</v>
      </c>
      <c r="N3150" t="str">
        <f t="shared" si="785"/>
        <v>48M</v>
      </c>
      <c r="O3150">
        <f t="shared" si="786"/>
        <v>10000</v>
      </c>
      <c r="P3150" t="str">
        <f t="shared" si="787"/>
        <v>0</v>
      </c>
      <c r="Q3150" s="1" t="e">
        <f t="shared" si="788"/>
        <v>#VALUE!</v>
      </c>
      <c r="R3150">
        <f t="shared" si="789"/>
        <v>10000</v>
      </c>
      <c r="S3150">
        <v>0</v>
      </c>
      <c r="T3150" s="4">
        <v>1000000000</v>
      </c>
      <c r="U3150">
        <f t="shared" si="799"/>
        <v>1.0000000000000001E-5</v>
      </c>
      <c r="V3150">
        <f t="shared" si="790"/>
        <v>1E-4</v>
      </c>
      <c r="W3150">
        <f t="shared" si="791"/>
        <v>8.6</v>
      </c>
      <c r="X3150" s="5" t="e">
        <f t="shared" si="792"/>
        <v>#VALUE!</v>
      </c>
      <c r="Z3150">
        <v>40319</v>
      </c>
      <c r="AA3150">
        <v>43320</v>
      </c>
      <c r="AB3150" t="e">
        <f t="shared" si="793"/>
        <v>#VALUE!</v>
      </c>
      <c r="AC3150" t="e">
        <f t="shared" si="794"/>
        <v>#VALUE!</v>
      </c>
      <c r="AD3150">
        <v>0</v>
      </c>
      <c r="AE3150">
        <v>78158306</v>
      </c>
      <c r="AF3150">
        <f t="shared" si="795"/>
        <v>1.4201945472052581E-6</v>
      </c>
      <c r="AG3150">
        <f t="shared" si="796"/>
        <v>1.4201945472052581E-5</v>
      </c>
      <c r="AH3150" t="e">
        <f t="shared" si="797"/>
        <v>#VALUE!</v>
      </c>
      <c r="AI3150">
        <f t="shared" si="798"/>
        <v>3149</v>
      </c>
    </row>
    <row r="3151" spans="1:35" x14ac:dyDescent="0.3">
      <c r="A3151" t="s">
        <v>10792</v>
      </c>
      <c r="B3151">
        <v>4.4000000000000004</v>
      </c>
      <c r="C3151">
        <v>12</v>
      </c>
      <c r="D3151" t="s">
        <v>1089</v>
      </c>
      <c r="E3151" t="s">
        <v>10032</v>
      </c>
      <c r="F3151" t="s">
        <v>22</v>
      </c>
      <c r="G3151">
        <v>0</v>
      </c>
      <c r="H3151" t="s">
        <v>23</v>
      </c>
      <c r="I3151" t="s">
        <v>62</v>
      </c>
      <c r="J3151" t="s">
        <v>13402</v>
      </c>
      <c r="K3151">
        <v>1</v>
      </c>
      <c r="L3151" t="s">
        <v>163</v>
      </c>
      <c r="M3151">
        <f t="shared" si="784"/>
        <v>0</v>
      </c>
      <c r="N3151" t="str">
        <f t="shared" si="785"/>
        <v>19M</v>
      </c>
      <c r="O3151">
        <f t="shared" si="786"/>
        <v>1000</v>
      </c>
      <c r="P3151" t="str">
        <f t="shared" si="787"/>
        <v>0</v>
      </c>
      <c r="Q3151" s="1" t="e">
        <f t="shared" si="788"/>
        <v>#VALUE!</v>
      </c>
      <c r="R3151">
        <f t="shared" si="789"/>
        <v>1000</v>
      </c>
      <c r="S3151">
        <v>0</v>
      </c>
      <c r="T3151" s="4">
        <v>1000000000</v>
      </c>
      <c r="U3151">
        <f t="shared" si="799"/>
        <v>9.9999999999999995E-7</v>
      </c>
      <c r="V3151">
        <f t="shared" si="790"/>
        <v>9.9999999999999991E-6</v>
      </c>
      <c r="W3151">
        <f t="shared" si="791"/>
        <v>8.8000000000000007</v>
      </c>
      <c r="X3151" s="5" t="e">
        <f t="shared" si="792"/>
        <v>#VALUE!</v>
      </c>
      <c r="Z3151">
        <v>40319</v>
      </c>
      <c r="AA3151">
        <v>43320</v>
      </c>
      <c r="AB3151" t="e">
        <f t="shared" si="793"/>
        <v>#VALUE!</v>
      </c>
      <c r="AC3151" t="e">
        <f t="shared" si="794"/>
        <v>#VALUE!</v>
      </c>
      <c r="AD3151">
        <v>0</v>
      </c>
      <c r="AE3151">
        <v>78158306</v>
      </c>
      <c r="AF3151">
        <f t="shared" si="795"/>
        <v>1.5353454564381169E-7</v>
      </c>
      <c r="AG3151">
        <f t="shared" si="796"/>
        <v>1.5353454564381169E-6</v>
      </c>
      <c r="AH3151" t="e">
        <f t="shared" si="797"/>
        <v>#VALUE!</v>
      </c>
      <c r="AI3151">
        <f t="shared" si="798"/>
        <v>3150</v>
      </c>
    </row>
    <row r="3152" spans="1:35" x14ac:dyDescent="0.3">
      <c r="A3152" t="s">
        <v>2167</v>
      </c>
      <c r="B3152">
        <v>4.2</v>
      </c>
      <c r="C3152">
        <v>74146</v>
      </c>
      <c r="D3152" t="s">
        <v>265</v>
      </c>
      <c r="E3152" t="s">
        <v>839</v>
      </c>
      <c r="F3152" t="s">
        <v>22</v>
      </c>
      <c r="G3152">
        <v>0</v>
      </c>
      <c r="H3152" t="s">
        <v>26</v>
      </c>
      <c r="I3152" t="s">
        <v>47</v>
      </c>
      <c r="J3152" t="s">
        <v>13318</v>
      </c>
      <c r="K3152" t="s">
        <v>2168</v>
      </c>
      <c r="L3152" t="s">
        <v>56</v>
      </c>
      <c r="M3152">
        <f t="shared" si="784"/>
        <v>0</v>
      </c>
      <c r="N3152" t="str">
        <f t="shared" si="785"/>
        <v>32M</v>
      </c>
      <c r="O3152">
        <f t="shared" si="786"/>
        <v>10000000</v>
      </c>
      <c r="P3152" t="str">
        <f t="shared" si="787"/>
        <v>0</v>
      </c>
      <c r="Q3152" s="1" t="e">
        <f t="shared" si="788"/>
        <v>#VALUE!</v>
      </c>
      <c r="R3152">
        <f t="shared" si="789"/>
        <v>10000000</v>
      </c>
      <c r="S3152">
        <v>0</v>
      </c>
      <c r="T3152" s="4">
        <v>1000000000</v>
      </c>
      <c r="U3152">
        <f t="shared" si="799"/>
        <v>0.01</v>
      </c>
      <c r="V3152">
        <f t="shared" si="790"/>
        <v>0.1</v>
      </c>
      <c r="W3152">
        <f t="shared" si="791"/>
        <v>8.4</v>
      </c>
      <c r="X3152" s="5" t="e">
        <f t="shared" si="792"/>
        <v>#VALUE!</v>
      </c>
      <c r="Z3152">
        <v>40319</v>
      </c>
      <c r="AA3152">
        <v>43320</v>
      </c>
      <c r="AB3152" t="e">
        <f t="shared" si="793"/>
        <v>#VALUE!</v>
      </c>
      <c r="AC3152" t="e">
        <f t="shared" si="794"/>
        <v>#VALUE!</v>
      </c>
      <c r="AD3152">
        <v>0</v>
      </c>
      <c r="AE3152">
        <v>78158306</v>
      </c>
      <c r="AF3152">
        <f t="shared" si="795"/>
        <v>9.4866436844217173E-4</v>
      </c>
      <c r="AG3152">
        <f t="shared" si="796"/>
        <v>9.4866436844217167E-3</v>
      </c>
      <c r="AH3152" t="e">
        <f t="shared" si="797"/>
        <v>#VALUE!</v>
      </c>
      <c r="AI3152">
        <f t="shared" si="798"/>
        <v>3151</v>
      </c>
    </row>
    <row r="3153" spans="1:35" x14ac:dyDescent="0.3">
      <c r="A3153" t="s">
        <v>1029</v>
      </c>
      <c r="B3153">
        <v>4.2</v>
      </c>
      <c r="C3153">
        <v>720685</v>
      </c>
      <c r="D3153" t="s">
        <v>232</v>
      </c>
      <c r="E3153" t="s">
        <v>839</v>
      </c>
      <c r="F3153" t="s">
        <v>22</v>
      </c>
      <c r="G3153">
        <v>0</v>
      </c>
      <c r="H3153" t="s">
        <v>23</v>
      </c>
      <c r="I3153" t="s">
        <v>515</v>
      </c>
      <c r="J3153" t="s">
        <v>13377</v>
      </c>
      <c r="K3153" t="s">
        <v>1030</v>
      </c>
      <c r="L3153" t="s">
        <v>119</v>
      </c>
      <c r="M3153">
        <f t="shared" si="784"/>
        <v>0</v>
      </c>
      <c r="N3153" t="str">
        <f t="shared" si="785"/>
        <v>51M</v>
      </c>
      <c r="O3153">
        <f t="shared" si="786"/>
        <v>10000000</v>
      </c>
      <c r="P3153" t="str">
        <f t="shared" si="787"/>
        <v>0</v>
      </c>
      <c r="Q3153" s="1" t="e">
        <f t="shared" si="788"/>
        <v>#VALUE!</v>
      </c>
      <c r="R3153">
        <f t="shared" si="789"/>
        <v>10000000</v>
      </c>
      <c r="S3153">
        <v>0</v>
      </c>
      <c r="T3153" s="4">
        <v>1000000000</v>
      </c>
      <c r="U3153">
        <f t="shared" si="799"/>
        <v>0.01</v>
      </c>
      <c r="V3153">
        <f t="shared" si="790"/>
        <v>0.1</v>
      </c>
      <c r="W3153">
        <f t="shared" si="791"/>
        <v>8.4</v>
      </c>
      <c r="X3153" s="5" t="e">
        <f t="shared" si="792"/>
        <v>#VALUE!</v>
      </c>
      <c r="Z3153">
        <v>40319</v>
      </c>
      <c r="AA3153">
        <v>43320</v>
      </c>
      <c r="AB3153" t="e">
        <f t="shared" si="793"/>
        <v>#VALUE!</v>
      </c>
      <c r="AC3153" t="e">
        <f t="shared" si="794"/>
        <v>#VALUE!</v>
      </c>
      <c r="AD3153">
        <v>0</v>
      </c>
      <c r="AE3153">
        <v>78158306</v>
      </c>
      <c r="AF3153">
        <f t="shared" si="795"/>
        <v>9.2208370022758678E-3</v>
      </c>
      <c r="AG3153">
        <f t="shared" si="796"/>
        <v>9.2208370022758682E-2</v>
      </c>
      <c r="AH3153" t="e">
        <f t="shared" si="797"/>
        <v>#VALUE!</v>
      </c>
      <c r="AI3153">
        <f t="shared" si="798"/>
        <v>3152</v>
      </c>
    </row>
    <row r="3154" spans="1:35" x14ac:dyDescent="0.3">
      <c r="A3154" t="s">
        <v>3237</v>
      </c>
      <c r="B3154">
        <v>4.2</v>
      </c>
      <c r="C3154">
        <v>15681</v>
      </c>
      <c r="D3154" t="s">
        <v>20</v>
      </c>
      <c r="E3154" t="s">
        <v>2379</v>
      </c>
      <c r="F3154" t="s">
        <v>22</v>
      </c>
      <c r="G3154">
        <v>0</v>
      </c>
      <c r="H3154" t="s">
        <v>26</v>
      </c>
      <c r="I3154" t="s">
        <v>171</v>
      </c>
      <c r="J3154" t="s">
        <v>13316</v>
      </c>
      <c r="K3154" t="s">
        <v>20</v>
      </c>
      <c r="L3154" t="s">
        <v>20</v>
      </c>
      <c r="M3154">
        <f t="shared" si="784"/>
        <v>0</v>
      </c>
      <c r="N3154" t="str">
        <f t="shared" si="785"/>
        <v>N/A</v>
      </c>
      <c r="O3154">
        <f t="shared" si="786"/>
        <v>5000000</v>
      </c>
      <c r="P3154" t="str">
        <f t="shared" si="787"/>
        <v>0</v>
      </c>
      <c r="Q3154" s="1" t="e">
        <f t="shared" si="788"/>
        <v>#VALUE!</v>
      </c>
      <c r="R3154">
        <f t="shared" si="789"/>
        <v>5000000</v>
      </c>
      <c r="S3154">
        <v>0</v>
      </c>
      <c r="T3154" s="4">
        <v>1000000000</v>
      </c>
      <c r="U3154">
        <f t="shared" si="799"/>
        <v>5.0000000000000001E-3</v>
      </c>
      <c r="V3154">
        <f t="shared" si="790"/>
        <v>0.05</v>
      </c>
      <c r="W3154">
        <f t="shared" si="791"/>
        <v>8.4</v>
      </c>
      <c r="X3154" s="5" t="e">
        <f t="shared" si="792"/>
        <v>#VALUE!</v>
      </c>
      <c r="Z3154">
        <v>40319</v>
      </c>
      <c r="AA3154">
        <v>43320</v>
      </c>
      <c r="AB3154" t="e">
        <f t="shared" si="793"/>
        <v>#VALUE!</v>
      </c>
      <c r="AC3154" t="e">
        <f t="shared" si="794"/>
        <v>#VALUE!</v>
      </c>
      <c r="AD3154">
        <v>0</v>
      </c>
      <c r="AE3154">
        <v>78158306</v>
      </c>
      <c r="AF3154">
        <f t="shared" si="795"/>
        <v>2.006312675200509E-4</v>
      </c>
      <c r="AG3154">
        <f t="shared" si="796"/>
        <v>2.0063126752005089E-3</v>
      </c>
      <c r="AH3154" t="e">
        <f t="shared" si="797"/>
        <v>#VALUE!</v>
      </c>
      <c r="AI3154">
        <f t="shared" si="798"/>
        <v>3153</v>
      </c>
    </row>
    <row r="3155" spans="1:35" x14ac:dyDescent="0.3">
      <c r="A3155" t="s">
        <v>2854</v>
      </c>
      <c r="B3155">
        <v>4.4000000000000004</v>
      </c>
      <c r="C3155">
        <v>65766</v>
      </c>
      <c r="D3155" t="s">
        <v>20</v>
      </c>
      <c r="E3155" t="s">
        <v>2379</v>
      </c>
      <c r="F3155" t="s">
        <v>22</v>
      </c>
      <c r="G3155">
        <v>0</v>
      </c>
      <c r="H3155" t="s">
        <v>26</v>
      </c>
      <c r="I3155" t="s">
        <v>36</v>
      </c>
      <c r="J3155" t="s">
        <v>13415</v>
      </c>
      <c r="K3155" t="s">
        <v>2855</v>
      </c>
      <c r="L3155" t="s">
        <v>104</v>
      </c>
      <c r="M3155">
        <f t="shared" si="784"/>
        <v>0</v>
      </c>
      <c r="N3155" t="str">
        <f t="shared" si="785"/>
        <v>N/A</v>
      </c>
      <c r="O3155">
        <f t="shared" si="786"/>
        <v>5000000</v>
      </c>
      <c r="P3155" t="str">
        <f t="shared" si="787"/>
        <v>0</v>
      </c>
      <c r="Q3155" s="1" t="e">
        <f t="shared" si="788"/>
        <v>#VALUE!</v>
      </c>
      <c r="R3155">
        <f t="shared" si="789"/>
        <v>5000000</v>
      </c>
      <c r="S3155">
        <v>0</v>
      </c>
      <c r="T3155" s="4">
        <v>1000000000</v>
      </c>
      <c r="U3155">
        <f t="shared" si="799"/>
        <v>5.0000000000000001E-3</v>
      </c>
      <c r="V3155">
        <f t="shared" si="790"/>
        <v>0.05</v>
      </c>
      <c r="W3155">
        <f t="shared" si="791"/>
        <v>8.8000000000000007</v>
      </c>
      <c r="X3155" s="5" t="e">
        <f t="shared" si="792"/>
        <v>#VALUE!</v>
      </c>
      <c r="Z3155">
        <v>40319</v>
      </c>
      <c r="AA3155">
        <v>43320</v>
      </c>
      <c r="AB3155" t="e">
        <f t="shared" si="793"/>
        <v>#VALUE!</v>
      </c>
      <c r="AC3155" t="e">
        <f t="shared" si="794"/>
        <v>#VALUE!</v>
      </c>
      <c r="AD3155">
        <v>0</v>
      </c>
      <c r="AE3155">
        <v>78158306</v>
      </c>
      <c r="AF3155">
        <f t="shared" si="795"/>
        <v>8.4144607740090993E-4</v>
      </c>
      <c r="AG3155">
        <f t="shared" si="796"/>
        <v>8.4144607740090985E-3</v>
      </c>
      <c r="AH3155" t="e">
        <f t="shared" si="797"/>
        <v>#VALUE!</v>
      </c>
      <c r="AI3155">
        <f t="shared" si="798"/>
        <v>3154</v>
      </c>
    </row>
    <row r="3156" spans="1:35" x14ac:dyDescent="0.3">
      <c r="A3156" t="s">
        <v>6268</v>
      </c>
      <c r="B3156">
        <v>4.3</v>
      </c>
      <c r="C3156">
        <v>4441</v>
      </c>
      <c r="D3156" t="s">
        <v>20</v>
      </c>
      <c r="E3156" t="s">
        <v>5956</v>
      </c>
      <c r="F3156" t="s">
        <v>22</v>
      </c>
      <c r="G3156">
        <v>0</v>
      </c>
      <c r="H3156" t="s">
        <v>26</v>
      </c>
      <c r="I3156" t="s">
        <v>47</v>
      </c>
      <c r="J3156" t="s">
        <v>13385</v>
      </c>
      <c r="K3156" t="s">
        <v>20</v>
      </c>
      <c r="L3156" t="s">
        <v>20</v>
      </c>
      <c r="M3156">
        <f t="shared" si="784"/>
        <v>0</v>
      </c>
      <c r="N3156" t="str">
        <f t="shared" si="785"/>
        <v>N/A</v>
      </c>
      <c r="O3156">
        <f t="shared" si="786"/>
        <v>100000</v>
      </c>
      <c r="P3156" t="str">
        <f t="shared" si="787"/>
        <v>0</v>
      </c>
      <c r="Q3156" s="1" t="e">
        <f t="shared" si="788"/>
        <v>#VALUE!</v>
      </c>
      <c r="R3156">
        <f t="shared" si="789"/>
        <v>100000</v>
      </c>
      <c r="S3156">
        <v>0</v>
      </c>
      <c r="T3156" s="4">
        <v>1000000000</v>
      </c>
      <c r="U3156">
        <f t="shared" si="799"/>
        <v>1E-4</v>
      </c>
      <c r="V3156">
        <f t="shared" si="790"/>
        <v>1E-3</v>
      </c>
      <c r="W3156">
        <f t="shared" si="791"/>
        <v>8.6</v>
      </c>
      <c r="X3156" s="5" t="e">
        <f t="shared" si="792"/>
        <v>#VALUE!</v>
      </c>
      <c r="Z3156">
        <v>40319</v>
      </c>
      <c r="AA3156">
        <v>43320</v>
      </c>
      <c r="AB3156" t="e">
        <f t="shared" si="793"/>
        <v>#VALUE!</v>
      </c>
      <c r="AC3156" t="e">
        <f t="shared" si="794"/>
        <v>#VALUE!</v>
      </c>
      <c r="AD3156">
        <v>0</v>
      </c>
      <c r="AE3156">
        <v>78158306</v>
      </c>
      <c r="AF3156">
        <f t="shared" si="795"/>
        <v>5.6820576433680636E-5</v>
      </c>
      <c r="AG3156">
        <f t="shared" si="796"/>
        <v>5.6820576433680632E-4</v>
      </c>
      <c r="AH3156" t="e">
        <f t="shared" si="797"/>
        <v>#VALUE!</v>
      </c>
      <c r="AI3156">
        <f t="shared" si="798"/>
        <v>3155</v>
      </c>
    </row>
    <row r="3157" spans="1:35" x14ac:dyDescent="0.3">
      <c r="A3157" t="s">
        <v>6953</v>
      </c>
      <c r="B3157">
        <v>4.3</v>
      </c>
      <c r="C3157">
        <v>1058</v>
      </c>
      <c r="D3157" t="s">
        <v>20</v>
      </c>
      <c r="E3157" t="s">
        <v>5956</v>
      </c>
      <c r="F3157" t="s">
        <v>22</v>
      </c>
      <c r="G3157">
        <v>0</v>
      </c>
      <c r="H3157" t="s">
        <v>26</v>
      </c>
      <c r="I3157" t="s">
        <v>927</v>
      </c>
      <c r="J3157" t="s">
        <v>13385</v>
      </c>
      <c r="K3157" t="s">
        <v>20</v>
      </c>
      <c r="L3157" t="s">
        <v>20</v>
      </c>
      <c r="M3157">
        <f t="shared" si="784"/>
        <v>0</v>
      </c>
      <c r="N3157" t="str">
        <f t="shared" si="785"/>
        <v>N/A</v>
      </c>
      <c r="O3157">
        <f t="shared" si="786"/>
        <v>100000</v>
      </c>
      <c r="P3157" t="str">
        <f t="shared" si="787"/>
        <v>0</v>
      </c>
      <c r="Q3157" s="1" t="e">
        <f t="shared" si="788"/>
        <v>#VALUE!</v>
      </c>
      <c r="R3157">
        <f t="shared" si="789"/>
        <v>100000</v>
      </c>
      <c r="S3157">
        <v>0</v>
      </c>
      <c r="T3157" s="4">
        <v>1000000000</v>
      </c>
      <c r="U3157">
        <f t="shared" si="799"/>
        <v>1E-4</v>
      </c>
      <c r="V3157">
        <f t="shared" si="790"/>
        <v>1E-3</v>
      </c>
      <c r="W3157">
        <f t="shared" si="791"/>
        <v>8.6</v>
      </c>
      <c r="X3157" s="5" t="e">
        <f t="shared" si="792"/>
        <v>#VALUE!</v>
      </c>
      <c r="Z3157">
        <v>40319</v>
      </c>
      <c r="AA3157">
        <v>43320</v>
      </c>
      <c r="AB3157" t="e">
        <f t="shared" si="793"/>
        <v>#VALUE!</v>
      </c>
      <c r="AC3157" t="e">
        <f t="shared" si="794"/>
        <v>#VALUE!</v>
      </c>
      <c r="AD3157">
        <v>0</v>
      </c>
      <c r="AE3157">
        <v>78158306</v>
      </c>
      <c r="AF3157">
        <f t="shared" si="795"/>
        <v>1.3536629107596062E-5</v>
      </c>
      <c r="AG3157">
        <f t="shared" si="796"/>
        <v>1.3536629107596063E-4</v>
      </c>
      <c r="AH3157" t="e">
        <f t="shared" si="797"/>
        <v>#VALUE!</v>
      </c>
      <c r="AI3157">
        <f t="shared" si="798"/>
        <v>3156</v>
      </c>
    </row>
    <row r="3158" spans="1:35" x14ac:dyDescent="0.3">
      <c r="A3158" t="s">
        <v>2753</v>
      </c>
      <c r="B3158">
        <v>4.2</v>
      </c>
      <c r="C3158">
        <v>82882</v>
      </c>
      <c r="D3158" t="s">
        <v>20</v>
      </c>
      <c r="E3158" t="s">
        <v>2379</v>
      </c>
      <c r="F3158" t="s">
        <v>22</v>
      </c>
      <c r="G3158">
        <v>0</v>
      </c>
      <c r="H3158" t="s">
        <v>26</v>
      </c>
      <c r="I3158" t="s">
        <v>117</v>
      </c>
      <c r="J3158" t="s">
        <v>13325</v>
      </c>
      <c r="K3158" t="s">
        <v>20</v>
      </c>
      <c r="L3158" t="s">
        <v>20</v>
      </c>
      <c r="M3158">
        <f t="shared" si="784"/>
        <v>0</v>
      </c>
      <c r="N3158" t="str">
        <f t="shared" si="785"/>
        <v>N/A</v>
      </c>
      <c r="O3158">
        <f t="shared" si="786"/>
        <v>5000000</v>
      </c>
      <c r="P3158" t="str">
        <f t="shared" si="787"/>
        <v>0</v>
      </c>
      <c r="Q3158" s="1" t="e">
        <f t="shared" si="788"/>
        <v>#VALUE!</v>
      </c>
      <c r="R3158">
        <f t="shared" si="789"/>
        <v>5000000</v>
      </c>
      <c r="S3158">
        <v>0</v>
      </c>
      <c r="T3158" s="4">
        <v>1000000000</v>
      </c>
      <c r="U3158">
        <f t="shared" si="799"/>
        <v>5.0000000000000001E-3</v>
      </c>
      <c r="V3158">
        <f t="shared" si="790"/>
        <v>0.05</v>
      </c>
      <c r="W3158">
        <f t="shared" si="791"/>
        <v>8.4</v>
      </c>
      <c r="X3158" s="5" t="e">
        <f t="shared" si="792"/>
        <v>#VALUE!</v>
      </c>
      <c r="Z3158">
        <v>40319</v>
      </c>
      <c r="AA3158">
        <v>43320</v>
      </c>
      <c r="AB3158" t="e">
        <f t="shared" si="793"/>
        <v>#VALUE!</v>
      </c>
      <c r="AC3158" t="e">
        <f t="shared" si="794"/>
        <v>#VALUE!</v>
      </c>
      <c r="AD3158">
        <v>0</v>
      </c>
      <c r="AE3158">
        <v>78158306</v>
      </c>
      <c r="AF3158">
        <f t="shared" si="795"/>
        <v>1.0604375176708667E-3</v>
      </c>
      <c r="AG3158">
        <f t="shared" si="796"/>
        <v>1.0604375176708668E-2</v>
      </c>
      <c r="AH3158" t="e">
        <f t="shared" si="797"/>
        <v>#VALUE!</v>
      </c>
      <c r="AI3158">
        <f t="shared" si="798"/>
        <v>3157</v>
      </c>
    </row>
    <row r="3159" spans="1:35" x14ac:dyDescent="0.3">
      <c r="A3159" t="s">
        <v>8013</v>
      </c>
      <c r="B3159">
        <v>4.3</v>
      </c>
      <c r="C3159">
        <v>160</v>
      </c>
      <c r="D3159" t="s">
        <v>185</v>
      </c>
      <c r="E3159" t="s">
        <v>7441</v>
      </c>
      <c r="F3159" t="s">
        <v>22</v>
      </c>
      <c r="G3159">
        <v>0</v>
      </c>
      <c r="H3159" t="s">
        <v>26</v>
      </c>
      <c r="I3159" t="s">
        <v>180</v>
      </c>
      <c r="J3159" t="s">
        <v>13385</v>
      </c>
      <c r="K3159" t="s">
        <v>617</v>
      </c>
      <c r="L3159" t="s">
        <v>20</v>
      </c>
      <c r="M3159">
        <f t="shared" si="784"/>
        <v>0</v>
      </c>
      <c r="N3159" t="str">
        <f t="shared" si="785"/>
        <v>67M</v>
      </c>
      <c r="O3159">
        <f t="shared" si="786"/>
        <v>50000</v>
      </c>
      <c r="P3159" t="str">
        <f t="shared" si="787"/>
        <v>0</v>
      </c>
      <c r="Q3159" s="1" t="e">
        <f t="shared" si="788"/>
        <v>#VALUE!</v>
      </c>
      <c r="R3159">
        <f t="shared" si="789"/>
        <v>50000</v>
      </c>
      <c r="S3159">
        <v>0</v>
      </c>
      <c r="T3159" s="4">
        <v>1000000000</v>
      </c>
      <c r="U3159">
        <f t="shared" si="799"/>
        <v>5.0000000000000002E-5</v>
      </c>
      <c r="V3159">
        <f t="shared" si="790"/>
        <v>5.0000000000000001E-4</v>
      </c>
      <c r="W3159">
        <f t="shared" si="791"/>
        <v>8.6</v>
      </c>
      <c r="X3159" s="5" t="e">
        <f t="shared" si="792"/>
        <v>#VALUE!</v>
      </c>
      <c r="Z3159">
        <v>40319</v>
      </c>
      <c r="AA3159">
        <v>43320</v>
      </c>
      <c r="AB3159" t="e">
        <f t="shared" si="793"/>
        <v>#VALUE!</v>
      </c>
      <c r="AC3159" t="e">
        <f t="shared" si="794"/>
        <v>#VALUE!</v>
      </c>
      <c r="AD3159">
        <v>0</v>
      </c>
      <c r="AE3159">
        <v>78158306</v>
      </c>
      <c r="AF3159">
        <f t="shared" si="795"/>
        <v>2.0471272752508223E-6</v>
      </c>
      <c r="AG3159">
        <f t="shared" si="796"/>
        <v>2.0471272752508223E-5</v>
      </c>
      <c r="AH3159" t="e">
        <f t="shared" si="797"/>
        <v>#VALUE!</v>
      </c>
      <c r="AI3159">
        <f t="shared" si="798"/>
        <v>3158</v>
      </c>
    </row>
    <row r="3160" spans="1:35" x14ac:dyDescent="0.3">
      <c r="A3160" t="s">
        <v>8726</v>
      </c>
      <c r="B3160">
        <v>4.4000000000000004</v>
      </c>
      <c r="C3160">
        <v>174</v>
      </c>
      <c r="D3160" t="s">
        <v>1913</v>
      </c>
      <c r="E3160" t="s">
        <v>8077</v>
      </c>
      <c r="F3160" t="s">
        <v>22</v>
      </c>
      <c r="G3160">
        <v>0</v>
      </c>
      <c r="H3160" t="s">
        <v>26</v>
      </c>
      <c r="I3160" t="s">
        <v>927</v>
      </c>
      <c r="J3160" t="s">
        <v>13578</v>
      </c>
      <c r="K3160" t="s">
        <v>788</v>
      </c>
      <c r="L3160" t="s">
        <v>33</v>
      </c>
      <c r="M3160">
        <f t="shared" si="784"/>
        <v>0</v>
      </c>
      <c r="N3160" t="str">
        <f t="shared" si="785"/>
        <v>5.7M</v>
      </c>
      <c r="O3160">
        <f t="shared" si="786"/>
        <v>10000</v>
      </c>
      <c r="P3160" t="str">
        <f t="shared" si="787"/>
        <v>0</v>
      </c>
      <c r="Q3160" s="1" t="e">
        <f t="shared" si="788"/>
        <v>#VALUE!</v>
      </c>
      <c r="R3160">
        <f t="shared" si="789"/>
        <v>10000</v>
      </c>
      <c r="S3160">
        <v>0</v>
      </c>
      <c r="T3160" s="4">
        <v>1000000000</v>
      </c>
      <c r="U3160">
        <f t="shared" si="799"/>
        <v>1.0000000000000001E-5</v>
      </c>
      <c r="V3160">
        <f t="shared" si="790"/>
        <v>1E-4</v>
      </c>
      <c r="W3160">
        <f t="shared" si="791"/>
        <v>8.8000000000000007</v>
      </c>
      <c r="X3160" s="5" t="e">
        <f t="shared" si="792"/>
        <v>#VALUE!</v>
      </c>
      <c r="Z3160">
        <v>40319</v>
      </c>
      <c r="AA3160">
        <v>43320</v>
      </c>
      <c r="AB3160" t="e">
        <f t="shared" si="793"/>
        <v>#VALUE!</v>
      </c>
      <c r="AC3160" t="e">
        <f t="shared" si="794"/>
        <v>#VALUE!</v>
      </c>
      <c r="AD3160">
        <v>0</v>
      </c>
      <c r="AE3160">
        <v>78158306</v>
      </c>
      <c r="AF3160">
        <f t="shared" si="795"/>
        <v>2.2262509118352694E-6</v>
      </c>
      <c r="AG3160">
        <f t="shared" si="796"/>
        <v>2.2262509118352695E-5</v>
      </c>
      <c r="AH3160" t="e">
        <f t="shared" si="797"/>
        <v>#VALUE!</v>
      </c>
      <c r="AI3160">
        <f t="shared" si="798"/>
        <v>3159</v>
      </c>
    </row>
    <row r="3161" spans="1:35" x14ac:dyDescent="0.3">
      <c r="A3161" t="s">
        <v>977</v>
      </c>
      <c r="B3161">
        <v>4.4000000000000004</v>
      </c>
      <c r="C3161">
        <v>860078</v>
      </c>
      <c r="D3161" t="s">
        <v>818</v>
      </c>
      <c r="E3161" t="s">
        <v>839</v>
      </c>
      <c r="F3161" t="s">
        <v>22</v>
      </c>
      <c r="G3161">
        <v>0</v>
      </c>
      <c r="H3161" t="s">
        <v>26</v>
      </c>
      <c r="I3161" t="s">
        <v>479</v>
      </c>
      <c r="J3161" t="s">
        <v>13506</v>
      </c>
      <c r="K3161" t="s">
        <v>978</v>
      </c>
      <c r="L3161" t="s">
        <v>33</v>
      </c>
      <c r="M3161">
        <f t="shared" si="784"/>
        <v>0</v>
      </c>
      <c r="N3161" t="str">
        <f t="shared" si="785"/>
        <v>30M</v>
      </c>
      <c r="O3161">
        <f t="shared" si="786"/>
        <v>10000000</v>
      </c>
      <c r="P3161" t="str">
        <f t="shared" si="787"/>
        <v>0</v>
      </c>
      <c r="Q3161" s="1" t="e">
        <f t="shared" si="788"/>
        <v>#VALUE!</v>
      </c>
      <c r="R3161">
        <f t="shared" si="789"/>
        <v>10000000</v>
      </c>
      <c r="S3161">
        <v>0</v>
      </c>
      <c r="T3161" s="4">
        <v>1000000000</v>
      </c>
      <c r="U3161">
        <f t="shared" si="799"/>
        <v>0.01</v>
      </c>
      <c r="V3161">
        <f t="shared" si="790"/>
        <v>0.1</v>
      </c>
      <c r="W3161">
        <f t="shared" si="791"/>
        <v>8.8000000000000007</v>
      </c>
      <c r="X3161" s="5" t="e">
        <f t="shared" si="792"/>
        <v>#VALUE!</v>
      </c>
      <c r="Z3161">
        <v>40319</v>
      </c>
      <c r="AA3161">
        <v>43320</v>
      </c>
      <c r="AB3161" t="e">
        <f t="shared" si="793"/>
        <v>#VALUE!</v>
      </c>
      <c r="AC3161" t="e">
        <f t="shared" si="794"/>
        <v>#VALUE!</v>
      </c>
      <c r="AD3161">
        <v>0</v>
      </c>
      <c r="AE3161">
        <v>78158306</v>
      </c>
      <c r="AF3161">
        <f t="shared" si="795"/>
        <v>1.1004307079019855E-2</v>
      </c>
      <c r="AG3161">
        <f t="shared" si="796"/>
        <v>0.11004307079019854</v>
      </c>
      <c r="AH3161" t="e">
        <f t="shared" si="797"/>
        <v>#VALUE!</v>
      </c>
      <c r="AI3161">
        <f t="shared" si="798"/>
        <v>3160</v>
      </c>
    </row>
    <row r="3162" spans="1:35" x14ac:dyDescent="0.3">
      <c r="A3162" t="s">
        <v>9621</v>
      </c>
      <c r="B3162">
        <v>4.3</v>
      </c>
      <c r="C3162">
        <v>80</v>
      </c>
      <c r="D3162" t="s">
        <v>603</v>
      </c>
      <c r="E3162" t="s">
        <v>9431</v>
      </c>
      <c r="F3162" t="s">
        <v>22</v>
      </c>
      <c r="G3162">
        <v>0</v>
      </c>
      <c r="H3162" t="s">
        <v>30</v>
      </c>
      <c r="I3162" t="s">
        <v>54</v>
      </c>
      <c r="J3162" t="s">
        <v>13385</v>
      </c>
      <c r="K3162" t="s">
        <v>2729</v>
      </c>
      <c r="L3162" t="s">
        <v>8523</v>
      </c>
      <c r="M3162">
        <f t="shared" si="784"/>
        <v>0</v>
      </c>
      <c r="N3162" t="str">
        <f t="shared" si="785"/>
        <v>8.7M</v>
      </c>
      <c r="O3162">
        <f t="shared" si="786"/>
        <v>5000</v>
      </c>
      <c r="P3162" t="str">
        <f t="shared" si="787"/>
        <v>0</v>
      </c>
      <c r="Q3162" s="1" t="e">
        <f t="shared" si="788"/>
        <v>#VALUE!</v>
      </c>
      <c r="R3162">
        <f t="shared" si="789"/>
        <v>5000</v>
      </c>
      <c r="S3162">
        <v>0</v>
      </c>
      <c r="T3162" s="4">
        <v>1000000000</v>
      </c>
      <c r="U3162">
        <f t="shared" si="799"/>
        <v>5.0000000000000004E-6</v>
      </c>
      <c r="V3162">
        <f t="shared" si="790"/>
        <v>5.0000000000000002E-5</v>
      </c>
      <c r="W3162">
        <f t="shared" si="791"/>
        <v>8.6</v>
      </c>
      <c r="X3162" s="5" t="e">
        <f t="shared" si="792"/>
        <v>#VALUE!</v>
      </c>
      <c r="Z3162">
        <v>40319</v>
      </c>
      <c r="AA3162">
        <v>43320</v>
      </c>
      <c r="AB3162" t="e">
        <f t="shared" si="793"/>
        <v>#VALUE!</v>
      </c>
      <c r="AC3162" t="e">
        <f t="shared" si="794"/>
        <v>#VALUE!</v>
      </c>
      <c r="AD3162">
        <v>0</v>
      </c>
      <c r="AE3162">
        <v>78158306</v>
      </c>
      <c r="AF3162">
        <f t="shared" si="795"/>
        <v>1.0235636376254112E-6</v>
      </c>
      <c r="AG3162">
        <f t="shared" si="796"/>
        <v>1.0235636376254111E-5</v>
      </c>
      <c r="AH3162" t="e">
        <f t="shared" si="797"/>
        <v>#VALUE!</v>
      </c>
      <c r="AI3162">
        <f t="shared" si="798"/>
        <v>3161</v>
      </c>
    </row>
    <row r="3163" spans="1:35" x14ac:dyDescent="0.3">
      <c r="A3163" t="s">
        <v>3507</v>
      </c>
      <c r="B3163">
        <v>4.3</v>
      </c>
      <c r="C3163">
        <v>71468</v>
      </c>
      <c r="D3163" t="s">
        <v>232</v>
      </c>
      <c r="E3163" t="s">
        <v>3280</v>
      </c>
      <c r="F3163" t="s">
        <v>22</v>
      </c>
      <c r="G3163">
        <v>0</v>
      </c>
      <c r="H3163" t="s">
        <v>23</v>
      </c>
      <c r="I3163" t="s">
        <v>547</v>
      </c>
      <c r="J3163" t="s">
        <v>13443</v>
      </c>
      <c r="K3163" t="s">
        <v>3508</v>
      </c>
      <c r="L3163" t="s">
        <v>33</v>
      </c>
      <c r="M3163">
        <f t="shared" si="784"/>
        <v>0</v>
      </c>
      <c r="N3163" t="str">
        <f t="shared" si="785"/>
        <v>51M</v>
      </c>
      <c r="O3163">
        <f t="shared" si="786"/>
        <v>1000000</v>
      </c>
      <c r="P3163" t="str">
        <f t="shared" si="787"/>
        <v>0</v>
      </c>
      <c r="Q3163" s="1" t="e">
        <f t="shared" si="788"/>
        <v>#VALUE!</v>
      </c>
      <c r="R3163">
        <f t="shared" si="789"/>
        <v>1000000</v>
      </c>
      <c r="S3163">
        <v>0</v>
      </c>
      <c r="T3163" s="4">
        <v>1000000000</v>
      </c>
      <c r="U3163">
        <f t="shared" si="799"/>
        <v>1E-3</v>
      </c>
      <c r="V3163">
        <f t="shared" si="790"/>
        <v>0.01</v>
      </c>
      <c r="W3163">
        <f t="shared" si="791"/>
        <v>8.6</v>
      </c>
      <c r="X3163" s="5" t="e">
        <f t="shared" si="792"/>
        <v>#VALUE!</v>
      </c>
      <c r="Z3163">
        <v>40319</v>
      </c>
      <c r="AA3163">
        <v>43320</v>
      </c>
      <c r="AB3163" t="e">
        <f t="shared" si="793"/>
        <v>#VALUE!</v>
      </c>
      <c r="AC3163" t="e">
        <f t="shared" si="794"/>
        <v>#VALUE!</v>
      </c>
      <c r="AD3163">
        <v>0</v>
      </c>
      <c r="AE3163">
        <v>78158306</v>
      </c>
      <c r="AF3163">
        <f t="shared" si="795"/>
        <v>9.1440057567266112E-4</v>
      </c>
      <c r="AG3163">
        <f t="shared" si="796"/>
        <v>9.1440057567266121E-3</v>
      </c>
      <c r="AH3163" t="e">
        <f t="shared" si="797"/>
        <v>#VALUE!</v>
      </c>
      <c r="AI3163">
        <f t="shared" si="798"/>
        <v>3162</v>
      </c>
    </row>
    <row r="3164" spans="1:35" x14ac:dyDescent="0.3">
      <c r="A3164" t="s">
        <v>13587</v>
      </c>
      <c r="B3164">
        <v>4.5</v>
      </c>
      <c r="C3164">
        <v>787</v>
      </c>
      <c r="D3164" t="s">
        <v>1543</v>
      </c>
      <c r="E3164" t="s">
        <v>5956</v>
      </c>
      <c r="F3164" t="s">
        <v>22</v>
      </c>
      <c r="G3164">
        <v>0</v>
      </c>
      <c r="H3164" t="s">
        <v>26</v>
      </c>
      <c r="I3164" t="s">
        <v>24</v>
      </c>
      <c r="J3164" t="s">
        <v>13558</v>
      </c>
      <c r="K3164" t="s">
        <v>1426</v>
      </c>
      <c r="L3164" t="s">
        <v>119</v>
      </c>
      <c r="M3164">
        <f t="shared" si="784"/>
        <v>0</v>
      </c>
      <c r="N3164" t="str">
        <f t="shared" si="785"/>
        <v>6.9M</v>
      </c>
      <c r="O3164">
        <f t="shared" si="786"/>
        <v>100000</v>
      </c>
      <c r="P3164" t="str">
        <f t="shared" si="787"/>
        <v>0</v>
      </c>
      <c r="Q3164" s="1" t="e">
        <f t="shared" si="788"/>
        <v>#VALUE!</v>
      </c>
      <c r="R3164">
        <f t="shared" si="789"/>
        <v>100000</v>
      </c>
      <c r="S3164">
        <v>0</v>
      </c>
      <c r="T3164" s="4">
        <v>1000000000</v>
      </c>
      <c r="U3164">
        <f t="shared" si="799"/>
        <v>1E-4</v>
      </c>
      <c r="V3164">
        <f t="shared" si="790"/>
        <v>1E-3</v>
      </c>
      <c r="W3164">
        <f t="shared" si="791"/>
        <v>9</v>
      </c>
      <c r="X3164" s="5" t="e">
        <f t="shared" si="792"/>
        <v>#VALUE!</v>
      </c>
      <c r="Z3164">
        <v>40319</v>
      </c>
      <c r="AA3164">
        <v>43320</v>
      </c>
      <c r="AB3164" t="e">
        <f t="shared" si="793"/>
        <v>#VALUE!</v>
      </c>
      <c r="AC3164" t="e">
        <f t="shared" si="794"/>
        <v>#VALUE!</v>
      </c>
      <c r="AD3164">
        <v>0</v>
      </c>
      <c r="AE3164">
        <v>78158306</v>
      </c>
      <c r="AF3164">
        <f t="shared" si="795"/>
        <v>1.0069307285139982E-5</v>
      </c>
      <c r="AG3164">
        <f t="shared" si="796"/>
        <v>1.0069307285139982E-4</v>
      </c>
      <c r="AH3164" t="e">
        <f t="shared" si="797"/>
        <v>#VALUE!</v>
      </c>
      <c r="AI3164">
        <f t="shared" si="798"/>
        <v>3163</v>
      </c>
    </row>
    <row r="3165" spans="1:35" x14ac:dyDescent="0.3">
      <c r="A3165" t="s">
        <v>3100</v>
      </c>
      <c r="B3165">
        <v>4.2</v>
      </c>
      <c r="C3165">
        <v>33053</v>
      </c>
      <c r="D3165" t="s">
        <v>492</v>
      </c>
      <c r="E3165" t="s">
        <v>2379</v>
      </c>
      <c r="F3165" t="s">
        <v>22</v>
      </c>
      <c r="G3165">
        <v>0</v>
      </c>
      <c r="H3165" t="s">
        <v>26</v>
      </c>
      <c r="I3165" t="s">
        <v>27</v>
      </c>
      <c r="J3165" t="s">
        <v>13313</v>
      </c>
      <c r="K3165" t="s">
        <v>3101</v>
      </c>
      <c r="L3165" t="s">
        <v>119</v>
      </c>
      <c r="M3165">
        <f t="shared" si="784"/>
        <v>0</v>
      </c>
      <c r="N3165" t="str">
        <f t="shared" si="785"/>
        <v>22M</v>
      </c>
      <c r="O3165">
        <f t="shared" si="786"/>
        <v>5000000</v>
      </c>
      <c r="P3165" t="str">
        <f t="shared" si="787"/>
        <v>0</v>
      </c>
      <c r="Q3165" s="1" t="e">
        <f t="shared" si="788"/>
        <v>#VALUE!</v>
      </c>
      <c r="R3165">
        <f t="shared" si="789"/>
        <v>5000000</v>
      </c>
      <c r="S3165">
        <v>0</v>
      </c>
      <c r="T3165" s="4">
        <v>1000000000</v>
      </c>
      <c r="U3165">
        <f t="shared" si="799"/>
        <v>5.0000000000000001E-3</v>
      </c>
      <c r="V3165">
        <f t="shared" si="790"/>
        <v>0.05</v>
      </c>
      <c r="W3165">
        <f t="shared" si="791"/>
        <v>8.4</v>
      </c>
      <c r="X3165" s="5" t="e">
        <f t="shared" si="792"/>
        <v>#VALUE!</v>
      </c>
      <c r="Z3165">
        <v>40319</v>
      </c>
      <c r="AA3165">
        <v>43320</v>
      </c>
      <c r="AB3165" t="e">
        <f t="shared" si="793"/>
        <v>#VALUE!</v>
      </c>
      <c r="AC3165" t="e">
        <f t="shared" si="794"/>
        <v>#VALUE!</v>
      </c>
      <c r="AD3165">
        <v>0</v>
      </c>
      <c r="AE3165">
        <v>78158306</v>
      </c>
      <c r="AF3165">
        <f t="shared" si="795"/>
        <v>4.2289811143040896E-4</v>
      </c>
      <c r="AG3165">
        <f t="shared" si="796"/>
        <v>4.2289811143040893E-3</v>
      </c>
      <c r="AH3165" t="e">
        <f t="shared" si="797"/>
        <v>#VALUE!</v>
      </c>
      <c r="AI3165">
        <f t="shared" si="798"/>
        <v>3164</v>
      </c>
    </row>
    <row r="3166" spans="1:35" x14ac:dyDescent="0.3">
      <c r="A3166" t="s">
        <v>5067</v>
      </c>
      <c r="B3166">
        <v>4.3</v>
      </c>
      <c r="C3166">
        <v>6086</v>
      </c>
      <c r="D3166" t="s">
        <v>669</v>
      </c>
      <c r="E3166" t="s">
        <v>3280</v>
      </c>
      <c r="F3166" t="s">
        <v>22</v>
      </c>
      <c r="G3166">
        <v>0</v>
      </c>
      <c r="H3166" t="s">
        <v>23</v>
      </c>
      <c r="I3166" t="s">
        <v>24</v>
      </c>
      <c r="J3166" t="s">
        <v>13371</v>
      </c>
      <c r="K3166" t="s">
        <v>2994</v>
      </c>
      <c r="L3166" t="s">
        <v>217</v>
      </c>
      <c r="M3166">
        <f t="shared" si="784"/>
        <v>0</v>
      </c>
      <c r="N3166" t="str">
        <f t="shared" si="785"/>
        <v>3.1M</v>
      </c>
      <c r="O3166">
        <f t="shared" si="786"/>
        <v>1000000</v>
      </c>
      <c r="P3166" t="str">
        <f t="shared" si="787"/>
        <v>0</v>
      </c>
      <c r="Q3166" s="1" t="e">
        <f t="shared" si="788"/>
        <v>#VALUE!</v>
      </c>
      <c r="R3166">
        <f t="shared" si="789"/>
        <v>1000000</v>
      </c>
      <c r="S3166">
        <v>0</v>
      </c>
      <c r="T3166" s="4">
        <v>1000000000</v>
      </c>
      <c r="U3166">
        <f t="shared" si="799"/>
        <v>1E-3</v>
      </c>
      <c r="V3166">
        <f t="shared" si="790"/>
        <v>0.01</v>
      </c>
      <c r="W3166">
        <f t="shared" si="791"/>
        <v>8.6</v>
      </c>
      <c r="X3166" s="5" t="e">
        <f t="shared" si="792"/>
        <v>#VALUE!</v>
      </c>
      <c r="Z3166">
        <v>40319</v>
      </c>
      <c r="AA3166">
        <v>43320</v>
      </c>
      <c r="AB3166" t="e">
        <f t="shared" si="793"/>
        <v>#VALUE!</v>
      </c>
      <c r="AC3166" t="e">
        <f t="shared" si="794"/>
        <v>#VALUE!</v>
      </c>
      <c r="AD3166">
        <v>0</v>
      </c>
      <c r="AE3166">
        <v>78158306</v>
      </c>
      <c r="AF3166">
        <f t="shared" si="795"/>
        <v>7.7867603732353151E-5</v>
      </c>
      <c r="AG3166">
        <f t="shared" si="796"/>
        <v>7.7867603732353148E-4</v>
      </c>
      <c r="AH3166" t="e">
        <f t="shared" si="797"/>
        <v>#VALUE!</v>
      </c>
      <c r="AI3166">
        <f t="shared" si="798"/>
        <v>3165</v>
      </c>
    </row>
    <row r="3167" spans="1:35" x14ac:dyDescent="0.3">
      <c r="A3167" t="s">
        <v>8091</v>
      </c>
      <c r="B3167">
        <v>4.5</v>
      </c>
      <c r="C3167">
        <v>3356</v>
      </c>
      <c r="D3167" t="s">
        <v>20</v>
      </c>
      <c r="E3167" t="s">
        <v>8077</v>
      </c>
      <c r="F3167" t="s">
        <v>849</v>
      </c>
      <c r="G3167" t="s">
        <v>8092</v>
      </c>
      <c r="H3167" t="s">
        <v>26</v>
      </c>
      <c r="I3167" t="s">
        <v>40</v>
      </c>
      <c r="J3167" t="s">
        <v>13558</v>
      </c>
      <c r="K3167" t="s">
        <v>20</v>
      </c>
      <c r="L3167" t="s">
        <v>20</v>
      </c>
      <c r="M3167">
        <f t="shared" si="784"/>
        <v>1</v>
      </c>
      <c r="N3167" t="str">
        <f t="shared" si="785"/>
        <v>N/A</v>
      </c>
      <c r="O3167">
        <f t="shared" si="786"/>
        <v>10000</v>
      </c>
      <c r="P3167" t="str">
        <f t="shared" si="787"/>
        <v>2.95</v>
      </c>
      <c r="Q3167" s="1" t="e">
        <f t="shared" si="788"/>
        <v>#VALUE!</v>
      </c>
      <c r="R3167">
        <f t="shared" si="789"/>
        <v>10000</v>
      </c>
      <c r="S3167">
        <v>0</v>
      </c>
      <c r="T3167" s="4">
        <v>1000000000</v>
      </c>
      <c r="U3167">
        <f t="shared" si="799"/>
        <v>1.0000000000000001E-5</v>
      </c>
      <c r="V3167">
        <f t="shared" si="790"/>
        <v>1E-4</v>
      </c>
      <c r="W3167">
        <f t="shared" si="791"/>
        <v>9</v>
      </c>
      <c r="X3167" s="5" t="e">
        <f t="shared" si="792"/>
        <v>#VALUE!</v>
      </c>
      <c r="Z3167">
        <v>40319</v>
      </c>
      <c r="AA3167">
        <v>43320</v>
      </c>
      <c r="AB3167" t="e">
        <f t="shared" si="793"/>
        <v>#VALUE!</v>
      </c>
      <c r="AC3167" t="e">
        <f t="shared" si="794"/>
        <v>#VALUE!</v>
      </c>
      <c r="AD3167">
        <v>0</v>
      </c>
      <c r="AE3167">
        <v>78158306</v>
      </c>
      <c r="AF3167">
        <f t="shared" si="795"/>
        <v>4.2938494598385998E-5</v>
      </c>
      <c r="AG3167">
        <f t="shared" si="796"/>
        <v>4.2938494598385998E-4</v>
      </c>
      <c r="AH3167" t="e">
        <f t="shared" si="797"/>
        <v>#VALUE!</v>
      </c>
      <c r="AI3167">
        <f t="shared" si="798"/>
        <v>3166</v>
      </c>
    </row>
    <row r="3168" spans="1:35" x14ac:dyDescent="0.3">
      <c r="A3168" t="s">
        <v>8364</v>
      </c>
      <c r="B3168">
        <v>4.5999999999999996</v>
      </c>
      <c r="C3168">
        <v>424</v>
      </c>
      <c r="D3168" t="s">
        <v>1019</v>
      </c>
      <c r="E3168" t="s">
        <v>8077</v>
      </c>
      <c r="F3168" t="s">
        <v>22</v>
      </c>
      <c r="G3168">
        <v>0</v>
      </c>
      <c r="H3168" t="s">
        <v>26</v>
      </c>
      <c r="I3168" t="s">
        <v>40</v>
      </c>
      <c r="J3168" t="s">
        <v>13711</v>
      </c>
      <c r="K3168">
        <v>0.11</v>
      </c>
      <c r="L3168" t="s">
        <v>1406</v>
      </c>
      <c r="M3168">
        <f t="shared" si="784"/>
        <v>0</v>
      </c>
      <c r="N3168" t="str">
        <f t="shared" si="785"/>
        <v>3.5M</v>
      </c>
      <c r="O3168">
        <f t="shared" si="786"/>
        <v>10000</v>
      </c>
      <c r="P3168" t="str">
        <f t="shared" si="787"/>
        <v>0</v>
      </c>
      <c r="Q3168" s="1" t="e">
        <f t="shared" si="788"/>
        <v>#VALUE!</v>
      </c>
      <c r="R3168">
        <f t="shared" si="789"/>
        <v>10000</v>
      </c>
      <c r="S3168">
        <v>0</v>
      </c>
      <c r="T3168" s="4">
        <v>1000000000</v>
      </c>
      <c r="U3168">
        <f t="shared" si="799"/>
        <v>1.0000000000000001E-5</v>
      </c>
      <c r="V3168">
        <f t="shared" si="790"/>
        <v>1E-4</v>
      </c>
      <c r="W3168">
        <f t="shared" si="791"/>
        <v>9.1999999999999993</v>
      </c>
      <c r="X3168" s="5" t="e">
        <f t="shared" si="792"/>
        <v>#VALUE!</v>
      </c>
      <c r="Z3168">
        <v>40319</v>
      </c>
      <c r="AA3168">
        <v>43320</v>
      </c>
      <c r="AB3168" t="e">
        <f t="shared" si="793"/>
        <v>#VALUE!</v>
      </c>
      <c r="AC3168" t="e">
        <f t="shared" si="794"/>
        <v>#VALUE!</v>
      </c>
      <c r="AD3168">
        <v>0</v>
      </c>
      <c r="AE3168">
        <v>78158306</v>
      </c>
      <c r="AF3168">
        <f t="shared" si="795"/>
        <v>5.424887279414679E-6</v>
      </c>
      <c r="AG3168">
        <f t="shared" si="796"/>
        <v>5.424887279414679E-5</v>
      </c>
      <c r="AH3168" t="e">
        <f t="shared" si="797"/>
        <v>#VALUE!</v>
      </c>
      <c r="AI3168">
        <f t="shared" si="798"/>
        <v>3167</v>
      </c>
    </row>
    <row r="3169" spans="1:35" x14ac:dyDescent="0.3">
      <c r="A3169" t="s">
        <v>8444</v>
      </c>
      <c r="B3169">
        <v>4.4000000000000004</v>
      </c>
      <c r="C3169">
        <v>306</v>
      </c>
      <c r="D3169" t="s">
        <v>96</v>
      </c>
      <c r="E3169" t="s">
        <v>8077</v>
      </c>
      <c r="F3169" t="s">
        <v>22</v>
      </c>
      <c r="G3169">
        <v>0</v>
      </c>
      <c r="H3169" t="s">
        <v>26</v>
      </c>
      <c r="I3169" t="s">
        <v>133</v>
      </c>
      <c r="J3169" t="s">
        <v>13403</v>
      </c>
      <c r="K3169" t="s">
        <v>2005</v>
      </c>
      <c r="L3169" t="s">
        <v>67</v>
      </c>
      <c r="M3169">
        <f t="shared" si="784"/>
        <v>0</v>
      </c>
      <c r="N3169" t="str">
        <f t="shared" si="785"/>
        <v>61M</v>
      </c>
      <c r="O3169">
        <f t="shared" si="786"/>
        <v>10000</v>
      </c>
      <c r="P3169" t="str">
        <f t="shared" si="787"/>
        <v>0</v>
      </c>
      <c r="Q3169" s="1" t="e">
        <f t="shared" si="788"/>
        <v>#VALUE!</v>
      </c>
      <c r="R3169">
        <f t="shared" si="789"/>
        <v>10000</v>
      </c>
      <c r="S3169">
        <v>0</v>
      </c>
      <c r="T3169" s="4">
        <v>1000000000</v>
      </c>
      <c r="U3169">
        <f t="shared" si="799"/>
        <v>1.0000000000000001E-5</v>
      </c>
      <c r="V3169">
        <f t="shared" si="790"/>
        <v>1E-4</v>
      </c>
      <c r="W3169">
        <f t="shared" si="791"/>
        <v>8.8000000000000007</v>
      </c>
      <c r="X3169" s="5" t="e">
        <f t="shared" si="792"/>
        <v>#VALUE!</v>
      </c>
      <c r="Z3169">
        <v>40319</v>
      </c>
      <c r="AA3169">
        <v>43320</v>
      </c>
      <c r="AB3169" t="e">
        <f t="shared" si="793"/>
        <v>#VALUE!</v>
      </c>
      <c r="AC3169" t="e">
        <f t="shared" si="794"/>
        <v>#VALUE!</v>
      </c>
      <c r="AD3169">
        <v>0</v>
      </c>
      <c r="AE3169">
        <v>78158306</v>
      </c>
      <c r="AF3169">
        <f t="shared" si="795"/>
        <v>3.9151309139171976E-6</v>
      </c>
      <c r="AG3169">
        <f t="shared" si="796"/>
        <v>3.9151309139171976E-5</v>
      </c>
      <c r="AH3169" t="e">
        <f t="shared" si="797"/>
        <v>#VALUE!</v>
      </c>
      <c r="AI3169">
        <f t="shared" si="798"/>
        <v>3168</v>
      </c>
    </row>
    <row r="3170" spans="1:35" x14ac:dyDescent="0.3">
      <c r="A3170" t="s">
        <v>930</v>
      </c>
      <c r="B3170">
        <v>4.0999999999999996</v>
      </c>
      <c r="C3170">
        <v>1092367</v>
      </c>
      <c r="D3170" t="s">
        <v>20</v>
      </c>
      <c r="E3170" t="s">
        <v>839</v>
      </c>
      <c r="F3170" t="s">
        <v>22</v>
      </c>
      <c r="G3170">
        <v>0</v>
      </c>
      <c r="H3170" t="s">
        <v>26</v>
      </c>
      <c r="I3170" t="s">
        <v>47</v>
      </c>
      <c r="J3170" t="s">
        <v>13321</v>
      </c>
      <c r="K3170" t="s">
        <v>931</v>
      </c>
      <c r="L3170" t="s">
        <v>20</v>
      </c>
      <c r="M3170">
        <f t="shared" si="784"/>
        <v>0</v>
      </c>
      <c r="N3170" t="str">
        <f t="shared" si="785"/>
        <v>N/A</v>
      </c>
      <c r="O3170">
        <f t="shared" si="786"/>
        <v>10000000</v>
      </c>
      <c r="P3170" t="str">
        <f t="shared" si="787"/>
        <v>0</v>
      </c>
      <c r="Q3170" s="1" t="e">
        <f t="shared" si="788"/>
        <v>#VALUE!</v>
      </c>
      <c r="R3170">
        <f t="shared" si="789"/>
        <v>10000000</v>
      </c>
      <c r="S3170">
        <v>0</v>
      </c>
      <c r="T3170" s="4">
        <v>1000000000</v>
      </c>
      <c r="U3170">
        <f t="shared" si="799"/>
        <v>0.01</v>
      </c>
      <c r="V3170">
        <f t="shared" si="790"/>
        <v>0.1</v>
      </c>
      <c r="W3170">
        <f t="shared" si="791"/>
        <v>8.1999999999999993</v>
      </c>
      <c r="X3170" s="5" t="e">
        <f t="shared" si="792"/>
        <v>#VALUE!</v>
      </c>
      <c r="Z3170">
        <v>40319</v>
      </c>
      <c r="AA3170">
        <v>43320</v>
      </c>
      <c r="AB3170" t="e">
        <f t="shared" si="793"/>
        <v>#VALUE!</v>
      </c>
      <c r="AC3170" t="e">
        <f t="shared" si="794"/>
        <v>#VALUE!</v>
      </c>
      <c r="AD3170">
        <v>0</v>
      </c>
      <c r="AE3170">
        <v>78158306</v>
      </c>
      <c r="AF3170">
        <f t="shared" si="795"/>
        <v>1.3976339251774468E-2</v>
      </c>
      <c r="AG3170">
        <f t="shared" si="796"/>
        <v>0.13976339251774469</v>
      </c>
      <c r="AH3170" t="e">
        <f t="shared" si="797"/>
        <v>#VALUE!</v>
      </c>
      <c r="AI3170">
        <f t="shared" si="798"/>
        <v>3169</v>
      </c>
    </row>
    <row r="3171" spans="1:35" x14ac:dyDescent="0.3">
      <c r="A3171" t="s">
        <v>2576</v>
      </c>
      <c r="B3171">
        <v>4.2</v>
      </c>
      <c r="C3171">
        <v>147791</v>
      </c>
      <c r="D3171" t="s">
        <v>804</v>
      </c>
      <c r="E3171" t="s">
        <v>2379</v>
      </c>
      <c r="F3171" t="s">
        <v>22</v>
      </c>
      <c r="G3171">
        <v>0</v>
      </c>
      <c r="H3171" t="s">
        <v>23</v>
      </c>
      <c r="I3171" t="s">
        <v>81</v>
      </c>
      <c r="J3171" t="s">
        <v>13319</v>
      </c>
      <c r="K3171">
        <v>1.3</v>
      </c>
      <c r="L3171" t="s">
        <v>104</v>
      </c>
      <c r="M3171">
        <f t="shared" si="784"/>
        <v>0</v>
      </c>
      <c r="N3171" t="str">
        <f t="shared" si="785"/>
        <v>38M</v>
      </c>
      <c r="O3171">
        <f t="shared" si="786"/>
        <v>5000000</v>
      </c>
      <c r="P3171" t="str">
        <f t="shared" si="787"/>
        <v>0</v>
      </c>
      <c r="Q3171" s="1" t="e">
        <f t="shared" si="788"/>
        <v>#VALUE!</v>
      </c>
      <c r="R3171">
        <f t="shared" si="789"/>
        <v>5000000</v>
      </c>
      <c r="S3171">
        <v>0</v>
      </c>
      <c r="T3171" s="4">
        <v>1000000000</v>
      </c>
      <c r="U3171">
        <f t="shared" si="799"/>
        <v>5.0000000000000001E-3</v>
      </c>
      <c r="V3171">
        <f t="shared" si="790"/>
        <v>0.05</v>
      </c>
      <c r="W3171">
        <f t="shared" si="791"/>
        <v>8.4</v>
      </c>
      <c r="X3171" s="5" t="e">
        <f t="shared" si="792"/>
        <v>#VALUE!</v>
      </c>
      <c r="Z3171">
        <v>40319</v>
      </c>
      <c r="AA3171">
        <v>43320</v>
      </c>
      <c r="AB3171" t="e">
        <f t="shared" si="793"/>
        <v>#VALUE!</v>
      </c>
      <c r="AC3171" t="e">
        <f t="shared" si="794"/>
        <v>#VALUE!</v>
      </c>
      <c r="AD3171">
        <v>0</v>
      </c>
      <c r="AE3171">
        <v>78158306</v>
      </c>
      <c r="AF3171">
        <f t="shared" si="795"/>
        <v>1.8909186696037144E-3</v>
      </c>
      <c r="AG3171">
        <f t="shared" si="796"/>
        <v>1.8909186696037143E-2</v>
      </c>
      <c r="AH3171" t="e">
        <f t="shared" si="797"/>
        <v>#VALUE!</v>
      </c>
      <c r="AI3171">
        <f t="shared" si="798"/>
        <v>3170</v>
      </c>
    </row>
    <row r="3172" spans="1:35" x14ac:dyDescent="0.3">
      <c r="A3172" t="s">
        <v>7390</v>
      </c>
      <c r="B3172">
        <v>4.5999999999999996</v>
      </c>
      <c r="C3172">
        <v>279</v>
      </c>
      <c r="D3172" t="s">
        <v>273</v>
      </c>
      <c r="E3172" t="s">
        <v>5956</v>
      </c>
      <c r="F3172" t="s">
        <v>22</v>
      </c>
      <c r="G3172">
        <v>0</v>
      </c>
      <c r="H3172" t="s">
        <v>26</v>
      </c>
      <c r="I3172" t="s">
        <v>941</v>
      </c>
      <c r="J3172" t="s">
        <v>13751</v>
      </c>
      <c r="K3172">
        <v>1.6</v>
      </c>
      <c r="L3172" t="s">
        <v>67</v>
      </c>
      <c r="M3172">
        <f t="shared" si="784"/>
        <v>0</v>
      </c>
      <c r="N3172" t="str">
        <f t="shared" si="785"/>
        <v>3.3M</v>
      </c>
      <c r="O3172">
        <f t="shared" si="786"/>
        <v>100000</v>
      </c>
      <c r="P3172" t="str">
        <f t="shared" si="787"/>
        <v>0</v>
      </c>
      <c r="Q3172" s="1" t="e">
        <f t="shared" si="788"/>
        <v>#VALUE!</v>
      </c>
      <c r="R3172">
        <f t="shared" si="789"/>
        <v>100000</v>
      </c>
      <c r="S3172">
        <v>0</v>
      </c>
      <c r="T3172" s="4">
        <v>1000000000</v>
      </c>
      <c r="U3172">
        <f t="shared" si="799"/>
        <v>1E-4</v>
      </c>
      <c r="V3172">
        <f t="shared" si="790"/>
        <v>1E-3</v>
      </c>
      <c r="W3172">
        <f t="shared" si="791"/>
        <v>9.1999999999999993</v>
      </c>
      <c r="X3172" s="5" t="e">
        <f t="shared" si="792"/>
        <v>#VALUE!</v>
      </c>
      <c r="Z3172">
        <v>40319</v>
      </c>
      <c r="AA3172">
        <v>43320</v>
      </c>
      <c r="AB3172" t="e">
        <f t="shared" si="793"/>
        <v>#VALUE!</v>
      </c>
      <c r="AC3172" t="e">
        <f t="shared" si="794"/>
        <v>#VALUE!</v>
      </c>
      <c r="AD3172">
        <v>0</v>
      </c>
      <c r="AE3172">
        <v>78158306</v>
      </c>
      <c r="AF3172">
        <f t="shared" si="795"/>
        <v>3.5696781862186215E-6</v>
      </c>
      <c r="AG3172">
        <f t="shared" si="796"/>
        <v>3.5696781862186212E-5</v>
      </c>
      <c r="AH3172" t="e">
        <f t="shared" si="797"/>
        <v>#VALUE!</v>
      </c>
      <c r="AI3172">
        <f t="shared" si="798"/>
        <v>3171</v>
      </c>
    </row>
    <row r="3173" spans="1:35" x14ac:dyDescent="0.3">
      <c r="A3173" t="s">
        <v>13588</v>
      </c>
      <c r="B3173">
        <v>4.5</v>
      </c>
      <c r="C3173">
        <v>929</v>
      </c>
      <c r="D3173" t="s">
        <v>2001</v>
      </c>
      <c r="E3173" t="s">
        <v>7441</v>
      </c>
      <c r="F3173" t="s">
        <v>22</v>
      </c>
      <c r="G3173">
        <v>0</v>
      </c>
      <c r="H3173" t="s">
        <v>26</v>
      </c>
      <c r="I3173" t="s">
        <v>1414</v>
      </c>
      <c r="J3173" t="s">
        <v>13441</v>
      </c>
      <c r="K3173" t="s">
        <v>13589</v>
      </c>
      <c r="L3173" t="s">
        <v>67</v>
      </c>
      <c r="M3173">
        <f t="shared" si="784"/>
        <v>0</v>
      </c>
      <c r="N3173" t="str">
        <f t="shared" si="785"/>
        <v>7.0M</v>
      </c>
      <c r="O3173">
        <f t="shared" si="786"/>
        <v>50000</v>
      </c>
      <c r="P3173" t="str">
        <f t="shared" si="787"/>
        <v>0</v>
      </c>
      <c r="Q3173" s="1" t="e">
        <f t="shared" si="788"/>
        <v>#VALUE!</v>
      </c>
      <c r="R3173">
        <f t="shared" si="789"/>
        <v>50000</v>
      </c>
      <c r="S3173">
        <v>0</v>
      </c>
      <c r="T3173" s="4">
        <v>1000000000</v>
      </c>
      <c r="U3173">
        <f t="shared" si="799"/>
        <v>5.0000000000000002E-5</v>
      </c>
      <c r="V3173">
        <f t="shared" si="790"/>
        <v>5.0000000000000001E-4</v>
      </c>
      <c r="W3173">
        <f t="shared" si="791"/>
        <v>9</v>
      </c>
      <c r="X3173" s="5" t="e">
        <f t="shared" si="792"/>
        <v>#VALUE!</v>
      </c>
      <c r="Z3173">
        <v>40319</v>
      </c>
      <c r="AA3173">
        <v>43320</v>
      </c>
      <c r="AB3173" t="e">
        <f t="shared" si="793"/>
        <v>#VALUE!</v>
      </c>
      <c r="AC3173" t="e">
        <f t="shared" si="794"/>
        <v>#VALUE!</v>
      </c>
      <c r="AD3173">
        <v>0</v>
      </c>
      <c r="AE3173">
        <v>78158306</v>
      </c>
      <c r="AF3173">
        <f t="shared" si="795"/>
        <v>1.1886132741925087E-5</v>
      </c>
      <c r="AG3173">
        <f t="shared" si="796"/>
        <v>1.1886132741925086E-4</v>
      </c>
      <c r="AH3173" t="e">
        <f t="shared" si="797"/>
        <v>#VALUE!</v>
      </c>
      <c r="AI3173">
        <f t="shared" si="798"/>
        <v>3172</v>
      </c>
    </row>
    <row r="3174" spans="1:35" x14ac:dyDescent="0.3">
      <c r="A3174" t="s">
        <v>5079</v>
      </c>
      <c r="B3174">
        <v>4.3</v>
      </c>
      <c r="C3174">
        <v>5879</v>
      </c>
      <c r="D3174" t="s">
        <v>20</v>
      </c>
      <c r="E3174" t="s">
        <v>3280</v>
      </c>
      <c r="F3174" t="s">
        <v>22</v>
      </c>
      <c r="G3174">
        <v>0</v>
      </c>
      <c r="H3174" t="s">
        <v>23</v>
      </c>
      <c r="I3174" t="s">
        <v>35</v>
      </c>
      <c r="J3174" t="s">
        <v>13443</v>
      </c>
      <c r="K3174" t="s">
        <v>20</v>
      </c>
      <c r="L3174" t="s">
        <v>33</v>
      </c>
      <c r="M3174">
        <f t="shared" si="784"/>
        <v>0</v>
      </c>
      <c r="N3174" t="str">
        <f t="shared" si="785"/>
        <v>N/A</v>
      </c>
      <c r="O3174">
        <f t="shared" si="786"/>
        <v>1000000</v>
      </c>
      <c r="P3174" t="str">
        <f t="shared" si="787"/>
        <v>0</v>
      </c>
      <c r="Q3174" s="1" t="e">
        <f t="shared" si="788"/>
        <v>#VALUE!</v>
      </c>
      <c r="R3174">
        <f t="shared" si="789"/>
        <v>1000000</v>
      </c>
      <c r="S3174">
        <v>0</v>
      </c>
      <c r="T3174" s="4">
        <v>1000000000</v>
      </c>
      <c r="U3174">
        <f t="shared" si="799"/>
        <v>1E-3</v>
      </c>
      <c r="V3174">
        <f t="shared" si="790"/>
        <v>0.01</v>
      </c>
      <c r="W3174">
        <f t="shared" si="791"/>
        <v>8.6</v>
      </c>
      <c r="X3174" s="5" t="e">
        <f t="shared" si="792"/>
        <v>#VALUE!</v>
      </c>
      <c r="Z3174">
        <v>40319</v>
      </c>
      <c r="AA3174">
        <v>43320</v>
      </c>
      <c r="AB3174" t="e">
        <f t="shared" si="793"/>
        <v>#VALUE!</v>
      </c>
      <c r="AC3174" t="e">
        <f t="shared" si="794"/>
        <v>#VALUE!</v>
      </c>
      <c r="AD3174">
        <v>0</v>
      </c>
      <c r="AE3174">
        <v>78158306</v>
      </c>
      <c r="AF3174">
        <f t="shared" si="795"/>
        <v>7.5219132819997404E-5</v>
      </c>
      <c r="AG3174">
        <f t="shared" si="796"/>
        <v>7.5219132819997407E-4</v>
      </c>
      <c r="AH3174" t="e">
        <f t="shared" si="797"/>
        <v>#VALUE!</v>
      </c>
      <c r="AI3174">
        <f t="shared" si="798"/>
        <v>3173</v>
      </c>
    </row>
    <row r="3175" spans="1:35" x14ac:dyDescent="0.3">
      <c r="A3175" t="s">
        <v>8097</v>
      </c>
      <c r="B3175">
        <v>4.3</v>
      </c>
      <c r="C3175">
        <v>2976</v>
      </c>
      <c r="D3175" t="s">
        <v>20</v>
      </c>
      <c r="E3175" t="s">
        <v>8077</v>
      </c>
      <c r="F3175" t="s">
        <v>849</v>
      </c>
      <c r="G3175" t="s">
        <v>3301</v>
      </c>
      <c r="H3175" t="s">
        <v>26</v>
      </c>
      <c r="I3175" t="s">
        <v>35</v>
      </c>
      <c r="J3175" t="s">
        <v>13348</v>
      </c>
      <c r="K3175" t="s">
        <v>8087</v>
      </c>
      <c r="L3175" t="s">
        <v>33</v>
      </c>
      <c r="M3175">
        <f t="shared" si="784"/>
        <v>1</v>
      </c>
      <c r="N3175" t="str">
        <f t="shared" si="785"/>
        <v>N/A</v>
      </c>
      <c r="O3175">
        <f t="shared" si="786"/>
        <v>10000</v>
      </c>
      <c r="P3175" t="str">
        <f t="shared" si="787"/>
        <v>1.99</v>
      </c>
      <c r="Q3175" s="1" t="e">
        <f t="shared" si="788"/>
        <v>#VALUE!</v>
      </c>
      <c r="R3175">
        <f t="shared" si="789"/>
        <v>10000</v>
      </c>
      <c r="S3175">
        <v>0</v>
      </c>
      <c r="T3175" s="4">
        <v>1000000000</v>
      </c>
      <c r="U3175">
        <f t="shared" si="799"/>
        <v>1.0000000000000001E-5</v>
      </c>
      <c r="V3175">
        <f t="shared" si="790"/>
        <v>1E-4</v>
      </c>
      <c r="W3175">
        <f t="shared" si="791"/>
        <v>8.6</v>
      </c>
      <c r="X3175" s="5" t="e">
        <f t="shared" si="792"/>
        <v>#VALUE!</v>
      </c>
      <c r="Z3175">
        <v>40319</v>
      </c>
      <c r="AA3175">
        <v>43320</v>
      </c>
      <c r="AB3175" t="e">
        <f t="shared" si="793"/>
        <v>#VALUE!</v>
      </c>
      <c r="AC3175" t="e">
        <f t="shared" si="794"/>
        <v>#VALUE!</v>
      </c>
      <c r="AD3175">
        <v>0</v>
      </c>
      <c r="AE3175">
        <v>78158306</v>
      </c>
      <c r="AF3175">
        <f t="shared" si="795"/>
        <v>3.8076567319665298E-5</v>
      </c>
      <c r="AG3175">
        <f t="shared" si="796"/>
        <v>3.8076567319665297E-4</v>
      </c>
      <c r="AH3175" t="e">
        <f t="shared" si="797"/>
        <v>#VALUE!</v>
      </c>
      <c r="AI3175">
        <f t="shared" si="798"/>
        <v>3174</v>
      </c>
    </row>
    <row r="3176" spans="1:35" x14ac:dyDescent="0.3">
      <c r="A3176" t="s">
        <v>11939</v>
      </c>
      <c r="B3176">
        <v>5</v>
      </c>
      <c r="C3176">
        <v>3</v>
      </c>
      <c r="D3176" t="s">
        <v>533</v>
      </c>
      <c r="E3176" t="s">
        <v>11545</v>
      </c>
      <c r="F3176" t="s">
        <v>22</v>
      </c>
      <c r="G3176">
        <v>0</v>
      </c>
      <c r="H3176" t="s">
        <v>26</v>
      </c>
      <c r="I3176" t="s">
        <v>2564</v>
      </c>
      <c r="J3176" t="s">
        <v>13775</v>
      </c>
      <c r="K3176" t="s">
        <v>11940</v>
      </c>
      <c r="L3176" t="s">
        <v>119</v>
      </c>
      <c r="M3176">
        <f t="shared" si="784"/>
        <v>0</v>
      </c>
      <c r="N3176" t="str">
        <f t="shared" si="785"/>
        <v>28M</v>
      </c>
      <c r="O3176">
        <f t="shared" si="786"/>
        <v>100</v>
      </c>
      <c r="P3176" t="str">
        <f t="shared" si="787"/>
        <v>0</v>
      </c>
      <c r="Q3176" s="1" t="e">
        <f t="shared" si="788"/>
        <v>#VALUE!</v>
      </c>
      <c r="R3176">
        <f t="shared" si="789"/>
        <v>100</v>
      </c>
      <c r="S3176">
        <v>0</v>
      </c>
      <c r="T3176" s="4">
        <v>1000000000</v>
      </c>
      <c r="U3176">
        <f t="shared" si="799"/>
        <v>9.9999999999999995E-8</v>
      </c>
      <c r="V3176">
        <f t="shared" si="790"/>
        <v>9.9999999999999995E-7</v>
      </c>
      <c r="W3176">
        <f t="shared" si="791"/>
        <v>10</v>
      </c>
      <c r="X3176" s="5" t="e">
        <f t="shared" si="792"/>
        <v>#VALUE!</v>
      </c>
      <c r="Z3176">
        <v>40319</v>
      </c>
      <c r="AA3176">
        <v>43320</v>
      </c>
      <c r="AB3176" t="e">
        <f t="shared" si="793"/>
        <v>#VALUE!</v>
      </c>
      <c r="AC3176" t="e">
        <f t="shared" si="794"/>
        <v>#VALUE!</v>
      </c>
      <c r="AD3176">
        <v>0</v>
      </c>
      <c r="AE3176">
        <v>78158306</v>
      </c>
      <c r="AF3176">
        <f t="shared" si="795"/>
        <v>3.8383636410952922E-8</v>
      </c>
      <c r="AG3176">
        <f t="shared" si="796"/>
        <v>3.8383636410952922E-7</v>
      </c>
      <c r="AH3176" t="e">
        <f t="shared" si="797"/>
        <v>#VALUE!</v>
      </c>
      <c r="AI3176">
        <f t="shared" si="798"/>
        <v>3175</v>
      </c>
    </row>
    <row r="3177" spans="1:35" x14ac:dyDescent="0.3">
      <c r="A3177" t="s">
        <v>10051</v>
      </c>
      <c r="B3177">
        <v>4.9000000000000004</v>
      </c>
      <c r="C3177">
        <v>206</v>
      </c>
      <c r="D3177" t="s">
        <v>831</v>
      </c>
      <c r="E3177" t="s">
        <v>10032</v>
      </c>
      <c r="F3177" t="s">
        <v>22</v>
      </c>
      <c r="G3177">
        <v>0</v>
      </c>
      <c r="H3177" t="s">
        <v>26</v>
      </c>
      <c r="I3177" t="s">
        <v>312</v>
      </c>
      <c r="J3177" t="s">
        <v>13776</v>
      </c>
      <c r="K3177" t="s">
        <v>10052</v>
      </c>
      <c r="L3177" t="s">
        <v>150</v>
      </c>
      <c r="M3177">
        <f t="shared" si="784"/>
        <v>0</v>
      </c>
      <c r="N3177" t="str">
        <f t="shared" si="785"/>
        <v>3.9M</v>
      </c>
      <c r="O3177">
        <f t="shared" si="786"/>
        <v>1000</v>
      </c>
      <c r="P3177" t="str">
        <f t="shared" si="787"/>
        <v>0</v>
      </c>
      <c r="Q3177" s="1" t="e">
        <f t="shared" si="788"/>
        <v>#VALUE!</v>
      </c>
      <c r="R3177">
        <f t="shared" si="789"/>
        <v>1000</v>
      </c>
      <c r="S3177">
        <v>0</v>
      </c>
      <c r="T3177" s="4">
        <v>1000000000</v>
      </c>
      <c r="U3177">
        <f t="shared" si="799"/>
        <v>9.9999999999999995E-7</v>
      </c>
      <c r="V3177">
        <f t="shared" si="790"/>
        <v>9.9999999999999991E-6</v>
      </c>
      <c r="W3177">
        <f t="shared" si="791"/>
        <v>9.8000000000000007</v>
      </c>
      <c r="X3177" s="5" t="e">
        <f t="shared" si="792"/>
        <v>#VALUE!</v>
      </c>
      <c r="Z3177">
        <v>40319</v>
      </c>
      <c r="AA3177">
        <v>43320</v>
      </c>
      <c r="AB3177" t="e">
        <f t="shared" si="793"/>
        <v>#VALUE!</v>
      </c>
      <c r="AC3177" t="e">
        <f t="shared" si="794"/>
        <v>#VALUE!</v>
      </c>
      <c r="AD3177">
        <v>0</v>
      </c>
      <c r="AE3177">
        <v>78158306</v>
      </c>
      <c r="AF3177">
        <f t="shared" si="795"/>
        <v>2.6356763668854337E-6</v>
      </c>
      <c r="AG3177">
        <f t="shared" si="796"/>
        <v>2.6356763668854336E-5</v>
      </c>
      <c r="AH3177" t="e">
        <f t="shared" si="797"/>
        <v>#VALUE!</v>
      </c>
      <c r="AI3177">
        <f t="shared" si="798"/>
        <v>3176</v>
      </c>
    </row>
    <row r="3178" spans="1:35" x14ac:dyDescent="0.3">
      <c r="A3178" t="s">
        <v>2406</v>
      </c>
      <c r="B3178">
        <v>4.2</v>
      </c>
      <c r="C3178">
        <v>367951</v>
      </c>
      <c r="D3178" t="s">
        <v>29</v>
      </c>
      <c r="E3178" t="s">
        <v>2379</v>
      </c>
      <c r="F3178" t="s">
        <v>22</v>
      </c>
      <c r="G3178">
        <v>0</v>
      </c>
      <c r="H3178" t="s">
        <v>23</v>
      </c>
      <c r="I3178" t="s">
        <v>109</v>
      </c>
      <c r="J3178" t="s">
        <v>13318</v>
      </c>
      <c r="K3178" t="s">
        <v>266</v>
      </c>
      <c r="L3178" t="s">
        <v>119</v>
      </c>
      <c r="M3178">
        <f t="shared" si="784"/>
        <v>0</v>
      </c>
      <c r="N3178" t="str">
        <f t="shared" si="785"/>
        <v>76M</v>
      </c>
      <c r="O3178">
        <f t="shared" si="786"/>
        <v>5000000</v>
      </c>
      <c r="P3178" t="str">
        <f t="shared" si="787"/>
        <v>0</v>
      </c>
      <c r="Q3178" s="1" t="e">
        <f t="shared" si="788"/>
        <v>#VALUE!</v>
      </c>
      <c r="R3178">
        <f t="shared" si="789"/>
        <v>5000000</v>
      </c>
      <c r="S3178">
        <v>0</v>
      </c>
      <c r="T3178" s="4">
        <v>1000000000</v>
      </c>
      <c r="U3178">
        <f t="shared" si="799"/>
        <v>5.0000000000000001E-3</v>
      </c>
      <c r="V3178">
        <f t="shared" si="790"/>
        <v>0.05</v>
      </c>
      <c r="W3178">
        <f t="shared" si="791"/>
        <v>8.4</v>
      </c>
      <c r="X3178" s="5" t="e">
        <f t="shared" si="792"/>
        <v>#VALUE!</v>
      </c>
      <c r="Z3178">
        <v>40319</v>
      </c>
      <c r="AA3178">
        <v>43320</v>
      </c>
      <c r="AB3178" t="e">
        <f t="shared" si="793"/>
        <v>#VALUE!</v>
      </c>
      <c r="AC3178" t="e">
        <f t="shared" si="794"/>
        <v>#VALUE!</v>
      </c>
      <c r="AD3178">
        <v>0</v>
      </c>
      <c r="AE3178">
        <v>78158306</v>
      </c>
      <c r="AF3178">
        <f t="shared" si="795"/>
        <v>4.7077658003488463E-3</v>
      </c>
      <c r="AG3178">
        <f t="shared" si="796"/>
        <v>4.7077658003488461E-2</v>
      </c>
      <c r="AH3178" t="e">
        <f t="shared" si="797"/>
        <v>#VALUE!</v>
      </c>
      <c r="AI3178">
        <f t="shared" si="798"/>
        <v>3177</v>
      </c>
    </row>
    <row r="3179" spans="1:35" x14ac:dyDescent="0.3">
      <c r="A3179" t="s">
        <v>3562</v>
      </c>
      <c r="B3179">
        <v>4.3</v>
      </c>
      <c r="C3179">
        <v>64713</v>
      </c>
      <c r="D3179" t="s">
        <v>188</v>
      </c>
      <c r="E3179" t="s">
        <v>3280</v>
      </c>
      <c r="F3179" t="s">
        <v>22</v>
      </c>
      <c r="G3179">
        <v>0</v>
      </c>
      <c r="H3179" t="s">
        <v>26</v>
      </c>
      <c r="I3179" t="s">
        <v>39</v>
      </c>
      <c r="J3179" t="s">
        <v>13374</v>
      </c>
      <c r="K3179" t="s">
        <v>3563</v>
      </c>
      <c r="L3179" t="s">
        <v>104</v>
      </c>
      <c r="M3179">
        <f t="shared" si="784"/>
        <v>0</v>
      </c>
      <c r="N3179" t="str">
        <f t="shared" si="785"/>
        <v>58M</v>
      </c>
      <c r="O3179">
        <f t="shared" si="786"/>
        <v>1000000</v>
      </c>
      <c r="P3179" t="str">
        <f t="shared" si="787"/>
        <v>0</v>
      </c>
      <c r="Q3179" s="1" t="e">
        <f t="shared" si="788"/>
        <v>#VALUE!</v>
      </c>
      <c r="R3179">
        <f t="shared" si="789"/>
        <v>1000000</v>
      </c>
      <c r="S3179">
        <v>0</v>
      </c>
      <c r="T3179" s="4">
        <v>1000000000</v>
      </c>
      <c r="U3179">
        <f t="shared" si="799"/>
        <v>1E-3</v>
      </c>
      <c r="V3179">
        <f t="shared" si="790"/>
        <v>0.01</v>
      </c>
      <c r="W3179">
        <f t="shared" si="791"/>
        <v>8.6</v>
      </c>
      <c r="X3179" s="5" t="e">
        <f t="shared" si="792"/>
        <v>#VALUE!</v>
      </c>
      <c r="Z3179">
        <v>40319</v>
      </c>
      <c r="AA3179">
        <v>43320</v>
      </c>
      <c r="AB3179" t="e">
        <f t="shared" si="793"/>
        <v>#VALUE!</v>
      </c>
      <c r="AC3179" t="e">
        <f t="shared" si="794"/>
        <v>#VALUE!</v>
      </c>
      <c r="AD3179">
        <v>0</v>
      </c>
      <c r="AE3179">
        <v>78158306</v>
      </c>
      <c r="AF3179">
        <f t="shared" si="795"/>
        <v>8.2797342102066546E-4</v>
      </c>
      <c r="AG3179">
        <f t="shared" si="796"/>
        <v>8.2797342102066546E-3</v>
      </c>
      <c r="AH3179" t="e">
        <f t="shared" si="797"/>
        <v>#VALUE!</v>
      </c>
      <c r="AI3179">
        <f t="shared" si="798"/>
        <v>3178</v>
      </c>
    </row>
    <row r="3180" spans="1:35" x14ac:dyDescent="0.3">
      <c r="A3180" t="s">
        <v>6516</v>
      </c>
      <c r="B3180">
        <v>4.5</v>
      </c>
      <c r="C3180">
        <v>2526</v>
      </c>
      <c r="D3180" t="s">
        <v>492</v>
      </c>
      <c r="E3180" t="s">
        <v>5956</v>
      </c>
      <c r="F3180" t="s">
        <v>22</v>
      </c>
      <c r="G3180">
        <v>0</v>
      </c>
      <c r="H3180" t="s">
        <v>26</v>
      </c>
      <c r="I3180" t="s">
        <v>177</v>
      </c>
      <c r="J3180" t="s">
        <v>13544</v>
      </c>
      <c r="K3180" t="s">
        <v>2380</v>
      </c>
      <c r="L3180" t="s">
        <v>33</v>
      </c>
      <c r="M3180">
        <f t="shared" si="784"/>
        <v>0</v>
      </c>
      <c r="N3180" t="str">
        <f t="shared" si="785"/>
        <v>22M</v>
      </c>
      <c r="O3180">
        <f t="shared" si="786"/>
        <v>100000</v>
      </c>
      <c r="P3180" t="str">
        <f t="shared" si="787"/>
        <v>0</v>
      </c>
      <c r="Q3180" s="1" t="e">
        <f t="shared" si="788"/>
        <v>#VALUE!</v>
      </c>
      <c r="R3180">
        <f t="shared" si="789"/>
        <v>100000</v>
      </c>
      <c r="S3180">
        <v>0</v>
      </c>
      <c r="T3180" s="4">
        <v>1000000000</v>
      </c>
      <c r="U3180">
        <f t="shared" si="799"/>
        <v>1E-4</v>
      </c>
      <c r="V3180">
        <f t="shared" si="790"/>
        <v>1E-3</v>
      </c>
      <c r="W3180">
        <f t="shared" si="791"/>
        <v>9</v>
      </c>
      <c r="X3180" s="5" t="e">
        <f t="shared" si="792"/>
        <v>#VALUE!</v>
      </c>
      <c r="Z3180">
        <v>40319</v>
      </c>
      <c r="AA3180">
        <v>43320</v>
      </c>
      <c r="AB3180" t="e">
        <f t="shared" si="793"/>
        <v>#VALUE!</v>
      </c>
      <c r="AC3180" t="e">
        <f t="shared" si="794"/>
        <v>#VALUE!</v>
      </c>
      <c r="AD3180">
        <v>0</v>
      </c>
      <c r="AE3180">
        <v>78158306</v>
      </c>
      <c r="AF3180">
        <f t="shared" si="795"/>
        <v>3.2319021858022357E-5</v>
      </c>
      <c r="AG3180">
        <f t="shared" si="796"/>
        <v>3.2319021858022358E-4</v>
      </c>
      <c r="AH3180" t="e">
        <f t="shared" si="797"/>
        <v>#VALUE!</v>
      </c>
      <c r="AI3180">
        <f t="shared" si="798"/>
        <v>3179</v>
      </c>
    </row>
    <row r="3181" spans="1:35" x14ac:dyDescent="0.3">
      <c r="A3181" t="s">
        <v>3441</v>
      </c>
      <c r="B3181">
        <v>4.3</v>
      </c>
      <c r="C3181">
        <v>85468</v>
      </c>
      <c r="D3181" t="s">
        <v>489</v>
      </c>
      <c r="E3181" t="s">
        <v>3280</v>
      </c>
      <c r="F3181" t="s">
        <v>849</v>
      </c>
      <c r="G3181" t="s">
        <v>1281</v>
      </c>
      <c r="H3181" t="s">
        <v>26</v>
      </c>
      <c r="I3181" t="s">
        <v>31</v>
      </c>
      <c r="J3181" t="s">
        <v>13329</v>
      </c>
      <c r="K3181" t="s">
        <v>3442</v>
      </c>
      <c r="L3181" t="s">
        <v>119</v>
      </c>
      <c r="M3181">
        <f t="shared" si="784"/>
        <v>1</v>
      </c>
      <c r="N3181" t="str">
        <f t="shared" si="785"/>
        <v>36M</v>
      </c>
      <c r="O3181">
        <f t="shared" si="786"/>
        <v>1000000</v>
      </c>
      <c r="P3181" t="str">
        <f t="shared" si="787"/>
        <v>0.99</v>
      </c>
      <c r="Q3181" s="1" t="e">
        <f t="shared" si="788"/>
        <v>#VALUE!</v>
      </c>
      <c r="R3181">
        <f t="shared" si="789"/>
        <v>1000000</v>
      </c>
      <c r="S3181">
        <v>0</v>
      </c>
      <c r="T3181" s="4">
        <v>1000000000</v>
      </c>
      <c r="U3181">
        <f t="shared" si="799"/>
        <v>1E-3</v>
      </c>
      <c r="V3181">
        <f t="shared" si="790"/>
        <v>0.01</v>
      </c>
      <c r="W3181">
        <f t="shared" si="791"/>
        <v>8.6</v>
      </c>
      <c r="X3181" s="5" t="e">
        <f t="shared" si="792"/>
        <v>#VALUE!</v>
      </c>
      <c r="Z3181">
        <v>40319</v>
      </c>
      <c r="AA3181">
        <v>43320</v>
      </c>
      <c r="AB3181" t="e">
        <f t="shared" si="793"/>
        <v>#VALUE!</v>
      </c>
      <c r="AC3181" t="e">
        <f t="shared" si="794"/>
        <v>#VALUE!</v>
      </c>
      <c r="AD3181">
        <v>0</v>
      </c>
      <c r="AE3181">
        <v>78158306</v>
      </c>
      <c r="AF3181">
        <f t="shared" si="795"/>
        <v>1.093524212257108E-3</v>
      </c>
      <c r="AG3181">
        <f t="shared" si="796"/>
        <v>1.093524212257108E-2</v>
      </c>
      <c r="AH3181" t="e">
        <f t="shared" si="797"/>
        <v>#VALUE!</v>
      </c>
      <c r="AI3181">
        <f t="shared" si="798"/>
        <v>3180</v>
      </c>
    </row>
    <row r="3182" spans="1:35" x14ac:dyDescent="0.3">
      <c r="A3182" t="s">
        <v>2914</v>
      </c>
      <c r="B3182">
        <v>4.2</v>
      </c>
      <c r="C3182">
        <v>56403</v>
      </c>
      <c r="D3182" t="s">
        <v>345</v>
      </c>
      <c r="E3182" t="s">
        <v>2379</v>
      </c>
      <c r="F3182" t="s">
        <v>22</v>
      </c>
      <c r="G3182">
        <v>0</v>
      </c>
      <c r="H3182" t="s">
        <v>26</v>
      </c>
      <c r="I3182" t="s">
        <v>47</v>
      </c>
      <c r="J3182" t="s">
        <v>13353</v>
      </c>
      <c r="K3182" t="s">
        <v>2915</v>
      </c>
      <c r="L3182" t="s">
        <v>56</v>
      </c>
      <c r="M3182">
        <f t="shared" si="784"/>
        <v>0</v>
      </c>
      <c r="N3182" t="str">
        <f t="shared" si="785"/>
        <v>49M</v>
      </c>
      <c r="O3182">
        <f t="shared" si="786"/>
        <v>5000000</v>
      </c>
      <c r="P3182" t="str">
        <f t="shared" si="787"/>
        <v>0</v>
      </c>
      <c r="Q3182" s="1" t="e">
        <f t="shared" si="788"/>
        <v>#VALUE!</v>
      </c>
      <c r="R3182">
        <f t="shared" si="789"/>
        <v>5000000</v>
      </c>
      <c r="S3182">
        <v>0</v>
      </c>
      <c r="T3182" s="4">
        <v>1000000000</v>
      </c>
      <c r="U3182">
        <f t="shared" si="799"/>
        <v>5.0000000000000001E-3</v>
      </c>
      <c r="V3182">
        <f t="shared" si="790"/>
        <v>0.05</v>
      </c>
      <c r="W3182">
        <f t="shared" si="791"/>
        <v>8.4</v>
      </c>
      <c r="X3182" s="5" t="e">
        <f t="shared" si="792"/>
        <v>#VALUE!</v>
      </c>
      <c r="Z3182">
        <v>40319</v>
      </c>
      <c r="AA3182">
        <v>43320</v>
      </c>
      <c r="AB3182" t="e">
        <f t="shared" si="793"/>
        <v>#VALUE!</v>
      </c>
      <c r="AC3182" t="e">
        <f t="shared" si="794"/>
        <v>#VALUE!</v>
      </c>
      <c r="AD3182">
        <v>0</v>
      </c>
      <c r="AE3182">
        <v>78158306</v>
      </c>
      <c r="AF3182">
        <f t="shared" si="795"/>
        <v>7.2165074816232582E-4</v>
      </c>
      <c r="AG3182">
        <f t="shared" si="796"/>
        <v>7.2165074816232582E-3</v>
      </c>
      <c r="AH3182" t="e">
        <f t="shared" si="797"/>
        <v>#VALUE!</v>
      </c>
      <c r="AI3182">
        <f t="shared" si="798"/>
        <v>3181</v>
      </c>
    </row>
    <row r="3183" spans="1:35" x14ac:dyDescent="0.3">
      <c r="A3183" t="s">
        <v>12535</v>
      </c>
      <c r="B3183">
        <v>5</v>
      </c>
      <c r="C3183">
        <v>1</v>
      </c>
      <c r="D3183" t="s">
        <v>1312</v>
      </c>
      <c r="E3183" t="s">
        <v>12408</v>
      </c>
      <c r="F3183" t="s">
        <v>22</v>
      </c>
      <c r="G3183">
        <v>0</v>
      </c>
      <c r="H3183" t="s">
        <v>26</v>
      </c>
      <c r="I3183" t="s">
        <v>448</v>
      </c>
      <c r="J3183" t="s">
        <v>13777</v>
      </c>
      <c r="K3183">
        <v>1.2</v>
      </c>
      <c r="L3183" t="s">
        <v>150</v>
      </c>
      <c r="M3183">
        <f t="shared" si="784"/>
        <v>0</v>
      </c>
      <c r="N3183" t="str">
        <f t="shared" si="785"/>
        <v>8.4M</v>
      </c>
      <c r="O3183">
        <f t="shared" si="786"/>
        <v>50</v>
      </c>
      <c r="P3183" t="str">
        <f t="shared" si="787"/>
        <v>0</v>
      </c>
      <c r="Q3183" s="1" t="e">
        <f t="shared" si="788"/>
        <v>#VALUE!</v>
      </c>
      <c r="R3183">
        <f t="shared" si="789"/>
        <v>50</v>
      </c>
      <c r="S3183">
        <v>0</v>
      </c>
      <c r="T3183" s="4">
        <v>1000000000</v>
      </c>
      <c r="U3183">
        <f t="shared" si="799"/>
        <v>4.9999999999999998E-8</v>
      </c>
      <c r="V3183">
        <f t="shared" si="790"/>
        <v>4.9999999999999998E-7</v>
      </c>
      <c r="W3183">
        <f t="shared" si="791"/>
        <v>10</v>
      </c>
      <c r="X3183" s="5" t="e">
        <f t="shared" si="792"/>
        <v>#VALUE!</v>
      </c>
      <c r="Z3183">
        <v>40319</v>
      </c>
      <c r="AA3183">
        <v>43320</v>
      </c>
      <c r="AB3183" t="e">
        <f t="shared" si="793"/>
        <v>#VALUE!</v>
      </c>
      <c r="AC3183" t="e">
        <f t="shared" si="794"/>
        <v>#VALUE!</v>
      </c>
      <c r="AD3183">
        <v>0</v>
      </c>
      <c r="AE3183">
        <v>78158306</v>
      </c>
      <c r="AF3183">
        <f t="shared" si="795"/>
        <v>1.279454547031764E-8</v>
      </c>
      <c r="AG3183">
        <f t="shared" si="796"/>
        <v>1.279454547031764E-7</v>
      </c>
      <c r="AH3183" t="e">
        <f t="shared" si="797"/>
        <v>#VALUE!</v>
      </c>
      <c r="AI3183">
        <f t="shared" si="798"/>
        <v>3182</v>
      </c>
    </row>
    <row r="3184" spans="1:35" x14ac:dyDescent="0.3">
      <c r="A3184" t="s">
        <v>8702</v>
      </c>
      <c r="B3184">
        <v>4.3</v>
      </c>
      <c r="C3184">
        <v>183</v>
      </c>
      <c r="D3184" t="s">
        <v>276</v>
      </c>
      <c r="E3184" t="s">
        <v>8077</v>
      </c>
      <c r="F3184" t="s">
        <v>22</v>
      </c>
      <c r="G3184">
        <v>0</v>
      </c>
      <c r="H3184" t="s">
        <v>26</v>
      </c>
      <c r="I3184" t="s">
        <v>148</v>
      </c>
      <c r="J3184" t="s">
        <v>13371</v>
      </c>
      <c r="K3184">
        <v>2.1</v>
      </c>
      <c r="L3184" t="s">
        <v>33</v>
      </c>
      <c r="M3184">
        <f t="shared" si="784"/>
        <v>0</v>
      </c>
      <c r="N3184" t="str">
        <f t="shared" si="785"/>
        <v>68M</v>
      </c>
      <c r="O3184">
        <f t="shared" si="786"/>
        <v>10000</v>
      </c>
      <c r="P3184" t="str">
        <f t="shared" si="787"/>
        <v>0</v>
      </c>
      <c r="Q3184" s="1" t="e">
        <f t="shared" si="788"/>
        <v>#VALUE!</v>
      </c>
      <c r="R3184">
        <f t="shared" si="789"/>
        <v>10000</v>
      </c>
      <c r="S3184">
        <v>0</v>
      </c>
      <c r="T3184" s="4">
        <v>1000000000</v>
      </c>
      <c r="U3184">
        <f t="shared" si="799"/>
        <v>1.0000000000000001E-5</v>
      </c>
      <c r="V3184">
        <f t="shared" si="790"/>
        <v>1E-4</v>
      </c>
      <c r="W3184">
        <f t="shared" si="791"/>
        <v>8.6</v>
      </c>
      <c r="X3184" s="5" t="e">
        <f t="shared" si="792"/>
        <v>#VALUE!</v>
      </c>
      <c r="Z3184">
        <v>40319</v>
      </c>
      <c r="AA3184">
        <v>43320</v>
      </c>
      <c r="AB3184" t="e">
        <f t="shared" si="793"/>
        <v>#VALUE!</v>
      </c>
      <c r="AC3184" t="e">
        <f t="shared" si="794"/>
        <v>#VALUE!</v>
      </c>
      <c r="AD3184">
        <v>0</v>
      </c>
      <c r="AE3184">
        <v>78158306</v>
      </c>
      <c r="AF3184">
        <f t="shared" si="795"/>
        <v>2.341401821068128E-6</v>
      </c>
      <c r="AG3184">
        <f t="shared" si="796"/>
        <v>2.3414018210681281E-5</v>
      </c>
      <c r="AH3184" t="e">
        <f t="shared" si="797"/>
        <v>#VALUE!</v>
      </c>
      <c r="AI3184">
        <f t="shared" si="798"/>
        <v>3183</v>
      </c>
    </row>
    <row r="3185" spans="1:35" x14ac:dyDescent="0.3">
      <c r="A3185" t="s">
        <v>8785</v>
      </c>
      <c r="B3185">
        <v>4.3</v>
      </c>
      <c r="C3185">
        <v>158</v>
      </c>
      <c r="D3185" t="s">
        <v>2147</v>
      </c>
      <c r="E3185" t="s">
        <v>8077</v>
      </c>
      <c r="F3185" t="s">
        <v>22</v>
      </c>
      <c r="G3185">
        <v>0</v>
      </c>
      <c r="H3185" t="s">
        <v>26</v>
      </c>
      <c r="I3185" t="s">
        <v>42</v>
      </c>
      <c r="J3185" t="s">
        <v>13371</v>
      </c>
      <c r="K3185">
        <v>17</v>
      </c>
      <c r="L3185" t="s">
        <v>67</v>
      </c>
      <c r="M3185">
        <f t="shared" si="784"/>
        <v>0</v>
      </c>
      <c r="N3185" t="str">
        <f t="shared" si="785"/>
        <v>2.6M</v>
      </c>
      <c r="O3185">
        <f t="shared" si="786"/>
        <v>10000</v>
      </c>
      <c r="P3185" t="str">
        <f t="shared" si="787"/>
        <v>0</v>
      </c>
      <c r="Q3185" s="1" t="e">
        <f t="shared" si="788"/>
        <v>#VALUE!</v>
      </c>
      <c r="R3185">
        <f t="shared" si="789"/>
        <v>10000</v>
      </c>
      <c r="S3185">
        <v>0</v>
      </c>
      <c r="T3185" s="4">
        <v>1000000000</v>
      </c>
      <c r="U3185">
        <f t="shared" si="799"/>
        <v>1.0000000000000001E-5</v>
      </c>
      <c r="V3185">
        <f t="shared" si="790"/>
        <v>1E-4</v>
      </c>
      <c r="W3185">
        <f t="shared" si="791"/>
        <v>8.6</v>
      </c>
      <c r="X3185" s="5" t="e">
        <f t="shared" si="792"/>
        <v>#VALUE!</v>
      </c>
      <c r="Z3185">
        <v>40319</v>
      </c>
      <c r="AA3185">
        <v>43320</v>
      </c>
      <c r="AB3185" t="e">
        <f t="shared" si="793"/>
        <v>#VALUE!</v>
      </c>
      <c r="AC3185" t="e">
        <f t="shared" si="794"/>
        <v>#VALUE!</v>
      </c>
      <c r="AD3185">
        <v>0</v>
      </c>
      <c r="AE3185">
        <v>78158306</v>
      </c>
      <c r="AF3185">
        <f t="shared" si="795"/>
        <v>2.0215381843101869E-6</v>
      </c>
      <c r="AG3185">
        <f t="shared" si="796"/>
        <v>2.0215381843101868E-5</v>
      </c>
      <c r="AH3185" t="e">
        <f t="shared" si="797"/>
        <v>#VALUE!</v>
      </c>
      <c r="AI3185">
        <f t="shared" si="798"/>
        <v>3184</v>
      </c>
    </row>
    <row r="3186" spans="1:35" x14ac:dyDescent="0.3">
      <c r="A3186" t="s">
        <v>1998</v>
      </c>
      <c r="B3186">
        <v>4.4000000000000004</v>
      </c>
      <c r="C3186">
        <v>121304</v>
      </c>
      <c r="D3186" t="s">
        <v>20</v>
      </c>
      <c r="E3186" t="s">
        <v>839</v>
      </c>
      <c r="F3186" t="s">
        <v>22</v>
      </c>
      <c r="G3186">
        <v>0</v>
      </c>
      <c r="H3186" t="s">
        <v>26</v>
      </c>
      <c r="I3186" t="s">
        <v>40</v>
      </c>
      <c r="J3186" t="s">
        <v>13431</v>
      </c>
      <c r="K3186" t="s">
        <v>20</v>
      </c>
      <c r="L3186" t="s">
        <v>20</v>
      </c>
      <c r="M3186">
        <f t="shared" si="784"/>
        <v>0</v>
      </c>
      <c r="N3186" t="str">
        <f t="shared" si="785"/>
        <v>N/A</v>
      </c>
      <c r="O3186">
        <f t="shared" si="786"/>
        <v>10000000</v>
      </c>
      <c r="P3186" t="str">
        <f t="shared" si="787"/>
        <v>0</v>
      </c>
      <c r="Q3186" s="1" t="e">
        <f t="shared" si="788"/>
        <v>#VALUE!</v>
      </c>
      <c r="R3186">
        <f t="shared" si="789"/>
        <v>10000000</v>
      </c>
      <c r="S3186">
        <v>0</v>
      </c>
      <c r="T3186" s="4">
        <v>1000000000</v>
      </c>
      <c r="U3186">
        <f t="shared" si="799"/>
        <v>0.01</v>
      </c>
      <c r="V3186">
        <f t="shared" si="790"/>
        <v>0.1</v>
      </c>
      <c r="W3186">
        <f t="shared" si="791"/>
        <v>8.8000000000000007</v>
      </c>
      <c r="X3186" s="5" t="e">
        <f t="shared" si="792"/>
        <v>#VALUE!</v>
      </c>
      <c r="Z3186">
        <v>40319</v>
      </c>
      <c r="AA3186">
        <v>43320</v>
      </c>
      <c r="AB3186" t="e">
        <f t="shared" si="793"/>
        <v>#VALUE!</v>
      </c>
      <c r="AC3186" t="e">
        <f t="shared" si="794"/>
        <v>#VALUE!</v>
      </c>
      <c r="AD3186">
        <v>0</v>
      </c>
      <c r="AE3186">
        <v>78158306</v>
      </c>
      <c r="AF3186">
        <f t="shared" si="795"/>
        <v>1.5520295437314109E-3</v>
      </c>
      <c r="AG3186">
        <f t="shared" si="796"/>
        <v>1.5520295437314108E-2</v>
      </c>
      <c r="AH3186" t="e">
        <f t="shared" si="797"/>
        <v>#VALUE!</v>
      </c>
      <c r="AI3186">
        <f t="shared" si="798"/>
        <v>3185</v>
      </c>
    </row>
    <row r="3187" spans="1:35" x14ac:dyDescent="0.3">
      <c r="A3187" t="s">
        <v>2660</v>
      </c>
      <c r="B3187">
        <v>4.3</v>
      </c>
      <c r="C3187">
        <v>107765</v>
      </c>
      <c r="D3187" t="s">
        <v>319</v>
      </c>
      <c r="E3187" t="s">
        <v>2379</v>
      </c>
      <c r="F3187" t="s">
        <v>22</v>
      </c>
      <c r="G3187">
        <v>0</v>
      </c>
      <c r="H3187" t="s">
        <v>30</v>
      </c>
      <c r="I3187" t="s">
        <v>109</v>
      </c>
      <c r="J3187" t="s">
        <v>13327</v>
      </c>
      <c r="K3187" t="s">
        <v>2661</v>
      </c>
      <c r="L3187" t="s">
        <v>33</v>
      </c>
      <c r="M3187">
        <f t="shared" si="784"/>
        <v>0</v>
      </c>
      <c r="N3187" t="str">
        <f t="shared" si="785"/>
        <v>78M</v>
      </c>
      <c r="O3187">
        <f t="shared" si="786"/>
        <v>5000000</v>
      </c>
      <c r="P3187" t="str">
        <f t="shared" si="787"/>
        <v>0</v>
      </c>
      <c r="Q3187" s="1" t="e">
        <f t="shared" si="788"/>
        <v>#VALUE!</v>
      </c>
      <c r="R3187">
        <f t="shared" si="789"/>
        <v>5000000</v>
      </c>
      <c r="S3187">
        <v>0</v>
      </c>
      <c r="T3187" s="4">
        <v>1000000000</v>
      </c>
      <c r="U3187">
        <f t="shared" si="799"/>
        <v>5.0000000000000001E-3</v>
      </c>
      <c r="V3187">
        <f t="shared" si="790"/>
        <v>0.05</v>
      </c>
      <c r="W3187">
        <f t="shared" si="791"/>
        <v>8.6</v>
      </c>
      <c r="X3187" s="5" t="e">
        <f t="shared" si="792"/>
        <v>#VALUE!</v>
      </c>
      <c r="Z3187">
        <v>40319</v>
      </c>
      <c r="AA3187">
        <v>43320</v>
      </c>
      <c r="AB3187" t="e">
        <f t="shared" si="793"/>
        <v>#VALUE!</v>
      </c>
      <c r="AC3187" t="e">
        <f t="shared" si="794"/>
        <v>#VALUE!</v>
      </c>
      <c r="AD3187">
        <v>0</v>
      </c>
      <c r="AE3187">
        <v>78158306</v>
      </c>
      <c r="AF3187">
        <f t="shared" si="795"/>
        <v>1.3788041926087805E-3</v>
      </c>
      <c r="AG3187">
        <f t="shared" si="796"/>
        <v>1.3788041926087805E-2</v>
      </c>
      <c r="AH3187" t="e">
        <f t="shared" si="797"/>
        <v>#VALUE!</v>
      </c>
      <c r="AI3187">
        <f t="shared" si="798"/>
        <v>3186</v>
      </c>
    </row>
    <row r="3188" spans="1:35" x14ac:dyDescent="0.3">
      <c r="A3188" t="s">
        <v>1587</v>
      </c>
      <c r="B3188">
        <v>4.3</v>
      </c>
      <c r="C3188">
        <v>256664</v>
      </c>
      <c r="D3188" t="s">
        <v>484</v>
      </c>
      <c r="E3188" t="s">
        <v>839</v>
      </c>
      <c r="F3188" t="s">
        <v>22</v>
      </c>
      <c r="G3188">
        <v>0</v>
      </c>
      <c r="H3188" t="s">
        <v>26</v>
      </c>
      <c r="I3188" t="s">
        <v>42</v>
      </c>
      <c r="J3188" t="s">
        <v>13498</v>
      </c>
      <c r="K3188" t="s">
        <v>1588</v>
      </c>
      <c r="L3188" t="s">
        <v>119</v>
      </c>
      <c r="M3188">
        <f t="shared" si="784"/>
        <v>0</v>
      </c>
      <c r="N3188" t="str">
        <f t="shared" si="785"/>
        <v>77M</v>
      </c>
      <c r="O3188">
        <f t="shared" si="786"/>
        <v>10000000</v>
      </c>
      <c r="P3188" t="str">
        <f t="shared" si="787"/>
        <v>0</v>
      </c>
      <c r="Q3188" s="1" t="e">
        <f t="shared" si="788"/>
        <v>#VALUE!</v>
      </c>
      <c r="R3188">
        <f t="shared" si="789"/>
        <v>10000000</v>
      </c>
      <c r="S3188">
        <v>0</v>
      </c>
      <c r="T3188" s="4">
        <v>1000000000</v>
      </c>
      <c r="U3188">
        <f t="shared" si="799"/>
        <v>0.01</v>
      </c>
      <c r="V3188">
        <f t="shared" si="790"/>
        <v>0.1</v>
      </c>
      <c r="W3188">
        <f t="shared" si="791"/>
        <v>8.6</v>
      </c>
      <c r="X3188" s="5" t="e">
        <f t="shared" si="792"/>
        <v>#VALUE!</v>
      </c>
      <c r="Z3188">
        <v>40319</v>
      </c>
      <c r="AA3188">
        <v>43320</v>
      </c>
      <c r="AB3188" t="e">
        <f t="shared" si="793"/>
        <v>#VALUE!</v>
      </c>
      <c r="AC3188" t="e">
        <f t="shared" si="794"/>
        <v>#VALUE!</v>
      </c>
      <c r="AD3188">
        <v>0</v>
      </c>
      <c r="AE3188">
        <v>78158306</v>
      </c>
      <c r="AF3188">
        <f t="shared" si="795"/>
        <v>3.2838992185936066E-3</v>
      </c>
      <c r="AG3188">
        <f t="shared" si="796"/>
        <v>3.283899218593607E-2</v>
      </c>
      <c r="AH3188" t="e">
        <f t="shared" si="797"/>
        <v>#VALUE!</v>
      </c>
      <c r="AI3188">
        <f t="shared" si="798"/>
        <v>3187</v>
      </c>
    </row>
    <row r="3189" spans="1:35" x14ac:dyDescent="0.3">
      <c r="A3189" t="s">
        <v>2829</v>
      </c>
      <c r="B3189">
        <v>4.2</v>
      </c>
      <c r="C3189">
        <v>70226</v>
      </c>
      <c r="D3189" t="s">
        <v>804</v>
      </c>
      <c r="E3189" t="s">
        <v>2379</v>
      </c>
      <c r="F3189" t="s">
        <v>22</v>
      </c>
      <c r="G3189">
        <v>0</v>
      </c>
      <c r="H3189" t="s">
        <v>26</v>
      </c>
      <c r="I3189" t="s">
        <v>31</v>
      </c>
      <c r="J3189" t="s">
        <v>13332</v>
      </c>
      <c r="K3189" t="s">
        <v>2830</v>
      </c>
      <c r="L3189" t="s">
        <v>33</v>
      </c>
      <c r="M3189">
        <f t="shared" si="784"/>
        <v>0</v>
      </c>
      <c r="N3189" t="str">
        <f t="shared" si="785"/>
        <v>38M</v>
      </c>
      <c r="O3189">
        <f t="shared" si="786"/>
        <v>5000000</v>
      </c>
      <c r="P3189" t="str">
        <f t="shared" si="787"/>
        <v>0</v>
      </c>
      <c r="Q3189" s="1" t="e">
        <f t="shared" si="788"/>
        <v>#VALUE!</v>
      </c>
      <c r="R3189">
        <f t="shared" si="789"/>
        <v>5000000</v>
      </c>
      <c r="S3189">
        <v>0</v>
      </c>
      <c r="T3189" s="4">
        <v>1000000000</v>
      </c>
      <c r="U3189">
        <f t="shared" si="799"/>
        <v>5.0000000000000001E-3</v>
      </c>
      <c r="V3189">
        <f t="shared" si="790"/>
        <v>0.05</v>
      </c>
      <c r="W3189">
        <f t="shared" si="791"/>
        <v>8.4</v>
      </c>
      <c r="X3189" s="5" t="e">
        <f t="shared" si="792"/>
        <v>#VALUE!</v>
      </c>
      <c r="Z3189">
        <v>40319</v>
      </c>
      <c r="AA3189">
        <v>43320</v>
      </c>
      <c r="AB3189" t="e">
        <f t="shared" si="793"/>
        <v>#VALUE!</v>
      </c>
      <c r="AC3189" t="e">
        <f t="shared" si="794"/>
        <v>#VALUE!</v>
      </c>
      <c r="AD3189">
        <v>0</v>
      </c>
      <c r="AE3189">
        <v>78158306</v>
      </c>
      <c r="AF3189">
        <f t="shared" si="795"/>
        <v>8.9850975019852659E-4</v>
      </c>
      <c r="AG3189">
        <f t="shared" si="796"/>
        <v>8.9850975019852668E-3</v>
      </c>
      <c r="AH3189" t="e">
        <f t="shared" si="797"/>
        <v>#VALUE!</v>
      </c>
      <c r="AI3189">
        <f t="shared" si="798"/>
        <v>3188</v>
      </c>
    </row>
    <row r="3190" spans="1:35" x14ac:dyDescent="0.3">
      <c r="A3190" t="s">
        <v>5918</v>
      </c>
      <c r="B3190">
        <v>4.3</v>
      </c>
      <c r="C3190">
        <v>1216</v>
      </c>
      <c r="D3190" t="s">
        <v>200</v>
      </c>
      <c r="E3190" t="s">
        <v>5276</v>
      </c>
      <c r="F3190" t="s">
        <v>22</v>
      </c>
      <c r="G3190">
        <v>0</v>
      </c>
      <c r="H3190" t="s">
        <v>30</v>
      </c>
      <c r="I3190" t="s">
        <v>479</v>
      </c>
      <c r="J3190" t="s">
        <v>13350</v>
      </c>
      <c r="K3190">
        <v>1.3</v>
      </c>
      <c r="L3190" t="s">
        <v>33</v>
      </c>
      <c r="M3190">
        <f t="shared" si="784"/>
        <v>0</v>
      </c>
      <c r="N3190" t="str">
        <f t="shared" si="785"/>
        <v>59M</v>
      </c>
      <c r="O3190">
        <f t="shared" si="786"/>
        <v>500000</v>
      </c>
      <c r="P3190" t="str">
        <f t="shared" si="787"/>
        <v>0</v>
      </c>
      <c r="Q3190" s="1" t="e">
        <f t="shared" si="788"/>
        <v>#VALUE!</v>
      </c>
      <c r="R3190">
        <f t="shared" si="789"/>
        <v>500000</v>
      </c>
      <c r="S3190">
        <v>0</v>
      </c>
      <c r="T3190" s="4">
        <v>1000000000</v>
      </c>
      <c r="U3190">
        <f t="shared" si="799"/>
        <v>5.0000000000000001E-4</v>
      </c>
      <c r="V3190">
        <f t="shared" si="790"/>
        <v>5.0000000000000001E-3</v>
      </c>
      <c r="W3190">
        <f t="shared" si="791"/>
        <v>8.6</v>
      </c>
      <c r="X3190" s="5" t="e">
        <f t="shared" si="792"/>
        <v>#VALUE!</v>
      </c>
      <c r="Z3190">
        <v>40319</v>
      </c>
      <c r="AA3190">
        <v>43320</v>
      </c>
      <c r="AB3190" t="e">
        <f t="shared" si="793"/>
        <v>#VALUE!</v>
      </c>
      <c r="AC3190" t="e">
        <f t="shared" si="794"/>
        <v>#VALUE!</v>
      </c>
      <c r="AD3190">
        <v>0</v>
      </c>
      <c r="AE3190">
        <v>78158306</v>
      </c>
      <c r="AF3190">
        <f t="shared" si="795"/>
        <v>1.5558167291906249E-5</v>
      </c>
      <c r="AG3190">
        <f t="shared" si="796"/>
        <v>1.555816729190625E-4</v>
      </c>
      <c r="AH3190" t="e">
        <f t="shared" si="797"/>
        <v>#VALUE!</v>
      </c>
      <c r="AI3190">
        <f t="shared" si="798"/>
        <v>3189</v>
      </c>
    </row>
    <row r="3191" spans="1:35" x14ac:dyDescent="0.3">
      <c r="A3191" t="s">
        <v>1002</v>
      </c>
      <c r="B3191">
        <v>4.2</v>
      </c>
      <c r="C3191">
        <v>794058</v>
      </c>
      <c r="D3191" t="s">
        <v>640</v>
      </c>
      <c r="E3191" t="s">
        <v>839</v>
      </c>
      <c r="F3191" t="s">
        <v>22</v>
      </c>
      <c r="G3191">
        <v>0</v>
      </c>
      <c r="H3191" t="s">
        <v>26</v>
      </c>
      <c r="I3191" t="s">
        <v>694</v>
      </c>
      <c r="J3191" t="s">
        <v>13443</v>
      </c>
      <c r="K3191" t="s">
        <v>1003</v>
      </c>
      <c r="L3191" t="s">
        <v>56</v>
      </c>
      <c r="M3191">
        <f t="shared" si="784"/>
        <v>0</v>
      </c>
      <c r="N3191" t="str">
        <f t="shared" si="785"/>
        <v>56M</v>
      </c>
      <c r="O3191">
        <f t="shared" si="786"/>
        <v>10000000</v>
      </c>
      <c r="P3191" t="str">
        <f t="shared" si="787"/>
        <v>0</v>
      </c>
      <c r="Q3191" s="1" t="e">
        <f t="shared" si="788"/>
        <v>#VALUE!</v>
      </c>
      <c r="R3191">
        <f t="shared" si="789"/>
        <v>10000000</v>
      </c>
      <c r="S3191">
        <v>0</v>
      </c>
      <c r="T3191" s="4">
        <v>1000000000</v>
      </c>
      <c r="U3191">
        <f t="shared" si="799"/>
        <v>0.01</v>
      </c>
      <c r="V3191">
        <f t="shared" si="790"/>
        <v>0.1</v>
      </c>
      <c r="W3191">
        <f t="shared" si="791"/>
        <v>8.4</v>
      </c>
      <c r="X3191" s="5" t="e">
        <f t="shared" si="792"/>
        <v>#VALUE!</v>
      </c>
      <c r="Z3191">
        <v>40319</v>
      </c>
      <c r="AA3191">
        <v>43320</v>
      </c>
      <c r="AB3191" t="e">
        <f t="shared" si="793"/>
        <v>#VALUE!</v>
      </c>
      <c r="AC3191" t="e">
        <f t="shared" si="794"/>
        <v>#VALUE!</v>
      </c>
      <c r="AD3191">
        <v>0</v>
      </c>
      <c r="AE3191">
        <v>78158306</v>
      </c>
      <c r="AF3191">
        <f t="shared" si="795"/>
        <v>1.0159611187069484E-2</v>
      </c>
      <c r="AG3191">
        <f t="shared" si="796"/>
        <v>0.10159611187069484</v>
      </c>
      <c r="AH3191" t="e">
        <f t="shared" si="797"/>
        <v>#VALUE!</v>
      </c>
      <c r="AI3191">
        <f t="shared" si="798"/>
        <v>3190</v>
      </c>
    </row>
    <row r="3192" spans="1:35" x14ac:dyDescent="0.3">
      <c r="A3192" t="s">
        <v>6397</v>
      </c>
      <c r="B3192">
        <v>4.5</v>
      </c>
      <c r="C3192">
        <v>3320</v>
      </c>
      <c r="D3192" t="s">
        <v>1402</v>
      </c>
      <c r="E3192" t="s">
        <v>5956</v>
      </c>
      <c r="F3192" t="s">
        <v>22</v>
      </c>
      <c r="G3192">
        <v>0</v>
      </c>
      <c r="H3192" t="s">
        <v>26</v>
      </c>
      <c r="I3192" t="s">
        <v>2564</v>
      </c>
      <c r="J3192" t="s">
        <v>13590</v>
      </c>
      <c r="K3192" t="s">
        <v>884</v>
      </c>
      <c r="L3192" t="s">
        <v>33</v>
      </c>
      <c r="M3192">
        <f t="shared" si="784"/>
        <v>0</v>
      </c>
      <c r="N3192" t="str">
        <f t="shared" si="785"/>
        <v>8.3M</v>
      </c>
      <c r="O3192">
        <f t="shared" si="786"/>
        <v>100000</v>
      </c>
      <c r="P3192" t="str">
        <f t="shared" si="787"/>
        <v>0</v>
      </c>
      <c r="Q3192" s="1" t="e">
        <f t="shared" si="788"/>
        <v>#VALUE!</v>
      </c>
      <c r="R3192">
        <f t="shared" si="789"/>
        <v>100000</v>
      </c>
      <c r="S3192">
        <v>0</v>
      </c>
      <c r="T3192" s="4">
        <v>1000000000</v>
      </c>
      <c r="U3192">
        <f t="shared" si="799"/>
        <v>1E-4</v>
      </c>
      <c r="V3192">
        <f t="shared" si="790"/>
        <v>1E-3</v>
      </c>
      <c r="W3192">
        <f t="shared" si="791"/>
        <v>9</v>
      </c>
      <c r="X3192" s="5" t="e">
        <f t="shared" si="792"/>
        <v>#VALUE!</v>
      </c>
      <c r="Z3192">
        <v>40319</v>
      </c>
      <c r="AA3192">
        <v>43320</v>
      </c>
      <c r="AB3192" t="e">
        <f t="shared" si="793"/>
        <v>#VALUE!</v>
      </c>
      <c r="AC3192" t="e">
        <f t="shared" si="794"/>
        <v>#VALUE!</v>
      </c>
      <c r="AD3192">
        <v>0</v>
      </c>
      <c r="AE3192">
        <v>78158306</v>
      </c>
      <c r="AF3192">
        <f t="shared" si="795"/>
        <v>4.2477890961454564E-5</v>
      </c>
      <c r="AG3192">
        <f t="shared" si="796"/>
        <v>4.2477890961454564E-4</v>
      </c>
      <c r="AH3192" t="e">
        <f t="shared" si="797"/>
        <v>#VALUE!</v>
      </c>
      <c r="AI3192">
        <f t="shared" si="798"/>
        <v>3191</v>
      </c>
    </row>
    <row r="3193" spans="1:35" x14ac:dyDescent="0.3">
      <c r="A3193" t="s">
        <v>2123</v>
      </c>
      <c r="B3193">
        <v>4.2</v>
      </c>
      <c r="C3193">
        <v>88073</v>
      </c>
      <c r="D3193" t="s">
        <v>20</v>
      </c>
      <c r="E3193" t="s">
        <v>839</v>
      </c>
      <c r="F3193" t="s">
        <v>22</v>
      </c>
      <c r="G3193">
        <v>0</v>
      </c>
      <c r="H3193" t="s">
        <v>26</v>
      </c>
      <c r="I3193" t="s">
        <v>417</v>
      </c>
      <c r="J3193" t="s">
        <v>13360</v>
      </c>
      <c r="K3193" t="s">
        <v>20</v>
      </c>
      <c r="L3193" t="s">
        <v>20</v>
      </c>
      <c r="M3193">
        <f t="shared" si="784"/>
        <v>0</v>
      </c>
      <c r="N3193" t="str">
        <f t="shared" si="785"/>
        <v>N/A</v>
      </c>
      <c r="O3193">
        <f t="shared" si="786"/>
        <v>10000000</v>
      </c>
      <c r="P3193" t="str">
        <f t="shared" si="787"/>
        <v>0</v>
      </c>
      <c r="Q3193" s="1" t="e">
        <f t="shared" si="788"/>
        <v>#VALUE!</v>
      </c>
      <c r="R3193">
        <f t="shared" si="789"/>
        <v>10000000</v>
      </c>
      <c r="S3193">
        <v>0</v>
      </c>
      <c r="T3193" s="4">
        <v>1000000000</v>
      </c>
      <c r="U3193">
        <f t="shared" si="799"/>
        <v>0.01</v>
      </c>
      <c r="V3193">
        <f t="shared" si="790"/>
        <v>0.1</v>
      </c>
      <c r="W3193">
        <f t="shared" si="791"/>
        <v>8.4</v>
      </c>
      <c r="X3193" s="5" t="e">
        <f t="shared" si="792"/>
        <v>#VALUE!</v>
      </c>
      <c r="Z3193">
        <v>40319</v>
      </c>
      <c r="AA3193">
        <v>43320</v>
      </c>
      <c r="AB3193" t="e">
        <f t="shared" si="793"/>
        <v>#VALUE!</v>
      </c>
      <c r="AC3193" t="e">
        <f t="shared" si="794"/>
        <v>#VALUE!</v>
      </c>
      <c r="AD3193">
        <v>0</v>
      </c>
      <c r="AE3193">
        <v>78158306</v>
      </c>
      <c r="AF3193">
        <f t="shared" si="795"/>
        <v>1.1268540032072854E-3</v>
      </c>
      <c r="AG3193">
        <f t="shared" si="796"/>
        <v>1.1268540032072854E-2</v>
      </c>
      <c r="AH3193" t="e">
        <f t="shared" si="797"/>
        <v>#VALUE!</v>
      </c>
      <c r="AI3193">
        <f t="shared" si="798"/>
        <v>3192</v>
      </c>
    </row>
    <row r="3194" spans="1:35" x14ac:dyDescent="0.3">
      <c r="A3194" t="s">
        <v>2751</v>
      </c>
      <c r="B3194">
        <v>4.2</v>
      </c>
      <c r="C3194">
        <v>83488</v>
      </c>
      <c r="D3194" t="s">
        <v>20</v>
      </c>
      <c r="E3194" t="s">
        <v>2379</v>
      </c>
      <c r="F3194" t="s">
        <v>22</v>
      </c>
      <c r="G3194">
        <v>0</v>
      </c>
      <c r="H3194" t="s">
        <v>26</v>
      </c>
      <c r="I3194" t="s">
        <v>24</v>
      </c>
      <c r="J3194" t="s">
        <v>13341</v>
      </c>
      <c r="K3194" t="s">
        <v>20</v>
      </c>
      <c r="L3194" t="s">
        <v>20</v>
      </c>
      <c r="M3194">
        <f t="shared" si="784"/>
        <v>0</v>
      </c>
      <c r="N3194" t="str">
        <f t="shared" si="785"/>
        <v>N/A</v>
      </c>
      <c r="O3194">
        <f t="shared" si="786"/>
        <v>5000000</v>
      </c>
      <c r="P3194" t="str">
        <f t="shared" si="787"/>
        <v>0</v>
      </c>
      <c r="Q3194" s="1" t="e">
        <f t="shared" si="788"/>
        <v>#VALUE!</v>
      </c>
      <c r="R3194">
        <f t="shared" si="789"/>
        <v>5000000</v>
      </c>
      <c r="S3194">
        <v>0</v>
      </c>
      <c r="T3194" s="4">
        <v>1000000000</v>
      </c>
      <c r="U3194">
        <f t="shared" si="799"/>
        <v>5.0000000000000001E-3</v>
      </c>
      <c r="V3194">
        <f t="shared" si="790"/>
        <v>0.05</v>
      </c>
      <c r="W3194">
        <f t="shared" si="791"/>
        <v>8.4</v>
      </c>
      <c r="X3194" s="5" t="e">
        <f t="shared" si="792"/>
        <v>#VALUE!</v>
      </c>
      <c r="Z3194">
        <v>40319</v>
      </c>
      <c r="AA3194">
        <v>43320</v>
      </c>
      <c r="AB3194" t="e">
        <f t="shared" si="793"/>
        <v>#VALUE!</v>
      </c>
      <c r="AC3194" t="e">
        <f t="shared" si="794"/>
        <v>#VALUE!</v>
      </c>
      <c r="AD3194">
        <v>0</v>
      </c>
      <c r="AE3194">
        <v>78158306</v>
      </c>
      <c r="AF3194">
        <f t="shared" si="795"/>
        <v>1.0681910122258792E-3</v>
      </c>
      <c r="AG3194">
        <f t="shared" si="796"/>
        <v>1.0681910122258793E-2</v>
      </c>
      <c r="AH3194" t="e">
        <f t="shared" si="797"/>
        <v>#VALUE!</v>
      </c>
      <c r="AI3194">
        <f t="shared" si="798"/>
        <v>3193</v>
      </c>
    </row>
    <row r="3195" spans="1:35" x14ac:dyDescent="0.3">
      <c r="A3195" t="s">
        <v>2663</v>
      </c>
      <c r="B3195">
        <v>4.2</v>
      </c>
      <c r="C3195">
        <v>106798</v>
      </c>
      <c r="D3195" t="s">
        <v>818</v>
      </c>
      <c r="E3195" t="s">
        <v>2379</v>
      </c>
      <c r="F3195" t="s">
        <v>22</v>
      </c>
      <c r="G3195">
        <v>0</v>
      </c>
      <c r="H3195" t="s">
        <v>26</v>
      </c>
      <c r="I3195" t="s">
        <v>182</v>
      </c>
      <c r="J3195" t="s">
        <v>13344</v>
      </c>
      <c r="K3195" t="s">
        <v>1092</v>
      </c>
      <c r="L3195" t="s">
        <v>33</v>
      </c>
      <c r="M3195">
        <f t="shared" si="784"/>
        <v>0</v>
      </c>
      <c r="N3195" t="str">
        <f t="shared" si="785"/>
        <v>30M</v>
      </c>
      <c r="O3195">
        <f t="shared" si="786"/>
        <v>5000000</v>
      </c>
      <c r="P3195" t="str">
        <f t="shared" si="787"/>
        <v>0</v>
      </c>
      <c r="Q3195" s="1" t="e">
        <f t="shared" si="788"/>
        <v>#VALUE!</v>
      </c>
      <c r="R3195">
        <f t="shared" si="789"/>
        <v>5000000</v>
      </c>
      <c r="S3195">
        <v>0</v>
      </c>
      <c r="T3195" s="4">
        <v>1000000000</v>
      </c>
      <c r="U3195">
        <f t="shared" si="799"/>
        <v>5.0000000000000001E-3</v>
      </c>
      <c r="V3195">
        <f t="shared" si="790"/>
        <v>0.05</v>
      </c>
      <c r="W3195">
        <f t="shared" si="791"/>
        <v>8.4</v>
      </c>
      <c r="X3195" s="5" t="e">
        <f t="shared" si="792"/>
        <v>#VALUE!</v>
      </c>
      <c r="Z3195">
        <v>40319</v>
      </c>
      <c r="AA3195">
        <v>43320</v>
      </c>
      <c r="AB3195" t="e">
        <f t="shared" si="793"/>
        <v>#VALUE!</v>
      </c>
      <c r="AC3195" t="e">
        <f t="shared" si="794"/>
        <v>#VALUE!</v>
      </c>
      <c r="AD3195">
        <v>0</v>
      </c>
      <c r="AE3195">
        <v>78158306</v>
      </c>
      <c r="AF3195">
        <f t="shared" si="795"/>
        <v>1.3664318671389832E-3</v>
      </c>
      <c r="AG3195">
        <f t="shared" si="796"/>
        <v>1.3664318671389833E-2</v>
      </c>
      <c r="AH3195" t="e">
        <f t="shared" si="797"/>
        <v>#VALUE!</v>
      </c>
      <c r="AI3195">
        <f t="shared" si="798"/>
        <v>3194</v>
      </c>
    </row>
    <row r="3196" spans="1:35" x14ac:dyDescent="0.3">
      <c r="A3196" t="s">
        <v>8676</v>
      </c>
      <c r="B3196">
        <v>4.5</v>
      </c>
      <c r="C3196">
        <v>192</v>
      </c>
      <c r="D3196" t="s">
        <v>125</v>
      </c>
      <c r="E3196" t="s">
        <v>8077</v>
      </c>
      <c r="F3196" t="s">
        <v>22</v>
      </c>
      <c r="G3196">
        <v>0</v>
      </c>
      <c r="H3196" t="s">
        <v>26</v>
      </c>
      <c r="I3196" t="s">
        <v>27</v>
      </c>
      <c r="J3196" t="s">
        <v>13590</v>
      </c>
      <c r="K3196" t="s">
        <v>8677</v>
      </c>
      <c r="L3196" t="s">
        <v>130</v>
      </c>
      <c r="M3196">
        <f t="shared" si="784"/>
        <v>0</v>
      </c>
      <c r="N3196" t="str">
        <f t="shared" si="785"/>
        <v>15M</v>
      </c>
      <c r="O3196">
        <f t="shared" si="786"/>
        <v>10000</v>
      </c>
      <c r="P3196" t="str">
        <f t="shared" si="787"/>
        <v>0</v>
      </c>
      <c r="Q3196" s="1" t="e">
        <f t="shared" si="788"/>
        <v>#VALUE!</v>
      </c>
      <c r="R3196">
        <f t="shared" si="789"/>
        <v>10000</v>
      </c>
      <c r="S3196">
        <v>0</v>
      </c>
      <c r="T3196" s="4">
        <v>1000000000</v>
      </c>
      <c r="U3196">
        <f t="shared" si="799"/>
        <v>1.0000000000000001E-5</v>
      </c>
      <c r="V3196">
        <f t="shared" si="790"/>
        <v>1E-4</v>
      </c>
      <c r="W3196">
        <f t="shared" si="791"/>
        <v>9</v>
      </c>
      <c r="X3196" s="5" t="e">
        <f t="shared" si="792"/>
        <v>#VALUE!</v>
      </c>
      <c r="Z3196">
        <v>40319</v>
      </c>
      <c r="AA3196">
        <v>43320</v>
      </c>
      <c r="AB3196" t="e">
        <f t="shared" si="793"/>
        <v>#VALUE!</v>
      </c>
      <c r="AC3196" t="e">
        <f t="shared" si="794"/>
        <v>#VALUE!</v>
      </c>
      <c r="AD3196">
        <v>0</v>
      </c>
      <c r="AE3196">
        <v>78158306</v>
      </c>
      <c r="AF3196">
        <f t="shared" si="795"/>
        <v>2.456552730300987E-6</v>
      </c>
      <c r="AG3196">
        <f t="shared" si="796"/>
        <v>2.456552730300987E-5</v>
      </c>
      <c r="AH3196" t="e">
        <f t="shared" si="797"/>
        <v>#VALUE!</v>
      </c>
      <c r="AI3196">
        <f t="shared" si="798"/>
        <v>3195</v>
      </c>
    </row>
    <row r="3197" spans="1:35" x14ac:dyDescent="0.3">
      <c r="A3197" t="s">
        <v>8269</v>
      </c>
      <c r="B3197">
        <v>4.3</v>
      </c>
      <c r="C3197">
        <v>616</v>
      </c>
      <c r="D3197" t="s">
        <v>399</v>
      </c>
      <c r="E3197" t="s">
        <v>8077</v>
      </c>
      <c r="F3197" t="s">
        <v>22</v>
      </c>
      <c r="G3197">
        <v>0</v>
      </c>
      <c r="H3197" t="s">
        <v>23</v>
      </c>
      <c r="I3197" t="s">
        <v>62</v>
      </c>
      <c r="J3197" t="s">
        <v>13443</v>
      </c>
      <c r="K3197" t="s">
        <v>5899</v>
      </c>
      <c r="L3197" t="s">
        <v>512</v>
      </c>
      <c r="M3197">
        <f t="shared" si="784"/>
        <v>0</v>
      </c>
      <c r="N3197" t="str">
        <f t="shared" si="785"/>
        <v>25M</v>
      </c>
      <c r="O3197">
        <f t="shared" si="786"/>
        <v>10000</v>
      </c>
      <c r="P3197" t="str">
        <f t="shared" si="787"/>
        <v>0</v>
      </c>
      <c r="Q3197" s="1" t="e">
        <f t="shared" si="788"/>
        <v>#VALUE!</v>
      </c>
      <c r="R3197">
        <f t="shared" si="789"/>
        <v>10000</v>
      </c>
      <c r="S3197">
        <v>0</v>
      </c>
      <c r="T3197" s="4">
        <v>1000000000</v>
      </c>
      <c r="U3197">
        <f t="shared" si="799"/>
        <v>1.0000000000000001E-5</v>
      </c>
      <c r="V3197">
        <f t="shared" si="790"/>
        <v>1E-4</v>
      </c>
      <c r="W3197">
        <f t="shared" si="791"/>
        <v>8.6</v>
      </c>
      <c r="X3197" s="5" t="e">
        <f t="shared" si="792"/>
        <v>#VALUE!</v>
      </c>
      <c r="Z3197">
        <v>40319</v>
      </c>
      <c r="AA3197">
        <v>43320</v>
      </c>
      <c r="AB3197" t="e">
        <f t="shared" si="793"/>
        <v>#VALUE!</v>
      </c>
      <c r="AC3197" t="e">
        <f t="shared" si="794"/>
        <v>#VALUE!</v>
      </c>
      <c r="AD3197">
        <v>0</v>
      </c>
      <c r="AE3197">
        <v>78158306</v>
      </c>
      <c r="AF3197">
        <f t="shared" si="795"/>
        <v>7.881440009715666E-6</v>
      </c>
      <c r="AG3197">
        <f t="shared" si="796"/>
        <v>7.8814400097156653E-5</v>
      </c>
      <c r="AH3197" t="e">
        <f t="shared" si="797"/>
        <v>#VALUE!</v>
      </c>
      <c r="AI3197">
        <f t="shared" si="798"/>
        <v>3196</v>
      </c>
    </row>
    <row r="3198" spans="1:35" x14ac:dyDescent="0.3">
      <c r="A3198" t="s">
        <v>3022</v>
      </c>
      <c r="B3198">
        <v>4.2</v>
      </c>
      <c r="C3198">
        <v>41089</v>
      </c>
      <c r="D3198" t="s">
        <v>257</v>
      </c>
      <c r="E3198" t="s">
        <v>2379</v>
      </c>
      <c r="F3198" t="s">
        <v>22</v>
      </c>
      <c r="G3198">
        <v>0</v>
      </c>
      <c r="H3198" t="s">
        <v>23</v>
      </c>
      <c r="I3198" t="s">
        <v>81</v>
      </c>
      <c r="J3198" t="s">
        <v>13332</v>
      </c>
      <c r="K3198">
        <v>2.7</v>
      </c>
      <c r="L3198" t="s">
        <v>33</v>
      </c>
      <c r="M3198">
        <f t="shared" si="784"/>
        <v>0</v>
      </c>
      <c r="N3198" t="str">
        <f t="shared" si="785"/>
        <v>42M</v>
      </c>
      <c r="O3198">
        <f t="shared" si="786"/>
        <v>5000000</v>
      </c>
      <c r="P3198" t="str">
        <f t="shared" si="787"/>
        <v>0</v>
      </c>
      <c r="Q3198" s="1" t="e">
        <f t="shared" si="788"/>
        <v>#VALUE!</v>
      </c>
      <c r="R3198">
        <f t="shared" si="789"/>
        <v>5000000</v>
      </c>
      <c r="S3198">
        <v>0</v>
      </c>
      <c r="T3198" s="4">
        <v>1000000000</v>
      </c>
      <c r="U3198">
        <f t="shared" si="799"/>
        <v>5.0000000000000001E-3</v>
      </c>
      <c r="V3198">
        <f t="shared" si="790"/>
        <v>0.05</v>
      </c>
      <c r="W3198">
        <f t="shared" si="791"/>
        <v>8.4</v>
      </c>
      <c r="X3198" s="5" t="e">
        <f t="shared" si="792"/>
        <v>#VALUE!</v>
      </c>
      <c r="Z3198">
        <v>40319</v>
      </c>
      <c r="AA3198">
        <v>43320</v>
      </c>
      <c r="AB3198" t="e">
        <f t="shared" si="793"/>
        <v>#VALUE!</v>
      </c>
      <c r="AC3198" t="e">
        <f t="shared" si="794"/>
        <v>#VALUE!</v>
      </c>
      <c r="AD3198">
        <v>0</v>
      </c>
      <c r="AE3198">
        <v>78158306</v>
      </c>
      <c r="AF3198">
        <f t="shared" si="795"/>
        <v>5.2571507882988148E-4</v>
      </c>
      <c r="AG3198">
        <f t="shared" si="796"/>
        <v>5.2571507882988146E-3</v>
      </c>
      <c r="AH3198" t="e">
        <f t="shared" si="797"/>
        <v>#VALUE!</v>
      </c>
      <c r="AI3198">
        <f t="shared" si="798"/>
        <v>3197</v>
      </c>
    </row>
    <row r="3199" spans="1:35" x14ac:dyDescent="0.3">
      <c r="A3199" t="s">
        <v>3241</v>
      </c>
      <c r="B3199">
        <v>4.2</v>
      </c>
      <c r="C3199">
        <v>14709</v>
      </c>
      <c r="D3199" t="s">
        <v>125</v>
      </c>
      <c r="E3199" t="s">
        <v>2379</v>
      </c>
      <c r="F3199" t="s">
        <v>22</v>
      </c>
      <c r="G3199">
        <v>0</v>
      </c>
      <c r="H3199" t="s">
        <v>26</v>
      </c>
      <c r="I3199" t="s">
        <v>102</v>
      </c>
      <c r="J3199" t="s">
        <v>13319</v>
      </c>
      <c r="K3199" t="s">
        <v>355</v>
      </c>
      <c r="L3199" t="s">
        <v>104</v>
      </c>
      <c r="M3199">
        <f t="shared" si="784"/>
        <v>0</v>
      </c>
      <c r="N3199" t="str">
        <f t="shared" si="785"/>
        <v>15M</v>
      </c>
      <c r="O3199">
        <f t="shared" si="786"/>
        <v>5000000</v>
      </c>
      <c r="P3199" t="str">
        <f t="shared" si="787"/>
        <v>0</v>
      </c>
      <c r="Q3199" s="1" t="e">
        <f t="shared" si="788"/>
        <v>#VALUE!</v>
      </c>
      <c r="R3199">
        <f t="shared" si="789"/>
        <v>5000000</v>
      </c>
      <c r="S3199">
        <v>0</v>
      </c>
      <c r="T3199" s="4">
        <v>1000000000</v>
      </c>
      <c r="U3199">
        <f t="shared" si="799"/>
        <v>5.0000000000000001E-3</v>
      </c>
      <c r="V3199">
        <f t="shared" si="790"/>
        <v>0.05</v>
      </c>
      <c r="W3199">
        <f t="shared" si="791"/>
        <v>8.4</v>
      </c>
      <c r="X3199" s="5" t="e">
        <f t="shared" si="792"/>
        <v>#VALUE!</v>
      </c>
      <c r="Z3199">
        <v>40319</v>
      </c>
      <c r="AA3199">
        <v>43320</v>
      </c>
      <c r="AB3199" t="e">
        <f t="shared" si="793"/>
        <v>#VALUE!</v>
      </c>
      <c r="AC3199" t="e">
        <f t="shared" si="794"/>
        <v>#VALUE!</v>
      </c>
      <c r="AD3199">
        <v>0</v>
      </c>
      <c r="AE3199">
        <v>78158306</v>
      </c>
      <c r="AF3199">
        <f t="shared" si="795"/>
        <v>1.8819496932290217E-4</v>
      </c>
      <c r="AG3199">
        <f t="shared" si="796"/>
        <v>1.8819496932290217E-3</v>
      </c>
      <c r="AH3199" t="e">
        <f t="shared" si="797"/>
        <v>#VALUE!</v>
      </c>
      <c r="AI3199">
        <f t="shared" si="798"/>
        <v>3198</v>
      </c>
    </row>
    <row r="3200" spans="1:35" x14ac:dyDescent="0.3">
      <c r="A3200" t="s">
        <v>3037</v>
      </c>
      <c r="B3200">
        <v>4.2</v>
      </c>
      <c r="C3200">
        <v>39735</v>
      </c>
      <c r="D3200" t="s">
        <v>681</v>
      </c>
      <c r="E3200" t="s">
        <v>2379</v>
      </c>
      <c r="F3200" t="s">
        <v>22</v>
      </c>
      <c r="G3200">
        <v>0</v>
      </c>
      <c r="H3200" t="s">
        <v>23</v>
      </c>
      <c r="I3200" t="s">
        <v>182</v>
      </c>
      <c r="J3200" t="s">
        <v>13332</v>
      </c>
      <c r="K3200" t="s">
        <v>3038</v>
      </c>
      <c r="L3200" t="s">
        <v>67</v>
      </c>
      <c r="M3200">
        <f t="shared" si="784"/>
        <v>0</v>
      </c>
      <c r="N3200" t="str">
        <f t="shared" si="785"/>
        <v>18M</v>
      </c>
      <c r="O3200">
        <f t="shared" si="786"/>
        <v>5000000</v>
      </c>
      <c r="P3200" t="str">
        <f t="shared" si="787"/>
        <v>0</v>
      </c>
      <c r="Q3200" s="1" t="e">
        <f t="shared" si="788"/>
        <v>#VALUE!</v>
      </c>
      <c r="R3200">
        <f t="shared" si="789"/>
        <v>5000000</v>
      </c>
      <c r="S3200">
        <v>0</v>
      </c>
      <c r="T3200" s="4">
        <v>1000000000</v>
      </c>
      <c r="U3200">
        <f t="shared" si="799"/>
        <v>5.0000000000000001E-3</v>
      </c>
      <c r="V3200">
        <f t="shared" si="790"/>
        <v>0.05</v>
      </c>
      <c r="W3200">
        <f t="shared" si="791"/>
        <v>8.4</v>
      </c>
      <c r="X3200" s="5" t="e">
        <f t="shared" si="792"/>
        <v>#VALUE!</v>
      </c>
      <c r="Z3200">
        <v>40319</v>
      </c>
      <c r="AA3200">
        <v>43320</v>
      </c>
      <c r="AB3200" t="e">
        <f t="shared" si="793"/>
        <v>#VALUE!</v>
      </c>
      <c r="AC3200" t="e">
        <f t="shared" si="794"/>
        <v>#VALUE!</v>
      </c>
      <c r="AD3200">
        <v>0</v>
      </c>
      <c r="AE3200">
        <v>78158306</v>
      </c>
      <c r="AF3200">
        <f t="shared" si="795"/>
        <v>5.0839126426307146E-4</v>
      </c>
      <c r="AG3200">
        <f t="shared" si="796"/>
        <v>5.0839126426307146E-3</v>
      </c>
      <c r="AH3200" t="e">
        <f t="shared" si="797"/>
        <v>#VALUE!</v>
      </c>
      <c r="AI3200">
        <f t="shared" si="798"/>
        <v>3199</v>
      </c>
    </row>
    <row r="3201" spans="1:35" x14ac:dyDescent="0.3">
      <c r="A3201" t="s">
        <v>4721</v>
      </c>
      <c r="B3201">
        <v>4.3</v>
      </c>
      <c r="C3201">
        <v>12185</v>
      </c>
      <c r="D3201" t="s">
        <v>20</v>
      </c>
      <c r="E3201" t="s">
        <v>3280</v>
      </c>
      <c r="F3201" t="s">
        <v>22</v>
      </c>
      <c r="G3201">
        <v>0</v>
      </c>
      <c r="H3201" t="s">
        <v>26</v>
      </c>
      <c r="I3201" t="s">
        <v>448</v>
      </c>
      <c r="J3201" t="s">
        <v>13329</v>
      </c>
      <c r="K3201" t="s">
        <v>20</v>
      </c>
      <c r="L3201" t="s">
        <v>20</v>
      </c>
      <c r="M3201">
        <f t="shared" si="784"/>
        <v>0</v>
      </c>
      <c r="N3201" t="str">
        <f t="shared" si="785"/>
        <v>N/A</v>
      </c>
      <c r="O3201">
        <f t="shared" si="786"/>
        <v>1000000</v>
      </c>
      <c r="P3201" t="str">
        <f t="shared" si="787"/>
        <v>0</v>
      </c>
      <c r="Q3201" s="1" t="e">
        <f t="shared" si="788"/>
        <v>#VALUE!</v>
      </c>
      <c r="R3201">
        <f t="shared" si="789"/>
        <v>1000000</v>
      </c>
      <c r="S3201">
        <v>0</v>
      </c>
      <c r="T3201" s="4">
        <v>1000000000</v>
      </c>
      <c r="U3201">
        <f t="shared" si="799"/>
        <v>1E-3</v>
      </c>
      <c r="V3201">
        <f t="shared" si="790"/>
        <v>0.01</v>
      </c>
      <c r="W3201">
        <f t="shared" si="791"/>
        <v>8.6</v>
      </c>
      <c r="X3201" s="5" t="e">
        <f t="shared" si="792"/>
        <v>#VALUE!</v>
      </c>
      <c r="Z3201">
        <v>40319</v>
      </c>
      <c r="AA3201">
        <v>43320</v>
      </c>
      <c r="AB3201" t="e">
        <f t="shared" si="793"/>
        <v>#VALUE!</v>
      </c>
      <c r="AC3201" t="e">
        <f t="shared" si="794"/>
        <v>#VALUE!</v>
      </c>
      <c r="AD3201">
        <v>0</v>
      </c>
      <c r="AE3201">
        <v>78158306</v>
      </c>
      <c r="AF3201">
        <f t="shared" si="795"/>
        <v>1.5590153655582043E-4</v>
      </c>
      <c r="AG3201">
        <f t="shared" si="796"/>
        <v>1.5590153655582043E-3</v>
      </c>
      <c r="AH3201" t="e">
        <f t="shared" si="797"/>
        <v>#VALUE!</v>
      </c>
      <c r="AI3201">
        <f t="shared" si="798"/>
        <v>3200</v>
      </c>
    </row>
    <row r="3202" spans="1:35" x14ac:dyDescent="0.3">
      <c r="A3202" t="s">
        <v>2587</v>
      </c>
      <c r="B3202">
        <v>4.2</v>
      </c>
      <c r="C3202">
        <v>140883</v>
      </c>
      <c r="D3202" t="s">
        <v>200</v>
      </c>
      <c r="E3202" t="s">
        <v>2379</v>
      </c>
      <c r="F3202" t="s">
        <v>22</v>
      </c>
      <c r="G3202">
        <v>0</v>
      </c>
      <c r="H3202" t="s">
        <v>23</v>
      </c>
      <c r="I3202" t="s">
        <v>117</v>
      </c>
      <c r="J3202" t="s">
        <v>13320</v>
      </c>
      <c r="K3202">
        <v>1.9319999999999999</v>
      </c>
      <c r="L3202" t="s">
        <v>67</v>
      </c>
      <c r="M3202">
        <f t="shared" ref="M3202:M3265" si="800">IF(F3202="Free", 0, IF(F3202="Paid", 1, ""))</f>
        <v>0</v>
      </c>
      <c r="N3202" t="str">
        <f t="shared" ref="N3202:N3265" si="801">IF(RIGHT(D3202,1)="M", D3202, IF(RIGHT(D3202,1)="k", TEXT(LEFT(D3202,LEN(D3202)-1)/1024,"0.00") &amp; "M", IF(D3202="Varies with device", "N/A", "")))</f>
        <v>59M</v>
      </c>
      <c r="O3202">
        <f t="shared" ref="O3202:O3265" si="802">VALUE(SUBSTITUTE(SUBSTITUTE(E3202, "+", ""), ",", ""))</f>
        <v>5000000</v>
      </c>
      <c r="P3202" t="str">
        <f t="shared" ref="P3202:P3265" si="803">SUBSTITUTE(G3202, "$", "")</f>
        <v>0</v>
      </c>
      <c r="Q3202" s="1" t="e">
        <f t="shared" ref="Q3202:Q3265" si="804">DATEVALUE(J3202)</f>
        <v>#VALUE!</v>
      </c>
      <c r="R3202">
        <f t="shared" ref="R3202:R3265" si="805">IF(ISNUMBER(O3202), O3202, 0)</f>
        <v>5000000</v>
      </c>
      <c r="S3202">
        <v>0</v>
      </c>
      <c r="T3202" s="4">
        <v>1000000000</v>
      </c>
      <c r="U3202">
        <f t="shared" si="799"/>
        <v>5.0000000000000001E-3</v>
      </c>
      <c r="V3202">
        <f t="shared" ref="V3202:V3265" si="806">U3202 * 10</f>
        <v>0.05</v>
      </c>
      <c r="W3202">
        <f t="shared" ref="W3202:W3265" si="807">B3202*2</f>
        <v>8.4</v>
      </c>
      <c r="X3202" s="5" t="e">
        <f t="shared" ref="X3202:X3265" si="808">Q3202 - $Y$2</f>
        <v>#VALUE!</v>
      </c>
      <c r="Z3202">
        <v>40319</v>
      </c>
      <c r="AA3202">
        <v>43320</v>
      </c>
      <c r="AB3202" t="e">
        <f t="shared" ref="AB3202:AB3265" si="809">IF($AA$2 &lt;&gt; $Z$2, (X3202 - $Z$2) / ($AA$2 - $Z$2), NA())</f>
        <v>#VALUE!</v>
      </c>
      <c r="AC3202" t="e">
        <f t="shared" ref="AC3202:AC3265" si="810">AB3202 * 10</f>
        <v>#VALUE!</v>
      </c>
      <c r="AD3202">
        <v>0</v>
      </c>
      <c r="AE3202">
        <v>78158306</v>
      </c>
      <c r="AF3202">
        <f t="shared" ref="AF3202:AF3265" si="811">IF($AE$2 &lt;&gt; $AD$2, (C3202 - $AD$2) / ($AE$2 - $AD$2), NA())</f>
        <v>1.80253394949476E-3</v>
      </c>
      <c r="AG3202">
        <f t="shared" ref="AG3202:AG3265" si="812">AF3202*10</f>
        <v>1.8025339494947598E-2</v>
      </c>
      <c r="AH3202" t="e">
        <f t="shared" ref="AH3202:AH3265" si="813">IF(W3202 &gt; 4,
   IF(V3202 &gt; 5,
      (V3202 * 2) + W3202 + AG3202 + AC3202,
      V3202 + W3202 + AG3202 + AC3202),
   V3202 + W3202 + AG3202 + AC3202)</f>
        <v>#VALUE!</v>
      </c>
      <c r="AI3202">
        <f t="shared" si="798"/>
        <v>3201</v>
      </c>
    </row>
    <row r="3203" spans="1:35" x14ac:dyDescent="0.3">
      <c r="A3203" t="s">
        <v>6782</v>
      </c>
      <c r="B3203">
        <v>4.3</v>
      </c>
      <c r="C3203">
        <v>1511</v>
      </c>
      <c r="D3203" t="s">
        <v>395</v>
      </c>
      <c r="E3203" t="s">
        <v>5956</v>
      </c>
      <c r="F3203" t="s">
        <v>22</v>
      </c>
      <c r="G3203">
        <v>0</v>
      </c>
      <c r="H3203" t="s">
        <v>26</v>
      </c>
      <c r="I3203" t="s">
        <v>42</v>
      </c>
      <c r="J3203" t="s">
        <v>13350</v>
      </c>
      <c r="K3203" t="s">
        <v>1565</v>
      </c>
      <c r="L3203" t="s">
        <v>33</v>
      </c>
      <c r="M3203">
        <f t="shared" si="800"/>
        <v>0</v>
      </c>
      <c r="N3203" t="str">
        <f t="shared" si="801"/>
        <v>12M</v>
      </c>
      <c r="O3203">
        <f t="shared" si="802"/>
        <v>100000</v>
      </c>
      <c r="P3203" t="str">
        <f t="shared" si="803"/>
        <v>0</v>
      </c>
      <c r="Q3203" s="1" t="e">
        <f t="shared" si="804"/>
        <v>#VALUE!</v>
      </c>
      <c r="R3203">
        <f t="shared" si="805"/>
        <v>100000</v>
      </c>
      <c r="S3203">
        <v>0</v>
      </c>
      <c r="T3203" s="4">
        <v>1000000000</v>
      </c>
      <c r="U3203">
        <f t="shared" si="799"/>
        <v>1E-4</v>
      </c>
      <c r="V3203">
        <f t="shared" si="806"/>
        <v>1E-3</v>
      </c>
      <c r="W3203">
        <f t="shared" si="807"/>
        <v>8.6</v>
      </c>
      <c r="X3203" s="5" t="e">
        <f t="shared" si="808"/>
        <v>#VALUE!</v>
      </c>
      <c r="Z3203">
        <v>40319</v>
      </c>
      <c r="AA3203">
        <v>43320</v>
      </c>
      <c r="AB3203" t="e">
        <f t="shared" si="809"/>
        <v>#VALUE!</v>
      </c>
      <c r="AC3203" t="e">
        <f t="shared" si="810"/>
        <v>#VALUE!</v>
      </c>
      <c r="AD3203">
        <v>0</v>
      </c>
      <c r="AE3203">
        <v>78158306</v>
      </c>
      <c r="AF3203">
        <f t="shared" si="811"/>
        <v>1.9332558205649954E-5</v>
      </c>
      <c r="AG3203">
        <f t="shared" si="812"/>
        <v>1.9332558205649954E-4</v>
      </c>
      <c r="AH3203" t="e">
        <f t="shared" si="813"/>
        <v>#VALUE!</v>
      </c>
      <c r="AI3203">
        <f t="shared" ref="AI3203:AI3266" si="814">ROW() - 1</f>
        <v>3202</v>
      </c>
    </row>
    <row r="3204" spans="1:35" x14ac:dyDescent="0.3">
      <c r="A3204" t="s">
        <v>3959</v>
      </c>
      <c r="B3204">
        <v>4.2</v>
      </c>
      <c r="C3204">
        <v>33758</v>
      </c>
      <c r="D3204" t="s">
        <v>20</v>
      </c>
      <c r="E3204" t="s">
        <v>3280</v>
      </c>
      <c r="F3204" t="s">
        <v>22</v>
      </c>
      <c r="G3204">
        <v>0</v>
      </c>
      <c r="H3204" t="s">
        <v>26</v>
      </c>
      <c r="I3204" t="s">
        <v>182</v>
      </c>
      <c r="J3204" t="s">
        <v>13317</v>
      </c>
      <c r="K3204" t="s">
        <v>20</v>
      </c>
      <c r="L3204" t="s">
        <v>20</v>
      </c>
      <c r="M3204">
        <f t="shared" si="800"/>
        <v>0</v>
      </c>
      <c r="N3204" t="str">
        <f t="shared" si="801"/>
        <v>N/A</v>
      </c>
      <c r="O3204">
        <f t="shared" si="802"/>
        <v>1000000</v>
      </c>
      <c r="P3204" t="str">
        <f t="shared" si="803"/>
        <v>0</v>
      </c>
      <c r="Q3204" s="1" t="e">
        <f t="shared" si="804"/>
        <v>#VALUE!</v>
      </c>
      <c r="R3204">
        <f t="shared" si="805"/>
        <v>1000000</v>
      </c>
      <c r="S3204">
        <v>0</v>
      </c>
      <c r="T3204" s="4">
        <v>1000000000</v>
      </c>
      <c r="U3204">
        <f t="shared" si="799"/>
        <v>1E-3</v>
      </c>
      <c r="V3204">
        <f t="shared" si="806"/>
        <v>0.01</v>
      </c>
      <c r="W3204">
        <f t="shared" si="807"/>
        <v>8.4</v>
      </c>
      <c r="X3204" s="5" t="e">
        <f t="shared" si="808"/>
        <v>#VALUE!</v>
      </c>
      <c r="Z3204">
        <v>40319</v>
      </c>
      <c r="AA3204">
        <v>43320</v>
      </c>
      <c r="AB3204" t="e">
        <f t="shared" si="809"/>
        <v>#VALUE!</v>
      </c>
      <c r="AC3204" t="e">
        <f t="shared" si="810"/>
        <v>#VALUE!</v>
      </c>
      <c r="AD3204">
        <v>0</v>
      </c>
      <c r="AE3204">
        <v>78158306</v>
      </c>
      <c r="AF3204">
        <f t="shared" si="811"/>
        <v>4.3191826598698287E-4</v>
      </c>
      <c r="AG3204">
        <f t="shared" si="812"/>
        <v>4.3191826598698285E-3</v>
      </c>
      <c r="AH3204" t="e">
        <f t="shared" si="813"/>
        <v>#VALUE!</v>
      </c>
      <c r="AI3204">
        <f t="shared" si="814"/>
        <v>3203</v>
      </c>
    </row>
    <row r="3205" spans="1:35" x14ac:dyDescent="0.3">
      <c r="A3205" t="s">
        <v>10341</v>
      </c>
      <c r="B3205">
        <v>4.9000000000000004</v>
      </c>
      <c r="C3205">
        <v>38</v>
      </c>
      <c r="D3205" t="s">
        <v>1360</v>
      </c>
      <c r="E3205" t="s">
        <v>10032</v>
      </c>
      <c r="F3205" t="s">
        <v>22</v>
      </c>
      <c r="G3205">
        <v>0</v>
      </c>
      <c r="H3205" t="s">
        <v>26</v>
      </c>
      <c r="I3205" t="s">
        <v>927</v>
      </c>
      <c r="J3205" t="s">
        <v>13778</v>
      </c>
      <c r="K3205" t="s">
        <v>10342</v>
      </c>
      <c r="L3205" t="s">
        <v>33</v>
      </c>
      <c r="M3205">
        <f t="shared" si="800"/>
        <v>0</v>
      </c>
      <c r="N3205" t="str">
        <f t="shared" si="801"/>
        <v>5.0M</v>
      </c>
      <c r="O3205">
        <f t="shared" si="802"/>
        <v>1000</v>
      </c>
      <c r="P3205" t="str">
        <f t="shared" si="803"/>
        <v>0</v>
      </c>
      <c r="Q3205" s="1" t="e">
        <f t="shared" si="804"/>
        <v>#VALUE!</v>
      </c>
      <c r="R3205">
        <f t="shared" si="805"/>
        <v>1000</v>
      </c>
      <c r="S3205">
        <v>0</v>
      </c>
      <c r="T3205" s="4">
        <v>1000000000</v>
      </c>
      <c r="U3205">
        <f t="shared" si="799"/>
        <v>9.9999999999999995E-7</v>
      </c>
      <c r="V3205">
        <f t="shared" si="806"/>
        <v>9.9999999999999991E-6</v>
      </c>
      <c r="W3205">
        <f t="shared" si="807"/>
        <v>9.8000000000000007</v>
      </c>
      <c r="X3205" s="5" t="e">
        <f t="shared" si="808"/>
        <v>#VALUE!</v>
      </c>
      <c r="Z3205">
        <v>40319</v>
      </c>
      <c r="AA3205">
        <v>43320</v>
      </c>
      <c r="AB3205" t="e">
        <f t="shared" si="809"/>
        <v>#VALUE!</v>
      </c>
      <c r="AC3205" t="e">
        <f t="shared" si="810"/>
        <v>#VALUE!</v>
      </c>
      <c r="AD3205">
        <v>0</v>
      </c>
      <c r="AE3205">
        <v>78158306</v>
      </c>
      <c r="AF3205">
        <f t="shared" si="811"/>
        <v>4.8619272787207027E-7</v>
      </c>
      <c r="AG3205">
        <f t="shared" si="812"/>
        <v>4.8619272787207031E-6</v>
      </c>
      <c r="AH3205" t="e">
        <f t="shared" si="813"/>
        <v>#VALUE!</v>
      </c>
      <c r="AI3205">
        <f t="shared" si="814"/>
        <v>3204</v>
      </c>
    </row>
    <row r="3206" spans="1:35" x14ac:dyDescent="0.3">
      <c r="A3206" t="s">
        <v>3644</v>
      </c>
      <c r="B3206">
        <v>4.2</v>
      </c>
      <c r="C3206">
        <v>55313</v>
      </c>
      <c r="D3206" t="s">
        <v>213</v>
      </c>
      <c r="E3206" t="s">
        <v>3280</v>
      </c>
      <c r="F3206" t="s">
        <v>22</v>
      </c>
      <c r="G3206">
        <v>0</v>
      </c>
      <c r="H3206" t="s">
        <v>26</v>
      </c>
      <c r="I3206" t="s">
        <v>171</v>
      </c>
      <c r="J3206" t="s">
        <v>13362</v>
      </c>
      <c r="K3206">
        <v>4.4349999999999996</v>
      </c>
      <c r="L3206" t="s">
        <v>33</v>
      </c>
      <c r="M3206">
        <f t="shared" si="800"/>
        <v>0</v>
      </c>
      <c r="N3206" t="str">
        <f t="shared" si="801"/>
        <v>16M</v>
      </c>
      <c r="O3206">
        <f t="shared" si="802"/>
        <v>1000000</v>
      </c>
      <c r="P3206" t="str">
        <f t="shared" si="803"/>
        <v>0</v>
      </c>
      <c r="Q3206" s="1" t="e">
        <f t="shared" si="804"/>
        <v>#VALUE!</v>
      </c>
      <c r="R3206">
        <f t="shared" si="805"/>
        <v>1000000</v>
      </c>
      <c r="S3206">
        <v>0</v>
      </c>
      <c r="T3206" s="4">
        <v>1000000000</v>
      </c>
      <c r="U3206">
        <f t="shared" si="799"/>
        <v>1E-3</v>
      </c>
      <c r="V3206">
        <f t="shared" si="806"/>
        <v>0.01</v>
      </c>
      <c r="W3206">
        <f t="shared" si="807"/>
        <v>8.4</v>
      </c>
      <c r="X3206" s="5" t="e">
        <f t="shared" si="808"/>
        <v>#VALUE!</v>
      </c>
      <c r="Z3206">
        <v>40319</v>
      </c>
      <c r="AA3206">
        <v>43320</v>
      </c>
      <c r="AB3206" t="e">
        <f t="shared" si="809"/>
        <v>#VALUE!</v>
      </c>
      <c r="AC3206" t="e">
        <f t="shared" si="810"/>
        <v>#VALUE!</v>
      </c>
      <c r="AD3206">
        <v>0</v>
      </c>
      <c r="AE3206">
        <v>78158306</v>
      </c>
      <c r="AF3206">
        <f t="shared" si="811"/>
        <v>7.0770469359967962E-4</v>
      </c>
      <c r="AG3206">
        <f t="shared" si="812"/>
        <v>7.0770469359967957E-3</v>
      </c>
      <c r="AH3206" t="e">
        <f t="shared" si="813"/>
        <v>#VALUE!</v>
      </c>
      <c r="AI3206">
        <f t="shared" si="814"/>
        <v>3205</v>
      </c>
    </row>
    <row r="3207" spans="1:35" x14ac:dyDescent="0.3">
      <c r="A3207" t="s">
        <v>3319</v>
      </c>
      <c r="B3207">
        <v>4.2</v>
      </c>
      <c r="C3207">
        <v>155234</v>
      </c>
      <c r="D3207" t="s">
        <v>492</v>
      </c>
      <c r="E3207" t="s">
        <v>3280</v>
      </c>
      <c r="F3207" t="s">
        <v>22</v>
      </c>
      <c r="G3207">
        <v>0</v>
      </c>
      <c r="H3207" t="s">
        <v>23</v>
      </c>
      <c r="I3207" t="s">
        <v>42</v>
      </c>
      <c r="J3207" t="s">
        <v>13314</v>
      </c>
      <c r="K3207" t="s">
        <v>3320</v>
      </c>
      <c r="L3207" t="s">
        <v>56</v>
      </c>
      <c r="M3207">
        <f t="shared" si="800"/>
        <v>0</v>
      </c>
      <c r="N3207" t="str">
        <f t="shared" si="801"/>
        <v>22M</v>
      </c>
      <c r="O3207">
        <f t="shared" si="802"/>
        <v>1000000</v>
      </c>
      <c r="P3207" t="str">
        <f t="shared" si="803"/>
        <v>0</v>
      </c>
      <c r="Q3207" s="1" t="e">
        <f t="shared" si="804"/>
        <v>#VALUE!</v>
      </c>
      <c r="R3207">
        <f t="shared" si="805"/>
        <v>1000000</v>
      </c>
      <c r="S3207">
        <v>0</v>
      </c>
      <c r="T3207" s="4">
        <v>1000000000</v>
      </c>
      <c r="U3207">
        <f t="shared" ref="U3207:U3270" si="815">IF(T3207 &lt;&gt; S3207, (R3207 - S3207) / (T3207 - S3207), NA())</f>
        <v>1E-3</v>
      </c>
      <c r="V3207">
        <f t="shared" si="806"/>
        <v>0.01</v>
      </c>
      <c r="W3207">
        <f t="shared" si="807"/>
        <v>8.4</v>
      </c>
      <c r="X3207" s="5" t="e">
        <f t="shared" si="808"/>
        <v>#VALUE!</v>
      </c>
      <c r="Z3207">
        <v>40319</v>
      </c>
      <c r="AA3207">
        <v>43320</v>
      </c>
      <c r="AB3207" t="e">
        <f t="shared" si="809"/>
        <v>#VALUE!</v>
      </c>
      <c r="AC3207" t="e">
        <f t="shared" si="810"/>
        <v>#VALUE!</v>
      </c>
      <c r="AD3207">
        <v>0</v>
      </c>
      <c r="AE3207">
        <v>78158306</v>
      </c>
      <c r="AF3207">
        <f t="shared" si="811"/>
        <v>1.9861484715392886E-3</v>
      </c>
      <c r="AG3207">
        <f t="shared" si="812"/>
        <v>1.9861484715392886E-2</v>
      </c>
      <c r="AH3207" t="e">
        <f t="shared" si="813"/>
        <v>#VALUE!</v>
      </c>
      <c r="AI3207">
        <f t="shared" si="814"/>
        <v>3206</v>
      </c>
    </row>
    <row r="3208" spans="1:35" x14ac:dyDescent="0.3">
      <c r="A3208" t="s">
        <v>2791</v>
      </c>
      <c r="B3208">
        <v>4.2</v>
      </c>
      <c r="C3208">
        <v>75566</v>
      </c>
      <c r="D3208" t="s">
        <v>20</v>
      </c>
      <c r="E3208" t="s">
        <v>2379</v>
      </c>
      <c r="F3208" t="s">
        <v>22</v>
      </c>
      <c r="G3208">
        <v>0</v>
      </c>
      <c r="H3208" t="s">
        <v>26</v>
      </c>
      <c r="I3208" t="s">
        <v>117</v>
      </c>
      <c r="J3208" t="s">
        <v>13344</v>
      </c>
      <c r="K3208" t="s">
        <v>20</v>
      </c>
      <c r="L3208" t="s">
        <v>20</v>
      </c>
      <c r="M3208">
        <f t="shared" si="800"/>
        <v>0</v>
      </c>
      <c r="N3208" t="str">
        <f t="shared" si="801"/>
        <v>N/A</v>
      </c>
      <c r="O3208">
        <f t="shared" si="802"/>
        <v>5000000</v>
      </c>
      <c r="P3208" t="str">
        <f t="shared" si="803"/>
        <v>0</v>
      </c>
      <c r="Q3208" s="1" t="e">
        <f t="shared" si="804"/>
        <v>#VALUE!</v>
      </c>
      <c r="R3208">
        <f t="shared" si="805"/>
        <v>5000000</v>
      </c>
      <c r="S3208">
        <v>0</v>
      </c>
      <c r="T3208" s="4">
        <v>1000000000</v>
      </c>
      <c r="U3208">
        <f t="shared" si="815"/>
        <v>5.0000000000000001E-3</v>
      </c>
      <c r="V3208">
        <f t="shared" si="806"/>
        <v>0.05</v>
      </c>
      <c r="W3208">
        <f t="shared" si="807"/>
        <v>8.4</v>
      </c>
      <c r="X3208" s="5" t="e">
        <f t="shared" si="808"/>
        <v>#VALUE!</v>
      </c>
      <c r="Z3208">
        <v>40319</v>
      </c>
      <c r="AA3208">
        <v>43320</v>
      </c>
      <c r="AB3208" t="e">
        <f t="shared" si="809"/>
        <v>#VALUE!</v>
      </c>
      <c r="AC3208" t="e">
        <f t="shared" si="810"/>
        <v>#VALUE!</v>
      </c>
      <c r="AD3208">
        <v>0</v>
      </c>
      <c r="AE3208">
        <v>78158306</v>
      </c>
      <c r="AF3208">
        <f t="shared" si="811"/>
        <v>9.6683262301002274E-4</v>
      </c>
      <c r="AG3208">
        <f t="shared" si="812"/>
        <v>9.6683262301002267E-3</v>
      </c>
      <c r="AH3208" t="e">
        <f t="shared" si="813"/>
        <v>#VALUE!</v>
      </c>
      <c r="AI3208">
        <f t="shared" si="814"/>
        <v>3207</v>
      </c>
    </row>
    <row r="3209" spans="1:35" x14ac:dyDescent="0.3">
      <c r="A3209" t="s">
        <v>2792</v>
      </c>
      <c r="B3209">
        <v>4.2</v>
      </c>
      <c r="C3209">
        <v>75545</v>
      </c>
      <c r="D3209" t="s">
        <v>20</v>
      </c>
      <c r="E3209" t="s">
        <v>2379</v>
      </c>
      <c r="F3209" t="s">
        <v>22</v>
      </c>
      <c r="G3209">
        <v>0</v>
      </c>
      <c r="H3209" t="s">
        <v>26</v>
      </c>
      <c r="I3209" t="s">
        <v>117</v>
      </c>
      <c r="J3209" t="s">
        <v>13344</v>
      </c>
      <c r="K3209" t="s">
        <v>20</v>
      </c>
      <c r="L3209" t="s">
        <v>20</v>
      </c>
      <c r="M3209">
        <f t="shared" si="800"/>
        <v>0</v>
      </c>
      <c r="N3209" t="str">
        <f t="shared" si="801"/>
        <v>N/A</v>
      </c>
      <c r="O3209">
        <f t="shared" si="802"/>
        <v>5000000</v>
      </c>
      <c r="P3209" t="str">
        <f t="shared" si="803"/>
        <v>0</v>
      </c>
      <c r="Q3209" s="1" t="e">
        <f t="shared" si="804"/>
        <v>#VALUE!</v>
      </c>
      <c r="R3209">
        <f t="shared" si="805"/>
        <v>5000000</v>
      </c>
      <c r="S3209">
        <v>0</v>
      </c>
      <c r="T3209" s="4">
        <v>1000000000</v>
      </c>
      <c r="U3209">
        <f t="shared" si="815"/>
        <v>5.0000000000000001E-3</v>
      </c>
      <c r="V3209">
        <f t="shared" si="806"/>
        <v>0.05</v>
      </c>
      <c r="W3209">
        <f t="shared" si="807"/>
        <v>8.4</v>
      </c>
      <c r="X3209" s="5" t="e">
        <f t="shared" si="808"/>
        <v>#VALUE!</v>
      </c>
      <c r="Z3209">
        <v>40319</v>
      </c>
      <c r="AA3209">
        <v>43320</v>
      </c>
      <c r="AB3209" t="e">
        <f t="shared" si="809"/>
        <v>#VALUE!</v>
      </c>
      <c r="AC3209" t="e">
        <f t="shared" si="810"/>
        <v>#VALUE!</v>
      </c>
      <c r="AD3209">
        <v>0</v>
      </c>
      <c r="AE3209">
        <v>78158306</v>
      </c>
      <c r="AF3209">
        <f t="shared" si="811"/>
        <v>9.6656393755514608E-4</v>
      </c>
      <c r="AG3209">
        <f t="shared" si="812"/>
        <v>9.6656393755514616E-3</v>
      </c>
      <c r="AH3209" t="e">
        <f t="shared" si="813"/>
        <v>#VALUE!</v>
      </c>
      <c r="AI3209">
        <f t="shared" si="814"/>
        <v>3208</v>
      </c>
    </row>
    <row r="3210" spans="1:35" x14ac:dyDescent="0.3">
      <c r="A3210" t="s">
        <v>5528</v>
      </c>
      <c r="B3210">
        <v>4.4000000000000004</v>
      </c>
      <c r="C3210">
        <v>7586</v>
      </c>
      <c r="D3210" t="s">
        <v>391</v>
      </c>
      <c r="E3210" t="s">
        <v>5276</v>
      </c>
      <c r="F3210" t="s">
        <v>22</v>
      </c>
      <c r="G3210">
        <v>0</v>
      </c>
      <c r="H3210" t="s">
        <v>26</v>
      </c>
      <c r="I3210" t="s">
        <v>102</v>
      </c>
      <c r="J3210" t="s">
        <v>13409</v>
      </c>
      <c r="K3210" t="s">
        <v>374</v>
      </c>
      <c r="L3210" t="s">
        <v>512</v>
      </c>
      <c r="M3210">
        <f t="shared" si="800"/>
        <v>0</v>
      </c>
      <c r="N3210" t="str">
        <f t="shared" si="801"/>
        <v>45M</v>
      </c>
      <c r="O3210">
        <f t="shared" si="802"/>
        <v>500000</v>
      </c>
      <c r="P3210" t="str">
        <f t="shared" si="803"/>
        <v>0</v>
      </c>
      <c r="Q3210" s="1" t="e">
        <f t="shared" si="804"/>
        <v>#VALUE!</v>
      </c>
      <c r="R3210">
        <f t="shared" si="805"/>
        <v>500000</v>
      </c>
      <c r="S3210">
        <v>0</v>
      </c>
      <c r="T3210" s="4">
        <v>1000000000</v>
      </c>
      <c r="U3210">
        <f t="shared" si="815"/>
        <v>5.0000000000000001E-4</v>
      </c>
      <c r="V3210">
        <f t="shared" si="806"/>
        <v>5.0000000000000001E-3</v>
      </c>
      <c r="W3210">
        <f t="shared" si="807"/>
        <v>8.8000000000000007</v>
      </c>
      <c r="X3210" s="5" t="e">
        <f t="shared" si="808"/>
        <v>#VALUE!</v>
      </c>
      <c r="Z3210">
        <v>40319</v>
      </c>
      <c r="AA3210">
        <v>43320</v>
      </c>
      <c r="AB3210" t="e">
        <f t="shared" si="809"/>
        <v>#VALUE!</v>
      </c>
      <c r="AC3210" t="e">
        <f t="shared" si="810"/>
        <v>#VALUE!</v>
      </c>
      <c r="AD3210">
        <v>0</v>
      </c>
      <c r="AE3210">
        <v>78158306</v>
      </c>
      <c r="AF3210">
        <f t="shared" si="811"/>
        <v>9.7059421937829613E-5</v>
      </c>
      <c r="AG3210">
        <f t="shared" si="812"/>
        <v>9.705942193782961E-4</v>
      </c>
      <c r="AH3210" t="e">
        <f t="shared" si="813"/>
        <v>#VALUE!</v>
      </c>
      <c r="AI3210">
        <f t="shared" si="814"/>
        <v>3209</v>
      </c>
    </row>
    <row r="3211" spans="1:35" x14ac:dyDescent="0.3">
      <c r="A3211" t="s">
        <v>1721</v>
      </c>
      <c r="B3211">
        <v>4.2</v>
      </c>
      <c r="C3211">
        <v>202237</v>
      </c>
      <c r="D3211" t="s">
        <v>20</v>
      </c>
      <c r="E3211" t="s">
        <v>839</v>
      </c>
      <c r="F3211" t="s">
        <v>22</v>
      </c>
      <c r="G3211">
        <v>0</v>
      </c>
      <c r="H3211" t="s">
        <v>30</v>
      </c>
      <c r="I3211" t="s">
        <v>54</v>
      </c>
      <c r="J3211" t="s">
        <v>13337</v>
      </c>
      <c r="K3211" t="s">
        <v>20</v>
      </c>
      <c r="L3211" t="s">
        <v>20</v>
      </c>
      <c r="M3211">
        <f t="shared" si="800"/>
        <v>0</v>
      </c>
      <c r="N3211" t="str">
        <f t="shared" si="801"/>
        <v>N/A</v>
      </c>
      <c r="O3211">
        <f t="shared" si="802"/>
        <v>10000000</v>
      </c>
      <c r="P3211" t="str">
        <f t="shared" si="803"/>
        <v>0</v>
      </c>
      <c r="Q3211" s="1" t="e">
        <f t="shared" si="804"/>
        <v>#VALUE!</v>
      </c>
      <c r="R3211">
        <f t="shared" si="805"/>
        <v>10000000</v>
      </c>
      <c r="S3211">
        <v>0</v>
      </c>
      <c r="T3211" s="4">
        <v>1000000000</v>
      </c>
      <c r="U3211">
        <f t="shared" si="815"/>
        <v>0.01</v>
      </c>
      <c r="V3211">
        <f t="shared" si="806"/>
        <v>0.1</v>
      </c>
      <c r="W3211">
        <f t="shared" si="807"/>
        <v>8.4</v>
      </c>
      <c r="X3211" s="5" t="e">
        <f t="shared" si="808"/>
        <v>#VALUE!</v>
      </c>
      <c r="Z3211">
        <v>40319</v>
      </c>
      <c r="AA3211">
        <v>43320</v>
      </c>
      <c r="AB3211" t="e">
        <f t="shared" si="809"/>
        <v>#VALUE!</v>
      </c>
      <c r="AC3211" t="e">
        <f t="shared" si="810"/>
        <v>#VALUE!</v>
      </c>
      <c r="AD3211">
        <v>0</v>
      </c>
      <c r="AE3211">
        <v>78158306</v>
      </c>
      <c r="AF3211">
        <f t="shared" si="811"/>
        <v>2.5875304922806284E-3</v>
      </c>
      <c r="AG3211">
        <f t="shared" si="812"/>
        <v>2.5875304922806285E-2</v>
      </c>
      <c r="AH3211" t="e">
        <f t="shared" si="813"/>
        <v>#VALUE!</v>
      </c>
      <c r="AI3211">
        <f t="shared" si="814"/>
        <v>3210</v>
      </c>
    </row>
    <row r="3212" spans="1:35" x14ac:dyDescent="0.3">
      <c r="A3212" t="s">
        <v>3068</v>
      </c>
      <c r="B3212">
        <v>4.2</v>
      </c>
      <c r="C3212">
        <v>36746</v>
      </c>
      <c r="D3212" t="s">
        <v>20</v>
      </c>
      <c r="E3212" t="s">
        <v>2379</v>
      </c>
      <c r="F3212" t="s">
        <v>22</v>
      </c>
      <c r="G3212">
        <v>0</v>
      </c>
      <c r="H3212" t="s">
        <v>26</v>
      </c>
      <c r="I3212" t="s">
        <v>448</v>
      </c>
      <c r="J3212" t="s">
        <v>13341</v>
      </c>
      <c r="K3212" t="s">
        <v>20</v>
      </c>
      <c r="L3212" t="s">
        <v>20</v>
      </c>
      <c r="M3212">
        <f t="shared" si="800"/>
        <v>0</v>
      </c>
      <c r="N3212" t="str">
        <f t="shared" si="801"/>
        <v>N/A</v>
      </c>
      <c r="O3212">
        <f t="shared" si="802"/>
        <v>5000000</v>
      </c>
      <c r="P3212" t="str">
        <f t="shared" si="803"/>
        <v>0</v>
      </c>
      <c r="Q3212" s="1" t="e">
        <f t="shared" si="804"/>
        <v>#VALUE!</v>
      </c>
      <c r="R3212">
        <f t="shared" si="805"/>
        <v>5000000</v>
      </c>
      <c r="S3212">
        <v>0</v>
      </c>
      <c r="T3212" s="4">
        <v>1000000000</v>
      </c>
      <c r="U3212">
        <f t="shared" si="815"/>
        <v>5.0000000000000001E-3</v>
      </c>
      <c r="V3212">
        <f t="shared" si="806"/>
        <v>0.05</v>
      </c>
      <c r="W3212">
        <f t="shared" si="807"/>
        <v>8.4</v>
      </c>
      <c r="X3212" s="5" t="e">
        <f t="shared" si="808"/>
        <v>#VALUE!</v>
      </c>
      <c r="Z3212">
        <v>40319</v>
      </c>
      <c r="AA3212">
        <v>43320</v>
      </c>
      <c r="AB3212" t="e">
        <f t="shared" si="809"/>
        <v>#VALUE!</v>
      </c>
      <c r="AC3212" t="e">
        <f t="shared" si="810"/>
        <v>#VALUE!</v>
      </c>
      <c r="AD3212">
        <v>0</v>
      </c>
      <c r="AE3212">
        <v>78158306</v>
      </c>
      <c r="AF3212">
        <f t="shared" si="811"/>
        <v>4.7014836785229201E-4</v>
      </c>
      <c r="AG3212">
        <f t="shared" si="812"/>
        <v>4.7014836785229204E-3</v>
      </c>
      <c r="AH3212" t="e">
        <f t="shared" si="813"/>
        <v>#VALUE!</v>
      </c>
      <c r="AI3212">
        <f t="shared" si="814"/>
        <v>3211</v>
      </c>
    </row>
    <row r="3213" spans="1:35" x14ac:dyDescent="0.3">
      <c r="A3213" t="s">
        <v>5366</v>
      </c>
      <c r="B3213">
        <v>4.7</v>
      </c>
      <c r="C3213">
        <v>20260</v>
      </c>
      <c r="D3213" t="s">
        <v>399</v>
      </c>
      <c r="E3213" t="s">
        <v>5276</v>
      </c>
      <c r="F3213" t="s">
        <v>22</v>
      </c>
      <c r="G3213">
        <v>0</v>
      </c>
      <c r="H3213" t="s">
        <v>26</v>
      </c>
      <c r="I3213" t="s">
        <v>5367</v>
      </c>
      <c r="J3213" t="s">
        <v>13779</v>
      </c>
      <c r="K3213" t="s">
        <v>2214</v>
      </c>
      <c r="L3213" t="s">
        <v>119</v>
      </c>
      <c r="M3213">
        <f t="shared" si="800"/>
        <v>0</v>
      </c>
      <c r="N3213" t="str">
        <f t="shared" si="801"/>
        <v>25M</v>
      </c>
      <c r="O3213">
        <f t="shared" si="802"/>
        <v>500000</v>
      </c>
      <c r="P3213" t="str">
        <f t="shared" si="803"/>
        <v>0</v>
      </c>
      <c r="Q3213" s="1" t="e">
        <f t="shared" si="804"/>
        <v>#VALUE!</v>
      </c>
      <c r="R3213">
        <f t="shared" si="805"/>
        <v>500000</v>
      </c>
      <c r="S3213">
        <v>0</v>
      </c>
      <c r="T3213" s="4">
        <v>1000000000</v>
      </c>
      <c r="U3213">
        <f t="shared" si="815"/>
        <v>5.0000000000000001E-4</v>
      </c>
      <c r="V3213">
        <f t="shared" si="806"/>
        <v>5.0000000000000001E-3</v>
      </c>
      <c r="W3213">
        <f t="shared" si="807"/>
        <v>9.4</v>
      </c>
      <c r="X3213" s="5" t="e">
        <f t="shared" si="808"/>
        <v>#VALUE!</v>
      </c>
      <c r="Z3213">
        <v>40319</v>
      </c>
      <c r="AA3213">
        <v>43320</v>
      </c>
      <c r="AB3213" t="e">
        <f t="shared" si="809"/>
        <v>#VALUE!</v>
      </c>
      <c r="AC3213" t="e">
        <f t="shared" si="810"/>
        <v>#VALUE!</v>
      </c>
      <c r="AD3213">
        <v>0</v>
      </c>
      <c r="AE3213">
        <v>78158306</v>
      </c>
      <c r="AF3213">
        <f t="shared" si="811"/>
        <v>2.5921749122863536E-4</v>
      </c>
      <c r="AG3213">
        <f t="shared" si="812"/>
        <v>2.5921749122863537E-3</v>
      </c>
      <c r="AH3213" t="e">
        <f t="shared" si="813"/>
        <v>#VALUE!</v>
      </c>
      <c r="AI3213">
        <f t="shared" si="814"/>
        <v>3212</v>
      </c>
    </row>
    <row r="3214" spans="1:35" x14ac:dyDescent="0.3">
      <c r="A3214" t="s">
        <v>3430</v>
      </c>
      <c r="B3214">
        <v>4.2</v>
      </c>
      <c r="C3214">
        <v>86956</v>
      </c>
      <c r="D3214" t="s">
        <v>76</v>
      </c>
      <c r="E3214" t="s">
        <v>3280</v>
      </c>
      <c r="F3214" t="s">
        <v>22</v>
      </c>
      <c r="G3214">
        <v>0</v>
      </c>
      <c r="H3214" t="s">
        <v>72</v>
      </c>
      <c r="I3214" t="s">
        <v>24</v>
      </c>
      <c r="J3214" t="s">
        <v>13312</v>
      </c>
      <c r="K3214" t="s">
        <v>3431</v>
      </c>
      <c r="L3214" t="s">
        <v>56</v>
      </c>
      <c r="M3214">
        <f t="shared" si="800"/>
        <v>0</v>
      </c>
      <c r="N3214" t="str">
        <f t="shared" si="801"/>
        <v>24M</v>
      </c>
      <c r="O3214">
        <f t="shared" si="802"/>
        <v>1000000</v>
      </c>
      <c r="P3214" t="str">
        <f t="shared" si="803"/>
        <v>0</v>
      </c>
      <c r="Q3214" s="1" t="e">
        <f t="shared" si="804"/>
        <v>#VALUE!</v>
      </c>
      <c r="R3214">
        <f t="shared" si="805"/>
        <v>1000000</v>
      </c>
      <c r="S3214">
        <v>0</v>
      </c>
      <c r="T3214" s="4">
        <v>1000000000</v>
      </c>
      <c r="U3214">
        <f t="shared" si="815"/>
        <v>1E-3</v>
      </c>
      <c r="V3214">
        <f t="shared" si="806"/>
        <v>0.01</v>
      </c>
      <c r="W3214">
        <f t="shared" si="807"/>
        <v>8.4</v>
      </c>
      <c r="X3214" s="5" t="e">
        <f t="shared" si="808"/>
        <v>#VALUE!</v>
      </c>
      <c r="Z3214">
        <v>40319</v>
      </c>
      <c r="AA3214">
        <v>43320</v>
      </c>
      <c r="AB3214" t="e">
        <f t="shared" si="809"/>
        <v>#VALUE!</v>
      </c>
      <c r="AC3214" t="e">
        <f t="shared" si="810"/>
        <v>#VALUE!</v>
      </c>
      <c r="AD3214">
        <v>0</v>
      </c>
      <c r="AE3214">
        <v>78158306</v>
      </c>
      <c r="AF3214">
        <f t="shared" si="811"/>
        <v>1.1125624959169406E-3</v>
      </c>
      <c r="AG3214">
        <f t="shared" si="812"/>
        <v>1.1125624959169406E-2</v>
      </c>
      <c r="AH3214" t="e">
        <f t="shared" si="813"/>
        <v>#VALUE!</v>
      </c>
      <c r="AI3214">
        <f t="shared" si="814"/>
        <v>3213</v>
      </c>
    </row>
    <row r="3215" spans="1:35" x14ac:dyDescent="0.3">
      <c r="A3215" t="s">
        <v>3102</v>
      </c>
      <c r="B3215">
        <v>4.2</v>
      </c>
      <c r="C3215">
        <v>33033</v>
      </c>
      <c r="D3215" t="s">
        <v>298</v>
      </c>
      <c r="E3215" t="s">
        <v>2379</v>
      </c>
      <c r="F3215" t="s">
        <v>22</v>
      </c>
      <c r="G3215">
        <v>0</v>
      </c>
      <c r="H3215" t="s">
        <v>26</v>
      </c>
      <c r="I3215" t="s">
        <v>2564</v>
      </c>
      <c r="J3215" t="s">
        <v>13341</v>
      </c>
      <c r="K3215" t="s">
        <v>3103</v>
      </c>
      <c r="L3215" t="s">
        <v>33</v>
      </c>
      <c r="M3215">
        <f t="shared" si="800"/>
        <v>0</v>
      </c>
      <c r="N3215" t="str">
        <f t="shared" si="801"/>
        <v>7.4M</v>
      </c>
      <c r="O3215">
        <f t="shared" si="802"/>
        <v>5000000</v>
      </c>
      <c r="P3215" t="str">
        <f t="shared" si="803"/>
        <v>0</v>
      </c>
      <c r="Q3215" s="1" t="e">
        <f t="shared" si="804"/>
        <v>#VALUE!</v>
      </c>
      <c r="R3215">
        <f t="shared" si="805"/>
        <v>5000000</v>
      </c>
      <c r="S3215">
        <v>0</v>
      </c>
      <c r="T3215" s="4">
        <v>1000000000</v>
      </c>
      <c r="U3215">
        <f t="shared" si="815"/>
        <v>5.0000000000000001E-3</v>
      </c>
      <c r="V3215">
        <f t="shared" si="806"/>
        <v>0.05</v>
      </c>
      <c r="W3215">
        <f t="shared" si="807"/>
        <v>8.4</v>
      </c>
      <c r="X3215" s="5" t="e">
        <f t="shared" si="808"/>
        <v>#VALUE!</v>
      </c>
      <c r="Z3215">
        <v>40319</v>
      </c>
      <c r="AA3215">
        <v>43320</v>
      </c>
      <c r="AB3215" t="e">
        <f t="shared" si="809"/>
        <v>#VALUE!</v>
      </c>
      <c r="AC3215" t="e">
        <f t="shared" si="810"/>
        <v>#VALUE!</v>
      </c>
      <c r="AD3215">
        <v>0</v>
      </c>
      <c r="AE3215">
        <v>78158306</v>
      </c>
      <c r="AF3215">
        <f t="shared" si="811"/>
        <v>4.2264222052100259E-4</v>
      </c>
      <c r="AG3215">
        <f t="shared" si="812"/>
        <v>4.2264222052100257E-3</v>
      </c>
      <c r="AH3215" t="e">
        <f t="shared" si="813"/>
        <v>#VALUE!</v>
      </c>
      <c r="AI3215">
        <f t="shared" si="814"/>
        <v>3214</v>
      </c>
    </row>
    <row r="3216" spans="1:35" x14ac:dyDescent="0.3">
      <c r="A3216" t="s">
        <v>3472</v>
      </c>
      <c r="B3216">
        <v>4.2</v>
      </c>
      <c r="C3216">
        <v>78154</v>
      </c>
      <c r="D3216" t="s">
        <v>395</v>
      </c>
      <c r="E3216" t="s">
        <v>3280</v>
      </c>
      <c r="F3216" t="s">
        <v>22</v>
      </c>
      <c r="G3216">
        <v>0</v>
      </c>
      <c r="H3216" t="s">
        <v>30</v>
      </c>
      <c r="I3216" t="s">
        <v>54</v>
      </c>
      <c r="J3216" t="s">
        <v>13312</v>
      </c>
      <c r="K3216" t="s">
        <v>3473</v>
      </c>
      <c r="L3216" t="s">
        <v>56</v>
      </c>
      <c r="M3216">
        <f t="shared" si="800"/>
        <v>0</v>
      </c>
      <c r="N3216" t="str">
        <f t="shared" si="801"/>
        <v>12M</v>
      </c>
      <c r="O3216">
        <f t="shared" si="802"/>
        <v>1000000</v>
      </c>
      <c r="P3216" t="str">
        <f t="shared" si="803"/>
        <v>0</v>
      </c>
      <c r="Q3216" s="1" t="e">
        <f t="shared" si="804"/>
        <v>#VALUE!</v>
      </c>
      <c r="R3216">
        <f t="shared" si="805"/>
        <v>1000000</v>
      </c>
      <c r="S3216">
        <v>0</v>
      </c>
      <c r="T3216" s="4">
        <v>1000000000</v>
      </c>
      <c r="U3216">
        <f t="shared" si="815"/>
        <v>1E-3</v>
      </c>
      <c r="V3216">
        <f t="shared" si="806"/>
        <v>0.01</v>
      </c>
      <c r="W3216">
        <f t="shared" si="807"/>
        <v>8.4</v>
      </c>
      <c r="X3216" s="5" t="e">
        <f t="shared" si="808"/>
        <v>#VALUE!</v>
      </c>
      <c r="Z3216">
        <v>40319</v>
      </c>
      <c r="AA3216">
        <v>43320</v>
      </c>
      <c r="AB3216" t="e">
        <f t="shared" si="809"/>
        <v>#VALUE!</v>
      </c>
      <c r="AC3216" t="e">
        <f t="shared" si="810"/>
        <v>#VALUE!</v>
      </c>
      <c r="AD3216">
        <v>0</v>
      </c>
      <c r="AE3216">
        <v>78158306</v>
      </c>
      <c r="AF3216">
        <f t="shared" si="811"/>
        <v>9.9994490668720471E-4</v>
      </c>
      <c r="AG3216">
        <f t="shared" si="812"/>
        <v>9.9994490668720466E-3</v>
      </c>
      <c r="AH3216" t="e">
        <f t="shared" si="813"/>
        <v>#VALUE!</v>
      </c>
      <c r="AI3216">
        <f t="shared" si="814"/>
        <v>3215</v>
      </c>
    </row>
    <row r="3217" spans="1:35" x14ac:dyDescent="0.3">
      <c r="A3217" t="s">
        <v>2983</v>
      </c>
      <c r="B3217">
        <v>4.3</v>
      </c>
      <c r="C3217">
        <v>45558</v>
      </c>
      <c r="D3217" t="s">
        <v>205</v>
      </c>
      <c r="E3217" t="s">
        <v>2379</v>
      </c>
      <c r="F3217" t="s">
        <v>22</v>
      </c>
      <c r="G3217">
        <v>0</v>
      </c>
      <c r="H3217" t="s">
        <v>30</v>
      </c>
      <c r="I3217" t="s">
        <v>81</v>
      </c>
      <c r="J3217" t="s">
        <v>13347</v>
      </c>
      <c r="K3217" t="s">
        <v>1878</v>
      </c>
      <c r="L3217" t="s">
        <v>33</v>
      </c>
      <c r="M3217">
        <f t="shared" si="800"/>
        <v>0</v>
      </c>
      <c r="N3217" t="str">
        <f t="shared" si="801"/>
        <v>53M</v>
      </c>
      <c r="O3217">
        <f t="shared" si="802"/>
        <v>5000000</v>
      </c>
      <c r="P3217" t="str">
        <f t="shared" si="803"/>
        <v>0</v>
      </c>
      <c r="Q3217" s="1" t="e">
        <f t="shared" si="804"/>
        <v>#VALUE!</v>
      </c>
      <c r="R3217">
        <f t="shared" si="805"/>
        <v>5000000</v>
      </c>
      <c r="S3217">
        <v>0</v>
      </c>
      <c r="T3217" s="4">
        <v>1000000000</v>
      </c>
      <c r="U3217">
        <f t="shared" si="815"/>
        <v>5.0000000000000001E-3</v>
      </c>
      <c r="V3217">
        <f t="shared" si="806"/>
        <v>0.05</v>
      </c>
      <c r="W3217">
        <f t="shared" si="807"/>
        <v>8.6</v>
      </c>
      <c r="X3217" s="5" t="e">
        <f t="shared" si="808"/>
        <v>#VALUE!</v>
      </c>
      <c r="Z3217">
        <v>40319</v>
      </c>
      <c r="AA3217">
        <v>43320</v>
      </c>
      <c r="AB3217" t="e">
        <f t="shared" si="809"/>
        <v>#VALUE!</v>
      </c>
      <c r="AC3217" t="e">
        <f t="shared" si="810"/>
        <v>#VALUE!</v>
      </c>
      <c r="AD3217">
        <v>0</v>
      </c>
      <c r="AE3217">
        <v>78158306</v>
      </c>
      <c r="AF3217">
        <f t="shared" si="811"/>
        <v>5.8289390253673102E-4</v>
      </c>
      <c r="AG3217">
        <f t="shared" si="812"/>
        <v>5.8289390253673107E-3</v>
      </c>
      <c r="AH3217" t="e">
        <f t="shared" si="813"/>
        <v>#VALUE!</v>
      </c>
      <c r="AI3217">
        <f t="shared" si="814"/>
        <v>3216</v>
      </c>
    </row>
    <row r="3218" spans="1:35" x14ac:dyDescent="0.3">
      <c r="A3218" t="s">
        <v>4671</v>
      </c>
      <c r="B3218">
        <v>4.3</v>
      </c>
      <c r="C3218">
        <v>13169</v>
      </c>
      <c r="D3218" t="s">
        <v>399</v>
      </c>
      <c r="E3218" t="s">
        <v>3280</v>
      </c>
      <c r="F3218" t="s">
        <v>22</v>
      </c>
      <c r="G3218">
        <v>0</v>
      </c>
      <c r="H3218" t="s">
        <v>30</v>
      </c>
      <c r="I3218" t="s">
        <v>54</v>
      </c>
      <c r="J3218" t="s">
        <v>13375</v>
      </c>
      <c r="K3218" t="s">
        <v>1632</v>
      </c>
      <c r="L3218" t="s">
        <v>33</v>
      </c>
      <c r="M3218">
        <f t="shared" si="800"/>
        <v>0</v>
      </c>
      <c r="N3218" t="str">
        <f t="shared" si="801"/>
        <v>25M</v>
      </c>
      <c r="O3218">
        <f t="shared" si="802"/>
        <v>1000000</v>
      </c>
      <c r="P3218" t="str">
        <f t="shared" si="803"/>
        <v>0</v>
      </c>
      <c r="Q3218" s="1" t="e">
        <f t="shared" si="804"/>
        <v>#VALUE!</v>
      </c>
      <c r="R3218">
        <f t="shared" si="805"/>
        <v>1000000</v>
      </c>
      <c r="S3218">
        <v>0</v>
      </c>
      <c r="T3218" s="4">
        <v>1000000000</v>
      </c>
      <c r="U3218">
        <f t="shared" si="815"/>
        <v>1E-3</v>
      </c>
      <c r="V3218">
        <f t="shared" si="806"/>
        <v>0.01</v>
      </c>
      <c r="W3218">
        <f t="shared" si="807"/>
        <v>8.6</v>
      </c>
      <c r="X3218" s="5" t="e">
        <f t="shared" si="808"/>
        <v>#VALUE!</v>
      </c>
      <c r="Z3218">
        <v>40319</v>
      </c>
      <c r="AA3218">
        <v>43320</v>
      </c>
      <c r="AB3218" t="e">
        <f t="shared" si="809"/>
        <v>#VALUE!</v>
      </c>
      <c r="AC3218" t="e">
        <f t="shared" si="810"/>
        <v>#VALUE!</v>
      </c>
      <c r="AD3218">
        <v>0</v>
      </c>
      <c r="AE3218">
        <v>78158306</v>
      </c>
      <c r="AF3218">
        <f t="shared" si="811"/>
        <v>1.6849136929861301E-4</v>
      </c>
      <c r="AG3218">
        <f t="shared" si="812"/>
        <v>1.68491369298613E-3</v>
      </c>
      <c r="AH3218" t="e">
        <f t="shared" si="813"/>
        <v>#VALUE!</v>
      </c>
      <c r="AI3218">
        <f t="shared" si="814"/>
        <v>3217</v>
      </c>
    </row>
    <row r="3219" spans="1:35" x14ac:dyDescent="0.3">
      <c r="A3219" t="s">
        <v>4685</v>
      </c>
      <c r="B3219">
        <v>4.3</v>
      </c>
      <c r="C3219">
        <v>12919</v>
      </c>
      <c r="D3219" t="s">
        <v>138</v>
      </c>
      <c r="E3219" t="s">
        <v>3280</v>
      </c>
      <c r="F3219" t="s">
        <v>22</v>
      </c>
      <c r="G3219">
        <v>0</v>
      </c>
      <c r="H3219" t="s">
        <v>26</v>
      </c>
      <c r="I3219" t="s">
        <v>2093</v>
      </c>
      <c r="J3219" t="s">
        <v>13375</v>
      </c>
      <c r="K3219" t="s">
        <v>435</v>
      </c>
      <c r="L3219" t="s">
        <v>56</v>
      </c>
      <c r="M3219">
        <f t="shared" si="800"/>
        <v>0</v>
      </c>
      <c r="N3219" t="str">
        <f t="shared" si="801"/>
        <v>94M</v>
      </c>
      <c r="O3219">
        <f t="shared" si="802"/>
        <v>1000000</v>
      </c>
      <c r="P3219" t="str">
        <f t="shared" si="803"/>
        <v>0</v>
      </c>
      <c r="Q3219" s="1" t="e">
        <f t="shared" si="804"/>
        <v>#VALUE!</v>
      </c>
      <c r="R3219">
        <f t="shared" si="805"/>
        <v>1000000</v>
      </c>
      <c r="S3219">
        <v>0</v>
      </c>
      <c r="T3219" s="4">
        <v>1000000000</v>
      </c>
      <c r="U3219">
        <f t="shared" si="815"/>
        <v>1E-3</v>
      </c>
      <c r="V3219">
        <f t="shared" si="806"/>
        <v>0.01</v>
      </c>
      <c r="W3219">
        <f t="shared" si="807"/>
        <v>8.6</v>
      </c>
      <c r="X3219" s="5" t="e">
        <f t="shared" si="808"/>
        <v>#VALUE!</v>
      </c>
      <c r="Z3219">
        <v>40319</v>
      </c>
      <c r="AA3219">
        <v>43320</v>
      </c>
      <c r="AB3219" t="e">
        <f t="shared" si="809"/>
        <v>#VALUE!</v>
      </c>
      <c r="AC3219" t="e">
        <f t="shared" si="810"/>
        <v>#VALUE!</v>
      </c>
      <c r="AD3219">
        <v>0</v>
      </c>
      <c r="AE3219">
        <v>78158306</v>
      </c>
      <c r="AF3219">
        <f t="shared" si="811"/>
        <v>1.6529273293103359E-4</v>
      </c>
      <c r="AG3219">
        <f t="shared" si="812"/>
        <v>1.6529273293103359E-3</v>
      </c>
      <c r="AH3219" t="e">
        <f t="shared" si="813"/>
        <v>#VALUE!</v>
      </c>
      <c r="AI3219">
        <f t="shared" si="814"/>
        <v>3218</v>
      </c>
    </row>
    <row r="3220" spans="1:35" x14ac:dyDescent="0.3">
      <c r="A3220" t="s">
        <v>1129</v>
      </c>
      <c r="B3220">
        <v>4.3</v>
      </c>
      <c r="C3220">
        <v>556929</v>
      </c>
      <c r="D3220" t="s">
        <v>205</v>
      </c>
      <c r="E3220" t="s">
        <v>839</v>
      </c>
      <c r="F3220" t="s">
        <v>22</v>
      </c>
      <c r="G3220">
        <v>0</v>
      </c>
      <c r="H3220" t="s">
        <v>23</v>
      </c>
      <c r="I3220" t="s">
        <v>62</v>
      </c>
      <c r="J3220" t="s">
        <v>13578</v>
      </c>
      <c r="K3220" t="s">
        <v>619</v>
      </c>
      <c r="L3220" t="s">
        <v>119</v>
      </c>
      <c r="M3220">
        <f t="shared" si="800"/>
        <v>0</v>
      </c>
      <c r="N3220" t="str">
        <f t="shared" si="801"/>
        <v>53M</v>
      </c>
      <c r="O3220">
        <f t="shared" si="802"/>
        <v>10000000</v>
      </c>
      <c r="P3220" t="str">
        <f t="shared" si="803"/>
        <v>0</v>
      </c>
      <c r="Q3220" s="1" t="e">
        <f t="shared" si="804"/>
        <v>#VALUE!</v>
      </c>
      <c r="R3220">
        <f t="shared" si="805"/>
        <v>10000000</v>
      </c>
      <c r="S3220">
        <v>0</v>
      </c>
      <c r="T3220" s="4">
        <v>1000000000</v>
      </c>
      <c r="U3220">
        <f t="shared" si="815"/>
        <v>0.01</v>
      </c>
      <c r="V3220">
        <f t="shared" si="806"/>
        <v>0.1</v>
      </c>
      <c r="W3220">
        <f t="shared" si="807"/>
        <v>8.6</v>
      </c>
      <c r="X3220" s="5" t="e">
        <f t="shared" si="808"/>
        <v>#VALUE!</v>
      </c>
      <c r="Z3220">
        <v>40319</v>
      </c>
      <c r="AA3220">
        <v>43320</v>
      </c>
      <c r="AB3220" t="e">
        <f t="shared" si="809"/>
        <v>#VALUE!</v>
      </c>
      <c r="AC3220" t="e">
        <f t="shared" si="810"/>
        <v>#VALUE!</v>
      </c>
      <c r="AD3220">
        <v>0</v>
      </c>
      <c r="AE3220">
        <v>78158306</v>
      </c>
      <c r="AF3220">
        <f t="shared" si="811"/>
        <v>7.1256534142385324E-3</v>
      </c>
      <c r="AG3220">
        <f t="shared" si="812"/>
        <v>7.1256534142385322E-2</v>
      </c>
      <c r="AH3220" t="e">
        <f t="shared" si="813"/>
        <v>#VALUE!</v>
      </c>
      <c r="AI3220">
        <f t="shared" si="814"/>
        <v>3219</v>
      </c>
    </row>
    <row r="3221" spans="1:35" x14ac:dyDescent="0.3">
      <c r="A3221" t="s">
        <v>7696</v>
      </c>
      <c r="B3221">
        <v>4.5</v>
      </c>
      <c r="C3221">
        <v>663</v>
      </c>
      <c r="D3221" t="s">
        <v>399</v>
      </c>
      <c r="E3221" t="s">
        <v>7441</v>
      </c>
      <c r="F3221" t="s">
        <v>22</v>
      </c>
      <c r="G3221">
        <v>0</v>
      </c>
      <c r="H3221" t="s">
        <v>26</v>
      </c>
      <c r="I3221" t="s">
        <v>927</v>
      </c>
      <c r="J3221" t="s">
        <v>13477</v>
      </c>
      <c r="K3221" t="s">
        <v>609</v>
      </c>
      <c r="L3221" t="s">
        <v>130</v>
      </c>
      <c r="M3221">
        <f t="shared" si="800"/>
        <v>0</v>
      </c>
      <c r="N3221" t="str">
        <f t="shared" si="801"/>
        <v>25M</v>
      </c>
      <c r="O3221">
        <f t="shared" si="802"/>
        <v>50000</v>
      </c>
      <c r="P3221" t="str">
        <f t="shared" si="803"/>
        <v>0</v>
      </c>
      <c r="Q3221" s="1" t="e">
        <f t="shared" si="804"/>
        <v>#VALUE!</v>
      </c>
      <c r="R3221">
        <f t="shared" si="805"/>
        <v>50000</v>
      </c>
      <c r="S3221">
        <v>0</v>
      </c>
      <c r="T3221" s="4">
        <v>1000000000</v>
      </c>
      <c r="U3221">
        <f t="shared" si="815"/>
        <v>5.0000000000000002E-5</v>
      </c>
      <c r="V3221">
        <f t="shared" si="806"/>
        <v>5.0000000000000001E-4</v>
      </c>
      <c r="W3221">
        <f t="shared" si="807"/>
        <v>9</v>
      </c>
      <c r="X3221" s="5" t="e">
        <f t="shared" si="808"/>
        <v>#VALUE!</v>
      </c>
      <c r="Z3221">
        <v>40319</v>
      </c>
      <c r="AA3221">
        <v>43320</v>
      </c>
      <c r="AB3221" t="e">
        <f t="shared" si="809"/>
        <v>#VALUE!</v>
      </c>
      <c r="AC3221" t="e">
        <f t="shared" si="810"/>
        <v>#VALUE!</v>
      </c>
      <c r="AD3221">
        <v>0</v>
      </c>
      <c r="AE3221">
        <v>78158306</v>
      </c>
      <c r="AF3221">
        <f t="shared" si="811"/>
        <v>8.4827836468205959E-6</v>
      </c>
      <c r="AG3221">
        <f t="shared" si="812"/>
        <v>8.4827836468205959E-5</v>
      </c>
      <c r="AH3221" t="e">
        <f t="shared" si="813"/>
        <v>#VALUE!</v>
      </c>
      <c r="AI3221">
        <f t="shared" si="814"/>
        <v>3220</v>
      </c>
    </row>
    <row r="3222" spans="1:35" x14ac:dyDescent="0.3">
      <c r="A3222" t="s">
        <v>8557</v>
      </c>
      <c r="B3222">
        <v>4.7</v>
      </c>
      <c r="C3222">
        <v>246</v>
      </c>
      <c r="D3222" t="s">
        <v>89</v>
      </c>
      <c r="E3222" t="s">
        <v>8077</v>
      </c>
      <c r="F3222" t="s">
        <v>22</v>
      </c>
      <c r="G3222">
        <v>0</v>
      </c>
      <c r="H3222" t="s">
        <v>26</v>
      </c>
      <c r="I3222" t="s">
        <v>927</v>
      </c>
      <c r="J3222" t="s">
        <v>13780</v>
      </c>
      <c r="K3222" t="s">
        <v>4176</v>
      </c>
      <c r="L3222" t="s">
        <v>33</v>
      </c>
      <c r="M3222">
        <f t="shared" si="800"/>
        <v>0</v>
      </c>
      <c r="N3222" t="str">
        <f t="shared" si="801"/>
        <v>11M</v>
      </c>
      <c r="O3222">
        <f t="shared" si="802"/>
        <v>10000</v>
      </c>
      <c r="P3222" t="str">
        <f t="shared" si="803"/>
        <v>0</v>
      </c>
      <c r="Q3222" s="1" t="e">
        <f t="shared" si="804"/>
        <v>#VALUE!</v>
      </c>
      <c r="R3222">
        <f t="shared" si="805"/>
        <v>10000</v>
      </c>
      <c r="S3222">
        <v>0</v>
      </c>
      <c r="T3222" s="4">
        <v>1000000000</v>
      </c>
      <c r="U3222">
        <f t="shared" si="815"/>
        <v>1.0000000000000001E-5</v>
      </c>
      <c r="V3222">
        <f t="shared" si="806"/>
        <v>1E-4</v>
      </c>
      <c r="W3222">
        <f t="shared" si="807"/>
        <v>9.4</v>
      </c>
      <c r="X3222" s="5" t="e">
        <f t="shared" si="808"/>
        <v>#VALUE!</v>
      </c>
      <c r="Z3222">
        <v>40319</v>
      </c>
      <c r="AA3222">
        <v>43320</v>
      </c>
      <c r="AB3222" t="e">
        <f t="shared" si="809"/>
        <v>#VALUE!</v>
      </c>
      <c r="AC3222" t="e">
        <f t="shared" si="810"/>
        <v>#VALUE!</v>
      </c>
      <c r="AD3222">
        <v>0</v>
      </c>
      <c r="AE3222">
        <v>78158306</v>
      </c>
      <c r="AF3222">
        <f t="shared" si="811"/>
        <v>3.1474581856981396E-6</v>
      </c>
      <c r="AG3222">
        <f t="shared" si="812"/>
        <v>3.1474581856981397E-5</v>
      </c>
      <c r="AH3222" t="e">
        <f t="shared" si="813"/>
        <v>#VALUE!</v>
      </c>
      <c r="AI3222">
        <f t="shared" si="814"/>
        <v>3221</v>
      </c>
    </row>
    <row r="3223" spans="1:35" x14ac:dyDescent="0.3">
      <c r="A3223" t="s">
        <v>9624</v>
      </c>
      <c r="B3223">
        <v>4.7</v>
      </c>
      <c r="C3223">
        <v>78</v>
      </c>
      <c r="D3223" t="s">
        <v>89</v>
      </c>
      <c r="E3223" t="s">
        <v>9431</v>
      </c>
      <c r="F3223" t="s">
        <v>22</v>
      </c>
      <c r="G3223">
        <v>0</v>
      </c>
      <c r="H3223" t="s">
        <v>26</v>
      </c>
      <c r="I3223" t="s">
        <v>927</v>
      </c>
      <c r="J3223" t="s">
        <v>13780</v>
      </c>
      <c r="K3223" t="s">
        <v>4176</v>
      </c>
      <c r="L3223" t="s">
        <v>33</v>
      </c>
      <c r="M3223">
        <f t="shared" si="800"/>
        <v>0</v>
      </c>
      <c r="N3223" t="str">
        <f t="shared" si="801"/>
        <v>11M</v>
      </c>
      <c r="O3223">
        <f t="shared" si="802"/>
        <v>5000</v>
      </c>
      <c r="P3223" t="str">
        <f t="shared" si="803"/>
        <v>0</v>
      </c>
      <c r="Q3223" s="1" t="e">
        <f t="shared" si="804"/>
        <v>#VALUE!</v>
      </c>
      <c r="R3223">
        <f t="shared" si="805"/>
        <v>5000</v>
      </c>
      <c r="S3223">
        <v>0</v>
      </c>
      <c r="T3223" s="4">
        <v>1000000000</v>
      </c>
      <c r="U3223">
        <f t="shared" si="815"/>
        <v>5.0000000000000004E-6</v>
      </c>
      <c r="V3223">
        <f t="shared" si="806"/>
        <v>5.0000000000000002E-5</v>
      </c>
      <c r="W3223">
        <f t="shared" si="807"/>
        <v>9.4</v>
      </c>
      <c r="X3223" s="5" t="e">
        <f t="shared" si="808"/>
        <v>#VALUE!</v>
      </c>
      <c r="Z3223">
        <v>40319</v>
      </c>
      <c r="AA3223">
        <v>43320</v>
      </c>
      <c r="AB3223" t="e">
        <f t="shared" si="809"/>
        <v>#VALUE!</v>
      </c>
      <c r="AC3223" t="e">
        <f t="shared" si="810"/>
        <v>#VALUE!</v>
      </c>
      <c r="AD3223">
        <v>0</v>
      </c>
      <c r="AE3223">
        <v>78158306</v>
      </c>
      <c r="AF3223">
        <f t="shared" si="811"/>
        <v>9.9797454668477596E-7</v>
      </c>
      <c r="AG3223">
        <f t="shared" si="812"/>
        <v>9.9797454668477604E-6</v>
      </c>
      <c r="AH3223" t="e">
        <f t="shared" si="813"/>
        <v>#VALUE!</v>
      </c>
      <c r="AI3223">
        <f t="shared" si="814"/>
        <v>3222</v>
      </c>
    </row>
    <row r="3224" spans="1:35" x14ac:dyDescent="0.3">
      <c r="A3224" t="s">
        <v>4099</v>
      </c>
      <c r="B3224">
        <v>4.2</v>
      </c>
      <c r="C3224">
        <v>28948</v>
      </c>
      <c r="D3224" t="s">
        <v>20</v>
      </c>
      <c r="E3224" t="s">
        <v>3280</v>
      </c>
      <c r="F3224" t="s">
        <v>22</v>
      </c>
      <c r="G3224">
        <v>0</v>
      </c>
      <c r="H3224" t="s">
        <v>23</v>
      </c>
      <c r="I3224" t="s">
        <v>42</v>
      </c>
      <c r="J3224" t="s">
        <v>13321</v>
      </c>
      <c r="K3224" t="s">
        <v>20</v>
      </c>
      <c r="L3224" t="s">
        <v>20</v>
      </c>
      <c r="M3224">
        <f t="shared" si="800"/>
        <v>0</v>
      </c>
      <c r="N3224" t="str">
        <f t="shared" si="801"/>
        <v>N/A</v>
      </c>
      <c r="O3224">
        <f t="shared" si="802"/>
        <v>1000000</v>
      </c>
      <c r="P3224" t="str">
        <f t="shared" si="803"/>
        <v>0</v>
      </c>
      <c r="Q3224" s="1" t="e">
        <f t="shared" si="804"/>
        <v>#VALUE!</v>
      </c>
      <c r="R3224">
        <f t="shared" si="805"/>
        <v>1000000</v>
      </c>
      <c r="S3224">
        <v>0</v>
      </c>
      <c r="T3224" s="4">
        <v>1000000000</v>
      </c>
      <c r="U3224">
        <f t="shared" si="815"/>
        <v>1E-3</v>
      </c>
      <c r="V3224">
        <f t="shared" si="806"/>
        <v>0.01</v>
      </c>
      <c r="W3224">
        <f t="shared" si="807"/>
        <v>8.4</v>
      </c>
      <c r="X3224" s="5" t="e">
        <f t="shared" si="808"/>
        <v>#VALUE!</v>
      </c>
      <c r="Z3224">
        <v>40319</v>
      </c>
      <c r="AA3224">
        <v>43320</v>
      </c>
      <c r="AB3224" t="e">
        <f t="shared" si="809"/>
        <v>#VALUE!</v>
      </c>
      <c r="AC3224" t="e">
        <f t="shared" si="810"/>
        <v>#VALUE!</v>
      </c>
      <c r="AD3224">
        <v>0</v>
      </c>
      <c r="AE3224">
        <v>78158306</v>
      </c>
      <c r="AF3224">
        <f t="shared" si="811"/>
        <v>3.7037650227475505E-4</v>
      </c>
      <c r="AG3224">
        <f t="shared" si="812"/>
        <v>3.7037650227475507E-3</v>
      </c>
      <c r="AH3224" t="e">
        <f t="shared" si="813"/>
        <v>#VALUE!</v>
      </c>
      <c r="AI3224">
        <f t="shared" si="814"/>
        <v>3223</v>
      </c>
    </row>
    <row r="3225" spans="1:35" x14ac:dyDescent="0.3">
      <c r="A3225" t="s">
        <v>1169</v>
      </c>
      <c r="B3225">
        <v>4.2</v>
      </c>
      <c r="C3225">
        <v>522466</v>
      </c>
      <c r="D3225" t="s">
        <v>369</v>
      </c>
      <c r="E3225" t="s">
        <v>839</v>
      </c>
      <c r="F3225" t="s">
        <v>22</v>
      </c>
      <c r="G3225">
        <v>0</v>
      </c>
      <c r="H3225" t="s">
        <v>72</v>
      </c>
      <c r="I3225" t="s">
        <v>515</v>
      </c>
      <c r="J3225" t="s">
        <v>13366</v>
      </c>
      <c r="K3225" t="s">
        <v>1170</v>
      </c>
      <c r="L3225" t="s">
        <v>119</v>
      </c>
      <c r="M3225">
        <f t="shared" si="800"/>
        <v>0</v>
      </c>
      <c r="N3225" t="str">
        <f t="shared" si="801"/>
        <v>37M</v>
      </c>
      <c r="O3225">
        <f t="shared" si="802"/>
        <v>10000000</v>
      </c>
      <c r="P3225" t="str">
        <f t="shared" si="803"/>
        <v>0</v>
      </c>
      <c r="Q3225" s="1" t="e">
        <f t="shared" si="804"/>
        <v>#VALUE!</v>
      </c>
      <c r="R3225">
        <f t="shared" si="805"/>
        <v>10000000</v>
      </c>
      <c r="S3225">
        <v>0</v>
      </c>
      <c r="T3225" s="4">
        <v>1000000000</v>
      </c>
      <c r="U3225">
        <f t="shared" si="815"/>
        <v>0.01</v>
      </c>
      <c r="V3225">
        <f t="shared" si="806"/>
        <v>0.1</v>
      </c>
      <c r="W3225">
        <f t="shared" si="807"/>
        <v>8.4</v>
      </c>
      <c r="X3225" s="5" t="e">
        <f t="shared" si="808"/>
        <v>#VALUE!</v>
      </c>
      <c r="Z3225">
        <v>40319</v>
      </c>
      <c r="AA3225">
        <v>43320</v>
      </c>
      <c r="AB3225" t="e">
        <f t="shared" si="809"/>
        <v>#VALUE!</v>
      </c>
      <c r="AC3225" t="e">
        <f t="shared" si="810"/>
        <v>#VALUE!</v>
      </c>
      <c r="AD3225">
        <v>0</v>
      </c>
      <c r="AE3225">
        <v>78158306</v>
      </c>
      <c r="AF3225">
        <f t="shared" si="811"/>
        <v>6.6847149936949757E-3</v>
      </c>
      <c r="AG3225">
        <f t="shared" si="812"/>
        <v>6.6847149936949762E-2</v>
      </c>
      <c r="AH3225" t="e">
        <f t="shared" si="813"/>
        <v>#VALUE!</v>
      </c>
      <c r="AI3225">
        <f t="shared" si="814"/>
        <v>3224</v>
      </c>
    </row>
    <row r="3226" spans="1:35" x14ac:dyDescent="0.3">
      <c r="A3226" t="s">
        <v>11212</v>
      </c>
      <c r="B3226">
        <v>4.3</v>
      </c>
      <c r="C3226">
        <v>20</v>
      </c>
      <c r="D3226" t="s">
        <v>3533</v>
      </c>
      <c r="E3226" t="s">
        <v>11147</v>
      </c>
      <c r="F3226" t="s">
        <v>22</v>
      </c>
      <c r="G3226">
        <v>0</v>
      </c>
      <c r="H3226" t="s">
        <v>26</v>
      </c>
      <c r="I3226" t="s">
        <v>448</v>
      </c>
      <c r="J3226" t="s">
        <v>13374</v>
      </c>
      <c r="K3226">
        <v>14</v>
      </c>
      <c r="L3226" t="s">
        <v>56</v>
      </c>
      <c r="M3226">
        <f t="shared" si="800"/>
        <v>0</v>
      </c>
      <c r="N3226" t="str">
        <f t="shared" si="801"/>
        <v>4.8M</v>
      </c>
      <c r="O3226">
        <f t="shared" si="802"/>
        <v>500</v>
      </c>
      <c r="P3226" t="str">
        <f t="shared" si="803"/>
        <v>0</v>
      </c>
      <c r="Q3226" s="1" t="e">
        <f t="shared" si="804"/>
        <v>#VALUE!</v>
      </c>
      <c r="R3226">
        <f t="shared" si="805"/>
        <v>500</v>
      </c>
      <c r="S3226">
        <v>0</v>
      </c>
      <c r="T3226" s="4">
        <v>1000000000</v>
      </c>
      <c r="U3226">
        <f t="shared" si="815"/>
        <v>4.9999999999999998E-7</v>
      </c>
      <c r="V3226">
        <f t="shared" si="806"/>
        <v>4.9999999999999996E-6</v>
      </c>
      <c r="W3226">
        <f t="shared" si="807"/>
        <v>8.6</v>
      </c>
      <c r="X3226" s="5" t="e">
        <f t="shared" si="808"/>
        <v>#VALUE!</v>
      </c>
      <c r="Z3226">
        <v>40319</v>
      </c>
      <c r="AA3226">
        <v>43320</v>
      </c>
      <c r="AB3226" t="e">
        <f t="shared" si="809"/>
        <v>#VALUE!</v>
      </c>
      <c r="AC3226" t="e">
        <f t="shared" si="810"/>
        <v>#VALUE!</v>
      </c>
      <c r="AD3226">
        <v>0</v>
      </c>
      <c r="AE3226">
        <v>78158306</v>
      </c>
      <c r="AF3226">
        <f t="shared" si="811"/>
        <v>2.5589090940635279E-7</v>
      </c>
      <c r="AG3226">
        <f t="shared" si="812"/>
        <v>2.5589090940635278E-6</v>
      </c>
      <c r="AH3226" t="e">
        <f t="shared" si="813"/>
        <v>#VALUE!</v>
      </c>
      <c r="AI3226">
        <f t="shared" si="814"/>
        <v>3225</v>
      </c>
    </row>
    <row r="3227" spans="1:35" x14ac:dyDescent="0.3">
      <c r="A3227" t="s">
        <v>5455</v>
      </c>
      <c r="B3227">
        <v>4.2</v>
      </c>
      <c r="C3227">
        <v>10440</v>
      </c>
      <c r="D3227" t="s">
        <v>608</v>
      </c>
      <c r="E3227" t="s">
        <v>5276</v>
      </c>
      <c r="F3227" t="s">
        <v>22</v>
      </c>
      <c r="G3227">
        <v>0</v>
      </c>
      <c r="H3227" t="s">
        <v>23</v>
      </c>
      <c r="I3227" t="s">
        <v>515</v>
      </c>
      <c r="J3227" t="s">
        <v>13317</v>
      </c>
      <c r="K3227" t="s">
        <v>5456</v>
      </c>
      <c r="L3227" t="s">
        <v>56</v>
      </c>
      <c r="M3227">
        <f t="shared" si="800"/>
        <v>0</v>
      </c>
      <c r="N3227" t="str">
        <f t="shared" si="801"/>
        <v>27M</v>
      </c>
      <c r="O3227">
        <f t="shared" si="802"/>
        <v>500000</v>
      </c>
      <c r="P3227" t="str">
        <f t="shared" si="803"/>
        <v>0</v>
      </c>
      <c r="Q3227" s="1" t="e">
        <f t="shared" si="804"/>
        <v>#VALUE!</v>
      </c>
      <c r="R3227">
        <f t="shared" si="805"/>
        <v>500000</v>
      </c>
      <c r="S3227">
        <v>0</v>
      </c>
      <c r="T3227" s="4">
        <v>1000000000</v>
      </c>
      <c r="U3227">
        <f t="shared" si="815"/>
        <v>5.0000000000000001E-4</v>
      </c>
      <c r="V3227">
        <f t="shared" si="806"/>
        <v>5.0000000000000001E-3</v>
      </c>
      <c r="W3227">
        <f t="shared" si="807"/>
        <v>8.4</v>
      </c>
      <c r="X3227" s="5" t="e">
        <f t="shared" si="808"/>
        <v>#VALUE!</v>
      </c>
      <c r="Z3227">
        <v>40319</v>
      </c>
      <c r="AA3227">
        <v>43320</v>
      </c>
      <c r="AB3227" t="e">
        <f t="shared" si="809"/>
        <v>#VALUE!</v>
      </c>
      <c r="AC3227" t="e">
        <f t="shared" si="810"/>
        <v>#VALUE!</v>
      </c>
      <c r="AD3227">
        <v>0</v>
      </c>
      <c r="AE3227">
        <v>78158306</v>
      </c>
      <c r="AF3227">
        <f t="shared" si="811"/>
        <v>1.3357505471011617E-4</v>
      </c>
      <c r="AG3227">
        <f t="shared" si="812"/>
        <v>1.3357505471011616E-3</v>
      </c>
      <c r="AH3227" t="e">
        <f t="shared" si="813"/>
        <v>#VALUE!</v>
      </c>
      <c r="AI3227">
        <f t="shared" si="814"/>
        <v>3226</v>
      </c>
    </row>
    <row r="3228" spans="1:35" x14ac:dyDescent="0.3">
      <c r="A3228" t="s">
        <v>5750</v>
      </c>
      <c r="B3228">
        <v>4.2</v>
      </c>
      <c r="C3228">
        <v>3478</v>
      </c>
      <c r="D3228" t="s">
        <v>20</v>
      </c>
      <c r="E3228" t="s">
        <v>5276</v>
      </c>
      <c r="F3228" t="s">
        <v>22</v>
      </c>
      <c r="G3228">
        <v>0</v>
      </c>
      <c r="H3228" t="s">
        <v>26</v>
      </c>
      <c r="I3228" t="s">
        <v>5751</v>
      </c>
      <c r="J3228" t="s">
        <v>13317</v>
      </c>
      <c r="K3228" t="s">
        <v>5752</v>
      </c>
      <c r="L3228" t="s">
        <v>56</v>
      </c>
      <c r="M3228">
        <f t="shared" si="800"/>
        <v>0</v>
      </c>
      <c r="N3228" t="str">
        <f t="shared" si="801"/>
        <v>N/A</v>
      </c>
      <c r="O3228">
        <f t="shared" si="802"/>
        <v>500000</v>
      </c>
      <c r="P3228" t="str">
        <f t="shared" si="803"/>
        <v>0</v>
      </c>
      <c r="Q3228" s="1" t="e">
        <f t="shared" si="804"/>
        <v>#VALUE!</v>
      </c>
      <c r="R3228">
        <f t="shared" si="805"/>
        <v>500000</v>
      </c>
      <c r="S3228">
        <v>0</v>
      </c>
      <c r="T3228" s="4">
        <v>1000000000</v>
      </c>
      <c r="U3228">
        <f t="shared" si="815"/>
        <v>5.0000000000000001E-4</v>
      </c>
      <c r="V3228">
        <f t="shared" si="806"/>
        <v>5.0000000000000001E-3</v>
      </c>
      <c r="W3228">
        <f t="shared" si="807"/>
        <v>8.4</v>
      </c>
      <c r="X3228" s="5" t="e">
        <f t="shared" si="808"/>
        <v>#VALUE!</v>
      </c>
      <c r="Z3228">
        <v>40319</v>
      </c>
      <c r="AA3228">
        <v>43320</v>
      </c>
      <c r="AB3228" t="e">
        <f t="shared" si="809"/>
        <v>#VALUE!</v>
      </c>
      <c r="AC3228" t="e">
        <f t="shared" si="810"/>
        <v>#VALUE!</v>
      </c>
      <c r="AD3228">
        <v>0</v>
      </c>
      <c r="AE3228">
        <v>78158306</v>
      </c>
      <c r="AF3228">
        <f t="shared" si="811"/>
        <v>4.449942914576475E-5</v>
      </c>
      <c r="AG3228">
        <f t="shared" si="812"/>
        <v>4.449942914576475E-4</v>
      </c>
      <c r="AH3228" t="e">
        <f t="shared" si="813"/>
        <v>#VALUE!</v>
      </c>
      <c r="AI3228">
        <f t="shared" si="814"/>
        <v>3227</v>
      </c>
    </row>
    <row r="3229" spans="1:35" x14ac:dyDescent="0.3">
      <c r="A3229" t="s">
        <v>6783</v>
      </c>
      <c r="B3229">
        <v>4.2</v>
      </c>
      <c r="C3229">
        <v>1506</v>
      </c>
      <c r="D3229" t="s">
        <v>89</v>
      </c>
      <c r="E3229" t="s">
        <v>5956</v>
      </c>
      <c r="F3229" t="s">
        <v>22</v>
      </c>
      <c r="G3229">
        <v>0</v>
      </c>
      <c r="H3229" t="s">
        <v>26</v>
      </c>
      <c r="I3229" t="s">
        <v>312</v>
      </c>
      <c r="J3229" t="s">
        <v>13361</v>
      </c>
      <c r="K3229" t="s">
        <v>543</v>
      </c>
      <c r="L3229" t="s">
        <v>56</v>
      </c>
      <c r="M3229">
        <f t="shared" si="800"/>
        <v>0</v>
      </c>
      <c r="N3229" t="str">
        <f t="shared" si="801"/>
        <v>11M</v>
      </c>
      <c r="O3229">
        <f t="shared" si="802"/>
        <v>100000</v>
      </c>
      <c r="P3229" t="str">
        <f t="shared" si="803"/>
        <v>0</v>
      </c>
      <c r="Q3229" s="1" t="e">
        <f t="shared" si="804"/>
        <v>#VALUE!</v>
      </c>
      <c r="R3229">
        <f t="shared" si="805"/>
        <v>100000</v>
      </c>
      <c r="S3229">
        <v>0</v>
      </c>
      <c r="T3229" s="4">
        <v>1000000000</v>
      </c>
      <c r="U3229">
        <f t="shared" si="815"/>
        <v>1E-4</v>
      </c>
      <c r="V3229">
        <f t="shared" si="806"/>
        <v>1E-3</v>
      </c>
      <c r="W3229">
        <f t="shared" si="807"/>
        <v>8.4</v>
      </c>
      <c r="X3229" s="5" t="e">
        <f t="shared" si="808"/>
        <v>#VALUE!</v>
      </c>
      <c r="Z3229">
        <v>40319</v>
      </c>
      <c r="AA3229">
        <v>43320</v>
      </c>
      <c r="AB3229" t="e">
        <f t="shared" si="809"/>
        <v>#VALUE!</v>
      </c>
      <c r="AC3229" t="e">
        <f t="shared" si="810"/>
        <v>#VALUE!</v>
      </c>
      <c r="AD3229">
        <v>0</v>
      </c>
      <c r="AE3229">
        <v>78158306</v>
      </c>
      <c r="AF3229">
        <f t="shared" si="811"/>
        <v>1.9268585478298366E-5</v>
      </c>
      <c r="AG3229">
        <f t="shared" si="812"/>
        <v>1.9268585478298366E-4</v>
      </c>
      <c r="AH3229" t="e">
        <f t="shared" si="813"/>
        <v>#VALUE!</v>
      </c>
      <c r="AI3229">
        <f t="shared" si="814"/>
        <v>3228</v>
      </c>
    </row>
    <row r="3230" spans="1:35" x14ac:dyDescent="0.3">
      <c r="A3230" t="s">
        <v>2646</v>
      </c>
      <c r="B3230">
        <v>4.2</v>
      </c>
      <c r="C3230">
        <v>112656</v>
      </c>
      <c r="D3230" t="s">
        <v>996</v>
      </c>
      <c r="E3230" t="s">
        <v>2379</v>
      </c>
      <c r="F3230" t="s">
        <v>22</v>
      </c>
      <c r="G3230">
        <v>0</v>
      </c>
      <c r="H3230" t="s">
        <v>26</v>
      </c>
      <c r="I3230" t="s">
        <v>448</v>
      </c>
      <c r="J3230" t="s">
        <v>13324</v>
      </c>
      <c r="K3230" t="s">
        <v>2647</v>
      </c>
      <c r="L3230" t="s">
        <v>33</v>
      </c>
      <c r="M3230">
        <f t="shared" si="800"/>
        <v>0</v>
      </c>
      <c r="N3230" t="str">
        <f t="shared" si="801"/>
        <v>93M</v>
      </c>
      <c r="O3230">
        <f t="shared" si="802"/>
        <v>5000000</v>
      </c>
      <c r="P3230" t="str">
        <f t="shared" si="803"/>
        <v>0</v>
      </c>
      <c r="Q3230" s="1" t="e">
        <f t="shared" si="804"/>
        <v>#VALUE!</v>
      </c>
      <c r="R3230">
        <f t="shared" si="805"/>
        <v>5000000</v>
      </c>
      <c r="S3230">
        <v>0</v>
      </c>
      <c r="T3230" s="4">
        <v>1000000000</v>
      </c>
      <c r="U3230">
        <f t="shared" si="815"/>
        <v>5.0000000000000001E-3</v>
      </c>
      <c r="V3230">
        <f t="shared" si="806"/>
        <v>0.05</v>
      </c>
      <c r="W3230">
        <f t="shared" si="807"/>
        <v>8.4</v>
      </c>
      <c r="X3230" s="5" t="e">
        <f t="shared" si="808"/>
        <v>#VALUE!</v>
      </c>
      <c r="Z3230">
        <v>40319</v>
      </c>
      <c r="AA3230">
        <v>43320</v>
      </c>
      <c r="AB3230" t="e">
        <f t="shared" si="809"/>
        <v>#VALUE!</v>
      </c>
      <c r="AC3230" t="e">
        <f t="shared" si="810"/>
        <v>#VALUE!</v>
      </c>
      <c r="AD3230">
        <v>0</v>
      </c>
      <c r="AE3230">
        <v>78158306</v>
      </c>
      <c r="AF3230">
        <f t="shared" si="811"/>
        <v>1.4413823145041039E-3</v>
      </c>
      <c r="AG3230">
        <f t="shared" si="812"/>
        <v>1.4413823145041039E-2</v>
      </c>
      <c r="AH3230" t="e">
        <f t="shared" si="813"/>
        <v>#VALUE!</v>
      </c>
      <c r="AI3230">
        <f t="shared" si="814"/>
        <v>3229</v>
      </c>
    </row>
    <row r="3231" spans="1:35" x14ac:dyDescent="0.3">
      <c r="A3231" t="s">
        <v>7810</v>
      </c>
      <c r="B3231">
        <v>4.3</v>
      </c>
      <c r="C3231">
        <v>411</v>
      </c>
      <c r="D3231" t="s">
        <v>176</v>
      </c>
      <c r="E3231" t="s">
        <v>7441</v>
      </c>
      <c r="F3231" t="s">
        <v>22</v>
      </c>
      <c r="G3231">
        <v>0</v>
      </c>
      <c r="H3231" t="s">
        <v>26</v>
      </c>
      <c r="I3231" t="s">
        <v>1414</v>
      </c>
      <c r="J3231" t="s">
        <v>13329</v>
      </c>
      <c r="K3231">
        <v>5</v>
      </c>
      <c r="L3231" t="s">
        <v>119</v>
      </c>
      <c r="M3231">
        <f t="shared" si="800"/>
        <v>0</v>
      </c>
      <c r="N3231" t="str">
        <f t="shared" si="801"/>
        <v>95M</v>
      </c>
      <c r="O3231">
        <f t="shared" si="802"/>
        <v>50000</v>
      </c>
      <c r="P3231" t="str">
        <f t="shared" si="803"/>
        <v>0</v>
      </c>
      <c r="Q3231" s="1" t="e">
        <f t="shared" si="804"/>
        <v>#VALUE!</v>
      </c>
      <c r="R3231">
        <f t="shared" si="805"/>
        <v>50000</v>
      </c>
      <c r="S3231">
        <v>0</v>
      </c>
      <c r="T3231" s="4">
        <v>1000000000</v>
      </c>
      <c r="U3231">
        <f t="shared" si="815"/>
        <v>5.0000000000000002E-5</v>
      </c>
      <c r="V3231">
        <f t="shared" si="806"/>
        <v>5.0000000000000001E-4</v>
      </c>
      <c r="W3231">
        <f t="shared" si="807"/>
        <v>8.6</v>
      </c>
      <c r="X3231" s="5" t="e">
        <f t="shared" si="808"/>
        <v>#VALUE!</v>
      </c>
      <c r="Z3231">
        <v>40319</v>
      </c>
      <c r="AA3231">
        <v>43320</v>
      </c>
      <c r="AB3231" t="e">
        <f t="shared" si="809"/>
        <v>#VALUE!</v>
      </c>
      <c r="AC3231" t="e">
        <f t="shared" si="810"/>
        <v>#VALUE!</v>
      </c>
      <c r="AD3231">
        <v>0</v>
      </c>
      <c r="AE3231">
        <v>78158306</v>
      </c>
      <c r="AF3231">
        <f t="shared" si="811"/>
        <v>5.2585581883005496E-6</v>
      </c>
      <c r="AG3231">
        <f t="shared" si="812"/>
        <v>5.2585581883005496E-5</v>
      </c>
      <c r="AH3231" t="e">
        <f t="shared" si="813"/>
        <v>#VALUE!</v>
      </c>
      <c r="AI3231">
        <f t="shared" si="814"/>
        <v>3230</v>
      </c>
    </row>
    <row r="3232" spans="1:35" x14ac:dyDescent="0.3">
      <c r="A3232" t="s">
        <v>5398</v>
      </c>
      <c r="B3232">
        <v>4.7</v>
      </c>
      <c r="C3232">
        <v>14773</v>
      </c>
      <c r="D3232" t="s">
        <v>1709</v>
      </c>
      <c r="E3232" t="s">
        <v>5276</v>
      </c>
      <c r="F3232" t="s">
        <v>22</v>
      </c>
      <c r="G3232">
        <v>0</v>
      </c>
      <c r="H3232" t="s">
        <v>26</v>
      </c>
      <c r="I3232" t="s">
        <v>50</v>
      </c>
      <c r="J3232" t="s">
        <v>13714</v>
      </c>
      <c r="K3232" t="s">
        <v>5399</v>
      </c>
      <c r="L3232" t="s">
        <v>130</v>
      </c>
      <c r="M3232">
        <f t="shared" si="800"/>
        <v>0</v>
      </c>
      <c r="N3232" t="str">
        <f t="shared" si="801"/>
        <v>6.4M</v>
      </c>
      <c r="O3232">
        <f t="shared" si="802"/>
        <v>500000</v>
      </c>
      <c r="P3232" t="str">
        <f t="shared" si="803"/>
        <v>0</v>
      </c>
      <c r="Q3232" s="1" t="e">
        <f t="shared" si="804"/>
        <v>#VALUE!</v>
      </c>
      <c r="R3232">
        <f t="shared" si="805"/>
        <v>500000</v>
      </c>
      <c r="S3232">
        <v>0</v>
      </c>
      <c r="T3232" s="4">
        <v>1000000000</v>
      </c>
      <c r="U3232">
        <f t="shared" si="815"/>
        <v>5.0000000000000001E-4</v>
      </c>
      <c r="V3232">
        <f t="shared" si="806"/>
        <v>5.0000000000000001E-3</v>
      </c>
      <c r="W3232">
        <f t="shared" si="807"/>
        <v>9.4</v>
      </c>
      <c r="X3232" s="5" t="e">
        <f t="shared" si="808"/>
        <v>#VALUE!</v>
      </c>
      <c r="Z3232">
        <v>40319</v>
      </c>
      <c r="AA3232">
        <v>43320</v>
      </c>
      <c r="AB3232" t="e">
        <f t="shared" si="809"/>
        <v>#VALUE!</v>
      </c>
      <c r="AC3232" t="e">
        <f t="shared" si="810"/>
        <v>#VALUE!</v>
      </c>
      <c r="AD3232">
        <v>0</v>
      </c>
      <c r="AE3232">
        <v>78158306</v>
      </c>
      <c r="AF3232">
        <f t="shared" si="811"/>
        <v>1.8901382023300248E-4</v>
      </c>
      <c r="AG3232">
        <f t="shared" si="812"/>
        <v>1.8901382023300247E-3</v>
      </c>
      <c r="AH3232" t="e">
        <f t="shared" si="813"/>
        <v>#VALUE!</v>
      </c>
      <c r="AI3232">
        <f t="shared" si="814"/>
        <v>3231</v>
      </c>
    </row>
    <row r="3233" spans="1:35" x14ac:dyDescent="0.3">
      <c r="A3233" t="s">
        <v>8563</v>
      </c>
      <c r="B3233">
        <v>4.7</v>
      </c>
      <c r="C3233">
        <v>244</v>
      </c>
      <c r="D3233" t="s">
        <v>399</v>
      </c>
      <c r="E3233" t="s">
        <v>8077</v>
      </c>
      <c r="F3233" t="s">
        <v>22</v>
      </c>
      <c r="G3233">
        <v>0</v>
      </c>
      <c r="H3233" t="s">
        <v>72</v>
      </c>
      <c r="I3233" t="s">
        <v>42</v>
      </c>
      <c r="J3233" t="s">
        <v>13779</v>
      </c>
      <c r="K3233" t="s">
        <v>303</v>
      </c>
      <c r="L3233" t="s">
        <v>33</v>
      </c>
      <c r="M3233">
        <f t="shared" si="800"/>
        <v>0</v>
      </c>
      <c r="N3233" t="str">
        <f t="shared" si="801"/>
        <v>25M</v>
      </c>
      <c r="O3233">
        <f t="shared" si="802"/>
        <v>10000</v>
      </c>
      <c r="P3233" t="str">
        <f t="shared" si="803"/>
        <v>0</v>
      </c>
      <c r="Q3233" s="1" t="e">
        <f t="shared" si="804"/>
        <v>#VALUE!</v>
      </c>
      <c r="R3233">
        <f t="shared" si="805"/>
        <v>10000</v>
      </c>
      <c r="S3233">
        <v>0</v>
      </c>
      <c r="T3233" s="4">
        <v>1000000000</v>
      </c>
      <c r="U3233">
        <f t="shared" si="815"/>
        <v>1.0000000000000001E-5</v>
      </c>
      <c r="V3233">
        <f t="shared" si="806"/>
        <v>1E-4</v>
      </c>
      <c r="W3233">
        <f t="shared" si="807"/>
        <v>9.4</v>
      </c>
      <c r="X3233" s="5" t="e">
        <f t="shared" si="808"/>
        <v>#VALUE!</v>
      </c>
      <c r="Z3233">
        <v>40319</v>
      </c>
      <c r="AA3233">
        <v>43320</v>
      </c>
      <c r="AB3233" t="e">
        <f t="shared" si="809"/>
        <v>#VALUE!</v>
      </c>
      <c r="AC3233" t="e">
        <f t="shared" si="810"/>
        <v>#VALUE!</v>
      </c>
      <c r="AD3233">
        <v>0</v>
      </c>
      <c r="AE3233">
        <v>78158306</v>
      </c>
      <c r="AF3233">
        <f t="shared" si="811"/>
        <v>3.1218690947575041E-6</v>
      </c>
      <c r="AG3233">
        <f t="shared" si="812"/>
        <v>3.1218690947575039E-5</v>
      </c>
      <c r="AH3233" t="e">
        <f t="shared" si="813"/>
        <v>#VALUE!</v>
      </c>
      <c r="AI3233">
        <f t="shared" si="814"/>
        <v>3232</v>
      </c>
    </row>
    <row r="3234" spans="1:35" x14ac:dyDescent="0.3">
      <c r="A3234" t="s">
        <v>4137</v>
      </c>
      <c r="B3234">
        <v>4.2</v>
      </c>
      <c r="C3234">
        <v>27104</v>
      </c>
      <c r="D3234" t="s">
        <v>626</v>
      </c>
      <c r="E3234" t="s">
        <v>3280</v>
      </c>
      <c r="F3234" t="s">
        <v>22</v>
      </c>
      <c r="G3234">
        <v>0</v>
      </c>
      <c r="H3234" t="s">
        <v>30</v>
      </c>
      <c r="I3234" t="s">
        <v>54</v>
      </c>
      <c r="J3234" t="s">
        <v>13312</v>
      </c>
      <c r="K3234" t="s">
        <v>4138</v>
      </c>
      <c r="L3234" t="s">
        <v>56</v>
      </c>
      <c r="M3234">
        <f t="shared" si="800"/>
        <v>0</v>
      </c>
      <c r="N3234" t="str">
        <f t="shared" si="801"/>
        <v>8.2M</v>
      </c>
      <c r="O3234">
        <f t="shared" si="802"/>
        <v>1000000</v>
      </c>
      <c r="P3234" t="str">
        <f t="shared" si="803"/>
        <v>0</v>
      </c>
      <c r="Q3234" s="1" t="e">
        <f t="shared" si="804"/>
        <v>#VALUE!</v>
      </c>
      <c r="R3234">
        <f t="shared" si="805"/>
        <v>1000000</v>
      </c>
      <c r="S3234">
        <v>0</v>
      </c>
      <c r="T3234" s="4">
        <v>1000000000</v>
      </c>
      <c r="U3234">
        <f t="shared" si="815"/>
        <v>1E-3</v>
      </c>
      <c r="V3234">
        <f t="shared" si="806"/>
        <v>0.01</v>
      </c>
      <c r="W3234">
        <f t="shared" si="807"/>
        <v>8.4</v>
      </c>
      <c r="X3234" s="5" t="e">
        <f t="shared" si="808"/>
        <v>#VALUE!</v>
      </c>
      <c r="Z3234">
        <v>40319</v>
      </c>
      <c r="AA3234">
        <v>43320</v>
      </c>
      <c r="AB3234" t="e">
        <f t="shared" si="809"/>
        <v>#VALUE!</v>
      </c>
      <c r="AC3234" t="e">
        <f t="shared" si="810"/>
        <v>#VALUE!</v>
      </c>
      <c r="AD3234">
        <v>0</v>
      </c>
      <c r="AE3234">
        <v>78158306</v>
      </c>
      <c r="AF3234">
        <f t="shared" si="811"/>
        <v>3.4678336042748932E-4</v>
      </c>
      <c r="AG3234">
        <f t="shared" si="812"/>
        <v>3.4678336042748932E-3</v>
      </c>
      <c r="AH3234" t="e">
        <f t="shared" si="813"/>
        <v>#VALUE!</v>
      </c>
      <c r="AI3234">
        <f t="shared" si="814"/>
        <v>3233</v>
      </c>
    </row>
    <row r="3235" spans="1:35" x14ac:dyDescent="0.3">
      <c r="A3235" t="s">
        <v>3193</v>
      </c>
      <c r="B3235">
        <v>4.4000000000000004</v>
      </c>
      <c r="C3235">
        <v>23302</v>
      </c>
      <c r="D3235" t="s">
        <v>395</v>
      </c>
      <c r="E3235" t="s">
        <v>2379</v>
      </c>
      <c r="F3235" t="s">
        <v>22</v>
      </c>
      <c r="G3235">
        <v>0</v>
      </c>
      <c r="H3235" t="s">
        <v>26</v>
      </c>
      <c r="I3235" t="s">
        <v>346</v>
      </c>
      <c r="J3235" t="s">
        <v>13424</v>
      </c>
      <c r="K3235" t="s">
        <v>374</v>
      </c>
      <c r="L3235" t="s">
        <v>67</v>
      </c>
      <c r="M3235">
        <f t="shared" si="800"/>
        <v>0</v>
      </c>
      <c r="N3235" t="str">
        <f t="shared" si="801"/>
        <v>12M</v>
      </c>
      <c r="O3235">
        <f t="shared" si="802"/>
        <v>5000000</v>
      </c>
      <c r="P3235" t="str">
        <f t="shared" si="803"/>
        <v>0</v>
      </c>
      <c r="Q3235" s="1" t="e">
        <f t="shared" si="804"/>
        <v>#VALUE!</v>
      </c>
      <c r="R3235">
        <f t="shared" si="805"/>
        <v>5000000</v>
      </c>
      <c r="S3235">
        <v>0</v>
      </c>
      <c r="T3235" s="4">
        <v>1000000000</v>
      </c>
      <c r="U3235">
        <f t="shared" si="815"/>
        <v>5.0000000000000001E-3</v>
      </c>
      <c r="V3235">
        <f t="shared" si="806"/>
        <v>0.05</v>
      </c>
      <c r="W3235">
        <f t="shared" si="807"/>
        <v>8.8000000000000007</v>
      </c>
      <c r="X3235" s="5" t="e">
        <f t="shared" si="808"/>
        <v>#VALUE!</v>
      </c>
      <c r="Z3235">
        <v>40319</v>
      </c>
      <c r="AA3235">
        <v>43320</v>
      </c>
      <c r="AB3235" t="e">
        <f t="shared" si="809"/>
        <v>#VALUE!</v>
      </c>
      <c r="AC3235" t="e">
        <f t="shared" si="810"/>
        <v>#VALUE!</v>
      </c>
      <c r="AD3235">
        <v>0</v>
      </c>
      <c r="AE3235">
        <v>78158306</v>
      </c>
      <c r="AF3235">
        <f t="shared" si="811"/>
        <v>2.9813849854934166E-4</v>
      </c>
      <c r="AG3235">
        <f t="shared" si="812"/>
        <v>2.9813849854934166E-3</v>
      </c>
      <c r="AH3235" t="e">
        <f t="shared" si="813"/>
        <v>#VALUE!</v>
      </c>
      <c r="AI3235">
        <f t="shared" si="814"/>
        <v>3234</v>
      </c>
    </row>
    <row r="3236" spans="1:35" x14ac:dyDescent="0.3">
      <c r="A3236" t="s">
        <v>3730</v>
      </c>
      <c r="B3236">
        <v>4.2</v>
      </c>
      <c r="C3236">
        <v>46505</v>
      </c>
      <c r="D3236" t="s">
        <v>1089</v>
      </c>
      <c r="E3236" t="s">
        <v>3280</v>
      </c>
      <c r="F3236" t="s">
        <v>22</v>
      </c>
      <c r="G3236">
        <v>0</v>
      </c>
      <c r="H3236" t="s">
        <v>26</v>
      </c>
      <c r="I3236" t="s">
        <v>417</v>
      </c>
      <c r="J3236" t="s">
        <v>13316</v>
      </c>
      <c r="K3236" t="s">
        <v>3731</v>
      </c>
      <c r="L3236" t="s">
        <v>33</v>
      </c>
      <c r="M3236">
        <f t="shared" si="800"/>
        <v>0</v>
      </c>
      <c r="N3236" t="str">
        <f t="shared" si="801"/>
        <v>19M</v>
      </c>
      <c r="O3236">
        <f t="shared" si="802"/>
        <v>1000000</v>
      </c>
      <c r="P3236" t="str">
        <f t="shared" si="803"/>
        <v>0</v>
      </c>
      <c r="Q3236" s="1" t="e">
        <f t="shared" si="804"/>
        <v>#VALUE!</v>
      </c>
      <c r="R3236">
        <f t="shared" si="805"/>
        <v>1000000</v>
      </c>
      <c r="S3236">
        <v>0</v>
      </c>
      <c r="T3236" s="4">
        <v>1000000000</v>
      </c>
      <c r="U3236">
        <f t="shared" si="815"/>
        <v>1E-3</v>
      </c>
      <c r="V3236">
        <f t="shared" si="806"/>
        <v>0.01</v>
      </c>
      <c r="W3236">
        <f t="shared" si="807"/>
        <v>8.4</v>
      </c>
      <c r="X3236" s="5" t="e">
        <f t="shared" si="808"/>
        <v>#VALUE!</v>
      </c>
      <c r="Z3236">
        <v>40319</v>
      </c>
      <c r="AA3236">
        <v>43320</v>
      </c>
      <c r="AB3236" t="e">
        <f t="shared" si="809"/>
        <v>#VALUE!</v>
      </c>
      <c r="AC3236" t="e">
        <f t="shared" si="810"/>
        <v>#VALUE!</v>
      </c>
      <c r="AD3236">
        <v>0</v>
      </c>
      <c r="AE3236">
        <v>78158306</v>
      </c>
      <c r="AF3236">
        <f t="shared" si="811"/>
        <v>5.9501033709712179E-4</v>
      </c>
      <c r="AG3236">
        <f t="shared" si="812"/>
        <v>5.9501033709712181E-3</v>
      </c>
      <c r="AH3236" t="e">
        <f t="shared" si="813"/>
        <v>#VALUE!</v>
      </c>
      <c r="AI3236">
        <f t="shared" si="814"/>
        <v>3235</v>
      </c>
    </row>
    <row r="3237" spans="1:35" x14ac:dyDescent="0.3">
      <c r="A3237" t="s">
        <v>2440</v>
      </c>
      <c r="B3237">
        <v>4.4000000000000004</v>
      </c>
      <c r="C3237">
        <v>252006</v>
      </c>
      <c r="D3237" t="s">
        <v>219</v>
      </c>
      <c r="E3237" t="s">
        <v>2379</v>
      </c>
      <c r="F3237" t="s">
        <v>22</v>
      </c>
      <c r="G3237">
        <v>0</v>
      </c>
      <c r="H3237" t="s">
        <v>26</v>
      </c>
      <c r="I3237" t="s">
        <v>479</v>
      </c>
      <c r="J3237" t="s">
        <v>13429</v>
      </c>
      <c r="K3237">
        <v>1.0840000000000001</v>
      </c>
      <c r="L3237" t="s">
        <v>163</v>
      </c>
      <c r="M3237">
        <f t="shared" si="800"/>
        <v>0</v>
      </c>
      <c r="N3237" t="str">
        <f t="shared" si="801"/>
        <v>26M</v>
      </c>
      <c r="O3237">
        <f t="shared" si="802"/>
        <v>5000000</v>
      </c>
      <c r="P3237" t="str">
        <f t="shared" si="803"/>
        <v>0</v>
      </c>
      <c r="Q3237" s="1" t="e">
        <f t="shared" si="804"/>
        <v>#VALUE!</v>
      </c>
      <c r="R3237">
        <f t="shared" si="805"/>
        <v>5000000</v>
      </c>
      <c r="S3237">
        <v>0</v>
      </c>
      <c r="T3237" s="4">
        <v>1000000000</v>
      </c>
      <c r="U3237">
        <f t="shared" si="815"/>
        <v>5.0000000000000001E-3</v>
      </c>
      <c r="V3237">
        <f t="shared" si="806"/>
        <v>0.05</v>
      </c>
      <c r="W3237">
        <f t="shared" si="807"/>
        <v>8.8000000000000007</v>
      </c>
      <c r="X3237" s="5" t="e">
        <f t="shared" si="808"/>
        <v>#VALUE!</v>
      </c>
      <c r="Z3237">
        <v>40319</v>
      </c>
      <c r="AA3237">
        <v>43320</v>
      </c>
      <c r="AB3237" t="e">
        <f t="shared" si="809"/>
        <v>#VALUE!</v>
      </c>
      <c r="AC3237" t="e">
        <f t="shared" si="810"/>
        <v>#VALUE!</v>
      </c>
      <c r="AD3237">
        <v>0</v>
      </c>
      <c r="AE3237">
        <v>78158306</v>
      </c>
      <c r="AF3237">
        <f t="shared" si="811"/>
        <v>3.2243022257928671E-3</v>
      </c>
      <c r="AG3237">
        <f t="shared" si="812"/>
        <v>3.2243022257928675E-2</v>
      </c>
      <c r="AH3237" t="e">
        <f t="shared" si="813"/>
        <v>#VALUE!</v>
      </c>
      <c r="AI3237">
        <f t="shared" si="814"/>
        <v>3236</v>
      </c>
    </row>
    <row r="3238" spans="1:35" x14ac:dyDescent="0.3">
      <c r="A3238" t="s">
        <v>4541</v>
      </c>
      <c r="B3238">
        <v>4.2</v>
      </c>
      <c r="C3238">
        <v>15880</v>
      </c>
      <c r="D3238" t="s">
        <v>265</v>
      </c>
      <c r="E3238" t="s">
        <v>3280</v>
      </c>
      <c r="F3238" t="s">
        <v>22</v>
      </c>
      <c r="G3238">
        <v>0</v>
      </c>
      <c r="H3238" t="s">
        <v>26</v>
      </c>
      <c r="I3238" t="s">
        <v>27</v>
      </c>
      <c r="J3238" t="s">
        <v>13312</v>
      </c>
      <c r="K3238" t="s">
        <v>4542</v>
      </c>
      <c r="L3238" t="s">
        <v>67</v>
      </c>
      <c r="M3238">
        <f t="shared" si="800"/>
        <v>0</v>
      </c>
      <c r="N3238" t="str">
        <f t="shared" si="801"/>
        <v>32M</v>
      </c>
      <c r="O3238">
        <f t="shared" si="802"/>
        <v>1000000</v>
      </c>
      <c r="P3238" t="str">
        <f t="shared" si="803"/>
        <v>0</v>
      </c>
      <c r="Q3238" s="1" t="e">
        <f t="shared" si="804"/>
        <v>#VALUE!</v>
      </c>
      <c r="R3238">
        <f t="shared" si="805"/>
        <v>1000000</v>
      </c>
      <c r="S3238">
        <v>0</v>
      </c>
      <c r="T3238" s="4">
        <v>1000000000</v>
      </c>
      <c r="U3238">
        <f t="shared" si="815"/>
        <v>1E-3</v>
      </c>
      <c r="V3238">
        <f t="shared" si="806"/>
        <v>0.01</v>
      </c>
      <c r="W3238">
        <f t="shared" si="807"/>
        <v>8.4</v>
      </c>
      <c r="X3238" s="5" t="e">
        <f t="shared" si="808"/>
        <v>#VALUE!</v>
      </c>
      <c r="Z3238">
        <v>40319</v>
      </c>
      <c r="AA3238">
        <v>43320</v>
      </c>
      <c r="AB3238" t="e">
        <f t="shared" si="809"/>
        <v>#VALUE!</v>
      </c>
      <c r="AC3238" t="e">
        <f t="shared" si="810"/>
        <v>#VALUE!</v>
      </c>
      <c r="AD3238">
        <v>0</v>
      </c>
      <c r="AE3238">
        <v>78158306</v>
      </c>
      <c r="AF3238">
        <f t="shared" si="811"/>
        <v>2.0317738206864411E-4</v>
      </c>
      <c r="AG3238">
        <f t="shared" si="812"/>
        <v>2.0317738206864413E-3</v>
      </c>
      <c r="AH3238" t="e">
        <f t="shared" si="813"/>
        <v>#VALUE!</v>
      </c>
      <c r="AI3238">
        <f t="shared" si="814"/>
        <v>3237</v>
      </c>
    </row>
    <row r="3239" spans="1:35" x14ac:dyDescent="0.3">
      <c r="A3239" t="s">
        <v>6753</v>
      </c>
      <c r="B3239">
        <v>4.2</v>
      </c>
      <c r="C3239">
        <v>1611</v>
      </c>
      <c r="D3239" t="s">
        <v>764</v>
      </c>
      <c r="E3239" t="s">
        <v>5956</v>
      </c>
      <c r="F3239" t="s">
        <v>22</v>
      </c>
      <c r="G3239">
        <v>0</v>
      </c>
      <c r="H3239" t="s">
        <v>26</v>
      </c>
      <c r="I3239" t="s">
        <v>40</v>
      </c>
      <c r="J3239" t="s">
        <v>13317</v>
      </c>
      <c r="K3239">
        <v>5</v>
      </c>
      <c r="L3239" t="s">
        <v>56</v>
      </c>
      <c r="M3239">
        <f t="shared" si="800"/>
        <v>0</v>
      </c>
      <c r="N3239" t="str">
        <f t="shared" si="801"/>
        <v>2.7M</v>
      </c>
      <c r="O3239">
        <f t="shared" si="802"/>
        <v>100000</v>
      </c>
      <c r="P3239" t="str">
        <f t="shared" si="803"/>
        <v>0</v>
      </c>
      <c r="Q3239" s="1" t="e">
        <f t="shared" si="804"/>
        <v>#VALUE!</v>
      </c>
      <c r="R3239">
        <f t="shared" si="805"/>
        <v>100000</v>
      </c>
      <c r="S3239">
        <v>0</v>
      </c>
      <c r="T3239" s="4">
        <v>1000000000</v>
      </c>
      <c r="U3239">
        <f t="shared" si="815"/>
        <v>1E-4</v>
      </c>
      <c r="V3239">
        <f t="shared" si="806"/>
        <v>1E-3</v>
      </c>
      <c r="W3239">
        <f t="shared" si="807"/>
        <v>8.4</v>
      </c>
      <c r="X3239" s="5" t="e">
        <f t="shared" si="808"/>
        <v>#VALUE!</v>
      </c>
      <c r="Z3239">
        <v>40319</v>
      </c>
      <c r="AA3239">
        <v>43320</v>
      </c>
      <c r="AB3239" t="e">
        <f t="shared" si="809"/>
        <v>#VALUE!</v>
      </c>
      <c r="AC3239" t="e">
        <f t="shared" si="810"/>
        <v>#VALUE!</v>
      </c>
      <c r="AD3239">
        <v>0</v>
      </c>
      <c r="AE3239">
        <v>78158306</v>
      </c>
      <c r="AF3239">
        <f t="shared" si="811"/>
        <v>2.0612012752681718E-5</v>
      </c>
      <c r="AG3239">
        <f t="shared" si="812"/>
        <v>2.0612012752681719E-4</v>
      </c>
      <c r="AH3239" t="e">
        <f t="shared" si="813"/>
        <v>#VALUE!</v>
      </c>
      <c r="AI3239">
        <f t="shared" si="814"/>
        <v>3238</v>
      </c>
    </row>
    <row r="3240" spans="1:35" x14ac:dyDescent="0.3">
      <c r="A3240" t="s">
        <v>4151</v>
      </c>
      <c r="B3240">
        <v>4.2</v>
      </c>
      <c r="C3240">
        <v>26426</v>
      </c>
      <c r="D3240" t="s">
        <v>818</v>
      </c>
      <c r="E3240" t="s">
        <v>3280</v>
      </c>
      <c r="F3240" t="s">
        <v>22</v>
      </c>
      <c r="G3240">
        <v>0</v>
      </c>
      <c r="H3240" t="s">
        <v>26</v>
      </c>
      <c r="I3240" t="s">
        <v>180</v>
      </c>
      <c r="J3240" t="s">
        <v>13316</v>
      </c>
      <c r="K3240" t="s">
        <v>338</v>
      </c>
      <c r="L3240" t="s">
        <v>56</v>
      </c>
      <c r="M3240">
        <f t="shared" si="800"/>
        <v>0</v>
      </c>
      <c r="N3240" t="str">
        <f t="shared" si="801"/>
        <v>30M</v>
      </c>
      <c r="O3240">
        <f t="shared" si="802"/>
        <v>1000000</v>
      </c>
      <c r="P3240" t="str">
        <f t="shared" si="803"/>
        <v>0</v>
      </c>
      <c r="Q3240" s="1" t="e">
        <f t="shared" si="804"/>
        <v>#VALUE!</v>
      </c>
      <c r="R3240">
        <f t="shared" si="805"/>
        <v>1000000</v>
      </c>
      <c r="S3240">
        <v>0</v>
      </c>
      <c r="T3240" s="4">
        <v>1000000000</v>
      </c>
      <c r="U3240">
        <f t="shared" si="815"/>
        <v>1E-3</v>
      </c>
      <c r="V3240">
        <f t="shared" si="806"/>
        <v>0.01</v>
      </c>
      <c r="W3240">
        <f t="shared" si="807"/>
        <v>8.4</v>
      </c>
      <c r="X3240" s="5" t="e">
        <f t="shared" si="808"/>
        <v>#VALUE!</v>
      </c>
      <c r="Z3240">
        <v>40319</v>
      </c>
      <c r="AA3240">
        <v>43320</v>
      </c>
      <c r="AB3240" t="e">
        <f t="shared" si="809"/>
        <v>#VALUE!</v>
      </c>
      <c r="AC3240" t="e">
        <f t="shared" si="810"/>
        <v>#VALUE!</v>
      </c>
      <c r="AD3240">
        <v>0</v>
      </c>
      <c r="AE3240">
        <v>78158306</v>
      </c>
      <c r="AF3240">
        <f t="shared" si="811"/>
        <v>3.3810865859861395E-4</v>
      </c>
      <c r="AG3240">
        <f t="shared" si="812"/>
        <v>3.3810865859861395E-3</v>
      </c>
      <c r="AH3240" t="e">
        <f t="shared" si="813"/>
        <v>#VALUE!</v>
      </c>
      <c r="AI3240">
        <f t="shared" si="814"/>
        <v>3239</v>
      </c>
    </row>
    <row r="3241" spans="1:35" x14ac:dyDescent="0.3">
      <c r="A3241" t="s">
        <v>4452</v>
      </c>
      <c r="B3241">
        <v>4.2</v>
      </c>
      <c r="C3241">
        <v>18294</v>
      </c>
      <c r="D3241" t="s">
        <v>533</v>
      </c>
      <c r="E3241" t="s">
        <v>3280</v>
      </c>
      <c r="F3241" t="s">
        <v>22</v>
      </c>
      <c r="G3241">
        <v>0</v>
      </c>
      <c r="H3241" t="s">
        <v>26</v>
      </c>
      <c r="I3241" t="s">
        <v>39</v>
      </c>
      <c r="J3241" t="s">
        <v>13316</v>
      </c>
      <c r="K3241" t="s">
        <v>4453</v>
      </c>
      <c r="L3241" t="s">
        <v>67</v>
      </c>
      <c r="M3241">
        <f t="shared" si="800"/>
        <v>0</v>
      </c>
      <c r="N3241" t="str">
        <f t="shared" si="801"/>
        <v>28M</v>
      </c>
      <c r="O3241">
        <f t="shared" si="802"/>
        <v>1000000</v>
      </c>
      <c r="P3241" t="str">
        <f t="shared" si="803"/>
        <v>0</v>
      </c>
      <c r="Q3241" s="1" t="e">
        <f t="shared" si="804"/>
        <v>#VALUE!</v>
      </c>
      <c r="R3241">
        <f t="shared" si="805"/>
        <v>1000000</v>
      </c>
      <c r="S3241">
        <v>0</v>
      </c>
      <c r="T3241" s="4">
        <v>1000000000</v>
      </c>
      <c r="U3241">
        <f t="shared" si="815"/>
        <v>1E-3</v>
      </c>
      <c r="V3241">
        <f t="shared" si="806"/>
        <v>0.01</v>
      </c>
      <c r="W3241">
        <f t="shared" si="807"/>
        <v>8.4</v>
      </c>
      <c r="X3241" s="5" t="e">
        <f t="shared" si="808"/>
        <v>#VALUE!</v>
      </c>
      <c r="Z3241">
        <v>40319</v>
      </c>
      <c r="AA3241">
        <v>43320</v>
      </c>
      <c r="AB3241" t="e">
        <f t="shared" si="809"/>
        <v>#VALUE!</v>
      </c>
      <c r="AC3241" t="e">
        <f t="shared" si="810"/>
        <v>#VALUE!</v>
      </c>
      <c r="AD3241">
        <v>0</v>
      </c>
      <c r="AE3241">
        <v>78158306</v>
      </c>
      <c r="AF3241">
        <f t="shared" si="811"/>
        <v>2.340634148339909E-4</v>
      </c>
      <c r="AG3241">
        <f t="shared" si="812"/>
        <v>2.3406341483399092E-3</v>
      </c>
      <c r="AH3241" t="e">
        <f t="shared" si="813"/>
        <v>#VALUE!</v>
      </c>
      <c r="AI3241">
        <f t="shared" si="814"/>
        <v>3240</v>
      </c>
    </row>
    <row r="3242" spans="1:35" x14ac:dyDescent="0.3">
      <c r="A3242" t="s">
        <v>2443</v>
      </c>
      <c r="B3242">
        <v>4.2</v>
      </c>
      <c r="C3242">
        <v>250197</v>
      </c>
      <c r="D3242" t="s">
        <v>984</v>
      </c>
      <c r="E3242" t="s">
        <v>2379</v>
      </c>
      <c r="F3242" t="s">
        <v>22</v>
      </c>
      <c r="G3242">
        <v>0</v>
      </c>
      <c r="H3242" t="s">
        <v>23</v>
      </c>
      <c r="I3242" t="s">
        <v>81</v>
      </c>
      <c r="J3242" t="s">
        <v>13315</v>
      </c>
      <c r="K3242">
        <v>1</v>
      </c>
      <c r="L3242" t="s">
        <v>33</v>
      </c>
      <c r="M3242">
        <f t="shared" si="800"/>
        <v>0</v>
      </c>
      <c r="N3242" t="str">
        <f t="shared" si="801"/>
        <v>44M</v>
      </c>
      <c r="O3242">
        <f t="shared" si="802"/>
        <v>5000000</v>
      </c>
      <c r="P3242" t="str">
        <f t="shared" si="803"/>
        <v>0</v>
      </c>
      <c r="Q3242" s="1" t="e">
        <f t="shared" si="804"/>
        <v>#VALUE!</v>
      </c>
      <c r="R3242">
        <f t="shared" si="805"/>
        <v>5000000</v>
      </c>
      <c r="S3242">
        <v>0</v>
      </c>
      <c r="T3242" s="4">
        <v>1000000000</v>
      </c>
      <c r="U3242">
        <f t="shared" si="815"/>
        <v>5.0000000000000001E-3</v>
      </c>
      <c r="V3242">
        <f t="shared" si="806"/>
        <v>0.05</v>
      </c>
      <c r="W3242">
        <f t="shared" si="807"/>
        <v>8.4</v>
      </c>
      <c r="X3242" s="5" t="e">
        <f t="shared" si="808"/>
        <v>#VALUE!</v>
      </c>
      <c r="Z3242">
        <v>40319</v>
      </c>
      <c r="AA3242">
        <v>43320</v>
      </c>
      <c r="AB3242" t="e">
        <f t="shared" si="809"/>
        <v>#VALUE!</v>
      </c>
      <c r="AC3242" t="e">
        <f t="shared" si="810"/>
        <v>#VALUE!</v>
      </c>
      <c r="AD3242">
        <v>0</v>
      </c>
      <c r="AE3242">
        <v>78158306</v>
      </c>
      <c r="AF3242">
        <f t="shared" si="811"/>
        <v>3.2011568930370624E-3</v>
      </c>
      <c r="AG3242">
        <f t="shared" si="812"/>
        <v>3.2011568930370625E-2</v>
      </c>
      <c r="AH3242" t="e">
        <f t="shared" si="813"/>
        <v>#VALUE!</v>
      </c>
      <c r="AI3242">
        <f t="shared" si="814"/>
        <v>3241</v>
      </c>
    </row>
    <row r="3243" spans="1:35" x14ac:dyDescent="0.3">
      <c r="A3243" t="s">
        <v>2016</v>
      </c>
      <c r="B3243">
        <v>4.3</v>
      </c>
      <c r="C3243">
        <v>118253</v>
      </c>
      <c r="D3243" t="s">
        <v>65</v>
      </c>
      <c r="E3243" t="s">
        <v>839</v>
      </c>
      <c r="F3243" t="s">
        <v>22</v>
      </c>
      <c r="G3243">
        <v>0</v>
      </c>
      <c r="H3243" t="s">
        <v>23</v>
      </c>
      <c r="I3243" t="s">
        <v>31</v>
      </c>
      <c r="J3243" t="s">
        <v>13417</v>
      </c>
      <c r="K3243" t="s">
        <v>1550</v>
      </c>
      <c r="L3243" t="s">
        <v>33</v>
      </c>
      <c r="M3243">
        <f t="shared" si="800"/>
        <v>0</v>
      </c>
      <c r="N3243" t="str">
        <f t="shared" si="801"/>
        <v>40M</v>
      </c>
      <c r="O3243">
        <f t="shared" si="802"/>
        <v>10000000</v>
      </c>
      <c r="P3243" t="str">
        <f t="shared" si="803"/>
        <v>0</v>
      </c>
      <c r="Q3243" s="1" t="e">
        <f t="shared" si="804"/>
        <v>#VALUE!</v>
      </c>
      <c r="R3243">
        <f t="shared" si="805"/>
        <v>10000000</v>
      </c>
      <c r="S3243">
        <v>0</v>
      </c>
      <c r="T3243" s="4">
        <v>1000000000</v>
      </c>
      <c r="U3243">
        <f t="shared" si="815"/>
        <v>0.01</v>
      </c>
      <c r="V3243">
        <f t="shared" si="806"/>
        <v>0.1</v>
      </c>
      <c r="W3243">
        <f t="shared" si="807"/>
        <v>8.6</v>
      </c>
      <c r="X3243" s="5" t="e">
        <f t="shared" si="808"/>
        <v>#VALUE!</v>
      </c>
      <c r="Z3243">
        <v>40319</v>
      </c>
      <c r="AA3243">
        <v>43320</v>
      </c>
      <c r="AB3243" t="e">
        <f t="shared" si="809"/>
        <v>#VALUE!</v>
      </c>
      <c r="AC3243" t="e">
        <f t="shared" si="810"/>
        <v>#VALUE!</v>
      </c>
      <c r="AD3243">
        <v>0</v>
      </c>
      <c r="AE3243">
        <v>78158306</v>
      </c>
      <c r="AF3243">
        <f t="shared" si="811"/>
        <v>1.5129933855014719E-3</v>
      </c>
      <c r="AG3243">
        <f t="shared" si="812"/>
        <v>1.5129933855014719E-2</v>
      </c>
      <c r="AH3243" t="e">
        <f t="shared" si="813"/>
        <v>#VALUE!</v>
      </c>
      <c r="AI3243">
        <f t="shared" si="814"/>
        <v>3242</v>
      </c>
    </row>
    <row r="3244" spans="1:35" x14ac:dyDescent="0.3">
      <c r="A3244" t="s">
        <v>7314</v>
      </c>
      <c r="B3244">
        <v>4.3</v>
      </c>
      <c r="C3244">
        <v>434</v>
      </c>
      <c r="D3244" t="s">
        <v>213</v>
      </c>
      <c r="E3244" t="s">
        <v>5956</v>
      </c>
      <c r="F3244" t="s">
        <v>22</v>
      </c>
      <c r="G3244">
        <v>0</v>
      </c>
      <c r="H3244" t="s">
        <v>26</v>
      </c>
      <c r="I3244" t="s">
        <v>1414</v>
      </c>
      <c r="J3244" t="s">
        <v>13375</v>
      </c>
      <c r="K3244" t="s">
        <v>193</v>
      </c>
      <c r="L3244" t="s">
        <v>163</v>
      </c>
      <c r="M3244">
        <f t="shared" si="800"/>
        <v>0</v>
      </c>
      <c r="N3244" t="str">
        <f t="shared" si="801"/>
        <v>16M</v>
      </c>
      <c r="O3244">
        <f t="shared" si="802"/>
        <v>100000</v>
      </c>
      <c r="P3244" t="str">
        <f t="shared" si="803"/>
        <v>0</v>
      </c>
      <c r="Q3244" s="1" t="e">
        <f t="shared" si="804"/>
        <v>#VALUE!</v>
      </c>
      <c r="R3244">
        <f t="shared" si="805"/>
        <v>100000</v>
      </c>
      <c r="S3244">
        <v>0</v>
      </c>
      <c r="T3244" s="4">
        <v>1000000000</v>
      </c>
      <c r="U3244">
        <f t="shared" si="815"/>
        <v>1E-4</v>
      </c>
      <c r="V3244">
        <f t="shared" si="806"/>
        <v>1E-3</v>
      </c>
      <c r="W3244">
        <f t="shared" si="807"/>
        <v>8.6</v>
      </c>
      <c r="X3244" s="5" t="e">
        <f t="shared" si="808"/>
        <v>#VALUE!</v>
      </c>
      <c r="Z3244">
        <v>40319</v>
      </c>
      <c r="AA3244">
        <v>43320</v>
      </c>
      <c r="AB3244" t="e">
        <f t="shared" si="809"/>
        <v>#VALUE!</v>
      </c>
      <c r="AC3244" t="e">
        <f t="shared" si="810"/>
        <v>#VALUE!</v>
      </c>
      <c r="AD3244">
        <v>0</v>
      </c>
      <c r="AE3244">
        <v>78158306</v>
      </c>
      <c r="AF3244">
        <f t="shared" si="811"/>
        <v>5.5528327341178553E-6</v>
      </c>
      <c r="AG3244">
        <f t="shared" si="812"/>
        <v>5.5528327341178551E-5</v>
      </c>
      <c r="AH3244" t="e">
        <f t="shared" si="813"/>
        <v>#VALUE!</v>
      </c>
      <c r="AI3244">
        <f t="shared" si="814"/>
        <v>3243</v>
      </c>
    </row>
    <row r="3245" spans="1:35" x14ac:dyDescent="0.3">
      <c r="A3245" t="s">
        <v>4989</v>
      </c>
      <c r="B3245">
        <v>4.2</v>
      </c>
      <c r="C3245">
        <v>7457</v>
      </c>
      <c r="D3245" t="s">
        <v>20</v>
      </c>
      <c r="E3245" t="s">
        <v>3280</v>
      </c>
      <c r="F3245" t="s">
        <v>22</v>
      </c>
      <c r="G3245">
        <v>0</v>
      </c>
      <c r="H3245" t="s">
        <v>26</v>
      </c>
      <c r="I3245" t="s">
        <v>508</v>
      </c>
      <c r="J3245" t="s">
        <v>13316</v>
      </c>
      <c r="K3245" t="s">
        <v>20</v>
      </c>
      <c r="L3245" t="s">
        <v>20</v>
      </c>
      <c r="M3245">
        <f t="shared" si="800"/>
        <v>0</v>
      </c>
      <c r="N3245" t="str">
        <f t="shared" si="801"/>
        <v>N/A</v>
      </c>
      <c r="O3245">
        <f t="shared" si="802"/>
        <v>1000000</v>
      </c>
      <c r="P3245" t="str">
        <f t="shared" si="803"/>
        <v>0</v>
      </c>
      <c r="Q3245" s="1" t="e">
        <f t="shared" si="804"/>
        <v>#VALUE!</v>
      </c>
      <c r="R3245">
        <f t="shared" si="805"/>
        <v>1000000</v>
      </c>
      <c r="S3245">
        <v>0</v>
      </c>
      <c r="T3245" s="4">
        <v>1000000000</v>
      </c>
      <c r="U3245">
        <f t="shared" si="815"/>
        <v>1E-3</v>
      </c>
      <c r="V3245">
        <f t="shared" si="806"/>
        <v>0.01</v>
      </c>
      <c r="W3245">
        <f t="shared" si="807"/>
        <v>8.4</v>
      </c>
      <c r="X3245" s="5" t="e">
        <f t="shared" si="808"/>
        <v>#VALUE!</v>
      </c>
      <c r="Z3245">
        <v>40319</v>
      </c>
      <c r="AA3245">
        <v>43320</v>
      </c>
      <c r="AB3245" t="e">
        <f t="shared" si="809"/>
        <v>#VALUE!</v>
      </c>
      <c r="AC3245" t="e">
        <f t="shared" si="810"/>
        <v>#VALUE!</v>
      </c>
      <c r="AD3245">
        <v>0</v>
      </c>
      <c r="AE3245">
        <v>78158306</v>
      </c>
      <c r="AF3245">
        <f t="shared" si="811"/>
        <v>9.5408925572158635E-5</v>
      </c>
      <c r="AG3245">
        <f t="shared" si="812"/>
        <v>9.5408925572158635E-4</v>
      </c>
      <c r="AH3245" t="e">
        <f t="shared" si="813"/>
        <v>#VALUE!</v>
      </c>
      <c r="AI3245">
        <f t="shared" si="814"/>
        <v>3244</v>
      </c>
    </row>
    <row r="3246" spans="1:35" x14ac:dyDescent="0.3">
      <c r="A3246" t="s">
        <v>5023</v>
      </c>
      <c r="B3246">
        <v>4.2</v>
      </c>
      <c r="C3246">
        <v>7000</v>
      </c>
      <c r="D3246" t="s">
        <v>219</v>
      </c>
      <c r="E3246" t="s">
        <v>3280</v>
      </c>
      <c r="F3246" t="s">
        <v>22</v>
      </c>
      <c r="G3246">
        <v>0</v>
      </c>
      <c r="H3246" t="s">
        <v>23</v>
      </c>
      <c r="I3246" t="s">
        <v>42</v>
      </c>
      <c r="J3246" t="s">
        <v>13316</v>
      </c>
      <c r="K3246" t="s">
        <v>998</v>
      </c>
      <c r="L3246" t="s">
        <v>56</v>
      </c>
      <c r="M3246">
        <f t="shared" si="800"/>
        <v>0</v>
      </c>
      <c r="N3246" t="str">
        <f t="shared" si="801"/>
        <v>26M</v>
      </c>
      <c r="O3246">
        <f t="shared" si="802"/>
        <v>1000000</v>
      </c>
      <c r="P3246" t="str">
        <f t="shared" si="803"/>
        <v>0</v>
      </c>
      <c r="Q3246" s="1" t="e">
        <f t="shared" si="804"/>
        <v>#VALUE!</v>
      </c>
      <c r="R3246">
        <f t="shared" si="805"/>
        <v>1000000</v>
      </c>
      <c r="S3246">
        <v>0</v>
      </c>
      <c r="T3246" s="4">
        <v>1000000000</v>
      </c>
      <c r="U3246">
        <f t="shared" si="815"/>
        <v>1E-3</v>
      </c>
      <c r="V3246">
        <f t="shared" si="806"/>
        <v>0.01</v>
      </c>
      <c r="W3246">
        <f t="shared" si="807"/>
        <v>8.4</v>
      </c>
      <c r="X3246" s="5" t="e">
        <f t="shared" si="808"/>
        <v>#VALUE!</v>
      </c>
      <c r="Z3246">
        <v>40319</v>
      </c>
      <c r="AA3246">
        <v>43320</v>
      </c>
      <c r="AB3246" t="e">
        <f t="shared" si="809"/>
        <v>#VALUE!</v>
      </c>
      <c r="AC3246" t="e">
        <f t="shared" si="810"/>
        <v>#VALUE!</v>
      </c>
      <c r="AD3246">
        <v>0</v>
      </c>
      <c r="AE3246">
        <v>78158306</v>
      </c>
      <c r="AF3246">
        <f t="shared" si="811"/>
        <v>8.9561818292223483E-5</v>
      </c>
      <c r="AG3246">
        <f t="shared" si="812"/>
        <v>8.956181829222348E-4</v>
      </c>
      <c r="AH3246" t="e">
        <f t="shared" si="813"/>
        <v>#VALUE!</v>
      </c>
      <c r="AI3246">
        <f t="shared" si="814"/>
        <v>3245</v>
      </c>
    </row>
    <row r="3247" spans="1:35" x14ac:dyDescent="0.3">
      <c r="A3247" t="s">
        <v>7547</v>
      </c>
      <c r="B3247">
        <v>4.3</v>
      </c>
      <c r="C3247">
        <v>1539</v>
      </c>
      <c r="D3247" t="s">
        <v>121</v>
      </c>
      <c r="E3247" t="s">
        <v>7441</v>
      </c>
      <c r="F3247" t="s">
        <v>22</v>
      </c>
      <c r="G3247">
        <v>0</v>
      </c>
      <c r="H3247" t="s">
        <v>23</v>
      </c>
      <c r="I3247" t="s">
        <v>117</v>
      </c>
      <c r="J3247" t="s">
        <v>13375</v>
      </c>
      <c r="K3247" t="s">
        <v>888</v>
      </c>
      <c r="L3247" t="s">
        <v>119</v>
      </c>
      <c r="M3247">
        <f t="shared" si="800"/>
        <v>0</v>
      </c>
      <c r="N3247" t="str">
        <f t="shared" si="801"/>
        <v>14M</v>
      </c>
      <c r="O3247">
        <f t="shared" si="802"/>
        <v>50000</v>
      </c>
      <c r="P3247" t="str">
        <f t="shared" si="803"/>
        <v>0</v>
      </c>
      <c r="Q3247" s="1" t="e">
        <f t="shared" si="804"/>
        <v>#VALUE!</v>
      </c>
      <c r="R3247">
        <f t="shared" si="805"/>
        <v>50000</v>
      </c>
      <c r="S3247">
        <v>0</v>
      </c>
      <c r="T3247" s="4">
        <v>1000000000</v>
      </c>
      <c r="U3247">
        <f t="shared" si="815"/>
        <v>5.0000000000000002E-5</v>
      </c>
      <c r="V3247">
        <f t="shared" si="806"/>
        <v>5.0000000000000001E-4</v>
      </c>
      <c r="W3247">
        <f t="shared" si="807"/>
        <v>8.6</v>
      </c>
      <c r="X3247" s="5" t="e">
        <f t="shared" si="808"/>
        <v>#VALUE!</v>
      </c>
      <c r="Z3247">
        <v>40319</v>
      </c>
      <c r="AA3247">
        <v>43320</v>
      </c>
      <c r="AB3247" t="e">
        <f t="shared" si="809"/>
        <v>#VALUE!</v>
      </c>
      <c r="AC3247" t="e">
        <f t="shared" si="810"/>
        <v>#VALUE!</v>
      </c>
      <c r="AD3247">
        <v>0</v>
      </c>
      <c r="AE3247">
        <v>78158306</v>
      </c>
      <c r="AF3247">
        <f t="shared" si="811"/>
        <v>1.9690805478818846E-5</v>
      </c>
      <c r="AG3247">
        <f t="shared" si="812"/>
        <v>1.9690805478818845E-4</v>
      </c>
      <c r="AH3247" t="e">
        <f t="shared" si="813"/>
        <v>#VALUE!</v>
      </c>
      <c r="AI3247">
        <f t="shared" si="814"/>
        <v>3246</v>
      </c>
    </row>
    <row r="3248" spans="1:35" x14ac:dyDescent="0.3">
      <c r="A3248" t="s">
        <v>7561</v>
      </c>
      <c r="B3248">
        <v>4.3</v>
      </c>
      <c r="C3248">
        <v>1387</v>
      </c>
      <c r="D3248" t="s">
        <v>121</v>
      </c>
      <c r="E3248" t="s">
        <v>7441</v>
      </c>
      <c r="F3248" t="s">
        <v>22</v>
      </c>
      <c r="G3248">
        <v>0</v>
      </c>
      <c r="H3248" t="s">
        <v>26</v>
      </c>
      <c r="I3248" t="s">
        <v>117</v>
      </c>
      <c r="J3248" t="s">
        <v>13375</v>
      </c>
      <c r="K3248" t="s">
        <v>888</v>
      </c>
      <c r="L3248" t="s">
        <v>119</v>
      </c>
      <c r="M3248">
        <f t="shared" si="800"/>
        <v>0</v>
      </c>
      <c r="N3248" t="str">
        <f t="shared" si="801"/>
        <v>14M</v>
      </c>
      <c r="O3248">
        <f t="shared" si="802"/>
        <v>50000</v>
      </c>
      <c r="P3248" t="str">
        <f t="shared" si="803"/>
        <v>0</v>
      </c>
      <c r="Q3248" s="1" t="e">
        <f t="shared" si="804"/>
        <v>#VALUE!</v>
      </c>
      <c r="R3248">
        <f t="shared" si="805"/>
        <v>50000</v>
      </c>
      <c r="S3248">
        <v>0</v>
      </c>
      <c r="T3248" s="4">
        <v>1000000000</v>
      </c>
      <c r="U3248">
        <f t="shared" si="815"/>
        <v>5.0000000000000002E-5</v>
      </c>
      <c r="V3248">
        <f t="shared" si="806"/>
        <v>5.0000000000000001E-4</v>
      </c>
      <c r="W3248">
        <f t="shared" si="807"/>
        <v>8.6</v>
      </c>
      <c r="X3248" s="5" t="e">
        <f t="shared" si="808"/>
        <v>#VALUE!</v>
      </c>
      <c r="Z3248">
        <v>40319</v>
      </c>
      <c r="AA3248">
        <v>43320</v>
      </c>
      <c r="AB3248" t="e">
        <f t="shared" si="809"/>
        <v>#VALUE!</v>
      </c>
      <c r="AC3248" t="e">
        <f t="shared" si="810"/>
        <v>#VALUE!</v>
      </c>
      <c r="AD3248">
        <v>0</v>
      </c>
      <c r="AE3248">
        <v>78158306</v>
      </c>
      <c r="AF3248">
        <f t="shared" si="811"/>
        <v>1.7746034567330568E-5</v>
      </c>
      <c r="AG3248">
        <f t="shared" si="812"/>
        <v>1.7746034567330568E-4</v>
      </c>
      <c r="AH3248" t="e">
        <f t="shared" si="813"/>
        <v>#VALUE!</v>
      </c>
      <c r="AI3248">
        <f t="shared" si="814"/>
        <v>3247</v>
      </c>
    </row>
    <row r="3249" spans="1:35" x14ac:dyDescent="0.3">
      <c r="A3249" t="s">
        <v>2749</v>
      </c>
      <c r="B3249">
        <v>4.2</v>
      </c>
      <c r="C3249">
        <v>83558</v>
      </c>
      <c r="D3249" t="s">
        <v>20</v>
      </c>
      <c r="E3249" t="s">
        <v>2379</v>
      </c>
      <c r="F3249" t="s">
        <v>22</v>
      </c>
      <c r="G3249">
        <v>0</v>
      </c>
      <c r="H3249" t="s">
        <v>26</v>
      </c>
      <c r="I3249" t="s">
        <v>54</v>
      </c>
      <c r="J3249" t="s">
        <v>13326</v>
      </c>
      <c r="K3249" t="s">
        <v>20</v>
      </c>
      <c r="L3249" t="s">
        <v>20</v>
      </c>
      <c r="M3249">
        <f t="shared" si="800"/>
        <v>0</v>
      </c>
      <c r="N3249" t="str">
        <f t="shared" si="801"/>
        <v>N/A</v>
      </c>
      <c r="O3249">
        <f t="shared" si="802"/>
        <v>5000000</v>
      </c>
      <c r="P3249" t="str">
        <f t="shared" si="803"/>
        <v>0</v>
      </c>
      <c r="Q3249" s="1" t="e">
        <f t="shared" si="804"/>
        <v>#VALUE!</v>
      </c>
      <c r="R3249">
        <f t="shared" si="805"/>
        <v>5000000</v>
      </c>
      <c r="S3249">
        <v>0</v>
      </c>
      <c r="T3249" s="4">
        <v>1000000000</v>
      </c>
      <c r="U3249">
        <f t="shared" si="815"/>
        <v>5.0000000000000001E-3</v>
      </c>
      <c r="V3249">
        <f t="shared" si="806"/>
        <v>0.05</v>
      </c>
      <c r="W3249">
        <f t="shared" si="807"/>
        <v>8.4</v>
      </c>
      <c r="X3249" s="5" t="e">
        <f t="shared" si="808"/>
        <v>#VALUE!</v>
      </c>
      <c r="Z3249">
        <v>40319</v>
      </c>
      <c r="AA3249">
        <v>43320</v>
      </c>
      <c r="AB3249" t="e">
        <f t="shared" si="809"/>
        <v>#VALUE!</v>
      </c>
      <c r="AC3249" t="e">
        <f t="shared" si="810"/>
        <v>#VALUE!</v>
      </c>
      <c r="AD3249">
        <v>0</v>
      </c>
      <c r="AE3249">
        <v>78158306</v>
      </c>
      <c r="AF3249">
        <f t="shared" si="811"/>
        <v>1.0690866304088012E-3</v>
      </c>
      <c r="AG3249">
        <f t="shared" si="812"/>
        <v>1.0690866304088012E-2</v>
      </c>
      <c r="AH3249" t="e">
        <f t="shared" si="813"/>
        <v>#VALUE!</v>
      </c>
      <c r="AI3249">
        <f t="shared" si="814"/>
        <v>3248</v>
      </c>
    </row>
    <row r="3250" spans="1:35" x14ac:dyDescent="0.3">
      <c r="A3250" t="s">
        <v>10645</v>
      </c>
      <c r="B3250">
        <v>4.5999999999999996</v>
      </c>
      <c r="C3250">
        <v>17</v>
      </c>
      <c r="D3250" t="s">
        <v>1577</v>
      </c>
      <c r="E3250" t="s">
        <v>10032</v>
      </c>
      <c r="F3250" t="s">
        <v>22</v>
      </c>
      <c r="G3250">
        <v>0</v>
      </c>
      <c r="H3250" t="s">
        <v>26</v>
      </c>
      <c r="I3250" t="s">
        <v>417</v>
      </c>
      <c r="J3250" t="s">
        <v>13696</v>
      </c>
      <c r="K3250">
        <v>1.4</v>
      </c>
      <c r="L3250" t="s">
        <v>67</v>
      </c>
      <c r="M3250">
        <f t="shared" si="800"/>
        <v>0</v>
      </c>
      <c r="N3250" t="str">
        <f t="shared" si="801"/>
        <v>9.4M</v>
      </c>
      <c r="O3250">
        <f t="shared" si="802"/>
        <v>1000</v>
      </c>
      <c r="P3250" t="str">
        <f t="shared" si="803"/>
        <v>0</v>
      </c>
      <c r="Q3250" s="1" t="e">
        <f t="shared" si="804"/>
        <v>#VALUE!</v>
      </c>
      <c r="R3250">
        <f t="shared" si="805"/>
        <v>1000</v>
      </c>
      <c r="S3250">
        <v>0</v>
      </c>
      <c r="T3250" s="4">
        <v>1000000000</v>
      </c>
      <c r="U3250">
        <f t="shared" si="815"/>
        <v>9.9999999999999995E-7</v>
      </c>
      <c r="V3250">
        <f t="shared" si="806"/>
        <v>9.9999999999999991E-6</v>
      </c>
      <c r="W3250">
        <f t="shared" si="807"/>
        <v>9.1999999999999993</v>
      </c>
      <c r="X3250" s="5" t="e">
        <f t="shared" si="808"/>
        <v>#VALUE!</v>
      </c>
      <c r="Z3250">
        <v>40319</v>
      </c>
      <c r="AA3250">
        <v>43320</v>
      </c>
      <c r="AB3250" t="e">
        <f t="shared" si="809"/>
        <v>#VALUE!</v>
      </c>
      <c r="AC3250" t="e">
        <f t="shared" si="810"/>
        <v>#VALUE!</v>
      </c>
      <c r="AD3250">
        <v>0</v>
      </c>
      <c r="AE3250">
        <v>78158306</v>
      </c>
      <c r="AF3250">
        <f t="shared" si="811"/>
        <v>2.1750727299539987E-7</v>
      </c>
      <c r="AG3250">
        <f t="shared" si="812"/>
        <v>2.1750727299539986E-6</v>
      </c>
      <c r="AH3250" t="e">
        <f t="shared" si="813"/>
        <v>#VALUE!</v>
      </c>
      <c r="AI3250">
        <f t="shared" si="814"/>
        <v>3249</v>
      </c>
    </row>
    <row r="3251" spans="1:35" x14ac:dyDescent="0.3">
      <c r="A3251" t="s">
        <v>10870</v>
      </c>
      <c r="B3251">
        <v>4.5999999999999996</v>
      </c>
      <c r="C3251">
        <v>9</v>
      </c>
      <c r="D3251" t="s">
        <v>669</v>
      </c>
      <c r="E3251" t="s">
        <v>10032</v>
      </c>
      <c r="F3251" t="s">
        <v>22</v>
      </c>
      <c r="G3251">
        <v>0</v>
      </c>
      <c r="H3251" t="s">
        <v>26</v>
      </c>
      <c r="I3251" t="s">
        <v>312</v>
      </c>
      <c r="J3251" t="s">
        <v>13696</v>
      </c>
      <c r="K3251">
        <v>2.2000000000000002</v>
      </c>
      <c r="L3251" t="s">
        <v>33</v>
      </c>
      <c r="M3251">
        <f t="shared" si="800"/>
        <v>0</v>
      </c>
      <c r="N3251" t="str">
        <f t="shared" si="801"/>
        <v>3.1M</v>
      </c>
      <c r="O3251">
        <f t="shared" si="802"/>
        <v>1000</v>
      </c>
      <c r="P3251" t="str">
        <f t="shared" si="803"/>
        <v>0</v>
      </c>
      <c r="Q3251" s="1" t="e">
        <f t="shared" si="804"/>
        <v>#VALUE!</v>
      </c>
      <c r="R3251">
        <f t="shared" si="805"/>
        <v>1000</v>
      </c>
      <c r="S3251">
        <v>0</v>
      </c>
      <c r="T3251" s="4">
        <v>1000000000</v>
      </c>
      <c r="U3251">
        <f t="shared" si="815"/>
        <v>9.9999999999999995E-7</v>
      </c>
      <c r="V3251">
        <f t="shared" si="806"/>
        <v>9.9999999999999991E-6</v>
      </c>
      <c r="W3251">
        <f t="shared" si="807"/>
        <v>9.1999999999999993</v>
      </c>
      <c r="X3251" s="5" t="e">
        <f t="shared" si="808"/>
        <v>#VALUE!</v>
      </c>
      <c r="Z3251">
        <v>40319</v>
      </c>
      <c r="AA3251">
        <v>43320</v>
      </c>
      <c r="AB3251" t="e">
        <f t="shared" si="809"/>
        <v>#VALUE!</v>
      </c>
      <c r="AC3251" t="e">
        <f t="shared" si="810"/>
        <v>#VALUE!</v>
      </c>
      <c r="AD3251">
        <v>0</v>
      </c>
      <c r="AE3251">
        <v>78158306</v>
      </c>
      <c r="AF3251">
        <f t="shared" si="811"/>
        <v>1.1515090923285875E-7</v>
      </c>
      <c r="AG3251">
        <f t="shared" si="812"/>
        <v>1.1515090923285874E-6</v>
      </c>
      <c r="AH3251" t="e">
        <f t="shared" si="813"/>
        <v>#VALUE!</v>
      </c>
      <c r="AI3251">
        <f t="shared" si="814"/>
        <v>3250</v>
      </c>
    </row>
    <row r="3252" spans="1:35" x14ac:dyDescent="0.3">
      <c r="A3252" t="s">
        <v>5518</v>
      </c>
      <c r="B3252">
        <v>4.2</v>
      </c>
      <c r="C3252">
        <v>7779</v>
      </c>
      <c r="D3252" t="s">
        <v>395</v>
      </c>
      <c r="E3252" t="s">
        <v>5276</v>
      </c>
      <c r="F3252" t="s">
        <v>22</v>
      </c>
      <c r="G3252">
        <v>0</v>
      </c>
      <c r="H3252" t="s">
        <v>72</v>
      </c>
      <c r="I3252" t="s">
        <v>1177</v>
      </c>
      <c r="J3252" t="s">
        <v>13312</v>
      </c>
      <c r="K3252" t="s">
        <v>2606</v>
      </c>
      <c r="L3252" t="s">
        <v>104</v>
      </c>
      <c r="M3252">
        <f t="shared" si="800"/>
        <v>0</v>
      </c>
      <c r="N3252" t="str">
        <f t="shared" si="801"/>
        <v>12M</v>
      </c>
      <c r="O3252">
        <f t="shared" si="802"/>
        <v>500000</v>
      </c>
      <c r="P3252" t="str">
        <f t="shared" si="803"/>
        <v>0</v>
      </c>
      <c r="Q3252" s="1" t="e">
        <f t="shared" si="804"/>
        <v>#VALUE!</v>
      </c>
      <c r="R3252">
        <f t="shared" si="805"/>
        <v>500000</v>
      </c>
      <c r="S3252">
        <v>0</v>
      </c>
      <c r="T3252" s="4">
        <v>1000000000</v>
      </c>
      <c r="U3252">
        <f t="shared" si="815"/>
        <v>5.0000000000000001E-4</v>
      </c>
      <c r="V3252">
        <f t="shared" si="806"/>
        <v>5.0000000000000001E-3</v>
      </c>
      <c r="W3252">
        <f t="shared" si="807"/>
        <v>8.4</v>
      </c>
      <c r="X3252" s="5" t="e">
        <f t="shared" si="808"/>
        <v>#VALUE!</v>
      </c>
      <c r="Z3252">
        <v>40319</v>
      </c>
      <c r="AA3252">
        <v>43320</v>
      </c>
      <c r="AB3252" t="e">
        <f t="shared" si="809"/>
        <v>#VALUE!</v>
      </c>
      <c r="AC3252" t="e">
        <f t="shared" si="810"/>
        <v>#VALUE!</v>
      </c>
      <c r="AD3252">
        <v>0</v>
      </c>
      <c r="AE3252">
        <v>78158306</v>
      </c>
      <c r="AF3252">
        <f t="shared" si="811"/>
        <v>9.9528769213600923E-5</v>
      </c>
      <c r="AG3252">
        <f t="shared" si="812"/>
        <v>9.9528769213600918E-4</v>
      </c>
      <c r="AH3252" t="e">
        <f t="shared" si="813"/>
        <v>#VALUE!</v>
      </c>
      <c r="AI3252">
        <f t="shared" si="814"/>
        <v>3251</v>
      </c>
    </row>
    <row r="3253" spans="1:35" x14ac:dyDescent="0.3">
      <c r="A3253" t="s">
        <v>5724</v>
      </c>
      <c r="B3253">
        <v>4.2</v>
      </c>
      <c r="C3253">
        <v>3845</v>
      </c>
      <c r="D3253" t="s">
        <v>29</v>
      </c>
      <c r="E3253" t="s">
        <v>5276</v>
      </c>
      <c r="F3253" t="s">
        <v>22</v>
      </c>
      <c r="G3253">
        <v>0</v>
      </c>
      <c r="H3253" t="s">
        <v>30</v>
      </c>
      <c r="I3253" t="s">
        <v>31</v>
      </c>
      <c r="J3253" t="s">
        <v>13312</v>
      </c>
      <c r="K3253" t="s">
        <v>758</v>
      </c>
      <c r="L3253" t="s">
        <v>33</v>
      </c>
      <c r="M3253">
        <f t="shared" si="800"/>
        <v>0</v>
      </c>
      <c r="N3253" t="str">
        <f t="shared" si="801"/>
        <v>76M</v>
      </c>
      <c r="O3253">
        <f t="shared" si="802"/>
        <v>500000</v>
      </c>
      <c r="P3253" t="str">
        <f t="shared" si="803"/>
        <v>0</v>
      </c>
      <c r="Q3253" s="1" t="e">
        <f t="shared" si="804"/>
        <v>#VALUE!</v>
      </c>
      <c r="R3253">
        <f t="shared" si="805"/>
        <v>500000</v>
      </c>
      <c r="S3253">
        <v>0</v>
      </c>
      <c r="T3253" s="4">
        <v>1000000000</v>
      </c>
      <c r="U3253">
        <f t="shared" si="815"/>
        <v>5.0000000000000001E-4</v>
      </c>
      <c r="V3253">
        <f t="shared" si="806"/>
        <v>5.0000000000000001E-3</v>
      </c>
      <c r="W3253">
        <f t="shared" si="807"/>
        <v>8.4</v>
      </c>
      <c r="X3253" s="5" t="e">
        <f t="shared" si="808"/>
        <v>#VALUE!</v>
      </c>
      <c r="Z3253">
        <v>40319</v>
      </c>
      <c r="AA3253">
        <v>43320</v>
      </c>
      <c r="AB3253" t="e">
        <f t="shared" si="809"/>
        <v>#VALUE!</v>
      </c>
      <c r="AC3253" t="e">
        <f t="shared" si="810"/>
        <v>#VALUE!</v>
      </c>
      <c r="AD3253">
        <v>0</v>
      </c>
      <c r="AE3253">
        <v>78158306</v>
      </c>
      <c r="AF3253">
        <f t="shared" si="811"/>
        <v>4.9195027333371324E-5</v>
      </c>
      <c r="AG3253">
        <f t="shared" si="812"/>
        <v>4.919502733337132E-4</v>
      </c>
      <c r="AH3253" t="e">
        <f t="shared" si="813"/>
        <v>#VALUE!</v>
      </c>
      <c r="AI3253">
        <f t="shared" si="814"/>
        <v>3252</v>
      </c>
    </row>
    <row r="3254" spans="1:35" x14ac:dyDescent="0.3">
      <c r="A3254" t="s">
        <v>4509</v>
      </c>
      <c r="B3254">
        <v>4.2</v>
      </c>
      <c r="C3254">
        <v>16422</v>
      </c>
      <c r="D3254" t="s">
        <v>533</v>
      </c>
      <c r="E3254" t="s">
        <v>3280</v>
      </c>
      <c r="F3254" t="s">
        <v>22</v>
      </c>
      <c r="G3254">
        <v>0</v>
      </c>
      <c r="H3254" t="s">
        <v>26</v>
      </c>
      <c r="I3254" t="s">
        <v>417</v>
      </c>
      <c r="J3254" t="s">
        <v>13314</v>
      </c>
      <c r="K3254" t="s">
        <v>4510</v>
      </c>
      <c r="L3254" t="s">
        <v>33</v>
      </c>
      <c r="M3254">
        <f t="shared" si="800"/>
        <v>0</v>
      </c>
      <c r="N3254" t="str">
        <f t="shared" si="801"/>
        <v>28M</v>
      </c>
      <c r="O3254">
        <f t="shared" si="802"/>
        <v>1000000</v>
      </c>
      <c r="P3254" t="str">
        <f t="shared" si="803"/>
        <v>0</v>
      </c>
      <c r="Q3254" s="1" t="e">
        <f t="shared" si="804"/>
        <v>#VALUE!</v>
      </c>
      <c r="R3254">
        <f t="shared" si="805"/>
        <v>1000000</v>
      </c>
      <c r="S3254">
        <v>0</v>
      </c>
      <c r="T3254" s="4">
        <v>1000000000</v>
      </c>
      <c r="U3254">
        <f t="shared" si="815"/>
        <v>1E-3</v>
      </c>
      <c r="V3254">
        <f t="shared" si="806"/>
        <v>0.01</v>
      </c>
      <c r="W3254">
        <f t="shared" si="807"/>
        <v>8.4</v>
      </c>
      <c r="X3254" s="5" t="e">
        <f t="shared" si="808"/>
        <v>#VALUE!</v>
      </c>
      <c r="Z3254">
        <v>40319</v>
      </c>
      <c r="AA3254">
        <v>43320</v>
      </c>
      <c r="AB3254" t="e">
        <f t="shared" si="809"/>
        <v>#VALUE!</v>
      </c>
      <c r="AC3254" t="e">
        <f t="shared" si="810"/>
        <v>#VALUE!</v>
      </c>
      <c r="AD3254">
        <v>0</v>
      </c>
      <c r="AE3254">
        <v>78158306</v>
      </c>
      <c r="AF3254">
        <f t="shared" si="811"/>
        <v>2.1011202571355627E-4</v>
      </c>
      <c r="AG3254">
        <f t="shared" si="812"/>
        <v>2.1011202571355626E-3</v>
      </c>
      <c r="AH3254" t="e">
        <f t="shared" si="813"/>
        <v>#VALUE!</v>
      </c>
      <c r="AI3254">
        <f t="shared" si="814"/>
        <v>3253</v>
      </c>
    </row>
    <row r="3255" spans="1:35" x14ac:dyDescent="0.3">
      <c r="A3255" t="s">
        <v>3875</v>
      </c>
      <c r="B3255">
        <v>4.3</v>
      </c>
      <c r="C3255">
        <v>37882</v>
      </c>
      <c r="D3255" t="s">
        <v>676</v>
      </c>
      <c r="E3255" t="s">
        <v>3280</v>
      </c>
      <c r="F3255" t="s">
        <v>22</v>
      </c>
      <c r="G3255">
        <v>0</v>
      </c>
      <c r="H3255" t="s">
        <v>23</v>
      </c>
      <c r="I3255" t="s">
        <v>54</v>
      </c>
      <c r="J3255" t="s">
        <v>13340</v>
      </c>
      <c r="K3255" t="s">
        <v>3876</v>
      </c>
      <c r="L3255" t="s">
        <v>119</v>
      </c>
      <c r="M3255">
        <f t="shared" si="800"/>
        <v>0</v>
      </c>
      <c r="N3255" t="str">
        <f t="shared" si="801"/>
        <v>9.1M</v>
      </c>
      <c r="O3255">
        <f t="shared" si="802"/>
        <v>1000000</v>
      </c>
      <c r="P3255" t="str">
        <f t="shared" si="803"/>
        <v>0</v>
      </c>
      <c r="Q3255" s="1" t="e">
        <f t="shared" si="804"/>
        <v>#VALUE!</v>
      </c>
      <c r="R3255">
        <f t="shared" si="805"/>
        <v>1000000</v>
      </c>
      <c r="S3255">
        <v>0</v>
      </c>
      <c r="T3255" s="4">
        <v>1000000000</v>
      </c>
      <c r="U3255">
        <f t="shared" si="815"/>
        <v>1E-3</v>
      </c>
      <c r="V3255">
        <f t="shared" si="806"/>
        <v>0.01</v>
      </c>
      <c r="W3255">
        <f t="shared" si="807"/>
        <v>8.6</v>
      </c>
      <c r="X3255" s="5" t="e">
        <f t="shared" si="808"/>
        <v>#VALUE!</v>
      </c>
      <c r="Z3255">
        <v>40319</v>
      </c>
      <c r="AA3255">
        <v>43320</v>
      </c>
      <c r="AB3255" t="e">
        <f t="shared" si="809"/>
        <v>#VALUE!</v>
      </c>
      <c r="AC3255" t="e">
        <f t="shared" si="810"/>
        <v>#VALUE!</v>
      </c>
      <c r="AD3255">
        <v>0</v>
      </c>
      <c r="AE3255">
        <v>78158306</v>
      </c>
      <c r="AF3255">
        <f t="shared" si="811"/>
        <v>4.8468297150657284E-4</v>
      </c>
      <c r="AG3255">
        <f t="shared" si="812"/>
        <v>4.8468297150657284E-3</v>
      </c>
      <c r="AH3255" t="e">
        <f t="shared" si="813"/>
        <v>#VALUE!</v>
      </c>
      <c r="AI3255">
        <f t="shared" si="814"/>
        <v>3254</v>
      </c>
    </row>
    <row r="3256" spans="1:35" x14ac:dyDescent="0.3">
      <c r="A3256" t="s">
        <v>4727</v>
      </c>
      <c r="B3256">
        <v>4.2</v>
      </c>
      <c r="C3256">
        <v>12121</v>
      </c>
      <c r="D3256" t="s">
        <v>1992</v>
      </c>
      <c r="E3256" t="s">
        <v>3280</v>
      </c>
      <c r="F3256" t="s">
        <v>22</v>
      </c>
      <c r="G3256">
        <v>0</v>
      </c>
      <c r="H3256" t="s">
        <v>26</v>
      </c>
      <c r="I3256" t="s">
        <v>40</v>
      </c>
      <c r="J3256" t="s">
        <v>13314</v>
      </c>
      <c r="K3256">
        <v>1.1200000000000001</v>
      </c>
      <c r="L3256" t="s">
        <v>512</v>
      </c>
      <c r="M3256">
        <f t="shared" si="800"/>
        <v>0</v>
      </c>
      <c r="N3256" t="str">
        <f t="shared" si="801"/>
        <v>0.08M</v>
      </c>
      <c r="O3256">
        <f t="shared" si="802"/>
        <v>1000000</v>
      </c>
      <c r="P3256" t="str">
        <f t="shared" si="803"/>
        <v>0</v>
      </c>
      <c r="Q3256" s="1" t="e">
        <f t="shared" si="804"/>
        <v>#VALUE!</v>
      </c>
      <c r="R3256">
        <f t="shared" si="805"/>
        <v>1000000</v>
      </c>
      <c r="S3256">
        <v>0</v>
      </c>
      <c r="T3256" s="4">
        <v>1000000000</v>
      </c>
      <c r="U3256">
        <f t="shared" si="815"/>
        <v>1E-3</v>
      </c>
      <c r="V3256">
        <f t="shared" si="806"/>
        <v>0.01</v>
      </c>
      <c r="W3256">
        <f t="shared" si="807"/>
        <v>8.4</v>
      </c>
      <c r="X3256" s="5" t="e">
        <f t="shared" si="808"/>
        <v>#VALUE!</v>
      </c>
      <c r="Z3256">
        <v>40319</v>
      </c>
      <c r="AA3256">
        <v>43320</v>
      </c>
      <c r="AB3256" t="e">
        <f t="shared" si="809"/>
        <v>#VALUE!</v>
      </c>
      <c r="AC3256" t="e">
        <f t="shared" si="810"/>
        <v>#VALUE!</v>
      </c>
      <c r="AD3256">
        <v>0</v>
      </c>
      <c r="AE3256">
        <v>78158306</v>
      </c>
      <c r="AF3256">
        <f t="shared" si="811"/>
        <v>1.5508268564572012E-4</v>
      </c>
      <c r="AG3256">
        <f t="shared" si="812"/>
        <v>1.5508268564572011E-3</v>
      </c>
      <c r="AH3256" t="e">
        <f t="shared" si="813"/>
        <v>#VALUE!</v>
      </c>
      <c r="AI3256">
        <f t="shared" si="814"/>
        <v>3255</v>
      </c>
    </row>
    <row r="3257" spans="1:35" x14ac:dyDescent="0.3">
      <c r="A3257" t="s">
        <v>3945</v>
      </c>
      <c r="B3257">
        <v>4.2</v>
      </c>
      <c r="C3257">
        <v>34356</v>
      </c>
      <c r="D3257" t="s">
        <v>20</v>
      </c>
      <c r="E3257" t="s">
        <v>3280</v>
      </c>
      <c r="F3257" t="s">
        <v>22</v>
      </c>
      <c r="G3257">
        <v>0</v>
      </c>
      <c r="H3257" t="s">
        <v>26</v>
      </c>
      <c r="I3257" t="s">
        <v>102</v>
      </c>
      <c r="J3257" t="s">
        <v>13313</v>
      </c>
      <c r="K3257" t="s">
        <v>20</v>
      </c>
      <c r="L3257" t="s">
        <v>20</v>
      </c>
      <c r="M3257">
        <f t="shared" si="800"/>
        <v>0</v>
      </c>
      <c r="N3257" t="str">
        <f t="shared" si="801"/>
        <v>N/A</v>
      </c>
      <c r="O3257">
        <f t="shared" si="802"/>
        <v>1000000</v>
      </c>
      <c r="P3257" t="str">
        <f t="shared" si="803"/>
        <v>0</v>
      </c>
      <c r="Q3257" s="1" t="e">
        <f t="shared" si="804"/>
        <v>#VALUE!</v>
      </c>
      <c r="R3257">
        <f t="shared" si="805"/>
        <v>1000000</v>
      </c>
      <c r="S3257">
        <v>0</v>
      </c>
      <c r="T3257" s="4">
        <v>1000000000</v>
      </c>
      <c r="U3257">
        <f t="shared" si="815"/>
        <v>1E-3</v>
      </c>
      <c r="V3257">
        <f t="shared" si="806"/>
        <v>0.01</v>
      </c>
      <c r="W3257">
        <f t="shared" si="807"/>
        <v>8.4</v>
      </c>
      <c r="X3257" s="5" t="e">
        <f t="shared" si="808"/>
        <v>#VALUE!</v>
      </c>
      <c r="Z3257">
        <v>40319</v>
      </c>
      <c r="AA3257">
        <v>43320</v>
      </c>
      <c r="AB3257" t="e">
        <f t="shared" si="809"/>
        <v>#VALUE!</v>
      </c>
      <c r="AC3257" t="e">
        <f t="shared" si="810"/>
        <v>#VALUE!</v>
      </c>
      <c r="AD3257">
        <v>0</v>
      </c>
      <c r="AE3257">
        <v>78158306</v>
      </c>
      <c r="AF3257">
        <f t="shared" si="811"/>
        <v>4.3956940417823283E-4</v>
      </c>
      <c r="AG3257">
        <f t="shared" si="812"/>
        <v>4.3956940417823279E-3</v>
      </c>
      <c r="AH3257" t="e">
        <f t="shared" si="813"/>
        <v>#VALUE!</v>
      </c>
      <c r="AI3257">
        <f t="shared" si="814"/>
        <v>3256</v>
      </c>
    </row>
    <row r="3258" spans="1:35" x14ac:dyDescent="0.3">
      <c r="A3258" t="s">
        <v>8054</v>
      </c>
      <c r="B3258">
        <v>4.5</v>
      </c>
      <c r="C3258">
        <v>93</v>
      </c>
      <c r="D3258" t="s">
        <v>1829</v>
      </c>
      <c r="E3258" t="s">
        <v>7441</v>
      </c>
      <c r="F3258" t="s">
        <v>22</v>
      </c>
      <c r="G3258">
        <v>0</v>
      </c>
      <c r="H3258" t="s">
        <v>26</v>
      </c>
      <c r="I3258" t="s">
        <v>42</v>
      </c>
      <c r="J3258" t="s">
        <v>13535</v>
      </c>
      <c r="K3258" t="s">
        <v>8055</v>
      </c>
      <c r="L3258" t="s">
        <v>2038</v>
      </c>
      <c r="M3258">
        <f t="shared" si="800"/>
        <v>0</v>
      </c>
      <c r="N3258" t="str">
        <f t="shared" si="801"/>
        <v>1.6M</v>
      </c>
      <c r="O3258">
        <f t="shared" si="802"/>
        <v>50000</v>
      </c>
      <c r="P3258" t="str">
        <f t="shared" si="803"/>
        <v>0</v>
      </c>
      <c r="Q3258" s="1" t="e">
        <f t="shared" si="804"/>
        <v>#VALUE!</v>
      </c>
      <c r="R3258">
        <f t="shared" si="805"/>
        <v>50000</v>
      </c>
      <c r="S3258">
        <v>0</v>
      </c>
      <c r="T3258" s="4">
        <v>1000000000</v>
      </c>
      <c r="U3258">
        <f t="shared" si="815"/>
        <v>5.0000000000000002E-5</v>
      </c>
      <c r="V3258">
        <f t="shared" si="806"/>
        <v>5.0000000000000001E-4</v>
      </c>
      <c r="W3258">
        <f t="shared" si="807"/>
        <v>9</v>
      </c>
      <c r="X3258" s="5" t="e">
        <f t="shared" si="808"/>
        <v>#VALUE!</v>
      </c>
      <c r="Z3258">
        <v>40319</v>
      </c>
      <c r="AA3258">
        <v>43320</v>
      </c>
      <c r="AB3258" t="e">
        <f t="shared" si="809"/>
        <v>#VALUE!</v>
      </c>
      <c r="AC3258" t="e">
        <f t="shared" si="810"/>
        <v>#VALUE!</v>
      </c>
      <c r="AD3258">
        <v>0</v>
      </c>
      <c r="AE3258">
        <v>78158306</v>
      </c>
      <c r="AF3258">
        <f t="shared" si="811"/>
        <v>1.1898927287395406E-6</v>
      </c>
      <c r="AG3258">
        <f t="shared" si="812"/>
        <v>1.1898927287395405E-5</v>
      </c>
      <c r="AH3258" t="e">
        <f t="shared" si="813"/>
        <v>#VALUE!</v>
      </c>
      <c r="AI3258">
        <f t="shared" si="814"/>
        <v>3257</v>
      </c>
    </row>
    <row r="3259" spans="1:35" x14ac:dyDescent="0.3">
      <c r="A3259" t="s">
        <v>7604</v>
      </c>
      <c r="B3259">
        <v>4.2</v>
      </c>
      <c r="C3259">
        <v>980</v>
      </c>
      <c r="D3259" t="s">
        <v>20</v>
      </c>
      <c r="E3259" t="s">
        <v>7441</v>
      </c>
      <c r="F3259" t="s">
        <v>22</v>
      </c>
      <c r="G3259">
        <v>0</v>
      </c>
      <c r="H3259" t="s">
        <v>26</v>
      </c>
      <c r="I3259" t="s">
        <v>2564</v>
      </c>
      <c r="J3259" t="s">
        <v>13321</v>
      </c>
      <c r="K3259" t="s">
        <v>7605</v>
      </c>
      <c r="L3259" t="s">
        <v>20</v>
      </c>
      <c r="M3259">
        <f t="shared" si="800"/>
        <v>0</v>
      </c>
      <c r="N3259" t="str">
        <f t="shared" si="801"/>
        <v>N/A</v>
      </c>
      <c r="O3259">
        <f t="shared" si="802"/>
        <v>50000</v>
      </c>
      <c r="P3259" t="str">
        <f t="shared" si="803"/>
        <v>0</v>
      </c>
      <c r="Q3259" s="1" t="e">
        <f t="shared" si="804"/>
        <v>#VALUE!</v>
      </c>
      <c r="R3259">
        <f t="shared" si="805"/>
        <v>50000</v>
      </c>
      <c r="S3259">
        <v>0</v>
      </c>
      <c r="T3259" s="4">
        <v>1000000000</v>
      </c>
      <c r="U3259">
        <f t="shared" si="815"/>
        <v>5.0000000000000002E-5</v>
      </c>
      <c r="V3259">
        <f t="shared" si="806"/>
        <v>5.0000000000000001E-4</v>
      </c>
      <c r="W3259">
        <f t="shared" si="807"/>
        <v>8.4</v>
      </c>
      <c r="X3259" s="5" t="e">
        <f t="shared" si="808"/>
        <v>#VALUE!</v>
      </c>
      <c r="Z3259">
        <v>40319</v>
      </c>
      <c r="AA3259">
        <v>43320</v>
      </c>
      <c r="AB3259" t="e">
        <f t="shared" si="809"/>
        <v>#VALUE!</v>
      </c>
      <c r="AC3259" t="e">
        <f t="shared" si="810"/>
        <v>#VALUE!</v>
      </c>
      <c r="AD3259">
        <v>0</v>
      </c>
      <c r="AE3259">
        <v>78158306</v>
      </c>
      <c r="AF3259">
        <f t="shared" si="811"/>
        <v>1.2538654560911287E-5</v>
      </c>
      <c r="AG3259">
        <f t="shared" si="812"/>
        <v>1.2538654560911288E-4</v>
      </c>
      <c r="AH3259" t="e">
        <f t="shared" si="813"/>
        <v>#VALUE!</v>
      </c>
      <c r="AI3259">
        <f t="shared" si="814"/>
        <v>3258</v>
      </c>
    </row>
    <row r="3260" spans="1:35" x14ac:dyDescent="0.3">
      <c r="A3260" t="s">
        <v>8595</v>
      </c>
      <c r="B3260">
        <v>4.4000000000000004</v>
      </c>
      <c r="C3260">
        <v>221</v>
      </c>
      <c r="D3260" t="s">
        <v>373</v>
      </c>
      <c r="E3260" t="s">
        <v>8077</v>
      </c>
      <c r="F3260" t="s">
        <v>22</v>
      </c>
      <c r="G3260">
        <v>0</v>
      </c>
      <c r="H3260" t="s">
        <v>26</v>
      </c>
      <c r="I3260" t="s">
        <v>39</v>
      </c>
      <c r="J3260" t="s">
        <v>13476</v>
      </c>
      <c r="K3260">
        <v>2.4</v>
      </c>
      <c r="L3260" t="s">
        <v>33</v>
      </c>
      <c r="M3260">
        <f t="shared" si="800"/>
        <v>0</v>
      </c>
      <c r="N3260" t="str">
        <f t="shared" si="801"/>
        <v>33M</v>
      </c>
      <c r="O3260">
        <f t="shared" si="802"/>
        <v>10000</v>
      </c>
      <c r="P3260" t="str">
        <f t="shared" si="803"/>
        <v>0</v>
      </c>
      <c r="Q3260" s="1" t="e">
        <f t="shared" si="804"/>
        <v>#VALUE!</v>
      </c>
      <c r="R3260">
        <f t="shared" si="805"/>
        <v>10000</v>
      </c>
      <c r="S3260">
        <v>0</v>
      </c>
      <c r="T3260" s="4">
        <v>1000000000</v>
      </c>
      <c r="U3260">
        <f t="shared" si="815"/>
        <v>1.0000000000000001E-5</v>
      </c>
      <c r="V3260">
        <f t="shared" si="806"/>
        <v>1E-4</v>
      </c>
      <c r="W3260">
        <f t="shared" si="807"/>
        <v>8.8000000000000007</v>
      </c>
      <c r="X3260" s="5" t="e">
        <f t="shared" si="808"/>
        <v>#VALUE!</v>
      </c>
      <c r="Z3260">
        <v>40319</v>
      </c>
      <c r="AA3260">
        <v>43320</v>
      </c>
      <c r="AB3260" t="e">
        <f t="shared" si="809"/>
        <v>#VALUE!</v>
      </c>
      <c r="AC3260" t="e">
        <f t="shared" si="810"/>
        <v>#VALUE!</v>
      </c>
      <c r="AD3260">
        <v>0</v>
      </c>
      <c r="AE3260">
        <v>78158306</v>
      </c>
      <c r="AF3260">
        <f t="shared" si="811"/>
        <v>2.8275945489401985E-6</v>
      </c>
      <c r="AG3260">
        <f t="shared" si="812"/>
        <v>2.8275945489401984E-5</v>
      </c>
      <c r="AH3260" t="e">
        <f t="shared" si="813"/>
        <v>#VALUE!</v>
      </c>
      <c r="AI3260">
        <f t="shared" si="814"/>
        <v>3259</v>
      </c>
    </row>
    <row r="3261" spans="1:35" x14ac:dyDescent="0.3">
      <c r="A3261" t="s">
        <v>9028</v>
      </c>
      <c r="B3261">
        <v>4.3</v>
      </c>
      <c r="C3261">
        <v>95</v>
      </c>
      <c r="D3261" t="s">
        <v>746</v>
      </c>
      <c r="E3261" t="s">
        <v>8077</v>
      </c>
      <c r="F3261" t="s">
        <v>22</v>
      </c>
      <c r="G3261">
        <v>0</v>
      </c>
      <c r="H3261" t="s">
        <v>26</v>
      </c>
      <c r="I3261" t="s">
        <v>448</v>
      </c>
      <c r="J3261" t="s">
        <v>13333</v>
      </c>
      <c r="K3261">
        <v>0.3</v>
      </c>
      <c r="L3261" t="s">
        <v>119</v>
      </c>
      <c r="M3261">
        <f t="shared" si="800"/>
        <v>0</v>
      </c>
      <c r="N3261" t="str">
        <f t="shared" si="801"/>
        <v>1.5M</v>
      </c>
      <c r="O3261">
        <f t="shared" si="802"/>
        <v>10000</v>
      </c>
      <c r="P3261" t="str">
        <f t="shared" si="803"/>
        <v>0</v>
      </c>
      <c r="Q3261" s="1" t="e">
        <f t="shared" si="804"/>
        <v>#VALUE!</v>
      </c>
      <c r="R3261">
        <f t="shared" si="805"/>
        <v>10000</v>
      </c>
      <c r="S3261">
        <v>0</v>
      </c>
      <c r="T3261" s="4">
        <v>1000000000</v>
      </c>
      <c r="U3261">
        <f t="shared" si="815"/>
        <v>1.0000000000000001E-5</v>
      </c>
      <c r="V3261">
        <f t="shared" si="806"/>
        <v>1E-4</v>
      </c>
      <c r="W3261">
        <f t="shared" si="807"/>
        <v>8.6</v>
      </c>
      <c r="X3261" s="5" t="e">
        <f t="shared" si="808"/>
        <v>#VALUE!</v>
      </c>
      <c r="Z3261">
        <v>40319</v>
      </c>
      <c r="AA3261">
        <v>43320</v>
      </c>
      <c r="AB3261" t="e">
        <f t="shared" si="809"/>
        <v>#VALUE!</v>
      </c>
      <c r="AC3261" t="e">
        <f t="shared" si="810"/>
        <v>#VALUE!</v>
      </c>
      <c r="AD3261">
        <v>0</v>
      </c>
      <c r="AE3261">
        <v>78158306</v>
      </c>
      <c r="AF3261">
        <f t="shared" si="811"/>
        <v>1.2154818196801758E-6</v>
      </c>
      <c r="AG3261">
        <f t="shared" si="812"/>
        <v>1.2154818196801758E-5</v>
      </c>
      <c r="AH3261" t="e">
        <f t="shared" si="813"/>
        <v>#VALUE!</v>
      </c>
      <c r="AI3261">
        <f t="shared" si="814"/>
        <v>3260</v>
      </c>
    </row>
    <row r="3262" spans="1:35" x14ac:dyDescent="0.3">
      <c r="A3262" t="s">
        <v>11736</v>
      </c>
      <c r="B3262">
        <v>4.4000000000000004</v>
      </c>
      <c r="C3262">
        <v>8</v>
      </c>
      <c r="D3262" t="s">
        <v>2239</v>
      </c>
      <c r="E3262" t="s">
        <v>11545</v>
      </c>
      <c r="F3262" t="s">
        <v>849</v>
      </c>
      <c r="G3262" t="s">
        <v>6003</v>
      </c>
      <c r="H3262" t="s">
        <v>26</v>
      </c>
      <c r="I3262" t="s">
        <v>169</v>
      </c>
      <c r="J3262" t="s">
        <v>13476</v>
      </c>
      <c r="K3262">
        <v>1.1000000000000001</v>
      </c>
      <c r="L3262" t="s">
        <v>468</v>
      </c>
      <c r="M3262">
        <f t="shared" si="800"/>
        <v>1</v>
      </c>
      <c r="N3262" t="str">
        <f t="shared" si="801"/>
        <v>6.2M</v>
      </c>
      <c r="O3262">
        <f t="shared" si="802"/>
        <v>100</v>
      </c>
      <c r="P3262" t="str">
        <f t="shared" si="803"/>
        <v>1.49</v>
      </c>
      <c r="Q3262" s="1" t="e">
        <f t="shared" si="804"/>
        <v>#VALUE!</v>
      </c>
      <c r="R3262">
        <f t="shared" si="805"/>
        <v>100</v>
      </c>
      <c r="S3262">
        <v>0</v>
      </c>
      <c r="T3262" s="4">
        <v>1000000000</v>
      </c>
      <c r="U3262">
        <f t="shared" si="815"/>
        <v>9.9999999999999995E-8</v>
      </c>
      <c r="V3262">
        <f t="shared" si="806"/>
        <v>9.9999999999999995E-7</v>
      </c>
      <c r="W3262">
        <f t="shared" si="807"/>
        <v>8.8000000000000007</v>
      </c>
      <c r="X3262" s="5" t="e">
        <f t="shared" si="808"/>
        <v>#VALUE!</v>
      </c>
      <c r="Z3262">
        <v>40319</v>
      </c>
      <c r="AA3262">
        <v>43320</v>
      </c>
      <c r="AB3262" t="e">
        <f t="shared" si="809"/>
        <v>#VALUE!</v>
      </c>
      <c r="AC3262" t="e">
        <f t="shared" si="810"/>
        <v>#VALUE!</v>
      </c>
      <c r="AD3262">
        <v>0</v>
      </c>
      <c r="AE3262">
        <v>78158306</v>
      </c>
      <c r="AF3262">
        <f t="shared" si="811"/>
        <v>1.0235636376254112E-7</v>
      </c>
      <c r="AG3262">
        <f t="shared" si="812"/>
        <v>1.0235636376254112E-6</v>
      </c>
      <c r="AH3262" t="e">
        <f t="shared" si="813"/>
        <v>#VALUE!</v>
      </c>
      <c r="AI3262">
        <f t="shared" si="814"/>
        <v>3261</v>
      </c>
    </row>
    <row r="3263" spans="1:35" x14ac:dyDescent="0.3">
      <c r="A3263" t="s">
        <v>4299</v>
      </c>
      <c r="B3263">
        <v>4.2</v>
      </c>
      <c r="C3263">
        <v>22063</v>
      </c>
      <c r="D3263" t="s">
        <v>20</v>
      </c>
      <c r="E3263" t="s">
        <v>3280</v>
      </c>
      <c r="F3263" t="s">
        <v>22</v>
      </c>
      <c r="G3263">
        <v>0</v>
      </c>
      <c r="H3263" t="s">
        <v>26</v>
      </c>
      <c r="I3263" t="s">
        <v>171</v>
      </c>
      <c r="J3263" t="s">
        <v>13313</v>
      </c>
      <c r="K3263" t="s">
        <v>20</v>
      </c>
      <c r="L3263" t="s">
        <v>20</v>
      </c>
      <c r="M3263">
        <f t="shared" si="800"/>
        <v>0</v>
      </c>
      <c r="N3263" t="str">
        <f t="shared" si="801"/>
        <v>N/A</v>
      </c>
      <c r="O3263">
        <f t="shared" si="802"/>
        <v>1000000</v>
      </c>
      <c r="P3263" t="str">
        <f t="shared" si="803"/>
        <v>0</v>
      </c>
      <c r="Q3263" s="1" t="e">
        <f t="shared" si="804"/>
        <v>#VALUE!</v>
      </c>
      <c r="R3263">
        <f t="shared" si="805"/>
        <v>1000000</v>
      </c>
      <c r="S3263">
        <v>0</v>
      </c>
      <c r="T3263" s="4">
        <v>1000000000</v>
      </c>
      <c r="U3263">
        <f t="shared" si="815"/>
        <v>1E-3</v>
      </c>
      <c r="V3263">
        <f t="shared" si="806"/>
        <v>0.01</v>
      </c>
      <c r="W3263">
        <f t="shared" si="807"/>
        <v>8.4</v>
      </c>
      <c r="X3263" s="5" t="e">
        <f t="shared" si="808"/>
        <v>#VALUE!</v>
      </c>
      <c r="Z3263">
        <v>40319</v>
      </c>
      <c r="AA3263">
        <v>43320</v>
      </c>
      <c r="AB3263" t="e">
        <f t="shared" si="809"/>
        <v>#VALUE!</v>
      </c>
      <c r="AC3263" t="e">
        <f t="shared" si="810"/>
        <v>#VALUE!</v>
      </c>
      <c r="AD3263">
        <v>0</v>
      </c>
      <c r="AE3263">
        <v>78158306</v>
      </c>
      <c r="AF3263">
        <f t="shared" si="811"/>
        <v>2.8228605671161807E-4</v>
      </c>
      <c r="AG3263">
        <f t="shared" si="812"/>
        <v>2.8228605671161808E-3</v>
      </c>
      <c r="AH3263" t="e">
        <f t="shared" si="813"/>
        <v>#VALUE!</v>
      </c>
      <c r="AI3263">
        <f t="shared" si="814"/>
        <v>3262</v>
      </c>
    </row>
    <row r="3264" spans="1:35" x14ac:dyDescent="0.3">
      <c r="A3264" t="s">
        <v>3721</v>
      </c>
      <c r="B3264">
        <v>4.2</v>
      </c>
      <c r="C3264">
        <v>47340</v>
      </c>
      <c r="D3264" t="s">
        <v>96</v>
      </c>
      <c r="E3264" t="s">
        <v>3280</v>
      </c>
      <c r="F3264" t="s">
        <v>22</v>
      </c>
      <c r="G3264">
        <v>0</v>
      </c>
      <c r="H3264" t="s">
        <v>23</v>
      </c>
      <c r="I3264" t="s">
        <v>547</v>
      </c>
      <c r="J3264" t="s">
        <v>13325</v>
      </c>
      <c r="K3264" t="s">
        <v>3722</v>
      </c>
      <c r="L3264" t="s">
        <v>33</v>
      </c>
      <c r="M3264">
        <f t="shared" si="800"/>
        <v>0</v>
      </c>
      <c r="N3264" t="str">
        <f t="shared" si="801"/>
        <v>61M</v>
      </c>
      <c r="O3264">
        <f t="shared" si="802"/>
        <v>1000000</v>
      </c>
      <c r="P3264" t="str">
        <f t="shared" si="803"/>
        <v>0</v>
      </c>
      <c r="Q3264" s="1" t="e">
        <f t="shared" si="804"/>
        <v>#VALUE!</v>
      </c>
      <c r="R3264">
        <f t="shared" si="805"/>
        <v>1000000</v>
      </c>
      <c r="S3264">
        <v>0</v>
      </c>
      <c r="T3264" s="4">
        <v>1000000000</v>
      </c>
      <c r="U3264">
        <f t="shared" si="815"/>
        <v>1E-3</v>
      </c>
      <c r="V3264">
        <f t="shared" si="806"/>
        <v>0.01</v>
      </c>
      <c r="W3264">
        <f t="shared" si="807"/>
        <v>8.4</v>
      </c>
      <c r="X3264" s="5" t="e">
        <f t="shared" si="808"/>
        <v>#VALUE!</v>
      </c>
      <c r="Z3264">
        <v>40319</v>
      </c>
      <c r="AA3264">
        <v>43320</v>
      </c>
      <c r="AB3264" t="e">
        <f t="shared" si="809"/>
        <v>#VALUE!</v>
      </c>
      <c r="AC3264" t="e">
        <f t="shared" si="810"/>
        <v>#VALUE!</v>
      </c>
      <c r="AD3264">
        <v>0</v>
      </c>
      <c r="AE3264">
        <v>78158306</v>
      </c>
      <c r="AF3264">
        <f t="shared" si="811"/>
        <v>6.0569378256483707E-4</v>
      </c>
      <c r="AG3264">
        <f t="shared" si="812"/>
        <v>6.0569378256483709E-3</v>
      </c>
      <c r="AH3264" t="e">
        <f t="shared" si="813"/>
        <v>#VALUE!</v>
      </c>
      <c r="AI3264">
        <f t="shared" si="814"/>
        <v>3263</v>
      </c>
    </row>
    <row r="3265" spans="1:35" x14ac:dyDescent="0.3">
      <c r="A3265" t="s">
        <v>3725</v>
      </c>
      <c r="B3265">
        <v>4.2</v>
      </c>
      <c r="C3265">
        <v>47031</v>
      </c>
      <c r="D3265" t="s">
        <v>188</v>
      </c>
      <c r="E3265" t="s">
        <v>3280</v>
      </c>
      <c r="F3265" t="s">
        <v>22</v>
      </c>
      <c r="G3265">
        <v>0</v>
      </c>
      <c r="H3265" t="s">
        <v>26</v>
      </c>
      <c r="I3265" t="s">
        <v>1155</v>
      </c>
      <c r="J3265" t="s">
        <v>13325</v>
      </c>
      <c r="K3265" t="s">
        <v>3197</v>
      </c>
      <c r="L3265" t="s">
        <v>56</v>
      </c>
      <c r="M3265">
        <f t="shared" si="800"/>
        <v>0</v>
      </c>
      <c r="N3265" t="str">
        <f t="shared" si="801"/>
        <v>58M</v>
      </c>
      <c r="O3265">
        <f t="shared" si="802"/>
        <v>1000000</v>
      </c>
      <c r="P3265" t="str">
        <f t="shared" si="803"/>
        <v>0</v>
      </c>
      <c r="Q3265" s="1" t="e">
        <f t="shared" si="804"/>
        <v>#VALUE!</v>
      </c>
      <c r="R3265">
        <f t="shared" si="805"/>
        <v>1000000</v>
      </c>
      <c r="S3265">
        <v>0</v>
      </c>
      <c r="T3265" s="4">
        <v>1000000000</v>
      </c>
      <c r="U3265">
        <f t="shared" si="815"/>
        <v>1E-3</v>
      </c>
      <c r="V3265">
        <f t="shared" si="806"/>
        <v>0.01</v>
      </c>
      <c r="W3265">
        <f t="shared" si="807"/>
        <v>8.4</v>
      </c>
      <c r="X3265" s="5" t="e">
        <f t="shared" si="808"/>
        <v>#VALUE!</v>
      </c>
      <c r="Z3265">
        <v>40319</v>
      </c>
      <c r="AA3265">
        <v>43320</v>
      </c>
      <c r="AB3265" t="e">
        <f t="shared" si="809"/>
        <v>#VALUE!</v>
      </c>
      <c r="AC3265" t="e">
        <f t="shared" si="810"/>
        <v>#VALUE!</v>
      </c>
      <c r="AD3265">
        <v>0</v>
      </c>
      <c r="AE3265">
        <v>78158306</v>
      </c>
      <c r="AF3265">
        <f t="shared" si="811"/>
        <v>6.0174026801450894E-4</v>
      </c>
      <c r="AG3265">
        <f t="shared" si="812"/>
        <v>6.0174026801450894E-3</v>
      </c>
      <c r="AH3265" t="e">
        <f t="shared" si="813"/>
        <v>#VALUE!</v>
      </c>
      <c r="AI3265">
        <f t="shared" si="814"/>
        <v>3264</v>
      </c>
    </row>
    <row r="3266" spans="1:35" x14ac:dyDescent="0.3">
      <c r="A3266" t="s">
        <v>1412</v>
      </c>
      <c r="B3266">
        <v>4.3</v>
      </c>
      <c r="C3266">
        <v>332083</v>
      </c>
      <c r="D3266" t="s">
        <v>1413</v>
      </c>
      <c r="E3266" t="s">
        <v>839</v>
      </c>
      <c r="F3266" t="s">
        <v>22</v>
      </c>
      <c r="G3266">
        <v>0</v>
      </c>
      <c r="H3266" t="s">
        <v>26</v>
      </c>
      <c r="I3266" t="s">
        <v>1414</v>
      </c>
      <c r="J3266" t="s">
        <v>13554</v>
      </c>
      <c r="K3266" t="s">
        <v>1415</v>
      </c>
      <c r="L3266" t="s">
        <v>67</v>
      </c>
      <c r="M3266">
        <f t="shared" ref="M3266:M3329" si="816">IF(F3266="Free", 0, IF(F3266="Paid", 1, ""))</f>
        <v>0</v>
      </c>
      <c r="N3266" t="str">
        <f t="shared" ref="N3266:N3329" si="817">IF(RIGHT(D3266,1)="M", D3266, IF(RIGHT(D3266,1)="k", TEXT(LEFT(D3266,LEN(D3266)-1)/1024,"0.00") &amp; "M", IF(D3266="Varies with device", "N/A", "")))</f>
        <v>6.3M</v>
      </c>
      <c r="O3266">
        <f t="shared" ref="O3266:O3329" si="818">VALUE(SUBSTITUTE(SUBSTITUTE(E3266, "+", ""), ",", ""))</f>
        <v>10000000</v>
      </c>
      <c r="P3266" t="str">
        <f t="shared" ref="P3266:P3329" si="819">SUBSTITUTE(G3266, "$", "")</f>
        <v>0</v>
      </c>
      <c r="Q3266" s="1" t="e">
        <f t="shared" ref="Q3266:Q3329" si="820">DATEVALUE(J3266)</f>
        <v>#VALUE!</v>
      </c>
      <c r="R3266">
        <f t="shared" ref="R3266:R3329" si="821">IF(ISNUMBER(O3266), O3266, 0)</f>
        <v>10000000</v>
      </c>
      <c r="S3266">
        <v>0</v>
      </c>
      <c r="T3266" s="4">
        <v>1000000000</v>
      </c>
      <c r="U3266">
        <f t="shared" si="815"/>
        <v>0.01</v>
      </c>
      <c r="V3266">
        <f t="shared" ref="V3266:V3329" si="822">U3266 * 10</f>
        <v>0.1</v>
      </c>
      <c r="W3266">
        <f t="shared" ref="W3266:W3329" si="823">B3266*2</f>
        <v>8.6</v>
      </c>
      <c r="X3266" s="5" t="e">
        <f t="shared" ref="X3266:X3329" si="824">Q3266 - $Y$2</f>
        <v>#VALUE!</v>
      </c>
      <c r="Z3266">
        <v>40319</v>
      </c>
      <c r="AA3266">
        <v>43320</v>
      </c>
      <c r="AB3266" t="e">
        <f t="shared" ref="AB3266:AB3329" si="825">IF($AA$2 &lt;&gt; $Z$2, (X3266 - $Z$2) / ($AA$2 - $Z$2), NA())</f>
        <v>#VALUE!</v>
      </c>
      <c r="AC3266" t="e">
        <f t="shared" ref="AC3266:AC3329" si="826">AB3266 * 10</f>
        <v>#VALUE!</v>
      </c>
      <c r="AD3266">
        <v>0</v>
      </c>
      <c r="AE3266">
        <v>78158306</v>
      </c>
      <c r="AF3266">
        <f t="shared" ref="AF3266:AF3329" si="827">IF($AE$2 &lt;&gt; $AD$2, (C3266 - $AD$2) / ($AE$2 - $AD$2), NA())</f>
        <v>4.2488510434194925E-3</v>
      </c>
      <c r="AG3266">
        <f t="shared" ref="AG3266:AG3329" si="828">AF3266*10</f>
        <v>4.2488510434194923E-2</v>
      </c>
      <c r="AH3266" t="e">
        <f t="shared" ref="AH3266:AH3329" si="829">IF(W3266 &gt; 4,
   IF(V3266 &gt; 5,
      (V3266 * 2) + W3266 + AG3266 + AC3266,
      V3266 + W3266 + AG3266 + AC3266),
   V3266 + W3266 + AG3266 + AC3266)</f>
        <v>#VALUE!</v>
      </c>
      <c r="AI3266">
        <f t="shared" si="814"/>
        <v>3265</v>
      </c>
    </row>
    <row r="3267" spans="1:35" x14ac:dyDescent="0.3">
      <c r="A3267" t="s">
        <v>2998</v>
      </c>
      <c r="B3267">
        <v>4.2</v>
      </c>
      <c r="C3267">
        <v>43269</v>
      </c>
      <c r="D3267" t="s">
        <v>20</v>
      </c>
      <c r="E3267" t="s">
        <v>2379</v>
      </c>
      <c r="F3267" t="s">
        <v>22</v>
      </c>
      <c r="G3267">
        <v>0</v>
      </c>
      <c r="H3267" t="s">
        <v>26</v>
      </c>
      <c r="I3267" t="s">
        <v>171</v>
      </c>
      <c r="J3267" t="s">
        <v>13326</v>
      </c>
      <c r="K3267" t="s">
        <v>2999</v>
      </c>
      <c r="L3267" t="s">
        <v>20</v>
      </c>
      <c r="M3267">
        <f t="shared" si="816"/>
        <v>0</v>
      </c>
      <c r="N3267" t="str">
        <f t="shared" si="817"/>
        <v>N/A</v>
      </c>
      <c r="O3267">
        <f t="shared" si="818"/>
        <v>5000000</v>
      </c>
      <c r="P3267" t="str">
        <f t="shared" si="819"/>
        <v>0</v>
      </c>
      <c r="Q3267" s="1" t="e">
        <f t="shared" si="820"/>
        <v>#VALUE!</v>
      </c>
      <c r="R3267">
        <f t="shared" si="821"/>
        <v>5000000</v>
      </c>
      <c r="S3267">
        <v>0</v>
      </c>
      <c r="T3267" s="4">
        <v>1000000000</v>
      </c>
      <c r="U3267">
        <f t="shared" si="815"/>
        <v>5.0000000000000001E-3</v>
      </c>
      <c r="V3267">
        <f t="shared" si="822"/>
        <v>0.05</v>
      </c>
      <c r="W3267">
        <f t="shared" si="823"/>
        <v>8.4</v>
      </c>
      <c r="X3267" s="5" t="e">
        <f t="shared" si="824"/>
        <v>#VALUE!</v>
      </c>
      <c r="Z3267">
        <v>40319</v>
      </c>
      <c r="AA3267">
        <v>43320</v>
      </c>
      <c r="AB3267" t="e">
        <f t="shared" si="825"/>
        <v>#VALUE!</v>
      </c>
      <c r="AC3267" t="e">
        <f t="shared" si="826"/>
        <v>#VALUE!</v>
      </c>
      <c r="AD3267">
        <v>0</v>
      </c>
      <c r="AE3267">
        <v>78158306</v>
      </c>
      <c r="AF3267">
        <f t="shared" si="827"/>
        <v>5.536071879551739E-4</v>
      </c>
      <c r="AG3267">
        <f t="shared" si="828"/>
        <v>5.5360718795517388E-3</v>
      </c>
      <c r="AH3267" t="e">
        <f t="shared" si="829"/>
        <v>#VALUE!</v>
      </c>
      <c r="AI3267">
        <f t="shared" ref="AI3267:AI3330" si="830">ROW() - 1</f>
        <v>3266</v>
      </c>
    </row>
    <row r="3268" spans="1:35" x14ac:dyDescent="0.3">
      <c r="A3268" t="s">
        <v>3835</v>
      </c>
      <c r="B3268">
        <v>4.2</v>
      </c>
      <c r="C3268">
        <v>40167</v>
      </c>
      <c r="D3268" t="s">
        <v>603</v>
      </c>
      <c r="E3268" t="s">
        <v>3280</v>
      </c>
      <c r="F3268" t="s">
        <v>22</v>
      </c>
      <c r="G3268">
        <v>0</v>
      </c>
      <c r="H3268" t="s">
        <v>26</v>
      </c>
      <c r="I3268" t="s">
        <v>54</v>
      </c>
      <c r="J3268" t="s">
        <v>13325</v>
      </c>
      <c r="K3268" t="s">
        <v>485</v>
      </c>
      <c r="L3268" t="s">
        <v>56</v>
      </c>
      <c r="M3268">
        <f t="shared" si="816"/>
        <v>0</v>
      </c>
      <c r="N3268" t="str">
        <f t="shared" si="817"/>
        <v>8.7M</v>
      </c>
      <c r="O3268">
        <f t="shared" si="818"/>
        <v>1000000</v>
      </c>
      <c r="P3268" t="str">
        <f t="shared" si="819"/>
        <v>0</v>
      </c>
      <c r="Q3268" s="1" t="e">
        <f t="shared" si="820"/>
        <v>#VALUE!</v>
      </c>
      <c r="R3268">
        <f t="shared" si="821"/>
        <v>1000000</v>
      </c>
      <c r="S3268">
        <v>0</v>
      </c>
      <c r="T3268" s="4">
        <v>1000000000</v>
      </c>
      <c r="U3268">
        <f t="shared" si="815"/>
        <v>1E-3</v>
      </c>
      <c r="V3268">
        <f t="shared" si="822"/>
        <v>0.01</v>
      </c>
      <c r="W3268">
        <f t="shared" si="823"/>
        <v>8.4</v>
      </c>
      <c r="X3268" s="5" t="e">
        <f t="shared" si="824"/>
        <v>#VALUE!</v>
      </c>
      <c r="Z3268">
        <v>40319</v>
      </c>
      <c r="AA3268">
        <v>43320</v>
      </c>
      <c r="AB3268" t="e">
        <f t="shared" si="825"/>
        <v>#VALUE!</v>
      </c>
      <c r="AC3268" t="e">
        <f t="shared" si="826"/>
        <v>#VALUE!</v>
      </c>
      <c r="AD3268">
        <v>0</v>
      </c>
      <c r="AE3268">
        <v>78158306</v>
      </c>
      <c r="AF3268">
        <f t="shared" si="827"/>
        <v>5.1391850790624867E-4</v>
      </c>
      <c r="AG3268">
        <f t="shared" si="828"/>
        <v>5.1391850790624867E-3</v>
      </c>
      <c r="AH3268" t="e">
        <f t="shared" si="829"/>
        <v>#VALUE!</v>
      </c>
      <c r="AI3268">
        <f t="shared" si="830"/>
        <v>3267</v>
      </c>
    </row>
    <row r="3269" spans="1:35" x14ac:dyDescent="0.3">
      <c r="A3269" t="s">
        <v>6220</v>
      </c>
      <c r="B3269">
        <v>4.2</v>
      </c>
      <c r="C3269">
        <v>5084</v>
      </c>
      <c r="D3269" t="s">
        <v>2728</v>
      </c>
      <c r="E3269" t="s">
        <v>5956</v>
      </c>
      <c r="F3269" t="s">
        <v>22</v>
      </c>
      <c r="G3269">
        <v>0</v>
      </c>
      <c r="H3269" t="s">
        <v>72</v>
      </c>
      <c r="I3269" t="s">
        <v>1177</v>
      </c>
      <c r="J3269" t="s">
        <v>13312</v>
      </c>
      <c r="K3269">
        <v>1.55</v>
      </c>
      <c r="L3269" t="s">
        <v>33</v>
      </c>
      <c r="M3269">
        <f t="shared" si="816"/>
        <v>0</v>
      </c>
      <c r="N3269" t="str">
        <f t="shared" si="817"/>
        <v>9.6M</v>
      </c>
      <c r="O3269">
        <f t="shared" si="818"/>
        <v>100000</v>
      </c>
      <c r="P3269" t="str">
        <f t="shared" si="819"/>
        <v>0</v>
      </c>
      <c r="Q3269" s="1" t="e">
        <f t="shared" si="820"/>
        <v>#VALUE!</v>
      </c>
      <c r="R3269">
        <f t="shared" si="821"/>
        <v>100000</v>
      </c>
      <c r="S3269">
        <v>0</v>
      </c>
      <c r="T3269" s="4">
        <v>1000000000</v>
      </c>
      <c r="U3269">
        <f t="shared" si="815"/>
        <v>1E-4</v>
      </c>
      <c r="V3269">
        <f t="shared" si="822"/>
        <v>1E-3</v>
      </c>
      <c r="W3269">
        <f t="shared" si="823"/>
        <v>8.4</v>
      </c>
      <c r="X3269" s="5" t="e">
        <f t="shared" si="824"/>
        <v>#VALUE!</v>
      </c>
      <c r="Z3269">
        <v>40319</v>
      </c>
      <c r="AA3269">
        <v>43320</v>
      </c>
      <c r="AB3269" t="e">
        <f t="shared" si="825"/>
        <v>#VALUE!</v>
      </c>
      <c r="AC3269" t="e">
        <f t="shared" si="826"/>
        <v>#VALUE!</v>
      </c>
      <c r="AD3269">
        <v>0</v>
      </c>
      <c r="AE3269">
        <v>78158306</v>
      </c>
      <c r="AF3269">
        <f t="shared" si="827"/>
        <v>6.5047469171094881E-5</v>
      </c>
      <c r="AG3269">
        <f t="shared" si="828"/>
        <v>6.5047469171094878E-4</v>
      </c>
      <c r="AH3269" t="e">
        <f t="shared" si="829"/>
        <v>#VALUE!</v>
      </c>
      <c r="AI3269">
        <f t="shared" si="830"/>
        <v>3268</v>
      </c>
    </row>
    <row r="3270" spans="1:35" x14ac:dyDescent="0.3">
      <c r="A3270" t="s">
        <v>7536</v>
      </c>
      <c r="B3270">
        <v>4.2</v>
      </c>
      <c r="C3270">
        <v>1688</v>
      </c>
      <c r="D3270" t="s">
        <v>20</v>
      </c>
      <c r="E3270" t="s">
        <v>7441</v>
      </c>
      <c r="F3270" t="s">
        <v>22</v>
      </c>
      <c r="G3270">
        <v>0</v>
      </c>
      <c r="H3270" t="s">
        <v>26</v>
      </c>
      <c r="I3270" t="s">
        <v>171</v>
      </c>
      <c r="J3270" t="s">
        <v>13312</v>
      </c>
      <c r="K3270" t="s">
        <v>5356</v>
      </c>
      <c r="L3270" t="s">
        <v>67</v>
      </c>
      <c r="M3270">
        <f t="shared" si="816"/>
        <v>0</v>
      </c>
      <c r="N3270" t="str">
        <f t="shared" si="817"/>
        <v>N/A</v>
      </c>
      <c r="O3270">
        <f t="shared" si="818"/>
        <v>50000</v>
      </c>
      <c r="P3270" t="str">
        <f t="shared" si="819"/>
        <v>0</v>
      </c>
      <c r="Q3270" s="1" t="e">
        <f t="shared" si="820"/>
        <v>#VALUE!</v>
      </c>
      <c r="R3270">
        <f t="shared" si="821"/>
        <v>50000</v>
      </c>
      <c r="S3270">
        <v>0</v>
      </c>
      <c r="T3270" s="4">
        <v>1000000000</v>
      </c>
      <c r="U3270">
        <f t="shared" si="815"/>
        <v>5.0000000000000002E-5</v>
      </c>
      <c r="V3270">
        <f t="shared" si="822"/>
        <v>5.0000000000000001E-4</v>
      </c>
      <c r="W3270">
        <f t="shared" si="823"/>
        <v>8.4</v>
      </c>
      <c r="X3270" s="5" t="e">
        <f t="shared" si="824"/>
        <v>#VALUE!</v>
      </c>
      <c r="Z3270">
        <v>40319</v>
      </c>
      <c r="AA3270">
        <v>43320</v>
      </c>
      <c r="AB3270" t="e">
        <f t="shared" si="825"/>
        <v>#VALUE!</v>
      </c>
      <c r="AC3270" t="e">
        <f t="shared" si="826"/>
        <v>#VALUE!</v>
      </c>
      <c r="AD3270">
        <v>0</v>
      </c>
      <c r="AE3270">
        <v>78158306</v>
      </c>
      <c r="AF3270">
        <f t="shared" si="827"/>
        <v>2.1597192753896174E-5</v>
      </c>
      <c r="AG3270">
        <f t="shared" si="828"/>
        <v>2.1597192753896173E-4</v>
      </c>
      <c r="AH3270" t="e">
        <f t="shared" si="829"/>
        <v>#VALUE!</v>
      </c>
      <c r="AI3270">
        <f t="shared" si="830"/>
        <v>3269</v>
      </c>
    </row>
    <row r="3271" spans="1:35" x14ac:dyDescent="0.3">
      <c r="A3271" t="s">
        <v>4027</v>
      </c>
      <c r="B3271">
        <v>4.2</v>
      </c>
      <c r="C3271">
        <v>31504</v>
      </c>
      <c r="D3271" t="s">
        <v>616</v>
      </c>
      <c r="E3271" t="s">
        <v>3280</v>
      </c>
      <c r="F3271" t="s">
        <v>22</v>
      </c>
      <c r="G3271">
        <v>0</v>
      </c>
      <c r="H3271" t="s">
        <v>30</v>
      </c>
      <c r="I3271" t="s">
        <v>54</v>
      </c>
      <c r="J3271" t="s">
        <v>13325</v>
      </c>
      <c r="K3271" t="s">
        <v>4028</v>
      </c>
      <c r="L3271" t="s">
        <v>104</v>
      </c>
      <c r="M3271">
        <f t="shared" si="816"/>
        <v>0</v>
      </c>
      <c r="N3271" t="str">
        <f t="shared" si="817"/>
        <v>31M</v>
      </c>
      <c r="O3271">
        <f t="shared" si="818"/>
        <v>1000000</v>
      </c>
      <c r="P3271" t="str">
        <f t="shared" si="819"/>
        <v>0</v>
      </c>
      <c r="Q3271" s="1" t="e">
        <f t="shared" si="820"/>
        <v>#VALUE!</v>
      </c>
      <c r="R3271">
        <f t="shared" si="821"/>
        <v>1000000</v>
      </c>
      <c r="S3271">
        <v>0</v>
      </c>
      <c r="T3271" s="4">
        <v>1000000000</v>
      </c>
      <c r="U3271">
        <f t="shared" ref="U3271:U3334" si="831">IF(T3271 &lt;&gt; S3271, (R3271 - S3271) / (T3271 - S3271), NA())</f>
        <v>1E-3</v>
      </c>
      <c r="V3271">
        <f t="shared" si="822"/>
        <v>0.01</v>
      </c>
      <c r="W3271">
        <f t="shared" si="823"/>
        <v>8.4</v>
      </c>
      <c r="X3271" s="5" t="e">
        <f t="shared" si="824"/>
        <v>#VALUE!</v>
      </c>
      <c r="Z3271">
        <v>40319</v>
      </c>
      <c r="AA3271">
        <v>43320</v>
      </c>
      <c r="AB3271" t="e">
        <f t="shared" si="825"/>
        <v>#VALUE!</v>
      </c>
      <c r="AC3271" t="e">
        <f t="shared" si="826"/>
        <v>#VALUE!</v>
      </c>
      <c r="AD3271">
        <v>0</v>
      </c>
      <c r="AE3271">
        <v>78158306</v>
      </c>
      <c r="AF3271">
        <f t="shared" si="827"/>
        <v>4.0307936049688693E-4</v>
      </c>
      <c r="AG3271">
        <f t="shared" si="828"/>
        <v>4.0307936049688697E-3</v>
      </c>
      <c r="AH3271" t="e">
        <f t="shared" si="829"/>
        <v>#VALUE!</v>
      </c>
      <c r="AI3271">
        <f t="shared" si="830"/>
        <v>3270</v>
      </c>
    </row>
    <row r="3272" spans="1:35" x14ac:dyDescent="0.3">
      <c r="A3272" t="s">
        <v>9147</v>
      </c>
      <c r="B3272">
        <v>4.4000000000000004</v>
      </c>
      <c r="C3272">
        <v>74</v>
      </c>
      <c r="D3272" t="s">
        <v>1295</v>
      </c>
      <c r="E3272" t="s">
        <v>8077</v>
      </c>
      <c r="F3272" t="s">
        <v>22</v>
      </c>
      <c r="G3272">
        <v>0</v>
      </c>
      <c r="H3272" t="s">
        <v>26</v>
      </c>
      <c r="I3272" t="s">
        <v>2040</v>
      </c>
      <c r="J3272" t="s">
        <v>13412</v>
      </c>
      <c r="K3272" t="s">
        <v>9148</v>
      </c>
      <c r="L3272" t="s">
        <v>119</v>
      </c>
      <c r="M3272">
        <f t="shared" si="816"/>
        <v>0</v>
      </c>
      <c r="N3272" t="str">
        <f t="shared" si="817"/>
        <v>2.9M</v>
      </c>
      <c r="O3272">
        <f t="shared" si="818"/>
        <v>10000</v>
      </c>
      <c r="P3272" t="str">
        <f t="shared" si="819"/>
        <v>0</v>
      </c>
      <c r="Q3272" s="1" t="e">
        <f t="shared" si="820"/>
        <v>#VALUE!</v>
      </c>
      <c r="R3272">
        <f t="shared" si="821"/>
        <v>10000</v>
      </c>
      <c r="S3272">
        <v>0</v>
      </c>
      <c r="T3272" s="4">
        <v>1000000000</v>
      </c>
      <c r="U3272">
        <f t="shared" si="831"/>
        <v>1.0000000000000001E-5</v>
      </c>
      <c r="V3272">
        <f t="shared" si="822"/>
        <v>1E-4</v>
      </c>
      <c r="W3272">
        <f t="shared" si="823"/>
        <v>8.8000000000000007</v>
      </c>
      <c r="X3272" s="5" t="e">
        <f t="shared" si="824"/>
        <v>#VALUE!</v>
      </c>
      <c r="Z3272">
        <v>40319</v>
      </c>
      <c r="AA3272">
        <v>43320</v>
      </c>
      <c r="AB3272" t="e">
        <f t="shared" si="825"/>
        <v>#VALUE!</v>
      </c>
      <c r="AC3272" t="e">
        <f t="shared" si="826"/>
        <v>#VALUE!</v>
      </c>
      <c r="AD3272">
        <v>0</v>
      </c>
      <c r="AE3272">
        <v>78158306</v>
      </c>
      <c r="AF3272">
        <f t="shared" si="827"/>
        <v>9.4679636480350533E-7</v>
      </c>
      <c r="AG3272">
        <f t="shared" si="828"/>
        <v>9.4679636480350537E-6</v>
      </c>
      <c r="AH3272" t="e">
        <f t="shared" si="829"/>
        <v>#VALUE!</v>
      </c>
      <c r="AI3272">
        <f t="shared" si="830"/>
        <v>3271</v>
      </c>
    </row>
    <row r="3273" spans="1:35" x14ac:dyDescent="0.3">
      <c r="A3273" t="s">
        <v>9199</v>
      </c>
      <c r="B3273">
        <v>4.4000000000000004</v>
      </c>
      <c r="C3273">
        <v>65</v>
      </c>
      <c r="D3273" t="s">
        <v>369</v>
      </c>
      <c r="E3273" t="s">
        <v>8077</v>
      </c>
      <c r="F3273" t="s">
        <v>22</v>
      </c>
      <c r="G3273">
        <v>0</v>
      </c>
      <c r="H3273" t="s">
        <v>26</v>
      </c>
      <c r="I3273" t="s">
        <v>2564</v>
      </c>
      <c r="J3273" t="s">
        <v>13412</v>
      </c>
      <c r="K3273" t="s">
        <v>9200</v>
      </c>
      <c r="L3273" t="s">
        <v>119</v>
      </c>
      <c r="M3273">
        <f t="shared" si="816"/>
        <v>0</v>
      </c>
      <c r="N3273" t="str">
        <f t="shared" si="817"/>
        <v>37M</v>
      </c>
      <c r="O3273">
        <f t="shared" si="818"/>
        <v>10000</v>
      </c>
      <c r="P3273" t="str">
        <f t="shared" si="819"/>
        <v>0</v>
      </c>
      <c r="Q3273" s="1" t="e">
        <f t="shared" si="820"/>
        <v>#VALUE!</v>
      </c>
      <c r="R3273">
        <f t="shared" si="821"/>
        <v>10000</v>
      </c>
      <c r="S3273">
        <v>0</v>
      </c>
      <c r="T3273" s="4">
        <v>1000000000</v>
      </c>
      <c r="U3273">
        <f t="shared" si="831"/>
        <v>1.0000000000000001E-5</v>
      </c>
      <c r="V3273">
        <f t="shared" si="822"/>
        <v>1E-4</v>
      </c>
      <c r="W3273">
        <f t="shared" si="823"/>
        <v>8.8000000000000007</v>
      </c>
      <c r="X3273" s="5" t="e">
        <f t="shared" si="824"/>
        <v>#VALUE!</v>
      </c>
      <c r="Z3273">
        <v>40319</v>
      </c>
      <c r="AA3273">
        <v>43320</v>
      </c>
      <c r="AB3273" t="e">
        <f t="shared" si="825"/>
        <v>#VALUE!</v>
      </c>
      <c r="AC3273" t="e">
        <f t="shared" si="826"/>
        <v>#VALUE!</v>
      </c>
      <c r="AD3273">
        <v>0</v>
      </c>
      <c r="AE3273">
        <v>78158306</v>
      </c>
      <c r="AF3273">
        <f t="shared" si="827"/>
        <v>8.3164545557064656E-7</v>
      </c>
      <c r="AG3273">
        <f t="shared" si="828"/>
        <v>8.3164545557064665E-6</v>
      </c>
      <c r="AH3273" t="e">
        <f t="shared" si="829"/>
        <v>#VALUE!</v>
      </c>
      <c r="AI3273">
        <f t="shared" si="830"/>
        <v>3272</v>
      </c>
    </row>
    <row r="3274" spans="1:35" x14ac:dyDescent="0.3">
      <c r="A3274" t="s">
        <v>9506</v>
      </c>
      <c r="B3274">
        <v>4.2</v>
      </c>
      <c r="C3274">
        <v>182</v>
      </c>
      <c r="D3274" t="s">
        <v>777</v>
      </c>
      <c r="E3274" t="s">
        <v>9431</v>
      </c>
      <c r="F3274" t="s">
        <v>22</v>
      </c>
      <c r="G3274">
        <v>0</v>
      </c>
      <c r="H3274" t="s">
        <v>26</v>
      </c>
      <c r="I3274" t="s">
        <v>182</v>
      </c>
      <c r="J3274" t="s">
        <v>13312</v>
      </c>
      <c r="K3274">
        <v>1.3</v>
      </c>
      <c r="L3274" t="s">
        <v>1148</v>
      </c>
      <c r="M3274">
        <f t="shared" si="816"/>
        <v>0</v>
      </c>
      <c r="N3274" t="str">
        <f t="shared" si="817"/>
        <v>4.9M</v>
      </c>
      <c r="O3274">
        <f t="shared" si="818"/>
        <v>5000</v>
      </c>
      <c r="P3274" t="str">
        <f t="shared" si="819"/>
        <v>0</v>
      </c>
      <c r="Q3274" s="1" t="e">
        <f t="shared" si="820"/>
        <v>#VALUE!</v>
      </c>
      <c r="R3274">
        <f t="shared" si="821"/>
        <v>5000</v>
      </c>
      <c r="S3274">
        <v>0</v>
      </c>
      <c r="T3274" s="4">
        <v>1000000000</v>
      </c>
      <c r="U3274">
        <f t="shared" si="831"/>
        <v>5.0000000000000004E-6</v>
      </c>
      <c r="V3274">
        <f t="shared" si="822"/>
        <v>5.0000000000000002E-5</v>
      </c>
      <c r="W3274">
        <f t="shared" si="823"/>
        <v>8.4</v>
      </c>
      <c r="X3274" s="5" t="e">
        <f t="shared" si="824"/>
        <v>#VALUE!</v>
      </c>
      <c r="Z3274">
        <v>40319</v>
      </c>
      <c r="AA3274">
        <v>43320</v>
      </c>
      <c r="AB3274" t="e">
        <f t="shared" si="825"/>
        <v>#VALUE!</v>
      </c>
      <c r="AC3274" t="e">
        <f t="shared" si="826"/>
        <v>#VALUE!</v>
      </c>
      <c r="AD3274">
        <v>0</v>
      </c>
      <c r="AE3274">
        <v>78158306</v>
      </c>
      <c r="AF3274">
        <f t="shared" si="827"/>
        <v>2.3286072755978103E-6</v>
      </c>
      <c r="AG3274">
        <f t="shared" si="828"/>
        <v>2.3286072755978102E-5</v>
      </c>
      <c r="AH3274" t="e">
        <f t="shared" si="829"/>
        <v>#VALUE!</v>
      </c>
      <c r="AI3274">
        <f t="shared" si="830"/>
        <v>3273</v>
      </c>
    </row>
    <row r="3275" spans="1:35" x14ac:dyDescent="0.3">
      <c r="A3275" t="s">
        <v>2082</v>
      </c>
      <c r="B3275">
        <v>4.2</v>
      </c>
      <c r="C3275">
        <v>100406</v>
      </c>
      <c r="D3275" t="s">
        <v>20</v>
      </c>
      <c r="E3275" t="s">
        <v>839</v>
      </c>
      <c r="F3275" t="s">
        <v>22</v>
      </c>
      <c r="G3275">
        <v>0</v>
      </c>
      <c r="H3275" t="s">
        <v>26</v>
      </c>
      <c r="I3275" t="s">
        <v>102</v>
      </c>
      <c r="J3275" t="s">
        <v>13467</v>
      </c>
      <c r="K3275" t="s">
        <v>20</v>
      </c>
      <c r="L3275" t="s">
        <v>20</v>
      </c>
      <c r="M3275">
        <f t="shared" si="816"/>
        <v>0</v>
      </c>
      <c r="N3275" t="str">
        <f t="shared" si="817"/>
        <v>N/A</v>
      </c>
      <c r="O3275">
        <f t="shared" si="818"/>
        <v>10000000</v>
      </c>
      <c r="P3275" t="str">
        <f t="shared" si="819"/>
        <v>0</v>
      </c>
      <c r="Q3275" s="1" t="e">
        <f t="shared" si="820"/>
        <v>#VALUE!</v>
      </c>
      <c r="R3275">
        <f t="shared" si="821"/>
        <v>10000000</v>
      </c>
      <c r="S3275">
        <v>0</v>
      </c>
      <c r="T3275" s="4">
        <v>1000000000</v>
      </c>
      <c r="U3275">
        <f t="shared" si="831"/>
        <v>0.01</v>
      </c>
      <c r="V3275">
        <f t="shared" si="822"/>
        <v>0.1</v>
      </c>
      <c r="W3275">
        <f t="shared" si="823"/>
        <v>8.4</v>
      </c>
      <c r="X3275" s="5" t="e">
        <f t="shared" si="824"/>
        <v>#VALUE!</v>
      </c>
      <c r="Z3275">
        <v>40319</v>
      </c>
      <c r="AA3275">
        <v>43320</v>
      </c>
      <c r="AB3275" t="e">
        <f t="shared" si="825"/>
        <v>#VALUE!</v>
      </c>
      <c r="AC3275" t="e">
        <f t="shared" si="826"/>
        <v>#VALUE!</v>
      </c>
      <c r="AD3275">
        <v>0</v>
      </c>
      <c r="AE3275">
        <v>78158306</v>
      </c>
      <c r="AF3275">
        <f t="shared" si="827"/>
        <v>1.2846491324927129E-3</v>
      </c>
      <c r="AG3275">
        <f t="shared" si="828"/>
        <v>1.2846491324927128E-2</v>
      </c>
      <c r="AH3275" t="e">
        <f t="shared" si="829"/>
        <v>#VALUE!</v>
      </c>
      <c r="AI3275">
        <f t="shared" si="830"/>
        <v>3274</v>
      </c>
    </row>
    <row r="3276" spans="1:35" x14ac:dyDescent="0.3">
      <c r="A3276" t="s">
        <v>2269</v>
      </c>
      <c r="B3276">
        <v>4.2</v>
      </c>
      <c r="C3276">
        <v>44233</v>
      </c>
      <c r="D3276" t="s">
        <v>616</v>
      </c>
      <c r="E3276" t="s">
        <v>839</v>
      </c>
      <c r="F3276" t="s">
        <v>22</v>
      </c>
      <c r="G3276">
        <v>0</v>
      </c>
      <c r="H3276" t="s">
        <v>26</v>
      </c>
      <c r="I3276" t="s">
        <v>27</v>
      </c>
      <c r="J3276" t="s">
        <v>13334</v>
      </c>
      <c r="K3276" t="s">
        <v>2270</v>
      </c>
      <c r="L3276" t="s">
        <v>119</v>
      </c>
      <c r="M3276">
        <f t="shared" si="816"/>
        <v>0</v>
      </c>
      <c r="N3276" t="str">
        <f t="shared" si="817"/>
        <v>31M</v>
      </c>
      <c r="O3276">
        <f t="shared" si="818"/>
        <v>10000000</v>
      </c>
      <c r="P3276" t="str">
        <f t="shared" si="819"/>
        <v>0</v>
      </c>
      <c r="Q3276" s="1" t="e">
        <f t="shared" si="820"/>
        <v>#VALUE!</v>
      </c>
      <c r="R3276">
        <f t="shared" si="821"/>
        <v>10000000</v>
      </c>
      <c r="S3276">
        <v>0</v>
      </c>
      <c r="T3276" s="4">
        <v>1000000000</v>
      </c>
      <c r="U3276">
        <f t="shared" si="831"/>
        <v>0.01</v>
      </c>
      <c r="V3276">
        <f t="shared" si="822"/>
        <v>0.1</v>
      </c>
      <c r="W3276">
        <f t="shared" si="823"/>
        <v>8.4</v>
      </c>
      <c r="X3276" s="5" t="e">
        <f t="shared" si="824"/>
        <v>#VALUE!</v>
      </c>
      <c r="Z3276">
        <v>40319</v>
      </c>
      <c r="AA3276">
        <v>43320</v>
      </c>
      <c r="AB3276" t="e">
        <f t="shared" si="825"/>
        <v>#VALUE!</v>
      </c>
      <c r="AC3276" t="e">
        <f t="shared" si="826"/>
        <v>#VALUE!</v>
      </c>
      <c r="AD3276">
        <v>0</v>
      </c>
      <c r="AE3276">
        <v>78158306</v>
      </c>
      <c r="AF3276">
        <f t="shared" si="827"/>
        <v>5.6594112978856014E-4</v>
      </c>
      <c r="AG3276">
        <f t="shared" si="828"/>
        <v>5.6594112978856012E-3</v>
      </c>
      <c r="AH3276" t="e">
        <f t="shared" si="829"/>
        <v>#VALUE!</v>
      </c>
      <c r="AI3276">
        <f t="shared" si="830"/>
        <v>3275</v>
      </c>
    </row>
    <row r="3277" spans="1:35" x14ac:dyDescent="0.3">
      <c r="A3277" t="s">
        <v>6351</v>
      </c>
      <c r="B3277">
        <v>4.2</v>
      </c>
      <c r="C3277">
        <v>3682</v>
      </c>
      <c r="D3277" t="s">
        <v>20</v>
      </c>
      <c r="E3277" t="s">
        <v>5956</v>
      </c>
      <c r="F3277" t="s">
        <v>22</v>
      </c>
      <c r="G3277">
        <v>0</v>
      </c>
      <c r="H3277" t="s">
        <v>26</v>
      </c>
      <c r="I3277" t="s">
        <v>171</v>
      </c>
      <c r="J3277" t="s">
        <v>13316</v>
      </c>
      <c r="K3277" t="s">
        <v>20</v>
      </c>
      <c r="L3277" t="s">
        <v>20</v>
      </c>
      <c r="M3277">
        <f t="shared" si="816"/>
        <v>0</v>
      </c>
      <c r="N3277" t="str">
        <f t="shared" si="817"/>
        <v>N/A</v>
      </c>
      <c r="O3277">
        <f t="shared" si="818"/>
        <v>100000</v>
      </c>
      <c r="P3277" t="str">
        <f t="shared" si="819"/>
        <v>0</v>
      </c>
      <c r="Q3277" s="1" t="e">
        <f t="shared" si="820"/>
        <v>#VALUE!</v>
      </c>
      <c r="R3277">
        <f t="shared" si="821"/>
        <v>100000</v>
      </c>
      <c r="S3277">
        <v>0</v>
      </c>
      <c r="T3277" s="4">
        <v>1000000000</v>
      </c>
      <c r="U3277">
        <f t="shared" si="831"/>
        <v>1E-4</v>
      </c>
      <c r="V3277">
        <f t="shared" si="822"/>
        <v>1E-3</v>
      </c>
      <c r="W3277">
        <f t="shared" si="823"/>
        <v>8.4</v>
      </c>
      <c r="X3277" s="5" t="e">
        <f t="shared" si="824"/>
        <v>#VALUE!</v>
      </c>
      <c r="Z3277">
        <v>40319</v>
      </c>
      <c r="AA3277">
        <v>43320</v>
      </c>
      <c r="AB3277" t="e">
        <f t="shared" si="825"/>
        <v>#VALUE!</v>
      </c>
      <c r="AC3277" t="e">
        <f t="shared" si="826"/>
        <v>#VALUE!</v>
      </c>
      <c r="AD3277">
        <v>0</v>
      </c>
      <c r="AE3277">
        <v>78158306</v>
      </c>
      <c r="AF3277">
        <f t="shared" si="827"/>
        <v>4.7109516421709546E-5</v>
      </c>
      <c r="AG3277">
        <f t="shared" si="828"/>
        <v>4.7109516421709548E-4</v>
      </c>
      <c r="AH3277" t="e">
        <f t="shared" si="829"/>
        <v>#VALUE!</v>
      </c>
      <c r="AI3277">
        <f t="shared" si="830"/>
        <v>3276</v>
      </c>
    </row>
    <row r="3278" spans="1:35" x14ac:dyDescent="0.3">
      <c r="A3278" t="s">
        <v>6737</v>
      </c>
      <c r="B3278">
        <v>4.2</v>
      </c>
      <c r="C3278">
        <v>1661</v>
      </c>
      <c r="D3278" t="s">
        <v>322</v>
      </c>
      <c r="E3278" t="s">
        <v>5956</v>
      </c>
      <c r="F3278" t="s">
        <v>22</v>
      </c>
      <c r="G3278">
        <v>0</v>
      </c>
      <c r="H3278" t="s">
        <v>26</v>
      </c>
      <c r="I3278" t="s">
        <v>417</v>
      </c>
      <c r="J3278" t="s">
        <v>13316</v>
      </c>
      <c r="K3278" t="s">
        <v>6738</v>
      </c>
      <c r="L3278" t="s">
        <v>56</v>
      </c>
      <c r="M3278">
        <f t="shared" si="816"/>
        <v>0</v>
      </c>
      <c r="N3278" t="str">
        <f t="shared" si="817"/>
        <v>46M</v>
      </c>
      <c r="O3278">
        <f t="shared" si="818"/>
        <v>100000</v>
      </c>
      <c r="P3278" t="str">
        <f t="shared" si="819"/>
        <v>0</v>
      </c>
      <c r="Q3278" s="1" t="e">
        <f t="shared" si="820"/>
        <v>#VALUE!</v>
      </c>
      <c r="R3278">
        <f t="shared" si="821"/>
        <v>100000</v>
      </c>
      <c r="S3278">
        <v>0</v>
      </c>
      <c r="T3278" s="4">
        <v>1000000000</v>
      </c>
      <c r="U3278">
        <f t="shared" si="831"/>
        <v>1E-4</v>
      </c>
      <c r="V3278">
        <f t="shared" si="822"/>
        <v>1E-3</v>
      </c>
      <c r="W3278">
        <f t="shared" si="823"/>
        <v>8.4</v>
      </c>
      <c r="X3278" s="5" t="e">
        <f t="shared" si="824"/>
        <v>#VALUE!</v>
      </c>
      <c r="Z3278">
        <v>40319</v>
      </c>
      <c r="AA3278">
        <v>43320</v>
      </c>
      <c r="AB3278" t="e">
        <f t="shared" si="825"/>
        <v>#VALUE!</v>
      </c>
      <c r="AC3278" t="e">
        <f t="shared" si="826"/>
        <v>#VALUE!</v>
      </c>
      <c r="AD3278">
        <v>0</v>
      </c>
      <c r="AE3278">
        <v>78158306</v>
      </c>
      <c r="AF3278">
        <f t="shared" si="827"/>
        <v>2.1251740026197599E-5</v>
      </c>
      <c r="AG3278">
        <f t="shared" si="828"/>
        <v>2.1251740026197597E-4</v>
      </c>
      <c r="AH3278" t="e">
        <f t="shared" si="829"/>
        <v>#VALUE!</v>
      </c>
      <c r="AI3278">
        <f t="shared" si="830"/>
        <v>3277</v>
      </c>
    </row>
    <row r="3279" spans="1:35" x14ac:dyDescent="0.3">
      <c r="A3279" t="s">
        <v>13591</v>
      </c>
      <c r="B3279">
        <v>4.4000000000000004</v>
      </c>
      <c r="C3279">
        <v>447</v>
      </c>
      <c r="D3279" t="s">
        <v>1348</v>
      </c>
      <c r="E3279" t="s">
        <v>5956</v>
      </c>
      <c r="F3279" t="s">
        <v>22</v>
      </c>
      <c r="G3279">
        <v>0</v>
      </c>
      <c r="H3279" t="s">
        <v>72</v>
      </c>
      <c r="I3279" t="s">
        <v>42</v>
      </c>
      <c r="J3279" t="s">
        <v>13413</v>
      </c>
      <c r="K3279">
        <v>1</v>
      </c>
      <c r="L3279" t="s">
        <v>150</v>
      </c>
      <c r="M3279">
        <f t="shared" si="816"/>
        <v>0</v>
      </c>
      <c r="N3279" t="str">
        <f t="shared" si="817"/>
        <v>3.7M</v>
      </c>
      <c r="O3279">
        <f t="shared" si="818"/>
        <v>100000</v>
      </c>
      <c r="P3279" t="str">
        <f t="shared" si="819"/>
        <v>0</v>
      </c>
      <c r="Q3279" s="1" t="e">
        <f t="shared" si="820"/>
        <v>#VALUE!</v>
      </c>
      <c r="R3279">
        <f t="shared" si="821"/>
        <v>100000</v>
      </c>
      <c r="S3279">
        <v>0</v>
      </c>
      <c r="T3279" s="4">
        <v>1000000000</v>
      </c>
      <c r="U3279">
        <f t="shared" si="831"/>
        <v>1E-4</v>
      </c>
      <c r="V3279">
        <f t="shared" si="822"/>
        <v>1E-3</v>
      </c>
      <c r="W3279">
        <f t="shared" si="823"/>
        <v>8.8000000000000007</v>
      </c>
      <c r="X3279" s="5" t="e">
        <f t="shared" si="824"/>
        <v>#VALUE!</v>
      </c>
      <c r="Z3279">
        <v>40319</v>
      </c>
      <c r="AA3279">
        <v>43320</v>
      </c>
      <c r="AB3279" t="e">
        <f t="shared" si="825"/>
        <v>#VALUE!</v>
      </c>
      <c r="AC3279" t="e">
        <f t="shared" si="826"/>
        <v>#VALUE!</v>
      </c>
      <c r="AD3279">
        <v>0</v>
      </c>
      <c r="AE3279">
        <v>78158306</v>
      </c>
      <c r="AF3279">
        <f t="shared" si="827"/>
        <v>5.7191618252319847E-6</v>
      </c>
      <c r="AG3279">
        <f t="shared" si="828"/>
        <v>5.7191618252319845E-5</v>
      </c>
      <c r="AH3279" t="e">
        <f t="shared" si="829"/>
        <v>#VALUE!</v>
      </c>
      <c r="AI3279">
        <f t="shared" si="830"/>
        <v>3278</v>
      </c>
    </row>
    <row r="3280" spans="1:35" x14ac:dyDescent="0.3">
      <c r="A3280" t="s">
        <v>6881</v>
      </c>
      <c r="B3280">
        <v>4.2</v>
      </c>
      <c r="C3280">
        <v>1236</v>
      </c>
      <c r="D3280" t="s">
        <v>273</v>
      </c>
      <c r="E3280" t="s">
        <v>5956</v>
      </c>
      <c r="F3280" t="s">
        <v>22</v>
      </c>
      <c r="G3280">
        <v>0</v>
      </c>
      <c r="H3280" t="s">
        <v>23</v>
      </c>
      <c r="I3280" t="s">
        <v>24</v>
      </c>
      <c r="J3280" t="s">
        <v>13316</v>
      </c>
      <c r="K3280">
        <v>1.8</v>
      </c>
      <c r="L3280" t="s">
        <v>217</v>
      </c>
      <c r="M3280">
        <f t="shared" si="816"/>
        <v>0</v>
      </c>
      <c r="N3280" t="str">
        <f t="shared" si="817"/>
        <v>3.3M</v>
      </c>
      <c r="O3280">
        <f t="shared" si="818"/>
        <v>100000</v>
      </c>
      <c r="P3280" t="str">
        <f t="shared" si="819"/>
        <v>0</v>
      </c>
      <c r="Q3280" s="1" t="e">
        <f t="shared" si="820"/>
        <v>#VALUE!</v>
      </c>
      <c r="R3280">
        <f t="shared" si="821"/>
        <v>100000</v>
      </c>
      <c r="S3280">
        <v>0</v>
      </c>
      <c r="T3280" s="4">
        <v>1000000000</v>
      </c>
      <c r="U3280">
        <f t="shared" si="831"/>
        <v>1E-4</v>
      </c>
      <c r="V3280">
        <f t="shared" si="822"/>
        <v>1E-3</v>
      </c>
      <c r="W3280">
        <f t="shared" si="823"/>
        <v>8.4</v>
      </c>
      <c r="X3280" s="5" t="e">
        <f t="shared" si="824"/>
        <v>#VALUE!</v>
      </c>
      <c r="Z3280">
        <v>40319</v>
      </c>
      <c r="AA3280">
        <v>43320</v>
      </c>
      <c r="AB3280" t="e">
        <f t="shared" si="825"/>
        <v>#VALUE!</v>
      </c>
      <c r="AC3280" t="e">
        <f t="shared" si="826"/>
        <v>#VALUE!</v>
      </c>
      <c r="AD3280">
        <v>0</v>
      </c>
      <c r="AE3280">
        <v>78158306</v>
      </c>
      <c r="AF3280">
        <f t="shared" si="827"/>
        <v>1.5814058201312603E-5</v>
      </c>
      <c r="AG3280">
        <f t="shared" si="828"/>
        <v>1.5814058201312604E-4</v>
      </c>
      <c r="AH3280" t="e">
        <f t="shared" si="829"/>
        <v>#VALUE!</v>
      </c>
      <c r="AI3280">
        <f t="shared" si="830"/>
        <v>3279</v>
      </c>
    </row>
    <row r="3281" spans="1:35" x14ac:dyDescent="0.3">
      <c r="A3281" t="s">
        <v>7063</v>
      </c>
      <c r="B3281">
        <v>4.2</v>
      </c>
      <c r="C3281">
        <v>867</v>
      </c>
      <c r="D3281" t="s">
        <v>2321</v>
      </c>
      <c r="E3281" t="s">
        <v>5956</v>
      </c>
      <c r="F3281" t="s">
        <v>22</v>
      </c>
      <c r="G3281">
        <v>0</v>
      </c>
      <c r="H3281" t="s">
        <v>26</v>
      </c>
      <c r="I3281" t="s">
        <v>182</v>
      </c>
      <c r="J3281" t="s">
        <v>13316</v>
      </c>
      <c r="K3281" t="s">
        <v>6325</v>
      </c>
      <c r="L3281" t="s">
        <v>56</v>
      </c>
      <c r="M3281">
        <f t="shared" si="816"/>
        <v>0</v>
      </c>
      <c r="N3281" t="str">
        <f t="shared" si="817"/>
        <v>7.5M</v>
      </c>
      <c r="O3281">
        <f t="shared" si="818"/>
        <v>100000</v>
      </c>
      <c r="P3281" t="str">
        <f t="shared" si="819"/>
        <v>0</v>
      </c>
      <c r="Q3281" s="1" t="e">
        <f t="shared" si="820"/>
        <v>#VALUE!</v>
      </c>
      <c r="R3281">
        <f t="shared" si="821"/>
        <v>100000</v>
      </c>
      <c r="S3281">
        <v>0</v>
      </c>
      <c r="T3281" s="4">
        <v>1000000000</v>
      </c>
      <c r="U3281">
        <f t="shared" si="831"/>
        <v>1E-4</v>
      </c>
      <c r="V3281">
        <f t="shared" si="822"/>
        <v>1E-3</v>
      </c>
      <c r="W3281">
        <f t="shared" si="823"/>
        <v>8.4</v>
      </c>
      <c r="X3281" s="5" t="e">
        <f t="shared" si="824"/>
        <v>#VALUE!</v>
      </c>
      <c r="Z3281">
        <v>40319</v>
      </c>
      <c r="AA3281">
        <v>43320</v>
      </c>
      <c r="AB3281" t="e">
        <f t="shared" si="825"/>
        <v>#VALUE!</v>
      </c>
      <c r="AC3281" t="e">
        <f t="shared" si="826"/>
        <v>#VALUE!</v>
      </c>
      <c r="AD3281">
        <v>0</v>
      </c>
      <c r="AE3281">
        <v>78158306</v>
      </c>
      <c r="AF3281">
        <f t="shared" si="827"/>
        <v>1.1092870922765394E-5</v>
      </c>
      <c r="AG3281">
        <f t="shared" si="828"/>
        <v>1.1092870922765393E-4</v>
      </c>
      <c r="AH3281" t="e">
        <f t="shared" si="829"/>
        <v>#VALUE!</v>
      </c>
      <c r="AI3281">
        <f t="shared" si="830"/>
        <v>3280</v>
      </c>
    </row>
    <row r="3282" spans="1:35" x14ac:dyDescent="0.3">
      <c r="A3282" t="s">
        <v>2509</v>
      </c>
      <c r="B3282">
        <v>4.2</v>
      </c>
      <c r="C3282">
        <v>187972</v>
      </c>
      <c r="D3282" t="s">
        <v>142</v>
      </c>
      <c r="E3282" t="s">
        <v>2379</v>
      </c>
      <c r="F3282" t="s">
        <v>22</v>
      </c>
      <c r="G3282">
        <v>0</v>
      </c>
      <c r="H3282" t="s">
        <v>23</v>
      </c>
      <c r="I3282" t="s">
        <v>515</v>
      </c>
      <c r="J3282" t="s">
        <v>13328</v>
      </c>
      <c r="K3282" t="s">
        <v>2510</v>
      </c>
      <c r="L3282" t="s">
        <v>56</v>
      </c>
      <c r="M3282">
        <f t="shared" si="816"/>
        <v>0</v>
      </c>
      <c r="N3282" t="str">
        <f t="shared" si="817"/>
        <v>99M</v>
      </c>
      <c r="O3282">
        <f t="shared" si="818"/>
        <v>5000000</v>
      </c>
      <c r="P3282" t="str">
        <f t="shared" si="819"/>
        <v>0</v>
      </c>
      <c r="Q3282" s="1" t="e">
        <f t="shared" si="820"/>
        <v>#VALUE!</v>
      </c>
      <c r="R3282">
        <f t="shared" si="821"/>
        <v>5000000</v>
      </c>
      <c r="S3282">
        <v>0</v>
      </c>
      <c r="T3282" s="4">
        <v>1000000000</v>
      </c>
      <c r="U3282">
        <f t="shared" si="831"/>
        <v>5.0000000000000001E-3</v>
      </c>
      <c r="V3282">
        <f t="shared" si="822"/>
        <v>0.05</v>
      </c>
      <c r="W3282">
        <f t="shared" si="823"/>
        <v>8.4</v>
      </c>
      <c r="X3282" s="5" t="e">
        <f t="shared" si="824"/>
        <v>#VALUE!</v>
      </c>
      <c r="Z3282">
        <v>40319</v>
      </c>
      <c r="AA3282">
        <v>43320</v>
      </c>
      <c r="AB3282" t="e">
        <f t="shared" si="825"/>
        <v>#VALUE!</v>
      </c>
      <c r="AC3282" t="e">
        <f t="shared" si="826"/>
        <v>#VALUE!</v>
      </c>
      <c r="AD3282">
        <v>0</v>
      </c>
      <c r="AE3282">
        <v>78158306</v>
      </c>
      <c r="AF3282">
        <f t="shared" si="827"/>
        <v>2.4050163011465472E-3</v>
      </c>
      <c r="AG3282">
        <f t="shared" si="828"/>
        <v>2.4050163011465474E-2</v>
      </c>
      <c r="AH3282" t="e">
        <f t="shared" si="829"/>
        <v>#VALUE!</v>
      </c>
      <c r="AI3282">
        <f t="shared" si="830"/>
        <v>3281</v>
      </c>
    </row>
    <row r="3283" spans="1:35" x14ac:dyDescent="0.3">
      <c r="A3283" t="s">
        <v>13781</v>
      </c>
      <c r="B3283">
        <v>4.7</v>
      </c>
      <c r="C3283">
        <v>163</v>
      </c>
      <c r="D3283" t="s">
        <v>1410</v>
      </c>
      <c r="E3283" t="s">
        <v>10032</v>
      </c>
      <c r="F3283" t="s">
        <v>849</v>
      </c>
      <c r="G3283" t="s">
        <v>1281</v>
      </c>
      <c r="H3283" t="s">
        <v>26</v>
      </c>
      <c r="I3283" t="s">
        <v>117</v>
      </c>
      <c r="J3283" t="s">
        <v>13715</v>
      </c>
      <c r="K3283">
        <v>3.9</v>
      </c>
      <c r="L3283" t="s">
        <v>33</v>
      </c>
      <c r="M3283">
        <f t="shared" si="816"/>
        <v>1</v>
      </c>
      <c r="N3283" t="str">
        <f t="shared" si="817"/>
        <v>4.6M</v>
      </c>
      <c r="O3283">
        <f t="shared" si="818"/>
        <v>1000</v>
      </c>
      <c r="P3283" t="str">
        <f t="shared" si="819"/>
        <v>0.99</v>
      </c>
      <c r="Q3283" s="1" t="e">
        <f t="shared" si="820"/>
        <v>#VALUE!</v>
      </c>
      <c r="R3283">
        <f t="shared" si="821"/>
        <v>1000</v>
      </c>
      <c r="S3283">
        <v>0</v>
      </c>
      <c r="T3283" s="4">
        <v>1000000000</v>
      </c>
      <c r="U3283">
        <f t="shared" si="831"/>
        <v>9.9999999999999995E-7</v>
      </c>
      <c r="V3283">
        <f t="shared" si="822"/>
        <v>9.9999999999999991E-6</v>
      </c>
      <c r="W3283">
        <f t="shared" si="823"/>
        <v>9.4</v>
      </c>
      <c r="X3283" s="5" t="e">
        <f t="shared" si="824"/>
        <v>#VALUE!</v>
      </c>
      <c r="Z3283">
        <v>40319</v>
      </c>
      <c r="AA3283">
        <v>43320</v>
      </c>
      <c r="AB3283" t="e">
        <f t="shared" si="825"/>
        <v>#VALUE!</v>
      </c>
      <c r="AC3283" t="e">
        <f t="shared" si="826"/>
        <v>#VALUE!</v>
      </c>
      <c r="AD3283">
        <v>0</v>
      </c>
      <c r="AE3283">
        <v>78158306</v>
      </c>
      <c r="AF3283">
        <f t="shared" si="827"/>
        <v>2.0855109116617755E-6</v>
      </c>
      <c r="AG3283">
        <f t="shared" si="828"/>
        <v>2.0855109116617756E-5</v>
      </c>
      <c r="AH3283" t="e">
        <f t="shared" si="829"/>
        <v>#VALUE!</v>
      </c>
      <c r="AI3283">
        <f t="shared" si="830"/>
        <v>3282</v>
      </c>
    </row>
    <row r="3284" spans="1:35" x14ac:dyDescent="0.3">
      <c r="A3284" t="s">
        <v>9987</v>
      </c>
      <c r="B3284">
        <v>4.5</v>
      </c>
      <c r="C3284">
        <v>12</v>
      </c>
      <c r="D3284" t="s">
        <v>1295</v>
      </c>
      <c r="E3284" t="s">
        <v>9431</v>
      </c>
      <c r="F3284" t="s">
        <v>22</v>
      </c>
      <c r="G3284">
        <v>0</v>
      </c>
      <c r="H3284" t="s">
        <v>26</v>
      </c>
      <c r="I3284" t="s">
        <v>54</v>
      </c>
      <c r="J3284" t="s">
        <v>13592</v>
      </c>
      <c r="K3284">
        <v>1.1000000000000001</v>
      </c>
      <c r="L3284" t="s">
        <v>33</v>
      </c>
      <c r="M3284">
        <f t="shared" si="816"/>
        <v>0</v>
      </c>
      <c r="N3284" t="str">
        <f t="shared" si="817"/>
        <v>2.9M</v>
      </c>
      <c r="O3284">
        <f t="shared" si="818"/>
        <v>5000</v>
      </c>
      <c r="P3284" t="str">
        <f t="shared" si="819"/>
        <v>0</v>
      </c>
      <c r="Q3284" s="1" t="e">
        <f t="shared" si="820"/>
        <v>#VALUE!</v>
      </c>
      <c r="R3284">
        <f t="shared" si="821"/>
        <v>5000</v>
      </c>
      <c r="S3284">
        <v>0</v>
      </c>
      <c r="T3284" s="4">
        <v>1000000000</v>
      </c>
      <c r="U3284">
        <f t="shared" si="831"/>
        <v>5.0000000000000004E-6</v>
      </c>
      <c r="V3284">
        <f t="shared" si="822"/>
        <v>5.0000000000000002E-5</v>
      </c>
      <c r="W3284">
        <f t="shared" si="823"/>
        <v>9</v>
      </c>
      <c r="X3284" s="5" t="e">
        <f t="shared" si="824"/>
        <v>#VALUE!</v>
      </c>
      <c r="Z3284">
        <v>40319</v>
      </c>
      <c r="AA3284">
        <v>43320</v>
      </c>
      <c r="AB3284" t="e">
        <f t="shared" si="825"/>
        <v>#VALUE!</v>
      </c>
      <c r="AC3284" t="e">
        <f t="shared" si="826"/>
        <v>#VALUE!</v>
      </c>
      <c r="AD3284">
        <v>0</v>
      </c>
      <c r="AE3284">
        <v>78158306</v>
      </c>
      <c r="AF3284">
        <f t="shared" si="827"/>
        <v>1.5353454564381169E-7</v>
      </c>
      <c r="AG3284">
        <f t="shared" si="828"/>
        <v>1.5353454564381169E-6</v>
      </c>
      <c r="AH3284" t="e">
        <f t="shared" si="829"/>
        <v>#VALUE!</v>
      </c>
      <c r="AI3284">
        <f t="shared" si="830"/>
        <v>3283</v>
      </c>
    </row>
    <row r="3285" spans="1:35" x14ac:dyDescent="0.3">
      <c r="A3285" t="s">
        <v>5413</v>
      </c>
      <c r="B3285">
        <v>4.2</v>
      </c>
      <c r="C3285">
        <v>13799</v>
      </c>
      <c r="D3285" t="s">
        <v>20</v>
      </c>
      <c r="E3285" t="s">
        <v>5276</v>
      </c>
      <c r="F3285" t="s">
        <v>22</v>
      </c>
      <c r="G3285">
        <v>0</v>
      </c>
      <c r="H3285" t="s">
        <v>23</v>
      </c>
      <c r="I3285" t="s">
        <v>102</v>
      </c>
      <c r="J3285" t="s">
        <v>13313</v>
      </c>
      <c r="K3285" t="s">
        <v>20</v>
      </c>
      <c r="L3285" t="s">
        <v>20</v>
      </c>
      <c r="M3285">
        <f t="shared" si="816"/>
        <v>0</v>
      </c>
      <c r="N3285" t="str">
        <f t="shared" si="817"/>
        <v>N/A</v>
      </c>
      <c r="O3285">
        <f t="shared" si="818"/>
        <v>500000</v>
      </c>
      <c r="P3285" t="str">
        <f t="shared" si="819"/>
        <v>0</v>
      </c>
      <c r="Q3285" s="1" t="e">
        <f t="shared" si="820"/>
        <v>#VALUE!</v>
      </c>
      <c r="R3285">
        <f t="shared" si="821"/>
        <v>500000</v>
      </c>
      <c r="S3285">
        <v>0</v>
      </c>
      <c r="T3285" s="4">
        <v>1000000000</v>
      </c>
      <c r="U3285">
        <f t="shared" si="831"/>
        <v>5.0000000000000001E-4</v>
      </c>
      <c r="V3285">
        <f t="shared" si="822"/>
        <v>5.0000000000000001E-3</v>
      </c>
      <c r="W3285">
        <f t="shared" si="823"/>
        <v>8.4</v>
      </c>
      <c r="X3285" s="5" t="e">
        <f t="shared" si="824"/>
        <v>#VALUE!</v>
      </c>
      <c r="Z3285">
        <v>40319</v>
      </c>
      <c r="AA3285">
        <v>43320</v>
      </c>
      <c r="AB3285" t="e">
        <f t="shared" si="825"/>
        <v>#VALUE!</v>
      </c>
      <c r="AC3285" t="e">
        <f t="shared" si="826"/>
        <v>#VALUE!</v>
      </c>
      <c r="AD3285">
        <v>0</v>
      </c>
      <c r="AE3285">
        <v>78158306</v>
      </c>
      <c r="AF3285">
        <f t="shared" si="827"/>
        <v>1.7655193294491311E-4</v>
      </c>
      <c r="AG3285">
        <f t="shared" si="828"/>
        <v>1.7655193294491311E-3</v>
      </c>
      <c r="AH3285" t="e">
        <f t="shared" si="829"/>
        <v>#VALUE!</v>
      </c>
      <c r="AI3285">
        <f t="shared" si="830"/>
        <v>3284</v>
      </c>
    </row>
    <row r="3286" spans="1:35" x14ac:dyDescent="0.3">
      <c r="A3286" t="s">
        <v>2930</v>
      </c>
      <c r="B3286">
        <v>4.2</v>
      </c>
      <c r="C3286">
        <v>52530</v>
      </c>
      <c r="D3286" t="s">
        <v>2001</v>
      </c>
      <c r="E3286" t="s">
        <v>2379</v>
      </c>
      <c r="F3286" t="s">
        <v>22</v>
      </c>
      <c r="G3286">
        <v>0</v>
      </c>
      <c r="H3286" t="s">
        <v>26</v>
      </c>
      <c r="I3286" t="s">
        <v>1536</v>
      </c>
      <c r="J3286" t="s">
        <v>13318</v>
      </c>
      <c r="K3286" t="s">
        <v>2853</v>
      </c>
      <c r="L3286" t="s">
        <v>119</v>
      </c>
      <c r="M3286">
        <f t="shared" si="816"/>
        <v>0</v>
      </c>
      <c r="N3286" t="str">
        <f t="shared" si="817"/>
        <v>7.0M</v>
      </c>
      <c r="O3286">
        <f t="shared" si="818"/>
        <v>5000000</v>
      </c>
      <c r="P3286" t="str">
        <f t="shared" si="819"/>
        <v>0</v>
      </c>
      <c r="Q3286" s="1" t="e">
        <f t="shared" si="820"/>
        <v>#VALUE!</v>
      </c>
      <c r="R3286">
        <f t="shared" si="821"/>
        <v>5000000</v>
      </c>
      <c r="S3286">
        <v>0</v>
      </c>
      <c r="T3286" s="4">
        <v>1000000000</v>
      </c>
      <c r="U3286">
        <f t="shared" si="831"/>
        <v>5.0000000000000001E-3</v>
      </c>
      <c r="V3286">
        <f t="shared" si="822"/>
        <v>0.05</v>
      </c>
      <c r="W3286">
        <f t="shared" si="823"/>
        <v>8.4</v>
      </c>
      <c r="X3286" s="5" t="e">
        <f t="shared" si="824"/>
        <v>#VALUE!</v>
      </c>
      <c r="Z3286">
        <v>40319</v>
      </c>
      <c r="AA3286">
        <v>43320</v>
      </c>
      <c r="AB3286" t="e">
        <f t="shared" si="825"/>
        <v>#VALUE!</v>
      </c>
      <c r="AC3286" t="e">
        <f t="shared" si="826"/>
        <v>#VALUE!</v>
      </c>
      <c r="AD3286">
        <v>0</v>
      </c>
      <c r="AE3286">
        <v>78158306</v>
      </c>
      <c r="AF3286">
        <f t="shared" si="827"/>
        <v>6.7209747355578559E-4</v>
      </c>
      <c r="AG3286">
        <f t="shared" si="828"/>
        <v>6.7209747355578562E-3</v>
      </c>
      <c r="AH3286" t="e">
        <f t="shared" si="829"/>
        <v>#VALUE!</v>
      </c>
      <c r="AI3286">
        <f t="shared" si="830"/>
        <v>3285</v>
      </c>
    </row>
    <row r="3287" spans="1:35" x14ac:dyDescent="0.3">
      <c r="A3287" t="s">
        <v>10419</v>
      </c>
      <c r="B3287">
        <v>4.2</v>
      </c>
      <c r="C3287">
        <v>31</v>
      </c>
      <c r="D3287" t="s">
        <v>399</v>
      </c>
      <c r="E3287" t="s">
        <v>10032</v>
      </c>
      <c r="F3287" t="s">
        <v>22</v>
      </c>
      <c r="G3287">
        <v>0</v>
      </c>
      <c r="H3287" t="s">
        <v>26</v>
      </c>
      <c r="I3287" t="s">
        <v>312</v>
      </c>
      <c r="J3287" t="s">
        <v>13316</v>
      </c>
      <c r="K3287" t="s">
        <v>5654</v>
      </c>
      <c r="L3287" t="s">
        <v>56</v>
      </c>
      <c r="M3287">
        <f t="shared" si="816"/>
        <v>0</v>
      </c>
      <c r="N3287" t="str">
        <f t="shared" si="817"/>
        <v>25M</v>
      </c>
      <c r="O3287">
        <f t="shared" si="818"/>
        <v>1000</v>
      </c>
      <c r="P3287" t="str">
        <f t="shared" si="819"/>
        <v>0</v>
      </c>
      <c r="Q3287" s="1" t="e">
        <f t="shared" si="820"/>
        <v>#VALUE!</v>
      </c>
      <c r="R3287">
        <f t="shared" si="821"/>
        <v>1000</v>
      </c>
      <c r="S3287">
        <v>0</v>
      </c>
      <c r="T3287" s="4">
        <v>1000000000</v>
      </c>
      <c r="U3287">
        <f t="shared" si="831"/>
        <v>9.9999999999999995E-7</v>
      </c>
      <c r="V3287">
        <f t="shared" si="822"/>
        <v>9.9999999999999991E-6</v>
      </c>
      <c r="W3287">
        <f t="shared" si="823"/>
        <v>8.4</v>
      </c>
      <c r="X3287" s="5" t="e">
        <f t="shared" si="824"/>
        <v>#VALUE!</v>
      </c>
      <c r="Z3287">
        <v>40319</v>
      </c>
      <c r="AA3287">
        <v>43320</v>
      </c>
      <c r="AB3287" t="e">
        <f t="shared" si="825"/>
        <v>#VALUE!</v>
      </c>
      <c r="AC3287" t="e">
        <f t="shared" si="826"/>
        <v>#VALUE!</v>
      </c>
      <c r="AD3287">
        <v>0</v>
      </c>
      <c r="AE3287">
        <v>78158306</v>
      </c>
      <c r="AF3287">
        <f t="shared" si="827"/>
        <v>3.9663090957984682E-7</v>
      </c>
      <c r="AG3287">
        <f t="shared" si="828"/>
        <v>3.9663090957984684E-6</v>
      </c>
      <c r="AH3287" t="e">
        <f t="shared" si="829"/>
        <v>#VALUE!</v>
      </c>
      <c r="AI3287">
        <f t="shared" si="830"/>
        <v>3286</v>
      </c>
    </row>
    <row r="3288" spans="1:35" x14ac:dyDescent="0.3">
      <c r="A3288" t="s">
        <v>5683</v>
      </c>
      <c r="B3288">
        <v>4.2</v>
      </c>
      <c r="C3288">
        <v>4476</v>
      </c>
      <c r="D3288" t="s">
        <v>652</v>
      </c>
      <c r="E3288" t="s">
        <v>5276</v>
      </c>
      <c r="F3288" t="s">
        <v>22</v>
      </c>
      <c r="G3288">
        <v>0</v>
      </c>
      <c r="H3288" t="s">
        <v>26</v>
      </c>
      <c r="I3288" t="s">
        <v>2564</v>
      </c>
      <c r="J3288" t="s">
        <v>13313</v>
      </c>
      <c r="K3288" t="s">
        <v>3438</v>
      </c>
      <c r="L3288" t="s">
        <v>33</v>
      </c>
      <c r="M3288">
        <f t="shared" si="816"/>
        <v>0</v>
      </c>
      <c r="N3288" t="str">
        <f t="shared" si="817"/>
        <v>20M</v>
      </c>
      <c r="O3288">
        <f t="shared" si="818"/>
        <v>500000</v>
      </c>
      <c r="P3288" t="str">
        <f t="shared" si="819"/>
        <v>0</v>
      </c>
      <c r="Q3288" s="1" t="e">
        <f t="shared" si="820"/>
        <v>#VALUE!</v>
      </c>
      <c r="R3288">
        <f t="shared" si="821"/>
        <v>500000</v>
      </c>
      <c r="S3288">
        <v>0</v>
      </c>
      <c r="T3288" s="4">
        <v>1000000000</v>
      </c>
      <c r="U3288">
        <f t="shared" si="831"/>
        <v>5.0000000000000001E-4</v>
      </c>
      <c r="V3288">
        <f t="shared" si="822"/>
        <v>5.0000000000000001E-3</v>
      </c>
      <c r="W3288">
        <f t="shared" si="823"/>
        <v>8.4</v>
      </c>
      <c r="X3288" s="5" t="e">
        <f t="shared" si="824"/>
        <v>#VALUE!</v>
      </c>
      <c r="Z3288">
        <v>40319</v>
      </c>
      <c r="AA3288">
        <v>43320</v>
      </c>
      <c r="AB3288" t="e">
        <f t="shared" si="825"/>
        <v>#VALUE!</v>
      </c>
      <c r="AC3288" t="e">
        <f t="shared" si="826"/>
        <v>#VALUE!</v>
      </c>
      <c r="AD3288">
        <v>0</v>
      </c>
      <c r="AE3288">
        <v>78158306</v>
      </c>
      <c r="AF3288">
        <f t="shared" si="827"/>
        <v>5.7268385525141753E-5</v>
      </c>
      <c r="AG3288">
        <f t="shared" si="828"/>
        <v>5.7268385525141748E-4</v>
      </c>
      <c r="AH3288" t="e">
        <f t="shared" si="829"/>
        <v>#VALUE!</v>
      </c>
      <c r="AI3288">
        <f t="shared" si="830"/>
        <v>3287</v>
      </c>
    </row>
    <row r="3289" spans="1:35" x14ac:dyDescent="0.3">
      <c r="A3289" t="s">
        <v>5865</v>
      </c>
      <c r="B3289">
        <v>4.5</v>
      </c>
      <c r="C3289">
        <v>2150</v>
      </c>
      <c r="D3289" t="s">
        <v>652</v>
      </c>
      <c r="E3289" t="s">
        <v>5276</v>
      </c>
      <c r="F3289" t="s">
        <v>22</v>
      </c>
      <c r="G3289">
        <v>0</v>
      </c>
      <c r="H3289" t="s">
        <v>26</v>
      </c>
      <c r="I3289" t="s">
        <v>2280</v>
      </c>
      <c r="J3289" t="s">
        <v>13416</v>
      </c>
      <c r="K3289" t="s">
        <v>5866</v>
      </c>
      <c r="L3289" t="s">
        <v>119</v>
      </c>
      <c r="M3289">
        <f t="shared" si="816"/>
        <v>0</v>
      </c>
      <c r="N3289" t="str">
        <f t="shared" si="817"/>
        <v>20M</v>
      </c>
      <c r="O3289">
        <f t="shared" si="818"/>
        <v>500000</v>
      </c>
      <c r="P3289" t="str">
        <f t="shared" si="819"/>
        <v>0</v>
      </c>
      <c r="Q3289" s="1" t="e">
        <f t="shared" si="820"/>
        <v>#VALUE!</v>
      </c>
      <c r="R3289">
        <f t="shared" si="821"/>
        <v>500000</v>
      </c>
      <c r="S3289">
        <v>0</v>
      </c>
      <c r="T3289" s="4">
        <v>1000000000</v>
      </c>
      <c r="U3289">
        <f t="shared" si="831"/>
        <v>5.0000000000000001E-4</v>
      </c>
      <c r="V3289">
        <f t="shared" si="822"/>
        <v>5.0000000000000001E-3</v>
      </c>
      <c r="W3289">
        <f t="shared" si="823"/>
        <v>9</v>
      </c>
      <c r="X3289" s="5" t="e">
        <f t="shared" si="824"/>
        <v>#VALUE!</v>
      </c>
      <c r="Z3289">
        <v>40319</v>
      </c>
      <c r="AA3289">
        <v>43320</v>
      </c>
      <c r="AB3289" t="e">
        <f t="shared" si="825"/>
        <v>#VALUE!</v>
      </c>
      <c r="AC3289" t="e">
        <f t="shared" si="826"/>
        <v>#VALUE!</v>
      </c>
      <c r="AD3289">
        <v>0</v>
      </c>
      <c r="AE3289">
        <v>78158306</v>
      </c>
      <c r="AF3289">
        <f t="shared" si="827"/>
        <v>2.7508272761182925E-5</v>
      </c>
      <c r="AG3289">
        <f t="shared" si="828"/>
        <v>2.7508272761182925E-4</v>
      </c>
      <c r="AH3289" t="e">
        <f t="shared" si="829"/>
        <v>#VALUE!</v>
      </c>
      <c r="AI3289">
        <f t="shared" si="830"/>
        <v>3288</v>
      </c>
    </row>
    <row r="3290" spans="1:35" x14ac:dyDescent="0.3">
      <c r="A3290" t="s">
        <v>5907</v>
      </c>
      <c r="B3290">
        <v>4.5</v>
      </c>
      <c r="C3290">
        <v>1455</v>
      </c>
      <c r="D3290" t="s">
        <v>1000</v>
      </c>
      <c r="E3290" t="s">
        <v>5276</v>
      </c>
      <c r="F3290" t="s">
        <v>22</v>
      </c>
      <c r="G3290">
        <v>0</v>
      </c>
      <c r="H3290" t="s">
        <v>26</v>
      </c>
      <c r="I3290" t="s">
        <v>180</v>
      </c>
      <c r="J3290" t="s">
        <v>13416</v>
      </c>
      <c r="K3290">
        <v>2.7</v>
      </c>
      <c r="L3290" t="s">
        <v>163</v>
      </c>
      <c r="M3290">
        <f t="shared" si="816"/>
        <v>0</v>
      </c>
      <c r="N3290" t="str">
        <f t="shared" si="817"/>
        <v>8.9M</v>
      </c>
      <c r="O3290">
        <f t="shared" si="818"/>
        <v>500000</v>
      </c>
      <c r="P3290" t="str">
        <f t="shared" si="819"/>
        <v>0</v>
      </c>
      <c r="Q3290" s="1" t="e">
        <f t="shared" si="820"/>
        <v>#VALUE!</v>
      </c>
      <c r="R3290">
        <f t="shared" si="821"/>
        <v>500000</v>
      </c>
      <c r="S3290">
        <v>0</v>
      </c>
      <c r="T3290" s="4">
        <v>1000000000</v>
      </c>
      <c r="U3290">
        <f t="shared" si="831"/>
        <v>5.0000000000000001E-4</v>
      </c>
      <c r="V3290">
        <f t="shared" si="822"/>
        <v>5.0000000000000001E-3</v>
      </c>
      <c r="W3290">
        <f t="shared" si="823"/>
        <v>9</v>
      </c>
      <c r="X3290" s="5" t="e">
        <f t="shared" si="824"/>
        <v>#VALUE!</v>
      </c>
      <c r="Z3290">
        <v>40319</v>
      </c>
      <c r="AA3290">
        <v>43320</v>
      </c>
      <c r="AB3290" t="e">
        <f t="shared" si="825"/>
        <v>#VALUE!</v>
      </c>
      <c r="AC3290" t="e">
        <f t="shared" si="826"/>
        <v>#VALUE!</v>
      </c>
      <c r="AD3290">
        <v>0</v>
      </c>
      <c r="AE3290">
        <v>78158306</v>
      </c>
      <c r="AF3290">
        <f t="shared" si="827"/>
        <v>1.8616063659312165E-5</v>
      </c>
      <c r="AG3290">
        <f t="shared" si="828"/>
        <v>1.8616063659312166E-4</v>
      </c>
      <c r="AH3290" t="e">
        <f t="shared" si="829"/>
        <v>#VALUE!</v>
      </c>
      <c r="AI3290">
        <f t="shared" si="830"/>
        <v>3289</v>
      </c>
    </row>
    <row r="3291" spans="1:35" x14ac:dyDescent="0.3">
      <c r="A3291" t="s">
        <v>6406</v>
      </c>
      <c r="B3291">
        <v>4.2</v>
      </c>
      <c r="C3291">
        <v>3241</v>
      </c>
      <c r="D3291" t="s">
        <v>213</v>
      </c>
      <c r="E3291" t="s">
        <v>5956</v>
      </c>
      <c r="F3291" t="s">
        <v>22</v>
      </c>
      <c r="G3291">
        <v>0</v>
      </c>
      <c r="H3291" t="s">
        <v>26</v>
      </c>
      <c r="I3291" t="s">
        <v>927</v>
      </c>
      <c r="J3291" t="s">
        <v>13314</v>
      </c>
      <c r="K3291" t="s">
        <v>6407</v>
      </c>
      <c r="L3291" t="s">
        <v>119</v>
      </c>
      <c r="M3291">
        <f t="shared" si="816"/>
        <v>0</v>
      </c>
      <c r="N3291" t="str">
        <f t="shared" si="817"/>
        <v>16M</v>
      </c>
      <c r="O3291">
        <f t="shared" si="818"/>
        <v>100000</v>
      </c>
      <c r="P3291" t="str">
        <f t="shared" si="819"/>
        <v>0</v>
      </c>
      <c r="Q3291" s="1" t="e">
        <f t="shared" si="820"/>
        <v>#VALUE!</v>
      </c>
      <c r="R3291">
        <f t="shared" si="821"/>
        <v>100000</v>
      </c>
      <c r="S3291">
        <v>0</v>
      </c>
      <c r="T3291" s="4">
        <v>1000000000</v>
      </c>
      <c r="U3291">
        <f t="shared" si="831"/>
        <v>1E-4</v>
      </c>
      <c r="V3291">
        <f t="shared" si="822"/>
        <v>1E-3</v>
      </c>
      <c r="W3291">
        <f t="shared" si="823"/>
        <v>8.4</v>
      </c>
      <c r="X3291" s="5" t="e">
        <f t="shared" si="824"/>
        <v>#VALUE!</v>
      </c>
      <c r="Z3291">
        <v>40319</v>
      </c>
      <c r="AA3291">
        <v>43320</v>
      </c>
      <c r="AB3291" t="e">
        <f t="shared" si="825"/>
        <v>#VALUE!</v>
      </c>
      <c r="AC3291" t="e">
        <f t="shared" si="826"/>
        <v>#VALUE!</v>
      </c>
      <c r="AD3291">
        <v>0</v>
      </c>
      <c r="AE3291">
        <v>78158306</v>
      </c>
      <c r="AF3291">
        <f t="shared" si="827"/>
        <v>4.146712186929947E-5</v>
      </c>
      <c r="AG3291">
        <f t="shared" si="828"/>
        <v>4.1467121869299473E-4</v>
      </c>
      <c r="AH3291" t="e">
        <f t="shared" si="829"/>
        <v>#VALUE!</v>
      </c>
      <c r="AI3291">
        <f t="shared" si="830"/>
        <v>3290</v>
      </c>
    </row>
    <row r="3292" spans="1:35" x14ac:dyDescent="0.3">
      <c r="A3292" t="s">
        <v>5299</v>
      </c>
      <c r="B3292">
        <v>4.4000000000000004</v>
      </c>
      <c r="C3292">
        <v>48427</v>
      </c>
      <c r="D3292" t="s">
        <v>20</v>
      </c>
      <c r="E3292" t="s">
        <v>5276</v>
      </c>
      <c r="F3292" t="s">
        <v>22</v>
      </c>
      <c r="G3292">
        <v>0</v>
      </c>
      <c r="H3292" t="s">
        <v>30</v>
      </c>
      <c r="I3292" t="s">
        <v>346</v>
      </c>
      <c r="J3292" t="s">
        <v>13515</v>
      </c>
      <c r="K3292" t="s">
        <v>20</v>
      </c>
      <c r="L3292" t="s">
        <v>20</v>
      </c>
      <c r="M3292">
        <f t="shared" si="816"/>
        <v>0</v>
      </c>
      <c r="N3292" t="str">
        <f t="shared" si="817"/>
        <v>N/A</v>
      </c>
      <c r="O3292">
        <f t="shared" si="818"/>
        <v>500000</v>
      </c>
      <c r="P3292" t="str">
        <f t="shared" si="819"/>
        <v>0</v>
      </c>
      <c r="Q3292" s="1" t="e">
        <f t="shared" si="820"/>
        <v>#VALUE!</v>
      </c>
      <c r="R3292">
        <f t="shared" si="821"/>
        <v>500000</v>
      </c>
      <c r="S3292">
        <v>0</v>
      </c>
      <c r="T3292" s="4">
        <v>1000000000</v>
      </c>
      <c r="U3292">
        <f t="shared" si="831"/>
        <v>5.0000000000000001E-4</v>
      </c>
      <c r="V3292">
        <f t="shared" si="822"/>
        <v>5.0000000000000001E-3</v>
      </c>
      <c r="W3292">
        <f t="shared" si="823"/>
        <v>8.8000000000000007</v>
      </c>
      <c r="X3292" s="5" t="e">
        <f t="shared" si="824"/>
        <v>#VALUE!</v>
      </c>
      <c r="Z3292">
        <v>40319</v>
      </c>
      <c r="AA3292">
        <v>43320</v>
      </c>
      <c r="AB3292" t="e">
        <f t="shared" si="825"/>
        <v>#VALUE!</v>
      </c>
      <c r="AC3292" t="e">
        <f t="shared" si="826"/>
        <v>#VALUE!</v>
      </c>
      <c r="AD3292">
        <v>0</v>
      </c>
      <c r="AE3292">
        <v>78158306</v>
      </c>
      <c r="AF3292">
        <f t="shared" si="827"/>
        <v>6.1960145349107239E-4</v>
      </c>
      <c r="AG3292">
        <f t="shared" si="828"/>
        <v>6.1960145349107239E-3</v>
      </c>
      <c r="AH3292" t="e">
        <f t="shared" si="829"/>
        <v>#VALUE!</v>
      </c>
      <c r="AI3292">
        <f t="shared" si="830"/>
        <v>3291</v>
      </c>
    </row>
    <row r="3293" spans="1:35" x14ac:dyDescent="0.3">
      <c r="A3293" t="s">
        <v>7215</v>
      </c>
      <c r="B3293">
        <v>4.3</v>
      </c>
      <c r="C3293">
        <v>601</v>
      </c>
      <c r="D3293" t="s">
        <v>379</v>
      </c>
      <c r="E3293" t="s">
        <v>5956</v>
      </c>
      <c r="F3293" t="s">
        <v>22</v>
      </c>
      <c r="G3293">
        <v>0</v>
      </c>
      <c r="H3293" t="s">
        <v>26</v>
      </c>
      <c r="I3293" t="s">
        <v>2040</v>
      </c>
      <c r="J3293" t="s">
        <v>13445</v>
      </c>
      <c r="K3293" t="s">
        <v>1366</v>
      </c>
      <c r="L3293" t="s">
        <v>67</v>
      </c>
      <c r="M3293">
        <f t="shared" si="816"/>
        <v>0</v>
      </c>
      <c r="N3293" t="str">
        <f t="shared" si="817"/>
        <v>35M</v>
      </c>
      <c r="O3293">
        <f t="shared" si="818"/>
        <v>100000</v>
      </c>
      <c r="P3293" t="str">
        <f t="shared" si="819"/>
        <v>0</v>
      </c>
      <c r="Q3293" s="1" t="e">
        <f t="shared" si="820"/>
        <v>#VALUE!</v>
      </c>
      <c r="R3293">
        <f t="shared" si="821"/>
        <v>100000</v>
      </c>
      <c r="S3293">
        <v>0</v>
      </c>
      <c r="T3293" s="4">
        <v>1000000000</v>
      </c>
      <c r="U3293">
        <f t="shared" si="831"/>
        <v>1E-4</v>
      </c>
      <c r="V3293">
        <f t="shared" si="822"/>
        <v>1E-3</v>
      </c>
      <c r="W3293">
        <f t="shared" si="823"/>
        <v>8.6</v>
      </c>
      <c r="X3293" s="5" t="e">
        <f t="shared" si="824"/>
        <v>#VALUE!</v>
      </c>
      <c r="Z3293">
        <v>40319</v>
      </c>
      <c r="AA3293">
        <v>43320</v>
      </c>
      <c r="AB3293" t="e">
        <f t="shared" si="825"/>
        <v>#VALUE!</v>
      </c>
      <c r="AC3293" t="e">
        <f t="shared" si="826"/>
        <v>#VALUE!</v>
      </c>
      <c r="AD3293">
        <v>0</v>
      </c>
      <c r="AE3293">
        <v>78158306</v>
      </c>
      <c r="AF3293">
        <f t="shared" si="827"/>
        <v>7.6895218276609012E-6</v>
      </c>
      <c r="AG3293">
        <f t="shared" si="828"/>
        <v>7.6895218276609015E-5</v>
      </c>
      <c r="AH3293" t="e">
        <f t="shared" si="829"/>
        <v>#VALUE!</v>
      </c>
      <c r="AI3293">
        <f t="shared" si="830"/>
        <v>3292</v>
      </c>
    </row>
    <row r="3294" spans="1:35" x14ac:dyDescent="0.3">
      <c r="A3294" t="s">
        <v>7143</v>
      </c>
      <c r="B3294">
        <v>4.2</v>
      </c>
      <c r="C3294">
        <v>715</v>
      </c>
      <c r="D3294" t="s">
        <v>361</v>
      </c>
      <c r="E3294" t="s">
        <v>5956</v>
      </c>
      <c r="F3294" t="s">
        <v>22</v>
      </c>
      <c r="G3294">
        <v>0</v>
      </c>
      <c r="H3294" t="s">
        <v>26</v>
      </c>
      <c r="I3294" t="s">
        <v>417</v>
      </c>
      <c r="J3294" t="s">
        <v>13314</v>
      </c>
      <c r="K3294">
        <v>1.8</v>
      </c>
      <c r="L3294" t="s">
        <v>119</v>
      </c>
      <c r="M3294">
        <f t="shared" si="816"/>
        <v>0</v>
      </c>
      <c r="N3294" t="str">
        <f t="shared" si="817"/>
        <v>7.1M</v>
      </c>
      <c r="O3294">
        <f t="shared" si="818"/>
        <v>100000</v>
      </c>
      <c r="P3294" t="str">
        <f t="shared" si="819"/>
        <v>0</v>
      </c>
      <c r="Q3294" s="1" t="e">
        <f t="shared" si="820"/>
        <v>#VALUE!</v>
      </c>
      <c r="R3294">
        <f t="shared" si="821"/>
        <v>100000</v>
      </c>
      <c r="S3294">
        <v>0</v>
      </c>
      <c r="T3294" s="4">
        <v>1000000000</v>
      </c>
      <c r="U3294">
        <f t="shared" si="831"/>
        <v>1E-4</v>
      </c>
      <c r="V3294">
        <f t="shared" si="822"/>
        <v>1E-3</v>
      </c>
      <c r="W3294">
        <f t="shared" si="823"/>
        <v>8.4</v>
      </c>
      <c r="X3294" s="5" t="e">
        <f t="shared" si="824"/>
        <v>#VALUE!</v>
      </c>
      <c r="Z3294">
        <v>40319</v>
      </c>
      <c r="AA3294">
        <v>43320</v>
      </c>
      <c r="AB3294" t="e">
        <f t="shared" si="825"/>
        <v>#VALUE!</v>
      </c>
      <c r="AC3294" t="e">
        <f t="shared" si="826"/>
        <v>#VALUE!</v>
      </c>
      <c r="AD3294">
        <v>0</v>
      </c>
      <c r="AE3294">
        <v>78158306</v>
      </c>
      <c r="AF3294">
        <f t="shared" si="827"/>
        <v>9.1481000112771118E-6</v>
      </c>
      <c r="AG3294">
        <f t="shared" si="828"/>
        <v>9.1481000112771121E-5</v>
      </c>
      <c r="AH3294" t="e">
        <f t="shared" si="829"/>
        <v>#VALUE!</v>
      </c>
      <c r="AI3294">
        <f t="shared" si="830"/>
        <v>3293</v>
      </c>
    </row>
    <row r="3295" spans="1:35" x14ac:dyDescent="0.3">
      <c r="A3295" t="s">
        <v>3619</v>
      </c>
      <c r="B3295">
        <v>4.2</v>
      </c>
      <c r="C3295">
        <v>57081</v>
      </c>
      <c r="D3295" t="s">
        <v>425</v>
      </c>
      <c r="E3295" t="s">
        <v>3280</v>
      </c>
      <c r="F3295" t="s">
        <v>22</v>
      </c>
      <c r="G3295">
        <v>0</v>
      </c>
      <c r="H3295" t="s">
        <v>72</v>
      </c>
      <c r="I3295" t="s">
        <v>1177</v>
      </c>
      <c r="J3295" t="s">
        <v>13353</v>
      </c>
      <c r="K3295" t="s">
        <v>3620</v>
      </c>
      <c r="L3295" t="s">
        <v>119</v>
      </c>
      <c r="M3295">
        <f t="shared" si="816"/>
        <v>0</v>
      </c>
      <c r="N3295" t="str">
        <f t="shared" si="817"/>
        <v>7.9M</v>
      </c>
      <c r="O3295">
        <f t="shared" si="818"/>
        <v>1000000</v>
      </c>
      <c r="P3295" t="str">
        <f t="shared" si="819"/>
        <v>0</v>
      </c>
      <c r="Q3295" s="1" t="e">
        <f t="shared" si="820"/>
        <v>#VALUE!</v>
      </c>
      <c r="R3295">
        <f t="shared" si="821"/>
        <v>1000000</v>
      </c>
      <c r="S3295">
        <v>0</v>
      </c>
      <c r="T3295" s="4">
        <v>1000000000</v>
      </c>
      <c r="U3295">
        <f t="shared" si="831"/>
        <v>1E-3</v>
      </c>
      <c r="V3295">
        <f t="shared" si="822"/>
        <v>0.01</v>
      </c>
      <c r="W3295">
        <f t="shared" si="823"/>
        <v>8.4</v>
      </c>
      <c r="X3295" s="5" t="e">
        <f t="shared" si="824"/>
        <v>#VALUE!</v>
      </c>
      <c r="Z3295">
        <v>40319</v>
      </c>
      <c r="AA3295">
        <v>43320</v>
      </c>
      <c r="AB3295" t="e">
        <f t="shared" si="825"/>
        <v>#VALUE!</v>
      </c>
      <c r="AC3295" t="e">
        <f t="shared" si="826"/>
        <v>#VALUE!</v>
      </c>
      <c r="AD3295">
        <v>0</v>
      </c>
      <c r="AE3295">
        <v>78158306</v>
      </c>
      <c r="AF3295">
        <f t="shared" si="827"/>
        <v>7.3032544999120119E-4</v>
      </c>
      <c r="AG3295">
        <f t="shared" si="828"/>
        <v>7.3032544999120114E-3</v>
      </c>
      <c r="AH3295" t="e">
        <f t="shared" si="829"/>
        <v>#VALUE!</v>
      </c>
      <c r="AI3295">
        <f t="shared" si="830"/>
        <v>3294</v>
      </c>
    </row>
    <row r="3296" spans="1:35" x14ac:dyDescent="0.3">
      <c r="A3296" t="s">
        <v>7650</v>
      </c>
      <c r="B3296">
        <v>4.2</v>
      </c>
      <c r="C3296">
        <v>798</v>
      </c>
      <c r="D3296" t="s">
        <v>914</v>
      </c>
      <c r="E3296" t="s">
        <v>7441</v>
      </c>
      <c r="F3296" t="s">
        <v>22</v>
      </c>
      <c r="G3296">
        <v>0</v>
      </c>
      <c r="H3296" t="s">
        <v>30</v>
      </c>
      <c r="I3296" t="s">
        <v>117</v>
      </c>
      <c r="J3296" t="s">
        <v>13314</v>
      </c>
      <c r="K3296">
        <v>3.5</v>
      </c>
      <c r="L3296" t="s">
        <v>67</v>
      </c>
      <c r="M3296">
        <f t="shared" si="816"/>
        <v>0</v>
      </c>
      <c r="N3296" t="str">
        <f t="shared" si="817"/>
        <v>4.7M</v>
      </c>
      <c r="O3296">
        <f t="shared" si="818"/>
        <v>50000</v>
      </c>
      <c r="P3296" t="str">
        <f t="shared" si="819"/>
        <v>0</v>
      </c>
      <c r="Q3296" s="1" t="e">
        <f t="shared" si="820"/>
        <v>#VALUE!</v>
      </c>
      <c r="R3296">
        <f t="shared" si="821"/>
        <v>50000</v>
      </c>
      <c r="S3296">
        <v>0</v>
      </c>
      <c r="T3296" s="4">
        <v>1000000000</v>
      </c>
      <c r="U3296">
        <f t="shared" si="831"/>
        <v>5.0000000000000002E-5</v>
      </c>
      <c r="V3296">
        <f t="shared" si="822"/>
        <v>5.0000000000000001E-4</v>
      </c>
      <c r="W3296">
        <f t="shared" si="823"/>
        <v>8.4</v>
      </c>
      <c r="X3296" s="5" t="e">
        <f t="shared" si="824"/>
        <v>#VALUE!</v>
      </c>
      <c r="Z3296">
        <v>40319</v>
      </c>
      <c r="AA3296">
        <v>43320</v>
      </c>
      <c r="AB3296" t="e">
        <f t="shared" si="825"/>
        <v>#VALUE!</v>
      </c>
      <c r="AC3296" t="e">
        <f t="shared" si="826"/>
        <v>#VALUE!</v>
      </c>
      <c r="AD3296">
        <v>0</v>
      </c>
      <c r="AE3296">
        <v>78158306</v>
      </c>
      <c r="AF3296">
        <f t="shared" si="827"/>
        <v>1.0210047285313476E-5</v>
      </c>
      <c r="AG3296">
        <f t="shared" si="828"/>
        <v>1.0210047285313476E-4</v>
      </c>
      <c r="AH3296" t="e">
        <f t="shared" si="829"/>
        <v>#VALUE!</v>
      </c>
      <c r="AI3296">
        <f t="shared" si="830"/>
        <v>3295</v>
      </c>
    </row>
    <row r="3297" spans="1:35" x14ac:dyDescent="0.3">
      <c r="A3297" t="s">
        <v>3462</v>
      </c>
      <c r="B3297">
        <v>4.2</v>
      </c>
      <c r="C3297">
        <v>79826</v>
      </c>
      <c r="D3297" t="s">
        <v>20</v>
      </c>
      <c r="E3297" t="s">
        <v>3280</v>
      </c>
      <c r="F3297" t="s">
        <v>22</v>
      </c>
      <c r="G3297">
        <v>0</v>
      </c>
      <c r="H3297" t="s">
        <v>30</v>
      </c>
      <c r="I3297" t="s">
        <v>109</v>
      </c>
      <c r="J3297" t="s">
        <v>13319</v>
      </c>
      <c r="K3297" t="s">
        <v>3463</v>
      </c>
      <c r="L3297" t="s">
        <v>33</v>
      </c>
      <c r="M3297">
        <f t="shared" si="816"/>
        <v>0</v>
      </c>
      <c r="N3297" t="str">
        <f t="shared" si="817"/>
        <v>N/A</v>
      </c>
      <c r="O3297">
        <f t="shared" si="818"/>
        <v>1000000</v>
      </c>
      <c r="P3297" t="str">
        <f t="shared" si="819"/>
        <v>0</v>
      </c>
      <c r="Q3297" s="1" t="e">
        <f t="shared" si="820"/>
        <v>#VALUE!</v>
      </c>
      <c r="R3297">
        <f t="shared" si="821"/>
        <v>1000000</v>
      </c>
      <c r="S3297">
        <v>0</v>
      </c>
      <c r="T3297" s="4">
        <v>1000000000</v>
      </c>
      <c r="U3297">
        <f t="shared" si="831"/>
        <v>1E-3</v>
      </c>
      <c r="V3297">
        <f t="shared" si="822"/>
        <v>0.01</v>
      </c>
      <c r="W3297">
        <f t="shared" si="823"/>
        <v>8.4</v>
      </c>
      <c r="X3297" s="5" t="e">
        <f t="shared" si="824"/>
        <v>#VALUE!</v>
      </c>
      <c r="Z3297">
        <v>40319</v>
      </c>
      <c r="AA3297">
        <v>43320</v>
      </c>
      <c r="AB3297" t="e">
        <f t="shared" si="825"/>
        <v>#VALUE!</v>
      </c>
      <c r="AC3297" t="e">
        <f t="shared" si="826"/>
        <v>#VALUE!</v>
      </c>
      <c r="AD3297">
        <v>0</v>
      </c>
      <c r="AE3297">
        <v>78158306</v>
      </c>
      <c r="AF3297">
        <f t="shared" si="827"/>
        <v>1.0213373867135759E-3</v>
      </c>
      <c r="AG3297">
        <f t="shared" si="828"/>
        <v>1.0213373867135759E-2</v>
      </c>
      <c r="AH3297" t="e">
        <f t="shared" si="829"/>
        <v>#VALUE!</v>
      </c>
      <c r="AI3297">
        <f t="shared" si="830"/>
        <v>3296</v>
      </c>
    </row>
    <row r="3298" spans="1:35" x14ac:dyDescent="0.3">
      <c r="A3298" t="s">
        <v>8296</v>
      </c>
      <c r="B3298">
        <v>4.2</v>
      </c>
      <c r="C3298">
        <v>540</v>
      </c>
      <c r="D3298" t="s">
        <v>1804</v>
      </c>
      <c r="E3298" t="s">
        <v>8077</v>
      </c>
      <c r="F3298" t="s">
        <v>22</v>
      </c>
      <c r="G3298">
        <v>0</v>
      </c>
      <c r="H3298" t="s">
        <v>26</v>
      </c>
      <c r="I3298" t="s">
        <v>42</v>
      </c>
      <c r="J3298" t="s">
        <v>13314</v>
      </c>
      <c r="K3298">
        <v>2.4</v>
      </c>
      <c r="L3298" t="s">
        <v>33</v>
      </c>
      <c r="M3298">
        <f t="shared" si="816"/>
        <v>0</v>
      </c>
      <c r="N3298" t="str">
        <f t="shared" si="817"/>
        <v>3.2M</v>
      </c>
      <c r="O3298">
        <f t="shared" si="818"/>
        <v>10000</v>
      </c>
      <c r="P3298" t="str">
        <f t="shared" si="819"/>
        <v>0</v>
      </c>
      <c r="Q3298" s="1" t="e">
        <f t="shared" si="820"/>
        <v>#VALUE!</v>
      </c>
      <c r="R3298">
        <f t="shared" si="821"/>
        <v>10000</v>
      </c>
      <c r="S3298">
        <v>0</v>
      </c>
      <c r="T3298" s="4">
        <v>1000000000</v>
      </c>
      <c r="U3298">
        <f t="shared" si="831"/>
        <v>1.0000000000000001E-5</v>
      </c>
      <c r="V3298">
        <f t="shared" si="822"/>
        <v>1E-4</v>
      </c>
      <c r="W3298">
        <f t="shared" si="823"/>
        <v>8.4</v>
      </c>
      <c r="X3298" s="5" t="e">
        <f t="shared" si="824"/>
        <v>#VALUE!</v>
      </c>
      <c r="Z3298">
        <v>40319</v>
      </c>
      <c r="AA3298">
        <v>43320</v>
      </c>
      <c r="AB3298" t="e">
        <f t="shared" si="825"/>
        <v>#VALUE!</v>
      </c>
      <c r="AC3298" t="e">
        <f t="shared" si="826"/>
        <v>#VALUE!</v>
      </c>
      <c r="AD3298">
        <v>0</v>
      </c>
      <c r="AE3298">
        <v>78158306</v>
      </c>
      <c r="AF3298">
        <f t="shared" si="827"/>
        <v>6.909054553971525E-6</v>
      </c>
      <c r="AG3298">
        <f t="shared" si="828"/>
        <v>6.9090545539715254E-5</v>
      </c>
      <c r="AH3298" t="e">
        <f t="shared" si="829"/>
        <v>#VALUE!</v>
      </c>
      <c r="AI3298">
        <f t="shared" si="830"/>
        <v>3297</v>
      </c>
    </row>
    <row r="3299" spans="1:35" x14ac:dyDescent="0.3">
      <c r="A3299" t="s">
        <v>5261</v>
      </c>
      <c r="B3299">
        <v>4.3</v>
      </c>
      <c r="C3299">
        <v>357</v>
      </c>
      <c r="D3299" t="s">
        <v>188</v>
      </c>
      <c r="E3299" t="s">
        <v>3280</v>
      </c>
      <c r="F3299" t="s">
        <v>22</v>
      </c>
      <c r="G3299">
        <v>0</v>
      </c>
      <c r="H3299" t="s">
        <v>26</v>
      </c>
      <c r="I3299" t="s">
        <v>40</v>
      </c>
      <c r="J3299" t="s">
        <v>13378</v>
      </c>
      <c r="K3299" t="s">
        <v>5262</v>
      </c>
      <c r="L3299" t="s">
        <v>119</v>
      </c>
      <c r="M3299">
        <f t="shared" si="816"/>
        <v>0</v>
      </c>
      <c r="N3299" t="str">
        <f t="shared" si="817"/>
        <v>58M</v>
      </c>
      <c r="O3299">
        <f t="shared" si="818"/>
        <v>1000000</v>
      </c>
      <c r="P3299" t="str">
        <f t="shared" si="819"/>
        <v>0</v>
      </c>
      <c r="Q3299" s="1" t="e">
        <f t="shared" si="820"/>
        <v>#VALUE!</v>
      </c>
      <c r="R3299">
        <f t="shared" si="821"/>
        <v>1000000</v>
      </c>
      <c r="S3299">
        <v>0</v>
      </c>
      <c r="T3299" s="4">
        <v>1000000000</v>
      </c>
      <c r="U3299">
        <f t="shared" si="831"/>
        <v>1E-3</v>
      </c>
      <c r="V3299">
        <f t="shared" si="822"/>
        <v>0.01</v>
      </c>
      <c r="W3299">
        <f t="shared" si="823"/>
        <v>8.6</v>
      </c>
      <c r="X3299" s="5" t="e">
        <f t="shared" si="824"/>
        <v>#VALUE!</v>
      </c>
      <c r="Z3299">
        <v>40319</v>
      </c>
      <c r="AA3299">
        <v>43320</v>
      </c>
      <c r="AB3299" t="e">
        <f t="shared" si="825"/>
        <v>#VALUE!</v>
      </c>
      <c r="AC3299" t="e">
        <f t="shared" si="826"/>
        <v>#VALUE!</v>
      </c>
      <c r="AD3299">
        <v>0</v>
      </c>
      <c r="AE3299">
        <v>78158306</v>
      </c>
      <c r="AF3299">
        <f t="shared" si="827"/>
        <v>4.5676527329033975E-6</v>
      </c>
      <c r="AG3299">
        <f t="shared" si="828"/>
        <v>4.5676527329033976E-5</v>
      </c>
      <c r="AH3299" t="e">
        <f t="shared" si="829"/>
        <v>#VALUE!</v>
      </c>
      <c r="AI3299">
        <f t="shared" si="830"/>
        <v>3298</v>
      </c>
    </row>
    <row r="3300" spans="1:35" x14ac:dyDescent="0.3">
      <c r="A3300" t="s">
        <v>9379</v>
      </c>
      <c r="B3300">
        <v>4.2</v>
      </c>
      <c r="C3300">
        <v>29</v>
      </c>
      <c r="D3300" t="s">
        <v>20</v>
      </c>
      <c r="E3300" t="s">
        <v>8077</v>
      </c>
      <c r="F3300" t="s">
        <v>22</v>
      </c>
      <c r="G3300">
        <v>0</v>
      </c>
      <c r="H3300" t="s">
        <v>26</v>
      </c>
      <c r="I3300" t="s">
        <v>1536</v>
      </c>
      <c r="J3300" t="s">
        <v>13314</v>
      </c>
      <c r="K3300" t="s">
        <v>2899</v>
      </c>
      <c r="L3300" t="s">
        <v>33</v>
      </c>
      <c r="M3300">
        <f t="shared" si="816"/>
        <v>0</v>
      </c>
      <c r="N3300" t="str">
        <f t="shared" si="817"/>
        <v>N/A</v>
      </c>
      <c r="O3300">
        <f t="shared" si="818"/>
        <v>10000</v>
      </c>
      <c r="P3300" t="str">
        <f t="shared" si="819"/>
        <v>0</v>
      </c>
      <c r="Q3300" s="1" t="e">
        <f t="shared" si="820"/>
        <v>#VALUE!</v>
      </c>
      <c r="R3300">
        <f t="shared" si="821"/>
        <v>10000</v>
      </c>
      <c r="S3300">
        <v>0</v>
      </c>
      <c r="T3300" s="4">
        <v>1000000000</v>
      </c>
      <c r="U3300">
        <f t="shared" si="831"/>
        <v>1.0000000000000001E-5</v>
      </c>
      <c r="V3300">
        <f t="shared" si="822"/>
        <v>1E-4</v>
      </c>
      <c r="W3300">
        <f t="shared" si="823"/>
        <v>8.4</v>
      </c>
      <c r="X3300" s="5" t="e">
        <f t="shared" si="824"/>
        <v>#VALUE!</v>
      </c>
      <c r="Z3300">
        <v>40319</v>
      </c>
      <c r="AA3300">
        <v>43320</v>
      </c>
      <c r="AB3300" t="e">
        <f t="shared" si="825"/>
        <v>#VALUE!</v>
      </c>
      <c r="AC3300" t="e">
        <f t="shared" si="826"/>
        <v>#VALUE!</v>
      </c>
      <c r="AD3300">
        <v>0</v>
      </c>
      <c r="AE3300">
        <v>78158306</v>
      </c>
      <c r="AF3300">
        <f t="shared" si="827"/>
        <v>3.7104181863921156E-7</v>
      </c>
      <c r="AG3300">
        <f t="shared" si="828"/>
        <v>3.7104181863921155E-6</v>
      </c>
      <c r="AH3300" t="e">
        <f t="shared" si="829"/>
        <v>#VALUE!</v>
      </c>
      <c r="AI3300">
        <f t="shared" si="830"/>
        <v>3299</v>
      </c>
    </row>
    <row r="3301" spans="1:35" x14ac:dyDescent="0.3">
      <c r="A3301" t="s">
        <v>10305</v>
      </c>
      <c r="B3301">
        <v>4.2</v>
      </c>
      <c r="C3301">
        <v>41</v>
      </c>
      <c r="D3301" t="s">
        <v>125</v>
      </c>
      <c r="E3301" t="s">
        <v>10032</v>
      </c>
      <c r="F3301" t="s">
        <v>22</v>
      </c>
      <c r="G3301">
        <v>0</v>
      </c>
      <c r="H3301" t="s">
        <v>26</v>
      </c>
      <c r="I3301" t="s">
        <v>47</v>
      </c>
      <c r="J3301" t="s">
        <v>13314</v>
      </c>
      <c r="K3301" t="s">
        <v>4837</v>
      </c>
      <c r="L3301" t="s">
        <v>217</v>
      </c>
      <c r="M3301">
        <f t="shared" si="816"/>
        <v>0</v>
      </c>
      <c r="N3301" t="str">
        <f t="shared" si="817"/>
        <v>15M</v>
      </c>
      <c r="O3301">
        <f t="shared" si="818"/>
        <v>1000</v>
      </c>
      <c r="P3301" t="str">
        <f t="shared" si="819"/>
        <v>0</v>
      </c>
      <c r="Q3301" s="1" t="e">
        <f t="shared" si="820"/>
        <v>#VALUE!</v>
      </c>
      <c r="R3301">
        <f t="shared" si="821"/>
        <v>1000</v>
      </c>
      <c r="S3301">
        <v>0</v>
      </c>
      <c r="T3301" s="4">
        <v>1000000000</v>
      </c>
      <c r="U3301">
        <f t="shared" si="831"/>
        <v>9.9999999999999995E-7</v>
      </c>
      <c r="V3301">
        <f t="shared" si="822"/>
        <v>9.9999999999999991E-6</v>
      </c>
      <c r="W3301">
        <f t="shared" si="823"/>
        <v>8.4</v>
      </c>
      <c r="X3301" s="5" t="e">
        <f t="shared" si="824"/>
        <v>#VALUE!</v>
      </c>
      <c r="Z3301">
        <v>40319</v>
      </c>
      <c r="AA3301">
        <v>43320</v>
      </c>
      <c r="AB3301" t="e">
        <f t="shared" si="825"/>
        <v>#VALUE!</v>
      </c>
      <c r="AC3301" t="e">
        <f t="shared" si="826"/>
        <v>#VALUE!</v>
      </c>
      <c r="AD3301">
        <v>0</v>
      </c>
      <c r="AE3301">
        <v>78158306</v>
      </c>
      <c r="AF3301">
        <f t="shared" si="827"/>
        <v>5.2457636428302319E-7</v>
      </c>
      <c r="AG3301">
        <f t="shared" si="828"/>
        <v>5.2457636428302319E-6</v>
      </c>
      <c r="AH3301" t="e">
        <f t="shared" si="829"/>
        <v>#VALUE!</v>
      </c>
      <c r="AI3301">
        <f t="shared" si="830"/>
        <v>3300</v>
      </c>
    </row>
    <row r="3302" spans="1:35" x14ac:dyDescent="0.3">
      <c r="A3302" t="s">
        <v>5422</v>
      </c>
      <c r="B3302">
        <v>4.2</v>
      </c>
      <c r="C3302">
        <v>13096</v>
      </c>
      <c r="D3302" t="s">
        <v>739</v>
      </c>
      <c r="E3302" t="s">
        <v>5276</v>
      </c>
      <c r="F3302" t="s">
        <v>22</v>
      </c>
      <c r="G3302">
        <v>0</v>
      </c>
      <c r="H3302" t="s">
        <v>26</v>
      </c>
      <c r="I3302" t="s">
        <v>40</v>
      </c>
      <c r="J3302" t="s">
        <v>13325</v>
      </c>
      <c r="K3302" t="s">
        <v>5423</v>
      </c>
      <c r="L3302" t="s">
        <v>104</v>
      </c>
      <c r="M3302">
        <f t="shared" si="816"/>
        <v>0</v>
      </c>
      <c r="N3302" t="str">
        <f t="shared" si="817"/>
        <v>9.2M</v>
      </c>
      <c r="O3302">
        <f t="shared" si="818"/>
        <v>500000</v>
      </c>
      <c r="P3302" t="str">
        <f t="shared" si="819"/>
        <v>0</v>
      </c>
      <c r="Q3302" s="1" t="e">
        <f t="shared" si="820"/>
        <v>#VALUE!</v>
      </c>
      <c r="R3302">
        <f t="shared" si="821"/>
        <v>500000</v>
      </c>
      <c r="S3302">
        <v>0</v>
      </c>
      <c r="T3302" s="4">
        <v>1000000000</v>
      </c>
      <c r="U3302">
        <f t="shared" si="831"/>
        <v>5.0000000000000001E-4</v>
      </c>
      <c r="V3302">
        <f t="shared" si="822"/>
        <v>5.0000000000000001E-3</v>
      </c>
      <c r="W3302">
        <f t="shared" si="823"/>
        <v>8.4</v>
      </c>
      <c r="X3302" s="5" t="e">
        <f t="shared" si="824"/>
        <v>#VALUE!</v>
      </c>
      <c r="Z3302">
        <v>40319</v>
      </c>
      <c r="AA3302">
        <v>43320</v>
      </c>
      <c r="AB3302" t="e">
        <f t="shared" si="825"/>
        <v>#VALUE!</v>
      </c>
      <c r="AC3302" t="e">
        <f t="shared" si="826"/>
        <v>#VALUE!</v>
      </c>
      <c r="AD3302">
        <v>0</v>
      </c>
      <c r="AE3302">
        <v>78158306</v>
      </c>
      <c r="AF3302">
        <f t="shared" si="827"/>
        <v>1.6755736747927982E-4</v>
      </c>
      <c r="AG3302">
        <f t="shared" si="828"/>
        <v>1.6755736747927981E-3</v>
      </c>
      <c r="AH3302" t="e">
        <f t="shared" si="829"/>
        <v>#VALUE!</v>
      </c>
      <c r="AI3302">
        <f t="shared" si="830"/>
        <v>3301</v>
      </c>
    </row>
    <row r="3303" spans="1:35" x14ac:dyDescent="0.3">
      <c r="A3303" t="s">
        <v>4204</v>
      </c>
      <c r="B3303">
        <v>4.3</v>
      </c>
      <c r="C3303">
        <v>24456</v>
      </c>
      <c r="D3303" t="s">
        <v>1410</v>
      </c>
      <c r="E3303" t="s">
        <v>3280</v>
      </c>
      <c r="F3303" t="s">
        <v>22</v>
      </c>
      <c r="G3303">
        <v>0</v>
      </c>
      <c r="H3303" t="s">
        <v>23</v>
      </c>
      <c r="I3303" t="s">
        <v>24</v>
      </c>
      <c r="J3303" t="s">
        <v>13418</v>
      </c>
      <c r="K3303">
        <v>4.7</v>
      </c>
      <c r="L3303" t="s">
        <v>33</v>
      </c>
      <c r="M3303">
        <f t="shared" si="816"/>
        <v>0</v>
      </c>
      <c r="N3303" t="str">
        <f t="shared" si="817"/>
        <v>4.6M</v>
      </c>
      <c r="O3303">
        <f t="shared" si="818"/>
        <v>1000000</v>
      </c>
      <c r="P3303" t="str">
        <f t="shared" si="819"/>
        <v>0</v>
      </c>
      <c r="Q3303" s="1" t="e">
        <f t="shared" si="820"/>
        <v>#VALUE!</v>
      </c>
      <c r="R3303">
        <f t="shared" si="821"/>
        <v>1000000</v>
      </c>
      <c r="S3303">
        <v>0</v>
      </c>
      <c r="T3303" s="4">
        <v>1000000000</v>
      </c>
      <c r="U3303">
        <f t="shared" si="831"/>
        <v>1E-3</v>
      </c>
      <c r="V3303">
        <f t="shared" si="822"/>
        <v>0.01</v>
      </c>
      <c r="W3303">
        <f t="shared" si="823"/>
        <v>8.6</v>
      </c>
      <c r="X3303" s="5" t="e">
        <f t="shared" si="824"/>
        <v>#VALUE!</v>
      </c>
      <c r="Z3303">
        <v>40319</v>
      </c>
      <c r="AA3303">
        <v>43320</v>
      </c>
      <c r="AB3303" t="e">
        <f t="shared" si="825"/>
        <v>#VALUE!</v>
      </c>
      <c r="AC3303" t="e">
        <f t="shared" si="826"/>
        <v>#VALUE!</v>
      </c>
      <c r="AD3303">
        <v>0</v>
      </c>
      <c r="AE3303">
        <v>78158306</v>
      </c>
      <c r="AF3303">
        <f t="shared" si="827"/>
        <v>3.129034040220882E-4</v>
      </c>
      <c r="AG3303">
        <f t="shared" si="828"/>
        <v>3.1290340402208819E-3</v>
      </c>
      <c r="AH3303" t="e">
        <f t="shared" si="829"/>
        <v>#VALUE!</v>
      </c>
      <c r="AI3303">
        <f t="shared" si="830"/>
        <v>3302</v>
      </c>
    </row>
    <row r="3304" spans="1:35" x14ac:dyDescent="0.3">
      <c r="A3304" t="s">
        <v>5472</v>
      </c>
      <c r="B3304">
        <v>4.3</v>
      </c>
      <c r="C3304">
        <v>9562</v>
      </c>
      <c r="D3304" t="s">
        <v>2810</v>
      </c>
      <c r="E3304" t="s">
        <v>5276</v>
      </c>
      <c r="F3304" t="s">
        <v>22</v>
      </c>
      <c r="G3304">
        <v>0</v>
      </c>
      <c r="H3304" t="s">
        <v>23</v>
      </c>
      <c r="I3304" t="s">
        <v>24</v>
      </c>
      <c r="J3304" t="s">
        <v>13483</v>
      </c>
      <c r="K3304" t="s">
        <v>338</v>
      </c>
      <c r="L3304" t="s">
        <v>20</v>
      </c>
      <c r="M3304">
        <f t="shared" si="816"/>
        <v>0</v>
      </c>
      <c r="N3304" t="str">
        <f t="shared" si="817"/>
        <v>5.8M</v>
      </c>
      <c r="O3304">
        <f t="shared" si="818"/>
        <v>500000</v>
      </c>
      <c r="P3304" t="str">
        <f t="shared" si="819"/>
        <v>0</v>
      </c>
      <c r="Q3304" s="1" t="e">
        <f t="shared" si="820"/>
        <v>#VALUE!</v>
      </c>
      <c r="R3304">
        <f t="shared" si="821"/>
        <v>500000</v>
      </c>
      <c r="S3304">
        <v>0</v>
      </c>
      <c r="T3304" s="4">
        <v>1000000000</v>
      </c>
      <c r="U3304">
        <f t="shared" si="831"/>
        <v>5.0000000000000001E-4</v>
      </c>
      <c r="V3304">
        <f t="shared" si="822"/>
        <v>5.0000000000000001E-3</v>
      </c>
      <c r="W3304">
        <f t="shared" si="823"/>
        <v>8.6</v>
      </c>
      <c r="X3304" s="5" t="e">
        <f t="shared" si="824"/>
        <v>#VALUE!</v>
      </c>
      <c r="Z3304">
        <v>40319</v>
      </c>
      <c r="AA3304">
        <v>43320</v>
      </c>
      <c r="AB3304" t="e">
        <f t="shared" si="825"/>
        <v>#VALUE!</v>
      </c>
      <c r="AC3304" t="e">
        <f t="shared" si="826"/>
        <v>#VALUE!</v>
      </c>
      <c r="AD3304">
        <v>0</v>
      </c>
      <c r="AE3304">
        <v>78158306</v>
      </c>
      <c r="AF3304">
        <f t="shared" si="827"/>
        <v>1.2234144378717727E-4</v>
      </c>
      <c r="AG3304">
        <f t="shared" si="828"/>
        <v>1.2234144378717726E-3</v>
      </c>
      <c r="AH3304" t="e">
        <f t="shared" si="829"/>
        <v>#VALUE!</v>
      </c>
      <c r="AI3304">
        <f t="shared" si="830"/>
        <v>3303</v>
      </c>
    </row>
    <row r="3305" spans="1:35" x14ac:dyDescent="0.3">
      <c r="A3305" t="s">
        <v>5927</v>
      </c>
      <c r="B3305">
        <v>4.3</v>
      </c>
      <c r="C3305">
        <v>985</v>
      </c>
      <c r="D3305" t="s">
        <v>213</v>
      </c>
      <c r="E3305" t="s">
        <v>5276</v>
      </c>
      <c r="F3305" t="s">
        <v>22</v>
      </c>
      <c r="G3305">
        <v>0</v>
      </c>
      <c r="H3305" t="s">
        <v>26</v>
      </c>
      <c r="I3305" t="s">
        <v>312</v>
      </c>
      <c r="J3305" t="s">
        <v>13483</v>
      </c>
      <c r="K3305">
        <v>3.7</v>
      </c>
      <c r="L3305" t="s">
        <v>468</v>
      </c>
      <c r="M3305">
        <f t="shared" si="816"/>
        <v>0</v>
      </c>
      <c r="N3305" t="str">
        <f t="shared" si="817"/>
        <v>16M</v>
      </c>
      <c r="O3305">
        <f t="shared" si="818"/>
        <v>500000</v>
      </c>
      <c r="P3305" t="str">
        <f t="shared" si="819"/>
        <v>0</v>
      </c>
      <c r="Q3305" s="1" t="e">
        <f t="shared" si="820"/>
        <v>#VALUE!</v>
      </c>
      <c r="R3305">
        <f t="shared" si="821"/>
        <v>500000</v>
      </c>
      <c r="S3305">
        <v>0</v>
      </c>
      <c r="T3305" s="4">
        <v>1000000000</v>
      </c>
      <c r="U3305">
        <f t="shared" si="831"/>
        <v>5.0000000000000001E-4</v>
      </c>
      <c r="V3305">
        <f t="shared" si="822"/>
        <v>5.0000000000000001E-3</v>
      </c>
      <c r="W3305">
        <f t="shared" si="823"/>
        <v>8.6</v>
      </c>
      <c r="X3305" s="5" t="e">
        <f t="shared" si="824"/>
        <v>#VALUE!</v>
      </c>
      <c r="Z3305">
        <v>40319</v>
      </c>
      <c r="AA3305">
        <v>43320</v>
      </c>
      <c r="AB3305" t="e">
        <f t="shared" si="825"/>
        <v>#VALUE!</v>
      </c>
      <c r="AC3305" t="e">
        <f t="shared" si="826"/>
        <v>#VALUE!</v>
      </c>
      <c r="AD3305">
        <v>0</v>
      </c>
      <c r="AE3305">
        <v>78158306</v>
      </c>
      <c r="AF3305">
        <f t="shared" si="827"/>
        <v>1.2602627288262875E-5</v>
      </c>
      <c r="AG3305">
        <f t="shared" si="828"/>
        <v>1.2602627288262874E-4</v>
      </c>
      <c r="AH3305" t="e">
        <f t="shared" si="829"/>
        <v>#VALUE!</v>
      </c>
      <c r="AI3305">
        <f t="shared" si="830"/>
        <v>3304</v>
      </c>
    </row>
    <row r="3306" spans="1:35" x14ac:dyDescent="0.3">
      <c r="A3306" t="s">
        <v>3837</v>
      </c>
      <c r="B3306">
        <v>4.2</v>
      </c>
      <c r="C3306">
        <v>40035</v>
      </c>
      <c r="D3306" t="s">
        <v>671</v>
      </c>
      <c r="E3306" t="s">
        <v>3280</v>
      </c>
      <c r="F3306" t="s">
        <v>22</v>
      </c>
      <c r="G3306">
        <v>0</v>
      </c>
      <c r="H3306" t="s">
        <v>72</v>
      </c>
      <c r="I3306" t="s">
        <v>1177</v>
      </c>
      <c r="J3306" t="s">
        <v>13353</v>
      </c>
      <c r="K3306" t="s">
        <v>3620</v>
      </c>
      <c r="L3306" t="s">
        <v>119</v>
      </c>
      <c r="M3306">
        <f t="shared" si="816"/>
        <v>0</v>
      </c>
      <c r="N3306" t="str">
        <f t="shared" si="817"/>
        <v>6.5M</v>
      </c>
      <c r="O3306">
        <f t="shared" si="818"/>
        <v>1000000</v>
      </c>
      <c r="P3306" t="str">
        <f t="shared" si="819"/>
        <v>0</v>
      </c>
      <c r="Q3306" s="1" t="e">
        <f t="shared" si="820"/>
        <v>#VALUE!</v>
      </c>
      <c r="R3306">
        <f t="shared" si="821"/>
        <v>1000000</v>
      </c>
      <c r="S3306">
        <v>0</v>
      </c>
      <c r="T3306" s="4">
        <v>1000000000</v>
      </c>
      <c r="U3306">
        <f t="shared" si="831"/>
        <v>1E-3</v>
      </c>
      <c r="V3306">
        <f t="shared" si="822"/>
        <v>0.01</v>
      </c>
      <c r="W3306">
        <f t="shared" si="823"/>
        <v>8.4</v>
      </c>
      <c r="X3306" s="5" t="e">
        <f t="shared" si="824"/>
        <v>#VALUE!</v>
      </c>
      <c r="Z3306">
        <v>40319</v>
      </c>
      <c r="AA3306">
        <v>43320</v>
      </c>
      <c r="AB3306" t="e">
        <f t="shared" si="825"/>
        <v>#VALUE!</v>
      </c>
      <c r="AC3306" t="e">
        <f t="shared" si="826"/>
        <v>#VALUE!</v>
      </c>
      <c r="AD3306">
        <v>0</v>
      </c>
      <c r="AE3306">
        <v>78158306</v>
      </c>
      <c r="AF3306">
        <f t="shared" si="827"/>
        <v>5.1222962790416671E-4</v>
      </c>
      <c r="AG3306">
        <f t="shared" si="828"/>
        <v>5.1222962790416667E-3</v>
      </c>
      <c r="AH3306" t="e">
        <f t="shared" si="829"/>
        <v>#VALUE!</v>
      </c>
      <c r="AI3306">
        <f t="shared" si="830"/>
        <v>3305</v>
      </c>
    </row>
    <row r="3307" spans="1:35" x14ac:dyDescent="0.3">
      <c r="A3307" t="s">
        <v>13593</v>
      </c>
      <c r="B3307">
        <v>4.2</v>
      </c>
      <c r="C3307">
        <v>676</v>
      </c>
      <c r="D3307" t="s">
        <v>1648</v>
      </c>
      <c r="E3307" t="s">
        <v>5956</v>
      </c>
      <c r="F3307" t="s">
        <v>22</v>
      </c>
      <c r="G3307">
        <v>0</v>
      </c>
      <c r="H3307" t="s">
        <v>26</v>
      </c>
      <c r="I3307" t="s">
        <v>40</v>
      </c>
      <c r="J3307" t="s">
        <v>13313</v>
      </c>
      <c r="K3307" t="s">
        <v>7166</v>
      </c>
      <c r="L3307" t="s">
        <v>119</v>
      </c>
      <c r="M3307">
        <f t="shared" si="816"/>
        <v>0</v>
      </c>
      <c r="N3307" t="str">
        <f t="shared" si="817"/>
        <v>5.4M</v>
      </c>
      <c r="O3307">
        <f t="shared" si="818"/>
        <v>100000</v>
      </c>
      <c r="P3307" t="str">
        <f t="shared" si="819"/>
        <v>0</v>
      </c>
      <c r="Q3307" s="1" t="e">
        <f t="shared" si="820"/>
        <v>#VALUE!</v>
      </c>
      <c r="R3307">
        <f t="shared" si="821"/>
        <v>100000</v>
      </c>
      <c r="S3307">
        <v>0</v>
      </c>
      <c r="T3307" s="4">
        <v>1000000000</v>
      </c>
      <c r="U3307">
        <f t="shared" si="831"/>
        <v>1E-4</v>
      </c>
      <c r="V3307">
        <f t="shared" si="822"/>
        <v>1E-3</v>
      </c>
      <c r="W3307">
        <f t="shared" si="823"/>
        <v>8.4</v>
      </c>
      <c r="X3307" s="5" t="e">
        <f t="shared" si="824"/>
        <v>#VALUE!</v>
      </c>
      <c r="Z3307">
        <v>40319</v>
      </c>
      <c r="AA3307">
        <v>43320</v>
      </c>
      <c r="AB3307" t="e">
        <f t="shared" si="825"/>
        <v>#VALUE!</v>
      </c>
      <c r="AC3307" t="e">
        <f t="shared" si="826"/>
        <v>#VALUE!</v>
      </c>
      <c r="AD3307">
        <v>0</v>
      </c>
      <c r="AE3307">
        <v>78158306</v>
      </c>
      <c r="AF3307">
        <f t="shared" si="827"/>
        <v>8.6491127379347253E-6</v>
      </c>
      <c r="AG3307">
        <f t="shared" si="828"/>
        <v>8.6491127379347259E-5</v>
      </c>
      <c r="AH3307" t="e">
        <f t="shared" si="829"/>
        <v>#VALUE!</v>
      </c>
      <c r="AI3307">
        <f t="shared" si="830"/>
        <v>3306</v>
      </c>
    </row>
    <row r="3308" spans="1:35" x14ac:dyDescent="0.3">
      <c r="A3308" t="s">
        <v>5103</v>
      </c>
      <c r="B3308">
        <v>4.4000000000000004</v>
      </c>
      <c r="C3308">
        <v>5343</v>
      </c>
      <c r="D3308" t="s">
        <v>2387</v>
      </c>
      <c r="E3308" t="s">
        <v>3280</v>
      </c>
      <c r="F3308" t="s">
        <v>22</v>
      </c>
      <c r="G3308">
        <v>0</v>
      </c>
      <c r="H3308" t="s">
        <v>26</v>
      </c>
      <c r="I3308" t="s">
        <v>1051</v>
      </c>
      <c r="J3308" t="s">
        <v>13419</v>
      </c>
      <c r="K3308" t="s">
        <v>1565</v>
      </c>
      <c r="L3308" t="s">
        <v>33</v>
      </c>
      <c r="M3308">
        <f t="shared" si="816"/>
        <v>0</v>
      </c>
      <c r="N3308" t="str">
        <f t="shared" si="817"/>
        <v>5.2M</v>
      </c>
      <c r="O3308">
        <f t="shared" si="818"/>
        <v>1000000</v>
      </c>
      <c r="P3308" t="str">
        <f t="shared" si="819"/>
        <v>0</v>
      </c>
      <c r="Q3308" s="1" t="e">
        <f t="shared" si="820"/>
        <v>#VALUE!</v>
      </c>
      <c r="R3308">
        <f t="shared" si="821"/>
        <v>1000000</v>
      </c>
      <c r="S3308">
        <v>0</v>
      </c>
      <c r="T3308" s="4">
        <v>1000000000</v>
      </c>
      <c r="U3308">
        <f t="shared" si="831"/>
        <v>1E-3</v>
      </c>
      <c r="V3308">
        <f t="shared" si="822"/>
        <v>0.01</v>
      </c>
      <c r="W3308">
        <f t="shared" si="823"/>
        <v>8.8000000000000007</v>
      </c>
      <c r="X3308" s="5" t="e">
        <f t="shared" si="824"/>
        <v>#VALUE!</v>
      </c>
      <c r="Z3308">
        <v>40319</v>
      </c>
      <c r="AA3308">
        <v>43320</v>
      </c>
      <c r="AB3308" t="e">
        <f t="shared" si="825"/>
        <v>#VALUE!</v>
      </c>
      <c r="AC3308" t="e">
        <f t="shared" si="826"/>
        <v>#VALUE!</v>
      </c>
      <c r="AD3308">
        <v>0</v>
      </c>
      <c r="AE3308">
        <v>78158306</v>
      </c>
      <c r="AF3308">
        <f t="shared" si="827"/>
        <v>6.8361256447907145E-5</v>
      </c>
      <c r="AG3308">
        <f t="shared" si="828"/>
        <v>6.8361256447907145E-4</v>
      </c>
      <c r="AH3308" t="e">
        <f t="shared" si="829"/>
        <v>#VALUE!</v>
      </c>
      <c r="AI3308">
        <f t="shared" si="830"/>
        <v>3307</v>
      </c>
    </row>
    <row r="3309" spans="1:35" x14ac:dyDescent="0.3">
      <c r="A3309" t="s">
        <v>4057</v>
      </c>
      <c r="B3309">
        <v>4.3</v>
      </c>
      <c r="C3309">
        <v>30224</v>
      </c>
      <c r="D3309" t="s">
        <v>20</v>
      </c>
      <c r="E3309" t="s">
        <v>3280</v>
      </c>
      <c r="F3309" t="s">
        <v>22</v>
      </c>
      <c r="G3309">
        <v>0</v>
      </c>
      <c r="H3309" t="s">
        <v>26</v>
      </c>
      <c r="I3309" t="s">
        <v>937</v>
      </c>
      <c r="J3309" t="s">
        <v>13379</v>
      </c>
      <c r="K3309" t="s">
        <v>20</v>
      </c>
      <c r="L3309" t="s">
        <v>20</v>
      </c>
      <c r="M3309">
        <f t="shared" si="816"/>
        <v>0</v>
      </c>
      <c r="N3309" t="str">
        <f t="shared" si="817"/>
        <v>N/A</v>
      </c>
      <c r="O3309">
        <f t="shared" si="818"/>
        <v>1000000</v>
      </c>
      <c r="P3309" t="str">
        <f t="shared" si="819"/>
        <v>0</v>
      </c>
      <c r="Q3309" s="1" t="e">
        <f t="shared" si="820"/>
        <v>#VALUE!</v>
      </c>
      <c r="R3309">
        <f t="shared" si="821"/>
        <v>1000000</v>
      </c>
      <c r="S3309">
        <v>0</v>
      </c>
      <c r="T3309" s="4">
        <v>1000000000</v>
      </c>
      <c r="U3309">
        <f t="shared" si="831"/>
        <v>1E-3</v>
      </c>
      <c r="V3309">
        <f t="shared" si="822"/>
        <v>0.01</v>
      </c>
      <c r="W3309">
        <f t="shared" si="823"/>
        <v>8.6</v>
      </c>
      <c r="X3309" s="5" t="e">
        <f t="shared" si="824"/>
        <v>#VALUE!</v>
      </c>
      <c r="Z3309">
        <v>40319</v>
      </c>
      <c r="AA3309">
        <v>43320</v>
      </c>
      <c r="AB3309" t="e">
        <f t="shared" si="825"/>
        <v>#VALUE!</v>
      </c>
      <c r="AC3309" t="e">
        <f t="shared" si="826"/>
        <v>#VALUE!</v>
      </c>
      <c r="AD3309">
        <v>0</v>
      </c>
      <c r="AE3309">
        <v>78158306</v>
      </c>
      <c r="AF3309">
        <f t="shared" si="827"/>
        <v>3.8670234229488032E-4</v>
      </c>
      <c r="AG3309">
        <f t="shared" si="828"/>
        <v>3.8670234229488034E-3</v>
      </c>
      <c r="AH3309" t="e">
        <f t="shared" si="829"/>
        <v>#VALUE!</v>
      </c>
      <c r="AI3309">
        <f t="shared" si="830"/>
        <v>3308</v>
      </c>
    </row>
    <row r="3310" spans="1:35" x14ac:dyDescent="0.3">
      <c r="A3310" t="s">
        <v>3460</v>
      </c>
      <c r="B3310">
        <v>4.2</v>
      </c>
      <c r="C3310">
        <v>80900</v>
      </c>
      <c r="D3310" t="s">
        <v>573</v>
      </c>
      <c r="E3310" t="s">
        <v>3280</v>
      </c>
      <c r="F3310" t="s">
        <v>22</v>
      </c>
      <c r="G3310">
        <v>0</v>
      </c>
      <c r="H3310" t="s">
        <v>26</v>
      </c>
      <c r="I3310" t="s">
        <v>117</v>
      </c>
      <c r="J3310" t="s">
        <v>13332</v>
      </c>
      <c r="K3310" t="s">
        <v>3461</v>
      </c>
      <c r="L3310" t="s">
        <v>56</v>
      </c>
      <c r="M3310">
        <f t="shared" si="816"/>
        <v>0</v>
      </c>
      <c r="N3310" t="str">
        <f t="shared" si="817"/>
        <v>21M</v>
      </c>
      <c r="O3310">
        <f t="shared" si="818"/>
        <v>1000000</v>
      </c>
      <c r="P3310" t="str">
        <f t="shared" si="819"/>
        <v>0</v>
      </c>
      <c r="Q3310" s="1" t="e">
        <f t="shared" si="820"/>
        <v>#VALUE!</v>
      </c>
      <c r="R3310">
        <f t="shared" si="821"/>
        <v>1000000</v>
      </c>
      <c r="S3310">
        <v>0</v>
      </c>
      <c r="T3310" s="4">
        <v>1000000000</v>
      </c>
      <c r="U3310">
        <f t="shared" si="831"/>
        <v>1E-3</v>
      </c>
      <c r="V3310">
        <f t="shared" si="822"/>
        <v>0.01</v>
      </c>
      <c r="W3310">
        <f t="shared" si="823"/>
        <v>8.4</v>
      </c>
      <c r="X3310" s="5" t="e">
        <f t="shared" si="824"/>
        <v>#VALUE!</v>
      </c>
      <c r="Z3310">
        <v>40319</v>
      </c>
      <c r="AA3310">
        <v>43320</v>
      </c>
      <c r="AB3310" t="e">
        <f t="shared" si="825"/>
        <v>#VALUE!</v>
      </c>
      <c r="AC3310" t="e">
        <f t="shared" si="826"/>
        <v>#VALUE!</v>
      </c>
      <c r="AD3310">
        <v>0</v>
      </c>
      <c r="AE3310">
        <v>78158306</v>
      </c>
      <c r="AF3310">
        <f t="shared" si="827"/>
        <v>1.0350787285486971E-3</v>
      </c>
      <c r="AG3310">
        <f t="shared" si="828"/>
        <v>1.0350787285486971E-2</v>
      </c>
      <c r="AH3310" t="e">
        <f t="shared" si="829"/>
        <v>#VALUE!</v>
      </c>
      <c r="AI3310">
        <f t="shared" si="830"/>
        <v>3309</v>
      </c>
    </row>
    <row r="3311" spans="1:35" x14ac:dyDescent="0.3">
      <c r="A3311" t="s">
        <v>11570</v>
      </c>
      <c r="B3311">
        <v>4.5999999999999996</v>
      </c>
      <c r="C3311">
        <v>26</v>
      </c>
      <c r="D3311" t="s">
        <v>1441</v>
      </c>
      <c r="E3311" t="s">
        <v>11545</v>
      </c>
      <c r="F3311" t="s">
        <v>849</v>
      </c>
      <c r="G3311" t="s">
        <v>3396</v>
      </c>
      <c r="H3311" t="s">
        <v>26</v>
      </c>
      <c r="I3311" t="s">
        <v>169</v>
      </c>
      <c r="J3311" t="s">
        <v>13699</v>
      </c>
      <c r="K3311" t="s">
        <v>3561</v>
      </c>
      <c r="L3311" t="s">
        <v>119</v>
      </c>
      <c r="M3311">
        <f t="shared" si="816"/>
        <v>1</v>
      </c>
      <c r="N3311" t="str">
        <f t="shared" si="817"/>
        <v>8.5M</v>
      </c>
      <c r="O3311">
        <f t="shared" si="818"/>
        <v>100</v>
      </c>
      <c r="P3311" t="str">
        <f t="shared" si="819"/>
        <v>2.49</v>
      </c>
      <c r="Q3311" s="1" t="e">
        <f t="shared" si="820"/>
        <v>#VALUE!</v>
      </c>
      <c r="R3311">
        <f t="shared" si="821"/>
        <v>100</v>
      </c>
      <c r="S3311">
        <v>0</v>
      </c>
      <c r="T3311" s="4">
        <v>1000000000</v>
      </c>
      <c r="U3311">
        <f t="shared" si="831"/>
        <v>9.9999999999999995E-8</v>
      </c>
      <c r="V3311">
        <f t="shared" si="822"/>
        <v>9.9999999999999995E-7</v>
      </c>
      <c r="W3311">
        <f t="shared" si="823"/>
        <v>9.1999999999999993</v>
      </c>
      <c r="X3311" s="5" t="e">
        <f t="shared" si="824"/>
        <v>#VALUE!</v>
      </c>
      <c r="Z3311">
        <v>40319</v>
      </c>
      <c r="AA3311">
        <v>43320</v>
      </c>
      <c r="AB3311" t="e">
        <f t="shared" si="825"/>
        <v>#VALUE!</v>
      </c>
      <c r="AC3311" t="e">
        <f t="shared" si="826"/>
        <v>#VALUE!</v>
      </c>
      <c r="AD3311">
        <v>0</v>
      </c>
      <c r="AE3311">
        <v>78158306</v>
      </c>
      <c r="AF3311">
        <f t="shared" si="827"/>
        <v>3.3265818222825864E-7</v>
      </c>
      <c r="AG3311">
        <f t="shared" si="828"/>
        <v>3.3265818222825863E-6</v>
      </c>
      <c r="AH3311" t="e">
        <f t="shared" si="829"/>
        <v>#VALUE!</v>
      </c>
      <c r="AI3311">
        <f t="shared" si="830"/>
        <v>3310</v>
      </c>
    </row>
    <row r="3312" spans="1:35" x14ac:dyDescent="0.3">
      <c r="A3312" t="s">
        <v>8388</v>
      </c>
      <c r="B3312">
        <v>4.3</v>
      </c>
      <c r="C3312">
        <v>375</v>
      </c>
      <c r="D3312" t="s">
        <v>125</v>
      </c>
      <c r="E3312" t="s">
        <v>8077</v>
      </c>
      <c r="F3312" t="s">
        <v>22</v>
      </c>
      <c r="G3312">
        <v>0</v>
      </c>
      <c r="H3312" t="s">
        <v>26</v>
      </c>
      <c r="I3312" t="s">
        <v>1414</v>
      </c>
      <c r="J3312" t="s">
        <v>13340</v>
      </c>
      <c r="K3312" t="s">
        <v>1399</v>
      </c>
      <c r="L3312" t="s">
        <v>119</v>
      </c>
      <c r="M3312">
        <f t="shared" si="816"/>
        <v>0</v>
      </c>
      <c r="N3312" t="str">
        <f t="shared" si="817"/>
        <v>15M</v>
      </c>
      <c r="O3312">
        <f t="shared" si="818"/>
        <v>10000</v>
      </c>
      <c r="P3312" t="str">
        <f t="shared" si="819"/>
        <v>0</v>
      </c>
      <c r="Q3312" s="1" t="e">
        <f t="shared" si="820"/>
        <v>#VALUE!</v>
      </c>
      <c r="R3312">
        <f t="shared" si="821"/>
        <v>10000</v>
      </c>
      <c r="S3312">
        <v>0</v>
      </c>
      <c r="T3312" s="4">
        <v>1000000000</v>
      </c>
      <c r="U3312">
        <f t="shared" si="831"/>
        <v>1.0000000000000001E-5</v>
      </c>
      <c r="V3312">
        <f t="shared" si="822"/>
        <v>1E-4</v>
      </c>
      <c r="W3312">
        <f t="shared" si="823"/>
        <v>8.6</v>
      </c>
      <c r="X3312" s="5" t="e">
        <f t="shared" si="824"/>
        <v>#VALUE!</v>
      </c>
      <c r="Z3312">
        <v>40319</v>
      </c>
      <c r="AA3312">
        <v>43320</v>
      </c>
      <c r="AB3312" t="e">
        <f t="shared" si="825"/>
        <v>#VALUE!</v>
      </c>
      <c r="AC3312" t="e">
        <f t="shared" si="826"/>
        <v>#VALUE!</v>
      </c>
      <c r="AD3312">
        <v>0</v>
      </c>
      <c r="AE3312">
        <v>78158306</v>
      </c>
      <c r="AF3312">
        <f t="shared" si="827"/>
        <v>4.7979545513691146E-6</v>
      </c>
      <c r="AG3312">
        <f t="shared" si="828"/>
        <v>4.7979545513691147E-5</v>
      </c>
      <c r="AH3312" t="e">
        <f t="shared" si="829"/>
        <v>#VALUE!</v>
      </c>
      <c r="AI3312">
        <f t="shared" si="830"/>
        <v>3311</v>
      </c>
    </row>
    <row r="3313" spans="1:35" x14ac:dyDescent="0.3">
      <c r="A3313" t="s">
        <v>8905</v>
      </c>
      <c r="B3313">
        <v>4.3</v>
      </c>
      <c r="C3313">
        <v>123</v>
      </c>
      <c r="D3313" t="s">
        <v>1737</v>
      </c>
      <c r="E3313" t="s">
        <v>8077</v>
      </c>
      <c r="F3313" t="s">
        <v>22</v>
      </c>
      <c r="G3313">
        <v>0</v>
      </c>
      <c r="H3313" t="s">
        <v>26</v>
      </c>
      <c r="I3313" t="s">
        <v>2564</v>
      </c>
      <c r="J3313" t="s">
        <v>13340</v>
      </c>
      <c r="K3313" t="s">
        <v>8906</v>
      </c>
      <c r="L3313" t="s">
        <v>104</v>
      </c>
      <c r="M3313">
        <f t="shared" si="816"/>
        <v>0</v>
      </c>
      <c r="N3313" t="str">
        <f t="shared" si="817"/>
        <v>86M</v>
      </c>
      <c r="O3313">
        <f t="shared" si="818"/>
        <v>10000</v>
      </c>
      <c r="P3313" t="str">
        <f t="shared" si="819"/>
        <v>0</v>
      </c>
      <c r="Q3313" s="1" t="e">
        <f t="shared" si="820"/>
        <v>#VALUE!</v>
      </c>
      <c r="R3313">
        <f t="shared" si="821"/>
        <v>10000</v>
      </c>
      <c r="S3313">
        <v>0</v>
      </c>
      <c r="T3313" s="4">
        <v>1000000000</v>
      </c>
      <c r="U3313">
        <f t="shared" si="831"/>
        <v>1.0000000000000001E-5</v>
      </c>
      <c r="V3313">
        <f t="shared" si="822"/>
        <v>1E-4</v>
      </c>
      <c r="W3313">
        <f t="shared" si="823"/>
        <v>8.6</v>
      </c>
      <c r="X3313" s="5" t="e">
        <f t="shared" si="824"/>
        <v>#VALUE!</v>
      </c>
      <c r="Z3313">
        <v>40319</v>
      </c>
      <c r="AA3313">
        <v>43320</v>
      </c>
      <c r="AB3313" t="e">
        <f t="shared" si="825"/>
        <v>#VALUE!</v>
      </c>
      <c r="AC3313" t="e">
        <f t="shared" si="826"/>
        <v>#VALUE!</v>
      </c>
      <c r="AD3313">
        <v>0</v>
      </c>
      <c r="AE3313">
        <v>78158306</v>
      </c>
      <c r="AF3313">
        <f t="shared" si="827"/>
        <v>1.5737290928490698E-6</v>
      </c>
      <c r="AG3313">
        <f t="shared" si="828"/>
        <v>1.5737290928490698E-5</v>
      </c>
      <c r="AH3313" t="e">
        <f t="shared" si="829"/>
        <v>#VALUE!</v>
      </c>
      <c r="AI3313">
        <f t="shared" si="830"/>
        <v>3312</v>
      </c>
    </row>
    <row r="3314" spans="1:35" x14ac:dyDescent="0.3">
      <c r="A3314" t="s">
        <v>10668</v>
      </c>
      <c r="B3314">
        <v>4.4000000000000004</v>
      </c>
      <c r="C3314">
        <v>16</v>
      </c>
      <c r="D3314" t="s">
        <v>1348</v>
      </c>
      <c r="E3314" t="s">
        <v>10032</v>
      </c>
      <c r="F3314" t="s">
        <v>22</v>
      </c>
      <c r="G3314">
        <v>0</v>
      </c>
      <c r="H3314" t="s">
        <v>26</v>
      </c>
      <c r="I3314" t="s">
        <v>417</v>
      </c>
      <c r="J3314" t="s">
        <v>13415</v>
      </c>
      <c r="K3314" t="s">
        <v>1632</v>
      </c>
      <c r="L3314" t="s">
        <v>150</v>
      </c>
      <c r="M3314">
        <f t="shared" si="816"/>
        <v>0</v>
      </c>
      <c r="N3314" t="str">
        <f t="shared" si="817"/>
        <v>3.7M</v>
      </c>
      <c r="O3314">
        <f t="shared" si="818"/>
        <v>1000</v>
      </c>
      <c r="P3314" t="str">
        <f t="shared" si="819"/>
        <v>0</v>
      </c>
      <c r="Q3314" s="1" t="e">
        <f t="shared" si="820"/>
        <v>#VALUE!</v>
      </c>
      <c r="R3314">
        <f t="shared" si="821"/>
        <v>1000</v>
      </c>
      <c r="S3314">
        <v>0</v>
      </c>
      <c r="T3314" s="4">
        <v>1000000000</v>
      </c>
      <c r="U3314">
        <f t="shared" si="831"/>
        <v>9.9999999999999995E-7</v>
      </c>
      <c r="V3314">
        <f t="shared" si="822"/>
        <v>9.9999999999999991E-6</v>
      </c>
      <c r="W3314">
        <f t="shared" si="823"/>
        <v>8.8000000000000007</v>
      </c>
      <c r="X3314" s="5" t="e">
        <f t="shared" si="824"/>
        <v>#VALUE!</v>
      </c>
      <c r="Z3314">
        <v>40319</v>
      </c>
      <c r="AA3314">
        <v>43320</v>
      </c>
      <c r="AB3314" t="e">
        <f t="shared" si="825"/>
        <v>#VALUE!</v>
      </c>
      <c r="AC3314" t="e">
        <f t="shared" si="826"/>
        <v>#VALUE!</v>
      </c>
      <c r="AD3314">
        <v>0</v>
      </c>
      <c r="AE3314">
        <v>78158306</v>
      </c>
      <c r="AF3314">
        <f t="shared" si="827"/>
        <v>2.0471272752508224E-7</v>
      </c>
      <c r="AG3314">
        <f t="shared" si="828"/>
        <v>2.0471272752508223E-6</v>
      </c>
      <c r="AH3314" t="e">
        <f t="shared" si="829"/>
        <v>#VALUE!</v>
      </c>
      <c r="AI3314">
        <f t="shared" si="830"/>
        <v>3313</v>
      </c>
    </row>
    <row r="3315" spans="1:35" x14ac:dyDescent="0.3">
      <c r="A3315" t="s">
        <v>8522</v>
      </c>
      <c r="B3315">
        <v>4.2</v>
      </c>
      <c r="C3315">
        <v>257</v>
      </c>
      <c r="D3315" t="s">
        <v>984</v>
      </c>
      <c r="E3315" t="s">
        <v>8077</v>
      </c>
      <c r="F3315" t="s">
        <v>22</v>
      </c>
      <c r="G3315">
        <v>0</v>
      </c>
      <c r="H3315" t="s">
        <v>26</v>
      </c>
      <c r="I3315" t="s">
        <v>448</v>
      </c>
      <c r="J3315" t="s">
        <v>13313</v>
      </c>
      <c r="K3315" t="s">
        <v>8061</v>
      </c>
      <c r="L3315" t="s">
        <v>8523</v>
      </c>
      <c r="M3315">
        <f t="shared" si="816"/>
        <v>0</v>
      </c>
      <c r="N3315" t="str">
        <f t="shared" si="817"/>
        <v>44M</v>
      </c>
      <c r="O3315">
        <f t="shared" si="818"/>
        <v>10000</v>
      </c>
      <c r="P3315" t="str">
        <f t="shared" si="819"/>
        <v>0</v>
      </c>
      <c r="Q3315" s="1" t="e">
        <f t="shared" si="820"/>
        <v>#VALUE!</v>
      </c>
      <c r="R3315">
        <f t="shared" si="821"/>
        <v>10000</v>
      </c>
      <c r="S3315">
        <v>0</v>
      </c>
      <c r="T3315" s="4">
        <v>1000000000</v>
      </c>
      <c r="U3315">
        <f t="shared" si="831"/>
        <v>1.0000000000000001E-5</v>
      </c>
      <c r="V3315">
        <f t="shared" si="822"/>
        <v>1E-4</v>
      </c>
      <c r="W3315">
        <f t="shared" si="823"/>
        <v>8.4</v>
      </c>
      <c r="X3315" s="5" t="e">
        <f t="shared" si="824"/>
        <v>#VALUE!</v>
      </c>
      <c r="Z3315">
        <v>40319</v>
      </c>
      <c r="AA3315">
        <v>43320</v>
      </c>
      <c r="AB3315" t="e">
        <f t="shared" si="825"/>
        <v>#VALUE!</v>
      </c>
      <c r="AC3315" t="e">
        <f t="shared" si="826"/>
        <v>#VALUE!</v>
      </c>
      <c r="AD3315">
        <v>0</v>
      </c>
      <c r="AE3315">
        <v>78158306</v>
      </c>
      <c r="AF3315">
        <f t="shared" si="827"/>
        <v>3.2881981858716335E-6</v>
      </c>
      <c r="AG3315">
        <f t="shared" si="828"/>
        <v>3.2881981858716333E-5</v>
      </c>
      <c r="AH3315" t="e">
        <f t="shared" si="829"/>
        <v>#VALUE!</v>
      </c>
      <c r="AI3315">
        <f t="shared" si="830"/>
        <v>3314</v>
      </c>
    </row>
    <row r="3316" spans="1:35" x14ac:dyDescent="0.3">
      <c r="A3316" t="s">
        <v>13594</v>
      </c>
      <c r="B3316">
        <v>4.3</v>
      </c>
      <c r="C3316">
        <v>18</v>
      </c>
      <c r="D3316" t="s">
        <v>1804</v>
      </c>
      <c r="E3316" t="s">
        <v>9431</v>
      </c>
      <c r="F3316" t="s">
        <v>22</v>
      </c>
      <c r="G3316">
        <v>0</v>
      </c>
      <c r="H3316" t="s">
        <v>26</v>
      </c>
      <c r="I3316" t="s">
        <v>2040</v>
      </c>
      <c r="J3316" t="s">
        <v>13340</v>
      </c>
      <c r="K3316" t="s">
        <v>714</v>
      </c>
      <c r="L3316" t="s">
        <v>119</v>
      </c>
      <c r="M3316">
        <f t="shared" si="816"/>
        <v>0</v>
      </c>
      <c r="N3316" t="str">
        <f t="shared" si="817"/>
        <v>3.2M</v>
      </c>
      <c r="O3316">
        <f t="shared" si="818"/>
        <v>5000</v>
      </c>
      <c r="P3316" t="str">
        <f t="shared" si="819"/>
        <v>0</v>
      </c>
      <c r="Q3316" s="1" t="e">
        <f t="shared" si="820"/>
        <v>#VALUE!</v>
      </c>
      <c r="R3316">
        <f t="shared" si="821"/>
        <v>5000</v>
      </c>
      <c r="S3316">
        <v>0</v>
      </c>
      <c r="T3316" s="4">
        <v>1000000000</v>
      </c>
      <c r="U3316">
        <f t="shared" si="831"/>
        <v>5.0000000000000004E-6</v>
      </c>
      <c r="V3316">
        <f t="shared" si="822"/>
        <v>5.0000000000000002E-5</v>
      </c>
      <c r="W3316">
        <f t="shared" si="823"/>
        <v>8.6</v>
      </c>
      <c r="X3316" s="5" t="e">
        <f t="shared" si="824"/>
        <v>#VALUE!</v>
      </c>
      <c r="Z3316">
        <v>40319</v>
      </c>
      <c r="AA3316">
        <v>43320</v>
      </c>
      <c r="AB3316" t="e">
        <f t="shared" si="825"/>
        <v>#VALUE!</v>
      </c>
      <c r="AC3316" t="e">
        <f t="shared" si="826"/>
        <v>#VALUE!</v>
      </c>
      <c r="AD3316">
        <v>0</v>
      </c>
      <c r="AE3316">
        <v>78158306</v>
      </c>
      <c r="AF3316">
        <f t="shared" si="827"/>
        <v>2.303018184657175E-7</v>
      </c>
      <c r="AG3316">
        <f t="shared" si="828"/>
        <v>2.3030181846571749E-6</v>
      </c>
      <c r="AH3316" t="e">
        <f t="shared" si="829"/>
        <v>#VALUE!</v>
      </c>
      <c r="AI3316">
        <f t="shared" si="830"/>
        <v>3315</v>
      </c>
    </row>
    <row r="3317" spans="1:35" x14ac:dyDescent="0.3">
      <c r="A3317" t="s">
        <v>10671</v>
      </c>
      <c r="B3317">
        <v>4.2</v>
      </c>
      <c r="C3317">
        <v>16</v>
      </c>
      <c r="D3317" t="s">
        <v>219</v>
      </c>
      <c r="E3317" t="s">
        <v>10032</v>
      </c>
      <c r="F3317" t="s">
        <v>22</v>
      </c>
      <c r="G3317">
        <v>0</v>
      </c>
      <c r="H3317" t="s">
        <v>26</v>
      </c>
      <c r="I3317" t="s">
        <v>62</v>
      </c>
      <c r="J3317" t="s">
        <v>13313</v>
      </c>
      <c r="K3317" t="s">
        <v>2005</v>
      </c>
      <c r="L3317" t="s">
        <v>56</v>
      </c>
      <c r="M3317">
        <f t="shared" si="816"/>
        <v>0</v>
      </c>
      <c r="N3317" t="str">
        <f t="shared" si="817"/>
        <v>26M</v>
      </c>
      <c r="O3317">
        <f t="shared" si="818"/>
        <v>1000</v>
      </c>
      <c r="P3317" t="str">
        <f t="shared" si="819"/>
        <v>0</v>
      </c>
      <c r="Q3317" s="1" t="e">
        <f t="shared" si="820"/>
        <v>#VALUE!</v>
      </c>
      <c r="R3317">
        <f t="shared" si="821"/>
        <v>1000</v>
      </c>
      <c r="S3317">
        <v>0</v>
      </c>
      <c r="T3317" s="4">
        <v>1000000000</v>
      </c>
      <c r="U3317">
        <f t="shared" si="831"/>
        <v>9.9999999999999995E-7</v>
      </c>
      <c r="V3317">
        <f t="shared" si="822"/>
        <v>9.9999999999999991E-6</v>
      </c>
      <c r="W3317">
        <f t="shared" si="823"/>
        <v>8.4</v>
      </c>
      <c r="X3317" s="5" t="e">
        <f t="shared" si="824"/>
        <v>#VALUE!</v>
      </c>
      <c r="Z3317">
        <v>40319</v>
      </c>
      <c r="AA3317">
        <v>43320</v>
      </c>
      <c r="AB3317" t="e">
        <f t="shared" si="825"/>
        <v>#VALUE!</v>
      </c>
      <c r="AC3317" t="e">
        <f t="shared" si="826"/>
        <v>#VALUE!</v>
      </c>
      <c r="AD3317">
        <v>0</v>
      </c>
      <c r="AE3317">
        <v>78158306</v>
      </c>
      <c r="AF3317">
        <f t="shared" si="827"/>
        <v>2.0471272752508224E-7</v>
      </c>
      <c r="AG3317">
        <f t="shared" si="828"/>
        <v>2.0471272752508223E-6</v>
      </c>
      <c r="AH3317" t="e">
        <f t="shared" si="829"/>
        <v>#VALUE!</v>
      </c>
      <c r="AI3317">
        <f t="shared" si="830"/>
        <v>3316</v>
      </c>
    </row>
    <row r="3318" spans="1:35" x14ac:dyDescent="0.3">
      <c r="A3318" t="s">
        <v>12447</v>
      </c>
      <c r="B3318">
        <v>4.2</v>
      </c>
      <c r="C3318">
        <v>5</v>
      </c>
      <c r="D3318" t="s">
        <v>719</v>
      </c>
      <c r="E3318" t="s">
        <v>12408</v>
      </c>
      <c r="F3318" t="s">
        <v>22</v>
      </c>
      <c r="G3318">
        <v>0</v>
      </c>
      <c r="H3318" t="s">
        <v>23</v>
      </c>
      <c r="I3318" t="s">
        <v>515</v>
      </c>
      <c r="J3318" t="s">
        <v>13313</v>
      </c>
      <c r="K3318" t="s">
        <v>12448</v>
      </c>
      <c r="L3318" t="s">
        <v>33</v>
      </c>
      <c r="M3318">
        <f t="shared" si="816"/>
        <v>0</v>
      </c>
      <c r="N3318" t="str">
        <f t="shared" si="817"/>
        <v>54M</v>
      </c>
      <c r="O3318">
        <f t="shared" si="818"/>
        <v>50</v>
      </c>
      <c r="P3318" t="str">
        <f t="shared" si="819"/>
        <v>0</v>
      </c>
      <c r="Q3318" s="1" t="e">
        <f t="shared" si="820"/>
        <v>#VALUE!</v>
      </c>
      <c r="R3318">
        <f t="shared" si="821"/>
        <v>50</v>
      </c>
      <c r="S3318">
        <v>0</v>
      </c>
      <c r="T3318" s="4">
        <v>1000000000</v>
      </c>
      <c r="U3318">
        <f t="shared" si="831"/>
        <v>4.9999999999999998E-8</v>
      </c>
      <c r="V3318">
        <f t="shared" si="822"/>
        <v>4.9999999999999998E-7</v>
      </c>
      <c r="W3318">
        <f t="shared" si="823"/>
        <v>8.4</v>
      </c>
      <c r="X3318" s="5" t="e">
        <f t="shared" si="824"/>
        <v>#VALUE!</v>
      </c>
      <c r="Z3318">
        <v>40319</v>
      </c>
      <c r="AA3318">
        <v>43320</v>
      </c>
      <c r="AB3318" t="e">
        <f t="shared" si="825"/>
        <v>#VALUE!</v>
      </c>
      <c r="AC3318" t="e">
        <f t="shared" si="826"/>
        <v>#VALUE!</v>
      </c>
      <c r="AD3318">
        <v>0</v>
      </c>
      <c r="AE3318">
        <v>78158306</v>
      </c>
      <c r="AF3318">
        <f t="shared" si="827"/>
        <v>6.3972727351588198E-8</v>
      </c>
      <c r="AG3318">
        <f t="shared" si="828"/>
        <v>6.3972727351588195E-7</v>
      </c>
      <c r="AH3318" t="e">
        <f t="shared" si="829"/>
        <v>#VALUE!</v>
      </c>
      <c r="AI3318">
        <f t="shared" si="830"/>
        <v>3317</v>
      </c>
    </row>
    <row r="3319" spans="1:35" x14ac:dyDescent="0.3">
      <c r="A3319" t="s">
        <v>3179</v>
      </c>
      <c r="B3319">
        <v>4.3</v>
      </c>
      <c r="C3319">
        <v>24936</v>
      </c>
      <c r="D3319" t="s">
        <v>804</v>
      </c>
      <c r="E3319" t="s">
        <v>2379</v>
      </c>
      <c r="F3319" t="s">
        <v>22</v>
      </c>
      <c r="G3319">
        <v>0</v>
      </c>
      <c r="H3319" t="s">
        <v>26</v>
      </c>
      <c r="I3319" t="s">
        <v>2093</v>
      </c>
      <c r="J3319" t="s">
        <v>13459</v>
      </c>
      <c r="K3319">
        <v>3.1</v>
      </c>
      <c r="L3319" t="s">
        <v>33</v>
      </c>
      <c r="M3319">
        <f t="shared" si="816"/>
        <v>0</v>
      </c>
      <c r="N3319" t="str">
        <f t="shared" si="817"/>
        <v>38M</v>
      </c>
      <c r="O3319">
        <f t="shared" si="818"/>
        <v>5000000</v>
      </c>
      <c r="P3319" t="str">
        <f t="shared" si="819"/>
        <v>0</v>
      </c>
      <c r="Q3319" s="1" t="e">
        <f t="shared" si="820"/>
        <v>#VALUE!</v>
      </c>
      <c r="R3319">
        <f t="shared" si="821"/>
        <v>5000000</v>
      </c>
      <c r="S3319">
        <v>0</v>
      </c>
      <c r="T3319" s="4">
        <v>1000000000</v>
      </c>
      <c r="U3319">
        <f t="shared" si="831"/>
        <v>5.0000000000000001E-3</v>
      </c>
      <c r="V3319">
        <f t="shared" si="822"/>
        <v>0.05</v>
      </c>
      <c r="W3319">
        <f t="shared" si="823"/>
        <v>8.6</v>
      </c>
      <c r="X3319" s="5" t="e">
        <f t="shared" si="824"/>
        <v>#VALUE!</v>
      </c>
      <c r="Z3319">
        <v>40319</v>
      </c>
      <c r="AA3319">
        <v>43320</v>
      </c>
      <c r="AB3319" t="e">
        <f t="shared" si="825"/>
        <v>#VALUE!</v>
      </c>
      <c r="AC3319" t="e">
        <f t="shared" si="826"/>
        <v>#VALUE!</v>
      </c>
      <c r="AD3319">
        <v>0</v>
      </c>
      <c r="AE3319">
        <v>78158306</v>
      </c>
      <c r="AF3319">
        <f t="shared" si="827"/>
        <v>3.1904478584784068E-4</v>
      </c>
      <c r="AG3319">
        <f t="shared" si="828"/>
        <v>3.1904478584784068E-3</v>
      </c>
      <c r="AH3319" t="e">
        <f t="shared" si="829"/>
        <v>#VALUE!</v>
      </c>
      <c r="AI3319">
        <f t="shared" si="830"/>
        <v>3318</v>
      </c>
    </row>
    <row r="3320" spans="1:35" x14ac:dyDescent="0.3">
      <c r="A3320" t="s">
        <v>4274</v>
      </c>
      <c r="B3320">
        <v>4.2</v>
      </c>
      <c r="C3320">
        <v>22544</v>
      </c>
      <c r="D3320" t="s">
        <v>2293</v>
      </c>
      <c r="E3320" t="s">
        <v>3280</v>
      </c>
      <c r="F3320" t="s">
        <v>22</v>
      </c>
      <c r="G3320">
        <v>0</v>
      </c>
      <c r="H3320" t="s">
        <v>72</v>
      </c>
      <c r="I3320" t="s">
        <v>1177</v>
      </c>
      <c r="J3320" t="s">
        <v>13353</v>
      </c>
      <c r="K3320" t="s">
        <v>4275</v>
      </c>
      <c r="L3320" t="s">
        <v>119</v>
      </c>
      <c r="M3320">
        <f t="shared" si="816"/>
        <v>0</v>
      </c>
      <c r="N3320" t="str">
        <f t="shared" si="817"/>
        <v>5.9M</v>
      </c>
      <c r="O3320">
        <f t="shared" si="818"/>
        <v>1000000</v>
      </c>
      <c r="P3320" t="str">
        <f t="shared" si="819"/>
        <v>0</v>
      </c>
      <c r="Q3320" s="1" t="e">
        <f t="shared" si="820"/>
        <v>#VALUE!</v>
      </c>
      <c r="R3320">
        <f t="shared" si="821"/>
        <v>1000000</v>
      </c>
      <c r="S3320">
        <v>0</v>
      </c>
      <c r="T3320" s="4">
        <v>1000000000</v>
      </c>
      <c r="U3320">
        <f t="shared" si="831"/>
        <v>1E-3</v>
      </c>
      <c r="V3320">
        <f t="shared" si="822"/>
        <v>0.01</v>
      </c>
      <c r="W3320">
        <f t="shared" si="823"/>
        <v>8.4</v>
      </c>
      <c r="X3320" s="5" t="e">
        <f t="shared" si="824"/>
        <v>#VALUE!</v>
      </c>
      <c r="Z3320">
        <v>40319</v>
      </c>
      <c r="AA3320">
        <v>43320</v>
      </c>
      <c r="AB3320" t="e">
        <f t="shared" si="825"/>
        <v>#VALUE!</v>
      </c>
      <c r="AC3320" t="e">
        <f t="shared" si="826"/>
        <v>#VALUE!</v>
      </c>
      <c r="AD3320">
        <v>0</v>
      </c>
      <c r="AE3320">
        <v>78158306</v>
      </c>
      <c r="AF3320">
        <f t="shared" si="827"/>
        <v>2.8844023308284089E-4</v>
      </c>
      <c r="AG3320">
        <f t="shared" si="828"/>
        <v>2.8844023308284088E-3</v>
      </c>
      <c r="AH3320" t="e">
        <f t="shared" si="829"/>
        <v>#VALUE!</v>
      </c>
      <c r="AI3320">
        <f t="shared" si="830"/>
        <v>3319</v>
      </c>
    </row>
    <row r="3321" spans="1:35" x14ac:dyDescent="0.3">
      <c r="A3321" t="s">
        <v>13595</v>
      </c>
      <c r="B3321">
        <v>4.2</v>
      </c>
      <c r="C3321">
        <v>42767</v>
      </c>
      <c r="D3321" t="s">
        <v>514</v>
      </c>
      <c r="E3321" t="s">
        <v>3280</v>
      </c>
      <c r="F3321" t="s">
        <v>22</v>
      </c>
      <c r="G3321">
        <v>0</v>
      </c>
      <c r="H3321" t="s">
        <v>26</v>
      </c>
      <c r="I3321" t="s">
        <v>117</v>
      </c>
      <c r="J3321" t="s">
        <v>13319</v>
      </c>
      <c r="K3321" t="s">
        <v>1225</v>
      </c>
      <c r="L3321" t="s">
        <v>217</v>
      </c>
      <c r="M3321">
        <f t="shared" si="816"/>
        <v>0</v>
      </c>
      <c r="N3321" t="str">
        <f t="shared" si="817"/>
        <v>72M</v>
      </c>
      <c r="O3321">
        <f t="shared" si="818"/>
        <v>1000000</v>
      </c>
      <c r="P3321" t="str">
        <f t="shared" si="819"/>
        <v>0</v>
      </c>
      <c r="Q3321" s="1" t="e">
        <f t="shared" si="820"/>
        <v>#VALUE!</v>
      </c>
      <c r="R3321">
        <f t="shared" si="821"/>
        <v>1000000</v>
      </c>
      <c r="S3321">
        <v>0</v>
      </c>
      <c r="T3321" s="4">
        <v>1000000000</v>
      </c>
      <c r="U3321">
        <f t="shared" si="831"/>
        <v>1E-3</v>
      </c>
      <c r="V3321">
        <f t="shared" si="822"/>
        <v>0.01</v>
      </c>
      <c r="W3321">
        <f t="shared" si="823"/>
        <v>8.4</v>
      </c>
      <c r="X3321" s="5" t="e">
        <f t="shared" si="824"/>
        <v>#VALUE!</v>
      </c>
      <c r="Z3321">
        <v>40319</v>
      </c>
      <c r="AA3321">
        <v>43320</v>
      </c>
      <c r="AB3321" t="e">
        <f t="shared" si="825"/>
        <v>#VALUE!</v>
      </c>
      <c r="AC3321" t="e">
        <f t="shared" si="826"/>
        <v>#VALUE!</v>
      </c>
      <c r="AD3321">
        <v>0</v>
      </c>
      <c r="AE3321">
        <v>78158306</v>
      </c>
      <c r="AF3321">
        <f t="shared" si="827"/>
        <v>5.4718432612907452E-4</v>
      </c>
      <c r="AG3321">
        <f t="shared" si="828"/>
        <v>5.4718432612907448E-3</v>
      </c>
      <c r="AH3321" t="e">
        <f t="shared" si="829"/>
        <v>#VALUE!</v>
      </c>
      <c r="AI3321">
        <f t="shared" si="830"/>
        <v>3320</v>
      </c>
    </row>
    <row r="3322" spans="1:35" x14ac:dyDescent="0.3">
      <c r="A3322" t="s">
        <v>4648</v>
      </c>
      <c r="B3322">
        <v>4.2</v>
      </c>
      <c r="C3322">
        <v>13519</v>
      </c>
      <c r="D3322" t="s">
        <v>232</v>
      </c>
      <c r="E3322" t="s">
        <v>3280</v>
      </c>
      <c r="F3322" t="s">
        <v>22</v>
      </c>
      <c r="G3322">
        <v>0</v>
      </c>
      <c r="H3322" t="s">
        <v>26</v>
      </c>
      <c r="I3322" t="s">
        <v>774</v>
      </c>
      <c r="J3322" t="s">
        <v>13353</v>
      </c>
      <c r="K3322">
        <v>2.1800000000000002</v>
      </c>
      <c r="L3322" t="s">
        <v>104</v>
      </c>
      <c r="M3322">
        <f t="shared" si="816"/>
        <v>0</v>
      </c>
      <c r="N3322" t="str">
        <f t="shared" si="817"/>
        <v>51M</v>
      </c>
      <c r="O3322">
        <f t="shared" si="818"/>
        <v>1000000</v>
      </c>
      <c r="P3322" t="str">
        <f t="shared" si="819"/>
        <v>0</v>
      </c>
      <c r="Q3322" s="1" t="e">
        <f t="shared" si="820"/>
        <v>#VALUE!</v>
      </c>
      <c r="R3322">
        <f t="shared" si="821"/>
        <v>1000000</v>
      </c>
      <c r="S3322">
        <v>0</v>
      </c>
      <c r="T3322" s="4">
        <v>1000000000</v>
      </c>
      <c r="U3322">
        <f t="shared" si="831"/>
        <v>1E-3</v>
      </c>
      <c r="V3322">
        <f t="shared" si="822"/>
        <v>0.01</v>
      </c>
      <c r="W3322">
        <f t="shared" si="823"/>
        <v>8.4</v>
      </c>
      <c r="X3322" s="5" t="e">
        <f t="shared" si="824"/>
        <v>#VALUE!</v>
      </c>
      <c r="Z3322">
        <v>40319</v>
      </c>
      <c r="AA3322">
        <v>43320</v>
      </c>
      <c r="AB3322" t="e">
        <f t="shared" si="825"/>
        <v>#VALUE!</v>
      </c>
      <c r="AC3322" t="e">
        <f t="shared" si="826"/>
        <v>#VALUE!</v>
      </c>
      <c r="AD3322">
        <v>0</v>
      </c>
      <c r="AE3322">
        <v>78158306</v>
      </c>
      <c r="AF3322">
        <f t="shared" si="827"/>
        <v>1.7296946021322417E-4</v>
      </c>
      <c r="AG3322">
        <f t="shared" si="828"/>
        <v>1.7296946021322416E-3</v>
      </c>
      <c r="AH3322" t="e">
        <f t="shared" si="829"/>
        <v>#VALUE!</v>
      </c>
      <c r="AI3322">
        <f t="shared" si="830"/>
        <v>3321</v>
      </c>
    </row>
    <row r="3323" spans="1:35" x14ac:dyDescent="0.3">
      <c r="A3323" t="s">
        <v>4734</v>
      </c>
      <c r="B3323">
        <v>4.2</v>
      </c>
      <c r="C3323">
        <v>11919</v>
      </c>
      <c r="D3323" t="s">
        <v>454</v>
      </c>
      <c r="E3323" t="s">
        <v>3280</v>
      </c>
      <c r="F3323" t="s">
        <v>22</v>
      </c>
      <c r="G3323">
        <v>0</v>
      </c>
      <c r="H3323" t="s">
        <v>26</v>
      </c>
      <c r="I3323" t="s">
        <v>448</v>
      </c>
      <c r="J3323" t="s">
        <v>13353</v>
      </c>
      <c r="K3323" t="s">
        <v>4735</v>
      </c>
      <c r="L3323" t="s">
        <v>56</v>
      </c>
      <c r="M3323">
        <f t="shared" si="816"/>
        <v>0</v>
      </c>
      <c r="N3323" t="str">
        <f t="shared" si="817"/>
        <v>23M</v>
      </c>
      <c r="O3323">
        <f t="shared" si="818"/>
        <v>1000000</v>
      </c>
      <c r="P3323" t="str">
        <f t="shared" si="819"/>
        <v>0</v>
      </c>
      <c r="Q3323" s="1" t="e">
        <f t="shared" si="820"/>
        <v>#VALUE!</v>
      </c>
      <c r="R3323">
        <f t="shared" si="821"/>
        <v>1000000</v>
      </c>
      <c r="S3323">
        <v>0</v>
      </c>
      <c r="T3323" s="4">
        <v>1000000000</v>
      </c>
      <c r="U3323">
        <f t="shared" si="831"/>
        <v>1E-3</v>
      </c>
      <c r="V3323">
        <f t="shared" si="822"/>
        <v>0.01</v>
      </c>
      <c r="W3323">
        <f t="shared" si="823"/>
        <v>8.4</v>
      </c>
      <c r="X3323" s="5" t="e">
        <f t="shared" si="824"/>
        <v>#VALUE!</v>
      </c>
      <c r="Z3323">
        <v>40319</v>
      </c>
      <c r="AA3323">
        <v>43320</v>
      </c>
      <c r="AB3323" t="e">
        <f t="shared" si="825"/>
        <v>#VALUE!</v>
      </c>
      <c r="AC3323" t="e">
        <f t="shared" si="826"/>
        <v>#VALUE!</v>
      </c>
      <c r="AD3323">
        <v>0</v>
      </c>
      <c r="AE3323">
        <v>78158306</v>
      </c>
      <c r="AF3323">
        <f t="shared" si="827"/>
        <v>1.5249818746071594E-4</v>
      </c>
      <c r="AG3323">
        <f t="shared" si="828"/>
        <v>1.5249818746071594E-3</v>
      </c>
      <c r="AH3323" t="e">
        <f t="shared" si="829"/>
        <v>#VALUE!</v>
      </c>
      <c r="AI3323">
        <f t="shared" si="830"/>
        <v>3322</v>
      </c>
    </row>
    <row r="3324" spans="1:35" x14ac:dyDescent="0.3">
      <c r="A3324" t="s">
        <v>7342</v>
      </c>
      <c r="B3324">
        <v>4.2</v>
      </c>
      <c r="C3324">
        <v>382</v>
      </c>
      <c r="D3324" t="s">
        <v>1295</v>
      </c>
      <c r="E3324" t="s">
        <v>5956</v>
      </c>
      <c r="F3324" t="s">
        <v>22</v>
      </c>
      <c r="G3324">
        <v>0</v>
      </c>
      <c r="H3324" t="s">
        <v>26</v>
      </c>
      <c r="I3324" t="s">
        <v>36</v>
      </c>
      <c r="J3324" t="s">
        <v>13325</v>
      </c>
      <c r="K3324" t="s">
        <v>7343</v>
      </c>
      <c r="L3324" t="s">
        <v>1148</v>
      </c>
      <c r="M3324">
        <f t="shared" si="816"/>
        <v>0</v>
      </c>
      <c r="N3324" t="str">
        <f t="shared" si="817"/>
        <v>2.9M</v>
      </c>
      <c r="O3324">
        <f t="shared" si="818"/>
        <v>100000</v>
      </c>
      <c r="P3324" t="str">
        <f t="shared" si="819"/>
        <v>0</v>
      </c>
      <c r="Q3324" s="1" t="e">
        <f t="shared" si="820"/>
        <v>#VALUE!</v>
      </c>
      <c r="R3324">
        <f t="shared" si="821"/>
        <v>100000</v>
      </c>
      <c r="S3324">
        <v>0</v>
      </c>
      <c r="T3324" s="4">
        <v>1000000000</v>
      </c>
      <c r="U3324">
        <f t="shared" si="831"/>
        <v>1E-4</v>
      </c>
      <c r="V3324">
        <f t="shared" si="822"/>
        <v>1E-3</v>
      </c>
      <c r="W3324">
        <f t="shared" si="823"/>
        <v>8.4</v>
      </c>
      <c r="X3324" s="5" t="e">
        <f t="shared" si="824"/>
        <v>#VALUE!</v>
      </c>
      <c r="Z3324">
        <v>40319</v>
      </c>
      <c r="AA3324">
        <v>43320</v>
      </c>
      <c r="AB3324" t="e">
        <f t="shared" si="825"/>
        <v>#VALUE!</v>
      </c>
      <c r="AC3324" t="e">
        <f t="shared" si="826"/>
        <v>#VALUE!</v>
      </c>
      <c r="AD3324">
        <v>0</v>
      </c>
      <c r="AE3324">
        <v>78158306</v>
      </c>
      <c r="AF3324">
        <f t="shared" si="827"/>
        <v>4.8875163696613385E-6</v>
      </c>
      <c r="AG3324">
        <f t="shared" si="828"/>
        <v>4.8875163696613389E-5</v>
      </c>
      <c r="AH3324" t="e">
        <f t="shared" si="829"/>
        <v>#VALUE!</v>
      </c>
      <c r="AI3324">
        <f t="shared" si="830"/>
        <v>3323</v>
      </c>
    </row>
    <row r="3325" spans="1:35" x14ac:dyDescent="0.3">
      <c r="A3325" t="s">
        <v>5110</v>
      </c>
      <c r="B3325">
        <v>4.2</v>
      </c>
      <c r="C3325">
        <v>5112</v>
      </c>
      <c r="D3325" t="s">
        <v>80</v>
      </c>
      <c r="E3325" t="s">
        <v>3280</v>
      </c>
      <c r="F3325" t="s">
        <v>22</v>
      </c>
      <c r="G3325">
        <v>0</v>
      </c>
      <c r="H3325" t="s">
        <v>26</v>
      </c>
      <c r="I3325" t="s">
        <v>39</v>
      </c>
      <c r="J3325" t="s">
        <v>13353</v>
      </c>
      <c r="K3325" t="s">
        <v>4499</v>
      </c>
      <c r="L3325" t="s">
        <v>56</v>
      </c>
      <c r="M3325">
        <f t="shared" si="816"/>
        <v>0</v>
      </c>
      <c r="N3325" t="str">
        <f t="shared" si="817"/>
        <v>62M</v>
      </c>
      <c r="O3325">
        <f t="shared" si="818"/>
        <v>1000000</v>
      </c>
      <c r="P3325" t="str">
        <f t="shared" si="819"/>
        <v>0</v>
      </c>
      <c r="Q3325" s="1" t="e">
        <f t="shared" si="820"/>
        <v>#VALUE!</v>
      </c>
      <c r="R3325">
        <f t="shared" si="821"/>
        <v>1000000</v>
      </c>
      <c r="S3325">
        <v>0</v>
      </c>
      <c r="T3325" s="4">
        <v>1000000000</v>
      </c>
      <c r="U3325">
        <f t="shared" si="831"/>
        <v>1E-3</v>
      </c>
      <c r="V3325">
        <f t="shared" si="822"/>
        <v>0.01</v>
      </c>
      <c r="W3325">
        <f t="shared" si="823"/>
        <v>8.4</v>
      </c>
      <c r="X3325" s="5" t="e">
        <f t="shared" si="824"/>
        <v>#VALUE!</v>
      </c>
      <c r="Z3325">
        <v>40319</v>
      </c>
      <c r="AA3325">
        <v>43320</v>
      </c>
      <c r="AB3325" t="e">
        <f t="shared" si="825"/>
        <v>#VALUE!</v>
      </c>
      <c r="AC3325" t="e">
        <f t="shared" si="826"/>
        <v>#VALUE!</v>
      </c>
      <c r="AD3325">
        <v>0</v>
      </c>
      <c r="AE3325">
        <v>78158306</v>
      </c>
      <c r="AF3325">
        <f t="shared" si="827"/>
        <v>6.540571644426378E-5</v>
      </c>
      <c r="AG3325">
        <f t="shared" si="828"/>
        <v>6.5405716444263777E-4</v>
      </c>
      <c r="AH3325" t="e">
        <f t="shared" si="829"/>
        <v>#VALUE!</v>
      </c>
      <c r="AI3325">
        <f t="shared" si="830"/>
        <v>3324</v>
      </c>
    </row>
    <row r="3326" spans="1:35" x14ac:dyDescent="0.3">
      <c r="A3326" t="s">
        <v>7894</v>
      </c>
      <c r="B3326">
        <v>4.2</v>
      </c>
      <c r="C3326">
        <v>287</v>
      </c>
      <c r="D3326" t="s">
        <v>395</v>
      </c>
      <c r="E3326" t="s">
        <v>7441</v>
      </c>
      <c r="F3326" t="s">
        <v>22</v>
      </c>
      <c r="G3326">
        <v>0</v>
      </c>
      <c r="H3326" t="s">
        <v>26</v>
      </c>
      <c r="I3326" t="s">
        <v>102</v>
      </c>
      <c r="J3326" t="s">
        <v>13325</v>
      </c>
      <c r="K3326">
        <v>1.8</v>
      </c>
      <c r="L3326" t="s">
        <v>150</v>
      </c>
      <c r="M3326">
        <f t="shared" si="816"/>
        <v>0</v>
      </c>
      <c r="N3326" t="str">
        <f t="shared" si="817"/>
        <v>12M</v>
      </c>
      <c r="O3326">
        <f t="shared" si="818"/>
        <v>50000</v>
      </c>
      <c r="P3326" t="str">
        <f t="shared" si="819"/>
        <v>0</v>
      </c>
      <c r="Q3326" s="1" t="e">
        <f t="shared" si="820"/>
        <v>#VALUE!</v>
      </c>
      <c r="R3326">
        <f t="shared" si="821"/>
        <v>50000</v>
      </c>
      <c r="S3326">
        <v>0</v>
      </c>
      <c r="T3326" s="4">
        <v>1000000000</v>
      </c>
      <c r="U3326">
        <f t="shared" si="831"/>
        <v>5.0000000000000002E-5</v>
      </c>
      <c r="V3326">
        <f t="shared" si="822"/>
        <v>5.0000000000000001E-4</v>
      </c>
      <c r="W3326">
        <f t="shared" si="823"/>
        <v>8.4</v>
      </c>
      <c r="X3326" s="5" t="e">
        <f t="shared" si="824"/>
        <v>#VALUE!</v>
      </c>
      <c r="Z3326">
        <v>40319</v>
      </c>
      <c r="AA3326">
        <v>43320</v>
      </c>
      <c r="AB3326" t="e">
        <f t="shared" si="825"/>
        <v>#VALUE!</v>
      </c>
      <c r="AC3326" t="e">
        <f t="shared" si="826"/>
        <v>#VALUE!</v>
      </c>
      <c r="AD3326">
        <v>0</v>
      </c>
      <c r="AE3326">
        <v>78158306</v>
      </c>
      <c r="AF3326">
        <f t="shared" si="827"/>
        <v>3.6720345499811628E-6</v>
      </c>
      <c r="AG3326">
        <f t="shared" si="828"/>
        <v>3.6720345499811629E-5</v>
      </c>
      <c r="AH3326" t="e">
        <f t="shared" si="829"/>
        <v>#VALUE!</v>
      </c>
      <c r="AI3326">
        <f t="shared" si="830"/>
        <v>3325</v>
      </c>
    </row>
    <row r="3327" spans="1:35" x14ac:dyDescent="0.3">
      <c r="A3327" t="s">
        <v>5251</v>
      </c>
      <c r="B3327">
        <v>4.3</v>
      </c>
      <c r="C3327">
        <v>1024</v>
      </c>
      <c r="D3327" t="s">
        <v>20</v>
      </c>
      <c r="E3327" t="s">
        <v>3280</v>
      </c>
      <c r="F3327" t="s">
        <v>22</v>
      </c>
      <c r="G3327">
        <v>0</v>
      </c>
      <c r="H3327" t="s">
        <v>26</v>
      </c>
      <c r="I3327" t="s">
        <v>2093</v>
      </c>
      <c r="J3327" t="s">
        <v>13379</v>
      </c>
      <c r="K3327" t="s">
        <v>20</v>
      </c>
      <c r="L3327" t="s">
        <v>20</v>
      </c>
      <c r="M3327">
        <f t="shared" si="816"/>
        <v>0</v>
      </c>
      <c r="N3327" t="str">
        <f t="shared" si="817"/>
        <v>N/A</v>
      </c>
      <c r="O3327">
        <f t="shared" si="818"/>
        <v>1000000</v>
      </c>
      <c r="P3327" t="str">
        <f t="shared" si="819"/>
        <v>0</v>
      </c>
      <c r="Q3327" s="1" t="e">
        <f t="shared" si="820"/>
        <v>#VALUE!</v>
      </c>
      <c r="R3327">
        <f t="shared" si="821"/>
        <v>1000000</v>
      </c>
      <c r="S3327">
        <v>0</v>
      </c>
      <c r="T3327" s="4">
        <v>1000000000</v>
      </c>
      <c r="U3327">
        <f t="shared" si="831"/>
        <v>1E-3</v>
      </c>
      <c r="V3327">
        <f t="shared" si="822"/>
        <v>0.01</v>
      </c>
      <c r="W3327">
        <f t="shared" si="823"/>
        <v>8.6</v>
      </c>
      <c r="X3327" s="5" t="e">
        <f t="shared" si="824"/>
        <v>#VALUE!</v>
      </c>
      <c r="Z3327">
        <v>40319</v>
      </c>
      <c r="AA3327">
        <v>43320</v>
      </c>
      <c r="AB3327" t="e">
        <f t="shared" si="825"/>
        <v>#VALUE!</v>
      </c>
      <c r="AC3327" t="e">
        <f t="shared" si="826"/>
        <v>#VALUE!</v>
      </c>
      <c r="AD3327">
        <v>0</v>
      </c>
      <c r="AE3327">
        <v>78158306</v>
      </c>
      <c r="AF3327">
        <f t="shared" si="827"/>
        <v>1.3101614561605263E-5</v>
      </c>
      <c r="AG3327">
        <f t="shared" si="828"/>
        <v>1.3101614561605263E-4</v>
      </c>
      <c r="AH3327" t="e">
        <f t="shared" si="829"/>
        <v>#VALUE!</v>
      </c>
      <c r="AI3327">
        <f t="shared" si="830"/>
        <v>3326</v>
      </c>
    </row>
    <row r="3328" spans="1:35" x14ac:dyDescent="0.3">
      <c r="A3328" t="s">
        <v>9220</v>
      </c>
      <c r="B3328">
        <v>4.2</v>
      </c>
      <c r="C3328">
        <v>61</v>
      </c>
      <c r="D3328" t="s">
        <v>518</v>
      </c>
      <c r="E3328" t="s">
        <v>8077</v>
      </c>
      <c r="F3328" t="s">
        <v>22</v>
      </c>
      <c r="G3328">
        <v>0</v>
      </c>
      <c r="H3328" t="s">
        <v>26</v>
      </c>
      <c r="I3328" t="s">
        <v>35</v>
      </c>
      <c r="J3328" t="s">
        <v>13325</v>
      </c>
      <c r="K3328" t="s">
        <v>2173</v>
      </c>
      <c r="L3328" t="s">
        <v>119</v>
      </c>
      <c r="M3328">
        <f t="shared" si="816"/>
        <v>0</v>
      </c>
      <c r="N3328" t="str">
        <f t="shared" si="817"/>
        <v>6.1M</v>
      </c>
      <c r="O3328">
        <f t="shared" si="818"/>
        <v>10000</v>
      </c>
      <c r="P3328" t="str">
        <f t="shared" si="819"/>
        <v>0</v>
      </c>
      <c r="Q3328" s="1" t="e">
        <f t="shared" si="820"/>
        <v>#VALUE!</v>
      </c>
      <c r="R3328">
        <f t="shared" si="821"/>
        <v>10000</v>
      </c>
      <c r="S3328">
        <v>0</v>
      </c>
      <c r="T3328" s="4">
        <v>1000000000</v>
      </c>
      <c r="U3328">
        <f t="shared" si="831"/>
        <v>1.0000000000000001E-5</v>
      </c>
      <c r="V3328">
        <f t="shared" si="822"/>
        <v>1E-4</v>
      </c>
      <c r="W3328">
        <f t="shared" si="823"/>
        <v>8.4</v>
      </c>
      <c r="X3328" s="5" t="e">
        <f t="shared" si="824"/>
        <v>#VALUE!</v>
      </c>
      <c r="Z3328">
        <v>40319</v>
      </c>
      <c r="AA3328">
        <v>43320</v>
      </c>
      <c r="AB3328" t="e">
        <f t="shared" si="825"/>
        <v>#VALUE!</v>
      </c>
      <c r="AC3328" t="e">
        <f t="shared" si="826"/>
        <v>#VALUE!</v>
      </c>
      <c r="AD3328">
        <v>0</v>
      </c>
      <c r="AE3328">
        <v>78158306</v>
      </c>
      <c r="AF3328">
        <f t="shared" si="827"/>
        <v>7.8046727368937604E-7</v>
      </c>
      <c r="AG3328">
        <f t="shared" si="828"/>
        <v>7.8046727368937597E-6</v>
      </c>
      <c r="AH3328" t="e">
        <f t="shared" si="829"/>
        <v>#VALUE!</v>
      </c>
      <c r="AI3328">
        <f t="shared" si="830"/>
        <v>3327</v>
      </c>
    </row>
    <row r="3329" spans="1:35" x14ac:dyDescent="0.3">
      <c r="A3329" t="s">
        <v>10306</v>
      </c>
      <c r="B3329">
        <v>4.3</v>
      </c>
      <c r="C3329">
        <v>41</v>
      </c>
      <c r="D3329" t="s">
        <v>425</v>
      </c>
      <c r="E3329" t="s">
        <v>10032</v>
      </c>
      <c r="F3329" t="s">
        <v>849</v>
      </c>
      <c r="G3329" t="s">
        <v>3299</v>
      </c>
      <c r="H3329" t="s">
        <v>26</v>
      </c>
      <c r="I3329" t="s">
        <v>2895</v>
      </c>
      <c r="J3329" t="s">
        <v>13483</v>
      </c>
      <c r="K3329" t="s">
        <v>1426</v>
      </c>
      <c r="L3329" t="s">
        <v>119</v>
      </c>
      <c r="M3329">
        <f t="shared" si="816"/>
        <v>1</v>
      </c>
      <c r="N3329" t="str">
        <f t="shared" si="817"/>
        <v>7.9M</v>
      </c>
      <c r="O3329">
        <f t="shared" si="818"/>
        <v>1000</v>
      </c>
      <c r="P3329" t="str">
        <f t="shared" si="819"/>
        <v>2.99</v>
      </c>
      <c r="Q3329" s="1" t="e">
        <f t="shared" si="820"/>
        <v>#VALUE!</v>
      </c>
      <c r="R3329">
        <f t="shared" si="821"/>
        <v>1000</v>
      </c>
      <c r="S3329">
        <v>0</v>
      </c>
      <c r="T3329" s="4">
        <v>1000000000</v>
      </c>
      <c r="U3329">
        <f t="shared" si="831"/>
        <v>9.9999999999999995E-7</v>
      </c>
      <c r="V3329">
        <f t="shared" si="822"/>
        <v>9.9999999999999991E-6</v>
      </c>
      <c r="W3329">
        <f t="shared" si="823"/>
        <v>8.6</v>
      </c>
      <c r="X3329" s="5" t="e">
        <f t="shared" si="824"/>
        <v>#VALUE!</v>
      </c>
      <c r="Z3329">
        <v>40319</v>
      </c>
      <c r="AA3329">
        <v>43320</v>
      </c>
      <c r="AB3329" t="e">
        <f t="shared" si="825"/>
        <v>#VALUE!</v>
      </c>
      <c r="AC3329" t="e">
        <f t="shared" si="826"/>
        <v>#VALUE!</v>
      </c>
      <c r="AD3329">
        <v>0</v>
      </c>
      <c r="AE3329">
        <v>78158306</v>
      </c>
      <c r="AF3329">
        <f t="shared" si="827"/>
        <v>5.2457636428302319E-7</v>
      </c>
      <c r="AG3329">
        <f t="shared" si="828"/>
        <v>5.2457636428302319E-6</v>
      </c>
      <c r="AH3329" t="e">
        <f t="shared" si="829"/>
        <v>#VALUE!</v>
      </c>
      <c r="AI3329">
        <f t="shared" si="830"/>
        <v>3328</v>
      </c>
    </row>
    <row r="3330" spans="1:35" x14ac:dyDescent="0.3">
      <c r="A3330" t="s">
        <v>10673</v>
      </c>
      <c r="B3330">
        <v>4.3</v>
      </c>
      <c r="C3330">
        <v>16</v>
      </c>
      <c r="D3330" t="s">
        <v>65</v>
      </c>
      <c r="E3330" t="s">
        <v>10032</v>
      </c>
      <c r="F3330" t="s">
        <v>22</v>
      </c>
      <c r="G3330">
        <v>0</v>
      </c>
      <c r="H3330" t="s">
        <v>26</v>
      </c>
      <c r="I3330" t="s">
        <v>2564</v>
      </c>
      <c r="J3330" t="s">
        <v>13483</v>
      </c>
      <c r="K3330" t="s">
        <v>2741</v>
      </c>
      <c r="L3330" t="s">
        <v>67</v>
      </c>
      <c r="M3330">
        <f t="shared" ref="M3330:M3393" si="832">IF(F3330="Free", 0, IF(F3330="Paid", 1, ""))</f>
        <v>0</v>
      </c>
      <c r="N3330" t="str">
        <f t="shared" ref="N3330:N3393" si="833">IF(RIGHT(D3330,1)="M", D3330, IF(RIGHT(D3330,1)="k", TEXT(LEFT(D3330,LEN(D3330)-1)/1024,"0.00") &amp; "M", IF(D3330="Varies with device", "N/A", "")))</f>
        <v>40M</v>
      </c>
      <c r="O3330">
        <f t="shared" ref="O3330:O3393" si="834">VALUE(SUBSTITUTE(SUBSTITUTE(E3330, "+", ""), ",", ""))</f>
        <v>1000</v>
      </c>
      <c r="P3330" t="str">
        <f t="shared" ref="P3330:P3393" si="835">SUBSTITUTE(G3330, "$", "")</f>
        <v>0</v>
      </c>
      <c r="Q3330" s="1" t="e">
        <f t="shared" ref="Q3330:Q3393" si="836">DATEVALUE(J3330)</f>
        <v>#VALUE!</v>
      </c>
      <c r="R3330">
        <f t="shared" ref="R3330:R3393" si="837">IF(ISNUMBER(O3330), O3330, 0)</f>
        <v>1000</v>
      </c>
      <c r="S3330">
        <v>0</v>
      </c>
      <c r="T3330" s="4">
        <v>1000000000</v>
      </c>
      <c r="U3330">
        <f t="shared" si="831"/>
        <v>9.9999999999999995E-7</v>
      </c>
      <c r="V3330">
        <f t="shared" ref="V3330:V3393" si="838">U3330 * 10</f>
        <v>9.9999999999999991E-6</v>
      </c>
      <c r="W3330">
        <f t="shared" ref="W3330:W3393" si="839">B3330*2</f>
        <v>8.6</v>
      </c>
      <c r="X3330" s="5" t="e">
        <f t="shared" ref="X3330:X3393" si="840">Q3330 - $Y$2</f>
        <v>#VALUE!</v>
      </c>
      <c r="Z3330">
        <v>40319</v>
      </c>
      <c r="AA3330">
        <v>43320</v>
      </c>
      <c r="AB3330" t="e">
        <f t="shared" ref="AB3330:AB3393" si="841">IF($AA$2 &lt;&gt; $Z$2, (X3330 - $Z$2) / ($AA$2 - $Z$2), NA())</f>
        <v>#VALUE!</v>
      </c>
      <c r="AC3330" t="e">
        <f t="shared" ref="AC3330:AC3393" si="842">AB3330 * 10</f>
        <v>#VALUE!</v>
      </c>
      <c r="AD3330">
        <v>0</v>
      </c>
      <c r="AE3330">
        <v>78158306</v>
      </c>
      <c r="AF3330">
        <f t="shared" ref="AF3330:AF3393" si="843">IF($AE$2 &lt;&gt; $AD$2, (C3330 - $AD$2) / ($AE$2 - $AD$2), NA())</f>
        <v>2.0471272752508224E-7</v>
      </c>
      <c r="AG3330">
        <f t="shared" ref="AG3330:AG3393" si="844">AF3330*10</f>
        <v>2.0471272752508223E-6</v>
      </c>
      <c r="AH3330" t="e">
        <f t="shared" ref="AH3330:AH3393" si="845">IF(W3330 &gt; 4,
   IF(V3330 &gt; 5,
      (V3330 * 2) + W3330 + AG3330 + AC3330,
      V3330 + W3330 + AG3330 + AC3330),
   V3330 + W3330 + AG3330 + AC3330)</f>
        <v>#VALUE!</v>
      </c>
      <c r="AI3330">
        <f t="shared" si="830"/>
        <v>3329</v>
      </c>
    </row>
    <row r="3331" spans="1:35" x14ac:dyDescent="0.3">
      <c r="A3331" t="s">
        <v>4157</v>
      </c>
      <c r="B3331">
        <v>4.2</v>
      </c>
      <c r="C3331">
        <v>26247</v>
      </c>
      <c r="D3331" t="s">
        <v>20</v>
      </c>
      <c r="E3331" t="s">
        <v>3280</v>
      </c>
      <c r="F3331" t="s">
        <v>22</v>
      </c>
      <c r="G3331">
        <v>0</v>
      </c>
      <c r="H3331" t="s">
        <v>23</v>
      </c>
      <c r="I3331" t="s">
        <v>515</v>
      </c>
      <c r="J3331" t="s">
        <v>13319</v>
      </c>
      <c r="K3331" t="s">
        <v>4158</v>
      </c>
      <c r="L3331" t="s">
        <v>119</v>
      </c>
      <c r="M3331">
        <f t="shared" si="832"/>
        <v>0</v>
      </c>
      <c r="N3331" t="str">
        <f t="shared" si="833"/>
        <v>N/A</v>
      </c>
      <c r="O3331">
        <f t="shared" si="834"/>
        <v>1000000</v>
      </c>
      <c r="P3331" t="str">
        <f t="shared" si="835"/>
        <v>0</v>
      </c>
      <c r="Q3331" s="1" t="e">
        <f t="shared" si="836"/>
        <v>#VALUE!</v>
      </c>
      <c r="R3331">
        <f t="shared" si="837"/>
        <v>1000000</v>
      </c>
      <c r="S3331">
        <v>0</v>
      </c>
      <c r="T3331" s="4">
        <v>1000000000</v>
      </c>
      <c r="U3331">
        <f t="shared" si="831"/>
        <v>1E-3</v>
      </c>
      <c r="V3331">
        <f t="shared" si="838"/>
        <v>0.01</v>
      </c>
      <c r="W3331">
        <f t="shared" si="839"/>
        <v>8.4</v>
      </c>
      <c r="X3331" s="5" t="e">
        <f t="shared" si="840"/>
        <v>#VALUE!</v>
      </c>
      <c r="Z3331">
        <v>40319</v>
      </c>
      <c r="AA3331">
        <v>43320</v>
      </c>
      <c r="AB3331" t="e">
        <f t="shared" si="841"/>
        <v>#VALUE!</v>
      </c>
      <c r="AC3331" t="e">
        <f t="shared" si="842"/>
        <v>#VALUE!</v>
      </c>
      <c r="AD3331">
        <v>0</v>
      </c>
      <c r="AE3331">
        <v>78158306</v>
      </c>
      <c r="AF3331">
        <f t="shared" si="843"/>
        <v>3.3581843495942708E-4</v>
      </c>
      <c r="AG3331">
        <f t="shared" si="844"/>
        <v>3.3581843495942708E-3</v>
      </c>
      <c r="AH3331" t="e">
        <f t="shared" si="845"/>
        <v>#VALUE!</v>
      </c>
      <c r="AI3331">
        <f t="shared" ref="AI3331:AI3394" si="846">ROW() - 1</f>
        <v>3330</v>
      </c>
    </row>
    <row r="3332" spans="1:35" x14ac:dyDescent="0.3">
      <c r="A3332" t="s">
        <v>11853</v>
      </c>
      <c r="B3332">
        <v>4.2</v>
      </c>
      <c r="C3332">
        <v>5</v>
      </c>
      <c r="D3332" t="s">
        <v>466</v>
      </c>
      <c r="E3332" t="s">
        <v>11545</v>
      </c>
      <c r="F3332" t="s">
        <v>849</v>
      </c>
      <c r="G3332" t="s">
        <v>6003</v>
      </c>
      <c r="H3332" t="s">
        <v>26</v>
      </c>
      <c r="I3332" t="s">
        <v>40</v>
      </c>
      <c r="J3332" t="s">
        <v>13325</v>
      </c>
      <c r="K3332" t="s">
        <v>3438</v>
      </c>
      <c r="L3332" t="s">
        <v>67</v>
      </c>
      <c r="M3332">
        <f t="shared" si="832"/>
        <v>1</v>
      </c>
      <c r="N3332" t="str">
        <f t="shared" si="833"/>
        <v>2.5M</v>
      </c>
      <c r="O3332">
        <f t="shared" si="834"/>
        <v>100</v>
      </c>
      <c r="P3332" t="str">
        <f t="shared" si="835"/>
        <v>1.49</v>
      </c>
      <c r="Q3332" s="1" t="e">
        <f t="shared" si="836"/>
        <v>#VALUE!</v>
      </c>
      <c r="R3332">
        <f t="shared" si="837"/>
        <v>100</v>
      </c>
      <c r="S3332">
        <v>0</v>
      </c>
      <c r="T3332" s="4">
        <v>1000000000</v>
      </c>
      <c r="U3332">
        <f t="shared" si="831"/>
        <v>9.9999999999999995E-8</v>
      </c>
      <c r="V3332">
        <f t="shared" si="838"/>
        <v>9.9999999999999995E-7</v>
      </c>
      <c r="W3332">
        <f t="shared" si="839"/>
        <v>8.4</v>
      </c>
      <c r="X3332" s="5" t="e">
        <f t="shared" si="840"/>
        <v>#VALUE!</v>
      </c>
      <c r="Z3332">
        <v>40319</v>
      </c>
      <c r="AA3332">
        <v>43320</v>
      </c>
      <c r="AB3332" t="e">
        <f t="shared" si="841"/>
        <v>#VALUE!</v>
      </c>
      <c r="AC3332" t="e">
        <f t="shared" si="842"/>
        <v>#VALUE!</v>
      </c>
      <c r="AD3332">
        <v>0</v>
      </c>
      <c r="AE3332">
        <v>78158306</v>
      </c>
      <c r="AF3332">
        <f t="shared" si="843"/>
        <v>6.3972727351588198E-8</v>
      </c>
      <c r="AG3332">
        <f t="shared" si="844"/>
        <v>6.3972727351588195E-7</v>
      </c>
      <c r="AH3332" t="e">
        <f t="shared" si="845"/>
        <v>#VALUE!</v>
      </c>
      <c r="AI3332">
        <f t="shared" si="846"/>
        <v>3331</v>
      </c>
    </row>
    <row r="3333" spans="1:35" x14ac:dyDescent="0.3">
      <c r="A3333" t="s">
        <v>4253</v>
      </c>
      <c r="B3333">
        <v>4.2</v>
      </c>
      <c r="C3333">
        <v>23060</v>
      </c>
      <c r="D3333" t="s">
        <v>573</v>
      </c>
      <c r="E3333" t="s">
        <v>3280</v>
      </c>
      <c r="F3333" t="s">
        <v>22</v>
      </c>
      <c r="G3333">
        <v>0</v>
      </c>
      <c r="H3333" t="s">
        <v>26</v>
      </c>
      <c r="I3333" t="s">
        <v>2093</v>
      </c>
      <c r="J3333" t="s">
        <v>13319</v>
      </c>
      <c r="K3333">
        <v>1.19</v>
      </c>
      <c r="L3333" t="s">
        <v>33</v>
      </c>
      <c r="M3333">
        <f t="shared" si="832"/>
        <v>0</v>
      </c>
      <c r="N3333" t="str">
        <f t="shared" si="833"/>
        <v>21M</v>
      </c>
      <c r="O3333">
        <f t="shared" si="834"/>
        <v>1000000</v>
      </c>
      <c r="P3333" t="str">
        <f t="shared" si="835"/>
        <v>0</v>
      </c>
      <c r="Q3333" s="1" t="e">
        <f t="shared" si="836"/>
        <v>#VALUE!</v>
      </c>
      <c r="R3333">
        <f t="shared" si="837"/>
        <v>1000000</v>
      </c>
      <c r="S3333">
        <v>0</v>
      </c>
      <c r="T3333" s="4">
        <v>1000000000</v>
      </c>
      <c r="U3333">
        <f t="shared" si="831"/>
        <v>1E-3</v>
      </c>
      <c r="V3333">
        <f t="shared" si="838"/>
        <v>0.01</v>
      </c>
      <c r="W3333">
        <f t="shared" si="839"/>
        <v>8.4</v>
      </c>
      <c r="X3333" s="5" t="e">
        <f t="shared" si="840"/>
        <v>#VALUE!</v>
      </c>
      <c r="Z3333">
        <v>40319</v>
      </c>
      <c r="AA3333">
        <v>43320</v>
      </c>
      <c r="AB3333" t="e">
        <f t="shared" si="841"/>
        <v>#VALUE!</v>
      </c>
      <c r="AC3333" t="e">
        <f t="shared" si="842"/>
        <v>#VALUE!</v>
      </c>
      <c r="AD3333">
        <v>0</v>
      </c>
      <c r="AE3333">
        <v>78158306</v>
      </c>
      <c r="AF3333">
        <f t="shared" si="843"/>
        <v>2.9504221854552475E-4</v>
      </c>
      <c r="AG3333">
        <f t="shared" si="844"/>
        <v>2.9504221854552474E-3</v>
      </c>
      <c r="AH3333" t="e">
        <f t="shared" si="845"/>
        <v>#VALUE!</v>
      </c>
      <c r="AI3333">
        <f t="shared" si="846"/>
        <v>3332</v>
      </c>
    </row>
    <row r="3334" spans="1:35" x14ac:dyDescent="0.3">
      <c r="A3334" t="s">
        <v>4409</v>
      </c>
      <c r="B3334">
        <v>4.4000000000000004</v>
      </c>
      <c r="C3334">
        <v>19245</v>
      </c>
      <c r="D3334" t="s">
        <v>399</v>
      </c>
      <c r="E3334" t="s">
        <v>3280</v>
      </c>
      <c r="F3334" t="s">
        <v>22</v>
      </c>
      <c r="G3334">
        <v>0</v>
      </c>
      <c r="H3334" t="s">
        <v>26</v>
      </c>
      <c r="I3334" t="s">
        <v>136</v>
      </c>
      <c r="J3334" t="s">
        <v>13421</v>
      </c>
      <c r="K3334">
        <v>1.3</v>
      </c>
      <c r="L3334" t="s">
        <v>33</v>
      </c>
      <c r="M3334">
        <f t="shared" si="832"/>
        <v>0</v>
      </c>
      <c r="N3334" t="str">
        <f t="shared" si="833"/>
        <v>25M</v>
      </c>
      <c r="O3334">
        <f t="shared" si="834"/>
        <v>1000000</v>
      </c>
      <c r="P3334" t="str">
        <f t="shared" si="835"/>
        <v>0</v>
      </c>
      <c r="Q3334" s="1" t="e">
        <f t="shared" si="836"/>
        <v>#VALUE!</v>
      </c>
      <c r="R3334">
        <f t="shared" si="837"/>
        <v>1000000</v>
      </c>
      <c r="S3334">
        <v>0</v>
      </c>
      <c r="T3334" s="4">
        <v>1000000000</v>
      </c>
      <c r="U3334">
        <f t="shared" si="831"/>
        <v>1E-3</v>
      </c>
      <c r="V3334">
        <f t="shared" si="838"/>
        <v>0.01</v>
      </c>
      <c r="W3334">
        <f t="shared" si="839"/>
        <v>8.8000000000000007</v>
      </c>
      <c r="X3334" s="5" t="e">
        <f t="shared" si="840"/>
        <v>#VALUE!</v>
      </c>
      <c r="Z3334">
        <v>40319</v>
      </c>
      <c r="AA3334">
        <v>43320</v>
      </c>
      <c r="AB3334" t="e">
        <f t="shared" si="841"/>
        <v>#VALUE!</v>
      </c>
      <c r="AC3334" t="e">
        <f t="shared" si="842"/>
        <v>#VALUE!</v>
      </c>
      <c r="AD3334">
        <v>0</v>
      </c>
      <c r="AE3334">
        <v>78158306</v>
      </c>
      <c r="AF3334">
        <f t="shared" si="843"/>
        <v>2.4623102757626296E-4</v>
      </c>
      <c r="AG3334">
        <f t="shared" si="844"/>
        <v>2.4623102757626294E-3</v>
      </c>
      <c r="AH3334" t="e">
        <f t="shared" si="845"/>
        <v>#VALUE!</v>
      </c>
      <c r="AI3334">
        <f t="shared" si="846"/>
        <v>3333</v>
      </c>
    </row>
    <row r="3335" spans="1:35" x14ac:dyDescent="0.3">
      <c r="A3335" t="s">
        <v>2694</v>
      </c>
      <c r="B3335">
        <v>4.2</v>
      </c>
      <c r="C3335">
        <v>97702</v>
      </c>
      <c r="D3335" t="s">
        <v>20</v>
      </c>
      <c r="E3335" t="s">
        <v>2379</v>
      </c>
      <c r="F3335" t="s">
        <v>22</v>
      </c>
      <c r="G3335">
        <v>0</v>
      </c>
      <c r="H3335" t="s">
        <v>26</v>
      </c>
      <c r="I3335" t="s">
        <v>417</v>
      </c>
      <c r="J3335" t="s">
        <v>13328</v>
      </c>
      <c r="K3335" t="s">
        <v>20</v>
      </c>
      <c r="L3335" t="s">
        <v>20</v>
      </c>
      <c r="M3335">
        <f t="shared" si="832"/>
        <v>0</v>
      </c>
      <c r="N3335" t="str">
        <f t="shared" si="833"/>
        <v>N/A</v>
      </c>
      <c r="O3335">
        <f t="shared" si="834"/>
        <v>5000000</v>
      </c>
      <c r="P3335" t="str">
        <f t="shared" si="835"/>
        <v>0</v>
      </c>
      <c r="Q3335" s="1" t="e">
        <f t="shared" si="836"/>
        <v>#VALUE!</v>
      </c>
      <c r="R3335">
        <f t="shared" si="837"/>
        <v>5000000</v>
      </c>
      <c r="S3335">
        <v>0</v>
      </c>
      <c r="T3335" s="4">
        <v>1000000000</v>
      </c>
      <c r="U3335">
        <f t="shared" ref="U3335:U3398" si="847">IF(T3335 &lt;&gt; S3335, (R3335 - S3335) / (T3335 - S3335), NA())</f>
        <v>5.0000000000000001E-3</v>
      </c>
      <c r="V3335">
        <f t="shared" si="838"/>
        <v>0.05</v>
      </c>
      <c r="W3335">
        <f t="shared" si="839"/>
        <v>8.4</v>
      </c>
      <c r="X3335" s="5" t="e">
        <f t="shared" si="840"/>
        <v>#VALUE!</v>
      </c>
      <c r="Z3335">
        <v>40319</v>
      </c>
      <c r="AA3335">
        <v>43320</v>
      </c>
      <c r="AB3335" t="e">
        <f t="shared" si="841"/>
        <v>#VALUE!</v>
      </c>
      <c r="AC3335" t="e">
        <f t="shared" si="842"/>
        <v>#VALUE!</v>
      </c>
      <c r="AD3335">
        <v>0</v>
      </c>
      <c r="AE3335">
        <v>78158306</v>
      </c>
      <c r="AF3335">
        <f t="shared" si="843"/>
        <v>1.250052681540974E-3</v>
      </c>
      <c r="AG3335">
        <f t="shared" si="844"/>
        <v>1.2500526815409741E-2</v>
      </c>
      <c r="AH3335" t="e">
        <f t="shared" si="845"/>
        <v>#VALUE!</v>
      </c>
      <c r="AI3335">
        <f t="shared" si="846"/>
        <v>3334</v>
      </c>
    </row>
    <row r="3336" spans="1:35" x14ac:dyDescent="0.3">
      <c r="A3336" t="s">
        <v>5593</v>
      </c>
      <c r="B3336">
        <v>4.2</v>
      </c>
      <c r="C3336">
        <v>6076</v>
      </c>
      <c r="D3336" t="s">
        <v>265</v>
      </c>
      <c r="E3336" t="s">
        <v>5276</v>
      </c>
      <c r="F3336" t="s">
        <v>22</v>
      </c>
      <c r="G3336">
        <v>0</v>
      </c>
      <c r="H3336" t="s">
        <v>26</v>
      </c>
      <c r="I3336" t="s">
        <v>448</v>
      </c>
      <c r="J3336" t="s">
        <v>13363</v>
      </c>
      <c r="K3336" t="s">
        <v>5594</v>
      </c>
      <c r="L3336" t="s">
        <v>150</v>
      </c>
      <c r="M3336">
        <f t="shared" si="832"/>
        <v>0</v>
      </c>
      <c r="N3336" t="str">
        <f t="shared" si="833"/>
        <v>32M</v>
      </c>
      <c r="O3336">
        <f t="shared" si="834"/>
        <v>500000</v>
      </c>
      <c r="P3336" t="str">
        <f t="shared" si="835"/>
        <v>0</v>
      </c>
      <c r="Q3336" s="1" t="e">
        <f t="shared" si="836"/>
        <v>#VALUE!</v>
      </c>
      <c r="R3336">
        <f t="shared" si="837"/>
        <v>500000</v>
      </c>
      <c r="S3336">
        <v>0</v>
      </c>
      <c r="T3336" s="4">
        <v>1000000000</v>
      </c>
      <c r="U3336">
        <f t="shared" si="847"/>
        <v>5.0000000000000001E-4</v>
      </c>
      <c r="V3336">
        <f t="shared" si="838"/>
        <v>5.0000000000000001E-3</v>
      </c>
      <c r="W3336">
        <f t="shared" si="839"/>
        <v>8.4</v>
      </c>
      <c r="X3336" s="5" t="e">
        <f t="shared" si="840"/>
        <v>#VALUE!</v>
      </c>
      <c r="Z3336">
        <v>40319</v>
      </c>
      <c r="AA3336">
        <v>43320</v>
      </c>
      <c r="AB3336" t="e">
        <f t="shared" si="841"/>
        <v>#VALUE!</v>
      </c>
      <c r="AC3336" t="e">
        <f t="shared" si="842"/>
        <v>#VALUE!</v>
      </c>
      <c r="AD3336">
        <v>0</v>
      </c>
      <c r="AE3336">
        <v>78158306</v>
      </c>
      <c r="AF3336">
        <f t="shared" si="843"/>
        <v>7.7739658277649982E-5</v>
      </c>
      <c r="AG3336">
        <f t="shared" si="844"/>
        <v>7.7739658277649988E-4</v>
      </c>
      <c r="AH3336" t="e">
        <f t="shared" si="845"/>
        <v>#VALUE!</v>
      </c>
      <c r="AI3336">
        <f t="shared" si="846"/>
        <v>3335</v>
      </c>
    </row>
    <row r="3337" spans="1:35" x14ac:dyDescent="0.3">
      <c r="A3337" t="s">
        <v>3750</v>
      </c>
      <c r="B3337">
        <v>4.2</v>
      </c>
      <c r="C3337">
        <v>44706</v>
      </c>
      <c r="D3337" t="s">
        <v>20</v>
      </c>
      <c r="E3337" t="s">
        <v>3280</v>
      </c>
      <c r="F3337" t="s">
        <v>22</v>
      </c>
      <c r="G3337">
        <v>0</v>
      </c>
      <c r="H3337" t="s">
        <v>26</v>
      </c>
      <c r="I3337" t="s">
        <v>27</v>
      </c>
      <c r="J3337" t="s">
        <v>13332</v>
      </c>
      <c r="K3337" t="s">
        <v>20</v>
      </c>
      <c r="L3337" t="s">
        <v>20</v>
      </c>
      <c r="M3337">
        <f t="shared" si="832"/>
        <v>0</v>
      </c>
      <c r="N3337" t="str">
        <f t="shared" si="833"/>
        <v>N/A</v>
      </c>
      <c r="O3337">
        <f t="shared" si="834"/>
        <v>1000000</v>
      </c>
      <c r="P3337" t="str">
        <f t="shared" si="835"/>
        <v>0</v>
      </c>
      <c r="Q3337" s="1" t="e">
        <f t="shared" si="836"/>
        <v>#VALUE!</v>
      </c>
      <c r="R3337">
        <f t="shared" si="837"/>
        <v>1000000</v>
      </c>
      <c r="S3337">
        <v>0</v>
      </c>
      <c r="T3337" s="4">
        <v>1000000000</v>
      </c>
      <c r="U3337">
        <f t="shared" si="847"/>
        <v>1E-3</v>
      </c>
      <c r="V3337">
        <f t="shared" si="838"/>
        <v>0.01</v>
      </c>
      <c r="W3337">
        <f t="shared" si="839"/>
        <v>8.4</v>
      </c>
      <c r="X3337" s="5" t="e">
        <f t="shared" si="840"/>
        <v>#VALUE!</v>
      </c>
      <c r="Z3337">
        <v>40319</v>
      </c>
      <c r="AA3337">
        <v>43320</v>
      </c>
      <c r="AB3337" t="e">
        <f t="shared" si="841"/>
        <v>#VALUE!</v>
      </c>
      <c r="AC3337" t="e">
        <f t="shared" si="842"/>
        <v>#VALUE!</v>
      </c>
      <c r="AD3337">
        <v>0</v>
      </c>
      <c r="AE3337">
        <v>78158306</v>
      </c>
      <c r="AF3337">
        <f t="shared" si="843"/>
        <v>5.7199294979602038E-4</v>
      </c>
      <c r="AG3337">
        <f t="shared" si="844"/>
        <v>5.7199294979602038E-3</v>
      </c>
      <c r="AH3337" t="e">
        <f t="shared" si="845"/>
        <v>#VALUE!</v>
      </c>
      <c r="AI3337">
        <f t="shared" si="846"/>
        <v>3336</v>
      </c>
    </row>
    <row r="3338" spans="1:35" x14ac:dyDescent="0.3">
      <c r="A3338" t="s">
        <v>4666</v>
      </c>
      <c r="B3338">
        <v>4.4000000000000004</v>
      </c>
      <c r="C3338">
        <v>13213</v>
      </c>
      <c r="D3338" t="s">
        <v>492</v>
      </c>
      <c r="E3338" t="s">
        <v>3280</v>
      </c>
      <c r="F3338" t="s">
        <v>22</v>
      </c>
      <c r="G3338">
        <v>0</v>
      </c>
      <c r="H3338" t="s">
        <v>26</v>
      </c>
      <c r="I3338" t="s">
        <v>312</v>
      </c>
      <c r="J3338" t="s">
        <v>13421</v>
      </c>
      <c r="K3338" t="s">
        <v>4667</v>
      </c>
      <c r="L3338" t="s">
        <v>119</v>
      </c>
      <c r="M3338">
        <f t="shared" si="832"/>
        <v>0</v>
      </c>
      <c r="N3338" t="str">
        <f t="shared" si="833"/>
        <v>22M</v>
      </c>
      <c r="O3338">
        <f t="shared" si="834"/>
        <v>1000000</v>
      </c>
      <c r="P3338" t="str">
        <f t="shared" si="835"/>
        <v>0</v>
      </c>
      <c r="Q3338" s="1" t="e">
        <f t="shared" si="836"/>
        <v>#VALUE!</v>
      </c>
      <c r="R3338">
        <f t="shared" si="837"/>
        <v>1000000</v>
      </c>
      <c r="S3338">
        <v>0</v>
      </c>
      <c r="T3338" s="4">
        <v>1000000000</v>
      </c>
      <c r="U3338">
        <f t="shared" si="847"/>
        <v>1E-3</v>
      </c>
      <c r="V3338">
        <f t="shared" si="838"/>
        <v>0.01</v>
      </c>
      <c r="W3338">
        <f t="shared" si="839"/>
        <v>8.8000000000000007</v>
      </c>
      <c r="X3338" s="5" t="e">
        <f t="shared" si="840"/>
        <v>#VALUE!</v>
      </c>
      <c r="Z3338">
        <v>40319</v>
      </c>
      <c r="AA3338">
        <v>43320</v>
      </c>
      <c r="AB3338" t="e">
        <f t="shared" si="841"/>
        <v>#VALUE!</v>
      </c>
      <c r="AC3338" t="e">
        <f t="shared" si="842"/>
        <v>#VALUE!</v>
      </c>
      <c r="AD3338">
        <v>0</v>
      </c>
      <c r="AE3338">
        <v>78158306</v>
      </c>
      <c r="AF3338">
        <f t="shared" si="843"/>
        <v>1.6905432929930698E-4</v>
      </c>
      <c r="AG3338">
        <f t="shared" si="844"/>
        <v>1.6905432929930698E-3</v>
      </c>
      <c r="AH3338" t="e">
        <f t="shared" si="845"/>
        <v>#VALUE!</v>
      </c>
      <c r="AI3338">
        <f t="shared" si="846"/>
        <v>3337</v>
      </c>
    </row>
    <row r="3339" spans="1:35" x14ac:dyDescent="0.3">
      <c r="A3339" t="s">
        <v>7307</v>
      </c>
      <c r="B3339">
        <v>4.2</v>
      </c>
      <c r="C3339">
        <v>450</v>
      </c>
      <c r="D3339" t="s">
        <v>2293</v>
      </c>
      <c r="E3339" t="s">
        <v>5956</v>
      </c>
      <c r="F3339" t="s">
        <v>22</v>
      </c>
      <c r="G3339">
        <v>0</v>
      </c>
      <c r="H3339" t="s">
        <v>26</v>
      </c>
      <c r="I3339" t="s">
        <v>42</v>
      </c>
      <c r="J3339" t="s">
        <v>13338</v>
      </c>
      <c r="K3339">
        <v>6</v>
      </c>
      <c r="L3339" t="s">
        <v>67</v>
      </c>
      <c r="M3339">
        <f t="shared" si="832"/>
        <v>0</v>
      </c>
      <c r="N3339" t="str">
        <f t="shared" si="833"/>
        <v>5.9M</v>
      </c>
      <c r="O3339">
        <f t="shared" si="834"/>
        <v>100000</v>
      </c>
      <c r="P3339" t="str">
        <f t="shared" si="835"/>
        <v>0</v>
      </c>
      <c r="Q3339" s="1" t="e">
        <f t="shared" si="836"/>
        <v>#VALUE!</v>
      </c>
      <c r="R3339">
        <f t="shared" si="837"/>
        <v>100000</v>
      </c>
      <c r="S3339">
        <v>0</v>
      </c>
      <c r="T3339" s="4">
        <v>1000000000</v>
      </c>
      <c r="U3339">
        <f t="shared" si="847"/>
        <v>1E-4</v>
      </c>
      <c r="V3339">
        <f t="shared" si="838"/>
        <v>1E-3</v>
      </c>
      <c r="W3339">
        <f t="shared" si="839"/>
        <v>8.4</v>
      </c>
      <c r="X3339" s="5" t="e">
        <f t="shared" si="840"/>
        <v>#VALUE!</v>
      </c>
      <c r="Z3339">
        <v>40319</v>
      </c>
      <c r="AA3339">
        <v>43320</v>
      </c>
      <c r="AB3339" t="e">
        <f t="shared" si="841"/>
        <v>#VALUE!</v>
      </c>
      <c r="AC3339" t="e">
        <f t="shared" si="842"/>
        <v>#VALUE!</v>
      </c>
      <c r="AD3339">
        <v>0</v>
      </c>
      <c r="AE3339">
        <v>78158306</v>
      </c>
      <c r="AF3339">
        <f t="shared" si="843"/>
        <v>5.7575454616429378E-6</v>
      </c>
      <c r="AG3339">
        <f t="shared" si="844"/>
        <v>5.7575454616429378E-5</v>
      </c>
      <c r="AH3339" t="e">
        <f t="shared" si="845"/>
        <v>#VALUE!</v>
      </c>
      <c r="AI3339">
        <f t="shared" si="846"/>
        <v>3338</v>
      </c>
    </row>
    <row r="3340" spans="1:35" x14ac:dyDescent="0.3">
      <c r="A3340" t="s">
        <v>7710</v>
      </c>
      <c r="B3340">
        <v>4.5999999999999996</v>
      </c>
      <c r="C3340">
        <v>621</v>
      </c>
      <c r="D3340" t="s">
        <v>1648</v>
      </c>
      <c r="E3340" t="s">
        <v>7441</v>
      </c>
      <c r="F3340" t="s">
        <v>22</v>
      </c>
      <c r="G3340">
        <v>0</v>
      </c>
      <c r="H3340" t="s">
        <v>26</v>
      </c>
      <c r="I3340" t="s">
        <v>169</v>
      </c>
      <c r="J3340" t="s">
        <v>13782</v>
      </c>
      <c r="K3340" t="s">
        <v>7711</v>
      </c>
      <c r="L3340" t="s">
        <v>56</v>
      </c>
      <c r="M3340">
        <f t="shared" si="832"/>
        <v>0</v>
      </c>
      <c r="N3340" t="str">
        <f t="shared" si="833"/>
        <v>5.4M</v>
      </c>
      <c r="O3340">
        <f t="shared" si="834"/>
        <v>50000</v>
      </c>
      <c r="P3340" t="str">
        <f t="shared" si="835"/>
        <v>0</v>
      </c>
      <c r="Q3340" s="1" t="e">
        <f t="shared" si="836"/>
        <v>#VALUE!</v>
      </c>
      <c r="R3340">
        <f t="shared" si="837"/>
        <v>50000</v>
      </c>
      <c r="S3340">
        <v>0</v>
      </c>
      <c r="T3340" s="4">
        <v>1000000000</v>
      </c>
      <c r="U3340">
        <f t="shared" si="847"/>
        <v>5.0000000000000002E-5</v>
      </c>
      <c r="V3340">
        <f t="shared" si="838"/>
        <v>5.0000000000000001E-4</v>
      </c>
      <c r="W3340">
        <f t="shared" si="839"/>
        <v>9.1999999999999993</v>
      </c>
      <c r="X3340" s="5" t="e">
        <f t="shared" si="840"/>
        <v>#VALUE!</v>
      </c>
      <c r="Z3340">
        <v>40319</v>
      </c>
      <c r="AA3340">
        <v>43320</v>
      </c>
      <c r="AB3340" t="e">
        <f t="shared" si="841"/>
        <v>#VALUE!</v>
      </c>
      <c r="AC3340" t="e">
        <f t="shared" si="842"/>
        <v>#VALUE!</v>
      </c>
      <c r="AD3340">
        <v>0</v>
      </c>
      <c r="AE3340">
        <v>78158306</v>
      </c>
      <c r="AF3340">
        <f t="shared" si="843"/>
        <v>7.9454127370672537E-6</v>
      </c>
      <c r="AG3340">
        <f t="shared" si="844"/>
        <v>7.9454127370672537E-5</v>
      </c>
      <c r="AH3340" t="e">
        <f t="shared" si="845"/>
        <v>#VALUE!</v>
      </c>
      <c r="AI3340">
        <f t="shared" si="846"/>
        <v>3339</v>
      </c>
    </row>
    <row r="3341" spans="1:35" x14ac:dyDescent="0.3">
      <c r="A3341" t="s">
        <v>7909</v>
      </c>
      <c r="B3341">
        <v>4.3</v>
      </c>
      <c r="C3341">
        <v>273</v>
      </c>
      <c r="D3341" t="s">
        <v>2001</v>
      </c>
      <c r="E3341" t="s">
        <v>7441</v>
      </c>
      <c r="F3341" t="s">
        <v>22</v>
      </c>
      <c r="G3341">
        <v>0</v>
      </c>
      <c r="H3341" t="s">
        <v>26</v>
      </c>
      <c r="I3341" t="s">
        <v>1267</v>
      </c>
      <c r="J3341" t="s">
        <v>13378</v>
      </c>
      <c r="K3341">
        <v>1.2</v>
      </c>
      <c r="L3341" t="s">
        <v>119</v>
      </c>
      <c r="M3341">
        <f t="shared" si="832"/>
        <v>0</v>
      </c>
      <c r="N3341" t="str">
        <f t="shared" si="833"/>
        <v>7.0M</v>
      </c>
      <c r="O3341">
        <f t="shared" si="834"/>
        <v>50000</v>
      </c>
      <c r="P3341" t="str">
        <f t="shared" si="835"/>
        <v>0</v>
      </c>
      <c r="Q3341" s="1" t="e">
        <f t="shared" si="836"/>
        <v>#VALUE!</v>
      </c>
      <c r="R3341">
        <f t="shared" si="837"/>
        <v>50000</v>
      </c>
      <c r="S3341">
        <v>0</v>
      </c>
      <c r="T3341" s="4">
        <v>1000000000</v>
      </c>
      <c r="U3341">
        <f t="shared" si="847"/>
        <v>5.0000000000000002E-5</v>
      </c>
      <c r="V3341">
        <f t="shared" si="838"/>
        <v>5.0000000000000001E-4</v>
      </c>
      <c r="W3341">
        <f t="shared" si="839"/>
        <v>8.6</v>
      </c>
      <c r="X3341" s="5" t="e">
        <f t="shared" si="840"/>
        <v>#VALUE!</v>
      </c>
      <c r="Z3341">
        <v>40319</v>
      </c>
      <c r="AA3341">
        <v>43320</v>
      </c>
      <c r="AB3341" t="e">
        <f t="shared" si="841"/>
        <v>#VALUE!</v>
      </c>
      <c r="AC3341" t="e">
        <f t="shared" si="842"/>
        <v>#VALUE!</v>
      </c>
      <c r="AD3341">
        <v>0</v>
      </c>
      <c r="AE3341">
        <v>78158306</v>
      </c>
      <c r="AF3341">
        <f t="shared" si="843"/>
        <v>3.4929109133967156E-6</v>
      </c>
      <c r="AG3341">
        <f t="shared" si="844"/>
        <v>3.4929109133967153E-5</v>
      </c>
      <c r="AH3341" t="e">
        <f t="shared" si="845"/>
        <v>#VALUE!</v>
      </c>
      <c r="AI3341">
        <f t="shared" si="846"/>
        <v>3340</v>
      </c>
    </row>
    <row r="3342" spans="1:35" x14ac:dyDescent="0.3">
      <c r="A3342" t="s">
        <v>11702</v>
      </c>
      <c r="B3342">
        <v>5</v>
      </c>
      <c r="C3342">
        <v>9</v>
      </c>
      <c r="D3342" t="s">
        <v>746</v>
      </c>
      <c r="E3342" t="s">
        <v>11545</v>
      </c>
      <c r="F3342" t="s">
        <v>22</v>
      </c>
      <c r="G3342">
        <v>0</v>
      </c>
      <c r="H3342" t="s">
        <v>26</v>
      </c>
      <c r="I3342" t="s">
        <v>40</v>
      </c>
      <c r="J3342" t="s">
        <v>13783</v>
      </c>
      <c r="K3342">
        <v>1</v>
      </c>
      <c r="L3342" t="s">
        <v>2038</v>
      </c>
      <c r="M3342">
        <f t="shared" si="832"/>
        <v>0</v>
      </c>
      <c r="N3342" t="str">
        <f t="shared" si="833"/>
        <v>1.5M</v>
      </c>
      <c r="O3342">
        <f t="shared" si="834"/>
        <v>100</v>
      </c>
      <c r="P3342" t="str">
        <f t="shared" si="835"/>
        <v>0</v>
      </c>
      <c r="Q3342" s="1" t="e">
        <f t="shared" si="836"/>
        <v>#VALUE!</v>
      </c>
      <c r="R3342">
        <f t="shared" si="837"/>
        <v>100</v>
      </c>
      <c r="S3342">
        <v>0</v>
      </c>
      <c r="T3342" s="4">
        <v>1000000000</v>
      </c>
      <c r="U3342">
        <f t="shared" si="847"/>
        <v>9.9999999999999995E-8</v>
      </c>
      <c r="V3342">
        <f t="shared" si="838"/>
        <v>9.9999999999999995E-7</v>
      </c>
      <c r="W3342">
        <f t="shared" si="839"/>
        <v>10</v>
      </c>
      <c r="X3342" s="5" t="e">
        <f t="shared" si="840"/>
        <v>#VALUE!</v>
      </c>
      <c r="Z3342">
        <v>40319</v>
      </c>
      <c r="AA3342">
        <v>43320</v>
      </c>
      <c r="AB3342" t="e">
        <f t="shared" si="841"/>
        <v>#VALUE!</v>
      </c>
      <c r="AC3342" t="e">
        <f t="shared" si="842"/>
        <v>#VALUE!</v>
      </c>
      <c r="AD3342">
        <v>0</v>
      </c>
      <c r="AE3342">
        <v>78158306</v>
      </c>
      <c r="AF3342">
        <f t="shared" si="843"/>
        <v>1.1515090923285875E-7</v>
      </c>
      <c r="AG3342">
        <f t="shared" si="844"/>
        <v>1.1515090923285874E-6</v>
      </c>
      <c r="AH3342" t="e">
        <f t="shared" si="845"/>
        <v>#VALUE!</v>
      </c>
      <c r="AI3342">
        <f t="shared" si="846"/>
        <v>3341</v>
      </c>
    </row>
    <row r="3343" spans="1:35" x14ac:dyDescent="0.3">
      <c r="A3343" t="s">
        <v>9851</v>
      </c>
      <c r="B3343">
        <v>4.4000000000000004</v>
      </c>
      <c r="C3343">
        <v>30</v>
      </c>
      <c r="D3343" t="s">
        <v>142</v>
      </c>
      <c r="E3343" t="s">
        <v>9431</v>
      </c>
      <c r="F3343" t="s">
        <v>22</v>
      </c>
      <c r="G3343">
        <v>0</v>
      </c>
      <c r="H3343" t="s">
        <v>26</v>
      </c>
      <c r="I3343" t="s">
        <v>42</v>
      </c>
      <c r="J3343" t="s">
        <v>13515</v>
      </c>
      <c r="K3343">
        <v>0.1</v>
      </c>
      <c r="L3343" t="s">
        <v>67</v>
      </c>
      <c r="M3343">
        <f t="shared" si="832"/>
        <v>0</v>
      </c>
      <c r="N3343" t="str">
        <f t="shared" si="833"/>
        <v>99M</v>
      </c>
      <c r="O3343">
        <f t="shared" si="834"/>
        <v>5000</v>
      </c>
      <c r="P3343" t="str">
        <f t="shared" si="835"/>
        <v>0</v>
      </c>
      <c r="Q3343" s="1" t="e">
        <f t="shared" si="836"/>
        <v>#VALUE!</v>
      </c>
      <c r="R3343">
        <f t="shared" si="837"/>
        <v>5000</v>
      </c>
      <c r="S3343">
        <v>0</v>
      </c>
      <c r="T3343" s="4">
        <v>1000000000</v>
      </c>
      <c r="U3343">
        <f t="shared" si="847"/>
        <v>5.0000000000000004E-6</v>
      </c>
      <c r="V3343">
        <f t="shared" si="838"/>
        <v>5.0000000000000002E-5</v>
      </c>
      <c r="W3343">
        <f t="shared" si="839"/>
        <v>8.8000000000000007</v>
      </c>
      <c r="X3343" s="5" t="e">
        <f t="shared" si="840"/>
        <v>#VALUE!</v>
      </c>
      <c r="Z3343">
        <v>40319</v>
      </c>
      <c r="AA3343">
        <v>43320</v>
      </c>
      <c r="AB3343" t="e">
        <f t="shared" si="841"/>
        <v>#VALUE!</v>
      </c>
      <c r="AC3343" t="e">
        <f t="shared" si="842"/>
        <v>#VALUE!</v>
      </c>
      <c r="AD3343">
        <v>0</v>
      </c>
      <c r="AE3343">
        <v>78158306</v>
      </c>
      <c r="AF3343">
        <f t="shared" si="843"/>
        <v>3.8383636410952922E-7</v>
      </c>
      <c r="AG3343">
        <f t="shared" si="844"/>
        <v>3.8383636410952922E-6</v>
      </c>
      <c r="AH3343" t="e">
        <f t="shared" si="845"/>
        <v>#VALUE!</v>
      </c>
      <c r="AI3343">
        <f t="shared" si="846"/>
        <v>3342</v>
      </c>
    </row>
    <row r="3344" spans="1:35" x14ac:dyDescent="0.3">
      <c r="A3344" t="s">
        <v>9597</v>
      </c>
      <c r="B3344">
        <v>4.3</v>
      </c>
      <c r="C3344">
        <v>90</v>
      </c>
      <c r="D3344" t="s">
        <v>53</v>
      </c>
      <c r="E3344" t="s">
        <v>9431</v>
      </c>
      <c r="F3344" t="s">
        <v>22</v>
      </c>
      <c r="G3344">
        <v>0</v>
      </c>
      <c r="H3344" t="s">
        <v>26</v>
      </c>
      <c r="I3344" t="s">
        <v>448</v>
      </c>
      <c r="J3344" t="s">
        <v>13378</v>
      </c>
      <c r="K3344" t="s">
        <v>6158</v>
      </c>
      <c r="L3344" t="s">
        <v>104</v>
      </c>
      <c r="M3344">
        <f t="shared" si="832"/>
        <v>0</v>
      </c>
      <c r="N3344" t="str">
        <f t="shared" si="833"/>
        <v>13M</v>
      </c>
      <c r="O3344">
        <f t="shared" si="834"/>
        <v>5000</v>
      </c>
      <c r="P3344" t="str">
        <f t="shared" si="835"/>
        <v>0</v>
      </c>
      <c r="Q3344" s="1" t="e">
        <f t="shared" si="836"/>
        <v>#VALUE!</v>
      </c>
      <c r="R3344">
        <f t="shared" si="837"/>
        <v>5000</v>
      </c>
      <c r="S3344">
        <v>0</v>
      </c>
      <c r="T3344" s="4">
        <v>1000000000</v>
      </c>
      <c r="U3344">
        <f t="shared" si="847"/>
        <v>5.0000000000000004E-6</v>
      </c>
      <c r="V3344">
        <f t="shared" si="838"/>
        <v>5.0000000000000002E-5</v>
      </c>
      <c r="W3344">
        <f t="shared" si="839"/>
        <v>8.6</v>
      </c>
      <c r="X3344" s="5" t="e">
        <f t="shared" si="840"/>
        <v>#VALUE!</v>
      </c>
      <c r="Z3344">
        <v>40319</v>
      </c>
      <c r="AA3344">
        <v>43320</v>
      </c>
      <c r="AB3344" t="e">
        <f t="shared" si="841"/>
        <v>#VALUE!</v>
      </c>
      <c r="AC3344" t="e">
        <f t="shared" si="842"/>
        <v>#VALUE!</v>
      </c>
      <c r="AD3344">
        <v>0</v>
      </c>
      <c r="AE3344">
        <v>78158306</v>
      </c>
      <c r="AF3344">
        <f t="shared" si="843"/>
        <v>1.1515090923285876E-6</v>
      </c>
      <c r="AG3344">
        <f t="shared" si="844"/>
        <v>1.1515090923285876E-5</v>
      </c>
      <c r="AH3344" t="e">
        <f t="shared" si="845"/>
        <v>#VALUE!</v>
      </c>
      <c r="AI3344">
        <f t="shared" si="846"/>
        <v>3343</v>
      </c>
    </row>
    <row r="3345" spans="1:35" x14ac:dyDescent="0.3">
      <c r="A3345" t="s">
        <v>9295</v>
      </c>
      <c r="B3345">
        <v>4.2</v>
      </c>
      <c r="C3345">
        <v>46</v>
      </c>
      <c r="D3345" t="s">
        <v>219</v>
      </c>
      <c r="E3345" t="s">
        <v>8077</v>
      </c>
      <c r="F3345" t="s">
        <v>22</v>
      </c>
      <c r="G3345">
        <v>0</v>
      </c>
      <c r="H3345" t="s">
        <v>72</v>
      </c>
      <c r="I3345" t="s">
        <v>1177</v>
      </c>
      <c r="J3345" t="s">
        <v>13338</v>
      </c>
      <c r="K3345" t="s">
        <v>3861</v>
      </c>
      <c r="L3345" t="s">
        <v>104</v>
      </c>
      <c r="M3345">
        <f t="shared" si="832"/>
        <v>0</v>
      </c>
      <c r="N3345" t="str">
        <f t="shared" si="833"/>
        <v>26M</v>
      </c>
      <c r="O3345">
        <f t="shared" si="834"/>
        <v>10000</v>
      </c>
      <c r="P3345" t="str">
        <f t="shared" si="835"/>
        <v>0</v>
      </c>
      <c r="Q3345" s="1" t="e">
        <f t="shared" si="836"/>
        <v>#VALUE!</v>
      </c>
      <c r="R3345">
        <f t="shared" si="837"/>
        <v>10000</v>
      </c>
      <c r="S3345">
        <v>0</v>
      </c>
      <c r="T3345" s="4">
        <v>1000000000</v>
      </c>
      <c r="U3345">
        <f t="shared" si="847"/>
        <v>1.0000000000000001E-5</v>
      </c>
      <c r="V3345">
        <f t="shared" si="838"/>
        <v>1E-4</v>
      </c>
      <c r="W3345">
        <f t="shared" si="839"/>
        <v>8.4</v>
      </c>
      <c r="X3345" s="5" t="e">
        <f t="shared" si="840"/>
        <v>#VALUE!</v>
      </c>
      <c r="Z3345">
        <v>40319</v>
      </c>
      <c r="AA3345">
        <v>43320</v>
      </c>
      <c r="AB3345" t="e">
        <f t="shared" si="841"/>
        <v>#VALUE!</v>
      </c>
      <c r="AC3345" t="e">
        <f t="shared" si="842"/>
        <v>#VALUE!</v>
      </c>
      <c r="AD3345">
        <v>0</v>
      </c>
      <c r="AE3345">
        <v>78158306</v>
      </c>
      <c r="AF3345">
        <f t="shared" si="843"/>
        <v>5.8854909163461143E-7</v>
      </c>
      <c r="AG3345">
        <f t="shared" si="844"/>
        <v>5.8854909163461141E-6</v>
      </c>
      <c r="AH3345" t="e">
        <f t="shared" si="845"/>
        <v>#VALUE!</v>
      </c>
      <c r="AI3345">
        <f t="shared" si="846"/>
        <v>3344</v>
      </c>
    </row>
    <row r="3346" spans="1:35" x14ac:dyDescent="0.3">
      <c r="A3346" t="s">
        <v>5436</v>
      </c>
      <c r="B3346">
        <v>4.4000000000000004</v>
      </c>
      <c r="C3346">
        <v>11514</v>
      </c>
      <c r="D3346" t="s">
        <v>2156</v>
      </c>
      <c r="E3346" t="s">
        <v>5276</v>
      </c>
      <c r="F3346" t="s">
        <v>22</v>
      </c>
      <c r="G3346">
        <v>0</v>
      </c>
      <c r="H3346" t="s">
        <v>26</v>
      </c>
      <c r="I3346" t="s">
        <v>39</v>
      </c>
      <c r="J3346" t="s">
        <v>13536</v>
      </c>
      <c r="K3346">
        <v>5.5</v>
      </c>
      <c r="L3346" t="s">
        <v>67</v>
      </c>
      <c r="M3346">
        <f t="shared" si="832"/>
        <v>0</v>
      </c>
      <c r="N3346" t="str">
        <f t="shared" si="833"/>
        <v>2.2M</v>
      </c>
      <c r="O3346">
        <f t="shared" si="834"/>
        <v>500000</v>
      </c>
      <c r="P3346" t="str">
        <f t="shared" si="835"/>
        <v>0</v>
      </c>
      <c r="Q3346" s="1" t="e">
        <f t="shared" si="836"/>
        <v>#VALUE!</v>
      </c>
      <c r="R3346">
        <f t="shared" si="837"/>
        <v>500000</v>
      </c>
      <c r="S3346">
        <v>0</v>
      </c>
      <c r="T3346" s="4">
        <v>1000000000</v>
      </c>
      <c r="U3346">
        <f t="shared" si="847"/>
        <v>5.0000000000000001E-4</v>
      </c>
      <c r="V3346">
        <f t="shared" si="838"/>
        <v>5.0000000000000001E-3</v>
      </c>
      <c r="W3346">
        <f t="shared" si="839"/>
        <v>8.8000000000000007</v>
      </c>
      <c r="X3346" s="5" t="e">
        <f t="shared" si="840"/>
        <v>#VALUE!</v>
      </c>
      <c r="Z3346">
        <v>40319</v>
      </c>
      <c r="AA3346">
        <v>43320</v>
      </c>
      <c r="AB3346" t="e">
        <f t="shared" si="841"/>
        <v>#VALUE!</v>
      </c>
      <c r="AC3346" t="e">
        <f t="shared" si="842"/>
        <v>#VALUE!</v>
      </c>
      <c r="AD3346">
        <v>0</v>
      </c>
      <c r="AE3346">
        <v>78158306</v>
      </c>
      <c r="AF3346">
        <f t="shared" si="843"/>
        <v>1.473163965452373E-4</v>
      </c>
      <c r="AG3346">
        <f t="shared" si="844"/>
        <v>1.473163965452373E-3</v>
      </c>
      <c r="AH3346" t="e">
        <f t="shared" si="845"/>
        <v>#VALUE!</v>
      </c>
      <c r="AI3346">
        <f t="shared" si="846"/>
        <v>3345</v>
      </c>
    </row>
    <row r="3347" spans="1:35" x14ac:dyDescent="0.3">
      <c r="A3347" t="s">
        <v>6078</v>
      </c>
      <c r="B3347">
        <v>4.5999999999999996</v>
      </c>
      <c r="C3347">
        <v>9394</v>
      </c>
      <c r="D3347" t="s">
        <v>373</v>
      </c>
      <c r="E3347" t="s">
        <v>5956</v>
      </c>
      <c r="F3347" t="s">
        <v>849</v>
      </c>
      <c r="G3347" t="s">
        <v>3423</v>
      </c>
      <c r="H3347" t="s">
        <v>26</v>
      </c>
      <c r="I3347" t="s">
        <v>346</v>
      </c>
      <c r="J3347" t="s">
        <v>13784</v>
      </c>
      <c r="K3347" t="s">
        <v>2830</v>
      </c>
      <c r="L3347" t="s">
        <v>56</v>
      </c>
      <c r="M3347">
        <f t="shared" si="832"/>
        <v>1</v>
      </c>
      <c r="N3347" t="str">
        <f t="shared" si="833"/>
        <v>33M</v>
      </c>
      <c r="O3347">
        <f t="shared" si="834"/>
        <v>100000</v>
      </c>
      <c r="P3347" t="str">
        <f t="shared" si="835"/>
        <v>4.99</v>
      </c>
      <c r="Q3347" s="1" t="e">
        <f t="shared" si="836"/>
        <v>#VALUE!</v>
      </c>
      <c r="R3347">
        <f t="shared" si="837"/>
        <v>100000</v>
      </c>
      <c r="S3347">
        <v>0</v>
      </c>
      <c r="T3347" s="4">
        <v>1000000000</v>
      </c>
      <c r="U3347">
        <f t="shared" si="847"/>
        <v>1E-4</v>
      </c>
      <c r="V3347">
        <f t="shared" si="838"/>
        <v>1E-3</v>
      </c>
      <c r="W3347">
        <f t="shared" si="839"/>
        <v>9.1999999999999993</v>
      </c>
      <c r="X3347" s="5" t="e">
        <f t="shared" si="840"/>
        <v>#VALUE!</v>
      </c>
      <c r="Z3347">
        <v>40319</v>
      </c>
      <c r="AA3347">
        <v>43320</v>
      </c>
      <c r="AB3347" t="e">
        <f t="shared" si="841"/>
        <v>#VALUE!</v>
      </c>
      <c r="AC3347" t="e">
        <f t="shared" si="842"/>
        <v>#VALUE!</v>
      </c>
      <c r="AD3347">
        <v>0</v>
      </c>
      <c r="AE3347">
        <v>78158306</v>
      </c>
      <c r="AF3347">
        <f t="shared" si="843"/>
        <v>1.2019196014816391E-4</v>
      </c>
      <c r="AG3347">
        <f t="shared" si="844"/>
        <v>1.2019196014816391E-3</v>
      </c>
      <c r="AH3347" t="e">
        <f t="shared" si="845"/>
        <v>#VALUE!</v>
      </c>
      <c r="AI3347">
        <f t="shared" si="846"/>
        <v>3346</v>
      </c>
    </row>
    <row r="3348" spans="1:35" x14ac:dyDescent="0.3">
      <c r="A3348" t="s">
        <v>4552</v>
      </c>
      <c r="B3348">
        <v>4.2</v>
      </c>
      <c r="C3348">
        <v>15703</v>
      </c>
      <c r="D3348" t="s">
        <v>20</v>
      </c>
      <c r="E3348" t="s">
        <v>3280</v>
      </c>
      <c r="F3348" t="s">
        <v>22</v>
      </c>
      <c r="G3348">
        <v>0</v>
      </c>
      <c r="H3348" t="s">
        <v>26</v>
      </c>
      <c r="I3348" t="s">
        <v>448</v>
      </c>
      <c r="J3348" t="s">
        <v>13332</v>
      </c>
      <c r="K3348" t="s">
        <v>20</v>
      </c>
      <c r="L3348" t="s">
        <v>20</v>
      </c>
      <c r="M3348">
        <f t="shared" si="832"/>
        <v>0</v>
      </c>
      <c r="N3348" t="str">
        <f t="shared" si="833"/>
        <v>N/A</v>
      </c>
      <c r="O3348">
        <f t="shared" si="834"/>
        <v>1000000</v>
      </c>
      <c r="P3348" t="str">
        <f t="shared" si="835"/>
        <v>0</v>
      </c>
      <c r="Q3348" s="1" t="e">
        <f t="shared" si="836"/>
        <v>#VALUE!</v>
      </c>
      <c r="R3348">
        <f t="shared" si="837"/>
        <v>1000000</v>
      </c>
      <c r="S3348">
        <v>0</v>
      </c>
      <c r="T3348" s="4">
        <v>1000000000</v>
      </c>
      <c r="U3348">
        <f t="shared" si="847"/>
        <v>1E-3</v>
      </c>
      <c r="V3348">
        <f t="shared" si="838"/>
        <v>0.01</v>
      </c>
      <c r="W3348">
        <f t="shared" si="839"/>
        <v>8.4</v>
      </c>
      <c r="X3348" s="5" t="e">
        <f t="shared" si="840"/>
        <v>#VALUE!</v>
      </c>
      <c r="Z3348">
        <v>40319</v>
      </c>
      <c r="AA3348">
        <v>43320</v>
      </c>
      <c r="AB3348" t="e">
        <f t="shared" si="841"/>
        <v>#VALUE!</v>
      </c>
      <c r="AC3348" t="e">
        <f t="shared" si="842"/>
        <v>#VALUE!</v>
      </c>
      <c r="AD3348">
        <v>0</v>
      </c>
      <c r="AE3348">
        <v>78158306</v>
      </c>
      <c r="AF3348">
        <f t="shared" si="843"/>
        <v>2.0091274752039791E-4</v>
      </c>
      <c r="AG3348">
        <f t="shared" si="844"/>
        <v>2.0091274752039789E-3</v>
      </c>
      <c r="AH3348" t="e">
        <f t="shared" si="845"/>
        <v>#VALUE!</v>
      </c>
      <c r="AI3348">
        <f t="shared" si="846"/>
        <v>3347</v>
      </c>
    </row>
    <row r="3349" spans="1:35" x14ac:dyDescent="0.3">
      <c r="A3349" t="s">
        <v>3071</v>
      </c>
      <c r="B3349">
        <v>4.2</v>
      </c>
      <c r="C3349">
        <v>36212</v>
      </c>
      <c r="D3349" t="s">
        <v>20</v>
      </c>
      <c r="E3349" t="s">
        <v>2379</v>
      </c>
      <c r="F3349" t="s">
        <v>22</v>
      </c>
      <c r="G3349">
        <v>0</v>
      </c>
      <c r="H3349" t="s">
        <v>26</v>
      </c>
      <c r="I3349" t="s">
        <v>3072</v>
      </c>
      <c r="J3349" t="s">
        <v>13315</v>
      </c>
      <c r="K3349" t="s">
        <v>20</v>
      </c>
      <c r="L3349" t="s">
        <v>20</v>
      </c>
      <c r="M3349">
        <f t="shared" si="832"/>
        <v>0</v>
      </c>
      <c r="N3349" t="str">
        <f t="shared" si="833"/>
        <v>N/A</v>
      </c>
      <c r="O3349">
        <f t="shared" si="834"/>
        <v>5000000</v>
      </c>
      <c r="P3349" t="str">
        <f t="shared" si="835"/>
        <v>0</v>
      </c>
      <c r="Q3349" s="1" t="e">
        <f t="shared" si="836"/>
        <v>#VALUE!</v>
      </c>
      <c r="R3349">
        <f t="shared" si="837"/>
        <v>5000000</v>
      </c>
      <c r="S3349">
        <v>0</v>
      </c>
      <c r="T3349" s="4">
        <v>1000000000</v>
      </c>
      <c r="U3349">
        <f t="shared" si="847"/>
        <v>5.0000000000000001E-3</v>
      </c>
      <c r="V3349">
        <f t="shared" si="838"/>
        <v>0.05</v>
      </c>
      <c r="W3349">
        <f t="shared" si="839"/>
        <v>8.4</v>
      </c>
      <c r="X3349" s="5" t="e">
        <f t="shared" si="840"/>
        <v>#VALUE!</v>
      </c>
      <c r="Z3349">
        <v>40319</v>
      </c>
      <c r="AA3349">
        <v>43320</v>
      </c>
      <c r="AB3349" t="e">
        <f t="shared" si="841"/>
        <v>#VALUE!</v>
      </c>
      <c r="AC3349" t="e">
        <f t="shared" si="842"/>
        <v>#VALUE!</v>
      </c>
      <c r="AD3349">
        <v>0</v>
      </c>
      <c r="AE3349">
        <v>78158306</v>
      </c>
      <c r="AF3349">
        <f t="shared" si="843"/>
        <v>4.6331608057114239E-4</v>
      </c>
      <c r="AG3349">
        <f t="shared" si="844"/>
        <v>4.6331608057114237E-3</v>
      </c>
      <c r="AH3349" t="e">
        <f t="shared" si="845"/>
        <v>#VALUE!</v>
      </c>
      <c r="AI3349">
        <f t="shared" si="846"/>
        <v>3348</v>
      </c>
    </row>
    <row r="3350" spans="1:35" x14ac:dyDescent="0.3">
      <c r="A3350" t="s">
        <v>7134</v>
      </c>
      <c r="B3350">
        <v>4.2</v>
      </c>
      <c r="C3350">
        <v>731</v>
      </c>
      <c r="D3350" t="s">
        <v>20</v>
      </c>
      <c r="E3350" t="s">
        <v>5956</v>
      </c>
      <c r="F3350" t="s">
        <v>22</v>
      </c>
      <c r="G3350">
        <v>0</v>
      </c>
      <c r="H3350" t="s">
        <v>26</v>
      </c>
      <c r="I3350" t="s">
        <v>2093</v>
      </c>
      <c r="J3350" t="s">
        <v>13363</v>
      </c>
      <c r="K3350" t="s">
        <v>7135</v>
      </c>
      <c r="L3350" t="s">
        <v>150</v>
      </c>
      <c r="M3350">
        <f t="shared" si="832"/>
        <v>0</v>
      </c>
      <c r="N3350" t="str">
        <f t="shared" si="833"/>
        <v>N/A</v>
      </c>
      <c r="O3350">
        <f t="shared" si="834"/>
        <v>100000</v>
      </c>
      <c r="P3350" t="str">
        <f t="shared" si="835"/>
        <v>0</v>
      </c>
      <c r="Q3350" s="1" t="e">
        <f t="shared" si="836"/>
        <v>#VALUE!</v>
      </c>
      <c r="R3350">
        <f t="shared" si="837"/>
        <v>100000</v>
      </c>
      <c r="S3350">
        <v>0</v>
      </c>
      <c r="T3350" s="4">
        <v>1000000000</v>
      </c>
      <c r="U3350">
        <f t="shared" si="847"/>
        <v>1E-4</v>
      </c>
      <c r="V3350">
        <f t="shared" si="838"/>
        <v>1E-3</v>
      </c>
      <c r="W3350">
        <f t="shared" si="839"/>
        <v>8.4</v>
      </c>
      <c r="X3350" s="5" t="e">
        <f t="shared" si="840"/>
        <v>#VALUE!</v>
      </c>
      <c r="Z3350">
        <v>40319</v>
      </c>
      <c r="AA3350">
        <v>43320</v>
      </c>
      <c r="AB3350" t="e">
        <f t="shared" si="841"/>
        <v>#VALUE!</v>
      </c>
      <c r="AC3350" t="e">
        <f t="shared" si="842"/>
        <v>#VALUE!</v>
      </c>
      <c r="AD3350">
        <v>0</v>
      </c>
      <c r="AE3350">
        <v>78158306</v>
      </c>
      <c r="AF3350">
        <f t="shared" si="843"/>
        <v>9.3528127388021951E-6</v>
      </c>
      <c r="AG3350">
        <f t="shared" si="844"/>
        <v>9.3528127388021955E-5</v>
      </c>
      <c r="AH3350" t="e">
        <f t="shared" si="845"/>
        <v>#VALUE!</v>
      </c>
      <c r="AI3350">
        <f t="shared" si="846"/>
        <v>3349</v>
      </c>
    </row>
    <row r="3351" spans="1:35" x14ac:dyDescent="0.3">
      <c r="A3351" t="s">
        <v>4979</v>
      </c>
      <c r="B3351">
        <v>4.2</v>
      </c>
      <c r="C3351">
        <v>7573</v>
      </c>
      <c r="D3351" t="s">
        <v>681</v>
      </c>
      <c r="E3351" t="s">
        <v>3280</v>
      </c>
      <c r="F3351" t="s">
        <v>22</v>
      </c>
      <c r="G3351">
        <v>0</v>
      </c>
      <c r="H3351" t="s">
        <v>26</v>
      </c>
      <c r="I3351" t="s">
        <v>1267</v>
      </c>
      <c r="J3351" t="s">
        <v>13332</v>
      </c>
      <c r="K3351" t="s">
        <v>4980</v>
      </c>
      <c r="L3351" t="s">
        <v>150</v>
      </c>
      <c r="M3351">
        <f t="shared" si="832"/>
        <v>0</v>
      </c>
      <c r="N3351" t="str">
        <f t="shared" si="833"/>
        <v>18M</v>
      </c>
      <c r="O3351">
        <f t="shared" si="834"/>
        <v>1000000</v>
      </c>
      <c r="P3351" t="str">
        <f t="shared" si="835"/>
        <v>0</v>
      </c>
      <c r="Q3351" s="1" t="e">
        <f t="shared" si="836"/>
        <v>#VALUE!</v>
      </c>
      <c r="R3351">
        <f t="shared" si="837"/>
        <v>1000000</v>
      </c>
      <c r="S3351">
        <v>0</v>
      </c>
      <c r="T3351" s="4">
        <v>1000000000</v>
      </c>
      <c r="U3351">
        <f t="shared" si="847"/>
        <v>1E-3</v>
      </c>
      <c r="V3351">
        <f t="shared" si="838"/>
        <v>0.01</v>
      </c>
      <c r="W3351">
        <f t="shared" si="839"/>
        <v>8.4</v>
      </c>
      <c r="X3351" s="5" t="e">
        <f t="shared" si="840"/>
        <v>#VALUE!</v>
      </c>
      <c r="Z3351">
        <v>40319</v>
      </c>
      <c r="AA3351">
        <v>43320</v>
      </c>
      <c r="AB3351" t="e">
        <f t="shared" si="841"/>
        <v>#VALUE!</v>
      </c>
      <c r="AC3351" t="e">
        <f t="shared" si="842"/>
        <v>#VALUE!</v>
      </c>
      <c r="AD3351">
        <v>0</v>
      </c>
      <c r="AE3351">
        <v>78158306</v>
      </c>
      <c r="AF3351">
        <f t="shared" si="843"/>
        <v>9.6893092846715487E-5</v>
      </c>
      <c r="AG3351">
        <f t="shared" si="844"/>
        <v>9.6893092846715484E-4</v>
      </c>
      <c r="AH3351" t="e">
        <f t="shared" si="845"/>
        <v>#VALUE!</v>
      </c>
      <c r="AI3351">
        <f t="shared" si="846"/>
        <v>3350</v>
      </c>
    </row>
    <row r="3352" spans="1:35" x14ac:dyDescent="0.3">
      <c r="A3352" t="s">
        <v>5083</v>
      </c>
      <c r="B3352">
        <v>4.2</v>
      </c>
      <c r="C3352">
        <v>5741</v>
      </c>
      <c r="D3352" t="s">
        <v>1504</v>
      </c>
      <c r="E3352" t="s">
        <v>3280</v>
      </c>
      <c r="F3352" t="s">
        <v>22</v>
      </c>
      <c r="G3352">
        <v>0</v>
      </c>
      <c r="H3352" t="s">
        <v>26</v>
      </c>
      <c r="I3352" t="s">
        <v>2895</v>
      </c>
      <c r="J3352" t="s">
        <v>13332</v>
      </c>
      <c r="K3352" t="s">
        <v>3587</v>
      </c>
      <c r="L3352" t="s">
        <v>56</v>
      </c>
      <c r="M3352">
        <f t="shared" si="832"/>
        <v>0</v>
      </c>
      <c r="N3352" t="str">
        <f t="shared" si="833"/>
        <v>84M</v>
      </c>
      <c r="O3352">
        <f t="shared" si="834"/>
        <v>1000000</v>
      </c>
      <c r="P3352" t="str">
        <f t="shared" si="835"/>
        <v>0</v>
      </c>
      <c r="Q3352" s="1" t="e">
        <f t="shared" si="836"/>
        <v>#VALUE!</v>
      </c>
      <c r="R3352">
        <f t="shared" si="837"/>
        <v>1000000</v>
      </c>
      <c r="S3352">
        <v>0</v>
      </c>
      <c r="T3352" s="4">
        <v>1000000000</v>
      </c>
      <c r="U3352">
        <f t="shared" si="847"/>
        <v>1E-3</v>
      </c>
      <c r="V3352">
        <f t="shared" si="838"/>
        <v>0.01</v>
      </c>
      <c r="W3352">
        <f t="shared" si="839"/>
        <v>8.4</v>
      </c>
      <c r="X3352" s="5" t="e">
        <f t="shared" si="840"/>
        <v>#VALUE!</v>
      </c>
      <c r="Z3352">
        <v>40319</v>
      </c>
      <c r="AA3352">
        <v>43320</v>
      </c>
      <c r="AB3352" t="e">
        <f t="shared" si="841"/>
        <v>#VALUE!</v>
      </c>
      <c r="AC3352" t="e">
        <f t="shared" si="842"/>
        <v>#VALUE!</v>
      </c>
      <c r="AD3352">
        <v>0</v>
      </c>
      <c r="AE3352">
        <v>78158306</v>
      </c>
      <c r="AF3352">
        <f t="shared" si="843"/>
        <v>7.3453485545093569E-5</v>
      </c>
      <c r="AG3352">
        <f t="shared" si="844"/>
        <v>7.3453485545093569E-4</v>
      </c>
      <c r="AH3352" t="e">
        <f t="shared" si="845"/>
        <v>#VALUE!</v>
      </c>
      <c r="AI3352">
        <f t="shared" si="846"/>
        <v>3351</v>
      </c>
    </row>
    <row r="3353" spans="1:35" x14ac:dyDescent="0.3">
      <c r="A3353" t="s">
        <v>2222</v>
      </c>
      <c r="B3353">
        <v>4.4000000000000004</v>
      </c>
      <c r="C3353">
        <v>55525</v>
      </c>
      <c r="D3353" t="s">
        <v>492</v>
      </c>
      <c r="E3353" t="s">
        <v>839</v>
      </c>
      <c r="F3353" t="s">
        <v>22</v>
      </c>
      <c r="G3353">
        <v>0</v>
      </c>
      <c r="H3353" t="s">
        <v>26</v>
      </c>
      <c r="I3353" t="s">
        <v>169</v>
      </c>
      <c r="J3353" t="s">
        <v>13527</v>
      </c>
      <c r="K3353" t="s">
        <v>786</v>
      </c>
      <c r="L3353" t="s">
        <v>67</v>
      </c>
      <c r="M3353">
        <f t="shared" si="832"/>
        <v>0</v>
      </c>
      <c r="N3353" t="str">
        <f t="shared" si="833"/>
        <v>22M</v>
      </c>
      <c r="O3353">
        <f t="shared" si="834"/>
        <v>10000000</v>
      </c>
      <c r="P3353" t="str">
        <f t="shared" si="835"/>
        <v>0</v>
      </c>
      <c r="Q3353" s="1" t="e">
        <f t="shared" si="836"/>
        <v>#VALUE!</v>
      </c>
      <c r="R3353">
        <f t="shared" si="837"/>
        <v>10000000</v>
      </c>
      <c r="S3353">
        <v>0</v>
      </c>
      <c r="T3353" s="4">
        <v>1000000000</v>
      </c>
      <c r="U3353">
        <f t="shared" si="847"/>
        <v>0.01</v>
      </c>
      <c r="V3353">
        <f t="shared" si="838"/>
        <v>0.1</v>
      </c>
      <c r="W3353">
        <f t="shared" si="839"/>
        <v>8.8000000000000007</v>
      </c>
      <c r="X3353" s="5" t="e">
        <f t="shared" si="840"/>
        <v>#VALUE!</v>
      </c>
      <c r="Z3353">
        <v>40319</v>
      </c>
      <c r="AA3353">
        <v>43320</v>
      </c>
      <c r="AB3353" t="e">
        <f t="shared" si="841"/>
        <v>#VALUE!</v>
      </c>
      <c r="AC3353" t="e">
        <f t="shared" si="842"/>
        <v>#VALUE!</v>
      </c>
      <c r="AD3353">
        <v>0</v>
      </c>
      <c r="AE3353">
        <v>78158306</v>
      </c>
      <c r="AF3353">
        <f t="shared" si="843"/>
        <v>7.1041713723938693E-4</v>
      </c>
      <c r="AG3353">
        <f t="shared" si="844"/>
        <v>7.1041713723938695E-3</v>
      </c>
      <c r="AH3353" t="e">
        <f t="shared" si="845"/>
        <v>#VALUE!</v>
      </c>
      <c r="AI3353">
        <f t="shared" si="846"/>
        <v>3352</v>
      </c>
    </row>
    <row r="3354" spans="1:35" x14ac:dyDescent="0.3">
      <c r="A3354" t="s">
        <v>11654</v>
      </c>
      <c r="B3354">
        <v>5</v>
      </c>
      <c r="C3354">
        <v>13</v>
      </c>
      <c r="D3354" t="s">
        <v>11655</v>
      </c>
      <c r="E3354" t="s">
        <v>11545</v>
      </c>
      <c r="F3354" t="s">
        <v>849</v>
      </c>
      <c r="G3354" t="s">
        <v>6003</v>
      </c>
      <c r="H3354" t="s">
        <v>26</v>
      </c>
      <c r="I3354" t="s">
        <v>169</v>
      </c>
      <c r="J3354" t="s">
        <v>13785</v>
      </c>
      <c r="K3354">
        <v>1.2</v>
      </c>
      <c r="L3354" t="s">
        <v>163</v>
      </c>
      <c r="M3354">
        <f t="shared" si="832"/>
        <v>1</v>
      </c>
      <c r="N3354" t="str">
        <f t="shared" si="833"/>
        <v>0.49M</v>
      </c>
      <c r="O3354">
        <f t="shared" si="834"/>
        <v>100</v>
      </c>
      <c r="P3354" t="str">
        <f t="shared" si="835"/>
        <v>1.49</v>
      </c>
      <c r="Q3354" s="1" t="e">
        <f t="shared" si="836"/>
        <v>#VALUE!</v>
      </c>
      <c r="R3354">
        <f t="shared" si="837"/>
        <v>100</v>
      </c>
      <c r="S3354">
        <v>0</v>
      </c>
      <c r="T3354" s="4">
        <v>1000000000</v>
      </c>
      <c r="U3354">
        <f t="shared" si="847"/>
        <v>9.9999999999999995E-8</v>
      </c>
      <c r="V3354">
        <f t="shared" si="838"/>
        <v>9.9999999999999995E-7</v>
      </c>
      <c r="W3354">
        <f t="shared" si="839"/>
        <v>10</v>
      </c>
      <c r="X3354" s="5" t="e">
        <f t="shared" si="840"/>
        <v>#VALUE!</v>
      </c>
      <c r="Z3354">
        <v>40319</v>
      </c>
      <c r="AA3354">
        <v>43320</v>
      </c>
      <c r="AB3354" t="e">
        <f t="shared" si="841"/>
        <v>#VALUE!</v>
      </c>
      <c r="AC3354" t="e">
        <f t="shared" si="842"/>
        <v>#VALUE!</v>
      </c>
      <c r="AD3354">
        <v>0</v>
      </c>
      <c r="AE3354">
        <v>78158306</v>
      </c>
      <c r="AF3354">
        <f t="shared" si="843"/>
        <v>1.6632909111412932E-7</v>
      </c>
      <c r="AG3354">
        <f t="shared" si="844"/>
        <v>1.6632909111412931E-6</v>
      </c>
      <c r="AH3354" t="e">
        <f t="shared" si="845"/>
        <v>#VALUE!</v>
      </c>
      <c r="AI3354">
        <f t="shared" si="846"/>
        <v>3353</v>
      </c>
    </row>
    <row r="3355" spans="1:35" x14ac:dyDescent="0.3">
      <c r="A3355" t="s">
        <v>9382</v>
      </c>
      <c r="B3355">
        <v>4.5</v>
      </c>
      <c r="C3355">
        <v>28</v>
      </c>
      <c r="D3355" t="s">
        <v>1479</v>
      </c>
      <c r="E3355" t="s">
        <v>8077</v>
      </c>
      <c r="F3355" t="s">
        <v>22</v>
      </c>
      <c r="G3355">
        <v>0</v>
      </c>
      <c r="H3355" t="s">
        <v>23</v>
      </c>
      <c r="I3355" t="s">
        <v>448</v>
      </c>
      <c r="J3355" t="s">
        <v>13449</v>
      </c>
      <c r="K3355">
        <v>1</v>
      </c>
      <c r="L3355" t="s">
        <v>130</v>
      </c>
      <c r="M3355">
        <f t="shared" si="832"/>
        <v>0</v>
      </c>
      <c r="N3355" t="str">
        <f t="shared" si="833"/>
        <v>1.4M</v>
      </c>
      <c r="O3355">
        <f t="shared" si="834"/>
        <v>10000</v>
      </c>
      <c r="P3355" t="str">
        <f t="shared" si="835"/>
        <v>0</v>
      </c>
      <c r="Q3355" s="1" t="e">
        <f t="shared" si="836"/>
        <v>#VALUE!</v>
      </c>
      <c r="R3355">
        <f t="shared" si="837"/>
        <v>10000</v>
      </c>
      <c r="S3355">
        <v>0</v>
      </c>
      <c r="T3355" s="4">
        <v>1000000000</v>
      </c>
      <c r="U3355">
        <f t="shared" si="847"/>
        <v>1.0000000000000001E-5</v>
      </c>
      <c r="V3355">
        <f t="shared" si="838"/>
        <v>1E-4</v>
      </c>
      <c r="W3355">
        <f t="shared" si="839"/>
        <v>9</v>
      </c>
      <c r="X3355" s="5" t="e">
        <f t="shared" si="840"/>
        <v>#VALUE!</v>
      </c>
      <c r="Z3355">
        <v>40319</v>
      </c>
      <c r="AA3355">
        <v>43320</v>
      </c>
      <c r="AB3355" t="e">
        <f t="shared" si="841"/>
        <v>#VALUE!</v>
      </c>
      <c r="AC3355" t="e">
        <f t="shared" si="842"/>
        <v>#VALUE!</v>
      </c>
      <c r="AD3355">
        <v>0</v>
      </c>
      <c r="AE3355">
        <v>78158306</v>
      </c>
      <c r="AF3355">
        <f t="shared" si="843"/>
        <v>3.582472731688939E-7</v>
      </c>
      <c r="AG3355">
        <f t="shared" si="844"/>
        <v>3.5824727316889388E-6</v>
      </c>
      <c r="AH3355" t="e">
        <f t="shared" si="845"/>
        <v>#VALUE!</v>
      </c>
      <c r="AI3355">
        <f t="shared" si="846"/>
        <v>3354</v>
      </c>
    </row>
    <row r="3356" spans="1:35" x14ac:dyDescent="0.3">
      <c r="A3356" t="s">
        <v>8810</v>
      </c>
      <c r="B3356">
        <v>4.4000000000000004</v>
      </c>
      <c r="C3356">
        <v>146</v>
      </c>
      <c r="D3356" t="s">
        <v>831</v>
      </c>
      <c r="E3356" t="s">
        <v>8077</v>
      </c>
      <c r="F3356" t="s">
        <v>22</v>
      </c>
      <c r="G3356">
        <v>0</v>
      </c>
      <c r="H3356" t="s">
        <v>23</v>
      </c>
      <c r="I3356" t="s">
        <v>42</v>
      </c>
      <c r="J3356" t="s">
        <v>13419</v>
      </c>
      <c r="K3356">
        <v>2.4</v>
      </c>
      <c r="L3356" t="s">
        <v>33</v>
      </c>
      <c r="M3356">
        <f t="shared" si="832"/>
        <v>0</v>
      </c>
      <c r="N3356" t="str">
        <f t="shared" si="833"/>
        <v>3.9M</v>
      </c>
      <c r="O3356">
        <f t="shared" si="834"/>
        <v>10000</v>
      </c>
      <c r="P3356" t="str">
        <f t="shared" si="835"/>
        <v>0</v>
      </c>
      <c r="Q3356" s="1" t="e">
        <f t="shared" si="836"/>
        <v>#VALUE!</v>
      </c>
      <c r="R3356">
        <f t="shared" si="837"/>
        <v>10000</v>
      </c>
      <c r="S3356">
        <v>0</v>
      </c>
      <c r="T3356" s="4">
        <v>1000000000</v>
      </c>
      <c r="U3356">
        <f t="shared" si="847"/>
        <v>1.0000000000000001E-5</v>
      </c>
      <c r="V3356">
        <f t="shared" si="838"/>
        <v>1E-4</v>
      </c>
      <c r="W3356">
        <f t="shared" si="839"/>
        <v>8.8000000000000007</v>
      </c>
      <c r="X3356" s="5" t="e">
        <f t="shared" si="840"/>
        <v>#VALUE!</v>
      </c>
      <c r="Z3356">
        <v>40319</v>
      </c>
      <c r="AA3356">
        <v>43320</v>
      </c>
      <c r="AB3356" t="e">
        <f t="shared" si="841"/>
        <v>#VALUE!</v>
      </c>
      <c r="AC3356" t="e">
        <f t="shared" si="842"/>
        <v>#VALUE!</v>
      </c>
      <c r="AD3356">
        <v>0</v>
      </c>
      <c r="AE3356">
        <v>78158306</v>
      </c>
      <c r="AF3356">
        <f t="shared" si="843"/>
        <v>1.8680036386663754E-6</v>
      </c>
      <c r="AG3356">
        <f t="shared" si="844"/>
        <v>1.8680036386663753E-5</v>
      </c>
      <c r="AH3356" t="e">
        <f t="shared" si="845"/>
        <v>#VALUE!</v>
      </c>
      <c r="AI3356">
        <f t="shared" si="846"/>
        <v>3355</v>
      </c>
    </row>
    <row r="3357" spans="1:35" x14ac:dyDescent="0.3">
      <c r="A3357" t="s">
        <v>9575</v>
      </c>
      <c r="B3357">
        <v>4.4000000000000004</v>
      </c>
      <c r="C3357">
        <v>108</v>
      </c>
      <c r="D3357" t="s">
        <v>20</v>
      </c>
      <c r="E3357" t="s">
        <v>9431</v>
      </c>
      <c r="F3357" t="s">
        <v>22</v>
      </c>
      <c r="G3357">
        <v>0</v>
      </c>
      <c r="H3357" t="s">
        <v>26</v>
      </c>
      <c r="I3357" t="s">
        <v>927</v>
      </c>
      <c r="J3357" t="s">
        <v>13419</v>
      </c>
      <c r="K3357" t="s">
        <v>534</v>
      </c>
      <c r="L3357" t="s">
        <v>56</v>
      </c>
      <c r="M3357">
        <f t="shared" si="832"/>
        <v>0</v>
      </c>
      <c r="N3357" t="str">
        <f t="shared" si="833"/>
        <v>N/A</v>
      </c>
      <c r="O3357">
        <f t="shared" si="834"/>
        <v>5000</v>
      </c>
      <c r="P3357" t="str">
        <f t="shared" si="835"/>
        <v>0</v>
      </c>
      <c r="Q3357" s="1" t="e">
        <f t="shared" si="836"/>
        <v>#VALUE!</v>
      </c>
      <c r="R3357">
        <f t="shared" si="837"/>
        <v>5000</v>
      </c>
      <c r="S3357">
        <v>0</v>
      </c>
      <c r="T3357" s="4">
        <v>1000000000</v>
      </c>
      <c r="U3357">
        <f t="shared" si="847"/>
        <v>5.0000000000000004E-6</v>
      </c>
      <c r="V3357">
        <f t="shared" si="838"/>
        <v>5.0000000000000002E-5</v>
      </c>
      <c r="W3357">
        <f t="shared" si="839"/>
        <v>8.8000000000000007</v>
      </c>
      <c r="X3357" s="5" t="e">
        <f t="shared" si="840"/>
        <v>#VALUE!</v>
      </c>
      <c r="Z3357">
        <v>40319</v>
      </c>
      <c r="AA3357">
        <v>43320</v>
      </c>
      <c r="AB3357" t="e">
        <f t="shared" si="841"/>
        <v>#VALUE!</v>
      </c>
      <c r="AC3357" t="e">
        <f t="shared" si="842"/>
        <v>#VALUE!</v>
      </c>
      <c r="AD3357">
        <v>0</v>
      </c>
      <c r="AE3357">
        <v>78158306</v>
      </c>
      <c r="AF3357">
        <f t="shared" si="843"/>
        <v>1.3818109107943052E-6</v>
      </c>
      <c r="AG3357">
        <f t="shared" si="844"/>
        <v>1.3818109107943052E-5</v>
      </c>
      <c r="AH3357" t="e">
        <f t="shared" si="845"/>
        <v>#VALUE!</v>
      </c>
      <c r="AI3357">
        <f t="shared" si="846"/>
        <v>3356</v>
      </c>
    </row>
    <row r="3358" spans="1:35" x14ac:dyDescent="0.3">
      <c r="A3358" t="s">
        <v>9914</v>
      </c>
      <c r="B3358">
        <v>4.3</v>
      </c>
      <c r="C3358">
        <v>23</v>
      </c>
      <c r="D3358" t="s">
        <v>89</v>
      </c>
      <c r="E3358" t="s">
        <v>9431</v>
      </c>
      <c r="F3358" t="s">
        <v>22</v>
      </c>
      <c r="G3358">
        <v>0</v>
      </c>
      <c r="H3358" t="s">
        <v>26</v>
      </c>
      <c r="I3358" t="s">
        <v>42</v>
      </c>
      <c r="J3358" t="s">
        <v>13418</v>
      </c>
      <c r="K3358" t="s">
        <v>126</v>
      </c>
      <c r="L3358" t="s">
        <v>104</v>
      </c>
      <c r="M3358">
        <f t="shared" si="832"/>
        <v>0</v>
      </c>
      <c r="N3358" t="str">
        <f t="shared" si="833"/>
        <v>11M</v>
      </c>
      <c r="O3358">
        <f t="shared" si="834"/>
        <v>5000</v>
      </c>
      <c r="P3358" t="str">
        <f t="shared" si="835"/>
        <v>0</v>
      </c>
      <c r="Q3358" s="1" t="e">
        <f t="shared" si="836"/>
        <v>#VALUE!</v>
      </c>
      <c r="R3358">
        <f t="shared" si="837"/>
        <v>5000</v>
      </c>
      <c r="S3358">
        <v>0</v>
      </c>
      <c r="T3358" s="4">
        <v>1000000000</v>
      </c>
      <c r="U3358">
        <f t="shared" si="847"/>
        <v>5.0000000000000004E-6</v>
      </c>
      <c r="V3358">
        <f t="shared" si="838"/>
        <v>5.0000000000000002E-5</v>
      </c>
      <c r="W3358">
        <f t="shared" si="839"/>
        <v>8.6</v>
      </c>
      <c r="X3358" s="5" t="e">
        <f t="shared" si="840"/>
        <v>#VALUE!</v>
      </c>
      <c r="Z3358">
        <v>40319</v>
      </c>
      <c r="AA3358">
        <v>43320</v>
      </c>
      <c r="AB3358" t="e">
        <f t="shared" si="841"/>
        <v>#VALUE!</v>
      </c>
      <c r="AC3358" t="e">
        <f t="shared" si="842"/>
        <v>#VALUE!</v>
      </c>
      <c r="AD3358">
        <v>0</v>
      </c>
      <c r="AE3358">
        <v>78158306</v>
      </c>
      <c r="AF3358">
        <f t="shared" si="843"/>
        <v>2.9427454581730571E-7</v>
      </c>
      <c r="AG3358">
        <f t="shared" si="844"/>
        <v>2.942745458173057E-6</v>
      </c>
      <c r="AH3358" t="e">
        <f t="shared" si="845"/>
        <v>#VALUE!</v>
      </c>
      <c r="AI3358">
        <f t="shared" si="846"/>
        <v>3357</v>
      </c>
    </row>
    <row r="3359" spans="1:35" x14ac:dyDescent="0.3">
      <c r="A3359" t="s">
        <v>10877</v>
      </c>
      <c r="B3359">
        <v>4.3</v>
      </c>
      <c r="C3359">
        <v>9</v>
      </c>
      <c r="D3359" t="s">
        <v>337</v>
      </c>
      <c r="E3359" t="s">
        <v>10032</v>
      </c>
      <c r="F3359" t="s">
        <v>22</v>
      </c>
      <c r="G3359">
        <v>0</v>
      </c>
      <c r="H3359" t="s">
        <v>26</v>
      </c>
      <c r="I3359" t="s">
        <v>3033</v>
      </c>
      <c r="J3359" t="s">
        <v>13418</v>
      </c>
      <c r="K3359" t="s">
        <v>1946</v>
      </c>
      <c r="L3359" t="s">
        <v>33</v>
      </c>
      <c r="M3359">
        <f t="shared" si="832"/>
        <v>0</v>
      </c>
      <c r="N3359" t="str">
        <f t="shared" si="833"/>
        <v>39M</v>
      </c>
      <c r="O3359">
        <f t="shared" si="834"/>
        <v>1000</v>
      </c>
      <c r="P3359" t="str">
        <f t="shared" si="835"/>
        <v>0</v>
      </c>
      <c r="Q3359" s="1" t="e">
        <f t="shared" si="836"/>
        <v>#VALUE!</v>
      </c>
      <c r="R3359">
        <f t="shared" si="837"/>
        <v>1000</v>
      </c>
      <c r="S3359">
        <v>0</v>
      </c>
      <c r="T3359" s="4">
        <v>1000000000</v>
      </c>
      <c r="U3359">
        <f t="shared" si="847"/>
        <v>9.9999999999999995E-7</v>
      </c>
      <c r="V3359">
        <f t="shared" si="838"/>
        <v>9.9999999999999991E-6</v>
      </c>
      <c r="W3359">
        <f t="shared" si="839"/>
        <v>8.6</v>
      </c>
      <c r="X3359" s="5" t="e">
        <f t="shared" si="840"/>
        <v>#VALUE!</v>
      </c>
      <c r="Z3359">
        <v>40319</v>
      </c>
      <c r="AA3359">
        <v>43320</v>
      </c>
      <c r="AB3359" t="e">
        <f t="shared" si="841"/>
        <v>#VALUE!</v>
      </c>
      <c r="AC3359" t="e">
        <f t="shared" si="842"/>
        <v>#VALUE!</v>
      </c>
      <c r="AD3359">
        <v>0</v>
      </c>
      <c r="AE3359">
        <v>78158306</v>
      </c>
      <c r="AF3359">
        <f t="shared" si="843"/>
        <v>1.1515090923285875E-7</v>
      </c>
      <c r="AG3359">
        <f t="shared" si="844"/>
        <v>1.1515090923285874E-6</v>
      </c>
      <c r="AH3359" t="e">
        <f t="shared" si="845"/>
        <v>#VALUE!</v>
      </c>
      <c r="AI3359">
        <f t="shared" si="846"/>
        <v>3358</v>
      </c>
    </row>
    <row r="3360" spans="1:35" x14ac:dyDescent="0.3">
      <c r="A3360" t="s">
        <v>4168</v>
      </c>
      <c r="B3360">
        <v>4.2</v>
      </c>
      <c r="C3360">
        <v>25740</v>
      </c>
      <c r="D3360" t="s">
        <v>232</v>
      </c>
      <c r="E3360" t="s">
        <v>3280</v>
      </c>
      <c r="F3360" t="s">
        <v>22</v>
      </c>
      <c r="G3360">
        <v>0</v>
      </c>
      <c r="H3360" t="s">
        <v>26</v>
      </c>
      <c r="I3360" t="s">
        <v>39</v>
      </c>
      <c r="J3360" t="s">
        <v>13341</v>
      </c>
      <c r="K3360">
        <v>4.2</v>
      </c>
      <c r="L3360" t="s">
        <v>56</v>
      </c>
      <c r="M3360">
        <f t="shared" si="832"/>
        <v>0</v>
      </c>
      <c r="N3360" t="str">
        <f t="shared" si="833"/>
        <v>51M</v>
      </c>
      <c r="O3360">
        <f t="shared" si="834"/>
        <v>1000000</v>
      </c>
      <c r="P3360" t="str">
        <f t="shared" si="835"/>
        <v>0</v>
      </c>
      <c r="Q3360" s="1" t="e">
        <f t="shared" si="836"/>
        <v>#VALUE!</v>
      </c>
      <c r="R3360">
        <f t="shared" si="837"/>
        <v>1000000</v>
      </c>
      <c r="S3360">
        <v>0</v>
      </c>
      <c r="T3360" s="4">
        <v>1000000000</v>
      </c>
      <c r="U3360">
        <f t="shared" si="847"/>
        <v>1E-3</v>
      </c>
      <c r="V3360">
        <f t="shared" si="838"/>
        <v>0.01</v>
      </c>
      <c r="W3360">
        <f t="shared" si="839"/>
        <v>8.4</v>
      </c>
      <c r="X3360" s="5" t="e">
        <f t="shared" si="840"/>
        <v>#VALUE!</v>
      </c>
      <c r="Z3360">
        <v>40319</v>
      </c>
      <c r="AA3360">
        <v>43320</v>
      </c>
      <c r="AB3360" t="e">
        <f t="shared" si="841"/>
        <v>#VALUE!</v>
      </c>
      <c r="AC3360" t="e">
        <f t="shared" si="842"/>
        <v>#VALUE!</v>
      </c>
      <c r="AD3360">
        <v>0</v>
      </c>
      <c r="AE3360">
        <v>78158306</v>
      </c>
      <c r="AF3360">
        <f t="shared" si="843"/>
        <v>3.2933160040597606E-4</v>
      </c>
      <c r="AG3360">
        <f t="shared" si="844"/>
        <v>3.2933160040597605E-3</v>
      </c>
      <c r="AH3360" t="e">
        <f t="shared" si="845"/>
        <v>#VALUE!</v>
      </c>
      <c r="AI3360">
        <f t="shared" si="846"/>
        <v>3359</v>
      </c>
    </row>
    <row r="3361" spans="1:35" x14ac:dyDescent="0.3">
      <c r="A3361" t="s">
        <v>4244</v>
      </c>
      <c r="B3361">
        <v>4.2</v>
      </c>
      <c r="C3361">
        <v>23164</v>
      </c>
      <c r="D3361" t="s">
        <v>4245</v>
      </c>
      <c r="E3361" t="s">
        <v>3280</v>
      </c>
      <c r="F3361" t="s">
        <v>22</v>
      </c>
      <c r="G3361">
        <v>0</v>
      </c>
      <c r="H3361" t="s">
        <v>72</v>
      </c>
      <c r="I3361" t="s">
        <v>312</v>
      </c>
      <c r="J3361" t="s">
        <v>13341</v>
      </c>
      <c r="K3361">
        <v>2.6</v>
      </c>
      <c r="L3361" t="s">
        <v>104</v>
      </c>
      <c r="M3361">
        <f t="shared" si="832"/>
        <v>0</v>
      </c>
      <c r="N3361" t="str">
        <f t="shared" si="833"/>
        <v>10.0M</v>
      </c>
      <c r="O3361">
        <f t="shared" si="834"/>
        <v>1000000</v>
      </c>
      <c r="P3361" t="str">
        <f t="shared" si="835"/>
        <v>0</v>
      </c>
      <c r="Q3361" s="1" t="e">
        <f t="shared" si="836"/>
        <v>#VALUE!</v>
      </c>
      <c r="R3361">
        <f t="shared" si="837"/>
        <v>1000000</v>
      </c>
      <c r="S3361">
        <v>0</v>
      </c>
      <c r="T3361" s="4">
        <v>1000000000</v>
      </c>
      <c r="U3361">
        <f t="shared" si="847"/>
        <v>1E-3</v>
      </c>
      <c r="V3361">
        <f t="shared" si="838"/>
        <v>0.01</v>
      </c>
      <c r="W3361">
        <f t="shared" si="839"/>
        <v>8.4</v>
      </c>
      <c r="X3361" s="5" t="e">
        <f t="shared" si="840"/>
        <v>#VALUE!</v>
      </c>
      <c r="Z3361">
        <v>40319</v>
      </c>
      <c r="AA3361">
        <v>43320</v>
      </c>
      <c r="AB3361" t="e">
        <f t="shared" si="841"/>
        <v>#VALUE!</v>
      </c>
      <c r="AC3361" t="e">
        <f t="shared" si="842"/>
        <v>#VALUE!</v>
      </c>
      <c r="AD3361">
        <v>0</v>
      </c>
      <c r="AE3361">
        <v>78158306</v>
      </c>
      <c r="AF3361">
        <f t="shared" si="843"/>
        <v>2.9637285127443781E-4</v>
      </c>
      <c r="AG3361">
        <f t="shared" si="844"/>
        <v>2.9637285127443779E-3</v>
      </c>
      <c r="AH3361" t="e">
        <f t="shared" si="845"/>
        <v>#VALUE!</v>
      </c>
      <c r="AI3361">
        <f t="shared" si="846"/>
        <v>3360</v>
      </c>
    </row>
    <row r="3362" spans="1:35" x14ac:dyDescent="0.3">
      <c r="A3362" t="s">
        <v>3208</v>
      </c>
      <c r="B3362">
        <v>4.2</v>
      </c>
      <c r="C3362">
        <v>20364</v>
      </c>
      <c r="D3362" t="s">
        <v>391</v>
      </c>
      <c r="E3362" t="s">
        <v>2379</v>
      </c>
      <c r="F3362" t="s">
        <v>22</v>
      </c>
      <c r="G3362">
        <v>0</v>
      </c>
      <c r="H3362" t="s">
        <v>26</v>
      </c>
      <c r="I3362" t="s">
        <v>148</v>
      </c>
      <c r="J3362" t="s">
        <v>13315</v>
      </c>
      <c r="K3362" t="s">
        <v>1054</v>
      </c>
      <c r="L3362" t="s">
        <v>33</v>
      </c>
      <c r="M3362">
        <f t="shared" si="832"/>
        <v>0</v>
      </c>
      <c r="N3362" t="str">
        <f t="shared" si="833"/>
        <v>45M</v>
      </c>
      <c r="O3362">
        <f t="shared" si="834"/>
        <v>5000000</v>
      </c>
      <c r="P3362" t="str">
        <f t="shared" si="835"/>
        <v>0</v>
      </c>
      <c r="Q3362" s="1" t="e">
        <f t="shared" si="836"/>
        <v>#VALUE!</v>
      </c>
      <c r="R3362">
        <f t="shared" si="837"/>
        <v>5000000</v>
      </c>
      <c r="S3362">
        <v>0</v>
      </c>
      <c r="T3362" s="4">
        <v>1000000000</v>
      </c>
      <c r="U3362">
        <f t="shared" si="847"/>
        <v>5.0000000000000001E-3</v>
      </c>
      <c r="V3362">
        <f t="shared" si="838"/>
        <v>0.05</v>
      </c>
      <c r="W3362">
        <f t="shared" si="839"/>
        <v>8.4</v>
      </c>
      <c r="X3362" s="5" t="e">
        <f t="shared" si="840"/>
        <v>#VALUE!</v>
      </c>
      <c r="Z3362">
        <v>40319</v>
      </c>
      <c r="AA3362">
        <v>43320</v>
      </c>
      <c r="AB3362" t="e">
        <f t="shared" si="841"/>
        <v>#VALUE!</v>
      </c>
      <c r="AC3362" t="e">
        <f t="shared" si="842"/>
        <v>#VALUE!</v>
      </c>
      <c r="AD3362">
        <v>0</v>
      </c>
      <c r="AE3362">
        <v>78158306</v>
      </c>
      <c r="AF3362">
        <f t="shared" si="843"/>
        <v>2.6054812395754842E-4</v>
      </c>
      <c r="AG3362">
        <f t="shared" si="844"/>
        <v>2.6054812395754842E-3</v>
      </c>
      <c r="AH3362" t="e">
        <f t="shared" si="845"/>
        <v>#VALUE!</v>
      </c>
      <c r="AI3362">
        <f t="shared" si="846"/>
        <v>3361</v>
      </c>
    </row>
    <row r="3363" spans="1:35" x14ac:dyDescent="0.3">
      <c r="A3363" t="s">
        <v>4402</v>
      </c>
      <c r="B3363">
        <v>4.2</v>
      </c>
      <c r="C3363">
        <v>19473</v>
      </c>
      <c r="D3363" t="s">
        <v>20</v>
      </c>
      <c r="E3363" t="s">
        <v>3280</v>
      </c>
      <c r="F3363" t="s">
        <v>22</v>
      </c>
      <c r="G3363">
        <v>0</v>
      </c>
      <c r="H3363" t="s">
        <v>26</v>
      </c>
      <c r="I3363" t="s">
        <v>2564</v>
      </c>
      <c r="J3363" t="s">
        <v>13341</v>
      </c>
      <c r="K3363" t="s">
        <v>20</v>
      </c>
      <c r="L3363" t="s">
        <v>20</v>
      </c>
      <c r="M3363">
        <f t="shared" si="832"/>
        <v>0</v>
      </c>
      <c r="N3363" t="str">
        <f t="shared" si="833"/>
        <v>N/A</v>
      </c>
      <c r="O3363">
        <f t="shared" si="834"/>
        <v>1000000</v>
      </c>
      <c r="P3363" t="str">
        <f t="shared" si="835"/>
        <v>0</v>
      </c>
      <c r="Q3363" s="1" t="e">
        <f t="shared" si="836"/>
        <v>#VALUE!</v>
      </c>
      <c r="R3363">
        <f t="shared" si="837"/>
        <v>1000000</v>
      </c>
      <c r="S3363">
        <v>0</v>
      </c>
      <c r="T3363" s="4">
        <v>1000000000</v>
      </c>
      <c r="U3363">
        <f t="shared" si="847"/>
        <v>1E-3</v>
      </c>
      <c r="V3363">
        <f t="shared" si="838"/>
        <v>0.01</v>
      </c>
      <c r="W3363">
        <f t="shared" si="839"/>
        <v>8.4</v>
      </c>
      <c r="X3363" s="5" t="e">
        <f t="shared" si="840"/>
        <v>#VALUE!</v>
      </c>
      <c r="Z3363">
        <v>40319</v>
      </c>
      <c r="AA3363">
        <v>43320</v>
      </c>
      <c r="AB3363" t="e">
        <f t="shared" si="841"/>
        <v>#VALUE!</v>
      </c>
      <c r="AC3363" t="e">
        <f t="shared" si="842"/>
        <v>#VALUE!</v>
      </c>
      <c r="AD3363">
        <v>0</v>
      </c>
      <c r="AE3363">
        <v>78158306</v>
      </c>
      <c r="AF3363">
        <f t="shared" si="843"/>
        <v>2.491481839434954E-4</v>
      </c>
      <c r="AG3363">
        <f t="shared" si="844"/>
        <v>2.4914818394349541E-3</v>
      </c>
      <c r="AH3363" t="e">
        <f t="shared" si="845"/>
        <v>#VALUE!</v>
      </c>
      <c r="AI3363">
        <f t="shared" si="846"/>
        <v>3362</v>
      </c>
    </row>
    <row r="3364" spans="1:35" x14ac:dyDescent="0.3">
      <c r="A3364" t="s">
        <v>4565</v>
      </c>
      <c r="B3364">
        <v>4.2</v>
      </c>
      <c r="C3364">
        <v>15426</v>
      </c>
      <c r="D3364" t="s">
        <v>284</v>
      </c>
      <c r="E3364" t="s">
        <v>3280</v>
      </c>
      <c r="F3364" t="s">
        <v>22</v>
      </c>
      <c r="G3364">
        <v>0</v>
      </c>
      <c r="H3364" t="s">
        <v>26</v>
      </c>
      <c r="I3364" t="s">
        <v>36</v>
      </c>
      <c r="J3364" t="s">
        <v>13341</v>
      </c>
      <c r="K3364" t="s">
        <v>4566</v>
      </c>
      <c r="L3364" t="s">
        <v>3993</v>
      </c>
      <c r="M3364">
        <f t="shared" si="832"/>
        <v>0</v>
      </c>
      <c r="N3364" t="str">
        <f t="shared" si="833"/>
        <v>50M</v>
      </c>
      <c r="O3364">
        <f t="shared" si="834"/>
        <v>1000000</v>
      </c>
      <c r="P3364" t="str">
        <f t="shared" si="835"/>
        <v>0</v>
      </c>
      <c r="Q3364" s="1" t="e">
        <f t="shared" si="836"/>
        <v>#VALUE!</v>
      </c>
      <c r="R3364">
        <f t="shared" si="837"/>
        <v>1000000</v>
      </c>
      <c r="S3364">
        <v>0</v>
      </c>
      <c r="T3364" s="4">
        <v>1000000000</v>
      </c>
      <c r="U3364">
        <f t="shared" si="847"/>
        <v>1E-3</v>
      </c>
      <c r="V3364">
        <f t="shared" si="838"/>
        <v>0.01</v>
      </c>
      <c r="W3364">
        <f t="shared" si="839"/>
        <v>8.4</v>
      </c>
      <c r="X3364" s="5" t="e">
        <f t="shared" si="840"/>
        <v>#VALUE!</v>
      </c>
      <c r="Z3364">
        <v>40319</v>
      </c>
      <c r="AA3364">
        <v>43320</v>
      </c>
      <c r="AB3364" t="e">
        <f t="shared" si="841"/>
        <v>#VALUE!</v>
      </c>
      <c r="AC3364" t="e">
        <f t="shared" si="842"/>
        <v>#VALUE!</v>
      </c>
      <c r="AD3364">
        <v>0</v>
      </c>
      <c r="AE3364">
        <v>78158306</v>
      </c>
      <c r="AF3364">
        <f t="shared" si="843"/>
        <v>1.9736865842511991E-4</v>
      </c>
      <c r="AG3364">
        <f t="shared" si="844"/>
        <v>1.9736865842511992E-3</v>
      </c>
      <c r="AH3364" t="e">
        <f t="shared" si="845"/>
        <v>#VALUE!</v>
      </c>
      <c r="AI3364">
        <f t="shared" si="846"/>
        <v>3363</v>
      </c>
    </row>
    <row r="3365" spans="1:35" x14ac:dyDescent="0.3">
      <c r="A3365" t="s">
        <v>6255</v>
      </c>
      <c r="B3365">
        <v>4.2</v>
      </c>
      <c r="C3365">
        <v>4559</v>
      </c>
      <c r="D3365" t="s">
        <v>1709</v>
      </c>
      <c r="E3365" t="s">
        <v>5956</v>
      </c>
      <c r="F3365" t="s">
        <v>22</v>
      </c>
      <c r="G3365">
        <v>0</v>
      </c>
      <c r="H3365" t="s">
        <v>26</v>
      </c>
      <c r="I3365" t="s">
        <v>2564</v>
      </c>
      <c r="J3365" t="s">
        <v>13353</v>
      </c>
      <c r="K3365">
        <v>117</v>
      </c>
      <c r="L3365" t="s">
        <v>130</v>
      </c>
      <c r="M3365">
        <f t="shared" si="832"/>
        <v>0</v>
      </c>
      <c r="N3365" t="str">
        <f t="shared" si="833"/>
        <v>6.4M</v>
      </c>
      <c r="O3365">
        <f t="shared" si="834"/>
        <v>100000</v>
      </c>
      <c r="P3365" t="str">
        <f t="shared" si="835"/>
        <v>0</v>
      </c>
      <c r="Q3365" s="1" t="e">
        <f t="shared" si="836"/>
        <v>#VALUE!</v>
      </c>
      <c r="R3365">
        <f t="shared" si="837"/>
        <v>100000</v>
      </c>
      <c r="S3365">
        <v>0</v>
      </c>
      <c r="T3365" s="4">
        <v>1000000000</v>
      </c>
      <c r="U3365">
        <f t="shared" si="847"/>
        <v>1E-4</v>
      </c>
      <c r="V3365">
        <f t="shared" si="838"/>
        <v>1E-3</v>
      </c>
      <c r="W3365">
        <f t="shared" si="839"/>
        <v>8.4</v>
      </c>
      <c r="X3365" s="5" t="e">
        <f t="shared" si="840"/>
        <v>#VALUE!</v>
      </c>
      <c r="Z3365">
        <v>40319</v>
      </c>
      <c r="AA3365">
        <v>43320</v>
      </c>
      <c r="AB3365" t="e">
        <f t="shared" si="841"/>
        <v>#VALUE!</v>
      </c>
      <c r="AC3365" t="e">
        <f t="shared" si="842"/>
        <v>#VALUE!</v>
      </c>
      <c r="AD3365">
        <v>0</v>
      </c>
      <c r="AE3365">
        <v>78158306</v>
      </c>
      <c r="AF3365">
        <f t="shared" si="843"/>
        <v>5.833033279917812E-5</v>
      </c>
      <c r="AG3365">
        <f t="shared" si="844"/>
        <v>5.8330332799178116E-4</v>
      </c>
      <c r="AH3365" t="e">
        <f t="shared" si="845"/>
        <v>#VALUE!</v>
      </c>
      <c r="AI3365">
        <f t="shared" si="846"/>
        <v>3364</v>
      </c>
    </row>
    <row r="3366" spans="1:35" x14ac:dyDescent="0.3">
      <c r="A3366" t="s">
        <v>6301</v>
      </c>
      <c r="B3366">
        <v>4.2</v>
      </c>
      <c r="C3366">
        <v>4099</v>
      </c>
      <c r="D3366" t="s">
        <v>84</v>
      </c>
      <c r="E3366" t="s">
        <v>5956</v>
      </c>
      <c r="F3366" t="s">
        <v>22</v>
      </c>
      <c r="G3366">
        <v>0</v>
      </c>
      <c r="H3366" t="s">
        <v>26</v>
      </c>
      <c r="I3366" t="s">
        <v>182</v>
      </c>
      <c r="J3366" t="s">
        <v>13353</v>
      </c>
      <c r="K3366" t="s">
        <v>6302</v>
      </c>
      <c r="L3366" t="s">
        <v>33</v>
      </c>
      <c r="M3366">
        <f t="shared" si="832"/>
        <v>0</v>
      </c>
      <c r="N3366" t="str">
        <f t="shared" si="833"/>
        <v>17M</v>
      </c>
      <c r="O3366">
        <f t="shared" si="834"/>
        <v>100000</v>
      </c>
      <c r="P3366" t="str">
        <f t="shared" si="835"/>
        <v>0</v>
      </c>
      <c r="Q3366" s="1" t="e">
        <f t="shared" si="836"/>
        <v>#VALUE!</v>
      </c>
      <c r="R3366">
        <f t="shared" si="837"/>
        <v>100000</v>
      </c>
      <c r="S3366">
        <v>0</v>
      </c>
      <c r="T3366" s="4">
        <v>1000000000</v>
      </c>
      <c r="U3366">
        <f t="shared" si="847"/>
        <v>1E-4</v>
      </c>
      <c r="V3366">
        <f t="shared" si="838"/>
        <v>1E-3</v>
      </c>
      <c r="W3366">
        <f t="shared" si="839"/>
        <v>8.4</v>
      </c>
      <c r="X3366" s="5" t="e">
        <f t="shared" si="840"/>
        <v>#VALUE!</v>
      </c>
      <c r="Z3366">
        <v>40319</v>
      </c>
      <c r="AA3366">
        <v>43320</v>
      </c>
      <c r="AB3366" t="e">
        <f t="shared" si="841"/>
        <v>#VALUE!</v>
      </c>
      <c r="AC3366" t="e">
        <f t="shared" si="842"/>
        <v>#VALUE!</v>
      </c>
      <c r="AD3366">
        <v>0</v>
      </c>
      <c r="AE3366">
        <v>78158306</v>
      </c>
      <c r="AF3366">
        <f t="shared" si="843"/>
        <v>5.2444841882832004E-5</v>
      </c>
      <c r="AG3366">
        <f t="shared" si="844"/>
        <v>5.2444841882832007E-4</v>
      </c>
      <c r="AH3366" t="e">
        <f t="shared" si="845"/>
        <v>#VALUE!</v>
      </c>
      <c r="AI3366">
        <f t="shared" si="846"/>
        <v>3365</v>
      </c>
    </row>
    <row r="3367" spans="1:35" x14ac:dyDescent="0.3">
      <c r="A3367" t="s">
        <v>6461</v>
      </c>
      <c r="B3367">
        <v>4.2</v>
      </c>
      <c r="C3367">
        <v>2822</v>
      </c>
      <c r="D3367" t="s">
        <v>608</v>
      </c>
      <c r="E3367" t="s">
        <v>5956</v>
      </c>
      <c r="F3367" t="s">
        <v>22</v>
      </c>
      <c r="G3367">
        <v>0</v>
      </c>
      <c r="H3367" t="s">
        <v>26</v>
      </c>
      <c r="I3367" t="s">
        <v>39</v>
      </c>
      <c r="J3367" t="s">
        <v>13353</v>
      </c>
      <c r="K3367" t="s">
        <v>1351</v>
      </c>
      <c r="L3367" t="s">
        <v>33</v>
      </c>
      <c r="M3367">
        <f t="shared" si="832"/>
        <v>0</v>
      </c>
      <c r="N3367" t="str">
        <f t="shared" si="833"/>
        <v>27M</v>
      </c>
      <c r="O3367">
        <f t="shared" si="834"/>
        <v>100000</v>
      </c>
      <c r="P3367" t="str">
        <f t="shared" si="835"/>
        <v>0</v>
      </c>
      <c r="Q3367" s="1" t="e">
        <f t="shared" si="836"/>
        <v>#VALUE!</v>
      </c>
      <c r="R3367">
        <f t="shared" si="837"/>
        <v>100000</v>
      </c>
      <c r="S3367">
        <v>0</v>
      </c>
      <c r="T3367" s="4">
        <v>1000000000</v>
      </c>
      <c r="U3367">
        <f t="shared" si="847"/>
        <v>1E-4</v>
      </c>
      <c r="V3367">
        <f t="shared" si="838"/>
        <v>1E-3</v>
      </c>
      <c r="W3367">
        <f t="shared" si="839"/>
        <v>8.4</v>
      </c>
      <c r="X3367" s="5" t="e">
        <f t="shared" si="840"/>
        <v>#VALUE!</v>
      </c>
      <c r="Z3367">
        <v>40319</v>
      </c>
      <c r="AA3367">
        <v>43320</v>
      </c>
      <c r="AB3367" t="e">
        <f t="shared" si="841"/>
        <v>#VALUE!</v>
      </c>
      <c r="AC3367" t="e">
        <f t="shared" si="842"/>
        <v>#VALUE!</v>
      </c>
      <c r="AD3367">
        <v>0</v>
      </c>
      <c r="AE3367">
        <v>78158306</v>
      </c>
      <c r="AF3367">
        <f t="shared" si="843"/>
        <v>3.6106207317236379E-5</v>
      </c>
      <c r="AG3367">
        <f t="shared" si="844"/>
        <v>3.6106207317236378E-4</v>
      </c>
      <c r="AH3367" t="e">
        <f t="shared" si="845"/>
        <v>#VALUE!</v>
      </c>
      <c r="AI3367">
        <f t="shared" si="846"/>
        <v>3366</v>
      </c>
    </row>
    <row r="3368" spans="1:35" x14ac:dyDescent="0.3">
      <c r="A3368" t="s">
        <v>6507</v>
      </c>
      <c r="B3368">
        <v>4.2</v>
      </c>
      <c r="C3368">
        <v>2543</v>
      </c>
      <c r="D3368" t="s">
        <v>1410</v>
      </c>
      <c r="E3368" t="s">
        <v>5956</v>
      </c>
      <c r="F3368" t="s">
        <v>22</v>
      </c>
      <c r="G3368">
        <v>0</v>
      </c>
      <c r="H3368" t="s">
        <v>26</v>
      </c>
      <c r="I3368" t="s">
        <v>1267</v>
      </c>
      <c r="J3368" t="s">
        <v>13353</v>
      </c>
      <c r="K3368" t="s">
        <v>6508</v>
      </c>
      <c r="L3368" t="s">
        <v>104</v>
      </c>
      <c r="M3368">
        <f t="shared" si="832"/>
        <v>0</v>
      </c>
      <c r="N3368" t="str">
        <f t="shared" si="833"/>
        <v>4.6M</v>
      </c>
      <c r="O3368">
        <f t="shared" si="834"/>
        <v>100000</v>
      </c>
      <c r="P3368" t="str">
        <f t="shared" si="835"/>
        <v>0</v>
      </c>
      <c r="Q3368" s="1" t="e">
        <f t="shared" si="836"/>
        <v>#VALUE!</v>
      </c>
      <c r="R3368">
        <f t="shared" si="837"/>
        <v>100000</v>
      </c>
      <c r="S3368">
        <v>0</v>
      </c>
      <c r="T3368" s="4">
        <v>1000000000</v>
      </c>
      <c r="U3368">
        <f t="shared" si="847"/>
        <v>1E-4</v>
      </c>
      <c r="V3368">
        <f t="shared" si="838"/>
        <v>1E-3</v>
      </c>
      <c r="W3368">
        <f t="shared" si="839"/>
        <v>8.4</v>
      </c>
      <c r="X3368" s="5" t="e">
        <f t="shared" si="840"/>
        <v>#VALUE!</v>
      </c>
      <c r="Z3368">
        <v>40319</v>
      </c>
      <c r="AA3368">
        <v>43320</v>
      </c>
      <c r="AB3368" t="e">
        <f t="shared" si="841"/>
        <v>#VALUE!</v>
      </c>
      <c r="AC3368" t="e">
        <f t="shared" si="842"/>
        <v>#VALUE!</v>
      </c>
      <c r="AD3368">
        <v>0</v>
      </c>
      <c r="AE3368">
        <v>78158306</v>
      </c>
      <c r="AF3368">
        <f t="shared" si="843"/>
        <v>3.2536529131017757E-5</v>
      </c>
      <c r="AG3368">
        <f t="shared" si="844"/>
        <v>3.2536529131017757E-4</v>
      </c>
      <c r="AH3368" t="e">
        <f t="shared" si="845"/>
        <v>#VALUE!</v>
      </c>
      <c r="AI3368">
        <f t="shared" si="846"/>
        <v>3367</v>
      </c>
    </row>
    <row r="3369" spans="1:35" x14ac:dyDescent="0.3">
      <c r="A3369" t="s">
        <v>7079</v>
      </c>
      <c r="B3369">
        <v>4.3</v>
      </c>
      <c r="C3369">
        <v>845</v>
      </c>
      <c r="D3369" t="s">
        <v>425</v>
      </c>
      <c r="E3369" t="s">
        <v>5956</v>
      </c>
      <c r="F3369" t="s">
        <v>22</v>
      </c>
      <c r="G3369">
        <v>0</v>
      </c>
      <c r="H3369" t="s">
        <v>26</v>
      </c>
      <c r="I3369" t="s">
        <v>811</v>
      </c>
      <c r="J3369" t="s">
        <v>13379</v>
      </c>
      <c r="K3369">
        <v>1</v>
      </c>
      <c r="L3369" t="s">
        <v>163</v>
      </c>
      <c r="M3369">
        <f t="shared" si="832"/>
        <v>0</v>
      </c>
      <c r="N3369" t="str">
        <f t="shared" si="833"/>
        <v>7.9M</v>
      </c>
      <c r="O3369">
        <f t="shared" si="834"/>
        <v>100000</v>
      </c>
      <c r="P3369" t="str">
        <f t="shared" si="835"/>
        <v>0</v>
      </c>
      <c r="Q3369" s="1" t="e">
        <f t="shared" si="836"/>
        <v>#VALUE!</v>
      </c>
      <c r="R3369">
        <f t="shared" si="837"/>
        <v>100000</v>
      </c>
      <c r="S3369">
        <v>0</v>
      </c>
      <c r="T3369" s="4">
        <v>1000000000</v>
      </c>
      <c r="U3369">
        <f t="shared" si="847"/>
        <v>1E-4</v>
      </c>
      <c r="V3369">
        <f t="shared" si="838"/>
        <v>1E-3</v>
      </c>
      <c r="W3369">
        <f t="shared" si="839"/>
        <v>8.6</v>
      </c>
      <c r="X3369" s="5" t="e">
        <f t="shared" si="840"/>
        <v>#VALUE!</v>
      </c>
      <c r="Z3369">
        <v>40319</v>
      </c>
      <c r="AA3369">
        <v>43320</v>
      </c>
      <c r="AB3369" t="e">
        <f t="shared" si="841"/>
        <v>#VALUE!</v>
      </c>
      <c r="AC3369" t="e">
        <f t="shared" si="842"/>
        <v>#VALUE!</v>
      </c>
      <c r="AD3369">
        <v>0</v>
      </c>
      <c r="AE3369">
        <v>78158306</v>
      </c>
      <c r="AF3369">
        <f t="shared" si="843"/>
        <v>1.0811390922418406E-5</v>
      </c>
      <c r="AG3369">
        <f t="shared" si="844"/>
        <v>1.0811390922418406E-4</v>
      </c>
      <c r="AH3369" t="e">
        <f t="shared" si="845"/>
        <v>#VALUE!</v>
      </c>
      <c r="AI3369">
        <f t="shared" si="846"/>
        <v>3368</v>
      </c>
    </row>
    <row r="3370" spans="1:35" x14ac:dyDescent="0.3">
      <c r="A3370" t="s">
        <v>13596</v>
      </c>
      <c r="B3370">
        <v>4.3</v>
      </c>
      <c r="C3370">
        <v>6333</v>
      </c>
      <c r="D3370" t="s">
        <v>818</v>
      </c>
      <c r="E3370" t="s">
        <v>3280</v>
      </c>
      <c r="F3370" t="s">
        <v>22</v>
      </c>
      <c r="G3370">
        <v>0</v>
      </c>
      <c r="H3370" t="s">
        <v>26</v>
      </c>
      <c r="I3370" t="s">
        <v>42</v>
      </c>
      <c r="J3370" t="s">
        <v>13327</v>
      </c>
      <c r="K3370" t="s">
        <v>5058</v>
      </c>
      <c r="L3370" t="s">
        <v>104</v>
      </c>
      <c r="M3370">
        <f t="shared" si="832"/>
        <v>0</v>
      </c>
      <c r="N3370" t="str">
        <f t="shared" si="833"/>
        <v>30M</v>
      </c>
      <c r="O3370">
        <f t="shared" si="834"/>
        <v>1000000</v>
      </c>
      <c r="P3370" t="str">
        <f t="shared" si="835"/>
        <v>0</v>
      </c>
      <c r="Q3370" s="1" t="e">
        <f t="shared" si="836"/>
        <v>#VALUE!</v>
      </c>
      <c r="R3370">
        <f t="shared" si="837"/>
        <v>1000000</v>
      </c>
      <c r="S3370">
        <v>0</v>
      </c>
      <c r="T3370" s="4">
        <v>1000000000</v>
      </c>
      <c r="U3370">
        <f t="shared" si="847"/>
        <v>1E-3</v>
      </c>
      <c r="V3370">
        <f t="shared" si="838"/>
        <v>0.01</v>
      </c>
      <c r="W3370">
        <f t="shared" si="839"/>
        <v>8.6</v>
      </c>
      <c r="X3370" s="5" t="e">
        <f t="shared" si="840"/>
        <v>#VALUE!</v>
      </c>
      <c r="Z3370">
        <v>40319</v>
      </c>
      <c r="AA3370">
        <v>43320</v>
      </c>
      <c r="AB3370" t="e">
        <f t="shared" si="841"/>
        <v>#VALUE!</v>
      </c>
      <c r="AC3370" t="e">
        <f t="shared" si="842"/>
        <v>#VALUE!</v>
      </c>
      <c r="AD3370">
        <v>0</v>
      </c>
      <c r="AE3370">
        <v>78158306</v>
      </c>
      <c r="AF3370">
        <f t="shared" si="843"/>
        <v>8.1027856463521613E-5</v>
      </c>
      <c r="AG3370">
        <f t="shared" si="844"/>
        <v>8.1027856463521618E-4</v>
      </c>
      <c r="AH3370" t="e">
        <f t="shared" si="845"/>
        <v>#VALUE!</v>
      </c>
      <c r="AI3370">
        <f t="shared" si="846"/>
        <v>3369</v>
      </c>
    </row>
    <row r="3371" spans="1:35" x14ac:dyDescent="0.3">
      <c r="A3371" t="s">
        <v>5154</v>
      </c>
      <c r="B3371">
        <v>4.4000000000000004</v>
      </c>
      <c r="C3371">
        <v>4184</v>
      </c>
      <c r="D3371" t="s">
        <v>761</v>
      </c>
      <c r="E3371" t="s">
        <v>3280</v>
      </c>
      <c r="F3371" t="s">
        <v>22</v>
      </c>
      <c r="G3371">
        <v>0</v>
      </c>
      <c r="H3371" t="s">
        <v>26</v>
      </c>
      <c r="I3371" t="s">
        <v>508</v>
      </c>
      <c r="J3371" t="s">
        <v>13423</v>
      </c>
      <c r="K3371" t="s">
        <v>5155</v>
      </c>
      <c r="L3371" t="s">
        <v>104</v>
      </c>
      <c r="M3371">
        <f t="shared" si="832"/>
        <v>0</v>
      </c>
      <c r="N3371" t="str">
        <f t="shared" si="833"/>
        <v>10M</v>
      </c>
      <c r="O3371">
        <f t="shared" si="834"/>
        <v>1000000</v>
      </c>
      <c r="P3371" t="str">
        <f t="shared" si="835"/>
        <v>0</v>
      </c>
      <c r="Q3371" s="1" t="e">
        <f t="shared" si="836"/>
        <v>#VALUE!</v>
      </c>
      <c r="R3371">
        <f t="shared" si="837"/>
        <v>1000000</v>
      </c>
      <c r="S3371">
        <v>0</v>
      </c>
      <c r="T3371" s="4">
        <v>1000000000</v>
      </c>
      <c r="U3371">
        <f t="shared" si="847"/>
        <v>1E-3</v>
      </c>
      <c r="V3371">
        <f t="shared" si="838"/>
        <v>0.01</v>
      </c>
      <c r="W3371">
        <f t="shared" si="839"/>
        <v>8.8000000000000007</v>
      </c>
      <c r="X3371" s="5" t="e">
        <f t="shared" si="840"/>
        <v>#VALUE!</v>
      </c>
      <c r="Z3371">
        <v>40319</v>
      </c>
      <c r="AA3371">
        <v>43320</v>
      </c>
      <c r="AB3371" t="e">
        <f t="shared" si="841"/>
        <v>#VALUE!</v>
      </c>
      <c r="AC3371" t="e">
        <f t="shared" si="842"/>
        <v>#VALUE!</v>
      </c>
      <c r="AD3371">
        <v>0</v>
      </c>
      <c r="AE3371">
        <v>78158306</v>
      </c>
      <c r="AF3371">
        <f t="shared" si="843"/>
        <v>5.3532378247809005E-5</v>
      </c>
      <c r="AG3371">
        <f t="shared" si="844"/>
        <v>5.3532378247809001E-4</v>
      </c>
      <c r="AH3371" t="e">
        <f t="shared" si="845"/>
        <v>#VALUE!</v>
      </c>
      <c r="AI3371">
        <f t="shared" si="846"/>
        <v>3370</v>
      </c>
    </row>
    <row r="3372" spans="1:35" x14ac:dyDescent="0.3">
      <c r="A3372" t="s">
        <v>12176</v>
      </c>
      <c r="B3372">
        <v>5</v>
      </c>
      <c r="C3372">
        <v>1</v>
      </c>
      <c r="D3372" t="s">
        <v>608</v>
      </c>
      <c r="E3372" t="s">
        <v>11545</v>
      </c>
      <c r="F3372" t="s">
        <v>22</v>
      </c>
      <c r="G3372">
        <v>0</v>
      </c>
      <c r="H3372" t="s">
        <v>26</v>
      </c>
      <c r="I3372" t="s">
        <v>2564</v>
      </c>
      <c r="J3372" t="s">
        <v>13786</v>
      </c>
      <c r="K3372" t="s">
        <v>11938</v>
      </c>
      <c r="L3372" t="s">
        <v>119</v>
      </c>
      <c r="M3372">
        <f t="shared" si="832"/>
        <v>0</v>
      </c>
      <c r="N3372" t="str">
        <f t="shared" si="833"/>
        <v>27M</v>
      </c>
      <c r="O3372">
        <f t="shared" si="834"/>
        <v>100</v>
      </c>
      <c r="P3372" t="str">
        <f t="shared" si="835"/>
        <v>0</v>
      </c>
      <c r="Q3372" s="1" t="e">
        <f t="shared" si="836"/>
        <v>#VALUE!</v>
      </c>
      <c r="R3372">
        <f t="shared" si="837"/>
        <v>100</v>
      </c>
      <c r="S3372">
        <v>0</v>
      </c>
      <c r="T3372" s="4">
        <v>1000000000</v>
      </c>
      <c r="U3372">
        <f t="shared" si="847"/>
        <v>9.9999999999999995E-8</v>
      </c>
      <c r="V3372">
        <f t="shared" si="838"/>
        <v>9.9999999999999995E-7</v>
      </c>
      <c r="W3372">
        <f t="shared" si="839"/>
        <v>10</v>
      </c>
      <c r="X3372" s="5" t="e">
        <f t="shared" si="840"/>
        <v>#VALUE!</v>
      </c>
      <c r="Z3372">
        <v>40319</v>
      </c>
      <c r="AA3372">
        <v>43320</v>
      </c>
      <c r="AB3372" t="e">
        <f t="shared" si="841"/>
        <v>#VALUE!</v>
      </c>
      <c r="AC3372" t="e">
        <f t="shared" si="842"/>
        <v>#VALUE!</v>
      </c>
      <c r="AD3372">
        <v>0</v>
      </c>
      <c r="AE3372">
        <v>78158306</v>
      </c>
      <c r="AF3372">
        <f t="shared" si="843"/>
        <v>1.279454547031764E-8</v>
      </c>
      <c r="AG3372">
        <f t="shared" si="844"/>
        <v>1.279454547031764E-7</v>
      </c>
      <c r="AH3372" t="e">
        <f t="shared" si="845"/>
        <v>#VALUE!</v>
      </c>
      <c r="AI3372">
        <f t="shared" si="846"/>
        <v>3371</v>
      </c>
    </row>
    <row r="3373" spans="1:35" x14ac:dyDescent="0.3">
      <c r="A3373" t="s">
        <v>5169</v>
      </c>
      <c r="B3373">
        <v>4.2</v>
      </c>
      <c r="C3373">
        <v>3788</v>
      </c>
      <c r="D3373" t="s">
        <v>984</v>
      </c>
      <c r="E3373" t="s">
        <v>3280</v>
      </c>
      <c r="F3373" t="s">
        <v>22</v>
      </c>
      <c r="G3373">
        <v>0</v>
      </c>
      <c r="H3373" t="s">
        <v>26</v>
      </c>
      <c r="I3373" t="s">
        <v>312</v>
      </c>
      <c r="J3373" t="s">
        <v>13341</v>
      </c>
      <c r="K3373" t="s">
        <v>5170</v>
      </c>
      <c r="L3373" t="s">
        <v>104</v>
      </c>
      <c r="M3373">
        <f t="shared" si="832"/>
        <v>0</v>
      </c>
      <c r="N3373" t="str">
        <f t="shared" si="833"/>
        <v>44M</v>
      </c>
      <c r="O3373">
        <f t="shared" si="834"/>
        <v>1000000</v>
      </c>
      <c r="P3373" t="str">
        <f t="shared" si="835"/>
        <v>0</v>
      </c>
      <c r="Q3373" s="1" t="e">
        <f t="shared" si="836"/>
        <v>#VALUE!</v>
      </c>
      <c r="R3373">
        <f t="shared" si="837"/>
        <v>1000000</v>
      </c>
      <c r="S3373">
        <v>0</v>
      </c>
      <c r="T3373" s="4">
        <v>1000000000</v>
      </c>
      <c r="U3373">
        <f t="shared" si="847"/>
        <v>1E-3</v>
      </c>
      <c r="V3373">
        <f t="shared" si="838"/>
        <v>0.01</v>
      </c>
      <c r="W3373">
        <f t="shared" si="839"/>
        <v>8.4</v>
      </c>
      <c r="X3373" s="5" t="e">
        <f t="shared" si="840"/>
        <v>#VALUE!</v>
      </c>
      <c r="Z3373">
        <v>40319</v>
      </c>
      <c r="AA3373">
        <v>43320</v>
      </c>
      <c r="AB3373" t="e">
        <f t="shared" si="841"/>
        <v>#VALUE!</v>
      </c>
      <c r="AC3373" t="e">
        <f t="shared" si="842"/>
        <v>#VALUE!</v>
      </c>
      <c r="AD3373">
        <v>0</v>
      </c>
      <c r="AE3373">
        <v>78158306</v>
      </c>
      <c r="AF3373">
        <f t="shared" si="843"/>
        <v>4.8465738241563222E-5</v>
      </c>
      <c r="AG3373">
        <f t="shared" si="844"/>
        <v>4.8465738241563225E-4</v>
      </c>
      <c r="AH3373" t="e">
        <f t="shared" si="845"/>
        <v>#VALUE!</v>
      </c>
      <c r="AI3373">
        <f t="shared" si="846"/>
        <v>3372</v>
      </c>
    </row>
    <row r="3374" spans="1:35" x14ac:dyDescent="0.3">
      <c r="A3374" t="s">
        <v>5231</v>
      </c>
      <c r="B3374">
        <v>4.4000000000000004</v>
      </c>
      <c r="C3374">
        <v>2287</v>
      </c>
      <c r="D3374" t="s">
        <v>746</v>
      </c>
      <c r="E3374" t="s">
        <v>3280</v>
      </c>
      <c r="F3374" t="s">
        <v>22</v>
      </c>
      <c r="G3374">
        <v>0</v>
      </c>
      <c r="H3374" t="s">
        <v>26</v>
      </c>
      <c r="I3374" t="s">
        <v>417</v>
      </c>
      <c r="J3374" t="s">
        <v>13423</v>
      </c>
      <c r="K3374">
        <v>4.9000000000000004</v>
      </c>
      <c r="L3374" t="s">
        <v>1148</v>
      </c>
      <c r="M3374">
        <f t="shared" si="832"/>
        <v>0</v>
      </c>
      <c r="N3374" t="str">
        <f t="shared" si="833"/>
        <v>1.5M</v>
      </c>
      <c r="O3374">
        <f t="shared" si="834"/>
        <v>1000000</v>
      </c>
      <c r="P3374" t="str">
        <f t="shared" si="835"/>
        <v>0</v>
      </c>
      <c r="Q3374" s="1" t="e">
        <f t="shared" si="836"/>
        <v>#VALUE!</v>
      </c>
      <c r="R3374">
        <f t="shared" si="837"/>
        <v>1000000</v>
      </c>
      <c r="S3374">
        <v>0</v>
      </c>
      <c r="T3374" s="4">
        <v>1000000000</v>
      </c>
      <c r="U3374">
        <f t="shared" si="847"/>
        <v>1E-3</v>
      </c>
      <c r="V3374">
        <f t="shared" si="838"/>
        <v>0.01</v>
      </c>
      <c r="W3374">
        <f t="shared" si="839"/>
        <v>8.8000000000000007</v>
      </c>
      <c r="X3374" s="5" t="e">
        <f t="shared" si="840"/>
        <v>#VALUE!</v>
      </c>
      <c r="Z3374">
        <v>40319</v>
      </c>
      <c r="AA3374">
        <v>43320</v>
      </c>
      <c r="AB3374" t="e">
        <f t="shared" si="841"/>
        <v>#VALUE!</v>
      </c>
      <c r="AC3374" t="e">
        <f t="shared" si="842"/>
        <v>#VALUE!</v>
      </c>
      <c r="AD3374">
        <v>0</v>
      </c>
      <c r="AE3374">
        <v>78158306</v>
      </c>
      <c r="AF3374">
        <f t="shared" si="843"/>
        <v>2.9261125490616443E-5</v>
      </c>
      <c r="AG3374">
        <f t="shared" si="844"/>
        <v>2.9261125490616445E-4</v>
      </c>
      <c r="AH3374" t="e">
        <f t="shared" si="845"/>
        <v>#VALUE!</v>
      </c>
      <c r="AI3374">
        <f t="shared" si="846"/>
        <v>3373</v>
      </c>
    </row>
    <row r="3375" spans="1:35" x14ac:dyDescent="0.3">
      <c r="A3375" t="s">
        <v>9366</v>
      </c>
      <c r="B3375">
        <v>4.5999999999999996</v>
      </c>
      <c r="C3375">
        <v>32</v>
      </c>
      <c r="D3375" t="s">
        <v>244</v>
      </c>
      <c r="E3375" t="s">
        <v>8077</v>
      </c>
      <c r="F3375" t="s">
        <v>22</v>
      </c>
      <c r="G3375">
        <v>0</v>
      </c>
      <c r="H3375" t="s">
        <v>26</v>
      </c>
      <c r="I3375" t="s">
        <v>927</v>
      </c>
      <c r="J3375" t="s">
        <v>13700</v>
      </c>
      <c r="K3375">
        <v>6</v>
      </c>
      <c r="L3375" t="s">
        <v>119</v>
      </c>
      <c r="M3375">
        <f t="shared" si="832"/>
        <v>0</v>
      </c>
      <c r="N3375" t="str">
        <f t="shared" si="833"/>
        <v>60M</v>
      </c>
      <c r="O3375">
        <f t="shared" si="834"/>
        <v>10000</v>
      </c>
      <c r="P3375" t="str">
        <f t="shared" si="835"/>
        <v>0</v>
      </c>
      <c r="Q3375" s="1" t="e">
        <f t="shared" si="836"/>
        <v>#VALUE!</v>
      </c>
      <c r="R3375">
        <f t="shared" si="837"/>
        <v>10000</v>
      </c>
      <c r="S3375">
        <v>0</v>
      </c>
      <c r="T3375" s="4">
        <v>1000000000</v>
      </c>
      <c r="U3375">
        <f t="shared" si="847"/>
        <v>1.0000000000000001E-5</v>
      </c>
      <c r="V3375">
        <f t="shared" si="838"/>
        <v>1E-4</v>
      </c>
      <c r="W3375">
        <f t="shared" si="839"/>
        <v>9.1999999999999993</v>
      </c>
      <c r="X3375" s="5" t="e">
        <f t="shared" si="840"/>
        <v>#VALUE!</v>
      </c>
      <c r="Z3375">
        <v>40319</v>
      </c>
      <c r="AA3375">
        <v>43320</v>
      </c>
      <c r="AB3375" t="e">
        <f t="shared" si="841"/>
        <v>#VALUE!</v>
      </c>
      <c r="AC3375" t="e">
        <f t="shared" si="842"/>
        <v>#VALUE!</v>
      </c>
      <c r="AD3375">
        <v>0</v>
      </c>
      <c r="AE3375">
        <v>78158306</v>
      </c>
      <c r="AF3375">
        <f t="shared" si="843"/>
        <v>4.0942545505016448E-7</v>
      </c>
      <c r="AG3375">
        <f t="shared" si="844"/>
        <v>4.0942545505016447E-6</v>
      </c>
      <c r="AH3375" t="e">
        <f t="shared" si="845"/>
        <v>#VALUE!</v>
      </c>
      <c r="AI3375">
        <f t="shared" si="846"/>
        <v>3374</v>
      </c>
    </row>
    <row r="3376" spans="1:35" x14ac:dyDescent="0.3">
      <c r="A3376" t="s">
        <v>11374</v>
      </c>
      <c r="B3376">
        <v>4.2</v>
      </c>
      <c r="C3376">
        <v>6</v>
      </c>
      <c r="D3376" t="s">
        <v>631</v>
      </c>
      <c r="E3376" t="s">
        <v>11147</v>
      </c>
      <c r="F3376" t="s">
        <v>22</v>
      </c>
      <c r="G3376">
        <v>0</v>
      </c>
      <c r="H3376" t="s">
        <v>26</v>
      </c>
      <c r="I3376" t="s">
        <v>47</v>
      </c>
      <c r="J3376" t="s">
        <v>13353</v>
      </c>
      <c r="K3376" t="s">
        <v>11375</v>
      </c>
      <c r="L3376" t="s">
        <v>56</v>
      </c>
      <c r="M3376">
        <f t="shared" si="832"/>
        <v>0</v>
      </c>
      <c r="N3376" t="str">
        <f t="shared" si="833"/>
        <v>43M</v>
      </c>
      <c r="O3376">
        <f t="shared" si="834"/>
        <v>500</v>
      </c>
      <c r="P3376" t="str">
        <f t="shared" si="835"/>
        <v>0</v>
      </c>
      <c r="Q3376" s="1" t="e">
        <f t="shared" si="836"/>
        <v>#VALUE!</v>
      </c>
      <c r="R3376">
        <f t="shared" si="837"/>
        <v>500</v>
      </c>
      <c r="S3376">
        <v>0</v>
      </c>
      <c r="T3376" s="4">
        <v>1000000000</v>
      </c>
      <c r="U3376">
        <f t="shared" si="847"/>
        <v>4.9999999999999998E-7</v>
      </c>
      <c r="V3376">
        <f t="shared" si="838"/>
        <v>4.9999999999999996E-6</v>
      </c>
      <c r="W3376">
        <f t="shared" si="839"/>
        <v>8.4</v>
      </c>
      <c r="X3376" s="5" t="e">
        <f t="shared" si="840"/>
        <v>#VALUE!</v>
      </c>
      <c r="Z3376">
        <v>40319</v>
      </c>
      <c r="AA3376">
        <v>43320</v>
      </c>
      <c r="AB3376" t="e">
        <f t="shared" si="841"/>
        <v>#VALUE!</v>
      </c>
      <c r="AC3376" t="e">
        <f t="shared" si="842"/>
        <v>#VALUE!</v>
      </c>
      <c r="AD3376">
        <v>0</v>
      </c>
      <c r="AE3376">
        <v>78158306</v>
      </c>
      <c r="AF3376">
        <f t="shared" si="843"/>
        <v>7.6767272821905843E-8</v>
      </c>
      <c r="AG3376">
        <f t="shared" si="844"/>
        <v>7.6767272821905843E-7</v>
      </c>
      <c r="AH3376" t="e">
        <f t="shared" si="845"/>
        <v>#VALUE!</v>
      </c>
      <c r="AI3376">
        <f t="shared" si="846"/>
        <v>3375</v>
      </c>
    </row>
    <row r="3377" spans="1:35" x14ac:dyDescent="0.3">
      <c r="A3377" t="s">
        <v>2709</v>
      </c>
      <c r="B3377">
        <v>4.2</v>
      </c>
      <c r="C3377">
        <v>93726</v>
      </c>
      <c r="D3377" t="s">
        <v>739</v>
      </c>
      <c r="E3377" t="s">
        <v>2379</v>
      </c>
      <c r="F3377" t="s">
        <v>22</v>
      </c>
      <c r="G3377">
        <v>0</v>
      </c>
      <c r="H3377" t="s">
        <v>26</v>
      </c>
      <c r="I3377" t="s">
        <v>36</v>
      </c>
      <c r="J3377" t="s">
        <v>13349</v>
      </c>
      <c r="K3377" t="s">
        <v>2710</v>
      </c>
      <c r="L3377" t="s">
        <v>217</v>
      </c>
      <c r="M3377">
        <f t="shared" si="832"/>
        <v>0</v>
      </c>
      <c r="N3377" t="str">
        <f t="shared" si="833"/>
        <v>9.2M</v>
      </c>
      <c r="O3377">
        <f t="shared" si="834"/>
        <v>5000000</v>
      </c>
      <c r="P3377" t="str">
        <f t="shared" si="835"/>
        <v>0</v>
      </c>
      <c r="Q3377" s="1" t="e">
        <f t="shared" si="836"/>
        <v>#VALUE!</v>
      </c>
      <c r="R3377">
        <f t="shared" si="837"/>
        <v>5000000</v>
      </c>
      <c r="S3377">
        <v>0</v>
      </c>
      <c r="T3377" s="4">
        <v>1000000000</v>
      </c>
      <c r="U3377">
        <f t="shared" si="847"/>
        <v>5.0000000000000001E-3</v>
      </c>
      <c r="V3377">
        <f t="shared" si="838"/>
        <v>0.05</v>
      </c>
      <c r="W3377">
        <f t="shared" si="839"/>
        <v>8.4</v>
      </c>
      <c r="X3377" s="5" t="e">
        <f t="shared" si="840"/>
        <v>#VALUE!</v>
      </c>
      <c r="Z3377">
        <v>40319</v>
      </c>
      <c r="AA3377">
        <v>43320</v>
      </c>
      <c r="AB3377" t="e">
        <f t="shared" si="841"/>
        <v>#VALUE!</v>
      </c>
      <c r="AC3377" t="e">
        <f t="shared" si="842"/>
        <v>#VALUE!</v>
      </c>
      <c r="AD3377">
        <v>0</v>
      </c>
      <c r="AE3377">
        <v>78158306</v>
      </c>
      <c r="AF3377">
        <f t="shared" si="843"/>
        <v>1.1991815687509911E-3</v>
      </c>
      <c r="AG3377">
        <f t="shared" si="844"/>
        <v>1.1991815687509911E-2</v>
      </c>
      <c r="AH3377" t="e">
        <f t="shared" si="845"/>
        <v>#VALUE!</v>
      </c>
      <c r="AI3377">
        <f t="shared" si="846"/>
        <v>3376</v>
      </c>
    </row>
    <row r="3378" spans="1:35" x14ac:dyDescent="0.3">
      <c r="A3378" t="s">
        <v>4654</v>
      </c>
      <c r="B3378">
        <v>4.3</v>
      </c>
      <c r="C3378">
        <v>13330</v>
      </c>
      <c r="D3378" t="s">
        <v>723</v>
      </c>
      <c r="E3378" t="s">
        <v>3280</v>
      </c>
      <c r="F3378" t="s">
        <v>22</v>
      </c>
      <c r="G3378">
        <v>0</v>
      </c>
      <c r="H3378" t="s">
        <v>26</v>
      </c>
      <c r="I3378" t="s">
        <v>382</v>
      </c>
      <c r="J3378" t="s">
        <v>13347</v>
      </c>
      <c r="K3378">
        <v>2</v>
      </c>
      <c r="L3378" t="s">
        <v>33</v>
      </c>
      <c r="M3378">
        <f t="shared" si="832"/>
        <v>0</v>
      </c>
      <c r="N3378" t="str">
        <f t="shared" si="833"/>
        <v>73M</v>
      </c>
      <c r="O3378">
        <f t="shared" si="834"/>
        <v>1000000</v>
      </c>
      <c r="P3378" t="str">
        <f t="shared" si="835"/>
        <v>0</v>
      </c>
      <c r="Q3378" s="1" t="e">
        <f t="shared" si="836"/>
        <v>#VALUE!</v>
      </c>
      <c r="R3378">
        <f t="shared" si="837"/>
        <v>1000000</v>
      </c>
      <c r="S3378">
        <v>0</v>
      </c>
      <c r="T3378" s="4">
        <v>1000000000</v>
      </c>
      <c r="U3378">
        <f t="shared" si="847"/>
        <v>1E-3</v>
      </c>
      <c r="V3378">
        <f t="shared" si="838"/>
        <v>0.01</v>
      </c>
      <c r="W3378">
        <f t="shared" si="839"/>
        <v>8.6</v>
      </c>
      <c r="X3378" s="5" t="e">
        <f t="shared" si="840"/>
        <v>#VALUE!</v>
      </c>
      <c r="Z3378">
        <v>40319</v>
      </c>
      <c r="AA3378">
        <v>43320</v>
      </c>
      <c r="AB3378" t="e">
        <f t="shared" si="841"/>
        <v>#VALUE!</v>
      </c>
      <c r="AC3378" t="e">
        <f t="shared" si="842"/>
        <v>#VALUE!</v>
      </c>
      <c r="AD3378">
        <v>0</v>
      </c>
      <c r="AE3378">
        <v>78158306</v>
      </c>
      <c r="AF3378">
        <f t="shared" si="843"/>
        <v>1.7055129111933414E-4</v>
      </c>
      <c r="AG3378">
        <f t="shared" si="844"/>
        <v>1.7055129111933414E-3</v>
      </c>
      <c r="AH3378" t="e">
        <f t="shared" si="845"/>
        <v>#VALUE!</v>
      </c>
      <c r="AI3378">
        <f t="shared" si="846"/>
        <v>3377</v>
      </c>
    </row>
    <row r="3379" spans="1:35" x14ac:dyDescent="0.3">
      <c r="A3379" t="s">
        <v>6181</v>
      </c>
      <c r="B3379">
        <v>4.2</v>
      </c>
      <c r="C3379">
        <v>5829</v>
      </c>
      <c r="D3379" t="s">
        <v>101</v>
      </c>
      <c r="E3379" t="s">
        <v>5956</v>
      </c>
      <c r="F3379" t="s">
        <v>22</v>
      </c>
      <c r="G3379">
        <v>0</v>
      </c>
      <c r="H3379" t="s">
        <v>23</v>
      </c>
      <c r="I3379" t="s">
        <v>109</v>
      </c>
      <c r="J3379" t="s">
        <v>13319</v>
      </c>
      <c r="K3379" t="s">
        <v>929</v>
      </c>
      <c r="L3379" t="s">
        <v>56</v>
      </c>
      <c r="M3379">
        <f t="shared" si="832"/>
        <v>0</v>
      </c>
      <c r="N3379" t="str">
        <f t="shared" si="833"/>
        <v>70M</v>
      </c>
      <c r="O3379">
        <f t="shared" si="834"/>
        <v>100000</v>
      </c>
      <c r="P3379" t="str">
        <f t="shared" si="835"/>
        <v>0</v>
      </c>
      <c r="Q3379" s="1" t="e">
        <f t="shared" si="836"/>
        <v>#VALUE!</v>
      </c>
      <c r="R3379">
        <f t="shared" si="837"/>
        <v>100000</v>
      </c>
      <c r="S3379">
        <v>0</v>
      </c>
      <c r="T3379" s="4">
        <v>1000000000</v>
      </c>
      <c r="U3379">
        <f t="shared" si="847"/>
        <v>1E-4</v>
      </c>
      <c r="V3379">
        <f t="shared" si="838"/>
        <v>1E-3</v>
      </c>
      <c r="W3379">
        <f t="shared" si="839"/>
        <v>8.4</v>
      </c>
      <c r="X3379" s="5" t="e">
        <f t="shared" si="840"/>
        <v>#VALUE!</v>
      </c>
      <c r="Z3379">
        <v>40319</v>
      </c>
      <c r="AA3379">
        <v>43320</v>
      </c>
      <c r="AB3379" t="e">
        <f t="shared" si="841"/>
        <v>#VALUE!</v>
      </c>
      <c r="AC3379" t="e">
        <f t="shared" si="842"/>
        <v>#VALUE!</v>
      </c>
      <c r="AD3379">
        <v>0</v>
      </c>
      <c r="AE3379">
        <v>78158306</v>
      </c>
      <c r="AF3379">
        <f t="shared" si="843"/>
        <v>7.457940554648152E-5</v>
      </c>
      <c r="AG3379">
        <f t="shared" si="844"/>
        <v>7.4579405546481518E-4</v>
      </c>
      <c r="AH3379" t="e">
        <f t="shared" si="845"/>
        <v>#VALUE!</v>
      </c>
      <c r="AI3379">
        <f t="shared" si="846"/>
        <v>3378</v>
      </c>
    </row>
    <row r="3380" spans="1:35" x14ac:dyDescent="0.3">
      <c r="A3380" t="s">
        <v>2021</v>
      </c>
      <c r="B3380">
        <v>4.3</v>
      </c>
      <c r="C3380">
        <v>116880</v>
      </c>
      <c r="D3380" t="s">
        <v>2022</v>
      </c>
      <c r="E3380" t="s">
        <v>839</v>
      </c>
      <c r="F3380" t="s">
        <v>22</v>
      </c>
      <c r="G3380">
        <v>0</v>
      </c>
      <c r="H3380" t="s">
        <v>26</v>
      </c>
      <c r="I3380" t="s">
        <v>36</v>
      </c>
      <c r="J3380" t="s">
        <v>13554</v>
      </c>
      <c r="K3380" t="s">
        <v>2023</v>
      </c>
      <c r="L3380" t="s">
        <v>119</v>
      </c>
      <c r="M3380">
        <f t="shared" si="832"/>
        <v>0</v>
      </c>
      <c r="N3380" t="str">
        <f t="shared" si="833"/>
        <v>2.0M</v>
      </c>
      <c r="O3380">
        <f t="shared" si="834"/>
        <v>10000000</v>
      </c>
      <c r="P3380" t="str">
        <f t="shared" si="835"/>
        <v>0</v>
      </c>
      <c r="Q3380" s="1" t="e">
        <f t="shared" si="836"/>
        <v>#VALUE!</v>
      </c>
      <c r="R3380">
        <f t="shared" si="837"/>
        <v>10000000</v>
      </c>
      <c r="S3380">
        <v>0</v>
      </c>
      <c r="T3380" s="4">
        <v>1000000000</v>
      </c>
      <c r="U3380">
        <f t="shared" si="847"/>
        <v>0.01</v>
      </c>
      <c r="V3380">
        <f t="shared" si="838"/>
        <v>0.1</v>
      </c>
      <c r="W3380">
        <f t="shared" si="839"/>
        <v>8.6</v>
      </c>
      <c r="X3380" s="5" t="e">
        <f t="shared" si="840"/>
        <v>#VALUE!</v>
      </c>
      <c r="Z3380">
        <v>40319</v>
      </c>
      <c r="AA3380">
        <v>43320</v>
      </c>
      <c r="AB3380" t="e">
        <f t="shared" si="841"/>
        <v>#VALUE!</v>
      </c>
      <c r="AC3380" t="e">
        <f t="shared" si="842"/>
        <v>#VALUE!</v>
      </c>
      <c r="AD3380">
        <v>0</v>
      </c>
      <c r="AE3380">
        <v>78158306</v>
      </c>
      <c r="AF3380">
        <f t="shared" si="843"/>
        <v>1.4954264745707258E-3</v>
      </c>
      <c r="AG3380">
        <f t="shared" si="844"/>
        <v>1.4954264745707258E-2</v>
      </c>
      <c r="AH3380" t="e">
        <f t="shared" si="845"/>
        <v>#VALUE!</v>
      </c>
      <c r="AI3380">
        <f t="shared" si="846"/>
        <v>3379</v>
      </c>
    </row>
    <row r="3381" spans="1:35" x14ac:dyDescent="0.3">
      <c r="A3381" t="s">
        <v>6216</v>
      </c>
      <c r="B3381">
        <v>4.2</v>
      </c>
      <c r="C3381">
        <v>5152</v>
      </c>
      <c r="D3381" t="s">
        <v>804</v>
      </c>
      <c r="E3381" t="s">
        <v>5956</v>
      </c>
      <c r="F3381" t="s">
        <v>22</v>
      </c>
      <c r="G3381">
        <v>0</v>
      </c>
      <c r="H3381" t="s">
        <v>72</v>
      </c>
      <c r="I3381" t="s">
        <v>1177</v>
      </c>
      <c r="J3381" t="s">
        <v>13319</v>
      </c>
      <c r="K3381" t="s">
        <v>6217</v>
      </c>
      <c r="L3381" t="s">
        <v>33</v>
      </c>
      <c r="M3381">
        <f t="shared" si="832"/>
        <v>0</v>
      </c>
      <c r="N3381" t="str">
        <f t="shared" si="833"/>
        <v>38M</v>
      </c>
      <c r="O3381">
        <f t="shared" si="834"/>
        <v>100000</v>
      </c>
      <c r="P3381" t="str">
        <f t="shared" si="835"/>
        <v>0</v>
      </c>
      <c r="Q3381" s="1" t="e">
        <f t="shared" si="836"/>
        <v>#VALUE!</v>
      </c>
      <c r="R3381">
        <f t="shared" si="837"/>
        <v>100000</v>
      </c>
      <c r="S3381">
        <v>0</v>
      </c>
      <c r="T3381" s="4">
        <v>1000000000</v>
      </c>
      <c r="U3381">
        <f t="shared" si="847"/>
        <v>1E-4</v>
      </c>
      <c r="V3381">
        <f t="shared" si="838"/>
        <v>1E-3</v>
      </c>
      <c r="W3381">
        <f t="shared" si="839"/>
        <v>8.4</v>
      </c>
      <c r="X3381" s="5" t="e">
        <f t="shared" si="840"/>
        <v>#VALUE!</v>
      </c>
      <c r="Z3381">
        <v>40319</v>
      </c>
      <c r="AA3381">
        <v>43320</v>
      </c>
      <c r="AB3381" t="e">
        <f t="shared" si="841"/>
        <v>#VALUE!</v>
      </c>
      <c r="AC3381" t="e">
        <f t="shared" si="842"/>
        <v>#VALUE!</v>
      </c>
      <c r="AD3381">
        <v>0</v>
      </c>
      <c r="AE3381">
        <v>78158306</v>
      </c>
      <c r="AF3381">
        <f t="shared" si="843"/>
        <v>6.5917498263076482E-5</v>
      </c>
      <c r="AG3381">
        <f t="shared" si="844"/>
        <v>6.5917498263076484E-4</v>
      </c>
      <c r="AH3381" t="e">
        <f t="shared" si="845"/>
        <v>#VALUE!</v>
      </c>
      <c r="AI3381">
        <f t="shared" si="846"/>
        <v>3380</v>
      </c>
    </row>
    <row r="3382" spans="1:35" x14ac:dyDescent="0.3">
      <c r="A3382" t="s">
        <v>6952</v>
      </c>
      <c r="B3382">
        <v>4.2</v>
      </c>
      <c r="C3382">
        <v>1059</v>
      </c>
      <c r="D3382" t="s">
        <v>681</v>
      </c>
      <c r="E3382" t="s">
        <v>5956</v>
      </c>
      <c r="F3382" t="s">
        <v>22</v>
      </c>
      <c r="G3382">
        <v>0</v>
      </c>
      <c r="H3382" t="s">
        <v>72</v>
      </c>
      <c r="I3382" t="s">
        <v>1177</v>
      </c>
      <c r="J3382" t="s">
        <v>13319</v>
      </c>
      <c r="K3382">
        <v>1.17</v>
      </c>
      <c r="L3382" t="s">
        <v>150</v>
      </c>
      <c r="M3382">
        <f t="shared" si="832"/>
        <v>0</v>
      </c>
      <c r="N3382" t="str">
        <f t="shared" si="833"/>
        <v>18M</v>
      </c>
      <c r="O3382">
        <f t="shared" si="834"/>
        <v>100000</v>
      </c>
      <c r="P3382" t="str">
        <f t="shared" si="835"/>
        <v>0</v>
      </c>
      <c r="Q3382" s="1" t="e">
        <f t="shared" si="836"/>
        <v>#VALUE!</v>
      </c>
      <c r="R3382">
        <f t="shared" si="837"/>
        <v>100000</v>
      </c>
      <c r="S3382">
        <v>0</v>
      </c>
      <c r="T3382" s="4">
        <v>1000000000</v>
      </c>
      <c r="U3382">
        <f t="shared" si="847"/>
        <v>1E-4</v>
      </c>
      <c r="V3382">
        <f t="shared" si="838"/>
        <v>1E-3</v>
      </c>
      <c r="W3382">
        <f t="shared" si="839"/>
        <v>8.4</v>
      </c>
      <c r="X3382" s="5" t="e">
        <f t="shared" si="840"/>
        <v>#VALUE!</v>
      </c>
      <c r="Z3382">
        <v>40319</v>
      </c>
      <c r="AA3382">
        <v>43320</v>
      </c>
      <c r="AB3382" t="e">
        <f t="shared" si="841"/>
        <v>#VALUE!</v>
      </c>
      <c r="AC3382" t="e">
        <f t="shared" si="842"/>
        <v>#VALUE!</v>
      </c>
      <c r="AD3382">
        <v>0</v>
      </c>
      <c r="AE3382">
        <v>78158306</v>
      </c>
      <c r="AF3382">
        <f t="shared" si="843"/>
        <v>1.3549423653066381E-5</v>
      </c>
      <c r="AG3382">
        <f t="shared" si="844"/>
        <v>1.3549423653066382E-4</v>
      </c>
      <c r="AH3382" t="e">
        <f t="shared" si="845"/>
        <v>#VALUE!</v>
      </c>
      <c r="AI3382">
        <f t="shared" si="846"/>
        <v>3381</v>
      </c>
    </row>
    <row r="3383" spans="1:35" x14ac:dyDescent="0.3">
      <c r="A3383" t="s">
        <v>7430</v>
      </c>
      <c r="B3383">
        <v>4.2</v>
      </c>
      <c r="C3383">
        <v>129</v>
      </c>
      <c r="D3383" t="s">
        <v>719</v>
      </c>
      <c r="E3383" t="s">
        <v>5956</v>
      </c>
      <c r="F3383" t="s">
        <v>22</v>
      </c>
      <c r="G3383">
        <v>0</v>
      </c>
      <c r="H3383" t="s">
        <v>26</v>
      </c>
      <c r="I3383" t="s">
        <v>1536</v>
      </c>
      <c r="J3383" t="s">
        <v>13319</v>
      </c>
      <c r="K3383">
        <v>3</v>
      </c>
      <c r="L3383" t="s">
        <v>33</v>
      </c>
      <c r="M3383">
        <f t="shared" si="832"/>
        <v>0</v>
      </c>
      <c r="N3383" t="str">
        <f t="shared" si="833"/>
        <v>54M</v>
      </c>
      <c r="O3383">
        <f t="shared" si="834"/>
        <v>100000</v>
      </c>
      <c r="P3383" t="str">
        <f t="shared" si="835"/>
        <v>0</v>
      </c>
      <c r="Q3383" s="1" t="e">
        <f t="shared" si="836"/>
        <v>#VALUE!</v>
      </c>
      <c r="R3383">
        <f t="shared" si="837"/>
        <v>100000</v>
      </c>
      <c r="S3383">
        <v>0</v>
      </c>
      <c r="T3383" s="4">
        <v>1000000000</v>
      </c>
      <c r="U3383">
        <f t="shared" si="847"/>
        <v>1E-4</v>
      </c>
      <c r="V3383">
        <f t="shared" si="838"/>
        <v>1E-3</v>
      </c>
      <c r="W3383">
        <f t="shared" si="839"/>
        <v>8.4</v>
      </c>
      <c r="X3383" s="5" t="e">
        <f t="shared" si="840"/>
        <v>#VALUE!</v>
      </c>
      <c r="Z3383">
        <v>40319</v>
      </c>
      <c r="AA3383">
        <v>43320</v>
      </c>
      <c r="AB3383" t="e">
        <f t="shared" si="841"/>
        <v>#VALUE!</v>
      </c>
      <c r="AC3383" t="e">
        <f t="shared" si="842"/>
        <v>#VALUE!</v>
      </c>
      <c r="AD3383">
        <v>0</v>
      </c>
      <c r="AE3383">
        <v>78158306</v>
      </c>
      <c r="AF3383">
        <f t="shared" si="843"/>
        <v>1.6504963656709754E-6</v>
      </c>
      <c r="AG3383">
        <f t="shared" si="844"/>
        <v>1.6504963656709754E-5</v>
      </c>
      <c r="AH3383" t="e">
        <f t="shared" si="845"/>
        <v>#VALUE!</v>
      </c>
      <c r="AI3383">
        <f t="shared" si="846"/>
        <v>3382</v>
      </c>
    </row>
    <row r="3384" spans="1:35" x14ac:dyDescent="0.3">
      <c r="A3384" t="s">
        <v>7958</v>
      </c>
      <c r="B3384">
        <v>4.2</v>
      </c>
      <c r="C3384">
        <v>220</v>
      </c>
      <c r="D3384" t="s">
        <v>125</v>
      </c>
      <c r="E3384" t="s">
        <v>7441</v>
      </c>
      <c r="F3384" t="s">
        <v>22</v>
      </c>
      <c r="G3384">
        <v>0</v>
      </c>
      <c r="H3384" t="s">
        <v>26</v>
      </c>
      <c r="I3384" t="s">
        <v>312</v>
      </c>
      <c r="J3384" t="s">
        <v>13319</v>
      </c>
      <c r="K3384" t="s">
        <v>1883</v>
      </c>
      <c r="L3384" t="s">
        <v>104</v>
      </c>
      <c r="M3384">
        <f t="shared" si="832"/>
        <v>0</v>
      </c>
      <c r="N3384" t="str">
        <f t="shared" si="833"/>
        <v>15M</v>
      </c>
      <c r="O3384">
        <f t="shared" si="834"/>
        <v>50000</v>
      </c>
      <c r="P3384" t="str">
        <f t="shared" si="835"/>
        <v>0</v>
      </c>
      <c r="Q3384" s="1" t="e">
        <f t="shared" si="836"/>
        <v>#VALUE!</v>
      </c>
      <c r="R3384">
        <f t="shared" si="837"/>
        <v>50000</v>
      </c>
      <c r="S3384">
        <v>0</v>
      </c>
      <c r="T3384" s="4">
        <v>1000000000</v>
      </c>
      <c r="U3384">
        <f t="shared" si="847"/>
        <v>5.0000000000000002E-5</v>
      </c>
      <c r="V3384">
        <f t="shared" si="838"/>
        <v>5.0000000000000001E-4</v>
      </c>
      <c r="W3384">
        <f t="shared" si="839"/>
        <v>8.4</v>
      </c>
      <c r="X3384" s="5" t="e">
        <f t="shared" si="840"/>
        <v>#VALUE!</v>
      </c>
      <c r="Z3384">
        <v>40319</v>
      </c>
      <c r="AA3384">
        <v>43320</v>
      </c>
      <c r="AB3384" t="e">
        <f t="shared" si="841"/>
        <v>#VALUE!</v>
      </c>
      <c r="AC3384" t="e">
        <f t="shared" si="842"/>
        <v>#VALUE!</v>
      </c>
      <c r="AD3384">
        <v>0</v>
      </c>
      <c r="AE3384">
        <v>78158306</v>
      </c>
      <c r="AF3384">
        <f t="shared" si="843"/>
        <v>2.8148000034698808E-6</v>
      </c>
      <c r="AG3384">
        <f t="shared" si="844"/>
        <v>2.8148000034698809E-5</v>
      </c>
      <c r="AH3384" t="e">
        <f t="shared" si="845"/>
        <v>#VALUE!</v>
      </c>
      <c r="AI3384">
        <f t="shared" si="846"/>
        <v>3383</v>
      </c>
    </row>
    <row r="3385" spans="1:35" x14ac:dyDescent="0.3">
      <c r="A3385" t="s">
        <v>9866</v>
      </c>
      <c r="B3385">
        <v>4.2</v>
      </c>
      <c r="C3385">
        <v>29</v>
      </c>
      <c r="D3385" t="s">
        <v>379</v>
      </c>
      <c r="E3385" t="s">
        <v>9431</v>
      </c>
      <c r="F3385" t="s">
        <v>22</v>
      </c>
      <c r="G3385">
        <v>0</v>
      </c>
      <c r="H3385" t="s">
        <v>26</v>
      </c>
      <c r="I3385" t="s">
        <v>47</v>
      </c>
      <c r="J3385" t="s">
        <v>13319</v>
      </c>
      <c r="K3385">
        <v>1.23</v>
      </c>
      <c r="L3385" t="s">
        <v>468</v>
      </c>
      <c r="M3385">
        <f t="shared" si="832"/>
        <v>0</v>
      </c>
      <c r="N3385" t="str">
        <f t="shared" si="833"/>
        <v>35M</v>
      </c>
      <c r="O3385">
        <f t="shared" si="834"/>
        <v>5000</v>
      </c>
      <c r="P3385" t="str">
        <f t="shared" si="835"/>
        <v>0</v>
      </c>
      <c r="Q3385" s="1" t="e">
        <f t="shared" si="836"/>
        <v>#VALUE!</v>
      </c>
      <c r="R3385">
        <f t="shared" si="837"/>
        <v>5000</v>
      </c>
      <c r="S3385">
        <v>0</v>
      </c>
      <c r="T3385" s="4">
        <v>1000000000</v>
      </c>
      <c r="U3385">
        <f t="shared" si="847"/>
        <v>5.0000000000000004E-6</v>
      </c>
      <c r="V3385">
        <f t="shared" si="838"/>
        <v>5.0000000000000002E-5</v>
      </c>
      <c r="W3385">
        <f t="shared" si="839"/>
        <v>8.4</v>
      </c>
      <c r="X3385" s="5" t="e">
        <f t="shared" si="840"/>
        <v>#VALUE!</v>
      </c>
      <c r="Z3385">
        <v>40319</v>
      </c>
      <c r="AA3385">
        <v>43320</v>
      </c>
      <c r="AB3385" t="e">
        <f t="shared" si="841"/>
        <v>#VALUE!</v>
      </c>
      <c r="AC3385" t="e">
        <f t="shared" si="842"/>
        <v>#VALUE!</v>
      </c>
      <c r="AD3385">
        <v>0</v>
      </c>
      <c r="AE3385">
        <v>78158306</v>
      </c>
      <c r="AF3385">
        <f t="shared" si="843"/>
        <v>3.7104181863921156E-7</v>
      </c>
      <c r="AG3385">
        <f t="shared" si="844"/>
        <v>3.7104181863921155E-6</v>
      </c>
      <c r="AH3385" t="e">
        <f t="shared" si="845"/>
        <v>#VALUE!</v>
      </c>
      <c r="AI3385">
        <f t="shared" si="846"/>
        <v>3384</v>
      </c>
    </row>
    <row r="3386" spans="1:35" x14ac:dyDescent="0.3">
      <c r="A3386" t="s">
        <v>4320</v>
      </c>
      <c r="B3386">
        <v>4.3</v>
      </c>
      <c r="C3386">
        <v>21730</v>
      </c>
      <c r="D3386" t="s">
        <v>1089</v>
      </c>
      <c r="E3386" t="s">
        <v>3280</v>
      </c>
      <c r="F3386" t="s">
        <v>22</v>
      </c>
      <c r="G3386">
        <v>0</v>
      </c>
      <c r="H3386" t="s">
        <v>26</v>
      </c>
      <c r="I3386" t="s">
        <v>36</v>
      </c>
      <c r="J3386" t="s">
        <v>13331</v>
      </c>
      <c r="K3386" t="s">
        <v>978</v>
      </c>
      <c r="L3386" t="s">
        <v>67</v>
      </c>
      <c r="M3386">
        <f t="shared" si="832"/>
        <v>0</v>
      </c>
      <c r="N3386" t="str">
        <f t="shared" si="833"/>
        <v>19M</v>
      </c>
      <c r="O3386">
        <f t="shared" si="834"/>
        <v>1000000</v>
      </c>
      <c r="P3386" t="str">
        <f t="shared" si="835"/>
        <v>0</v>
      </c>
      <c r="Q3386" s="1" t="e">
        <f t="shared" si="836"/>
        <v>#VALUE!</v>
      </c>
      <c r="R3386">
        <f t="shared" si="837"/>
        <v>1000000</v>
      </c>
      <c r="S3386">
        <v>0</v>
      </c>
      <c r="T3386" s="4">
        <v>1000000000</v>
      </c>
      <c r="U3386">
        <f t="shared" si="847"/>
        <v>1E-3</v>
      </c>
      <c r="V3386">
        <f t="shared" si="838"/>
        <v>0.01</v>
      </c>
      <c r="W3386">
        <f t="shared" si="839"/>
        <v>8.6</v>
      </c>
      <c r="X3386" s="5" t="e">
        <f t="shared" si="840"/>
        <v>#VALUE!</v>
      </c>
      <c r="Z3386">
        <v>40319</v>
      </c>
      <c r="AA3386">
        <v>43320</v>
      </c>
      <c r="AB3386" t="e">
        <f t="shared" si="841"/>
        <v>#VALUE!</v>
      </c>
      <c r="AC3386" t="e">
        <f t="shared" si="842"/>
        <v>#VALUE!</v>
      </c>
      <c r="AD3386">
        <v>0</v>
      </c>
      <c r="AE3386">
        <v>78158306</v>
      </c>
      <c r="AF3386">
        <f t="shared" si="843"/>
        <v>2.7802547307000233E-4</v>
      </c>
      <c r="AG3386">
        <f t="shared" si="844"/>
        <v>2.7802547307000233E-3</v>
      </c>
      <c r="AH3386" t="e">
        <f t="shared" si="845"/>
        <v>#VALUE!</v>
      </c>
      <c r="AI3386">
        <f t="shared" si="846"/>
        <v>3385</v>
      </c>
    </row>
    <row r="3387" spans="1:35" x14ac:dyDescent="0.3">
      <c r="A3387" t="s">
        <v>5799</v>
      </c>
      <c r="B3387">
        <v>4.2</v>
      </c>
      <c r="C3387">
        <v>2715</v>
      </c>
      <c r="D3387" t="s">
        <v>76</v>
      </c>
      <c r="E3387" t="s">
        <v>5276</v>
      </c>
      <c r="F3387" t="s">
        <v>22</v>
      </c>
      <c r="G3387">
        <v>0</v>
      </c>
      <c r="H3387" t="s">
        <v>26</v>
      </c>
      <c r="I3387" t="s">
        <v>3226</v>
      </c>
      <c r="J3387" t="s">
        <v>13341</v>
      </c>
      <c r="K3387" t="s">
        <v>5800</v>
      </c>
      <c r="L3387" t="s">
        <v>104</v>
      </c>
      <c r="M3387">
        <f t="shared" si="832"/>
        <v>0</v>
      </c>
      <c r="N3387" t="str">
        <f t="shared" si="833"/>
        <v>24M</v>
      </c>
      <c r="O3387">
        <f t="shared" si="834"/>
        <v>500000</v>
      </c>
      <c r="P3387" t="str">
        <f t="shared" si="835"/>
        <v>0</v>
      </c>
      <c r="Q3387" s="1" t="e">
        <f t="shared" si="836"/>
        <v>#VALUE!</v>
      </c>
      <c r="R3387">
        <f t="shared" si="837"/>
        <v>500000</v>
      </c>
      <c r="S3387">
        <v>0</v>
      </c>
      <c r="T3387" s="4">
        <v>1000000000</v>
      </c>
      <c r="U3387">
        <f t="shared" si="847"/>
        <v>5.0000000000000001E-4</v>
      </c>
      <c r="V3387">
        <f t="shared" si="838"/>
        <v>5.0000000000000001E-3</v>
      </c>
      <c r="W3387">
        <f t="shared" si="839"/>
        <v>8.4</v>
      </c>
      <c r="X3387" s="5" t="e">
        <f t="shared" si="840"/>
        <v>#VALUE!</v>
      </c>
      <c r="Z3387">
        <v>40319</v>
      </c>
      <c r="AA3387">
        <v>43320</v>
      </c>
      <c r="AB3387" t="e">
        <f t="shared" si="841"/>
        <v>#VALUE!</v>
      </c>
      <c r="AC3387" t="e">
        <f t="shared" si="842"/>
        <v>#VALUE!</v>
      </c>
      <c r="AD3387">
        <v>0</v>
      </c>
      <c r="AE3387">
        <v>78158306</v>
      </c>
      <c r="AF3387">
        <f t="shared" si="843"/>
        <v>3.4737190951912393E-5</v>
      </c>
      <c r="AG3387">
        <f t="shared" si="844"/>
        <v>3.4737190951912393E-4</v>
      </c>
      <c r="AH3387" t="e">
        <f t="shared" si="845"/>
        <v>#VALUE!</v>
      </c>
      <c r="AI3387">
        <f t="shared" si="846"/>
        <v>3386</v>
      </c>
    </row>
    <row r="3388" spans="1:35" x14ac:dyDescent="0.3">
      <c r="A3388" t="s">
        <v>4678</v>
      </c>
      <c r="B3388">
        <v>4.3</v>
      </c>
      <c r="C3388">
        <v>13064</v>
      </c>
      <c r="D3388" t="s">
        <v>1410</v>
      </c>
      <c r="E3388" t="s">
        <v>3280</v>
      </c>
      <c r="F3388" t="s">
        <v>22</v>
      </c>
      <c r="G3388">
        <v>0</v>
      </c>
      <c r="H3388" t="s">
        <v>26</v>
      </c>
      <c r="I3388" t="s">
        <v>40</v>
      </c>
      <c r="J3388" t="s">
        <v>13331</v>
      </c>
      <c r="K3388">
        <v>4.72</v>
      </c>
      <c r="L3388" t="s">
        <v>468</v>
      </c>
      <c r="M3388">
        <f t="shared" si="832"/>
        <v>0</v>
      </c>
      <c r="N3388" t="str">
        <f t="shared" si="833"/>
        <v>4.6M</v>
      </c>
      <c r="O3388">
        <f t="shared" si="834"/>
        <v>1000000</v>
      </c>
      <c r="P3388" t="str">
        <f t="shared" si="835"/>
        <v>0</v>
      </c>
      <c r="Q3388" s="1" t="e">
        <f t="shared" si="836"/>
        <v>#VALUE!</v>
      </c>
      <c r="R3388">
        <f t="shared" si="837"/>
        <v>1000000</v>
      </c>
      <c r="S3388">
        <v>0</v>
      </c>
      <c r="T3388" s="4">
        <v>1000000000</v>
      </c>
      <c r="U3388">
        <f t="shared" si="847"/>
        <v>1E-3</v>
      </c>
      <c r="V3388">
        <f t="shared" si="838"/>
        <v>0.01</v>
      </c>
      <c r="W3388">
        <f t="shared" si="839"/>
        <v>8.6</v>
      </c>
      <c r="X3388" s="5" t="e">
        <f t="shared" si="840"/>
        <v>#VALUE!</v>
      </c>
      <c r="Z3388">
        <v>40319</v>
      </c>
      <c r="AA3388">
        <v>43320</v>
      </c>
      <c r="AB3388" t="e">
        <f t="shared" si="841"/>
        <v>#VALUE!</v>
      </c>
      <c r="AC3388" t="e">
        <f t="shared" si="842"/>
        <v>#VALUE!</v>
      </c>
      <c r="AD3388">
        <v>0</v>
      </c>
      <c r="AE3388">
        <v>78158306</v>
      </c>
      <c r="AF3388">
        <f t="shared" si="843"/>
        <v>1.6714794202422965E-4</v>
      </c>
      <c r="AG3388">
        <f t="shared" si="844"/>
        <v>1.6714794202422965E-3</v>
      </c>
      <c r="AH3388" t="e">
        <f t="shared" si="845"/>
        <v>#VALUE!</v>
      </c>
      <c r="AI3388">
        <f t="shared" si="846"/>
        <v>3387</v>
      </c>
    </row>
    <row r="3389" spans="1:35" x14ac:dyDescent="0.3">
      <c r="A3389" t="s">
        <v>6224</v>
      </c>
      <c r="B3389">
        <v>4.2</v>
      </c>
      <c r="C3389">
        <v>4977</v>
      </c>
      <c r="D3389" t="s">
        <v>1081</v>
      </c>
      <c r="E3389" t="s">
        <v>5956</v>
      </c>
      <c r="F3389" t="s">
        <v>22</v>
      </c>
      <c r="G3389">
        <v>0</v>
      </c>
      <c r="H3389" t="s">
        <v>26</v>
      </c>
      <c r="I3389" t="s">
        <v>182</v>
      </c>
      <c r="J3389" t="s">
        <v>13332</v>
      </c>
      <c r="K3389" t="s">
        <v>6225</v>
      </c>
      <c r="L3389" t="s">
        <v>33</v>
      </c>
      <c r="M3389">
        <f t="shared" si="832"/>
        <v>0</v>
      </c>
      <c r="N3389" t="str">
        <f t="shared" si="833"/>
        <v>9.8M</v>
      </c>
      <c r="O3389">
        <f t="shared" si="834"/>
        <v>100000</v>
      </c>
      <c r="P3389" t="str">
        <f t="shared" si="835"/>
        <v>0</v>
      </c>
      <c r="Q3389" s="1" t="e">
        <f t="shared" si="836"/>
        <v>#VALUE!</v>
      </c>
      <c r="R3389">
        <f t="shared" si="837"/>
        <v>100000</v>
      </c>
      <c r="S3389">
        <v>0</v>
      </c>
      <c r="T3389" s="4">
        <v>1000000000</v>
      </c>
      <c r="U3389">
        <f t="shared" si="847"/>
        <v>1E-4</v>
      </c>
      <c r="V3389">
        <f t="shared" si="838"/>
        <v>1E-3</v>
      </c>
      <c r="W3389">
        <f t="shared" si="839"/>
        <v>8.4</v>
      </c>
      <c r="X3389" s="5" t="e">
        <f t="shared" si="840"/>
        <v>#VALUE!</v>
      </c>
      <c r="Z3389">
        <v>40319</v>
      </c>
      <c r="AA3389">
        <v>43320</v>
      </c>
      <c r="AB3389" t="e">
        <f t="shared" si="841"/>
        <v>#VALUE!</v>
      </c>
      <c r="AC3389" t="e">
        <f t="shared" si="842"/>
        <v>#VALUE!</v>
      </c>
      <c r="AD3389">
        <v>0</v>
      </c>
      <c r="AE3389">
        <v>78158306</v>
      </c>
      <c r="AF3389">
        <f t="shared" si="843"/>
        <v>6.3678452805770888E-5</v>
      </c>
      <c r="AG3389">
        <f t="shared" si="844"/>
        <v>6.3678452805770894E-4</v>
      </c>
      <c r="AH3389" t="e">
        <f t="shared" si="845"/>
        <v>#VALUE!</v>
      </c>
      <c r="AI3389">
        <f t="shared" si="846"/>
        <v>3388</v>
      </c>
    </row>
    <row r="3390" spans="1:35" x14ac:dyDescent="0.3">
      <c r="A3390" t="s">
        <v>6293</v>
      </c>
      <c r="B3390">
        <v>4.2</v>
      </c>
      <c r="C3390">
        <v>4195</v>
      </c>
      <c r="D3390" t="s">
        <v>76</v>
      </c>
      <c r="E3390" t="s">
        <v>5956</v>
      </c>
      <c r="F3390" t="s">
        <v>22</v>
      </c>
      <c r="G3390">
        <v>0</v>
      </c>
      <c r="H3390" t="s">
        <v>72</v>
      </c>
      <c r="I3390" t="s">
        <v>1177</v>
      </c>
      <c r="J3390" t="s">
        <v>13332</v>
      </c>
      <c r="K3390" t="s">
        <v>758</v>
      </c>
      <c r="L3390" t="s">
        <v>56</v>
      </c>
      <c r="M3390">
        <f t="shared" si="832"/>
        <v>0</v>
      </c>
      <c r="N3390" t="str">
        <f t="shared" si="833"/>
        <v>24M</v>
      </c>
      <c r="O3390">
        <f t="shared" si="834"/>
        <v>100000</v>
      </c>
      <c r="P3390" t="str">
        <f t="shared" si="835"/>
        <v>0</v>
      </c>
      <c r="Q3390" s="1" t="e">
        <f t="shared" si="836"/>
        <v>#VALUE!</v>
      </c>
      <c r="R3390">
        <f t="shared" si="837"/>
        <v>100000</v>
      </c>
      <c r="S3390">
        <v>0</v>
      </c>
      <c r="T3390" s="4">
        <v>1000000000</v>
      </c>
      <c r="U3390">
        <f t="shared" si="847"/>
        <v>1E-4</v>
      </c>
      <c r="V3390">
        <f t="shared" si="838"/>
        <v>1E-3</v>
      </c>
      <c r="W3390">
        <f t="shared" si="839"/>
        <v>8.4</v>
      </c>
      <c r="X3390" s="5" t="e">
        <f t="shared" si="840"/>
        <v>#VALUE!</v>
      </c>
      <c r="Z3390">
        <v>40319</v>
      </c>
      <c r="AA3390">
        <v>43320</v>
      </c>
      <c r="AB3390" t="e">
        <f t="shared" si="841"/>
        <v>#VALUE!</v>
      </c>
      <c r="AC3390" t="e">
        <f t="shared" si="842"/>
        <v>#VALUE!</v>
      </c>
      <c r="AD3390">
        <v>0</v>
      </c>
      <c r="AE3390">
        <v>78158306</v>
      </c>
      <c r="AF3390">
        <f t="shared" si="843"/>
        <v>5.3673118247982497E-5</v>
      </c>
      <c r="AG3390">
        <f t="shared" si="844"/>
        <v>5.3673118247982501E-4</v>
      </c>
      <c r="AH3390" t="e">
        <f t="shared" si="845"/>
        <v>#VALUE!</v>
      </c>
      <c r="AI3390">
        <f t="shared" si="846"/>
        <v>3389</v>
      </c>
    </row>
    <row r="3391" spans="1:35" x14ac:dyDescent="0.3">
      <c r="A3391" t="s">
        <v>3888</v>
      </c>
      <c r="B3391">
        <v>4.2</v>
      </c>
      <c r="C3391">
        <v>37204</v>
      </c>
      <c r="D3391" t="s">
        <v>1089</v>
      </c>
      <c r="E3391" t="s">
        <v>3280</v>
      </c>
      <c r="F3391" t="s">
        <v>22</v>
      </c>
      <c r="G3391">
        <v>0</v>
      </c>
      <c r="H3391" t="s">
        <v>26</v>
      </c>
      <c r="I3391" t="s">
        <v>47</v>
      </c>
      <c r="J3391" t="s">
        <v>13320</v>
      </c>
      <c r="K3391" t="s">
        <v>3889</v>
      </c>
      <c r="L3391" t="s">
        <v>67</v>
      </c>
      <c r="M3391">
        <f t="shared" si="832"/>
        <v>0</v>
      </c>
      <c r="N3391" t="str">
        <f t="shared" si="833"/>
        <v>19M</v>
      </c>
      <c r="O3391">
        <f t="shared" si="834"/>
        <v>1000000</v>
      </c>
      <c r="P3391" t="str">
        <f t="shared" si="835"/>
        <v>0</v>
      </c>
      <c r="Q3391" s="1" t="e">
        <f t="shared" si="836"/>
        <v>#VALUE!</v>
      </c>
      <c r="R3391">
        <f t="shared" si="837"/>
        <v>1000000</v>
      </c>
      <c r="S3391">
        <v>0</v>
      </c>
      <c r="T3391" s="4">
        <v>1000000000</v>
      </c>
      <c r="U3391">
        <f t="shared" si="847"/>
        <v>1E-3</v>
      </c>
      <c r="V3391">
        <f t="shared" si="838"/>
        <v>0.01</v>
      </c>
      <c r="W3391">
        <f t="shared" si="839"/>
        <v>8.4</v>
      </c>
      <c r="X3391" s="5" t="e">
        <f t="shared" si="840"/>
        <v>#VALUE!</v>
      </c>
      <c r="Z3391">
        <v>40319</v>
      </c>
      <c r="AA3391">
        <v>43320</v>
      </c>
      <c r="AB3391" t="e">
        <f t="shared" si="841"/>
        <v>#VALUE!</v>
      </c>
      <c r="AC3391" t="e">
        <f t="shared" si="842"/>
        <v>#VALUE!</v>
      </c>
      <c r="AD3391">
        <v>0</v>
      </c>
      <c r="AE3391">
        <v>78158306</v>
      </c>
      <c r="AF3391">
        <f t="shared" si="843"/>
        <v>4.7600826967769748E-4</v>
      </c>
      <c r="AG3391">
        <f t="shared" si="844"/>
        <v>4.7600826967769752E-3</v>
      </c>
      <c r="AH3391" t="e">
        <f t="shared" si="845"/>
        <v>#VALUE!</v>
      </c>
      <c r="AI3391">
        <f t="shared" si="846"/>
        <v>3390</v>
      </c>
    </row>
    <row r="3392" spans="1:35" x14ac:dyDescent="0.3">
      <c r="A3392" t="s">
        <v>7096</v>
      </c>
      <c r="B3392">
        <v>4.2</v>
      </c>
      <c r="C3392">
        <v>809</v>
      </c>
      <c r="D3392" t="s">
        <v>2897</v>
      </c>
      <c r="E3392" t="s">
        <v>5956</v>
      </c>
      <c r="F3392" t="s">
        <v>22</v>
      </c>
      <c r="G3392">
        <v>0</v>
      </c>
      <c r="H3392" t="s">
        <v>26</v>
      </c>
      <c r="I3392" t="s">
        <v>1267</v>
      </c>
      <c r="J3392" t="s">
        <v>13332</v>
      </c>
      <c r="K3392" t="s">
        <v>7097</v>
      </c>
      <c r="L3392" t="s">
        <v>67</v>
      </c>
      <c r="M3392">
        <f t="shared" si="832"/>
        <v>0</v>
      </c>
      <c r="N3392" t="str">
        <f t="shared" si="833"/>
        <v>7.8M</v>
      </c>
      <c r="O3392">
        <f t="shared" si="834"/>
        <v>100000</v>
      </c>
      <c r="P3392" t="str">
        <f t="shared" si="835"/>
        <v>0</v>
      </c>
      <c r="Q3392" s="1" t="e">
        <f t="shared" si="836"/>
        <v>#VALUE!</v>
      </c>
      <c r="R3392">
        <f t="shared" si="837"/>
        <v>100000</v>
      </c>
      <c r="S3392">
        <v>0</v>
      </c>
      <c r="T3392" s="4">
        <v>1000000000</v>
      </c>
      <c r="U3392">
        <f t="shared" si="847"/>
        <v>1E-4</v>
      </c>
      <c r="V3392">
        <f t="shared" si="838"/>
        <v>1E-3</v>
      </c>
      <c r="W3392">
        <f t="shared" si="839"/>
        <v>8.4</v>
      </c>
      <c r="X3392" s="5" t="e">
        <f t="shared" si="840"/>
        <v>#VALUE!</v>
      </c>
      <c r="Z3392">
        <v>40319</v>
      </c>
      <c r="AA3392">
        <v>43320</v>
      </c>
      <c r="AB3392" t="e">
        <f t="shared" si="841"/>
        <v>#VALUE!</v>
      </c>
      <c r="AC3392" t="e">
        <f t="shared" si="842"/>
        <v>#VALUE!</v>
      </c>
      <c r="AD3392">
        <v>0</v>
      </c>
      <c r="AE3392">
        <v>78158306</v>
      </c>
      <c r="AF3392">
        <f t="shared" si="843"/>
        <v>1.035078728548697E-5</v>
      </c>
      <c r="AG3392">
        <f t="shared" si="844"/>
        <v>1.0350787285486971E-4</v>
      </c>
      <c r="AH3392" t="e">
        <f t="shared" si="845"/>
        <v>#VALUE!</v>
      </c>
      <c r="AI3392">
        <f t="shared" si="846"/>
        <v>3391</v>
      </c>
    </row>
    <row r="3393" spans="1:35" x14ac:dyDescent="0.3">
      <c r="A3393" t="s">
        <v>4935</v>
      </c>
      <c r="B3393">
        <v>4.2</v>
      </c>
      <c r="C3393">
        <v>8484</v>
      </c>
      <c r="D3393" t="s">
        <v>3135</v>
      </c>
      <c r="E3393" t="s">
        <v>3280</v>
      </c>
      <c r="F3393" t="s">
        <v>22</v>
      </c>
      <c r="G3393">
        <v>0</v>
      </c>
      <c r="H3393" t="s">
        <v>26</v>
      </c>
      <c r="I3393" t="s">
        <v>40</v>
      </c>
      <c r="J3393" t="s">
        <v>13372</v>
      </c>
      <c r="K3393" t="s">
        <v>4936</v>
      </c>
      <c r="L3393" t="s">
        <v>1406</v>
      </c>
      <c r="M3393">
        <f t="shared" si="832"/>
        <v>0</v>
      </c>
      <c r="N3393" t="str">
        <f t="shared" si="833"/>
        <v>1.7M</v>
      </c>
      <c r="O3393">
        <f t="shared" si="834"/>
        <v>1000000</v>
      </c>
      <c r="P3393" t="str">
        <f t="shared" si="835"/>
        <v>0</v>
      </c>
      <c r="Q3393" s="1" t="e">
        <f t="shared" si="836"/>
        <v>#VALUE!</v>
      </c>
      <c r="R3393">
        <f t="shared" si="837"/>
        <v>1000000</v>
      </c>
      <c r="S3393">
        <v>0</v>
      </c>
      <c r="T3393" s="4">
        <v>1000000000</v>
      </c>
      <c r="U3393">
        <f t="shared" si="847"/>
        <v>1E-3</v>
      </c>
      <c r="V3393">
        <f t="shared" si="838"/>
        <v>0.01</v>
      </c>
      <c r="W3393">
        <f t="shared" si="839"/>
        <v>8.4</v>
      </c>
      <c r="X3393" s="5" t="e">
        <f t="shared" si="840"/>
        <v>#VALUE!</v>
      </c>
      <c r="Z3393">
        <v>40319</v>
      </c>
      <c r="AA3393">
        <v>43320</v>
      </c>
      <c r="AB3393" t="e">
        <f t="shared" si="841"/>
        <v>#VALUE!</v>
      </c>
      <c r="AC3393" t="e">
        <f t="shared" si="842"/>
        <v>#VALUE!</v>
      </c>
      <c r="AD3393">
        <v>0</v>
      </c>
      <c r="AE3393">
        <v>78158306</v>
      </c>
      <c r="AF3393">
        <f t="shared" si="843"/>
        <v>1.0854892377017486E-4</v>
      </c>
      <c r="AG3393">
        <f t="shared" si="844"/>
        <v>1.0854892377017487E-3</v>
      </c>
      <c r="AH3393" t="e">
        <f t="shared" si="845"/>
        <v>#VALUE!</v>
      </c>
      <c r="AI3393">
        <f t="shared" si="846"/>
        <v>3392</v>
      </c>
    </row>
    <row r="3394" spans="1:35" x14ac:dyDescent="0.3">
      <c r="A3394" t="s">
        <v>7533</v>
      </c>
      <c r="B3394">
        <v>4.2</v>
      </c>
      <c r="C3394">
        <v>1746</v>
      </c>
      <c r="D3394" t="s">
        <v>213</v>
      </c>
      <c r="E3394" t="s">
        <v>7441</v>
      </c>
      <c r="F3394" t="s">
        <v>22</v>
      </c>
      <c r="G3394">
        <v>0</v>
      </c>
      <c r="H3394" t="s">
        <v>26</v>
      </c>
      <c r="I3394" t="s">
        <v>2564</v>
      </c>
      <c r="J3394" t="s">
        <v>13332</v>
      </c>
      <c r="K3394" t="s">
        <v>2110</v>
      </c>
      <c r="L3394" t="s">
        <v>33</v>
      </c>
      <c r="M3394">
        <f t="shared" ref="M3394:M3457" si="848">IF(F3394="Free", 0, IF(F3394="Paid", 1, ""))</f>
        <v>0</v>
      </c>
      <c r="N3394" t="str">
        <f t="shared" ref="N3394:N3457" si="849">IF(RIGHT(D3394,1)="M", D3394, IF(RIGHT(D3394,1)="k", TEXT(LEFT(D3394,LEN(D3394)-1)/1024,"0.00") &amp; "M", IF(D3394="Varies with device", "N/A", "")))</f>
        <v>16M</v>
      </c>
      <c r="O3394">
        <f t="shared" ref="O3394:O3457" si="850">VALUE(SUBSTITUTE(SUBSTITUTE(E3394, "+", ""), ",", ""))</f>
        <v>50000</v>
      </c>
      <c r="P3394" t="str">
        <f t="shared" ref="P3394:P3457" si="851">SUBSTITUTE(G3394, "$", "")</f>
        <v>0</v>
      </c>
      <c r="Q3394" s="1" t="e">
        <f t="shared" ref="Q3394:Q3457" si="852">DATEVALUE(J3394)</f>
        <v>#VALUE!</v>
      </c>
      <c r="R3394">
        <f t="shared" ref="R3394:R3457" si="853">IF(ISNUMBER(O3394), O3394, 0)</f>
        <v>50000</v>
      </c>
      <c r="S3394">
        <v>0</v>
      </c>
      <c r="T3394" s="4">
        <v>1000000000</v>
      </c>
      <c r="U3394">
        <f t="shared" si="847"/>
        <v>5.0000000000000002E-5</v>
      </c>
      <c r="V3394">
        <f t="shared" ref="V3394:V3457" si="854">U3394 * 10</f>
        <v>5.0000000000000001E-4</v>
      </c>
      <c r="W3394">
        <f t="shared" ref="W3394:W3457" si="855">B3394*2</f>
        <v>8.4</v>
      </c>
      <c r="X3394" s="5" t="e">
        <f t="shared" ref="X3394:X3457" si="856">Q3394 - $Y$2</f>
        <v>#VALUE!</v>
      </c>
      <c r="Z3394">
        <v>40319</v>
      </c>
      <c r="AA3394">
        <v>43320</v>
      </c>
      <c r="AB3394" t="e">
        <f t="shared" ref="AB3394:AB3457" si="857">IF($AA$2 &lt;&gt; $Z$2, (X3394 - $Z$2) / ($AA$2 - $Z$2), NA())</f>
        <v>#VALUE!</v>
      </c>
      <c r="AC3394" t="e">
        <f t="shared" ref="AC3394:AC3457" si="858">AB3394 * 10</f>
        <v>#VALUE!</v>
      </c>
      <c r="AD3394">
        <v>0</v>
      </c>
      <c r="AE3394">
        <v>78158306</v>
      </c>
      <c r="AF3394">
        <f t="shared" ref="AF3394:AF3457" si="859">IF($AE$2 &lt;&gt; $AD$2, (C3394 - $AD$2) / ($AE$2 - $AD$2), NA())</f>
        <v>2.23392763911746E-5</v>
      </c>
      <c r="AG3394">
        <f t="shared" ref="AG3394:AG3457" si="860">AF3394*10</f>
        <v>2.23392763911746E-4</v>
      </c>
      <c r="AH3394" t="e">
        <f t="shared" ref="AH3394:AH3457" si="861">IF(W3394 &gt; 4,
   IF(V3394 &gt; 5,
      (V3394 * 2) + W3394 + AG3394 + AC3394,
      V3394 + W3394 + AG3394 + AC3394),
   V3394 + W3394 + AG3394 + AC3394)</f>
        <v>#VALUE!</v>
      </c>
      <c r="AI3394">
        <f t="shared" si="846"/>
        <v>3393</v>
      </c>
    </row>
    <row r="3395" spans="1:35" x14ac:dyDescent="0.3">
      <c r="A3395" t="s">
        <v>7734</v>
      </c>
      <c r="B3395">
        <v>4.2</v>
      </c>
      <c r="C3395">
        <v>556</v>
      </c>
      <c r="D3395" t="s">
        <v>992</v>
      </c>
      <c r="E3395" t="s">
        <v>7441</v>
      </c>
      <c r="F3395" t="s">
        <v>22</v>
      </c>
      <c r="G3395">
        <v>0</v>
      </c>
      <c r="H3395" t="s">
        <v>26</v>
      </c>
      <c r="I3395" t="s">
        <v>39</v>
      </c>
      <c r="J3395" t="s">
        <v>13332</v>
      </c>
      <c r="K3395">
        <v>1.95</v>
      </c>
      <c r="L3395" t="s">
        <v>67</v>
      </c>
      <c r="M3395">
        <f t="shared" si="848"/>
        <v>0</v>
      </c>
      <c r="N3395" t="str">
        <f t="shared" si="849"/>
        <v>4.4M</v>
      </c>
      <c r="O3395">
        <f t="shared" si="850"/>
        <v>50000</v>
      </c>
      <c r="P3395" t="str">
        <f t="shared" si="851"/>
        <v>0</v>
      </c>
      <c r="Q3395" s="1" t="e">
        <f t="shared" si="852"/>
        <v>#VALUE!</v>
      </c>
      <c r="R3395">
        <f t="shared" si="853"/>
        <v>50000</v>
      </c>
      <c r="S3395">
        <v>0</v>
      </c>
      <c r="T3395" s="4">
        <v>1000000000</v>
      </c>
      <c r="U3395">
        <f t="shared" si="847"/>
        <v>5.0000000000000002E-5</v>
      </c>
      <c r="V3395">
        <f t="shared" si="854"/>
        <v>5.0000000000000001E-4</v>
      </c>
      <c r="W3395">
        <f t="shared" si="855"/>
        <v>8.4</v>
      </c>
      <c r="X3395" s="5" t="e">
        <f t="shared" si="856"/>
        <v>#VALUE!</v>
      </c>
      <c r="Z3395">
        <v>40319</v>
      </c>
      <c r="AA3395">
        <v>43320</v>
      </c>
      <c r="AB3395" t="e">
        <f t="shared" si="857"/>
        <v>#VALUE!</v>
      </c>
      <c r="AC3395" t="e">
        <f t="shared" si="858"/>
        <v>#VALUE!</v>
      </c>
      <c r="AD3395">
        <v>0</v>
      </c>
      <c r="AE3395">
        <v>78158306</v>
      </c>
      <c r="AF3395">
        <f t="shared" si="859"/>
        <v>7.1137672814966076E-6</v>
      </c>
      <c r="AG3395">
        <f t="shared" si="860"/>
        <v>7.1137672814966074E-5</v>
      </c>
      <c r="AH3395" t="e">
        <f t="shared" si="861"/>
        <v>#VALUE!</v>
      </c>
      <c r="AI3395">
        <f t="shared" ref="AI3395:AI3458" si="862">ROW() - 1</f>
        <v>3394</v>
      </c>
    </row>
    <row r="3396" spans="1:35" x14ac:dyDescent="0.3">
      <c r="A3396" t="s">
        <v>2559</v>
      </c>
      <c r="B3396">
        <v>4.5</v>
      </c>
      <c r="C3396">
        <v>157322</v>
      </c>
      <c r="D3396" t="s">
        <v>739</v>
      </c>
      <c r="E3396" t="s">
        <v>2379</v>
      </c>
      <c r="F3396" t="s">
        <v>22</v>
      </c>
      <c r="G3396">
        <v>0</v>
      </c>
      <c r="H3396" t="s">
        <v>23</v>
      </c>
      <c r="I3396" t="s">
        <v>42</v>
      </c>
      <c r="J3396" t="s">
        <v>13497</v>
      </c>
      <c r="K3396" t="s">
        <v>2560</v>
      </c>
      <c r="L3396" t="s">
        <v>33</v>
      </c>
      <c r="M3396">
        <f t="shared" si="848"/>
        <v>0</v>
      </c>
      <c r="N3396" t="str">
        <f t="shared" si="849"/>
        <v>9.2M</v>
      </c>
      <c r="O3396">
        <f t="shared" si="850"/>
        <v>5000000</v>
      </c>
      <c r="P3396" t="str">
        <f t="shared" si="851"/>
        <v>0</v>
      </c>
      <c r="Q3396" s="1" t="e">
        <f t="shared" si="852"/>
        <v>#VALUE!</v>
      </c>
      <c r="R3396">
        <f t="shared" si="853"/>
        <v>5000000</v>
      </c>
      <c r="S3396">
        <v>0</v>
      </c>
      <c r="T3396" s="4">
        <v>1000000000</v>
      </c>
      <c r="U3396">
        <f t="shared" si="847"/>
        <v>5.0000000000000001E-3</v>
      </c>
      <c r="V3396">
        <f t="shared" si="854"/>
        <v>0.05</v>
      </c>
      <c r="W3396">
        <f t="shared" si="855"/>
        <v>9</v>
      </c>
      <c r="X3396" s="5" t="e">
        <f t="shared" si="856"/>
        <v>#VALUE!</v>
      </c>
      <c r="Z3396">
        <v>40319</v>
      </c>
      <c r="AA3396">
        <v>43320</v>
      </c>
      <c r="AB3396" t="e">
        <f t="shared" si="857"/>
        <v>#VALUE!</v>
      </c>
      <c r="AC3396" t="e">
        <f t="shared" si="858"/>
        <v>#VALUE!</v>
      </c>
      <c r="AD3396">
        <v>0</v>
      </c>
      <c r="AE3396">
        <v>78158306</v>
      </c>
      <c r="AF3396">
        <f t="shared" si="859"/>
        <v>2.0128634824813116E-3</v>
      </c>
      <c r="AG3396">
        <f t="shared" si="860"/>
        <v>2.0128634824813117E-2</v>
      </c>
      <c r="AH3396" t="e">
        <f t="shared" si="861"/>
        <v>#VALUE!</v>
      </c>
      <c r="AI3396">
        <f t="shared" si="862"/>
        <v>3395</v>
      </c>
    </row>
    <row r="3397" spans="1:35" x14ac:dyDescent="0.3">
      <c r="A3397" t="s">
        <v>10082</v>
      </c>
      <c r="B3397">
        <v>4.5</v>
      </c>
      <c r="C3397">
        <v>144</v>
      </c>
      <c r="D3397" t="s">
        <v>101</v>
      </c>
      <c r="E3397" t="s">
        <v>10032</v>
      </c>
      <c r="F3397" t="s">
        <v>849</v>
      </c>
      <c r="G3397" t="s">
        <v>3299</v>
      </c>
      <c r="H3397" t="s">
        <v>23</v>
      </c>
      <c r="I3397" t="s">
        <v>515</v>
      </c>
      <c r="J3397" t="s">
        <v>13597</v>
      </c>
      <c r="K3397" t="s">
        <v>1997</v>
      </c>
      <c r="L3397" t="s">
        <v>150</v>
      </c>
      <c r="M3397">
        <f t="shared" si="848"/>
        <v>1</v>
      </c>
      <c r="N3397" t="str">
        <f t="shared" si="849"/>
        <v>70M</v>
      </c>
      <c r="O3397">
        <f t="shared" si="850"/>
        <v>1000</v>
      </c>
      <c r="P3397" t="str">
        <f t="shared" si="851"/>
        <v>2.99</v>
      </c>
      <c r="Q3397" s="1" t="e">
        <f t="shared" si="852"/>
        <v>#VALUE!</v>
      </c>
      <c r="R3397">
        <f t="shared" si="853"/>
        <v>1000</v>
      </c>
      <c r="S3397">
        <v>0</v>
      </c>
      <c r="T3397" s="4">
        <v>1000000000</v>
      </c>
      <c r="U3397">
        <f t="shared" si="847"/>
        <v>9.9999999999999995E-7</v>
      </c>
      <c r="V3397">
        <f t="shared" si="854"/>
        <v>9.9999999999999991E-6</v>
      </c>
      <c r="W3397">
        <f t="shared" si="855"/>
        <v>9</v>
      </c>
      <c r="X3397" s="5" t="e">
        <f t="shared" si="856"/>
        <v>#VALUE!</v>
      </c>
      <c r="Z3397">
        <v>40319</v>
      </c>
      <c r="AA3397">
        <v>43320</v>
      </c>
      <c r="AB3397" t="e">
        <f t="shared" si="857"/>
        <v>#VALUE!</v>
      </c>
      <c r="AC3397" t="e">
        <f t="shared" si="858"/>
        <v>#VALUE!</v>
      </c>
      <c r="AD3397">
        <v>0</v>
      </c>
      <c r="AE3397">
        <v>78158306</v>
      </c>
      <c r="AF3397">
        <f t="shared" si="859"/>
        <v>1.84241454772574E-6</v>
      </c>
      <c r="AG3397">
        <f t="shared" si="860"/>
        <v>1.8424145477257399E-5</v>
      </c>
      <c r="AH3397" t="e">
        <f t="shared" si="861"/>
        <v>#VALUE!</v>
      </c>
      <c r="AI3397">
        <f t="shared" si="862"/>
        <v>3396</v>
      </c>
    </row>
    <row r="3398" spans="1:35" x14ac:dyDescent="0.3">
      <c r="A3398" t="s">
        <v>10767</v>
      </c>
      <c r="B3398">
        <v>4.5</v>
      </c>
      <c r="C3398">
        <v>12</v>
      </c>
      <c r="D3398" t="s">
        <v>454</v>
      </c>
      <c r="E3398" t="s">
        <v>10032</v>
      </c>
      <c r="F3398" t="s">
        <v>22</v>
      </c>
      <c r="G3398">
        <v>0</v>
      </c>
      <c r="H3398" t="s">
        <v>26</v>
      </c>
      <c r="I3398" t="s">
        <v>117</v>
      </c>
      <c r="J3398" t="s">
        <v>13597</v>
      </c>
      <c r="K3398" t="s">
        <v>10768</v>
      </c>
      <c r="L3398" t="s">
        <v>150</v>
      </c>
      <c r="M3398">
        <f t="shared" si="848"/>
        <v>0</v>
      </c>
      <c r="N3398" t="str">
        <f t="shared" si="849"/>
        <v>23M</v>
      </c>
      <c r="O3398">
        <f t="shared" si="850"/>
        <v>1000</v>
      </c>
      <c r="P3398" t="str">
        <f t="shared" si="851"/>
        <v>0</v>
      </c>
      <c r="Q3398" s="1" t="e">
        <f t="shared" si="852"/>
        <v>#VALUE!</v>
      </c>
      <c r="R3398">
        <f t="shared" si="853"/>
        <v>1000</v>
      </c>
      <c r="S3398">
        <v>0</v>
      </c>
      <c r="T3398" s="4">
        <v>1000000000</v>
      </c>
      <c r="U3398">
        <f t="shared" si="847"/>
        <v>9.9999999999999995E-7</v>
      </c>
      <c r="V3398">
        <f t="shared" si="854"/>
        <v>9.9999999999999991E-6</v>
      </c>
      <c r="W3398">
        <f t="shared" si="855"/>
        <v>9</v>
      </c>
      <c r="X3398" s="5" t="e">
        <f t="shared" si="856"/>
        <v>#VALUE!</v>
      </c>
      <c r="Z3398">
        <v>40319</v>
      </c>
      <c r="AA3398">
        <v>43320</v>
      </c>
      <c r="AB3398" t="e">
        <f t="shared" si="857"/>
        <v>#VALUE!</v>
      </c>
      <c r="AC3398" t="e">
        <f t="shared" si="858"/>
        <v>#VALUE!</v>
      </c>
      <c r="AD3398">
        <v>0</v>
      </c>
      <c r="AE3398">
        <v>78158306</v>
      </c>
      <c r="AF3398">
        <f t="shared" si="859"/>
        <v>1.5353454564381169E-7</v>
      </c>
      <c r="AG3398">
        <f t="shared" si="860"/>
        <v>1.5353454564381169E-6</v>
      </c>
      <c r="AH3398" t="e">
        <f t="shared" si="861"/>
        <v>#VALUE!</v>
      </c>
      <c r="AI3398">
        <f t="shared" si="862"/>
        <v>3397</v>
      </c>
    </row>
    <row r="3399" spans="1:35" x14ac:dyDescent="0.3">
      <c r="A3399" t="s">
        <v>10718</v>
      </c>
      <c r="B3399">
        <v>4.4000000000000004</v>
      </c>
      <c r="C3399">
        <v>14</v>
      </c>
      <c r="D3399" t="s">
        <v>4001</v>
      </c>
      <c r="E3399" t="s">
        <v>10032</v>
      </c>
      <c r="F3399" t="s">
        <v>22</v>
      </c>
      <c r="G3399">
        <v>0</v>
      </c>
      <c r="H3399" t="s">
        <v>26</v>
      </c>
      <c r="I3399" t="s">
        <v>927</v>
      </c>
      <c r="J3399" t="s">
        <v>13422</v>
      </c>
      <c r="K3399">
        <v>1</v>
      </c>
      <c r="L3399" t="s">
        <v>67</v>
      </c>
      <c r="M3399">
        <f t="shared" si="848"/>
        <v>0</v>
      </c>
      <c r="N3399" t="str">
        <f t="shared" si="849"/>
        <v>5.5M</v>
      </c>
      <c r="O3399">
        <f t="shared" si="850"/>
        <v>1000</v>
      </c>
      <c r="P3399" t="str">
        <f t="shared" si="851"/>
        <v>0</v>
      </c>
      <c r="Q3399" s="1" t="e">
        <f t="shared" si="852"/>
        <v>#VALUE!</v>
      </c>
      <c r="R3399">
        <f t="shared" si="853"/>
        <v>1000</v>
      </c>
      <c r="S3399">
        <v>0</v>
      </c>
      <c r="T3399" s="4">
        <v>1000000000</v>
      </c>
      <c r="U3399">
        <f t="shared" ref="U3399:U3462" si="863">IF(T3399 &lt;&gt; S3399, (R3399 - S3399) / (T3399 - S3399), NA())</f>
        <v>9.9999999999999995E-7</v>
      </c>
      <c r="V3399">
        <f t="shared" si="854"/>
        <v>9.9999999999999991E-6</v>
      </c>
      <c r="W3399">
        <f t="shared" si="855"/>
        <v>8.8000000000000007</v>
      </c>
      <c r="X3399" s="5" t="e">
        <f t="shared" si="856"/>
        <v>#VALUE!</v>
      </c>
      <c r="Z3399">
        <v>40319</v>
      </c>
      <c r="AA3399">
        <v>43320</v>
      </c>
      <c r="AB3399" t="e">
        <f t="shared" si="857"/>
        <v>#VALUE!</v>
      </c>
      <c r="AC3399" t="e">
        <f t="shared" si="858"/>
        <v>#VALUE!</v>
      </c>
      <c r="AD3399">
        <v>0</v>
      </c>
      <c r="AE3399">
        <v>78158306</v>
      </c>
      <c r="AF3399">
        <f t="shared" si="859"/>
        <v>1.7912363658444695E-7</v>
      </c>
      <c r="AG3399">
        <f t="shared" si="860"/>
        <v>1.7912363658444694E-6</v>
      </c>
      <c r="AH3399" t="e">
        <f t="shared" si="861"/>
        <v>#VALUE!</v>
      </c>
      <c r="AI3399">
        <f t="shared" si="862"/>
        <v>3398</v>
      </c>
    </row>
    <row r="3400" spans="1:35" x14ac:dyDescent="0.3">
      <c r="A3400" t="s">
        <v>10758</v>
      </c>
      <c r="B3400">
        <v>4.4000000000000004</v>
      </c>
      <c r="C3400">
        <v>13</v>
      </c>
      <c r="D3400" t="s">
        <v>2743</v>
      </c>
      <c r="E3400" t="s">
        <v>10032</v>
      </c>
      <c r="F3400" t="s">
        <v>22</v>
      </c>
      <c r="G3400">
        <v>0</v>
      </c>
      <c r="H3400" t="s">
        <v>26</v>
      </c>
      <c r="I3400" t="s">
        <v>811</v>
      </c>
      <c r="J3400" t="s">
        <v>13422</v>
      </c>
      <c r="K3400">
        <v>2</v>
      </c>
      <c r="L3400" t="s">
        <v>119</v>
      </c>
      <c r="M3400">
        <f t="shared" si="848"/>
        <v>0</v>
      </c>
      <c r="N3400" t="str">
        <f t="shared" si="849"/>
        <v>4.5M</v>
      </c>
      <c r="O3400">
        <f t="shared" si="850"/>
        <v>1000</v>
      </c>
      <c r="P3400" t="str">
        <f t="shared" si="851"/>
        <v>0</v>
      </c>
      <c r="Q3400" s="1" t="e">
        <f t="shared" si="852"/>
        <v>#VALUE!</v>
      </c>
      <c r="R3400">
        <f t="shared" si="853"/>
        <v>1000</v>
      </c>
      <c r="S3400">
        <v>0</v>
      </c>
      <c r="T3400" s="4">
        <v>1000000000</v>
      </c>
      <c r="U3400">
        <f t="shared" si="863"/>
        <v>9.9999999999999995E-7</v>
      </c>
      <c r="V3400">
        <f t="shared" si="854"/>
        <v>9.9999999999999991E-6</v>
      </c>
      <c r="W3400">
        <f t="shared" si="855"/>
        <v>8.8000000000000007</v>
      </c>
      <c r="X3400" s="5" t="e">
        <f t="shared" si="856"/>
        <v>#VALUE!</v>
      </c>
      <c r="Z3400">
        <v>40319</v>
      </c>
      <c r="AA3400">
        <v>43320</v>
      </c>
      <c r="AB3400" t="e">
        <f t="shared" si="857"/>
        <v>#VALUE!</v>
      </c>
      <c r="AC3400" t="e">
        <f t="shared" si="858"/>
        <v>#VALUE!</v>
      </c>
      <c r="AD3400">
        <v>0</v>
      </c>
      <c r="AE3400">
        <v>78158306</v>
      </c>
      <c r="AF3400">
        <f t="shared" si="859"/>
        <v>1.6632909111412932E-7</v>
      </c>
      <c r="AG3400">
        <f t="shared" si="860"/>
        <v>1.6632909111412931E-6</v>
      </c>
      <c r="AH3400" t="e">
        <f t="shared" si="861"/>
        <v>#VALUE!</v>
      </c>
      <c r="AI3400">
        <f t="shared" si="862"/>
        <v>3399</v>
      </c>
    </row>
    <row r="3401" spans="1:35" x14ac:dyDescent="0.3">
      <c r="A3401" t="s">
        <v>3502</v>
      </c>
      <c r="B3401">
        <v>4.4000000000000004</v>
      </c>
      <c r="C3401">
        <v>72161</v>
      </c>
      <c r="D3401" t="s">
        <v>777</v>
      </c>
      <c r="E3401" t="s">
        <v>3280</v>
      </c>
      <c r="F3401" t="s">
        <v>22</v>
      </c>
      <c r="G3401">
        <v>0</v>
      </c>
      <c r="H3401" t="s">
        <v>26</v>
      </c>
      <c r="I3401" t="s">
        <v>47</v>
      </c>
      <c r="J3401" t="s">
        <v>13426</v>
      </c>
      <c r="K3401" t="s">
        <v>3503</v>
      </c>
      <c r="L3401" t="s">
        <v>67</v>
      </c>
      <c r="M3401">
        <f t="shared" si="848"/>
        <v>0</v>
      </c>
      <c r="N3401" t="str">
        <f t="shared" si="849"/>
        <v>4.9M</v>
      </c>
      <c r="O3401">
        <f t="shared" si="850"/>
        <v>1000000</v>
      </c>
      <c r="P3401" t="str">
        <f t="shared" si="851"/>
        <v>0</v>
      </c>
      <c r="Q3401" s="1" t="e">
        <f t="shared" si="852"/>
        <v>#VALUE!</v>
      </c>
      <c r="R3401">
        <f t="shared" si="853"/>
        <v>1000000</v>
      </c>
      <c r="S3401">
        <v>0</v>
      </c>
      <c r="T3401" s="4">
        <v>1000000000</v>
      </c>
      <c r="U3401">
        <f t="shared" si="863"/>
        <v>1E-3</v>
      </c>
      <c r="V3401">
        <f t="shared" si="854"/>
        <v>0.01</v>
      </c>
      <c r="W3401">
        <f t="shared" si="855"/>
        <v>8.8000000000000007</v>
      </c>
      <c r="X3401" s="5" t="e">
        <f t="shared" si="856"/>
        <v>#VALUE!</v>
      </c>
      <c r="Z3401">
        <v>40319</v>
      </c>
      <c r="AA3401">
        <v>43320</v>
      </c>
      <c r="AB3401" t="e">
        <f t="shared" si="857"/>
        <v>#VALUE!</v>
      </c>
      <c r="AC3401" t="e">
        <f t="shared" si="858"/>
        <v>#VALUE!</v>
      </c>
      <c r="AD3401">
        <v>0</v>
      </c>
      <c r="AE3401">
        <v>78158306</v>
      </c>
      <c r="AF3401">
        <f t="shared" si="859"/>
        <v>9.2326719568359115E-4</v>
      </c>
      <c r="AG3401">
        <f t="shared" si="860"/>
        <v>9.2326719568359122E-3</v>
      </c>
      <c r="AH3401" t="e">
        <f t="shared" si="861"/>
        <v>#VALUE!</v>
      </c>
      <c r="AI3401">
        <f t="shared" si="862"/>
        <v>3400</v>
      </c>
    </row>
    <row r="3402" spans="1:35" x14ac:dyDescent="0.3">
      <c r="A3402" t="s">
        <v>3009</v>
      </c>
      <c r="B3402">
        <v>4.2</v>
      </c>
      <c r="C3402">
        <v>42190</v>
      </c>
      <c r="D3402" t="s">
        <v>89</v>
      </c>
      <c r="E3402" t="s">
        <v>2379</v>
      </c>
      <c r="F3402" t="s">
        <v>22</v>
      </c>
      <c r="G3402">
        <v>0</v>
      </c>
      <c r="H3402" t="s">
        <v>23</v>
      </c>
      <c r="I3402" t="s">
        <v>169</v>
      </c>
      <c r="J3402" t="s">
        <v>13349</v>
      </c>
      <c r="K3402" t="s">
        <v>20</v>
      </c>
      <c r="L3402" t="s">
        <v>20</v>
      </c>
      <c r="M3402">
        <f t="shared" si="848"/>
        <v>0</v>
      </c>
      <c r="N3402" t="str">
        <f t="shared" si="849"/>
        <v>11M</v>
      </c>
      <c r="O3402">
        <f t="shared" si="850"/>
        <v>5000000</v>
      </c>
      <c r="P3402" t="str">
        <f t="shared" si="851"/>
        <v>0</v>
      </c>
      <c r="Q3402" s="1" t="e">
        <f t="shared" si="852"/>
        <v>#VALUE!</v>
      </c>
      <c r="R3402">
        <f t="shared" si="853"/>
        <v>5000000</v>
      </c>
      <c r="S3402">
        <v>0</v>
      </c>
      <c r="T3402" s="4">
        <v>1000000000</v>
      </c>
      <c r="U3402">
        <f t="shared" si="863"/>
        <v>5.0000000000000001E-3</v>
      </c>
      <c r="V3402">
        <f t="shared" si="854"/>
        <v>0.05</v>
      </c>
      <c r="W3402">
        <f t="shared" si="855"/>
        <v>8.4</v>
      </c>
      <c r="X3402" s="5" t="e">
        <f t="shared" si="856"/>
        <v>#VALUE!</v>
      </c>
      <c r="Z3402">
        <v>40319</v>
      </c>
      <c r="AA3402">
        <v>43320</v>
      </c>
      <c r="AB3402" t="e">
        <f t="shared" si="857"/>
        <v>#VALUE!</v>
      </c>
      <c r="AC3402" t="e">
        <f t="shared" si="858"/>
        <v>#VALUE!</v>
      </c>
      <c r="AD3402">
        <v>0</v>
      </c>
      <c r="AE3402">
        <v>78158306</v>
      </c>
      <c r="AF3402">
        <f t="shared" si="859"/>
        <v>5.3980187339270117E-4</v>
      </c>
      <c r="AG3402">
        <f t="shared" si="860"/>
        <v>5.3980187339270121E-3</v>
      </c>
      <c r="AH3402" t="e">
        <f t="shared" si="861"/>
        <v>#VALUE!</v>
      </c>
      <c r="AI3402">
        <f t="shared" si="862"/>
        <v>3401</v>
      </c>
    </row>
    <row r="3403" spans="1:35" x14ac:dyDescent="0.3">
      <c r="A3403" t="s">
        <v>5852</v>
      </c>
      <c r="B3403">
        <v>4.2</v>
      </c>
      <c r="C3403">
        <v>2231</v>
      </c>
      <c r="D3403" t="s">
        <v>369</v>
      </c>
      <c r="E3403" t="s">
        <v>5276</v>
      </c>
      <c r="F3403" t="s">
        <v>22</v>
      </c>
      <c r="G3403">
        <v>0</v>
      </c>
      <c r="H3403" t="s">
        <v>26</v>
      </c>
      <c r="I3403" t="s">
        <v>42</v>
      </c>
      <c r="J3403" t="s">
        <v>13344</v>
      </c>
      <c r="K3403">
        <v>2.9</v>
      </c>
      <c r="L3403" t="s">
        <v>56</v>
      </c>
      <c r="M3403">
        <f t="shared" si="848"/>
        <v>0</v>
      </c>
      <c r="N3403" t="str">
        <f t="shared" si="849"/>
        <v>37M</v>
      </c>
      <c r="O3403">
        <f t="shared" si="850"/>
        <v>500000</v>
      </c>
      <c r="P3403" t="str">
        <f t="shared" si="851"/>
        <v>0</v>
      </c>
      <c r="Q3403" s="1" t="e">
        <f t="shared" si="852"/>
        <v>#VALUE!</v>
      </c>
      <c r="R3403">
        <f t="shared" si="853"/>
        <v>500000</v>
      </c>
      <c r="S3403">
        <v>0</v>
      </c>
      <c r="T3403" s="4">
        <v>1000000000</v>
      </c>
      <c r="U3403">
        <f t="shared" si="863"/>
        <v>5.0000000000000001E-4</v>
      </c>
      <c r="V3403">
        <f t="shared" si="854"/>
        <v>5.0000000000000001E-3</v>
      </c>
      <c r="W3403">
        <f t="shared" si="855"/>
        <v>8.4</v>
      </c>
      <c r="X3403" s="5" t="e">
        <f t="shared" si="856"/>
        <v>#VALUE!</v>
      </c>
      <c r="Z3403">
        <v>40319</v>
      </c>
      <c r="AA3403">
        <v>43320</v>
      </c>
      <c r="AB3403" t="e">
        <f t="shared" si="857"/>
        <v>#VALUE!</v>
      </c>
      <c r="AC3403" t="e">
        <f t="shared" si="858"/>
        <v>#VALUE!</v>
      </c>
      <c r="AD3403">
        <v>0</v>
      </c>
      <c r="AE3403">
        <v>78158306</v>
      </c>
      <c r="AF3403">
        <f t="shared" si="859"/>
        <v>2.8544630944278655E-5</v>
      </c>
      <c r="AG3403">
        <f t="shared" si="860"/>
        <v>2.8544630944278657E-4</v>
      </c>
      <c r="AH3403" t="e">
        <f t="shared" si="861"/>
        <v>#VALUE!</v>
      </c>
      <c r="AI3403">
        <f t="shared" si="862"/>
        <v>3402</v>
      </c>
    </row>
    <row r="3404" spans="1:35" x14ac:dyDescent="0.3">
      <c r="A3404" t="s">
        <v>4694</v>
      </c>
      <c r="B3404">
        <v>4.2</v>
      </c>
      <c r="C3404">
        <v>12726</v>
      </c>
      <c r="D3404" t="s">
        <v>125</v>
      </c>
      <c r="E3404" t="s">
        <v>3280</v>
      </c>
      <c r="F3404" t="s">
        <v>22</v>
      </c>
      <c r="G3404">
        <v>0</v>
      </c>
      <c r="H3404" t="s">
        <v>26</v>
      </c>
      <c r="I3404" t="s">
        <v>36</v>
      </c>
      <c r="J3404" t="s">
        <v>13320</v>
      </c>
      <c r="K3404" t="s">
        <v>4695</v>
      </c>
      <c r="L3404" t="s">
        <v>33</v>
      </c>
      <c r="M3404">
        <f t="shared" si="848"/>
        <v>0</v>
      </c>
      <c r="N3404" t="str">
        <f t="shared" si="849"/>
        <v>15M</v>
      </c>
      <c r="O3404">
        <f t="shared" si="850"/>
        <v>1000000</v>
      </c>
      <c r="P3404" t="str">
        <f t="shared" si="851"/>
        <v>0</v>
      </c>
      <c r="Q3404" s="1" t="e">
        <f t="shared" si="852"/>
        <v>#VALUE!</v>
      </c>
      <c r="R3404">
        <f t="shared" si="853"/>
        <v>1000000</v>
      </c>
      <c r="S3404">
        <v>0</v>
      </c>
      <c r="T3404" s="4">
        <v>1000000000</v>
      </c>
      <c r="U3404">
        <f t="shared" si="863"/>
        <v>1E-3</v>
      </c>
      <c r="V3404">
        <f t="shared" si="854"/>
        <v>0.01</v>
      </c>
      <c r="W3404">
        <f t="shared" si="855"/>
        <v>8.4</v>
      </c>
      <c r="X3404" s="5" t="e">
        <f t="shared" si="856"/>
        <v>#VALUE!</v>
      </c>
      <c r="Z3404">
        <v>40319</v>
      </c>
      <c r="AA3404">
        <v>43320</v>
      </c>
      <c r="AB3404" t="e">
        <f t="shared" si="857"/>
        <v>#VALUE!</v>
      </c>
      <c r="AC3404" t="e">
        <f t="shared" si="858"/>
        <v>#VALUE!</v>
      </c>
      <c r="AD3404">
        <v>0</v>
      </c>
      <c r="AE3404">
        <v>78158306</v>
      </c>
      <c r="AF3404">
        <f t="shared" si="859"/>
        <v>1.6282338565526229E-4</v>
      </c>
      <c r="AG3404">
        <f t="shared" si="860"/>
        <v>1.6282338565526229E-3</v>
      </c>
      <c r="AH3404" t="e">
        <f t="shared" si="861"/>
        <v>#VALUE!</v>
      </c>
      <c r="AI3404">
        <f t="shared" si="862"/>
        <v>3403</v>
      </c>
    </row>
    <row r="3405" spans="1:35" x14ac:dyDescent="0.3">
      <c r="A3405" t="s">
        <v>3886</v>
      </c>
      <c r="B3405">
        <v>4.4000000000000004</v>
      </c>
      <c r="C3405">
        <v>37234</v>
      </c>
      <c r="D3405" t="s">
        <v>1324</v>
      </c>
      <c r="E3405" t="s">
        <v>3280</v>
      </c>
      <c r="F3405" t="s">
        <v>22</v>
      </c>
      <c r="G3405">
        <v>0</v>
      </c>
      <c r="H3405" t="s">
        <v>26</v>
      </c>
      <c r="I3405" t="s">
        <v>169</v>
      </c>
      <c r="J3405" t="s">
        <v>13570</v>
      </c>
      <c r="K3405" t="s">
        <v>677</v>
      </c>
      <c r="L3405" t="s">
        <v>33</v>
      </c>
      <c r="M3405">
        <f t="shared" si="848"/>
        <v>0</v>
      </c>
      <c r="N3405" t="str">
        <f t="shared" si="849"/>
        <v>7.3M</v>
      </c>
      <c r="O3405">
        <f t="shared" si="850"/>
        <v>1000000</v>
      </c>
      <c r="P3405" t="str">
        <f t="shared" si="851"/>
        <v>0</v>
      </c>
      <c r="Q3405" s="1" t="e">
        <f t="shared" si="852"/>
        <v>#VALUE!</v>
      </c>
      <c r="R3405">
        <f t="shared" si="853"/>
        <v>1000000</v>
      </c>
      <c r="S3405">
        <v>0</v>
      </c>
      <c r="T3405" s="4">
        <v>1000000000</v>
      </c>
      <c r="U3405">
        <f t="shared" si="863"/>
        <v>1E-3</v>
      </c>
      <c r="V3405">
        <f t="shared" si="854"/>
        <v>0.01</v>
      </c>
      <c r="W3405">
        <f t="shared" si="855"/>
        <v>8.8000000000000007</v>
      </c>
      <c r="X3405" s="5" t="e">
        <f t="shared" si="856"/>
        <v>#VALUE!</v>
      </c>
      <c r="Z3405">
        <v>40319</v>
      </c>
      <c r="AA3405">
        <v>43320</v>
      </c>
      <c r="AB3405" t="e">
        <f t="shared" si="857"/>
        <v>#VALUE!</v>
      </c>
      <c r="AC3405" t="e">
        <f t="shared" si="858"/>
        <v>#VALUE!</v>
      </c>
      <c r="AD3405">
        <v>0</v>
      </c>
      <c r="AE3405">
        <v>78158306</v>
      </c>
      <c r="AF3405">
        <f t="shared" si="859"/>
        <v>4.7639210604180697E-4</v>
      </c>
      <c r="AG3405">
        <f t="shared" si="860"/>
        <v>4.7639210604180698E-3</v>
      </c>
      <c r="AH3405" t="e">
        <f t="shared" si="861"/>
        <v>#VALUE!</v>
      </c>
      <c r="AI3405">
        <f t="shared" si="862"/>
        <v>3404</v>
      </c>
    </row>
    <row r="3406" spans="1:35" x14ac:dyDescent="0.3">
      <c r="A3406" t="s">
        <v>6528</v>
      </c>
      <c r="B3406">
        <v>4.2</v>
      </c>
      <c r="C3406">
        <v>2442</v>
      </c>
      <c r="D3406" t="s">
        <v>2728</v>
      </c>
      <c r="E3406" t="s">
        <v>5956</v>
      </c>
      <c r="F3406" t="s">
        <v>22</v>
      </c>
      <c r="G3406">
        <v>0</v>
      </c>
      <c r="H3406" t="s">
        <v>23</v>
      </c>
      <c r="I3406" t="s">
        <v>42</v>
      </c>
      <c r="J3406" t="s">
        <v>13341</v>
      </c>
      <c r="K3406" t="s">
        <v>3526</v>
      </c>
      <c r="L3406" t="s">
        <v>33</v>
      </c>
      <c r="M3406">
        <f t="shared" si="848"/>
        <v>0</v>
      </c>
      <c r="N3406" t="str">
        <f t="shared" si="849"/>
        <v>9.6M</v>
      </c>
      <c r="O3406">
        <f t="shared" si="850"/>
        <v>100000</v>
      </c>
      <c r="P3406" t="str">
        <f t="shared" si="851"/>
        <v>0</v>
      </c>
      <c r="Q3406" s="1" t="e">
        <f t="shared" si="852"/>
        <v>#VALUE!</v>
      </c>
      <c r="R3406">
        <f t="shared" si="853"/>
        <v>100000</v>
      </c>
      <c r="S3406">
        <v>0</v>
      </c>
      <c r="T3406" s="4">
        <v>1000000000</v>
      </c>
      <c r="U3406">
        <f t="shared" si="863"/>
        <v>1E-4</v>
      </c>
      <c r="V3406">
        <f t="shared" si="854"/>
        <v>1E-3</v>
      </c>
      <c r="W3406">
        <f t="shared" si="855"/>
        <v>8.4</v>
      </c>
      <c r="X3406" s="5" t="e">
        <f t="shared" si="856"/>
        <v>#VALUE!</v>
      </c>
      <c r="Z3406">
        <v>40319</v>
      </c>
      <c r="AA3406">
        <v>43320</v>
      </c>
      <c r="AB3406" t="e">
        <f t="shared" si="857"/>
        <v>#VALUE!</v>
      </c>
      <c r="AC3406" t="e">
        <f t="shared" si="858"/>
        <v>#VALUE!</v>
      </c>
      <c r="AD3406">
        <v>0</v>
      </c>
      <c r="AE3406">
        <v>78158306</v>
      </c>
      <c r="AF3406">
        <f t="shared" si="859"/>
        <v>3.1244280038515679E-5</v>
      </c>
      <c r="AG3406">
        <f t="shared" si="860"/>
        <v>3.1244280038515682E-4</v>
      </c>
      <c r="AH3406" t="e">
        <f t="shared" si="861"/>
        <v>#VALUE!</v>
      </c>
      <c r="AI3406">
        <f t="shared" si="862"/>
        <v>3405</v>
      </c>
    </row>
    <row r="3407" spans="1:35" x14ac:dyDescent="0.3">
      <c r="A3407" t="s">
        <v>6906</v>
      </c>
      <c r="B3407">
        <v>4.4000000000000004</v>
      </c>
      <c r="C3407">
        <v>1166</v>
      </c>
      <c r="D3407" t="s">
        <v>53</v>
      </c>
      <c r="E3407" t="s">
        <v>5956</v>
      </c>
      <c r="F3407" t="s">
        <v>22</v>
      </c>
      <c r="G3407">
        <v>0</v>
      </c>
      <c r="H3407" t="s">
        <v>26</v>
      </c>
      <c r="I3407" t="s">
        <v>40</v>
      </c>
      <c r="J3407" t="s">
        <v>13423</v>
      </c>
      <c r="K3407">
        <v>8.8000000000000007</v>
      </c>
      <c r="L3407" t="s">
        <v>217</v>
      </c>
      <c r="M3407">
        <f t="shared" si="848"/>
        <v>0</v>
      </c>
      <c r="N3407" t="str">
        <f t="shared" si="849"/>
        <v>13M</v>
      </c>
      <c r="O3407">
        <f t="shared" si="850"/>
        <v>100000</v>
      </c>
      <c r="P3407" t="str">
        <f t="shared" si="851"/>
        <v>0</v>
      </c>
      <c r="Q3407" s="1" t="e">
        <f t="shared" si="852"/>
        <v>#VALUE!</v>
      </c>
      <c r="R3407">
        <f t="shared" si="853"/>
        <v>100000</v>
      </c>
      <c r="S3407">
        <v>0</v>
      </c>
      <c r="T3407" s="4">
        <v>1000000000</v>
      </c>
      <c r="U3407">
        <f t="shared" si="863"/>
        <v>1E-4</v>
      </c>
      <c r="V3407">
        <f t="shared" si="854"/>
        <v>1E-3</v>
      </c>
      <c r="W3407">
        <f t="shared" si="855"/>
        <v>8.8000000000000007</v>
      </c>
      <c r="X3407" s="5" t="e">
        <f t="shared" si="856"/>
        <v>#VALUE!</v>
      </c>
      <c r="Z3407">
        <v>40319</v>
      </c>
      <c r="AA3407">
        <v>43320</v>
      </c>
      <c r="AB3407" t="e">
        <f t="shared" si="857"/>
        <v>#VALUE!</v>
      </c>
      <c r="AC3407" t="e">
        <f t="shared" si="858"/>
        <v>#VALUE!</v>
      </c>
      <c r="AD3407">
        <v>0</v>
      </c>
      <c r="AE3407">
        <v>78158306</v>
      </c>
      <c r="AF3407">
        <f t="shared" si="859"/>
        <v>1.4918440018390368E-5</v>
      </c>
      <c r="AG3407">
        <f t="shared" si="860"/>
        <v>1.4918440018390369E-4</v>
      </c>
      <c r="AH3407" t="e">
        <f t="shared" si="861"/>
        <v>#VALUE!</v>
      </c>
      <c r="AI3407">
        <f t="shared" si="862"/>
        <v>3406</v>
      </c>
    </row>
    <row r="3408" spans="1:35" x14ac:dyDescent="0.3">
      <c r="A3408" t="s">
        <v>4913</v>
      </c>
      <c r="B3408">
        <v>4.3</v>
      </c>
      <c r="C3408">
        <v>8827</v>
      </c>
      <c r="D3408" t="s">
        <v>20</v>
      </c>
      <c r="E3408" t="s">
        <v>3280</v>
      </c>
      <c r="F3408" t="s">
        <v>22</v>
      </c>
      <c r="G3408">
        <v>0</v>
      </c>
      <c r="H3408" t="s">
        <v>26</v>
      </c>
      <c r="I3408" t="s">
        <v>27</v>
      </c>
      <c r="J3408" t="s">
        <v>13453</v>
      </c>
      <c r="K3408" t="s">
        <v>1531</v>
      </c>
      <c r="L3408" t="s">
        <v>119</v>
      </c>
      <c r="M3408">
        <f t="shared" si="848"/>
        <v>0</v>
      </c>
      <c r="N3408" t="str">
        <f t="shared" si="849"/>
        <v>N/A</v>
      </c>
      <c r="O3408">
        <f t="shared" si="850"/>
        <v>1000000</v>
      </c>
      <c r="P3408" t="str">
        <f t="shared" si="851"/>
        <v>0</v>
      </c>
      <c r="Q3408" s="1" t="e">
        <f t="shared" si="852"/>
        <v>#VALUE!</v>
      </c>
      <c r="R3408">
        <f t="shared" si="853"/>
        <v>1000000</v>
      </c>
      <c r="S3408">
        <v>0</v>
      </c>
      <c r="T3408" s="4">
        <v>1000000000</v>
      </c>
      <c r="U3408">
        <f t="shared" si="863"/>
        <v>1E-3</v>
      </c>
      <c r="V3408">
        <f t="shared" si="854"/>
        <v>0.01</v>
      </c>
      <c r="W3408">
        <f t="shared" si="855"/>
        <v>8.6</v>
      </c>
      <c r="X3408" s="5" t="e">
        <f t="shared" si="856"/>
        <v>#VALUE!</v>
      </c>
      <c r="Z3408">
        <v>40319</v>
      </c>
      <c r="AA3408">
        <v>43320</v>
      </c>
      <c r="AB3408" t="e">
        <f t="shared" si="857"/>
        <v>#VALUE!</v>
      </c>
      <c r="AC3408" t="e">
        <f t="shared" si="858"/>
        <v>#VALUE!</v>
      </c>
      <c r="AD3408">
        <v>0</v>
      </c>
      <c r="AE3408">
        <v>78158306</v>
      </c>
      <c r="AF3408">
        <f t="shared" si="859"/>
        <v>1.1293745286649381E-4</v>
      </c>
      <c r="AG3408">
        <f t="shared" si="860"/>
        <v>1.129374528664938E-3</v>
      </c>
      <c r="AH3408" t="e">
        <f t="shared" si="861"/>
        <v>#VALUE!</v>
      </c>
      <c r="AI3408">
        <f t="shared" si="862"/>
        <v>3407</v>
      </c>
    </row>
    <row r="3409" spans="1:35" x14ac:dyDescent="0.3">
      <c r="A3409" t="s">
        <v>7095</v>
      </c>
      <c r="B3409">
        <v>4.3</v>
      </c>
      <c r="C3409">
        <v>817</v>
      </c>
      <c r="D3409" t="s">
        <v>533</v>
      </c>
      <c r="E3409" t="s">
        <v>5956</v>
      </c>
      <c r="F3409" t="s">
        <v>22</v>
      </c>
      <c r="G3409">
        <v>0</v>
      </c>
      <c r="H3409" t="s">
        <v>26</v>
      </c>
      <c r="I3409" t="s">
        <v>2790</v>
      </c>
      <c r="J3409" t="s">
        <v>13327</v>
      </c>
      <c r="K3409" t="s">
        <v>1426</v>
      </c>
      <c r="L3409" t="s">
        <v>33</v>
      </c>
      <c r="M3409">
        <f t="shared" si="848"/>
        <v>0</v>
      </c>
      <c r="N3409" t="str">
        <f t="shared" si="849"/>
        <v>28M</v>
      </c>
      <c r="O3409">
        <f t="shared" si="850"/>
        <v>100000</v>
      </c>
      <c r="P3409" t="str">
        <f t="shared" si="851"/>
        <v>0</v>
      </c>
      <c r="Q3409" s="1" t="e">
        <f t="shared" si="852"/>
        <v>#VALUE!</v>
      </c>
      <c r="R3409">
        <f t="shared" si="853"/>
        <v>100000</v>
      </c>
      <c r="S3409">
        <v>0</v>
      </c>
      <c r="T3409" s="4">
        <v>1000000000</v>
      </c>
      <c r="U3409">
        <f t="shared" si="863"/>
        <v>1E-4</v>
      </c>
      <c r="V3409">
        <f t="shared" si="854"/>
        <v>1E-3</v>
      </c>
      <c r="W3409">
        <f t="shared" si="855"/>
        <v>8.6</v>
      </c>
      <c r="X3409" s="5" t="e">
        <f t="shared" si="856"/>
        <v>#VALUE!</v>
      </c>
      <c r="Z3409">
        <v>40319</v>
      </c>
      <c r="AA3409">
        <v>43320</v>
      </c>
      <c r="AB3409" t="e">
        <f t="shared" si="857"/>
        <v>#VALUE!</v>
      </c>
      <c r="AC3409" t="e">
        <f t="shared" si="858"/>
        <v>#VALUE!</v>
      </c>
      <c r="AD3409">
        <v>0</v>
      </c>
      <c r="AE3409">
        <v>78158306</v>
      </c>
      <c r="AF3409">
        <f t="shared" si="859"/>
        <v>1.0453143649249512E-5</v>
      </c>
      <c r="AG3409">
        <f t="shared" si="860"/>
        <v>1.0453143649249511E-4</v>
      </c>
      <c r="AH3409" t="e">
        <f t="shared" si="861"/>
        <v>#VALUE!</v>
      </c>
      <c r="AI3409">
        <f t="shared" si="862"/>
        <v>3408</v>
      </c>
    </row>
    <row r="3410" spans="1:35" x14ac:dyDescent="0.3">
      <c r="A3410" t="s">
        <v>10361</v>
      </c>
      <c r="B3410">
        <v>4.4000000000000004</v>
      </c>
      <c r="C3410">
        <v>36</v>
      </c>
      <c r="D3410" t="s">
        <v>761</v>
      </c>
      <c r="E3410" t="s">
        <v>10032</v>
      </c>
      <c r="F3410" t="s">
        <v>22</v>
      </c>
      <c r="G3410">
        <v>0</v>
      </c>
      <c r="H3410" t="s">
        <v>26</v>
      </c>
      <c r="I3410" t="s">
        <v>417</v>
      </c>
      <c r="J3410" t="s">
        <v>13423</v>
      </c>
      <c r="K3410" t="s">
        <v>1531</v>
      </c>
      <c r="L3410" t="s">
        <v>33</v>
      </c>
      <c r="M3410">
        <f t="shared" si="848"/>
        <v>0</v>
      </c>
      <c r="N3410" t="str">
        <f t="shared" si="849"/>
        <v>10M</v>
      </c>
      <c r="O3410">
        <f t="shared" si="850"/>
        <v>1000</v>
      </c>
      <c r="P3410" t="str">
        <f t="shared" si="851"/>
        <v>0</v>
      </c>
      <c r="Q3410" s="1" t="e">
        <f t="shared" si="852"/>
        <v>#VALUE!</v>
      </c>
      <c r="R3410">
        <f t="shared" si="853"/>
        <v>1000</v>
      </c>
      <c r="S3410">
        <v>0</v>
      </c>
      <c r="T3410" s="4">
        <v>1000000000</v>
      </c>
      <c r="U3410">
        <f t="shared" si="863"/>
        <v>9.9999999999999995E-7</v>
      </c>
      <c r="V3410">
        <f t="shared" si="854"/>
        <v>9.9999999999999991E-6</v>
      </c>
      <c r="W3410">
        <f t="shared" si="855"/>
        <v>8.8000000000000007</v>
      </c>
      <c r="X3410" s="5" t="e">
        <f t="shared" si="856"/>
        <v>#VALUE!</v>
      </c>
      <c r="Z3410">
        <v>40319</v>
      </c>
      <c r="AA3410">
        <v>43320</v>
      </c>
      <c r="AB3410" t="e">
        <f t="shared" si="857"/>
        <v>#VALUE!</v>
      </c>
      <c r="AC3410" t="e">
        <f t="shared" si="858"/>
        <v>#VALUE!</v>
      </c>
      <c r="AD3410">
        <v>0</v>
      </c>
      <c r="AE3410">
        <v>78158306</v>
      </c>
      <c r="AF3410">
        <f t="shared" si="859"/>
        <v>4.6060363693143501E-7</v>
      </c>
      <c r="AG3410">
        <f t="shared" si="860"/>
        <v>4.6060363693143497E-6</v>
      </c>
      <c r="AH3410" t="e">
        <f t="shared" si="861"/>
        <v>#VALUE!</v>
      </c>
      <c r="AI3410">
        <f t="shared" si="862"/>
        <v>3409</v>
      </c>
    </row>
    <row r="3411" spans="1:35" x14ac:dyDescent="0.3">
      <c r="A3411" t="s">
        <v>9510</v>
      </c>
      <c r="B3411">
        <v>4.3</v>
      </c>
      <c r="C3411">
        <v>169</v>
      </c>
      <c r="D3411" t="s">
        <v>244</v>
      </c>
      <c r="E3411" t="s">
        <v>9431</v>
      </c>
      <c r="F3411" t="s">
        <v>849</v>
      </c>
      <c r="G3411" t="s">
        <v>3299</v>
      </c>
      <c r="H3411" t="s">
        <v>26</v>
      </c>
      <c r="I3411" t="s">
        <v>641</v>
      </c>
      <c r="J3411" t="s">
        <v>13327</v>
      </c>
      <c r="K3411">
        <v>1.08</v>
      </c>
      <c r="L3411" t="s">
        <v>33</v>
      </c>
      <c r="M3411">
        <f t="shared" si="848"/>
        <v>1</v>
      </c>
      <c r="N3411" t="str">
        <f t="shared" si="849"/>
        <v>60M</v>
      </c>
      <c r="O3411">
        <f t="shared" si="850"/>
        <v>5000</v>
      </c>
      <c r="P3411" t="str">
        <f t="shared" si="851"/>
        <v>2.99</v>
      </c>
      <c r="Q3411" s="1" t="e">
        <f t="shared" si="852"/>
        <v>#VALUE!</v>
      </c>
      <c r="R3411">
        <f t="shared" si="853"/>
        <v>5000</v>
      </c>
      <c r="S3411">
        <v>0</v>
      </c>
      <c r="T3411" s="4">
        <v>1000000000</v>
      </c>
      <c r="U3411">
        <f t="shared" si="863"/>
        <v>5.0000000000000004E-6</v>
      </c>
      <c r="V3411">
        <f t="shared" si="854"/>
        <v>5.0000000000000002E-5</v>
      </c>
      <c r="W3411">
        <f t="shared" si="855"/>
        <v>8.6</v>
      </c>
      <c r="X3411" s="5" t="e">
        <f t="shared" si="856"/>
        <v>#VALUE!</v>
      </c>
      <c r="Z3411">
        <v>40319</v>
      </c>
      <c r="AA3411">
        <v>43320</v>
      </c>
      <c r="AB3411" t="e">
        <f t="shared" si="857"/>
        <v>#VALUE!</v>
      </c>
      <c r="AC3411" t="e">
        <f t="shared" si="858"/>
        <v>#VALUE!</v>
      </c>
      <c r="AD3411">
        <v>0</v>
      </c>
      <c r="AE3411">
        <v>78158306</v>
      </c>
      <c r="AF3411">
        <f t="shared" si="859"/>
        <v>2.1622781844836813E-6</v>
      </c>
      <c r="AG3411">
        <f t="shared" si="860"/>
        <v>2.1622781844836815E-5</v>
      </c>
      <c r="AH3411" t="e">
        <f t="shared" si="861"/>
        <v>#VALUE!</v>
      </c>
      <c r="AI3411">
        <f t="shared" si="862"/>
        <v>3410</v>
      </c>
    </row>
    <row r="3412" spans="1:35" x14ac:dyDescent="0.3">
      <c r="A3412" t="s">
        <v>9932</v>
      </c>
      <c r="B3412">
        <v>4.2</v>
      </c>
      <c r="C3412">
        <v>21</v>
      </c>
      <c r="D3412" t="s">
        <v>603</v>
      </c>
      <c r="E3412" t="s">
        <v>9431</v>
      </c>
      <c r="F3412" t="s">
        <v>22</v>
      </c>
      <c r="G3412">
        <v>0</v>
      </c>
      <c r="H3412" t="s">
        <v>26</v>
      </c>
      <c r="I3412" t="s">
        <v>27</v>
      </c>
      <c r="J3412" t="s">
        <v>13341</v>
      </c>
      <c r="K3412" t="s">
        <v>1865</v>
      </c>
      <c r="L3412" t="s">
        <v>119</v>
      </c>
      <c r="M3412">
        <f t="shared" si="848"/>
        <v>0</v>
      </c>
      <c r="N3412" t="str">
        <f t="shared" si="849"/>
        <v>8.7M</v>
      </c>
      <c r="O3412">
        <f t="shared" si="850"/>
        <v>5000</v>
      </c>
      <c r="P3412" t="str">
        <f t="shared" si="851"/>
        <v>0</v>
      </c>
      <c r="Q3412" s="1" t="e">
        <f t="shared" si="852"/>
        <v>#VALUE!</v>
      </c>
      <c r="R3412">
        <f t="shared" si="853"/>
        <v>5000</v>
      </c>
      <c r="S3412">
        <v>0</v>
      </c>
      <c r="T3412" s="4">
        <v>1000000000</v>
      </c>
      <c r="U3412">
        <f t="shared" si="863"/>
        <v>5.0000000000000004E-6</v>
      </c>
      <c r="V3412">
        <f t="shared" si="854"/>
        <v>5.0000000000000002E-5</v>
      </c>
      <c r="W3412">
        <f t="shared" si="855"/>
        <v>8.4</v>
      </c>
      <c r="X3412" s="5" t="e">
        <f t="shared" si="856"/>
        <v>#VALUE!</v>
      </c>
      <c r="Z3412">
        <v>40319</v>
      </c>
      <c r="AA3412">
        <v>43320</v>
      </c>
      <c r="AB3412" t="e">
        <f t="shared" si="857"/>
        <v>#VALUE!</v>
      </c>
      <c r="AC3412" t="e">
        <f t="shared" si="858"/>
        <v>#VALUE!</v>
      </c>
      <c r="AD3412">
        <v>0</v>
      </c>
      <c r="AE3412">
        <v>78158306</v>
      </c>
      <c r="AF3412">
        <f t="shared" si="859"/>
        <v>2.6868545487667045E-7</v>
      </c>
      <c r="AG3412">
        <f t="shared" si="860"/>
        <v>2.6868545487667045E-6</v>
      </c>
      <c r="AH3412" t="e">
        <f t="shared" si="861"/>
        <v>#VALUE!</v>
      </c>
      <c r="AI3412">
        <f t="shared" si="862"/>
        <v>3411</v>
      </c>
    </row>
    <row r="3413" spans="1:35" x14ac:dyDescent="0.3">
      <c r="A3413" t="s">
        <v>2015</v>
      </c>
      <c r="B3413">
        <v>4.2</v>
      </c>
      <c r="C3413">
        <v>118439</v>
      </c>
      <c r="D3413" t="s">
        <v>213</v>
      </c>
      <c r="E3413" t="s">
        <v>839</v>
      </c>
      <c r="F3413" t="s">
        <v>22</v>
      </c>
      <c r="G3413">
        <v>0</v>
      </c>
      <c r="H3413" t="s">
        <v>26</v>
      </c>
      <c r="I3413" t="s">
        <v>40</v>
      </c>
      <c r="J3413" t="s">
        <v>13366</v>
      </c>
      <c r="K3413">
        <v>10.4</v>
      </c>
      <c r="L3413" t="s">
        <v>56</v>
      </c>
      <c r="M3413">
        <f t="shared" si="848"/>
        <v>0</v>
      </c>
      <c r="N3413" t="str">
        <f t="shared" si="849"/>
        <v>16M</v>
      </c>
      <c r="O3413">
        <f t="shared" si="850"/>
        <v>10000000</v>
      </c>
      <c r="P3413" t="str">
        <f t="shared" si="851"/>
        <v>0</v>
      </c>
      <c r="Q3413" s="1" t="e">
        <f t="shared" si="852"/>
        <v>#VALUE!</v>
      </c>
      <c r="R3413">
        <f t="shared" si="853"/>
        <v>10000000</v>
      </c>
      <c r="S3413">
        <v>0</v>
      </c>
      <c r="T3413" s="4">
        <v>1000000000</v>
      </c>
      <c r="U3413">
        <f t="shared" si="863"/>
        <v>0.01</v>
      </c>
      <c r="V3413">
        <f t="shared" si="854"/>
        <v>0.1</v>
      </c>
      <c r="W3413">
        <f t="shared" si="855"/>
        <v>8.4</v>
      </c>
      <c r="X3413" s="5" t="e">
        <f t="shared" si="856"/>
        <v>#VALUE!</v>
      </c>
      <c r="Z3413">
        <v>40319</v>
      </c>
      <c r="AA3413">
        <v>43320</v>
      </c>
      <c r="AB3413" t="e">
        <f t="shared" si="857"/>
        <v>#VALUE!</v>
      </c>
      <c r="AC3413" t="e">
        <f t="shared" si="858"/>
        <v>#VALUE!</v>
      </c>
      <c r="AD3413">
        <v>0</v>
      </c>
      <c r="AE3413">
        <v>78158306</v>
      </c>
      <c r="AF3413">
        <f t="shared" si="859"/>
        <v>1.515373170958951E-3</v>
      </c>
      <c r="AG3413">
        <f t="shared" si="860"/>
        <v>1.5153731709589509E-2</v>
      </c>
      <c r="AH3413" t="e">
        <f t="shared" si="861"/>
        <v>#VALUE!</v>
      </c>
      <c r="AI3413">
        <f t="shared" si="862"/>
        <v>3412</v>
      </c>
    </row>
    <row r="3414" spans="1:35" x14ac:dyDescent="0.3">
      <c r="A3414" t="s">
        <v>6882</v>
      </c>
      <c r="B3414">
        <v>4.3</v>
      </c>
      <c r="C3414">
        <v>1231</v>
      </c>
      <c r="D3414" t="s">
        <v>20</v>
      </c>
      <c r="E3414" t="s">
        <v>5956</v>
      </c>
      <c r="F3414" t="s">
        <v>22</v>
      </c>
      <c r="G3414">
        <v>0</v>
      </c>
      <c r="H3414" t="s">
        <v>26</v>
      </c>
      <c r="I3414" t="s">
        <v>346</v>
      </c>
      <c r="J3414" t="s">
        <v>13347</v>
      </c>
      <c r="K3414">
        <v>2.2000000000000002</v>
      </c>
      <c r="L3414" t="s">
        <v>33</v>
      </c>
      <c r="M3414">
        <f t="shared" si="848"/>
        <v>0</v>
      </c>
      <c r="N3414" t="str">
        <f t="shared" si="849"/>
        <v>N/A</v>
      </c>
      <c r="O3414">
        <f t="shared" si="850"/>
        <v>100000</v>
      </c>
      <c r="P3414" t="str">
        <f t="shared" si="851"/>
        <v>0</v>
      </c>
      <c r="Q3414" s="1" t="e">
        <f t="shared" si="852"/>
        <v>#VALUE!</v>
      </c>
      <c r="R3414">
        <f t="shared" si="853"/>
        <v>100000</v>
      </c>
      <c r="S3414">
        <v>0</v>
      </c>
      <c r="T3414" s="4">
        <v>1000000000</v>
      </c>
      <c r="U3414">
        <f t="shared" si="863"/>
        <v>1E-4</v>
      </c>
      <c r="V3414">
        <f t="shared" si="854"/>
        <v>1E-3</v>
      </c>
      <c r="W3414">
        <f t="shared" si="855"/>
        <v>8.6</v>
      </c>
      <c r="X3414" s="5" t="e">
        <f t="shared" si="856"/>
        <v>#VALUE!</v>
      </c>
      <c r="Z3414">
        <v>40319</v>
      </c>
      <c r="AA3414">
        <v>43320</v>
      </c>
      <c r="AB3414" t="e">
        <f t="shared" si="857"/>
        <v>#VALUE!</v>
      </c>
      <c r="AC3414" t="e">
        <f t="shared" si="858"/>
        <v>#VALUE!</v>
      </c>
      <c r="AD3414">
        <v>0</v>
      </c>
      <c r="AE3414">
        <v>78158306</v>
      </c>
      <c r="AF3414">
        <f t="shared" si="859"/>
        <v>1.5750085473961015E-5</v>
      </c>
      <c r="AG3414">
        <f t="shared" si="860"/>
        <v>1.5750085473961015E-4</v>
      </c>
      <c r="AH3414" t="e">
        <f t="shared" si="861"/>
        <v>#VALUE!</v>
      </c>
      <c r="AI3414">
        <f t="shared" si="862"/>
        <v>3413</v>
      </c>
    </row>
    <row r="3415" spans="1:35" x14ac:dyDescent="0.3">
      <c r="A3415" t="s">
        <v>1373</v>
      </c>
      <c r="B3415">
        <v>4.4000000000000004</v>
      </c>
      <c r="C3415">
        <v>346681</v>
      </c>
      <c r="D3415" t="s">
        <v>361</v>
      </c>
      <c r="E3415" t="s">
        <v>839</v>
      </c>
      <c r="F3415" t="s">
        <v>22</v>
      </c>
      <c r="G3415">
        <v>0</v>
      </c>
      <c r="H3415" t="s">
        <v>26</v>
      </c>
      <c r="I3415" t="s">
        <v>36</v>
      </c>
      <c r="J3415" t="s">
        <v>13598</v>
      </c>
      <c r="K3415" t="s">
        <v>1374</v>
      </c>
      <c r="L3415" t="s">
        <v>56</v>
      </c>
      <c r="M3415">
        <f t="shared" si="848"/>
        <v>0</v>
      </c>
      <c r="N3415" t="str">
        <f t="shared" si="849"/>
        <v>7.1M</v>
      </c>
      <c r="O3415">
        <f t="shared" si="850"/>
        <v>10000000</v>
      </c>
      <c r="P3415" t="str">
        <f t="shared" si="851"/>
        <v>0</v>
      </c>
      <c r="Q3415" s="1" t="e">
        <f t="shared" si="852"/>
        <v>#VALUE!</v>
      </c>
      <c r="R3415">
        <f t="shared" si="853"/>
        <v>10000000</v>
      </c>
      <c r="S3415">
        <v>0</v>
      </c>
      <c r="T3415" s="4">
        <v>1000000000</v>
      </c>
      <c r="U3415">
        <f t="shared" si="863"/>
        <v>0.01</v>
      </c>
      <c r="V3415">
        <f t="shared" si="854"/>
        <v>0.1</v>
      </c>
      <c r="W3415">
        <f t="shared" si="855"/>
        <v>8.8000000000000007</v>
      </c>
      <c r="X3415" s="5" t="e">
        <f t="shared" si="856"/>
        <v>#VALUE!</v>
      </c>
      <c r="Z3415">
        <v>40319</v>
      </c>
      <c r="AA3415">
        <v>43320</v>
      </c>
      <c r="AB3415" t="e">
        <f t="shared" si="857"/>
        <v>#VALUE!</v>
      </c>
      <c r="AC3415" t="e">
        <f t="shared" si="858"/>
        <v>#VALUE!</v>
      </c>
      <c r="AD3415">
        <v>0</v>
      </c>
      <c r="AE3415">
        <v>78158306</v>
      </c>
      <c r="AF3415">
        <f t="shared" si="859"/>
        <v>4.4356258181951899E-3</v>
      </c>
      <c r="AG3415">
        <f t="shared" si="860"/>
        <v>4.4356258181951901E-2</v>
      </c>
      <c r="AH3415" t="e">
        <f t="shared" si="861"/>
        <v>#VALUE!</v>
      </c>
      <c r="AI3415">
        <f t="shared" si="862"/>
        <v>3414</v>
      </c>
    </row>
    <row r="3416" spans="1:35" x14ac:dyDescent="0.3">
      <c r="A3416" t="s">
        <v>7585</v>
      </c>
      <c r="B3416">
        <v>4.2</v>
      </c>
      <c r="C3416">
        <v>1137</v>
      </c>
      <c r="D3416" t="s">
        <v>89</v>
      </c>
      <c r="E3416" t="s">
        <v>7441</v>
      </c>
      <c r="F3416" t="s">
        <v>22</v>
      </c>
      <c r="G3416">
        <v>0</v>
      </c>
      <c r="H3416" t="s">
        <v>26</v>
      </c>
      <c r="I3416" t="s">
        <v>54</v>
      </c>
      <c r="J3416" t="s">
        <v>13344</v>
      </c>
      <c r="K3416" t="s">
        <v>7586</v>
      </c>
      <c r="L3416" t="s">
        <v>217</v>
      </c>
      <c r="M3416">
        <f t="shared" si="848"/>
        <v>0</v>
      </c>
      <c r="N3416" t="str">
        <f t="shared" si="849"/>
        <v>11M</v>
      </c>
      <c r="O3416">
        <f t="shared" si="850"/>
        <v>50000</v>
      </c>
      <c r="P3416" t="str">
        <f t="shared" si="851"/>
        <v>0</v>
      </c>
      <c r="Q3416" s="1" t="e">
        <f t="shared" si="852"/>
        <v>#VALUE!</v>
      </c>
      <c r="R3416">
        <f t="shared" si="853"/>
        <v>50000</v>
      </c>
      <c r="S3416">
        <v>0</v>
      </c>
      <c r="T3416" s="4">
        <v>1000000000</v>
      </c>
      <c r="U3416">
        <f t="shared" si="863"/>
        <v>5.0000000000000002E-5</v>
      </c>
      <c r="V3416">
        <f t="shared" si="854"/>
        <v>5.0000000000000001E-4</v>
      </c>
      <c r="W3416">
        <f t="shared" si="855"/>
        <v>8.4</v>
      </c>
      <c r="X3416" s="5" t="e">
        <f t="shared" si="856"/>
        <v>#VALUE!</v>
      </c>
      <c r="Z3416">
        <v>40319</v>
      </c>
      <c r="AA3416">
        <v>43320</v>
      </c>
      <c r="AB3416" t="e">
        <f t="shared" si="857"/>
        <v>#VALUE!</v>
      </c>
      <c r="AC3416" t="e">
        <f t="shared" si="858"/>
        <v>#VALUE!</v>
      </c>
      <c r="AD3416">
        <v>0</v>
      </c>
      <c r="AE3416">
        <v>78158306</v>
      </c>
      <c r="AF3416">
        <f t="shared" si="859"/>
        <v>1.4547398199751157E-5</v>
      </c>
      <c r="AG3416">
        <f t="shared" si="860"/>
        <v>1.4547398199751157E-4</v>
      </c>
      <c r="AH3416" t="e">
        <f t="shared" si="861"/>
        <v>#VALUE!</v>
      </c>
      <c r="AI3416">
        <f t="shared" si="862"/>
        <v>3415</v>
      </c>
    </row>
    <row r="3417" spans="1:35" x14ac:dyDescent="0.3">
      <c r="A3417" t="s">
        <v>4069</v>
      </c>
      <c r="B3417">
        <v>4.2</v>
      </c>
      <c r="C3417">
        <v>29756</v>
      </c>
      <c r="D3417" t="s">
        <v>391</v>
      </c>
      <c r="E3417" t="s">
        <v>3280</v>
      </c>
      <c r="F3417" t="s">
        <v>22</v>
      </c>
      <c r="G3417">
        <v>0</v>
      </c>
      <c r="H3417" t="s">
        <v>26</v>
      </c>
      <c r="I3417" t="s">
        <v>312</v>
      </c>
      <c r="J3417" t="s">
        <v>13324</v>
      </c>
      <c r="K3417" t="s">
        <v>4070</v>
      </c>
      <c r="L3417" t="s">
        <v>33</v>
      </c>
      <c r="M3417">
        <f t="shared" si="848"/>
        <v>0</v>
      </c>
      <c r="N3417" t="str">
        <f t="shared" si="849"/>
        <v>45M</v>
      </c>
      <c r="O3417">
        <f t="shared" si="850"/>
        <v>1000000</v>
      </c>
      <c r="P3417" t="str">
        <f t="shared" si="851"/>
        <v>0</v>
      </c>
      <c r="Q3417" s="1" t="e">
        <f t="shared" si="852"/>
        <v>#VALUE!</v>
      </c>
      <c r="R3417">
        <f t="shared" si="853"/>
        <v>1000000</v>
      </c>
      <c r="S3417">
        <v>0</v>
      </c>
      <c r="T3417" s="4">
        <v>1000000000</v>
      </c>
      <c r="U3417">
        <f t="shared" si="863"/>
        <v>1E-3</v>
      </c>
      <c r="V3417">
        <f t="shared" si="854"/>
        <v>0.01</v>
      </c>
      <c r="W3417">
        <f t="shared" si="855"/>
        <v>8.4</v>
      </c>
      <c r="X3417" s="5" t="e">
        <f t="shared" si="856"/>
        <v>#VALUE!</v>
      </c>
      <c r="Z3417">
        <v>40319</v>
      </c>
      <c r="AA3417">
        <v>43320</v>
      </c>
      <c r="AB3417" t="e">
        <f t="shared" si="857"/>
        <v>#VALUE!</v>
      </c>
      <c r="AC3417" t="e">
        <f t="shared" si="858"/>
        <v>#VALUE!</v>
      </c>
      <c r="AD3417">
        <v>0</v>
      </c>
      <c r="AE3417">
        <v>78158306</v>
      </c>
      <c r="AF3417">
        <f t="shared" si="859"/>
        <v>3.8071449501477167E-4</v>
      </c>
      <c r="AG3417">
        <f t="shared" si="860"/>
        <v>3.8071449501477167E-3</v>
      </c>
      <c r="AH3417" t="e">
        <f t="shared" si="861"/>
        <v>#VALUE!</v>
      </c>
      <c r="AI3417">
        <f t="shared" si="862"/>
        <v>3416</v>
      </c>
    </row>
    <row r="3418" spans="1:35" x14ac:dyDescent="0.3">
      <c r="A3418" t="s">
        <v>10637</v>
      </c>
      <c r="B3418">
        <v>4.7</v>
      </c>
      <c r="C3418">
        <v>17</v>
      </c>
      <c r="D3418" t="s">
        <v>2182</v>
      </c>
      <c r="E3418" t="s">
        <v>10032</v>
      </c>
      <c r="F3418" t="s">
        <v>22</v>
      </c>
      <c r="G3418">
        <v>0</v>
      </c>
      <c r="H3418" t="s">
        <v>26</v>
      </c>
      <c r="I3418" t="s">
        <v>346</v>
      </c>
      <c r="J3418" t="s">
        <v>13759</v>
      </c>
      <c r="K3418">
        <v>1</v>
      </c>
      <c r="L3418" t="s">
        <v>512</v>
      </c>
      <c r="M3418">
        <f t="shared" si="848"/>
        <v>0</v>
      </c>
      <c r="N3418" t="str">
        <f t="shared" si="849"/>
        <v>2.4M</v>
      </c>
      <c r="O3418">
        <f t="shared" si="850"/>
        <v>1000</v>
      </c>
      <c r="P3418" t="str">
        <f t="shared" si="851"/>
        <v>0</v>
      </c>
      <c r="Q3418" s="1" t="e">
        <f t="shared" si="852"/>
        <v>#VALUE!</v>
      </c>
      <c r="R3418">
        <f t="shared" si="853"/>
        <v>1000</v>
      </c>
      <c r="S3418">
        <v>0</v>
      </c>
      <c r="T3418" s="4">
        <v>1000000000</v>
      </c>
      <c r="U3418">
        <f t="shared" si="863"/>
        <v>9.9999999999999995E-7</v>
      </c>
      <c r="V3418">
        <f t="shared" si="854"/>
        <v>9.9999999999999991E-6</v>
      </c>
      <c r="W3418">
        <f t="shared" si="855"/>
        <v>9.4</v>
      </c>
      <c r="X3418" s="5" t="e">
        <f t="shared" si="856"/>
        <v>#VALUE!</v>
      </c>
      <c r="Z3418">
        <v>40319</v>
      </c>
      <c r="AA3418">
        <v>43320</v>
      </c>
      <c r="AB3418" t="e">
        <f t="shared" si="857"/>
        <v>#VALUE!</v>
      </c>
      <c r="AC3418" t="e">
        <f t="shared" si="858"/>
        <v>#VALUE!</v>
      </c>
      <c r="AD3418">
        <v>0</v>
      </c>
      <c r="AE3418">
        <v>78158306</v>
      </c>
      <c r="AF3418">
        <f t="shared" si="859"/>
        <v>2.1750727299539987E-7</v>
      </c>
      <c r="AG3418">
        <f t="shared" si="860"/>
        <v>2.1750727299539986E-6</v>
      </c>
      <c r="AH3418" t="e">
        <f t="shared" si="861"/>
        <v>#VALUE!</v>
      </c>
      <c r="AI3418">
        <f t="shared" si="862"/>
        <v>3417</v>
      </c>
    </row>
    <row r="3419" spans="1:35" x14ac:dyDescent="0.3">
      <c r="A3419" t="s">
        <v>4302</v>
      </c>
      <c r="B3419">
        <v>4.2</v>
      </c>
      <c r="C3419">
        <v>21996</v>
      </c>
      <c r="D3419" t="s">
        <v>121</v>
      </c>
      <c r="E3419" t="s">
        <v>3280</v>
      </c>
      <c r="F3419" t="s">
        <v>22</v>
      </c>
      <c r="G3419">
        <v>0</v>
      </c>
      <c r="H3419" t="s">
        <v>26</v>
      </c>
      <c r="I3419" t="s">
        <v>448</v>
      </c>
      <c r="J3419" t="s">
        <v>13324</v>
      </c>
      <c r="K3419" t="s">
        <v>317</v>
      </c>
      <c r="L3419" t="s">
        <v>119</v>
      </c>
      <c r="M3419">
        <f t="shared" si="848"/>
        <v>0</v>
      </c>
      <c r="N3419" t="str">
        <f t="shared" si="849"/>
        <v>14M</v>
      </c>
      <c r="O3419">
        <f t="shared" si="850"/>
        <v>1000000</v>
      </c>
      <c r="P3419" t="str">
        <f t="shared" si="851"/>
        <v>0</v>
      </c>
      <c r="Q3419" s="1" t="e">
        <f t="shared" si="852"/>
        <v>#VALUE!</v>
      </c>
      <c r="R3419">
        <f t="shared" si="853"/>
        <v>1000000</v>
      </c>
      <c r="S3419">
        <v>0</v>
      </c>
      <c r="T3419" s="4">
        <v>1000000000</v>
      </c>
      <c r="U3419">
        <f t="shared" si="863"/>
        <v>1E-3</v>
      </c>
      <c r="V3419">
        <f t="shared" si="854"/>
        <v>0.01</v>
      </c>
      <c r="W3419">
        <f t="shared" si="855"/>
        <v>8.4</v>
      </c>
      <c r="X3419" s="5" t="e">
        <f t="shared" si="856"/>
        <v>#VALUE!</v>
      </c>
      <c r="Z3419">
        <v>40319</v>
      </c>
      <c r="AA3419">
        <v>43320</v>
      </c>
      <c r="AB3419" t="e">
        <f t="shared" si="857"/>
        <v>#VALUE!</v>
      </c>
      <c r="AC3419" t="e">
        <f t="shared" si="858"/>
        <v>#VALUE!</v>
      </c>
      <c r="AD3419">
        <v>0</v>
      </c>
      <c r="AE3419">
        <v>78158306</v>
      </c>
      <c r="AF3419">
        <f t="shared" si="859"/>
        <v>2.8142882216510679E-4</v>
      </c>
      <c r="AG3419">
        <f t="shared" si="860"/>
        <v>2.814288221651068E-3</v>
      </c>
      <c r="AH3419" t="e">
        <f t="shared" si="861"/>
        <v>#VALUE!</v>
      </c>
      <c r="AI3419">
        <f t="shared" si="862"/>
        <v>3418</v>
      </c>
    </row>
    <row r="3420" spans="1:35" x14ac:dyDescent="0.3">
      <c r="A3420" t="s">
        <v>5672</v>
      </c>
      <c r="B3420">
        <v>4.5999999999999996</v>
      </c>
      <c r="C3420">
        <v>4620</v>
      </c>
      <c r="D3420" t="s">
        <v>1089</v>
      </c>
      <c r="E3420" t="s">
        <v>5276</v>
      </c>
      <c r="F3420" t="s">
        <v>22</v>
      </c>
      <c r="G3420">
        <v>0</v>
      </c>
      <c r="H3420" t="s">
        <v>26</v>
      </c>
      <c r="I3420" t="s">
        <v>50</v>
      </c>
      <c r="J3420" t="s">
        <v>13787</v>
      </c>
      <c r="K3420">
        <v>2</v>
      </c>
      <c r="L3420" t="s">
        <v>119</v>
      </c>
      <c r="M3420">
        <f t="shared" si="848"/>
        <v>0</v>
      </c>
      <c r="N3420" t="str">
        <f t="shared" si="849"/>
        <v>19M</v>
      </c>
      <c r="O3420">
        <f t="shared" si="850"/>
        <v>500000</v>
      </c>
      <c r="P3420" t="str">
        <f t="shared" si="851"/>
        <v>0</v>
      </c>
      <c r="Q3420" s="1" t="e">
        <f t="shared" si="852"/>
        <v>#VALUE!</v>
      </c>
      <c r="R3420">
        <f t="shared" si="853"/>
        <v>500000</v>
      </c>
      <c r="S3420">
        <v>0</v>
      </c>
      <c r="T3420" s="4">
        <v>1000000000</v>
      </c>
      <c r="U3420">
        <f t="shared" si="863"/>
        <v>5.0000000000000001E-4</v>
      </c>
      <c r="V3420">
        <f t="shared" si="854"/>
        <v>5.0000000000000001E-3</v>
      </c>
      <c r="W3420">
        <f t="shared" si="855"/>
        <v>9.1999999999999993</v>
      </c>
      <c r="X3420" s="5" t="e">
        <f t="shared" si="856"/>
        <v>#VALUE!</v>
      </c>
      <c r="Z3420">
        <v>40319</v>
      </c>
      <c r="AA3420">
        <v>43320</v>
      </c>
      <c r="AB3420" t="e">
        <f t="shared" si="857"/>
        <v>#VALUE!</v>
      </c>
      <c r="AC3420" t="e">
        <f t="shared" si="858"/>
        <v>#VALUE!</v>
      </c>
      <c r="AD3420">
        <v>0</v>
      </c>
      <c r="AE3420">
        <v>78158306</v>
      </c>
      <c r="AF3420">
        <f t="shared" si="859"/>
        <v>5.9110800072867497E-5</v>
      </c>
      <c r="AG3420">
        <f t="shared" si="860"/>
        <v>5.9110800072867495E-4</v>
      </c>
      <c r="AH3420" t="e">
        <f t="shared" si="861"/>
        <v>#VALUE!</v>
      </c>
      <c r="AI3420">
        <f t="shared" si="862"/>
        <v>3419</v>
      </c>
    </row>
    <row r="3421" spans="1:35" x14ac:dyDescent="0.3">
      <c r="A3421" t="s">
        <v>5780</v>
      </c>
      <c r="B3421">
        <v>4.4000000000000004</v>
      </c>
      <c r="C3421">
        <v>3031</v>
      </c>
      <c r="D3421" t="s">
        <v>20</v>
      </c>
      <c r="E3421" t="s">
        <v>5276</v>
      </c>
      <c r="F3421" t="s">
        <v>22</v>
      </c>
      <c r="G3421">
        <v>0</v>
      </c>
      <c r="H3421" t="s">
        <v>26</v>
      </c>
      <c r="I3421" t="s">
        <v>47</v>
      </c>
      <c r="J3421" t="s">
        <v>13425</v>
      </c>
      <c r="K3421" t="s">
        <v>20</v>
      </c>
      <c r="L3421" t="s">
        <v>20</v>
      </c>
      <c r="M3421">
        <f t="shared" si="848"/>
        <v>0</v>
      </c>
      <c r="N3421" t="str">
        <f t="shared" si="849"/>
        <v>N/A</v>
      </c>
      <c r="O3421">
        <f t="shared" si="850"/>
        <v>500000</v>
      </c>
      <c r="P3421" t="str">
        <f t="shared" si="851"/>
        <v>0</v>
      </c>
      <c r="Q3421" s="1" t="e">
        <f t="shared" si="852"/>
        <v>#VALUE!</v>
      </c>
      <c r="R3421">
        <f t="shared" si="853"/>
        <v>500000</v>
      </c>
      <c r="S3421">
        <v>0</v>
      </c>
      <c r="T3421" s="4">
        <v>1000000000</v>
      </c>
      <c r="U3421">
        <f t="shared" si="863"/>
        <v>5.0000000000000001E-4</v>
      </c>
      <c r="V3421">
        <f t="shared" si="854"/>
        <v>5.0000000000000001E-3</v>
      </c>
      <c r="W3421">
        <f t="shared" si="855"/>
        <v>8.8000000000000007</v>
      </c>
      <c r="X3421" s="5" t="e">
        <f t="shared" si="856"/>
        <v>#VALUE!</v>
      </c>
      <c r="Z3421">
        <v>40319</v>
      </c>
      <c r="AA3421">
        <v>43320</v>
      </c>
      <c r="AB3421" t="e">
        <f t="shared" si="857"/>
        <v>#VALUE!</v>
      </c>
      <c r="AC3421" t="e">
        <f t="shared" si="858"/>
        <v>#VALUE!</v>
      </c>
      <c r="AD3421">
        <v>0</v>
      </c>
      <c r="AE3421">
        <v>78158306</v>
      </c>
      <c r="AF3421">
        <f t="shared" si="859"/>
        <v>3.8780267320532766E-5</v>
      </c>
      <c r="AG3421">
        <f t="shared" si="860"/>
        <v>3.8780267320532766E-4</v>
      </c>
      <c r="AH3421" t="e">
        <f t="shared" si="861"/>
        <v>#VALUE!</v>
      </c>
      <c r="AI3421">
        <f t="shared" si="862"/>
        <v>3420</v>
      </c>
    </row>
    <row r="3422" spans="1:35" x14ac:dyDescent="0.3">
      <c r="A3422" t="s">
        <v>4577</v>
      </c>
      <c r="B3422">
        <v>4.2</v>
      </c>
      <c r="C3422">
        <v>15194</v>
      </c>
      <c r="D3422" t="s">
        <v>125</v>
      </c>
      <c r="E3422" t="s">
        <v>3280</v>
      </c>
      <c r="F3422" t="s">
        <v>22</v>
      </c>
      <c r="G3422">
        <v>0</v>
      </c>
      <c r="H3422" t="s">
        <v>23</v>
      </c>
      <c r="I3422" t="s">
        <v>941</v>
      </c>
      <c r="J3422" t="s">
        <v>13324</v>
      </c>
      <c r="K3422" t="s">
        <v>1600</v>
      </c>
      <c r="L3422" t="s">
        <v>150</v>
      </c>
      <c r="M3422">
        <f t="shared" si="848"/>
        <v>0</v>
      </c>
      <c r="N3422" t="str">
        <f t="shared" si="849"/>
        <v>15M</v>
      </c>
      <c r="O3422">
        <f t="shared" si="850"/>
        <v>1000000</v>
      </c>
      <c r="P3422" t="str">
        <f t="shared" si="851"/>
        <v>0</v>
      </c>
      <c r="Q3422" s="1" t="e">
        <f t="shared" si="852"/>
        <v>#VALUE!</v>
      </c>
      <c r="R3422">
        <f t="shared" si="853"/>
        <v>1000000</v>
      </c>
      <c r="S3422">
        <v>0</v>
      </c>
      <c r="T3422" s="4">
        <v>1000000000</v>
      </c>
      <c r="U3422">
        <f t="shared" si="863"/>
        <v>1E-3</v>
      </c>
      <c r="V3422">
        <f t="shared" si="854"/>
        <v>0.01</v>
      </c>
      <c r="W3422">
        <f t="shared" si="855"/>
        <v>8.4</v>
      </c>
      <c r="X3422" s="5" t="e">
        <f t="shared" si="856"/>
        <v>#VALUE!</v>
      </c>
      <c r="Z3422">
        <v>40319</v>
      </c>
      <c r="AA3422">
        <v>43320</v>
      </c>
      <c r="AB3422" t="e">
        <f t="shared" si="857"/>
        <v>#VALUE!</v>
      </c>
      <c r="AC3422" t="e">
        <f t="shared" si="858"/>
        <v>#VALUE!</v>
      </c>
      <c r="AD3422">
        <v>0</v>
      </c>
      <c r="AE3422">
        <v>78158306</v>
      </c>
      <c r="AF3422">
        <f t="shared" si="859"/>
        <v>1.9440032387600621E-4</v>
      </c>
      <c r="AG3422">
        <f t="shared" si="860"/>
        <v>1.9440032387600622E-3</v>
      </c>
      <c r="AH3422" t="e">
        <f t="shared" si="861"/>
        <v>#VALUE!</v>
      </c>
      <c r="AI3422">
        <f t="shared" si="862"/>
        <v>3421</v>
      </c>
    </row>
    <row r="3423" spans="1:35" x14ac:dyDescent="0.3">
      <c r="A3423" t="s">
        <v>655</v>
      </c>
      <c r="B3423">
        <v>4.2</v>
      </c>
      <c r="C3423">
        <v>951435</v>
      </c>
      <c r="D3423" t="s">
        <v>121</v>
      </c>
      <c r="E3423" t="s">
        <v>470</v>
      </c>
      <c r="F3423" t="s">
        <v>22</v>
      </c>
      <c r="G3423">
        <v>0</v>
      </c>
      <c r="H3423" t="s">
        <v>26</v>
      </c>
      <c r="I3423" t="s">
        <v>148</v>
      </c>
      <c r="J3423" t="s">
        <v>13490</v>
      </c>
      <c r="K3423">
        <v>2.2000000000000002</v>
      </c>
      <c r="L3423" t="s">
        <v>647</v>
      </c>
      <c r="M3423">
        <f t="shared" si="848"/>
        <v>0</v>
      </c>
      <c r="N3423" t="str">
        <f t="shared" si="849"/>
        <v>14M</v>
      </c>
      <c r="O3423">
        <f t="shared" si="850"/>
        <v>50000000</v>
      </c>
      <c r="P3423" t="str">
        <f t="shared" si="851"/>
        <v>0</v>
      </c>
      <c r="Q3423" s="1" t="e">
        <f t="shared" si="852"/>
        <v>#VALUE!</v>
      </c>
      <c r="R3423">
        <f t="shared" si="853"/>
        <v>50000000</v>
      </c>
      <c r="S3423">
        <v>0</v>
      </c>
      <c r="T3423" s="4">
        <v>1000000000</v>
      </c>
      <c r="U3423">
        <f t="shared" si="863"/>
        <v>0.05</v>
      </c>
      <c r="V3423">
        <f t="shared" si="854"/>
        <v>0.5</v>
      </c>
      <c r="W3423">
        <f t="shared" si="855"/>
        <v>8.4</v>
      </c>
      <c r="X3423" s="5" t="e">
        <f t="shared" si="856"/>
        <v>#VALUE!</v>
      </c>
      <c r="Z3423">
        <v>40319</v>
      </c>
      <c r="AA3423">
        <v>43320</v>
      </c>
      <c r="AB3423" t="e">
        <f t="shared" si="857"/>
        <v>#VALUE!</v>
      </c>
      <c r="AC3423" t="e">
        <f t="shared" si="858"/>
        <v>#VALUE!</v>
      </c>
      <c r="AD3423">
        <v>0</v>
      </c>
      <c r="AE3423">
        <v>78158306</v>
      </c>
      <c r="AF3423">
        <f t="shared" si="859"/>
        <v>1.2173178369551663E-2</v>
      </c>
      <c r="AG3423">
        <f t="shared" si="860"/>
        <v>0.12173178369551663</v>
      </c>
      <c r="AH3423" t="e">
        <f t="shared" si="861"/>
        <v>#VALUE!</v>
      </c>
      <c r="AI3423">
        <f t="shared" si="862"/>
        <v>3422</v>
      </c>
    </row>
    <row r="3424" spans="1:35" x14ac:dyDescent="0.3">
      <c r="A3424" t="s">
        <v>3832</v>
      </c>
      <c r="B3424">
        <v>4.2</v>
      </c>
      <c r="C3424">
        <v>40225</v>
      </c>
      <c r="D3424" t="s">
        <v>798</v>
      </c>
      <c r="E3424" t="s">
        <v>3280</v>
      </c>
      <c r="F3424" t="s">
        <v>22</v>
      </c>
      <c r="G3424">
        <v>0</v>
      </c>
      <c r="H3424" t="s">
        <v>26</v>
      </c>
      <c r="I3424" t="s">
        <v>39</v>
      </c>
      <c r="J3424" t="s">
        <v>13326</v>
      </c>
      <c r="K3424" t="s">
        <v>3833</v>
      </c>
      <c r="L3424" t="s">
        <v>33</v>
      </c>
      <c r="M3424">
        <f t="shared" si="848"/>
        <v>0</v>
      </c>
      <c r="N3424" t="str">
        <f t="shared" si="849"/>
        <v>4.1M</v>
      </c>
      <c r="O3424">
        <f t="shared" si="850"/>
        <v>1000000</v>
      </c>
      <c r="P3424" t="str">
        <f t="shared" si="851"/>
        <v>0</v>
      </c>
      <c r="Q3424" s="1" t="e">
        <f t="shared" si="852"/>
        <v>#VALUE!</v>
      </c>
      <c r="R3424">
        <f t="shared" si="853"/>
        <v>1000000</v>
      </c>
      <c r="S3424">
        <v>0</v>
      </c>
      <c r="T3424" s="4">
        <v>1000000000</v>
      </c>
      <c r="U3424">
        <f t="shared" si="863"/>
        <v>1E-3</v>
      </c>
      <c r="V3424">
        <f t="shared" si="854"/>
        <v>0.01</v>
      </c>
      <c r="W3424">
        <f t="shared" si="855"/>
        <v>8.4</v>
      </c>
      <c r="X3424" s="5" t="e">
        <f t="shared" si="856"/>
        <v>#VALUE!</v>
      </c>
      <c r="Z3424">
        <v>40319</v>
      </c>
      <c r="AA3424">
        <v>43320</v>
      </c>
      <c r="AB3424" t="e">
        <f t="shared" si="857"/>
        <v>#VALUE!</v>
      </c>
      <c r="AC3424" t="e">
        <f t="shared" si="858"/>
        <v>#VALUE!</v>
      </c>
      <c r="AD3424">
        <v>0</v>
      </c>
      <c r="AE3424">
        <v>78158306</v>
      </c>
      <c r="AF3424">
        <f t="shared" si="859"/>
        <v>5.1466059154352706E-4</v>
      </c>
      <c r="AG3424">
        <f t="shared" si="860"/>
        <v>5.1466059154352704E-3</v>
      </c>
      <c r="AH3424" t="e">
        <f t="shared" si="861"/>
        <v>#VALUE!</v>
      </c>
      <c r="AI3424">
        <f t="shared" si="862"/>
        <v>3423</v>
      </c>
    </row>
    <row r="3425" spans="1:35" x14ac:dyDescent="0.3">
      <c r="A3425" t="s">
        <v>6320</v>
      </c>
      <c r="B3425">
        <v>4.3</v>
      </c>
      <c r="C3425">
        <v>3943</v>
      </c>
      <c r="D3425" t="s">
        <v>89</v>
      </c>
      <c r="E3425" t="s">
        <v>5956</v>
      </c>
      <c r="F3425" t="s">
        <v>22</v>
      </c>
      <c r="G3425">
        <v>0</v>
      </c>
      <c r="H3425" t="s">
        <v>26</v>
      </c>
      <c r="I3425" t="s">
        <v>40</v>
      </c>
      <c r="J3425" t="s">
        <v>13331</v>
      </c>
      <c r="K3425" t="s">
        <v>1581</v>
      </c>
      <c r="L3425" t="s">
        <v>104</v>
      </c>
      <c r="M3425">
        <f t="shared" si="848"/>
        <v>0</v>
      </c>
      <c r="N3425" t="str">
        <f t="shared" si="849"/>
        <v>11M</v>
      </c>
      <c r="O3425">
        <f t="shared" si="850"/>
        <v>100000</v>
      </c>
      <c r="P3425" t="str">
        <f t="shared" si="851"/>
        <v>0</v>
      </c>
      <c r="Q3425" s="1" t="e">
        <f t="shared" si="852"/>
        <v>#VALUE!</v>
      </c>
      <c r="R3425">
        <f t="shared" si="853"/>
        <v>100000</v>
      </c>
      <c r="S3425">
        <v>0</v>
      </c>
      <c r="T3425" s="4">
        <v>1000000000</v>
      </c>
      <c r="U3425">
        <f t="shared" si="863"/>
        <v>1E-4</v>
      </c>
      <c r="V3425">
        <f t="shared" si="854"/>
        <v>1E-3</v>
      </c>
      <c r="W3425">
        <f t="shared" si="855"/>
        <v>8.6</v>
      </c>
      <c r="X3425" s="5" t="e">
        <f t="shared" si="856"/>
        <v>#VALUE!</v>
      </c>
      <c r="Z3425">
        <v>40319</v>
      </c>
      <c r="AA3425">
        <v>43320</v>
      </c>
      <c r="AB3425" t="e">
        <f t="shared" si="857"/>
        <v>#VALUE!</v>
      </c>
      <c r="AC3425" t="e">
        <f t="shared" si="858"/>
        <v>#VALUE!</v>
      </c>
      <c r="AD3425">
        <v>0</v>
      </c>
      <c r="AE3425">
        <v>78158306</v>
      </c>
      <c r="AF3425">
        <f t="shared" si="859"/>
        <v>5.0448892789462451E-5</v>
      </c>
      <c r="AG3425">
        <f t="shared" si="860"/>
        <v>5.0448892789462451E-4</v>
      </c>
      <c r="AH3425" t="e">
        <f t="shared" si="861"/>
        <v>#VALUE!</v>
      </c>
      <c r="AI3425">
        <f t="shared" si="862"/>
        <v>3424</v>
      </c>
    </row>
    <row r="3426" spans="1:35" x14ac:dyDescent="0.3">
      <c r="A3426" t="s">
        <v>3622</v>
      </c>
      <c r="B3426">
        <v>4.3</v>
      </c>
      <c r="C3426">
        <v>56848</v>
      </c>
      <c r="D3426" t="s">
        <v>2728</v>
      </c>
      <c r="E3426" t="s">
        <v>3280</v>
      </c>
      <c r="F3426" t="s">
        <v>22</v>
      </c>
      <c r="G3426">
        <v>0</v>
      </c>
      <c r="H3426" t="s">
        <v>26</v>
      </c>
      <c r="I3426" t="s">
        <v>40</v>
      </c>
      <c r="J3426" t="s">
        <v>13386</v>
      </c>
      <c r="K3426" t="s">
        <v>3623</v>
      </c>
      <c r="L3426" t="s">
        <v>33</v>
      </c>
      <c r="M3426">
        <f t="shared" si="848"/>
        <v>0</v>
      </c>
      <c r="N3426" t="str">
        <f t="shared" si="849"/>
        <v>9.6M</v>
      </c>
      <c r="O3426">
        <f t="shared" si="850"/>
        <v>1000000</v>
      </c>
      <c r="P3426" t="str">
        <f t="shared" si="851"/>
        <v>0</v>
      </c>
      <c r="Q3426" s="1" t="e">
        <f t="shared" si="852"/>
        <v>#VALUE!</v>
      </c>
      <c r="R3426">
        <f t="shared" si="853"/>
        <v>1000000</v>
      </c>
      <c r="S3426">
        <v>0</v>
      </c>
      <c r="T3426" s="4">
        <v>1000000000</v>
      </c>
      <c r="U3426">
        <f t="shared" si="863"/>
        <v>1E-3</v>
      </c>
      <c r="V3426">
        <f t="shared" si="854"/>
        <v>0.01</v>
      </c>
      <c r="W3426">
        <f t="shared" si="855"/>
        <v>8.6</v>
      </c>
      <c r="X3426" s="5" t="e">
        <f t="shared" si="856"/>
        <v>#VALUE!</v>
      </c>
      <c r="Z3426">
        <v>40319</v>
      </c>
      <c r="AA3426">
        <v>43320</v>
      </c>
      <c r="AB3426" t="e">
        <f t="shared" si="857"/>
        <v>#VALUE!</v>
      </c>
      <c r="AC3426" t="e">
        <f t="shared" si="858"/>
        <v>#VALUE!</v>
      </c>
      <c r="AD3426">
        <v>0</v>
      </c>
      <c r="AE3426">
        <v>78158306</v>
      </c>
      <c r="AF3426">
        <f t="shared" si="859"/>
        <v>7.2734432089661722E-4</v>
      </c>
      <c r="AG3426">
        <f t="shared" si="860"/>
        <v>7.2734432089661717E-3</v>
      </c>
      <c r="AH3426" t="e">
        <f t="shared" si="861"/>
        <v>#VALUE!</v>
      </c>
      <c r="AI3426">
        <f t="shared" si="862"/>
        <v>3425</v>
      </c>
    </row>
    <row r="3427" spans="1:35" x14ac:dyDescent="0.3">
      <c r="A3427" t="s">
        <v>8858</v>
      </c>
      <c r="B3427">
        <v>4.3</v>
      </c>
      <c r="C3427">
        <v>133</v>
      </c>
      <c r="D3427" t="s">
        <v>818</v>
      </c>
      <c r="E3427" t="s">
        <v>8077</v>
      </c>
      <c r="F3427" t="s">
        <v>22</v>
      </c>
      <c r="G3427">
        <v>0</v>
      </c>
      <c r="H3427" t="s">
        <v>26</v>
      </c>
      <c r="I3427" t="s">
        <v>448</v>
      </c>
      <c r="J3427" t="s">
        <v>13331</v>
      </c>
      <c r="K3427" t="s">
        <v>8580</v>
      </c>
      <c r="L3427" t="s">
        <v>104</v>
      </c>
      <c r="M3427">
        <f t="shared" si="848"/>
        <v>0</v>
      </c>
      <c r="N3427" t="str">
        <f t="shared" si="849"/>
        <v>30M</v>
      </c>
      <c r="O3427">
        <f t="shared" si="850"/>
        <v>10000</v>
      </c>
      <c r="P3427" t="str">
        <f t="shared" si="851"/>
        <v>0</v>
      </c>
      <c r="Q3427" s="1" t="e">
        <f t="shared" si="852"/>
        <v>#VALUE!</v>
      </c>
      <c r="R3427">
        <f t="shared" si="853"/>
        <v>10000</v>
      </c>
      <c r="S3427">
        <v>0</v>
      </c>
      <c r="T3427" s="4">
        <v>1000000000</v>
      </c>
      <c r="U3427">
        <f t="shared" si="863"/>
        <v>1.0000000000000001E-5</v>
      </c>
      <c r="V3427">
        <f t="shared" si="854"/>
        <v>1E-4</v>
      </c>
      <c r="W3427">
        <f t="shared" si="855"/>
        <v>8.6</v>
      </c>
      <c r="X3427" s="5" t="e">
        <f t="shared" si="856"/>
        <v>#VALUE!</v>
      </c>
      <c r="Z3427">
        <v>40319</v>
      </c>
      <c r="AA3427">
        <v>43320</v>
      </c>
      <c r="AB3427" t="e">
        <f t="shared" si="857"/>
        <v>#VALUE!</v>
      </c>
      <c r="AC3427" t="e">
        <f t="shared" si="858"/>
        <v>#VALUE!</v>
      </c>
      <c r="AD3427">
        <v>0</v>
      </c>
      <c r="AE3427">
        <v>78158306</v>
      </c>
      <c r="AF3427">
        <f t="shared" si="859"/>
        <v>1.701674547552246E-6</v>
      </c>
      <c r="AG3427">
        <f t="shared" si="860"/>
        <v>1.7016745475522459E-5</v>
      </c>
      <c r="AH3427" t="e">
        <f t="shared" si="861"/>
        <v>#VALUE!</v>
      </c>
      <c r="AI3427">
        <f t="shared" si="862"/>
        <v>3426</v>
      </c>
    </row>
    <row r="3428" spans="1:35" x14ac:dyDescent="0.3">
      <c r="A3428" t="s">
        <v>10062</v>
      </c>
      <c r="B3428">
        <v>4.2</v>
      </c>
      <c r="C3428">
        <v>178</v>
      </c>
      <c r="D3428" t="s">
        <v>3533</v>
      </c>
      <c r="E3428" t="s">
        <v>10032</v>
      </c>
      <c r="F3428" t="s">
        <v>849</v>
      </c>
      <c r="G3428" t="s">
        <v>1281</v>
      </c>
      <c r="H3428" t="s">
        <v>26</v>
      </c>
      <c r="I3428" t="s">
        <v>2564</v>
      </c>
      <c r="J3428" t="s">
        <v>13372</v>
      </c>
      <c r="K3428" t="s">
        <v>10063</v>
      </c>
      <c r="L3428" t="s">
        <v>33</v>
      </c>
      <c r="M3428">
        <f t="shared" si="848"/>
        <v>1</v>
      </c>
      <c r="N3428" t="str">
        <f t="shared" si="849"/>
        <v>4.8M</v>
      </c>
      <c r="O3428">
        <f t="shared" si="850"/>
        <v>1000</v>
      </c>
      <c r="P3428" t="str">
        <f t="shared" si="851"/>
        <v>0.99</v>
      </c>
      <c r="Q3428" s="1" t="e">
        <f t="shared" si="852"/>
        <v>#VALUE!</v>
      </c>
      <c r="R3428">
        <f t="shared" si="853"/>
        <v>1000</v>
      </c>
      <c r="S3428">
        <v>0</v>
      </c>
      <c r="T3428" s="4">
        <v>1000000000</v>
      </c>
      <c r="U3428">
        <f t="shared" si="863"/>
        <v>9.9999999999999995E-7</v>
      </c>
      <c r="V3428">
        <f t="shared" si="854"/>
        <v>9.9999999999999991E-6</v>
      </c>
      <c r="W3428">
        <f t="shared" si="855"/>
        <v>8.4</v>
      </c>
      <c r="X3428" s="5" t="e">
        <f t="shared" si="856"/>
        <v>#VALUE!</v>
      </c>
      <c r="Z3428">
        <v>40319</v>
      </c>
      <c r="AA3428">
        <v>43320</v>
      </c>
      <c r="AB3428" t="e">
        <f t="shared" si="857"/>
        <v>#VALUE!</v>
      </c>
      <c r="AC3428" t="e">
        <f t="shared" si="858"/>
        <v>#VALUE!</v>
      </c>
      <c r="AD3428">
        <v>0</v>
      </c>
      <c r="AE3428">
        <v>78158306</v>
      </c>
      <c r="AF3428">
        <f t="shared" si="859"/>
        <v>2.2774290937165399E-6</v>
      </c>
      <c r="AG3428">
        <f t="shared" si="860"/>
        <v>2.27742909371654E-5</v>
      </c>
      <c r="AH3428" t="e">
        <f t="shared" si="861"/>
        <v>#VALUE!</v>
      </c>
      <c r="AI3428">
        <f t="shared" si="862"/>
        <v>3427</v>
      </c>
    </row>
    <row r="3429" spans="1:35" x14ac:dyDescent="0.3">
      <c r="A3429" t="s">
        <v>2842</v>
      </c>
      <c r="B3429">
        <v>4.3</v>
      </c>
      <c r="C3429">
        <v>68070</v>
      </c>
      <c r="D3429" t="s">
        <v>20</v>
      </c>
      <c r="E3429" t="s">
        <v>2379</v>
      </c>
      <c r="F3429" t="s">
        <v>22</v>
      </c>
      <c r="G3429">
        <v>0</v>
      </c>
      <c r="H3429" t="s">
        <v>26</v>
      </c>
      <c r="I3429" t="s">
        <v>36</v>
      </c>
      <c r="J3429" t="s">
        <v>13466</v>
      </c>
      <c r="K3429" t="s">
        <v>20</v>
      </c>
      <c r="L3429" t="s">
        <v>20</v>
      </c>
      <c r="M3429">
        <f t="shared" si="848"/>
        <v>0</v>
      </c>
      <c r="N3429" t="str">
        <f t="shared" si="849"/>
        <v>N/A</v>
      </c>
      <c r="O3429">
        <f t="shared" si="850"/>
        <v>5000000</v>
      </c>
      <c r="P3429" t="str">
        <f t="shared" si="851"/>
        <v>0</v>
      </c>
      <c r="Q3429" s="1" t="e">
        <f t="shared" si="852"/>
        <v>#VALUE!</v>
      </c>
      <c r="R3429">
        <f t="shared" si="853"/>
        <v>5000000</v>
      </c>
      <c r="S3429">
        <v>0</v>
      </c>
      <c r="T3429" s="4">
        <v>1000000000</v>
      </c>
      <c r="U3429">
        <f t="shared" si="863"/>
        <v>5.0000000000000001E-3</v>
      </c>
      <c r="V3429">
        <f t="shared" si="854"/>
        <v>0.05</v>
      </c>
      <c r="W3429">
        <f t="shared" si="855"/>
        <v>8.6</v>
      </c>
      <c r="X3429" s="5" t="e">
        <f t="shared" si="856"/>
        <v>#VALUE!</v>
      </c>
      <c r="Z3429">
        <v>40319</v>
      </c>
      <c r="AA3429">
        <v>43320</v>
      </c>
      <c r="AB3429" t="e">
        <f t="shared" si="857"/>
        <v>#VALUE!</v>
      </c>
      <c r="AC3429" t="e">
        <f t="shared" si="858"/>
        <v>#VALUE!</v>
      </c>
      <c r="AD3429">
        <v>0</v>
      </c>
      <c r="AE3429">
        <v>78158306</v>
      </c>
      <c r="AF3429">
        <f t="shared" si="859"/>
        <v>8.7092471016452172E-4</v>
      </c>
      <c r="AG3429">
        <f t="shared" si="860"/>
        <v>8.7092471016452164E-3</v>
      </c>
      <c r="AH3429" t="e">
        <f t="shared" si="861"/>
        <v>#VALUE!</v>
      </c>
      <c r="AI3429">
        <f t="shared" si="862"/>
        <v>3428</v>
      </c>
    </row>
    <row r="3430" spans="1:35" x14ac:dyDescent="0.3">
      <c r="A3430" t="s">
        <v>3020</v>
      </c>
      <c r="B3430">
        <v>4.2</v>
      </c>
      <c r="C3430">
        <v>41273</v>
      </c>
      <c r="D3430" t="s">
        <v>213</v>
      </c>
      <c r="E3430" t="s">
        <v>2379</v>
      </c>
      <c r="F3430" t="s">
        <v>22</v>
      </c>
      <c r="G3430">
        <v>0</v>
      </c>
      <c r="H3430" t="s">
        <v>26</v>
      </c>
      <c r="I3430" t="s">
        <v>239</v>
      </c>
      <c r="J3430" t="s">
        <v>13322</v>
      </c>
      <c r="K3430">
        <v>1.5</v>
      </c>
      <c r="L3430" t="s">
        <v>33</v>
      </c>
      <c r="M3430">
        <f t="shared" si="848"/>
        <v>0</v>
      </c>
      <c r="N3430" t="str">
        <f t="shared" si="849"/>
        <v>16M</v>
      </c>
      <c r="O3430">
        <f t="shared" si="850"/>
        <v>5000000</v>
      </c>
      <c r="P3430" t="str">
        <f t="shared" si="851"/>
        <v>0</v>
      </c>
      <c r="Q3430" s="1" t="e">
        <f t="shared" si="852"/>
        <v>#VALUE!</v>
      </c>
      <c r="R3430">
        <f t="shared" si="853"/>
        <v>5000000</v>
      </c>
      <c r="S3430">
        <v>0</v>
      </c>
      <c r="T3430" s="4">
        <v>1000000000</v>
      </c>
      <c r="U3430">
        <f t="shared" si="863"/>
        <v>5.0000000000000001E-3</v>
      </c>
      <c r="V3430">
        <f t="shared" si="854"/>
        <v>0.05</v>
      </c>
      <c r="W3430">
        <f t="shared" si="855"/>
        <v>8.4</v>
      </c>
      <c r="X3430" s="5" t="e">
        <f t="shared" si="856"/>
        <v>#VALUE!</v>
      </c>
      <c r="Z3430">
        <v>40319</v>
      </c>
      <c r="AA3430">
        <v>43320</v>
      </c>
      <c r="AB3430" t="e">
        <f t="shared" si="857"/>
        <v>#VALUE!</v>
      </c>
      <c r="AC3430" t="e">
        <f t="shared" si="858"/>
        <v>#VALUE!</v>
      </c>
      <c r="AD3430">
        <v>0</v>
      </c>
      <c r="AE3430">
        <v>78158306</v>
      </c>
      <c r="AF3430">
        <f t="shared" si="859"/>
        <v>5.2806927519641995E-4</v>
      </c>
      <c r="AG3430">
        <f t="shared" si="860"/>
        <v>5.2806927519641993E-3</v>
      </c>
      <c r="AH3430" t="e">
        <f t="shared" si="861"/>
        <v>#VALUE!</v>
      </c>
      <c r="AI3430">
        <f t="shared" si="862"/>
        <v>3429</v>
      </c>
    </row>
    <row r="3431" spans="1:35" x14ac:dyDescent="0.3">
      <c r="A3431" t="s">
        <v>6619</v>
      </c>
      <c r="B3431">
        <v>4.3</v>
      </c>
      <c r="C3431">
        <v>2059</v>
      </c>
      <c r="D3431" t="s">
        <v>761</v>
      </c>
      <c r="E3431" t="s">
        <v>5956</v>
      </c>
      <c r="F3431" t="s">
        <v>22</v>
      </c>
      <c r="G3431">
        <v>0</v>
      </c>
      <c r="H3431" t="s">
        <v>26</v>
      </c>
      <c r="I3431" t="s">
        <v>40</v>
      </c>
      <c r="J3431" t="s">
        <v>13453</v>
      </c>
      <c r="K3431" t="s">
        <v>2011</v>
      </c>
      <c r="L3431" t="s">
        <v>104</v>
      </c>
      <c r="M3431">
        <f t="shared" si="848"/>
        <v>0</v>
      </c>
      <c r="N3431" t="str">
        <f t="shared" si="849"/>
        <v>10M</v>
      </c>
      <c r="O3431">
        <f t="shared" si="850"/>
        <v>100000</v>
      </c>
      <c r="P3431" t="str">
        <f t="shared" si="851"/>
        <v>0</v>
      </c>
      <c r="Q3431" s="1" t="e">
        <f t="shared" si="852"/>
        <v>#VALUE!</v>
      </c>
      <c r="R3431">
        <f t="shared" si="853"/>
        <v>100000</v>
      </c>
      <c r="S3431">
        <v>0</v>
      </c>
      <c r="T3431" s="4">
        <v>1000000000</v>
      </c>
      <c r="U3431">
        <f t="shared" si="863"/>
        <v>1E-4</v>
      </c>
      <c r="V3431">
        <f t="shared" si="854"/>
        <v>1E-3</v>
      </c>
      <c r="W3431">
        <f t="shared" si="855"/>
        <v>8.6</v>
      </c>
      <c r="X3431" s="5" t="e">
        <f t="shared" si="856"/>
        <v>#VALUE!</v>
      </c>
      <c r="Z3431">
        <v>40319</v>
      </c>
      <c r="AA3431">
        <v>43320</v>
      </c>
      <c r="AB3431" t="e">
        <f t="shared" si="857"/>
        <v>#VALUE!</v>
      </c>
      <c r="AC3431" t="e">
        <f t="shared" si="858"/>
        <v>#VALUE!</v>
      </c>
      <c r="AD3431">
        <v>0</v>
      </c>
      <c r="AE3431">
        <v>78158306</v>
      </c>
      <c r="AF3431">
        <f t="shared" si="859"/>
        <v>2.6343969123384019E-5</v>
      </c>
      <c r="AG3431">
        <f t="shared" si="860"/>
        <v>2.6343969123384021E-4</v>
      </c>
      <c r="AH3431" t="e">
        <f t="shared" si="861"/>
        <v>#VALUE!</v>
      </c>
      <c r="AI3431">
        <f t="shared" si="862"/>
        <v>3430</v>
      </c>
    </row>
    <row r="3432" spans="1:35" x14ac:dyDescent="0.3">
      <c r="A3432" t="s">
        <v>7056</v>
      </c>
      <c r="B3432">
        <v>4.3</v>
      </c>
      <c r="C3432">
        <v>879</v>
      </c>
      <c r="D3432" t="s">
        <v>20</v>
      </c>
      <c r="E3432" t="s">
        <v>5956</v>
      </c>
      <c r="F3432" t="s">
        <v>22</v>
      </c>
      <c r="G3432">
        <v>0</v>
      </c>
      <c r="H3432" t="s">
        <v>26</v>
      </c>
      <c r="I3432" t="s">
        <v>5183</v>
      </c>
      <c r="J3432" t="s">
        <v>13453</v>
      </c>
      <c r="K3432" t="s">
        <v>1865</v>
      </c>
      <c r="L3432" t="s">
        <v>33</v>
      </c>
      <c r="M3432">
        <f t="shared" si="848"/>
        <v>0</v>
      </c>
      <c r="N3432" t="str">
        <f t="shared" si="849"/>
        <v>N/A</v>
      </c>
      <c r="O3432">
        <f t="shared" si="850"/>
        <v>100000</v>
      </c>
      <c r="P3432" t="str">
        <f t="shared" si="851"/>
        <v>0</v>
      </c>
      <c r="Q3432" s="1" t="e">
        <f t="shared" si="852"/>
        <v>#VALUE!</v>
      </c>
      <c r="R3432">
        <f t="shared" si="853"/>
        <v>100000</v>
      </c>
      <c r="S3432">
        <v>0</v>
      </c>
      <c r="T3432" s="4">
        <v>1000000000</v>
      </c>
      <c r="U3432">
        <f t="shared" si="863"/>
        <v>1E-4</v>
      </c>
      <c r="V3432">
        <f t="shared" si="854"/>
        <v>1E-3</v>
      </c>
      <c r="W3432">
        <f t="shared" si="855"/>
        <v>8.6</v>
      </c>
      <c r="X3432" s="5" t="e">
        <f t="shared" si="856"/>
        <v>#VALUE!</v>
      </c>
      <c r="Z3432">
        <v>40319</v>
      </c>
      <c r="AA3432">
        <v>43320</v>
      </c>
      <c r="AB3432" t="e">
        <f t="shared" si="857"/>
        <v>#VALUE!</v>
      </c>
      <c r="AC3432" t="e">
        <f t="shared" si="858"/>
        <v>#VALUE!</v>
      </c>
      <c r="AD3432">
        <v>0</v>
      </c>
      <c r="AE3432">
        <v>78158306</v>
      </c>
      <c r="AF3432">
        <f t="shared" si="859"/>
        <v>1.1246405468409205E-5</v>
      </c>
      <c r="AG3432">
        <f t="shared" si="860"/>
        <v>1.1246405468409205E-4</v>
      </c>
      <c r="AH3432" t="e">
        <f t="shared" si="861"/>
        <v>#VALUE!</v>
      </c>
      <c r="AI3432">
        <f t="shared" si="862"/>
        <v>3431</v>
      </c>
    </row>
    <row r="3433" spans="1:35" x14ac:dyDescent="0.3">
      <c r="A3433" t="s">
        <v>1697</v>
      </c>
      <c r="B3433">
        <v>4.2</v>
      </c>
      <c r="C3433">
        <v>210534</v>
      </c>
      <c r="D3433" t="s">
        <v>492</v>
      </c>
      <c r="E3433" t="s">
        <v>839</v>
      </c>
      <c r="F3433" t="s">
        <v>22</v>
      </c>
      <c r="G3433">
        <v>0</v>
      </c>
      <c r="H3433" t="s">
        <v>26</v>
      </c>
      <c r="I3433" t="s">
        <v>50</v>
      </c>
      <c r="J3433" t="s">
        <v>13343</v>
      </c>
      <c r="K3433" t="s">
        <v>1698</v>
      </c>
      <c r="L3433" t="s">
        <v>67</v>
      </c>
      <c r="M3433">
        <f t="shared" si="848"/>
        <v>0</v>
      </c>
      <c r="N3433" t="str">
        <f t="shared" si="849"/>
        <v>22M</v>
      </c>
      <c r="O3433">
        <f t="shared" si="850"/>
        <v>10000000</v>
      </c>
      <c r="P3433" t="str">
        <f t="shared" si="851"/>
        <v>0</v>
      </c>
      <c r="Q3433" s="1" t="e">
        <f t="shared" si="852"/>
        <v>#VALUE!</v>
      </c>
      <c r="R3433">
        <f t="shared" si="853"/>
        <v>10000000</v>
      </c>
      <c r="S3433">
        <v>0</v>
      </c>
      <c r="T3433" s="4">
        <v>1000000000</v>
      </c>
      <c r="U3433">
        <f t="shared" si="863"/>
        <v>0.01</v>
      </c>
      <c r="V3433">
        <f t="shared" si="854"/>
        <v>0.1</v>
      </c>
      <c r="W3433">
        <f t="shared" si="855"/>
        <v>8.4</v>
      </c>
      <c r="X3433" s="5" t="e">
        <f t="shared" si="856"/>
        <v>#VALUE!</v>
      </c>
      <c r="Z3433">
        <v>40319</v>
      </c>
      <c r="AA3433">
        <v>43320</v>
      </c>
      <c r="AB3433" t="e">
        <f t="shared" si="857"/>
        <v>#VALUE!</v>
      </c>
      <c r="AC3433" t="e">
        <f t="shared" si="858"/>
        <v>#VALUE!</v>
      </c>
      <c r="AD3433">
        <v>0</v>
      </c>
      <c r="AE3433">
        <v>78158306</v>
      </c>
      <c r="AF3433">
        <f t="shared" si="859"/>
        <v>2.693686836047854E-3</v>
      </c>
      <c r="AG3433">
        <f t="shared" si="860"/>
        <v>2.6936868360478539E-2</v>
      </c>
      <c r="AH3433" t="e">
        <f t="shared" si="861"/>
        <v>#VALUE!</v>
      </c>
      <c r="AI3433">
        <f t="shared" si="862"/>
        <v>3432</v>
      </c>
    </row>
    <row r="3434" spans="1:35" x14ac:dyDescent="0.3">
      <c r="A3434" t="s">
        <v>8995</v>
      </c>
      <c r="B3434">
        <v>4.2</v>
      </c>
      <c r="C3434">
        <v>100</v>
      </c>
      <c r="D3434" t="s">
        <v>1413</v>
      </c>
      <c r="E3434" t="s">
        <v>8077</v>
      </c>
      <c r="F3434" t="s">
        <v>22</v>
      </c>
      <c r="G3434">
        <v>0</v>
      </c>
      <c r="H3434" t="s">
        <v>26</v>
      </c>
      <c r="I3434" t="s">
        <v>417</v>
      </c>
      <c r="J3434" t="s">
        <v>13320</v>
      </c>
      <c r="K3434" t="s">
        <v>1366</v>
      </c>
      <c r="L3434" t="s">
        <v>33</v>
      </c>
      <c r="M3434">
        <f t="shared" si="848"/>
        <v>0</v>
      </c>
      <c r="N3434" t="str">
        <f t="shared" si="849"/>
        <v>6.3M</v>
      </c>
      <c r="O3434">
        <f t="shared" si="850"/>
        <v>10000</v>
      </c>
      <c r="P3434" t="str">
        <f t="shared" si="851"/>
        <v>0</v>
      </c>
      <c r="Q3434" s="1" t="e">
        <f t="shared" si="852"/>
        <v>#VALUE!</v>
      </c>
      <c r="R3434">
        <f t="shared" si="853"/>
        <v>10000</v>
      </c>
      <c r="S3434">
        <v>0</v>
      </c>
      <c r="T3434" s="4">
        <v>1000000000</v>
      </c>
      <c r="U3434">
        <f t="shared" si="863"/>
        <v>1.0000000000000001E-5</v>
      </c>
      <c r="V3434">
        <f t="shared" si="854"/>
        <v>1E-4</v>
      </c>
      <c r="W3434">
        <f t="shared" si="855"/>
        <v>8.4</v>
      </c>
      <c r="X3434" s="5" t="e">
        <f t="shared" si="856"/>
        <v>#VALUE!</v>
      </c>
      <c r="Z3434">
        <v>40319</v>
      </c>
      <c r="AA3434">
        <v>43320</v>
      </c>
      <c r="AB3434" t="e">
        <f t="shared" si="857"/>
        <v>#VALUE!</v>
      </c>
      <c r="AC3434" t="e">
        <f t="shared" si="858"/>
        <v>#VALUE!</v>
      </c>
      <c r="AD3434">
        <v>0</v>
      </c>
      <c r="AE3434">
        <v>78158306</v>
      </c>
      <c r="AF3434">
        <f t="shared" si="859"/>
        <v>1.2794545470317639E-6</v>
      </c>
      <c r="AG3434">
        <f t="shared" si="860"/>
        <v>1.279454547031764E-5</v>
      </c>
      <c r="AH3434" t="e">
        <f t="shared" si="861"/>
        <v>#VALUE!</v>
      </c>
      <c r="AI3434">
        <f t="shared" si="862"/>
        <v>3433</v>
      </c>
    </row>
    <row r="3435" spans="1:35" x14ac:dyDescent="0.3">
      <c r="A3435" t="s">
        <v>11275</v>
      </c>
      <c r="B3435">
        <v>4.3</v>
      </c>
      <c r="C3435">
        <v>11</v>
      </c>
      <c r="D3435" t="s">
        <v>454</v>
      </c>
      <c r="E3435" t="s">
        <v>11147</v>
      </c>
      <c r="F3435" t="s">
        <v>22</v>
      </c>
      <c r="G3435">
        <v>0</v>
      </c>
      <c r="H3435" t="s">
        <v>26</v>
      </c>
      <c r="I3435" t="s">
        <v>177</v>
      </c>
      <c r="J3435" t="s">
        <v>13453</v>
      </c>
      <c r="K3435" t="s">
        <v>11276</v>
      </c>
      <c r="L3435" t="s">
        <v>119</v>
      </c>
      <c r="M3435">
        <f t="shared" si="848"/>
        <v>0</v>
      </c>
      <c r="N3435" t="str">
        <f t="shared" si="849"/>
        <v>23M</v>
      </c>
      <c r="O3435">
        <f t="shared" si="850"/>
        <v>500</v>
      </c>
      <c r="P3435" t="str">
        <f t="shared" si="851"/>
        <v>0</v>
      </c>
      <c r="Q3435" s="1" t="e">
        <f t="shared" si="852"/>
        <v>#VALUE!</v>
      </c>
      <c r="R3435">
        <f t="shared" si="853"/>
        <v>500</v>
      </c>
      <c r="S3435">
        <v>0</v>
      </c>
      <c r="T3435" s="4">
        <v>1000000000</v>
      </c>
      <c r="U3435">
        <f t="shared" si="863"/>
        <v>4.9999999999999998E-7</v>
      </c>
      <c r="V3435">
        <f t="shared" si="854"/>
        <v>4.9999999999999996E-6</v>
      </c>
      <c r="W3435">
        <f t="shared" si="855"/>
        <v>8.6</v>
      </c>
      <c r="X3435" s="5" t="e">
        <f t="shared" si="856"/>
        <v>#VALUE!</v>
      </c>
      <c r="Z3435">
        <v>40319</v>
      </c>
      <c r="AA3435">
        <v>43320</v>
      </c>
      <c r="AB3435" t="e">
        <f t="shared" si="857"/>
        <v>#VALUE!</v>
      </c>
      <c r="AC3435" t="e">
        <f t="shared" si="858"/>
        <v>#VALUE!</v>
      </c>
      <c r="AD3435">
        <v>0</v>
      </c>
      <c r="AE3435">
        <v>78158306</v>
      </c>
      <c r="AF3435">
        <f t="shared" si="859"/>
        <v>1.4074000017349403E-7</v>
      </c>
      <c r="AG3435">
        <f t="shared" si="860"/>
        <v>1.4074000017349402E-6</v>
      </c>
      <c r="AH3435" t="e">
        <f t="shared" si="861"/>
        <v>#VALUE!</v>
      </c>
      <c r="AI3435">
        <f t="shared" si="862"/>
        <v>3434</v>
      </c>
    </row>
    <row r="3436" spans="1:35" x14ac:dyDescent="0.3">
      <c r="A3436" t="s">
        <v>11656</v>
      </c>
      <c r="B3436">
        <v>4.3</v>
      </c>
      <c r="C3436">
        <v>12</v>
      </c>
      <c r="D3436" t="s">
        <v>1348</v>
      </c>
      <c r="E3436" t="s">
        <v>11545</v>
      </c>
      <c r="F3436" t="s">
        <v>849</v>
      </c>
      <c r="G3436" t="s">
        <v>6003</v>
      </c>
      <c r="H3436" t="s">
        <v>26</v>
      </c>
      <c r="I3436" t="s">
        <v>27</v>
      </c>
      <c r="J3436" t="s">
        <v>13453</v>
      </c>
      <c r="K3436" t="s">
        <v>862</v>
      </c>
      <c r="L3436" t="s">
        <v>647</v>
      </c>
      <c r="M3436">
        <f t="shared" si="848"/>
        <v>1</v>
      </c>
      <c r="N3436" t="str">
        <f t="shared" si="849"/>
        <v>3.7M</v>
      </c>
      <c r="O3436">
        <f t="shared" si="850"/>
        <v>100</v>
      </c>
      <c r="P3436" t="str">
        <f t="shared" si="851"/>
        <v>1.49</v>
      </c>
      <c r="Q3436" s="1" t="e">
        <f t="shared" si="852"/>
        <v>#VALUE!</v>
      </c>
      <c r="R3436">
        <f t="shared" si="853"/>
        <v>100</v>
      </c>
      <c r="S3436">
        <v>0</v>
      </c>
      <c r="T3436" s="4">
        <v>1000000000</v>
      </c>
      <c r="U3436">
        <f t="shared" si="863"/>
        <v>9.9999999999999995E-8</v>
      </c>
      <c r="V3436">
        <f t="shared" si="854"/>
        <v>9.9999999999999995E-7</v>
      </c>
      <c r="W3436">
        <f t="shared" si="855"/>
        <v>8.6</v>
      </c>
      <c r="X3436" s="5" t="e">
        <f t="shared" si="856"/>
        <v>#VALUE!</v>
      </c>
      <c r="Z3436">
        <v>40319</v>
      </c>
      <c r="AA3436">
        <v>43320</v>
      </c>
      <c r="AB3436" t="e">
        <f t="shared" si="857"/>
        <v>#VALUE!</v>
      </c>
      <c r="AC3436" t="e">
        <f t="shared" si="858"/>
        <v>#VALUE!</v>
      </c>
      <c r="AD3436">
        <v>0</v>
      </c>
      <c r="AE3436">
        <v>78158306</v>
      </c>
      <c r="AF3436">
        <f t="shared" si="859"/>
        <v>1.5353454564381169E-7</v>
      </c>
      <c r="AG3436">
        <f t="shared" si="860"/>
        <v>1.5353454564381169E-6</v>
      </c>
      <c r="AH3436" t="e">
        <f t="shared" si="861"/>
        <v>#VALUE!</v>
      </c>
      <c r="AI3436">
        <f t="shared" si="862"/>
        <v>3435</v>
      </c>
    </row>
    <row r="3437" spans="1:35" x14ac:dyDescent="0.3">
      <c r="A3437" t="s">
        <v>4374</v>
      </c>
      <c r="B3437">
        <v>4.2</v>
      </c>
      <c r="C3437">
        <v>20476</v>
      </c>
      <c r="D3437" t="s">
        <v>533</v>
      </c>
      <c r="E3437" t="s">
        <v>3280</v>
      </c>
      <c r="F3437" t="s">
        <v>22</v>
      </c>
      <c r="G3437">
        <v>0</v>
      </c>
      <c r="H3437" t="s">
        <v>26</v>
      </c>
      <c r="I3437" t="s">
        <v>182</v>
      </c>
      <c r="J3437" t="s">
        <v>13351</v>
      </c>
      <c r="K3437" t="s">
        <v>4375</v>
      </c>
      <c r="L3437" t="s">
        <v>56</v>
      </c>
      <c r="M3437">
        <f t="shared" si="848"/>
        <v>0</v>
      </c>
      <c r="N3437" t="str">
        <f t="shared" si="849"/>
        <v>28M</v>
      </c>
      <c r="O3437">
        <f t="shared" si="850"/>
        <v>1000000</v>
      </c>
      <c r="P3437" t="str">
        <f t="shared" si="851"/>
        <v>0</v>
      </c>
      <c r="Q3437" s="1" t="e">
        <f t="shared" si="852"/>
        <v>#VALUE!</v>
      </c>
      <c r="R3437">
        <f t="shared" si="853"/>
        <v>1000000</v>
      </c>
      <c r="S3437">
        <v>0</v>
      </c>
      <c r="T3437" s="4">
        <v>1000000000</v>
      </c>
      <c r="U3437">
        <f t="shared" si="863"/>
        <v>1E-3</v>
      </c>
      <c r="V3437">
        <f t="shared" si="854"/>
        <v>0.01</v>
      </c>
      <c r="W3437">
        <f t="shared" si="855"/>
        <v>8.4</v>
      </c>
      <c r="X3437" s="5" t="e">
        <f t="shared" si="856"/>
        <v>#VALUE!</v>
      </c>
      <c r="Z3437">
        <v>40319</v>
      </c>
      <c r="AA3437">
        <v>43320</v>
      </c>
      <c r="AB3437" t="e">
        <f t="shared" si="857"/>
        <v>#VALUE!</v>
      </c>
      <c r="AC3437" t="e">
        <f t="shared" si="858"/>
        <v>#VALUE!</v>
      </c>
      <c r="AD3437">
        <v>0</v>
      </c>
      <c r="AE3437">
        <v>78158306</v>
      </c>
      <c r="AF3437">
        <f t="shared" si="859"/>
        <v>2.6198111305022397E-4</v>
      </c>
      <c r="AG3437">
        <f t="shared" si="860"/>
        <v>2.6198111305022398E-3</v>
      </c>
      <c r="AH3437" t="e">
        <f t="shared" si="861"/>
        <v>#VALUE!</v>
      </c>
      <c r="AI3437">
        <f t="shared" si="862"/>
        <v>3436</v>
      </c>
    </row>
    <row r="3438" spans="1:35" x14ac:dyDescent="0.3">
      <c r="A3438" t="s">
        <v>5616</v>
      </c>
      <c r="B3438">
        <v>4.2</v>
      </c>
      <c r="C3438">
        <v>5775</v>
      </c>
      <c r="D3438" t="s">
        <v>777</v>
      </c>
      <c r="E3438" t="s">
        <v>5276</v>
      </c>
      <c r="F3438" t="s">
        <v>22</v>
      </c>
      <c r="G3438">
        <v>0</v>
      </c>
      <c r="H3438" t="s">
        <v>26</v>
      </c>
      <c r="I3438" t="s">
        <v>50</v>
      </c>
      <c r="J3438" t="s">
        <v>13324</v>
      </c>
      <c r="K3438" t="s">
        <v>3670</v>
      </c>
      <c r="L3438" t="s">
        <v>150</v>
      </c>
      <c r="M3438">
        <f t="shared" si="848"/>
        <v>0</v>
      </c>
      <c r="N3438" t="str">
        <f t="shared" si="849"/>
        <v>4.9M</v>
      </c>
      <c r="O3438">
        <f t="shared" si="850"/>
        <v>500000</v>
      </c>
      <c r="P3438" t="str">
        <f t="shared" si="851"/>
        <v>0</v>
      </c>
      <c r="Q3438" s="1" t="e">
        <f t="shared" si="852"/>
        <v>#VALUE!</v>
      </c>
      <c r="R3438">
        <f t="shared" si="853"/>
        <v>500000</v>
      </c>
      <c r="S3438">
        <v>0</v>
      </c>
      <c r="T3438" s="4">
        <v>1000000000</v>
      </c>
      <c r="U3438">
        <f t="shared" si="863"/>
        <v>5.0000000000000001E-4</v>
      </c>
      <c r="V3438">
        <f t="shared" si="854"/>
        <v>5.0000000000000001E-3</v>
      </c>
      <c r="W3438">
        <f t="shared" si="855"/>
        <v>8.4</v>
      </c>
      <c r="X3438" s="5" t="e">
        <f t="shared" si="856"/>
        <v>#VALUE!</v>
      </c>
      <c r="Z3438">
        <v>40319</v>
      </c>
      <c r="AA3438">
        <v>43320</v>
      </c>
      <c r="AB3438" t="e">
        <f t="shared" si="857"/>
        <v>#VALUE!</v>
      </c>
      <c r="AC3438" t="e">
        <f t="shared" si="858"/>
        <v>#VALUE!</v>
      </c>
      <c r="AD3438">
        <v>0</v>
      </c>
      <c r="AE3438">
        <v>78158306</v>
      </c>
      <c r="AF3438">
        <f t="shared" si="859"/>
        <v>7.3888500091084369E-5</v>
      </c>
      <c r="AG3438">
        <f t="shared" si="860"/>
        <v>7.3888500091084366E-4</v>
      </c>
      <c r="AH3438" t="e">
        <f t="shared" si="861"/>
        <v>#VALUE!</v>
      </c>
      <c r="AI3438">
        <f t="shared" si="862"/>
        <v>3437</v>
      </c>
    </row>
    <row r="3439" spans="1:35" x14ac:dyDescent="0.3">
      <c r="A3439" t="s">
        <v>4621</v>
      </c>
      <c r="B3439">
        <v>4.5</v>
      </c>
      <c r="C3439">
        <v>14253</v>
      </c>
      <c r="D3439" t="s">
        <v>2472</v>
      </c>
      <c r="E3439" t="s">
        <v>3280</v>
      </c>
      <c r="F3439" t="s">
        <v>22</v>
      </c>
      <c r="G3439">
        <v>0</v>
      </c>
      <c r="H3439" t="s">
        <v>26</v>
      </c>
      <c r="I3439" t="s">
        <v>148</v>
      </c>
      <c r="J3439" t="s">
        <v>13518</v>
      </c>
      <c r="K3439">
        <v>3.1</v>
      </c>
      <c r="L3439" t="s">
        <v>67</v>
      </c>
      <c r="M3439">
        <f t="shared" si="848"/>
        <v>0</v>
      </c>
      <c r="N3439" t="str">
        <f t="shared" si="849"/>
        <v>81M</v>
      </c>
      <c r="O3439">
        <f t="shared" si="850"/>
        <v>1000000</v>
      </c>
      <c r="P3439" t="str">
        <f t="shared" si="851"/>
        <v>0</v>
      </c>
      <c r="Q3439" s="1" t="e">
        <f t="shared" si="852"/>
        <v>#VALUE!</v>
      </c>
      <c r="R3439">
        <f t="shared" si="853"/>
        <v>1000000</v>
      </c>
      <c r="S3439">
        <v>0</v>
      </c>
      <c r="T3439" s="4">
        <v>1000000000</v>
      </c>
      <c r="U3439">
        <f t="shared" si="863"/>
        <v>1E-3</v>
      </c>
      <c r="V3439">
        <f t="shared" si="854"/>
        <v>0.01</v>
      </c>
      <c r="W3439">
        <f t="shared" si="855"/>
        <v>9</v>
      </c>
      <c r="X3439" s="5" t="e">
        <f t="shared" si="856"/>
        <v>#VALUE!</v>
      </c>
      <c r="Z3439">
        <v>40319</v>
      </c>
      <c r="AA3439">
        <v>43320</v>
      </c>
      <c r="AB3439" t="e">
        <f t="shared" si="857"/>
        <v>#VALUE!</v>
      </c>
      <c r="AC3439" t="e">
        <f t="shared" si="858"/>
        <v>#VALUE!</v>
      </c>
      <c r="AD3439">
        <v>0</v>
      </c>
      <c r="AE3439">
        <v>78158306</v>
      </c>
      <c r="AF3439">
        <f t="shared" si="859"/>
        <v>1.8236065658843733E-4</v>
      </c>
      <c r="AG3439">
        <f t="shared" si="860"/>
        <v>1.8236065658843734E-3</v>
      </c>
      <c r="AH3439" t="e">
        <f t="shared" si="861"/>
        <v>#VALUE!</v>
      </c>
      <c r="AI3439">
        <f t="shared" si="862"/>
        <v>3438</v>
      </c>
    </row>
    <row r="3440" spans="1:35" x14ac:dyDescent="0.3">
      <c r="A3440" t="s">
        <v>1285</v>
      </c>
      <c r="B3440">
        <v>4.0999999999999996</v>
      </c>
      <c r="C3440">
        <v>405824</v>
      </c>
      <c r="D3440" t="s">
        <v>20</v>
      </c>
      <c r="E3440" t="s">
        <v>839</v>
      </c>
      <c r="F3440" t="s">
        <v>22</v>
      </c>
      <c r="G3440">
        <v>0</v>
      </c>
      <c r="H3440" t="s">
        <v>26</v>
      </c>
      <c r="I3440" t="s">
        <v>42</v>
      </c>
      <c r="J3440" t="s">
        <v>13321</v>
      </c>
      <c r="K3440" t="s">
        <v>1286</v>
      </c>
      <c r="L3440" t="s">
        <v>150</v>
      </c>
      <c r="M3440">
        <f t="shared" si="848"/>
        <v>0</v>
      </c>
      <c r="N3440" t="str">
        <f t="shared" si="849"/>
        <v>N/A</v>
      </c>
      <c r="O3440">
        <f t="shared" si="850"/>
        <v>10000000</v>
      </c>
      <c r="P3440" t="str">
        <f t="shared" si="851"/>
        <v>0</v>
      </c>
      <c r="Q3440" s="1" t="e">
        <f t="shared" si="852"/>
        <v>#VALUE!</v>
      </c>
      <c r="R3440">
        <f t="shared" si="853"/>
        <v>10000000</v>
      </c>
      <c r="S3440">
        <v>0</v>
      </c>
      <c r="T3440" s="4">
        <v>1000000000</v>
      </c>
      <c r="U3440">
        <f t="shared" si="863"/>
        <v>0.01</v>
      </c>
      <c r="V3440">
        <f t="shared" si="854"/>
        <v>0.1</v>
      </c>
      <c r="W3440">
        <f t="shared" si="855"/>
        <v>8.1999999999999993</v>
      </c>
      <c r="X3440" s="5" t="e">
        <f t="shared" si="856"/>
        <v>#VALUE!</v>
      </c>
      <c r="Z3440">
        <v>40319</v>
      </c>
      <c r="AA3440">
        <v>43320</v>
      </c>
      <c r="AB3440" t="e">
        <f t="shared" si="857"/>
        <v>#VALUE!</v>
      </c>
      <c r="AC3440" t="e">
        <f t="shared" si="858"/>
        <v>#VALUE!</v>
      </c>
      <c r="AD3440">
        <v>0</v>
      </c>
      <c r="AE3440">
        <v>78158306</v>
      </c>
      <c r="AF3440">
        <f t="shared" si="859"/>
        <v>5.1923336209461855E-3</v>
      </c>
      <c r="AG3440">
        <f t="shared" si="860"/>
        <v>5.1923336209461851E-2</v>
      </c>
      <c r="AH3440" t="e">
        <f t="shared" si="861"/>
        <v>#VALUE!</v>
      </c>
      <c r="AI3440">
        <f t="shared" si="862"/>
        <v>3439</v>
      </c>
    </row>
    <row r="3441" spans="1:35" x14ac:dyDescent="0.3">
      <c r="A3441" t="s">
        <v>6341</v>
      </c>
      <c r="B3441">
        <v>4.2</v>
      </c>
      <c r="C3441">
        <v>3755</v>
      </c>
      <c r="D3441" t="s">
        <v>1441</v>
      </c>
      <c r="E3441" t="s">
        <v>5956</v>
      </c>
      <c r="F3441" t="s">
        <v>22</v>
      </c>
      <c r="G3441">
        <v>0</v>
      </c>
      <c r="H3441" t="s">
        <v>26</v>
      </c>
      <c r="I3441" t="s">
        <v>937</v>
      </c>
      <c r="J3441" t="s">
        <v>13358</v>
      </c>
      <c r="K3441" t="s">
        <v>663</v>
      </c>
      <c r="L3441" t="s">
        <v>1406</v>
      </c>
      <c r="M3441">
        <f t="shared" si="848"/>
        <v>0</v>
      </c>
      <c r="N3441" t="str">
        <f t="shared" si="849"/>
        <v>8.5M</v>
      </c>
      <c r="O3441">
        <f t="shared" si="850"/>
        <v>100000</v>
      </c>
      <c r="P3441" t="str">
        <f t="shared" si="851"/>
        <v>0</v>
      </c>
      <c r="Q3441" s="1" t="e">
        <f t="shared" si="852"/>
        <v>#VALUE!</v>
      </c>
      <c r="R3441">
        <f t="shared" si="853"/>
        <v>100000</v>
      </c>
      <c r="S3441">
        <v>0</v>
      </c>
      <c r="T3441" s="4">
        <v>1000000000</v>
      </c>
      <c r="U3441">
        <f t="shared" si="863"/>
        <v>1E-4</v>
      </c>
      <c r="V3441">
        <f t="shared" si="854"/>
        <v>1E-3</v>
      </c>
      <c r="W3441">
        <f t="shared" si="855"/>
        <v>8.4</v>
      </c>
      <c r="X3441" s="5" t="e">
        <f t="shared" si="856"/>
        <v>#VALUE!</v>
      </c>
      <c r="Z3441">
        <v>40319</v>
      </c>
      <c r="AA3441">
        <v>43320</v>
      </c>
      <c r="AB3441" t="e">
        <f t="shared" si="857"/>
        <v>#VALUE!</v>
      </c>
      <c r="AC3441" t="e">
        <f t="shared" si="858"/>
        <v>#VALUE!</v>
      </c>
      <c r="AD3441">
        <v>0</v>
      </c>
      <c r="AE3441">
        <v>78158306</v>
      </c>
      <c r="AF3441">
        <f t="shared" si="859"/>
        <v>4.8043518241042738E-5</v>
      </c>
      <c r="AG3441">
        <f t="shared" si="860"/>
        <v>4.804351824104274E-4</v>
      </c>
      <c r="AH3441" t="e">
        <f t="shared" si="861"/>
        <v>#VALUE!</v>
      </c>
      <c r="AI3441">
        <f t="shared" si="862"/>
        <v>3440</v>
      </c>
    </row>
    <row r="3442" spans="1:35" x14ac:dyDescent="0.3">
      <c r="A3442" t="s">
        <v>4842</v>
      </c>
      <c r="B3442">
        <v>4.2</v>
      </c>
      <c r="C3442">
        <v>10159</v>
      </c>
      <c r="D3442" t="s">
        <v>489</v>
      </c>
      <c r="E3442" t="s">
        <v>3280</v>
      </c>
      <c r="F3442" t="s">
        <v>22</v>
      </c>
      <c r="G3442">
        <v>0</v>
      </c>
      <c r="H3442" t="s">
        <v>26</v>
      </c>
      <c r="I3442" t="s">
        <v>937</v>
      </c>
      <c r="J3442" t="s">
        <v>13351</v>
      </c>
      <c r="K3442" t="s">
        <v>4843</v>
      </c>
      <c r="L3442" t="s">
        <v>104</v>
      </c>
      <c r="M3442">
        <f t="shared" si="848"/>
        <v>0</v>
      </c>
      <c r="N3442" t="str">
        <f t="shared" si="849"/>
        <v>36M</v>
      </c>
      <c r="O3442">
        <f t="shared" si="850"/>
        <v>1000000</v>
      </c>
      <c r="P3442" t="str">
        <f t="shared" si="851"/>
        <v>0</v>
      </c>
      <c r="Q3442" s="1" t="e">
        <f t="shared" si="852"/>
        <v>#VALUE!</v>
      </c>
      <c r="R3442">
        <f t="shared" si="853"/>
        <v>1000000</v>
      </c>
      <c r="S3442">
        <v>0</v>
      </c>
      <c r="T3442" s="4">
        <v>1000000000</v>
      </c>
      <c r="U3442">
        <f t="shared" si="863"/>
        <v>1E-3</v>
      </c>
      <c r="V3442">
        <f t="shared" si="854"/>
        <v>0.01</v>
      </c>
      <c r="W3442">
        <f t="shared" si="855"/>
        <v>8.4</v>
      </c>
      <c r="X3442" s="5" t="e">
        <f t="shared" si="856"/>
        <v>#VALUE!</v>
      </c>
      <c r="Z3442">
        <v>40319</v>
      </c>
      <c r="AA3442">
        <v>43320</v>
      </c>
      <c r="AB3442" t="e">
        <f t="shared" si="857"/>
        <v>#VALUE!</v>
      </c>
      <c r="AC3442" t="e">
        <f t="shared" si="858"/>
        <v>#VALUE!</v>
      </c>
      <c r="AD3442">
        <v>0</v>
      </c>
      <c r="AE3442">
        <v>78158306</v>
      </c>
      <c r="AF3442">
        <f t="shared" si="859"/>
        <v>1.299797874329569E-4</v>
      </c>
      <c r="AG3442">
        <f t="shared" si="860"/>
        <v>1.2997978743295689E-3</v>
      </c>
      <c r="AH3442" t="e">
        <f t="shared" si="861"/>
        <v>#VALUE!</v>
      </c>
      <c r="AI3442">
        <f t="shared" si="862"/>
        <v>3441</v>
      </c>
    </row>
    <row r="3443" spans="1:35" x14ac:dyDescent="0.3">
      <c r="A3443" t="s">
        <v>7196</v>
      </c>
      <c r="B3443">
        <v>4.2</v>
      </c>
      <c r="C3443">
        <v>632</v>
      </c>
      <c r="D3443" t="s">
        <v>284</v>
      </c>
      <c r="E3443" t="s">
        <v>5956</v>
      </c>
      <c r="F3443" t="s">
        <v>22</v>
      </c>
      <c r="G3443">
        <v>0</v>
      </c>
      <c r="H3443" t="s">
        <v>26</v>
      </c>
      <c r="I3443" t="s">
        <v>479</v>
      </c>
      <c r="J3443" t="s">
        <v>13358</v>
      </c>
      <c r="K3443">
        <v>1.4</v>
      </c>
      <c r="L3443" t="s">
        <v>33</v>
      </c>
      <c r="M3443">
        <f t="shared" si="848"/>
        <v>0</v>
      </c>
      <c r="N3443" t="str">
        <f t="shared" si="849"/>
        <v>50M</v>
      </c>
      <c r="O3443">
        <f t="shared" si="850"/>
        <v>100000</v>
      </c>
      <c r="P3443" t="str">
        <f t="shared" si="851"/>
        <v>0</v>
      </c>
      <c r="Q3443" s="1" t="e">
        <f t="shared" si="852"/>
        <v>#VALUE!</v>
      </c>
      <c r="R3443">
        <f t="shared" si="853"/>
        <v>100000</v>
      </c>
      <c r="S3443">
        <v>0</v>
      </c>
      <c r="T3443" s="4">
        <v>1000000000</v>
      </c>
      <c r="U3443">
        <f t="shared" si="863"/>
        <v>1E-4</v>
      </c>
      <c r="V3443">
        <f t="shared" si="854"/>
        <v>1E-3</v>
      </c>
      <c r="W3443">
        <f t="shared" si="855"/>
        <v>8.4</v>
      </c>
      <c r="X3443" s="5" t="e">
        <f t="shared" si="856"/>
        <v>#VALUE!</v>
      </c>
      <c r="Z3443">
        <v>40319</v>
      </c>
      <c r="AA3443">
        <v>43320</v>
      </c>
      <c r="AB3443" t="e">
        <f t="shared" si="857"/>
        <v>#VALUE!</v>
      </c>
      <c r="AC3443" t="e">
        <f t="shared" si="858"/>
        <v>#VALUE!</v>
      </c>
      <c r="AD3443">
        <v>0</v>
      </c>
      <c r="AE3443">
        <v>78158306</v>
      </c>
      <c r="AF3443">
        <f t="shared" si="859"/>
        <v>8.0861527372407477E-6</v>
      </c>
      <c r="AG3443">
        <f t="shared" si="860"/>
        <v>8.0861527372407473E-5</v>
      </c>
      <c r="AH3443" t="e">
        <f t="shared" si="861"/>
        <v>#VALUE!</v>
      </c>
      <c r="AI3443">
        <f t="shared" si="862"/>
        <v>3442</v>
      </c>
    </row>
    <row r="3444" spans="1:35" x14ac:dyDescent="0.3">
      <c r="A3444" t="s">
        <v>10254</v>
      </c>
      <c r="B3444">
        <v>4.5999999999999996</v>
      </c>
      <c r="C3444">
        <v>48</v>
      </c>
      <c r="D3444" t="s">
        <v>1324</v>
      </c>
      <c r="E3444" t="s">
        <v>10032</v>
      </c>
      <c r="F3444" t="s">
        <v>22</v>
      </c>
      <c r="G3444">
        <v>0</v>
      </c>
      <c r="H3444" t="s">
        <v>26</v>
      </c>
      <c r="I3444" t="s">
        <v>47</v>
      </c>
      <c r="J3444" t="s">
        <v>13736</v>
      </c>
      <c r="K3444" t="s">
        <v>1165</v>
      </c>
      <c r="L3444" t="s">
        <v>33</v>
      </c>
      <c r="M3444">
        <f t="shared" si="848"/>
        <v>0</v>
      </c>
      <c r="N3444" t="str">
        <f t="shared" si="849"/>
        <v>7.3M</v>
      </c>
      <c r="O3444">
        <f t="shared" si="850"/>
        <v>1000</v>
      </c>
      <c r="P3444" t="str">
        <f t="shared" si="851"/>
        <v>0</v>
      </c>
      <c r="Q3444" s="1" t="e">
        <f t="shared" si="852"/>
        <v>#VALUE!</v>
      </c>
      <c r="R3444">
        <f t="shared" si="853"/>
        <v>1000</v>
      </c>
      <c r="S3444">
        <v>0</v>
      </c>
      <c r="T3444" s="4">
        <v>1000000000</v>
      </c>
      <c r="U3444">
        <f t="shared" si="863"/>
        <v>9.9999999999999995E-7</v>
      </c>
      <c r="V3444">
        <f t="shared" si="854"/>
        <v>9.9999999999999991E-6</v>
      </c>
      <c r="W3444">
        <f t="shared" si="855"/>
        <v>9.1999999999999993</v>
      </c>
      <c r="X3444" s="5" t="e">
        <f t="shared" si="856"/>
        <v>#VALUE!</v>
      </c>
      <c r="Z3444">
        <v>40319</v>
      </c>
      <c r="AA3444">
        <v>43320</v>
      </c>
      <c r="AB3444" t="e">
        <f t="shared" si="857"/>
        <v>#VALUE!</v>
      </c>
      <c r="AC3444" t="e">
        <f t="shared" si="858"/>
        <v>#VALUE!</v>
      </c>
      <c r="AD3444">
        <v>0</v>
      </c>
      <c r="AE3444">
        <v>78158306</v>
      </c>
      <c r="AF3444">
        <f t="shared" si="859"/>
        <v>6.1413818257524674E-7</v>
      </c>
      <c r="AG3444">
        <f t="shared" si="860"/>
        <v>6.1413818257524674E-6</v>
      </c>
      <c r="AH3444" t="e">
        <f t="shared" si="861"/>
        <v>#VALUE!</v>
      </c>
      <c r="AI3444">
        <f t="shared" si="862"/>
        <v>3443</v>
      </c>
    </row>
    <row r="3445" spans="1:35" x14ac:dyDescent="0.3">
      <c r="A3445" t="s">
        <v>8980</v>
      </c>
      <c r="B3445">
        <v>4.3</v>
      </c>
      <c r="C3445">
        <v>104</v>
      </c>
      <c r="D3445" t="s">
        <v>395</v>
      </c>
      <c r="E3445" t="s">
        <v>8077</v>
      </c>
      <c r="F3445" t="s">
        <v>22</v>
      </c>
      <c r="G3445">
        <v>0</v>
      </c>
      <c r="H3445" t="s">
        <v>26</v>
      </c>
      <c r="I3445" t="s">
        <v>180</v>
      </c>
      <c r="J3445" t="s">
        <v>13382</v>
      </c>
      <c r="K3445" t="s">
        <v>374</v>
      </c>
      <c r="L3445" t="s">
        <v>33</v>
      </c>
      <c r="M3445">
        <f t="shared" si="848"/>
        <v>0</v>
      </c>
      <c r="N3445" t="str">
        <f t="shared" si="849"/>
        <v>12M</v>
      </c>
      <c r="O3445">
        <f t="shared" si="850"/>
        <v>10000</v>
      </c>
      <c r="P3445" t="str">
        <f t="shared" si="851"/>
        <v>0</v>
      </c>
      <c r="Q3445" s="1" t="e">
        <f t="shared" si="852"/>
        <v>#VALUE!</v>
      </c>
      <c r="R3445">
        <f t="shared" si="853"/>
        <v>10000</v>
      </c>
      <c r="S3445">
        <v>0</v>
      </c>
      <c r="T3445" s="4">
        <v>1000000000</v>
      </c>
      <c r="U3445">
        <f t="shared" si="863"/>
        <v>1.0000000000000001E-5</v>
      </c>
      <c r="V3445">
        <f t="shared" si="854"/>
        <v>1E-4</v>
      </c>
      <c r="W3445">
        <f t="shared" si="855"/>
        <v>8.6</v>
      </c>
      <c r="X3445" s="5" t="e">
        <f t="shared" si="856"/>
        <v>#VALUE!</v>
      </c>
      <c r="Z3445">
        <v>40319</v>
      </c>
      <c r="AA3445">
        <v>43320</v>
      </c>
      <c r="AB3445" t="e">
        <f t="shared" si="857"/>
        <v>#VALUE!</v>
      </c>
      <c r="AC3445" t="e">
        <f t="shared" si="858"/>
        <v>#VALUE!</v>
      </c>
      <c r="AD3445">
        <v>0</v>
      </c>
      <c r="AE3445">
        <v>78158306</v>
      </c>
      <c r="AF3445">
        <f t="shared" si="859"/>
        <v>1.3306327289130345E-6</v>
      </c>
      <c r="AG3445">
        <f t="shared" si="860"/>
        <v>1.3306327289130345E-5</v>
      </c>
      <c r="AH3445" t="e">
        <f t="shared" si="861"/>
        <v>#VALUE!</v>
      </c>
      <c r="AI3445">
        <f t="shared" si="862"/>
        <v>3444</v>
      </c>
    </row>
    <row r="3446" spans="1:35" x14ac:dyDescent="0.3">
      <c r="A3446" t="s">
        <v>8932</v>
      </c>
      <c r="B3446">
        <v>4.2</v>
      </c>
      <c r="C3446">
        <v>117</v>
      </c>
      <c r="D3446" t="s">
        <v>125</v>
      </c>
      <c r="E3446" t="s">
        <v>8077</v>
      </c>
      <c r="F3446" t="s">
        <v>22</v>
      </c>
      <c r="G3446">
        <v>0</v>
      </c>
      <c r="H3446" t="s">
        <v>26</v>
      </c>
      <c r="I3446" t="s">
        <v>811</v>
      </c>
      <c r="J3446" t="s">
        <v>13358</v>
      </c>
      <c r="K3446" t="s">
        <v>1399</v>
      </c>
      <c r="L3446" t="s">
        <v>119</v>
      </c>
      <c r="M3446">
        <f t="shared" si="848"/>
        <v>0</v>
      </c>
      <c r="N3446" t="str">
        <f t="shared" si="849"/>
        <v>15M</v>
      </c>
      <c r="O3446">
        <f t="shared" si="850"/>
        <v>10000</v>
      </c>
      <c r="P3446" t="str">
        <f t="shared" si="851"/>
        <v>0</v>
      </c>
      <c r="Q3446" s="1" t="e">
        <f t="shared" si="852"/>
        <v>#VALUE!</v>
      </c>
      <c r="R3446">
        <f t="shared" si="853"/>
        <v>10000</v>
      </c>
      <c r="S3446">
        <v>0</v>
      </c>
      <c r="T3446" s="4">
        <v>1000000000</v>
      </c>
      <c r="U3446">
        <f t="shared" si="863"/>
        <v>1.0000000000000001E-5</v>
      </c>
      <c r="V3446">
        <f t="shared" si="854"/>
        <v>1E-4</v>
      </c>
      <c r="W3446">
        <f t="shared" si="855"/>
        <v>8.4</v>
      </c>
      <c r="X3446" s="5" t="e">
        <f t="shared" si="856"/>
        <v>#VALUE!</v>
      </c>
      <c r="Z3446">
        <v>40319</v>
      </c>
      <c r="AA3446">
        <v>43320</v>
      </c>
      <c r="AB3446" t="e">
        <f t="shared" si="857"/>
        <v>#VALUE!</v>
      </c>
      <c r="AC3446" t="e">
        <f t="shared" si="858"/>
        <v>#VALUE!</v>
      </c>
      <c r="AD3446">
        <v>0</v>
      </c>
      <c r="AE3446">
        <v>78158306</v>
      </c>
      <c r="AF3446">
        <f t="shared" si="859"/>
        <v>1.4969618200271639E-6</v>
      </c>
      <c r="AG3446">
        <f t="shared" si="860"/>
        <v>1.4969618200271639E-5</v>
      </c>
      <c r="AH3446" t="e">
        <f t="shared" si="861"/>
        <v>#VALUE!</v>
      </c>
      <c r="AI3446">
        <f t="shared" si="862"/>
        <v>3445</v>
      </c>
    </row>
    <row r="3447" spans="1:35" x14ac:dyDescent="0.3">
      <c r="A3447" t="s">
        <v>9969</v>
      </c>
      <c r="B3447">
        <v>4.2</v>
      </c>
      <c r="C3447">
        <v>17</v>
      </c>
      <c r="D3447" t="s">
        <v>3577</v>
      </c>
      <c r="E3447" t="s">
        <v>9431</v>
      </c>
      <c r="F3447" t="s">
        <v>22</v>
      </c>
      <c r="G3447">
        <v>0</v>
      </c>
      <c r="H3447" t="s">
        <v>26</v>
      </c>
      <c r="I3447" t="s">
        <v>36</v>
      </c>
      <c r="J3447" t="s">
        <v>13358</v>
      </c>
      <c r="K3447" t="s">
        <v>1997</v>
      </c>
      <c r="L3447" t="s">
        <v>33</v>
      </c>
      <c r="M3447">
        <f t="shared" si="848"/>
        <v>0</v>
      </c>
      <c r="N3447" t="str">
        <f t="shared" si="849"/>
        <v>3.4M</v>
      </c>
      <c r="O3447">
        <f t="shared" si="850"/>
        <v>5000</v>
      </c>
      <c r="P3447" t="str">
        <f t="shared" si="851"/>
        <v>0</v>
      </c>
      <c r="Q3447" s="1" t="e">
        <f t="shared" si="852"/>
        <v>#VALUE!</v>
      </c>
      <c r="R3447">
        <f t="shared" si="853"/>
        <v>5000</v>
      </c>
      <c r="S3447">
        <v>0</v>
      </c>
      <c r="T3447" s="4">
        <v>1000000000</v>
      </c>
      <c r="U3447">
        <f t="shared" si="863"/>
        <v>5.0000000000000004E-6</v>
      </c>
      <c r="V3447">
        <f t="shared" si="854"/>
        <v>5.0000000000000002E-5</v>
      </c>
      <c r="W3447">
        <f t="shared" si="855"/>
        <v>8.4</v>
      </c>
      <c r="X3447" s="5" t="e">
        <f t="shared" si="856"/>
        <v>#VALUE!</v>
      </c>
      <c r="Z3447">
        <v>40319</v>
      </c>
      <c r="AA3447">
        <v>43320</v>
      </c>
      <c r="AB3447" t="e">
        <f t="shared" si="857"/>
        <v>#VALUE!</v>
      </c>
      <c r="AC3447" t="e">
        <f t="shared" si="858"/>
        <v>#VALUE!</v>
      </c>
      <c r="AD3447">
        <v>0</v>
      </c>
      <c r="AE3447">
        <v>78158306</v>
      </c>
      <c r="AF3447">
        <f t="shared" si="859"/>
        <v>2.1750727299539987E-7</v>
      </c>
      <c r="AG3447">
        <f t="shared" si="860"/>
        <v>2.1750727299539986E-6</v>
      </c>
      <c r="AH3447" t="e">
        <f t="shared" si="861"/>
        <v>#VALUE!</v>
      </c>
      <c r="AI3447">
        <f t="shared" si="862"/>
        <v>3446</v>
      </c>
    </row>
    <row r="3448" spans="1:35" x14ac:dyDescent="0.3">
      <c r="A3448" t="s">
        <v>4189</v>
      </c>
      <c r="B3448">
        <v>4.2</v>
      </c>
      <c r="C3448">
        <v>24980</v>
      </c>
      <c r="D3448" t="s">
        <v>739</v>
      </c>
      <c r="E3448" t="s">
        <v>3280</v>
      </c>
      <c r="F3448" t="s">
        <v>22</v>
      </c>
      <c r="G3448">
        <v>0</v>
      </c>
      <c r="H3448" t="s">
        <v>26</v>
      </c>
      <c r="I3448" t="s">
        <v>448</v>
      </c>
      <c r="J3448" t="s">
        <v>13318</v>
      </c>
      <c r="K3448" t="s">
        <v>2110</v>
      </c>
      <c r="L3448" t="s">
        <v>33</v>
      </c>
      <c r="M3448">
        <f t="shared" si="848"/>
        <v>0</v>
      </c>
      <c r="N3448" t="str">
        <f t="shared" si="849"/>
        <v>9.2M</v>
      </c>
      <c r="O3448">
        <f t="shared" si="850"/>
        <v>1000000</v>
      </c>
      <c r="P3448" t="str">
        <f t="shared" si="851"/>
        <v>0</v>
      </c>
      <c r="Q3448" s="1" t="e">
        <f t="shared" si="852"/>
        <v>#VALUE!</v>
      </c>
      <c r="R3448">
        <f t="shared" si="853"/>
        <v>1000000</v>
      </c>
      <c r="S3448">
        <v>0</v>
      </c>
      <c r="T3448" s="4">
        <v>1000000000</v>
      </c>
      <c r="U3448">
        <f t="shared" si="863"/>
        <v>1E-3</v>
      </c>
      <c r="V3448">
        <f t="shared" si="854"/>
        <v>0.01</v>
      </c>
      <c r="W3448">
        <f t="shared" si="855"/>
        <v>8.4</v>
      </c>
      <c r="X3448" s="5" t="e">
        <f t="shared" si="856"/>
        <v>#VALUE!</v>
      </c>
      <c r="Z3448">
        <v>40319</v>
      </c>
      <c r="AA3448">
        <v>43320</v>
      </c>
      <c r="AB3448" t="e">
        <f t="shared" si="857"/>
        <v>#VALUE!</v>
      </c>
      <c r="AC3448" t="e">
        <f t="shared" si="858"/>
        <v>#VALUE!</v>
      </c>
      <c r="AD3448">
        <v>0</v>
      </c>
      <c r="AE3448">
        <v>78158306</v>
      </c>
      <c r="AF3448">
        <f t="shared" si="859"/>
        <v>3.1960774584853464E-4</v>
      </c>
      <c r="AG3448">
        <f t="shared" si="860"/>
        <v>3.1960774584853463E-3</v>
      </c>
      <c r="AH3448" t="e">
        <f t="shared" si="861"/>
        <v>#VALUE!</v>
      </c>
      <c r="AI3448">
        <f t="shared" si="862"/>
        <v>3447</v>
      </c>
    </row>
    <row r="3449" spans="1:35" x14ac:dyDescent="0.3">
      <c r="A3449" t="s">
        <v>4417</v>
      </c>
      <c r="B3449">
        <v>4.5</v>
      </c>
      <c r="C3449">
        <v>19074</v>
      </c>
      <c r="D3449" t="s">
        <v>981</v>
      </c>
      <c r="E3449" t="s">
        <v>3280</v>
      </c>
      <c r="F3449" t="s">
        <v>22</v>
      </c>
      <c r="G3449">
        <v>0</v>
      </c>
      <c r="H3449" t="s">
        <v>26</v>
      </c>
      <c r="I3449" t="s">
        <v>102</v>
      </c>
      <c r="J3449" t="s">
        <v>13490</v>
      </c>
      <c r="K3449">
        <v>16</v>
      </c>
      <c r="L3449" t="s">
        <v>67</v>
      </c>
      <c r="M3449">
        <f t="shared" si="848"/>
        <v>0</v>
      </c>
      <c r="N3449" t="str">
        <f t="shared" si="849"/>
        <v>4.2M</v>
      </c>
      <c r="O3449">
        <f t="shared" si="850"/>
        <v>1000000</v>
      </c>
      <c r="P3449" t="str">
        <f t="shared" si="851"/>
        <v>0</v>
      </c>
      <c r="Q3449" s="1" t="e">
        <f t="shared" si="852"/>
        <v>#VALUE!</v>
      </c>
      <c r="R3449">
        <f t="shared" si="853"/>
        <v>1000000</v>
      </c>
      <c r="S3449">
        <v>0</v>
      </c>
      <c r="T3449" s="4">
        <v>1000000000</v>
      </c>
      <c r="U3449">
        <f t="shared" si="863"/>
        <v>1E-3</v>
      </c>
      <c r="V3449">
        <f t="shared" si="854"/>
        <v>0.01</v>
      </c>
      <c r="W3449">
        <f t="shared" si="855"/>
        <v>9</v>
      </c>
      <c r="X3449" s="5" t="e">
        <f t="shared" si="856"/>
        <v>#VALUE!</v>
      </c>
      <c r="Z3449">
        <v>40319</v>
      </c>
      <c r="AA3449">
        <v>43320</v>
      </c>
      <c r="AB3449" t="e">
        <f t="shared" si="857"/>
        <v>#VALUE!</v>
      </c>
      <c r="AC3449" t="e">
        <f t="shared" si="858"/>
        <v>#VALUE!</v>
      </c>
      <c r="AD3449">
        <v>0</v>
      </c>
      <c r="AE3449">
        <v>78158306</v>
      </c>
      <c r="AF3449">
        <f t="shared" si="859"/>
        <v>2.4404316030083865E-4</v>
      </c>
      <c r="AG3449">
        <f t="shared" si="860"/>
        <v>2.4404316030083866E-3</v>
      </c>
      <c r="AH3449" t="e">
        <f t="shared" si="861"/>
        <v>#VALUE!</v>
      </c>
      <c r="AI3449">
        <f t="shared" si="862"/>
        <v>3448</v>
      </c>
    </row>
    <row r="3450" spans="1:35" x14ac:dyDescent="0.3">
      <c r="A3450" t="s">
        <v>2818</v>
      </c>
      <c r="B3450">
        <v>4.3</v>
      </c>
      <c r="C3450">
        <v>70903</v>
      </c>
      <c r="D3450" t="s">
        <v>232</v>
      </c>
      <c r="E3450" t="s">
        <v>2379</v>
      </c>
      <c r="F3450" t="s">
        <v>22</v>
      </c>
      <c r="G3450">
        <v>0</v>
      </c>
      <c r="H3450" t="s">
        <v>26</v>
      </c>
      <c r="I3450" t="s">
        <v>382</v>
      </c>
      <c r="J3450" t="s">
        <v>13417</v>
      </c>
      <c r="K3450" t="s">
        <v>2819</v>
      </c>
      <c r="L3450" t="s">
        <v>119</v>
      </c>
      <c r="M3450">
        <f t="shared" si="848"/>
        <v>0</v>
      </c>
      <c r="N3450" t="str">
        <f t="shared" si="849"/>
        <v>51M</v>
      </c>
      <c r="O3450">
        <f t="shared" si="850"/>
        <v>5000000</v>
      </c>
      <c r="P3450" t="str">
        <f t="shared" si="851"/>
        <v>0</v>
      </c>
      <c r="Q3450" s="1" t="e">
        <f t="shared" si="852"/>
        <v>#VALUE!</v>
      </c>
      <c r="R3450">
        <f t="shared" si="853"/>
        <v>5000000</v>
      </c>
      <c r="S3450">
        <v>0</v>
      </c>
      <c r="T3450" s="4">
        <v>1000000000</v>
      </c>
      <c r="U3450">
        <f t="shared" si="863"/>
        <v>5.0000000000000001E-3</v>
      </c>
      <c r="V3450">
        <f t="shared" si="854"/>
        <v>0.05</v>
      </c>
      <c r="W3450">
        <f t="shared" si="855"/>
        <v>8.6</v>
      </c>
      <c r="X3450" s="5" t="e">
        <f t="shared" si="856"/>
        <v>#VALUE!</v>
      </c>
      <c r="Z3450">
        <v>40319</v>
      </c>
      <c r="AA3450">
        <v>43320</v>
      </c>
      <c r="AB3450" t="e">
        <f t="shared" si="857"/>
        <v>#VALUE!</v>
      </c>
      <c r="AC3450" t="e">
        <f t="shared" si="858"/>
        <v>#VALUE!</v>
      </c>
      <c r="AD3450">
        <v>0</v>
      </c>
      <c r="AE3450">
        <v>78158306</v>
      </c>
      <c r="AF3450">
        <f t="shared" si="859"/>
        <v>9.0717165748193166E-4</v>
      </c>
      <c r="AG3450">
        <f t="shared" si="860"/>
        <v>9.0717165748193159E-3</v>
      </c>
      <c r="AH3450" t="e">
        <f t="shared" si="861"/>
        <v>#VALUE!</v>
      </c>
      <c r="AI3450">
        <f t="shared" si="862"/>
        <v>3449</v>
      </c>
    </row>
    <row r="3451" spans="1:35" x14ac:dyDescent="0.3">
      <c r="A3451" t="s">
        <v>5804</v>
      </c>
      <c r="B3451">
        <v>4.4000000000000004</v>
      </c>
      <c r="C3451">
        <v>2680</v>
      </c>
      <c r="D3451" t="s">
        <v>2156</v>
      </c>
      <c r="E3451" t="s">
        <v>5276</v>
      </c>
      <c r="F3451" t="s">
        <v>22</v>
      </c>
      <c r="G3451">
        <v>0</v>
      </c>
      <c r="H3451" t="s">
        <v>26</v>
      </c>
      <c r="I3451" t="s">
        <v>1536</v>
      </c>
      <c r="J3451" t="s">
        <v>13427</v>
      </c>
      <c r="K3451">
        <v>1.03</v>
      </c>
      <c r="L3451" t="s">
        <v>119</v>
      </c>
      <c r="M3451">
        <f t="shared" si="848"/>
        <v>0</v>
      </c>
      <c r="N3451" t="str">
        <f t="shared" si="849"/>
        <v>2.2M</v>
      </c>
      <c r="O3451">
        <f t="shared" si="850"/>
        <v>500000</v>
      </c>
      <c r="P3451" t="str">
        <f t="shared" si="851"/>
        <v>0</v>
      </c>
      <c r="Q3451" s="1" t="e">
        <f t="shared" si="852"/>
        <v>#VALUE!</v>
      </c>
      <c r="R3451">
        <f t="shared" si="853"/>
        <v>500000</v>
      </c>
      <c r="S3451">
        <v>0</v>
      </c>
      <c r="T3451" s="4">
        <v>1000000000</v>
      </c>
      <c r="U3451">
        <f t="shared" si="863"/>
        <v>5.0000000000000001E-4</v>
      </c>
      <c r="V3451">
        <f t="shared" si="854"/>
        <v>5.0000000000000001E-3</v>
      </c>
      <c r="W3451">
        <f t="shared" si="855"/>
        <v>8.8000000000000007</v>
      </c>
      <c r="X3451" s="5" t="e">
        <f t="shared" si="856"/>
        <v>#VALUE!</v>
      </c>
      <c r="Z3451">
        <v>40319</v>
      </c>
      <c r="AA3451">
        <v>43320</v>
      </c>
      <c r="AB3451" t="e">
        <f t="shared" si="857"/>
        <v>#VALUE!</v>
      </c>
      <c r="AC3451" t="e">
        <f t="shared" si="858"/>
        <v>#VALUE!</v>
      </c>
      <c r="AD3451">
        <v>0</v>
      </c>
      <c r="AE3451">
        <v>78158306</v>
      </c>
      <c r="AF3451">
        <f t="shared" si="859"/>
        <v>3.4289381860451276E-5</v>
      </c>
      <c r="AG3451">
        <f t="shared" si="860"/>
        <v>3.4289381860451277E-4</v>
      </c>
      <c r="AH3451" t="e">
        <f t="shared" si="861"/>
        <v>#VALUE!</v>
      </c>
      <c r="AI3451">
        <f t="shared" si="862"/>
        <v>3450</v>
      </c>
    </row>
    <row r="3452" spans="1:35" x14ac:dyDescent="0.3">
      <c r="A3452" t="s">
        <v>2026</v>
      </c>
      <c r="B3452">
        <v>4.2</v>
      </c>
      <c r="C3452">
        <v>115176</v>
      </c>
      <c r="D3452" t="s">
        <v>76</v>
      </c>
      <c r="E3452" t="s">
        <v>839</v>
      </c>
      <c r="F3452" t="s">
        <v>22</v>
      </c>
      <c r="G3452">
        <v>0</v>
      </c>
      <c r="H3452" t="s">
        <v>23</v>
      </c>
      <c r="I3452" t="s">
        <v>148</v>
      </c>
      <c r="J3452" t="s">
        <v>13348</v>
      </c>
      <c r="K3452" t="s">
        <v>1054</v>
      </c>
      <c r="L3452" t="s">
        <v>67</v>
      </c>
      <c r="M3452">
        <f t="shared" si="848"/>
        <v>0</v>
      </c>
      <c r="N3452" t="str">
        <f t="shared" si="849"/>
        <v>24M</v>
      </c>
      <c r="O3452">
        <f t="shared" si="850"/>
        <v>10000000</v>
      </c>
      <c r="P3452" t="str">
        <f t="shared" si="851"/>
        <v>0</v>
      </c>
      <c r="Q3452" s="1" t="e">
        <f t="shared" si="852"/>
        <v>#VALUE!</v>
      </c>
      <c r="R3452">
        <f t="shared" si="853"/>
        <v>10000000</v>
      </c>
      <c r="S3452">
        <v>0</v>
      </c>
      <c r="T3452" s="4">
        <v>1000000000</v>
      </c>
      <c r="U3452">
        <f t="shared" si="863"/>
        <v>0.01</v>
      </c>
      <c r="V3452">
        <f t="shared" si="854"/>
        <v>0.1</v>
      </c>
      <c r="W3452">
        <f t="shared" si="855"/>
        <v>8.4</v>
      </c>
      <c r="X3452" s="5" t="e">
        <f t="shared" si="856"/>
        <v>#VALUE!</v>
      </c>
      <c r="Z3452">
        <v>40319</v>
      </c>
      <c r="AA3452">
        <v>43320</v>
      </c>
      <c r="AB3452" t="e">
        <f t="shared" si="857"/>
        <v>#VALUE!</v>
      </c>
      <c r="AC3452" t="e">
        <f t="shared" si="858"/>
        <v>#VALUE!</v>
      </c>
      <c r="AD3452">
        <v>0</v>
      </c>
      <c r="AE3452">
        <v>78158306</v>
      </c>
      <c r="AF3452">
        <f t="shared" si="859"/>
        <v>1.4736245690893045E-3</v>
      </c>
      <c r="AG3452">
        <f t="shared" si="860"/>
        <v>1.4736245690893046E-2</v>
      </c>
      <c r="AH3452" t="e">
        <f t="shared" si="861"/>
        <v>#VALUE!</v>
      </c>
      <c r="AI3452">
        <f t="shared" si="862"/>
        <v>3451</v>
      </c>
    </row>
    <row r="3453" spans="1:35" x14ac:dyDescent="0.3">
      <c r="A3453" t="s">
        <v>7479</v>
      </c>
      <c r="B3453">
        <v>4.5999999999999996</v>
      </c>
      <c r="C3453">
        <v>3362</v>
      </c>
      <c r="D3453" t="s">
        <v>7480</v>
      </c>
      <c r="E3453" t="s">
        <v>7441</v>
      </c>
      <c r="F3453" t="s">
        <v>22</v>
      </c>
      <c r="G3453">
        <v>0</v>
      </c>
      <c r="H3453" t="s">
        <v>26</v>
      </c>
      <c r="I3453" t="s">
        <v>47</v>
      </c>
      <c r="J3453" t="s">
        <v>13702</v>
      </c>
      <c r="K3453">
        <v>1.7</v>
      </c>
      <c r="L3453" t="s">
        <v>67</v>
      </c>
      <c r="M3453">
        <f t="shared" si="848"/>
        <v>0</v>
      </c>
      <c r="N3453" t="str">
        <f t="shared" si="849"/>
        <v>0.74M</v>
      </c>
      <c r="O3453">
        <f t="shared" si="850"/>
        <v>50000</v>
      </c>
      <c r="P3453" t="str">
        <f t="shared" si="851"/>
        <v>0</v>
      </c>
      <c r="Q3453" s="1" t="e">
        <f t="shared" si="852"/>
        <v>#VALUE!</v>
      </c>
      <c r="R3453">
        <f t="shared" si="853"/>
        <v>50000</v>
      </c>
      <c r="S3453">
        <v>0</v>
      </c>
      <c r="T3453" s="4">
        <v>1000000000</v>
      </c>
      <c r="U3453">
        <f t="shared" si="863"/>
        <v>5.0000000000000002E-5</v>
      </c>
      <c r="V3453">
        <f t="shared" si="854"/>
        <v>5.0000000000000001E-4</v>
      </c>
      <c r="W3453">
        <f t="shared" si="855"/>
        <v>9.1999999999999993</v>
      </c>
      <c r="X3453" s="5" t="e">
        <f t="shared" si="856"/>
        <v>#VALUE!</v>
      </c>
      <c r="Z3453">
        <v>40319</v>
      </c>
      <c r="AA3453">
        <v>43320</v>
      </c>
      <c r="AB3453" t="e">
        <f t="shared" si="857"/>
        <v>#VALUE!</v>
      </c>
      <c r="AC3453" t="e">
        <f t="shared" si="858"/>
        <v>#VALUE!</v>
      </c>
      <c r="AD3453">
        <v>0</v>
      </c>
      <c r="AE3453">
        <v>78158306</v>
      </c>
      <c r="AF3453">
        <f t="shared" si="859"/>
        <v>4.3015261871207906E-5</v>
      </c>
      <c r="AG3453">
        <f t="shared" si="860"/>
        <v>4.3015261871207907E-4</v>
      </c>
      <c r="AH3453" t="e">
        <f t="shared" si="861"/>
        <v>#VALUE!</v>
      </c>
      <c r="AI3453">
        <f t="shared" si="862"/>
        <v>3452</v>
      </c>
    </row>
    <row r="3454" spans="1:35" x14ac:dyDescent="0.3">
      <c r="A3454" t="s">
        <v>2053</v>
      </c>
      <c r="B3454">
        <v>4.2</v>
      </c>
      <c r="C3454">
        <v>108795</v>
      </c>
      <c r="D3454" t="s">
        <v>345</v>
      </c>
      <c r="E3454" t="s">
        <v>839</v>
      </c>
      <c r="F3454" t="s">
        <v>22</v>
      </c>
      <c r="G3454">
        <v>0</v>
      </c>
      <c r="H3454" t="s">
        <v>26</v>
      </c>
      <c r="I3454" t="s">
        <v>641</v>
      </c>
      <c r="J3454" t="s">
        <v>13348</v>
      </c>
      <c r="K3454" t="s">
        <v>2054</v>
      </c>
      <c r="L3454" t="s">
        <v>119</v>
      </c>
      <c r="M3454">
        <f t="shared" si="848"/>
        <v>0</v>
      </c>
      <c r="N3454" t="str">
        <f t="shared" si="849"/>
        <v>49M</v>
      </c>
      <c r="O3454">
        <f t="shared" si="850"/>
        <v>10000000</v>
      </c>
      <c r="P3454" t="str">
        <f t="shared" si="851"/>
        <v>0</v>
      </c>
      <c r="Q3454" s="1" t="e">
        <f t="shared" si="852"/>
        <v>#VALUE!</v>
      </c>
      <c r="R3454">
        <f t="shared" si="853"/>
        <v>10000000</v>
      </c>
      <c r="S3454">
        <v>0</v>
      </c>
      <c r="T3454" s="4">
        <v>1000000000</v>
      </c>
      <c r="U3454">
        <f t="shared" si="863"/>
        <v>0.01</v>
      </c>
      <c r="V3454">
        <f t="shared" si="854"/>
        <v>0.1</v>
      </c>
      <c r="W3454">
        <f t="shared" si="855"/>
        <v>8.4</v>
      </c>
      <c r="X3454" s="5" t="e">
        <f t="shared" si="856"/>
        <v>#VALUE!</v>
      </c>
      <c r="Z3454">
        <v>40319</v>
      </c>
      <c r="AA3454">
        <v>43320</v>
      </c>
      <c r="AB3454" t="e">
        <f t="shared" si="857"/>
        <v>#VALUE!</v>
      </c>
      <c r="AC3454" t="e">
        <f t="shared" si="858"/>
        <v>#VALUE!</v>
      </c>
      <c r="AD3454">
        <v>0</v>
      </c>
      <c r="AE3454">
        <v>78158306</v>
      </c>
      <c r="AF3454">
        <f t="shared" si="859"/>
        <v>1.3919825744432076E-3</v>
      </c>
      <c r="AG3454">
        <f t="shared" si="860"/>
        <v>1.3919825744432075E-2</v>
      </c>
      <c r="AH3454" t="e">
        <f t="shared" si="861"/>
        <v>#VALUE!</v>
      </c>
      <c r="AI3454">
        <f t="shared" si="862"/>
        <v>3453</v>
      </c>
    </row>
    <row r="3455" spans="1:35" x14ac:dyDescent="0.3">
      <c r="A3455" t="s">
        <v>8930</v>
      </c>
      <c r="B3455">
        <v>4.5999999999999996</v>
      </c>
      <c r="C3455">
        <v>117</v>
      </c>
      <c r="D3455" t="s">
        <v>53</v>
      </c>
      <c r="E3455" t="s">
        <v>8077</v>
      </c>
      <c r="F3455" t="s">
        <v>22</v>
      </c>
      <c r="G3455">
        <v>0</v>
      </c>
      <c r="H3455" t="s">
        <v>26</v>
      </c>
      <c r="I3455" t="s">
        <v>927</v>
      </c>
      <c r="J3455" t="s">
        <v>13702</v>
      </c>
      <c r="K3455">
        <v>1.03</v>
      </c>
      <c r="L3455" t="s">
        <v>1406</v>
      </c>
      <c r="M3455">
        <f t="shared" si="848"/>
        <v>0</v>
      </c>
      <c r="N3455" t="str">
        <f t="shared" si="849"/>
        <v>13M</v>
      </c>
      <c r="O3455">
        <f t="shared" si="850"/>
        <v>10000</v>
      </c>
      <c r="P3455" t="str">
        <f t="shared" si="851"/>
        <v>0</v>
      </c>
      <c r="Q3455" s="1" t="e">
        <f t="shared" si="852"/>
        <v>#VALUE!</v>
      </c>
      <c r="R3455">
        <f t="shared" si="853"/>
        <v>10000</v>
      </c>
      <c r="S3455">
        <v>0</v>
      </c>
      <c r="T3455" s="4">
        <v>1000000000</v>
      </c>
      <c r="U3455">
        <f t="shared" si="863"/>
        <v>1.0000000000000001E-5</v>
      </c>
      <c r="V3455">
        <f t="shared" si="854"/>
        <v>1E-4</v>
      </c>
      <c r="W3455">
        <f t="shared" si="855"/>
        <v>9.1999999999999993</v>
      </c>
      <c r="X3455" s="5" t="e">
        <f t="shared" si="856"/>
        <v>#VALUE!</v>
      </c>
      <c r="Z3455">
        <v>40319</v>
      </c>
      <c r="AA3455">
        <v>43320</v>
      </c>
      <c r="AB3455" t="e">
        <f t="shared" si="857"/>
        <v>#VALUE!</v>
      </c>
      <c r="AC3455" t="e">
        <f t="shared" si="858"/>
        <v>#VALUE!</v>
      </c>
      <c r="AD3455">
        <v>0</v>
      </c>
      <c r="AE3455">
        <v>78158306</v>
      </c>
      <c r="AF3455">
        <f t="shared" si="859"/>
        <v>1.4969618200271639E-6</v>
      </c>
      <c r="AG3455">
        <f t="shared" si="860"/>
        <v>1.4969618200271639E-5</v>
      </c>
      <c r="AH3455" t="e">
        <f t="shared" si="861"/>
        <v>#VALUE!</v>
      </c>
      <c r="AI3455">
        <f t="shared" si="862"/>
        <v>3454</v>
      </c>
    </row>
    <row r="3456" spans="1:35" x14ac:dyDescent="0.3">
      <c r="A3456" t="s">
        <v>9017</v>
      </c>
      <c r="B3456">
        <v>4.5</v>
      </c>
      <c r="C3456">
        <v>97</v>
      </c>
      <c r="D3456" t="s">
        <v>2147</v>
      </c>
      <c r="E3456" t="s">
        <v>8077</v>
      </c>
      <c r="F3456" t="s">
        <v>22</v>
      </c>
      <c r="G3456">
        <v>0</v>
      </c>
      <c r="H3456" t="s">
        <v>26</v>
      </c>
      <c r="I3456" t="s">
        <v>42</v>
      </c>
      <c r="J3456" t="s">
        <v>13454</v>
      </c>
      <c r="K3456">
        <v>3</v>
      </c>
      <c r="L3456" t="s">
        <v>67</v>
      </c>
      <c r="M3456">
        <f t="shared" si="848"/>
        <v>0</v>
      </c>
      <c r="N3456" t="str">
        <f t="shared" si="849"/>
        <v>2.6M</v>
      </c>
      <c r="O3456">
        <f t="shared" si="850"/>
        <v>10000</v>
      </c>
      <c r="P3456" t="str">
        <f t="shared" si="851"/>
        <v>0</v>
      </c>
      <c r="Q3456" s="1" t="e">
        <f t="shared" si="852"/>
        <v>#VALUE!</v>
      </c>
      <c r="R3456">
        <f t="shared" si="853"/>
        <v>10000</v>
      </c>
      <c r="S3456">
        <v>0</v>
      </c>
      <c r="T3456" s="4">
        <v>1000000000</v>
      </c>
      <c r="U3456">
        <f t="shared" si="863"/>
        <v>1.0000000000000001E-5</v>
      </c>
      <c r="V3456">
        <f t="shared" si="854"/>
        <v>1E-4</v>
      </c>
      <c r="W3456">
        <f t="shared" si="855"/>
        <v>9</v>
      </c>
      <c r="X3456" s="5" t="e">
        <f t="shared" si="856"/>
        <v>#VALUE!</v>
      </c>
      <c r="Z3456">
        <v>40319</v>
      </c>
      <c r="AA3456">
        <v>43320</v>
      </c>
      <c r="AB3456" t="e">
        <f t="shared" si="857"/>
        <v>#VALUE!</v>
      </c>
      <c r="AC3456" t="e">
        <f t="shared" si="858"/>
        <v>#VALUE!</v>
      </c>
      <c r="AD3456">
        <v>0</v>
      </c>
      <c r="AE3456">
        <v>78158306</v>
      </c>
      <c r="AF3456">
        <f t="shared" si="859"/>
        <v>1.241070910620811E-6</v>
      </c>
      <c r="AG3456">
        <f t="shared" si="860"/>
        <v>1.241070910620811E-5</v>
      </c>
      <c r="AH3456" t="e">
        <f t="shared" si="861"/>
        <v>#VALUE!</v>
      </c>
      <c r="AI3456">
        <f t="shared" si="862"/>
        <v>3455</v>
      </c>
    </row>
    <row r="3457" spans="1:35" x14ac:dyDescent="0.3">
      <c r="A3457" t="s">
        <v>2828</v>
      </c>
      <c r="B3457">
        <v>4.4000000000000004</v>
      </c>
      <c r="C3457">
        <v>70351</v>
      </c>
      <c r="D3457" t="s">
        <v>20</v>
      </c>
      <c r="E3457" t="s">
        <v>2379</v>
      </c>
      <c r="F3457" t="s">
        <v>22</v>
      </c>
      <c r="G3457">
        <v>0</v>
      </c>
      <c r="H3457" t="s">
        <v>26</v>
      </c>
      <c r="I3457" t="s">
        <v>31</v>
      </c>
      <c r="J3457" t="s">
        <v>13552</v>
      </c>
      <c r="K3457" t="s">
        <v>20</v>
      </c>
      <c r="L3457" t="s">
        <v>20</v>
      </c>
      <c r="M3457">
        <f t="shared" si="848"/>
        <v>0</v>
      </c>
      <c r="N3457" t="str">
        <f t="shared" si="849"/>
        <v>N/A</v>
      </c>
      <c r="O3457">
        <f t="shared" si="850"/>
        <v>5000000</v>
      </c>
      <c r="P3457" t="str">
        <f t="shared" si="851"/>
        <v>0</v>
      </c>
      <c r="Q3457" s="1" t="e">
        <f t="shared" si="852"/>
        <v>#VALUE!</v>
      </c>
      <c r="R3457">
        <f t="shared" si="853"/>
        <v>5000000</v>
      </c>
      <c r="S3457">
        <v>0</v>
      </c>
      <c r="T3457" s="4">
        <v>1000000000</v>
      </c>
      <c r="U3457">
        <f t="shared" si="863"/>
        <v>5.0000000000000001E-3</v>
      </c>
      <c r="V3457">
        <f t="shared" si="854"/>
        <v>0.05</v>
      </c>
      <c r="W3457">
        <f t="shared" si="855"/>
        <v>8.8000000000000007</v>
      </c>
      <c r="X3457" s="5" t="e">
        <f t="shared" si="856"/>
        <v>#VALUE!</v>
      </c>
      <c r="Z3457">
        <v>40319</v>
      </c>
      <c r="AA3457">
        <v>43320</v>
      </c>
      <c r="AB3457" t="e">
        <f t="shared" si="857"/>
        <v>#VALUE!</v>
      </c>
      <c r="AC3457" t="e">
        <f t="shared" si="858"/>
        <v>#VALUE!</v>
      </c>
      <c r="AD3457">
        <v>0</v>
      </c>
      <c r="AE3457">
        <v>78158306</v>
      </c>
      <c r="AF3457">
        <f t="shared" si="859"/>
        <v>9.0010906838231626E-4</v>
      </c>
      <c r="AG3457">
        <f t="shared" si="860"/>
        <v>9.0010906838231628E-3</v>
      </c>
      <c r="AH3457" t="e">
        <f t="shared" si="861"/>
        <v>#VALUE!</v>
      </c>
      <c r="AI3457">
        <f t="shared" si="862"/>
        <v>3456</v>
      </c>
    </row>
    <row r="3458" spans="1:35" x14ac:dyDescent="0.3">
      <c r="A3458" t="s">
        <v>2635</v>
      </c>
      <c r="B3458">
        <v>4.2</v>
      </c>
      <c r="C3458">
        <v>117461</v>
      </c>
      <c r="D3458" t="s">
        <v>20</v>
      </c>
      <c r="E3458" t="s">
        <v>2379</v>
      </c>
      <c r="F3458" t="s">
        <v>22</v>
      </c>
      <c r="G3458">
        <v>0</v>
      </c>
      <c r="H3458" t="s">
        <v>26</v>
      </c>
      <c r="I3458" t="s">
        <v>774</v>
      </c>
      <c r="J3458" t="s">
        <v>13396</v>
      </c>
      <c r="K3458" t="s">
        <v>20</v>
      </c>
      <c r="L3458" t="s">
        <v>20</v>
      </c>
      <c r="M3458">
        <f t="shared" ref="M3458:M3521" si="864">IF(F3458="Free", 0, IF(F3458="Paid", 1, ""))</f>
        <v>0</v>
      </c>
      <c r="N3458" t="str">
        <f t="shared" ref="N3458:N3521" si="865">IF(RIGHT(D3458,1)="M", D3458, IF(RIGHT(D3458,1)="k", TEXT(LEFT(D3458,LEN(D3458)-1)/1024,"0.00") &amp; "M", IF(D3458="Varies with device", "N/A", "")))</f>
        <v>N/A</v>
      </c>
      <c r="O3458">
        <f t="shared" ref="O3458:O3521" si="866">VALUE(SUBSTITUTE(SUBSTITUTE(E3458, "+", ""), ",", ""))</f>
        <v>5000000</v>
      </c>
      <c r="P3458" t="str">
        <f t="shared" ref="P3458:P3521" si="867">SUBSTITUTE(G3458, "$", "")</f>
        <v>0</v>
      </c>
      <c r="Q3458" s="1" t="e">
        <f t="shared" ref="Q3458:Q3521" si="868">DATEVALUE(J3458)</f>
        <v>#VALUE!</v>
      </c>
      <c r="R3458">
        <f t="shared" ref="R3458:R3521" si="869">IF(ISNUMBER(O3458), O3458, 0)</f>
        <v>5000000</v>
      </c>
      <c r="S3458">
        <v>0</v>
      </c>
      <c r="T3458" s="4">
        <v>1000000000</v>
      </c>
      <c r="U3458">
        <f t="shared" si="863"/>
        <v>5.0000000000000001E-3</v>
      </c>
      <c r="V3458">
        <f t="shared" ref="V3458:V3521" si="870">U3458 * 10</f>
        <v>0.05</v>
      </c>
      <c r="W3458">
        <f t="shared" ref="W3458:W3521" si="871">B3458*2</f>
        <v>8.4</v>
      </c>
      <c r="X3458" s="5" t="e">
        <f t="shared" ref="X3458:X3521" si="872">Q3458 - $Y$2</f>
        <v>#VALUE!</v>
      </c>
      <c r="Z3458">
        <v>40319</v>
      </c>
      <c r="AA3458">
        <v>43320</v>
      </c>
      <c r="AB3458" t="e">
        <f t="shared" ref="AB3458:AB3521" si="873">IF($AA$2 &lt;&gt; $Z$2, (X3458 - $Z$2) / ($AA$2 - $Z$2), NA())</f>
        <v>#VALUE!</v>
      </c>
      <c r="AC3458" t="e">
        <f t="shared" ref="AC3458:AC3521" si="874">AB3458 * 10</f>
        <v>#VALUE!</v>
      </c>
      <c r="AD3458">
        <v>0</v>
      </c>
      <c r="AE3458">
        <v>78158306</v>
      </c>
      <c r="AF3458">
        <f t="shared" ref="AF3458:AF3521" si="875">IF($AE$2 &lt;&gt; $AD$2, (C3458 - $AD$2) / ($AE$2 - $AD$2), NA())</f>
        <v>1.5028601054889804E-3</v>
      </c>
      <c r="AG3458">
        <f t="shared" ref="AG3458:AG3521" si="876">AF3458*10</f>
        <v>1.5028601054889804E-2</v>
      </c>
      <c r="AH3458" t="e">
        <f t="shared" ref="AH3458:AH3521" si="877">IF(W3458 &gt; 4,
   IF(V3458 &gt; 5,
      (V3458 * 2) + W3458 + AG3458 + AC3458,
      V3458 + W3458 + AG3458 + AC3458),
   V3458 + W3458 + AG3458 + AC3458)</f>
        <v>#VALUE!</v>
      </c>
      <c r="AI3458">
        <f t="shared" si="862"/>
        <v>3457</v>
      </c>
    </row>
    <row r="3459" spans="1:35" x14ac:dyDescent="0.3">
      <c r="A3459" t="s">
        <v>13599</v>
      </c>
      <c r="B3459">
        <v>4.8</v>
      </c>
      <c r="C3459">
        <v>11</v>
      </c>
      <c r="D3459" t="s">
        <v>10823</v>
      </c>
      <c r="E3459" t="s">
        <v>10032</v>
      </c>
      <c r="F3459" t="s">
        <v>22</v>
      </c>
      <c r="G3459">
        <v>0</v>
      </c>
      <c r="H3459" t="s">
        <v>26</v>
      </c>
      <c r="I3459" t="s">
        <v>50</v>
      </c>
      <c r="J3459" t="s">
        <v>13737</v>
      </c>
      <c r="K3459">
        <v>1.0900000000000001</v>
      </c>
      <c r="L3459" t="s">
        <v>150</v>
      </c>
      <c r="M3459">
        <f t="shared" si="864"/>
        <v>0</v>
      </c>
      <c r="N3459" t="str">
        <f t="shared" si="865"/>
        <v>0.59M</v>
      </c>
      <c r="O3459">
        <f t="shared" si="866"/>
        <v>1000</v>
      </c>
      <c r="P3459" t="str">
        <f t="shared" si="867"/>
        <v>0</v>
      </c>
      <c r="Q3459" s="1" t="e">
        <f t="shared" si="868"/>
        <v>#VALUE!</v>
      </c>
      <c r="R3459">
        <f t="shared" si="869"/>
        <v>1000</v>
      </c>
      <c r="S3459">
        <v>0</v>
      </c>
      <c r="T3459" s="4">
        <v>1000000000</v>
      </c>
      <c r="U3459">
        <f t="shared" si="863"/>
        <v>9.9999999999999995E-7</v>
      </c>
      <c r="V3459">
        <f t="shared" si="870"/>
        <v>9.9999999999999991E-6</v>
      </c>
      <c r="W3459">
        <f t="shared" si="871"/>
        <v>9.6</v>
      </c>
      <c r="X3459" s="5" t="e">
        <f t="shared" si="872"/>
        <v>#VALUE!</v>
      </c>
      <c r="Z3459">
        <v>40319</v>
      </c>
      <c r="AA3459">
        <v>43320</v>
      </c>
      <c r="AB3459" t="e">
        <f t="shared" si="873"/>
        <v>#VALUE!</v>
      </c>
      <c r="AC3459" t="e">
        <f t="shared" si="874"/>
        <v>#VALUE!</v>
      </c>
      <c r="AD3459">
        <v>0</v>
      </c>
      <c r="AE3459">
        <v>78158306</v>
      </c>
      <c r="AF3459">
        <f t="shared" si="875"/>
        <v>1.4074000017349403E-7</v>
      </c>
      <c r="AG3459">
        <f t="shared" si="876"/>
        <v>1.4074000017349402E-6</v>
      </c>
      <c r="AH3459" t="e">
        <f t="shared" si="877"/>
        <v>#VALUE!</v>
      </c>
      <c r="AI3459">
        <f t="shared" ref="AI3459:AI3522" si="878">ROW() - 1</f>
        <v>3458</v>
      </c>
    </row>
    <row r="3460" spans="1:35" x14ac:dyDescent="0.3">
      <c r="A3460" t="s">
        <v>10109</v>
      </c>
      <c r="B3460">
        <v>4.7</v>
      </c>
      <c r="C3460">
        <v>119</v>
      </c>
      <c r="D3460" t="s">
        <v>746</v>
      </c>
      <c r="E3460" t="s">
        <v>10032</v>
      </c>
      <c r="F3460" t="s">
        <v>22</v>
      </c>
      <c r="G3460">
        <v>0</v>
      </c>
      <c r="H3460" t="s">
        <v>26</v>
      </c>
      <c r="I3460" t="s">
        <v>50</v>
      </c>
      <c r="J3460" t="s">
        <v>13718</v>
      </c>
      <c r="K3460">
        <v>1</v>
      </c>
      <c r="L3460" t="s">
        <v>33</v>
      </c>
      <c r="M3460">
        <f t="shared" si="864"/>
        <v>0</v>
      </c>
      <c r="N3460" t="str">
        <f t="shared" si="865"/>
        <v>1.5M</v>
      </c>
      <c r="O3460">
        <f t="shared" si="866"/>
        <v>1000</v>
      </c>
      <c r="P3460" t="str">
        <f t="shared" si="867"/>
        <v>0</v>
      </c>
      <c r="Q3460" s="1" t="e">
        <f t="shared" si="868"/>
        <v>#VALUE!</v>
      </c>
      <c r="R3460">
        <f t="shared" si="869"/>
        <v>1000</v>
      </c>
      <c r="S3460">
        <v>0</v>
      </c>
      <c r="T3460" s="4">
        <v>1000000000</v>
      </c>
      <c r="U3460">
        <f t="shared" si="863"/>
        <v>9.9999999999999995E-7</v>
      </c>
      <c r="V3460">
        <f t="shared" si="870"/>
        <v>9.9999999999999991E-6</v>
      </c>
      <c r="W3460">
        <f t="shared" si="871"/>
        <v>9.4</v>
      </c>
      <c r="X3460" s="5" t="e">
        <f t="shared" si="872"/>
        <v>#VALUE!</v>
      </c>
      <c r="Z3460">
        <v>40319</v>
      </c>
      <c r="AA3460">
        <v>43320</v>
      </c>
      <c r="AB3460" t="e">
        <f t="shared" si="873"/>
        <v>#VALUE!</v>
      </c>
      <c r="AC3460" t="e">
        <f t="shared" si="874"/>
        <v>#VALUE!</v>
      </c>
      <c r="AD3460">
        <v>0</v>
      </c>
      <c r="AE3460">
        <v>78158306</v>
      </c>
      <c r="AF3460">
        <f t="shared" si="875"/>
        <v>1.5225509109677992E-6</v>
      </c>
      <c r="AG3460">
        <f t="shared" si="876"/>
        <v>1.5225509109677992E-5</v>
      </c>
      <c r="AH3460" t="e">
        <f t="shared" si="877"/>
        <v>#VALUE!</v>
      </c>
      <c r="AI3460">
        <f t="shared" si="878"/>
        <v>3459</v>
      </c>
    </row>
    <row r="3461" spans="1:35" x14ac:dyDescent="0.3">
      <c r="A3461" t="s">
        <v>8159</v>
      </c>
      <c r="B3461">
        <v>4.2</v>
      </c>
      <c r="C3461">
        <v>1330</v>
      </c>
      <c r="D3461" t="s">
        <v>209</v>
      </c>
      <c r="E3461" t="s">
        <v>8077</v>
      </c>
      <c r="F3461" t="s">
        <v>849</v>
      </c>
      <c r="G3461" t="s">
        <v>1281</v>
      </c>
      <c r="H3461" t="s">
        <v>23</v>
      </c>
      <c r="I3461" t="s">
        <v>109</v>
      </c>
      <c r="J3461" t="s">
        <v>13326</v>
      </c>
      <c r="K3461" t="s">
        <v>1865</v>
      </c>
      <c r="L3461" t="s">
        <v>56</v>
      </c>
      <c r="M3461">
        <f t="shared" si="864"/>
        <v>1</v>
      </c>
      <c r="N3461" t="str">
        <f t="shared" si="865"/>
        <v>96M</v>
      </c>
      <c r="O3461">
        <f t="shared" si="866"/>
        <v>10000</v>
      </c>
      <c r="P3461" t="str">
        <f t="shared" si="867"/>
        <v>0.99</v>
      </c>
      <c r="Q3461" s="1" t="e">
        <f t="shared" si="868"/>
        <v>#VALUE!</v>
      </c>
      <c r="R3461">
        <f t="shared" si="869"/>
        <v>10000</v>
      </c>
      <c r="S3461">
        <v>0</v>
      </c>
      <c r="T3461" s="4">
        <v>1000000000</v>
      </c>
      <c r="U3461">
        <f t="shared" si="863"/>
        <v>1.0000000000000001E-5</v>
      </c>
      <c r="V3461">
        <f t="shared" si="870"/>
        <v>1E-4</v>
      </c>
      <c r="W3461">
        <f t="shared" si="871"/>
        <v>8.4</v>
      </c>
      <c r="X3461" s="5" t="e">
        <f t="shared" si="872"/>
        <v>#VALUE!</v>
      </c>
      <c r="Z3461">
        <v>40319</v>
      </c>
      <c r="AA3461">
        <v>43320</v>
      </c>
      <c r="AB3461" t="e">
        <f t="shared" si="873"/>
        <v>#VALUE!</v>
      </c>
      <c r="AC3461" t="e">
        <f t="shared" si="874"/>
        <v>#VALUE!</v>
      </c>
      <c r="AD3461">
        <v>0</v>
      </c>
      <c r="AE3461">
        <v>78158306</v>
      </c>
      <c r="AF3461">
        <f t="shared" si="875"/>
        <v>1.7016745475522459E-5</v>
      </c>
      <c r="AG3461">
        <f t="shared" si="876"/>
        <v>1.7016745475522459E-4</v>
      </c>
      <c r="AH3461" t="e">
        <f t="shared" si="877"/>
        <v>#VALUE!</v>
      </c>
      <c r="AI3461">
        <f t="shared" si="878"/>
        <v>3460</v>
      </c>
    </row>
    <row r="3462" spans="1:35" x14ac:dyDescent="0.3">
      <c r="A3462" t="s">
        <v>4364</v>
      </c>
      <c r="B3462">
        <v>4.4000000000000004</v>
      </c>
      <c r="C3462">
        <v>20755</v>
      </c>
      <c r="D3462" t="s">
        <v>84</v>
      </c>
      <c r="E3462" t="s">
        <v>3280</v>
      </c>
      <c r="F3462" t="s">
        <v>22</v>
      </c>
      <c r="G3462">
        <v>0</v>
      </c>
      <c r="H3462" t="s">
        <v>26</v>
      </c>
      <c r="I3462" t="s">
        <v>35</v>
      </c>
      <c r="J3462" t="s">
        <v>13537</v>
      </c>
      <c r="K3462" t="s">
        <v>3833</v>
      </c>
      <c r="L3462" t="s">
        <v>33</v>
      </c>
      <c r="M3462">
        <f t="shared" si="864"/>
        <v>0</v>
      </c>
      <c r="N3462" t="str">
        <f t="shared" si="865"/>
        <v>17M</v>
      </c>
      <c r="O3462">
        <f t="shared" si="866"/>
        <v>1000000</v>
      </c>
      <c r="P3462" t="str">
        <f t="shared" si="867"/>
        <v>0</v>
      </c>
      <c r="Q3462" s="1" t="e">
        <f t="shared" si="868"/>
        <v>#VALUE!</v>
      </c>
      <c r="R3462">
        <f t="shared" si="869"/>
        <v>1000000</v>
      </c>
      <c r="S3462">
        <v>0</v>
      </c>
      <c r="T3462" s="4">
        <v>1000000000</v>
      </c>
      <c r="U3462">
        <f t="shared" si="863"/>
        <v>1E-3</v>
      </c>
      <c r="V3462">
        <f t="shared" si="870"/>
        <v>0.01</v>
      </c>
      <c r="W3462">
        <f t="shared" si="871"/>
        <v>8.8000000000000007</v>
      </c>
      <c r="X3462" s="5" t="e">
        <f t="shared" si="872"/>
        <v>#VALUE!</v>
      </c>
      <c r="Z3462">
        <v>40319</v>
      </c>
      <c r="AA3462">
        <v>43320</v>
      </c>
      <c r="AB3462" t="e">
        <f t="shared" si="873"/>
        <v>#VALUE!</v>
      </c>
      <c r="AC3462" t="e">
        <f t="shared" si="874"/>
        <v>#VALUE!</v>
      </c>
      <c r="AD3462">
        <v>0</v>
      </c>
      <c r="AE3462">
        <v>78158306</v>
      </c>
      <c r="AF3462">
        <f t="shared" si="875"/>
        <v>2.6555079123644261E-4</v>
      </c>
      <c r="AG3462">
        <f t="shared" si="876"/>
        <v>2.6555079123644259E-3</v>
      </c>
      <c r="AH3462" t="e">
        <f t="shared" si="877"/>
        <v>#VALUE!</v>
      </c>
      <c r="AI3462">
        <f t="shared" si="878"/>
        <v>3461</v>
      </c>
    </row>
    <row r="3463" spans="1:35" x14ac:dyDescent="0.3">
      <c r="A3463" t="s">
        <v>7068</v>
      </c>
      <c r="B3463">
        <v>4.2</v>
      </c>
      <c r="C3463">
        <v>860</v>
      </c>
      <c r="D3463" t="s">
        <v>53</v>
      </c>
      <c r="E3463" t="s">
        <v>5956</v>
      </c>
      <c r="F3463" t="s">
        <v>22</v>
      </c>
      <c r="G3463">
        <v>0</v>
      </c>
      <c r="H3463" t="s">
        <v>26</v>
      </c>
      <c r="I3463" t="s">
        <v>50</v>
      </c>
      <c r="J3463" t="s">
        <v>13351</v>
      </c>
      <c r="K3463">
        <v>1</v>
      </c>
      <c r="L3463" t="s">
        <v>119</v>
      </c>
      <c r="M3463">
        <f t="shared" si="864"/>
        <v>0</v>
      </c>
      <c r="N3463" t="str">
        <f t="shared" si="865"/>
        <v>13M</v>
      </c>
      <c r="O3463">
        <f t="shared" si="866"/>
        <v>100000</v>
      </c>
      <c r="P3463" t="str">
        <f t="shared" si="867"/>
        <v>0</v>
      </c>
      <c r="Q3463" s="1" t="e">
        <f t="shared" si="868"/>
        <v>#VALUE!</v>
      </c>
      <c r="R3463">
        <f t="shared" si="869"/>
        <v>100000</v>
      </c>
      <c r="S3463">
        <v>0</v>
      </c>
      <c r="T3463" s="4">
        <v>1000000000</v>
      </c>
      <c r="U3463">
        <f t="shared" ref="U3463:U3526" si="879">IF(T3463 &lt;&gt; S3463, (R3463 - S3463) / (T3463 - S3463), NA())</f>
        <v>1E-4</v>
      </c>
      <c r="V3463">
        <f t="shared" si="870"/>
        <v>1E-3</v>
      </c>
      <c r="W3463">
        <f t="shared" si="871"/>
        <v>8.4</v>
      </c>
      <c r="X3463" s="5" t="e">
        <f t="shared" si="872"/>
        <v>#VALUE!</v>
      </c>
      <c r="Z3463">
        <v>40319</v>
      </c>
      <c r="AA3463">
        <v>43320</v>
      </c>
      <c r="AB3463" t="e">
        <f t="shared" si="873"/>
        <v>#VALUE!</v>
      </c>
      <c r="AC3463" t="e">
        <f t="shared" si="874"/>
        <v>#VALUE!</v>
      </c>
      <c r="AD3463">
        <v>0</v>
      </c>
      <c r="AE3463">
        <v>78158306</v>
      </c>
      <c r="AF3463">
        <f t="shared" si="875"/>
        <v>1.1003309104473171E-5</v>
      </c>
      <c r="AG3463">
        <f t="shared" si="876"/>
        <v>1.100330910447317E-4</v>
      </c>
      <c r="AH3463" t="e">
        <f t="shared" si="877"/>
        <v>#VALUE!</v>
      </c>
      <c r="AI3463">
        <f t="shared" si="878"/>
        <v>3462</v>
      </c>
    </row>
    <row r="3464" spans="1:35" x14ac:dyDescent="0.3">
      <c r="A3464" t="s">
        <v>3365</v>
      </c>
      <c r="B3464">
        <v>4.2</v>
      </c>
      <c r="C3464">
        <v>109263</v>
      </c>
      <c r="D3464" t="s">
        <v>804</v>
      </c>
      <c r="E3464" t="s">
        <v>3280</v>
      </c>
      <c r="F3464" t="s">
        <v>22</v>
      </c>
      <c r="G3464">
        <v>0</v>
      </c>
      <c r="H3464" t="s">
        <v>23</v>
      </c>
      <c r="I3464" t="s">
        <v>81</v>
      </c>
      <c r="J3464" t="s">
        <v>13346</v>
      </c>
      <c r="K3464" t="s">
        <v>3366</v>
      </c>
      <c r="L3464" t="s">
        <v>33</v>
      </c>
      <c r="M3464">
        <f t="shared" si="864"/>
        <v>0</v>
      </c>
      <c r="N3464" t="str">
        <f t="shared" si="865"/>
        <v>38M</v>
      </c>
      <c r="O3464">
        <f t="shared" si="866"/>
        <v>1000000</v>
      </c>
      <c r="P3464" t="str">
        <f t="shared" si="867"/>
        <v>0</v>
      </c>
      <c r="Q3464" s="1" t="e">
        <f t="shared" si="868"/>
        <v>#VALUE!</v>
      </c>
      <c r="R3464">
        <f t="shared" si="869"/>
        <v>1000000</v>
      </c>
      <c r="S3464">
        <v>0</v>
      </c>
      <c r="T3464" s="4">
        <v>1000000000</v>
      </c>
      <c r="U3464">
        <f t="shared" si="879"/>
        <v>1E-3</v>
      </c>
      <c r="V3464">
        <f t="shared" si="870"/>
        <v>0.01</v>
      </c>
      <c r="W3464">
        <f t="shared" si="871"/>
        <v>8.4</v>
      </c>
      <c r="X3464" s="5" t="e">
        <f t="shared" si="872"/>
        <v>#VALUE!</v>
      </c>
      <c r="Z3464">
        <v>40319</v>
      </c>
      <c r="AA3464">
        <v>43320</v>
      </c>
      <c r="AB3464" t="e">
        <f t="shared" si="873"/>
        <v>#VALUE!</v>
      </c>
      <c r="AC3464" t="e">
        <f t="shared" si="874"/>
        <v>#VALUE!</v>
      </c>
      <c r="AD3464">
        <v>0</v>
      </c>
      <c r="AE3464">
        <v>78158306</v>
      </c>
      <c r="AF3464">
        <f t="shared" si="875"/>
        <v>1.3979704217233163E-3</v>
      </c>
      <c r="AG3464">
        <f t="shared" si="876"/>
        <v>1.3979704217233163E-2</v>
      </c>
      <c r="AH3464" t="e">
        <f t="shared" si="877"/>
        <v>#VALUE!</v>
      </c>
      <c r="AI3464">
        <f t="shared" si="878"/>
        <v>3463</v>
      </c>
    </row>
    <row r="3465" spans="1:35" x14ac:dyDescent="0.3">
      <c r="A3465" t="s">
        <v>10613</v>
      </c>
      <c r="B3465">
        <v>4.7</v>
      </c>
      <c r="C3465">
        <v>19</v>
      </c>
      <c r="D3465" t="s">
        <v>20</v>
      </c>
      <c r="E3465" t="s">
        <v>10032</v>
      </c>
      <c r="F3465" t="s">
        <v>22</v>
      </c>
      <c r="G3465">
        <v>0</v>
      </c>
      <c r="H3465" t="s">
        <v>26</v>
      </c>
      <c r="I3465" t="s">
        <v>47</v>
      </c>
      <c r="J3465" t="s">
        <v>13744</v>
      </c>
      <c r="K3465" t="s">
        <v>758</v>
      </c>
      <c r="L3465" t="s">
        <v>20</v>
      </c>
      <c r="M3465">
        <f t="shared" si="864"/>
        <v>0</v>
      </c>
      <c r="N3465" t="str">
        <f t="shared" si="865"/>
        <v>N/A</v>
      </c>
      <c r="O3465">
        <f t="shared" si="866"/>
        <v>1000</v>
      </c>
      <c r="P3465" t="str">
        <f t="shared" si="867"/>
        <v>0</v>
      </c>
      <c r="Q3465" s="1" t="e">
        <f t="shared" si="868"/>
        <v>#VALUE!</v>
      </c>
      <c r="R3465">
        <f t="shared" si="869"/>
        <v>1000</v>
      </c>
      <c r="S3465">
        <v>0</v>
      </c>
      <c r="T3465" s="4">
        <v>1000000000</v>
      </c>
      <c r="U3465">
        <f t="shared" si="879"/>
        <v>9.9999999999999995E-7</v>
      </c>
      <c r="V3465">
        <f t="shared" si="870"/>
        <v>9.9999999999999991E-6</v>
      </c>
      <c r="W3465">
        <f t="shared" si="871"/>
        <v>9.4</v>
      </c>
      <c r="X3465" s="5" t="e">
        <f t="shared" si="872"/>
        <v>#VALUE!</v>
      </c>
      <c r="Z3465">
        <v>40319</v>
      </c>
      <c r="AA3465">
        <v>43320</v>
      </c>
      <c r="AB3465" t="e">
        <f t="shared" si="873"/>
        <v>#VALUE!</v>
      </c>
      <c r="AC3465" t="e">
        <f t="shared" si="874"/>
        <v>#VALUE!</v>
      </c>
      <c r="AD3465">
        <v>0</v>
      </c>
      <c r="AE3465">
        <v>78158306</v>
      </c>
      <c r="AF3465">
        <f t="shared" si="875"/>
        <v>2.4309636393603513E-7</v>
      </c>
      <c r="AG3465">
        <f t="shared" si="876"/>
        <v>2.4309636393603516E-6</v>
      </c>
      <c r="AH3465" t="e">
        <f t="shared" si="877"/>
        <v>#VALUE!</v>
      </c>
      <c r="AI3465">
        <f t="shared" si="878"/>
        <v>3464</v>
      </c>
    </row>
    <row r="3466" spans="1:35" x14ac:dyDescent="0.3">
      <c r="A3466" t="s">
        <v>8334</v>
      </c>
      <c r="B3466">
        <v>4.2</v>
      </c>
      <c r="C3466">
        <v>470</v>
      </c>
      <c r="D3466" t="s">
        <v>798</v>
      </c>
      <c r="E3466" t="s">
        <v>8077</v>
      </c>
      <c r="F3466" t="s">
        <v>849</v>
      </c>
      <c r="G3466" t="s">
        <v>3299</v>
      </c>
      <c r="H3466" t="s">
        <v>26</v>
      </c>
      <c r="I3466" t="s">
        <v>182</v>
      </c>
      <c r="J3466" t="s">
        <v>13351</v>
      </c>
      <c r="K3466" t="s">
        <v>2187</v>
      </c>
      <c r="L3466" t="s">
        <v>33</v>
      </c>
      <c r="M3466">
        <f t="shared" si="864"/>
        <v>1</v>
      </c>
      <c r="N3466" t="str">
        <f t="shared" si="865"/>
        <v>4.1M</v>
      </c>
      <c r="O3466">
        <f t="shared" si="866"/>
        <v>10000</v>
      </c>
      <c r="P3466" t="str">
        <f t="shared" si="867"/>
        <v>2.99</v>
      </c>
      <c r="Q3466" s="1" t="e">
        <f t="shared" si="868"/>
        <v>#VALUE!</v>
      </c>
      <c r="R3466">
        <f t="shared" si="869"/>
        <v>10000</v>
      </c>
      <c r="S3466">
        <v>0</v>
      </c>
      <c r="T3466" s="4">
        <v>1000000000</v>
      </c>
      <c r="U3466">
        <f t="shared" si="879"/>
        <v>1.0000000000000001E-5</v>
      </c>
      <c r="V3466">
        <f t="shared" si="870"/>
        <v>1E-4</v>
      </c>
      <c r="W3466">
        <f t="shared" si="871"/>
        <v>8.4</v>
      </c>
      <c r="X3466" s="5" t="e">
        <f t="shared" si="872"/>
        <v>#VALUE!</v>
      </c>
      <c r="Z3466">
        <v>40319</v>
      </c>
      <c r="AA3466">
        <v>43320</v>
      </c>
      <c r="AB3466" t="e">
        <f t="shared" si="873"/>
        <v>#VALUE!</v>
      </c>
      <c r="AC3466" t="e">
        <f t="shared" si="874"/>
        <v>#VALUE!</v>
      </c>
      <c r="AD3466">
        <v>0</v>
      </c>
      <c r="AE3466">
        <v>78158306</v>
      </c>
      <c r="AF3466">
        <f t="shared" si="875"/>
        <v>6.0134363710492903E-6</v>
      </c>
      <c r="AG3466">
        <f t="shared" si="876"/>
        <v>6.0134363710492907E-5</v>
      </c>
      <c r="AH3466" t="e">
        <f t="shared" si="877"/>
        <v>#VALUE!</v>
      </c>
      <c r="AI3466">
        <f t="shared" si="878"/>
        <v>3465</v>
      </c>
    </row>
    <row r="3467" spans="1:35" x14ac:dyDescent="0.3">
      <c r="A3467" t="s">
        <v>2612</v>
      </c>
      <c r="B3467">
        <v>4.2</v>
      </c>
      <c r="C3467">
        <v>130549</v>
      </c>
      <c r="D3467" t="s">
        <v>20</v>
      </c>
      <c r="E3467" t="s">
        <v>2379</v>
      </c>
      <c r="F3467" t="s">
        <v>22</v>
      </c>
      <c r="G3467">
        <v>0</v>
      </c>
      <c r="H3467" t="s">
        <v>23</v>
      </c>
      <c r="I3467" t="s">
        <v>42</v>
      </c>
      <c r="J3467" t="s">
        <v>13330</v>
      </c>
      <c r="K3467" t="s">
        <v>2613</v>
      </c>
      <c r="L3467" t="s">
        <v>33</v>
      </c>
      <c r="M3467">
        <f t="shared" si="864"/>
        <v>0</v>
      </c>
      <c r="N3467" t="str">
        <f t="shared" si="865"/>
        <v>N/A</v>
      </c>
      <c r="O3467">
        <f t="shared" si="866"/>
        <v>5000000</v>
      </c>
      <c r="P3467" t="str">
        <f t="shared" si="867"/>
        <v>0</v>
      </c>
      <c r="Q3467" s="1" t="e">
        <f t="shared" si="868"/>
        <v>#VALUE!</v>
      </c>
      <c r="R3467">
        <f t="shared" si="869"/>
        <v>5000000</v>
      </c>
      <c r="S3467">
        <v>0</v>
      </c>
      <c r="T3467" s="4">
        <v>1000000000</v>
      </c>
      <c r="U3467">
        <f t="shared" si="879"/>
        <v>5.0000000000000001E-3</v>
      </c>
      <c r="V3467">
        <f t="shared" si="870"/>
        <v>0.05</v>
      </c>
      <c r="W3467">
        <f t="shared" si="871"/>
        <v>8.4</v>
      </c>
      <c r="X3467" s="5" t="e">
        <f t="shared" si="872"/>
        <v>#VALUE!</v>
      </c>
      <c r="Z3467">
        <v>40319</v>
      </c>
      <c r="AA3467">
        <v>43320</v>
      </c>
      <c r="AB3467" t="e">
        <f t="shared" si="873"/>
        <v>#VALUE!</v>
      </c>
      <c r="AC3467" t="e">
        <f t="shared" si="874"/>
        <v>#VALUE!</v>
      </c>
      <c r="AD3467">
        <v>0</v>
      </c>
      <c r="AE3467">
        <v>78158306</v>
      </c>
      <c r="AF3467">
        <f t="shared" si="875"/>
        <v>1.6703151166044974E-3</v>
      </c>
      <c r="AG3467">
        <f t="shared" si="876"/>
        <v>1.6703151166044976E-2</v>
      </c>
      <c r="AH3467" t="e">
        <f t="shared" si="877"/>
        <v>#VALUE!</v>
      </c>
      <c r="AI3467">
        <f t="shared" si="878"/>
        <v>3466</v>
      </c>
    </row>
    <row r="3468" spans="1:35" x14ac:dyDescent="0.3">
      <c r="A3468" t="s">
        <v>4196</v>
      </c>
      <c r="B3468">
        <v>4.2</v>
      </c>
      <c r="C3468">
        <v>24647</v>
      </c>
      <c r="D3468" t="s">
        <v>20</v>
      </c>
      <c r="E3468" t="s">
        <v>3280</v>
      </c>
      <c r="F3468" t="s">
        <v>22</v>
      </c>
      <c r="G3468">
        <v>0</v>
      </c>
      <c r="H3468" t="s">
        <v>26</v>
      </c>
      <c r="I3468" t="s">
        <v>448</v>
      </c>
      <c r="J3468" t="s">
        <v>13355</v>
      </c>
      <c r="K3468" t="s">
        <v>20</v>
      </c>
      <c r="L3468" t="s">
        <v>20</v>
      </c>
      <c r="M3468">
        <f t="shared" si="864"/>
        <v>0</v>
      </c>
      <c r="N3468" t="str">
        <f t="shared" si="865"/>
        <v>N/A</v>
      </c>
      <c r="O3468">
        <f t="shared" si="866"/>
        <v>1000000</v>
      </c>
      <c r="P3468" t="str">
        <f t="shared" si="867"/>
        <v>0</v>
      </c>
      <c r="Q3468" s="1" t="e">
        <f t="shared" si="868"/>
        <v>#VALUE!</v>
      </c>
      <c r="R3468">
        <f t="shared" si="869"/>
        <v>1000000</v>
      </c>
      <c r="S3468">
        <v>0</v>
      </c>
      <c r="T3468" s="4">
        <v>1000000000</v>
      </c>
      <c r="U3468">
        <f t="shared" si="879"/>
        <v>1E-3</v>
      </c>
      <c r="V3468">
        <f t="shared" si="870"/>
        <v>0.01</v>
      </c>
      <c r="W3468">
        <f t="shared" si="871"/>
        <v>8.4</v>
      </c>
      <c r="X3468" s="5" t="e">
        <f t="shared" si="872"/>
        <v>#VALUE!</v>
      </c>
      <c r="Z3468">
        <v>40319</v>
      </c>
      <c r="AA3468">
        <v>43320</v>
      </c>
      <c r="AB3468" t="e">
        <f t="shared" si="873"/>
        <v>#VALUE!</v>
      </c>
      <c r="AC3468" t="e">
        <f t="shared" si="874"/>
        <v>#VALUE!</v>
      </c>
      <c r="AD3468">
        <v>0</v>
      </c>
      <c r="AE3468">
        <v>78158306</v>
      </c>
      <c r="AF3468">
        <f t="shared" si="875"/>
        <v>3.1534716220691885E-4</v>
      </c>
      <c r="AG3468">
        <f t="shared" si="876"/>
        <v>3.1534716220691884E-3</v>
      </c>
      <c r="AH3468" t="e">
        <f t="shared" si="877"/>
        <v>#VALUE!</v>
      </c>
      <c r="AI3468">
        <f t="shared" si="878"/>
        <v>3467</v>
      </c>
    </row>
    <row r="3469" spans="1:35" x14ac:dyDescent="0.3">
      <c r="A3469" t="s">
        <v>2693</v>
      </c>
      <c r="B3469">
        <v>4.2</v>
      </c>
      <c r="C3469">
        <v>98509</v>
      </c>
      <c r="D3469" t="s">
        <v>20</v>
      </c>
      <c r="E3469" t="s">
        <v>2379</v>
      </c>
      <c r="F3469" t="s">
        <v>22</v>
      </c>
      <c r="G3469">
        <v>0</v>
      </c>
      <c r="H3469" t="s">
        <v>26</v>
      </c>
      <c r="I3469" t="s">
        <v>42</v>
      </c>
      <c r="J3469" t="s">
        <v>13336</v>
      </c>
      <c r="K3469" t="s">
        <v>20</v>
      </c>
      <c r="L3469" t="s">
        <v>20</v>
      </c>
      <c r="M3469">
        <f t="shared" si="864"/>
        <v>0</v>
      </c>
      <c r="N3469" t="str">
        <f t="shared" si="865"/>
        <v>N/A</v>
      </c>
      <c r="O3469">
        <f t="shared" si="866"/>
        <v>5000000</v>
      </c>
      <c r="P3469" t="str">
        <f t="shared" si="867"/>
        <v>0</v>
      </c>
      <c r="Q3469" s="1" t="e">
        <f t="shared" si="868"/>
        <v>#VALUE!</v>
      </c>
      <c r="R3469">
        <f t="shared" si="869"/>
        <v>5000000</v>
      </c>
      <c r="S3469">
        <v>0</v>
      </c>
      <c r="T3469" s="4">
        <v>1000000000</v>
      </c>
      <c r="U3469">
        <f t="shared" si="879"/>
        <v>5.0000000000000001E-3</v>
      </c>
      <c r="V3469">
        <f t="shared" si="870"/>
        <v>0.05</v>
      </c>
      <c r="W3469">
        <f t="shared" si="871"/>
        <v>8.4</v>
      </c>
      <c r="X3469" s="5" t="e">
        <f t="shared" si="872"/>
        <v>#VALUE!</v>
      </c>
      <c r="Z3469">
        <v>40319</v>
      </c>
      <c r="AA3469">
        <v>43320</v>
      </c>
      <c r="AB3469" t="e">
        <f t="shared" si="873"/>
        <v>#VALUE!</v>
      </c>
      <c r="AC3469" t="e">
        <f t="shared" si="874"/>
        <v>#VALUE!</v>
      </c>
      <c r="AD3469">
        <v>0</v>
      </c>
      <c r="AE3469">
        <v>78158306</v>
      </c>
      <c r="AF3469">
        <f t="shared" si="875"/>
        <v>1.2603778797355204E-3</v>
      </c>
      <c r="AG3469">
        <f t="shared" si="876"/>
        <v>1.2603778797355204E-2</v>
      </c>
      <c r="AH3469" t="e">
        <f t="shared" si="877"/>
        <v>#VALUE!</v>
      </c>
      <c r="AI3469">
        <f t="shared" si="878"/>
        <v>3468</v>
      </c>
    </row>
    <row r="3470" spans="1:35" x14ac:dyDescent="0.3">
      <c r="A3470" t="s">
        <v>1921</v>
      </c>
      <c r="B3470">
        <v>4.2</v>
      </c>
      <c r="C3470">
        <v>140917</v>
      </c>
      <c r="D3470" t="s">
        <v>1913</v>
      </c>
      <c r="E3470" t="s">
        <v>839</v>
      </c>
      <c r="F3470" t="s">
        <v>22</v>
      </c>
      <c r="G3470">
        <v>0</v>
      </c>
      <c r="H3470" t="s">
        <v>26</v>
      </c>
      <c r="I3470" t="s">
        <v>36</v>
      </c>
      <c r="J3470" t="s">
        <v>13350</v>
      </c>
      <c r="K3470" t="s">
        <v>1922</v>
      </c>
      <c r="L3470" t="s">
        <v>67</v>
      </c>
      <c r="M3470">
        <f t="shared" si="864"/>
        <v>0</v>
      </c>
      <c r="N3470" t="str">
        <f t="shared" si="865"/>
        <v>5.7M</v>
      </c>
      <c r="O3470">
        <f t="shared" si="866"/>
        <v>10000000</v>
      </c>
      <c r="P3470" t="str">
        <f t="shared" si="867"/>
        <v>0</v>
      </c>
      <c r="Q3470" s="1" t="e">
        <f t="shared" si="868"/>
        <v>#VALUE!</v>
      </c>
      <c r="R3470">
        <f t="shared" si="869"/>
        <v>10000000</v>
      </c>
      <c r="S3470">
        <v>0</v>
      </c>
      <c r="T3470" s="4">
        <v>1000000000</v>
      </c>
      <c r="U3470">
        <f t="shared" si="879"/>
        <v>0.01</v>
      </c>
      <c r="V3470">
        <f t="shared" si="870"/>
        <v>0.1</v>
      </c>
      <c r="W3470">
        <f t="shared" si="871"/>
        <v>8.4</v>
      </c>
      <c r="X3470" s="5" t="e">
        <f t="shared" si="872"/>
        <v>#VALUE!</v>
      </c>
      <c r="Z3470">
        <v>40319</v>
      </c>
      <c r="AA3470">
        <v>43320</v>
      </c>
      <c r="AB3470" t="e">
        <f t="shared" si="873"/>
        <v>#VALUE!</v>
      </c>
      <c r="AC3470" t="e">
        <f t="shared" si="874"/>
        <v>#VALUE!</v>
      </c>
      <c r="AD3470">
        <v>0</v>
      </c>
      <c r="AE3470">
        <v>78158306</v>
      </c>
      <c r="AF3470">
        <f t="shared" si="875"/>
        <v>1.8029689640407509E-3</v>
      </c>
      <c r="AG3470">
        <f t="shared" si="876"/>
        <v>1.802968964040751E-2</v>
      </c>
      <c r="AH3470" t="e">
        <f t="shared" si="877"/>
        <v>#VALUE!</v>
      </c>
      <c r="AI3470">
        <f t="shared" si="878"/>
        <v>3469</v>
      </c>
    </row>
    <row r="3471" spans="1:35" x14ac:dyDescent="0.3">
      <c r="A3471" t="s">
        <v>6923</v>
      </c>
      <c r="B3471">
        <v>4.2</v>
      </c>
      <c r="C3471">
        <v>1135</v>
      </c>
      <c r="D3471" t="s">
        <v>395</v>
      </c>
      <c r="E3471" t="s">
        <v>5956</v>
      </c>
      <c r="F3471" t="s">
        <v>849</v>
      </c>
      <c r="G3471" t="s">
        <v>6924</v>
      </c>
      <c r="H3471" t="s">
        <v>26</v>
      </c>
      <c r="I3471" t="s">
        <v>2564</v>
      </c>
      <c r="J3471" t="s">
        <v>13318</v>
      </c>
      <c r="K3471" t="s">
        <v>788</v>
      </c>
      <c r="L3471" t="s">
        <v>67</v>
      </c>
      <c r="M3471">
        <f t="shared" si="864"/>
        <v>1</v>
      </c>
      <c r="N3471" t="str">
        <f t="shared" si="865"/>
        <v>12M</v>
      </c>
      <c r="O3471">
        <f t="shared" si="866"/>
        <v>100000</v>
      </c>
      <c r="P3471" t="str">
        <f t="shared" si="867"/>
        <v>9.00</v>
      </c>
      <c r="Q3471" s="1" t="e">
        <f t="shared" si="868"/>
        <v>#VALUE!</v>
      </c>
      <c r="R3471">
        <f t="shared" si="869"/>
        <v>100000</v>
      </c>
      <c r="S3471">
        <v>0</v>
      </c>
      <c r="T3471" s="4">
        <v>1000000000</v>
      </c>
      <c r="U3471">
        <f t="shared" si="879"/>
        <v>1E-4</v>
      </c>
      <c r="V3471">
        <f t="shared" si="870"/>
        <v>1E-3</v>
      </c>
      <c r="W3471">
        <f t="shared" si="871"/>
        <v>8.4</v>
      </c>
      <c r="X3471" s="5" t="e">
        <f t="shared" si="872"/>
        <v>#VALUE!</v>
      </c>
      <c r="Z3471">
        <v>40319</v>
      </c>
      <c r="AA3471">
        <v>43320</v>
      </c>
      <c r="AB3471" t="e">
        <f t="shared" si="873"/>
        <v>#VALUE!</v>
      </c>
      <c r="AC3471" t="e">
        <f t="shared" si="874"/>
        <v>#VALUE!</v>
      </c>
      <c r="AD3471">
        <v>0</v>
      </c>
      <c r="AE3471">
        <v>78158306</v>
      </c>
      <c r="AF3471">
        <f t="shared" si="875"/>
        <v>1.4521809108810522E-5</v>
      </c>
      <c r="AG3471">
        <f t="shared" si="876"/>
        <v>1.4521809108810523E-4</v>
      </c>
      <c r="AH3471" t="e">
        <f t="shared" si="877"/>
        <v>#VALUE!</v>
      </c>
      <c r="AI3471">
        <f t="shared" si="878"/>
        <v>3470</v>
      </c>
    </row>
    <row r="3472" spans="1:35" x14ac:dyDescent="0.3">
      <c r="A3472" t="s">
        <v>13600</v>
      </c>
      <c r="B3472">
        <v>4.3</v>
      </c>
      <c r="C3472">
        <v>367</v>
      </c>
      <c r="D3472" t="s">
        <v>521</v>
      </c>
      <c r="E3472" t="s">
        <v>5956</v>
      </c>
      <c r="F3472" t="s">
        <v>22</v>
      </c>
      <c r="G3472">
        <v>0</v>
      </c>
      <c r="H3472" t="s">
        <v>26</v>
      </c>
      <c r="I3472" t="s">
        <v>42</v>
      </c>
      <c r="J3472" t="s">
        <v>13387</v>
      </c>
      <c r="K3472" t="s">
        <v>4881</v>
      </c>
      <c r="L3472" t="s">
        <v>33</v>
      </c>
      <c r="M3472">
        <f t="shared" si="864"/>
        <v>0</v>
      </c>
      <c r="N3472" t="str">
        <f t="shared" si="865"/>
        <v>5.1M</v>
      </c>
      <c r="O3472">
        <f t="shared" si="866"/>
        <v>100000</v>
      </c>
      <c r="P3472" t="str">
        <f t="shared" si="867"/>
        <v>0</v>
      </c>
      <c r="Q3472" s="1" t="e">
        <f t="shared" si="868"/>
        <v>#VALUE!</v>
      </c>
      <c r="R3472">
        <f t="shared" si="869"/>
        <v>100000</v>
      </c>
      <c r="S3472">
        <v>0</v>
      </c>
      <c r="T3472" s="4">
        <v>1000000000</v>
      </c>
      <c r="U3472">
        <f t="shared" si="879"/>
        <v>1E-4</v>
      </c>
      <c r="V3472">
        <f t="shared" si="870"/>
        <v>1E-3</v>
      </c>
      <c r="W3472">
        <f t="shared" si="871"/>
        <v>8.6</v>
      </c>
      <c r="X3472" s="5" t="e">
        <f t="shared" si="872"/>
        <v>#VALUE!</v>
      </c>
      <c r="Z3472">
        <v>40319</v>
      </c>
      <c r="AA3472">
        <v>43320</v>
      </c>
      <c r="AB3472" t="e">
        <f t="shared" si="873"/>
        <v>#VALUE!</v>
      </c>
      <c r="AC3472" t="e">
        <f t="shared" si="874"/>
        <v>#VALUE!</v>
      </c>
      <c r="AD3472">
        <v>0</v>
      </c>
      <c r="AE3472">
        <v>78158306</v>
      </c>
      <c r="AF3472">
        <f t="shared" si="875"/>
        <v>4.6955981876065737E-6</v>
      </c>
      <c r="AG3472">
        <f t="shared" si="876"/>
        <v>4.6955981876065737E-5</v>
      </c>
      <c r="AH3472" t="e">
        <f t="shared" si="877"/>
        <v>#VALUE!</v>
      </c>
      <c r="AI3472">
        <f t="shared" si="878"/>
        <v>3471</v>
      </c>
    </row>
    <row r="3473" spans="1:35" x14ac:dyDescent="0.3">
      <c r="A3473" t="s">
        <v>2605</v>
      </c>
      <c r="B3473">
        <v>4.2</v>
      </c>
      <c r="C3473">
        <v>133338</v>
      </c>
      <c r="D3473" t="s">
        <v>984</v>
      </c>
      <c r="E3473" t="s">
        <v>2379</v>
      </c>
      <c r="F3473" t="s">
        <v>22</v>
      </c>
      <c r="G3473">
        <v>0</v>
      </c>
      <c r="H3473" t="s">
        <v>26</v>
      </c>
      <c r="I3473" t="s">
        <v>508</v>
      </c>
      <c r="J3473" t="s">
        <v>13367</v>
      </c>
      <c r="K3473" t="s">
        <v>2606</v>
      </c>
      <c r="L3473" t="s">
        <v>33</v>
      </c>
      <c r="M3473">
        <f t="shared" si="864"/>
        <v>0</v>
      </c>
      <c r="N3473" t="str">
        <f t="shared" si="865"/>
        <v>44M</v>
      </c>
      <c r="O3473">
        <f t="shared" si="866"/>
        <v>5000000</v>
      </c>
      <c r="P3473" t="str">
        <f t="shared" si="867"/>
        <v>0</v>
      </c>
      <c r="Q3473" s="1" t="e">
        <f t="shared" si="868"/>
        <v>#VALUE!</v>
      </c>
      <c r="R3473">
        <f t="shared" si="869"/>
        <v>5000000</v>
      </c>
      <c r="S3473">
        <v>0</v>
      </c>
      <c r="T3473" s="4">
        <v>1000000000</v>
      </c>
      <c r="U3473">
        <f t="shared" si="879"/>
        <v>5.0000000000000001E-3</v>
      </c>
      <c r="V3473">
        <f t="shared" si="870"/>
        <v>0.05</v>
      </c>
      <c r="W3473">
        <f t="shared" si="871"/>
        <v>8.4</v>
      </c>
      <c r="X3473" s="5" t="e">
        <f t="shared" si="872"/>
        <v>#VALUE!</v>
      </c>
      <c r="Z3473">
        <v>40319</v>
      </c>
      <c r="AA3473">
        <v>43320</v>
      </c>
      <c r="AB3473" t="e">
        <f t="shared" si="873"/>
        <v>#VALUE!</v>
      </c>
      <c r="AC3473" t="e">
        <f t="shared" si="874"/>
        <v>#VALUE!</v>
      </c>
      <c r="AD3473">
        <v>0</v>
      </c>
      <c r="AE3473">
        <v>78158306</v>
      </c>
      <c r="AF3473">
        <f t="shared" si="875"/>
        <v>1.7059991039212134E-3</v>
      </c>
      <c r="AG3473">
        <f t="shared" si="876"/>
        <v>1.7059991039212134E-2</v>
      </c>
      <c r="AH3473" t="e">
        <f t="shared" si="877"/>
        <v>#VALUE!</v>
      </c>
      <c r="AI3473">
        <f t="shared" si="878"/>
        <v>3472</v>
      </c>
    </row>
    <row r="3474" spans="1:35" x14ac:dyDescent="0.3">
      <c r="A3474" t="s">
        <v>11559</v>
      </c>
      <c r="B3474">
        <v>4.5999999999999996</v>
      </c>
      <c r="C3474">
        <v>33</v>
      </c>
      <c r="D3474" t="s">
        <v>273</v>
      </c>
      <c r="E3474" t="s">
        <v>11545</v>
      </c>
      <c r="F3474" t="s">
        <v>22</v>
      </c>
      <c r="G3474">
        <v>0</v>
      </c>
      <c r="H3474" t="s">
        <v>26</v>
      </c>
      <c r="I3474" t="s">
        <v>62</v>
      </c>
      <c r="J3474" t="s">
        <v>13735</v>
      </c>
      <c r="K3474">
        <v>1</v>
      </c>
      <c r="L3474" t="s">
        <v>67</v>
      </c>
      <c r="M3474">
        <f t="shared" si="864"/>
        <v>0</v>
      </c>
      <c r="N3474" t="str">
        <f t="shared" si="865"/>
        <v>3.3M</v>
      </c>
      <c r="O3474">
        <f t="shared" si="866"/>
        <v>100</v>
      </c>
      <c r="P3474" t="str">
        <f t="shared" si="867"/>
        <v>0</v>
      </c>
      <c r="Q3474" s="1" t="e">
        <f t="shared" si="868"/>
        <v>#VALUE!</v>
      </c>
      <c r="R3474">
        <f t="shared" si="869"/>
        <v>100</v>
      </c>
      <c r="S3474">
        <v>0</v>
      </c>
      <c r="T3474" s="4">
        <v>1000000000</v>
      </c>
      <c r="U3474">
        <f t="shared" si="879"/>
        <v>9.9999999999999995E-8</v>
      </c>
      <c r="V3474">
        <f t="shared" si="870"/>
        <v>9.9999999999999995E-7</v>
      </c>
      <c r="W3474">
        <f t="shared" si="871"/>
        <v>9.1999999999999993</v>
      </c>
      <c r="X3474" s="5" t="e">
        <f t="shared" si="872"/>
        <v>#VALUE!</v>
      </c>
      <c r="Z3474">
        <v>40319</v>
      </c>
      <c r="AA3474">
        <v>43320</v>
      </c>
      <c r="AB3474" t="e">
        <f t="shared" si="873"/>
        <v>#VALUE!</v>
      </c>
      <c r="AC3474" t="e">
        <f t="shared" si="874"/>
        <v>#VALUE!</v>
      </c>
      <c r="AD3474">
        <v>0</v>
      </c>
      <c r="AE3474">
        <v>78158306</v>
      </c>
      <c r="AF3474">
        <f t="shared" si="875"/>
        <v>4.2222000052048208E-7</v>
      </c>
      <c r="AG3474">
        <f t="shared" si="876"/>
        <v>4.2222000052048209E-6</v>
      </c>
      <c r="AH3474" t="e">
        <f t="shared" si="877"/>
        <v>#VALUE!</v>
      </c>
      <c r="AI3474">
        <f t="shared" si="878"/>
        <v>3473</v>
      </c>
    </row>
    <row r="3475" spans="1:35" x14ac:dyDescent="0.3">
      <c r="A3475" t="s">
        <v>10810</v>
      </c>
      <c r="B3475">
        <v>4.5</v>
      </c>
      <c r="C3475">
        <v>11</v>
      </c>
      <c r="D3475" t="s">
        <v>399</v>
      </c>
      <c r="E3475" t="s">
        <v>10032</v>
      </c>
      <c r="F3475" t="s">
        <v>22</v>
      </c>
      <c r="G3475">
        <v>0</v>
      </c>
      <c r="H3475" t="s">
        <v>26</v>
      </c>
      <c r="I3475" t="s">
        <v>2564</v>
      </c>
      <c r="J3475" t="s">
        <v>13490</v>
      </c>
      <c r="K3475" t="s">
        <v>1783</v>
      </c>
      <c r="L3475" t="s">
        <v>150</v>
      </c>
      <c r="M3475">
        <f t="shared" si="864"/>
        <v>0</v>
      </c>
      <c r="N3475" t="str">
        <f t="shared" si="865"/>
        <v>25M</v>
      </c>
      <c r="O3475">
        <f t="shared" si="866"/>
        <v>1000</v>
      </c>
      <c r="P3475" t="str">
        <f t="shared" si="867"/>
        <v>0</v>
      </c>
      <c r="Q3475" s="1" t="e">
        <f t="shared" si="868"/>
        <v>#VALUE!</v>
      </c>
      <c r="R3475">
        <f t="shared" si="869"/>
        <v>1000</v>
      </c>
      <c r="S3475">
        <v>0</v>
      </c>
      <c r="T3475" s="4">
        <v>1000000000</v>
      </c>
      <c r="U3475">
        <f t="shared" si="879"/>
        <v>9.9999999999999995E-7</v>
      </c>
      <c r="V3475">
        <f t="shared" si="870"/>
        <v>9.9999999999999991E-6</v>
      </c>
      <c r="W3475">
        <f t="shared" si="871"/>
        <v>9</v>
      </c>
      <c r="X3475" s="5" t="e">
        <f t="shared" si="872"/>
        <v>#VALUE!</v>
      </c>
      <c r="Z3475">
        <v>40319</v>
      </c>
      <c r="AA3475">
        <v>43320</v>
      </c>
      <c r="AB3475" t="e">
        <f t="shared" si="873"/>
        <v>#VALUE!</v>
      </c>
      <c r="AC3475" t="e">
        <f t="shared" si="874"/>
        <v>#VALUE!</v>
      </c>
      <c r="AD3475">
        <v>0</v>
      </c>
      <c r="AE3475">
        <v>78158306</v>
      </c>
      <c r="AF3475">
        <f t="shared" si="875"/>
        <v>1.4074000017349403E-7</v>
      </c>
      <c r="AG3475">
        <f t="shared" si="876"/>
        <v>1.4074000017349402E-6</v>
      </c>
      <c r="AH3475" t="e">
        <f t="shared" si="877"/>
        <v>#VALUE!</v>
      </c>
      <c r="AI3475">
        <f t="shared" si="878"/>
        <v>3474</v>
      </c>
    </row>
    <row r="3476" spans="1:35" x14ac:dyDescent="0.3">
      <c r="A3476" t="s">
        <v>1450</v>
      </c>
      <c r="B3476">
        <v>4.0999999999999996</v>
      </c>
      <c r="C3476">
        <v>309872</v>
      </c>
      <c r="D3476" t="s">
        <v>132</v>
      </c>
      <c r="E3476" t="s">
        <v>839</v>
      </c>
      <c r="F3476" t="s">
        <v>22</v>
      </c>
      <c r="G3476">
        <v>0</v>
      </c>
      <c r="H3476" t="s">
        <v>23</v>
      </c>
      <c r="I3476" t="s">
        <v>24</v>
      </c>
      <c r="J3476" t="s">
        <v>13312</v>
      </c>
      <c r="K3476" t="s">
        <v>1451</v>
      </c>
      <c r="L3476" t="s">
        <v>33</v>
      </c>
      <c r="M3476">
        <f t="shared" si="864"/>
        <v>0</v>
      </c>
      <c r="N3476" t="str">
        <f t="shared" si="865"/>
        <v>85M</v>
      </c>
      <c r="O3476">
        <f t="shared" si="866"/>
        <v>10000000</v>
      </c>
      <c r="P3476" t="str">
        <f t="shared" si="867"/>
        <v>0</v>
      </c>
      <c r="Q3476" s="1" t="e">
        <f t="shared" si="868"/>
        <v>#VALUE!</v>
      </c>
      <c r="R3476">
        <f t="shared" si="869"/>
        <v>10000000</v>
      </c>
      <c r="S3476">
        <v>0</v>
      </c>
      <c r="T3476" s="4">
        <v>1000000000</v>
      </c>
      <c r="U3476">
        <f t="shared" si="879"/>
        <v>0.01</v>
      </c>
      <c r="V3476">
        <f t="shared" si="870"/>
        <v>0.1</v>
      </c>
      <c r="W3476">
        <f t="shared" si="871"/>
        <v>8.1999999999999993</v>
      </c>
      <c r="X3476" s="5" t="e">
        <f t="shared" si="872"/>
        <v>#VALUE!</v>
      </c>
      <c r="Z3476">
        <v>40319</v>
      </c>
      <c r="AA3476">
        <v>43320</v>
      </c>
      <c r="AB3476" t="e">
        <f t="shared" si="873"/>
        <v>#VALUE!</v>
      </c>
      <c r="AC3476" t="e">
        <f t="shared" si="874"/>
        <v>#VALUE!</v>
      </c>
      <c r="AD3476">
        <v>0</v>
      </c>
      <c r="AE3476">
        <v>78158306</v>
      </c>
      <c r="AF3476">
        <f t="shared" si="875"/>
        <v>3.9646713939782679E-3</v>
      </c>
      <c r="AG3476">
        <f t="shared" si="876"/>
        <v>3.9646713939782682E-2</v>
      </c>
      <c r="AH3476" t="e">
        <f t="shared" si="877"/>
        <v>#VALUE!</v>
      </c>
      <c r="AI3476">
        <f t="shared" si="878"/>
        <v>3475</v>
      </c>
    </row>
    <row r="3477" spans="1:35" x14ac:dyDescent="0.3">
      <c r="A3477" t="s">
        <v>4486</v>
      </c>
      <c r="B3477">
        <v>4.2</v>
      </c>
      <c r="C3477">
        <v>16966</v>
      </c>
      <c r="D3477" t="s">
        <v>165</v>
      </c>
      <c r="E3477" t="s">
        <v>3280</v>
      </c>
      <c r="F3477" t="s">
        <v>22</v>
      </c>
      <c r="G3477">
        <v>0</v>
      </c>
      <c r="H3477" t="s">
        <v>26</v>
      </c>
      <c r="I3477" t="s">
        <v>182</v>
      </c>
      <c r="J3477" t="s">
        <v>13315</v>
      </c>
      <c r="K3477" t="s">
        <v>4487</v>
      </c>
      <c r="L3477" t="s">
        <v>119</v>
      </c>
      <c r="M3477">
        <f t="shared" si="864"/>
        <v>0</v>
      </c>
      <c r="N3477" t="str">
        <f t="shared" si="865"/>
        <v>34M</v>
      </c>
      <c r="O3477">
        <f t="shared" si="866"/>
        <v>1000000</v>
      </c>
      <c r="P3477" t="str">
        <f t="shared" si="867"/>
        <v>0</v>
      </c>
      <c r="Q3477" s="1" t="e">
        <f t="shared" si="868"/>
        <v>#VALUE!</v>
      </c>
      <c r="R3477">
        <f t="shared" si="869"/>
        <v>1000000</v>
      </c>
      <c r="S3477">
        <v>0</v>
      </c>
      <c r="T3477" s="4">
        <v>1000000000</v>
      </c>
      <c r="U3477">
        <f t="shared" si="879"/>
        <v>1E-3</v>
      </c>
      <c r="V3477">
        <f t="shared" si="870"/>
        <v>0.01</v>
      </c>
      <c r="W3477">
        <f t="shared" si="871"/>
        <v>8.4</v>
      </c>
      <c r="X3477" s="5" t="e">
        <f t="shared" si="872"/>
        <v>#VALUE!</v>
      </c>
      <c r="Z3477">
        <v>40319</v>
      </c>
      <c r="AA3477">
        <v>43320</v>
      </c>
      <c r="AB3477" t="e">
        <f t="shared" si="873"/>
        <v>#VALUE!</v>
      </c>
      <c r="AC3477" t="e">
        <f t="shared" si="874"/>
        <v>#VALUE!</v>
      </c>
      <c r="AD3477">
        <v>0</v>
      </c>
      <c r="AE3477">
        <v>78158306</v>
      </c>
      <c r="AF3477">
        <f t="shared" si="875"/>
        <v>2.1707225844940908E-4</v>
      </c>
      <c r="AG3477">
        <f t="shared" si="876"/>
        <v>2.1707225844940906E-3</v>
      </c>
      <c r="AH3477" t="e">
        <f t="shared" si="877"/>
        <v>#VALUE!</v>
      </c>
      <c r="AI3477">
        <f t="shared" si="878"/>
        <v>3476</v>
      </c>
    </row>
    <row r="3478" spans="1:35" x14ac:dyDescent="0.3">
      <c r="A3478" t="s">
        <v>6788</v>
      </c>
      <c r="B3478">
        <v>4.2</v>
      </c>
      <c r="C3478">
        <v>1484</v>
      </c>
      <c r="D3478" t="s">
        <v>223</v>
      </c>
      <c r="E3478" t="s">
        <v>5956</v>
      </c>
      <c r="F3478" t="s">
        <v>22</v>
      </c>
      <c r="G3478">
        <v>0</v>
      </c>
      <c r="H3478" t="s">
        <v>26</v>
      </c>
      <c r="I3478" t="s">
        <v>109</v>
      </c>
      <c r="J3478" t="s">
        <v>13323</v>
      </c>
      <c r="K3478" t="s">
        <v>1054</v>
      </c>
      <c r="L3478" t="s">
        <v>119</v>
      </c>
      <c r="M3478">
        <f t="shared" si="864"/>
        <v>0</v>
      </c>
      <c r="N3478" t="str">
        <f t="shared" si="865"/>
        <v>41M</v>
      </c>
      <c r="O3478">
        <f t="shared" si="866"/>
        <v>100000</v>
      </c>
      <c r="P3478" t="str">
        <f t="shared" si="867"/>
        <v>0</v>
      </c>
      <c r="Q3478" s="1" t="e">
        <f t="shared" si="868"/>
        <v>#VALUE!</v>
      </c>
      <c r="R3478">
        <f t="shared" si="869"/>
        <v>100000</v>
      </c>
      <c r="S3478">
        <v>0</v>
      </c>
      <c r="T3478" s="4">
        <v>1000000000</v>
      </c>
      <c r="U3478">
        <f t="shared" si="879"/>
        <v>1E-4</v>
      </c>
      <c r="V3478">
        <f t="shared" si="870"/>
        <v>1E-3</v>
      </c>
      <c r="W3478">
        <f t="shared" si="871"/>
        <v>8.4</v>
      </c>
      <c r="X3478" s="5" t="e">
        <f t="shared" si="872"/>
        <v>#VALUE!</v>
      </c>
      <c r="Z3478">
        <v>40319</v>
      </c>
      <c r="AA3478">
        <v>43320</v>
      </c>
      <c r="AB3478" t="e">
        <f t="shared" si="873"/>
        <v>#VALUE!</v>
      </c>
      <c r="AC3478" t="e">
        <f t="shared" si="874"/>
        <v>#VALUE!</v>
      </c>
      <c r="AD3478">
        <v>0</v>
      </c>
      <c r="AE3478">
        <v>78158306</v>
      </c>
      <c r="AF3478">
        <f t="shared" si="875"/>
        <v>1.8987105477951378E-5</v>
      </c>
      <c r="AG3478">
        <f t="shared" si="876"/>
        <v>1.8987105477951378E-4</v>
      </c>
      <c r="AH3478" t="e">
        <f t="shared" si="877"/>
        <v>#VALUE!</v>
      </c>
      <c r="AI3478">
        <f t="shared" si="878"/>
        <v>3477</v>
      </c>
    </row>
    <row r="3479" spans="1:35" x14ac:dyDescent="0.3">
      <c r="A3479" t="s">
        <v>4934</v>
      </c>
      <c r="B3479">
        <v>4.2</v>
      </c>
      <c r="C3479">
        <v>8509</v>
      </c>
      <c r="D3479" t="s">
        <v>84</v>
      </c>
      <c r="E3479" t="s">
        <v>3280</v>
      </c>
      <c r="F3479" t="s">
        <v>22</v>
      </c>
      <c r="G3479">
        <v>0</v>
      </c>
      <c r="H3479" t="s">
        <v>26</v>
      </c>
      <c r="I3479" t="s">
        <v>937</v>
      </c>
      <c r="J3479" t="s">
        <v>13315</v>
      </c>
      <c r="K3479" t="s">
        <v>3844</v>
      </c>
      <c r="L3479" t="s">
        <v>119</v>
      </c>
      <c r="M3479">
        <f t="shared" si="864"/>
        <v>0</v>
      </c>
      <c r="N3479" t="str">
        <f t="shared" si="865"/>
        <v>17M</v>
      </c>
      <c r="O3479">
        <f t="shared" si="866"/>
        <v>1000000</v>
      </c>
      <c r="P3479" t="str">
        <f t="shared" si="867"/>
        <v>0</v>
      </c>
      <c r="Q3479" s="1" t="e">
        <f t="shared" si="868"/>
        <v>#VALUE!</v>
      </c>
      <c r="R3479">
        <f t="shared" si="869"/>
        <v>1000000</v>
      </c>
      <c r="S3479">
        <v>0</v>
      </c>
      <c r="T3479" s="4">
        <v>1000000000</v>
      </c>
      <c r="U3479">
        <f t="shared" si="879"/>
        <v>1E-3</v>
      </c>
      <c r="V3479">
        <f t="shared" si="870"/>
        <v>0.01</v>
      </c>
      <c r="W3479">
        <f t="shared" si="871"/>
        <v>8.4</v>
      </c>
      <c r="X3479" s="5" t="e">
        <f t="shared" si="872"/>
        <v>#VALUE!</v>
      </c>
      <c r="Z3479">
        <v>40319</v>
      </c>
      <c r="AA3479">
        <v>43320</v>
      </c>
      <c r="AB3479" t="e">
        <f t="shared" si="873"/>
        <v>#VALUE!</v>
      </c>
      <c r="AC3479" t="e">
        <f t="shared" si="874"/>
        <v>#VALUE!</v>
      </c>
      <c r="AD3479">
        <v>0</v>
      </c>
      <c r="AE3479">
        <v>78158306</v>
      </c>
      <c r="AF3479">
        <f t="shared" si="875"/>
        <v>1.0886878740693279E-4</v>
      </c>
      <c r="AG3479">
        <f t="shared" si="876"/>
        <v>1.0886878740693278E-3</v>
      </c>
      <c r="AH3479" t="e">
        <f t="shared" si="877"/>
        <v>#VALUE!</v>
      </c>
      <c r="AI3479">
        <f t="shared" si="878"/>
        <v>3478</v>
      </c>
    </row>
    <row r="3480" spans="1:35" x14ac:dyDescent="0.3">
      <c r="A3480" t="s">
        <v>7961</v>
      </c>
      <c r="B3480">
        <v>4.2</v>
      </c>
      <c r="C3480">
        <v>218</v>
      </c>
      <c r="D3480" t="s">
        <v>20</v>
      </c>
      <c r="E3480" t="s">
        <v>7441</v>
      </c>
      <c r="F3480" t="s">
        <v>22</v>
      </c>
      <c r="G3480">
        <v>0</v>
      </c>
      <c r="H3480" t="s">
        <v>26</v>
      </c>
      <c r="I3480" t="s">
        <v>47</v>
      </c>
      <c r="J3480" t="s">
        <v>13323</v>
      </c>
      <c r="K3480" t="s">
        <v>20</v>
      </c>
      <c r="L3480" t="s">
        <v>20</v>
      </c>
      <c r="M3480">
        <f t="shared" si="864"/>
        <v>0</v>
      </c>
      <c r="N3480" t="str">
        <f t="shared" si="865"/>
        <v>N/A</v>
      </c>
      <c r="O3480">
        <f t="shared" si="866"/>
        <v>50000</v>
      </c>
      <c r="P3480" t="str">
        <f t="shared" si="867"/>
        <v>0</v>
      </c>
      <c r="Q3480" s="1" t="e">
        <f t="shared" si="868"/>
        <v>#VALUE!</v>
      </c>
      <c r="R3480">
        <f t="shared" si="869"/>
        <v>50000</v>
      </c>
      <c r="S3480">
        <v>0</v>
      </c>
      <c r="T3480" s="4">
        <v>1000000000</v>
      </c>
      <c r="U3480">
        <f t="shared" si="879"/>
        <v>5.0000000000000002E-5</v>
      </c>
      <c r="V3480">
        <f t="shared" si="870"/>
        <v>5.0000000000000001E-4</v>
      </c>
      <c r="W3480">
        <f t="shared" si="871"/>
        <v>8.4</v>
      </c>
      <c r="X3480" s="5" t="e">
        <f t="shared" si="872"/>
        <v>#VALUE!</v>
      </c>
      <c r="Z3480">
        <v>40319</v>
      </c>
      <c r="AA3480">
        <v>43320</v>
      </c>
      <c r="AB3480" t="e">
        <f t="shared" si="873"/>
        <v>#VALUE!</v>
      </c>
      <c r="AC3480" t="e">
        <f t="shared" si="874"/>
        <v>#VALUE!</v>
      </c>
      <c r="AD3480">
        <v>0</v>
      </c>
      <c r="AE3480">
        <v>78158306</v>
      </c>
      <c r="AF3480">
        <f t="shared" si="875"/>
        <v>2.7892109125292453E-6</v>
      </c>
      <c r="AG3480">
        <f t="shared" si="876"/>
        <v>2.7892109125292454E-5</v>
      </c>
      <c r="AH3480" t="e">
        <f t="shared" si="877"/>
        <v>#VALUE!</v>
      </c>
      <c r="AI3480">
        <f t="shared" si="878"/>
        <v>3479</v>
      </c>
    </row>
    <row r="3481" spans="1:35" x14ac:dyDescent="0.3">
      <c r="A3481" t="s">
        <v>9246</v>
      </c>
      <c r="B3481">
        <v>4.7</v>
      </c>
      <c r="C3481">
        <v>57</v>
      </c>
      <c r="D3481" t="s">
        <v>2810</v>
      </c>
      <c r="E3481" t="s">
        <v>8077</v>
      </c>
      <c r="F3481" t="s">
        <v>22</v>
      </c>
      <c r="G3481">
        <v>0</v>
      </c>
      <c r="H3481" t="s">
        <v>26</v>
      </c>
      <c r="I3481" t="s">
        <v>312</v>
      </c>
      <c r="J3481" t="s">
        <v>13766</v>
      </c>
      <c r="K3481">
        <v>1.1000000000000001</v>
      </c>
      <c r="L3481" t="s">
        <v>67</v>
      </c>
      <c r="M3481">
        <f t="shared" si="864"/>
        <v>0</v>
      </c>
      <c r="N3481" t="str">
        <f t="shared" si="865"/>
        <v>5.8M</v>
      </c>
      <c r="O3481">
        <f t="shared" si="866"/>
        <v>10000</v>
      </c>
      <c r="P3481" t="str">
        <f t="shared" si="867"/>
        <v>0</v>
      </c>
      <c r="Q3481" s="1" t="e">
        <f t="shared" si="868"/>
        <v>#VALUE!</v>
      </c>
      <c r="R3481">
        <f t="shared" si="869"/>
        <v>10000</v>
      </c>
      <c r="S3481">
        <v>0</v>
      </c>
      <c r="T3481" s="4">
        <v>1000000000</v>
      </c>
      <c r="U3481">
        <f t="shared" si="879"/>
        <v>1.0000000000000001E-5</v>
      </c>
      <c r="V3481">
        <f t="shared" si="870"/>
        <v>1E-4</v>
      </c>
      <c r="W3481">
        <f t="shared" si="871"/>
        <v>9.4</v>
      </c>
      <c r="X3481" s="5" t="e">
        <f t="shared" si="872"/>
        <v>#VALUE!</v>
      </c>
      <c r="Z3481">
        <v>40319</v>
      </c>
      <c r="AA3481">
        <v>43320</v>
      </c>
      <c r="AB3481" t="e">
        <f t="shared" si="873"/>
        <v>#VALUE!</v>
      </c>
      <c r="AC3481" t="e">
        <f t="shared" si="874"/>
        <v>#VALUE!</v>
      </c>
      <c r="AD3481">
        <v>0</v>
      </c>
      <c r="AE3481">
        <v>78158306</v>
      </c>
      <c r="AF3481">
        <f t="shared" si="875"/>
        <v>7.2928909180810551E-7</v>
      </c>
      <c r="AG3481">
        <f t="shared" si="876"/>
        <v>7.2928909180810547E-6</v>
      </c>
      <c r="AH3481" t="e">
        <f t="shared" si="877"/>
        <v>#VALUE!</v>
      </c>
      <c r="AI3481">
        <f t="shared" si="878"/>
        <v>3480</v>
      </c>
    </row>
    <row r="3482" spans="1:35" x14ac:dyDescent="0.3">
      <c r="A3482" t="s">
        <v>9721</v>
      </c>
      <c r="B3482">
        <v>4.4000000000000004</v>
      </c>
      <c r="C3482">
        <v>52</v>
      </c>
      <c r="D3482" t="s">
        <v>1720</v>
      </c>
      <c r="E3482" t="s">
        <v>9431</v>
      </c>
      <c r="F3482" t="s">
        <v>22</v>
      </c>
      <c r="G3482">
        <v>0</v>
      </c>
      <c r="H3482" t="s">
        <v>26</v>
      </c>
      <c r="I3482" t="s">
        <v>40</v>
      </c>
      <c r="J3482" t="s">
        <v>13491</v>
      </c>
      <c r="K3482">
        <v>2</v>
      </c>
      <c r="L3482" t="s">
        <v>217</v>
      </c>
      <c r="M3482">
        <f t="shared" si="864"/>
        <v>0</v>
      </c>
      <c r="N3482" t="str">
        <f t="shared" si="865"/>
        <v>3.0M</v>
      </c>
      <c r="O3482">
        <f t="shared" si="866"/>
        <v>5000</v>
      </c>
      <c r="P3482" t="str">
        <f t="shared" si="867"/>
        <v>0</v>
      </c>
      <c r="Q3482" s="1" t="e">
        <f t="shared" si="868"/>
        <v>#VALUE!</v>
      </c>
      <c r="R3482">
        <f t="shared" si="869"/>
        <v>5000</v>
      </c>
      <c r="S3482">
        <v>0</v>
      </c>
      <c r="T3482" s="4">
        <v>1000000000</v>
      </c>
      <c r="U3482">
        <f t="shared" si="879"/>
        <v>5.0000000000000004E-6</v>
      </c>
      <c r="V3482">
        <f t="shared" si="870"/>
        <v>5.0000000000000002E-5</v>
      </c>
      <c r="W3482">
        <f t="shared" si="871"/>
        <v>8.8000000000000007</v>
      </c>
      <c r="X3482" s="5" t="e">
        <f t="shared" si="872"/>
        <v>#VALUE!</v>
      </c>
      <c r="Z3482">
        <v>40319</v>
      </c>
      <c r="AA3482">
        <v>43320</v>
      </c>
      <c r="AB3482" t="e">
        <f t="shared" si="873"/>
        <v>#VALUE!</v>
      </c>
      <c r="AC3482" t="e">
        <f t="shared" si="874"/>
        <v>#VALUE!</v>
      </c>
      <c r="AD3482">
        <v>0</v>
      </c>
      <c r="AE3482">
        <v>78158306</v>
      </c>
      <c r="AF3482">
        <f t="shared" si="875"/>
        <v>6.6531636445651727E-7</v>
      </c>
      <c r="AG3482">
        <f t="shared" si="876"/>
        <v>6.6531636445651725E-6</v>
      </c>
      <c r="AH3482" t="e">
        <f t="shared" si="877"/>
        <v>#VALUE!</v>
      </c>
      <c r="AI3482">
        <f t="shared" si="878"/>
        <v>3481</v>
      </c>
    </row>
    <row r="3483" spans="1:35" x14ac:dyDescent="0.3">
      <c r="A3483" t="s">
        <v>3489</v>
      </c>
      <c r="B3483">
        <v>4.5999999999999996</v>
      </c>
      <c r="C3483">
        <v>75112</v>
      </c>
      <c r="D3483" t="s">
        <v>671</v>
      </c>
      <c r="E3483" t="s">
        <v>3280</v>
      </c>
      <c r="F3483" t="s">
        <v>22</v>
      </c>
      <c r="G3483">
        <v>0</v>
      </c>
      <c r="H3483" t="s">
        <v>26</v>
      </c>
      <c r="I3483" t="s">
        <v>927</v>
      </c>
      <c r="J3483" t="s">
        <v>13788</v>
      </c>
      <c r="K3483">
        <v>2.09</v>
      </c>
      <c r="L3483" t="s">
        <v>33</v>
      </c>
      <c r="M3483">
        <f t="shared" si="864"/>
        <v>0</v>
      </c>
      <c r="N3483" t="str">
        <f t="shared" si="865"/>
        <v>6.5M</v>
      </c>
      <c r="O3483">
        <f t="shared" si="866"/>
        <v>1000000</v>
      </c>
      <c r="P3483" t="str">
        <f t="shared" si="867"/>
        <v>0</v>
      </c>
      <c r="Q3483" s="1" t="e">
        <f t="shared" si="868"/>
        <v>#VALUE!</v>
      </c>
      <c r="R3483">
        <f t="shared" si="869"/>
        <v>1000000</v>
      </c>
      <c r="S3483">
        <v>0</v>
      </c>
      <c r="T3483" s="4">
        <v>1000000000</v>
      </c>
      <c r="U3483">
        <f t="shared" si="879"/>
        <v>1E-3</v>
      </c>
      <c r="V3483">
        <f t="shared" si="870"/>
        <v>0.01</v>
      </c>
      <c r="W3483">
        <f t="shared" si="871"/>
        <v>9.1999999999999993</v>
      </c>
      <c r="X3483" s="5" t="e">
        <f t="shared" si="872"/>
        <v>#VALUE!</v>
      </c>
      <c r="Z3483">
        <v>40319</v>
      </c>
      <c r="AA3483">
        <v>43320</v>
      </c>
      <c r="AB3483" t="e">
        <f t="shared" si="873"/>
        <v>#VALUE!</v>
      </c>
      <c r="AC3483" t="e">
        <f t="shared" si="874"/>
        <v>#VALUE!</v>
      </c>
      <c r="AD3483">
        <v>0</v>
      </c>
      <c r="AE3483">
        <v>78158306</v>
      </c>
      <c r="AF3483">
        <f t="shared" si="875"/>
        <v>9.6102389936649857E-4</v>
      </c>
      <c r="AG3483">
        <f t="shared" si="876"/>
        <v>9.6102389936649855E-3</v>
      </c>
      <c r="AH3483" t="e">
        <f t="shared" si="877"/>
        <v>#VALUE!</v>
      </c>
      <c r="AI3483">
        <f t="shared" si="878"/>
        <v>3482</v>
      </c>
    </row>
    <row r="3484" spans="1:35" x14ac:dyDescent="0.3">
      <c r="A3484" t="s">
        <v>13789</v>
      </c>
      <c r="B3484">
        <v>4.2</v>
      </c>
      <c r="C3484">
        <v>123136</v>
      </c>
      <c r="D3484" t="s">
        <v>968</v>
      </c>
      <c r="E3484" t="s">
        <v>2379</v>
      </c>
      <c r="F3484" t="s">
        <v>22</v>
      </c>
      <c r="G3484">
        <v>0</v>
      </c>
      <c r="H3484" t="s">
        <v>72</v>
      </c>
      <c r="I3484" t="s">
        <v>479</v>
      </c>
      <c r="J3484" t="s">
        <v>13368</v>
      </c>
      <c r="K3484">
        <v>1</v>
      </c>
      <c r="L3484" t="s">
        <v>67</v>
      </c>
      <c r="M3484">
        <f t="shared" si="864"/>
        <v>0</v>
      </c>
      <c r="N3484" t="str">
        <f t="shared" si="865"/>
        <v>80M</v>
      </c>
      <c r="O3484">
        <f t="shared" si="866"/>
        <v>5000000</v>
      </c>
      <c r="P3484" t="str">
        <f t="shared" si="867"/>
        <v>0</v>
      </c>
      <c r="Q3484" s="1" t="e">
        <f t="shared" si="868"/>
        <v>#VALUE!</v>
      </c>
      <c r="R3484">
        <f t="shared" si="869"/>
        <v>5000000</v>
      </c>
      <c r="S3484">
        <v>0</v>
      </c>
      <c r="T3484" s="4">
        <v>1000000000</v>
      </c>
      <c r="U3484">
        <f t="shared" si="879"/>
        <v>5.0000000000000001E-3</v>
      </c>
      <c r="V3484">
        <f t="shared" si="870"/>
        <v>0.05</v>
      </c>
      <c r="W3484">
        <f t="shared" si="871"/>
        <v>8.4</v>
      </c>
      <c r="X3484" s="5" t="e">
        <f t="shared" si="872"/>
        <v>#VALUE!</v>
      </c>
      <c r="Z3484">
        <v>40319</v>
      </c>
      <c r="AA3484">
        <v>43320</v>
      </c>
      <c r="AB3484" t="e">
        <f t="shared" si="873"/>
        <v>#VALUE!</v>
      </c>
      <c r="AC3484" t="e">
        <f t="shared" si="874"/>
        <v>#VALUE!</v>
      </c>
      <c r="AD3484">
        <v>0</v>
      </c>
      <c r="AE3484">
        <v>78158306</v>
      </c>
      <c r="AF3484">
        <f t="shared" si="875"/>
        <v>1.5754691510330328E-3</v>
      </c>
      <c r="AG3484">
        <f t="shared" si="876"/>
        <v>1.5754691510330328E-2</v>
      </c>
      <c r="AH3484" t="e">
        <f t="shared" si="877"/>
        <v>#VALUE!</v>
      </c>
      <c r="AI3484">
        <f t="shared" si="878"/>
        <v>3483</v>
      </c>
    </row>
    <row r="3485" spans="1:35" x14ac:dyDescent="0.3">
      <c r="A3485" t="s">
        <v>1463</v>
      </c>
      <c r="B3485">
        <v>4.0999999999999996</v>
      </c>
      <c r="C3485">
        <v>305708</v>
      </c>
      <c r="D3485" t="s">
        <v>20</v>
      </c>
      <c r="E3485" t="s">
        <v>839</v>
      </c>
      <c r="F3485" t="s">
        <v>22</v>
      </c>
      <c r="G3485">
        <v>0</v>
      </c>
      <c r="H3485" t="s">
        <v>72</v>
      </c>
      <c r="I3485" t="s">
        <v>1177</v>
      </c>
      <c r="J3485" t="s">
        <v>13316</v>
      </c>
      <c r="K3485" t="s">
        <v>20</v>
      </c>
      <c r="L3485" t="s">
        <v>20</v>
      </c>
      <c r="M3485">
        <f t="shared" si="864"/>
        <v>0</v>
      </c>
      <c r="N3485" t="str">
        <f t="shared" si="865"/>
        <v>N/A</v>
      </c>
      <c r="O3485">
        <f t="shared" si="866"/>
        <v>10000000</v>
      </c>
      <c r="P3485" t="str">
        <f t="shared" si="867"/>
        <v>0</v>
      </c>
      <c r="Q3485" s="1" t="e">
        <f t="shared" si="868"/>
        <v>#VALUE!</v>
      </c>
      <c r="R3485">
        <f t="shared" si="869"/>
        <v>10000000</v>
      </c>
      <c r="S3485">
        <v>0</v>
      </c>
      <c r="T3485" s="4">
        <v>1000000000</v>
      </c>
      <c r="U3485">
        <f t="shared" si="879"/>
        <v>0.01</v>
      </c>
      <c r="V3485">
        <f t="shared" si="870"/>
        <v>0.1</v>
      </c>
      <c r="W3485">
        <f t="shared" si="871"/>
        <v>8.1999999999999993</v>
      </c>
      <c r="X3485" s="5" t="e">
        <f t="shared" si="872"/>
        <v>#VALUE!</v>
      </c>
      <c r="Z3485">
        <v>40319</v>
      </c>
      <c r="AA3485">
        <v>43320</v>
      </c>
      <c r="AB3485" t="e">
        <f t="shared" si="873"/>
        <v>#VALUE!</v>
      </c>
      <c r="AC3485" t="e">
        <f t="shared" si="874"/>
        <v>#VALUE!</v>
      </c>
      <c r="AD3485">
        <v>0</v>
      </c>
      <c r="AE3485">
        <v>78158306</v>
      </c>
      <c r="AF3485">
        <f t="shared" si="875"/>
        <v>3.9113949066398651E-3</v>
      </c>
      <c r="AG3485">
        <f t="shared" si="876"/>
        <v>3.9113949066398652E-2</v>
      </c>
      <c r="AH3485" t="e">
        <f t="shared" si="877"/>
        <v>#VALUE!</v>
      </c>
      <c r="AI3485">
        <f t="shared" si="878"/>
        <v>3484</v>
      </c>
    </row>
    <row r="3486" spans="1:35" x14ac:dyDescent="0.3">
      <c r="A3486" t="s">
        <v>5650</v>
      </c>
      <c r="B3486">
        <v>4.2</v>
      </c>
      <c r="C3486">
        <v>5121</v>
      </c>
      <c r="D3486" t="s">
        <v>2064</v>
      </c>
      <c r="E3486" t="s">
        <v>5276</v>
      </c>
      <c r="F3486" t="s">
        <v>22</v>
      </c>
      <c r="G3486">
        <v>0</v>
      </c>
      <c r="H3486" t="s">
        <v>26</v>
      </c>
      <c r="I3486" t="s">
        <v>182</v>
      </c>
      <c r="J3486" t="s">
        <v>13355</v>
      </c>
      <c r="K3486" t="s">
        <v>5651</v>
      </c>
      <c r="L3486" t="s">
        <v>33</v>
      </c>
      <c r="M3486">
        <f t="shared" si="864"/>
        <v>0</v>
      </c>
      <c r="N3486" t="str">
        <f t="shared" si="865"/>
        <v>8.8M</v>
      </c>
      <c r="O3486">
        <f t="shared" si="866"/>
        <v>500000</v>
      </c>
      <c r="P3486" t="str">
        <f t="shared" si="867"/>
        <v>0</v>
      </c>
      <c r="Q3486" s="1" t="e">
        <f t="shared" si="868"/>
        <v>#VALUE!</v>
      </c>
      <c r="R3486">
        <f t="shared" si="869"/>
        <v>500000</v>
      </c>
      <c r="S3486">
        <v>0</v>
      </c>
      <c r="T3486" s="4">
        <v>1000000000</v>
      </c>
      <c r="U3486">
        <f t="shared" si="879"/>
        <v>5.0000000000000001E-4</v>
      </c>
      <c r="V3486">
        <f t="shared" si="870"/>
        <v>5.0000000000000001E-3</v>
      </c>
      <c r="W3486">
        <f t="shared" si="871"/>
        <v>8.4</v>
      </c>
      <c r="X3486" s="5" t="e">
        <f t="shared" si="872"/>
        <v>#VALUE!</v>
      </c>
      <c r="Z3486">
        <v>40319</v>
      </c>
      <c r="AA3486">
        <v>43320</v>
      </c>
      <c r="AB3486" t="e">
        <f t="shared" si="873"/>
        <v>#VALUE!</v>
      </c>
      <c r="AC3486" t="e">
        <f t="shared" si="874"/>
        <v>#VALUE!</v>
      </c>
      <c r="AD3486">
        <v>0</v>
      </c>
      <c r="AE3486">
        <v>78158306</v>
      </c>
      <c r="AF3486">
        <f t="shared" si="875"/>
        <v>6.5520867353496639E-5</v>
      </c>
      <c r="AG3486">
        <f t="shared" si="876"/>
        <v>6.5520867353496641E-4</v>
      </c>
      <c r="AH3486" t="e">
        <f t="shared" si="877"/>
        <v>#VALUE!</v>
      </c>
      <c r="AI3486">
        <f t="shared" si="878"/>
        <v>3485</v>
      </c>
    </row>
    <row r="3487" spans="1:35" x14ac:dyDescent="0.3">
      <c r="A3487" t="s">
        <v>6127</v>
      </c>
      <c r="B3487">
        <v>4.5999999999999996</v>
      </c>
      <c r="C3487">
        <v>7264</v>
      </c>
      <c r="D3487" t="s">
        <v>20</v>
      </c>
      <c r="E3487" t="s">
        <v>5956</v>
      </c>
      <c r="F3487" t="s">
        <v>849</v>
      </c>
      <c r="G3487" t="s">
        <v>3301</v>
      </c>
      <c r="H3487" t="s">
        <v>26</v>
      </c>
      <c r="I3487" t="s">
        <v>169</v>
      </c>
      <c r="J3487" t="s">
        <v>13764</v>
      </c>
      <c r="K3487" t="s">
        <v>6128</v>
      </c>
      <c r="L3487" t="s">
        <v>20</v>
      </c>
      <c r="M3487">
        <f t="shared" si="864"/>
        <v>1</v>
      </c>
      <c r="N3487" t="str">
        <f t="shared" si="865"/>
        <v>N/A</v>
      </c>
      <c r="O3487">
        <f t="shared" si="866"/>
        <v>100000</v>
      </c>
      <c r="P3487" t="str">
        <f t="shared" si="867"/>
        <v>1.99</v>
      </c>
      <c r="Q3487" s="1" t="e">
        <f t="shared" si="868"/>
        <v>#VALUE!</v>
      </c>
      <c r="R3487">
        <f t="shared" si="869"/>
        <v>100000</v>
      </c>
      <c r="S3487">
        <v>0</v>
      </c>
      <c r="T3487" s="4">
        <v>1000000000</v>
      </c>
      <c r="U3487">
        <f t="shared" si="879"/>
        <v>1E-4</v>
      </c>
      <c r="V3487">
        <f t="shared" si="870"/>
        <v>1E-3</v>
      </c>
      <c r="W3487">
        <f t="shared" si="871"/>
        <v>9.1999999999999993</v>
      </c>
      <c r="X3487" s="5" t="e">
        <f t="shared" si="872"/>
        <v>#VALUE!</v>
      </c>
      <c r="Z3487">
        <v>40319</v>
      </c>
      <c r="AA3487">
        <v>43320</v>
      </c>
      <c r="AB3487" t="e">
        <f t="shared" si="873"/>
        <v>#VALUE!</v>
      </c>
      <c r="AC3487" t="e">
        <f t="shared" si="874"/>
        <v>#VALUE!</v>
      </c>
      <c r="AD3487">
        <v>0</v>
      </c>
      <c r="AE3487">
        <v>78158306</v>
      </c>
      <c r="AF3487">
        <f t="shared" si="875"/>
        <v>9.2939578296387338E-5</v>
      </c>
      <c r="AG3487">
        <f t="shared" si="876"/>
        <v>9.2939578296387338E-4</v>
      </c>
      <c r="AH3487" t="e">
        <f t="shared" si="877"/>
        <v>#VALUE!</v>
      </c>
      <c r="AI3487">
        <f t="shared" si="878"/>
        <v>3486</v>
      </c>
    </row>
    <row r="3488" spans="1:35" x14ac:dyDescent="0.3">
      <c r="A3488" t="s">
        <v>7065</v>
      </c>
      <c r="B3488">
        <v>4.4000000000000004</v>
      </c>
      <c r="C3488">
        <v>862</v>
      </c>
      <c r="D3488" t="s">
        <v>984</v>
      </c>
      <c r="E3488" t="s">
        <v>5956</v>
      </c>
      <c r="F3488" t="s">
        <v>22</v>
      </c>
      <c r="G3488">
        <v>0</v>
      </c>
      <c r="H3488" t="s">
        <v>30</v>
      </c>
      <c r="I3488" t="s">
        <v>81</v>
      </c>
      <c r="J3488" t="s">
        <v>13537</v>
      </c>
      <c r="K3488" t="s">
        <v>1574</v>
      </c>
      <c r="L3488" t="s">
        <v>468</v>
      </c>
      <c r="M3488">
        <f t="shared" si="864"/>
        <v>0</v>
      </c>
      <c r="N3488" t="str">
        <f t="shared" si="865"/>
        <v>44M</v>
      </c>
      <c r="O3488">
        <f t="shared" si="866"/>
        <v>100000</v>
      </c>
      <c r="P3488" t="str">
        <f t="shared" si="867"/>
        <v>0</v>
      </c>
      <c r="Q3488" s="1" t="e">
        <f t="shared" si="868"/>
        <v>#VALUE!</v>
      </c>
      <c r="R3488">
        <f t="shared" si="869"/>
        <v>100000</v>
      </c>
      <c r="S3488">
        <v>0</v>
      </c>
      <c r="T3488" s="4">
        <v>1000000000</v>
      </c>
      <c r="U3488">
        <f t="shared" si="879"/>
        <v>1E-4</v>
      </c>
      <c r="V3488">
        <f t="shared" si="870"/>
        <v>1E-3</v>
      </c>
      <c r="W3488">
        <f t="shared" si="871"/>
        <v>8.8000000000000007</v>
      </c>
      <c r="X3488" s="5" t="e">
        <f t="shared" si="872"/>
        <v>#VALUE!</v>
      </c>
      <c r="Z3488">
        <v>40319</v>
      </c>
      <c r="AA3488">
        <v>43320</v>
      </c>
      <c r="AB3488" t="e">
        <f t="shared" si="873"/>
        <v>#VALUE!</v>
      </c>
      <c r="AC3488" t="e">
        <f t="shared" si="874"/>
        <v>#VALUE!</v>
      </c>
      <c r="AD3488">
        <v>0</v>
      </c>
      <c r="AE3488">
        <v>78158306</v>
      </c>
      <c r="AF3488">
        <f t="shared" si="875"/>
        <v>1.1028898195413806E-5</v>
      </c>
      <c r="AG3488">
        <f t="shared" si="876"/>
        <v>1.1028898195413806E-4</v>
      </c>
      <c r="AH3488" t="e">
        <f t="shared" si="877"/>
        <v>#VALUE!</v>
      </c>
      <c r="AI3488">
        <f t="shared" si="878"/>
        <v>3487</v>
      </c>
    </row>
    <row r="3489" spans="1:35" x14ac:dyDescent="0.3">
      <c r="A3489" t="s">
        <v>4928</v>
      </c>
      <c r="B3489">
        <v>4.2</v>
      </c>
      <c r="C3489">
        <v>8599</v>
      </c>
      <c r="D3489" t="s">
        <v>84</v>
      </c>
      <c r="E3489" t="s">
        <v>3280</v>
      </c>
      <c r="F3489" t="s">
        <v>22</v>
      </c>
      <c r="G3489">
        <v>0</v>
      </c>
      <c r="H3489" t="s">
        <v>26</v>
      </c>
      <c r="I3489" t="s">
        <v>927</v>
      </c>
      <c r="J3489" t="s">
        <v>13328</v>
      </c>
      <c r="K3489" t="s">
        <v>4504</v>
      </c>
      <c r="L3489" t="s">
        <v>33</v>
      </c>
      <c r="M3489">
        <f t="shared" si="864"/>
        <v>0</v>
      </c>
      <c r="N3489" t="str">
        <f t="shared" si="865"/>
        <v>17M</v>
      </c>
      <c r="O3489">
        <f t="shared" si="866"/>
        <v>1000000</v>
      </c>
      <c r="P3489" t="str">
        <f t="shared" si="867"/>
        <v>0</v>
      </c>
      <c r="Q3489" s="1" t="e">
        <f t="shared" si="868"/>
        <v>#VALUE!</v>
      </c>
      <c r="R3489">
        <f t="shared" si="869"/>
        <v>1000000</v>
      </c>
      <c r="S3489">
        <v>0</v>
      </c>
      <c r="T3489" s="4">
        <v>1000000000</v>
      </c>
      <c r="U3489">
        <f t="shared" si="879"/>
        <v>1E-3</v>
      </c>
      <c r="V3489">
        <f t="shared" si="870"/>
        <v>0.01</v>
      </c>
      <c r="W3489">
        <f t="shared" si="871"/>
        <v>8.4</v>
      </c>
      <c r="X3489" s="5" t="e">
        <f t="shared" si="872"/>
        <v>#VALUE!</v>
      </c>
      <c r="Z3489">
        <v>40319</v>
      </c>
      <c r="AA3489">
        <v>43320</v>
      </c>
      <c r="AB3489" t="e">
        <f t="shared" si="873"/>
        <v>#VALUE!</v>
      </c>
      <c r="AC3489" t="e">
        <f t="shared" si="874"/>
        <v>#VALUE!</v>
      </c>
      <c r="AD3489">
        <v>0</v>
      </c>
      <c r="AE3489">
        <v>78158306</v>
      </c>
      <c r="AF3489">
        <f t="shared" si="875"/>
        <v>1.1002029649926139E-4</v>
      </c>
      <c r="AG3489">
        <f t="shared" si="876"/>
        <v>1.1002029649926138E-3</v>
      </c>
      <c r="AH3489" t="e">
        <f t="shared" si="877"/>
        <v>#VALUE!</v>
      </c>
      <c r="AI3489">
        <f t="shared" si="878"/>
        <v>3488</v>
      </c>
    </row>
    <row r="3490" spans="1:35" x14ac:dyDescent="0.3">
      <c r="A3490" t="s">
        <v>8491</v>
      </c>
      <c r="B3490">
        <v>4.4000000000000004</v>
      </c>
      <c r="C3490">
        <v>275</v>
      </c>
      <c r="D3490" t="s">
        <v>2810</v>
      </c>
      <c r="E3490" t="s">
        <v>8077</v>
      </c>
      <c r="F3490" t="s">
        <v>22</v>
      </c>
      <c r="G3490">
        <v>0</v>
      </c>
      <c r="H3490" t="s">
        <v>30</v>
      </c>
      <c r="I3490" t="s">
        <v>2564</v>
      </c>
      <c r="J3490" t="s">
        <v>13537</v>
      </c>
      <c r="K3490" t="s">
        <v>8492</v>
      </c>
      <c r="L3490" t="s">
        <v>56</v>
      </c>
      <c r="M3490">
        <f t="shared" si="864"/>
        <v>0</v>
      </c>
      <c r="N3490" t="str">
        <f t="shared" si="865"/>
        <v>5.8M</v>
      </c>
      <c r="O3490">
        <f t="shared" si="866"/>
        <v>10000</v>
      </c>
      <c r="P3490" t="str">
        <f t="shared" si="867"/>
        <v>0</v>
      </c>
      <c r="Q3490" s="1" t="e">
        <f t="shared" si="868"/>
        <v>#VALUE!</v>
      </c>
      <c r="R3490">
        <f t="shared" si="869"/>
        <v>10000</v>
      </c>
      <c r="S3490">
        <v>0</v>
      </c>
      <c r="T3490" s="4">
        <v>1000000000</v>
      </c>
      <c r="U3490">
        <f t="shared" si="879"/>
        <v>1.0000000000000001E-5</v>
      </c>
      <c r="V3490">
        <f t="shared" si="870"/>
        <v>1E-4</v>
      </c>
      <c r="W3490">
        <f t="shared" si="871"/>
        <v>8.8000000000000007</v>
      </c>
      <c r="X3490" s="5" t="e">
        <f t="shared" si="872"/>
        <v>#VALUE!</v>
      </c>
      <c r="Z3490">
        <v>40319</v>
      </c>
      <c r="AA3490">
        <v>43320</v>
      </c>
      <c r="AB3490" t="e">
        <f t="shared" si="873"/>
        <v>#VALUE!</v>
      </c>
      <c r="AC3490" t="e">
        <f t="shared" si="874"/>
        <v>#VALUE!</v>
      </c>
      <c r="AD3490">
        <v>0</v>
      </c>
      <c r="AE3490">
        <v>78158306</v>
      </c>
      <c r="AF3490">
        <f t="shared" si="875"/>
        <v>3.5185000043373511E-6</v>
      </c>
      <c r="AG3490">
        <f t="shared" si="876"/>
        <v>3.5185000043373511E-5</v>
      </c>
      <c r="AH3490" t="e">
        <f t="shared" si="877"/>
        <v>#VALUE!</v>
      </c>
      <c r="AI3490">
        <f t="shared" si="878"/>
        <v>3489</v>
      </c>
    </row>
    <row r="3491" spans="1:35" x14ac:dyDescent="0.3">
      <c r="A3491" t="s">
        <v>11756</v>
      </c>
      <c r="B3491">
        <v>5</v>
      </c>
      <c r="C3491">
        <v>7</v>
      </c>
      <c r="D3491" t="s">
        <v>89</v>
      </c>
      <c r="E3491" t="s">
        <v>11545</v>
      </c>
      <c r="F3491" t="s">
        <v>22</v>
      </c>
      <c r="G3491">
        <v>0</v>
      </c>
      <c r="H3491" t="s">
        <v>26</v>
      </c>
      <c r="I3491" t="s">
        <v>312</v>
      </c>
      <c r="J3491" t="s">
        <v>13790</v>
      </c>
      <c r="K3491">
        <v>1.1000000000000001</v>
      </c>
      <c r="L3491" t="s">
        <v>33</v>
      </c>
      <c r="M3491">
        <f t="shared" si="864"/>
        <v>0</v>
      </c>
      <c r="N3491" t="str">
        <f t="shared" si="865"/>
        <v>11M</v>
      </c>
      <c r="O3491">
        <f t="shared" si="866"/>
        <v>100</v>
      </c>
      <c r="P3491" t="str">
        <f t="shared" si="867"/>
        <v>0</v>
      </c>
      <c r="Q3491" s="1" t="e">
        <f t="shared" si="868"/>
        <v>#VALUE!</v>
      </c>
      <c r="R3491">
        <f t="shared" si="869"/>
        <v>100</v>
      </c>
      <c r="S3491">
        <v>0</v>
      </c>
      <c r="T3491" s="4">
        <v>1000000000</v>
      </c>
      <c r="U3491">
        <f t="shared" si="879"/>
        <v>9.9999999999999995E-8</v>
      </c>
      <c r="V3491">
        <f t="shared" si="870"/>
        <v>9.9999999999999995E-7</v>
      </c>
      <c r="W3491">
        <f t="shared" si="871"/>
        <v>10</v>
      </c>
      <c r="X3491" s="5" t="e">
        <f t="shared" si="872"/>
        <v>#VALUE!</v>
      </c>
      <c r="Z3491">
        <v>40319</v>
      </c>
      <c r="AA3491">
        <v>43320</v>
      </c>
      <c r="AB3491" t="e">
        <f t="shared" si="873"/>
        <v>#VALUE!</v>
      </c>
      <c r="AC3491" t="e">
        <f t="shared" si="874"/>
        <v>#VALUE!</v>
      </c>
      <c r="AD3491">
        <v>0</v>
      </c>
      <c r="AE3491">
        <v>78158306</v>
      </c>
      <c r="AF3491">
        <f t="shared" si="875"/>
        <v>8.9561818292223475E-8</v>
      </c>
      <c r="AG3491">
        <f t="shared" si="876"/>
        <v>8.9561818292223469E-7</v>
      </c>
      <c r="AH3491" t="e">
        <f t="shared" si="877"/>
        <v>#VALUE!</v>
      </c>
      <c r="AI3491">
        <f t="shared" si="878"/>
        <v>3490</v>
      </c>
    </row>
    <row r="3492" spans="1:35" x14ac:dyDescent="0.3">
      <c r="A3492" t="s">
        <v>8409</v>
      </c>
      <c r="B3492">
        <v>4.4000000000000004</v>
      </c>
      <c r="C3492">
        <v>337</v>
      </c>
      <c r="D3492" t="s">
        <v>273</v>
      </c>
      <c r="E3492" t="s">
        <v>8077</v>
      </c>
      <c r="F3492" t="s">
        <v>22</v>
      </c>
      <c r="G3492">
        <v>0</v>
      </c>
      <c r="H3492" t="s">
        <v>26</v>
      </c>
      <c r="I3492" t="s">
        <v>448</v>
      </c>
      <c r="J3492" t="s">
        <v>13429</v>
      </c>
      <c r="K3492">
        <v>1</v>
      </c>
      <c r="L3492" t="s">
        <v>119</v>
      </c>
      <c r="M3492">
        <f t="shared" si="864"/>
        <v>0</v>
      </c>
      <c r="N3492" t="str">
        <f t="shared" si="865"/>
        <v>3.3M</v>
      </c>
      <c r="O3492">
        <f t="shared" si="866"/>
        <v>10000</v>
      </c>
      <c r="P3492" t="str">
        <f t="shared" si="867"/>
        <v>0</v>
      </c>
      <c r="Q3492" s="1" t="e">
        <f t="shared" si="868"/>
        <v>#VALUE!</v>
      </c>
      <c r="R3492">
        <f t="shared" si="869"/>
        <v>10000</v>
      </c>
      <c r="S3492">
        <v>0</v>
      </c>
      <c r="T3492" s="4">
        <v>1000000000</v>
      </c>
      <c r="U3492">
        <f t="shared" si="879"/>
        <v>1.0000000000000001E-5</v>
      </c>
      <c r="V3492">
        <f t="shared" si="870"/>
        <v>1E-4</v>
      </c>
      <c r="W3492">
        <f t="shared" si="871"/>
        <v>8.8000000000000007</v>
      </c>
      <c r="X3492" s="5" t="e">
        <f t="shared" si="872"/>
        <v>#VALUE!</v>
      </c>
      <c r="Z3492">
        <v>40319</v>
      </c>
      <c r="AA3492">
        <v>43320</v>
      </c>
      <c r="AB3492" t="e">
        <f t="shared" si="873"/>
        <v>#VALUE!</v>
      </c>
      <c r="AC3492" t="e">
        <f t="shared" si="874"/>
        <v>#VALUE!</v>
      </c>
      <c r="AD3492">
        <v>0</v>
      </c>
      <c r="AE3492">
        <v>78158306</v>
      </c>
      <c r="AF3492">
        <f t="shared" si="875"/>
        <v>4.3117618234970449E-6</v>
      </c>
      <c r="AG3492">
        <f t="shared" si="876"/>
        <v>4.3117618234970448E-5</v>
      </c>
      <c r="AH3492" t="e">
        <f t="shared" si="877"/>
        <v>#VALUE!</v>
      </c>
      <c r="AI3492">
        <f t="shared" si="878"/>
        <v>3491</v>
      </c>
    </row>
    <row r="3493" spans="1:35" x14ac:dyDescent="0.3">
      <c r="A3493" t="s">
        <v>9169</v>
      </c>
      <c r="B3493">
        <v>4.3</v>
      </c>
      <c r="C3493">
        <v>70</v>
      </c>
      <c r="D3493" t="s">
        <v>831</v>
      </c>
      <c r="E3493" t="s">
        <v>8077</v>
      </c>
      <c r="F3493" t="s">
        <v>22</v>
      </c>
      <c r="G3493">
        <v>0</v>
      </c>
      <c r="H3493" t="s">
        <v>26</v>
      </c>
      <c r="I3493" t="s">
        <v>448</v>
      </c>
      <c r="J3493" t="s">
        <v>13420</v>
      </c>
      <c r="K3493">
        <v>1.3</v>
      </c>
      <c r="L3493" t="s">
        <v>119</v>
      </c>
      <c r="M3493">
        <f t="shared" si="864"/>
        <v>0</v>
      </c>
      <c r="N3493" t="str">
        <f t="shared" si="865"/>
        <v>3.9M</v>
      </c>
      <c r="O3493">
        <f t="shared" si="866"/>
        <v>10000</v>
      </c>
      <c r="P3493" t="str">
        <f t="shared" si="867"/>
        <v>0</v>
      </c>
      <c r="Q3493" s="1" t="e">
        <f t="shared" si="868"/>
        <v>#VALUE!</v>
      </c>
      <c r="R3493">
        <f t="shared" si="869"/>
        <v>10000</v>
      </c>
      <c r="S3493">
        <v>0</v>
      </c>
      <c r="T3493" s="4">
        <v>1000000000</v>
      </c>
      <c r="U3493">
        <f t="shared" si="879"/>
        <v>1.0000000000000001E-5</v>
      </c>
      <c r="V3493">
        <f t="shared" si="870"/>
        <v>1E-4</v>
      </c>
      <c r="W3493">
        <f t="shared" si="871"/>
        <v>8.6</v>
      </c>
      <c r="X3493" s="5" t="e">
        <f t="shared" si="872"/>
        <v>#VALUE!</v>
      </c>
      <c r="Z3493">
        <v>40319</v>
      </c>
      <c r="AA3493">
        <v>43320</v>
      </c>
      <c r="AB3493" t="e">
        <f t="shared" si="873"/>
        <v>#VALUE!</v>
      </c>
      <c r="AC3493" t="e">
        <f t="shared" si="874"/>
        <v>#VALUE!</v>
      </c>
      <c r="AD3493">
        <v>0</v>
      </c>
      <c r="AE3493">
        <v>78158306</v>
      </c>
      <c r="AF3493">
        <f t="shared" si="875"/>
        <v>8.956181829222348E-7</v>
      </c>
      <c r="AG3493">
        <f t="shared" si="876"/>
        <v>8.9561818292223486E-6</v>
      </c>
      <c r="AH3493" t="e">
        <f t="shared" si="877"/>
        <v>#VALUE!</v>
      </c>
      <c r="AI3493">
        <f t="shared" si="878"/>
        <v>3492</v>
      </c>
    </row>
    <row r="3494" spans="1:35" x14ac:dyDescent="0.3">
      <c r="A3494" t="s">
        <v>1505</v>
      </c>
      <c r="B3494">
        <v>4.5</v>
      </c>
      <c r="C3494">
        <v>285788</v>
      </c>
      <c r="D3494" t="s">
        <v>322</v>
      </c>
      <c r="E3494" t="s">
        <v>839</v>
      </c>
      <c r="F3494" t="s">
        <v>22</v>
      </c>
      <c r="G3494">
        <v>0</v>
      </c>
      <c r="H3494" t="s">
        <v>26</v>
      </c>
      <c r="I3494" t="s">
        <v>36</v>
      </c>
      <c r="J3494" t="s">
        <v>13791</v>
      </c>
      <c r="K3494" t="s">
        <v>1506</v>
      </c>
      <c r="L3494" t="s">
        <v>1507</v>
      </c>
      <c r="M3494">
        <f t="shared" si="864"/>
        <v>0</v>
      </c>
      <c r="N3494" t="str">
        <f t="shared" si="865"/>
        <v>46M</v>
      </c>
      <c r="O3494">
        <f t="shared" si="866"/>
        <v>10000000</v>
      </c>
      <c r="P3494" t="str">
        <f t="shared" si="867"/>
        <v>0</v>
      </c>
      <c r="Q3494" s="1" t="e">
        <f t="shared" si="868"/>
        <v>#VALUE!</v>
      </c>
      <c r="R3494">
        <f t="shared" si="869"/>
        <v>10000000</v>
      </c>
      <c r="S3494">
        <v>0</v>
      </c>
      <c r="T3494" s="4">
        <v>1000000000</v>
      </c>
      <c r="U3494">
        <f t="shared" si="879"/>
        <v>0.01</v>
      </c>
      <c r="V3494">
        <f t="shared" si="870"/>
        <v>0.1</v>
      </c>
      <c r="W3494">
        <f t="shared" si="871"/>
        <v>9</v>
      </c>
      <c r="X3494" s="5" t="e">
        <f t="shared" si="872"/>
        <v>#VALUE!</v>
      </c>
      <c r="Z3494">
        <v>40319</v>
      </c>
      <c r="AA3494">
        <v>43320</v>
      </c>
      <c r="AB3494" t="e">
        <f t="shared" si="873"/>
        <v>#VALUE!</v>
      </c>
      <c r="AC3494" t="e">
        <f t="shared" si="874"/>
        <v>#VALUE!</v>
      </c>
      <c r="AD3494">
        <v>0</v>
      </c>
      <c r="AE3494">
        <v>78158306</v>
      </c>
      <c r="AF3494">
        <f t="shared" si="875"/>
        <v>3.6565275608711374E-3</v>
      </c>
      <c r="AG3494">
        <f t="shared" si="876"/>
        <v>3.6565275608711374E-2</v>
      </c>
      <c r="AH3494" t="e">
        <f t="shared" si="877"/>
        <v>#VALUE!</v>
      </c>
      <c r="AI3494">
        <f t="shared" si="878"/>
        <v>3493</v>
      </c>
    </row>
    <row r="3495" spans="1:35" x14ac:dyDescent="0.3">
      <c r="A3495" t="s">
        <v>1719</v>
      </c>
      <c r="B3495">
        <v>4.7</v>
      </c>
      <c r="C3495">
        <v>202474</v>
      </c>
      <c r="D3495" t="s">
        <v>1720</v>
      </c>
      <c r="E3495" t="s">
        <v>839</v>
      </c>
      <c r="F3495" t="s">
        <v>22</v>
      </c>
      <c r="G3495">
        <v>0</v>
      </c>
      <c r="H3495" t="s">
        <v>23</v>
      </c>
      <c r="I3495" t="s">
        <v>169</v>
      </c>
      <c r="J3495" t="s">
        <v>13729</v>
      </c>
      <c r="K3495" t="s">
        <v>1491</v>
      </c>
      <c r="L3495" t="s">
        <v>67</v>
      </c>
      <c r="M3495">
        <f t="shared" si="864"/>
        <v>0</v>
      </c>
      <c r="N3495" t="str">
        <f t="shared" si="865"/>
        <v>3.0M</v>
      </c>
      <c r="O3495">
        <f t="shared" si="866"/>
        <v>10000000</v>
      </c>
      <c r="P3495" t="str">
        <f t="shared" si="867"/>
        <v>0</v>
      </c>
      <c r="Q3495" s="1" t="e">
        <f t="shared" si="868"/>
        <v>#VALUE!</v>
      </c>
      <c r="R3495">
        <f t="shared" si="869"/>
        <v>10000000</v>
      </c>
      <c r="S3495">
        <v>0</v>
      </c>
      <c r="T3495" s="4">
        <v>1000000000</v>
      </c>
      <c r="U3495">
        <f t="shared" si="879"/>
        <v>0.01</v>
      </c>
      <c r="V3495">
        <f t="shared" si="870"/>
        <v>0.1</v>
      </c>
      <c r="W3495">
        <f t="shared" si="871"/>
        <v>9.4</v>
      </c>
      <c r="X3495" s="5" t="e">
        <f t="shared" si="872"/>
        <v>#VALUE!</v>
      </c>
      <c r="Z3495">
        <v>40319</v>
      </c>
      <c r="AA3495">
        <v>43320</v>
      </c>
      <c r="AB3495" t="e">
        <f t="shared" si="873"/>
        <v>#VALUE!</v>
      </c>
      <c r="AC3495" t="e">
        <f t="shared" si="874"/>
        <v>#VALUE!</v>
      </c>
      <c r="AD3495">
        <v>0</v>
      </c>
      <c r="AE3495">
        <v>78158306</v>
      </c>
      <c r="AF3495">
        <f t="shared" si="875"/>
        <v>2.590562799557094E-3</v>
      </c>
      <c r="AG3495">
        <f t="shared" si="876"/>
        <v>2.5905627995570939E-2</v>
      </c>
      <c r="AH3495" t="e">
        <f t="shared" si="877"/>
        <v>#VALUE!</v>
      </c>
      <c r="AI3495">
        <f t="shared" si="878"/>
        <v>3494</v>
      </c>
    </row>
    <row r="3496" spans="1:35" x14ac:dyDescent="0.3">
      <c r="A3496" t="s">
        <v>3224</v>
      </c>
      <c r="B3496">
        <v>4.2</v>
      </c>
      <c r="C3496">
        <v>18584</v>
      </c>
      <c r="D3496" t="s">
        <v>345</v>
      </c>
      <c r="E3496" t="s">
        <v>2379</v>
      </c>
      <c r="F3496" t="s">
        <v>22</v>
      </c>
      <c r="G3496">
        <v>0</v>
      </c>
      <c r="H3496" t="s">
        <v>26</v>
      </c>
      <c r="I3496" t="s">
        <v>117</v>
      </c>
      <c r="J3496" t="s">
        <v>13330</v>
      </c>
      <c r="K3496" t="s">
        <v>1301</v>
      </c>
      <c r="L3496" t="s">
        <v>33</v>
      </c>
      <c r="M3496">
        <f t="shared" si="864"/>
        <v>0</v>
      </c>
      <c r="N3496" t="str">
        <f t="shared" si="865"/>
        <v>49M</v>
      </c>
      <c r="O3496">
        <f t="shared" si="866"/>
        <v>5000000</v>
      </c>
      <c r="P3496" t="str">
        <f t="shared" si="867"/>
        <v>0</v>
      </c>
      <c r="Q3496" s="1" t="e">
        <f t="shared" si="868"/>
        <v>#VALUE!</v>
      </c>
      <c r="R3496">
        <f t="shared" si="869"/>
        <v>5000000</v>
      </c>
      <c r="S3496">
        <v>0</v>
      </c>
      <c r="T3496" s="4">
        <v>1000000000</v>
      </c>
      <c r="U3496">
        <f t="shared" si="879"/>
        <v>5.0000000000000001E-3</v>
      </c>
      <c r="V3496">
        <f t="shared" si="870"/>
        <v>0.05</v>
      </c>
      <c r="W3496">
        <f t="shared" si="871"/>
        <v>8.4</v>
      </c>
      <c r="X3496" s="5" t="e">
        <f t="shared" si="872"/>
        <v>#VALUE!</v>
      </c>
      <c r="Z3496">
        <v>40319</v>
      </c>
      <c r="AA3496">
        <v>43320</v>
      </c>
      <c r="AB3496" t="e">
        <f t="shared" si="873"/>
        <v>#VALUE!</v>
      </c>
      <c r="AC3496" t="e">
        <f t="shared" si="874"/>
        <v>#VALUE!</v>
      </c>
      <c r="AD3496">
        <v>0</v>
      </c>
      <c r="AE3496">
        <v>78158306</v>
      </c>
      <c r="AF3496">
        <f t="shared" si="875"/>
        <v>2.3777383302038302E-4</v>
      </c>
      <c r="AG3496">
        <f t="shared" si="876"/>
        <v>2.3777383302038303E-3</v>
      </c>
      <c r="AH3496" t="e">
        <f t="shared" si="877"/>
        <v>#VALUE!</v>
      </c>
      <c r="AI3496">
        <f t="shared" si="878"/>
        <v>3495</v>
      </c>
    </row>
    <row r="3497" spans="1:35" x14ac:dyDescent="0.3">
      <c r="A3497" t="s">
        <v>1596</v>
      </c>
      <c r="B3497">
        <v>4.0999999999999996</v>
      </c>
      <c r="C3497">
        <v>253207</v>
      </c>
      <c r="D3497" t="s">
        <v>53</v>
      </c>
      <c r="E3497" t="s">
        <v>839</v>
      </c>
      <c r="F3497" t="s">
        <v>22</v>
      </c>
      <c r="G3497">
        <v>0</v>
      </c>
      <c r="H3497" t="s">
        <v>26</v>
      </c>
      <c r="I3497" t="s">
        <v>35</v>
      </c>
      <c r="J3497" t="s">
        <v>13316</v>
      </c>
      <c r="K3497" t="s">
        <v>788</v>
      </c>
      <c r="L3497" t="s">
        <v>56</v>
      </c>
      <c r="M3497">
        <f t="shared" si="864"/>
        <v>0</v>
      </c>
      <c r="N3497" t="str">
        <f t="shared" si="865"/>
        <v>13M</v>
      </c>
      <c r="O3497">
        <f t="shared" si="866"/>
        <v>10000000</v>
      </c>
      <c r="P3497" t="str">
        <f t="shared" si="867"/>
        <v>0</v>
      </c>
      <c r="Q3497" s="1" t="e">
        <f t="shared" si="868"/>
        <v>#VALUE!</v>
      </c>
      <c r="R3497">
        <f t="shared" si="869"/>
        <v>10000000</v>
      </c>
      <c r="S3497">
        <v>0</v>
      </c>
      <c r="T3497" s="4">
        <v>1000000000</v>
      </c>
      <c r="U3497">
        <f t="shared" si="879"/>
        <v>0.01</v>
      </c>
      <c r="V3497">
        <f t="shared" si="870"/>
        <v>0.1</v>
      </c>
      <c r="W3497">
        <f t="shared" si="871"/>
        <v>8.1999999999999993</v>
      </c>
      <c r="X3497" s="5" t="e">
        <f t="shared" si="872"/>
        <v>#VALUE!</v>
      </c>
      <c r="Z3497">
        <v>40319</v>
      </c>
      <c r="AA3497">
        <v>43320</v>
      </c>
      <c r="AB3497" t="e">
        <f t="shared" si="873"/>
        <v>#VALUE!</v>
      </c>
      <c r="AC3497" t="e">
        <f t="shared" si="874"/>
        <v>#VALUE!</v>
      </c>
      <c r="AD3497">
        <v>0</v>
      </c>
      <c r="AE3497">
        <v>78158306</v>
      </c>
      <c r="AF3497">
        <f t="shared" si="875"/>
        <v>3.2396684749027185E-3</v>
      </c>
      <c r="AG3497">
        <f t="shared" si="876"/>
        <v>3.2396684749027183E-2</v>
      </c>
      <c r="AH3497" t="e">
        <f t="shared" si="877"/>
        <v>#VALUE!</v>
      </c>
      <c r="AI3497">
        <f t="shared" si="878"/>
        <v>3496</v>
      </c>
    </row>
    <row r="3498" spans="1:35" x14ac:dyDescent="0.3">
      <c r="A3498" t="s">
        <v>13601</v>
      </c>
      <c r="B3498">
        <v>4.5999999999999996</v>
      </c>
      <c r="C3498">
        <v>1070</v>
      </c>
      <c r="D3498" t="s">
        <v>219</v>
      </c>
      <c r="E3498" t="s">
        <v>5956</v>
      </c>
      <c r="F3498" t="s">
        <v>22</v>
      </c>
      <c r="G3498">
        <v>0</v>
      </c>
      <c r="H3498" t="s">
        <v>26</v>
      </c>
      <c r="I3498" t="s">
        <v>811</v>
      </c>
      <c r="J3498" t="s">
        <v>13693</v>
      </c>
      <c r="K3498">
        <v>1.6</v>
      </c>
      <c r="L3498" t="s">
        <v>33</v>
      </c>
      <c r="M3498">
        <f t="shared" si="864"/>
        <v>0</v>
      </c>
      <c r="N3498" t="str">
        <f t="shared" si="865"/>
        <v>26M</v>
      </c>
      <c r="O3498">
        <f t="shared" si="866"/>
        <v>100000</v>
      </c>
      <c r="P3498" t="str">
        <f t="shared" si="867"/>
        <v>0</v>
      </c>
      <c r="Q3498" s="1" t="e">
        <f t="shared" si="868"/>
        <v>#VALUE!</v>
      </c>
      <c r="R3498">
        <f t="shared" si="869"/>
        <v>100000</v>
      </c>
      <c r="S3498">
        <v>0</v>
      </c>
      <c r="T3498" s="4">
        <v>1000000000</v>
      </c>
      <c r="U3498">
        <f t="shared" si="879"/>
        <v>1E-4</v>
      </c>
      <c r="V3498">
        <f t="shared" si="870"/>
        <v>1E-3</v>
      </c>
      <c r="W3498">
        <f t="shared" si="871"/>
        <v>9.1999999999999993</v>
      </c>
      <c r="X3498" s="5" t="e">
        <f t="shared" si="872"/>
        <v>#VALUE!</v>
      </c>
      <c r="Z3498">
        <v>40319</v>
      </c>
      <c r="AA3498">
        <v>43320</v>
      </c>
      <c r="AB3498" t="e">
        <f t="shared" si="873"/>
        <v>#VALUE!</v>
      </c>
      <c r="AC3498" t="e">
        <f t="shared" si="874"/>
        <v>#VALUE!</v>
      </c>
      <c r="AD3498">
        <v>0</v>
      </c>
      <c r="AE3498">
        <v>78158306</v>
      </c>
      <c r="AF3498">
        <f t="shared" si="875"/>
        <v>1.3690163653239875E-5</v>
      </c>
      <c r="AG3498">
        <f t="shared" si="876"/>
        <v>1.3690163653239874E-4</v>
      </c>
      <c r="AH3498" t="e">
        <f t="shared" si="877"/>
        <v>#VALUE!</v>
      </c>
      <c r="AI3498">
        <f t="shared" si="878"/>
        <v>3497</v>
      </c>
    </row>
    <row r="3499" spans="1:35" x14ac:dyDescent="0.3">
      <c r="A3499" t="s">
        <v>6785</v>
      </c>
      <c r="B3499">
        <v>4.3</v>
      </c>
      <c r="C3499">
        <v>1489</v>
      </c>
      <c r="D3499" t="s">
        <v>185</v>
      </c>
      <c r="E3499" t="s">
        <v>5956</v>
      </c>
      <c r="F3499" t="s">
        <v>22</v>
      </c>
      <c r="G3499">
        <v>0</v>
      </c>
      <c r="H3499" t="s">
        <v>23</v>
      </c>
      <c r="I3499" t="s">
        <v>81</v>
      </c>
      <c r="J3499" t="s">
        <v>13520</v>
      </c>
      <c r="K3499" t="s">
        <v>20</v>
      </c>
      <c r="L3499" t="s">
        <v>33</v>
      </c>
      <c r="M3499">
        <f t="shared" si="864"/>
        <v>0</v>
      </c>
      <c r="N3499" t="str">
        <f t="shared" si="865"/>
        <v>67M</v>
      </c>
      <c r="O3499">
        <f t="shared" si="866"/>
        <v>100000</v>
      </c>
      <c r="P3499" t="str">
        <f t="shared" si="867"/>
        <v>0</v>
      </c>
      <c r="Q3499" s="1" t="e">
        <f t="shared" si="868"/>
        <v>#VALUE!</v>
      </c>
      <c r="R3499">
        <f t="shared" si="869"/>
        <v>100000</v>
      </c>
      <c r="S3499">
        <v>0</v>
      </c>
      <c r="T3499" s="4">
        <v>1000000000</v>
      </c>
      <c r="U3499">
        <f t="shared" si="879"/>
        <v>1E-4</v>
      </c>
      <c r="V3499">
        <f t="shared" si="870"/>
        <v>1E-3</v>
      </c>
      <c r="W3499">
        <f t="shared" si="871"/>
        <v>8.6</v>
      </c>
      <c r="X3499" s="5" t="e">
        <f t="shared" si="872"/>
        <v>#VALUE!</v>
      </c>
      <c r="Z3499">
        <v>40319</v>
      </c>
      <c r="AA3499">
        <v>43320</v>
      </c>
      <c r="AB3499" t="e">
        <f t="shared" si="873"/>
        <v>#VALUE!</v>
      </c>
      <c r="AC3499" t="e">
        <f t="shared" si="874"/>
        <v>#VALUE!</v>
      </c>
      <c r="AD3499">
        <v>0</v>
      </c>
      <c r="AE3499">
        <v>78158306</v>
      </c>
      <c r="AF3499">
        <f t="shared" si="875"/>
        <v>1.9051078205302966E-5</v>
      </c>
      <c r="AG3499">
        <f t="shared" si="876"/>
        <v>1.9051078205302967E-4</v>
      </c>
      <c r="AH3499" t="e">
        <f t="shared" si="877"/>
        <v>#VALUE!</v>
      </c>
      <c r="AI3499">
        <f t="shared" si="878"/>
        <v>3498</v>
      </c>
    </row>
    <row r="3500" spans="1:35" x14ac:dyDescent="0.3">
      <c r="A3500" t="s">
        <v>6948</v>
      </c>
      <c r="B3500">
        <v>4.3</v>
      </c>
      <c r="C3500">
        <v>1065</v>
      </c>
      <c r="D3500" t="s">
        <v>96</v>
      </c>
      <c r="E3500" t="s">
        <v>5956</v>
      </c>
      <c r="F3500" t="s">
        <v>22</v>
      </c>
      <c r="G3500">
        <v>0</v>
      </c>
      <c r="H3500" t="s">
        <v>26</v>
      </c>
      <c r="I3500" t="s">
        <v>2093</v>
      </c>
      <c r="J3500" t="s">
        <v>13520</v>
      </c>
      <c r="K3500" t="s">
        <v>6949</v>
      </c>
      <c r="L3500" t="s">
        <v>33</v>
      </c>
      <c r="M3500">
        <f t="shared" si="864"/>
        <v>0</v>
      </c>
      <c r="N3500" t="str">
        <f t="shared" si="865"/>
        <v>61M</v>
      </c>
      <c r="O3500">
        <f t="shared" si="866"/>
        <v>100000</v>
      </c>
      <c r="P3500" t="str">
        <f t="shared" si="867"/>
        <v>0</v>
      </c>
      <c r="Q3500" s="1" t="e">
        <f t="shared" si="868"/>
        <v>#VALUE!</v>
      </c>
      <c r="R3500">
        <f t="shared" si="869"/>
        <v>100000</v>
      </c>
      <c r="S3500">
        <v>0</v>
      </c>
      <c r="T3500" s="4">
        <v>1000000000</v>
      </c>
      <c r="U3500">
        <f t="shared" si="879"/>
        <v>1E-4</v>
      </c>
      <c r="V3500">
        <f t="shared" si="870"/>
        <v>1E-3</v>
      </c>
      <c r="W3500">
        <f t="shared" si="871"/>
        <v>8.6</v>
      </c>
      <c r="X3500" s="5" t="e">
        <f t="shared" si="872"/>
        <v>#VALUE!</v>
      </c>
      <c r="Z3500">
        <v>40319</v>
      </c>
      <c r="AA3500">
        <v>43320</v>
      </c>
      <c r="AB3500" t="e">
        <f t="shared" si="873"/>
        <v>#VALUE!</v>
      </c>
      <c r="AC3500" t="e">
        <f t="shared" si="874"/>
        <v>#VALUE!</v>
      </c>
      <c r="AD3500">
        <v>0</v>
      </c>
      <c r="AE3500">
        <v>78158306</v>
      </c>
      <c r="AF3500">
        <f t="shared" si="875"/>
        <v>1.3626190925888287E-5</v>
      </c>
      <c r="AG3500">
        <f t="shared" si="876"/>
        <v>1.3626190925888286E-4</v>
      </c>
      <c r="AH3500" t="e">
        <f t="shared" si="877"/>
        <v>#VALUE!</v>
      </c>
      <c r="AI3500">
        <f t="shared" si="878"/>
        <v>3499</v>
      </c>
    </row>
    <row r="3501" spans="1:35" x14ac:dyDescent="0.3">
      <c r="A3501" t="s">
        <v>4931</v>
      </c>
      <c r="B3501">
        <v>4.3</v>
      </c>
      <c r="C3501">
        <v>8572</v>
      </c>
      <c r="D3501" t="s">
        <v>399</v>
      </c>
      <c r="E3501" t="s">
        <v>3280</v>
      </c>
      <c r="F3501" t="s">
        <v>22</v>
      </c>
      <c r="G3501">
        <v>0</v>
      </c>
      <c r="H3501" t="s">
        <v>26</v>
      </c>
      <c r="I3501" t="s">
        <v>2040</v>
      </c>
      <c r="J3501" t="s">
        <v>13493</v>
      </c>
      <c r="K3501" t="s">
        <v>1865</v>
      </c>
      <c r="L3501" t="s">
        <v>67</v>
      </c>
      <c r="M3501">
        <f t="shared" si="864"/>
        <v>0</v>
      </c>
      <c r="N3501" t="str">
        <f t="shared" si="865"/>
        <v>25M</v>
      </c>
      <c r="O3501">
        <f t="shared" si="866"/>
        <v>1000000</v>
      </c>
      <c r="P3501" t="str">
        <f t="shared" si="867"/>
        <v>0</v>
      </c>
      <c r="Q3501" s="1" t="e">
        <f t="shared" si="868"/>
        <v>#VALUE!</v>
      </c>
      <c r="R3501">
        <f t="shared" si="869"/>
        <v>1000000</v>
      </c>
      <c r="S3501">
        <v>0</v>
      </c>
      <c r="T3501" s="4">
        <v>1000000000</v>
      </c>
      <c r="U3501">
        <f t="shared" si="879"/>
        <v>1E-3</v>
      </c>
      <c r="V3501">
        <f t="shared" si="870"/>
        <v>0.01</v>
      </c>
      <c r="W3501">
        <f t="shared" si="871"/>
        <v>8.6</v>
      </c>
      <c r="X3501" s="5" t="e">
        <f t="shared" si="872"/>
        <v>#VALUE!</v>
      </c>
      <c r="Z3501">
        <v>40319</v>
      </c>
      <c r="AA3501">
        <v>43320</v>
      </c>
      <c r="AB3501" t="e">
        <f t="shared" si="873"/>
        <v>#VALUE!</v>
      </c>
      <c r="AC3501" t="e">
        <f t="shared" si="874"/>
        <v>#VALUE!</v>
      </c>
      <c r="AD3501">
        <v>0</v>
      </c>
      <c r="AE3501">
        <v>78158306</v>
      </c>
      <c r="AF3501">
        <f t="shared" si="875"/>
        <v>1.0967484377156281E-4</v>
      </c>
      <c r="AG3501">
        <f t="shared" si="876"/>
        <v>1.0967484377156281E-3</v>
      </c>
      <c r="AH3501" t="e">
        <f t="shared" si="877"/>
        <v>#VALUE!</v>
      </c>
      <c r="AI3501">
        <f t="shared" si="878"/>
        <v>3500</v>
      </c>
    </row>
    <row r="3502" spans="1:35" x14ac:dyDescent="0.3">
      <c r="A3502" t="s">
        <v>6928</v>
      </c>
      <c r="B3502">
        <v>4.2</v>
      </c>
      <c r="C3502">
        <v>1120</v>
      </c>
      <c r="D3502" t="s">
        <v>739</v>
      </c>
      <c r="E3502" t="s">
        <v>5956</v>
      </c>
      <c r="F3502" t="s">
        <v>22</v>
      </c>
      <c r="G3502">
        <v>0</v>
      </c>
      <c r="H3502" t="s">
        <v>26</v>
      </c>
      <c r="I3502" t="s">
        <v>811</v>
      </c>
      <c r="J3502" t="s">
        <v>13315</v>
      </c>
      <c r="K3502" t="s">
        <v>13575</v>
      </c>
      <c r="L3502" t="s">
        <v>119</v>
      </c>
      <c r="M3502">
        <f t="shared" si="864"/>
        <v>0</v>
      </c>
      <c r="N3502" t="str">
        <f t="shared" si="865"/>
        <v>9.2M</v>
      </c>
      <c r="O3502">
        <f t="shared" si="866"/>
        <v>100000</v>
      </c>
      <c r="P3502" t="str">
        <f t="shared" si="867"/>
        <v>0</v>
      </c>
      <c r="Q3502" s="1" t="e">
        <f t="shared" si="868"/>
        <v>#VALUE!</v>
      </c>
      <c r="R3502">
        <f t="shared" si="869"/>
        <v>100000</v>
      </c>
      <c r="S3502">
        <v>0</v>
      </c>
      <c r="T3502" s="4">
        <v>1000000000</v>
      </c>
      <c r="U3502">
        <f t="shared" si="879"/>
        <v>1E-4</v>
      </c>
      <c r="V3502">
        <f t="shared" si="870"/>
        <v>1E-3</v>
      </c>
      <c r="W3502">
        <f t="shared" si="871"/>
        <v>8.4</v>
      </c>
      <c r="X3502" s="5" t="e">
        <f t="shared" si="872"/>
        <v>#VALUE!</v>
      </c>
      <c r="Z3502">
        <v>40319</v>
      </c>
      <c r="AA3502">
        <v>43320</v>
      </c>
      <c r="AB3502" t="e">
        <f t="shared" si="873"/>
        <v>#VALUE!</v>
      </c>
      <c r="AC3502" t="e">
        <f t="shared" si="874"/>
        <v>#VALUE!</v>
      </c>
      <c r="AD3502">
        <v>0</v>
      </c>
      <c r="AE3502">
        <v>78158306</v>
      </c>
      <c r="AF3502">
        <f t="shared" si="875"/>
        <v>1.4329890926755757E-5</v>
      </c>
      <c r="AG3502">
        <f t="shared" si="876"/>
        <v>1.4329890926755758E-4</v>
      </c>
      <c r="AH3502" t="e">
        <f t="shared" si="877"/>
        <v>#VALUE!</v>
      </c>
      <c r="AI3502">
        <f t="shared" si="878"/>
        <v>3501</v>
      </c>
    </row>
    <row r="3503" spans="1:35" x14ac:dyDescent="0.3">
      <c r="A3503" t="s">
        <v>1938</v>
      </c>
      <c r="B3503">
        <v>4.0999999999999996</v>
      </c>
      <c r="C3503">
        <v>136626</v>
      </c>
      <c r="D3503" t="s">
        <v>121</v>
      </c>
      <c r="E3503" t="s">
        <v>839</v>
      </c>
      <c r="F3503" t="s">
        <v>22</v>
      </c>
      <c r="G3503">
        <v>0</v>
      </c>
      <c r="H3503" t="s">
        <v>26</v>
      </c>
      <c r="I3503" t="s">
        <v>39</v>
      </c>
      <c r="J3503" t="s">
        <v>13317</v>
      </c>
      <c r="K3503" t="s">
        <v>1939</v>
      </c>
      <c r="L3503" t="s">
        <v>104</v>
      </c>
      <c r="M3503">
        <f t="shared" si="864"/>
        <v>0</v>
      </c>
      <c r="N3503" t="str">
        <f t="shared" si="865"/>
        <v>14M</v>
      </c>
      <c r="O3503">
        <f t="shared" si="866"/>
        <v>10000000</v>
      </c>
      <c r="P3503" t="str">
        <f t="shared" si="867"/>
        <v>0</v>
      </c>
      <c r="Q3503" s="1" t="e">
        <f t="shared" si="868"/>
        <v>#VALUE!</v>
      </c>
      <c r="R3503">
        <f t="shared" si="869"/>
        <v>10000000</v>
      </c>
      <c r="S3503">
        <v>0</v>
      </c>
      <c r="T3503" s="4">
        <v>1000000000</v>
      </c>
      <c r="U3503">
        <f t="shared" si="879"/>
        <v>0.01</v>
      </c>
      <c r="V3503">
        <f t="shared" si="870"/>
        <v>0.1</v>
      </c>
      <c r="W3503">
        <f t="shared" si="871"/>
        <v>8.1999999999999993</v>
      </c>
      <c r="X3503" s="5" t="e">
        <f t="shared" si="872"/>
        <v>#VALUE!</v>
      </c>
      <c r="Z3503">
        <v>40319</v>
      </c>
      <c r="AA3503">
        <v>43320</v>
      </c>
      <c r="AB3503" t="e">
        <f t="shared" si="873"/>
        <v>#VALUE!</v>
      </c>
      <c r="AC3503" t="e">
        <f t="shared" si="874"/>
        <v>#VALUE!</v>
      </c>
      <c r="AD3503">
        <v>0</v>
      </c>
      <c r="AE3503">
        <v>78158306</v>
      </c>
      <c r="AF3503">
        <f t="shared" si="875"/>
        <v>1.7480675694276178E-3</v>
      </c>
      <c r="AG3503">
        <f t="shared" si="876"/>
        <v>1.7480675694276179E-2</v>
      </c>
      <c r="AH3503" t="e">
        <f t="shared" si="877"/>
        <v>#VALUE!</v>
      </c>
      <c r="AI3503">
        <f t="shared" si="878"/>
        <v>3502</v>
      </c>
    </row>
    <row r="3504" spans="1:35" x14ac:dyDescent="0.3">
      <c r="A3504" t="s">
        <v>9177</v>
      </c>
      <c r="B3504">
        <v>4.5999999999999996</v>
      </c>
      <c r="C3504">
        <v>68</v>
      </c>
      <c r="D3504" t="s">
        <v>981</v>
      </c>
      <c r="E3504" t="s">
        <v>8077</v>
      </c>
      <c r="F3504" t="s">
        <v>22</v>
      </c>
      <c r="G3504">
        <v>0</v>
      </c>
      <c r="H3504" t="s">
        <v>26</v>
      </c>
      <c r="I3504" t="s">
        <v>39</v>
      </c>
      <c r="J3504" t="s">
        <v>13693</v>
      </c>
      <c r="K3504">
        <v>5</v>
      </c>
      <c r="L3504" t="s">
        <v>119</v>
      </c>
      <c r="M3504">
        <f t="shared" si="864"/>
        <v>0</v>
      </c>
      <c r="N3504" t="str">
        <f t="shared" si="865"/>
        <v>4.2M</v>
      </c>
      <c r="O3504">
        <f t="shared" si="866"/>
        <v>10000</v>
      </c>
      <c r="P3504" t="str">
        <f t="shared" si="867"/>
        <v>0</v>
      </c>
      <c r="Q3504" s="1" t="e">
        <f t="shared" si="868"/>
        <v>#VALUE!</v>
      </c>
      <c r="R3504">
        <f t="shared" si="869"/>
        <v>10000</v>
      </c>
      <c r="S3504">
        <v>0</v>
      </c>
      <c r="T3504" s="4">
        <v>1000000000</v>
      </c>
      <c r="U3504">
        <f t="shared" si="879"/>
        <v>1.0000000000000001E-5</v>
      </c>
      <c r="V3504">
        <f t="shared" si="870"/>
        <v>1E-4</v>
      </c>
      <c r="W3504">
        <f t="shared" si="871"/>
        <v>9.1999999999999993</v>
      </c>
      <c r="X3504" s="5" t="e">
        <f t="shared" si="872"/>
        <v>#VALUE!</v>
      </c>
      <c r="Z3504">
        <v>40319</v>
      </c>
      <c r="AA3504">
        <v>43320</v>
      </c>
      <c r="AB3504" t="e">
        <f t="shared" si="873"/>
        <v>#VALUE!</v>
      </c>
      <c r="AC3504" t="e">
        <f t="shared" si="874"/>
        <v>#VALUE!</v>
      </c>
      <c r="AD3504">
        <v>0</v>
      </c>
      <c r="AE3504">
        <v>78158306</v>
      </c>
      <c r="AF3504">
        <f t="shared" si="875"/>
        <v>8.7002909198159948E-7</v>
      </c>
      <c r="AG3504">
        <f t="shared" si="876"/>
        <v>8.7002909198159944E-6</v>
      </c>
      <c r="AH3504" t="e">
        <f t="shared" si="877"/>
        <v>#VALUE!</v>
      </c>
      <c r="AI3504">
        <f t="shared" si="878"/>
        <v>3503</v>
      </c>
    </row>
    <row r="3505" spans="1:35" x14ac:dyDescent="0.3">
      <c r="A3505" t="s">
        <v>13602</v>
      </c>
      <c r="B3505">
        <v>4.5</v>
      </c>
      <c r="C3505">
        <v>41</v>
      </c>
      <c r="D3505" t="s">
        <v>818</v>
      </c>
      <c r="E3505" t="s">
        <v>9431</v>
      </c>
      <c r="F3505" t="s">
        <v>22</v>
      </c>
      <c r="G3505">
        <v>0</v>
      </c>
      <c r="H3505" t="s">
        <v>26</v>
      </c>
      <c r="I3505" t="s">
        <v>479</v>
      </c>
      <c r="J3505" t="s">
        <v>13603</v>
      </c>
      <c r="K3505">
        <v>1.01</v>
      </c>
      <c r="L3505" t="s">
        <v>33</v>
      </c>
      <c r="M3505">
        <f t="shared" si="864"/>
        <v>0</v>
      </c>
      <c r="N3505" t="str">
        <f t="shared" si="865"/>
        <v>30M</v>
      </c>
      <c r="O3505">
        <f t="shared" si="866"/>
        <v>5000</v>
      </c>
      <c r="P3505" t="str">
        <f t="shared" si="867"/>
        <v>0</v>
      </c>
      <c r="Q3505" s="1" t="e">
        <f t="shared" si="868"/>
        <v>#VALUE!</v>
      </c>
      <c r="R3505">
        <f t="shared" si="869"/>
        <v>5000</v>
      </c>
      <c r="S3505">
        <v>0</v>
      </c>
      <c r="T3505" s="4">
        <v>1000000000</v>
      </c>
      <c r="U3505">
        <f t="shared" si="879"/>
        <v>5.0000000000000004E-6</v>
      </c>
      <c r="V3505">
        <f t="shared" si="870"/>
        <v>5.0000000000000002E-5</v>
      </c>
      <c r="W3505">
        <f t="shared" si="871"/>
        <v>9</v>
      </c>
      <c r="X3505" s="5" t="e">
        <f t="shared" si="872"/>
        <v>#VALUE!</v>
      </c>
      <c r="Z3505">
        <v>40319</v>
      </c>
      <c r="AA3505">
        <v>43320</v>
      </c>
      <c r="AB3505" t="e">
        <f t="shared" si="873"/>
        <v>#VALUE!</v>
      </c>
      <c r="AC3505" t="e">
        <f t="shared" si="874"/>
        <v>#VALUE!</v>
      </c>
      <c r="AD3505">
        <v>0</v>
      </c>
      <c r="AE3505">
        <v>78158306</v>
      </c>
      <c r="AF3505">
        <f t="shared" si="875"/>
        <v>5.2457636428302319E-7</v>
      </c>
      <c r="AG3505">
        <f t="shared" si="876"/>
        <v>5.2457636428302319E-6</v>
      </c>
      <c r="AH3505" t="e">
        <f t="shared" si="877"/>
        <v>#VALUE!</v>
      </c>
      <c r="AI3505">
        <f t="shared" si="878"/>
        <v>3504</v>
      </c>
    </row>
    <row r="3506" spans="1:35" x14ac:dyDescent="0.3">
      <c r="A3506" t="s">
        <v>11315</v>
      </c>
      <c r="B3506">
        <v>4.4000000000000004</v>
      </c>
      <c r="C3506">
        <v>9</v>
      </c>
      <c r="D3506" t="s">
        <v>616</v>
      </c>
      <c r="E3506" t="s">
        <v>11147</v>
      </c>
      <c r="F3506" t="s">
        <v>22</v>
      </c>
      <c r="G3506">
        <v>0</v>
      </c>
      <c r="H3506" t="s">
        <v>26</v>
      </c>
      <c r="I3506" t="s">
        <v>417</v>
      </c>
      <c r="J3506" t="s">
        <v>13430</v>
      </c>
      <c r="K3506" t="s">
        <v>11316</v>
      </c>
      <c r="L3506" t="s">
        <v>33</v>
      </c>
      <c r="M3506">
        <f t="shared" si="864"/>
        <v>0</v>
      </c>
      <c r="N3506" t="str">
        <f t="shared" si="865"/>
        <v>31M</v>
      </c>
      <c r="O3506">
        <f t="shared" si="866"/>
        <v>500</v>
      </c>
      <c r="P3506" t="str">
        <f t="shared" si="867"/>
        <v>0</v>
      </c>
      <c r="Q3506" s="1" t="e">
        <f t="shared" si="868"/>
        <v>#VALUE!</v>
      </c>
      <c r="R3506">
        <f t="shared" si="869"/>
        <v>500</v>
      </c>
      <c r="S3506">
        <v>0</v>
      </c>
      <c r="T3506" s="4">
        <v>1000000000</v>
      </c>
      <c r="U3506">
        <f t="shared" si="879"/>
        <v>4.9999999999999998E-7</v>
      </c>
      <c r="V3506">
        <f t="shared" si="870"/>
        <v>4.9999999999999996E-6</v>
      </c>
      <c r="W3506">
        <f t="shared" si="871"/>
        <v>8.8000000000000007</v>
      </c>
      <c r="X3506" s="5" t="e">
        <f t="shared" si="872"/>
        <v>#VALUE!</v>
      </c>
      <c r="Z3506">
        <v>40319</v>
      </c>
      <c r="AA3506">
        <v>43320</v>
      </c>
      <c r="AB3506" t="e">
        <f t="shared" si="873"/>
        <v>#VALUE!</v>
      </c>
      <c r="AC3506" t="e">
        <f t="shared" si="874"/>
        <v>#VALUE!</v>
      </c>
      <c r="AD3506">
        <v>0</v>
      </c>
      <c r="AE3506">
        <v>78158306</v>
      </c>
      <c r="AF3506">
        <f t="shared" si="875"/>
        <v>1.1515090923285875E-7</v>
      </c>
      <c r="AG3506">
        <f t="shared" si="876"/>
        <v>1.1515090923285874E-6</v>
      </c>
      <c r="AH3506" t="e">
        <f t="shared" si="877"/>
        <v>#VALUE!</v>
      </c>
      <c r="AI3506">
        <f t="shared" si="878"/>
        <v>3505</v>
      </c>
    </row>
    <row r="3507" spans="1:35" x14ac:dyDescent="0.3">
      <c r="A3507" t="s">
        <v>5860</v>
      </c>
      <c r="B3507">
        <v>4.2</v>
      </c>
      <c r="C3507">
        <v>2183</v>
      </c>
      <c r="D3507" t="s">
        <v>322</v>
      </c>
      <c r="E3507" t="s">
        <v>5276</v>
      </c>
      <c r="F3507" t="s">
        <v>22</v>
      </c>
      <c r="G3507">
        <v>0</v>
      </c>
      <c r="H3507" t="s">
        <v>26</v>
      </c>
      <c r="I3507" t="s">
        <v>148</v>
      </c>
      <c r="J3507" t="s">
        <v>13346</v>
      </c>
      <c r="K3507">
        <v>1.1200000000000001</v>
      </c>
      <c r="L3507" t="s">
        <v>163</v>
      </c>
      <c r="M3507">
        <f t="shared" si="864"/>
        <v>0</v>
      </c>
      <c r="N3507" t="str">
        <f t="shared" si="865"/>
        <v>46M</v>
      </c>
      <c r="O3507">
        <f t="shared" si="866"/>
        <v>500000</v>
      </c>
      <c r="P3507" t="str">
        <f t="shared" si="867"/>
        <v>0</v>
      </c>
      <c r="Q3507" s="1" t="e">
        <f t="shared" si="868"/>
        <v>#VALUE!</v>
      </c>
      <c r="R3507">
        <f t="shared" si="869"/>
        <v>500000</v>
      </c>
      <c r="S3507">
        <v>0</v>
      </c>
      <c r="T3507" s="4">
        <v>1000000000</v>
      </c>
      <c r="U3507">
        <f t="shared" si="879"/>
        <v>5.0000000000000001E-4</v>
      </c>
      <c r="V3507">
        <f t="shared" si="870"/>
        <v>5.0000000000000001E-3</v>
      </c>
      <c r="W3507">
        <f t="shared" si="871"/>
        <v>8.4</v>
      </c>
      <c r="X3507" s="5" t="e">
        <f t="shared" si="872"/>
        <v>#VALUE!</v>
      </c>
      <c r="Z3507">
        <v>40319</v>
      </c>
      <c r="AA3507">
        <v>43320</v>
      </c>
      <c r="AB3507" t="e">
        <f t="shared" si="873"/>
        <v>#VALUE!</v>
      </c>
      <c r="AC3507" t="e">
        <f t="shared" si="874"/>
        <v>#VALUE!</v>
      </c>
      <c r="AD3507">
        <v>0</v>
      </c>
      <c r="AE3507">
        <v>78158306</v>
      </c>
      <c r="AF3507">
        <f t="shared" si="875"/>
        <v>2.7930492761703408E-5</v>
      </c>
      <c r="AG3507">
        <f t="shared" si="876"/>
        <v>2.793049276170341E-4</v>
      </c>
      <c r="AH3507" t="e">
        <f t="shared" si="877"/>
        <v>#VALUE!</v>
      </c>
      <c r="AI3507">
        <f t="shared" si="878"/>
        <v>3506</v>
      </c>
    </row>
    <row r="3508" spans="1:35" x14ac:dyDescent="0.3">
      <c r="A3508" t="s">
        <v>1203</v>
      </c>
      <c r="B3508">
        <v>4.0999999999999996</v>
      </c>
      <c r="C3508">
        <v>483960</v>
      </c>
      <c r="D3508" t="s">
        <v>20</v>
      </c>
      <c r="E3508" t="s">
        <v>839</v>
      </c>
      <c r="F3508" t="s">
        <v>22</v>
      </c>
      <c r="G3508">
        <v>0</v>
      </c>
      <c r="H3508" t="s">
        <v>23</v>
      </c>
      <c r="I3508" t="s">
        <v>937</v>
      </c>
      <c r="J3508" t="s">
        <v>13344</v>
      </c>
      <c r="K3508" t="s">
        <v>20</v>
      </c>
      <c r="L3508" t="s">
        <v>20</v>
      </c>
      <c r="M3508">
        <f t="shared" si="864"/>
        <v>0</v>
      </c>
      <c r="N3508" t="str">
        <f t="shared" si="865"/>
        <v>N/A</v>
      </c>
      <c r="O3508">
        <f t="shared" si="866"/>
        <v>10000000</v>
      </c>
      <c r="P3508" t="str">
        <f t="shared" si="867"/>
        <v>0</v>
      </c>
      <c r="Q3508" s="1" t="e">
        <f t="shared" si="868"/>
        <v>#VALUE!</v>
      </c>
      <c r="R3508">
        <f t="shared" si="869"/>
        <v>10000000</v>
      </c>
      <c r="S3508">
        <v>0</v>
      </c>
      <c r="T3508" s="4">
        <v>1000000000</v>
      </c>
      <c r="U3508">
        <f t="shared" si="879"/>
        <v>0.01</v>
      </c>
      <c r="V3508">
        <f t="shared" si="870"/>
        <v>0.1</v>
      </c>
      <c r="W3508">
        <f t="shared" si="871"/>
        <v>8.1999999999999993</v>
      </c>
      <c r="X3508" s="5" t="e">
        <f t="shared" si="872"/>
        <v>#VALUE!</v>
      </c>
      <c r="Z3508">
        <v>40319</v>
      </c>
      <c r="AA3508">
        <v>43320</v>
      </c>
      <c r="AB3508" t="e">
        <f t="shared" si="873"/>
        <v>#VALUE!</v>
      </c>
      <c r="AC3508" t="e">
        <f t="shared" si="874"/>
        <v>#VALUE!</v>
      </c>
      <c r="AD3508">
        <v>0</v>
      </c>
      <c r="AE3508">
        <v>78158306</v>
      </c>
      <c r="AF3508">
        <f t="shared" si="875"/>
        <v>6.1920482258149253E-3</v>
      </c>
      <c r="AG3508">
        <f t="shared" si="876"/>
        <v>6.1920482258149251E-2</v>
      </c>
      <c r="AH3508" t="e">
        <f t="shared" si="877"/>
        <v>#VALUE!</v>
      </c>
      <c r="AI3508">
        <f t="shared" si="878"/>
        <v>3507</v>
      </c>
    </row>
    <row r="3509" spans="1:35" x14ac:dyDescent="0.3">
      <c r="A3509" t="s">
        <v>4600</v>
      </c>
      <c r="B3509">
        <v>4.2</v>
      </c>
      <c r="C3509">
        <v>14807</v>
      </c>
      <c r="D3509" t="s">
        <v>1089</v>
      </c>
      <c r="E3509" t="s">
        <v>3280</v>
      </c>
      <c r="F3509" t="s">
        <v>22</v>
      </c>
      <c r="G3509">
        <v>0</v>
      </c>
      <c r="H3509" t="s">
        <v>23</v>
      </c>
      <c r="I3509" t="s">
        <v>42</v>
      </c>
      <c r="J3509" t="s">
        <v>13349</v>
      </c>
      <c r="K3509" t="s">
        <v>3929</v>
      </c>
      <c r="L3509" t="s">
        <v>56</v>
      </c>
      <c r="M3509">
        <f t="shared" si="864"/>
        <v>0</v>
      </c>
      <c r="N3509" t="str">
        <f t="shared" si="865"/>
        <v>19M</v>
      </c>
      <c r="O3509">
        <f t="shared" si="866"/>
        <v>1000000</v>
      </c>
      <c r="P3509" t="str">
        <f t="shared" si="867"/>
        <v>0</v>
      </c>
      <c r="Q3509" s="1" t="e">
        <f t="shared" si="868"/>
        <v>#VALUE!</v>
      </c>
      <c r="R3509">
        <f t="shared" si="869"/>
        <v>1000000</v>
      </c>
      <c r="S3509">
        <v>0</v>
      </c>
      <c r="T3509" s="4">
        <v>1000000000</v>
      </c>
      <c r="U3509">
        <f t="shared" si="879"/>
        <v>1E-3</v>
      </c>
      <c r="V3509">
        <f t="shared" si="870"/>
        <v>0.01</v>
      </c>
      <c r="W3509">
        <f t="shared" si="871"/>
        <v>8.4</v>
      </c>
      <c r="X3509" s="5" t="e">
        <f t="shared" si="872"/>
        <v>#VALUE!</v>
      </c>
      <c r="Z3509">
        <v>40319</v>
      </c>
      <c r="AA3509">
        <v>43320</v>
      </c>
      <c r="AB3509" t="e">
        <f t="shared" si="873"/>
        <v>#VALUE!</v>
      </c>
      <c r="AC3509" t="e">
        <f t="shared" si="874"/>
        <v>#VALUE!</v>
      </c>
      <c r="AD3509">
        <v>0</v>
      </c>
      <c r="AE3509">
        <v>78158306</v>
      </c>
      <c r="AF3509">
        <f t="shared" si="875"/>
        <v>1.8944883477899329E-4</v>
      </c>
      <c r="AG3509">
        <f t="shared" si="876"/>
        <v>1.8944883477899329E-3</v>
      </c>
      <c r="AH3509" t="e">
        <f t="shared" si="877"/>
        <v>#VALUE!</v>
      </c>
      <c r="AI3509">
        <f t="shared" si="878"/>
        <v>3508</v>
      </c>
    </row>
    <row r="3510" spans="1:35" x14ac:dyDescent="0.3">
      <c r="A3510" t="s">
        <v>1427</v>
      </c>
      <c r="B3510">
        <v>4.2</v>
      </c>
      <c r="C3510">
        <v>326689</v>
      </c>
      <c r="D3510" t="s">
        <v>652</v>
      </c>
      <c r="E3510" t="s">
        <v>839</v>
      </c>
      <c r="F3510" t="s">
        <v>22</v>
      </c>
      <c r="G3510">
        <v>0</v>
      </c>
      <c r="H3510" t="s">
        <v>23</v>
      </c>
      <c r="I3510" t="s">
        <v>81</v>
      </c>
      <c r="J3510" t="s">
        <v>13378</v>
      </c>
      <c r="K3510">
        <v>1.31</v>
      </c>
      <c r="L3510" t="s">
        <v>150</v>
      </c>
      <c r="M3510">
        <f t="shared" si="864"/>
        <v>0</v>
      </c>
      <c r="N3510" t="str">
        <f t="shared" si="865"/>
        <v>20M</v>
      </c>
      <c r="O3510">
        <f t="shared" si="866"/>
        <v>10000000</v>
      </c>
      <c r="P3510" t="str">
        <f t="shared" si="867"/>
        <v>0</v>
      </c>
      <c r="Q3510" s="1" t="e">
        <f t="shared" si="868"/>
        <v>#VALUE!</v>
      </c>
      <c r="R3510">
        <f t="shared" si="869"/>
        <v>10000000</v>
      </c>
      <c r="S3510">
        <v>0</v>
      </c>
      <c r="T3510" s="4">
        <v>1000000000</v>
      </c>
      <c r="U3510">
        <f t="shared" si="879"/>
        <v>0.01</v>
      </c>
      <c r="V3510">
        <f t="shared" si="870"/>
        <v>0.1</v>
      </c>
      <c r="W3510">
        <f t="shared" si="871"/>
        <v>8.4</v>
      </c>
      <c r="X3510" s="5" t="e">
        <f t="shared" si="872"/>
        <v>#VALUE!</v>
      </c>
      <c r="Z3510">
        <v>40319</v>
      </c>
      <c r="AA3510">
        <v>43320</v>
      </c>
      <c r="AB3510" t="e">
        <f t="shared" si="873"/>
        <v>#VALUE!</v>
      </c>
      <c r="AC3510" t="e">
        <f t="shared" si="874"/>
        <v>#VALUE!</v>
      </c>
      <c r="AD3510">
        <v>0</v>
      </c>
      <c r="AE3510">
        <v>78158306</v>
      </c>
      <c r="AF3510">
        <f t="shared" si="875"/>
        <v>4.1798372651525991E-3</v>
      </c>
      <c r="AG3510">
        <f t="shared" si="876"/>
        <v>4.1798372651525993E-2</v>
      </c>
      <c r="AH3510" t="e">
        <f t="shared" si="877"/>
        <v>#VALUE!</v>
      </c>
      <c r="AI3510">
        <f t="shared" si="878"/>
        <v>3509</v>
      </c>
    </row>
    <row r="3511" spans="1:35" x14ac:dyDescent="0.3">
      <c r="A3511" t="s">
        <v>7273</v>
      </c>
      <c r="B3511">
        <v>4.4000000000000004</v>
      </c>
      <c r="C3511">
        <v>499</v>
      </c>
      <c r="D3511" t="s">
        <v>608</v>
      </c>
      <c r="E3511" t="s">
        <v>5956</v>
      </c>
      <c r="F3511" t="s">
        <v>22</v>
      </c>
      <c r="G3511">
        <v>0</v>
      </c>
      <c r="H3511" t="s">
        <v>26</v>
      </c>
      <c r="I3511" t="s">
        <v>927</v>
      </c>
      <c r="J3511" t="s">
        <v>13512</v>
      </c>
      <c r="K3511">
        <v>2.4</v>
      </c>
      <c r="L3511" t="s">
        <v>119</v>
      </c>
      <c r="M3511">
        <f t="shared" si="864"/>
        <v>0</v>
      </c>
      <c r="N3511" t="str">
        <f t="shared" si="865"/>
        <v>27M</v>
      </c>
      <c r="O3511">
        <f t="shared" si="866"/>
        <v>100000</v>
      </c>
      <c r="P3511" t="str">
        <f t="shared" si="867"/>
        <v>0</v>
      </c>
      <c r="Q3511" s="1" t="e">
        <f t="shared" si="868"/>
        <v>#VALUE!</v>
      </c>
      <c r="R3511">
        <f t="shared" si="869"/>
        <v>100000</v>
      </c>
      <c r="S3511">
        <v>0</v>
      </c>
      <c r="T3511" s="4">
        <v>1000000000</v>
      </c>
      <c r="U3511">
        <f t="shared" si="879"/>
        <v>1E-4</v>
      </c>
      <c r="V3511">
        <f t="shared" si="870"/>
        <v>1E-3</v>
      </c>
      <c r="W3511">
        <f t="shared" si="871"/>
        <v>8.8000000000000007</v>
      </c>
      <c r="X3511" s="5" t="e">
        <f t="shared" si="872"/>
        <v>#VALUE!</v>
      </c>
      <c r="Z3511">
        <v>40319</v>
      </c>
      <c r="AA3511">
        <v>43320</v>
      </c>
      <c r="AB3511" t="e">
        <f t="shared" si="873"/>
        <v>#VALUE!</v>
      </c>
      <c r="AC3511" t="e">
        <f t="shared" si="874"/>
        <v>#VALUE!</v>
      </c>
      <c r="AD3511">
        <v>0</v>
      </c>
      <c r="AE3511">
        <v>78158306</v>
      </c>
      <c r="AF3511">
        <f t="shared" si="875"/>
        <v>6.3844781896885023E-6</v>
      </c>
      <c r="AG3511">
        <f t="shared" si="876"/>
        <v>6.3844781896885028E-5</v>
      </c>
      <c r="AH3511" t="e">
        <f t="shared" si="877"/>
        <v>#VALUE!</v>
      </c>
      <c r="AI3511">
        <f t="shared" si="878"/>
        <v>3510</v>
      </c>
    </row>
    <row r="3512" spans="1:35" x14ac:dyDescent="0.3">
      <c r="A3512" t="s">
        <v>7001</v>
      </c>
      <c r="B3512">
        <v>4.3</v>
      </c>
      <c r="C3512">
        <v>978</v>
      </c>
      <c r="D3512" t="s">
        <v>1295</v>
      </c>
      <c r="E3512" t="s">
        <v>5956</v>
      </c>
      <c r="F3512" t="s">
        <v>22</v>
      </c>
      <c r="G3512">
        <v>0</v>
      </c>
      <c r="H3512" t="s">
        <v>26</v>
      </c>
      <c r="I3512" t="s">
        <v>54</v>
      </c>
      <c r="J3512" t="s">
        <v>13519</v>
      </c>
      <c r="K3512" t="s">
        <v>929</v>
      </c>
      <c r="L3512" t="s">
        <v>119</v>
      </c>
      <c r="M3512">
        <f t="shared" si="864"/>
        <v>0</v>
      </c>
      <c r="N3512" t="str">
        <f t="shared" si="865"/>
        <v>2.9M</v>
      </c>
      <c r="O3512">
        <f t="shared" si="866"/>
        <v>100000</v>
      </c>
      <c r="P3512" t="str">
        <f t="shared" si="867"/>
        <v>0</v>
      </c>
      <c r="Q3512" s="1" t="e">
        <f t="shared" si="868"/>
        <v>#VALUE!</v>
      </c>
      <c r="R3512">
        <f t="shared" si="869"/>
        <v>100000</v>
      </c>
      <c r="S3512">
        <v>0</v>
      </c>
      <c r="T3512" s="4">
        <v>1000000000</v>
      </c>
      <c r="U3512">
        <f t="shared" si="879"/>
        <v>1E-4</v>
      </c>
      <c r="V3512">
        <f t="shared" si="870"/>
        <v>1E-3</v>
      </c>
      <c r="W3512">
        <f t="shared" si="871"/>
        <v>8.6</v>
      </c>
      <c r="X3512" s="5" t="e">
        <f t="shared" si="872"/>
        <v>#VALUE!</v>
      </c>
      <c r="Z3512">
        <v>40319</v>
      </c>
      <c r="AA3512">
        <v>43320</v>
      </c>
      <c r="AB3512" t="e">
        <f t="shared" si="873"/>
        <v>#VALUE!</v>
      </c>
      <c r="AC3512" t="e">
        <f t="shared" si="874"/>
        <v>#VALUE!</v>
      </c>
      <c r="AD3512">
        <v>0</v>
      </c>
      <c r="AE3512">
        <v>78158306</v>
      </c>
      <c r="AF3512">
        <f t="shared" si="875"/>
        <v>1.2513065469970652E-5</v>
      </c>
      <c r="AG3512">
        <f t="shared" si="876"/>
        <v>1.2513065469970652E-4</v>
      </c>
      <c r="AH3512" t="e">
        <f t="shared" si="877"/>
        <v>#VALUE!</v>
      </c>
      <c r="AI3512">
        <f t="shared" si="878"/>
        <v>3511</v>
      </c>
    </row>
    <row r="3513" spans="1:35" x14ac:dyDescent="0.3">
      <c r="A3513" t="s">
        <v>1675</v>
      </c>
      <c r="B3513">
        <v>4.0999999999999996</v>
      </c>
      <c r="C3513">
        <v>217736</v>
      </c>
      <c r="D3513" t="s">
        <v>854</v>
      </c>
      <c r="E3513" t="s">
        <v>839</v>
      </c>
      <c r="F3513" t="s">
        <v>22</v>
      </c>
      <c r="G3513">
        <v>0</v>
      </c>
      <c r="H3513" t="s">
        <v>26</v>
      </c>
      <c r="I3513" t="s">
        <v>784</v>
      </c>
      <c r="J3513" t="s">
        <v>13316</v>
      </c>
      <c r="K3513" t="s">
        <v>1676</v>
      </c>
      <c r="L3513" t="s">
        <v>33</v>
      </c>
      <c r="M3513">
        <f t="shared" si="864"/>
        <v>0</v>
      </c>
      <c r="N3513" t="str">
        <f t="shared" si="865"/>
        <v>87M</v>
      </c>
      <c r="O3513">
        <f t="shared" si="866"/>
        <v>10000000</v>
      </c>
      <c r="P3513" t="str">
        <f t="shared" si="867"/>
        <v>0</v>
      </c>
      <c r="Q3513" s="1" t="e">
        <f t="shared" si="868"/>
        <v>#VALUE!</v>
      </c>
      <c r="R3513">
        <f t="shared" si="869"/>
        <v>10000000</v>
      </c>
      <c r="S3513">
        <v>0</v>
      </c>
      <c r="T3513" s="4">
        <v>1000000000</v>
      </c>
      <c r="U3513">
        <f t="shared" si="879"/>
        <v>0.01</v>
      </c>
      <c r="V3513">
        <f t="shared" si="870"/>
        <v>0.1</v>
      </c>
      <c r="W3513">
        <f t="shared" si="871"/>
        <v>8.1999999999999993</v>
      </c>
      <c r="X3513" s="5" t="e">
        <f t="shared" si="872"/>
        <v>#VALUE!</v>
      </c>
      <c r="Z3513">
        <v>40319</v>
      </c>
      <c r="AA3513">
        <v>43320</v>
      </c>
      <c r="AB3513" t="e">
        <f t="shared" si="873"/>
        <v>#VALUE!</v>
      </c>
      <c r="AC3513" t="e">
        <f t="shared" si="874"/>
        <v>#VALUE!</v>
      </c>
      <c r="AD3513">
        <v>0</v>
      </c>
      <c r="AE3513">
        <v>78158306</v>
      </c>
      <c r="AF3513">
        <f t="shared" si="875"/>
        <v>2.7858331525250817E-3</v>
      </c>
      <c r="AG3513">
        <f t="shared" si="876"/>
        <v>2.7858331525250815E-2</v>
      </c>
      <c r="AH3513" t="e">
        <f t="shared" si="877"/>
        <v>#VALUE!</v>
      </c>
      <c r="AI3513">
        <f t="shared" si="878"/>
        <v>3512</v>
      </c>
    </row>
    <row r="3514" spans="1:35" x14ac:dyDescent="0.3">
      <c r="A3514" t="s">
        <v>10525</v>
      </c>
      <c r="B3514">
        <v>4.2</v>
      </c>
      <c r="C3514">
        <v>24</v>
      </c>
      <c r="D3514" t="s">
        <v>777</v>
      </c>
      <c r="E3514" t="s">
        <v>10032</v>
      </c>
      <c r="F3514" t="s">
        <v>22</v>
      </c>
      <c r="G3514">
        <v>0</v>
      </c>
      <c r="H3514" t="s">
        <v>72</v>
      </c>
      <c r="I3514" t="s">
        <v>1177</v>
      </c>
      <c r="J3514" t="s">
        <v>13328</v>
      </c>
      <c r="K3514">
        <v>1</v>
      </c>
      <c r="L3514" t="s">
        <v>119</v>
      </c>
      <c r="M3514">
        <f t="shared" si="864"/>
        <v>0</v>
      </c>
      <c r="N3514" t="str">
        <f t="shared" si="865"/>
        <v>4.9M</v>
      </c>
      <c r="O3514">
        <f t="shared" si="866"/>
        <v>1000</v>
      </c>
      <c r="P3514" t="str">
        <f t="shared" si="867"/>
        <v>0</v>
      </c>
      <c r="Q3514" s="1" t="e">
        <f t="shared" si="868"/>
        <v>#VALUE!</v>
      </c>
      <c r="R3514">
        <f t="shared" si="869"/>
        <v>1000</v>
      </c>
      <c r="S3514">
        <v>0</v>
      </c>
      <c r="T3514" s="4">
        <v>1000000000</v>
      </c>
      <c r="U3514">
        <f t="shared" si="879"/>
        <v>9.9999999999999995E-7</v>
      </c>
      <c r="V3514">
        <f t="shared" si="870"/>
        <v>9.9999999999999991E-6</v>
      </c>
      <c r="W3514">
        <f t="shared" si="871"/>
        <v>8.4</v>
      </c>
      <c r="X3514" s="5" t="e">
        <f t="shared" si="872"/>
        <v>#VALUE!</v>
      </c>
      <c r="Z3514">
        <v>40319</v>
      </c>
      <c r="AA3514">
        <v>43320</v>
      </c>
      <c r="AB3514" t="e">
        <f t="shared" si="873"/>
        <v>#VALUE!</v>
      </c>
      <c r="AC3514" t="e">
        <f t="shared" si="874"/>
        <v>#VALUE!</v>
      </c>
      <c r="AD3514">
        <v>0</v>
      </c>
      <c r="AE3514">
        <v>78158306</v>
      </c>
      <c r="AF3514">
        <f t="shared" si="875"/>
        <v>3.0706909128762337E-7</v>
      </c>
      <c r="AG3514">
        <f t="shared" si="876"/>
        <v>3.0706909128762337E-6</v>
      </c>
      <c r="AH3514" t="e">
        <f t="shared" si="877"/>
        <v>#VALUE!</v>
      </c>
      <c r="AI3514">
        <f t="shared" si="878"/>
        <v>3513</v>
      </c>
    </row>
    <row r="3515" spans="1:35" x14ac:dyDescent="0.3">
      <c r="A3515" t="s">
        <v>1508</v>
      </c>
      <c r="B3515">
        <v>4.0999999999999996</v>
      </c>
      <c r="C3515">
        <v>285726</v>
      </c>
      <c r="D3515" t="s">
        <v>125</v>
      </c>
      <c r="E3515" t="s">
        <v>839</v>
      </c>
      <c r="F3515" t="s">
        <v>22</v>
      </c>
      <c r="G3515">
        <v>0</v>
      </c>
      <c r="H3515" t="s">
        <v>72</v>
      </c>
      <c r="I3515" t="s">
        <v>1177</v>
      </c>
      <c r="J3515" t="s">
        <v>13325</v>
      </c>
      <c r="K3515" t="s">
        <v>1509</v>
      </c>
      <c r="L3515" t="s">
        <v>33</v>
      </c>
      <c r="M3515">
        <f t="shared" si="864"/>
        <v>0</v>
      </c>
      <c r="N3515" t="str">
        <f t="shared" si="865"/>
        <v>15M</v>
      </c>
      <c r="O3515">
        <f t="shared" si="866"/>
        <v>10000000</v>
      </c>
      <c r="P3515" t="str">
        <f t="shared" si="867"/>
        <v>0</v>
      </c>
      <c r="Q3515" s="1" t="e">
        <f t="shared" si="868"/>
        <v>#VALUE!</v>
      </c>
      <c r="R3515">
        <f t="shared" si="869"/>
        <v>10000000</v>
      </c>
      <c r="S3515">
        <v>0</v>
      </c>
      <c r="T3515" s="4">
        <v>1000000000</v>
      </c>
      <c r="U3515">
        <f t="shared" si="879"/>
        <v>0.01</v>
      </c>
      <c r="V3515">
        <f t="shared" si="870"/>
        <v>0.1</v>
      </c>
      <c r="W3515">
        <f t="shared" si="871"/>
        <v>8.1999999999999993</v>
      </c>
      <c r="X3515" s="5" t="e">
        <f t="shared" si="872"/>
        <v>#VALUE!</v>
      </c>
      <c r="Z3515">
        <v>40319</v>
      </c>
      <c r="AA3515">
        <v>43320</v>
      </c>
      <c r="AB3515" t="e">
        <f t="shared" si="873"/>
        <v>#VALUE!</v>
      </c>
      <c r="AC3515" t="e">
        <f t="shared" si="874"/>
        <v>#VALUE!</v>
      </c>
      <c r="AD3515">
        <v>0</v>
      </c>
      <c r="AE3515">
        <v>78158306</v>
      </c>
      <c r="AF3515">
        <f t="shared" si="875"/>
        <v>3.655734299051978E-3</v>
      </c>
      <c r="AG3515">
        <f t="shared" si="876"/>
        <v>3.6557342990519777E-2</v>
      </c>
      <c r="AH3515" t="e">
        <f t="shared" si="877"/>
        <v>#VALUE!</v>
      </c>
      <c r="AI3515">
        <f t="shared" si="878"/>
        <v>3514</v>
      </c>
    </row>
    <row r="3516" spans="1:35" x14ac:dyDescent="0.3">
      <c r="A3516" t="s">
        <v>4368</v>
      </c>
      <c r="B3516">
        <v>4.3</v>
      </c>
      <c r="C3516">
        <v>20672</v>
      </c>
      <c r="D3516" t="s">
        <v>20</v>
      </c>
      <c r="E3516" t="s">
        <v>3280</v>
      </c>
      <c r="F3516" t="s">
        <v>22</v>
      </c>
      <c r="G3516">
        <v>0</v>
      </c>
      <c r="H3516" t="s">
        <v>26</v>
      </c>
      <c r="I3516" t="s">
        <v>448</v>
      </c>
      <c r="J3516" t="s">
        <v>13458</v>
      </c>
      <c r="K3516" t="s">
        <v>20</v>
      </c>
      <c r="L3516" t="s">
        <v>20</v>
      </c>
      <c r="M3516">
        <f t="shared" si="864"/>
        <v>0</v>
      </c>
      <c r="N3516" t="str">
        <f t="shared" si="865"/>
        <v>N/A</v>
      </c>
      <c r="O3516">
        <f t="shared" si="866"/>
        <v>1000000</v>
      </c>
      <c r="P3516" t="str">
        <f t="shared" si="867"/>
        <v>0</v>
      </c>
      <c r="Q3516" s="1" t="e">
        <f t="shared" si="868"/>
        <v>#VALUE!</v>
      </c>
      <c r="R3516">
        <f t="shared" si="869"/>
        <v>1000000</v>
      </c>
      <c r="S3516">
        <v>0</v>
      </c>
      <c r="T3516" s="4">
        <v>1000000000</v>
      </c>
      <c r="U3516">
        <f t="shared" si="879"/>
        <v>1E-3</v>
      </c>
      <c r="V3516">
        <f t="shared" si="870"/>
        <v>0.01</v>
      </c>
      <c r="W3516">
        <f t="shared" si="871"/>
        <v>8.6</v>
      </c>
      <c r="X3516" s="5" t="e">
        <f t="shared" si="872"/>
        <v>#VALUE!</v>
      </c>
      <c r="Z3516">
        <v>40319</v>
      </c>
      <c r="AA3516">
        <v>43320</v>
      </c>
      <c r="AB3516" t="e">
        <f t="shared" si="873"/>
        <v>#VALUE!</v>
      </c>
      <c r="AC3516" t="e">
        <f t="shared" si="874"/>
        <v>#VALUE!</v>
      </c>
      <c r="AD3516">
        <v>0</v>
      </c>
      <c r="AE3516">
        <v>78158306</v>
      </c>
      <c r="AF3516">
        <f t="shared" si="875"/>
        <v>2.6448884396240626E-4</v>
      </c>
      <c r="AG3516">
        <f t="shared" si="876"/>
        <v>2.6448884396240626E-3</v>
      </c>
      <c r="AH3516" t="e">
        <f t="shared" si="877"/>
        <v>#VALUE!</v>
      </c>
      <c r="AI3516">
        <f t="shared" si="878"/>
        <v>3515</v>
      </c>
    </row>
    <row r="3517" spans="1:35" x14ac:dyDescent="0.3">
      <c r="A3517" t="s">
        <v>1316</v>
      </c>
      <c r="B3517">
        <v>4.0999999999999996</v>
      </c>
      <c r="C3517">
        <v>382120</v>
      </c>
      <c r="D3517" t="s">
        <v>533</v>
      </c>
      <c r="E3517" t="s">
        <v>839</v>
      </c>
      <c r="F3517" t="s">
        <v>22</v>
      </c>
      <c r="G3517">
        <v>0</v>
      </c>
      <c r="H3517" t="s">
        <v>26</v>
      </c>
      <c r="I3517" t="s">
        <v>24</v>
      </c>
      <c r="J3517" t="s">
        <v>13319</v>
      </c>
      <c r="K3517" t="s">
        <v>1317</v>
      </c>
      <c r="L3517" t="s">
        <v>33</v>
      </c>
      <c r="M3517">
        <f t="shared" si="864"/>
        <v>0</v>
      </c>
      <c r="N3517" t="str">
        <f t="shared" si="865"/>
        <v>28M</v>
      </c>
      <c r="O3517">
        <f t="shared" si="866"/>
        <v>10000000</v>
      </c>
      <c r="P3517" t="str">
        <f t="shared" si="867"/>
        <v>0</v>
      </c>
      <c r="Q3517" s="1" t="e">
        <f t="shared" si="868"/>
        <v>#VALUE!</v>
      </c>
      <c r="R3517">
        <f t="shared" si="869"/>
        <v>10000000</v>
      </c>
      <c r="S3517">
        <v>0</v>
      </c>
      <c r="T3517" s="4">
        <v>1000000000</v>
      </c>
      <c r="U3517">
        <f t="shared" si="879"/>
        <v>0.01</v>
      </c>
      <c r="V3517">
        <f t="shared" si="870"/>
        <v>0.1</v>
      </c>
      <c r="W3517">
        <f t="shared" si="871"/>
        <v>8.1999999999999993</v>
      </c>
      <c r="X3517" s="5" t="e">
        <f t="shared" si="872"/>
        <v>#VALUE!</v>
      </c>
      <c r="Z3517">
        <v>40319</v>
      </c>
      <c r="AA3517">
        <v>43320</v>
      </c>
      <c r="AB3517" t="e">
        <f t="shared" si="873"/>
        <v>#VALUE!</v>
      </c>
      <c r="AC3517" t="e">
        <f t="shared" si="874"/>
        <v>#VALUE!</v>
      </c>
      <c r="AD3517">
        <v>0</v>
      </c>
      <c r="AE3517">
        <v>78158306</v>
      </c>
      <c r="AF3517">
        <f t="shared" si="875"/>
        <v>4.8890517151177768E-3</v>
      </c>
      <c r="AG3517">
        <f t="shared" si="876"/>
        <v>4.8890517151177766E-2</v>
      </c>
      <c r="AH3517" t="e">
        <f t="shared" si="877"/>
        <v>#VALUE!</v>
      </c>
      <c r="AI3517">
        <f t="shared" si="878"/>
        <v>3516</v>
      </c>
    </row>
    <row r="3518" spans="1:35" x14ac:dyDescent="0.3">
      <c r="A3518" t="s">
        <v>1419</v>
      </c>
      <c r="B3518">
        <v>4.2</v>
      </c>
      <c r="C3518">
        <v>329160</v>
      </c>
      <c r="D3518" t="s">
        <v>608</v>
      </c>
      <c r="E3518" t="s">
        <v>839</v>
      </c>
      <c r="F3518" t="s">
        <v>22</v>
      </c>
      <c r="G3518">
        <v>0</v>
      </c>
      <c r="H3518" t="s">
        <v>26</v>
      </c>
      <c r="I3518" t="s">
        <v>36</v>
      </c>
      <c r="J3518" t="s">
        <v>13418</v>
      </c>
      <c r="K3518" t="s">
        <v>1420</v>
      </c>
      <c r="L3518" t="s">
        <v>163</v>
      </c>
      <c r="M3518">
        <f t="shared" si="864"/>
        <v>0</v>
      </c>
      <c r="N3518" t="str">
        <f t="shared" si="865"/>
        <v>27M</v>
      </c>
      <c r="O3518">
        <f t="shared" si="866"/>
        <v>10000000</v>
      </c>
      <c r="P3518" t="str">
        <f t="shared" si="867"/>
        <v>0</v>
      </c>
      <c r="Q3518" s="1" t="e">
        <f t="shared" si="868"/>
        <v>#VALUE!</v>
      </c>
      <c r="R3518">
        <f t="shared" si="869"/>
        <v>10000000</v>
      </c>
      <c r="S3518">
        <v>0</v>
      </c>
      <c r="T3518" s="4">
        <v>1000000000</v>
      </c>
      <c r="U3518">
        <f t="shared" si="879"/>
        <v>0.01</v>
      </c>
      <c r="V3518">
        <f t="shared" si="870"/>
        <v>0.1</v>
      </c>
      <c r="W3518">
        <f t="shared" si="871"/>
        <v>8.4</v>
      </c>
      <c r="X3518" s="5" t="e">
        <f t="shared" si="872"/>
        <v>#VALUE!</v>
      </c>
      <c r="Z3518">
        <v>40319</v>
      </c>
      <c r="AA3518">
        <v>43320</v>
      </c>
      <c r="AB3518" t="e">
        <f t="shared" si="873"/>
        <v>#VALUE!</v>
      </c>
      <c r="AC3518" t="e">
        <f t="shared" si="874"/>
        <v>#VALUE!</v>
      </c>
      <c r="AD3518">
        <v>0</v>
      </c>
      <c r="AE3518">
        <v>78158306</v>
      </c>
      <c r="AF3518">
        <f t="shared" si="875"/>
        <v>4.2114525870097543E-3</v>
      </c>
      <c r="AG3518">
        <f t="shared" si="876"/>
        <v>4.2114525870097543E-2</v>
      </c>
      <c r="AH3518" t="e">
        <f t="shared" si="877"/>
        <v>#VALUE!</v>
      </c>
      <c r="AI3518">
        <f t="shared" si="878"/>
        <v>3517</v>
      </c>
    </row>
    <row r="3519" spans="1:35" x14ac:dyDescent="0.3">
      <c r="A3519" t="s">
        <v>5887</v>
      </c>
      <c r="B3519">
        <v>4.3</v>
      </c>
      <c r="C3519">
        <v>1853</v>
      </c>
      <c r="D3519" t="s">
        <v>2810</v>
      </c>
      <c r="E3519" t="s">
        <v>5276</v>
      </c>
      <c r="F3519" t="s">
        <v>22</v>
      </c>
      <c r="G3519">
        <v>0</v>
      </c>
      <c r="H3519" t="s">
        <v>26</v>
      </c>
      <c r="I3519" t="s">
        <v>42</v>
      </c>
      <c r="J3519" t="s">
        <v>13493</v>
      </c>
      <c r="K3519">
        <v>1.8</v>
      </c>
      <c r="L3519" t="s">
        <v>67</v>
      </c>
      <c r="M3519">
        <f t="shared" si="864"/>
        <v>0</v>
      </c>
      <c r="N3519" t="str">
        <f t="shared" si="865"/>
        <v>5.8M</v>
      </c>
      <c r="O3519">
        <f t="shared" si="866"/>
        <v>500000</v>
      </c>
      <c r="P3519" t="str">
        <f t="shared" si="867"/>
        <v>0</v>
      </c>
      <c r="Q3519" s="1" t="e">
        <f t="shared" si="868"/>
        <v>#VALUE!</v>
      </c>
      <c r="R3519">
        <f t="shared" si="869"/>
        <v>500000</v>
      </c>
      <c r="S3519">
        <v>0</v>
      </c>
      <c r="T3519" s="4">
        <v>1000000000</v>
      </c>
      <c r="U3519">
        <f t="shared" si="879"/>
        <v>5.0000000000000001E-4</v>
      </c>
      <c r="V3519">
        <f t="shared" si="870"/>
        <v>5.0000000000000001E-3</v>
      </c>
      <c r="W3519">
        <f t="shared" si="871"/>
        <v>8.6</v>
      </c>
      <c r="X3519" s="5" t="e">
        <f t="shared" si="872"/>
        <v>#VALUE!</v>
      </c>
      <c r="Z3519">
        <v>40319</v>
      </c>
      <c r="AA3519">
        <v>43320</v>
      </c>
      <c r="AB3519" t="e">
        <f t="shared" si="873"/>
        <v>#VALUE!</v>
      </c>
      <c r="AC3519" t="e">
        <f t="shared" si="874"/>
        <v>#VALUE!</v>
      </c>
      <c r="AD3519">
        <v>0</v>
      </c>
      <c r="AE3519">
        <v>78158306</v>
      </c>
      <c r="AF3519">
        <f t="shared" si="875"/>
        <v>2.3708292756498586E-5</v>
      </c>
      <c r="AG3519">
        <f t="shared" si="876"/>
        <v>2.3708292756498587E-4</v>
      </c>
      <c r="AH3519" t="e">
        <f t="shared" si="877"/>
        <v>#VALUE!</v>
      </c>
      <c r="AI3519">
        <f t="shared" si="878"/>
        <v>3518</v>
      </c>
    </row>
    <row r="3520" spans="1:35" x14ac:dyDescent="0.3">
      <c r="A3520" t="s">
        <v>3826</v>
      </c>
      <c r="B3520">
        <v>4.2</v>
      </c>
      <c r="C3520">
        <v>40676</v>
      </c>
      <c r="D3520" t="s">
        <v>399</v>
      </c>
      <c r="E3520" t="s">
        <v>3280</v>
      </c>
      <c r="F3520" t="s">
        <v>22</v>
      </c>
      <c r="G3520">
        <v>0</v>
      </c>
      <c r="H3520" t="s">
        <v>26</v>
      </c>
      <c r="I3520" t="s">
        <v>40</v>
      </c>
      <c r="J3520" t="s">
        <v>13322</v>
      </c>
      <c r="K3520" t="s">
        <v>3827</v>
      </c>
      <c r="L3520" t="s">
        <v>33</v>
      </c>
      <c r="M3520">
        <f t="shared" si="864"/>
        <v>0</v>
      </c>
      <c r="N3520" t="str">
        <f t="shared" si="865"/>
        <v>25M</v>
      </c>
      <c r="O3520">
        <f t="shared" si="866"/>
        <v>1000000</v>
      </c>
      <c r="P3520" t="str">
        <f t="shared" si="867"/>
        <v>0</v>
      </c>
      <c r="Q3520" s="1" t="e">
        <f t="shared" si="868"/>
        <v>#VALUE!</v>
      </c>
      <c r="R3520">
        <f t="shared" si="869"/>
        <v>1000000</v>
      </c>
      <c r="S3520">
        <v>0</v>
      </c>
      <c r="T3520" s="4">
        <v>1000000000</v>
      </c>
      <c r="U3520">
        <f t="shared" si="879"/>
        <v>1E-3</v>
      </c>
      <c r="V3520">
        <f t="shared" si="870"/>
        <v>0.01</v>
      </c>
      <c r="W3520">
        <f t="shared" si="871"/>
        <v>8.4</v>
      </c>
      <c r="X3520" s="5" t="e">
        <f t="shared" si="872"/>
        <v>#VALUE!</v>
      </c>
      <c r="Z3520">
        <v>40319</v>
      </c>
      <c r="AA3520">
        <v>43320</v>
      </c>
      <c r="AB3520" t="e">
        <f t="shared" si="873"/>
        <v>#VALUE!</v>
      </c>
      <c r="AC3520" t="e">
        <f t="shared" si="874"/>
        <v>#VALUE!</v>
      </c>
      <c r="AD3520">
        <v>0</v>
      </c>
      <c r="AE3520">
        <v>78158306</v>
      </c>
      <c r="AF3520">
        <f t="shared" si="875"/>
        <v>5.2043093155064034E-4</v>
      </c>
      <c r="AG3520">
        <f t="shared" si="876"/>
        <v>5.204309315506403E-3</v>
      </c>
      <c r="AH3520" t="e">
        <f t="shared" si="877"/>
        <v>#VALUE!</v>
      </c>
      <c r="AI3520">
        <f t="shared" si="878"/>
        <v>3519</v>
      </c>
    </row>
    <row r="3521" spans="1:35" x14ac:dyDescent="0.3">
      <c r="A3521" t="s">
        <v>4762</v>
      </c>
      <c r="B3521">
        <v>4.2</v>
      </c>
      <c r="C3521">
        <v>11408</v>
      </c>
      <c r="D3521" t="s">
        <v>209</v>
      </c>
      <c r="E3521" t="s">
        <v>3280</v>
      </c>
      <c r="F3521" t="s">
        <v>22</v>
      </c>
      <c r="G3521">
        <v>0</v>
      </c>
      <c r="H3521" t="s">
        <v>23</v>
      </c>
      <c r="I3521" t="s">
        <v>81</v>
      </c>
      <c r="J3521" t="s">
        <v>13352</v>
      </c>
      <c r="K3521">
        <v>4.0999999999999996</v>
      </c>
      <c r="L3521" t="s">
        <v>67</v>
      </c>
      <c r="M3521">
        <f t="shared" si="864"/>
        <v>0</v>
      </c>
      <c r="N3521" t="str">
        <f t="shared" si="865"/>
        <v>96M</v>
      </c>
      <c r="O3521">
        <f t="shared" si="866"/>
        <v>1000000</v>
      </c>
      <c r="P3521" t="str">
        <f t="shared" si="867"/>
        <v>0</v>
      </c>
      <c r="Q3521" s="1" t="e">
        <f t="shared" si="868"/>
        <v>#VALUE!</v>
      </c>
      <c r="R3521">
        <f t="shared" si="869"/>
        <v>1000000</v>
      </c>
      <c r="S3521">
        <v>0</v>
      </c>
      <c r="T3521" s="4">
        <v>1000000000</v>
      </c>
      <c r="U3521">
        <f t="shared" si="879"/>
        <v>1E-3</v>
      </c>
      <c r="V3521">
        <f t="shared" si="870"/>
        <v>0.01</v>
      </c>
      <c r="W3521">
        <f t="shared" si="871"/>
        <v>8.4</v>
      </c>
      <c r="X3521" s="5" t="e">
        <f t="shared" si="872"/>
        <v>#VALUE!</v>
      </c>
      <c r="Z3521">
        <v>40319</v>
      </c>
      <c r="AA3521">
        <v>43320</v>
      </c>
      <c r="AB3521" t="e">
        <f t="shared" si="873"/>
        <v>#VALUE!</v>
      </c>
      <c r="AC3521" t="e">
        <f t="shared" si="874"/>
        <v>#VALUE!</v>
      </c>
      <c r="AD3521">
        <v>0</v>
      </c>
      <c r="AE3521">
        <v>78158306</v>
      </c>
      <c r="AF3521">
        <f t="shared" si="875"/>
        <v>1.4596017472538362E-4</v>
      </c>
      <c r="AG3521">
        <f t="shared" si="876"/>
        <v>1.4596017472538361E-3</v>
      </c>
      <c r="AH3521" t="e">
        <f t="shared" si="877"/>
        <v>#VALUE!</v>
      </c>
      <c r="AI3521">
        <f t="shared" si="878"/>
        <v>3520</v>
      </c>
    </row>
    <row r="3522" spans="1:35" x14ac:dyDescent="0.3">
      <c r="A3522" t="s">
        <v>6376</v>
      </c>
      <c r="B3522">
        <v>4.2</v>
      </c>
      <c r="C3522">
        <v>3448</v>
      </c>
      <c r="D3522" t="s">
        <v>53</v>
      </c>
      <c r="E3522" t="s">
        <v>5956</v>
      </c>
      <c r="F3522" t="s">
        <v>22</v>
      </c>
      <c r="G3522">
        <v>0</v>
      </c>
      <c r="H3522" t="s">
        <v>26</v>
      </c>
      <c r="I3522" t="s">
        <v>312</v>
      </c>
      <c r="J3522" t="s">
        <v>13360</v>
      </c>
      <c r="K3522" t="s">
        <v>6377</v>
      </c>
      <c r="L3522" t="s">
        <v>119</v>
      </c>
      <c r="M3522">
        <f t="shared" ref="M3522:M3585" si="880">IF(F3522="Free", 0, IF(F3522="Paid", 1, ""))</f>
        <v>0</v>
      </c>
      <c r="N3522" t="str">
        <f t="shared" ref="N3522:N3585" si="881">IF(RIGHT(D3522,1)="M", D3522, IF(RIGHT(D3522,1)="k", TEXT(LEFT(D3522,LEN(D3522)-1)/1024,"0.00") &amp; "M", IF(D3522="Varies with device", "N/A", "")))</f>
        <v>13M</v>
      </c>
      <c r="O3522">
        <f t="shared" ref="O3522:O3585" si="882">VALUE(SUBSTITUTE(SUBSTITUTE(E3522, "+", ""), ",", ""))</f>
        <v>100000</v>
      </c>
      <c r="P3522" t="str">
        <f t="shared" ref="P3522:P3585" si="883">SUBSTITUTE(G3522, "$", "")</f>
        <v>0</v>
      </c>
      <c r="Q3522" s="1" t="e">
        <f t="shared" ref="Q3522:Q3585" si="884">DATEVALUE(J3522)</f>
        <v>#VALUE!</v>
      </c>
      <c r="R3522">
        <f t="shared" ref="R3522:R3585" si="885">IF(ISNUMBER(O3522), O3522, 0)</f>
        <v>100000</v>
      </c>
      <c r="S3522">
        <v>0</v>
      </c>
      <c r="T3522" s="4">
        <v>1000000000</v>
      </c>
      <c r="U3522">
        <f t="shared" si="879"/>
        <v>1E-4</v>
      </c>
      <c r="V3522">
        <f t="shared" ref="V3522:V3585" si="886">U3522 * 10</f>
        <v>1E-3</v>
      </c>
      <c r="W3522">
        <f t="shared" ref="W3522:W3585" si="887">B3522*2</f>
        <v>8.4</v>
      </c>
      <c r="X3522" s="5" t="e">
        <f t="shared" ref="X3522:X3585" si="888">Q3522 - $Y$2</f>
        <v>#VALUE!</v>
      </c>
      <c r="Z3522">
        <v>40319</v>
      </c>
      <c r="AA3522">
        <v>43320</v>
      </c>
      <c r="AB3522" t="e">
        <f t="shared" ref="AB3522:AB3585" si="889">IF($AA$2 &lt;&gt; $Z$2, (X3522 - $Z$2) / ($AA$2 - $Z$2), NA())</f>
        <v>#VALUE!</v>
      </c>
      <c r="AC3522" t="e">
        <f t="shared" ref="AC3522:AC3585" si="890">AB3522 * 10</f>
        <v>#VALUE!</v>
      </c>
      <c r="AD3522">
        <v>0</v>
      </c>
      <c r="AE3522">
        <v>78158306</v>
      </c>
      <c r="AF3522">
        <f t="shared" ref="AF3522:AF3585" si="891">IF($AE$2 &lt;&gt; $AD$2, (C3522 - $AD$2) / ($AE$2 - $AD$2), NA())</f>
        <v>4.4115592781655224E-5</v>
      </c>
      <c r="AG3522">
        <f t="shared" ref="AG3522:AG3585" si="892">AF3522*10</f>
        <v>4.4115592781655225E-4</v>
      </c>
      <c r="AH3522" t="e">
        <f t="shared" ref="AH3522:AH3585" si="893">IF(W3522 &gt; 4,
   IF(V3522 &gt; 5,
      (V3522 * 2) + W3522 + AG3522 + AC3522,
      V3522 + W3522 + AG3522 + AC3522),
   V3522 + W3522 + AG3522 + AC3522)</f>
        <v>#VALUE!</v>
      </c>
      <c r="AI3522">
        <f t="shared" si="878"/>
        <v>3521</v>
      </c>
    </row>
    <row r="3523" spans="1:35" x14ac:dyDescent="0.3">
      <c r="A3523" t="s">
        <v>809</v>
      </c>
      <c r="B3523">
        <v>4.0999999999999996</v>
      </c>
      <c r="C3523">
        <v>217730</v>
      </c>
      <c r="D3523" t="s">
        <v>20</v>
      </c>
      <c r="E3523" t="s">
        <v>470</v>
      </c>
      <c r="F3523" t="s">
        <v>22</v>
      </c>
      <c r="G3523">
        <v>0</v>
      </c>
      <c r="H3523" t="s">
        <v>26</v>
      </c>
      <c r="I3523" t="s">
        <v>417</v>
      </c>
      <c r="J3523" t="s">
        <v>13415</v>
      </c>
      <c r="K3523" t="s">
        <v>20</v>
      </c>
      <c r="L3523" t="s">
        <v>20</v>
      </c>
      <c r="M3523">
        <f t="shared" si="880"/>
        <v>0</v>
      </c>
      <c r="N3523" t="str">
        <f t="shared" si="881"/>
        <v>N/A</v>
      </c>
      <c r="O3523">
        <f t="shared" si="882"/>
        <v>50000000</v>
      </c>
      <c r="P3523" t="str">
        <f t="shared" si="883"/>
        <v>0</v>
      </c>
      <c r="Q3523" s="1" t="e">
        <f t="shared" si="884"/>
        <v>#VALUE!</v>
      </c>
      <c r="R3523">
        <f t="shared" si="885"/>
        <v>50000000</v>
      </c>
      <c r="S3523">
        <v>0</v>
      </c>
      <c r="T3523" s="4">
        <v>1000000000</v>
      </c>
      <c r="U3523">
        <f t="shared" si="879"/>
        <v>0.05</v>
      </c>
      <c r="V3523">
        <f t="shared" si="886"/>
        <v>0.5</v>
      </c>
      <c r="W3523">
        <f t="shared" si="887"/>
        <v>8.1999999999999993</v>
      </c>
      <c r="X3523" s="5" t="e">
        <f t="shared" si="888"/>
        <v>#VALUE!</v>
      </c>
      <c r="Z3523">
        <v>40319</v>
      </c>
      <c r="AA3523">
        <v>43320</v>
      </c>
      <c r="AB3523" t="e">
        <f t="shared" si="889"/>
        <v>#VALUE!</v>
      </c>
      <c r="AC3523" t="e">
        <f t="shared" si="890"/>
        <v>#VALUE!</v>
      </c>
      <c r="AD3523">
        <v>0</v>
      </c>
      <c r="AE3523">
        <v>78158306</v>
      </c>
      <c r="AF3523">
        <f t="shared" si="891"/>
        <v>2.7857563852522597E-3</v>
      </c>
      <c r="AG3523">
        <f t="shared" si="892"/>
        <v>2.7857563852522596E-2</v>
      </c>
      <c r="AH3523" t="e">
        <f t="shared" si="893"/>
        <v>#VALUE!</v>
      </c>
      <c r="AI3523">
        <f t="shared" ref="AI3523:AI3586" si="894">ROW() - 1</f>
        <v>3522</v>
      </c>
    </row>
    <row r="3524" spans="1:35" x14ac:dyDescent="0.3">
      <c r="A3524" t="s">
        <v>1335</v>
      </c>
      <c r="B3524">
        <v>4.0999999999999996</v>
      </c>
      <c r="C3524">
        <v>367505</v>
      </c>
      <c r="D3524" t="s">
        <v>20</v>
      </c>
      <c r="E3524" t="s">
        <v>839</v>
      </c>
      <c r="F3524" t="s">
        <v>22</v>
      </c>
      <c r="G3524">
        <v>0</v>
      </c>
      <c r="H3524" t="s">
        <v>26</v>
      </c>
      <c r="I3524" t="s">
        <v>312</v>
      </c>
      <c r="J3524" t="s">
        <v>13332</v>
      </c>
      <c r="K3524" t="s">
        <v>20</v>
      </c>
      <c r="L3524" t="s">
        <v>20</v>
      </c>
      <c r="M3524">
        <f t="shared" si="880"/>
        <v>0</v>
      </c>
      <c r="N3524" t="str">
        <f t="shared" si="881"/>
        <v>N/A</v>
      </c>
      <c r="O3524">
        <f t="shared" si="882"/>
        <v>10000000</v>
      </c>
      <c r="P3524" t="str">
        <f t="shared" si="883"/>
        <v>0</v>
      </c>
      <c r="Q3524" s="1" t="e">
        <f t="shared" si="884"/>
        <v>#VALUE!</v>
      </c>
      <c r="R3524">
        <f t="shared" si="885"/>
        <v>10000000</v>
      </c>
      <c r="S3524">
        <v>0</v>
      </c>
      <c r="T3524" s="4">
        <v>1000000000</v>
      </c>
      <c r="U3524">
        <f t="shared" si="879"/>
        <v>0.01</v>
      </c>
      <c r="V3524">
        <f t="shared" si="886"/>
        <v>0.1</v>
      </c>
      <c r="W3524">
        <f t="shared" si="887"/>
        <v>8.1999999999999993</v>
      </c>
      <c r="X3524" s="5" t="e">
        <f t="shared" si="888"/>
        <v>#VALUE!</v>
      </c>
      <c r="Z3524">
        <v>40319</v>
      </c>
      <c r="AA3524">
        <v>43320</v>
      </c>
      <c r="AB3524" t="e">
        <f t="shared" si="889"/>
        <v>#VALUE!</v>
      </c>
      <c r="AC3524" t="e">
        <f t="shared" si="890"/>
        <v>#VALUE!</v>
      </c>
      <c r="AD3524">
        <v>0</v>
      </c>
      <c r="AE3524">
        <v>78158306</v>
      </c>
      <c r="AF3524">
        <f t="shared" si="891"/>
        <v>4.7020594330690838E-3</v>
      </c>
      <c r="AG3524">
        <f t="shared" si="892"/>
        <v>4.7020594330690835E-2</v>
      </c>
      <c r="AH3524" t="e">
        <f t="shared" si="893"/>
        <v>#VALUE!</v>
      </c>
      <c r="AI3524">
        <f t="shared" si="894"/>
        <v>3523</v>
      </c>
    </row>
    <row r="3525" spans="1:35" x14ac:dyDescent="0.3">
      <c r="A3525" t="s">
        <v>1757</v>
      </c>
      <c r="B3525">
        <v>4.0999999999999996</v>
      </c>
      <c r="C3525">
        <v>185058</v>
      </c>
      <c r="D3525" t="s">
        <v>1357</v>
      </c>
      <c r="E3525" t="s">
        <v>839</v>
      </c>
      <c r="F3525" t="s">
        <v>22</v>
      </c>
      <c r="G3525">
        <v>0</v>
      </c>
      <c r="H3525" t="s">
        <v>23</v>
      </c>
      <c r="I3525" t="s">
        <v>54</v>
      </c>
      <c r="J3525" t="s">
        <v>13314</v>
      </c>
      <c r="K3525" t="s">
        <v>1758</v>
      </c>
      <c r="L3525" t="s">
        <v>33</v>
      </c>
      <c r="M3525">
        <f t="shared" si="880"/>
        <v>0</v>
      </c>
      <c r="N3525" t="str">
        <f t="shared" si="881"/>
        <v>6.7M</v>
      </c>
      <c r="O3525">
        <f t="shared" si="882"/>
        <v>10000000</v>
      </c>
      <c r="P3525" t="str">
        <f t="shared" si="883"/>
        <v>0</v>
      </c>
      <c r="Q3525" s="1" t="e">
        <f t="shared" si="884"/>
        <v>#VALUE!</v>
      </c>
      <c r="R3525">
        <f t="shared" si="885"/>
        <v>10000000</v>
      </c>
      <c r="S3525">
        <v>0</v>
      </c>
      <c r="T3525" s="4">
        <v>1000000000</v>
      </c>
      <c r="U3525">
        <f t="shared" si="879"/>
        <v>0.01</v>
      </c>
      <c r="V3525">
        <f t="shared" si="886"/>
        <v>0.1</v>
      </c>
      <c r="W3525">
        <f t="shared" si="887"/>
        <v>8.1999999999999993</v>
      </c>
      <c r="X3525" s="5" t="e">
        <f t="shared" si="888"/>
        <v>#VALUE!</v>
      </c>
      <c r="Z3525">
        <v>40319</v>
      </c>
      <c r="AA3525">
        <v>43320</v>
      </c>
      <c r="AB3525" t="e">
        <f t="shared" si="889"/>
        <v>#VALUE!</v>
      </c>
      <c r="AC3525" t="e">
        <f t="shared" si="890"/>
        <v>#VALUE!</v>
      </c>
      <c r="AD3525">
        <v>0</v>
      </c>
      <c r="AE3525">
        <v>78158306</v>
      </c>
      <c r="AF3525">
        <f t="shared" si="891"/>
        <v>2.3677329956460417E-3</v>
      </c>
      <c r="AG3525">
        <f t="shared" si="892"/>
        <v>2.3677329956460418E-2</v>
      </c>
      <c r="AH3525" t="e">
        <f t="shared" si="893"/>
        <v>#VALUE!</v>
      </c>
      <c r="AI3525">
        <f t="shared" si="894"/>
        <v>3524</v>
      </c>
    </row>
    <row r="3526" spans="1:35" x14ac:dyDescent="0.3">
      <c r="A3526" t="s">
        <v>9014</v>
      </c>
      <c r="B3526">
        <v>4.2</v>
      </c>
      <c r="C3526">
        <v>97</v>
      </c>
      <c r="D3526" t="s">
        <v>1000</v>
      </c>
      <c r="E3526" t="s">
        <v>8077</v>
      </c>
      <c r="F3526" t="s">
        <v>22</v>
      </c>
      <c r="G3526">
        <v>0</v>
      </c>
      <c r="H3526" t="s">
        <v>26</v>
      </c>
      <c r="I3526" t="s">
        <v>42</v>
      </c>
      <c r="J3526" t="s">
        <v>13360</v>
      </c>
      <c r="K3526" t="s">
        <v>9015</v>
      </c>
      <c r="L3526" t="s">
        <v>119</v>
      </c>
      <c r="M3526">
        <f t="shared" si="880"/>
        <v>0</v>
      </c>
      <c r="N3526" t="str">
        <f t="shared" si="881"/>
        <v>8.9M</v>
      </c>
      <c r="O3526">
        <f t="shared" si="882"/>
        <v>10000</v>
      </c>
      <c r="P3526" t="str">
        <f t="shared" si="883"/>
        <v>0</v>
      </c>
      <c r="Q3526" s="1" t="e">
        <f t="shared" si="884"/>
        <v>#VALUE!</v>
      </c>
      <c r="R3526">
        <f t="shared" si="885"/>
        <v>10000</v>
      </c>
      <c r="S3526">
        <v>0</v>
      </c>
      <c r="T3526" s="4">
        <v>1000000000</v>
      </c>
      <c r="U3526">
        <f t="shared" si="879"/>
        <v>1.0000000000000001E-5</v>
      </c>
      <c r="V3526">
        <f t="shared" si="886"/>
        <v>1E-4</v>
      </c>
      <c r="W3526">
        <f t="shared" si="887"/>
        <v>8.4</v>
      </c>
      <c r="X3526" s="5" t="e">
        <f t="shared" si="888"/>
        <v>#VALUE!</v>
      </c>
      <c r="Z3526">
        <v>40319</v>
      </c>
      <c r="AA3526">
        <v>43320</v>
      </c>
      <c r="AB3526" t="e">
        <f t="shared" si="889"/>
        <v>#VALUE!</v>
      </c>
      <c r="AC3526" t="e">
        <f t="shared" si="890"/>
        <v>#VALUE!</v>
      </c>
      <c r="AD3526">
        <v>0</v>
      </c>
      <c r="AE3526">
        <v>78158306</v>
      </c>
      <c r="AF3526">
        <f t="shared" si="891"/>
        <v>1.241070910620811E-6</v>
      </c>
      <c r="AG3526">
        <f t="shared" si="892"/>
        <v>1.241070910620811E-5</v>
      </c>
      <c r="AH3526" t="e">
        <f t="shared" si="893"/>
        <v>#VALUE!</v>
      </c>
      <c r="AI3526">
        <f t="shared" si="894"/>
        <v>3525</v>
      </c>
    </row>
    <row r="3527" spans="1:35" x14ac:dyDescent="0.3">
      <c r="A3527" t="s">
        <v>10923</v>
      </c>
      <c r="B3527">
        <v>4.2</v>
      </c>
      <c r="C3527">
        <v>8</v>
      </c>
      <c r="D3527" t="s">
        <v>984</v>
      </c>
      <c r="E3527" t="s">
        <v>10032</v>
      </c>
      <c r="F3527" t="s">
        <v>849</v>
      </c>
      <c r="G3527" t="s">
        <v>5318</v>
      </c>
      <c r="H3527" t="s">
        <v>26</v>
      </c>
      <c r="I3527" t="s">
        <v>2895</v>
      </c>
      <c r="J3527" t="s">
        <v>13360</v>
      </c>
      <c r="K3527">
        <v>1.1000000000000001</v>
      </c>
      <c r="L3527" t="s">
        <v>56</v>
      </c>
      <c r="M3527">
        <f t="shared" si="880"/>
        <v>1</v>
      </c>
      <c r="N3527" t="str">
        <f t="shared" si="881"/>
        <v>44M</v>
      </c>
      <c r="O3527">
        <f t="shared" si="882"/>
        <v>1000</v>
      </c>
      <c r="P3527" t="str">
        <f t="shared" si="883"/>
        <v>3.99</v>
      </c>
      <c r="Q3527" s="1" t="e">
        <f t="shared" si="884"/>
        <v>#VALUE!</v>
      </c>
      <c r="R3527">
        <f t="shared" si="885"/>
        <v>1000</v>
      </c>
      <c r="S3527">
        <v>0</v>
      </c>
      <c r="T3527" s="4">
        <v>1000000000</v>
      </c>
      <c r="U3527">
        <f t="shared" ref="U3527:U3590" si="895">IF(T3527 &lt;&gt; S3527, (R3527 - S3527) / (T3527 - S3527), NA())</f>
        <v>9.9999999999999995E-7</v>
      </c>
      <c r="V3527">
        <f t="shared" si="886"/>
        <v>9.9999999999999991E-6</v>
      </c>
      <c r="W3527">
        <f t="shared" si="887"/>
        <v>8.4</v>
      </c>
      <c r="X3527" s="5" t="e">
        <f t="shared" si="888"/>
        <v>#VALUE!</v>
      </c>
      <c r="Z3527">
        <v>40319</v>
      </c>
      <c r="AA3527">
        <v>43320</v>
      </c>
      <c r="AB3527" t="e">
        <f t="shared" si="889"/>
        <v>#VALUE!</v>
      </c>
      <c r="AC3527" t="e">
        <f t="shared" si="890"/>
        <v>#VALUE!</v>
      </c>
      <c r="AD3527">
        <v>0</v>
      </c>
      <c r="AE3527">
        <v>78158306</v>
      </c>
      <c r="AF3527">
        <f t="shared" si="891"/>
        <v>1.0235636376254112E-7</v>
      </c>
      <c r="AG3527">
        <f t="shared" si="892"/>
        <v>1.0235636376254112E-6</v>
      </c>
      <c r="AH3527" t="e">
        <f t="shared" si="893"/>
        <v>#VALUE!</v>
      </c>
      <c r="AI3527">
        <f t="shared" si="894"/>
        <v>3526</v>
      </c>
    </row>
    <row r="3528" spans="1:35" x14ac:dyDescent="0.3">
      <c r="A3528" t="s">
        <v>4416</v>
      </c>
      <c r="B3528">
        <v>4.2</v>
      </c>
      <c r="C3528">
        <v>19096</v>
      </c>
      <c r="D3528" t="s">
        <v>761</v>
      </c>
      <c r="E3528" t="s">
        <v>3280</v>
      </c>
      <c r="F3528" t="s">
        <v>22</v>
      </c>
      <c r="G3528">
        <v>0</v>
      </c>
      <c r="H3528" t="s">
        <v>26</v>
      </c>
      <c r="I3528" t="s">
        <v>40</v>
      </c>
      <c r="J3528" t="s">
        <v>13322</v>
      </c>
      <c r="K3528" t="s">
        <v>2005</v>
      </c>
      <c r="L3528" t="s">
        <v>33</v>
      </c>
      <c r="M3528">
        <f t="shared" si="880"/>
        <v>0</v>
      </c>
      <c r="N3528" t="str">
        <f t="shared" si="881"/>
        <v>10M</v>
      </c>
      <c r="O3528">
        <f t="shared" si="882"/>
        <v>1000000</v>
      </c>
      <c r="P3528" t="str">
        <f t="shared" si="883"/>
        <v>0</v>
      </c>
      <c r="Q3528" s="1" t="e">
        <f t="shared" si="884"/>
        <v>#VALUE!</v>
      </c>
      <c r="R3528">
        <f t="shared" si="885"/>
        <v>1000000</v>
      </c>
      <c r="S3528">
        <v>0</v>
      </c>
      <c r="T3528" s="4">
        <v>1000000000</v>
      </c>
      <c r="U3528">
        <f t="shared" si="895"/>
        <v>1E-3</v>
      </c>
      <c r="V3528">
        <f t="shared" si="886"/>
        <v>0.01</v>
      </c>
      <c r="W3528">
        <f t="shared" si="887"/>
        <v>8.4</v>
      </c>
      <c r="X3528" s="5" t="e">
        <f t="shared" si="888"/>
        <v>#VALUE!</v>
      </c>
      <c r="Z3528">
        <v>40319</v>
      </c>
      <c r="AA3528">
        <v>43320</v>
      </c>
      <c r="AB3528" t="e">
        <f t="shared" si="889"/>
        <v>#VALUE!</v>
      </c>
      <c r="AC3528" t="e">
        <f t="shared" si="890"/>
        <v>#VALUE!</v>
      </c>
      <c r="AD3528">
        <v>0</v>
      </c>
      <c r="AE3528">
        <v>78158306</v>
      </c>
      <c r="AF3528">
        <f t="shared" si="891"/>
        <v>2.4432464030118564E-4</v>
      </c>
      <c r="AG3528">
        <f t="shared" si="892"/>
        <v>2.4432464030118561E-3</v>
      </c>
      <c r="AH3528" t="e">
        <f t="shared" si="893"/>
        <v>#VALUE!</v>
      </c>
      <c r="AI3528">
        <f t="shared" si="894"/>
        <v>3527</v>
      </c>
    </row>
    <row r="3529" spans="1:35" x14ac:dyDescent="0.3">
      <c r="A3529" t="s">
        <v>4478</v>
      </c>
      <c r="B3529">
        <v>4.2</v>
      </c>
      <c r="C3529">
        <v>17415</v>
      </c>
      <c r="D3529" t="s">
        <v>798</v>
      </c>
      <c r="E3529" t="s">
        <v>3280</v>
      </c>
      <c r="F3529" t="s">
        <v>22</v>
      </c>
      <c r="G3529">
        <v>0</v>
      </c>
      <c r="H3529" t="s">
        <v>26</v>
      </c>
      <c r="I3529" t="s">
        <v>47</v>
      </c>
      <c r="J3529" t="s">
        <v>13322</v>
      </c>
      <c r="K3529" t="s">
        <v>4191</v>
      </c>
      <c r="L3529" t="s">
        <v>67</v>
      </c>
      <c r="M3529">
        <f t="shared" si="880"/>
        <v>0</v>
      </c>
      <c r="N3529" t="str">
        <f t="shared" si="881"/>
        <v>4.1M</v>
      </c>
      <c r="O3529">
        <f t="shared" si="882"/>
        <v>1000000</v>
      </c>
      <c r="P3529" t="str">
        <f t="shared" si="883"/>
        <v>0</v>
      </c>
      <c r="Q3529" s="1" t="e">
        <f t="shared" si="884"/>
        <v>#VALUE!</v>
      </c>
      <c r="R3529">
        <f t="shared" si="885"/>
        <v>1000000</v>
      </c>
      <c r="S3529">
        <v>0</v>
      </c>
      <c r="T3529" s="4">
        <v>1000000000</v>
      </c>
      <c r="U3529">
        <f t="shared" si="895"/>
        <v>1E-3</v>
      </c>
      <c r="V3529">
        <f t="shared" si="886"/>
        <v>0.01</v>
      </c>
      <c r="W3529">
        <f t="shared" si="887"/>
        <v>8.4</v>
      </c>
      <c r="X3529" s="5" t="e">
        <f t="shared" si="888"/>
        <v>#VALUE!</v>
      </c>
      <c r="Z3529">
        <v>40319</v>
      </c>
      <c r="AA3529">
        <v>43320</v>
      </c>
      <c r="AB3529" t="e">
        <f t="shared" si="889"/>
        <v>#VALUE!</v>
      </c>
      <c r="AC3529" t="e">
        <f t="shared" si="890"/>
        <v>#VALUE!</v>
      </c>
      <c r="AD3529">
        <v>0</v>
      </c>
      <c r="AE3529">
        <v>78158306</v>
      </c>
      <c r="AF3529">
        <f t="shared" si="891"/>
        <v>2.2281700936558171E-4</v>
      </c>
      <c r="AG3529">
        <f t="shared" si="892"/>
        <v>2.2281700936558173E-3</v>
      </c>
      <c r="AH3529" t="e">
        <f t="shared" si="893"/>
        <v>#VALUE!</v>
      </c>
      <c r="AI3529">
        <f t="shared" si="894"/>
        <v>3528</v>
      </c>
    </row>
    <row r="3530" spans="1:35" x14ac:dyDescent="0.3">
      <c r="A3530" t="s">
        <v>3573</v>
      </c>
      <c r="B3530">
        <v>4.2</v>
      </c>
      <c r="C3530">
        <v>63056</v>
      </c>
      <c r="D3530" t="s">
        <v>1382</v>
      </c>
      <c r="E3530" t="s">
        <v>3280</v>
      </c>
      <c r="F3530" t="s">
        <v>22</v>
      </c>
      <c r="G3530">
        <v>0</v>
      </c>
      <c r="H3530" t="s">
        <v>23</v>
      </c>
      <c r="I3530" t="s">
        <v>549</v>
      </c>
      <c r="J3530" t="s">
        <v>13337</v>
      </c>
      <c r="K3530" t="s">
        <v>2638</v>
      </c>
      <c r="L3530" t="s">
        <v>163</v>
      </c>
      <c r="M3530">
        <f t="shared" si="880"/>
        <v>0</v>
      </c>
      <c r="N3530" t="str">
        <f t="shared" si="881"/>
        <v>8.1M</v>
      </c>
      <c r="O3530">
        <f t="shared" si="882"/>
        <v>1000000</v>
      </c>
      <c r="P3530" t="str">
        <f t="shared" si="883"/>
        <v>0</v>
      </c>
      <c r="Q3530" s="1" t="e">
        <f t="shared" si="884"/>
        <v>#VALUE!</v>
      </c>
      <c r="R3530">
        <f t="shared" si="885"/>
        <v>1000000</v>
      </c>
      <c r="S3530">
        <v>0</v>
      </c>
      <c r="T3530" s="4">
        <v>1000000000</v>
      </c>
      <c r="U3530">
        <f t="shared" si="895"/>
        <v>1E-3</v>
      </c>
      <c r="V3530">
        <f t="shared" si="886"/>
        <v>0.01</v>
      </c>
      <c r="W3530">
        <f t="shared" si="887"/>
        <v>8.4</v>
      </c>
      <c r="X3530" s="5" t="e">
        <f t="shared" si="888"/>
        <v>#VALUE!</v>
      </c>
      <c r="Z3530">
        <v>40319</v>
      </c>
      <c r="AA3530">
        <v>43320</v>
      </c>
      <c r="AB3530" t="e">
        <f t="shared" si="889"/>
        <v>#VALUE!</v>
      </c>
      <c r="AC3530" t="e">
        <f t="shared" si="890"/>
        <v>#VALUE!</v>
      </c>
      <c r="AD3530">
        <v>0</v>
      </c>
      <c r="AE3530">
        <v>78158306</v>
      </c>
      <c r="AF3530">
        <f t="shared" si="891"/>
        <v>8.0677285917634908E-4</v>
      </c>
      <c r="AG3530">
        <f t="shared" si="892"/>
        <v>8.0677285917634903E-3</v>
      </c>
      <c r="AH3530" t="e">
        <f t="shared" si="893"/>
        <v>#VALUE!</v>
      </c>
      <c r="AI3530">
        <f t="shared" si="894"/>
        <v>3529</v>
      </c>
    </row>
    <row r="3531" spans="1:35" x14ac:dyDescent="0.3">
      <c r="A3531" t="s">
        <v>13604</v>
      </c>
      <c r="B3531">
        <v>4.3</v>
      </c>
      <c r="C3531">
        <v>22401</v>
      </c>
      <c r="D3531" t="s">
        <v>1410</v>
      </c>
      <c r="E3531" t="s">
        <v>5276</v>
      </c>
      <c r="F3531" t="s">
        <v>22</v>
      </c>
      <c r="G3531">
        <v>0</v>
      </c>
      <c r="H3531" t="s">
        <v>26</v>
      </c>
      <c r="I3531" t="s">
        <v>50</v>
      </c>
      <c r="J3531" t="s">
        <v>13391</v>
      </c>
      <c r="K3531" t="s">
        <v>5356</v>
      </c>
      <c r="L3531" t="s">
        <v>104</v>
      </c>
      <c r="M3531">
        <f t="shared" si="880"/>
        <v>0</v>
      </c>
      <c r="N3531" t="str">
        <f t="shared" si="881"/>
        <v>4.6M</v>
      </c>
      <c r="O3531">
        <f t="shared" si="882"/>
        <v>500000</v>
      </c>
      <c r="P3531" t="str">
        <f t="shared" si="883"/>
        <v>0</v>
      </c>
      <c r="Q3531" s="1" t="e">
        <f t="shared" si="884"/>
        <v>#VALUE!</v>
      </c>
      <c r="R3531">
        <f t="shared" si="885"/>
        <v>500000</v>
      </c>
      <c r="S3531">
        <v>0</v>
      </c>
      <c r="T3531" s="4">
        <v>1000000000</v>
      </c>
      <c r="U3531">
        <f t="shared" si="895"/>
        <v>5.0000000000000001E-4</v>
      </c>
      <c r="V3531">
        <f t="shared" si="886"/>
        <v>5.0000000000000001E-3</v>
      </c>
      <c r="W3531">
        <f t="shared" si="887"/>
        <v>8.6</v>
      </c>
      <c r="X3531" s="5" t="e">
        <f t="shared" si="888"/>
        <v>#VALUE!</v>
      </c>
      <c r="Z3531">
        <v>40319</v>
      </c>
      <c r="AA3531">
        <v>43320</v>
      </c>
      <c r="AB3531" t="e">
        <f t="shared" si="889"/>
        <v>#VALUE!</v>
      </c>
      <c r="AC3531" t="e">
        <f t="shared" si="890"/>
        <v>#VALUE!</v>
      </c>
      <c r="AD3531">
        <v>0</v>
      </c>
      <c r="AE3531">
        <v>78158306</v>
      </c>
      <c r="AF3531">
        <f t="shared" si="891"/>
        <v>2.8661061308058545E-4</v>
      </c>
      <c r="AG3531">
        <f t="shared" si="892"/>
        <v>2.8661061308058546E-3</v>
      </c>
      <c r="AH3531" t="e">
        <f t="shared" si="893"/>
        <v>#VALUE!</v>
      </c>
      <c r="AI3531">
        <f t="shared" si="894"/>
        <v>3530</v>
      </c>
    </row>
    <row r="3532" spans="1:35" x14ac:dyDescent="0.3">
      <c r="A3532" t="s">
        <v>7146</v>
      </c>
      <c r="B3532">
        <v>4.3</v>
      </c>
      <c r="C3532">
        <v>707</v>
      </c>
      <c r="D3532" t="s">
        <v>1360</v>
      </c>
      <c r="E3532" t="s">
        <v>5956</v>
      </c>
      <c r="F3532" t="s">
        <v>22</v>
      </c>
      <c r="G3532">
        <v>0</v>
      </c>
      <c r="H3532" t="s">
        <v>26</v>
      </c>
      <c r="I3532" t="s">
        <v>312</v>
      </c>
      <c r="J3532" t="s">
        <v>13356</v>
      </c>
      <c r="K3532" t="s">
        <v>7147</v>
      </c>
      <c r="L3532" t="s">
        <v>33</v>
      </c>
      <c r="M3532">
        <f t="shared" si="880"/>
        <v>0</v>
      </c>
      <c r="N3532" t="str">
        <f t="shared" si="881"/>
        <v>5.0M</v>
      </c>
      <c r="O3532">
        <f t="shared" si="882"/>
        <v>100000</v>
      </c>
      <c r="P3532" t="str">
        <f t="shared" si="883"/>
        <v>0</v>
      </c>
      <c r="Q3532" s="1" t="e">
        <f t="shared" si="884"/>
        <v>#VALUE!</v>
      </c>
      <c r="R3532">
        <f t="shared" si="885"/>
        <v>100000</v>
      </c>
      <c r="S3532">
        <v>0</v>
      </c>
      <c r="T3532" s="4">
        <v>1000000000</v>
      </c>
      <c r="U3532">
        <f t="shared" si="895"/>
        <v>1E-4</v>
      </c>
      <c r="V3532">
        <f t="shared" si="886"/>
        <v>1E-3</v>
      </c>
      <c r="W3532">
        <f t="shared" si="887"/>
        <v>8.6</v>
      </c>
      <c r="X3532" s="5" t="e">
        <f t="shared" si="888"/>
        <v>#VALUE!</v>
      </c>
      <c r="Z3532">
        <v>40319</v>
      </c>
      <c r="AA3532">
        <v>43320</v>
      </c>
      <c r="AB3532" t="e">
        <f t="shared" si="889"/>
        <v>#VALUE!</v>
      </c>
      <c r="AC3532" t="e">
        <f t="shared" si="890"/>
        <v>#VALUE!</v>
      </c>
      <c r="AD3532">
        <v>0</v>
      </c>
      <c r="AE3532">
        <v>78158306</v>
      </c>
      <c r="AF3532">
        <f t="shared" si="891"/>
        <v>9.0457436475145718E-6</v>
      </c>
      <c r="AG3532">
        <f t="shared" si="892"/>
        <v>9.0457436475145718E-5</v>
      </c>
      <c r="AH3532" t="e">
        <f t="shared" si="893"/>
        <v>#VALUE!</v>
      </c>
      <c r="AI3532">
        <f t="shared" si="894"/>
        <v>3531</v>
      </c>
    </row>
    <row r="3533" spans="1:35" x14ac:dyDescent="0.3">
      <c r="A3533" t="s">
        <v>9976</v>
      </c>
      <c r="B3533">
        <v>4.4000000000000004</v>
      </c>
      <c r="C3533">
        <v>16</v>
      </c>
      <c r="D3533" t="s">
        <v>1357</v>
      </c>
      <c r="E3533" t="s">
        <v>9431</v>
      </c>
      <c r="F3533" t="s">
        <v>22</v>
      </c>
      <c r="G3533">
        <v>0</v>
      </c>
      <c r="H3533" t="s">
        <v>26</v>
      </c>
      <c r="I3533" t="s">
        <v>169</v>
      </c>
      <c r="J3533" t="s">
        <v>13432</v>
      </c>
      <c r="K3533" t="s">
        <v>3131</v>
      </c>
      <c r="L3533" t="s">
        <v>468</v>
      </c>
      <c r="M3533">
        <f t="shared" si="880"/>
        <v>0</v>
      </c>
      <c r="N3533" t="str">
        <f t="shared" si="881"/>
        <v>6.7M</v>
      </c>
      <c r="O3533">
        <f t="shared" si="882"/>
        <v>5000</v>
      </c>
      <c r="P3533" t="str">
        <f t="shared" si="883"/>
        <v>0</v>
      </c>
      <c r="Q3533" s="1" t="e">
        <f t="shared" si="884"/>
        <v>#VALUE!</v>
      </c>
      <c r="R3533">
        <f t="shared" si="885"/>
        <v>5000</v>
      </c>
      <c r="S3533">
        <v>0</v>
      </c>
      <c r="T3533" s="4">
        <v>1000000000</v>
      </c>
      <c r="U3533">
        <f t="shared" si="895"/>
        <v>5.0000000000000004E-6</v>
      </c>
      <c r="V3533">
        <f t="shared" si="886"/>
        <v>5.0000000000000002E-5</v>
      </c>
      <c r="W3533">
        <f t="shared" si="887"/>
        <v>8.8000000000000007</v>
      </c>
      <c r="X3533" s="5" t="e">
        <f t="shared" si="888"/>
        <v>#VALUE!</v>
      </c>
      <c r="Z3533">
        <v>40319</v>
      </c>
      <c r="AA3533">
        <v>43320</v>
      </c>
      <c r="AB3533" t="e">
        <f t="shared" si="889"/>
        <v>#VALUE!</v>
      </c>
      <c r="AC3533" t="e">
        <f t="shared" si="890"/>
        <v>#VALUE!</v>
      </c>
      <c r="AD3533">
        <v>0</v>
      </c>
      <c r="AE3533">
        <v>78158306</v>
      </c>
      <c r="AF3533">
        <f t="shared" si="891"/>
        <v>2.0471272752508224E-7</v>
      </c>
      <c r="AG3533">
        <f t="shared" si="892"/>
        <v>2.0471272752508223E-6</v>
      </c>
      <c r="AH3533" t="e">
        <f t="shared" si="893"/>
        <v>#VALUE!</v>
      </c>
      <c r="AI3533">
        <f t="shared" si="894"/>
        <v>3532</v>
      </c>
    </row>
    <row r="3534" spans="1:35" x14ac:dyDescent="0.3">
      <c r="A3534" t="s">
        <v>8804</v>
      </c>
      <c r="B3534">
        <v>4.2</v>
      </c>
      <c r="C3534">
        <v>152</v>
      </c>
      <c r="D3534" t="s">
        <v>213</v>
      </c>
      <c r="E3534" t="s">
        <v>8077</v>
      </c>
      <c r="F3534" t="s">
        <v>22</v>
      </c>
      <c r="G3534">
        <v>0</v>
      </c>
      <c r="H3534" t="s">
        <v>23</v>
      </c>
      <c r="I3534" t="s">
        <v>536</v>
      </c>
      <c r="J3534" t="s">
        <v>13349</v>
      </c>
      <c r="K3534" t="s">
        <v>1501</v>
      </c>
      <c r="L3534" t="s">
        <v>33</v>
      </c>
      <c r="M3534">
        <f t="shared" si="880"/>
        <v>0</v>
      </c>
      <c r="N3534" t="str">
        <f t="shared" si="881"/>
        <v>16M</v>
      </c>
      <c r="O3534">
        <f t="shared" si="882"/>
        <v>10000</v>
      </c>
      <c r="P3534" t="str">
        <f t="shared" si="883"/>
        <v>0</v>
      </c>
      <c r="Q3534" s="1" t="e">
        <f t="shared" si="884"/>
        <v>#VALUE!</v>
      </c>
      <c r="R3534">
        <f t="shared" si="885"/>
        <v>10000</v>
      </c>
      <c r="S3534">
        <v>0</v>
      </c>
      <c r="T3534" s="4">
        <v>1000000000</v>
      </c>
      <c r="U3534">
        <f t="shared" si="895"/>
        <v>1.0000000000000001E-5</v>
      </c>
      <c r="V3534">
        <f t="shared" si="886"/>
        <v>1E-4</v>
      </c>
      <c r="W3534">
        <f t="shared" si="887"/>
        <v>8.4</v>
      </c>
      <c r="X3534" s="5" t="e">
        <f t="shared" si="888"/>
        <v>#VALUE!</v>
      </c>
      <c r="Z3534">
        <v>40319</v>
      </c>
      <c r="AA3534">
        <v>43320</v>
      </c>
      <c r="AB3534" t="e">
        <f t="shared" si="889"/>
        <v>#VALUE!</v>
      </c>
      <c r="AC3534" t="e">
        <f t="shared" si="890"/>
        <v>#VALUE!</v>
      </c>
      <c r="AD3534">
        <v>0</v>
      </c>
      <c r="AE3534">
        <v>78158306</v>
      </c>
      <c r="AF3534">
        <f t="shared" si="891"/>
        <v>1.9447709114882811E-6</v>
      </c>
      <c r="AG3534">
        <f t="shared" si="892"/>
        <v>1.9447709114882812E-5</v>
      </c>
      <c r="AH3534" t="e">
        <f t="shared" si="893"/>
        <v>#VALUE!</v>
      </c>
      <c r="AI3534">
        <f t="shared" si="894"/>
        <v>3533</v>
      </c>
    </row>
    <row r="3535" spans="1:35" x14ac:dyDescent="0.3">
      <c r="A3535" t="s">
        <v>1416</v>
      </c>
      <c r="B3535">
        <v>4.3</v>
      </c>
      <c r="C3535">
        <v>331692</v>
      </c>
      <c r="D3535" t="s">
        <v>20</v>
      </c>
      <c r="E3535" t="s">
        <v>839</v>
      </c>
      <c r="F3535" t="s">
        <v>22</v>
      </c>
      <c r="G3535">
        <v>0</v>
      </c>
      <c r="H3535" t="s">
        <v>26</v>
      </c>
      <c r="I3535" t="s">
        <v>148</v>
      </c>
      <c r="J3535" t="s">
        <v>13422</v>
      </c>
      <c r="K3535" t="s">
        <v>20</v>
      </c>
      <c r="L3535" t="s">
        <v>119</v>
      </c>
      <c r="M3535">
        <f t="shared" si="880"/>
        <v>0</v>
      </c>
      <c r="N3535" t="str">
        <f t="shared" si="881"/>
        <v>N/A</v>
      </c>
      <c r="O3535">
        <f t="shared" si="882"/>
        <v>10000000</v>
      </c>
      <c r="P3535" t="str">
        <f t="shared" si="883"/>
        <v>0</v>
      </c>
      <c r="Q3535" s="1" t="e">
        <f t="shared" si="884"/>
        <v>#VALUE!</v>
      </c>
      <c r="R3535">
        <f t="shared" si="885"/>
        <v>10000000</v>
      </c>
      <c r="S3535">
        <v>0</v>
      </c>
      <c r="T3535" s="4">
        <v>1000000000</v>
      </c>
      <c r="U3535">
        <f t="shared" si="895"/>
        <v>0.01</v>
      </c>
      <c r="V3535">
        <f t="shared" si="886"/>
        <v>0.1</v>
      </c>
      <c r="W3535">
        <f t="shared" si="887"/>
        <v>8.6</v>
      </c>
      <c r="X3535" s="5" t="e">
        <f t="shared" si="888"/>
        <v>#VALUE!</v>
      </c>
      <c r="Z3535">
        <v>40319</v>
      </c>
      <c r="AA3535">
        <v>43320</v>
      </c>
      <c r="AB3535" t="e">
        <f t="shared" si="889"/>
        <v>#VALUE!</v>
      </c>
      <c r="AC3535" t="e">
        <f t="shared" si="890"/>
        <v>#VALUE!</v>
      </c>
      <c r="AD3535">
        <v>0</v>
      </c>
      <c r="AE3535">
        <v>78158306</v>
      </c>
      <c r="AF3535">
        <f t="shared" si="891"/>
        <v>4.2438483761405984E-3</v>
      </c>
      <c r="AG3535">
        <f t="shared" si="892"/>
        <v>4.2438483761405986E-2</v>
      </c>
      <c r="AH3535" t="e">
        <f t="shared" si="893"/>
        <v>#VALUE!</v>
      </c>
      <c r="AI3535">
        <f t="shared" si="894"/>
        <v>3534</v>
      </c>
    </row>
    <row r="3536" spans="1:35" x14ac:dyDescent="0.3">
      <c r="A3536" t="s">
        <v>3806</v>
      </c>
      <c r="B3536">
        <v>4.5999999999999996</v>
      </c>
      <c r="C3536">
        <v>41608</v>
      </c>
      <c r="D3536" t="s">
        <v>345</v>
      </c>
      <c r="E3536" t="s">
        <v>3280</v>
      </c>
      <c r="F3536" t="s">
        <v>22</v>
      </c>
      <c r="G3536">
        <v>0</v>
      </c>
      <c r="H3536" t="s">
        <v>26</v>
      </c>
      <c r="I3536" t="s">
        <v>50</v>
      </c>
      <c r="J3536" t="s">
        <v>13792</v>
      </c>
      <c r="K3536" t="s">
        <v>1462</v>
      </c>
      <c r="L3536" t="s">
        <v>1148</v>
      </c>
      <c r="M3536">
        <f t="shared" si="880"/>
        <v>0</v>
      </c>
      <c r="N3536" t="str">
        <f t="shared" si="881"/>
        <v>49M</v>
      </c>
      <c r="O3536">
        <f t="shared" si="882"/>
        <v>1000000</v>
      </c>
      <c r="P3536" t="str">
        <f t="shared" si="883"/>
        <v>0</v>
      </c>
      <c r="Q3536" s="1" t="e">
        <f t="shared" si="884"/>
        <v>#VALUE!</v>
      </c>
      <c r="R3536">
        <f t="shared" si="885"/>
        <v>1000000</v>
      </c>
      <c r="S3536">
        <v>0</v>
      </c>
      <c r="T3536" s="4">
        <v>1000000000</v>
      </c>
      <c r="U3536">
        <f t="shared" si="895"/>
        <v>1E-3</v>
      </c>
      <c r="V3536">
        <f t="shared" si="886"/>
        <v>0.01</v>
      </c>
      <c r="W3536">
        <f t="shared" si="887"/>
        <v>9.1999999999999993</v>
      </c>
      <c r="X3536" s="5" t="e">
        <f t="shared" si="888"/>
        <v>#VALUE!</v>
      </c>
      <c r="Z3536">
        <v>40319</v>
      </c>
      <c r="AA3536">
        <v>43320</v>
      </c>
      <c r="AB3536" t="e">
        <f t="shared" si="889"/>
        <v>#VALUE!</v>
      </c>
      <c r="AC3536" t="e">
        <f t="shared" si="890"/>
        <v>#VALUE!</v>
      </c>
      <c r="AD3536">
        <v>0</v>
      </c>
      <c r="AE3536">
        <v>78158306</v>
      </c>
      <c r="AF3536">
        <f t="shared" si="891"/>
        <v>5.3235544792897633E-4</v>
      </c>
      <c r="AG3536">
        <f t="shared" si="892"/>
        <v>5.3235544792897636E-3</v>
      </c>
      <c r="AH3536" t="e">
        <f t="shared" si="893"/>
        <v>#VALUE!</v>
      </c>
      <c r="AI3536">
        <f t="shared" si="894"/>
        <v>3535</v>
      </c>
    </row>
    <row r="3537" spans="1:35" x14ac:dyDescent="0.3">
      <c r="A3537" t="s">
        <v>2643</v>
      </c>
      <c r="B3537">
        <v>4.5</v>
      </c>
      <c r="C3537">
        <v>114479</v>
      </c>
      <c r="D3537" t="s">
        <v>219</v>
      </c>
      <c r="E3537" t="s">
        <v>2379</v>
      </c>
      <c r="F3537" t="s">
        <v>22</v>
      </c>
      <c r="G3537">
        <v>0</v>
      </c>
      <c r="H3537" t="s">
        <v>23</v>
      </c>
      <c r="I3537" t="s">
        <v>547</v>
      </c>
      <c r="J3537" t="s">
        <v>13723</v>
      </c>
      <c r="K3537" t="s">
        <v>674</v>
      </c>
      <c r="L3537" t="s">
        <v>130</v>
      </c>
      <c r="M3537">
        <f t="shared" si="880"/>
        <v>0</v>
      </c>
      <c r="N3537" t="str">
        <f t="shared" si="881"/>
        <v>26M</v>
      </c>
      <c r="O3537">
        <f t="shared" si="882"/>
        <v>5000000</v>
      </c>
      <c r="P3537" t="str">
        <f t="shared" si="883"/>
        <v>0</v>
      </c>
      <c r="Q3537" s="1" t="e">
        <f t="shared" si="884"/>
        <v>#VALUE!</v>
      </c>
      <c r="R3537">
        <f t="shared" si="885"/>
        <v>5000000</v>
      </c>
      <c r="S3537">
        <v>0</v>
      </c>
      <c r="T3537" s="4">
        <v>1000000000</v>
      </c>
      <c r="U3537">
        <f t="shared" si="895"/>
        <v>5.0000000000000001E-3</v>
      </c>
      <c r="V3537">
        <f t="shared" si="886"/>
        <v>0.05</v>
      </c>
      <c r="W3537">
        <f t="shared" si="887"/>
        <v>9</v>
      </c>
      <c r="X3537" s="5" t="e">
        <f t="shared" si="888"/>
        <v>#VALUE!</v>
      </c>
      <c r="Z3537">
        <v>40319</v>
      </c>
      <c r="AA3537">
        <v>43320</v>
      </c>
      <c r="AB3537" t="e">
        <f t="shared" si="889"/>
        <v>#VALUE!</v>
      </c>
      <c r="AC3537" t="e">
        <f t="shared" si="890"/>
        <v>#VALUE!</v>
      </c>
      <c r="AD3537">
        <v>0</v>
      </c>
      <c r="AE3537">
        <v>78158306</v>
      </c>
      <c r="AF3537">
        <f t="shared" si="891"/>
        <v>1.464706770896493E-3</v>
      </c>
      <c r="AG3537">
        <f t="shared" si="892"/>
        <v>1.464706770896493E-2</v>
      </c>
      <c r="AH3537" t="e">
        <f t="shared" si="893"/>
        <v>#VALUE!</v>
      </c>
      <c r="AI3537">
        <f t="shared" si="894"/>
        <v>3536</v>
      </c>
    </row>
    <row r="3538" spans="1:35" x14ac:dyDescent="0.3">
      <c r="A3538" t="s">
        <v>1622</v>
      </c>
      <c r="B3538">
        <v>4.2</v>
      </c>
      <c r="C3538">
        <v>244863</v>
      </c>
      <c r="D3538" t="s">
        <v>20</v>
      </c>
      <c r="E3538" t="s">
        <v>839</v>
      </c>
      <c r="F3538" t="s">
        <v>22</v>
      </c>
      <c r="G3538">
        <v>0</v>
      </c>
      <c r="H3538" t="s">
        <v>26</v>
      </c>
      <c r="I3538" t="s">
        <v>27</v>
      </c>
      <c r="J3538" t="s">
        <v>13418</v>
      </c>
      <c r="K3538" t="s">
        <v>20</v>
      </c>
      <c r="L3538" t="s">
        <v>20</v>
      </c>
      <c r="M3538">
        <f t="shared" si="880"/>
        <v>0</v>
      </c>
      <c r="N3538" t="str">
        <f t="shared" si="881"/>
        <v>N/A</v>
      </c>
      <c r="O3538">
        <f t="shared" si="882"/>
        <v>10000000</v>
      </c>
      <c r="P3538" t="str">
        <f t="shared" si="883"/>
        <v>0</v>
      </c>
      <c r="Q3538" s="1" t="e">
        <f t="shared" si="884"/>
        <v>#VALUE!</v>
      </c>
      <c r="R3538">
        <f t="shared" si="885"/>
        <v>10000000</v>
      </c>
      <c r="S3538">
        <v>0</v>
      </c>
      <c r="T3538" s="4">
        <v>1000000000</v>
      </c>
      <c r="U3538">
        <f t="shared" si="895"/>
        <v>0.01</v>
      </c>
      <c r="V3538">
        <f t="shared" si="886"/>
        <v>0.1</v>
      </c>
      <c r="W3538">
        <f t="shared" si="887"/>
        <v>8.4</v>
      </c>
      <c r="X3538" s="5" t="e">
        <f t="shared" si="888"/>
        <v>#VALUE!</v>
      </c>
      <c r="Z3538">
        <v>40319</v>
      </c>
      <c r="AA3538">
        <v>43320</v>
      </c>
      <c r="AB3538" t="e">
        <f t="shared" si="889"/>
        <v>#VALUE!</v>
      </c>
      <c r="AC3538" t="e">
        <f t="shared" si="890"/>
        <v>#VALUE!</v>
      </c>
      <c r="AD3538">
        <v>0</v>
      </c>
      <c r="AE3538">
        <v>78158306</v>
      </c>
      <c r="AF3538">
        <f t="shared" si="891"/>
        <v>3.1329107874983881E-3</v>
      </c>
      <c r="AG3538">
        <f t="shared" si="892"/>
        <v>3.1329107874983879E-2</v>
      </c>
      <c r="AH3538" t="e">
        <f t="shared" si="893"/>
        <v>#VALUE!</v>
      </c>
      <c r="AI3538">
        <f t="shared" si="894"/>
        <v>3537</v>
      </c>
    </row>
    <row r="3539" spans="1:35" x14ac:dyDescent="0.3">
      <c r="A3539" t="s">
        <v>3574</v>
      </c>
      <c r="B3539">
        <v>4.2</v>
      </c>
      <c r="C3539">
        <v>62636</v>
      </c>
      <c r="D3539" t="s">
        <v>84</v>
      </c>
      <c r="E3539" t="s">
        <v>3280</v>
      </c>
      <c r="F3539" t="s">
        <v>22</v>
      </c>
      <c r="G3539">
        <v>0</v>
      </c>
      <c r="H3539" t="s">
        <v>23</v>
      </c>
      <c r="I3539" t="s">
        <v>81</v>
      </c>
      <c r="J3539" t="s">
        <v>13334</v>
      </c>
      <c r="K3539" t="s">
        <v>2020</v>
      </c>
      <c r="L3539" t="s">
        <v>119</v>
      </c>
      <c r="M3539">
        <f t="shared" si="880"/>
        <v>0</v>
      </c>
      <c r="N3539" t="str">
        <f t="shared" si="881"/>
        <v>17M</v>
      </c>
      <c r="O3539">
        <f t="shared" si="882"/>
        <v>1000000</v>
      </c>
      <c r="P3539" t="str">
        <f t="shared" si="883"/>
        <v>0</v>
      </c>
      <c r="Q3539" s="1" t="e">
        <f t="shared" si="884"/>
        <v>#VALUE!</v>
      </c>
      <c r="R3539">
        <f t="shared" si="885"/>
        <v>1000000</v>
      </c>
      <c r="S3539">
        <v>0</v>
      </c>
      <c r="T3539" s="4">
        <v>1000000000</v>
      </c>
      <c r="U3539">
        <f t="shared" si="895"/>
        <v>1E-3</v>
      </c>
      <c r="V3539">
        <f t="shared" si="886"/>
        <v>0.01</v>
      </c>
      <c r="W3539">
        <f t="shared" si="887"/>
        <v>8.4</v>
      </c>
      <c r="X3539" s="5" t="e">
        <f t="shared" si="888"/>
        <v>#VALUE!</v>
      </c>
      <c r="Z3539">
        <v>40319</v>
      </c>
      <c r="AA3539">
        <v>43320</v>
      </c>
      <c r="AB3539" t="e">
        <f t="shared" si="889"/>
        <v>#VALUE!</v>
      </c>
      <c r="AC3539" t="e">
        <f t="shared" si="890"/>
        <v>#VALUE!</v>
      </c>
      <c r="AD3539">
        <v>0</v>
      </c>
      <c r="AE3539">
        <v>78158306</v>
      </c>
      <c r="AF3539">
        <f t="shared" si="891"/>
        <v>8.0139915007881564E-4</v>
      </c>
      <c r="AG3539">
        <f t="shared" si="892"/>
        <v>8.0139915007881556E-3</v>
      </c>
      <c r="AH3539" t="e">
        <f t="shared" si="893"/>
        <v>#VALUE!</v>
      </c>
      <c r="AI3539">
        <f t="shared" si="894"/>
        <v>3538</v>
      </c>
    </row>
    <row r="3540" spans="1:35" x14ac:dyDescent="0.3">
      <c r="A3540" t="s">
        <v>1930</v>
      </c>
      <c r="B3540">
        <v>4.3</v>
      </c>
      <c r="C3540">
        <v>138337</v>
      </c>
      <c r="D3540" t="s">
        <v>20</v>
      </c>
      <c r="E3540" t="s">
        <v>839</v>
      </c>
      <c r="F3540" t="s">
        <v>22</v>
      </c>
      <c r="G3540">
        <v>0</v>
      </c>
      <c r="H3540" t="s">
        <v>26</v>
      </c>
      <c r="I3540" t="s">
        <v>35</v>
      </c>
      <c r="J3540" t="s">
        <v>13414</v>
      </c>
      <c r="K3540" t="s">
        <v>20</v>
      </c>
      <c r="L3540" t="s">
        <v>20</v>
      </c>
      <c r="M3540">
        <f t="shared" si="880"/>
        <v>0</v>
      </c>
      <c r="N3540" t="str">
        <f t="shared" si="881"/>
        <v>N/A</v>
      </c>
      <c r="O3540">
        <f t="shared" si="882"/>
        <v>10000000</v>
      </c>
      <c r="P3540" t="str">
        <f t="shared" si="883"/>
        <v>0</v>
      </c>
      <c r="Q3540" s="1" t="e">
        <f t="shared" si="884"/>
        <v>#VALUE!</v>
      </c>
      <c r="R3540">
        <f t="shared" si="885"/>
        <v>10000000</v>
      </c>
      <c r="S3540">
        <v>0</v>
      </c>
      <c r="T3540" s="4">
        <v>1000000000</v>
      </c>
      <c r="U3540">
        <f t="shared" si="895"/>
        <v>0.01</v>
      </c>
      <c r="V3540">
        <f t="shared" si="886"/>
        <v>0.1</v>
      </c>
      <c r="W3540">
        <f t="shared" si="887"/>
        <v>8.6</v>
      </c>
      <c r="X3540" s="5" t="e">
        <f t="shared" si="888"/>
        <v>#VALUE!</v>
      </c>
      <c r="Z3540">
        <v>40319</v>
      </c>
      <c r="AA3540">
        <v>43320</v>
      </c>
      <c r="AB3540" t="e">
        <f t="shared" si="889"/>
        <v>#VALUE!</v>
      </c>
      <c r="AC3540" t="e">
        <f t="shared" si="890"/>
        <v>#VALUE!</v>
      </c>
      <c r="AD3540">
        <v>0</v>
      </c>
      <c r="AE3540">
        <v>78158306</v>
      </c>
      <c r="AF3540">
        <f t="shared" si="891"/>
        <v>1.7699590367273312E-3</v>
      </c>
      <c r="AG3540">
        <f t="shared" si="892"/>
        <v>1.7699590367273314E-2</v>
      </c>
      <c r="AH3540" t="e">
        <f t="shared" si="893"/>
        <v>#VALUE!</v>
      </c>
      <c r="AI3540">
        <f t="shared" si="894"/>
        <v>3539</v>
      </c>
    </row>
    <row r="3541" spans="1:35" x14ac:dyDescent="0.3">
      <c r="A3541" t="s">
        <v>3983</v>
      </c>
      <c r="B3541">
        <v>4.3</v>
      </c>
      <c r="C3541">
        <v>32584</v>
      </c>
      <c r="D3541" t="s">
        <v>20</v>
      </c>
      <c r="E3541" t="s">
        <v>3280</v>
      </c>
      <c r="F3541" t="s">
        <v>22</v>
      </c>
      <c r="G3541">
        <v>0</v>
      </c>
      <c r="H3541" t="s">
        <v>26</v>
      </c>
      <c r="I3541" t="s">
        <v>417</v>
      </c>
      <c r="J3541" t="s">
        <v>13498</v>
      </c>
      <c r="K3541" t="s">
        <v>20</v>
      </c>
      <c r="L3541" t="s">
        <v>20</v>
      </c>
      <c r="M3541">
        <f t="shared" si="880"/>
        <v>0</v>
      </c>
      <c r="N3541" t="str">
        <f t="shared" si="881"/>
        <v>N/A</v>
      </c>
      <c r="O3541">
        <f t="shared" si="882"/>
        <v>1000000</v>
      </c>
      <c r="P3541" t="str">
        <f t="shared" si="883"/>
        <v>0</v>
      </c>
      <c r="Q3541" s="1" t="e">
        <f t="shared" si="884"/>
        <v>#VALUE!</v>
      </c>
      <c r="R3541">
        <f t="shared" si="885"/>
        <v>1000000</v>
      </c>
      <c r="S3541">
        <v>0</v>
      </c>
      <c r="T3541" s="4">
        <v>1000000000</v>
      </c>
      <c r="U3541">
        <f t="shared" si="895"/>
        <v>1E-3</v>
      </c>
      <c r="V3541">
        <f t="shared" si="886"/>
        <v>0.01</v>
      </c>
      <c r="W3541">
        <f t="shared" si="887"/>
        <v>8.6</v>
      </c>
      <c r="X3541" s="5" t="e">
        <f t="shared" si="888"/>
        <v>#VALUE!</v>
      </c>
      <c r="Z3541">
        <v>40319</v>
      </c>
      <c r="AA3541">
        <v>43320</v>
      </c>
      <c r="AB3541" t="e">
        <f t="shared" si="889"/>
        <v>#VALUE!</v>
      </c>
      <c r="AC3541" t="e">
        <f t="shared" si="890"/>
        <v>#VALUE!</v>
      </c>
      <c r="AD3541">
        <v>0</v>
      </c>
      <c r="AE3541">
        <v>78158306</v>
      </c>
      <c r="AF3541">
        <f t="shared" si="891"/>
        <v>4.1689746960482996E-4</v>
      </c>
      <c r="AG3541">
        <f t="shared" si="892"/>
        <v>4.1689746960482995E-3</v>
      </c>
      <c r="AH3541" t="e">
        <f t="shared" si="893"/>
        <v>#VALUE!</v>
      </c>
      <c r="AI3541">
        <f t="shared" si="894"/>
        <v>3540</v>
      </c>
    </row>
    <row r="3542" spans="1:35" x14ac:dyDescent="0.3">
      <c r="A3542" t="s">
        <v>8420</v>
      </c>
      <c r="B3542">
        <v>4.3</v>
      </c>
      <c r="C3542">
        <v>323</v>
      </c>
      <c r="D3542" t="s">
        <v>2198</v>
      </c>
      <c r="E3542" t="s">
        <v>8077</v>
      </c>
      <c r="F3542" t="s">
        <v>22</v>
      </c>
      <c r="G3542">
        <v>0</v>
      </c>
      <c r="H3542" t="s">
        <v>26</v>
      </c>
      <c r="I3542" t="s">
        <v>42</v>
      </c>
      <c r="J3542" t="s">
        <v>13458</v>
      </c>
      <c r="K3542">
        <v>1</v>
      </c>
      <c r="L3542" t="s">
        <v>119</v>
      </c>
      <c r="M3542">
        <f t="shared" si="880"/>
        <v>0</v>
      </c>
      <c r="N3542" t="str">
        <f t="shared" si="881"/>
        <v>3.6M</v>
      </c>
      <c r="O3542">
        <f t="shared" si="882"/>
        <v>10000</v>
      </c>
      <c r="P3542" t="str">
        <f t="shared" si="883"/>
        <v>0</v>
      </c>
      <c r="Q3542" s="1" t="e">
        <f t="shared" si="884"/>
        <v>#VALUE!</v>
      </c>
      <c r="R3542">
        <f t="shared" si="885"/>
        <v>10000</v>
      </c>
      <c r="S3542">
        <v>0</v>
      </c>
      <c r="T3542" s="4">
        <v>1000000000</v>
      </c>
      <c r="U3542">
        <f t="shared" si="895"/>
        <v>1.0000000000000001E-5</v>
      </c>
      <c r="V3542">
        <f t="shared" si="886"/>
        <v>1E-4</v>
      </c>
      <c r="W3542">
        <f t="shared" si="887"/>
        <v>8.6</v>
      </c>
      <c r="X3542" s="5" t="e">
        <f t="shared" si="888"/>
        <v>#VALUE!</v>
      </c>
      <c r="Z3542">
        <v>40319</v>
      </c>
      <c r="AA3542">
        <v>43320</v>
      </c>
      <c r="AB3542" t="e">
        <f t="shared" si="889"/>
        <v>#VALUE!</v>
      </c>
      <c r="AC3542" t="e">
        <f t="shared" si="890"/>
        <v>#VALUE!</v>
      </c>
      <c r="AD3542">
        <v>0</v>
      </c>
      <c r="AE3542">
        <v>78158306</v>
      </c>
      <c r="AF3542">
        <f t="shared" si="891"/>
        <v>4.1326381869125978E-6</v>
      </c>
      <c r="AG3542">
        <f t="shared" si="892"/>
        <v>4.1326381869125978E-5</v>
      </c>
      <c r="AH3542" t="e">
        <f t="shared" si="893"/>
        <v>#VALUE!</v>
      </c>
      <c r="AI3542">
        <f t="shared" si="894"/>
        <v>3541</v>
      </c>
    </row>
    <row r="3543" spans="1:35" x14ac:dyDescent="0.3">
      <c r="A3543" t="s">
        <v>1858</v>
      </c>
      <c r="B3543">
        <v>4.4000000000000004</v>
      </c>
      <c r="C3543">
        <v>156322</v>
      </c>
      <c r="D3543" t="s">
        <v>20</v>
      </c>
      <c r="E3543" t="s">
        <v>839</v>
      </c>
      <c r="F3543" t="s">
        <v>22</v>
      </c>
      <c r="G3543">
        <v>0</v>
      </c>
      <c r="H3543" t="s">
        <v>26</v>
      </c>
      <c r="I3543" t="s">
        <v>36</v>
      </c>
      <c r="J3543" t="s">
        <v>13416</v>
      </c>
      <c r="K3543" t="s">
        <v>20</v>
      </c>
      <c r="L3543" t="s">
        <v>20</v>
      </c>
      <c r="M3543">
        <f t="shared" si="880"/>
        <v>0</v>
      </c>
      <c r="N3543" t="str">
        <f t="shared" si="881"/>
        <v>N/A</v>
      </c>
      <c r="O3543">
        <f t="shared" si="882"/>
        <v>10000000</v>
      </c>
      <c r="P3543" t="str">
        <f t="shared" si="883"/>
        <v>0</v>
      </c>
      <c r="Q3543" s="1" t="e">
        <f t="shared" si="884"/>
        <v>#VALUE!</v>
      </c>
      <c r="R3543">
        <f t="shared" si="885"/>
        <v>10000000</v>
      </c>
      <c r="S3543">
        <v>0</v>
      </c>
      <c r="T3543" s="4">
        <v>1000000000</v>
      </c>
      <c r="U3543">
        <f t="shared" si="895"/>
        <v>0.01</v>
      </c>
      <c r="V3543">
        <f t="shared" si="886"/>
        <v>0.1</v>
      </c>
      <c r="W3543">
        <f t="shared" si="887"/>
        <v>8.8000000000000007</v>
      </c>
      <c r="X3543" s="5" t="e">
        <f t="shared" si="888"/>
        <v>#VALUE!</v>
      </c>
      <c r="Z3543">
        <v>40319</v>
      </c>
      <c r="AA3543">
        <v>43320</v>
      </c>
      <c r="AB3543" t="e">
        <f t="shared" si="889"/>
        <v>#VALUE!</v>
      </c>
      <c r="AC3543" t="e">
        <f t="shared" si="890"/>
        <v>#VALUE!</v>
      </c>
      <c r="AD3543">
        <v>0</v>
      </c>
      <c r="AE3543">
        <v>78158306</v>
      </c>
      <c r="AF3543">
        <f t="shared" si="891"/>
        <v>2.0000689370109942E-3</v>
      </c>
      <c r="AG3543">
        <f t="shared" si="892"/>
        <v>2.0000689370109941E-2</v>
      </c>
      <c r="AH3543" t="e">
        <f t="shared" si="893"/>
        <v>#VALUE!</v>
      </c>
      <c r="AI3543">
        <f t="shared" si="894"/>
        <v>3542</v>
      </c>
    </row>
    <row r="3544" spans="1:35" x14ac:dyDescent="0.3">
      <c r="A3544" t="s">
        <v>4141</v>
      </c>
      <c r="B3544">
        <v>4.3</v>
      </c>
      <c r="C3544">
        <v>26652</v>
      </c>
      <c r="D3544" t="s">
        <v>223</v>
      </c>
      <c r="E3544" t="s">
        <v>3280</v>
      </c>
      <c r="F3544" t="s">
        <v>22</v>
      </c>
      <c r="G3544">
        <v>0</v>
      </c>
      <c r="H3544" t="s">
        <v>26</v>
      </c>
      <c r="I3544" t="s">
        <v>102</v>
      </c>
      <c r="J3544" t="s">
        <v>13498</v>
      </c>
      <c r="K3544" t="s">
        <v>614</v>
      </c>
      <c r="L3544" t="s">
        <v>119</v>
      </c>
      <c r="M3544">
        <f t="shared" si="880"/>
        <v>0</v>
      </c>
      <c r="N3544" t="str">
        <f t="shared" si="881"/>
        <v>41M</v>
      </c>
      <c r="O3544">
        <f t="shared" si="882"/>
        <v>1000000</v>
      </c>
      <c r="P3544" t="str">
        <f t="shared" si="883"/>
        <v>0</v>
      </c>
      <c r="Q3544" s="1" t="e">
        <f t="shared" si="884"/>
        <v>#VALUE!</v>
      </c>
      <c r="R3544">
        <f t="shared" si="885"/>
        <v>1000000</v>
      </c>
      <c r="S3544">
        <v>0</v>
      </c>
      <c r="T3544" s="4">
        <v>1000000000</v>
      </c>
      <c r="U3544">
        <f t="shared" si="895"/>
        <v>1E-3</v>
      </c>
      <c r="V3544">
        <f t="shared" si="886"/>
        <v>0.01</v>
      </c>
      <c r="W3544">
        <f t="shared" si="887"/>
        <v>8.6</v>
      </c>
      <c r="X3544" s="5" t="e">
        <f t="shared" si="888"/>
        <v>#VALUE!</v>
      </c>
      <c r="Z3544">
        <v>40319</v>
      </c>
      <c r="AA3544">
        <v>43320</v>
      </c>
      <c r="AB3544" t="e">
        <f t="shared" si="889"/>
        <v>#VALUE!</v>
      </c>
      <c r="AC3544" t="e">
        <f t="shared" si="890"/>
        <v>#VALUE!</v>
      </c>
      <c r="AD3544">
        <v>0</v>
      </c>
      <c r="AE3544">
        <v>78158306</v>
      </c>
      <c r="AF3544">
        <f t="shared" si="891"/>
        <v>3.4100022587490574E-4</v>
      </c>
      <c r="AG3544">
        <f t="shared" si="892"/>
        <v>3.4100022587490574E-3</v>
      </c>
      <c r="AH3544" t="e">
        <f t="shared" si="893"/>
        <v>#VALUE!</v>
      </c>
      <c r="AI3544">
        <f t="shared" si="894"/>
        <v>3543</v>
      </c>
    </row>
    <row r="3545" spans="1:35" x14ac:dyDescent="0.3">
      <c r="A3545" t="s">
        <v>8549</v>
      </c>
      <c r="B3545">
        <v>4.2</v>
      </c>
      <c r="C3545">
        <v>249</v>
      </c>
      <c r="D3545" t="s">
        <v>901</v>
      </c>
      <c r="E3545" t="s">
        <v>8077</v>
      </c>
      <c r="F3545" t="s">
        <v>22</v>
      </c>
      <c r="G3545">
        <v>0</v>
      </c>
      <c r="H3545" t="s">
        <v>26</v>
      </c>
      <c r="I3545" t="s">
        <v>169</v>
      </c>
      <c r="J3545" t="s">
        <v>13364</v>
      </c>
      <c r="K3545">
        <v>4</v>
      </c>
      <c r="L3545" t="s">
        <v>33</v>
      </c>
      <c r="M3545">
        <f t="shared" si="880"/>
        <v>0</v>
      </c>
      <c r="N3545" t="str">
        <f t="shared" si="881"/>
        <v>91M</v>
      </c>
      <c r="O3545">
        <f t="shared" si="882"/>
        <v>10000</v>
      </c>
      <c r="P3545" t="str">
        <f t="shared" si="883"/>
        <v>0</v>
      </c>
      <c r="Q3545" s="1" t="e">
        <f t="shared" si="884"/>
        <v>#VALUE!</v>
      </c>
      <c r="R3545">
        <f t="shared" si="885"/>
        <v>10000</v>
      </c>
      <c r="S3545">
        <v>0</v>
      </c>
      <c r="T3545" s="4">
        <v>1000000000</v>
      </c>
      <c r="U3545">
        <f t="shared" si="895"/>
        <v>1.0000000000000001E-5</v>
      </c>
      <c r="V3545">
        <f t="shared" si="886"/>
        <v>1E-4</v>
      </c>
      <c r="W3545">
        <f t="shared" si="887"/>
        <v>8.4</v>
      </c>
      <c r="X3545" s="5" t="e">
        <f t="shared" si="888"/>
        <v>#VALUE!</v>
      </c>
      <c r="Z3545">
        <v>40319</v>
      </c>
      <c r="AA3545">
        <v>43320</v>
      </c>
      <c r="AB3545" t="e">
        <f t="shared" si="889"/>
        <v>#VALUE!</v>
      </c>
      <c r="AC3545" t="e">
        <f t="shared" si="890"/>
        <v>#VALUE!</v>
      </c>
      <c r="AD3545">
        <v>0</v>
      </c>
      <c r="AE3545">
        <v>78158306</v>
      </c>
      <c r="AF3545">
        <f t="shared" si="891"/>
        <v>3.1858418221090923E-6</v>
      </c>
      <c r="AG3545">
        <f t="shared" si="892"/>
        <v>3.1858418221090923E-5</v>
      </c>
      <c r="AH3545" t="e">
        <f t="shared" si="893"/>
        <v>#VALUE!</v>
      </c>
      <c r="AI3545">
        <f t="shared" si="894"/>
        <v>3544</v>
      </c>
    </row>
    <row r="3546" spans="1:35" x14ac:dyDescent="0.3">
      <c r="A3546" t="s">
        <v>1764</v>
      </c>
      <c r="B3546">
        <v>4.0999999999999996</v>
      </c>
      <c r="C3546">
        <v>182103</v>
      </c>
      <c r="D3546" t="s">
        <v>20</v>
      </c>
      <c r="E3546" t="s">
        <v>839</v>
      </c>
      <c r="F3546" t="s">
        <v>22</v>
      </c>
      <c r="G3546">
        <v>0</v>
      </c>
      <c r="H3546" t="s">
        <v>26</v>
      </c>
      <c r="I3546" t="s">
        <v>774</v>
      </c>
      <c r="J3546" t="s">
        <v>13325</v>
      </c>
      <c r="K3546" t="s">
        <v>20</v>
      </c>
      <c r="L3546" t="s">
        <v>20</v>
      </c>
      <c r="M3546">
        <f t="shared" si="880"/>
        <v>0</v>
      </c>
      <c r="N3546" t="str">
        <f t="shared" si="881"/>
        <v>N/A</v>
      </c>
      <c r="O3546">
        <f t="shared" si="882"/>
        <v>10000000</v>
      </c>
      <c r="P3546" t="str">
        <f t="shared" si="883"/>
        <v>0</v>
      </c>
      <c r="Q3546" s="1" t="e">
        <f t="shared" si="884"/>
        <v>#VALUE!</v>
      </c>
      <c r="R3546">
        <f t="shared" si="885"/>
        <v>10000000</v>
      </c>
      <c r="S3546">
        <v>0</v>
      </c>
      <c r="T3546" s="4">
        <v>1000000000</v>
      </c>
      <c r="U3546">
        <f t="shared" si="895"/>
        <v>0.01</v>
      </c>
      <c r="V3546">
        <f t="shared" si="886"/>
        <v>0.1</v>
      </c>
      <c r="W3546">
        <f t="shared" si="887"/>
        <v>8.1999999999999993</v>
      </c>
      <c r="X3546" s="5" t="e">
        <f t="shared" si="888"/>
        <v>#VALUE!</v>
      </c>
      <c r="Z3546">
        <v>40319</v>
      </c>
      <c r="AA3546">
        <v>43320</v>
      </c>
      <c r="AB3546" t="e">
        <f t="shared" si="889"/>
        <v>#VALUE!</v>
      </c>
      <c r="AC3546" t="e">
        <f t="shared" si="890"/>
        <v>#VALUE!</v>
      </c>
      <c r="AD3546">
        <v>0</v>
      </c>
      <c r="AE3546">
        <v>78158306</v>
      </c>
      <c r="AF3546">
        <f t="shared" si="891"/>
        <v>2.3299251137812531E-3</v>
      </c>
      <c r="AG3546">
        <f t="shared" si="892"/>
        <v>2.3299251137812532E-2</v>
      </c>
      <c r="AH3546" t="e">
        <f t="shared" si="893"/>
        <v>#VALUE!</v>
      </c>
      <c r="AI3546">
        <f t="shared" si="894"/>
        <v>3545</v>
      </c>
    </row>
    <row r="3547" spans="1:35" x14ac:dyDescent="0.3">
      <c r="A3547" t="s">
        <v>3488</v>
      </c>
      <c r="B3547">
        <v>4.5</v>
      </c>
      <c r="C3547">
        <v>75140</v>
      </c>
      <c r="D3547" t="s">
        <v>20</v>
      </c>
      <c r="E3547" t="s">
        <v>3280</v>
      </c>
      <c r="F3547" t="s">
        <v>22</v>
      </c>
      <c r="G3547">
        <v>0</v>
      </c>
      <c r="H3547" t="s">
        <v>26</v>
      </c>
      <c r="I3547" t="s">
        <v>47</v>
      </c>
      <c r="J3547" t="s">
        <v>13583</v>
      </c>
      <c r="K3547" t="s">
        <v>20</v>
      </c>
      <c r="L3547" t="s">
        <v>20</v>
      </c>
      <c r="M3547">
        <f t="shared" si="880"/>
        <v>0</v>
      </c>
      <c r="N3547" t="str">
        <f t="shared" si="881"/>
        <v>N/A</v>
      </c>
      <c r="O3547">
        <f t="shared" si="882"/>
        <v>1000000</v>
      </c>
      <c r="P3547" t="str">
        <f t="shared" si="883"/>
        <v>0</v>
      </c>
      <c r="Q3547" s="1" t="e">
        <f t="shared" si="884"/>
        <v>#VALUE!</v>
      </c>
      <c r="R3547">
        <f t="shared" si="885"/>
        <v>1000000</v>
      </c>
      <c r="S3547">
        <v>0</v>
      </c>
      <c r="T3547" s="4">
        <v>1000000000</v>
      </c>
      <c r="U3547">
        <f t="shared" si="895"/>
        <v>1E-3</v>
      </c>
      <c r="V3547">
        <f t="shared" si="886"/>
        <v>0.01</v>
      </c>
      <c r="W3547">
        <f t="shared" si="887"/>
        <v>9</v>
      </c>
      <c r="X3547" s="5" t="e">
        <f t="shared" si="888"/>
        <v>#VALUE!</v>
      </c>
      <c r="Z3547">
        <v>40319</v>
      </c>
      <c r="AA3547">
        <v>43320</v>
      </c>
      <c r="AB3547" t="e">
        <f t="shared" si="889"/>
        <v>#VALUE!</v>
      </c>
      <c r="AC3547" t="e">
        <f t="shared" si="890"/>
        <v>#VALUE!</v>
      </c>
      <c r="AD3547">
        <v>0</v>
      </c>
      <c r="AE3547">
        <v>78158306</v>
      </c>
      <c r="AF3547">
        <f t="shared" si="891"/>
        <v>9.6138214663966741E-4</v>
      </c>
      <c r="AG3547">
        <f t="shared" si="892"/>
        <v>9.6138214663966746E-3</v>
      </c>
      <c r="AH3547" t="e">
        <f t="shared" si="893"/>
        <v>#VALUE!</v>
      </c>
      <c r="AI3547">
        <f t="shared" si="894"/>
        <v>3546</v>
      </c>
    </row>
    <row r="3548" spans="1:35" x14ac:dyDescent="0.3">
      <c r="A3548" t="s">
        <v>2032</v>
      </c>
      <c r="B3548">
        <v>4.0999999999999996</v>
      </c>
      <c r="C3548">
        <v>114340</v>
      </c>
      <c r="D3548" t="s">
        <v>533</v>
      </c>
      <c r="E3548" t="s">
        <v>839</v>
      </c>
      <c r="F3548" t="s">
        <v>22</v>
      </c>
      <c r="G3548">
        <v>0</v>
      </c>
      <c r="H3548" t="s">
        <v>26</v>
      </c>
      <c r="I3548" t="s">
        <v>40</v>
      </c>
      <c r="J3548" t="s">
        <v>13314</v>
      </c>
      <c r="K3548" t="s">
        <v>2033</v>
      </c>
      <c r="L3548" t="s">
        <v>150</v>
      </c>
      <c r="M3548">
        <f t="shared" si="880"/>
        <v>0</v>
      </c>
      <c r="N3548" t="str">
        <f t="shared" si="881"/>
        <v>28M</v>
      </c>
      <c r="O3548">
        <f t="shared" si="882"/>
        <v>10000000</v>
      </c>
      <c r="P3548" t="str">
        <f t="shared" si="883"/>
        <v>0</v>
      </c>
      <c r="Q3548" s="1" t="e">
        <f t="shared" si="884"/>
        <v>#VALUE!</v>
      </c>
      <c r="R3548">
        <f t="shared" si="885"/>
        <v>10000000</v>
      </c>
      <c r="S3548">
        <v>0</v>
      </c>
      <c r="T3548" s="4">
        <v>1000000000</v>
      </c>
      <c r="U3548">
        <f t="shared" si="895"/>
        <v>0.01</v>
      </c>
      <c r="V3548">
        <f t="shared" si="886"/>
        <v>0.1</v>
      </c>
      <c r="W3548">
        <f t="shared" si="887"/>
        <v>8.1999999999999993</v>
      </c>
      <c r="X3548" s="5" t="e">
        <f t="shared" si="888"/>
        <v>#VALUE!</v>
      </c>
      <c r="Z3548">
        <v>40319</v>
      </c>
      <c r="AA3548">
        <v>43320</v>
      </c>
      <c r="AB3548" t="e">
        <f t="shared" si="889"/>
        <v>#VALUE!</v>
      </c>
      <c r="AC3548" t="e">
        <f t="shared" si="890"/>
        <v>#VALUE!</v>
      </c>
      <c r="AD3548">
        <v>0</v>
      </c>
      <c r="AE3548">
        <v>78158306</v>
      </c>
      <c r="AF3548">
        <f t="shared" si="891"/>
        <v>1.4629283290761188E-3</v>
      </c>
      <c r="AG3548">
        <f t="shared" si="892"/>
        <v>1.4629283290761189E-2</v>
      </c>
      <c r="AH3548" t="e">
        <f t="shared" si="893"/>
        <v>#VALUE!</v>
      </c>
      <c r="AI3548">
        <f t="shared" si="894"/>
        <v>3547</v>
      </c>
    </row>
    <row r="3549" spans="1:35" x14ac:dyDescent="0.3">
      <c r="A3549" t="s">
        <v>4884</v>
      </c>
      <c r="B3549">
        <v>4.2</v>
      </c>
      <c r="C3549">
        <v>9403</v>
      </c>
      <c r="D3549" t="s">
        <v>20</v>
      </c>
      <c r="E3549" t="s">
        <v>3280</v>
      </c>
      <c r="F3549" t="s">
        <v>22</v>
      </c>
      <c r="G3549">
        <v>0</v>
      </c>
      <c r="H3549" t="s">
        <v>23</v>
      </c>
      <c r="I3549" t="s">
        <v>479</v>
      </c>
      <c r="J3549" t="s">
        <v>13337</v>
      </c>
      <c r="K3549" t="s">
        <v>20</v>
      </c>
      <c r="L3549" t="s">
        <v>33</v>
      </c>
      <c r="M3549">
        <f t="shared" si="880"/>
        <v>0</v>
      </c>
      <c r="N3549" t="str">
        <f t="shared" si="881"/>
        <v>N/A</v>
      </c>
      <c r="O3549">
        <f t="shared" si="882"/>
        <v>1000000</v>
      </c>
      <c r="P3549" t="str">
        <f t="shared" si="883"/>
        <v>0</v>
      </c>
      <c r="Q3549" s="1" t="e">
        <f t="shared" si="884"/>
        <v>#VALUE!</v>
      </c>
      <c r="R3549">
        <f t="shared" si="885"/>
        <v>1000000</v>
      </c>
      <c r="S3549">
        <v>0</v>
      </c>
      <c r="T3549" s="4">
        <v>1000000000</v>
      </c>
      <c r="U3549">
        <f t="shared" si="895"/>
        <v>1E-3</v>
      </c>
      <c r="V3549">
        <f t="shared" si="886"/>
        <v>0.01</v>
      </c>
      <c r="W3549">
        <f t="shared" si="887"/>
        <v>8.4</v>
      </c>
      <c r="X3549" s="5" t="e">
        <f t="shared" si="888"/>
        <v>#VALUE!</v>
      </c>
      <c r="Z3549">
        <v>40319</v>
      </c>
      <c r="AA3549">
        <v>43320</v>
      </c>
      <c r="AB3549" t="e">
        <f t="shared" si="889"/>
        <v>#VALUE!</v>
      </c>
      <c r="AC3549" t="e">
        <f t="shared" si="890"/>
        <v>#VALUE!</v>
      </c>
      <c r="AD3549">
        <v>0</v>
      </c>
      <c r="AE3549">
        <v>78158306</v>
      </c>
      <c r="AF3549">
        <f t="shared" si="891"/>
        <v>1.2030711105739677E-4</v>
      </c>
      <c r="AG3549">
        <f t="shared" si="892"/>
        <v>1.2030711105739677E-3</v>
      </c>
      <c r="AH3549" t="e">
        <f t="shared" si="893"/>
        <v>#VALUE!</v>
      </c>
      <c r="AI3549">
        <f t="shared" si="894"/>
        <v>3548</v>
      </c>
    </row>
    <row r="3550" spans="1:35" x14ac:dyDescent="0.3">
      <c r="A3550" t="s">
        <v>4942</v>
      </c>
      <c r="B3550">
        <v>4.2</v>
      </c>
      <c r="C3550">
        <v>8258</v>
      </c>
      <c r="D3550" t="s">
        <v>492</v>
      </c>
      <c r="E3550" t="s">
        <v>3280</v>
      </c>
      <c r="F3550" t="s">
        <v>22</v>
      </c>
      <c r="G3550">
        <v>0</v>
      </c>
      <c r="H3550" t="s">
        <v>26</v>
      </c>
      <c r="I3550" t="s">
        <v>39</v>
      </c>
      <c r="J3550" t="s">
        <v>13337</v>
      </c>
      <c r="K3550" t="s">
        <v>4943</v>
      </c>
      <c r="L3550" t="s">
        <v>56</v>
      </c>
      <c r="M3550">
        <f t="shared" si="880"/>
        <v>0</v>
      </c>
      <c r="N3550" t="str">
        <f t="shared" si="881"/>
        <v>22M</v>
      </c>
      <c r="O3550">
        <f t="shared" si="882"/>
        <v>1000000</v>
      </c>
      <c r="P3550" t="str">
        <f t="shared" si="883"/>
        <v>0</v>
      </c>
      <c r="Q3550" s="1" t="e">
        <f t="shared" si="884"/>
        <v>#VALUE!</v>
      </c>
      <c r="R3550">
        <f t="shared" si="885"/>
        <v>1000000</v>
      </c>
      <c r="S3550">
        <v>0</v>
      </c>
      <c r="T3550" s="4">
        <v>1000000000</v>
      </c>
      <c r="U3550">
        <f t="shared" si="895"/>
        <v>1E-3</v>
      </c>
      <c r="V3550">
        <f t="shared" si="886"/>
        <v>0.01</v>
      </c>
      <c r="W3550">
        <f t="shared" si="887"/>
        <v>8.4</v>
      </c>
      <c r="X3550" s="5" t="e">
        <f t="shared" si="888"/>
        <v>#VALUE!</v>
      </c>
      <c r="Z3550">
        <v>40319</v>
      </c>
      <c r="AA3550">
        <v>43320</v>
      </c>
      <c r="AB3550" t="e">
        <f t="shared" si="889"/>
        <v>#VALUE!</v>
      </c>
      <c r="AC3550" t="e">
        <f t="shared" si="890"/>
        <v>#VALUE!</v>
      </c>
      <c r="AD3550">
        <v>0</v>
      </c>
      <c r="AE3550">
        <v>78158306</v>
      </c>
      <c r="AF3550">
        <f t="shared" si="891"/>
        <v>1.0565735649388307E-4</v>
      </c>
      <c r="AG3550">
        <f t="shared" si="892"/>
        <v>1.0565735649388308E-3</v>
      </c>
      <c r="AH3550" t="e">
        <f t="shared" si="893"/>
        <v>#VALUE!</v>
      </c>
      <c r="AI3550">
        <f t="shared" si="894"/>
        <v>3549</v>
      </c>
    </row>
    <row r="3551" spans="1:35" x14ac:dyDescent="0.3">
      <c r="A3551" t="s">
        <v>7571</v>
      </c>
      <c r="B3551">
        <v>4.4000000000000004</v>
      </c>
      <c r="C3551">
        <v>1294</v>
      </c>
      <c r="D3551" t="s">
        <v>984</v>
      </c>
      <c r="E3551" t="s">
        <v>7441</v>
      </c>
      <c r="F3551" t="s">
        <v>22</v>
      </c>
      <c r="G3551">
        <v>0</v>
      </c>
      <c r="H3551" t="s">
        <v>72</v>
      </c>
      <c r="I3551" t="s">
        <v>81</v>
      </c>
      <c r="J3551" t="s">
        <v>13434</v>
      </c>
      <c r="K3551">
        <v>1.2</v>
      </c>
      <c r="L3551" t="s">
        <v>33</v>
      </c>
      <c r="M3551">
        <f t="shared" si="880"/>
        <v>0</v>
      </c>
      <c r="N3551" t="str">
        <f t="shared" si="881"/>
        <v>44M</v>
      </c>
      <c r="O3551">
        <f t="shared" si="882"/>
        <v>50000</v>
      </c>
      <c r="P3551" t="str">
        <f t="shared" si="883"/>
        <v>0</v>
      </c>
      <c r="Q3551" s="1" t="e">
        <f t="shared" si="884"/>
        <v>#VALUE!</v>
      </c>
      <c r="R3551">
        <f t="shared" si="885"/>
        <v>50000</v>
      </c>
      <c r="S3551">
        <v>0</v>
      </c>
      <c r="T3551" s="4">
        <v>1000000000</v>
      </c>
      <c r="U3551">
        <f t="shared" si="895"/>
        <v>5.0000000000000002E-5</v>
      </c>
      <c r="V3551">
        <f t="shared" si="886"/>
        <v>5.0000000000000001E-4</v>
      </c>
      <c r="W3551">
        <f t="shared" si="887"/>
        <v>8.8000000000000007</v>
      </c>
      <c r="X3551" s="5" t="e">
        <f t="shared" si="888"/>
        <v>#VALUE!</v>
      </c>
      <c r="Z3551">
        <v>40319</v>
      </c>
      <c r="AA3551">
        <v>43320</v>
      </c>
      <c r="AB3551" t="e">
        <f t="shared" si="889"/>
        <v>#VALUE!</v>
      </c>
      <c r="AC3551" t="e">
        <f t="shared" si="890"/>
        <v>#VALUE!</v>
      </c>
      <c r="AD3551">
        <v>0</v>
      </c>
      <c r="AE3551">
        <v>78158306</v>
      </c>
      <c r="AF3551">
        <f t="shared" si="891"/>
        <v>1.6556141838591025E-5</v>
      </c>
      <c r="AG3551">
        <f t="shared" si="892"/>
        <v>1.6556141838591025E-4</v>
      </c>
      <c r="AH3551" t="e">
        <f t="shared" si="893"/>
        <v>#VALUE!</v>
      </c>
      <c r="AI3551">
        <f t="shared" si="894"/>
        <v>3550</v>
      </c>
    </row>
    <row r="3552" spans="1:35" x14ac:dyDescent="0.3">
      <c r="A3552" t="s">
        <v>8747</v>
      </c>
      <c r="B3552">
        <v>4.5</v>
      </c>
      <c r="C3552">
        <v>166</v>
      </c>
      <c r="D3552" t="s">
        <v>1019</v>
      </c>
      <c r="E3552" t="s">
        <v>8077</v>
      </c>
      <c r="F3552" t="s">
        <v>22</v>
      </c>
      <c r="G3552">
        <v>0</v>
      </c>
      <c r="H3552" t="s">
        <v>26</v>
      </c>
      <c r="I3552" t="s">
        <v>448</v>
      </c>
      <c r="J3552" t="s">
        <v>13580</v>
      </c>
      <c r="K3552">
        <v>2.5</v>
      </c>
      <c r="L3552" t="s">
        <v>119</v>
      </c>
      <c r="M3552">
        <f t="shared" si="880"/>
        <v>0</v>
      </c>
      <c r="N3552" t="str">
        <f t="shared" si="881"/>
        <v>3.5M</v>
      </c>
      <c r="O3552">
        <f t="shared" si="882"/>
        <v>10000</v>
      </c>
      <c r="P3552" t="str">
        <f t="shared" si="883"/>
        <v>0</v>
      </c>
      <c r="Q3552" s="1" t="e">
        <f t="shared" si="884"/>
        <v>#VALUE!</v>
      </c>
      <c r="R3552">
        <f t="shared" si="885"/>
        <v>10000</v>
      </c>
      <c r="S3552">
        <v>0</v>
      </c>
      <c r="T3552" s="4">
        <v>1000000000</v>
      </c>
      <c r="U3552">
        <f t="shared" si="895"/>
        <v>1.0000000000000001E-5</v>
      </c>
      <c r="V3552">
        <f t="shared" si="886"/>
        <v>1E-4</v>
      </c>
      <c r="W3552">
        <f t="shared" si="887"/>
        <v>9</v>
      </c>
      <c r="X3552" s="5" t="e">
        <f t="shared" si="888"/>
        <v>#VALUE!</v>
      </c>
      <c r="Z3552">
        <v>40319</v>
      </c>
      <c r="AA3552">
        <v>43320</v>
      </c>
      <c r="AB3552" t="e">
        <f t="shared" si="889"/>
        <v>#VALUE!</v>
      </c>
      <c r="AC3552" t="e">
        <f t="shared" si="890"/>
        <v>#VALUE!</v>
      </c>
      <c r="AD3552">
        <v>0</v>
      </c>
      <c r="AE3552">
        <v>78158306</v>
      </c>
      <c r="AF3552">
        <f t="shared" si="891"/>
        <v>2.1238945480727282E-6</v>
      </c>
      <c r="AG3552">
        <f t="shared" si="892"/>
        <v>2.1238945480727282E-5</v>
      </c>
      <c r="AH3552" t="e">
        <f t="shared" si="893"/>
        <v>#VALUE!</v>
      </c>
      <c r="AI3552">
        <f t="shared" si="894"/>
        <v>3551</v>
      </c>
    </row>
    <row r="3553" spans="1:35" x14ac:dyDescent="0.3">
      <c r="A3553" t="s">
        <v>10159</v>
      </c>
      <c r="B3553">
        <v>4.5999999999999996</v>
      </c>
      <c r="C3553">
        <v>79</v>
      </c>
      <c r="D3553" t="s">
        <v>1720</v>
      </c>
      <c r="E3553" t="s">
        <v>10032</v>
      </c>
      <c r="F3553" t="s">
        <v>22</v>
      </c>
      <c r="G3553">
        <v>0</v>
      </c>
      <c r="H3553" t="s">
        <v>26</v>
      </c>
      <c r="I3553" t="s">
        <v>40</v>
      </c>
      <c r="J3553" t="s">
        <v>13793</v>
      </c>
      <c r="K3553" t="s">
        <v>6825</v>
      </c>
      <c r="L3553" t="s">
        <v>119</v>
      </c>
      <c r="M3553">
        <f t="shared" si="880"/>
        <v>0</v>
      </c>
      <c r="N3553" t="str">
        <f t="shared" si="881"/>
        <v>3.0M</v>
      </c>
      <c r="O3553">
        <f t="shared" si="882"/>
        <v>1000</v>
      </c>
      <c r="P3553" t="str">
        <f t="shared" si="883"/>
        <v>0</v>
      </c>
      <c r="Q3553" s="1" t="e">
        <f t="shared" si="884"/>
        <v>#VALUE!</v>
      </c>
      <c r="R3553">
        <f t="shared" si="885"/>
        <v>1000</v>
      </c>
      <c r="S3553">
        <v>0</v>
      </c>
      <c r="T3553" s="4">
        <v>1000000000</v>
      </c>
      <c r="U3553">
        <f t="shared" si="895"/>
        <v>9.9999999999999995E-7</v>
      </c>
      <c r="V3553">
        <f t="shared" si="886"/>
        <v>9.9999999999999991E-6</v>
      </c>
      <c r="W3553">
        <f t="shared" si="887"/>
        <v>9.1999999999999993</v>
      </c>
      <c r="X3553" s="5" t="e">
        <f t="shared" si="888"/>
        <v>#VALUE!</v>
      </c>
      <c r="Z3553">
        <v>40319</v>
      </c>
      <c r="AA3553">
        <v>43320</v>
      </c>
      <c r="AB3553" t="e">
        <f t="shared" si="889"/>
        <v>#VALUE!</v>
      </c>
      <c r="AC3553" t="e">
        <f t="shared" si="890"/>
        <v>#VALUE!</v>
      </c>
      <c r="AD3553">
        <v>0</v>
      </c>
      <c r="AE3553">
        <v>78158306</v>
      </c>
      <c r="AF3553">
        <f t="shared" si="891"/>
        <v>1.0107690921550935E-6</v>
      </c>
      <c r="AG3553">
        <f t="shared" si="892"/>
        <v>1.0107690921550934E-5</v>
      </c>
      <c r="AH3553" t="e">
        <f t="shared" si="893"/>
        <v>#VALUE!</v>
      </c>
      <c r="AI3553">
        <f t="shared" si="894"/>
        <v>3552</v>
      </c>
    </row>
    <row r="3554" spans="1:35" x14ac:dyDescent="0.3">
      <c r="A3554" t="s">
        <v>3542</v>
      </c>
      <c r="B3554">
        <v>4.5999999999999996</v>
      </c>
      <c r="C3554">
        <v>67410</v>
      </c>
      <c r="D3554" t="s">
        <v>3543</v>
      </c>
      <c r="E3554" t="s">
        <v>3280</v>
      </c>
      <c r="F3554" t="s">
        <v>22</v>
      </c>
      <c r="G3554">
        <v>0</v>
      </c>
      <c r="H3554" t="s">
        <v>26</v>
      </c>
      <c r="I3554" t="s">
        <v>42</v>
      </c>
      <c r="J3554" t="s">
        <v>13706</v>
      </c>
      <c r="K3554" t="s">
        <v>2994</v>
      </c>
      <c r="L3554" t="s">
        <v>1148</v>
      </c>
      <c r="M3554">
        <f t="shared" si="880"/>
        <v>0</v>
      </c>
      <c r="N3554" t="str">
        <f t="shared" si="881"/>
        <v>0.84M</v>
      </c>
      <c r="O3554">
        <f t="shared" si="882"/>
        <v>1000000</v>
      </c>
      <c r="P3554" t="str">
        <f t="shared" si="883"/>
        <v>0</v>
      </c>
      <c r="Q3554" s="1" t="e">
        <f t="shared" si="884"/>
        <v>#VALUE!</v>
      </c>
      <c r="R3554">
        <f t="shared" si="885"/>
        <v>1000000</v>
      </c>
      <c r="S3554">
        <v>0</v>
      </c>
      <c r="T3554" s="4">
        <v>1000000000</v>
      </c>
      <c r="U3554">
        <f t="shared" si="895"/>
        <v>1E-3</v>
      </c>
      <c r="V3554">
        <f t="shared" si="886"/>
        <v>0.01</v>
      </c>
      <c r="W3554">
        <f t="shared" si="887"/>
        <v>9.1999999999999993</v>
      </c>
      <c r="X3554" s="5" t="e">
        <f t="shared" si="888"/>
        <v>#VALUE!</v>
      </c>
      <c r="Z3554">
        <v>40319</v>
      </c>
      <c r="AA3554">
        <v>43320</v>
      </c>
      <c r="AB3554" t="e">
        <f t="shared" si="889"/>
        <v>#VALUE!</v>
      </c>
      <c r="AC3554" t="e">
        <f t="shared" si="890"/>
        <v>#VALUE!</v>
      </c>
      <c r="AD3554">
        <v>0</v>
      </c>
      <c r="AE3554">
        <v>78158306</v>
      </c>
      <c r="AF3554">
        <f t="shared" si="891"/>
        <v>8.6248031015411213E-4</v>
      </c>
      <c r="AG3554">
        <f t="shared" si="892"/>
        <v>8.6248031015411213E-3</v>
      </c>
      <c r="AH3554" t="e">
        <f t="shared" si="893"/>
        <v>#VALUE!</v>
      </c>
      <c r="AI3554">
        <f t="shared" si="894"/>
        <v>3553</v>
      </c>
    </row>
    <row r="3555" spans="1:35" x14ac:dyDescent="0.3">
      <c r="A3555" t="s">
        <v>5917</v>
      </c>
      <c r="B3555">
        <v>4.4000000000000004</v>
      </c>
      <c r="C3555">
        <v>1218</v>
      </c>
      <c r="D3555" t="s">
        <v>125</v>
      </c>
      <c r="E3555" t="s">
        <v>5276</v>
      </c>
      <c r="F3555" t="s">
        <v>22</v>
      </c>
      <c r="G3555">
        <v>0</v>
      </c>
      <c r="H3555" t="s">
        <v>30</v>
      </c>
      <c r="I3555" t="s">
        <v>81</v>
      </c>
      <c r="J3555" t="s">
        <v>13435</v>
      </c>
      <c r="K3555" t="s">
        <v>2994</v>
      </c>
      <c r="L3555" t="s">
        <v>163</v>
      </c>
      <c r="M3555">
        <f t="shared" si="880"/>
        <v>0</v>
      </c>
      <c r="N3555" t="str">
        <f t="shared" si="881"/>
        <v>15M</v>
      </c>
      <c r="O3555">
        <f t="shared" si="882"/>
        <v>500000</v>
      </c>
      <c r="P3555" t="str">
        <f t="shared" si="883"/>
        <v>0</v>
      </c>
      <c r="Q3555" s="1" t="e">
        <f t="shared" si="884"/>
        <v>#VALUE!</v>
      </c>
      <c r="R3555">
        <f t="shared" si="885"/>
        <v>500000</v>
      </c>
      <c r="S3555">
        <v>0</v>
      </c>
      <c r="T3555" s="4">
        <v>1000000000</v>
      </c>
      <c r="U3555">
        <f t="shared" si="895"/>
        <v>5.0000000000000001E-4</v>
      </c>
      <c r="V3555">
        <f t="shared" si="886"/>
        <v>5.0000000000000001E-3</v>
      </c>
      <c r="W3555">
        <f t="shared" si="887"/>
        <v>8.8000000000000007</v>
      </c>
      <c r="X3555" s="5" t="e">
        <f t="shared" si="888"/>
        <v>#VALUE!</v>
      </c>
      <c r="Z3555">
        <v>40319</v>
      </c>
      <c r="AA3555">
        <v>43320</v>
      </c>
      <c r="AB3555" t="e">
        <f t="shared" si="889"/>
        <v>#VALUE!</v>
      </c>
      <c r="AC3555" t="e">
        <f t="shared" si="890"/>
        <v>#VALUE!</v>
      </c>
      <c r="AD3555">
        <v>0</v>
      </c>
      <c r="AE3555">
        <v>78158306</v>
      </c>
      <c r="AF3555">
        <f t="shared" si="891"/>
        <v>1.5583756382846886E-5</v>
      </c>
      <c r="AG3555">
        <f t="shared" si="892"/>
        <v>1.5583756382846886E-4</v>
      </c>
      <c r="AH3555" t="e">
        <f t="shared" si="893"/>
        <v>#VALUE!</v>
      </c>
      <c r="AI3555">
        <f t="shared" si="894"/>
        <v>3554</v>
      </c>
    </row>
    <row r="3556" spans="1:35" x14ac:dyDescent="0.3">
      <c r="A3556" t="s">
        <v>2195</v>
      </c>
      <c r="B3556">
        <v>4.0999999999999996</v>
      </c>
      <c r="C3556">
        <v>64784</v>
      </c>
      <c r="D3556" t="s">
        <v>53</v>
      </c>
      <c r="E3556" t="s">
        <v>839</v>
      </c>
      <c r="F3556" t="s">
        <v>22</v>
      </c>
      <c r="G3556">
        <v>0</v>
      </c>
      <c r="H3556" t="s">
        <v>26</v>
      </c>
      <c r="I3556" t="s">
        <v>937</v>
      </c>
      <c r="J3556" t="s">
        <v>13316</v>
      </c>
      <c r="K3556" t="s">
        <v>2196</v>
      </c>
      <c r="L3556" t="s">
        <v>104</v>
      </c>
      <c r="M3556">
        <f t="shared" si="880"/>
        <v>0</v>
      </c>
      <c r="N3556" t="str">
        <f t="shared" si="881"/>
        <v>13M</v>
      </c>
      <c r="O3556">
        <f t="shared" si="882"/>
        <v>10000000</v>
      </c>
      <c r="P3556" t="str">
        <f t="shared" si="883"/>
        <v>0</v>
      </c>
      <c r="Q3556" s="1" t="e">
        <f t="shared" si="884"/>
        <v>#VALUE!</v>
      </c>
      <c r="R3556">
        <f t="shared" si="885"/>
        <v>10000000</v>
      </c>
      <c r="S3556">
        <v>0</v>
      </c>
      <c r="T3556" s="4">
        <v>1000000000</v>
      </c>
      <c r="U3556">
        <f t="shared" si="895"/>
        <v>0.01</v>
      </c>
      <c r="V3556">
        <f t="shared" si="886"/>
        <v>0.1</v>
      </c>
      <c r="W3556">
        <f t="shared" si="887"/>
        <v>8.1999999999999993</v>
      </c>
      <c r="X3556" s="5" t="e">
        <f t="shared" si="888"/>
        <v>#VALUE!</v>
      </c>
      <c r="Z3556">
        <v>40319</v>
      </c>
      <c r="AA3556">
        <v>43320</v>
      </c>
      <c r="AB3556" t="e">
        <f t="shared" si="889"/>
        <v>#VALUE!</v>
      </c>
      <c r="AC3556" t="e">
        <f t="shared" si="890"/>
        <v>#VALUE!</v>
      </c>
      <c r="AD3556">
        <v>0</v>
      </c>
      <c r="AE3556">
        <v>78158306</v>
      </c>
      <c r="AF3556">
        <f t="shared" si="891"/>
        <v>8.2888183374905792E-4</v>
      </c>
      <c r="AG3556">
        <f t="shared" si="892"/>
        <v>8.2888183374905788E-3</v>
      </c>
      <c r="AH3556" t="e">
        <f t="shared" si="893"/>
        <v>#VALUE!</v>
      </c>
      <c r="AI3556">
        <f t="shared" si="894"/>
        <v>3555</v>
      </c>
    </row>
    <row r="3557" spans="1:35" x14ac:dyDescent="0.3">
      <c r="A3557" t="s">
        <v>4711</v>
      </c>
      <c r="B3557">
        <v>4.2</v>
      </c>
      <c r="C3557">
        <v>12398</v>
      </c>
      <c r="D3557" t="s">
        <v>20</v>
      </c>
      <c r="E3557" t="s">
        <v>3280</v>
      </c>
      <c r="F3557" t="s">
        <v>22</v>
      </c>
      <c r="G3557">
        <v>0</v>
      </c>
      <c r="H3557" t="s">
        <v>23</v>
      </c>
      <c r="I3557" t="s">
        <v>42</v>
      </c>
      <c r="J3557" t="s">
        <v>13334</v>
      </c>
      <c r="K3557" t="s">
        <v>20</v>
      </c>
      <c r="L3557" t="s">
        <v>20</v>
      </c>
      <c r="M3557">
        <f t="shared" si="880"/>
        <v>0</v>
      </c>
      <c r="N3557" t="str">
        <f t="shared" si="881"/>
        <v>N/A</v>
      </c>
      <c r="O3557">
        <f t="shared" si="882"/>
        <v>1000000</v>
      </c>
      <c r="P3557" t="str">
        <f t="shared" si="883"/>
        <v>0</v>
      </c>
      <c r="Q3557" s="1" t="e">
        <f t="shared" si="884"/>
        <v>#VALUE!</v>
      </c>
      <c r="R3557">
        <f t="shared" si="885"/>
        <v>1000000</v>
      </c>
      <c r="S3557">
        <v>0</v>
      </c>
      <c r="T3557" s="4">
        <v>1000000000</v>
      </c>
      <c r="U3557">
        <f t="shared" si="895"/>
        <v>1E-3</v>
      </c>
      <c r="V3557">
        <f t="shared" si="886"/>
        <v>0.01</v>
      </c>
      <c r="W3557">
        <f t="shared" si="887"/>
        <v>8.4</v>
      </c>
      <c r="X3557" s="5" t="e">
        <f t="shared" si="888"/>
        <v>#VALUE!</v>
      </c>
      <c r="Z3557">
        <v>40319</v>
      </c>
      <c r="AA3557">
        <v>43320</v>
      </c>
      <c r="AB3557" t="e">
        <f t="shared" si="889"/>
        <v>#VALUE!</v>
      </c>
      <c r="AC3557" t="e">
        <f t="shared" si="890"/>
        <v>#VALUE!</v>
      </c>
      <c r="AD3557">
        <v>0</v>
      </c>
      <c r="AE3557">
        <v>78158306</v>
      </c>
      <c r="AF3557">
        <f t="shared" si="891"/>
        <v>1.5862677474099809E-4</v>
      </c>
      <c r="AG3557">
        <f t="shared" si="892"/>
        <v>1.5862677474099808E-3</v>
      </c>
      <c r="AH3557" t="e">
        <f t="shared" si="893"/>
        <v>#VALUE!</v>
      </c>
      <c r="AI3557">
        <f t="shared" si="894"/>
        <v>3556</v>
      </c>
    </row>
    <row r="3558" spans="1:35" x14ac:dyDescent="0.3">
      <c r="A3558" t="s">
        <v>3109</v>
      </c>
      <c r="B3558">
        <v>4.2</v>
      </c>
      <c r="C3558">
        <v>32458</v>
      </c>
      <c r="D3558" t="s">
        <v>681</v>
      </c>
      <c r="E3558" t="s">
        <v>2379</v>
      </c>
      <c r="F3558" t="s">
        <v>22</v>
      </c>
      <c r="G3558">
        <v>0</v>
      </c>
      <c r="H3558" t="s">
        <v>26</v>
      </c>
      <c r="I3558" t="s">
        <v>42</v>
      </c>
      <c r="J3558" t="s">
        <v>13366</v>
      </c>
      <c r="K3558">
        <v>2.2000000000000002</v>
      </c>
      <c r="L3558" t="s">
        <v>33</v>
      </c>
      <c r="M3558">
        <f t="shared" si="880"/>
        <v>0</v>
      </c>
      <c r="N3558" t="str">
        <f t="shared" si="881"/>
        <v>18M</v>
      </c>
      <c r="O3558">
        <f t="shared" si="882"/>
        <v>5000000</v>
      </c>
      <c r="P3558" t="str">
        <f t="shared" si="883"/>
        <v>0</v>
      </c>
      <c r="Q3558" s="1" t="e">
        <f t="shared" si="884"/>
        <v>#VALUE!</v>
      </c>
      <c r="R3558">
        <f t="shared" si="885"/>
        <v>5000000</v>
      </c>
      <c r="S3558">
        <v>0</v>
      </c>
      <c r="T3558" s="4">
        <v>1000000000</v>
      </c>
      <c r="U3558">
        <f t="shared" si="895"/>
        <v>5.0000000000000001E-3</v>
      </c>
      <c r="V3558">
        <f t="shared" si="886"/>
        <v>0.05</v>
      </c>
      <c r="W3558">
        <f t="shared" si="887"/>
        <v>8.4</v>
      </c>
      <c r="X3558" s="5" t="e">
        <f t="shared" si="888"/>
        <v>#VALUE!</v>
      </c>
      <c r="Z3558">
        <v>40319</v>
      </c>
      <c r="AA3558">
        <v>43320</v>
      </c>
      <c r="AB3558" t="e">
        <f t="shared" si="889"/>
        <v>#VALUE!</v>
      </c>
      <c r="AC3558" t="e">
        <f t="shared" si="890"/>
        <v>#VALUE!</v>
      </c>
      <c r="AD3558">
        <v>0</v>
      </c>
      <c r="AE3558">
        <v>78158306</v>
      </c>
      <c r="AF3558">
        <f t="shared" si="891"/>
        <v>4.1528535687556994E-4</v>
      </c>
      <c r="AG3558">
        <f t="shared" si="892"/>
        <v>4.1528535687556994E-3</v>
      </c>
      <c r="AH3558" t="e">
        <f t="shared" si="893"/>
        <v>#VALUE!</v>
      </c>
      <c r="AI3558">
        <f t="shared" si="894"/>
        <v>3557</v>
      </c>
    </row>
    <row r="3559" spans="1:35" x14ac:dyDescent="0.3">
      <c r="A3559" t="s">
        <v>5171</v>
      </c>
      <c r="B3559">
        <v>4.2</v>
      </c>
      <c r="C3559">
        <v>3762</v>
      </c>
      <c r="D3559" t="s">
        <v>984</v>
      </c>
      <c r="E3559" t="s">
        <v>3280</v>
      </c>
      <c r="F3559" t="s">
        <v>22</v>
      </c>
      <c r="G3559">
        <v>0</v>
      </c>
      <c r="H3559" t="s">
        <v>26</v>
      </c>
      <c r="I3559" t="s">
        <v>4789</v>
      </c>
      <c r="J3559" t="s">
        <v>13334</v>
      </c>
      <c r="K3559">
        <v>1.47</v>
      </c>
      <c r="L3559" t="s">
        <v>217</v>
      </c>
      <c r="M3559">
        <f t="shared" si="880"/>
        <v>0</v>
      </c>
      <c r="N3559" t="str">
        <f t="shared" si="881"/>
        <v>44M</v>
      </c>
      <c r="O3559">
        <f t="shared" si="882"/>
        <v>1000000</v>
      </c>
      <c r="P3559" t="str">
        <f t="shared" si="883"/>
        <v>0</v>
      </c>
      <c r="Q3559" s="1" t="e">
        <f t="shared" si="884"/>
        <v>#VALUE!</v>
      </c>
      <c r="R3559">
        <f t="shared" si="885"/>
        <v>1000000</v>
      </c>
      <c r="S3559">
        <v>0</v>
      </c>
      <c r="T3559" s="4">
        <v>1000000000</v>
      </c>
      <c r="U3559">
        <f t="shared" si="895"/>
        <v>1E-3</v>
      </c>
      <c r="V3559">
        <f t="shared" si="886"/>
        <v>0.01</v>
      </c>
      <c r="W3559">
        <f t="shared" si="887"/>
        <v>8.4</v>
      </c>
      <c r="X3559" s="5" t="e">
        <f t="shared" si="888"/>
        <v>#VALUE!</v>
      </c>
      <c r="Z3559">
        <v>40319</v>
      </c>
      <c r="AA3559">
        <v>43320</v>
      </c>
      <c r="AB3559" t="e">
        <f t="shared" si="889"/>
        <v>#VALUE!</v>
      </c>
      <c r="AC3559" t="e">
        <f t="shared" si="890"/>
        <v>#VALUE!</v>
      </c>
      <c r="AD3559">
        <v>0</v>
      </c>
      <c r="AE3559">
        <v>78158306</v>
      </c>
      <c r="AF3559">
        <f t="shared" si="891"/>
        <v>4.8133080059334963E-5</v>
      </c>
      <c r="AG3559">
        <f t="shared" si="892"/>
        <v>4.8133080059334962E-4</v>
      </c>
      <c r="AH3559" t="e">
        <f t="shared" si="893"/>
        <v>#VALUE!</v>
      </c>
      <c r="AI3559">
        <f t="shared" si="894"/>
        <v>3558</v>
      </c>
    </row>
    <row r="3560" spans="1:35" x14ac:dyDescent="0.3">
      <c r="A3560" t="s">
        <v>8981</v>
      </c>
      <c r="B3560">
        <v>4.5</v>
      </c>
      <c r="C3560">
        <v>104</v>
      </c>
      <c r="D3560" t="s">
        <v>1720</v>
      </c>
      <c r="E3560" t="s">
        <v>8077</v>
      </c>
      <c r="F3560" t="s">
        <v>22</v>
      </c>
      <c r="G3560">
        <v>0</v>
      </c>
      <c r="H3560" t="s">
        <v>26</v>
      </c>
      <c r="I3560" t="s">
        <v>54</v>
      </c>
      <c r="J3560" t="s">
        <v>13581</v>
      </c>
      <c r="K3560">
        <v>1.3</v>
      </c>
      <c r="L3560" t="s">
        <v>67</v>
      </c>
      <c r="M3560">
        <f t="shared" si="880"/>
        <v>0</v>
      </c>
      <c r="N3560" t="str">
        <f t="shared" si="881"/>
        <v>3.0M</v>
      </c>
      <c r="O3560">
        <f t="shared" si="882"/>
        <v>10000</v>
      </c>
      <c r="P3560" t="str">
        <f t="shared" si="883"/>
        <v>0</v>
      </c>
      <c r="Q3560" s="1" t="e">
        <f t="shared" si="884"/>
        <v>#VALUE!</v>
      </c>
      <c r="R3560">
        <f t="shared" si="885"/>
        <v>10000</v>
      </c>
      <c r="S3560">
        <v>0</v>
      </c>
      <c r="T3560" s="4">
        <v>1000000000</v>
      </c>
      <c r="U3560">
        <f t="shared" si="895"/>
        <v>1.0000000000000001E-5</v>
      </c>
      <c r="V3560">
        <f t="shared" si="886"/>
        <v>1E-4</v>
      </c>
      <c r="W3560">
        <f t="shared" si="887"/>
        <v>9</v>
      </c>
      <c r="X3560" s="5" t="e">
        <f t="shared" si="888"/>
        <v>#VALUE!</v>
      </c>
      <c r="Z3560">
        <v>40319</v>
      </c>
      <c r="AA3560">
        <v>43320</v>
      </c>
      <c r="AB3560" t="e">
        <f t="shared" si="889"/>
        <v>#VALUE!</v>
      </c>
      <c r="AC3560" t="e">
        <f t="shared" si="890"/>
        <v>#VALUE!</v>
      </c>
      <c r="AD3560">
        <v>0</v>
      </c>
      <c r="AE3560">
        <v>78158306</v>
      </c>
      <c r="AF3560">
        <f t="shared" si="891"/>
        <v>1.3306327289130345E-6</v>
      </c>
      <c r="AG3560">
        <f t="shared" si="892"/>
        <v>1.3306327289130345E-5</v>
      </c>
      <c r="AH3560" t="e">
        <f t="shared" si="893"/>
        <v>#VALUE!</v>
      </c>
      <c r="AI3560">
        <f t="shared" si="894"/>
        <v>3559</v>
      </c>
    </row>
    <row r="3561" spans="1:35" x14ac:dyDescent="0.3">
      <c r="A3561" t="s">
        <v>5305</v>
      </c>
      <c r="B3561">
        <v>4.9000000000000004</v>
      </c>
      <c r="C3561">
        <v>37302</v>
      </c>
      <c r="D3561" t="s">
        <v>379</v>
      </c>
      <c r="E3561" t="s">
        <v>5276</v>
      </c>
      <c r="F3561" t="s">
        <v>22</v>
      </c>
      <c r="G3561">
        <v>0</v>
      </c>
      <c r="H3561" t="s">
        <v>26</v>
      </c>
      <c r="I3561" t="s">
        <v>547</v>
      </c>
      <c r="J3561" t="s">
        <v>13794</v>
      </c>
      <c r="K3561" t="s">
        <v>3174</v>
      </c>
      <c r="L3561" t="s">
        <v>33</v>
      </c>
      <c r="M3561">
        <f t="shared" si="880"/>
        <v>0</v>
      </c>
      <c r="N3561" t="str">
        <f t="shared" si="881"/>
        <v>35M</v>
      </c>
      <c r="O3561">
        <f t="shared" si="882"/>
        <v>500000</v>
      </c>
      <c r="P3561" t="str">
        <f t="shared" si="883"/>
        <v>0</v>
      </c>
      <c r="Q3561" s="1" t="e">
        <f t="shared" si="884"/>
        <v>#VALUE!</v>
      </c>
      <c r="R3561">
        <f t="shared" si="885"/>
        <v>500000</v>
      </c>
      <c r="S3561">
        <v>0</v>
      </c>
      <c r="T3561" s="4">
        <v>1000000000</v>
      </c>
      <c r="U3561">
        <f t="shared" si="895"/>
        <v>5.0000000000000001E-4</v>
      </c>
      <c r="V3561">
        <f t="shared" si="886"/>
        <v>5.0000000000000001E-3</v>
      </c>
      <c r="W3561">
        <f t="shared" si="887"/>
        <v>9.8000000000000007</v>
      </c>
      <c r="X3561" s="5" t="e">
        <f t="shared" si="888"/>
        <v>#VALUE!</v>
      </c>
      <c r="Z3561">
        <v>40319</v>
      </c>
      <c r="AA3561">
        <v>43320</v>
      </c>
      <c r="AB3561" t="e">
        <f t="shared" si="889"/>
        <v>#VALUE!</v>
      </c>
      <c r="AC3561" t="e">
        <f t="shared" si="890"/>
        <v>#VALUE!</v>
      </c>
      <c r="AD3561">
        <v>0</v>
      </c>
      <c r="AE3561">
        <v>78158306</v>
      </c>
      <c r="AF3561">
        <f t="shared" si="891"/>
        <v>4.772621351337886E-4</v>
      </c>
      <c r="AG3561">
        <f t="shared" si="892"/>
        <v>4.7726213513378862E-3</v>
      </c>
      <c r="AH3561" t="e">
        <f t="shared" si="893"/>
        <v>#VALUE!</v>
      </c>
      <c r="AI3561">
        <f t="shared" si="894"/>
        <v>3560</v>
      </c>
    </row>
    <row r="3562" spans="1:35" x14ac:dyDescent="0.3">
      <c r="A3562" t="s">
        <v>10055</v>
      </c>
      <c r="B3562">
        <v>4.5</v>
      </c>
      <c r="C3562">
        <v>201</v>
      </c>
      <c r="D3562" t="s">
        <v>20</v>
      </c>
      <c r="E3562" t="s">
        <v>10032</v>
      </c>
      <c r="F3562" t="s">
        <v>849</v>
      </c>
      <c r="G3562" t="s">
        <v>3299</v>
      </c>
      <c r="H3562" t="s">
        <v>26</v>
      </c>
      <c r="I3562" t="s">
        <v>27</v>
      </c>
      <c r="J3562" t="s">
        <v>13581</v>
      </c>
      <c r="K3562" t="s">
        <v>20</v>
      </c>
      <c r="L3562" t="s">
        <v>20</v>
      </c>
      <c r="M3562">
        <f t="shared" si="880"/>
        <v>1</v>
      </c>
      <c r="N3562" t="str">
        <f t="shared" si="881"/>
        <v>N/A</v>
      </c>
      <c r="O3562">
        <f t="shared" si="882"/>
        <v>1000</v>
      </c>
      <c r="P3562" t="str">
        <f t="shared" si="883"/>
        <v>2.99</v>
      </c>
      <c r="Q3562" s="1" t="e">
        <f t="shared" si="884"/>
        <v>#VALUE!</v>
      </c>
      <c r="R3562">
        <f t="shared" si="885"/>
        <v>1000</v>
      </c>
      <c r="S3562">
        <v>0</v>
      </c>
      <c r="T3562" s="4">
        <v>1000000000</v>
      </c>
      <c r="U3562">
        <f t="shared" si="895"/>
        <v>9.9999999999999995E-7</v>
      </c>
      <c r="V3562">
        <f t="shared" si="886"/>
        <v>9.9999999999999991E-6</v>
      </c>
      <c r="W3562">
        <f t="shared" si="887"/>
        <v>9</v>
      </c>
      <c r="X3562" s="5" t="e">
        <f t="shared" si="888"/>
        <v>#VALUE!</v>
      </c>
      <c r="Z3562">
        <v>40319</v>
      </c>
      <c r="AA3562">
        <v>43320</v>
      </c>
      <c r="AB3562" t="e">
        <f t="shared" si="889"/>
        <v>#VALUE!</v>
      </c>
      <c r="AC3562" t="e">
        <f t="shared" si="890"/>
        <v>#VALUE!</v>
      </c>
      <c r="AD3562">
        <v>0</v>
      </c>
      <c r="AE3562">
        <v>78158306</v>
      </c>
      <c r="AF3562">
        <f t="shared" si="891"/>
        <v>2.5717036395338455E-6</v>
      </c>
      <c r="AG3562">
        <f t="shared" si="892"/>
        <v>2.5717036395338455E-5</v>
      </c>
      <c r="AH3562" t="e">
        <f t="shared" si="893"/>
        <v>#VALUE!</v>
      </c>
      <c r="AI3562">
        <f t="shared" si="894"/>
        <v>3561</v>
      </c>
    </row>
    <row r="3563" spans="1:35" x14ac:dyDescent="0.3">
      <c r="A3563" t="s">
        <v>2666</v>
      </c>
      <c r="B3563">
        <v>4.3</v>
      </c>
      <c r="C3563">
        <v>104389</v>
      </c>
      <c r="D3563" t="s">
        <v>395</v>
      </c>
      <c r="E3563" t="s">
        <v>2379</v>
      </c>
      <c r="F3563" t="s">
        <v>22</v>
      </c>
      <c r="G3563">
        <v>0</v>
      </c>
      <c r="H3563" t="s">
        <v>26</v>
      </c>
      <c r="I3563" t="s">
        <v>133</v>
      </c>
      <c r="J3563" t="s">
        <v>13405</v>
      </c>
      <c r="K3563" t="s">
        <v>251</v>
      </c>
      <c r="L3563" t="s">
        <v>150</v>
      </c>
      <c r="M3563">
        <f t="shared" si="880"/>
        <v>0</v>
      </c>
      <c r="N3563" t="str">
        <f t="shared" si="881"/>
        <v>12M</v>
      </c>
      <c r="O3563">
        <f t="shared" si="882"/>
        <v>5000000</v>
      </c>
      <c r="P3563" t="str">
        <f t="shared" si="883"/>
        <v>0</v>
      </c>
      <c r="Q3563" s="1" t="e">
        <f t="shared" si="884"/>
        <v>#VALUE!</v>
      </c>
      <c r="R3563">
        <f t="shared" si="885"/>
        <v>5000000</v>
      </c>
      <c r="S3563">
        <v>0</v>
      </c>
      <c r="T3563" s="4">
        <v>1000000000</v>
      </c>
      <c r="U3563">
        <f t="shared" si="895"/>
        <v>5.0000000000000001E-3</v>
      </c>
      <c r="V3563">
        <f t="shared" si="886"/>
        <v>0.05</v>
      </c>
      <c r="W3563">
        <f t="shared" si="887"/>
        <v>8.6</v>
      </c>
      <c r="X3563" s="5" t="e">
        <f t="shared" si="888"/>
        <v>#VALUE!</v>
      </c>
      <c r="Z3563">
        <v>40319</v>
      </c>
      <c r="AA3563">
        <v>43320</v>
      </c>
      <c r="AB3563" t="e">
        <f t="shared" si="889"/>
        <v>#VALUE!</v>
      </c>
      <c r="AC3563" t="e">
        <f t="shared" si="890"/>
        <v>#VALUE!</v>
      </c>
      <c r="AD3563">
        <v>0</v>
      </c>
      <c r="AE3563">
        <v>78158306</v>
      </c>
      <c r="AF3563">
        <f t="shared" si="891"/>
        <v>1.335609807100988E-3</v>
      </c>
      <c r="AG3563">
        <f t="shared" si="892"/>
        <v>1.3356098071009881E-2</v>
      </c>
      <c r="AH3563" t="e">
        <f t="shared" si="893"/>
        <v>#VALUE!</v>
      </c>
      <c r="AI3563">
        <f t="shared" si="894"/>
        <v>3562</v>
      </c>
    </row>
    <row r="3564" spans="1:35" x14ac:dyDescent="0.3">
      <c r="A3564" t="s">
        <v>5598</v>
      </c>
      <c r="B3564">
        <v>4.4000000000000004</v>
      </c>
      <c r="C3564">
        <v>6012</v>
      </c>
      <c r="D3564" t="s">
        <v>2472</v>
      </c>
      <c r="E3564" t="s">
        <v>5276</v>
      </c>
      <c r="F3564" t="s">
        <v>22</v>
      </c>
      <c r="G3564">
        <v>0</v>
      </c>
      <c r="H3564" t="s">
        <v>26</v>
      </c>
      <c r="I3564" t="s">
        <v>39</v>
      </c>
      <c r="J3564" t="s">
        <v>13436</v>
      </c>
      <c r="K3564" t="s">
        <v>1984</v>
      </c>
      <c r="L3564" t="s">
        <v>119</v>
      </c>
      <c r="M3564">
        <f t="shared" si="880"/>
        <v>0</v>
      </c>
      <c r="N3564" t="str">
        <f t="shared" si="881"/>
        <v>81M</v>
      </c>
      <c r="O3564">
        <f t="shared" si="882"/>
        <v>500000</v>
      </c>
      <c r="P3564" t="str">
        <f t="shared" si="883"/>
        <v>0</v>
      </c>
      <c r="Q3564" s="1" t="e">
        <f t="shared" si="884"/>
        <v>#VALUE!</v>
      </c>
      <c r="R3564">
        <f t="shared" si="885"/>
        <v>500000</v>
      </c>
      <c r="S3564">
        <v>0</v>
      </c>
      <c r="T3564" s="4">
        <v>1000000000</v>
      </c>
      <c r="U3564">
        <f t="shared" si="895"/>
        <v>5.0000000000000001E-4</v>
      </c>
      <c r="V3564">
        <f t="shared" si="886"/>
        <v>5.0000000000000001E-3</v>
      </c>
      <c r="W3564">
        <f t="shared" si="887"/>
        <v>8.8000000000000007</v>
      </c>
      <c r="X3564" s="5" t="e">
        <f t="shared" si="888"/>
        <v>#VALUE!</v>
      </c>
      <c r="Z3564">
        <v>40319</v>
      </c>
      <c r="AA3564">
        <v>43320</v>
      </c>
      <c r="AB3564" t="e">
        <f t="shared" si="889"/>
        <v>#VALUE!</v>
      </c>
      <c r="AC3564" t="e">
        <f t="shared" si="890"/>
        <v>#VALUE!</v>
      </c>
      <c r="AD3564">
        <v>0</v>
      </c>
      <c r="AE3564">
        <v>78158306</v>
      </c>
      <c r="AF3564">
        <f t="shared" si="891"/>
        <v>7.6920807367549649E-5</v>
      </c>
      <c r="AG3564">
        <f t="shared" si="892"/>
        <v>7.6920807367549643E-4</v>
      </c>
      <c r="AH3564" t="e">
        <f t="shared" si="893"/>
        <v>#VALUE!</v>
      </c>
      <c r="AI3564">
        <f t="shared" si="894"/>
        <v>3563</v>
      </c>
    </row>
    <row r="3565" spans="1:35" x14ac:dyDescent="0.3">
      <c r="A3565" t="s">
        <v>12666</v>
      </c>
      <c r="B3565">
        <v>5</v>
      </c>
      <c r="C3565">
        <v>11</v>
      </c>
      <c r="D3565" t="s">
        <v>518</v>
      </c>
      <c r="E3565" t="s">
        <v>12663</v>
      </c>
      <c r="F3565" t="s">
        <v>22</v>
      </c>
      <c r="G3565">
        <v>0</v>
      </c>
      <c r="H3565" t="s">
        <v>26</v>
      </c>
      <c r="I3565" t="s">
        <v>31</v>
      </c>
      <c r="J3565" t="s">
        <v>13795</v>
      </c>
      <c r="K3565">
        <v>0.1</v>
      </c>
      <c r="L3565" t="s">
        <v>163</v>
      </c>
      <c r="M3565">
        <f t="shared" si="880"/>
        <v>0</v>
      </c>
      <c r="N3565" t="str">
        <f t="shared" si="881"/>
        <v>6.1M</v>
      </c>
      <c r="O3565">
        <f t="shared" si="882"/>
        <v>10</v>
      </c>
      <c r="P3565" t="str">
        <f t="shared" si="883"/>
        <v>0</v>
      </c>
      <c r="Q3565" s="1" t="e">
        <f t="shared" si="884"/>
        <v>#VALUE!</v>
      </c>
      <c r="R3565">
        <f t="shared" si="885"/>
        <v>10</v>
      </c>
      <c r="S3565">
        <v>0</v>
      </c>
      <c r="T3565" s="4">
        <v>1000000000</v>
      </c>
      <c r="U3565">
        <f t="shared" si="895"/>
        <v>1E-8</v>
      </c>
      <c r="V3565">
        <f t="shared" si="886"/>
        <v>9.9999999999999995E-8</v>
      </c>
      <c r="W3565">
        <f t="shared" si="887"/>
        <v>10</v>
      </c>
      <c r="X3565" s="5" t="e">
        <f t="shared" si="888"/>
        <v>#VALUE!</v>
      </c>
      <c r="Z3565">
        <v>40319</v>
      </c>
      <c r="AA3565">
        <v>43320</v>
      </c>
      <c r="AB3565" t="e">
        <f t="shared" si="889"/>
        <v>#VALUE!</v>
      </c>
      <c r="AC3565" t="e">
        <f t="shared" si="890"/>
        <v>#VALUE!</v>
      </c>
      <c r="AD3565">
        <v>0</v>
      </c>
      <c r="AE3565">
        <v>78158306</v>
      </c>
      <c r="AF3565">
        <f t="shared" si="891"/>
        <v>1.4074000017349403E-7</v>
      </c>
      <c r="AG3565">
        <f t="shared" si="892"/>
        <v>1.4074000017349402E-6</v>
      </c>
      <c r="AH3565" t="e">
        <f t="shared" si="893"/>
        <v>#VALUE!</v>
      </c>
      <c r="AI3565">
        <f t="shared" si="894"/>
        <v>3564</v>
      </c>
    </row>
    <row r="3566" spans="1:35" x14ac:dyDescent="0.3">
      <c r="A3566" t="s">
        <v>8972</v>
      </c>
      <c r="B3566">
        <v>4.5999999999999996</v>
      </c>
      <c r="C3566">
        <v>107</v>
      </c>
      <c r="D3566" t="s">
        <v>608</v>
      </c>
      <c r="E3566" t="s">
        <v>8077</v>
      </c>
      <c r="F3566" t="s">
        <v>22</v>
      </c>
      <c r="G3566">
        <v>0</v>
      </c>
      <c r="H3566" t="s">
        <v>26</v>
      </c>
      <c r="I3566" t="s">
        <v>1536</v>
      </c>
      <c r="J3566" t="s">
        <v>13704</v>
      </c>
      <c r="K3566" t="s">
        <v>1366</v>
      </c>
      <c r="L3566" t="s">
        <v>33</v>
      </c>
      <c r="M3566">
        <f t="shared" si="880"/>
        <v>0</v>
      </c>
      <c r="N3566" t="str">
        <f t="shared" si="881"/>
        <v>27M</v>
      </c>
      <c r="O3566">
        <f t="shared" si="882"/>
        <v>10000</v>
      </c>
      <c r="P3566" t="str">
        <f t="shared" si="883"/>
        <v>0</v>
      </c>
      <c r="Q3566" s="1" t="e">
        <f t="shared" si="884"/>
        <v>#VALUE!</v>
      </c>
      <c r="R3566">
        <f t="shared" si="885"/>
        <v>10000</v>
      </c>
      <c r="S3566">
        <v>0</v>
      </c>
      <c r="T3566" s="4">
        <v>1000000000</v>
      </c>
      <c r="U3566">
        <f t="shared" si="895"/>
        <v>1.0000000000000001E-5</v>
      </c>
      <c r="V3566">
        <f t="shared" si="886"/>
        <v>1E-4</v>
      </c>
      <c r="W3566">
        <f t="shared" si="887"/>
        <v>9.1999999999999993</v>
      </c>
      <c r="X3566" s="5" t="e">
        <f t="shared" si="888"/>
        <v>#VALUE!</v>
      </c>
      <c r="Z3566">
        <v>40319</v>
      </c>
      <c r="AA3566">
        <v>43320</v>
      </c>
      <c r="AB3566" t="e">
        <f t="shared" si="889"/>
        <v>#VALUE!</v>
      </c>
      <c r="AC3566" t="e">
        <f t="shared" si="890"/>
        <v>#VALUE!</v>
      </c>
      <c r="AD3566">
        <v>0</v>
      </c>
      <c r="AE3566">
        <v>78158306</v>
      </c>
      <c r="AF3566">
        <f t="shared" si="891"/>
        <v>1.3690163653239875E-6</v>
      </c>
      <c r="AG3566">
        <f t="shared" si="892"/>
        <v>1.3690163653239875E-5</v>
      </c>
      <c r="AH3566" t="e">
        <f t="shared" si="893"/>
        <v>#VALUE!</v>
      </c>
      <c r="AI3566">
        <f t="shared" si="894"/>
        <v>3565</v>
      </c>
    </row>
    <row r="3567" spans="1:35" x14ac:dyDescent="0.3">
      <c r="A3567" t="s">
        <v>1336</v>
      </c>
      <c r="B3567">
        <v>4.0999999999999996</v>
      </c>
      <c r="C3567">
        <v>367290</v>
      </c>
      <c r="D3567" t="s">
        <v>89</v>
      </c>
      <c r="E3567" t="s">
        <v>839</v>
      </c>
      <c r="F3567" t="s">
        <v>22</v>
      </c>
      <c r="G3567">
        <v>0</v>
      </c>
      <c r="H3567" t="s">
        <v>26</v>
      </c>
      <c r="I3567" t="s">
        <v>182</v>
      </c>
      <c r="J3567" t="s">
        <v>13358</v>
      </c>
      <c r="K3567" t="s">
        <v>1337</v>
      </c>
      <c r="L3567" t="s">
        <v>119</v>
      </c>
      <c r="M3567">
        <f t="shared" si="880"/>
        <v>0</v>
      </c>
      <c r="N3567" t="str">
        <f t="shared" si="881"/>
        <v>11M</v>
      </c>
      <c r="O3567">
        <f t="shared" si="882"/>
        <v>10000000</v>
      </c>
      <c r="P3567" t="str">
        <f t="shared" si="883"/>
        <v>0</v>
      </c>
      <c r="Q3567" s="1" t="e">
        <f t="shared" si="884"/>
        <v>#VALUE!</v>
      </c>
      <c r="R3567">
        <f t="shared" si="885"/>
        <v>10000000</v>
      </c>
      <c r="S3567">
        <v>0</v>
      </c>
      <c r="T3567" s="4">
        <v>1000000000</v>
      </c>
      <c r="U3567">
        <f t="shared" si="895"/>
        <v>0.01</v>
      </c>
      <c r="V3567">
        <f t="shared" si="886"/>
        <v>0.1</v>
      </c>
      <c r="W3567">
        <f t="shared" si="887"/>
        <v>8.1999999999999993</v>
      </c>
      <c r="X3567" s="5" t="e">
        <f t="shared" si="888"/>
        <v>#VALUE!</v>
      </c>
      <c r="Z3567">
        <v>40319</v>
      </c>
      <c r="AA3567">
        <v>43320</v>
      </c>
      <c r="AB3567" t="e">
        <f t="shared" si="889"/>
        <v>#VALUE!</v>
      </c>
      <c r="AC3567" t="e">
        <f t="shared" si="890"/>
        <v>#VALUE!</v>
      </c>
      <c r="AD3567">
        <v>0</v>
      </c>
      <c r="AE3567">
        <v>78158306</v>
      </c>
      <c r="AF3567">
        <f t="shared" si="891"/>
        <v>4.6993086057929663E-3</v>
      </c>
      <c r="AG3567">
        <f t="shared" si="892"/>
        <v>4.6993086057929664E-2</v>
      </c>
      <c r="AH3567" t="e">
        <f t="shared" si="893"/>
        <v>#VALUE!</v>
      </c>
      <c r="AI3567">
        <f t="shared" si="894"/>
        <v>3566</v>
      </c>
    </row>
    <row r="3568" spans="1:35" x14ac:dyDescent="0.3">
      <c r="A3568" t="s">
        <v>8383</v>
      </c>
      <c r="B3568">
        <v>4.4000000000000004</v>
      </c>
      <c r="C3568">
        <v>382</v>
      </c>
      <c r="D3568" t="s">
        <v>652</v>
      </c>
      <c r="E3568" t="s">
        <v>8077</v>
      </c>
      <c r="F3568" t="s">
        <v>22</v>
      </c>
      <c r="G3568">
        <v>0</v>
      </c>
      <c r="H3568" t="s">
        <v>26</v>
      </c>
      <c r="I3568" t="s">
        <v>117</v>
      </c>
      <c r="J3568" t="s">
        <v>13435</v>
      </c>
      <c r="K3568">
        <v>3.9529999999999998</v>
      </c>
      <c r="L3568" t="s">
        <v>33</v>
      </c>
      <c r="M3568">
        <f t="shared" si="880"/>
        <v>0</v>
      </c>
      <c r="N3568" t="str">
        <f t="shared" si="881"/>
        <v>20M</v>
      </c>
      <c r="O3568">
        <f t="shared" si="882"/>
        <v>10000</v>
      </c>
      <c r="P3568" t="str">
        <f t="shared" si="883"/>
        <v>0</v>
      </c>
      <c r="Q3568" s="1" t="e">
        <f t="shared" si="884"/>
        <v>#VALUE!</v>
      </c>
      <c r="R3568">
        <f t="shared" si="885"/>
        <v>10000</v>
      </c>
      <c r="S3568">
        <v>0</v>
      </c>
      <c r="T3568" s="4">
        <v>1000000000</v>
      </c>
      <c r="U3568">
        <f t="shared" si="895"/>
        <v>1.0000000000000001E-5</v>
      </c>
      <c r="V3568">
        <f t="shared" si="886"/>
        <v>1E-4</v>
      </c>
      <c r="W3568">
        <f t="shared" si="887"/>
        <v>8.8000000000000007</v>
      </c>
      <c r="X3568" s="5" t="e">
        <f t="shared" si="888"/>
        <v>#VALUE!</v>
      </c>
      <c r="Z3568">
        <v>40319</v>
      </c>
      <c r="AA3568">
        <v>43320</v>
      </c>
      <c r="AB3568" t="e">
        <f t="shared" si="889"/>
        <v>#VALUE!</v>
      </c>
      <c r="AC3568" t="e">
        <f t="shared" si="890"/>
        <v>#VALUE!</v>
      </c>
      <c r="AD3568">
        <v>0</v>
      </c>
      <c r="AE3568">
        <v>78158306</v>
      </c>
      <c r="AF3568">
        <f t="shared" si="891"/>
        <v>4.8875163696613385E-6</v>
      </c>
      <c r="AG3568">
        <f t="shared" si="892"/>
        <v>4.8875163696613389E-5</v>
      </c>
      <c r="AH3568" t="e">
        <f t="shared" si="893"/>
        <v>#VALUE!</v>
      </c>
      <c r="AI3568">
        <f t="shared" si="894"/>
        <v>3567</v>
      </c>
    </row>
    <row r="3569" spans="1:35" x14ac:dyDescent="0.3">
      <c r="A3569" t="s">
        <v>8869</v>
      </c>
      <c r="B3569">
        <v>4.4000000000000004</v>
      </c>
      <c r="C3569">
        <v>132</v>
      </c>
      <c r="D3569" t="s">
        <v>373</v>
      </c>
      <c r="E3569" t="s">
        <v>8077</v>
      </c>
      <c r="F3569" t="s">
        <v>22</v>
      </c>
      <c r="G3569">
        <v>0</v>
      </c>
      <c r="H3569" t="s">
        <v>26</v>
      </c>
      <c r="I3569" t="s">
        <v>312</v>
      </c>
      <c r="J3569" t="s">
        <v>13435</v>
      </c>
      <c r="K3569" t="s">
        <v>8870</v>
      </c>
      <c r="L3569" t="s">
        <v>33</v>
      </c>
      <c r="M3569">
        <f t="shared" si="880"/>
        <v>0</v>
      </c>
      <c r="N3569" t="str">
        <f t="shared" si="881"/>
        <v>33M</v>
      </c>
      <c r="O3569">
        <f t="shared" si="882"/>
        <v>10000</v>
      </c>
      <c r="P3569" t="str">
        <f t="shared" si="883"/>
        <v>0</v>
      </c>
      <c r="Q3569" s="1" t="e">
        <f t="shared" si="884"/>
        <v>#VALUE!</v>
      </c>
      <c r="R3569">
        <f t="shared" si="885"/>
        <v>10000</v>
      </c>
      <c r="S3569">
        <v>0</v>
      </c>
      <c r="T3569" s="4">
        <v>1000000000</v>
      </c>
      <c r="U3569">
        <f t="shared" si="895"/>
        <v>1.0000000000000001E-5</v>
      </c>
      <c r="V3569">
        <f t="shared" si="886"/>
        <v>1E-4</v>
      </c>
      <c r="W3569">
        <f t="shared" si="887"/>
        <v>8.8000000000000007</v>
      </c>
      <c r="X3569" s="5" t="e">
        <f t="shared" si="888"/>
        <v>#VALUE!</v>
      </c>
      <c r="Z3569">
        <v>40319</v>
      </c>
      <c r="AA3569">
        <v>43320</v>
      </c>
      <c r="AB3569" t="e">
        <f t="shared" si="889"/>
        <v>#VALUE!</v>
      </c>
      <c r="AC3569" t="e">
        <f t="shared" si="890"/>
        <v>#VALUE!</v>
      </c>
      <c r="AD3569">
        <v>0</v>
      </c>
      <c r="AE3569">
        <v>78158306</v>
      </c>
      <c r="AF3569">
        <f t="shared" si="891"/>
        <v>1.6888800020819283E-6</v>
      </c>
      <c r="AG3569">
        <f t="shared" si="892"/>
        <v>1.6888800020819284E-5</v>
      </c>
      <c r="AH3569" t="e">
        <f t="shared" si="893"/>
        <v>#VALUE!</v>
      </c>
      <c r="AI3569">
        <f t="shared" si="894"/>
        <v>3568</v>
      </c>
    </row>
    <row r="3570" spans="1:35" x14ac:dyDescent="0.3">
      <c r="A3570" t="s">
        <v>9922</v>
      </c>
      <c r="B3570">
        <v>4.4000000000000004</v>
      </c>
      <c r="C3570">
        <v>22</v>
      </c>
      <c r="D3570" t="s">
        <v>1089</v>
      </c>
      <c r="E3570" t="s">
        <v>9431</v>
      </c>
      <c r="F3570" t="s">
        <v>22</v>
      </c>
      <c r="G3570">
        <v>0</v>
      </c>
      <c r="H3570" t="s">
        <v>26</v>
      </c>
      <c r="I3570" t="s">
        <v>35</v>
      </c>
      <c r="J3570" t="s">
        <v>13435</v>
      </c>
      <c r="K3570" t="s">
        <v>4981</v>
      </c>
      <c r="L3570" t="s">
        <v>67</v>
      </c>
      <c r="M3570">
        <f t="shared" si="880"/>
        <v>0</v>
      </c>
      <c r="N3570" t="str">
        <f t="shared" si="881"/>
        <v>19M</v>
      </c>
      <c r="O3570">
        <f t="shared" si="882"/>
        <v>5000</v>
      </c>
      <c r="P3570" t="str">
        <f t="shared" si="883"/>
        <v>0</v>
      </c>
      <c r="Q3570" s="1" t="e">
        <f t="shared" si="884"/>
        <v>#VALUE!</v>
      </c>
      <c r="R3570">
        <f t="shared" si="885"/>
        <v>5000</v>
      </c>
      <c r="S3570">
        <v>0</v>
      </c>
      <c r="T3570" s="4">
        <v>1000000000</v>
      </c>
      <c r="U3570">
        <f t="shared" si="895"/>
        <v>5.0000000000000004E-6</v>
      </c>
      <c r="V3570">
        <f t="shared" si="886"/>
        <v>5.0000000000000002E-5</v>
      </c>
      <c r="W3570">
        <f t="shared" si="887"/>
        <v>8.8000000000000007</v>
      </c>
      <c r="X3570" s="5" t="e">
        <f t="shared" si="888"/>
        <v>#VALUE!</v>
      </c>
      <c r="Z3570">
        <v>40319</v>
      </c>
      <c r="AA3570">
        <v>43320</v>
      </c>
      <c r="AB3570" t="e">
        <f t="shared" si="889"/>
        <v>#VALUE!</v>
      </c>
      <c r="AC3570" t="e">
        <f t="shared" si="890"/>
        <v>#VALUE!</v>
      </c>
      <c r="AD3570">
        <v>0</v>
      </c>
      <c r="AE3570">
        <v>78158306</v>
      </c>
      <c r="AF3570">
        <f t="shared" si="891"/>
        <v>2.8148000034698806E-7</v>
      </c>
      <c r="AG3570">
        <f t="shared" si="892"/>
        <v>2.8148000034698803E-6</v>
      </c>
      <c r="AH3570" t="e">
        <f t="shared" si="893"/>
        <v>#VALUE!</v>
      </c>
      <c r="AI3570">
        <f t="shared" si="894"/>
        <v>3569</v>
      </c>
    </row>
    <row r="3571" spans="1:35" x14ac:dyDescent="0.3">
      <c r="A3571" t="s">
        <v>1762</v>
      </c>
      <c r="B3571">
        <v>4.0999999999999996</v>
      </c>
      <c r="C3571">
        <v>182363</v>
      </c>
      <c r="D3571" t="s">
        <v>80</v>
      </c>
      <c r="E3571" t="s">
        <v>839</v>
      </c>
      <c r="F3571" t="s">
        <v>22</v>
      </c>
      <c r="G3571">
        <v>0</v>
      </c>
      <c r="H3571" t="s">
        <v>26</v>
      </c>
      <c r="I3571" t="s">
        <v>479</v>
      </c>
      <c r="J3571" t="s">
        <v>13353</v>
      </c>
      <c r="K3571" t="s">
        <v>1763</v>
      </c>
      <c r="L3571" t="s">
        <v>33</v>
      </c>
      <c r="M3571">
        <f t="shared" si="880"/>
        <v>0</v>
      </c>
      <c r="N3571" t="str">
        <f t="shared" si="881"/>
        <v>62M</v>
      </c>
      <c r="O3571">
        <f t="shared" si="882"/>
        <v>10000000</v>
      </c>
      <c r="P3571" t="str">
        <f t="shared" si="883"/>
        <v>0</v>
      </c>
      <c r="Q3571" s="1" t="e">
        <f t="shared" si="884"/>
        <v>#VALUE!</v>
      </c>
      <c r="R3571">
        <f t="shared" si="885"/>
        <v>10000000</v>
      </c>
      <c r="S3571">
        <v>0</v>
      </c>
      <c r="T3571" s="4">
        <v>1000000000</v>
      </c>
      <c r="U3571">
        <f t="shared" si="895"/>
        <v>0.01</v>
      </c>
      <c r="V3571">
        <f t="shared" si="886"/>
        <v>0.1</v>
      </c>
      <c r="W3571">
        <f t="shared" si="887"/>
        <v>8.1999999999999993</v>
      </c>
      <c r="X3571" s="5" t="e">
        <f t="shared" si="888"/>
        <v>#VALUE!</v>
      </c>
      <c r="Z3571">
        <v>40319</v>
      </c>
      <c r="AA3571">
        <v>43320</v>
      </c>
      <c r="AB3571" t="e">
        <f t="shared" si="889"/>
        <v>#VALUE!</v>
      </c>
      <c r="AC3571" t="e">
        <f t="shared" si="890"/>
        <v>#VALUE!</v>
      </c>
      <c r="AD3571">
        <v>0</v>
      </c>
      <c r="AE3571">
        <v>78158306</v>
      </c>
      <c r="AF3571">
        <f t="shared" si="891"/>
        <v>2.3332516956035359E-3</v>
      </c>
      <c r="AG3571">
        <f t="shared" si="892"/>
        <v>2.333251695603536E-2</v>
      </c>
      <c r="AH3571" t="e">
        <f t="shared" si="893"/>
        <v>#VALUE!</v>
      </c>
      <c r="AI3571">
        <f t="shared" si="894"/>
        <v>3570</v>
      </c>
    </row>
    <row r="3572" spans="1:35" x14ac:dyDescent="0.3">
      <c r="A3572" t="s">
        <v>6059</v>
      </c>
      <c r="B3572">
        <v>4.2</v>
      </c>
      <c r="C3572">
        <v>10710</v>
      </c>
      <c r="D3572" t="s">
        <v>1441</v>
      </c>
      <c r="E3572" t="s">
        <v>5956</v>
      </c>
      <c r="F3572" t="s">
        <v>22</v>
      </c>
      <c r="G3572">
        <v>0</v>
      </c>
      <c r="H3572" t="s">
        <v>26</v>
      </c>
      <c r="I3572" t="s">
        <v>2564</v>
      </c>
      <c r="J3572" t="s">
        <v>13337</v>
      </c>
      <c r="K3572">
        <v>2.15</v>
      </c>
      <c r="L3572" t="s">
        <v>104</v>
      </c>
      <c r="M3572">
        <f t="shared" si="880"/>
        <v>0</v>
      </c>
      <c r="N3572" t="str">
        <f t="shared" si="881"/>
        <v>8.5M</v>
      </c>
      <c r="O3572">
        <f t="shared" si="882"/>
        <v>100000</v>
      </c>
      <c r="P3572" t="str">
        <f t="shared" si="883"/>
        <v>0</v>
      </c>
      <c r="Q3572" s="1" t="e">
        <f t="shared" si="884"/>
        <v>#VALUE!</v>
      </c>
      <c r="R3572">
        <f t="shared" si="885"/>
        <v>100000</v>
      </c>
      <c r="S3572">
        <v>0</v>
      </c>
      <c r="T3572" s="4">
        <v>1000000000</v>
      </c>
      <c r="U3572">
        <f t="shared" si="895"/>
        <v>1E-4</v>
      </c>
      <c r="V3572">
        <f t="shared" si="886"/>
        <v>1E-3</v>
      </c>
      <c r="W3572">
        <f t="shared" si="887"/>
        <v>8.4</v>
      </c>
      <c r="X3572" s="5" t="e">
        <f t="shared" si="888"/>
        <v>#VALUE!</v>
      </c>
      <c r="Z3572">
        <v>40319</v>
      </c>
      <c r="AA3572">
        <v>43320</v>
      </c>
      <c r="AB3572" t="e">
        <f t="shared" si="889"/>
        <v>#VALUE!</v>
      </c>
      <c r="AC3572" t="e">
        <f t="shared" si="890"/>
        <v>#VALUE!</v>
      </c>
      <c r="AD3572">
        <v>0</v>
      </c>
      <c r="AE3572">
        <v>78158306</v>
      </c>
      <c r="AF3572">
        <f t="shared" si="891"/>
        <v>1.3702958198710192E-4</v>
      </c>
      <c r="AG3572">
        <f t="shared" si="892"/>
        <v>1.3702958198710193E-3</v>
      </c>
      <c r="AH3572" t="e">
        <f t="shared" si="893"/>
        <v>#VALUE!</v>
      </c>
      <c r="AI3572">
        <f t="shared" si="894"/>
        <v>3571</v>
      </c>
    </row>
    <row r="3573" spans="1:35" x14ac:dyDescent="0.3">
      <c r="A3573" t="s">
        <v>5707</v>
      </c>
      <c r="B3573">
        <v>4.2</v>
      </c>
      <c r="C3573">
        <v>4158</v>
      </c>
      <c r="D3573" t="s">
        <v>454</v>
      </c>
      <c r="E3573" t="s">
        <v>5276</v>
      </c>
      <c r="F3573" t="s">
        <v>22</v>
      </c>
      <c r="G3573">
        <v>0</v>
      </c>
      <c r="H3573" t="s">
        <v>23</v>
      </c>
      <c r="I3573" t="s">
        <v>182</v>
      </c>
      <c r="J3573" t="s">
        <v>13334</v>
      </c>
      <c r="K3573">
        <v>2.8</v>
      </c>
      <c r="L3573" t="s">
        <v>119</v>
      </c>
      <c r="M3573">
        <f t="shared" si="880"/>
        <v>0</v>
      </c>
      <c r="N3573" t="str">
        <f t="shared" si="881"/>
        <v>23M</v>
      </c>
      <c r="O3573">
        <f t="shared" si="882"/>
        <v>500000</v>
      </c>
      <c r="P3573" t="str">
        <f t="shared" si="883"/>
        <v>0</v>
      </c>
      <c r="Q3573" s="1" t="e">
        <f t="shared" si="884"/>
        <v>#VALUE!</v>
      </c>
      <c r="R3573">
        <f t="shared" si="885"/>
        <v>500000</v>
      </c>
      <c r="S3573">
        <v>0</v>
      </c>
      <c r="T3573" s="4">
        <v>1000000000</v>
      </c>
      <c r="U3573">
        <f t="shared" si="895"/>
        <v>5.0000000000000001E-4</v>
      </c>
      <c r="V3573">
        <f t="shared" si="886"/>
        <v>5.0000000000000001E-3</v>
      </c>
      <c r="W3573">
        <f t="shared" si="887"/>
        <v>8.4</v>
      </c>
      <c r="X3573" s="5" t="e">
        <f t="shared" si="888"/>
        <v>#VALUE!</v>
      </c>
      <c r="Z3573">
        <v>40319</v>
      </c>
      <c r="AA3573">
        <v>43320</v>
      </c>
      <c r="AB3573" t="e">
        <f t="shared" si="889"/>
        <v>#VALUE!</v>
      </c>
      <c r="AC3573" t="e">
        <f t="shared" si="890"/>
        <v>#VALUE!</v>
      </c>
      <c r="AD3573">
        <v>0</v>
      </c>
      <c r="AE3573">
        <v>78158306</v>
      </c>
      <c r="AF3573">
        <f t="shared" si="891"/>
        <v>5.3199720065580746E-5</v>
      </c>
      <c r="AG3573">
        <f t="shared" si="892"/>
        <v>5.3199720065580749E-4</v>
      </c>
      <c r="AH3573" t="e">
        <f t="shared" si="893"/>
        <v>#VALUE!</v>
      </c>
      <c r="AI3573">
        <f t="shared" si="894"/>
        <v>3572</v>
      </c>
    </row>
    <row r="3574" spans="1:35" x14ac:dyDescent="0.3">
      <c r="A3574" t="s">
        <v>795</v>
      </c>
      <c r="B3574">
        <v>4</v>
      </c>
      <c r="C3574">
        <v>301895</v>
      </c>
      <c r="D3574" t="s">
        <v>399</v>
      </c>
      <c r="E3574" t="s">
        <v>470</v>
      </c>
      <c r="F3574" t="s">
        <v>22</v>
      </c>
      <c r="G3574">
        <v>0</v>
      </c>
      <c r="H3574" t="s">
        <v>26</v>
      </c>
      <c r="I3574" t="s">
        <v>148</v>
      </c>
      <c r="J3574" t="s">
        <v>13331</v>
      </c>
      <c r="K3574" t="s">
        <v>796</v>
      </c>
      <c r="L3574" t="s">
        <v>33</v>
      </c>
      <c r="M3574">
        <f t="shared" si="880"/>
        <v>0</v>
      </c>
      <c r="N3574" t="str">
        <f t="shared" si="881"/>
        <v>25M</v>
      </c>
      <c r="O3574">
        <f t="shared" si="882"/>
        <v>50000000</v>
      </c>
      <c r="P3574" t="str">
        <f t="shared" si="883"/>
        <v>0</v>
      </c>
      <c r="Q3574" s="1" t="e">
        <f t="shared" si="884"/>
        <v>#VALUE!</v>
      </c>
      <c r="R3574">
        <f t="shared" si="885"/>
        <v>50000000</v>
      </c>
      <c r="S3574">
        <v>0</v>
      </c>
      <c r="T3574" s="4">
        <v>1000000000</v>
      </c>
      <c r="U3574">
        <f t="shared" si="895"/>
        <v>0.05</v>
      </c>
      <c r="V3574">
        <f t="shared" si="886"/>
        <v>0.5</v>
      </c>
      <c r="W3574">
        <f t="shared" si="887"/>
        <v>8</v>
      </c>
      <c r="X3574" s="5" t="e">
        <f t="shared" si="888"/>
        <v>#VALUE!</v>
      </c>
      <c r="Z3574">
        <v>40319</v>
      </c>
      <c r="AA3574">
        <v>43320</v>
      </c>
      <c r="AB3574" t="e">
        <f t="shared" si="889"/>
        <v>#VALUE!</v>
      </c>
      <c r="AC3574" t="e">
        <f t="shared" si="890"/>
        <v>#VALUE!</v>
      </c>
      <c r="AD3574">
        <v>0</v>
      </c>
      <c r="AE3574">
        <v>78158306</v>
      </c>
      <c r="AF3574">
        <f t="shared" si="891"/>
        <v>3.862609304761544E-3</v>
      </c>
      <c r="AG3574">
        <f t="shared" si="892"/>
        <v>3.862609304761544E-2</v>
      </c>
      <c r="AH3574" t="e">
        <f t="shared" si="893"/>
        <v>#VALUE!</v>
      </c>
      <c r="AI3574">
        <f t="shared" si="894"/>
        <v>3573</v>
      </c>
    </row>
    <row r="3575" spans="1:35" x14ac:dyDescent="0.3">
      <c r="A3575" t="s">
        <v>5129</v>
      </c>
      <c r="B3575">
        <v>4.2</v>
      </c>
      <c r="C3575">
        <v>4751</v>
      </c>
      <c r="D3575" t="s">
        <v>20</v>
      </c>
      <c r="E3575" t="s">
        <v>3280</v>
      </c>
      <c r="F3575" t="s">
        <v>22</v>
      </c>
      <c r="G3575">
        <v>0</v>
      </c>
      <c r="H3575" t="s">
        <v>23</v>
      </c>
      <c r="I3575" t="s">
        <v>24</v>
      </c>
      <c r="J3575" t="s">
        <v>13467</v>
      </c>
      <c r="K3575">
        <v>13</v>
      </c>
      <c r="L3575" t="s">
        <v>33</v>
      </c>
      <c r="M3575">
        <f t="shared" si="880"/>
        <v>0</v>
      </c>
      <c r="N3575" t="str">
        <f t="shared" si="881"/>
        <v>N/A</v>
      </c>
      <c r="O3575">
        <f t="shared" si="882"/>
        <v>1000000</v>
      </c>
      <c r="P3575" t="str">
        <f t="shared" si="883"/>
        <v>0</v>
      </c>
      <c r="Q3575" s="1" t="e">
        <f t="shared" si="884"/>
        <v>#VALUE!</v>
      </c>
      <c r="R3575">
        <f t="shared" si="885"/>
        <v>1000000</v>
      </c>
      <c r="S3575">
        <v>0</v>
      </c>
      <c r="T3575" s="4">
        <v>1000000000</v>
      </c>
      <c r="U3575">
        <f t="shared" si="895"/>
        <v>1E-3</v>
      </c>
      <c r="V3575">
        <f t="shared" si="886"/>
        <v>0.01</v>
      </c>
      <c r="W3575">
        <f t="shared" si="887"/>
        <v>8.4</v>
      </c>
      <c r="X3575" s="5" t="e">
        <f t="shared" si="888"/>
        <v>#VALUE!</v>
      </c>
      <c r="Z3575">
        <v>40319</v>
      </c>
      <c r="AA3575">
        <v>43320</v>
      </c>
      <c r="AB3575" t="e">
        <f t="shared" si="889"/>
        <v>#VALUE!</v>
      </c>
      <c r="AC3575" t="e">
        <f t="shared" si="890"/>
        <v>#VALUE!</v>
      </c>
      <c r="AD3575">
        <v>0</v>
      </c>
      <c r="AE3575">
        <v>78158306</v>
      </c>
      <c r="AF3575">
        <f t="shared" si="891"/>
        <v>6.0786885529479107E-5</v>
      </c>
      <c r="AG3575">
        <f t="shared" si="892"/>
        <v>6.0786885529479106E-4</v>
      </c>
      <c r="AH3575" t="e">
        <f t="shared" si="893"/>
        <v>#VALUE!</v>
      </c>
      <c r="AI3575">
        <f t="shared" si="894"/>
        <v>3574</v>
      </c>
    </row>
    <row r="3576" spans="1:35" x14ac:dyDescent="0.3">
      <c r="A3576" t="s">
        <v>9440</v>
      </c>
      <c r="B3576">
        <v>4.4000000000000004</v>
      </c>
      <c r="C3576">
        <v>726</v>
      </c>
      <c r="D3576" t="s">
        <v>20</v>
      </c>
      <c r="E3576" t="s">
        <v>9431</v>
      </c>
      <c r="F3576" t="s">
        <v>849</v>
      </c>
      <c r="G3576" t="s">
        <v>5318</v>
      </c>
      <c r="H3576" t="s">
        <v>26</v>
      </c>
      <c r="I3576" t="s">
        <v>2564</v>
      </c>
      <c r="J3576" t="s">
        <v>13436</v>
      </c>
      <c r="K3576" t="s">
        <v>20</v>
      </c>
      <c r="L3576" t="s">
        <v>20</v>
      </c>
      <c r="M3576">
        <f t="shared" si="880"/>
        <v>1</v>
      </c>
      <c r="N3576" t="str">
        <f t="shared" si="881"/>
        <v>N/A</v>
      </c>
      <c r="O3576">
        <f t="shared" si="882"/>
        <v>5000</v>
      </c>
      <c r="P3576" t="str">
        <f t="shared" si="883"/>
        <v>3.99</v>
      </c>
      <c r="Q3576" s="1" t="e">
        <f t="shared" si="884"/>
        <v>#VALUE!</v>
      </c>
      <c r="R3576">
        <f t="shared" si="885"/>
        <v>5000</v>
      </c>
      <c r="S3576">
        <v>0</v>
      </c>
      <c r="T3576" s="4">
        <v>1000000000</v>
      </c>
      <c r="U3576">
        <f t="shared" si="895"/>
        <v>5.0000000000000004E-6</v>
      </c>
      <c r="V3576">
        <f t="shared" si="886"/>
        <v>5.0000000000000002E-5</v>
      </c>
      <c r="W3576">
        <f t="shared" si="887"/>
        <v>8.8000000000000007</v>
      </c>
      <c r="X3576" s="5" t="e">
        <f t="shared" si="888"/>
        <v>#VALUE!</v>
      </c>
      <c r="Z3576">
        <v>40319</v>
      </c>
      <c r="AA3576">
        <v>43320</v>
      </c>
      <c r="AB3576" t="e">
        <f t="shared" si="889"/>
        <v>#VALUE!</v>
      </c>
      <c r="AC3576" t="e">
        <f t="shared" si="890"/>
        <v>#VALUE!</v>
      </c>
      <c r="AD3576">
        <v>0</v>
      </c>
      <c r="AE3576">
        <v>78158306</v>
      </c>
      <c r="AF3576">
        <f t="shared" si="891"/>
        <v>9.2888400114506057E-6</v>
      </c>
      <c r="AG3576">
        <f t="shared" si="892"/>
        <v>9.2888400114506057E-5</v>
      </c>
      <c r="AH3576" t="e">
        <f t="shared" si="893"/>
        <v>#VALUE!</v>
      </c>
      <c r="AI3576">
        <f t="shared" si="894"/>
        <v>3575</v>
      </c>
    </row>
    <row r="3577" spans="1:35" x14ac:dyDescent="0.3">
      <c r="A3577" t="s">
        <v>639</v>
      </c>
      <c r="B3577">
        <v>4.5</v>
      </c>
      <c r="C3577">
        <v>1014822</v>
      </c>
      <c r="D3577" t="s">
        <v>640</v>
      </c>
      <c r="E3577" t="s">
        <v>470</v>
      </c>
      <c r="F3577" t="s">
        <v>22</v>
      </c>
      <c r="G3577">
        <v>0</v>
      </c>
      <c r="H3577" t="s">
        <v>26</v>
      </c>
      <c r="I3577" t="s">
        <v>641</v>
      </c>
      <c r="J3577" t="s">
        <v>13796</v>
      </c>
      <c r="K3577" t="s">
        <v>642</v>
      </c>
      <c r="L3577" t="s">
        <v>33</v>
      </c>
      <c r="M3577">
        <f t="shared" si="880"/>
        <v>0</v>
      </c>
      <c r="N3577" t="str">
        <f t="shared" si="881"/>
        <v>56M</v>
      </c>
      <c r="O3577">
        <f t="shared" si="882"/>
        <v>50000000</v>
      </c>
      <c r="P3577" t="str">
        <f t="shared" si="883"/>
        <v>0</v>
      </c>
      <c r="Q3577" s="1" t="e">
        <f t="shared" si="884"/>
        <v>#VALUE!</v>
      </c>
      <c r="R3577">
        <f t="shared" si="885"/>
        <v>50000000</v>
      </c>
      <c r="S3577">
        <v>0</v>
      </c>
      <c r="T3577" s="4">
        <v>1000000000</v>
      </c>
      <c r="U3577">
        <f t="shared" si="895"/>
        <v>0.05</v>
      </c>
      <c r="V3577">
        <f t="shared" si="886"/>
        <v>0.5</v>
      </c>
      <c r="W3577">
        <f t="shared" si="887"/>
        <v>9</v>
      </c>
      <c r="X3577" s="5" t="e">
        <f t="shared" si="888"/>
        <v>#VALUE!</v>
      </c>
      <c r="Z3577">
        <v>40319</v>
      </c>
      <c r="AA3577">
        <v>43320</v>
      </c>
      <c r="AB3577" t="e">
        <f t="shared" si="889"/>
        <v>#VALUE!</v>
      </c>
      <c r="AC3577" t="e">
        <f t="shared" si="890"/>
        <v>#VALUE!</v>
      </c>
      <c r="AD3577">
        <v>0</v>
      </c>
      <c r="AE3577">
        <v>78158306</v>
      </c>
      <c r="AF3577">
        <f t="shared" si="891"/>
        <v>1.2984186223278687E-2</v>
      </c>
      <c r="AG3577">
        <f t="shared" si="892"/>
        <v>0.12984186223278688</v>
      </c>
      <c r="AH3577" t="e">
        <f t="shared" si="893"/>
        <v>#VALUE!</v>
      </c>
      <c r="AI3577">
        <f t="shared" si="894"/>
        <v>3576</v>
      </c>
    </row>
    <row r="3578" spans="1:35" x14ac:dyDescent="0.3">
      <c r="A3578" t="s">
        <v>9947</v>
      </c>
      <c r="B3578">
        <v>4.2</v>
      </c>
      <c r="C3578">
        <v>19</v>
      </c>
      <c r="D3578" t="s">
        <v>1648</v>
      </c>
      <c r="E3578" t="s">
        <v>9431</v>
      </c>
      <c r="F3578" t="s">
        <v>22</v>
      </c>
      <c r="G3578">
        <v>0</v>
      </c>
      <c r="H3578" t="s">
        <v>26</v>
      </c>
      <c r="I3578" t="s">
        <v>927</v>
      </c>
      <c r="J3578" t="s">
        <v>13337</v>
      </c>
      <c r="K3578" t="s">
        <v>7935</v>
      </c>
      <c r="L3578" t="s">
        <v>33</v>
      </c>
      <c r="M3578">
        <f t="shared" si="880"/>
        <v>0</v>
      </c>
      <c r="N3578" t="str">
        <f t="shared" si="881"/>
        <v>5.4M</v>
      </c>
      <c r="O3578">
        <f t="shared" si="882"/>
        <v>5000</v>
      </c>
      <c r="P3578" t="str">
        <f t="shared" si="883"/>
        <v>0</v>
      </c>
      <c r="Q3578" s="1" t="e">
        <f t="shared" si="884"/>
        <v>#VALUE!</v>
      </c>
      <c r="R3578">
        <f t="shared" si="885"/>
        <v>5000</v>
      </c>
      <c r="S3578">
        <v>0</v>
      </c>
      <c r="T3578" s="4">
        <v>1000000000</v>
      </c>
      <c r="U3578">
        <f t="shared" si="895"/>
        <v>5.0000000000000004E-6</v>
      </c>
      <c r="V3578">
        <f t="shared" si="886"/>
        <v>5.0000000000000002E-5</v>
      </c>
      <c r="W3578">
        <f t="shared" si="887"/>
        <v>8.4</v>
      </c>
      <c r="X3578" s="5" t="e">
        <f t="shared" si="888"/>
        <v>#VALUE!</v>
      </c>
      <c r="Z3578">
        <v>40319</v>
      </c>
      <c r="AA3578">
        <v>43320</v>
      </c>
      <c r="AB3578" t="e">
        <f t="shared" si="889"/>
        <v>#VALUE!</v>
      </c>
      <c r="AC3578" t="e">
        <f t="shared" si="890"/>
        <v>#VALUE!</v>
      </c>
      <c r="AD3578">
        <v>0</v>
      </c>
      <c r="AE3578">
        <v>78158306</v>
      </c>
      <c r="AF3578">
        <f t="shared" si="891"/>
        <v>2.4309636393603513E-7</v>
      </c>
      <c r="AG3578">
        <f t="shared" si="892"/>
        <v>2.4309636393603516E-6</v>
      </c>
      <c r="AH3578" t="e">
        <f t="shared" si="893"/>
        <v>#VALUE!</v>
      </c>
      <c r="AI3578">
        <f t="shared" si="894"/>
        <v>3577</v>
      </c>
    </row>
    <row r="3579" spans="1:35" x14ac:dyDescent="0.3">
      <c r="A3579" t="s">
        <v>2162</v>
      </c>
      <c r="B3579">
        <v>4.0999999999999996</v>
      </c>
      <c r="C3579">
        <v>76779</v>
      </c>
      <c r="D3579" t="s">
        <v>20</v>
      </c>
      <c r="E3579" t="s">
        <v>839</v>
      </c>
      <c r="F3579" t="s">
        <v>22</v>
      </c>
      <c r="G3579">
        <v>0</v>
      </c>
      <c r="H3579" t="s">
        <v>26</v>
      </c>
      <c r="I3579" t="s">
        <v>39</v>
      </c>
      <c r="J3579" t="s">
        <v>13325</v>
      </c>
      <c r="K3579" t="s">
        <v>20</v>
      </c>
      <c r="L3579" t="s">
        <v>20</v>
      </c>
      <c r="M3579">
        <f t="shared" si="880"/>
        <v>0</v>
      </c>
      <c r="N3579" t="str">
        <f t="shared" si="881"/>
        <v>N/A</v>
      </c>
      <c r="O3579">
        <f t="shared" si="882"/>
        <v>10000000</v>
      </c>
      <c r="P3579" t="str">
        <f t="shared" si="883"/>
        <v>0</v>
      </c>
      <c r="Q3579" s="1" t="e">
        <f t="shared" si="884"/>
        <v>#VALUE!</v>
      </c>
      <c r="R3579">
        <f t="shared" si="885"/>
        <v>10000000</v>
      </c>
      <c r="S3579">
        <v>0</v>
      </c>
      <c r="T3579" s="4">
        <v>1000000000</v>
      </c>
      <c r="U3579">
        <f t="shared" si="895"/>
        <v>0.01</v>
      </c>
      <c r="V3579">
        <f t="shared" si="886"/>
        <v>0.1</v>
      </c>
      <c r="W3579">
        <f t="shared" si="887"/>
        <v>8.1999999999999993</v>
      </c>
      <c r="X3579" s="5" t="e">
        <f t="shared" si="888"/>
        <v>#VALUE!</v>
      </c>
      <c r="Z3579">
        <v>40319</v>
      </c>
      <c r="AA3579">
        <v>43320</v>
      </c>
      <c r="AB3579" t="e">
        <f t="shared" si="889"/>
        <v>#VALUE!</v>
      </c>
      <c r="AC3579" t="e">
        <f t="shared" si="890"/>
        <v>#VALUE!</v>
      </c>
      <c r="AD3579">
        <v>0</v>
      </c>
      <c r="AE3579">
        <v>78158306</v>
      </c>
      <c r="AF3579">
        <f t="shared" si="891"/>
        <v>9.8235240666551802E-4</v>
      </c>
      <c r="AG3579">
        <f t="shared" si="892"/>
        <v>9.8235240666551798E-3</v>
      </c>
      <c r="AH3579" t="e">
        <f t="shared" si="893"/>
        <v>#VALUE!</v>
      </c>
      <c r="AI3579">
        <f t="shared" si="894"/>
        <v>3578</v>
      </c>
    </row>
    <row r="3580" spans="1:35" x14ac:dyDescent="0.3">
      <c r="A3580" t="s">
        <v>2186</v>
      </c>
      <c r="B3580">
        <v>4.0999999999999996</v>
      </c>
      <c r="C3580">
        <v>68057</v>
      </c>
      <c r="D3580" t="s">
        <v>132</v>
      </c>
      <c r="E3580" t="s">
        <v>839</v>
      </c>
      <c r="F3580" t="s">
        <v>22</v>
      </c>
      <c r="G3580">
        <v>0</v>
      </c>
      <c r="H3580" t="s">
        <v>26</v>
      </c>
      <c r="I3580" t="s">
        <v>1422</v>
      </c>
      <c r="J3580" t="s">
        <v>13325</v>
      </c>
      <c r="K3580" t="s">
        <v>2187</v>
      </c>
      <c r="L3580" t="s">
        <v>33</v>
      </c>
      <c r="M3580">
        <f t="shared" si="880"/>
        <v>0</v>
      </c>
      <c r="N3580" t="str">
        <f t="shared" si="881"/>
        <v>85M</v>
      </c>
      <c r="O3580">
        <f t="shared" si="882"/>
        <v>10000000</v>
      </c>
      <c r="P3580" t="str">
        <f t="shared" si="883"/>
        <v>0</v>
      </c>
      <c r="Q3580" s="1" t="e">
        <f t="shared" si="884"/>
        <v>#VALUE!</v>
      </c>
      <c r="R3580">
        <f t="shared" si="885"/>
        <v>10000000</v>
      </c>
      <c r="S3580">
        <v>0</v>
      </c>
      <c r="T3580" s="4">
        <v>1000000000</v>
      </c>
      <c r="U3580">
        <f t="shared" si="895"/>
        <v>0.01</v>
      </c>
      <c r="V3580">
        <f t="shared" si="886"/>
        <v>0.1</v>
      </c>
      <c r="W3580">
        <f t="shared" si="887"/>
        <v>8.1999999999999993</v>
      </c>
      <c r="X3580" s="5" t="e">
        <f t="shared" si="888"/>
        <v>#VALUE!</v>
      </c>
      <c r="Z3580">
        <v>40319</v>
      </c>
      <c r="AA3580">
        <v>43320</v>
      </c>
      <c r="AB3580" t="e">
        <f t="shared" si="889"/>
        <v>#VALUE!</v>
      </c>
      <c r="AC3580" t="e">
        <f t="shared" si="890"/>
        <v>#VALUE!</v>
      </c>
      <c r="AD3580">
        <v>0</v>
      </c>
      <c r="AE3580">
        <v>78158306</v>
      </c>
      <c r="AF3580">
        <f t="shared" si="891"/>
        <v>8.7075838107340765E-4</v>
      </c>
      <c r="AG3580">
        <f t="shared" si="892"/>
        <v>8.7075838107340767E-3</v>
      </c>
      <c r="AH3580" t="e">
        <f t="shared" si="893"/>
        <v>#VALUE!</v>
      </c>
      <c r="AI3580">
        <f t="shared" si="894"/>
        <v>3579</v>
      </c>
    </row>
    <row r="3581" spans="1:35" x14ac:dyDescent="0.3">
      <c r="A3581" t="s">
        <v>6188</v>
      </c>
      <c r="B3581">
        <v>4.2</v>
      </c>
      <c r="C3581">
        <v>5599</v>
      </c>
      <c r="D3581" t="s">
        <v>2217</v>
      </c>
      <c r="E3581" t="s">
        <v>5956</v>
      </c>
      <c r="F3581" t="s">
        <v>849</v>
      </c>
      <c r="G3581" t="s">
        <v>6189</v>
      </c>
      <c r="H3581" t="s">
        <v>26</v>
      </c>
      <c r="I3581" t="s">
        <v>27</v>
      </c>
      <c r="J3581" t="s">
        <v>13334</v>
      </c>
      <c r="K3581" t="s">
        <v>6190</v>
      </c>
      <c r="L3581" t="s">
        <v>2038</v>
      </c>
      <c r="M3581">
        <f t="shared" si="880"/>
        <v>1</v>
      </c>
      <c r="N3581" t="str">
        <f t="shared" si="881"/>
        <v>1.3M</v>
      </c>
      <c r="O3581">
        <f t="shared" si="882"/>
        <v>100000</v>
      </c>
      <c r="P3581" t="str">
        <f t="shared" si="883"/>
        <v>2.90</v>
      </c>
      <c r="Q3581" s="1" t="e">
        <f t="shared" si="884"/>
        <v>#VALUE!</v>
      </c>
      <c r="R3581">
        <f t="shared" si="885"/>
        <v>100000</v>
      </c>
      <c r="S3581">
        <v>0</v>
      </c>
      <c r="T3581" s="4">
        <v>1000000000</v>
      </c>
      <c r="U3581">
        <f t="shared" si="895"/>
        <v>1E-4</v>
      </c>
      <c r="V3581">
        <f t="shared" si="886"/>
        <v>1E-3</v>
      </c>
      <c r="W3581">
        <f t="shared" si="887"/>
        <v>8.4</v>
      </c>
      <c r="X3581" s="5" t="e">
        <f t="shared" si="888"/>
        <v>#VALUE!</v>
      </c>
      <c r="Z3581">
        <v>40319</v>
      </c>
      <c r="AA3581">
        <v>43320</v>
      </c>
      <c r="AB3581" t="e">
        <f t="shared" si="889"/>
        <v>#VALUE!</v>
      </c>
      <c r="AC3581" t="e">
        <f t="shared" si="890"/>
        <v>#VALUE!</v>
      </c>
      <c r="AD3581">
        <v>0</v>
      </c>
      <c r="AE3581">
        <v>78158306</v>
      </c>
      <c r="AF3581">
        <f t="shared" si="891"/>
        <v>7.1636660088308465E-5</v>
      </c>
      <c r="AG3581">
        <f t="shared" si="892"/>
        <v>7.1636660088308468E-4</v>
      </c>
      <c r="AH3581" t="e">
        <f t="shared" si="893"/>
        <v>#VALUE!</v>
      </c>
      <c r="AI3581">
        <f t="shared" si="894"/>
        <v>3580</v>
      </c>
    </row>
    <row r="3582" spans="1:35" x14ac:dyDescent="0.3">
      <c r="A3582" t="s">
        <v>3570</v>
      </c>
      <c r="B3582">
        <v>4.2</v>
      </c>
      <c r="C3582">
        <v>63197</v>
      </c>
      <c r="D3582" t="s">
        <v>89</v>
      </c>
      <c r="E3582" t="s">
        <v>3280</v>
      </c>
      <c r="F3582" t="s">
        <v>22</v>
      </c>
      <c r="G3582">
        <v>0</v>
      </c>
      <c r="H3582" t="s">
        <v>26</v>
      </c>
      <c r="I3582" t="s">
        <v>479</v>
      </c>
      <c r="J3582" t="s">
        <v>13330</v>
      </c>
      <c r="K3582" t="s">
        <v>20</v>
      </c>
      <c r="L3582" t="s">
        <v>20</v>
      </c>
      <c r="M3582">
        <f t="shared" si="880"/>
        <v>0</v>
      </c>
      <c r="N3582" t="str">
        <f t="shared" si="881"/>
        <v>11M</v>
      </c>
      <c r="O3582">
        <f t="shared" si="882"/>
        <v>1000000</v>
      </c>
      <c r="P3582" t="str">
        <f t="shared" si="883"/>
        <v>0</v>
      </c>
      <c r="Q3582" s="1" t="e">
        <f t="shared" si="884"/>
        <v>#VALUE!</v>
      </c>
      <c r="R3582">
        <f t="shared" si="885"/>
        <v>1000000</v>
      </c>
      <c r="S3582">
        <v>0</v>
      </c>
      <c r="T3582" s="4">
        <v>1000000000</v>
      </c>
      <c r="U3582">
        <f t="shared" si="895"/>
        <v>1E-3</v>
      </c>
      <c r="V3582">
        <f t="shared" si="886"/>
        <v>0.01</v>
      </c>
      <c r="W3582">
        <f t="shared" si="887"/>
        <v>8.4</v>
      </c>
      <c r="X3582" s="5" t="e">
        <f t="shared" si="888"/>
        <v>#VALUE!</v>
      </c>
      <c r="Z3582">
        <v>40319</v>
      </c>
      <c r="AA3582">
        <v>43320</v>
      </c>
      <c r="AB3582" t="e">
        <f t="shared" si="889"/>
        <v>#VALUE!</v>
      </c>
      <c r="AC3582" t="e">
        <f t="shared" si="890"/>
        <v>#VALUE!</v>
      </c>
      <c r="AD3582">
        <v>0</v>
      </c>
      <c r="AE3582">
        <v>78158306</v>
      </c>
      <c r="AF3582">
        <f t="shared" si="891"/>
        <v>8.0857689008766393E-4</v>
      </c>
      <c r="AG3582">
        <f t="shared" si="892"/>
        <v>8.085768900876639E-3</v>
      </c>
      <c r="AH3582" t="e">
        <f t="shared" si="893"/>
        <v>#VALUE!</v>
      </c>
      <c r="AI3582">
        <f t="shared" si="894"/>
        <v>3581</v>
      </c>
    </row>
    <row r="3583" spans="1:35" x14ac:dyDescent="0.3">
      <c r="A3583" t="s">
        <v>7157</v>
      </c>
      <c r="B3583">
        <v>4.3</v>
      </c>
      <c r="C3583">
        <v>693</v>
      </c>
      <c r="D3583" t="s">
        <v>265</v>
      </c>
      <c r="E3583" t="s">
        <v>5956</v>
      </c>
      <c r="F3583" t="s">
        <v>22</v>
      </c>
      <c r="G3583">
        <v>0</v>
      </c>
      <c r="H3583" t="s">
        <v>23</v>
      </c>
      <c r="I3583" t="s">
        <v>448</v>
      </c>
      <c r="J3583" t="s">
        <v>13417</v>
      </c>
      <c r="K3583" t="s">
        <v>7158</v>
      </c>
      <c r="L3583" t="s">
        <v>150</v>
      </c>
      <c r="M3583">
        <f t="shared" si="880"/>
        <v>0</v>
      </c>
      <c r="N3583" t="str">
        <f t="shared" si="881"/>
        <v>32M</v>
      </c>
      <c r="O3583">
        <f t="shared" si="882"/>
        <v>100000</v>
      </c>
      <c r="P3583" t="str">
        <f t="shared" si="883"/>
        <v>0</v>
      </c>
      <c r="Q3583" s="1" t="e">
        <f t="shared" si="884"/>
        <v>#VALUE!</v>
      </c>
      <c r="R3583">
        <f t="shared" si="885"/>
        <v>100000</v>
      </c>
      <c r="S3583">
        <v>0</v>
      </c>
      <c r="T3583" s="4">
        <v>1000000000</v>
      </c>
      <c r="U3583">
        <f t="shared" si="895"/>
        <v>1E-4</v>
      </c>
      <c r="V3583">
        <f t="shared" si="886"/>
        <v>1E-3</v>
      </c>
      <c r="W3583">
        <f t="shared" si="887"/>
        <v>8.6</v>
      </c>
      <c r="X3583" s="5" t="e">
        <f t="shared" si="888"/>
        <v>#VALUE!</v>
      </c>
      <c r="Z3583">
        <v>40319</v>
      </c>
      <c r="AA3583">
        <v>43320</v>
      </c>
      <c r="AB3583" t="e">
        <f t="shared" si="889"/>
        <v>#VALUE!</v>
      </c>
      <c r="AC3583" t="e">
        <f t="shared" si="890"/>
        <v>#VALUE!</v>
      </c>
      <c r="AD3583">
        <v>0</v>
      </c>
      <c r="AE3583">
        <v>78158306</v>
      </c>
      <c r="AF3583">
        <f t="shared" si="891"/>
        <v>8.8666200109301238E-6</v>
      </c>
      <c r="AG3583">
        <f t="shared" si="892"/>
        <v>8.8666200109301235E-5</v>
      </c>
      <c r="AH3583" t="e">
        <f t="shared" si="893"/>
        <v>#VALUE!</v>
      </c>
      <c r="AI3583">
        <f t="shared" si="894"/>
        <v>3582</v>
      </c>
    </row>
    <row r="3584" spans="1:35" x14ac:dyDescent="0.3">
      <c r="A3584" t="s">
        <v>5138</v>
      </c>
      <c r="B3584">
        <v>4.4000000000000004</v>
      </c>
      <c r="C3584">
        <v>4518</v>
      </c>
      <c r="D3584" t="s">
        <v>219</v>
      </c>
      <c r="E3584" t="s">
        <v>3280</v>
      </c>
      <c r="F3584" t="s">
        <v>22</v>
      </c>
      <c r="G3584">
        <v>0</v>
      </c>
      <c r="H3584" t="s">
        <v>26</v>
      </c>
      <c r="I3584" t="s">
        <v>417</v>
      </c>
      <c r="J3584" t="s">
        <v>13437</v>
      </c>
      <c r="K3584">
        <v>1.5</v>
      </c>
      <c r="L3584" t="s">
        <v>33</v>
      </c>
      <c r="M3584">
        <f t="shared" si="880"/>
        <v>0</v>
      </c>
      <c r="N3584" t="str">
        <f t="shared" si="881"/>
        <v>26M</v>
      </c>
      <c r="O3584">
        <f t="shared" si="882"/>
        <v>1000000</v>
      </c>
      <c r="P3584" t="str">
        <f t="shared" si="883"/>
        <v>0</v>
      </c>
      <c r="Q3584" s="1" t="e">
        <f t="shared" si="884"/>
        <v>#VALUE!</v>
      </c>
      <c r="R3584">
        <f t="shared" si="885"/>
        <v>1000000</v>
      </c>
      <c r="S3584">
        <v>0</v>
      </c>
      <c r="T3584" s="4">
        <v>1000000000</v>
      </c>
      <c r="U3584">
        <f t="shared" si="895"/>
        <v>1E-3</v>
      </c>
      <c r="V3584">
        <f t="shared" si="886"/>
        <v>0.01</v>
      </c>
      <c r="W3584">
        <f t="shared" si="887"/>
        <v>8.8000000000000007</v>
      </c>
      <c r="X3584" s="5" t="e">
        <f t="shared" si="888"/>
        <v>#VALUE!</v>
      </c>
      <c r="Z3584">
        <v>40319</v>
      </c>
      <c r="AA3584">
        <v>43320</v>
      </c>
      <c r="AB3584" t="e">
        <f t="shared" si="889"/>
        <v>#VALUE!</v>
      </c>
      <c r="AC3584" t="e">
        <f t="shared" si="890"/>
        <v>#VALUE!</v>
      </c>
      <c r="AD3584">
        <v>0</v>
      </c>
      <c r="AE3584">
        <v>78158306</v>
      </c>
      <c r="AF3584">
        <f t="shared" si="891"/>
        <v>5.7805756434895095E-5</v>
      </c>
      <c r="AG3584">
        <f t="shared" si="892"/>
        <v>5.7805756434895091E-4</v>
      </c>
      <c r="AH3584" t="e">
        <f t="shared" si="893"/>
        <v>#VALUE!</v>
      </c>
      <c r="AI3584">
        <f t="shared" si="894"/>
        <v>3583</v>
      </c>
    </row>
    <row r="3585" spans="1:35" x14ac:dyDescent="0.3">
      <c r="A3585" t="s">
        <v>4491</v>
      </c>
      <c r="B3585">
        <v>4.2</v>
      </c>
      <c r="C3585">
        <v>16876</v>
      </c>
      <c r="D3585" t="s">
        <v>200</v>
      </c>
      <c r="E3585" t="s">
        <v>3280</v>
      </c>
      <c r="F3585" t="s">
        <v>22</v>
      </c>
      <c r="G3585">
        <v>0</v>
      </c>
      <c r="H3585" t="s">
        <v>23</v>
      </c>
      <c r="I3585" t="s">
        <v>177</v>
      </c>
      <c r="J3585" t="s">
        <v>13336</v>
      </c>
      <c r="K3585" t="s">
        <v>530</v>
      </c>
      <c r="L3585" t="s">
        <v>1406</v>
      </c>
      <c r="M3585">
        <f t="shared" si="880"/>
        <v>0</v>
      </c>
      <c r="N3585" t="str">
        <f t="shared" si="881"/>
        <v>59M</v>
      </c>
      <c r="O3585">
        <f t="shared" si="882"/>
        <v>1000000</v>
      </c>
      <c r="P3585" t="str">
        <f t="shared" si="883"/>
        <v>0</v>
      </c>
      <c r="Q3585" s="1" t="e">
        <f t="shared" si="884"/>
        <v>#VALUE!</v>
      </c>
      <c r="R3585">
        <f t="shared" si="885"/>
        <v>1000000</v>
      </c>
      <c r="S3585">
        <v>0</v>
      </c>
      <c r="T3585" s="4">
        <v>1000000000</v>
      </c>
      <c r="U3585">
        <f t="shared" si="895"/>
        <v>1E-3</v>
      </c>
      <c r="V3585">
        <f t="shared" si="886"/>
        <v>0.01</v>
      </c>
      <c r="W3585">
        <f t="shared" si="887"/>
        <v>8.4</v>
      </c>
      <c r="X3585" s="5" t="e">
        <f t="shared" si="888"/>
        <v>#VALUE!</v>
      </c>
      <c r="Z3585">
        <v>40319</v>
      </c>
      <c r="AA3585">
        <v>43320</v>
      </c>
      <c r="AB3585" t="e">
        <f t="shared" si="889"/>
        <v>#VALUE!</v>
      </c>
      <c r="AC3585" t="e">
        <f t="shared" si="890"/>
        <v>#VALUE!</v>
      </c>
      <c r="AD3585">
        <v>0</v>
      </c>
      <c r="AE3585">
        <v>78158306</v>
      </c>
      <c r="AF3585">
        <f t="shared" si="891"/>
        <v>2.1592074935708049E-4</v>
      </c>
      <c r="AG3585">
        <f t="shared" si="892"/>
        <v>2.1592074935708047E-3</v>
      </c>
      <c r="AH3585" t="e">
        <f t="shared" si="893"/>
        <v>#VALUE!</v>
      </c>
      <c r="AI3585">
        <f t="shared" si="894"/>
        <v>3584</v>
      </c>
    </row>
    <row r="3586" spans="1:35" x14ac:dyDescent="0.3">
      <c r="A3586" t="s">
        <v>6251</v>
      </c>
      <c r="B3586">
        <v>4.7</v>
      </c>
      <c r="C3586">
        <v>4595</v>
      </c>
      <c r="D3586" t="s">
        <v>466</v>
      </c>
      <c r="E3586" t="s">
        <v>5956</v>
      </c>
      <c r="F3586" t="s">
        <v>22</v>
      </c>
      <c r="G3586">
        <v>0</v>
      </c>
      <c r="H3586" t="s">
        <v>26</v>
      </c>
      <c r="I3586" t="s">
        <v>36</v>
      </c>
      <c r="J3586" t="s">
        <v>13797</v>
      </c>
      <c r="K3586" t="s">
        <v>251</v>
      </c>
      <c r="L3586" t="s">
        <v>67</v>
      </c>
      <c r="M3586">
        <f t="shared" ref="M3586:M3649" si="896">IF(F3586="Free", 0, IF(F3586="Paid", 1, ""))</f>
        <v>0</v>
      </c>
      <c r="N3586" t="str">
        <f t="shared" ref="N3586:N3649" si="897">IF(RIGHT(D3586,1)="M", D3586, IF(RIGHT(D3586,1)="k", TEXT(LEFT(D3586,LEN(D3586)-1)/1024,"0.00") &amp; "M", IF(D3586="Varies with device", "N/A", "")))</f>
        <v>2.5M</v>
      </c>
      <c r="O3586">
        <f t="shared" ref="O3586:O3649" si="898">VALUE(SUBSTITUTE(SUBSTITUTE(E3586, "+", ""), ",", ""))</f>
        <v>100000</v>
      </c>
      <c r="P3586" t="str">
        <f t="shared" ref="P3586:P3649" si="899">SUBSTITUTE(G3586, "$", "")</f>
        <v>0</v>
      </c>
      <c r="Q3586" s="1" t="e">
        <f t="shared" ref="Q3586:Q3649" si="900">DATEVALUE(J3586)</f>
        <v>#VALUE!</v>
      </c>
      <c r="R3586">
        <f t="shared" ref="R3586:R3649" si="901">IF(ISNUMBER(O3586), O3586, 0)</f>
        <v>100000</v>
      </c>
      <c r="S3586">
        <v>0</v>
      </c>
      <c r="T3586" s="4">
        <v>1000000000</v>
      </c>
      <c r="U3586">
        <f t="shared" si="895"/>
        <v>1E-4</v>
      </c>
      <c r="V3586">
        <f t="shared" ref="V3586:V3649" si="902">U3586 * 10</f>
        <v>1E-3</v>
      </c>
      <c r="W3586">
        <f t="shared" ref="W3586:W3649" si="903">B3586*2</f>
        <v>9.4</v>
      </c>
      <c r="X3586" s="5" t="e">
        <f t="shared" ref="X3586:X3649" si="904">Q3586 - $Y$2</f>
        <v>#VALUE!</v>
      </c>
      <c r="Z3586">
        <v>40319</v>
      </c>
      <c r="AA3586">
        <v>43320</v>
      </c>
      <c r="AB3586" t="e">
        <f t="shared" ref="AB3586:AB3649" si="905">IF($AA$2 &lt;&gt; $Z$2, (X3586 - $Z$2) / ($AA$2 - $Z$2), NA())</f>
        <v>#VALUE!</v>
      </c>
      <c r="AC3586" t="e">
        <f t="shared" ref="AC3586:AC3649" si="906">AB3586 * 10</f>
        <v>#VALUE!</v>
      </c>
      <c r="AD3586">
        <v>0</v>
      </c>
      <c r="AE3586">
        <v>78158306</v>
      </c>
      <c r="AF3586">
        <f t="shared" ref="AF3586:AF3649" si="907">IF($AE$2 &lt;&gt; $AD$2, (C3586 - $AD$2) / ($AE$2 - $AD$2), NA())</f>
        <v>5.8790936436109555E-5</v>
      </c>
      <c r="AG3586">
        <f t="shared" ref="AG3586:AG3649" si="908">AF3586*10</f>
        <v>5.8790936436109551E-4</v>
      </c>
      <c r="AH3586" t="e">
        <f t="shared" ref="AH3586:AH3649" si="909">IF(W3586 &gt; 4,
   IF(V3586 &gt; 5,
      (V3586 * 2) + W3586 + AG3586 + AC3586,
      V3586 + W3586 + AG3586 + AC3586),
   V3586 + W3586 + AG3586 + AC3586)</f>
        <v>#VALUE!</v>
      </c>
      <c r="AI3586">
        <f t="shared" si="894"/>
        <v>3585</v>
      </c>
    </row>
    <row r="3587" spans="1:35" x14ac:dyDescent="0.3">
      <c r="A3587" t="s">
        <v>4991</v>
      </c>
      <c r="B3587">
        <v>4.2</v>
      </c>
      <c r="C3587">
        <v>7435</v>
      </c>
      <c r="D3587" t="s">
        <v>1543</v>
      </c>
      <c r="E3587" t="s">
        <v>3280</v>
      </c>
      <c r="F3587" t="s">
        <v>22</v>
      </c>
      <c r="G3587">
        <v>0</v>
      </c>
      <c r="H3587" t="s">
        <v>26</v>
      </c>
      <c r="I3587" t="s">
        <v>169</v>
      </c>
      <c r="J3587" t="s">
        <v>13336</v>
      </c>
      <c r="K3587">
        <v>1</v>
      </c>
      <c r="L3587" t="s">
        <v>119</v>
      </c>
      <c r="M3587">
        <f t="shared" si="896"/>
        <v>0</v>
      </c>
      <c r="N3587" t="str">
        <f t="shared" si="897"/>
        <v>6.9M</v>
      </c>
      <c r="O3587">
        <f t="shared" si="898"/>
        <v>1000000</v>
      </c>
      <c r="P3587" t="str">
        <f t="shared" si="899"/>
        <v>0</v>
      </c>
      <c r="Q3587" s="1" t="e">
        <f t="shared" si="900"/>
        <v>#VALUE!</v>
      </c>
      <c r="R3587">
        <f t="shared" si="901"/>
        <v>1000000</v>
      </c>
      <c r="S3587">
        <v>0</v>
      </c>
      <c r="T3587" s="4">
        <v>1000000000</v>
      </c>
      <c r="U3587">
        <f t="shared" si="895"/>
        <v>1E-3</v>
      </c>
      <c r="V3587">
        <f t="shared" si="902"/>
        <v>0.01</v>
      </c>
      <c r="W3587">
        <f t="shared" si="903"/>
        <v>8.4</v>
      </c>
      <c r="X3587" s="5" t="e">
        <f t="shared" si="904"/>
        <v>#VALUE!</v>
      </c>
      <c r="Z3587">
        <v>40319</v>
      </c>
      <c r="AA3587">
        <v>43320</v>
      </c>
      <c r="AB3587" t="e">
        <f t="shared" si="905"/>
        <v>#VALUE!</v>
      </c>
      <c r="AC3587" t="e">
        <f t="shared" si="906"/>
        <v>#VALUE!</v>
      </c>
      <c r="AD3587">
        <v>0</v>
      </c>
      <c r="AE3587">
        <v>78158306</v>
      </c>
      <c r="AF3587">
        <f t="shared" si="907"/>
        <v>9.5127445571811651E-5</v>
      </c>
      <c r="AG3587">
        <f t="shared" si="908"/>
        <v>9.5127445571811645E-4</v>
      </c>
      <c r="AH3587" t="e">
        <f t="shared" si="909"/>
        <v>#VALUE!</v>
      </c>
      <c r="AI3587">
        <f t="shared" ref="AI3587:AI3650" si="910">ROW() - 1</f>
        <v>3586</v>
      </c>
    </row>
    <row r="3588" spans="1:35" x14ac:dyDescent="0.3">
      <c r="A3588" t="s">
        <v>7515</v>
      </c>
      <c r="B3588">
        <v>4.3</v>
      </c>
      <c r="C3588">
        <v>2108</v>
      </c>
      <c r="D3588" t="s">
        <v>533</v>
      </c>
      <c r="E3588" t="s">
        <v>7441</v>
      </c>
      <c r="F3588" t="s">
        <v>22</v>
      </c>
      <c r="G3588">
        <v>0</v>
      </c>
      <c r="H3588" t="s">
        <v>26</v>
      </c>
      <c r="I3588" t="s">
        <v>2564</v>
      </c>
      <c r="J3588" t="s">
        <v>13465</v>
      </c>
      <c r="K3588" t="s">
        <v>2668</v>
      </c>
      <c r="L3588" t="s">
        <v>56</v>
      </c>
      <c r="M3588">
        <f t="shared" si="896"/>
        <v>0</v>
      </c>
      <c r="N3588" t="str">
        <f t="shared" si="897"/>
        <v>28M</v>
      </c>
      <c r="O3588">
        <f t="shared" si="898"/>
        <v>50000</v>
      </c>
      <c r="P3588" t="str">
        <f t="shared" si="899"/>
        <v>0</v>
      </c>
      <c r="Q3588" s="1" t="e">
        <f t="shared" si="900"/>
        <v>#VALUE!</v>
      </c>
      <c r="R3588">
        <f t="shared" si="901"/>
        <v>50000</v>
      </c>
      <c r="S3588">
        <v>0</v>
      </c>
      <c r="T3588" s="4">
        <v>1000000000</v>
      </c>
      <c r="U3588">
        <f t="shared" si="895"/>
        <v>5.0000000000000002E-5</v>
      </c>
      <c r="V3588">
        <f t="shared" si="902"/>
        <v>5.0000000000000001E-4</v>
      </c>
      <c r="W3588">
        <f t="shared" si="903"/>
        <v>8.6</v>
      </c>
      <c r="X3588" s="5" t="e">
        <f t="shared" si="904"/>
        <v>#VALUE!</v>
      </c>
      <c r="Z3588">
        <v>40319</v>
      </c>
      <c r="AA3588">
        <v>43320</v>
      </c>
      <c r="AB3588" t="e">
        <f t="shared" si="905"/>
        <v>#VALUE!</v>
      </c>
      <c r="AC3588" t="e">
        <f t="shared" si="906"/>
        <v>#VALUE!</v>
      </c>
      <c r="AD3588">
        <v>0</v>
      </c>
      <c r="AE3588">
        <v>78158306</v>
      </c>
      <c r="AF3588">
        <f t="shared" si="907"/>
        <v>2.6970901851429586E-5</v>
      </c>
      <c r="AG3588">
        <f t="shared" si="908"/>
        <v>2.6970901851429587E-4</v>
      </c>
      <c r="AH3588" t="e">
        <f t="shared" si="909"/>
        <v>#VALUE!</v>
      </c>
      <c r="AI3588">
        <f t="shared" si="910"/>
        <v>3587</v>
      </c>
    </row>
    <row r="3589" spans="1:35" x14ac:dyDescent="0.3">
      <c r="A3589" t="s">
        <v>9083</v>
      </c>
      <c r="B3589">
        <v>4.3</v>
      </c>
      <c r="C3589">
        <v>85</v>
      </c>
      <c r="D3589" t="s">
        <v>818</v>
      </c>
      <c r="E3589" t="s">
        <v>8077</v>
      </c>
      <c r="F3589" t="s">
        <v>22</v>
      </c>
      <c r="G3589">
        <v>0</v>
      </c>
      <c r="H3589" t="s">
        <v>26</v>
      </c>
      <c r="I3589" t="s">
        <v>448</v>
      </c>
      <c r="J3589" t="s">
        <v>13465</v>
      </c>
      <c r="K3589" t="s">
        <v>8580</v>
      </c>
      <c r="L3589" t="s">
        <v>104</v>
      </c>
      <c r="M3589">
        <f t="shared" si="896"/>
        <v>0</v>
      </c>
      <c r="N3589" t="str">
        <f t="shared" si="897"/>
        <v>30M</v>
      </c>
      <c r="O3589">
        <f t="shared" si="898"/>
        <v>10000</v>
      </c>
      <c r="P3589" t="str">
        <f t="shared" si="899"/>
        <v>0</v>
      </c>
      <c r="Q3589" s="1" t="e">
        <f t="shared" si="900"/>
        <v>#VALUE!</v>
      </c>
      <c r="R3589">
        <f t="shared" si="901"/>
        <v>10000</v>
      </c>
      <c r="S3589">
        <v>0</v>
      </c>
      <c r="T3589" s="4">
        <v>1000000000</v>
      </c>
      <c r="U3589">
        <f t="shared" si="895"/>
        <v>1.0000000000000001E-5</v>
      </c>
      <c r="V3589">
        <f t="shared" si="902"/>
        <v>1E-4</v>
      </c>
      <c r="W3589">
        <f t="shared" si="903"/>
        <v>8.6</v>
      </c>
      <c r="X3589" s="5" t="e">
        <f t="shared" si="904"/>
        <v>#VALUE!</v>
      </c>
      <c r="Z3589">
        <v>40319</v>
      </c>
      <c r="AA3589">
        <v>43320</v>
      </c>
      <c r="AB3589" t="e">
        <f t="shared" si="905"/>
        <v>#VALUE!</v>
      </c>
      <c r="AC3589" t="e">
        <f t="shared" si="906"/>
        <v>#VALUE!</v>
      </c>
      <c r="AD3589">
        <v>0</v>
      </c>
      <c r="AE3589">
        <v>78158306</v>
      </c>
      <c r="AF3589">
        <f t="shared" si="907"/>
        <v>1.0875363649769993E-6</v>
      </c>
      <c r="AG3589">
        <f t="shared" si="908"/>
        <v>1.0875363649769993E-5</v>
      </c>
      <c r="AH3589" t="e">
        <f t="shared" si="909"/>
        <v>#VALUE!</v>
      </c>
      <c r="AI3589">
        <f t="shared" si="910"/>
        <v>3588</v>
      </c>
    </row>
    <row r="3590" spans="1:35" x14ac:dyDescent="0.3">
      <c r="A3590" t="s">
        <v>10384</v>
      </c>
      <c r="B3590">
        <v>4.2</v>
      </c>
      <c r="C3590">
        <v>33</v>
      </c>
      <c r="D3590" t="s">
        <v>53</v>
      </c>
      <c r="E3590" t="s">
        <v>10032</v>
      </c>
      <c r="F3590" t="s">
        <v>22</v>
      </c>
      <c r="G3590">
        <v>0</v>
      </c>
      <c r="H3590" t="s">
        <v>23</v>
      </c>
      <c r="I3590" t="s">
        <v>81</v>
      </c>
      <c r="J3590" t="s">
        <v>13392</v>
      </c>
      <c r="K3590" t="s">
        <v>6682</v>
      </c>
      <c r="L3590" t="s">
        <v>163</v>
      </c>
      <c r="M3590">
        <f t="shared" si="896"/>
        <v>0</v>
      </c>
      <c r="N3590" t="str">
        <f t="shared" si="897"/>
        <v>13M</v>
      </c>
      <c r="O3590">
        <f t="shared" si="898"/>
        <v>1000</v>
      </c>
      <c r="P3590" t="str">
        <f t="shared" si="899"/>
        <v>0</v>
      </c>
      <c r="Q3590" s="1" t="e">
        <f t="shared" si="900"/>
        <v>#VALUE!</v>
      </c>
      <c r="R3590">
        <f t="shared" si="901"/>
        <v>1000</v>
      </c>
      <c r="S3590">
        <v>0</v>
      </c>
      <c r="T3590" s="4">
        <v>1000000000</v>
      </c>
      <c r="U3590">
        <f t="shared" si="895"/>
        <v>9.9999999999999995E-7</v>
      </c>
      <c r="V3590">
        <f t="shared" si="902"/>
        <v>9.9999999999999991E-6</v>
      </c>
      <c r="W3590">
        <f t="shared" si="903"/>
        <v>8.4</v>
      </c>
      <c r="X3590" s="5" t="e">
        <f t="shared" si="904"/>
        <v>#VALUE!</v>
      </c>
      <c r="Z3590">
        <v>40319</v>
      </c>
      <c r="AA3590">
        <v>43320</v>
      </c>
      <c r="AB3590" t="e">
        <f t="shared" si="905"/>
        <v>#VALUE!</v>
      </c>
      <c r="AC3590" t="e">
        <f t="shared" si="906"/>
        <v>#VALUE!</v>
      </c>
      <c r="AD3590">
        <v>0</v>
      </c>
      <c r="AE3590">
        <v>78158306</v>
      </c>
      <c r="AF3590">
        <f t="shared" si="907"/>
        <v>4.2222000052048208E-7</v>
      </c>
      <c r="AG3590">
        <f t="shared" si="908"/>
        <v>4.2222000052048209E-6</v>
      </c>
      <c r="AH3590" t="e">
        <f t="shared" si="909"/>
        <v>#VALUE!</v>
      </c>
      <c r="AI3590">
        <f t="shared" si="910"/>
        <v>3589</v>
      </c>
    </row>
    <row r="3591" spans="1:35" x14ac:dyDescent="0.3">
      <c r="A3591" t="s">
        <v>4306</v>
      </c>
      <c r="B3591">
        <v>4.5</v>
      </c>
      <c r="C3591">
        <v>21892</v>
      </c>
      <c r="D3591" t="s">
        <v>121</v>
      </c>
      <c r="E3591" t="s">
        <v>3280</v>
      </c>
      <c r="F3591" t="s">
        <v>22</v>
      </c>
      <c r="G3591">
        <v>0</v>
      </c>
      <c r="H3591" t="s">
        <v>26</v>
      </c>
      <c r="I3591" t="s">
        <v>346</v>
      </c>
      <c r="J3591" t="s">
        <v>13749</v>
      </c>
      <c r="K3591">
        <v>1.3</v>
      </c>
      <c r="L3591" t="s">
        <v>67</v>
      </c>
      <c r="M3591">
        <f t="shared" si="896"/>
        <v>0</v>
      </c>
      <c r="N3591" t="str">
        <f t="shared" si="897"/>
        <v>14M</v>
      </c>
      <c r="O3591">
        <f t="shared" si="898"/>
        <v>1000000</v>
      </c>
      <c r="P3591" t="str">
        <f t="shared" si="899"/>
        <v>0</v>
      </c>
      <c r="Q3591" s="1" t="e">
        <f t="shared" si="900"/>
        <v>#VALUE!</v>
      </c>
      <c r="R3591">
        <f t="shared" si="901"/>
        <v>1000000</v>
      </c>
      <c r="S3591">
        <v>0</v>
      </c>
      <c r="T3591" s="4">
        <v>1000000000</v>
      </c>
      <c r="U3591">
        <f t="shared" ref="U3591:U3654" si="911">IF(T3591 &lt;&gt; S3591, (R3591 - S3591) / (T3591 - S3591), NA())</f>
        <v>1E-3</v>
      </c>
      <c r="V3591">
        <f t="shared" si="902"/>
        <v>0.01</v>
      </c>
      <c r="W3591">
        <f t="shared" si="903"/>
        <v>9</v>
      </c>
      <c r="X3591" s="5" t="e">
        <f t="shared" si="904"/>
        <v>#VALUE!</v>
      </c>
      <c r="Z3591">
        <v>40319</v>
      </c>
      <c r="AA3591">
        <v>43320</v>
      </c>
      <c r="AB3591" t="e">
        <f t="shared" si="905"/>
        <v>#VALUE!</v>
      </c>
      <c r="AC3591" t="e">
        <f t="shared" si="906"/>
        <v>#VALUE!</v>
      </c>
      <c r="AD3591">
        <v>0</v>
      </c>
      <c r="AE3591">
        <v>78158306</v>
      </c>
      <c r="AF3591">
        <f t="shared" si="907"/>
        <v>2.8009818943619378E-4</v>
      </c>
      <c r="AG3591">
        <f t="shared" si="908"/>
        <v>2.8009818943619379E-3</v>
      </c>
      <c r="AH3591" t="e">
        <f t="shared" si="909"/>
        <v>#VALUE!</v>
      </c>
      <c r="AI3591">
        <f t="shared" si="910"/>
        <v>3590</v>
      </c>
    </row>
    <row r="3592" spans="1:35" x14ac:dyDescent="0.3">
      <c r="A3592" t="s">
        <v>2349</v>
      </c>
      <c r="B3592">
        <v>4.0999999999999996</v>
      </c>
      <c r="C3592">
        <v>16129</v>
      </c>
      <c r="D3592" t="s">
        <v>20</v>
      </c>
      <c r="E3592" t="s">
        <v>839</v>
      </c>
      <c r="F3592" t="s">
        <v>22</v>
      </c>
      <c r="G3592">
        <v>0</v>
      </c>
      <c r="H3592" t="s">
        <v>26</v>
      </c>
      <c r="I3592" t="s">
        <v>417</v>
      </c>
      <c r="J3592" t="s">
        <v>13325</v>
      </c>
      <c r="K3592" t="s">
        <v>20</v>
      </c>
      <c r="L3592" t="s">
        <v>20</v>
      </c>
      <c r="M3592">
        <f t="shared" si="896"/>
        <v>0</v>
      </c>
      <c r="N3592" t="str">
        <f t="shared" si="897"/>
        <v>N/A</v>
      </c>
      <c r="O3592">
        <f t="shared" si="898"/>
        <v>10000000</v>
      </c>
      <c r="P3592" t="str">
        <f t="shared" si="899"/>
        <v>0</v>
      </c>
      <c r="Q3592" s="1" t="e">
        <f t="shared" si="900"/>
        <v>#VALUE!</v>
      </c>
      <c r="R3592">
        <f t="shared" si="901"/>
        <v>10000000</v>
      </c>
      <c r="S3592">
        <v>0</v>
      </c>
      <c r="T3592" s="4">
        <v>1000000000</v>
      </c>
      <c r="U3592">
        <f t="shared" si="911"/>
        <v>0.01</v>
      </c>
      <c r="V3592">
        <f t="shared" si="902"/>
        <v>0.1</v>
      </c>
      <c r="W3592">
        <f t="shared" si="903"/>
        <v>8.1999999999999993</v>
      </c>
      <c r="X3592" s="5" t="e">
        <f t="shared" si="904"/>
        <v>#VALUE!</v>
      </c>
      <c r="Z3592">
        <v>40319</v>
      </c>
      <c r="AA3592">
        <v>43320</v>
      </c>
      <c r="AB3592" t="e">
        <f t="shared" si="905"/>
        <v>#VALUE!</v>
      </c>
      <c r="AC3592" t="e">
        <f t="shared" si="906"/>
        <v>#VALUE!</v>
      </c>
      <c r="AD3592">
        <v>0</v>
      </c>
      <c r="AE3592">
        <v>78158306</v>
      </c>
      <c r="AF3592">
        <f t="shared" si="907"/>
        <v>2.063632238907532E-4</v>
      </c>
      <c r="AG3592">
        <f t="shared" si="908"/>
        <v>2.0636322389075319E-3</v>
      </c>
      <c r="AH3592" t="e">
        <f t="shared" si="909"/>
        <v>#VALUE!</v>
      </c>
      <c r="AI3592">
        <f t="shared" si="910"/>
        <v>3591</v>
      </c>
    </row>
    <row r="3593" spans="1:35" x14ac:dyDescent="0.3">
      <c r="A3593" t="s">
        <v>2124</v>
      </c>
      <c r="B3593">
        <v>4.2</v>
      </c>
      <c r="C3593">
        <v>87873</v>
      </c>
      <c r="D3593" t="s">
        <v>20</v>
      </c>
      <c r="E3593" t="s">
        <v>839</v>
      </c>
      <c r="F3593" t="s">
        <v>22</v>
      </c>
      <c r="G3593">
        <v>0</v>
      </c>
      <c r="H3593" t="s">
        <v>23</v>
      </c>
      <c r="I3593" t="s">
        <v>50</v>
      </c>
      <c r="J3593" t="s">
        <v>13379</v>
      </c>
      <c r="K3593" t="s">
        <v>20</v>
      </c>
      <c r="L3593" t="s">
        <v>20</v>
      </c>
      <c r="M3593">
        <f t="shared" si="896"/>
        <v>0</v>
      </c>
      <c r="N3593" t="str">
        <f t="shared" si="897"/>
        <v>N/A</v>
      </c>
      <c r="O3593">
        <f t="shared" si="898"/>
        <v>10000000</v>
      </c>
      <c r="P3593" t="str">
        <f t="shared" si="899"/>
        <v>0</v>
      </c>
      <c r="Q3593" s="1" t="e">
        <f t="shared" si="900"/>
        <v>#VALUE!</v>
      </c>
      <c r="R3593">
        <f t="shared" si="901"/>
        <v>10000000</v>
      </c>
      <c r="S3593">
        <v>0</v>
      </c>
      <c r="T3593" s="4">
        <v>1000000000</v>
      </c>
      <c r="U3593">
        <f t="shared" si="911"/>
        <v>0.01</v>
      </c>
      <c r="V3593">
        <f t="shared" si="902"/>
        <v>0.1</v>
      </c>
      <c r="W3593">
        <f t="shared" si="903"/>
        <v>8.4</v>
      </c>
      <c r="X3593" s="5" t="e">
        <f t="shared" si="904"/>
        <v>#VALUE!</v>
      </c>
      <c r="Z3593">
        <v>40319</v>
      </c>
      <c r="AA3593">
        <v>43320</v>
      </c>
      <c r="AB3593" t="e">
        <f t="shared" si="905"/>
        <v>#VALUE!</v>
      </c>
      <c r="AC3593" t="e">
        <f t="shared" si="906"/>
        <v>#VALUE!</v>
      </c>
      <c r="AD3593">
        <v>0</v>
      </c>
      <c r="AE3593">
        <v>78158306</v>
      </c>
      <c r="AF3593">
        <f t="shared" si="907"/>
        <v>1.124295094113222E-3</v>
      </c>
      <c r="AG3593">
        <f t="shared" si="908"/>
        <v>1.1242950941132219E-2</v>
      </c>
      <c r="AH3593" t="e">
        <f t="shared" si="909"/>
        <v>#VALUE!</v>
      </c>
      <c r="AI3593">
        <f t="shared" si="910"/>
        <v>3592</v>
      </c>
    </row>
    <row r="3594" spans="1:35" x14ac:dyDescent="0.3">
      <c r="A3594" t="s">
        <v>5143</v>
      </c>
      <c r="B3594">
        <v>4.2</v>
      </c>
      <c r="C3594">
        <v>4410</v>
      </c>
      <c r="D3594" t="s">
        <v>2743</v>
      </c>
      <c r="E3594" t="s">
        <v>3280</v>
      </c>
      <c r="F3594" t="s">
        <v>22</v>
      </c>
      <c r="G3594">
        <v>0</v>
      </c>
      <c r="H3594" t="s">
        <v>26</v>
      </c>
      <c r="I3594" t="s">
        <v>36</v>
      </c>
      <c r="J3594" t="s">
        <v>13330</v>
      </c>
      <c r="K3594">
        <v>4.0999999999999996</v>
      </c>
      <c r="L3594" t="s">
        <v>119</v>
      </c>
      <c r="M3594">
        <f t="shared" si="896"/>
        <v>0</v>
      </c>
      <c r="N3594" t="str">
        <f t="shared" si="897"/>
        <v>4.5M</v>
      </c>
      <c r="O3594">
        <f t="shared" si="898"/>
        <v>1000000</v>
      </c>
      <c r="P3594" t="str">
        <f t="shared" si="899"/>
        <v>0</v>
      </c>
      <c r="Q3594" s="1" t="e">
        <f t="shared" si="900"/>
        <v>#VALUE!</v>
      </c>
      <c r="R3594">
        <f t="shared" si="901"/>
        <v>1000000</v>
      </c>
      <c r="S3594">
        <v>0</v>
      </c>
      <c r="T3594" s="4">
        <v>1000000000</v>
      </c>
      <c r="U3594">
        <f t="shared" si="911"/>
        <v>1E-3</v>
      </c>
      <c r="V3594">
        <f t="shared" si="902"/>
        <v>0.01</v>
      </c>
      <c r="W3594">
        <f t="shared" si="903"/>
        <v>8.4</v>
      </c>
      <c r="X3594" s="5" t="e">
        <f t="shared" si="904"/>
        <v>#VALUE!</v>
      </c>
      <c r="Z3594">
        <v>40319</v>
      </c>
      <c r="AA3594">
        <v>43320</v>
      </c>
      <c r="AB3594" t="e">
        <f t="shared" si="905"/>
        <v>#VALUE!</v>
      </c>
      <c r="AC3594" t="e">
        <f t="shared" si="906"/>
        <v>#VALUE!</v>
      </c>
      <c r="AD3594">
        <v>0</v>
      </c>
      <c r="AE3594">
        <v>78158306</v>
      </c>
      <c r="AF3594">
        <f t="shared" si="907"/>
        <v>5.6423945524100793E-5</v>
      </c>
      <c r="AG3594">
        <f t="shared" si="908"/>
        <v>5.6423945524100788E-4</v>
      </c>
      <c r="AH3594" t="e">
        <f t="shared" si="909"/>
        <v>#VALUE!</v>
      </c>
      <c r="AI3594">
        <f t="shared" si="910"/>
        <v>3593</v>
      </c>
    </row>
    <row r="3595" spans="1:35" x14ac:dyDescent="0.3">
      <c r="A3595" t="s">
        <v>5161</v>
      </c>
      <c r="B3595">
        <v>4.2</v>
      </c>
      <c r="C3595">
        <v>3895</v>
      </c>
      <c r="D3595" t="s">
        <v>20</v>
      </c>
      <c r="E3595" t="s">
        <v>3280</v>
      </c>
      <c r="F3595" t="s">
        <v>22</v>
      </c>
      <c r="G3595">
        <v>0</v>
      </c>
      <c r="H3595" t="s">
        <v>23</v>
      </c>
      <c r="I3595" t="s">
        <v>24</v>
      </c>
      <c r="J3595" t="s">
        <v>13330</v>
      </c>
      <c r="K3595" t="s">
        <v>5162</v>
      </c>
      <c r="L3595" t="s">
        <v>56</v>
      </c>
      <c r="M3595">
        <f t="shared" si="896"/>
        <v>0</v>
      </c>
      <c r="N3595" t="str">
        <f t="shared" si="897"/>
        <v>N/A</v>
      </c>
      <c r="O3595">
        <f t="shared" si="898"/>
        <v>1000000</v>
      </c>
      <c r="P3595" t="str">
        <f t="shared" si="899"/>
        <v>0</v>
      </c>
      <c r="Q3595" s="1" t="e">
        <f t="shared" si="900"/>
        <v>#VALUE!</v>
      </c>
      <c r="R3595">
        <f t="shared" si="901"/>
        <v>1000000</v>
      </c>
      <c r="S3595">
        <v>0</v>
      </c>
      <c r="T3595" s="4">
        <v>1000000000</v>
      </c>
      <c r="U3595">
        <f t="shared" si="911"/>
        <v>1E-3</v>
      </c>
      <c r="V3595">
        <f t="shared" si="902"/>
        <v>0.01</v>
      </c>
      <c r="W3595">
        <f t="shared" si="903"/>
        <v>8.4</v>
      </c>
      <c r="X3595" s="5" t="e">
        <f t="shared" si="904"/>
        <v>#VALUE!</v>
      </c>
      <c r="Z3595">
        <v>40319</v>
      </c>
      <c r="AA3595">
        <v>43320</v>
      </c>
      <c r="AB3595" t="e">
        <f t="shared" si="905"/>
        <v>#VALUE!</v>
      </c>
      <c r="AC3595" t="e">
        <f t="shared" si="906"/>
        <v>#VALUE!</v>
      </c>
      <c r="AD3595">
        <v>0</v>
      </c>
      <c r="AE3595">
        <v>78158306</v>
      </c>
      <c r="AF3595">
        <f t="shared" si="907"/>
        <v>4.9834754606887208E-5</v>
      </c>
      <c r="AG3595">
        <f t="shared" si="908"/>
        <v>4.9834754606887209E-4</v>
      </c>
      <c r="AH3595" t="e">
        <f t="shared" si="909"/>
        <v>#VALUE!</v>
      </c>
      <c r="AI3595">
        <f t="shared" si="910"/>
        <v>3594</v>
      </c>
    </row>
    <row r="3596" spans="1:35" x14ac:dyDescent="0.3">
      <c r="A3596" t="s">
        <v>1854</v>
      </c>
      <c r="B3596">
        <v>4.0999999999999996</v>
      </c>
      <c r="C3596">
        <v>157495</v>
      </c>
      <c r="D3596" t="s">
        <v>1709</v>
      </c>
      <c r="E3596" t="s">
        <v>839</v>
      </c>
      <c r="F3596" t="s">
        <v>22</v>
      </c>
      <c r="G3596">
        <v>0</v>
      </c>
      <c r="H3596" t="s">
        <v>26</v>
      </c>
      <c r="I3596" t="s">
        <v>169</v>
      </c>
      <c r="J3596" t="s">
        <v>13341</v>
      </c>
      <c r="K3596" t="s">
        <v>1855</v>
      </c>
      <c r="L3596" t="s">
        <v>56</v>
      </c>
      <c r="M3596">
        <f t="shared" si="896"/>
        <v>0</v>
      </c>
      <c r="N3596" t="str">
        <f t="shared" si="897"/>
        <v>6.4M</v>
      </c>
      <c r="O3596">
        <f t="shared" si="898"/>
        <v>10000000</v>
      </c>
      <c r="P3596" t="str">
        <f t="shared" si="899"/>
        <v>0</v>
      </c>
      <c r="Q3596" s="1" t="e">
        <f t="shared" si="900"/>
        <v>#VALUE!</v>
      </c>
      <c r="R3596">
        <f t="shared" si="901"/>
        <v>10000000</v>
      </c>
      <c r="S3596">
        <v>0</v>
      </c>
      <c r="T3596" s="4">
        <v>1000000000</v>
      </c>
      <c r="U3596">
        <f t="shared" si="911"/>
        <v>0.01</v>
      </c>
      <c r="V3596">
        <f t="shared" si="902"/>
        <v>0.1</v>
      </c>
      <c r="W3596">
        <f t="shared" si="903"/>
        <v>8.1999999999999993</v>
      </c>
      <c r="X3596" s="5" t="e">
        <f t="shared" si="904"/>
        <v>#VALUE!</v>
      </c>
      <c r="Z3596">
        <v>40319</v>
      </c>
      <c r="AA3596">
        <v>43320</v>
      </c>
      <c r="AB3596" t="e">
        <f t="shared" si="905"/>
        <v>#VALUE!</v>
      </c>
      <c r="AC3596" t="e">
        <f t="shared" si="906"/>
        <v>#VALUE!</v>
      </c>
      <c r="AD3596">
        <v>0</v>
      </c>
      <c r="AE3596">
        <v>78158306</v>
      </c>
      <c r="AF3596">
        <f t="shared" si="907"/>
        <v>2.0150769388476769E-3</v>
      </c>
      <c r="AG3596">
        <f t="shared" si="908"/>
        <v>2.0150769388476771E-2</v>
      </c>
      <c r="AH3596" t="e">
        <f t="shared" si="909"/>
        <v>#VALUE!</v>
      </c>
      <c r="AI3596">
        <f t="shared" si="910"/>
        <v>3595</v>
      </c>
    </row>
    <row r="3597" spans="1:35" x14ac:dyDescent="0.3">
      <c r="A3597" t="s">
        <v>1868</v>
      </c>
      <c r="B3597">
        <v>4.2</v>
      </c>
      <c r="C3597">
        <v>154578</v>
      </c>
      <c r="D3597" t="s">
        <v>121</v>
      </c>
      <c r="E3597" t="s">
        <v>839</v>
      </c>
      <c r="F3597" t="s">
        <v>22</v>
      </c>
      <c r="G3597">
        <v>0</v>
      </c>
      <c r="H3597" t="s">
        <v>26</v>
      </c>
      <c r="I3597" t="s">
        <v>40</v>
      </c>
      <c r="J3597" t="s">
        <v>13327</v>
      </c>
      <c r="K3597" t="s">
        <v>1869</v>
      </c>
      <c r="L3597" t="s">
        <v>33</v>
      </c>
      <c r="M3597">
        <f t="shared" si="896"/>
        <v>0</v>
      </c>
      <c r="N3597" t="str">
        <f t="shared" si="897"/>
        <v>14M</v>
      </c>
      <c r="O3597">
        <f t="shared" si="898"/>
        <v>10000000</v>
      </c>
      <c r="P3597" t="str">
        <f t="shared" si="899"/>
        <v>0</v>
      </c>
      <c r="Q3597" s="1" t="e">
        <f t="shared" si="900"/>
        <v>#VALUE!</v>
      </c>
      <c r="R3597">
        <f t="shared" si="901"/>
        <v>10000000</v>
      </c>
      <c r="S3597">
        <v>0</v>
      </c>
      <c r="T3597" s="4">
        <v>1000000000</v>
      </c>
      <c r="U3597">
        <f t="shared" si="911"/>
        <v>0.01</v>
      </c>
      <c r="V3597">
        <f t="shared" si="902"/>
        <v>0.1</v>
      </c>
      <c r="W3597">
        <f t="shared" si="903"/>
        <v>8.4</v>
      </c>
      <c r="X3597" s="5" t="e">
        <f t="shared" si="904"/>
        <v>#VALUE!</v>
      </c>
      <c r="Z3597">
        <v>40319</v>
      </c>
      <c r="AA3597">
        <v>43320</v>
      </c>
      <c r="AB3597" t="e">
        <f t="shared" si="905"/>
        <v>#VALUE!</v>
      </c>
      <c r="AC3597" t="e">
        <f t="shared" si="906"/>
        <v>#VALUE!</v>
      </c>
      <c r="AD3597">
        <v>0</v>
      </c>
      <c r="AE3597">
        <v>78158306</v>
      </c>
      <c r="AF3597">
        <f t="shared" si="907"/>
        <v>1.9777552497107602E-3</v>
      </c>
      <c r="AG3597">
        <f t="shared" si="908"/>
        <v>1.9777552497107602E-2</v>
      </c>
      <c r="AH3597" t="e">
        <f t="shared" si="909"/>
        <v>#VALUE!</v>
      </c>
      <c r="AI3597">
        <f t="shared" si="910"/>
        <v>3596</v>
      </c>
    </row>
    <row r="3598" spans="1:35" x14ac:dyDescent="0.3">
      <c r="A3598" t="s">
        <v>6137</v>
      </c>
      <c r="B3598">
        <v>4.2</v>
      </c>
      <c r="C3598">
        <v>6969</v>
      </c>
      <c r="D3598" t="s">
        <v>3533</v>
      </c>
      <c r="E3598" t="s">
        <v>5956</v>
      </c>
      <c r="F3598" t="s">
        <v>22</v>
      </c>
      <c r="G3598">
        <v>0</v>
      </c>
      <c r="H3598" t="s">
        <v>26</v>
      </c>
      <c r="I3598" t="s">
        <v>417</v>
      </c>
      <c r="J3598" t="s">
        <v>13396</v>
      </c>
      <c r="K3598" t="s">
        <v>6138</v>
      </c>
      <c r="L3598" t="s">
        <v>56</v>
      </c>
      <c r="M3598">
        <f t="shared" si="896"/>
        <v>0</v>
      </c>
      <c r="N3598" t="str">
        <f t="shared" si="897"/>
        <v>4.8M</v>
      </c>
      <c r="O3598">
        <f t="shared" si="898"/>
        <v>100000</v>
      </c>
      <c r="P3598" t="str">
        <f t="shared" si="899"/>
        <v>0</v>
      </c>
      <c r="Q3598" s="1" t="e">
        <f t="shared" si="900"/>
        <v>#VALUE!</v>
      </c>
      <c r="R3598">
        <f t="shared" si="901"/>
        <v>100000</v>
      </c>
      <c r="S3598">
        <v>0</v>
      </c>
      <c r="T3598" s="4">
        <v>1000000000</v>
      </c>
      <c r="U3598">
        <f t="shared" si="911"/>
        <v>1E-4</v>
      </c>
      <c r="V3598">
        <f t="shared" si="902"/>
        <v>1E-3</v>
      </c>
      <c r="W3598">
        <f t="shared" si="903"/>
        <v>8.4</v>
      </c>
      <c r="X3598" s="5" t="e">
        <f t="shared" si="904"/>
        <v>#VALUE!</v>
      </c>
      <c r="Z3598">
        <v>40319</v>
      </c>
      <c r="AA3598">
        <v>43320</v>
      </c>
      <c r="AB3598" t="e">
        <f t="shared" si="905"/>
        <v>#VALUE!</v>
      </c>
      <c r="AC3598" t="e">
        <f t="shared" si="906"/>
        <v>#VALUE!</v>
      </c>
      <c r="AD3598">
        <v>0</v>
      </c>
      <c r="AE3598">
        <v>78158306</v>
      </c>
      <c r="AF3598">
        <f t="shared" si="907"/>
        <v>8.9165187382643626E-5</v>
      </c>
      <c r="AG3598">
        <f t="shared" si="908"/>
        <v>8.9165187382643626E-4</v>
      </c>
      <c r="AH3598" t="e">
        <f t="shared" si="909"/>
        <v>#VALUE!</v>
      </c>
      <c r="AI3598">
        <f t="shared" si="910"/>
        <v>3597</v>
      </c>
    </row>
    <row r="3599" spans="1:35" x14ac:dyDescent="0.3">
      <c r="A3599" t="s">
        <v>4768</v>
      </c>
      <c r="B3599">
        <v>4.2</v>
      </c>
      <c r="C3599">
        <v>11264</v>
      </c>
      <c r="D3599" t="s">
        <v>76</v>
      </c>
      <c r="E3599" t="s">
        <v>3280</v>
      </c>
      <c r="F3599" t="s">
        <v>22</v>
      </c>
      <c r="G3599">
        <v>0</v>
      </c>
      <c r="H3599" t="s">
        <v>26</v>
      </c>
      <c r="I3599" t="s">
        <v>448</v>
      </c>
      <c r="J3599" t="s">
        <v>13367</v>
      </c>
      <c r="K3599" t="s">
        <v>4769</v>
      </c>
      <c r="L3599" t="s">
        <v>150</v>
      </c>
      <c r="M3599">
        <f t="shared" si="896"/>
        <v>0</v>
      </c>
      <c r="N3599" t="str">
        <f t="shared" si="897"/>
        <v>24M</v>
      </c>
      <c r="O3599">
        <f t="shared" si="898"/>
        <v>1000000</v>
      </c>
      <c r="P3599" t="str">
        <f t="shared" si="899"/>
        <v>0</v>
      </c>
      <c r="Q3599" s="1" t="e">
        <f t="shared" si="900"/>
        <v>#VALUE!</v>
      </c>
      <c r="R3599">
        <f t="shared" si="901"/>
        <v>1000000</v>
      </c>
      <c r="S3599">
        <v>0</v>
      </c>
      <c r="T3599" s="4">
        <v>1000000000</v>
      </c>
      <c r="U3599">
        <f t="shared" si="911"/>
        <v>1E-3</v>
      </c>
      <c r="V3599">
        <f t="shared" si="902"/>
        <v>0.01</v>
      </c>
      <c r="W3599">
        <f t="shared" si="903"/>
        <v>8.4</v>
      </c>
      <c r="X3599" s="5" t="e">
        <f t="shared" si="904"/>
        <v>#VALUE!</v>
      </c>
      <c r="Z3599">
        <v>40319</v>
      </c>
      <c r="AA3599">
        <v>43320</v>
      </c>
      <c r="AB3599" t="e">
        <f t="shared" si="905"/>
        <v>#VALUE!</v>
      </c>
      <c r="AC3599" t="e">
        <f t="shared" si="906"/>
        <v>#VALUE!</v>
      </c>
      <c r="AD3599">
        <v>0</v>
      </c>
      <c r="AE3599">
        <v>78158306</v>
      </c>
      <c r="AF3599">
        <f t="shared" si="907"/>
        <v>1.4411776017765788E-4</v>
      </c>
      <c r="AG3599">
        <f t="shared" si="908"/>
        <v>1.4411776017765787E-3</v>
      </c>
      <c r="AH3599" t="e">
        <f t="shared" si="909"/>
        <v>#VALUE!</v>
      </c>
      <c r="AI3599">
        <f t="shared" si="910"/>
        <v>3598</v>
      </c>
    </row>
    <row r="3600" spans="1:35" x14ac:dyDescent="0.3">
      <c r="A3600" t="s">
        <v>5441</v>
      </c>
      <c r="B3600">
        <v>4.3</v>
      </c>
      <c r="C3600">
        <v>11100</v>
      </c>
      <c r="D3600" t="s">
        <v>125</v>
      </c>
      <c r="E3600" t="s">
        <v>5276</v>
      </c>
      <c r="F3600" t="s">
        <v>22</v>
      </c>
      <c r="G3600">
        <v>0</v>
      </c>
      <c r="H3600" t="s">
        <v>26</v>
      </c>
      <c r="I3600" t="s">
        <v>171</v>
      </c>
      <c r="J3600" t="s">
        <v>13503</v>
      </c>
      <c r="K3600" t="s">
        <v>5442</v>
      </c>
      <c r="L3600" t="s">
        <v>119</v>
      </c>
      <c r="M3600">
        <f t="shared" si="896"/>
        <v>0</v>
      </c>
      <c r="N3600" t="str">
        <f t="shared" si="897"/>
        <v>15M</v>
      </c>
      <c r="O3600">
        <f t="shared" si="898"/>
        <v>500000</v>
      </c>
      <c r="P3600" t="str">
        <f t="shared" si="899"/>
        <v>0</v>
      </c>
      <c r="Q3600" s="1" t="e">
        <f t="shared" si="900"/>
        <v>#VALUE!</v>
      </c>
      <c r="R3600">
        <f t="shared" si="901"/>
        <v>500000</v>
      </c>
      <c r="S3600">
        <v>0</v>
      </c>
      <c r="T3600" s="4">
        <v>1000000000</v>
      </c>
      <c r="U3600">
        <f t="shared" si="911"/>
        <v>5.0000000000000001E-4</v>
      </c>
      <c r="V3600">
        <f t="shared" si="902"/>
        <v>5.0000000000000001E-3</v>
      </c>
      <c r="W3600">
        <f t="shared" si="903"/>
        <v>8.6</v>
      </c>
      <c r="X3600" s="5" t="e">
        <f t="shared" si="904"/>
        <v>#VALUE!</v>
      </c>
      <c r="Z3600">
        <v>40319</v>
      </c>
      <c r="AA3600">
        <v>43320</v>
      </c>
      <c r="AB3600" t="e">
        <f t="shared" si="905"/>
        <v>#VALUE!</v>
      </c>
      <c r="AC3600" t="e">
        <f t="shared" si="906"/>
        <v>#VALUE!</v>
      </c>
      <c r="AD3600">
        <v>0</v>
      </c>
      <c r="AE3600">
        <v>78158306</v>
      </c>
      <c r="AF3600">
        <f t="shared" si="907"/>
        <v>1.4201945472052581E-4</v>
      </c>
      <c r="AG3600">
        <f t="shared" si="908"/>
        <v>1.4201945472052582E-3</v>
      </c>
      <c r="AH3600" t="e">
        <f t="shared" si="909"/>
        <v>#VALUE!</v>
      </c>
      <c r="AI3600">
        <f t="shared" si="910"/>
        <v>3599</v>
      </c>
    </row>
    <row r="3601" spans="1:35" x14ac:dyDescent="0.3">
      <c r="A3601" t="s">
        <v>2541</v>
      </c>
      <c r="B3601">
        <v>4.4000000000000004</v>
      </c>
      <c r="C3601">
        <v>165656</v>
      </c>
      <c r="D3601" t="s">
        <v>804</v>
      </c>
      <c r="E3601" t="s">
        <v>2379</v>
      </c>
      <c r="F3601" t="s">
        <v>22</v>
      </c>
      <c r="G3601">
        <v>0</v>
      </c>
      <c r="H3601" t="s">
        <v>23</v>
      </c>
      <c r="I3601" t="s">
        <v>31</v>
      </c>
      <c r="J3601" t="s">
        <v>13401</v>
      </c>
      <c r="K3601" t="s">
        <v>1865</v>
      </c>
      <c r="L3601" t="s">
        <v>163</v>
      </c>
      <c r="M3601">
        <f t="shared" si="896"/>
        <v>0</v>
      </c>
      <c r="N3601" t="str">
        <f t="shared" si="897"/>
        <v>38M</v>
      </c>
      <c r="O3601">
        <f t="shared" si="898"/>
        <v>5000000</v>
      </c>
      <c r="P3601" t="str">
        <f t="shared" si="899"/>
        <v>0</v>
      </c>
      <c r="Q3601" s="1" t="e">
        <f t="shared" si="900"/>
        <v>#VALUE!</v>
      </c>
      <c r="R3601">
        <f t="shared" si="901"/>
        <v>5000000</v>
      </c>
      <c r="S3601">
        <v>0</v>
      </c>
      <c r="T3601" s="4">
        <v>1000000000</v>
      </c>
      <c r="U3601">
        <f t="shared" si="911"/>
        <v>5.0000000000000001E-3</v>
      </c>
      <c r="V3601">
        <f t="shared" si="902"/>
        <v>0.05</v>
      </c>
      <c r="W3601">
        <f t="shared" si="903"/>
        <v>8.8000000000000007</v>
      </c>
      <c r="X3601" s="5" t="e">
        <f t="shared" si="904"/>
        <v>#VALUE!</v>
      </c>
      <c r="Z3601">
        <v>40319</v>
      </c>
      <c r="AA3601">
        <v>43320</v>
      </c>
      <c r="AB3601" t="e">
        <f t="shared" si="905"/>
        <v>#VALUE!</v>
      </c>
      <c r="AC3601" t="e">
        <f t="shared" si="906"/>
        <v>#VALUE!</v>
      </c>
      <c r="AD3601">
        <v>0</v>
      </c>
      <c r="AE3601">
        <v>78158306</v>
      </c>
      <c r="AF3601">
        <f t="shared" si="907"/>
        <v>2.1194932244309387E-3</v>
      </c>
      <c r="AG3601">
        <f t="shared" si="908"/>
        <v>2.1194932244309388E-2</v>
      </c>
      <c r="AH3601" t="e">
        <f t="shared" si="909"/>
        <v>#VALUE!</v>
      </c>
      <c r="AI3601">
        <f t="shared" si="910"/>
        <v>3600</v>
      </c>
    </row>
    <row r="3602" spans="1:35" x14ac:dyDescent="0.3">
      <c r="A3602" t="s">
        <v>7082</v>
      </c>
      <c r="B3602">
        <v>4.2</v>
      </c>
      <c r="C3602">
        <v>840</v>
      </c>
      <c r="D3602" t="s">
        <v>244</v>
      </c>
      <c r="E3602" t="s">
        <v>5956</v>
      </c>
      <c r="F3602" t="s">
        <v>22</v>
      </c>
      <c r="G3602">
        <v>0</v>
      </c>
      <c r="H3602" t="s">
        <v>26</v>
      </c>
      <c r="I3602" t="s">
        <v>927</v>
      </c>
      <c r="J3602" t="s">
        <v>13336</v>
      </c>
      <c r="K3602">
        <v>1.1000000000000001</v>
      </c>
      <c r="L3602" t="s">
        <v>33</v>
      </c>
      <c r="M3602">
        <f t="shared" si="896"/>
        <v>0</v>
      </c>
      <c r="N3602" t="str">
        <f t="shared" si="897"/>
        <v>60M</v>
      </c>
      <c r="O3602">
        <f t="shared" si="898"/>
        <v>100000</v>
      </c>
      <c r="P3602" t="str">
        <f t="shared" si="899"/>
        <v>0</v>
      </c>
      <c r="Q3602" s="1" t="e">
        <f t="shared" si="900"/>
        <v>#VALUE!</v>
      </c>
      <c r="R3602">
        <f t="shared" si="901"/>
        <v>100000</v>
      </c>
      <c r="S3602">
        <v>0</v>
      </c>
      <c r="T3602" s="4">
        <v>1000000000</v>
      </c>
      <c r="U3602">
        <f t="shared" si="911"/>
        <v>1E-4</v>
      </c>
      <c r="V3602">
        <f t="shared" si="902"/>
        <v>1E-3</v>
      </c>
      <c r="W3602">
        <f t="shared" si="903"/>
        <v>8.4</v>
      </c>
      <c r="X3602" s="5" t="e">
        <f t="shared" si="904"/>
        <v>#VALUE!</v>
      </c>
      <c r="Z3602">
        <v>40319</v>
      </c>
      <c r="AA3602">
        <v>43320</v>
      </c>
      <c r="AB3602" t="e">
        <f t="shared" si="905"/>
        <v>#VALUE!</v>
      </c>
      <c r="AC3602" t="e">
        <f t="shared" si="906"/>
        <v>#VALUE!</v>
      </c>
      <c r="AD3602">
        <v>0</v>
      </c>
      <c r="AE3602">
        <v>78158306</v>
      </c>
      <c r="AF3602">
        <f t="shared" si="907"/>
        <v>1.0747418195066818E-5</v>
      </c>
      <c r="AG3602">
        <f t="shared" si="908"/>
        <v>1.0747418195066818E-4</v>
      </c>
      <c r="AH3602" t="e">
        <f t="shared" si="909"/>
        <v>#VALUE!</v>
      </c>
      <c r="AI3602">
        <f t="shared" si="910"/>
        <v>3601</v>
      </c>
    </row>
    <row r="3603" spans="1:35" x14ac:dyDescent="0.3">
      <c r="A3603" t="s">
        <v>9198</v>
      </c>
      <c r="B3603">
        <v>4.3</v>
      </c>
      <c r="C3603">
        <v>65</v>
      </c>
      <c r="D3603" t="s">
        <v>1019</v>
      </c>
      <c r="E3603" t="s">
        <v>8077</v>
      </c>
      <c r="F3603" t="s">
        <v>22</v>
      </c>
      <c r="G3603">
        <v>0</v>
      </c>
      <c r="H3603" t="s">
        <v>26</v>
      </c>
      <c r="I3603" t="s">
        <v>54</v>
      </c>
      <c r="J3603" t="s">
        <v>13397</v>
      </c>
      <c r="K3603">
        <v>8.1999999999999993</v>
      </c>
      <c r="L3603" t="s">
        <v>119</v>
      </c>
      <c r="M3603">
        <f t="shared" si="896"/>
        <v>0</v>
      </c>
      <c r="N3603" t="str">
        <f t="shared" si="897"/>
        <v>3.5M</v>
      </c>
      <c r="O3603">
        <f t="shared" si="898"/>
        <v>10000</v>
      </c>
      <c r="P3603" t="str">
        <f t="shared" si="899"/>
        <v>0</v>
      </c>
      <c r="Q3603" s="1" t="e">
        <f t="shared" si="900"/>
        <v>#VALUE!</v>
      </c>
      <c r="R3603">
        <f t="shared" si="901"/>
        <v>10000</v>
      </c>
      <c r="S3603">
        <v>0</v>
      </c>
      <c r="T3603" s="4">
        <v>1000000000</v>
      </c>
      <c r="U3603">
        <f t="shared" si="911"/>
        <v>1.0000000000000001E-5</v>
      </c>
      <c r="V3603">
        <f t="shared" si="902"/>
        <v>1E-4</v>
      </c>
      <c r="W3603">
        <f t="shared" si="903"/>
        <v>8.6</v>
      </c>
      <c r="X3603" s="5" t="e">
        <f t="shared" si="904"/>
        <v>#VALUE!</v>
      </c>
      <c r="Z3603">
        <v>40319</v>
      </c>
      <c r="AA3603">
        <v>43320</v>
      </c>
      <c r="AB3603" t="e">
        <f t="shared" si="905"/>
        <v>#VALUE!</v>
      </c>
      <c r="AC3603" t="e">
        <f t="shared" si="906"/>
        <v>#VALUE!</v>
      </c>
      <c r="AD3603">
        <v>0</v>
      </c>
      <c r="AE3603">
        <v>78158306</v>
      </c>
      <c r="AF3603">
        <f t="shared" si="907"/>
        <v>8.3164545557064656E-7</v>
      </c>
      <c r="AG3603">
        <f t="shared" si="908"/>
        <v>8.3164545557064665E-6</v>
      </c>
      <c r="AH3603" t="e">
        <f t="shared" si="909"/>
        <v>#VALUE!</v>
      </c>
      <c r="AI3603">
        <f t="shared" si="910"/>
        <v>3602</v>
      </c>
    </row>
    <row r="3604" spans="1:35" x14ac:dyDescent="0.3">
      <c r="A3604" t="s">
        <v>1059</v>
      </c>
      <c r="B3604">
        <v>4.0999999999999996</v>
      </c>
      <c r="C3604">
        <v>650114</v>
      </c>
      <c r="D3604" t="s">
        <v>968</v>
      </c>
      <c r="E3604" t="s">
        <v>839</v>
      </c>
      <c r="F3604" t="s">
        <v>22</v>
      </c>
      <c r="G3604">
        <v>0</v>
      </c>
      <c r="H3604" t="s">
        <v>23</v>
      </c>
      <c r="I3604" t="s">
        <v>81</v>
      </c>
      <c r="J3604" t="s">
        <v>13337</v>
      </c>
      <c r="K3604" t="s">
        <v>1060</v>
      </c>
      <c r="L3604" t="s">
        <v>119</v>
      </c>
      <c r="M3604">
        <f t="shared" si="896"/>
        <v>0</v>
      </c>
      <c r="N3604" t="str">
        <f t="shared" si="897"/>
        <v>80M</v>
      </c>
      <c r="O3604">
        <f t="shared" si="898"/>
        <v>10000000</v>
      </c>
      <c r="P3604" t="str">
        <f t="shared" si="899"/>
        <v>0</v>
      </c>
      <c r="Q3604" s="1" t="e">
        <f t="shared" si="900"/>
        <v>#VALUE!</v>
      </c>
      <c r="R3604">
        <f t="shared" si="901"/>
        <v>10000000</v>
      </c>
      <c r="S3604">
        <v>0</v>
      </c>
      <c r="T3604" s="4">
        <v>1000000000</v>
      </c>
      <c r="U3604">
        <f t="shared" si="911"/>
        <v>0.01</v>
      </c>
      <c r="V3604">
        <f t="shared" si="902"/>
        <v>0.1</v>
      </c>
      <c r="W3604">
        <f t="shared" si="903"/>
        <v>8.1999999999999993</v>
      </c>
      <c r="X3604" s="5" t="e">
        <f t="shared" si="904"/>
        <v>#VALUE!</v>
      </c>
      <c r="Z3604">
        <v>40319</v>
      </c>
      <c r="AA3604">
        <v>43320</v>
      </c>
      <c r="AB3604" t="e">
        <f t="shared" si="905"/>
        <v>#VALUE!</v>
      </c>
      <c r="AC3604" t="e">
        <f t="shared" si="906"/>
        <v>#VALUE!</v>
      </c>
      <c r="AD3604">
        <v>0</v>
      </c>
      <c r="AE3604">
        <v>78158306</v>
      </c>
      <c r="AF3604">
        <f t="shared" si="907"/>
        <v>8.3179131338900827E-3</v>
      </c>
      <c r="AG3604">
        <f t="shared" si="908"/>
        <v>8.3179131338900827E-2</v>
      </c>
      <c r="AH3604" t="e">
        <f t="shared" si="909"/>
        <v>#VALUE!</v>
      </c>
      <c r="AI3604">
        <f t="shared" si="910"/>
        <v>3603</v>
      </c>
    </row>
    <row r="3605" spans="1:35" x14ac:dyDescent="0.3">
      <c r="A3605" t="s">
        <v>1725</v>
      </c>
      <c r="B3605">
        <v>4.0999999999999996</v>
      </c>
      <c r="C3605">
        <v>200058</v>
      </c>
      <c r="D3605" t="s">
        <v>681</v>
      </c>
      <c r="E3605" t="s">
        <v>839</v>
      </c>
      <c r="F3605" t="s">
        <v>22</v>
      </c>
      <c r="G3605">
        <v>0</v>
      </c>
      <c r="H3605" t="s">
        <v>26</v>
      </c>
      <c r="I3605" t="s">
        <v>927</v>
      </c>
      <c r="J3605" t="s">
        <v>13358</v>
      </c>
      <c r="K3605" t="s">
        <v>1726</v>
      </c>
      <c r="L3605" t="s">
        <v>119</v>
      </c>
      <c r="M3605">
        <f t="shared" si="896"/>
        <v>0</v>
      </c>
      <c r="N3605" t="str">
        <f t="shared" si="897"/>
        <v>18M</v>
      </c>
      <c r="O3605">
        <f t="shared" si="898"/>
        <v>10000000</v>
      </c>
      <c r="P3605" t="str">
        <f t="shared" si="899"/>
        <v>0</v>
      </c>
      <c r="Q3605" s="1" t="e">
        <f t="shared" si="900"/>
        <v>#VALUE!</v>
      </c>
      <c r="R3605">
        <f t="shared" si="901"/>
        <v>10000000</v>
      </c>
      <c r="S3605">
        <v>0</v>
      </c>
      <c r="T3605" s="4">
        <v>1000000000</v>
      </c>
      <c r="U3605">
        <f t="shared" si="911"/>
        <v>0.01</v>
      </c>
      <c r="V3605">
        <f t="shared" si="902"/>
        <v>0.1</v>
      </c>
      <c r="W3605">
        <f t="shared" si="903"/>
        <v>8.1999999999999993</v>
      </c>
      <c r="X3605" s="5" t="e">
        <f t="shared" si="904"/>
        <v>#VALUE!</v>
      </c>
      <c r="Z3605">
        <v>40319</v>
      </c>
      <c r="AA3605">
        <v>43320</v>
      </c>
      <c r="AB3605" t="e">
        <f t="shared" si="905"/>
        <v>#VALUE!</v>
      </c>
      <c r="AC3605" t="e">
        <f t="shared" si="906"/>
        <v>#VALUE!</v>
      </c>
      <c r="AD3605">
        <v>0</v>
      </c>
      <c r="AE3605">
        <v>78158306</v>
      </c>
      <c r="AF3605">
        <f t="shared" si="907"/>
        <v>2.5596511777008064E-3</v>
      </c>
      <c r="AG3605">
        <f t="shared" si="908"/>
        <v>2.5596511777008064E-2</v>
      </c>
      <c r="AH3605" t="e">
        <f t="shared" si="909"/>
        <v>#VALUE!</v>
      </c>
      <c r="AI3605">
        <f t="shared" si="910"/>
        <v>3604</v>
      </c>
    </row>
    <row r="3606" spans="1:35" x14ac:dyDescent="0.3">
      <c r="A3606" t="s">
        <v>2184</v>
      </c>
      <c r="B3606">
        <v>4.0999999999999996</v>
      </c>
      <c r="C3606">
        <v>68406</v>
      </c>
      <c r="D3606" t="s">
        <v>76</v>
      </c>
      <c r="E3606" t="s">
        <v>839</v>
      </c>
      <c r="F3606" t="s">
        <v>22</v>
      </c>
      <c r="G3606">
        <v>0</v>
      </c>
      <c r="H3606" t="s">
        <v>26</v>
      </c>
      <c r="I3606" t="s">
        <v>182</v>
      </c>
      <c r="J3606" t="s">
        <v>13332</v>
      </c>
      <c r="K3606" t="s">
        <v>2185</v>
      </c>
      <c r="L3606" t="s">
        <v>104</v>
      </c>
      <c r="M3606">
        <f t="shared" si="896"/>
        <v>0</v>
      </c>
      <c r="N3606" t="str">
        <f t="shared" si="897"/>
        <v>24M</v>
      </c>
      <c r="O3606">
        <f t="shared" si="898"/>
        <v>10000000</v>
      </c>
      <c r="P3606" t="str">
        <f t="shared" si="899"/>
        <v>0</v>
      </c>
      <c r="Q3606" s="1" t="e">
        <f t="shared" si="900"/>
        <v>#VALUE!</v>
      </c>
      <c r="R3606">
        <f t="shared" si="901"/>
        <v>10000000</v>
      </c>
      <c r="S3606">
        <v>0</v>
      </c>
      <c r="T3606" s="4">
        <v>1000000000</v>
      </c>
      <c r="U3606">
        <f t="shared" si="911"/>
        <v>0.01</v>
      </c>
      <c r="V3606">
        <f t="shared" si="902"/>
        <v>0.1</v>
      </c>
      <c r="W3606">
        <f t="shared" si="903"/>
        <v>8.1999999999999993</v>
      </c>
      <c r="X3606" s="5" t="e">
        <f t="shared" si="904"/>
        <v>#VALUE!</v>
      </c>
      <c r="Z3606">
        <v>40319</v>
      </c>
      <c r="AA3606">
        <v>43320</v>
      </c>
      <c r="AB3606" t="e">
        <f t="shared" si="905"/>
        <v>#VALUE!</v>
      </c>
      <c r="AC3606" t="e">
        <f t="shared" si="906"/>
        <v>#VALUE!</v>
      </c>
      <c r="AD3606">
        <v>0</v>
      </c>
      <c r="AE3606">
        <v>78158306</v>
      </c>
      <c r="AF3606">
        <f t="shared" si="907"/>
        <v>8.7522367744254841E-4</v>
      </c>
      <c r="AG3606">
        <f t="shared" si="908"/>
        <v>8.7522367744254839E-3</v>
      </c>
      <c r="AH3606" t="e">
        <f t="shared" si="909"/>
        <v>#VALUE!</v>
      </c>
      <c r="AI3606">
        <f t="shared" si="910"/>
        <v>3605</v>
      </c>
    </row>
    <row r="3607" spans="1:35" x14ac:dyDescent="0.3">
      <c r="A3607" t="s">
        <v>2724</v>
      </c>
      <c r="B3607">
        <v>4.4000000000000004</v>
      </c>
      <c r="C3607">
        <v>89947</v>
      </c>
      <c r="D3607" t="s">
        <v>492</v>
      </c>
      <c r="E3607" t="s">
        <v>2379</v>
      </c>
      <c r="F3607" t="s">
        <v>22</v>
      </c>
      <c r="G3607">
        <v>0</v>
      </c>
      <c r="H3607" t="s">
        <v>30</v>
      </c>
      <c r="I3607" t="s">
        <v>109</v>
      </c>
      <c r="J3607" t="s">
        <v>13477</v>
      </c>
      <c r="K3607" t="s">
        <v>929</v>
      </c>
      <c r="L3607" t="s">
        <v>67</v>
      </c>
      <c r="M3607">
        <f t="shared" si="896"/>
        <v>0</v>
      </c>
      <c r="N3607" t="str">
        <f t="shared" si="897"/>
        <v>22M</v>
      </c>
      <c r="O3607">
        <f t="shared" si="898"/>
        <v>5000000</v>
      </c>
      <c r="P3607" t="str">
        <f t="shared" si="899"/>
        <v>0</v>
      </c>
      <c r="Q3607" s="1" t="e">
        <f t="shared" si="900"/>
        <v>#VALUE!</v>
      </c>
      <c r="R3607">
        <f t="shared" si="901"/>
        <v>5000000</v>
      </c>
      <c r="S3607">
        <v>0</v>
      </c>
      <c r="T3607" s="4">
        <v>1000000000</v>
      </c>
      <c r="U3607">
        <f t="shared" si="911"/>
        <v>5.0000000000000001E-3</v>
      </c>
      <c r="V3607">
        <f t="shared" si="902"/>
        <v>0.05</v>
      </c>
      <c r="W3607">
        <f t="shared" si="903"/>
        <v>8.8000000000000007</v>
      </c>
      <c r="X3607" s="5" t="e">
        <f t="shared" si="904"/>
        <v>#VALUE!</v>
      </c>
      <c r="Z3607">
        <v>40319</v>
      </c>
      <c r="AA3607">
        <v>43320</v>
      </c>
      <c r="AB3607" t="e">
        <f t="shared" si="905"/>
        <v>#VALUE!</v>
      </c>
      <c r="AC3607" t="e">
        <f t="shared" si="906"/>
        <v>#VALUE!</v>
      </c>
      <c r="AD3607">
        <v>0</v>
      </c>
      <c r="AE3607">
        <v>78158306</v>
      </c>
      <c r="AF3607">
        <f t="shared" si="907"/>
        <v>1.1508309814186608E-3</v>
      </c>
      <c r="AG3607">
        <f t="shared" si="908"/>
        <v>1.1508309814186608E-2</v>
      </c>
      <c r="AH3607" t="e">
        <f t="shared" si="909"/>
        <v>#VALUE!</v>
      </c>
      <c r="AI3607">
        <f t="shared" si="910"/>
        <v>3606</v>
      </c>
    </row>
    <row r="3608" spans="1:35" x14ac:dyDescent="0.3">
      <c r="A3608" t="s">
        <v>618</v>
      </c>
      <c r="B3608">
        <v>4.3</v>
      </c>
      <c r="C3608">
        <v>1157004</v>
      </c>
      <c r="D3608" t="s">
        <v>165</v>
      </c>
      <c r="E3608" t="s">
        <v>470</v>
      </c>
      <c r="F3608" t="s">
        <v>22</v>
      </c>
      <c r="G3608">
        <v>0</v>
      </c>
      <c r="H3608" t="s">
        <v>26</v>
      </c>
      <c r="I3608" t="s">
        <v>24</v>
      </c>
      <c r="J3608" t="s">
        <v>13726</v>
      </c>
      <c r="K3608" t="s">
        <v>619</v>
      </c>
      <c r="L3608" t="s">
        <v>217</v>
      </c>
      <c r="M3608">
        <f t="shared" si="896"/>
        <v>0</v>
      </c>
      <c r="N3608" t="str">
        <f t="shared" si="897"/>
        <v>34M</v>
      </c>
      <c r="O3608">
        <f t="shared" si="898"/>
        <v>50000000</v>
      </c>
      <c r="P3608" t="str">
        <f t="shared" si="899"/>
        <v>0</v>
      </c>
      <c r="Q3608" s="1" t="e">
        <f t="shared" si="900"/>
        <v>#VALUE!</v>
      </c>
      <c r="R3608">
        <f t="shared" si="901"/>
        <v>50000000</v>
      </c>
      <c r="S3608">
        <v>0</v>
      </c>
      <c r="T3608" s="4">
        <v>1000000000</v>
      </c>
      <c r="U3608">
        <f t="shared" si="911"/>
        <v>0.05</v>
      </c>
      <c r="V3608">
        <f t="shared" si="902"/>
        <v>0.5</v>
      </c>
      <c r="W3608">
        <f t="shared" si="903"/>
        <v>8.6</v>
      </c>
      <c r="X3608" s="5" t="e">
        <f t="shared" si="904"/>
        <v>#VALUE!</v>
      </c>
      <c r="Z3608">
        <v>40319</v>
      </c>
      <c r="AA3608">
        <v>43320</v>
      </c>
      <c r="AB3608" t="e">
        <f t="shared" si="905"/>
        <v>#VALUE!</v>
      </c>
      <c r="AC3608" t="e">
        <f t="shared" si="906"/>
        <v>#VALUE!</v>
      </c>
      <c r="AD3608">
        <v>0</v>
      </c>
      <c r="AE3608">
        <v>78158306</v>
      </c>
      <c r="AF3608">
        <f t="shared" si="907"/>
        <v>1.480334028733939E-2</v>
      </c>
      <c r="AG3608">
        <f t="shared" si="908"/>
        <v>0.14803340287339389</v>
      </c>
      <c r="AH3608" t="e">
        <f t="shared" si="909"/>
        <v>#VALUE!</v>
      </c>
      <c r="AI3608">
        <f t="shared" si="910"/>
        <v>3607</v>
      </c>
    </row>
    <row r="3609" spans="1:35" x14ac:dyDescent="0.3">
      <c r="A3609" t="s">
        <v>6493</v>
      </c>
      <c r="B3609">
        <v>4.2</v>
      </c>
      <c r="C3609">
        <v>2588</v>
      </c>
      <c r="D3609" t="s">
        <v>281</v>
      </c>
      <c r="E3609" t="s">
        <v>5956</v>
      </c>
      <c r="F3609" t="s">
        <v>22</v>
      </c>
      <c r="G3609">
        <v>0</v>
      </c>
      <c r="H3609" t="s">
        <v>26</v>
      </c>
      <c r="I3609" t="s">
        <v>40</v>
      </c>
      <c r="J3609" t="s">
        <v>13330</v>
      </c>
      <c r="K3609" t="s">
        <v>982</v>
      </c>
      <c r="L3609" t="s">
        <v>67</v>
      </c>
      <c r="M3609">
        <f t="shared" si="896"/>
        <v>0</v>
      </c>
      <c r="N3609" t="str">
        <f t="shared" si="897"/>
        <v>7.6M</v>
      </c>
      <c r="O3609">
        <f t="shared" si="898"/>
        <v>100000</v>
      </c>
      <c r="P3609" t="str">
        <f t="shared" si="899"/>
        <v>0</v>
      </c>
      <c r="Q3609" s="1" t="e">
        <f t="shared" si="900"/>
        <v>#VALUE!</v>
      </c>
      <c r="R3609">
        <f t="shared" si="901"/>
        <v>100000</v>
      </c>
      <c r="S3609">
        <v>0</v>
      </c>
      <c r="T3609" s="4">
        <v>1000000000</v>
      </c>
      <c r="U3609">
        <f t="shared" si="911"/>
        <v>1E-4</v>
      </c>
      <c r="V3609">
        <f t="shared" si="902"/>
        <v>1E-3</v>
      </c>
      <c r="W3609">
        <f t="shared" si="903"/>
        <v>8.4</v>
      </c>
      <c r="X3609" s="5" t="e">
        <f t="shared" si="904"/>
        <v>#VALUE!</v>
      </c>
      <c r="Z3609">
        <v>40319</v>
      </c>
      <c r="AA3609">
        <v>43320</v>
      </c>
      <c r="AB3609" t="e">
        <f t="shared" si="905"/>
        <v>#VALUE!</v>
      </c>
      <c r="AC3609" t="e">
        <f t="shared" si="906"/>
        <v>#VALUE!</v>
      </c>
      <c r="AD3609">
        <v>0</v>
      </c>
      <c r="AE3609">
        <v>78158306</v>
      </c>
      <c r="AF3609">
        <f t="shared" si="907"/>
        <v>3.311228367718205E-5</v>
      </c>
      <c r="AG3609">
        <f t="shared" si="908"/>
        <v>3.311228367718205E-4</v>
      </c>
      <c r="AH3609" t="e">
        <f t="shared" si="909"/>
        <v>#VALUE!</v>
      </c>
      <c r="AI3609">
        <f t="shared" si="910"/>
        <v>3608</v>
      </c>
    </row>
    <row r="3610" spans="1:35" x14ac:dyDescent="0.3">
      <c r="A3610" t="s">
        <v>2548</v>
      </c>
      <c r="B3610">
        <v>4.0999999999999996</v>
      </c>
      <c r="C3610">
        <v>161610</v>
      </c>
      <c r="D3610" t="s">
        <v>213</v>
      </c>
      <c r="E3610" t="s">
        <v>2379</v>
      </c>
      <c r="F3610" t="s">
        <v>22</v>
      </c>
      <c r="G3610">
        <v>0</v>
      </c>
      <c r="H3610" t="s">
        <v>23</v>
      </c>
      <c r="I3610" t="s">
        <v>24</v>
      </c>
      <c r="J3610" t="s">
        <v>13362</v>
      </c>
      <c r="K3610" t="s">
        <v>2549</v>
      </c>
      <c r="L3610" t="s">
        <v>33</v>
      </c>
      <c r="M3610">
        <f t="shared" si="896"/>
        <v>0</v>
      </c>
      <c r="N3610" t="str">
        <f t="shared" si="897"/>
        <v>16M</v>
      </c>
      <c r="O3610">
        <f t="shared" si="898"/>
        <v>5000000</v>
      </c>
      <c r="P3610" t="str">
        <f t="shared" si="899"/>
        <v>0</v>
      </c>
      <c r="Q3610" s="1" t="e">
        <f t="shared" si="900"/>
        <v>#VALUE!</v>
      </c>
      <c r="R3610">
        <f t="shared" si="901"/>
        <v>5000000</v>
      </c>
      <c r="S3610">
        <v>0</v>
      </c>
      <c r="T3610" s="4">
        <v>1000000000</v>
      </c>
      <c r="U3610">
        <f t="shared" si="911"/>
        <v>5.0000000000000001E-3</v>
      </c>
      <c r="V3610">
        <f t="shared" si="902"/>
        <v>0.05</v>
      </c>
      <c r="W3610">
        <f t="shared" si="903"/>
        <v>8.1999999999999993</v>
      </c>
      <c r="X3610" s="5" t="e">
        <f t="shared" si="904"/>
        <v>#VALUE!</v>
      </c>
      <c r="Z3610">
        <v>40319</v>
      </c>
      <c r="AA3610">
        <v>43320</v>
      </c>
      <c r="AB3610" t="e">
        <f t="shared" si="905"/>
        <v>#VALUE!</v>
      </c>
      <c r="AC3610" t="e">
        <f t="shared" si="906"/>
        <v>#VALUE!</v>
      </c>
      <c r="AD3610">
        <v>0</v>
      </c>
      <c r="AE3610">
        <v>78158306</v>
      </c>
      <c r="AF3610">
        <f t="shared" si="907"/>
        <v>2.0677264934580337E-3</v>
      </c>
      <c r="AG3610">
        <f t="shared" si="908"/>
        <v>2.0677264934580337E-2</v>
      </c>
      <c r="AH3610" t="e">
        <f t="shared" si="909"/>
        <v>#VALUE!</v>
      </c>
      <c r="AI3610">
        <f t="shared" si="910"/>
        <v>3609</v>
      </c>
    </row>
    <row r="3611" spans="1:35" x14ac:dyDescent="0.3">
      <c r="A3611" t="s">
        <v>593</v>
      </c>
      <c r="B3611">
        <v>4.5999999999999996</v>
      </c>
      <c r="C3611">
        <v>1327265</v>
      </c>
      <c r="D3611" t="s">
        <v>142</v>
      </c>
      <c r="E3611" t="s">
        <v>470</v>
      </c>
      <c r="F3611" t="s">
        <v>22</v>
      </c>
      <c r="G3611">
        <v>0</v>
      </c>
      <c r="H3611" t="s">
        <v>23</v>
      </c>
      <c r="I3611" t="s">
        <v>148</v>
      </c>
      <c r="J3611" t="s">
        <v>13798</v>
      </c>
      <c r="K3611">
        <v>1.3</v>
      </c>
      <c r="L3611" t="s">
        <v>512</v>
      </c>
      <c r="M3611">
        <f t="shared" si="896"/>
        <v>0</v>
      </c>
      <c r="N3611" t="str">
        <f t="shared" si="897"/>
        <v>99M</v>
      </c>
      <c r="O3611">
        <f t="shared" si="898"/>
        <v>50000000</v>
      </c>
      <c r="P3611" t="str">
        <f t="shared" si="899"/>
        <v>0</v>
      </c>
      <c r="Q3611" s="1" t="e">
        <f t="shared" si="900"/>
        <v>#VALUE!</v>
      </c>
      <c r="R3611">
        <f t="shared" si="901"/>
        <v>50000000</v>
      </c>
      <c r="S3611">
        <v>0</v>
      </c>
      <c r="T3611" s="4">
        <v>1000000000</v>
      </c>
      <c r="U3611">
        <f t="shared" si="911"/>
        <v>0.05</v>
      </c>
      <c r="V3611">
        <f t="shared" si="902"/>
        <v>0.5</v>
      </c>
      <c r="W3611">
        <f t="shared" si="903"/>
        <v>9.1999999999999993</v>
      </c>
      <c r="X3611" s="5" t="e">
        <f t="shared" si="904"/>
        <v>#VALUE!</v>
      </c>
      <c r="Z3611">
        <v>40319</v>
      </c>
      <c r="AA3611">
        <v>43320</v>
      </c>
      <c r="AB3611" t="e">
        <f t="shared" si="905"/>
        <v>#VALUE!</v>
      </c>
      <c r="AC3611" t="e">
        <f t="shared" si="906"/>
        <v>#VALUE!</v>
      </c>
      <c r="AD3611">
        <v>0</v>
      </c>
      <c r="AE3611">
        <v>78158306</v>
      </c>
      <c r="AF3611">
        <f t="shared" si="907"/>
        <v>1.6981752393661141E-2</v>
      </c>
      <c r="AG3611">
        <f t="shared" si="908"/>
        <v>0.16981752393661143</v>
      </c>
      <c r="AH3611" t="e">
        <f t="shared" si="909"/>
        <v>#VALUE!</v>
      </c>
      <c r="AI3611">
        <f t="shared" si="910"/>
        <v>3610</v>
      </c>
    </row>
    <row r="3612" spans="1:35" x14ac:dyDescent="0.3">
      <c r="A3612" t="s">
        <v>5742</v>
      </c>
      <c r="B3612">
        <v>4.4000000000000004</v>
      </c>
      <c r="C3612">
        <v>3588</v>
      </c>
      <c r="D3612" t="s">
        <v>681</v>
      </c>
      <c r="E3612" t="s">
        <v>5276</v>
      </c>
      <c r="F3612" t="s">
        <v>22</v>
      </c>
      <c r="G3612">
        <v>0</v>
      </c>
      <c r="H3612" t="s">
        <v>26</v>
      </c>
      <c r="I3612" t="s">
        <v>42</v>
      </c>
      <c r="J3612" t="s">
        <v>13528</v>
      </c>
      <c r="K3612">
        <v>1.18</v>
      </c>
      <c r="L3612" t="s">
        <v>217</v>
      </c>
      <c r="M3612">
        <f t="shared" si="896"/>
        <v>0</v>
      </c>
      <c r="N3612" t="str">
        <f t="shared" si="897"/>
        <v>18M</v>
      </c>
      <c r="O3612">
        <f t="shared" si="898"/>
        <v>500000</v>
      </c>
      <c r="P3612" t="str">
        <f t="shared" si="899"/>
        <v>0</v>
      </c>
      <c r="Q3612" s="1" t="e">
        <f t="shared" si="900"/>
        <v>#VALUE!</v>
      </c>
      <c r="R3612">
        <f t="shared" si="901"/>
        <v>500000</v>
      </c>
      <c r="S3612">
        <v>0</v>
      </c>
      <c r="T3612" s="4">
        <v>1000000000</v>
      </c>
      <c r="U3612">
        <f t="shared" si="911"/>
        <v>5.0000000000000001E-4</v>
      </c>
      <c r="V3612">
        <f t="shared" si="902"/>
        <v>5.0000000000000001E-3</v>
      </c>
      <c r="W3612">
        <f t="shared" si="903"/>
        <v>8.8000000000000007</v>
      </c>
      <c r="X3612" s="5" t="e">
        <f t="shared" si="904"/>
        <v>#VALUE!</v>
      </c>
      <c r="Z3612">
        <v>40319</v>
      </c>
      <c r="AA3612">
        <v>43320</v>
      </c>
      <c r="AB3612" t="e">
        <f t="shared" si="905"/>
        <v>#VALUE!</v>
      </c>
      <c r="AC3612" t="e">
        <f t="shared" si="906"/>
        <v>#VALUE!</v>
      </c>
      <c r="AD3612">
        <v>0</v>
      </c>
      <c r="AE3612">
        <v>78158306</v>
      </c>
      <c r="AF3612">
        <f t="shared" si="907"/>
        <v>4.5906829147499693E-5</v>
      </c>
      <c r="AG3612">
        <f t="shared" si="908"/>
        <v>4.5906829147499695E-4</v>
      </c>
      <c r="AH3612" t="e">
        <f t="shared" si="909"/>
        <v>#VALUE!</v>
      </c>
      <c r="AI3612">
        <f t="shared" si="910"/>
        <v>3611</v>
      </c>
    </row>
    <row r="3613" spans="1:35" x14ac:dyDescent="0.3">
      <c r="A3613" t="s">
        <v>2120</v>
      </c>
      <c r="B3613">
        <v>4.2</v>
      </c>
      <c r="C3613">
        <v>88901</v>
      </c>
      <c r="D3613" t="s">
        <v>723</v>
      </c>
      <c r="E3613" t="s">
        <v>839</v>
      </c>
      <c r="F3613" t="s">
        <v>22</v>
      </c>
      <c r="G3613">
        <v>0</v>
      </c>
      <c r="H3613" t="s">
        <v>23</v>
      </c>
      <c r="I3613" t="s">
        <v>81</v>
      </c>
      <c r="J3613" t="s">
        <v>13347</v>
      </c>
      <c r="K3613" t="s">
        <v>2121</v>
      </c>
      <c r="L3613" t="s">
        <v>67</v>
      </c>
      <c r="M3613">
        <f t="shared" si="896"/>
        <v>0</v>
      </c>
      <c r="N3613" t="str">
        <f t="shared" si="897"/>
        <v>73M</v>
      </c>
      <c r="O3613">
        <f t="shared" si="898"/>
        <v>10000000</v>
      </c>
      <c r="P3613" t="str">
        <f t="shared" si="899"/>
        <v>0</v>
      </c>
      <c r="Q3613" s="1" t="e">
        <f t="shared" si="900"/>
        <v>#VALUE!</v>
      </c>
      <c r="R3613">
        <f t="shared" si="901"/>
        <v>10000000</v>
      </c>
      <c r="S3613">
        <v>0</v>
      </c>
      <c r="T3613" s="4">
        <v>1000000000</v>
      </c>
      <c r="U3613">
        <f t="shared" si="911"/>
        <v>0.01</v>
      </c>
      <c r="V3613">
        <f t="shared" si="902"/>
        <v>0.1</v>
      </c>
      <c r="W3613">
        <f t="shared" si="903"/>
        <v>8.4</v>
      </c>
      <c r="X3613" s="5" t="e">
        <f t="shared" si="904"/>
        <v>#VALUE!</v>
      </c>
      <c r="Z3613">
        <v>40319</v>
      </c>
      <c r="AA3613">
        <v>43320</v>
      </c>
      <c r="AB3613" t="e">
        <f t="shared" si="905"/>
        <v>#VALUE!</v>
      </c>
      <c r="AC3613" t="e">
        <f t="shared" si="906"/>
        <v>#VALUE!</v>
      </c>
      <c r="AD3613">
        <v>0</v>
      </c>
      <c r="AE3613">
        <v>78158306</v>
      </c>
      <c r="AF3613">
        <f t="shared" si="907"/>
        <v>1.1374478868567085E-3</v>
      </c>
      <c r="AG3613">
        <f t="shared" si="908"/>
        <v>1.1374478868567085E-2</v>
      </c>
      <c r="AH3613" t="e">
        <f t="shared" si="909"/>
        <v>#VALUE!</v>
      </c>
      <c r="AI3613">
        <f t="shared" si="910"/>
        <v>3612</v>
      </c>
    </row>
    <row r="3614" spans="1:35" x14ac:dyDescent="0.3">
      <c r="A3614" t="s">
        <v>6500</v>
      </c>
      <c r="B3614">
        <v>4.2</v>
      </c>
      <c r="C3614">
        <v>2563</v>
      </c>
      <c r="D3614" t="s">
        <v>20</v>
      </c>
      <c r="E3614" t="s">
        <v>5956</v>
      </c>
      <c r="F3614" t="s">
        <v>22</v>
      </c>
      <c r="G3614">
        <v>0</v>
      </c>
      <c r="H3614" t="s">
        <v>26</v>
      </c>
      <c r="I3614" t="s">
        <v>312</v>
      </c>
      <c r="J3614" t="s">
        <v>13367</v>
      </c>
      <c r="K3614" t="s">
        <v>20</v>
      </c>
      <c r="L3614" t="s">
        <v>20</v>
      </c>
      <c r="M3614">
        <f t="shared" si="896"/>
        <v>0</v>
      </c>
      <c r="N3614" t="str">
        <f t="shared" si="897"/>
        <v>N/A</v>
      </c>
      <c r="O3614">
        <f t="shared" si="898"/>
        <v>100000</v>
      </c>
      <c r="P3614" t="str">
        <f t="shared" si="899"/>
        <v>0</v>
      </c>
      <c r="Q3614" s="1" t="e">
        <f t="shared" si="900"/>
        <v>#VALUE!</v>
      </c>
      <c r="R3614">
        <f t="shared" si="901"/>
        <v>100000</v>
      </c>
      <c r="S3614">
        <v>0</v>
      </c>
      <c r="T3614" s="4">
        <v>1000000000</v>
      </c>
      <c r="U3614">
        <f t="shared" si="911"/>
        <v>1E-4</v>
      </c>
      <c r="V3614">
        <f t="shared" si="902"/>
        <v>1E-3</v>
      </c>
      <c r="W3614">
        <f t="shared" si="903"/>
        <v>8.4</v>
      </c>
      <c r="X3614" s="5" t="e">
        <f t="shared" si="904"/>
        <v>#VALUE!</v>
      </c>
      <c r="Z3614">
        <v>40319</v>
      </c>
      <c r="AA3614">
        <v>43320</v>
      </c>
      <c r="AB3614" t="e">
        <f t="shared" si="905"/>
        <v>#VALUE!</v>
      </c>
      <c r="AC3614" t="e">
        <f t="shared" si="906"/>
        <v>#VALUE!</v>
      </c>
      <c r="AD3614">
        <v>0</v>
      </c>
      <c r="AE3614">
        <v>78158306</v>
      </c>
      <c r="AF3614">
        <f t="shared" si="907"/>
        <v>3.2792420040424108E-5</v>
      </c>
      <c r="AG3614">
        <f t="shared" si="908"/>
        <v>3.2792420040424111E-4</v>
      </c>
      <c r="AH3614" t="e">
        <f t="shared" si="909"/>
        <v>#VALUE!</v>
      </c>
      <c r="AI3614">
        <f t="shared" si="910"/>
        <v>3613</v>
      </c>
    </row>
    <row r="3615" spans="1:35" x14ac:dyDescent="0.3">
      <c r="A3615" t="s">
        <v>13205</v>
      </c>
      <c r="B3615">
        <v>5</v>
      </c>
      <c r="C3615">
        <v>2</v>
      </c>
      <c r="D3615" t="s">
        <v>213</v>
      </c>
      <c r="E3615" t="s">
        <v>13200</v>
      </c>
      <c r="F3615" t="s">
        <v>849</v>
      </c>
      <c r="G3615" t="s">
        <v>1281</v>
      </c>
      <c r="H3615" t="s">
        <v>26</v>
      </c>
      <c r="I3615" t="s">
        <v>31</v>
      </c>
      <c r="J3615" t="s">
        <v>13799</v>
      </c>
      <c r="K3615">
        <v>1</v>
      </c>
      <c r="L3615" t="s">
        <v>163</v>
      </c>
      <c r="M3615">
        <f t="shared" si="896"/>
        <v>1</v>
      </c>
      <c r="N3615" t="str">
        <f t="shared" si="897"/>
        <v>16M</v>
      </c>
      <c r="O3615">
        <f t="shared" si="898"/>
        <v>1</v>
      </c>
      <c r="P3615" t="str">
        <f t="shared" si="899"/>
        <v>0.99</v>
      </c>
      <c r="Q3615" s="1" t="e">
        <f t="shared" si="900"/>
        <v>#VALUE!</v>
      </c>
      <c r="R3615">
        <f t="shared" si="901"/>
        <v>1</v>
      </c>
      <c r="S3615">
        <v>0</v>
      </c>
      <c r="T3615" s="4">
        <v>1000000000</v>
      </c>
      <c r="U3615">
        <f t="shared" si="911"/>
        <v>1.0000000000000001E-9</v>
      </c>
      <c r="V3615">
        <f t="shared" si="902"/>
        <v>1E-8</v>
      </c>
      <c r="W3615">
        <f t="shared" si="903"/>
        <v>10</v>
      </c>
      <c r="X3615" s="5" t="e">
        <f t="shared" si="904"/>
        <v>#VALUE!</v>
      </c>
      <c r="Z3615">
        <v>40319</v>
      </c>
      <c r="AA3615">
        <v>43320</v>
      </c>
      <c r="AB3615" t="e">
        <f t="shared" si="905"/>
        <v>#VALUE!</v>
      </c>
      <c r="AC3615" t="e">
        <f t="shared" si="906"/>
        <v>#VALUE!</v>
      </c>
      <c r="AD3615">
        <v>0</v>
      </c>
      <c r="AE3615">
        <v>78158306</v>
      </c>
      <c r="AF3615">
        <f t="shared" si="907"/>
        <v>2.558909094063528E-8</v>
      </c>
      <c r="AG3615">
        <f t="shared" si="908"/>
        <v>2.5589090940635279E-7</v>
      </c>
      <c r="AH3615" t="e">
        <f t="shared" si="909"/>
        <v>#VALUE!</v>
      </c>
      <c r="AI3615">
        <f t="shared" si="910"/>
        <v>3614</v>
      </c>
    </row>
    <row r="3616" spans="1:35" x14ac:dyDescent="0.3">
      <c r="A3616" t="s">
        <v>9944</v>
      </c>
      <c r="B3616">
        <v>4.3</v>
      </c>
      <c r="C3616">
        <v>20</v>
      </c>
      <c r="D3616" t="s">
        <v>521</v>
      </c>
      <c r="E3616" t="s">
        <v>9431</v>
      </c>
      <c r="F3616" t="s">
        <v>22</v>
      </c>
      <c r="G3616">
        <v>0</v>
      </c>
      <c r="H3616" t="s">
        <v>26</v>
      </c>
      <c r="I3616" t="s">
        <v>35</v>
      </c>
      <c r="J3616" t="s">
        <v>13398</v>
      </c>
      <c r="K3616" t="s">
        <v>1997</v>
      </c>
      <c r="L3616" t="s">
        <v>119</v>
      </c>
      <c r="M3616">
        <f t="shared" si="896"/>
        <v>0</v>
      </c>
      <c r="N3616" t="str">
        <f t="shared" si="897"/>
        <v>5.1M</v>
      </c>
      <c r="O3616">
        <f t="shared" si="898"/>
        <v>5000</v>
      </c>
      <c r="P3616" t="str">
        <f t="shared" si="899"/>
        <v>0</v>
      </c>
      <c r="Q3616" s="1" t="e">
        <f t="shared" si="900"/>
        <v>#VALUE!</v>
      </c>
      <c r="R3616">
        <f t="shared" si="901"/>
        <v>5000</v>
      </c>
      <c r="S3616">
        <v>0</v>
      </c>
      <c r="T3616" s="4">
        <v>1000000000</v>
      </c>
      <c r="U3616">
        <f t="shared" si="911"/>
        <v>5.0000000000000004E-6</v>
      </c>
      <c r="V3616">
        <f t="shared" si="902"/>
        <v>5.0000000000000002E-5</v>
      </c>
      <c r="W3616">
        <f t="shared" si="903"/>
        <v>8.6</v>
      </c>
      <c r="X3616" s="5" t="e">
        <f t="shared" si="904"/>
        <v>#VALUE!</v>
      </c>
      <c r="Z3616">
        <v>40319</v>
      </c>
      <c r="AA3616">
        <v>43320</v>
      </c>
      <c r="AB3616" t="e">
        <f t="shared" si="905"/>
        <v>#VALUE!</v>
      </c>
      <c r="AC3616" t="e">
        <f t="shared" si="906"/>
        <v>#VALUE!</v>
      </c>
      <c r="AD3616">
        <v>0</v>
      </c>
      <c r="AE3616">
        <v>78158306</v>
      </c>
      <c r="AF3616">
        <f t="shared" si="907"/>
        <v>2.5589090940635279E-7</v>
      </c>
      <c r="AG3616">
        <f t="shared" si="908"/>
        <v>2.5589090940635278E-6</v>
      </c>
      <c r="AH3616" t="e">
        <f t="shared" si="909"/>
        <v>#VALUE!</v>
      </c>
      <c r="AI3616">
        <f t="shared" si="910"/>
        <v>3615</v>
      </c>
    </row>
    <row r="3617" spans="1:35" x14ac:dyDescent="0.3">
      <c r="A3617" t="s">
        <v>1662</v>
      </c>
      <c r="B3617">
        <v>4.0999999999999996</v>
      </c>
      <c r="C3617">
        <v>225544</v>
      </c>
      <c r="D3617" t="s">
        <v>1382</v>
      </c>
      <c r="E3617" t="s">
        <v>839</v>
      </c>
      <c r="F3617" t="s">
        <v>22</v>
      </c>
      <c r="G3617">
        <v>0</v>
      </c>
      <c r="H3617" t="s">
        <v>26</v>
      </c>
      <c r="I3617" t="s">
        <v>40</v>
      </c>
      <c r="J3617" t="s">
        <v>13351</v>
      </c>
      <c r="K3617" t="s">
        <v>126</v>
      </c>
      <c r="L3617" t="s">
        <v>67</v>
      </c>
      <c r="M3617">
        <f t="shared" si="896"/>
        <v>0</v>
      </c>
      <c r="N3617" t="str">
        <f t="shared" si="897"/>
        <v>8.1M</v>
      </c>
      <c r="O3617">
        <f t="shared" si="898"/>
        <v>10000000</v>
      </c>
      <c r="P3617" t="str">
        <f t="shared" si="899"/>
        <v>0</v>
      </c>
      <c r="Q3617" s="1" t="e">
        <f t="shared" si="900"/>
        <v>#VALUE!</v>
      </c>
      <c r="R3617">
        <f t="shared" si="901"/>
        <v>10000000</v>
      </c>
      <c r="S3617">
        <v>0</v>
      </c>
      <c r="T3617" s="4">
        <v>1000000000</v>
      </c>
      <c r="U3617">
        <f t="shared" si="911"/>
        <v>0.01</v>
      </c>
      <c r="V3617">
        <f t="shared" si="902"/>
        <v>0.1</v>
      </c>
      <c r="W3617">
        <f t="shared" si="903"/>
        <v>8.1999999999999993</v>
      </c>
      <c r="X3617" s="5" t="e">
        <f t="shared" si="904"/>
        <v>#VALUE!</v>
      </c>
      <c r="Z3617">
        <v>40319</v>
      </c>
      <c r="AA3617">
        <v>43320</v>
      </c>
      <c r="AB3617" t="e">
        <f t="shared" si="905"/>
        <v>#VALUE!</v>
      </c>
      <c r="AC3617" t="e">
        <f t="shared" si="906"/>
        <v>#VALUE!</v>
      </c>
      <c r="AD3617">
        <v>0</v>
      </c>
      <c r="AE3617">
        <v>78158306</v>
      </c>
      <c r="AF3617">
        <f t="shared" si="907"/>
        <v>2.8857329635573218E-3</v>
      </c>
      <c r="AG3617">
        <f t="shared" si="908"/>
        <v>2.885732963557322E-2</v>
      </c>
      <c r="AH3617" t="e">
        <f t="shared" si="909"/>
        <v>#VALUE!</v>
      </c>
      <c r="AI3617">
        <f t="shared" si="910"/>
        <v>3616</v>
      </c>
    </row>
    <row r="3618" spans="1:35" x14ac:dyDescent="0.3">
      <c r="A3618" t="s">
        <v>3531</v>
      </c>
      <c r="B3618">
        <v>4.2</v>
      </c>
      <c r="C3618">
        <v>68103</v>
      </c>
      <c r="D3618" t="s">
        <v>613</v>
      </c>
      <c r="E3618" t="s">
        <v>3280</v>
      </c>
      <c r="F3618" t="s">
        <v>22</v>
      </c>
      <c r="G3618">
        <v>0</v>
      </c>
      <c r="H3618" t="s">
        <v>26</v>
      </c>
      <c r="I3618" t="s">
        <v>937</v>
      </c>
      <c r="J3618" t="s">
        <v>13470</v>
      </c>
      <c r="K3618" t="s">
        <v>2741</v>
      </c>
      <c r="L3618" t="s">
        <v>56</v>
      </c>
      <c r="M3618">
        <f t="shared" si="896"/>
        <v>0</v>
      </c>
      <c r="N3618" t="str">
        <f t="shared" si="897"/>
        <v>66M</v>
      </c>
      <c r="O3618">
        <f t="shared" si="898"/>
        <v>1000000</v>
      </c>
      <c r="P3618" t="str">
        <f t="shared" si="899"/>
        <v>0</v>
      </c>
      <c r="Q3618" s="1" t="e">
        <f t="shared" si="900"/>
        <v>#VALUE!</v>
      </c>
      <c r="R3618">
        <f t="shared" si="901"/>
        <v>1000000</v>
      </c>
      <c r="S3618">
        <v>0</v>
      </c>
      <c r="T3618" s="4">
        <v>1000000000</v>
      </c>
      <c r="U3618">
        <f t="shared" si="911"/>
        <v>1E-3</v>
      </c>
      <c r="V3618">
        <f t="shared" si="902"/>
        <v>0.01</v>
      </c>
      <c r="W3618">
        <f t="shared" si="903"/>
        <v>8.4</v>
      </c>
      <c r="X3618" s="5" t="e">
        <f t="shared" si="904"/>
        <v>#VALUE!</v>
      </c>
      <c r="Z3618">
        <v>40319</v>
      </c>
      <c r="AA3618">
        <v>43320</v>
      </c>
      <c r="AB3618" t="e">
        <f t="shared" si="905"/>
        <v>#VALUE!</v>
      </c>
      <c r="AC3618" t="e">
        <f t="shared" si="906"/>
        <v>#VALUE!</v>
      </c>
      <c r="AD3618">
        <v>0</v>
      </c>
      <c r="AE3618">
        <v>78158306</v>
      </c>
      <c r="AF3618">
        <f t="shared" si="907"/>
        <v>8.7134693016504227E-4</v>
      </c>
      <c r="AG3618">
        <f t="shared" si="908"/>
        <v>8.7134693016504231E-3</v>
      </c>
      <c r="AH3618" t="e">
        <f t="shared" si="909"/>
        <v>#VALUE!</v>
      </c>
      <c r="AI3618">
        <f t="shared" si="910"/>
        <v>3617</v>
      </c>
    </row>
    <row r="3619" spans="1:35" x14ac:dyDescent="0.3">
      <c r="A3619" t="s">
        <v>13605</v>
      </c>
      <c r="B3619">
        <v>4.2</v>
      </c>
      <c r="C3619">
        <v>115773</v>
      </c>
      <c r="D3619" t="s">
        <v>20</v>
      </c>
      <c r="E3619" t="s">
        <v>839</v>
      </c>
      <c r="F3619" t="s">
        <v>22</v>
      </c>
      <c r="G3619">
        <v>0</v>
      </c>
      <c r="H3619" t="s">
        <v>26</v>
      </c>
      <c r="I3619" t="s">
        <v>169</v>
      </c>
      <c r="J3619" t="s">
        <v>13453</v>
      </c>
      <c r="K3619" t="s">
        <v>20</v>
      </c>
      <c r="L3619" t="s">
        <v>33</v>
      </c>
      <c r="M3619">
        <f t="shared" si="896"/>
        <v>0</v>
      </c>
      <c r="N3619" t="str">
        <f t="shared" si="897"/>
        <v>N/A</v>
      </c>
      <c r="O3619">
        <f t="shared" si="898"/>
        <v>10000000</v>
      </c>
      <c r="P3619" t="str">
        <f t="shared" si="899"/>
        <v>0</v>
      </c>
      <c r="Q3619" s="1" t="e">
        <f t="shared" si="900"/>
        <v>#VALUE!</v>
      </c>
      <c r="R3619">
        <f t="shared" si="901"/>
        <v>10000000</v>
      </c>
      <c r="S3619">
        <v>0</v>
      </c>
      <c r="T3619" s="4">
        <v>1000000000</v>
      </c>
      <c r="U3619">
        <f t="shared" si="911"/>
        <v>0.01</v>
      </c>
      <c r="V3619">
        <f t="shared" si="902"/>
        <v>0.1</v>
      </c>
      <c r="W3619">
        <f t="shared" si="903"/>
        <v>8.4</v>
      </c>
      <c r="X3619" s="5" t="e">
        <f t="shared" si="904"/>
        <v>#VALUE!</v>
      </c>
      <c r="Z3619">
        <v>40319</v>
      </c>
      <c r="AA3619">
        <v>43320</v>
      </c>
      <c r="AB3619" t="e">
        <f t="shared" si="905"/>
        <v>#VALUE!</v>
      </c>
      <c r="AC3619" t="e">
        <f t="shared" si="906"/>
        <v>#VALUE!</v>
      </c>
      <c r="AD3619">
        <v>0</v>
      </c>
      <c r="AE3619">
        <v>78158306</v>
      </c>
      <c r="AF3619">
        <f t="shared" si="907"/>
        <v>1.481262912735084E-3</v>
      </c>
      <c r="AG3619">
        <f t="shared" si="908"/>
        <v>1.4812629127350841E-2</v>
      </c>
      <c r="AH3619" t="e">
        <f t="shared" si="909"/>
        <v>#VALUE!</v>
      </c>
      <c r="AI3619">
        <f t="shared" si="910"/>
        <v>3618</v>
      </c>
    </row>
    <row r="3620" spans="1:35" x14ac:dyDescent="0.3">
      <c r="A3620" t="s">
        <v>4900</v>
      </c>
      <c r="B3620">
        <v>4.2</v>
      </c>
      <c r="C3620">
        <v>9183</v>
      </c>
      <c r="D3620" t="s">
        <v>345</v>
      </c>
      <c r="E3620" t="s">
        <v>3280</v>
      </c>
      <c r="F3620" t="s">
        <v>22</v>
      </c>
      <c r="G3620">
        <v>0</v>
      </c>
      <c r="H3620" t="s">
        <v>72</v>
      </c>
      <c r="I3620" t="s">
        <v>81</v>
      </c>
      <c r="J3620" t="s">
        <v>13369</v>
      </c>
      <c r="K3620">
        <v>1.1000000000000001</v>
      </c>
      <c r="L3620" t="s">
        <v>56</v>
      </c>
      <c r="M3620">
        <f t="shared" si="896"/>
        <v>0</v>
      </c>
      <c r="N3620" t="str">
        <f t="shared" si="897"/>
        <v>49M</v>
      </c>
      <c r="O3620">
        <f t="shared" si="898"/>
        <v>1000000</v>
      </c>
      <c r="P3620" t="str">
        <f t="shared" si="899"/>
        <v>0</v>
      </c>
      <c r="Q3620" s="1" t="e">
        <f t="shared" si="900"/>
        <v>#VALUE!</v>
      </c>
      <c r="R3620">
        <f t="shared" si="901"/>
        <v>1000000</v>
      </c>
      <c r="S3620">
        <v>0</v>
      </c>
      <c r="T3620" s="4">
        <v>1000000000</v>
      </c>
      <c r="U3620">
        <f t="shared" si="911"/>
        <v>1E-3</v>
      </c>
      <c r="V3620">
        <f t="shared" si="902"/>
        <v>0.01</v>
      </c>
      <c r="W3620">
        <f t="shared" si="903"/>
        <v>8.4</v>
      </c>
      <c r="X3620" s="5" t="e">
        <f t="shared" si="904"/>
        <v>#VALUE!</v>
      </c>
      <c r="Z3620">
        <v>40319</v>
      </c>
      <c r="AA3620">
        <v>43320</v>
      </c>
      <c r="AB3620" t="e">
        <f t="shared" si="905"/>
        <v>#VALUE!</v>
      </c>
      <c r="AC3620" t="e">
        <f t="shared" si="906"/>
        <v>#VALUE!</v>
      </c>
      <c r="AD3620">
        <v>0</v>
      </c>
      <c r="AE3620">
        <v>78158306</v>
      </c>
      <c r="AF3620">
        <f t="shared" si="907"/>
        <v>1.1749231105392688E-4</v>
      </c>
      <c r="AG3620">
        <f t="shared" si="908"/>
        <v>1.1749231105392687E-3</v>
      </c>
      <c r="AH3620" t="e">
        <f t="shared" si="909"/>
        <v>#VALUE!</v>
      </c>
      <c r="AI3620">
        <f t="shared" si="910"/>
        <v>3619</v>
      </c>
    </row>
    <row r="3621" spans="1:35" x14ac:dyDescent="0.3">
      <c r="A3621" t="s">
        <v>8357</v>
      </c>
      <c r="B3621">
        <v>4.5</v>
      </c>
      <c r="C3621">
        <v>438</v>
      </c>
      <c r="D3621" t="s">
        <v>3577</v>
      </c>
      <c r="E3621" t="s">
        <v>8077</v>
      </c>
      <c r="F3621" t="s">
        <v>22</v>
      </c>
      <c r="G3621">
        <v>0</v>
      </c>
      <c r="H3621" t="s">
        <v>26</v>
      </c>
      <c r="I3621" t="s">
        <v>941</v>
      </c>
      <c r="J3621" t="s">
        <v>13747</v>
      </c>
      <c r="K3621">
        <v>1</v>
      </c>
      <c r="L3621" t="s">
        <v>163</v>
      </c>
      <c r="M3621">
        <f t="shared" si="896"/>
        <v>0</v>
      </c>
      <c r="N3621" t="str">
        <f t="shared" si="897"/>
        <v>3.4M</v>
      </c>
      <c r="O3621">
        <f t="shared" si="898"/>
        <v>10000</v>
      </c>
      <c r="P3621" t="str">
        <f t="shared" si="899"/>
        <v>0</v>
      </c>
      <c r="Q3621" s="1" t="e">
        <f t="shared" si="900"/>
        <v>#VALUE!</v>
      </c>
      <c r="R3621">
        <f t="shared" si="901"/>
        <v>10000</v>
      </c>
      <c r="S3621">
        <v>0</v>
      </c>
      <c r="T3621" s="4">
        <v>1000000000</v>
      </c>
      <c r="U3621">
        <f t="shared" si="911"/>
        <v>1.0000000000000001E-5</v>
      </c>
      <c r="V3621">
        <f t="shared" si="902"/>
        <v>1E-4</v>
      </c>
      <c r="W3621">
        <f t="shared" si="903"/>
        <v>9</v>
      </c>
      <c r="X3621" s="5" t="e">
        <f t="shared" si="904"/>
        <v>#VALUE!</v>
      </c>
      <c r="Z3621">
        <v>40319</v>
      </c>
      <c r="AA3621">
        <v>43320</v>
      </c>
      <c r="AB3621" t="e">
        <f t="shared" si="905"/>
        <v>#VALUE!</v>
      </c>
      <c r="AC3621" t="e">
        <f t="shared" si="906"/>
        <v>#VALUE!</v>
      </c>
      <c r="AD3621">
        <v>0</v>
      </c>
      <c r="AE3621">
        <v>78158306</v>
      </c>
      <c r="AF3621">
        <f t="shared" si="907"/>
        <v>5.6040109159991261E-6</v>
      </c>
      <c r="AG3621">
        <f t="shared" si="908"/>
        <v>5.604010915999126E-5</v>
      </c>
      <c r="AH3621" t="e">
        <f t="shared" si="909"/>
        <v>#VALUE!</v>
      </c>
      <c r="AI3621">
        <f t="shared" si="910"/>
        <v>3620</v>
      </c>
    </row>
    <row r="3622" spans="1:35" x14ac:dyDescent="0.3">
      <c r="A3622" t="s">
        <v>4131</v>
      </c>
      <c r="B3622">
        <v>4.2</v>
      </c>
      <c r="C3622">
        <v>27386</v>
      </c>
      <c r="D3622" t="s">
        <v>20</v>
      </c>
      <c r="E3622" t="s">
        <v>3280</v>
      </c>
      <c r="F3622" t="s">
        <v>22</v>
      </c>
      <c r="G3622">
        <v>0</v>
      </c>
      <c r="H3622" t="s">
        <v>26</v>
      </c>
      <c r="I3622" t="s">
        <v>1267</v>
      </c>
      <c r="J3622" t="s">
        <v>13377</v>
      </c>
      <c r="K3622" t="s">
        <v>20</v>
      </c>
      <c r="L3622" t="s">
        <v>20</v>
      </c>
      <c r="M3622">
        <f t="shared" si="896"/>
        <v>0</v>
      </c>
      <c r="N3622" t="str">
        <f t="shared" si="897"/>
        <v>N/A</v>
      </c>
      <c r="O3622">
        <f t="shared" si="898"/>
        <v>1000000</v>
      </c>
      <c r="P3622" t="str">
        <f t="shared" si="899"/>
        <v>0</v>
      </c>
      <c r="Q3622" s="1" t="e">
        <f t="shared" si="900"/>
        <v>#VALUE!</v>
      </c>
      <c r="R3622">
        <f t="shared" si="901"/>
        <v>1000000</v>
      </c>
      <c r="S3622">
        <v>0</v>
      </c>
      <c r="T3622" s="4">
        <v>1000000000</v>
      </c>
      <c r="U3622">
        <f t="shared" si="911"/>
        <v>1E-3</v>
      </c>
      <c r="V3622">
        <f t="shared" si="902"/>
        <v>0.01</v>
      </c>
      <c r="W3622">
        <f t="shared" si="903"/>
        <v>8.4</v>
      </c>
      <c r="X3622" s="5" t="e">
        <f t="shared" si="904"/>
        <v>#VALUE!</v>
      </c>
      <c r="Z3622">
        <v>40319</v>
      </c>
      <c r="AA3622">
        <v>43320</v>
      </c>
      <c r="AB3622" t="e">
        <f t="shared" si="905"/>
        <v>#VALUE!</v>
      </c>
      <c r="AC3622" t="e">
        <f t="shared" si="906"/>
        <v>#VALUE!</v>
      </c>
      <c r="AD3622">
        <v>0</v>
      </c>
      <c r="AE3622">
        <v>78158306</v>
      </c>
      <c r="AF3622">
        <f t="shared" si="907"/>
        <v>3.503914222501189E-4</v>
      </c>
      <c r="AG3622">
        <f t="shared" si="908"/>
        <v>3.5039142225011888E-3</v>
      </c>
      <c r="AH3622" t="e">
        <f t="shared" si="909"/>
        <v>#VALUE!</v>
      </c>
      <c r="AI3622">
        <f t="shared" si="910"/>
        <v>3621</v>
      </c>
    </row>
    <row r="3623" spans="1:35" x14ac:dyDescent="0.3">
      <c r="A3623" t="s">
        <v>10499</v>
      </c>
      <c r="B3623">
        <v>4.3</v>
      </c>
      <c r="C3623">
        <v>25</v>
      </c>
      <c r="D3623" t="s">
        <v>1413</v>
      </c>
      <c r="E3623" t="s">
        <v>10032</v>
      </c>
      <c r="F3623" t="s">
        <v>22</v>
      </c>
      <c r="G3623">
        <v>0</v>
      </c>
      <c r="H3623" t="s">
        <v>26</v>
      </c>
      <c r="I3623" t="s">
        <v>54</v>
      </c>
      <c r="J3623" t="s">
        <v>13438</v>
      </c>
      <c r="K3623">
        <v>1</v>
      </c>
      <c r="L3623" t="s">
        <v>33</v>
      </c>
      <c r="M3623">
        <f t="shared" si="896"/>
        <v>0</v>
      </c>
      <c r="N3623" t="str">
        <f t="shared" si="897"/>
        <v>6.3M</v>
      </c>
      <c r="O3623">
        <f t="shared" si="898"/>
        <v>1000</v>
      </c>
      <c r="P3623" t="str">
        <f t="shared" si="899"/>
        <v>0</v>
      </c>
      <c r="Q3623" s="1" t="e">
        <f t="shared" si="900"/>
        <v>#VALUE!</v>
      </c>
      <c r="R3623">
        <f t="shared" si="901"/>
        <v>1000</v>
      </c>
      <c r="S3623">
        <v>0</v>
      </c>
      <c r="T3623" s="4">
        <v>1000000000</v>
      </c>
      <c r="U3623">
        <f t="shared" si="911"/>
        <v>9.9999999999999995E-7</v>
      </c>
      <c r="V3623">
        <f t="shared" si="902"/>
        <v>9.9999999999999991E-6</v>
      </c>
      <c r="W3623">
        <f t="shared" si="903"/>
        <v>8.6</v>
      </c>
      <c r="X3623" s="5" t="e">
        <f t="shared" si="904"/>
        <v>#VALUE!</v>
      </c>
      <c r="Z3623">
        <v>40319</v>
      </c>
      <c r="AA3623">
        <v>43320</v>
      </c>
      <c r="AB3623" t="e">
        <f t="shared" si="905"/>
        <v>#VALUE!</v>
      </c>
      <c r="AC3623" t="e">
        <f t="shared" si="906"/>
        <v>#VALUE!</v>
      </c>
      <c r="AD3623">
        <v>0</v>
      </c>
      <c r="AE3623">
        <v>78158306</v>
      </c>
      <c r="AF3623">
        <f t="shared" si="907"/>
        <v>3.1986363675794098E-7</v>
      </c>
      <c r="AG3623">
        <f t="shared" si="908"/>
        <v>3.19863636757941E-6</v>
      </c>
      <c r="AH3623" t="e">
        <f t="shared" si="909"/>
        <v>#VALUE!</v>
      </c>
      <c r="AI3623">
        <f t="shared" si="910"/>
        <v>3622</v>
      </c>
    </row>
    <row r="3624" spans="1:35" x14ac:dyDescent="0.3">
      <c r="A3624" t="s">
        <v>9713</v>
      </c>
      <c r="B3624">
        <v>4.2</v>
      </c>
      <c r="C3624">
        <v>53</v>
      </c>
      <c r="D3624" t="s">
        <v>213</v>
      </c>
      <c r="E3624" t="s">
        <v>9431</v>
      </c>
      <c r="F3624" t="s">
        <v>22</v>
      </c>
      <c r="G3624">
        <v>0</v>
      </c>
      <c r="H3624" t="s">
        <v>26</v>
      </c>
      <c r="I3624" t="s">
        <v>312</v>
      </c>
      <c r="J3624" t="s">
        <v>13368</v>
      </c>
      <c r="K3624" t="s">
        <v>1399</v>
      </c>
      <c r="L3624" t="s">
        <v>33</v>
      </c>
      <c r="M3624">
        <f t="shared" si="896"/>
        <v>0</v>
      </c>
      <c r="N3624" t="str">
        <f t="shared" si="897"/>
        <v>16M</v>
      </c>
      <c r="O3624">
        <f t="shared" si="898"/>
        <v>5000</v>
      </c>
      <c r="P3624" t="str">
        <f t="shared" si="899"/>
        <v>0</v>
      </c>
      <c r="Q3624" s="1" t="e">
        <f t="shared" si="900"/>
        <v>#VALUE!</v>
      </c>
      <c r="R3624">
        <f t="shared" si="901"/>
        <v>5000</v>
      </c>
      <c r="S3624">
        <v>0</v>
      </c>
      <c r="T3624" s="4">
        <v>1000000000</v>
      </c>
      <c r="U3624">
        <f t="shared" si="911"/>
        <v>5.0000000000000004E-6</v>
      </c>
      <c r="V3624">
        <f t="shared" si="902"/>
        <v>5.0000000000000002E-5</v>
      </c>
      <c r="W3624">
        <f t="shared" si="903"/>
        <v>8.4</v>
      </c>
      <c r="X3624" s="5" t="e">
        <f t="shared" si="904"/>
        <v>#VALUE!</v>
      </c>
      <c r="Z3624">
        <v>40319</v>
      </c>
      <c r="AA3624">
        <v>43320</v>
      </c>
      <c r="AB3624" t="e">
        <f t="shared" si="905"/>
        <v>#VALUE!</v>
      </c>
      <c r="AC3624" t="e">
        <f t="shared" si="906"/>
        <v>#VALUE!</v>
      </c>
      <c r="AD3624">
        <v>0</v>
      </c>
      <c r="AE3624">
        <v>78158306</v>
      </c>
      <c r="AF3624">
        <f t="shared" si="907"/>
        <v>6.7811090992683488E-7</v>
      </c>
      <c r="AG3624">
        <f t="shared" si="908"/>
        <v>6.7811090992683488E-6</v>
      </c>
      <c r="AH3624" t="e">
        <f t="shared" si="909"/>
        <v>#VALUE!</v>
      </c>
      <c r="AI3624">
        <f t="shared" si="910"/>
        <v>3623</v>
      </c>
    </row>
    <row r="3625" spans="1:35" x14ac:dyDescent="0.3">
      <c r="A3625" t="s">
        <v>1338</v>
      </c>
      <c r="B3625">
        <v>4.0999999999999996</v>
      </c>
      <c r="C3625">
        <v>363934</v>
      </c>
      <c r="D3625" t="s">
        <v>361</v>
      </c>
      <c r="E3625" t="s">
        <v>839</v>
      </c>
      <c r="F3625" t="s">
        <v>22</v>
      </c>
      <c r="G3625">
        <v>0</v>
      </c>
      <c r="H3625" t="s">
        <v>26</v>
      </c>
      <c r="I3625" t="s">
        <v>50</v>
      </c>
      <c r="J3625" t="s">
        <v>13328</v>
      </c>
      <c r="K3625" t="s">
        <v>1339</v>
      </c>
      <c r="L3625" t="s">
        <v>33</v>
      </c>
      <c r="M3625">
        <f t="shared" si="896"/>
        <v>0</v>
      </c>
      <c r="N3625" t="str">
        <f t="shared" si="897"/>
        <v>7.1M</v>
      </c>
      <c r="O3625">
        <f t="shared" si="898"/>
        <v>10000000</v>
      </c>
      <c r="P3625" t="str">
        <f t="shared" si="899"/>
        <v>0</v>
      </c>
      <c r="Q3625" s="1" t="e">
        <f t="shared" si="900"/>
        <v>#VALUE!</v>
      </c>
      <c r="R3625">
        <f t="shared" si="901"/>
        <v>10000000</v>
      </c>
      <c r="S3625">
        <v>0</v>
      </c>
      <c r="T3625" s="4">
        <v>1000000000</v>
      </c>
      <c r="U3625">
        <f t="shared" si="911"/>
        <v>0.01</v>
      </c>
      <c r="V3625">
        <f t="shared" si="902"/>
        <v>0.1</v>
      </c>
      <c r="W3625">
        <f t="shared" si="903"/>
        <v>8.1999999999999993</v>
      </c>
      <c r="X3625" s="5" t="e">
        <f t="shared" si="904"/>
        <v>#VALUE!</v>
      </c>
      <c r="Z3625">
        <v>40319</v>
      </c>
      <c r="AA3625">
        <v>43320</v>
      </c>
      <c r="AB3625" t="e">
        <f t="shared" si="905"/>
        <v>#VALUE!</v>
      </c>
      <c r="AC3625" t="e">
        <f t="shared" si="906"/>
        <v>#VALUE!</v>
      </c>
      <c r="AD3625">
        <v>0</v>
      </c>
      <c r="AE3625">
        <v>78158306</v>
      </c>
      <c r="AF3625">
        <f t="shared" si="907"/>
        <v>4.6563701111945795E-3</v>
      </c>
      <c r="AG3625">
        <f t="shared" si="908"/>
        <v>4.6563701111945799E-2</v>
      </c>
      <c r="AH3625" t="e">
        <f t="shared" si="909"/>
        <v>#VALUE!</v>
      </c>
      <c r="AI3625">
        <f t="shared" si="910"/>
        <v>3624</v>
      </c>
    </row>
    <row r="3626" spans="1:35" x14ac:dyDescent="0.3">
      <c r="A3626" t="s">
        <v>4192</v>
      </c>
      <c r="B3626">
        <v>4.2</v>
      </c>
      <c r="C3626">
        <v>24953</v>
      </c>
      <c r="D3626" t="s">
        <v>20</v>
      </c>
      <c r="E3626" t="s">
        <v>3280</v>
      </c>
      <c r="F3626" t="s">
        <v>22</v>
      </c>
      <c r="G3626">
        <v>0</v>
      </c>
      <c r="H3626" t="s">
        <v>26</v>
      </c>
      <c r="I3626" t="s">
        <v>182</v>
      </c>
      <c r="J3626" t="s">
        <v>13377</v>
      </c>
      <c r="K3626" t="s">
        <v>20</v>
      </c>
      <c r="L3626" t="s">
        <v>20</v>
      </c>
      <c r="M3626">
        <f t="shared" si="896"/>
        <v>0</v>
      </c>
      <c r="N3626" t="str">
        <f t="shared" si="897"/>
        <v>N/A</v>
      </c>
      <c r="O3626">
        <f t="shared" si="898"/>
        <v>1000000</v>
      </c>
      <c r="P3626" t="str">
        <f t="shared" si="899"/>
        <v>0</v>
      </c>
      <c r="Q3626" s="1" t="e">
        <f t="shared" si="900"/>
        <v>#VALUE!</v>
      </c>
      <c r="R3626">
        <f t="shared" si="901"/>
        <v>1000000</v>
      </c>
      <c r="S3626">
        <v>0</v>
      </c>
      <c r="T3626" s="4">
        <v>1000000000</v>
      </c>
      <c r="U3626">
        <f t="shared" si="911"/>
        <v>1E-3</v>
      </c>
      <c r="V3626">
        <f t="shared" si="902"/>
        <v>0.01</v>
      </c>
      <c r="W3626">
        <f t="shared" si="903"/>
        <v>8.4</v>
      </c>
      <c r="X3626" s="5" t="e">
        <f t="shared" si="904"/>
        <v>#VALUE!</v>
      </c>
      <c r="Z3626">
        <v>40319</v>
      </c>
      <c r="AA3626">
        <v>43320</v>
      </c>
      <c r="AB3626" t="e">
        <f t="shared" si="905"/>
        <v>#VALUE!</v>
      </c>
      <c r="AC3626" t="e">
        <f t="shared" si="906"/>
        <v>#VALUE!</v>
      </c>
      <c r="AD3626">
        <v>0</v>
      </c>
      <c r="AE3626">
        <v>78158306</v>
      </c>
      <c r="AF3626">
        <f t="shared" si="907"/>
        <v>3.1926229312083604E-4</v>
      </c>
      <c r="AG3626">
        <f t="shared" si="908"/>
        <v>3.1926229312083604E-3</v>
      </c>
      <c r="AH3626" t="e">
        <f t="shared" si="909"/>
        <v>#VALUE!</v>
      </c>
      <c r="AI3626">
        <f t="shared" si="910"/>
        <v>3625</v>
      </c>
    </row>
    <row r="3627" spans="1:35" x14ac:dyDescent="0.3">
      <c r="A3627" t="s">
        <v>6359</v>
      </c>
      <c r="B3627">
        <v>4.2</v>
      </c>
      <c r="C3627">
        <v>3606</v>
      </c>
      <c r="D3627" t="s">
        <v>84</v>
      </c>
      <c r="E3627" t="s">
        <v>5956</v>
      </c>
      <c r="F3627" t="s">
        <v>22</v>
      </c>
      <c r="G3627">
        <v>0</v>
      </c>
      <c r="H3627" t="s">
        <v>26</v>
      </c>
      <c r="I3627" t="s">
        <v>40</v>
      </c>
      <c r="J3627" t="s">
        <v>13439</v>
      </c>
      <c r="K3627" t="s">
        <v>6360</v>
      </c>
      <c r="L3627" t="s">
        <v>56</v>
      </c>
      <c r="M3627">
        <f t="shared" si="896"/>
        <v>0</v>
      </c>
      <c r="N3627" t="str">
        <f t="shared" si="897"/>
        <v>17M</v>
      </c>
      <c r="O3627">
        <f t="shared" si="898"/>
        <v>100000</v>
      </c>
      <c r="P3627" t="str">
        <f t="shared" si="899"/>
        <v>0</v>
      </c>
      <c r="Q3627" s="1" t="e">
        <f t="shared" si="900"/>
        <v>#VALUE!</v>
      </c>
      <c r="R3627">
        <f t="shared" si="901"/>
        <v>100000</v>
      </c>
      <c r="S3627">
        <v>0</v>
      </c>
      <c r="T3627" s="4">
        <v>1000000000</v>
      </c>
      <c r="U3627">
        <f t="shared" si="911"/>
        <v>1E-4</v>
      </c>
      <c r="V3627">
        <f t="shared" si="902"/>
        <v>1E-3</v>
      </c>
      <c r="W3627">
        <f t="shared" si="903"/>
        <v>8.4</v>
      </c>
      <c r="X3627" s="5" t="e">
        <f t="shared" si="904"/>
        <v>#VALUE!</v>
      </c>
      <c r="Z3627">
        <v>40319</v>
      </c>
      <c r="AA3627">
        <v>43320</v>
      </c>
      <c r="AB3627" t="e">
        <f t="shared" si="905"/>
        <v>#VALUE!</v>
      </c>
      <c r="AC3627" t="e">
        <f t="shared" si="906"/>
        <v>#VALUE!</v>
      </c>
      <c r="AD3627">
        <v>0</v>
      </c>
      <c r="AE3627">
        <v>78158306</v>
      </c>
      <c r="AF3627">
        <f t="shared" si="907"/>
        <v>4.613713096596541E-5</v>
      </c>
      <c r="AG3627">
        <f t="shared" si="908"/>
        <v>4.6137130965965412E-4</v>
      </c>
      <c r="AH3627" t="e">
        <f t="shared" si="909"/>
        <v>#VALUE!</v>
      </c>
      <c r="AI3627">
        <f t="shared" si="910"/>
        <v>3626</v>
      </c>
    </row>
    <row r="3628" spans="1:35" x14ac:dyDescent="0.3">
      <c r="A3628" t="s">
        <v>3143</v>
      </c>
      <c r="B3628">
        <v>4.5</v>
      </c>
      <c r="C3628">
        <v>29203</v>
      </c>
      <c r="D3628" t="s">
        <v>273</v>
      </c>
      <c r="E3628" t="s">
        <v>2379</v>
      </c>
      <c r="F3628" t="s">
        <v>22</v>
      </c>
      <c r="G3628">
        <v>0</v>
      </c>
      <c r="H3628" t="s">
        <v>26</v>
      </c>
      <c r="I3628" t="s">
        <v>169</v>
      </c>
      <c r="J3628" t="s">
        <v>13800</v>
      </c>
      <c r="K3628">
        <v>40</v>
      </c>
      <c r="L3628" t="s">
        <v>67</v>
      </c>
      <c r="M3628">
        <f t="shared" si="896"/>
        <v>0</v>
      </c>
      <c r="N3628" t="str">
        <f t="shared" si="897"/>
        <v>3.3M</v>
      </c>
      <c r="O3628">
        <f t="shared" si="898"/>
        <v>5000000</v>
      </c>
      <c r="P3628" t="str">
        <f t="shared" si="899"/>
        <v>0</v>
      </c>
      <c r="Q3628" s="1" t="e">
        <f t="shared" si="900"/>
        <v>#VALUE!</v>
      </c>
      <c r="R3628">
        <f t="shared" si="901"/>
        <v>5000000</v>
      </c>
      <c r="S3628">
        <v>0</v>
      </c>
      <c r="T3628" s="4">
        <v>1000000000</v>
      </c>
      <c r="U3628">
        <f t="shared" si="911"/>
        <v>5.0000000000000001E-3</v>
      </c>
      <c r="V3628">
        <f t="shared" si="902"/>
        <v>0.05</v>
      </c>
      <c r="W3628">
        <f t="shared" si="903"/>
        <v>9</v>
      </c>
      <c r="X3628" s="5" t="e">
        <f t="shared" si="904"/>
        <v>#VALUE!</v>
      </c>
      <c r="Z3628">
        <v>40319</v>
      </c>
      <c r="AA3628">
        <v>43320</v>
      </c>
      <c r="AB3628" t="e">
        <f t="shared" si="905"/>
        <v>#VALUE!</v>
      </c>
      <c r="AC3628" t="e">
        <f t="shared" si="906"/>
        <v>#VALUE!</v>
      </c>
      <c r="AD3628">
        <v>0</v>
      </c>
      <c r="AE3628">
        <v>78158306</v>
      </c>
      <c r="AF3628">
        <f t="shared" si="907"/>
        <v>3.7363911136968603E-4</v>
      </c>
      <c r="AG3628">
        <f t="shared" si="908"/>
        <v>3.7363911136968605E-3</v>
      </c>
      <c r="AH3628" t="e">
        <f t="shared" si="909"/>
        <v>#VALUE!</v>
      </c>
      <c r="AI3628">
        <f t="shared" si="910"/>
        <v>3627</v>
      </c>
    </row>
    <row r="3629" spans="1:35" x14ac:dyDescent="0.3">
      <c r="A3629" t="s">
        <v>13606</v>
      </c>
      <c r="B3629">
        <v>4.7</v>
      </c>
      <c r="C3629">
        <v>23</v>
      </c>
      <c r="D3629" t="s">
        <v>1490</v>
      </c>
      <c r="E3629" t="s">
        <v>10032</v>
      </c>
      <c r="F3629" t="s">
        <v>22</v>
      </c>
      <c r="G3629">
        <v>0</v>
      </c>
      <c r="H3629" t="s">
        <v>26</v>
      </c>
      <c r="I3629" t="s">
        <v>927</v>
      </c>
      <c r="J3629" t="s">
        <v>13722</v>
      </c>
      <c r="K3629">
        <v>1.3</v>
      </c>
      <c r="L3629" t="s">
        <v>56</v>
      </c>
      <c r="M3629">
        <f t="shared" si="896"/>
        <v>0</v>
      </c>
      <c r="N3629" t="str">
        <f t="shared" si="897"/>
        <v>4.3M</v>
      </c>
      <c r="O3629">
        <f t="shared" si="898"/>
        <v>1000</v>
      </c>
      <c r="P3629" t="str">
        <f t="shared" si="899"/>
        <v>0</v>
      </c>
      <c r="Q3629" s="1" t="e">
        <f t="shared" si="900"/>
        <v>#VALUE!</v>
      </c>
      <c r="R3629">
        <f t="shared" si="901"/>
        <v>1000</v>
      </c>
      <c r="S3629">
        <v>0</v>
      </c>
      <c r="T3629" s="4">
        <v>1000000000</v>
      </c>
      <c r="U3629">
        <f t="shared" si="911"/>
        <v>9.9999999999999995E-7</v>
      </c>
      <c r="V3629">
        <f t="shared" si="902"/>
        <v>9.9999999999999991E-6</v>
      </c>
      <c r="W3629">
        <f t="shared" si="903"/>
        <v>9.4</v>
      </c>
      <c r="X3629" s="5" t="e">
        <f t="shared" si="904"/>
        <v>#VALUE!</v>
      </c>
      <c r="Z3629">
        <v>40319</v>
      </c>
      <c r="AA3629">
        <v>43320</v>
      </c>
      <c r="AB3629" t="e">
        <f t="shared" si="905"/>
        <v>#VALUE!</v>
      </c>
      <c r="AC3629" t="e">
        <f t="shared" si="906"/>
        <v>#VALUE!</v>
      </c>
      <c r="AD3629">
        <v>0</v>
      </c>
      <c r="AE3629">
        <v>78158306</v>
      </c>
      <c r="AF3629">
        <f t="shared" si="907"/>
        <v>2.9427454581730571E-7</v>
      </c>
      <c r="AG3629">
        <f t="shared" si="908"/>
        <v>2.942745458173057E-6</v>
      </c>
      <c r="AH3629" t="e">
        <f t="shared" si="909"/>
        <v>#VALUE!</v>
      </c>
      <c r="AI3629">
        <f t="shared" si="910"/>
        <v>3628</v>
      </c>
    </row>
    <row r="3630" spans="1:35" x14ac:dyDescent="0.3">
      <c r="A3630" t="s">
        <v>8856</v>
      </c>
      <c r="B3630">
        <v>4.4000000000000004</v>
      </c>
      <c r="C3630">
        <v>134</v>
      </c>
      <c r="D3630" t="s">
        <v>20</v>
      </c>
      <c r="E3630" t="s">
        <v>8077</v>
      </c>
      <c r="F3630" t="s">
        <v>22</v>
      </c>
      <c r="G3630">
        <v>0</v>
      </c>
      <c r="H3630" t="s">
        <v>23</v>
      </c>
      <c r="I3630" t="s">
        <v>479</v>
      </c>
      <c r="J3630" t="s">
        <v>13525</v>
      </c>
      <c r="K3630" t="s">
        <v>20</v>
      </c>
      <c r="L3630" t="s">
        <v>119</v>
      </c>
      <c r="M3630">
        <f t="shared" si="896"/>
        <v>0</v>
      </c>
      <c r="N3630" t="str">
        <f t="shared" si="897"/>
        <v>N/A</v>
      </c>
      <c r="O3630">
        <f t="shared" si="898"/>
        <v>10000</v>
      </c>
      <c r="P3630" t="str">
        <f t="shared" si="899"/>
        <v>0</v>
      </c>
      <c r="Q3630" s="1" t="e">
        <f t="shared" si="900"/>
        <v>#VALUE!</v>
      </c>
      <c r="R3630">
        <f t="shared" si="901"/>
        <v>10000</v>
      </c>
      <c r="S3630">
        <v>0</v>
      </c>
      <c r="T3630" s="4">
        <v>1000000000</v>
      </c>
      <c r="U3630">
        <f t="shared" si="911"/>
        <v>1.0000000000000001E-5</v>
      </c>
      <c r="V3630">
        <f t="shared" si="902"/>
        <v>1E-4</v>
      </c>
      <c r="W3630">
        <f t="shared" si="903"/>
        <v>8.8000000000000007</v>
      </c>
      <c r="X3630" s="5" t="e">
        <f t="shared" si="904"/>
        <v>#VALUE!</v>
      </c>
      <c r="Z3630">
        <v>40319</v>
      </c>
      <c r="AA3630">
        <v>43320</v>
      </c>
      <c r="AB3630" t="e">
        <f t="shared" si="905"/>
        <v>#VALUE!</v>
      </c>
      <c r="AC3630" t="e">
        <f t="shared" si="906"/>
        <v>#VALUE!</v>
      </c>
      <c r="AD3630">
        <v>0</v>
      </c>
      <c r="AE3630">
        <v>78158306</v>
      </c>
      <c r="AF3630">
        <f t="shared" si="907"/>
        <v>1.7144690930225638E-6</v>
      </c>
      <c r="AG3630">
        <f t="shared" si="908"/>
        <v>1.7144690930225638E-5</v>
      </c>
      <c r="AH3630" t="e">
        <f t="shared" si="909"/>
        <v>#VALUE!</v>
      </c>
      <c r="AI3630">
        <f t="shared" si="910"/>
        <v>3629</v>
      </c>
    </row>
    <row r="3631" spans="1:35" x14ac:dyDescent="0.3">
      <c r="A3631" t="s">
        <v>508</v>
      </c>
      <c r="B3631">
        <v>4.2</v>
      </c>
      <c r="C3631">
        <v>18773</v>
      </c>
      <c r="D3631" t="s">
        <v>395</v>
      </c>
      <c r="E3631" t="s">
        <v>839</v>
      </c>
      <c r="F3631" t="s">
        <v>22</v>
      </c>
      <c r="G3631">
        <v>0</v>
      </c>
      <c r="H3631" t="s">
        <v>26</v>
      </c>
      <c r="I3631" t="s">
        <v>508</v>
      </c>
      <c r="J3631" t="s">
        <v>13347</v>
      </c>
      <c r="K3631" t="s">
        <v>2341</v>
      </c>
      <c r="L3631" t="s">
        <v>56</v>
      </c>
      <c r="M3631">
        <f t="shared" si="896"/>
        <v>0</v>
      </c>
      <c r="N3631" t="str">
        <f t="shared" si="897"/>
        <v>12M</v>
      </c>
      <c r="O3631">
        <f t="shared" si="898"/>
        <v>10000000</v>
      </c>
      <c r="P3631" t="str">
        <f t="shared" si="899"/>
        <v>0</v>
      </c>
      <c r="Q3631" s="1" t="e">
        <f t="shared" si="900"/>
        <v>#VALUE!</v>
      </c>
      <c r="R3631">
        <f t="shared" si="901"/>
        <v>10000000</v>
      </c>
      <c r="S3631">
        <v>0</v>
      </c>
      <c r="T3631" s="4">
        <v>1000000000</v>
      </c>
      <c r="U3631">
        <f t="shared" si="911"/>
        <v>0.01</v>
      </c>
      <c r="V3631">
        <f t="shared" si="902"/>
        <v>0.1</v>
      </c>
      <c r="W3631">
        <f t="shared" si="903"/>
        <v>8.4</v>
      </c>
      <c r="X3631" s="5" t="e">
        <f t="shared" si="904"/>
        <v>#VALUE!</v>
      </c>
      <c r="Z3631">
        <v>40319</v>
      </c>
      <c r="AA3631">
        <v>43320</v>
      </c>
      <c r="AB3631" t="e">
        <f t="shared" si="905"/>
        <v>#VALUE!</v>
      </c>
      <c r="AC3631" t="e">
        <f t="shared" si="906"/>
        <v>#VALUE!</v>
      </c>
      <c r="AD3631">
        <v>0</v>
      </c>
      <c r="AE3631">
        <v>78158306</v>
      </c>
      <c r="AF3631">
        <f t="shared" si="907"/>
        <v>2.4019200211427305E-4</v>
      </c>
      <c r="AG3631">
        <f t="shared" si="908"/>
        <v>2.4019200211427305E-3</v>
      </c>
      <c r="AH3631" t="e">
        <f t="shared" si="909"/>
        <v>#VALUE!</v>
      </c>
      <c r="AI3631">
        <f t="shared" si="910"/>
        <v>3630</v>
      </c>
    </row>
    <row r="3632" spans="1:35" x14ac:dyDescent="0.3">
      <c r="A3632" t="s">
        <v>6411</v>
      </c>
      <c r="B3632">
        <v>4.2</v>
      </c>
      <c r="C3632">
        <v>3200</v>
      </c>
      <c r="D3632" t="s">
        <v>20</v>
      </c>
      <c r="E3632" t="s">
        <v>5956</v>
      </c>
      <c r="F3632" t="s">
        <v>22</v>
      </c>
      <c r="G3632">
        <v>0</v>
      </c>
      <c r="H3632" t="s">
        <v>30</v>
      </c>
      <c r="I3632" t="s">
        <v>3033</v>
      </c>
      <c r="J3632" t="s">
        <v>13471</v>
      </c>
      <c r="K3632" t="s">
        <v>20</v>
      </c>
      <c r="L3632" t="s">
        <v>20</v>
      </c>
      <c r="M3632">
        <f t="shared" si="896"/>
        <v>0</v>
      </c>
      <c r="N3632" t="str">
        <f t="shared" si="897"/>
        <v>N/A</v>
      </c>
      <c r="O3632">
        <f t="shared" si="898"/>
        <v>100000</v>
      </c>
      <c r="P3632" t="str">
        <f t="shared" si="899"/>
        <v>0</v>
      </c>
      <c r="Q3632" s="1" t="e">
        <f t="shared" si="900"/>
        <v>#VALUE!</v>
      </c>
      <c r="R3632">
        <f t="shared" si="901"/>
        <v>100000</v>
      </c>
      <c r="S3632">
        <v>0</v>
      </c>
      <c r="T3632" s="4">
        <v>1000000000</v>
      </c>
      <c r="U3632">
        <f t="shared" si="911"/>
        <v>1E-4</v>
      </c>
      <c r="V3632">
        <f t="shared" si="902"/>
        <v>1E-3</v>
      </c>
      <c r="W3632">
        <f t="shared" si="903"/>
        <v>8.4</v>
      </c>
      <c r="X3632" s="5" t="e">
        <f t="shared" si="904"/>
        <v>#VALUE!</v>
      </c>
      <c r="Z3632">
        <v>40319</v>
      </c>
      <c r="AA3632">
        <v>43320</v>
      </c>
      <c r="AB3632" t="e">
        <f t="shared" si="905"/>
        <v>#VALUE!</v>
      </c>
      <c r="AC3632" t="e">
        <f t="shared" si="906"/>
        <v>#VALUE!</v>
      </c>
      <c r="AD3632">
        <v>0</v>
      </c>
      <c r="AE3632">
        <v>78158306</v>
      </c>
      <c r="AF3632">
        <f t="shared" si="907"/>
        <v>4.0942545505016445E-5</v>
      </c>
      <c r="AG3632">
        <f t="shared" si="908"/>
        <v>4.0942545505016448E-4</v>
      </c>
      <c r="AH3632" t="e">
        <f t="shared" si="909"/>
        <v>#VALUE!</v>
      </c>
      <c r="AI3632">
        <f t="shared" si="910"/>
        <v>3631</v>
      </c>
    </row>
    <row r="3633" spans="1:35" x14ac:dyDescent="0.3">
      <c r="A3633" t="s">
        <v>7118</v>
      </c>
      <c r="B3633">
        <v>4.4000000000000004</v>
      </c>
      <c r="C3633">
        <v>767</v>
      </c>
      <c r="D3633" t="s">
        <v>681</v>
      </c>
      <c r="E3633" t="s">
        <v>5956</v>
      </c>
      <c r="F3633" t="s">
        <v>22</v>
      </c>
      <c r="G3633">
        <v>0</v>
      </c>
      <c r="H3633" t="s">
        <v>26</v>
      </c>
      <c r="I3633" t="s">
        <v>42</v>
      </c>
      <c r="J3633" t="s">
        <v>13557</v>
      </c>
      <c r="K3633">
        <v>1.1000000000000001</v>
      </c>
      <c r="L3633" t="s">
        <v>33</v>
      </c>
      <c r="M3633">
        <f t="shared" si="896"/>
        <v>0</v>
      </c>
      <c r="N3633" t="str">
        <f t="shared" si="897"/>
        <v>18M</v>
      </c>
      <c r="O3633">
        <f t="shared" si="898"/>
        <v>100000</v>
      </c>
      <c r="P3633" t="str">
        <f t="shared" si="899"/>
        <v>0</v>
      </c>
      <c r="Q3633" s="1" t="e">
        <f t="shared" si="900"/>
        <v>#VALUE!</v>
      </c>
      <c r="R3633">
        <f t="shared" si="901"/>
        <v>100000</v>
      </c>
      <c r="S3633">
        <v>0</v>
      </c>
      <c r="T3633" s="4">
        <v>1000000000</v>
      </c>
      <c r="U3633">
        <f t="shared" si="911"/>
        <v>1E-4</v>
      </c>
      <c r="V3633">
        <f t="shared" si="902"/>
        <v>1E-3</v>
      </c>
      <c r="W3633">
        <f t="shared" si="903"/>
        <v>8.8000000000000007</v>
      </c>
      <c r="X3633" s="5" t="e">
        <f t="shared" si="904"/>
        <v>#VALUE!</v>
      </c>
      <c r="Z3633">
        <v>40319</v>
      </c>
      <c r="AA3633">
        <v>43320</v>
      </c>
      <c r="AB3633" t="e">
        <f t="shared" si="905"/>
        <v>#VALUE!</v>
      </c>
      <c r="AC3633" t="e">
        <f t="shared" si="906"/>
        <v>#VALUE!</v>
      </c>
      <c r="AD3633">
        <v>0</v>
      </c>
      <c r="AE3633">
        <v>78158306</v>
      </c>
      <c r="AF3633">
        <f t="shared" si="907"/>
        <v>9.8134163757336294E-6</v>
      </c>
      <c r="AG3633">
        <f t="shared" si="908"/>
        <v>9.8134163757336297E-5</v>
      </c>
      <c r="AH3633" t="e">
        <f t="shared" si="909"/>
        <v>#VALUE!</v>
      </c>
      <c r="AI3633">
        <f t="shared" si="910"/>
        <v>3632</v>
      </c>
    </row>
    <row r="3634" spans="1:35" x14ac:dyDescent="0.3">
      <c r="A3634" t="s">
        <v>2591</v>
      </c>
      <c r="B3634">
        <v>4.0999999999999996</v>
      </c>
      <c r="C3634">
        <v>138371</v>
      </c>
      <c r="D3634" t="s">
        <v>20</v>
      </c>
      <c r="E3634" t="s">
        <v>2379</v>
      </c>
      <c r="F3634" t="s">
        <v>22</v>
      </c>
      <c r="G3634">
        <v>0</v>
      </c>
      <c r="H3634" t="s">
        <v>26</v>
      </c>
      <c r="I3634" t="s">
        <v>448</v>
      </c>
      <c r="J3634" t="s">
        <v>13316</v>
      </c>
      <c r="K3634" t="s">
        <v>20</v>
      </c>
      <c r="L3634" t="s">
        <v>119</v>
      </c>
      <c r="M3634">
        <f t="shared" si="896"/>
        <v>0</v>
      </c>
      <c r="N3634" t="str">
        <f t="shared" si="897"/>
        <v>N/A</v>
      </c>
      <c r="O3634">
        <f t="shared" si="898"/>
        <v>5000000</v>
      </c>
      <c r="P3634" t="str">
        <f t="shared" si="899"/>
        <v>0</v>
      </c>
      <c r="Q3634" s="1" t="e">
        <f t="shared" si="900"/>
        <v>#VALUE!</v>
      </c>
      <c r="R3634">
        <f t="shared" si="901"/>
        <v>5000000</v>
      </c>
      <c r="S3634">
        <v>0</v>
      </c>
      <c r="T3634" s="4">
        <v>1000000000</v>
      </c>
      <c r="U3634">
        <f t="shared" si="911"/>
        <v>5.0000000000000001E-3</v>
      </c>
      <c r="V3634">
        <f t="shared" si="902"/>
        <v>0.05</v>
      </c>
      <c r="W3634">
        <f t="shared" si="903"/>
        <v>8.1999999999999993</v>
      </c>
      <c r="X3634" s="5" t="e">
        <f t="shared" si="904"/>
        <v>#VALUE!</v>
      </c>
      <c r="Z3634">
        <v>40319</v>
      </c>
      <c r="AA3634">
        <v>43320</v>
      </c>
      <c r="AB3634" t="e">
        <f t="shared" si="905"/>
        <v>#VALUE!</v>
      </c>
      <c r="AC3634" t="e">
        <f t="shared" si="906"/>
        <v>#VALUE!</v>
      </c>
      <c r="AD3634">
        <v>0</v>
      </c>
      <c r="AE3634">
        <v>78158306</v>
      </c>
      <c r="AF3634">
        <f t="shared" si="907"/>
        <v>1.7703940512733222E-3</v>
      </c>
      <c r="AG3634">
        <f t="shared" si="908"/>
        <v>1.7703940512733222E-2</v>
      </c>
      <c r="AH3634" t="e">
        <f t="shared" si="909"/>
        <v>#VALUE!</v>
      </c>
      <c r="AI3634">
        <f t="shared" si="910"/>
        <v>3633</v>
      </c>
    </row>
    <row r="3635" spans="1:35" x14ac:dyDescent="0.3">
      <c r="A3635" t="s">
        <v>5211</v>
      </c>
      <c r="B3635">
        <v>4.2</v>
      </c>
      <c r="C3635">
        <v>3235</v>
      </c>
      <c r="D3635" t="s">
        <v>265</v>
      </c>
      <c r="E3635" t="s">
        <v>3280</v>
      </c>
      <c r="F3635" t="s">
        <v>22</v>
      </c>
      <c r="G3635">
        <v>0</v>
      </c>
      <c r="H3635" t="s">
        <v>26</v>
      </c>
      <c r="I3635" t="s">
        <v>724</v>
      </c>
      <c r="J3635" t="s">
        <v>13470</v>
      </c>
      <c r="K3635" t="s">
        <v>2054</v>
      </c>
      <c r="L3635" t="s">
        <v>119</v>
      </c>
      <c r="M3635">
        <f t="shared" si="896"/>
        <v>0</v>
      </c>
      <c r="N3635" t="str">
        <f t="shared" si="897"/>
        <v>32M</v>
      </c>
      <c r="O3635">
        <f t="shared" si="898"/>
        <v>1000000</v>
      </c>
      <c r="P3635" t="str">
        <f t="shared" si="899"/>
        <v>0</v>
      </c>
      <c r="Q3635" s="1" t="e">
        <f t="shared" si="900"/>
        <v>#VALUE!</v>
      </c>
      <c r="R3635">
        <f t="shared" si="901"/>
        <v>1000000</v>
      </c>
      <c r="S3635">
        <v>0</v>
      </c>
      <c r="T3635" s="4">
        <v>1000000000</v>
      </c>
      <c r="U3635">
        <f t="shared" si="911"/>
        <v>1E-3</v>
      </c>
      <c r="V3635">
        <f t="shared" si="902"/>
        <v>0.01</v>
      </c>
      <c r="W3635">
        <f t="shared" si="903"/>
        <v>8.4</v>
      </c>
      <c r="X3635" s="5" t="e">
        <f t="shared" si="904"/>
        <v>#VALUE!</v>
      </c>
      <c r="Z3635">
        <v>40319</v>
      </c>
      <c r="AA3635">
        <v>43320</v>
      </c>
      <c r="AB3635" t="e">
        <f t="shared" si="905"/>
        <v>#VALUE!</v>
      </c>
      <c r="AC3635" t="e">
        <f t="shared" si="906"/>
        <v>#VALUE!</v>
      </c>
      <c r="AD3635">
        <v>0</v>
      </c>
      <c r="AE3635">
        <v>78158306</v>
      </c>
      <c r="AF3635">
        <f t="shared" si="907"/>
        <v>4.1390354596477562E-5</v>
      </c>
      <c r="AG3635">
        <f t="shared" si="908"/>
        <v>4.1390354596477564E-4</v>
      </c>
      <c r="AH3635" t="e">
        <f t="shared" si="909"/>
        <v>#VALUE!</v>
      </c>
      <c r="AI3635">
        <f t="shared" si="910"/>
        <v>3634</v>
      </c>
    </row>
    <row r="3636" spans="1:35" x14ac:dyDescent="0.3">
      <c r="A3636" t="s">
        <v>1954</v>
      </c>
      <c r="B3636">
        <v>4.0999999999999996</v>
      </c>
      <c r="C3636">
        <v>132014</v>
      </c>
      <c r="D3636" t="s">
        <v>399</v>
      </c>
      <c r="E3636" t="s">
        <v>839</v>
      </c>
      <c r="F3636" t="s">
        <v>22</v>
      </c>
      <c r="G3636">
        <v>0</v>
      </c>
      <c r="H3636" t="s">
        <v>26</v>
      </c>
      <c r="I3636" t="s">
        <v>27</v>
      </c>
      <c r="J3636" t="s">
        <v>13326</v>
      </c>
      <c r="K3636">
        <v>6.1</v>
      </c>
      <c r="L3636" t="s">
        <v>150</v>
      </c>
      <c r="M3636">
        <f t="shared" si="896"/>
        <v>0</v>
      </c>
      <c r="N3636" t="str">
        <f t="shared" si="897"/>
        <v>25M</v>
      </c>
      <c r="O3636">
        <f t="shared" si="898"/>
        <v>10000000</v>
      </c>
      <c r="P3636" t="str">
        <f t="shared" si="899"/>
        <v>0</v>
      </c>
      <c r="Q3636" s="1" t="e">
        <f t="shared" si="900"/>
        <v>#VALUE!</v>
      </c>
      <c r="R3636">
        <f t="shared" si="901"/>
        <v>10000000</v>
      </c>
      <c r="S3636">
        <v>0</v>
      </c>
      <c r="T3636" s="4">
        <v>1000000000</v>
      </c>
      <c r="U3636">
        <f t="shared" si="911"/>
        <v>0.01</v>
      </c>
      <c r="V3636">
        <f t="shared" si="902"/>
        <v>0.1</v>
      </c>
      <c r="W3636">
        <f t="shared" si="903"/>
        <v>8.1999999999999993</v>
      </c>
      <c r="X3636" s="5" t="e">
        <f t="shared" si="904"/>
        <v>#VALUE!</v>
      </c>
      <c r="Z3636">
        <v>40319</v>
      </c>
      <c r="AA3636">
        <v>43320</v>
      </c>
      <c r="AB3636" t="e">
        <f t="shared" si="905"/>
        <v>#VALUE!</v>
      </c>
      <c r="AC3636" t="e">
        <f t="shared" si="906"/>
        <v>#VALUE!</v>
      </c>
      <c r="AD3636">
        <v>0</v>
      </c>
      <c r="AE3636">
        <v>78158306</v>
      </c>
      <c r="AF3636">
        <f t="shared" si="907"/>
        <v>1.689059125718513E-3</v>
      </c>
      <c r="AG3636">
        <f t="shared" si="908"/>
        <v>1.6890591257185131E-2</v>
      </c>
      <c r="AH3636" t="e">
        <f t="shared" si="909"/>
        <v>#VALUE!</v>
      </c>
      <c r="AI3636">
        <f t="shared" si="910"/>
        <v>3635</v>
      </c>
    </row>
    <row r="3637" spans="1:35" x14ac:dyDescent="0.3">
      <c r="A3637" t="s">
        <v>2519</v>
      </c>
      <c r="B3637">
        <v>4.0999999999999996</v>
      </c>
      <c r="C3637">
        <v>182103</v>
      </c>
      <c r="D3637" t="s">
        <v>1543</v>
      </c>
      <c r="E3637" t="s">
        <v>2379</v>
      </c>
      <c r="F3637" t="s">
        <v>22</v>
      </c>
      <c r="G3637">
        <v>0</v>
      </c>
      <c r="H3637" t="s">
        <v>23</v>
      </c>
      <c r="I3637" t="s">
        <v>42</v>
      </c>
      <c r="J3637" t="s">
        <v>13313</v>
      </c>
      <c r="K3637" t="s">
        <v>2520</v>
      </c>
      <c r="L3637" t="s">
        <v>130</v>
      </c>
      <c r="M3637">
        <f t="shared" si="896"/>
        <v>0</v>
      </c>
      <c r="N3637" t="str">
        <f t="shared" si="897"/>
        <v>6.9M</v>
      </c>
      <c r="O3637">
        <f t="shared" si="898"/>
        <v>5000000</v>
      </c>
      <c r="P3637" t="str">
        <f t="shared" si="899"/>
        <v>0</v>
      </c>
      <c r="Q3637" s="1" t="e">
        <f t="shared" si="900"/>
        <v>#VALUE!</v>
      </c>
      <c r="R3637">
        <f t="shared" si="901"/>
        <v>5000000</v>
      </c>
      <c r="S3637">
        <v>0</v>
      </c>
      <c r="T3637" s="4">
        <v>1000000000</v>
      </c>
      <c r="U3637">
        <f t="shared" si="911"/>
        <v>5.0000000000000001E-3</v>
      </c>
      <c r="V3637">
        <f t="shared" si="902"/>
        <v>0.05</v>
      </c>
      <c r="W3637">
        <f t="shared" si="903"/>
        <v>8.1999999999999993</v>
      </c>
      <c r="X3637" s="5" t="e">
        <f t="shared" si="904"/>
        <v>#VALUE!</v>
      </c>
      <c r="Z3637">
        <v>40319</v>
      </c>
      <c r="AA3637">
        <v>43320</v>
      </c>
      <c r="AB3637" t="e">
        <f t="shared" si="905"/>
        <v>#VALUE!</v>
      </c>
      <c r="AC3637" t="e">
        <f t="shared" si="906"/>
        <v>#VALUE!</v>
      </c>
      <c r="AD3637">
        <v>0</v>
      </c>
      <c r="AE3637">
        <v>78158306</v>
      </c>
      <c r="AF3637">
        <f t="shared" si="907"/>
        <v>2.3299251137812531E-3</v>
      </c>
      <c r="AG3637">
        <f t="shared" si="908"/>
        <v>2.3299251137812532E-2</v>
      </c>
      <c r="AH3637" t="e">
        <f t="shared" si="909"/>
        <v>#VALUE!</v>
      </c>
      <c r="AI3637">
        <f t="shared" si="910"/>
        <v>3636</v>
      </c>
    </row>
    <row r="3638" spans="1:35" x14ac:dyDescent="0.3">
      <c r="A3638" t="s">
        <v>1117</v>
      </c>
      <c r="B3638">
        <v>4.5</v>
      </c>
      <c r="C3638">
        <v>569727</v>
      </c>
      <c r="D3638" t="s">
        <v>20</v>
      </c>
      <c r="E3638" t="s">
        <v>839</v>
      </c>
      <c r="F3638" t="s">
        <v>22</v>
      </c>
      <c r="G3638">
        <v>0</v>
      </c>
      <c r="H3638" t="s">
        <v>26</v>
      </c>
      <c r="I3638" t="s">
        <v>40</v>
      </c>
      <c r="J3638" t="s">
        <v>13742</v>
      </c>
      <c r="K3638" t="s">
        <v>20</v>
      </c>
      <c r="L3638" t="s">
        <v>20</v>
      </c>
      <c r="M3638">
        <f t="shared" si="896"/>
        <v>0</v>
      </c>
      <c r="N3638" t="str">
        <f t="shared" si="897"/>
        <v>N/A</v>
      </c>
      <c r="O3638">
        <f t="shared" si="898"/>
        <v>10000000</v>
      </c>
      <c r="P3638" t="str">
        <f t="shared" si="899"/>
        <v>0</v>
      </c>
      <c r="Q3638" s="1" t="e">
        <f t="shared" si="900"/>
        <v>#VALUE!</v>
      </c>
      <c r="R3638">
        <f t="shared" si="901"/>
        <v>10000000</v>
      </c>
      <c r="S3638">
        <v>0</v>
      </c>
      <c r="T3638" s="4">
        <v>1000000000</v>
      </c>
      <c r="U3638">
        <f t="shared" si="911"/>
        <v>0.01</v>
      </c>
      <c r="V3638">
        <f t="shared" si="902"/>
        <v>0.1</v>
      </c>
      <c r="W3638">
        <f t="shared" si="903"/>
        <v>9</v>
      </c>
      <c r="X3638" s="5" t="e">
        <f t="shared" si="904"/>
        <v>#VALUE!</v>
      </c>
      <c r="Z3638">
        <v>40319</v>
      </c>
      <c r="AA3638">
        <v>43320</v>
      </c>
      <c r="AB3638" t="e">
        <f t="shared" si="905"/>
        <v>#VALUE!</v>
      </c>
      <c r="AC3638" t="e">
        <f t="shared" si="906"/>
        <v>#VALUE!</v>
      </c>
      <c r="AD3638">
        <v>0</v>
      </c>
      <c r="AE3638">
        <v>78158306</v>
      </c>
      <c r="AF3638">
        <f t="shared" si="907"/>
        <v>7.2893980071676578E-3</v>
      </c>
      <c r="AG3638">
        <f t="shared" si="908"/>
        <v>7.2893980071676578E-2</v>
      </c>
      <c r="AH3638" t="e">
        <f t="shared" si="909"/>
        <v>#VALUE!</v>
      </c>
      <c r="AI3638">
        <f t="shared" si="910"/>
        <v>3637</v>
      </c>
    </row>
    <row r="3639" spans="1:35" x14ac:dyDescent="0.3">
      <c r="A3639" t="s">
        <v>3504</v>
      </c>
      <c r="B3639">
        <v>4.3</v>
      </c>
      <c r="C3639">
        <v>72065</v>
      </c>
      <c r="D3639" t="s">
        <v>53</v>
      </c>
      <c r="E3639" t="s">
        <v>3280</v>
      </c>
      <c r="F3639" t="s">
        <v>22</v>
      </c>
      <c r="G3639">
        <v>0</v>
      </c>
      <c r="H3639" t="s">
        <v>26</v>
      </c>
      <c r="I3639" t="s">
        <v>27</v>
      </c>
      <c r="J3639" t="s">
        <v>13403</v>
      </c>
      <c r="K3639" t="s">
        <v>3505</v>
      </c>
      <c r="L3639" t="s">
        <v>67</v>
      </c>
      <c r="M3639">
        <f t="shared" si="896"/>
        <v>0</v>
      </c>
      <c r="N3639" t="str">
        <f t="shared" si="897"/>
        <v>13M</v>
      </c>
      <c r="O3639">
        <f t="shared" si="898"/>
        <v>1000000</v>
      </c>
      <c r="P3639" t="str">
        <f t="shared" si="899"/>
        <v>0</v>
      </c>
      <c r="Q3639" s="1" t="e">
        <f t="shared" si="900"/>
        <v>#VALUE!</v>
      </c>
      <c r="R3639">
        <f t="shared" si="901"/>
        <v>1000000</v>
      </c>
      <c r="S3639">
        <v>0</v>
      </c>
      <c r="T3639" s="4">
        <v>1000000000</v>
      </c>
      <c r="U3639">
        <f t="shared" si="911"/>
        <v>1E-3</v>
      </c>
      <c r="V3639">
        <f t="shared" si="902"/>
        <v>0.01</v>
      </c>
      <c r="W3639">
        <f t="shared" si="903"/>
        <v>8.6</v>
      </c>
      <c r="X3639" s="5" t="e">
        <f t="shared" si="904"/>
        <v>#VALUE!</v>
      </c>
      <c r="Z3639">
        <v>40319</v>
      </c>
      <c r="AA3639">
        <v>43320</v>
      </c>
      <c r="AB3639" t="e">
        <f t="shared" si="905"/>
        <v>#VALUE!</v>
      </c>
      <c r="AC3639" t="e">
        <f t="shared" si="906"/>
        <v>#VALUE!</v>
      </c>
      <c r="AD3639">
        <v>0</v>
      </c>
      <c r="AE3639">
        <v>78158306</v>
      </c>
      <c r="AF3639">
        <f t="shared" si="907"/>
        <v>9.2203891931844073E-4</v>
      </c>
      <c r="AG3639">
        <f t="shared" si="908"/>
        <v>9.2203891931844067E-3</v>
      </c>
      <c r="AH3639" t="e">
        <f t="shared" si="909"/>
        <v>#VALUE!</v>
      </c>
      <c r="AI3639">
        <f t="shared" si="910"/>
        <v>3638</v>
      </c>
    </row>
    <row r="3640" spans="1:35" x14ac:dyDescent="0.3">
      <c r="A3640" t="s">
        <v>4588</v>
      </c>
      <c r="B3640">
        <v>4.2</v>
      </c>
      <c r="C3640">
        <v>15068</v>
      </c>
      <c r="D3640" t="s">
        <v>466</v>
      </c>
      <c r="E3640" t="s">
        <v>3280</v>
      </c>
      <c r="F3640" t="s">
        <v>22</v>
      </c>
      <c r="G3640">
        <v>0</v>
      </c>
      <c r="H3640" t="s">
        <v>26</v>
      </c>
      <c r="I3640" t="s">
        <v>117</v>
      </c>
      <c r="J3640" t="s">
        <v>13366</v>
      </c>
      <c r="K3640">
        <v>3.4</v>
      </c>
      <c r="L3640" t="s">
        <v>163</v>
      </c>
      <c r="M3640">
        <f t="shared" si="896"/>
        <v>0</v>
      </c>
      <c r="N3640" t="str">
        <f t="shared" si="897"/>
        <v>2.5M</v>
      </c>
      <c r="O3640">
        <f t="shared" si="898"/>
        <v>1000000</v>
      </c>
      <c r="P3640" t="str">
        <f t="shared" si="899"/>
        <v>0</v>
      </c>
      <c r="Q3640" s="1" t="e">
        <f t="shared" si="900"/>
        <v>#VALUE!</v>
      </c>
      <c r="R3640">
        <f t="shared" si="901"/>
        <v>1000000</v>
      </c>
      <c r="S3640">
        <v>0</v>
      </c>
      <c r="T3640" s="4">
        <v>1000000000</v>
      </c>
      <c r="U3640">
        <f t="shared" si="911"/>
        <v>1E-3</v>
      </c>
      <c r="V3640">
        <f t="shared" si="902"/>
        <v>0.01</v>
      </c>
      <c r="W3640">
        <f t="shared" si="903"/>
        <v>8.4</v>
      </c>
      <c r="X3640" s="5" t="e">
        <f t="shared" si="904"/>
        <v>#VALUE!</v>
      </c>
      <c r="Z3640">
        <v>40319</v>
      </c>
      <c r="AA3640">
        <v>43320</v>
      </c>
      <c r="AB3640" t="e">
        <f t="shared" si="905"/>
        <v>#VALUE!</v>
      </c>
      <c r="AC3640" t="e">
        <f t="shared" si="906"/>
        <v>#VALUE!</v>
      </c>
      <c r="AD3640">
        <v>0</v>
      </c>
      <c r="AE3640">
        <v>78158306</v>
      </c>
      <c r="AF3640">
        <f t="shared" si="907"/>
        <v>1.9278821114674619E-4</v>
      </c>
      <c r="AG3640">
        <f t="shared" si="908"/>
        <v>1.9278821114674619E-3</v>
      </c>
      <c r="AH3640" t="e">
        <f t="shared" si="909"/>
        <v>#VALUE!</v>
      </c>
      <c r="AI3640">
        <f t="shared" si="910"/>
        <v>3639</v>
      </c>
    </row>
    <row r="3641" spans="1:35" x14ac:dyDescent="0.3">
      <c r="A3641" t="s">
        <v>7495</v>
      </c>
      <c r="B3641">
        <v>4.7</v>
      </c>
      <c r="C3641">
        <v>2890</v>
      </c>
      <c r="D3641" t="s">
        <v>20</v>
      </c>
      <c r="E3641" t="s">
        <v>7441</v>
      </c>
      <c r="F3641" t="s">
        <v>849</v>
      </c>
      <c r="G3641" t="s">
        <v>3299</v>
      </c>
      <c r="H3641" t="s">
        <v>26</v>
      </c>
      <c r="I3641" t="s">
        <v>927</v>
      </c>
      <c r="J3641" t="s">
        <v>13801</v>
      </c>
      <c r="K3641" t="s">
        <v>20</v>
      </c>
      <c r="L3641" t="s">
        <v>20</v>
      </c>
      <c r="M3641">
        <f t="shared" si="896"/>
        <v>1</v>
      </c>
      <c r="N3641" t="str">
        <f t="shared" si="897"/>
        <v>N/A</v>
      </c>
      <c r="O3641">
        <f t="shared" si="898"/>
        <v>50000</v>
      </c>
      <c r="P3641" t="str">
        <f t="shared" si="899"/>
        <v>2.99</v>
      </c>
      <c r="Q3641" s="1" t="e">
        <f t="shared" si="900"/>
        <v>#VALUE!</v>
      </c>
      <c r="R3641">
        <f t="shared" si="901"/>
        <v>50000</v>
      </c>
      <c r="S3641">
        <v>0</v>
      </c>
      <c r="T3641" s="4">
        <v>1000000000</v>
      </c>
      <c r="U3641">
        <f t="shared" si="911"/>
        <v>5.0000000000000002E-5</v>
      </c>
      <c r="V3641">
        <f t="shared" si="902"/>
        <v>5.0000000000000001E-4</v>
      </c>
      <c r="W3641">
        <f t="shared" si="903"/>
        <v>9.4</v>
      </c>
      <c r="X3641" s="5" t="e">
        <f t="shared" si="904"/>
        <v>#VALUE!</v>
      </c>
      <c r="Z3641">
        <v>40319</v>
      </c>
      <c r="AA3641">
        <v>43320</v>
      </c>
      <c r="AB3641" t="e">
        <f t="shared" si="905"/>
        <v>#VALUE!</v>
      </c>
      <c r="AC3641" t="e">
        <f t="shared" si="906"/>
        <v>#VALUE!</v>
      </c>
      <c r="AD3641">
        <v>0</v>
      </c>
      <c r="AE3641">
        <v>78158306</v>
      </c>
      <c r="AF3641">
        <f t="shared" si="907"/>
        <v>3.697623640921798E-5</v>
      </c>
      <c r="AG3641">
        <f t="shared" si="908"/>
        <v>3.6976236409217979E-4</v>
      </c>
      <c r="AH3641" t="e">
        <f t="shared" si="909"/>
        <v>#VALUE!</v>
      </c>
      <c r="AI3641">
        <f t="shared" si="910"/>
        <v>3640</v>
      </c>
    </row>
    <row r="3642" spans="1:35" x14ac:dyDescent="0.3">
      <c r="A3642" t="s">
        <v>2138</v>
      </c>
      <c r="B3642">
        <v>4.0999999999999996</v>
      </c>
      <c r="C3642">
        <v>84911</v>
      </c>
      <c r="D3642" t="s">
        <v>1353</v>
      </c>
      <c r="E3642" t="s">
        <v>839</v>
      </c>
      <c r="F3642" t="s">
        <v>22</v>
      </c>
      <c r="G3642">
        <v>0</v>
      </c>
      <c r="H3642" t="s">
        <v>26</v>
      </c>
      <c r="I3642" t="s">
        <v>31</v>
      </c>
      <c r="J3642" t="s">
        <v>13324</v>
      </c>
      <c r="K3642" t="s">
        <v>778</v>
      </c>
      <c r="L3642" t="s">
        <v>33</v>
      </c>
      <c r="M3642">
        <f t="shared" si="896"/>
        <v>0</v>
      </c>
      <c r="N3642" t="str">
        <f t="shared" si="897"/>
        <v>71M</v>
      </c>
      <c r="O3642">
        <f t="shared" si="898"/>
        <v>10000000</v>
      </c>
      <c r="P3642" t="str">
        <f t="shared" si="899"/>
        <v>0</v>
      </c>
      <c r="Q3642" s="1" t="e">
        <f t="shared" si="900"/>
        <v>#VALUE!</v>
      </c>
      <c r="R3642">
        <f t="shared" si="901"/>
        <v>10000000</v>
      </c>
      <c r="S3642">
        <v>0</v>
      </c>
      <c r="T3642" s="4">
        <v>1000000000</v>
      </c>
      <c r="U3642">
        <f t="shared" si="911"/>
        <v>0.01</v>
      </c>
      <c r="V3642">
        <f t="shared" si="902"/>
        <v>0.1</v>
      </c>
      <c r="W3642">
        <f t="shared" si="903"/>
        <v>8.1999999999999993</v>
      </c>
      <c r="X3642" s="5" t="e">
        <f t="shared" si="904"/>
        <v>#VALUE!</v>
      </c>
      <c r="Z3642">
        <v>40319</v>
      </c>
      <c r="AA3642">
        <v>43320</v>
      </c>
      <c r="AB3642" t="e">
        <f t="shared" si="905"/>
        <v>#VALUE!</v>
      </c>
      <c r="AC3642" t="e">
        <f t="shared" si="906"/>
        <v>#VALUE!</v>
      </c>
      <c r="AD3642">
        <v>0</v>
      </c>
      <c r="AE3642">
        <v>78158306</v>
      </c>
      <c r="AF3642">
        <f t="shared" si="907"/>
        <v>1.0863976504301412E-3</v>
      </c>
      <c r="AG3642">
        <f t="shared" si="908"/>
        <v>1.0863976504301412E-2</v>
      </c>
      <c r="AH3642" t="e">
        <f t="shared" si="909"/>
        <v>#VALUE!</v>
      </c>
      <c r="AI3642">
        <f t="shared" si="910"/>
        <v>3641</v>
      </c>
    </row>
    <row r="3643" spans="1:35" x14ac:dyDescent="0.3">
      <c r="A3643" t="s">
        <v>9465</v>
      </c>
      <c r="B3643">
        <v>4.5999999999999996</v>
      </c>
      <c r="C3643">
        <v>358</v>
      </c>
      <c r="D3643" t="s">
        <v>20</v>
      </c>
      <c r="E3643" t="s">
        <v>9431</v>
      </c>
      <c r="F3643" t="s">
        <v>849</v>
      </c>
      <c r="G3643" t="s">
        <v>5318</v>
      </c>
      <c r="H3643" t="s">
        <v>26</v>
      </c>
      <c r="I3643" t="s">
        <v>2564</v>
      </c>
      <c r="J3643" t="s">
        <v>13710</v>
      </c>
      <c r="K3643" t="s">
        <v>20</v>
      </c>
      <c r="L3643" t="s">
        <v>20</v>
      </c>
      <c r="M3643">
        <f t="shared" si="896"/>
        <v>1</v>
      </c>
      <c r="N3643" t="str">
        <f t="shared" si="897"/>
        <v>N/A</v>
      </c>
      <c r="O3643">
        <f t="shared" si="898"/>
        <v>5000</v>
      </c>
      <c r="P3643" t="str">
        <f t="shared" si="899"/>
        <v>3.99</v>
      </c>
      <c r="Q3643" s="1" t="e">
        <f t="shared" si="900"/>
        <v>#VALUE!</v>
      </c>
      <c r="R3643">
        <f t="shared" si="901"/>
        <v>5000</v>
      </c>
      <c r="S3643">
        <v>0</v>
      </c>
      <c r="T3643" s="4">
        <v>1000000000</v>
      </c>
      <c r="U3643">
        <f t="shared" si="911"/>
        <v>5.0000000000000004E-6</v>
      </c>
      <c r="V3643">
        <f t="shared" si="902"/>
        <v>5.0000000000000002E-5</v>
      </c>
      <c r="W3643">
        <f t="shared" si="903"/>
        <v>9.1999999999999993</v>
      </c>
      <c r="X3643" s="5" t="e">
        <f t="shared" si="904"/>
        <v>#VALUE!</v>
      </c>
      <c r="Z3643">
        <v>40319</v>
      </c>
      <c r="AA3643">
        <v>43320</v>
      </c>
      <c r="AB3643" t="e">
        <f t="shared" si="905"/>
        <v>#VALUE!</v>
      </c>
      <c r="AC3643" t="e">
        <f t="shared" si="906"/>
        <v>#VALUE!</v>
      </c>
      <c r="AD3643">
        <v>0</v>
      </c>
      <c r="AE3643">
        <v>78158306</v>
      </c>
      <c r="AF3643">
        <f t="shared" si="907"/>
        <v>4.5804472783737152E-6</v>
      </c>
      <c r="AG3643">
        <f t="shared" si="908"/>
        <v>4.5804472783737152E-5</v>
      </c>
      <c r="AH3643" t="e">
        <f t="shared" si="909"/>
        <v>#VALUE!</v>
      </c>
      <c r="AI3643">
        <f t="shared" si="910"/>
        <v>3642</v>
      </c>
    </row>
    <row r="3644" spans="1:35" x14ac:dyDescent="0.3">
      <c r="A3644" t="s">
        <v>590</v>
      </c>
      <c r="B3644">
        <v>4.3</v>
      </c>
      <c r="C3644">
        <v>1329192</v>
      </c>
      <c r="D3644" t="s">
        <v>112</v>
      </c>
      <c r="E3644" t="s">
        <v>470</v>
      </c>
      <c r="F3644" t="s">
        <v>22</v>
      </c>
      <c r="G3644">
        <v>0</v>
      </c>
      <c r="H3644" t="s">
        <v>26</v>
      </c>
      <c r="I3644" t="s">
        <v>591</v>
      </c>
      <c r="J3644" t="s">
        <v>13802</v>
      </c>
      <c r="K3644" t="s">
        <v>592</v>
      </c>
      <c r="L3644" t="s">
        <v>512</v>
      </c>
      <c r="M3644">
        <f t="shared" si="896"/>
        <v>0</v>
      </c>
      <c r="N3644" t="str">
        <f t="shared" si="897"/>
        <v>97M</v>
      </c>
      <c r="O3644">
        <f t="shared" si="898"/>
        <v>50000000</v>
      </c>
      <c r="P3644" t="str">
        <f t="shared" si="899"/>
        <v>0</v>
      </c>
      <c r="Q3644" s="1" t="e">
        <f t="shared" si="900"/>
        <v>#VALUE!</v>
      </c>
      <c r="R3644">
        <f t="shared" si="901"/>
        <v>50000000</v>
      </c>
      <c r="S3644">
        <v>0</v>
      </c>
      <c r="T3644" s="4">
        <v>1000000000</v>
      </c>
      <c r="U3644">
        <f t="shared" si="911"/>
        <v>0.05</v>
      </c>
      <c r="V3644">
        <f t="shared" si="902"/>
        <v>0.5</v>
      </c>
      <c r="W3644">
        <f t="shared" si="903"/>
        <v>8.6</v>
      </c>
      <c r="X3644" s="5" t="e">
        <f t="shared" si="904"/>
        <v>#VALUE!</v>
      </c>
      <c r="Z3644">
        <v>40319</v>
      </c>
      <c r="AA3644">
        <v>43320</v>
      </c>
      <c r="AB3644" t="e">
        <f t="shared" si="905"/>
        <v>#VALUE!</v>
      </c>
      <c r="AC3644" t="e">
        <f t="shared" si="906"/>
        <v>#VALUE!</v>
      </c>
      <c r="AD3644">
        <v>0</v>
      </c>
      <c r="AE3644">
        <v>78158306</v>
      </c>
      <c r="AF3644">
        <f t="shared" si="907"/>
        <v>1.7006407482782444E-2</v>
      </c>
      <c r="AG3644">
        <f t="shared" si="908"/>
        <v>0.17006407482782443</v>
      </c>
      <c r="AH3644" t="e">
        <f t="shared" si="909"/>
        <v>#VALUE!</v>
      </c>
      <c r="AI3644">
        <f t="shared" si="910"/>
        <v>3643</v>
      </c>
    </row>
    <row r="3645" spans="1:35" x14ac:dyDescent="0.3">
      <c r="A3645" t="s">
        <v>9491</v>
      </c>
      <c r="B3645">
        <v>4.5</v>
      </c>
      <c r="C3645">
        <v>231</v>
      </c>
      <c r="D3645" t="s">
        <v>1913</v>
      </c>
      <c r="E3645" t="s">
        <v>9431</v>
      </c>
      <c r="F3645" t="s">
        <v>849</v>
      </c>
      <c r="G3645" t="s">
        <v>1281</v>
      </c>
      <c r="H3645" t="s">
        <v>26</v>
      </c>
      <c r="I3645" t="s">
        <v>312</v>
      </c>
      <c r="J3645" t="s">
        <v>13773</v>
      </c>
      <c r="K3645" t="s">
        <v>2072</v>
      </c>
      <c r="L3645" t="s">
        <v>217</v>
      </c>
      <c r="M3645">
        <f t="shared" si="896"/>
        <v>1</v>
      </c>
      <c r="N3645" t="str">
        <f t="shared" si="897"/>
        <v>5.7M</v>
      </c>
      <c r="O3645">
        <f t="shared" si="898"/>
        <v>5000</v>
      </c>
      <c r="P3645" t="str">
        <f t="shared" si="899"/>
        <v>0.99</v>
      </c>
      <c r="Q3645" s="1" t="e">
        <f t="shared" si="900"/>
        <v>#VALUE!</v>
      </c>
      <c r="R3645">
        <f t="shared" si="901"/>
        <v>5000</v>
      </c>
      <c r="S3645">
        <v>0</v>
      </c>
      <c r="T3645" s="4">
        <v>1000000000</v>
      </c>
      <c r="U3645">
        <f t="shared" si="911"/>
        <v>5.0000000000000004E-6</v>
      </c>
      <c r="V3645">
        <f t="shared" si="902"/>
        <v>5.0000000000000002E-5</v>
      </c>
      <c r="W3645">
        <f t="shared" si="903"/>
        <v>9</v>
      </c>
      <c r="X3645" s="5" t="e">
        <f t="shared" si="904"/>
        <v>#VALUE!</v>
      </c>
      <c r="Z3645">
        <v>40319</v>
      </c>
      <c r="AA3645">
        <v>43320</v>
      </c>
      <c r="AB3645" t="e">
        <f t="shared" si="905"/>
        <v>#VALUE!</v>
      </c>
      <c r="AC3645" t="e">
        <f t="shared" si="906"/>
        <v>#VALUE!</v>
      </c>
      <c r="AD3645">
        <v>0</v>
      </c>
      <c r="AE3645">
        <v>78158306</v>
      </c>
      <c r="AF3645">
        <f t="shared" si="907"/>
        <v>2.9555400036433747E-6</v>
      </c>
      <c r="AG3645">
        <f t="shared" si="908"/>
        <v>2.9555400036433748E-5</v>
      </c>
      <c r="AH3645" t="e">
        <f t="shared" si="909"/>
        <v>#VALUE!</v>
      </c>
      <c r="AI3645">
        <f t="shared" si="910"/>
        <v>3644</v>
      </c>
    </row>
    <row r="3646" spans="1:35" x14ac:dyDescent="0.3">
      <c r="A3646" t="s">
        <v>8568</v>
      </c>
      <c r="B3646">
        <v>4.2</v>
      </c>
      <c r="C3646">
        <v>238</v>
      </c>
      <c r="D3646" t="s">
        <v>185</v>
      </c>
      <c r="E3646" t="s">
        <v>8077</v>
      </c>
      <c r="F3646" t="s">
        <v>849</v>
      </c>
      <c r="G3646" t="s">
        <v>3690</v>
      </c>
      <c r="H3646" t="s">
        <v>26</v>
      </c>
      <c r="I3646" t="s">
        <v>39</v>
      </c>
      <c r="J3646" t="s">
        <v>13369</v>
      </c>
      <c r="K3646" t="s">
        <v>2672</v>
      </c>
      <c r="L3646" t="s">
        <v>33</v>
      </c>
      <c r="M3646">
        <f t="shared" si="896"/>
        <v>1</v>
      </c>
      <c r="N3646" t="str">
        <f t="shared" si="897"/>
        <v>67M</v>
      </c>
      <c r="O3646">
        <f t="shared" si="898"/>
        <v>10000</v>
      </c>
      <c r="P3646" t="str">
        <f t="shared" si="899"/>
        <v>5.99</v>
      </c>
      <c r="Q3646" s="1" t="e">
        <f t="shared" si="900"/>
        <v>#VALUE!</v>
      </c>
      <c r="R3646">
        <f t="shared" si="901"/>
        <v>10000</v>
      </c>
      <c r="S3646">
        <v>0</v>
      </c>
      <c r="T3646" s="4">
        <v>1000000000</v>
      </c>
      <c r="U3646">
        <f t="shared" si="911"/>
        <v>1.0000000000000001E-5</v>
      </c>
      <c r="V3646">
        <f t="shared" si="902"/>
        <v>1E-4</v>
      </c>
      <c r="W3646">
        <f t="shared" si="903"/>
        <v>8.4</v>
      </c>
      <c r="X3646" s="5" t="e">
        <f t="shared" si="904"/>
        <v>#VALUE!</v>
      </c>
      <c r="Z3646">
        <v>40319</v>
      </c>
      <c r="AA3646">
        <v>43320</v>
      </c>
      <c r="AB3646" t="e">
        <f t="shared" si="905"/>
        <v>#VALUE!</v>
      </c>
      <c r="AC3646" t="e">
        <f t="shared" si="906"/>
        <v>#VALUE!</v>
      </c>
      <c r="AD3646">
        <v>0</v>
      </c>
      <c r="AE3646">
        <v>78158306</v>
      </c>
      <c r="AF3646">
        <f t="shared" si="907"/>
        <v>3.0451018219355983E-6</v>
      </c>
      <c r="AG3646">
        <f t="shared" si="908"/>
        <v>3.0451018219355983E-5</v>
      </c>
      <c r="AH3646" t="e">
        <f t="shared" si="909"/>
        <v>#VALUE!</v>
      </c>
      <c r="AI3646">
        <f t="shared" si="910"/>
        <v>3645</v>
      </c>
    </row>
    <row r="3647" spans="1:35" x14ac:dyDescent="0.3">
      <c r="A3647" t="s">
        <v>7190</v>
      </c>
      <c r="B3647">
        <v>4.2</v>
      </c>
      <c r="C3647">
        <v>636</v>
      </c>
      <c r="D3647" t="s">
        <v>1362</v>
      </c>
      <c r="E3647" t="s">
        <v>5956</v>
      </c>
      <c r="F3647" t="s">
        <v>22</v>
      </c>
      <c r="G3647">
        <v>0</v>
      </c>
      <c r="H3647" t="s">
        <v>26</v>
      </c>
      <c r="I3647" t="s">
        <v>62</v>
      </c>
      <c r="J3647" t="s">
        <v>13377</v>
      </c>
      <c r="K3647">
        <v>1.21</v>
      </c>
      <c r="L3647" t="s">
        <v>119</v>
      </c>
      <c r="M3647">
        <f t="shared" si="896"/>
        <v>0</v>
      </c>
      <c r="N3647" t="str">
        <f t="shared" si="897"/>
        <v>4.0M</v>
      </c>
      <c r="O3647">
        <f t="shared" si="898"/>
        <v>100000</v>
      </c>
      <c r="P3647" t="str">
        <f t="shared" si="899"/>
        <v>0</v>
      </c>
      <c r="Q3647" s="1" t="e">
        <f t="shared" si="900"/>
        <v>#VALUE!</v>
      </c>
      <c r="R3647">
        <f t="shared" si="901"/>
        <v>100000</v>
      </c>
      <c r="S3647">
        <v>0</v>
      </c>
      <c r="T3647" s="4">
        <v>1000000000</v>
      </c>
      <c r="U3647">
        <f t="shared" si="911"/>
        <v>1E-4</v>
      </c>
      <c r="V3647">
        <f t="shared" si="902"/>
        <v>1E-3</v>
      </c>
      <c r="W3647">
        <f t="shared" si="903"/>
        <v>8.4</v>
      </c>
      <c r="X3647" s="5" t="e">
        <f t="shared" si="904"/>
        <v>#VALUE!</v>
      </c>
      <c r="Z3647">
        <v>40319</v>
      </c>
      <c r="AA3647">
        <v>43320</v>
      </c>
      <c r="AB3647" t="e">
        <f t="shared" si="905"/>
        <v>#VALUE!</v>
      </c>
      <c r="AC3647" t="e">
        <f t="shared" si="906"/>
        <v>#VALUE!</v>
      </c>
      <c r="AD3647">
        <v>0</v>
      </c>
      <c r="AE3647">
        <v>78158306</v>
      </c>
      <c r="AF3647">
        <f t="shared" si="907"/>
        <v>8.1373309191220185E-6</v>
      </c>
      <c r="AG3647">
        <f t="shared" si="908"/>
        <v>8.1373309191220189E-5</v>
      </c>
      <c r="AH3647" t="e">
        <f t="shared" si="909"/>
        <v>#VALUE!</v>
      </c>
      <c r="AI3647">
        <f t="shared" si="910"/>
        <v>3646</v>
      </c>
    </row>
    <row r="3648" spans="1:35" x14ac:dyDescent="0.3">
      <c r="A3648" t="s">
        <v>11782</v>
      </c>
      <c r="B3648">
        <v>4.3</v>
      </c>
      <c r="C3648">
        <v>6</v>
      </c>
      <c r="D3648" t="s">
        <v>89</v>
      </c>
      <c r="E3648" t="s">
        <v>11545</v>
      </c>
      <c r="F3648" t="s">
        <v>22</v>
      </c>
      <c r="G3648">
        <v>0</v>
      </c>
      <c r="H3648" t="s">
        <v>26</v>
      </c>
      <c r="I3648" t="s">
        <v>117</v>
      </c>
      <c r="J3648" t="s">
        <v>13473</v>
      </c>
      <c r="K3648" t="s">
        <v>11783</v>
      </c>
      <c r="L3648" t="s">
        <v>33</v>
      </c>
      <c r="M3648">
        <f t="shared" si="896"/>
        <v>0</v>
      </c>
      <c r="N3648" t="str">
        <f t="shared" si="897"/>
        <v>11M</v>
      </c>
      <c r="O3648">
        <f t="shared" si="898"/>
        <v>100</v>
      </c>
      <c r="P3648" t="str">
        <f t="shared" si="899"/>
        <v>0</v>
      </c>
      <c r="Q3648" s="1" t="e">
        <f t="shared" si="900"/>
        <v>#VALUE!</v>
      </c>
      <c r="R3648">
        <f t="shared" si="901"/>
        <v>100</v>
      </c>
      <c r="S3648">
        <v>0</v>
      </c>
      <c r="T3648" s="4">
        <v>1000000000</v>
      </c>
      <c r="U3648">
        <f t="shared" si="911"/>
        <v>9.9999999999999995E-8</v>
      </c>
      <c r="V3648">
        <f t="shared" si="902"/>
        <v>9.9999999999999995E-7</v>
      </c>
      <c r="W3648">
        <f t="shared" si="903"/>
        <v>8.6</v>
      </c>
      <c r="X3648" s="5" t="e">
        <f t="shared" si="904"/>
        <v>#VALUE!</v>
      </c>
      <c r="Z3648">
        <v>40319</v>
      </c>
      <c r="AA3648">
        <v>43320</v>
      </c>
      <c r="AB3648" t="e">
        <f t="shared" si="905"/>
        <v>#VALUE!</v>
      </c>
      <c r="AC3648" t="e">
        <f t="shared" si="906"/>
        <v>#VALUE!</v>
      </c>
      <c r="AD3648">
        <v>0</v>
      </c>
      <c r="AE3648">
        <v>78158306</v>
      </c>
      <c r="AF3648">
        <f t="shared" si="907"/>
        <v>7.6767272821905843E-8</v>
      </c>
      <c r="AG3648">
        <f t="shared" si="908"/>
        <v>7.6767272821905843E-7</v>
      </c>
      <c r="AH3648" t="e">
        <f t="shared" si="909"/>
        <v>#VALUE!</v>
      </c>
      <c r="AI3648">
        <f t="shared" si="910"/>
        <v>3647</v>
      </c>
    </row>
    <row r="3649" spans="1:35" x14ac:dyDescent="0.3">
      <c r="A3649" t="s">
        <v>2771</v>
      </c>
      <c r="B3649">
        <v>4.0999999999999996</v>
      </c>
      <c r="C3649">
        <v>78298</v>
      </c>
      <c r="D3649" t="s">
        <v>349</v>
      </c>
      <c r="E3649" t="s">
        <v>2379</v>
      </c>
      <c r="F3649" t="s">
        <v>22</v>
      </c>
      <c r="G3649">
        <v>0</v>
      </c>
      <c r="H3649" t="s">
        <v>26</v>
      </c>
      <c r="I3649" t="s">
        <v>312</v>
      </c>
      <c r="J3649" t="s">
        <v>13316</v>
      </c>
      <c r="K3649" t="s">
        <v>2772</v>
      </c>
      <c r="L3649" t="s">
        <v>33</v>
      </c>
      <c r="M3649">
        <f t="shared" si="896"/>
        <v>0</v>
      </c>
      <c r="N3649" t="str">
        <f t="shared" si="897"/>
        <v>29M</v>
      </c>
      <c r="O3649">
        <f t="shared" si="898"/>
        <v>5000000</v>
      </c>
      <c r="P3649" t="str">
        <f t="shared" si="899"/>
        <v>0</v>
      </c>
      <c r="Q3649" s="1" t="e">
        <f t="shared" si="900"/>
        <v>#VALUE!</v>
      </c>
      <c r="R3649">
        <f t="shared" si="901"/>
        <v>5000000</v>
      </c>
      <c r="S3649">
        <v>0</v>
      </c>
      <c r="T3649" s="4">
        <v>1000000000</v>
      </c>
      <c r="U3649">
        <f t="shared" si="911"/>
        <v>5.0000000000000001E-3</v>
      </c>
      <c r="V3649">
        <f t="shared" si="902"/>
        <v>0.05</v>
      </c>
      <c r="W3649">
        <f t="shared" si="903"/>
        <v>8.1999999999999993</v>
      </c>
      <c r="X3649" s="5" t="e">
        <f t="shared" si="904"/>
        <v>#VALUE!</v>
      </c>
      <c r="Z3649">
        <v>40319</v>
      </c>
      <c r="AA3649">
        <v>43320</v>
      </c>
      <c r="AB3649" t="e">
        <f t="shared" si="905"/>
        <v>#VALUE!</v>
      </c>
      <c r="AC3649" t="e">
        <f t="shared" si="906"/>
        <v>#VALUE!</v>
      </c>
      <c r="AD3649">
        <v>0</v>
      </c>
      <c r="AE3649">
        <v>78158306</v>
      </c>
      <c r="AF3649">
        <f t="shared" si="907"/>
        <v>1.0017873212349307E-3</v>
      </c>
      <c r="AG3649">
        <f t="shared" si="908"/>
        <v>1.0017873212349307E-2</v>
      </c>
      <c r="AH3649" t="e">
        <f t="shared" si="909"/>
        <v>#VALUE!</v>
      </c>
      <c r="AI3649">
        <f t="shared" si="910"/>
        <v>3648</v>
      </c>
    </row>
    <row r="3650" spans="1:35" x14ac:dyDescent="0.3">
      <c r="A3650" t="s">
        <v>6420</v>
      </c>
      <c r="B3650">
        <v>4.4000000000000004</v>
      </c>
      <c r="C3650">
        <v>3114</v>
      </c>
      <c r="D3650" t="s">
        <v>53</v>
      </c>
      <c r="E3650" t="s">
        <v>5956</v>
      </c>
      <c r="F3650" t="s">
        <v>22</v>
      </c>
      <c r="G3650">
        <v>0</v>
      </c>
      <c r="H3650" t="s">
        <v>26</v>
      </c>
      <c r="I3650" t="s">
        <v>312</v>
      </c>
      <c r="J3650" t="s">
        <v>13440</v>
      </c>
      <c r="K3650">
        <v>6.1</v>
      </c>
      <c r="L3650" t="s">
        <v>119</v>
      </c>
      <c r="M3650">
        <f t="shared" ref="M3650:M3713" si="912">IF(F3650="Free", 0, IF(F3650="Paid", 1, ""))</f>
        <v>0</v>
      </c>
      <c r="N3650" t="str">
        <f t="shared" ref="N3650:N3713" si="913">IF(RIGHT(D3650,1)="M", D3650, IF(RIGHT(D3650,1)="k", TEXT(LEFT(D3650,LEN(D3650)-1)/1024,"0.00") &amp; "M", IF(D3650="Varies with device", "N/A", "")))</f>
        <v>13M</v>
      </c>
      <c r="O3650">
        <f t="shared" ref="O3650:O3713" si="914">VALUE(SUBSTITUTE(SUBSTITUTE(E3650, "+", ""), ",", ""))</f>
        <v>100000</v>
      </c>
      <c r="P3650" t="str">
        <f t="shared" ref="P3650:P3713" si="915">SUBSTITUTE(G3650, "$", "")</f>
        <v>0</v>
      </c>
      <c r="Q3650" s="1" t="e">
        <f t="shared" ref="Q3650:Q3713" si="916">DATEVALUE(J3650)</f>
        <v>#VALUE!</v>
      </c>
      <c r="R3650">
        <f t="shared" ref="R3650:R3713" si="917">IF(ISNUMBER(O3650), O3650, 0)</f>
        <v>100000</v>
      </c>
      <c r="S3650">
        <v>0</v>
      </c>
      <c r="T3650" s="4">
        <v>1000000000</v>
      </c>
      <c r="U3650">
        <f t="shared" si="911"/>
        <v>1E-4</v>
      </c>
      <c r="V3650">
        <f t="shared" ref="V3650:V3713" si="918">U3650 * 10</f>
        <v>1E-3</v>
      </c>
      <c r="W3650">
        <f t="shared" ref="W3650:W3713" si="919">B3650*2</f>
        <v>8.8000000000000007</v>
      </c>
      <c r="X3650" s="5" t="e">
        <f t="shared" ref="X3650:X3713" si="920">Q3650 - $Y$2</f>
        <v>#VALUE!</v>
      </c>
      <c r="Z3650">
        <v>40319</v>
      </c>
      <c r="AA3650">
        <v>43320</v>
      </c>
      <c r="AB3650" t="e">
        <f t="shared" ref="AB3650:AB3713" si="921">IF($AA$2 &lt;&gt; $Z$2, (X3650 - $Z$2) / ($AA$2 - $Z$2), NA())</f>
        <v>#VALUE!</v>
      </c>
      <c r="AC3650" t="e">
        <f t="shared" ref="AC3650:AC3713" si="922">AB3650 * 10</f>
        <v>#VALUE!</v>
      </c>
      <c r="AD3650">
        <v>0</v>
      </c>
      <c r="AE3650">
        <v>78158306</v>
      </c>
      <c r="AF3650">
        <f t="shared" ref="AF3650:AF3713" si="923">IF($AE$2 &lt;&gt; $AD$2, (C3650 - $AD$2) / ($AE$2 - $AD$2), NA())</f>
        <v>3.9842214594569127E-5</v>
      </c>
      <c r="AG3650">
        <f t="shared" ref="AG3650:AG3713" si="924">AF3650*10</f>
        <v>3.9842214594569124E-4</v>
      </c>
      <c r="AH3650" t="e">
        <f t="shared" ref="AH3650:AH3713" si="925">IF(W3650 &gt; 4,
   IF(V3650 &gt; 5,
      (V3650 * 2) + W3650 + AG3650 + AC3650,
      V3650 + W3650 + AG3650 + AC3650),
   V3650 + W3650 + AG3650 + AC3650)</f>
        <v>#VALUE!</v>
      </c>
      <c r="AI3650">
        <f t="shared" si="910"/>
        <v>3649</v>
      </c>
    </row>
    <row r="3651" spans="1:35" x14ac:dyDescent="0.3">
      <c r="A3651" t="s">
        <v>2584</v>
      </c>
      <c r="B3651">
        <v>4.0999999999999996</v>
      </c>
      <c r="C3651">
        <v>141980</v>
      </c>
      <c r="D3651" t="s">
        <v>20</v>
      </c>
      <c r="E3651" t="s">
        <v>2379</v>
      </c>
      <c r="F3651" t="s">
        <v>22</v>
      </c>
      <c r="G3651">
        <v>0</v>
      </c>
      <c r="H3651" t="s">
        <v>23</v>
      </c>
      <c r="I3651" t="s">
        <v>42</v>
      </c>
      <c r="J3651" t="s">
        <v>13325</v>
      </c>
      <c r="K3651" t="s">
        <v>20</v>
      </c>
      <c r="L3651" t="s">
        <v>20</v>
      </c>
      <c r="M3651">
        <f t="shared" si="912"/>
        <v>0</v>
      </c>
      <c r="N3651" t="str">
        <f t="shared" si="913"/>
        <v>N/A</v>
      </c>
      <c r="O3651">
        <f t="shared" si="914"/>
        <v>5000000</v>
      </c>
      <c r="P3651" t="str">
        <f t="shared" si="915"/>
        <v>0</v>
      </c>
      <c r="Q3651" s="1" t="e">
        <f t="shared" si="916"/>
        <v>#VALUE!</v>
      </c>
      <c r="R3651">
        <f t="shared" si="917"/>
        <v>5000000</v>
      </c>
      <c r="S3651">
        <v>0</v>
      </c>
      <c r="T3651" s="4">
        <v>1000000000</v>
      </c>
      <c r="U3651">
        <f t="shared" si="911"/>
        <v>5.0000000000000001E-3</v>
      </c>
      <c r="V3651">
        <f t="shared" si="918"/>
        <v>0.05</v>
      </c>
      <c r="W3651">
        <f t="shared" si="919"/>
        <v>8.1999999999999993</v>
      </c>
      <c r="X3651" s="5" t="e">
        <f t="shared" si="920"/>
        <v>#VALUE!</v>
      </c>
      <c r="Z3651">
        <v>40319</v>
      </c>
      <c r="AA3651">
        <v>43320</v>
      </c>
      <c r="AB3651" t="e">
        <f t="shared" si="921"/>
        <v>#VALUE!</v>
      </c>
      <c r="AC3651" t="e">
        <f t="shared" si="922"/>
        <v>#VALUE!</v>
      </c>
      <c r="AD3651">
        <v>0</v>
      </c>
      <c r="AE3651">
        <v>78158306</v>
      </c>
      <c r="AF3651">
        <f t="shared" si="923"/>
        <v>1.8165695658756984E-3</v>
      </c>
      <c r="AG3651">
        <f t="shared" si="924"/>
        <v>1.8165695658756982E-2</v>
      </c>
      <c r="AH3651" t="e">
        <f t="shared" si="925"/>
        <v>#VALUE!</v>
      </c>
      <c r="AI3651">
        <f t="shared" ref="AI3651:AI3714" si="926">ROW() - 1</f>
        <v>3650</v>
      </c>
    </row>
    <row r="3652" spans="1:35" x14ac:dyDescent="0.3">
      <c r="A3652" t="s">
        <v>2877</v>
      </c>
      <c r="B3652">
        <v>4.0999999999999996</v>
      </c>
      <c r="C3652">
        <v>62616</v>
      </c>
      <c r="D3652" t="s">
        <v>20</v>
      </c>
      <c r="E3652" t="s">
        <v>2379</v>
      </c>
      <c r="F3652" t="s">
        <v>22</v>
      </c>
      <c r="G3652">
        <v>0</v>
      </c>
      <c r="H3652" t="s">
        <v>23</v>
      </c>
      <c r="I3652" t="s">
        <v>102</v>
      </c>
      <c r="J3652" t="s">
        <v>13316</v>
      </c>
      <c r="K3652" t="s">
        <v>20</v>
      </c>
      <c r="L3652" t="s">
        <v>20</v>
      </c>
      <c r="M3652">
        <f t="shared" si="912"/>
        <v>0</v>
      </c>
      <c r="N3652" t="str">
        <f t="shared" si="913"/>
        <v>N/A</v>
      </c>
      <c r="O3652">
        <f t="shared" si="914"/>
        <v>5000000</v>
      </c>
      <c r="P3652" t="str">
        <f t="shared" si="915"/>
        <v>0</v>
      </c>
      <c r="Q3652" s="1" t="e">
        <f t="shared" si="916"/>
        <v>#VALUE!</v>
      </c>
      <c r="R3652">
        <f t="shared" si="917"/>
        <v>5000000</v>
      </c>
      <c r="S3652">
        <v>0</v>
      </c>
      <c r="T3652" s="4">
        <v>1000000000</v>
      </c>
      <c r="U3652">
        <f t="shared" si="911"/>
        <v>5.0000000000000001E-3</v>
      </c>
      <c r="V3652">
        <f t="shared" si="918"/>
        <v>0.05</v>
      </c>
      <c r="W3652">
        <f t="shared" si="919"/>
        <v>8.1999999999999993</v>
      </c>
      <c r="X3652" s="5" t="e">
        <f t="shared" si="920"/>
        <v>#VALUE!</v>
      </c>
      <c r="Z3652">
        <v>40319</v>
      </c>
      <c r="AA3652">
        <v>43320</v>
      </c>
      <c r="AB3652" t="e">
        <f t="shared" si="921"/>
        <v>#VALUE!</v>
      </c>
      <c r="AC3652" t="e">
        <f t="shared" si="922"/>
        <v>#VALUE!</v>
      </c>
      <c r="AD3652">
        <v>0</v>
      </c>
      <c r="AE3652">
        <v>78158306</v>
      </c>
      <c r="AF3652">
        <f t="shared" si="923"/>
        <v>8.0114325916940928E-4</v>
      </c>
      <c r="AG3652">
        <f t="shared" si="924"/>
        <v>8.0114325916940919E-3</v>
      </c>
      <c r="AH3652" t="e">
        <f t="shared" si="925"/>
        <v>#VALUE!</v>
      </c>
      <c r="AI3652">
        <f t="shared" si="926"/>
        <v>3651</v>
      </c>
    </row>
    <row r="3653" spans="1:35" x14ac:dyDescent="0.3">
      <c r="A3653" t="s">
        <v>2878</v>
      </c>
      <c r="B3653">
        <v>4.0999999999999996</v>
      </c>
      <c r="C3653">
        <v>62465</v>
      </c>
      <c r="D3653" t="s">
        <v>20</v>
      </c>
      <c r="E3653" t="s">
        <v>2379</v>
      </c>
      <c r="F3653" t="s">
        <v>22</v>
      </c>
      <c r="G3653">
        <v>0</v>
      </c>
      <c r="H3653" t="s">
        <v>30</v>
      </c>
      <c r="I3653" t="s">
        <v>54</v>
      </c>
      <c r="J3653" t="s">
        <v>13316</v>
      </c>
      <c r="K3653" t="s">
        <v>20</v>
      </c>
      <c r="L3653" t="s">
        <v>20</v>
      </c>
      <c r="M3653">
        <f t="shared" si="912"/>
        <v>0</v>
      </c>
      <c r="N3653" t="str">
        <f t="shared" si="913"/>
        <v>N/A</v>
      </c>
      <c r="O3653">
        <f t="shared" si="914"/>
        <v>5000000</v>
      </c>
      <c r="P3653" t="str">
        <f t="shared" si="915"/>
        <v>0</v>
      </c>
      <c r="Q3653" s="1" t="e">
        <f t="shared" si="916"/>
        <v>#VALUE!</v>
      </c>
      <c r="R3653">
        <f t="shared" si="917"/>
        <v>5000000</v>
      </c>
      <c r="S3653">
        <v>0</v>
      </c>
      <c r="T3653" s="4">
        <v>1000000000</v>
      </c>
      <c r="U3653">
        <f t="shared" si="911"/>
        <v>5.0000000000000001E-3</v>
      </c>
      <c r="V3653">
        <f t="shared" si="918"/>
        <v>0.05</v>
      </c>
      <c r="W3653">
        <f t="shared" si="919"/>
        <v>8.1999999999999993</v>
      </c>
      <c r="X3653" s="5" t="e">
        <f t="shared" si="920"/>
        <v>#VALUE!</v>
      </c>
      <c r="Z3653">
        <v>40319</v>
      </c>
      <c r="AA3653">
        <v>43320</v>
      </c>
      <c r="AB3653" t="e">
        <f t="shared" si="921"/>
        <v>#VALUE!</v>
      </c>
      <c r="AC3653" t="e">
        <f t="shared" si="922"/>
        <v>#VALUE!</v>
      </c>
      <c r="AD3653">
        <v>0</v>
      </c>
      <c r="AE3653">
        <v>78158306</v>
      </c>
      <c r="AF3653">
        <f t="shared" si="923"/>
        <v>7.9921128280339136E-4</v>
      </c>
      <c r="AG3653">
        <f t="shared" si="924"/>
        <v>7.9921128280339131E-3</v>
      </c>
      <c r="AH3653" t="e">
        <f t="shared" si="925"/>
        <v>#VALUE!</v>
      </c>
      <c r="AI3653">
        <f t="shared" si="926"/>
        <v>3652</v>
      </c>
    </row>
    <row r="3654" spans="1:35" x14ac:dyDescent="0.3">
      <c r="A3654" t="s">
        <v>1747</v>
      </c>
      <c r="B3654">
        <v>4.0999999999999996</v>
      </c>
      <c r="C3654">
        <v>190888</v>
      </c>
      <c r="D3654" t="s">
        <v>89</v>
      </c>
      <c r="E3654" t="s">
        <v>839</v>
      </c>
      <c r="F3654" t="s">
        <v>22</v>
      </c>
      <c r="G3654">
        <v>0</v>
      </c>
      <c r="H3654" t="s">
        <v>23</v>
      </c>
      <c r="I3654" t="s">
        <v>54</v>
      </c>
      <c r="J3654" t="s">
        <v>13355</v>
      </c>
      <c r="K3654" t="s">
        <v>1748</v>
      </c>
      <c r="L3654" t="s">
        <v>33</v>
      </c>
      <c r="M3654">
        <f t="shared" si="912"/>
        <v>0</v>
      </c>
      <c r="N3654" t="str">
        <f t="shared" si="913"/>
        <v>11M</v>
      </c>
      <c r="O3654">
        <f t="shared" si="914"/>
        <v>10000000</v>
      </c>
      <c r="P3654" t="str">
        <f t="shared" si="915"/>
        <v>0</v>
      </c>
      <c r="Q3654" s="1" t="e">
        <f t="shared" si="916"/>
        <v>#VALUE!</v>
      </c>
      <c r="R3654">
        <f t="shared" si="917"/>
        <v>10000000</v>
      </c>
      <c r="S3654">
        <v>0</v>
      </c>
      <c r="T3654" s="4">
        <v>1000000000</v>
      </c>
      <c r="U3654">
        <f t="shared" si="911"/>
        <v>0.01</v>
      </c>
      <c r="V3654">
        <f t="shared" si="918"/>
        <v>0.1</v>
      </c>
      <c r="W3654">
        <f t="shared" si="919"/>
        <v>8.1999999999999993</v>
      </c>
      <c r="X3654" s="5" t="e">
        <f t="shared" si="920"/>
        <v>#VALUE!</v>
      </c>
      <c r="Z3654">
        <v>40319</v>
      </c>
      <c r="AA3654">
        <v>43320</v>
      </c>
      <c r="AB3654" t="e">
        <f t="shared" si="921"/>
        <v>#VALUE!</v>
      </c>
      <c r="AC3654" t="e">
        <f t="shared" si="922"/>
        <v>#VALUE!</v>
      </c>
      <c r="AD3654">
        <v>0</v>
      </c>
      <c r="AE3654">
        <v>78158306</v>
      </c>
      <c r="AF3654">
        <f t="shared" si="923"/>
        <v>2.4423251957379935E-3</v>
      </c>
      <c r="AG3654">
        <f t="shared" si="924"/>
        <v>2.4423251957379936E-2</v>
      </c>
      <c r="AH3654" t="e">
        <f t="shared" si="925"/>
        <v>#VALUE!</v>
      </c>
      <c r="AI3654">
        <f t="shared" si="926"/>
        <v>3653</v>
      </c>
    </row>
    <row r="3655" spans="1:35" x14ac:dyDescent="0.3">
      <c r="A3655" t="s">
        <v>1262</v>
      </c>
      <c r="B3655">
        <v>4.0999999999999996</v>
      </c>
      <c r="C3655">
        <v>420518</v>
      </c>
      <c r="D3655" t="s">
        <v>20</v>
      </c>
      <c r="E3655" t="s">
        <v>839</v>
      </c>
      <c r="F3655" t="s">
        <v>22</v>
      </c>
      <c r="G3655">
        <v>0</v>
      </c>
      <c r="H3655" t="s">
        <v>26</v>
      </c>
      <c r="I3655" t="s">
        <v>40</v>
      </c>
      <c r="J3655" t="s">
        <v>13339</v>
      </c>
      <c r="K3655" t="s">
        <v>20</v>
      </c>
      <c r="L3655" t="s">
        <v>20</v>
      </c>
      <c r="M3655">
        <f t="shared" si="912"/>
        <v>0</v>
      </c>
      <c r="N3655" t="str">
        <f t="shared" si="913"/>
        <v>N/A</v>
      </c>
      <c r="O3655">
        <f t="shared" si="914"/>
        <v>10000000</v>
      </c>
      <c r="P3655" t="str">
        <f t="shared" si="915"/>
        <v>0</v>
      </c>
      <c r="Q3655" s="1" t="e">
        <f t="shared" si="916"/>
        <v>#VALUE!</v>
      </c>
      <c r="R3655">
        <f t="shared" si="917"/>
        <v>10000000</v>
      </c>
      <c r="S3655">
        <v>0</v>
      </c>
      <c r="T3655" s="4">
        <v>1000000000</v>
      </c>
      <c r="U3655">
        <f t="shared" ref="U3655:U3718" si="927">IF(T3655 &lt;&gt; S3655, (R3655 - S3655) / (T3655 - S3655), NA())</f>
        <v>0.01</v>
      </c>
      <c r="V3655">
        <f t="shared" si="918"/>
        <v>0.1</v>
      </c>
      <c r="W3655">
        <f t="shared" si="919"/>
        <v>8.1999999999999993</v>
      </c>
      <c r="X3655" s="5" t="e">
        <f t="shared" si="920"/>
        <v>#VALUE!</v>
      </c>
      <c r="Z3655">
        <v>40319</v>
      </c>
      <c r="AA3655">
        <v>43320</v>
      </c>
      <c r="AB3655" t="e">
        <f t="shared" si="921"/>
        <v>#VALUE!</v>
      </c>
      <c r="AC3655" t="e">
        <f t="shared" si="922"/>
        <v>#VALUE!</v>
      </c>
      <c r="AD3655">
        <v>0</v>
      </c>
      <c r="AE3655">
        <v>78158306</v>
      </c>
      <c r="AF3655">
        <f t="shared" si="923"/>
        <v>5.380336672087033E-3</v>
      </c>
      <c r="AG3655">
        <f t="shared" si="924"/>
        <v>5.3803366720870327E-2</v>
      </c>
      <c r="AH3655" t="e">
        <f t="shared" si="925"/>
        <v>#VALUE!</v>
      </c>
      <c r="AI3655">
        <f t="shared" si="926"/>
        <v>3654</v>
      </c>
    </row>
    <row r="3656" spans="1:35" x14ac:dyDescent="0.3">
      <c r="A3656" t="s">
        <v>3149</v>
      </c>
      <c r="B3656">
        <v>4.0999999999999996</v>
      </c>
      <c r="C3656">
        <v>28523</v>
      </c>
      <c r="D3656" t="s">
        <v>349</v>
      </c>
      <c r="E3656" t="s">
        <v>2379</v>
      </c>
      <c r="F3656" t="s">
        <v>22</v>
      </c>
      <c r="G3656">
        <v>0</v>
      </c>
      <c r="H3656" t="s">
        <v>26</v>
      </c>
      <c r="I3656" t="s">
        <v>182</v>
      </c>
      <c r="J3656" t="s">
        <v>13312</v>
      </c>
      <c r="K3656" t="s">
        <v>3150</v>
      </c>
      <c r="L3656" t="s">
        <v>56</v>
      </c>
      <c r="M3656">
        <f t="shared" si="912"/>
        <v>0</v>
      </c>
      <c r="N3656" t="str">
        <f t="shared" si="913"/>
        <v>29M</v>
      </c>
      <c r="O3656">
        <f t="shared" si="914"/>
        <v>5000000</v>
      </c>
      <c r="P3656" t="str">
        <f t="shared" si="915"/>
        <v>0</v>
      </c>
      <c r="Q3656" s="1" t="e">
        <f t="shared" si="916"/>
        <v>#VALUE!</v>
      </c>
      <c r="R3656">
        <f t="shared" si="917"/>
        <v>5000000</v>
      </c>
      <c r="S3656">
        <v>0</v>
      </c>
      <c r="T3656" s="4">
        <v>1000000000</v>
      </c>
      <c r="U3656">
        <f t="shared" si="927"/>
        <v>5.0000000000000001E-3</v>
      </c>
      <c r="V3656">
        <f t="shared" si="918"/>
        <v>0.05</v>
      </c>
      <c r="W3656">
        <f t="shared" si="919"/>
        <v>8.1999999999999993</v>
      </c>
      <c r="X3656" s="5" t="e">
        <f t="shared" si="920"/>
        <v>#VALUE!</v>
      </c>
      <c r="Z3656">
        <v>40319</v>
      </c>
      <c r="AA3656">
        <v>43320</v>
      </c>
      <c r="AB3656" t="e">
        <f t="shared" si="921"/>
        <v>#VALUE!</v>
      </c>
      <c r="AC3656" t="e">
        <f t="shared" si="922"/>
        <v>#VALUE!</v>
      </c>
      <c r="AD3656">
        <v>0</v>
      </c>
      <c r="AE3656">
        <v>78158306</v>
      </c>
      <c r="AF3656">
        <f t="shared" si="923"/>
        <v>3.6493882044987002E-4</v>
      </c>
      <c r="AG3656">
        <f t="shared" si="924"/>
        <v>3.6493882044987E-3</v>
      </c>
      <c r="AH3656" t="e">
        <f t="shared" si="925"/>
        <v>#VALUE!</v>
      </c>
      <c r="AI3656">
        <f t="shared" si="926"/>
        <v>3655</v>
      </c>
    </row>
    <row r="3657" spans="1:35" x14ac:dyDescent="0.3">
      <c r="A3657" t="s">
        <v>10987</v>
      </c>
      <c r="B3657">
        <v>4.2</v>
      </c>
      <c r="C3657">
        <v>6</v>
      </c>
      <c r="D3657" t="s">
        <v>349</v>
      </c>
      <c r="E3657" t="s">
        <v>10032</v>
      </c>
      <c r="F3657" t="s">
        <v>22</v>
      </c>
      <c r="G3657">
        <v>0</v>
      </c>
      <c r="H3657" t="s">
        <v>26</v>
      </c>
      <c r="I3657" t="s">
        <v>2564</v>
      </c>
      <c r="J3657" t="s">
        <v>13470</v>
      </c>
      <c r="K3657">
        <v>1</v>
      </c>
      <c r="L3657" t="s">
        <v>163</v>
      </c>
      <c r="M3657">
        <f t="shared" si="912"/>
        <v>0</v>
      </c>
      <c r="N3657" t="str">
        <f t="shared" si="913"/>
        <v>29M</v>
      </c>
      <c r="O3657">
        <f t="shared" si="914"/>
        <v>1000</v>
      </c>
      <c r="P3657" t="str">
        <f t="shared" si="915"/>
        <v>0</v>
      </c>
      <c r="Q3657" s="1" t="e">
        <f t="shared" si="916"/>
        <v>#VALUE!</v>
      </c>
      <c r="R3657">
        <f t="shared" si="917"/>
        <v>1000</v>
      </c>
      <c r="S3657">
        <v>0</v>
      </c>
      <c r="T3657" s="4">
        <v>1000000000</v>
      </c>
      <c r="U3657">
        <f t="shared" si="927"/>
        <v>9.9999999999999995E-7</v>
      </c>
      <c r="V3657">
        <f t="shared" si="918"/>
        <v>9.9999999999999991E-6</v>
      </c>
      <c r="W3657">
        <f t="shared" si="919"/>
        <v>8.4</v>
      </c>
      <c r="X3657" s="5" t="e">
        <f t="shared" si="920"/>
        <v>#VALUE!</v>
      </c>
      <c r="Z3657">
        <v>40319</v>
      </c>
      <c r="AA3657">
        <v>43320</v>
      </c>
      <c r="AB3657" t="e">
        <f t="shared" si="921"/>
        <v>#VALUE!</v>
      </c>
      <c r="AC3657" t="e">
        <f t="shared" si="922"/>
        <v>#VALUE!</v>
      </c>
      <c r="AD3657">
        <v>0</v>
      </c>
      <c r="AE3657">
        <v>78158306</v>
      </c>
      <c r="AF3657">
        <f t="shared" si="923"/>
        <v>7.6767272821905843E-8</v>
      </c>
      <c r="AG3657">
        <f t="shared" si="924"/>
        <v>7.6767272821905843E-7</v>
      </c>
      <c r="AH3657" t="e">
        <f t="shared" si="925"/>
        <v>#VALUE!</v>
      </c>
      <c r="AI3657">
        <f t="shared" si="926"/>
        <v>3656</v>
      </c>
    </row>
    <row r="3658" spans="1:35" x14ac:dyDescent="0.3">
      <c r="A3658" t="s">
        <v>2959</v>
      </c>
      <c r="B3658">
        <v>4.0999999999999996</v>
      </c>
      <c r="C3658">
        <v>49259</v>
      </c>
      <c r="D3658" t="s">
        <v>20</v>
      </c>
      <c r="E3658" t="s">
        <v>2379</v>
      </c>
      <c r="F3658" t="s">
        <v>22</v>
      </c>
      <c r="G3658">
        <v>0</v>
      </c>
      <c r="H3658" t="s">
        <v>30</v>
      </c>
      <c r="I3658" t="s">
        <v>54</v>
      </c>
      <c r="J3658" t="s">
        <v>13316</v>
      </c>
      <c r="K3658" t="s">
        <v>20</v>
      </c>
      <c r="L3658" t="s">
        <v>20</v>
      </c>
      <c r="M3658">
        <f t="shared" si="912"/>
        <v>0</v>
      </c>
      <c r="N3658" t="str">
        <f t="shared" si="913"/>
        <v>N/A</v>
      </c>
      <c r="O3658">
        <f t="shared" si="914"/>
        <v>5000000</v>
      </c>
      <c r="P3658" t="str">
        <f t="shared" si="915"/>
        <v>0</v>
      </c>
      <c r="Q3658" s="1" t="e">
        <f t="shared" si="916"/>
        <v>#VALUE!</v>
      </c>
      <c r="R3658">
        <f t="shared" si="917"/>
        <v>5000000</v>
      </c>
      <c r="S3658">
        <v>0</v>
      </c>
      <c r="T3658" s="4">
        <v>1000000000</v>
      </c>
      <c r="U3658">
        <f t="shared" si="927"/>
        <v>5.0000000000000001E-3</v>
      </c>
      <c r="V3658">
        <f t="shared" si="918"/>
        <v>0.05</v>
      </c>
      <c r="W3658">
        <f t="shared" si="919"/>
        <v>8.1999999999999993</v>
      </c>
      <c r="X3658" s="5" t="e">
        <f t="shared" si="920"/>
        <v>#VALUE!</v>
      </c>
      <c r="Z3658">
        <v>40319</v>
      </c>
      <c r="AA3658">
        <v>43320</v>
      </c>
      <c r="AB3658" t="e">
        <f t="shared" si="921"/>
        <v>#VALUE!</v>
      </c>
      <c r="AC3658" t="e">
        <f t="shared" si="922"/>
        <v>#VALUE!</v>
      </c>
      <c r="AD3658">
        <v>0</v>
      </c>
      <c r="AE3658">
        <v>78158306</v>
      </c>
      <c r="AF3658">
        <f t="shared" si="923"/>
        <v>6.3024651532237656E-4</v>
      </c>
      <c r="AG3658">
        <f t="shared" si="924"/>
        <v>6.3024651532237654E-3</v>
      </c>
      <c r="AH3658" t="e">
        <f t="shared" si="925"/>
        <v>#VALUE!</v>
      </c>
      <c r="AI3658">
        <f t="shared" si="926"/>
        <v>3657</v>
      </c>
    </row>
    <row r="3659" spans="1:35" x14ac:dyDescent="0.3">
      <c r="A3659" t="s">
        <v>8139</v>
      </c>
      <c r="B3659">
        <v>4.2</v>
      </c>
      <c r="C3659">
        <v>1545</v>
      </c>
      <c r="D3659" t="s">
        <v>20</v>
      </c>
      <c r="E3659" t="s">
        <v>8077</v>
      </c>
      <c r="F3659" t="s">
        <v>849</v>
      </c>
      <c r="G3659" t="s">
        <v>5318</v>
      </c>
      <c r="H3659" t="s">
        <v>72</v>
      </c>
      <c r="I3659" t="s">
        <v>1177</v>
      </c>
      <c r="J3659" t="s">
        <v>13366</v>
      </c>
      <c r="K3659" t="s">
        <v>8140</v>
      </c>
      <c r="L3659" t="s">
        <v>33</v>
      </c>
      <c r="M3659">
        <f t="shared" si="912"/>
        <v>1</v>
      </c>
      <c r="N3659" t="str">
        <f t="shared" si="913"/>
        <v>N/A</v>
      </c>
      <c r="O3659">
        <f t="shared" si="914"/>
        <v>10000</v>
      </c>
      <c r="P3659" t="str">
        <f t="shared" si="915"/>
        <v>3.99</v>
      </c>
      <c r="Q3659" s="1" t="e">
        <f t="shared" si="916"/>
        <v>#VALUE!</v>
      </c>
      <c r="R3659">
        <f t="shared" si="917"/>
        <v>10000</v>
      </c>
      <c r="S3659">
        <v>0</v>
      </c>
      <c r="T3659" s="4">
        <v>1000000000</v>
      </c>
      <c r="U3659">
        <f t="shared" si="927"/>
        <v>1.0000000000000001E-5</v>
      </c>
      <c r="V3659">
        <f t="shared" si="918"/>
        <v>1E-4</v>
      </c>
      <c r="W3659">
        <f t="shared" si="919"/>
        <v>8.4</v>
      </c>
      <c r="X3659" s="5" t="e">
        <f t="shared" si="920"/>
        <v>#VALUE!</v>
      </c>
      <c r="Z3659">
        <v>40319</v>
      </c>
      <c r="AA3659">
        <v>43320</v>
      </c>
      <c r="AB3659" t="e">
        <f t="shared" si="921"/>
        <v>#VALUE!</v>
      </c>
      <c r="AC3659" t="e">
        <f t="shared" si="922"/>
        <v>#VALUE!</v>
      </c>
      <c r="AD3659">
        <v>0</v>
      </c>
      <c r="AE3659">
        <v>78158306</v>
      </c>
      <c r="AF3659">
        <f t="shared" si="923"/>
        <v>1.9767572751640754E-5</v>
      </c>
      <c r="AG3659">
        <f t="shared" si="924"/>
        <v>1.9767572751640754E-4</v>
      </c>
      <c r="AH3659" t="e">
        <f t="shared" si="925"/>
        <v>#VALUE!</v>
      </c>
      <c r="AI3659">
        <f t="shared" si="926"/>
        <v>3658</v>
      </c>
    </row>
    <row r="3660" spans="1:35" x14ac:dyDescent="0.3">
      <c r="A3660" t="s">
        <v>10435</v>
      </c>
      <c r="B3660">
        <v>4.5999999999999996</v>
      </c>
      <c r="C3660">
        <v>29</v>
      </c>
      <c r="D3660" t="s">
        <v>616</v>
      </c>
      <c r="E3660" t="s">
        <v>10032</v>
      </c>
      <c r="F3660" t="s">
        <v>22</v>
      </c>
      <c r="G3660">
        <v>0</v>
      </c>
      <c r="H3660" t="s">
        <v>30</v>
      </c>
      <c r="I3660" t="s">
        <v>31</v>
      </c>
      <c r="J3660" t="s">
        <v>13803</v>
      </c>
      <c r="K3660" t="s">
        <v>3174</v>
      </c>
      <c r="L3660" t="s">
        <v>150</v>
      </c>
      <c r="M3660">
        <f t="shared" si="912"/>
        <v>0</v>
      </c>
      <c r="N3660" t="str">
        <f t="shared" si="913"/>
        <v>31M</v>
      </c>
      <c r="O3660">
        <f t="shared" si="914"/>
        <v>1000</v>
      </c>
      <c r="P3660" t="str">
        <f t="shared" si="915"/>
        <v>0</v>
      </c>
      <c r="Q3660" s="1" t="e">
        <f t="shared" si="916"/>
        <v>#VALUE!</v>
      </c>
      <c r="R3660">
        <f t="shared" si="917"/>
        <v>1000</v>
      </c>
      <c r="S3660">
        <v>0</v>
      </c>
      <c r="T3660" s="4">
        <v>1000000000</v>
      </c>
      <c r="U3660">
        <f t="shared" si="927"/>
        <v>9.9999999999999995E-7</v>
      </c>
      <c r="V3660">
        <f t="shared" si="918"/>
        <v>9.9999999999999991E-6</v>
      </c>
      <c r="W3660">
        <f t="shared" si="919"/>
        <v>9.1999999999999993</v>
      </c>
      <c r="X3660" s="5" t="e">
        <f t="shared" si="920"/>
        <v>#VALUE!</v>
      </c>
      <c r="Z3660">
        <v>40319</v>
      </c>
      <c r="AA3660">
        <v>43320</v>
      </c>
      <c r="AB3660" t="e">
        <f t="shared" si="921"/>
        <v>#VALUE!</v>
      </c>
      <c r="AC3660" t="e">
        <f t="shared" si="922"/>
        <v>#VALUE!</v>
      </c>
      <c r="AD3660">
        <v>0</v>
      </c>
      <c r="AE3660">
        <v>78158306</v>
      </c>
      <c r="AF3660">
        <f t="shared" si="923"/>
        <v>3.7104181863921156E-7</v>
      </c>
      <c r="AG3660">
        <f t="shared" si="924"/>
        <v>3.7104181863921155E-6</v>
      </c>
      <c r="AH3660" t="e">
        <f t="shared" si="925"/>
        <v>#VALUE!</v>
      </c>
      <c r="AI3660">
        <f t="shared" si="926"/>
        <v>3659</v>
      </c>
    </row>
    <row r="3661" spans="1:35" x14ac:dyDescent="0.3">
      <c r="A3661" t="s">
        <v>12037</v>
      </c>
      <c r="B3661">
        <v>4.5</v>
      </c>
      <c r="C3661">
        <v>2</v>
      </c>
      <c r="D3661" t="s">
        <v>1720</v>
      </c>
      <c r="E3661" t="s">
        <v>11545</v>
      </c>
      <c r="F3661" t="s">
        <v>22</v>
      </c>
      <c r="G3661">
        <v>0</v>
      </c>
      <c r="H3661" t="s">
        <v>26</v>
      </c>
      <c r="I3661" t="s">
        <v>169</v>
      </c>
      <c r="J3661" t="s">
        <v>13705</v>
      </c>
      <c r="K3661">
        <v>1</v>
      </c>
      <c r="L3661" t="s">
        <v>33</v>
      </c>
      <c r="M3661">
        <f t="shared" si="912"/>
        <v>0</v>
      </c>
      <c r="N3661" t="str">
        <f t="shared" si="913"/>
        <v>3.0M</v>
      </c>
      <c r="O3661">
        <f t="shared" si="914"/>
        <v>100</v>
      </c>
      <c r="P3661" t="str">
        <f t="shared" si="915"/>
        <v>0</v>
      </c>
      <c r="Q3661" s="1" t="e">
        <f t="shared" si="916"/>
        <v>#VALUE!</v>
      </c>
      <c r="R3661">
        <f t="shared" si="917"/>
        <v>100</v>
      </c>
      <c r="S3661">
        <v>0</v>
      </c>
      <c r="T3661" s="4">
        <v>1000000000</v>
      </c>
      <c r="U3661">
        <f t="shared" si="927"/>
        <v>9.9999999999999995E-8</v>
      </c>
      <c r="V3661">
        <f t="shared" si="918"/>
        <v>9.9999999999999995E-7</v>
      </c>
      <c r="W3661">
        <f t="shared" si="919"/>
        <v>9</v>
      </c>
      <c r="X3661" s="5" t="e">
        <f t="shared" si="920"/>
        <v>#VALUE!</v>
      </c>
      <c r="Z3661">
        <v>40319</v>
      </c>
      <c r="AA3661">
        <v>43320</v>
      </c>
      <c r="AB3661" t="e">
        <f t="shared" si="921"/>
        <v>#VALUE!</v>
      </c>
      <c r="AC3661" t="e">
        <f t="shared" si="922"/>
        <v>#VALUE!</v>
      </c>
      <c r="AD3661">
        <v>0</v>
      </c>
      <c r="AE3661">
        <v>78158306</v>
      </c>
      <c r="AF3661">
        <f t="shared" si="923"/>
        <v>2.558909094063528E-8</v>
      </c>
      <c r="AG3661">
        <f t="shared" si="924"/>
        <v>2.5589090940635279E-7</v>
      </c>
      <c r="AH3661" t="e">
        <f t="shared" si="925"/>
        <v>#VALUE!</v>
      </c>
      <c r="AI3661">
        <f t="shared" si="926"/>
        <v>3660</v>
      </c>
    </row>
    <row r="3662" spans="1:35" x14ac:dyDescent="0.3">
      <c r="A3662" t="s">
        <v>666</v>
      </c>
      <c r="B3662">
        <v>3.9</v>
      </c>
      <c r="C3662">
        <v>903392</v>
      </c>
      <c r="D3662" t="s">
        <v>20</v>
      </c>
      <c r="E3662" t="s">
        <v>470</v>
      </c>
      <c r="F3662" t="s">
        <v>22</v>
      </c>
      <c r="G3662">
        <v>0</v>
      </c>
      <c r="H3662" t="s">
        <v>30</v>
      </c>
      <c r="I3662" t="s">
        <v>109</v>
      </c>
      <c r="J3662" t="s">
        <v>13371</v>
      </c>
      <c r="K3662" t="s">
        <v>667</v>
      </c>
      <c r="L3662" t="s">
        <v>33</v>
      </c>
      <c r="M3662">
        <f t="shared" si="912"/>
        <v>0</v>
      </c>
      <c r="N3662" t="str">
        <f t="shared" si="913"/>
        <v>N/A</v>
      </c>
      <c r="O3662">
        <f t="shared" si="914"/>
        <v>50000000</v>
      </c>
      <c r="P3662" t="str">
        <f t="shared" si="915"/>
        <v>0</v>
      </c>
      <c r="Q3662" s="1" t="e">
        <f t="shared" si="916"/>
        <v>#VALUE!</v>
      </c>
      <c r="R3662">
        <f t="shared" si="917"/>
        <v>50000000</v>
      </c>
      <c r="S3662">
        <v>0</v>
      </c>
      <c r="T3662" s="4">
        <v>1000000000</v>
      </c>
      <c r="U3662">
        <f t="shared" si="927"/>
        <v>0.05</v>
      </c>
      <c r="V3662">
        <f t="shared" si="918"/>
        <v>0.5</v>
      </c>
      <c r="W3662">
        <f t="shared" si="919"/>
        <v>7.8</v>
      </c>
      <c r="X3662" s="5" t="e">
        <f t="shared" si="920"/>
        <v>#VALUE!</v>
      </c>
      <c r="Z3662">
        <v>40319</v>
      </c>
      <c r="AA3662">
        <v>43320</v>
      </c>
      <c r="AB3662" t="e">
        <f t="shared" si="921"/>
        <v>#VALUE!</v>
      </c>
      <c r="AC3662" t="e">
        <f t="shared" si="922"/>
        <v>#VALUE!</v>
      </c>
      <c r="AD3662">
        <v>0</v>
      </c>
      <c r="AE3662">
        <v>78158306</v>
      </c>
      <c r="AF3662">
        <f t="shared" si="923"/>
        <v>1.1558490021521194E-2</v>
      </c>
      <c r="AG3662">
        <f t="shared" si="924"/>
        <v>0.11558490021521194</v>
      </c>
      <c r="AH3662" t="e">
        <f t="shared" si="925"/>
        <v>#VALUE!</v>
      </c>
      <c r="AI3662">
        <f t="shared" si="926"/>
        <v>3661</v>
      </c>
    </row>
    <row r="3663" spans="1:35" x14ac:dyDescent="0.3">
      <c r="A3663" t="s">
        <v>2859</v>
      </c>
      <c r="B3663">
        <v>4.2</v>
      </c>
      <c r="C3663">
        <v>64815</v>
      </c>
      <c r="D3663" t="s">
        <v>454</v>
      </c>
      <c r="E3663" t="s">
        <v>2379</v>
      </c>
      <c r="F3663" t="s">
        <v>22</v>
      </c>
      <c r="G3663">
        <v>0</v>
      </c>
      <c r="H3663" t="s">
        <v>23</v>
      </c>
      <c r="I3663" t="s">
        <v>109</v>
      </c>
      <c r="J3663" t="s">
        <v>13340</v>
      </c>
      <c r="K3663" t="s">
        <v>2385</v>
      </c>
      <c r="L3663" t="s">
        <v>163</v>
      </c>
      <c r="M3663">
        <f t="shared" si="912"/>
        <v>0</v>
      </c>
      <c r="N3663" t="str">
        <f t="shared" si="913"/>
        <v>23M</v>
      </c>
      <c r="O3663">
        <f t="shared" si="914"/>
        <v>5000000</v>
      </c>
      <c r="P3663" t="str">
        <f t="shared" si="915"/>
        <v>0</v>
      </c>
      <c r="Q3663" s="1" t="e">
        <f t="shared" si="916"/>
        <v>#VALUE!</v>
      </c>
      <c r="R3663">
        <f t="shared" si="917"/>
        <v>5000000</v>
      </c>
      <c r="S3663">
        <v>0</v>
      </c>
      <c r="T3663" s="4">
        <v>1000000000</v>
      </c>
      <c r="U3663">
        <f t="shared" si="927"/>
        <v>5.0000000000000001E-3</v>
      </c>
      <c r="V3663">
        <f t="shared" si="918"/>
        <v>0.05</v>
      </c>
      <c r="W3663">
        <f t="shared" si="919"/>
        <v>8.4</v>
      </c>
      <c r="X3663" s="5" t="e">
        <f t="shared" si="920"/>
        <v>#VALUE!</v>
      </c>
      <c r="Z3663">
        <v>40319</v>
      </c>
      <c r="AA3663">
        <v>43320</v>
      </c>
      <c r="AB3663" t="e">
        <f t="shared" si="921"/>
        <v>#VALUE!</v>
      </c>
      <c r="AC3663" t="e">
        <f t="shared" si="922"/>
        <v>#VALUE!</v>
      </c>
      <c r="AD3663">
        <v>0</v>
      </c>
      <c r="AE3663">
        <v>78158306</v>
      </c>
      <c r="AF3663">
        <f t="shared" si="923"/>
        <v>8.2927846465863776E-4</v>
      </c>
      <c r="AG3663">
        <f t="shared" si="924"/>
        <v>8.2927846465863774E-3</v>
      </c>
      <c r="AH3663" t="e">
        <f t="shared" si="925"/>
        <v>#VALUE!</v>
      </c>
      <c r="AI3663">
        <f t="shared" si="926"/>
        <v>3662</v>
      </c>
    </row>
    <row r="3664" spans="1:35" x14ac:dyDescent="0.3">
      <c r="A3664" t="s">
        <v>4790</v>
      </c>
      <c r="B3664">
        <v>4.2</v>
      </c>
      <c r="C3664">
        <v>10944</v>
      </c>
      <c r="D3664" t="s">
        <v>489</v>
      </c>
      <c r="E3664" t="s">
        <v>3280</v>
      </c>
      <c r="F3664" t="s">
        <v>22</v>
      </c>
      <c r="G3664">
        <v>0</v>
      </c>
      <c r="H3664" t="s">
        <v>26</v>
      </c>
      <c r="I3664" t="s">
        <v>312</v>
      </c>
      <c r="J3664" t="s">
        <v>13348</v>
      </c>
      <c r="K3664">
        <v>2</v>
      </c>
      <c r="L3664" t="s">
        <v>33</v>
      </c>
      <c r="M3664">
        <f t="shared" si="912"/>
        <v>0</v>
      </c>
      <c r="N3664" t="str">
        <f t="shared" si="913"/>
        <v>36M</v>
      </c>
      <c r="O3664">
        <f t="shared" si="914"/>
        <v>1000000</v>
      </c>
      <c r="P3664" t="str">
        <f t="shared" si="915"/>
        <v>0</v>
      </c>
      <c r="Q3664" s="1" t="e">
        <f t="shared" si="916"/>
        <v>#VALUE!</v>
      </c>
      <c r="R3664">
        <f t="shared" si="917"/>
        <v>1000000</v>
      </c>
      <c r="S3664">
        <v>0</v>
      </c>
      <c r="T3664" s="4">
        <v>1000000000</v>
      </c>
      <c r="U3664">
        <f t="shared" si="927"/>
        <v>1E-3</v>
      </c>
      <c r="V3664">
        <f t="shared" si="918"/>
        <v>0.01</v>
      </c>
      <c r="W3664">
        <f t="shared" si="919"/>
        <v>8.4</v>
      </c>
      <c r="X3664" s="5" t="e">
        <f t="shared" si="920"/>
        <v>#VALUE!</v>
      </c>
      <c r="Z3664">
        <v>40319</v>
      </c>
      <c r="AA3664">
        <v>43320</v>
      </c>
      <c r="AB3664" t="e">
        <f t="shared" si="921"/>
        <v>#VALUE!</v>
      </c>
      <c r="AC3664" t="e">
        <f t="shared" si="922"/>
        <v>#VALUE!</v>
      </c>
      <c r="AD3664">
        <v>0</v>
      </c>
      <c r="AE3664">
        <v>78158306</v>
      </c>
      <c r="AF3664">
        <f t="shared" si="923"/>
        <v>1.4002350562715624E-4</v>
      </c>
      <c r="AG3664">
        <f t="shared" si="924"/>
        <v>1.4002350562715624E-3</v>
      </c>
      <c r="AH3664" t="e">
        <f t="shared" si="925"/>
        <v>#VALUE!</v>
      </c>
      <c r="AI3664">
        <f t="shared" si="926"/>
        <v>3663</v>
      </c>
    </row>
    <row r="3665" spans="1:35" x14ac:dyDescent="0.3">
      <c r="A3665" t="s">
        <v>6951</v>
      </c>
      <c r="B3665">
        <v>4.5</v>
      </c>
      <c r="C3665">
        <v>1060</v>
      </c>
      <c r="D3665" t="s">
        <v>1804</v>
      </c>
      <c r="E3665" t="s">
        <v>5956</v>
      </c>
      <c r="F3665" t="s">
        <v>22</v>
      </c>
      <c r="G3665">
        <v>0</v>
      </c>
      <c r="H3665" t="s">
        <v>26</v>
      </c>
      <c r="I3665" t="s">
        <v>35</v>
      </c>
      <c r="J3665" t="s">
        <v>13723</v>
      </c>
      <c r="K3665">
        <v>2.1</v>
      </c>
      <c r="L3665" t="s">
        <v>67</v>
      </c>
      <c r="M3665">
        <f t="shared" si="912"/>
        <v>0</v>
      </c>
      <c r="N3665" t="str">
        <f t="shared" si="913"/>
        <v>3.2M</v>
      </c>
      <c r="O3665">
        <f t="shared" si="914"/>
        <v>100000</v>
      </c>
      <c r="P3665" t="str">
        <f t="shared" si="915"/>
        <v>0</v>
      </c>
      <c r="Q3665" s="1" t="e">
        <f t="shared" si="916"/>
        <v>#VALUE!</v>
      </c>
      <c r="R3665">
        <f t="shared" si="917"/>
        <v>100000</v>
      </c>
      <c r="S3665">
        <v>0</v>
      </c>
      <c r="T3665" s="4">
        <v>1000000000</v>
      </c>
      <c r="U3665">
        <f t="shared" si="927"/>
        <v>1E-4</v>
      </c>
      <c r="V3665">
        <f t="shared" si="918"/>
        <v>1E-3</v>
      </c>
      <c r="W3665">
        <f t="shared" si="919"/>
        <v>9</v>
      </c>
      <c r="X3665" s="5" t="e">
        <f t="shared" si="920"/>
        <v>#VALUE!</v>
      </c>
      <c r="Z3665">
        <v>40319</v>
      </c>
      <c r="AA3665">
        <v>43320</v>
      </c>
      <c r="AB3665" t="e">
        <f t="shared" si="921"/>
        <v>#VALUE!</v>
      </c>
      <c r="AC3665" t="e">
        <f t="shared" si="922"/>
        <v>#VALUE!</v>
      </c>
      <c r="AD3665">
        <v>0</v>
      </c>
      <c r="AE3665">
        <v>78158306</v>
      </c>
      <c r="AF3665">
        <f t="shared" si="923"/>
        <v>1.3562218198536698E-5</v>
      </c>
      <c r="AG3665">
        <f t="shared" si="924"/>
        <v>1.3562218198536697E-4</v>
      </c>
      <c r="AH3665" t="e">
        <f t="shared" si="925"/>
        <v>#VALUE!</v>
      </c>
      <c r="AI3665">
        <f t="shared" si="926"/>
        <v>3664</v>
      </c>
    </row>
    <row r="3666" spans="1:35" x14ac:dyDescent="0.3">
      <c r="A3666" t="s">
        <v>1626</v>
      </c>
      <c r="B3666">
        <v>4.2</v>
      </c>
      <c r="C3666">
        <v>243950</v>
      </c>
      <c r="D3666" t="s">
        <v>573</v>
      </c>
      <c r="E3666" t="s">
        <v>839</v>
      </c>
      <c r="F3666" t="s">
        <v>22</v>
      </c>
      <c r="G3666">
        <v>0</v>
      </c>
      <c r="H3666" t="s">
        <v>72</v>
      </c>
      <c r="I3666" t="s">
        <v>1177</v>
      </c>
      <c r="J3666" t="s">
        <v>13493</v>
      </c>
      <c r="K3666" t="s">
        <v>1627</v>
      </c>
      <c r="L3666" t="s">
        <v>33</v>
      </c>
      <c r="M3666">
        <f t="shared" si="912"/>
        <v>0</v>
      </c>
      <c r="N3666" t="str">
        <f t="shared" si="913"/>
        <v>21M</v>
      </c>
      <c r="O3666">
        <f t="shared" si="914"/>
        <v>10000000</v>
      </c>
      <c r="P3666" t="str">
        <f t="shared" si="915"/>
        <v>0</v>
      </c>
      <c r="Q3666" s="1" t="e">
        <f t="shared" si="916"/>
        <v>#VALUE!</v>
      </c>
      <c r="R3666">
        <f t="shared" si="917"/>
        <v>10000000</v>
      </c>
      <c r="S3666">
        <v>0</v>
      </c>
      <c r="T3666" s="4">
        <v>1000000000</v>
      </c>
      <c r="U3666">
        <f t="shared" si="927"/>
        <v>0.01</v>
      </c>
      <c r="V3666">
        <f t="shared" si="918"/>
        <v>0.1</v>
      </c>
      <c r="W3666">
        <f t="shared" si="919"/>
        <v>8.4</v>
      </c>
      <c r="X3666" s="5" t="e">
        <f t="shared" si="920"/>
        <v>#VALUE!</v>
      </c>
      <c r="Z3666">
        <v>40319</v>
      </c>
      <c r="AA3666">
        <v>43320</v>
      </c>
      <c r="AB3666" t="e">
        <f t="shared" si="921"/>
        <v>#VALUE!</v>
      </c>
      <c r="AC3666" t="e">
        <f t="shared" si="922"/>
        <v>#VALUE!</v>
      </c>
      <c r="AD3666">
        <v>0</v>
      </c>
      <c r="AE3666">
        <v>78158306</v>
      </c>
      <c r="AF3666">
        <f t="shared" si="923"/>
        <v>3.1212293674839882E-3</v>
      </c>
      <c r="AG3666">
        <f t="shared" si="924"/>
        <v>3.121229367483988E-2</v>
      </c>
      <c r="AH3666" t="e">
        <f t="shared" si="925"/>
        <v>#VALUE!</v>
      </c>
      <c r="AI3666">
        <f t="shared" si="926"/>
        <v>3665</v>
      </c>
    </row>
    <row r="3667" spans="1:35" x14ac:dyDescent="0.3">
      <c r="A3667" t="s">
        <v>1629</v>
      </c>
      <c r="B3667">
        <v>4.0999999999999996</v>
      </c>
      <c r="C3667">
        <v>242722</v>
      </c>
      <c r="D3667" t="s">
        <v>719</v>
      </c>
      <c r="E3667" t="s">
        <v>839</v>
      </c>
      <c r="F3667" t="s">
        <v>22</v>
      </c>
      <c r="G3667">
        <v>0</v>
      </c>
      <c r="H3667" t="s">
        <v>23</v>
      </c>
      <c r="I3667" t="s">
        <v>515</v>
      </c>
      <c r="J3667" t="s">
        <v>13360</v>
      </c>
      <c r="K3667" t="s">
        <v>1630</v>
      </c>
      <c r="L3667" t="s">
        <v>119</v>
      </c>
      <c r="M3667">
        <f t="shared" si="912"/>
        <v>0</v>
      </c>
      <c r="N3667" t="str">
        <f t="shared" si="913"/>
        <v>54M</v>
      </c>
      <c r="O3667">
        <f t="shared" si="914"/>
        <v>10000000</v>
      </c>
      <c r="P3667" t="str">
        <f t="shared" si="915"/>
        <v>0</v>
      </c>
      <c r="Q3667" s="1" t="e">
        <f t="shared" si="916"/>
        <v>#VALUE!</v>
      </c>
      <c r="R3667">
        <f t="shared" si="917"/>
        <v>10000000</v>
      </c>
      <c r="S3667">
        <v>0</v>
      </c>
      <c r="T3667" s="4">
        <v>1000000000</v>
      </c>
      <c r="U3667">
        <f t="shared" si="927"/>
        <v>0.01</v>
      </c>
      <c r="V3667">
        <f t="shared" si="918"/>
        <v>0.1</v>
      </c>
      <c r="W3667">
        <f t="shared" si="919"/>
        <v>8.1999999999999993</v>
      </c>
      <c r="X3667" s="5" t="e">
        <f t="shared" si="920"/>
        <v>#VALUE!</v>
      </c>
      <c r="Z3667">
        <v>40319</v>
      </c>
      <c r="AA3667">
        <v>43320</v>
      </c>
      <c r="AB3667" t="e">
        <f t="shared" si="921"/>
        <v>#VALUE!</v>
      </c>
      <c r="AC3667" t="e">
        <f t="shared" si="922"/>
        <v>#VALUE!</v>
      </c>
      <c r="AD3667">
        <v>0</v>
      </c>
      <c r="AE3667">
        <v>78158306</v>
      </c>
      <c r="AF3667">
        <f t="shared" si="923"/>
        <v>3.1055176656464381E-3</v>
      </c>
      <c r="AG3667">
        <f t="shared" si="924"/>
        <v>3.105517665646438E-2</v>
      </c>
      <c r="AH3667" t="e">
        <f t="shared" si="925"/>
        <v>#VALUE!</v>
      </c>
      <c r="AI3667">
        <f t="shared" si="926"/>
        <v>3666</v>
      </c>
    </row>
    <row r="3668" spans="1:35" x14ac:dyDescent="0.3">
      <c r="A3668" t="s">
        <v>2894</v>
      </c>
      <c r="B3668">
        <v>4.0999999999999996</v>
      </c>
      <c r="C3668">
        <v>59917</v>
      </c>
      <c r="D3668" t="s">
        <v>152</v>
      </c>
      <c r="E3668" t="s">
        <v>2379</v>
      </c>
      <c r="F3668" t="s">
        <v>22</v>
      </c>
      <c r="G3668">
        <v>0</v>
      </c>
      <c r="H3668" t="s">
        <v>26</v>
      </c>
      <c r="I3668" t="s">
        <v>2895</v>
      </c>
      <c r="J3668" t="s">
        <v>13313</v>
      </c>
      <c r="K3668">
        <v>2.2999999999999998</v>
      </c>
      <c r="L3668" t="s">
        <v>56</v>
      </c>
      <c r="M3668">
        <f t="shared" si="912"/>
        <v>0</v>
      </c>
      <c r="N3668" t="str">
        <f t="shared" si="913"/>
        <v>92M</v>
      </c>
      <c r="O3668">
        <f t="shared" si="914"/>
        <v>5000000</v>
      </c>
      <c r="P3668" t="str">
        <f t="shared" si="915"/>
        <v>0</v>
      </c>
      <c r="Q3668" s="1" t="e">
        <f t="shared" si="916"/>
        <v>#VALUE!</v>
      </c>
      <c r="R3668">
        <f t="shared" si="917"/>
        <v>5000000</v>
      </c>
      <c r="S3668">
        <v>0</v>
      </c>
      <c r="T3668" s="4">
        <v>1000000000</v>
      </c>
      <c r="U3668">
        <f t="shared" si="927"/>
        <v>5.0000000000000001E-3</v>
      </c>
      <c r="V3668">
        <f t="shared" si="918"/>
        <v>0.05</v>
      </c>
      <c r="W3668">
        <f t="shared" si="919"/>
        <v>8.1999999999999993</v>
      </c>
      <c r="X3668" s="5" t="e">
        <f t="shared" si="920"/>
        <v>#VALUE!</v>
      </c>
      <c r="Z3668">
        <v>40319</v>
      </c>
      <c r="AA3668">
        <v>43320</v>
      </c>
      <c r="AB3668" t="e">
        <f t="shared" si="921"/>
        <v>#VALUE!</v>
      </c>
      <c r="AC3668" t="e">
        <f t="shared" si="922"/>
        <v>#VALUE!</v>
      </c>
      <c r="AD3668">
        <v>0</v>
      </c>
      <c r="AE3668">
        <v>78158306</v>
      </c>
      <c r="AF3668">
        <f t="shared" si="923"/>
        <v>7.6661078094502201E-4</v>
      </c>
      <c r="AG3668">
        <f t="shared" si="924"/>
        <v>7.6661078094502205E-3</v>
      </c>
      <c r="AH3668" t="e">
        <f t="shared" si="925"/>
        <v>#VALUE!</v>
      </c>
      <c r="AI3668">
        <f t="shared" si="926"/>
        <v>3667</v>
      </c>
    </row>
    <row r="3669" spans="1:35" x14ac:dyDescent="0.3">
      <c r="A3669" t="s">
        <v>5286</v>
      </c>
      <c r="B3669">
        <v>4.5999999999999996</v>
      </c>
      <c r="C3669">
        <v>70335</v>
      </c>
      <c r="D3669" t="s">
        <v>188</v>
      </c>
      <c r="E3669" t="s">
        <v>5276</v>
      </c>
      <c r="F3669" t="s">
        <v>22</v>
      </c>
      <c r="G3669">
        <v>0</v>
      </c>
      <c r="H3669" t="s">
        <v>23</v>
      </c>
      <c r="I3669" t="s">
        <v>479</v>
      </c>
      <c r="J3669" t="s">
        <v>13804</v>
      </c>
      <c r="K3669" t="s">
        <v>1783</v>
      </c>
      <c r="L3669" t="s">
        <v>217</v>
      </c>
      <c r="M3669">
        <f t="shared" si="912"/>
        <v>0</v>
      </c>
      <c r="N3669" t="str">
        <f t="shared" si="913"/>
        <v>58M</v>
      </c>
      <c r="O3669">
        <f t="shared" si="914"/>
        <v>500000</v>
      </c>
      <c r="P3669" t="str">
        <f t="shared" si="915"/>
        <v>0</v>
      </c>
      <c r="Q3669" s="1" t="e">
        <f t="shared" si="916"/>
        <v>#VALUE!</v>
      </c>
      <c r="R3669">
        <f t="shared" si="917"/>
        <v>500000</v>
      </c>
      <c r="S3669">
        <v>0</v>
      </c>
      <c r="T3669" s="4">
        <v>1000000000</v>
      </c>
      <c r="U3669">
        <f t="shared" si="927"/>
        <v>5.0000000000000001E-4</v>
      </c>
      <c r="V3669">
        <f t="shared" si="918"/>
        <v>5.0000000000000001E-3</v>
      </c>
      <c r="W3669">
        <f t="shared" si="919"/>
        <v>9.1999999999999993</v>
      </c>
      <c r="X3669" s="5" t="e">
        <f t="shared" si="920"/>
        <v>#VALUE!</v>
      </c>
      <c r="Z3669">
        <v>40319</v>
      </c>
      <c r="AA3669">
        <v>43320</v>
      </c>
      <c r="AB3669" t="e">
        <f t="shared" si="921"/>
        <v>#VALUE!</v>
      </c>
      <c r="AC3669" t="e">
        <f t="shared" si="922"/>
        <v>#VALUE!</v>
      </c>
      <c r="AD3669">
        <v>0</v>
      </c>
      <c r="AE3669">
        <v>78158306</v>
      </c>
      <c r="AF3669">
        <f t="shared" si="923"/>
        <v>8.9990435565479119E-4</v>
      </c>
      <c r="AG3669">
        <f t="shared" si="924"/>
        <v>8.9990435565479119E-3</v>
      </c>
      <c r="AH3669" t="e">
        <f t="shared" si="925"/>
        <v>#VALUE!</v>
      </c>
      <c r="AI3669">
        <f t="shared" si="926"/>
        <v>3668</v>
      </c>
    </row>
    <row r="3670" spans="1:35" x14ac:dyDescent="0.3">
      <c r="A3670" t="s">
        <v>5189</v>
      </c>
      <c r="B3670">
        <v>4.2</v>
      </c>
      <c r="C3670">
        <v>3596</v>
      </c>
      <c r="D3670" t="s">
        <v>616</v>
      </c>
      <c r="E3670" t="s">
        <v>3280</v>
      </c>
      <c r="F3670" t="s">
        <v>22</v>
      </c>
      <c r="G3670">
        <v>0</v>
      </c>
      <c r="H3670" t="s">
        <v>26</v>
      </c>
      <c r="I3670" t="s">
        <v>171</v>
      </c>
      <c r="J3670" t="s">
        <v>13348</v>
      </c>
      <c r="K3670" t="s">
        <v>5190</v>
      </c>
      <c r="L3670" t="s">
        <v>67</v>
      </c>
      <c r="M3670">
        <f t="shared" si="912"/>
        <v>0</v>
      </c>
      <c r="N3670" t="str">
        <f t="shared" si="913"/>
        <v>31M</v>
      </c>
      <c r="O3670">
        <f t="shared" si="914"/>
        <v>1000000</v>
      </c>
      <c r="P3670" t="str">
        <f t="shared" si="915"/>
        <v>0</v>
      </c>
      <c r="Q3670" s="1" t="e">
        <f t="shared" si="916"/>
        <v>#VALUE!</v>
      </c>
      <c r="R3670">
        <f t="shared" si="917"/>
        <v>1000000</v>
      </c>
      <c r="S3670">
        <v>0</v>
      </c>
      <c r="T3670" s="4">
        <v>1000000000</v>
      </c>
      <c r="U3670">
        <f t="shared" si="927"/>
        <v>1E-3</v>
      </c>
      <c r="V3670">
        <f t="shared" si="918"/>
        <v>0.01</v>
      </c>
      <c r="W3670">
        <f t="shared" si="919"/>
        <v>8.4</v>
      </c>
      <c r="X3670" s="5" t="e">
        <f t="shared" si="920"/>
        <v>#VALUE!</v>
      </c>
      <c r="Z3670">
        <v>40319</v>
      </c>
      <c r="AA3670">
        <v>43320</v>
      </c>
      <c r="AB3670" t="e">
        <f t="shared" si="921"/>
        <v>#VALUE!</v>
      </c>
      <c r="AC3670" t="e">
        <f t="shared" si="922"/>
        <v>#VALUE!</v>
      </c>
      <c r="AD3670">
        <v>0</v>
      </c>
      <c r="AE3670">
        <v>78158306</v>
      </c>
      <c r="AF3670">
        <f t="shared" si="923"/>
        <v>4.6009185511262235E-5</v>
      </c>
      <c r="AG3670">
        <f t="shared" si="924"/>
        <v>4.6009185511262235E-4</v>
      </c>
      <c r="AH3670" t="e">
        <f t="shared" si="925"/>
        <v>#VALUE!</v>
      </c>
      <c r="AI3670">
        <f t="shared" si="926"/>
        <v>3669</v>
      </c>
    </row>
    <row r="3671" spans="1:35" x14ac:dyDescent="0.3">
      <c r="A3671" t="s">
        <v>9598</v>
      </c>
      <c r="B3671">
        <v>4.5999999999999996</v>
      </c>
      <c r="C3671">
        <v>89</v>
      </c>
      <c r="D3671" t="s">
        <v>89</v>
      </c>
      <c r="E3671" t="s">
        <v>9431</v>
      </c>
      <c r="F3671" t="s">
        <v>849</v>
      </c>
      <c r="G3671" t="s">
        <v>1281</v>
      </c>
      <c r="H3671" t="s">
        <v>26</v>
      </c>
      <c r="I3671" t="s">
        <v>169</v>
      </c>
      <c r="J3671" t="s">
        <v>13805</v>
      </c>
      <c r="K3671" t="s">
        <v>758</v>
      </c>
      <c r="L3671" t="s">
        <v>119</v>
      </c>
      <c r="M3671">
        <f t="shared" si="912"/>
        <v>1</v>
      </c>
      <c r="N3671" t="str">
        <f t="shared" si="913"/>
        <v>11M</v>
      </c>
      <c r="O3671">
        <f t="shared" si="914"/>
        <v>5000</v>
      </c>
      <c r="P3671" t="str">
        <f t="shared" si="915"/>
        <v>0.99</v>
      </c>
      <c r="Q3671" s="1" t="e">
        <f t="shared" si="916"/>
        <v>#VALUE!</v>
      </c>
      <c r="R3671">
        <f t="shared" si="917"/>
        <v>5000</v>
      </c>
      <c r="S3671">
        <v>0</v>
      </c>
      <c r="T3671" s="4">
        <v>1000000000</v>
      </c>
      <c r="U3671">
        <f t="shared" si="927"/>
        <v>5.0000000000000004E-6</v>
      </c>
      <c r="V3671">
        <f t="shared" si="918"/>
        <v>5.0000000000000002E-5</v>
      </c>
      <c r="W3671">
        <f t="shared" si="919"/>
        <v>9.1999999999999993</v>
      </c>
      <c r="X3671" s="5" t="e">
        <f t="shared" si="920"/>
        <v>#VALUE!</v>
      </c>
      <c r="Z3671">
        <v>40319</v>
      </c>
      <c r="AA3671">
        <v>43320</v>
      </c>
      <c r="AB3671" t="e">
        <f t="shared" si="921"/>
        <v>#VALUE!</v>
      </c>
      <c r="AC3671" t="e">
        <f t="shared" si="922"/>
        <v>#VALUE!</v>
      </c>
      <c r="AD3671">
        <v>0</v>
      </c>
      <c r="AE3671">
        <v>78158306</v>
      </c>
      <c r="AF3671">
        <f t="shared" si="923"/>
        <v>1.1387145468582699E-6</v>
      </c>
      <c r="AG3671">
        <f t="shared" si="924"/>
        <v>1.13871454685827E-5</v>
      </c>
      <c r="AH3671" t="e">
        <f t="shared" si="925"/>
        <v>#VALUE!</v>
      </c>
      <c r="AI3671">
        <f t="shared" si="926"/>
        <v>3670</v>
      </c>
    </row>
    <row r="3672" spans="1:35" x14ac:dyDescent="0.3">
      <c r="A3672" t="s">
        <v>2925</v>
      </c>
      <c r="B3672">
        <v>4.2</v>
      </c>
      <c r="C3672">
        <v>54063</v>
      </c>
      <c r="D3672" t="s">
        <v>213</v>
      </c>
      <c r="E3672" t="s">
        <v>2379</v>
      </c>
      <c r="F3672" t="s">
        <v>22</v>
      </c>
      <c r="G3672">
        <v>0</v>
      </c>
      <c r="H3672" t="s">
        <v>26</v>
      </c>
      <c r="I3672" t="s">
        <v>40</v>
      </c>
      <c r="J3672" t="s">
        <v>13340</v>
      </c>
      <c r="K3672" t="s">
        <v>2778</v>
      </c>
      <c r="L3672" t="s">
        <v>33</v>
      </c>
      <c r="M3672">
        <f t="shared" si="912"/>
        <v>0</v>
      </c>
      <c r="N3672" t="str">
        <f t="shared" si="913"/>
        <v>16M</v>
      </c>
      <c r="O3672">
        <f t="shared" si="914"/>
        <v>5000000</v>
      </c>
      <c r="P3672" t="str">
        <f t="shared" si="915"/>
        <v>0</v>
      </c>
      <c r="Q3672" s="1" t="e">
        <f t="shared" si="916"/>
        <v>#VALUE!</v>
      </c>
      <c r="R3672">
        <f t="shared" si="917"/>
        <v>5000000</v>
      </c>
      <c r="S3672">
        <v>0</v>
      </c>
      <c r="T3672" s="4">
        <v>1000000000</v>
      </c>
      <c r="U3672">
        <f t="shared" si="927"/>
        <v>5.0000000000000001E-3</v>
      </c>
      <c r="V3672">
        <f t="shared" si="918"/>
        <v>0.05</v>
      </c>
      <c r="W3672">
        <f t="shared" si="919"/>
        <v>8.4</v>
      </c>
      <c r="X3672" s="5" t="e">
        <f t="shared" si="920"/>
        <v>#VALUE!</v>
      </c>
      <c r="Z3672">
        <v>40319</v>
      </c>
      <c r="AA3672">
        <v>43320</v>
      </c>
      <c r="AB3672" t="e">
        <f t="shared" si="921"/>
        <v>#VALUE!</v>
      </c>
      <c r="AC3672" t="e">
        <f t="shared" si="922"/>
        <v>#VALUE!</v>
      </c>
      <c r="AD3672">
        <v>0</v>
      </c>
      <c r="AE3672">
        <v>78158306</v>
      </c>
      <c r="AF3672">
        <f t="shared" si="923"/>
        <v>6.917115117617826E-4</v>
      </c>
      <c r="AG3672">
        <f t="shared" si="924"/>
        <v>6.9171151176178258E-3</v>
      </c>
      <c r="AH3672" t="e">
        <f t="shared" si="925"/>
        <v>#VALUE!</v>
      </c>
      <c r="AI3672">
        <f t="shared" si="926"/>
        <v>3671</v>
      </c>
    </row>
    <row r="3673" spans="1:35" x14ac:dyDescent="0.3">
      <c r="A3673" t="s">
        <v>3249</v>
      </c>
      <c r="B3673">
        <v>4.3</v>
      </c>
      <c r="C3673">
        <v>11618</v>
      </c>
      <c r="D3673" t="s">
        <v>337</v>
      </c>
      <c r="E3673" t="s">
        <v>2379</v>
      </c>
      <c r="F3673" t="s">
        <v>22</v>
      </c>
      <c r="G3673">
        <v>0</v>
      </c>
      <c r="H3673" t="s">
        <v>26</v>
      </c>
      <c r="I3673" t="s">
        <v>2093</v>
      </c>
      <c r="J3673" t="s">
        <v>13414</v>
      </c>
      <c r="K3673">
        <v>2.4</v>
      </c>
      <c r="L3673" t="s">
        <v>33</v>
      </c>
      <c r="M3673">
        <f t="shared" si="912"/>
        <v>0</v>
      </c>
      <c r="N3673" t="str">
        <f t="shared" si="913"/>
        <v>39M</v>
      </c>
      <c r="O3673">
        <f t="shared" si="914"/>
        <v>5000000</v>
      </c>
      <c r="P3673" t="str">
        <f t="shared" si="915"/>
        <v>0</v>
      </c>
      <c r="Q3673" s="1" t="e">
        <f t="shared" si="916"/>
        <v>#VALUE!</v>
      </c>
      <c r="R3673">
        <f t="shared" si="917"/>
        <v>5000000</v>
      </c>
      <c r="S3673">
        <v>0</v>
      </c>
      <c r="T3673" s="4">
        <v>1000000000</v>
      </c>
      <c r="U3673">
        <f t="shared" si="927"/>
        <v>5.0000000000000001E-3</v>
      </c>
      <c r="V3673">
        <f t="shared" si="918"/>
        <v>0.05</v>
      </c>
      <c r="W3673">
        <f t="shared" si="919"/>
        <v>8.6</v>
      </c>
      <c r="X3673" s="5" t="e">
        <f t="shared" si="920"/>
        <v>#VALUE!</v>
      </c>
      <c r="Z3673">
        <v>40319</v>
      </c>
      <c r="AA3673">
        <v>43320</v>
      </c>
      <c r="AB3673" t="e">
        <f t="shared" si="921"/>
        <v>#VALUE!</v>
      </c>
      <c r="AC3673" t="e">
        <f t="shared" si="922"/>
        <v>#VALUE!</v>
      </c>
      <c r="AD3673">
        <v>0</v>
      </c>
      <c r="AE3673">
        <v>78158306</v>
      </c>
      <c r="AF3673">
        <f t="shared" si="923"/>
        <v>1.4864702927415034E-4</v>
      </c>
      <c r="AG3673">
        <f t="shared" si="924"/>
        <v>1.4864702927415035E-3</v>
      </c>
      <c r="AH3673" t="e">
        <f t="shared" si="925"/>
        <v>#VALUE!</v>
      </c>
      <c r="AI3673">
        <f t="shared" si="926"/>
        <v>3672</v>
      </c>
    </row>
    <row r="3674" spans="1:35" x14ac:dyDescent="0.3">
      <c r="A3674" t="s">
        <v>2861</v>
      </c>
      <c r="B3674">
        <v>4.2</v>
      </c>
      <c r="C3674">
        <v>63986</v>
      </c>
      <c r="D3674" t="s">
        <v>652</v>
      </c>
      <c r="E3674" t="s">
        <v>2379</v>
      </c>
      <c r="F3674" t="s">
        <v>22</v>
      </c>
      <c r="G3674">
        <v>0</v>
      </c>
      <c r="H3674" t="s">
        <v>72</v>
      </c>
      <c r="I3674" t="s">
        <v>1177</v>
      </c>
      <c r="J3674" t="s">
        <v>13483</v>
      </c>
      <c r="K3674" t="s">
        <v>2862</v>
      </c>
      <c r="L3674" t="s">
        <v>67</v>
      </c>
      <c r="M3674">
        <f t="shared" si="912"/>
        <v>0</v>
      </c>
      <c r="N3674" t="str">
        <f t="shared" si="913"/>
        <v>20M</v>
      </c>
      <c r="O3674">
        <f t="shared" si="914"/>
        <v>5000000</v>
      </c>
      <c r="P3674" t="str">
        <f t="shared" si="915"/>
        <v>0</v>
      </c>
      <c r="Q3674" s="1" t="e">
        <f t="shared" si="916"/>
        <v>#VALUE!</v>
      </c>
      <c r="R3674">
        <f t="shared" si="917"/>
        <v>5000000</v>
      </c>
      <c r="S3674">
        <v>0</v>
      </c>
      <c r="T3674" s="4">
        <v>1000000000</v>
      </c>
      <c r="U3674">
        <f t="shared" si="927"/>
        <v>5.0000000000000001E-3</v>
      </c>
      <c r="V3674">
        <f t="shared" si="918"/>
        <v>0.05</v>
      </c>
      <c r="W3674">
        <f t="shared" si="919"/>
        <v>8.4</v>
      </c>
      <c r="X3674" s="5" t="e">
        <f t="shared" si="920"/>
        <v>#VALUE!</v>
      </c>
      <c r="Z3674">
        <v>40319</v>
      </c>
      <c r="AA3674">
        <v>43320</v>
      </c>
      <c r="AB3674" t="e">
        <f t="shared" si="921"/>
        <v>#VALUE!</v>
      </c>
      <c r="AC3674" t="e">
        <f t="shared" si="922"/>
        <v>#VALUE!</v>
      </c>
      <c r="AD3674">
        <v>0</v>
      </c>
      <c r="AE3674">
        <v>78158306</v>
      </c>
      <c r="AF3674">
        <f t="shared" si="923"/>
        <v>8.1867178646374448E-4</v>
      </c>
      <c r="AG3674">
        <f t="shared" si="924"/>
        <v>8.1867178646374446E-3</v>
      </c>
      <c r="AH3674" t="e">
        <f t="shared" si="925"/>
        <v>#VALUE!</v>
      </c>
      <c r="AI3674">
        <f t="shared" si="926"/>
        <v>3673</v>
      </c>
    </row>
    <row r="3675" spans="1:35" x14ac:dyDescent="0.3">
      <c r="A3675" t="s">
        <v>7382</v>
      </c>
      <c r="B3675">
        <v>4.4000000000000004</v>
      </c>
      <c r="C3675">
        <v>289</v>
      </c>
      <c r="D3675" t="s">
        <v>1089</v>
      </c>
      <c r="E3675" t="s">
        <v>5956</v>
      </c>
      <c r="F3675" t="s">
        <v>22</v>
      </c>
      <c r="G3675">
        <v>0</v>
      </c>
      <c r="H3675" t="s">
        <v>26</v>
      </c>
      <c r="I3675" t="s">
        <v>42</v>
      </c>
      <c r="J3675" t="s">
        <v>13558</v>
      </c>
      <c r="K3675">
        <v>1.2</v>
      </c>
      <c r="L3675" t="s">
        <v>33</v>
      </c>
      <c r="M3675">
        <f t="shared" si="912"/>
        <v>0</v>
      </c>
      <c r="N3675" t="str">
        <f t="shared" si="913"/>
        <v>19M</v>
      </c>
      <c r="O3675">
        <f t="shared" si="914"/>
        <v>100000</v>
      </c>
      <c r="P3675" t="str">
        <f t="shared" si="915"/>
        <v>0</v>
      </c>
      <c r="Q3675" s="1" t="e">
        <f t="shared" si="916"/>
        <v>#VALUE!</v>
      </c>
      <c r="R3675">
        <f t="shared" si="917"/>
        <v>100000</v>
      </c>
      <c r="S3675">
        <v>0</v>
      </c>
      <c r="T3675" s="4">
        <v>1000000000</v>
      </c>
      <c r="U3675">
        <f t="shared" si="927"/>
        <v>1E-4</v>
      </c>
      <c r="V3675">
        <f t="shared" si="918"/>
        <v>1E-3</v>
      </c>
      <c r="W3675">
        <f t="shared" si="919"/>
        <v>8.8000000000000007</v>
      </c>
      <c r="X3675" s="5" t="e">
        <f t="shared" si="920"/>
        <v>#VALUE!</v>
      </c>
      <c r="Z3675">
        <v>40319</v>
      </c>
      <c r="AA3675">
        <v>43320</v>
      </c>
      <c r="AB3675" t="e">
        <f t="shared" si="921"/>
        <v>#VALUE!</v>
      </c>
      <c r="AC3675" t="e">
        <f t="shared" si="922"/>
        <v>#VALUE!</v>
      </c>
      <c r="AD3675">
        <v>0</v>
      </c>
      <c r="AE3675">
        <v>78158306</v>
      </c>
      <c r="AF3675">
        <f t="shared" si="923"/>
        <v>3.6976236409217978E-6</v>
      </c>
      <c r="AG3675">
        <f t="shared" si="924"/>
        <v>3.697623640921798E-5</v>
      </c>
      <c r="AH3675" t="e">
        <f t="shared" si="925"/>
        <v>#VALUE!</v>
      </c>
      <c r="AI3675">
        <f t="shared" si="926"/>
        <v>3674</v>
      </c>
    </row>
    <row r="3676" spans="1:35" x14ac:dyDescent="0.3">
      <c r="A3676" t="s">
        <v>2884</v>
      </c>
      <c r="B3676">
        <v>4.2</v>
      </c>
      <c r="C3676">
        <v>60840</v>
      </c>
      <c r="D3676" t="s">
        <v>1548</v>
      </c>
      <c r="E3676" t="s">
        <v>2379</v>
      </c>
      <c r="F3676" t="s">
        <v>22</v>
      </c>
      <c r="G3676">
        <v>0</v>
      </c>
      <c r="H3676" t="s">
        <v>26</v>
      </c>
      <c r="I3676" t="s">
        <v>47</v>
      </c>
      <c r="J3676" t="s">
        <v>13483</v>
      </c>
      <c r="K3676" t="s">
        <v>2885</v>
      </c>
      <c r="L3676" t="s">
        <v>119</v>
      </c>
      <c r="M3676">
        <f t="shared" si="912"/>
        <v>0</v>
      </c>
      <c r="N3676" t="str">
        <f t="shared" si="913"/>
        <v>1.9M</v>
      </c>
      <c r="O3676">
        <f t="shared" si="914"/>
        <v>5000000</v>
      </c>
      <c r="P3676" t="str">
        <f t="shared" si="915"/>
        <v>0</v>
      </c>
      <c r="Q3676" s="1" t="e">
        <f t="shared" si="916"/>
        <v>#VALUE!</v>
      </c>
      <c r="R3676">
        <f t="shared" si="917"/>
        <v>5000000</v>
      </c>
      <c r="S3676">
        <v>0</v>
      </c>
      <c r="T3676" s="4">
        <v>1000000000</v>
      </c>
      <c r="U3676">
        <f t="shared" si="927"/>
        <v>5.0000000000000001E-3</v>
      </c>
      <c r="V3676">
        <f t="shared" si="918"/>
        <v>0.05</v>
      </c>
      <c r="W3676">
        <f t="shared" si="919"/>
        <v>8.4</v>
      </c>
      <c r="X3676" s="5" t="e">
        <f t="shared" si="920"/>
        <v>#VALUE!</v>
      </c>
      <c r="Z3676">
        <v>40319</v>
      </c>
      <c r="AA3676">
        <v>43320</v>
      </c>
      <c r="AB3676" t="e">
        <f t="shared" si="921"/>
        <v>#VALUE!</v>
      </c>
      <c r="AC3676" t="e">
        <f t="shared" si="922"/>
        <v>#VALUE!</v>
      </c>
      <c r="AD3676">
        <v>0</v>
      </c>
      <c r="AE3676">
        <v>78158306</v>
      </c>
      <c r="AF3676">
        <f t="shared" si="923"/>
        <v>7.7842014641412523E-4</v>
      </c>
      <c r="AG3676">
        <f t="shared" si="924"/>
        <v>7.7842014641412525E-3</v>
      </c>
      <c r="AH3676" t="e">
        <f t="shared" si="925"/>
        <v>#VALUE!</v>
      </c>
      <c r="AI3676">
        <f t="shared" si="926"/>
        <v>3675</v>
      </c>
    </row>
    <row r="3677" spans="1:35" x14ac:dyDescent="0.3">
      <c r="A3677" t="s">
        <v>2912</v>
      </c>
      <c r="B3677">
        <v>4.0999999999999996</v>
      </c>
      <c r="C3677">
        <v>56807</v>
      </c>
      <c r="D3677" t="s">
        <v>20</v>
      </c>
      <c r="E3677" t="s">
        <v>2379</v>
      </c>
      <c r="F3677" t="s">
        <v>22</v>
      </c>
      <c r="G3677">
        <v>0</v>
      </c>
      <c r="H3677" t="s">
        <v>30</v>
      </c>
      <c r="I3677" t="s">
        <v>54</v>
      </c>
      <c r="J3677" t="s">
        <v>13325</v>
      </c>
      <c r="K3677" t="s">
        <v>20</v>
      </c>
      <c r="L3677" t="s">
        <v>20</v>
      </c>
      <c r="M3677">
        <f t="shared" si="912"/>
        <v>0</v>
      </c>
      <c r="N3677" t="str">
        <f t="shared" si="913"/>
        <v>N/A</v>
      </c>
      <c r="O3677">
        <f t="shared" si="914"/>
        <v>5000000</v>
      </c>
      <c r="P3677" t="str">
        <f t="shared" si="915"/>
        <v>0</v>
      </c>
      <c r="Q3677" s="1" t="e">
        <f t="shared" si="916"/>
        <v>#VALUE!</v>
      </c>
      <c r="R3677">
        <f t="shared" si="917"/>
        <v>5000000</v>
      </c>
      <c r="S3677">
        <v>0</v>
      </c>
      <c r="T3677" s="4">
        <v>1000000000</v>
      </c>
      <c r="U3677">
        <f t="shared" si="927"/>
        <v>5.0000000000000001E-3</v>
      </c>
      <c r="V3677">
        <f t="shared" si="918"/>
        <v>0.05</v>
      </c>
      <c r="W3677">
        <f t="shared" si="919"/>
        <v>8.1999999999999993</v>
      </c>
      <c r="X3677" s="5" t="e">
        <f t="shared" si="920"/>
        <v>#VALUE!</v>
      </c>
      <c r="Z3677">
        <v>40319</v>
      </c>
      <c r="AA3677">
        <v>43320</v>
      </c>
      <c r="AB3677" t="e">
        <f t="shared" si="921"/>
        <v>#VALUE!</v>
      </c>
      <c r="AC3677" t="e">
        <f t="shared" si="922"/>
        <v>#VALUE!</v>
      </c>
      <c r="AD3677">
        <v>0</v>
      </c>
      <c r="AE3677">
        <v>78158306</v>
      </c>
      <c r="AF3677">
        <f t="shared" si="923"/>
        <v>7.2681974453233419E-4</v>
      </c>
      <c r="AG3677">
        <f t="shared" si="924"/>
        <v>7.2681974453233421E-3</v>
      </c>
      <c r="AH3677" t="e">
        <f t="shared" si="925"/>
        <v>#VALUE!</v>
      </c>
      <c r="AI3677">
        <f t="shared" si="926"/>
        <v>3676</v>
      </c>
    </row>
    <row r="3678" spans="1:35" x14ac:dyDescent="0.3">
      <c r="A3678" t="s">
        <v>9794</v>
      </c>
      <c r="B3678">
        <v>4.3</v>
      </c>
      <c r="C3678">
        <v>39</v>
      </c>
      <c r="D3678" t="s">
        <v>981</v>
      </c>
      <c r="E3678" t="s">
        <v>9431</v>
      </c>
      <c r="F3678" t="s">
        <v>22</v>
      </c>
      <c r="G3678">
        <v>0</v>
      </c>
      <c r="H3678" t="s">
        <v>26</v>
      </c>
      <c r="I3678" t="s">
        <v>54</v>
      </c>
      <c r="J3678" t="s">
        <v>13403</v>
      </c>
      <c r="K3678" t="s">
        <v>1574</v>
      </c>
      <c r="L3678" t="s">
        <v>33</v>
      </c>
      <c r="M3678">
        <f t="shared" si="912"/>
        <v>0</v>
      </c>
      <c r="N3678" t="str">
        <f t="shared" si="913"/>
        <v>4.2M</v>
      </c>
      <c r="O3678">
        <f t="shared" si="914"/>
        <v>5000</v>
      </c>
      <c r="P3678" t="str">
        <f t="shared" si="915"/>
        <v>0</v>
      </c>
      <c r="Q3678" s="1" t="e">
        <f t="shared" si="916"/>
        <v>#VALUE!</v>
      </c>
      <c r="R3678">
        <f t="shared" si="917"/>
        <v>5000</v>
      </c>
      <c r="S3678">
        <v>0</v>
      </c>
      <c r="T3678" s="4">
        <v>1000000000</v>
      </c>
      <c r="U3678">
        <f t="shared" si="927"/>
        <v>5.0000000000000004E-6</v>
      </c>
      <c r="V3678">
        <f t="shared" si="918"/>
        <v>5.0000000000000002E-5</v>
      </c>
      <c r="W3678">
        <f t="shared" si="919"/>
        <v>8.6</v>
      </c>
      <c r="X3678" s="5" t="e">
        <f t="shared" si="920"/>
        <v>#VALUE!</v>
      </c>
      <c r="Z3678">
        <v>40319</v>
      </c>
      <c r="AA3678">
        <v>43320</v>
      </c>
      <c r="AB3678" t="e">
        <f t="shared" si="921"/>
        <v>#VALUE!</v>
      </c>
      <c r="AC3678" t="e">
        <f t="shared" si="922"/>
        <v>#VALUE!</v>
      </c>
      <c r="AD3678">
        <v>0</v>
      </c>
      <c r="AE3678">
        <v>78158306</v>
      </c>
      <c r="AF3678">
        <f t="shared" si="923"/>
        <v>4.9898727334238798E-7</v>
      </c>
      <c r="AG3678">
        <f t="shared" si="924"/>
        <v>4.9898727334238802E-6</v>
      </c>
      <c r="AH3678" t="e">
        <f t="shared" si="925"/>
        <v>#VALUE!</v>
      </c>
      <c r="AI3678">
        <f t="shared" si="926"/>
        <v>3677</v>
      </c>
    </row>
    <row r="3679" spans="1:35" x14ac:dyDescent="0.3">
      <c r="A3679" t="s">
        <v>10462</v>
      </c>
      <c r="B3679">
        <v>4.2</v>
      </c>
      <c r="C3679">
        <v>28</v>
      </c>
      <c r="D3679" t="s">
        <v>1324</v>
      </c>
      <c r="E3679" t="s">
        <v>10032</v>
      </c>
      <c r="F3679" t="s">
        <v>22</v>
      </c>
      <c r="G3679">
        <v>0</v>
      </c>
      <c r="H3679" t="s">
        <v>26</v>
      </c>
      <c r="I3679" t="s">
        <v>117</v>
      </c>
      <c r="J3679" t="s">
        <v>13475</v>
      </c>
      <c r="K3679">
        <v>1.52</v>
      </c>
      <c r="L3679" t="s">
        <v>119</v>
      </c>
      <c r="M3679">
        <f t="shared" si="912"/>
        <v>0</v>
      </c>
      <c r="N3679" t="str">
        <f t="shared" si="913"/>
        <v>7.3M</v>
      </c>
      <c r="O3679">
        <f t="shared" si="914"/>
        <v>1000</v>
      </c>
      <c r="P3679" t="str">
        <f t="shared" si="915"/>
        <v>0</v>
      </c>
      <c r="Q3679" s="1" t="e">
        <f t="shared" si="916"/>
        <v>#VALUE!</v>
      </c>
      <c r="R3679">
        <f t="shared" si="917"/>
        <v>1000</v>
      </c>
      <c r="S3679">
        <v>0</v>
      </c>
      <c r="T3679" s="4">
        <v>1000000000</v>
      </c>
      <c r="U3679">
        <f t="shared" si="927"/>
        <v>9.9999999999999995E-7</v>
      </c>
      <c r="V3679">
        <f t="shared" si="918"/>
        <v>9.9999999999999991E-6</v>
      </c>
      <c r="W3679">
        <f t="shared" si="919"/>
        <v>8.4</v>
      </c>
      <c r="X3679" s="5" t="e">
        <f t="shared" si="920"/>
        <v>#VALUE!</v>
      </c>
      <c r="Z3679">
        <v>40319</v>
      </c>
      <c r="AA3679">
        <v>43320</v>
      </c>
      <c r="AB3679" t="e">
        <f t="shared" si="921"/>
        <v>#VALUE!</v>
      </c>
      <c r="AC3679" t="e">
        <f t="shared" si="922"/>
        <v>#VALUE!</v>
      </c>
      <c r="AD3679">
        <v>0</v>
      </c>
      <c r="AE3679">
        <v>78158306</v>
      </c>
      <c r="AF3679">
        <f t="shared" si="923"/>
        <v>3.582472731688939E-7</v>
      </c>
      <c r="AG3679">
        <f t="shared" si="924"/>
        <v>3.5824727316889388E-6</v>
      </c>
      <c r="AH3679" t="e">
        <f t="shared" si="925"/>
        <v>#VALUE!</v>
      </c>
      <c r="AI3679">
        <f t="shared" si="926"/>
        <v>3678</v>
      </c>
    </row>
    <row r="3680" spans="1:35" x14ac:dyDescent="0.3">
      <c r="A3680" t="s">
        <v>1861</v>
      </c>
      <c r="B3680">
        <v>4.0999999999999996</v>
      </c>
      <c r="C3680">
        <v>155649</v>
      </c>
      <c r="D3680" t="s">
        <v>804</v>
      </c>
      <c r="E3680" t="s">
        <v>839</v>
      </c>
      <c r="F3680" t="s">
        <v>22</v>
      </c>
      <c r="G3680">
        <v>0</v>
      </c>
      <c r="H3680" t="s">
        <v>26</v>
      </c>
      <c r="I3680" t="s">
        <v>62</v>
      </c>
      <c r="J3680" t="s">
        <v>13328</v>
      </c>
      <c r="K3680">
        <v>1.38</v>
      </c>
      <c r="L3680" t="s">
        <v>33</v>
      </c>
      <c r="M3680">
        <f t="shared" si="912"/>
        <v>0</v>
      </c>
      <c r="N3680" t="str">
        <f t="shared" si="913"/>
        <v>38M</v>
      </c>
      <c r="O3680">
        <f t="shared" si="914"/>
        <v>10000000</v>
      </c>
      <c r="P3680" t="str">
        <f t="shared" si="915"/>
        <v>0</v>
      </c>
      <c r="Q3680" s="1" t="e">
        <f t="shared" si="916"/>
        <v>#VALUE!</v>
      </c>
      <c r="R3680">
        <f t="shared" si="917"/>
        <v>10000000</v>
      </c>
      <c r="S3680">
        <v>0</v>
      </c>
      <c r="T3680" s="4">
        <v>1000000000</v>
      </c>
      <c r="U3680">
        <f t="shared" si="927"/>
        <v>0.01</v>
      </c>
      <c r="V3680">
        <f t="shared" si="918"/>
        <v>0.1</v>
      </c>
      <c r="W3680">
        <f t="shared" si="919"/>
        <v>8.1999999999999993</v>
      </c>
      <c r="X3680" s="5" t="e">
        <f t="shared" si="920"/>
        <v>#VALUE!</v>
      </c>
      <c r="Z3680">
        <v>40319</v>
      </c>
      <c r="AA3680">
        <v>43320</v>
      </c>
      <c r="AB3680" t="e">
        <f t="shared" si="921"/>
        <v>#VALUE!</v>
      </c>
      <c r="AC3680" t="e">
        <f t="shared" si="922"/>
        <v>#VALUE!</v>
      </c>
      <c r="AD3680">
        <v>0</v>
      </c>
      <c r="AE3680">
        <v>78158306</v>
      </c>
      <c r="AF3680">
        <f t="shared" si="923"/>
        <v>1.9914582079094702E-3</v>
      </c>
      <c r="AG3680">
        <f t="shared" si="924"/>
        <v>1.9914582079094703E-2</v>
      </c>
      <c r="AH3680" t="e">
        <f t="shared" si="925"/>
        <v>#VALUE!</v>
      </c>
      <c r="AI3680">
        <f t="shared" si="926"/>
        <v>3679</v>
      </c>
    </row>
    <row r="3681" spans="1:35" x14ac:dyDescent="0.3">
      <c r="A3681" t="s">
        <v>6300</v>
      </c>
      <c r="B3681">
        <v>4.3</v>
      </c>
      <c r="C3681">
        <v>4107</v>
      </c>
      <c r="D3681" t="s">
        <v>20</v>
      </c>
      <c r="E3681" t="s">
        <v>5956</v>
      </c>
      <c r="F3681" t="s">
        <v>22</v>
      </c>
      <c r="G3681">
        <v>0</v>
      </c>
      <c r="H3681" t="s">
        <v>26</v>
      </c>
      <c r="I3681" t="s">
        <v>2564</v>
      </c>
      <c r="J3681" t="s">
        <v>13405</v>
      </c>
      <c r="K3681" t="s">
        <v>20</v>
      </c>
      <c r="L3681" t="s">
        <v>20</v>
      </c>
      <c r="M3681">
        <f t="shared" si="912"/>
        <v>0</v>
      </c>
      <c r="N3681" t="str">
        <f t="shared" si="913"/>
        <v>N/A</v>
      </c>
      <c r="O3681">
        <f t="shared" si="914"/>
        <v>100000</v>
      </c>
      <c r="P3681" t="str">
        <f t="shared" si="915"/>
        <v>0</v>
      </c>
      <c r="Q3681" s="1" t="e">
        <f t="shared" si="916"/>
        <v>#VALUE!</v>
      </c>
      <c r="R3681">
        <f t="shared" si="917"/>
        <v>100000</v>
      </c>
      <c r="S3681">
        <v>0</v>
      </c>
      <c r="T3681" s="4">
        <v>1000000000</v>
      </c>
      <c r="U3681">
        <f t="shared" si="927"/>
        <v>1E-4</v>
      </c>
      <c r="V3681">
        <f t="shared" si="918"/>
        <v>1E-3</v>
      </c>
      <c r="W3681">
        <f t="shared" si="919"/>
        <v>8.6</v>
      </c>
      <c r="X3681" s="5" t="e">
        <f t="shared" si="920"/>
        <v>#VALUE!</v>
      </c>
      <c r="Z3681">
        <v>40319</v>
      </c>
      <c r="AA3681">
        <v>43320</v>
      </c>
      <c r="AB3681" t="e">
        <f t="shared" si="921"/>
        <v>#VALUE!</v>
      </c>
      <c r="AC3681" t="e">
        <f t="shared" si="922"/>
        <v>#VALUE!</v>
      </c>
      <c r="AD3681">
        <v>0</v>
      </c>
      <c r="AE3681">
        <v>78158306</v>
      </c>
      <c r="AF3681">
        <f t="shared" si="923"/>
        <v>5.2547198246594546E-5</v>
      </c>
      <c r="AG3681">
        <f t="shared" si="924"/>
        <v>5.2547198246594541E-4</v>
      </c>
      <c r="AH3681" t="e">
        <f t="shared" si="925"/>
        <v>#VALUE!</v>
      </c>
      <c r="AI3681">
        <f t="shared" si="926"/>
        <v>3680</v>
      </c>
    </row>
    <row r="3682" spans="1:35" x14ac:dyDescent="0.3">
      <c r="A3682" t="s">
        <v>7250</v>
      </c>
      <c r="B3682">
        <v>4.3</v>
      </c>
      <c r="C3682">
        <v>542</v>
      </c>
      <c r="D3682" t="s">
        <v>818</v>
      </c>
      <c r="E3682" t="s">
        <v>5956</v>
      </c>
      <c r="F3682" t="s">
        <v>22</v>
      </c>
      <c r="G3682">
        <v>0</v>
      </c>
      <c r="H3682" t="s">
        <v>26</v>
      </c>
      <c r="I3682" t="s">
        <v>417</v>
      </c>
      <c r="J3682" t="s">
        <v>13405</v>
      </c>
      <c r="K3682" t="s">
        <v>7251</v>
      </c>
      <c r="L3682" t="s">
        <v>67</v>
      </c>
      <c r="M3682">
        <f t="shared" si="912"/>
        <v>0</v>
      </c>
      <c r="N3682" t="str">
        <f t="shared" si="913"/>
        <v>30M</v>
      </c>
      <c r="O3682">
        <f t="shared" si="914"/>
        <v>100000</v>
      </c>
      <c r="P3682" t="str">
        <f t="shared" si="915"/>
        <v>0</v>
      </c>
      <c r="Q3682" s="1" t="e">
        <f t="shared" si="916"/>
        <v>#VALUE!</v>
      </c>
      <c r="R3682">
        <f t="shared" si="917"/>
        <v>100000</v>
      </c>
      <c r="S3682">
        <v>0</v>
      </c>
      <c r="T3682" s="4">
        <v>1000000000</v>
      </c>
      <c r="U3682">
        <f t="shared" si="927"/>
        <v>1E-4</v>
      </c>
      <c r="V3682">
        <f t="shared" si="918"/>
        <v>1E-3</v>
      </c>
      <c r="W3682">
        <f t="shared" si="919"/>
        <v>8.6</v>
      </c>
      <c r="X3682" s="5" t="e">
        <f t="shared" si="920"/>
        <v>#VALUE!</v>
      </c>
      <c r="Z3682">
        <v>40319</v>
      </c>
      <c r="AA3682">
        <v>43320</v>
      </c>
      <c r="AB3682" t="e">
        <f t="shared" si="921"/>
        <v>#VALUE!</v>
      </c>
      <c r="AC3682" t="e">
        <f t="shared" si="922"/>
        <v>#VALUE!</v>
      </c>
      <c r="AD3682">
        <v>0</v>
      </c>
      <c r="AE3682">
        <v>78158306</v>
      </c>
      <c r="AF3682">
        <f t="shared" si="923"/>
        <v>6.9346436449121605E-6</v>
      </c>
      <c r="AG3682">
        <f t="shared" si="924"/>
        <v>6.9346436449121605E-5</v>
      </c>
      <c r="AH3682" t="e">
        <f t="shared" si="925"/>
        <v>#VALUE!</v>
      </c>
      <c r="AI3682">
        <f t="shared" si="926"/>
        <v>3681</v>
      </c>
    </row>
    <row r="3683" spans="1:35" x14ac:dyDescent="0.3">
      <c r="A3683" t="s">
        <v>4025</v>
      </c>
      <c r="B3683">
        <v>4.2</v>
      </c>
      <c r="C3683">
        <v>31519</v>
      </c>
      <c r="D3683" t="s">
        <v>573</v>
      </c>
      <c r="E3683" t="s">
        <v>3280</v>
      </c>
      <c r="F3683" t="s">
        <v>22</v>
      </c>
      <c r="G3683">
        <v>0</v>
      </c>
      <c r="H3683" t="s">
        <v>26</v>
      </c>
      <c r="I3683" t="s">
        <v>182</v>
      </c>
      <c r="J3683" t="s">
        <v>13443</v>
      </c>
      <c r="K3683" t="s">
        <v>4026</v>
      </c>
      <c r="L3683" t="s">
        <v>67</v>
      </c>
      <c r="M3683">
        <f t="shared" si="912"/>
        <v>0</v>
      </c>
      <c r="N3683" t="str">
        <f t="shared" si="913"/>
        <v>21M</v>
      </c>
      <c r="O3683">
        <f t="shared" si="914"/>
        <v>1000000</v>
      </c>
      <c r="P3683" t="str">
        <f t="shared" si="915"/>
        <v>0</v>
      </c>
      <c r="Q3683" s="1" t="e">
        <f t="shared" si="916"/>
        <v>#VALUE!</v>
      </c>
      <c r="R3683">
        <f t="shared" si="917"/>
        <v>1000000</v>
      </c>
      <c r="S3683">
        <v>0</v>
      </c>
      <c r="T3683" s="4">
        <v>1000000000</v>
      </c>
      <c r="U3683">
        <f t="shared" si="927"/>
        <v>1E-3</v>
      </c>
      <c r="V3683">
        <f t="shared" si="918"/>
        <v>0.01</v>
      </c>
      <c r="W3683">
        <f t="shared" si="919"/>
        <v>8.4</v>
      </c>
      <c r="X3683" s="5" t="e">
        <f t="shared" si="920"/>
        <v>#VALUE!</v>
      </c>
      <c r="Z3683">
        <v>40319</v>
      </c>
      <c r="AA3683">
        <v>43320</v>
      </c>
      <c r="AB3683" t="e">
        <f t="shared" si="921"/>
        <v>#VALUE!</v>
      </c>
      <c r="AC3683" t="e">
        <f t="shared" si="922"/>
        <v>#VALUE!</v>
      </c>
      <c r="AD3683">
        <v>0</v>
      </c>
      <c r="AE3683">
        <v>78158306</v>
      </c>
      <c r="AF3683">
        <f t="shared" si="923"/>
        <v>4.0327127867894171E-4</v>
      </c>
      <c r="AG3683">
        <f t="shared" si="924"/>
        <v>4.0327127867894174E-3</v>
      </c>
      <c r="AH3683" t="e">
        <f t="shared" si="925"/>
        <v>#VALUE!</v>
      </c>
      <c r="AI3683">
        <f t="shared" si="926"/>
        <v>3682</v>
      </c>
    </row>
    <row r="3684" spans="1:35" x14ac:dyDescent="0.3">
      <c r="A3684" t="s">
        <v>2141</v>
      </c>
      <c r="B3684">
        <v>4.0999999999999996</v>
      </c>
      <c r="C3684">
        <v>82827</v>
      </c>
      <c r="D3684" t="s">
        <v>652</v>
      </c>
      <c r="E3684" t="s">
        <v>839</v>
      </c>
      <c r="F3684" t="s">
        <v>22</v>
      </c>
      <c r="G3684">
        <v>0</v>
      </c>
      <c r="H3684" t="s">
        <v>23</v>
      </c>
      <c r="I3684" t="s">
        <v>31</v>
      </c>
      <c r="J3684" t="s">
        <v>13355</v>
      </c>
      <c r="K3684" t="s">
        <v>756</v>
      </c>
      <c r="L3684" t="s">
        <v>67</v>
      </c>
      <c r="M3684">
        <f t="shared" si="912"/>
        <v>0</v>
      </c>
      <c r="N3684" t="str">
        <f t="shared" si="913"/>
        <v>20M</v>
      </c>
      <c r="O3684">
        <f t="shared" si="914"/>
        <v>10000000</v>
      </c>
      <c r="P3684" t="str">
        <f t="shared" si="915"/>
        <v>0</v>
      </c>
      <c r="Q3684" s="1" t="e">
        <f t="shared" si="916"/>
        <v>#VALUE!</v>
      </c>
      <c r="R3684">
        <f t="shared" si="917"/>
        <v>10000000</v>
      </c>
      <c r="S3684">
        <v>0</v>
      </c>
      <c r="T3684" s="4">
        <v>1000000000</v>
      </c>
      <c r="U3684">
        <f t="shared" si="927"/>
        <v>0.01</v>
      </c>
      <c r="V3684">
        <f t="shared" si="918"/>
        <v>0.1</v>
      </c>
      <c r="W3684">
        <f t="shared" si="919"/>
        <v>8.1999999999999993</v>
      </c>
      <c r="X3684" s="5" t="e">
        <f t="shared" si="920"/>
        <v>#VALUE!</v>
      </c>
      <c r="Z3684">
        <v>40319</v>
      </c>
      <c r="AA3684">
        <v>43320</v>
      </c>
      <c r="AB3684" t="e">
        <f t="shared" si="921"/>
        <v>#VALUE!</v>
      </c>
      <c r="AC3684" t="e">
        <f t="shared" si="922"/>
        <v>#VALUE!</v>
      </c>
      <c r="AD3684">
        <v>0</v>
      </c>
      <c r="AE3684">
        <v>78158306</v>
      </c>
      <c r="AF3684">
        <f t="shared" si="923"/>
        <v>1.0597338176699992E-3</v>
      </c>
      <c r="AG3684">
        <f t="shared" si="924"/>
        <v>1.0597338176699993E-2</v>
      </c>
      <c r="AH3684" t="e">
        <f t="shared" si="925"/>
        <v>#VALUE!</v>
      </c>
      <c r="AI3684">
        <f t="shared" si="926"/>
        <v>3683</v>
      </c>
    </row>
    <row r="3685" spans="1:35" x14ac:dyDescent="0.3">
      <c r="A3685" t="s">
        <v>8391</v>
      </c>
      <c r="B3685">
        <v>4.4000000000000004</v>
      </c>
      <c r="C3685">
        <v>373</v>
      </c>
      <c r="D3685" t="s">
        <v>1362</v>
      </c>
      <c r="E3685" t="s">
        <v>8077</v>
      </c>
      <c r="F3685" t="s">
        <v>22</v>
      </c>
      <c r="G3685">
        <v>0</v>
      </c>
      <c r="H3685" t="s">
        <v>26</v>
      </c>
      <c r="I3685" t="s">
        <v>417</v>
      </c>
      <c r="J3685" t="s">
        <v>13441</v>
      </c>
      <c r="K3685" t="s">
        <v>3131</v>
      </c>
      <c r="L3685" t="s">
        <v>974</v>
      </c>
      <c r="M3685">
        <f t="shared" si="912"/>
        <v>0</v>
      </c>
      <c r="N3685" t="str">
        <f t="shared" si="913"/>
        <v>4.0M</v>
      </c>
      <c r="O3685">
        <f t="shared" si="914"/>
        <v>10000</v>
      </c>
      <c r="P3685" t="str">
        <f t="shared" si="915"/>
        <v>0</v>
      </c>
      <c r="Q3685" s="1" t="e">
        <f t="shared" si="916"/>
        <v>#VALUE!</v>
      </c>
      <c r="R3685">
        <f t="shared" si="917"/>
        <v>10000</v>
      </c>
      <c r="S3685">
        <v>0</v>
      </c>
      <c r="T3685" s="4">
        <v>1000000000</v>
      </c>
      <c r="U3685">
        <f t="shared" si="927"/>
        <v>1.0000000000000001E-5</v>
      </c>
      <c r="V3685">
        <f t="shared" si="918"/>
        <v>1E-4</v>
      </c>
      <c r="W3685">
        <f t="shared" si="919"/>
        <v>8.8000000000000007</v>
      </c>
      <c r="X3685" s="5" t="e">
        <f t="shared" si="920"/>
        <v>#VALUE!</v>
      </c>
      <c r="Z3685">
        <v>40319</v>
      </c>
      <c r="AA3685">
        <v>43320</v>
      </c>
      <c r="AB3685" t="e">
        <f t="shared" si="921"/>
        <v>#VALUE!</v>
      </c>
      <c r="AC3685" t="e">
        <f t="shared" si="922"/>
        <v>#VALUE!</v>
      </c>
      <c r="AD3685">
        <v>0</v>
      </c>
      <c r="AE3685">
        <v>78158306</v>
      </c>
      <c r="AF3685">
        <f t="shared" si="923"/>
        <v>4.77236546042848E-6</v>
      </c>
      <c r="AG3685">
        <f t="shared" si="924"/>
        <v>4.7723654604284803E-5</v>
      </c>
      <c r="AH3685" t="e">
        <f t="shared" si="925"/>
        <v>#VALUE!</v>
      </c>
      <c r="AI3685">
        <f t="shared" si="926"/>
        <v>3684</v>
      </c>
    </row>
    <row r="3686" spans="1:35" x14ac:dyDescent="0.3">
      <c r="A3686" t="s">
        <v>1999</v>
      </c>
      <c r="B3686">
        <v>4.0999999999999996</v>
      </c>
      <c r="C3686">
        <v>121113</v>
      </c>
      <c r="D3686" t="s">
        <v>337</v>
      </c>
      <c r="E3686" t="s">
        <v>839</v>
      </c>
      <c r="F3686" t="s">
        <v>22</v>
      </c>
      <c r="G3686">
        <v>0</v>
      </c>
      <c r="H3686" t="s">
        <v>26</v>
      </c>
      <c r="I3686" t="s">
        <v>27</v>
      </c>
      <c r="J3686" t="s">
        <v>13328</v>
      </c>
      <c r="K3686" t="s">
        <v>251</v>
      </c>
      <c r="L3686" t="s">
        <v>33</v>
      </c>
      <c r="M3686">
        <f t="shared" si="912"/>
        <v>0</v>
      </c>
      <c r="N3686" t="str">
        <f t="shared" si="913"/>
        <v>39M</v>
      </c>
      <c r="O3686">
        <f t="shared" si="914"/>
        <v>10000000</v>
      </c>
      <c r="P3686" t="str">
        <f t="shared" si="915"/>
        <v>0</v>
      </c>
      <c r="Q3686" s="1" t="e">
        <f t="shared" si="916"/>
        <v>#VALUE!</v>
      </c>
      <c r="R3686">
        <f t="shared" si="917"/>
        <v>10000000</v>
      </c>
      <c r="S3686">
        <v>0</v>
      </c>
      <c r="T3686" s="4">
        <v>1000000000</v>
      </c>
      <c r="U3686">
        <f t="shared" si="927"/>
        <v>0.01</v>
      </c>
      <c r="V3686">
        <f t="shared" si="918"/>
        <v>0.1</v>
      </c>
      <c r="W3686">
        <f t="shared" si="919"/>
        <v>8.1999999999999993</v>
      </c>
      <c r="X3686" s="5" t="e">
        <f t="shared" si="920"/>
        <v>#VALUE!</v>
      </c>
      <c r="Z3686">
        <v>40319</v>
      </c>
      <c r="AA3686">
        <v>43320</v>
      </c>
      <c r="AB3686" t="e">
        <f t="shared" si="921"/>
        <v>#VALUE!</v>
      </c>
      <c r="AC3686" t="e">
        <f t="shared" si="922"/>
        <v>#VALUE!</v>
      </c>
      <c r="AD3686">
        <v>0</v>
      </c>
      <c r="AE3686">
        <v>78158306</v>
      </c>
      <c r="AF3686">
        <f t="shared" si="923"/>
        <v>1.5495857855465803E-3</v>
      </c>
      <c r="AG3686">
        <f t="shared" si="924"/>
        <v>1.5495857855465802E-2</v>
      </c>
      <c r="AH3686" t="e">
        <f t="shared" si="925"/>
        <v>#VALUE!</v>
      </c>
      <c r="AI3686">
        <f t="shared" si="926"/>
        <v>3685</v>
      </c>
    </row>
    <row r="3687" spans="1:35" x14ac:dyDescent="0.3">
      <c r="A3687" t="s">
        <v>4771</v>
      </c>
      <c r="B3687">
        <v>4.2</v>
      </c>
      <c r="C3687">
        <v>11244</v>
      </c>
      <c r="D3687" t="s">
        <v>2156</v>
      </c>
      <c r="E3687" t="s">
        <v>3280</v>
      </c>
      <c r="F3687" t="s">
        <v>22</v>
      </c>
      <c r="G3687">
        <v>0</v>
      </c>
      <c r="H3687" t="s">
        <v>26</v>
      </c>
      <c r="I3687" t="s">
        <v>169</v>
      </c>
      <c r="J3687" t="s">
        <v>13443</v>
      </c>
      <c r="K3687" t="s">
        <v>1794</v>
      </c>
      <c r="L3687" t="s">
        <v>33</v>
      </c>
      <c r="M3687">
        <f t="shared" si="912"/>
        <v>0</v>
      </c>
      <c r="N3687" t="str">
        <f t="shared" si="913"/>
        <v>2.2M</v>
      </c>
      <c r="O3687">
        <f t="shared" si="914"/>
        <v>1000000</v>
      </c>
      <c r="P3687" t="str">
        <f t="shared" si="915"/>
        <v>0</v>
      </c>
      <c r="Q3687" s="1" t="e">
        <f t="shared" si="916"/>
        <v>#VALUE!</v>
      </c>
      <c r="R3687">
        <f t="shared" si="917"/>
        <v>1000000</v>
      </c>
      <c r="S3687">
        <v>0</v>
      </c>
      <c r="T3687" s="4">
        <v>1000000000</v>
      </c>
      <c r="U3687">
        <f t="shared" si="927"/>
        <v>1E-3</v>
      </c>
      <c r="V3687">
        <f t="shared" si="918"/>
        <v>0.01</v>
      </c>
      <c r="W3687">
        <f t="shared" si="919"/>
        <v>8.4</v>
      </c>
      <c r="X3687" s="5" t="e">
        <f t="shared" si="920"/>
        <v>#VALUE!</v>
      </c>
      <c r="Z3687">
        <v>40319</v>
      </c>
      <c r="AA3687">
        <v>43320</v>
      </c>
      <c r="AB3687" t="e">
        <f t="shared" si="921"/>
        <v>#VALUE!</v>
      </c>
      <c r="AC3687" t="e">
        <f t="shared" si="922"/>
        <v>#VALUE!</v>
      </c>
      <c r="AD3687">
        <v>0</v>
      </c>
      <c r="AE3687">
        <v>78158306</v>
      </c>
      <c r="AF3687">
        <f t="shared" si="923"/>
        <v>1.4386186926825155E-4</v>
      </c>
      <c r="AG3687">
        <f t="shared" si="924"/>
        <v>1.4386186926825155E-3</v>
      </c>
      <c r="AH3687" t="e">
        <f t="shared" si="925"/>
        <v>#VALUE!</v>
      </c>
      <c r="AI3687">
        <f t="shared" si="926"/>
        <v>3686</v>
      </c>
    </row>
    <row r="3688" spans="1:35" x14ac:dyDescent="0.3">
      <c r="A3688" t="s">
        <v>7514</v>
      </c>
      <c r="B3688">
        <v>4.3</v>
      </c>
      <c r="C3688">
        <v>2142</v>
      </c>
      <c r="D3688" t="s">
        <v>411</v>
      </c>
      <c r="E3688" t="s">
        <v>7441</v>
      </c>
      <c r="F3688" t="s">
        <v>22</v>
      </c>
      <c r="G3688">
        <v>0</v>
      </c>
      <c r="H3688" t="s">
        <v>30</v>
      </c>
      <c r="I3688" t="s">
        <v>515</v>
      </c>
      <c r="J3688" t="s">
        <v>13505</v>
      </c>
      <c r="K3688" t="s">
        <v>1110</v>
      </c>
      <c r="L3688" t="s">
        <v>33</v>
      </c>
      <c r="M3688">
        <f t="shared" si="912"/>
        <v>0</v>
      </c>
      <c r="N3688" t="str">
        <f t="shared" si="913"/>
        <v>47M</v>
      </c>
      <c r="O3688">
        <f t="shared" si="914"/>
        <v>50000</v>
      </c>
      <c r="P3688" t="str">
        <f t="shared" si="915"/>
        <v>0</v>
      </c>
      <c r="Q3688" s="1" t="e">
        <f t="shared" si="916"/>
        <v>#VALUE!</v>
      </c>
      <c r="R3688">
        <f t="shared" si="917"/>
        <v>50000</v>
      </c>
      <c r="S3688">
        <v>0</v>
      </c>
      <c r="T3688" s="4">
        <v>1000000000</v>
      </c>
      <c r="U3688">
        <f t="shared" si="927"/>
        <v>5.0000000000000002E-5</v>
      </c>
      <c r="V3688">
        <f t="shared" si="918"/>
        <v>5.0000000000000001E-4</v>
      </c>
      <c r="W3688">
        <f t="shared" si="919"/>
        <v>8.6</v>
      </c>
      <c r="X3688" s="5" t="e">
        <f t="shared" si="920"/>
        <v>#VALUE!</v>
      </c>
      <c r="Z3688">
        <v>40319</v>
      </c>
      <c r="AA3688">
        <v>43320</v>
      </c>
      <c r="AB3688" t="e">
        <f t="shared" si="921"/>
        <v>#VALUE!</v>
      </c>
      <c r="AC3688" t="e">
        <f t="shared" si="922"/>
        <v>#VALUE!</v>
      </c>
      <c r="AD3688">
        <v>0</v>
      </c>
      <c r="AE3688">
        <v>78158306</v>
      </c>
      <c r="AF3688">
        <f t="shared" si="923"/>
        <v>2.7405916397420383E-5</v>
      </c>
      <c r="AG3688">
        <f t="shared" si="924"/>
        <v>2.7405916397420384E-4</v>
      </c>
      <c r="AH3688" t="e">
        <f t="shared" si="925"/>
        <v>#VALUE!</v>
      </c>
      <c r="AI3688">
        <f t="shared" si="926"/>
        <v>3687</v>
      </c>
    </row>
    <row r="3689" spans="1:35" x14ac:dyDescent="0.3">
      <c r="A3689" t="s">
        <v>7883</v>
      </c>
      <c r="B3689">
        <v>4.2</v>
      </c>
      <c r="C3689">
        <v>296</v>
      </c>
      <c r="D3689" t="s">
        <v>121</v>
      </c>
      <c r="E3689" t="s">
        <v>7441</v>
      </c>
      <c r="F3689" t="s">
        <v>22</v>
      </c>
      <c r="G3689">
        <v>0</v>
      </c>
      <c r="H3689" t="s">
        <v>26</v>
      </c>
      <c r="I3689" t="s">
        <v>417</v>
      </c>
      <c r="J3689" t="s">
        <v>13348</v>
      </c>
      <c r="K3689" t="s">
        <v>4282</v>
      </c>
      <c r="L3689" t="s">
        <v>33</v>
      </c>
      <c r="M3689">
        <f t="shared" si="912"/>
        <v>0</v>
      </c>
      <c r="N3689" t="str">
        <f t="shared" si="913"/>
        <v>14M</v>
      </c>
      <c r="O3689">
        <f t="shared" si="914"/>
        <v>50000</v>
      </c>
      <c r="P3689" t="str">
        <f t="shared" si="915"/>
        <v>0</v>
      </c>
      <c r="Q3689" s="1" t="e">
        <f t="shared" si="916"/>
        <v>#VALUE!</v>
      </c>
      <c r="R3689">
        <f t="shared" si="917"/>
        <v>50000</v>
      </c>
      <c r="S3689">
        <v>0</v>
      </c>
      <c r="T3689" s="4">
        <v>1000000000</v>
      </c>
      <c r="U3689">
        <f t="shared" si="927"/>
        <v>5.0000000000000002E-5</v>
      </c>
      <c r="V3689">
        <f t="shared" si="918"/>
        <v>5.0000000000000001E-4</v>
      </c>
      <c r="W3689">
        <f t="shared" si="919"/>
        <v>8.4</v>
      </c>
      <c r="X3689" s="5" t="e">
        <f t="shared" si="920"/>
        <v>#VALUE!</v>
      </c>
      <c r="Z3689">
        <v>40319</v>
      </c>
      <c r="AA3689">
        <v>43320</v>
      </c>
      <c r="AB3689" t="e">
        <f t="shared" si="921"/>
        <v>#VALUE!</v>
      </c>
      <c r="AC3689" t="e">
        <f t="shared" si="922"/>
        <v>#VALUE!</v>
      </c>
      <c r="AD3689">
        <v>0</v>
      </c>
      <c r="AE3689">
        <v>78158306</v>
      </c>
      <c r="AF3689">
        <f t="shared" si="923"/>
        <v>3.7871854592140213E-6</v>
      </c>
      <c r="AG3689">
        <f t="shared" si="924"/>
        <v>3.7871854592140215E-5</v>
      </c>
      <c r="AH3689" t="e">
        <f t="shared" si="925"/>
        <v>#VALUE!</v>
      </c>
      <c r="AI3689">
        <f t="shared" si="926"/>
        <v>3688</v>
      </c>
    </row>
    <row r="3690" spans="1:35" x14ac:dyDescent="0.3">
      <c r="A3690" t="s">
        <v>9110</v>
      </c>
      <c r="B3690">
        <v>4.4000000000000004</v>
      </c>
      <c r="C3690">
        <v>79</v>
      </c>
      <c r="D3690" t="s">
        <v>1348</v>
      </c>
      <c r="E3690" t="s">
        <v>8077</v>
      </c>
      <c r="F3690" t="s">
        <v>22</v>
      </c>
      <c r="G3690">
        <v>0</v>
      </c>
      <c r="H3690" t="s">
        <v>26</v>
      </c>
      <c r="I3690" t="s">
        <v>40</v>
      </c>
      <c r="J3690" t="s">
        <v>13506</v>
      </c>
      <c r="K3690" t="s">
        <v>9111</v>
      </c>
      <c r="L3690" t="s">
        <v>512</v>
      </c>
      <c r="M3690">
        <f t="shared" si="912"/>
        <v>0</v>
      </c>
      <c r="N3690" t="str">
        <f t="shared" si="913"/>
        <v>3.7M</v>
      </c>
      <c r="O3690">
        <f t="shared" si="914"/>
        <v>10000</v>
      </c>
      <c r="P3690" t="str">
        <f t="shared" si="915"/>
        <v>0</v>
      </c>
      <c r="Q3690" s="1" t="e">
        <f t="shared" si="916"/>
        <v>#VALUE!</v>
      </c>
      <c r="R3690">
        <f t="shared" si="917"/>
        <v>10000</v>
      </c>
      <c r="S3690">
        <v>0</v>
      </c>
      <c r="T3690" s="4">
        <v>1000000000</v>
      </c>
      <c r="U3690">
        <f t="shared" si="927"/>
        <v>1.0000000000000001E-5</v>
      </c>
      <c r="V3690">
        <f t="shared" si="918"/>
        <v>1E-4</v>
      </c>
      <c r="W3690">
        <f t="shared" si="919"/>
        <v>8.8000000000000007</v>
      </c>
      <c r="X3690" s="5" t="e">
        <f t="shared" si="920"/>
        <v>#VALUE!</v>
      </c>
      <c r="Z3690">
        <v>40319</v>
      </c>
      <c r="AA3690">
        <v>43320</v>
      </c>
      <c r="AB3690" t="e">
        <f t="shared" si="921"/>
        <v>#VALUE!</v>
      </c>
      <c r="AC3690" t="e">
        <f t="shared" si="922"/>
        <v>#VALUE!</v>
      </c>
      <c r="AD3690">
        <v>0</v>
      </c>
      <c r="AE3690">
        <v>78158306</v>
      </c>
      <c r="AF3690">
        <f t="shared" si="923"/>
        <v>1.0107690921550935E-6</v>
      </c>
      <c r="AG3690">
        <f t="shared" si="924"/>
        <v>1.0107690921550934E-5</v>
      </c>
      <c r="AH3690" t="e">
        <f t="shared" si="925"/>
        <v>#VALUE!</v>
      </c>
      <c r="AI3690">
        <f t="shared" si="926"/>
        <v>3689</v>
      </c>
    </row>
    <row r="3691" spans="1:35" x14ac:dyDescent="0.3">
      <c r="A3691" t="s">
        <v>2653</v>
      </c>
      <c r="B3691">
        <v>4.0999999999999996</v>
      </c>
      <c r="C3691">
        <v>111462</v>
      </c>
      <c r="D3691" t="s">
        <v>20</v>
      </c>
      <c r="E3691" t="s">
        <v>2379</v>
      </c>
      <c r="F3691" t="s">
        <v>22</v>
      </c>
      <c r="G3691">
        <v>0</v>
      </c>
      <c r="H3691" t="s">
        <v>26</v>
      </c>
      <c r="I3691" t="s">
        <v>102</v>
      </c>
      <c r="J3691" t="s">
        <v>13332</v>
      </c>
      <c r="K3691" t="s">
        <v>20</v>
      </c>
      <c r="L3691" t="s">
        <v>20</v>
      </c>
      <c r="M3691">
        <f t="shared" si="912"/>
        <v>0</v>
      </c>
      <c r="N3691" t="str">
        <f t="shared" si="913"/>
        <v>N/A</v>
      </c>
      <c r="O3691">
        <f t="shared" si="914"/>
        <v>5000000</v>
      </c>
      <c r="P3691" t="str">
        <f t="shared" si="915"/>
        <v>0</v>
      </c>
      <c r="Q3691" s="1" t="e">
        <f t="shared" si="916"/>
        <v>#VALUE!</v>
      </c>
      <c r="R3691">
        <f t="shared" si="917"/>
        <v>5000000</v>
      </c>
      <c r="S3691">
        <v>0</v>
      </c>
      <c r="T3691" s="4">
        <v>1000000000</v>
      </c>
      <c r="U3691">
        <f t="shared" si="927"/>
        <v>5.0000000000000001E-3</v>
      </c>
      <c r="V3691">
        <f t="shared" si="918"/>
        <v>0.05</v>
      </c>
      <c r="W3691">
        <f t="shared" si="919"/>
        <v>8.1999999999999993</v>
      </c>
      <c r="X3691" s="5" t="e">
        <f t="shared" si="920"/>
        <v>#VALUE!</v>
      </c>
      <c r="Z3691">
        <v>40319</v>
      </c>
      <c r="AA3691">
        <v>43320</v>
      </c>
      <c r="AB3691" t="e">
        <f t="shared" si="921"/>
        <v>#VALUE!</v>
      </c>
      <c r="AC3691" t="e">
        <f t="shared" si="922"/>
        <v>#VALUE!</v>
      </c>
      <c r="AD3691">
        <v>0</v>
      </c>
      <c r="AE3691">
        <v>78158306</v>
      </c>
      <c r="AF3691">
        <f t="shared" si="923"/>
        <v>1.4261056272125447E-3</v>
      </c>
      <c r="AG3691">
        <f t="shared" si="924"/>
        <v>1.4261056272125447E-2</v>
      </c>
      <c r="AH3691" t="e">
        <f t="shared" si="925"/>
        <v>#VALUE!</v>
      </c>
      <c r="AI3691">
        <f t="shared" si="926"/>
        <v>3690</v>
      </c>
    </row>
    <row r="3692" spans="1:35" x14ac:dyDescent="0.3">
      <c r="A3692" t="s">
        <v>5303</v>
      </c>
      <c r="B3692">
        <v>4.8</v>
      </c>
      <c r="C3692">
        <v>39480</v>
      </c>
      <c r="D3692" t="s">
        <v>121</v>
      </c>
      <c r="E3692" t="s">
        <v>5276</v>
      </c>
      <c r="F3692" t="s">
        <v>22</v>
      </c>
      <c r="G3692">
        <v>0</v>
      </c>
      <c r="H3692" t="s">
        <v>26</v>
      </c>
      <c r="I3692" t="s">
        <v>346</v>
      </c>
      <c r="J3692" t="s">
        <v>13778</v>
      </c>
      <c r="K3692" t="s">
        <v>495</v>
      </c>
      <c r="L3692" t="s">
        <v>33</v>
      </c>
      <c r="M3692">
        <f t="shared" si="912"/>
        <v>0</v>
      </c>
      <c r="N3692" t="str">
        <f t="shared" si="913"/>
        <v>14M</v>
      </c>
      <c r="O3692">
        <f t="shared" si="914"/>
        <v>500000</v>
      </c>
      <c r="P3692" t="str">
        <f t="shared" si="915"/>
        <v>0</v>
      </c>
      <c r="Q3692" s="1" t="e">
        <f t="shared" si="916"/>
        <v>#VALUE!</v>
      </c>
      <c r="R3692">
        <f t="shared" si="917"/>
        <v>500000</v>
      </c>
      <c r="S3692">
        <v>0</v>
      </c>
      <c r="T3692" s="4">
        <v>1000000000</v>
      </c>
      <c r="U3692">
        <f t="shared" si="927"/>
        <v>5.0000000000000001E-4</v>
      </c>
      <c r="V3692">
        <f t="shared" si="918"/>
        <v>5.0000000000000001E-3</v>
      </c>
      <c r="W3692">
        <f t="shared" si="919"/>
        <v>9.6</v>
      </c>
      <c r="X3692" s="5" t="e">
        <f t="shared" si="920"/>
        <v>#VALUE!</v>
      </c>
      <c r="Z3692">
        <v>40319</v>
      </c>
      <c r="AA3692">
        <v>43320</v>
      </c>
      <c r="AB3692" t="e">
        <f t="shared" si="921"/>
        <v>#VALUE!</v>
      </c>
      <c r="AC3692" t="e">
        <f t="shared" si="922"/>
        <v>#VALUE!</v>
      </c>
      <c r="AD3692">
        <v>0</v>
      </c>
      <c r="AE3692">
        <v>78158306</v>
      </c>
      <c r="AF3692">
        <f t="shared" si="923"/>
        <v>5.0512865516814042E-4</v>
      </c>
      <c r="AG3692">
        <f t="shared" si="924"/>
        <v>5.051286551681404E-3</v>
      </c>
      <c r="AH3692" t="e">
        <f t="shared" si="925"/>
        <v>#VALUE!</v>
      </c>
      <c r="AI3692">
        <f t="shared" si="926"/>
        <v>3691</v>
      </c>
    </row>
    <row r="3693" spans="1:35" x14ac:dyDescent="0.3">
      <c r="A3693" t="s">
        <v>9589</v>
      </c>
      <c r="B3693">
        <v>4.2</v>
      </c>
      <c r="C3693">
        <v>96</v>
      </c>
      <c r="D3693" t="s">
        <v>249</v>
      </c>
      <c r="E3693" t="s">
        <v>9431</v>
      </c>
      <c r="F3693" t="s">
        <v>849</v>
      </c>
      <c r="G3693" t="s">
        <v>5318</v>
      </c>
      <c r="H3693" t="s">
        <v>26</v>
      </c>
      <c r="I3693" t="s">
        <v>3245</v>
      </c>
      <c r="J3693" t="s">
        <v>13371</v>
      </c>
      <c r="K3693" t="s">
        <v>4981</v>
      </c>
      <c r="L3693" t="s">
        <v>56</v>
      </c>
      <c r="M3693">
        <f t="shared" si="912"/>
        <v>1</v>
      </c>
      <c r="N3693" t="str">
        <f t="shared" si="913"/>
        <v>79M</v>
      </c>
      <c r="O3693">
        <f t="shared" si="914"/>
        <v>5000</v>
      </c>
      <c r="P3693" t="str">
        <f t="shared" si="915"/>
        <v>3.99</v>
      </c>
      <c r="Q3693" s="1" t="e">
        <f t="shared" si="916"/>
        <v>#VALUE!</v>
      </c>
      <c r="R3693">
        <f t="shared" si="917"/>
        <v>5000</v>
      </c>
      <c r="S3693">
        <v>0</v>
      </c>
      <c r="T3693" s="4">
        <v>1000000000</v>
      </c>
      <c r="U3693">
        <f t="shared" si="927"/>
        <v>5.0000000000000004E-6</v>
      </c>
      <c r="V3693">
        <f t="shared" si="918"/>
        <v>5.0000000000000002E-5</v>
      </c>
      <c r="W3693">
        <f t="shared" si="919"/>
        <v>8.4</v>
      </c>
      <c r="X3693" s="5" t="e">
        <f t="shared" si="920"/>
        <v>#VALUE!</v>
      </c>
      <c r="Z3693">
        <v>40319</v>
      </c>
      <c r="AA3693">
        <v>43320</v>
      </c>
      <c r="AB3693" t="e">
        <f t="shared" si="921"/>
        <v>#VALUE!</v>
      </c>
      <c r="AC3693" t="e">
        <f t="shared" si="922"/>
        <v>#VALUE!</v>
      </c>
      <c r="AD3693">
        <v>0</v>
      </c>
      <c r="AE3693">
        <v>78158306</v>
      </c>
      <c r="AF3693">
        <f t="shared" si="923"/>
        <v>1.2282763651504935E-6</v>
      </c>
      <c r="AG3693">
        <f t="shared" si="924"/>
        <v>1.2282763651504935E-5</v>
      </c>
      <c r="AH3693" t="e">
        <f t="shared" si="925"/>
        <v>#VALUE!</v>
      </c>
      <c r="AI3693">
        <f t="shared" si="926"/>
        <v>3692</v>
      </c>
    </row>
    <row r="3694" spans="1:35" x14ac:dyDescent="0.3">
      <c r="A3694" t="s">
        <v>3113</v>
      </c>
      <c r="B3694">
        <v>4.0999999999999996</v>
      </c>
      <c r="C3694">
        <v>31804</v>
      </c>
      <c r="D3694" t="s">
        <v>1081</v>
      </c>
      <c r="E3694" t="s">
        <v>2379</v>
      </c>
      <c r="F3694" t="s">
        <v>22</v>
      </c>
      <c r="G3694">
        <v>0</v>
      </c>
      <c r="H3694" t="s">
        <v>26</v>
      </c>
      <c r="I3694" t="s">
        <v>448</v>
      </c>
      <c r="J3694" t="s">
        <v>13353</v>
      </c>
      <c r="K3694" t="s">
        <v>3114</v>
      </c>
      <c r="L3694" t="s">
        <v>67</v>
      </c>
      <c r="M3694">
        <f t="shared" si="912"/>
        <v>0</v>
      </c>
      <c r="N3694" t="str">
        <f t="shared" si="913"/>
        <v>9.8M</v>
      </c>
      <c r="O3694">
        <f t="shared" si="914"/>
        <v>5000000</v>
      </c>
      <c r="P3694" t="str">
        <f t="shared" si="915"/>
        <v>0</v>
      </c>
      <c r="Q3694" s="1" t="e">
        <f t="shared" si="916"/>
        <v>#VALUE!</v>
      </c>
      <c r="R3694">
        <f t="shared" si="917"/>
        <v>5000000</v>
      </c>
      <c r="S3694">
        <v>0</v>
      </c>
      <c r="T3694" s="4">
        <v>1000000000</v>
      </c>
      <c r="U3694">
        <f t="shared" si="927"/>
        <v>5.0000000000000001E-3</v>
      </c>
      <c r="V3694">
        <f t="shared" si="918"/>
        <v>0.05</v>
      </c>
      <c r="W3694">
        <f t="shared" si="919"/>
        <v>8.1999999999999993</v>
      </c>
      <c r="X3694" s="5" t="e">
        <f t="shared" si="920"/>
        <v>#VALUE!</v>
      </c>
      <c r="Z3694">
        <v>40319</v>
      </c>
      <c r="AA3694">
        <v>43320</v>
      </c>
      <c r="AB3694" t="e">
        <f t="shared" si="921"/>
        <v>#VALUE!</v>
      </c>
      <c r="AC3694" t="e">
        <f t="shared" si="922"/>
        <v>#VALUE!</v>
      </c>
      <c r="AD3694">
        <v>0</v>
      </c>
      <c r="AE3694">
        <v>78158306</v>
      </c>
      <c r="AF3694">
        <f t="shared" si="923"/>
        <v>4.0691772413798224E-4</v>
      </c>
      <c r="AG3694">
        <f t="shared" si="924"/>
        <v>4.0691772413798226E-3</v>
      </c>
      <c r="AH3694" t="e">
        <f t="shared" si="925"/>
        <v>#VALUE!</v>
      </c>
      <c r="AI3694">
        <f t="shared" si="926"/>
        <v>3693</v>
      </c>
    </row>
    <row r="3695" spans="1:35" x14ac:dyDescent="0.3">
      <c r="A3695" t="s">
        <v>7637</v>
      </c>
      <c r="B3695">
        <v>4.2</v>
      </c>
      <c r="C3695">
        <v>831</v>
      </c>
      <c r="D3695" t="s">
        <v>89</v>
      </c>
      <c r="E3695" t="s">
        <v>7441</v>
      </c>
      <c r="F3695" t="s">
        <v>22</v>
      </c>
      <c r="G3695">
        <v>0</v>
      </c>
      <c r="H3695" t="s">
        <v>26</v>
      </c>
      <c r="I3695" t="s">
        <v>417</v>
      </c>
      <c r="J3695" t="s">
        <v>13343</v>
      </c>
      <c r="K3695" t="s">
        <v>7638</v>
      </c>
      <c r="L3695" t="s">
        <v>67</v>
      </c>
      <c r="M3695">
        <f t="shared" si="912"/>
        <v>0</v>
      </c>
      <c r="N3695" t="str">
        <f t="shared" si="913"/>
        <v>11M</v>
      </c>
      <c r="O3695">
        <f t="shared" si="914"/>
        <v>50000</v>
      </c>
      <c r="P3695" t="str">
        <f t="shared" si="915"/>
        <v>0</v>
      </c>
      <c r="Q3695" s="1" t="e">
        <f t="shared" si="916"/>
        <v>#VALUE!</v>
      </c>
      <c r="R3695">
        <f t="shared" si="917"/>
        <v>50000</v>
      </c>
      <c r="S3695">
        <v>0</v>
      </c>
      <c r="T3695" s="4">
        <v>1000000000</v>
      </c>
      <c r="U3695">
        <f t="shared" si="927"/>
        <v>5.0000000000000002E-5</v>
      </c>
      <c r="V3695">
        <f t="shared" si="918"/>
        <v>5.0000000000000001E-4</v>
      </c>
      <c r="W3695">
        <f t="shared" si="919"/>
        <v>8.4</v>
      </c>
      <c r="X3695" s="5" t="e">
        <f t="shared" si="920"/>
        <v>#VALUE!</v>
      </c>
      <c r="Z3695">
        <v>40319</v>
      </c>
      <c r="AA3695">
        <v>43320</v>
      </c>
      <c r="AB3695" t="e">
        <f t="shared" si="921"/>
        <v>#VALUE!</v>
      </c>
      <c r="AC3695" t="e">
        <f t="shared" si="922"/>
        <v>#VALUE!</v>
      </c>
      <c r="AD3695">
        <v>0</v>
      </c>
      <c r="AE3695">
        <v>78158306</v>
      </c>
      <c r="AF3695">
        <f t="shared" si="923"/>
        <v>1.0632267285833958E-5</v>
      </c>
      <c r="AG3695">
        <f t="shared" si="924"/>
        <v>1.0632267285833958E-4</v>
      </c>
      <c r="AH3695" t="e">
        <f t="shared" si="925"/>
        <v>#VALUE!</v>
      </c>
      <c r="AI3695">
        <f t="shared" si="926"/>
        <v>3694</v>
      </c>
    </row>
    <row r="3696" spans="1:35" x14ac:dyDescent="0.3">
      <c r="A3696" t="s">
        <v>3464</v>
      </c>
      <c r="B3696">
        <v>4.0999999999999996</v>
      </c>
      <c r="C3696">
        <v>79464</v>
      </c>
      <c r="D3696" t="s">
        <v>608</v>
      </c>
      <c r="E3696" t="s">
        <v>3280</v>
      </c>
      <c r="F3696" t="s">
        <v>22</v>
      </c>
      <c r="G3696">
        <v>0</v>
      </c>
      <c r="H3696" t="s">
        <v>26</v>
      </c>
      <c r="I3696" t="s">
        <v>117</v>
      </c>
      <c r="J3696" t="s">
        <v>13317</v>
      </c>
      <c r="K3696" t="s">
        <v>2518</v>
      </c>
      <c r="L3696" t="s">
        <v>56</v>
      </c>
      <c r="M3696">
        <f t="shared" si="912"/>
        <v>0</v>
      </c>
      <c r="N3696" t="str">
        <f t="shared" si="913"/>
        <v>27M</v>
      </c>
      <c r="O3696">
        <f t="shared" si="914"/>
        <v>1000000</v>
      </c>
      <c r="P3696" t="str">
        <f t="shared" si="915"/>
        <v>0</v>
      </c>
      <c r="Q3696" s="1" t="e">
        <f t="shared" si="916"/>
        <v>#VALUE!</v>
      </c>
      <c r="R3696">
        <f t="shared" si="917"/>
        <v>1000000</v>
      </c>
      <c r="S3696">
        <v>0</v>
      </c>
      <c r="T3696" s="4">
        <v>1000000000</v>
      </c>
      <c r="U3696">
        <f t="shared" si="927"/>
        <v>1E-3</v>
      </c>
      <c r="V3696">
        <f t="shared" si="918"/>
        <v>0.01</v>
      </c>
      <c r="W3696">
        <f t="shared" si="919"/>
        <v>8.1999999999999993</v>
      </c>
      <c r="X3696" s="5" t="e">
        <f t="shared" si="920"/>
        <v>#VALUE!</v>
      </c>
      <c r="Z3696">
        <v>40319</v>
      </c>
      <c r="AA3696">
        <v>43320</v>
      </c>
      <c r="AB3696" t="e">
        <f t="shared" si="921"/>
        <v>#VALUE!</v>
      </c>
      <c r="AC3696" t="e">
        <f t="shared" si="922"/>
        <v>#VALUE!</v>
      </c>
      <c r="AD3696">
        <v>0</v>
      </c>
      <c r="AE3696">
        <v>78158306</v>
      </c>
      <c r="AF3696">
        <f t="shared" si="923"/>
        <v>1.0167057612533209E-3</v>
      </c>
      <c r="AG3696">
        <f t="shared" si="924"/>
        <v>1.0167057612533208E-2</v>
      </c>
      <c r="AH3696" t="e">
        <f t="shared" si="925"/>
        <v>#VALUE!</v>
      </c>
      <c r="AI3696">
        <f t="shared" si="926"/>
        <v>3695</v>
      </c>
    </row>
    <row r="3697" spans="1:35" x14ac:dyDescent="0.3">
      <c r="A3697" t="s">
        <v>9561</v>
      </c>
      <c r="B3697">
        <v>4.2</v>
      </c>
      <c r="C3697">
        <v>117</v>
      </c>
      <c r="D3697" t="s">
        <v>53</v>
      </c>
      <c r="E3697" t="s">
        <v>9431</v>
      </c>
      <c r="F3697" t="s">
        <v>22</v>
      </c>
      <c r="G3697">
        <v>0</v>
      </c>
      <c r="H3697" t="s">
        <v>26</v>
      </c>
      <c r="I3697" t="s">
        <v>927</v>
      </c>
      <c r="J3697" t="s">
        <v>13343</v>
      </c>
      <c r="K3697" t="s">
        <v>7511</v>
      </c>
      <c r="L3697" t="s">
        <v>119</v>
      </c>
      <c r="M3697">
        <f t="shared" si="912"/>
        <v>0</v>
      </c>
      <c r="N3697" t="str">
        <f t="shared" si="913"/>
        <v>13M</v>
      </c>
      <c r="O3697">
        <f t="shared" si="914"/>
        <v>5000</v>
      </c>
      <c r="P3697" t="str">
        <f t="shared" si="915"/>
        <v>0</v>
      </c>
      <c r="Q3697" s="1" t="e">
        <f t="shared" si="916"/>
        <v>#VALUE!</v>
      </c>
      <c r="R3697">
        <f t="shared" si="917"/>
        <v>5000</v>
      </c>
      <c r="S3697">
        <v>0</v>
      </c>
      <c r="T3697" s="4">
        <v>1000000000</v>
      </c>
      <c r="U3697">
        <f t="shared" si="927"/>
        <v>5.0000000000000004E-6</v>
      </c>
      <c r="V3697">
        <f t="shared" si="918"/>
        <v>5.0000000000000002E-5</v>
      </c>
      <c r="W3697">
        <f t="shared" si="919"/>
        <v>8.4</v>
      </c>
      <c r="X3697" s="5" t="e">
        <f t="shared" si="920"/>
        <v>#VALUE!</v>
      </c>
      <c r="Z3697">
        <v>40319</v>
      </c>
      <c r="AA3697">
        <v>43320</v>
      </c>
      <c r="AB3697" t="e">
        <f t="shared" si="921"/>
        <v>#VALUE!</v>
      </c>
      <c r="AC3697" t="e">
        <f t="shared" si="922"/>
        <v>#VALUE!</v>
      </c>
      <c r="AD3697">
        <v>0</v>
      </c>
      <c r="AE3697">
        <v>78158306</v>
      </c>
      <c r="AF3697">
        <f t="shared" si="923"/>
        <v>1.4969618200271639E-6</v>
      </c>
      <c r="AG3697">
        <f t="shared" si="924"/>
        <v>1.4969618200271639E-5</v>
      </c>
      <c r="AH3697" t="e">
        <f t="shared" si="925"/>
        <v>#VALUE!</v>
      </c>
      <c r="AI3697">
        <f t="shared" si="926"/>
        <v>3696</v>
      </c>
    </row>
    <row r="3698" spans="1:35" x14ac:dyDescent="0.3">
      <c r="A3698" t="s">
        <v>4622</v>
      </c>
      <c r="B3698">
        <v>4.5999999999999996</v>
      </c>
      <c r="C3698">
        <v>14224</v>
      </c>
      <c r="D3698" t="s">
        <v>361</v>
      </c>
      <c r="E3698" t="s">
        <v>3280</v>
      </c>
      <c r="F3698" t="s">
        <v>22</v>
      </c>
      <c r="G3698">
        <v>0</v>
      </c>
      <c r="H3698" t="s">
        <v>26</v>
      </c>
      <c r="I3698" t="s">
        <v>40</v>
      </c>
      <c r="J3698" t="s">
        <v>13780</v>
      </c>
      <c r="K3698" t="s">
        <v>4623</v>
      </c>
      <c r="L3698" t="s">
        <v>163</v>
      </c>
      <c r="M3698">
        <f t="shared" si="912"/>
        <v>0</v>
      </c>
      <c r="N3698" t="str">
        <f t="shared" si="913"/>
        <v>7.1M</v>
      </c>
      <c r="O3698">
        <f t="shared" si="914"/>
        <v>1000000</v>
      </c>
      <c r="P3698" t="str">
        <f t="shared" si="915"/>
        <v>0</v>
      </c>
      <c r="Q3698" s="1" t="e">
        <f t="shared" si="916"/>
        <v>#VALUE!</v>
      </c>
      <c r="R3698">
        <f t="shared" si="917"/>
        <v>1000000</v>
      </c>
      <c r="S3698">
        <v>0</v>
      </c>
      <c r="T3698" s="4">
        <v>1000000000</v>
      </c>
      <c r="U3698">
        <f t="shared" si="927"/>
        <v>1E-3</v>
      </c>
      <c r="V3698">
        <f t="shared" si="918"/>
        <v>0.01</v>
      </c>
      <c r="W3698">
        <f t="shared" si="919"/>
        <v>9.1999999999999993</v>
      </c>
      <c r="X3698" s="5" t="e">
        <f t="shared" si="920"/>
        <v>#VALUE!</v>
      </c>
      <c r="Z3698">
        <v>40319</v>
      </c>
      <c r="AA3698">
        <v>43320</v>
      </c>
      <c r="AB3698" t="e">
        <f t="shared" si="921"/>
        <v>#VALUE!</v>
      </c>
      <c r="AC3698" t="e">
        <f t="shared" si="922"/>
        <v>#VALUE!</v>
      </c>
      <c r="AD3698">
        <v>0</v>
      </c>
      <c r="AE3698">
        <v>78158306</v>
      </c>
      <c r="AF3698">
        <f t="shared" si="923"/>
        <v>1.8198961476979811E-4</v>
      </c>
      <c r="AG3698">
        <f t="shared" si="924"/>
        <v>1.8198961476979811E-3</v>
      </c>
      <c r="AH3698" t="e">
        <f t="shared" si="925"/>
        <v>#VALUE!</v>
      </c>
      <c r="AI3698">
        <f t="shared" si="926"/>
        <v>3697</v>
      </c>
    </row>
    <row r="3699" spans="1:35" x14ac:dyDescent="0.3">
      <c r="A3699" t="s">
        <v>1361</v>
      </c>
      <c r="B3699">
        <v>4.0999999999999996</v>
      </c>
      <c r="C3699">
        <v>351254</v>
      </c>
      <c r="D3699" t="s">
        <v>1362</v>
      </c>
      <c r="E3699" t="s">
        <v>839</v>
      </c>
      <c r="F3699" t="s">
        <v>22</v>
      </c>
      <c r="G3699">
        <v>0</v>
      </c>
      <c r="H3699" t="s">
        <v>26</v>
      </c>
      <c r="I3699" t="s">
        <v>36</v>
      </c>
      <c r="J3699" t="s">
        <v>13396</v>
      </c>
      <c r="K3699" t="s">
        <v>1363</v>
      </c>
      <c r="L3699" t="s">
        <v>150</v>
      </c>
      <c r="M3699">
        <f t="shared" si="912"/>
        <v>0</v>
      </c>
      <c r="N3699" t="str">
        <f t="shared" si="913"/>
        <v>4.0M</v>
      </c>
      <c r="O3699">
        <f t="shared" si="914"/>
        <v>10000000</v>
      </c>
      <c r="P3699" t="str">
        <f t="shared" si="915"/>
        <v>0</v>
      </c>
      <c r="Q3699" s="1" t="e">
        <f t="shared" si="916"/>
        <v>#VALUE!</v>
      </c>
      <c r="R3699">
        <f t="shared" si="917"/>
        <v>10000000</v>
      </c>
      <c r="S3699">
        <v>0</v>
      </c>
      <c r="T3699" s="4">
        <v>1000000000</v>
      </c>
      <c r="U3699">
        <f t="shared" si="927"/>
        <v>0.01</v>
      </c>
      <c r="V3699">
        <f t="shared" si="918"/>
        <v>0.1</v>
      </c>
      <c r="W3699">
        <f t="shared" si="919"/>
        <v>8.1999999999999993</v>
      </c>
      <c r="X3699" s="5" t="e">
        <f t="shared" si="920"/>
        <v>#VALUE!</v>
      </c>
      <c r="Z3699">
        <v>40319</v>
      </c>
      <c r="AA3699">
        <v>43320</v>
      </c>
      <c r="AB3699" t="e">
        <f t="shared" si="921"/>
        <v>#VALUE!</v>
      </c>
      <c r="AC3699" t="e">
        <f t="shared" si="922"/>
        <v>#VALUE!</v>
      </c>
      <c r="AD3699">
        <v>0</v>
      </c>
      <c r="AE3699">
        <v>78158306</v>
      </c>
      <c r="AF3699">
        <f t="shared" si="923"/>
        <v>4.4941352746309523E-3</v>
      </c>
      <c r="AG3699">
        <f t="shared" si="924"/>
        <v>4.4941352746309525E-2</v>
      </c>
      <c r="AH3699" t="e">
        <f t="shared" si="925"/>
        <v>#VALUE!</v>
      </c>
      <c r="AI3699">
        <f t="shared" si="926"/>
        <v>3698</v>
      </c>
    </row>
    <row r="3700" spans="1:35" x14ac:dyDescent="0.3">
      <c r="A3700" t="s">
        <v>4835</v>
      </c>
      <c r="B3700">
        <v>4.5</v>
      </c>
      <c r="C3700">
        <v>10256</v>
      </c>
      <c r="D3700" t="s">
        <v>337</v>
      </c>
      <c r="E3700" t="s">
        <v>3280</v>
      </c>
      <c r="F3700" t="s">
        <v>22</v>
      </c>
      <c r="G3700">
        <v>0</v>
      </c>
      <c r="H3700" t="s">
        <v>26</v>
      </c>
      <c r="I3700" t="s">
        <v>81</v>
      </c>
      <c r="J3700" t="s">
        <v>13754</v>
      </c>
      <c r="K3700" t="s">
        <v>1834</v>
      </c>
      <c r="L3700" t="s">
        <v>217</v>
      </c>
      <c r="M3700">
        <f t="shared" si="912"/>
        <v>0</v>
      </c>
      <c r="N3700" t="str">
        <f t="shared" si="913"/>
        <v>39M</v>
      </c>
      <c r="O3700">
        <f t="shared" si="914"/>
        <v>1000000</v>
      </c>
      <c r="P3700" t="str">
        <f t="shared" si="915"/>
        <v>0</v>
      </c>
      <c r="Q3700" s="1" t="e">
        <f t="shared" si="916"/>
        <v>#VALUE!</v>
      </c>
      <c r="R3700">
        <f t="shared" si="917"/>
        <v>1000000</v>
      </c>
      <c r="S3700">
        <v>0</v>
      </c>
      <c r="T3700" s="4">
        <v>1000000000</v>
      </c>
      <c r="U3700">
        <f t="shared" si="927"/>
        <v>1E-3</v>
      </c>
      <c r="V3700">
        <f t="shared" si="918"/>
        <v>0.01</v>
      </c>
      <c r="W3700">
        <f t="shared" si="919"/>
        <v>9</v>
      </c>
      <c r="X3700" s="5" t="e">
        <f t="shared" si="920"/>
        <v>#VALUE!</v>
      </c>
      <c r="Z3700">
        <v>40319</v>
      </c>
      <c r="AA3700">
        <v>43320</v>
      </c>
      <c r="AB3700" t="e">
        <f t="shared" si="921"/>
        <v>#VALUE!</v>
      </c>
      <c r="AC3700" t="e">
        <f t="shared" si="922"/>
        <v>#VALUE!</v>
      </c>
      <c r="AD3700">
        <v>0</v>
      </c>
      <c r="AE3700">
        <v>78158306</v>
      </c>
      <c r="AF3700">
        <f t="shared" si="923"/>
        <v>1.312208583435777E-4</v>
      </c>
      <c r="AG3700">
        <f t="shared" si="924"/>
        <v>1.3122085834357769E-3</v>
      </c>
      <c r="AH3700" t="e">
        <f t="shared" si="925"/>
        <v>#VALUE!</v>
      </c>
      <c r="AI3700">
        <f t="shared" si="926"/>
        <v>3699</v>
      </c>
    </row>
    <row r="3701" spans="1:35" x14ac:dyDescent="0.3">
      <c r="A3701" t="s">
        <v>4863</v>
      </c>
      <c r="B3701">
        <v>4.3</v>
      </c>
      <c r="C3701">
        <v>9716</v>
      </c>
      <c r="D3701" t="s">
        <v>2217</v>
      </c>
      <c r="E3701" t="s">
        <v>3280</v>
      </c>
      <c r="F3701" t="s">
        <v>22</v>
      </c>
      <c r="G3701">
        <v>0</v>
      </c>
      <c r="H3701" t="s">
        <v>26</v>
      </c>
      <c r="I3701" t="s">
        <v>40</v>
      </c>
      <c r="J3701" t="s">
        <v>13409</v>
      </c>
      <c r="K3701">
        <v>4.7</v>
      </c>
      <c r="L3701" t="s">
        <v>67</v>
      </c>
      <c r="M3701">
        <f t="shared" si="912"/>
        <v>0</v>
      </c>
      <c r="N3701" t="str">
        <f t="shared" si="913"/>
        <v>1.3M</v>
      </c>
      <c r="O3701">
        <f t="shared" si="914"/>
        <v>1000000</v>
      </c>
      <c r="P3701" t="str">
        <f t="shared" si="915"/>
        <v>0</v>
      </c>
      <c r="Q3701" s="1" t="e">
        <f t="shared" si="916"/>
        <v>#VALUE!</v>
      </c>
      <c r="R3701">
        <f t="shared" si="917"/>
        <v>1000000</v>
      </c>
      <c r="S3701">
        <v>0</v>
      </c>
      <c r="T3701" s="4">
        <v>1000000000</v>
      </c>
      <c r="U3701">
        <f t="shared" si="927"/>
        <v>1E-3</v>
      </c>
      <c r="V3701">
        <f t="shared" si="918"/>
        <v>0.01</v>
      </c>
      <c r="W3701">
        <f t="shared" si="919"/>
        <v>8.6</v>
      </c>
      <c r="X3701" s="5" t="e">
        <f t="shared" si="920"/>
        <v>#VALUE!</v>
      </c>
      <c r="Z3701">
        <v>40319</v>
      </c>
      <c r="AA3701">
        <v>43320</v>
      </c>
      <c r="AB3701" t="e">
        <f t="shared" si="921"/>
        <v>#VALUE!</v>
      </c>
      <c r="AC3701" t="e">
        <f t="shared" si="922"/>
        <v>#VALUE!</v>
      </c>
      <c r="AD3701">
        <v>0</v>
      </c>
      <c r="AE3701">
        <v>78158306</v>
      </c>
      <c r="AF3701">
        <f t="shared" si="923"/>
        <v>1.2431180378960619E-4</v>
      </c>
      <c r="AG3701">
        <f t="shared" si="924"/>
        <v>1.2431180378960618E-3</v>
      </c>
      <c r="AH3701" t="e">
        <f t="shared" si="925"/>
        <v>#VALUE!</v>
      </c>
      <c r="AI3701">
        <f t="shared" si="926"/>
        <v>3700</v>
      </c>
    </row>
    <row r="3702" spans="1:35" x14ac:dyDescent="0.3">
      <c r="A3702" t="s">
        <v>2727</v>
      </c>
      <c r="B3702">
        <v>4.0999999999999996</v>
      </c>
      <c r="C3702">
        <v>88675</v>
      </c>
      <c r="D3702" t="s">
        <v>2728</v>
      </c>
      <c r="E3702" t="s">
        <v>2379</v>
      </c>
      <c r="F3702" t="s">
        <v>22</v>
      </c>
      <c r="G3702">
        <v>0</v>
      </c>
      <c r="H3702" t="s">
        <v>26</v>
      </c>
      <c r="I3702" t="s">
        <v>40</v>
      </c>
      <c r="J3702" t="s">
        <v>13341</v>
      </c>
      <c r="K3702" t="s">
        <v>2729</v>
      </c>
      <c r="L3702" t="s">
        <v>67</v>
      </c>
      <c r="M3702">
        <f t="shared" si="912"/>
        <v>0</v>
      </c>
      <c r="N3702" t="str">
        <f t="shared" si="913"/>
        <v>9.6M</v>
      </c>
      <c r="O3702">
        <f t="shared" si="914"/>
        <v>5000000</v>
      </c>
      <c r="P3702" t="str">
        <f t="shared" si="915"/>
        <v>0</v>
      </c>
      <c r="Q3702" s="1" t="e">
        <f t="shared" si="916"/>
        <v>#VALUE!</v>
      </c>
      <c r="R3702">
        <f t="shared" si="917"/>
        <v>5000000</v>
      </c>
      <c r="S3702">
        <v>0</v>
      </c>
      <c r="T3702" s="4">
        <v>1000000000</v>
      </c>
      <c r="U3702">
        <f t="shared" si="927"/>
        <v>5.0000000000000001E-3</v>
      </c>
      <c r="V3702">
        <f t="shared" si="918"/>
        <v>0.05</v>
      </c>
      <c r="W3702">
        <f t="shared" si="919"/>
        <v>8.1999999999999993</v>
      </c>
      <c r="X3702" s="5" t="e">
        <f t="shared" si="920"/>
        <v>#VALUE!</v>
      </c>
      <c r="Z3702">
        <v>40319</v>
      </c>
      <c r="AA3702">
        <v>43320</v>
      </c>
      <c r="AB3702" t="e">
        <f t="shared" si="921"/>
        <v>#VALUE!</v>
      </c>
      <c r="AC3702" t="e">
        <f t="shared" si="922"/>
        <v>#VALUE!</v>
      </c>
      <c r="AD3702">
        <v>0</v>
      </c>
      <c r="AE3702">
        <v>78158306</v>
      </c>
      <c r="AF3702">
        <f t="shared" si="923"/>
        <v>1.1345563195804167E-3</v>
      </c>
      <c r="AG3702">
        <f t="shared" si="924"/>
        <v>1.1345563195804168E-2</v>
      </c>
      <c r="AH3702" t="e">
        <f t="shared" si="925"/>
        <v>#VALUE!</v>
      </c>
      <c r="AI3702">
        <f t="shared" si="926"/>
        <v>3701</v>
      </c>
    </row>
    <row r="3703" spans="1:35" x14ac:dyDescent="0.3">
      <c r="A3703" t="s">
        <v>7513</v>
      </c>
      <c r="B3703">
        <v>4.5</v>
      </c>
      <c r="C3703">
        <v>2153</v>
      </c>
      <c r="D3703" t="s">
        <v>2293</v>
      </c>
      <c r="E3703" t="s">
        <v>7441</v>
      </c>
      <c r="F3703" t="s">
        <v>22</v>
      </c>
      <c r="G3703">
        <v>0</v>
      </c>
      <c r="H3703" t="s">
        <v>26</v>
      </c>
      <c r="I3703" t="s">
        <v>3033</v>
      </c>
      <c r="J3703" t="s">
        <v>13753</v>
      </c>
      <c r="K3703" t="s">
        <v>1107</v>
      </c>
      <c r="L3703" t="s">
        <v>33</v>
      </c>
      <c r="M3703">
        <f t="shared" si="912"/>
        <v>0</v>
      </c>
      <c r="N3703" t="str">
        <f t="shared" si="913"/>
        <v>5.9M</v>
      </c>
      <c r="O3703">
        <f t="shared" si="914"/>
        <v>50000</v>
      </c>
      <c r="P3703" t="str">
        <f t="shared" si="915"/>
        <v>0</v>
      </c>
      <c r="Q3703" s="1" t="e">
        <f t="shared" si="916"/>
        <v>#VALUE!</v>
      </c>
      <c r="R3703">
        <f t="shared" si="917"/>
        <v>50000</v>
      </c>
      <c r="S3703">
        <v>0</v>
      </c>
      <c r="T3703" s="4">
        <v>1000000000</v>
      </c>
      <c r="U3703">
        <f t="shared" si="927"/>
        <v>5.0000000000000002E-5</v>
      </c>
      <c r="V3703">
        <f t="shared" si="918"/>
        <v>5.0000000000000001E-4</v>
      </c>
      <c r="W3703">
        <f t="shared" si="919"/>
        <v>9</v>
      </c>
      <c r="X3703" s="5" t="e">
        <f t="shared" si="920"/>
        <v>#VALUE!</v>
      </c>
      <c r="Z3703">
        <v>40319</v>
      </c>
      <c r="AA3703">
        <v>43320</v>
      </c>
      <c r="AB3703" t="e">
        <f t="shared" si="921"/>
        <v>#VALUE!</v>
      </c>
      <c r="AC3703" t="e">
        <f t="shared" si="922"/>
        <v>#VALUE!</v>
      </c>
      <c r="AD3703">
        <v>0</v>
      </c>
      <c r="AE3703">
        <v>78158306</v>
      </c>
      <c r="AF3703">
        <f t="shared" si="923"/>
        <v>2.7546656397593879E-5</v>
      </c>
      <c r="AG3703">
        <f t="shared" si="924"/>
        <v>2.7546656397593879E-4</v>
      </c>
      <c r="AH3703" t="e">
        <f t="shared" si="925"/>
        <v>#VALUE!</v>
      </c>
      <c r="AI3703">
        <f t="shared" si="926"/>
        <v>3702</v>
      </c>
    </row>
    <row r="3704" spans="1:35" x14ac:dyDescent="0.3">
      <c r="A3704" t="s">
        <v>7760</v>
      </c>
      <c r="B3704">
        <v>4.5999999999999996</v>
      </c>
      <c r="C3704">
        <v>498</v>
      </c>
      <c r="D3704" t="s">
        <v>1360</v>
      </c>
      <c r="E3704" t="s">
        <v>7441</v>
      </c>
      <c r="F3704" t="s">
        <v>22</v>
      </c>
      <c r="G3704">
        <v>0</v>
      </c>
      <c r="H3704" t="s">
        <v>26</v>
      </c>
      <c r="I3704" t="s">
        <v>927</v>
      </c>
      <c r="J3704" t="s">
        <v>13806</v>
      </c>
      <c r="K3704">
        <v>2</v>
      </c>
      <c r="L3704" t="s">
        <v>119</v>
      </c>
      <c r="M3704">
        <f t="shared" si="912"/>
        <v>0</v>
      </c>
      <c r="N3704" t="str">
        <f t="shared" si="913"/>
        <v>5.0M</v>
      </c>
      <c r="O3704">
        <f t="shared" si="914"/>
        <v>50000</v>
      </c>
      <c r="P3704" t="str">
        <f t="shared" si="915"/>
        <v>0</v>
      </c>
      <c r="Q3704" s="1" t="e">
        <f t="shared" si="916"/>
        <v>#VALUE!</v>
      </c>
      <c r="R3704">
        <f t="shared" si="917"/>
        <v>50000</v>
      </c>
      <c r="S3704">
        <v>0</v>
      </c>
      <c r="T3704" s="4">
        <v>1000000000</v>
      </c>
      <c r="U3704">
        <f t="shared" si="927"/>
        <v>5.0000000000000002E-5</v>
      </c>
      <c r="V3704">
        <f t="shared" si="918"/>
        <v>5.0000000000000001E-4</v>
      </c>
      <c r="W3704">
        <f t="shared" si="919"/>
        <v>9.1999999999999993</v>
      </c>
      <c r="X3704" s="5" t="e">
        <f t="shared" si="920"/>
        <v>#VALUE!</v>
      </c>
      <c r="Z3704">
        <v>40319</v>
      </c>
      <c r="AA3704">
        <v>43320</v>
      </c>
      <c r="AB3704" t="e">
        <f t="shared" si="921"/>
        <v>#VALUE!</v>
      </c>
      <c r="AC3704" t="e">
        <f t="shared" si="922"/>
        <v>#VALUE!</v>
      </c>
      <c r="AD3704">
        <v>0</v>
      </c>
      <c r="AE3704">
        <v>78158306</v>
      </c>
      <c r="AF3704">
        <f t="shared" si="923"/>
        <v>6.3716836442181846E-6</v>
      </c>
      <c r="AG3704">
        <f t="shared" si="924"/>
        <v>6.3716836442181846E-5</v>
      </c>
      <c r="AH3704" t="e">
        <f t="shared" si="925"/>
        <v>#VALUE!</v>
      </c>
      <c r="AI3704">
        <f t="shared" si="926"/>
        <v>3703</v>
      </c>
    </row>
    <row r="3705" spans="1:35" x14ac:dyDescent="0.3">
      <c r="A3705" t="s">
        <v>7681</v>
      </c>
      <c r="B3705">
        <v>4.4000000000000004</v>
      </c>
      <c r="C3705">
        <v>708</v>
      </c>
      <c r="D3705" t="s">
        <v>373</v>
      </c>
      <c r="E3705" t="s">
        <v>7441</v>
      </c>
      <c r="F3705" t="s">
        <v>22</v>
      </c>
      <c r="G3705">
        <v>0</v>
      </c>
      <c r="H3705" t="s">
        <v>26</v>
      </c>
      <c r="I3705" t="s">
        <v>927</v>
      </c>
      <c r="J3705" t="s">
        <v>13590</v>
      </c>
      <c r="K3705" t="s">
        <v>1997</v>
      </c>
      <c r="L3705" t="s">
        <v>130</v>
      </c>
      <c r="M3705">
        <f t="shared" si="912"/>
        <v>0</v>
      </c>
      <c r="N3705" t="str">
        <f t="shared" si="913"/>
        <v>33M</v>
      </c>
      <c r="O3705">
        <f t="shared" si="914"/>
        <v>50000</v>
      </c>
      <c r="P3705" t="str">
        <f t="shared" si="915"/>
        <v>0</v>
      </c>
      <c r="Q3705" s="1" t="e">
        <f t="shared" si="916"/>
        <v>#VALUE!</v>
      </c>
      <c r="R3705">
        <f t="shared" si="917"/>
        <v>50000</v>
      </c>
      <c r="S3705">
        <v>0</v>
      </c>
      <c r="T3705" s="4">
        <v>1000000000</v>
      </c>
      <c r="U3705">
        <f t="shared" si="927"/>
        <v>5.0000000000000002E-5</v>
      </c>
      <c r="V3705">
        <f t="shared" si="918"/>
        <v>5.0000000000000001E-4</v>
      </c>
      <c r="W3705">
        <f t="shared" si="919"/>
        <v>8.8000000000000007</v>
      </c>
      <c r="X3705" s="5" t="e">
        <f t="shared" si="920"/>
        <v>#VALUE!</v>
      </c>
      <c r="Z3705">
        <v>40319</v>
      </c>
      <c r="AA3705">
        <v>43320</v>
      </c>
      <c r="AB3705" t="e">
        <f t="shared" si="921"/>
        <v>#VALUE!</v>
      </c>
      <c r="AC3705" t="e">
        <f t="shared" si="922"/>
        <v>#VALUE!</v>
      </c>
      <c r="AD3705">
        <v>0</v>
      </c>
      <c r="AE3705">
        <v>78158306</v>
      </c>
      <c r="AF3705">
        <f t="shared" si="923"/>
        <v>9.0585381929848886E-6</v>
      </c>
      <c r="AG3705">
        <f t="shared" si="924"/>
        <v>9.0585381929848886E-5</v>
      </c>
      <c r="AH3705" t="e">
        <f t="shared" si="925"/>
        <v>#VALUE!</v>
      </c>
      <c r="AI3705">
        <f t="shared" si="926"/>
        <v>3704</v>
      </c>
    </row>
    <row r="3706" spans="1:35" x14ac:dyDescent="0.3">
      <c r="A3706" t="s">
        <v>8605</v>
      </c>
      <c r="B3706">
        <v>4.8</v>
      </c>
      <c r="C3706">
        <v>216</v>
      </c>
      <c r="D3706" t="s">
        <v>20</v>
      </c>
      <c r="E3706" t="s">
        <v>8077</v>
      </c>
      <c r="F3706" t="s">
        <v>849</v>
      </c>
      <c r="G3706" t="s">
        <v>850</v>
      </c>
      <c r="H3706" t="s">
        <v>26</v>
      </c>
      <c r="I3706" t="s">
        <v>2564</v>
      </c>
      <c r="J3706" t="s">
        <v>13807</v>
      </c>
      <c r="K3706" t="s">
        <v>20</v>
      </c>
      <c r="L3706" t="s">
        <v>20</v>
      </c>
      <c r="M3706">
        <f t="shared" si="912"/>
        <v>1</v>
      </c>
      <c r="N3706" t="str">
        <f t="shared" si="913"/>
        <v>N/A</v>
      </c>
      <c r="O3706">
        <f t="shared" si="914"/>
        <v>10000</v>
      </c>
      <c r="P3706" t="str">
        <f t="shared" si="915"/>
        <v>6.99</v>
      </c>
      <c r="Q3706" s="1" t="e">
        <f t="shared" si="916"/>
        <v>#VALUE!</v>
      </c>
      <c r="R3706">
        <f t="shared" si="917"/>
        <v>10000</v>
      </c>
      <c r="S3706">
        <v>0</v>
      </c>
      <c r="T3706" s="4">
        <v>1000000000</v>
      </c>
      <c r="U3706">
        <f t="shared" si="927"/>
        <v>1.0000000000000001E-5</v>
      </c>
      <c r="V3706">
        <f t="shared" si="918"/>
        <v>1E-4</v>
      </c>
      <c r="W3706">
        <f t="shared" si="919"/>
        <v>9.6</v>
      </c>
      <c r="X3706" s="5" t="e">
        <f t="shared" si="920"/>
        <v>#VALUE!</v>
      </c>
      <c r="Z3706">
        <v>40319</v>
      </c>
      <c r="AA3706">
        <v>43320</v>
      </c>
      <c r="AB3706" t="e">
        <f t="shared" si="921"/>
        <v>#VALUE!</v>
      </c>
      <c r="AC3706" t="e">
        <f t="shared" si="922"/>
        <v>#VALUE!</v>
      </c>
      <c r="AD3706">
        <v>0</v>
      </c>
      <c r="AE3706">
        <v>78158306</v>
      </c>
      <c r="AF3706">
        <f t="shared" si="923"/>
        <v>2.7636218215886104E-6</v>
      </c>
      <c r="AG3706">
        <f t="shared" si="924"/>
        <v>2.7636218215886104E-5</v>
      </c>
      <c r="AH3706" t="e">
        <f t="shared" si="925"/>
        <v>#VALUE!</v>
      </c>
      <c r="AI3706">
        <f t="shared" si="926"/>
        <v>3705</v>
      </c>
    </row>
    <row r="3707" spans="1:35" x14ac:dyDescent="0.3">
      <c r="A3707" t="s">
        <v>8882</v>
      </c>
      <c r="B3707">
        <v>4.2</v>
      </c>
      <c r="C3707">
        <v>128</v>
      </c>
      <c r="D3707" t="s">
        <v>223</v>
      </c>
      <c r="E3707" t="s">
        <v>8077</v>
      </c>
      <c r="F3707" t="s">
        <v>22</v>
      </c>
      <c r="G3707">
        <v>0</v>
      </c>
      <c r="H3707" t="s">
        <v>30</v>
      </c>
      <c r="I3707" t="s">
        <v>109</v>
      </c>
      <c r="J3707" t="s">
        <v>13443</v>
      </c>
      <c r="K3707">
        <v>1.5</v>
      </c>
      <c r="L3707" t="s">
        <v>150</v>
      </c>
      <c r="M3707">
        <f t="shared" si="912"/>
        <v>0</v>
      </c>
      <c r="N3707" t="str">
        <f t="shared" si="913"/>
        <v>41M</v>
      </c>
      <c r="O3707">
        <f t="shared" si="914"/>
        <v>10000</v>
      </c>
      <c r="P3707" t="str">
        <f t="shared" si="915"/>
        <v>0</v>
      </c>
      <c r="Q3707" s="1" t="e">
        <f t="shared" si="916"/>
        <v>#VALUE!</v>
      </c>
      <c r="R3707">
        <f t="shared" si="917"/>
        <v>10000</v>
      </c>
      <c r="S3707">
        <v>0</v>
      </c>
      <c r="T3707" s="4">
        <v>1000000000</v>
      </c>
      <c r="U3707">
        <f t="shared" si="927"/>
        <v>1.0000000000000001E-5</v>
      </c>
      <c r="V3707">
        <f t="shared" si="918"/>
        <v>1E-4</v>
      </c>
      <c r="W3707">
        <f t="shared" si="919"/>
        <v>8.4</v>
      </c>
      <c r="X3707" s="5" t="e">
        <f t="shared" si="920"/>
        <v>#VALUE!</v>
      </c>
      <c r="Z3707">
        <v>40319</v>
      </c>
      <c r="AA3707">
        <v>43320</v>
      </c>
      <c r="AB3707" t="e">
        <f t="shared" si="921"/>
        <v>#VALUE!</v>
      </c>
      <c r="AC3707" t="e">
        <f t="shared" si="922"/>
        <v>#VALUE!</v>
      </c>
      <c r="AD3707">
        <v>0</v>
      </c>
      <c r="AE3707">
        <v>78158306</v>
      </c>
      <c r="AF3707">
        <f t="shared" si="923"/>
        <v>1.6377018202006579E-6</v>
      </c>
      <c r="AG3707">
        <f t="shared" si="924"/>
        <v>1.6377018202006579E-5</v>
      </c>
      <c r="AH3707" t="e">
        <f t="shared" si="925"/>
        <v>#VALUE!</v>
      </c>
      <c r="AI3707">
        <f t="shared" si="926"/>
        <v>3706</v>
      </c>
    </row>
    <row r="3708" spans="1:35" x14ac:dyDescent="0.3">
      <c r="A3708" t="s">
        <v>3166</v>
      </c>
      <c r="B3708">
        <v>4.0999999999999996</v>
      </c>
      <c r="C3708">
        <v>26871</v>
      </c>
      <c r="D3708" t="s">
        <v>20</v>
      </c>
      <c r="E3708" t="s">
        <v>2379</v>
      </c>
      <c r="F3708" t="s">
        <v>22</v>
      </c>
      <c r="G3708">
        <v>0</v>
      </c>
      <c r="H3708" t="s">
        <v>26</v>
      </c>
      <c r="I3708" t="s">
        <v>39</v>
      </c>
      <c r="J3708" t="s">
        <v>13319</v>
      </c>
      <c r="K3708" t="s">
        <v>3167</v>
      </c>
      <c r="L3708" t="s">
        <v>33</v>
      </c>
      <c r="M3708">
        <f t="shared" si="912"/>
        <v>0</v>
      </c>
      <c r="N3708" t="str">
        <f t="shared" si="913"/>
        <v>N/A</v>
      </c>
      <c r="O3708">
        <f t="shared" si="914"/>
        <v>5000000</v>
      </c>
      <c r="P3708" t="str">
        <f t="shared" si="915"/>
        <v>0</v>
      </c>
      <c r="Q3708" s="1" t="e">
        <f t="shared" si="916"/>
        <v>#VALUE!</v>
      </c>
      <c r="R3708">
        <f t="shared" si="917"/>
        <v>5000000</v>
      </c>
      <c r="S3708">
        <v>0</v>
      </c>
      <c r="T3708" s="4">
        <v>1000000000</v>
      </c>
      <c r="U3708">
        <f t="shared" si="927"/>
        <v>5.0000000000000001E-3</v>
      </c>
      <c r="V3708">
        <f t="shared" si="918"/>
        <v>0.05</v>
      </c>
      <c r="W3708">
        <f t="shared" si="919"/>
        <v>8.1999999999999993</v>
      </c>
      <c r="X3708" s="5" t="e">
        <f t="shared" si="920"/>
        <v>#VALUE!</v>
      </c>
      <c r="Z3708">
        <v>40319</v>
      </c>
      <c r="AA3708">
        <v>43320</v>
      </c>
      <c r="AB3708" t="e">
        <f t="shared" si="921"/>
        <v>#VALUE!</v>
      </c>
      <c r="AC3708" t="e">
        <f t="shared" si="922"/>
        <v>#VALUE!</v>
      </c>
      <c r="AD3708">
        <v>0</v>
      </c>
      <c r="AE3708">
        <v>78158306</v>
      </c>
      <c r="AF3708">
        <f t="shared" si="923"/>
        <v>3.4380223133290529E-4</v>
      </c>
      <c r="AG3708">
        <f t="shared" si="924"/>
        <v>3.438022313329053E-3</v>
      </c>
      <c r="AH3708" t="e">
        <f t="shared" si="925"/>
        <v>#VALUE!</v>
      </c>
      <c r="AI3708">
        <f t="shared" si="926"/>
        <v>3707</v>
      </c>
    </row>
    <row r="3709" spans="1:35" x14ac:dyDescent="0.3">
      <c r="A3709" t="s">
        <v>9847</v>
      </c>
      <c r="B3709">
        <v>4.2</v>
      </c>
      <c r="C3709">
        <v>31</v>
      </c>
      <c r="D3709" t="s">
        <v>379</v>
      </c>
      <c r="E3709" t="s">
        <v>9431</v>
      </c>
      <c r="F3709" t="s">
        <v>22</v>
      </c>
      <c r="G3709">
        <v>0</v>
      </c>
      <c r="H3709" t="s">
        <v>26</v>
      </c>
      <c r="I3709" t="s">
        <v>479</v>
      </c>
      <c r="J3709" t="s">
        <v>13443</v>
      </c>
      <c r="K3709">
        <v>1.01</v>
      </c>
      <c r="L3709" t="s">
        <v>67</v>
      </c>
      <c r="M3709">
        <f t="shared" si="912"/>
        <v>0</v>
      </c>
      <c r="N3709" t="str">
        <f t="shared" si="913"/>
        <v>35M</v>
      </c>
      <c r="O3709">
        <f t="shared" si="914"/>
        <v>5000</v>
      </c>
      <c r="P3709" t="str">
        <f t="shared" si="915"/>
        <v>0</v>
      </c>
      <c r="Q3709" s="1" t="e">
        <f t="shared" si="916"/>
        <v>#VALUE!</v>
      </c>
      <c r="R3709">
        <f t="shared" si="917"/>
        <v>5000</v>
      </c>
      <c r="S3709">
        <v>0</v>
      </c>
      <c r="T3709" s="4">
        <v>1000000000</v>
      </c>
      <c r="U3709">
        <f t="shared" si="927"/>
        <v>5.0000000000000004E-6</v>
      </c>
      <c r="V3709">
        <f t="shared" si="918"/>
        <v>5.0000000000000002E-5</v>
      </c>
      <c r="W3709">
        <f t="shared" si="919"/>
        <v>8.4</v>
      </c>
      <c r="X3709" s="5" t="e">
        <f t="shared" si="920"/>
        <v>#VALUE!</v>
      </c>
      <c r="Z3709">
        <v>40319</v>
      </c>
      <c r="AA3709">
        <v>43320</v>
      </c>
      <c r="AB3709" t="e">
        <f t="shared" si="921"/>
        <v>#VALUE!</v>
      </c>
      <c r="AC3709" t="e">
        <f t="shared" si="922"/>
        <v>#VALUE!</v>
      </c>
      <c r="AD3709">
        <v>0</v>
      </c>
      <c r="AE3709">
        <v>78158306</v>
      </c>
      <c r="AF3709">
        <f t="shared" si="923"/>
        <v>3.9663090957984682E-7</v>
      </c>
      <c r="AG3709">
        <f t="shared" si="924"/>
        <v>3.9663090957984684E-6</v>
      </c>
      <c r="AH3709" t="e">
        <f t="shared" si="925"/>
        <v>#VALUE!</v>
      </c>
      <c r="AI3709">
        <f t="shared" si="926"/>
        <v>3708</v>
      </c>
    </row>
    <row r="3710" spans="1:35" x14ac:dyDescent="0.3">
      <c r="A3710" t="s">
        <v>645</v>
      </c>
      <c r="B3710">
        <v>4.2</v>
      </c>
      <c r="C3710">
        <v>1008012</v>
      </c>
      <c r="D3710" t="s">
        <v>53</v>
      </c>
      <c r="E3710" t="s">
        <v>470</v>
      </c>
      <c r="F3710" t="s">
        <v>22</v>
      </c>
      <c r="G3710">
        <v>0</v>
      </c>
      <c r="H3710" t="s">
        <v>26</v>
      </c>
      <c r="I3710" t="s">
        <v>117</v>
      </c>
      <c r="J3710" t="s">
        <v>13698</v>
      </c>
      <c r="K3710" t="s">
        <v>646</v>
      </c>
      <c r="L3710" t="s">
        <v>647</v>
      </c>
      <c r="M3710">
        <f t="shared" si="912"/>
        <v>0</v>
      </c>
      <c r="N3710" t="str">
        <f t="shared" si="913"/>
        <v>13M</v>
      </c>
      <c r="O3710">
        <f t="shared" si="914"/>
        <v>50000000</v>
      </c>
      <c r="P3710" t="str">
        <f t="shared" si="915"/>
        <v>0</v>
      </c>
      <c r="Q3710" s="1" t="e">
        <f t="shared" si="916"/>
        <v>#VALUE!</v>
      </c>
      <c r="R3710">
        <f t="shared" si="917"/>
        <v>50000000</v>
      </c>
      <c r="S3710">
        <v>0</v>
      </c>
      <c r="T3710" s="4">
        <v>1000000000</v>
      </c>
      <c r="U3710">
        <f t="shared" si="927"/>
        <v>0.05</v>
      </c>
      <c r="V3710">
        <f t="shared" si="918"/>
        <v>0.5</v>
      </c>
      <c r="W3710">
        <f t="shared" si="919"/>
        <v>8.4</v>
      </c>
      <c r="X3710" s="5" t="e">
        <f t="shared" si="920"/>
        <v>#VALUE!</v>
      </c>
      <c r="Z3710">
        <v>40319</v>
      </c>
      <c r="AA3710">
        <v>43320</v>
      </c>
      <c r="AB3710" t="e">
        <f t="shared" si="921"/>
        <v>#VALUE!</v>
      </c>
      <c r="AC3710" t="e">
        <f t="shared" si="922"/>
        <v>#VALUE!</v>
      </c>
      <c r="AD3710">
        <v>0</v>
      </c>
      <c r="AE3710">
        <v>78158306</v>
      </c>
      <c r="AF3710">
        <f t="shared" si="923"/>
        <v>1.2897055368625825E-2</v>
      </c>
      <c r="AG3710">
        <f t="shared" si="924"/>
        <v>0.12897055368625826</v>
      </c>
      <c r="AH3710" t="e">
        <f t="shared" si="925"/>
        <v>#VALUE!</v>
      </c>
      <c r="AI3710">
        <f t="shared" si="926"/>
        <v>3709</v>
      </c>
    </row>
    <row r="3711" spans="1:35" x14ac:dyDescent="0.3">
      <c r="A3711" t="s">
        <v>3248</v>
      </c>
      <c r="B3711">
        <v>4.0999999999999996</v>
      </c>
      <c r="C3711">
        <v>11622</v>
      </c>
      <c r="D3711" t="s">
        <v>20</v>
      </c>
      <c r="E3711" t="s">
        <v>2379</v>
      </c>
      <c r="F3711" t="s">
        <v>22</v>
      </c>
      <c r="G3711">
        <v>0</v>
      </c>
      <c r="H3711" t="s">
        <v>26</v>
      </c>
      <c r="I3711" t="s">
        <v>417</v>
      </c>
      <c r="J3711" t="s">
        <v>13319</v>
      </c>
      <c r="K3711" t="s">
        <v>20</v>
      </c>
      <c r="L3711" t="s">
        <v>20</v>
      </c>
      <c r="M3711">
        <f t="shared" si="912"/>
        <v>0</v>
      </c>
      <c r="N3711" t="str">
        <f t="shared" si="913"/>
        <v>N/A</v>
      </c>
      <c r="O3711">
        <f t="shared" si="914"/>
        <v>5000000</v>
      </c>
      <c r="P3711" t="str">
        <f t="shared" si="915"/>
        <v>0</v>
      </c>
      <c r="Q3711" s="1" t="e">
        <f t="shared" si="916"/>
        <v>#VALUE!</v>
      </c>
      <c r="R3711">
        <f t="shared" si="917"/>
        <v>5000000</v>
      </c>
      <c r="S3711">
        <v>0</v>
      </c>
      <c r="T3711" s="4">
        <v>1000000000</v>
      </c>
      <c r="U3711">
        <f t="shared" si="927"/>
        <v>5.0000000000000001E-3</v>
      </c>
      <c r="V3711">
        <f t="shared" si="918"/>
        <v>0.05</v>
      </c>
      <c r="W3711">
        <f t="shared" si="919"/>
        <v>8.1999999999999993</v>
      </c>
      <c r="X3711" s="5" t="e">
        <f t="shared" si="920"/>
        <v>#VALUE!</v>
      </c>
      <c r="Z3711">
        <v>40319</v>
      </c>
      <c r="AA3711">
        <v>43320</v>
      </c>
      <c r="AB3711" t="e">
        <f t="shared" si="921"/>
        <v>#VALUE!</v>
      </c>
      <c r="AC3711" t="e">
        <f t="shared" si="922"/>
        <v>#VALUE!</v>
      </c>
      <c r="AD3711">
        <v>0</v>
      </c>
      <c r="AE3711">
        <v>78158306</v>
      </c>
      <c r="AF3711">
        <f t="shared" si="923"/>
        <v>1.4869820745603161E-4</v>
      </c>
      <c r="AG3711">
        <f t="shared" si="924"/>
        <v>1.486982074560316E-3</v>
      </c>
      <c r="AH3711" t="e">
        <f t="shared" si="925"/>
        <v>#VALUE!</v>
      </c>
      <c r="AI3711">
        <f t="shared" si="926"/>
        <v>3710</v>
      </c>
    </row>
    <row r="3712" spans="1:35" x14ac:dyDescent="0.3">
      <c r="A3712" t="s">
        <v>6673</v>
      </c>
      <c r="B3712">
        <v>4.2</v>
      </c>
      <c r="C3712">
        <v>1904</v>
      </c>
      <c r="D3712" t="s">
        <v>226</v>
      </c>
      <c r="E3712" t="s">
        <v>5956</v>
      </c>
      <c r="F3712" t="s">
        <v>22</v>
      </c>
      <c r="G3712">
        <v>0</v>
      </c>
      <c r="H3712" t="s">
        <v>26</v>
      </c>
      <c r="I3712" t="s">
        <v>117</v>
      </c>
      <c r="J3712" t="s">
        <v>13350</v>
      </c>
      <c r="K3712" t="s">
        <v>6674</v>
      </c>
      <c r="L3712" t="s">
        <v>163</v>
      </c>
      <c r="M3712">
        <f t="shared" si="912"/>
        <v>0</v>
      </c>
      <c r="N3712" t="str">
        <f t="shared" si="913"/>
        <v>9.9M</v>
      </c>
      <c r="O3712">
        <f t="shared" si="914"/>
        <v>100000</v>
      </c>
      <c r="P3712" t="str">
        <f t="shared" si="915"/>
        <v>0</v>
      </c>
      <c r="Q3712" s="1" t="e">
        <f t="shared" si="916"/>
        <v>#VALUE!</v>
      </c>
      <c r="R3712">
        <f t="shared" si="917"/>
        <v>100000</v>
      </c>
      <c r="S3712">
        <v>0</v>
      </c>
      <c r="T3712" s="4">
        <v>1000000000</v>
      </c>
      <c r="U3712">
        <f t="shared" si="927"/>
        <v>1E-4</v>
      </c>
      <c r="V3712">
        <f t="shared" si="918"/>
        <v>1E-3</v>
      </c>
      <c r="W3712">
        <f t="shared" si="919"/>
        <v>8.4</v>
      </c>
      <c r="X3712" s="5" t="e">
        <f t="shared" si="920"/>
        <v>#VALUE!</v>
      </c>
      <c r="Z3712">
        <v>40319</v>
      </c>
      <c r="AA3712">
        <v>43320</v>
      </c>
      <c r="AB3712" t="e">
        <f t="shared" si="921"/>
        <v>#VALUE!</v>
      </c>
      <c r="AC3712" t="e">
        <f t="shared" si="922"/>
        <v>#VALUE!</v>
      </c>
      <c r="AD3712">
        <v>0</v>
      </c>
      <c r="AE3712">
        <v>78158306</v>
      </c>
      <c r="AF3712">
        <f t="shared" si="923"/>
        <v>2.4360814575484786E-5</v>
      </c>
      <c r="AG3712">
        <f t="shared" si="924"/>
        <v>2.4360814575484786E-4</v>
      </c>
      <c r="AH3712" t="e">
        <f t="shared" si="925"/>
        <v>#VALUE!</v>
      </c>
      <c r="AI3712">
        <f t="shared" si="926"/>
        <v>3711</v>
      </c>
    </row>
    <row r="3713" spans="1:35" x14ac:dyDescent="0.3">
      <c r="A3713" t="s">
        <v>2918</v>
      </c>
      <c r="B3713">
        <v>4.0999999999999996</v>
      </c>
      <c r="C3713">
        <v>55380</v>
      </c>
      <c r="D3713" t="s">
        <v>337</v>
      </c>
      <c r="E3713" t="s">
        <v>2379</v>
      </c>
      <c r="F3713" t="s">
        <v>22</v>
      </c>
      <c r="G3713">
        <v>0</v>
      </c>
      <c r="H3713" t="s">
        <v>26</v>
      </c>
      <c r="I3713" t="s">
        <v>81</v>
      </c>
      <c r="J3713" t="s">
        <v>13341</v>
      </c>
      <c r="K3713" t="s">
        <v>1054</v>
      </c>
      <c r="L3713" t="s">
        <v>104</v>
      </c>
      <c r="M3713">
        <f t="shared" si="912"/>
        <v>0</v>
      </c>
      <c r="N3713" t="str">
        <f t="shared" si="913"/>
        <v>39M</v>
      </c>
      <c r="O3713">
        <f t="shared" si="914"/>
        <v>5000000</v>
      </c>
      <c r="P3713" t="str">
        <f t="shared" si="915"/>
        <v>0</v>
      </c>
      <c r="Q3713" s="1" t="e">
        <f t="shared" si="916"/>
        <v>#VALUE!</v>
      </c>
      <c r="R3713">
        <f t="shared" si="917"/>
        <v>5000000</v>
      </c>
      <c r="S3713">
        <v>0</v>
      </c>
      <c r="T3713" s="4">
        <v>1000000000</v>
      </c>
      <c r="U3713">
        <f t="shared" si="927"/>
        <v>5.0000000000000001E-3</v>
      </c>
      <c r="V3713">
        <f t="shared" si="918"/>
        <v>0.05</v>
      </c>
      <c r="W3713">
        <f t="shared" si="919"/>
        <v>8.1999999999999993</v>
      </c>
      <c r="X3713" s="5" t="e">
        <f t="shared" si="920"/>
        <v>#VALUE!</v>
      </c>
      <c r="Z3713">
        <v>40319</v>
      </c>
      <c r="AA3713">
        <v>43320</v>
      </c>
      <c r="AB3713" t="e">
        <f t="shared" si="921"/>
        <v>#VALUE!</v>
      </c>
      <c r="AC3713" t="e">
        <f t="shared" si="922"/>
        <v>#VALUE!</v>
      </c>
      <c r="AD3713">
        <v>0</v>
      </c>
      <c r="AE3713">
        <v>78158306</v>
      </c>
      <c r="AF3713">
        <f t="shared" si="923"/>
        <v>7.0856192814619089E-4</v>
      </c>
      <c r="AG3713">
        <f t="shared" si="924"/>
        <v>7.0856192814619089E-3</v>
      </c>
      <c r="AH3713" t="e">
        <f t="shared" si="925"/>
        <v>#VALUE!</v>
      </c>
      <c r="AI3713">
        <f t="shared" si="926"/>
        <v>3712</v>
      </c>
    </row>
    <row r="3714" spans="1:35" x14ac:dyDescent="0.3">
      <c r="A3714" t="s">
        <v>9310</v>
      </c>
      <c r="B3714">
        <v>4.3</v>
      </c>
      <c r="C3714">
        <v>44</v>
      </c>
      <c r="D3714" t="s">
        <v>165</v>
      </c>
      <c r="E3714" t="s">
        <v>8077</v>
      </c>
      <c r="F3714" t="s">
        <v>22</v>
      </c>
      <c r="G3714">
        <v>0</v>
      </c>
      <c r="H3714" t="s">
        <v>26</v>
      </c>
      <c r="I3714" t="s">
        <v>2564</v>
      </c>
      <c r="J3714" t="s">
        <v>13406</v>
      </c>
      <c r="K3714" t="s">
        <v>9311</v>
      </c>
      <c r="L3714" t="s">
        <v>119</v>
      </c>
      <c r="M3714">
        <f t="shared" ref="M3714:M3777" si="928">IF(F3714="Free", 0, IF(F3714="Paid", 1, ""))</f>
        <v>0</v>
      </c>
      <c r="N3714" t="str">
        <f t="shared" ref="N3714:N3777" si="929">IF(RIGHT(D3714,1)="M", D3714, IF(RIGHT(D3714,1)="k", TEXT(LEFT(D3714,LEN(D3714)-1)/1024,"0.00") &amp; "M", IF(D3714="Varies with device", "N/A", "")))</f>
        <v>34M</v>
      </c>
      <c r="O3714">
        <f t="shared" ref="O3714:O3777" si="930">VALUE(SUBSTITUTE(SUBSTITUTE(E3714, "+", ""), ",", ""))</f>
        <v>10000</v>
      </c>
      <c r="P3714" t="str">
        <f t="shared" ref="P3714:P3777" si="931">SUBSTITUTE(G3714, "$", "")</f>
        <v>0</v>
      </c>
      <c r="Q3714" s="1" t="e">
        <f t="shared" ref="Q3714:Q3777" si="932">DATEVALUE(J3714)</f>
        <v>#VALUE!</v>
      </c>
      <c r="R3714">
        <f t="shared" ref="R3714:R3777" si="933">IF(ISNUMBER(O3714), O3714, 0)</f>
        <v>10000</v>
      </c>
      <c r="S3714">
        <v>0</v>
      </c>
      <c r="T3714" s="4">
        <v>1000000000</v>
      </c>
      <c r="U3714">
        <f t="shared" si="927"/>
        <v>1.0000000000000001E-5</v>
      </c>
      <c r="V3714">
        <f t="shared" ref="V3714:V3777" si="934">U3714 * 10</f>
        <v>1E-4</v>
      </c>
      <c r="W3714">
        <f t="shared" ref="W3714:W3777" si="935">B3714*2</f>
        <v>8.6</v>
      </c>
      <c r="X3714" s="5" t="e">
        <f t="shared" ref="X3714:X3777" si="936">Q3714 - $Y$2</f>
        <v>#VALUE!</v>
      </c>
      <c r="Z3714">
        <v>40319</v>
      </c>
      <c r="AA3714">
        <v>43320</v>
      </c>
      <c r="AB3714" t="e">
        <f t="shared" ref="AB3714:AB3777" si="937">IF($AA$2 &lt;&gt; $Z$2, (X3714 - $Z$2) / ($AA$2 - $Z$2), NA())</f>
        <v>#VALUE!</v>
      </c>
      <c r="AC3714" t="e">
        <f t="shared" ref="AC3714:AC3777" si="938">AB3714 * 10</f>
        <v>#VALUE!</v>
      </c>
      <c r="AD3714">
        <v>0</v>
      </c>
      <c r="AE3714">
        <v>78158306</v>
      </c>
      <c r="AF3714">
        <f t="shared" ref="AF3714:AF3777" si="939">IF($AE$2 &lt;&gt; $AD$2, (C3714 - $AD$2) / ($AE$2 - $AD$2), NA())</f>
        <v>5.6296000069397611E-7</v>
      </c>
      <c r="AG3714">
        <f t="shared" ref="AG3714:AG3777" si="940">AF3714*10</f>
        <v>5.6296000069397607E-6</v>
      </c>
      <c r="AH3714" t="e">
        <f t="shared" ref="AH3714:AH3777" si="941">IF(W3714 &gt; 4,
   IF(V3714 &gt; 5,
      (V3714 * 2) + W3714 + AG3714 + AC3714,
      V3714 + W3714 + AG3714 + AC3714),
   V3714 + W3714 + AG3714 + AC3714)</f>
        <v>#VALUE!</v>
      </c>
      <c r="AI3714">
        <f t="shared" si="926"/>
        <v>3713</v>
      </c>
    </row>
    <row r="3715" spans="1:35" x14ac:dyDescent="0.3">
      <c r="A3715" t="s">
        <v>3664</v>
      </c>
      <c r="B3715">
        <v>4.2</v>
      </c>
      <c r="C3715">
        <v>51791</v>
      </c>
      <c r="D3715" t="s">
        <v>262</v>
      </c>
      <c r="E3715" t="s">
        <v>3280</v>
      </c>
      <c r="F3715" t="s">
        <v>22</v>
      </c>
      <c r="G3715">
        <v>0</v>
      </c>
      <c r="H3715" t="s">
        <v>26</v>
      </c>
      <c r="I3715" t="s">
        <v>148</v>
      </c>
      <c r="J3715" t="s">
        <v>13375</v>
      </c>
      <c r="K3715">
        <v>1.53</v>
      </c>
      <c r="L3715" t="s">
        <v>33</v>
      </c>
      <c r="M3715">
        <f t="shared" si="928"/>
        <v>0</v>
      </c>
      <c r="N3715" t="str">
        <f t="shared" si="929"/>
        <v>57M</v>
      </c>
      <c r="O3715">
        <f t="shared" si="930"/>
        <v>1000000</v>
      </c>
      <c r="P3715" t="str">
        <f t="shared" si="931"/>
        <v>0</v>
      </c>
      <c r="Q3715" s="1" t="e">
        <f t="shared" si="932"/>
        <v>#VALUE!</v>
      </c>
      <c r="R3715">
        <f t="shared" si="933"/>
        <v>1000000</v>
      </c>
      <c r="S3715">
        <v>0</v>
      </c>
      <c r="T3715" s="4">
        <v>1000000000</v>
      </c>
      <c r="U3715">
        <f t="shared" si="927"/>
        <v>1E-3</v>
      </c>
      <c r="V3715">
        <f t="shared" si="934"/>
        <v>0.01</v>
      </c>
      <c r="W3715">
        <f t="shared" si="935"/>
        <v>8.4</v>
      </c>
      <c r="X3715" s="5" t="e">
        <f t="shared" si="936"/>
        <v>#VALUE!</v>
      </c>
      <c r="Z3715">
        <v>40319</v>
      </c>
      <c r="AA3715">
        <v>43320</v>
      </c>
      <c r="AB3715" t="e">
        <f t="shared" si="937"/>
        <v>#VALUE!</v>
      </c>
      <c r="AC3715" t="e">
        <f t="shared" si="938"/>
        <v>#VALUE!</v>
      </c>
      <c r="AD3715">
        <v>0</v>
      </c>
      <c r="AE3715">
        <v>78158306</v>
      </c>
      <c r="AF3715">
        <f t="shared" si="939"/>
        <v>6.6264230445322084E-4</v>
      </c>
      <c r="AG3715">
        <f t="shared" si="940"/>
        <v>6.6264230445322089E-3</v>
      </c>
      <c r="AH3715" t="e">
        <f t="shared" si="941"/>
        <v>#VALUE!</v>
      </c>
      <c r="AI3715">
        <f t="shared" ref="AI3715:AI3778" si="942">ROW() - 1</f>
        <v>3714</v>
      </c>
    </row>
    <row r="3716" spans="1:35" x14ac:dyDescent="0.3">
      <c r="A3716" t="s">
        <v>2489</v>
      </c>
      <c r="B3716">
        <v>4.0999999999999996</v>
      </c>
      <c r="C3716">
        <v>205803</v>
      </c>
      <c r="D3716" t="s">
        <v>20</v>
      </c>
      <c r="E3716" t="s">
        <v>2379</v>
      </c>
      <c r="F3716" t="s">
        <v>22</v>
      </c>
      <c r="G3716">
        <v>0</v>
      </c>
      <c r="H3716" t="s">
        <v>23</v>
      </c>
      <c r="I3716" t="s">
        <v>24</v>
      </c>
      <c r="J3716" t="s">
        <v>13326</v>
      </c>
      <c r="K3716" t="s">
        <v>20</v>
      </c>
      <c r="L3716" t="s">
        <v>20</v>
      </c>
      <c r="M3716">
        <f t="shared" si="928"/>
        <v>0</v>
      </c>
      <c r="N3716" t="str">
        <f t="shared" si="929"/>
        <v>N/A</v>
      </c>
      <c r="O3716">
        <f t="shared" si="930"/>
        <v>5000000</v>
      </c>
      <c r="P3716" t="str">
        <f t="shared" si="931"/>
        <v>0</v>
      </c>
      <c r="Q3716" s="1" t="e">
        <f t="shared" si="932"/>
        <v>#VALUE!</v>
      </c>
      <c r="R3716">
        <f t="shared" si="933"/>
        <v>5000000</v>
      </c>
      <c r="S3716">
        <v>0</v>
      </c>
      <c r="T3716" s="4">
        <v>1000000000</v>
      </c>
      <c r="U3716">
        <f t="shared" si="927"/>
        <v>5.0000000000000001E-3</v>
      </c>
      <c r="V3716">
        <f t="shared" si="934"/>
        <v>0.05</v>
      </c>
      <c r="W3716">
        <f t="shared" si="935"/>
        <v>8.1999999999999993</v>
      </c>
      <c r="X3716" s="5" t="e">
        <f t="shared" si="936"/>
        <v>#VALUE!</v>
      </c>
      <c r="Z3716">
        <v>40319</v>
      </c>
      <c r="AA3716">
        <v>43320</v>
      </c>
      <c r="AB3716" t="e">
        <f t="shared" si="937"/>
        <v>#VALUE!</v>
      </c>
      <c r="AC3716" t="e">
        <f t="shared" si="938"/>
        <v>#VALUE!</v>
      </c>
      <c r="AD3716">
        <v>0</v>
      </c>
      <c r="AE3716">
        <v>78158306</v>
      </c>
      <c r="AF3716">
        <f t="shared" si="939"/>
        <v>2.6331558414277811E-3</v>
      </c>
      <c r="AG3716">
        <f t="shared" si="940"/>
        <v>2.6331558414277811E-2</v>
      </c>
      <c r="AH3716" t="e">
        <f t="shared" si="941"/>
        <v>#VALUE!</v>
      </c>
      <c r="AI3716">
        <f t="shared" si="942"/>
        <v>3715</v>
      </c>
    </row>
    <row r="3717" spans="1:35" x14ac:dyDescent="0.3">
      <c r="A3717" t="s">
        <v>4410</v>
      </c>
      <c r="B3717">
        <v>4.0999999999999996</v>
      </c>
      <c r="C3717">
        <v>19232</v>
      </c>
      <c r="D3717" t="s">
        <v>533</v>
      </c>
      <c r="E3717" t="s">
        <v>3280</v>
      </c>
      <c r="F3717" t="s">
        <v>22</v>
      </c>
      <c r="G3717">
        <v>0</v>
      </c>
      <c r="H3717" t="s">
        <v>26</v>
      </c>
      <c r="I3717" t="s">
        <v>36</v>
      </c>
      <c r="J3717" t="s">
        <v>13317</v>
      </c>
      <c r="K3717" t="s">
        <v>4411</v>
      </c>
      <c r="L3717" t="s">
        <v>56</v>
      </c>
      <c r="M3717">
        <f t="shared" si="928"/>
        <v>0</v>
      </c>
      <c r="N3717" t="str">
        <f t="shared" si="929"/>
        <v>28M</v>
      </c>
      <c r="O3717">
        <f t="shared" si="930"/>
        <v>1000000</v>
      </c>
      <c r="P3717" t="str">
        <f t="shared" si="931"/>
        <v>0</v>
      </c>
      <c r="Q3717" s="1" t="e">
        <f t="shared" si="932"/>
        <v>#VALUE!</v>
      </c>
      <c r="R3717">
        <f t="shared" si="933"/>
        <v>1000000</v>
      </c>
      <c r="S3717">
        <v>0</v>
      </c>
      <c r="T3717" s="4">
        <v>1000000000</v>
      </c>
      <c r="U3717">
        <f t="shared" si="927"/>
        <v>1E-3</v>
      </c>
      <c r="V3717">
        <f t="shared" si="934"/>
        <v>0.01</v>
      </c>
      <c r="W3717">
        <f t="shared" si="935"/>
        <v>8.1999999999999993</v>
      </c>
      <c r="X3717" s="5" t="e">
        <f t="shared" si="936"/>
        <v>#VALUE!</v>
      </c>
      <c r="Z3717">
        <v>40319</v>
      </c>
      <c r="AA3717">
        <v>43320</v>
      </c>
      <c r="AB3717" t="e">
        <f t="shared" si="937"/>
        <v>#VALUE!</v>
      </c>
      <c r="AC3717" t="e">
        <f t="shared" si="938"/>
        <v>#VALUE!</v>
      </c>
      <c r="AD3717">
        <v>0</v>
      </c>
      <c r="AE3717">
        <v>78158306</v>
      </c>
      <c r="AF3717">
        <f t="shared" si="939"/>
        <v>2.4606469848514884E-4</v>
      </c>
      <c r="AG3717">
        <f t="shared" si="940"/>
        <v>2.4606469848514885E-3</v>
      </c>
      <c r="AH3717" t="e">
        <f t="shared" si="941"/>
        <v>#VALUE!</v>
      </c>
      <c r="AI3717">
        <f t="shared" si="942"/>
        <v>3716</v>
      </c>
    </row>
    <row r="3718" spans="1:35" x14ac:dyDescent="0.3">
      <c r="A3718" t="s">
        <v>2789</v>
      </c>
      <c r="B3718">
        <v>4.5</v>
      </c>
      <c r="C3718">
        <v>75719</v>
      </c>
      <c r="D3718" t="s">
        <v>818</v>
      </c>
      <c r="E3718" t="s">
        <v>2379</v>
      </c>
      <c r="F3718" t="s">
        <v>22</v>
      </c>
      <c r="G3718">
        <v>0</v>
      </c>
      <c r="H3718" t="s">
        <v>26</v>
      </c>
      <c r="I3718" t="s">
        <v>2790</v>
      </c>
      <c r="J3718" t="s">
        <v>13808</v>
      </c>
      <c r="K3718" t="s">
        <v>1538</v>
      </c>
      <c r="L3718" t="s">
        <v>119</v>
      </c>
      <c r="M3718">
        <f t="shared" si="928"/>
        <v>0</v>
      </c>
      <c r="N3718" t="str">
        <f t="shared" si="929"/>
        <v>30M</v>
      </c>
      <c r="O3718">
        <f t="shared" si="930"/>
        <v>5000000</v>
      </c>
      <c r="P3718" t="str">
        <f t="shared" si="931"/>
        <v>0</v>
      </c>
      <c r="Q3718" s="1" t="e">
        <f t="shared" si="932"/>
        <v>#VALUE!</v>
      </c>
      <c r="R3718">
        <f t="shared" si="933"/>
        <v>5000000</v>
      </c>
      <c r="S3718">
        <v>0</v>
      </c>
      <c r="T3718" s="4">
        <v>1000000000</v>
      </c>
      <c r="U3718">
        <f t="shared" si="927"/>
        <v>5.0000000000000001E-3</v>
      </c>
      <c r="V3718">
        <f t="shared" si="934"/>
        <v>0.05</v>
      </c>
      <c r="W3718">
        <f t="shared" si="935"/>
        <v>9</v>
      </c>
      <c r="X3718" s="5" t="e">
        <f t="shared" si="936"/>
        <v>#VALUE!</v>
      </c>
      <c r="Z3718">
        <v>40319</v>
      </c>
      <c r="AA3718">
        <v>43320</v>
      </c>
      <c r="AB3718" t="e">
        <f t="shared" si="937"/>
        <v>#VALUE!</v>
      </c>
      <c r="AC3718" t="e">
        <f t="shared" si="938"/>
        <v>#VALUE!</v>
      </c>
      <c r="AD3718">
        <v>0</v>
      </c>
      <c r="AE3718">
        <v>78158306</v>
      </c>
      <c r="AF3718">
        <f t="shared" si="939"/>
        <v>9.6879018846698136E-4</v>
      </c>
      <c r="AG3718">
        <f t="shared" si="940"/>
        <v>9.6879018846698136E-3</v>
      </c>
      <c r="AH3718" t="e">
        <f t="shared" si="941"/>
        <v>#VALUE!</v>
      </c>
      <c r="AI3718">
        <f t="shared" si="942"/>
        <v>3717</v>
      </c>
    </row>
    <row r="3719" spans="1:35" x14ac:dyDescent="0.3">
      <c r="A3719" t="s">
        <v>2979</v>
      </c>
      <c r="B3719">
        <v>4.0999999999999996</v>
      </c>
      <c r="C3719">
        <v>46539</v>
      </c>
      <c r="D3719" t="s">
        <v>20</v>
      </c>
      <c r="E3719" t="s">
        <v>2379</v>
      </c>
      <c r="F3719" t="s">
        <v>22</v>
      </c>
      <c r="G3719">
        <v>0</v>
      </c>
      <c r="H3719" t="s">
        <v>23</v>
      </c>
      <c r="I3719" t="s">
        <v>937</v>
      </c>
      <c r="J3719" t="s">
        <v>13344</v>
      </c>
      <c r="K3719" t="s">
        <v>20</v>
      </c>
      <c r="L3719" t="s">
        <v>20</v>
      </c>
      <c r="M3719">
        <f t="shared" si="928"/>
        <v>0</v>
      </c>
      <c r="N3719" t="str">
        <f t="shared" si="929"/>
        <v>N/A</v>
      </c>
      <c r="O3719">
        <f t="shared" si="930"/>
        <v>5000000</v>
      </c>
      <c r="P3719" t="str">
        <f t="shared" si="931"/>
        <v>0</v>
      </c>
      <c r="Q3719" s="1" t="e">
        <f t="shared" si="932"/>
        <v>#VALUE!</v>
      </c>
      <c r="R3719">
        <f t="shared" si="933"/>
        <v>5000000</v>
      </c>
      <c r="S3719">
        <v>0</v>
      </c>
      <c r="T3719" s="4">
        <v>1000000000</v>
      </c>
      <c r="U3719">
        <f t="shared" ref="U3719:U3782" si="943">IF(T3719 &lt;&gt; S3719, (R3719 - S3719) / (T3719 - S3719), NA())</f>
        <v>5.0000000000000001E-3</v>
      </c>
      <c r="V3719">
        <f t="shared" si="934"/>
        <v>0.05</v>
      </c>
      <c r="W3719">
        <f t="shared" si="935"/>
        <v>8.1999999999999993</v>
      </c>
      <c r="X3719" s="5" t="e">
        <f t="shared" si="936"/>
        <v>#VALUE!</v>
      </c>
      <c r="Z3719">
        <v>40319</v>
      </c>
      <c r="AA3719">
        <v>43320</v>
      </c>
      <c r="AB3719" t="e">
        <f t="shared" si="937"/>
        <v>#VALUE!</v>
      </c>
      <c r="AC3719" t="e">
        <f t="shared" si="938"/>
        <v>#VALUE!</v>
      </c>
      <c r="AD3719">
        <v>0</v>
      </c>
      <c r="AE3719">
        <v>78158306</v>
      </c>
      <c r="AF3719">
        <f t="shared" si="939"/>
        <v>5.9544535164311263E-4</v>
      </c>
      <c r="AG3719">
        <f t="shared" si="940"/>
        <v>5.9544535164311263E-3</v>
      </c>
      <c r="AH3719" t="e">
        <f t="shared" si="941"/>
        <v>#VALUE!</v>
      </c>
      <c r="AI3719">
        <f t="shared" si="942"/>
        <v>3718</v>
      </c>
    </row>
    <row r="3720" spans="1:35" x14ac:dyDescent="0.3">
      <c r="A3720" t="s">
        <v>1197</v>
      </c>
      <c r="B3720">
        <v>4.0999999999999996</v>
      </c>
      <c r="C3720">
        <v>486824</v>
      </c>
      <c r="D3720" t="s">
        <v>20</v>
      </c>
      <c r="E3720" t="s">
        <v>839</v>
      </c>
      <c r="F3720" t="s">
        <v>22</v>
      </c>
      <c r="G3720">
        <v>0</v>
      </c>
      <c r="H3720" t="s">
        <v>72</v>
      </c>
      <c r="I3720" t="s">
        <v>24</v>
      </c>
      <c r="J3720" t="s">
        <v>13377</v>
      </c>
      <c r="K3720" t="s">
        <v>20</v>
      </c>
      <c r="L3720" t="s">
        <v>20</v>
      </c>
      <c r="M3720">
        <f t="shared" si="928"/>
        <v>0</v>
      </c>
      <c r="N3720" t="str">
        <f t="shared" si="929"/>
        <v>N/A</v>
      </c>
      <c r="O3720">
        <f t="shared" si="930"/>
        <v>10000000</v>
      </c>
      <c r="P3720" t="str">
        <f t="shared" si="931"/>
        <v>0</v>
      </c>
      <c r="Q3720" s="1" t="e">
        <f t="shared" si="932"/>
        <v>#VALUE!</v>
      </c>
      <c r="R3720">
        <f t="shared" si="933"/>
        <v>10000000</v>
      </c>
      <c r="S3720">
        <v>0</v>
      </c>
      <c r="T3720" s="4">
        <v>1000000000</v>
      </c>
      <c r="U3720">
        <f t="shared" si="943"/>
        <v>0.01</v>
      </c>
      <c r="V3720">
        <f t="shared" si="934"/>
        <v>0.1</v>
      </c>
      <c r="W3720">
        <f t="shared" si="935"/>
        <v>8.1999999999999993</v>
      </c>
      <c r="X3720" s="5" t="e">
        <f t="shared" si="936"/>
        <v>#VALUE!</v>
      </c>
      <c r="Z3720">
        <v>40319</v>
      </c>
      <c r="AA3720">
        <v>43320</v>
      </c>
      <c r="AB3720" t="e">
        <f t="shared" si="937"/>
        <v>#VALUE!</v>
      </c>
      <c r="AC3720" t="e">
        <f t="shared" si="938"/>
        <v>#VALUE!</v>
      </c>
      <c r="AD3720">
        <v>0</v>
      </c>
      <c r="AE3720">
        <v>78158306</v>
      </c>
      <c r="AF3720">
        <f t="shared" si="939"/>
        <v>6.2286918040419144E-3</v>
      </c>
      <c r="AG3720">
        <f t="shared" si="940"/>
        <v>6.2286918040419144E-2</v>
      </c>
      <c r="AH3720" t="e">
        <f t="shared" si="941"/>
        <v>#VALUE!</v>
      </c>
      <c r="AI3720">
        <f t="shared" si="942"/>
        <v>3719</v>
      </c>
    </row>
    <row r="3721" spans="1:35" x14ac:dyDescent="0.3">
      <c r="A3721" t="s">
        <v>2718</v>
      </c>
      <c r="B3721">
        <v>4.2</v>
      </c>
      <c r="C3721">
        <v>91186</v>
      </c>
      <c r="D3721" t="s">
        <v>1413</v>
      </c>
      <c r="E3721" t="s">
        <v>2379</v>
      </c>
      <c r="F3721" t="s">
        <v>22</v>
      </c>
      <c r="G3721">
        <v>0</v>
      </c>
      <c r="H3721" t="s">
        <v>26</v>
      </c>
      <c r="I3721" t="s">
        <v>40</v>
      </c>
      <c r="J3721" t="s">
        <v>13453</v>
      </c>
      <c r="K3721" t="s">
        <v>750</v>
      </c>
      <c r="L3721" t="s">
        <v>67</v>
      </c>
      <c r="M3721">
        <f t="shared" si="928"/>
        <v>0</v>
      </c>
      <c r="N3721" t="str">
        <f t="shared" si="929"/>
        <v>6.3M</v>
      </c>
      <c r="O3721">
        <f t="shared" si="930"/>
        <v>5000000</v>
      </c>
      <c r="P3721" t="str">
        <f t="shared" si="931"/>
        <v>0</v>
      </c>
      <c r="Q3721" s="1" t="e">
        <f t="shared" si="932"/>
        <v>#VALUE!</v>
      </c>
      <c r="R3721">
        <f t="shared" si="933"/>
        <v>5000000</v>
      </c>
      <c r="S3721">
        <v>0</v>
      </c>
      <c r="T3721" s="4">
        <v>1000000000</v>
      </c>
      <c r="U3721">
        <f t="shared" si="943"/>
        <v>5.0000000000000001E-3</v>
      </c>
      <c r="V3721">
        <f t="shared" si="934"/>
        <v>0.05</v>
      </c>
      <c r="W3721">
        <f t="shared" si="935"/>
        <v>8.4</v>
      </c>
      <c r="X3721" s="5" t="e">
        <f t="shared" si="936"/>
        <v>#VALUE!</v>
      </c>
      <c r="Z3721">
        <v>40319</v>
      </c>
      <c r="AA3721">
        <v>43320</v>
      </c>
      <c r="AB3721" t="e">
        <f t="shared" si="937"/>
        <v>#VALUE!</v>
      </c>
      <c r="AC3721" t="e">
        <f t="shared" si="938"/>
        <v>#VALUE!</v>
      </c>
      <c r="AD3721">
        <v>0</v>
      </c>
      <c r="AE3721">
        <v>78158306</v>
      </c>
      <c r="AF3721">
        <f t="shared" si="939"/>
        <v>1.1666834232563843E-3</v>
      </c>
      <c r="AG3721">
        <f t="shared" si="940"/>
        <v>1.1666834232563844E-2</v>
      </c>
      <c r="AH3721" t="e">
        <f t="shared" si="941"/>
        <v>#VALUE!</v>
      </c>
      <c r="AI3721">
        <f t="shared" si="942"/>
        <v>3720</v>
      </c>
    </row>
    <row r="3722" spans="1:35" x14ac:dyDescent="0.3">
      <c r="A3722" t="s">
        <v>6865</v>
      </c>
      <c r="B3722">
        <v>4.3</v>
      </c>
      <c r="C3722">
        <v>1288</v>
      </c>
      <c r="D3722" t="s">
        <v>616</v>
      </c>
      <c r="E3722" t="s">
        <v>5956</v>
      </c>
      <c r="F3722" t="s">
        <v>22</v>
      </c>
      <c r="G3722">
        <v>0</v>
      </c>
      <c r="H3722" t="s">
        <v>26</v>
      </c>
      <c r="I3722" t="s">
        <v>102</v>
      </c>
      <c r="J3722" t="s">
        <v>13409</v>
      </c>
      <c r="K3722" t="s">
        <v>1685</v>
      </c>
      <c r="L3722" t="s">
        <v>512</v>
      </c>
      <c r="M3722">
        <f t="shared" si="928"/>
        <v>0</v>
      </c>
      <c r="N3722" t="str">
        <f t="shared" si="929"/>
        <v>31M</v>
      </c>
      <c r="O3722">
        <f t="shared" si="930"/>
        <v>100000</v>
      </c>
      <c r="P3722" t="str">
        <f t="shared" si="931"/>
        <v>0</v>
      </c>
      <c r="Q3722" s="1" t="e">
        <f t="shared" si="932"/>
        <v>#VALUE!</v>
      </c>
      <c r="R3722">
        <f t="shared" si="933"/>
        <v>100000</v>
      </c>
      <c r="S3722">
        <v>0</v>
      </c>
      <c r="T3722" s="4">
        <v>1000000000</v>
      </c>
      <c r="U3722">
        <f t="shared" si="943"/>
        <v>1E-4</v>
      </c>
      <c r="V3722">
        <f t="shared" si="934"/>
        <v>1E-3</v>
      </c>
      <c r="W3722">
        <f t="shared" si="935"/>
        <v>8.6</v>
      </c>
      <c r="X3722" s="5" t="e">
        <f t="shared" si="936"/>
        <v>#VALUE!</v>
      </c>
      <c r="Z3722">
        <v>40319</v>
      </c>
      <c r="AA3722">
        <v>43320</v>
      </c>
      <c r="AB3722" t="e">
        <f t="shared" si="937"/>
        <v>#VALUE!</v>
      </c>
      <c r="AC3722" t="e">
        <f t="shared" si="938"/>
        <v>#VALUE!</v>
      </c>
      <c r="AD3722">
        <v>0</v>
      </c>
      <c r="AE3722">
        <v>78158306</v>
      </c>
      <c r="AF3722">
        <f t="shared" si="939"/>
        <v>1.647937456576912E-5</v>
      </c>
      <c r="AG3722">
        <f t="shared" si="940"/>
        <v>1.6479374565769121E-4</v>
      </c>
      <c r="AH3722" t="e">
        <f t="shared" si="941"/>
        <v>#VALUE!</v>
      </c>
      <c r="AI3722">
        <f t="shared" si="942"/>
        <v>3721</v>
      </c>
    </row>
    <row r="3723" spans="1:35" x14ac:dyDescent="0.3">
      <c r="A3723" t="s">
        <v>8584</v>
      </c>
      <c r="B3723">
        <v>4.5999999999999996</v>
      </c>
      <c r="C3723">
        <v>227</v>
      </c>
      <c r="D3723" t="s">
        <v>89</v>
      </c>
      <c r="E3723" t="s">
        <v>8077</v>
      </c>
      <c r="F3723" t="s">
        <v>22</v>
      </c>
      <c r="G3723">
        <v>0</v>
      </c>
      <c r="H3723" t="s">
        <v>26</v>
      </c>
      <c r="I3723" t="s">
        <v>927</v>
      </c>
      <c r="J3723" t="s">
        <v>13780</v>
      </c>
      <c r="K3723" t="s">
        <v>4176</v>
      </c>
      <c r="L3723" t="s">
        <v>33</v>
      </c>
      <c r="M3723">
        <f t="shared" si="928"/>
        <v>0</v>
      </c>
      <c r="N3723" t="str">
        <f t="shared" si="929"/>
        <v>11M</v>
      </c>
      <c r="O3723">
        <f t="shared" si="930"/>
        <v>10000</v>
      </c>
      <c r="P3723" t="str">
        <f t="shared" si="931"/>
        <v>0</v>
      </c>
      <c r="Q3723" s="1" t="e">
        <f t="shared" si="932"/>
        <v>#VALUE!</v>
      </c>
      <c r="R3723">
        <f t="shared" si="933"/>
        <v>10000</v>
      </c>
      <c r="S3723">
        <v>0</v>
      </c>
      <c r="T3723" s="4">
        <v>1000000000</v>
      </c>
      <c r="U3723">
        <f t="shared" si="943"/>
        <v>1.0000000000000001E-5</v>
      </c>
      <c r="V3723">
        <f t="shared" si="934"/>
        <v>1E-4</v>
      </c>
      <c r="W3723">
        <f t="shared" si="935"/>
        <v>9.1999999999999993</v>
      </c>
      <c r="X3723" s="5" t="e">
        <f t="shared" si="936"/>
        <v>#VALUE!</v>
      </c>
      <c r="Z3723">
        <v>40319</v>
      </c>
      <c r="AA3723">
        <v>43320</v>
      </c>
      <c r="AB3723" t="e">
        <f t="shared" si="937"/>
        <v>#VALUE!</v>
      </c>
      <c r="AC3723" t="e">
        <f t="shared" si="938"/>
        <v>#VALUE!</v>
      </c>
      <c r="AD3723">
        <v>0</v>
      </c>
      <c r="AE3723">
        <v>78158306</v>
      </c>
      <c r="AF3723">
        <f t="shared" si="939"/>
        <v>2.9043618217621043E-6</v>
      </c>
      <c r="AG3723">
        <f t="shared" si="940"/>
        <v>2.9043618217621043E-5</v>
      </c>
      <c r="AH3723" t="e">
        <f t="shared" si="941"/>
        <v>#VALUE!</v>
      </c>
      <c r="AI3723">
        <f t="shared" si="942"/>
        <v>3722</v>
      </c>
    </row>
    <row r="3724" spans="1:35" x14ac:dyDescent="0.3">
      <c r="A3724" t="s">
        <v>8695</v>
      </c>
      <c r="B3724">
        <v>4.5999999999999996</v>
      </c>
      <c r="C3724">
        <v>186</v>
      </c>
      <c r="D3724" t="s">
        <v>2728</v>
      </c>
      <c r="E3724" t="s">
        <v>8077</v>
      </c>
      <c r="F3724" t="s">
        <v>22</v>
      </c>
      <c r="G3724">
        <v>0</v>
      </c>
      <c r="H3724" t="s">
        <v>26</v>
      </c>
      <c r="I3724" t="s">
        <v>927</v>
      </c>
      <c r="J3724" t="s">
        <v>13780</v>
      </c>
      <c r="K3724" t="s">
        <v>4176</v>
      </c>
      <c r="L3724" t="s">
        <v>33</v>
      </c>
      <c r="M3724">
        <f t="shared" si="928"/>
        <v>0</v>
      </c>
      <c r="N3724" t="str">
        <f t="shared" si="929"/>
        <v>9.6M</v>
      </c>
      <c r="O3724">
        <f t="shared" si="930"/>
        <v>10000</v>
      </c>
      <c r="P3724" t="str">
        <f t="shared" si="931"/>
        <v>0</v>
      </c>
      <c r="Q3724" s="1" t="e">
        <f t="shared" si="932"/>
        <v>#VALUE!</v>
      </c>
      <c r="R3724">
        <f t="shared" si="933"/>
        <v>10000</v>
      </c>
      <c r="S3724">
        <v>0</v>
      </c>
      <c r="T3724" s="4">
        <v>1000000000</v>
      </c>
      <c r="U3724">
        <f t="shared" si="943"/>
        <v>1.0000000000000001E-5</v>
      </c>
      <c r="V3724">
        <f t="shared" si="934"/>
        <v>1E-4</v>
      </c>
      <c r="W3724">
        <f t="shared" si="935"/>
        <v>9.1999999999999993</v>
      </c>
      <c r="X3724" s="5" t="e">
        <f t="shared" si="936"/>
        <v>#VALUE!</v>
      </c>
      <c r="Z3724">
        <v>40319</v>
      </c>
      <c r="AA3724">
        <v>43320</v>
      </c>
      <c r="AB3724" t="e">
        <f t="shared" si="937"/>
        <v>#VALUE!</v>
      </c>
      <c r="AC3724" t="e">
        <f t="shared" si="938"/>
        <v>#VALUE!</v>
      </c>
      <c r="AD3724">
        <v>0</v>
      </c>
      <c r="AE3724">
        <v>78158306</v>
      </c>
      <c r="AF3724">
        <f t="shared" si="939"/>
        <v>2.3797854574790811E-6</v>
      </c>
      <c r="AG3724">
        <f t="shared" si="940"/>
        <v>2.3797854574790811E-5</v>
      </c>
      <c r="AH3724" t="e">
        <f t="shared" si="941"/>
        <v>#VALUE!</v>
      </c>
      <c r="AI3724">
        <f t="shared" si="942"/>
        <v>3723</v>
      </c>
    </row>
    <row r="3725" spans="1:35" x14ac:dyDescent="0.3">
      <c r="A3725" t="s">
        <v>10588</v>
      </c>
      <c r="B3725">
        <v>4.5999999999999996</v>
      </c>
      <c r="C3725">
        <v>20</v>
      </c>
      <c r="D3725" t="s">
        <v>125</v>
      </c>
      <c r="E3725" t="s">
        <v>10032</v>
      </c>
      <c r="F3725" t="s">
        <v>22</v>
      </c>
      <c r="G3725">
        <v>0</v>
      </c>
      <c r="H3725" t="s">
        <v>26</v>
      </c>
      <c r="I3725" t="s">
        <v>417</v>
      </c>
      <c r="J3725" t="s">
        <v>13780</v>
      </c>
      <c r="K3725" t="s">
        <v>10589</v>
      </c>
      <c r="L3725" t="s">
        <v>119</v>
      </c>
      <c r="M3725">
        <f t="shared" si="928"/>
        <v>0</v>
      </c>
      <c r="N3725" t="str">
        <f t="shared" si="929"/>
        <v>15M</v>
      </c>
      <c r="O3725">
        <f t="shared" si="930"/>
        <v>1000</v>
      </c>
      <c r="P3725" t="str">
        <f t="shared" si="931"/>
        <v>0</v>
      </c>
      <c r="Q3725" s="1" t="e">
        <f t="shared" si="932"/>
        <v>#VALUE!</v>
      </c>
      <c r="R3725">
        <f t="shared" si="933"/>
        <v>1000</v>
      </c>
      <c r="S3725">
        <v>0</v>
      </c>
      <c r="T3725" s="4">
        <v>1000000000</v>
      </c>
      <c r="U3725">
        <f t="shared" si="943"/>
        <v>9.9999999999999995E-7</v>
      </c>
      <c r="V3725">
        <f t="shared" si="934"/>
        <v>9.9999999999999991E-6</v>
      </c>
      <c r="W3725">
        <f t="shared" si="935"/>
        <v>9.1999999999999993</v>
      </c>
      <c r="X3725" s="5" t="e">
        <f t="shared" si="936"/>
        <v>#VALUE!</v>
      </c>
      <c r="Z3725">
        <v>40319</v>
      </c>
      <c r="AA3725">
        <v>43320</v>
      </c>
      <c r="AB3725" t="e">
        <f t="shared" si="937"/>
        <v>#VALUE!</v>
      </c>
      <c r="AC3725" t="e">
        <f t="shared" si="938"/>
        <v>#VALUE!</v>
      </c>
      <c r="AD3725">
        <v>0</v>
      </c>
      <c r="AE3725">
        <v>78158306</v>
      </c>
      <c r="AF3725">
        <f t="shared" si="939"/>
        <v>2.5589090940635279E-7</v>
      </c>
      <c r="AG3725">
        <f t="shared" si="940"/>
        <v>2.5589090940635278E-6</v>
      </c>
      <c r="AH3725" t="e">
        <f t="shared" si="941"/>
        <v>#VALUE!</v>
      </c>
      <c r="AI3725">
        <f t="shared" si="942"/>
        <v>3724</v>
      </c>
    </row>
    <row r="3726" spans="1:35" x14ac:dyDescent="0.3">
      <c r="A3726" t="s">
        <v>8565</v>
      </c>
      <c r="B3726">
        <v>4.3</v>
      </c>
      <c r="C3726">
        <v>241</v>
      </c>
      <c r="D3726" t="s">
        <v>2321</v>
      </c>
      <c r="E3726" t="s">
        <v>8077</v>
      </c>
      <c r="F3726" t="s">
        <v>22</v>
      </c>
      <c r="G3726">
        <v>0</v>
      </c>
      <c r="H3726" t="s">
        <v>23</v>
      </c>
      <c r="I3726" t="s">
        <v>24</v>
      </c>
      <c r="J3726" t="s">
        <v>13409</v>
      </c>
      <c r="K3726" t="s">
        <v>6890</v>
      </c>
      <c r="L3726" t="s">
        <v>119</v>
      </c>
      <c r="M3726">
        <f t="shared" si="928"/>
        <v>0</v>
      </c>
      <c r="N3726" t="str">
        <f t="shared" si="929"/>
        <v>7.5M</v>
      </c>
      <c r="O3726">
        <f t="shared" si="930"/>
        <v>10000</v>
      </c>
      <c r="P3726" t="str">
        <f t="shared" si="931"/>
        <v>0</v>
      </c>
      <c r="Q3726" s="1" t="e">
        <f t="shared" si="932"/>
        <v>#VALUE!</v>
      </c>
      <c r="R3726">
        <f t="shared" si="933"/>
        <v>10000</v>
      </c>
      <c r="S3726">
        <v>0</v>
      </c>
      <c r="T3726" s="4">
        <v>1000000000</v>
      </c>
      <c r="U3726">
        <f t="shared" si="943"/>
        <v>1.0000000000000001E-5</v>
      </c>
      <c r="V3726">
        <f t="shared" si="934"/>
        <v>1E-4</v>
      </c>
      <c r="W3726">
        <f t="shared" si="935"/>
        <v>8.6</v>
      </c>
      <c r="X3726" s="5" t="e">
        <f t="shared" si="936"/>
        <v>#VALUE!</v>
      </c>
      <c r="Z3726">
        <v>40319</v>
      </c>
      <c r="AA3726">
        <v>43320</v>
      </c>
      <c r="AB3726" t="e">
        <f t="shared" si="937"/>
        <v>#VALUE!</v>
      </c>
      <c r="AC3726" t="e">
        <f t="shared" si="938"/>
        <v>#VALUE!</v>
      </c>
      <c r="AD3726">
        <v>0</v>
      </c>
      <c r="AE3726">
        <v>78158306</v>
      </c>
      <c r="AF3726">
        <f t="shared" si="939"/>
        <v>3.083485458346551E-6</v>
      </c>
      <c r="AG3726">
        <f t="shared" si="940"/>
        <v>3.0834854583465513E-5</v>
      </c>
      <c r="AH3726" t="e">
        <f t="shared" si="941"/>
        <v>#VALUE!</v>
      </c>
      <c r="AI3726">
        <f t="shared" si="942"/>
        <v>3725</v>
      </c>
    </row>
    <row r="3727" spans="1:35" x14ac:dyDescent="0.3">
      <c r="A3727" t="s">
        <v>4172</v>
      </c>
      <c r="B3727">
        <v>4.2</v>
      </c>
      <c r="C3727">
        <v>25671</v>
      </c>
      <c r="D3727" t="s">
        <v>20</v>
      </c>
      <c r="E3727" t="s">
        <v>3280</v>
      </c>
      <c r="F3727" t="s">
        <v>22</v>
      </c>
      <c r="G3727">
        <v>0</v>
      </c>
      <c r="H3727" t="s">
        <v>23</v>
      </c>
      <c r="I3727" t="s">
        <v>941</v>
      </c>
      <c r="J3727" t="s">
        <v>13333</v>
      </c>
      <c r="K3727" t="s">
        <v>20</v>
      </c>
      <c r="L3727" t="s">
        <v>20</v>
      </c>
      <c r="M3727">
        <f t="shared" si="928"/>
        <v>0</v>
      </c>
      <c r="N3727" t="str">
        <f t="shared" si="929"/>
        <v>N/A</v>
      </c>
      <c r="O3727">
        <f t="shared" si="930"/>
        <v>1000000</v>
      </c>
      <c r="P3727" t="str">
        <f t="shared" si="931"/>
        <v>0</v>
      </c>
      <c r="Q3727" s="1" t="e">
        <f t="shared" si="932"/>
        <v>#VALUE!</v>
      </c>
      <c r="R3727">
        <f t="shared" si="933"/>
        <v>1000000</v>
      </c>
      <c r="S3727">
        <v>0</v>
      </c>
      <c r="T3727" s="4">
        <v>1000000000</v>
      </c>
      <c r="U3727">
        <f t="shared" si="943"/>
        <v>1E-3</v>
      </c>
      <c r="V3727">
        <f t="shared" si="934"/>
        <v>0.01</v>
      </c>
      <c r="W3727">
        <f t="shared" si="935"/>
        <v>8.4</v>
      </c>
      <c r="X3727" s="5" t="e">
        <f t="shared" si="936"/>
        <v>#VALUE!</v>
      </c>
      <c r="Z3727">
        <v>40319</v>
      </c>
      <c r="AA3727">
        <v>43320</v>
      </c>
      <c r="AB3727" t="e">
        <f t="shared" si="937"/>
        <v>#VALUE!</v>
      </c>
      <c r="AC3727" t="e">
        <f t="shared" si="938"/>
        <v>#VALUE!</v>
      </c>
      <c r="AD3727">
        <v>0</v>
      </c>
      <c r="AE3727">
        <v>78158306</v>
      </c>
      <c r="AF3727">
        <f t="shared" si="939"/>
        <v>3.2844877676852413E-4</v>
      </c>
      <c r="AG3727">
        <f t="shared" si="940"/>
        <v>3.2844877676852413E-3</v>
      </c>
      <c r="AH3727" t="e">
        <f t="shared" si="941"/>
        <v>#VALUE!</v>
      </c>
      <c r="AI3727">
        <f t="shared" si="942"/>
        <v>3726</v>
      </c>
    </row>
    <row r="3728" spans="1:35" x14ac:dyDescent="0.3">
      <c r="A3728" t="s">
        <v>3801</v>
      </c>
      <c r="B3728">
        <v>4.2</v>
      </c>
      <c r="C3728">
        <v>41693</v>
      </c>
      <c r="D3728" t="s">
        <v>61</v>
      </c>
      <c r="E3728" t="s">
        <v>3280</v>
      </c>
      <c r="F3728" t="s">
        <v>22</v>
      </c>
      <c r="G3728">
        <v>0</v>
      </c>
      <c r="H3728" t="s">
        <v>26</v>
      </c>
      <c r="I3728" t="s">
        <v>479</v>
      </c>
      <c r="J3728" t="s">
        <v>13408</v>
      </c>
      <c r="K3728" t="s">
        <v>3802</v>
      </c>
      <c r="L3728" t="s">
        <v>67</v>
      </c>
      <c r="M3728">
        <f t="shared" si="928"/>
        <v>0</v>
      </c>
      <c r="N3728" t="str">
        <f t="shared" si="929"/>
        <v>74M</v>
      </c>
      <c r="O3728">
        <f t="shared" si="930"/>
        <v>1000000</v>
      </c>
      <c r="P3728" t="str">
        <f t="shared" si="931"/>
        <v>0</v>
      </c>
      <c r="Q3728" s="1" t="e">
        <f t="shared" si="932"/>
        <v>#VALUE!</v>
      </c>
      <c r="R3728">
        <f t="shared" si="933"/>
        <v>1000000</v>
      </c>
      <c r="S3728">
        <v>0</v>
      </c>
      <c r="T3728" s="4">
        <v>1000000000</v>
      </c>
      <c r="U3728">
        <f t="shared" si="943"/>
        <v>1E-3</v>
      </c>
      <c r="V3728">
        <f t="shared" si="934"/>
        <v>0.01</v>
      </c>
      <c r="W3728">
        <f t="shared" si="935"/>
        <v>8.4</v>
      </c>
      <c r="X3728" s="5" t="e">
        <f t="shared" si="936"/>
        <v>#VALUE!</v>
      </c>
      <c r="Z3728">
        <v>40319</v>
      </c>
      <c r="AA3728">
        <v>43320</v>
      </c>
      <c r="AB3728" t="e">
        <f t="shared" si="937"/>
        <v>#VALUE!</v>
      </c>
      <c r="AC3728" t="e">
        <f t="shared" si="938"/>
        <v>#VALUE!</v>
      </c>
      <c r="AD3728">
        <v>0</v>
      </c>
      <c r="AE3728">
        <v>78158306</v>
      </c>
      <c r="AF3728">
        <f t="shared" si="939"/>
        <v>5.3344298429395338E-4</v>
      </c>
      <c r="AG3728">
        <f t="shared" si="940"/>
        <v>5.3344298429395341E-3</v>
      </c>
      <c r="AH3728" t="e">
        <f t="shared" si="941"/>
        <v>#VALUE!</v>
      </c>
      <c r="AI3728">
        <f t="shared" si="942"/>
        <v>3727</v>
      </c>
    </row>
    <row r="3729" spans="1:35" x14ac:dyDescent="0.3">
      <c r="A3729" t="s">
        <v>4698</v>
      </c>
      <c r="B3729">
        <v>4.4000000000000004</v>
      </c>
      <c r="C3729">
        <v>12683</v>
      </c>
      <c r="D3729" t="s">
        <v>1089</v>
      </c>
      <c r="E3729" t="s">
        <v>3280</v>
      </c>
      <c r="F3729" t="s">
        <v>22</v>
      </c>
      <c r="G3729">
        <v>0</v>
      </c>
      <c r="H3729" t="s">
        <v>26</v>
      </c>
      <c r="I3729" t="s">
        <v>81</v>
      </c>
      <c r="J3729" t="s">
        <v>13535</v>
      </c>
      <c r="K3729">
        <v>1.1000000000000001</v>
      </c>
      <c r="L3729" t="s">
        <v>163</v>
      </c>
      <c r="M3729">
        <f t="shared" si="928"/>
        <v>0</v>
      </c>
      <c r="N3729" t="str">
        <f t="shared" si="929"/>
        <v>19M</v>
      </c>
      <c r="O3729">
        <f t="shared" si="930"/>
        <v>1000000</v>
      </c>
      <c r="P3729" t="str">
        <f t="shared" si="931"/>
        <v>0</v>
      </c>
      <c r="Q3729" s="1" t="e">
        <f t="shared" si="932"/>
        <v>#VALUE!</v>
      </c>
      <c r="R3729">
        <f t="shared" si="933"/>
        <v>1000000</v>
      </c>
      <c r="S3729">
        <v>0</v>
      </c>
      <c r="T3729" s="4">
        <v>1000000000</v>
      </c>
      <c r="U3729">
        <f t="shared" si="943"/>
        <v>1E-3</v>
      </c>
      <c r="V3729">
        <f t="shared" si="934"/>
        <v>0.01</v>
      </c>
      <c r="W3729">
        <f t="shared" si="935"/>
        <v>8.8000000000000007</v>
      </c>
      <c r="X3729" s="5" t="e">
        <f t="shared" si="936"/>
        <v>#VALUE!</v>
      </c>
      <c r="Z3729">
        <v>40319</v>
      </c>
      <c r="AA3729">
        <v>43320</v>
      </c>
      <c r="AB3729" t="e">
        <f t="shared" si="937"/>
        <v>#VALUE!</v>
      </c>
      <c r="AC3729" t="e">
        <f t="shared" si="938"/>
        <v>#VALUE!</v>
      </c>
      <c r="AD3729">
        <v>0</v>
      </c>
      <c r="AE3729">
        <v>78158306</v>
      </c>
      <c r="AF3729">
        <f t="shared" si="939"/>
        <v>1.6227322020003862E-4</v>
      </c>
      <c r="AG3729">
        <f t="shared" si="940"/>
        <v>1.6227322020003862E-3</v>
      </c>
      <c r="AH3729" t="e">
        <f t="shared" si="941"/>
        <v>#VALUE!</v>
      </c>
      <c r="AI3729">
        <f t="shared" si="942"/>
        <v>3728</v>
      </c>
    </row>
    <row r="3730" spans="1:35" x14ac:dyDescent="0.3">
      <c r="A3730" t="s">
        <v>6471</v>
      </c>
      <c r="B3730">
        <v>4.3</v>
      </c>
      <c r="C3730">
        <v>2746</v>
      </c>
      <c r="D3730" t="s">
        <v>603</v>
      </c>
      <c r="E3730" t="s">
        <v>5956</v>
      </c>
      <c r="F3730" t="s">
        <v>22</v>
      </c>
      <c r="G3730">
        <v>0</v>
      </c>
      <c r="H3730" t="s">
        <v>26</v>
      </c>
      <c r="I3730" t="s">
        <v>54</v>
      </c>
      <c r="J3730" t="s">
        <v>13411</v>
      </c>
      <c r="K3730">
        <v>3.2</v>
      </c>
      <c r="L3730" t="s">
        <v>33</v>
      </c>
      <c r="M3730">
        <f t="shared" si="928"/>
        <v>0</v>
      </c>
      <c r="N3730" t="str">
        <f t="shared" si="929"/>
        <v>8.7M</v>
      </c>
      <c r="O3730">
        <f t="shared" si="930"/>
        <v>100000</v>
      </c>
      <c r="P3730" t="str">
        <f t="shared" si="931"/>
        <v>0</v>
      </c>
      <c r="Q3730" s="1" t="e">
        <f t="shared" si="932"/>
        <v>#VALUE!</v>
      </c>
      <c r="R3730">
        <f t="shared" si="933"/>
        <v>100000</v>
      </c>
      <c r="S3730">
        <v>0</v>
      </c>
      <c r="T3730" s="4">
        <v>1000000000</v>
      </c>
      <c r="U3730">
        <f t="shared" si="943"/>
        <v>1E-4</v>
      </c>
      <c r="V3730">
        <f t="shared" si="934"/>
        <v>1E-3</v>
      </c>
      <c r="W3730">
        <f t="shared" si="935"/>
        <v>8.6</v>
      </c>
      <c r="X3730" s="5" t="e">
        <f t="shared" si="936"/>
        <v>#VALUE!</v>
      </c>
      <c r="Z3730">
        <v>40319</v>
      </c>
      <c r="AA3730">
        <v>43320</v>
      </c>
      <c r="AB3730" t="e">
        <f t="shared" si="937"/>
        <v>#VALUE!</v>
      </c>
      <c r="AC3730" t="e">
        <f t="shared" si="938"/>
        <v>#VALUE!</v>
      </c>
      <c r="AD3730">
        <v>0</v>
      </c>
      <c r="AE3730">
        <v>78158306</v>
      </c>
      <c r="AF3730">
        <f t="shared" si="939"/>
        <v>3.5133821861492236E-5</v>
      </c>
      <c r="AG3730">
        <f t="shared" si="940"/>
        <v>3.5133821861492236E-4</v>
      </c>
      <c r="AH3730" t="e">
        <f t="shared" si="941"/>
        <v>#VALUE!</v>
      </c>
      <c r="AI3730">
        <f t="shared" si="942"/>
        <v>3729</v>
      </c>
    </row>
    <row r="3731" spans="1:35" x14ac:dyDescent="0.3">
      <c r="A3731" t="s">
        <v>3954</v>
      </c>
      <c r="B3731">
        <v>4.0999999999999996</v>
      </c>
      <c r="C3731">
        <v>33926</v>
      </c>
      <c r="D3731" t="s">
        <v>84</v>
      </c>
      <c r="E3731" t="s">
        <v>3280</v>
      </c>
      <c r="F3731" t="s">
        <v>22</v>
      </c>
      <c r="G3731">
        <v>0</v>
      </c>
      <c r="H3731" t="s">
        <v>26</v>
      </c>
      <c r="I3731" t="s">
        <v>40</v>
      </c>
      <c r="J3731" t="s">
        <v>13312</v>
      </c>
      <c r="K3731" t="s">
        <v>3955</v>
      </c>
      <c r="L3731" t="s">
        <v>150</v>
      </c>
      <c r="M3731">
        <f t="shared" si="928"/>
        <v>0</v>
      </c>
      <c r="N3731" t="str">
        <f t="shared" si="929"/>
        <v>17M</v>
      </c>
      <c r="O3731">
        <f t="shared" si="930"/>
        <v>1000000</v>
      </c>
      <c r="P3731" t="str">
        <f t="shared" si="931"/>
        <v>0</v>
      </c>
      <c r="Q3731" s="1" t="e">
        <f t="shared" si="932"/>
        <v>#VALUE!</v>
      </c>
      <c r="R3731">
        <f t="shared" si="933"/>
        <v>1000000</v>
      </c>
      <c r="S3731">
        <v>0</v>
      </c>
      <c r="T3731" s="4">
        <v>1000000000</v>
      </c>
      <c r="U3731">
        <f t="shared" si="943"/>
        <v>1E-3</v>
      </c>
      <c r="V3731">
        <f t="shared" si="934"/>
        <v>0.01</v>
      </c>
      <c r="W3731">
        <f t="shared" si="935"/>
        <v>8.1999999999999993</v>
      </c>
      <c r="X3731" s="5" t="e">
        <f t="shared" si="936"/>
        <v>#VALUE!</v>
      </c>
      <c r="Z3731">
        <v>40319</v>
      </c>
      <c r="AA3731">
        <v>43320</v>
      </c>
      <c r="AB3731" t="e">
        <f t="shared" si="937"/>
        <v>#VALUE!</v>
      </c>
      <c r="AC3731" t="e">
        <f t="shared" si="938"/>
        <v>#VALUE!</v>
      </c>
      <c r="AD3731">
        <v>0</v>
      </c>
      <c r="AE3731">
        <v>78158306</v>
      </c>
      <c r="AF3731">
        <f t="shared" si="939"/>
        <v>4.3406774962599626E-4</v>
      </c>
      <c r="AG3731">
        <f t="shared" si="940"/>
        <v>4.3406774962599631E-3</v>
      </c>
      <c r="AH3731" t="e">
        <f t="shared" si="941"/>
        <v>#VALUE!</v>
      </c>
      <c r="AI3731">
        <f t="shared" si="942"/>
        <v>3730</v>
      </c>
    </row>
    <row r="3732" spans="1:35" x14ac:dyDescent="0.3">
      <c r="A3732" t="s">
        <v>7596</v>
      </c>
      <c r="B3732">
        <v>4.0999999999999996</v>
      </c>
      <c r="C3732">
        <v>1035</v>
      </c>
      <c r="D3732" t="s">
        <v>652</v>
      </c>
      <c r="E3732" t="s">
        <v>7441</v>
      </c>
      <c r="F3732" t="s">
        <v>22</v>
      </c>
      <c r="G3732">
        <v>0</v>
      </c>
      <c r="H3732" t="s">
        <v>26</v>
      </c>
      <c r="I3732" t="s">
        <v>27</v>
      </c>
      <c r="J3732" t="s">
        <v>13361</v>
      </c>
      <c r="K3732" t="s">
        <v>7597</v>
      </c>
      <c r="L3732" t="s">
        <v>33</v>
      </c>
      <c r="M3732">
        <f t="shared" si="928"/>
        <v>0</v>
      </c>
      <c r="N3732" t="str">
        <f t="shared" si="929"/>
        <v>20M</v>
      </c>
      <c r="O3732">
        <f t="shared" si="930"/>
        <v>50000</v>
      </c>
      <c r="P3732" t="str">
        <f t="shared" si="931"/>
        <v>0</v>
      </c>
      <c r="Q3732" s="1" t="e">
        <f t="shared" si="932"/>
        <v>#VALUE!</v>
      </c>
      <c r="R3732">
        <f t="shared" si="933"/>
        <v>50000</v>
      </c>
      <c r="S3732">
        <v>0</v>
      </c>
      <c r="T3732" s="4">
        <v>1000000000</v>
      </c>
      <c r="U3732">
        <f t="shared" si="943"/>
        <v>5.0000000000000002E-5</v>
      </c>
      <c r="V3732">
        <f t="shared" si="934"/>
        <v>5.0000000000000001E-4</v>
      </c>
      <c r="W3732">
        <f t="shared" si="935"/>
        <v>8.1999999999999993</v>
      </c>
      <c r="X3732" s="5" t="e">
        <f t="shared" si="936"/>
        <v>#VALUE!</v>
      </c>
      <c r="Z3732">
        <v>40319</v>
      </c>
      <c r="AA3732">
        <v>43320</v>
      </c>
      <c r="AB3732" t="e">
        <f t="shared" si="937"/>
        <v>#VALUE!</v>
      </c>
      <c r="AC3732" t="e">
        <f t="shared" si="938"/>
        <v>#VALUE!</v>
      </c>
      <c r="AD3732">
        <v>0</v>
      </c>
      <c r="AE3732">
        <v>78158306</v>
      </c>
      <c r="AF3732">
        <f t="shared" si="939"/>
        <v>1.3242354561778757E-5</v>
      </c>
      <c r="AG3732">
        <f t="shared" si="940"/>
        <v>1.3242354561778758E-4</v>
      </c>
      <c r="AH3732" t="e">
        <f t="shared" si="941"/>
        <v>#VALUE!</v>
      </c>
      <c r="AI3732">
        <f t="shared" si="942"/>
        <v>3731</v>
      </c>
    </row>
    <row r="3733" spans="1:35" x14ac:dyDescent="0.3">
      <c r="A3733" t="s">
        <v>4074</v>
      </c>
      <c r="B3733">
        <v>4.0999999999999996</v>
      </c>
      <c r="C3733">
        <v>29690</v>
      </c>
      <c r="D3733" t="s">
        <v>319</v>
      </c>
      <c r="E3733" t="s">
        <v>3280</v>
      </c>
      <c r="F3733" t="s">
        <v>22</v>
      </c>
      <c r="G3733">
        <v>0</v>
      </c>
      <c r="H3733" t="s">
        <v>23</v>
      </c>
      <c r="I3733" t="s">
        <v>42</v>
      </c>
      <c r="J3733" t="s">
        <v>13312</v>
      </c>
      <c r="K3733" t="s">
        <v>4075</v>
      </c>
      <c r="L3733" t="s">
        <v>217</v>
      </c>
      <c r="M3733">
        <f t="shared" si="928"/>
        <v>0</v>
      </c>
      <c r="N3733" t="str">
        <f t="shared" si="929"/>
        <v>78M</v>
      </c>
      <c r="O3733">
        <f t="shared" si="930"/>
        <v>1000000</v>
      </c>
      <c r="P3733" t="str">
        <f t="shared" si="931"/>
        <v>0</v>
      </c>
      <c r="Q3733" s="1" t="e">
        <f t="shared" si="932"/>
        <v>#VALUE!</v>
      </c>
      <c r="R3733">
        <f t="shared" si="933"/>
        <v>1000000</v>
      </c>
      <c r="S3733">
        <v>0</v>
      </c>
      <c r="T3733" s="4">
        <v>1000000000</v>
      </c>
      <c r="U3733">
        <f t="shared" si="943"/>
        <v>1E-3</v>
      </c>
      <c r="V3733">
        <f t="shared" si="934"/>
        <v>0.01</v>
      </c>
      <c r="W3733">
        <f t="shared" si="935"/>
        <v>8.1999999999999993</v>
      </c>
      <c r="X3733" s="5" t="e">
        <f t="shared" si="936"/>
        <v>#VALUE!</v>
      </c>
      <c r="Z3733">
        <v>40319</v>
      </c>
      <c r="AA3733">
        <v>43320</v>
      </c>
      <c r="AB3733" t="e">
        <f t="shared" si="937"/>
        <v>#VALUE!</v>
      </c>
      <c r="AC3733" t="e">
        <f t="shared" si="938"/>
        <v>#VALUE!</v>
      </c>
      <c r="AD3733">
        <v>0</v>
      </c>
      <c r="AE3733">
        <v>78158306</v>
      </c>
      <c r="AF3733">
        <f t="shared" si="939"/>
        <v>3.7987005501373075E-4</v>
      </c>
      <c r="AG3733">
        <f t="shared" si="940"/>
        <v>3.7987005501373076E-3</v>
      </c>
      <c r="AH3733" t="e">
        <f t="shared" si="941"/>
        <v>#VALUE!</v>
      </c>
      <c r="AI3733">
        <f t="shared" si="942"/>
        <v>3732</v>
      </c>
    </row>
    <row r="3734" spans="1:35" x14ac:dyDescent="0.3">
      <c r="A3734" t="s">
        <v>2552</v>
      </c>
      <c r="B3734">
        <v>4.0999999999999996</v>
      </c>
      <c r="C3734">
        <v>159619</v>
      </c>
      <c r="D3734" t="s">
        <v>454</v>
      </c>
      <c r="E3734" t="s">
        <v>2379</v>
      </c>
      <c r="F3734" t="s">
        <v>22</v>
      </c>
      <c r="G3734">
        <v>0</v>
      </c>
      <c r="H3734" t="s">
        <v>26</v>
      </c>
      <c r="I3734" t="s">
        <v>2553</v>
      </c>
      <c r="J3734" t="s">
        <v>13351</v>
      </c>
      <c r="K3734" t="s">
        <v>2554</v>
      </c>
      <c r="L3734" t="s">
        <v>217</v>
      </c>
      <c r="M3734">
        <f t="shared" si="928"/>
        <v>0</v>
      </c>
      <c r="N3734" t="str">
        <f t="shared" si="929"/>
        <v>23M</v>
      </c>
      <c r="O3734">
        <f t="shared" si="930"/>
        <v>5000000</v>
      </c>
      <c r="P3734" t="str">
        <f t="shared" si="931"/>
        <v>0</v>
      </c>
      <c r="Q3734" s="1" t="e">
        <f t="shared" si="932"/>
        <v>#VALUE!</v>
      </c>
      <c r="R3734">
        <f t="shared" si="933"/>
        <v>5000000</v>
      </c>
      <c r="S3734">
        <v>0</v>
      </c>
      <c r="T3734" s="4">
        <v>1000000000</v>
      </c>
      <c r="U3734">
        <f t="shared" si="943"/>
        <v>5.0000000000000001E-3</v>
      </c>
      <c r="V3734">
        <f t="shared" si="934"/>
        <v>0.05</v>
      </c>
      <c r="W3734">
        <f t="shared" si="935"/>
        <v>8.1999999999999993</v>
      </c>
      <c r="X3734" s="5" t="e">
        <f t="shared" si="936"/>
        <v>#VALUE!</v>
      </c>
      <c r="Z3734">
        <v>40319</v>
      </c>
      <c r="AA3734">
        <v>43320</v>
      </c>
      <c r="AB3734" t="e">
        <f t="shared" si="937"/>
        <v>#VALUE!</v>
      </c>
      <c r="AC3734" t="e">
        <f t="shared" si="938"/>
        <v>#VALUE!</v>
      </c>
      <c r="AD3734">
        <v>0</v>
      </c>
      <c r="AE3734">
        <v>78158306</v>
      </c>
      <c r="AF3734">
        <f t="shared" si="939"/>
        <v>2.0422525534266314E-3</v>
      </c>
      <c r="AG3734">
        <f t="shared" si="940"/>
        <v>2.0422525534266316E-2</v>
      </c>
      <c r="AH3734" t="e">
        <f t="shared" si="941"/>
        <v>#VALUE!</v>
      </c>
      <c r="AI3734">
        <f t="shared" si="942"/>
        <v>3733</v>
      </c>
    </row>
    <row r="3735" spans="1:35" x14ac:dyDescent="0.3">
      <c r="A3735" t="s">
        <v>9301</v>
      </c>
      <c r="B3735">
        <v>4.0999999999999996</v>
      </c>
      <c r="C3735">
        <v>44</v>
      </c>
      <c r="D3735" t="s">
        <v>2198</v>
      </c>
      <c r="E3735" t="s">
        <v>8077</v>
      </c>
      <c r="F3735" t="s">
        <v>22</v>
      </c>
      <c r="G3735">
        <v>0</v>
      </c>
      <c r="H3735" t="s">
        <v>26</v>
      </c>
      <c r="I3735" t="s">
        <v>1051</v>
      </c>
      <c r="J3735" t="s">
        <v>13361</v>
      </c>
      <c r="K3735">
        <v>8.1999999999999993</v>
      </c>
      <c r="L3735" t="s">
        <v>119</v>
      </c>
      <c r="M3735">
        <f t="shared" si="928"/>
        <v>0</v>
      </c>
      <c r="N3735" t="str">
        <f t="shared" si="929"/>
        <v>3.6M</v>
      </c>
      <c r="O3735">
        <f t="shared" si="930"/>
        <v>10000</v>
      </c>
      <c r="P3735" t="str">
        <f t="shared" si="931"/>
        <v>0</v>
      </c>
      <c r="Q3735" s="1" t="e">
        <f t="shared" si="932"/>
        <v>#VALUE!</v>
      </c>
      <c r="R3735">
        <f t="shared" si="933"/>
        <v>10000</v>
      </c>
      <c r="S3735">
        <v>0</v>
      </c>
      <c r="T3735" s="4">
        <v>1000000000</v>
      </c>
      <c r="U3735">
        <f t="shared" si="943"/>
        <v>1.0000000000000001E-5</v>
      </c>
      <c r="V3735">
        <f t="shared" si="934"/>
        <v>1E-4</v>
      </c>
      <c r="W3735">
        <f t="shared" si="935"/>
        <v>8.1999999999999993</v>
      </c>
      <c r="X3735" s="5" t="e">
        <f t="shared" si="936"/>
        <v>#VALUE!</v>
      </c>
      <c r="Z3735">
        <v>40319</v>
      </c>
      <c r="AA3735">
        <v>43320</v>
      </c>
      <c r="AB3735" t="e">
        <f t="shared" si="937"/>
        <v>#VALUE!</v>
      </c>
      <c r="AC3735" t="e">
        <f t="shared" si="938"/>
        <v>#VALUE!</v>
      </c>
      <c r="AD3735">
        <v>0</v>
      </c>
      <c r="AE3735">
        <v>78158306</v>
      </c>
      <c r="AF3735">
        <f t="shared" si="939"/>
        <v>5.6296000069397611E-7</v>
      </c>
      <c r="AG3735">
        <f t="shared" si="940"/>
        <v>5.6296000069397607E-6</v>
      </c>
      <c r="AH3735" t="e">
        <f t="shared" si="941"/>
        <v>#VALUE!</v>
      </c>
      <c r="AI3735">
        <f t="shared" si="942"/>
        <v>3734</v>
      </c>
    </row>
    <row r="3736" spans="1:35" x14ac:dyDescent="0.3">
      <c r="A3736" t="s">
        <v>5517</v>
      </c>
      <c r="B3736">
        <v>4.4000000000000004</v>
      </c>
      <c r="C3736">
        <v>7793</v>
      </c>
      <c r="D3736" t="s">
        <v>518</v>
      </c>
      <c r="E3736" t="s">
        <v>5276</v>
      </c>
      <c r="F3736" t="s">
        <v>22</v>
      </c>
      <c r="G3736">
        <v>0</v>
      </c>
      <c r="H3736" t="s">
        <v>26</v>
      </c>
      <c r="I3736" t="s">
        <v>182</v>
      </c>
      <c r="J3736" t="s">
        <v>13446</v>
      </c>
      <c r="K3736" t="s">
        <v>888</v>
      </c>
      <c r="L3736" t="s">
        <v>119</v>
      </c>
      <c r="M3736">
        <f t="shared" si="928"/>
        <v>0</v>
      </c>
      <c r="N3736" t="str">
        <f t="shared" si="929"/>
        <v>6.1M</v>
      </c>
      <c r="O3736">
        <f t="shared" si="930"/>
        <v>500000</v>
      </c>
      <c r="P3736" t="str">
        <f t="shared" si="931"/>
        <v>0</v>
      </c>
      <c r="Q3736" s="1" t="e">
        <f t="shared" si="932"/>
        <v>#VALUE!</v>
      </c>
      <c r="R3736">
        <f t="shared" si="933"/>
        <v>500000</v>
      </c>
      <c r="S3736">
        <v>0</v>
      </c>
      <c r="T3736" s="4">
        <v>1000000000</v>
      </c>
      <c r="U3736">
        <f t="shared" si="943"/>
        <v>5.0000000000000001E-4</v>
      </c>
      <c r="V3736">
        <f t="shared" si="934"/>
        <v>5.0000000000000001E-3</v>
      </c>
      <c r="W3736">
        <f t="shared" si="935"/>
        <v>8.8000000000000007</v>
      </c>
      <c r="X3736" s="5" t="e">
        <f t="shared" si="936"/>
        <v>#VALUE!</v>
      </c>
      <c r="Z3736">
        <v>40319</v>
      </c>
      <c r="AA3736">
        <v>43320</v>
      </c>
      <c r="AB3736" t="e">
        <f t="shared" si="937"/>
        <v>#VALUE!</v>
      </c>
      <c r="AC3736" t="e">
        <f t="shared" si="938"/>
        <v>#VALUE!</v>
      </c>
      <c r="AD3736">
        <v>0</v>
      </c>
      <c r="AE3736">
        <v>78158306</v>
      </c>
      <c r="AF3736">
        <f t="shared" si="939"/>
        <v>9.9707892850185373E-5</v>
      </c>
      <c r="AG3736">
        <f t="shared" si="940"/>
        <v>9.9707892850185373E-4</v>
      </c>
      <c r="AH3736" t="e">
        <f t="shared" si="941"/>
        <v>#VALUE!</v>
      </c>
      <c r="AI3736">
        <f t="shared" si="942"/>
        <v>3735</v>
      </c>
    </row>
    <row r="3737" spans="1:35" x14ac:dyDescent="0.3">
      <c r="A3737" t="s">
        <v>5764</v>
      </c>
      <c r="B3737">
        <v>4.0999999999999996</v>
      </c>
      <c r="C3737">
        <v>3309</v>
      </c>
      <c r="D3737" t="s">
        <v>53</v>
      </c>
      <c r="E3737" t="s">
        <v>5276</v>
      </c>
      <c r="F3737" t="s">
        <v>22</v>
      </c>
      <c r="G3737">
        <v>0</v>
      </c>
      <c r="H3737" t="s">
        <v>26</v>
      </c>
      <c r="I3737" t="s">
        <v>312</v>
      </c>
      <c r="J3737" t="s">
        <v>13362</v>
      </c>
      <c r="K3737">
        <v>10</v>
      </c>
      <c r="L3737" t="s">
        <v>67</v>
      </c>
      <c r="M3737">
        <f t="shared" si="928"/>
        <v>0</v>
      </c>
      <c r="N3737" t="str">
        <f t="shared" si="929"/>
        <v>13M</v>
      </c>
      <c r="O3737">
        <f t="shared" si="930"/>
        <v>500000</v>
      </c>
      <c r="P3737" t="str">
        <f t="shared" si="931"/>
        <v>0</v>
      </c>
      <c r="Q3737" s="1" t="e">
        <f t="shared" si="932"/>
        <v>#VALUE!</v>
      </c>
      <c r="R3737">
        <f t="shared" si="933"/>
        <v>500000</v>
      </c>
      <c r="S3737">
        <v>0</v>
      </c>
      <c r="T3737" s="4">
        <v>1000000000</v>
      </c>
      <c r="U3737">
        <f t="shared" si="943"/>
        <v>5.0000000000000001E-4</v>
      </c>
      <c r="V3737">
        <f t="shared" si="934"/>
        <v>5.0000000000000001E-3</v>
      </c>
      <c r="W3737">
        <f t="shared" si="935"/>
        <v>8.1999999999999993</v>
      </c>
      <c r="X3737" s="5" t="e">
        <f t="shared" si="936"/>
        <v>#VALUE!</v>
      </c>
      <c r="Z3737">
        <v>40319</v>
      </c>
      <c r="AA3737">
        <v>43320</v>
      </c>
      <c r="AB3737" t="e">
        <f t="shared" si="937"/>
        <v>#VALUE!</v>
      </c>
      <c r="AC3737" t="e">
        <f t="shared" si="938"/>
        <v>#VALUE!</v>
      </c>
      <c r="AD3737">
        <v>0</v>
      </c>
      <c r="AE3737">
        <v>78158306</v>
      </c>
      <c r="AF3737">
        <f t="shared" si="939"/>
        <v>4.2337150961281071E-5</v>
      </c>
      <c r="AG3737">
        <f t="shared" si="940"/>
        <v>4.2337150961281069E-4</v>
      </c>
      <c r="AH3737" t="e">
        <f t="shared" si="941"/>
        <v>#VALUE!</v>
      </c>
      <c r="AI3737">
        <f t="shared" si="942"/>
        <v>3736</v>
      </c>
    </row>
    <row r="3738" spans="1:35" x14ac:dyDescent="0.3">
      <c r="A3738" t="s">
        <v>4554</v>
      </c>
      <c r="B3738">
        <v>4.0999999999999996</v>
      </c>
      <c r="C3738">
        <v>15693</v>
      </c>
      <c r="D3738" t="s">
        <v>681</v>
      </c>
      <c r="E3738" t="s">
        <v>3280</v>
      </c>
      <c r="F3738" t="s">
        <v>22</v>
      </c>
      <c r="G3738">
        <v>0</v>
      </c>
      <c r="H3738" t="s">
        <v>26</v>
      </c>
      <c r="I3738" t="s">
        <v>40</v>
      </c>
      <c r="J3738" t="s">
        <v>13312</v>
      </c>
      <c r="K3738" t="s">
        <v>4555</v>
      </c>
      <c r="L3738" t="s">
        <v>150</v>
      </c>
      <c r="M3738">
        <f t="shared" si="928"/>
        <v>0</v>
      </c>
      <c r="N3738" t="str">
        <f t="shared" si="929"/>
        <v>18M</v>
      </c>
      <c r="O3738">
        <f t="shared" si="930"/>
        <v>1000000</v>
      </c>
      <c r="P3738" t="str">
        <f t="shared" si="931"/>
        <v>0</v>
      </c>
      <c r="Q3738" s="1" t="e">
        <f t="shared" si="932"/>
        <v>#VALUE!</v>
      </c>
      <c r="R3738">
        <f t="shared" si="933"/>
        <v>1000000</v>
      </c>
      <c r="S3738">
        <v>0</v>
      </c>
      <c r="T3738" s="4">
        <v>1000000000</v>
      </c>
      <c r="U3738">
        <f t="shared" si="943"/>
        <v>1E-3</v>
      </c>
      <c r="V3738">
        <f t="shared" si="934"/>
        <v>0.01</v>
      </c>
      <c r="W3738">
        <f t="shared" si="935"/>
        <v>8.1999999999999993</v>
      </c>
      <c r="X3738" s="5" t="e">
        <f t="shared" si="936"/>
        <v>#VALUE!</v>
      </c>
      <c r="Z3738">
        <v>40319</v>
      </c>
      <c r="AA3738">
        <v>43320</v>
      </c>
      <c r="AB3738" t="e">
        <f t="shared" si="937"/>
        <v>#VALUE!</v>
      </c>
      <c r="AC3738" t="e">
        <f t="shared" si="938"/>
        <v>#VALUE!</v>
      </c>
      <c r="AD3738">
        <v>0</v>
      </c>
      <c r="AE3738">
        <v>78158306</v>
      </c>
      <c r="AF3738">
        <f t="shared" si="939"/>
        <v>2.0078480206569472E-4</v>
      </c>
      <c r="AG3738">
        <f t="shared" si="940"/>
        <v>2.0078480206569471E-3</v>
      </c>
      <c r="AH3738" t="e">
        <f t="shared" si="941"/>
        <v>#VALUE!</v>
      </c>
      <c r="AI3738">
        <f t="shared" si="942"/>
        <v>3737</v>
      </c>
    </row>
    <row r="3739" spans="1:35" x14ac:dyDescent="0.3">
      <c r="A3739" t="s">
        <v>2847</v>
      </c>
      <c r="B3739">
        <v>4.2</v>
      </c>
      <c r="C3739">
        <v>66730</v>
      </c>
      <c r="D3739" t="s">
        <v>2001</v>
      </c>
      <c r="E3739" t="s">
        <v>2379</v>
      </c>
      <c r="F3739" t="s">
        <v>22</v>
      </c>
      <c r="G3739">
        <v>0</v>
      </c>
      <c r="H3739" t="s">
        <v>26</v>
      </c>
      <c r="I3739" t="s">
        <v>169</v>
      </c>
      <c r="J3739" t="s">
        <v>13382</v>
      </c>
      <c r="K3739">
        <v>18</v>
      </c>
      <c r="L3739" t="s">
        <v>33</v>
      </c>
      <c r="M3739">
        <f t="shared" si="928"/>
        <v>0</v>
      </c>
      <c r="N3739" t="str">
        <f t="shared" si="929"/>
        <v>7.0M</v>
      </c>
      <c r="O3739">
        <f t="shared" si="930"/>
        <v>5000000</v>
      </c>
      <c r="P3739" t="str">
        <f t="shared" si="931"/>
        <v>0</v>
      </c>
      <c r="Q3739" s="1" t="e">
        <f t="shared" si="932"/>
        <v>#VALUE!</v>
      </c>
      <c r="R3739">
        <f t="shared" si="933"/>
        <v>5000000</v>
      </c>
      <c r="S3739">
        <v>0</v>
      </c>
      <c r="T3739" s="4">
        <v>1000000000</v>
      </c>
      <c r="U3739">
        <f t="shared" si="943"/>
        <v>5.0000000000000001E-3</v>
      </c>
      <c r="V3739">
        <f t="shared" si="934"/>
        <v>0.05</v>
      </c>
      <c r="W3739">
        <f t="shared" si="935"/>
        <v>8.4</v>
      </c>
      <c r="X3739" s="5" t="e">
        <f t="shared" si="936"/>
        <v>#VALUE!</v>
      </c>
      <c r="Z3739">
        <v>40319</v>
      </c>
      <c r="AA3739">
        <v>43320</v>
      </c>
      <c r="AB3739" t="e">
        <f t="shared" si="937"/>
        <v>#VALUE!</v>
      </c>
      <c r="AC3739" t="e">
        <f t="shared" si="938"/>
        <v>#VALUE!</v>
      </c>
      <c r="AD3739">
        <v>0</v>
      </c>
      <c r="AE3739">
        <v>78158306</v>
      </c>
      <c r="AF3739">
        <f t="shared" si="939"/>
        <v>8.5378001923429607E-4</v>
      </c>
      <c r="AG3739">
        <f t="shared" si="940"/>
        <v>8.5378001923429609E-3</v>
      </c>
      <c r="AH3739" t="e">
        <f t="shared" si="941"/>
        <v>#VALUE!</v>
      </c>
      <c r="AI3739">
        <f t="shared" si="942"/>
        <v>3738</v>
      </c>
    </row>
    <row r="3740" spans="1:35" x14ac:dyDescent="0.3">
      <c r="A3740" t="s">
        <v>3819</v>
      </c>
      <c r="B3740">
        <v>4.0999999999999996</v>
      </c>
      <c r="C3740">
        <v>40975</v>
      </c>
      <c r="D3740" t="s">
        <v>489</v>
      </c>
      <c r="E3740" t="s">
        <v>3280</v>
      </c>
      <c r="F3740" t="s">
        <v>22</v>
      </c>
      <c r="G3740">
        <v>0</v>
      </c>
      <c r="H3740" t="s">
        <v>30</v>
      </c>
      <c r="I3740" t="s">
        <v>54</v>
      </c>
      <c r="J3740" t="s">
        <v>13316</v>
      </c>
      <c r="K3740" t="s">
        <v>3820</v>
      </c>
      <c r="L3740" t="s">
        <v>33</v>
      </c>
      <c r="M3740">
        <f t="shared" si="928"/>
        <v>0</v>
      </c>
      <c r="N3740" t="str">
        <f t="shared" si="929"/>
        <v>36M</v>
      </c>
      <c r="O3740">
        <f t="shared" si="930"/>
        <v>1000000</v>
      </c>
      <c r="P3740" t="str">
        <f t="shared" si="931"/>
        <v>0</v>
      </c>
      <c r="Q3740" s="1" t="e">
        <f t="shared" si="932"/>
        <v>#VALUE!</v>
      </c>
      <c r="R3740">
        <f t="shared" si="933"/>
        <v>1000000</v>
      </c>
      <c r="S3740">
        <v>0</v>
      </c>
      <c r="T3740" s="4">
        <v>1000000000</v>
      </c>
      <c r="U3740">
        <f t="shared" si="943"/>
        <v>1E-3</v>
      </c>
      <c r="V3740">
        <f t="shared" si="934"/>
        <v>0.01</v>
      </c>
      <c r="W3740">
        <f t="shared" si="935"/>
        <v>8.1999999999999993</v>
      </c>
      <c r="X3740" s="5" t="e">
        <f t="shared" si="936"/>
        <v>#VALUE!</v>
      </c>
      <c r="Z3740">
        <v>40319</v>
      </c>
      <c r="AA3740">
        <v>43320</v>
      </c>
      <c r="AB3740" t="e">
        <f t="shared" si="937"/>
        <v>#VALUE!</v>
      </c>
      <c r="AC3740" t="e">
        <f t="shared" si="938"/>
        <v>#VALUE!</v>
      </c>
      <c r="AD3740">
        <v>0</v>
      </c>
      <c r="AE3740">
        <v>78158306</v>
      </c>
      <c r="AF3740">
        <f t="shared" si="939"/>
        <v>5.2425650064626529E-4</v>
      </c>
      <c r="AG3740">
        <f t="shared" si="940"/>
        <v>5.2425650064626527E-3</v>
      </c>
      <c r="AH3740" t="e">
        <f t="shared" si="941"/>
        <v>#VALUE!</v>
      </c>
      <c r="AI3740">
        <f t="shared" si="942"/>
        <v>3739</v>
      </c>
    </row>
    <row r="3741" spans="1:35" x14ac:dyDescent="0.3">
      <c r="A3741" t="s">
        <v>3845</v>
      </c>
      <c r="B3741">
        <v>4.0999999999999996</v>
      </c>
      <c r="C3741">
        <v>39661</v>
      </c>
      <c r="D3741" t="s">
        <v>411</v>
      </c>
      <c r="E3741" t="s">
        <v>3280</v>
      </c>
      <c r="F3741" t="s">
        <v>22</v>
      </c>
      <c r="G3741">
        <v>0</v>
      </c>
      <c r="H3741" t="s">
        <v>23</v>
      </c>
      <c r="I3741" t="s">
        <v>515</v>
      </c>
      <c r="J3741" t="s">
        <v>13316</v>
      </c>
      <c r="K3741" t="s">
        <v>3846</v>
      </c>
      <c r="L3741" t="s">
        <v>104</v>
      </c>
      <c r="M3741">
        <f t="shared" si="928"/>
        <v>0</v>
      </c>
      <c r="N3741" t="str">
        <f t="shared" si="929"/>
        <v>47M</v>
      </c>
      <c r="O3741">
        <f t="shared" si="930"/>
        <v>1000000</v>
      </c>
      <c r="P3741" t="str">
        <f t="shared" si="931"/>
        <v>0</v>
      </c>
      <c r="Q3741" s="1" t="e">
        <f t="shared" si="932"/>
        <v>#VALUE!</v>
      </c>
      <c r="R3741">
        <f t="shared" si="933"/>
        <v>1000000</v>
      </c>
      <c r="S3741">
        <v>0</v>
      </c>
      <c r="T3741" s="4">
        <v>1000000000</v>
      </c>
      <c r="U3741">
        <f t="shared" si="943"/>
        <v>1E-3</v>
      </c>
      <c r="V3741">
        <f t="shared" si="934"/>
        <v>0.01</v>
      </c>
      <c r="W3741">
        <f t="shared" si="935"/>
        <v>8.1999999999999993</v>
      </c>
      <c r="X3741" s="5" t="e">
        <f t="shared" si="936"/>
        <v>#VALUE!</v>
      </c>
      <c r="Z3741">
        <v>40319</v>
      </c>
      <c r="AA3741">
        <v>43320</v>
      </c>
      <c r="AB3741" t="e">
        <f t="shared" si="937"/>
        <v>#VALUE!</v>
      </c>
      <c r="AC3741" t="e">
        <f t="shared" si="938"/>
        <v>#VALUE!</v>
      </c>
      <c r="AD3741">
        <v>0</v>
      </c>
      <c r="AE3741">
        <v>78158306</v>
      </c>
      <c r="AF3741">
        <f t="shared" si="939"/>
        <v>5.0744446789826789E-4</v>
      </c>
      <c r="AG3741">
        <f t="shared" si="940"/>
        <v>5.0744446789826791E-3</v>
      </c>
      <c r="AH3741" t="e">
        <f t="shared" si="941"/>
        <v>#VALUE!</v>
      </c>
      <c r="AI3741">
        <f t="shared" si="942"/>
        <v>3740</v>
      </c>
    </row>
    <row r="3742" spans="1:35" x14ac:dyDescent="0.3">
      <c r="A3742" t="s">
        <v>2298</v>
      </c>
      <c r="B3742">
        <v>4.0999999999999996</v>
      </c>
      <c r="C3742">
        <v>38021</v>
      </c>
      <c r="D3742" t="s">
        <v>1089</v>
      </c>
      <c r="E3742" t="s">
        <v>839</v>
      </c>
      <c r="F3742" t="s">
        <v>22</v>
      </c>
      <c r="G3742">
        <v>0</v>
      </c>
      <c r="H3742" t="s">
        <v>26</v>
      </c>
      <c r="I3742" t="s">
        <v>2299</v>
      </c>
      <c r="J3742" t="s">
        <v>13352</v>
      </c>
      <c r="K3742">
        <v>18.2</v>
      </c>
      <c r="L3742" t="s">
        <v>119</v>
      </c>
      <c r="M3742">
        <f t="shared" si="928"/>
        <v>0</v>
      </c>
      <c r="N3742" t="str">
        <f t="shared" si="929"/>
        <v>19M</v>
      </c>
      <c r="O3742">
        <f t="shared" si="930"/>
        <v>10000000</v>
      </c>
      <c r="P3742" t="str">
        <f t="shared" si="931"/>
        <v>0</v>
      </c>
      <c r="Q3742" s="1" t="e">
        <f t="shared" si="932"/>
        <v>#VALUE!</v>
      </c>
      <c r="R3742">
        <f t="shared" si="933"/>
        <v>10000000</v>
      </c>
      <c r="S3742">
        <v>0</v>
      </c>
      <c r="T3742" s="4">
        <v>1000000000</v>
      </c>
      <c r="U3742">
        <f t="shared" si="943"/>
        <v>0.01</v>
      </c>
      <c r="V3742">
        <f t="shared" si="934"/>
        <v>0.1</v>
      </c>
      <c r="W3742">
        <f t="shared" si="935"/>
        <v>8.1999999999999993</v>
      </c>
      <c r="X3742" s="5" t="e">
        <f t="shared" si="936"/>
        <v>#VALUE!</v>
      </c>
      <c r="Z3742">
        <v>40319</v>
      </c>
      <c r="AA3742">
        <v>43320</v>
      </c>
      <c r="AB3742" t="e">
        <f t="shared" si="937"/>
        <v>#VALUE!</v>
      </c>
      <c r="AC3742" t="e">
        <f t="shared" si="938"/>
        <v>#VALUE!</v>
      </c>
      <c r="AD3742">
        <v>0</v>
      </c>
      <c r="AE3742">
        <v>78158306</v>
      </c>
      <c r="AF3742">
        <f t="shared" si="939"/>
        <v>4.8646141332694699E-4</v>
      </c>
      <c r="AG3742">
        <f t="shared" si="940"/>
        <v>4.8646141332694699E-3</v>
      </c>
      <c r="AH3742" t="e">
        <f t="shared" si="941"/>
        <v>#VALUE!</v>
      </c>
      <c r="AI3742">
        <f t="shared" si="942"/>
        <v>3741</v>
      </c>
    </row>
    <row r="3743" spans="1:35" x14ac:dyDescent="0.3">
      <c r="A3743" t="s">
        <v>4113</v>
      </c>
      <c r="B3743">
        <v>4.0999999999999996</v>
      </c>
      <c r="C3743">
        <v>28238</v>
      </c>
      <c r="D3743" t="s">
        <v>84</v>
      </c>
      <c r="E3743" t="s">
        <v>3280</v>
      </c>
      <c r="F3743" t="s">
        <v>22</v>
      </c>
      <c r="G3743">
        <v>0</v>
      </c>
      <c r="H3743" t="s">
        <v>26</v>
      </c>
      <c r="I3743" t="s">
        <v>27</v>
      </c>
      <c r="J3743" t="s">
        <v>13316</v>
      </c>
      <c r="K3743">
        <v>4.9800000000000004</v>
      </c>
      <c r="L3743" t="s">
        <v>163</v>
      </c>
      <c r="M3743">
        <f t="shared" si="928"/>
        <v>0</v>
      </c>
      <c r="N3743" t="str">
        <f t="shared" si="929"/>
        <v>17M</v>
      </c>
      <c r="O3743">
        <f t="shared" si="930"/>
        <v>1000000</v>
      </c>
      <c r="P3743" t="str">
        <f t="shared" si="931"/>
        <v>0</v>
      </c>
      <c r="Q3743" s="1" t="e">
        <f t="shared" si="932"/>
        <v>#VALUE!</v>
      </c>
      <c r="R3743">
        <f t="shared" si="933"/>
        <v>1000000</v>
      </c>
      <c r="S3743">
        <v>0</v>
      </c>
      <c r="T3743" s="4">
        <v>1000000000</v>
      </c>
      <c r="U3743">
        <f t="shared" si="943"/>
        <v>1E-3</v>
      </c>
      <c r="V3743">
        <f t="shared" si="934"/>
        <v>0.01</v>
      </c>
      <c r="W3743">
        <f t="shared" si="935"/>
        <v>8.1999999999999993</v>
      </c>
      <c r="X3743" s="5" t="e">
        <f t="shared" si="936"/>
        <v>#VALUE!</v>
      </c>
      <c r="Z3743">
        <v>40319</v>
      </c>
      <c r="AA3743">
        <v>43320</v>
      </c>
      <c r="AB3743" t="e">
        <f t="shared" si="937"/>
        <v>#VALUE!</v>
      </c>
      <c r="AC3743" t="e">
        <f t="shared" si="938"/>
        <v>#VALUE!</v>
      </c>
      <c r="AD3743">
        <v>0</v>
      </c>
      <c r="AE3743">
        <v>78158306</v>
      </c>
      <c r="AF3743">
        <f t="shared" si="939"/>
        <v>3.6129237499082949E-4</v>
      </c>
      <c r="AG3743">
        <f t="shared" si="940"/>
        <v>3.6129237499082948E-3</v>
      </c>
      <c r="AH3743" t="e">
        <f t="shared" si="941"/>
        <v>#VALUE!</v>
      </c>
      <c r="AI3743">
        <f t="shared" si="942"/>
        <v>3742</v>
      </c>
    </row>
    <row r="3744" spans="1:35" x14ac:dyDescent="0.3">
      <c r="A3744" t="s">
        <v>10774</v>
      </c>
      <c r="B3744">
        <v>4.4000000000000004</v>
      </c>
      <c r="C3744">
        <v>12</v>
      </c>
      <c r="D3744" t="s">
        <v>107</v>
      </c>
      <c r="E3744" t="s">
        <v>10032</v>
      </c>
      <c r="F3744" t="s">
        <v>22</v>
      </c>
      <c r="G3744">
        <v>0</v>
      </c>
      <c r="H3744" t="s">
        <v>72</v>
      </c>
      <c r="I3744" t="s">
        <v>81</v>
      </c>
      <c r="J3744" t="s">
        <v>13401</v>
      </c>
      <c r="K3744">
        <v>1.4</v>
      </c>
      <c r="L3744" t="s">
        <v>56</v>
      </c>
      <c r="M3744">
        <f t="shared" si="928"/>
        <v>0</v>
      </c>
      <c r="N3744" t="str">
        <f t="shared" si="929"/>
        <v>98M</v>
      </c>
      <c r="O3744">
        <f t="shared" si="930"/>
        <v>1000</v>
      </c>
      <c r="P3744" t="str">
        <f t="shared" si="931"/>
        <v>0</v>
      </c>
      <c r="Q3744" s="1" t="e">
        <f t="shared" si="932"/>
        <v>#VALUE!</v>
      </c>
      <c r="R3744">
        <f t="shared" si="933"/>
        <v>1000</v>
      </c>
      <c r="S3744">
        <v>0</v>
      </c>
      <c r="T3744" s="4">
        <v>1000000000</v>
      </c>
      <c r="U3744">
        <f t="shared" si="943"/>
        <v>9.9999999999999995E-7</v>
      </c>
      <c r="V3744">
        <f t="shared" si="934"/>
        <v>9.9999999999999991E-6</v>
      </c>
      <c r="W3744">
        <f t="shared" si="935"/>
        <v>8.8000000000000007</v>
      </c>
      <c r="X3744" s="5" t="e">
        <f t="shared" si="936"/>
        <v>#VALUE!</v>
      </c>
      <c r="Z3744">
        <v>40319</v>
      </c>
      <c r="AA3744">
        <v>43320</v>
      </c>
      <c r="AB3744" t="e">
        <f t="shared" si="937"/>
        <v>#VALUE!</v>
      </c>
      <c r="AC3744" t="e">
        <f t="shared" si="938"/>
        <v>#VALUE!</v>
      </c>
      <c r="AD3744">
        <v>0</v>
      </c>
      <c r="AE3744">
        <v>78158306</v>
      </c>
      <c r="AF3744">
        <f t="shared" si="939"/>
        <v>1.5353454564381169E-7</v>
      </c>
      <c r="AG3744">
        <f t="shared" si="940"/>
        <v>1.5353454564381169E-6</v>
      </c>
      <c r="AH3744" t="e">
        <f t="shared" si="941"/>
        <v>#VALUE!</v>
      </c>
      <c r="AI3744">
        <f t="shared" si="942"/>
        <v>3743</v>
      </c>
    </row>
    <row r="3745" spans="1:35" x14ac:dyDescent="0.3">
      <c r="A3745" t="s">
        <v>979</v>
      </c>
      <c r="B3745">
        <v>4</v>
      </c>
      <c r="C3745">
        <v>852455</v>
      </c>
      <c r="D3745" t="s">
        <v>276</v>
      </c>
      <c r="E3745" t="s">
        <v>839</v>
      </c>
      <c r="F3745" t="s">
        <v>22</v>
      </c>
      <c r="G3745">
        <v>0</v>
      </c>
      <c r="H3745" t="s">
        <v>72</v>
      </c>
      <c r="I3745" t="s">
        <v>24</v>
      </c>
      <c r="J3745" t="s">
        <v>13312</v>
      </c>
      <c r="K3745">
        <v>27</v>
      </c>
      <c r="L3745" t="s">
        <v>150</v>
      </c>
      <c r="M3745">
        <f t="shared" si="928"/>
        <v>0</v>
      </c>
      <c r="N3745" t="str">
        <f t="shared" si="929"/>
        <v>68M</v>
      </c>
      <c r="O3745">
        <f t="shared" si="930"/>
        <v>10000000</v>
      </c>
      <c r="P3745" t="str">
        <f t="shared" si="931"/>
        <v>0</v>
      </c>
      <c r="Q3745" s="1" t="e">
        <f t="shared" si="932"/>
        <v>#VALUE!</v>
      </c>
      <c r="R3745">
        <f t="shared" si="933"/>
        <v>10000000</v>
      </c>
      <c r="S3745">
        <v>0</v>
      </c>
      <c r="T3745" s="4">
        <v>1000000000</v>
      </c>
      <c r="U3745">
        <f t="shared" si="943"/>
        <v>0.01</v>
      </c>
      <c r="V3745">
        <f t="shared" si="934"/>
        <v>0.1</v>
      </c>
      <c r="W3745">
        <f t="shared" si="935"/>
        <v>8</v>
      </c>
      <c r="X3745" s="5" t="e">
        <f t="shared" si="936"/>
        <v>#VALUE!</v>
      </c>
      <c r="Z3745">
        <v>40319</v>
      </c>
      <c r="AA3745">
        <v>43320</v>
      </c>
      <c r="AB3745" t="e">
        <f t="shared" si="937"/>
        <v>#VALUE!</v>
      </c>
      <c r="AC3745" t="e">
        <f t="shared" si="938"/>
        <v>#VALUE!</v>
      </c>
      <c r="AD3745">
        <v>0</v>
      </c>
      <c r="AE3745">
        <v>78158306</v>
      </c>
      <c r="AF3745">
        <f t="shared" si="939"/>
        <v>1.0906774258899623E-2</v>
      </c>
      <c r="AG3745">
        <f t="shared" si="940"/>
        <v>0.10906774258899624</v>
      </c>
      <c r="AH3745" t="e">
        <f t="shared" si="941"/>
        <v>#VALUE!</v>
      </c>
      <c r="AI3745">
        <f t="shared" si="942"/>
        <v>3744</v>
      </c>
    </row>
    <row r="3746" spans="1:35" x14ac:dyDescent="0.3">
      <c r="A3746" t="s">
        <v>6241</v>
      </c>
      <c r="B3746">
        <v>4.5</v>
      </c>
      <c r="C3746">
        <v>4656</v>
      </c>
      <c r="D3746" t="s">
        <v>652</v>
      </c>
      <c r="E3746" t="s">
        <v>5956</v>
      </c>
      <c r="F3746" t="s">
        <v>849</v>
      </c>
      <c r="G3746" t="s">
        <v>3299</v>
      </c>
      <c r="H3746" t="s">
        <v>30</v>
      </c>
      <c r="I3746" t="s">
        <v>109</v>
      </c>
      <c r="J3746" t="s">
        <v>13696</v>
      </c>
      <c r="K3746" t="s">
        <v>6242</v>
      </c>
      <c r="L3746" t="s">
        <v>67</v>
      </c>
      <c r="M3746">
        <f t="shared" si="928"/>
        <v>1</v>
      </c>
      <c r="N3746" t="str">
        <f t="shared" si="929"/>
        <v>20M</v>
      </c>
      <c r="O3746">
        <f t="shared" si="930"/>
        <v>100000</v>
      </c>
      <c r="P3746" t="str">
        <f t="shared" si="931"/>
        <v>2.99</v>
      </c>
      <c r="Q3746" s="1" t="e">
        <f t="shared" si="932"/>
        <v>#VALUE!</v>
      </c>
      <c r="R3746">
        <f t="shared" si="933"/>
        <v>100000</v>
      </c>
      <c r="S3746">
        <v>0</v>
      </c>
      <c r="T3746" s="4">
        <v>1000000000</v>
      </c>
      <c r="U3746">
        <f t="shared" si="943"/>
        <v>1E-4</v>
      </c>
      <c r="V3746">
        <f t="shared" si="934"/>
        <v>1E-3</v>
      </c>
      <c r="W3746">
        <f t="shared" si="935"/>
        <v>9</v>
      </c>
      <c r="X3746" s="5" t="e">
        <f t="shared" si="936"/>
        <v>#VALUE!</v>
      </c>
      <c r="Z3746">
        <v>40319</v>
      </c>
      <c r="AA3746">
        <v>43320</v>
      </c>
      <c r="AB3746" t="e">
        <f t="shared" si="937"/>
        <v>#VALUE!</v>
      </c>
      <c r="AC3746" t="e">
        <f t="shared" si="938"/>
        <v>#VALUE!</v>
      </c>
      <c r="AD3746">
        <v>0</v>
      </c>
      <c r="AE3746">
        <v>78158306</v>
      </c>
      <c r="AF3746">
        <f t="shared" si="939"/>
        <v>5.9571403709798931E-5</v>
      </c>
      <c r="AG3746">
        <f t="shared" si="940"/>
        <v>5.9571403709798929E-4</v>
      </c>
      <c r="AH3746" t="e">
        <f t="shared" si="941"/>
        <v>#VALUE!</v>
      </c>
      <c r="AI3746">
        <f t="shared" si="942"/>
        <v>3745</v>
      </c>
    </row>
    <row r="3747" spans="1:35" x14ac:dyDescent="0.3">
      <c r="A3747" t="s">
        <v>2027</v>
      </c>
      <c r="B3747">
        <v>4.0999999999999996</v>
      </c>
      <c r="C3747">
        <v>115033</v>
      </c>
      <c r="D3747" t="s">
        <v>818</v>
      </c>
      <c r="E3747" t="s">
        <v>839</v>
      </c>
      <c r="F3747" t="s">
        <v>22</v>
      </c>
      <c r="G3747">
        <v>0</v>
      </c>
      <c r="H3747" t="s">
        <v>26</v>
      </c>
      <c r="I3747" t="s">
        <v>42</v>
      </c>
      <c r="J3747" t="s">
        <v>13334</v>
      </c>
      <c r="K3747" t="s">
        <v>2028</v>
      </c>
      <c r="L3747" t="s">
        <v>104</v>
      </c>
      <c r="M3747">
        <f t="shared" si="928"/>
        <v>0</v>
      </c>
      <c r="N3747" t="str">
        <f t="shared" si="929"/>
        <v>30M</v>
      </c>
      <c r="O3747">
        <f t="shared" si="930"/>
        <v>10000000</v>
      </c>
      <c r="P3747" t="str">
        <f t="shared" si="931"/>
        <v>0</v>
      </c>
      <c r="Q3747" s="1" t="e">
        <f t="shared" si="932"/>
        <v>#VALUE!</v>
      </c>
      <c r="R3747">
        <f t="shared" si="933"/>
        <v>10000000</v>
      </c>
      <c r="S3747">
        <v>0</v>
      </c>
      <c r="T3747" s="4">
        <v>1000000000</v>
      </c>
      <c r="U3747">
        <f t="shared" si="943"/>
        <v>0.01</v>
      </c>
      <c r="V3747">
        <f t="shared" si="934"/>
        <v>0.1</v>
      </c>
      <c r="W3747">
        <f t="shared" si="935"/>
        <v>8.1999999999999993</v>
      </c>
      <c r="X3747" s="5" t="e">
        <f t="shared" si="936"/>
        <v>#VALUE!</v>
      </c>
      <c r="Z3747">
        <v>40319</v>
      </c>
      <c r="AA3747">
        <v>43320</v>
      </c>
      <c r="AB3747" t="e">
        <f t="shared" si="937"/>
        <v>#VALUE!</v>
      </c>
      <c r="AC3747" t="e">
        <f t="shared" si="938"/>
        <v>#VALUE!</v>
      </c>
      <c r="AD3747">
        <v>0</v>
      </c>
      <c r="AE3747">
        <v>78158306</v>
      </c>
      <c r="AF3747">
        <f t="shared" si="939"/>
        <v>1.471794949087049E-3</v>
      </c>
      <c r="AG3747">
        <f t="shared" si="940"/>
        <v>1.4717949490870489E-2</v>
      </c>
      <c r="AH3747" t="e">
        <f t="shared" si="941"/>
        <v>#VALUE!</v>
      </c>
      <c r="AI3747">
        <f t="shared" si="942"/>
        <v>3746</v>
      </c>
    </row>
    <row r="3748" spans="1:35" x14ac:dyDescent="0.3">
      <c r="A3748" t="s">
        <v>7470</v>
      </c>
      <c r="B3748">
        <v>4.7</v>
      </c>
      <c r="C3748">
        <v>3696</v>
      </c>
      <c r="D3748" t="s">
        <v>349</v>
      </c>
      <c r="E3748" t="s">
        <v>7441</v>
      </c>
      <c r="F3748" t="s">
        <v>22</v>
      </c>
      <c r="G3748">
        <v>0</v>
      </c>
      <c r="H3748" t="s">
        <v>26</v>
      </c>
      <c r="I3748" t="s">
        <v>40</v>
      </c>
      <c r="J3748" t="s">
        <v>13809</v>
      </c>
      <c r="K3748">
        <v>4.5</v>
      </c>
      <c r="L3748" t="s">
        <v>217</v>
      </c>
      <c r="M3748">
        <f t="shared" si="928"/>
        <v>0</v>
      </c>
      <c r="N3748" t="str">
        <f t="shared" si="929"/>
        <v>29M</v>
      </c>
      <c r="O3748">
        <f t="shared" si="930"/>
        <v>50000</v>
      </c>
      <c r="P3748" t="str">
        <f t="shared" si="931"/>
        <v>0</v>
      </c>
      <c r="Q3748" s="1" t="e">
        <f t="shared" si="932"/>
        <v>#VALUE!</v>
      </c>
      <c r="R3748">
        <f t="shared" si="933"/>
        <v>50000</v>
      </c>
      <c r="S3748">
        <v>0</v>
      </c>
      <c r="T3748" s="4">
        <v>1000000000</v>
      </c>
      <c r="U3748">
        <f t="shared" si="943"/>
        <v>5.0000000000000002E-5</v>
      </c>
      <c r="V3748">
        <f t="shared" si="934"/>
        <v>5.0000000000000001E-4</v>
      </c>
      <c r="W3748">
        <f t="shared" si="935"/>
        <v>9.4</v>
      </c>
      <c r="X3748" s="5" t="e">
        <f t="shared" si="936"/>
        <v>#VALUE!</v>
      </c>
      <c r="Z3748">
        <v>40319</v>
      </c>
      <c r="AA3748">
        <v>43320</v>
      </c>
      <c r="AB3748" t="e">
        <f t="shared" si="937"/>
        <v>#VALUE!</v>
      </c>
      <c r="AC3748" t="e">
        <f t="shared" si="938"/>
        <v>#VALUE!</v>
      </c>
      <c r="AD3748">
        <v>0</v>
      </c>
      <c r="AE3748">
        <v>78158306</v>
      </c>
      <c r="AF3748">
        <f t="shared" si="939"/>
        <v>4.7288640058293996E-5</v>
      </c>
      <c r="AG3748">
        <f t="shared" si="940"/>
        <v>4.7288640058293997E-4</v>
      </c>
      <c r="AH3748" t="e">
        <f t="shared" si="941"/>
        <v>#VALUE!</v>
      </c>
      <c r="AI3748">
        <f t="shared" si="942"/>
        <v>3747</v>
      </c>
    </row>
    <row r="3749" spans="1:35" x14ac:dyDescent="0.3">
      <c r="A3749" t="s">
        <v>3950</v>
      </c>
      <c r="B3749">
        <v>4.3</v>
      </c>
      <c r="C3749">
        <v>34062</v>
      </c>
      <c r="D3749" t="s">
        <v>132</v>
      </c>
      <c r="E3749" t="s">
        <v>3280</v>
      </c>
      <c r="F3749" t="s">
        <v>22</v>
      </c>
      <c r="G3749">
        <v>0</v>
      </c>
      <c r="H3749" t="s">
        <v>26</v>
      </c>
      <c r="I3749" t="s">
        <v>117</v>
      </c>
      <c r="J3749" t="s">
        <v>13414</v>
      </c>
      <c r="K3749" t="s">
        <v>3951</v>
      </c>
      <c r="L3749" t="s">
        <v>56</v>
      </c>
      <c r="M3749">
        <f t="shared" si="928"/>
        <v>0</v>
      </c>
      <c r="N3749" t="str">
        <f t="shared" si="929"/>
        <v>85M</v>
      </c>
      <c r="O3749">
        <f t="shared" si="930"/>
        <v>1000000</v>
      </c>
      <c r="P3749" t="str">
        <f t="shared" si="931"/>
        <v>0</v>
      </c>
      <c r="Q3749" s="1" t="e">
        <f t="shared" si="932"/>
        <v>#VALUE!</v>
      </c>
      <c r="R3749">
        <f t="shared" si="933"/>
        <v>1000000</v>
      </c>
      <c r="S3749">
        <v>0</v>
      </c>
      <c r="T3749" s="4">
        <v>1000000000</v>
      </c>
      <c r="U3749">
        <f t="shared" si="943"/>
        <v>1E-3</v>
      </c>
      <c r="V3749">
        <f t="shared" si="934"/>
        <v>0.01</v>
      </c>
      <c r="W3749">
        <f t="shared" si="935"/>
        <v>8.6</v>
      </c>
      <c r="X3749" s="5" t="e">
        <f t="shared" si="936"/>
        <v>#VALUE!</v>
      </c>
      <c r="Z3749">
        <v>40319</v>
      </c>
      <c r="AA3749">
        <v>43320</v>
      </c>
      <c r="AB3749" t="e">
        <f t="shared" si="937"/>
        <v>#VALUE!</v>
      </c>
      <c r="AC3749" t="e">
        <f t="shared" si="938"/>
        <v>#VALUE!</v>
      </c>
      <c r="AD3749">
        <v>0</v>
      </c>
      <c r="AE3749">
        <v>78158306</v>
      </c>
      <c r="AF3749">
        <f t="shared" si="939"/>
        <v>4.3580780780995946E-4</v>
      </c>
      <c r="AG3749">
        <f t="shared" si="940"/>
        <v>4.358078078099595E-3</v>
      </c>
      <c r="AH3749" t="e">
        <f t="shared" si="941"/>
        <v>#VALUE!</v>
      </c>
      <c r="AI3749">
        <f t="shared" si="942"/>
        <v>3748</v>
      </c>
    </row>
    <row r="3750" spans="1:35" x14ac:dyDescent="0.3">
      <c r="A3750" t="s">
        <v>3990</v>
      </c>
      <c r="B3750">
        <v>4.0999999999999996</v>
      </c>
      <c r="C3750">
        <v>32398</v>
      </c>
      <c r="D3750" t="s">
        <v>533</v>
      </c>
      <c r="E3750" t="s">
        <v>3280</v>
      </c>
      <c r="F3750" t="s">
        <v>22</v>
      </c>
      <c r="G3750">
        <v>0</v>
      </c>
      <c r="H3750" t="s">
        <v>26</v>
      </c>
      <c r="I3750" t="s">
        <v>36</v>
      </c>
      <c r="J3750" t="s">
        <v>13314</v>
      </c>
      <c r="K3750" t="s">
        <v>3991</v>
      </c>
      <c r="L3750" t="s">
        <v>56</v>
      </c>
      <c r="M3750">
        <f t="shared" si="928"/>
        <v>0</v>
      </c>
      <c r="N3750" t="str">
        <f t="shared" si="929"/>
        <v>28M</v>
      </c>
      <c r="O3750">
        <f t="shared" si="930"/>
        <v>1000000</v>
      </c>
      <c r="P3750" t="str">
        <f t="shared" si="931"/>
        <v>0</v>
      </c>
      <c r="Q3750" s="1" t="e">
        <f t="shared" si="932"/>
        <v>#VALUE!</v>
      </c>
      <c r="R3750">
        <f t="shared" si="933"/>
        <v>1000000</v>
      </c>
      <c r="S3750">
        <v>0</v>
      </c>
      <c r="T3750" s="4">
        <v>1000000000</v>
      </c>
      <c r="U3750">
        <f t="shared" si="943"/>
        <v>1E-3</v>
      </c>
      <c r="V3750">
        <f t="shared" si="934"/>
        <v>0.01</v>
      </c>
      <c r="W3750">
        <f t="shared" si="935"/>
        <v>8.1999999999999993</v>
      </c>
      <c r="X3750" s="5" t="e">
        <f t="shared" si="936"/>
        <v>#VALUE!</v>
      </c>
      <c r="Z3750">
        <v>40319</v>
      </c>
      <c r="AA3750">
        <v>43320</v>
      </c>
      <c r="AB3750" t="e">
        <f t="shared" si="937"/>
        <v>#VALUE!</v>
      </c>
      <c r="AC3750" t="e">
        <f t="shared" si="938"/>
        <v>#VALUE!</v>
      </c>
      <c r="AD3750">
        <v>0</v>
      </c>
      <c r="AE3750">
        <v>78158306</v>
      </c>
      <c r="AF3750">
        <f t="shared" si="939"/>
        <v>4.145176841473509E-4</v>
      </c>
      <c r="AG3750">
        <f t="shared" si="940"/>
        <v>4.1451768414735093E-3</v>
      </c>
      <c r="AH3750" t="e">
        <f t="shared" si="941"/>
        <v>#VALUE!</v>
      </c>
      <c r="AI3750">
        <f t="shared" si="942"/>
        <v>3749</v>
      </c>
    </row>
    <row r="3751" spans="1:35" x14ac:dyDescent="0.3">
      <c r="A3751" t="s">
        <v>11558</v>
      </c>
      <c r="B3751">
        <v>5</v>
      </c>
      <c r="C3751">
        <v>36</v>
      </c>
      <c r="D3751" t="s">
        <v>2147</v>
      </c>
      <c r="E3751" t="s">
        <v>11545</v>
      </c>
      <c r="F3751" t="s">
        <v>22</v>
      </c>
      <c r="G3751">
        <v>0</v>
      </c>
      <c r="H3751" t="s">
        <v>26</v>
      </c>
      <c r="I3751" t="s">
        <v>117</v>
      </c>
      <c r="J3751" t="s">
        <v>13810</v>
      </c>
      <c r="K3751">
        <v>1.1000000000000001</v>
      </c>
      <c r="L3751" t="s">
        <v>67</v>
      </c>
      <c r="M3751">
        <f t="shared" si="928"/>
        <v>0</v>
      </c>
      <c r="N3751" t="str">
        <f t="shared" si="929"/>
        <v>2.6M</v>
      </c>
      <c r="O3751">
        <f t="shared" si="930"/>
        <v>100</v>
      </c>
      <c r="P3751" t="str">
        <f t="shared" si="931"/>
        <v>0</v>
      </c>
      <c r="Q3751" s="1" t="e">
        <f t="shared" si="932"/>
        <v>#VALUE!</v>
      </c>
      <c r="R3751">
        <f t="shared" si="933"/>
        <v>100</v>
      </c>
      <c r="S3751">
        <v>0</v>
      </c>
      <c r="T3751" s="4">
        <v>1000000000</v>
      </c>
      <c r="U3751">
        <f t="shared" si="943"/>
        <v>9.9999999999999995E-8</v>
      </c>
      <c r="V3751">
        <f t="shared" si="934"/>
        <v>9.9999999999999995E-7</v>
      </c>
      <c r="W3751">
        <f t="shared" si="935"/>
        <v>10</v>
      </c>
      <c r="X3751" s="5" t="e">
        <f t="shared" si="936"/>
        <v>#VALUE!</v>
      </c>
      <c r="Z3751">
        <v>40319</v>
      </c>
      <c r="AA3751">
        <v>43320</v>
      </c>
      <c r="AB3751" t="e">
        <f t="shared" si="937"/>
        <v>#VALUE!</v>
      </c>
      <c r="AC3751" t="e">
        <f t="shared" si="938"/>
        <v>#VALUE!</v>
      </c>
      <c r="AD3751">
        <v>0</v>
      </c>
      <c r="AE3751">
        <v>78158306</v>
      </c>
      <c r="AF3751">
        <f t="shared" si="939"/>
        <v>4.6060363693143501E-7</v>
      </c>
      <c r="AG3751">
        <f t="shared" si="940"/>
        <v>4.6060363693143497E-6</v>
      </c>
      <c r="AH3751" t="e">
        <f t="shared" si="941"/>
        <v>#VALUE!</v>
      </c>
      <c r="AI3751">
        <f t="shared" si="942"/>
        <v>3750</v>
      </c>
    </row>
    <row r="3752" spans="1:35" x14ac:dyDescent="0.3">
      <c r="A3752" t="s">
        <v>4039</v>
      </c>
      <c r="B3752">
        <v>4.0999999999999996</v>
      </c>
      <c r="C3752">
        <v>30693</v>
      </c>
      <c r="D3752" t="s">
        <v>20</v>
      </c>
      <c r="E3752" t="s">
        <v>3280</v>
      </c>
      <c r="F3752" t="s">
        <v>22</v>
      </c>
      <c r="G3752">
        <v>0</v>
      </c>
      <c r="H3752" t="s">
        <v>30</v>
      </c>
      <c r="I3752" t="s">
        <v>54</v>
      </c>
      <c r="J3752" t="s">
        <v>13314</v>
      </c>
      <c r="K3752" t="s">
        <v>20</v>
      </c>
      <c r="L3752" t="s">
        <v>20</v>
      </c>
      <c r="M3752">
        <f t="shared" si="928"/>
        <v>0</v>
      </c>
      <c r="N3752" t="str">
        <f t="shared" si="929"/>
        <v>N/A</v>
      </c>
      <c r="O3752">
        <f t="shared" si="930"/>
        <v>1000000</v>
      </c>
      <c r="P3752" t="str">
        <f t="shared" si="931"/>
        <v>0</v>
      </c>
      <c r="Q3752" s="1" t="e">
        <f t="shared" si="932"/>
        <v>#VALUE!</v>
      </c>
      <c r="R3752">
        <f t="shared" si="933"/>
        <v>1000000</v>
      </c>
      <c r="S3752">
        <v>0</v>
      </c>
      <c r="T3752" s="4">
        <v>1000000000</v>
      </c>
      <c r="U3752">
        <f t="shared" si="943"/>
        <v>1E-3</v>
      </c>
      <c r="V3752">
        <f t="shared" si="934"/>
        <v>0.01</v>
      </c>
      <c r="W3752">
        <f t="shared" si="935"/>
        <v>8.1999999999999993</v>
      </c>
      <c r="X3752" s="5" t="e">
        <f t="shared" si="936"/>
        <v>#VALUE!</v>
      </c>
      <c r="Z3752">
        <v>40319</v>
      </c>
      <c r="AA3752">
        <v>43320</v>
      </c>
      <c r="AB3752" t="e">
        <f t="shared" si="937"/>
        <v>#VALUE!</v>
      </c>
      <c r="AC3752" t="e">
        <f t="shared" si="938"/>
        <v>#VALUE!</v>
      </c>
      <c r="AD3752">
        <v>0</v>
      </c>
      <c r="AE3752">
        <v>78158306</v>
      </c>
      <c r="AF3752">
        <f t="shared" si="939"/>
        <v>3.9270298412045931E-4</v>
      </c>
      <c r="AG3752">
        <f t="shared" si="940"/>
        <v>3.9270298412045932E-3</v>
      </c>
      <c r="AH3752" t="e">
        <f t="shared" si="941"/>
        <v>#VALUE!</v>
      </c>
      <c r="AI3752">
        <f t="shared" si="942"/>
        <v>3751</v>
      </c>
    </row>
    <row r="3753" spans="1:35" x14ac:dyDescent="0.3">
      <c r="A3753" t="s">
        <v>11103</v>
      </c>
      <c r="B3753">
        <v>4.7</v>
      </c>
      <c r="C3753">
        <v>3</v>
      </c>
      <c r="D3753" t="s">
        <v>2022</v>
      </c>
      <c r="E3753" t="s">
        <v>10032</v>
      </c>
      <c r="F3753" t="s">
        <v>22</v>
      </c>
      <c r="G3753">
        <v>0</v>
      </c>
      <c r="H3753" t="s">
        <v>26</v>
      </c>
      <c r="I3753" t="s">
        <v>42</v>
      </c>
      <c r="J3753" t="s">
        <v>13809</v>
      </c>
      <c r="K3753">
        <v>1</v>
      </c>
      <c r="L3753" t="s">
        <v>33</v>
      </c>
      <c r="M3753">
        <f t="shared" si="928"/>
        <v>0</v>
      </c>
      <c r="N3753" t="str">
        <f t="shared" si="929"/>
        <v>2.0M</v>
      </c>
      <c r="O3753">
        <f t="shared" si="930"/>
        <v>1000</v>
      </c>
      <c r="P3753" t="str">
        <f t="shared" si="931"/>
        <v>0</v>
      </c>
      <c r="Q3753" s="1" t="e">
        <f t="shared" si="932"/>
        <v>#VALUE!</v>
      </c>
      <c r="R3753">
        <f t="shared" si="933"/>
        <v>1000</v>
      </c>
      <c r="S3753">
        <v>0</v>
      </c>
      <c r="T3753" s="4">
        <v>1000000000</v>
      </c>
      <c r="U3753">
        <f t="shared" si="943"/>
        <v>9.9999999999999995E-7</v>
      </c>
      <c r="V3753">
        <f t="shared" si="934"/>
        <v>9.9999999999999991E-6</v>
      </c>
      <c r="W3753">
        <f t="shared" si="935"/>
        <v>9.4</v>
      </c>
      <c r="X3753" s="5" t="e">
        <f t="shared" si="936"/>
        <v>#VALUE!</v>
      </c>
      <c r="Z3753">
        <v>40319</v>
      </c>
      <c r="AA3753">
        <v>43320</v>
      </c>
      <c r="AB3753" t="e">
        <f t="shared" si="937"/>
        <v>#VALUE!</v>
      </c>
      <c r="AC3753" t="e">
        <f t="shared" si="938"/>
        <v>#VALUE!</v>
      </c>
      <c r="AD3753">
        <v>0</v>
      </c>
      <c r="AE3753">
        <v>78158306</v>
      </c>
      <c r="AF3753">
        <f t="shared" si="939"/>
        <v>3.8383636410952922E-8</v>
      </c>
      <c r="AG3753">
        <f t="shared" si="940"/>
        <v>3.8383636410952922E-7</v>
      </c>
      <c r="AH3753" t="e">
        <f t="shared" si="941"/>
        <v>#VALUE!</v>
      </c>
      <c r="AI3753">
        <f t="shared" si="942"/>
        <v>3752</v>
      </c>
    </row>
    <row r="3754" spans="1:35" x14ac:dyDescent="0.3">
      <c r="A3754" t="s">
        <v>5250</v>
      </c>
      <c r="B3754">
        <v>4.4000000000000004</v>
      </c>
      <c r="C3754">
        <v>1090</v>
      </c>
      <c r="D3754" t="s">
        <v>345</v>
      </c>
      <c r="E3754" t="s">
        <v>3280</v>
      </c>
      <c r="F3754" t="s">
        <v>22</v>
      </c>
      <c r="G3754">
        <v>0</v>
      </c>
      <c r="H3754" t="s">
        <v>26</v>
      </c>
      <c r="I3754" t="s">
        <v>3243</v>
      </c>
      <c r="J3754" t="s">
        <v>13592</v>
      </c>
      <c r="K3754" t="s">
        <v>303</v>
      </c>
      <c r="L3754" t="s">
        <v>67</v>
      </c>
      <c r="M3754">
        <f t="shared" si="928"/>
        <v>0</v>
      </c>
      <c r="N3754" t="str">
        <f t="shared" si="929"/>
        <v>49M</v>
      </c>
      <c r="O3754">
        <f t="shared" si="930"/>
        <v>1000000</v>
      </c>
      <c r="P3754" t="str">
        <f t="shared" si="931"/>
        <v>0</v>
      </c>
      <c r="Q3754" s="1" t="e">
        <f t="shared" si="932"/>
        <v>#VALUE!</v>
      </c>
      <c r="R3754">
        <f t="shared" si="933"/>
        <v>1000000</v>
      </c>
      <c r="S3754">
        <v>0</v>
      </c>
      <c r="T3754" s="4">
        <v>1000000000</v>
      </c>
      <c r="U3754">
        <f t="shared" si="943"/>
        <v>1E-3</v>
      </c>
      <c r="V3754">
        <f t="shared" si="934"/>
        <v>0.01</v>
      </c>
      <c r="W3754">
        <f t="shared" si="935"/>
        <v>8.8000000000000007</v>
      </c>
      <c r="X3754" s="5" t="e">
        <f t="shared" si="936"/>
        <v>#VALUE!</v>
      </c>
      <c r="Z3754">
        <v>40319</v>
      </c>
      <c r="AA3754">
        <v>43320</v>
      </c>
      <c r="AB3754" t="e">
        <f t="shared" si="937"/>
        <v>#VALUE!</v>
      </c>
      <c r="AC3754" t="e">
        <f t="shared" si="938"/>
        <v>#VALUE!</v>
      </c>
      <c r="AD3754">
        <v>0</v>
      </c>
      <c r="AE3754">
        <v>78158306</v>
      </c>
      <c r="AF3754">
        <f t="shared" si="939"/>
        <v>1.3946054562646227E-5</v>
      </c>
      <c r="AG3754">
        <f t="shared" si="940"/>
        <v>1.3946054562646228E-4</v>
      </c>
      <c r="AH3754" t="e">
        <f t="shared" si="941"/>
        <v>#VALUE!</v>
      </c>
      <c r="AI3754">
        <f t="shared" si="942"/>
        <v>3753</v>
      </c>
    </row>
    <row r="3755" spans="1:35" x14ac:dyDescent="0.3">
      <c r="A3755" t="s">
        <v>5396</v>
      </c>
      <c r="B3755">
        <v>4.0999999999999996</v>
      </c>
      <c r="C3755">
        <v>15057</v>
      </c>
      <c r="D3755" t="s">
        <v>1913</v>
      </c>
      <c r="E3755" t="s">
        <v>5276</v>
      </c>
      <c r="F3755" t="s">
        <v>22</v>
      </c>
      <c r="G3755">
        <v>0</v>
      </c>
      <c r="H3755" t="s">
        <v>26</v>
      </c>
      <c r="I3755" t="s">
        <v>448</v>
      </c>
      <c r="J3755" t="s">
        <v>13312</v>
      </c>
      <c r="K3755" t="s">
        <v>1097</v>
      </c>
      <c r="L3755" t="s">
        <v>104</v>
      </c>
      <c r="M3755">
        <f t="shared" si="928"/>
        <v>0</v>
      </c>
      <c r="N3755" t="str">
        <f t="shared" si="929"/>
        <v>5.7M</v>
      </c>
      <c r="O3755">
        <f t="shared" si="930"/>
        <v>500000</v>
      </c>
      <c r="P3755" t="str">
        <f t="shared" si="931"/>
        <v>0</v>
      </c>
      <c r="Q3755" s="1" t="e">
        <f t="shared" si="932"/>
        <v>#VALUE!</v>
      </c>
      <c r="R3755">
        <f t="shared" si="933"/>
        <v>500000</v>
      </c>
      <c r="S3755">
        <v>0</v>
      </c>
      <c r="T3755" s="4">
        <v>1000000000</v>
      </c>
      <c r="U3755">
        <f t="shared" si="943"/>
        <v>5.0000000000000001E-4</v>
      </c>
      <c r="V3755">
        <f t="shared" si="934"/>
        <v>5.0000000000000001E-3</v>
      </c>
      <c r="W3755">
        <f t="shared" si="935"/>
        <v>8.1999999999999993</v>
      </c>
      <c r="X3755" s="5" t="e">
        <f t="shared" si="936"/>
        <v>#VALUE!</v>
      </c>
      <c r="Z3755">
        <v>40319</v>
      </c>
      <c r="AA3755">
        <v>43320</v>
      </c>
      <c r="AB3755" t="e">
        <f t="shared" si="937"/>
        <v>#VALUE!</v>
      </c>
      <c r="AC3755" t="e">
        <f t="shared" si="938"/>
        <v>#VALUE!</v>
      </c>
      <c r="AD3755">
        <v>0</v>
      </c>
      <c r="AE3755">
        <v>78158306</v>
      </c>
      <c r="AF3755">
        <f t="shared" si="939"/>
        <v>1.9264747114657271E-4</v>
      </c>
      <c r="AG3755">
        <f t="shared" si="940"/>
        <v>1.9264747114657271E-3</v>
      </c>
      <c r="AH3755" t="e">
        <f t="shared" si="941"/>
        <v>#VALUE!</v>
      </c>
      <c r="AI3755">
        <f t="shared" si="942"/>
        <v>3754</v>
      </c>
    </row>
    <row r="3756" spans="1:35" x14ac:dyDescent="0.3">
      <c r="A3756" t="s">
        <v>4190</v>
      </c>
      <c r="B3756">
        <v>4.0999999999999996</v>
      </c>
      <c r="C3756">
        <v>24977</v>
      </c>
      <c r="D3756" t="s">
        <v>573</v>
      </c>
      <c r="E3756" t="s">
        <v>3280</v>
      </c>
      <c r="F3756" t="s">
        <v>22</v>
      </c>
      <c r="G3756">
        <v>0</v>
      </c>
      <c r="H3756" t="s">
        <v>26</v>
      </c>
      <c r="I3756" t="s">
        <v>1267</v>
      </c>
      <c r="J3756" t="s">
        <v>13314</v>
      </c>
      <c r="K3756" t="s">
        <v>4191</v>
      </c>
      <c r="L3756" t="s">
        <v>119</v>
      </c>
      <c r="M3756">
        <f t="shared" si="928"/>
        <v>0</v>
      </c>
      <c r="N3756" t="str">
        <f t="shared" si="929"/>
        <v>21M</v>
      </c>
      <c r="O3756">
        <f t="shared" si="930"/>
        <v>1000000</v>
      </c>
      <c r="P3756" t="str">
        <f t="shared" si="931"/>
        <v>0</v>
      </c>
      <c r="Q3756" s="1" t="e">
        <f t="shared" si="932"/>
        <v>#VALUE!</v>
      </c>
      <c r="R3756">
        <f t="shared" si="933"/>
        <v>1000000</v>
      </c>
      <c r="S3756">
        <v>0</v>
      </c>
      <c r="T3756" s="4">
        <v>1000000000</v>
      </c>
      <c r="U3756">
        <f t="shared" si="943"/>
        <v>1E-3</v>
      </c>
      <c r="V3756">
        <f t="shared" si="934"/>
        <v>0.01</v>
      </c>
      <c r="W3756">
        <f t="shared" si="935"/>
        <v>8.1999999999999993</v>
      </c>
      <c r="X3756" s="5" t="e">
        <f t="shared" si="936"/>
        <v>#VALUE!</v>
      </c>
      <c r="Z3756">
        <v>40319</v>
      </c>
      <c r="AA3756">
        <v>43320</v>
      </c>
      <c r="AB3756" t="e">
        <f t="shared" si="937"/>
        <v>#VALUE!</v>
      </c>
      <c r="AC3756" t="e">
        <f t="shared" si="938"/>
        <v>#VALUE!</v>
      </c>
      <c r="AD3756">
        <v>0</v>
      </c>
      <c r="AE3756">
        <v>78158306</v>
      </c>
      <c r="AF3756">
        <f t="shared" si="939"/>
        <v>3.195693622121237E-4</v>
      </c>
      <c r="AG3756">
        <f t="shared" si="940"/>
        <v>3.1956936221212368E-3</v>
      </c>
      <c r="AH3756" t="e">
        <f t="shared" si="941"/>
        <v>#VALUE!</v>
      </c>
      <c r="AI3756">
        <f t="shared" si="942"/>
        <v>3755</v>
      </c>
    </row>
    <row r="3757" spans="1:35" x14ac:dyDescent="0.3">
      <c r="A3757" t="s">
        <v>4418</v>
      </c>
      <c r="B3757">
        <v>4.0999999999999996</v>
      </c>
      <c r="C3757">
        <v>19023</v>
      </c>
      <c r="D3757" t="s">
        <v>20</v>
      </c>
      <c r="E3757" t="s">
        <v>3280</v>
      </c>
      <c r="F3757" t="s">
        <v>22</v>
      </c>
      <c r="G3757">
        <v>0</v>
      </c>
      <c r="H3757" t="s">
        <v>26</v>
      </c>
      <c r="I3757" t="s">
        <v>417</v>
      </c>
      <c r="J3757" t="s">
        <v>13314</v>
      </c>
      <c r="K3757" t="s">
        <v>4419</v>
      </c>
      <c r="L3757" t="s">
        <v>33</v>
      </c>
      <c r="M3757">
        <f t="shared" si="928"/>
        <v>0</v>
      </c>
      <c r="N3757" t="str">
        <f t="shared" si="929"/>
        <v>N/A</v>
      </c>
      <c r="O3757">
        <f t="shared" si="930"/>
        <v>1000000</v>
      </c>
      <c r="P3757" t="str">
        <f t="shared" si="931"/>
        <v>0</v>
      </c>
      <c r="Q3757" s="1" t="e">
        <f t="shared" si="932"/>
        <v>#VALUE!</v>
      </c>
      <c r="R3757">
        <f t="shared" si="933"/>
        <v>1000000</v>
      </c>
      <c r="S3757">
        <v>0</v>
      </c>
      <c r="T3757" s="4">
        <v>1000000000</v>
      </c>
      <c r="U3757">
        <f t="shared" si="943"/>
        <v>1E-3</v>
      </c>
      <c r="V3757">
        <f t="shared" si="934"/>
        <v>0.01</v>
      </c>
      <c r="W3757">
        <f t="shared" si="935"/>
        <v>8.1999999999999993</v>
      </c>
      <c r="X3757" s="5" t="e">
        <f t="shared" si="936"/>
        <v>#VALUE!</v>
      </c>
      <c r="Z3757">
        <v>40319</v>
      </c>
      <c r="AA3757">
        <v>43320</v>
      </c>
      <c r="AB3757" t="e">
        <f t="shared" si="937"/>
        <v>#VALUE!</v>
      </c>
      <c r="AC3757" t="e">
        <f t="shared" si="938"/>
        <v>#VALUE!</v>
      </c>
      <c r="AD3757">
        <v>0</v>
      </c>
      <c r="AE3757">
        <v>78158306</v>
      </c>
      <c r="AF3757">
        <f t="shared" si="939"/>
        <v>2.4339063848185247E-4</v>
      </c>
      <c r="AG3757">
        <f t="shared" si="940"/>
        <v>2.4339063848185247E-3</v>
      </c>
      <c r="AH3757" t="e">
        <f t="shared" si="941"/>
        <v>#VALUE!</v>
      </c>
      <c r="AI3757">
        <f t="shared" si="942"/>
        <v>3756</v>
      </c>
    </row>
    <row r="3758" spans="1:35" x14ac:dyDescent="0.3">
      <c r="A3758" t="s">
        <v>4420</v>
      </c>
      <c r="B3758">
        <v>4.0999999999999996</v>
      </c>
      <c r="C3758">
        <v>18996</v>
      </c>
      <c r="D3758" t="s">
        <v>2472</v>
      </c>
      <c r="E3758" t="s">
        <v>3280</v>
      </c>
      <c r="F3758" t="s">
        <v>22</v>
      </c>
      <c r="G3758">
        <v>0</v>
      </c>
      <c r="H3758" t="s">
        <v>23</v>
      </c>
      <c r="I3758" t="s">
        <v>109</v>
      </c>
      <c r="J3758" t="s">
        <v>13314</v>
      </c>
      <c r="K3758" t="s">
        <v>1694</v>
      </c>
      <c r="L3758" t="s">
        <v>33</v>
      </c>
      <c r="M3758">
        <f t="shared" si="928"/>
        <v>0</v>
      </c>
      <c r="N3758" t="str">
        <f t="shared" si="929"/>
        <v>81M</v>
      </c>
      <c r="O3758">
        <f t="shared" si="930"/>
        <v>1000000</v>
      </c>
      <c r="P3758" t="str">
        <f t="shared" si="931"/>
        <v>0</v>
      </c>
      <c r="Q3758" s="1" t="e">
        <f t="shared" si="932"/>
        <v>#VALUE!</v>
      </c>
      <c r="R3758">
        <f t="shared" si="933"/>
        <v>1000000</v>
      </c>
      <c r="S3758">
        <v>0</v>
      </c>
      <c r="T3758" s="4">
        <v>1000000000</v>
      </c>
      <c r="U3758">
        <f t="shared" si="943"/>
        <v>1E-3</v>
      </c>
      <c r="V3758">
        <f t="shared" si="934"/>
        <v>0.01</v>
      </c>
      <c r="W3758">
        <f t="shared" si="935"/>
        <v>8.1999999999999993</v>
      </c>
      <c r="X3758" s="5" t="e">
        <f t="shared" si="936"/>
        <v>#VALUE!</v>
      </c>
      <c r="Z3758">
        <v>40319</v>
      </c>
      <c r="AA3758">
        <v>43320</v>
      </c>
      <c r="AB3758" t="e">
        <f t="shared" si="937"/>
        <v>#VALUE!</v>
      </c>
      <c r="AC3758" t="e">
        <f t="shared" si="938"/>
        <v>#VALUE!</v>
      </c>
      <c r="AD3758">
        <v>0</v>
      </c>
      <c r="AE3758">
        <v>78158306</v>
      </c>
      <c r="AF3758">
        <f t="shared" si="939"/>
        <v>2.4304518575415389E-4</v>
      </c>
      <c r="AG3758">
        <f t="shared" si="940"/>
        <v>2.4304518575415388E-3</v>
      </c>
      <c r="AH3758" t="e">
        <f t="shared" si="941"/>
        <v>#VALUE!</v>
      </c>
      <c r="AI3758">
        <f t="shared" si="942"/>
        <v>3757</v>
      </c>
    </row>
    <row r="3759" spans="1:35" x14ac:dyDescent="0.3">
      <c r="A3759" t="s">
        <v>5900</v>
      </c>
      <c r="B3759">
        <v>4.2</v>
      </c>
      <c r="C3759">
        <v>1619</v>
      </c>
      <c r="D3759" t="s">
        <v>631</v>
      </c>
      <c r="E3759" t="s">
        <v>5276</v>
      </c>
      <c r="F3759" t="s">
        <v>22</v>
      </c>
      <c r="G3759">
        <v>0</v>
      </c>
      <c r="H3759" t="s">
        <v>26</v>
      </c>
      <c r="I3759" t="s">
        <v>479</v>
      </c>
      <c r="J3759" t="s">
        <v>13408</v>
      </c>
      <c r="K3759">
        <v>1.3</v>
      </c>
      <c r="L3759" t="s">
        <v>67</v>
      </c>
      <c r="M3759">
        <f t="shared" si="928"/>
        <v>0</v>
      </c>
      <c r="N3759" t="str">
        <f t="shared" si="929"/>
        <v>43M</v>
      </c>
      <c r="O3759">
        <f t="shared" si="930"/>
        <v>500000</v>
      </c>
      <c r="P3759" t="str">
        <f t="shared" si="931"/>
        <v>0</v>
      </c>
      <c r="Q3759" s="1" t="e">
        <f t="shared" si="932"/>
        <v>#VALUE!</v>
      </c>
      <c r="R3759">
        <f t="shared" si="933"/>
        <v>500000</v>
      </c>
      <c r="S3759">
        <v>0</v>
      </c>
      <c r="T3759" s="4">
        <v>1000000000</v>
      </c>
      <c r="U3759">
        <f t="shared" si="943"/>
        <v>5.0000000000000001E-4</v>
      </c>
      <c r="V3759">
        <f t="shared" si="934"/>
        <v>5.0000000000000001E-3</v>
      </c>
      <c r="W3759">
        <f t="shared" si="935"/>
        <v>8.4</v>
      </c>
      <c r="X3759" s="5" t="e">
        <f t="shared" si="936"/>
        <v>#VALUE!</v>
      </c>
      <c r="Z3759">
        <v>40319</v>
      </c>
      <c r="AA3759">
        <v>43320</v>
      </c>
      <c r="AB3759" t="e">
        <f t="shared" si="937"/>
        <v>#VALUE!</v>
      </c>
      <c r="AC3759" t="e">
        <f t="shared" si="938"/>
        <v>#VALUE!</v>
      </c>
      <c r="AD3759">
        <v>0</v>
      </c>
      <c r="AE3759">
        <v>78158306</v>
      </c>
      <c r="AF3759">
        <f t="shared" si="939"/>
        <v>2.071436911644426E-5</v>
      </c>
      <c r="AG3759">
        <f t="shared" si="940"/>
        <v>2.0714369116444259E-4</v>
      </c>
      <c r="AH3759" t="e">
        <f t="shared" si="941"/>
        <v>#VALUE!</v>
      </c>
      <c r="AI3759">
        <f t="shared" si="942"/>
        <v>3758</v>
      </c>
    </row>
    <row r="3760" spans="1:35" x14ac:dyDescent="0.3">
      <c r="A3760" t="s">
        <v>6930</v>
      </c>
      <c r="B3760">
        <v>4.2</v>
      </c>
      <c r="C3760">
        <v>1111</v>
      </c>
      <c r="D3760" t="s">
        <v>1324</v>
      </c>
      <c r="E3760" t="s">
        <v>5956</v>
      </c>
      <c r="F3760" t="s">
        <v>22</v>
      </c>
      <c r="G3760">
        <v>0</v>
      </c>
      <c r="H3760" t="s">
        <v>26</v>
      </c>
      <c r="I3760" t="s">
        <v>42</v>
      </c>
      <c r="J3760" t="s">
        <v>13333</v>
      </c>
      <c r="K3760" t="s">
        <v>1817</v>
      </c>
      <c r="L3760" t="s">
        <v>33</v>
      </c>
      <c r="M3760">
        <f t="shared" si="928"/>
        <v>0</v>
      </c>
      <c r="N3760" t="str">
        <f t="shared" si="929"/>
        <v>7.3M</v>
      </c>
      <c r="O3760">
        <f t="shared" si="930"/>
        <v>100000</v>
      </c>
      <c r="P3760" t="str">
        <f t="shared" si="931"/>
        <v>0</v>
      </c>
      <c r="Q3760" s="1" t="e">
        <f t="shared" si="932"/>
        <v>#VALUE!</v>
      </c>
      <c r="R3760">
        <f t="shared" si="933"/>
        <v>100000</v>
      </c>
      <c r="S3760">
        <v>0</v>
      </c>
      <c r="T3760" s="4">
        <v>1000000000</v>
      </c>
      <c r="U3760">
        <f t="shared" si="943"/>
        <v>1E-4</v>
      </c>
      <c r="V3760">
        <f t="shared" si="934"/>
        <v>1E-3</v>
      </c>
      <c r="W3760">
        <f t="shared" si="935"/>
        <v>8.4</v>
      </c>
      <c r="X3760" s="5" t="e">
        <f t="shared" si="936"/>
        <v>#VALUE!</v>
      </c>
      <c r="Z3760">
        <v>40319</v>
      </c>
      <c r="AA3760">
        <v>43320</v>
      </c>
      <c r="AB3760" t="e">
        <f t="shared" si="937"/>
        <v>#VALUE!</v>
      </c>
      <c r="AC3760" t="e">
        <f t="shared" si="938"/>
        <v>#VALUE!</v>
      </c>
      <c r="AD3760">
        <v>0</v>
      </c>
      <c r="AE3760">
        <v>78158306</v>
      </c>
      <c r="AF3760">
        <f t="shared" si="939"/>
        <v>1.4214740017522898E-5</v>
      </c>
      <c r="AG3760">
        <f t="shared" si="940"/>
        <v>1.4214740017522899E-4</v>
      </c>
      <c r="AH3760" t="e">
        <f t="shared" si="941"/>
        <v>#VALUE!</v>
      </c>
      <c r="AI3760">
        <f t="shared" si="942"/>
        <v>3759</v>
      </c>
    </row>
    <row r="3761" spans="1:35" x14ac:dyDescent="0.3">
      <c r="A3761" t="s">
        <v>5012</v>
      </c>
      <c r="B3761">
        <v>4.4000000000000004</v>
      </c>
      <c r="C3761">
        <v>7146</v>
      </c>
      <c r="D3761" t="s">
        <v>121</v>
      </c>
      <c r="E3761" t="s">
        <v>3280</v>
      </c>
      <c r="F3761" t="s">
        <v>22</v>
      </c>
      <c r="G3761">
        <v>0</v>
      </c>
      <c r="H3761" t="s">
        <v>30</v>
      </c>
      <c r="I3761" t="s">
        <v>169</v>
      </c>
      <c r="J3761" t="s">
        <v>13607</v>
      </c>
      <c r="K3761">
        <v>1.1000000000000001</v>
      </c>
      <c r="L3761" t="s">
        <v>67</v>
      </c>
      <c r="M3761">
        <f t="shared" si="928"/>
        <v>0</v>
      </c>
      <c r="N3761" t="str">
        <f t="shared" si="929"/>
        <v>14M</v>
      </c>
      <c r="O3761">
        <f t="shared" si="930"/>
        <v>1000000</v>
      </c>
      <c r="P3761" t="str">
        <f t="shared" si="931"/>
        <v>0</v>
      </c>
      <c r="Q3761" s="1" t="e">
        <f t="shared" si="932"/>
        <v>#VALUE!</v>
      </c>
      <c r="R3761">
        <f t="shared" si="933"/>
        <v>1000000</v>
      </c>
      <c r="S3761">
        <v>0</v>
      </c>
      <c r="T3761" s="4">
        <v>1000000000</v>
      </c>
      <c r="U3761">
        <f t="shared" si="943"/>
        <v>1E-3</v>
      </c>
      <c r="V3761">
        <f t="shared" si="934"/>
        <v>0.01</v>
      </c>
      <c r="W3761">
        <f t="shared" si="935"/>
        <v>8.8000000000000007</v>
      </c>
      <c r="X3761" s="5" t="e">
        <f t="shared" si="936"/>
        <v>#VALUE!</v>
      </c>
      <c r="Z3761">
        <v>40319</v>
      </c>
      <c r="AA3761">
        <v>43320</v>
      </c>
      <c r="AB3761" t="e">
        <f t="shared" si="937"/>
        <v>#VALUE!</v>
      </c>
      <c r="AC3761" t="e">
        <f t="shared" si="938"/>
        <v>#VALUE!</v>
      </c>
      <c r="AD3761">
        <v>0</v>
      </c>
      <c r="AE3761">
        <v>78158306</v>
      </c>
      <c r="AF3761">
        <f t="shared" si="939"/>
        <v>9.1429821930889854E-5</v>
      </c>
      <c r="AG3761">
        <f t="shared" si="940"/>
        <v>9.1429821930889854E-4</v>
      </c>
      <c r="AH3761" t="e">
        <f t="shared" si="941"/>
        <v>#VALUE!</v>
      </c>
      <c r="AI3761">
        <f t="shared" si="942"/>
        <v>3760</v>
      </c>
    </row>
    <row r="3762" spans="1:35" x14ac:dyDescent="0.3">
      <c r="A3762" t="s">
        <v>5024</v>
      </c>
      <c r="B3762">
        <v>4.0999999999999996</v>
      </c>
      <c r="C3762">
        <v>6998</v>
      </c>
      <c r="D3762" t="s">
        <v>76</v>
      </c>
      <c r="E3762" t="s">
        <v>3280</v>
      </c>
      <c r="F3762" t="s">
        <v>22</v>
      </c>
      <c r="G3762">
        <v>0</v>
      </c>
      <c r="H3762" t="s">
        <v>26</v>
      </c>
      <c r="I3762" t="s">
        <v>448</v>
      </c>
      <c r="J3762" t="s">
        <v>13314</v>
      </c>
      <c r="K3762" t="s">
        <v>5025</v>
      </c>
      <c r="L3762" t="s">
        <v>104</v>
      </c>
      <c r="M3762">
        <f t="shared" si="928"/>
        <v>0</v>
      </c>
      <c r="N3762" t="str">
        <f t="shared" si="929"/>
        <v>24M</v>
      </c>
      <c r="O3762">
        <f t="shared" si="930"/>
        <v>1000000</v>
      </c>
      <c r="P3762" t="str">
        <f t="shared" si="931"/>
        <v>0</v>
      </c>
      <c r="Q3762" s="1" t="e">
        <f t="shared" si="932"/>
        <v>#VALUE!</v>
      </c>
      <c r="R3762">
        <f t="shared" si="933"/>
        <v>1000000</v>
      </c>
      <c r="S3762">
        <v>0</v>
      </c>
      <c r="T3762" s="4">
        <v>1000000000</v>
      </c>
      <c r="U3762">
        <f t="shared" si="943"/>
        <v>1E-3</v>
      </c>
      <c r="V3762">
        <f t="shared" si="934"/>
        <v>0.01</v>
      </c>
      <c r="W3762">
        <f t="shared" si="935"/>
        <v>8.1999999999999993</v>
      </c>
      <c r="X3762" s="5" t="e">
        <f t="shared" si="936"/>
        <v>#VALUE!</v>
      </c>
      <c r="Z3762">
        <v>40319</v>
      </c>
      <c r="AA3762">
        <v>43320</v>
      </c>
      <c r="AB3762" t="e">
        <f t="shared" si="937"/>
        <v>#VALUE!</v>
      </c>
      <c r="AC3762" t="e">
        <f t="shared" si="938"/>
        <v>#VALUE!</v>
      </c>
      <c r="AD3762">
        <v>0</v>
      </c>
      <c r="AE3762">
        <v>78158306</v>
      </c>
      <c r="AF3762">
        <f t="shared" si="939"/>
        <v>8.9536229201282849E-5</v>
      </c>
      <c r="AG3762">
        <f t="shared" si="940"/>
        <v>8.9536229201282844E-4</v>
      </c>
      <c r="AH3762" t="e">
        <f t="shared" si="941"/>
        <v>#VALUE!</v>
      </c>
      <c r="AI3762">
        <f t="shared" si="942"/>
        <v>3761</v>
      </c>
    </row>
    <row r="3763" spans="1:35" x14ac:dyDescent="0.3">
      <c r="A3763" t="s">
        <v>4030</v>
      </c>
      <c r="B3763">
        <v>4.0999999999999996</v>
      </c>
      <c r="C3763">
        <v>31218</v>
      </c>
      <c r="D3763" t="s">
        <v>20</v>
      </c>
      <c r="E3763" t="s">
        <v>3280</v>
      </c>
      <c r="F3763" t="s">
        <v>22</v>
      </c>
      <c r="G3763">
        <v>0</v>
      </c>
      <c r="H3763" t="s">
        <v>26</v>
      </c>
      <c r="I3763" t="s">
        <v>448</v>
      </c>
      <c r="J3763" t="s">
        <v>13313</v>
      </c>
      <c r="K3763" t="s">
        <v>20</v>
      </c>
      <c r="L3763" t="s">
        <v>20</v>
      </c>
      <c r="M3763">
        <f t="shared" si="928"/>
        <v>0</v>
      </c>
      <c r="N3763" t="str">
        <f t="shared" si="929"/>
        <v>N/A</v>
      </c>
      <c r="O3763">
        <f t="shared" si="930"/>
        <v>1000000</v>
      </c>
      <c r="P3763" t="str">
        <f t="shared" si="931"/>
        <v>0</v>
      </c>
      <c r="Q3763" s="1" t="e">
        <f t="shared" si="932"/>
        <v>#VALUE!</v>
      </c>
      <c r="R3763">
        <f t="shared" si="933"/>
        <v>1000000</v>
      </c>
      <c r="S3763">
        <v>0</v>
      </c>
      <c r="T3763" s="4">
        <v>1000000000</v>
      </c>
      <c r="U3763">
        <f t="shared" si="943"/>
        <v>1E-3</v>
      </c>
      <c r="V3763">
        <f t="shared" si="934"/>
        <v>0.01</v>
      </c>
      <c r="W3763">
        <f t="shared" si="935"/>
        <v>8.1999999999999993</v>
      </c>
      <c r="X3763" s="5" t="e">
        <f t="shared" si="936"/>
        <v>#VALUE!</v>
      </c>
      <c r="Z3763">
        <v>40319</v>
      </c>
      <c r="AA3763">
        <v>43320</v>
      </c>
      <c r="AB3763" t="e">
        <f t="shared" si="937"/>
        <v>#VALUE!</v>
      </c>
      <c r="AC3763" t="e">
        <f t="shared" si="938"/>
        <v>#VALUE!</v>
      </c>
      <c r="AD3763">
        <v>0</v>
      </c>
      <c r="AE3763">
        <v>78158306</v>
      </c>
      <c r="AF3763">
        <f t="shared" si="939"/>
        <v>3.9942012049237605E-4</v>
      </c>
      <c r="AG3763">
        <f t="shared" si="940"/>
        <v>3.9942012049237604E-3</v>
      </c>
      <c r="AH3763" t="e">
        <f t="shared" si="941"/>
        <v>#VALUE!</v>
      </c>
      <c r="AI3763">
        <f t="shared" si="942"/>
        <v>3762</v>
      </c>
    </row>
    <row r="3764" spans="1:35" x14ac:dyDescent="0.3">
      <c r="A3764" t="s">
        <v>7704</v>
      </c>
      <c r="B3764">
        <v>4.2</v>
      </c>
      <c r="C3764">
        <v>642</v>
      </c>
      <c r="D3764" t="s">
        <v>20</v>
      </c>
      <c r="E3764" t="s">
        <v>7441</v>
      </c>
      <c r="F3764" t="s">
        <v>22</v>
      </c>
      <c r="G3764">
        <v>0</v>
      </c>
      <c r="H3764" t="s">
        <v>26</v>
      </c>
      <c r="I3764" t="s">
        <v>927</v>
      </c>
      <c r="J3764" t="s">
        <v>13333</v>
      </c>
      <c r="K3764" t="s">
        <v>20</v>
      </c>
      <c r="L3764" t="s">
        <v>20</v>
      </c>
      <c r="M3764">
        <f t="shared" si="928"/>
        <v>0</v>
      </c>
      <c r="N3764" t="str">
        <f t="shared" si="929"/>
        <v>N/A</v>
      </c>
      <c r="O3764">
        <f t="shared" si="930"/>
        <v>50000</v>
      </c>
      <c r="P3764" t="str">
        <f t="shared" si="931"/>
        <v>0</v>
      </c>
      <c r="Q3764" s="1" t="e">
        <f t="shared" si="932"/>
        <v>#VALUE!</v>
      </c>
      <c r="R3764">
        <f t="shared" si="933"/>
        <v>50000</v>
      </c>
      <c r="S3764">
        <v>0</v>
      </c>
      <c r="T3764" s="4">
        <v>1000000000</v>
      </c>
      <c r="U3764">
        <f t="shared" si="943"/>
        <v>5.0000000000000002E-5</v>
      </c>
      <c r="V3764">
        <f t="shared" si="934"/>
        <v>5.0000000000000001E-4</v>
      </c>
      <c r="W3764">
        <f t="shared" si="935"/>
        <v>8.4</v>
      </c>
      <c r="X3764" s="5" t="e">
        <f t="shared" si="936"/>
        <v>#VALUE!</v>
      </c>
      <c r="Z3764">
        <v>40319</v>
      </c>
      <c r="AA3764">
        <v>43320</v>
      </c>
      <c r="AB3764" t="e">
        <f t="shared" si="937"/>
        <v>#VALUE!</v>
      </c>
      <c r="AC3764" t="e">
        <f t="shared" si="938"/>
        <v>#VALUE!</v>
      </c>
      <c r="AD3764">
        <v>0</v>
      </c>
      <c r="AE3764">
        <v>78158306</v>
      </c>
      <c r="AF3764">
        <f t="shared" si="939"/>
        <v>8.2140981919439248E-6</v>
      </c>
      <c r="AG3764">
        <f t="shared" si="940"/>
        <v>8.2140981919439255E-5</v>
      </c>
      <c r="AH3764" t="e">
        <f t="shared" si="941"/>
        <v>#VALUE!</v>
      </c>
      <c r="AI3764">
        <f t="shared" si="942"/>
        <v>3763</v>
      </c>
    </row>
    <row r="3765" spans="1:35" x14ac:dyDescent="0.3">
      <c r="A3765" t="s">
        <v>5119</v>
      </c>
      <c r="B3765">
        <v>4.0999999999999996</v>
      </c>
      <c r="C3765">
        <v>4953</v>
      </c>
      <c r="D3765" t="s">
        <v>125</v>
      </c>
      <c r="E3765" t="s">
        <v>3280</v>
      </c>
      <c r="F3765" t="s">
        <v>22</v>
      </c>
      <c r="G3765">
        <v>0</v>
      </c>
      <c r="H3765" t="s">
        <v>23</v>
      </c>
      <c r="I3765" t="s">
        <v>1177</v>
      </c>
      <c r="J3765" t="s">
        <v>13314</v>
      </c>
      <c r="K3765" t="s">
        <v>5120</v>
      </c>
      <c r="L3765" t="s">
        <v>150</v>
      </c>
      <c r="M3765">
        <f t="shared" si="928"/>
        <v>0</v>
      </c>
      <c r="N3765" t="str">
        <f t="shared" si="929"/>
        <v>15M</v>
      </c>
      <c r="O3765">
        <f t="shared" si="930"/>
        <v>1000000</v>
      </c>
      <c r="P3765" t="str">
        <f t="shared" si="931"/>
        <v>0</v>
      </c>
      <c r="Q3765" s="1" t="e">
        <f t="shared" si="932"/>
        <v>#VALUE!</v>
      </c>
      <c r="R3765">
        <f t="shared" si="933"/>
        <v>1000000</v>
      </c>
      <c r="S3765">
        <v>0</v>
      </c>
      <c r="T3765" s="4">
        <v>1000000000</v>
      </c>
      <c r="U3765">
        <f t="shared" si="943"/>
        <v>1E-3</v>
      </c>
      <c r="V3765">
        <f t="shared" si="934"/>
        <v>0.01</v>
      </c>
      <c r="W3765">
        <f t="shared" si="935"/>
        <v>8.1999999999999993</v>
      </c>
      <c r="X3765" s="5" t="e">
        <f t="shared" si="936"/>
        <v>#VALUE!</v>
      </c>
      <c r="Z3765">
        <v>40319</v>
      </c>
      <c r="AA3765">
        <v>43320</v>
      </c>
      <c r="AB3765" t="e">
        <f t="shared" si="937"/>
        <v>#VALUE!</v>
      </c>
      <c r="AC3765" t="e">
        <f t="shared" si="938"/>
        <v>#VALUE!</v>
      </c>
      <c r="AD3765">
        <v>0</v>
      </c>
      <c r="AE3765">
        <v>78158306</v>
      </c>
      <c r="AF3765">
        <f t="shared" si="939"/>
        <v>6.337138371448327E-5</v>
      </c>
      <c r="AG3765">
        <f t="shared" si="940"/>
        <v>6.3371383714483267E-4</v>
      </c>
      <c r="AH3765" t="e">
        <f t="shared" si="941"/>
        <v>#VALUE!</v>
      </c>
      <c r="AI3765">
        <f t="shared" si="942"/>
        <v>3764</v>
      </c>
    </row>
    <row r="3766" spans="1:35" x14ac:dyDescent="0.3">
      <c r="A3766" t="s">
        <v>5377</v>
      </c>
      <c r="B3766">
        <v>4.0999999999999996</v>
      </c>
      <c r="C3766">
        <v>17955</v>
      </c>
      <c r="D3766" t="s">
        <v>301</v>
      </c>
      <c r="E3766" t="s">
        <v>5276</v>
      </c>
      <c r="F3766" t="s">
        <v>22</v>
      </c>
      <c r="G3766">
        <v>0</v>
      </c>
      <c r="H3766" t="s">
        <v>23</v>
      </c>
      <c r="I3766" t="s">
        <v>24</v>
      </c>
      <c r="J3766" t="s">
        <v>13316</v>
      </c>
      <c r="K3766" t="s">
        <v>5378</v>
      </c>
      <c r="L3766" t="s">
        <v>33</v>
      </c>
      <c r="M3766">
        <f t="shared" si="928"/>
        <v>0</v>
      </c>
      <c r="N3766" t="str">
        <f t="shared" si="929"/>
        <v>89M</v>
      </c>
      <c r="O3766">
        <f t="shared" si="930"/>
        <v>500000</v>
      </c>
      <c r="P3766" t="str">
        <f t="shared" si="931"/>
        <v>0</v>
      </c>
      <c r="Q3766" s="1" t="e">
        <f t="shared" si="932"/>
        <v>#VALUE!</v>
      </c>
      <c r="R3766">
        <f t="shared" si="933"/>
        <v>500000</v>
      </c>
      <c r="S3766">
        <v>0</v>
      </c>
      <c r="T3766" s="4">
        <v>1000000000</v>
      </c>
      <c r="U3766">
        <f t="shared" si="943"/>
        <v>5.0000000000000001E-4</v>
      </c>
      <c r="V3766">
        <f t="shared" si="934"/>
        <v>5.0000000000000001E-3</v>
      </c>
      <c r="W3766">
        <f t="shared" si="935"/>
        <v>8.1999999999999993</v>
      </c>
      <c r="X3766" s="5" t="e">
        <f t="shared" si="936"/>
        <v>#VALUE!</v>
      </c>
      <c r="Z3766">
        <v>40319</v>
      </c>
      <c r="AA3766">
        <v>43320</v>
      </c>
      <c r="AB3766" t="e">
        <f t="shared" si="937"/>
        <v>#VALUE!</v>
      </c>
      <c r="AC3766" t="e">
        <f t="shared" si="938"/>
        <v>#VALUE!</v>
      </c>
      <c r="AD3766">
        <v>0</v>
      </c>
      <c r="AE3766">
        <v>78158306</v>
      </c>
      <c r="AF3766">
        <f t="shared" si="939"/>
        <v>2.2972606391955322E-4</v>
      </c>
      <c r="AG3766">
        <f t="shared" si="940"/>
        <v>2.2972606391955322E-3</v>
      </c>
      <c r="AH3766" t="e">
        <f t="shared" si="941"/>
        <v>#VALUE!</v>
      </c>
      <c r="AI3766">
        <f t="shared" si="942"/>
        <v>3765</v>
      </c>
    </row>
    <row r="3767" spans="1:35" x14ac:dyDescent="0.3">
      <c r="A3767" t="s">
        <v>8153</v>
      </c>
      <c r="B3767">
        <v>4.2</v>
      </c>
      <c r="C3767">
        <v>1405</v>
      </c>
      <c r="D3767" t="s">
        <v>1634</v>
      </c>
      <c r="E3767" t="s">
        <v>8077</v>
      </c>
      <c r="F3767" t="s">
        <v>849</v>
      </c>
      <c r="G3767" t="s">
        <v>8154</v>
      </c>
      <c r="H3767" t="s">
        <v>26</v>
      </c>
      <c r="I3767" t="s">
        <v>346</v>
      </c>
      <c r="J3767" t="s">
        <v>13333</v>
      </c>
      <c r="K3767">
        <v>2.7</v>
      </c>
      <c r="L3767" t="s">
        <v>163</v>
      </c>
      <c r="M3767">
        <f t="shared" si="928"/>
        <v>1</v>
      </c>
      <c r="N3767" t="str">
        <f t="shared" si="929"/>
        <v>9.5M</v>
      </c>
      <c r="O3767">
        <f t="shared" si="930"/>
        <v>10000</v>
      </c>
      <c r="P3767" t="str">
        <f t="shared" si="931"/>
        <v>1.20</v>
      </c>
      <c r="Q3767" s="1" t="e">
        <f t="shared" si="932"/>
        <v>#VALUE!</v>
      </c>
      <c r="R3767">
        <f t="shared" si="933"/>
        <v>10000</v>
      </c>
      <c r="S3767">
        <v>0</v>
      </c>
      <c r="T3767" s="4">
        <v>1000000000</v>
      </c>
      <c r="U3767">
        <f t="shared" si="943"/>
        <v>1.0000000000000001E-5</v>
      </c>
      <c r="V3767">
        <f t="shared" si="934"/>
        <v>1E-4</v>
      </c>
      <c r="W3767">
        <f t="shared" si="935"/>
        <v>8.4</v>
      </c>
      <c r="X3767" s="5" t="e">
        <f t="shared" si="936"/>
        <v>#VALUE!</v>
      </c>
      <c r="Z3767">
        <v>40319</v>
      </c>
      <c r="AA3767">
        <v>43320</v>
      </c>
      <c r="AB3767" t="e">
        <f t="shared" si="937"/>
        <v>#VALUE!</v>
      </c>
      <c r="AC3767" t="e">
        <f t="shared" si="938"/>
        <v>#VALUE!</v>
      </c>
      <c r="AD3767">
        <v>0</v>
      </c>
      <c r="AE3767">
        <v>78158306</v>
      </c>
      <c r="AF3767">
        <f t="shared" si="939"/>
        <v>1.7976336385796285E-5</v>
      </c>
      <c r="AG3767">
        <f t="shared" si="940"/>
        <v>1.7976336385796285E-4</v>
      </c>
      <c r="AH3767" t="e">
        <f t="shared" si="941"/>
        <v>#VALUE!</v>
      </c>
      <c r="AI3767">
        <f t="shared" si="942"/>
        <v>3766</v>
      </c>
    </row>
    <row r="3768" spans="1:35" x14ac:dyDescent="0.3">
      <c r="A3768" t="s">
        <v>5658</v>
      </c>
      <c r="B3768">
        <v>4.0999999999999996</v>
      </c>
      <c r="C3768">
        <v>5025</v>
      </c>
      <c r="D3768" t="s">
        <v>20</v>
      </c>
      <c r="E3768" t="s">
        <v>5276</v>
      </c>
      <c r="F3768" t="s">
        <v>22</v>
      </c>
      <c r="G3768">
        <v>0</v>
      </c>
      <c r="H3768" t="s">
        <v>72</v>
      </c>
      <c r="I3768" t="s">
        <v>312</v>
      </c>
      <c r="J3768" t="s">
        <v>13316</v>
      </c>
      <c r="K3768" t="s">
        <v>20</v>
      </c>
      <c r="L3768" t="s">
        <v>20</v>
      </c>
      <c r="M3768">
        <f t="shared" si="928"/>
        <v>0</v>
      </c>
      <c r="N3768" t="str">
        <f t="shared" si="929"/>
        <v>N/A</v>
      </c>
      <c r="O3768">
        <f t="shared" si="930"/>
        <v>500000</v>
      </c>
      <c r="P3768" t="str">
        <f t="shared" si="931"/>
        <v>0</v>
      </c>
      <c r="Q3768" s="1" t="e">
        <f t="shared" si="932"/>
        <v>#VALUE!</v>
      </c>
      <c r="R3768">
        <f t="shared" si="933"/>
        <v>500000</v>
      </c>
      <c r="S3768">
        <v>0</v>
      </c>
      <c r="T3768" s="4">
        <v>1000000000</v>
      </c>
      <c r="U3768">
        <f t="shared" si="943"/>
        <v>5.0000000000000001E-4</v>
      </c>
      <c r="V3768">
        <f t="shared" si="934"/>
        <v>5.0000000000000001E-3</v>
      </c>
      <c r="W3768">
        <f t="shared" si="935"/>
        <v>8.1999999999999993</v>
      </c>
      <c r="X3768" s="5" t="e">
        <f t="shared" si="936"/>
        <v>#VALUE!</v>
      </c>
      <c r="Z3768">
        <v>40319</v>
      </c>
      <c r="AA3768">
        <v>43320</v>
      </c>
      <c r="AB3768" t="e">
        <f t="shared" si="937"/>
        <v>#VALUE!</v>
      </c>
      <c r="AC3768" t="e">
        <f t="shared" si="938"/>
        <v>#VALUE!</v>
      </c>
      <c r="AD3768">
        <v>0</v>
      </c>
      <c r="AE3768">
        <v>78158306</v>
      </c>
      <c r="AF3768">
        <f t="shared" si="939"/>
        <v>6.4292590988346138E-5</v>
      </c>
      <c r="AG3768">
        <f t="shared" si="940"/>
        <v>6.4292590988346136E-4</v>
      </c>
      <c r="AH3768" t="e">
        <f t="shared" si="941"/>
        <v>#VALUE!</v>
      </c>
      <c r="AI3768">
        <f t="shared" si="942"/>
        <v>3767</v>
      </c>
    </row>
    <row r="3769" spans="1:35" x14ac:dyDescent="0.3">
      <c r="A3769" t="s">
        <v>13608</v>
      </c>
      <c r="B3769">
        <v>4.2</v>
      </c>
      <c r="C3769">
        <v>17453</v>
      </c>
      <c r="D3769" t="s">
        <v>142</v>
      </c>
      <c r="E3769" t="s">
        <v>3280</v>
      </c>
      <c r="F3769" t="s">
        <v>22</v>
      </c>
      <c r="G3769">
        <v>0</v>
      </c>
      <c r="H3769" t="s">
        <v>72</v>
      </c>
      <c r="I3769" t="s">
        <v>148</v>
      </c>
      <c r="J3769" t="s">
        <v>13340</v>
      </c>
      <c r="K3769">
        <v>1.06</v>
      </c>
      <c r="L3769" t="s">
        <v>163</v>
      </c>
      <c r="M3769">
        <f t="shared" si="928"/>
        <v>0</v>
      </c>
      <c r="N3769" t="str">
        <f t="shared" si="929"/>
        <v>99M</v>
      </c>
      <c r="O3769">
        <f t="shared" si="930"/>
        <v>1000000</v>
      </c>
      <c r="P3769" t="str">
        <f t="shared" si="931"/>
        <v>0</v>
      </c>
      <c r="Q3769" s="1" t="e">
        <f t="shared" si="932"/>
        <v>#VALUE!</v>
      </c>
      <c r="R3769">
        <f t="shared" si="933"/>
        <v>1000000</v>
      </c>
      <c r="S3769">
        <v>0</v>
      </c>
      <c r="T3769" s="4">
        <v>1000000000</v>
      </c>
      <c r="U3769">
        <f t="shared" si="943"/>
        <v>1E-3</v>
      </c>
      <c r="V3769">
        <f t="shared" si="934"/>
        <v>0.01</v>
      </c>
      <c r="W3769">
        <f t="shared" si="935"/>
        <v>8.4</v>
      </c>
      <c r="X3769" s="5" t="e">
        <f t="shared" si="936"/>
        <v>#VALUE!</v>
      </c>
      <c r="Z3769">
        <v>40319</v>
      </c>
      <c r="AA3769">
        <v>43320</v>
      </c>
      <c r="AB3769" t="e">
        <f t="shared" si="937"/>
        <v>#VALUE!</v>
      </c>
      <c r="AC3769" t="e">
        <f t="shared" si="938"/>
        <v>#VALUE!</v>
      </c>
      <c r="AD3769">
        <v>0</v>
      </c>
      <c r="AE3769">
        <v>78158306</v>
      </c>
      <c r="AF3769">
        <f t="shared" si="939"/>
        <v>2.2330320209345376E-4</v>
      </c>
      <c r="AG3769">
        <f t="shared" si="940"/>
        <v>2.2330320209345378E-3</v>
      </c>
      <c r="AH3769" t="e">
        <f t="shared" si="941"/>
        <v>#VALUE!</v>
      </c>
      <c r="AI3769">
        <f t="shared" si="942"/>
        <v>3768</v>
      </c>
    </row>
    <row r="3770" spans="1:35" x14ac:dyDescent="0.3">
      <c r="A3770" t="s">
        <v>4527</v>
      </c>
      <c r="B3770">
        <v>4.0999999999999996</v>
      </c>
      <c r="C3770">
        <v>16103</v>
      </c>
      <c r="D3770" t="s">
        <v>53</v>
      </c>
      <c r="E3770" t="s">
        <v>3280</v>
      </c>
      <c r="F3770" t="s">
        <v>22</v>
      </c>
      <c r="G3770">
        <v>0</v>
      </c>
      <c r="H3770" t="s">
        <v>26</v>
      </c>
      <c r="I3770" t="s">
        <v>927</v>
      </c>
      <c r="J3770" t="s">
        <v>13313</v>
      </c>
      <c r="K3770" t="s">
        <v>2033</v>
      </c>
      <c r="L3770" t="s">
        <v>33</v>
      </c>
      <c r="M3770">
        <f t="shared" si="928"/>
        <v>0</v>
      </c>
      <c r="N3770" t="str">
        <f t="shared" si="929"/>
        <v>13M</v>
      </c>
      <c r="O3770">
        <f t="shared" si="930"/>
        <v>1000000</v>
      </c>
      <c r="P3770" t="str">
        <f t="shared" si="931"/>
        <v>0</v>
      </c>
      <c r="Q3770" s="1" t="e">
        <f t="shared" si="932"/>
        <v>#VALUE!</v>
      </c>
      <c r="R3770">
        <f t="shared" si="933"/>
        <v>1000000</v>
      </c>
      <c r="S3770">
        <v>0</v>
      </c>
      <c r="T3770" s="4">
        <v>1000000000</v>
      </c>
      <c r="U3770">
        <f t="shared" si="943"/>
        <v>1E-3</v>
      </c>
      <c r="V3770">
        <f t="shared" si="934"/>
        <v>0.01</v>
      </c>
      <c r="W3770">
        <f t="shared" si="935"/>
        <v>8.1999999999999993</v>
      </c>
      <c r="X3770" s="5" t="e">
        <f t="shared" si="936"/>
        <v>#VALUE!</v>
      </c>
      <c r="Z3770">
        <v>40319</v>
      </c>
      <c r="AA3770">
        <v>43320</v>
      </c>
      <c r="AB3770" t="e">
        <f t="shared" si="937"/>
        <v>#VALUE!</v>
      </c>
      <c r="AC3770" t="e">
        <f t="shared" si="938"/>
        <v>#VALUE!</v>
      </c>
      <c r="AD3770">
        <v>0</v>
      </c>
      <c r="AE3770">
        <v>78158306</v>
      </c>
      <c r="AF3770">
        <f t="shared" si="939"/>
        <v>2.0603056570852495E-4</v>
      </c>
      <c r="AG3770">
        <f t="shared" si="940"/>
        <v>2.0603056570852496E-3</v>
      </c>
      <c r="AH3770" t="e">
        <f t="shared" si="941"/>
        <v>#VALUE!</v>
      </c>
      <c r="AI3770">
        <f t="shared" si="942"/>
        <v>3769</v>
      </c>
    </row>
    <row r="3771" spans="1:35" x14ac:dyDescent="0.3">
      <c r="A3771" t="s">
        <v>5945</v>
      </c>
      <c r="B3771">
        <v>4.4000000000000004</v>
      </c>
      <c r="C3771">
        <v>390</v>
      </c>
      <c r="D3771" t="s">
        <v>223</v>
      </c>
      <c r="E3771" t="s">
        <v>5276</v>
      </c>
      <c r="F3771" t="s">
        <v>22</v>
      </c>
      <c r="G3771">
        <v>0</v>
      </c>
      <c r="H3771" t="s">
        <v>26</v>
      </c>
      <c r="I3771" t="s">
        <v>180</v>
      </c>
      <c r="J3771" t="s">
        <v>13592</v>
      </c>
      <c r="K3771" t="s">
        <v>2157</v>
      </c>
      <c r="L3771" t="s">
        <v>67</v>
      </c>
      <c r="M3771">
        <f t="shared" si="928"/>
        <v>0</v>
      </c>
      <c r="N3771" t="str">
        <f t="shared" si="929"/>
        <v>41M</v>
      </c>
      <c r="O3771">
        <f t="shared" si="930"/>
        <v>500000</v>
      </c>
      <c r="P3771" t="str">
        <f t="shared" si="931"/>
        <v>0</v>
      </c>
      <c r="Q3771" s="1" t="e">
        <f t="shared" si="932"/>
        <v>#VALUE!</v>
      </c>
      <c r="R3771">
        <f t="shared" si="933"/>
        <v>500000</v>
      </c>
      <c r="S3771">
        <v>0</v>
      </c>
      <c r="T3771" s="4">
        <v>1000000000</v>
      </c>
      <c r="U3771">
        <f t="shared" si="943"/>
        <v>5.0000000000000001E-4</v>
      </c>
      <c r="V3771">
        <f t="shared" si="934"/>
        <v>5.0000000000000001E-3</v>
      </c>
      <c r="W3771">
        <f t="shared" si="935"/>
        <v>8.8000000000000007</v>
      </c>
      <c r="X3771" s="5" t="e">
        <f t="shared" si="936"/>
        <v>#VALUE!</v>
      </c>
      <c r="Z3771">
        <v>40319</v>
      </c>
      <c r="AA3771">
        <v>43320</v>
      </c>
      <c r="AB3771" t="e">
        <f t="shared" si="937"/>
        <v>#VALUE!</v>
      </c>
      <c r="AC3771" t="e">
        <f t="shared" si="938"/>
        <v>#VALUE!</v>
      </c>
      <c r="AD3771">
        <v>0</v>
      </c>
      <c r="AE3771">
        <v>78158306</v>
      </c>
      <c r="AF3771">
        <f t="shared" si="939"/>
        <v>4.9898727334238794E-6</v>
      </c>
      <c r="AG3771">
        <f t="shared" si="940"/>
        <v>4.9898727334238792E-5</v>
      </c>
      <c r="AH3771" t="e">
        <f t="shared" si="941"/>
        <v>#VALUE!</v>
      </c>
      <c r="AI3771">
        <f t="shared" si="942"/>
        <v>3770</v>
      </c>
    </row>
    <row r="3772" spans="1:35" x14ac:dyDescent="0.3">
      <c r="A3772" t="s">
        <v>4615</v>
      </c>
      <c r="B3772">
        <v>4.0999999999999996</v>
      </c>
      <c r="C3772">
        <v>14432</v>
      </c>
      <c r="D3772" t="s">
        <v>213</v>
      </c>
      <c r="E3772" t="s">
        <v>3280</v>
      </c>
      <c r="F3772" t="s">
        <v>22</v>
      </c>
      <c r="G3772">
        <v>0</v>
      </c>
      <c r="H3772" t="s">
        <v>26</v>
      </c>
      <c r="I3772" t="s">
        <v>47</v>
      </c>
      <c r="J3772" t="s">
        <v>13313</v>
      </c>
      <c r="K3772" t="s">
        <v>4616</v>
      </c>
      <c r="L3772" t="s">
        <v>56</v>
      </c>
      <c r="M3772">
        <f t="shared" si="928"/>
        <v>0</v>
      </c>
      <c r="N3772" t="str">
        <f t="shared" si="929"/>
        <v>16M</v>
      </c>
      <c r="O3772">
        <f t="shared" si="930"/>
        <v>1000000</v>
      </c>
      <c r="P3772" t="str">
        <f t="shared" si="931"/>
        <v>0</v>
      </c>
      <c r="Q3772" s="1" t="e">
        <f t="shared" si="932"/>
        <v>#VALUE!</v>
      </c>
      <c r="R3772">
        <f t="shared" si="933"/>
        <v>1000000</v>
      </c>
      <c r="S3772">
        <v>0</v>
      </c>
      <c r="T3772" s="4">
        <v>1000000000</v>
      </c>
      <c r="U3772">
        <f t="shared" si="943"/>
        <v>1E-3</v>
      </c>
      <c r="V3772">
        <f t="shared" si="934"/>
        <v>0.01</v>
      </c>
      <c r="W3772">
        <f t="shared" si="935"/>
        <v>8.1999999999999993</v>
      </c>
      <c r="X3772" s="5" t="e">
        <f t="shared" si="936"/>
        <v>#VALUE!</v>
      </c>
      <c r="Z3772">
        <v>40319</v>
      </c>
      <c r="AA3772">
        <v>43320</v>
      </c>
      <c r="AB3772" t="e">
        <f t="shared" si="937"/>
        <v>#VALUE!</v>
      </c>
      <c r="AC3772" t="e">
        <f t="shared" si="938"/>
        <v>#VALUE!</v>
      </c>
      <c r="AD3772">
        <v>0</v>
      </c>
      <c r="AE3772">
        <v>78158306</v>
      </c>
      <c r="AF3772">
        <f t="shared" si="939"/>
        <v>1.8465088022762418E-4</v>
      </c>
      <c r="AG3772">
        <f t="shared" si="940"/>
        <v>1.8465088022762417E-3</v>
      </c>
      <c r="AH3772" t="e">
        <f t="shared" si="941"/>
        <v>#VALUE!</v>
      </c>
      <c r="AI3772">
        <f t="shared" si="942"/>
        <v>3771</v>
      </c>
    </row>
    <row r="3773" spans="1:35" x14ac:dyDescent="0.3">
      <c r="A3773" t="s">
        <v>7337</v>
      </c>
      <c r="B3773">
        <v>4.0999999999999996</v>
      </c>
      <c r="C3773">
        <v>399</v>
      </c>
      <c r="D3773" t="s">
        <v>76</v>
      </c>
      <c r="E3773" t="s">
        <v>5956</v>
      </c>
      <c r="F3773" t="s">
        <v>22</v>
      </c>
      <c r="G3773">
        <v>0</v>
      </c>
      <c r="H3773" t="s">
        <v>26</v>
      </c>
      <c r="I3773" t="s">
        <v>3033</v>
      </c>
      <c r="J3773" t="s">
        <v>13312</v>
      </c>
      <c r="K3773" t="s">
        <v>7338</v>
      </c>
      <c r="L3773" t="s">
        <v>104</v>
      </c>
      <c r="M3773">
        <f t="shared" si="928"/>
        <v>0</v>
      </c>
      <c r="N3773" t="str">
        <f t="shared" si="929"/>
        <v>24M</v>
      </c>
      <c r="O3773">
        <f t="shared" si="930"/>
        <v>100000</v>
      </c>
      <c r="P3773" t="str">
        <f t="shared" si="931"/>
        <v>0</v>
      </c>
      <c r="Q3773" s="1" t="e">
        <f t="shared" si="932"/>
        <v>#VALUE!</v>
      </c>
      <c r="R3773">
        <f t="shared" si="933"/>
        <v>100000</v>
      </c>
      <c r="S3773">
        <v>0</v>
      </c>
      <c r="T3773" s="4">
        <v>1000000000</v>
      </c>
      <c r="U3773">
        <f t="shared" si="943"/>
        <v>1E-4</v>
      </c>
      <c r="V3773">
        <f t="shared" si="934"/>
        <v>1E-3</v>
      </c>
      <c r="W3773">
        <f t="shared" si="935"/>
        <v>8.1999999999999993</v>
      </c>
      <c r="X3773" s="5" t="e">
        <f t="shared" si="936"/>
        <v>#VALUE!</v>
      </c>
      <c r="Z3773">
        <v>40319</v>
      </c>
      <c r="AA3773">
        <v>43320</v>
      </c>
      <c r="AB3773" t="e">
        <f t="shared" si="937"/>
        <v>#VALUE!</v>
      </c>
      <c r="AC3773" t="e">
        <f t="shared" si="938"/>
        <v>#VALUE!</v>
      </c>
      <c r="AD3773">
        <v>0</v>
      </c>
      <c r="AE3773">
        <v>78158306</v>
      </c>
      <c r="AF3773">
        <f t="shared" si="939"/>
        <v>5.1050236426567379E-6</v>
      </c>
      <c r="AG3773">
        <f t="shared" si="940"/>
        <v>5.1050236426567378E-5</v>
      </c>
      <c r="AH3773" t="e">
        <f t="shared" si="941"/>
        <v>#VALUE!</v>
      </c>
      <c r="AI3773">
        <f t="shared" si="942"/>
        <v>3772</v>
      </c>
    </row>
    <row r="3774" spans="1:35" x14ac:dyDescent="0.3">
      <c r="A3774" t="s">
        <v>13609</v>
      </c>
      <c r="B3774">
        <v>4.0999999999999996</v>
      </c>
      <c r="C3774">
        <v>293</v>
      </c>
      <c r="D3774" t="s">
        <v>3577</v>
      </c>
      <c r="E3774" t="s">
        <v>5956</v>
      </c>
      <c r="F3774" t="s">
        <v>22</v>
      </c>
      <c r="G3774">
        <v>0</v>
      </c>
      <c r="H3774" t="s">
        <v>26</v>
      </c>
      <c r="I3774" t="s">
        <v>169</v>
      </c>
      <c r="J3774" t="s">
        <v>13312</v>
      </c>
      <c r="K3774">
        <v>1.4</v>
      </c>
      <c r="L3774" t="s">
        <v>119</v>
      </c>
      <c r="M3774">
        <f t="shared" si="928"/>
        <v>0</v>
      </c>
      <c r="N3774" t="str">
        <f t="shared" si="929"/>
        <v>3.4M</v>
      </c>
      <c r="O3774">
        <f t="shared" si="930"/>
        <v>100000</v>
      </c>
      <c r="P3774" t="str">
        <f t="shared" si="931"/>
        <v>0</v>
      </c>
      <c r="Q3774" s="1" t="e">
        <f t="shared" si="932"/>
        <v>#VALUE!</v>
      </c>
      <c r="R3774">
        <f t="shared" si="933"/>
        <v>100000</v>
      </c>
      <c r="S3774">
        <v>0</v>
      </c>
      <c r="T3774" s="4">
        <v>1000000000</v>
      </c>
      <c r="U3774">
        <f t="shared" si="943"/>
        <v>1E-4</v>
      </c>
      <c r="V3774">
        <f t="shared" si="934"/>
        <v>1E-3</v>
      </c>
      <c r="W3774">
        <f t="shared" si="935"/>
        <v>8.1999999999999993</v>
      </c>
      <c r="X3774" s="5" t="e">
        <f t="shared" si="936"/>
        <v>#VALUE!</v>
      </c>
      <c r="Z3774">
        <v>40319</v>
      </c>
      <c r="AA3774">
        <v>43320</v>
      </c>
      <c r="AB3774" t="e">
        <f t="shared" si="937"/>
        <v>#VALUE!</v>
      </c>
      <c r="AC3774" t="e">
        <f t="shared" si="938"/>
        <v>#VALUE!</v>
      </c>
      <c r="AD3774">
        <v>0</v>
      </c>
      <c r="AE3774">
        <v>78158306</v>
      </c>
      <c r="AF3774">
        <f t="shared" si="939"/>
        <v>3.7488018228030686E-6</v>
      </c>
      <c r="AG3774">
        <f t="shared" si="940"/>
        <v>3.7488018228030689E-5</v>
      </c>
      <c r="AH3774" t="e">
        <f t="shared" si="941"/>
        <v>#VALUE!</v>
      </c>
      <c r="AI3774">
        <f t="shared" si="942"/>
        <v>3773</v>
      </c>
    </row>
    <row r="3775" spans="1:35" x14ac:dyDescent="0.3">
      <c r="A3775" t="s">
        <v>5010</v>
      </c>
      <c r="B3775">
        <v>4.0999999999999996</v>
      </c>
      <c r="C3775">
        <v>7149</v>
      </c>
      <c r="D3775" t="s">
        <v>89</v>
      </c>
      <c r="E3775" t="s">
        <v>3280</v>
      </c>
      <c r="F3775" t="s">
        <v>22</v>
      </c>
      <c r="G3775">
        <v>0</v>
      </c>
      <c r="H3775" t="s">
        <v>26</v>
      </c>
      <c r="I3775" t="s">
        <v>417</v>
      </c>
      <c r="J3775" t="s">
        <v>13313</v>
      </c>
      <c r="K3775" t="s">
        <v>5011</v>
      </c>
      <c r="L3775" t="s">
        <v>67</v>
      </c>
      <c r="M3775">
        <f t="shared" si="928"/>
        <v>0</v>
      </c>
      <c r="N3775" t="str">
        <f t="shared" si="929"/>
        <v>11M</v>
      </c>
      <c r="O3775">
        <f t="shared" si="930"/>
        <v>1000000</v>
      </c>
      <c r="P3775" t="str">
        <f t="shared" si="931"/>
        <v>0</v>
      </c>
      <c r="Q3775" s="1" t="e">
        <f t="shared" si="932"/>
        <v>#VALUE!</v>
      </c>
      <c r="R3775">
        <f t="shared" si="933"/>
        <v>1000000</v>
      </c>
      <c r="S3775">
        <v>0</v>
      </c>
      <c r="T3775" s="4">
        <v>1000000000</v>
      </c>
      <c r="U3775">
        <f t="shared" si="943"/>
        <v>1E-3</v>
      </c>
      <c r="V3775">
        <f t="shared" si="934"/>
        <v>0.01</v>
      </c>
      <c r="W3775">
        <f t="shared" si="935"/>
        <v>8.1999999999999993</v>
      </c>
      <c r="X3775" s="5" t="e">
        <f t="shared" si="936"/>
        <v>#VALUE!</v>
      </c>
      <c r="Z3775">
        <v>40319</v>
      </c>
      <c r="AA3775">
        <v>43320</v>
      </c>
      <c r="AB3775" t="e">
        <f t="shared" si="937"/>
        <v>#VALUE!</v>
      </c>
      <c r="AC3775" t="e">
        <f t="shared" si="938"/>
        <v>#VALUE!</v>
      </c>
      <c r="AD3775">
        <v>0</v>
      </c>
      <c r="AE3775">
        <v>78158306</v>
      </c>
      <c r="AF3775">
        <f t="shared" si="939"/>
        <v>9.1468205567300811E-5</v>
      </c>
      <c r="AG3775">
        <f t="shared" si="940"/>
        <v>9.1468205567300808E-4</v>
      </c>
      <c r="AH3775" t="e">
        <f t="shared" si="941"/>
        <v>#VALUE!</v>
      </c>
      <c r="AI3775">
        <f t="shared" si="942"/>
        <v>3774</v>
      </c>
    </row>
    <row r="3776" spans="1:35" x14ac:dyDescent="0.3">
      <c r="A3776" t="s">
        <v>5064</v>
      </c>
      <c r="B3776">
        <v>4.2</v>
      </c>
      <c r="C3776">
        <v>6148</v>
      </c>
      <c r="D3776" t="s">
        <v>761</v>
      </c>
      <c r="E3776" t="s">
        <v>3280</v>
      </c>
      <c r="F3776" t="s">
        <v>22</v>
      </c>
      <c r="G3776">
        <v>0</v>
      </c>
      <c r="H3776" t="s">
        <v>26</v>
      </c>
      <c r="I3776" t="s">
        <v>448</v>
      </c>
      <c r="J3776" t="s">
        <v>13340</v>
      </c>
      <c r="K3776" t="s">
        <v>5065</v>
      </c>
      <c r="L3776" t="s">
        <v>33</v>
      </c>
      <c r="M3776">
        <f t="shared" si="928"/>
        <v>0</v>
      </c>
      <c r="N3776" t="str">
        <f t="shared" si="929"/>
        <v>10M</v>
      </c>
      <c r="O3776">
        <f t="shared" si="930"/>
        <v>1000000</v>
      </c>
      <c r="P3776" t="str">
        <f t="shared" si="931"/>
        <v>0</v>
      </c>
      <c r="Q3776" s="1" t="e">
        <f t="shared" si="932"/>
        <v>#VALUE!</v>
      </c>
      <c r="R3776">
        <f t="shared" si="933"/>
        <v>1000000</v>
      </c>
      <c r="S3776">
        <v>0</v>
      </c>
      <c r="T3776" s="4">
        <v>1000000000</v>
      </c>
      <c r="U3776">
        <f t="shared" si="943"/>
        <v>1E-3</v>
      </c>
      <c r="V3776">
        <f t="shared" si="934"/>
        <v>0.01</v>
      </c>
      <c r="W3776">
        <f t="shared" si="935"/>
        <v>8.4</v>
      </c>
      <c r="X3776" s="5" t="e">
        <f t="shared" si="936"/>
        <v>#VALUE!</v>
      </c>
      <c r="Z3776">
        <v>40319</v>
      </c>
      <c r="AA3776">
        <v>43320</v>
      </c>
      <c r="AB3776" t="e">
        <f t="shared" si="937"/>
        <v>#VALUE!</v>
      </c>
      <c r="AC3776" t="e">
        <f t="shared" si="938"/>
        <v>#VALUE!</v>
      </c>
      <c r="AD3776">
        <v>0</v>
      </c>
      <c r="AE3776">
        <v>78158306</v>
      </c>
      <c r="AF3776">
        <f t="shared" si="939"/>
        <v>7.8660865551512851E-5</v>
      </c>
      <c r="AG3776">
        <f t="shared" si="940"/>
        <v>7.8660865551512856E-4</v>
      </c>
      <c r="AH3776" t="e">
        <f t="shared" si="941"/>
        <v>#VALUE!</v>
      </c>
      <c r="AI3776">
        <f t="shared" si="942"/>
        <v>3775</v>
      </c>
    </row>
    <row r="3777" spans="1:35" x14ac:dyDescent="0.3">
      <c r="A3777" t="s">
        <v>9986</v>
      </c>
      <c r="B3777">
        <v>4.5999999999999996</v>
      </c>
      <c r="C3777">
        <v>12</v>
      </c>
      <c r="D3777" t="s">
        <v>2182</v>
      </c>
      <c r="E3777" t="s">
        <v>9431</v>
      </c>
      <c r="F3777" t="s">
        <v>22</v>
      </c>
      <c r="G3777">
        <v>0</v>
      </c>
      <c r="H3777" t="s">
        <v>26</v>
      </c>
      <c r="I3777" t="s">
        <v>927</v>
      </c>
      <c r="J3777" t="s">
        <v>13811</v>
      </c>
      <c r="K3777">
        <v>3</v>
      </c>
      <c r="L3777" t="s">
        <v>119</v>
      </c>
      <c r="M3777">
        <f t="shared" si="928"/>
        <v>0</v>
      </c>
      <c r="N3777" t="str">
        <f t="shared" si="929"/>
        <v>2.4M</v>
      </c>
      <c r="O3777">
        <f t="shared" si="930"/>
        <v>5000</v>
      </c>
      <c r="P3777" t="str">
        <f t="shared" si="931"/>
        <v>0</v>
      </c>
      <c r="Q3777" s="1" t="e">
        <f t="shared" si="932"/>
        <v>#VALUE!</v>
      </c>
      <c r="R3777">
        <f t="shared" si="933"/>
        <v>5000</v>
      </c>
      <c r="S3777">
        <v>0</v>
      </c>
      <c r="T3777" s="4">
        <v>1000000000</v>
      </c>
      <c r="U3777">
        <f t="shared" si="943"/>
        <v>5.0000000000000004E-6</v>
      </c>
      <c r="V3777">
        <f t="shared" si="934"/>
        <v>5.0000000000000002E-5</v>
      </c>
      <c r="W3777">
        <f t="shared" si="935"/>
        <v>9.1999999999999993</v>
      </c>
      <c r="X3777" s="5" t="e">
        <f t="shared" si="936"/>
        <v>#VALUE!</v>
      </c>
      <c r="Z3777">
        <v>40319</v>
      </c>
      <c r="AA3777">
        <v>43320</v>
      </c>
      <c r="AB3777" t="e">
        <f t="shared" si="937"/>
        <v>#VALUE!</v>
      </c>
      <c r="AC3777" t="e">
        <f t="shared" si="938"/>
        <v>#VALUE!</v>
      </c>
      <c r="AD3777">
        <v>0</v>
      </c>
      <c r="AE3777">
        <v>78158306</v>
      </c>
      <c r="AF3777">
        <f t="shared" si="939"/>
        <v>1.5353454564381169E-7</v>
      </c>
      <c r="AG3777">
        <f t="shared" si="940"/>
        <v>1.5353454564381169E-6</v>
      </c>
      <c r="AH3777" t="e">
        <f t="shared" si="941"/>
        <v>#VALUE!</v>
      </c>
      <c r="AI3777">
        <f t="shared" si="942"/>
        <v>3776</v>
      </c>
    </row>
    <row r="3778" spans="1:35" x14ac:dyDescent="0.3">
      <c r="A3778" t="s">
        <v>4136</v>
      </c>
      <c r="B3778">
        <v>4.2</v>
      </c>
      <c r="C3778">
        <v>27156</v>
      </c>
      <c r="D3778" t="s">
        <v>20</v>
      </c>
      <c r="E3778" t="s">
        <v>3280</v>
      </c>
      <c r="F3778" t="s">
        <v>22</v>
      </c>
      <c r="G3778">
        <v>0</v>
      </c>
      <c r="H3778" t="s">
        <v>26</v>
      </c>
      <c r="I3778" t="s">
        <v>27</v>
      </c>
      <c r="J3778" t="s">
        <v>13483</v>
      </c>
      <c r="K3778" t="s">
        <v>20</v>
      </c>
      <c r="L3778" t="s">
        <v>20</v>
      </c>
      <c r="M3778">
        <f t="shared" ref="M3778:M3841" si="944">IF(F3778="Free", 0, IF(F3778="Paid", 1, ""))</f>
        <v>0</v>
      </c>
      <c r="N3778" t="str">
        <f t="shared" ref="N3778:N3841" si="945">IF(RIGHT(D3778,1)="M", D3778, IF(RIGHT(D3778,1)="k", TEXT(LEFT(D3778,LEN(D3778)-1)/1024,"0.00") &amp; "M", IF(D3778="Varies with device", "N/A", "")))</f>
        <v>N/A</v>
      </c>
      <c r="O3778">
        <f t="shared" ref="O3778:O3841" si="946">VALUE(SUBSTITUTE(SUBSTITUTE(E3778, "+", ""), ",", ""))</f>
        <v>1000000</v>
      </c>
      <c r="P3778" t="str">
        <f t="shared" ref="P3778:P3841" si="947">SUBSTITUTE(G3778, "$", "")</f>
        <v>0</v>
      </c>
      <c r="Q3778" s="1" t="e">
        <f t="shared" ref="Q3778:Q3841" si="948">DATEVALUE(J3778)</f>
        <v>#VALUE!</v>
      </c>
      <c r="R3778">
        <f t="shared" ref="R3778:R3841" si="949">IF(ISNUMBER(O3778), O3778, 0)</f>
        <v>1000000</v>
      </c>
      <c r="S3778">
        <v>0</v>
      </c>
      <c r="T3778" s="4">
        <v>1000000000</v>
      </c>
      <c r="U3778">
        <f t="shared" si="943"/>
        <v>1E-3</v>
      </c>
      <c r="V3778">
        <f t="shared" ref="V3778:V3841" si="950">U3778 * 10</f>
        <v>0.01</v>
      </c>
      <c r="W3778">
        <f t="shared" ref="W3778:W3841" si="951">B3778*2</f>
        <v>8.4</v>
      </c>
      <c r="X3778" s="5" t="e">
        <f t="shared" ref="X3778:X3841" si="952">Q3778 - $Y$2</f>
        <v>#VALUE!</v>
      </c>
      <c r="Z3778">
        <v>40319</v>
      </c>
      <c r="AA3778">
        <v>43320</v>
      </c>
      <c r="AB3778" t="e">
        <f t="shared" ref="AB3778:AB3841" si="953">IF($AA$2 &lt;&gt; $Z$2, (X3778 - $Z$2) / ($AA$2 - $Z$2), NA())</f>
        <v>#VALUE!</v>
      </c>
      <c r="AC3778" t="e">
        <f t="shared" ref="AC3778:AC3841" si="954">AB3778 * 10</f>
        <v>#VALUE!</v>
      </c>
      <c r="AD3778">
        <v>0</v>
      </c>
      <c r="AE3778">
        <v>78158306</v>
      </c>
      <c r="AF3778">
        <f t="shared" ref="AF3778:AF3841" si="955">IF($AE$2 &lt;&gt; $AD$2, (C3778 - $AD$2) / ($AE$2 - $AD$2), NA())</f>
        <v>3.4744867679194582E-4</v>
      </c>
      <c r="AG3778">
        <f t="shared" ref="AG3778:AG3841" si="956">AF3778*10</f>
        <v>3.4744867679194582E-3</v>
      </c>
      <c r="AH3778" t="e">
        <f t="shared" ref="AH3778:AH3841" si="957">IF(W3778 &gt; 4,
   IF(V3778 &gt; 5,
      (V3778 * 2) + W3778 + AG3778 + AC3778,
      V3778 + W3778 + AG3778 + AC3778),
   V3778 + W3778 + AG3778 + AC3778)</f>
        <v>#VALUE!</v>
      </c>
      <c r="AI3778">
        <f t="shared" si="942"/>
        <v>3777</v>
      </c>
    </row>
    <row r="3779" spans="1:35" x14ac:dyDescent="0.3">
      <c r="A3779" t="s">
        <v>9893</v>
      </c>
      <c r="B3779">
        <v>4.2</v>
      </c>
      <c r="C3779">
        <v>26</v>
      </c>
      <c r="D3779" t="s">
        <v>2156</v>
      </c>
      <c r="E3779" t="s">
        <v>9431</v>
      </c>
      <c r="F3779" t="s">
        <v>22</v>
      </c>
      <c r="G3779">
        <v>0</v>
      </c>
      <c r="H3779" t="s">
        <v>26</v>
      </c>
      <c r="I3779" t="s">
        <v>40</v>
      </c>
      <c r="J3779" t="s">
        <v>13408</v>
      </c>
      <c r="K3779" t="s">
        <v>1058</v>
      </c>
      <c r="L3779" t="s">
        <v>67</v>
      </c>
      <c r="M3779">
        <f t="shared" si="944"/>
        <v>0</v>
      </c>
      <c r="N3779" t="str">
        <f t="shared" si="945"/>
        <v>2.2M</v>
      </c>
      <c r="O3779">
        <f t="shared" si="946"/>
        <v>5000</v>
      </c>
      <c r="P3779" t="str">
        <f t="shared" si="947"/>
        <v>0</v>
      </c>
      <c r="Q3779" s="1" t="e">
        <f t="shared" si="948"/>
        <v>#VALUE!</v>
      </c>
      <c r="R3779">
        <f t="shared" si="949"/>
        <v>5000</v>
      </c>
      <c r="S3779">
        <v>0</v>
      </c>
      <c r="T3779" s="4">
        <v>1000000000</v>
      </c>
      <c r="U3779">
        <f t="shared" si="943"/>
        <v>5.0000000000000004E-6</v>
      </c>
      <c r="V3779">
        <f t="shared" si="950"/>
        <v>5.0000000000000002E-5</v>
      </c>
      <c r="W3779">
        <f t="shared" si="951"/>
        <v>8.4</v>
      </c>
      <c r="X3779" s="5" t="e">
        <f t="shared" si="952"/>
        <v>#VALUE!</v>
      </c>
      <c r="Z3779">
        <v>40319</v>
      </c>
      <c r="AA3779">
        <v>43320</v>
      </c>
      <c r="AB3779" t="e">
        <f t="shared" si="953"/>
        <v>#VALUE!</v>
      </c>
      <c r="AC3779" t="e">
        <f t="shared" si="954"/>
        <v>#VALUE!</v>
      </c>
      <c r="AD3779">
        <v>0</v>
      </c>
      <c r="AE3779">
        <v>78158306</v>
      </c>
      <c r="AF3779">
        <f t="shared" si="955"/>
        <v>3.3265818222825864E-7</v>
      </c>
      <c r="AG3779">
        <f t="shared" si="956"/>
        <v>3.3265818222825863E-6</v>
      </c>
      <c r="AH3779" t="e">
        <f t="shared" si="957"/>
        <v>#VALUE!</v>
      </c>
      <c r="AI3779">
        <f t="shared" ref="AI3779:AI3842" si="958">ROW() - 1</f>
        <v>3778</v>
      </c>
    </row>
    <row r="3780" spans="1:35" x14ac:dyDescent="0.3">
      <c r="A3780" t="s">
        <v>10547</v>
      </c>
      <c r="B3780">
        <v>4.0999999999999996</v>
      </c>
      <c r="C3780">
        <v>22</v>
      </c>
      <c r="D3780" t="s">
        <v>616</v>
      </c>
      <c r="E3780" t="s">
        <v>10032</v>
      </c>
      <c r="F3780" t="s">
        <v>22</v>
      </c>
      <c r="G3780">
        <v>0</v>
      </c>
      <c r="H3780" t="s">
        <v>26</v>
      </c>
      <c r="I3780" t="s">
        <v>346</v>
      </c>
      <c r="J3780" t="s">
        <v>13312</v>
      </c>
      <c r="K3780" t="s">
        <v>2994</v>
      </c>
      <c r="L3780" t="s">
        <v>33</v>
      </c>
      <c r="M3780">
        <f t="shared" si="944"/>
        <v>0</v>
      </c>
      <c r="N3780" t="str">
        <f t="shared" si="945"/>
        <v>31M</v>
      </c>
      <c r="O3780">
        <f t="shared" si="946"/>
        <v>1000</v>
      </c>
      <c r="P3780" t="str">
        <f t="shared" si="947"/>
        <v>0</v>
      </c>
      <c r="Q3780" s="1" t="e">
        <f t="shared" si="948"/>
        <v>#VALUE!</v>
      </c>
      <c r="R3780">
        <f t="shared" si="949"/>
        <v>1000</v>
      </c>
      <c r="S3780">
        <v>0</v>
      </c>
      <c r="T3780" s="4">
        <v>1000000000</v>
      </c>
      <c r="U3780">
        <f t="shared" si="943"/>
        <v>9.9999999999999995E-7</v>
      </c>
      <c r="V3780">
        <f t="shared" si="950"/>
        <v>9.9999999999999991E-6</v>
      </c>
      <c r="W3780">
        <f t="shared" si="951"/>
        <v>8.1999999999999993</v>
      </c>
      <c r="X3780" s="5" t="e">
        <f t="shared" si="952"/>
        <v>#VALUE!</v>
      </c>
      <c r="Z3780">
        <v>40319</v>
      </c>
      <c r="AA3780">
        <v>43320</v>
      </c>
      <c r="AB3780" t="e">
        <f t="shared" si="953"/>
        <v>#VALUE!</v>
      </c>
      <c r="AC3780" t="e">
        <f t="shared" si="954"/>
        <v>#VALUE!</v>
      </c>
      <c r="AD3780">
        <v>0</v>
      </c>
      <c r="AE3780">
        <v>78158306</v>
      </c>
      <c r="AF3780">
        <f t="shared" si="955"/>
        <v>2.8148000034698806E-7</v>
      </c>
      <c r="AG3780">
        <f t="shared" si="956"/>
        <v>2.8148000034698803E-6</v>
      </c>
      <c r="AH3780" t="e">
        <f t="shared" si="957"/>
        <v>#VALUE!</v>
      </c>
      <c r="AI3780">
        <f t="shared" si="958"/>
        <v>3779</v>
      </c>
    </row>
    <row r="3781" spans="1:35" x14ac:dyDescent="0.3">
      <c r="A3781" t="s">
        <v>4445</v>
      </c>
      <c r="B3781">
        <v>4.0999999999999996</v>
      </c>
      <c r="C3781">
        <v>18539</v>
      </c>
      <c r="D3781" t="s">
        <v>262</v>
      </c>
      <c r="E3781" t="s">
        <v>3280</v>
      </c>
      <c r="F3781" t="s">
        <v>22</v>
      </c>
      <c r="G3781">
        <v>0</v>
      </c>
      <c r="H3781" t="s">
        <v>26</v>
      </c>
      <c r="I3781" t="s">
        <v>102</v>
      </c>
      <c r="J3781" t="s">
        <v>13325</v>
      </c>
      <c r="K3781" t="s">
        <v>4446</v>
      </c>
      <c r="L3781" t="s">
        <v>119</v>
      </c>
      <c r="M3781">
        <f t="shared" si="944"/>
        <v>0</v>
      </c>
      <c r="N3781" t="str">
        <f t="shared" si="945"/>
        <v>57M</v>
      </c>
      <c r="O3781">
        <f t="shared" si="946"/>
        <v>1000000</v>
      </c>
      <c r="P3781" t="str">
        <f t="shared" si="947"/>
        <v>0</v>
      </c>
      <c r="Q3781" s="1" t="e">
        <f t="shared" si="948"/>
        <v>#VALUE!</v>
      </c>
      <c r="R3781">
        <f t="shared" si="949"/>
        <v>1000000</v>
      </c>
      <c r="S3781">
        <v>0</v>
      </c>
      <c r="T3781" s="4">
        <v>1000000000</v>
      </c>
      <c r="U3781">
        <f t="shared" si="943"/>
        <v>1E-3</v>
      </c>
      <c r="V3781">
        <f t="shared" si="950"/>
        <v>0.01</v>
      </c>
      <c r="W3781">
        <f t="shared" si="951"/>
        <v>8.1999999999999993</v>
      </c>
      <c r="X3781" s="5" t="e">
        <f t="shared" si="952"/>
        <v>#VALUE!</v>
      </c>
      <c r="Z3781">
        <v>40319</v>
      </c>
      <c r="AA3781">
        <v>43320</v>
      </c>
      <c r="AB3781" t="e">
        <f t="shared" si="953"/>
        <v>#VALUE!</v>
      </c>
      <c r="AC3781" t="e">
        <f t="shared" si="954"/>
        <v>#VALUE!</v>
      </c>
      <c r="AD3781">
        <v>0</v>
      </c>
      <c r="AE3781">
        <v>78158306</v>
      </c>
      <c r="AF3781">
        <f t="shared" si="955"/>
        <v>2.3719807847421873E-4</v>
      </c>
      <c r="AG3781">
        <f t="shared" si="956"/>
        <v>2.3719807847421871E-3</v>
      </c>
      <c r="AH3781" t="e">
        <f t="shared" si="957"/>
        <v>#VALUE!</v>
      </c>
      <c r="AI3781">
        <f t="shared" si="958"/>
        <v>3780</v>
      </c>
    </row>
    <row r="3782" spans="1:35" x14ac:dyDescent="0.3">
      <c r="A3782" t="s">
        <v>2851</v>
      </c>
      <c r="B3782">
        <v>4.0999999999999996</v>
      </c>
      <c r="C3782">
        <v>65913</v>
      </c>
      <c r="D3782" t="s">
        <v>2852</v>
      </c>
      <c r="E3782" t="s">
        <v>2379</v>
      </c>
      <c r="F3782" t="s">
        <v>22</v>
      </c>
      <c r="G3782">
        <v>0</v>
      </c>
      <c r="H3782" t="s">
        <v>26</v>
      </c>
      <c r="I3782" t="s">
        <v>1267</v>
      </c>
      <c r="J3782" t="s">
        <v>13318</v>
      </c>
      <c r="K3782" t="s">
        <v>2853</v>
      </c>
      <c r="L3782" t="s">
        <v>119</v>
      </c>
      <c r="M3782">
        <f t="shared" si="944"/>
        <v>0</v>
      </c>
      <c r="N3782" t="str">
        <f t="shared" si="945"/>
        <v>7.7M</v>
      </c>
      <c r="O3782">
        <f t="shared" si="946"/>
        <v>5000000</v>
      </c>
      <c r="P3782" t="str">
        <f t="shared" si="947"/>
        <v>0</v>
      </c>
      <c r="Q3782" s="1" t="e">
        <f t="shared" si="948"/>
        <v>#VALUE!</v>
      </c>
      <c r="R3782">
        <f t="shared" si="949"/>
        <v>5000000</v>
      </c>
      <c r="S3782">
        <v>0</v>
      </c>
      <c r="T3782" s="4">
        <v>1000000000</v>
      </c>
      <c r="U3782">
        <f t="shared" si="943"/>
        <v>5.0000000000000001E-3</v>
      </c>
      <c r="V3782">
        <f t="shared" si="950"/>
        <v>0.05</v>
      </c>
      <c r="W3782">
        <f t="shared" si="951"/>
        <v>8.1999999999999993</v>
      </c>
      <c r="X3782" s="5" t="e">
        <f t="shared" si="952"/>
        <v>#VALUE!</v>
      </c>
      <c r="Z3782">
        <v>40319</v>
      </c>
      <c r="AA3782">
        <v>43320</v>
      </c>
      <c r="AB3782" t="e">
        <f t="shared" si="953"/>
        <v>#VALUE!</v>
      </c>
      <c r="AC3782" t="e">
        <f t="shared" si="954"/>
        <v>#VALUE!</v>
      </c>
      <c r="AD3782">
        <v>0</v>
      </c>
      <c r="AE3782">
        <v>78158306</v>
      </c>
      <c r="AF3782">
        <f t="shared" si="955"/>
        <v>8.4332687558504656E-4</v>
      </c>
      <c r="AG3782">
        <f t="shared" si="956"/>
        <v>8.4332687558504663E-3</v>
      </c>
      <c r="AH3782" t="e">
        <f t="shared" si="957"/>
        <v>#VALUE!</v>
      </c>
      <c r="AI3782">
        <f t="shared" si="958"/>
        <v>3781</v>
      </c>
    </row>
    <row r="3783" spans="1:35" x14ac:dyDescent="0.3">
      <c r="A3783" t="s">
        <v>2204</v>
      </c>
      <c r="B3783">
        <v>4.0999999999999996</v>
      </c>
      <c r="C3783">
        <v>62209</v>
      </c>
      <c r="D3783" t="s">
        <v>298</v>
      </c>
      <c r="E3783" t="s">
        <v>839</v>
      </c>
      <c r="F3783" t="s">
        <v>22</v>
      </c>
      <c r="G3783">
        <v>0</v>
      </c>
      <c r="H3783" t="s">
        <v>26</v>
      </c>
      <c r="I3783" t="s">
        <v>169</v>
      </c>
      <c r="J3783" t="s">
        <v>13392</v>
      </c>
      <c r="K3783" t="s">
        <v>2205</v>
      </c>
      <c r="L3783" t="s">
        <v>119</v>
      </c>
      <c r="M3783">
        <f t="shared" si="944"/>
        <v>0</v>
      </c>
      <c r="N3783" t="str">
        <f t="shared" si="945"/>
        <v>7.4M</v>
      </c>
      <c r="O3783">
        <f t="shared" si="946"/>
        <v>10000000</v>
      </c>
      <c r="P3783" t="str">
        <f t="shared" si="947"/>
        <v>0</v>
      </c>
      <c r="Q3783" s="1" t="e">
        <f t="shared" si="948"/>
        <v>#VALUE!</v>
      </c>
      <c r="R3783">
        <f t="shared" si="949"/>
        <v>10000000</v>
      </c>
      <c r="S3783">
        <v>0</v>
      </c>
      <c r="T3783" s="4">
        <v>1000000000</v>
      </c>
      <c r="U3783">
        <f t="shared" ref="U3783:U3846" si="959">IF(T3783 &lt;&gt; S3783, (R3783 - S3783) / (T3783 - S3783), NA())</f>
        <v>0.01</v>
      </c>
      <c r="V3783">
        <f t="shared" si="950"/>
        <v>0.1</v>
      </c>
      <c r="W3783">
        <f t="shared" si="951"/>
        <v>8.1999999999999993</v>
      </c>
      <c r="X3783" s="5" t="e">
        <f t="shared" si="952"/>
        <v>#VALUE!</v>
      </c>
      <c r="Z3783">
        <v>40319</v>
      </c>
      <c r="AA3783">
        <v>43320</v>
      </c>
      <c r="AB3783" t="e">
        <f t="shared" si="953"/>
        <v>#VALUE!</v>
      </c>
      <c r="AC3783" t="e">
        <f t="shared" si="954"/>
        <v>#VALUE!</v>
      </c>
      <c r="AD3783">
        <v>0</v>
      </c>
      <c r="AE3783">
        <v>78158306</v>
      </c>
      <c r="AF3783">
        <f t="shared" si="955"/>
        <v>7.9593587916299002E-4</v>
      </c>
      <c r="AG3783">
        <f t="shared" si="956"/>
        <v>7.9593587916299002E-3</v>
      </c>
      <c r="AH3783" t="e">
        <f t="shared" si="957"/>
        <v>#VALUE!</v>
      </c>
      <c r="AI3783">
        <f t="shared" si="958"/>
        <v>3782</v>
      </c>
    </row>
    <row r="3784" spans="1:35" x14ac:dyDescent="0.3">
      <c r="A3784" t="s">
        <v>6744</v>
      </c>
      <c r="B3784">
        <v>4.0999999999999996</v>
      </c>
      <c r="C3784">
        <v>1655</v>
      </c>
      <c r="D3784" t="s">
        <v>1181</v>
      </c>
      <c r="E3784" t="s">
        <v>5956</v>
      </c>
      <c r="F3784" t="s">
        <v>22</v>
      </c>
      <c r="G3784">
        <v>0</v>
      </c>
      <c r="H3784" t="s">
        <v>26</v>
      </c>
      <c r="I3784" t="s">
        <v>515</v>
      </c>
      <c r="J3784" t="s">
        <v>13316</v>
      </c>
      <c r="K3784" t="s">
        <v>6745</v>
      </c>
      <c r="L3784" t="s">
        <v>217</v>
      </c>
      <c r="M3784">
        <f t="shared" si="944"/>
        <v>0</v>
      </c>
      <c r="N3784" t="str">
        <f t="shared" si="945"/>
        <v>83M</v>
      </c>
      <c r="O3784">
        <f t="shared" si="946"/>
        <v>100000</v>
      </c>
      <c r="P3784" t="str">
        <f t="shared" si="947"/>
        <v>0</v>
      </c>
      <c r="Q3784" s="1" t="e">
        <f t="shared" si="948"/>
        <v>#VALUE!</v>
      </c>
      <c r="R3784">
        <f t="shared" si="949"/>
        <v>100000</v>
      </c>
      <c r="S3784">
        <v>0</v>
      </c>
      <c r="T3784" s="4">
        <v>1000000000</v>
      </c>
      <c r="U3784">
        <f t="shared" si="959"/>
        <v>1E-4</v>
      </c>
      <c r="V3784">
        <f t="shared" si="950"/>
        <v>1E-3</v>
      </c>
      <c r="W3784">
        <f t="shared" si="951"/>
        <v>8.1999999999999993</v>
      </c>
      <c r="X3784" s="5" t="e">
        <f t="shared" si="952"/>
        <v>#VALUE!</v>
      </c>
      <c r="Z3784">
        <v>40319</v>
      </c>
      <c r="AA3784">
        <v>43320</v>
      </c>
      <c r="AB3784" t="e">
        <f t="shared" si="953"/>
        <v>#VALUE!</v>
      </c>
      <c r="AC3784" t="e">
        <f t="shared" si="954"/>
        <v>#VALUE!</v>
      </c>
      <c r="AD3784">
        <v>0</v>
      </c>
      <c r="AE3784">
        <v>78158306</v>
      </c>
      <c r="AF3784">
        <f t="shared" si="955"/>
        <v>2.1174972753375694E-5</v>
      </c>
      <c r="AG3784">
        <f t="shared" si="956"/>
        <v>2.1174972753375693E-4</v>
      </c>
      <c r="AH3784" t="e">
        <f t="shared" si="957"/>
        <v>#VALUE!</v>
      </c>
      <c r="AI3784">
        <f t="shared" si="958"/>
        <v>3783</v>
      </c>
    </row>
    <row r="3785" spans="1:35" x14ac:dyDescent="0.3">
      <c r="A3785" t="s">
        <v>7023</v>
      </c>
      <c r="B3785">
        <v>4.0999999999999996</v>
      </c>
      <c r="C3785">
        <v>923</v>
      </c>
      <c r="D3785" t="s">
        <v>984</v>
      </c>
      <c r="E3785" t="s">
        <v>5956</v>
      </c>
      <c r="F3785" t="s">
        <v>22</v>
      </c>
      <c r="G3785">
        <v>0</v>
      </c>
      <c r="H3785" t="s">
        <v>72</v>
      </c>
      <c r="I3785" t="s">
        <v>1177</v>
      </c>
      <c r="J3785" t="s">
        <v>13316</v>
      </c>
      <c r="K3785" t="s">
        <v>7024</v>
      </c>
      <c r="L3785" t="s">
        <v>33</v>
      </c>
      <c r="M3785">
        <f t="shared" si="944"/>
        <v>0</v>
      </c>
      <c r="N3785" t="str">
        <f t="shared" si="945"/>
        <v>44M</v>
      </c>
      <c r="O3785">
        <f t="shared" si="946"/>
        <v>100000</v>
      </c>
      <c r="P3785" t="str">
        <f t="shared" si="947"/>
        <v>0</v>
      </c>
      <c r="Q3785" s="1" t="e">
        <f t="shared" si="948"/>
        <v>#VALUE!</v>
      </c>
      <c r="R3785">
        <f t="shared" si="949"/>
        <v>100000</v>
      </c>
      <c r="S3785">
        <v>0</v>
      </c>
      <c r="T3785" s="4">
        <v>1000000000</v>
      </c>
      <c r="U3785">
        <f t="shared" si="959"/>
        <v>1E-4</v>
      </c>
      <c r="V3785">
        <f t="shared" si="950"/>
        <v>1E-3</v>
      </c>
      <c r="W3785">
        <f t="shared" si="951"/>
        <v>8.1999999999999993</v>
      </c>
      <c r="X3785" s="5" t="e">
        <f t="shared" si="952"/>
        <v>#VALUE!</v>
      </c>
      <c r="Z3785">
        <v>40319</v>
      </c>
      <c r="AA3785">
        <v>43320</v>
      </c>
      <c r="AB3785" t="e">
        <f t="shared" si="953"/>
        <v>#VALUE!</v>
      </c>
      <c r="AC3785" t="e">
        <f t="shared" si="954"/>
        <v>#VALUE!</v>
      </c>
      <c r="AD3785">
        <v>0</v>
      </c>
      <c r="AE3785">
        <v>78158306</v>
      </c>
      <c r="AF3785">
        <f t="shared" si="955"/>
        <v>1.1809365469103182E-5</v>
      </c>
      <c r="AG3785">
        <f t="shared" si="956"/>
        <v>1.1809365469103182E-4</v>
      </c>
      <c r="AH3785" t="e">
        <f t="shared" si="957"/>
        <v>#VALUE!</v>
      </c>
      <c r="AI3785">
        <f t="shared" si="958"/>
        <v>3784</v>
      </c>
    </row>
    <row r="3786" spans="1:35" x14ac:dyDescent="0.3">
      <c r="A3786" t="s">
        <v>7924</v>
      </c>
      <c r="B3786">
        <v>4.7</v>
      </c>
      <c r="C3786">
        <v>257</v>
      </c>
      <c r="D3786" t="s">
        <v>1410</v>
      </c>
      <c r="E3786" t="s">
        <v>7441</v>
      </c>
      <c r="F3786" t="s">
        <v>22</v>
      </c>
      <c r="G3786">
        <v>0</v>
      </c>
      <c r="H3786" t="s">
        <v>26</v>
      </c>
      <c r="I3786" t="s">
        <v>2040</v>
      </c>
      <c r="J3786" t="s">
        <v>13812</v>
      </c>
      <c r="K3786">
        <v>1</v>
      </c>
      <c r="L3786" t="s">
        <v>119</v>
      </c>
      <c r="M3786">
        <f t="shared" si="944"/>
        <v>0</v>
      </c>
      <c r="N3786" t="str">
        <f t="shared" si="945"/>
        <v>4.6M</v>
      </c>
      <c r="O3786">
        <f t="shared" si="946"/>
        <v>50000</v>
      </c>
      <c r="P3786" t="str">
        <f t="shared" si="947"/>
        <v>0</v>
      </c>
      <c r="Q3786" s="1" t="e">
        <f t="shared" si="948"/>
        <v>#VALUE!</v>
      </c>
      <c r="R3786">
        <f t="shared" si="949"/>
        <v>50000</v>
      </c>
      <c r="S3786">
        <v>0</v>
      </c>
      <c r="T3786" s="4">
        <v>1000000000</v>
      </c>
      <c r="U3786">
        <f t="shared" si="959"/>
        <v>5.0000000000000002E-5</v>
      </c>
      <c r="V3786">
        <f t="shared" si="950"/>
        <v>5.0000000000000001E-4</v>
      </c>
      <c r="W3786">
        <f t="shared" si="951"/>
        <v>9.4</v>
      </c>
      <c r="X3786" s="5" t="e">
        <f t="shared" si="952"/>
        <v>#VALUE!</v>
      </c>
      <c r="Z3786">
        <v>40319</v>
      </c>
      <c r="AA3786">
        <v>43320</v>
      </c>
      <c r="AB3786" t="e">
        <f t="shared" si="953"/>
        <v>#VALUE!</v>
      </c>
      <c r="AC3786" t="e">
        <f t="shared" si="954"/>
        <v>#VALUE!</v>
      </c>
      <c r="AD3786">
        <v>0</v>
      </c>
      <c r="AE3786">
        <v>78158306</v>
      </c>
      <c r="AF3786">
        <f t="shared" si="955"/>
        <v>3.2881981858716335E-6</v>
      </c>
      <c r="AG3786">
        <f t="shared" si="956"/>
        <v>3.2881981858716333E-5</v>
      </c>
      <c r="AH3786" t="e">
        <f t="shared" si="957"/>
        <v>#VALUE!</v>
      </c>
      <c r="AI3786">
        <f t="shared" si="958"/>
        <v>3785</v>
      </c>
    </row>
    <row r="3787" spans="1:35" x14ac:dyDescent="0.3">
      <c r="A3787" t="s">
        <v>942</v>
      </c>
      <c r="B3787">
        <v>4</v>
      </c>
      <c r="C3787">
        <v>995002</v>
      </c>
      <c r="D3787" t="s">
        <v>20</v>
      </c>
      <c r="E3787" t="s">
        <v>839</v>
      </c>
      <c r="F3787" t="s">
        <v>22</v>
      </c>
      <c r="G3787">
        <v>0</v>
      </c>
      <c r="H3787" t="s">
        <v>72</v>
      </c>
      <c r="I3787" t="s">
        <v>133</v>
      </c>
      <c r="J3787" t="s">
        <v>13332</v>
      </c>
      <c r="K3787" t="s">
        <v>943</v>
      </c>
      <c r="L3787" t="s">
        <v>33</v>
      </c>
      <c r="M3787">
        <f t="shared" si="944"/>
        <v>0</v>
      </c>
      <c r="N3787" t="str">
        <f t="shared" si="945"/>
        <v>N/A</v>
      </c>
      <c r="O3787">
        <f t="shared" si="946"/>
        <v>10000000</v>
      </c>
      <c r="P3787" t="str">
        <f t="shared" si="947"/>
        <v>0</v>
      </c>
      <c r="Q3787" s="1" t="e">
        <f t="shared" si="948"/>
        <v>#VALUE!</v>
      </c>
      <c r="R3787">
        <f t="shared" si="949"/>
        <v>10000000</v>
      </c>
      <c r="S3787">
        <v>0</v>
      </c>
      <c r="T3787" s="4">
        <v>1000000000</v>
      </c>
      <c r="U3787">
        <f t="shared" si="959"/>
        <v>0.01</v>
      </c>
      <c r="V3787">
        <f t="shared" si="950"/>
        <v>0.1</v>
      </c>
      <c r="W3787">
        <f t="shared" si="951"/>
        <v>8</v>
      </c>
      <c r="X3787" s="5" t="e">
        <f t="shared" si="952"/>
        <v>#VALUE!</v>
      </c>
      <c r="Z3787">
        <v>40319</v>
      </c>
      <c r="AA3787">
        <v>43320</v>
      </c>
      <c r="AB3787" t="e">
        <f t="shared" si="953"/>
        <v>#VALUE!</v>
      </c>
      <c r="AC3787" t="e">
        <f t="shared" si="954"/>
        <v>#VALUE!</v>
      </c>
      <c r="AD3787">
        <v>0</v>
      </c>
      <c r="AE3787">
        <v>78158306</v>
      </c>
      <c r="AF3787">
        <f t="shared" si="955"/>
        <v>1.2730598332056992E-2</v>
      </c>
      <c r="AG3787">
        <f t="shared" si="956"/>
        <v>0.12730598332056992</v>
      </c>
      <c r="AH3787" t="e">
        <f t="shared" si="957"/>
        <v>#VALUE!</v>
      </c>
      <c r="AI3787">
        <f t="shared" si="958"/>
        <v>3786</v>
      </c>
    </row>
    <row r="3788" spans="1:35" x14ac:dyDescent="0.3">
      <c r="A3788" t="s">
        <v>13206</v>
      </c>
      <c r="B3788">
        <v>5</v>
      </c>
      <c r="C3788">
        <v>2</v>
      </c>
      <c r="D3788" t="s">
        <v>652</v>
      </c>
      <c r="E3788" t="s">
        <v>13200</v>
      </c>
      <c r="F3788" t="s">
        <v>849</v>
      </c>
      <c r="G3788" t="s">
        <v>6003</v>
      </c>
      <c r="H3788" t="s">
        <v>26</v>
      </c>
      <c r="I3788" t="s">
        <v>31</v>
      </c>
      <c r="J3788" t="s">
        <v>13813</v>
      </c>
      <c r="K3788" t="s">
        <v>1574</v>
      </c>
      <c r="L3788" t="s">
        <v>163</v>
      </c>
      <c r="M3788">
        <f t="shared" si="944"/>
        <v>1</v>
      </c>
      <c r="N3788" t="str">
        <f t="shared" si="945"/>
        <v>20M</v>
      </c>
      <c r="O3788">
        <f t="shared" si="946"/>
        <v>1</v>
      </c>
      <c r="P3788" t="str">
        <f t="shared" si="947"/>
        <v>1.49</v>
      </c>
      <c r="Q3788" s="1" t="e">
        <f t="shared" si="948"/>
        <v>#VALUE!</v>
      </c>
      <c r="R3788">
        <f t="shared" si="949"/>
        <v>1</v>
      </c>
      <c r="S3788">
        <v>0</v>
      </c>
      <c r="T3788" s="4">
        <v>1000000000</v>
      </c>
      <c r="U3788">
        <f t="shared" si="959"/>
        <v>1.0000000000000001E-9</v>
      </c>
      <c r="V3788">
        <f t="shared" si="950"/>
        <v>1E-8</v>
      </c>
      <c r="W3788">
        <f t="shared" si="951"/>
        <v>10</v>
      </c>
      <c r="X3788" s="5" t="e">
        <f t="shared" si="952"/>
        <v>#VALUE!</v>
      </c>
      <c r="Z3788">
        <v>40319</v>
      </c>
      <c r="AA3788">
        <v>43320</v>
      </c>
      <c r="AB3788" t="e">
        <f t="shared" si="953"/>
        <v>#VALUE!</v>
      </c>
      <c r="AC3788" t="e">
        <f t="shared" si="954"/>
        <v>#VALUE!</v>
      </c>
      <c r="AD3788">
        <v>0</v>
      </c>
      <c r="AE3788">
        <v>78158306</v>
      </c>
      <c r="AF3788">
        <f t="shared" si="955"/>
        <v>2.558909094063528E-8</v>
      </c>
      <c r="AG3788">
        <f t="shared" si="956"/>
        <v>2.5589090940635279E-7</v>
      </c>
      <c r="AH3788" t="e">
        <f t="shared" si="957"/>
        <v>#VALUE!</v>
      </c>
      <c r="AI3788">
        <f t="shared" si="958"/>
        <v>3787</v>
      </c>
    </row>
    <row r="3789" spans="1:35" x14ac:dyDescent="0.3">
      <c r="A3789" t="s">
        <v>2664</v>
      </c>
      <c r="B3789">
        <v>4.2</v>
      </c>
      <c r="C3789">
        <v>104990</v>
      </c>
      <c r="D3789" t="s">
        <v>761</v>
      </c>
      <c r="E3789" t="s">
        <v>2379</v>
      </c>
      <c r="F3789" t="s">
        <v>22</v>
      </c>
      <c r="G3789">
        <v>0</v>
      </c>
      <c r="H3789" t="s">
        <v>26</v>
      </c>
      <c r="I3789" t="s">
        <v>27</v>
      </c>
      <c r="J3789" t="s">
        <v>13388</v>
      </c>
      <c r="K3789" t="s">
        <v>1904</v>
      </c>
      <c r="L3789" t="s">
        <v>119</v>
      </c>
      <c r="M3789">
        <f t="shared" si="944"/>
        <v>0</v>
      </c>
      <c r="N3789" t="str">
        <f t="shared" si="945"/>
        <v>10M</v>
      </c>
      <c r="O3789">
        <f t="shared" si="946"/>
        <v>5000000</v>
      </c>
      <c r="P3789" t="str">
        <f t="shared" si="947"/>
        <v>0</v>
      </c>
      <c r="Q3789" s="1" t="e">
        <f t="shared" si="948"/>
        <v>#VALUE!</v>
      </c>
      <c r="R3789">
        <f t="shared" si="949"/>
        <v>5000000</v>
      </c>
      <c r="S3789">
        <v>0</v>
      </c>
      <c r="T3789" s="4">
        <v>1000000000</v>
      </c>
      <c r="U3789">
        <f t="shared" si="959"/>
        <v>5.0000000000000001E-3</v>
      </c>
      <c r="V3789">
        <f t="shared" si="950"/>
        <v>0.05</v>
      </c>
      <c r="W3789">
        <f t="shared" si="951"/>
        <v>8.4</v>
      </c>
      <c r="X3789" s="5" t="e">
        <f t="shared" si="952"/>
        <v>#VALUE!</v>
      </c>
      <c r="Z3789">
        <v>40319</v>
      </c>
      <c r="AA3789">
        <v>43320</v>
      </c>
      <c r="AB3789" t="e">
        <f t="shared" si="953"/>
        <v>#VALUE!</v>
      </c>
      <c r="AC3789" t="e">
        <f t="shared" si="954"/>
        <v>#VALUE!</v>
      </c>
      <c r="AD3789">
        <v>0</v>
      </c>
      <c r="AE3789">
        <v>78158306</v>
      </c>
      <c r="AF3789">
        <f t="shared" si="955"/>
        <v>1.3432993289286489E-3</v>
      </c>
      <c r="AG3789">
        <f t="shared" si="956"/>
        <v>1.343299328928649E-2</v>
      </c>
      <c r="AH3789" t="e">
        <f t="shared" si="957"/>
        <v>#VALUE!</v>
      </c>
      <c r="AI3789">
        <f t="shared" si="958"/>
        <v>3788</v>
      </c>
    </row>
    <row r="3790" spans="1:35" x14ac:dyDescent="0.3">
      <c r="A3790" t="s">
        <v>9084</v>
      </c>
      <c r="B3790">
        <v>4.0999999999999996</v>
      </c>
      <c r="C3790">
        <v>85</v>
      </c>
      <c r="D3790" t="s">
        <v>984</v>
      </c>
      <c r="E3790" t="s">
        <v>8077</v>
      </c>
      <c r="F3790" t="s">
        <v>22</v>
      </c>
      <c r="G3790">
        <v>0</v>
      </c>
      <c r="H3790" t="s">
        <v>26</v>
      </c>
      <c r="I3790" t="s">
        <v>47</v>
      </c>
      <c r="J3790" t="s">
        <v>13316</v>
      </c>
      <c r="K3790" t="s">
        <v>1322</v>
      </c>
      <c r="L3790" t="s">
        <v>33</v>
      </c>
      <c r="M3790">
        <f t="shared" si="944"/>
        <v>0</v>
      </c>
      <c r="N3790" t="str">
        <f t="shared" si="945"/>
        <v>44M</v>
      </c>
      <c r="O3790">
        <f t="shared" si="946"/>
        <v>10000</v>
      </c>
      <c r="P3790" t="str">
        <f t="shared" si="947"/>
        <v>0</v>
      </c>
      <c r="Q3790" s="1" t="e">
        <f t="shared" si="948"/>
        <v>#VALUE!</v>
      </c>
      <c r="R3790">
        <f t="shared" si="949"/>
        <v>10000</v>
      </c>
      <c r="S3790">
        <v>0</v>
      </c>
      <c r="T3790" s="4">
        <v>1000000000</v>
      </c>
      <c r="U3790">
        <f t="shared" si="959"/>
        <v>1.0000000000000001E-5</v>
      </c>
      <c r="V3790">
        <f t="shared" si="950"/>
        <v>1E-4</v>
      </c>
      <c r="W3790">
        <f t="shared" si="951"/>
        <v>8.1999999999999993</v>
      </c>
      <c r="X3790" s="5" t="e">
        <f t="shared" si="952"/>
        <v>#VALUE!</v>
      </c>
      <c r="Z3790">
        <v>40319</v>
      </c>
      <c r="AA3790">
        <v>43320</v>
      </c>
      <c r="AB3790" t="e">
        <f t="shared" si="953"/>
        <v>#VALUE!</v>
      </c>
      <c r="AC3790" t="e">
        <f t="shared" si="954"/>
        <v>#VALUE!</v>
      </c>
      <c r="AD3790">
        <v>0</v>
      </c>
      <c r="AE3790">
        <v>78158306</v>
      </c>
      <c r="AF3790">
        <f t="shared" si="955"/>
        <v>1.0875363649769993E-6</v>
      </c>
      <c r="AG3790">
        <f t="shared" si="956"/>
        <v>1.0875363649769993E-5</v>
      </c>
      <c r="AH3790" t="e">
        <f t="shared" si="957"/>
        <v>#VALUE!</v>
      </c>
      <c r="AI3790">
        <f t="shared" si="958"/>
        <v>3789</v>
      </c>
    </row>
    <row r="3791" spans="1:35" x14ac:dyDescent="0.3">
      <c r="A3791" t="s">
        <v>13610</v>
      </c>
      <c r="B3791">
        <v>4.0999999999999996</v>
      </c>
      <c r="C3791">
        <v>1648</v>
      </c>
      <c r="D3791" t="s">
        <v>489</v>
      </c>
      <c r="E3791" t="s">
        <v>5276</v>
      </c>
      <c r="F3791" t="s">
        <v>22</v>
      </c>
      <c r="G3791">
        <v>0</v>
      </c>
      <c r="H3791" t="s">
        <v>26</v>
      </c>
      <c r="I3791" t="s">
        <v>40</v>
      </c>
      <c r="J3791" t="s">
        <v>13313</v>
      </c>
      <c r="K3791" t="s">
        <v>5897</v>
      </c>
      <c r="L3791" t="s">
        <v>33</v>
      </c>
      <c r="M3791">
        <f t="shared" si="944"/>
        <v>0</v>
      </c>
      <c r="N3791" t="str">
        <f t="shared" si="945"/>
        <v>36M</v>
      </c>
      <c r="O3791">
        <f t="shared" si="946"/>
        <v>500000</v>
      </c>
      <c r="P3791" t="str">
        <f t="shared" si="947"/>
        <v>0</v>
      </c>
      <c r="Q3791" s="1" t="e">
        <f t="shared" si="948"/>
        <v>#VALUE!</v>
      </c>
      <c r="R3791">
        <f t="shared" si="949"/>
        <v>500000</v>
      </c>
      <c r="S3791">
        <v>0</v>
      </c>
      <c r="T3791" s="4">
        <v>1000000000</v>
      </c>
      <c r="U3791">
        <f t="shared" si="959"/>
        <v>5.0000000000000001E-4</v>
      </c>
      <c r="V3791">
        <f t="shared" si="950"/>
        <v>5.0000000000000001E-3</v>
      </c>
      <c r="W3791">
        <f t="shared" si="951"/>
        <v>8.1999999999999993</v>
      </c>
      <c r="X3791" s="5" t="e">
        <f t="shared" si="952"/>
        <v>#VALUE!</v>
      </c>
      <c r="Z3791">
        <v>40319</v>
      </c>
      <c r="AA3791">
        <v>43320</v>
      </c>
      <c r="AB3791" t="e">
        <f t="shared" si="953"/>
        <v>#VALUE!</v>
      </c>
      <c r="AC3791" t="e">
        <f t="shared" si="954"/>
        <v>#VALUE!</v>
      </c>
      <c r="AD3791">
        <v>0</v>
      </c>
      <c r="AE3791">
        <v>78158306</v>
      </c>
      <c r="AF3791">
        <f t="shared" si="955"/>
        <v>2.1085410935083469E-5</v>
      </c>
      <c r="AG3791">
        <f t="shared" si="956"/>
        <v>2.1085410935083469E-4</v>
      </c>
      <c r="AH3791" t="e">
        <f t="shared" si="957"/>
        <v>#VALUE!</v>
      </c>
      <c r="AI3791">
        <f t="shared" si="958"/>
        <v>3790</v>
      </c>
    </row>
    <row r="3792" spans="1:35" x14ac:dyDescent="0.3">
      <c r="A3792" t="s">
        <v>6503</v>
      </c>
      <c r="B3792">
        <v>4.0999999999999996</v>
      </c>
      <c r="C3792">
        <v>2556</v>
      </c>
      <c r="D3792" t="s">
        <v>640</v>
      </c>
      <c r="E3792" t="s">
        <v>5956</v>
      </c>
      <c r="F3792" t="s">
        <v>22</v>
      </c>
      <c r="G3792">
        <v>0</v>
      </c>
      <c r="H3792" t="s">
        <v>72</v>
      </c>
      <c r="I3792" t="s">
        <v>1177</v>
      </c>
      <c r="J3792" t="s">
        <v>13314</v>
      </c>
      <c r="K3792" t="s">
        <v>589</v>
      </c>
      <c r="L3792" t="s">
        <v>33</v>
      </c>
      <c r="M3792">
        <f t="shared" si="944"/>
        <v>0</v>
      </c>
      <c r="N3792" t="str">
        <f t="shared" si="945"/>
        <v>56M</v>
      </c>
      <c r="O3792">
        <f t="shared" si="946"/>
        <v>100000</v>
      </c>
      <c r="P3792" t="str">
        <f t="shared" si="947"/>
        <v>0</v>
      </c>
      <c r="Q3792" s="1" t="e">
        <f t="shared" si="948"/>
        <v>#VALUE!</v>
      </c>
      <c r="R3792">
        <f t="shared" si="949"/>
        <v>100000</v>
      </c>
      <c r="S3792">
        <v>0</v>
      </c>
      <c r="T3792" s="4">
        <v>1000000000</v>
      </c>
      <c r="U3792">
        <f t="shared" si="959"/>
        <v>1E-4</v>
      </c>
      <c r="V3792">
        <f t="shared" si="950"/>
        <v>1E-3</v>
      </c>
      <c r="W3792">
        <f t="shared" si="951"/>
        <v>8.1999999999999993</v>
      </c>
      <c r="X3792" s="5" t="e">
        <f t="shared" si="952"/>
        <v>#VALUE!</v>
      </c>
      <c r="Z3792">
        <v>40319</v>
      </c>
      <c r="AA3792">
        <v>43320</v>
      </c>
      <c r="AB3792" t="e">
        <f t="shared" si="953"/>
        <v>#VALUE!</v>
      </c>
      <c r="AC3792" t="e">
        <f t="shared" si="954"/>
        <v>#VALUE!</v>
      </c>
      <c r="AD3792">
        <v>0</v>
      </c>
      <c r="AE3792">
        <v>78158306</v>
      </c>
      <c r="AF3792">
        <f t="shared" si="955"/>
        <v>3.270285822213189E-5</v>
      </c>
      <c r="AG3792">
        <f t="shared" si="956"/>
        <v>3.2702858222131889E-4</v>
      </c>
      <c r="AH3792" t="e">
        <f t="shared" si="957"/>
        <v>#VALUE!</v>
      </c>
      <c r="AI3792">
        <f t="shared" si="958"/>
        <v>3791</v>
      </c>
    </row>
    <row r="3793" spans="1:35" x14ac:dyDescent="0.3">
      <c r="A3793" t="s">
        <v>7324</v>
      </c>
      <c r="B3793">
        <v>4.3</v>
      </c>
      <c r="C3793">
        <v>423</v>
      </c>
      <c r="D3793" t="s">
        <v>573</v>
      </c>
      <c r="E3793" t="s">
        <v>5956</v>
      </c>
      <c r="F3793" t="s">
        <v>22</v>
      </c>
      <c r="G3793">
        <v>0</v>
      </c>
      <c r="H3793" t="s">
        <v>26</v>
      </c>
      <c r="I3793" t="s">
        <v>927</v>
      </c>
      <c r="J3793" t="s">
        <v>13414</v>
      </c>
      <c r="K3793">
        <v>6</v>
      </c>
      <c r="L3793" t="s">
        <v>119</v>
      </c>
      <c r="M3793">
        <f t="shared" si="944"/>
        <v>0</v>
      </c>
      <c r="N3793" t="str">
        <f t="shared" si="945"/>
        <v>21M</v>
      </c>
      <c r="O3793">
        <f t="shared" si="946"/>
        <v>100000</v>
      </c>
      <c r="P3793" t="str">
        <f t="shared" si="947"/>
        <v>0</v>
      </c>
      <c r="Q3793" s="1" t="e">
        <f t="shared" si="948"/>
        <v>#VALUE!</v>
      </c>
      <c r="R3793">
        <f t="shared" si="949"/>
        <v>100000</v>
      </c>
      <c r="S3793">
        <v>0</v>
      </c>
      <c r="T3793" s="4">
        <v>1000000000</v>
      </c>
      <c r="U3793">
        <f t="shared" si="959"/>
        <v>1E-4</v>
      </c>
      <c r="V3793">
        <f t="shared" si="950"/>
        <v>1E-3</v>
      </c>
      <c r="W3793">
        <f t="shared" si="951"/>
        <v>8.6</v>
      </c>
      <c r="X3793" s="5" t="e">
        <f t="shared" si="952"/>
        <v>#VALUE!</v>
      </c>
      <c r="Z3793">
        <v>40319</v>
      </c>
      <c r="AA3793">
        <v>43320</v>
      </c>
      <c r="AB3793" t="e">
        <f t="shared" si="953"/>
        <v>#VALUE!</v>
      </c>
      <c r="AC3793" t="e">
        <f t="shared" si="954"/>
        <v>#VALUE!</v>
      </c>
      <c r="AD3793">
        <v>0</v>
      </c>
      <c r="AE3793">
        <v>78158306</v>
      </c>
      <c r="AF3793">
        <f t="shared" si="955"/>
        <v>5.4120927339443613E-6</v>
      </c>
      <c r="AG3793">
        <f t="shared" si="956"/>
        <v>5.4120927339443615E-5</v>
      </c>
      <c r="AH3793" t="e">
        <f t="shared" si="957"/>
        <v>#VALUE!</v>
      </c>
      <c r="AI3793">
        <f t="shared" si="958"/>
        <v>3792</v>
      </c>
    </row>
    <row r="3794" spans="1:35" x14ac:dyDescent="0.3">
      <c r="A3794" t="s">
        <v>3595</v>
      </c>
      <c r="B3794">
        <v>4.3</v>
      </c>
      <c r="C3794">
        <v>59152</v>
      </c>
      <c r="D3794" t="s">
        <v>284</v>
      </c>
      <c r="E3794" t="s">
        <v>3280</v>
      </c>
      <c r="F3794" t="s">
        <v>22</v>
      </c>
      <c r="G3794">
        <v>0</v>
      </c>
      <c r="H3794" t="s">
        <v>30</v>
      </c>
      <c r="I3794" t="s">
        <v>515</v>
      </c>
      <c r="J3794" t="s">
        <v>13536</v>
      </c>
      <c r="K3794" t="s">
        <v>3596</v>
      </c>
      <c r="L3794" t="s">
        <v>119</v>
      </c>
      <c r="M3794">
        <f t="shared" si="944"/>
        <v>0</v>
      </c>
      <c r="N3794" t="str">
        <f t="shared" si="945"/>
        <v>50M</v>
      </c>
      <c r="O3794">
        <f t="shared" si="946"/>
        <v>1000000</v>
      </c>
      <c r="P3794" t="str">
        <f t="shared" si="947"/>
        <v>0</v>
      </c>
      <c r="Q3794" s="1" t="e">
        <f t="shared" si="948"/>
        <v>#VALUE!</v>
      </c>
      <c r="R3794">
        <f t="shared" si="949"/>
        <v>1000000</v>
      </c>
      <c r="S3794">
        <v>0</v>
      </c>
      <c r="T3794" s="4">
        <v>1000000000</v>
      </c>
      <c r="U3794">
        <f t="shared" si="959"/>
        <v>1E-3</v>
      </c>
      <c r="V3794">
        <f t="shared" si="950"/>
        <v>0.01</v>
      </c>
      <c r="W3794">
        <f t="shared" si="951"/>
        <v>8.6</v>
      </c>
      <c r="X3794" s="5" t="e">
        <f t="shared" si="952"/>
        <v>#VALUE!</v>
      </c>
      <c r="Z3794">
        <v>40319</v>
      </c>
      <c r="AA3794">
        <v>43320</v>
      </c>
      <c r="AB3794" t="e">
        <f t="shared" si="953"/>
        <v>#VALUE!</v>
      </c>
      <c r="AC3794" t="e">
        <f t="shared" si="954"/>
        <v>#VALUE!</v>
      </c>
      <c r="AD3794">
        <v>0</v>
      </c>
      <c r="AE3794">
        <v>78158306</v>
      </c>
      <c r="AF3794">
        <f t="shared" si="955"/>
        <v>7.56822953660229E-4</v>
      </c>
      <c r="AG3794">
        <f t="shared" si="956"/>
        <v>7.5682295366022896E-3</v>
      </c>
      <c r="AH3794" t="e">
        <f t="shared" si="957"/>
        <v>#VALUE!</v>
      </c>
      <c r="AI3794">
        <f t="shared" si="958"/>
        <v>3793</v>
      </c>
    </row>
    <row r="3795" spans="1:35" x14ac:dyDescent="0.3">
      <c r="A3795" t="s">
        <v>4052</v>
      </c>
      <c r="B3795">
        <v>4.2</v>
      </c>
      <c r="C3795">
        <v>30291</v>
      </c>
      <c r="D3795" t="s">
        <v>20</v>
      </c>
      <c r="E3795" t="s">
        <v>3280</v>
      </c>
      <c r="F3795" t="s">
        <v>22</v>
      </c>
      <c r="G3795">
        <v>0</v>
      </c>
      <c r="H3795" t="s">
        <v>26</v>
      </c>
      <c r="I3795" t="s">
        <v>47</v>
      </c>
      <c r="J3795" t="s">
        <v>13418</v>
      </c>
      <c r="K3795" t="s">
        <v>20</v>
      </c>
      <c r="L3795" t="s">
        <v>20</v>
      </c>
      <c r="M3795">
        <f t="shared" si="944"/>
        <v>0</v>
      </c>
      <c r="N3795" t="str">
        <f t="shared" si="945"/>
        <v>N/A</v>
      </c>
      <c r="O3795">
        <f t="shared" si="946"/>
        <v>1000000</v>
      </c>
      <c r="P3795" t="str">
        <f t="shared" si="947"/>
        <v>0</v>
      </c>
      <c r="Q3795" s="1" t="e">
        <f t="shared" si="948"/>
        <v>#VALUE!</v>
      </c>
      <c r="R3795">
        <f t="shared" si="949"/>
        <v>1000000</v>
      </c>
      <c r="S3795">
        <v>0</v>
      </c>
      <c r="T3795" s="4">
        <v>1000000000</v>
      </c>
      <c r="U3795">
        <f t="shared" si="959"/>
        <v>1E-3</v>
      </c>
      <c r="V3795">
        <f t="shared" si="950"/>
        <v>0.01</v>
      </c>
      <c r="W3795">
        <f t="shared" si="951"/>
        <v>8.4</v>
      </c>
      <c r="X3795" s="5" t="e">
        <f t="shared" si="952"/>
        <v>#VALUE!</v>
      </c>
      <c r="Z3795">
        <v>40319</v>
      </c>
      <c r="AA3795">
        <v>43320</v>
      </c>
      <c r="AB3795" t="e">
        <f t="shared" si="953"/>
        <v>#VALUE!</v>
      </c>
      <c r="AC3795" t="e">
        <f t="shared" si="954"/>
        <v>#VALUE!</v>
      </c>
      <c r="AD3795">
        <v>0</v>
      </c>
      <c r="AE3795">
        <v>78158306</v>
      </c>
      <c r="AF3795">
        <f t="shared" si="955"/>
        <v>3.8755957684139165E-4</v>
      </c>
      <c r="AG3795">
        <f t="shared" si="956"/>
        <v>3.8755957684139166E-3</v>
      </c>
      <c r="AH3795" t="e">
        <f t="shared" si="957"/>
        <v>#VALUE!</v>
      </c>
      <c r="AI3795">
        <f t="shared" si="958"/>
        <v>3794</v>
      </c>
    </row>
    <row r="3796" spans="1:35" x14ac:dyDescent="0.3">
      <c r="A3796" t="s">
        <v>11273</v>
      </c>
      <c r="B3796">
        <v>4.4000000000000004</v>
      </c>
      <c r="C3796">
        <v>11</v>
      </c>
      <c r="D3796" t="s">
        <v>1410</v>
      </c>
      <c r="E3796" t="s">
        <v>11147</v>
      </c>
      <c r="F3796" t="s">
        <v>22</v>
      </c>
      <c r="G3796">
        <v>0</v>
      </c>
      <c r="H3796" t="s">
        <v>26</v>
      </c>
      <c r="I3796" t="s">
        <v>448</v>
      </c>
      <c r="J3796" t="s">
        <v>13607</v>
      </c>
      <c r="K3796">
        <v>1.2</v>
      </c>
      <c r="L3796" t="s">
        <v>33</v>
      </c>
      <c r="M3796">
        <f t="shared" si="944"/>
        <v>0</v>
      </c>
      <c r="N3796" t="str">
        <f t="shared" si="945"/>
        <v>4.6M</v>
      </c>
      <c r="O3796">
        <f t="shared" si="946"/>
        <v>500</v>
      </c>
      <c r="P3796" t="str">
        <f t="shared" si="947"/>
        <v>0</v>
      </c>
      <c r="Q3796" s="1" t="e">
        <f t="shared" si="948"/>
        <v>#VALUE!</v>
      </c>
      <c r="R3796">
        <f t="shared" si="949"/>
        <v>500</v>
      </c>
      <c r="S3796">
        <v>0</v>
      </c>
      <c r="T3796" s="4">
        <v>1000000000</v>
      </c>
      <c r="U3796">
        <f t="shared" si="959"/>
        <v>4.9999999999999998E-7</v>
      </c>
      <c r="V3796">
        <f t="shared" si="950"/>
        <v>4.9999999999999996E-6</v>
      </c>
      <c r="W3796">
        <f t="shared" si="951"/>
        <v>8.8000000000000007</v>
      </c>
      <c r="X3796" s="5" t="e">
        <f t="shared" si="952"/>
        <v>#VALUE!</v>
      </c>
      <c r="Z3796">
        <v>40319</v>
      </c>
      <c r="AA3796">
        <v>43320</v>
      </c>
      <c r="AB3796" t="e">
        <f t="shared" si="953"/>
        <v>#VALUE!</v>
      </c>
      <c r="AC3796" t="e">
        <f t="shared" si="954"/>
        <v>#VALUE!</v>
      </c>
      <c r="AD3796">
        <v>0</v>
      </c>
      <c r="AE3796">
        <v>78158306</v>
      </c>
      <c r="AF3796">
        <f t="shared" si="955"/>
        <v>1.4074000017349403E-7</v>
      </c>
      <c r="AG3796">
        <f t="shared" si="956"/>
        <v>1.4074000017349402E-6</v>
      </c>
      <c r="AH3796" t="e">
        <f t="shared" si="957"/>
        <v>#VALUE!</v>
      </c>
      <c r="AI3796">
        <f t="shared" si="958"/>
        <v>3795</v>
      </c>
    </row>
    <row r="3797" spans="1:35" x14ac:dyDescent="0.3">
      <c r="A3797" t="s">
        <v>5693</v>
      </c>
      <c r="B3797">
        <v>4.0999999999999996</v>
      </c>
      <c r="C3797">
        <v>4344</v>
      </c>
      <c r="D3797" t="s">
        <v>2743</v>
      </c>
      <c r="E3797" t="s">
        <v>5276</v>
      </c>
      <c r="F3797" t="s">
        <v>22</v>
      </c>
      <c r="G3797">
        <v>0</v>
      </c>
      <c r="H3797" t="s">
        <v>26</v>
      </c>
      <c r="I3797" t="s">
        <v>448</v>
      </c>
      <c r="J3797" t="s">
        <v>13325</v>
      </c>
      <c r="K3797" t="s">
        <v>1826</v>
      </c>
      <c r="L3797" t="s">
        <v>67</v>
      </c>
      <c r="M3797">
        <f t="shared" si="944"/>
        <v>0</v>
      </c>
      <c r="N3797" t="str">
        <f t="shared" si="945"/>
        <v>4.5M</v>
      </c>
      <c r="O3797">
        <f t="shared" si="946"/>
        <v>500000</v>
      </c>
      <c r="P3797" t="str">
        <f t="shared" si="947"/>
        <v>0</v>
      </c>
      <c r="Q3797" s="1" t="e">
        <f t="shared" si="948"/>
        <v>#VALUE!</v>
      </c>
      <c r="R3797">
        <f t="shared" si="949"/>
        <v>500000</v>
      </c>
      <c r="S3797">
        <v>0</v>
      </c>
      <c r="T3797" s="4">
        <v>1000000000</v>
      </c>
      <c r="U3797">
        <f t="shared" si="959"/>
        <v>5.0000000000000001E-4</v>
      </c>
      <c r="V3797">
        <f t="shared" si="950"/>
        <v>5.0000000000000001E-3</v>
      </c>
      <c r="W3797">
        <f t="shared" si="951"/>
        <v>8.1999999999999993</v>
      </c>
      <c r="X3797" s="5" t="e">
        <f t="shared" si="952"/>
        <v>#VALUE!</v>
      </c>
      <c r="Z3797">
        <v>40319</v>
      </c>
      <c r="AA3797">
        <v>43320</v>
      </c>
      <c r="AB3797" t="e">
        <f t="shared" si="953"/>
        <v>#VALUE!</v>
      </c>
      <c r="AC3797" t="e">
        <f t="shared" si="954"/>
        <v>#VALUE!</v>
      </c>
      <c r="AD3797">
        <v>0</v>
      </c>
      <c r="AE3797">
        <v>78158306</v>
      </c>
      <c r="AF3797">
        <f t="shared" si="955"/>
        <v>5.5579505523059825E-5</v>
      </c>
      <c r="AG3797">
        <f t="shared" si="956"/>
        <v>5.5579505523059829E-4</v>
      </c>
      <c r="AH3797" t="e">
        <f t="shared" si="957"/>
        <v>#VALUE!</v>
      </c>
      <c r="AI3797">
        <f t="shared" si="958"/>
        <v>3796</v>
      </c>
    </row>
    <row r="3798" spans="1:35" x14ac:dyDescent="0.3">
      <c r="A3798" t="s">
        <v>3773</v>
      </c>
      <c r="B3798">
        <v>4.0999999999999996</v>
      </c>
      <c r="C3798">
        <v>42871</v>
      </c>
      <c r="D3798" t="s">
        <v>454</v>
      </c>
      <c r="E3798" t="s">
        <v>3280</v>
      </c>
      <c r="F3798" t="s">
        <v>22</v>
      </c>
      <c r="G3798">
        <v>0</v>
      </c>
      <c r="H3798" t="s">
        <v>26</v>
      </c>
      <c r="I3798" t="s">
        <v>182</v>
      </c>
      <c r="J3798" t="s">
        <v>13353</v>
      </c>
      <c r="K3798" t="s">
        <v>3774</v>
      </c>
      <c r="L3798" t="s">
        <v>33</v>
      </c>
      <c r="M3798">
        <f t="shared" si="944"/>
        <v>0</v>
      </c>
      <c r="N3798" t="str">
        <f t="shared" si="945"/>
        <v>23M</v>
      </c>
      <c r="O3798">
        <f t="shared" si="946"/>
        <v>1000000</v>
      </c>
      <c r="P3798" t="str">
        <f t="shared" si="947"/>
        <v>0</v>
      </c>
      <c r="Q3798" s="1" t="e">
        <f t="shared" si="948"/>
        <v>#VALUE!</v>
      </c>
      <c r="R3798">
        <f t="shared" si="949"/>
        <v>1000000</v>
      </c>
      <c r="S3798">
        <v>0</v>
      </c>
      <c r="T3798" s="4">
        <v>1000000000</v>
      </c>
      <c r="U3798">
        <f t="shared" si="959"/>
        <v>1E-3</v>
      </c>
      <c r="V3798">
        <f t="shared" si="950"/>
        <v>0.01</v>
      </c>
      <c r="W3798">
        <f t="shared" si="951"/>
        <v>8.1999999999999993</v>
      </c>
      <c r="X3798" s="5" t="e">
        <f t="shared" si="952"/>
        <v>#VALUE!</v>
      </c>
      <c r="Z3798">
        <v>40319</v>
      </c>
      <c r="AA3798">
        <v>43320</v>
      </c>
      <c r="AB3798" t="e">
        <f t="shared" si="953"/>
        <v>#VALUE!</v>
      </c>
      <c r="AC3798" t="e">
        <f t="shared" si="954"/>
        <v>#VALUE!</v>
      </c>
      <c r="AD3798">
        <v>0</v>
      </c>
      <c r="AE3798">
        <v>78158306</v>
      </c>
      <c r="AF3798">
        <f t="shared" si="955"/>
        <v>5.4851495885798753E-4</v>
      </c>
      <c r="AG3798">
        <f t="shared" si="956"/>
        <v>5.4851495885798757E-3</v>
      </c>
      <c r="AH3798" t="e">
        <f t="shared" si="957"/>
        <v>#VALUE!</v>
      </c>
      <c r="AI3798">
        <f t="shared" si="958"/>
        <v>3797</v>
      </c>
    </row>
    <row r="3799" spans="1:35" x14ac:dyDescent="0.3">
      <c r="A3799" t="s">
        <v>6664</v>
      </c>
      <c r="B3799">
        <v>4.0999999999999996</v>
      </c>
      <c r="C3799">
        <v>1920</v>
      </c>
      <c r="D3799" t="s">
        <v>20</v>
      </c>
      <c r="E3799" t="s">
        <v>5956</v>
      </c>
      <c r="F3799" t="s">
        <v>22</v>
      </c>
      <c r="G3799">
        <v>0</v>
      </c>
      <c r="H3799" t="s">
        <v>26</v>
      </c>
      <c r="I3799" t="s">
        <v>937</v>
      </c>
      <c r="J3799" t="s">
        <v>13313</v>
      </c>
      <c r="K3799" t="s">
        <v>20</v>
      </c>
      <c r="L3799" t="s">
        <v>20</v>
      </c>
      <c r="M3799">
        <f t="shared" si="944"/>
        <v>0</v>
      </c>
      <c r="N3799" t="str">
        <f t="shared" si="945"/>
        <v>N/A</v>
      </c>
      <c r="O3799">
        <f t="shared" si="946"/>
        <v>100000</v>
      </c>
      <c r="P3799" t="str">
        <f t="shared" si="947"/>
        <v>0</v>
      </c>
      <c r="Q3799" s="1" t="e">
        <f t="shared" si="948"/>
        <v>#VALUE!</v>
      </c>
      <c r="R3799">
        <f t="shared" si="949"/>
        <v>100000</v>
      </c>
      <c r="S3799">
        <v>0</v>
      </c>
      <c r="T3799" s="4">
        <v>1000000000</v>
      </c>
      <c r="U3799">
        <f t="shared" si="959"/>
        <v>1E-4</v>
      </c>
      <c r="V3799">
        <f t="shared" si="950"/>
        <v>1E-3</v>
      </c>
      <c r="W3799">
        <f t="shared" si="951"/>
        <v>8.1999999999999993</v>
      </c>
      <c r="X3799" s="5" t="e">
        <f t="shared" si="952"/>
        <v>#VALUE!</v>
      </c>
      <c r="Z3799">
        <v>40319</v>
      </c>
      <c r="AA3799">
        <v>43320</v>
      </c>
      <c r="AB3799" t="e">
        <f t="shared" si="953"/>
        <v>#VALUE!</v>
      </c>
      <c r="AC3799" t="e">
        <f t="shared" si="954"/>
        <v>#VALUE!</v>
      </c>
      <c r="AD3799">
        <v>0</v>
      </c>
      <c r="AE3799">
        <v>78158306</v>
      </c>
      <c r="AF3799">
        <f t="shared" si="955"/>
        <v>2.456552730300987E-5</v>
      </c>
      <c r="AG3799">
        <f t="shared" si="956"/>
        <v>2.456552730300987E-4</v>
      </c>
      <c r="AH3799" t="e">
        <f t="shared" si="957"/>
        <v>#VALUE!</v>
      </c>
      <c r="AI3799">
        <f t="shared" si="958"/>
        <v>3798</v>
      </c>
    </row>
    <row r="3800" spans="1:35" x14ac:dyDescent="0.3">
      <c r="A3800" t="s">
        <v>5208</v>
      </c>
      <c r="B3800">
        <v>4.2</v>
      </c>
      <c r="C3800">
        <v>3263</v>
      </c>
      <c r="D3800" t="s">
        <v>411</v>
      </c>
      <c r="E3800" t="s">
        <v>3280</v>
      </c>
      <c r="F3800" t="s">
        <v>22</v>
      </c>
      <c r="G3800">
        <v>0</v>
      </c>
      <c r="H3800" t="s">
        <v>30</v>
      </c>
      <c r="I3800" t="s">
        <v>515</v>
      </c>
      <c r="J3800" t="s">
        <v>13418</v>
      </c>
      <c r="K3800" t="s">
        <v>5209</v>
      </c>
      <c r="L3800" t="s">
        <v>33</v>
      </c>
      <c r="M3800">
        <f t="shared" si="944"/>
        <v>0</v>
      </c>
      <c r="N3800" t="str">
        <f t="shared" si="945"/>
        <v>47M</v>
      </c>
      <c r="O3800">
        <f t="shared" si="946"/>
        <v>1000000</v>
      </c>
      <c r="P3800" t="str">
        <f t="shared" si="947"/>
        <v>0</v>
      </c>
      <c r="Q3800" s="1" t="e">
        <f t="shared" si="948"/>
        <v>#VALUE!</v>
      </c>
      <c r="R3800">
        <f t="shared" si="949"/>
        <v>1000000</v>
      </c>
      <c r="S3800">
        <v>0</v>
      </c>
      <c r="T3800" s="4">
        <v>1000000000</v>
      </c>
      <c r="U3800">
        <f t="shared" si="959"/>
        <v>1E-3</v>
      </c>
      <c r="V3800">
        <f t="shared" si="950"/>
        <v>0.01</v>
      </c>
      <c r="W3800">
        <f t="shared" si="951"/>
        <v>8.4</v>
      </c>
      <c r="X3800" s="5" t="e">
        <f t="shared" si="952"/>
        <v>#VALUE!</v>
      </c>
      <c r="Z3800">
        <v>40319</v>
      </c>
      <c r="AA3800">
        <v>43320</v>
      </c>
      <c r="AB3800" t="e">
        <f t="shared" si="953"/>
        <v>#VALUE!</v>
      </c>
      <c r="AC3800" t="e">
        <f t="shared" si="954"/>
        <v>#VALUE!</v>
      </c>
      <c r="AD3800">
        <v>0</v>
      </c>
      <c r="AE3800">
        <v>78158306</v>
      </c>
      <c r="AF3800">
        <f t="shared" si="955"/>
        <v>4.1748601869646455E-5</v>
      </c>
      <c r="AG3800">
        <f t="shared" si="956"/>
        <v>4.1748601869646452E-4</v>
      </c>
      <c r="AH3800" t="e">
        <f t="shared" si="957"/>
        <v>#VALUE!</v>
      </c>
      <c r="AI3800">
        <f t="shared" si="958"/>
        <v>3799</v>
      </c>
    </row>
    <row r="3801" spans="1:35" x14ac:dyDescent="0.3">
      <c r="A3801" t="s">
        <v>8384</v>
      </c>
      <c r="B3801">
        <v>4.4000000000000004</v>
      </c>
      <c r="C3801">
        <v>382</v>
      </c>
      <c r="D3801" t="s">
        <v>395</v>
      </c>
      <c r="E3801" t="s">
        <v>8077</v>
      </c>
      <c r="F3801" t="s">
        <v>22</v>
      </c>
      <c r="G3801">
        <v>0</v>
      </c>
      <c r="H3801" t="s">
        <v>26</v>
      </c>
      <c r="I3801" t="s">
        <v>39</v>
      </c>
      <c r="J3801" t="s">
        <v>13416</v>
      </c>
      <c r="K3801" t="s">
        <v>2110</v>
      </c>
      <c r="L3801" t="s">
        <v>104</v>
      </c>
      <c r="M3801">
        <f t="shared" si="944"/>
        <v>0</v>
      </c>
      <c r="N3801" t="str">
        <f t="shared" si="945"/>
        <v>12M</v>
      </c>
      <c r="O3801">
        <f t="shared" si="946"/>
        <v>10000</v>
      </c>
      <c r="P3801" t="str">
        <f t="shared" si="947"/>
        <v>0</v>
      </c>
      <c r="Q3801" s="1" t="e">
        <f t="shared" si="948"/>
        <v>#VALUE!</v>
      </c>
      <c r="R3801">
        <f t="shared" si="949"/>
        <v>10000</v>
      </c>
      <c r="S3801">
        <v>0</v>
      </c>
      <c r="T3801" s="4">
        <v>1000000000</v>
      </c>
      <c r="U3801">
        <f t="shared" si="959"/>
        <v>1.0000000000000001E-5</v>
      </c>
      <c r="V3801">
        <f t="shared" si="950"/>
        <v>1E-4</v>
      </c>
      <c r="W3801">
        <f t="shared" si="951"/>
        <v>8.8000000000000007</v>
      </c>
      <c r="X3801" s="5" t="e">
        <f t="shared" si="952"/>
        <v>#VALUE!</v>
      </c>
      <c r="Z3801">
        <v>40319</v>
      </c>
      <c r="AA3801">
        <v>43320</v>
      </c>
      <c r="AB3801" t="e">
        <f t="shared" si="953"/>
        <v>#VALUE!</v>
      </c>
      <c r="AC3801" t="e">
        <f t="shared" si="954"/>
        <v>#VALUE!</v>
      </c>
      <c r="AD3801">
        <v>0</v>
      </c>
      <c r="AE3801">
        <v>78158306</v>
      </c>
      <c r="AF3801">
        <f t="shared" si="955"/>
        <v>4.8875163696613385E-6</v>
      </c>
      <c r="AG3801">
        <f t="shared" si="956"/>
        <v>4.8875163696613389E-5</v>
      </c>
      <c r="AH3801" t="e">
        <f t="shared" si="957"/>
        <v>#VALUE!</v>
      </c>
      <c r="AI3801">
        <f t="shared" si="958"/>
        <v>3800</v>
      </c>
    </row>
    <row r="3802" spans="1:35" x14ac:dyDescent="0.3">
      <c r="A3802" t="s">
        <v>2066</v>
      </c>
      <c r="B3802">
        <v>4.0999999999999996</v>
      </c>
      <c r="C3802">
        <v>106080</v>
      </c>
      <c r="D3802" t="s">
        <v>379</v>
      </c>
      <c r="E3802" t="s">
        <v>839</v>
      </c>
      <c r="F3802" t="s">
        <v>22</v>
      </c>
      <c r="G3802">
        <v>0</v>
      </c>
      <c r="H3802" t="s">
        <v>26</v>
      </c>
      <c r="I3802" t="s">
        <v>36</v>
      </c>
      <c r="J3802" t="s">
        <v>13330</v>
      </c>
      <c r="K3802" t="s">
        <v>2067</v>
      </c>
      <c r="L3802" t="s">
        <v>33</v>
      </c>
      <c r="M3802">
        <f t="shared" si="944"/>
        <v>0</v>
      </c>
      <c r="N3802" t="str">
        <f t="shared" si="945"/>
        <v>35M</v>
      </c>
      <c r="O3802">
        <f t="shared" si="946"/>
        <v>10000000</v>
      </c>
      <c r="P3802" t="str">
        <f t="shared" si="947"/>
        <v>0</v>
      </c>
      <c r="Q3802" s="1" t="e">
        <f t="shared" si="948"/>
        <v>#VALUE!</v>
      </c>
      <c r="R3802">
        <f t="shared" si="949"/>
        <v>10000000</v>
      </c>
      <c r="S3802">
        <v>0</v>
      </c>
      <c r="T3802" s="4">
        <v>1000000000</v>
      </c>
      <c r="U3802">
        <f t="shared" si="959"/>
        <v>0.01</v>
      </c>
      <c r="V3802">
        <f t="shared" si="950"/>
        <v>0.1</v>
      </c>
      <c r="W3802">
        <f t="shared" si="951"/>
        <v>8.1999999999999993</v>
      </c>
      <c r="X3802" s="5" t="e">
        <f t="shared" si="952"/>
        <v>#VALUE!</v>
      </c>
      <c r="Z3802">
        <v>40319</v>
      </c>
      <c r="AA3802">
        <v>43320</v>
      </c>
      <c r="AB3802" t="e">
        <f t="shared" si="953"/>
        <v>#VALUE!</v>
      </c>
      <c r="AC3802" t="e">
        <f t="shared" si="954"/>
        <v>#VALUE!</v>
      </c>
      <c r="AD3802">
        <v>0</v>
      </c>
      <c r="AE3802">
        <v>78158306</v>
      </c>
      <c r="AF3802">
        <f t="shared" si="955"/>
        <v>1.3572453834912951E-3</v>
      </c>
      <c r="AG3802">
        <f t="shared" si="956"/>
        <v>1.3572453834912951E-2</v>
      </c>
      <c r="AH3802" t="e">
        <f t="shared" si="957"/>
        <v>#VALUE!</v>
      </c>
      <c r="AI3802">
        <f t="shared" si="958"/>
        <v>3801</v>
      </c>
    </row>
    <row r="3803" spans="1:35" x14ac:dyDescent="0.3">
      <c r="A3803" t="s">
        <v>12507</v>
      </c>
      <c r="B3803">
        <v>4.5</v>
      </c>
      <c r="C3803">
        <v>2</v>
      </c>
      <c r="D3803" t="s">
        <v>831</v>
      </c>
      <c r="E3803" t="s">
        <v>12408</v>
      </c>
      <c r="F3803" t="s">
        <v>849</v>
      </c>
      <c r="G3803" t="s">
        <v>12508</v>
      </c>
      <c r="H3803" t="s">
        <v>26</v>
      </c>
      <c r="I3803" t="s">
        <v>40</v>
      </c>
      <c r="J3803" t="s">
        <v>13699</v>
      </c>
      <c r="K3803">
        <v>5</v>
      </c>
      <c r="L3803" t="s">
        <v>217</v>
      </c>
      <c r="M3803">
        <f t="shared" si="944"/>
        <v>1</v>
      </c>
      <c r="N3803" t="str">
        <f t="shared" si="945"/>
        <v>3.9M</v>
      </c>
      <c r="O3803">
        <f t="shared" si="946"/>
        <v>50</v>
      </c>
      <c r="P3803" t="str">
        <f t="shared" si="947"/>
        <v>1.76</v>
      </c>
      <c r="Q3803" s="1" t="e">
        <f t="shared" si="948"/>
        <v>#VALUE!</v>
      </c>
      <c r="R3803">
        <f t="shared" si="949"/>
        <v>50</v>
      </c>
      <c r="S3803">
        <v>0</v>
      </c>
      <c r="T3803" s="4">
        <v>1000000000</v>
      </c>
      <c r="U3803">
        <f t="shared" si="959"/>
        <v>4.9999999999999998E-8</v>
      </c>
      <c r="V3803">
        <f t="shared" si="950"/>
        <v>4.9999999999999998E-7</v>
      </c>
      <c r="W3803">
        <f t="shared" si="951"/>
        <v>9</v>
      </c>
      <c r="X3803" s="5" t="e">
        <f t="shared" si="952"/>
        <v>#VALUE!</v>
      </c>
      <c r="Z3803">
        <v>40319</v>
      </c>
      <c r="AA3803">
        <v>43320</v>
      </c>
      <c r="AB3803" t="e">
        <f t="shared" si="953"/>
        <v>#VALUE!</v>
      </c>
      <c r="AC3803" t="e">
        <f t="shared" si="954"/>
        <v>#VALUE!</v>
      </c>
      <c r="AD3803">
        <v>0</v>
      </c>
      <c r="AE3803">
        <v>78158306</v>
      </c>
      <c r="AF3803">
        <f t="shared" si="955"/>
        <v>2.558909094063528E-8</v>
      </c>
      <c r="AG3803">
        <f t="shared" si="956"/>
        <v>2.5589090940635279E-7</v>
      </c>
      <c r="AH3803" t="e">
        <f t="shared" si="957"/>
        <v>#VALUE!</v>
      </c>
      <c r="AI3803">
        <f t="shared" si="958"/>
        <v>3802</v>
      </c>
    </row>
    <row r="3804" spans="1:35" x14ac:dyDescent="0.3">
      <c r="A3804" t="s">
        <v>9727</v>
      </c>
      <c r="B3804">
        <v>4.3</v>
      </c>
      <c r="C3804">
        <v>51</v>
      </c>
      <c r="D3804" t="s">
        <v>262</v>
      </c>
      <c r="E3804" t="s">
        <v>9431</v>
      </c>
      <c r="F3804" t="s">
        <v>22</v>
      </c>
      <c r="G3804">
        <v>0</v>
      </c>
      <c r="H3804" t="s">
        <v>26</v>
      </c>
      <c r="I3804" t="s">
        <v>927</v>
      </c>
      <c r="J3804" t="s">
        <v>13415</v>
      </c>
      <c r="K3804" t="s">
        <v>13611</v>
      </c>
      <c r="L3804" t="s">
        <v>130</v>
      </c>
      <c r="M3804">
        <f t="shared" si="944"/>
        <v>0</v>
      </c>
      <c r="N3804" t="str">
        <f t="shared" si="945"/>
        <v>57M</v>
      </c>
      <c r="O3804">
        <f t="shared" si="946"/>
        <v>5000</v>
      </c>
      <c r="P3804" t="str">
        <f t="shared" si="947"/>
        <v>0</v>
      </c>
      <c r="Q3804" s="1" t="e">
        <f t="shared" si="948"/>
        <v>#VALUE!</v>
      </c>
      <c r="R3804">
        <f t="shared" si="949"/>
        <v>5000</v>
      </c>
      <c r="S3804">
        <v>0</v>
      </c>
      <c r="T3804" s="4">
        <v>1000000000</v>
      </c>
      <c r="U3804">
        <f t="shared" si="959"/>
        <v>5.0000000000000004E-6</v>
      </c>
      <c r="V3804">
        <f t="shared" si="950"/>
        <v>5.0000000000000002E-5</v>
      </c>
      <c r="W3804">
        <f t="shared" si="951"/>
        <v>8.6</v>
      </c>
      <c r="X3804" s="5" t="e">
        <f t="shared" si="952"/>
        <v>#VALUE!</v>
      </c>
      <c r="Z3804">
        <v>40319</v>
      </c>
      <c r="AA3804">
        <v>43320</v>
      </c>
      <c r="AB3804" t="e">
        <f t="shared" si="953"/>
        <v>#VALUE!</v>
      </c>
      <c r="AC3804" t="e">
        <f t="shared" si="954"/>
        <v>#VALUE!</v>
      </c>
      <c r="AD3804">
        <v>0</v>
      </c>
      <c r="AE3804">
        <v>78158306</v>
      </c>
      <c r="AF3804">
        <f t="shared" si="955"/>
        <v>6.5252181898619967E-7</v>
      </c>
      <c r="AG3804">
        <f t="shared" si="956"/>
        <v>6.5252181898619971E-6</v>
      </c>
      <c r="AH3804" t="e">
        <f t="shared" si="957"/>
        <v>#VALUE!</v>
      </c>
      <c r="AI3804">
        <f t="shared" si="958"/>
        <v>3803</v>
      </c>
    </row>
    <row r="3805" spans="1:35" x14ac:dyDescent="0.3">
      <c r="A3805" t="s">
        <v>3515</v>
      </c>
      <c r="B3805">
        <v>4.0999999999999996</v>
      </c>
      <c r="C3805">
        <v>70782</v>
      </c>
      <c r="D3805" t="s">
        <v>284</v>
      </c>
      <c r="E3805" t="s">
        <v>3280</v>
      </c>
      <c r="F3805" t="s">
        <v>22</v>
      </c>
      <c r="G3805">
        <v>0</v>
      </c>
      <c r="H3805" t="s">
        <v>26</v>
      </c>
      <c r="I3805" t="s">
        <v>448</v>
      </c>
      <c r="J3805" t="s">
        <v>13332</v>
      </c>
      <c r="K3805" t="s">
        <v>3516</v>
      </c>
      <c r="L3805" t="s">
        <v>119</v>
      </c>
      <c r="M3805">
        <f t="shared" si="944"/>
        <v>0</v>
      </c>
      <c r="N3805" t="str">
        <f t="shared" si="945"/>
        <v>50M</v>
      </c>
      <c r="O3805">
        <f t="shared" si="946"/>
        <v>1000000</v>
      </c>
      <c r="P3805" t="str">
        <f t="shared" si="947"/>
        <v>0</v>
      </c>
      <c r="Q3805" s="1" t="e">
        <f t="shared" si="948"/>
        <v>#VALUE!</v>
      </c>
      <c r="R3805">
        <f t="shared" si="949"/>
        <v>1000000</v>
      </c>
      <c r="S3805">
        <v>0</v>
      </c>
      <c r="T3805" s="4">
        <v>1000000000</v>
      </c>
      <c r="U3805">
        <f t="shared" si="959"/>
        <v>1E-3</v>
      </c>
      <c r="V3805">
        <f t="shared" si="950"/>
        <v>0.01</v>
      </c>
      <c r="W3805">
        <f t="shared" si="951"/>
        <v>8.1999999999999993</v>
      </c>
      <c r="X3805" s="5" t="e">
        <f t="shared" si="952"/>
        <v>#VALUE!</v>
      </c>
      <c r="Z3805">
        <v>40319</v>
      </c>
      <c r="AA3805">
        <v>43320</v>
      </c>
      <c r="AB3805" t="e">
        <f t="shared" si="953"/>
        <v>#VALUE!</v>
      </c>
      <c r="AC3805" t="e">
        <f t="shared" si="954"/>
        <v>#VALUE!</v>
      </c>
      <c r="AD3805">
        <v>0</v>
      </c>
      <c r="AE3805">
        <v>78158306</v>
      </c>
      <c r="AF3805">
        <f t="shared" si="955"/>
        <v>9.0562351748002317E-4</v>
      </c>
      <c r="AG3805">
        <f t="shared" si="956"/>
        <v>9.0562351748002326E-3</v>
      </c>
      <c r="AH3805" t="e">
        <f t="shared" si="957"/>
        <v>#VALUE!</v>
      </c>
      <c r="AI3805">
        <f t="shared" si="958"/>
        <v>3804</v>
      </c>
    </row>
    <row r="3806" spans="1:35" x14ac:dyDescent="0.3">
      <c r="A3806" t="s">
        <v>3413</v>
      </c>
      <c r="B3806">
        <v>4.0999999999999996</v>
      </c>
      <c r="C3806">
        <v>91667</v>
      </c>
      <c r="D3806" t="s">
        <v>608</v>
      </c>
      <c r="E3806" t="s">
        <v>3280</v>
      </c>
      <c r="F3806" t="s">
        <v>22</v>
      </c>
      <c r="G3806">
        <v>0</v>
      </c>
      <c r="H3806" t="s">
        <v>26</v>
      </c>
      <c r="I3806" t="s">
        <v>31</v>
      </c>
      <c r="J3806" t="s">
        <v>13341</v>
      </c>
      <c r="K3806">
        <v>3.3</v>
      </c>
      <c r="L3806" t="s">
        <v>163</v>
      </c>
      <c r="M3806">
        <f t="shared" si="944"/>
        <v>0</v>
      </c>
      <c r="N3806" t="str">
        <f t="shared" si="945"/>
        <v>27M</v>
      </c>
      <c r="O3806">
        <f t="shared" si="946"/>
        <v>1000000</v>
      </c>
      <c r="P3806" t="str">
        <f t="shared" si="947"/>
        <v>0</v>
      </c>
      <c r="Q3806" s="1" t="e">
        <f t="shared" si="948"/>
        <v>#VALUE!</v>
      </c>
      <c r="R3806">
        <f t="shared" si="949"/>
        <v>1000000</v>
      </c>
      <c r="S3806">
        <v>0</v>
      </c>
      <c r="T3806" s="4">
        <v>1000000000</v>
      </c>
      <c r="U3806">
        <f t="shared" si="959"/>
        <v>1E-3</v>
      </c>
      <c r="V3806">
        <f t="shared" si="950"/>
        <v>0.01</v>
      </c>
      <c r="W3806">
        <f t="shared" si="951"/>
        <v>8.1999999999999993</v>
      </c>
      <c r="X3806" s="5" t="e">
        <f t="shared" si="952"/>
        <v>#VALUE!</v>
      </c>
      <c r="Z3806">
        <v>40319</v>
      </c>
      <c r="AA3806">
        <v>43320</v>
      </c>
      <c r="AB3806" t="e">
        <f t="shared" si="953"/>
        <v>#VALUE!</v>
      </c>
      <c r="AC3806" t="e">
        <f t="shared" si="954"/>
        <v>#VALUE!</v>
      </c>
      <c r="AD3806">
        <v>0</v>
      </c>
      <c r="AE3806">
        <v>78158306</v>
      </c>
      <c r="AF3806">
        <f t="shared" si="955"/>
        <v>1.172837599627607E-3</v>
      </c>
      <c r="AG3806">
        <f t="shared" si="956"/>
        <v>1.1728375996276071E-2</v>
      </c>
      <c r="AH3806" t="e">
        <f t="shared" si="957"/>
        <v>#VALUE!</v>
      </c>
      <c r="AI3806">
        <f t="shared" si="958"/>
        <v>3805</v>
      </c>
    </row>
    <row r="3807" spans="1:35" x14ac:dyDescent="0.3">
      <c r="A3807" t="s">
        <v>3070</v>
      </c>
      <c r="B3807">
        <v>4.0999999999999996</v>
      </c>
      <c r="C3807">
        <v>36639</v>
      </c>
      <c r="D3807" t="s">
        <v>20</v>
      </c>
      <c r="E3807" t="s">
        <v>2379</v>
      </c>
      <c r="F3807" t="s">
        <v>22</v>
      </c>
      <c r="G3807">
        <v>0</v>
      </c>
      <c r="H3807" t="s">
        <v>26</v>
      </c>
      <c r="I3807" t="s">
        <v>811</v>
      </c>
      <c r="J3807" t="s">
        <v>13359</v>
      </c>
      <c r="K3807" t="s">
        <v>20</v>
      </c>
      <c r="L3807" t="s">
        <v>512</v>
      </c>
      <c r="M3807">
        <f t="shared" si="944"/>
        <v>0</v>
      </c>
      <c r="N3807" t="str">
        <f t="shared" si="945"/>
        <v>N/A</v>
      </c>
      <c r="O3807">
        <f t="shared" si="946"/>
        <v>5000000</v>
      </c>
      <c r="P3807" t="str">
        <f t="shared" si="947"/>
        <v>0</v>
      </c>
      <c r="Q3807" s="1" t="e">
        <f t="shared" si="948"/>
        <v>#VALUE!</v>
      </c>
      <c r="R3807">
        <f t="shared" si="949"/>
        <v>5000000</v>
      </c>
      <c r="S3807">
        <v>0</v>
      </c>
      <c r="T3807" s="4">
        <v>1000000000</v>
      </c>
      <c r="U3807">
        <f t="shared" si="959"/>
        <v>5.0000000000000001E-3</v>
      </c>
      <c r="V3807">
        <f t="shared" si="950"/>
        <v>0.05</v>
      </c>
      <c r="W3807">
        <f t="shared" si="951"/>
        <v>8.1999999999999993</v>
      </c>
      <c r="X3807" s="5" t="e">
        <f t="shared" si="952"/>
        <v>#VALUE!</v>
      </c>
      <c r="Z3807">
        <v>40319</v>
      </c>
      <c r="AA3807">
        <v>43320</v>
      </c>
      <c r="AB3807" t="e">
        <f t="shared" si="953"/>
        <v>#VALUE!</v>
      </c>
      <c r="AC3807" t="e">
        <f t="shared" si="954"/>
        <v>#VALUE!</v>
      </c>
      <c r="AD3807">
        <v>0</v>
      </c>
      <c r="AE3807">
        <v>78158306</v>
      </c>
      <c r="AF3807">
        <f t="shared" si="955"/>
        <v>4.6877935148696801E-4</v>
      </c>
      <c r="AG3807">
        <f t="shared" si="956"/>
        <v>4.6877935148696799E-3</v>
      </c>
      <c r="AH3807" t="e">
        <f t="shared" si="957"/>
        <v>#VALUE!</v>
      </c>
      <c r="AI3807">
        <f t="shared" si="958"/>
        <v>3806</v>
      </c>
    </row>
    <row r="3808" spans="1:35" x14ac:dyDescent="0.3">
      <c r="A3808" t="s">
        <v>3999</v>
      </c>
      <c r="B3808">
        <v>4.0999999999999996</v>
      </c>
      <c r="C3808">
        <v>32283</v>
      </c>
      <c r="D3808" t="s">
        <v>20</v>
      </c>
      <c r="E3808" t="s">
        <v>3280</v>
      </c>
      <c r="F3808" t="s">
        <v>22</v>
      </c>
      <c r="G3808">
        <v>0</v>
      </c>
      <c r="H3808" t="s">
        <v>26</v>
      </c>
      <c r="I3808" t="s">
        <v>27</v>
      </c>
      <c r="J3808" t="s">
        <v>13319</v>
      </c>
      <c r="K3808" t="s">
        <v>20</v>
      </c>
      <c r="L3808" t="s">
        <v>20</v>
      </c>
      <c r="M3808">
        <f t="shared" si="944"/>
        <v>0</v>
      </c>
      <c r="N3808" t="str">
        <f t="shared" si="945"/>
        <v>N/A</v>
      </c>
      <c r="O3808">
        <f t="shared" si="946"/>
        <v>1000000</v>
      </c>
      <c r="P3808" t="str">
        <f t="shared" si="947"/>
        <v>0</v>
      </c>
      <c r="Q3808" s="1" t="e">
        <f t="shared" si="948"/>
        <v>#VALUE!</v>
      </c>
      <c r="R3808">
        <f t="shared" si="949"/>
        <v>1000000</v>
      </c>
      <c r="S3808">
        <v>0</v>
      </c>
      <c r="T3808" s="4">
        <v>1000000000</v>
      </c>
      <c r="U3808">
        <f t="shared" si="959"/>
        <v>1E-3</v>
      </c>
      <c r="V3808">
        <f t="shared" si="950"/>
        <v>0.01</v>
      </c>
      <c r="W3808">
        <f t="shared" si="951"/>
        <v>8.1999999999999993</v>
      </c>
      <c r="X3808" s="5" t="e">
        <f t="shared" si="952"/>
        <v>#VALUE!</v>
      </c>
      <c r="Z3808">
        <v>40319</v>
      </c>
      <c r="AA3808">
        <v>43320</v>
      </c>
      <c r="AB3808" t="e">
        <f t="shared" si="953"/>
        <v>#VALUE!</v>
      </c>
      <c r="AC3808" t="e">
        <f t="shared" si="954"/>
        <v>#VALUE!</v>
      </c>
      <c r="AD3808">
        <v>0</v>
      </c>
      <c r="AE3808">
        <v>78158306</v>
      </c>
      <c r="AF3808">
        <f t="shared" si="955"/>
        <v>4.1304631141826436E-4</v>
      </c>
      <c r="AG3808">
        <f t="shared" si="956"/>
        <v>4.1304631141826434E-3</v>
      </c>
      <c r="AH3808" t="e">
        <f t="shared" si="957"/>
        <v>#VALUE!</v>
      </c>
      <c r="AI3808">
        <f t="shared" si="958"/>
        <v>3807</v>
      </c>
    </row>
    <row r="3809" spans="1:35" x14ac:dyDescent="0.3">
      <c r="A3809" t="s">
        <v>770</v>
      </c>
      <c r="B3809">
        <v>4.2</v>
      </c>
      <c r="C3809">
        <v>472904</v>
      </c>
      <c r="D3809" t="s">
        <v>20</v>
      </c>
      <c r="E3809" t="s">
        <v>470</v>
      </c>
      <c r="F3809" t="s">
        <v>22</v>
      </c>
      <c r="G3809">
        <v>0</v>
      </c>
      <c r="H3809" t="s">
        <v>26</v>
      </c>
      <c r="I3809" t="s">
        <v>40</v>
      </c>
      <c r="J3809" t="s">
        <v>13753</v>
      </c>
      <c r="K3809" t="s">
        <v>20</v>
      </c>
      <c r="L3809" t="s">
        <v>20</v>
      </c>
      <c r="M3809">
        <f t="shared" si="944"/>
        <v>0</v>
      </c>
      <c r="N3809" t="str">
        <f t="shared" si="945"/>
        <v>N/A</v>
      </c>
      <c r="O3809">
        <f t="shared" si="946"/>
        <v>50000000</v>
      </c>
      <c r="P3809" t="str">
        <f t="shared" si="947"/>
        <v>0</v>
      </c>
      <c r="Q3809" s="1" t="e">
        <f t="shared" si="948"/>
        <v>#VALUE!</v>
      </c>
      <c r="R3809">
        <f t="shared" si="949"/>
        <v>50000000</v>
      </c>
      <c r="S3809">
        <v>0</v>
      </c>
      <c r="T3809" s="4">
        <v>1000000000</v>
      </c>
      <c r="U3809">
        <f t="shared" si="959"/>
        <v>0.05</v>
      </c>
      <c r="V3809">
        <f t="shared" si="950"/>
        <v>0.5</v>
      </c>
      <c r="W3809">
        <f t="shared" si="951"/>
        <v>8.4</v>
      </c>
      <c r="X3809" s="5" t="e">
        <f t="shared" si="952"/>
        <v>#VALUE!</v>
      </c>
      <c r="Z3809">
        <v>40319</v>
      </c>
      <c r="AA3809">
        <v>43320</v>
      </c>
      <c r="AB3809" t="e">
        <f t="shared" si="953"/>
        <v>#VALUE!</v>
      </c>
      <c r="AC3809" t="e">
        <f t="shared" si="954"/>
        <v>#VALUE!</v>
      </c>
      <c r="AD3809">
        <v>0</v>
      </c>
      <c r="AE3809">
        <v>78158306</v>
      </c>
      <c r="AF3809">
        <f t="shared" si="955"/>
        <v>6.0505917310950934E-3</v>
      </c>
      <c r="AG3809">
        <f t="shared" si="956"/>
        <v>6.0505917310950938E-2</v>
      </c>
      <c r="AH3809" t="e">
        <f t="shared" si="957"/>
        <v>#VALUE!</v>
      </c>
      <c r="AI3809">
        <f t="shared" si="958"/>
        <v>3808</v>
      </c>
    </row>
    <row r="3810" spans="1:35" x14ac:dyDescent="0.3">
      <c r="A3810" t="s">
        <v>7623</v>
      </c>
      <c r="B3810">
        <v>4.0999999999999996</v>
      </c>
      <c r="C3810">
        <v>905</v>
      </c>
      <c r="D3810" t="s">
        <v>1362</v>
      </c>
      <c r="E3810" t="s">
        <v>7441</v>
      </c>
      <c r="F3810" t="s">
        <v>22</v>
      </c>
      <c r="G3810">
        <v>0</v>
      </c>
      <c r="H3810" t="s">
        <v>26</v>
      </c>
      <c r="I3810" t="s">
        <v>54</v>
      </c>
      <c r="J3810" t="s">
        <v>13325</v>
      </c>
      <c r="K3810" t="s">
        <v>7624</v>
      </c>
      <c r="L3810" t="s">
        <v>67</v>
      </c>
      <c r="M3810">
        <f t="shared" si="944"/>
        <v>0</v>
      </c>
      <c r="N3810" t="str">
        <f t="shared" si="945"/>
        <v>4.0M</v>
      </c>
      <c r="O3810">
        <f t="shared" si="946"/>
        <v>50000</v>
      </c>
      <c r="P3810" t="str">
        <f t="shared" si="947"/>
        <v>0</v>
      </c>
      <c r="Q3810" s="1" t="e">
        <f t="shared" si="948"/>
        <v>#VALUE!</v>
      </c>
      <c r="R3810">
        <f t="shared" si="949"/>
        <v>50000</v>
      </c>
      <c r="S3810">
        <v>0</v>
      </c>
      <c r="T3810" s="4">
        <v>1000000000</v>
      </c>
      <c r="U3810">
        <f t="shared" si="959"/>
        <v>5.0000000000000002E-5</v>
      </c>
      <c r="V3810">
        <f t="shared" si="950"/>
        <v>5.0000000000000001E-4</v>
      </c>
      <c r="W3810">
        <f t="shared" si="951"/>
        <v>8.1999999999999993</v>
      </c>
      <c r="X3810" s="5" t="e">
        <f t="shared" si="952"/>
        <v>#VALUE!</v>
      </c>
      <c r="Z3810">
        <v>40319</v>
      </c>
      <c r="AA3810">
        <v>43320</v>
      </c>
      <c r="AB3810" t="e">
        <f t="shared" si="953"/>
        <v>#VALUE!</v>
      </c>
      <c r="AC3810" t="e">
        <f t="shared" si="954"/>
        <v>#VALUE!</v>
      </c>
      <c r="AD3810">
        <v>0</v>
      </c>
      <c r="AE3810">
        <v>78158306</v>
      </c>
      <c r="AF3810">
        <f t="shared" si="955"/>
        <v>1.1579063650637463E-5</v>
      </c>
      <c r="AG3810">
        <f t="shared" si="956"/>
        <v>1.1579063650637463E-4</v>
      </c>
      <c r="AH3810" t="e">
        <f t="shared" si="957"/>
        <v>#VALUE!</v>
      </c>
      <c r="AI3810">
        <f t="shared" si="958"/>
        <v>3809</v>
      </c>
    </row>
    <row r="3811" spans="1:35" x14ac:dyDescent="0.3">
      <c r="A3811" t="s">
        <v>10791</v>
      </c>
      <c r="B3811">
        <v>4.8</v>
      </c>
      <c r="C3811">
        <v>12</v>
      </c>
      <c r="D3811" t="s">
        <v>681</v>
      </c>
      <c r="E3811" t="s">
        <v>10032</v>
      </c>
      <c r="F3811" t="s">
        <v>849</v>
      </c>
      <c r="G3811" t="s">
        <v>7446</v>
      </c>
      <c r="H3811" t="s">
        <v>26</v>
      </c>
      <c r="I3811" t="s">
        <v>2564</v>
      </c>
      <c r="J3811" t="s">
        <v>13814</v>
      </c>
      <c r="K3811" t="s">
        <v>2268</v>
      </c>
      <c r="L3811" t="s">
        <v>33</v>
      </c>
      <c r="M3811">
        <f t="shared" si="944"/>
        <v>1</v>
      </c>
      <c r="N3811" t="str">
        <f t="shared" si="945"/>
        <v>18M</v>
      </c>
      <c r="O3811">
        <f t="shared" si="946"/>
        <v>1000</v>
      </c>
      <c r="P3811" t="str">
        <f t="shared" si="947"/>
        <v>19.99</v>
      </c>
      <c r="Q3811" s="1" t="e">
        <f t="shared" si="948"/>
        <v>#VALUE!</v>
      </c>
      <c r="R3811">
        <f t="shared" si="949"/>
        <v>1000</v>
      </c>
      <c r="S3811">
        <v>0</v>
      </c>
      <c r="T3811" s="4">
        <v>1000000000</v>
      </c>
      <c r="U3811">
        <f t="shared" si="959"/>
        <v>9.9999999999999995E-7</v>
      </c>
      <c r="V3811">
        <f t="shared" si="950"/>
        <v>9.9999999999999991E-6</v>
      </c>
      <c r="W3811">
        <f t="shared" si="951"/>
        <v>9.6</v>
      </c>
      <c r="X3811" s="5" t="e">
        <f t="shared" si="952"/>
        <v>#VALUE!</v>
      </c>
      <c r="Z3811">
        <v>40319</v>
      </c>
      <c r="AA3811">
        <v>43320</v>
      </c>
      <c r="AB3811" t="e">
        <f t="shared" si="953"/>
        <v>#VALUE!</v>
      </c>
      <c r="AC3811" t="e">
        <f t="shared" si="954"/>
        <v>#VALUE!</v>
      </c>
      <c r="AD3811">
        <v>0</v>
      </c>
      <c r="AE3811">
        <v>78158306</v>
      </c>
      <c r="AF3811">
        <f t="shared" si="955"/>
        <v>1.5353454564381169E-7</v>
      </c>
      <c r="AG3811">
        <f t="shared" si="956"/>
        <v>1.5353454564381169E-6</v>
      </c>
      <c r="AH3811" t="e">
        <f t="shared" si="957"/>
        <v>#VALUE!</v>
      </c>
      <c r="AI3811">
        <f t="shared" si="958"/>
        <v>3810</v>
      </c>
    </row>
    <row r="3812" spans="1:35" x14ac:dyDescent="0.3">
      <c r="A3812" t="s">
        <v>13612</v>
      </c>
      <c r="B3812">
        <v>4.2</v>
      </c>
      <c r="C3812">
        <v>91</v>
      </c>
      <c r="D3812" t="s">
        <v>588</v>
      </c>
      <c r="E3812" t="s">
        <v>8077</v>
      </c>
      <c r="F3812" t="s">
        <v>22</v>
      </c>
      <c r="G3812">
        <v>0</v>
      </c>
      <c r="H3812" t="s">
        <v>26</v>
      </c>
      <c r="I3812" t="s">
        <v>42</v>
      </c>
      <c r="J3812" t="s">
        <v>13483</v>
      </c>
      <c r="K3812">
        <v>9</v>
      </c>
      <c r="L3812" t="s">
        <v>33</v>
      </c>
      <c r="M3812">
        <f t="shared" si="944"/>
        <v>0</v>
      </c>
      <c r="N3812" t="str">
        <f t="shared" si="945"/>
        <v>3.8M</v>
      </c>
      <c r="O3812">
        <f t="shared" si="946"/>
        <v>10000</v>
      </c>
      <c r="P3812" t="str">
        <f t="shared" si="947"/>
        <v>0</v>
      </c>
      <c r="Q3812" s="1" t="e">
        <f t="shared" si="948"/>
        <v>#VALUE!</v>
      </c>
      <c r="R3812">
        <f t="shared" si="949"/>
        <v>10000</v>
      </c>
      <c r="S3812">
        <v>0</v>
      </c>
      <c r="T3812" s="4">
        <v>1000000000</v>
      </c>
      <c r="U3812">
        <f t="shared" si="959"/>
        <v>1.0000000000000001E-5</v>
      </c>
      <c r="V3812">
        <f t="shared" si="950"/>
        <v>1E-4</v>
      </c>
      <c r="W3812">
        <f t="shared" si="951"/>
        <v>8.4</v>
      </c>
      <c r="X3812" s="5" t="e">
        <f t="shared" si="952"/>
        <v>#VALUE!</v>
      </c>
      <c r="Z3812">
        <v>40319</v>
      </c>
      <c r="AA3812">
        <v>43320</v>
      </c>
      <c r="AB3812" t="e">
        <f t="shared" si="953"/>
        <v>#VALUE!</v>
      </c>
      <c r="AC3812" t="e">
        <f t="shared" si="954"/>
        <v>#VALUE!</v>
      </c>
      <c r="AD3812">
        <v>0</v>
      </c>
      <c r="AE3812">
        <v>78158306</v>
      </c>
      <c r="AF3812">
        <f t="shared" si="955"/>
        <v>1.1643036377989051E-6</v>
      </c>
      <c r="AG3812">
        <f t="shared" si="956"/>
        <v>1.1643036377989051E-5</v>
      </c>
      <c r="AH3812" t="e">
        <f t="shared" si="957"/>
        <v>#VALUE!</v>
      </c>
      <c r="AI3812">
        <f t="shared" si="958"/>
        <v>3811</v>
      </c>
    </row>
    <row r="3813" spans="1:35" x14ac:dyDescent="0.3">
      <c r="A3813" t="s">
        <v>9508</v>
      </c>
      <c r="B3813">
        <v>4.0999999999999996</v>
      </c>
      <c r="C3813">
        <v>174</v>
      </c>
      <c r="D3813" t="s">
        <v>395</v>
      </c>
      <c r="E3813" t="s">
        <v>9431</v>
      </c>
      <c r="F3813" t="s">
        <v>22</v>
      </c>
      <c r="G3813">
        <v>0</v>
      </c>
      <c r="H3813" t="s">
        <v>26</v>
      </c>
      <c r="I3813" t="s">
        <v>40</v>
      </c>
      <c r="J3813" t="s">
        <v>13325</v>
      </c>
      <c r="K3813">
        <v>6.04</v>
      </c>
      <c r="L3813" t="s">
        <v>56</v>
      </c>
      <c r="M3813">
        <f t="shared" si="944"/>
        <v>0</v>
      </c>
      <c r="N3813" t="str">
        <f t="shared" si="945"/>
        <v>12M</v>
      </c>
      <c r="O3813">
        <f t="shared" si="946"/>
        <v>5000</v>
      </c>
      <c r="P3813" t="str">
        <f t="shared" si="947"/>
        <v>0</v>
      </c>
      <c r="Q3813" s="1" t="e">
        <f t="shared" si="948"/>
        <v>#VALUE!</v>
      </c>
      <c r="R3813">
        <f t="shared" si="949"/>
        <v>5000</v>
      </c>
      <c r="S3813">
        <v>0</v>
      </c>
      <c r="T3813" s="4">
        <v>1000000000</v>
      </c>
      <c r="U3813">
        <f t="shared" si="959"/>
        <v>5.0000000000000004E-6</v>
      </c>
      <c r="V3813">
        <f t="shared" si="950"/>
        <v>5.0000000000000002E-5</v>
      </c>
      <c r="W3813">
        <f t="shared" si="951"/>
        <v>8.1999999999999993</v>
      </c>
      <c r="X3813" s="5" t="e">
        <f t="shared" si="952"/>
        <v>#VALUE!</v>
      </c>
      <c r="Z3813">
        <v>40319</v>
      </c>
      <c r="AA3813">
        <v>43320</v>
      </c>
      <c r="AB3813" t="e">
        <f t="shared" si="953"/>
        <v>#VALUE!</v>
      </c>
      <c r="AC3813" t="e">
        <f t="shared" si="954"/>
        <v>#VALUE!</v>
      </c>
      <c r="AD3813">
        <v>0</v>
      </c>
      <c r="AE3813">
        <v>78158306</v>
      </c>
      <c r="AF3813">
        <f t="shared" si="955"/>
        <v>2.2262509118352694E-6</v>
      </c>
      <c r="AG3813">
        <f t="shared" si="956"/>
        <v>2.2262509118352695E-5</v>
      </c>
      <c r="AH3813" t="e">
        <f t="shared" si="957"/>
        <v>#VALUE!</v>
      </c>
      <c r="AI3813">
        <f t="shared" si="958"/>
        <v>3812</v>
      </c>
    </row>
    <row r="3814" spans="1:35" x14ac:dyDescent="0.3">
      <c r="A3814" t="s">
        <v>1502</v>
      </c>
      <c r="B3814">
        <v>4.0999999999999996</v>
      </c>
      <c r="C3814">
        <v>285816</v>
      </c>
      <c r="D3814" t="s">
        <v>20</v>
      </c>
      <c r="E3814" t="s">
        <v>839</v>
      </c>
      <c r="F3814" t="s">
        <v>22</v>
      </c>
      <c r="G3814">
        <v>0</v>
      </c>
      <c r="H3814" t="s">
        <v>72</v>
      </c>
      <c r="I3814" t="s">
        <v>24</v>
      </c>
      <c r="J3814" t="s">
        <v>13366</v>
      </c>
      <c r="K3814" t="s">
        <v>20</v>
      </c>
      <c r="L3814" t="s">
        <v>20</v>
      </c>
      <c r="M3814">
        <f t="shared" si="944"/>
        <v>0</v>
      </c>
      <c r="N3814" t="str">
        <f t="shared" si="945"/>
        <v>N/A</v>
      </c>
      <c r="O3814">
        <f t="shared" si="946"/>
        <v>10000000</v>
      </c>
      <c r="P3814" t="str">
        <f t="shared" si="947"/>
        <v>0</v>
      </c>
      <c r="Q3814" s="1" t="e">
        <f t="shared" si="948"/>
        <v>#VALUE!</v>
      </c>
      <c r="R3814">
        <f t="shared" si="949"/>
        <v>10000000</v>
      </c>
      <c r="S3814">
        <v>0</v>
      </c>
      <c r="T3814" s="4">
        <v>1000000000</v>
      </c>
      <c r="U3814">
        <f t="shared" si="959"/>
        <v>0.01</v>
      </c>
      <c r="V3814">
        <f t="shared" si="950"/>
        <v>0.1</v>
      </c>
      <c r="W3814">
        <f t="shared" si="951"/>
        <v>8.1999999999999993</v>
      </c>
      <c r="X3814" s="5" t="e">
        <f t="shared" si="952"/>
        <v>#VALUE!</v>
      </c>
      <c r="Z3814">
        <v>40319</v>
      </c>
      <c r="AA3814">
        <v>43320</v>
      </c>
      <c r="AB3814" t="e">
        <f t="shared" si="953"/>
        <v>#VALUE!</v>
      </c>
      <c r="AC3814" t="e">
        <f t="shared" si="954"/>
        <v>#VALUE!</v>
      </c>
      <c r="AD3814">
        <v>0</v>
      </c>
      <c r="AE3814">
        <v>78158306</v>
      </c>
      <c r="AF3814">
        <f t="shared" si="955"/>
        <v>3.6568858081443066E-3</v>
      </c>
      <c r="AG3814">
        <f t="shared" si="956"/>
        <v>3.6568858081443063E-2</v>
      </c>
      <c r="AH3814" t="e">
        <f t="shared" si="957"/>
        <v>#VALUE!</v>
      </c>
      <c r="AI3814">
        <f t="shared" si="958"/>
        <v>3813</v>
      </c>
    </row>
    <row r="3815" spans="1:35" x14ac:dyDescent="0.3">
      <c r="A3815" t="s">
        <v>2238</v>
      </c>
      <c r="B3815">
        <v>4.0999999999999996</v>
      </c>
      <c r="C3815">
        <v>51145</v>
      </c>
      <c r="D3815" t="s">
        <v>2239</v>
      </c>
      <c r="E3815" t="s">
        <v>839</v>
      </c>
      <c r="F3815" t="s">
        <v>22</v>
      </c>
      <c r="G3815">
        <v>0</v>
      </c>
      <c r="H3815" t="s">
        <v>26</v>
      </c>
      <c r="I3815" t="s">
        <v>169</v>
      </c>
      <c r="J3815" t="s">
        <v>13336</v>
      </c>
      <c r="K3815">
        <v>1</v>
      </c>
      <c r="L3815" t="s">
        <v>119</v>
      </c>
      <c r="M3815">
        <f t="shared" si="944"/>
        <v>0</v>
      </c>
      <c r="N3815" t="str">
        <f t="shared" si="945"/>
        <v>6.2M</v>
      </c>
      <c r="O3815">
        <f t="shared" si="946"/>
        <v>10000000</v>
      </c>
      <c r="P3815" t="str">
        <f t="shared" si="947"/>
        <v>0</v>
      </c>
      <c r="Q3815" s="1" t="e">
        <f t="shared" si="948"/>
        <v>#VALUE!</v>
      </c>
      <c r="R3815">
        <f t="shared" si="949"/>
        <v>10000000</v>
      </c>
      <c r="S3815">
        <v>0</v>
      </c>
      <c r="T3815" s="4">
        <v>1000000000</v>
      </c>
      <c r="U3815">
        <f t="shared" si="959"/>
        <v>0.01</v>
      </c>
      <c r="V3815">
        <f t="shared" si="950"/>
        <v>0.1</v>
      </c>
      <c r="W3815">
        <f t="shared" si="951"/>
        <v>8.1999999999999993</v>
      </c>
      <c r="X3815" s="5" t="e">
        <f t="shared" si="952"/>
        <v>#VALUE!</v>
      </c>
      <c r="Z3815">
        <v>40319</v>
      </c>
      <c r="AA3815">
        <v>43320</v>
      </c>
      <c r="AB3815" t="e">
        <f t="shared" si="953"/>
        <v>#VALUE!</v>
      </c>
      <c r="AC3815" t="e">
        <f t="shared" si="954"/>
        <v>#VALUE!</v>
      </c>
      <c r="AD3815">
        <v>0</v>
      </c>
      <c r="AE3815">
        <v>78158306</v>
      </c>
      <c r="AF3815">
        <f t="shared" si="955"/>
        <v>6.5437702807939573E-4</v>
      </c>
      <c r="AG3815">
        <f t="shared" si="956"/>
        <v>6.5437702807939575E-3</v>
      </c>
      <c r="AH3815" t="e">
        <f t="shared" si="957"/>
        <v>#VALUE!</v>
      </c>
      <c r="AI3815">
        <f t="shared" si="958"/>
        <v>3814</v>
      </c>
    </row>
    <row r="3816" spans="1:35" x14ac:dyDescent="0.3">
      <c r="A3816" t="s">
        <v>4256</v>
      </c>
      <c r="B3816">
        <v>4.0999999999999996</v>
      </c>
      <c r="C3816">
        <v>22896</v>
      </c>
      <c r="D3816" t="s">
        <v>1089</v>
      </c>
      <c r="E3816" t="s">
        <v>3280</v>
      </c>
      <c r="F3816" t="s">
        <v>22</v>
      </c>
      <c r="G3816">
        <v>0</v>
      </c>
      <c r="H3816" t="s">
        <v>26</v>
      </c>
      <c r="I3816" t="s">
        <v>31</v>
      </c>
      <c r="J3816" t="s">
        <v>13319</v>
      </c>
      <c r="K3816" t="s">
        <v>4257</v>
      </c>
      <c r="L3816" t="s">
        <v>119</v>
      </c>
      <c r="M3816">
        <f t="shared" si="944"/>
        <v>0</v>
      </c>
      <c r="N3816" t="str">
        <f t="shared" si="945"/>
        <v>19M</v>
      </c>
      <c r="O3816">
        <f t="shared" si="946"/>
        <v>1000000</v>
      </c>
      <c r="P3816" t="str">
        <f t="shared" si="947"/>
        <v>0</v>
      </c>
      <c r="Q3816" s="1" t="e">
        <f t="shared" si="948"/>
        <v>#VALUE!</v>
      </c>
      <c r="R3816">
        <f t="shared" si="949"/>
        <v>1000000</v>
      </c>
      <c r="S3816">
        <v>0</v>
      </c>
      <c r="T3816" s="4">
        <v>1000000000</v>
      </c>
      <c r="U3816">
        <f t="shared" si="959"/>
        <v>1E-3</v>
      </c>
      <c r="V3816">
        <f t="shared" si="950"/>
        <v>0.01</v>
      </c>
      <c r="W3816">
        <f t="shared" si="951"/>
        <v>8.1999999999999993</v>
      </c>
      <c r="X3816" s="5" t="e">
        <f t="shared" si="952"/>
        <v>#VALUE!</v>
      </c>
      <c r="Z3816">
        <v>40319</v>
      </c>
      <c r="AA3816">
        <v>43320</v>
      </c>
      <c r="AB3816" t="e">
        <f t="shared" si="953"/>
        <v>#VALUE!</v>
      </c>
      <c r="AC3816" t="e">
        <f t="shared" si="954"/>
        <v>#VALUE!</v>
      </c>
      <c r="AD3816">
        <v>0</v>
      </c>
      <c r="AE3816">
        <v>78158306</v>
      </c>
      <c r="AF3816">
        <f t="shared" si="955"/>
        <v>2.929439130883927E-4</v>
      </c>
      <c r="AG3816">
        <f t="shared" si="956"/>
        <v>2.9294391308839268E-3</v>
      </c>
      <c r="AH3816" t="e">
        <f t="shared" si="957"/>
        <v>#VALUE!</v>
      </c>
      <c r="AI3816">
        <f t="shared" si="958"/>
        <v>3815</v>
      </c>
    </row>
    <row r="3817" spans="1:35" x14ac:dyDescent="0.3">
      <c r="A3817" t="s">
        <v>4538</v>
      </c>
      <c r="B3817">
        <v>4.0999999999999996</v>
      </c>
      <c r="C3817">
        <v>15922</v>
      </c>
      <c r="D3817" t="s">
        <v>20</v>
      </c>
      <c r="E3817" t="s">
        <v>3280</v>
      </c>
      <c r="F3817" t="s">
        <v>22</v>
      </c>
      <c r="G3817">
        <v>0</v>
      </c>
      <c r="H3817" t="s">
        <v>26</v>
      </c>
      <c r="I3817" t="s">
        <v>171</v>
      </c>
      <c r="J3817" t="s">
        <v>13319</v>
      </c>
      <c r="K3817" t="s">
        <v>20</v>
      </c>
      <c r="L3817" t="s">
        <v>20</v>
      </c>
      <c r="M3817">
        <f t="shared" si="944"/>
        <v>0</v>
      </c>
      <c r="N3817" t="str">
        <f t="shared" si="945"/>
        <v>N/A</v>
      </c>
      <c r="O3817">
        <f t="shared" si="946"/>
        <v>1000000</v>
      </c>
      <c r="P3817" t="str">
        <f t="shared" si="947"/>
        <v>0</v>
      </c>
      <c r="Q3817" s="1" t="e">
        <f t="shared" si="948"/>
        <v>#VALUE!</v>
      </c>
      <c r="R3817">
        <f t="shared" si="949"/>
        <v>1000000</v>
      </c>
      <c r="S3817">
        <v>0</v>
      </c>
      <c r="T3817" s="4">
        <v>1000000000</v>
      </c>
      <c r="U3817">
        <f t="shared" si="959"/>
        <v>1E-3</v>
      </c>
      <c r="V3817">
        <f t="shared" si="950"/>
        <v>0.01</v>
      </c>
      <c r="W3817">
        <f t="shared" si="951"/>
        <v>8.1999999999999993</v>
      </c>
      <c r="X3817" s="5" t="e">
        <f t="shared" si="952"/>
        <v>#VALUE!</v>
      </c>
      <c r="Z3817">
        <v>40319</v>
      </c>
      <c r="AA3817">
        <v>43320</v>
      </c>
      <c r="AB3817" t="e">
        <f t="shared" si="953"/>
        <v>#VALUE!</v>
      </c>
      <c r="AC3817" t="e">
        <f t="shared" si="954"/>
        <v>#VALUE!</v>
      </c>
      <c r="AD3817">
        <v>0</v>
      </c>
      <c r="AE3817">
        <v>78158306</v>
      </c>
      <c r="AF3817">
        <f t="shared" si="955"/>
        <v>2.0371475297839746E-4</v>
      </c>
      <c r="AG3817">
        <f t="shared" si="956"/>
        <v>2.0371475297839745E-3</v>
      </c>
      <c r="AH3817" t="e">
        <f t="shared" si="957"/>
        <v>#VALUE!</v>
      </c>
      <c r="AI3817">
        <f t="shared" si="958"/>
        <v>3816</v>
      </c>
    </row>
    <row r="3818" spans="1:35" x14ac:dyDescent="0.3">
      <c r="A3818" t="s">
        <v>5827</v>
      </c>
      <c r="B3818">
        <v>4.0999999999999996</v>
      </c>
      <c r="C3818">
        <v>2473</v>
      </c>
      <c r="D3818" t="s">
        <v>121</v>
      </c>
      <c r="E3818" t="s">
        <v>5276</v>
      </c>
      <c r="F3818" t="s">
        <v>22</v>
      </c>
      <c r="G3818">
        <v>0</v>
      </c>
      <c r="H3818" t="s">
        <v>26</v>
      </c>
      <c r="I3818" t="s">
        <v>937</v>
      </c>
      <c r="J3818" t="s">
        <v>13363</v>
      </c>
      <c r="K3818" t="s">
        <v>5828</v>
      </c>
      <c r="L3818" t="s">
        <v>56</v>
      </c>
      <c r="M3818">
        <f t="shared" si="944"/>
        <v>0</v>
      </c>
      <c r="N3818" t="str">
        <f t="shared" si="945"/>
        <v>14M</v>
      </c>
      <c r="O3818">
        <f t="shared" si="946"/>
        <v>500000</v>
      </c>
      <c r="P3818" t="str">
        <f t="shared" si="947"/>
        <v>0</v>
      </c>
      <c r="Q3818" s="1" t="e">
        <f t="shared" si="948"/>
        <v>#VALUE!</v>
      </c>
      <c r="R3818">
        <f t="shared" si="949"/>
        <v>500000</v>
      </c>
      <c r="S3818">
        <v>0</v>
      </c>
      <c r="T3818" s="4">
        <v>1000000000</v>
      </c>
      <c r="U3818">
        <f t="shared" si="959"/>
        <v>5.0000000000000001E-4</v>
      </c>
      <c r="V3818">
        <f t="shared" si="950"/>
        <v>5.0000000000000001E-3</v>
      </c>
      <c r="W3818">
        <f t="shared" si="951"/>
        <v>8.1999999999999993</v>
      </c>
      <c r="X3818" s="5" t="e">
        <f t="shared" si="952"/>
        <v>#VALUE!</v>
      </c>
      <c r="Z3818">
        <v>40319</v>
      </c>
      <c r="AA3818">
        <v>43320</v>
      </c>
      <c r="AB3818" t="e">
        <f t="shared" si="953"/>
        <v>#VALUE!</v>
      </c>
      <c r="AC3818" t="e">
        <f t="shared" si="954"/>
        <v>#VALUE!</v>
      </c>
      <c r="AD3818">
        <v>0</v>
      </c>
      <c r="AE3818">
        <v>78158306</v>
      </c>
      <c r="AF3818">
        <f t="shared" si="955"/>
        <v>3.1640910948095523E-5</v>
      </c>
      <c r="AG3818">
        <f t="shared" si="956"/>
        <v>3.1640910948095525E-4</v>
      </c>
      <c r="AH3818" t="e">
        <f t="shared" si="957"/>
        <v>#VALUE!</v>
      </c>
      <c r="AI3818">
        <f t="shared" si="958"/>
        <v>3817</v>
      </c>
    </row>
    <row r="3819" spans="1:35" x14ac:dyDescent="0.3">
      <c r="A3819" t="s">
        <v>4584</v>
      </c>
      <c r="B3819">
        <v>4.0999999999999996</v>
      </c>
      <c r="C3819">
        <v>15081</v>
      </c>
      <c r="D3819" t="s">
        <v>804</v>
      </c>
      <c r="E3819" t="s">
        <v>3280</v>
      </c>
      <c r="F3819" t="s">
        <v>22</v>
      </c>
      <c r="G3819">
        <v>0</v>
      </c>
      <c r="H3819" t="s">
        <v>72</v>
      </c>
      <c r="I3819" t="s">
        <v>1177</v>
      </c>
      <c r="J3819" t="s">
        <v>13319</v>
      </c>
      <c r="K3819" t="s">
        <v>4585</v>
      </c>
      <c r="L3819" t="s">
        <v>33</v>
      </c>
      <c r="M3819">
        <f t="shared" si="944"/>
        <v>0</v>
      </c>
      <c r="N3819" t="str">
        <f t="shared" si="945"/>
        <v>38M</v>
      </c>
      <c r="O3819">
        <f t="shared" si="946"/>
        <v>1000000</v>
      </c>
      <c r="P3819" t="str">
        <f t="shared" si="947"/>
        <v>0</v>
      </c>
      <c r="Q3819" s="1" t="e">
        <f t="shared" si="948"/>
        <v>#VALUE!</v>
      </c>
      <c r="R3819">
        <f t="shared" si="949"/>
        <v>1000000</v>
      </c>
      <c r="S3819">
        <v>0</v>
      </c>
      <c r="T3819" s="4">
        <v>1000000000</v>
      </c>
      <c r="U3819">
        <f t="shared" si="959"/>
        <v>1E-3</v>
      </c>
      <c r="V3819">
        <f t="shared" si="950"/>
        <v>0.01</v>
      </c>
      <c r="W3819">
        <f t="shared" si="951"/>
        <v>8.1999999999999993</v>
      </c>
      <c r="X3819" s="5" t="e">
        <f t="shared" si="952"/>
        <v>#VALUE!</v>
      </c>
      <c r="Z3819">
        <v>40319</v>
      </c>
      <c r="AA3819">
        <v>43320</v>
      </c>
      <c r="AB3819" t="e">
        <f t="shared" si="953"/>
        <v>#VALUE!</v>
      </c>
      <c r="AC3819" t="e">
        <f t="shared" si="954"/>
        <v>#VALUE!</v>
      </c>
      <c r="AD3819">
        <v>0</v>
      </c>
      <c r="AE3819">
        <v>78158306</v>
      </c>
      <c r="AF3819">
        <f t="shared" si="955"/>
        <v>1.9295454023786032E-4</v>
      </c>
      <c r="AG3819">
        <f t="shared" si="956"/>
        <v>1.9295454023786031E-3</v>
      </c>
      <c r="AH3819" t="e">
        <f t="shared" si="957"/>
        <v>#VALUE!</v>
      </c>
      <c r="AI3819">
        <f t="shared" si="958"/>
        <v>3818</v>
      </c>
    </row>
    <row r="3820" spans="1:35" x14ac:dyDescent="0.3">
      <c r="A3820" t="s">
        <v>4633</v>
      </c>
      <c r="B3820">
        <v>4.0999999999999996</v>
      </c>
      <c r="C3820">
        <v>14002</v>
      </c>
      <c r="D3820" t="s">
        <v>1089</v>
      </c>
      <c r="E3820" t="s">
        <v>3280</v>
      </c>
      <c r="F3820" t="s">
        <v>22</v>
      </c>
      <c r="G3820">
        <v>0</v>
      </c>
      <c r="H3820" t="s">
        <v>26</v>
      </c>
      <c r="I3820" t="s">
        <v>31</v>
      </c>
      <c r="J3820" t="s">
        <v>13319</v>
      </c>
      <c r="K3820" t="s">
        <v>4257</v>
      </c>
      <c r="L3820" t="s">
        <v>119</v>
      </c>
      <c r="M3820">
        <f t="shared" si="944"/>
        <v>0</v>
      </c>
      <c r="N3820" t="str">
        <f t="shared" si="945"/>
        <v>19M</v>
      </c>
      <c r="O3820">
        <f t="shared" si="946"/>
        <v>1000000</v>
      </c>
      <c r="P3820" t="str">
        <f t="shared" si="947"/>
        <v>0</v>
      </c>
      <c r="Q3820" s="1" t="e">
        <f t="shared" si="948"/>
        <v>#VALUE!</v>
      </c>
      <c r="R3820">
        <f t="shared" si="949"/>
        <v>1000000</v>
      </c>
      <c r="S3820">
        <v>0</v>
      </c>
      <c r="T3820" s="4">
        <v>1000000000</v>
      </c>
      <c r="U3820">
        <f t="shared" si="959"/>
        <v>1E-3</v>
      </c>
      <c r="V3820">
        <f t="shared" si="950"/>
        <v>0.01</v>
      </c>
      <c r="W3820">
        <f t="shared" si="951"/>
        <v>8.1999999999999993</v>
      </c>
      <c r="X3820" s="5" t="e">
        <f t="shared" si="952"/>
        <v>#VALUE!</v>
      </c>
      <c r="Z3820">
        <v>40319</v>
      </c>
      <c r="AA3820">
        <v>43320</v>
      </c>
      <c r="AB3820" t="e">
        <f t="shared" si="953"/>
        <v>#VALUE!</v>
      </c>
      <c r="AC3820" t="e">
        <f t="shared" si="954"/>
        <v>#VALUE!</v>
      </c>
      <c r="AD3820">
        <v>0</v>
      </c>
      <c r="AE3820">
        <v>78158306</v>
      </c>
      <c r="AF3820">
        <f t="shared" si="955"/>
        <v>1.7914922567538759E-4</v>
      </c>
      <c r="AG3820">
        <f t="shared" si="956"/>
        <v>1.791492256753876E-3</v>
      </c>
      <c r="AH3820" t="e">
        <f t="shared" si="957"/>
        <v>#VALUE!</v>
      </c>
      <c r="AI3820">
        <f t="shared" si="958"/>
        <v>3819</v>
      </c>
    </row>
    <row r="3821" spans="1:35" x14ac:dyDescent="0.3">
      <c r="A3821" t="s">
        <v>4791</v>
      </c>
      <c r="B3821">
        <v>4.5</v>
      </c>
      <c r="C3821">
        <v>10852</v>
      </c>
      <c r="D3821" t="s">
        <v>681</v>
      </c>
      <c r="E3821" t="s">
        <v>3280</v>
      </c>
      <c r="F3821" t="s">
        <v>22</v>
      </c>
      <c r="G3821">
        <v>0</v>
      </c>
      <c r="H3821" t="s">
        <v>26</v>
      </c>
      <c r="I3821" t="s">
        <v>927</v>
      </c>
      <c r="J3821" t="s">
        <v>13733</v>
      </c>
      <c r="K3821">
        <v>10</v>
      </c>
      <c r="L3821" t="s">
        <v>33</v>
      </c>
      <c r="M3821">
        <f t="shared" si="944"/>
        <v>0</v>
      </c>
      <c r="N3821" t="str">
        <f t="shared" si="945"/>
        <v>18M</v>
      </c>
      <c r="O3821">
        <f t="shared" si="946"/>
        <v>1000000</v>
      </c>
      <c r="P3821" t="str">
        <f t="shared" si="947"/>
        <v>0</v>
      </c>
      <c r="Q3821" s="1" t="e">
        <f t="shared" si="948"/>
        <v>#VALUE!</v>
      </c>
      <c r="R3821">
        <f t="shared" si="949"/>
        <v>1000000</v>
      </c>
      <c r="S3821">
        <v>0</v>
      </c>
      <c r="T3821" s="4">
        <v>1000000000</v>
      </c>
      <c r="U3821">
        <f t="shared" si="959"/>
        <v>1E-3</v>
      </c>
      <c r="V3821">
        <f t="shared" si="950"/>
        <v>0.01</v>
      </c>
      <c r="W3821">
        <f t="shared" si="951"/>
        <v>9</v>
      </c>
      <c r="X3821" s="5" t="e">
        <f t="shared" si="952"/>
        <v>#VALUE!</v>
      </c>
      <c r="Z3821">
        <v>40319</v>
      </c>
      <c r="AA3821">
        <v>43320</v>
      </c>
      <c r="AB3821" t="e">
        <f t="shared" si="953"/>
        <v>#VALUE!</v>
      </c>
      <c r="AC3821" t="e">
        <f t="shared" si="954"/>
        <v>#VALUE!</v>
      </c>
      <c r="AD3821">
        <v>0</v>
      </c>
      <c r="AE3821">
        <v>78158306</v>
      </c>
      <c r="AF3821">
        <f t="shared" si="955"/>
        <v>1.3884640744388704E-4</v>
      </c>
      <c r="AG3821">
        <f t="shared" si="956"/>
        <v>1.3884640744388703E-3</v>
      </c>
      <c r="AH3821" t="e">
        <f t="shared" si="957"/>
        <v>#VALUE!</v>
      </c>
      <c r="AI3821">
        <f t="shared" si="958"/>
        <v>3820</v>
      </c>
    </row>
    <row r="3822" spans="1:35" x14ac:dyDescent="0.3">
      <c r="A3822" t="s">
        <v>6535</v>
      </c>
      <c r="B3822">
        <v>4.3</v>
      </c>
      <c r="C3822">
        <v>2419</v>
      </c>
      <c r="D3822" t="s">
        <v>2239</v>
      </c>
      <c r="E3822" t="s">
        <v>5956</v>
      </c>
      <c r="F3822" t="s">
        <v>22</v>
      </c>
      <c r="G3822">
        <v>0</v>
      </c>
      <c r="H3822" t="s">
        <v>26</v>
      </c>
      <c r="I3822" t="s">
        <v>346</v>
      </c>
      <c r="J3822" t="s">
        <v>13515</v>
      </c>
      <c r="K3822" t="s">
        <v>786</v>
      </c>
      <c r="L3822" t="s">
        <v>67</v>
      </c>
      <c r="M3822">
        <f t="shared" si="944"/>
        <v>0</v>
      </c>
      <c r="N3822" t="str">
        <f t="shared" si="945"/>
        <v>6.2M</v>
      </c>
      <c r="O3822">
        <f t="shared" si="946"/>
        <v>100000</v>
      </c>
      <c r="P3822" t="str">
        <f t="shared" si="947"/>
        <v>0</v>
      </c>
      <c r="Q3822" s="1" t="e">
        <f t="shared" si="948"/>
        <v>#VALUE!</v>
      </c>
      <c r="R3822">
        <f t="shared" si="949"/>
        <v>100000</v>
      </c>
      <c r="S3822">
        <v>0</v>
      </c>
      <c r="T3822" s="4">
        <v>1000000000</v>
      </c>
      <c r="U3822">
        <f t="shared" si="959"/>
        <v>1E-4</v>
      </c>
      <c r="V3822">
        <f t="shared" si="950"/>
        <v>1E-3</v>
      </c>
      <c r="W3822">
        <f t="shared" si="951"/>
        <v>8.6</v>
      </c>
      <c r="X3822" s="5" t="e">
        <f t="shared" si="952"/>
        <v>#VALUE!</v>
      </c>
      <c r="Z3822">
        <v>40319</v>
      </c>
      <c r="AA3822">
        <v>43320</v>
      </c>
      <c r="AB3822" t="e">
        <f t="shared" si="953"/>
        <v>#VALUE!</v>
      </c>
      <c r="AC3822" t="e">
        <f t="shared" si="954"/>
        <v>#VALUE!</v>
      </c>
      <c r="AD3822">
        <v>0</v>
      </c>
      <c r="AE3822">
        <v>78158306</v>
      </c>
      <c r="AF3822">
        <f t="shared" si="955"/>
        <v>3.0950005492698371E-5</v>
      </c>
      <c r="AG3822">
        <f t="shared" si="956"/>
        <v>3.0950005492698374E-4</v>
      </c>
      <c r="AH3822" t="e">
        <f t="shared" si="957"/>
        <v>#VALUE!</v>
      </c>
      <c r="AI3822">
        <f t="shared" si="958"/>
        <v>3821</v>
      </c>
    </row>
    <row r="3823" spans="1:35" x14ac:dyDescent="0.3">
      <c r="A3823" t="s">
        <v>6956</v>
      </c>
      <c r="B3823">
        <v>4.2</v>
      </c>
      <c r="C3823">
        <v>1044</v>
      </c>
      <c r="D3823" t="s">
        <v>1019</v>
      </c>
      <c r="E3823" t="s">
        <v>5956</v>
      </c>
      <c r="F3823" t="s">
        <v>22</v>
      </c>
      <c r="G3823">
        <v>0</v>
      </c>
      <c r="H3823" t="s">
        <v>26</v>
      </c>
      <c r="I3823" t="s">
        <v>27</v>
      </c>
      <c r="J3823" t="s">
        <v>13378</v>
      </c>
      <c r="K3823">
        <v>2</v>
      </c>
      <c r="L3823" t="s">
        <v>56</v>
      </c>
      <c r="M3823">
        <f t="shared" si="944"/>
        <v>0</v>
      </c>
      <c r="N3823" t="str">
        <f t="shared" si="945"/>
        <v>3.5M</v>
      </c>
      <c r="O3823">
        <f t="shared" si="946"/>
        <v>100000</v>
      </c>
      <c r="P3823" t="str">
        <f t="shared" si="947"/>
        <v>0</v>
      </c>
      <c r="Q3823" s="1" t="e">
        <f t="shared" si="948"/>
        <v>#VALUE!</v>
      </c>
      <c r="R3823">
        <f t="shared" si="949"/>
        <v>100000</v>
      </c>
      <c r="S3823">
        <v>0</v>
      </c>
      <c r="T3823" s="4">
        <v>1000000000</v>
      </c>
      <c r="U3823">
        <f t="shared" si="959"/>
        <v>1E-4</v>
      </c>
      <c r="V3823">
        <f t="shared" si="950"/>
        <v>1E-3</v>
      </c>
      <c r="W3823">
        <f t="shared" si="951"/>
        <v>8.4</v>
      </c>
      <c r="X3823" s="5" t="e">
        <f t="shared" si="952"/>
        <v>#VALUE!</v>
      </c>
      <c r="Z3823">
        <v>40319</v>
      </c>
      <c r="AA3823">
        <v>43320</v>
      </c>
      <c r="AB3823" t="e">
        <f t="shared" si="953"/>
        <v>#VALUE!</v>
      </c>
      <c r="AC3823" t="e">
        <f t="shared" si="954"/>
        <v>#VALUE!</v>
      </c>
      <c r="AD3823">
        <v>0</v>
      </c>
      <c r="AE3823">
        <v>78158306</v>
      </c>
      <c r="AF3823">
        <f t="shared" si="955"/>
        <v>1.3357505471011616E-5</v>
      </c>
      <c r="AG3823">
        <f t="shared" si="956"/>
        <v>1.3357505471011617E-4</v>
      </c>
      <c r="AH3823" t="e">
        <f t="shared" si="957"/>
        <v>#VALUE!</v>
      </c>
      <c r="AI3823">
        <f t="shared" si="958"/>
        <v>3822</v>
      </c>
    </row>
    <row r="3824" spans="1:35" x14ac:dyDescent="0.3">
      <c r="A3824" t="s">
        <v>2212</v>
      </c>
      <c r="B3824">
        <v>4.0999999999999996</v>
      </c>
      <c r="C3824">
        <v>59729</v>
      </c>
      <c r="D3824" t="s">
        <v>20</v>
      </c>
      <c r="E3824" t="s">
        <v>839</v>
      </c>
      <c r="F3824" t="s">
        <v>22</v>
      </c>
      <c r="G3824">
        <v>0</v>
      </c>
      <c r="H3824" t="s">
        <v>26</v>
      </c>
      <c r="I3824" t="s">
        <v>591</v>
      </c>
      <c r="J3824" t="s">
        <v>13330</v>
      </c>
      <c r="K3824">
        <v>3.46</v>
      </c>
      <c r="L3824" t="s">
        <v>150</v>
      </c>
      <c r="M3824">
        <f t="shared" si="944"/>
        <v>0</v>
      </c>
      <c r="N3824" t="str">
        <f t="shared" si="945"/>
        <v>N/A</v>
      </c>
      <c r="O3824">
        <f t="shared" si="946"/>
        <v>10000000</v>
      </c>
      <c r="P3824" t="str">
        <f t="shared" si="947"/>
        <v>0</v>
      </c>
      <c r="Q3824" s="1" t="e">
        <f t="shared" si="948"/>
        <v>#VALUE!</v>
      </c>
      <c r="R3824">
        <f t="shared" si="949"/>
        <v>10000000</v>
      </c>
      <c r="S3824">
        <v>0</v>
      </c>
      <c r="T3824" s="4">
        <v>1000000000</v>
      </c>
      <c r="U3824">
        <f t="shared" si="959"/>
        <v>0.01</v>
      </c>
      <c r="V3824">
        <f t="shared" si="950"/>
        <v>0.1</v>
      </c>
      <c r="W3824">
        <f t="shared" si="951"/>
        <v>8.1999999999999993</v>
      </c>
      <c r="X3824" s="5" t="e">
        <f t="shared" si="952"/>
        <v>#VALUE!</v>
      </c>
      <c r="Z3824">
        <v>40319</v>
      </c>
      <c r="AA3824">
        <v>43320</v>
      </c>
      <c r="AB3824" t="e">
        <f t="shared" si="953"/>
        <v>#VALUE!</v>
      </c>
      <c r="AC3824" t="e">
        <f t="shared" si="954"/>
        <v>#VALUE!</v>
      </c>
      <c r="AD3824">
        <v>0</v>
      </c>
      <c r="AE3824">
        <v>78158306</v>
      </c>
      <c r="AF3824">
        <f t="shared" si="955"/>
        <v>7.6420540639660225E-4</v>
      </c>
      <c r="AG3824">
        <f t="shared" si="956"/>
        <v>7.6420540639660223E-3</v>
      </c>
      <c r="AH3824" t="e">
        <f t="shared" si="957"/>
        <v>#VALUE!</v>
      </c>
      <c r="AI3824">
        <f t="shared" si="958"/>
        <v>3823</v>
      </c>
    </row>
    <row r="3825" spans="1:35" x14ac:dyDescent="0.3">
      <c r="A3825" t="s">
        <v>7651</v>
      </c>
      <c r="B3825">
        <v>4.0999999999999996</v>
      </c>
      <c r="C3825">
        <v>797</v>
      </c>
      <c r="D3825" t="s">
        <v>1357</v>
      </c>
      <c r="E3825" t="s">
        <v>7441</v>
      </c>
      <c r="F3825" t="s">
        <v>22</v>
      </c>
      <c r="G3825">
        <v>0</v>
      </c>
      <c r="H3825" t="s">
        <v>26</v>
      </c>
      <c r="I3825" t="s">
        <v>169</v>
      </c>
      <c r="J3825" t="s">
        <v>13338</v>
      </c>
      <c r="K3825" t="s">
        <v>7652</v>
      </c>
      <c r="L3825" t="s">
        <v>119</v>
      </c>
      <c r="M3825">
        <f t="shared" si="944"/>
        <v>0</v>
      </c>
      <c r="N3825" t="str">
        <f t="shared" si="945"/>
        <v>6.7M</v>
      </c>
      <c r="O3825">
        <f t="shared" si="946"/>
        <v>50000</v>
      </c>
      <c r="P3825" t="str">
        <f t="shared" si="947"/>
        <v>0</v>
      </c>
      <c r="Q3825" s="1" t="e">
        <f t="shared" si="948"/>
        <v>#VALUE!</v>
      </c>
      <c r="R3825">
        <f t="shared" si="949"/>
        <v>50000</v>
      </c>
      <c r="S3825">
        <v>0</v>
      </c>
      <c r="T3825" s="4">
        <v>1000000000</v>
      </c>
      <c r="U3825">
        <f t="shared" si="959"/>
        <v>5.0000000000000002E-5</v>
      </c>
      <c r="V3825">
        <f t="shared" si="950"/>
        <v>5.0000000000000001E-4</v>
      </c>
      <c r="W3825">
        <f t="shared" si="951"/>
        <v>8.1999999999999993</v>
      </c>
      <c r="X3825" s="5" t="e">
        <f t="shared" si="952"/>
        <v>#VALUE!</v>
      </c>
      <c r="Z3825">
        <v>40319</v>
      </c>
      <c r="AA3825">
        <v>43320</v>
      </c>
      <c r="AB3825" t="e">
        <f t="shared" si="953"/>
        <v>#VALUE!</v>
      </c>
      <c r="AC3825" t="e">
        <f t="shared" si="954"/>
        <v>#VALUE!</v>
      </c>
      <c r="AD3825">
        <v>0</v>
      </c>
      <c r="AE3825">
        <v>78158306</v>
      </c>
      <c r="AF3825">
        <f t="shared" si="955"/>
        <v>1.0197252739843159E-5</v>
      </c>
      <c r="AG3825">
        <f t="shared" si="956"/>
        <v>1.0197252739843159E-4</v>
      </c>
      <c r="AH3825" t="e">
        <f t="shared" si="957"/>
        <v>#VALUE!</v>
      </c>
      <c r="AI3825">
        <f t="shared" si="958"/>
        <v>3824</v>
      </c>
    </row>
    <row r="3826" spans="1:35" x14ac:dyDescent="0.3">
      <c r="A3826" t="s">
        <v>2061</v>
      </c>
      <c r="B3826">
        <v>4.0999999999999996</v>
      </c>
      <c r="C3826">
        <v>108169</v>
      </c>
      <c r="D3826" t="s">
        <v>20</v>
      </c>
      <c r="E3826" t="s">
        <v>839</v>
      </c>
      <c r="F3826" t="s">
        <v>22</v>
      </c>
      <c r="G3826">
        <v>0</v>
      </c>
      <c r="H3826" t="s">
        <v>26</v>
      </c>
      <c r="I3826" t="s">
        <v>40</v>
      </c>
      <c r="J3826" t="s">
        <v>13368</v>
      </c>
      <c r="K3826" t="s">
        <v>20</v>
      </c>
      <c r="L3826" t="s">
        <v>20</v>
      </c>
      <c r="M3826">
        <f t="shared" si="944"/>
        <v>0</v>
      </c>
      <c r="N3826" t="str">
        <f t="shared" si="945"/>
        <v>N/A</v>
      </c>
      <c r="O3826">
        <f t="shared" si="946"/>
        <v>10000000</v>
      </c>
      <c r="P3826" t="str">
        <f t="shared" si="947"/>
        <v>0</v>
      </c>
      <c r="Q3826" s="1" t="e">
        <f t="shared" si="948"/>
        <v>#VALUE!</v>
      </c>
      <c r="R3826">
        <f t="shared" si="949"/>
        <v>10000000</v>
      </c>
      <c r="S3826">
        <v>0</v>
      </c>
      <c r="T3826" s="4">
        <v>1000000000</v>
      </c>
      <c r="U3826">
        <f t="shared" si="959"/>
        <v>0.01</v>
      </c>
      <c r="V3826">
        <f t="shared" si="950"/>
        <v>0.1</v>
      </c>
      <c r="W3826">
        <f t="shared" si="951"/>
        <v>8.1999999999999993</v>
      </c>
      <c r="X3826" s="5" t="e">
        <f t="shared" si="952"/>
        <v>#VALUE!</v>
      </c>
      <c r="Z3826">
        <v>40319</v>
      </c>
      <c r="AA3826">
        <v>43320</v>
      </c>
      <c r="AB3826" t="e">
        <f t="shared" si="953"/>
        <v>#VALUE!</v>
      </c>
      <c r="AC3826" t="e">
        <f t="shared" si="954"/>
        <v>#VALUE!</v>
      </c>
      <c r="AD3826">
        <v>0</v>
      </c>
      <c r="AE3826">
        <v>78158306</v>
      </c>
      <c r="AF3826">
        <f t="shared" si="955"/>
        <v>1.3839731889787887E-3</v>
      </c>
      <c r="AG3826">
        <f t="shared" si="956"/>
        <v>1.3839731889787887E-2</v>
      </c>
      <c r="AH3826" t="e">
        <f t="shared" si="957"/>
        <v>#VALUE!</v>
      </c>
      <c r="AI3826">
        <f t="shared" si="958"/>
        <v>3825</v>
      </c>
    </row>
    <row r="3827" spans="1:35" x14ac:dyDescent="0.3">
      <c r="A3827" t="s">
        <v>5192</v>
      </c>
      <c r="B3827">
        <v>4.2</v>
      </c>
      <c r="C3827">
        <v>3546</v>
      </c>
      <c r="D3827" t="s">
        <v>1348</v>
      </c>
      <c r="E3827" t="s">
        <v>3280</v>
      </c>
      <c r="F3827" t="s">
        <v>22</v>
      </c>
      <c r="G3827">
        <v>0</v>
      </c>
      <c r="H3827" t="s">
        <v>26</v>
      </c>
      <c r="I3827" t="s">
        <v>35</v>
      </c>
      <c r="J3827" t="s">
        <v>13486</v>
      </c>
      <c r="K3827" t="s">
        <v>5193</v>
      </c>
      <c r="L3827" t="s">
        <v>33</v>
      </c>
      <c r="M3827">
        <f t="shared" si="944"/>
        <v>0</v>
      </c>
      <c r="N3827" t="str">
        <f t="shared" si="945"/>
        <v>3.7M</v>
      </c>
      <c r="O3827">
        <f t="shared" si="946"/>
        <v>1000000</v>
      </c>
      <c r="P3827" t="str">
        <f t="shared" si="947"/>
        <v>0</v>
      </c>
      <c r="Q3827" s="1" t="e">
        <f t="shared" si="948"/>
        <v>#VALUE!</v>
      </c>
      <c r="R3827">
        <f t="shared" si="949"/>
        <v>1000000</v>
      </c>
      <c r="S3827">
        <v>0</v>
      </c>
      <c r="T3827" s="4">
        <v>1000000000</v>
      </c>
      <c r="U3827">
        <f t="shared" si="959"/>
        <v>1E-3</v>
      </c>
      <c r="V3827">
        <f t="shared" si="950"/>
        <v>0.01</v>
      </c>
      <c r="W3827">
        <f t="shared" si="951"/>
        <v>8.4</v>
      </c>
      <c r="X3827" s="5" t="e">
        <f t="shared" si="952"/>
        <v>#VALUE!</v>
      </c>
      <c r="Z3827">
        <v>40319</v>
      </c>
      <c r="AA3827">
        <v>43320</v>
      </c>
      <c r="AB3827" t="e">
        <f t="shared" si="953"/>
        <v>#VALUE!</v>
      </c>
      <c r="AC3827" t="e">
        <f t="shared" si="954"/>
        <v>#VALUE!</v>
      </c>
      <c r="AD3827">
        <v>0</v>
      </c>
      <c r="AE3827">
        <v>78158306</v>
      </c>
      <c r="AF3827">
        <f t="shared" si="955"/>
        <v>4.5369458237746351E-5</v>
      </c>
      <c r="AG3827">
        <f t="shared" si="956"/>
        <v>4.5369458237746351E-4</v>
      </c>
      <c r="AH3827" t="e">
        <f t="shared" si="957"/>
        <v>#VALUE!</v>
      </c>
      <c r="AI3827">
        <f t="shared" si="958"/>
        <v>3826</v>
      </c>
    </row>
    <row r="3828" spans="1:35" x14ac:dyDescent="0.3">
      <c r="A3828" t="s">
        <v>9403</v>
      </c>
      <c r="B3828">
        <v>4.2</v>
      </c>
      <c r="C3828">
        <v>22</v>
      </c>
      <c r="D3828" t="s">
        <v>125</v>
      </c>
      <c r="E3828" t="s">
        <v>8077</v>
      </c>
      <c r="F3828" t="s">
        <v>22</v>
      </c>
      <c r="G3828">
        <v>0</v>
      </c>
      <c r="H3828" t="s">
        <v>26</v>
      </c>
      <c r="I3828" t="s">
        <v>2564</v>
      </c>
      <c r="J3828" t="s">
        <v>13378</v>
      </c>
      <c r="K3828" t="s">
        <v>20</v>
      </c>
      <c r="L3828" t="s">
        <v>20</v>
      </c>
      <c r="M3828">
        <f t="shared" si="944"/>
        <v>0</v>
      </c>
      <c r="N3828" t="str">
        <f t="shared" si="945"/>
        <v>15M</v>
      </c>
      <c r="O3828">
        <f t="shared" si="946"/>
        <v>10000</v>
      </c>
      <c r="P3828" t="str">
        <f t="shared" si="947"/>
        <v>0</v>
      </c>
      <c r="Q3828" s="1" t="e">
        <f t="shared" si="948"/>
        <v>#VALUE!</v>
      </c>
      <c r="R3828">
        <f t="shared" si="949"/>
        <v>10000</v>
      </c>
      <c r="S3828">
        <v>0</v>
      </c>
      <c r="T3828" s="4">
        <v>1000000000</v>
      </c>
      <c r="U3828">
        <f t="shared" si="959"/>
        <v>1.0000000000000001E-5</v>
      </c>
      <c r="V3828">
        <f t="shared" si="950"/>
        <v>1E-4</v>
      </c>
      <c r="W3828">
        <f t="shared" si="951"/>
        <v>8.4</v>
      </c>
      <c r="X3828" s="5" t="e">
        <f t="shared" si="952"/>
        <v>#VALUE!</v>
      </c>
      <c r="Z3828">
        <v>40319</v>
      </c>
      <c r="AA3828">
        <v>43320</v>
      </c>
      <c r="AB3828" t="e">
        <f t="shared" si="953"/>
        <v>#VALUE!</v>
      </c>
      <c r="AC3828" t="e">
        <f t="shared" si="954"/>
        <v>#VALUE!</v>
      </c>
      <c r="AD3828">
        <v>0</v>
      </c>
      <c r="AE3828">
        <v>78158306</v>
      </c>
      <c r="AF3828">
        <f t="shared" si="955"/>
        <v>2.8148000034698806E-7</v>
      </c>
      <c r="AG3828">
        <f t="shared" si="956"/>
        <v>2.8148000034698803E-6</v>
      </c>
      <c r="AH3828" t="e">
        <f t="shared" si="957"/>
        <v>#VALUE!</v>
      </c>
      <c r="AI3828">
        <f t="shared" si="958"/>
        <v>3827</v>
      </c>
    </row>
    <row r="3829" spans="1:35" x14ac:dyDescent="0.3">
      <c r="A3829" t="s">
        <v>5516</v>
      </c>
      <c r="B3829">
        <v>4.0999999999999996</v>
      </c>
      <c r="C3829">
        <v>7813</v>
      </c>
      <c r="D3829" t="s">
        <v>20</v>
      </c>
      <c r="E3829" t="s">
        <v>5276</v>
      </c>
      <c r="F3829" t="s">
        <v>22</v>
      </c>
      <c r="G3829">
        <v>0</v>
      </c>
      <c r="H3829" t="s">
        <v>23</v>
      </c>
      <c r="I3829" t="s">
        <v>42</v>
      </c>
      <c r="J3829" t="s">
        <v>13353</v>
      </c>
      <c r="K3829" t="s">
        <v>20</v>
      </c>
      <c r="L3829" t="s">
        <v>20</v>
      </c>
      <c r="M3829">
        <f t="shared" si="944"/>
        <v>0</v>
      </c>
      <c r="N3829" t="str">
        <f t="shared" si="945"/>
        <v>N/A</v>
      </c>
      <c r="O3829">
        <f t="shared" si="946"/>
        <v>500000</v>
      </c>
      <c r="P3829" t="str">
        <f t="shared" si="947"/>
        <v>0</v>
      </c>
      <c r="Q3829" s="1" t="e">
        <f t="shared" si="948"/>
        <v>#VALUE!</v>
      </c>
      <c r="R3829">
        <f t="shared" si="949"/>
        <v>500000</v>
      </c>
      <c r="S3829">
        <v>0</v>
      </c>
      <c r="T3829" s="4">
        <v>1000000000</v>
      </c>
      <c r="U3829">
        <f t="shared" si="959"/>
        <v>5.0000000000000001E-4</v>
      </c>
      <c r="V3829">
        <f t="shared" si="950"/>
        <v>5.0000000000000001E-3</v>
      </c>
      <c r="W3829">
        <f t="shared" si="951"/>
        <v>8.1999999999999993</v>
      </c>
      <c r="X3829" s="5" t="e">
        <f t="shared" si="952"/>
        <v>#VALUE!</v>
      </c>
      <c r="Z3829">
        <v>40319</v>
      </c>
      <c r="AA3829">
        <v>43320</v>
      </c>
      <c r="AB3829" t="e">
        <f t="shared" si="953"/>
        <v>#VALUE!</v>
      </c>
      <c r="AC3829" t="e">
        <f t="shared" si="954"/>
        <v>#VALUE!</v>
      </c>
      <c r="AD3829">
        <v>0</v>
      </c>
      <c r="AE3829">
        <v>78158306</v>
      </c>
      <c r="AF3829">
        <f t="shared" si="955"/>
        <v>9.9963783759591724E-5</v>
      </c>
      <c r="AG3829">
        <f t="shared" si="956"/>
        <v>9.9963783759591716E-4</v>
      </c>
      <c r="AH3829" t="e">
        <f t="shared" si="957"/>
        <v>#VALUE!</v>
      </c>
      <c r="AI3829">
        <f t="shared" si="958"/>
        <v>3828</v>
      </c>
    </row>
    <row r="3830" spans="1:35" x14ac:dyDescent="0.3">
      <c r="A3830" t="s">
        <v>2450</v>
      </c>
      <c r="B3830">
        <v>4.3</v>
      </c>
      <c r="C3830">
        <v>246538</v>
      </c>
      <c r="D3830" t="s">
        <v>244</v>
      </c>
      <c r="E3830" t="s">
        <v>2379</v>
      </c>
      <c r="F3830" t="s">
        <v>22</v>
      </c>
      <c r="G3830">
        <v>0</v>
      </c>
      <c r="H3830" t="s">
        <v>23</v>
      </c>
      <c r="I3830" t="s">
        <v>547</v>
      </c>
      <c r="J3830" t="s">
        <v>13435</v>
      </c>
      <c r="K3830" t="s">
        <v>2451</v>
      </c>
      <c r="L3830" t="s">
        <v>163</v>
      </c>
      <c r="M3830">
        <f t="shared" si="944"/>
        <v>0</v>
      </c>
      <c r="N3830" t="str">
        <f t="shared" si="945"/>
        <v>60M</v>
      </c>
      <c r="O3830">
        <f t="shared" si="946"/>
        <v>5000000</v>
      </c>
      <c r="P3830" t="str">
        <f t="shared" si="947"/>
        <v>0</v>
      </c>
      <c r="Q3830" s="1" t="e">
        <f t="shared" si="948"/>
        <v>#VALUE!</v>
      </c>
      <c r="R3830">
        <f t="shared" si="949"/>
        <v>5000000</v>
      </c>
      <c r="S3830">
        <v>0</v>
      </c>
      <c r="T3830" s="4">
        <v>1000000000</v>
      </c>
      <c r="U3830">
        <f t="shared" si="959"/>
        <v>5.0000000000000001E-3</v>
      </c>
      <c r="V3830">
        <f t="shared" si="950"/>
        <v>0.05</v>
      </c>
      <c r="W3830">
        <f t="shared" si="951"/>
        <v>8.6</v>
      </c>
      <c r="X3830" s="5" t="e">
        <f t="shared" si="952"/>
        <v>#VALUE!</v>
      </c>
      <c r="Z3830">
        <v>40319</v>
      </c>
      <c r="AA3830">
        <v>43320</v>
      </c>
      <c r="AB3830" t="e">
        <f t="shared" si="953"/>
        <v>#VALUE!</v>
      </c>
      <c r="AC3830" t="e">
        <f t="shared" si="954"/>
        <v>#VALUE!</v>
      </c>
      <c r="AD3830">
        <v>0</v>
      </c>
      <c r="AE3830">
        <v>78158306</v>
      </c>
      <c r="AF3830">
        <f t="shared" si="955"/>
        <v>3.1543416511611703E-3</v>
      </c>
      <c r="AG3830">
        <f t="shared" si="956"/>
        <v>3.1543416511611702E-2</v>
      </c>
      <c r="AH3830" t="e">
        <f t="shared" si="957"/>
        <v>#VALUE!</v>
      </c>
      <c r="AI3830">
        <f t="shared" si="958"/>
        <v>3829</v>
      </c>
    </row>
    <row r="3831" spans="1:35" x14ac:dyDescent="0.3">
      <c r="A3831" t="s">
        <v>7879</v>
      </c>
      <c r="B3831">
        <v>4.5</v>
      </c>
      <c r="C3831">
        <v>302</v>
      </c>
      <c r="D3831" t="s">
        <v>1720</v>
      </c>
      <c r="E3831" t="s">
        <v>7441</v>
      </c>
      <c r="F3831" t="s">
        <v>22</v>
      </c>
      <c r="G3831">
        <v>0</v>
      </c>
      <c r="H3831" t="s">
        <v>26</v>
      </c>
      <c r="I3831" t="s">
        <v>927</v>
      </c>
      <c r="J3831" t="s">
        <v>13784</v>
      </c>
      <c r="K3831">
        <v>3.3</v>
      </c>
      <c r="L3831" t="s">
        <v>33</v>
      </c>
      <c r="M3831">
        <f t="shared" si="944"/>
        <v>0</v>
      </c>
      <c r="N3831" t="str">
        <f t="shared" si="945"/>
        <v>3.0M</v>
      </c>
      <c r="O3831">
        <f t="shared" si="946"/>
        <v>50000</v>
      </c>
      <c r="P3831" t="str">
        <f t="shared" si="947"/>
        <v>0</v>
      </c>
      <c r="Q3831" s="1" t="e">
        <f t="shared" si="948"/>
        <v>#VALUE!</v>
      </c>
      <c r="R3831">
        <f t="shared" si="949"/>
        <v>50000</v>
      </c>
      <c r="S3831">
        <v>0</v>
      </c>
      <c r="T3831" s="4">
        <v>1000000000</v>
      </c>
      <c r="U3831">
        <f t="shared" si="959"/>
        <v>5.0000000000000002E-5</v>
      </c>
      <c r="V3831">
        <f t="shared" si="950"/>
        <v>5.0000000000000001E-4</v>
      </c>
      <c r="W3831">
        <f t="shared" si="951"/>
        <v>9</v>
      </c>
      <c r="X3831" s="5" t="e">
        <f t="shared" si="952"/>
        <v>#VALUE!</v>
      </c>
      <c r="Z3831">
        <v>40319</v>
      </c>
      <c r="AA3831">
        <v>43320</v>
      </c>
      <c r="AB3831" t="e">
        <f t="shared" si="953"/>
        <v>#VALUE!</v>
      </c>
      <c r="AC3831" t="e">
        <f t="shared" si="954"/>
        <v>#VALUE!</v>
      </c>
      <c r="AD3831">
        <v>0</v>
      </c>
      <c r="AE3831">
        <v>78158306</v>
      </c>
      <c r="AF3831">
        <f t="shared" si="955"/>
        <v>3.8639527320359276E-6</v>
      </c>
      <c r="AG3831">
        <f t="shared" si="956"/>
        <v>3.8639527320359274E-5</v>
      </c>
      <c r="AH3831" t="e">
        <f t="shared" si="957"/>
        <v>#VALUE!</v>
      </c>
      <c r="AI3831">
        <f t="shared" si="958"/>
        <v>3830</v>
      </c>
    </row>
    <row r="3832" spans="1:35" x14ac:dyDescent="0.3">
      <c r="A3832" t="s">
        <v>9478</v>
      </c>
      <c r="B3832">
        <v>4.8</v>
      </c>
      <c r="C3832">
        <v>306</v>
      </c>
      <c r="D3832" t="s">
        <v>273</v>
      </c>
      <c r="E3832" t="s">
        <v>9431</v>
      </c>
      <c r="F3832" t="s">
        <v>22</v>
      </c>
      <c r="G3832">
        <v>0</v>
      </c>
      <c r="H3832" t="s">
        <v>26</v>
      </c>
      <c r="I3832" t="s">
        <v>927</v>
      </c>
      <c r="J3832" t="s">
        <v>13756</v>
      </c>
      <c r="K3832">
        <v>1.2</v>
      </c>
      <c r="L3832" t="s">
        <v>33</v>
      </c>
      <c r="M3832">
        <f t="shared" si="944"/>
        <v>0</v>
      </c>
      <c r="N3832" t="str">
        <f t="shared" si="945"/>
        <v>3.3M</v>
      </c>
      <c r="O3832">
        <f t="shared" si="946"/>
        <v>5000</v>
      </c>
      <c r="P3832" t="str">
        <f t="shared" si="947"/>
        <v>0</v>
      </c>
      <c r="Q3832" s="1" t="e">
        <f t="shared" si="948"/>
        <v>#VALUE!</v>
      </c>
      <c r="R3832">
        <f t="shared" si="949"/>
        <v>5000</v>
      </c>
      <c r="S3832">
        <v>0</v>
      </c>
      <c r="T3832" s="4">
        <v>1000000000</v>
      </c>
      <c r="U3832">
        <f t="shared" si="959"/>
        <v>5.0000000000000004E-6</v>
      </c>
      <c r="V3832">
        <f t="shared" si="950"/>
        <v>5.0000000000000002E-5</v>
      </c>
      <c r="W3832">
        <f t="shared" si="951"/>
        <v>9.6</v>
      </c>
      <c r="X3832" s="5" t="e">
        <f t="shared" si="952"/>
        <v>#VALUE!</v>
      </c>
      <c r="Z3832">
        <v>40319</v>
      </c>
      <c r="AA3832">
        <v>43320</v>
      </c>
      <c r="AB3832" t="e">
        <f t="shared" si="953"/>
        <v>#VALUE!</v>
      </c>
      <c r="AC3832" t="e">
        <f t="shared" si="954"/>
        <v>#VALUE!</v>
      </c>
      <c r="AD3832">
        <v>0</v>
      </c>
      <c r="AE3832">
        <v>78158306</v>
      </c>
      <c r="AF3832">
        <f t="shared" si="955"/>
        <v>3.9151309139171976E-6</v>
      </c>
      <c r="AG3832">
        <f t="shared" si="956"/>
        <v>3.9151309139171976E-5</v>
      </c>
      <c r="AH3832" t="e">
        <f t="shared" si="957"/>
        <v>#VALUE!</v>
      </c>
      <c r="AI3832">
        <f t="shared" si="958"/>
        <v>3831</v>
      </c>
    </row>
    <row r="3833" spans="1:35" x14ac:dyDescent="0.3">
      <c r="A3833" t="s">
        <v>8216</v>
      </c>
      <c r="B3833">
        <v>4.2</v>
      </c>
      <c r="C3833">
        <v>811</v>
      </c>
      <c r="D3833" t="s">
        <v>1394</v>
      </c>
      <c r="E3833" t="s">
        <v>8077</v>
      </c>
      <c r="F3833" t="s">
        <v>22</v>
      </c>
      <c r="G3833">
        <v>0</v>
      </c>
      <c r="H3833" t="s">
        <v>26</v>
      </c>
      <c r="I3833" t="s">
        <v>3033</v>
      </c>
      <c r="J3833" t="s">
        <v>13418</v>
      </c>
      <c r="K3833">
        <v>3.8</v>
      </c>
      <c r="L3833" t="s">
        <v>67</v>
      </c>
      <c r="M3833">
        <f t="shared" si="944"/>
        <v>0</v>
      </c>
      <c r="N3833" t="str">
        <f t="shared" si="945"/>
        <v>2.8M</v>
      </c>
      <c r="O3833">
        <f t="shared" si="946"/>
        <v>10000</v>
      </c>
      <c r="P3833" t="str">
        <f t="shared" si="947"/>
        <v>0</v>
      </c>
      <c r="Q3833" s="1" t="e">
        <f t="shared" si="948"/>
        <v>#VALUE!</v>
      </c>
      <c r="R3833">
        <f t="shared" si="949"/>
        <v>10000</v>
      </c>
      <c r="S3833">
        <v>0</v>
      </c>
      <c r="T3833" s="4">
        <v>1000000000</v>
      </c>
      <c r="U3833">
        <f t="shared" si="959"/>
        <v>1.0000000000000001E-5</v>
      </c>
      <c r="V3833">
        <f t="shared" si="950"/>
        <v>1E-4</v>
      </c>
      <c r="W3833">
        <f t="shared" si="951"/>
        <v>8.4</v>
      </c>
      <c r="X3833" s="5" t="e">
        <f t="shared" si="952"/>
        <v>#VALUE!</v>
      </c>
      <c r="Z3833">
        <v>40319</v>
      </c>
      <c r="AA3833">
        <v>43320</v>
      </c>
      <c r="AB3833" t="e">
        <f t="shared" si="953"/>
        <v>#VALUE!</v>
      </c>
      <c r="AC3833" t="e">
        <f t="shared" si="954"/>
        <v>#VALUE!</v>
      </c>
      <c r="AD3833">
        <v>0</v>
      </c>
      <c r="AE3833">
        <v>78158306</v>
      </c>
      <c r="AF3833">
        <f t="shared" si="955"/>
        <v>1.0376376376427605E-5</v>
      </c>
      <c r="AG3833">
        <f t="shared" si="956"/>
        <v>1.0376376376427606E-4</v>
      </c>
      <c r="AH3833" t="e">
        <f t="shared" si="957"/>
        <v>#VALUE!</v>
      </c>
      <c r="AI3833">
        <f t="shared" si="958"/>
        <v>3832</v>
      </c>
    </row>
    <row r="3834" spans="1:35" x14ac:dyDescent="0.3">
      <c r="A3834" t="s">
        <v>4203</v>
      </c>
      <c r="B3834">
        <v>4.0999999999999996</v>
      </c>
      <c r="C3834">
        <v>24456</v>
      </c>
      <c r="D3834" t="s">
        <v>20</v>
      </c>
      <c r="E3834" t="s">
        <v>3280</v>
      </c>
      <c r="F3834" t="s">
        <v>22</v>
      </c>
      <c r="G3834">
        <v>0</v>
      </c>
      <c r="H3834" t="s">
        <v>26</v>
      </c>
      <c r="I3834" t="s">
        <v>54</v>
      </c>
      <c r="J3834" t="s">
        <v>13341</v>
      </c>
      <c r="K3834" t="s">
        <v>20</v>
      </c>
      <c r="L3834" t="s">
        <v>20</v>
      </c>
      <c r="M3834">
        <f t="shared" si="944"/>
        <v>0</v>
      </c>
      <c r="N3834" t="str">
        <f t="shared" si="945"/>
        <v>N/A</v>
      </c>
      <c r="O3834">
        <f t="shared" si="946"/>
        <v>1000000</v>
      </c>
      <c r="P3834" t="str">
        <f t="shared" si="947"/>
        <v>0</v>
      </c>
      <c r="Q3834" s="1" t="e">
        <f t="shared" si="948"/>
        <v>#VALUE!</v>
      </c>
      <c r="R3834">
        <f t="shared" si="949"/>
        <v>1000000</v>
      </c>
      <c r="S3834">
        <v>0</v>
      </c>
      <c r="T3834" s="4">
        <v>1000000000</v>
      </c>
      <c r="U3834">
        <f t="shared" si="959"/>
        <v>1E-3</v>
      </c>
      <c r="V3834">
        <f t="shared" si="950"/>
        <v>0.01</v>
      </c>
      <c r="W3834">
        <f t="shared" si="951"/>
        <v>8.1999999999999993</v>
      </c>
      <c r="X3834" s="5" t="e">
        <f t="shared" si="952"/>
        <v>#VALUE!</v>
      </c>
      <c r="Z3834">
        <v>40319</v>
      </c>
      <c r="AA3834">
        <v>43320</v>
      </c>
      <c r="AB3834" t="e">
        <f t="shared" si="953"/>
        <v>#VALUE!</v>
      </c>
      <c r="AC3834" t="e">
        <f t="shared" si="954"/>
        <v>#VALUE!</v>
      </c>
      <c r="AD3834">
        <v>0</v>
      </c>
      <c r="AE3834">
        <v>78158306</v>
      </c>
      <c r="AF3834">
        <f t="shared" si="955"/>
        <v>3.129034040220882E-4</v>
      </c>
      <c r="AG3834">
        <f t="shared" si="956"/>
        <v>3.1290340402208819E-3</v>
      </c>
      <c r="AH3834" t="e">
        <f t="shared" si="957"/>
        <v>#VALUE!</v>
      </c>
      <c r="AI3834">
        <f t="shared" si="958"/>
        <v>3833</v>
      </c>
    </row>
    <row r="3835" spans="1:35" x14ac:dyDescent="0.3">
      <c r="A3835" t="s">
        <v>13613</v>
      </c>
      <c r="B3835">
        <v>4.3</v>
      </c>
      <c r="C3835">
        <v>2178</v>
      </c>
      <c r="D3835" t="s">
        <v>262</v>
      </c>
      <c r="E3835" t="s">
        <v>5276</v>
      </c>
      <c r="F3835" t="s">
        <v>22</v>
      </c>
      <c r="G3835">
        <v>0</v>
      </c>
      <c r="H3835" t="s">
        <v>26</v>
      </c>
      <c r="I3835" t="s">
        <v>148</v>
      </c>
      <c r="J3835" t="s">
        <v>13421</v>
      </c>
      <c r="K3835">
        <v>1.1000000000000001</v>
      </c>
      <c r="L3835" t="s">
        <v>33</v>
      </c>
      <c r="M3835">
        <f t="shared" si="944"/>
        <v>0</v>
      </c>
      <c r="N3835" t="str">
        <f t="shared" si="945"/>
        <v>57M</v>
      </c>
      <c r="O3835">
        <f t="shared" si="946"/>
        <v>500000</v>
      </c>
      <c r="P3835" t="str">
        <f t="shared" si="947"/>
        <v>0</v>
      </c>
      <c r="Q3835" s="1" t="e">
        <f t="shared" si="948"/>
        <v>#VALUE!</v>
      </c>
      <c r="R3835">
        <f t="shared" si="949"/>
        <v>500000</v>
      </c>
      <c r="S3835">
        <v>0</v>
      </c>
      <c r="T3835" s="4">
        <v>1000000000</v>
      </c>
      <c r="U3835">
        <f t="shared" si="959"/>
        <v>5.0000000000000001E-4</v>
      </c>
      <c r="V3835">
        <f t="shared" si="950"/>
        <v>5.0000000000000001E-3</v>
      </c>
      <c r="W3835">
        <f t="shared" si="951"/>
        <v>8.6</v>
      </c>
      <c r="X3835" s="5" t="e">
        <f t="shared" si="952"/>
        <v>#VALUE!</v>
      </c>
      <c r="Z3835">
        <v>40319</v>
      </c>
      <c r="AA3835">
        <v>43320</v>
      </c>
      <c r="AB3835" t="e">
        <f t="shared" si="953"/>
        <v>#VALUE!</v>
      </c>
      <c r="AC3835" t="e">
        <f t="shared" si="954"/>
        <v>#VALUE!</v>
      </c>
      <c r="AD3835">
        <v>0</v>
      </c>
      <c r="AE3835">
        <v>78158306</v>
      </c>
      <c r="AF3835">
        <f t="shared" si="955"/>
        <v>2.7866520034351821E-5</v>
      </c>
      <c r="AG3835">
        <f t="shared" si="956"/>
        <v>2.7866520034351819E-4</v>
      </c>
      <c r="AH3835" t="e">
        <f t="shared" si="957"/>
        <v>#VALUE!</v>
      </c>
      <c r="AI3835">
        <f t="shared" si="958"/>
        <v>3834</v>
      </c>
    </row>
    <row r="3836" spans="1:35" x14ac:dyDescent="0.3">
      <c r="A3836" t="s">
        <v>3834</v>
      </c>
      <c r="B3836">
        <v>4.2</v>
      </c>
      <c r="C3836">
        <v>40209</v>
      </c>
      <c r="D3836" t="s">
        <v>20</v>
      </c>
      <c r="E3836" t="s">
        <v>3280</v>
      </c>
      <c r="F3836" t="s">
        <v>22</v>
      </c>
      <c r="G3836">
        <v>0</v>
      </c>
      <c r="H3836" t="s">
        <v>26</v>
      </c>
      <c r="I3836" t="s">
        <v>927</v>
      </c>
      <c r="J3836" t="s">
        <v>13347</v>
      </c>
      <c r="K3836" t="s">
        <v>20</v>
      </c>
      <c r="L3836" t="s">
        <v>20</v>
      </c>
      <c r="M3836">
        <f t="shared" si="944"/>
        <v>0</v>
      </c>
      <c r="N3836" t="str">
        <f t="shared" si="945"/>
        <v>N/A</v>
      </c>
      <c r="O3836">
        <f t="shared" si="946"/>
        <v>1000000</v>
      </c>
      <c r="P3836" t="str">
        <f t="shared" si="947"/>
        <v>0</v>
      </c>
      <c r="Q3836" s="1" t="e">
        <f t="shared" si="948"/>
        <v>#VALUE!</v>
      </c>
      <c r="R3836">
        <f t="shared" si="949"/>
        <v>1000000</v>
      </c>
      <c r="S3836">
        <v>0</v>
      </c>
      <c r="T3836" s="4">
        <v>1000000000</v>
      </c>
      <c r="U3836">
        <f t="shared" si="959"/>
        <v>1E-3</v>
      </c>
      <c r="V3836">
        <f t="shared" si="950"/>
        <v>0.01</v>
      </c>
      <c r="W3836">
        <f t="shared" si="951"/>
        <v>8.4</v>
      </c>
      <c r="X3836" s="5" t="e">
        <f t="shared" si="952"/>
        <v>#VALUE!</v>
      </c>
      <c r="Z3836">
        <v>40319</v>
      </c>
      <c r="AA3836">
        <v>43320</v>
      </c>
      <c r="AB3836" t="e">
        <f t="shared" si="953"/>
        <v>#VALUE!</v>
      </c>
      <c r="AC3836" t="e">
        <f t="shared" si="954"/>
        <v>#VALUE!</v>
      </c>
      <c r="AD3836">
        <v>0</v>
      </c>
      <c r="AE3836">
        <v>78158306</v>
      </c>
      <c r="AF3836">
        <f t="shared" si="955"/>
        <v>5.1445587881600199E-4</v>
      </c>
      <c r="AG3836">
        <f t="shared" si="956"/>
        <v>5.1445587881600204E-3</v>
      </c>
      <c r="AH3836" t="e">
        <f t="shared" si="957"/>
        <v>#VALUE!</v>
      </c>
      <c r="AI3836">
        <f t="shared" si="958"/>
        <v>3835</v>
      </c>
    </row>
    <row r="3837" spans="1:35" x14ac:dyDescent="0.3">
      <c r="A3837" t="s">
        <v>6964</v>
      </c>
      <c r="B3837">
        <v>4.0999999999999996</v>
      </c>
      <c r="C3837">
        <v>1033</v>
      </c>
      <c r="D3837" t="s">
        <v>213</v>
      </c>
      <c r="E3837" t="s">
        <v>5956</v>
      </c>
      <c r="F3837" t="s">
        <v>22</v>
      </c>
      <c r="G3837">
        <v>0</v>
      </c>
      <c r="H3837" t="s">
        <v>23</v>
      </c>
      <c r="I3837" t="s">
        <v>42</v>
      </c>
      <c r="J3837" t="s">
        <v>13353</v>
      </c>
      <c r="K3837" t="s">
        <v>20</v>
      </c>
      <c r="L3837" t="s">
        <v>20</v>
      </c>
      <c r="M3837">
        <f t="shared" si="944"/>
        <v>0</v>
      </c>
      <c r="N3837" t="str">
        <f t="shared" si="945"/>
        <v>16M</v>
      </c>
      <c r="O3837">
        <f t="shared" si="946"/>
        <v>100000</v>
      </c>
      <c r="P3837" t="str">
        <f t="shared" si="947"/>
        <v>0</v>
      </c>
      <c r="Q3837" s="1" t="e">
        <f t="shared" si="948"/>
        <v>#VALUE!</v>
      </c>
      <c r="R3837">
        <f t="shared" si="949"/>
        <v>100000</v>
      </c>
      <c r="S3837">
        <v>0</v>
      </c>
      <c r="T3837" s="4">
        <v>1000000000</v>
      </c>
      <c r="U3837">
        <f t="shared" si="959"/>
        <v>1E-4</v>
      </c>
      <c r="V3837">
        <f t="shared" si="950"/>
        <v>1E-3</v>
      </c>
      <c r="W3837">
        <f t="shared" si="951"/>
        <v>8.1999999999999993</v>
      </c>
      <c r="X3837" s="5" t="e">
        <f t="shared" si="952"/>
        <v>#VALUE!</v>
      </c>
      <c r="Z3837">
        <v>40319</v>
      </c>
      <c r="AA3837">
        <v>43320</v>
      </c>
      <c r="AB3837" t="e">
        <f t="shared" si="953"/>
        <v>#VALUE!</v>
      </c>
      <c r="AC3837" t="e">
        <f t="shared" si="954"/>
        <v>#VALUE!</v>
      </c>
      <c r="AD3837">
        <v>0</v>
      </c>
      <c r="AE3837">
        <v>78158306</v>
      </c>
      <c r="AF3837">
        <f t="shared" si="955"/>
        <v>1.3216765470838122E-5</v>
      </c>
      <c r="AG3837">
        <f t="shared" si="956"/>
        <v>1.3216765470838122E-4</v>
      </c>
      <c r="AH3837" t="e">
        <f t="shared" si="957"/>
        <v>#VALUE!</v>
      </c>
      <c r="AI3837">
        <f t="shared" si="958"/>
        <v>3836</v>
      </c>
    </row>
    <row r="3838" spans="1:35" x14ac:dyDescent="0.3">
      <c r="A3838" t="s">
        <v>7956</v>
      </c>
      <c r="B3838">
        <v>4.7</v>
      </c>
      <c r="C3838">
        <v>221</v>
      </c>
      <c r="D3838" t="s">
        <v>1634</v>
      </c>
      <c r="E3838" t="s">
        <v>7441</v>
      </c>
      <c r="F3838" t="s">
        <v>22</v>
      </c>
      <c r="G3838">
        <v>0</v>
      </c>
      <c r="H3838" t="s">
        <v>23</v>
      </c>
      <c r="I3838" t="s">
        <v>182</v>
      </c>
      <c r="J3838" t="s">
        <v>13815</v>
      </c>
      <c r="K3838" t="s">
        <v>2453</v>
      </c>
      <c r="L3838" t="s">
        <v>33</v>
      </c>
      <c r="M3838">
        <f t="shared" si="944"/>
        <v>0</v>
      </c>
      <c r="N3838" t="str">
        <f t="shared" si="945"/>
        <v>9.5M</v>
      </c>
      <c r="O3838">
        <f t="shared" si="946"/>
        <v>50000</v>
      </c>
      <c r="P3838" t="str">
        <f t="shared" si="947"/>
        <v>0</v>
      </c>
      <c r="Q3838" s="1" t="e">
        <f t="shared" si="948"/>
        <v>#VALUE!</v>
      </c>
      <c r="R3838">
        <f t="shared" si="949"/>
        <v>50000</v>
      </c>
      <c r="S3838">
        <v>0</v>
      </c>
      <c r="T3838" s="4">
        <v>1000000000</v>
      </c>
      <c r="U3838">
        <f t="shared" si="959"/>
        <v>5.0000000000000002E-5</v>
      </c>
      <c r="V3838">
        <f t="shared" si="950"/>
        <v>5.0000000000000001E-4</v>
      </c>
      <c r="W3838">
        <f t="shared" si="951"/>
        <v>9.4</v>
      </c>
      <c r="X3838" s="5" t="e">
        <f t="shared" si="952"/>
        <v>#VALUE!</v>
      </c>
      <c r="Z3838">
        <v>40319</v>
      </c>
      <c r="AA3838">
        <v>43320</v>
      </c>
      <c r="AB3838" t="e">
        <f t="shared" si="953"/>
        <v>#VALUE!</v>
      </c>
      <c r="AC3838" t="e">
        <f t="shared" si="954"/>
        <v>#VALUE!</v>
      </c>
      <c r="AD3838">
        <v>0</v>
      </c>
      <c r="AE3838">
        <v>78158306</v>
      </c>
      <c r="AF3838">
        <f t="shared" si="955"/>
        <v>2.8275945489401985E-6</v>
      </c>
      <c r="AG3838">
        <f t="shared" si="956"/>
        <v>2.8275945489401984E-5</v>
      </c>
      <c r="AH3838" t="e">
        <f t="shared" si="957"/>
        <v>#VALUE!</v>
      </c>
      <c r="AI3838">
        <f t="shared" si="958"/>
        <v>3837</v>
      </c>
    </row>
    <row r="3839" spans="1:35" x14ac:dyDescent="0.3">
      <c r="A3839" t="s">
        <v>12066</v>
      </c>
      <c r="B3839">
        <v>5</v>
      </c>
      <c r="C3839">
        <v>2</v>
      </c>
      <c r="D3839" t="s">
        <v>2217</v>
      </c>
      <c r="E3839" t="s">
        <v>11545</v>
      </c>
      <c r="F3839" t="s">
        <v>22</v>
      </c>
      <c r="G3839">
        <v>0</v>
      </c>
      <c r="H3839" t="s">
        <v>26</v>
      </c>
      <c r="I3839" t="s">
        <v>312</v>
      </c>
      <c r="J3839" t="s">
        <v>13816</v>
      </c>
      <c r="K3839">
        <v>1.01</v>
      </c>
      <c r="L3839" t="s">
        <v>119</v>
      </c>
      <c r="M3839">
        <f t="shared" si="944"/>
        <v>0</v>
      </c>
      <c r="N3839" t="str">
        <f t="shared" si="945"/>
        <v>1.3M</v>
      </c>
      <c r="O3839">
        <f t="shared" si="946"/>
        <v>100</v>
      </c>
      <c r="P3839" t="str">
        <f t="shared" si="947"/>
        <v>0</v>
      </c>
      <c r="Q3839" s="1" t="e">
        <f t="shared" si="948"/>
        <v>#VALUE!</v>
      </c>
      <c r="R3839">
        <f t="shared" si="949"/>
        <v>100</v>
      </c>
      <c r="S3839">
        <v>0</v>
      </c>
      <c r="T3839" s="4">
        <v>1000000000</v>
      </c>
      <c r="U3839">
        <f t="shared" si="959"/>
        <v>9.9999999999999995E-8</v>
      </c>
      <c r="V3839">
        <f t="shared" si="950"/>
        <v>9.9999999999999995E-7</v>
      </c>
      <c r="W3839">
        <f t="shared" si="951"/>
        <v>10</v>
      </c>
      <c r="X3839" s="5" t="e">
        <f t="shared" si="952"/>
        <v>#VALUE!</v>
      </c>
      <c r="Z3839">
        <v>40319</v>
      </c>
      <c r="AA3839">
        <v>43320</v>
      </c>
      <c r="AB3839" t="e">
        <f t="shared" si="953"/>
        <v>#VALUE!</v>
      </c>
      <c r="AC3839" t="e">
        <f t="shared" si="954"/>
        <v>#VALUE!</v>
      </c>
      <c r="AD3839">
        <v>0</v>
      </c>
      <c r="AE3839">
        <v>78158306</v>
      </c>
      <c r="AF3839">
        <f t="shared" si="955"/>
        <v>2.558909094063528E-8</v>
      </c>
      <c r="AG3839">
        <f t="shared" si="956"/>
        <v>2.5589090940635279E-7</v>
      </c>
      <c r="AH3839" t="e">
        <f t="shared" si="957"/>
        <v>#VALUE!</v>
      </c>
      <c r="AI3839">
        <f t="shared" si="958"/>
        <v>3838</v>
      </c>
    </row>
    <row r="3840" spans="1:35" x14ac:dyDescent="0.3">
      <c r="A3840" t="s">
        <v>5182</v>
      </c>
      <c r="B3840">
        <v>4.0999999999999996</v>
      </c>
      <c r="C3840">
        <v>3617</v>
      </c>
      <c r="D3840" t="s">
        <v>1089</v>
      </c>
      <c r="E3840" t="s">
        <v>3280</v>
      </c>
      <c r="F3840" t="s">
        <v>22</v>
      </c>
      <c r="G3840">
        <v>0</v>
      </c>
      <c r="H3840" t="s">
        <v>26</v>
      </c>
      <c r="I3840" t="s">
        <v>5183</v>
      </c>
      <c r="J3840" t="s">
        <v>13341</v>
      </c>
      <c r="K3840" t="s">
        <v>1944</v>
      </c>
      <c r="L3840" t="s">
        <v>33</v>
      </c>
      <c r="M3840">
        <f t="shared" si="944"/>
        <v>0</v>
      </c>
      <c r="N3840" t="str">
        <f t="shared" si="945"/>
        <v>19M</v>
      </c>
      <c r="O3840">
        <f t="shared" si="946"/>
        <v>1000000</v>
      </c>
      <c r="P3840" t="str">
        <f t="shared" si="947"/>
        <v>0</v>
      </c>
      <c r="Q3840" s="1" t="e">
        <f t="shared" si="948"/>
        <v>#VALUE!</v>
      </c>
      <c r="R3840">
        <f t="shared" si="949"/>
        <v>1000000</v>
      </c>
      <c r="S3840">
        <v>0</v>
      </c>
      <c r="T3840" s="4">
        <v>1000000000</v>
      </c>
      <c r="U3840">
        <f t="shared" si="959"/>
        <v>1E-3</v>
      </c>
      <c r="V3840">
        <f t="shared" si="950"/>
        <v>0.01</v>
      </c>
      <c r="W3840">
        <f t="shared" si="951"/>
        <v>8.1999999999999993</v>
      </c>
      <c r="X3840" s="5" t="e">
        <f t="shared" si="952"/>
        <v>#VALUE!</v>
      </c>
      <c r="Z3840">
        <v>40319</v>
      </c>
      <c r="AA3840">
        <v>43320</v>
      </c>
      <c r="AB3840" t="e">
        <f t="shared" si="953"/>
        <v>#VALUE!</v>
      </c>
      <c r="AC3840" t="e">
        <f t="shared" si="954"/>
        <v>#VALUE!</v>
      </c>
      <c r="AD3840">
        <v>0</v>
      </c>
      <c r="AE3840">
        <v>78158306</v>
      </c>
      <c r="AF3840">
        <f t="shared" si="955"/>
        <v>4.6277870966138903E-5</v>
      </c>
      <c r="AG3840">
        <f t="shared" si="956"/>
        <v>4.6277870966138901E-4</v>
      </c>
      <c r="AH3840" t="e">
        <f t="shared" si="957"/>
        <v>#VALUE!</v>
      </c>
      <c r="AI3840">
        <f t="shared" si="958"/>
        <v>3839</v>
      </c>
    </row>
    <row r="3841" spans="1:35" x14ac:dyDescent="0.3">
      <c r="A3841" t="s">
        <v>11449</v>
      </c>
      <c r="B3841">
        <v>4.7</v>
      </c>
      <c r="C3841">
        <v>3</v>
      </c>
      <c r="D3841" t="s">
        <v>2810</v>
      </c>
      <c r="E3841" t="s">
        <v>11147</v>
      </c>
      <c r="F3841" t="s">
        <v>22</v>
      </c>
      <c r="G3841">
        <v>0</v>
      </c>
      <c r="H3841" t="s">
        <v>26</v>
      </c>
      <c r="I3841" t="s">
        <v>182</v>
      </c>
      <c r="J3841" t="s">
        <v>13815</v>
      </c>
      <c r="K3841" t="s">
        <v>1366</v>
      </c>
      <c r="L3841" t="s">
        <v>67</v>
      </c>
      <c r="M3841">
        <f t="shared" si="944"/>
        <v>0</v>
      </c>
      <c r="N3841" t="str">
        <f t="shared" si="945"/>
        <v>5.8M</v>
      </c>
      <c r="O3841">
        <f t="shared" si="946"/>
        <v>500</v>
      </c>
      <c r="P3841" t="str">
        <f t="shared" si="947"/>
        <v>0</v>
      </c>
      <c r="Q3841" s="1" t="e">
        <f t="shared" si="948"/>
        <v>#VALUE!</v>
      </c>
      <c r="R3841">
        <f t="shared" si="949"/>
        <v>500</v>
      </c>
      <c r="S3841">
        <v>0</v>
      </c>
      <c r="T3841" s="4">
        <v>1000000000</v>
      </c>
      <c r="U3841">
        <f t="shared" si="959"/>
        <v>4.9999999999999998E-7</v>
      </c>
      <c r="V3841">
        <f t="shared" si="950"/>
        <v>4.9999999999999996E-6</v>
      </c>
      <c r="W3841">
        <f t="shared" si="951"/>
        <v>9.4</v>
      </c>
      <c r="X3841" s="5" t="e">
        <f t="shared" si="952"/>
        <v>#VALUE!</v>
      </c>
      <c r="Z3841">
        <v>40319</v>
      </c>
      <c r="AA3841">
        <v>43320</v>
      </c>
      <c r="AB3841" t="e">
        <f t="shared" si="953"/>
        <v>#VALUE!</v>
      </c>
      <c r="AC3841" t="e">
        <f t="shared" si="954"/>
        <v>#VALUE!</v>
      </c>
      <c r="AD3841">
        <v>0</v>
      </c>
      <c r="AE3841">
        <v>78158306</v>
      </c>
      <c r="AF3841">
        <f t="shared" si="955"/>
        <v>3.8383636410952922E-8</v>
      </c>
      <c r="AG3841">
        <f t="shared" si="956"/>
        <v>3.8383636410952922E-7</v>
      </c>
      <c r="AH3841" t="e">
        <f t="shared" si="957"/>
        <v>#VALUE!</v>
      </c>
      <c r="AI3841">
        <f t="shared" si="958"/>
        <v>3840</v>
      </c>
    </row>
    <row r="3842" spans="1:35" x14ac:dyDescent="0.3">
      <c r="A3842" t="s">
        <v>3146</v>
      </c>
      <c r="B3842">
        <v>4.0999999999999996</v>
      </c>
      <c r="C3842">
        <v>28892</v>
      </c>
      <c r="D3842" t="s">
        <v>1413</v>
      </c>
      <c r="E3842" t="s">
        <v>2379</v>
      </c>
      <c r="F3842" t="s">
        <v>22</v>
      </c>
      <c r="G3842">
        <v>0</v>
      </c>
      <c r="H3842" t="s">
        <v>23</v>
      </c>
      <c r="I3842" t="s">
        <v>42</v>
      </c>
      <c r="J3842" t="s">
        <v>13328</v>
      </c>
      <c r="K3842">
        <v>1.3</v>
      </c>
      <c r="L3842" t="s">
        <v>67</v>
      </c>
      <c r="M3842">
        <f t="shared" ref="M3842:M3905" si="960">IF(F3842="Free", 0, IF(F3842="Paid", 1, ""))</f>
        <v>0</v>
      </c>
      <c r="N3842" t="str">
        <f t="shared" ref="N3842:N3905" si="961">IF(RIGHT(D3842,1)="M", D3842, IF(RIGHT(D3842,1)="k", TEXT(LEFT(D3842,LEN(D3842)-1)/1024,"0.00") &amp; "M", IF(D3842="Varies with device", "N/A", "")))</f>
        <v>6.3M</v>
      </c>
      <c r="O3842">
        <f t="shared" ref="O3842:O3905" si="962">VALUE(SUBSTITUTE(SUBSTITUTE(E3842, "+", ""), ",", ""))</f>
        <v>5000000</v>
      </c>
      <c r="P3842" t="str">
        <f t="shared" ref="P3842:P3905" si="963">SUBSTITUTE(G3842, "$", "")</f>
        <v>0</v>
      </c>
      <c r="Q3842" s="1" t="e">
        <f t="shared" ref="Q3842:Q3905" si="964">DATEVALUE(J3842)</f>
        <v>#VALUE!</v>
      </c>
      <c r="R3842">
        <f t="shared" ref="R3842:R3905" si="965">IF(ISNUMBER(O3842), O3842, 0)</f>
        <v>5000000</v>
      </c>
      <c r="S3842">
        <v>0</v>
      </c>
      <c r="T3842" s="4">
        <v>1000000000</v>
      </c>
      <c r="U3842">
        <f t="shared" si="959"/>
        <v>5.0000000000000001E-3</v>
      </c>
      <c r="V3842">
        <f t="shared" ref="V3842:V3905" si="966">U3842 * 10</f>
        <v>0.05</v>
      </c>
      <c r="W3842">
        <f t="shared" ref="W3842:W3905" si="967">B3842*2</f>
        <v>8.1999999999999993</v>
      </c>
      <c r="X3842" s="5" t="e">
        <f t="shared" ref="X3842:X3905" si="968">Q3842 - $Y$2</f>
        <v>#VALUE!</v>
      </c>
      <c r="Z3842">
        <v>40319</v>
      </c>
      <c r="AA3842">
        <v>43320</v>
      </c>
      <c r="AB3842" t="e">
        <f t="shared" ref="AB3842:AB3905" si="969">IF($AA$2 &lt;&gt; $Z$2, (X3842 - $Z$2) / ($AA$2 - $Z$2), NA())</f>
        <v>#VALUE!</v>
      </c>
      <c r="AC3842" t="e">
        <f t="shared" ref="AC3842:AC3905" si="970">AB3842 * 10</f>
        <v>#VALUE!</v>
      </c>
      <c r="AD3842">
        <v>0</v>
      </c>
      <c r="AE3842">
        <v>78158306</v>
      </c>
      <c r="AF3842">
        <f t="shared" ref="AF3842:AF3905" si="971">IF($AE$2 &lt;&gt; $AD$2, (C3842 - $AD$2) / ($AE$2 - $AD$2), NA())</f>
        <v>3.6966000772841725E-4</v>
      </c>
      <c r="AG3842">
        <f t="shared" ref="AG3842:AG3905" si="972">AF3842*10</f>
        <v>3.6966000772841725E-3</v>
      </c>
      <c r="AH3842" t="e">
        <f t="shared" ref="AH3842:AH3905" si="973">IF(W3842 &gt; 4,
   IF(V3842 &gt; 5,
      (V3842 * 2) + W3842 + AG3842 + AC3842,
      V3842 + W3842 + AG3842 + AC3842),
   V3842 + W3842 + AG3842 + AC3842)</f>
        <v>#VALUE!</v>
      </c>
      <c r="AI3842">
        <f t="shared" si="958"/>
        <v>3841</v>
      </c>
    </row>
    <row r="3843" spans="1:35" x14ac:dyDescent="0.3">
      <c r="A3843" t="s">
        <v>13614</v>
      </c>
      <c r="B3843">
        <v>4.2</v>
      </c>
      <c r="C3843">
        <v>62</v>
      </c>
      <c r="D3843" t="s">
        <v>669</v>
      </c>
      <c r="E3843" t="s">
        <v>8077</v>
      </c>
      <c r="F3843" t="s">
        <v>22</v>
      </c>
      <c r="G3843">
        <v>0</v>
      </c>
      <c r="H3843" t="s">
        <v>26</v>
      </c>
      <c r="I3843" t="s">
        <v>2040</v>
      </c>
      <c r="J3843" t="s">
        <v>13379</v>
      </c>
      <c r="K3843" t="s">
        <v>4894</v>
      </c>
      <c r="L3843" t="s">
        <v>119</v>
      </c>
      <c r="M3843">
        <f t="shared" si="960"/>
        <v>0</v>
      </c>
      <c r="N3843" t="str">
        <f t="shared" si="961"/>
        <v>3.1M</v>
      </c>
      <c r="O3843">
        <f t="shared" si="962"/>
        <v>10000</v>
      </c>
      <c r="P3843" t="str">
        <f t="shared" si="963"/>
        <v>0</v>
      </c>
      <c r="Q3843" s="1" t="e">
        <f t="shared" si="964"/>
        <v>#VALUE!</v>
      </c>
      <c r="R3843">
        <f t="shared" si="965"/>
        <v>10000</v>
      </c>
      <c r="S3843">
        <v>0</v>
      </c>
      <c r="T3843" s="4">
        <v>1000000000</v>
      </c>
      <c r="U3843">
        <f t="shared" si="959"/>
        <v>1.0000000000000001E-5</v>
      </c>
      <c r="V3843">
        <f t="shared" si="966"/>
        <v>1E-4</v>
      </c>
      <c r="W3843">
        <f t="shared" si="967"/>
        <v>8.4</v>
      </c>
      <c r="X3843" s="5" t="e">
        <f t="shared" si="968"/>
        <v>#VALUE!</v>
      </c>
      <c r="Z3843">
        <v>40319</v>
      </c>
      <c r="AA3843">
        <v>43320</v>
      </c>
      <c r="AB3843" t="e">
        <f t="shared" si="969"/>
        <v>#VALUE!</v>
      </c>
      <c r="AC3843" t="e">
        <f t="shared" si="970"/>
        <v>#VALUE!</v>
      </c>
      <c r="AD3843">
        <v>0</v>
      </c>
      <c r="AE3843">
        <v>78158306</v>
      </c>
      <c r="AF3843">
        <f t="shared" si="971"/>
        <v>7.9326181915969364E-7</v>
      </c>
      <c r="AG3843">
        <f t="shared" si="972"/>
        <v>7.9326181915969368E-6</v>
      </c>
      <c r="AH3843" t="e">
        <f t="shared" si="973"/>
        <v>#VALUE!</v>
      </c>
      <c r="AI3843">
        <f t="shared" ref="AI3843:AI3906" si="974">ROW() - 1</f>
        <v>3842</v>
      </c>
    </row>
    <row r="3844" spans="1:35" x14ac:dyDescent="0.3">
      <c r="A3844" t="s">
        <v>4236</v>
      </c>
      <c r="B3844">
        <v>4.2</v>
      </c>
      <c r="C3844">
        <v>23292</v>
      </c>
      <c r="D3844" t="s">
        <v>121</v>
      </c>
      <c r="E3844" t="s">
        <v>3280</v>
      </c>
      <c r="F3844" t="s">
        <v>22</v>
      </c>
      <c r="G3844">
        <v>0</v>
      </c>
      <c r="H3844" t="s">
        <v>30</v>
      </c>
      <c r="I3844" t="s">
        <v>54</v>
      </c>
      <c r="J3844" t="s">
        <v>13347</v>
      </c>
      <c r="K3844" t="s">
        <v>4237</v>
      </c>
      <c r="L3844" t="s">
        <v>33</v>
      </c>
      <c r="M3844">
        <f t="shared" si="960"/>
        <v>0</v>
      </c>
      <c r="N3844" t="str">
        <f t="shared" si="961"/>
        <v>14M</v>
      </c>
      <c r="O3844">
        <f t="shared" si="962"/>
        <v>1000000</v>
      </c>
      <c r="P3844" t="str">
        <f t="shared" si="963"/>
        <v>0</v>
      </c>
      <c r="Q3844" s="1" t="e">
        <f t="shared" si="964"/>
        <v>#VALUE!</v>
      </c>
      <c r="R3844">
        <f t="shared" si="965"/>
        <v>1000000</v>
      </c>
      <c r="S3844">
        <v>0</v>
      </c>
      <c r="T3844" s="4">
        <v>1000000000</v>
      </c>
      <c r="U3844">
        <f t="shared" si="959"/>
        <v>1E-3</v>
      </c>
      <c r="V3844">
        <f t="shared" si="966"/>
        <v>0.01</v>
      </c>
      <c r="W3844">
        <f t="shared" si="967"/>
        <v>8.4</v>
      </c>
      <c r="X3844" s="5" t="e">
        <f t="shared" si="968"/>
        <v>#VALUE!</v>
      </c>
      <c r="Z3844">
        <v>40319</v>
      </c>
      <c r="AA3844">
        <v>43320</v>
      </c>
      <c r="AB3844" t="e">
        <f t="shared" si="969"/>
        <v>#VALUE!</v>
      </c>
      <c r="AC3844" t="e">
        <f t="shared" si="970"/>
        <v>#VALUE!</v>
      </c>
      <c r="AD3844">
        <v>0</v>
      </c>
      <c r="AE3844">
        <v>78158306</v>
      </c>
      <c r="AF3844">
        <f t="shared" si="971"/>
        <v>2.9801055309463848E-4</v>
      </c>
      <c r="AG3844">
        <f t="shared" si="972"/>
        <v>2.9801055309463848E-3</v>
      </c>
      <c r="AH3844" t="e">
        <f t="shared" si="973"/>
        <v>#VALUE!</v>
      </c>
      <c r="AI3844">
        <f t="shared" si="974"/>
        <v>3843</v>
      </c>
    </row>
    <row r="3845" spans="1:35" x14ac:dyDescent="0.3">
      <c r="A3845" t="s">
        <v>5471</v>
      </c>
      <c r="B3845">
        <v>4.0999999999999996</v>
      </c>
      <c r="C3845">
        <v>9701</v>
      </c>
      <c r="D3845" t="s">
        <v>121</v>
      </c>
      <c r="E3845" t="s">
        <v>5276</v>
      </c>
      <c r="F3845" t="s">
        <v>22</v>
      </c>
      <c r="G3845">
        <v>0</v>
      </c>
      <c r="H3845" t="s">
        <v>26</v>
      </c>
      <c r="I3845" t="s">
        <v>182</v>
      </c>
      <c r="J3845" t="s">
        <v>13332</v>
      </c>
      <c r="K3845" t="s">
        <v>1097</v>
      </c>
      <c r="L3845" t="s">
        <v>56</v>
      </c>
      <c r="M3845">
        <f t="shared" si="960"/>
        <v>0</v>
      </c>
      <c r="N3845" t="str">
        <f t="shared" si="961"/>
        <v>14M</v>
      </c>
      <c r="O3845">
        <f t="shared" si="962"/>
        <v>500000</v>
      </c>
      <c r="P3845" t="str">
        <f t="shared" si="963"/>
        <v>0</v>
      </c>
      <c r="Q3845" s="1" t="e">
        <f t="shared" si="964"/>
        <v>#VALUE!</v>
      </c>
      <c r="R3845">
        <f t="shared" si="965"/>
        <v>500000</v>
      </c>
      <c r="S3845">
        <v>0</v>
      </c>
      <c r="T3845" s="4">
        <v>1000000000</v>
      </c>
      <c r="U3845">
        <f t="shared" si="959"/>
        <v>5.0000000000000001E-4</v>
      </c>
      <c r="V3845">
        <f t="shared" si="966"/>
        <v>5.0000000000000001E-3</v>
      </c>
      <c r="W3845">
        <f t="shared" si="967"/>
        <v>8.1999999999999993</v>
      </c>
      <c r="X3845" s="5" t="e">
        <f t="shared" si="968"/>
        <v>#VALUE!</v>
      </c>
      <c r="Z3845">
        <v>40319</v>
      </c>
      <c r="AA3845">
        <v>43320</v>
      </c>
      <c r="AB3845" t="e">
        <f t="shared" si="969"/>
        <v>#VALUE!</v>
      </c>
      <c r="AC3845" t="e">
        <f t="shared" si="970"/>
        <v>#VALUE!</v>
      </c>
      <c r="AD3845">
        <v>0</v>
      </c>
      <c r="AE3845">
        <v>78158306</v>
      </c>
      <c r="AF3845">
        <f t="shared" si="971"/>
        <v>1.2411988560755141E-4</v>
      </c>
      <c r="AG3845">
        <f t="shared" si="972"/>
        <v>1.2411988560755141E-3</v>
      </c>
      <c r="AH3845" t="e">
        <f t="shared" si="973"/>
        <v>#VALUE!</v>
      </c>
      <c r="AI3845">
        <f t="shared" si="974"/>
        <v>3844</v>
      </c>
    </row>
    <row r="3846" spans="1:35" x14ac:dyDescent="0.3">
      <c r="A3846" t="s">
        <v>4321</v>
      </c>
      <c r="B3846">
        <v>4.2</v>
      </c>
      <c r="C3846">
        <v>21661</v>
      </c>
      <c r="D3846" t="s">
        <v>213</v>
      </c>
      <c r="E3846" t="s">
        <v>3280</v>
      </c>
      <c r="F3846" t="s">
        <v>22</v>
      </c>
      <c r="G3846">
        <v>0</v>
      </c>
      <c r="H3846" t="s">
        <v>26</v>
      </c>
      <c r="I3846" t="s">
        <v>177</v>
      </c>
      <c r="J3846" t="s">
        <v>13347</v>
      </c>
      <c r="K3846" t="s">
        <v>4322</v>
      </c>
      <c r="L3846" t="s">
        <v>67</v>
      </c>
      <c r="M3846">
        <f t="shared" si="960"/>
        <v>0</v>
      </c>
      <c r="N3846" t="str">
        <f t="shared" si="961"/>
        <v>16M</v>
      </c>
      <c r="O3846">
        <f t="shared" si="962"/>
        <v>1000000</v>
      </c>
      <c r="P3846" t="str">
        <f t="shared" si="963"/>
        <v>0</v>
      </c>
      <c r="Q3846" s="1" t="e">
        <f t="shared" si="964"/>
        <v>#VALUE!</v>
      </c>
      <c r="R3846">
        <f t="shared" si="965"/>
        <v>1000000</v>
      </c>
      <c r="S3846">
        <v>0</v>
      </c>
      <c r="T3846" s="4">
        <v>1000000000</v>
      </c>
      <c r="U3846">
        <f t="shared" si="959"/>
        <v>1E-3</v>
      </c>
      <c r="V3846">
        <f t="shared" si="966"/>
        <v>0.01</v>
      </c>
      <c r="W3846">
        <f t="shared" si="967"/>
        <v>8.4</v>
      </c>
      <c r="X3846" s="5" t="e">
        <f t="shared" si="968"/>
        <v>#VALUE!</v>
      </c>
      <c r="Z3846">
        <v>40319</v>
      </c>
      <c r="AA3846">
        <v>43320</v>
      </c>
      <c r="AB3846" t="e">
        <f t="shared" si="969"/>
        <v>#VALUE!</v>
      </c>
      <c r="AC3846" t="e">
        <f t="shared" si="970"/>
        <v>#VALUE!</v>
      </c>
      <c r="AD3846">
        <v>0</v>
      </c>
      <c r="AE3846">
        <v>78158306</v>
      </c>
      <c r="AF3846">
        <f t="shared" si="971"/>
        <v>2.771426494325504E-4</v>
      </c>
      <c r="AG3846">
        <f t="shared" si="972"/>
        <v>2.7714264943255042E-3</v>
      </c>
      <c r="AH3846" t="e">
        <f t="shared" si="973"/>
        <v>#VALUE!</v>
      </c>
      <c r="AI3846">
        <f t="shared" si="974"/>
        <v>3845</v>
      </c>
    </row>
    <row r="3847" spans="1:35" x14ac:dyDescent="0.3">
      <c r="A3847" t="s">
        <v>5634</v>
      </c>
      <c r="B3847">
        <v>4.0999999999999996</v>
      </c>
      <c r="C3847">
        <v>5448</v>
      </c>
      <c r="D3847" t="s">
        <v>395</v>
      </c>
      <c r="E3847" t="s">
        <v>5276</v>
      </c>
      <c r="F3847" t="s">
        <v>22</v>
      </c>
      <c r="G3847">
        <v>0</v>
      </c>
      <c r="H3847" t="s">
        <v>26</v>
      </c>
      <c r="I3847" t="s">
        <v>417</v>
      </c>
      <c r="J3847" t="s">
        <v>13332</v>
      </c>
      <c r="K3847" t="s">
        <v>4026</v>
      </c>
      <c r="L3847" t="s">
        <v>104</v>
      </c>
      <c r="M3847">
        <f t="shared" si="960"/>
        <v>0</v>
      </c>
      <c r="N3847" t="str">
        <f t="shared" si="961"/>
        <v>12M</v>
      </c>
      <c r="O3847">
        <f t="shared" si="962"/>
        <v>500000</v>
      </c>
      <c r="P3847" t="str">
        <f t="shared" si="963"/>
        <v>0</v>
      </c>
      <c r="Q3847" s="1" t="e">
        <f t="shared" si="964"/>
        <v>#VALUE!</v>
      </c>
      <c r="R3847">
        <f t="shared" si="965"/>
        <v>500000</v>
      </c>
      <c r="S3847">
        <v>0</v>
      </c>
      <c r="T3847" s="4">
        <v>1000000000</v>
      </c>
      <c r="U3847">
        <f t="shared" ref="U3847:U3910" si="975">IF(T3847 &lt;&gt; S3847, (R3847 - S3847) / (T3847 - S3847), NA())</f>
        <v>5.0000000000000001E-4</v>
      </c>
      <c r="V3847">
        <f t="shared" si="966"/>
        <v>5.0000000000000001E-3</v>
      </c>
      <c r="W3847">
        <f t="shared" si="967"/>
        <v>8.1999999999999993</v>
      </c>
      <c r="X3847" s="5" t="e">
        <f t="shared" si="968"/>
        <v>#VALUE!</v>
      </c>
      <c r="Z3847">
        <v>40319</v>
      </c>
      <c r="AA3847">
        <v>43320</v>
      </c>
      <c r="AB3847" t="e">
        <f t="shared" si="969"/>
        <v>#VALUE!</v>
      </c>
      <c r="AC3847" t="e">
        <f t="shared" si="970"/>
        <v>#VALUE!</v>
      </c>
      <c r="AD3847">
        <v>0</v>
      </c>
      <c r="AE3847">
        <v>78158306</v>
      </c>
      <c r="AF3847">
        <f t="shared" si="971"/>
        <v>6.9704683722290504E-5</v>
      </c>
      <c r="AG3847">
        <f t="shared" si="972"/>
        <v>6.9704683722290504E-4</v>
      </c>
      <c r="AH3847" t="e">
        <f t="shared" si="973"/>
        <v>#VALUE!</v>
      </c>
      <c r="AI3847">
        <f t="shared" si="974"/>
        <v>3846</v>
      </c>
    </row>
    <row r="3848" spans="1:35" x14ac:dyDescent="0.3">
      <c r="A3848" t="s">
        <v>4583</v>
      </c>
      <c r="B3848">
        <v>4.0999999999999996</v>
      </c>
      <c r="C3848">
        <v>15097</v>
      </c>
      <c r="D3848" t="s">
        <v>121</v>
      </c>
      <c r="E3848" t="s">
        <v>3280</v>
      </c>
      <c r="F3848" t="s">
        <v>22</v>
      </c>
      <c r="G3848">
        <v>0</v>
      </c>
      <c r="H3848" t="s">
        <v>26</v>
      </c>
      <c r="I3848" t="s">
        <v>47</v>
      </c>
      <c r="J3848" t="s">
        <v>13344</v>
      </c>
      <c r="K3848" t="s">
        <v>978</v>
      </c>
      <c r="L3848" t="s">
        <v>150</v>
      </c>
      <c r="M3848">
        <f t="shared" si="960"/>
        <v>0</v>
      </c>
      <c r="N3848" t="str">
        <f t="shared" si="961"/>
        <v>14M</v>
      </c>
      <c r="O3848">
        <f t="shared" si="962"/>
        <v>1000000</v>
      </c>
      <c r="P3848" t="str">
        <f t="shared" si="963"/>
        <v>0</v>
      </c>
      <c r="Q3848" s="1" t="e">
        <f t="shared" si="964"/>
        <v>#VALUE!</v>
      </c>
      <c r="R3848">
        <f t="shared" si="965"/>
        <v>1000000</v>
      </c>
      <c r="S3848">
        <v>0</v>
      </c>
      <c r="T3848" s="4">
        <v>1000000000</v>
      </c>
      <c r="U3848">
        <f t="shared" si="975"/>
        <v>1E-3</v>
      </c>
      <c r="V3848">
        <f t="shared" si="966"/>
        <v>0.01</v>
      </c>
      <c r="W3848">
        <f t="shared" si="967"/>
        <v>8.1999999999999993</v>
      </c>
      <c r="X3848" s="5" t="e">
        <f t="shared" si="968"/>
        <v>#VALUE!</v>
      </c>
      <c r="Z3848">
        <v>40319</v>
      </c>
      <c r="AA3848">
        <v>43320</v>
      </c>
      <c r="AB3848" t="e">
        <f t="shared" si="969"/>
        <v>#VALUE!</v>
      </c>
      <c r="AC3848" t="e">
        <f t="shared" si="970"/>
        <v>#VALUE!</v>
      </c>
      <c r="AD3848">
        <v>0</v>
      </c>
      <c r="AE3848">
        <v>78158306</v>
      </c>
      <c r="AF3848">
        <f t="shared" si="971"/>
        <v>1.9315925296538541E-4</v>
      </c>
      <c r="AG3848">
        <f t="shared" si="972"/>
        <v>1.9315925296538542E-3</v>
      </c>
      <c r="AH3848" t="e">
        <f t="shared" si="973"/>
        <v>#VALUE!</v>
      </c>
      <c r="AI3848">
        <f t="shared" si="974"/>
        <v>3847</v>
      </c>
    </row>
    <row r="3849" spans="1:35" x14ac:dyDescent="0.3">
      <c r="A3849" t="s">
        <v>3550</v>
      </c>
      <c r="B3849">
        <v>4.0999999999999996</v>
      </c>
      <c r="C3849">
        <v>66894</v>
      </c>
      <c r="D3849" t="s">
        <v>20</v>
      </c>
      <c r="E3849" t="s">
        <v>3280</v>
      </c>
      <c r="F3849" t="s">
        <v>22</v>
      </c>
      <c r="G3849">
        <v>0</v>
      </c>
      <c r="H3849" t="s">
        <v>30</v>
      </c>
      <c r="I3849" t="s">
        <v>148</v>
      </c>
      <c r="J3849" t="s">
        <v>13320</v>
      </c>
      <c r="K3849" t="s">
        <v>20</v>
      </c>
      <c r="L3849" t="s">
        <v>20</v>
      </c>
      <c r="M3849">
        <f t="shared" si="960"/>
        <v>0</v>
      </c>
      <c r="N3849" t="str">
        <f t="shared" si="961"/>
        <v>N/A</v>
      </c>
      <c r="O3849">
        <f t="shared" si="962"/>
        <v>1000000</v>
      </c>
      <c r="P3849" t="str">
        <f t="shared" si="963"/>
        <v>0</v>
      </c>
      <c r="Q3849" s="1" t="e">
        <f t="shared" si="964"/>
        <v>#VALUE!</v>
      </c>
      <c r="R3849">
        <f t="shared" si="965"/>
        <v>1000000</v>
      </c>
      <c r="S3849">
        <v>0</v>
      </c>
      <c r="T3849" s="4">
        <v>1000000000</v>
      </c>
      <c r="U3849">
        <f t="shared" si="975"/>
        <v>1E-3</v>
      </c>
      <c r="V3849">
        <f t="shared" si="966"/>
        <v>0.01</v>
      </c>
      <c r="W3849">
        <f t="shared" si="967"/>
        <v>8.1999999999999993</v>
      </c>
      <c r="X3849" s="5" t="e">
        <f t="shared" si="968"/>
        <v>#VALUE!</v>
      </c>
      <c r="Z3849">
        <v>40319</v>
      </c>
      <c r="AA3849">
        <v>43320</v>
      </c>
      <c r="AB3849" t="e">
        <f t="shared" si="969"/>
        <v>#VALUE!</v>
      </c>
      <c r="AC3849" t="e">
        <f t="shared" si="970"/>
        <v>#VALUE!</v>
      </c>
      <c r="AD3849">
        <v>0</v>
      </c>
      <c r="AE3849">
        <v>78158306</v>
      </c>
      <c r="AF3849">
        <f t="shared" si="971"/>
        <v>8.5587832469142817E-4</v>
      </c>
      <c r="AG3849">
        <f t="shared" si="972"/>
        <v>8.5587832469142811E-3</v>
      </c>
      <c r="AH3849" t="e">
        <f t="shared" si="973"/>
        <v>#VALUE!</v>
      </c>
      <c r="AI3849">
        <f t="shared" si="974"/>
        <v>3848</v>
      </c>
    </row>
    <row r="3850" spans="1:35" x14ac:dyDescent="0.3">
      <c r="A3850" t="s">
        <v>6572</v>
      </c>
      <c r="B3850">
        <v>4.3</v>
      </c>
      <c r="C3850">
        <v>2223</v>
      </c>
      <c r="D3850" t="s">
        <v>836</v>
      </c>
      <c r="E3850" t="s">
        <v>5956</v>
      </c>
      <c r="F3850" t="s">
        <v>22</v>
      </c>
      <c r="G3850">
        <v>0</v>
      </c>
      <c r="H3850" t="s">
        <v>23</v>
      </c>
      <c r="I3850" t="s">
        <v>42</v>
      </c>
      <c r="J3850" t="s">
        <v>13421</v>
      </c>
      <c r="K3850" t="s">
        <v>6573</v>
      </c>
      <c r="L3850" t="s">
        <v>33</v>
      </c>
      <c r="M3850">
        <f t="shared" si="960"/>
        <v>0</v>
      </c>
      <c r="N3850" t="str">
        <f t="shared" si="961"/>
        <v>8.6M</v>
      </c>
      <c r="O3850">
        <f t="shared" si="962"/>
        <v>100000</v>
      </c>
      <c r="P3850" t="str">
        <f t="shared" si="963"/>
        <v>0</v>
      </c>
      <c r="Q3850" s="1" t="e">
        <f t="shared" si="964"/>
        <v>#VALUE!</v>
      </c>
      <c r="R3850">
        <f t="shared" si="965"/>
        <v>100000</v>
      </c>
      <c r="S3850">
        <v>0</v>
      </c>
      <c r="T3850" s="4">
        <v>1000000000</v>
      </c>
      <c r="U3850">
        <f t="shared" si="975"/>
        <v>1E-4</v>
      </c>
      <c r="V3850">
        <f t="shared" si="966"/>
        <v>1E-3</v>
      </c>
      <c r="W3850">
        <f t="shared" si="967"/>
        <v>8.6</v>
      </c>
      <c r="X3850" s="5" t="e">
        <f t="shared" si="968"/>
        <v>#VALUE!</v>
      </c>
      <c r="Z3850">
        <v>40319</v>
      </c>
      <c r="AA3850">
        <v>43320</v>
      </c>
      <c r="AB3850" t="e">
        <f t="shared" si="969"/>
        <v>#VALUE!</v>
      </c>
      <c r="AC3850" t="e">
        <f t="shared" si="970"/>
        <v>#VALUE!</v>
      </c>
      <c r="AD3850">
        <v>0</v>
      </c>
      <c r="AE3850">
        <v>78158306</v>
      </c>
      <c r="AF3850">
        <f t="shared" si="971"/>
        <v>2.8442274580516113E-5</v>
      </c>
      <c r="AG3850">
        <f t="shared" si="972"/>
        <v>2.8442274580516111E-4</v>
      </c>
      <c r="AH3850" t="e">
        <f t="shared" si="973"/>
        <v>#VALUE!</v>
      </c>
      <c r="AI3850">
        <f t="shared" si="974"/>
        <v>3849</v>
      </c>
    </row>
    <row r="3851" spans="1:35" x14ac:dyDescent="0.3">
      <c r="A3851" t="s">
        <v>12833</v>
      </c>
      <c r="B3851">
        <v>5</v>
      </c>
      <c r="C3851">
        <v>1</v>
      </c>
      <c r="D3851" t="s">
        <v>1648</v>
      </c>
      <c r="E3851" t="s">
        <v>12663</v>
      </c>
      <c r="F3851" t="s">
        <v>22</v>
      </c>
      <c r="G3851">
        <v>0</v>
      </c>
      <c r="H3851" t="s">
        <v>23</v>
      </c>
      <c r="I3851" t="s">
        <v>36</v>
      </c>
      <c r="J3851" t="s">
        <v>13817</v>
      </c>
      <c r="K3851">
        <v>1</v>
      </c>
      <c r="L3851" t="s">
        <v>33</v>
      </c>
      <c r="M3851">
        <f t="shared" si="960"/>
        <v>0</v>
      </c>
      <c r="N3851" t="str">
        <f t="shared" si="961"/>
        <v>5.4M</v>
      </c>
      <c r="O3851">
        <f t="shared" si="962"/>
        <v>10</v>
      </c>
      <c r="P3851" t="str">
        <f t="shared" si="963"/>
        <v>0</v>
      </c>
      <c r="Q3851" s="1" t="e">
        <f t="shared" si="964"/>
        <v>#VALUE!</v>
      </c>
      <c r="R3851">
        <f t="shared" si="965"/>
        <v>10</v>
      </c>
      <c r="S3851">
        <v>0</v>
      </c>
      <c r="T3851" s="4">
        <v>1000000000</v>
      </c>
      <c r="U3851">
        <f t="shared" si="975"/>
        <v>1E-8</v>
      </c>
      <c r="V3851">
        <f t="shared" si="966"/>
        <v>9.9999999999999995E-8</v>
      </c>
      <c r="W3851">
        <f t="shared" si="967"/>
        <v>10</v>
      </c>
      <c r="X3851" s="5" t="e">
        <f t="shared" si="968"/>
        <v>#VALUE!</v>
      </c>
      <c r="Z3851">
        <v>40319</v>
      </c>
      <c r="AA3851">
        <v>43320</v>
      </c>
      <c r="AB3851" t="e">
        <f t="shared" si="969"/>
        <v>#VALUE!</v>
      </c>
      <c r="AC3851" t="e">
        <f t="shared" si="970"/>
        <v>#VALUE!</v>
      </c>
      <c r="AD3851">
        <v>0</v>
      </c>
      <c r="AE3851">
        <v>78158306</v>
      </c>
      <c r="AF3851">
        <f t="shared" si="971"/>
        <v>1.279454547031764E-8</v>
      </c>
      <c r="AG3851">
        <f t="shared" si="972"/>
        <v>1.279454547031764E-7</v>
      </c>
      <c r="AH3851" t="e">
        <f t="shared" si="973"/>
        <v>#VALUE!</v>
      </c>
      <c r="AI3851">
        <f t="shared" si="974"/>
        <v>3850</v>
      </c>
    </row>
    <row r="3852" spans="1:35" x14ac:dyDescent="0.3">
      <c r="A3852" t="s">
        <v>7955</v>
      </c>
      <c r="B3852">
        <v>4.0999999999999996</v>
      </c>
      <c r="C3852">
        <v>222</v>
      </c>
      <c r="D3852" t="s">
        <v>213</v>
      </c>
      <c r="E3852" t="s">
        <v>7441</v>
      </c>
      <c r="F3852" t="s">
        <v>22</v>
      </c>
      <c r="G3852">
        <v>0</v>
      </c>
      <c r="H3852" t="s">
        <v>26</v>
      </c>
      <c r="I3852" t="s">
        <v>40</v>
      </c>
      <c r="J3852" t="s">
        <v>13319</v>
      </c>
      <c r="K3852" t="s">
        <v>2758</v>
      </c>
      <c r="L3852" t="s">
        <v>56</v>
      </c>
      <c r="M3852">
        <f t="shared" si="960"/>
        <v>0</v>
      </c>
      <c r="N3852" t="str">
        <f t="shared" si="961"/>
        <v>16M</v>
      </c>
      <c r="O3852">
        <f t="shared" si="962"/>
        <v>50000</v>
      </c>
      <c r="P3852" t="str">
        <f t="shared" si="963"/>
        <v>0</v>
      </c>
      <c r="Q3852" s="1" t="e">
        <f t="shared" si="964"/>
        <v>#VALUE!</v>
      </c>
      <c r="R3852">
        <f t="shared" si="965"/>
        <v>50000</v>
      </c>
      <c r="S3852">
        <v>0</v>
      </c>
      <c r="T3852" s="4">
        <v>1000000000</v>
      </c>
      <c r="U3852">
        <f t="shared" si="975"/>
        <v>5.0000000000000002E-5</v>
      </c>
      <c r="V3852">
        <f t="shared" si="966"/>
        <v>5.0000000000000001E-4</v>
      </c>
      <c r="W3852">
        <f t="shared" si="967"/>
        <v>8.1999999999999993</v>
      </c>
      <c r="X3852" s="5" t="e">
        <f t="shared" si="968"/>
        <v>#VALUE!</v>
      </c>
      <c r="Z3852">
        <v>40319</v>
      </c>
      <c r="AA3852">
        <v>43320</v>
      </c>
      <c r="AB3852" t="e">
        <f t="shared" si="969"/>
        <v>#VALUE!</v>
      </c>
      <c r="AC3852" t="e">
        <f t="shared" si="970"/>
        <v>#VALUE!</v>
      </c>
      <c r="AD3852">
        <v>0</v>
      </c>
      <c r="AE3852">
        <v>78158306</v>
      </c>
      <c r="AF3852">
        <f t="shared" si="971"/>
        <v>2.8403890944105162E-6</v>
      </c>
      <c r="AG3852">
        <f t="shared" si="972"/>
        <v>2.8403890944105163E-5</v>
      </c>
      <c r="AH3852" t="e">
        <f t="shared" si="973"/>
        <v>#VALUE!</v>
      </c>
      <c r="AI3852">
        <f t="shared" si="974"/>
        <v>3851</v>
      </c>
    </row>
    <row r="3853" spans="1:35" x14ac:dyDescent="0.3">
      <c r="A3853" t="s">
        <v>8290</v>
      </c>
      <c r="B3853">
        <v>4.0999999999999996</v>
      </c>
      <c r="C3853">
        <v>556</v>
      </c>
      <c r="D3853" t="s">
        <v>273</v>
      </c>
      <c r="E3853" t="s">
        <v>8077</v>
      </c>
      <c r="F3853" t="s">
        <v>22</v>
      </c>
      <c r="G3853">
        <v>0</v>
      </c>
      <c r="H3853" t="s">
        <v>26</v>
      </c>
      <c r="I3853" t="s">
        <v>117</v>
      </c>
      <c r="J3853" t="s">
        <v>13319</v>
      </c>
      <c r="K3853" t="s">
        <v>1869</v>
      </c>
      <c r="L3853" t="s">
        <v>150</v>
      </c>
      <c r="M3853">
        <f t="shared" si="960"/>
        <v>0</v>
      </c>
      <c r="N3853" t="str">
        <f t="shared" si="961"/>
        <v>3.3M</v>
      </c>
      <c r="O3853">
        <f t="shared" si="962"/>
        <v>10000</v>
      </c>
      <c r="P3853" t="str">
        <f t="shared" si="963"/>
        <v>0</v>
      </c>
      <c r="Q3853" s="1" t="e">
        <f t="shared" si="964"/>
        <v>#VALUE!</v>
      </c>
      <c r="R3853">
        <f t="shared" si="965"/>
        <v>10000</v>
      </c>
      <c r="S3853">
        <v>0</v>
      </c>
      <c r="T3853" s="4">
        <v>1000000000</v>
      </c>
      <c r="U3853">
        <f t="shared" si="975"/>
        <v>1.0000000000000001E-5</v>
      </c>
      <c r="V3853">
        <f t="shared" si="966"/>
        <v>1E-4</v>
      </c>
      <c r="W3853">
        <f t="shared" si="967"/>
        <v>8.1999999999999993</v>
      </c>
      <c r="X3853" s="5" t="e">
        <f t="shared" si="968"/>
        <v>#VALUE!</v>
      </c>
      <c r="Z3853">
        <v>40319</v>
      </c>
      <c r="AA3853">
        <v>43320</v>
      </c>
      <c r="AB3853" t="e">
        <f t="shared" si="969"/>
        <v>#VALUE!</v>
      </c>
      <c r="AC3853" t="e">
        <f t="shared" si="970"/>
        <v>#VALUE!</v>
      </c>
      <c r="AD3853">
        <v>0</v>
      </c>
      <c r="AE3853">
        <v>78158306</v>
      </c>
      <c r="AF3853">
        <f t="shared" si="971"/>
        <v>7.1137672814966076E-6</v>
      </c>
      <c r="AG3853">
        <f t="shared" si="972"/>
        <v>7.1137672814966074E-5</v>
      </c>
      <c r="AH3853" t="e">
        <f t="shared" si="973"/>
        <v>#VALUE!</v>
      </c>
      <c r="AI3853">
        <f t="shared" si="974"/>
        <v>3852</v>
      </c>
    </row>
    <row r="3854" spans="1:35" x14ac:dyDescent="0.3">
      <c r="A3854" t="s">
        <v>5435</v>
      </c>
      <c r="B3854">
        <v>4.0999999999999996</v>
      </c>
      <c r="C3854">
        <v>11633</v>
      </c>
      <c r="D3854" t="s">
        <v>454</v>
      </c>
      <c r="E3854" t="s">
        <v>5276</v>
      </c>
      <c r="F3854" t="s">
        <v>22</v>
      </c>
      <c r="G3854">
        <v>0</v>
      </c>
      <c r="H3854" t="s">
        <v>72</v>
      </c>
      <c r="I3854" t="s">
        <v>1177</v>
      </c>
      <c r="J3854" t="s">
        <v>13341</v>
      </c>
      <c r="K3854" t="s">
        <v>1494</v>
      </c>
      <c r="L3854" t="s">
        <v>33</v>
      </c>
      <c r="M3854">
        <f t="shared" si="960"/>
        <v>0</v>
      </c>
      <c r="N3854" t="str">
        <f t="shared" si="961"/>
        <v>23M</v>
      </c>
      <c r="O3854">
        <f t="shared" si="962"/>
        <v>500000</v>
      </c>
      <c r="P3854" t="str">
        <f t="shared" si="963"/>
        <v>0</v>
      </c>
      <c r="Q3854" s="1" t="e">
        <f t="shared" si="964"/>
        <v>#VALUE!</v>
      </c>
      <c r="R3854">
        <f t="shared" si="965"/>
        <v>500000</v>
      </c>
      <c r="S3854">
        <v>0</v>
      </c>
      <c r="T3854" s="4">
        <v>1000000000</v>
      </c>
      <c r="U3854">
        <f t="shared" si="975"/>
        <v>5.0000000000000001E-4</v>
      </c>
      <c r="V3854">
        <f t="shared" si="966"/>
        <v>5.0000000000000001E-3</v>
      </c>
      <c r="W3854">
        <f t="shared" si="967"/>
        <v>8.1999999999999993</v>
      </c>
      <c r="X3854" s="5" t="e">
        <f t="shared" si="968"/>
        <v>#VALUE!</v>
      </c>
      <c r="Z3854">
        <v>40319</v>
      </c>
      <c r="AA3854">
        <v>43320</v>
      </c>
      <c r="AB3854" t="e">
        <f t="shared" si="969"/>
        <v>#VALUE!</v>
      </c>
      <c r="AC3854" t="e">
        <f t="shared" si="970"/>
        <v>#VALUE!</v>
      </c>
      <c r="AD3854">
        <v>0</v>
      </c>
      <c r="AE3854">
        <v>78158306</v>
      </c>
      <c r="AF3854">
        <f t="shared" si="971"/>
        <v>1.4883894745620511E-4</v>
      </c>
      <c r="AG3854">
        <f t="shared" si="972"/>
        <v>1.4883894745620512E-3</v>
      </c>
      <c r="AH3854" t="e">
        <f t="shared" si="973"/>
        <v>#VALUE!</v>
      </c>
      <c r="AI3854">
        <f t="shared" si="974"/>
        <v>3853</v>
      </c>
    </row>
    <row r="3855" spans="1:35" x14ac:dyDescent="0.3">
      <c r="A3855" t="s">
        <v>6052</v>
      </c>
      <c r="B3855">
        <v>4.4000000000000004</v>
      </c>
      <c r="C3855">
        <v>11023</v>
      </c>
      <c r="D3855" t="s">
        <v>213</v>
      </c>
      <c r="E3855" t="s">
        <v>5956</v>
      </c>
      <c r="F3855" t="s">
        <v>849</v>
      </c>
      <c r="G3855" t="s">
        <v>5318</v>
      </c>
      <c r="H3855" t="s">
        <v>23</v>
      </c>
      <c r="I3855" t="s">
        <v>133</v>
      </c>
      <c r="J3855" t="s">
        <v>13597</v>
      </c>
      <c r="K3855" t="s">
        <v>2115</v>
      </c>
      <c r="L3855" t="s">
        <v>163</v>
      </c>
      <c r="M3855">
        <f t="shared" si="960"/>
        <v>1</v>
      </c>
      <c r="N3855" t="str">
        <f t="shared" si="961"/>
        <v>16M</v>
      </c>
      <c r="O3855">
        <f t="shared" si="962"/>
        <v>100000</v>
      </c>
      <c r="P3855" t="str">
        <f t="shared" si="963"/>
        <v>3.99</v>
      </c>
      <c r="Q3855" s="1" t="e">
        <f t="shared" si="964"/>
        <v>#VALUE!</v>
      </c>
      <c r="R3855">
        <f t="shared" si="965"/>
        <v>100000</v>
      </c>
      <c r="S3855">
        <v>0</v>
      </c>
      <c r="T3855" s="4">
        <v>1000000000</v>
      </c>
      <c r="U3855">
        <f t="shared" si="975"/>
        <v>1E-4</v>
      </c>
      <c r="V3855">
        <f t="shared" si="966"/>
        <v>1E-3</v>
      </c>
      <c r="W3855">
        <f t="shared" si="967"/>
        <v>8.8000000000000007</v>
      </c>
      <c r="X3855" s="5" t="e">
        <f t="shared" si="968"/>
        <v>#VALUE!</v>
      </c>
      <c r="Z3855">
        <v>40319</v>
      </c>
      <c r="AA3855">
        <v>43320</v>
      </c>
      <c r="AB3855" t="e">
        <f t="shared" si="969"/>
        <v>#VALUE!</v>
      </c>
      <c r="AC3855" t="e">
        <f t="shared" si="970"/>
        <v>#VALUE!</v>
      </c>
      <c r="AD3855">
        <v>0</v>
      </c>
      <c r="AE3855">
        <v>78158306</v>
      </c>
      <c r="AF3855">
        <f t="shared" si="971"/>
        <v>1.4103427471931135E-4</v>
      </c>
      <c r="AG3855">
        <f t="shared" si="972"/>
        <v>1.4103427471931136E-3</v>
      </c>
      <c r="AH3855" t="e">
        <f t="shared" si="973"/>
        <v>#VALUE!</v>
      </c>
      <c r="AI3855">
        <f t="shared" si="974"/>
        <v>3854</v>
      </c>
    </row>
    <row r="3856" spans="1:35" x14ac:dyDescent="0.3">
      <c r="A3856" t="s">
        <v>13818</v>
      </c>
      <c r="B3856">
        <v>4.5</v>
      </c>
      <c r="C3856">
        <v>2710</v>
      </c>
      <c r="D3856" t="s">
        <v>3533</v>
      </c>
      <c r="E3856" t="s">
        <v>5956</v>
      </c>
      <c r="F3856" t="s">
        <v>22</v>
      </c>
      <c r="G3856">
        <v>0</v>
      </c>
      <c r="H3856" t="s">
        <v>26</v>
      </c>
      <c r="I3856" t="s">
        <v>117</v>
      </c>
      <c r="J3856" t="s">
        <v>13819</v>
      </c>
      <c r="K3856">
        <v>4</v>
      </c>
      <c r="L3856" t="s">
        <v>33</v>
      </c>
      <c r="M3856">
        <f t="shared" si="960"/>
        <v>0</v>
      </c>
      <c r="N3856" t="str">
        <f t="shared" si="961"/>
        <v>4.8M</v>
      </c>
      <c r="O3856">
        <f t="shared" si="962"/>
        <v>100000</v>
      </c>
      <c r="P3856" t="str">
        <f t="shared" si="963"/>
        <v>0</v>
      </c>
      <c r="Q3856" s="1" t="e">
        <f t="shared" si="964"/>
        <v>#VALUE!</v>
      </c>
      <c r="R3856">
        <f t="shared" si="965"/>
        <v>100000</v>
      </c>
      <c r="S3856">
        <v>0</v>
      </c>
      <c r="T3856" s="4">
        <v>1000000000</v>
      </c>
      <c r="U3856">
        <f t="shared" si="975"/>
        <v>1E-4</v>
      </c>
      <c r="V3856">
        <f t="shared" si="966"/>
        <v>1E-3</v>
      </c>
      <c r="W3856">
        <f t="shared" si="967"/>
        <v>9</v>
      </c>
      <c r="X3856" s="5" t="e">
        <f t="shared" si="968"/>
        <v>#VALUE!</v>
      </c>
      <c r="Z3856">
        <v>40319</v>
      </c>
      <c r="AA3856">
        <v>43320</v>
      </c>
      <c r="AB3856" t="e">
        <f t="shared" si="969"/>
        <v>#VALUE!</v>
      </c>
      <c r="AC3856" t="e">
        <f t="shared" si="970"/>
        <v>#VALUE!</v>
      </c>
      <c r="AD3856">
        <v>0</v>
      </c>
      <c r="AE3856">
        <v>78158306</v>
      </c>
      <c r="AF3856">
        <f t="shared" si="971"/>
        <v>3.4673218224560802E-5</v>
      </c>
      <c r="AG3856">
        <f t="shared" si="972"/>
        <v>3.4673218224560802E-4</v>
      </c>
      <c r="AH3856" t="e">
        <f t="shared" si="973"/>
        <v>#VALUE!</v>
      </c>
      <c r="AI3856">
        <f t="shared" si="974"/>
        <v>3855</v>
      </c>
    </row>
    <row r="3857" spans="1:35" x14ac:dyDescent="0.3">
      <c r="A3857" t="s">
        <v>6381</v>
      </c>
      <c r="B3857">
        <v>4.0999999999999996</v>
      </c>
      <c r="C3857">
        <v>3405</v>
      </c>
      <c r="D3857" t="s">
        <v>232</v>
      </c>
      <c r="E3857" t="s">
        <v>5956</v>
      </c>
      <c r="F3857" t="s">
        <v>22</v>
      </c>
      <c r="G3857">
        <v>0</v>
      </c>
      <c r="H3857" t="s">
        <v>26</v>
      </c>
      <c r="I3857" t="s">
        <v>102</v>
      </c>
      <c r="J3857" t="s">
        <v>13332</v>
      </c>
      <c r="K3857" t="s">
        <v>6382</v>
      </c>
      <c r="L3857" t="s">
        <v>56</v>
      </c>
      <c r="M3857">
        <f t="shared" si="960"/>
        <v>0</v>
      </c>
      <c r="N3857" t="str">
        <f t="shared" si="961"/>
        <v>51M</v>
      </c>
      <c r="O3857">
        <f t="shared" si="962"/>
        <v>100000</v>
      </c>
      <c r="P3857" t="str">
        <f t="shared" si="963"/>
        <v>0</v>
      </c>
      <c r="Q3857" s="1" t="e">
        <f t="shared" si="964"/>
        <v>#VALUE!</v>
      </c>
      <c r="R3857">
        <f t="shared" si="965"/>
        <v>100000</v>
      </c>
      <c r="S3857">
        <v>0</v>
      </c>
      <c r="T3857" s="4">
        <v>1000000000</v>
      </c>
      <c r="U3857">
        <f t="shared" si="975"/>
        <v>1E-4</v>
      </c>
      <c r="V3857">
        <f t="shared" si="966"/>
        <v>1E-3</v>
      </c>
      <c r="W3857">
        <f t="shared" si="967"/>
        <v>8.1999999999999993</v>
      </c>
      <c r="X3857" s="5" t="e">
        <f t="shared" si="968"/>
        <v>#VALUE!</v>
      </c>
      <c r="Z3857">
        <v>40319</v>
      </c>
      <c r="AA3857">
        <v>43320</v>
      </c>
      <c r="AB3857" t="e">
        <f t="shared" si="969"/>
        <v>#VALUE!</v>
      </c>
      <c r="AC3857" t="e">
        <f t="shared" si="970"/>
        <v>#VALUE!</v>
      </c>
      <c r="AD3857">
        <v>0</v>
      </c>
      <c r="AE3857">
        <v>78158306</v>
      </c>
      <c r="AF3857">
        <f t="shared" si="971"/>
        <v>4.3565427326431565E-5</v>
      </c>
      <c r="AG3857">
        <f t="shared" si="972"/>
        <v>4.3565427326431564E-4</v>
      </c>
      <c r="AH3857" t="e">
        <f t="shared" si="973"/>
        <v>#VALUE!</v>
      </c>
      <c r="AI3857">
        <f t="shared" si="974"/>
        <v>3856</v>
      </c>
    </row>
    <row r="3858" spans="1:35" x14ac:dyDescent="0.3">
      <c r="A3858" t="s">
        <v>4853</v>
      </c>
      <c r="B3858">
        <v>4.2</v>
      </c>
      <c r="C3858">
        <v>9992</v>
      </c>
      <c r="D3858" t="s">
        <v>616</v>
      </c>
      <c r="E3858" t="s">
        <v>3280</v>
      </c>
      <c r="F3858" t="s">
        <v>22</v>
      </c>
      <c r="G3858">
        <v>0</v>
      </c>
      <c r="H3858" t="s">
        <v>26</v>
      </c>
      <c r="I3858" t="s">
        <v>117</v>
      </c>
      <c r="J3858" t="s">
        <v>13331</v>
      </c>
      <c r="K3858">
        <v>6.5</v>
      </c>
      <c r="L3858" t="s">
        <v>33</v>
      </c>
      <c r="M3858">
        <f t="shared" si="960"/>
        <v>0</v>
      </c>
      <c r="N3858" t="str">
        <f t="shared" si="961"/>
        <v>31M</v>
      </c>
      <c r="O3858">
        <f t="shared" si="962"/>
        <v>1000000</v>
      </c>
      <c r="P3858" t="str">
        <f t="shared" si="963"/>
        <v>0</v>
      </c>
      <c r="Q3858" s="1" t="e">
        <f t="shared" si="964"/>
        <v>#VALUE!</v>
      </c>
      <c r="R3858">
        <f t="shared" si="965"/>
        <v>1000000</v>
      </c>
      <c r="S3858">
        <v>0</v>
      </c>
      <c r="T3858" s="4">
        <v>1000000000</v>
      </c>
      <c r="U3858">
        <f t="shared" si="975"/>
        <v>1E-3</v>
      </c>
      <c r="V3858">
        <f t="shared" si="966"/>
        <v>0.01</v>
      </c>
      <c r="W3858">
        <f t="shared" si="967"/>
        <v>8.4</v>
      </c>
      <c r="X3858" s="5" t="e">
        <f t="shared" si="968"/>
        <v>#VALUE!</v>
      </c>
      <c r="Z3858">
        <v>40319</v>
      </c>
      <c r="AA3858">
        <v>43320</v>
      </c>
      <c r="AB3858" t="e">
        <f t="shared" si="969"/>
        <v>#VALUE!</v>
      </c>
      <c r="AC3858" t="e">
        <f t="shared" si="970"/>
        <v>#VALUE!</v>
      </c>
      <c r="AD3858">
        <v>0</v>
      </c>
      <c r="AE3858">
        <v>78158306</v>
      </c>
      <c r="AF3858">
        <f t="shared" si="971"/>
        <v>1.2784309833941386E-4</v>
      </c>
      <c r="AG3858">
        <f t="shared" si="972"/>
        <v>1.2784309833941386E-3</v>
      </c>
      <c r="AH3858" t="e">
        <f t="shared" si="973"/>
        <v>#VALUE!</v>
      </c>
      <c r="AI3858">
        <f t="shared" si="974"/>
        <v>3857</v>
      </c>
    </row>
    <row r="3859" spans="1:35" x14ac:dyDescent="0.3">
      <c r="A3859" t="s">
        <v>6615</v>
      </c>
      <c r="B3859">
        <v>4.0999999999999996</v>
      </c>
      <c r="C3859">
        <v>2067</v>
      </c>
      <c r="D3859" t="s">
        <v>76</v>
      </c>
      <c r="E3859" t="s">
        <v>5956</v>
      </c>
      <c r="F3859" t="s">
        <v>22</v>
      </c>
      <c r="G3859">
        <v>0</v>
      </c>
      <c r="H3859" t="s">
        <v>72</v>
      </c>
      <c r="I3859" t="s">
        <v>1177</v>
      </c>
      <c r="J3859" t="s">
        <v>13332</v>
      </c>
      <c r="K3859" t="s">
        <v>758</v>
      </c>
      <c r="L3859" t="s">
        <v>56</v>
      </c>
      <c r="M3859">
        <f t="shared" si="960"/>
        <v>0</v>
      </c>
      <c r="N3859" t="str">
        <f t="shared" si="961"/>
        <v>24M</v>
      </c>
      <c r="O3859">
        <f t="shared" si="962"/>
        <v>100000</v>
      </c>
      <c r="P3859" t="str">
        <f t="shared" si="963"/>
        <v>0</v>
      </c>
      <c r="Q3859" s="1" t="e">
        <f t="shared" si="964"/>
        <v>#VALUE!</v>
      </c>
      <c r="R3859">
        <f t="shared" si="965"/>
        <v>100000</v>
      </c>
      <c r="S3859">
        <v>0</v>
      </c>
      <c r="T3859" s="4">
        <v>1000000000</v>
      </c>
      <c r="U3859">
        <f t="shared" si="975"/>
        <v>1E-4</v>
      </c>
      <c r="V3859">
        <f t="shared" si="966"/>
        <v>1E-3</v>
      </c>
      <c r="W3859">
        <f t="shared" si="967"/>
        <v>8.1999999999999993</v>
      </c>
      <c r="X3859" s="5" t="e">
        <f t="shared" si="968"/>
        <v>#VALUE!</v>
      </c>
      <c r="Z3859">
        <v>40319</v>
      </c>
      <c r="AA3859">
        <v>43320</v>
      </c>
      <c r="AB3859" t="e">
        <f t="shared" si="969"/>
        <v>#VALUE!</v>
      </c>
      <c r="AC3859" t="e">
        <f t="shared" si="970"/>
        <v>#VALUE!</v>
      </c>
      <c r="AD3859">
        <v>0</v>
      </c>
      <c r="AE3859">
        <v>78158306</v>
      </c>
      <c r="AF3859">
        <f t="shared" si="971"/>
        <v>2.6446325487146561E-5</v>
      </c>
      <c r="AG3859">
        <f t="shared" si="972"/>
        <v>2.6446325487146561E-4</v>
      </c>
      <c r="AH3859" t="e">
        <f t="shared" si="973"/>
        <v>#VALUE!</v>
      </c>
      <c r="AI3859">
        <f t="shared" si="974"/>
        <v>3858</v>
      </c>
    </row>
    <row r="3860" spans="1:35" x14ac:dyDescent="0.3">
      <c r="A3860" t="s">
        <v>5113</v>
      </c>
      <c r="B3860">
        <v>4.5999999999999996</v>
      </c>
      <c r="C3860">
        <v>5073</v>
      </c>
      <c r="D3860" t="s">
        <v>454</v>
      </c>
      <c r="E3860" t="s">
        <v>3280</v>
      </c>
      <c r="F3860" t="s">
        <v>22</v>
      </c>
      <c r="G3860">
        <v>0</v>
      </c>
      <c r="H3860" t="s">
        <v>30</v>
      </c>
      <c r="I3860" t="s">
        <v>169</v>
      </c>
      <c r="J3860" t="s">
        <v>13820</v>
      </c>
      <c r="K3860">
        <v>1.1000000000000001</v>
      </c>
      <c r="L3860" t="s">
        <v>67</v>
      </c>
      <c r="M3860">
        <f t="shared" si="960"/>
        <v>0</v>
      </c>
      <c r="N3860" t="str">
        <f t="shared" si="961"/>
        <v>23M</v>
      </c>
      <c r="O3860">
        <f t="shared" si="962"/>
        <v>1000000</v>
      </c>
      <c r="P3860" t="str">
        <f t="shared" si="963"/>
        <v>0</v>
      </c>
      <c r="Q3860" s="1" t="e">
        <f t="shared" si="964"/>
        <v>#VALUE!</v>
      </c>
      <c r="R3860">
        <f t="shared" si="965"/>
        <v>1000000</v>
      </c>
      <c r="S3860">
        <v>0</v>
      </c>
      <c r="T3860" s="4">
        <v>1000000000</v>
      </c>
      <c r="U3860">
        <f t="shared" si="975"/>
        <v>1E-3</v>
      </c>
      <c r="V3860">
        <f t="shared" si="966"/>
        <v>0.01</v>
      </c>
      <c r="W3860">
        <f t="shared" si="967"/>
        <v>9.1999999999999993</v>
      </c>
      <c r="X3860" s="5" t="e">
        <f t="shared" si="968"/>
        <v>#VALUE!</v>
      </c>
      <c r="Z3860">
        <v>40319</v>
      </c>
      <c r="AA3860">
        <v>43320</v>
      </c>
      <c r="AB3860" t="e">
        <f t="shared" si="969"/>
        <v>#VALUE!</v>
      </c>
      <c r="AC3860" t="e">
        <f t="shared" si="970"/>
        <v>#VALUE!</v>
      </c>
      <c r="AD3860">
        <v>0</v>
      </c>
      <c r="AE3860">
        <v>78158306</v>
      </c>
      <c r="AF3860">
        <f t="shared" si="971"/>
        <v>6.4906729170921388E-5</v>
      </c>
      <c r="AG3860">
        <f t="shared" si="972"/>
        <v>6.4906729170921388E-4</v>
      </c>
      <c r="AH3860" t="e">
        <f t="shared" si="973"/>
        <v>#VALUE!</v>
      </c>
      <c r="AI3860">
        <f t="shared" si="974"/>
        <v>3859</v>
      </c>
    </row>
    <row r="3861" spans="1:35" x14ac:dyDescent="0.3">
      <c r="A3861" t="s">
        <v>4101</v>
      </c>
      <c r="B3861">
        <v>4.2</v>
      </c>
      <c r="C3861">
        <v>28806</v>
      </c>
      <c r="D3861" t="s">
        <v>361</v>
      </c>
      <c r="E3861" t="s">
        <v>3280</v>
      </c>
      <c r="F3861" t="s">
        <v>22</v>
      </c>
      <c r="G3861">
        <v>0</v>
      </c>
      <c r="H3861" t="s">
        <v>26</v>
      </c>
      <c r="I3861" t="s">
        <v>169</v>
      </c>
      <c r="J3861" t="s">
        <v>13453</v>
      </c>
      <c r="K3861">
        <v>18</v>
      </c>
      <c r="L3861" t="s">
        <v>33</v>
      </c>
      <c r="M3861">
        <f t="shared" si="960"/>
        <v>0</v>
      </c>
      <c r="N3861" t="str">
        <f t="shared" si="961"/>
        <v>7.1M</v>
      </c>
      <c r="O3861">
        <f t="shared" si="962"/>
        <v>1000000</v>
      </c>
      <c r="P3861" t="str">
        <f t="shared" si="963"/>
        <v>0</v>
      </c>
      <c r="Q3861" s="1" t="e">
        <f t="shared" si="964"/>
        <v>#VALUE!</v>
      </c>
      <c r="R3861">
        <f t="shared" si="965"/>
        <v>1000000</v>
      </c>
      <c r="S3861">
        <v>0</v>
      </c>
      <c r="T3861" s="4">
        <v>1000000000</v>
      </c>
      <c r="U3861">
        <f t="shared" si="975"/>
        <v>1E-3</v>
      </c>
      <c r="V3861">
        <f t="shared" si="966"/>
        <v>0.01</v>
      </c>
      <c r="W3861">
        <f t="shared" si="967"/>
        <v>8.4</v>
      </c>
      <c r="X3861" s="5" t="e">
        <f t="shared" si="968"/>
        <v>#VALUE!</v>
      </c>
      <c r="Z3861">
        <v>40319</v>
      </c>
      <c r="AA3861">
        <v>43320</v>
      </c>
      <c r="AB3861" t="e">
        <f t="shared" si="969"/>
        <v>#VALUE!</v>
      </c>
      <c r="AC3861" t="e">
        <f t="shared" si="970"/>
        <v>#VALUE!</v>
      </c>
      <c r="AD3861">
        <v>0</v>
      </c>
      <c r="AE3861">
        <v>78158306</v>
      </c>
      <c r="AF3861">
        <f t="shared" si="971"/>
        <v>3.6855967681796991E-4</v>
      </c>
      <c r="AG3861">
        <f t="shared" si="972"/>
        <v>3.6855967681796989E-3</v>
      </c>
      <c r="AH3861" t="e">
        <f t="shared" si="973"/>
        <v>#VALUE!</v>
      </c>
      <c r="AI3861">
        <f t="shared" si="974"/>
        <v>3860</v>
      </c>
    </row>
    <row r="3862" spans="1:35" x14ac:dyDescent="0.3">
      <c r="A3862" t="s">
        <v>2615</v>
      </c>
      <c r="B3862">
        <v>4.2</v>
      </c>
      <c r="C3862">
        <v>128579</v>
      </c>
      <c r="D3862" t="s">
        <v>20</v>
      </c>
      <c r="E3862" t="s">
        <v>2379</v>
      </c>
      <c r="F3862" t="s">
        <v>22</v>
      </c>
      <c r="G3862">
        <v>0</v>
      </c>
      <c r="H3862" t="s">
        <v>26</v>
      </c>
      <c r="I3862" t="s">
        <v>81</v>
      </c>
      <c r="J3862" t="s">
        <v>13393</v>
      </c>
      <c r="K3862" t="s">
        <v>20</v>
      </c>
      <c r="L3862" t="s">
        <v>20</v>
      </c>
      <c r="M3862">
        <f t="shared" si="960"/>
        <v>0</v>
      </c>
      <c r="N3862" t="str">
        <f t="shared" si="961"/>
        <v>N/A</v>
      </c>
      <c r="O3862">
        <f t="shared" si="962"/>
        <v>5000000</v>
      </c>
      <c r="P3862" t="str">
        <f t="shared" si="963"/>
        <v>0</v>
      </c>
      <c r="Q3862" s="1" t="e">
        <f t="shared" si="964"/>
        <v>#VALUE!</v>
      </c>
      <c r="R3862">
        <f t="shared" si="965"/>
        <v>5000000</v>
      </c>
      <c r="S3862">
        <v>0</v>
      </c>
      <c r="T3862" s="4">
        <v>1000000000</v>
      </c>
      <c r="U3862">
        <f t="shared" si="975"/>
        <v>5.0000000000000001E-3</v>
      </c>
      <c r="V3862">
        <f t="shared" si="966"/>
        <v>0.05</v>
      </c>
      <c r="W3862">
        <f t="shared" si="967"/>
        <v>8.4</v>
      </c>
      <c r="X3862" s="5" t="e">
        <f t="shared" si="968"/>
        <v>#VALUE!</v>
      </c>
      <c r="Z3862">
        <v>40319</v>
      </c>
      <c r="AA3862">
        <v>43320</v>
      </c>
      <c r="AB3862" t="e">
        <f t="shared" si="969"/>
        <v>#VALUE!</v>
      </c>
      <c r="AC3862" t="e">
        <f t="shared" si="970"/>
        <v>#VALUE!</v>
      </c>
      <c r="AD3862">
        <v>0</v>
      </c>
      <c r="AE3862">
        <v>78158306</v>
      </c>
      <c r="AF3862">
        <f t="shared" si="971"/>
        <v>1.6451098620279719E-3</v>
      </c>
      <c r="AG3862">
        <f t="shared" si="972"/>
        <v>1.6451098620279717E-2</v>
      </c>
      <c r="AH3862" t="e">
        <f t="shared" si="973"/>
        <v>#VALUE!</v>
      </c>
      <c r="AI3862">
        <f t="shared" si="974"/>
        <v>3861</v>
      </c>
    </row>
    <row r="3863" spans="1:35" x14ac:dyDescent="0.3">
      <c r="A3863" t="s">
        <v>5759</v>
      </c>
      <c r="B3863">
        <v>4.0999999999999996</v>
      </c>
      <c r="C3863">
        <v>3334</v>
      </c>
      <c r="D3863" t="s">
        <v>20</v>
      </c>
      <c r="E3863" t="s">
        <v>5276</v>
      </c>
      <c r="F3863" t="s">
        <v>22</v>
      </c>
      <c r="G3863">
        <v>0</v>
      </c>
      <c r="H3863" t="s">
        <v>26</v>
      </c>
      <c r="I3863" t="s">
        <v>448</v>
      </c>
      <c r="J3863" t="s">
        <v>13344</v>
      </c>
      <c r="K3863" t="s">
        <v>20</v>
      </c>
      <c r="L3863" t="s">
        <v>20</v>
      </c>
      <c r="M3863">
        <f t="shared" si="960"/>
        <v>0</v>
      </c>
      <c r="N3863" t="str">
        <f t="shared" si="961"/>
        <v>N/A</v>
      </c>
      <c r="O3863">
        <f t="shared" si="962"/>
        <v>500000</v>
      </c>
      <c r="P3863" t="str">
        <f t="shared" si="963"/>
        <v>0</v>
      </c>
      <c r="Q3863" s="1" t="e">
        <f t="shared" si="964"/>
        <v>#VALUE!</v>
      </c>
      <c r="R3863">
        <f t="shared" si="965"/>
        <v>500000</v>
      </c>
      <c r="S3863">
        <v>0</v>
      </c>
      <c r="T3863" s="4">
        <v>1000000000</v>
      </c>
      <c r="U3863">
        <f t="shared" si="975"/>
        <v>5.0000000000000001E-4</v>
      </c>
      <c r="V3863">
        <f t="shared" si="966"/>
        <v>5.0000000000000001E-3</v>
      </c>
      <c r="W3863">
        <f t="shared" si="967"/>
        <v>8.1999999999999993</v>
      </c>
      <c r="X3863" s="5" t="e">
        <f t="shared" si="968"/>
        <v>#VALUE!</v>
      </c>
      <c r="Z3863">
        <v>40319</v>
      </c>
      <c r="AA3863">
        <v>43320</v>
      </c>
      <c r="AB3863" t="e">
        <f t="shared" si="969"/>
        <v>#VALUE!</v>
      </c>
      <c r="AC3863" t="e">
        <f t="shared" si="970"/>
        <v>#VALUE!</v>
      </c>
      <c r="AD3863">
        <v>0</v>
      </c>
      <c r="AE3863">
        <v>78158306</v>
      </c>
      <c r="AF3863">
        <f t="shared" si="971"/>
        <v>4.2657014598039013E-5</v>
      </c>
      <c r="AG3863">
        <f t="shared" si="972"/>
        <v>4.2657014598039013E-4</v>
      </c>
      <c r="AH3863" t="e">
        <f t="shared" si="973"/>
        <v>#VALUE!</v>
      </c>
      <c r="AI3863">
        <f t="shared" si="974"/>
        <v>3862</v>
      </c>
    </row>
    <row r="3864" spans="1:35" x14ac:dyDescent="0.3">
      <c r="A3864" t="s">
        <v>7011</v>
      </c>
      <c r="B3864">
        <v>4.2</v>
      </c>
      <c r="C3864">
        <v>951</v>
      </c>
      <c r="D3864" t="s">
        <v>1109</v>
      </c>
      <c r="E3864" t="s">
        <v>5956</v>
      </c>
      <c r="F3864" t="s">
        <v>22</v>
      </c>
      <c r="G3864">
        <v>0</v>
      </c>
      <c r="H3864" t="s">
        <v>23</v>
      </c>
      <c r="I3864" t="s">
        <v>81</v>
      </c>
      <c r="J3864" t="s">
        <v>13327</v>
      </c>
      <c r="K3864">
        <v>1.2</v>
      </c>
      <c r="L3864" t="s">
        <v>33</v>
      </c>
      <c r="M3864">
        <f t="shared" si="960"/>
        <v>0</v>
      </c>
      <c r="N3864" t="str">
        <f t="shared" si="961"/>
        <v>64M</v>
      </c>
      <c r="O3864">
        <f t="shared" si="962"/>
        <v>100000</v>
      </c>
      <c r="P3864" t="str">
        <f t="shared" si="963"/>
        <v>0</v>
      </c>
      <c r="Q3864" s="1" t="e">
        <f t="shared" si="964"/>
        <v>#VALUE!</v>
      </c>
      <c r="R3864">
        <f t="shared" si="965"/>
        <v>100000</v>
      </c>
      <c r="S3864">
        <v>0</v>
      </c>
      <c r="T3864" s="4">
        <v>1000000000</v>
      </c>
      <c r="U3864">
        <f t="shared" si="975"/>
        <v>1E-4</v>
      </c>
      <c r="V3864">
        <f t="shared" si="966"/>
        <v>1E-3</v>
      </c>
      <c r="W3864">
        <f t="shared" si="967"/>
        <v>8.4</v>
      </c>
      <c r="X3864" s="5" t="e">
        <f t="shared" si="968"/>
        <v>#VALUE!</v>
      </c>
      <c r="Z3864">
        <v>40319</v>
      </c>
      <c r="AA3864">
        <v>43320</v>
      </c>
      <c r="AB3864" t="e">
        <f t="shared" si="969"/>
        <v>#VALUE!</v>
      </c>
      <c r="AC3864" t="e">
        <f t="shared" si="970"/>
        <v>#VALUE!</v>
      </c>
      <c r="AD3864">
        <v>0</v>
      </c>
      <c r="AE3864">
        <v>78158306</v>
      </c>
      <c r="AF3864">
        <f t="shared" si="971"/>
        <v>1.2167612742272075E-5</v>
      </c>
      <c r="AG3864">
        <f t="shared" si="972"/>
        <v>1.2167612742272075E-4</v>
      </c>
      <c r="AH3864" t="e">
        <f t="shared" si="973"/>
        <v>#VALUE!</v>
      </c>
      <c r="AI3864">
        <f t="shared" si="974"/>
        <v>3863</v>
      </c>
    </row>
    <row r="3865" spans="1:35" x14ac:dyDescent="0.3">
      <c r="A3865" t="s">
        <v>2595</v>
      </c>
      <c r="B3865">
        <v>4.0999999999999996</v>
      </c>
      <c r="C3865">
        <v>137674</v>
      </c>
      <c r="D3865" t="s">
        <v>514</v>
      </c>
      <c r="E3865" t="s">
        <v>2379</v>
      </c>
      <c r="F3865" t="s">
        <v>22</v>
      </c>
      <c r="G3865">
        <v>0</v>
      </c>
      <c r="H3865" t="s">
        <v>23</v>
      </c>
      <c r="I3865" t="s">
        <v>515</v>
      </c>
      <c r="J3865" t="s">
        <v>13339</v>
      </c>
      <c r="K3865" t="s">
        <v>2005</v>
      </c>
      <c r="L3865" t="s">
        <v>163</v>
      </c>
      <c r="M3865">
        <f t="shared" si="960"/>
        <v>0</v>
      </c>
      <c r="N3865" t="str">
        <f t="shared" si="961"/>
        <v>72M</v>
      </c>
      <c r="O3865">
        <f t="shared" si="962"/>
        <v>5000000</v>
      </c>
      <c r="P3865" t="str">
        <f t="shared" si="963"/>
        <v>0</v>
      </c>
      <c r="Q3865" s="1" t="e">
        <f t="shared" si="964"/>
        <v>#VALUE!</v>
      </c>
      <c r="R3865">
        <f t="shared" si="965"/>
        <v>5000000</v>
      </c>
      <c r="S3865">
        <v>0</v>
      </c>
      <c r="T3865" s="4">
        <v>1000000000</v>
      </c>
      <c r="U3865">
        <f t="shared" si="975"/>
        <v>5.0000000000000001E-3</v>
      </c>
      <c r="V3865">
        <f t="shared" si="966"/>
        <v>0.05</v>
      </c>
      <c r="W3865">
        <f t="shared" si="967"/>
        <v>8.1999999999999993</v>
      </c>
      <c r="X3865" s="5" t="e">
        <f t="shared" si="968"/>
        <v>#VALUE!</v>
      </c>
      <c r="Z3865">
        <v>40319</v>
      </c>
      <c r="AA3865">
        <v>43320</v>
      </c>
      <c r="AB3865" t="e">
        <f t="shared" si="969"/>
        <v>#VALUE!</v>
      </c>
      <c r="AC3865" t="e">
        <f t="shared" si="970"/>
        <v>#VALUE!</v>
      </c>
      <c r="AD3865">
        <v>0</v>
      </c>
      <c r="AE3865">
        <v>78158306</v>
      </c>
      <c r="AF3865">
        <f t="shared" si="971"/>
        <v>1.7614762530805106E-3</v>
      </c>
      <c r="AG3865">
        <f t="shared" si="972"/>
        <v>1.7614762530805107E-2</v>
      </c>
      <c r="AH3865" t="e">
        <f t="shared" si="973"/>
        <v>#VALUE!</v>
      </c>
      <c r="AI3865">
        <f t="shared" si="974"/>
        <v>3864</v>
      </c>
    </row>
    <row r="3866" spans="1:35" x14ac:dyDescent="0.3">
      <c r="A3866" t="s">
        <v>7941</v>
      </c>
      <c r="B3866">
        <v>4.5999999999999996</v>
      </c>
      <c r="C3866">
        <v>237</v>
      </c>
      <c r="D3866" t="s">
        <v>7942</v>
      </c>
      <c r="E3866" t="s">
        <v>7441</v>
      </c>
      <c r="F3866" t="s">
        <v>22</v>
      </c>
      <c r="G3866">
        <v>0</v>
      </c>
      <c r="H3866" t="s">
        <v>26</v>
      </c>
      <c r="I3866" t="s">
        <v>1414</v>
      </c>
      <c r="J3866" t="s">
        <v>13717</v>
      </c>
      <c r="K3866">
        <v>1.02</v>
      </c>
      <c r="L3866" t="s">
        <v>460</v>
      </c>
      <c r="M3866">
        <f t="shared" si="960"/>
        <v>0</v>
      </c>
      <c r="N3866" t="str">
        <f t="shared" si="961"/>
        <v>0.01M</v>
      </c>
      <c r="O3866">
        <f t="shared" si="962"/>
        <v>50000</v>
      </c>
      <c r="P3866" t="str">
        <f t="shared" si="963"/>
        <v>0</v>
      </c>
      <c r="Q3866" s="1" t="e">
        <f t="shared" si="964"/>
        <v>#VALUE!</v>
      </c>
      <c r="R3866">
        <f t="shared" si="965"/>
        <v>50000</v>
      </c>
      <c r="S3866">
        <v>0</v>
      </c>
      <c r="T3866" s="4">
        <v>1000000000</v>
      </c>
      <c r="U3866">
        <f t="shared" si="975"/>
        <v>5.0000000000000002E-5</v>
      </c>
      <c r="V3866">
        <f t="shared" si="966"/>
        <v>5.0000000000000001E-4</v>
      </c>
      <c r="W3866">
        <f t="shared" si="967"/>
        <v>9.1999999999999993</v>
      </c>
      <c r="X3866" s="5" t="e">
        <f t="shared" si="968"/>
        <v>#VALUE!</v>
      </c>
      <c r="Z3866">
        <v>40319</v>
      </c>
      <c r="AA3866">
        <v>43320</v>
      </c>
      <c r="AB3866" t="e">
        <f t="shared" si="969"/>
        <v>#VALUE!</v>
      </c>
      <c r="AC3866" t="e">
        <f t="shared" si="970"/>
        <v>#VALUE!</v>
      </c>
      <c r="AD3866">
        <v>0</v>
      </c>
      <c r="AE3866">
        <v>78158306</v>
      </c>
      <c r="AF3866">
        <f t="shared" si="971"/>
        <v>3.0323072764652806E-6</v>
      </c>
      <c r="AG3866">
        <f t="shared" si="972"/>
        <v>3.0323072764652804E-5</v>
      </c>
      <c r="AH3866" t="e">
        <f t="shared" si="973"/>
        <v>#VALUE!</v>
      </c>
      <c r="AI3866">
        <f t="shared" si="974"/>
        <v>3865</v>
      </c>
    </row>
    <row r="3867" spans="1:35" x14ac:dyDescent="0.3">
      <c r="A3867" t="s">
        <v>7997</v>
      </c>
      <c r="B3867">
        <v>4.0999999999999996</v>
      </c>
      <c r="C3867">
        <v>187</v>
      </c>
      <c r="D3867" t="s">
        <v>818</v>
      </c>
      <c r="E3867" t="s">
        <v>7441</v>
      </c>
      <c r="F3867" t="s">
        <v>22</v>
      </c>
      <c r="G3867">
        <v>0</v>
      </c>
      <c r="H3867" t="s">
        <v>23</v>
      </c>
      <c r="I3867" t="s">
        <v>2040</v>
      </c>
      <c r="J3867" t="s">
        <v>13341</v>
      </c>
      <c r="K3867" t="s">
        <v>530</v>
      </c>
      <c r="L3867" t="s">
        <v>119</v>
      </c>
      <c r="M3867">
        <f t="shared" si="960"/>
        <v>0</v>
      </c>
      <c r="N3867" t="str">
        <f t="shared" si="961"/>
        <v>30M</v>
      </c>
      <c r="O3867">
        <f t="shared" si="962"/>
        <v>50000</v>
      </c>
      <c r="P3867" t="str">
        <f t="shared" si="963"/>
        <v>0</v>
      </c>
      <c r="Q3867" s="1" t="e">
        <f t="shared" si="964"/>
        <v>#VALUE!</v>
      </c>
      <c r="R3867">
        <f t="shared" si="965"/>
        <v>50000</v>
      </c>
      <c r="S3867">
        <v>0</v>
      </c>
      <c r="T3867" s="4">
        <v>1000000000</v>
      </c>
      <c r="U3867">
        <f t="shared" si="975"/>
        <v>5.0000000000000002E-5</v>
      </c>
      <c r="V3867">
        <f t="shared" si="966"/>
        <v>5.0000000000000001E-4</v>
      </c>
      <c r="W3867">
        <f t="shared" si="967"/>
        <v>8.1999999999999993</v>
      </c>
      <c r="X3867" s="5" t="e">
        <f t="shared" si="968"/>
        <v>#VALUE!</v>
      </c>
      <c r="Z3867">
        <v>40319</v>
      </c>
      <c r="AA3867">
        <v>43320</v>
      </c>
      <c r="AB3867" t="e">
        <f t="shared" si="969"/>
        <v>#VALUE!</v>
      </c>
      <c r="AC3867" t="e">
        <f t="shared" si="970"/>
        <v>#VALUE!</v>
      </c>
      <c r="AD3867">
        <v>0</v>
      </c>
      <c r="AE3867">
        <v>78158306</v>
      </c>
      <c r="AF3867">
        <f t="shared" si="971"/>
        <v>2.3925800029493984E-6</v>
      </c>
      <c r="AG3867">
        <f t="shared" si="972"/>
        <v>2.3925800029493986E-5</v>
      </c>
      <c r="AH3867" t="e">
        <f t="shared" si="973"/>
        <v>#VALUE!</v>
      </c>
      <c r="AI3867">
        <f t="shared" si="974"/>
        <v>3866</v>
      </c>
    </row>
    <row r="3868" spans="1:35" x14ac:dyDescent="0.3">
      <c r="A3868" t="s">
        <v>8767</v>
      </c>
      <c r="B3868">
        <v>4.2</v>
      </c>
      <c r="C3868">
        <v>162</v>
      </c>
      <c r="D3868" t="s">
        <v>369</v>
      </c>
      <c r="E3868" t="s">
        <v>8077</v>
      </c>
      <c r="F3868" t="s">
        <v>22</v>
      </c>
      <c r="G3868">
        <v>0</v>
      </c>
      <c r="H3868" t="s">
        <v>26</v>
      </c>
      <c r="I3868" t="s">
        <v>31</v>
      </c>
      <c r="J3868" t="s">
        <v>13327</v>
      </c>
      <c r="K3868" t="s">
        <v>1054</v>
      </c>
      <c r="L3868" t="s">
        <v>33</v>
      </c>
      <c r="M3868">
        <f t="shared" si="960"/>
        <v>0</v>
      </c>
      <c r="N3868" t="str">
        <f t="shared" si="961"/>
        <v>37M</v>
      </c>
      <c r="O3868">
        <f t="shared" si="962"/>
        <v>10000</v>
      </c>
      <c r="P3868" t="str">
        <f t="shared" si="963"/>
        <v>0</v>
      </c>
      <c r="Q3868" s="1" t="e">
        <f t="shared" si="964"/>
        <v>#VALUE!</v>
      </c>
      <c r="R3868">
        <f t="shared" si="965"/>
        <v>10000</v>
      </c>
      <c r="S3868">
        <v>0</v>
      </c>
      <c r="T3868" s="4">
        <v>1000000000</v>
      </c>
      <c r="U3868">
        <f t="shared" si="975"/>
        <v>1.0000000000000001E-5</v>
      </c>
      <c r="V3868">
        <f t="shared" si="966"/>
        <v>1E-4</v>
      </c>
      <c r="W3868">
        <f t="shared" si="967"/>
        <v>8.4</v>
      </c>
      <c r="X3868" s="5" t="e">
        <f t="shared" si="968"/>
        <v>#VALUE!</v>
      </c>
      <c r="Z3868">
        <v>40319</v>
      </c>
      <c r="AA3868">
        <v>43320</v>
      </c>
      <c r="AB3868" t="e">
        <f t="shared" si="969"/>
        <v>#VALUE!</v>
      </c>
      <c r="AC3868" t="e">
        <f t="shared" si="970"/>
        <v>#VALUE!</v>
      </c>
      <c r="AD3868">
        <v>0</v>
      </c>
      <c r="AE3868">
        <v>78158306</v>
      </c>
      <c r="AF3868">
        <f t="shared" si="971"/>
        <v>2.0727163661914578E-6</v>
      </c>
      <c r="AG3868">
        <f t="shared" si="972"/>
        <v>2.0727163661914577E-5</v>
      </c>
      <c r="AH3868" t="e">
        <f t="shared" si="973"/>
        <v>#VALUE!</v>
      </c>
      <c r="AI3868">
        <f t="shared" si="974"/>
        <v>3867</v>
      </c>
    </row>
    <row r="3869" spans="1:35" x14ac:dyDescent="0.3">
      <c r="A3869" t="s">
        <v>4279</v>
      </c>
      <c r="B3869">
        <v>4.2</v>
      </c>
      <c r="C3869">
        <v>22492</v>
      </c>
      <c r="D3869" t="s">
        <v>746</v>
      </c>
      <c r="E3869" t="s">
        <v>3280</v>
      </c>
      <c r="F3869" t="s">
        <v>22</v>
      </c>
      <c r="G3869">
        <v>0</v>
      </c>
      <c r="H3869" t="s">
        <v>26</v>
      </c>
      <c r="I3869" t="s">
        <v>24</v>
      </c>
      <c r="J3869" t="s">
        <v>13382</v>
      </c>
      <c r="K3869" t="s">
        <v>4280</v>
      </c>
      <c r="L3869" t="s">
        <v>67</v>
      </c>
      <c r="M3869">
        <f t="shared" si="960"/>
        <v>0</v>
      </c>
      <c r="N3869" t="str">
        <f t="shared" si="961"/>
        <v>1.5M</v>
      </c>
      <c r="O3869">
        <f t="shared" si="962"/>
        <v>1000000</v>
      </c>
      <c r="P3869" t="str">
        <f t="shared" si="963"/>
        <v>0</v>
      </c>
      <c r="Q3869" s="1" t="e">
        <f t="shared" si="964"/>
        <v>#VALUE!</v>
      </c>
      <c r="R3869">
        <f t="shared" si="965"/>
        <v>1000000</v>
      </c>
      <c r="S3869">
        <v>0</v>
      </c>
      <c r="T3869" s="4">
        <v>1000000000</v>
      </c>
      <c r="U3869">
        <f t="shared" si="975"/>
        <v>1E-3</v>
      </c>
      <c r="V3869">
        <f t="shared" si="966"/>
        <v>0.01</v>
      </c>
      <c r="W3869">
        <f t="shared" si="967"/>
        <v>8.4</v>
      </c>
      <c r="X3869" s="5" t="e">
        <f t="shared" si="968"/>
        <v>#VALUE!</v>
      </c>
      <c r="Z3869">
        <v>40319</v>
      </c>
      <c r="AA3869">
        <v>43320</v>
      </c>
      <c r="AB3869" t="e">
        <f t="shared" si="969"/>
        <v>#VALUE!</v>
      </c>
      <c r="AC3869" t="e">
        <f t="shared" si="970"/>
        <v>#VALUE!</v>
      </c>
      <c r="AD3869">
        <v>0</v>
      </c>
      <c r="AE3869">
        <v>78158306</v>
      </c>
      <c r="AF3869">
        <f t="shared" si="971"/>
        <v>2.8777491671838434E-4</v>
      </c>
      <c r="AG3869">
        <f t="shared" si="972"/>
        <v>2.8777491671838434E-3</v>
      </c>
      <c r="AH3869" t="e">
        <f t="shared" si="973"/>
        <v>#VALUE!</v>
      </c>
      <c r="AI3869">
        <f t="shared" si="974"/>
        <v>3868</v>
      </c>
    </row>
    <row r="3870" spans="1:35" x14ac:dyDescent="0.3">
      <c r="A3870" t="s">
        <v>5284</v>
      </c>
      <c r="B3870">
        <v>4.5</v>
      </c>
      <c r="C3870">
        <v>76593</v>
      </c>
      <c r="D3870" t="s">
        <v>20</v>
      </c>
      <c r="E3870" t="s">
        <v>5276</v>
      </c>
      <c r="F3870" t="s">
        <v>849</v>
      </c>
      <c r="G3870" t="s">
        <v>3690</v>
      </c>
      <c r="H3870" t="s">
        <v>26</v>
      </c>
      <c r="I3870" t="s">
        <v>508</v>
      </c>
      <c r="J3870" t="s">
        <v>13702</v>
      </c>
      <c r="K3870" t="s">
        <v>20</v>
      </c>
      <c r="L3870" t="s">
        <v>20</v>
      </c>
      <c r="M3870">
        <f t="shared" si="960"/>
        <v>1</v>
      </c>
      <c r="N3870" t="str">
        <f t="shared" si="961"/>
        <v>N/A</v>
      </c>
      <c r="O3870">
        <f t="shared" si="962"/>
        <v>500000</v>
      </c>
      <c r="P3870" t="str">
        <f t="shared" si="963"/>
        <v>5.99</v>
      </c>
      <c r="Q3870" s="1" t="e">
        <f t="shared" si="964"/>
        <v>#VALUE!</v>
      </c>
      <c r="R3870">
        <f t="shared" si="965"/>
        <v>500000</v>
      </c>
      <c r="S3870">
        <v>0</v>
      </c>
      <c r="T3870" s="4">
        <v>1000000000</v>
      </c>
      <c r="U3870">
        <f t="shared" si="975"/>
        <v>5.0000000000000001E-4</v>
      </c>
      <c r="V3870">
        <f t="shared" si="966"/>
        <v>5.0000000000000001E-3</v>
      </c>
      <c r="W3870">
        <f t="shared" si="967"/>
        <v>9</v>
      </c>
      <c r="X3870" s="5" t="e">
        <f t="shared" si="968"/>
        <v>#VALUE!</v>
      </c>
      <c r="Z3870">
        <v>40319</v>
      </c>
      <c r="AA3870">
        <v>43320</v>
      </c>
      <c r="AB3870" t="e">
        <f t="shared" si="969"/>
        <v>#VALUE!</v>
      </c>
      <c r="AC3870" t="e">
        <f t="shared" si="970"/>
        <v>#VALUE!</v>
      </c>
      <c r="AD3870">
        <v>0</v>
      </c>
      <c r="AE3870">
        <v>78158306</v>
      </c>
      <c r="AF3870">
        <f t="shared" si="971"/>
        <v>9.7997262120803896E-4</v>
      </c>
      <c r="AG3870">
        <f t="shared" si="972"/>
        <v>9.7997262120803896E-3</v>
      </c>
      <c r="AH3870" t="e">
        <f t="shared" si="973"/>
        <v>#VALUE!</v>
      </c>
      <c r="AI3870">
        <f t="shared" si="974"/>
        <v>3869</v>
      </c>
    </row>
    <row r="3871" spans="1:35" x14ac:dyDescent="0.3">
      <c r="A3871" t="s">
        <v>1106</v>
      </c>
      <c r="B3871">
        <v>4.0999999999999996</v>
      </c>
      <c r="C3871">
        <v>585564</v>
      </c>
      <c r="D3871" t="s">
        <v>373</v>
      </c>
      <c r="E3871" t="s">
        <v>839</v>
      </c>
      <c r="F3871" t="s">
        <v>22</v>
      </c>
      <c r="G3871">
        <v>0</v>
      </c>
      <c r="H3871" t="s">
        <v>26</v>
      </c>
      <c r="I3871" t="s">
        <v>117</v>
      </c>
      <c r="J3871" t="s">
        <v>13340</v>
      </c>
      <c r="K3871" t="s">
        <v>1107</v>
      </c>
      <c r="L3871" t="s">
        <v>119</v>
      </c>
      <c r="M3871">
        <f t="shared" si="960"/>
        <v>0</v>
      </c>
      <c r="N3871" t="str">
        <f t="shared" si="961"/>
        <v>33M</v>
      </c>
      <c r="O3871">
        <f t="shared" si="962"/>
        <v>10000000</v>
      </c>
      <c r="P3871" t="str">
        <f t="shared" si="963"/>
        <v>0</v>
      </c>
      <c r="Q3871" s="1" t="e">
        <f t="shared" si="964"/>
        <v>#VALUE!</v>
      </c>
      <c r="R3871">
        <f t="shared" si="965"/>
        <v>10000000</v>
      </c>
      <c r="S3871">
        <v>0</v>
      </c>
      <c r="T3871" s="4">
        <v>1000000000</v>
      </c>
      <c r="U3871">
        <f t="shared" si="975"/>
        <v>0.01</v>
      </c>
      <c r="V3871">
        <f t="shared" si="966"/>
        <v>0.1</v>
      </c>
      <c r="W3871">
        <f t="shared" si="967"/>
        <v>8.1999999999999993</v>
      </c>
      <c r="X3871" s="5" t="e">
        <f t="shared" si="968"/>
        <v>#VALUE!</v>
      </c>
      <c r="Z3871">
        <v>40319</v>
      </c>
      <c r="AA3871">
        <v>43320</v>
      </c>
      <c r="AB3871" t="e">
        <f t="shared" si="969"/>
        <v>#VALUE!</v>
      </c>
      <c r="AC3871" t="e">
        <f t="shared" si="970"/>
        <v>#VALUE!</v>
      </c>
      <c r="AD3871">
        <v>0</v>
      </c>
      <c r="AE3871">
        <v>78158306</v>
      </c>
      <c r="AF3871">
        <f t="shared" si="971"/>
        <v>7.4920252237810781E-3</v>
      </c>
      <c r="AG3871">
        <f t="shared" si="972"/>
        <v>7.4920252237810778E-2</v>
      </c>
      <c r="AH3871" t="e">
        <f t="shared" si="973"/>
        <v>#VALUE!</v>
      </c>
      <c r="AI3871">
        <f t="shared" si="974"/>
        <v>3870</v>
      </c>
    </row>
    <row r="3872" spans="1:35" x14ac:dyDescent="0.3">
      <c r="A3872" t="s">
        <v>6970</v>
      </c>
      <c r="B3872">
        <v>4.0999999999999996</v>
      </c>
      <c r="C3872">
        <v>1019</v>
      </c>
      <c r="D3872" t="s">
        <v>337</v>
      </c>
      <c r="E3872" t="s">
        <v>5956</v>
      </c>
      <c r="F3872" t="s">
        <v>22</v>
      </c>
      <c r="G3872">
        <v>0</v>
      </c>
      <c r="H3872" t="s">
        <v>23</v>
      </c>
      <c r="I3872" t="s">
        <v>81</v>
      </c>
      <c r="J3872" t="s">
        <v>13344</v>
      </c>
      <c r="K3872" t="s">
        <v>1783</v>
      </c>
      <c r="L3872" t="s">
        <v>33</v>
      </c>
      <c r="M3872">
        <f t="shared" si="960"/>
        <v>0</v>
      </c>
      <c r="N3872" t="str">
        <f t="shared" si="961"/>
        <v>39M</v>
      </c>
      <c r="O3872">
        <f t="shared" si="962"/>
        <v>100000</v>
      </c>
      <c r="P3872" t="str">
        <f t="shared" si="963"/>
        <v>0</v>
      </c>
      <c r="Q3872" s="1" t="e">
        <f t="shared" si="964"/>
        <v>#VALUE!</v>
      </c>
      <c r="R3872">
        <f t="shared" si="965"/>
        <v>100000</v>
      </c>
      <c r="S3872">
        <v>0</v>
      </c>
      <c r="T3872" s="4">
        <v>1000000000</v>
      </c>
      <c r="U3872">
        <f t="shared" si="975"/>
        <v>1E-4</v>
      </c>
      <c r="V3872">
        <f t="shared" si="966"/>
        <v>1E-3</v>
      </c>
      <c r="W3872">
        <f t="shared" si="967"/>
        <v>8.1999999999999993</v>
      </c>
      <c r="X3872" s="5" t="e">
        <f t="shared" si="968"/>
        <v>#VALUE!</v>
      </c>
      <c r="Z3872">
        <v>40319</v>
      </c>
      <c r="AA3872">
        <v>43320</v>
      </c>
      <c r="AB3872" t="e">
        <f t="shared" si="969"/>
        <v>#VALUE!</v>
      </c>
      <c r="AC3872" t="e">
        <f t="shared" si="970"/>
        <v>#VALUE!</v>
      </c>
      <c r="AD3872">
        <v>0</v>
      </c>
      <c r="AE3872">
        <v>78158306</v>
      </c>
      <c r="AF3872">
        <f t="shared" si="971"/>
        <v>1.3037641834253676E-5</v>
      </c>
      <c r="AG3872">
        <f t="shared" si="972"/>
        <v>1.3037641834253675E-4</v>
      </c>
      <c r="AH3872" t="e">
        <f t="shared" si="973"/>
        <v>#VALUE!</v>
      </c>
      <c r="AI3872">
        <f t="shared" si="974"/>
        <v>3871</v>
      </c>
    </row>
    <row r="3873" spans="1:35" x14ac:dyDescent="0.3">
      <c r="A3873" t="s">
        <v>7831</v>
      </c>
      <c r="B3873">
        <v>4.0999999999999996</v>
      </c>
      <c r="C3873">
        <v>376</v>
      </c>
      <c r="D3873" t="s">
        <v>265</v>
      </c>
      <c r="E3873" t="s">
        <v>7441</v>
      </c>
      <c r="F3873" t="s">
        <v>22</v>
      </c>
      <c r="G3873">
        <v>0</v>
      </c>
      <c r="H3873" t="s">
        <v>26</v>
      </c>
      <c r="I3873" t="s">
        <v>47</v>
      </c>
      <c r="J3873" t="s">
        <v>13344</v>
      </c>
      <c r="K3873" t="s">
        <v>3995</v>
      </c>
      <c r="L3873" t="s">
        <v>56</v>
      </c>
      <c r="M3873">
        <f t="shared" si="960"/>
        <v>0</v>
      </c>
      <c r="N3873" t="str">
        <f t="shared" si="961"/>
        <v>32M</v>
      </c>
      <c r="O3873">
        <f t="shared" si="962"/>
        <v>50000</v>
      </c>
      <c r="P3873" t="str">
        <f t="shared" si="963"/>
        <v>0</v>
      </c>
      <c r="Q3873" s="1" t="e">
        <f t="shared" si="964"/>
        <v>#VALUE!</v>
      </c>
      <c r="R3873">
        <f t="shared" si="965"/>
        <v>50000</v>
      </c>
      <c r="S3873">
        <v>0</v>
      </c>
      <c r="T3873" s="4">
        <v>1000000000</v>
      </c>
      <c r="U3873">
        <f t="shared" si="975"/>
        <v>5.0000000000000002E-5</v>
      </c>
      <c r="V3873">
        <f t="shared" si="966"/>
        <v>5.0000000000000001E-4</v>
      </c>
      <c r="W3873">
        <f t="shared" si="967"/>
        <v>8.1999999999999993</v>
      </c>
      <c r="X3873" s="5" t="e">
        <f t="shared" si="968"/>
        <v>#VALUE!</v>
      </c>
      <c r="Z3873">
        <v>40319</v>
      </c>
      <c r="AA3873">
        <v>43320</v>
      </c>
      <c r="AB3873" t="e">
        <f t="shared" si="969"/>
        <v>#VALUE!</v>
      </c>
      <c r="AC3873" t="e">
        <f t="shared" si="970"/>
        <v>#VALUE!</v>
      </c>
      <c r="AD3873">
        <v>0</v>
      </c>
      <c r="AE3873">
        <v>78158306</v>
      </c>
      <c r="AF3873">
        <f t="shared" si="971"/>
        <v>4.8107490968394323E-6</v>
      </c>
      <c r="AG3873">
        <f t="shared" si="972"/>
        <v>4.8107490968394323E-5</v>
      </c>
      <c r="AH3873" t="e">
        <f t="shared" si="973"/>
        <v>#VALUE!</v>
      </c>
      <c r="AI3873">
        <f t="shared" si="974"/>
        <v>3872</v>
      </c>
    </row>
    <row r="3874" spans="1:35" x14ac:dyDescent="0.3">
      <c r="A3874" t="s">
        <v>8864</v>
      </c>
      <c r="B3874">
        <v>4.0999999999999996</v>
      </c>
      <c r="C3874">
        <v>133</v>
      </c>
      <c r="D3874" t="s">
        <v>557</v>
      </c>
      <c r="E3874" t="s">
        <v>8077</v>
      </c>
      <c r="F3874" t="s">
        <v>22</v>
      </c>
      <c r="G3874">
        <v>0</v>
      </c>
      <c r="H3874" t="s">
        <v>26</v>
      </c>
      <c r="I3874" t="s">
        <v>62</v>
      </c>
      <c r="J3874" t="s">
        <v>13344</v>
      </c>
      <c r="K3874" t="s">
        <v>1574</v>
      </c>
      <c r="L3874" t="s">
        <v>67</v>
      </c>
      <c r="M3874">
        <f t="shared" si="960"/>
        <v>0</v>
      </c>
      <c r="N3874" t="str">
        <f t="shared" si="961"/>
        <v>48M</v>
      </c>
      <c r="O3874">
        <f t="shared" si="962"/>
        <v>10000</v>
      </c>
      <c r="P3874" t="str">
        <f t="shared" si="963"/>
        <v>0</v>
      </c>
      <c r="Q3874" s="1" t="e">
        <f t="shared" si="964"/>
        <v>#VALUE!</v>
      </c>
      <c r="R3874">
        <f t="shared" si="965"/>
        <v>10000</v>
      </c>
      <c r="S3874">
        <v>0</v>
      </c>
      <c r="T3874" s="4">
        <v>1000000000</v>
      </c>
      <c r="U3874">
        <f t="shared" si="975"/>
        <v>1.0000000000000001E-5</v>
      </c>
      <c r="V3874">
        <f t="shared" si="966"/>
        <v>1E-4</v>
      </c>
      <c r="W3874">
        <f t="shared" si="967"/>
        <v>8.1999999999999993</v>
      </c>
      <c r="X3874" s="5" t="e">
        <f t="shared" si="968"/>
        <v>#VALUE!</v>
      </c>
      <c r="Z3874">
        <v>40319</v>
      </c>
      <c r="AA3874">
        <v>43320</v>
      </c>
      <c r="AB3874" t="e">
        <f t="shared" si="969"/>
        <v>#VALUE!</v>
      </c>
      <c r="AC3874" t="e">
        <f t="shared" si="970"/>
        <v>#VALUE!</v>
      </c>
      <c r="AD3874">
        <v>0</v>
      </c>
      <c r="AE3874">
        <v>78158306</v>
      </c>
      <c r="AF3874">
        <f t="shared" si="971"/>
        <v>1.701674547552246E-6</v>
      </c>
      <c r="AG3874">
        <f t="shared" si="972"/>
        <v>1.7016745475522459E-5</v>
      </c>
      <c r="AH3874" t="e">
        <f t="shared" si="973"/>
        <v>#VALUE!</v>
      </c>
      <c r="AI3874">
        <f t="shared" si="974"/>
        <v>3873</v>
      </c>
    </row>
    <row r="3875" spans="1:35" x14ac:dyDescent="0.3">
      <c r="A3875" t="s">
        <v>2800</v>
      </c>
      <c r="B3875">
        <v>4.3</v>
      </c>
      <c r="C3875">
        <v>73821</v>
      </c>
      <c r="D3875" t="s">
        <v>20</v>
      </c>
      <c r="E3875" t="s">
        <v>2379</v>
      </c>
      <c r="F3875" t="s">
        <v>22</v>
      </c>
      <c r="G3875">
        <v>0</v>
      </c>
      <c r="H3875" t="s">
        <v>26</v>
      </c>
      <c r="I3875" t="s">
        <v>40</v>
      </c>
      <c r="J3875" t="s">
        <v>13615</v>
      </c>
      <c r="K3875" t="s">
        <v>20</v>
      </c>
      <c r="L3875" t="s">
        <v>20</v>
      </c>
      <c r="M3875">
        <f t="shared" si="960"/>
        <v>0</v>
      </c>
      <c r="N3875" t="str">
        <f t="shared" si="961"/>
        <v>N/A</v>
      </c>
      <c r="O3875">
        <f t="shared" si="962"/>
        <v>5000000</v>
      </c>
      <c r="P3875" t="str">
        <f t="shared" si="963"/>
        <v>0</v>
      </c>
      <c r="Q3875" s="1" t="e">
        <f t="shared" si="964"/>
        <v>#VALUE!</v>
      </c>
      <c r="R3875">
        <f t="shared" si="965"/>
        <v>5000000</v>
      </c>
      <c r="S3875">
        <v>0</v>
      </c>
      <c r="T3875" s="4">
        <v>1000000000</v>
      </c>
      <c r="U3875">
        <f t="shared" si="975"/>
        <v>5.0000000000000001E-3</v>
      </c>
      <c r="V3875">
        <f t="shared" si="966"/>
        <v>0.05</v>
      </c>
      <c r="W3875">
        <f t="shared" si="967"/>
        <v>8.6</v>
      </c>
      <c r="X3875" s="5" t="e">
        <f t="shared" si="968"/>
        <v>#VALUE!</v>
      </c>
      <c r="Z3875">
        <v>40319</v>
      </c>
      <c r="AA3875">
        <v>43320</v>
      </c>
      <c r="AB3875" t="e">
        <f t="shared" si="969"/>
        <v>#VALUE!</v>
      </c>
      <c r="AC3875" t="e">
        <f t="shared" si="970"/>
        <v>#VALUE!</v>
      </c>
      <c r="AD3875">
        <v>0</v>
      </c>
      <c r="AE3875">
        <v>78158306</v>
      </c>
      <c r="AF3875">
        <f t="shared" si="971"/>
        <v>9.4450614116431853E-4</v>
      </c>
      <c r="AG3875">
        <f t="shared" si="972"/>
        <v>9.4450614116431859E-3</v>
      </c>
      <c r="AH3875" t="e">
        <f t="shared" si="973"/>
        <v>#VALUE!</v>
      </c>
      <c r="AI3875">
        <f t="shared" si="974"/>
        <v>3874</v>
      </c>
    </row>
    <row r="3876" spans="1:35" x14ac:dyDescent="0.3">
      <c r="A3876" t="s">
        <v>1176</v>
      </c>
      <c r="B3876">
        <v>4</v>
      </c>
      <c r="C3876">
        <v>516801</v>
      </c>
      <c r="D3876" t="s">
        <v>20</v>
      </c>
      <c r="E3876" t="s">
        <v>839</v>
      </c>
      <c r="F3876" t="s">
        <v>22</v>
      </c>
      <c r="G3876">
        <v>0</v>
      </c>
      <c r="H3876" t="s">
        <v>72</v>
      </c>
      <c r="I3876" t="s">
        <v>1177</v>
      </c>
      <c r="J3876" t="s">
        <v>13316</v>
      </c>
      <c r="K3876" t="s">
        <v>20</v>
      </c>
      <c r="L3876" t="s">
        <v>20</v>
      </c>
      <c r="M3876">
        <f t="shared" si="960"/>
        <v>0</v>
      </c>
      <c r="N3876" t="str">
        <f t="shared" si="961"/>
        <v>N/A</v>
      </c>
      <c r="O3876">
        <f t="shared" si="962"/>
        <v>10000000</v>
      </c>
      <c r="P3876" t="str">
        <f t="shared" si="963"/>
        <v>0</v>
      </c>
      <c r="Q3876" s="1" t="e">
        <f t="shared" si="964"/>
        <v>#VALUE!</v>
      </c>
      <c r="R3876">
        <f t="shared" si="965"/>
        <v>10000000</v>
      </c>
      <c r="S3876">
        <v>0</v>
      </c>
      <c r="T3876" s="4">
        <v>1000000000</v>
      </c>
      <c r="U3876">
        <f t="shared" si="975"/>
        <v>0.01</v>
      </c>
      <c r="V3876">
        <f t="shared" si="966"/>
        <v>0.1</v>
      </c>
      <c r="W3876">
        <f t="shared" si="967"/>
        <v>8</v>
      </c>
      <c r="X3876" s="5" t="e">
        <f t="shared" si="968"/>
        <v>#VALUE!</v>
      </c>
      <c r="Z3876">
        <v>40319</v>
      </c>
      <c r="AA3876">
        <v>43320</v>
      </c>
      <c r="AB3876" t="e">
        <f t="shared" si="969"/>
        <v>#VALUE!</v>
      </c>
      <c r="AC3876" t="e">
        <f t="shared" si="970"/>
        <v>#VALUE!</v>
      </c>
      <c r="AD3876">
        <v>0</v>
      </c>
      <c r="AE3876">
        <v>78158306</v>
      </c>
      <c r="AF3876">
        <f t="shared" si="971"/>
        <v>6.6122338936056265E-3</v>
      </c>
      <c r="AG3876">
        <f t="shared" si="972"/>
        <v>6.6122338936056263E-2</v>
      </c>
      <c r="AH3876" t="e">
        <f t="shared" si="973"/>
        <v>#VALUE!</v>
      </c>
      <c r="AI3876">
        <f t="shared" si="974"/>
        <v>3875</v>
      </c>
    </row>
    <row r="3877" spans="1:35" x14ac:dyDescent="0.3">
      <c r="A3877" t="s">
        <v>1354</v>
      </c>
      <c r="B3877">
        <v>4.5</v>
      </c>
      <c r="C3877">
        <v>354373</v>
      </c>
      <c r="D3877" t="s">
        <v>613</v>
      </c>
      <c r="E3877" t="s">
        <v>839</v>
      </c>
      <c r="F3877" t="s">
        <v>22</v>
      </c>
      <c r="G3877">
        <v>0</v>
      </c>
      <c r="H3877" t="s">
        <v>30</v>
      </c>
      <c r="I3877" t="s">
        <v>81</v>
      </c>
      <c r="J3877" t="s">
        <v>13780</v>
      </c>
      <c r="K3877" t="s">
        <v>786</v>
      </c>
      <c r="L3877" t="s">
        <v>33</v>
      </c>
      <c r="M3877">
        <f t="shared" si="960"/>
        <v>0</v>
      </c>
      <c r="N3877" t="str">
        <f t="shared" si="961"/>
        <v>66M</v>
      </c>
      <c r="O3877">
        <f t="shared" si="962"/>
        <v>10000000</v>
      </c>
      <c r="P3877" t="str">
        <f t="shared" si="963"/>
        <v>0</v>
      </c>
      <c r="Q3877" s="1" t="e">
        <f t="shared" si="964"/>
        <v>#VALUE!</v>
      </c>
      <c r="R3877">
        <f t="shared" si="965"/>
        <v>10000000</v>
      </c>
      <c r="S3877">
        <v>0</v>
      </c>
      <c r="T3877" s="4">
        <v>1000000000</v>
      </c>
      <c r="U3877">
        <f t="shared" si="975"/>
        <v>0.01</v>
      </c>
      <c r="V3877">
        <f t="shared" si="966"/>
        <v>0.1</v>
      </c>
      <c r="W3877">
        <f t="shared" si="967"/>
        <v>9</v>
      </c>
      <c r="X3877" s="5" t="e">
        <f t="shared" si="968"/>
        <v>#VALUE!</v>
      </c>
      <c r="Z3877">
        <v>40319</v>
      </c>
      <c r="AA3877">
        <v>43320</v>
      </c>
      <c r="AB3877" t="e">
        <f t="shared" si="969"/>
        <v>#VALUE!</v>
      </c>
      <c r="AC3877" t="e">
        <f t="shared" si="970"/>
        <v>#VALUE!</v>
      </c>
      <c r="AD3877">
        <v>0</v>
      </c>
      <c r="AE3877">
        <v>78158306</v>
      </c>
      <c r="AF3877">
        <f t="shared" si="971"/>
        <v>4.5340414619528726E-3</v>
      </c>
      <c r="AG3877">
        <f t="shared" si="972"/>
        <v>4.5340414619528729E-2</v>
      </c>
      <c r="AH3877" t="e">
        <f t="shared" si="973"/>
        <v>#VALUE!</v>
      </c>
      <c r="AI3877">
        <f t="shared" si="974"/>
        <v>3876</v>
      </c>
    </row>
    <row r="3878" spans="1:35" x14ac:dyDescent="0.3">
      <c r="A3878" t="s">
        <v>6479</v>
      </c>
      <c r="B3878">
        <v>4.5999999999999996</v>
      </c>
      <c r="C3878">
        <v>2681</v>
      </c>
      <c r="D3878" t="s">
        <v>1413</v>
      </c>
      <c r="E3878" t="s">
        <v>5956</v>
      </c>
      <c r="F3878" t="s">
        <v>22</v>
      </c>
      <c r="G3878">
        <v>0</v>
      </c>
      <c r="H3878" t="s">
        <v>26</v>
      </c>
      <c r="I3878" t="s">
        <v>171</v>
      </c>
      <c r="J3878" t="s">
        <v>13820</v>
      </c>
      <c r="K3878" t="s">
        <v>303</v>
      </c>
      <c r="L3878" t="s">
        <v>119</v>
      </c>
      <c r="M3878">
        <f t="shared" si="960"/>
        <v>0</v>
      </c>
      <c r="N3878" t="str">
        <f t="shared" si="961"/>
        <v>6.3M</v>
      </c>
      <c r="O3878">
        <f t="shared" si="962"/>
        <v>100000</v>
      </c>
      <c r="P3878" t="str">
        <f t="shared" si="963"/>
        <v>0</v>
      </c>
      <c r="Q3878" s="1" t="e">
        <f t="shared" si="964"/>
        <v>#VALUE!</v>
      </c>
      <c r="R3878">
        <f t="shared" si="965"/>
        <v>100000</v>
      </c>
      <c r="S3878">
        <v>0</v>
      </c>
      <c r="T3878" s="4">
        <v>1000000000</v>
      </c>
      <c r="U3878">
        <f t="shared" si="975"/>
        <v>1E-4</v>
      </c>
      <c r="V3878">
        <f t="shared" si="966"/>
        <v>1E-3</v>
      </c>
      <c r="W3878">
        <f t="shared" si="967"/>
        <v>9.1999999999999993</v>
      </c>
      <c r="X3878" s="5" t="e">
        <f t="shared" si="968"/>
        <v>#VALUE!</v>
      </c>
      <c r="Z3878">
        <v>40319</v>
      </c>
      <c r="AA3878">
        <v>43320</v>
      </c>
      <c r="AB3878" t="e">
        <f t="shared" si="969"/>
        <v>#VALUE!</v>
      </c>
      <c r="AC3878" t="e">
        <f t="shared" si="970"/>
        <v>#VALUE!</v>
      </c>
      <c r="AD3878">
        <v>0</v>
      </c>
      <c r="AE3878">
        <v>78158306</v>
      </c>
      <c r="AF3878">
        <f t="shared" si="971"/>
        <v>3.4302176405921593E-5</v>
      </c>
      <c r="AG3878">
        <f t="shared" si="972"/>
        <v>3.4302176405921596E-4</v>
      </c>
      <c r="AH3878" t="e">
        <f t="shared" si="973"/>
        <v>#VALUE!</v>
      </c>
      <c r="AI3878">
        <f t="shared" si="974"/>
        <v>3877</v>
      </c>
    </row>
    <row r="3879" spans="1:35" x14ac:dyDescent="0.3">
      <c r="A3879" t="s">
        <v>2047</v>
      </c>
      <c r="B3879">
        <v>4.0999999999999996</v>
      </c>
      <c r="C3879">
        <v>110425</v>
      </c>
      <c r="D3879" t="s">
        <v>608</v>
      </c>
      <c r="E3879" t="s">
        <v>839</v>
      </c>
      <c r="F3879" t="s">
        <v>22</v>
      </c>
      <c r="G3879">
        <v>0</v>
      </c>
      <c r="H3879" t="s">
        <v>26</v>
      </c>
      <c r="I3879" t="s">
        <v>182</v>
      </c>
      <c r="J3879" t="s">
        <v>13385</v>
      </c>
      <c r="K3879" t="s">
        <v>2048</v>
      </c>
      <c r="L3879" t="s">
        <v>119</v>
      </c>
      <c r="M3879">
        <f t="shared" si="960"/>
        <v>0</v>
      </c>
      <c r="N3879" t="str">
        <f t="shared" si="961"/>
        <v>27M</v>
      </c>
      <c r="O3879">
        <f t="shared" si="962"/>
        <v>10000000</v>
      </c>
      <c r="P3879" t="str">
        <f t="shared" si="963"/>
        <v>0</v>
      </c>
      <c r="Q3879" s="1" t="e">
        <f t="shared" si="964"/>
        <v>#VALUE!</v>
      </c>
      <c r="R3879">
        <f t="shared" si="965"/>
        <v>10000000</v>
      </c>
      <c r="S3879">
        <v>0</v>
      </c>
      <c r="T3879" s="4">
        <v>1000000000</v>
      </c>
      <c r="U3879">
        <f t="shared" si="975"/>
        <v>0.01</v>
      </c>
      <c r="V3879">
        <f t="shared" si="966"/>
        <v>0.1</v>
      </c>
      <c r="W3879">
        <f t="shared" si="967"/>
        <v>8.1999999999999993</v>
      </c>
      <c r="X3879" s="5" t="e">
        <f t="shared" si="968"/>
        <v>#VALUE!</v>
      </c>
      <c r="Z3879">
        <v>40319</v>
      </c>
      <c r="AA3879">
        <v>43320</v>
      </c>
      <c r="AB3879" t="e">
        <f t="shared" si="969"/>
        <v>#VALUE!</v>
      </c>
      <c r="AC3879" t="e">
        <f t="shared" si="970"/>
        <v>#VALUE!</v>
      </c>
      <c r="AD3879">
        <v>0</v>
      </c>
      <c r="AE3879">
        <v>78158306</v>
      </c>
      <c r="AF3879">
        <f t="shared" si="971"/>
        <v>1.4128376835598254E-3</v>
      </c>
      <c r="AG3879">
        <f t="shared" si="972"/>
        <v>1.4128376835598254E-2</v>
      </c>
      <c r="AH3879" t="e">
        <f t="shared" si="973"/>
        <v>#VALUE!</v>
      </c>
      <c r="AI3879">
        <f t="shared" si="974"/>
        <v>3878</v>
      </c>
    </row>
    <row r="3880" spans="1:35" x14ac:dyDescent="0.3">
      <c r="A3880" t="s">
        <v>2907</v>
      </c>
      <c r="B3880">
        <v>4.0999999999999996</v>
      </c>
      <c r="C3880">
        <v>58028</v>
      </c>
      <c r="D3880" t="s">
        <v>84</v>
      </c>
      <c r="E3880" t="s">
        <v>2379</v>
      </c>
      <c r="F3880" t="s">
        <v>22</v>
      </c>
      <c r="G3880">
        <v>0</v>
      </c>
      <c r="H3880" t="s">
        <v>23</v>
      </c>
      <c r="I3880" t="s">
        <v>42</v>
      </c>
      <c r="J3880" t="s">
        <v>13322</v>
      </c>
      <c r="K3880" t="s">
        <v>2908</v>
      </c>
      <c r="L3880" t="s">
        <v>33</v>
      </c>
      <c r="M3880">
        <f t="shared" si="960"/>
        <v>0</v>
      </c>
      <c r="N3880" t="str">
        <f t="shared" si="961"/>
        <v>17M</v>
      </c>
      <c r="O3880">
        <f t="shared" si="962"/>
        <v>5000000</v>
      </c>
      <c r="P3880" t="str">
        <f t="shared" si="963"/>
        <v>0</v>
      </c>
      <c r="Q3880" s="1" t="e">
        <f t="shared" si="964"/>
        <v>#VALUE!</v>
      </c>
      <c r="R3880">
        <f t="shared" si="965"/>
        <v>5000000</v>
      </c>
      <c r="S3880">
        <v>0</v>
      </c>
      <c r="T3880" s="4">
        <v>1000000000</v>
      </c>
      <c r="U3880">
        <f t="shared" si="975"/>
        <v>5.0000000000000001E-3</v>
      </c>
      <c r="V3880">
        <f t="shared" si="966"/>
        <v>0.05</v>
      </c>
      <c r="W3880">
        <f t="shared" si="967"/>
        <v>8.1999999999999993</v>
      </c>
      <c r="X3880" s="5" t="e">
        <f t="shared" si="968"/>
        <v>#VALUE!</v>
      </c>
      <c r="Z3880">
        <v>40319</v>
      </c>
      <c r="AA3880">
        <v>43320</v>
      </c>
      <c r="AB3880" t="e">
        <f t="shared" si="969"/>
        <v>#VALUE!</v>
      </c>
      <c r="AC3880" t="e">
        <f t="shared" si="970"/>
        <v>#VALUE!</v>
      </c>
      <c r="AD3880">
        <v>0</v>
      </c>
      <c r="AE3880">
        <v>78158306</v>
      </c>
      <c r="AF3880">
        <f t="shared" si="971"/>
        <v>7.4244188455159196E-4</v>
      </c>
      <c r="AG3880">
        <f t="shared" si="972"/>
        <v>7.4244188455159198E-3</v>
      </c>
      <c r="AH3880" t="e">
        <f t="shared" si="973"/>
        <v>#VALUE!</v>
      </c>
      <c r="AI3880">
        <f t="shared" si="974"/>
        <v>3879</v>
      </c>
    </row>
    <row r="3881" spans="1:35" x14ac:dyDescent="0.3">
      <c r="A3881" t="s">
        <v>7890</v>
      </c>
      <c r="B3881">
        <v>4.0999999999999996</v>
      </c>
      <c r="C3881">
        <v>290</v>
      </c>
      <c r="D3881" t="s">
        <v>65</v>
      </c>
      <c r="E3881" t="s">
        <v>7441</v>
      </c>
      <c r="F3881" t="s">
        <v>22</v>
      </c>
      <c r="G3881">
        <v>0</v>
      </c>
      <c r="H3881" t="s">
        <v>23</v>
      </c>
      <c r="I3881" t="s">
        <v>102</v>
      </c>
      <c r="J3881" t="s">
        <v>13372</v>
      </c>
      <c r="K3881" t="s">
        <v>7891</v>
      </c>
      <c r="L3881" t="s">
        <v>33</v>
      </c>
      <c r="M3881">
        <f t="shared" si="960"/>
        <v>0</v>
      </c>
      <c r="N3881" t="str">
        <f t="shared" si="961"/>
        <v>40M</v>
      </c>
      <c r="O3881">
        <f t="shared" si="962"/>
        <v>50000</v>
      </c>
      <c r="P3881" t="str">
        <f t="shared" si="963"/>
        <v>0</v>
      </c>
      <c r="Q3881" s="1" t="e">
        <f t="shared" si="964"/>
        <v>#VALUE!</v>
      </c>
      <c r="R3881">
        <f t="shared" si="965"/>
        <v>50000</v>
      </c>
      <c r="S3881">
        <v>0</v>
      </c>
      <c r="T3881" s="4">
        <v>1000000000</v>
      </c>
      <c r="U3881">
        <f t="shared" si="975"/>
        <v>5.0000000000000002E-5</v>
      </c>
      <c r="V3881">
        <f t="shared" si="966"/>
        <v>5.0000000000000001E-4</v>
      </c>
      <c r="W3881">
        <f t="shared" si="967"/>
        <v>8.1999999999999993</v>
      </c>
      <c r="X3881" s="5" t="e">
        <f t="shared" si="968"/>
        <v>#VALUE!</v>
      </c>
      <c r="Z3881">
        <v>40319</v>
      </c>
      <c r="AA3881">
        <v>43320</v>
      </c>
      <c r="AB3881" t="e">
        <f t="shared" si="969"/>
        <v>#VALUE!</v>
      </c>
      <c r="AC3881" t="e">
        <f t="shared" si="970"/>
        <v>#VALUE!</v>
      </c>
      <c r="AD3881">
        <v>0</v>
      </c>
      <c r="AE3881">
        <v>78158306</v>
      </c>
      <c r="AF3881">
        <f t="shared" si="971"/>
        <v>3.7104181863921155E-6</v>
      </c>
      <c r="AG3881">
        <f t="shared" si="972"/>
        <v>3.7104181863921156E-5</v>
      </c>
      <c r="AH3881" t="e">
        <f t="shared" si="973"/>
        <v>#VALUE!</v>
      </c>
      <c r="AI3881">
        <f t="shared" si="974"/>
        <v>3880</v>
      </c>
    </row>
    <row r="3882" spans="1:35" x14ac:dyDescent="0.3">
      <c r="A3882" t="s">
        <v>9920</v>
      </c>
      <c r="B3882">
        <v>4.0999999999999996</v>
      </c>
      <c r="C3882">
        <v>22</v>
      </c>
      <c r="D3882" t="s">
        <v>2182</v>
      </c>
      <c r="E3882" t="s">
        <v>9431</v>
      </c>
      <c r="F3882" t="s">
        <v>22</v>
      </c>
      <c r="G3882">
        <v>0</v>
      </c>
      <c r="H3882" t="s">
        <v>26</v>
      </c>
      <c r="I3882" t="s">
        <v>47</v>
      </c>
      <c r="J3882" t="s">
        <v>13372</v>
      </c>
      <c r="K3882" t="s">
        <v>1054</v>
      </c>
      <c r="L3882" t="s">
        <v>119</v>
      </c>
      <c r="M3882">
        <f t="shared" si="960"/>
        <v>0</v>
      </c>
      <c r="N3882" t="str">
        <f t="shared" si="961"/>
        <v>2.4M</v>
      </c>
      <c r="O3882">
        <f t="shared" si="962"/>
        <v>5000</v>
      </c>
      <c r="P3882" t="str">
        <f t="shared" si="963"/>
        <v>0</v>
      </c>
      <c r="Q3882" s="1" t="e">
        <f t="shared" si="964"/>
        <v>#VALUE!</v>
      </c>
      <c r="R3882">
        <f t="shared" si="965"/>
        <v>5000</v>
      </c>
      <c r="S3882">
        <v>0</v>
      </c>
      <c r="T3882" s="4">
        <v>1000000000</v>
      </c>
      <c r="U3882">
        <f t="shared" si="975"/>
        <v>5.0000000000000004E-6</v>
      </c>
      <c r="V3882">
        <f t="shared" si="966"/>
        <v>5.0000000000000002E-5</v>
      </c>
      <c r="W3882">
        <f t="shared" si="967"/>
        <v>8.1999999999999993</v>
      </c>
      <c r="X3882" s="5" t="e">
        <f t="shared" si="968"/>
        <v>#VALUE!</v>
      </c>
      <c r="Z3882">
        <v>40319</v>
      </c>
      <c r="AA3882">
        <v>43320</v>
      </c>
      <c r="AB3882" t="e">
        <f t="shared" si="969"/>
        <v>#VALUE!</v>
      </c>
      <c r="AC3882" t="e">
        <f t="shared" si="970"/>
        <v>#VALUE!</v>
      </c>
      <c r="AD3882">
        <v>0</v>
      </c>
      <c r="AE3882">
        <v>78158306</v>
      </c>
      <c r="AF3882">
        <f t="shared" si="971"/>
        <v>2.8148000034698806E-7</v>
      </c>
      <c r="AG3882">
        <f t="shared" si="972"/>
        <v>2.8148000034698803E-6</v>
      </c>
      <c r="AH3882" t="e">
        <f t="shared" si="973"/>
        <v>#VALUE!</v>
      </c>
      <c r="AI3882">
        <f t="shared" si="974"/>
        <v>3881</v>
      </c>
    </row>
    <row r="3883" spans="1:35" x14ac:dyDescent="0.3">
      <c r="A3883" t="s">
        <v>10010</v>
      </c>
      <c r="B3883">
        <v>4.0999999999999996</v>
      </c>
      <c r="C3883">
        <v>10</v>
      </c>
      <c r="D3883" t="s">
        <v>1913</v>
      </c>
      <c r="E3883" t="s">
        <v>9431</v>
      </c>
      <c r="F3883" t="s">
        <v>22</v>
      </c>
      <c r="G3883">
        <v>0</v>
      </c>
      <c r="H3883" t="s">
        <v>26</v>
      </c>
      <c r="I3883" t="s">
        <v>50</v>
      </c>
      <c r="J3883" t="s">
        <v>13372</v>
      </c>
      <c r="K3883">
        <v>1.5</v>
      </c>
      <c r="L3883" t="s">
        <v>33</v>
      </c>
      <c r="M3883">
        <f t="shared" si="960"/>
        <v>0</v>
      </c>
      <c r="N3883" t="str">
        <f t="shared" si="961"/>
        <v>5.7M</v>
      </c>
      <c r="O3883">
        <f t="shared" si="962"/>
        <v>5000</v>
      </c>
      <c r="P3883" t="str">
        <f t="shared" si="963"/>
        <v>0</v>
      </c>
      <c r="Q3883" s="1" t="e">
        <f t="shared" si="964"/>
        <v>#VALUE!</v>
      </c>
      <c r="R3883">
        <f t="shared" si="965"/>
        <v>5000</v>
      </c>
      <c r="S3883">
        <v>0</v>
      </c>
      <c r="T3883" s="4">
        <v>1000000000</v>
      </c>
      <c r="U3883">
        <f t="shared" si="975"/>
        <v>5.0000000000000004E-6</v>
      </c>
      <c r="V3883">
        <f t="shared" si="966"/>
        <v>5.0000000000000002E-5</v>
      </c>
      <c r="W3883">
        <f t="shared" si="967"/>
        <v>8.1999999999999993</v>
      </c>
      <c r="X3883" s="5" t="e">
        <f t="shared" si="968"/>
        <v>#VALUE!</v>
      </c>
      <c r="Z3883">
        <v>40319</v>
      </c>
      <c r="AA3883">
        <v>43320</v>
      </c>
      <c r="AB3883" t="e">
        <f t="shared" si="969"/>
        <v>#VALUE!</v>
      </c>
      <c r="AC3883" t="e">
        <f t="shared" si="970"/>
        <v>#VALUE!</v>
      </c>
      <c r="AD3883">
        <v>0</v>
      </c>
      <c r="AE3883">
        <v>78158306</v>
      </c>
      <c r="AF3883">
        <f t="shared" si="971"/>
        <v>1.279454547031764E-7</v>
      </c>
      <c r="AG3883">
        <f t="shared" si="972"/>
        <v>1.2794545470317639E-6</v>
      </c>
      <c r="AH3883" t="e">
        <f t="shared" si="973"/>
        <v>#VALUE!</v>
      </c>
      <c r="AI3883">
        <f t="shared" si="974"/>
        <v>3882</v>
      </c>
    </row>
    <row r="3884" spans="1:35" x14ac:dyDescent="0.3">
      <c r="A3884" t="s">
        <v>464</v>
      </c>
      <c r="B3884">
        <v>3.9</v>
      </c>
      <c r="C3884">
        <v>15368</v>
      </c>
      <c r="D3884" t="s">
        <v>20</v>
      </c>
      <c r="E3884" t="s">
        <v>108</v>
      </c>
      <c r="F3884" t="s">
        <v>22</v>
      </c>
      <c r="G3884">
        <v>0</v>
      </c>
      <c r="H3884" t="s">
        <v>26</v>
      </c>
      <c r="I3884" t="s">
        <v>47</v>
      </c>
      <c r="J3884" t="s">
        <v>13488</v>
      </c>
      <c r="K3884" t="s">
        <v>20</v>
      </c>
      <c r="L3884" t="s">
        <v>20</v>
      </c>
      <c r="M3884">
        <f t="shared" si="960"/>
        <v>0</v>
      </c>
      <c r="N3884" t="str">
        <f t="shared" si="961"/>
        <v>N/A</v>
      </c>
      <c r="O3884">
        <f t="shared" si="962"/>
        <v>100000000</v>
      </c>
      <c r="P3884" t="str">
        <f t="shared" si="963"/>
        <v>0</v>
      </c>
      <c r="Q3884" s="1" t="e">
        <f t="shared" si="964"/>
        <v>#VALUE!</v>
      </c>
      <c r="R3884">
        <f t="shared" si="965"/>
        <v>100000000</v>
      </c>
      <c r="S3884">
        <v>0</v>
      </c>
      <c r="T3884" s="4">
        <v>1000000000</v>
      </c>
      <c r="U3884">
        <f t="shared" si="975"/>
        <v>0.1</v>
      </c>
      <c r="V3884">
        <f t="shared" si="966"/>
        <v>1</v>
      </c>
      <c r="W3884">
        <f t="shared" si="967"/>
        <v>7.8</v>
      </c>
      <c r="X3884" s="5" t="e">
        <f t="shared" si="968"/>
        <v>#VALUE!</v>
      </c>
      <c r="Z3884">
        <v>40319</v>
      </c>
      <c r="AA3884">
        <v>43320</v>
      </c>
      <c r="AB3884" t="e">
        <f t="shared" si="969"/>
        <v>#VALUE!</v>
      </c>
      <c r="AC3884" t="e">
        <f t="shared" si="970"/>
        <v>#VALUE!</v>
      </c>
      <c r="AD3884">
        <v>0</v>
      </c>
      <c r="AE3884">
        <v>78158306</v>
      </c>
      <c r="AF3884">
        <f t="shared" si="971"/>
        <v>1.9662657478784149E-4</v>
      </c>
      <c r="AG3884">
        <f t="shared" si="972"/>
        <v>1.966265747878415E-3</v>
      </c>
      <c r="AH3884" t="e">
        <f t="shared" si="973"/>
        <v>#VALUE!</v>
      </c>
      <c r="AI3884">
        <f t="shared" si="974"/>
        <v>3883</v>
      </c>
    </row>
    <row r="3885" spans="1:35" x14ac:dyDescent="0.3">
      <c r="A3885" t="s">
        <v>3010</v>
      </c>
      <c r="B3885">
        <v>4.0999999999999996</v>
      </c>
      <c r="C3885">
        <v>42079</v>
      </c>
      <c r="D3885" t="s">
        <v>996</v>
      </c>
      <c r="E3885" t="s">
        <v>2379</v>
      </c>
      <c r="F3885" t="s">
        <v>22</v>
      </c>
      <c r="G3885">
        <v>0</v>
      </c>
      <c r="H3885" t="s">
        <v>26</v>
      </c>
      <c r="I3885" t="s">
        <v>585</v>
      </c>
      <c r="J3885" t="s">
        <v>13322</v>
      </c>
      <c r="K3885" t="s">
        <v>3011</v>
      </c>
      <c r="L3885" t="s">
        <v>33</v>
      </c>
      <c r="M3885">
        <f t="shared" si="960"/>
        <v>0</v>
      </c>
      <c r="N3885" t="str">
        <f t="shared" si="961"/>
        <v>93M</v>
      </c>
      <c r="O3885">
        <f t="shared" si="962"/>
        <v>5000000</v>
      </c>
      <c r="P3885" t="str">
        <f t="shared" si="963"/>
        <v>0</v>
      </c>
      <c r="Q3885" s="1" t="e">
        <f t="shared" si="964"/>
        <v>#VALUE!</v>
      </c>
      <c r="R3885">
        <f t="shared" si="965"/>
        <v>5000000</v>
      </c>
      <c r="S3885">
        <v>0</v>
      </c>
      <c r="T3885" s="4">
        <v>1000000000</v>
      </c>
      <c r="U3885">
        <f t="shared" si="975"/>
        <v>5.0000000000000001E-3</v>
      </c>
      <c r="V3885">
        <f t="shared" si="966"/>
        <v>0.05</v>
      </c>
      <c r="W3885">
        <f t="shared" si="967"/>
        <v>8.1999999999999993</v>
      </c>
      <c r="X3885" s="5" t="e">
        <f t="shared" si="968"/>
        <v>#VALUE!</v>
      </c>
      <c r="Z3885">
        <v>40319</v>
      </c>
      <c r="AA3885">
        <v>43320</v>
      </c>
      <c r="AB3885" t="e">
        <f t="shared" si="969"/>
        <v>#VALUE!</v>
      </c>
      <c r="AC3885" t="e">
        <f t="shared" si="970"/>
        <v>#VALUE!</v>
      </c>
      <c r="AD3885">
        <v>0</v>
      </c>
      <c r="AE3885">
        <v>78158306</v>
      </c>
      <c r="AF3885">
        <f t="shared" si="971"/>
        <v>5.3838167884549598E-4</v>
      </c>
      <c r="AG3885">
        <f t="shared" si="972"/>
        <v>5.3838167884549598E-3</v>
      </c>
      <c r="AH3885" t="e">
        <f t="shared" si="973"/>
        <v>#VALUE!</v>
      </c>
      <c r="AI3885">
        <f t="shared" si="974"/>
        <v>3884</v>
      </c>
    </row>
    <row r="3886" spans="1:35" x14ac:dyDescent="0.3">
      <c r="A3886" t="s">
        <v>6201</v>
      </c>
      <c r="B3886">
        <v>4.2</v>
      </c>
      <c r="C3886">
        <v>5442</v>
      </c>
      <c r="D3886" t="s">
        <v>84</v>
      </c>
      <c r="E3886" t="s">
        <v>5956</v>
      </c>
      <c r="F3886" t="s">
        <v>22</v>
      </c>
      <c r="G3886">
        <v>0</v>
      </c>
      <c r="H3886" t="s">
        <v>23</v>
      </c>
      <c r="I3886" t="s">
        <v>547</v>
      </c>
      <c r="J3886" t="s">
        <v>13453</v>
      </c>
      <c r="K3886" t="s">
        <v>2966</v>
      </c>
      <c r="L3886" t="s">
        <v>163</v>
      </c>
      <c r="M3886">
        <f t="shared" si="960"/>
        <v>0</v>
      </c>
      <c r="N3886" t="str">
        <f t="shared" si="961"/>
        <v>17M</v>
      </c>
      <c r="O3886">
        <f t="shared" si="962"/>
        <v>100000</v>
      </c>
      <c r="P3886" t="str">
        <f t="shared" si="963"/>
        <v>0</v>
      </c>
      <c r="Q3886" s="1" t="e">
        <f t="shared" si="964"/>
        <v>#VALUE!</v>
      </c>
      <c r="R3886">
        <f t="shared" si="965"/>
        <v>100000</v>
      </c>
      <c r="S3886">
        <v>0</v>
      </c>
      <c r="T3886" s="4">
        <v>1000000000</v>
      </c>
      <c r="U3886">
        <f t="shared" si="975"/>
        <v>1E-4</v>
      </c>
      <c r="V3886">
        <f t="shared" si="966"/>
        <v>1E-3</v>
      </c>
      <c r="W3886">
        <f t="shared" si="967"/>
        <v>8.4</v>
      </c>
      <c r="X3886" s="5" t="e">
        <f t="shared" si="968"/>
        <v>#VALUE!</v>
      </c>
      <c r="Z3886">
        <v>40319</v>
      </c>
      <c r="AA3886">
        <v>43320</v>
      </c>
      <c r="AB3886" t="e">
        <f t="shared" si="969"/>
        <v>#VALUE!</v>
      </c>
      <c r="AC3886" t="e">
        <f t="shared" si="970"/>
        <v>#VALUE!</v>
      </c>
      <c r="AD3886">
        <v>0</v>
      </c>
      <c r="AE3886">
        <v>78158306</v>
      </c>
      <c r="AF3886">
        <f t="shared" si="971"/>
        <v>6.9627916449468589E-5</v>
      </c>
      <c r="AG3886">
        <f t="shared" si="972"/>
        <v>6.9627916449468584E-4</v>
      </c>
      <c r="AH3886" t="e">
        <f t="shared" si="973"/>
        <v>#VALUE!</v>
      </c>
      <c r="AI3886">
        <f t="shared" si="974"/>
        <v>3885</v>
      </c>
    </row>
    <row r="3887" spans="1:35" x14ac:dyDescent="0.3">
      <c r="A3887" t="s">
        <v>6509</v>
      </c>
      <c r="B3887">
        <v>4.3</v>
      </c>
      <c r="C3887">
        <v>2538</v>
      </c>
      <c r="D3887" t="s">
        <v>1709</v>
      </c>
      <c r="E3887" t="s">
        <v>5956</v>
      </c>
      <c r="F3887" t="s">
        <v>849</v>
      </c>
      <c r="G3887" t="s">
        <v>3299</v>
      </c>
      <c r="H3887" t="s">
        <v>26</v>
      </c>
      <c r="I3887" t="s">
        <v>169</v>
      </c>
      <c r="J3887" t="s">
        <v>13425</v>
      </c>
      <c r="K3887" t="s">
        <v>1906</v>
      </c>
      <c r="L3887" t="s">
        <v>33</v>
      </c>
      <c r="M3887">
        <f t="shared" si="960"/>
        <v>1</v>
      </c>
      <c r="N3887" t="str">
        <f t="shared" si="961"/>
        <v>6.4M</v>
      </c>
      <c r="O3887">
        <f t="shared" si="962"/>
        <v>100000</v>
      </c>
      <c r="P3887" t="str">
        <f t="shared" si="963"/>
        <v>2.99</v>
      </c>
      <c r="Q3887" s="1" t="e">
        <f t="shared" si="964"/>
        <v>#VALUE!</v>
      </c>
      <c r="R3887">
        <f t="shared" si="965"/>
        <v>100000</v>
      </c>
      <c r="S3887">
        <v>0</v>
      </c>
      <c r="T3887" s="4">
        <v>1000000000</v>
      </c>
      <c r="U3887">
        <f t="shared" si="975"/>
        <v>1E-4</v>
      </c>
      <c r="V3887">
        <f t="shared" si="966"/>
        <v>1E-3</v>
      </c>
      <c r="W3887">
        <f t="shared" si="967"/>
        <v>8.6</v>
      </c>
      <c r="X3887" s="5" t="e">
        <f t="shared" si="968"/>
        <v>#VALUE!</v>
      </c>
      <c r="Z3887">
        <v>40319</v>
      </c>
      <c r="AA3887">
        <v>43320</v>
      </c>
      <c r="AB3887" t="e">
        <f t="shared" si="969"/>
        <v>#VALUE!</v>
      </c>
      <c r="AC3887" t="e">
        <f t="shared" si="970"/>
        <v>#VALUE!</v>
      </c>
      <c r="AD3887">
        <v>0</v>
      </c>
      <c r="AE3887">
        <v>78158306</v>
      </c>
      <c r="AF3887">
        <f t="shared" si="971"/>
        <v>3.2472556403666173E-5</v>
      </c>
      <c r="AG3887">
        <f t="shared" si="972"/>
        <v>3.2472556403666172E-4</v>
      </c>
      <c r="AH3887" t="e">
        <f t="shared" si="973"/>
        <v>#VALUE!</v>
      </c>
      <c r="AI3887">
        <f t="shared" si="974"/>
        <v>3886</v>
      </c>
    </row>
    <row r="3888" spans="1:35" x14ac:dyDescent="0.3">
      <c r="A3888" t="s">
        <v>4551</v>
      </c>
      <c r="B3888">
        <v>4.0999999999999996</v>
      </c>
      <c r="C3888">
        <v>15763</v>
      </c>
      <c r="D3888" t="s">
        <v>719</v>
      </c>
      <c r="E3888" t="s">
        <v>3280</v>
      </c>
      <c r="F3888" t="s">
        <v>22</v>
      </c>
      <c r="G3888">
        <v>0</v>
      </c>
      <c r="H3888" t="s">
        <v>26</v>
      </c>
      <c r="I3888" t="s">
        <v>31</v>
      </c>
      <c r="J3888" t="s">
        <v>13351</v>
      </c>
      <c r="K3888">
        <v>1.6</v>
      </c>
      <c r="L3888" t="s">
        <v>33</v>
      </c>
      <c r="M3888">
        <f t="shared" si="960"/>
        <v>0</v>
      </c>
      <c r="N3888" t="str">
        <f t="shared" si="961"/>
        <v>54M</v>
      </c>
      <c r="O3888">
        <f t="shared" si="962"/>
        <v>1000000</v>
      </c>
      <c r="P3888" t="str">
        <f t="shared" si="963"/>
        <v>0</v>
      </c>
      <c r="Q3888" s="1" t="e">
        <f t="shared" si="964"/>
        <v>#VALUE!</v>
      </c>
      <c r="R3888">
        <f t="shared" si="965"/>
        <v>1000000</v>
      </c>
      <c r="S3888">
        <v>0</v>
      </c>
      <c r="T3888" s="4">
        <v>1000000000</v>
      </c>
      <c r="U3888">
        <f t="shared" si="975"/>
        <v>1E-3</v>
      </c>
      <c r="V3888">
        <f t="shared" si="966"/>
        <v>0.01</v>
      </c>
      <c r="W3888">
        <f t="shared" si="967"/>
        <v>8.1999999999999993</v>
      </c>
      <c r="X3888" s="5" t="e">
        <f t="shared" si="968"/>
        <v>#VALUE!</v>
      </c>
      <c r="Z3888">
        <v>40319</v>
      </c>
      <c r="AA3888">
        <v>43320</v>
      </c>
      <c r="AB3888" t="e">
        <f t="shared" si="969"/>
        <v>#VALUE!</v>
      </c>
      <c r="AC3888" t="e">
        <f t="shared" si="970"/>
        <v>#VALUE!</v>
      </c>
      <c r="AD3888">
        <v>0</v>
      </c>
      <c r="AE3888">
        <v>78158306</v>
      </c>
      <c r="AF3888">
        <f t="shared" si="971"/>
        <v>2.0168042024861695E-4</v>
      </c>
      <c r="AG3888">
        <f t="shared" si="972"/>
        <v>2.0168042024861694E-3</v>
      </c>
      <c r="AH3888" t="e">
        <f t="shared" si="973"/>
        <v>#VALUE!</v>
      </c>
      <c r="AI3888">
        <f t="shared" si="974"/>
        <v>3887</v>
      </c>
    </row>
    <row r="3889" spans="1:35" x14ac:dyDescent="0.3">
      <c r="A3889" t="s">
        <v>6691</v>
      </c>
      <c r="B3889">
        <v>4.0999999999999996</v>
      </c>
      <c r="C3889">
        <v>1828</v>
      </c>
      <c r="D3889" t="s">
        <v>53</v>
      </c>
      <c r="E3889" t="s">
        <v>5956</v>
      </c>
      <c r="F3889" t="s">
        <v>22</v>
      </c>
      <c r="G3889">
        <v>0</v>
      </c>
      <c r="H3889" t="s">
        <v>26</v>
      </c>
      <c r="I3889" t="s">
        <v>417</v>
      </c>
      <c r="J3889" t="s">
        <v>13358</v>
      </c>
      <c r="K3889" t="s">
        <v>6692</v>
      </c>
      <c r="L3889" t="s">
        <v>33</v>
      </c>
      <c r="M3889">
        <f t="shared" si="960"/>
        <v>0</v>
      </c>
      <c r="N3889" t="str">
        <f t="shared" si="961"/>
        <v>13M</v>
      </c>
      <c r="O3889">
        <f t="shared" si="962"/>
        <v>100000</v>
      </c>
      <c r="P3889" t="str">
        <f t="shared" si="963"/>
        <v>0</v>
      </c>
      <c r="Q3889" s="1" t="e">
        <f t="shared" si="964"/>
        <v>#VALUE!</v>
      </c>
      <c r="R3889">
        <f t="shared" si="965"/>
        <v>100000</v>
      </c>
      <c r="S3889">
        <v>0</v>
      </c>
      <c r="T3889" s="4">
        <v>1000000000</v>
      </c>
      <c r="U3889">
        <f t="shared" si="975"/>
        <v>1E-4</v>
      </c>
      <c r="V3889">
        <f t="shared" si="966"/>
        <v>1E-3</v>
      </c>
      <c r="W3889">
        <f t="shared" si="967"/>
        <v>8.1999999999999993</v>
      </c>
      <c r="X3889" s="5" t="e">
        <f t="shared" si="968"/>
        <v>#VALUE!</v>
      </c>
      <c r="Z3889">
        <v>40319</v>
      </c>
      <c r="AA3889">
        <v>43320</v>
      </c>
      <c r="AB3889" t="e">
        <f t="shared" si="969"/>
        <v>#VALUE!</v>
      </c>
      <c r="AC3889" t="e">
        <f t="shared" si="970"/>
        <v>#VALUE!</v>
      </c>
      <c r="AD3889">
        <v>0</v>
      </c>
      <c r="AE3889">
        <v>78158306</v>
      </c>
      <c r="AF3889">
        <f t="shared" si="971"/>
        <v>2.3388429119740644E-5</v>
      </c>
      <c r="AG3889">
        <f t="shared" si="972"/>
        <v>2.3388429119740642E-4</v>
      </c>
      <c r="AH3889" t="e">
        <f t="shared" si="973"/>
        <v>#VALUE!</v>
      </c>
      <c r="AI3889">
        <f t="shared" si="974"/>
        <v>3888</v>
      </c>
    </row>
    <row r="3890" spans="1:35" x14ac:dyDescent="0.3">
      <c r="A3890" t="s">
        <v>3965</v>
      </c>
      <c r="B3890">
        <v>4.0999999999999996</v>
      </c>
      <c r="C3890">
        <v>33387</v>
      </c>
      <c r="D3890" t="s">
        <v>652</v>
      </c>
      <c r="E3890" t="s">
        <v>3280</v>
      </c>
      <c r="F3890" t="s">
        <v>22</v>
      </c>
      <c r="G3890">
        <v>0</v>
      </c>
      <c r="H3890" t="s">
        <v>23</v>
      </c>
      <c r="I3890" t="s">
        <v>42</v>
      </c>
      <c r="J3890" t="s">
        <v>13318</v>
      </c>
      <c r="K3890" t="s">
        <v>1637</v>
      </c>
      <c r="L3890" t="s">
        <v>56</v>
      </c>
      <c r="M3890">
        <f t="shared" si="960"/>
        <v>0</v>
      </c>
      <c r="N3890" t="str">
        <f t="shared" si="961"/>
        <v>20M</v>
      </c>
      <c r="O3890">
        <f t="shared" si="962"/>
        <v>1000000</v>
      </c>
      <c r="P3890" t="str">
        <f t="shared" si="963"/>
        <v>0</v>
      </c>
      <c r="Q3890" s="1" t="e">
        <f t="shared" si="964"/>
        <v>#VALUE!</v>
      </c>
      <c r="R3890">
        <f t="shared" si="965"/>
        <v>1000000</v>
      </c>
      <c r="S3890">
        <v>0</v>
      </c>
      <c r="T3890" s="4">
        <v>1000000000</v>
      </c>
      <c r="U3890">
        <f t="shared" si="975"/>
        <v>1E-3</v>
      </c>
      <c r="V3890">
        <f t="shared" si="966"/>
        <v>0.01</v>
      </c>
      <c r="W3890">
        <f t="shared" si="967"/>
        <v>8.1999999999999993</v>
      </c>
      <c r="X3890" s="5" t="e">
        <f t="shared" si="968"/>
        <v>#VALUE!</v>
      </c>
      <c r="Z3890">
        <v>40319</v>
      </c>
      <c r="AA3890">
        <v>43320</v>
      </c>
      <c r="AB3890" t="e">
        <f t="shared" si="969"/>
        <v>#VALUE!</v>
      </c>
      <c r="AC3890" t="e">
        <f t="shared" si="970"/>
        <v>#VALUE!</v>
      </c>
      <c r="AD3890">
        <v>0</v>
      </c>
      <c r="AE3890">
        <v>78158306</v>
      </c>
      <c r="AF3890">
        <f t="shared" si="971"/>
        <v>4.2717148961749505E-4</v>
      </c>
      <c r="AG3890">
        <f t="shared" si="972"/>
        <v>4.2717148961749505E-3</v>
      </c>
      <c r="AH3890" t="e">
        <f t="shared" si="973"/>
        <v>#VALUE!</v>
      </c>
      <c r="AI3890">
        <f t="shared" si="974"/>
        <v>3889</v>
      </c>
    </row>
    <row r="3891" spans="1:35" x14ac:dyDescent="0.3">
      <c r="A3891" t="s">
        <v>5124</v>
      </c>
      <c r="B3891">
        <v>4.3</v>
      </c>
      <c r="C3891">
        <v>4871</v>
      </c>
      <c r="D3891" t="s">
        <v>818</v>
      </c>
      <c r="E3891" t="s">
        <v>3280</v>
      </c>
      <c r="F3891" t="s">
        <v>22</v>
      </c>
      <c r="G3891">
        <v>0</v>
      </c>
      <c r="H3891" t="s">
        <v>26</v>
      </c>
      <c r="I3891" t="s">
        <v>36</v>
      </c>
      <c r="J3891" t="s">
        <v>13508</v>
      </c>
      <c r="K3891" t="s">
        <v>1531</v>
      </c>
      <c r="L3891" t="s">
        <v>33</v>
      </c>
      <c r="M3891">
        <f t="shared" si="960"/>
        <v>0</v>
      </c>
      <c r="N3891" t="str">
        <f t="shared" si="961"/>
        <v>30M</v>
      </c>
      <c r="O3891">
        <f t="shared" si="962"/>
        <v>1000000</v>
      </c>
      <c r="P3891" t="str">
        <f t="shared" si="963"/>
        <v>0</v>
      </c>
      <c r="Q3891" s="1" t="e">
        <f t="shared" si="964"/>
        <v>#VALUE!</v>
      </c>
      <c r="R3891">
        <f t="shared" si="965"/>
        <v>1000000</v>
      </c>
      <c r="S3891">
        <v>0</v>
      </c>
      <c r="T3891" s="4">
        <v>1000000000</v>
      </c>
      <c r="U3891">
        <f t="shared" si="975"/>
        <v>1E-3</v>
      </c>
      <c r="V3891">
        <f t="shared" si="966"/>
        <v>0.01</v>
      </c>
      <c r="W3891">
        <f t="shared" si="967"/>
        <v>8.6</v>
      </c>
      <c r="X3891" s="5" t="e">
        <f t="shared" si="968"/>
        <v>#VALUE!</v>
      </c>
      <c r="Z3891">
        <v>40319</v>
      </c>
      <c r="AA3891">
        <v>43320</v>
      </c>
      <c r="AB3891" t="e">
        <f t="shared" si="969"/>
        <v>#VALUE!</v>
      </c>
      <c r="AC3891" t="e">
        <f t="shared" si="970"/>
        <v>#VALUE!</v>
      </c>
      <c r="AD3891">
        <v>0</v>
      </c>
      <c r="AE3891">
        <v>78158306</v>
      </c>
      <c r="AF3891">
        <f t="shared" si="971"/>
        <v>6.2322230985917219E-5</v>
      </c>
      <c r="AG3891">
        <f t="shared" si="972"/>
        <v>6.2322230985917217E-4</v>
      </c>
      <c r="AH3891" t="e">
        <f t="shared" si="973"/>
        <v>#VALUE!</v>
      </c>
      <c r="AI3891">
        <f t="shared" si="974"/>
        <v>3890</v>
      </c>
    </row>
    <row r="3892" spans="1:35" x14ac:dyDescent="0.3">
      <c r="A3892" t="s">
        <v>8067</v>
      </c>
      <c r="B3892">
        <v>4.3</v>
      </c>
      <c r="C3892">
        <v>64</v>
      </c>
      <c r="D3892" t="s">
        <v>273</v>
      </c>
      <c r="E3892" t="s">
        <v>7441</v>
      </c>
      <c r="F3892" t="s">
        <v>22</v>
      </c>
      <c r="G3892">
        <v>0</v>
      </c>
      <c r="H3892" t="s">
        <v>23</v>
      </c>
      <c r="I3892" t="s">
        <v>24</v>
      </c>
      <c r="J3892" t="s">
        <v>13570</v>
      </c>
      <c r="K3892" t="s">
        <v>4176</v>
      </c>
      <c r="L3892" t="s">
        <v>33</v>
      </c>
      <c r="M3892">
        <f t="shared" si="960"/>
        <v>0</v>
      </c>
      <c r="N3892" t="str">
        <f t="shared" si="961"/>
        <v>3.3M</v>
      </c>
      <c r="O3892">
        <f t="shared" si="962"/>
        <v>50000</v>
      </c>
      <c r="P3892" t="str">
        <f t="shared" si="963"/>
        <v>0</v>
      </c>
      <c r="Q3892" s="1" t="e">
        <f t="shared" si="964"/>
        <v>#VALUE!</v>
      </c>
      <c r="R3892">
        <f t="shared" si="965"/>
        <v>50000</v>
      </c>
      <c r="S3892">
        <v>0</v>
      </c>
      <c r="T3892" s="4">
        <v>1000000000</v>
      </c>
      <c r="U3892">
        <f t="shared" si="975"/>
        <v>5.0000000000000002E-5</v>
      </c>
      <c r="V3892">
        <f t="shared" si="966"/>
        <v>5.0000000000000001E-4</v>
      </c>
      <c r="W3892">
        <f t="shared" si="967"/>
        <v>8.6</v>
      </c>
      <c r="X3892" s="5" t="e">
        <f t="shared" si="968"/>
        <v>#VALUE!</v>
      </c>
      <c r="Z3892">
        <v>40319</v>
      </c>
      <c r="AA3892">
        <v>43320</v>
      </c>
      <c r="AB3892" t="e">
        <f t="shared" si="969"/>
        <v>#VALUE!</v>
      </c>
      <c r="AC3892" t="e">
        <f t="shared" si="970"/>
        <v>#VALUE!</v>
      </c>
      <c r="AD3892">
        <v>0</v>
      </c>
      <c r="AE3892">
        <v>78158306</v>
      </c>
      <c r="AF3892">
        <f t="shared" si="971"/>
        <v>8.1885091010032896E-7</v>
      </c>
      <c r="AG3892">
        <f t="shared" si="972"/>
        <v>8.1885091010032894E-6</v>
      </c>
      <c r="AH3892" t="e">
        <f t="shared" si="973"/>
        <v>#VALUE!</v>
      </c>
      <c r="AI3892">
        <f t="shared" si="974"/>
        <v>3891</v>
      </c>
    </row>
    <row r="3893" spans="1:35" x14ac:dyDescent="0.3">
      <c r="A3893" t="s">
        <v>7830</v>
      </c>
      <c r="B3893">
        <v>4.0999999999999996</v>
      </c>
      <c r="C3893">
        <v>382</v>
      </c>
      <c r="D3893" t="s">
        <v>2007</v>
      </c>
      <c r="E3893" t="s">
        <v>7441</v>
      </c>
      <c r="F3893" t="s">
        <v>22</v>
      </c>
      <c r="G3893">
        <v>0</v>
      </c>
      <c r="H3893" t="s">
        <v>26</v>
      </c>
      <c r="I3893" t="s">
        <v>27</v>
      </c>
      <c r="J3893" t="s">
        <v>13358</v>
      </c>
      <c r="K3893">
        <v>2.5</v>
      </c>
      <c r="L3893" t="s">
        <v>67</v>
      </c>
      <c r="M3893">
        <f t="shared" si="960"/>
        <v>0</v>
      </c>
      <c r="N3893" t="str">
        <f t="shared" si="961"/>
        <v>2.3M</v>
      </c>
      <c r="O3893">
        <f t="shared" si="962"/>
        <v>50000</v>
      </c>
      <c r="P3893" t="str">
        <f t="shared" si="963"/>
        <v>0</v>
      </c>
      <c r="Q3893" s="1" t="e">
        <f t="shared" si="964"/>
        <v>#VALUE!</v>
      </c>
      <c r="R3893">
        <f t="shared" si="965"/>
        <v>50000</v>
      </c>
      <c r="S3893">
        <v>0</v>
      </c>
      <c r="T3893" s="4">
        <v>1000000000</v>
      </c>
      <c r="U3893">
        <f t="shared" si="975"/>
        <v>5.0000000000000002E-5</v>
      </c>
      <c r="V3893">
        <f t="shared" si="966"/>
        <v>5.0000000000000001E-4</v>
      </c>
      <c r="W3893">
        <f t="shared" si="967"/>
        <v>8.1999999999999993</v>
      </c>
      <c r="X3893" s="5" t="e">
        <f t="shared" si="968"/>
        <v>#VALUE!</v>
      </c>
      <c r="Z3893">
        <v>40319</v>
      </c>
      <c r="AA3893">
        <v>43320</v>
      </c>
      <c r="AB3893" t="e">
        <f t="shared" si="969"/>
        <v>#VALUE!</v>
      </c>
      <c r="AC3893" t="e">
        <f t="shared" si="970"/>
        <v>#VALUE!</v>
      </c>
      <c r="AD3893">
        <v>0</v>
      </c>
      <c r="AE3893">
        <v>78158306</v>
      </c>
      <c r="AF3893">
        <f t="shared" si="971"/>
        <v>4.8875163696613385E-6</v>
      </c>
      <c r="AG3893">
        <f t="shared" si="972"/>
        <v>4.8875163696613389E-5</v>
      </c>
      <c r="AH3893" t="e">
        <f t="shared" si="973"/>
        <v>#VALUE!</v>
      </c>
      <c r="AI3893">
        <f t="shared" si="974"/>
        <v>3892</v>
      </c>
    </row>
    <row r="3894" spans="1:35" x14ac:dyDescent="0.3">
      <c r="A3894" t="s">
        <v>7901</v>
      </c>
      <c r="B3894">
        <v>4.0999999999999996</v>
      </c>
      <c r="C3894">
        <v>278</v>
      </c>
      <c r="D3894" t="s">
        <v>2249</v>
      </c>
      <c r="E3894" t="s">
        <v>7441</v>
      </c>
      <c r="F3894" t="s">
        <v>22</v>
      </c>
      <c r="G3894">
        <v>0</v>
      </c>
      <c r="H3894" t="s">
        <v>26</v>
      </c>
      <c r="I3894" t="s">
        <v>937</v>
      </c>
      <c r="J3894" t="s">
        <v>13358</v>
      </c>
      <c r="K3894" t="s">
        <v>7902</v>
      </c>
      <c r="L3894" t="s">
        <v>67</v>
      </c>
      <c r="M3894">
        <f t="shared" si="960"/>
        <v>0</v>
      </c>
      <c r="N3894" t="str">
        <f t="shared" si="961"/>
        <v>7.2M</v>
      </c>
      <c r="O3894">
        <f t="shared" si="962"/>
        <v>50000</v>
      </c>
      <c r="P3894" t="str">
        <f t="shared" si="963"/>
        <v>0</v>
      </c>
      <c r="Q3894" s="1" t="e">
        <f t="shared" si="964"/>
        <v>#VALUE!</v>
      </c>
      <c r="R3894">
        <f t="shared" si="965"/>
        <v>50000</v>
      </c>
      <c r="S3894">
        <v>0</v>
      </c>
      <c r="T3894" s="4">
        <v>1000000000</v>
      </c>
      <c r="U3894">
        <f t="shared" si="975"/>
        <v>5.0000000000000002E-5</v>
      </c>
      <c r="V3894">
        <f t="shared" si="966"/>
        <v>5.0000000000000001E-4</v>
      </c>
      <c r="W3894">
        <f t="shared" si="967"/>
        <v>8.1999999999999993</v>
      </c>
      <c r="X3894" s="5" t="e">
        <f t="shared" si="968"/>
        <v>#VALUE!</v>
      </c>
      <c r="Z3894">
        <v>40319</v>
      </c>
      <c r="AA3894">
        <v>43320</v>
      </c>
      <c r="AB3894" t="e">
        <f t="shared" si="969"/>
        <v>#VALUE!</v>
      </c>
      <c r="AC3894" t="e">
        <f t="shared" si="970"/>
        <v>#VALUE!</v>
      </c>
      <c r="AD3894">
        <v>0</v>
      </c>
      <c r="AE3894">
        <v>78158306</v>
      </c>
      <c r="AF3894">
        <f t="shared" si="971"/>
        <v>3.5568836407483038E-6</v>
      </c>
      <c r="AG3894">
        <f t="shared" si="972"/>
        <v>3.5568836407483037E-5</v>
      </c>
      <c r="AH3894" t="e">
        <f t="shared" si="973"/>
        <v>#VALUE!</v>
      </c>
      <c r="AI3894">
        <f t="shared" si="974"/>
        <v>3893</v>
      </c>
    </row>
    <row r="3895" spans="1:35" x14ac:dyDescent="0.3">
      <c r="A3895" t="s">
        <v>9637</v>
      </c>
      <c r="B3895">
        <v>4.5</v>
      </c>
      <c r="C3895">
        <v>74</v>
      </c>
      <c r="D3895" t="s">
        <v>1394</v>
      </c>
      <c r="E3895" t="s">
        <v>9431</v>
      </c>
      <c r="F3895" t="s">
        <v>22</v>
      </c>
      <c r="G3895">
        <v>0</v>
      </c>
      <c r="H3895" t="s">
        <v>26</v>
      </c>
      <c r="I3895" t="s">
        <v>42</v>
      </c>
      <c r="J3895" t="s">
        <v>13736</v>
      </c>
      <c r="K3895">
        <v>2</v>
      </c>
      <c r="L3895" t="s">
        <v>119</v>
      </c>
      <c r="M3895">
        <f t="shared" si="960"/>
        <v>0</v>
      </c>
      <c r="N3895" t="str">
        <f t="shared" si="961"/>
        <v>2.8M</v>
      </c>
      <c r="O3895">
        <f t="shared" si="962"/>
        <v>5000</v>
      </c>
      <c r="P3895" t="str">
        <f t="shared" si="963"/>
        <v>0</v>
      </c>
      <c r="Q3895" s="1" t="e">
        <f t="shared" si="964"/>
        <v>#VALUE!</v>
      </c>
      <c r="R3895">
        <f t="shared" si="965"/>
        <v>5000</v>
      </c>
      <c r="S3895">
        <v>0</v>
      </c>
      <c r="T3895" s="4">
        <v>1000000000</v>
      </c>
      <c r="U3895">
        <f t="shared" si="975"/>
        <v>5.0000000000000004E-6</v>
      </c>
      <c r="V3895">
        <f t="shared" si="966"/>
        <v>5.0000000000000002E-5</v>
      </c>
      <c r="W3895">
        <f t="shared" si="967"/>
        <v>9</v>
      </c>
      <c r="X3895" s="5" t="e">
        <f t="shared" si="968"/>
        <v>#VALUE!</v>
      </c>
      <c r="Z3895">
        <v>40319</v>
      </c>
      <c r="AA3895">
        <v>43320</v>
      </c>
      <c r="AB3895" t="e">
        <f t="shared" si="969"/>
        <v>#VALUE!</v>
      </c>
      <c r="AC3895" t="e">
        <f t="shared" si="970"/>
        <v>#VALUE!</v>
      </c>
      <c r="AD3895">
        <v>0</v>
      </c>
      <c r="AE3895">
        <v>78158306</v>
      </c>
      <c r="AF3895">
        <f t="shared" si="971"/>
        <v>9.4679636480350533E-7</v>
      </c>
      <c r="AG3895">
        <f t="shared" si="972"/>
        <v>9.4679636480350537E-6</v>
      </c>
      <c r="AH3895" t="e">
        <f t="shared" si="973"/>
        <v>#VALUE!</v>
      </c>
      <c r="AI3895">
        <f t="shared" si="974"/>
        <v>3894</v>
      </c>
    </row>
    <row r="3896" spans="1:35" x14ac:dyDescent="0.3">
      <c r="A3896" t="s">
        <v>9363</v>
      </c>
      <c r="B3896">
        <v>4.2</v>
      </c>
      <c r="C3896">
        <v>32</v>
      </c>
      <c r="D3896" t="s">
        <v>373</v>
      </c>
      <c r="E3896" t="s">
        <v>8077</v>
      </c>
      <c r="F3896" t="s">
        <v>22</v>
      </c>
      <c r="G3896">
        <v>0</v>
      </c>
      <c r="H3896" t="s">
        <v>26</v>
      </c>
      <c r="I3896" t="s">
        <v>40</v>
      </c>
      <c r="J3896" t="s">
        <v>13382</v>
      </c>
      <c r="K3896" t="s">
        <v>7691</v>
      </c>
      <c r="L3896" t="s">
        <v>67</v>
      </c>
      <c r="M3896">
        <f t="shared" si="960"/>
        <v>0</v>
      </c>
      <c r="N3896" t="str">
        <f t="shared" si="961"/>
        <v>33M</v>
      </c>
      <c r="O3896">
        <f t="shared" si="962"/>
        <v>10000</v>
      </c>
      <c r="P3896" t="str">
        <f t="shared" si="963"/>
        <v>0</v>
      </c>
      <c r="Q3896" s="1" t="e">
        <f t="shared" si="964"/>
        <v>#VALUE!</v>
      </c>
      <c r="R3896">
        <f t="shared" si="965"/>
        <v>10000</v>
      </c>
      <c r="S3896">
        <v>0</v>
      </c>
      <c r="T3896" s="4">
        <v>1000000000</v>
      </c>
      <c r="U3896">
        <f t="shared" si="975"/>
        <v>1.0000000000000001E-5</v>
      </c>
      <c r="V3896">
        <f t="shared" si="966"/>
        <v>1E-4</v>
      </c>
      <c r="W3896">
        <f t="shared" si="967"/>
        <v>8.4</v>
      </c>
      <c r="X3896" s="5" t="e">
        <f t="shared" si="968"/>
        <v>#VALUE!</v>
      </c>
      <c r="Z3896">
        <v>40319</v>
      </c>
      <c r="AA3896">
        <v>43320</v>
      </c>
      <c r="AB3896" t="e">
        <f t="shared" si="969"/>
        <v>#VALUE!</v>
      </c>
      <c r="AC3896" t="e">
        <f t="shared" si="970"/>
        <v>#VALUE!</v>
      </c>
      <c r="AD3896">
        <v>0</v>
      </c>
      <c r="AE3896">
        <v>78158306</v>
      </c>
      <c r="AF3896">
        <f t="shared" si="971"/>
        <v>4.0942545505016448E-7</v>
      </c>
      <c r="AG3896">
        <f t="shared" si="972"/>
        <v>4.0942545505016447E-6</v>
      </c>
      <c r="AH3896" t="e">
        <f t="shared" si="973"/>
        <v>#VALUE!</v>
      </c>
      <c r="AI3896">
        <f t="shared" si="974"/>
        <v>3895</v>
      </c>
    </row>
    <row r="3897" spans="1:35" x14ac:dyDescent="0.3">
      <c r="A3897" t="s">
        <v>2233</v>
      </c>
      <c r="B3897">
        <v>4.0999999999999996</v>
      </c>
      <c r="C3897">
        <v>52896</v>
      </c>
      <c r="D3897" t="s">
        <v>20</v>
      </c>
      <c r="E3897" t="s">
        <v>839</v>
      </c>
      <c r="F3897" t="s">
        <v>22</v>
      </c>
      <c r="G3897">
        <v>0</v>
      </c>
      <c r="H3897" t="s">
        <v>26</v>
      </c>
      <c r="I3897" t="s">
        <v>182</v>
      </c>
      <c r="J3897" t="s">
        <v>13385</v>
      </c>
      <c r="K3897" t="s">
        <v>20</v>
      </c>
      <c r="L3897" t="s">
        <v>20</v>
      </c>
      <c r="M3897">
        <f t="shared" si="960"/>
        <v>0</v>
      </c>
      <c r="N3897" t="str">
        <f t="shared" si="961"/>
        <v>N/A</v>
      </c>
      <c r="O3897">
        <f t="shared" si="962"/>
        <v>10000000</v>
      </c>
      <c r="P3897" t="str">
        <f t="shared" si="963"/>
        <v>0</v>
      </c>
      <c r="Q3897" s="1" t="e">
        <f t="shared" si="964"/>
        <v>#VALUE!</v>
      </c>
      <c r="R3897">
        <f t="shared" si="965"/>
        <v>10000000</v>
      </c>
      <c r="S3897">
        <v>0</v>
      </c>
      <c r="T3897" s="4">
        <v>1000000000</v>
      </c>
      <c r="U3897">
        <f t="shared" si="975"/>
        <v>0.01</v>
      </c>
      <c r="V3897">
        <f t="shared" si="966"/>
        <v>0.1</v>
      </c>
      <c r="W3897">
        <f t="shared" si="967"/>
        <v>8.1999999999999993</v>
      </c>
      <c r="X3897" s="5" t="e">
        <f t="shared" si="968"/>
        <v>#VALUE!</v>
      </c>
      <c r="Z3897">
        <v>40319</v>
      </c>
      <c r="AA3897">
        <v>43320</v>
      </c>
      <c r="AB3897" t="e">
        <f t="shared" si="969"/>
        <v>#VALUE!</v>
      </c>
      <c r="AC3897" t="e">
        <f t="shared" si="970"/>
        <v>#VALUE!</v>
      </c>
      <c r="AD3897">
        <v>0</v>
      </c>
      <c r="AE3897">
        <v>78158306</v>
      </c>
      <c r="AF3897">
        <f t="shared" si="971"/>
        <v>6.7678027719792182E-4</v>
      </c>
      <c r="AG3897">
        <f t="shared" si="972"/>
        <v>6.7678027719792182E-3</v>
      </c>
      <c r="AH3897" t="e">
        <f t="shared" si="973"/>
        <v>#VALUE!</v>
      </c>
      <c r="AI3897">
        <f t="shared" si="974"/>
        <v>3896</v>
      </c>
    </row>
    <row r="3898" spans="1:35" x14ac:dyDescent="0.3">
      <c r="A3898" t="s">
        <v>2931</v>
      </c>
      <c r="B3898">
        <v>4.2</v>
      </c>
      <c r="C3898">
        <v>52390</v>
      </c>
      <c r="D3898" t="s">
        <v>652</v>
      </c>
      <c r="E3898" t="s">
        <v>2379</v>
      </c>
      <c r="F3898" t="s">
        <v>22</v>
      </c>
      <c r="G3898">
        <v>0</v>
      </c>
      <c r="H3898" t="s">
        <v>26</v>
      </c>
      <c r="I3898" t="s">
        <v>31</v>
      </c>
      <c r="J3898" t="s">
        <v>13498</v>
      </c>
      <c r="K3898" t="s">
        <v>2932</v>
      </c>
      <c r="L3898" t="s">
        <v>512</v>
      </c>
      <c r="M3898">
        <f t="shared" si="960"/>
        <v>0</v>
      </c>
      <c r="N3898" t="str">
        <f t="shared" si="961"/>
        <v>20M</v>
      </c>
      <c r="O3898">
        <f t="shared" si="962"/>
        <v>5000000</v>
      </c>
      <c r="P3898" t="str">
        <f t="shared" si="963"/>
        <v>0</v>
      </c>
      <c r="Q3898" s="1" t="e">
        <f t="shared" si="964"/>
        <v>#VALUE!</v>
      </c>
      <c r="R3898">
        <f t="shared" si="965"/>
        <v>5000000</v>
      </c>
      <c r="S3898">
        <v>0</v>
      </c>
      <c r="T3898" s="4">
        <v>1000000000</v>
      </c>
      <c r="U3898">
        <f t="shared" si="975"/>
        <v>5.0000000000000001E-3</v>
      </c>
      <c r="V3898">
        <f t="shared" si="966"/>
        <v>0.05</v>
      </c>
      <c r="W3898">
        <f t="shared" si="967"/>
        <v>8.4</v>
      </c>
      <c r="X3898" s="5" t="e">
        <f t="shared" si="968"/>
        <v>#VALUE!</v>
      </c>
      <c r="Z3898">
        <v>40319</v>
      </c>
      <c r="AA3898">
        <v>43320</v>
      </c>
      <c r="AB3898" t="e">
        <f t="shared" si="969"/>
        <v>#VALUE!</v>
      </c>
      <c r="AC3898" t="e">
        <f t="shared" si="970"/>
        <v>#VALUE!</v>
      </c>
      <c r="AD3898">
        <v>0</v>
      </c>
      <c r="AE3898">
        <v>78158306</v>
      </c>
      <c r="AF3898">
        <f t="shared" si="971"/>
        <v>6.7030623718994115E-4</v>
      </c>
      <c r="AG3898">
        <f t="shared" si="972"/>
        <v>6.7030623718994115E-3</v>
      </c>
      <c r="AH3898" t="e">
        <f t="shared" si="973"/>
        <v>#VALUE!</v>
      </c>
      <c r="AI3898">
        <f t="shared" si="974"/>
        <v>3897</v>
      </c>
    </row>
    <row r="3899" spans="1:35" x14ac:dyDescent="0.3">
      <c r="A3899" t="s">
        <v>1156</v>
      </c>
      <c r="B3899">
        <v>4.0999999999999996</v>
      </c>
      <c r="C3899">
        <v>530792</v>
      </c>
      <c r="D3899" t="s">
        <v>20</v>
      </c>
      <c r="E3899" t="s">
        <v>839</v>
      </c>
      <c r="F3899" t="s">
        <v>22</v>
      </c>
      <c r="G3899">
        <v>0</v>
      </c>
      <c r="H3899" t="s">
        <v>26</v>
      </c>
      <c r="I3899" t="s">
        <v>1157</v>
      </c>
      <c r="J3899" t="s">
        <v>13378</v>
      </c>
      <c r="K3899" t="s">
        <v>20</v>
      </c>
      <c r="L3899" t="s">
        <v>20</v>
      </c>
      <c r="M3899">
        <f t="shared" si="960"/>
        <v>0</v>
      </c>
      <c r="N3899" t="str">
        <f t="shared" si="961"/>
        <v>N/A</v>
      </c>
      <c r="O3899">
        <f t="shared" si="962"/>
        <v>10000000</v>
      </c>
      <c r="P3899" t="str">
        <f t="shared" si="963"/>
        <v>0</v>
      </c>
      <c r="Q3899" s="1" t="e">
        <f t="shared" si="964"/>
        <v>#VALUE!</v>
      </c>
      <c r="R3899">
        <f t="shared" si="965"/>
        <v>10000000</v>
      </c>
      <c r="S3899">
        <v>0</v>
      </c>
      <c r="T3899" s="4">
        <v>1000000000</v>
      </c>
      <c r="U3899">
        <f t="shared" si="975"/>
        <v>0.01</v>
      </c>
      <c r="V3899">
        <f t="shared" si="966"/>
        <v>0.1</v>
      </c>
      <c r="W3899">
        <f t="shared" si="967"/>
        <v>8.1999999999999993</v>
      </c>
      <c r="X3899" s="5" t="e">
        <f t="shared" si="968"/>
        <v>#VALUE!</v>
      </c>
      <c r="Z3899">
        <v>40319</v>
      </c>
      <c r="AA3899">
        <v>43320</v>
      </c>
      <c r="AB3899" t="e">
        <f t="shared" si="969"/>
        <v>#VALUE!</v>
      </c>
      <c r="AC3899" t="e">
        <f t="shared" si="970"/>
        <v>#VALUE!</v>
      </c>
      <c r="AD3899">
        <v>0</v>
      </c>
      <c r="AE3899">
        <v>78158306</v>
      </c>
      <c r="AF3899">
        <f t="shared" si="971"/>
        <v>6.7912423792808405E-3</v>
      </c>
      <c r="AG3899">
        <f t="shared" si="972"/>
        <v>6.7912423792808402E-2</v>
      </c>
      <c r="AH3899" t="e">
        <f t="shared" si="973"/>
        <v>#VALUE!</v>
      </c>
      <c r="AI3899">
        <f t="shared" si="974"/>
        <v>3898</v>
      </c>
    </row>
    <row r="3900" spans="1:35" x14ac:dyDescent="0.3">
      <c r="A3900" t="s">
        <v>3110</v>
      </c>
      <c r="B3900">
        <v>4.0999999999999996</v>
      </c>
      <c r="C3900">
        <v>32405</v>
      </c>
      <c r="D3900" t="s">
        <v>395</v>
      </c>
      <c r="E3900" t="s">
        <v>2379</v>
      </c>
      <c r="F3900" t="s">
        <v>22</v>
      </c>
      <c r="G3900">
        <v>0</v>
      </c>
      <c r="H3900" t="s">
        <v>26</v>
      </c>
      <c r="I3900" t="s">
        <v>937</v>
      </c>
      <c r="J3900" t="s">
        <v>13337</v>
      </c>
      <c r="K3900" t="s">
        <v>3111</v>
      </c>
      <c r="L3900" t="s">
        <v>33</v>
      </c>
      <c r="M3900">
        <f t="shared" si="960"/>
        <v>0</v>
      </c>
      <c r="N3900" t="str">
        <f t="shared" si="961"/>
        <v>12M</v>
      </c>
      <c r="O3900">
        <f t="shared" si="962"/>
        <v>5000000</v>
      </c>
      <c r="P3900" t="str">
        <f t="shared" si="963"/>
        <v>0</v>
      </c>
      <c r="Q3900" s="1" t="e">
        <f t="shared" si="964"/>
        <v>#VALUE!</v>
      </c>
      <c r="R3900">
        <f t="shared" si="965"/>
        <v>5000000</v>
      </c>
      <c r="S3900">
        <v>0</v>
      </c>
      <c r="T3900" s="4">
        <v>1000000000</v>
      </c>
      <c r="U3900">
        <f t="shared" si="975"/>
        <v>5.0000000000000001E-3</v>
      </c>
      <c r="V3900">
        <f t="shared" si="966"/>
        <v>0.05</v>
      </c>
      <c r="W3900">
        <f t="shared" si="967"/>
        <v>8.1999999999999993</v>
      </c>
      <c r="X3900" s="5" t="e">
        <f t="shared" si="968"/>
        <v>#VALUE!</v>
      </c>
      <c r="Z3900">
        <v>40319</v>
      </c>
      <c r="AA3900">
        <v>43320</v>
      </c>
      <c r="AB3900" t="e">
        <f t="shared" si="969"/>
        <v>#VALUE!</v>
      </c>
      <c r="AC3900" t="e">
        <f t="shared" si="970"/>
        <v>#VALUE!</v>
      </c>
      <c r="AD3900">
        <v>0</v>
      </c>
      <c r="AE3900">
        <v>78158306</v>
      </c>
      <c r="AF3900">
        <f t="shared" si="971"/>
        <v>4.1460724596564314E-4</v>
      </c>
      <c r="AG3900">
        <f t="shared" si="972"/>
        <v>4.1460724596564316E-3</v>
      </c>
      <c r="AH3900" t="e">
        <f t="shared" si="973"/>
        <v>#VALUE!</v>
      </c>
      <c r="AI3900">
        <f t="shared" si="974"/>
        <v>3899</v>
      </c>
    </row>
    <row r="3901" spans="1:35" x14ac:dyDescent="0.3">
      <c r="A3901" t="s">
        <v>8014</v>
      </c>
      <c r="B3901">
        <v>4.0999999999999996</v>
      </c>
      <c r="C3901">
        <v>158</v>
      </c>
      <c r="D3901" t="s">
        <v>219</v>
      </c>
      <c r="E3901" t="s">
        <v>7441</v>
      </c>
      <c r="F3901" t="s">
        <v>22</v>
      </c>
      <c r="G3901">
        <v>0</v>
      </c>
      <c r="H3901" t="s">
        <v>72</v>
      </c>
      <c r="I3901" t="s">
        <v>24</v>
      </c>
      <c r="J3901" t="s">
        <v>13324</v>
      </c>
      <c r="K3901">
        <v>2.2999999999999998</v>
      </c>
      <c r="L3901" t="s">
        <v>33</v>
      </c>
      <c r="M3901">
        <f t="shared" si="960"/>
        <v>0</v>
      </c>
      <c r="N3901" t="str">
        <f t="shared" si="961"/>
        <v>26M</v>
      </c>
      <c r="O3901">
        <f t="shared" si="962"/>
        <v>50000</v>
      </c>
      <c r="P3901" t="str">
        <f t="shared" si="963"/>
        <v>0</v>
      </c>
      <c r="Q3901" s="1" t="e">
        <f t="shared" si="964"/>
        <v>#VALUE!</v>
      </c>
      <c r="R3901">
        <f t="shared" si="965"/>
        <v>50000</v>
      </c>
      <c r="S3901">
        <v>0</v>
      </c>
      <c r="T3901" s="4">
        <v>1000000000</v>
      </c>
      <c r="U3901">
        <f t="shared" si="975"/>
        <v>5.0000000000000002E-5</v>
      </c>
      <c r="V3901">
        <f t="shared" si="966"/>
        <v>5.0000000000000001E-4</v>
      </c>
      <c r="W3901">
        <f t="shared" si="967"/>
        <v>8.1999999999999993</v>
      </c>
      <c r="X3901" s="5" t="e">
        <f t="shared" si="968"/>
        <v>#VALUE!</v>
      </c>
      <c r="Z3901">
        <v>40319</v>
      </c>
      <c r="AA3901">
        <v>43320</v>
      </c>
      <c r="AB3901" t="e">
        <f t="shared" si="969"/>
        <v>#VALUE!</v>
      </c>
      <c r="AC3901" t="e">
        <f t="shared" si="970"/>
        <v>#VALUE!</v>
      </c>
      <c r="AD3901">
        <v>0</v>
      </c>
      <c r="AE3901">
        <v>78158306</v>
      </c>
      <c r="AF3901">
        <f t="shared" si="971"/>
        <v>2.0215381843101869E-6</v>
      </c>
      <c r="AG3901">
        <f t="shared" si="972"/>
        <v>2.0215381843101868E-5</v>
      </c>
      <c r="AH3901" t="e">
        <f t="shared" si="973"/>
        <v>#VALUE!</v>
      </c>
      <c r="AI3901">
        <f t="shared" si="974"/>
        <v>3900</v>
      </c>
    </row>
    <row r="3902" spans="1:35" x14ac:dyDescent="0.3">
      <c r="A3902" t="s">
        <v>9280</v>
      </c>
      <c r="B3902">
        <v>4.3</v>
      </c>
      <c r="C3902">
        <v>49</v>
      </c>
      <c r="D3902" t="s">
        <v>1493</v>
      </c>
      <c r="E3902" t="s">
        <v>8077</v>
      </c>
      <c r="F3902" t="s">
        <v>22</v>
      </c>
      <c r="G3902">
        <v>0</v>
      </c>
      <c r="H3902" t="s">
        <v>26</v>
      </c>
      <c r="I3902" t="s">
        <v>42</v>
      </c>
      <c r="J3902" t="s">
        <v>13426</v>
      </c>
      <c r="K3902">
        <v>2.2999999999999998</v>
      </c>
      <c r="L3902" t="s">
        <v>217</v>
      </c>
      <c r="M3902">
        <f t="shared" si="960"/>
        <v>0</v>
      </c>
      <c r="N3902" t="str">
        <f t="shared" si="961"/>
        <v>6.6M</v>
      </c>
      <c r="O3902">
        <f t="shared" si="962"/>
        <v>10000</v>
      </c>
      <c r="P3902" t="str">
        <f t="shared" si="963"/>
        <v>0</v>
      </c>
      <c r="Q3902" s="1" t="e">
        <f t="shared" si="964"/>
        <v>#VALUE!</v>
      </c>
      <c r="R3902">
        <f t="shared" si="965"/>
        <v>10000</v>
      </c>
      <c r="S3902">
        <v>0</v>
      </c>
      <c r="T3902" s="4">
        <v>1000000000</v>
      </c>
      <c r="U3902">
        <f t="shared" si="975"/>
        <v>1.0000000000000001E-5</v>
      </c>
      <c r="V3902">
        <f t="shared" si="966"/>
        <v>1E-4</v>
      </c>
      <c r="W3902">
        <f t="shared" si="967"/>
        <v>8.6</v>
      </c>
      <c r="X3902" s="5" t="e">
        <f t="shared" si="968"/>
        <v>#VALUE!</v>
      </c>
      <c r="Z3902">
        <v>40319</v>
      </c>
      <c r="AA3902">
        <v>43320</v>
      </c>
      <c r="AB3902" t="e">
        <f t="shared" si="969"/>
        <v>#VALUE!</v>
      </c>
      <c r="AC3902" t="e">
        <f t="shared" si="970"/>
        <v>#VALUE!</v>
      </c>
      <c r="AD3902">
        <v>0</v>
      </c>
      <c r="AE3902">
        <v>78158306</v>
      </c>
      <c r="AF3902">
        <f t="shared" si="971"/>
        <v>6.2693272804556435E-7</v>
      </c>
      <c r="AG3902">
        <f t="shared" si="972"/>
        <v>6.2693272804556437E-6</v>
      </c>
      <c r="AH3902" t="e">
        <f t="shared" si="973"/>
        <v>#VALUE!</v>
      </c>
      <c r="AI3902">
        <f t="shared" si="974"/>
        <v>3901</v>
      </c>
    </row>
    <row r="3903" spans="1:35" x14ac:dyDescent="0.3">
      <c r="A3903" t="s">
        <v>10946</v>
      </c>
      <c r="B3903">
        <v>4.4000000000000004</v>
      </c>
      <c r="C3903">
        <v>7</v>
      </c>
      <c r="D3903" t="s">
        <v>1000</v>
      </c>
      <c r="E3903" t="s">
        <v>10032</v>
      </c>
      <c r="F3903" t="s">
        <v>22</v>
      </c>
      <c r="G3903">
        <v>0</v>
      </c>
      <c r="H3903" t="s">
        <v>26</v>
      </c>
      <c r="I3903" t="s">
        <v>2564</v>
      </c>
      <c r="J3903" t="s">
        <v>13454</v>
      </c>
      <c r="K3903">
        <v>2</v>
      </c>
      <c r="L3903" t="s">
        <v>67</v>
      </c>
      <c r="M3903">
        <f t="shared" si="960"/>
        <v>0</v>
      </c>
      <c r="N3903" t="str">
        <f t="shared" si="961"/>
        <v>8.9M</v>
      </c>
      <c r="O3903">
        <f t="shared" si="962"/>
        <v>1000</v>
      </c>
      <c r="P3903" t="str">
        <f t="shared" si="963"/>
        <v>0</v>
      </c>
      <c r="Q3903" s="1" t="e">
        <f t="shared" si="964"/>
        <v>#VALUE!</v>
      </c>
      <c r="R3903">
        <f t="shared" si="965"/>
        <v>1000</v>
      </c>
      <c r="S3903">
        <v>0</v>
      </c>
      <c r="T3903" s="4">
        <v>1000000000</v>
      </c>
      <c r="U3903">
        <f t="shared" si="975"/>
        <v>9.9999999999999995E-7</v>
      </c>
      <c r="V3903">
        <f t="shared" si="966"/>
        <v>9.9999999999999991E-6</v>
      </c>
      <c r="W3903">
        <f t="shared" si="967"/>
        <v>8.8000000000000007</v>
      </c>
      <c r="X3903" s="5" t="e">
        <f t="shared" si="968"/>
        <v>#VALUE!</v>
      </c>
      <c r="Z3903">
        <v>40319</v>
      </c>
      <c r="AA3903">
        <v>43320</v>
      </c>
      <c r="AB3903" t="e">
        <f t="shared" si="969"/>
        <v>#VALUE!</v>
      </c>
      <c r="AC3903" t="e">
        <f t="shared" si="970"/>
        <v>#VALUE!</v>
      </c>
      <c r="AD3903">
        <v>0</v>
      </c>
      <c r="AE3903">
        <v>78158306</v>
      </c>
      <c r="AF3903">
        <f t="shared" si="971"/>
        <v>8.9561818292223475E-8</v>
      </c>
      <c r="AG3903">
        <f t="shared" si="972"/>
        <v>8.9561818292223469E-7</v>
      </c>
      <c r="AH3903" t="e">
        <f t="shared" si="973"/>
        <v>#VALUE!</v>
      </c>
      <c r="AI3903">
        <f t="shared" si="974"/>
        <v>3902</v>
      </c>
    </row>
    <row r="3904" spans="1:35" x14ac:dyDescent="0.3">
      <c r="A3904" t="s">
        <v>5519</v>
      </c>
      <c r="B3904">
        <v>4.0999999999999996</v>
      </c>
      <c r="C3904">
        <v>7728</v>
      </c>
      <c r="D3904" t="s">
        <v>337</v>
      </c>
      <c r="E3904" t="s">
        <v>5276</v>
      </c>
      <c r="F3904" t="s">
        <v>22</v>
      </c>
      <c r="G3904">
        <v>0</v>
      </c>
      <c r="H3904" t="s">
        <v>23</v>
      </c>
      <c r="I3904" t="s">
        <v>133</v>
      </c>
      <c r="J3904" t="s">
        <v>13351</v>
      </c>
      <c r="K3904" t="s">
        <v>1107</v>
      </c>
      <c r="L3904" t="s">
        <v>56</v>
      </c>
      <c r="M3904">
        <f t="shared" si="960"/>
        <v>0</v>
      </c>
      <c r="N3904" t="str">
        <f t="shared" si="961"/>
        <v>39M</v>
      </c>
      <c r="O3904">
        <f t="shared" si="962"/>
        <v>500000</v>
      </c>
      <c r="P3904" t="str">
        <f t="shared" si="963"/>
        <v>0</v>
      </c>
      <c r="Q3904" s="1" t="e">
        <f t="shared" si="964"/>
        <v>#VALUE!</v>
      </c>
      <c r="R3904">
        <f t="shared" si="965"/>
        <v>500000</v>
      </c>
      <c r="S3904">
        <v>0</v>
      </c>
      <c r="T3904" s="4">
        <v>1000000000</v>
      </c>
      <c r="U3904">
        <f t="shared" si="975"/>
        <v>5.0000000000000001E-4</v>
      </c>
      <c r="V3904">
        <f t="shared" si="966"/>
        <v>5.0000000000000001E-3</v>
      </c>
      <c r="W3904">
        <f t="shared" si="967"/>
        <v>8.1999999999999993</v>
      </c>
      <c r="X3904" s="5" t="e">
        <f t="shared" si="968"/>
        <v>#VALUE!</v>
      </c>
      <c r="Z3904">
        <v>40319</v>
      </c>
      <c r="AA3904">
        <v>43320</v>
      </c>
      <c r="AB3904" t="e">
        <f t="shared" si="969"/>
        <v>#VALUE!</v>
      </c>
      <c r="AC3904" t="e">
        <f t="shared" si="970"/>
        <v>#VALUE!</v>
      </c>
      <c r="AD3904">
        <v>0</v>
      </c>
      <c r="AE3904">
        <v>78158306</v>
      </c>
      <c r="AF3904">
        <f t="shared" si="971"/>
        <v>9.8876247394614716E-5</v>
      </c>
      <c r="AG3904">
        <f t="shared" si="972"/>
        <v>9.887624739461471E-4</v>
      </c>
      <c r="AH3904" t="e">
        <f t="shared" si="973"/>
        <v>#VALUE!</v>
      </c>
      <c r="AI3904">
        <f t="shared" si="974"/>
        <v>3903</v>
      </c>
    </row>
    <row r="3905" spans="1:35" x14ac:dyDescent="0.3">
      <c r="A3905" t="s">
        <v>6466</v>
      </c>
      <c r="B3905">
        <v>4.3</v>
      </c>
      <c r="C3905">
        <v>2806</v>
      </c>
      <c r="D3905" t="s">
        <v>608</v>
      </c>
      <c r="E3905" t="s">
        <v>5956</v>
      </c>
      <c r="F3905" t="s">
        <v>22</v>
      </c>
      <c r="G3905">
        <v>0</v>
      </c>
      <c r="H3905" t="s">
        <v>23</v>
      </c>
      <c r="I3905" t="s">
        <v>42</v>
      </c>
      <c r="J3905" t="s">
        <v>13427</v>
      </c>
      <c r="K3905">
        <v>3.6</v>
      </c>
      <c r="L3905" t="s">
        <v>163</v>
      </c>
      <c r="M3905">
        <f t="shared" si="960"/>
        <v>0</v>
      </c>
      <c r="N3905" t="str">
        <f t="shared" si="961"/>
        <v>27M</v>
      </c>
      <c r="O3905">
        <f t="shared" si="962"/>
        <v>100000</v>
      </c>
      <c r="P3905" t="str">
        <f t="shared" si="963"/>
        <v>0</v>
      </c>
      <c r="Q3905" s="1" t="e">
        <f t="shared" si="964"/>
        <v>#VALUE!</v>
      </c>
      <c r="R3905">
        <f t="shared" si="965"/>
        <v>100000</v>
      </c>
      <c r="S3905">
        <v>0</v>
      </c>
      <c r="T3905" s="4">
        <v>1000000000</v>
      </c>
      <c r="U3905">
        <f t="shared" si="975"/>
        <v>1E-4</v>
      </c>
      <c r="V3905">
        <f t="shared" si="966"/>
        <v>1E-3</v>
      </c>
      <c r="W3905">
        <f t="shared" si="967"/>
        <v>8.6</v>
      </c>
      <c r="X3905" s="5" t="e">
        <f t="shared" si="968"/>
        <v>#VALUE!</v>
      </c>
      <c r="Z3905">
        <v>40319</v>
      </c>
      <c r="AA3905">
        <v>43320</v>
      </c>
      <c r="AB3905" t="e">
        <f t="shared" si="969"/>
        <v>#VALUE!</v>
      </c>
      <c r="AC3905" t="e">
        <f t="shared" si="970"/>
        <v>#VALUE!</v>
      </c>
      <c r="AD3905">
        <v>0</v>
      </c>
      <c r="AE3905">
        <v>78158306</v>
      </c>
      <c r="AF3905">
        <f t="shared" si="971"/>
        <v>3.5901494589711296E-5</v>
      </c>
      <c r="AG3905">
        <f t="shared" si="972"/>
        <v>3.5901494589711297E-4</v>
      </c>
      <c r="AH3905" t="e">
        <f t="shared" si="973"/>
        <v>#VALUE!</v>
      </c>
      <c r="AI3905">
        <f t="shared" si="974"/>
        <v>3904</v>
      </c>
    </row>
    <row r="3906" spans="1:35" x14ac:dyDescent="0.3">
      <c r="A3906" t="s">
        <v>3450</v>
      </c>
      <c r="B3906">
        <v>4.4000000000000004</v>
      </c>
      <c r="C3906">
        <v>84957</v>
      </c>
      <c r="D3906" t="s">
        <v>20</v>
      </c>
      <c r="E3906" t="s">
        <v>3280</v>
      </c>
      <c r="F3906" t="s">
        <v>22</v>
      </c>
      <c r="G3906">
        <v>0</v>
      </c>
      <c r="H3906" t="s">
        <v>30</v>
      </c>
      <c r="I3906" t="s">
        <v>54</v>
      </c>
      <c r="J3906" t="s">
        <v>13603</v>
      </c>
      <c r="K3906" t="s">
        <v>20</v>
      </c>
      <c r="L3906" t="s">
        <v>20</v>
      </c>
      <c r="M3906">
        <f t="shared" ref="M3906:M3969" si="976">IF(F3906="Free", 0, IF(F3906="Paid", 1, ""))</f>
        <v>0</v>
      </c>
      <c r="N3906" t="str">
        <f t="shared" ref="N3906:N3969" si="977">IF(RIGHT(D3906,1)="M", D3906, IF(RIGHT(D3906,1)="k", TEXT(LEFT(D3906,LEN(D3906)-1)/1024,"0.00") &amp; "M", IF(D3906="Varies with device", "N/A", "")))</f>
        <v>N/A</v>
      </c>
      <c r="O3906">
        <f t="shared" ref="O3906:O3969" si="978">VALUE(SUBSTITUTE(SUBSTITUTE(E3906, "+", ""), ",", ""))</f>
        <v>1000000</v>
      </c>
      <c r="P3906" t="str">
        <f t="shared" ref="P3906:P3969" si="979">SUBSTITUTE(G3906, "$", "")</f>
        <v>0</v>
      </c>
      <c r="Q3906" s="1" t="e">
        <f t="shared" ref="Q3906:Q3969" si="980">DATEVALUE(J3906)</f>
        <v>#VALUE!</v>
      </c>
      <c r="R3906">
        <f t="shared" ref="R3906:R3969" si="981">IF(ISNUMBER(O3906), O3906, 0)</f>
        <v>1000000</v>
      </c>
      <c r="S3906">
        <v>0</v>
      </c>
      <c r="T3906" s="4">
        <v>1000000000</v>
      </c>
      <c r="U3906">
        <f t="shared" si="975"/>
        <v>1E-3</v>
      </c>
      <c r="V3906">
        <f t="shared" ref="V3906:V3969" si="982">U3906 * 10</f>
        <v>0.01</v>
      </c>
      <c r="W3906">
        <f t="shared" ref="W3906:W3969" si="983">B3906*2</f>
        <v>8.8000000000000007</v>
      </c>
      <c r="X3906" s="5" t="e">
        <f t="shared" ref="X3906:X3969" si="984">Q3906 - $Y$2</f>
        <v>#VALUE!</v>
      </c>
      <c r="Z3906">
        <v>40319</v>
      </c>
      <c r="AA3906">
        <v>43320</v>
      </c>
      <c r="AB3906" t="e">
        <f t="shared" ref="AB3906:AB3969" si="985">IF($AA$2 &lt;&gt; $Z$2, (X3906 - $Z$2) / ($AA$2 - $Z$2), NA())</f>
        <v>#VALUE!</v>
      </c>
      <c r="AC3906" t="e">
        <f t="shared" ref="AC3906:AC3969" si="986">AB3906 * 10</f>
        <v>#VALUE!</v>
      </c>
      <c r="AD3906">
        <v>0</v>
      </c>
      <c r="AE3906">
        <v>78158306</v>
      </c>
      <c r="AF3906">
        <f t="shared" ref="AF3906:AF3969" si="987">IF($AE$2 &lt;&gt; $AD$2, (C3906 - $AD$2) / ($AE$2 - $AD$2), NA())</f>
        <v>1.0869861995217757E-3</v>
      </c>
      <c r="AG3906">
        <f t="shared" ref="AG3906:AG3969" si="988">AF3906*10</f>
        <v>1.0869861995217757E-2</v>
      </c>
      <c r="AH3906" t="e">
        <f t="shared" ref="AH3906:AH3969" si="989">IF(W3906 &gt; 4,
   IF(V3906 &gt; 5,
      (V3906 * 2) + W3906 + AG3906 + AC3906,
      V3906 + W3906 + AG3906 + AC3906),
   V3906 + W3906 + AG3906 + AC3906)</f>
        <v>#VALUE!</v>
      </c>
      <c r="AI3906">
        <f t="shared" si="974"/>
        <v>3905</v>
      </c>
    </row>
    <row r="3907" spans="1:35" x14ac:dyDescent="0.3">
      <c r="A3907" t="s">
        <v>1482</v>
      </c>
      <c r="B3907">
        <v>4</v>
      </c>
      <c r="C3907">
        <v>293080</v>
      </c>
      <c r="D3907" t="s">
        <v>399</v>
      </c>
      <c r="E3907" t="s">
        <v>839</v>
      </c>
      <c r="F3907" t="s">
        <v>22</v>
      </c>
      <c r="G3907">
        <v>0</v>
      </c>
      <c r="H3907" t="s">
        <v>30</v>
      </c>
      <c r="I3907" t="s">
        <v>54</v>
      </c>
      <c r="J3907" t="s">
        <v>13317</v>
      </c>
      <c r="K3907">
        <v>5.17</v>
      </c>
      <c r="L3907" t="s">
        <v>56</v>
      </c>
      <c r="M3907">
        <f t="shared" si="976"/>
        <v>0</v>
      </c>
      <c r="N3907" t="str">
        <f t="shared" si="977"/>
        <v>25M</v>
      </c>
      <c r="O3907">
        <f t="shared" si="978"/>
        <v>10000000</v>
      </c>
      <c r="P3907" t="str">
        <f t="shared" si="979"/>
        <v>0</v>
      </c>
      <c r="Q3907" s="1" t="e">
        <f t="shared" si="980"/>
        <v>#VALUE!</v>
      </c>
      <c r="R3907">
        <f t="shared" si="981"/>
        <v>10000000</v>
      </c>
      <c r="S3907">
        <v>0</v>
      </c>
      <c r="T3907" s="4">
        <v>1000000000</v>
      </c>
      <c r="U3907">
        <f t="shared" si="975"/>
        <v>0.01</v>
      </c>
      <c r="V3907">
        <f t="shared" si="982"/>
        <v>0.1</v>
      </c>
      <c r="W3907">
        <f t="shared" si="983"/>
        <v>8</v>
      </c>
      <c r="X3907" s="5" t="e">
        <f t="shared" si="984"/>
        <v>#VALUE!</v>
      </c>
      <c r="Z3907">
        <v>40319</v>
      </c>
      <c r="AA3907">
        <v>43320</v>
      </c>
      <c r="AB3907" t="e">
        <f t="shared" si="985"/>
        <v>#VALUE!</v>
      </c>
      <c r="AC3907" t="e">
        <f t="shared" si="986"/>
        <v>#VALUE!</v>
      </c>
      <c r="AD3907">
        <v>0</v>
      </c>
      <c r="AE3907">
        <v>78158306</v>
      </c>
      <c r="AF3907">
        <f t="shared" si="987"/>
        <v>3.7498253864406937E-3</v>
      </c>
      <c r="AG3907">
        <f t="shared" si="988"/>
        <v>3.7498253864406937E-2</v>
      </c>
      <c r="AH3907" t="e">
        <f t="shared" si="989"/>
        <v>#VALUE!</v>
      </c>
      <c r="AI3907">
        <f t="shared" ref="AI3907:AI3970" si="990">ROW() - 1</f>
        <v>3906</v>
      </c>
    </row>
    <row r="3908" spans="1:35" x14ac:dyDescent="0.3">
      <c r="A3908" t="s">
        <v>12175</v>
      </c>
      <c r="B3908">
        <v>5</v>
      </c>
      <c r="C3908">
        <v>1</v>
      </c>
      <c r="D3908" t="s">
        <v>2007</v>
      </c>
      <c r="E3908" t="s">
        <v>11545</v>
      </c>
      <c r="F3908" t="s">
        <v>22</v>
      </c>
      <c r="G3908">
        <v>0</v>
      </c>
      <c r="H3908" t="s">
        <v>26</v>
      </c>
      <c r="I3908" t="s">
        <v>36</v>
      </c>
      <c r="J3908" t="s">
        <v>13821</v>
      </c>
      <c r="K3908" t="s">
        <v>2296</v>
      </c>
      <c r="L3908" t="s">
        <v>217</v>
      </c>
      <c r="M3908">
        <f t="shared" si="976"/>
        <v>0</v>
      </c>
      <c r="N3908" t="str">
        <f t="shared" si="977"/>
        <v>2.3M</v>
      </c>
      <c r="O3908">
        <f t="shared" si="978"/>
        <v>100</v>
      </c>
      <c r="P3908" t="str">
        <f t="shared" si="979"/>
        <v>0</v>
      </c>
      <c r="Q3908" s="1" t="e">
        <f t="shared" si="980"/>
        <v>#VALUE!</v>
      </c>
      <c r="R3908">
        <f t="shared" si="981"/>
        <v>100</v>
      </c>
      <c r="S3908">
        <v>0</v>
      </c>
      <c r="T3908" s="4">
        <v>1000000000</v>
      </c>
      <c r="U3908">
        <f t="shared" si="975"/>
        <v>9.9999999999999995E-8</v>
      </c>
      <c r="V3908">
        <f t="shared" si="982"/>
        <v>9.9999999999999995E-7</v>
      </c>
      <c r="W3908">
        <f t="shared" si="983"/>
        <v>10</v>
      </c>
      <c r="X3908" s="5" t="e">
        <f t="shared" si="984"/>
        <v>#VALUE!</v>
      </c>
      <c r="Z3908">
        <v>40319</v>
      </c>
      <c r="AA3908">
        <v>43320</v>
      </c>
      <c r="AB3908" t="e">
        <f t="shared" si="985"/>
        <v>#VALUE!</v>
      </c>
      <c r="AC3908" t="e">
        <f t="shared" si="986"/>
        <v>#VALUE!</v>
      </c>
      <c r="AD3908">
        <v>0</v>
      </c>
      <c r="AE3908">
        <v>78158306</v>
      </c>
      <c r="AF3908">
        <f t="shared" si="987"/>
        <v>1.279454547031764E-8</v>
      </c>
      <c r="AG3908">
        <f t="shared" si="988"/>
        <v>1.279454547031764E-7</v>
      </c>
      <c r="AH3908" t="e">
        <f t="shared" si="989"/>
        <v>#VALUE!</v>
      </c>
      <c r="AI3908">
        <f t="shared" si="990"/>
        <v>3907</v>
      </c>
    </row>
    <row r="3909" spans="1:35" x14ac:dyDescent="0.3">
      <c r="A3909" t="s">
        <v>10755</v>
      </c>
      <c r="B3909">
        <v>4.5</v>
      </c>
      <c r="C3909">
        <v>13</v>
      </c>
      <c r="D3909" t="s">
        <v>53</v>
      </c>
      <c r="E3909" t="s">
        <v>10032</v>
      </c>
      <c r="F3909" t="s">
        <v>22</v>
      </c>
      <c r="G3909">
        <v>0</v>
      </c>
      <c r="H3909" t="s">
        <v>26</v>
      </c>
      <c r="I3909" t="s">
        <v>927</v>
      </c>
      <c r="J3909" t="s">
        <v>13822</v>
      </c>
      <c r="K3909" t="s">
        <v>374</v>
      </c>
      <c r="L3909" t="s">
        <v>56</v>
      </c>
      <c r="M3909">
        <f t="shared" si="976"/>
        <v>0</v>
      </c>
      <c r="N3909" t="str">
        <f t="shared" si="977"/>
        <v>13M</v>
      </c>
      <c r="O3909">
        <f t="shared" si="978"/>
        <v>1000</v>
      </c>
      <c r="P3909" t="str">
        <f t="shared" si="979"/>
        <v>0</v>
      </c>
      <c r="Q3909" s="1" t="e">
        <f t="shared" si="980"/>
        <v>#VALUE!</v>
      </c>
      <c r="R3909">
        <f t="shared" si="981"/>
        <v>1000</v>
      </c>
      <c r="S3909">
        <v>0</v>
      </c>
      <c r="T3909" s="4">
        <v>1000000000</v>
      </c>
      <c r="U3909">
        <f t="shared" si="975"/>
        <v>9.9999999999999995E-7</v>
      </c>
      <c r="V3909">
        <f t="shared" si="982"/>
        <v>9.9999999999999991E-6</v>
      </c>
      <c r="W3909">
        <f t="shared" si="983"/>
        <v>9</v>
      </c>
      <c r="X3909" s="5" t="e">
        <f t="shared" si="984"/>
        <v>#VALUE!</v>
      </c>
      <c r="Z3909">
        <v>40319</v>
      </c>
      <c r="AA3909">
        <v>43320</v>
      </c>
      <c r="AB3909" t="e">
        <f t="shared" si="985"/>
        <v>#VALUE!</v>
      </c>
      <c r="AC3909" t="e">
        <f t="shared" si="986"/>
        <v>#VALUE!</v>
      </c>
      <c r="AD3909">
        <v>0</v>
      </c>
      <c r="AE3909">
        <v>78158306</v>
      </c>
      <c r="AF3909">
        <f t="shared" si="987"/>
        <v>1.6632909111412932E-7</v>
      </c>
      <c r="AG3909">
        <f t="shared" si="988"/>
        <v>1.6632909111412931E-6</v>
      </c>
      <c r="AH3909" t="e">
        <f t="shared" si="989"/>
        <v>#VALUE!</v>
      </c>
      <c r="AI3909">
        <f t="shared" si="990"/>
        <v>3908</v>
      </c>
    </row>
    <row r="3910" spans="1:35" x14ac:dyDescent="0.3">
      <c r="A3910" t="s">
        <v>9901</v>
      </c>
      <c r="B3910">
        <v>4.4000000000000004</v>
      </c>
      <c r="C3910">
        <v>25</v>
      </c>
      <c r="D3910" t="s">
        <v>425</v>
      </c>
      <c r="E3910" t="s">
        <v>9431</v>
      </c>
      <c r="F3910" t="s">
        <v>22</v>
      </c>
      <c r="G3910">
        <v>0</v>
      </c>
      <c r="H3910" t="s">
        <v>26</v>
      </c>
      <c r="I3910" t="s">
        <v>417</v>
      </c>
      <c r="J3910" t="s">
        <v>13456</v>
      </c>
      <c r="K3910" t="s">
        <v>2173</v>
      </c>
      <c r="L3910" t="s">
        <v>119</v>
      </c>
      <c r="M3910">
        <f t="shared" si="976"/>
        <v>0</v>
      </c>
      <c r="N3910" t="str">
        <f t="shared" si="977"/>
        <v>7.9M</v>
      </c>
      <c r="O3910">
        <f t="shared" si="978"/>
        <v>5000</v>
      </c>
      <c r="P3910" t="str">
        <f t="shared" si="979"/>
        <v>0</v>
      </c>
      <c r="Q3910" s="1" t="e">
        <f t="shared" si="980"/>
        <v>#VALUE!</v>
      </c>
      <c r="R3910">
        <f t="shared" si="981"/>
        <v>5000</v>
      </c>
      <c r="S3910">
        <v>0</v>
      </c>
      <c r="T3910" s="4">
        <v>1000000000</v>
      </c>
      <c r="U3910">
        <f t="shared" si="975"/>
        <v>5.0000000000000004E-6</v>
      </c>
      <c r="V3910">
        <f t="shared" si="982"/>
        <v>5.0000000000000002E-5</v>
      </c>
      <c r="W3910">
        <f t="shared" si="983"/>
        <v>8.8000000000000007</v>
      </c>
      <c r="X3910" s="5" t="e">
        <f t="shared" si="984"/>
        <v>#VALUE!</v>
      </c>
      <c r="Z3910">
        <v>40319</v>
      </c>
      <c r="AA3910">
        <v>43320</v>
      </c>
      <c r="AB3910" t="e">
        <f t="shared" si="985"/>
        <v>#VALUE!</v>
      </c>
      <c r="AC3910" t="e">
        <f t="shared" si="986"/>
        <v>#VALUE!</v>
      </c>
      <c r="AD3910">
        <v>0</v>
      </c>
      <c r="AE3910">
        <v>78158306</v>
      </c>
      <c r="AF3910">
        <f t="shared" si="987"/>
        <v>3.1986363675794098E-7</v>
      </c>
      <c r="AG3910">
        <f t="shared" si="988"/>
        <v>3.19863636757941E-6</v>
      </c>
      <c r="AH3910" t="e">
        <f t="shared" si="989"/>
        <v>#VALUE!</v>
      </c>
      <c r="AI3910">
        <f t="shared" si="990"/>
        <v>3909</v>
      </c>
    </row>
    <row r="3911" spans="1:35" x14ac:dyDescent="0.3">
      <c r="A3911" t="s">
        <v>9103</v>
      </c>
      <c r="B3911">
        <v>4.3</v>
      </c>
      <c r="C3911">
        <v>80</v>
      </c>
      <c r="D3911" t="s">
        <v>3135</v>
      </c>
      <c r="E3911" t="s">
        <v>8077</v>
      </c>
      <c r="F3911" t="s">
        <v>22</v>
      </c>
      <c r="G3911">
        <v>0</v>
      </c>
      <c r="H3911" t="s">
        <v>26</v>
      </c>
      <c r="I3911" t="s">
        <v>40</v>
      </c>
      <c r="J3911" t="s">
        <v>13427</v>
      </c>
      <c r="K3911">
        <v>1.2</v>
      </c>
      <c r="L3911" t="s">
        <v>67</v>
      </c>
      <c r="M3911">
        <f t="shared" si="976"/>
        <v>0</v>
      </c>
      <c r="N3911" t="str">
        <f t="shared" si="977"/>
        <v>1.7M</v>
      </c>
      <c r="O3911">
        <f t="shared" si="978"/>
        <v>10000</v>
      </c>
      <c r="P3911" t="str">
        <f t="shared" si="979"/>
        <v>0</v>
      </c>
      <c r="Q3911" s="1" t="e">
        <f t="shared" si="980"/>
        <v>#VALUE!</v>
      </c>
      <c r="R3911">
        <f t="shared" si="981"/>
        <v>10000</v>
      </c>
      <c r="S3911">
        <v>0</v>
      </c>
      <c r="T3911" s="4">
        <v>1000000000</v>
      </c>
      <c r="U3911">
        <f t="shared" ref="U3911:U3974" si="991">IF(T3911 &lt;&gt; S3911, (R3911 - S3911) / (T3911 - S3911), NA())</f>
        <v>1.0000000000000001E-5</v>
      </c>
      <c r="V3911">
        <f t="shared" si="982"/>
        <v>1E-4</v>
      </c>
      <c r="W3911">
        <f t="shared" si="983"/>
        <v>8.6</v>
      </c>
      <c r="X3911" s="5" t="e">
        <f t="shared" si="984"/>
        <v>#VALUE!</v>
      </c>
      <c r="Z3911">
        <v>40319</v>
      </c>
      <c r="AA3911">
        <v>43320</v>
      </c>
      <c r="AB3911" t="e">
        <f t="shared" si="985"/>
        <v>#VALUE!</v>
      </c>
      <c r="AC3911" t="e">
        <f t="shared" si="986"/>
        <v>#VALUE!</v>
      </c>
      <c r="AD3911">
        <v>0</v>
      </c>
      <c r="AE3911">
        <v>78158306</v>
      </c>
      <c r="AF3911">
        <f t="shared" si="987"/>
        <v>1.0235636376254112E-6</v>
      </c>
      <c r="AG3911">
        <f t="shared" si="988"/>
        <v>1.0235636376254111E-5</v>
      </c>
      <c r="AH3911" t="e">
        <f t="shared" si="989"/>
        <v>#VALUE!</v>
      </c>
      <c r="AI3911">
        <f t="shared" si="990"/>
        <v>3910</v>
      </c>
    </row>
    <row r="3912" spans="1:35" x14ac:dyDescent="0.3">
      <c r="A3912" t="s">
        <v>8428</v>
      </c>
      <c r="B3912">
        <v>4.0999999999999996</v>
      </c>
      <c r="C3912">
        <v>315</v>
      </c>
      <c r="D3912" t="s">
        <v>2852</v>
      </c>
      <c r="E3912" t="s">
        <v>8077</v>
      </c>
      <c r="F3912" t="s">
        <v>22</v>
      </c>
      <c r="G3912">
        <v>0</v>
      </c>
      <c r="H3912" t="s">
        <v>26</v>
      </c>
      <c r="I3912" t="s">
        <v>117</v>
      </c>
      <c r="J3912" t="s">
        <v>13326</v>
      </c>
      <c r="K3912">
        <v>6.95</v>
      </c>
      <c r="L3912" t="s">
        <v>56</v>
      </c>
      <c r="M3912">
        <f t="shared" si="976"/>
        <v>0</v>
      </c>
      <c r="N3912" t="str">
        <f t="shared" si="977"/>
        <v>7.7M</v>
      </c>
      <c r="O3912">
        <f t="shared" si="978"/>
        <v>10000</v>
      </c>
      <c r="P3912" t="str">
        <f t="shared" si="979"/>
        <v>0</v>
      </c>
      <c r="Q3912" s="1" t="e">
        <f t="shared" si="980"/>
        <v>#VALUE!</v>
      </c>
      <c r="R3912">
        <f t="shared" si="981"/>
        <v>10000</v>
      </c>
      <c r="S3912">
        <v>0</v>
      </c>
      <c r="T3912" s="4">
        <v>1000000000</v>
      </c>
      <c r="U3912">
        <f t="shared" si="991"/>
        <v>1.0000000000000001E-5</v>
      </c>
      <c r="V3912">
        <f t="shared" si="982"/>
        <v>1E-4</v>
      </c>
      <c r="W3912">
        <f t="shared" si="983"/>
        <v>8.1999999999999993</v>
      </c>
      <c r="X3912" s="5" t="e">
        <f t="shared" si="984"/>
        <v>#VALUE!</v>
      </c>
      <c r="Z3912">
        <v>40319</v>
      </c>
      <c r="AA3912">
        <v>43320</v>
      </c>
      <c r="AB3912" t="e">
        <f t="shared" si="985"/>
        <v>#VALUE!</v>
      </c>
      <c r="AC3912" t="e">
        <f t="shared" si="986"/>
        <v>#VALUE!</v>
      </c>
      <c r="AD3912">
        <v>0</v>
      </c>
      <c r="AE3912">
        <v>78158306</v>
      </c>
      <c r="AF3912">
        <f t="shared" si="987"/>
        <v>4.0302818231500561E-6</v>
      </c>
      <c r="AG3912">
        <f t="shared" si="988"/>
        <v>4.0302818231500561E-5</v>
      </c>
      <c r="AH3912" t="e">
        <f t="shared" si="989"/>
        <v>#VALUE!</v>
      </c>
      <c r="AI3912">
        <f t="shared" si="990"/>
        <v>3911</v>
      </c>
    </row>
    <row r="3913" spans="1:35" x14ac:dyDescent="0.3">
      <c r="A3913" t="s">
        <v>10864</v>
      </c>
      <c r="B3913">
        <v>4.2</v>
      </c>
      <c r="C3913">
        <v>9</v>
      </c>
      <c r="D3913" t="s">
        <v>818</v>
      </c>
      <c r="E3913" t="s">
        <v>10032</v>
      </c>
      <c r="F3913" t="s">
        <v>22</v>
      </c>
      <c r="G3913">
        <v>0</v>
      </c>
      <c r="H3913" t="s">
        <v>26</v>
      </c>
      <c r="I3913" t="s">
        <v>62</v>
      </c>
      <c r="J3913" t="s">
        <v>13384</v>
      </c>
      <c r="K3913" t="s">
        <v>1574</v>
      </c>
      <c r="L3913" t="s">
        <v>33</v>
      </c>
      <c r="M3913">
        <f t="shared" si="976"/>
        <v>0</v>
      </c>
      <c r="N3913" t="str">
        <f t="shared" si="977"/>
        <v>30M</v>
      </c>
      <c r="O3913">
        <f t="shared" si="978"/>
        <v>1000</v>
      </c>
      <c r="P3913" t="str">
        <f t="shared" si="979"/>
        <v>0</v>
      </c>
      <c r="Q3913" s="1" t="e">
        <f t="shared" si="980"/>
        <v>#VALUE!</v>
      </c>
      <c r="R3913">
        <f t="shared" si="981"/>
        <v>1000</v>
      </c>
      <c r="S3913">
        <v>0</v>
      </c>
      <c r="T3913" s="4">
        <v>1000000000</v>
      </c>
      <c r="U3913">
        <f t="shared" si="991"/>
        <v>9.9999999999999995E-7</v>
      </c>
      <c r="V3913">
        <f t="shared" si="982"/>
        <v>9.9999999999999991E-6</v>
      </c>
      <c r="W3913">
        <f t="shared" si="983"/>
        <v>8.4</v>
      </c>
      <c r="X3913" s="5" t="e">
        <f t="shared" si="984"/>
        <v>#VALUE!</v>
      </c>
      <c r="Z3913">
        <v>40319</v>
      </c>
      <c r="AA3913">
        <v>43320</v>
      </c>
      <c r="AB3913" t="e">
        <f t="shared" si="985"/>
        <v>#VALUE!</v>
      </c>
      <c r="AC3913" t="e">
        <f t="shared" si="986"/>
        <v>#VALUE!</v>
      </c>
      <c r="AD3913">
        <v>0</v>
      </c>
      <c r="AE3913">
        <v>78158306</v>
      </c>
      <c r="AF3913">
        <f t="shared" si="987"/>
        <v>1.1515090923285875E-7</v>
      </c>
      <c r="AG3913">
        <f t="shared" si="988"/>
        <v>1.1515090923285874E-6</v>
      </c>
      <c r="AH3913" t="e">
        <f t="shared" si="989"/>
        <v>#VALUE!</v>
      </c>
      <c r="AI3913">
        <f t="shared" si="990"/>
        <v>3912</v>
      </c>
    </row>
    <row r="3914" spans="1:35" x14ac:dyDescent="0.3">
      <c r="A3914" t="s">
        <v>10869</v>
      </c>
      <c r="B3914">
        <v>4.0999999999999996</v>
      </c>
      <c r="C3914">
        <v>9</v>
      </c>
      <c r="D3914" t="s">
        <v>603</v>
      </c>
      <c r="E3914" t="s">
        <v>10032</v>
      </c>
      <c r="F3914" t="s">
        <v>22</v>
      </c>
      <c r="G3914">
        <v>0</v>
      </c>
      <c r="H3914" t="s">
        <v>26</v>
      </c>
      <c r="I3914" t="s">
        <v>312</v>
      </c>
      <c r="J3914" t="s">
        <v>13326</v>
      </c>
      <c r="K3914" t="s">
        <v>10848</v>
      </c>
      <c r="L3914" t="s">
        <v>33</v>
      </c>
      <c r="M3914">
        <f t="shared" si="976"/>
        <v>0</v>
      </c>
      <c r="N3914" t="str">
        <f t="shared" si="977"/>
        <v>8.7M</v>
      </c>
      <c r="O3914">
        <f t="shared" si="978"/>
        <v>1000</v>
      </c>
      <c r="P3914" t="str">
        <f t="shared" si="979"/>
        <v>0</v>
      </c>
      <c r="Q3914" s="1" t="e">
        <f t="shared" si="980"/>
        <v>#VALUE!</v>
      </c>
      <c r="R3914">
        <f t="shared" si="981"/>
        <v>1000</v>
      </c>
      <c r="S3914">
        <v>0</v>
      </c>
      <c r="T3914" s="4">
        <v>1000000000</v>
      </c>
      <c r="U3914">
        <f t="shared" si="991"/>
        <v>9.9999999999999995E-7</v>
      </c>
      <c r="V3914">
        <f t="shared" si="982"/>
        <v>9.9999999999999991E-6</v>
      </c>
      <c r="W3914">
        <f t="shared" si="983"/>
        <v>8.1999999999999993</v>
      </c>
      <c r="X3914" s="5" t="e">
        <f t="shared" si="984"/>
        <v>#VALUE!</v>
      </c>
      <c r="Z3914">
        <v>40319</v>
      </c>
      <c r="AA3914">
        <v>43320</v>
      </c>
      <c r="AB3914" t="e">
        <f t="shared" si="985"/>
        <v>#VALUE!</v>
      </c>
      <c r="AC3914" t="e">
        <f t="shared" si="986"/>
        <v>#VALUE!</v>
      </c>
      <c r="AD3914">
        <v>0</v>
      </c>
      <c r="AE3914">
        <v>78158306</v>
      </c>
      <c r="AF3914">
        <f t="shared" si="987"/>
        <v>1.1515090923285875E-7</v>
      </c>
      <c r="AG3914">
        <f t="shared" si="988"/>
        <v>1.1515090923285874E-6</v>
      </c>
      <c r="AH3914" t="e">
        <f t="shared" si="989"/>
        <v>#VALUE!</v>
      </c>
      <c r="AI3914">
        <f t="shared" si="990"/>
        <v>3913</v>
      </c>
    </row>
    <row r="3915" spans="1:35" x14ac:dyDescent="0.3">
      <c r="A3915" t="s">
        <v>2234</v>
      </c>
      <c r="B3915">
        <v>4.0999999999999996</v>
      </c>
      <c r="C3915">
        <v>51895</v>
      </c>
      <c r="D3915" t="s">
        <v>492</v>
      </c>
      <c r="E3915" t="s">
        <v>839</v>
      </c>
      <c r="F3915" t="s">
        <v>22</v>
      </c>
      <c r="G3915">
        <v>0</v>
      </c>
      <c r="H3915" t="s">
        <v>26</v>
      </c>
      <c r="I3915" t="s">
        <v>2235</v>
      </c>
      <c r="J3915" t="s">
        <v>13370</v>
      </c>
      <c r="K3915">
        <v>18.100000000000001</v>
      </c>
      <c r="L3915" t="s">
        <v>150</v>
      </c>
      <c r="M3915">
        <f t="shared" si="976"/>
        <v>0</v>
      </c>
      <c r="N3915" t="str">
        <f t="shared" si="977"/>
        <v>22M</v>
      </c>
      <c r="O3915">
        <f t="shared" si="978"/>
        <v>10000000</v>
      </c>
      <c r="P3915" t="str">
        <f t="shared" si="979"/>
        <v>0</v>
      </c>
      <c r="Q3915" s="1" t="e">
        <f t="shared" si="980"/>
        <v>#VALUE!</v>
      </c>
      <c r="R3915">
        <f t="shared" si="981"/>
        <v>10000000</v>
      </c>
      <c r="S3915">
        <v>0</v>
      </c>
      <c r="T3915" s="4">
        <v>1000000000</v>
      </c>
      <c r="U3915">
        <f t="shared" si="991"/>
        <v>0.01</v>
      </c>
      <c r="V3915">
        <f t="shared" si="982"/>
        <v>0.1</v>
      </c>
      <c r="W3915">
        <f t="shared" si="983"/>
        <v>8.1999999999999993</v>
      </c>
      <c r="X3915" s="5" t="e">
        <f t="shared" si="984"/>
        <v>#VALUE!</v>
      </c>
      <c r="Z3915">
        <v>40319</v>
      </c>
      <c r="AA3915">
        <v>43320</v>
      </c>
      <c r="AB3915" t="e">
        <f t="shared" si="985"/>
        <v>#VALUE!</v>
      </c>
      <c r="AC3915" t="e">
        <f t="shared" si="986"/>
        <v>#VALUE!</v>
      </c>
      <c r="AD3915">
        <v>0</v>
      </c>
      <c r="AE3915">
        <v>78158306</v>
      </c>
      <c r="AF3915">
        <f t="shared" si="987"/>
        <v>6.6397293718213396E-4</v>
      </c>
      <c r="AG3915">
        <f t="shared" si="988"/>
        <v>6.6397293718213398E-3</v>
      </c>
      <c r="AH3915" t="e">
        <f t="shared" si="989"/>
        <v>#VALUE!</v>
      </c>
      <c r="AI3915">
        <f t="shared" si="990"/>
        <v>3914</v>
      </c>
    </row>
    <row r="3916" spans="1:35" x14ac:dyDescent="0.3">
      <c r="A3916" t="s">
        <v>2717</v>
      </c>
      <c r="B3916">
        <v>4.0999999999999996</v>
      </c>
      <c r="C3916">
        <v>91615</v>
      </c>
      <c r="D3916" t="s">
        <v>454</v>
      </c>
      <c r="E3916" t="s">
        <v>2379</v>
      </c>
      <c r="F3916" t="s">
        <v>22</v>
      </c>
      <c r="G3916">
        <v>0</v>
      </c>
      <c r="H3916" t="s">
        <v>72</v>
      </c>
      <c r="I3916" t="s">
        <v>50</v>
      </c>
      <c r="J3916" t="s">
        <v>13396</v>
      </c>
      <c r="K3916">
        <v>3.12</v>
      </c>
      <c r="L3916" t="s">
        <v>33</v>
      </c>
      <c r="M3916">
        <f t="shared" si="976"/>
        <v>0</v>
      </c>
      <c r="N3916" t="str">
        <f t="shared" si="977"/>
        <v>23M</v>
      </c>
      <c r="O3916">
        <f t="shared" si="978"/>
        <v>5000000</v>
      </c>
      <c r="P3916" t="str">
        <f t="shared" si="979"/>
        <v>0</v>
      </c>
      <c r="Q3916" s="1" t="e">
        <f t="shared" si="980"/>
        <v>#VALUE!</v>
      </c>
      <c r="R3916">
        <f t="shared" si="981"/>
        <v>5000000</v>
      </c>
      <c r="S3916">
        <v>0</v>
      </c>
      <c r="T3916" s="4">
        <v>1000000000</v>
      </c>
      <c r="U3916">
        <f t="shared" si="991"/>
        <v>5.0000000000000001E-3</v>
      </c>
      <c r="V3916">
        <f t="shared" si="982"/>
        <v>0.05</v>
      </c>
      <c r="W3916">
        <f t="shared" si="983"/>
        <v>8.1999999999999993</v>
      </c>
      <c r="X3916" s="5" t="e">
        <f t="shared" si="984"/>
        <v>#VALUE!</v>
      </c>
      <c r="Z3916">
        <v>40319</v>
      </c>
      <c r="AA3916">
        <v>43320</v>
      </c>
      <c r="AB3916" t="e">
        <f t="shared" si="985"/>
        <v>#VALUE!</v>
      </c>
      <c r="AC3916" t="e">
        <f t="shared" si="986"/>
        <v>#VALUE!</v>
      </c>
      <c r="AD3916">
        <v>0</v>
      </c>
      <c r="AE3916">
        <v>78158306</v>
      </c>
      <c r="AF3916">
        <f t="shared" si="987"/>
        <v>1.1721722832631505E-3</v>
      </c>
      <c r="AG3916">
        <f t="shared" si="988"/>
        <v>1.1721722832631506E-2</v>
      </c>
      <c r="AH3916" t="e">
        <f t="shared" si="989"/>
        <v>#VALUE!</v>
      </c>
      <c r="AI3916">
        <f t="shared" si="990"/>
        <v>3915</v>
      </c>
    </row>
    <row r="3917" spans="1:35" x14ac:dyDescent="0.3">
      <c r="A3917" t="s">
        <v>6440</v>
      </c>
      <c r="B3917">
        <v>4.0999999999999996</v>
      </c>
      <c r="C3917">
        <v>2954</v>
      </c>
      <c r="D3917" t="s">
        <v>20</v>
      </c>
      <c r="E3917" t="s">
        <v>5956</v>
      </c>
      <c r="F3917" t="s">
        <v>22</v>
      </c>
      <c r="G3917">
        <v>0</v>
      </c>
      <c r="H3917" t="s">
        <v>72</v>
      </c>
      <c r="I3917" t="s">
        <v>312</v>
      </c>
      <c r="J3917" t="s">
        <v>13351</v>
      </c>
      <c r="K3917" t="s">
        <v>20</v>
      </c>
      <c r="L3917" t="s">
        <v>20</v>
      </c>
      <c r="M3917">
        <f t="shared" si="976"/>
        <v>0</v>
      </c>
      <c r="N3917" t="str">
        <f t="shared" si="977"/>
        <v>N/A</v>
      </c>
      <c r="O3917">
        <f t="shared" si="978"/>
        <v>100000</v>
      </c>
      <c r="P3917" t="str">
        <f t="shared" si="979"/>
        <v>0</v>
      </c>
      <c r="Q3917" s="1" t="e">
        <f t="shared" si="980"/>
        <v>#VALUE!</v>
      </c>
      <c r="R3917">
        <f t="shared" si="981"/>
        <v>100000</v>
      </c>
      <c r="S3917">
        <v>0</v>
      </c>
      <c r="T3917" s="4">
        <v>1000000000</v>
      </c>
      <c r="U3917">
        <f t="shared" si="991"/>
        <v>1E-4</v>
      </c>
      <c r="V3917">
        <f t="shared" si="982"/>
        <v>1E-3</v>
      </c>
      <c r="W3917">
        <f t="shared" si="983"/>
        <v>8.1999999999999993</v>
      </c>
      <c r="X3917" s="5" t="e">
        <f t="shared" si="984"/>
        <v>#VALUE!</v>
      </c>
      <c r="Z3917">
        <v>40319</v>
      </c>
      <c r="AA3917">
        <v>43320</v>
      </c>
      <c r="AB3917" t="e">
        <f t="shared" si="985"/>
        <v>#VALUE!</v>
      </c>
      <c r="AC3917" t="e">
        <f t="shared" si="986"/>
        <v>#VALUE!</v>
      </c>
      <c r="AD3917">
        <v>0</v>
      </c>
      <c r="AE3917">
        <v>78158306</v>
      </c>
      <c r="AF3917">
        <f t="shared" si="987"/>
        <v>3.7795087319318307E-5</v>
      </c>
      <c r="AG3917">
        <f t="shared" si="988"/>
        <v>3.7795087319318307E-4</v>
      </c>
      <c r="AH3917" t="e">
        <f t="shared" si="989"/>
        <v>#VALUE!</v>
      </c>
      <c r="AI3917">
        <f t="shared" si="990"/>
        <v>3916</v>
      </c>
    </row>
    <row r="3918" spans="1:35" x14ac:dyDescent="0.3">
      <c r="A3918" t="s">
        <v>6623</v>
      </c>
      <c r="B3918">
        <v>4.2</v>
      </c>
      <c r="C3918">
        <v>2055</v>
      </c>
      <c r="D3918" t="s">
        <v>209</v>
      </c>
      <c r="E3918" t="s">
        <v>5956</v>
      </c>
      <c r="F3918" t="s">
        <v>22</v>
      </c>
      <c r="G3918">
        <v>0</v>
      </c>
      <c r="H3918" t="s">
        <v>23</v>
      </c>
      <c r="I3918" t="s">
        <v>109</v>
      </c>
      <c r="J3918" t="s">
        <v>13386</v>
      </c>
      <c r="K3918" t="s">
        <v>6624</v>
      </c>
      <c r="L3918" t="s">
        <v>119</v>
      </c>
      <c r="M3918">
        <f t="shared" si="976"/>
        <v>0</v>
      </c>
      <c r="N3918" t="str">
        <f t="shared" si="977"/>
        <v>96M</v>
      </c>
      <c r="O3918">
        <f t="shared" si="978"/>
        <v>100000</v>
      </c>
      <c r="P3918" t="str">
        <f t="shared" si="979"/>
        <v>0</v>
      </c>
      <c r="Q3918" s="1" t="e">
        <f t="shared" si="980"/>
        <v>#VALUE!</v>
      </c>
      <c r="R3918">
        <f t="shared" si="981"/>
        <v>100000</v>
      </c>
      <c r="S3918">
        <v>0</v>
      </c>
      <c r="T3918" s="4">
        <v>1000000000</v>
      </c>
      <c r="U3918">
        <f t="shared" si="991"/>
        <v>1E-4</v>
      </c>
      <c r="V3918">
        <f t="shared" si="982"/>
        <v>1E-3</v>
      </c>
      <c r="W3918">
        <f t="shared" si="983"/>
        <v>8.4</v>
      </c>
      <c r="X3918" s="5" t="e">
        <f t="shared" si="984"/>
        <v>#VALUE!</v>
      </c>
      <c r="Z3918">
        <v>40319</v>
      </c>
      <c r="AA3918">
        <v>43320</v>
      </c>
      <c r="AB3918" t="e">
        <f t="shared" si="985"/>
        <v>#VALUE!</v>
      </c>
      <c r="AC3918" t="e">
        <f t="shared" si="986"/>
        <v>#VALUE!</v>
      </c>
      <c r="AD3918">
        <v>0</v>
      </c>
      <c r="AE3918">
        <v>78158306</v>
      </c>
      <c r="AF3918">
        <f t="shared" si="987"/>
        <v>2.6292790941502748E-5</v>
      </c>
      <c r="AG3918">
        <f t="shared" si="988"/>
        <v>2.6292790941502748E-4</v>
      </c>
      <c r="AH3918" t="e">
        <f t="shared" si="989"/>
        <v>#VALUE!</v>
      </c>
      <c r="AI3918">
        <f t="shared" si="990"/>
        <v>3917</v>
      </c>
    </row>
    <row r="3919" spans="1:35" x14ac:dyDescent="0.3">
      <c r="A3919" t="s">
        <v>6987</v>
      </c>
      <c r="B3919">
        <v>4.2</v>
      </c>
      <c r="C3919">
        <v>994</v>
      </c>
      <c r="D3919" t="s">
        <v>1394</v>
      </c>
      <c r="E3919" t="s">
        <v>5956</v>
      </c>
      <c r="F3919" t="s">
        <v>22</v>
      </c>
      <c r="G3919">
        <v>0</v>
      </c>
      <c r="H3919" t="s">
        <v>26</v>
      </c>
      <c r="I3919" t="s">
        <v>40</v>
      </c>
      <c r="J3919" t="s">
        <v>13386</v>
      </c>
      <c r="K3919" t="s">
        <v>193</v>
      </c>
      <c r="L3919" t="s">
        <v>104</v>
      </c>
      <c r="M3919">
        <f t="shared" si="976"/>
        <v>0</v>
      </c>
      <c r="N3919" t="str">
        <f t="shared" si="977"/>
        <v>2.8M</v>
      </c>
      <c r="O3919">
        <f t="shared" si="978"/>
        <v>100000</v>
      </c>
      <c r="P3919" t="str">
        <f t="shared" si="979"/>
        <v>0</v>
      </c>
      <c r="Q3919" s="1" t="e">
        <f t="shared" si="980"/>
        <v>#VALUE!</v>
      </c>
      <c r="R3919">
        <f t="shared" si="981"/>
        <v>100000</v>
      </c>
      <c r="S3919">
        <v>0</v>
      </c>
      <c r="T3919" s="4">
        <v>1000000000</v>
      </c>
      <c r="U3919">
        <f t="shared" si="991"/>
        <v>1E-4</v>
      </c>
      <c r="V3919">
        <f t="shared" si="982"/>
        <v>1E-3</v>
      </c>
      <c r="W3919">
        <f t="shared" si="983"/>
        <v>8.4</v>
      </c>
      <c r="X3919" s="5" t="e">
        <f t="shared" si="984"/>
        <v>#VALUE!</v>
      </c>
      <c r="Z3919">
        <v>40319</v>
      </c>
      <c r="AA3919">
        <v>43320</v>
      </c>
      <c r="AB3919" t="e">
        <f t="shared" si="985"/>
        <v>#VALUE!</v>
      </c>
      <c r="AC3919" t="e">
        <f t="shared" si="986"/>
        <v>#VALUE!</v>
      </c>
      <c r="AD3919">
        <v>0</v>
      </c>
      <c r="AE3919">
        <v>78158306</v>
      </c>
      <c r="AF3919">
        <f t="shared" si="987"/>
        <v>1.2717778197495734E-5</v>
      </c>
      <c r="AG3919">
        <f t="shared" si="988"/>
        <v>1.2717778197495733E-4</v>
      </c>
      <c r="AH3919" t="e">
        <f t="shared" si="989"/>
        <v>#VALUE!</v>
      </c>
      <c r="AI3919">
        <f t="shared" si="990"/>
        <v>3918</v>
      </c>
    </row>
    <row r="3920" spans="1:35" x14ac:dyDescent="0.3">
      <c r="A3920" t="s">
        <v>3259</v>
      </c>
      <c r="B3920">
        <v>4.2</v>
      </c>
      <c r="C3920">
        <v>6454</v>
      </c>
      <c r="D3920" t="s">
        <v>125</v>
      </c>
      <c r="E3920" t="s">
        <v>2379</v>
      </c>
      <c r="F3920" t="s">
        <v>22</v>
      </c>
      <c r="G3920">
        <v>0</v>
      </c>
      <c r="H3920" t="s">
        <v>26</v>
      </c>
      <c r="I3920" t="s">
        <v>27</v>
      </c>
      <c r="J3920" t="s">
        <v>13417</v>
      </c>
      <c r="K3920" t="s">
        <v>3260</v>
      </c>
      <c r="L3920" t="s">
        <v>104</v>
      </c>
      <c r="M3920">
        <f t="shared" si="976"/>
        <v>0</v>
      </c>
      <c r="N3920" t="str">
        <f t="shared" si="977"/>
        <v>15M</v>
      </c>
      <c r="O3920">
        <f t="shared" si="978"/>
        <v>5000000</v>
      </c>
      <c r="P3920" t="str">
        <f t="shared" si="979"/>
        <v>0</v>
      </c>
      <c r="Q3920" s="1" t="e">
        <f t="shared" si="980"/>
        <v>#VALUE!</v>
      </c>
      <c r="R3920">
        <f t="shared" si="981"/>
        <v>5000000</v>
      </c>
      <c r="S3920">
        <v>0</v>
      </c>
      <c r="T3920" s="4">
        <v>1000000000</v>
      </c>
      <c r="U3920">
        <f t="shared" si="991"/>
        <v>5.0000000000000001E-3</v>
      </c>
      <c r="V3920">
        <f t="shared" si="982"/>
        <v>0.05</v>
      </c>
      <c r="W3920">
        <f t="shared" si="983"/>
        <v>8.4</v>
      </c>
      <c r="X3920" s="5" t="e">
        <f t="shared" si="984"/>
        <v>#VALUE!</v>
      </c>
      <c r="Z3920">
        <v>40319</v>
      </c>
      <c r="AA3920">
        <v>43320</v>
      </c>
      <c r="AB3920" t="e">
        <f t="shared" si="985"/>
        <v>#VALUE!</v>
      </c>
      <c r="AC3920" t="e">
        <f t="shared" si="986"/>
        <v>#VALUE!</v>
      </c>
      <c r="AD3920">
        <v>0</v>
      </c>
      <c r="AE3920">
        <v>78158306</v>
      </c>
      <c r="AF3920">
        <f t="shared" si="987"/>
        <v>8.2575996465430042E-5</v>
      </c>
      <c r="AG3920">
        <f t="shared" si="988"/>
        <v>8.2575996465430036E-4</v>
      </c>
      <c r="AH3920" t="e">
        <f t="shared" si="989"/>
        <v>#VALUE!</v>
      </c>
      <c r="AI3920">
        <f t="shared" si="990"/>
        <v>3919</v>
      </c>
    </row>
    <row r="3921" spans="1:35" x14ac:dyDescent="0.3">
      <c r="A3921" t="s">
        <v>11669</v>
      </c>
      <c r="B3921">
        <v>5</v>
      </c>
      <c r="C3921">
        <v>12</v>
      </c>
      <c r="D3921" t="s">
        <v>2182</v>
      </c>
      <c r="E3921" t="s">
        <v>11545</v>
      </c>
      <c r="F3921" t="s">
        <v>849</v>
      </c>
      <c r="G3921" t="s">
        <v>3301</v>
      </c>
      <c r="H3921" t="s">
        <v>26</v>
      </c>
      <c r="I3921" t="s">
        <v>927</v>
      </c>
      <c r="J3921" t="s">
        <v>13823</v>
      </c>
      <c r="K3921" t="s">
        <v>1565</v>
      </c>
      <c r="L3921" t="s">
        <v>130</v>
      </c>
      <c r="M3921">
        <f t="shared" si="976"/>
        <v>1</v>
      </c>
      <c r="N3921" t="str">
        <f t="shared" si="977"/>
        <v>2.4M</v>
      </c>
      <c r="O3921">
        <f t="shared" si="978"/>
        <v>100</v>
      </c>
      <c r="P3921" t="str">
        <f t="shared" si="979"/>
        <v>1.99</v>
      </c>
      <c r="Q3921" s="1" t="e">
        <f t="shared" si="980"/>
        <v>#VALUE!</v>
      </c>
      <c r="R3921">
        <f t="shared" si="981"/>
        <v>100</v>
      </c>
      <c r="S3921">
        <v>0</v>
      </c>
      <c r="T3921" s="4">
        <v>1000000000</v>
      </c>
      <c r="U3921">
        <f t="shared" si="991"/>
        <v>9.9999999999999995E-8</v>
      </c>
      <c r="V3921">
        <f t="shared" si="982"/>
        <v>9.9999999999999995E-7</v>
      </c>
      <c r="W3921">
        <f t="shared" si="983"/>
        <v>10</v>
      </c>
      <c r="X3921" s="5" t="e">
        <f t="shared" si="984"/>
        <v>#VALUE!</v>
      </c>
      <c r="Z3921">
        <v>40319</v>
      </c>
      <c r="AA3921">
        <v>43320</v>
      </c>
      <c r="AB3921" t="e">
        <f t="shared" si="985"/>
        <v>#VALUE!</v>
      </c>
      <c r="AC3921" t="e">
        <f t="shared" si="986"/>
        <v>#VALUE!</v>
      </c>
      <c r="AD3921">
        <v>0</v>
      </c>
      <c r="AE3921">
        <v>78158306</v>
      </c>
      <c r="AF3921">
        <f t="shared" si="987"/>
        <v>1.5353454564381169E-7</v>
      </c>
      <c r="AG3921">
        <f t="shared" si="988"/>
        <v>1.5353454564381169E-6</v>
      </c>
      <c r="AH3921" t="e">
        <f t="shared" si="989"/>
        <v>#VALUE!</v>
      </c>
      <c r="AI3921">
        <f t="shared" si="990"/>
        <v>3920</v>
      </c>
    </row>
    <row r="3922" spans="1:35" x14ac:dyDescent="0.3">
      <c r="A3922" t="s">
        <v>11724</v>
      </c>
      <c r="B3922">
        <v>5</v>
      </c>
      <c r="C3922">
        <v>8</v>
      </c>
      <c r="D3922" t="s">
        <v>652</v>
      </c>
      <c r="E3922" t="s">
        <v>11545</v>
      </c>
      <c r="F3922" t="s">
        <v>22</v>
      </c>
      <c r="G3922">
        <v>0</v>
      </c>
      <c r="H3922" t="s">
        <v>26</v>
      </c>
      <c r="I3922" t="s">
        <v>417</v>
      </c>
      <c r="J3922" t="s">
        <v>13823</v>
      </c>
      <c r="K3922" t="s">
        <v>2296</v>
      </c>
      <c r="L3922" t="s">
        <v>56</v>
      </c>
      <c r="M3922">
        <f t="shared" si="976"/>
        <v>0</v>
      </c>
      <c r="N3922" t="str">
        <f t="shared" si="977"/>
        <v>20M</v>
      </c>
      <c r="O3922">
        <f t="shared" si="978"/>
        <v>100</v>
      </c>
      <c r="P3922" t="str">
        <f t="shared" si="979"/>
        <v>0</v>
      </c>
      <c r="Q3922" s="1" t="e">
        <f t="shared" si="980"/>
        <v>#VALUE!</v>
      </c>
      <c r="R3922">
        <f t="shared" si="981"/>
        <v>100</v>
      </c>
      <c r="S3922">
        <v>0</v>
      </c>
      <c r="T3922" s="4">
        <v>1000000000</v>
      </c>
      <c r="U3922">
        <f t="shared" si="991"/>
        <v>9.9999999999999995E-8</v>
      </c>
      <c r="V3922">
        <f t="shared" si="982"/>
        <v>9.9999999999999995E-7</v>
      </c>
      <c r="W3922">
        <f t="shared" si="983"/>
        <v>10</v>
      </c>
      <c r="X3922" s="5" t="e">
        <f t="shared" si="984"/>
        <v>#VALUE!</v>
      </c>
      <c r="Z3922">
        <v>40319</v>
      </c>
      <c r="AA3922">
        <v>43320</v>
      </c>
      <c r="AB3922" t="e">
        <f t="shared" si="985"/>
        <v>#VALUE!</v>
      </c>
      <c r="AC3922" t="e">
        <f t="shared" si="986"/>
        <v>#VALUE!</v>
      </c>
      <c r="AD3922">
        <v>0</v>
      </c>
      <c r="AE3922">
        <v>78158306</v>
      </c>
      <c r="AF3922">
        <f t="shared" si="987"/>
        <v>1.0235636376254112E-7</v>
      </c>
      <c r="AG3922">
        <f t="shared" si="988"/>
        <v>1.0235636376254112E-6</v>
      </c>
      <c r="AH3922" t="e">
        <f t="shared" si="989"/>
        <v>#VALUE!</v>
      </c>
      <c r="AI3922">
        <f t="shared" si="990"/>
        <v>3921</v>
      </c>
    </row>
    <row r="3923" spans="1:35" x14ac:dyDescent="0.3">
      <c r="A3923" t="s">
        <v>13616</v>
      </c>
      <c r="B3923">
        <v>4.7</v>
      </c>
      <c r="C3923">
        <v>25</v>
      </c>
      <c r="D3923" t="s">
        <v>588</v>
      </c>
      <c r="E3923" t="s">
        <v>8077</v>
      </c>
      <c r="F3923" t="s">
        <v>22</v>
      </c>
      <c r="G3923">
        <v>0</v>
      </c>
      <c r="H3923" t="s">
        <v>23</v>
      </c>
      <c r="I3923" t="s">
        <v>312</v>
      </c>
      <c r="J3923" t="s">
        <v>13738</v>
      </c>
      <c r="K3923">
        <v>1</v>
      </c>
      <c r="L3923" t="s">
        <v>67</v>
      </c>
      <c r="M3923">
        <f t="shared" si="976"/>
        <v>0</v>
      </c>
      <c r="N3923" t="str">
        <f t="shared" si="977"/>
        <v>3.8M</v>
      </c>
      <c r="O3923">
        <f t="shared" si="978"/>
        <v>10000</v>
      </c>
      <c r="P3923" t="str">
        <f t="shared" si="979"/>
        <v>0</v>
      </c>
      <c r="Q3923" s="1" t="e">
        <f t="shared" si="980"/>
        <v>#VALUE!</v>
      </c>
      <c r="R3923">
        <f t="shared" si="981"/>
        <v>10000</v>
      </c>
      <c r="S3923">
        <v>0</v>
      </c>
      <c r="T3923" s="4">
        <v>1000000000</v>
      </c>
      <c r="U3923">
        <f t="shared" si="991"/>
        <v>1.0000000000000001E-5</v>
      </c>
      <c r="V3923">
        <f t="shared" si="982"/>
        <v>1E-4</v>
      </c>
      <c r="W3923">
        <f t="shared" si="983"/>
        <v>9.4</v>
      </c>
      <c r="X3923" s="5" t="e">
        <f t="shared" si="984"/>
        <v>#VALUE!</v>
      </c>
      <c r="Z3923">
        <v>40319</v>
      </c>
      <c r="AA3923">
        <v>43320</v>
      </c>
      <c r="AB3923" t="e">
        <f t="shared" si="985"/>
        <v>#VALUE!</v>
      </c>
      <c r="AC3923" t="e">
        <f t="shared" si="986"/>
        <v>#VALUE!</v>
      </c>
      <c r="AD3923">
        <v>0</v>
      </c>
      <c r="AE3923">
        <v>78158306</v>
      </c>
      <c r="AF3923">
        <f t="shared" si="987"/>
        <v>3.1986363675794098E-7</v>
      </c>
      <c r="AG3923">
        <f t="shared" si="988"/>
        <v>3.19863636757941E-6</v>
      </c>
      <c r="AH3923" t="e">
        <f t="shared" si="989"/>
        <v>#VALUE!</v>
      </c>
      <c r="AI3923">
        <f t="shared" si="990"/>
        <v>3922</v>
      </c>
    </row>
    <row r="3924" spans="1:35" x14ac:dyDescent="0.3">
      <c r="A3924" t="s">
        <v>4112</v>
      </c>
      <c r="B3924">
        <v>4.0999999999999996</v>
      </c>
      <c r="C3924">
        <v>28301</v>
      </c>
      <c r="D3924" t="s">
        <v>20</v>
      </c>
      <c r="E3924" t="s">
        <v>3280</v>
      </c>
      <c r="F3924" t="s">
        <v>22</v>
      </c>
      <c r="G3924">
        <v>0</v>
      </c>
      <c r="H3924" t="s">
        <v>26</v>
      </c>
      <c r="I3924" t="s">
        <v>312</v>
      </c>
      <c r="J3924" t="s">
        <v>13355</v>
      </c>
      <c r="K3924" t="s">
        <v>2168</v>
      </c>
      <c r="L3924" t="s">
        <v>33</v>
      </c>
      <c r="M3924">
        <f t="shared" si="976"/>
        <v>0</v>
      </c>
      <c r="N3924" t="str">
        <f t="shared" si="977"/>
        <v>N/A</v>
      </c>
      <c r="O3924">
        <f t="shared" si="978"/>
        <v>1000000</v>
      </c>
      <c r="P3924" t="str">
        <f t="shared" si="979"/>
        <v>0</v>
      </c>
      <c r="Q3924" s="1" t="e">
        <f t="shared" si="980"/>
        <v>#VALUE!</v>
      </c>
      <c r="R3924">
        <f t="shared" si="981"/>
        <v>1000000</v>
      </c>
      <c r="S3924">
        <v>0</v>
      </c>
      <c r="T3924" s="4">
        <v>1000000000</v>
      </c>
      <c r="U3924">
        <f t="shared" si="991"/>
        <v>1E-3</v>
      </c>
      <c r="V3924">
        <f t="shared" si="982"/>
        <v>0.01</v>
      </c>
      <c r="W3924">
        <f t="shared" si="983"/>
        <v>8.1999999999999993</v>
      </c>
      <c r="X3924" s="5" t="e">
        <f t="shared" si="984"/>
        <v>#VALUE!</v>
      </c>
      <c r="Z3924">
        <v>40319</v>
      </c>
      <c r="AA3924">
        <v>43320</v>
      </c>
      <c r="AB3924" t="e">
        <f t="shared" si="985"/>
        <v>#VALUE!</v>
      </c>
      <c r="AC3924" t="e">
        <f t="shared" si="986"/>
        <v>#VALUE!</v>
      </c>
      <c r="AD3924">
        <v>0</v>
      </c>
      <c r="AE3924">
        <v>78158306</v>
      </c>
      <c r="AF3924">
        <f t="shared" si="987"/>
        <v>3.6209843135545953E-4</v>
      </c>
      <c r="AG3924">
        <f t="shared" si="988"/>
        <v>3.6209843135545953E-3</v>
      </c>
      <c r="AH3924" t="e">
        <f t="shared" si="989"/>
        <v>#VALUE!</v>
      </c>
      <c r="AI3924">
        <f t="shared" si="990"/>
        <v>3923</v>
      </c>
    </row>
    <row r="3925" spans="1:35" x14ac:dyDescent="0.3">
      <c r="A3925" t="s">
        <v>9584</v>
      </c>
      <c r="B3925">
        <v>4.0999999999999996</v>
      </c>
      <c r="C3925">
        <v>98</v>
      </c>
      <c r="D3925" t="s">
        <v>2022</v>
      </c>
      <c r="E3925" t="s">
        <v>9431</v>
      </c>
      <c r="F3925" t="s">
        <v>22</v>
      </c>
      <c r="G3925">
        <v>0</v>
      </c>
      <c r="H3925" t="s">
        <v>26</v>
      </c>
      <c r="I3925" t="s">
        <v>39</v>
      </c>
      <c r="J3925" t="s">
        <v>13351</v>
      </c>
      <c r="K3925">
        <v>2</v>
      </c>
      <c r="L3925" t="s">
        <v>217</v>
      </c>
      <c r="M3925">
        <f t="shared" si="976"/>
        <v>0</v>
      </c>
      <c r="N3925" t="str">
        <f t="shared" si="977"/>
        <v>2.0M</v>
      </c>
      <c r="O3925">
        <f t="shared" si="978"/>
        <v>5000</v>
      </c>
      <c r="P3925" t="str">
        <f t="shared" si="979"/>
        <v>0</v>
      </c>
      <c r="Q3925" s="1" t="e">
        <f t="shared" si="980"/>
        <v>#VALUE!</v>
      </c>
      <c r="R3925">
        <f t="shared" si="981"/>
        <v>5000</v>
      </c>
      <c r="S3925">
        <v>0</v>
      </c>
      <c r="T3925" s="4">
        <v>1000000000</v>
      </c>
      <c r="U3925">
        <f t="shared" si="991"/>
        <v>5.0000000000000004E-6</v>
      </c>
      <c r="V3925">
        <f t="shared" si="982"/>
        <v>5.0000000000000002E-5</v>
      </c>
      <c r="W3925">
        <f t="shared" si="983"/>
        <v>8.1999999999999993</v>
      </c>
      <c r="X3925" s="5" t="e">
        <f t="shared" si="984"/>
        <v>#VALUE!</v>
      </c>
      <c r="Z3925">
        <v>40319</v>
      </c>
      <c r="AA3925">
        <v>43320</v>
      </c>
      <c r="AB3925" t="e">
        <f t="shared" si="985"/>
        <v>#VALUE!</v>
      </c>
      <c r="AC3925" t="e">
        <f t="shared" si="986"/>
        <v>#VALUE!</v>
      </c>
      <c r="AD3925">
        <v>0</v>
      </c>
      <c r="AE3925">
        <v>78158306</v>
      </c>
      <c r="AF3925">
        <f t="shared" si="987"/>
        <v>1.2538654560911287E-6</v>
      </c>
      <c r="AG3925">
        <f t="shared" si="988"/>
        <v>1.2538654560911287E-5</v>
      </c>
      <c r="AH3925" t="e">
        <f t="shared" si="989"/>
        <v>#VALUE!</v>
      </c>
      <c r="AI3925">
        <f t="shared" si="990"/>
        <v>3924</v>
      </c>
    </row>
    <row r="3926" spans="1:35" x14ac:dyDescent="0.3">
      <c r="A3926" t="s">
        <v>10959</v>
      </c>
      <c r="B3926">
        <v>4.0999999999999996</v>
      </c>
      <c r="C3926">
        <v>7</v>
      </c>
      <c r="D3926" t="s">
        <v>395</v>
      </c>
      <c r="E3926" t="s">
        <v>10032</v>
      </c>
      <c r="F3926" t="s">
        <v>22</v>
      </c>
      <c r="G3926">
        <v>0</v>
      </c>
      <c r="H3926" t="s">
        <v>26</v>
      </c>
      <c r="I3926" t="s">
        <v>417</v>
      </c>
      <c r="J3926" t="s">
        <v>13351</v>
      </c>
      <c r="K3926" t="s">
        <v>10960</v>
      </c>
      <c r="L3926" t="s">
        <v>67</v>
      </c>
      <c r="M3926">
        <f t="shared" si="976"/>
        <v>0</v>
      </c>
      <c r="N3926" t="str">
        <f t="shared" si="977"/>
        <v>12M</v>
      </c>
      <c r="O3926">
        <f t="shared" si="978"/>
        <v>1000</v>
      </c>
      <c r="P3926" t="str">
        <f t="shared" si="979"/>
        <v>0</v>
      </c>
      <c r="Q3926" s="1" t="e">
        <f t="shared" si="980"/>
        <v>#VALUE!</v>
      </c>
      <c r="R3926">
        <f t="shared" si="981"/>
        <v>1000</v>
      </c>
      <c r="S3926">
        <v>0</v>
      </c>
      <c r="T3926" s="4">
        <v>1000000000</v>
      </c>
      <c r="U3926">
        <f t="shared" si="991"/>
        <v>9.9999999999999995E-7</v>
      </c>
      <c r="V3926">
        <f t="shared" si="982"/>
        <v>9.9999999999999991E-6</v>
      </c>
      <c r="W3926">
        <f t="shared" si="983"/>
        <v>8.1999999999999993</v>
      </c>
      <c r="X3926" s="5" t="e">
        <f t="shared" si="984"/>
        <v>#VALUE!</v>
      </c>
      <c r="Z3926">
        <v>40319</v>
      </c>
      <c r="AA3926">
        <v>43320</v>
      </c>
      <c r="AB3926" t="e">
        <f t="shared" si="985"/>
        <v>#VALUE!</v>
      </c>
      <c r="AC3926" t="e">
        <f t="shared" si="986"/>
        <v>#VALUE!</v>
      </c>
      <c r="AD3926">
        <v>0</v>
      </c>
      <c r="AE3926">
        <v>78158306</v>
      </c>
      <c r="AF3926">
        <f t="shared" si="987"/>
        <v>8.9561818292223475E-8</v>
      </c>
      <c r="AG3926">
        <f t="shared" si="988"/>
        <v>8.9561818292223469E-7</v>
      </c>
      <c r="AH3926" t="e">
        <f t="shared" si="989"/>
        <v>#VALUE!</v>
      </c>
      <c r="AI3926">
        <f t="shared" si="990"/>
        <v>3925</v>
      </c>
    </row>
    <row r="3927" spans="1:35" x14ac:dyDescent="0.3">
      <c r="A3927" t="s">
        <v>1705</v>
      </c>
      <c r="B3927">
        <v>4.0999999999999996</v>
      </c>
      <c r="C3927">
        <v>207712</v>
      </c>
      <c r="D3927" t="s">
        <v>20</v>
      </c>
      <c r="E3927" t="s">
        <v>839</v>
      </c>
      <c r="F3927" t="s">
        <v>22</v>
      </c>
      <c r="G3927">
        <v>0</v>
      </c>
      <c r="H3927" t="s">
        <v>26</v>
      </c>
      <c r="I3927" t="s">
        <v>24</v>
      </c>
      <c r="J3927" t="s">
        <v>13374</v>
      </c>
      <c r="K3927" t="s">
        <v>1706</v>
      </c>
      <c r="L3927" t="s">
        <v>163</v>
      </c>
      <c r="M3927">
        <f t="shared" si="976"/>
        <v>0</v>
      </c>
      <c r="N3927" t="str">
        <f t="shared" si="977"/>
        <v>N/A</v>
      </c>
      <c r="O3927">
        <f t="shared" si="978"/>
        <v>10000000</v>
      </c>
      <c r="P3927" t="str">
        <f t="shared" si="979"/>
        <v>0</v>
      </c>
      <c r="Q3927" s="1" t="e">
        <f t="shared" si="980"/>
        <v>#VALUE!</v>
      </c>
      <c r="R3927">
        <f t="shared" si="981"/>
        <v>10000000</v>
      </c>
      <c r="S3927">
        <v>0</v>
      </c>
      <c r="T3927" s="4">
        <v>1000000000</v>
      </c>
      <c r="U3927">
        <f t="shared" si="991"/>
        <v>0.01</v>
      </c>
      <c r="V3927">
        <f t="shared" si="982"/>
        <v>0.1</v>
      </c>
      <c r="W3927">
        <f t="shared" si="983"/>
        <v>8.1999999999999993</v>
      </c>
      <c r="X3927" s="5" t="e">
        <f t="shared" si="984"/>
        <v>#VALUE!</v>
      </c>
      <c r="Z3927">
        <v>40319</v>
      </c>
      <c r="AA3927">
        <v>43320</v>
      </c>
      <c r="AB3927" t="e">
        <f t="shared" si="985"/>
        <v>#VALUE!</v>
      </c>
      <c r="AC3927" t="e">
        <f t="shared" si="986"/>
        <v>#VALUE!</v>
      </c>
      <c r="AD3927">
        <v>0</v>
      </c>
      <c r="AE3927">
        <v>78158306</v>
      </c>
      <c r="AF3927">
        <f t="shared" si="987"/>
        <v>2.6575806287306176E-3</v>
      </c>
      <c r="AG3927">
        <f t="shared" si="988"/>
        <v>2.6575806287306176E-2</v>
      </c>
      <c r="AH3927" t="e">
        <f t="shared" si="989"/>
        <v>#VALUE!</v>
      </c>
      <c r="AI3927">
        <f t="shared" si="990"/>
        <v>3926</v>
      </c>
    </row>
    <row r="3928" spans="1:35" x14ac:dyDescent="0.3">
      <c r="A3928" t="s">
        <v>4205</v>
      </c>
      <c r="B3928">
        <v>4.2</v>
      </c>
      <c r="C3928">
        <v>24349</v>
      </c>
      <c r="D3928" t="s">
        <v>739</v>
      </c>
      <c r="E3928" t="s">
        <v>3280</v>
      </c>
      <c r="F3928" t="s">
        <v>22</v>
      </c>
      <c r="G3928">
        <v>0</v>
      </c>
      <c r="H3928" t="s">
        <v>26</v>
      </c>
      <c r="I3928" t="s">
        <v>508</v>
      </c>
      <c r="J3928" t="s">
        <v>13420</v>
      </c>
      <c r="K3928" t="s">
        <v>4206</v>
      </c>
      <c r="L3928" t="s">
        <v>33</v>
      </c>
      <c r="M3928">
        <f t="shared" si="976"/>
        <v>0</v>
      </c>
      <c r="N3928" t="str">
        <f t="shared" si="977"/>
        <v>9.2M</v>
      </c>
      <c r="O3928">
        <f t="shared" si="978"/>
        <v>1000000</v>
      </c>
      <c r="P3928" t="str">
        <f t="shared" si="979"/>
        <v>0</v>
      </c>
      <c r="Q3928" s="1" t="e">
        <f t="shared" si="980"/>
        <v>#VALUE!</v>
      </c>
      <c r="R3928">
        <f t="shared" si="981"/>
        <v>1000000</v>
      </c>
      <c r="S3928">
        <v>0</v>
      </c>
      <c r="T3928" s="4">
        <v>1000000000</v>
      </c>
      <c r="U3928">
        <f t="shared" si="991"/>
        <v>1E-3</v>
      </c>
      <c r="V3928">
        <f t="shared" si="982"/>
        <v>0.01</v>
      </c>
      <c r="W3928">
        <f t="shared" si="983"/>
        <v>8.4</v>
      </c>
      <c r="X3928" s="5" t="e">
        <f t="shared" si="984"/>
        <v>#VALUE!</v>
      </c>
      <c r="Z3928">
        <v>40319</v>
      </c>
      <c r="AA3928">
        <v>43320</v>
      </c>
      <c r="AB3928" t="e">
        <f t="shared" si="985"/>
        <v>#VALUE!</v>
      </c>
      <c r="AC3928" t="e">
        <f t="shared" si="986"/>
        <v>#VALUE!</v>
      </c>
      <c r="AD3928">
        <v>0</v>
      </c>
      <c r="AE3928">
        <v>78158306</v>
      </c>
      <c r="AF3928">
        <f t="shared" si="987"/>
        <v>3.1153438765676419E-4</v>
      </c>
      <c r="AG3928">
        <f t="shared" si="988"/>
        <v>3.1153438765676418E-3</v>
      </c>
      <c r="AH3928" t="e">
        <f t="shared" si="989"/>
        <v>#VALUE!</v>
      </c>
      <c r="AI3928">
        <f t="shared" si="990"/>
        <v>3927</v>
      </c>
    </row>
    <row r="3929" spans="1:35" x14ac:dyDescent="0.3">
      <c r="A3929" t="s">
        <v>3399</v>
      </c>
      <c r="B3929">
        <v>4.0999999999999996</v>
      </c>
      <c r="C3929">
        <v>97684</v>
      </c>
      <c r="D3929" t="s">
        <v>425</v>
      </c>
      <c r="E3929" t="s">
        <v>3280</v>
      </c>
      <c r="F3929" t="s">
        <v>22</v>
      </c>
      <c r="G3929">
        <v>0</v>
      </c>
      <c r="H3929" t="s">
        <v>72</v>
      </c>
      <c r="I3929" t="s">
        <v>1177</v>
      </c>
      <c r="J3929" t="s">
        <v>13346</v>
      </c>
      <c r="K3929">
        <v>1.23</v>
      </c>
      <c r="L3929" t="s">
        <v>119</v>
      </c>
      <c r="M3929">
        <f t="shared" si="976"/>
        <v>0</v>
      </c>
      <c r="N3929" t="str">
        <f t="shared" si="977"/>
        <v>7.9M</v>
      </c>
      <c r="O3929">
        <f t="shared" si="978"/>
        <v>1000000</v>
      </c>
      <c r="P3929" t="str">
        <f t="shared" si="979"/>
        <v>0</v>
      </c>
      <c r="Q3929" s="1" t="e">
        <f t="shared" si="980"/>
        <v>#VALUE!</v>
      </c>
      <c r="R3929">
        <f t="shared" si="981"/>
        <v>1000000</v>
      </c>
      <c r="S3929">
        <v>0</v>
      </c>
      <c r="T3929" s="4">
        <v>1000000000</v>
      </c>
      <c r="U3929">
        <f t="shared" si="991"/>
        <v>1E-3</v>
      </c>
      <c r="V3929">
        <f t="shared" si="982"/>
        <v>0.01</v>
      </c>
      <c r="W3929">
        <f t="shared" si="983"/>
        <v>8.1999999999999993</v>
      </c>
      <c r="X3929" s="5" t="e">
        <f t="shared" si="984"/>
        <v>#VALUE!</v>
      </c>
      <c r="Z3929">
        <v>40319</v>
      </c>
      <c r="AA3929">
        <v>43320</v>
      </c>
      <c r="AB3929" t="e">
        <f t="shared" si="985"/>
        <v>#VALUE!</v>
      </c>
      <c r="AC3929" t="e">
        <f t="shared" si="986"/>
        <v>#VALUE!</v>
      </c>
      <c r="AD3929">
        <v>0</v>
      </c>
      <c r="AE3929">
        <v>78158306</v>
      </c>
      <c r="AF3929">
        <f t="shared" si="987"/>
        <v>1.2498223797225083E-3</v>
      </c>
      <c r="AG3929">
        <f t="shared" si="988"/>
        <v>1.2498223797225082E-2</v>
      </c>
      <c r="AH3929" t="e">
        <f t="shared" si="989"/>
        <v>#VALUE!</v>
      </c>
      <c r="AI3929">
        <f t="shared" si="990"/>
        <v>3928</v>
      </c>
    </row>
    <row r="3930" spans="1:35" x14ac:dyDescent="0.3">
      <c r="A3930" t="s">
        <v>4470</v>
      </c>
      <c r="B3930">
        <v>4.2</v>
      </c>
      <c r="C3930">
        <v>17786</v>
      </c>
      <c r="D3930" t="s">
        <v>213</v>
      </c>
      <c r="E3930" t="s">
        <v>3280</v>
      </c>
      <c r="F3930" t="s">
        <v>22</v>
      </c>
      <c r="G3930">
        <v>0</v>
      </c>
      <c r="H3930" t="s">
        <v>26</v>
      </c>
      <c r="I3930" t="s">
        <v>62</v>
      </c>
      <c r="J3930" t="s">
        <v>13420</v>
      </c>
      <c r="K3930" t="s">
        <v>2180</v>
      </c>
      <c r="L3930" t="s">
        <v>67</v>
      </c>
      <c r="M3930">
        <f t="shared" si="976"/>
        <v>0</v>
      </c>
      <c r="N3930" t="str">
        <f t="shared" si="977"/>
        <v>16M</v>
      </c>
      <c r="O3930">
        <f t="shared" si="978"/>
        <v>1000000</v>
      </c>
      <c r="P3930" t="str">
        <f t="shared" si="979"/>
        <v>0</v>
      </c>
      <c r="Q3930" s="1" t="e">
        <f t="shared" si="980"/>
        <v>#VALUE!</v>
      </c>
      <c r="R3930">
        <f t="shared" si="981"/>
        <v>1000000</v>
      </c>
      <c r="S3930">
        <v>0</v>
      </c>
      <c r="T3930" s="4">
        <v>1000000000</v>
      </c>
      <c r="U3930">
        <f t="shared" si="991"/>
        <v>1E-3</v>
      </c>
      <c r="V3930">
        <f t="shared" si="982"/>
        <v>0.01</v>
      </c>
      <c r="W3930">
        <f t="shared" si="983"/>
        <v>8.4</v>
      </c>
      <c r="X3930" s="5" t="e">
        <f t="shared" si="984"/>
        <v>#VALUE!</v>
      </c>
      <c r="Z3930">
        <v>40319</v>
      </c>
      <c r="AA3930">
        <v>43320</v>
      </c>
      <c r="AB3930" t="e">
        <f t="shared" si="985"/>
        <v>#VALUE!</v>
      </c>
      <c r="AC3930" t="e">
        <f t="shared" si="986"/>
        <v>#VALUE!</v>
      </c>
      <c r="AD3930">
        <v>0</v>
      </c>
      <c r="AE3930">
        <v>78158306</v>
      </c>
      <c r="AF3930">
        <f t="shared" si="987"/>
        <v>2.2756378573506953E-4</v>
      </c>
      <c r="AG3930">
        <f t="shared" si="988"/>
        <v>2.2756378573506953E-3</v>
      </c>
      <c r="AH3930" t="e">
        <f t="shared" si="989"/>
        <v>#VALUE!</v>
      </c>
      <c r="AI3930">
        <f t="shared" si="990"/>
        <v>3929</v>
      </c>
    </row>
    <row r="3931" spans="1:35" x14ac:dyDescent="0.3">
      <c r="A3931" t="s">
        <v>1433</v>
      </c>
      <c r="B3931">
        <v>4</v>
      </c>
      <c r="C3931">
        <v>319692</v>
      </c>
      <c r="D3931" t="s">
        <v>20</v>
      </c>
      <c r="E3931" t="s">
        <v>839</v>
      </c>
      <c r="F3931" t="s">
        <v>22</v>
      </c>
      <c r="G3931">
        <v>0</v>
      </c>
      <c r="H3931" t="s">
        <v>23</v>
      </c>
      <c r="I3931" t="s">
        <v>42</v>
      </c>
      <c r="J3931" t="s">
        <v>13312</v>
      </c>
      <c r="K3931" t="s">
        <v>20</v>
      </c>
      <c r="L3931" t="s">
        <v>104</v>
      </c>
      <c r="M3931">
        <f t="shared" si="976"/>
        <v>0</v>
      </c>
      <c r="N3931" t="str">
        <f t="shared" si="977"/>
        <v>N/A</v>
      </c>
      <c r="O3931">
        <f t="shared" si="978"/>
        <v>10000000</v>
      </c>
      <c r="P3931" t="str">
        <f t="shared" si="979"/>
        <v>0</v>
      </c>
      <c r="Q3931" s="1" t="e">
        <f t="shared" si="980"/>
        <v>#VALUE!</v>
      </c>
      <c r="R3931">
        <f t="shared" si="981"/>
        <v>10000000</v>
      </c>
      <c r="S3931">
        <v>0</v>
      </c>
      <c r="T3931" s="4">
        <v>1000000000</v>
      </c>
      <c r="U3931">
        <f t="shared" si="991"/>
        <v>0.01</v>
      </c>
      <c r="V3931">
        <f t="shared" si="982"/>
        <v>0.1</v>
      </c>
      <c r="W3931">
        <f t="shared" si="983"/>
        <v>8</v>
      </c>
      <c r="X3931" s="5" t="e">
        <f t="shared" si="984"/>
        <v>#VALUE!</v>
      </c>
      <c r="Z3931">
        <v>40319</v>
      </c>
      <c r="AA3931">
        <v>43320</v>
      </c>
      <c r="AB3931" t="e">
        <f t="shared" si="985"/>
        <v>#VALUE!</v>
      </c>
      <c r="AC3931" t="e">
        <f t="shared" si="986"/>
        <v>#VALUE!</v>
      </c>
      <c r="AD3931">
        <v>0</v>
      </c>
      <c r="AE3931">
        <v>78158306</v>
      </c>
      <c r="AF3931">
        <f t="shared" si="987"/>
        <v>4.0903138304967867E-3</v>
      </c>
      <c r="AG3931">
        <f t="shared" si="988"/>
        <v>4.0903138304967869E-2</v>
      </c>
      <c r="AH3931" t="e">
        <f t="shared" si="989"/>
        <v>#VALUE!</v>
      </c>
      <c r="AI3931">
        <f t="shared" si="990"/>
        <v>3930</v>
      </c>
    </row>
    <row r="3932" spans="1:35" x14ac:dyDescent="0.3">
      <c r="A3932" t="s">
        <v>10573</v>
      </c>
      <c r="B3932">
        <v>4.7</v>
      </c>
      <c r="C3932">
        <v>21</v>
      </c>
      <c r="D3932" t="s">
        <v>984</v>
      </c>
      <c r="E3932" t="s">
        <v>10032</v>
      </c>
      <c r="F3932" t="s">
        <v>849</v>
      </c>
      <c r="G3932" t="s">
        <v>3690</v>
      </c>
      <c r="H3932" t="s">
        <v>26</v>
      </c>
      <c r="I3932" t="s">
        <v>180</v>
      </c>
      <c r="J3932" t="s">
        <v>13824</v>
      </c>
      <c r="K3932">
        <v>1.3</v>
      </c>
      <c r="L3932" t="s">
        <v>33</v>
      </c>
      <c r="M3932">
        <f t="shared" si="976"/>
        <v>1</v>
      </c>
      <c r="N3932" t="str">
        <f t="shared" si="977"/>
        <v>44M</v>
      </c>
      <c r="O3932">
        <f t="shared" si="978"/>
        <v>1000</v>
      </c>
      <c r="P3932" t="str">
        <f t="shared" si="979"/>
        <v>5.99</v>
      </c>
      <c r="Q3932" s="1" t="e">
        <f t="shared" si="980"/>
        <v>#VALUE!</v>
      </c>
      <c r="R3932">
        <f t="shared" si="981"/>
        <v>1000</v>
      </c>
      <c r="S3932">
        <v>0</v>
      </c>
      <c r="T3932" s="4">
        <v>1000000000</v>
      </c>
      <c r="U3932">
        <f t="shared" si="991"/>
        <v>9.9999999999999995E-7</v>
      </c>
      <c r="V3932">
        <f t="shared" si="982"/>
        <v>9.9999999999999991E-6</v>
      </c>
      <c r="W3932">
        <f t="shared" si="983"/>
        <v>9.4</v>
      </c>
      <c r="X3932" s="5" t="e">
        <f t="shared" si="984"/>
        <v>#VALUE!</v>
      </c>
      <c r="Z3932">
        <v>40319</v>
      </c>
      <c r="AA3932">
        <v>43320</v>
      </c>
      <c r="AB3932" t="e">
        <f t="shared" si="985"/>
        <v>#VALUE!</v>
      </c>
      <c r="AC3932" t="e">
        <f t="shared" si="986"/>
        <v>#VALUE!</v>
      </c>
      <c r="AD3932">
        <v>0</v>
      </c>
      <c r="AE3932">
        <v>78158306</v>
      </c>
      <c r="AF3932">
        <f t="shared" si="987"/>
        <v>2.6868545487667045E-7</v>
      </c>
      <c r="AG3932">
        <f t="shared" si="988"/>
        <v>2.6868545487667045E-6</v>
      </c>
      <c r="AH3932" t="e">
        <f t="shared" si="989"/>
        <v>#VALUE!</v>
      </c>
      <c r="AI3932">
        <f t="shared" si="990"/>
        <v>3931</v>
      </c>
    </row>
    <row r="3933" spans="1:35" x14ac:dyDescent="0.3">
      <c r="A3933" t="s">
        <v>10377</v>
      </c>
      <c r="B3933">
        <v>4.2</v>
      </c>
      <c r="C3933">
        <v>34</v>
      </c>
      <c r="D3933" t="s">
        <v>1362</v>
      </c>
      <c r="E3933" t="s">
        <v>10032</v>
      </c>
      <c r="F3933" t="s">
        <v>22</v>
      </c>
      <c r="G3933">
        <v>0</v>
      </c>
      <c r="H3933" t="s">
        <v>26</v>
      </c>
      <c r="I3933" t="s">
        <v>42</v>
      </c>
      <c r="J3933" t="s">
        <v>13387</v>
      </c>
      <c r="K3933">
        <v>9</v>
      </c>
      <c r="L3933" t="s">
        <v>119</v>
      </c>
      <c r="M3933">
        <f t="shared" si="976"/>
        <v>0</v>
      </c>
      <c r="N3933" t="str">
        <f t="shared" si="977"/>
        <v>4.0M</v>
      </c>
      <c r="O3933">
        <f t="shared" si="978"/>
        <v>1000</v>
      </c>
      <c r="P3933" t="str">
        <f t="shared" si="979"/>
        <v>0</v>
      </c>
      <c r="Q3933" s="1" t="e">
        <f t="shared" si="980"/>
        <v>#VALUE!</v>
      </c>
      <c r="R3933">
        <f t="shared" si="981"/>
        <v>1000</v>
      </c>
      <c r="S3933">
        <v>0</v>
      </c>
      <c r="T3933" s="4">
        <v>1000000000</v>
      </c>
      <c r="U3933">
        <f t="shared" si="991"/>
        <v>9.9999999999999995E-7</v>
      </c>
      <c r="V3933">
        <f t="shared" si="982"/>
        <v>9.9999999999999991E-6</v>
      </c>
      <c r="W3933">
        <f t="shared" si="983"/>
        <v>8.4</v>
      </c>
      <c r="X3933" s="5" t="e">
        <f t="shared" si="984"/>
        <v>#VALUE!</v>
      </c>
      <c r="Z3933">
        <v>40319</v>
      </c>
      <c r="AA3933">
        <v>43320</v>
      </c>
      <c r="AB3933" t="e">
        <f t="shared" si="985"/>
        <v>#VALUE!</v>
      </c>
      <c r="AC3933" t="e">
        <f t="shared" si="986"/>
        <v>#VALUE!</v>
      </c>
      <c r="AD3933">
        <v>0</v>
      </c>
      <c r="AE3933">
        <v>78158306</v>
      </c>
      <c r="AF3933">
        <f t="shared" si="987"/>
        <v>4.3501454599079974E-7</v>
      </c>
      <c r="AG3933">
        <f t="shared" si="988"/>
        <v>4.3501454599079972E-6</v>
      </c>
      <c r="AH3933" t="e">
        <f t="shared" si="989"/>
        <v>#VALUE!</v>
      </c>
      <c r="AI3933">
        <f t="shared" si="990"/>
        <v>3932</v>
      </c>
    </row>
    <row r="3934" spans="1:35" x14ac:dyDescent="0.3">
      <c r="A3934" t="s">
        <v>4307</v>
      </c>
      <c r="B3934">
        <v>4.0999999999999996</v>
      </c>
      <c r="C3934">
        <v>21867</v>
      </c>
      <c r="D3934" t="s">
        <v>337</v>
      </c>
      <c r="E3934" t="s">
        <v>3280</v>
      </c>
      <c r="F3934" t="s">
        <v>22</v>
      </c>
      <c r="G3934">
        <v>0</v>
      </c>
      <c r="H3934" t="s">
        <v>23</v>
      </c>
      <c r="I3934" t="s">
        <v>42</v>
      </c>
      <c r="J3934" t="s">
        <v>13315</v>
      </c>
      <c r="K3934" t="s">
        <v>4308</v>
      </c>
      <c r="L3934" t="s">
        <v>104</v>
      </c>
      <c r="M3934">
        <f t="shared" si="976"/>
        <v>0</v>
      </c>
      <c r="N3934" t="str">
        <f t="shared" si="977"/>
        <v>39M</v>
      </c>
      <c r="O3934">
        <f t="shared" si="978"/>
        <v>1000000</v>
      </c>
      <c r="P3934" t="str">
        <f t="shared" si="979"/>
        <v>0</v>
      </c>
      <c r="Q3934" s="1" t="e">
        <f t="shared" si="980"/>
        <v>#VALUE!</v>
      </c>
      <c r="R3934">
        <f t="shared" si="981"/>
        <v>1000000</v>
      </c>
      <c r="S3934">
        <v>0</v>
      </c>
      <c r="T3934" s="4">
        <v>1000000000</v>
      </c>
      <c r="U3934">
        <f t="shared" si="991"/>
        <v>1E-3</v>
      </c>
      <c r="V3934">
        <f t="shared" si="982"/>
        <v>0.01</v>
      </c>
      <c r="W3934">
        <f t="shared" si="983"/>
        <v>8.1999999999999993</v>
      </c>
      <c r="X3934" s="5" t="e">
        <f t="shared" si="984"/>
        <v>#VALUE!</v>
      </c>
      <c r="Z3934">
        <v>40319</v>
      </c>
      <c r="AA3934">
        <v>43320</v>
      </c>
      <c r="AB3934" t="e">
        <f t="shared" si="985"/>
        <v>#VALUE!</v>
      </c>
      <c r="AC3934" t="e">
        <f t="shared" si="986"/>
        <v>#VALUE!</v>
      </c>
      <c r="AD3934">
        <v>0</v>
      </c>
      <c r="AE3934">
        <v>78158306</v>
      </c>
      <c r="AF3934">
        <f t="shared" si="987"/>
        <v>2.7977832579943583E-4</v>
      </c>
      <c r="AG3934">
        <f t="shared" si="988"/>
        <v>2.7977832579943584E-3</v>
      </c>
      <c r="AH3934" t="e">
        <f t="shared" si="989"/>
        <v>#VALUE!</v>
      </c>
      <c r="AI3934">
        <f t="shared" si="990"/>
        <v>3933</v>
      </c>
    </row>
    <row r="3935" spans="1:35" x14ac:dyDescent="0.3">
      <c r="A3935" t="s">
        <v>3286</v>
      </c>
      <c r="B3935">
        <v>4.2</v>
      </c>
      <c r="C3935">
        <v>246705</v>
      </c>
      <c r="D3935" t="s">
        <v>608</v>
      </c>
      <c r="E3935" t="s">
        <v>3280</v>
      </c>
      <c r="F3935" t="s">
        <v>22</v>
      </c>
      <c r="G3935">
        <v>0</v>
      </c>
      <c r="H3935" t="s">
        <v>23</v>
      </c>
      <c r="I3935" t="s">
        <v>109</v>
      </c>
      <c r="J3935" t="s">
        <v>13498</v>
      </c>
      <c r="K3935" t="s">
        <v>3287</v>
      </c>
      <c r="L3935" t="s">
        <v>119</v>
      </c>
      <c r="M3935">
        <f t="shared" si="976"/>
        <v>0</v>
      </c>
      <c r="N3935" t="str">
        <f t="shared" si="977"/>
        <v>27M</v>
      </c>
      <c r="O3935">
        <f t="shared" si="978"/>
        <v>1000000</v>
      </c>
      <c r="P3935" t="str">
        <f t="shared" si="979"/>
        <v>0</v>
      </c>
      <c r="Q3935" s="1" t="e">
        <f t="shared" si="980"/>
        <v>#VALUE!</v>
      </c>
      <c r="R3935">
        <f t="shared" si="981"/>
        <v>1000000</v>
      </c>
      <c r="S3935">
        <v>0</v>
      </c>
      <c r="T3935" s="4">
        <v>1000000000</v>
      </c>
      <c r="U3935">
        <f t="shared" si="991"/>
        <v>1E-3</v>
      </c>
      <c r="V3935">
        <f t="shared" si="982"/>
        <v>0.01</v>
      </c>
      <c r="W3935">
        <f t="shared" si="983"/>
        <v>8.4</v>
      </c>
      <c r="X3935" s="5" t="e">
        <f t="shared" si="984"/>
        <v>#VALUE!</v>
      </c>
      <c r="Z3935">
        <v>40319</v>
      </c>
      <c r="AA3935">
        <v>43320</v>
      </c>
      <c r="AB3935" t="e">
        <f t="shared" si="985"/>
        <v>#VALUE!</v>
      </c>
      <c r="AC3935" t="e">
        <f t="shared" si="986"/>
        <v>#VALUE!</v>
      </c>
      <c r="AD3935">
        <v>0</v>
      </c>
      <c r="AE3935">
        <v>78158306</v>
      </c>
      <c r="AF3935">
        <f t="shared" si="987"/>
        <v>3.1564783402547132E-3</v>
      </c>
      <c r="AG3935">
        <f t="shared" si="988"/>
        <v>3.1564783402547134E-2</v>
      </c>
      <c r="AH3935" t="e">
        <f t="shared" si="989"/>
        <v>#VALUE!</v>
      </c>
      <c r="AI3935">
        <f t="shared" si="990"/>
        <v>3934</v>
      </c>
    </row>
    <row r="3936" spans="1:35" x14ac:dyDescent="0.3">
      <c r="A3936" t="s">
        <v>6501</v>
      </c>
      <c r="B3936">
        <v>4.4000000000000004</v>
      </c>
      <c r="C3936">
        <v>2558</v>
      </c>
      <c r="D3936" t="s">
        <v>96</v>
      </c>
      <c r="E3936" t="s">
        <v>5956</v>
      </c>
      <c r="F3936" t="s">
        <v>22</v>
      </c>
      <c r="G3936">
        <v>0</v>
      </c>
      <c r="H3936" t="s">
        <v>26</v>
      </c>
      <c r="I3936" t="s">
        <v>42</v>
      </c>
      <c r="J3936" t="s">
        <v>13576</v>
      </c>
      <c r="K3936" t="s">
        <v>6502</v>
      </c>
      <c r="L3936" t="s">
        <v>56</v>
      </c>
      <c r="M3936">
        <f t="shared" si="976"/>
        <v>0</v>
      </c>
      <c r="N3936" t="str">
        <f t="shared" si="977"/>
        <v>61M</v>
      </c>
      <c r="O3936">
        <f t="shared" si="978"/>
        <v>100000</v>
      </c>
      <c r="P3936" t="str">
        <f t="shared" si="979"/>
        <v>0</v>
      </c>
      <c r="Q3936" s="1" t="e">
        <f t="shared" si="980"/>
        <v>#VALUE!</v>
      </c>
      <c r="R3936">
        <f t="shared" si="981"/>
        <v>100000</v>
      </c>
      <c r="S3936">
        <v>0</v>
      </c>
      <c r="T3936" s="4">
        <v>1000000000</v>
      </c>
      <c r="U3936">
        <f t="shared" si="991"/>
        <v>1E-4</v>
      </c>
      <c r="V3936">
        <f t="shared" si="982"/>
        <v>1E-3</v>
      </c>
      <c r="W3936">
        <f t="shared" si="983"/>
        <v>8.8000000000000007</v>
      </c>
      <c r="X3936" s="5" t="e">
        <f t="shared" si="984"/>
        <v>#VALUE!</v>
      </c>
      <c r="Z3936">
        <v>40319</v>
      </c>
      <c r="AA3936">
        <v>43320</v>
      </c>
      <c r="AB3936" t="e">
        <f t="shared" si="985"/>
        <v>#VALUE!</v>
      </c>
      <c r="AC3936" t="e">
        <f t="shared" si="986"/>
        <v>#VALUE!</v>
      </c>
      <c r="AD3936">
        <v>0</v>
      </c>
      <c r="AE3936">
        <v>78158306</v>
      </c>
      <c r="AF3936">
        <f t="shared" si="987"/>
        <v>3.2728447313072524E-5</v>
      </c>
      <c r="AG3936">
        <f t="shared" si="988"/>
        <v>3.2728447313072525E-4</v>
      </c>
      <c r="AH3936" t="e">
        <f t="shared" si="989"/>
        <v>#VALUE!</v>
      </c>
      <c r="AI3936">
        <f t="shared" si="990"/>
        <v>3935</v>
      </c>
    </row>
    <row r="3937" spans="1:35" x14ac:dyDescent="0.3">
      <c r="A3937" t="s">
        <v>13617</v>
      </c>
      <c r="B3937">
        <v>4.3</v>
      </c>
      <c r="C3937">
        <v>340</v>
      </c>
      <c r="D3937" t="s">
        <v>125</v>
      </c>
      <c r="E3937" t="s">
        <v>9431</v>
      </c>
      <c r="F3937" t="s">
        <v>849</v>
      </c>
      <c r="G3937" t="s">
        <v>3301</v>
      </c>
      <c r="H3937" t="s">
        <v>26</v>
      </c>
      <c r="I3937" t="s">
        <v>117</v>
      </c>
      <c r="J3937" t="s">
        <v>13491</v>
      </c>
      <c r="K3937">
        <v>1.18</v>
      </c>
      <c r="L3937" t="s">
        <v>130</v>
      </c>
      <c r="M3937">
        <f t="shared" si="976"/>
        <v>1</v>
      </c>
      <c r="N3937" t="str">
        <f t="shared" si="977"/>
        <v>15M</v>
      </c>
      <c r="O3937">
        <f t="shared" si="978"/>
        <v>5000</v>
      </c>
      <c r="P3937" t="str">
        <f t="shared" si="979"/>
        <v>1.99</v>
      </c>
      <c r="Q3937" s="1" t="e">
        <f t="shared" si="980"/>
        <v>#VALUE!</v>
      </c>
      <c r="R3937">
        <f t="shared" si="981"/>
        <v>5000</v>
      </c>
      <c r="S3937">
        <v>0</v>
      </c>
      <c r="T3937" s="4">
        <v>1000000000</v>
      </c>
      <c r="U3937">
        <f t="shared" si="991"/>
        <v>5.0000000000000004E-6</v>
      </c>
      <c r="V3937">
        <f t="shared" si="982"/>
        <v>5.0000000000000002E-5</v>
      </c>
      <c r="W3937">
        <f t="shared" si="983"/>
        <v>8.6</v>
      </c>
      <c r="X3937" s="5" t="e">
        <f t="shared" si="984"/>
        <v>#VALUE!</v>
      </c>
      <c r="Z3937">
        <v>40319</v>
      </c>
      <c r="AA3937">
        <v>43320</v>
      </c>
      <c r="AB3937" t="e">
        <f t="shared" si="985"/>
        <v>#VALUE!</v>
      </c>
      <c r="AC3937" t="e">
        <f t="shared" si="986"/>
        <v>#VALUE!</v>
      </c>
      <c r="AD3937">
        <v>0</v>
      </c>
      <c r="AE3937">
        <v>78158306</v>
      </c>
      <c r="AF3937">
        <f t="shared" si="987"/>
        <v>4.3501454599079972E-6</v>
      </c>
      <c r="AG3937">
        <f t="shared" si="988"/>
        <v>4.3501454599079974E-5</v>
      </c>
      <c r="AH3937" t="e">
        <f t="shared" si="989"/>
        <v>#VALUE!</v>
      </c>
      <c r="AI3937">
        <f t="shared" si="990"/>
        <v>3936</v>
      </c>
    </row>
    <row r="3938" spans="1:35" x14ac:dyDescent="0.3">
      <c r="A3938" t="s">
        <v>4234</v>
      </c>
      <c r="B3938">
        <v>4.0999999999999996</v>
      </c>
      <c r="C3938">
        <v>23440</v>
      </c>
      <c r="D3938" t="s">
        <v>818</v>
      </c>
      <c r="E3938" t="s">
        <v>3280</v>
      </c>
      <c r="F3938" t="s">
        <v>22</v>
      </c>
      <c r="G3938">
        <v>0</v>
      </c>
      <c r="H3938" t="s">
        <v>26</v>
      </c>
      <c r="I3938" t="s">
        <v>36</v>
      </c>
      <c r="J3938" t="s">
        <v>13328</v>
      </c>
      <c r="K3938" t="s">
        <v>929</v>
      </c>
      <c r="L3938" t="s">
        <v>67</v>
      </c>
      <c r="M3938">
        <f t="shared" si="976"/>
        <v>0</v>
      </c>
      <c r="N3938" t="str">
        <f t="shared" si="977"/>
        <v>30M</v>
      </c>
      <c r="O3938">
        <f t="shared" si="978"/>
        <v>1000000</v>
      </c>
      <c r="P3938" t="str">
        <f t="shared" si="979"/>
        <v>0</v>
      </c>
      <c r="Q3938" s="1" t="e">
        <f t="shared" si="980"/>
        <v>#VALUE!</v>
      </c>
      <c r="R3938">
        <f t="shared" si="981"/>
        <v>1000000</v>
      </c>
      <c r="S3938">
        <v>0</v>
      </c>
      <c r="T3938" s="4">
        <v>1000000000</v>
      </c>
      <c r="U3938">
        <f t="shared" si="991"/>
        <v>1E-3</v>
      </c>
      <c r="V3938">
        <f t="shared" si="982"/>
        <v>0.01</v>
      </c>
      <c r="W3938">
        <f t="shared" si="983"/>
        <v>8.1999999999999993</v>
      </c>
      <c r="X3938" s="5" t="e">
        <f t="shared" si="984"/>
        <v>#VALUE!</v>
      </c>
      <c r="Z3938">
        <v>40319</v>
      </c>
      <c r="AA3938">
        <v>43320</v>
      </c>
      <c r="AB3938" t="e">
        <f t="shared" si="985"/>
        <v>#VALUE!</v>
      </c>
      <c r="AC3938" t="e">
        <f t="shared" si="986"/>
        <v>#VALUE!</v>
      </c>
      <c r="AD3938">
        <v>0</v>
      </c>
      <c r="AE3938">
        <v>78158306</v>
      </c>
      <c r="AF3938">
        <f t="shared" si="987"/>
        <v>2.9990414582424545E-4</v>
      </c>
      <c r="AG3938">
        <f t="shared" si="988"/>
        <v>2.9990414582424544E-3</v>
      </c>
      <c r="AH3938" t="e">
        <f t="shared" si="989"/>
        <v>#VALUE!</v>
      </c>
      <c r="AI3938">
        <f t="shared" si="990"/>
        <v>3937</v>
      </c>
    </row>
    <row r="3939" spans="1:35" x14ac:dyDescent="0.3">
      <c r="A3939" t="s">
        <v>5542</v>
      </c>
      <c r="B3939">
        <v>4.0999999999999996</v>
      </c>
      <c r="C3939">
        <v>7193</v>
      </c>
      <c r="D3939" t="s">
        <v>1324</v>
      </c>
      <c r="E3939" t="s">
        <v>5276</v>
      </c>
      <c r="F3939" t="s">
        <v>22</v>
      </c>
      <c r="G3939">
        <v>0</v>
      </c>
      <c r="H3939" t="s">
        <v>26</v>
      </c>
      <c r="I3939" t="s">
        <v>182</v>
      </c>
      <c r="J3939" t="s">
        <v>13355</v>
      </c>
      <c r="K3939" t="s">
        <v>1116</v>
      </c>
      <c r="L3939" t="s">
        <v>56</v>
      </c>
      <c r="M3939">
        <f t="shared" si="976"/>
        <v>0</v>
      </c>
      <c r="N3939" t="str">
        <f t="shared" si="977"/>
        <v>7.3M</v>
      </c>
      <c r="O3939">
        <f t="shared" si="978"/>
        <v>500000</v>
      </c>
      <c r="P3939" t="str">
        <f t="shared" si="979"/>
        <v>0</v>
      </c>
      <c r="Q3939" s="1" t="e">
        <f t="shared" si="980"/>
        <v>#VALUE!</v>
      </c>
      <c r="R3939">
        <f t="shared" si="981"/>
        <v>500000</v>
      </c>
      <c r="S3939">
        <v>0</v>
      </c>
      <c r="T3939" s="4">
        <v>1000000000</v>
      </c>
      <c r="U3939">
        <f t="shared" si="991"/>
        <v>5.0000000000000001E-4</v>
      </c>
      <c r="V3939">
        <f t="shared" si="982"/>
        <v>5.0000000000000001E-3</v>
      </c>
      <c r="W3939">
        <f t="shared" si="983"/>
        <v>8.1999999999999993</v>
      </c>
      <c r="X3939" s="5" t="e">
        <f t="shared" si="984"/>
        <v>#VALUE!</v>
      </c>
      <c r="Z3939">
        <v>40319</v>
      </c>
      <c r="AA3939">
        <v>43320</v>
      </c>
      <c r="AB3939" t="e">
        <f t="shared" si="985"/>
        <v>#VALUE!</v>
      </c>
      <c r="AC3939" t="e">
        <f t="shared" si="986"/>
        <v>#VALUE!</v>
      </c>
      <c r="AD3939">
        <v>0</v>
      </c>
      <c r="AE3939">
        <v>78158306</v>
      </c>
      <c r="AF3939">
        <f t="shared" si="987"/>
        <v>9.203116556799478E-5</v>
      </c>
      <c r="AG3939">
        <f t="shared" si="988"/>
        <v>9.2031165567994777E-4</v>
      </c>
      <c r="AH3939" t="e">
        <f t="shared" si="989"/>
        <v>#VALUE!</v>
      </c>
      <c r="AI3939">
        <f t="shared" si="990"/>
        <v>3938</v>
      </c>
    </row>
    <row r="3940" spans="1:35" x14ac:dyDescent="0.3">
      <c r="A3940" t="s">
        <v>5674</v>
      </c>
      <c r="B3940">
        <v>4.4000000000000004</v>
      </c>
      <c r="C3940">
        <v>4600</v>
      </c>
      <c r="D3940" t="s">
        <v>573</v>
      </c>
      <c r="E3940" t="s">
        <v>5276</v>
      </c>
      <c r="F3940" t="s">
        <v>22</v>
      </c>
      <c r="G3940">
        <v>0</v>
      </c>
      <c r="H3940" t="s">
        <v>26</v>
      </c>
      <c r="I3940" t="s">
        <v>117</v>
      </c>
      <c r="J3940" t="s">
        <v>13460</v>
      </c>
      <c r="K3940" t="s">
        <v>5675</v>
      </c>
      <c r="L3940" t="s">
        <v>33</v>
      </c>
      <c r="M3940">
        <f t="shared" si="976"/>
        <v>0</v>
      </c>
      <c r="N3940" t="str">
        <f t="shared" si="977"/>
        <v>21M</v>
      </c>
      <c r="O3940">
        <f t="shared" si="978"/>
        <v>500000</v>
      </c>
      <c r="P3940" t="str">
        <f t="shared" si="979"/>
        <v>0</v>
      </c>
      <c r="Q3940" s="1" t="e">
        <f t="shared" si="980"/>
        <v>#VALUE!</v>
      </c>
      <c r="R3940">
        <f t="shared" si="981"/>
        <v>500000</v>
      </c>
      <c r="S3940">
        <v>0</v>
      </c>
      <c r="T3940" s="4">
        <v>1000000000</v>
      </c>
      <c r="U3940">
        <f t="shared" si="991"/>
        <v>5.0000000000000001E-4</v>
      </c>
      <c r="V3940">
        <f t="shared" si="982"/>
        <v>5.0000000000000001E-3</v>
      </c>
      <c r="W3940">
        <f t="shared" si="983"/>
        <v>8.8000000000000007</v>
      </c>
      <c r="X3940" s="5" t="e">
        <f t="shared" si="984"/>
        <v>#VALUE!</v>
      </c>
      <c r="Z3940">
        <v>40319</v>
      </c>
      <c r="AA3940">
        <v>43320</v>
      </c>
      <c r="AB3940" t="e">
        <f t="shared" si="985"/>
        <v>#VALUE!</v>
      </c>
      <c r="AC3940" t="e">
        <f t="shared" si="986"/>
        <v>#VALUE!</v>
      </c>
      <c r="AD3940">
        <v>0</v>
      </c>
      <c r="AE3940">
        <v>78158306</v>
      </c>
      <c r="AF3940">
        <f t="shared" si="987"/>
        <v>5.8854909163461146E-5</v>
      </c>
      <c r="AG3940">
        <f t="shared" si="988"/>
        <v>5.8854909163461142E-4</v>
      </c>
      <c r="AH3940" t="e">
        <f t="shared" si="989"/>
        <v>#VALUE!</v>
      </c>
      <c r="AI3940">
        <f t="shared" si="990"/>
        <v>3939</v>
      </c>
    </row>
    <row r="3941" spans="1:35" x14ac:dyDescent="0.3">
      <c r="A3941" t="s">
        <v>4614</v>
      </c>
      <c r="B3941">
        <v>4.3</v>
      </c>
      <c r="C3941">
        <v>14453</v>
      </c>
      <c r="D3941" t="s">
        <v>573</v>
      </c>
      <c r="E3941" t="s">
        <v>3280</v>
      </c>
      <c r="F3941" t="s">
        <v>22</v>
      </c>
      <c r="G3941">
        <v>0</v>
      </c>
      <c r="H3941" t="s">
        <v>26</v>
      </c>
      <c r="I3941" t="s">
        <v>36</v>
      </c>
      <c r="J3941" t="s">
        <v>13512</v>
      </c>
      <c r="K3941">
        <v>1.9</v>
      </c>
      <c r="L3941" t="s">
        <v>33</v>
      </c>
      <c r="M3941">
        <f t="shared" si="976"/>
        <v>0</v>
      </c>
      <c r="N3941" t="str">
        <f t="shared" si="977"/>
        <v>21M</v>
      </c>
      <c r="O3941">
        <f t="shared" si="978"/>
        <v>1000000</v>
      </c>
      <c r="P3941" t="str">
        <f t="shared" si="979"/>
        <v>0</v>
      </c>
      <c r="Q3941" s="1" t="e">
        <f t="shared" si="980"/>
        <v>#VALUE!</v>
      </c>
      <c r="R3941">
        <f t="shared" si="981"/>
        <v>1000000</v>
      </c>
      <c r="S3941">
        <v>0</v>
      </c>
      <c r="T3941" s="4">
        <v>1000000000</v>
      </c>
      <c r="U3941">
        <f t="shared" si="991"/>
        <v>1E-3</v>
      </c>
      <c r="V3941">
        <f t="shared" si="982"/>
        <v>0.01</v>
      </c>
      <c r="W3941">
        <f t="shared" si="983"/>
        <v>8.6</v>
      </c>
      <c r="X3941" s="5" t="e">
        <f t="shared" si="984"/>
        <v>#VALUE!</v>
      </c>
      <c r="Z3941">
        <v>40319</v>
      </c>
      <c r="AA3941">
        <v>43320</v>
      </c>
      <c r="AB3941" t="e">
        <f t="shared" si="985"/>
        <v>#VALUE!</v>
      </c>
      <c r="AC3941" t="e">
        <f t="shared" si="986"/>
        <v>#VALUE!</v>
      </c>
      <c r="AD3941">
        <v>0</v>
      </c>
      <c r="AE3941">
        <v>78158306</v>
      </c>
      <c r="AF3941">
        <f t="shared" si="987"/>
        <v>1.8491956568250084E-4</v>
      </c>
      <c r="AG3941">
        <f t="shared" si="988"/>
        <v>1.8491956568250083E-3</v>
      </c>
      <c r="AH3941" t="e">
        <f t="shared" si="989"/>
        <v>#VALUE!</v>
      </c>
      <c r="AI3941">
        <f t="shared" si="990"/>
        <v>3940</v>
      </c>
    </row>
    <row r="3942" spans="1:35" x14ac:dyDescent="0.3">
      <c r="A3942" t="s">
        <v>4785</v>
      </c>
      <c r="B3942">
        <v>4.3</v>
      </c>
      <c r="C3942">
        <v>11066</v>
      </c>
      <c r="D3942" t="s">
        <v>761</v>
      </c>
      <c r="E3942" t="s">
        <v>3280</v>
      </c>
      <c r="F3942" t="s">
        <v>22</v>
      </c>
      <c r="G3942">
        <v>0</v>
      </c>
      <c r="H3942" t="s">
        <v>26</v>
      </c>
      <c r="I3942" t="s">
        <v>24</v>
      </c>
      <c r="J3942" t="s">
        <v>13512</v>
      </c>
      <c r="K3942">
        <v>1.4</v>
      </c>
      <c r="L3942" t="s">
        <v>56</v>
      </c>
      <c r="M3942">
        <f t="shared" si="976"/>
        <v>0</v>
      </c>
      <c r="N3942" t="str">
        <f t="shared" si="977"/>
        <v>10M</v>
      </c>
      <c r="O3942">
        <f t="shared" si="978"/>
        <v>1000000</v>
      </c>
      <c r="P3942" t="str">
        <f t="shared" si="979"/>
        <v>0</v>
      </c>
      <c r="Q3942" s="1" t="e">
        <f t="shared" si="980"/>
        <v>#VALUE!</v>
      </c>
      <c r="R3942">
        <f t="shared" si="981"/>
        <v>1000000</v>
      </c>
      <c r="S3942">
        <v>0</v>
      </c>
      <c r="T3942" s="4">
        <v>1000000000</v>
      </c>
      <c r="U3942">
        <f t="shared" si="991"/>
        <v>1E-3</v>
      </c>
      <c r="V3942">
        <f t="shared" si="982"/>
        <v>0.01</v>
      </c>
      <c r="W3942">
        <f t="shared" si="983"/>
        <v>8.6</v>
      </c>
      <c r="X3942" s="5" t="e">
        <f t="shared" si="984"/>
        <v>#VALUE!</v>
      </c>
      <c r="Z3942">
        <v>40319</v>
      </c>
      <c r="AA3942">
        <v>43320</v>
      </c>
      <c r="AB3942" t="e">
        <f t="shared" si="985"/>
        <v>#VALUE!</v>
      </c>
      <c r="AC3942" t="e">
        <f t="shared" si="986"/>
        <v>#VALUE!</v>
      </c>
      <c r="AD3942">
        <v>0</v>
      </c>
      <c r="AE3942">
        <v>78158306</v>
      </c>
      <c r="AF3942">
        <f t="shared" si="987"/>
        <v>1.41584440174535E-4</v>
      </c>
      <c r="AG3942">
        <f t="shared" si="988"/>
        <v>1.41584440174535E-3</v>
      </c>
      <c r="AH3942" t="e">
        <f t="shared" si="989"/>
        <v>#VALUE!</v>
      </c>
      <c r="AI3942">
        <f t="shared" si="990"/>
        <v>3941</v>
      </c>
    </row>
    <row r="3943" spans="1:35" x14ac:dyDescent="0.3">
      <c r="A3943" t="s">
        <v>13618</v>
      </c>
      <c r="B3943">
        <v>4.2</v>
      </c>
      <c r="C3943">
        <v>3345</v>
      </c>
      <c r="D3943" t="s">
        <v>608</v>
      </c>
      <c r="E3943" t="s">
        <v>3280</v>
      </c>
      <c r="F3943" t="s">
        <v>22</v>
      </c>
      <c r="G3943">
        <v>0</v>
      </c>
      <c r="H3943" t="s">
        <v>26</v>
      </c>
      <c r="I3943" t="s">
        <v>479</v>
      </c>
      <c r="J3943" t="s">
        <v>13519</v>
      </c>
      <c r="K3943">
        <v>1</v>
      </c>
      <c r="L3943" t="s">
        <v>33</v>
      </c>
      <c r="M3943">
        <f t="shared" si="976"/>
        <v>0</v>
      </c>
      <c r="N3943" t="str">
        <f t="shared" si="977"/>
        <v>27M</v>
      </c>
      <c r="O3943">
        <f t="shared" si="978"/>
        <v>1000000</v>
      </c>
      <c r="P3943" t="str">
        <f t="shared" si="979"/>
        <v>0</v>
      </c>
      <c r="Q3943" s="1" t="e">
        <f t="shared" si="980"/>
        <v>#VALUE!</v>
      </c>
      <c r="R3943">
        <f t="shared" si="981"/>
        <v>1000000</v>
      </c>
      <c r="S3943">
        <v>0</v>
      </c>
      <c r="T3943" s="4">
        <v>1000000000</v>
      </c>
      <c r="U3943">
        <f t="shared" si="991"/>
        <v>1E-3</v>
      </c>
      <c r="V3943">
        <f t="shared" si="982"/>
        <v>0.01</v>
      </c>
      <c r="W3943">
        <f t="shared" si="983"/>
        <v>8.4</v>
      </c>
      <c r="X3943" s="5" t="e">
        <f t="shared" si="984"/>
        <v>#VALUE!</v>
      </c>
      <c r="Z3943">
        <v>40319</v>
      </c>
      <c r="AA3943">
        <v>43320</v>
      </c>
      <c r="AB3943" t="e">
        <f t="shared" si="985"/>
        <v>#VALUE!</v>
      </c>
      <c r="AC3943" t="e">
        <f t="shared" si="986"/>
        <v>#VALUE!</v>
      </c>
      <c r="AD3943">
        <v>0</v>
      </c>
      <c r="AE3943">
        <v>78158306</v>
      </c>
      <c r="AF3943">
        <f t="shared" si="987"/>
        <v>4.2797754598212506E-5</v>
      </c>
      <c r="AG3943">
        <f t="shared" si="988"/>
        <v>4.2797754598212503E-4</v>
      </c>
      <c r="AH3943" t="e">
        <f t="shared" si="989"/>
        <v>#VALUE!</v>
      </c>
      <c r="AI3943">
        <f t="shared" si="990"/>
        <v>3942</v>
      </c>
    </row>
    <row r="3944" spans="1:35" x14ac:dyDescent="0.3">
      <c r="A3944" t="s">
        <v>9073</v>
      </c>
      <c r="B3944">
        <v>4.3</v>
      </c>
      <c r="C3944">
        <v>87</v>
      </c>
      <c r="D3944" t="s">
        <v>831</v>
      </c>
      <c r="E3944" t="s">
        <v>8077</v>
      </c>
      <c r="F3944" t="s">
        <v>22</v>
      </c>
      <c r="G3944">
        <v>0</v>
      </c>
      <c r="H3944" t="s">
        <v>26</v>
      </c>
      <c r="I3944" t="s">
        <v>312</v>
      </c>
      <c r="J3944" t="s">
        <v>13537</v>
      </c>
      <c r="K3944">
        <v>1.2</v>
      </c>
      <c r="L3944" t="s">
        <v>33</v>
      </c>
      <c r="M3944">
        <f t="shared" si="976"/>
        <v>0</v>
      </c>
      <c r="N3944" t="str">
        <f t="shared" si="977"/>
        <v>3.9M</v>
      </c>
      <c r="O3944">
        <f t="shared" si="978"/>
        <v>10000</v>
      </c>
      <c r="P3944" t="str">
        <f t="shared" si="979"/>
        <v>0</v>
      </c>
      <c r="Q3944" s="1" t="e">
        <f t="shared" si="980"/>
        <v>#VALUE!</v>
      </c>
      <c r="R3944">
        <f t="shared" si="981"/>
        <v>10000</v>
      </c>
      <c r="S3944">
        <v>0</v>
      </c>
      <c r="T3944" s="4">
        <v>1000000000</v>
      </c>
      <c r="U3944">
        <f t="shared" si="991"/>
        <v>1.0000000000000001E-5</v>
      </c>
      <c r="V3944">
        <f t="shared" si="982"/>
        <v>1E-4</v>
      </c>
      <c r="W3944">
        <f t="shared" si="983"/>
        <v>8.6</v>
      </c>
      <c r="X3944" s="5" t="e">
        <f t="shared" si="984"/>
        <v>#VALUE!</v>
      </c>
      <c r="Z3944">
        <v>40319</v>
      </c>
      <c r="AA3944">
        <v>43320</v>
      </c>
      <c r="AB3944" t="e">
        <f t="shared" si="985"/>
        <v>#VALUE!</v>
      </c>
      <c r="AC3944" t="e">
        <f t="shared" si="986"/>
        <v>#VALUE!</v>
      </c>
      <c r="AD3944">
        <v>0</v>
      </c>
      <c r="AE3944">
        <v>78158306</v>
      </c>
      <c r="AF3944">
        <f t="shared" si="987"/>
        <v>1.1131254559176347E-6</v>
      </c>
      <c r="AG3944">
        <f t="shared" si="988"/>
        <v>1.1131254559176348E-5</v>
      </c>
      <c r="AH3944" t="e">
        <f t="shared" si="989"/>
        <v>#VALUE!</v>
      </c>
      <c r="AI3944">
        <f t="shared" si="990"/>
        <v>3943</v>
      </c>
    </row>
    <row r="3945" spans="1:35" x14ac:dyDescent="0.3">
      <c r="A3945" t="s">
        <v>9402</v>
      </c>
      <c r="B3945">
        <v>4.3</v>
      </c>
      <c r="C3945">
        <v>22</v>
      </c>
      <c r="D3945" t="s">
        <v>681</v>
      </c>
      <c r="E3945" t="s">
        <v>8077</v>
      </c>
      <c r="F3945" t="s">
        <v>22</v>
      </c>
      <c r="G3945">
        <v>0</v>
      </c>
      <c r="H3945" t="s">
        <v>26</v>
      </c>
      <c r="I3945" t="s">
        <v>2564</v>
      </c>
      <c r="J3945" t="s">
        <v>13537</v>
      </c>
      <c r="K3945">
        <v>2</v>
      </c>
      <c r="L3945" t="s">
        <v>119</v>
      </c>
      <c r="M3945">
        <f t="shared" si="976"/>
        <v>0</v>
      </c>
      <c r="N3945" t="str">
        <f t="shared" si="977"/>
        <v>18M</v>
      </c>
      <c r="O3945">
        <f t="shared" si="978"/>
        <v>10000</v>
      </c>
      <c r="P3945" t="str">
        <f t="shared" si="979"/>
        <v>0</v>
      </c>
      <c r="Q3945" s="1" t="e">
        <f t="shared" si="980"/>
        <v>#VALUE!</v>
      </c>
      <c r="R3945">
        <f t="shared" si="981"/>
        <v>10000</v>
      </c>
      <c r="S3945">
        <v>0</v>
      </c>
      <c r="T3945" s="4">
        <v>1000000000</v>
      </c>
      <c r="U3945">
        <f t="shared" si="991"/>
        <v>1.0000000000000001E-5</v>
      </c>
      <c r="V3945">
        <f t="shared" si="982"/>
        <v>1E-4</v>
      </c>
      <c r="W3945">
        <f t="shared" si="983"/>
        <v>8.6</v>
      </c>
      <c r="X3945" s="5" t="e">
        <f t="shared" si="984"/>
        <v>#VALUE!</v>
      </c>
      <c r="Z3945">
        <v>40319</v>
      </c>
      <c r="AA3945">
        <v>43320</v>
      </c>
      <c r="AB3945" t="e">
        <f t="shared" si="985"/>
        <v>#VALUE!</v>
      </c>
      <c r="AC3945" t="e">
        <f t="shared" si="986"/>
        <v>#VALUE!</v>
      </c>
      <c r="AD3945">
        <v>0</v>
      </c>
      <c r="AE3945">
        <v>78158306</v>
      </c>
      <c r="AF3945">
        <f t="shared" si="987"/>
        <v>2.8148000034698806E-7</v>
      </c>
      <c r="AG3945">
        <f t="shared" si="988"/>
        <v>2.8148000034698803E-6</v>
      </c>
      <c r="AH3945" t="e">
        <f t="shared" si="989"/>
        <v>#VALUE!</v>
      </c>
      <c r="AI3945">
        <f t="shared" si="990"/>
        <v>3944</v>
      </c>
    </row>
    <row r="3946" spans="1:35" x14ac:dyDescent="0.3">
      <c r="A3946" t="s">
        <v>10814</v>
      </c>
      <c r="B3946">
        <v>4.0999999999999996</v>
      </c>
      <c r="C3946">
        <v>11</v>
      </c>
      <c r="D3946" t="s">
        <v>89</v>
      </c>
      <c r="E3946" t="s">
        <v>10032</v>
      </c>
      <c r="F3946" t="s">
        <v>22</v>
      </c>
      <c r="G3946">
        <v>0</v>
      </c>
      <c r="H3946" t="s">
        <v>72</v>
      </c>
      <c r="I3946" t="s">
        <v>1177</v>
      </c>
      <c r="J3946" t="s">
        <v>13359</v>
      </c>
      <c r="K3946">
        <v>1.1000000000000001</v>
      </c>
      <c r="L3946" t="s">
        <v>67</v>
      </c>
      <c r="M3946">
        <f t="shared" si="976"/>
        <v>0</v>
      </c>
      <c r="N3946" t="str">
        <f t="shared" si="977"/>
        <v>11M</v>
      </c>
      <c r="O3946">
        <f t="shared" si="978"/>
        <v>1000</v>
      </c>
      <c r="P3946" t="str">
        <f t="shared" si="979"/>
        <v>0</v>
      </c>
      <c r="Q3946" s="1" t="e">
        <f t="shared" si="980"/>
        <v>#VALUE!</v>
      </c>
      <c r="R3946">
        <f t="shared" si="981"/>
        <v>1000</v>
      </c>
      <c r="S3946">
        <v>0</v>
      </c>
      <c r="T3946" s="4">
        <v>1000000000</v>
      </c>
      <c r="U3946">
        <f t="shared" si="991"/>
        <v>9.9999999999999995E-7</v>
      </c>
      <c r="V3946">
        <f t="shared" si="982"/>
        <v>9.9999999999999991E-6</v>
      </c>
      <c r="W3946">
        <f t="shared" si="983"/>
        <v>8.1999999999999993</v>
      </c>
      <c r="X3946" s="5" t="e">
        <f t="shared" si="984"/>
        <v>#VALUE!</v>
      </c>
      <c r="Z3946">
        <v>40319</v>
      </c>
      <c r="AA3946">
        <v>43320</v>
      </c>
      <c r="AB3946" t="e">
        <f t="shared" si="985"/>
        <v>#VALUE!</v>
      </c>
      <c r="AC3946" t="e">
        <f t="shared" si="986"/>
        <v>#VALUE!</v>
      </c>
      <c r="AD3946">
        <v>0</v>
      </c>
      <c r="AE3946">
        <v>78158306</v>
      </c>
      <c r="AF3946">
        <f t="shared" si="987"/>
        <v>1.4074000017349403E-7</v>
      </c>
      <c r="AG3946">
        <f t="shared" si="988"/>
        <v>1.4074000017349402E-6</v>
      </c>
      <c r="AH3946" t="e">
        <f t="shared" si="989"/>
        <v>#VALUE!</v>
      </c>
      <c r="AI3946">
        <f t="shared" si="990"/>
        <v>3945</v>
      </c>
    </row>
    <row r="3947" spans="1:35" x14ac:dyDescent="0.3">
      <c r="A3947" t="s">
        <v>722</v>
      </c>
      <c r="B3947">
        <v>4.0999999999999996</v>
      </c>
      <c r="C3947">
        <v>673203</v>
      </c>
      <c r="D3947" t="s">
        <v>723</v>
      </c>
      <c r="E3947" t="s">
        <v>470</v>
      </c>
      <c r="F3947" t="s">
        <v>22</v>
      </c>
      <c r="G3947">
        <v>0</v>
      </c>
      <c r="H3947" t="s">
        <v>26</v>
      </c>
      <c r="I3947" t="s">
        <v>724</v>
      </c>
      <c r="J3947" t="s">
        <v>13456</v>
      </c>
      <c r="K3947" t="s">
        <v>725</v>
      </c>
      <c r="L3947" t="s">
        <v>33</v>
      </c>
      <c r="M3947">
        <f t="shared" si="976"/>
        <v>0</v>
      </c>
      <c r="N3947" t="str">
        <f t="shared" si="977"/>
        <v>73M</v>
      </c>
      <c r="O3947">
        <f t="shared" si="978"/>
        <v>50000000</v>
      </c>
      <c r="P3947" t="str">
        <f t="shared" si="979"/>
        <v>0</v>
      </c>
      <c r="Q3947" s="1" t="e">
        <f t="shared" si="980"/>
        <v>#VALUE!</v>
      </c>
      <c r="R3947">
        <f t="shared" si="981"/>
        <v>50000000</v>
      </c>
      <c r="S3947">
        <v>0</v>
      </c>
      <c r="T3947" s="4">
        <v>1000000000</v>
      </c>
      <c r="U3947">
        <f t="shared" si="991"/>
        <v>0.05</v>
      </c>
      <c r="V3947">
        <f t="shared" si="982"/>
        <v>0.5</v>
      </c>
      <c r="W3947">
        <f t="shared" si="983"/>
        <v>8.1999999999999993</v>
      </c>
      <c r="X3947" s="5" t="e">
        <f t="shared" si="984"/>
        <v>#VALUE!</v>
      </c>
      <c r="Z3947">
        <v>40319</v>
      </c>
      <c r="AA3947">
        <v>43320</v>
      </c>
      <c r="AB3947" t="e">
        <f t="shared" si="985"/>
        <v>#VALUE!</v>
      </c>
      <c r="AC3947" t="e">
        <f t="shared" si="986"/>
        <v>#VALUE!</v>
      </c>
      <c r="AD3947">
        <v>0</v>
      </c>
      <c r="AE3947">
        <v>78158306</v>
      </c>
      <c r="AF3947">
        <f t="shared" si="987"/>
        <v>8.6133263942542466E-3</v>
      </c>
      <c r="AG3947">
        <f t="shared" si="988"/>
        <v>8.6133263942542462E-2</v>
      </c>
      <c r="AH3947" t="e">
        <f t="shared" si="989"/>
        <v>#VALUE!</v>
      </c>
      <c r="AI3947">
        <f t="shared" si="990"/>
        <v>3946</v>
      </c>
    </row>
    <row r="3948" spans="1:35" x14ac:dyDescent="0.3">
      <c r="A3948" t="s">
        <v>4350</v>
      </c>
      <c r="B3948">
        <v>4.4000000000000004</v>
      </c>
      <c r="C3948">
        <v>20921</v>
      </c>
      <c r="D3948" t="s">
        <v>1913</v>
      </c>
      <c r="E3948" t="s">
        <v>3280</v>
      </c>
      <c r="F3948" t="s">
        <v>22</v>
      </c>
      <c r="G3948">
        <v>0</v>
      </c>
      <c r="H3948" t="s">
        <v>26</v>
      </c>
      <c r="I3948" t="s">
        <v>417</v>
      </c>
      <c r="J3948" t="s">
        <v>13619</v>
      </c>
      <c r="K3948" t="s">
        <v>3833</v>
      </c>
      <c r="L3948" t="s">
        <v>33</v>
      </c>
      <c r="M3948">
        <f t="shared" si="976"/>
        <v>0</v>
      </c>
      <c r="N3948" t="str">
        <f t="shared" si="977"/>
        <v>5.7M</v>
      </c>
      <c r="O3948">
        <f t="shared" si="978"/>
        <v>1000000</v>
      </c>
      <c r="P3948" t="str">
        <f t="shared" si="979"/>
        <v>0</v>
      </c>
      <c r="Q3948" s="1" t="e">
        <f t="shared" si="980"/>
        <v>#VALUE!</v>
      </c>
      <c r="R3948">
        <f t="shared" si="981"/>
        <v>1000000</v>
      </c>
      <c r="S3948">
        <v>0</v>
      </c>
      <c r="T3948" s="4">
        <v>1000000000</v>
      </c>
      <c r="U3948">
        <f t="shared" si="991"/>
        <v>1E-3</v>
      </c>
      <c r="V3948">
        <f t="shared" si="982"/>
        <v>0.01</v>
      </c>
      <c r="W3948">
        <f t="shared" si="983"/>
        <v>8.8000000000000007</v>
      </c>
      <c r="X3948" s="5" t="e">
        <f t="shared" si="984"/>
        <v>#VALUE!</v>
      </c>
      <c r="Z3948">
        <v>40319</v>
      </c>
      <c r="AA3948">
        <v>43320</v>
      </c>
      <c r="AB3948" t="e">
        <f t="shared" si="985"/>
        <v>#VALUE!</v>
      </c>
      <c r="AC3948" t="e">
        <f t="shared" si="986"/>
        <v>#VALUE!</v>
      </c>
      <c r="AD3948">
        <v>0</v>
      </c>
      <c r="AE3948">
        <v>78158306</v>
      </c>
      <c r="AF3948">
        <f t="shared" si="987"/>
        <v>2.6767468578451536E-4</v>
      </c>
      <c r="AG3948">
        <f t="shared" si="988"/>
        <v>2.6767468578451537E-3</v>
      </c>
      <c r="AH3948" t="e">
        <f t="shared" si="989"/>
        <v>#VALUE!</v>
      </c>
      <c r="AI3948">
        <f t="shared" si="990"/>
        <v>3947</v>
      </c>
    </row>
    <row r="3949" spans="1:35" x14ac:dyDescent="0.3">
      <c r="A3949" t="s">
        <v>3518</v>
      </c>
      <c r="B3949">
        <v>4.2</v>
      </c>
      <c r="C3949">
        <v>70389</v>
      </c>
      <c r="D3949" t="s">
        <v>533</v>
      </c>
      <c r="E3949" t="s">
        <v>3280</v>
      </c>
      <c r="F3949" t="s">
        <v>22</v>
      </c>
      <c r="G3949">
        <v>0</v>
      </c>
      <c r="H3949" t="s">
        <v>23</v>
      </c>
      <c r="I3949" t="s">
        <v>81</v>
      </c>
      <c r="J3949" t="s">
        <v>13356</v>
      </c>
      <c r="K3949" t="s">
        <v>954</v>
      </c>
      <c r="L3949" t="s">
        <v>512</v>
      </c>
      <c r="M3949">
        <f t="shared" si="976"/>
        <v>0</v>
      </c>
      <c r="N3949" t="str">
        <f t="shared" si="977"/>
        <v>28M</v>
      </c>
      <c r="O3949">
        <f t="shared" si="978"/>
        <v>1000000</v>
      </c>
      <c r="P3949" t="str">
        <f t="shared" si="979"/>
        <v>0</v>
      </c>
      <c r="Q3949" s="1" t="e">
        <f t="shared" si="980"/>
        <v>#VALUE!</v>
      </c>
      <c r="R3949">
        <f t="shared" si="981"/>
        <v>1000000</v>
      </c>
      <c r="S3949">
        <v>0</v>
      </c>
      <c r="T3949" s="4">
        <v>1000000000</v>
      </c>
      <c r="U3949">
        <f t="shared" si="991"/>
        <v>1E-3</v>
      </c>
      <c r="V3949">
        <f t="shared" si="982"/>
        <v>0.01</v>
      </c>
      <c r="W3949">
        <f t="shared" si="983"/>
        <v>8.4</v>
      </c>
      <c r="X3949" s="5" t="e">
        <f t="shared" si="984"/>
        <v>#VALUE!</v>
      </c>
      <c r="Z3949">
        <v>40319</v>
      </c>
      <c r="AA3949">
        <v>43320</v>
      </c>
      <c r="AB3949" t="e">
        <f t="shared" si="985"/>
        <v>#VALUE!</v>
      </c>
      <c r="AC3949" t="e">
        <f t="shared" si="986"/>
        <v>#VALUE!</v>
      </c>
      <c r="AD3949">
        <v>0</v>
      </c>
      <c r="AE3949">
        <v>78158306</v>
      </c>
      <c r="AF3949">
        <f t="shared" si="987"/>
        <v>9.0059526111018829E-4</v>
      </c>
      <c r="AG3949">
        <f t="shared" si="988"/>
        <v>9.005952611101882E-3</v>
      </c>
      <c r="AH3949" t="e">
        <f t="shared" si="989"/>
        <v>#VALUE!</v>
      </c>
      <c r="AI3949">
        <f t="shared" si="990"/>
        <v>3948</v>
      </c>
    </row>
    <row r="3950" spans="1:35" x14ac:dyDescent="0.3">
      <c r="A3950" t="s">
        <v>3023</v>
      </c>
      <c r="B3950">
        <v>4.0999999999999996</v>
      </c>
      <c r="C3950">
        <v>41074</v>
      </c>
      <c r="D3950" t="s">
        <v>213</v>
      </c>
      <c r="E3950" t="s">
        <v>2379</v>
      </c>
      <c r="F3950" t="s">
        <v>22</v>
      </c>
      <c r="G3950">
        <v>0</v>
      </c>
      <c r="H3950" t="s">
        <v>26</v>
      </c>
      <c r="I3950" t="s">
        <v>182</v>
      </c>
      <c r="J3950" t="s">
        <v>13330</v>
      </c>
      <c r="K3950">
        <v>68</v>
      </c>
      <c r="L3950" t="s">
        <v>33</v>
      </c>
      <c r="M3950">
        <f t="shared" si="976"/>
        <v>0</v>
      </c>
      <c r="N3950" t="str">
        <f t="shared" si="977"/>
        <v>16M</v>
      </c>
      <c r="O3950">
        <f t="shared" si="978"/>
        <v>5000000</v>
      </c>
      <c r="P3950" t="str">
        <f t="shared" si="979"/>
        <v>0</v>
      </c>
      <c r="Q3950" s="1" t="e">
        <f t="shared" si="980"/>
        <v>#VALUE!</v>
      </c>
      <c r="R3950">
        <f t="shared" si="981"/>
        <v>5000000</v>
      </c>
      <c r="S3950">
        <v>0</v>
      </c>
      <c r="T3950" s="4">
        <v>1000000000</v>
      </c>
      <c r="U3950">
        <f t="shared" si="991"/>
        <v>5.0000000000000001E-3</v>
      </c>
      <c r="V3950">
        <f t="shared" si="982"/>
        <v>0.05</v>
      </c>
      <c r="W3950">
        <f t="shared" si="983"/>
        <v>8.1999999999999993</v>
      </c>
      <c r="X3950" s="5" t="e">
        <f t="shared" si="984"/>
        <v>#VALUE!</v>
      </c>
      <c r="Z3950">
        <v>40319</v>
      </c>
      <c r="AA3950">
        <v>43320</v>
      </c>
      <c r="AB3950" t="e">
        <f t="shared" si="985"/>
        <v>#VALUE!</v>
      </c>
      <c r="AC3950" t="e">
        <f t="shared" si="986"/>
        <v>#VALUE!</v>
      </c>
      <c r="AD3950">
        <v>0</v>
      </c>
      <c r="AE3950">
        <v>78158306</v>
      </c>
      <c r="AF3950">
        <f t="shared" si="987"/>
        <v>5.2552316064782671E-4</v>
      </c>
      <c r="AG3950">
        <f t="shared" si="988"/>
        <v>5.2552316064782669E-3</v>
      </c>
      <c r="AH3950" t="e">
        <f t="shared" si="989"/>
        <v>#VALUE!</v>
      </c>
      <c r="AI3950">
        <f t="shared" si="990"/>
        <v>3949</v>
      </c>
    </row>
    <row r="3951" spans="1:35" x14ac:dyDescent="0.3">
      <c r="A3951" t="s">
        <v>2737</v>
      </c>
      <c r="B3951">
        <v>4.0999999999999996</v>
      </c>
      <c r="C3951">
        <v>85842</v>
      </c>
      <c r="D3951" t="s">
        <v>369</v>
      </c>
      <c r="E3951" t="s">
        <v>2379</v>
      </c>
      <c r="F3951" t="s">
        <v>22</v>
      </c>
      <c r="G3951">
        <v>0</v>
      </c>
      <c r="H3951" t="s">
        <v>26</v>
      </c>
      <c r="I3951" t="s">
        <v>50</v>
      </c>
      <c r="J3951" t="s">
        <v>13368</v>
      </c>
      <c r="K3951" t="s">
        <v>2738</v>
      </c>
      <c r="L3951" t="s">
        <v>67</v>
      </c>
      <c r="M3951">
        <f t="shared" si="976"/>
        <v>0</v>
      </c>
      <c r="N3951" t="str">
        <f t="shared" si="977"/>
        <v>37M</v>
      </c>
      <c r="O3951">
        <f t="shared" si="978"/>
        <v>5000000</v>
      </c>
      <c r="P3951" t="str">
        <f t="shared" si="979"/>
        <v>0</v>
      </c>
      <c r="Q3951" s="1" t="e">
        <f t="shared" si="980"/>
        <v>#VALUE!</v>
      </c>
      <c r="R3951">
        <f t="shared" si="981"/>
        <v>5000000</v>
      </c>
      <c r="S3951">
        <v>0</v>
      </c>
      <c r="T3951" s="4">
        <v>1000000000</v>
      </c>
      <c r="U3951">
        <f t="shared" si="991"/>
        <v>5.0000000000000001E-3</v>
      </c>
      <c r="V3951">
        <f t="shared" si="982"/>
        <v>0.05</v>
      </c>
      <c r="W3951">
        <f t="shared" si="983"/>
        <v>8.1999999999999993</v>
      </c>
      <c r="X3951" s="5" t="e">
        <f t="shared" si="984"/>
        <v>#VALUE!</v>
      </c>
      <c r="Z3951">
        <v>40319</v>
      </c>
      <c r="AA3951">
        <v>43320</v>
      </c>
      <c r="AB3951" t="e">
        <f t="shared" si="985"/>
        <v>#VALUE!</v>
      </c>
      <c r="AC3951" t="e">
        <f t="shared" si="986"/>
        <v>#VALUE!</v>
      </c>
      <c r="AD3951">
        <v>0</v>
      </c>
      <c r="AE3951">
        <v>78158306</v>
      </c>
      <c r="AF3951">
        <f t="shared" si="987"/>
        <v>1.0983093722630069E-3</v>
      </c>
      <c r="AG3951">
        <f t="shared" si="988"/>
        <v>1.098309372263007E-2</v>
      </c>
      <c r="AH3951" t="e">
        <f t="shared" si="989"/>
        <v>#VALUE!</v>
      </c>
      <c r="AI3951">
        <f t="shared" si="990"/>
        <v>3950</v>
      </c>
    </row>
    <row r="3952" spans="1:35" x14ac:dyDescent="0.3">
      <c r="A3952" t="s">
        <v>3638</v>
      </c>
      <c r="B3952">
        <v>4.7</v>
      </c>
      <c r="C3952">
        <v>55952</v>
      </c>
      <c r="D3952" t="s">
        <v>96</v>
      </c>
      <c r="E3952" t="s">
        <v>3280</v>
      </c>
      <c r="F3952" t="s">
        <v>22</v>
      </c>
      <c r="G3952">
        <v>0</v>
      </c>
      <c r="H3952" t="s">
        <v>30</v>
      </c>
      <c r="I3952" t="s">
        <v>31</v>
      </c>
      <c r="J3952" t="s">
        <v>13825</v>
      </c>
      <c r="K3952" t="s">
        <v>960</v>
      </c>
      <c r="L3952" t="s">
        <v>33</v>
      </c>
      <c r="M3952">
        <f t="shared" si="976"/>
        <v>0</v>
      </c>
      <c r="N3952" t="str">
        <f t="shared" si="977"/>
        <v>61M</v>
      </c>
      <c r="O3952">
        <f t="shared" si="978"/>
        <v>1000000</v>
      </c>
      <c r="P3952" t="str">
        <f t="shared" si="979"/>
        <v>0</v>
      </c>
      <c r="Q3952" s="1" t="e">
        <f t="shared" si="980"/>
        <v>#VALUE!</v>
      </c>
      <c r="R3952">
        <f t="shared" si="981"/>
        <v>1000000</v>
      </c>
      <c r="S3952">
        <v>0</v>
      </c>
      <c r="T3952" s="4">
        <v>1000000000</v>
      </c>
      <c r="U3952">
        <f t="shared" si="991"/>
        <v>1E-3</v>
      </c>
      <c r="V3952">
        <f t="shared" si="982"/>
        <v>0.01</v>
      </c>
      <c r="W3952">
        <f t="shared" si="983"/>
        <v>9.4</v>
      </c>
      <c r="X3952" s="5" t="e">
        <f t="shared" si="984"/>
        <v>#VALUE!</v>
      </c>
      <c r="Z3952">
        <v>40319</v>
      </c>
      <c r="AA3952">
        <v>43320</v>
      </c>
      <c r="AB3952" t="e">
        <f t="shared" si="985"/>
        <v>#VALUE!</v>
      </c>
      <c r="AC3952" t="e">
        <f t="shared" si="986"/>
        <v>#VALUE!</v>
      </c>
      <c r="AD3952">
        <v>0</v>
      </c>
      <c r="AE3952">
        <v>78158306</v>
      </c>
      <c r="AF3952">
        <f t="shared" si="987"/>
        <v>7.1588040815521255E-4</v>
      </c>
      <c r="AG3952">
        <f t="shared" si="988"/>
        <v>7.1588040815521257E-3</v>
      </c>
      <c r="AH3952" t="e">
        <f t="shared" si="989"/>
        <v>#VALUE!</v>
      </c>
      <c r="AI3952">
        <f t="shared" si="990"/>
        <v>3951</v>
      </c>
    </row>
    <row r="3953" spans="1:35" x14ac:dyDescent="0.3">
      <c r="A3953" t="s">
        <v>5031</v>
      </c>
      <c r="B3953">
        <v>4.0999999999999996</v>
      </c>
      <c r="C3953">
        <v>6903</v>
      </c>
      <c r="D3953" t="s">
        <v>121</v>
      </c>
      <c r="E3953" t="s">
        <v>3280</v>
      </c>
      <c r="F3953" t="s">
        <v>22</v>
      </c>
      <c r="G3953">
        <v>0</v>
      </c>
      <c r="H3953" t="s">
        <v>26</v>
      </c>
      <c r="I3953" t="s">
        <v>417</v>
      </c>
      <c r="J3953" t="s">
        <v>13346</v>
      </c>
      <c r="K3953" t="s">
        <v>5032</v>
      </c>
      <c r="L3953" t="s">
        <v>33</v>
      </c>
      <c r="M3953">
        <f t="shared" si="976"/>
        <v>0</v>
      </c>
      <c r="N3953" t="str">
        <f t="shared" si="977"/>
        <v>14M</v>
      </c>
      <c r="O3953">
        <f t="shared" si="978"/>
        <v>1000000</v>
      </c>
      <c r="P3953" t="str">
        <f t="shared" si="979"/>
        <v>0</v>
      </c>
      <c r="Q3953" s="1" t="e">
        <f t="shared" si="980"/>
        <v>#VALUE!</v>
      </c>
      <c r="R3953">
        <f t="shared" si="981"/>
        <v>1000000</v>
      </c>
      <c r="S3953">
        <v>0</v>
      </c>
      <c r="T3953" s="4">
        <v>1000000000</v>
      </c>
      <c r="U3953">
        <f t="shared" si="991"/>
        <v>1E-3</v>
      </c>
      <c r="V3953">
        <f t="shared" si="982"/>
        <v>0.01</v>
      </c>
      <c r="W3953">
        <f t="shared" si="983"/>
        <v>8.1999999999999993</v>
      </c>
      <c r="X3953" s="5" t="e">
        <f t="shared" si="984"/>
        <v>#VALUE!</v>
      </c>
      <c r="Z3953">
        <v>40319</v>
      </c>
      <c r="AA3953">
        <v>43320</v>
      </c>
      <c r="AB3953" t="e">
        <f t="shared" si="985"/>
        <v>#VALUE!</v>
      </c>
      <c r="AC3953" t="e">
        <f t="shared" si="986"/>
        <v>#VALUE!</v>
      </c>
      <c r="AD3953">
        <v>0</v>
      </c>
      <c r="AE3953">
        <v>78158306</v>
      </c>
      <c r="AF3953">
        <f t="shared" si="987"/>
        <v>8.8320747381602673E-5</v>
      </c>
      <c r="AG3953">
        <f t="shared" si="988"/>
        <v>8.8320747381602678E-4</v>
      </c>
      <c r="AH3953" t="e">
        <f t="shared" si="989"/>
        <v>#VALUE!</v>
      </c>
      <c r="AI3953">
        <f t="shared" si="990"/>
        <v>3952</v>
      </c>
    </row>
    <row r="3954" spans="1:35" x14ac:dyDescent="0.3">
      <c r="A3954" t="s">
        <v>9601</v>
      </c>
      <c r="B3954">
        <v>4.0999999999999996</v>
      </c>
      <c r="C3954">
        <v>88</v>
      </c>
      <c r="D3954" t="s">
        <v>652</v>
      </c>
      <c r="E3954" t="s">
        <v>9431</v>
      </c>
      <c r="F3954" t="s">
        <v>22</v>
      </c>
      <c r="G3954">
        <v>0</v>
      </c>
      <c r="H3954" t="s">
        <v>26</v>
      </c>
      <c r="I3954" t="s">
        <v>312</v>
      </c>
      <c r="J3954" t="s">
        <v>13355</v>
      </c>
      <c r="K3954" t="s">
        <v>9602</v>
      </c>
      <c r="L3954" t="s">
        <v>119</v>
      </c>
      <c r="M3954">
        <f t="shared" si="976"/>
        <v>0</v>
      </c>
      <c r="N3954" t="str">
        <f t="shared" si="977"/>
        <v>20M</v>
      </c>
      <c r="O3954">
        <f t="shared" si="978"/>
        <v>5000</v>
      </c>
      <c r="P3954" t="str">
        <f t="shared" si="979"/>
        <v>0</v>
      </c>
      <c r="Q3954" s="1" t="e">
        <f t="shared" si="980"/>
        <v>#VALUE!</v>
      </c>
      <c r="R3954">
        <f t="shared" si="981"/>
        <v>5000</v>
      </c>
      <c r="S3954">
        <v>0</v>
      </c>
      <c r="T3954" s="4">
        <v>1000000000</v>
      </c>
      <c r="U3954">
        <f t="shared" si="991"/>
        <v>5.0000000000000004E-6</v>
      </c>
      <c r="V3954">
        <f t="shared" si="982"/>
        <v>5.0000000000000002E-5</v>
      </c>
      <c r="W3954">
        <f t="shared" si="983"/>
        <v>8.1999999999999993</v>
      </c>
      <c r="X3954" s="5" t="e">
        <f t="shared" si="984"/>
        <v>#VALUE!</v>
      </c>
      <c r="Z3954">
        <v>40319</v>
      </c>
      <c r="AA3954">
        <v>43320</v>
      </c>
      <c r="AB3954" t="e">
        <f t="shared" si="985"/>
        <v>#VALUE!</v>
      </c>
      <c r="AC3954" t="e">
        <f t="shared" si="986"/>
        <v>#VALUE!</v>
      </c>
      <c r="AD3954">
        <v>0</v>
      </c>
      <c r="AE3954">
        <v>78158306</v>
      </c>
      <c r="AF3954">
        <f t="shared" si="987"/>
        <v>1.1259200013879522E-6</v>
      </c>
      <c r="AG3954">
        <f t="shared" si="988"/>
        <v>1.1259200013879521E-5</v>
      </c>
      <c r="AH3954" t="e">
        <f t="shared" si="989"/>
        <v>#VALUE!</v>
      </c>
      <c r="AI3954">
        <f t="shared" si="990"/>
        <v>3953</v>
      </c>
    </row>
    <row r="3955" spans="1:35" x14ac:dyDescent="0.3">
      <c r="A3955" t="s">
        <v>6422</v>
      </c>
      <c r="B3955">
        <v>4.0999999999999996</v>
      </c>
      <c r="C3955">
        <v>3089</v>
      </c>
      <c r="D3955" t="s">
        <v>20</v>
      </c>
      <c r="E3955" t="s">
        <v>5956</v>
      </c>
      <c r="F3955" t="s">
        <v>22</v>
      </c>
      <c r="G3955">
        <v>0</v>
      </c>
      <c r="H3955" t="s">
        <v>26</v>
      </c>
      <c r="I3955" t="s">
        <v>3033</v>
      </c>
      <c r="J3955" t="s">
        <v>13315</v>
      </c>
      <c r="K3955" t="s">
        <v>20</v>
      </c>
      <c r="L3955" t="s">
        <v>20</v>
      </c>
      <c r="M3955">
        <f t="shared" si="976"/>
        <v>0</v>
      </c>
      <c r="N3955" t="str">
        <f t="shared" si="977"/>
        <v>N/A</v>
      </c>
      <c r="O3955">
        <f t="shared" si="978"/>
        <v>100000</v>
      </c>
      <c r="P3955" t="str">
        <f t="shared" si="979"/>
        <v>0</v>
      </c>
      <c r="Q3955" s="1" t="e">
        <f t="shared" si="980"/>
        <v>#VALUE!</v>
      </c>
      <c r="R3955">
        <f t="shared" si="981"/>
        <v>100000</v>
      </c>
      <c r="S3955">
        <v>0</v>
      </c>
      <c r="T3955" s="4">
        <v>1000000000</v>
      </c>
      <c r="U3955">
        <f t="shared" si="991"/>
        <v>1E-4</v>
      </c>
      <c r="V3955">
        <f t="shared" si="982"/>
        <v>1E-3</v>
      </c>
      <c r="W3955">
        <f t="shared" si="983"/>
        <v>8.1999999999999993</v>
      </c>
      <c r="X3955" s="5" t="e">
        <f t="shared" si="984"/>
        <v>#VALUE!</v>
      </c>
      <c r="Z3955">
        <v>40319</v>
      </c>
      <c r="AA3955">
        <v>43320</v>
      </c>
      <c r="AB3955" t="e">
        <f t="shared" si="985"/>
        <v>#VALUE!</v>
      </c>
      <c r="AC3955" t="e">
        <f t="shared" si="986"/>
        <v>#VALUE!</v>
      </c>
      <c r="AD3955">
        <v>0</v>
      </c>
      <c r="AE3955">
        <v>78158306</v>
      </c>
      <c r="AF3955">
        <f t="shared" si="987"/>
        <v>3.9522350957811192E-5</v>
      </c>
      <c r="AG3955">
        <f t="shared" si="988"/>
        <v>3.9522350957811191E-4</v>
      </c>
      <c r="AH3955" t="e">
        <f t="shared" si="989"/>
        <v>#VALUE!</v>
      </c>
      <c r="AI3955">
        <f t="shared" si="990"/>
        <v>3954</v>
      </c>
    </row>
    <row r="3956" spans="1:35" x14ac:dyDescent="0.3">
      <c r="A3956" t="s">
        <v>7365</v>
      </c>
      <c r="B3956">
        <v>4.0999999999999996</v>
      </c>
      <c r="C3956">
        <v>319</v>
      </c>
      <c r="D3956" t="s">
        <v>89</v>
      </c>
      <c r="E3956" t="s">
        <v>5956</v>
      </c>
      <c r="F3956" t="s">
        <v>22</v>
      </c>
      <c r="G3956">
        <v>0</v>
      </c>
      <c r="H3956" t="s">
        <v>26</v>
      </c>
      <c r="I3956" t="s">
        <v>1051</v>
      </c>
      <c r="J3956" t="s">
        <v>13315</v>
      </c>
      <c r="K3956">
        <v>5.3</v>
      </c>
      <c r="L3956" t="s">
        <v>119</v>
      </c>
      <c r="M3956">
        <f t="shared" si="976"/>
        <v>0</v>
      </c>
      <c r="N3956" t="str">
        <f t="shared" si="977"/>
        <v>11M</v>
      </c>
      <c r="O3956">
        <f t="shared" si="978"/>
        <v>100000</v>
      </c>
      <c r="P3956" t="str">
        <f t="shared" si="979"/>
        <v>0</v>
      </c>
      <c r="Q3956" s="1" t="e">
        <f t="shared" si="980"/>
        <v>#VALUE!</v>
      </c>
      <c r="R3956">
        <f t="shared" si="981"/>
        <v>100000</v>
      </c>
      <c r="S3956">
        <v>0</v>
      </c>
      <c r="T3956" s="4">
        <v>1000000000</v>
      </c>
      <c r="U3956">
        <f t="shared" si="991"/>
        <v>1E-4</v>
      </c>
      <c r="V3956">
        <f t="shared" si="982"/>
        <v>1E-3</v>
      </c>
      <c r="W3956">
        <f t="shared" si="983"/>
        <v>8.1999999999999993</v>
      </c>
      <c r="X3956" s="5" t="e">
        <f t="shared" si="984"/>
        <v>#VALUE!</v>
      </c>
      <c r="Z3956">
        <v>40319</v>
      </c>
      <c r="AA3956">
        <v>43320</v>
      </c>
      <c r="AB3956" t="e">
        <f t="shared" si="985"/>
        <v>#VALUE!</v>
      </c>
      <c r="AC3956" t="e">
        <f t="shared" si="986"/>
        <v>#VALUE!</v>
      </c>
      <c r="AD3956">
        <v>0</v>
      </c>
      <c r="AE3956">
        <v>78158306</v>
      </c>
      <c r="AF3956">
        <f t="shared" si="987"/>
        <v>4.081460005031327E-6</v>
      </c>
      <c r="AG3956">
        <f t="shared" si="988"/>
        <v>4.081460005031327E-5</v>
      </c>
      <c r="AH3956" t="e">
        <f t="shared" si="989"/>
        <v>#VALUE!</v>
      </c>
      <c r="AI3956">
        <f t="shared" si="990"/>
        <v>3955</v>
      </c>
    </row>
    <row r="3957" spans="1:35" x14ac:dyDescent="0.3">
      <c r="A3957" t="s">
        <v>8732</v>
      </c>
      <c r="B3957">
        <v>4.5</v>
      </c>
      <c r="C3957">
        <v>170</v>
      </c>
      <c r="D3957" t="s">
        <v>798</v>
      </c>
      <c r="E3957" t="s">
        <v>8077</v>
      </c>
      <c r="F3957" t="s">
        <v>22</v>
      </c>
      <c r="G3957">
        <v>0</v>
      </c>
      <c r="H3957" t="s">
        <v>26</v>
      </c>
      <c r="I3957" t="s">
        <v>927</v>
      </c>
      <c r="J3957" t="s">
        <v>13693</v>
      </c>
      <c r="K3957">
        <v>7.2</v>
      </c>
      <c r="L3957" t="s">
        <v>163</v>
      </c>
      <c r="M3957">
        <f t="shared" si="976"/>
        <v>0</v>
      </c>
      <c r="N3957" t="str">
        <f t="shared" si="977"/>
        <v>4.1M</v>
      </c>
      <c r="O3957">
        <f t="shared" si="978"/>
        <v>10000</v>
      </c>
      <c r="P3957" t="str">
        <f t="shared" si="979"/>
        <v>0</v>
      </c>
      <c r="Q3957" s="1" t="e">
        <f t="shared" si="980"/>
        <v>#VALUE!</v>
      </c>
      <c r="R3957">
        <f t="shared" si="981"/>
        <v>10000</v>
      </c>
      <c r="S3957">
        <v>0</v>
      </c>
      <c r="T3957" s="4">
        <v>1000000000</v>
      </c>
      <c r="U3957">
        <f t="shared" si="991"/>
        <v>1.0000000000000001E-5</v>
      </c>
      <c r="V3957">
        <f t="shared" si="982"/>
        <v>1E-4</v>
      </c>
      <c r="W3957">
        <f t="shared" si="983"/>
        <v>9</v>
      </c>
      <c r="X3957" s="5" t="e">
        <f t="shared" si="984"/>
        <v>#VALUE!</v>
      </c>
      <c r="Z3957">
        <v>40319</v>
      </c>
      <c r="AA3957">
        <v>43320</v>
      </c>
      <c r="AB3957" t="e">
        <f t="shared" si="985"/>
        <v>#VALUE!</v>
      </c>
      <c r="AC3957" t="e">
        <f t="shared" si="986"/>
        <v>#VALUE!</v>
      </c>
      <c r="AD3957">
        <v>0</v>
      </c>
      <c r="AE3957">
        <v>78158306</v>
      </c>
      <c r="AF3957">
        <f t="shared" si="987"/>
        <v>2.1750727299539986E-6</v>
      </c>
      <c r="AG3957">
        <f t="shared" si="988"/>
        <v>2.1750727299539987E-5</v>
      </c>
      <c r="AH3957" t="e">
        <f t="shared" si="989"/>
        <v>#VALUE!</v>
      </c>
      <c r="AI3957">
        <f t="shared" si="990"/>
        <v>3956</v>
      </c>
    </row>
    <row r="3958" spans="1:35" x14ac:dyDescent="0.3">
      <c r="A3958" t="s">
        <v>10399</v>
      </c>
      <c r="B3958">
        <v>4.4000000000000004</v>
      </c>
      <c r="C3958">
        <v>32</v>
      </c>
      <c r="D3958" t="s">
        <v>2007</v>
      </c>
      <c r="E3958" t="s">
        <v>10032</v>
      </c>
      <c r="F3958" t="s">
        <v>22</v>
      </c>
      <c r="G3958">
        <v>0</v>
      </c>
      <c r="H3958" t="s">
        <v>26</v>
      </c>
      <c r="I3958" t="s">
        <v>448</v>
      </c>
      <c r="J3958" t="s">
        <v>13603</v>
      </c>
      <c r="K3958">
        <v>2.2999999999999998</v>
      </c>
      <c r="L3958" t="s">
        <v>56</v>
      </c>
      <c r="M3958">
        <f t="shared" si="976"/>
        <v>0</v>
      </c>
      <c r="N3958" t="str">
        <f t="shared" si="977"/>
        <v>2.3M</v>
      </c>
      <c r="O3958">
        <f t="shared" si="978"/>
        <v>1000</v>
      </c>
      <c r="P3958" t="str">
        <f t="shared" si="979"/>
        <v>0</v>
      </c>
      <c r="Q3958" s="1" t="e">
        <f t="shared" si="980"/>
        <v>#VALUE!</v>
      </c>
      <c r="R3958">
        <f t="shared" si="981"/>
        <v>1000</v>
      </c>
      <c r="S3958">
        <v>0</v>
      </c>
      <c r="T3958" s="4">
        <v>1000000000</v>
      </c>
      <c r="U3958">
        <f t="shared" si="991"/>
        <v>9.9999999999999995E-7</v>
      </c>
      <c r="V3958">
        <f t="shared" si="982"/>
        <v>9.9999999999999991E-6</v>
      </c>
      <c r="W3958">
        <f t="shared" si="983"/>
        <v>8.8000000000000007</v>
      </c>
      <c r="X3958" s="5" t="e">
        <f t="shared" si="984"/>
        <v>#VALUE!</v>
      </c>
      <c r="Z3958">
        <v>40319</v>
      </c>
      <c r="AA3958">
        <v>43320</v>
      </c>
      <c r="AB3958" t="e">
        <f t="shared" si="985"/>
        <v>#VALUE!</v>
      </c>
      <c r="AC3958" t="e">
        <f t="shared" si="986"/>
        <v>#VALUE!</v>
      </c>
      <c r="AD3958">
        <v>0</v>
      </c>
      <c r="AE3958">
        <v>78158306</v>
      </c>
      <c r="AF3958">
        <f t="shared" si="987"/>
        <v>4.0942545505016448E-7</v>
      </c>
      <c r="AG3958">
        <f t="shared" si="988"/>
        <v>4.0942545505016447E-6</v>
      </c>
      <c r="AH3958" t="e">
        <f t="shared" si="989"/>
        <v>#VALUE!</v>
      </c>
      <c r="AI3958">
        <f t="shared" si="990"/>
        <v>3957</v>
      </c>
    </row>
    <row r="3959" spans="1:35" x14ac:dyDescent="0.3">
      <c r="A3959" t="s">
        <v>4128</v>
      </c>
      <c r="B3959">
        <v>4.0999999999999996</v>
      </c>
      <c r="C3959">
        <v>27424</v>
      </c>
      <c r="D3959" t="s">
        <v>84</v>
      </c>
      <c r="E3959" t="s">
        <v>3280</v>
      </c>
      <c r="F3959" t="s">
        <v>22</v>
      </c>
      <c r="G3959">
        <v>0</v>
      </c>
      <c r="H3959" t="s">
        <v>23</v>
      </c>
      <c r="I3959" t="s">
        <v>42</v>
      </c>
      <c r="J3959" t="s">
        <v>13349</v>
      </c>
      <c r="K3959" t="s">
        <v>3929</v>
      </c>
      <c r="L3959" t="s">
        <v>56</v>
      </c>
      <c r="M3959">
        <f t="shared" si="976"/>
        <v>0</v>
      </c>
      <c r="N3959" t="str">
        <f t="shared" si="977"/>
        <v>17M</v>
      </c>
      <c r="O3959">
        <f t="shared" si="978"/>
        <v>1000000</v>
      </c>
      <c r="P3959" t="str">
        <f t="shared" si="979"/>
        <v>0</v>
      </c>
      <c r="Q3959" s="1" t="e">
        <f t="shared" si="980"/>
        <v>#VALUE!</v>
      </c>
      <c r="R3959">
        <f t="shared" si="981"/>
        <v>1000000</v>
      </c>
      <c r="S3959">
        <v>0</v>
      </c>
      <c r="T3959" s="4">
        <v>1000000000</v>
      </c>
      <c r="U3959">
        <f t="shared" si="991"/>
        <v>1E-3</v>
      </c>
      <c r="V3959">
        <f t="shared" si="982"/>
        <v>0.01</v>
      </c>
      <c r="W3959">
        <f t="shared" si="983"/>
        <v>8.1999999999999993</v>
      </c>
      <c r="X3959" s="5" t="e">
        <f t="shared" si="984"/>
        <v>#VALUE!</v>
      </c>
      <c r="Z3959">
        <v>40319</v>
      </c>
      <c r="AA3959">
        <v>43320</v>
      </c>
      <c r="AB3959" t="e">
        <f t="shared" si="985"/>
        <v>#VALUE!</v>
      </c>
      <c r="AC3959" t="e">
        <f t="shared" si="986"/>
        <v>#VALUE!</v>
      </c>
      <c r="AD3959">
        <v>0</v>
      </c>
      <c r="AE3959">
        <v>78158306</v>
      </c>
      <c r="AF3959">
        <f t="shared" si="987"/>
        <v>3.5087761497799093E-4</v>
      </c>
      <c r="AG3959">
        <f t="shared" si="988"/>
        <v>3.5087761497799093E-3</v>
      </c>
      <c r="AH3959" t="e">
        <f t="shared" si="989"/>
        <v>#VALUE!</v>
      </c>
      <c r="AI3959">
        <f t="shared" si="990"/>
        <v>3958</v>
      </c>
    </row>
    <row r="3960" spans="1:35" x14ac:dyDescent="0.3">
      <c r="A3960" t="s">
        <v>12691</v>
      </c>
      <c r="B3960">
        <v>4.2</v>
      </c>
      <c r="C3960">
        <v>4</v>
      </c>
      <c r="D3960" t="s">
        <v>96</v>
      </c>
      <c r="E3960" t="s">
        <v>12663</v>
      </c>
      <c r="F3960" t="s">
        <v>22</v>
      </c>
      <c r="G3960">
        <v>0</v>
      </c>
      <c r="H3960" t="s">
        <v>26</v>
      </c>
      <c r="I3960" t="s">
        <v>81</v>
      </c>
      <c r="J3960" t="s">
        <v>13520</v>
      </c>
      <c r="K3960">
        <v>1.1000000000000001</v>
      </c>
      <c r="L3960" t="s">
        <v>56</v>
      </c>
      <c r="M3960">
        <f t="shared" si="976"/>
        <v>0</v>
      </c>
      <c r="N3960" t="str">
        <f t="shared" si="977"/>
        <v>61M</v>
      </c>
      <c r="O3960">
        <f t="shared" si="978"/>
        <v>10</v>
      </c>
      <c r="P3960" t="str">
        <f t="shared" si="979"/>
        <v>0</v>
      </c>
      <c r="Q3960" s="1" t="e">
        <f t="shared" si="980"/>
        <v>#VALUE!</v>
      </c>
      <c r="R3960">
        <f t="shared" si="981"/>
        <v>10</v>
      </c>
      <c r="S3960">
        <v>0</v>
      </c>
      <c r="T3960" s="4">
        <v>1000000000</v>
      </c>
      <c r="U3960">
        <f t="shared" si="991"/>
        <v>1E-8</v>
      </c>
      <c r="V3960">
        <f t="shared" si="982"/>
        <v>9.9999999999999995E-8</v>
      </c>
      <c r="W3960">
        <f t="shared" si="983"/>
        <v>8.4</v>
      </c>
      <c r="X3960" s="5" t="e">
        <f t="shared" si="984"/>
        <v>#VALUE!</v>
      </c>
      <c r="Z3960">
        <v>40319</v>
      </c>
      <c r="AA3960">
        <v>43320</v>
      </c>
      <c r="AB3960" t="e">
        <f t="shared" si="985"/>
        <v>#VALUE!</v>
      </c>
      <c r="AC3960" t="e">
        <f t="shared" si="986"/>
        <v>#VALUE!</v>
      </c>
      <c r="AD3960">
        <v>0</v>
      </c>
      <c r="AE3960">
        <v>78158306</v>
      </c>
      <c r="AF3960">
        <f t="shared" si="987"/>
        <v>5.117818188127056E-8</v>
      </c>
      <c r="AG3960">
        <f t="shared" si="988"/>
        <v>5.1178181881270559E-7</v>
      </c>
      <c r="AH3960" t="e">
        <f t="shared" si="989"/>
        <v>#VALUE!</v>
      </c>
      <c r="AI3960">
        <f t="shared" si="990"/>
        <v>3959</v>
      </c>
    </row>
    <row r="3961" spans="1:35" x14ac:dyDescent="0.3">
      <c r="A3961" t="s">
        <v>9798</v>
      </c>
      <c r="B3961">
        <v>4.0999999999999996</v>
      </c>
      <c r="C3961">
        <v>38</v>
      </c>
      <c r="D3961" t="s">
        <v>101</v>
      </c>
      <c r="E3961" t="s">
        <v>9431</v>
      </c>
      <c r="F3961" t="s">
        <v>22</v>
      </c>
      <c r="G3961">
        <v>0</v>
      </c>
      <c r="H3961" t="s">
        <v>26</v>
      </c>
      <c r="I3961" t="s">
        <v>2564</v>
      </c>
      <c r="J3961" t="s">
        <v>13315</v>
      </c>
      <c r="K3961" t="s">
        <v>522</v>
      </c>
      <c r="L3961" t="s">
        <v>33</v>
      </c>
      <c r="M3961">
        <f t="shared" si="976"/>
        <v>0</v>
      </c>
      <c r="N3961" t="str">
        <f t="shared" si="977"/>
        <v>70M</v>
      </c>
      <c r="O3961">
        <f t="shared" si="978"/>
        <v>5000</v>
      </c>
      <c r="P3961" t="str">
        <f t="shared" si="979"/>
        <v>0</v>
      </c>
      <c r="Q3961" s="1" t="e">
        <f t="shared" si="980"/>
        <v>#VALUE!</v>
      </c>
      <c r="R3961">
        <f t="shared" si="981"/>
        <v>5000</v>
      </c>
      <c r="S3961">
        <v>0</v>
      </c>
      <c r="T3961" s="4">
        <v>1000000000</v>
      </c>
      <c r="U3961">
        <f t="shared" si="991"/>
        <v>5.0000000000000004E-6</v>
      </c>
      <c r="V3961">
        <f t="shared" si="982"/>
        <v>5.0000000000000002E-5</v>
      </c>
      <c r="W3961">
        <f t="shared" si="983"/>
        <v>8.1999999999999993</v>
      </c>
      <c r="X3961" s="5" t="e">
        <f t="shared" si="984"/>
        <v>#VALUE!</v>
      </c>
      <c r="Z3961">
        <v>40319</v>
      </c>
      <c r="AA3961">
        <v>43320</v>
      </c>
      <c r="AB3961" t="e">
        <f t="shared" si="985"/>
        <v>#VALUE!</v>
      </c>
      <c r="AC3961" t="e">
        <f t="shared" si="986"/>
        <v>#VALUE!</v>
      </c>
      <c r="AD3961">
        <v>0</v>
      </c>
      <c r="AE3961">
        <v>78158306</v>
      </c>
      <c r="AF3961">
        <f t="shared" si="987"/>
        <v>4.8619272787207027E-7</v>
      </c>
      <c r="AG3961">
        <f t="shared" si="988"/>
        <v>4.8619272787207031E-6</v>
      </c>
      <c r="AH3961" t="e">
        <f t="shared" si="989"/>
        <v>#VALUE!</v>
      </c>
      <c r="AI3961">
        <f t="shared" si="990"/>
        <v>3960</v>
      </c>
    </row>
    <row r="3962" spans="1:35" x14ac:dyDescent="0.3">
      <c r="A3962" t="s">
        <v>2002</v>
      </c>
      <c r="B3962">
        <v>4</v>
      </c>
      <c r="C3962">
        <v>121003</v>
      </c>
      <c r="D3962" t="s">
        <v>20</v>
      </c>
      <c r="E3962" t="s">
        <v>839</v>
      </c>
      <c r="F3962" t="s">
        <v>22</v>
      </c>
      <c r="G3962">
        <v>0</v>
      </c>
      <c r="H3962" t="s">
        <v>26</v>
      </c>
      <c r="I3962" t="s">
        <v>117</v>
      </c>
      <c r="J3962" t="s">
        <v>13317</v>
      </c>
      <c r="K3962" t="s">
        <v>20</v>
      </c>
      <c r="L3962" t="s">
        <v>20</v>
      </c>
      <c r="M3962">
        <f t="shared" si="976"/>
        <v>0</v>
      </c>
      <c r="N3962" t="str">
        <f t="shared" si="977"/>
        <v>N/A</v>
      </c>
      <c r="O3962">
        <f t="shared" si="978"/>
        <v>10000000</v>
      </c>
      <c r="P3962" t="str">
        <f t="shared" si="979"/>
        <v>0</v>
      </c>
      <c r="Q3962" s="1" t="e">
        <f t="shared" si="980"/>
        <v>#VALUE!</v>
      </c>
      <c r="R3962">
        <f t="shared" si="981"/>
        <v>10000000</v>
      </c>
      <c r="S3962">
        <v>0</v>
      </c>
      <c r="T3962" s="4">
        <v>1000000000</v>
      </c>
      <c r="U3962">
        <f t="shared" si="991"/>
        <v>0.01</v>
      </c>
      <c r="V3962">
        <f t="shared" si="982"/>
        <v>0.1</v>
      </c>
      <c r="W3962">
        <f t="shared" si="983"/>
        <v>8</v>
      </c>
      <c r="X3962" s="5" t="e">
        <f t="shared" si="984"/>
        <v>#VALUE!</v>
      </c>
      <c r="Z3962">
        <v>40319</v>
      </c>
      <c r="AA3962">
        <v>43320</v>
      </c>
      <c r="AB3962" t="e">
        <f t="shared" si="985"/>
        <v>#VALUE!</v>
      </c>
      <c r="AC3962" t="e">
        <f t="shared" si="986"/>
        <v>#VALUE!</v>
      </c>
      <c r="AD3962">
        <v>0</v>
      </c>
      <c r="AE3962">
        <v>78158306</v>
      </c>
      <c r="AF3962">
        <f t="shared" si="987"/>
        <v>1.5481783855448453E-3</v>
      </c>
      <c r="AG3962">
        <f t="shared" si="988"/>
        <v>1.5481783855448452E-2</v>
      </c>
      <c r="AH3962" t="e">
        <f t="shared" si="989"/>
        <v>#VALUE!</v>
      </c>
      <c r="AI3962">
        <f t="shared" si="990"/>
        <v>3961</v>
      </c>
    </row>
    <row r="3963" spans="1:35" x14ac:dyDescent="0.3">
      <c r="A3963" t="s">
        <v>4535</v>
      </c>
      <c r="B3963">
        <v>4.2</v>
      </c>
      <c r="C3963">
        <v>15993</v>
      </c>
      <c r="D3963" t="s">
        <v>391</v>
      </c>
      <c r="E3963" t="s">
        <v>3280</v>
      </c>
      <c r="F3963" t="s">
        <v>22</v>
      </c>
      <c r="G3963">
        <v>0</v>
      </c>
      <c r="H3963" t="s">
        <v>26</v>
      </c>
      <c r="I3963" t="s">
        <v>448</v>
      </c>
      <c r="J3963" t="s">
        <v>13356</v>
      </c>
      <c r="K3963" t="s">
        <v>4536</v>
      </c>
      <c r="L3963" t="s">
        <v>56</v>
      </c>
      <c r="M3963">
        <f t="shared" si="976"/>
        <v>0</v>
      </c>
      <c r="N3963" t="str">
        <f t="shared" si="977"/>
        <v>45M</v>
      </c>
      <c r="O3963">
        <f t="shared" si="978"/>
        <v>1000000</v>
      </c>
      <c r="P3963" t="str">
        <f t="shared" si="979"/>
        <v>0</v>
      </c>
      <c r="Q3963" s="1" t="e">
        <f t="shared" si="980"/>
        <v>#VALUE!</v>
      </c>
      <c r="R3963">
        <f t="shared" si="981"/>
        <v>1000000</v>
      </c>
      <c r="S3963">
        <v>0</v>
      </c>
      <c r="T3963" s="4">
        <v>1000000000</v>
      </c>
      <c r="U3963">
        <f t="shared" si="991"/>
        <v>1E-3</v>
      </c>
      <c r="V3963">
        <f t="shared" si="982"/>
        <v>0.01</v>
      </c>
      <c r="W3963">
        <f t="shared" si="983"/>
        <v>8.4</v>
      </c>
      <c r="X3963" s="5" t="e">
        <f t="shared" si="984"/>
        <v>#VALUE!</v>
      </c>
      <c r="Z3963">
        <v>40319</v>
      </c>
      <c r="AA3963">
        <v>43320</v>
      </c>
      <c r="AB3963" t="e">
        <f t="shared" si="985"/>
        <v>#VALUE!</v>
      </c>
      <c r="AC3963" t="e">
        <f t="shared" si="986"/>
        <v>#VALUE!</v>
      </c>
      <c r="AD3963">
        <v>0</v>
      </c>
      <c r="AE3963">
        <v>78158306</v>
      </c>
      <c r="AF3963">
        <f t="shared" si="987"/>
        <v>2.0462316570679E-4</v>
      </c>
      <c r="AG3963">
        <f t="shared" si="988"/>
        <v>2.0462316570679E-3</v>
      </c>
      <c r="AH3963" t="e">
        <f t="shared" si="989"/>
        <v>#VALUE!</v>
      </c>
      <c r="AI3963">
        <f t="shared" si="990"/>
        <v>3962</v>
      </c>
    </row>
    <row r="3964" spans="1:35" x14ac:dyDescent="0.3">
      <c r="A3964" t="s">
        <v>2295</v>
      </c>
      <c r="B3964">
        <v>4.2</v>
      </c>
      <c r="C3964">
        <v>38473</v>
      </c>
      <c r="D3964" t="s">
        <v>454</v>
      </c>
      <c r="E3964" t="s">
        <v>839</v>
      </c>
      <c r="F3964" t="s">
        <v>22</v>
      </c>
      <c r="G3964">
        <v>0</v>
      </c>
      <c r="H3964" t="s">
        <v>26</v>
      </c>
      <c r="I3964" t="s">
        <v>784</v>
      </c>
      <c r="J3964" t="s">
        <v>13407</v>
      </c>
      <c r="K3964" t="s">
        <v>2296</v>
      </c>
      <c r="L3964" t="s">
        <v>33</v>
      </c>
      <c r="M3964">
        <f t="shared" si="976"/>
        <v>0</v>
      </c>
      <c r="N3964" t="str">
        <f t="shared" si="977"/>
        <v>23M</v>
      </c>
      <c r="O3964">
        <f t="shared" si="978"/>
        <v>10000000</v>
      </c>
      <c r="P3964" t="str">
        <f t="shared" si="979"/>
        <v>0</v>
      </c>
      <c r="Q3964" s="1" t="e">
        <f t="shared" si="980"/>
        <v>#VALUE!</v>
      </c>
      <c r="R3964">
        <f t="shared" si="981"/>
        <v>10000000</v>
      </c>
      <c r="S3964">
        <v>0</v>
      </c>
      <c r="T3964" s="4">
        <v>1000000000</v>
      </c>
      <c r="U3964">
        <f t="shared" si="991"/>
        <v>0.01</v>
      </c>
      <c r="V3964">
        <f t="shared" si="982"/>
        <v>0.1</v>
      </c>
      <c r="W3964">
        <f t="shared" si="983"/>
        <v>8.4</v>
      </c>
      <c r="X3964" s="5" t="e">
        <f t="shared" si="984"/>
        <v>#VALUE!</v>
      </c>
      <c r="Z3964">
        <v>40319</v>
      </c>
      <c r="AA3964">
        <v>43320</v>
      </c>
      <c r="AB3964" t="e">
        <f t="shared" si="985"/>
        <v>#VALUE!</v>
      </c>
      <c r="AC3964" t="e">
        <f t="shared" si="986"/>
        <v>#VALUE!</v>
      </c>
      <c r="AD3964">
        <v>0</v>
      </c>
      <c r="AE3964">
        <v>78158306</v>
      </c>
      <c r="AF3964">
        <f t="shared" si="987"/>
        <v>4.9224454787953056E-4</v>
      </c>
      <c r="AG3964">
        <f t="shared" si="988"/>
        <v>4.9224454787953056E-3</v>
      </c>
      <c r="AH3964" t="e">
        <f t="shared" si="989"/>
        <v>#VALUE!</v>
      </c>
      <c r="AI3964">
        <f t="shared" si="990"/>
        <v>3963</v>
      </c>
    </row>
    <row r="3965" spans="1:35" x14ac:dyDescent="0.3">
      <c r="A3965" t="s">
        <v>2206</v>
      </c>
      <c r="B3965">
        <v>4.3</v>
      </c>
      <c r="C3965">
        <v>61990</v>
      </c>
      <c r="D3965" t="s">
        <v>20</v>
      </c>
      <c r="E3965" t="s">
        <v>839</v>
      </c>
      <c r="F3965" t="s">
        <v>22</v>
      </c>
      <c r="G3965">
        <v>0</v>
      </c>
      <c r="H3965" t="s">
        <v>26</v>
      </c>
      <c r="I3965" t="s">
        <v>36</v>
      </c>
      <c r="J3965" t="s">
        <v>13477</v>
      </c>
      <c r="K3965" t="s">
        <v>2207</v>
      </c>
      <c r="L3965" t="s">
        <v>104</v>
      </c>
      <c r="M3965">
        <f t="shared" si="976"/>
        <v>0</v>
      </c>
      <c r="N3965" t="str">
        <f t="shared" si="977"/>
        <v>N/A</v>
      </c>
      <c r="O3965">
        <f t="shared" si="978"/>
        <v>10000000</v>
      </c>
      <c r="P3965" t="str">
        <f t="shared" si="979"/>
        <v>0</v>
      </c>
      <c r="Q3965" s="1" t="e">
        <f t="shared" si="980"/>
        <v>#VALUE!</v>
      </c>
      <c r="R3965">
        <f t="shared" si="981"/>
        <v>10000000</v>
      </c>
      <c r="S3965">
        <v>0</v>
      </c>
      <c r="T3965" s="4">
        <v>1000000000</v>
      </c>
      <c r="U3965">
        <f t="shared" si="991"/>
        <v>0.01</v>
      </c>
      <c r="V3965">
        <f t="shared" si="982"/>
        <v>0.1</v>
      </c>
      <c r="W3965">
        <f t="shared" si="983"/>
        <v>8.6</v>
      </c>
      <c r="X3965" s="5" t="e">
        <f t="shared" si="984"/>
        <v>#VALUE!</v>
      </c>
      <c r="Z3965">
        <v>40319</v>
      </c>
      <c r="AA3965">
        <v>43320</v>
      </c>
      <c r="AB3965" t="e">
        <f t="shared" si="985"/>
        <v>#VALUE!</v>
      </c>
      <c r="AC3965" t="e">
        <f t="shared" si="986"/>
        <v>#VALUE!</v>
      </c>
      <c r="AD3965">
        <v>0</v>
      </c>
      <c r="AE3965">
        <v>78158306</v>
      </c>
      <c r="AF3965">
        <f t="shared" si="987"/>
        <v>7.9313387370499053E-4</v>
      </c>
      <c r="AG3965">
        <f t="shared" si="988"/>
        <v>7.9313387370499051E-3</v>
      </c>
      <c r="AH3965" t="e">
        <f t="shared" si="989"/>
        <v>#VALUE!</v>
      </c>
      <c r="AI3965">
        <f t="shared" si="990"/>
        <v>3964</v>
      </c>
    </row>
    <row r="3966" spans="1:35" x14ac:dyDescent="0.3">
      <c r="A3966" t="s">
        <v>2044</v>
      </c>
      <c r="B3966">
        <v>4.3</v>
      </c>
      <c r="C3966">
        <v>111809</v>
      </c>
      <c r="D3966" t="s">
        <v>65</v>
      </c>
      <c r="E3966" t="s">
        <v>839</v>
      </c>
      <c r="F3966" t="s">
        <v>22</v>
      </c>
      <c r="G3966">
        <v>0</v>
      </c>
      <c r="H3966" t="s">
        <v>26</v>
      </c>
      <c r="I3966" t="s">
        <v>117</v>
      </c>
      <c r="J3966" t="s">
        <v>13401</v>
      </c>
      <c r="K3966" t="s">
        <v>2045</v>
      </c>
      <c r="L3966" t="s">
        <v>33</v>
      </c>
      <c r="M3966">
        <f t="shared" si="976"/>
        <v>0</v>
      </c>
      <c r="N3966" t="str">
        <f t="shared" si="977"/>
        <v>40M</v>
      </c>
      <c r="O3966">
        <f t="shared" si="978"/>
        <v>10000000</v>
      </c>
      <c r="P3966" t="str">
        <f t="shared" si="979"/>
        <v>0</v>
      </c>
      <c r="Q3966" s="1" t="e">
        <f t="shared" si="980"/>
        <v>#VALUE!</v>
      </c>
      <c r="R3966">
        <f t="shared" si="981"/>
        <v>10000000</v>
      </c>
      <c r="S3966">
        <v>0</v>
      </c>
      <c r="T3966" s="4">
        <v>1000000000</v>
      </c>
      <c r="U3966">
        <f t="shared" si="991"/>
        <v>0.01</v>
      </c>
      <c r="V3966">
        <f t="shared" si="982"/>
        <v>0.1</v>
      </c>
      <c r="W3966">
        <f t="shared" si="983"/>
        <v>8.6</v>
      </c>
      <c r="X3966" s="5" t="e">
        <f t="shared" si="984"/>
        <v>#VALUE!</v>
      </c>
      <c r="Z3966">
        <v>40319</v>
      </c>
      <c r="AA3966">
        <v>43320</v>
      </c>
      <c r="AB3966" t="e">
        <f t="shared" si="985"/>
        <v>#VALUE!</v>
      </c>
      <c r="AC3966" t="e">
        <f t="shared" si="986"/>
        <v>#VALUE!</v>
      </c>
      <c r="AD3966">
        <v>0</v>
      </c>
      <c r="AE3966">
        <v>78158306</v>
      </c>
      <c r="AF3966">
        <f t="shared" si="987"/>
        <v>1.4305453344907451E-3</v>
      </c>
      <c r="AG3966">
        <f t="shared" si="988"/>
        <v>1.4305453344907451E-2</v>
      </c>
      <c r="AH3966" t="e">
        <f t="shared" si="989"/>
        <v>#VALUE!</v>
      </c>
      <c r="AI3966">
        <f t="shared" si="990"/>
        <v>3965</v>
      </c>
    </row>
    <row r="3967" spans="1:35" x14ac:dyDescent="0.3">
      <c r="A3967" t="s">
        <v>7476</v>
      </c>
      <c r="B3967">
        <v>4.0999999999999996</v>
      </c>
      <c r="C3967">
        <v>3387</v>
      </c>
      <c r="D3967" t="s">
        <v>399</v>
      </c>
      <c r="E3967" t="s">
        <v>7441</v>
      </c>
      <c r="F3967" t="s">
        <v>849</v>
      </c>
      <c r="G3967" t="s">
        <v>7477</v>
      </c>
      <c r="H3967" t="s">
        <v>26</v>
      </c>
      <c r="I3967" t="s">
        <v>117</v>
      </c>
      <c r="J3967" t="s">
        <v>13328</v>
      </c>
      <c r="K3967" t="s">
        <v>7478</v>
      </c>
      <c r="L3967" t="s">
        <v>33</v>
      </c>
      <c r="M3967">
        <f t="shared" si="976"/>
        <v>1</v>
      </c>
      <c r="N3967" t="str">
        <f t="shared" si="977"/>
        <v>25M</v>
      </c>
      <c r="O3967">
        <f t="shared" si="978"/>
        <v>50000</v>
      </c>
      <c r="P3967" t="str">
        <f t="shared" si="979"/>
        <v>29.99</v>
      </c>
      <c r="Q3967" s="1" t="e">
        <f t="shared" si="980"/>
        <v>#VALUE!</v>
      </c>
      <c r="R3967">
        <f t="shared" si="981"/>
        <v>50000</v>
      </c>
      <c r="S3967">
        <v>0</v>
      </c>
      <c r="T3967" s="4">
        <v>1000000000</v>
      </c>
      <c r="U3967">
        <f t="shared" si="991"/>
        <v>5.0000000000000002E-5</v>
      </c>
      <c r="V3967">
        <f t="shared" si="982"/>
        <v>5.0000000000000001E-4</v>
      </c>
      <c r="W3967">
        <f t="shared" si="983"/>
        <v>8.1999999999999993</v>
      </c>
      <c r="X3967" s="5" t="e">
        <f t="shared" si="984"/>
        <v>#VALUE!</v>
      </c>
      <c r="Z3967">
        <v>40319</v>
      </c>
      <c r="AA3967">
        <v>43320</v>
      </c>
      <c r="AB3967" t="e">
        <f t="shared" si="985"/>
        <v>#VALUE!</v>
      </c>
      <c r="AC3967" t="e">
        <f t="shared" si="986"/>
        <v>#VALUE!</v>
      </c>
      <c r="AD3967">
        <v>0</v>
      </c>
      <c r="AE3967">
        <v>78158306</v>
      </c>
      <c r="AF3967">
        <f t="shared" si="987"/>
        <v>4.3335125507965848E-5</v>
      </c>
      <c r="AG3967">
        <f t="shared" si="988"/>
        <v>4.3335125507965846E-4</v>
      </c>
      <c r="AH3967" t="e">
        <f t="shared" si="989"/>
        <v>#VALUE!</v>
      </c>
      <c r="AI3967">
        <f t="shared" si="990"/>
        <v>3966</v>
      </c>
    </row>
    <row r="3968" spans="1:35" x14ac:dyDescent="0.3">
      <c r="A3968" t="s">
        <v>1483</v>
      </c>
      <c r="B3968">
        <v>4</v>
      </c>
      <c r="C3968">
        <v>292969</v>
      </c>
      <c r="D3968" t="s">
        <v>213</v>
      </c>
      <c r="E3968" t="s">
        <v>839</v>
      </c>
      <c r="F3968" t="s">
        <v>22</v>
      </c>
      <c r="G3968">
        <v>0</v>
      </c>
      <c r="H3968" t="s">
        <v>26</v>
      </c>
      <c r="I3968" t="s">
        <v>937</v>
      </c>
      <c r="J3968" t="s">
        <v>13325</v>
      </c>
      <c r="K3968" t="s">
        <v>1484</v>
      </c>
      <c r="L3968" t="s">
        <v>150</v>
      </c>
      <c r="M3968">
        <f t="shared" si="976"/>
        <v>0</v>
      </c>
      <c r="N3968" t="str">
        <f t="shared" si="977"/>
        <v>16M</v>
      </c>
      <c r="O3968">
        <f t="shared" si="978"/>
        <v>10000000</v>
      </c>
      <c r="P3968" t="str">
        <f t="shared" si="979"/>
        <v>0</v>
      </c>
      <c r="Q3968" s="1" t="e">
        <f t="shared" si="980"/>
        <v>#VALUE!</v>
      </c>
      <c r="R3968">
        <f t="shared" si="981"/>
        <v>10000000</v>
      </c>
      <c r="S3968">
        <v>0</v>
      </c>
      <c r="T3968" s="4">
        <v>1000000000</v>
      </c>
      <c r="U3968">
        <f t="shared" si="991"/>
        <v>0.01</v>
      </c>
      <c r="V3968">
        <f t="shared" si="982"/>
        <v>0.1</v>
      </c>
      <c r="W3968">
        <f t="shared" si="983"/>
        <v>8</v>
      </c>
      <c r="X3968" s="5" t="e">
        <f t="shared" si="984"/>
        <v>#VALUE!</v>
      </c>
      <c r="Z3968">
        <v>40319</v>
      </c>
      <c r="AA3968">
        <v>43320</v>
      </c>
      <c r="AB3968" t="e">
        <f t="shared" si="985"/>
        <v>#VALUE!</v>
      </c>
      <c r="AC3968" t="e">
        <f t="shared" si="986"/>
        <v>#VALUE!</v>
      </c>
      <c r="AD3968">
        <v>0</v>
      </c>
      <c r="AE3968">
        <v>78158306</v>
      </c>
      <c r="AF3968">
        <f t="shared" si="987"/>
        <v>3.7484051918934887E-3</v>
      </c>
      <c r="AG3968">
        <f t="shared" si="988"/>
        <v>3.7484051918934891E-2</v>
      </c>
      <c r="AH3968" t="e">
        <f t="shared" si="989"/>
        <v>#VALUE!</v>
      </c>
      <c r="AI3968">
        <f t="shared" si="990"/>
        <v>3967</v>
      </c>
    </row>
    <row r="3969" spans="1:35" x14ac:dyDescent="0.3">
      <c r="A3969" t="s">
        <v>8637</v>
      </c>
      <c r="B3969">
        <v>4.5</v>
      </c>
      <c r="C3969">
        <v>207</v>
      </c>
      <c r="D3969" t="s">
        <v>2743</v>
      </c>
      <c r="E3969" t="s">
        <v>8077</v>
      </c>
      <c r="F3969" t="s">
        <v>22</v>
      </c>
      <c r="G3969">
        <v>0</v>
      </c>
      <c r="H3969" t="s">
        <v>26</v>
      </c>
      <c r="I3969" t="s">
        <v>117</v>
      </c>
      <c r="J3969" t="s">
        <v>13768</v>
      </c>
      <c r="K3969" t="s">
        <v>1491</v>
      </c>
      <c r="L3969" t="s">
        <v>67</v>
      </c>
      <c r="M3969">
        <f t="shared" si="976"/>
        <v>0</v>
      </c>
      <c r="N3969" t="str">
        <f t="shared" si="977"/>
        <v>4.5M</v>
      </c>
      <c r="O3969">
        <f t="shared" si="978"/>
        <v>10000</v>
      </c>
      <c r="P3969" t="str">
        <f t="shared" si="979"/>
        <v>0</v>
      </c>
      <c r="Q3969" s="1" t="e">
        <f t="shared" si="980"/>
        <v>#VALUE!</v>
      </c>
      <c r="R3969">
        <f t="shared" si="981"/>
        <v>10000</v>
      </c>
      <c r="S3969">
        <v>0</v>
      </c>
      <c r="T3969" s="4">
        <v>1000000000</v>
      </c>
      <c r="U3969">
        <f t="shared" si="991"/>
        <v>1.0000000000000001E-5</v>
      </c>
      <c r="V3969">
        <f t="shared" si="982"/>
        <v>1E-4</v>
      </c>
      <c r="W3969">
        <f t="shared" si="983"/>
        <v>9</v>
      </c>
      <c r="X3969" s="5" t="e">
        <f t="shared" si="984"/>
        <v>#VALUE!</v>
      </c>
      <c r="Z3969">
        <v>40319</v>
      </c>
      <c r="AA3969">
        <v>43320</v>
      </c>
      <c r="AB3969" t="e">
        <f t="shared" si="985"/>
        <v>#VALUE!</v>
      </c>
      <c r="AC3969" t="e">
        <f t="shared" si="986"/>
        <v>#VALUE!</v>
      </c>
      <c r="AD3969">
        <v>0</v>
      </c>
      <c r="AE3969">
        <v>78158306</v>
      </c>
      <c r="AF3969">
        <f t="shared" si="987"/>
        <v>2.6484709123557514E-6</v>
      </c>
      <c r="AG3969">
        <f t="shared" si="988"/>
        <v>2.6484709123557515E-5</v>
      </c>
      <c r="AH3969" t="e">
        <f t="shared" si="989"/>
        <v>#VALUE!</v>
      </c>
      <c r="AI3969">
        <f t="shared" si="990"/>
        <v>3968</v>
      </c>
    </row>
    <row r="3970" spans="1:35" x14ac:dyDescent="0.3">
      <c r="A3970" t="s">
        <v>8479</v>
      </c>
      <c r="B3970">
        <v>4.4000000000000004</v>
      </c>
      <c r="C3970">
        <v>283</v>
      </c>
      <c r="D3970" t="s">
        <v>1648</v>
      </c>
      <c r="E3970" t="s">
        <v>8077</v>
      </c>
      <c r="F3970" t="s">
        <v>22</v>
      </c>
      <c r="G3970">
        <v>0</v>
      </c>
      <c r="H3970" t="s">
        <v>30</v>
      </c>
      <c r="I3970" t="s">
        <v>50</v>
      </c>
      <c r="J3970" t="s">
        <v>13461</v>
      </c>
      <c r="K3970" t="s">
        <v>8480</v>
      </c>
      <c r="L3970" t="s">
        <v>67</v>
      </c>
      <c r="M3970">
        <f t="shared" ref="M3970:M4033" si="992">IF(F3970="Free", 0, IF(F3970="Paid", 1, ""))</f>
        <v>0</v>
      </c>
      <c r="N3970" t="str">
        <f t="shared" ref="N3970:N4033" si="993">IF(RIGHT(D3970,1)="M", D3970, IF(RIGHT(D3970,1)="k", TEXT(LEFT(D3970,LEN(D3970)-1)/1024,"0.00") &amp; "M", IF(D3970="Varies with device", "N/A", "")))</f>
        <v>5.4M</v>
      </c>
      <c r="O3970">
        <f t="shared" ref="O3970:O4033" si="994">VALUE(SUBSTITUTE(SUBSTITUTE(E3970, "+", ""), ",", ""))</f>
        <v>10000</v>
      </c>
      <c r="P3970" t="str">
        <f t="shared" ref="P3970:P4033" si="995">SUBSTITUTE(G3970, "$", "")</f>
        <v>0</v>
      </c>
      <c r="Q3970" s="1" t="e">
        <f t="shared" ref="Q3970:Q4033" si="996">DATEVALUE(J3970)</f>
        <v>#VALUE!</v>
      </c>
      <c r="R3970">
        <f t="shared" ref="R3970:R4033" si="997">IF(ISNUMBER(O3970), O3970, 0)</f>
        <v>10000</v>
      </c>
      <c r="S3970">
        <v>0</v>
      </c>
      <c r="T3970" s="4">
        <v>1000000000</v>
      </c>
      <c r="U3970">
        <f t="shared" si="991"/>
        <v>1.0000000000000001E-5</v>
      </c>
      <c r="V3970">
        <f t="shared" ref="V3970:V4033" si="998">U3970 * 10</f>
        <v>1E-4</v>
      </c>
      <c r="W3970">
        <f t="shared" ref="W3970:W4033" si="999">B3970*2</f>
        <v>8.8000000000000007</v>
      </c>
      <c r="X3970" s="5" t="e">
        <f t="shared" ref="X3970:X4033" si="1000">Q3970 - $Y$2</f>
        <v>#VALUE!</v>
      </c>
      <c r="Z3970">
        <v>40319</v>
      </c>
      <c r="AA3970">
        <v>43320</v>
      </c>
      <c r="AB3970" t="e">
        <f t="shared" ref="AB3970:AB4033" si="1001">IF($AA$2 &lt;&gt; $Z$2, (X3970 - $Z$2) / ($AA$2 - $Z$2), NA())</f>
        <v>#VALUE!</v>
      </c>
      <c r="AC3970" t="e">
        <f t="shared" ref="AC3970:AC4033" si="1002">AB3970 * 10</f>
        <v>#VALUE!</v>
      </c>
      <c r="AD3970">
        <v>0</v>
      </c>
      <c r="AE3970">
        <v>78158306</v>
      </c>
      <c r="AF3970">
        <f t="shared" ref="AF3970:AF4033" si="1003">IF($AE$2 &lt;&gt; $AD$2, (C3970 - $AD$2) / ($AE$2 - $AD$2), NA())</f>
        <v>3.6208563680998919E-6</v>
      </c>
      <c r="AG3970">
        <f t="shared" ref="AG3970:AG4033" si="1004">AF3970*10</f>
        <v>3.6208563680998921E-5</v>
      </c>
      <c r="AH3970" t="e">
        <f t="shared" ref="AH3970:AH4033" si="1005">IF(W3970 &gt; 4,
   IF(V3970 &gt; 5,
      (V3970 * 2) + W3970 + AG3970 + AC3970,
      V3970 + W3970 + AG3970 + AC3970),
   V3970 + W3970 + AG3970 + AC3970)</f>
        <v>#VALUE!</v>
      </c>
      <c r="AI3970">
        <f t="shared" si="990"/>
        <v>3969</v>
      </c>
    </row>
    <row r="3971" spans="1:35" x14ac:dyDescent="0.3">
      <c r="A3971" t="s">
        <v>10137</v>
      </c>
      <c r="B3971">
        <v>4.0999999999999996</v>
      </c>
      <c r="C3971">
        <v>90</v>
      </c>
      <c r="D3971" t="s">
        <v>573</v>
      </c>
      <c r="E3971" t="s">
        <v>10032</v>
      </c>
      <c r="F3971" t="s">
        <v>22</v>
      </c>
      <c r="G3971">
        <v>0</v>
      </c>
      <c r="H3971" t="s">
        <v>26</v>
      </c>
      <c r="I3971" t="s">
        <v>2564</v>
      </c>
      <c r="J3971" t="s">
        <v>13328</v>
      </c>
      <c r="K3971" t="s">
        <v>1997</v>
      </c>
      <c r="L3971" t="s">
        <v>468</v>
      </c>
      <c r="M3971">
        <f t="shared" si="992"/>
        <v>0</v>
      </c>
      <c r="N3971" t="str">
        <f t="shared" si="993"/>
        <v>21M</v>
      </c>
      <c r="O3971">
        <f t="shared" si="994"/>
        <v>1000</v>
      </c>
      <c r="P3971" t="str">
        <f t="shared" si="995"/>
        <v>0</v>
      </c>
      <c r="Q3971" s="1" t="e">
        <f t="shared" si="996"/>
        <v>#VALUE!</v>
      </c>
      <c r="R3971">
        <f t="shared" si="997"/>
        <v>1000</v>
      </c>
      <c r="S3971">
        <v>0</v>
      </c>
      <c r="T3971" s="4">
        <v>1000000000</v>
      </c>
      <c r="U3971">
        <f t="shared" si="991"/>
        <v>9.9999999999999995E-7</v>
      </c>
      <c r="V3971">
        <f t="shared" si="998"/>
        <v>9.9999999999999991E-6</v>
      </c>
      <c r="W3971">
        <f t="shared" si="999"/>
        <v>8.1999999999999993</v>
      </c>
      <c r="X3971" s="5" t="e">
        <f t="shared" si="1000"/>
        <v>#VALUE!</v>
      </c>
      <c r="Z3971">
        <v>40319</v>
      </c>
      <c r="AA3971">
        <v>43320</v>
      </c>
      <c r="AB3971" t="e">
        <f t="shared" si="1001"/>
        <v>#VALUE!</v>
      </c>
      <c r="AC3971" t="e">
        <f t="shared" si="1002"/>
        <v>#VALUE!</v>
      </c>
      <c r="AD3971">
        <v>0</v>
      </c>
      <c r="AE3971">
        <v>78158306</v>
      </c>
      <c r="AF3971">
        <f t="shared" si="1003"/>
        <v>1.1515090923285876E-6</v>
      </c>
      <c r="AG3971">
        <f t="shared" si="1004"/>
        <v>1.1515090923285876E-5</v>
      </c>
      <c r="AH3971" t="e">
        <f t="shared" si="1005"/>
        <v>#VALUE!</v>
      </c>
      <c r="AI3971">
        <f t="shared" ref="AI3971:AI4034" si="1006">ROW() - 1</f>
        <v>3970</v>
      </c>
    </row>
    <row r="3972" spans="1:35" x14ac:dyDescent="0.3">
      <c r="A3972" t="s">
        <v>4437</v>
      </c>
      <c r="B3972">
        <v>4.4000000000000004</v>
      </c>
      <c r="C3972">
        <v>18669</v>
      </c>
      <c r="D3972" t="s">
        <v>798</v>
      </c>
      <c r="E3972" t="s">
        <v>3280</v>
      </c>
      <c r="F3972" t="s">
        <v>22</v>
      </c>
      <c r="G3972">
        <v>0</v>
      </c>
      <c r="H3972" t="s">
        <v>26</v>
      </c>
      <c r="I3972" t="s">
        <v>47</v>
      </c>
      <c r="J3972" t="s">
        <v>13463</v>
      </c>
      <c r="K3972" t="s">
        <v>4438</v>
      </c>
      <c r="L3972" t="s">
        <v>150</v>
      </c>
      <c r="M3972">
        <f t="shared" si="992"/>
        <v>0</v>
      </c>
      <c r="N3972" t="str">
        <f t="shared" si="993"/>
        <v>4.1M</v>
      </c>
      <c r="O3972">
        <f t="shared" si="994"/>
        <v>1000000</v>
      </c>
      <c r="P3972" t="str">
        <f t="shared" si="995"/>
        <v>0</v>
      </c>
      <c r="Q3972" s="1" t="e">
        <f t="shared" si="996"/>
        <v>#VALUE!</v>
      </c>
      <c r="R3972">
        <f t="shared" si="997"/>
        <v>1000000</v>
      </c>
      <c r="S3972">
        <v>0</v>
      </c>
      <c r="T3972" s="4">
        <v>1000000000</v>
      </c>
      <c r="U3972">
        <f t="shared" si="991"/>
        <v>1E-3</v>
      </c>
      <c r="V3972">
        <f t="shared" si="998"/>
        <v>0.01</v>
      </c>
      <c r="W3972">
        <f t="shared" si="999"/>
        <v>8.8000000000000007</v>
      </c>
      <c r="X3972" s="5" t="e">
        <f t="shared" si="1000"/>
        <v>#VALUE!</v>
      </c>
      <c r="Z3972">
        <v>40319</v>
      </c>
      <c r="AA3972">
        <v>43320</v>
      </c>
      <c r="AB3972" t="e">
        <f t="shared" si="1001"/>
        <v>#VALUE!</v>
      </c>
      <c r="AC3972" t="e">
        <f t="shared" si="1002"/>
        <v>#VALUE!</v>
      </c>
      <c r="AD3972">
        <v>0</v>
      </c>
      <c r="AE3972">
        <v>78158306</v>
      </c>
      <c r="AF3972">
        <f t="shared" si="1003"/>
        <v>2.3886136938536002E-4</v>
      </c>
      <c r="AG3972">
        <f t="shared" si="1004"/>
        <v>2.3886136938535999E-3</v>
      </c>
      <c r="AH3972" t="e">
        <f t="shared" si="1005"/>
        <v>#VALUE!</v>
      </c>
      <c r="AI3972">
        <f t="shared" si="1006"/>
        <v>3971</v>
      </c>
    </row>
    <row r="3973" spans="1:35" x14ac:dyDescent="0.3">
      <c r="A3973" t="s">
        <v>1788</v>
      </c>
      <c r="B3973">
        <v>4</v>
      </c>
      <c r="C3973">
        <v>175528</v>
      </c>
      <c r="D3973" t="s">
        <v>20</v>
      </c>
      <c r="E3973" t="s">
        <v>839</v>
      </c>
      <c r="F3973" t="s">
        <v>22</v>
      </c>
      <c r="G3973">
        <v>0</v>
      </c>
      <c r="H3973" t="s">
        <v>26</v>
      </c>
      <c r="I3973" t="s">
        <v>42</v>
      </c>
      <c r="J3973" t="s">
        <v>13312</v>
      </c>
      <c r="K3973" t="s">
        <v>20</v>
      </c>
      <c r="L3973" t="s">
        <v>20</v>
      </c>
      <c r="M3973">
        <f t="shared" si="992"/>
        <v>0</v>
      </c>
      <c r="N3973" t="str">
        <f t="shared" si="993"/>
        <v>N/A</v>
      </c>
      <c r="O3973">
        <f t="shared" si="994"/>
        <v>10000000</v>
      </c>
      <c r="P3973" t="str">
        <f t="shared" si="995"/>
        <v>0</v>
      </c>
      <c r="Q3973" s="1" t="e">
        <f t="shared" si="996"/>
        <v>#VALUE!</v>
      </c>
      <c r="R3973">
        <f t="shared" si="997"/>
        <v>10000000</v>
      </c>
      <c r="S3973">
        <v>0</v>
      </c>
      <c r="T3973" s="4">
        <v>1000000000</v>
      </c>
      <c r="U3973">
        <f t="shared" si="991"/>
        <v>0.01</v>
      </c>
      <c r="V3973">
        <f t="shared" si="998"/>
        <v>0.1</v>
      </c>
      <c r="W3973">
        <f t="shared" si="999"/>
        <v>8</v>
      </c>
      <c r="X3973" s="5" t="e">
        <f t="shared" si="1000"/>
        <v>#VALUE!</v>
      </c>
      <c r="Z3973">
        <v>40319</v>
      </c>
      <c r="AA3973">
        <v>43320</v>
      </c>
      <c r="AB3973" t="e">
        <f t="shared" si="1001"/>
        <v>#VALUE!</v>
      </c>
      <c r="AC3973" t="e">
        <f t="shared" si="1002"/>
        <v>#VALUE!</v>
      </c>
      <c r="AD3973">
        <v>0</v>
      </c>
      <c r="AE3973">
        <v>78158306</v>
      </c>
      <c r="AF3973">
        <f t="shared" si="1003"/>
        <v>2.2458009773139147E-3</v>
      </c>
      <c r="AG3973">
        <f t="shared" si="1004"/>
        <v>2.2458009773139147E-2</v>
      </c>
      <c r="AH3973" t="e">
        <f t="shared" si="1005"/>
        <v>#VALUE!</v>
      </c>
      <c r="AI3973">
        <f t="shared" si="1006"/>
        <v>3972</v>
      </c>
    </row>
    <row r="3974" spans="1:35" x14ac:dyDescent="0.3">
      <c r="A3974" t="s">
        <v>6129</v>
      </c>
      <c r="B3974">
        <v>4.5999999999999996</v>
      </c>
      <c r="C3974">
        <v>7148</v>
      </c>
      <c r="D3974" t="s">
        <v>1382</v>
      </c>
      <c r="E3974" t="s">
        <v>5956</v>
      </c>
      <c r="F3974" t="s">
        <v>849</v>
      </c>
      <c r="G3974" t="s">
        <v>3299</v>
      </c>
      <c r="H3974" t="s">
        <v>26</v>
      </c>
      <c r="I3974" t="s">
        <v>6130</v>
      </c>
      <c r="J3974" t="s">
        <v>13826</v>
      </c>
      <c r="K3974">
        <v>1.8</v>
      </c>
      <c r="L3974" t="s">
        <v>119</v>
      </c>
      <c r="M3974">
        <f t="shared" si="992"/>
        <v>1</v>
      </c>
      <c r="N3974" t="str">
        <f t="shared" si="993"/>
        <v>8.1M</v>
      </c>
      <c r="O3974">
        <f t="shared" si="994"/>
        <v>100000</v>
      </c>
      <c r="P3974" t="str">
        <f t="shared" si="995"/>
        <v>2.99</v>
      </c>
      <c r="Q3974" s="1" t="e">
        <f t="shared" si="996"/>
        <v>#VALUE!</v>
      </c>
      <c r="R3974">
        <f t="shared" si="997"/>
        <v>100000</v>
      </c>
      <c r="S3974">
        <v>0</v>
      </c>
      <c r="T3974" s="4">
        <v>1000000000</v>
      </c>
      <c r="U3974">
        <f t="shared" si="991"/>
        <v>1E-4</v>
      </c>
      <c r="V3974">
        <f t="shared" si="998"/>
        <v>1E-3</v>
      </c>
      <c r="W3974">
        <f t="shared" si="999"/>
        <v>9.1999999999999993</v>
      </c>
      <c r="X3974" s="5" t="e">
        <f t="shared" si="1000"/>
        <v>#VALUE!</v>
      </c>
      <c r="Z3974">
        <v>40319</v>
      </c>
      <c r="AA3974">
        <v>43320</v>
      </c>
      <c r="AB3974" t="e">
        <f t="shared" si="1001"/>
        <v>#VALUE!</v>
      </c>
      <c r="AC3974" t="e">
        <f t="shared" si="1002"/>
        <v>#VALUE!</v>
      </c>
      <c r="AD3974">
        <v>0</v>
      </c>
      <c r="AE3974">
        <v>78158306</v>
      </c>
      <c r="AF3974">
        <f t="shared" si="1003"/>
        <v>9.1455411021830487E-5</v>
      </c>
      <c r="AG3974">
        <f t="shared" si="1004"/>
        <v>9.145541102183049E-4</v>
      </c>
      <c r="AH3974" t="e">
        <f t="shared" si="1005"/>
        <v>#VALUE!</v>
      </c>
      <c r="AI3974">
        <f t="shared" si="1006"/>
        <v>3973</v>
      </c>
    </row>
    <row r="3975" spans="1:35" x14ac:dyDescent="0.3">
      <c r="A3975" t="s">
        <v>3005</v>
      </c>
      <c r="B3975">
        <v>4.2</v>
      </c>
      <c r="C3975">
        <v>42546</v>
      </c>
      <c r="D3975" t="s">
        <v>76</v>
      </c>
      <c r="E3975" t="s">
        <v>2379</v>
      </c>
      <c r="F3975" t="s">
        <v>22</v>
      </c>
      <c r="G3975">
        <v>0</v>
      </c>
      <c r="H3975" t="s">
        <v>26</v>
      </c>
      <c r="I3975" t="s">
        <v>39</v>
      </c>
      <c r="J3975" t="s">
        <v>13399</v>
      </c>
      <c r="K3975" t="s">
        <v>216</v>
      </c>
      <c r="L3975" t="s">
        <v>56</v>
      </c>
      <c r="M3975">
        <f t="shared" si="992"/>
        <v>0</v>
      </c>
      <c r="N3975" t="str">
        <f t="shared" si="993"/>
        <v>24M</v>
      </c>
      <c r="O3975">
        <f t="shared" si="994"/>
        <v>5000000</v>
      </c>
      <c r="P3975" t="str">
        <f t="shared" si="995"/>
        <v>0</v>
      </c>
      <c r="Q3975" s="1" t="e">
        <f t="shared" si="996"/>
        <v>#VALUE!</v>
      </c>
      <c r="R3975">
        <f t="shared" si="997"/>
        <v>5000000</v>
      </c>
      <c r="S3975">
        <v>0</v>
      </c>
      <c r="T3975" s="4">
        <v>1000000000</v>
      </c>
      <c r="U3975">
        <f t="shared" ref="U3975:U4038" si="1007">IF(T3975 &lt;&gt; S3975, (R3975 - S3975) / (T3975 - S3975), NA())</f>
        <v>5.0000000000000001E-3</v>
      </c>
      <c r="V3975">
        <f t="shared" si="998"/>
        <v>0.05</v>
      </c>
      <c r="W3975">
        <f t="shared" si="999"/>
        <v>8.4</v>
      </c>
      <c r="X3975" s="5" t="e">
        <f t="shared" si="1000"/>
        <v>#VALUE!</v>
      </c>
      <c r="Z3975">
        <v>40319</v>
      </c>
      <c r="AA3975">
        <v>43320</v>
      </c>
      <c r="AB3975" t="e">
        <f t="shared" si="1001"/>
        <v>#VALUE!</v>
      </c>
      <c r="AC3975" t="e">
        <f t="shared" si="1002"/>
        <v>#VALUE!</v>
      </c>
      <c r="AD3975">
        <v>0</v>
      </c>
      <c r="AE3975">
        <v>78158306</v>
      </c>
      <c r="AF3975">
        <f t="shared" si="1003"/>
        <v>5.4435673158013433E-4</v>
      </c>
      <c r="AG3975">
        <f t="shared" si="1004"/>
        <v>5.4435673158013433E-3</v>
      </c>
      <c r="AH3975" t="e">
        <f t="shared" si="1005"/>
        <v>#VALUE!</v>
      </c>
      <c r="AI3975">
        <f t="shared" si="1006"/>
        <v>3974</v>
      </c>
    </row>
    <row r="3976" spans="1:35" x14ac:dyDescent="0.3">
      <c r="A3976" t="s">
        <v>5732</v>
      </c>
      <c r="B3976">
        <v>4.0999999999999996</v>
      </c>
      <c r="C3976">
        <v>3674</v>
      </c>
      <c r="D3976" t="s">
        <v>96</v>
      </c>
      <c r="E3976" t="s">
        <v>5276</v>
      </c>
      <c r="F3976" t="s">
        <v>22</v>
      </c>
      <c r="G3976">
        <v>0</v>
      </c>
      <c r="H3976" t="s">
        <v>26</v>
      </c>
      <c r="I3976" t="s">
        <v>39</v>
      </c>
      <c r="J3976" t="s">
        <v>13360</v>
      </c>
      <c r="K3976" t="s">
        <v>5733</v>
      </c>
      <c r="L3976" t="s">
        <v>104</v>
      </c>
      <c r="M3976">
        <f t="shared" si="992"/>
        <v>0</v>
      </c>
      <c r="N3976" t="str">
        <f t="shared" si="993"/>
        <v>61M</v>
      </c>
      <c r="O3976">
        <f t="shared" si="994"/>
        <v>500000</v>
      </c>
      <c r="P3976" t="str">
        <f t="shared" si="995"/>
        <v>0</v>
      </c>
      <c r="Q3976" s="1" t="e">
        <f t="shared" si="996"/>
        <v>#VALUE!</v>
      </c>
      <c r="R3976">
        <f t="shared" si="997"/>
        <v>500000</v>
      </c>
      <c r="S3976">
        <v>0</v>
      </c>
      <c r="T3976" s="4">
        <v>1000000000</v>
      </c>
      <c r="U3976">
        <f t="shared" si="1007"/>
        <v>5.0000000000000001E-4</v>
      </c>
      <c r="V3976">
        <f t="shared" si="998"/>
        <v>5.0000000000000001E-3</v>
      </c>
      <c r="W3976">
        <f t="shared" si="999"/>
        <v>8.1999999999999993</v>
      </c>
      <c r="X3976" s="5" t="e">
        <f t="shared" si="1000"/>
        <v>#VALUE!</v>
      </c>
      <c r="Z3976">
        <v>40319</v>
      </c>
      <c r="AA3976">
        <v>43320</v>
      </c>
      <c r="AB3976" t="e">
        <f t="shared" si="1001"/>
        <v>#VALUE!</v>
      </c>
      <c r="AC3976" t="e">
        <f t="shared" si="1002"/>
        <v>#VALUE!</v>
      </c>
      <c r="AD3976">
        <v>0</v>
      </c>
      <c r="AE3976">
        <v>78158306</v>
      </c>
      <c r="AF3976">
        <f t="shared" si="1003"/>
        <v>4.7007160057947011E-5</v>
      </c>
      <c r="AG3976">
        <f t="shared" si="1004"/>
        <v>4.7007160057947013E-4</v>
      </c>
      <c r="AH3976" t="e">
        <f t="shared" si="1005"/>
        <v>#VALUE!</v>
      </c>
      <c r="AI3976">
        <f t="shared" si="1006"/>
        <v>3975</v>
      </c>
    </row>
    <row r="3977" spans="1:35" x14ac:dyDescent="0.3">
      <c r="A3977" t="s">
        <v>13620</v>
      </c>
      <c r="B3977">
        <v>4.3</v>
      </c>
      <c r="C3977">
        <v>7557</v>
      </c>
      <c r="D3977" t="s">
        <v>298</v>
      </c>
      <c r="E3977" t="s">
        <v>5956</v>
      </c>
      <c r="F3977" t="s">
        <v>22</v>
      </c>
      <c r="G3977">
        <v>0</v>
      </c>
      <c r="H3977" t="s">
        <v>26</v>
      </c>
      <c r="I3977" t="s">
        <v>117</v>
      </c>
      <c r="J3977" t="s">
        <v>13494</v>
      </c>
      <c r="K3977" t="s">
        <v>1557</v>
      </c>
      <c r="L3977" t="s">
        <v>150</v>
      </c>
      <c r="M3977">
        <f t="shared" si="992"/>
        <v>0</v>
      </c>
      <c r="N3977" t="str">
        <f t="shared" si="993"/>
        <v>7.4M</v>
      </c>
      <c r="O3977">
        <f t="shared" si="994"/>
        <v>100000</v>
      </c>
      <c r="P3977" t="str">
        <f t="shared" si="995"/>
        <v>0</v>
      </c>
      <c r="Q3977" s="1" t="e">
        <f t="shared" si="996"/>
        <v>#VALUE!</v>
      </c>
      <c r="R3977">
        <f t="shared" si="997"/>
        <v>100000</v>
      </c>
      <c r="S3977">
        <v>0</v>
      </c>
      <c r="T3977" s="4">
        <v>1000000000</v>
      </c>
      <c r="U3977">
        <f t="shared" si="1007"/>
        <v>1E-4</v>
      </c>
      <c r="V3977">
        <f t="shared" si="998"/>
        <v>1E-3</v>
      </c>
      <c r="W3977">
        <f t="shared" si="999"/>
        <v>8.6</v>
      </c>
      <c r="X3977" s="5" t="e">
        <f t="shared" si="1000"/>
        <v>#VALUE!</v>
      </c>
      <c r="Z3977">
        <v>40319</v>
      </c>
      <c r="AA3977">
        <v>43320</v>
      </c>
      <c r="AB3977" t="e">
        <f t="shared" si="1001"/>
        <v>#VALUE!</v>
      </c>
      <c r="AC3977" t="e">
        <f t="shared" si="1002"/>
        <v>#VALUE!</v>
      </c>
      <c r="AD3977">
        <v>0</v>
      </c>
      <c r="AE3977">
        <v>78158306</v>
      </c>
      <c r="AF3977">
        <f t="shared" si="1003"/>
        <v>9.6688380119190403E-5</v>
      </c>
      <c r="AG3977">
        <f t="shared" si="1004"/>
        <v>9.6688380119190403E-4</v>
      </c>
      <c r="AH3977" t="e">
        <f t="shared" si="1005"/>
        <v>#VALUE!</v>
      </c>
      <c r="AI3977">
        <f t="shared" si="1006"/>
        <v>3976</v>
      </c>
    </row>
    <row r="3978" spans="1:35" x14ac:dyDescent="0.3">
      <c r="A3978" t="s">
        <v>3242</v>
      </c>
      <c r="B3978">
        <v>4.2</v>
      </c>
      <c r="C3978">
        <v>14286</v>
      </c>
      <c r="D3978" t="s">
        <v>20</v>
      </c>
      <c r="E3978" t="s">
        <v>2379</v>
      </c>
      <c r="F3978" t="s">
        <v>22</v>
      </c>
      <c r="G3978">
        <v>0</v>
      </c>
      <c r="H3978" t="s">
        <v>26</v>
      </c>
      <c r="I3978" t="s">
        <v>3243</v>
      </c>
      <c r="J3978" t="s">
        <v>13438</v>
      </c>
      <c r="K3978" t="s">
        <v>20</v>
      </c>
      <c r="L3978" t="s">
        <v>33</v>
      </c>
      <c r="M3978">
        <f t="shared" si="992"/>
        <v>0</v>
      </c>
      <c r="N3978" t="str">
        <f t="shared" si="993"/>
        <v>N/A</v>
      </c>
      <c r="O3978">
        <f t="shared" si="994"/>
        <v>5000000</v>
      </c>
      <c r="P3978" t="str">
        <f t="shared" si="995"/>
        <v>0</v>
      </c>
      <c r="Q3978" s="1" t="e">
        <f t="shared" si="996"/>
        <v>#VALUE!</v>
      </c>
      <c r="R3978">
        <f t="shared" si="997"/>
        <v>5000000</v>
      </c>
      <c r="S3978">
        <v>0</v>
      </c>
      <c r="T3978" s="4">
        <v>1000000000</v>
      </c>
      <c r="U3978">
        <f t="shared" si="1007"/>
        <v>5.0000000000000001E-3</v>
      </c>
      <c r="V3978">
        <f t="shared" si="998"/>
        <v>0.05</v>
      </c>
      <c r="W3978">
        <f t="shared" si="999"/>
        <v>8.4</v>
      </c>
      <c r="X3978" s="5" t="e">
        <f t="shared" si="1000"/>
        <v>#VALUE!</v>
      </c>
      <c r="Z3978">
        <v>40319</v>
      </c>
      <c r="AA3978">
        <v>43320</v>
      </c>
      <c r="AB3978" t="e">
        <f t="shared" si="1001"/>
        <v>#VALUE!</v>
      </c>
      <c r="AC3978" t="e">
        <f t="shared" si="1002"/>
        <v>#VALUE!</v>
      </c>
      <c r="AD3978">
        <v>0</v>
      </c>
      <c r="AE3978">
        <v>78158306</v>
      </c>
      <c r="AF3978">
        <f t="shared" si="1003"/>
        <v>1.8278287658895779E-4</v>
      </c>
      <c r="AG3978">
        <f t="shared" si="1004"/>
        <v>1.827828765889578E-3</v>
      </c>
      <c r="AH3978" t="e">
        <f t="shared" si="1005"/>
        <v>#VALUE!</v>
      </c>
      <c r="AI3978">
        <f t="shared" si="1006"/>
        <v>3977</v>
      </c>
    </row>
    <row r="3979" spans="1:35" x14ac:dyDescent="0.3">
      <c r="A3979" t="s">
        <v>6627</v>
      </c>
      <c r="B3979">
        <v>4.0999999999999996</v>
      </c>
      <c r="C3979">
        <v>2048</v>
      </c>
      <c r="D3979" t="s">
        <v>76</v>
      </c>
      <c r="E3979" t="s">
        <v>5956</v>
      </c>
      <c r="F3979" t="s">
        <v>22</v>
      </c>
      <c r="G3979">
        <v>0</v>
      </c>
      <c r="H3979" t="s">
        <v>26</v>
      </c>
      <c r="I3979" t="s">
        <v>448</v>
      </c>
      <c r="J3979" t="s">
        <v>13346</v>
      </c>
      <c r="K3979" t="s">
        <v>516</v>
      </c>
      <c r="L3979" t="s">
        <v>56</v>
      </c>
      <c r="M3979">
        <f t="shared" si="992"/>
        <v>0</v>
      </c>
      <c r="N3979" t="str">
        <f t="shared" si="993"/>
        <v>24M</v>
      </c>
      <c r="O3979">
        <f t="shared" si="994"/>
        <v>100000</v>
      </c>
      <c r="P3979" t="str">
        <f t="shared" si="995"/>
        <v>0</v>
      </c>
      <c r="Q3979" s="1" t="e">
        <f t="shared" si="996"/>
        <v>#VALUE!</v>
      </c>
      <c r="R3979">
        <f t="shared" si="997"/>
        <v>100000</v>
      </c>
      <c r="S3979">
        <v>0</v>
      </c>
      <c r="T3979" s="4">
        <v>1000000000</v>
      </c>
      <c r="U3979">
        <f t="shared" si="1007"/>
        <v>1E-4</v>
      </c>
      <c r="V3979">
        <f t="shared" si="998"/>
        <v>1E-3</v>
      </c>
      <c r="W3979">
        <f t="shared" si="999"/>
        <v>8.1999999999999993</v>
      </c>
      <c r="X3979" s="5" t="e">
        <f t="shared" si="1000"/>
        <v>#VALUE!</v>
      </c>
      <c r="Z3979">
        <v>40319</v>
      </c>
      <c r="AA3979">
        <v>43320</v>
      </c>
      <c r="AB3979" t="e">
        <f t="shared" si="1001"/>
        <v>#VALUE!</v>
      </c>
      <c r="AC3979" t="e">
        <f t="shared" si="1002"/>
        <v>#VALUE!</v>
      </c>
      <c r="AD3979">
        <v>0</v>
      </c>
      <c r="AE3979">
        <v>78158306</v>
      </c>
      <c r="AF3979">
        <f t="shared" si="1003"/>
        <v>2.6203229123210527E-5</v>
      </c>
      <c r="AG3979">
        <f t="shared" si="1004"/>
        <v>2.6203229123210526E-4</v>
      </c>
      <c r="AH3979" t="e">
        <f t="shared" si="1005"/>
        <v>#VALUE!</v>
      </c>
      <c r="AI3979">
        <f t="shared" si="1006"/>
        <v>3978</v>
      </c>
    </row>
    <row r="3980" spans="1:35" x14ac:dyDescent="0.3">
      <c r="A3980" t="s">
        <v>9068</v>
      </c>
      <c r="B3980">
        <v>4.7</v>
      </c>
      <c r="C3980">
        <v>87</v>
      </c>
      <c r="D3980" t="s">
        <v>521</v>
      </c>
      <c r="E3980" t="s">
        <v>8077</v>
      </c>
      <c r="F3980" t="s">
        <v>22</v>
      </c>
      <c r="G3980">
        <v>0</v>
      </c>
      <c r="H3980" t="s">
        <v>26</v>
      </c>
      <c r="I3980" t="s">
        <v>417</v>
      </c>
      <c r="J3980" t="s">
        <v>13827</v>
      </c>
      <c r="K3980" t="s">
        <v>8337</v>
      </c>
      <c r="L3980" t="s">
        <v>33</v>
      </c>
      <c r="M3980">
        <f t="shared" si="992"/>
        <v>0</v>
      </c>
      <c r="N3980" t="str">
        <f t="shared" si="993"/>
        <v>5.1M</v>
      </c>
      <c r="O3980">
        <f t="shared" si="994"/>
        <v>10000</v>
      </c>
      <c r="P3980" t="str">
        <f t="shared" si="995"/>
        <v>0</v>
      </c>
      <c r="Q3980" s="1" t="e">
        <f t="shared" si="996"/>
        <v>#VALUE!</v>
      </c>
      <c r="R3980">
        <f t="shared" si="997"/>
        <v>10000</v>
      </c>
      <c r="S3980">
        <v>0</v>
      </c>
      <c r="T3980" s="4">
        <v>1000000000</v>
      </c>
      <c r="U3980">
        <f t="shared" si="1007"/>
        <v>1.0000000000000001E-5</v>
      </c>
      <c r="V3980">
        <f t="shared" si="998"/>
        <v>1E-4</v>
      </c>
      <c r="W3980">
        <f t="shared" si="999"/>
        <v>9.4</v>
      </c>
      <c r="X3980" s="5" t="e">
        <f t="shared" si="1000"/>
        <v>#VALUE!</v>
      </c>
      <c r="Z3980">
        <v>40319</v>
      </c>
      <c r="AA3980">
        <v>43320</v>
      </c>
      <c r="AB3980" t="e">
        <f t="shared" si="1001"/>
        <v>#VALUE!</v>
      </c>
      <c r="AC3980" t="e">
        <f t="shared" si="1002"/>
        <v>#VALUE!</v>
      </c>
      <c r="AD3980">
        <v>0</v>
      </c>
      <c r="AE3980">
        <v>78158306</v>
      </c>
      <c r="AF3980">
        <f t="shared" si="1003"/>
        <v>1.1131254559176347E-6</v>
      </c>
      <c r="AG3980">
        <f t="shared" si="1004"/>
        <v>1.1131254559176348E-5</v>
      </c>
      <c r="AH3980" t="e">
        <f t="shared" si="1005"/>
        <v>#VALUE!</v>
      </c>
      <c r="AI3980">
        <f t="shared" si="1006"/>
        <v>3979</v>
      </c>
    </row>
    <row r="3981" spans="1:35" x14ac:dyDescent="0.3">
      <c r="A3981" t="s">
        <v>11059</v>
      </c>
      <c r="B3981">
        <v>4.8</v>
      </c>
      <c r="C3981">
        <v>4</v>
      </c>
      <c r="D3981" t="s">
        <v>2743</v>
      </c>
      <c r="E3981" t="s">
        <v>10032</v>
      </c>
      <c r="F3981" t="s">
        <v>22</v>
      </c>
      <c r="G3981">
        <v>0</v>
      </c>
      <c r="H3981" t="s">
        <v>26</v>
      </c>
      <c r="I3981" t="s">
        <v>448</v>
      </c>
      <c r="J3981" t="s">
        <v>13828</v>
      </c>
      <c r="K3981">
        <v>3.1</v>
      </c>
      <c r="L3981" t="s">
        <v>1148</v>
      </c>
      <c r="M3981">
        <f t="shared" si="992"/>
        <v>0</v>
      </c>
      <c r="N3981" t="str">
        <f t="shared" si="993"/>
        <v>4.5M</v>
      </c>
      <c r="O3981">
        <f t="shared" si="994"/>
        <v>1000</v>
      </c>
      <c r="P3981" t="str">
        <f t="shared" si="995"/>
        <v>0</v>
      </c>
      <c r="Q3981" s="1" t="e">
        <f t="shared" si="996"/>
        <v>#VALUE!</v>
      </c>
      <c r="R3981">
        <f t="shared" si="997"/>
        <v>1000</v>
      </c>
      <c r="S3981">
        <v>0</v>
      </c>
      <c r="T3981" s="4">
        <v>1000000000</v>
      </c>
      <c r="U3981">
        <f t="shared" si="1007"/>
        <v>9.9999999999999995E-7</v>
      </c>
      <c r="V3981">
        <f t="shared" si="998"/>
        <v>9.9999999999999991E-6</v>
      </c>
      <c r="W3981">
        <f t="shared" si="999"/>
        <v>9.6</v>
      </c>
      <c r="X3981" s="5" t="e">
        <f t="shared" si="1000"/>
        <v>#VALUE!</v>
      </c>
      <c r="Z3981">
        <v>40319</v>
      </c>
      <c r="AA3981">
        <v>43320</v>
      </c>
      <c r="AB3981" t="e">
        <f t="shared" si="1001"/>
        <v>#VALUE!</v>
      </c>
      <c r="AC3981" t="e">
        <f t="shared" si="1002"/>
        <v>#VALUE!</v>
      </c>
      <c r="AD3981">
        <v>0</v>
      </c>
      <c r="AE3981">
        <v>78158306</v>
      </c>
      <c r="AF3981">
        <f t="shared" si="1003"/>
        <v>5.117818188127056E-8</v>
      </c>
      <c r="AG3981">
        <f t="shared" si="1004"/>
        <v>5.1178181881270559E-7</v>
      </c>
      <c r="AH3981" t="e">
        <f t="shared" si="1005"/>
        <v>#VALUE!</v>
      </c>
      <c r="AI3981">
        <f t="shared" si="1006"/>
        <v>3980</v>
      </c>
    </row>
    <row r="3982" spans="1:35" x14ac:dyDescent="0.3">
      <c r="A3982" t="s">
        <v>8146</v>
      </c>
      <c r="B3982">
        <v>4.0999999999999996</v>
      </c>
      <c r="C3982">
        <v>1468</v>
      </c>
      <c r="D3982" t="s">
        <v>777</v>
      </c>
      <c r="E3982" t="s">
        <v>8077</v>
      </c>
      <c r="F3982" t="s">
        <v>849</v>
      </c>
      <c r="G3982" t="s">
        <v>3423</v>
      </c>
      <c r="H3982" t="s">
        <v>23</v>
      </c>
      <c r="I3982" t="s">
        <v>133</v>
      </c>
      <c r="J3982" t="s">
        <v>13346</v>
      </c>
      <c r="K3982">
        <v>0.16</v>
      </c>
      <c r="L3982" t="s">
        <v>104</v>
      </c>
      <c r="M3982">
        <f t="shared" si="992"/>
        <v>1</v>
      </c>
      <c r="N3982" t="str">
        <f t="shared" si="993"/>
        <v>4.9M</v>
      </c>
      <c r="O3982">
        <f t="shared" si="994"/>
        <v>10000</v>
      </c>
      <c r="P3982" t="str">
        <f t="shared" si="995"/>
        <v>4.99</v>
      </c>
      <c r="Q3982" s="1" t="e">
        <f t="shared" si="996"/>
        <v>#VALUE!</v>
      </c>
      <c r="R3982">
        <f t="shared" si="997"/>
        <v>10000</v>
      </c>
      <c r="S3982">
        <v>0</v>
      </c>
      <c r="T3982" s="4">
        <v>1000000000</v>
      </c>
      <c r="U3982">
        <f t="shared" si="1007"/>
        <v>1.0000000000000001E-5</v>
      </c>
      <c r="V3982">
        <f t="shared" si="998"/>
        <v>1E-4</v>
      </c>
      <c r="W3982">
        <f t="shared" si="999"/>
        <v>8.1999999999999993</v>
      </c>
      <c r="X3982" s="5" t="e">
        <f t="shared" si="1000"/>
        <v>#VALUE!</v>
      </c>
      <c r="Z3982">
        <v>40319</v>
      </c>
      <c r="AA3982">
        <v>43320</v>
      </c>
      <c r="AB3982" t="e">
        <f t="shared" si="1001"/>
        <v>#VALUE!</v>
      </c>
      <c r="AC3982" t="e">
        <f t="shared" si="1002"/>
        <v>#VALUE!</v>
      </c>
      <c r="AD3982">
        <v>0</v>
      </c>
      <c r="AE3982">
        <v>78158306</v>
      </c>
      <c r="AF3982">
        <f t="shared" si="1003"/>
        <v>1.8782392750426295E-5</v>
      </c>
      <c r="AG3982">
        <f t="shared" si="1004"/>
        <v>1.8782392750426295E-4</v>
      </c>
      <c r="AH3982" t="e">
        <f t="shared" si="1005"/>
        <v>#VALUE!</v>
      </c>
      <c r="AI3982">
        <f t="shared" si="1006"/>
        <v>3981</v>
      </c>
    </row>
    <row r="3983" spans="1:35" x14ac:dyDescent="0.3">
      <c r="A3983" t="s">
        <v>1638</v>
      </c>
      <c r="B3983">
        <v>4.0999999999999996</v>
      </c>
      <c r="C3983">
        <v>235486</v>
      </c>
      <c r="D3983" t="s">
        <v>147</v>
      </c>
      <c r="E3983" t="s">
        <v>839</v>
      </c>
      <c r="F3983" t="s">
        <v>22</v>
      </c>
      <c r="G3983">
        <v>0</v>
      </c>
      <c r="H3983" t="s">
        <v>23</v>
      </c>
      <c r="I3983" t="s">
        <v>42</v>
      </c>
      <c r="J3983" t="s">
        <v>13340</v>
      </c>
      <c r="K3983" t="s">
        <v>1639</v>
      </c>
      <c r="L3983" t="s">
        <v>33</v>
      </c>
      <c r="M3983">
        <f t="shared" si="992"/>
        <v>0</v>
      </c>
      <c r="N3983" t="str">
        <f t="shared" si="993"/>
        <v>63M</v>
      </c>
      <c r="O3983">
        <f t="shared" si="994"/>
        <v>10000000</v>
      </c>
      <c r="P3983" t="str">
        <f t="shared" si="995"/>
        <v>0</v>
      </c>
      <c r="Q3983" s="1" t="e">
        <f t="shared" si="996"/>
        <v>#VALUE!</v>
      </c>
      <c r="R3983">
        <f t="shared" si="997"/>
        <v>10000000</v>
      </c>
      <c r="S3983">
        <v>0</v>
      </c>
      <c r="T3983" s="4">
        <v>1000000000</v>
      </c>
      <c r="U3983">
        <f t="shared" si="1007"/>
        <v>0.01</v>
      </c>
      <c r="V3983">
        <f t="shared" si="998"/>
        <v>0.1</v>
      </c>
      <c r="W3983">
        <f t="shared" si="999"/>
        <v>8.1999999999999993</v>
      </c>
      <c r="X3983" s="5" t="e">
        <f t="shared" si="1000"/>
        <v>#VALUE!</v>
      </c>
      <c r="Z3983">
        <v>40319</v>
      </c>
      <c r="AA3983">
        <v>43320</v>
      </c>
      <c r="AB3983" t="e">
        <f t="shared" si="1001"/>
        <v>#VALUE!</v>
      </c>
      <c r="AC3983" t="e">
        <f t="shared" si="1002"/>
        <v>#VALUE!</v>
      </c>
      <c r="AD3983">
        <v>0</v>
      </c>
      <c r="AE3983">
        <v>78158306</v>
      </c>
      <c r="AF3983">
        <f t="shared" si="1003"/>
        <v>3.0129363346232197E-3</v>
      </c>
      <c r="AG3983">
        <f t="shared" si="1004"/>
        <v>3.0129363346232195E-2</v>
      </c>
      <c r="AH3983" t="e">
        <f t="shared" si="1005"/>
        <v>#VALUE!</v>
      </c>
      <c r="AI3983">
        <f t="shared" si="1006"/>
        <v>3982</v>
      </c>
    </row>
    <row r="3984" spans="1:35" x14ac:dyDescent="0.3">
      <c r="A3984" t="s">
        <v>8396</v>
      </c>
      <c r="B3984">
        <v>4.0999999999999996</v>
      </c>
      <c r="C3984">
        <v>355</v>
      </c>
      <c r="D3984" t="s">
        <v>205</v>
      </c>
      <c r="E3984" t="s">
        <v>8077</v>
      </c>
      <c r="F3984" t="s">
        <v>22</v>
      </c>
      <c r="G3984">
        <v>0</v>
      </c>
      <c r="H3984" t="s">
        <v>23</v>
      </c>
      <c r="I3984" t="s">
        <v>133</v>
      </c>
      <c r="J3984" t="s">
        <v>13346</v>
      </c>
      <c r="K3984" t="s">
        <v>374</v>
      </c>
      <c r="L3984" t="s">
        <v>33</v>
      </c>
      <c r="M3984">
        <f t="shared" si="992"/>
        <v>0</v>
      </c>
      <c r="N3984" t="str">
        <f t="shared" si="993"/>
        <v>53M</v>
      </c>
      <c r="O3984">
        <f t="shared" si="994"/>
        <v>10000</v>
      </c>
      <c r="P3984" t="str">
        <f t="shared" si="995"/>
        <v>0</v>
      </c>
      <c r="Q3984" s="1" t="e">
        <f t="shared" si="996"/>
        <v>#VALUE!</v>
      </c>
      <c r="R3984">
        <f t="shared" si="997"/>
        <v>10000</v>
      </c>
      <c r="S3984">
        <v>0</v>
      </c>
      <c r="T3984" s="4">
        <v>1000000000</v>
      </c>
      <c r="U3984">
        <f t="shared" si="1007"/>
        <v>1.0000000000000001E-5</v>
      </c>
      <c r="V3984">
        <f t="shared" si="998"/>
        <v>1E-4</v>
      </c>
      <c r="W3984">
        <f t="shared" si="999"/>
        <v>8.1999999999999993</v>
      </c>
      <c r="X3984" s="5" t="e">
        <f t="shared" si="1000"/>
        <v>#VALUE!</v>
      </c>
      <c r="Z3984">
        <v>40319</v>
      </c>
      <c r="AA3984">
        <v>43320</v>
      </c>
      <c r="AB3984" t="e">
        <f t="shared" si="1001"/>
        <v>#VALUE!</v>
      </c>
      <c r="AC3984" t="e">
        <f t="shared" si="1002"/>
        <v>#VALUE!</v>
      </c>
      <c r="AD3984">
        <v>0</v>
      </c>
      <c r="AE3984">
        <v>78158306</v>
      </c>
      <c r="AF3984">
        <f t="shared" si="1003"/>
        <v>4.542063641962762E-6</v>
      </c>
      <c r="AG3984">
        <f t="shared" si="1004"/>
        <v>4.5420636419627619E-5</v>
      </c>
      <c r="AH3984" t="e">
        <f t="shared" si="1005"/>
        <v>#VALUE!</v>
      </c>
      <c r="AI3984">
        <f t="shared" si="1006"/>
        <v>3983</v>
      </c>
    </row>
    <row r="3985" spans="1:35" x14ac:dyDescent="0.3">
      <c r="A3985" t="s">
        <v>2246</v>
      </c>
      <c r="B3985">
        <v>4.0999999999999996</v>
      </c>
      <c r="C3985">
        <v>47497</v>
      </c>
      <c r="D3985" t="s">
        <v>165</v>
      </c>
      <c r="E3985" t="s">
        <v>839</v>
      </c>
      <c r="F3985" t="s">
        <v>22</v>
      </c>
      <c r="G3985">
        <v>0</v>
      </c>
      <c r="H3985" t="s">
        <v>26</v>
      </c>
      <c r="I3985" t="s">
        <v>312</v>
      </c>
      <c r="J3985" t="s">
        <v>13329</v>
      </c>
      <c r="K3985" t="s">
        <v>2247</v>
      </c>
      <c r="L3985" t="s">
        <v>104</v>
      </c>
      <c r="M3985">
        <f t="shared" si="992"/>
        <v>0</v>
      </c>
      <c r="N3985" t="str">
        <f t="shared" si="993"/>
        <v>34M</v>
      </c>
      <c r="O3985">
        <f t="shared" si="994"/>
        <v>10000000</v>
      </c>
      <c r="P3985" t="str">
        <f t="shared" si="995"/>
        <v>0</v>
      </c>
      <c r="Q3985" s="1" t="e">
        <f t="shared" si="996"/>
        <v>#VALUE!</v>
      </c>
      <c r="R3985">
        <f t="shared" si="997"/>
        <v>10000000</v>
      </c>
      <c r="S3985">
        <v>0</v>
      </c>
      <c r="T3985" s="4">
        <v>1000000000</v>
      </c>
      <c r="U3985">
        <f t="shared" si="1007"/>
        <v>0.01</v>
      </c>
      <c r="V3985">
        <f t="shared" si="998"/>
        <v>0.1</v>
      </c>
      <c r="W3985">
        <f t="shared" si="999"/>
        <v>8.1999999999999993</v>
      </c>
      <c r="X3985" s="5" t="e">
        <f t="shared" si="1000"/>
        <v>#VALUE!</v>
      </c>
      <c r="Z3985">
        <v>40319</v>
      </c>
      <c r="AA3985">
        <v>43320</v>
      </c>
      <c r="AB3985" t="e">
        <f t="shared" si="1001"/>
        <v>#VALUE!</v>
      </c>
      <c r="AC3985" t="e">
        <f t="shared" si="1002"/>
        <v>#VALUE!</v>
      </c>
      <c r="AD3985">
        <v>0</v>
      </c>
      <c r="AE3985">
        <v>78158306</v>
      </c>
      <c r="AF3985">
        <f t="shared" si="1003"/>
        <v>6.0770252620367688E-4</v>
      </c>
      <c r="AG3985">
        <f t="shared" si="1004"/>
        <v>6.0770252620367688E-3</v>
      </c>
      <c r="AH3985" t="e">
        <f t="shared" si="1005"/>
        <v>#VALUE!</v>
      </c>
      <c r="AI3985">
        <f t="shared" si="1006"/>
        <v>3984</v>
      </c>
    </row>
    <row r="3986" spans="1:35" x14ac:dyDescent="0.3">
      <c r="A3986" t="s">
        <v>4391</v>
      </c>
      <c r="B3986">
        <v>4.4000000000000004</v>
      </c>
      <c r="C3986">
        <v>19877</v>
      </c>
      <c r="D3986" t="s">
        <v>2743</v>
      </c>
      <c r="E3986" t="s">
        <v>3280</v>
      </c>
      <c r="F3986" t="s">
        <v>22</v>
      </c>
      <c r="G3986">
        <v>0</v>
      </c>
      <c r="H3986" t="s">
        <v>26</v>
      </c>
      <c r="I3986" t="s">
        <v>40</v>
      </c>
      <c r="J3986" t="s">
        <v>13580</v>
      </c>
      <c r="K3986" t="s">
        <v>2157</v>
      </c>
      <c r="L3986" t="s">
        <v>67</v>
      </c>
      <c r="M3986">
        <f t="shared" si="992"/>
        <v>0</v>
      </c>
      <c r="N3986" t="str">
        <f t="shared" si="993"/>
        <v>4.5M</v>
      </c>
      <c r="O3986">
        <f t="shared" si="994"/>
        <v>1000000</v>
      </c>
      <c r="P3986" t="str">
        <f t="shared" si="995"/>
        <v>0</v>
      </c>
      <c r="Q3986" s="1" t="e">
        <f t="shared" si="996"/>
        <v>#VALUE!</v>
      </c>
      <c r="R3986">
        <f t="shared" si="997"/>
        <v>1000000</v>
      </c>
      <c r="S3986">
        <v>0</v>
      </c>
      <c r="T3986" s="4">
        <v>1000000000</v>
      </c>
      <c r="U3986">
        <f t="shared" si="1007"/>
        <v>1E-3</v>
      </c>
      <c r="V3986">
        <f t="shared" si="998"/>
        <v>0.01</v>
      </c>
      <c r="W3986">
        <f t="shared" si="999"/>
        <v>8.8000000000000007</v>
      </c>
      <c r="X3986" s="5" t="e">
        <f t="shared" si="1000"/>
        <v>#VALUE!</v>
      </c>
      <c r="Z3986">
        <v>40319</v>
      </c>
      <c r="AA3986">
        <v>43320</v>
      </c>
      <c r="AB3986" t="e">
        <f t="shared" si="1001"/>
        <v>#VALUE!</v>
      </c>
      <c r="AC3986" t="e">
        <f t="shared" si="1002"/>
        <v>#VALUE!</v>
      </c>
      <c r="AD3986">
        <v>0</v>
      </c>
      <c r="AE3986">
        <v>78158306</v>
      </c>
      <c r="AF3986">
        <f t="shared" si="1003"/>
        <v>2.5431718031350371E-4</v>
      </c>
      <c r="AG3986">
        <f t="shared" si="1004"/>
        <v>2.5431718031350371E-3</v>
      </c>
      <c r="AH3986" t="e">
        <f t="shared" si="1005"/>
        <v>#VALUE!</v>
      </c>
      <c r="AI3986">
        <f t="shared" si="1006"/>
        <v>3985</v>
      </c>
    </row>
    <row r="3987" spans="1:35" x14ac:dyDescent="0.3">
      <c r="A3987" t="s">
        <v>6125</v>
      </c>
      <c r="B3987">
        <v>4.2</v>
      </c>
      <c r="C3987">
        <v>7339</v>
      </c>
      <c r="D3987" t="s">
        <v>1362</v>
      </c>
      <c r="E3987" t="s">
        <v>5956</v>
      </c>
      <c r="F3987" t="s">
        <v>22</v>
      </c>
      <c r="G3987">
        <v>0</v>
      </c>
      <c r="H3987" t="s">
        <v>26</v>
      </c>
      <c r="I3987" t="s">
        <v>40</v>
      </c>
      <c r="J3987" t="s">
        <v>13493</v>
      </c>
      <c r="K3987">
        <v>1.74</v>
      </c>
      <c r="L3987" t="s">
        <v>33</v>
      </c>
      <c r="M3987">
        <f t="shared" si="992"/>
        <v>0</v>
      </c>
      <c r="N3987" t="str">
        <f t="shared" si="993"/>
        <v>4.0M</v>
      </c>
      <c r="O3987">
        <f t="shared" si="994"/>
        <v>100000</v>
      </c>
      <c r="P3987" t="str">
        <f t="shared" si="995"/>
        <v>0</v>
      </c>
      <c r="Q3987" s="1" t="e">
        <f t="shared" si="996"/>
        <v>#VALUE!</v>
      </c>
      <c r="R3987">
        <f t="shared" si="997"/>
        <v>100000</v>
      </c>
      <c r="S3987">
        <v>0</v>
      </c>
      <c r="T3987" s="4">
        <v>1000000000</v>
      </c>
      <c r="U3987">
        <f t="shared" si="1007"/>
        <v>1E-4</v>
      </c>
      <c r="V3987">
        <f t="shared" si="998"/>
        <v>1E-3</v>
      </c>
      <c r="W3987">
        <f t="shared" si="999"/>
        <v>8.4</v>
      </c>
      <c r="X3987" s="5" t="e">
        <f t="shared" si="1000"/>
        <v>#VALUE!</v>
      </c>
      <c r="Z3987">
        <v>40319</v>
      </c>
      <c r="AA3987">
        <v>43320</v>
      </c>
      <c r="AB3987" t="e">
        <f t="shared" si="1001"/>
        <v>#VALUE!</v>
      </c>
      <c r="AC3987" t="e">
        <f t="shared" si="1002"/>
        <v>#VALUE!</v>
      </c>
      <c r="AD3987">
        <v>0</v>
      </c>
      <c r="AE3987">
        <v>78158306</v>
      </c>
      <c r="AF3987">
        <f t="shared" si="1003"/>
        <v>9.3899169206661164E-5</v>
      </c>
      <c r="AG3987">
        <f t="shared" si="1004"/>
        <v>9.3899169206661161E-4</v>
      </c>
      <c r="AH3987" t="e">
        <f t="shared" si="1005"/>
        <v>#VALUE!</v>
      </c>
      <c r="AI3987">
        <f t="shared" si="1006"/>
        <v>3986</v>
      </c>
    </row>
    <row r="3988" spans="1:35" x14ac:dyDescent="0.3">
      <c r="A3988" t="s">
        <v>4728</v>
      </c>
      <c r="B3988">
        <v>4.0999999999999996</v>
      </c>
      <c r="C3988">
        <v>12088</v>
      </c>
      <c r="D3988" t="s">
        <v>573</v>
      </c>
      <c r="E3988" t="s">
        <v>3280</v>
      </c>
      <c r="F3988" t="s">
        <v>22</v>
      </c>
      <c r="G3988">
        <v>0</v>
      </c>
      <c r="H3988" t="s">
        <v>72</v>
      </c>
      <c r="I3988" t="s">
        <v>941</v>
      </c>
      <c r="J3988" t="s">
        <v>13352</v>
      </c>
      <c r="K3988" t="s">
        <v>551</v>
      </c>
      <c r="L3988" t="s">
        <v>119</v>
      </c>
      <c r="M3988">
        <f t="shared" si="992"/>
        <v>0</v>
      </c>
      <c r="N3988" t="str">
        <f t="shared" si="993"/>
        <v>21M</v>
      </c>
      <c r="O3988">
        <f t="shared" si="994"/>
        <v>1000000</v>
      </c>
      <c r="P3988" t="str">
        <f t="shared" si="995"/>
        <v>0</v>
      </c>
      <c r="Q3988" s="1" t="e">
        <f t="shared" si="996"/>
        <v>#VALUE!</v>
      </c>
      <c r="R3988">
        <f t="shared" si="997"/>
        <v>1000000</v>
      </c>
      <c r="S3988">
        <v>0</v>
      </c>
      <c r="T3988" s="4">
        <v>1000000000</v>
      </c>
      <c r="U3988">
        <f t="shared" si="1007"/>
        <v>1E-3</v>
      </c>
      <c r="V3988">
        <f t="shared" si="998"/>
        <v>0.01</v>
      </c>
      <c r="W3988">
        <f t="shared" si="999"/>
        <v>8.1999999999999993</v>
      </c>
      <c r="X3988" s="5" t="e">
        <f t="shared" si="1000"/>
        <v>#VALUE!</v>
      </c>
      <c r="Z3988">
        <v>40319</v>
      </c>
      <c r="AA3988">
        <v>43320</v>
      </c>
      <c r="AB3988" t="e">
        <f t="shared" si="1001"/>
        <v>#VALUE!</v>
      </c>
      <c r="AC3988" t="e">
        <f t="shared" si="1002"/>
        <v>#VALUE!</v>
      </c>
      <c r="AD3988">
        <v>0</v>
      </c>
      <c r="AE3988">
        <v>78158306</v>
      </c>
      <c r="AF3988">
        <f t="shared" si="1003"/>
        <v>1.5466046564519963E-4</v>
      </c>
      <c r="AG3988">
        <f t="shared" si="1004"/>
        <v>1.5466046564519963E-3</v>
      </c>
      <c r="AH3988" t="e">
        <f t="shared" si="1005"/>
        <v>#VALUE!</v>
      </c>
      <c r="AI3988">
        <f t="shared" si="1006"/>
        <v>3987</v>
      </c>
    </row>
    <row r="3989" spans="1:35" x14ac:dyDescent="0.3">
      <c r="A3989" t="s">
        <v>4847</v>
      </c>
      <c r="B3989">
        <v>4.3</v>
      </c>
      <c r="C3989">
        <v>10088</v>
      </c>
      <c r="D3989" t="s">
        <v>20</v>
      </c>
      <c r="E3989" t="s">
        <v>3280</v>
      </c>
      <c r="F3989" t="s">
        <v>22</v>
      </c>
      <c r="G3989">
        <v>0</v>
      </c>
      <c r="H3989" t="s">
        <v>26</v>
      </c>
      <c r="I3989" t="s">
        <v>136</v>
      </c>
      <c r="J3989" t="s">
        <v>13434</v>
      </c>
      <c r="K3989" t="s">
        <v>20</v>
      </c>
      <c r="L3989" t="s">
        <v>33</v>
      </c>
      <c r="M3989">
        <f t="shared" si="992"/>
        <v>0</v>
      </c>
      <c r="N3989" t="str">
        <f t="shared" si="993"/>
        <v>N/A</v>
      </c>
      <c r="O3989">
        <f t="shared" si="994"/>
        <v>1000000</v>
      </c>
      <c r="P3989" t="str">
        <f t="shared" si="995"/>
        <v>0</v>
      </c>
      <c r="Q3989" s="1" t="e">
        <f t="shared" si="996"/>
        <v>#VALUE!</v>
      </c>
      <c r="R3989">
        <f t="shared" si="997"/>
        <v>1000000</v>
      </c>
      <c r="S3989">
        <v>0</v>
      </c>
      <c r="T3989" s="4">
        <v>1000000000</v>
      </c>
      <c r="U3989">
        <f t="shared" si="1007"/>
        <v>1E-3</v>
      </c>
      <c r="V3989">
        <f t="shared" si="998"/>
        <v>0.01</v>
      </c>
      <c r="W3989">
        <f t="shared" si="999"/>
        <v>8.6</v>
      </c>
      <c r="X3989" s="5" t="e">
        <f t="shared" si="1000"/>
        <v>#VALUE!</v>
      </c>
      <c r="Z3989">
        <v>40319</v>
      </c>
      <c r="AA3989">
        <v>43320</v>
      </c>
      <c r="AB3989" t="e">
        <f t="shared" si="1001"/>
        <v>#VALUE!</v>
      </c>
      <c r="AC3989" t="e">
        <f t="shared" si="1002"/>
        <v>#VALUE!</v>
      </c>
      <c r="AD3989">
        <v>0</v>
      </c>
      <c r="AE3989">
        <v>78158306</v>
      </c>
      <c r="AF3989">
        <f t="shared" si="1003"/>
        <v>1.2907137470456436E-4</v>
      </c>
      <c r="AG3989">
        <f t="shared" si="1004"/>
        <v>1.2907137470456436E-3</v>
      </c>
      <c r="AH3989" t="e">
        <f t="shared" si="1005"/>
        <v>#VALUE!</v>
      </c>
      <c r="AI3989">
        <f t="shared" si="1006"/>
        <v>3988</v>
      </c>
    </row>
    <row r="3990" spans="1:35" x14ac:dyDescent="0.3">
      <c r="A3990" t="s">
        <v>6861</v>
      </c>
      <c r="B3990">
        <v>4.0999999999999996</v>
      </c>
      <c r="C3990">
        <v>1288</v>
      </c>
      <c r="D3990" t="s">
        <v>681</v>
      </c>
      <c r="E3990" t="s">
        <v>5956</v>
      </c>
      <c r="F3990" t="s">
        <v>22</v>
      </c>
      <c r="G3990">
        <v>0</v>
      </c>
      <c r="H3990" t="s">
        <v>72</v>
      </c>
      <c r="I3990" t="s">
        <v>182</v>
      </c>
      <c r="J3990" t="s">
        <v>13360</v>
      </c>
      <c r="K3990">
        <v>48</v>
      </c>
      <c r="L3990" t="s">
        <v>33</v>
      </c>
      <c r="M3990">
        <f t="shared" si="992"/>
        <v>0</v>
      </c>
      <c r="N3990" t="str">
        <f t="shared" si="993"/>
        <v>18M</v>
      </c>
      <c r="O3990">
        <f t="shared" si="994"/>
        <v>100000</v>
      </c>
      <c r="P3990" t="str">
        <f t="shared" si="995"/>
        <v>0</v>
      </c>
      <c r="Q3990" s="1" t="e">
        <f t="shared" si="996"/>
        <v>#VALUE!</v>
      </c>
      <c r="R3990">
        <f t="shared" si="997"/>
        <v>100000</v>
      </c>
      <c r="S3990">
        <v>0</v>
      </c>
      <c r="T3990" s="4">
        <v>1000000000</v>
      </c>
      <c r="U3990">
        <f t="shared" si="1007"/>
        <v>1E-4</v>
      </c>
      <c r="V3990">
        <f t="shared" si="998"/>
        <v>1E-3</v>
      </c>
      <c r="W3990">
        <f t="shared" si="999"/>
        <v>8.1999999999999993</v>
      </c>
      <c r="X3990" s="5" t="e">
        <f t="shared" si="1000"/>
        <v>#VALUE!</v>
      </c>
      <c r="Z3990">
        <v>40319</v>
      </c>
      <c r="AA3990">
        <v>43320</v>
      </c>
      <c r="AB3990" t="e">
        <f t="shared" si="1001"/>
        <v>#VALUE!</v>
      </c>
      <c r="AC3990" t="e">
        <f t="shared" si="1002"/>
        <v>#VALUE!</v>
      </c>
      <c r="AD3990">
        <v>0</v>
      </c>
      <c r="AE3990">
        <v>78158306</v>
      </c>
      <c r="AF3990">
        <f t="shared" si="1003"/>
        <v>1.647937456576912E-5</v>
      </c>
      <c r="AG3990">
        <f t="shared" si="1004"/>
        <v>1.6479374565769121E-4</v>
      </c>
      <c r="AH3990" t="e">
        <f t="shared" si="1005"/>
        <v>#VALUE!</v>
      </c>
      <c r="AI3990">
        <f t="shared" si="1006"/>
        <v>3989</v>
      </c>
    </row>
    <row r="3991" spans="1:35" x14ac:dyDescent="0.3">
      <c r="A3991" t="s">
        <v>7347</v>
      </c>
      <c r="B3991">
        <v>4.2</v>
      </c>
      <c r="C3991">
        <v>367</v>
      </c>
      <c r="D3991" t="s">
        <v>399</v>
      </c>
      <c r="E3991" t="s">
        <v>5956</v>
      </c>
      <c r="F3991" t="s">
        <v>22</v>
      </c>
      <c r="G3991">
        <v>0</v>
      </c>
      <c r="H3991" t="s">
        <v>26</v>
      </c>
      <c r="I3991" t="s">
        <v>1536</v>
      </c>
      <c r="J3991" t="s">
        <v>13493</v>
      </c>
      <c r="K3991">
        <v>1</v>
      </c>
      <c r="L3991" t="s">
        <v>119</v>
      </c>
      <c r="M3991">
        <f t="shared" si="992"/>
        <v>0</v>
      </c>
      <c r="N3991" t="str">
        <f t="shared" si="993"/>
        <v>25M</v>
      </c>
      <c r="O3991">
        <f t="shared" si="994"/>
        <v>100000</v>
      </c>
      <c r="P3991" t="str">
        <f t="shared" si="995"/>
        <v>0</v>
      </c>
      <c r="Q3991" s="1" t="e">
        <f t="shared" si="996"/>
        <v>#VALUE!</v>
      </c>
      <c r="R3991">
        <f t="shared" si="997"/>
        <v>100000</v>
      </c>
      <c r="S3991">
        <v>0</v>
      </c>
      <c r="T3991" s="4">
        <v>1000000000</v>
      </c>
      <c r="U3991">
        <f t="shared" si="1007"/>
        <v>1E-4</v>
      </c>
      <c r="V3991">
        <f t="shared" si="998"/>
        <v>1E-3</v>
      </c>
      <c r="W3991">
        <f t="shared" si="999"/>
        <v>8.4</v>
      </c>
      <c r="X3991" s="5" t="e">
        <f t="shared" si="1000"/>
        <v>#VALUE!</v>
      </c>
      <c r="Z3991">
        <v>40319</v>
      </c>
      <c r="AA3991">
        <v>43320</v>
      </c>
      <c r="AB3991" t="e">
        <f t="shared" si="1001"/>
        <v>#VALUE!</v>
      </c>
      <c r="AC3991" t="e">
        <f t="shared" si="1002"/>
        <v>#VALUE!</v>
      </c>
      <c r="AD3991">
        <v>0</v>
      </c>
      <c r="AE3991">
        <v>78158306</v>
      </c>
      <c r="AF3991">
        <f t="shared" si="1003"/>
        <v>4.6955981876065737E-6</v>
      </c>
      <c r="AG3991">
        <f t="shared" si="1004"/>
        <v>4.6955981876065737E-5</v>
      </c>
      <c r="AH3991" t="e">
        <f t="shared" si="1005"/>
        <v>#VALUE!</v>
      </c>
      <c r="AI3991">
        <f t="shared" si="1006"/>
        <v>3990</v>
      </c>
    </row>
    <row r="3992" spans="1:35" x14ac:dyDescent="0.3">
      <c r="A3992" t="s">
        <v>1096</v>
      </c>
      <c r="B3992">
        <v>4.3</v>
      </c>
      <c r="C3992">
        <v>598975</v>
      </c>
      <c r="D3992" t="s">
        <v>337</v>
      </c>
      <c r="E3992" t="s">
        <v>839</v>
      </c>
      <c r="F3992" t="s">
        <v>22</v>
      </c>
      <c r="G3992">
        <v>0</v>
      </c>
      <c r="H3992" t="s">
        <v>26</v>
      </c>
      <c r="I3992" t="s">
        <v>479</v>
      </c>
      <c r="J3992" t="s">
        <v>13490</v>
      </c>
      <c r="K3992" t="s">
        <v>1097</v>
      </c>
      <c r="L3992" t="s">
        <v>67</v>
      </c>
      <c r="M3992">
        <f t="shared" si="992"/>
        <v>0</v>
      </c>
      <c r="N3992" t="str">
        <f t="shared" si="993"/>
        <v>39M</v>
      </c>
      <c r="O3992">
        <f t="shared" si="994"/>
        <v>10000000</v>
      </c>
      <c r="P3992" t="str">
        <f t="shared" si="995"/>
        <v>0</v>
      </c>
      <c r="Q3992" s="1" t="e">
        <f t="shared" si="996"/>
        <v>#VALUE!</v>
      </c>
      <c r="R3992">
        <f t="shared" si="997"/>
        <v>10000000</v>
      </c>
      <c r="S3992">
        <v>0</v>
      </c>
      <c r="T3992" s="4">
        <v>1000000000</v>
      </c>
      <c r="U3992">
        <f t="shared" si="1007"/>
        <v>0.01</v>
      </c>
      <c r="V3992">
        <f t="shared" si="998"/>
        <v>0.1</v>
      </c>
      <c r="W3992">
        <f t="shared" si="999"/>
        <v>8.6</v>
      </c>
      <c r="X3992" s="5" t="e">
        <f t="shared" si="1000"/>
        <v>#VALUE!</v>
      </c>
      <c r="Z3992">
        <v>40319</v>
      </c>
      <c r="AA3992">
        <v>43320</v>
      </c>
      <c r="AB3992" t="e">
        <f t="shared" si="1001"/>
        <v>#VALUE!</v>
      </c>
      <c r="AC3992" t="e">
        <f t="shared" si="1002"/>
        <v>#VALUE!</v>
      </c>
      <c r="AD3992">
        <v>0</v>
      </c>
      <c r="AE3992">
        <v>78158306</v>
      </c>
      <c r="AF3992">
        <f t="shared" si="1003"/>
        <v>7.6636128730835085E-3</v>
      </c>
      <c r="AG3992">
        <f t="shared" si="1004"/>
        <v>7.6636128730835085E-2</v>
      </c>
      <c r="AH3992" t="e">
        <f t="shared" si="1005"/>
        <v>#VALUE!</v>
      </c>
      <c r="AI3992">
        <f t="shared" si="1006"/>
        <v>3991</v>
      </c>
    </row>
    <row r="3993" spans="1:35" x14ac:dyDescent="0.3">
      <c r="A3993" t="s">
        <v>8879</v>
      </c>
      <c r="B3993">
        <v>4.0999999999999996</v>
      </c>
      <c r="C3993">
        <v>128</v>
      </c>
      <c r="D3993" t="s">
        <v>1804</v>
      </c>
      <c r="E3993" t="s">
        <v>8077</v>
      </c>
      <c r="F3993" t="s">
        <v>22</v>
      </c>
      <c r="G3993">
        <v>0</v>
      </c>
      <c r="H3993" t="s">
        <v>26</v>
      </c>
      <c r="I3993" t="s">
        <v>927</v>
      </c>
      <c r="J3993" t="s">
        <v>13360</v>
      </c>
      <c r="K3993">
        <v>1.3</v>
      </c>
      <c r="L3993" t="s">
        <v>119</v>
      </c>
      <c r="M3993">
        <f t="shared" si="992"/>
        <v>0</v>
      </c>
      <c r="N3993" t="str">
        <f t="shared" si="993"/>
        <v>3.2M</v>
      </c>
      <c r="O3993">
        <f t="shared" si="994"/>
        <v>10000</v>
      </c>
      <c r="P3993" t="str">
        <f t="shared" si="995"/>
        <v>0</v>
      </c>
      <c r="Q3993" s="1" t="e">
        <f t="shared" si="996"/>
        <v>#VALUE!</v>
      </c>
      <c r="R3993">
        <f t="shared" si="997"/>
        <v>10000</v>
      </c>
      <c r="S3993">
        <v>0</v>
      </c>
      <c r="T3993" s="4">
        <v>1000000000</v>
      </c>
      <c r="U3993">
        <f t="shared" si="1007"/>
        <v>1.0000000000000001E-5</v>
      </c>
      <c r="V3993">
        <f t="shared" si="998"/>
        <v>1E-4</v>
      </c>
      <c r="W3993">
        <f t="shared" si="999"/>
        <v>8.1999999999999993</v>
      </c>
      <c r="X3993" s="5" t="e">
        <f t="shared" si="1000"/>
        <v>#VALUE!</v>
      </c>
      <c r="Z3993">
        <v>40319</v>
      </c>
      <c r="AA3993">
        <v>43320</v>
      </c>
      <c r="AB3993" t="e">
        <f t="shared" si="1001"/>
        <v>#VALUE!</v>
      </c>
      <c r="AC3993" t="e">
        <f t="shared" si="1002"/>
        <v>#VALUE!</v>
      </c>
      <c r="AD3993">
        <v>0</v>
      </c>
      <c r="AE3993">
        <v>78158306</v>
      </c>
      <c r="AF3993">
        <f t="shared" si="1003"/>
        <v>1.6377018202006579E-6</v>
      </c>
      <c r="AG3993">
        <f t="shared" si="1004"/>
        <v>1.6377018202006579E-5</v>
      </c>
      <c r="AH3993" t="e">
        <f t="shared" si="1005"/>
        <v>#VALUE!</v>
      </c>
      <c r="AI3993">
        <f t="shared" si="1006"/>
        <v>3992</v>
      </c>
    </row>
    <row r="3994" spans="1:35" x14ac:dyDescent="0.3">
      <c r="A3994" t="s">
        <v>9375</v>
      </c>
      <c r="B3994">
        <v>4.0999999999999996</v>
      </c>
      <c r="C3994">
        <v>29</v>
      </c>
      <c r="D3994" t="s">
        <v>53</v>
      </c>
      <c r="E3994" t="s">
        <v>8077</v>
      </c>
      <c r="F3994" t="s">
        <v>22</v>
      </c>
      <c r="G3994">
        <v>0</v>
      </c>
      <c r="H3994" t="s">
        <v>26</v>
      </c>
      <c r="I3994" t="s">
        <v>27</v>
      </c>
      <c r="J3994" t="s">
        <v>13360</v>
      </c>
      <c r="K3994" t="s">
        <v>5573</v>
      </c>
      <c r="L3994" t="s">
        <v>33</v>
      </c>
      <c r="M3994">
        <f t="shared" si="992"/>
        <v>0</v>
      </c>
      <c r="N3994" t="str">
        <f t="shared" si="993"/>
        <v>13M</v>
      </c>
      <c r="O3994">
        <f t="shared" si="994"/>
        <v>10000</v>
      </c>
      <c r="P3994" t="str">
        <f t="shared" si="995"/>
        <v>0</v>
      </c>
      <c r="Q3994" s="1" t="e">
        <f t="shared" si="996"/>
        <v>#VALUE!</v>
      </c>
      <c r="R3994">
        <f t="shared" si="997"/>
        <v>10000</v>
      </c>
      <c r="S3994">
        <v>0</v>
      </c>
      <c r="T3994" s="4">
        <v>1000000000</v>
      </c>
      <c r="U3994">
        <f t="shared" si="1007"/>
        <v>1.0000000000000001E-5</v>
      </c>
      <c r="V3994">
        <f t="shared" si="998"/>
        <v>1E-4</v>
      </c>
      <c r="W3994">
        <f t="shared" si="999"/>
        <v>8.1999999999999993</v>
      </c>
      <c r="X3994" s="5" t="e">
        <f t="shared" si="1000"/>
        <v>#VALUE!</v>
      </c>
      <c r="Z3994">
        <v>40319</v>
      </c>
      <c r="AA3994">
        <v>43320</v>
      </c>
      <c r="AB3994" t="e">
        <f t="shared" si="1001"/>
        <v>#VALUE!</v>
      </c>
      <c r="AC3994" t="e">
        <f t="shared" si="1002"/>
        <v>#VALUE!</v>
      </c>
      <c r="AD3994">
        <v>0</v>
      </c>
      <c r="AE3994">
        <v>78158306</v>
      </c>
      <c r="AF3994">
        <f t="shared" si="1003"/>
        <v>3.7104181863921156E-7</v>
      </c>
      <c r="AG3994">
        <f t="shared" si="1004"/>
        <v>3.7104181863921155E-6</v>
      </c>
      <c r="AH3994" t="e">
        <f t="shared" si="1005"/>
        <v>#VALUE!</v>
      </c>
      <c r="AI3994">
        <f t="shared" si="1006"/>
        <v>3993</v>
      </c>
    </row>
    <row r="3995" spans="1:35" x14ac:dyDescent="0.3">
      <c r="A3995" t="s">
        <v>5553</v>
      </c>
      <c r="B3995">
        <v>4.4000000000000004</v>
      </c>
      <c r="C3995">
        <v>6801</v>
      </c>
      <c r="D3995" t="s">
        <v>1394</v>
      </c>
      <c r="E3995" t="s">
        <v>5276</v>
      </c>
      <c r="F3995" t="s">
        <v>22</v>
      </c>
      <c r="G3995">
        <v>0</v>
      </c>
      <c r="H3995" t="s">
        <v>26</v>
      </c>
      <c r="I3995" t="s">
        <v>40</v>
      </c>
      <c r="J3995" t="s">
        <v>13463</v>
      </c>
      <c r="K3995" t="s">
        <v>1578</v>
      </c>
      <c r="L3995" t="s">
        <v>119</v>
      </c>
      <c r="M3995">
        <f t="shared" si="992"/>
        <v>0</v>
      </c>
      <c r="N3995" t="str">
        <f t="shared" si="993"/>
        <v>2.8M</v>
      </c>
      <c r="O3995">
        <f t="shared" si="994"/>
        <v>500000</v>
      </c>
      <c r="P3995" t="str">
        <f t="shared" si="995"/>
        <v>0</v>
      </c>
      <c r="Q3995" s="1" t="e">
        <f t="shared" si="996"/>
        <v>#VALUE!</v>
      </c>
      <c r="R3995">
        <f t="shared" si="997"/>
        <v>500000</v>
      </c>
      <c r="S3995">
        <v>0</v>
      </c>
      <c r="T3995" s="4">
        <v>1000000000</v>
      </c>
      <c r="U3995">
        <f t="shared" si="1007"/>
        <v>5.0000000000000001E-4</v>
      </c>
      <c r="V3995">
        <f t="shared" si="998"/>
        <v>5.0000000000000001E-3</v>
      </c>
      <c r="W3995">
        <f t="shared" si="999"/>
        <v>8.8000000000000007</v>
      </c>
      <c r="X3995" s="5" t="e">
        <f t="shared" si="1000"/>
        <v>#VALUE!</v>
      </c>
      <c r="Z3995">
        <v>40319</v>
      </c>
      <c r="AA3995">
        <v>43320</v>
      </c>
      <c r="AB3995" t="e">
        <f t="shared" si="1001"/>
        <v>#VALUE!</v>
      </c>
      <c r="AC3995" t="e">
        <f t="shared" si="1002"/>
        <v>#VALUE!</v>
      </c>
      <c r="AD3995">
        <v>0</v>
      </c>
      <c r="AE3995">
        <v>78158306</v>
      </c>
      <c r="AF3995">
        <f t="shared" si="1003"/>
        <v>8.7015703743630271E-5</v>
      </c>
      <c r="AG3995">
        <f t="shared" si="1004"/>
        <v>8.7015703743630274E-4</v>
      </c>
      <c r="AH3995" t="e">
        <f t="shared" si="1005"/>
        <v>#VALUE!</v>
      </c>
      <c r="AI3995">
        <f t="shared" si="1006"/>
        <v>3994</v>
      </c>
    </row>
    <row r="3996" spans="1:35" x14ac:dyDescent="0.3">
      <c r="A3996" t="s">
        <v>4707</v>
      </c>
      <c r="B3996">
        <v>4.0999999999999996</v>
      </c>
      <c r="C3996">
        <v>12564</v>
      </c>
      <c r="D3996" t="s">
        <v>20</v>
      </c>
      <c r="E3996" t="s">
        <v>3280</v>
      </c>
      <c r="F3996" t="s">
        <v>22</v>
      </c>
      <c r="G3996">
        <v>0</v>
      </c>
      <c r="H3996" t="s">
        <v>26</v>
      </c>
      <c r="I3996" t="s">
        <v>39</v>
      </c>
      <c r="J3996" t="s">
        <v>13322</v>
      </c>
      <c r="K3996" t="s">
        <v>20</v>
      </c>
      <c r="L3996" t="s">
        <v>20</v>
      </c>
      <c r="M3996">
        <f t="shared" si="992"/>
        <v>0</v>
      </c>
      <c r="N3996" t="str">
        <f t="shared" si="993"/>
        <v>N/A</v>
      </c>
      <c r="O3996">
        <f t="shared" si="994"/>
        <v>1000000</v>
      </c>
      <c r="P3996" t="str">
        <f t="shared" si="995"/>
        <v>0</v>
      </c>
      <c r="Q3996" s="1" t="e">
        <f t="shared" si="996"/>
        <v>#VALUE!</v>
      </c>
      <c r="R3996">
        <f t="shared" si="997"/>
        <v>1000000</v>
      </c>
      <c r="S3996">
        <v>0</v>
      </c>
      <c r="T3996" s="4">
        <v>1000000000</v>
      </c>
      <c r="U3996">
        <f t="shared" si="1007"/>
        <v>1E-3</v>
      </c>
      <c r="V3996">
        <f t="shared" si="998"/>
        <v>0.01</v>
      </c>
      <c r="W3996">
        <f t="shared" si="999"/>
        <v>8.1999999999999993</v>
      </c>
      <c r="X3996" s="5" t="e">
        <f t="shared" si="1000"/>
        <v>#VALUE!</v>
      </c>
      <c r="Z3996">
        <v>40319</v>
      </c>
      <c r="AA3996">
        <v>43320</v>
      </c>
      <c r="AB3996" t="e">
        <f t="shared" si="1001"/>
        <v>#VALUE!</v>
      </c>
      <c r="AC3996" t="e">
        <f t="shared" si="1002"/>
        <v>#VALUE!</v>
      </c>
      <c r="AD3996">
        <v>0</v>
      </c>
      <c r="AE3996">
        <v>78158306</v>
      </c>
      <c r="AF3996">
        <f t="shared" si="1003"/>
        <v>1.6075066928907084E-4</v>
      </c>
      <c r="AG3996">
        <f t="shared" si="1004"/>
        <v>1.6075066928907084E-3</v>
      </c>
      <c r="AH3996" t="e">
        <f t="shared" si="1005"/>
        <v>#VALUE!</v>
      </c>
      <c r="AI3996">
        <f t="shared" si="1006"/>
        <v>3995</v>
      </c>
    </row>
    <row r="3997" spans="1:35" x14ac:dyDescent="0.3">
      <c r="A3997" t="s">
        <v>6489</v>
      </c>
      <c r="B3997">
        <v>4.4000000000000004</v>
      </c>
      <c r="C3997">
        <v>2599</v>
      </c>
      <c r="D3997" t="s">
        <v>1543</v>
      </c>
      <c r="E3997" t="s">
        <v>5956</v>
      </c>
      <c r="F3997" t="s">
        <v>22</v>
      </c>
      <c r="G3997">
        <v>0</v>
      </c>
      <c r="H3997" t="s">
        <v>72</v>
      </c>
      <c r="I3997" t="s">
        <v>102</v>
      </c>
      <c r="J3997" t="s">
        <v>13522</v>
      </c>
      <c r="K3997" t="s">
        <v>6490</v>
      </c>
      <c r="L3997" t="s">
        <v>974</v>
      </c>
      <c r="M3997">
        <f t="shared" si="992"/>
        <v>0</v>
      </c>
      <c r="N3997" t="str">
        <f t="shared" si="993"/>
        <v>6.9M</v>
      </c>
      <c r="O3997">
        <f t="shared" si="994"/>
        <v>100000</v>
      </c>
      <c r="P3997" t="str">
        <f t="shared" si="995"/>
        <v>0</v>
      </c>
      <c r="Q3997" s="1" t="e">
        <f t="shared" si="996"/>
        <v>#VALUE!</v>
      </c>
      <c r="R3997">
        <f t="shared" si="997"/>
        <v>100000</v>
      </c>
      <c r="S3997">
        <v>0</v>
      </c>
      <c r="T3997" s="4">
        <v>1000000000</v>
      </c>
      <c r="U3997">
        <f t="shared" si="1007"/>
        <v>1E-4</v>
      </c>
      <c r="V3997">
        <f t="shared" si="998"/>
        <v>1E-3</v>
      </c>
      <c r="W3997">
        <f t="shared" si="999"/>
        <v>8.8000000000000007</v>
      </c>
      <c r="X3997" s="5" t="e">
        <f t="shared" si="1000"/>
        <v>#VALUE!</v>
      </c>
      <c r="Z3997">
        <v>40319</v>
      </c>
      <c r="AA3997">
        <v>43320</v>
      </c>
      <c r="AB3997" t="e">
        <f t="shared" si="1001"/>
        <v>#VALUE!</v>
      </c>
      <c r="AC3997" t="e">
        <f t="shared" si="1002"/>
        <v>#VALUE!</v>
      </c>
      <c r="AD3997">
        <v>0</v>
      </c>
      <c r="AE3997">
        <v>78158306</v>
      </c>
      <c r="AF3997">
        <f t="shared" si="1003"/>
        <v>3.3253023677355542E-5</v>
      </c>
      <c r="AG3997">
        <f t="shared" si="1004"/>
        <v>3.3253023677355545E-4</v>
      </c>
      <c r="AH3997" t="e">
        <f t="shared" si="1005"/>
        <v>#VALUE!</v>
      </c>
      <c r="AI3997">
        <f t="shared" si="1006"/>
        <v>3996</v>
      </c>
    </row>
    <row r="3998" spans="1:35" x14ac:dyDescent="0.3">
      <c r="A3998" t="s">
        <v>6966</v>
      </c>
      <c r="B3998">
        <v>4.4000000000000004</v>
      </c>
      <c r="C3998">
        <v>1031</v>
      </c>
      <c r="D3998" t="s">
        <v>557</v>
      </c>
      <c r="E3998" t="s">
        <v>5956</v>
      </c>
      <c r="F3998" t="s">
        <v>22</v>
      </c>
      <c r="G3998">
        <v>0</v>
      </c>
      <c r="H3998" t="s">
        <v>26</v>
      </c>
      <c r="I3998" t="s">
        <v>42</v>
      </c>
      <c r="J3998" t="s">
        <v>13522</v>
      </c>
      <c r="K3998" t="s">
        <v>6967</v>
      </c>
      <c r="L3998" t="s">
        <v>119</v>
      </c>
      <c r="M3998">
        <f t="shared" si="992"/>
        <v>0</v>
      </c>
      <c r="N3998" t="str">
        <f t="shared" si="993"/>
        <v>48M</v>
      </c>
      <c r="O3998">
        <f t="shared" si="994"/>
        <v>100000</v>
      </c>
      <c r="P3998" t="str">
        <f t="shared" si="995"/>
        <v>0</v>
      </c>
      <c r="Q3998" s="1" t="e">
        <f t="shared" si="996"/>
        <v>#VALUE!</v>
      </c>
      <c r="R3998">
        <f t="shared" si="997"/>
        <v>100000</v>
      </c>
      <c r="S3998">
        <v>0</v>
      </c>
      <c r="T3998" s="4">
        <v>1000000000</v>
      </c>
      <c r="U3998">
        <f t="shared" si="1007"/>
        <v>1E-4</v>
      </c>
      <c r="V3998">
        <f t="shared" si="998"/>
        <v>1E-3</v>
      </c>
      <c r="W3998">
        <f t="shared" si="999"/>
        <v>8.8000000000000007</v>
      </c>
      <c r="X3998" s="5" t="e">
        <f t="shared" si="1000"/>
        <v>#VALUE!</v>
      </c>
      <c r="Z3998">
        <v>40319</v>
      </c>
      <c r="AA3998">
        <v>43320</v>
      </c>
      <c r="AB3998" t="e">
        <f t="shared" si="1001"/>
        <v>#VALUE!</v>
      </c>
      <c r="AC3998" t="e">
        <f t="shared" si="1002"/>
        <v>#VALUE!</v>
      </c>
      <c r="AD3998">
        <v>0</v>
      </c>
      <c r="AE3998">
        <v>78158306</v>
      </c>
      <c r="AF3998">
        <f t="shared" si="1003"/>
        <v>1.3191176379897486E-5</v>
      </c>
      <c r="AG3998">
        <f t="shared" si="1004"/>
        <v>1.3191176379897488E-4</v>
      </c>
      <c r="AH3998" t="e">
        <f t="shared" si="1005"/>
        <v>#VALUE!</v>
      </c>
      <c r="AI3998">
        <f t="shared" si="1006"/>
        <v>3997</v>
      </c>
    </row>
    <row r="3999" spans="1:35" x14ac:dyDescent="0.3">
      <c r="A3999" t="s">
        <v>1940</v>
      </c>
      <c r="B3999">
        <v>4</v>
      </c>
      <c r="C3999">
        <v>135763</v>
      </c>
      <c r="D3999" t="s">
        <v>53</v>
      </c>
      <c r="E3999" t="s">
        <v>839</v>
      </c>
      <c r="F3999" t="s">
        <v>22</v>
      </c>
      <c r="G3999">
        <v>0</v>
      </c>
      <c r="H3999" t="s">
        <v>26</v>
      </c>
      <c r="I3999" t="s">
        <v>117</v>
      </c>
      <c r="J3999" t="s">
        <v>13316</v>
      </c>
      <c r="K3999" t="s">
        <v>1941</v>
      </c>
      <c r="L3999" t="s">
        <v>33</v>
      </c>
      <c r="M3999">
        <f t="shared" si="992"/>
        <v>0</v>
      </c>
      <c r="N3999" t="str">
        <f t="shared" si="993"/>
        <v>13M</v>
      </c>
      <c r="O3999">
        <f t="shared" si="994"/>
        <v>10000000</v>
      </c>
      <c r="P3999" t="str">
        <f t="shared" si="995"/>
        <v>0</v>
      </c>
      <c r="Q3999" s="1" t="e">
        <f t="shared" si="996"/>
        <v>#VALUE!</v>
      </c>
      <c r="R3999">
        <f t="shared" si="997"/>
        <v>10000000</v>
      </c>
      <c r="S3999">
        <v>0</v>
      </c>
      <c r="T3999" s="4">
        <v>1000000000</v>
      </c>
      <c r="U3999">
        <f t="shared" si="1007"/>
        <v>0.01</v>
      </c>
      <c r="V3999">
        <f t="shared" si="998"/>
        <v>0.1</v>
      </c>
      <c r="W3999">
        <f t="shared" si="999"/>
        <v>8</v>
      </c>
      <c r="X3999" s="5" t="e">
        <f t="shared" si="1000"/>
        <v>#VALUE!</v>
      </c>
      <c r="Z3999">
        <v>40319</v>
      </c>
      <c r="AA3999">
        <v>43320</v>
      </c>
      <c r="AB3999" t="e">
        <f t="shared" si="1001"/>
        <v>#VALUE!</v>
      </c>
      <c r="AC3999" t="e">
        <f t="shared" si="1002"/>
        <v>#VALUE!</v>
      </c>
      <c r="AD3999">
        <v>0</v>
      </c>
      <c r="AE3999">
        <v>78158306</v>
      </c>
      <c r="AF3999">
        <f t="shared" si="1003"/>
        <v>1.7370258766867337E-3</v>
      </c>
      <c r="AG3999">
        <f t="shared" si="1004"/>
        <v>1.7370258766867337E-2</v>
      </c>
      <c r="AH3999" t="e">
        <f t="shared" si="1005"/>
        <v>#VALUE!</v>
      </c>
      <c r="AI3999">
        <f t="shared" si="1006"/>
        <v>3998</v>
      </c>
    </row>
    <row r="4000" spans="1:35" x14ac:dyDescent="0.3">
      <c r="A4000" t="s">
        <v>12088</v>
      </c>
      <c r="B4000">
        <v>5</v>
      </c>
      <c r="C4000">
        <v>2</v>
      </c>
      <c r="D4000" t="s">
        <v>2064</v>
      </c>
      <c r="E4000" t="s">
        <v>11545</v>
      </c>
      <c r="F4000" t="s">
        <v>22</v>
      </c>
      <c r="G4000">
        <v>0</v>
      </c>
      <c r="H4000" t="s">
        <v>26</v>
      </c>
      <c r="I4000" t="s">
        <v>312</v>
      </c>
      <c r="J4000" t="s">
        <v>13829</v>
      </c>
      <c r="K4000">
        <v>1</v>
      </c>
      <c r="L4000" t="s">
        <v>33</v>
      </c>
      <c r="M4000">
        <f t="shared" si="992"/>
        <v>0</v>
      </c>
      <c r="N4000" t="str">
        <f t="shared" si="993"/>
        <v>8.8M</v>
      </c>
      <c r="O4000">
        <f t="shared" si="994"/>
        <v>100</v>
      </c>
      <c r="P4000" t="str">
        <f t="shared" si="995"/>
        <v>0</v>
      </c>
      <c r="Q4000" s="1" t="e">
        <f t="shared" si="996"/>
        <v>#VALUE!</v>
      </c>
      <c r="R4000">
        <f t="shared" si="997"/>
        <v>100</v>
      </c>
      <c r="S4000">
        <v>0</v>
      </c>
      <c r="T4000" s="4">
        <v>1000000000</v>
      </c>
      <c r="U4000">
        <f t="shared" si="1007"/>
        <v>9.9999999999999995E-8</v>
      </c>
      <c r="V4000">
        <f t="shared" si="998"/>
        <v>9.9999999999999995E-7</v>
      </c>
      <c r="W4000">
        <f t="shared" si="999"/>
        <v>10</v>
      </c>
      <c r="X4000" s="5" t="e">
        <f t="shared" si="1000"/>
        <v>#VALUE!</v>
      </c>
      <c r="Z4000">
        <v>40319</v>
      </c>
      <c r="AA4000">
        <v>43320</v>
      </c>
      <c r="AB4000" t="e">
        <f t="shared" si="1001"/>
        <v>#VALUE!</v>
      </c>
      <c r="AC4000" t="e">
        <f t="shared" si="1002"/>
        <v>#VALUE!</v>
      </c>
      <c r="AD4000">
        <v>0</v>
      </c>
      <c r="AE4000">
        <v>78158306</v>
      </c>
      <c r="AF4000">
        <f t="shared" si="1003"/>
        <v>2.558909094063528E-8</v>
      </c>
      <c r="AG4000">
        <f t="shared" si="1004"/>
        <v>2.5589090940635279E-7</v>
      </c>
      <c r="AH4000" t="e">
        <f t="shared" si="1005"/>
        <v>#VALUE!</v>
      </c>
      <c r="AI4000">
        <f t="shared" si="1006"/>
        <v>3999</v>
      </c>
    </row>
    <row r="4001" spans="1:35" x14ac:dyDescent="0.3">
      <c r="A4001" t="s">
        <v>4122</v>
      </c>
      <c r="B4001">
        <v>4.4000000000000004</v>
      </c>
      <c r="C4001">
        <v>27540</v>
      </c>
      <c r="D4001" t="s">
        <v>1348</v>
      </c>
      <c r="E4001" t="s">
        <v>3280</v>
      </c>
      <c r="F4001" t="s">
        <v>22</v>
      </c>
      <c r="G4001">
        <v>0</v>
      </c>
      <c r="H4001" t="s">
        <v>26</v>
      </c>
      <c r="I4001" t="s">
        <v>27</v>
      </c>
      <c r="J4001" t="s">
        <v>13497</v>
      </c>
      <c r="K4001" t="s">
        <v>4123</v>
      </c>
      <c r="L4001" t="s">
        <v>67</v>
      </c>
      <c r="M4001">
        <f t="shared" si="992"/>
        <v>0</v>
      </c>
      <c r="N4001" t="str">
        <f t="shared" si="993"/>
        <v>3.7M</v>
      </c>
      <c r="O4001">
        <f t="shared" si="994"/>
        <v>1000000</v>
      </c>
      <c r="P4001" t="str">
        <f t="shared" si="995"/>
        <v>0</v>
      </c>
      <c r="Q4001" s="1" t="e">
        <f t="shared" si="996"/>
        <v>#VALUE!</v>
      </c>
      <c r="R4001">
        <f t="shared" si="997"/>
        <v>1000000</v>
      </c>
      <c r="S4001">
        <v>0</v>
      </c>
      <c r="T4001" s="4">
        <v>1000000000</v>
      </c>
      <c r="U4001">
        <f t="shared" si="1007"/>
        <v>1E-3</v>
      </c>
      <c r="V4001">
        <f t="shared" si="998"/>
        <v>0.01</v>
      </c>
      <c r="W4001">
        <f t="shared" si="999"/>
        <v>8.8000000000000007</v>
      </c>
      <c r="X4001" s="5" t="e">
        <f t="shared" si="1000"/>
        <v>#VALUE!</v>
      </c>
      <c r="Z4001">
        <v>40319</v>
      </c>
      <c r="AA4001">
        <v>43320</v>
      </c>
      <c r="AB4001" t="e">
        <f t="shared" si="1001"/>
        <v>#VALUE!</v>
      </c>
      <c r="AC4001" t="e">
        <f t="shared" si="1002"/>
        <v>#VALUE!</v>
      </c>
      <c r="AD4001">
        <v>0</v>
      </c>
      <c r="AE4001">
        <v>78158306</v>
      </c>
      <c r="AF4001">
        <f t="shared" si="1003"/>
        <v>3.5236178225254782E-4</v>
      </c>
      <c r="AG4001">
        <f t="shared" si="1004"/>
        <v>3.523617822525478E-3</v>
      </c>
      <c r="AH4001" t="e">
        <f t="shared" si="1005"/>
        <v>#VALUE!</v>
      </c>
      <c r="AI4001">
        <f t="shared" si="1006"/>
        <v>4000</v>
      </c>
    </row>
    <row r="4002" spans="1:35" x14ac:dyDescent="0.3">
      <c r="A4002" t="s">
        <v>5220</v>
      </c>
      <c r="B4002">
        <v>4.0999999999999996</v>
      </c>
      <c r="C4002">
        <v>2903</v>
      </c>
      <c r="D4002" t="s">
        <v>213</v>
      </c>
      <c r="E4002" t="s">
        <v>3280</v>
      </c>
      <c r="F4002" t="s">
        <v>22</v>
      </c>
      <c r="G4002">
        <v>0</v>
      </c>
      <c r="H4002" t="s">
        <v>26</v>
      </c>
      <c r="I4002" t="s">
        <v>5183</v>
      </c>
      <c r="J4002" t="s">
        <v>13322</v>
      </c>
      <c r="K4002">
        <v>5.2</v>
      </c>
      <c r="L4002" t="s">
        <v>33</v>
      </c>
      <c r="M4002">
        <f t="shared" si="992"/>
        <v>0</v>
      </c>
      <c r="N4002" t="str">
        <f t="shared" si="993"/>
        <v>16M</v>
      </c>
      <c r="O4002">
        <f t="shared" si="994"/>
        <v>1000000</v>
      </c>
      <c r="P4002" t="str">
        <f t="shared" si="995"/>
        <v>0</v>
      </c>
      <c r="Q4002" s="1" t="e">
        <f t="shared" si="996"/>
        <v>#VALUE!</v>
      </c>
      <c r="R4002">
        <f t="shared" si="997"/>
        <v>1000000</v>
      </c>
      <c r="S4002">
        <v>0</v>
      </c>
      <c r="T4002" s="4">
        <v>1000000000</v>
      </c>
      <c r="U4002">
        <f t="shared" si="1007"/>
        <v>1E-3</v>
      </c>
      <c r="V4002">
        <f t="shared" si="998"/>
        <v>0.01</v>
      </c>
      <c r="W4002">
        <f t="shared" si="999"/>
        <v>8.1999999999999993</v>
      </c>
      <c r="X4002" s="5" t="e">
        <f t="shared" si="1000"/>
        <v>#VALUE!</v>
      </c>
      <c r="Z4002">
        <v>40319</v>
      </c>
      <c r="AA4002">
        <v>43320</v>
      </c>
      <c r="AB4002" t="e">
        <f t="shared" si="1001"/>
        <v>#VALUE!</v>
      </c>
      <c r="AC4002" t="e">
        <f t="shared" si="1002"/>
        <v>#VALUE!</v>
      </c>
      <c r="AD4002">
        <v>0</v>
      </c>
      <c r="AE4002">
        <v>78158306</v>
      </c>
      <c r="AF4002">
        <f t="shared" si="1003"/>
        <v>3.7142565500332106E-5</v>
      </c>
      <c r="AG4002">
        <f t="shared" si="1004"/>
        <v>3.7142565500332105E-4</v>
      </c>
      <c r="AH4002" t="e">
        <f t="shared" si="1005"/>
        <v>#VALUE!</v>
      </c>
      <c r="AI4002">
        <f t="shared" si="1006"/>
        <v>4001</v>
      </c>
    </row>
    <row r="4003" spans="1:35" x14ac:dyDescent="0.3">
      <c r="A4003" t="s">
        <v>3972</v>
      </c>
      <c r="B4003">
        <v>4.2</v>
      </c>
      <c r="C4003">
        <v>33074</v>
      </c>
      <c r="D4003" t="s">
        <v>273</v>
      </c>
      <c r="E4003" t="s">
        <v>3280</v>
      </c>
      <c r="F4003" t="s">
        <v>22</v>
      </c>
      <c r="G4003">
        <v>0</v>
      </c>
      <c r="H4003" t="s">
        <v>26</v>
      </c>
      <c r="I4003" t="s">
        <v>169</v>
      </c>
      <c r="J4003" t="s">
        <v>13498</v>
      </c>
      <c r="K4003">
        <v>4.0999999999999996</v>
      </c>
      <c r="L4003" t="s">
        <v>33</v>
      </c>
      <c r="M4003">
        <f t="shared" si="992"/>
        <v>0</v>
      </c>
      <c r="N4003" t="str">
        <f t="shared" si="993"/>
        <v>3.3M</v>
      </c>
      <c r="O4003">
        <f t="shared" si="994"/>
        <v>1000000</v>
      </c>
      <c r="P4003" t="str">
        <f t="shared" si="995"/>
        <v>0</v>
      </c>
      <c r="Q4003" s="1" t="e">
        <f t="shared" si="996"/>
        <v>#VALUE!</v>
      </c>
      <c r="R4003">
        <f t="shared" si="997"/>
        <v>1000000</v>
      </c>
      <c r="S4003">
        <v>0</v>
      </c>
      <c r="T4003" s="4">
        <v>1000000000</v>
      </c>
      <c r="U4003">
        <f t="shared" si="1007"/>
        <v>1E-3</v>
      </c>
      <c r="V4003">
        <f t="shared" si="998"/>
        <v>0.01</v>
      </c>
      <c r="W4003">
        <f t="shared" si="999"/>
        <v>8.4</v>
      </c>
      <c r="X4003" s="5" t="e">
        <f t="shared" si="1000"/>
        <v>#VALUE!</v>
      </c>
      <c r="Z4003">
        <v>40319</v>
      </c>
      <c r="AA4003">
        <v>43320</v>
      </c>
      <c r="AB4003" t="e">
        <f t="shared" si="1001"/>
        <v>#VALUE!</v>
      </c>
      <c r="AC4003" t="e">
        <f t="shared" si="1002"/>
        <v>#VALUE!</v>
      </c>
      <c r="AD4003">
        <v>0</v>
      </c>
      <c r="AE4003">
        <v>78158306</v>
      </c>
      <c r="AF4003">
        <f t="shared" si="1003"/>
        <v>4.2316679688528562E-4</v>
      </c>
      <c r="AG4003">
        <f t="shared" si="1004"/>
        <v>4.2316679688528562E-3</v>
      </c>
      <c r="AH4003" t="e">
        <f t="shared" si="1005"/>
        <v>#VALUE!</v>
      </c>
      <c r="AI4003">
        <f t="shared" si="1006"/>
        <v>4002</v>
      </c>
    </row>
    <row r="4004" spans="1:35" x14ac:dyDescent="0.3">
      <c r="A4004" t="s">
        <v>7621</v>
      </c>
      <c r="B4004">
        <v>4.3</v>
      </c>
      <c r="C4004">
        <v>906</v>
      </c>
      <c r="D4004" t="s">
        <v>739</v>
      </c>
      <c r="E4004" t="s">
        <v>7441</v>
      </c>
      <c r="F4004" t="s">
        <v>22</v>
      </c>
      <c r="G4004">
        <v>0</v>
      </c>
      <c r="H4004" t="s">
        <v>72</v>
      </c>
      <c r="I4004" t="s">
        <v>42</v>
      </c>
      <c r="J4004" t="s">
        <v>13464</v>
      </c>
      <c r="K4004" t="s">
        <v>7622</v>
      </c>
      <c r="L4004" t="s">
        <v>56</v>
      </c>
      <c r="M4004">
        <f t="shared" si="992"/>
        <v>0</v>
      </c>
      <c r="N4004" t="str">
        <f t="shared" si="993"/>
        <v>9.2M</v>
      </c>
      <c r="O4004">
        <f t="shared" si="994"/>
        <v>50000</v>
      </c>
      <c r="P4004" t="str">
        <f t="shared" si="995"/>
        <v>0</v>
      </c>
      <c r="Q4004" s="1" t="e">
        <f t="shared" si="996"/>
        <v>#VALUE!</v>
      </c>
      <c r="R4004">
        <f t="shared" si="997"/>
        <v>50000</v>
      </c>
      <c r="S4004">
        <v>0</v>
      </c>
      <c r="T4004" s="4">
        <v>1000000000</v>
      </c>
      <c r="U4004">
        <f t="shared" si="1007"/>
        <v>5.0000000000000002E-5</v>
      </c>
      <c r="V4004">
        <f t="shared" si="998"/>
        <v>5.0000000000000001E-4</v>
      </c>
      <c r="W4004">
        <f t="shared" si="999"/>
        <v>8.6</v>
      </c>
      <c r="X4004" s="5" t="e">
        <f t="shared" si="1000"/>
        <v>#VALUE!</v>
      </c>
      <c r="Z4004">
        <v>40319</v>
      </c>
      <c r="AA4004">
        <v>43320</v>
      </c>
      <c r="AB4004" t="e">
        <f t="shared" si="1001"/>
        <v>#VALUE!</v>
      </c>
      <c r="AC4004" t="e">
        <f t="shared" si="1002"/>
        <v>#VALUE!</v>
      </c>
      <c r="AD4004">
        <v>0</v>
      </c>
      <c r="AE4004">
        <v>78158306</v>
      </c>
      <c r="AF4004">
        <f t="shared" si="1003"/>
        <v>1.1591858196107782E-5</v>
      </c>
      <c r="AG4004">
        <f t="shared" si="1004"/>
        <v>1.1591858196107782E-4</v>
      </c>
      <c r="AH4004" t="e">
        <f t="shared" si="1005"/>
        <v>#VALUE!</v>
      </c>
      <c r="AI4004">
        <f t="shared" si="1006"/>
        <v>4003</v>
      </c>
    </row>
    <row r="4005" spans="1:35" x14ac:dyDescent="0.3">
      <c r="A4005" t="s">
        <v>7943</v>
      </c>
      <c r="B4005">
        <v>4.3</v>
      </c>
      <c r="C4005">
        <v>236</v>
      </c>
      <c r="D4005" t="s">
        <v>2001</v>
      </c>
      <c r="E4005" t="s">
        <v>7441</v>
      </c>
      <c r="F4005" t="s">
        <v>22</v>
      </c>
      <c r="G4005">
        <v>0</v>
      </c>
      <c r="H4005" t="s">
        <v>26</v>
      </c>
      <c r="I4005" t="s">
        <v>417</v>
      </c>
      <c r="J4005" t="s">
        <v>13464</v>
      </c>
      <c r="K4005" t="s">
        <v>1574</v>
      </c>
      <c r="L4005" t="s">
        <v>67</v>
      </c>
      <c r="M4005">
        <f t="shared" si="992"/>
        <v>0</v>
      </c>
      <c r="N4005" t="str">
        <f t="shared" si="993"/>
        <v>7.0M</v>
      </c>
      <c r="O4005">
        <f t="shared" si="994"/>
        <v>50000</v>
      </c>
      <c r="P4005" t="str">
        <f t="shared" si="995"/>
        <v>0</v>
      </c>
      <c r="Q4005" s="1" t="e">
        <f t="shared" si="996"/>
        <v>#VALUE!</v>
      </c>
      <c r="R4005">
        <f t="shared" si="997"/>
        <v>50000</v>
      </c>
      <c r="S4005">
        <v>0</v>
      </c>
      <c r="T4005" s="4">
        <v>1000000000</v>
      </c>
      <c r="U4005">
        <f t="shared" si="1007"/>
        <v>5.0000000000000002E-5</v>
      </c>
      <c r="V4005">
        <f t="shared" si="998"/>
        <v>5.0000000000000001E-4</v>
      </c>
      <c r="W4005">
        <f t="shared" si="999"/>
        <v>8.6</v>
      </c>
      <c r="X4005" s="5" t="e">
        <f t="shared" si="1000"/>
        <v>#VALUE!</v>
      </c>
      <c r="Z4005">
        <v>40319</v>
      </c>
      <c r="AA4005">
        <v>43320</v>
      </c>
      <c r="AB4005" t="e">
        <f t="shared" si="1001"/>
        <v>#VALUE!</v>
      </c>
      <c r="AC4005" t="e">
        <f t="shared" si="1002"/>
        <v>#VALUE!</v>
      </c>
      <c r="AD4005">
        <v>0</v>
      </c>
      <c r="AE4005">
        <v>78158306</v>
      </c>
      <c r="AF4005">
        <f t="shared" si="1003"/>
        <v>3.0195127309949629E-6</v>
      </c>
      <c r="AG4005">
        <f t="shared" si="1004"/>
        <v>3.0195127309949629E-5</v>
      </c>
      <c r="AH4005" t="e">
        <f t="shared" si="1005"/>
        <v>#VALUE!</v>
      </c>
      <c r="AI4005">
        <f t="shared" si="1006"/>
        <v>4004</v>
      </c>
    </row>
    <row r="4006" spans="1:35" x14ac:dyDescent="0.3">
      <c r="A4006" t="s">
        <v>7600</v>
      </c>
      <c r="B4006">
        <v>4.0999999999999996</v>
      </c>
      <c r="C4006">
        <v>1010</v>
      </c>
      <c r="D4006" t="s">
        <v>89</v>
      </c>
      <c r="E4006" t="s">
        <v>7441</v>
      </c>
      <c r="F4006" t="s">
        <v>22</v>
      </c>
      <c r="G4006">
        <v>0</v>
      </c>
      <c r="H4006" t="s">
        <v>72</v>
      </c>
      <c r="I4006" t="s">
        <v>941</v>
      </c>
      <c r="J4006" t="s">
        <v>13364</v>
      </c>
      <c r="K4006">
        <v>1.5</v>
      </c>
      <c r="L4006" t="s">
        <v>33</v>
      </c>
      <c r="M4006">
        <f t="shared" si="992"/>
        <v>0</v>
      </c>
      <c r="N4006" t="str">
        <f t="shared" si="993"/>
        <v>11M</v>
      </c>
      <c r="O4006">
        <f t="shared" si="994"/>
        <v>50000</v>
      </c>
      <c r="P4006" t="str">
        <f t="shared" si="995"/>
        <v>0</v>
      </c>
      <c r="Q4006" s="1" t="e">
        <f t="shared" si="996"/>
        <v>#VALUE!</v>
      </c>
      <c r="R4006">
        <f t="shared" si="997"/>
        <v>50000</v>
      </c>
      <c r="S4006">
        <v>0</v>
      </c>
      <c r="T4006" s="4">
        <v>1000000000</v>
      </c>
      <c r="U4006">
        <f t="shared" si="1007"/>
        <v>5.0000000000000002E-5</v>
      </c>
      <c r="V4006">
        <f t="shared" si="998"/>
        <v>5.0000000000000001E-4</v>
      </c>
      <c r="W4006">
        <f t="shared" si="999"/>
        <v>8.1999999999999993</v>
      </c>
      <c r="X4006" s="5" t="e">
        <f t="shared" si="1000"/>
        <v>#VALUE!</v>
      </c>
      <c r="Z4006">
        <v>40319</v>
      </c>
      <c r="AA4006">
        <v>43320</v>
      </c>
      <c r="AB4006" t="e">
        <f t="shared" si="1001"/>
        <v>#VALUE!</v>
      </c>
      <c r="AC4006" t="e">
        <f t="shared" si="1002"/>
        <v>#VALUE!</v>
      </c>
      <c r="AD4006">
        <v>0</v>
      </c>
      <c r="AE4006">
        <v>78158306</v>
      </c>
      <c r="AF4006">
        <f t="shared" si="1003"/>
        <v>1.2922490925020815E-5</v>
      </c>
      <c r="AG4006">
        <f t="shared" si="1004"/>
        <v>1.2922490925020816E-4</v>
      </c>
      <c r="AH4006" t="e">
        <f t="shared" si="1005"/>
        <v>#VALUE!</v>
      </c>
      <c r="AI4006">
        <f t="shared" si="1006"/>
        <v>4005</v>
      </c>
    </row>
    <row r="4007" spans="1:35" x14ac:dyDescent="0.3">
      <c r="A4007" t="s">
        <v>9367</v>
      </c>
      <c r="B4007">
        <v>4.4000000000000004</v>
      </c>
      <c r="C4007">
        <v>31</v>
      </c>
      <c r="D4007" t="s">
        <v>1402</v>
      </c>
      <c r="E4007" t="s">
        <v>8077</v>
      </c>
      <c r="F4007" t="s">
        <v>22</v>
      </c>
      <c r="G4007">
        <v>0</v>
      </c>
      <c r="H4007" t="s">
        <v>26</v>
      </c>
      <c r="I4007" t="s">
        <v>927</v>
      </c>
      <c r="J4007" t="s">
        <v>13463</v>
      </c>
      <c r="K4007" t="s">
        <v>1054</v>
      </c>
      <c r="L4007" t="s">
        <v>150</v>
      </c>
      <c r="M4007">
        <f t="shared" si="992"/>
        <v>0</v>
      </c>
      <c r="N4007" t="str">
        <f t="shared" si="993"/>
        <v>8.3M</v>
      </c>
      <c r="O4007">
        <f t="shared" si="994"/>
        <v>10000</v>
      </c>
      <c r="P4007" t="str">
        <f t="shared" si="995"/>
        <v>0</v>
      </c>
      <c r="Q4007" s="1" t="e">
        <f t="shared" si="996"/>
        <v>#VALUE!</v>
      </c>
      <c r="R4007">
        <f t="shared" si="997"/>
        <v>10000</v>
      </c>
      <c r="S4007">
        <v>0</v>
      </c>
      <c r="T4007" s="4">
        <v>1000000000</v>
      </c>
      <c r="U4007">
        <f t="shared" si="1007"/>
        <v>1.0000000000000001E-5</v>
      </c>
      <c r="V4007">
        <f t="shared" si="998"/>
        <v>1E-4</v>
      </c>
      <c r="W4007">
        <f t="shared" si="999"/>
        <v>8.8000000000000007</v>
      </c>
      <c r="X4007" s="5" t="e">
        <f t="shared" si="1000"/>
        <v>#VALUE!</v>
      </c>
      <c r="Z4007">
        <v>40319</v>
      </c>
      <c r="AA4007">
        <v>43320</v>
      </c>
      <c r="AB4007" t="e">
        <f t="shared" si="1001"/>
        <v>#VALUE!</v>
      </c>
      <c r="AC4007" t="e">
        <f t="shared" si="1002"/>
        <v>#VALUE!</v>
      </c>
      <c r="AD4007">
        <v>0</v>
      </c>
      <c r="AE4007">
        <v>78158306</v>
      </c>
      <c r="AF4007">
        <f t="shared" si="1003"/>
        <v>3.9663090957984682E-7</v>
      </c>
      <c r="AG4007">
        <f t="shared" si="1004"/>
        <v>3.9663090957984684E-6</v>
      </c>
      <c r="AH4007" t="e">
        <f t="shared" si="1005"/>
        <v>#VALUE!</v>
      </c>
      <c r="AI4007">
        <f t="shared" si="1006"/>
        <v>4006</v>
      </c>
    </row>
    <row r="4008" spans="1:35" x14ac:dyDescent="0.3">
      <c r="A4008" t="s">
        <v>2154</v>
      </c>
      <c r="B4008">
        <v>4</v>
      </c>
      <c r="C4008">
        <v>79667</v>
      </c>
      <c r="D4008" t="s">
        <v>20</v>
      </c>
      <c r="E4008" t="s">
        <v>839</v>
      </c>
      <c r="F4008" t="s">
        <v>22</v>
      </c>
      <c r="G4008">
        <v>0</v>
      </c>
      <c r="H4008" t="s">
        <v>26</v>
      </c>
      <c r="I4008" t="s">
        <v>591</v>
      </c>
      <c r="J4008" t="s">
        <v>13312</v>
      </c>
      <c r="K4008">
        <v>3.52</v>
      </c>
      <c r="L4008" t="s">
        <v>150</v>
      </c>
      <c r="M4008">
        <f t="shared" si="992"/>
        <v>0</v>
      </c>
      <c r="N4008" t="str">
        <f t="shared" si="993"/>
        <v>N/A</v>
      </c>
      <c r="O4008">
        <f t="shared" si="994"/>
        <v>10000000</v>
      </c>
      <c r="P4008" t="str">
        <f t="shared" si="995"/>
        <v>0</v>
      </c>
      <c r="Q4008" s="1" t="e">
        <f t="shared" si="996"/>
        <v>#VALUE!</v>
      </c>
      <c r="R4008">
        <f t="shared" si="997"/>
        <v>10000000</v>
      </c>
      <c r="S4008">
        <v>0</v>
      </c>
      <c r="T4008" s="4">
        <v>1000000000</v>
      </c>
      <c r="U4008">
        <f t="shared" si="1007"/>
        <v>0.01</v>
      </c>
      <c r="V4008">
        <f t="shared" si="998"/>
        <v>0.1</v>
      </c>
      <c r="W4008">
        <f t="shared" si="999"/>
        <v>8</v>
      </c>
      <c r="X4008" s="5" t="e">
        <f t="shared" si="1000"/>
        <v>#VALUE!</v>
      </c>
      <c r="Z4008">
        <v>40319</v>
      </c>
      <c r="AA4008">
        <v>43320</v>
      </c>
      <c r="AB4008" t="e">
        <f t="shared" si="1001"/>
        <v>#VALUE!</v>
      </c>
      <c r="AC4008" t="e">
        <f t="shared" si="1002"/>
        <v>#VALUE!</v>
      </c>
      <c r="AD4008">
        <v>0</v>
      </c>
      <c r="AE4008">
        <v>78158306</v>
      </c>
      <c r="AF4008">
        <f t="shared" si="1003"/>
        <v>1.0193030539837953E-3</v>
      </c>
      <c r="AG4008">
        <f t="shared" si="1004"/>
        <v>1.0193030539837954E-2</v>
      </c>
      <c r="AH4008" t="e">
        <f t="shared" si="1005"/>
        <v>#VALUE!</v>
      </c>
      <c r="AI4008">
        <f t="shared" si="1006"/>
        <v>4007</v>
      </c>
    </row>
    <row r="4009" spans="1:35" x14ac:dyDescent="0.3">
      <c r="A4009" t="s">
        <v>10391</v>
      </c>
      <c r="B4009">
        <v>4.2</v>
      </c>
      <c r="C4009">
        <v>33</v>
      </c>
      <c r="D4009" t="s">
        <v>205</v>
      </c>
      <c r="E4009" t="s">
        <v>10032</v>
      </c>
      <c r="F4009" t="s">
        <v>849</v>
      </c>
      <c r="G4009" t="s">
        <v>5318</v>
      </c>
      <c r="H4009" t="s">
        <v>26</v>
      </c>
      <c r="I4009" t="s">
        <v>2564</v>
      </c>
      <c r="J4009" t="s">
        <v>13458</v>
      </c>
      <c r="K4009">
        <v>2.29</v>
      </c>
      <c r="L4009" t="s">
        <v>150</v>
      </c>
      <c r="M4009">
        <f t="shared" si="992"/>
        <v>1</v>
      </c>
      <c r="N4009" t="str">
        <f t="shared" si="993"/>
        <v>53M</v>
      </c>
      <c r="O4009">
        <f t="shared" si="994"/>
        <v>1000</v>
      </c>
      <c r="P4009" t="str">
        <f t="shared" si="995"/>
        <v>3.99</v>
      </c>
      <c r="Q4009" s="1" t="e">
        <f t="shared" si="996"/>
        <v>#VALUE!</v>
      </c>
      <c r="R4009">
        <f t="shared" si="997"/>
        <v>1000</v>
      </c>
      <c r="S4009">
        <v>0</v>
      </c>
      <c r="T4009" s="4">
        <v>1000000000</v>
      </c>
      <c r="U4009">
        <f t="shared" si="1007"/>
        <v>9.9999999999999995E-7</v>
      </c>
      <c r="V4009">
        <f t="shared" si="998"/>
        <v>9.9999999999999991E-6</v>
      </c>
      <c r="W4009">
        <f t="shared" si="999"/>
        <v>8.4</v>
      </c>
      <c r="X4009" s="5" t="e">
        <f t="shared" si="1000"/>
        <v>#VALUE!</v>
      </c>
      <c r="Z4009">
        <v>40319</v>
      </c>
      <c r="AA4009">
        <v>43320</v>
      </c>
      <c r="AB4009" t="e">
        <f t="shared" si="1001"/>
        <v>#VALUE!</v>
      </c>
      <c r="AC4009" t="e">
        <f t="shared" si="1002"/>
        <v>#VALUE!</v>
      </c>
      <c r="AD4009">
        <v>0</v>
      </c>
      <c r="AE4009">
        <v>78158306</v>
      </c>
      <c r="AF4009">
        <f t="shared" si="1003"/>
        <v>4.2222000052048208E-7</v>
      </c>
      <c r="AG4009">
        <f t="shared" si="1004"/>
        <v>4.2222000052048209E-6</v>
      </c>
      <c r="AH4009" t="e">
        <f t="shared" si="1005"/>
        <v>#VALUE!</v>
      </c>
      <c r="AI4009">
        <f t="shared" si="1006"/>
        <v>4008</v>
      </c>
    </row>
    <row r="4010" spans="1:35" x14ac:dyDescent="0.3">
      <c r="A4010" t="s">
        <v>2076</v>
      </c>
      <c r="B4010">
        <v>4</v>
      </c>
      <c r="C4010">
        <v>103199</v>
      </c>
      <c r="D4010" t="s">
        <v>984</v>
      </c>
      <c r="E4010" t="s">
        <v>839</v>
      </c>
      <c r="F4010" t="s">
        <v>22</v>
      </c>
      <c r="G4010">
        <v>0</v>
      </c>
      <c r="H4010" t="s">
        <v>23</v>
      </c>
      <c r="I4010" t="s">
        <v>81</v>
      </c>
      <c r="J4010" t="s">
        <v>13316</v>
      </c>
      <c r="K4010" t="s">
        <v>2077</v>
      </c>
      <c r="L4010" t="s">
        <v>150</v>
      </c>
      <c r="M4010">
        <f t="shared" si="992"/>
        <v>0</v>
      </c>
      <c r="N4010" t="str">
        <f t="shared" si="993"/>
        <v>44M</v>
      </c>
      <c r="O4010">
        <f t="shared" si="994"/>
        <v>10000000</v>
      </c>
      <c r="P4010" t="str">
        <f t="shared" si="995"/>
        <v>0</v>
      </c>
      <c r="Q4010" s="1" t="e">
        <f t="shared" si="996"/>
        <v>#VALUE!</v>
      </c>
      <c r="R4010">
        <f t="shared" si="997"/>
        <v>10000000</v>
      </c>
      <c r="S4010">
        <v>0</v>
      </c>
      <c r="T4010" s="4">
        <v>1000000000</v>
      </c>
      <c r="U4010">
        <f t="shared" si="1007"/>
        <v>0.01</v>
      </c>
      <c r="V4010">
        <f t="shared" si="998"/>
        <v>0.1</v>
      </c>
      <c r="W4010">
        <f t="shared" si="999"/>
        <v>8</v>
      </c>
      <c r="X4010" s="5" t="e">
        <f t="shared" si="1000"/>
        <v>#VALUE!</v>
      </c>
      <c r="Z4010">
        <v>40319</v>
      </c>
      <c r="AA4010">
        <v>43320</v>
      </c>
      <c r="AB4010" t="e">
        <f t="shared" si="1001"/>
        <v>#VALUE!</v>
      </c>
      <c r="AC4010" t="e">
        <f t="shared" si="1002"/>
        <v>#VALUE!</v>
      </c>
      <c r="AD4010">
        <v>0</v>
      </c>
      <c r="AE4010">
        <v>78158306</v>
      </c>
      <c r="AF4010">
        <f t="shared" si="1003"/>
        <v>1.3203842979913102E-3</v>
      </c>
      <c r="AG4010">
        <f t="shared" si="1004"/>
        <v>1.3203842979913102E-2</v>
      </c>
      <c r="AH4010" t="e">
        <f t="shared" si="1005"/>
        <v>#VALUE!</v>
      </c>
      <c r="AI4010">
        <f t="shared" si="1006"/>
        <v>4009</v>
      </c>
    </row>
    <row r="4011" spans="1:35" x14ac:dyDescent="0.3">
      <c r="A4011" t="s">
        <v>4230</v>
      </c>
      <c r="B4011">
        <v>4.2</v>
      </c>
      <c r="C4011">
        <v>23666</v>
      </c>
      <c r="D4011" t="s">
        <v>2198</v>
      </c>
      <c r="E4011" t="s">
        <v>3280</v>
      </c>
      <c r="F4011" t="s">
        <v>22</v>
      </c>
      <c r="G4011">
        <v>0</v>
      </c>
      <c r="H4011" t="s">
        <v>23</v>
      </c>
      <c r="I4011" t="s">
        <v>42</v>
      </c>
      <c r="J4011" t="s">
        <v>13498</v>
      </c>
      <c r="K4011">
        <v>8.1</v>
      </c>
      <c r="L4011" t="s">
        <v>67</v>
      </c>
      <c r="M4011">
        <f t="shared" si="992"/>
        <v>0</v>
      </c>
      <c r="N4011" t="str">
        <f t="shared" si="993"/>
        <v>3.6M</v>
      </c>
      <c r="O4011">
        <f t="shared" si="994"/>
        <v>1000000</v>
      </c>
      <c r="P4011" t="str">
        <f t="shared" si="995"/>
        <v>0</v>
      </c>
      <c r="Q4011" s="1" t="e">
        <f t="shared" si="996"/>
        <v>#VALUE!</v>
      </c>
      <c r="R4011">
        <f t="shared" si="997"/>
        <v>1000000</v>
      </c>
      <c r="S4011">
        <v>0</v>
      </c>
      <c r="T4011" s="4">
        <v>1000000000</v>
      </c>
      <c r="U4011">
        <f t="shared" si="1007"/>
        <v>1E-3</v>
      </c>
      <c r="V4011">
        <f t="shared" si="998"/>
        <v>0.01</v>
      </c>
      <c r="W4011">
        <f t="shared" si="999"/>
        <v>8.4</v>
      </c>
      <c r="X4011" s="5" t="e">
        <f t="shared" si="1000"/>
        <v>#VALUE!</v>
      </c>
      <c r="Z4011">
        <v>40319</v>
      </c>
      <c r="AA4011">
        <v>43320</v>
      </c>
      <c r="AB4011" t="e">
        <f t="shared" si="1001"/>
        <v>#VALUE!</v>
      </c>
      <c r="AC4011" t="e">
        <f t="shared" si="1002"/>
        <v>#VALUE!</v>
      </c>
      <c r="AD4011">
        <v>0</v>
      </c>
      <c r="AE4011">
        <v>78158306</v>
      </c>
      <c r="AF4011">
        <f t="shared" si="1003"/>
        <v>3.0279571310053724E-4</v>
      </c>
      <c r="AG4011">
        <f t="shared" si="1004"/>
        <v>3.0279571310053723E-3</v>
      </c>
      <c r="AH4011" t="e">
        <f t="shared" si="1005"/>
        <v>#VALUE!</v>
      </c>
      <c r="AI4011">
        <f t="shared" si="1006"/>
        <v>4010</v>
      </c>
    </row>
    <row r="4012" spans="1:35" x14ac:dyDescent="0.3">
      <c r="A4012" t="s">
        <v>1966</v>
      </c>
      <c r="B4012">
        <v>4</v>
      </c>
      <c r="C4012">
        <v>127810</v>
      </c>
      <c r="D4012" t="s">
        <v>373</v>
      </c>
      <c r="E4012" t="s">
        <v>839</v>
      </c>
      <c r="F4012" t="s">
        <v>22</v>
      </c>
      <c r="G4012">
        <v>0</v>
      </c>
      <c r="H4012" t="s">
        <v>72</v>
      </c>
      <c r="I4012" t="s">
        <v>81</v>
      </c>
      <c r="J4012" t="s">
        <v>13314</v>
      </c>
      <c r="K4012" t="s">
        <v>1967</v>
      </c>
      <c r="L4012" t="s">
        <v>56</v>
      </c>
      <c r="M4012">
        <f t="shared" si="992"/>
        <v>0</v>
      </c>
      <c r="N4012" t="str">
        <f t="shared" si="993"/>
        <v>33M</v>
      </c>
      <c r="O4012">
        <f t="shared" si="994"/>
        <v>10000000</v>
      </c>
      <c r="P4012" t="str">
        <f t="shared" si="995"/>
        <v>0</v>
      </c>
      <c r="Q4012" s="1" t="e">
        <f t="shared" si="996"/>
        <v>#VALUE!</v>
      </c>
      <c r="R4012">
        <f t="shared" si="997"/>
        <v>10000000</v>
      </c>
      <c r="S4012">
        <v>0</v>
      </c>
      <c r="T4012" s="4">
        <v>1000000000</v>
      </c>
      <c r="U4012">
        <f t="shared" si="1007"/>
        <v>0.01</v>
      </c>
      <c r="V4012">
        <f t="shared" si="998"/>
        <v>0.1</v>
      </c>
      <c r="W4012">
        <f t="shared" si="999"/>
        <v>8</v>
      </c>
      <c r="X4012" s="5" t="e">
        <f t="shared" si="1000"/>
        <v>#VALUE!</v>
      </c>
      <c r="Z4012">
        <v>40319</v>
      </c>
      <c r="AA4012">
        <v>43320</v>
      </c>
      <c r="AB4012" t="e">
        <f t="shared" si="1001"/>
        <v>#VALUE!</v>
      </c>
      <c r="AC4012" t="e">
        <f t="shared" si="1002"/>
        <v>#VALUE!</v>
      </c>
      <c r="AD4012">
        <v>0</v>
      </c>
      <c r="AE4012">
        <v>78158306</v>
      </c>
      <c r="AF4012">
        <f t="shared" si="1003"/>
        <v>1.6352708565612975E-3</v>
      </c>
      <c r="AG4012">
        <f t="shared" si="1004"/>
        <v>1.6352708565612974E-2</v>
      </c>
      <c r="AH4012" t="e">
        <f t="shared" si="1005"/>
        <v>#VALUE!</v>
      </c>
      <c r="AI4012">
        <f t="shared" si="1006"/>
        <v>4011</v>
      </c>
    </row>
    <row r="4013" spans="1:35" x14ac:dyDescent="0.3">
      <c r="A4013" t="s">
        <v>3306</v>
      </c>
      <c r="B4013">
        <v>4.5</v>
      </c>
      <c r="C4013">
        <v>176873</v>
      </c>
      <c r="D4013" t="s">
        <v>2743</v>
      </c>
      <c r="E4013" t="s">
        <v>3280</v>
      </c>
      <c r="F4013" t="s">
        <v>22</v>
      </c>
      <c r="G4013">
        <v>0</v>
      </c>
      <c r="H4013" t="s">
        <v>26</v>
      </c>
      <c r="I4013" t="s">
        <v>47</v>
      </c>
      <c r="J4013" t="s">
        <v>13709</v>
      </c>
      <c r="K4013" t="s">
        <v>3307</v>
      </c>
      <c r="L4013" t="s">
        <v>33</v>
      </c>
      <c r="M4013">
        <f t="shared" si="992"/>
        <v>0</v>
      </c>
      <c r="N4013" t="str">
        <f t="shared" si="993"/>
        <v>4.5M</v>
      </c>
      <c r="O4013">
        <f t="shared" si="994"/>
        <v>1000000</v>
      </c>
      <c r="P4013" t="str">
        <f t="shared" si="995"/>
        <v>0</v>
      </c>
      <c r="Q4013" s="1" t="e">
        <f t="shared" si="996"/>
        <v>#VALUE!</v>
      </c>
      <c r="R4013">
        <f t="shared" si="997"/>
        <v>1000000</v>
      </c>
      <c r="S4013">
        <v>0</v>
      </c>
      <c r="T4013" s="4">
        <v>1000000000</v>
      </c>
      <c r="U4013">
        <f t="shared" si="1007"/>
        <v>1E-3</v>
      </c>
      <c r="V4013">
        <f t="shared" si="998"/>
        <v>0.01</v>
      </c>
      <c r="W4013">
        <f t="shared" si="999"/>
        <v>9</v>
      </c>
      <c r="X4013" s="5" t="e">
        <f t="shared" si="1000"/>
        <v>#VALUE!</v>
      </c>
      <c r="Z4013">
        <v>40319</v>
      </c>
      <c r="AA4013">
        <v>43320</v>
      </c>
      <c r="AB4013" t="e">
        <f t="shared" si="1001"/>
        <v>#VALUE!</v>
      </c>
      <c r="AC4013" t="e">
        <f t="shared" si="1002"/>
        <v>#VALUE!</v>
      </c>
      <c r="AD4013">
        <v>0</v>
      </c>
      <c r="AE4013">
        <v>78158306</v>
      </c>
      <c r="AF4013">
        <f t="shared" si="1003"/>
        <v>2.2630096409714919E-3</v>
      </c>
      <c r="AG4013">
        <f t="shared" si="1004"/>
        <v>2.2630096409714917E-2</v>
      </c>
      <c r="AH4013" t="e">
        <f t="shared" si="1005"/>
        <v>#VALUE!</v>
      </c>
      <c r="AI4013">
        <f t="shared" si="1006"/>
        <v>4012</v>
      </c>
    </row>
    <row r="4014" spans="1:35" x14ac:dyDescent="0.3">
      <c r="A4014" t="s">
        <v>6378</v>
      </c>
      <c r="B4014">
        <v>4.3</v>
      </c>
      <c r="C4014">
        <v>3429</v>
      </c>
      <c r="D4014" t="s">
        <v>20</v>
      </c>
      <c r="E4014" t="s">
        <v>5956</v>
      </c>
      <c r="F4014" t="s">
        <v>22</v>
      </c>
      <c r="G4014">
        <v>0</v>
      </c>
      <c r="H4014" t="s">
        <v>26</v>
      </c>
      <c r="I4014" t="s">
        <v>27</v>
      </c>
      <c r="J4014" t="s">
        <v>13434</v>
      </c>
      <c r="K4014" t="s">
        <v>6379</v>
      </c>
      <c r="L4014" t="s">
        <v>150</v>
      </c>
      <c r="M4014">
        <f t="shared" si="992"/>
        <v>0</v>
      </c>
      <c r="N4014" t="str">
        <f t="shared" si="993"/>
        <v>N/A</v>
      </c>
      <c r="O4014">
        <f t="shared" si="994"/>
        <v>100000</v>
      </c>
      <c r="P4014" t="str">
        <f t="shared" si="995"/>
        <v>0</v>
      </c>
      <c r="Q4014" s="1" t="e">
        <f t="shared" si="996"/>
        <v>#VALUE!</v>
      </c>
      <c r="R4014">
        <f t="shared" si="997"/>
        <v>100000</v>
      </c>
      <c r="S4014">
        <v>0</v>
      </c>
      <c r="T4014" s="4">
        <v>1000000000</v>
      </c>
      <c r="U4014">
        <f t="shared" si="1007"/>
        <v>1E-4</v>
      </c>
      <c r="V4014">
        <f t="shared" si="998"/>
        <v>1E-3</v>
      </c>
      <c r="W4014">
        <f t="shared" si="999"/>
        <v>8.6</v>
      </c>
      <c r="X4014" s="5" t="e">
        <f t="shared" si="1000"/>
        <v>#VALUE!</v>
      </c>
      <c r="Z4014">
        <v>40319</v>
      </c>
      <c r="AA4014">
        <v>43320</v>
      </c>
      <c r="AB4014" t="e">
        <f t="shared" si="1001"/>
        <v>#VALUE!</v>
      </c>
      <c r="AC4014" t="e">
        <f t="shared" si="1002"/>
        <v>#VALUE!</v>
      </c>
      <c r="AD4014">
        <v>0</v>
      </c>
      <c r="AE4014">
        <v>78158306</v>
      </c>
      <c r="AF4014">
        <f t="shared" si="1003"/>
        <v>4.3872496417719183E-5</v>
      </c>
      <c r="AG4014">
        <f t="shared" si="1004"/>
        <v>4.3872496417719185E-4</v>
      </c>
      <c r="AH4014" t="e">
        <f t="shared" si="1005"/>
        <v>#VALUE!</v>
      </c>
      <c r="AI4014">
        <f t="shared" si="1006"/>
        <v>4013</v>
      </c>
    </row>
    <row r="4015" spans="1:35" x14ac:dyDescent="0.3">
      <c r="A4015" t="s">
        <v>1910</v>
      </c>
      <c r="B4015">
        <v>4</v>
      </c>
      <c r="C4015">
        <v>141613</v>
      </c>
      <c r="D4015" t="s">
        <v>492</v>
      </c>
      <c r="E4015" t="s">
        <v>839</v>
      </c>
      <c r="F4015" t="s">
        <v>22</v>
      </c>
      <c r="G4015">
        <v>0</v>
      </c>
      <c r="H4015" t="s">
        <v>23</v>
      </c>
      <c r="I4015" t="s">
        <v>182</v>
      </c>
      <c r="J4015" t="s">
        <v>13313</v>
      </c>
      <c r="K4015" t="s">
        <v>1911</v>
      </c>
      <c r="L4015" t="s">
        <v>56</v>
      </c>
      <c r="M4015">
        <f t="shared" si="992"/>
        <v>0</v>
      </c>
      <c r="N4015" t="str">
        <f t="shared" si="993"/>
        <v>22M</v>
      </c>
      <c r="O4015">
        <f t="shared" si="994"/>
        <v>10000000</v>
      </c>
      <c r="P4015" t="str">
        <f t="shared" si="995"/>
        <v>0</v>
      </c>
      <c r="Q4015" s="1" t="e">
        <f t="shared" si="996"/>
        <v>#VALUE!</v>
      </c>
      <c r="R4015">
        <f t="shared" si="997"/>
        <v>10000000</v>
      </c>
      <c r="S4015">
        <v>0</v>
      </c>
      <c r="T4015" s="4">
        <v>1000000000</v>
      </c>
      <c r="U4015">
        <f t="shared" si="1007"/>
        <v>0.01</v>
      </c>
      <c r="V4015">
        <f t="shared" si="998"/>
        <v>0.1</v>
      </c>
      <c r="W4015">
        <f t="shared" si="999"/>
        <v>8</v>
      </c>
      <c r="X4015" s="5" t="e">
        <f t="shared" si="1000"/>
        <v>#VALUE!</v>
      </c>
      <c r="Z4015">
        <v>40319</v>
      </c>
      <c r="AA4015">
        <v>43320</v>
      </c>
      <c r="AB4015" t="e">
        <f t="shared" si="1001"/>
        <v>#VALUE!</v>
      </c>
      <c r="AC4015" t="e">
        <f t="shared" si="1002"/>
        <v>#VALUE!</v>
      </c>
      <c r="AD4015">
        <v>0</v>
      </c>
      <c r="AE4015">
        <v>78158306</v>
      </c>
      <c r="AF4015">
        <f t="shared" si="1003"/>
        <v>1.8118739676880919E-3</v>
      </c>
      <c r="AG4015">
        <f t="shared" si="1004"/>
        <v>1.8118739676880918E-2</v>
      </c>
      <c r="AH4015" t="e">
        <f t="shared" si="1005"/>
        <v>#VALUE!</v>
      </c>
      <c r="AI4015">
        <f t="shared" si="1006"/>
        <v>4014</v>
      </c>
    </row>
    <row r="4016" spans="1:35" x14ac:dyDescent="0.3">
      <c r="A4016" t="s">
        <v>2307</v>
      </c>
      <c r="B4016">
        <v>4.0999999999999996</v>
      </c>
      <c r="C4016">
        <v>33216</v>
      </c>
      <c r="D4016" t="s">
        <v>20</v>
      </c>
      <c r="E4016" t="s">
        <v>839</v>
      </c>
      <c r="F4016" t="s">
        <v>22</v>
      </c>
      <c r="G4016">
        <v>0</v>
      </c>
      <c r="H4016" t="s">
        <v>26</v>
      </c>
      <c r="I4016" t="s">
        <v>40</v>
      </c>
      <c r="J4016" t="s">
        <v>13333</v>
      </c>
      <c r="K4016" t="s">
        <v>20</v>
      </c>
      <c r="L4016" t="s">
        <v>20</v>
      </c>
      <c r="M4016">
        <f t="shared" si="992"/>
        <v>0</v>
      </c>
      <c r="N4016" t="str">
        <f t="shared" si="993"/>
        <v>N/A</v>
      </c>
      <c r="O4016">
        <f t="shared" si="994"/>
        <v>10000000</v>
      </c>
      <c r="P4016" t="str">
        <f t="shared" si="995"/>
        <v>0</v>
      </c>
      <c r="Q4016" s="1" t="e">
        <f t="shared" si="996"/>
        <v>#VALUE!</v>
      </c>
      <c r="R4016">
        <f t="shared" si="997"/>
        <v>10000000</v>
      </c>
      <c r="S4016">
        <v>0</v>
      </c>
      <c r="T4016" s="4">
        <v>1000000000</v>
      </c>
      <c r="U4016">
        <f t="shared" si="1007"/>
        <v>0.01</v>
      </c>
      <c r="V4016">
        <f t="shared" si="998"/>
        <v>0.1</v>
      </c>
      <c r="W4016">
        <f t="shared" si="999"/>
        <v>8.1999999999999993</v>
      </c>
      <c r="X4016" s="5" t="e">
        <f t="shared" si="1000"/>
        <v>#VALUE!</v>
      </c>
      <c r="Z4016">
        <v>40319</v>
      </c>
      <c r="AA4016">
        <v>43320</v>
      </c>
      <c r="AB4016" t="e">
        <f t="shared" si="1001"/>
        <v>#VALUE!</v>
      </c>
      <c r="AC4016" t="e">
        <f t="shared" si="1002"/>
        <v>#VALUE!</v>
      </c>
      <c r="AD4016">
        <v>0</v>
      </c>
      <c r="AE4016">
        <v>78158306</v>
      </c>
      <c r="AF4016">
        <f t="shared" si="1003"/>
        <v>4.2498362234207071E-4</v>
      </c>
      <c r="AG4016">
        <f t="shared" si="1004"/>
        <v>4.2498362234207072E-3</v>
      </c>
      <c r="AH4016" t="e">
        <f t="shared" si="1005"/>
        <v>#VALUE!</v>
      </c>
      <c r="AI4016">
        <f t="shared" si="1006"/>
        <v>4015</v>
      </c>
    </row>
    <row r="4017" spans="1:35" x14ac:dyDescent="0.3">
      <c r="A4017" t="s">
        <v>2752</v>
      </c>
      <c r="B4017">
        <v>4.2</v>
      </c>
      <c r="C4017">
        <v>83239</v>
      </c>
      <c r="D4017" t="s">
        <v>121</v>
      </c>
      <c r="E4017" t="s">
        <v>2379</v>
      </c>
      <c r="F4017" t="s">
        <v>22</v>
      </c>
      <c r="G4017">
        <v>0</v>
      </c>
      <c r="H4017" t="s">
        <v>26</v>
      </c>
      <c r="I4017" t="s">
        <v>27</v>
      </c>
      <c r="J4017" t="s">
        <v>13578</v>
      </c>
      <c r="K4017" t="s">
        <v>862</v>
      </c>
      <c r="L4017" t="s">
        <v>67</v>
      </c>
      <c r="M4017">
        <f t="shared" si="992"/>
        <v>0</v>
      </c>
      <c r="N4017" t="str">
        <f t="shared" si="993"/>
        <v>14M</v>
      </c>
      <c r="O4017">
        <f t="shared" si="994"/>
        <v>5000000</v>
      </c>
      <c r="P4017" t="str">
        <f t="shared" si="995"/>
        <v>0</v>
      </c>
      <c r="Q4017" s="1" t="e">
        <f t="shared" si="996"/>
        <v>#VALUE!</v>
      </c>
      <c r="R4017">
        <f t="shared" si="997"/>
        <v>5000000</v>
      </c>
      <c r="S4017">
        <v>0</v>
      </c>
      <c r="T4017" s="4">
        <v>1000000000</v>
      </c>
      <c r="U4017">
        <f t="shared" si="1007"/>
        <v>5.0000000000000001E-3</v>
      </c>
      <c r="V4017">
        <f t="shared" si="998"/>
        <v>0.05</v>
      </c>
      <c r="W4017">
        <f t="shared" si="999"/>
        <v>8.4</v>
      </c>
      <c r="X4017" s="5" t="e">
        <f t="shared" si="1000"/>
        <v>#VALUE!</v>
      </c>
      <c r="Z4017">
        <v>40319</v>
      </c>
      <c r="AA4017">
        <v>43320</v>
      </c>
      <c r="AB4017" t="e">
        <f t="shared" si="1001"/>
        <v>#VALUE!</v>
      </c>
      <c r="AC4017" t="e">
        <f t="shared" si="1002"/>
        <v>#VALUE!</v>
      </c>
      <c r="AD4017">
        <v>0</v>
      </c>
      <c r="AE4017">
        <v>78158306</v>
      </c>
      <c r="AF4017">
        <f t="shared" si="1003"/>
        <v>1.06500517040377E-3</v>
      </c>
      <c r="AG4017">
        <f t="shared" si="1004"/>
        <v>1.06500517040377E-2</v>
      </c>
      <c r="AH4017" t="e">
        <f t="shared" si="1005"/>
        <v>#VALUE!</v>
      </c>
      <c r="AI4017">
        <f t="shared" si="1006"/>
        <v>4016</v>
      </c>
    </row>
    <row r="4018" spans="1:35" x14ac:dyDescent="0.3">
      <c r="A4018" t="s">
        <v>8688</v>
      </c>
      <c r="B4018">
        <v>4.0999999999999996</v>
      </c>
      <c r="C4018">
        <v>188</v>
      </c>
      <c r="D4018" t="s">
        <v>1410</v>
      </c>
      <c r="E4018" t="s">
        <v>8077</v>
      </c>
      <c r="F4018" t="s">
        <v>22</v>
      </c>
      <c r="G4018">
        <v>0</v>
      </c>
      <c r="H4018" t="s">
        <v>26</v>
      </c>
      <c r="I4018" t="s">
        <v>927</v>
      </c>
      <c r="J4018" t="s">
        <v>13352</v>
      </c>
      <c r="K4018">
        <v>1.3</v>
      </c>
      <c r="L4018" t="s">
        <v>33</v>
      </c>
      <c r="M4018">
        <f t="shared" si="992"/>
        <v>0</v>
      </c>
      <c r="N4018" t="str">
        <f t="shared" si="993"/>
        <v>4.6M</v>
      </c>
      <c r="O4018">
        <f t="shared" si="994"/>
        <v>10000</v>
      </c>
      <c r="P4018" t="str">
        <f t="shared" si="995"/>
        <v>0</v>
      </c>
      <c r="Q4018" s="1" t="e">
        <f t="shared" si="996"/>
        <v>#VALUE!</v>
      </c>
      <c r="R4018">
        <f t="shared" si="997"/>
        <v>10000</v>
      </c>
      <c r="S4018">
        <v>0</v>
      </c>
      <c r="T4018" s="4">
        <v>1000000000</v>
      </c>
      <c r="U4018">
        <f t="shared" si="1007"/>
        <v>1.0000000000000001E-5</v>
      </c>
      <c r="V4018">
        <f t="shared" si="998"/>
        <v>1E-4</v>
      </c>
      <c r="W4018">
        <f t="shared" si="999"/>
        <v>8.1999999999999993</v>
      </c>
      <c r="X4018" s="5" t="e">
        <f t="shared" si="1000"/>
        <v>#VALUE!</v>
      </c>
      <c r="Z4018">
        <v>40319</v>
      </c>
      <c r="AA4018">
        <v>43320</v>
      </c>
      <c r="AB4018" t="e">
        <f t="shared" si="1001"/>
        <v>#VALUE!</v>
      </c>
      <c r="AC4018" t="e">
        <f t="shared" si="1002"/>
        <v>#VALUE!</v>
      </c>
      <c r="AD4018">
        <v>0</v>
      </c>
      <c r="AE4018">
        <v>78158306</v>
      </c>
      <c r="AF4018">
        <f t="shared" si="1003"/>
        <v>2.4053745484197161E-6</v>
      </c>
      <c r="AG4018">
        <f t="shared" si="1004"/>
        <v>2.4053745484197161E-5</v>
      </c>
      <c r="AH4018" t="e">
        <f t="shared" si="1005"/>
        <v>#VALUE!</v>
      </c>
      <c r="AI4018">
        <f t="shared" si="1006"/>
        <v>4017</v>
      </c>
    </row>
    <row r="4019" spans="1:35" x14ac:dyDescent="0.3">
      <c r="A4019" t="s">
        <v>2004</v>
      </c>
      <c r="B4019">
        <v>4</v>
      </c>
      <c r="C4019">
        <v>120592</v>
      </c>
      <c r="D4019" t="s">
        <v>484</v>
      </c>
      <c r="E4019" t="s">
        <v>839</v>
      </c>
      <c r="F4019" t="s">
        <v>22</v>
      </c>
      <c r="G4019">
        <v>0</v>
      </c>
      <c r="H4019" t="s">
        <v>30</v>
      </c>
      <c r="I4019" t="s">
        <v>109</v>
      </c>
      <c r="J4019" t="s">
        <v>13313</v>
      </c>
      <c r="K4019" t="s">
        <v>2005</v>
      </c>
      <c r="L4019" t="s">
        <v>119</v>
      </c>
      <c r="M4019">
        <f t="shared" si="992"/>
        <v>0</v>
      </c>
      <c r="N4019" t="str">
        <f t="shared" si="993"/>
        <v>77M</v>
      </c>
      <c r="O4019">
        <f t="shared" si="994"/>
        <v>10000000</v>
      </c>
      <c r="P4019" t="str">
        <f t="shared" si="995"/>
        <v>0</v>
      </c>
      <c r="Q4019" s="1" t="e">
        <f t="shared" si="996"/>
        <v>#VALUE!</v>
      </c>
      <c r="R4019">
        <f t="shared" si="997"/>
        <v>10000000</v>
      </c>
      <c r="S4019">
        <v>0</v>
      </c>
      <c r="T4019" s="4">
        <v>1000000000</v>
      </c>
      <c r="U4019">
        <f t="shared" si="1007"/>
        <v>0.01</v>
      </c>
      <c r="V4019">
        <f t="shared" si="998"/>
        <v>0.1</v>
      </c>
      <c r="W4019">
        <f t="shared" si="999"/>
        <v>8</v>
      </c>
      <c r="X4019" s="5" t="e">
        <f t="shared" si="1000"/>
        <v>#VALUE!</v>
      </c>
      <c r="Z4019">
        <v>40319</v>
      </c>
      <c r="AA4019">
        <v>43320</v>
      </c>
      <c r="AB4019" t="e">
        <f t="shared" si="1001"/>
        <v>#VALUE!</v>
      </c>
      <c r="AC4019" t="e">
        <f t="shared" si="1002"/>
        <v>#VALUE!</v>
      </c>
      <c r="AD4019">
        <v>0</v>
      </c>
      <c r="AE4019">
        <v>78158306</v>
      </c>
      <c r="AF4019">
        <f t="shared" si="1003"/>
        <v>1.5429198273565448E-3</v>
      </c>
      <c r="AG4019">
        <f t="shared" si="1004"/>
        <v>1.5429198273565448E-2</v>
      </c>
      <c r="AH4019" t="e">
        <f t="shared" si="1005"/>
        <v>#VALUE!</v>
      </c>
      <c r="AI4019">
        <f t="shared" si="1006"/>
        <v>4018</v>
      </c>
    </row>
    <row r="4020" spans="1:35" x14ac:dyDescent="0.3">
      <c r="A4020" t="s">
        <v>1738</v>
      </c>
      <c r="B4020">
        <v>4.3</v>
      </c>
      <c r="C4020">
        <v>194969</v>
      </c>
      <c r="D4020" t="s">
        <v>818</v>
      </c>
      <c r="E4020" t="s">
        <v>839</v>
      </c>
      <c r="F4020" t="s">
        <v>22</v>
      </c>
      <c r="G4020">
        <v>0</v>
      </c>
      <c r="H4020" t="s">
        <v>30</v>
      </c>
      <c r="I4020" t="s">
        <v>81</v>
      </c>
      <c r="J4020" t="s">
        <v>13449</v>
      </c>
      <c r="K4020" t="s">
        <v>251</v>
      </c>
      <c r="L4020" t="s">
        <v>33</v>
      </c>
      <c r="M4020">
        <f t="shared" si="992"/>
        <v>0</v>
      </c>
      <c r="N4020" t="str">
        <f t="shared" si="993"/>
        <v>30M</v>
      </c>
      <c r="O4020">
        <f t="shared" si="994"/>
        <v>10000000</v>
      </c>
      <c r="P4020" t="str">
        <f t="shared" si="995"/>
        <v>0</v>
      </c>
      <c r="Q4020" s="1" t="e">
        <f t="shared" si="996"/>
        <v>#VALUE!</v>
      </c>
      <c r="R4020">
        <f t="shared" si="997"/>
        <v>10000000</v>
      </c>
      <c r="S4020">
        <v>0</v>
      </c>
      <c r="T4020" s="4">
        <v>1000000000</v>
      </c>
      <c r="U4020">
        <f t="shared" si="1007"/>
        <v>0.01</v>
      </c>
      <c r="V4020">
        <f t="shared" si="998"/>
        <v>0.1</v>
      </c>
      <c r="W4020">
        <f t="shared" si="999"/>
        <v>8.6</v>
      </c>
      <c r="X4020" s="5" t="e">
        <f t="shared" si="1000"/>
        <v>#VALUE!</v>
      </c>
      <c r="Z4020">
        <v>40319</v>
      </c>
      <c r="AA4020">
        <v>43320</v>
      </c>
      <c r="AB4020" t="e">
        <f t="shared" si="1001"/>
        <v>#VALUE!</v>
      </c>
      <c r="AC4020" t="e">
        <f t="shared" si="1002"/>
        <v>#VALUE!</v>
      </c>
      <c r="AD4020">
        <v>0</v>
      </c>
      <c r="AE4020">
        <v>78158306</v>
      </c>
      <c r="AF4020">
        <f t="shared" si="1003"/>
        <v>2.4945397358023601E-3</v>
      </c>
      <c r="AG4020">
        <f t="shared" si="1004"/>
        <v>2.4945397358023601E-2</v>
      </c>
      <c r="AH4020" t="e">
        <f t="shared" si="1005"/>
        <v>#VALUE!</v>
      </c>
      <c r="AI4020">
        <f t="shared" si="1006"/>
        <v>4019</v>
      </c>
    </row>
    <row r="4021" spans="1:35" x14ac:dyDescent="0.3">
      <c r="A4021" t="s">
        <v>4770</v>
      </c>
      <c r="B4021">
        <v>4.2</v>
      </c>
      <c r="C4021">
        <v>11263</v>
      </c>
      <c r="D4021" t="s">
        <v>379</v>
      </c>
      <c r="E4021" t="s">
        <v>3280</v>
      </c>
      <c r="F4021" t="s">
        <v>22</v>
      </c>
      <c r="G4021">
        <v>0</v>
      </c>
      <c r="H4021" t="s">
        <v>26</v>
      </c>
      <c r="I4021" t="s">
        <v>774</v>
      </c>
      <c r="J4021" t="s">
        <v>13417</v>
      </c>
      <c r="K4021" t="s">
        <v>4405</v>
      </c>
      <c r="L4021" t="s">
        <v>119</v>
      </c>
      <c r="M4021">
        <f t="shared" si="992"/>
        <v>0</v>
      </c>
      <c r="N4021" t="str">
        <f t="shared" si="993"/>
        <v>35M</v>
      </c>
      <c r="O4021">
        <f t="shared" si="994"/>
        <v>1000000</v>
      </c>
      <c r="P4021" t="str">
        <f t="shared" si="995"/>
        <v>0</v>
      </c>
      <c r="Q4021" s="1" t="e">
        <f t="shared" si="996"/>
        <v>#VALUE!</v>
      </c>
      <c r="R4021">
        <f t="shared" si="997"/>
        <v>1000000</v>
      </c>
      <c r="S4021">
        <v>0</v>
      </c>
      <c r="T4021" s="4">
        <v>1000000000</v>
      </c>
      <c r="U4021">
        <f t="shared" si="1007"/>
        <v>1E-3</v>
      </c>
      <c r="V4021">
        <f t="shared" si="998"/>
        <v>0.01</v>
      </c>
      <c r="W4021">
        <f t="shared" si="999"/>
        <v>8.4</v>
      </c>
      <c r="X4021" s="5" t="e">
        <f t="shared" si="1000"/>
        <v>#VALUE!</v>
      </c>
      <c r="Z4021">
        <v>40319</v>
      </c>
      <c r="AA4021">
        <v>43320</v>
      </c>
      <c r="AB4021" t="e">
        <f t="shared" si="1001"/>
        <v>#VALUE!</v>
      </c>
      <c r="AC4021" t="e">
        <f t="shared" si="1002"/>
        <v>#VALUE!</v>
      </c>
      <c r="AD4021">
        <v>0</v>
      </c>
      <c r="AE4021">
        <v>78158306</v>
      </c>
      <c r="AF4021">
        <f t="shared" si="1003"/>
        <v>1.4410496563218759E-4</v>
      </c>
      <c r="AG4021">
        <f t="shared" si="1004"/>
        <v>1.441049656321876E-3</v>
      </c>
      <c r="AH4021" t="e">
        <f t="shared" si="1005"/>
        <v>#VALUE!</v>
      </c>
      <c r="AI4021">
        <f t="shared" si="1006"/>
        <v>4020</v>
      </c>
    </row>
    <row r="4022" spans="1:35" x14ac:dyDescent="0.3">
      <c r="A4022" t="s">
        <v>6590</v>
      </c>
      <c r="B4022">
        <v>4.3</v>
      </c>
      <c r="C4022">
        <v>2158</v>
      </c>
      <c r="D4022" t="s">
        <v>1720</v>
      </c>
      <c r="E4022" t="s">
        <v>5956</v>
      </c>
      <c r="F4022" t="s">
        <v>22</v>
      </c>
      <c r="G4022">
        <v>0</v>
      </c>
      <c r="H4022" t="s">
        <v>26</v>
      </c>
      <c r="I4022" t="s">
        <v>40</v>
      </c>
      <c r="J4022" t="s">
        <v>13615</v>
      </c>
      <c r="K4022">
        <v>2</v>
      </c>
      <c r="L4022" t="s">
        <v>217</v>
      </c>
      <c r="M4022">
        <f t="shared" si="992"/>
        <v>0</v>
      </c>
      <c r="N4022" t="str">
        <f t="shared" si="993"/>
        <v>3.0M</v>
      </c>
      <c r="O4022">
        <f t="shared" si="994"/>
        <v>100000</v>
      </c>
      <c r="P4022" t="str">
        <f t="shared" si="995"/>
        <v>0</v>
      </c>
      <c r="Q4022" s="1" t="e">
        <f t="shared" si="996"/>
        <v>#VALUE!</v>
      </c>
      <c r="R4022">
        <f t="shared" si="997"/>
        <v>100000</v>
      </c>
      <c r="S4022">
        <v>0</v>
      </c>
      <c r="T4022" s="4">
        <v>1000000000</v>
      </c>
      <c r="U4022">
        <f t="shared" si="1007"/>
        <v>1E-4</v>
      </c>
      <c r="V4022">
        <f t="shared" si="998"/>
        <v>1E-3</v>
      </c>
      <c r="W4022">
        <f t="shared" si="999"/>
        <v>8.6</v>
      </c>
      <c r="X4022" s="5" t="e">
        <f t="shared" si="1000"/>
        <v>#VALUE!</v>
      </c>
      <c r="Z4022">
        <v>40319</v>
      </c>
      <c r="AA4022">
        <v>43320</v>
      </c>
      <c r="AB4022" t="e">
        <f t="shared" si="1001"/>
        <v>#VALUE!</v>
      </c>
      <c r="AC4022" t="e">
        <f t="shared" si="1002"/>
        <v>#VALUE!</v>
      </c>
      <c r="AD4022">
        <v>0</v>
      </c>
      <c r="AE4022">
        <v>78158306</v>
      </c>
      <c r="AF4022">
        <f t="shared" si="1003"/>
        <v>2.7610629124945466E-5</v>
      </c>
      <c r="AG4022">
        <f t="shared" si="1004"/>
        <v>2.7610629124945465E-4</v>
      </c>
      <c r="AH4022" t="e">
        <f t="shared" si="1005"/>
        <v>#VALUE!</v>
      </c>
      <c r="AI4022">
        <f t="shared" si="1006"/>
        <v>4021</v>
      </c>
    </row>
    <row r="4023" spans="1:35" x14ac:dyDescent="0.3">
      <c r="A4023" t="s">
        <v>1539</v>
      </c>
      <c r="B4023">
        <v>4</v>
      </c>
      <c r="C4023">
        <v>271214</v>
      </c>
      <c r="D4023" t="s">
        <v>20</v>
      </c>
      <c r="E4023" t="s">
        <v>839</v>
      </c>
      <c r="F4023" t="s">
        <v>22</v>
      </c>
      <c r="G4023">
        <v>0</v>
      </c>
      <c r="H4023" t="s">
        <v>23</v>
      </c>
      <c r="I4023" t="s">
        <v>31</v>
      </c>
      <c r="J4023" t="s">
        <v>13332</v>
      </c>
      <c r="K4023" t="s">
        <v>20</v>
      </c>
      <c r="L4023" t="s">
        <v>20</v>
      </c>
      <c r="M4023">
        <f t="shared" si="992"/>
        <v>0</v>
      </c>
      <c r="N4023" t="str">
        <f t="shared" si="993"/>
        <v>N/A</v>
      </c>
      <c r="O4023">
        <f t="shared" si="994"/>
        <v>10000000</v>
      </c>
      <c r="P4023" t="str">
        <f t="shared" si="995"/>
        <v>0</v>
      </c>
      <c r="Q4023" s="1" t="e">
        <f t="shared" si="996"/>
        <v>#VALUE!</v>
      </c>
      <c r="R4023">
        <f t="shared" si="997"/>
        <v>10000000</v>
      </c>
      <c r="S4023">
        <v>0</v>
      </c>
      <c r="T4023" s="4">
        <v>1000000000</v>
      </c>
      <c r="U4023">
        <f t="shared" si="1007"/>
        <v>0.01</v>
      </c>
      <c r="V4023">
        <f t="shared" si="998"/>
        <v>0.1</v>
      </c>
      <c r="W4023">
        <f t="shared" si="999"/>
        <v>8</v>
      </c>
      <c r="X4023" s="5" t="e">
        <f t="shared" si="1000"/>
        <v>#VALUE!</v>
      </c>
      <c r="Z4023">
        <v>40319</v>
      </c>
      <c r="AA4023">
        <v>43320</v>
      </c>
      <c r="AB4023" t="e">
        <f t="shared" si="1001"/>
        <v>#VALUE!</v>
      </c>
      <c r="AC4023" t="e">
        <f t="shared" si="1002"/>
        <v>#VALUE!</v>
      </c>
      <c r="AD4023">
        <v>0</v>
      </c>
      <c r="AE4023">
        <v>78158306</v>
      </c>
      <c r="AF4023">
        <f t="shared" si="1003"/>
        <v>3.4700598551867285E-3</v>
      </c>
      <c r="AG4023">
        <f t="shared" si="1004"/>
        <v>3.4700598551867287E-2</v>
      </c>
      <c r="AH4023" t="e">
        <f t="shared" si="1005"/>
        <v>#VALUE!</v>
      </c>
      <c r="AI4023">
        <f t="shared" si="1006"/>
        <v>4022</v>
      </c>
    </row>
    <row r="4024" spans="1:35" x14ac:dyDescent="0.3">
      <c r="A4024" t="s">
        <v>1372</v>
      </c>
      <c r="B4024">
        <v>4.3</v>
      </c>
      <c r="C4024">
        <v>346982</v>
      </c>
      <c r="D4024" t="s">
        <v>20</v>
      </c>
      <c r="E4024" t="s">
        <v>839</v>
      </c>
      <c r="F4024" t="s">
        <v>22</v>
      </c>
      <c r="G4024">
        <v>0</v>
      </c>
      <c r="H4024" t="s">
        <v>26</v>
      </c>
      <c r="I4024" t="s">
        <v>27</v>
      </c>
      <c r="J4024" t="s">
        <v>13452</v>
      </c>
      <c r="K4024" t="s">
        <v>20</v>
      </c>
      <c r="L4024" t="s">
        <v>33</v>
      </c>
      <c r="M4024">
        <f t="shared" si="992"/>
        <v>0</v>
      </c>
      <c r="N4024" t="str">
        <f t="shared" si="993"/>
        <v>N/A</v>
      </c>
      <c r="O4024">
        <f t="shared" si="994"/>
        <v>10000000</v>
      </c>
      <c r="P4024" t="str">
        <f t="shared" si="995"/>
        <v>0</v>
      </c>
      <c r="Q4024" s="1" t="e">
        <f t="shared" si="996"/>
        <v>#VALUE!</v>
      </c>
      <c r="R4024">
        <f t="shared" si="997"/>
        <v>10000000</v>
      </c>
      <c r="S4024">
        <v>0</v>
      </c>
      <c r="T4024" s="4">
        <v>1000000000</v>
      </c>
      <c r="U4024">
        <f t="shared" si="1007"/>
        <v>0.01</v>
      </c>
      <c r="V4024">
        <f t="shared" si="998"/>
        <v>0.1</v>
      </c>
      <c r="W4024">
        <f t="shared" si="999"/>
        <v>8.6</v>
      </c>
      <c r="X4024" s="5" t="e">
        <f t="shared" si="1000"/>
        <v>#VALUE!</v>
      </c>
      <c r="Z4024">
        <v>40319</v>
      </c>
      <c r="AA4024">
        <v>43320</v>
      </c>
      <c r="AB4024" t="e">
        <f t="shared" si="1001"/>
        <v>#VALUE!</v>
      </c>
      <c r="AC4024" t="e">
        <f t="shared" si="1002"/>
        <v>#VALUE!</v>
      </c>
      <c r="AD4024">
        <v>0</v>
      </c>
      <c r="AE4024">
        <v>78158306</v>
      </c>
      <c r="AF4024">
        <f t="shared" si="1003"/>
        <v>4.4394769763817553E-3</v>
      </c>
      <c r="AG4024">
        <f t="shared" si="1004"/>
        <v>4.4394769763817551E-2</v>
      </c>
      <c r="AH4024" t="e">
        <f t="shared" si="1005"/>
        <v>#VALUE!</v>
      </c>
      <c r="AI4024">
        <f t="shared" si="1006"/>
        <v>4023</v>
      </c>
    </row>
    <row r="4025" spans="1:35" x14ac:dyDescent="0.3">
      <c r="A4025" t="s">
        <v>6750</v>
      </c>
      <c r="B4025">
        <v>4.0999999999999996</v>
      </c>
      <c r="C4025">
        <v>1626</v>
      </c>
      <c r="D4025" t="s">
        <v>209</v>
      </c>
      <c r="E4025" t="s">
        <v>5956</v>
      </c>
      <c r="F4025" t="s">
        <v>22</v>
      </c>
      <c r="G4025">
        <v>0</v>
      </c>
      <c r="H4025" t="s">
        <v>30</v>
      </c>
      <c r="I4025" t="s">
        <v>479</v>
      </c>
      <c r="J4025" t="s">
        <v>13322</v>
      </c>
      <c r="K4025">
        <v>1.8</v>
      </c>
      <c r="L4025" t="s">
        <v>33</v>
      </c>
      <c r="M4025">
        <f t="shared" si="992"/>
        <v>0</v>
      </c>
      <c r="N4025" t="str">
        <f t="shared" si="993"/>
        <v>96M</v>
      </c>
      <c r="O4025">
        <f t="shared" si="994"/>
        <v>100000</v>
      </c>
      <c r="P4025" t="str">
        <f t="shared" si="995"/>
        <v>0</v>
      </c>
      <c r="Q4025" s="1" t="e">
        <f t="shared" si="996"/>
        <v>#VALUE!</v>
      </c>
      <c r="R4025">
        <f t="shared" si="997"/>
        <v>100000</v>
      </c>
      <c r="S4025">
        <v>0</v>
      </c>
      <c r="T4025" s="4">
        <v>1000000000</v>
      </c>
      <c r="U4025">
        <f t="shared" si="1007"/>
        <v>1E-4</v>
      </c>
      <c r="V4025">
        <f t="shared" si="998"/>
        <v>1E-3</v>
      </c>
      <c r="W4025">
        <f t="shared" si="999"/>
        <v>8.1999999999999993</v>
      </c>
      <c r="X4025" s="5" t="e">
        <f t="shared" si="1000"/>
        <v>#VALUE!</v>
      </c>
      <c r="Z4025">
        <v>40319</v>
      </c>
      <c r="AA4025">
        <v>43320</v>
      </c>
      <c r="AB4025" t="e">
        <f t="shared" si="1001"/>
        <v>#VALUE!</v>
      </c>
      <c r="AC4025" t="e">
        <f t="shared" si="1002"/>
        <v>#VALUE!</v>
      </c>
      <c r="AD4025">
        <v>0</v>
      </c>
      <c r="AE4025">
        <v>78158306</v>
      </c>
      <c r="AF4025">
        <f t="shared" si="1003"/>
        <v>2.0803930934736481E-5</v>
      </c>
      <c r="AG4025">
        <f t="shared" si="1004"/>
        <v>2.0803930934736481E-4</v>
      </c>
      <c r="AH4025" t="e">
        <f t="shared" si="1005"/>
        <v>#VALUE!</v>
      </c>
      <c r="AI4025">
        <f t="shared" si="1006"/>
        <v>4024</v>
      </c>
    </row>
    <row r="4026" spans="1:35" x14ac:dyDescent="0.3">
      <c r="A4026" t="s">
        <v>7753</v>
      </c>
      <c r="B4026">
        <v>4.2</v>
      </c>
      <c r="C4026">
        <v>513</v>
      </c>
      <c r="D4026" t="s">
        <v>2022</v>
      </c>
      <c r="E4026" t="s">
        <v>7441</v>
      </c>
      <c r="F4026" t="s">
        <v>22</v>
      </c>
      <c r="G4026">
        <v>0</v>
      </c>
      <c r="H4026" t="s">
        <v>26</v>
      </c>
      <c r="I4026" t="s">
        <v>40</v>
      </c>
      <c r="J4026" t="s">
        <v>13393</v>
      </c>
      <c r="K4026" t="s">
        <v>7754</v>
      </c>
      <c r="L4026" t="s">
        <v>67</v>
      </c>
      <c r="M4026">
        <f t="shared" si="992"/>
        <v>0</v>
      </c>
      <c r="N4026" t="str">
        <f t="shared" si="993"/>
        <v>2.0M</v>
      </c>
      <c r="O4026">
        <f t="shared" si="994"/>
        <v>50000</v>
      </c>
      <c r="P4026" t="str">
        <f t="shared" si="995"/>
        <v>0</v>
      </c>
      <c r="Q4026" s="1" t="e">
        <f t="shared" si="996"/>
        <v>#VALUE!</v>
      </c>
      <c r="R4026">
        <f t="shared" si="997"/>
        <v>50000</v>
      </c>
      <c r="S4026">
        <v>0</v>
      </c>
      <c r="T4026" s="4">
        <v>1000000000</v>
      </c>
      <c r="U4026">
        <f t="shared" si="1007"/>
        <v>5.0000000000000002E-5</v>
      </c>
      <c r="V4026">
        <f t="shared" si="998"/>
        <v>5.0000000000000001E-4</v>
      </c>
      <c r="W4026">
        <f t="shared" si="999"/>
        <v>8.4</v>
      </c>
      <c r="X4026" s="5" t="e">
        <f t="shared" si="1000"/>
        <v>#VALUE!</v>
      </c>
      <c r="Z4026">
        <v>40319</v>
      </c>
      <c r="AA4026">
        <v>43320</v>
      </c>
      <c r="AB4026" t="e">
        <f t="shared" si="1001"/>
        <v>#VALUE!</v>
      </c>
      <c r="AC4026" t="e">
        <f t="shared" si="1002"/>
        <v>#VALUE!</v>
      </c>
      <c r="AD4026">
        <v>0</v>
      </c>
      <c r="AE4026">
        <v>78158306</v>
      </c>
      <c r="AF4026">
        <f t="shared" si="1003"/>
        <v>6.5636018262729494E-6</v>
      </c>
      <c r="AG4026">
        <f t="shared" si="1004"/>
        <v>6.5636018262729497E-5</v>
      </c>
      <c r="AH4026" t="e">
        <f t="shared" si="1005"/>
        <v>#VALUE!</v>
      </c>
      <c r="AI4026">
        <f t="shared" si="1006"/>
        <v>4025</v>
      </c>
    </row>
    <row r="4027" spans="1:35" x14ac:dyDescent="0.3">
      <c r="A4027" t="s">
        <v>1498</v>
      </c>
      <c r="B4027">
        <v>4.7</v>
      </c>
      <c r="C4027">
        <v>286897</v>
      </c>
      <c r="D4027" t="s">
        <v>337</v>
      </c>
      <c r="E4027" t="s">
        <v>839</v>
      </c>
      <c r="F4027" t="s">
        <v>22</v>
      </c>
      <c r="G4027">
        <v>0</v>
      </c>
      <c r="H4027" t="s">
        <v>26</v>
      </c>
      <c r="I4027" t="s">
        <v>417</v>
      </c>
      <c r="J4027" t="s">
        <v>13830</v>
      </c>
      <c r="K4027" t="s">
        <v>1161</v>
      </c>
      <c r="L4027" t="s">
        <v>130</v>
      </c>
      <c r="M4027">
        <f t="shared" si="992"/>
        <v>0</v>
      </c>
      <c r="N4027" t="str">
        <f t="shared" si="993"/>
        <v>39M</v>
      </c>
      <c r="O4027">
        <f t="shared" si="994"/>
        <v>10000000</v>
      </c>
      <c r="P4027" t="str">
        <f t="shared" si="995"/>
        <v>0</v>
      </c>
      <c r="Q4027" s="1" t="e">
        <f t="shared" si="996"/>
        <v>#VALUE!</v>
      </c>
      <c r="R4027">
        <f t="shared" si="997"/>
        <v>10000000</v>
      </c>
      <c r="S4027">
        <v>0</v>
      </c>
      <c r="T4027" s="4">
        <v>1000000000</v>
      </c>
      <c r="U4027">
        <f t="shared" si="1007"/>
        <v>0.01</v>
      </c>
      <c r="V4027">
        <f t="shared" si="998"/>
        <v>0.1</v>
      </c>
      <c r="W4027">
        <f t="shared" si="999"/>
        <v>9.4</v>
      </c>
      <c r="X4027" s="5" t="e">
        <f t="shared" si="1000"/>
        <v>#VALUE!</v>
      </c>
      <c r="Z4027">
        <v>40319</v>
      </c>
      <c r="AA4027">
        <v>43320</v>
      </c>
      <c r="AB4027" t="e">
        <f t="shared" si="1001"/>
        <v>#VALUE!</v>
      </c>
      <c r="AC4027" t="e">
        <f t="shared" si="1002"/>
        <v>#VALUE!</v>
      </c>
      <c r="AD4027">
        <v>0</v>
      </c>
      <c r="AE4027">
        <v>78158306</v>
      </c>
      <c r="AF4027">
        <f t="shared" si="1003"/>
        <v>3.6707167117977198E-3</v>
      </c>
      <c r="AG4027">
        <f t="shared" si="1004"/>
        <v>3.6707167117977196E-2</v>
      </c>
      <c r="AH4027" t="e">
        <f t="shared" si="1005"/>
        <v>#VALUE!</v>
      </c>
      <c r="AI4027">
        <f t="shared" si="1006"/>
        <v>4026</v>
      </c>
    </row>
    <row r="4028" spans="1:35" x14ac:dyDescent="0.3">
      <c r="A4028" t="s">
        <v>9384</v>
      </c>
      <c r="B4028">
        <v>4.5</v>
      </c>
      <c r="C4028">
        <v>27</v>
      </c>
      <c r="D4028" t="s">
        <v>84</v>
      </c>
      <c r="E4028" t="s">
        <v>8077</v>
      </c>
      <c r="F4028" t="s">
        <v>22</v>
      </c>
      <c r="G4028">
        <v>0</v>
      </c>
      <c r="H4028" t="s">
        <v>26</v>
      </c>
      <c r="I4028" t="s">
        <v>811</v>
      </c>
      <c r="J4028" t="s">
        <v>13703</v>
      </c>
      <c r="K4028">
        <v>1</v>
      </c>
      <c r="L4028" t="s">
        <v>163</v>
      </c>
      <c r="M4028">
        <f t="shared" si="992"/>
        <v>0</v>
      </c>
      <c r="N4028" t="str">
        <f t="shared" si="993"/>
        <v>17M</v>
      </c>
      <c r="O4028">
        <f t="shared" si="994"/>
        <v>10000</v>
      </c>
      <c r="P4028" t="str">
        <f t="shared" si="995"/>
        <v>0</v>
      </c>
      <c r="Q4028" s="1" t="e">
        <f t="shared" si="996"/>
        <v>#VALUE!</v>
      </c>
      <c r="R4028">
        <f t="shared" si="997"/>
        <v>10000</v>
      </c>
      <c r="S4028">
        <v>0</v>
      </c>
      <c r="T4028" s="4">
        <v>1000000000</v>
      </c>
      <c r="U4028">
        <f t="shared" si="1007"/>
        <v>1.0000000000000001E-5</v>
      </c>
      <c r="V4028">
        <f t="shared" si="998"/>
        <v>1E-4</v>
      </c>
      <c r="W4028">
        <f t="shared" si="999"/>
        <v>9</v>
      </c>
      <c r="X4028" s="5" t="e">
        <f t="shared" si="1000"/>
        <v>#VALUE!</v>
      </c>
      <c r="Z4028">
        <v>40319</v>
      </c>
      <c r="AA4028">
        <v>43320</v>
      </c>
      <c r="AB4028" t="e">
        <f t="shared" si="1001"/>
        <v>#VALUE!</v>
      </c>
      <c r="AC4028" t="e">
        <f t="shared" si="1002"/>
        <v>#VALUE!</v>
      </c>
      <c r="AD4028">
        <v>0</v>
      </c>
      <c r="AE4028">
        <v>78158306</v>
      </c>
      <c r="AF4028">
        <f t="shared" si="1003"/>
        <v>3.4545272769857629E-7</v>
      </c>
      <c r="AG4028">
        <f t="shared" si="1004"/>
        <v>3.4545272769857629E-6</v>
      </c>
      <c r="AH4028" t="e">
        <f t="shared" si="1005"/>
        <v>#VALUE!</v>
      </c>
      <c r="AI4028">
        <f t="shared" si="1006"/>
        <v>4027</v>
      </c>
    </row>
    <row r="4029" spans="1:35" x14ac:dyDescent="0.3">
      <c r="A4029" t="s">
        <v>8464</v>
      </c>
      <c r="B4029">
        <v>4.0999999999999996</v>
      </c>
      <c r="C4029">
        <v>294</v>
      </c>
      <c r="D4029" t="s">
        <v>1081</v>
      </c>
      <c r="E4029" t="s">
        <v>8077</v>
      </c>
      <c r="F4029" t="s">
        <v>22</v>
      </c>
      <c r="G4029">
        <v>0</v>
      </c>
      <c r="H4029" t="s">
        <v>26</v>
      </c>
      <c r="I4029" t="s">
        <v>417</v>
      </c>
      <c r="J4029" t="s">
        <v>13322</v>
      </c>
      <c r="K4029" t="s">
        <v>1511</v>
      </c>
      <c r="L4029" t="s">
        <v>67</v>
      </c>
      <c r="M4029">
        <f t="shared" si="992"/>
        <v>0</v>
      </c>
      <c r="N4029" t="str">
        <f t="shared" si="993"/>
        <v>9.8M</v>
      </c>
      <c r="O4029">
        <f t="shared" si="994"/>
        <v>10000</v>
      </c>
      <c r="P4029" t="str">
        <f t="shared" si="995"/>
        <v>0</v>
      </c>
      <c r="Q4029" s="1" t="e">
        <f t="shared" si="996"/>
        <v>#VALUE!</v>
      </c>
      <c r="R4029">
        <f t="shared" si="997"/>
        <v>10000</v>
      </c>
      <c r="S4029">
        <v>0</v>
      </c>
      <c r="T4029" s="4">
        <v>1000000000</v>
      </c>
      <c r="U4029">
        <f t="shared" si="1007"/>
        <v>1.0000000000000001E-5</v>
      </c>
      <c r="V4029">
        <f t="shared" si="998"/>
        <v>1E-4</v>
      </c>
      <c r="W4029">
        <f t="shared" si="999"/>
        <v>8.1999999999999993</v>
      </c>
      <c r="X4029" s="5" t="e">
        <f t="shared" si="1000"/>
        <v>#VALUE!</v>
      </c>
      <c r="Z4029">
        <v>40319</v>
      </c>
      <c r="AA4029">
        <v>43320</v>
      </c>
      <c r="AB4029" t="e">
        <f t="shared" si="1001"/>
        <v>#VALUE!</v>
      </c>
      <c r="AC4029" t="e">
        <f t="shared" si="1002"/>
        <v>#VALUE!</v>
      </c>
      <c r="AD4029">
        <v>0</v>
      </c>
      <c r="AE4029">
        <v>78158306</v>
      </c>
      <c r="AF4029">
        <f t="shared" si="1003"/>
        <v>3.7615963682733859E-6</v>
      </c>
      <c r="AG4029">
        <f t="shared" si="1004"/>
        <v>3.7615963682733857E-5</v>
      </c>
      <c r="AH4029" t="e">
        <f t="shared" si="1005"/>
        <v>#VALUE!</v>
      </c>
      <c r="AI4029">
        <f t="shared" si="1006"/>
        <v>4028</v>
      </c>
    </row>
    <row r="4030" spans="1:35" x14ac:dyDescent="0.3">
      <c r="A4030" t="s">
        <v>1975</v>
      </c>
      <c r="B4030">
        <v>4</v>
      </c>
      <c r="C4030">
        <v>126282</v>
      </c>
      <c r="D4030" t="s">
        <v>20</v>
      </c>
      <c r="E4030" t="s">
        <v>839</v>
      </c>
      <c r="F4030" t="s">
        <v>22</v>
      </c>
      <c r="G4030">
        <v>0</v>
      </c>
      <c r="H4030" t="s">
        <v>26</v>
      </c>
      <c r="I4030" t="s">
        <v>171</v>
      </c>
      <c r="J4030" t="s">
        <v>13325</v>
      </c>
      <c r="K4030">
        <v>5.7</v>
      </c>
      <c r="L4030" t="s">
        <v>33</v>
      </c>
      <c r="M4030">
        <f t="shared" si="992"/>
        <v>0</v>
      </c>
      <c r="N4030" t="str">
        <f t="shared" si="993"/>
        <v>N/A</v>
      </c>
      <c r="O4030">
        <f t="shared" si="994"/>
        <v>10000000</v>
      </c>
      <c r="P4030" t="str">
        <f t="shared" si="995"/>
        <v>0</v>
      </c>
      <c r="Q4030" s="1" t="e">
        <f t="shared" si="996"/>
        <v>#VALUE!</v>
      </c>
      <c r="R4030">
        <f t="shared" si="997"/>
        <v>10000000</v>
      </c>
      <c r="S4030">
        <v>0</v>
      </c>
      <c r="T4030" s="4">
        <v>1000000000</v>
      </c>
      <c r="U4030">
        <f t="shared" si="1007"/>
        <v>0.01</v>
      </c>
      <c r="V4030">
        <f t="shared" si="998"/>
        <v>0.1</v>
      </c>
      <c r="W4030">
        <f t="shared" si="999"/>
        <v>8</v>
      </c>
      <c r="X4030" s="5" t="e">
        <f t="shared" si="1000"/>
        <v>#VALUE!</v>
      </c>
      <c r="Z4030">
        <v>40319</v>
      </c>
      <c r="AA4030">
        <v>43320</v>
      </c>
      <c r="AB4030" t="e">
        <f t="shared" si="1001"/>
        <v>#VALUE!</v>
      </c>
      <c r="AC4030" t="e">
        <f t="shared" si="1002"/>
        <v>#VALUE!</v>
      </c>
      <c r="AD4030">
        <v>0</v>
      </c>
      <c r="AE4030">
        <v>78158306</v>
      </c>
      <c r="AF4030">
        <f t="shared" si="1003"/>
        <v>1.6157207910826523E-3</v>
      </c>
      <c r="AG4030">
        <f t="shared" si="1004"/>
        <v>1.6157207910826522E-2</v>
      </c>
      <c r="AH4030" t="e">
        <f t="shared" si="1005"/>
        <v>#VALUE!</v>
      </c>
      <c r="AI4030">
        <f t="shared" si="1006"/>
        <v>4029</v>
      </c>
    </row>
    <row r="4031" spans="1:35" x14ac:dyDescent="0.3">
      <c r="A4031" t="s">
        <v>6126</v>
      </c>
      <c r="B4031">
        <v>4.5999999999999996</v>
      </c>
      <c r="C4031">
        <v>7314</v>
      </c>
      <c r="D4031" t="s">
        <v>2001</v>
      </c>
      <c r="E4031" t="s">
        <v>5956</v>
      </c>
      <c r="F4031" t="s">
        <v>22</v>
      </c>
      <c r="G4031">
        <v>0</v>
      </c>
      <c r="H4031" t="s">
        <v>26</v>
      </c>
      <c r="I4031" t="s">
        <v>171</v>
      </c>
      <c r="J4031" t="s">
        <v>13770</v>
      </c>
      <c r="K4031" t="s">
        <v>1637</v>
      </c>
      <c r="L4031" t="s">
        <v>67</v>
      </c>
      <c r="M4031">
        <f t="shared" si="992"/>
        <v>0</v>
      </c>
      <c r="N4031" t="str">
        <f t="shared" si="993"/>
        <v>7.0M</v>
      </c>
      <c r="O4031">
        <f t="shared" si="994"/>
        <v>100000</v>
      </c>
      <c r="P4031" t="str">
        <f t="shared" si="995"/>
        <v>0</v>
      </c>
      <c r="Q4031" s="1" t="e">
        <f t="shared" si="996"/>
        <v>#VALUE!</v>
      </c>
      <c r="R4031">
        <f t="shared" si="997"/>
        <v>100000</v>
      </c>
      <c r="S4031">
        <v>0</v>
      </c>
      <c r="T4031" s="4">
        <v>1000000000</v>
      </c>
      <c r="U4031">
        <f t="shared" si="1007"/>
        <v>1E-4</v>
      </c>
      <c r="V4031">
        <f t="shared" si="998"/>
        <v>1E-3</v>
      </c>
      <c r="W4031">
        <f t="shared" si="999"/>
        <v>9.1999999999999993</v>
      </c>
      <c r="X4031" s="5" t="e">
        <f t="shared" si="1000"/>
        <v>#VALUE!</v>
      </c>
      <c r="Z4031">
        <v>40319</v>
      </c>
      <c r="AA4031">
        <v>43320</v>
      </c>
      <c r="AB4031" t="e">
        <f t="shared" si="1001"/>
        <v>#VALUE!</v>
      </c>
      <c r="AC4031" t="e">
        <f t="shared" si="1002"/>
        <v>#VALUE!</v>
      </c>
      <c r="AD4031">
        <v>0</v>
      </c>
      <c r="AE4031">
        <v>78158306</v>
      </c>
      <c r="AF4031">
        <f t="shared" si="1003"/>
        <v>9.3579305569903222E-5</v>
      </c>
      <c r="AG4031">
        <f t="shared" si="1004"/>
        <v>9.3579305569903228E-4</v>
      </c>
      <c r="AH4031" t="e">
        <f t="shared" si="1005"/>
        <v>#VALUE!</v>
      </c>
      <c r="AI4031">
        <f t="shared" si="1006"/>
        <v>4030</v>
      </c>
    </row>
    <row r="4032" spans="1:35" x14ac:dyDescent="0.3">
      <c r="A4032" t="s">
        <v>1923</v>
      </c>
      <c r="B4032">
        <v>4.3</v>
      </c>
      <c r="C4032">
        <v>139545</v>
      </c>
      <c r="D4032" t="s">
        <v>147</v>
      </c>
      <c r="E4032" t="s">
        <v>839</v>
      </c>
      <c r="F4032" t="s">
        <v>22</v>
      </c>
      <c r="G4032">
        <v>0</v>
      </c>
      <c r="H4032" t="s">
        <v>26</v>
      </c>
      <c r="I4032" t="s">
        <v>591</v>
      </c>
      <c r="J4032" t="s">
        <v>13539</v>
      </c>
      <c r="K4032" t="s">
        <v>1924</v>
      </c>
      <c r="L4032" t="s">
        <v>33</v>
      </c>
      <c r="M4032">
        <f t="shared" si="992"/>
        <v>0</v>
      </c>
      <c r="N4032" t="str">
        <f t="shared" si="993"/>
        <v>63M</v>
      </c>
      <c r="O4032">
        <f t="shared" si="994"/>
        <v>10000000</v>
      </c>
      <c r="P4032" t="str">
        <f t="shared" si="995"/>
        <v>0</v>
      </c>
      <c r="Q4032" s="1" t="e">
        <f t="shared" si="996"/>
        <v>#VALUE!</v>
      </c>
      <c r="R4032">
        <f t="shared" si="997"/>
        <v>10000000</v>
      </c>
      <c r="S4032">
        <v>0</v>
      </c>
      <c r="T4032" s="4">
        <v>1000000000</v>
      </c>
      <c r="U4032">
        <f t="shared" si="1007"/>
        <v>0.01</v>
      </c>
      <c r="V4032">
        <f t="shared" si="998"/>
        <v>0.1</v>
      </c>
      <c r="W4032">
        <f t="shared" si="999"/>
        <v>8.6</v>
      </c>
      <c r="X4032" s="5" t="e">
        <f t="shared" si="1000"/>
        <v>#VALUE!</v>
      </c>
      <c r="Z4032">
        <v>40319</v>
      </c>
      <c r="AA4032">
        <v>43320</v>
      </c>
      <c r="AB4032" t="e">
        <f t="shared" si="1001"/>
        <v>#VALUE!</v>
      </c>
      <c r="AC4032" t="e">
        <f t="shared" si="1002"/>
        <v>#VALUE!</v>
      </c>
      <c r="AD4032">
        <v>0</v>
      </c>
      <c r="AE4032">
        <v>78158306</v>
      </c>
      <c r="AF4032">
        <f t="shared" si="1003"/>
        <v>1.785414847655475E-3</v>
      </c>
      <c r="AG4032">
        <f t="shared" si="1004"/>
        <v>1.7854148476554751E-2</v>
      </c>
      <c r="AH4032" t="e">
        <f t="shared" si="1005"/>
        <v>#VALUE!</v>
      </c>
      <c r="AI4032">
        <f t="shared" si="1006"/>
        <v>4031</v>
      </c>
    </row>
    <row r="4033" spans="1:35" x14ac:dyDescent="0.3">
      <c r="A4033" t="s">
        <v>6749</v>
      </c>
      <c r="B4033">
        <v>4.3</v>
      </c>
      <c r="C4033">
        <v>1628</v>
      </c>
      <c r="D4033" t="s">
        <v>681</v>
      </c>
      <c r="E4033" t="s">
        <v>5956</v>
      </c>
      <c r="F4033" t="s">
        <v>22</v>
      </c>
      <c r="G4033">
        <v>0</v>
      </c>
      <c r="H4033" t="s">
        <v>26</v>
      </c>
      <c r="I4033" t="s">
        <v>35</v>
      </c>
      <c r="J4033" t="s">
        <v>13435</v>
      </c>
      <c r="K4033" t="s">
        <v>495</v>
      </c>
      <c r="L4033" t="s">
        <v>56</v>
      </c>
      <c r="M4033">
        <f t="shared" si="992"/>
        <v>0</v>
      </c>
      <c r="N4033" t="str">
        <f t="shared" si="993"/>
        <v>18M</v>
      </c>
      <c r="O4033">
        <f t="shared" si="994"/>
        <v>100000</v>
      </c>
      <c r="P4033" t="str">
        <f t="shared" si="995"/>
        <v>0</v>
      </c>
      <c r="Q4033" s="1" t="e">
        <f t="shared" si="996"/>
        <v>#VALUE!</v>
      </c>
      <c r="R4033">
        <f t="shared" si="997"/>
        <v>100000</v>
      </c>
      <c r="S4033">
        <v>0</v>
      </c>
      <c r="T4033" s="4">
        <v>1000000000</v>
      </c>
      <c r="U4033">
        <f t="shared" si="1007"/>
        <v>1E-4</v>
      </c>
      <c r="V4033">
        <f t="shared" si="998"/>
        <v>1E-3</v>
      </c>
      <c r="W4033">
        <f t="shared" si="999"/>
        <v>8.6</v>
      </c>
      <c r="X4033" s="5" t="e">
        <f t="shared" si="1000"/>
        <v>#VALUE!</v>
      </c>
      <c r="Z4033">
        <v>40319</v>
      </c>
      <c r="AA4033">
        <v>43320</v>
      </c>
      <c r="AB4033" t="e">
        <f t="shared" si="1001"/>
        <v>#VALUE!</v>
      </c>
      <c r="AC4033" t="e">
        <f t="shared" si="1002"/>
        <v>#VALUE!</v>
      </c>
      <c r="AD4033">
        <v>0</v>
      </c>
      <c r="AE4033">
        <v>78158306</v>
      </c>
      <c r="AF4033">
        <f t="shared" si="1003"/>
        <v>2.0829520025677118E-5</v>
      </c>
      <c r="AG4033">
        <f t="shared" si="1004"/>
        <v>2.0829520025677118E-4</v>
      </c>
      <c r="AH4033" t="e">
        <f t="shared" si="1005"/>
        <v>#VALUE!</v>
      </c>
      <c r="AI4033">
        <f t="shared" si="1006"/>
        <v>4032</v>
      </c>
    </row>
    <row r="4034" spans="1:35" x14ac:dyDescent="0.3">
      <c r="A4034" t="s">
        <v>7053</v>
      </c>
      <c r="B4034">
        <v>4.2</v>
      </c>
      <c r="C4034">
        <v>883</v>
      </c>
      <c r="D4034" t="s">
        <v>671</v>
      </c>
      <c r="E4034" t="s">
        <v>5956</v>
      </c>
      <c r="F4034" t="s">
        <v>22</v>
      </c>
      <c r="G4034">
        <v>0</v>
      </c>
      <c r="H4034" t="s">
        <v>26</v>
      </c>
      <c r="I4034" t="s">
        <v>448</v>
      </c>
      <c r="J4034" t="s">
        <v>13466</v>
      </c>
      <c r="K4034" t="s">
        <v>2661</v>
      </c>
      <c r="L4034" t="s">
        <v>67</v>
      </c>
      <c r="M4034">
        <f t="shared" ref="M4034:M4097" si="1008">IF(F4034="Free", 0, IF(F4034="Paid", 1, ""))</f>
        <v>0</v>
      </c>
      <c r="N4034" t="str">
        <f t="shared" ref="N4034:N4097" si="1009">IF(RIGHT(D4034,1)="M", D4034, IF(RIGHT(D4034,1)="k", TEXT(LEFT(D4034,LEN(D4034)-1)/1024,"0.00") &amp; "M", IF(D4034="Varies with device", "N/A", "")))</f>
        <v>6.5M</v>
      </c>
      <c r="O4034">
        <f t="shared" ref="O4034:O4097" si="1010">VALUE(SUBSTITUTE(SUBSTITUTE(E4034, "+", ""), ",", ""))</f>
        <v>100000</v>
      </c>
      <c r="P4034" t="str">
        <f t="shared" ref="P4034:P4097" si="1011">SUBSTITUTE(G4034, "$", "")</f>
        <v>0</v>
      </c>
      <c r="Q4034" s="1" t="e">
        <f t="shared" ref="Q4034:Q4097" si="1012">DATEVALUE(J4034)</f>
        <v>#VALUE!</v>
      </c>
      <c r="R4034">
        <f t="shared" ref="R4034:R4097" si="1013">IF(ISNUMBER(O4034), O4034, 0)</f>
        <v>100000</v>
      </c>
      <c r="S4034">
        <v>0</v>
      </c>
      <c r="T4034" s="4">
        <v>1000000000</v>
      </c>
      <c r="U4034">
        <f t="shared" si="1007"/>
        <v>1E-4</v>
      </c>
      <c r="V4034">
        <f t="shared" ref="V4034:V4097" si="1014">U4034 * 10</f>
        <v>1E-3</v>
      </c>
      <c r="W4034">
        <f t="shared" ref="W4034:W4097" si="1015">B4034*2</f>
        <v>8.4</v>
      </c>
      <c r="X4034" s="5" t="e">
        <f t="shared" ref="X4034:X4097" si="1016">Q4034 - $Y$2</f>
        <v>#VALUE!</v>
      </c>
      <c r="Z4034">
        <v>40319</v>
      </c>
      <c r="AA4034">
        <v>43320</v>
      </c>
      <c r="AB4034" t="e">
        <f t="shared" ref="AB4034:AB4097" si="1017">IF($AA$2 &lt;&gt; $Z$2, (X4034 - $Z$2) / ($AA$2 - $Z$2), NA())</f>
        <v>#VALUE!</v>
      </c>
      <c r="AC4034" t="e">
        <f t="shared" ref="AC4034:AC4097" si="1018">AB4034 * 10</f>
        <v>#VALUE!</v>
      </c>
      <c r="AD4034">
        <v>0</v>
      </c>
      <c r="AE4034">
        <v>78158306</v>
      </c>
      <c r="AF4034">
        <f t="shared" ref="AF4034:AF4097" si="1019">IF($AE$2 &lt;&gt; $AD$2, (C4034 - $AD$2) / ($AE$2 - $AD$2), NA())</f>
        <v>1.1297583650290475E-5</v>
      </c>
      <c r="AG4034">
        <f t="shared" ref="AG4034:AG4097" si="1020">AF4034*10</f>
        <v>1.1297583650290475E-4</v>
      </c>
      <c r="AH4034" t="e">
        <f t="shared" ref="AH4034:AH4097" si="1021">IF(W4034 &gt; 4,
   IF(V4034 &gt; 5,
      (V4034 * 2) + W4034 + AG4034 + AC4034,
      V4034 + W4034 + AG4034 + AC4034),
   V4034 + W4034 + AG4034 + AC4034)</f>
        <v>#VALUE!</v>
      </c>
      <c r="AI4034">
        <f t="shared" si="1006"/>
        <v>4033</v>
      </c>
    </row>
    <row r="4035" spans="1:35" x14ac:dyDescent="0.3">
      <c r="A4035" t="s">
        <v>2302</v>
      </c>
      <c r="B4035">
        <v>4</v>
      </c>
      <c r="C4035">
        <v>34428</v>
      </c>
      <c r="D4035" t="s">
        <v>125</v>
      </c>
      <c r="E4035" t="s">
        <v>839</v>
      </c>
      <c r="F4035" t="s">
        <v>22</v>
      </c>
      <c r="G4035">
        <v>0</v>
      </c>
      <c r="H4035" t="s">
        <v>26</v>
      </c>
      <c r="I4035" t="s">
        <v>448</v>
      </c>
      <c r="J4035" t="s">
        <v>13316</v>
      </c>
      <c r="K4035" t="s">
        <v>2303</v>
      </c>
      <c r="L4035" t="s">
        <v>104</v>
      </c>
      <c r="M4035">
        <f t="shared" si="1008"/>
        <v>0</v>
      </c>
      <c r="N4035" t="str">
        <f t="shared" si="1009"/>
        <v>15M</v>
      </c>
      <c r="O4035">
        <f t="shared" si="1010"/>
        <v>10000000</v>
      </c>
      <c r="P4035" t="str">
        <f t="shared" si="1011"/>
        <v>0</v>
      </c>
      <c r="Q4035" s="1" t="e">
        <f t="shared" si="1012"/>
        <v>#VALUE!</v>
      </c>
      <c r="R4035">
        <f t="shared" si="1013"/>
        <v>10000000</v>
      </c>
      <c r="S4035">
        <v>0</v>
      </c>
      <c r="T4035" s="4">
        <v>1000000000</v>
      </c>
      <c r="U4035">
        <f t="shared" si="1007"/>
        <v>0.01</v>
      </c>
      <c r="V4035">
        <f t="shared" si="1014"/>
        <v>0.1</v>
      </c>
      <c r="W4035">
        <f t="shared" si="1015"/>
        <v>8</v>
      </c>
      <c r="X4035" s="5" t="e">
        <f t="shared" si="1016"/>
        <v>#VALUE!</v>
      </c>
      <c r="Z4035">
        <v>40319</v>
      </c>
      <c r="AA4035">
        <v>43320</v>
      </c>
      <c r="AB4035" t="e">
        <f t="shared" si="1017"/>
        <v>#VALUE!</v>
      </c>
      <c r="AC4035" t="e">
        <f t="shared" si="1018"/>
        <v>#VALUE!</v>
      </c>
      <c r="AD4035">
        <v>0</v>
      </c>
      <c r="AE4035">
        <v>78158306</v>
      </c>
      <c r="AF4035">
        <f t="shared" si="1019"/>
        <v>4.4049061145209569E-4</v>
      </c>
      <c r="AG4035">
        <f t="shared" si="1020"/>
        <v>4.4049061145209571E-3</v>
      </c>
      <c r="AH4035" t="e">
        <f t="shared" si="1021"/>
        <v>#VALUE!</v>
      </c>
      <c r="AI4035">
        <f t="shared" ref="AI4035:AI4098" si="1022">ROW() - 1</f>
        <v>4034</v>
      </c>
    </row>
    <row r="4036" spans="1:35" x14ac:dyDescent="0.3">
      <c r="A4036" t="s">
        <v>9628</v>
      </c>
      <c r="B4036">
        <v>4.4000000000000004</v>
      </c>
      <c r="C4036">
        <v>77</v>
      </c>
      <c r="D4036" t="s">
        <v>1543</v>
      </c>
      <c r="E4036" t="s">
        <v>9431</v>
      </c>
      <c r="F4036" t="s">
        <v>22</v>
      </c>
      <c r="G4036">
        <v>0</v>
      </c>
      <c r="H4036" t="s">
        <v>26</v>
      </c>
      <c r="I4036" t="s">
        <v>927</v>
      </c>
      <c r="J4036" t="s">
        <v>13497</v>
      </c>
      <c r="K4036" t="s">
        <v>1878</v>
      </c>
      <c r="L4036" t="s">
        <v>104</v>
      </c>
      <c r="M4036">
        <f t="shared" si="1008"/>
        <v>0</v>
      </c>
      <c r="N4036" t="str">
        <f t="shared" si="1009"/>
        <v>6.9M</v>
      </c>
      <c r="O4036">
        <f t="shared" si="1010"/>
        <v>5000</v>
      </c>
      <c r="P4036" t="str">
        <f t="shared" si="1011"/>
        <v>0</v>
      </c>
      <c r="Q4036" s="1" t="e">
        <f t="shared" si="1012"/>
        <v>#VALUE!</v>
      </c>
      <c r="R4036">
        <f t="shared" si="1013"/>
        <v>5000</v>
      </c>
      <c r="S4036">
        <v>0</v>
      </c>
      <c r="T4036" s="4">
        <v>1000000000</v>
      </c>
      <c r="U4036">
        <f t="shared" si="1007"/>
        <v>5.0000000000000004E-6</v>
      </c>
      <c r="V4036">
        <f t="shared" si="1014"/>
        <v>5.0000000000000002E-5</v>
      </c>
      <c r="W4036">
        <f t="shared" si="1015"/>
        <v>8.8000000000000007</v>
      </c>
      <c r="X4036" s="5" t="e">
        <f t="shared" si="1016"/>
        <v>#VALUE!</v>
      </c>
      <c r="Z4036">
        <v>40319</v>
      </c>
      <c r="AA4036">
        <v>43320</v>
      </c>
      <c r="AB4036" t="e">
        <f t="shared" si="1017"/>
        <v>#VALUE!</v>
      </c>
      <c r="AC4036" t="e">
        <f t="shared" si="1018"/>
        <v>#VALUE!</v>
      </c>
      <c r="AD4036">
        <v>0</v>
      </c>
      <c r="AE4036">
        <v>78158306</v>
      </c>
      <c r="AF4036">
        <f t="shared" si="1019"/>
        <v>9.8518000121445825E-7</v>
      </c>
      <c r="AG4036">
        <f t="shared" si="1020"/>
        <v>9.8518000121445816E-6</v>
      </c>
      <c r="AH4036" t="e">
        <f t="shared" si="1021"/>
        <v>#VALUE!</v>
      </c>
      <c r="AI4036">
        <f t="shared" si="1022"/>
        <v>4035</v>
      </c>
    </row>
    <row r="4037" spans="1:35" x14ac:dyDescent="0.3">
      <c r="A4037" t="s">
        <v>10303</v>
      </c>
      <c r="B4037">
        <v>4.0999999999999996</v>
      </c>
      <c r="C4037">
        <v>41</v>
      </c>
      <c r="D4037" t="s">
        <v>399</v>
      </c>
      <c r="E4037" t="s">
        <v>10032</v>
      </c>
      <c r="F4037" t="s">
        <v>22</v>
      </c>
      <c r="G4037">
        <v>0</v>
      </c>
      <c r="H4037" t="s">
        <v>26</v>
      </c>
      <c r="I4037" t="s">
        <v>171</v>
      </c>
      <c r="J4037" t="s">
        <v>13339</v>
      </c>
      <c r="K4037" t="s">
        <v>10304</v>
      </c>
      <c r="L4037" t="s">
        <v>119</v>
      </c>
      <c r="M4037">
        <f t="shared" si="1008"/>
        <v>0</v>
      </c>
      <c r="N4037" t="str">
        <f t="shared" si="1009"/>
        <v>25M</v>
      </c>
      <c r="O4037">
        <f t="shared" si="1010"/>
        <v>1000</v>
      </c>
      <c r="P4037" t="str">
        <f t="shared" si="1011"/>
        <v>0</v>
      </c>
      <c r="Q4037" s="1" t="e">
        <f t="shared" si="1012"/>
        <v>#VALUE!</v>
      </c>
      <c r="R4037">
        <f t="shared" si="1013"/>
        <v>1000</v>
      </c>
      <c r="S4037">
        <v>0</v>
      </c>
      <c r="T4037" s="4">
        <v>1000000000</v>
      </c>
      <c r="U4037">
        <f t="shared" si="1007"/>
        <v>9.9999999999999995E-7</v>
      </c>
      <c r="V4037">
        <f t="shared" si="1014"/>
        <v>9.9999999999999991E-6</v>
      </c>
      <c r="W4037">
        <f t="shared" si="1015"/>
        <v>8.1999999999999993</v>
      </c>
      <c r="X4037" s="5" t="e">
        <f t="shared" si="1016"/>
        <v>#VALUE!</v>
      </c>
      <c r="Z4037">
        <v>40319</v>
      </c>
      <c r="AA4037">
        <v>43320</v>
      </c>
      <c r="AB4037" t="e">
        <f t="shared" si="1017"/>
        <v>#VALUE!</v>
      </c>
      <c r="AC4037" t="e">
        <f t="shared" si="1018"/>
        <v>#VALUE!</v>
      </c>
      <c r="AD4037">
        <v>0</v>
      </c>
      <c r="AE4037">
        <v>78158306</v>
      </c>
      <c r="AF4037">
        <f t="shared" si="1019"/>
        <v>5.2457636428302319E-7</v>
      </c>
      <c r="AG4037">
        <f t="shared" si="1020"/>
        <v>5.2457636428302319E-6</v>
      </c>
      <c r="AH4037" t="e">
        <f t="shared" si="1021"/>
        <v>#VALUE!</v>
      </c>
      <c r="AI4037">
        <f t="shared" si="1022"/>
        <v>4036</v>
      </c>
    </row>
    <row r="4038" spans="1:35" x14ac:dyDescent="0.3">
      <c r="A4038" t="s">
        <v>5567</v>
      </c>
      <c r="B4038">
        <v>4.0999999999999996</v>
      </c>
      <c r="C4038">
        <v>6601</v>
      </c>
      <c r="D4038" t="s">
        <v>616</v>
      </c>
      <c r="E4038" t="s">
        <v>5276</v>
      </c>
      <c r="F4038" t="s">
        <v>22</v>
      </c>
      <c r="G4038">
        <v>0</v>
      </c>
      <c r="H4038" t="s">
        <v>26</v>
      </c>
      <c r="I4038" t="s">
        <v>27</v>
      </c>
      <c r="J4038" t="s">
        <v>13334</v>
      </c>
      <c r="K4038" t="s">
        <v>674</v>
      </c>
      <c r="L4038" t="s">
        <v>33</v>
      </c>
      <c r="M4038">
        <f t="shared" si="1008"/>
        <v>0</v>
      </c>
      <c r="N4038" t="str">
        <f t="shared" si="1009"/>
        <v>31M</v>
      </c>
      <c r="O4038">
        <f t="shared" si="1010"/>
        <v>500000</v>
      </c>
      <c r="P4038" t="str">
        <f t="shared" si="1011"/>
        <v>0</v>
      </c>
      <c r="Q4038" s="1" t="e">
        <f t="shared" si="1012"/>
        <v>#VALUE!</v>
      </c>
      <c r="R4038">
        <f t="shared" si="1013"/>
        <v>500000</v>
      </c>
      <c r="S4038">
        <v>0</v>
      </c>
      <c r="T4038" s="4">
        <v>1000000000</v>
      </c>
      <c r="U4038">
        <f t="shared" si="1007"/>
        <v>5.0000000000000001E-4</v>
      </c>
      <c r="V4038">
        <f t="shared" si="1014"/>
        <v>5.0000000000000001E-3</v>
      </c>
      <c r="W4038">
        <f t="shared" si="1015"/>
        <v>8.1999999999999993</v>
      </c>
      <c r="X4038" s="5" t="e">
        <f t="shared" si="1016"/>
        <v>#VALUE!</v>
      </c>
      <c r="Z4038">
        <v>40319</v>
      </c>
      <c r="AA4038">
        <v>43320</v>
      </c>
      <c r="AB4038" t="e">
        <f t="shared" si="1017"/>
        <v>#VALUE!</v>
      </c>
      <c r="AC4038" t="e">
        <f t="shared" si="1018"/>
        <v>#VALUE!</v>
      </c>
      <c r="AD4038">
        <v>0</v>
      </c>
      <c r="AE4038">
        <v>78158306</v>
      </c>
      <c r="AF4038">
        <f t="shared" si="1019"/>
        <v>8.4456794649566736E-5</v>
      </c>
      <c r="AG4038">
        <f t="shared" si="1020"/>
        <v>8.4456794649566738E-4</v>
      </c>
      <c r="AH4038" t="e">
        <f t="shared" si="1021"/>
        <v>#VALUE!</v>
      </c>
      <c r="AI4038">
        <f t="shared" si="1022"/>
        <v>4037</v>
      </c>
    </row>
    <row r="4039" spans="1:35" x14ac:dyDescent="0.3">
      <c r="A4039" t="s">
        <v>5758</v>
      </c>
      <c r="B4039">
        <v>4.4000000000000004</v>
      </c>
      <c r="C4039">
        <v>3344</v>
      </c>
      <c r="D4039" t="s">
        <v>489</v>
      </c>
      <c r="E4039" t="s">
        <v>5276</v>
      </c>
      <c r="F4039" t="s">
        <v>22</v>
      </c>
      <c r="G4039">
        <v>0</v>
      </c>
      <c r="H4039" t="s">
        <v>26</v>
      </c>
      <c r="I4039" t="s">
        <v>31</v>
      </c>
      <c r="J4039" t="s">
        <v>13621</v>
      </c>
      <c r="K4039">
        <v>2.1</v>
      </c>
      <c r="L4039" t="s">
        <v>67</v>
      </c>
      <c r="M4039">
        <f t="shared" si="1008"/>
        <v>0</v>
      </c>
      <c r="N4039" t="str">
        <f t="shared" si="1009"/>
        <v>36M</v>
      </c>
      <c r="O4039">
        <f t="shared" si="1010"/>
        <v>500000</v>
      </c>
      <c r="P4039" t="str">
        <f t="shared" si="1011"/>
        <v>0</v>
      </c>
      <c r="Q4039" s="1" t="e">
        <f t="shared" si="1012"/>
        <v>#VALUE!</v>
      </c>
      <c r="R4039">
        <f t="shared" si="1013"/>
        <v>500000</v>
      </c>
      <c r="S4039">
        <v>0</v>
      </c>
      <c r="T4039" s="4">
        <v>1000000000</v>
      </c>
      <c r="U4039">
        <f t="shared" ref="U4039:U4102" si="1023">IF(T4039 &lt;&gt; S4039, (R4039 - S4039) / (T4039 - S4039), NA())</f>
        <v>5.0000000000000001E-4</v>
      </c>
      <c r="V4039">
        <f t="shared" si="1014"/>
        <v>5.0000000000000001E-3</v>
      </c>
      <c r="W4039">
        <f t="shared" si="1015"/>
        <v>8.8000000000000007</v>
      </c>
      <c r="X4039" s="5" t="e">
        <f t="shared" si="1016"/>
        <v>#VALUE!</v>
      </c>
      <c r="Z4039">
        <v>40319</v>
      </c>
      <c r="AA4039">
        <v>43320</v>
      </c>
      <c r="AB4039" t="e">
        <f t="shared" si="1017"/>
        <v>#VALUE!</v>
      </c>
      <c r="AC4039" t="e">
        <f t="shared" si="1018"/>
        <v>#VALUE!</v>
      </c>
      <c r="AD4039">
        <v>0</v>
      </c>
      <c r="AE4039">
        <v>78158306</v>
      </c>
      <c r="AF4039">
        <f t="shared" si="1019"/>
        <v>4.2784960052742189E-5</v>
      </c>
      <c r="AG4039">
        <f t="shared" si="1020"/>
        <v>4.278496005274219E-4</v>
      </c>
      <c r="AH4039" t="e">
        <f t="shared" si="1021"/>
        <v>#VALUE!</v>
      </c>
      <c r="AI4039">
        <f t="shared" si="1022"/>
        <v>4038</v>
      </c>
    </row>
    <row r="4040" spans="1:35" x14ac:dyDescent="0.3">
      <c r="A4040" t="s">
        <v>2131</v>
      </c>
      <c r="B4040">
        <v>4.3</v>
      </c>
      <c r="C4040">
        <v>86481</v>
      </c>
      <c r="D4040" t="s">
        <v>836</v>
      </c>
      <c r="E4040" t="s">
        <v>839</v>
      </c>
      <c r="F4040" t="s">
        <v>22</v>
      </c>
      <c r="G4040">
        <v>0</v>
      </c>
      <c r="H4040" t="s">
        <v>26</v>
      </c>
      <c r="I4040" t="s">
        <v>169</v>
      </c>
      <c r="J4040" t="s">
        <v>13448</v>
      </c>
      <c r="K4040" t="s">
        <v>2132</v>
      </c>
      <c r="L4040" t="s">
        <v>67</v>
      </c>
      <c r="M4040">
        <f t="shared" si="1008"/>
        <v>0</v>
      </c>
      <c r="N4040" t="str">
        <f t="shared" si="1009"/>
        <v>8.6M</v>
      </c>
      <c r="O4040">
        <f t="shared" si="1010"/>
        <v>10000000</v>
      </c>
      <c r="P4040" t="str">
        <f t="shared" si="1011"/>
        <v>0</v>
      </c>
      <c r="Q4040" s="1" t="e">
        <f t="shared" si="1012"/>
        <v>#VALUE!</v>
      </c>
      <c r="R4040">
        <f t="shared" si="1013"/>
        <v>10000000</v>
      </c>
      <c r="S4040">
        <v>0</v>
      </c>
      <c r="T4040" s="4">
        <v>1000000000</v>
      </c>
      <c r="U4040">
        <f t="shared" si="1023"/>
        <v>0.01</v>
      </c>
      <c r="V4040">
        <f t="shared" si="1014"/>
        <v>0.1</v>
      </c>
      <c r="W4040">
        <f t="shared" si="1015"/>
        <v>8.6</v>
      </c>
      <c r="X4040" s="5" t="e">
        <f t="shared" si="1016"/>
        <v>#VALUE!</v>
      </c>
      <c r="Z4040">
        <v>40319</v>
      </c>
      <c r="AA4040">
        <v>43320</v>
      </c>
      <c r="AB4040" t="e">
        <f t="shared" si="1017"/>
        <v>#VALUE!</v>
      </c>
      <c r="AC4040" t="e">
        <f t="shared" si="1018"/>
        <v>#VALUE!</v>
      </c>
      <c r="AD4040">
        <v>0</v>
      </c>
      <c r="AE4040">
        <v>78158306</v>
      </c>
      <c r="AF4040">
        <f t="shared" si="1019"/>
        <v>1.1064850868185397E-3</v>
      </c>
      <c r="AG4040">
        <f t="shared" si="1020"/>
        <v>1.1064850868185396E-2</v>
      </c>
      <c r="AH4040" t="e">
        <f t="shared" si="1021"/>
        <v>#VALUE!</v>
      </c>
      <c r="AI4040">
        <f t="shared" si="1022"/>
        <v>4039</v>
      </c>
    </row>
    <row r="4041" spans="1:35" x14ac:dyDescent="0.3">
      <c r="A4041" t="s">
        <v>11238</v>
      </c>
      <c r="B4041">
        <v>4.8</v>
      </c>
      <c r="C4041">
        <v>16</v>
      </c>
      <c r="D4041" t="s">
        <v>1000</v>
      </c>
      <c r="E4041" t="s">
        <v>11147</v>
      </c>
      <c r="F4041" t="s">
        <v>849</v>
      </c>
      <c r="G4041" t="s">
        <v>3301</v>
      </c>
      <c r="H4041" t="s">
        <v>26</v>
      </c>
      <c r="I4041" t="s">
        <v>42</v>
      </c>
      <c r="J4041" t="s">
        <v>13831</v>
      </c>
      <c r="K4041">
        <v>1</v>
      </c>
      <c r="L4041" t="s">
        <v>150</v>
      </c>
      <c r="M4041">
        <f t="shared" si="1008"/>
        <v>1</v>
      </c>
      <c r="N4041" t="str">
        <f t="shared" si="1009"/>
        <v>8.9M</v>
      </c>
      <c r="O4041">
        <f t="shared" si="1010"/>
        <v>500</v>
      </c>
      <c r="P4041" t="str">
        <f t="shared" si="1011"/>
        <v>1.99</v>
      </c>
      <c r="Q4041" s="1" t="e">
        <f t="shared" si="1012"/>
        <v>#VALUE!</v>
      </c>
      <c r="R4041">
        <f t="shared" si="1013"/>
        <v>500</v>
      </c>
      <c r="S4041">
        <v>0</v>
      </c>
      <c r="T4041" s="4">
        <v>1000000000</v>
      </c>
      <c r="U4041">
        <f t="shared" si="1023"/>
        <v>4.9999999999999998E-7</v>
      </c>
      <c r="V4041">
        <f t="shared" si="1014"/>
        <v>4.9999999999999996E-6</v>
      </c>
      <c r="W4041">
        <f t="shared" si="1015"/>
        <v>9.6</v>
      </c>
      <c r="X4041" s="5" t="e">
        <f t="shared" si="1016"/>
        <v>#VALUE!</v>
      </c>
      <c r="Z4041">
        <v>40319</v>
      </c>
      <c r="AA4041">
        <v>43320</v>
      </c>
      <c r="AB4041" t="e">
        <f t="shared" si="1017"/>
        <v>#VALUE!</v>
      </c>
      <c r="AC4041" t="e">
        <f t="shared" si="1018"/>
        <v>#VALUE!</v>
      </c>
      <c r="AD4041">
        <v>0</v>
      </c>
      <c r="AE4041">
        <v>78158306</v>
      </c>
      <c r="AF4041">
        <f t="shared" si="1019"/>
        <v>2.0471272752508224E-7</v>
      </c>
      <c r="AG4041">
        <f t="shared" si="1020"/>
        <v>2.0471272752508223E-6</v>
      </c>
      <c r="AH4041" t="e">
        <f t="shared" si="1021"/>
        <v>#VALUE!</v>
      </c>
      <c r="AI4041">
        <f t="shared" si="1022"/>
        <v>4040</v>
      </c>
    </row>
    <row r="4042" spans="1:35" x14ac:dyDescent="0.3">
      <c r="A4042" t="s">
        <v>8381</v>
      </c>
      <c r="B4042">
        <v>4.0999999999999996</v>
      </c>
      <c r="C4042">
        <v>389</v>
      </c>
      <c r="D4042" t="s">
        <v>20</v>
      </c>
      <c r="E4042" t="s">
        <v>8077</v>
      </c>
      <c r="F4042" t="s">
        <v>22</v>
      </c>
      <c r="G4042">
        <v>0</v>
      </c>
      <c r="H4042" t="s">
        <v>23</v>
      </c>
      <c r="I4042" t="s">
        <v>585</v>
      </c>
      <c r="J4042" t="s">
        <v>13337</v>
      </c>
      <c r="K4042" t="s">
        <v>8382</v>
      </c>
      <c r="L4042" t="s">
        <v>20</v>
      </c>
      <c r="M4042">
        <f t="shared" si="1008"/>
        <v>0</v>
      </c>
      <c r="N4042" t="str">
        <f t="shared" si="1009"/>
        <v>N/A</v>
      </c>
      <c r="O4042">
        <f t="shared" si="1010"/>
        <v>10000</v>
      </c>
      <c r="P4042" t="str">
        <f t="shared" si="1011"/>
        <v>0</v>
      </c>
      <c r="Q4042" s="1" t="e">
        <f t="shared" si="1012"/>
        <v>#VALUE!</v>
      </c>
      <c r="R4042">
        <f t="shared" si="1013"/>
        <v>10000</v>
      </c>
      <c r="S4042">
        <v>0</v>
      </c>
      <c r="T4042" s="4">
        <v>1000000000</v>
      </c>
      <c r="U4042">
        <f t="shared" si="1023"/>
        <v>1.0000000000000001E-5</v>
      </c>
      <c r="V4042">
        <f t="shared" si="1014"/>
        <v>1E-4</v>
      </c>
      <c r="W4042">
        <f t="shared" si="1015"/>
        <v>8.1999999999999993</v>
      </c>
      <c r="X4042" s="5" t="e">
        <f t="shared" si="1016"/>
        <v>#VALUE!</v>
      </c>
      <c r="Z4042">
        <v>40319</v>
      </c>
      <c r="AA4042">
        <v>43320</v>
      </c>
      <c r="AB4042" t="e">
        <f t="shared" si="1017"/>
        <v>#VALUE!</v>
      </c>
      <c r="AC4042" t="e">
        <f t="shared" si="1018"/>
        <v>#VALUE!</v>
      </c>
      <c r="AD4042">
        <v>0</v>
      </c>
      <c r="AE4042">
        <v>78158306</v>
      </c>
      <c r="AF4042">
        <f t="shared" si="1019"/>
        <v>4.9770781879535617E-6</v>
      </c>
      <c r="AG4042">
        <f t="shared" si="1020"/>
        <v>4.9770781879535617E-5</v>
      </c>
      <c r="AH4042" t="e">
        <f t="shared" si="1021"/>
        <v>#VALUE!</v>
      </c>
      <c r="AI4042">
        <f t="shared" si="1022"/>
        <v>4041</v>
      </c>
    </row>
    <row r="4043" spans="1:35" x14ac:dyDescent="0.3">
      <c r="A4043" t="s">
        <v>2266</v>
      </c>
      <c r="B4043">
        <v>4.2</v>
      </c>
      <c r="C4043">
        <v>44829</v>
      </c>
      <c r="D4043" t="s">
        <v>652</v>
      </c>
      <c r="E4043" t="s">
        <v>839</v>
      </c>
      <c r="F4043" t="s">
        <v>22</v>
      </c>
      <c r="G4043">
        <v>0</v>
      </c>
      <c r="H4043" t="s">
        <v>23</v>
      </c>
      <c r="I4043" t="s">
        <v>811</v>
      </c>
      <c r="J4043" t="s">
        <v>13415</v>
      </c>
      <c r="K4043">
        <v>3.8</v>
      </c>
      <c r="L4043" t="s">
        <v>33</v>
      </c>
      <c r="M4043">
        <f t="shared" si="1008"/>
        <v>0</v>
      </c>
      <c r="N4043" t="str">
        <f t="shared" si="1009"/>
        <v>20M</v>
      </c>
      <c r="O4043">
        <f t="shared" si="1010"/>
        <v>10000000</v>
      </c>
      <c r="P4043" t="str">
        <f t="shared" si="1011"/>
        <v>0</v>
      </c>
      <c r="Q4043" s="1" t="e">
        <f t="shared" si="1012"/>
        <v>#VALUE!</v>
      </c>
      <c r="R4043">
        <f t="shared" si="1013"/>
        <v>10000000</v>
      </c>
      <c r="S4043">
        <v>0</v>
      </c>
      <c r="T4043" s="4">
        <v>1000000000</v>
      </c>
      <c r="U4043">
        <f t="shared" si="1023"/>
        <v>0.01</v>
      </c>
      <c r="V4043">
        <f t="shared" si="1014"/>
        <v>0.1</v>
      </c>
      <c r="W4043">
        <f t="shared" si="1015"/>
        <v>8.4</v>
      </c>
      <c r="X4043" s="5" t="e">
        <f t="shared" si="1016"/>
        <v>#VALUE!</v>
      </c>
      <c r="Z4043">
        <v>40319</v>
      </c>
      <c r="AA4043">
        <v>43320</v>
      </c>
      <c r="AB4043" t="e">
        <f t="shared" si="1017"/>
        <v>#VALUE!</v>
      </c>
      <c r="AC4043" t="e">
        <f t="shared" si="1018"/>
        <v>#VALUE!</v>
      </c>
      <c r="AD4043">
        <v>0</v>
      </c>
      <c r="AE4043">
        <v>78158306</v>
      </c>
      <c r="AF4043">
        <f t="shared" si="1019"/>
        <v>5.7356667888886945E-4</v>
      </c>
      <c r="AG4043">
        <f t="shared" si="1020"/>
        <v>5.7356667888886943E-3</v>
      </c>
      <c r="AH4043" t="e">
        <f t="shared" si="1021"/>
        <v>#VALUE!</v>
      </c>
      <c r="AI4043">
        <f t="shared" si="1022"/>
        <v>4042</v>
      </c>
    </row>
    <row r="4044" spans="1:35" x14ac:dyDescent="0.3">
      <c r="A4044" t="s">
        <v>5642</v>
      </c>
      <c r="B4044">
        <v>4.0999999999999996</v>
      </c>
      <c r="C4044">
        <v>5285</v>
      </c>
      <c r="D4044" t="s">
        <v>1362</v>
      </c>
      <c r="E4044" t="s">
        <v>5276</v>
      </c>
      <c r="F4044" t="s">
        <v>22</v>
      </c>
      <c r="G4044">
        <v>0</v>
      </c>
      <c r="H4044" t="s">
        <v>26</v>
      </c>
      <c r="I4044" t="s">
        <v>24</v>
      </c>
      <c r="J4044" t="s">
        <v>13392</v>
      </c>
      <c r="K4044" t="s">
        <v>1225</v>
      </c>
      <c r="L4044" t="s">
        <v>33</v>
      </c>
      <c r="M4044">
        <f t="shared" si="1008"/>
        <v>0</v>
      </c>
      <c r="N4044" t="str">
        <f t="shared" si="1009"/>
        <v>4.0M</v>
      </c>
      <c r="O4044">
        <f t="shared" si="1010"/>
        <v>500000</v>
      </c>
      <c r="P4044" t="str">
        <f t="shared" si="1011"/>
        <v>0</v>
      </c>
      <c r="Q4044" s="1" t="e">
        <f t="shared" si="1012"/>
        <v>#VALUE!</v>
      </c>
      <c r="R4044">
        <f t="shared" si="1013"/>
        <v>500000</v>
      </c>
      <c r="S4044">
        <v>0</v>
      </c>
      <c r="T4044" s="4">
        <v>1000000000</v>
      </c>
      <c r="U4044">
        <f t="shared" si="1023"/>
        <v>5.0000000000000001E-4</v>
      </c>
      <c r="V4044">
        <f t="shared" si="1014"/>
        <v>5.0000000000000001E-3</v>
      </c>
      <c r="W4044">
        <f t="shared" si="1015"/>
        <v>8.1999999999999993</v>
      </c>
      <c r="X4044" s="5" t="e">
        <f t="shared" si="1016"/>
        <v>#VALUE!</v>
      </c>
      <c r="Z4044">
        <v>40319</v>
      </c>
      <c r="AA4044">
        <v>43320</v>
      </c>
      <c r="AB4044" t="e">
        <f t="shared" si="1017"/>
        <v>#VALUE!</v>
      </c>
      <c r="AC4044" t="e">
        <f t="shared" si="1018"/>
        <v>#VALUE!</v>
      </c>
      <c r="AD4044">
        <v>0</v>
      </c>
      <c r="AE4044">
        <v>78158306</v>
      </c>
      <c r="AF4044">
        <f t="shared" si="1019"/>
        <v>6.7619172810628726E-5</v>
      </c>
      <c r="AG4044">
        <f t="shared" si="1020"/>
        <v>6.7619172810628732E-4</v>
      </c>
      <c r="AH4044" t="e">
        <f t="shared" si="1021"/>
        <v>#VALUE!</v>
      </c>
      <c r="AI4044">
        <f t="shared" si="1022"/>
        <v>4043</v>
      </c>
    </row>
    <row r="4045" spans="1:35" x14ac:dyDescent="0.3">
      <c r="A4045" t="s">
        <v>5782</v>
      </c>
      <c r="B4045">
        <v>4.4000000000000004</v>
      </c>
      <c r="C4045">
        <v>3017</v>
      </c>
      <c r="D4045" t="s">
        <v>337</v>
      </c>
      <c r="E4045" t="s">
        <v>5276</v>
      </c>
      <c r="F4045" t="s">
        <v>22</v>
      </c>
      <c r="G4045">
        <v>0</v>
      </c>
      <c r="H4045" t="s">
        <v>72</v>
      </c>
      <c r="I4045" t="s">
        <v>133</v>
      </c>
      <c r="J4045" t="s">
        <v>13583</v>
      </c>
      <c r="K4045" t="s">
        <v>2187</v>
      </c>
      <c r="L4045" t="s">
        <v>217</v>
      </c>
      <c r="M4045">
        <f t="shared" si="1008"/>
        <v>0</v>
      </c>
      <c r="N4045" t="str">
        <f t="shared" si="1009"/>
        <v>39M</v>
      </c>
      <c r="O4045">
        <f t="shared" si="1010"/>
        <v>500000</v>
      </c>
      <c r="P4045" t="str">
        <f t="shared" si="1011"/>
        <v>0</v>
      </c>
      <c r="Q4045" s="1" t="e">
        <f t="shared" si="1012"/>
        <v>#VALUE!</v>
      </c>
      <c r="R4045">
        <f t="shared" si="1013"/>
        <v>500000</v>
      </c>
      <c r="S4045">
        <v>0</v>
      </c>
      <c r="T4045" s="4">
        <v>1000000000</v>
      </c>
      <c r="U4045">
        <f t="shared" si="1023"/>
        <v>5.0000000000000001E-4</v>
      </c>
      <c r="V4045">
        <f t="shared" si="1014"/>
        <v>5.0000000000000001E-3</v>
      </c>
      <c r="W4045">
        <f t="shared" si="1015"/>
        <v>8.8000000000000007</v>
      </c>
      <c r="X4045" s="5" t="e">
        <f t="shared" si="1016"/>
        <v>#VALUE!</v>
      </c>
      <c r="Z4045">
        <v>40319</v>
      </c>
      <c r="AA4045">
        <v>43320</v>
      </c>
      <c r="AB4045" t="e">
        <f t="shared" si="1017"/>
        <v>#VALUE!</v>
      </c>
      <c r="AC4045" t="e">
        <f t="shared" si="1018"/>
        <v>#VALUE!</v>
      </c>
      <c r="AD4045">
        <v>0</v>
      </c>
      <c r="AE4045">
        <v>78158306</v>
      </c>
      <c r="AF4045">
        <f t="shared" si="1019"/>
        <v>3.8601143683948317E-5</v>
      </c>
      <c r="AG4045">
        <f t="shared" si="1020"/>
        <v>3.8601143683948317E-4</v>
      </c>
      <c r="AH4045" t="e">
        <f t="shared" si="1021"/>
        <v>#VALUE!</v>
      </c>
      <c r="AI4045">
        <f t="shared" si="1022"/>
        <v>4044</v>
      </c>
    </row>
    <row r="4046" spans="1:35" x14ac:dyDescent="0.3">
      <c r="A4046" t="s">
        <v>6929</v>
      </c>
      <c r="B4046">
        <v>4.7</v>
      </c>
      <c r="C4046">
        <v>1115</v>
      </c>
      <c r="D4046" t="s">
        <v>337</v>
      </c>
      <c r="E4046" t="s">
        <v>5956</v>
      </c>
      <c r="F4046" t="s">
        <v>22</v>
      </c>
      <c r="G4046">
        <v>0</v>
      </c>
      <c r="H4046" t="s">
        <v>26</v>
      </c>
      <c r="I4046" t="s">
        <v>31</v>
      </c>
      <c r="J4046" t="s">
        <v>13832</v>
      </c>
      <c r="K4046">
        <v>1</v>
      </c>
      <c r="L4046" t="s">
        <v>217</v>
      </c>
      <c r="M4046">
        <f t="shared" si="1008"/>
        <v>0</v>
      </c>
      <c r="N4046" t="str">
        <f t="shared" si="1009"/>
        <v>39M</v>
      </c>
      <c r="O4046">
        <f t="shared" si="1010"/>
        <v>100000</v>
      </c>
      <c r="P4046" t="str">
        <f t="shared" si="1011"/>
        <v>0</v>
      </c>
      <c r="Q4046" s="1" t="e">
        <f t="shared" si="1012"/>
        <v>#VALUE!</v>
      </c>
      <c r="R4046">
        <f t="shared" si="1013"/>
        <v>100000</v>
      </c>
      <c r="S4046">
        <v>0</v>
      </c>
      <c r="T4046" s="4">
        <v>1000000000</v>
      </c>
      <c r="U4046">
        <f t="shared" si="1023"/>
        <v>1E-4</v>
      </c>
      <c r="V4046">
        <f t="shared" si="1014"/>
        <v>1E-3</v>
      </c>
      <c r="W4046">
        <f t="shared" si="1015"/>
        <v>9.4</v>
      </c>
      <c r="X4046" s="5" t="e">
        <f t="shared" si="1016"/>
        <v>#VALUE!</v>
      </c>
      <c r="Z4046">
        <v>40319</v>
      </c>
      <c r="AA4046">
        <v>43320</v>
      </c>
      <c r="AB4046" t="e">
        <f t="shared" si="1017"/>
        <v>#VALUE!</v>
      </c>
      <c r="AC4046" t="e">
        <f t="shared" si="1018"/>
        <v>#VALUE!</v>
      </c>
      <c r="AD4046">
        <v>0</v>
      </c>
      <c r="AE4046">
        <v>78158306</v>
      </c>
      <c r="AF4046">
        <f t="shared" si="1019"/>
        <v>1.4265918199404169E-5</v>
      </c>
      <c r="AG4046">
        <f t="shared" si="1020"/>
        <v>1.4265918199404169E-4</v>
      </c>
      <c r="AH4046" t="e">
        <f t="shared" si="1021"/>
        <v>#VALUE!</v>
      </c>
      <c r="AI4046">
        <f t="shared" si="1022"/>
        <v>4045</v>
      </c>
    </row>
    <row r="4047" spans="1:35" x14ac:dyDescent="0.3">
      <c r="A4047" t="s">
        <v>7391</v>
      </c>
      <c r="B4047">
        <v>4.0999999999999996</v>
      </c>
      <c r="C4047">
        <v>278</v>
      </c>
      <c r="D4047" t="s">
        <v>1394</v>
      </c>
      <c r="E4047" t="s">
        <v>5956</v>
      </c>
      <c r="F4047" t="s">
        <v>22</v>
      </c>
      <c r="G4047">
        <v>0</v>
      </c>
      <c r="H4047" t="s">
        <v>26</v>
      </c>
      <c r="I4047" t="s">
        <v>40</v>
      </c>
      <c r="J4047" t="s">
        <v>13334</v>
      </c>
      <c r="K4047" t="s">
        <v>5828</v>
      </c>
      <c r="L4047" t="s">
        <v>67</v>
      </c>
      <c r="M4047">
        <f t="shared" si="1008"/>
        <v>0</v>
      </c>
      <c r="N4047" t="str">
        <f t="shared" si="1009"/>
        <v>2.8M</v>
      </c>
      <c r="O4047">
        <f t="shared" si="1010"/>
        <v>100000</v>
      </c>
      <c r="P4047" t="str">
        <f t="shared" si="1011"/>
        <v>0</v>
      </c>
      <c r="Q4047" s="1" t="e">
        <f t="shared" si="1012"/>
        <v>#VALUE!</v>
      </c>
      <c r="R4047">
        <f t="shared" si="1013"/>
        <v>100000</v>
      </c>
      <c r="S4047">
        <v>0</v>
      </c>
      <c r="T4047" s="4">
        <v>1000000000</v>
      </c>
      <c r="U4047">
        <f t="shared" si="1023"/>
        <v>1E-4</v>
      </c>
      <c r="V4047">
        <f t="shared" si="1014"/>
        <v>1E-3</v>
      </c>
      <c r="W4047">
        <f t="shared" si="1015"/>
        <v>8.1999999999999993</v>
      </c>
      <c r="X4047" s="5" t="e">
        <f t="shared" si="1016"/>
        <v>#VALUE!</v>
      </c>
      <c r="Z4047">
        <v>40319</v>
      </c>
      <c r="AA4047">
        <v>43320</v>
      </c>
      <c r="AB4047" t="e">
        <f t="shared" si="1017"/>
        <v>#VALUE!</v>
      </c>
      <c r="AC4047" t="e">
        <f t="shared" si="1018"/>
        <v>#VALUE!</v>
      </c>
      <c r="AD4047">
        <v>0</v>
      </c>
      <c r="AE4047">
        <v>78158306</v>
      </c>
      <c r="AF4047">
        <f t="shared" si="1019"/>
        <v>3.5568836407483038E-6</v>
      </c>
      <c r="AG4047">
        <f t="shared" si="1020"/>
        <v>3.5568836407483037E-5</v>
      </c>
      <c r="AH4047" t="e">
        <f t="shared" si="1021"/>
        <v>#VALUE!</v>
      </c>
      <c r="AI4047">
        <f t="shared" si="1022"/>
        <v>4046</v>
      </c>
    </row>
    <row r="4048" spans="1:35" x14ac:dyDescent="0.3">
      <c r="A4048" t="s">
        <v>5049</v>
      </c>
      <c r="B4048">
        <v>4.3</v>
      </c>
      <c r="C4048">
        <v>6669</v>
      </c>
      <c r="D4048" t="s">
        <v>616</v>
      </c>
      <c r="E4048" t="s">
        <v>3280</v>
      </c>
      <c r="F4048" t="s">
        <v>22</v>
      </c>
      <c r="G4048">
        <v>0</v>
      </c>
      <c r="H4048" t="s">
        <v>26</v>
      </c>
      <c r="I4048" t="s">
        <v>479</v>
      </c>
      <c r="J4048" t="s">
        <v>13437</v>
      </c>
      <c r="K4048" t="s">
        <v>2214</v>
      </c>
      <c r="L4048" t="s">
        <v>163</v>
      </c>
      <c r="M4048">
        <f t="shared" si="1008"/>
        <v>0</v>
      </c>
      <c r="N4048" t="str">
        <f t="shared" si="1009"/>
        <v>31M</v>
      </c>
      <c r="O4048">
        <f t="shared" si="1010"/>
        <v>1000000</v>
      </c>
      <c r="P4048" t="str">
        <f t="shared" si="1011"/>
        <v>0</v>
      </c>
      <c r="Q4048" s="1" t="e">
        <f t="shared" si="1012"/>
        <v>#VALUE!</v>
      </c>
      <c r="R4048">
        <f t="shared" si="1013"/>
        <v>1000000</v>
      </c>
      <c r="S4048">
        <v>0</v>
      </c>
      <c r="T4048" s="4">
        <v>1000000000</v>
      </c>
      <c r="U4048">
        <f t="shared" si="1023"/>
        <v>1E-3</v>
      </c>
      <c r="V4048">
        <f t="shared" si="1014"/>
        <v>0.01</v>
      </c>
      <c r="W4048">
        <f t="shared" si="1015"/>
        <v>8.6</v>
      </c>
      <c r="X4048" s="5" t="e">
        <f t="shared" si="1016"/>
        <v>#VALUE!</v>
      </c>
      <c r="Z4048">
        <v>40319</v>
      </c>
      <c r="AA4048">
        <v>43320</v>
      </c>
      <c r="AB4048" t="e">
        <f t="shared" si="1017"/>
        <v>#VALUE!</v>
      </c>
      <c r="AC4048" t="e">
        <f t="shared" si="1018"/>
        <v>#VALUE!</v>
      </c>
      <c r="AD4048">
        <v>0</v>
      </c>
      <c r="AE4048">
        <v>78158306</v>
      </c>
      <c r="AF4048">
        <f t="shared" si="1019"/>
        <v>8.5326823741548337E-5</v>
      </c>
      <c r="AG4048">
        <f t="shared" si="1020"/>
        <v>8.5326823741548334E-4</v>
      </c>
      <c r="AH4048" t="e">
        <f t="shared" si="1021"/>
        <v>#VALUE!</v>
      </c>
      <c r="AI4048">
        <f t="shared" si="1022"/>
        <v>4047</v>
      </c>
    </row>
    <row r="4049" spans="1:35" x14ac:dyDescent="0.3">
      <c r="A4049" t="s">
        <v>5013</v>
      </c>
      <c r="B4049">
        <v>4.0999999999999996</v>
      </c>
      <c r="C4049">
        <v>7118</v>
      </c>
      <c r="D4049" t="s">
        <v>739</v>
      </c>
      <c r="E4049" t="s">
        <v>3280</v>
      </c>
      <c r="F4049" t="s">
        <v>22</v>
      </c>
      <c r="G4049">
        <v>0</v>
      </c>
      <c r="H4049" t="s">
        <v>26</v>
      </c>
      <c r="I4049" t="s">
        <v>36</v>
      </c>
      <c r="J4049" t="s">
        <v>13396</v>
      </c>
      <c r="K4049">
        <v>1.6</v>
      </c>
      <c r="L4049" t="s">
        <v>67</v>
      </c>
      <c r="M4049">
        <f t="shared" si="1008"/>
        <v>0</v>
      </c>
      <c r="N4049" t="str">
        <f t="shared" si="1009"/>
        <v>9.2M</v>
      </c>
      <c r="O4049">
        <f t="shared" si="1010"/>
        <v>1000000</v>
      </c>
      <c r="P4049" t="str">
        <f t="shared" si="1011"/>
        <v>0</v>
      </c>
      <c r="Q4049" s="1" t="e">
        <f t="shared" si="1012"/>
        <v>#VALUE!</v>
      </c>
      <c r="R4049">
        <f t="shared" si="1013"/>
        <v>1000000</v>
      </c>
      <c r="S4049">
        <v>0</v>
      </c>
      <c r="T4049" s="4">
        <v>1000000000</v>
      </c>
      <c r="U4049">
        <f t="shared" si="1023"/>
        <v>1E-3</v>
      </c>
      <c r="V4049">
        <f t="shared" si="1014"/>
        <v>0.01</v>
      </c>
      <c r="W4049">
        <f t="shared" si="1015"/>
        <v>8.1999999999999993</v>
      </c>
      <c r="X4049" s="5" t="e">
        <f t="shared" si="1016"/>
        <v>#VALUE!</v>
      </c>
      <c r="Z4049">
        <v>40319</v>
      </c>
      <c r="AA4049">
        <v>43320</v>
      </c>
      <c r="AB4049" t="e">
        <f t="shared" si="1017"/>
        <v>#VALUE!</v>
      </c>
      <c r="AC4049" t="e">
        <f t="shared" si="1018"/>
        <v>#VALUE!</v>
      </c>
      <c r="AD4049">
        <v>0</v>
      </c>
      <c r="AE4049">
        <v>78158306</v>
      </c>
      <c r="AF4049">
        <f t="shared" si="1019"/>
        <v>9.1071574657720954E-5</v>
      </c>
      <c r="AG4049">
        <f t="shared" si="1020"/>
        <v>9.1071574657720954E-4</v>
      </c>
      <c r="AH4049" t="e">
        <f t="shared" si="1021"/>
        <v>#VALUE!</v>
      </c>
      <c r="AI4049">
        <f t="shared" si="1022"/>
        <v>4048</v>
      </c>
    </row>
    <row r="4050" spans="1:35" x14ac:dyDescent="0.3">
      <c r="A4050" t="s">
        <v>5046</v>
      </c>
      <c r="B4050">
        <v>4.0999999999999996</v>
      </c>
      <c r="C4050">
        <v>6701</v>
      </c>
      <c r="D4050" t="s">
        <v>89</v>
      </c>
      <c r="E4050" t="s">
        <v>3280</v>
      </c>
      <c r="F4050" t="s">
        <v>22</v>
      </c>
      <c r="G4050">
        <v>0</v>
      </c>
      <c r="H4050" t="s">
        <v>72</v>
      </c>
      <c r="I4050" t="s">
        <v>1177</v>
      </c>
      <c r="J4050" t="s">
        <v>13396</v>
      </c>
      <c r="K4050" t="s">
        <v>3768</v>
      </c>
      <c r="L4050" t="s">
        <v>119</v>
      </c>
      <c r="M4050">
        <f t="shared" si="1008"/>
        <v>0</v>
      </c>
      <c r="N4050" t="str">
        <f t="shared" si="1009"/>
        <v>11M</v>
      </c>
      <c r="O4050">
        <f t="shared" si="1010"/>
        <v>1000000</v>
      </c>
      <c r="P4050" t="str">
        <f t="shared" si="1011"/>
        <v>0</v>
      </c>
      <c r="Q4050" s="1" t="e">
        <f t="shared" si="1012"/>
        <v>#VALUE!</v>
      </c>
      <c r="R4050">
        <f t="shared" si="1013"/>
        <v>1000000</v>
      </c>
      <c r="S4050">
        <v>0</v>
      </c>
      <c r="T4050" s="4">
        <v>1000000000</v>
      </c>
      <c r="U4050">
        <f t="shared" si="1023"/>
        <v>1E-3</v>
      </c>
      <c r="V4050">
        <f t="shared" si="1014"/>
        <v>0.01</v>
      </c>
      <c r="W4050">
        <f t="shared" si="1015"/>
        <v>8.1999999999999993</v>
      </c>
      <c r="X4050" s="5" t="e">
        <f t="shared" si="1016"/>
        <v>#VALUE!</v>
      </c>
      <c r="Z4050">
        <v>40319</v>
      </c>
      <c r="AA4050">
        <v>43320</v>
      </c>
      <c r="AB4050" t="e">
        <f t="shared" si="1017"/>
        <v>#VALUE!</v>
      </c>
      <c r="AC4050" t="e">
        <f t="shared" si="1018"/>
        <v>#VALUE!</v>
      </c>
      <c r="AD4050">
        <v>0</v>
      </c>
      <c r="AE4050">
        <v>78158306</v>
      </c>
      <c r="AF4050">
        <f t="shared" si="1019"/>
        <v>8.5736249196598503E-5</v>
      </c>
      <c r="AG4050">
        <f t="shared" si="1020"/>
        <v>8.5736249196598506E-4</v>
      </c>
      <c r="AH4050" t="e">
        <f t="shared" si="1021"/>
        <v>#VALUE!</v>
      </c>
      <c r="AI4050">
        <f t="shared" si="1022"/>
        <v>4049</v>
      </c>
    </row>
    <row r="4051" spans="1:35" x14ac:dyDescent="0.3">
      <c r="A4051" t="s">
        <v>11251</v>
      </c>
      <c r="B4051">
        <v>4.7</v>
      </c>
      <c r="C4051">
        <v>13</v>
      </c>
      <c r="D4051" t="s">
        <v>2217</v>
      </c>
      <c r="E4051" t="s">
        <v>11147</v>
      </c>
      <c r="F4051" t="s">
        <v>22</v>
      </c>
      <c r="G4051">
        <v>0</v>
      </c>
      <c r="H4051" t="s">
        <v>26</v>
      </c>
      <c r="I4051" t="s">
        <v>182</v>
      </c>
      <c r="J4051" t="s">
        <v>13832</v>
      </c>
      <c r="K4051" t="s">
        <v>11252</v>
      </c>
      <c r="L4051" t="s">
        <v>67</v>
      </c>
      <c r="M4051">
        <f t="shared" si="1008"/>
        <v>0</v>
      </c>
      <c r="N4051" t="str">
        <f t="shared" si="1009"/>
        <v>1.3M</v>
      </c>
      <c r="O4051">
        <f t="shared" si="1010"/>
        <v>500</v>
      </c>
      <c r="P4051" t="str">
        <f t="shared" si="1011"/>
        <v>0</v>
      </c>
      <c r="Q4051" s="1" t="e">
        <f t="shared" si="1012"/>
        <v>#VALUE!</v>
      </c>
      <c r="R4051">
        <f t="shared" si="1013"/>
        <v>500</v>
      </c>
      <c r="S4051">
        <v>0</v>
      </c>
      <c r="T4051" s="4">
        <v>1000000000</v>
      </c>
      <c r="U4051">
        <f t="shared" si="1023"/>
        <v>4.9999999999999998E-7</v>
      </c>
      <c r="V4051">
        <f t="shared" si="1014"/>
        <v>4.9999999999999996E-6</v>
      </c>
      <c r="W4051">
        <f t="shared" si="1015"/>
        <v>9.4</v>
      </c>
      <c r="X4051" s="5" t="e">
        <f t="shared" si="1016"/>
        <v>#VALUE!</v>
      </c>
      <c r="Z4051">
        <v>40319</v>
      </c>
      <c r="AA4051">
        <v>43320</v>
      </c>
      <c r="AB4051" t="e">
        <f t="shared" si="1017"/>
        <v>#VALUE!</v>
      </c>
      <c r="AC4051" t="e">
        <f t="shared" si="1018"/>
        <v>#VALUE!</v>
      </c>
      <c r="AD4051">
        <v>0</v>
      </c>
      <c r="AE4051">
        <v>78158306</v>
      </c>
      <c r="AF4051">
        <f t="shared" si="1019"/>
        <v>1.6632909111412932E-7</v>
      </c>
      <c r="AG4051">
        <f t="shared" si="1020"/>
        <v>1.6632909111412931E-6</v>
      </c>
      <c r="AH4051" t="e">
        <f t="shared" si="1021"/>
        <v>#VALUE!</v>
      </c>
      <c r="AI4051">
        <f t="shared" si="1022"/>
        <v>4050</v>
      </c>
    </row>
    <row r="4052" spans="1:35" x14ac:dyDescent="0.3">
      <c r="A4052" t="s">
        <v>9489</v>
      </c>
      <c r="B4052">
        <v>4.3</v>
      </c>
      <c r="C4052">
        <v>253</v>
      </c>
      <c r="D4052" t="s">
        <v>20</v>
      </c>
      <c r="E4052" t="s">
        <v>9431</v>
      </c>
      <c r="F4052" t="s">
        <v>849</v>
      </c>
      <c r="G4052" t="s">
        <v>5318</v>
      </c>
      <c r="H4052" t="s">
        <v>26</v>
      </c>
      <c r="I4052" t="s">
        <v>47</v>
      </c>
      <c r="J4052" t="s">
        <v>13622</v>
      </c>
      <c r="K4052" t="s">
        <v>20</v>
      </c>
      <c r="L4052" t="s">
        <v>20</v>
      </c>
      <c r="M4052">
        <f t="shared" si="1008"/>
        <v>1</v>
      </c>
      <c r="N4052" t="str">
        <f t="shared" si="1009"/>
        <v>N/A</v>
      </c>
      <c r="O4052">
        <f t="shared" si="1010"/>
        <v>5000</v>
      </c>
      <c r="P4052" t="str">
        <f t="shared" si="1011"/>
        <v>3.99</v>
      </c>
      <c r="Q4052" s="1" t="e">
        <f t="shared" si="1012"/>
        <v>#VALUE!</v>
      </c>
      <c r="R4052">
        <f t="shared" si="1013"/>
        <v>5000</v>
      </c>
      <c r="S4052">
        <v>0</v>
      </c>
      <c r="T4052" s="4">
        <v>1000000000</v>
      </c>
      <c r="U4052">
        <f t="shared" si="1023"/>
        <v>5.0000000000000004E-6</v>
      </c>
      <c r="V4052">
        <f t="shared" si="1014"/>
        <v>5.0000000000000002E-5</v>
      </c>
      <c r="W4052">
        <f t="shared" si="1015"/>
        <v>8.6</v>
      </c>
      <c r="X4052" s="5" t="e">
        <f t="shared" si="1016"/>
        <v>#VALUE!</v>
      </c>
      <c r="Z4052">
        <v>40319</v>
      </c>
      <c r="AA4052">
        <v>43320</v>
      </c>
      <c r="AB4052" t="e">
        <f t="shared" si="1017"/>
        <v>#VALUE!</v>
      </c>
      <c r="AC4052" t="e">
        <f t="shared" si="1018"/>
        <v>#VALUE!</v>
      </c>
      <c r="AD4052">
        <v>0</v>
      </c>
      <c r="AE4052">
        <v>78158306</v>
      </c>
      <c r="AF4052">
        <f t="shared" si="1019"/>
        <v>3.2370200039903627E-6</v>
      </c>
      <c r="AG4052">
        <f t="shared" si="1020"/>
        <v>3.2370200039903624E-5</v>
      </c>
      <c r="AH4052" t="e">
        <f t="shared" si="1021"/>
        <v>#VALUE!</v>
      </c>
      <c r="AI4052">
        <f t="shared" si="1022"/>
        <v>4051</v>
      </c>
    </row>
    <row r="4053" spans="1:35" x14ac:dyDescent="0.3">
      <c r="A4053" t="s">
        <v>6533</v>
      </c>
      <c r="B4053">
        <v>4.5</v>
      </c>
      <c r="C4053">
        <v>2431</v>
      </c>
      <c r="D4053" t="s">
        <v>76</v>
      </c>
      <c r="E4053" t="s">
        <v>5956</v>
      </c>
      <c r="F4053" t="s">
        <v>22</v>
      </c>
      <c r="G4053">
        <v>0</v>
      </c>
      <c r="H4053" t="s">
        <v>23</v>
      </c>
      <c r="I4053" t="s">
        <v>133</v>
      </c>
      <c r="J4053" t="s">
        <v>13742</v>
      </c>
      <c r="K4053">
        <v>1.4</v>
      </c>
      <c r="L4053" t="s">
        <v>130</v>
      </c>
      <c r="M4053">
        <f t="shared" si="1008"/>
        <v>0</v>
      </c>
      <c r="N4053" t="str">
        <f t="shared" si="1009"/>
        <v>24M</v>
      </c>
      <c r="O4053">
        <f t="shared" si="1010"/>
        <v>100000</v>
      </c>
      <c r="P4053" t="str">
        <f t="shared" si="1011"/>
        <v>0</v>
      </c>
      <c r="Q4053" s="1" t="e">
        <f t="shared" si="1012"/>
        <v>#VALUE!</v>
      </c>
      <c r="R4053">
        <f t="shared" si="1013"/>
        <v>100000</v>
      </c>
      <c r="S4053">
        <v>0</v>
      </c>
      <c r="T4053" s="4">
        <v>1000000000</v>
      </c>
      <c r="U4053">
        <f t="shared" si="1023"/>
        <v>1E-4</v>
      </c>
      <c r="V4053">
        <f t="shared" si="1014"/>
        <v>1E-3</v>
      </c>
      <c r="W4053">
        <f t="shared" si="1015"/>
        <v>9</v>
      </c>
      <c r="X4053" s="5" t="e">
        <f t="shared" si="1016"/>
        <v>#VALUE!</v>
      </c>
      <c r="Z4053">
        <v>40319</v>
      </c>
      <c r="AA4053">
        <v>43320</v>
      </c>
      <c r="AB4053" t="e">
        <f t="shared" si="1017"/>
        <v>#VALUE!</v>
      </c>
      <c r="AC4053" t="e">
        <f t="shared" si="1018"/>
        <v>#VALUE!</v>
      </c>
      <c r="AD4053">
        <v>0</v>
      </c>
      <c r="AE4053">
        <v>78158306</v>
      </c>
      <c r="AF4053">
        <f t="shared" si="1019"/>
        <v>3.110354003834218E-5</v>
      </c>
      <c r="AG4053">
        <f t="shared" si="1020"/>
        <v>3.1103540038342182E-4</v>
      </c>
      <c r="AH4053" t="e">
        <f t="shared" si="1021"/>
        <v>#VALUE!</v>
      </c>
      <c r="AI4053">
        <f t="shared" si="1022"/>
        <v>4052</v>
      </c>
    </row>
    <row r="4054" spans="1:35" x14ac:dyDescent="0.3">
      <c r="A4054" t="s">
        <v>5233</v>
      </c>
      <c r="B4054">
        <v>4.3</v>
      </c>
      <c r="C4054">
        <v>2233</v>
      </c>
      <c r="D4054" t="s">
        <v>489</v>
      </c>
      <c r="E4054" t="s">
        <v>3280</v>
      </c>
      <c r="F4054" t="s">
        <v>22</v>
      </c>
      <c r="G4054">
        <v>0</v>
      </c>
      <c r="H4054" t="s">
        <v>26</v>
      </c>
      <c r="I4054" t="s">
        <v>148</v>
      </c>
      <c r="J4054" t="s">
        <v>13501</v>
      </c>
      <c r="K4054">
        <v>1.1000000000000001</v>
      </c>
      <c r="L4054" t="s">
        <v>163</v>
      </c>
      <c r="M4054">
        <f t="shared" si="1008"/>
        <v>0</v>
      </c>
      <c r="N4054" t="str">
        <f t="shared" si="1009"/>
        <v>36M</v>
      </c>
      <c r="O4054">
        <f t="shared" si="1010"/>
        <v>1000000</v>
      </c>
      <c r="P4054" t="str">
        <f t="shared" si="1011"/>
        <v>0</v>
      </c>
      <c r="Q4054" s="1" t="e">
        <f t="shared" si="1012"/>
        <v>#VALUE!</v>
      </c>
      <c r="R4054">
        <f t="shared" si="1013"/>
        <v>1000000</v>
      </c>
      <c r="S4054">
        <v>0</v>
      </c>
      <c r="T4054" s="4">
        <v>1000000000</v>
      </c>
      <c r="U4054">
        <f t="shared" si="1023"/>
        <v>1E-3</v>
      </c>
      <c r="V4054">
        <f t="shared" si="1014"/>
        <v>0.01</v>
      </c>
      <c r="W4054">
        <f t="shared" si="1015"/>
        <v>8.6</v>
      </c>
      <c r="X4054" s="5" t="e">
        <f t="shared" si="1016"/>
        <v>#VALUE!</v>
      </c>
      <c r="Z4054">
        <v>40319</v>
      </c>
      <c r="AA4054">
        <v>43320</v>
      </c>
      <c r="AB4054" t="e">
        <f t="shared" si="1017"/>
        <v>#VALUE!</v>
      </c>
      <c r="AC4054" t="e">
        <f t="shared" si="1018"/>
        <v>#VALUE!</v>
      </c>
      <c r="AD4054">
        <v>0</v>
      </c>
      <c r="AE4054">
        <v>78158306</v>
      </c>
      <c r="AF4054">
        <f t="shared" si="1019"/>
        <v>2.8570220035219289E-5</v>
      </c>
      <c r="AG4054">
        <f t="shared" si="1020"/>
        <v>2.8570220035219288E-4</v>
      </c>
      <c r="AH4054" t="e">
        <f t="shared" si="1021"/>
        <v>#VALUE!</v>
      </c>
      <c r="AI4054">
        <f t="shared" si="1022"/>
        <v>4053</v>
      </c>
    </row>
    <row r="4055" spans="1:35" x14ac:dyDescent="0.3">
      <c r="A4055" t="s">
        <v>9359</v>
      </c>
      <c r="B4055">
        <v>4.2</v>
      </c>
      <c r="C4055">
        <v>33</v>
      </c>
      <c r="D4055" t="s">
        <v>3756</v>
      </c>
      <c r="E4055" t="s">
        <v>8077</v>
      </c>
      <c r="F4055" t="s">
        <v>22</v>
      </c>
      <c r="G4055">
        <v>0</v>
      </c>
      <c r="H4055" t="s">
        <v>26</v>
      </c>
      <c r="I4055" t="s">
        <v>2564</v>
      </c>
      <c r="J4055" t="s">
        <v>13465</v>
      </c>
      <c r="K4055" t="s">
        <v>482</v>
      </c>
      <c r="L4055" t="s">
        <v>150</v>
      </c>
      <c r="M4055">
        <f t="shared" si="1008"/>
        <v>0</v>
      </c>
      <c r="N4055" t="str">
        <f t="shared" si="1009"/>
        <v>8.0M</v>
      </c>
      <c r="O4055">
        <f t="shared" si="1010"/>
        <v>10000</v>
      </c>
      <c r="P4055" t="str">
        <f t="shared" si="1011"/>
        <v>0</v>
      </c>
      <c r="Q4055" s="1" t="e">
        <f t="shared" si="1012"/>
        <v>#VALUE!</v>
      </c>
      <c r="R4055">
        <f t="shared" si="1013"/>
        <v>10000</v>
      </c>
      <c r="S4055">
        <v>0</v>
      </c>
      <c r="T4055" s="4">
        <v>1000000000</v>
      </c>
      <c r="U4055">
        <f t="shared" si="1023"/>
        <v>1.0000000000000001E-5</v>
      </c>
      <c r="V4055">
        <f t="shared" si="1014"/>
        <v>1E-4</v>
      </c>
      <c r="W4055">
        <f t="shared" si="1015"/>
        <v>8.4</v>
      </c>
      <c r="X4055" s="5" t="e">
        <f t="shared" si="1016"/>
        <v>#VALUE!</v>
      </c>
      <c r="Z4055">
        <v>40319</v>
      </c>
      <c r="AA4055">
        <v>43320</v>
      </c>
      <c r="AB4055" t="e">
        <f t="shared" si="1017"/>
        <v>#VALUE!</v>
      </c>
      <c r="AC4055" t="e">
        <f t="shared" si="1018"/>
        <v>#VALUE!</v>
      </c>
      <c r="AD4055">
        <v>0</v>
      </c>
      <c r="AE4055">
        <v>78158306</v>
      </c>
      <c r="AF4055">
        <f t="shared" si="1019"/>
        <v>4.2222000052048208E-7</v>
      </c>
      <c r="AG4055">
        <f t="shared" si="1020"/>
        <v>4.2222000052048209E-6</v>
      </c>
      <c r="AH4055" t="e">
        <f t="shared" si="1021"/>
        <v>#VALUE!</v>
      </c>
      <c r="AI4055">
        <f t="shared" si="1022"/>
        <v>4054</v>
      </c>
    </row>
    <row r="4056" spans="1:35" x14ac:dyDescent="0.3">
      <c r="A4056" t="s">
        <v>2271</v>
      </c>
      <c r="B4056">
        <v>4.4000000000000004</v>
      </c>
      <c r="C4056">
        <v>43960</v>
      </c>
      <c r="D4056" t="s">
        <v>1081</v>
      </c>
      <c r="E4056" t="s">
        <v>839</v>
      </c>
      <c r="F4056" t="s">
        <v>22</v>
      </c>
      <c r="G4056">
        <v>0</v>
      </c>
      <c r="H4056" t="s">
        <v>26</v>
      </c>
      <c r="I4056" t="s">
        <v>169</v>
      </c>
      <c r="J4056" t="s">
        <v>13782</v>
      </c>
      <c r="K4056" t="s">
        <v>2272</v>
      </c>
      <c r="L4056" t="s">
        <v>104</v>
      </c>
      <c r="M4056">
        <f t="shared" si="1008"/>
        <v>0</v>
      </c>
      <c r="N4056" t="str">
        <f t="shared" si="1009"/>
        <v>9.8M</v>
      </c>
      <c r="O4056">
        <f t="shared" si="1010"/>
        <v>10000000</v>
      </c>
      <c r="P4056" t="str">
        <f t="shared" si="1011"/>
        <v>0</v>
      </c>
      <c r="Q4056" s="1" t="e">
        <f t="shared" si="1012"/>
        <v>#VALUE!</v>
      </c>
      <c r="R4056">
        <f t="shared" si="1013"/>
        <v>10000000</v>
      </c>
      <c r="S4056">
        <v>0</v>
      </c>
      <c r="T4056" s="4">
        <v>1000000000</v>
      </c>
      <c r="U4056">
        <f t="shared" si="1023"/>
        <v>0.01</v>
      </c>
      <c r="V4056">
        <f t="shared" si="1014"/>
        <v>0.1</v>
      </c>
      <c r="W4056">
        <f t="shared" si="1015"/>
        <v>8.8000000000000007</v>
      </c>
      <c r="X4056" s="5" t="e">
        <f t="shared" si="1016"/>
        <v>#VALUE!</v>
      </c>
      <c r="Z4056">
        <v>40319</v>
      </c>
      <c r="AA4056">
        <v>43320</v>
      </c>
      <c r="AB4056" t="e">
        <f t="shared" si="1017"/>
        <v>#VALUE!</v>
      </c>
      <c r="AC4056" t="e">
        <f t="shared" si="1018"/>
        <v>#VALUE!</v>
      </c>
      <c r="AD4056">
        <v>0</v>
      </c>
      <c r="AE4056">
        <v>78158306</v>
      </c>
      <c r="AF4056">
        <f t="shared" si="1019"/>
        <v>5.6244821887516344E-4</v>
      </c>
      <c r="AG4056">
        <f t="shared" si="1020"/>
        <v>5.6244821887516342E-3</v>
      </c>
      <c r="AH4056" t="e">
        <f t="shared" si="1021"/>
        <v>#VALUE!</v>
      </c>
      <c r="AI4056">
        <f t="shared" si="1022"/>
        <v>4055</v>
      </c>
    </row>
    <row r="4057" spans="1:35" x14ac:dyDescent="0.3">
      <c r="A4057" t="s">
        <v>3883</v>
      </c>
      <c r="B4057">
        <v>4.3</v>
      </c>
      <c r="C4057">
        <v>37277</v>
      </c>
      <c r="D4057" t="s">
        <v>53</v>
      </c>
      <c r="E4057" t="s">
        <v>3280</v>
      </c>
      <c r="F4057" t="s">
        <v>22</v>
      </c>
      <c r="G4057">
        <v>0</v>
      </c>
      <c r="H4057" t="s">
        <v>26</v>
      </c>
      <c r="I4057" t="s">
        <v>47</v>
      </c>
      <c r="J4057" t="s">
        <v>13527</v>
      </c>
      <c r="K4057" t="s">
        <v>551</v>
      </c>
      <c r="L4057" t="s">
        <v>119</v>
      </c>
      <c r="M4057">
        <f t="shared" si="1008"/>
        <v>0</v>
      </c>
      <c r="N4057" t="str">
        <f t="shared" si="1009"/>
        <v>13M</v>
      </c>
      <c r="O4057">
        <f t="shared" si="1010"/>
        <v>1000000</v>
      </c>
      <c r="P4057" t="str">
        <f t="shared" si="1011"/>
        <v>0</v>
      </c>
      <c r="Q4057" s="1" t="e">
        <f t="shared" si="1012"/>
        <v>#VALUE!</v>
      </c>
      <c r="R4057">
        <f t="shared" si="1013"/>
        <v>1000000</v>
      </c>
      <c r="S4057">
        <v>0</v>
      </c>
      <c r="T4057" s="4">
        <v>1000000000</v>
      </c>
      <c r="U4057">
        <f t="shared" si="1023"/>
        <v>1E-3</v>
      </c>
      <c r="V4057">
        <f t="shared" si="1014"/>
        <v>0.01</v>
      </c>
      <c r="W4057">
        <f t="shared" si="1015"/>
        <v>8.6</v>
      </c>
      <c r="X4057" s="5" t="e">
        <f t="shared" si="1016"/>
        <v>#VALUE!</v>
      </c>
      <c r="Z4057">
        <v>40319</v>
      </c>
      <c r="AA4057">
        <v>43320</v>
      </c>
      <c r="AB4057" t="e">
        <f t="shared" si="1017"/>
        <v>#VALUE!</v>
      </c>
      <c r="AC4057" t="e">
        <f t="shared" si="1018"/>
        <v>#VALUE!</v>
      </c>
      <c r="AD4057">
        <v>0</v>
      </c>
      <c r="AE4057">
        <v>78158306</v>
      </c>
      <c r="AF4057">
        <f t="shared" si="1019"/>
        <v>4.7694227149703064E-4</v>
      </c>
      <c r="AG4057">
        <f t="shared" si="1020"/>
        <v>4.7694227149703066E-3</v>
      </c>
      <c r="AH4057" t="e">
        <f t="shared" si="1021"/>
        <v>#VALUE!</v>
      </c>
      <c r="AI4057">
        <f t="shared" si="1022"/>
        <v>4056</v>
      </c>
    </row>
    <row r="4058" spans="1:35" x14ac:dyDescent="0.3">
      <c r="A4058" t="s">
        <v>9793</v>
      </c>
      <c r="B4058">
        <v>4.4000000000000004</v>
      </c>
      <c r="C4058">
        <v>39</v>
      </c>
      <c r="D4058" t="s">
        <v>89</v>
      </c>
      <c r="E4058" t="s">
        <v>9431</v>
      </c>
      <c r="F4058" t="s">
        <v>22</v>
      </c>
      <c r="G4058">
        <v>0</v>
      </c>
      <c r="H4058" t="s">
        <v>26</v>
      </c>
      <c r="I4058" t="s">
        <v>24</v>
      </c>
      <c r="J4058" t="s">
        <v>13623</v>
      </c>
      <c r="K4058">
        <v>20</v>
      </c>
      <c r="L4058" t="s">
        <v>33</v>
      </c>
      <c r="M4058">
        <f t="shared" si="1008"/>
        <v>0</v>
      </c>
      <c r="N4058" t="str">
        <f t="shared" si="1009"/>
        <v>11M</v>
      </c>
      <c r="O4058">
        <f t="shared" si="1010"/>
        <v>5000</v>
      </c>
      <c r="P4058" t="str">
        <f t="shared" si="1011"/>
        <v>0</v>
      </c>
      <c r="Q4058" s="1" t="e">
        <f t="shared" si="1012"/>
        <v>#VALUE!</v>
      </c>
      <c r="R4058">
        <f t="shared" si="1013"/>
        <v>5000</v>
      </c>
      <c r="S4058">
        <v>0</v>
      </c>
      <c r="T4058" s="4">
        <v>1000000000</v>
      </c>
      <c r="U4058">
        <f t="shared" si="1023"/>
        <v>5.0000000000000004E-6</v>
      </c>
      <c r="V4058">
        <f t="shared" si="1014"/>
        <v>5.0000000000000002E-5</v>
      </c>
      <c r="W4058">
        <f t="shared" si="1015"/>
        <v>8.8000000000000007</v>
      </c>
      <c r="X4058" s="5" t="e">
        <f t="shared" si="1016"/>
        <v>#VALUE!</v>
      </c>
      <c r="Z4058">
        <v>40319</v>
      </c>
      <c r="AA4058">
        <v>43320</v>
      </c>
      <c r="AB4058" t="e">
        <f t="shared" si="1017"/>
        <v>#VALUE!</v>
      </c>
      <c r="AC4058" t="e">
        <f t="shared" si="1018"/>
        <v>#VALUE!</v>
      </c>
      <c r="AD4058">
        <v>0</v>
      </c>
      <c r="AE4058">
        <v>78158306</v>
      </c>
      <c r="AF4058">
        <f t="shared" si="1019"/>
        <v>4.9898727334238798E-7</v>
      </c>
      <c r="AG4058">
        <f t="shared" si="1020"/>
        <v>4.9898727334238802E-6</v>
      </c>
      <c r="AH4058" t="e">
        <f t="shared" si="1021"/>
        <v>#VALUE!</v>
      </c>
      <c r="AI4058">
        <f t="shared" si="1022"/>
        <v>4057</v>
      </c>
    </row>
    <row r="4059" spans="1:35" x14ac:dyDescent="0.3">
      <c r="A4059" t="s">
        <v>8178</v>
      </c>
      <c r="B4059">
        <v>4.0999999999999996</v>
      </c>
      <c r="C4059">
        <v>1129</v>
      </c>
      <c r="D4059" t="s">
        <v>3135</v>
      </c>
      <c r="E4059" t="s">
        <v>8077</v>
      </c>
      <c r="F4059" t="s">
        <v>849</v>
      </c>
      <c r="G4059" t="s">
        <v>1281</v>
      </c>
      <c r="H4059" t="s">
        <v>26</v>
      </c>
      <c r="I4059" t="s">
        <v>40</v>
      </c>
      <c r="J4059" t="s">
        <v>13467</v>
      </c>
      <c r="K4059">
        <v>1.28</v>
      </c>
      <c r="L4059" t="s">
        <v>33</v>
      </c>
      <c r="M4059">
        <f t="shared" si="1008"/>
        <v>1</v>
      </c>
      <c r="N4059" t="str">
        <f t="shared" si="1009"/>
        <v>1.7M</v>
      </c>
      <c r="O4059">
        <f t="shared" si="1010"/>
        <v>10000</v>
      </c>
      <c r="P4059" t="str">
        <f t="shared" si="1011"/>
        <v>0.99</v>
      </c>
      <c r="Q4059" s="1" t="e">
        <f t="shared" si="1012"/>
        <v>#VALUE!</v>
      </c>
      <c r="R4059">
        <f t="shared" si="1013"/>
        <v>10000</v>
      </c>
      <c r="S4059">
        <v>0</v>
      </c>
      <c r="T4059" s="4">
        <v>1000000000</v>
      </c>
      <c r="U4059">
        <f t="shared" si="1023"/>
        <v>1.0000000000000001E-5</v>
      </c>
      <c r="V4059">
        <f t="shared" si="1014"/>
        <v>1E-4</v>
      </c>
      <c r="W4059">
        <f t="shared" si="1015"/>
        <v>8.1999999999999993</v>
      </c>
      <c r="X4059" s="5" t="e">
        <f t="shared" si="1016"/>
        <v>#VALUE!</v>
      </c>
      <c r="Z4059">
        <v>40319</v>
      </c>
      <c r="AA4059">
        <v>43320</v>
      </c>
      <c r="AB4059" t="e">
        <f t="shared" si="1017"/>
        <v>#VALUE!</v>
      </c>
      <c r="AC4059" t="e">
        <f t="shared" si="1018"/>
        <v>#VALUE!</v>
      </c>
      <c r="AD4059">
        <v>0</v>
      </c>
      <c r="AE4059">
        <v>78158306</v>
      </c>
      <c r="AF4059">
        <f t="shared" si="1019"/>
        <v>1.4445041835988615E-5</v>
      </c>
      <c r="AG4059">
        <f t="shared" si="1020"/>
        <v>1.4445041835988616E-4</v>
      </c>
      <c r="AH4059" t="e">
        <f t="shared" si="1021"/>
        <v>#VALUE!</v>
      </c>
      <c r="AI4059">
        <f t="shared" si="1022"/>
        <v>4058</v>
      </c>
    </row>
    <row r="4060" spans="1:35" x14ac:dyDescent="0.3">
      <c r="A4060" t="s">
        <v>8669</v>
      </c>
      <c r="B4060">
        <v>4.0999999999999996</v>
      </c>
      <c r="C4060">
        <v>196</v>
      </c>
      <c r="D4060" t="s">
        <v>1324</v>
      </c>
      <c r="E4060" t="s">
        <v>8077</v>
      </c>
      <c r="F4060" t="s">
        <v>22</v>
      </c>
      <c r="G4060">
        <v>0</v>
      </c>
      <c r="H4060" t="s">
        <v>26</v>
      </c>
      <c r="I4060" t="s">
        <v>448</v>
      </c>
      <c r="J4060" t="s">
        <v>13467</v>
      </c>
      <c r="K4060" t="s">
        <v>2741</v>
      </c>
      <c r="L4060" t="s">
        <v>56</v>
      </c>
      <c r="M4060">
        <f t="shared" si="1008"/>
        <v>0</v>
      </c>
      <c r="N4060" t="str">
        <f t="shared" si="1009"/>
        <v>7.3M</v>
      </c>
      <c r="O4060">
        <f t="shared" si="1010"/>
        <v>10000</v>
      </c>
      <c r="P4060" t="str">
        <f t="shared" si="1011"/>
        <v>0</v>
      </c>
      <c r="Q4060" s="1" t="e">
        <f t="shared" si="1012"/>
        <v>#VALUE!</v>
      </c>
      <c r="R4060">
        <f t="shared" si="1013"/>
        <v>10000</v>
      </c>
      <c r="S4060">
        <v>0</v>
      </c>
      <c r="T4060" s="4">
        <v>1000000000</v>
      </c>
      <c r="U4060">
        <f t="shared" si="1023"/>
        <v>1.0000000000000001E-5</v>
      </c>
      <c r="V4060">
        <f t="shared" si="1014"/>
        <v>1E-4</v>
      </c>
      <c r="W4060">
        <f t="shared" si="1015"/>
        <v>8.1999999999999993</v>
      </c>
      <c r="X4060" s="5" t="e">
        <f t="shared" si="1016"/>
        <v>#VALUE!</v>
      </c>
      <c r="Z4060">
        <v>40319</v>
      </c>
      <c r="AA4060">
        <v>43320</v>
      </c>
      <c r="AB4060" t="e">
        <f t="shared" si="1017"/>
        <v>#VALUE!</v>
      </c>
      <c r="AC4060" t="e">
        <f t="shared" si="1018"/>
        <v>#VALUE!</v>
      </c>
      <c r="AD4060">
        <v>0</v>
      </c>
      <c r="AE4060">
        <v>78158306</v>
      </c>
      <c r="AF4060">
        <f t="shared" si="1019"/>
        <v>2.5077309121822574E-6</v>
      </c>
      <c r="AG4060">
        <f t="shared" si="1020"/>
        <v>2.5077309121822575E-5</v>
      </c>
      <c r="AH4060" t="e">
        <f t="shared" si="1021"/>
        <v>#VALUE!</v>
      </c>
      <c r="AI4060">
        <f t="shared" si="1022"/>
        <v>4059</v>
      </c>
    </row>
    <row r="4061" spans="1:35" x14ac:dyDescent="0.3">
      <c r="A4061" t="s">
        <v>7058</v>
      </c>
      <c r="B4061">
        <v>4.4000000000000004</v>
      </c>
      <c r="C4061">
        <v>875</v>
      </c>
      <c r="D4061" t="s">
        <v>1441</v>
      </c>
      <c r="E4061" t="s">
        <v>5956</v>
      </c>
      <c r="F4061" t="s">
        <v>22</v>
      </c>
      <c r="G4061">
        <v>0</v>
      </c>
      <c r="H4061" t="s">
        <v>26</v>
      </c>
      <c r="I4061" t="s">
        <v>40</v>
      </c>
      <c r="J4061" t="s">
        <v>13694</v>
      </c>
      <c r="K4061" t="s">
        <v>7059</v>
      </c>
      <c r="L4061" t="s">
        <v>3993</v>
      </c>
      <c r="M4061">
        <f t="shared" si="1008"/>
        <v>0</v>
      </c>
      <c r="N4061" t="str">
        <f t="shared" si="1009"/>
        <v>8.5M</v>
      </c>
      <c r="O4061">
        <f t="shared" si="1010"/>
        <v>100000</v>
      </c>
      <c r="P4061" t="str">
        <f t="shared" si="1011"/>
        <v>0</v>
      </c>
      <c r="Q4061" s="1" t="e">
        <f t="shared" si="1012"/>
        <v>#VALUE!</v>
      </c>
      <c r="R4061">
        <f t="shared" si="1013"/>
        <v>100000</v>
      </c>
      <c r="S4061">
        <v>0</v>
      </c>
      <c r="T4061" s="4">
        <v>1000000000</v>
      </c>
      <c r="U4061">
        <f t="shared" si="1023"/>
        <v>1E-4</v>
      </c>
      <c r="V4061">
        <f t="shared" si="1014"/>
        <v>1E-3</v>
      </c>
      <c r="W4061">
        <f t="shared" si="1015"/>
        <v>8.8000000000000007</v>
      </c>
      <c r="X4061" s="5" t="e">
        <f t="shared" si="1016"/>
        <v>#VALUE!</v>
      </c>
      <c r="Z4061">
        <v>40319</v>
      </c>
      <c r="AA4061">
        <v>43320</v>
      </c>
      <c r="AB4061" t="e">
        <f t="shared" si="1017"/>
        <v>#VALUE!</v>
      </c>
      <c r="AC4061" t="e">
        <f t="shared" si="1018"/>
        <v>#VALUE!</v>
      </c>
      <c r="AD4061">
        <v>0</v>
      </c>
      <c r="AE4061">
        <v>78158306</v>
      </c>
      <c r="AF4061">
        <f t="shared" si="1019"/>
        <v>1.1195227286527935E-5</v>
      </c>
      <c r="AG4061">
        <f t="shared" si="1020"/>
        <v>1.1195227286527935E-4</v>
      </c>
      <c r="AH4061" t="e">
        <f t="shared" si="1021"/>
        <v>#VALUE!</v>
      </c>
      <c r="AI4061">
        <f t="shared" si="1022"/>
        <v>4060</v>
      </c>
    </row>
    <row r="4062" spans="1:35" x14ac:dyDescent="0.3">
      <c r="A4062" t="s">
        <v>7339</v>
      </c>
      <c r="B4062">
        <v>4.0999999999999996</v>
      </c>
      <c r="C4062">
        <v>398</v>
      </c>
      <c r="D4062" t="s">
        <v>2190</v>
      </c>
      <c r="E4062" t="s">
        <v>5956</v>
      </c>
      <c r="F4062" t="s">
        <v>22</v>
      </c>
      <c r="G4062">
        <v>0</v>
      </c>
      <c r="H4062" t="s">
        <v>26</v>
      </c>
      <c r="I4062" t="s">
        <v>169</v>
      </c>
      <c r="J4062" t="s">
        <v>13396</v>
      </c>
      <c r="K4062" t="s">
        <v>7340</v>
      </c>
      <c r="L4062" t="s">
        <v>119</v>
      </c>
      <c r="M4062">
        <f t="shared" si="1008"/>
        <v>0</v>
      </c>
      <c r="N4062" t="str">
        <f t="shared" si="1009"/>
        <v>6.8M</v>
      </c>
      <c r="O4062">
        <f t="shared" si="1010"/>
        <v>100000</v>
      </c>
      <c r="P4062" t="str">
        <f t="shared" si="1011"/>
        <v>0</v>
      </c>
      <c r="Q4062" s="1" t="e">
        <f t="shared" si="1012"/>
        <v>#VALUE!</v>
      </c>
      <c r="R4062">
        <f t="shared" si="1013"/>
        <v>100000</v>
      </c>
      <c r="S4062">
        <v>0</v>
      </c>
      <c r="T4062" s="4">
        <v>1000000000</v>
      </c>
      <c r="U4062">
        <f t="shared" si="1023"/>
        <v>1E-4</v>
      </c>
      <c r="V4062">
        <f t="shared" si="1014"/>
        <v>1E-3</v>
      </c>
      <c r="W4062">
        <f t="shared" si="1015"/>
        <v>8.1999999999999993</v>
      </c>
      <c r="X4062" s="5" t="e">
        <f t="shared" si="1016"/>
        <v>#VALUE!</v>
      </c>
      <c r="Z4062">
        <v>40319</v>
      </c>
      <c r="AA4062">
        <v>43320</v>
      </c>
      <c r="AB4062" t="e">
        <f t="shared" si="1017"/>
        <v>#VALUE!</v>
      </c>
      <c r="AC4062" t="e">
        <f t="shared" si="1018"/>
        <v>#VALUE!</v>
      </c>
      <c r="AD4062">
        <v>0</v>
      </c>
      <c r="AE4062">
        <v>78158306</v>
      </c>
      <c r="AF4062">
        <f t="shared" si="1019"/>
        <v>5.0922290971864202E-6</v>
      </c>
      <c r="AG4062">
        <f t="shared" si="1020"/>
        <v>5.0922290971864202E-5</v>
      </c>
      <c r="AH4062" t="e">
        <f t="shared" si="1021"/>
        <v>#VALUE!</v>
      </c>
      <c r="AI4062">
        <f t="shared" si="1022"/>
        <v>4061</v>
      </c>
    </row>
    <row r="4063" spans="1:35" x14ac:dyDescent="0.3">
      <c r="A4063" t="s">
        <v>10942</v>
      </c>
      <c r="B4063">
        <v>5</v>
      </c>
      <c r="C4063">
        <v>7</v>
      </c>
      <c r="D4063" t="s">
        <v>125</v>
      </c>
      <c r="E4063" t="s">
        <v>10032</v>
      </c>
      <c r="F4063" t="s">
        <v>22</v>
      </c>
      <c r="G4063">
        <v>0</v>
      </c>
      <c r="H4063" t="s">
        <v>26</v>
      </c>
      <c r="I4063" t="s">
        <v>417</v>
      </c>
      <c r="J4063" t="s">
        <v>13833</v>
      </c>
      <c r="K4063" t="s">
        <v>4981</v>
      </c>
      <c r="L4063" t="s">
        <v>33</v>
      </c>
      <c r="M4063">
        <f t="shared" si="1008"/>
        <v>0</v>
      </c>
      <c r="N4063" t="str">
        <f t="shared" si="1009"/>
        <v>15M</v>
      </c>
      <c r="O4063">
        <f t="shared" si="1010"/>
        <v>1000</v>
      </c>
      <c r="P4063" t="str">
        <f t="shared" si="1011"/>
        <v>0</v>
      </c>
      <c r="Q4063" s="1" t="e">
        <f t="shared" si="1012"/>
        <v>#VALUE!</v>
      </c>
      <c r="R4063">
        <f t="shared" si="1013"/>
        <v>1000</v>
      </c>
      <c r="S4063">
        <v>0</v>
      </c>
      <c r="T4063" s="4">
        <v>1000000000</v>
      </c>
      <c r="U4063">
        <f t="shared" si="1023"/>
        <v>9.9999999999999995E-7</v>
      </c>
      <c r="V4063">
        <f t="shared" si="1014"/>
        <v>9.9999999999999991E-6</v>
      </c>
      <c r="W4063">
        <f t="shared" si="1015"/>
        <v>10</v>
      </c>
      <c r="X4063" s="5" t="e">
        <f t="shared" si="1016"/>
        <v>#VALUE!</v>
      </c>
      <c r="Z4063">
        <v>40319</v>
      </c>
      <c r="AA4063">
        <v>43320</v>
      </c>
      <c r="AB4063" t="e">
        <f t="shared" si="1017"/>
        <v>#VALUE!</v>
      </c>
      <c r="AC4063" t="e">
        <f t="shared" si="1018"/>
        <v>#VALUE!</v>
      </c>
      <c r="AD4063">
        <v>0</v>
      </c>
      <c r="AE4063">
        <v>78158306</v>
      </c>
      <c r="AF4063">
        <f t="shared" si="1019"/>
        <v>8.9561818292223475E-8</v>
      </c>
      <c r="AG4063">
        <f t="shared" si="1020"/>
        <v>8.9561818292223469E-7</v>
      </c>
      <c r="AH4063" t="e">
        <f t="shared" si="1021"/>
        <v>#VALUE!</v>
      </c>
      <c r="AI4063">
        <f t="shared" si="1022"/>
        <v>4062</v>
      </c>
    </row>
    <row r="4064" spans="1:35" x14ac:dyDescent="0.3">
      <c r="A4064" t="s">
        <v>4239</v>
      </c>
      <c r="B4064">
        <v>4.2</v>
      </c>
      <c r="C4064">
        <v>23279</v>
      </c>
      <c r="D4064" t="s">
        <v>1441</v>
      </c>
      <c r="E4064" t="s">
        <v>3280</v>
      </c>
      <c r="F4064" t="s">
        <v>22</v>
      </c>
      <c r="G4064">
        <v>0</v>
      </c>
      <c r="H4064" t="s">
        <v>26</v>
      </c>
      <c r="I4064" t="s">
        <v>171</v>
      </c>
      <c r="J4064" t="s">
        <v>13438</v>
      </c>
      <c r="K4064" t="s">
        <v>4240</v>
      </c>
      <c r="L4064" t="s">
        <v>33</v>
      </c>
      <c r="M4064">
        <f t="shared" si="1008"/>
        <v>0</v>
      </c>
      <c r="N4064" t="str">
        <f t="shared" si="1009"/>
        <v>8.5M</v>
      </c>
      <c r="O4064">
        <f t="shared" si="1010"/>
        <v>1000000</v>
      </c>
      <c r="P4064" t="str">
        <f t="shared" si="1011"/>
        <v>0</v>
      </c>
      <c r="Q4064" s="1" t="e">
        <f t="shared" si="1012"/>
        <v>#VALUE!</v>
      </c>
      <c r="R4064">
        <f t="shared" si="1013"/>
        <v>1000000</v>
      </c>
      <c r="S4064">
        <v>0</v>
      </c>
      <c r="T4064" s="4">
        <v>1000000000</v>
      </c>
      <c r="U4064">
        <f t="shared" si="1023"/>
        <v>1E-3</v>
      </c>
      <c r="V4064">
        <f t="shared" si="1014"/>
        <v>0.01</v>
      </c>
      <c r="W4064">
        <f t="shared" si="1015"/>
        <v>8.4</v>
      </c>
      <c r="X4064" s="5" t="e">
        <f t="shared" si="1016"/>
        <v>#VALUE!</v>
      </c>
      <c r="Z4064">
        <v>40319</v>
      </c>
      <c r="AA4064">
        <v>43320</v>
      </c>
      <c r="AB4064" t="e">
        <f t="shared" si="1017"/>
        <v>#VALUE!</v>
      </c>
      <c r="AC4064" t="e">
        <f t="shared" si="1018"/>
        <v>#VALUE!</v>
      </c>
      <c r="AD4064">
        <v>0</v>
      </c>
      <c r="AE4064">
        <v>78158306</v>
      </c>
      <c r="AF4064">
        <f t="shared" si="1019"/>
        <v>2.9784422400352435E-4</v>
      </c>
      <c r="AG4064">
        <f t="shared" si="1020"/>
        <v>2.9784422400352434E-3</v>
      </c>
      <c r="AH4064" t="e">
        <f t="shared" si="1021"/>
        <v>#VALUE!</v>
      </c>
      <c r="AI4064">
        <f t="shared" si="1022"/>
        <v>4063</v>
      </c>
    </row>
    <row r="4065" spans="1:35" x14ac:dyDescent="0.3">
      <c r="A4065" t="s">
        <v>1153</v>
      </c>
      <c r="B4065">
        <v>4.3</v>
      </c>
      <c r="C4065">
        <v>531074</v>
      </c>
      <c r="D4065" t="s">
        <v>466</v>
      </c>
      <c r="E4065" t="s">
        <v>839</v>
      </c>
      <c r="F4065" t="s">
        <v>22</v>
      </c>
      <c r="G4065">
        <v>0</v>
      </c>
      <c r="H4065" t="s">
        <v>26</v>
      </c>
      <c r="I4065" t="s">
        <v>31</v>
      </c>
      <c r="J4065" t="s">
        <v>13522</v>
      </c>
      <c r="K4065" t="s">
        <v>20</v>
      </c>
      <c r="L4065" t="s">
        <v>20</v>
      </c>
      <c r="M4065">
        <f t="shared" si="1008"/>
        <v>0</v>
      </c>
      <c r="N4065" t="str">
        <f t="shared" si="1009"/>
        <v>2.5M</v>
      </c>
      <c r="O4065">
        <f t="shared" si="1010"/>
        <v>10000000</v>
      </c>
      <c r="P4065" t="str">
        <f t="shared" si="1011"/>
        <v>0</v>
      </c>
      <c r="Q4065" s="1" t="e">
        <f t="shared" si="1012"/>
        <v>#VALUE!</v>
      </c>
      <c r="R4065">
        <f t="shared" si="1013"/>
        <v>10000000</v>
      </c>
      <c r="S4065">
        <v>0</v>
      </c>
      <c r="T4065" s="4">
        <v>1000000000</v>
      </c>
      <c r="U4065">
        <f t="shared" si="1023"/>
        <v>0.01</v>
      </c>
      <c r="V4065">
        <f t="shared" si="1014"/>
        <v>0.1</v>
      </c>
      <c r="W4065">
        <f t="shared" si="1015"/>
        <v>8.6</v>
      </c>
      <c r="X4065" s="5" t="e">
        <f t="shared" si="1016"/>
        <v>#VALUE!</v>
      </c>
      <c r="Z4065">
        <v>40319</v>
      </c>
      <c r="AA4065">
        <v>43320</v>
      </c>
      <c r="AB4065" t="e">
        <f t="shared" si="1017"/>
        <v>#VALUE!</v>
      </c>
      <c r="AC4065" t="e">
        <f t="shared" si="1018"/>
        <v>#VALUE!</v>
      </c>
      <c r="AD4065">
        <v>0</v>
      </c>
      <c r="AE4065">
        <v>78158306</v>
      </c>
      <c r="AF4065">
        <f t="shared" si="1019"/>
        <v>6.7948504411034704E-3</v>
      </c>
      <c r="AG4065">
        <f t="shared" si="1020"/>
        <v>6.7948504411034699E-2</v>
      </c>
      <c r="AH4065" t="e">
        <f t="shared" si="1021"/>
        <v>#VALUE!</v>
      </c>
      <c r="AI4065">
        <f t="shared" si="1022"/>
        <v>4064</v>
      </c>
    </row>
    <row r="4066" spans="1:35" x14ac:dyDescent="0.3">
      <c r="A4066" t="s">
        <v>6743</v>
      </c>
      <c r="B4066">
        <v>4.3</v>
      </c>
      <c r="C4066">
        <v>1655</v>
      </c>
      <c r="D4066" t="s">
        <v>901</v>
      </c>
      <c r="E4066" t="s">
        <v>5956</v>
      </c>
      <c r="F4066" t="s">
        <v>22</v>
      </c>
      <c r="G4066">
        <v>0</v>
      </c>
      <c r="H4066" t="s">
        <v>30</v>
      </c>
      <c r="I4066" t="s">
        <v>81</v>
      </c>
      <c r="J4066" t="s">
        <v>13501</v>
      </c>
      <c r="K4066" t="s">
        <v>3438</v>
      </c>
      <c r="L4066" t="s">
        <v>56</v>
      </c>
      <c r="M4066">
        <f t="shared" si="1008"/>
        <v>0</v>
      </c>
      <c r="N4066" t="str">
        <f t="shared" si="1009"/>
        <v>91M</v>
      </c>
      <c r="O4066">
        <f t="shared" si="1010"/>
        <v>100000</v>
      </c>
      <c r="P4066" t="str">
        <f t="shared" si="1011"/>
        <v>0</v>
      </c>
      <c r="Q4066" s="1" t="e">
        <f t="shared" si="1012"/>
        <v>#VALUE!</v>
      </c>
      <c r="R4066">
        <f t="shared" si="1013"/>
        <v>100000</v>
      </c>
      <c r="S4066">
        <v>0</v>
      </c>
      <c r="T4066" s="4">
        <v>1000000000</v>
      </c>
      <c r="U4066">
        <f t="shared" si="1023"/>
        <v>1E-4</v>
      </c>
      <c r="V4066">
        <f t="shared" si="1014"/>
        <v>1E-3</v>
      </c>
      <c r="W4066">
        <f t="shared" si="1015"/>
        <v>8.6</v>
      </c>
      <c r="X4066" s="5" t="e">
        <f t="shared" si="1016"/>
        <v>#VALUE!</v>
      </c>
      <c r="Z4066">
        <v>40319</v>
      </c>
      <c r="AA4066">
        <v>43320</v>
      </c>
      <c r="AB4066" t="e">
        <f t="shared" si="1017"/>
        <v>#VALUE!</v>
      </c>
      <c r="AC4066" t="e">
        <f t="shared" si="1018"/>
        <v>#VALUE!</v>
      </c>
      <c r="AD4066">
        <v>0</v>
      </c>
      <c r="AE4066">
        <v>78158306</v>
      </c>
      <c r="AF4066">
        <f t="shared" si="1019"/>
        <v>2.1174972753375694E-5</v>
      </c>
      <c r="AG4066">
        <f t="shared" si="1020"/>
        <v>2.1174972753375693E-4</v>
      </c>
      <c r="AH4066" t="e">
        <f t="shared" si="1021"/>
        <v>#VALUE!</v>
      </c>
      <c r="AI4066">
        <f t="shared" si="1022"/>
        <v>4065</v>
      </c>
    </row>
    <row r="4067" spans="1:35" x14ac:dyDescent="0.3">
      <c r="A4067" t="s">
        <v>6685</v>
      </c>
      <c r="B4067">
        <v>4.0999999999999996</v>
      </c>
      <c r="C4067">
        <v>1865</v>
      </c>
      <c r="D4067" t="s">
        <v>492</v>
      </c>
      <c r="E4067" t="s">
        <v>5956</v>
      </c>
      <c r="F4067" t="s">
        <v>22</v>
      </c>
      <c r="G4067">
        <v>0</v>
      </c>
      <c r="H4067" t="s">
        <v>26</v>
      </c>
      <c r="I4067" t="s">
        <v>39</v>
      </c>
      <c r="J4067" t="s">
        <v>13336</v>
      </c>
      <c r="K4067" t="s">
        <v>6686</v>
      </c>
      <c r="L4067" t="s">
        <v>56</v>
      </c>
      <c r="M4067">
        <f t="shared" si="1008"/>
        <v>0</v>
      </c>
      <c r="N4067" t="str">
        <f t="shared" si="1009"/>
        <v>22M</v>
      </c>
      <c r="O4067">
        <f t="shared" si="1010"/>
        <v>100000</v>
      </c>
      <c r="P4067" t="str">
        <f t="shared" si="1011"/>
        <v>0</v>
      </c>
      <c r="Q4067" s="1" t="e">
        <f t="shared" si="1012"/>
        <v>#VALUE!</v>
      </c>
      <c r="R4067">
        <f t="shared" si="1013"/>
        <v>100000</v>
      </c>
      <c r="S4067">
        <v>0</v>
      </c>
      <c r="T4067" s="4">
        <v>1000000000</v>
      </c>
      <c r="U4067">
        <f t="shared" si="1023"/>
        <v>1E-4</v>
      </c>
      <c r="V4067">
        <f t="shared" si="1014"/>
        <v>1E-3</v>
      </c>
      <c r="W4067">
        <f t="shared" si="1015"/>
        <v>8.1999999999999993</v>
      </c>
      <c r="X4067" s="5" t="e">
        <f t="shared" si="1016"/>
        <v>#VALUE!</v>
      </c>
      <c r="Z4067">
        <v>40319</v>
      </c>
      <c r="AA4067">
        <v>43320</v>
      </c>
      <c r="AB4067" t="e">
        <f t="shared" si="1017"/>
        <v>#VALUE!</v>
      </c>
      <c r="AC4067" t="e">
        <f t="shared" si="1018"/>
        <v>#VALUE!</v>
      </c>
      <c r="AD4067">
        <v>0</v>
      </c>
      <c r="AE4067">
        <v>78158306</v>
      </c>
      <c r="AF4067">
        <f t="shared" si="1019"/>
        <v>2.3861827302142398E-5</v>
      </c>
      <c r="AG4067">
        <f t="shared" si="1020"/>
        <v>2.3861827302142398E-4</v>
      </c>
      <c r="AH4067" t="e">
        <f t="shared" si="1021"/>
        <v>#VALUE!</v>
      </c>
      <c r="AI4067">
        <f t="shared" si="1022"/>
        <v>4066</v>
      </c>
    </row>
    <row r="4068" spans="1:35" x14ac:dyDescent="0.3">
      <c r="A4068" t="s">
        <v>7106</v>
      </c>
      <c r="B4068">
        <v>4.2</v>
      </c>
      <c r="C4068">
        <v>784</v>
      </c>
      <c r="D4068" t="s">
        <v>681</v>
      </c>
      <c r="E4068" t="s">
        <v>5956</v>
      </c>
      <c r="F4068" t="s">
        <v>22</v>
      </c>
      <c r="G4068">
        <v>0</v>
      </c>
      <c r="H4068" t="s">
        <v>26</v>
      </c>
      <c r="I4068" t="s">
        <v>36</v>
      </c>
      <c r="J4068" t="s">
        <v>13397</v>
      </c>
      <c r="K4068" t="s">
        <v>7107</v>
      </c>
      <c r="L4068" t="s">
        <v>33</v>
      </c>
      <c r="M4068">
        <f t="shared" si="1008"/>
        <v>0</v>
      </c>
      <c r="N4068" t="str">
        <f t="shared" si="1009"/>
        <v>18M</v>
      </c>
      <c r="O4068">
        <f t="shared" si="1010"/>
        <v>100000</v>
      </c>
      <c r="P4068" t="str">
        <f t="shared" si="1011"/>
        <v>0</v>
      </c>
      <c r="Q4068" s="1" t="e">
        <f t="shared" si="1012"/>
        <v>#VALUE!</v>
      </c>
      <c r="R4068">
        <f t="shared" si="1013"/>
        <v>100000</v>
      </c>
      <c r="S4068">
        <v>0</v>
      </c>
      <c r="T4068" s="4">
        <v>1000000000</v>
      </c>
      <c r="U4068">
        <f t="shared" si="1023"/>
        <v>1E-4</v>
      </c>
      <c r="V4068">
        <f t="shared" si="1014"/>
        <v>1E-3</v>
      </c>
      <c r="W4068">
        <f t="shared" si="1015"/>
        <v>8.4</v>
      </c>
      <c r="X4068" s="5" t="e">
        <f t="shared" si="1016"/>
        <v>#VALUE!</v>
      </c>
      <c r="Z4068">
        <v>40319</v>
      </c>
      <c r="AA4068">
        <v>43320</v>
      </c>
      <c r="AB4068" t="e">
        <f t="shared" si="1017"/>
        <v>#VALUE!</v>
      </c>
      <c r="AC4068" t="e">
        <f t="shared" si="1018"/>
        <v>#VALUE!</v>
      </c>
      <c r="AD4068">
        <v>0</v>
      </c>
      <c r="AE4068">
        <v>78158306</v>
      </c>
      <c r="AF4068">
        <f t="shared" si="1019"/>
        <v>1.003092364872903E-5</v>
      </c>
      <c r="AG4068">
        <f t="shared" si="1020"/>
        <v>1.003092364872903E-4</v>
      </c>
      <c r="AH4068" t="e">
        <f t="shared" si="1021"/>
        <v>#VALUE!</v>
      </c>
      <c r="AI4068">
        <f t="shared" si="1022"/>
        <v>4067</v>
      </c>
    </row>
    <row r="4069" spans="1:35" x14ac:dyDescent="0.3">
      <c r="A4069" t="s">
        <v>8813</v>
      </c>
      <c r="B4069">
        <v>4.3</v>
      </c>
      <c r="C4069">
        <v>146</v>
      </c>
      <c r="D4069" t="s">
        <v>1384</v>
      </c>
      <c r="E4069" t="s">
        <v>8077</v>
      </c>
      <c r="F4069" t="s">
        <v>22</v>
      </c>
      <c r="G4069">
        <v>0</v>
      </c>
      <c r="H4069" t="s">
        <v>72</v>
      </c>
      <c r="I4069" t="s">
        <v>694</v>
      </c>
      <c r="J4069" t="s">
        <v>13501</v>
      </c>
      <c r="K4069" t="s">
        <v>4277</v>
      </c>
      <c r="L4069" t="s">
        <v>67</v>
      </c>
      <c r="M4069">
        <f t="shared" si="1008"/>
        <v>0</v>
      </c>
      <c r="N4069" t="str">
        <f t="shared" si="1009"/>
        <v>6.0M</v>
      </c>
      <c r="O4069">
        <f t="shared" si="1010"/>
        <v>10000</v>
      </c>
      <c r="P4069" t="str">
        <f t="shared" si="1011"/>
        <v>0</v>
      </c>
      <c r="Q4069" s="1" t="e">
        <f t="shared" si="1012"/>
        <v>#VALUE!</v>
      </c>
      <c r="R4069">
        <f t="shared" si="1013"/>
        <v>10000</v>
      </c>
      <c r="S4069">
        <v>0</v>
      </c>
      <c r="T4069" s="4">
        <v>1000000000</v>
      </c>
      <c r="U4069">
        <f t="shared" si="1023"/>
        <v>1.0000000000000001E-5</v>
      </c>
      <c r="V4069">
        <f t="shared" si="1014"/>
        <v>1E-4</v>
      </c>
      <c r="W4069">
        <f t="shared" si="1015"/>
        <v>8.6</v>
      </c>
      <c r="X4069" s="5" t="e">
        <f t="shared" si="1016"/>
        <v>#VALUE!</v>
      </c>
      <c r="Z4069">
        <v>40319</v>
      </c>
      <c r="AA4069">
        <v>43320</v>
      </c>
      <c r="AB4069" t="e">
        <f t="shared" si="1017"/>
        <v>#VALUE!</v>
      </c>
      <c r="AC4069" t="e">
        <f t="shared" si="1018"/>
        <v>#VALUE!</v>
      </c>
      <c r="AD4069">
        <v>0</v>
      </c>
      <c r="AE4069">
        <v>78158306</v>
      </c>
      <c r="AF4069">
        <f t="shared" si="1019"/>
        <v>1.8680036386663754E-6</v>
      </c>
      <c r="AG4069">
        <f t="shared" si="1020"/>
        <v>1.8680036386663753E-5</v>
      </c>
      <c r="AH4069" t="e">
        <f t="shared" si="1021"/>
        <v>#VALUE!</v>
      </c>
      <c r="AI4069">
        <f t="shared" si="1022"/>
        <v>4068</v>
      </c>
    </row>
    <row r="4070" spans="1:35" x14ac:dyDescent="0.3">
      <c r="A4070" t="s">
        <v>4434</v>
      </c>
      <c r="B4070">
        <v>4.2</v>
      </c>
      <c r="C4070">
        <v>18678</v>
      </c>
      <c r="D4070" t="s">
        <v>20</v>
      </c>
      <c r="E4070" t="s">
        <v>3280</v>
      </c>
      <c r="F4070" t="s">
        <v>22</v>
      </c>
      <c r="G4070">
        <v>0</v>
      </c>
      <c r="H4070" t="s">
        <v>26</v>
      </c>
      <c r="I4070" t="s">
        <v>117</v>
      </c>
      <c r="J4070" t="s">
        <v>13399</v>
      </c>
      <c r="K4070" t="s">
        <v>20</v>
      </c>
      <c r="L4070" t="s">
        <v>20</v>
      </c>
      <c r="M4070">
        <f t="shared" si="1008"/>
        <v>0</v>
      </c>
      <c r="N4070" t="str">
        <f t="shared" si="1009"/>
        <v>N/A</v>
      </c>
      <c r="O4070">
        <f t="shared" si="1010"/>
        <v>1000000</v>
      </c>
      <c r="P4070" t="str">
        <f t="shared" si="1011"/>
        <v>0</v>
      </c>
      <c r="Q4070" s="1" t="e">
        <f t="shared" si="1012"/>
        <v>#VALUE!</v>
      </c>
      <c r="R4070">
        <f t="shared" si="1013"/>
        <v>1000000</v>
      </c>
      <c r="S4070">
        <v>0</v>
      </c>
      <c r="T4070" s="4">
        <v>1000000000</v>
      </c>
      <c r="U4070">
        <f t="shared" si="1023"/>
        <v>1E-3</v>
      </c>
      <c r="V4070">
        <f t="shared" si="1014"/>
        <v>0.01</v>
      </c>
      <c r="W4070">
        <f t="shared" si="1015"/>
        <v>8.4</v>
      </c>
      <c r="X4070" s="5" t="e">
        <f t="shared" si="1016"/>
        <v>#VALUE!</v>
      </c>
      <c r="Z4070">
        <v>40319</v>
      </c>
      <c r="AA4070">
        <v>43320</v>
      </c>
      <c r="AB4070" t="e">
        <f t="shared" si="1017"/>
        <v>#VALUE!</v>
      </c>
      <c r="AC4070" t="e">
        <f t="shared" si="1018"/>
        <v>#VALUE!</v>
      </c>
      <c r="AD4070">
        <v>0</v>
      </c>
      <c r="AE4070">
        <v>78158306</v>
      </c>
      <c r="AF4070">
        <f t="shared" si="1019"/>
        <v>2.3897652029459287E-4</v>
      </c>
      <c r="AG4070">
        <f t="shared" si="1020"/>
        <v>2.3897652029459286E-3</v>
      </c>
      <c r="AH4070" t="e">
        <f t="shared" si="1021"/>
        <v>#VALUE!</v>
      </c>
      <c r="AI4070">
        <f t="shared" si="1022"/>
        <v>4069</v>
      </c>
    </row>
    <row r="4071" spans="1:35" x14ac:dyDescent="0.3">
      <c r="A4071" t="s">
        <v>3232</v>
      </c>
      <c r="B4071">
        <v>4.2</v>
      </c>
      <c r="C4071">
        <v>17039</v>
      </c>
      <c r="D4071" t="s">
        <v>777</v>
      </c>
      <c r="E4071" t="s">
        <v>2379</v>
      </c>
      <c r="F4071" t="s">
        <v>22</v>
      </c>
      <c r="G4071">
        <v>0</v>
      </c>
      <c r="H4071" t="s">
        <v>26</v>
      </c>
      <c r="I4071" t="s">
        <v>346</v>
      </c>
      <c r="J4071" t="s">
        <v>13489</v>
      </c>
      <c r="K4071">
        <v>2.9</v>
      </c>
      <c r="L4071" t="s">
        <v>512</v>
      </c>
      <c r="M4071">
        <f t="shared" si="1008"/>
        <v>0</v>
      </c>
      <c r="N4071" t="str">
        <f t="shared" si="1009"/>
        <v>4.9M</v>
      </c>
      <c r="O4071">
        <f t="shared" si="1010"/>
        <v>5000000</v>
      </c>
      <c r="P4071" t="str">
        <f t="shared" si="1011"/>
        <v>0</v>
      </c>
      <c r="Q4071" s="1" t="e">
        <f t="shared" si="1012"/>
        <v>#VALUE!</v>
      </c>
      <c r="R4071">
        <f t="shared" si="1013"/>
        <v>5000000</v>
      </c>
      <c r="S4071">
        <v>0</v>
      </c>
      <c r="T4071" s="4">
        <v>1000000000</v>
      </c>
      <c r="U4071">
        <f t="shared" si="1023"/>
        <v>5.0000000000000001E-3</v>
      </c>
      <c r="V4071">
        <f t="shared" si="1014"/>
        <v>0.05</v>
      </c>
      <c r="W4071">
        <f t="shared" si="1015"/>
        <v>8.4</v>
      </c>
      <c r="X4071" s="5" t="e">
        <f t="shared" si="1016"/>
        <v>#VALUE!</v>
      </c>
      <c r="Z4071">
        <v>40319</v>
      </c>
      <c r="AA4071">
        <v>43320</v>
      </c>
      <c r="AB4071" t="e">
        <f t="shared" si="1017"/>
        <v>#VALUE!</v>
      </c>
      <c r="AC4071" t="e">
        <f t="shared" si="1018"/>
        <v>#VALUE!</v>
      </c>
      <c r="AD4071">
        <v>0</v>
      </c>
      <c r="AE4071">
        <v>78158306</v>
      </c>
      <c r="AF4071">
        <f t="shared" si="1019"/>
        <v>2.1800626026874227E-4</v>
      </c>
      <c r="AG4071">
        <f t="shared" si="1020"/>
        <v>2.1800626026874225E-3</v>
      </c>
      <c r="AH4071" t="e">
        <f t="shared" si="1021"/>
        <v>#VALUE!</v>
      </c>
      <c r="AI4071">
        <f t="shared" si="1022"/>
        <v>4070</v>
      </c>
    </row>
    <row r="4072" spans="1:35" x14ac:dyDescent="0.3">
      <c r="A4072" t="s">
        <v>6448</v>
      </c>
      <c r="B4072">
        <v>4.5</v>
      </c>
      <c r="C4072">
        <v>2917</v>
      </c>
      <c r="D4072" t="s">
        <v>492</v>
      </c>
      <c r="E4072" t="s">
        <v>5956</v>
      </c>
      <c r="F4072" t="s">
        <v>22</v>
      </c>
      <c r="G4072">
        <v>0</v>
      </c>
      <c r="H4072" t="s">
        <v>23</v>
      </c>
      <c r="I4072" t="s">
        <v>133</v>
      </c>
      <c r="J4072" t="s">
        <v>13709</v>
      </c>
      <c r="K4072">
        <v>2.6</v>
      </c>
      <c r="L4072" t="s">
        <v>163</v>
      </c>
      <c r="M4072">
        <f t="shared" si="1008"/>
        <v>0</v>
      </c>
      <c r="N4072" t="str">
        <f t="shared" si="1009"/>
        <v>22M</v>
      </c>
      <c r="O4072">
        <f t="shared" si="1010"/>
        <v>100000</v>
      </c>
      <c r="P4072" t="str">
        <f t="shared" si="1011"/>
        <v>0</v>
      </c>
      <c r="Q4072" s="1" t="e">
        <f t="shared" si="1012"/>
        <v>#VALUE!</v>
      </c>
      <c r="R4072">
        <f t="shared" si="1013"/>
        <v>100000</v>
      </c>
      <c r="S4072">
        <v>0</v>
      </c>
      <c r="T4072" s="4">
        <v>1000000000</v>
      </c>
      <c r="U4072">
        <f t="shared" si="1023"/>
        <v>1E-4</v>
      </c>
      <c r="V4072">
        <f t="shared" si="1014"/>
        <v>1E-3</v>
      </c>
      <c r="W4072">
        <f t="shared" si="1015"/>
        <v>9</v>
      </c>
      <c r="X4072" s="5" t="e">
        <f t="shared" si="1016"/>
        <v>#VALUE!</v>
      </c>
      <c r="Z4072">
        <v>40319</v>
      </c>
      <c r="AA4072">
        <v>43320</v>
      </c>
      <c r="AB4072" t="e">
        <f t="shared" si="1017"/>
        <v>#VALUE!</v>
      </c>
      <c r="AC4072" t="e">
        <f t="shared" si="1018"/>
        <v>#VALUE!</v>
      </c>
      <c r="AD4072">
        <v>0</v>
      </c>
      <c r="AE4072">
        <v>78158306</v>
      </c>
      <c r="AF4072">
        <f t="shared" si="1019"/>
        <v>3.7321689136916556E-5</v>
      </c>
      <c r="AG4072">
        <f t="shared" si="1020"/>
        <v>3.7321689136916554E-4</v>
      </c>
      <c r="AH4072" t="e">
        <f t="shared" si="1021"/>
        <v>#VALUE!</v>
      </c>
      <c r="AI4072">
        <f t="shared" si="1022"/>
        <v>4071</v>
      </c>
    </row>
    <row r="4073" spans="1:35" x14ac:dyDescent="0.3">
      <c r="A4073" t="s">
        <v>6380</v>
      </c>
      <c r="B4073">
        <v>4.3</v>
      </c>
      <c r="C4073">
        <v>3420</v>
      </c>
      <c r="D4073" t="s">
        <v>53</v>
      </c>
      <c r="E4073" t="s">
        <v>5956</v>
      </c>
      <c r="F4073" t="s">
        <v>22</v>
      </c>
      <c r="G4073">
        <v>0</v>
      </c>
      <c r="H4073" t="s">
        <v>26</v>
      </c>
      <c r="I4073" t="s">
        <v>182</v>
      </c>
      <c r="J4073" t="s">
        <v>13354</v>
      </c>
      <c r="K4073" t="s">
        <v>113</v>
      </c>
      <c r="L4073" t="s">
        <v>33</v>
      </c>
      <c r="M4073">
        <f t="shared" si="1008"/>
        <v>0</v>
      </c>
      <c r="N4073" t="str">
        <f t="shared" si="1009"/>
        <v>13M</v>
      </c>
      <c r="O4073">
        <f t="shared" si="1010"/>
        <v>100000</v>
      </c>
      <c r="P4073" t="str">
        <f t="shared" si="1011"/>
        <v>0</v>
      </c>
      <c r="Q4073" s="1" t="e">
        <f t="shared" si="1012"/>
        <v>#VALUE!</v>
      </c>
      <c r="R4073">
        <f t="shared" si="1013"/>
        <v>100000</v>
      </c>
      <c r="S4073">
        <v>0</v>
      </c>
      <c r="T4073" s="4">
        <v>1000000000</v>
      </c>
      <c r="U4073">
        <f t="shared" si="1023"/>
        <v>1E-4</v>
      </c>
      <c r="V4073">
        <f t="shared" si="1014"/>
        <v>1E-3</v>
      </c>
      <c r="W4073">
        <f t="shared" si="1015"/>
        <v>8.6</v>
      </c>
      <c r="X4073" s="5" t="e">
        <f t="shared" si="1016"/>
        <v>#VALUE!</v>
      </c>
      <c r="Z4073">
        <v>40319</v>
      </c>
      <c r="AA4073">
        <v>43320</v>
      </c>
      <c r="AB4073" t="e">
        <f t="shared" si="1017"/>
        <v>#VALUE!</v>
      </c>
      <c r="AC4073" t="e">
        <f t="shared" si="1018"/>
        <v>#VALUE!</v>
      </c>
      <c r="AD4073">
        <v>0</v>
      </c>
      <c r="AE4073">
        <v>78158306</v>
      </c>
      <c r="AF4073">
        <f t="shared" si="1019"/>
        <v>4.3757345508486325E-5</v>
      </c>
      <c r="AG4073">
        <f t="shared" si="1020"/>
        <v>4.3757345508486326E-4</v>
      </c>
      <c r="AH4073" t="e">
        <f t="shared" si="1021"/>
        <v>#VALUE!</v>
      </c>
      <c r="AI4073">
        <f t="shared" si="1022"/>
        <v>4072</v>
      </c>
    </row>
    <row r="4074" spans="1:35" x14ac:dyDescent="0.3">
      <c r="A4074" t="s">
        <v>1207</v>
      </c>
      <c r="B4074">
        <v>4</v>
      </c>
      <c r="C4074">
        <v>479908</v>
      </c>
      <c r="D4074" t="s">
        <v>125</v>
      </c>
      <c r="E4074" t="s">
        <v>839</v>
      </c>
      <c r="F4074" t="s">
        <v>22</v>
      </c>
      <c r="G4074">
        <v>0</v>
      </c>
      <c r="H4074" t="s">
        <v>72</v>
      </c>
      <c r="I4074" t="s">
        <v>24</v>
      </c>
      <c r="J4074" t="s">
        <v>13360</v>
      </c>
      <c r="K4074" t="s">
        <v>1208</v>
      </c>
      <c r="L4074" t="s">
        <v>56</v>
      </c>
      <c r="M4074">
        <f t="shared" si="1008"/>
        <v>0</v>
      </c>
      <c r="N4074" t="str">
        <f t="shared" si="1009"/>
        <v>15M</v>
      </c>
      <c r="O4074">
        <f t="shared" si="1010"/>
        <v>10000000</v>
      </c>
      <c r="P4074" t="str">
        <f t="shared" si="1011"/>
        <v>0</v>
      </c>
      <c r="Q4074" s="1" t="e">
        <f t="shared" si="1012"/>
        <v>#VALUE!</v>
      </c>
      <c r="R4074">
        <f t="shared" si="1013"/>
        <v>10000000</v>
      </c>
      <c r="S4074">
        <v>0</v>
      </c>
      <c r="T4074" s="4">
        <v>1000000000</v>
      </c>
      <c r="U4074">
        <f t="shared" si="1023"/>
        <v>0.01</v>
      </c>
      <c r="V4074">
        <f t="shared" si="1014"/>
        <v>0.1</v>
      </c>
      <c r="W4074">
        <f t="shared" si="1015"/>
        <v>8</v>
      </c>
      <c r="X4074" s="5" t="e">
        <f t="shared" si="1016"/>
        <v>#VALUE!</v>
      </c>
      <c r="Z4074">
        <v>40319</v>
      </c>
      <c r="AA4074">
        <v>43320</v>
      </c>
      <c r="AB4074" t="e">
        <f t="shared" si="1017"/>
        <v>#VALUE!</v>
      </c>
      <c r="AC4074" t="e">
        <f t="shared" si="1018"/>
        <v>#VALUE!</v>
      </c>
      <c r="AD4074">
        <v>0</v>
      </c>
      <c r="AE4074">
        <v>78158306</v>
      </c>
      <c r="AF4074">
        <f t="shared" si="1019"/>
        <v>6.1402047275691974E-3</v>
      </c>
      <c r="AG4074">
        <f t="shared" si="1020"/>
        <v>6.1402047275691971E-2</v>
      </c>
      <c r="AH4074" t="e">
        <f t="shared" si="1021"/>
        <v>#VALUE!</v>
      </c>
      <c r="AI4074">
        <f t="shared" si="1022"/>
        <v>4073</v>
      </c>
    </row>
    <row r="4075" spans="1:35" x14ac:dyDescent="0.3">
      <c r="A4075" t="s">
        <v>7285</v>
      </c>
      <c r="B4075">
        <v>4.0999999999999996</v>
      </c>
      <c r="C4075">
        <v>489</v>
      </c>
      <c r="D4075" t="s">
        <v>652</v>
      </c>
      <c r="E4075" t="s">
        <v>5956</v>
      </c>
      <c r="F4075" t="s">
        <v>22</v>
      </c>
      <c r="G4075">
        <v>0</v>
      </c>
      <c r="H4075" t="s">
        <v>26</v>
      </c>
      <c r="I4075" t="s">
        <v>417</v>
      </c>
      <c r="J4075" t="s">
        <v>13330</v>
      </c>
      <c r="K4075">
        <v>14</v>
      </c>
      <c r="L4075" t="s">
        <v>119</v>
      </c>
      <c r="M4075">
        <f t="shared" si="1008"/>
        <v>0</v>
      </c>
      <c r="N4075" t="str">
        <f t="shared" si="1009"/>
        <v>20M</v>
      </c>
      <c r="O4075">
        <f t="shared" si="1010"/>
        <v>100000</v>
      </c>
      <c r="P4075" t="str">
        <f t="shared" si="1011"/>
        <v>0</v>
      </c>
      <c r="Q4075" s="1" t="e">
        <f t="shared" si="1012"/>
        <v>#VALUE!</v>
      </c>
      <c r="R4075">
        <f t="shared" si="1013"/>
        <v>100000</v>
      </c>
      <c r="S4075">
        <v>0</v>
      </c>
      <c r="T4075" s="4">
        <v>1000000000</v>
      </c>
      <c r="U4075">
        <f t="shared" si="1023"/>
        <v>1E-4</v>
      </c>
      <c r="V4075">
        <f t="shared" si="1014"/>
        <v>1E-3</v>
      </c>
      <c r="W4075">
        <f t="shared" si="1015"/>
        <v>8.1999999999999993</v>
      </c>
      <c r="X4075" s="5" t="e">
        <f t="shared" si="1016"/>
        <v>#VALUE!</v>
      </c>
      <c r="Z4075">
        <v>40319</v>
      </c>
      <c r="AA4075">
        <v>43320</v>
      </c>
      <c r="AB4075" t="e">
        <f t="shared" si="1017"/>
        <v>#VALUE!</v>
      </c>
      <c r="AC4075" t="e">
        <f t="shared" si="1018"/>
        <v>#VALUE!</v>
      </c>
      <c r="AD4075">
        <v>0</v>
      </c>
      <c r="AE4075">
        <v>78158306</v>
      </c>
      <c r="AF4075">
        <f t="shared" si="1019"/>
        <v>6.256532734985326E-6</v>
      </c>
      <c r="AG4075">
        <f t="shared" si="1020"/>
        <v>6.256532734985326E-5</v>
      </c>
      <c r="AH4075" t="e">
        <f t="shared" si="1021"/>
        <v>#VALUE!</v>
      </c>
      <c r="AI4075">
        <f t="shared" si="1022"/>
        <v>4074</v>
      </c>
    </row>
    <row r="4076" spans="1:35" x14ac:dyDescent="0.3">
      <c r="A4076" t="s">
        <v>7526</v>
      </c>
      <c r="B4076">
        <v>4.3</v>
      </c>
      <c r="C4076">
        <v>1895</v>
      </c>
      <c r="D4076" t="s">
        <v>514</v>
      </c>
      <c r="E4076" t="s">
        <v>7441</v>
      </c>
      <c r="F4076" t="s">
        <v>22</v>
      </c>
      <c r="G4076">
        <v>0</v>
      </c>
      <c r="H4076" t="s">
        <v>26</v>
      </c>
      <c r="I4076" t="s">
        <v>479</v>
      </c>
      <c r="J4076" t="s">
        <v>13354</v>
      </c>
      <c r="K4076" t="s">
        <v>4981</v>
      </c>
      <c r="L4076" t="s">
        <v>56</v>
      </c>
      <c r="M4076">
        <f t="shared" si="1008"/>
        <v>0</v>
      </c>
      <c r="N4076" t="str">
        <f t="shared" si="1009"/>
        <v>72M</v>
      </c>
      <c r="O4076">
        <f t="shared" si="1010"/>
        <v>50000</v>
      </c>
      <c r="P4076" t="str">
        <f t="shared" si="1011"/>
        <v>0</v>
      </c>
      <c r="Q4076" s="1" t="e">
        <f t="shared" si="1012"/>
        <v>#VALUE!</v>
      </c>
      <c r="R4076">
        <f t="shared" si="1013"/>
        <v>50000</v>
      </c>
      <c r="S4076">
        <v>0</v>
      </c>
      <c r="T4076" s="4">
        <v>1000000000</v>
      </c>
      <c r="U4076">
        <f t="shared" si="1023"/>
        <v>5.0000000000000002E-5</v>
      </c>
      <c r="V4076">
        <f t="shared" si="1014"/>
        <v>5.0000000000000001E-4</v>
      </c>
      <c r="W4076">
        <f t="shared" si="1015"/>
        <v>8.6</v>
      </c>
      <c r="X4076" s="5" t="e">
        <f t="shared" si="1016"/>
        <v>#VALUE!</v>
      </c>
      <c r="Z4076">
        <v>40319</v>
      </c>
      <c r="AA4076">
        <v>43320</v>
      </c>
      <c r="AB4076" t="e">
        <f t="shared" si="1017"/>
        <v>#VALUE!</v>
      </c>
      <c r="AC4076" t="e">
        <f t="shared" si="1018"/>
        <v>#VALUE!</v>
      </c>
      <c r="AD4076">
        <v>0</v>
      </c>
      <c r="AE4076">
        <v>78158306</v>
      </c>
      <c r="AF4076">
        <f t="shared" si="1019"/>
        <v>2.4245663666251928E-5</v>
      </c>
      <c r="AG4076">
        <f t="shared" si="1020"/>
        <v>2.4245663666251928E-4</v>
      </c>
      <c r="AH4076" t="e">
        <f t="shared" si="1021"/>
        <v>#VALUE!</v>
      </c>
      <c r="AI4076">
        <f t="shared" si="1022"/>
        <v>4075</v>
      </c>
    </row>
    <row r="4077" spans="1:35" x14ac:dyDescent="0.3">
      <c r="A4077" t="s">
        <v>8004</v>
      </c>
      <c r="B4077">
        <v>4.2</v>
      </c>
      <c r="C4077">
        <v>182</v>
      </c>
      <c r="D4077" t="s">
        <v>2001</v>
      </c>
      <c r="E4077" t="s">
        <v>7441</v>
      </c>
      <c r="F4077" t="s">
        <v>22</v>
      </c>
      <c r="G4077">
        <v>0</v>
      </c>
      <c r="H4077" t="s">
        <v>26</v>
      </c>
      <c r="I4077" t="s">
        <v>47</v>
      </c>
      <c r="J4077" t="s">
        <v>13503</v>
      </c>
      <c r="K4077" t="s">
        <v>4981</v>
      </c>
      <c r="L4077" t="s">
        <v>150</v>
      </c>
      <c r="M4077">
        <f t="shared" si="1008"/>
        <v>0</v>
      </c>
      <c r="N4077" t="str">
        <f t="shared" si="1009"/>
        <v>7.0M</v>
      </c>
      <c r="O4077">
        <f t="shared" si="1010"/>
        <v>50000</v>
      </c>
      <c r="P4077" t="str">
        <f t="shared" si="1011"/>
        <v>0</v>
      </c>
      <c r="Q4077" s="1" t="e">
        <f t="shared" si="1012"/>
        <v>#VALUE!</v>
      </c>
      <c r="R4077">
        <f t="shared" si="1013"/>
        <v>50000</v>
      </c>
      <c r="S4077">
        <v>0</v>
      </c>
      <c r="T4077" s="4">
        <v>1000000000</v>
      </c>
      <c r="U4077">
        <f t="shared" si="1023"/>
        <v>5.0000000000000002E-5</v>
      </c>
      <c r="V4077">
        <f t="shared" si="1014"/>
        <v>5.0000000000000001E-4</v>
      </c>
      <c r="W4077">
        <f t="shared" si="1015"/>
        <v>8.4</v>
      </c>
      <c r="X4077" s="5" t="e">
        <f t="shared" si="1016"/>
        <v>#VALUE!</v>
      </c>
      <c r="Z4077">
        <v>40319</v>
      </c>
      <c r="AA4077">
        <v>43320</v>
      </c>
      <c r="AB4077" t="e">
        <f t="shared" si="1017"/>
        <v>#VALUE!</v>
      </c>
      <c r="AC4077" t="e">
        <f t="shared" si="1018"/>
        <v>#VALUE!</v>
      </c>
      <c r="AD4077">
        <v>0</v>
      </c>
      <c r="AE4077">
        <v>78158306</v>
      </c>
      <c r="AF4077">
        <f t="shared" si="1019"/>
        <v>2.3286072755978103E-6</v>
      </c>
      <c r="AG4077">
        <f t="shared" si="1020"/>
        <v>2.3286072755978102E-5</v>
      </c>
      <c r="AH4077" t="e">
        <f t="shared" si="1021"/>
        <v>#VALUE!</v>
      </c>
      <c r="AI4077">
        <f t="shared" si="1022"/>
        <v>4076</v>
      </c>
    </row>
    <row r="4078" spans="1:35" x14ac:dyDescent="0.3">
      <c r="A4078" t="s">
        <v>5381</v>
      </c>
      <c r="B4078">
        <v>4.0999999999999996</v>
      </c>
      <c r="C4078">
        <v>17268</v>
      </c>
      <c r="D4078" t="s">
        <v>65</v>
      </c>
      <c r="E4078" t="s">
        <v>5276</v>
      </c>
      <c r="F4078" t="s">
        <v>22</v>
      </c>
      <c r="G4078">
        <v>0</v>
      </c>
      <c r="H4078" t="s">
        <v>72</v>
      </c>
      <c r="I4078" t="s">
        <v>1177</v>
      </c>
      <c r="J4078" t="s">
        <v>13368</v>
      </c>
      <c r="K4078" t="s">
        <v>1511</v>
      </c>
      <c r="L4078" t="s">
        <v>119</v>
      </c>
      <c r="M4078">
        <f t="shared" si="1008"/>
        <v>0</v>
      </c>
      <c r="N4078" t="str">
        <f t="shared" si="1009"/>
        <v>40M</v>
      </c>
      <c r="O4078">
        <f t="shared" si="1010"/>
        <v>500000</v>
      </c>
      <c r="P4078" t="str">
        <f t="shared" si="1011"/>
        <v>0</v>
      </c>
      <c r="Q4078" s="1" t="e">
        <f t="shared" si="1012"/>
        <v>#VALUE!</v>
      </c>
      <c r="R4078">
        <f t="shared" si="1013"/>
        <v>500000</v>
      </c>
      <c r="S4078">
        <v>0</v>
      </c>
      <c r="T4078" s="4">
        <v>1000000000</v>
      </c>
      <c r="U4078">
        <f t="shared" si="1023"/>
        <v>5.0000000000000001E-4</v>
      </c>
      <c r="V4078">
        <f t="shared" si="1014"/>
        <v>5.0000000000000001E-3</v>
      </c>
      <c r="W4078">
        <f t="shared" si="1015"/>
        <v>8.1999999999999993</v>
      </c>
      <c r="X4078" s="5" t="e">
        <f t="shared" si="1016"/>
        <v>#VALUE!</v>
      </c>
      <c r="Z4078">
        <v>40319</v>
      </c>
      <c r="AA4078">
        <v>43320</v>
      </c>
      <c r="AB4078" t="e">
        <f t="shared" si="1017"/>
        <v>#VALUE!</v>
      </c>
      <c r="AC4078" t="e">
        <f t="shared" si="1018"/>
        <v>#VALUE!</v>
      </c>
      <c r="AD4078">
        <v>0</v>
      </c>
      <c r="AE4078">
        <v>78158306</v>
      </c>
      <c r="AF4078">
        <f t="shared" si="1019"/>
        <v>2.20936211181445E-4</v>
      </c>
      <c r="AG4078">
        <f t="shared" si="1020"/>
        <v>2.2093621118144499E-3</v>
      </c>
      <c r="AH4078" t="e">
        <f t="shared" si="1021"/>
        <v>#VALUE!</v>
      </c>
      <c r="AI4078">
        <f t="shared" si="1022"/>
        <v>4077</v>
      </c>
    </row>
    <row r="4079" spans="1:35" x14ac:dyDescent="0.3">
      <c r="A4079" t="s">
        <v>13834</v>
      </c>
      <c r="B4079">
        <v>4.8</v>
      </c>
      <c r="C4079">
        <v>33</v>
      </c>
      <c r="D4079" t="s">
        <v>2182</v>
      </c>
      <c r="E4079" t="s">
        <v>9431</v>
      </c>
      <c r="F4079" t="s">
        <v>22</v>
      </c>
      <c r="G4079">
        <v>0</v>
      </c>
      <c r="H4079" t="s">
        <v>26</v>
      </c>
      <c r="I4079" t="s">
        <v>312</v>
      </c>
      <c r="J4079" t="s">
        <v>13835</v>
      </c>
      <c r="K4079">
        <v>1</v>
      </c>
      <c r="L4079" t="s">
        <v>119</v>
      </c>
      <c r="M4079">
        <f t="shared" si="1008"/>
        <v>0</v>
      </c>
      <c r="N4079" t="str">
        <f t="shared" si="1009"/>
        <v>2.4M</v>
      </c>
      <c r="O4079">
        <f t="shared" si="1010"/>
        <v>5000</v>
      </c>
      <c r="P4079" t="str">
        <f t="shared" si="1011"/>
        <v>0</v>
      </c>
      <c r="Q4079" s="1" t="e">
        <f t="shared" si="1012"/>
        <v>#VALUE!</v>
      </c>
      <c r="R4079">
        <f t="shared" si="1013"/>
        <v>5000</v>
      </c>
      <c r="S4079">
        <v>0</v>
      </c>
      <c r="T4079" s="4">
        <v>1000000000</v>
      </c>
      <c r="U4079">
        <f t="shared" si="1023"/>
        <v>5.0000000000000004E-6</v>
      </c>
      <c r="V4079">
        <f t="shared" si="1014"/>
        <v>5.0000000000000002E-5</v>
      </c>
      <c r="W4079">
        <f t="shared" si="1015"/>
        <v>9.6</v>
      </c>
      <c r="X4079" s="5" t="e">
        <f t="shared" si="1016"/>
        <v>#VALUE!</v>
      </c>
      <c r="Z4079">
        <v>40319</v>
      </c>
      <c r="AA4079">
        <v>43320</v>
      </c>
      <c r="AB4079" t="e">
        <f t="shared" si="1017"/>
        <v>#VALUE!</v>
      </c>
      <c r="AC4079" t="e">
        <f t="shared" si="1018"/>
        <v>#VALUE!</v>
      </c>
      <c r="AD4079">
        <v>0</v>
      </c>
      <c r="AE4079">
        <v>78158306</v>
      </c>
      <c r="AF4079">
        <f t="shared" si="1019"/>
        <v>4.2222000052048208E-7</v>
      </c>
      <c r="AG4079">
        <f t="shared" si="1020"/>
        <v>4.2222000052048209E-6</v>
      </c>
      <c r="AH4079" t="e">
        <f t="shared" si="1021"/>
        <v>#VALUE!</v>
      </c>
      <c r="AI4079">
        <f t="shared" si="1022"/>
        <v>4078</v>
      </c>
    </row>
    <row r="4080" spans="1:35" x14ac:dyDescent="0.3">
      <c r="A4080" t="s">
        <v>2070</v>
      </c>
      <c r="B4080">
        <v>4.0999999999999996</v>
      </c>
      <c r="C4080">
        <v>105766</v>
      </c>
      <c r="D4080" t="s">
        <v>557</v>
      </c>
      <c r="E4080" t="s">
        <v>839</v>
      </c>
      <c r="F4080" t="s">
        <v>22</v>
      </c>
      <c r="G4080">
        <v>0</v>
      </c>
      <c r="H4080" t="s">
        <v>23</v>
      </c>
      <c r="I4080" t="s">
        <v>346</v>
      </c>
      <c r="J4080" t="s">
        <v>13347</v>
      </c>
      <c r="K4080" t="s">
        <v>1812</v>
      </c>
      <c r="L4080" t="s">
        <v>56</v>
      </c>
      <c r="M4080">
        <f t="shared" si="1008"/>
        <v>0</v>
      </c>
      <c r="N4080" t="str">
        <f t="shared" si="1009"/>
        <v>48M</v>
      </c>
      <c r="O4080">
        <f t="shared" si="1010"/>
        <v>10000000</v>
      </c>
      <c r="P4080" t="str">
        <f t="shared" si="1011"/>
        <v>0</v>
      </c>
      <c r="Q4080" s="1" t="e">
        <f t="shared" si="1012"/>
        <v>#VALUE!</v>
      </c>
      <c r="R4080">
        <f t="shared" si="1013"/>
        <v>10000000</v>
      </c>
      <c r="S4080">
        <v>0</v>
      </c>
      <c r="T4080" s="4">
        <v>1000000000</v>
      </c>
      <c r="U4080">
        <f t="shared" si="1023"/>
        <v>0.01</v>
      </c>
      <c r="V4080">
        <f t="shared" si="1014"/>
        <v>0.1</v>
      </c>
      <c r="W4080">
        <f t="shared" si="1015"/>
        <v>8.1999999999999993</v>
      </c>
      <c r="X4080" s="5" t="e">
        <f t="shared" si="1016"/>
        <v>#VALUE!</v>
      </c>
      <c r="Z4080">
        <v>40319</v>
      </c>
      <c r="AA4080">
        <v>43320</v>
      </c>
      <c r="AB4080" t="e">
        <f t="shared" si="1017"/>
        <v>#VALUE!</v>
      </c>
      <c r="AC4080" t="e">
        <f t="shared" si="1018"/>
        <v>#VALUE!</v>
      </c>
      <c r="AD4080">
        <v>0</v>
      </c>
      <c r="AE4080">
        <v>78158306</v>
      </c>
      <c r="AF4080">
        <f t="shared" si="1019"/>
        <v>1.3532278962136155E-3</v>
      </c>
      <c r="AG4080">
        <f t="shared" si="1020"/>
        <v>1.3532278962136155E-2</v>
      </c>
      <c r="AH4080" t="e">
        <f t="shared" si="1021"/>
        <v>#VALUE!</v>
      </c>
      <c r="AI4080">
        <f t="shared" si="1022"/>
        <v>4079</v>
      </c>
    </row>
    <row r="4081" spans="1:35" x14ac:dyDescent="0.3">
      <c r="A4081" t="s">
        <v>8908</v>
      </c>
      <c r="B4081">
        <v>4.2</v>
      </c>
      <c r="C4081">
        <v>123</v>
      </c>
      <c r="D4081" t="s">
        <v>273</v>
      </c>
      <c r="E4081" t="s">
        <v>8077</v>
      </c>
      <c r="F4081" t="s">
        <v>22</v>
      </c>
      <c r="G4081">
        <v>0</v>
      </c>
      <c r="H4081" t="s">
        <v>26</v>
      </c>
      <c r="I4081" t="s">
        <v>417</v>
      </c>
      <c r="J4081" t="s">
        <v>13503</v>
      </c>
      <c r="K4081">
        <v>3.5</v>
      </c>
      <c r="L4081" t="s">
        <v>163</v>
      </c>
      <c r="M4081">
        <f t="shared" si="1008"/>
        <v>0</v>
      </c>
      <c r="N4081" t="str">
        <f t="shared" si="1009"/>
        <v>3.3M</v>
      </c>
      <c r="O4081">
        <f t="shared" si="1010"/>
        <v>10000</v>
      </c>
      <c r="P4081" t="str">
        <f t="shared" si="1011"/>
        <v>0</v>
      </c>
      <c r="Q4081" s="1" t="e">
        <f t="shared" si="1012"/>
        <v>#VALUE!</v>
      </c>
      <c r="R4081">
        <f t="shared" si="1013"/>
        <v>10000</v>
      </c>
      <c r="S4081">
        <v>0</v>
      </c>
      <c r="T4081" s="4">
        <v>1000000000</v>
      </c>
      <c r="U4081">
        <f t="shared" si="1023"/>
        <v>1.0000000000000001E-5</v>
      </c>
      <c r="V4081">
        <f t="shared" si="1014"/>
        <v>1E-4</v>
      </c>
      <c r="W4081">
        <f t="shared" si="1015"/>
        <v>8.4</v>
      </c>
      <c r="X4081" s="5" t="e">
        <f t="shared" si="1016"/>
        <v>#VALUE!</v>
      </c>
      <c r="Z4081">
        <v>40319</v>
      </c>
      <c r="AA4081">
        <v>43320</v>
      </c>
      <c r="AB4081" t="e">
        <f t="shared" si="1017"/>
        <v>#VALUE!</v>
      </c>
      <c r="AC4081" t="e">
        <f t="shared" si="1018"/>
        <v>#VALUE!</v>
      </c>
      <c r="AD4081">
        <v>0</v>
      </c>
      <c r="AE4081">
        <v>78158306</v>
      </c>
      <c r="AF4081">
        <f t="shared" si="1019"/>
        <v>1.5737290928490698E-6</v>
      </c>
      <c r="AG4081">
        <f t="shared" si="1020"/>
        <v>1.5737290928490698E-5</v>
      </c>
      <c r="AH4081" t="e">
        <f t="shared" si="1021"/>
        <v>#VALUE!</v>
      </c>
      <c r="AI4081">
        <f t="shared" si="1022"/>
        <v>4080</v>
      </c>
    </row>
    <row r="4082" spans="1:35" x14ac:dyDescent="0.3">
      <c r="A4082" t="s">
        <v>6449</v>
      </c>
      <c r="B4082">
        <v>4.0999999999999996</v>
      </c>
      <c r="C4082">
        <v>2909</v>
      </c>
      <c r="D4082" t="s">
        <v>2387</v>
      </c>
      <c r="E4082" t="s">
        <v>5956</v>
      </c>
      <c r="F4082" t="s">
        <v>22</v>
      </c>
      <c r="G4082">
        <v>0</v>
      </c>
      <c r="H4082" t="s">
        <v>26</v>
      </c>
      <c r="I4082" t="s">
        <v>171</v>
      </c>
      <c r="J4082" t="s">
        <v>13367</v>
      </c>
      <c r="K4082">
        <v>1.39</v>
      </c>
      <c r="L4082" t="s">
        <v>33</v>
      </c>
      <c r="M4082">
        <f t="shared" si="1008"/>
        <v>0</v>
      </c>
      <c r="N4082" t="str">
        <f t="shared" si="1009"/>
        <v>5.2M</v>
      </c>
      <c r="O4082">
        <f t="shared" si="1010"/>
        <v>100000</v>
      </c>
      <c r="P4082" t="str">
        <f t="shared" si="1011"/>
        <v>0</v>
      </c>
      <c r="Q4082" s="1" t="e">
        <f t="shared" si="1012"/>
        <v>#VALUE!</v>
      </c>
      <c r="R4082">
        <f t="shared" si="1013"/>
        <v>100000</v>
      </c>
      <c r="S4082">
        <v>0</v>
      </c>
      <c r="T4082" s="4">
        <v>1000000000</v>
      </c>
      <c r="U4082">
        <f t="shared" si="1023"/>
        <v>1E-4</v>
      </c>
      <c r="V4082">
        <f t="shared" si="1014"/>
        <v>1E-3</v>
      </c>
      <c r="W4082">
        <f t="shared" si="1015"/>
        <v>8.1999999999999993</v>
      </c>
      <c r="X4082" s="5" t="e">
        <f t="shared" si="1016"/>
        <v>#VALUE!</v>
      </c>
      <c r="Z4082">
        <v>40319</v>
      </c>
      <c r="AA4082">
        <v>43320</v>
      </c>
      <c r="AB4082" t="e">
        <f t="shared" si="1017"/>
        <v>#VALUE!</v>
      </c>
      <c r="AC4082" t="e">
        <f t="shared" si="1018"/>
        <v>#VALUE!</v>
      </c>
      <c r="AD4082">
        <v>0</v>
      </c>
      <c r="AE4082">
        <v>78158306</v>
      </c>
      <c r="AF4082">
        <f t="shared" si="1019"/>
        <v>3.7219332773154014E-5</v>
      </c>
      <c r="AG4082">
        <f t="shared" si="1020"/>
        <v>3.7219332773154014E-4</v>
      </c>
      <c r="AH4082" t="e">
        <f t="shared" si="1021"/>
        <v>#VALUE!</v>
      </c>
      <c r="AI4082">
        <f t="shared" si="1022"/>
        <v>4081</v>
      </c>
    </row>
    <row r="4083" spans="1:35" x14ac:dyDescent="0.3">
      <c r="A4083" t="s">
        <v>1635</v>
      </c>
      <c r="B4083">
        <v>4.4000000000000004</v>
      </c>
      <c r="C4083">
        <v>239242</v>
      </c>
      <c r="D4083" t="s">
        <v>20</v>
      </c>
      <c r="E4083" t="s">
        <v>839</v>
      </c>
      <c r="F4083" t="s">
        <v>22</v>
      </c>
      <c r="G4083">
        <v>0</v>
      </c>
      <c r="H4083" t="s">
        <v>26</v>
      </c>
      <c r="I4083" t="s">
        <v>35</v>
      </c>
      <c r="J4083" t="s">
        <v>13739</v>
      </c>
      <c r="K4083">
        <v>17.600000000000001</v>
      </c>
      <c r="L4083" t="s">
        <v>104</v>
      </c>
      <c r="M4083">
        <f t="shared" si="1008"/>
        <v>0</v>
      </c>
      <c r="N4083" t="str">
        <f t="shared" si="1009"/>
        <v>N/A</v>
      </c>
      <c r="O4083">
        <f t="shared" si="1010"/>
        <v>10000000</v>
      </c>
      <c r="P4083" t="str">
        <f t="shared" si="1011"/>
        <v>0</v>
      </c>
      <c r="Q4083" s="1" t="e">
        <f t="shared" si="1012"/>
        <v>#VALUE!</v>
      </c>
      <c r="R4083">
        <f t="shared" si="1013"/>
        <v>10000000</v>
      </c>
      <c r="S4083">
        <v>0</v>
      </c>
      <c r="T4083" s="4">
        <v>1000000000</v>
      </c>
      <c r="U4083">
        <f t="shared" si="1023"/>
        <v>0.01</v>
      </c>
      <c r="V4083">
        <f t="shared" si="1014"/>
        <v>0.1</v>
      </c>
      <c r="W4083">
        <f t="shared" si="1015"/>
        <v>8.8000000000000007</v>
      </c>
      <c r="X4083" s="5" t="e">
        <f t="shared" si="1016"/>
        <v>#VALUE!</v>
      </c>
      <c r="Z4083">
        <v>40319</v>
      </c>
      <c r="AA4083">
        <v>43320</v>
      </c>
      <c r="AB4083" t="e">
        <f t="shared" si="1017"/>
        <v>#VALUE!</v>
      </c>
      <c r="AC4083" t="e">
        <f t="shared" si="1018"/>
        <v>#VALUE!</v>
      </c>
      <c r="AD4083">
        <v>0</v>
      </c>
      <c r="AE4083">
        <v>78158306</v>
      </c>
      <c r="AF4083">
        <f t="shared" si="1019"/>
        <v>3.0609926474097328E-3</v>
      </c>
      <c r="AG4083">
        <f t="shared" si="1020"/>
        <v>3.0609926474097326E-2</v>
      </c>
      <c r="AH4083" t="e">
        <f t="shared" si="1021"/>
        <v>#VALUE!</v>
      </c>
      <c r="AI4083">
        <f t="shared" si="1022"/>
        <v>4082</v>
      </c>
    </row>
    <row r="4084" spans="1:35" x14ac:dyDescent="0.3">
      <c r="A4084" t="s">
        <v>2784</v>
      </c>
      <c r="B4084">
        <v>4.0999999999999996</v>
      </c>
      <c r="C4084">
        <v>76484</v>
      </c>
      <c r="D4084" t="s">
        <v>20</v>
      </c>
      <c r="E4084" t="s">
        <v>2379</v>
      </c>
      <c r="F4084" t="s">
        <v>22</v>
      </c>
      <c r="G4084">
        <v>0</v>
      </c>
      <c r="H4084" t="s">
        <v>26</v>
      </c>
      <c r="I4084" t="s">
        <v>36</v>
      </c>
      <c r="J4084" t="s">
        <v>13329</v>
      </c>
      <c r="K4084">
        <v>3.52</v>
      </c>
      <c r="L4084" t="s">
        <v>67</v>
      </c>
      <c r="M4084">
        <f t="shared" si="1008"/>
        <v>0</v>
      </c>
      <c r="N4084" t="str">
        <f t="shared" si="1009"/>
        <v>N/A</v>
      </c>
      <c r="O4084">
        <f t="shared" si="1010"/>
        <v>5000000</v>
      </c>
      <c r="P4084" t="str">
        <f t="shared" si="1011"/>
        <v>0</v>
      </c>
      <c r="Q4084" s="1" t="e">
        <f t="shared" si="1012"/>
        <v>#VALUE!</v>
      </c>
      <c r="R4084">
        <f t="shared" si="1013"/>
        <v>5000000</v>
      </c>
      <c r="S4084">
        <v>0</v>
      </c>
      <c r="T4084" s="4">
        <v>1000000000</v>
      </c>
      <c r="U4084">
        <f t="shared" si="1023"/>
        <v>5.0000000000000001E-3</v>
      </c>
      <c r="V4084">
        <f t="shared" si="1014"/>
        <v>0.05</v>
      </c>
      <c r="W4084">
        <f t="shared" si="1015"/>
        <v>8.1999999999999993</v>
      </c>
      <c r="X4084" s="5" t="e">
        <f t="shared" si="1016"/>
        <v>#VALUE!</v>
      </c>
      <c r="Z4084">
        <v>40319</v>
      </c>
      <c r="AA4084">
        <v>43320</v>
      </c>
      <c r="AB4084" t="e">
        <f t="shared" si="1017"/>
        <v>#VALUE!</v>
      </c>
      <c r="AC4084" t="e">
        <f t="shared" si="1018"/>
        <v>#VALUE!</v>
      </c>
      <c r="AD4084">
        <v>0</v>
      </c>
      <c r="AE4084">
        <v>78158306</v>
      </c>
      <c r="AF4084">
        <f t="shared" si="1019"/>
        <v>9.7857801575177436E-4</v>
      </c>
      <c r="AG4084">
        <f t="shared" si="1020"/>
        <v>9.7857801575177428E-3</v>
      </c>
      <c r="AH4084" t="e">
        <f t="shared" si="1021"/>
        <v>#VALUE!</v>
      </c>
      <c r="AI4084">
        <f t="shared" si="1022"/>
        <v>4083</v>
      </c>
    </row>
    <row r="4085" spans="1:35" x14ac:dyDescent="0.3">
      <c r="A4085" t="s">
        <v>4338</v>
      </c>
      <c r="B4085">
        <v>4.0999999999999996</v>
      </c>
      <c r="C4085">
        <v>21195</v>
      </c>
      <c r="D4085" t="s">
        <v>20</v>
      </c>
      <c r="E4085" t="s">
        <v>3280</v>
      </c>
      <c r="F4085" t="s">
        <v>22</v>
      </c>
      <c r="G4085">
        <v>0</v>
      </c>
      <c r="H4085" t="s">
        <v>26</v>
      </c>
      <c r="I4085" t="s">
        <v>312</v>
      </c>
      <c r="J4085" t="s">
        <v>13369</v>
      </c>
      <c r="K4085" t="s">
        <v>20</v>
      </c>
      <c r="L4085" t="s">
        <v>20</v>
      </c>
      <c r="M4085">
        <f t="shared" si="1008"/>
        <v>0</v>
      </c>
      <c r="N4085" t="str">
        <f t="shared" si="1009"/>
        <v>N/A</v>
      </c>
      <c r="O4085">
        <f t="shared" si="1010"/>
        <v>1000000</v>
      </c>
      <c r="P4085" t="str">
        <f t="shared" si="1011"/>
        <v>0</v>
      </c>
      <c r="Q4085" s="1" t="e">
        <f t="shared" si="1012"/>
        <v>#VALUE!</v>
      </c>
      <c r="R4085">
        <f t="shared" si="1013"/>
        <v>1000000</v>
      </c>
      <c r="S4085">
        <v>0</v>
      </c>
      <c r="T4085" s="4">
        <v>1000000000</v>
      </c>
      <c r="U4085">
        <f t="shared" si="1023"/>
        <v>1E-3</v>
      </c>
      <c r="V4085">
        <f t="shared" si="1014"/>
        <v>0.01</v>
      </c>
      <c r="W4085">
        <f t="shared" si="1015"/>
        <v>8.1999999999999993</v>
      </c>
      <c r="X4085" s="5" t="e">
        <f t="shared" si="1016"/>
        <v>#VALUE!</v>
      </c>
      <c r="Z4085">
        <v>40319</v>
      </c>
      <c r="AA4085">
        <v>43320</v>
      </c>
      <c r="AB4085" t="e">
        <f t="shared" si="1017"/>
        <v>#VALUE!</v>
      </c>
      <c r="AC4085" t="e">
        <f t="shared" si="1018"/>
        <v>#VALUE!</v>
      </c>
      <c r="AD4085">
        <v>0</v>
      </c>
      <c r="AE4085">
        <v>78158306</v>
      </c>
      <c r="AF4085">
        <f t="shared" si="1019"/>
        <v>2.7118039124338235E-4</v>
      </c>
      <c r="AG4085">
        <f t="shared" si="1020"/>
        <v>2.7118039124338234E-3</v>
      </c>
      <c r="AH4085" t="e">
        <f t="shared" si="1021"/>
        <v>#VALUE!</v>
      </c>
      <c r="AI4085">
        <f t="shared" si="1022"/>
        <v>4084</v>
      </c>
    </row>
    <row r="4086" spans="1:35" x14ac:dyDescent="0.3">
      <c r="A4086" t="s">
        <v>4643</v>
      </c>
      <c r="B4086">
        <v>4.0999999999999996</v>
      </c>
      <c r="C4086">
        <v>13731</v>
      </c>
      <c r="D4086" t="s">
        <v>287</v>
      </c>
      <c r="E4086" t="s">
        <v>3280</v>
      </c>
      <c r="F4086" t="s">
        <v>22</v>
      </c>
      <c r="G4086">
        <v>0</v>
      </c>
      <c r="H4086" t="s">
        <v>26</v>
      </c>
      <c r="I4086" t="s">
        <v>2632</v>
      </c>
      <c r="J4086" t="s">
        <v>13369</v>
      </c>
      <c r="K4086" t="s">
        <v>1054</v>
      </c>
      <c r="L4086" t="s">
        <v>67</v>
      </c>
      <c r="M4086">
        <f t="shared" si="1008"/>
        <v>0</v>
      </c>
      <c r="N4086" t="str">
        <f t="shared" si="1009"/>
        <v>55M</v>
      </c>
      <c r="O4086">
        <f t="shared" si="1010"/>
        <v>1000000</v>
      </c>
      <c r="P4086" t="str">
        <f t="shared" si="1011"/>
        <v>0</v>
      </c>
      <c r="Q4086" s="1" t="e">
        <f t="shared" si="1012"/>
        <v>#VALUE!</v>
      </c>
      <c r="R4086">
        <f t="shared" si="1013"/>
        <v>1000000</v>
      </c>
      <c r="S4086">
        <v>0</v>
      </c>
      <c r="T4086" s="4">
        <v>1000000000</v>
      </c>
      <c r="U4086">
        <f t="shared" si="1023"/>
        <v>1E-3</v>
      </c>
      <c r="V4086">
        <f t="shared" si="1014"/>
        <v>0.01</v>
      </c>
      <c r="W4086">
        <f t="shared" si="1015"/>
        <v>8.1999999999999993</v>
      </c>
      <c r="X4086" s="5" t="e">
        <f t="shared" si="1016"/>
        <v>#VALUE!</v>
      </c>
      <c r="Z4086">
        <v>40319</v>
      </c>
      <c r="AA4086">
        <v>43320</v>
      </c>
      <c r="AB4086" t="e">
        <f t="shared" si="1017"/>
        <v>#VALUE!</v>
      </c>
      <c r="AC4086" t="e">
        <f t="shared" si="1018"/>
        <v>#VALUE!</v>
      </c>
      <c r="AD4086">
        <v>0</v>
      </c>
      <c r="AE4086">
        <v>78158306</v>
      </c>
      <c r="AF4086">
        <f t="shared" si="1019"/>
        <v>1.7568190385293151E-4</v>
      </c>
      <c r="AG4086">
        <f t="shared" si="1020"/>
        <v>1.7568190385293151E-3</v>
      </c>
      <c r="AH4086" t="e">
        <f t="shared" si="1021"/>
        <v>#VALUE!</v>
      </c>
      <c r="AI4086">
        <f t="shared" si="1022"/>
        <v>4085</v>
      </c>
    </row>
    <row r="4087" spans="1:35" x14ac:dyDescent="0.3">
      <c r="A4087" t="s">
        <v>6754</v>
      </c>
      <c r="B4087">
        <v>4.2</v>
      </c>
      <c r="C4087">
        <v>1609</v>
      </c>
      <c r="D4087" t="s">
        <v>1362</v>
      </c>
      <c r="E4087" t="s">
        <v>5956</v>
      </c>
      <c r="F4087" t="s">
        <v>22</v>
      </c>
      <c r="G4087">
        <v>0</v>
      </c>
      <c r="H4087" t="s">
        <v>26</v>
      </c>
      <c r="I4087" t="s">
        <v>39</v>
      </c>
      <c r="J4087" t="s">
        <v>13438</v>
      </c>
      <c r="K4087" t="s">
        <v>6755</v>
      </c>
      <c r="L4087" t="s">
        <v>33</v>
      </c>
      <c r="M4087">
        <f t="shared" si="1008"/>
        <v>0</v>
      </c>
      <c r="N4087" t="str">
        <f t="shared" si="1009"/>
        <v>4.0M</v>
      </c>
      <c r="O4087">
        <f t="shared" si="1010"/>
        <v>100000</v>
      </c>
      <c r="P4087" t="str">
        <f t="shared" si="1011"/>
        <v>0</v>
      </c>
      <c r="Q4087" s="1" t="e">
        <f t="shared" si="1012"/>
        <v>#VALUE!</v>
      </c>
      <c r="R4087">
        <f t="shared" si="1013"/>
        <v>100000</v>
      </c>
      <c r="S4087">
        <v>0</v>
      </c>
      <c r="T4087" s="4">
        <v>1000000000</v>
      </c>
      <c r="U4087">
        <f t="shared" si="1023"/>
        <v>1E-4</v>
      </c>
      <c r="V4087">
        <f t="shared" si="1014"/>
        <v>1E-3</v>
      </c>
      <c r="W4087">
        <f t="shared" si="1015"/>
        <v>8.4</v>
      </c>
      <c r="X4087" s="5" t="e">
        <f t="shared" si="1016"/>
        <v>#VALUE!</v>
      </c>
      <c r="Z4087">
        <v>40319</v>
      </c>
      <c r="AA4087">
        <v>43320</v>
      </c>
      <c r="AB4087" t="e">
        <f t="shared" si="1017"/>
        <v>#VALUE!</v>
      </c>
      <c r="AC4087" t="e">
        <f t="shared" si="1018"/>
        <v>#VALUE!</v>
      </c>
      <c r="AD4087">
        <v>0</v>
      </c>
      <c r="AE4087">
        <v>78158306</v>
      </c>
      <c r="AF4087">
        <f t="shared" si="1019"/>
        <v>2.0586423661741081E-5</v>
      </c>
      <c r="AG4087">
        <f t="shared" si="1020"/>
        <v>2.0586423661741082E-4</v>
      </c>
      <c r="AH4087" t="e">
        <f t="shared" si="1021"/>
        <v>#VALUE!</v>
      </c>
      <c r="AI4087">
        <f t="shared" si="1022"/>
        <v>4086</v>
      </c>
    </row>
    <row r="4088" spans="1:35" x14ac:dyDescent="0.3">
      <c r="A4088" t="s">
        <v>2041</v>
      </c>
      <c r="B4088">
        <v>4.0999999999999996</v>
      </c>
      <c r="C4088">
        <v>112977</v>
      </c>
      <c r="D4088" t="s">
        <v>53</v>
      </c>
      <c r="E4088" t="s">
        <v>839</v>
      </c>
      <c r="F4088" t="s">
        <v>22</v>
      </c>
      <c r="G4088">
        <v>0</v>
      </c>
      <c r="H4088" t="s">
        <v>26</v>
      </c>
      <c r="I4088" t="s">
        <v>169</v>
      </c>
      <c r="J4088" t="s">
        <v>13453</v>
      </c>
      <c r="K4088">
        <v>3.6</v>
      </c>
      <c r="L4088" t="s">
        <v>33</v>
      </c>
      <c r="M4088">
        <f t="shared" si="1008"/>
        <v>0</v>
      </c>
      <c r="N4088" t="str">
        <f t="shared" si="1009"/>
        <v>13M</v>
      </c>
      <c r="O4088">
        <f t="shared" si="1010"/>
        <v>10000000</v>
      </c>
      <c r="P4088" t="str">
        <f t="shared" si="1011"/>
        <v>0</v>
      </c>
      <c r="Q4088" s="1" t="e">
        <f t="shared" si="1012"/>
        <v>#VALUE!</v>
      </c>
      <c r="R4088">
        <f t="shared" si="1013"/>
        <v>10000000</v>
      </c>
      <c r="S4088">
        <v>0</v>
      </c>
      <c r="T4088" s="4">
        <v>1000000000</v>
      </c>
      <c r="U4088">
        <f t="shared" si="1023"/>
        <v>0.01</v>
      </c>
      <c r="V4088">
        <f t="shared" si="1014"/>
        <v>0.1</v>
      </c>
      <c r="W4088">
        <f t="shared" si="1015"/>
        <v>8.1999999999999993</v>
      </c>
      <c r="X4088" s="5" t="e">
        <f t="shared" si="1016"/>
        <v>#VALUE!</v>
      </c>
      <c r="Z4088">
        <v>40319</v>
      </c>
      <c r="AA4088">
        <v>43320</v>
      </c>
      <c r="AB4088" t="e">
        <f t="shared" si="1017"/>
        <v>#VALUE!</v>
      </c>
      <c r="AC4088" t="e">
        <f t="shared" si="1018"/>
        <v>#VALUE!</v>
      </c>
      <c r="AD4088">
        <v>0</v>
      </c>
      <c r="AE4088">
        <v>78158306</v>
      </c>
      <c r="AF4088">
        <f t="shared" si="1019"/>
        <v>1.4454893636000759E-3</v>
      </c>
      <c r="AG4088">
        <f t="shared" si="1020"/>
        <v>1.4454893636000759E-2</v>
      </c>
      <c r="AH4088" t="e">
        <f t="shared" si="1021"/>
        <v>#VALUE!</v>
      </c>
      <c r="AI4088">
        <f t="shared" si="1022"/>
        <v>4087</v>
      </c>
    </row>
    <row r="4089" spans="1:35" x14ac:dyDescent="0.3">
      <c r="A4089" t="s">
        <v>7388</v>
      </c>
      <c r="B4089">
        <v>4.2</v>
      </c>
      <c r="C4089">
        <v>283</v>
      </c>
      <c r="D4089" t="s">
        <v>1360</v>
      </c>
      <c r="E4089" t="s">
        <v>5956</v>
      </c>
      <c r="F4089" t="s">
        <v>22</v>
      </c>
      <c r="G4089">
        <v>0</v>
      </c>
      <c r="H4089" t="s">
        <v>26</v>
      </c>
      <c r="I4089" t="s">
        <v>448</v>
      </c>
      <c r="J4089" t="s">
        <v>13438</v>
      </c>
      <c r="K4089" t="s">
        <v>7389</v>
      </c>
      <c r="L4089" t="s">
        <v>104</v>
      </c>
      <c r="M4089">
        <f t="shared" si="1008"/>
        <v>0</v>
      </c>
      <c r="N4089" t="str">
        <f t="shared" si="1009"/>
        <v>5.0M</v>
      </c>
      <c r="O4089">
        <f t="shared" si="1010"/>
        <v>100000</v>
      </c>
      <c r="P4089" t="str">
        <f t="shared" si="1011"/>
        <v>0</v>
      </c>
      <c r="Q4089" s="1" t="e">
        <f t="shared" si="1012"/>
        <v>#VALUE!</v>
      </c>
      <c r="R4089">
        <f t="shared" si="1013"/>
        <v>100000</v>
      </c>
      <c r="S4089">
        <v>0</v>
      </c>
      <c r="T4089" s="4">
        <v>1000000000</v>
      </c>
      <c r="U4089">
        <f t="shared" si="1023"/>
        <v>1E-4</v>
      </c>
      <c r="V4089">
        <f t="shared" si="1014"/>
        <v>1E-3</v>
      </c>
      <c r="W4089">
        <f t="shared" si="1015"/>
        <v>8.4</v>
      </c>
      <c r="X4089" s="5" t="e">
        <f t="shared" si="1016"/>
        <v>#VALUE!</v>
      </c>
      <c r="Z4089">
        <v>40319</v>
      </c>
      <c r="AA4089">
        <v>43320</v>
      </c>
      <c r="AB4089" t="e">
        <f t="shared" si="1017"/>
        <v>#VALUE!</v>
      </c>
      <c r="AC4089" t="e">
        <f t="shared" si="1018"/>
        <v>#VALUE!</v>
      </c>
      <c r="AD4089">
        <v>0</v>
      </c>
      <c r="AE4089">
        <v>78158306</v>
      </c>
      <c r="AF4089">
        <f t="shared" si="1019"/>
        <v>3.6208563680998919E-6</v>
      </c>
      <c r="AG4089">
        <f t="shared" si="1020"/>
        <v>3.6208563680998921E-5</v>
      </c>
      <c r="AH4089" t="e">
        <f t="shared" si="1021"/>
        <v>#VALUE!</v>
      </c>
      <c r="AI4089">
        <f t="shared" si="1022"/>
        <v>4088</v>
      </c>
    </row>
    <row r="4090" spans="1:35" x14ac:dyDescent="0.3">
      <c r="A4090" t="s">
        <v>10271</v>
      </c>
      <c r="B4090">
        <v>4.8</v>
      </c>
      <c r="C4090">
        <v>46</v>
      </c>
      <c r="D4090" t="s">
        <v>322</v>
      </c>
      <c r="E4090" t="s">
        <v>10032</v>
      </c>
      <c r="F4090" t="s">
        <v>22</v>
      </c>
      <c r="G4090">
        <v>0</v>
      </c>
      <c r="H4090" t="s">
        <v>26</v>
      </c>
      <c r="I4090" t="s">
        <v>54</v>
      </c>
      <c r="J4090" t="s">
        <v>13836</v>
      </c>
      <c r="K4090" t="s">
        <v>4981</v>
      </c>
      <c r="L4090" t="s">
        <v>33</v>
      </c>
      <c r="M4090">
        <f t="shared" si="1008"/>
        <v>0</v>
      </c>
      <c r="N4090" t="str">
        <f t="shared" si="1009"/>
        <v>46M</v>
      </c>
      <c r="O4090">
        <f t="shared" si="1010"/>
        <v>1000</v>
      </c>
      <c r="P4090" t="str">
        <f t="shared" si="1011"/>
        <v>0</v>
      </c>
      <c r="Q4090" s="1" t="e">
        <f t="shared" si="1012"/>
        <v>#VALUE!</v>
      </c>
      <c r="R4090">
        <f t="shared" si="1013"/>
        <v>1000</v>
      </c>
      <c r="S4090">
        <v>0</v>
      </c>
      <c r="T4090" s="4">
        <v>1000000000</v>
      </c>
      <c r="U4090">
        <f t="shared" si="1023"/>
        <v>9.9999999999999995E-7</v>
      </c>
      <c r="V4090">
        <f t="shared" si="1014"/>
        <v>9.9999999999999991E-6</v>
      </c>
      <c r="W4090">
        <f t="shared" si="1015"/>
        <v>9.6</v>
      </c>
      <c r="X4090" s="5" t="e">
        <f t="shared" si="1016"/>
        <v>#VALUE!</v>
      </c>
      <c r="Z4090">
        <v>40319</v>
      </c>
      <c r="AA4090">
        <v>43320</v>
      </c>
      <c r="AB4090" t="e">
        <f t="shared" si="1017"/>
        <v>#VALUE!</v>
      </c>
      <c r="AC4090" t="e">
        <f t="shared" si="1018"/>
        <v>#VALUE!</v>
      </c>
      <c r="AD4090">
        <v>0</v>
      </c>
      <c r="AE4090">
        <v>78158306</v>
      </c>
      <c r="AF4090">
        <f t="shared" si="1019"/>
        <v>5.8854909163461143E-7</v>
      </c>
      <c r="AG4090">
        <f t="shared" si="1020"/>
        <v>5.8854909163461141E-6</v>
      </c>
      <c r="AH4090" t="e">
        <f t="shared" si="1021"/>
        <v>#VALUE!</v>
      </c>
      <c r="AI4090">
        <f t="shared" si="1022"/>
        <v>4089</v>
      </c>
    </row>
    <row r="4091" spans="1:35" x14ac:dyDescent="0.3">
      <c r="A4091" t="s">
        <v>11582</v>
      </c>
      <c r="B4091">
        <v>4.7</v>
      </c>
      <c r="C4091">
        <v>21</v>
      </c>
      <c r="D4091" t="s">
        <v>1309</v>
      </c>
      <c r="E4091" t="s">
        <v>11545</v>
      </c>
      <c r="F4091" t="s">
        <v>22</v>
      </c>
      <c r="G4091">
        <v>0</v>
      </c>
      <c r="H4091" t="s">
        <v>26</v>
      </c>
      <c r="I4091" t="s">
        <v>31</v>
      </c>
      <c r="J4091" t="s">
        <v>13837</v>
      </c>
      <c r="K4091">
        <v>10.050000000000001</v>
      </c>
      <c r="L4091" t="s">
        <v>119</v>
      </c>
      <c r="M4091">
        <f t="shared" si="1008"/>
        <v>0</v>
      </c>
      <c r="N4091" t="str">
        <f t="shared" si="1009"/>
        <v>9.0M</v>
      </c>
      <c r="O4091">
        <f t="shared" si="1010"/>
        <v>100</v>
      </c>
      <c r="P4091" t="str">
        <f t="shared" si="1011"/>
        <v>0</v>
      </c>
      <c r="Q4091" s="1" t="e">
        <f t="shared" si="1012"/>
        <v>#VALUE!</v>
      </c>
      <c r="R4091">
        <f t="shared" si="1013"/>
        <v>100</v>
      </c>
      <c r="S4091">
        <v>0</v>
      </c>
      <c r="T4091" s="4">
        <v>1000000000</v>
      </c>
      <c r="U4091">
        <f t="shared" si="1023"/>
        <v>9.9999999999999995E-8</v>
      </c>
      <c r="V4091">
        <f t="shared" si="1014"/>
        <v>9.9999999999999995E-7</v>
      </c>
      <c r="W4091">
        <f t="shared" si="1015"/>
        <v>9.4</v>
      </c>
      <c r="X4091" s="5" t="e">
        <f t="shared" si="1016"/>
        <v>#VALUE!</v>
      </c>
      <c r="Z4091">
        <v>40319</v>
      </c>
      <c r="AA4091">
        <v>43320</v>
      </c>
      <c r="AB4091" t="e">
        <f t="shared" si="1017"/>
        <v>#VALUE!</v>
      </c>
      <c r="AC4091" t="e">
        <f t="shared" si="1018"/>
        <v>#VALUE!</v>
      </c>
      <c r="AD4091">
        <v>0</v>
      </c>
      <c r="AE4091">
        <v>78158306</v>
      </c>
      <c r="AF4091">
        <f t="shared" si="1019"/>
        <v>2.6868545487667045E-7</v>
      </c>
      <c r="AG4091">
        <f t="shared" si="1020"/>
        <v>2.6868545487667045E-6</v>
      </c>
      <c r="AH4091" t="e">
        <f t="shared" si="1021"/>
        <v>#VALUE!</v>
      </c>
      <c r="AI4091">
        <f t="shared" si="1022"/>
        <v>4090</v>
      </c>
    </row>
    <row r="4092" spans="1:35" x14ac:dyDescent="0.3">
      <c r="A4092" t="s">
        <v>3645</v>
      </c>
      <c r="B4092">
        <v>4.0999999999999996</v>
      </c>
      <c r="C4092">
        <v>55098</v>
      </c>
      <c r="D4092" t="s">
        <v>1490</v>
      </c>
      <c r="E4092" t="s">
        <v>3280</v>
      </c>
      <c r="F4092" t="s">
        <v>22</v>
      </c>
      <c r="G4092">
        <v>0</v>
      </c>
      <c r="H4092" t="s">
        <v>26</v>
      </c>
      <c r="I4092" t="s">
        <v>27</v>
      </c>
      <c r="J4092" t="s">
        <v>13470</v>
      </c>
      <c r="K4092">
        <v>2.2000000000000002</v>
      </c>
      <c r="L4092" t="s">
        <v>67</v>
      </c>
      <c r="M4092">
        <f t="shared" si="1008"/>
        <v>0</v>
      </c>
      <c r="N4092" t="str">
        <f t="shared" si="1009"/>
        <v>4.3M</v>
      </c>
      <c r="O4092">
        <f t="shared" si="1010"/>
        <v>1000000</v>
      </c>
      <c r="P4092" t="str">
        <f t="shared" si="1011"/>
        <v>0</v>
      </c>
      <c r="Q4092" s="1" t="e">
        <f t="shared" si="1012"/>
        <v>#VALUE!</v>
      </c>
      <c r="R4092">
        <f t="shared" si="1013"/>
        <v>1000000</v>
      </c>
      <c r="S4092">
        <v>0</v>
      </c>
      <c r="T4092" s="4">
        <v>1000000000</v>
      </c>
      <c r="U4092">
        <f t="shared" si="1023"/>
        <v>1E-3</v>
      </c>
      <c r="V4092">
        <f t="shared" si="1014"/>
        <v>0.01</v>
      </c>
      <c r="W4092">
        <f t="shared" si="1015"/>
        <v>8.1999999999999993</v>
      </c>
      <c r="X4092" s="5" t="e">
        <f t="shared" si="1016"/>
        <v>#VALUE!</v>
      </c>
      <c r="Z4092">
        <v>40319</v>
      </c>
      <c r="AA4092">
        <v>43320</v>
      </c>
      <c r="AB4092" t="e">
        <f t="shared" si="1017"/>
        <v>#VALUE!</v>
      </c>
      <c r="AC4092" t="e">
        <f t="shared" si="1018"/>
        <v>#VALUE!</v>
      </c>
      <c r="AD4092">
        <v>0</v>
      </c>
      <c r="AE4092">
        <v>78158306</v>
      </c>
      <c r="AF4092">
        <f t="shared" si="1019"/>
        <v>7.0495386632356131E-4</v>
      </c>
      <c r="AG4092">
        <f t="shared" si="1020"/>
        <v>7.0495386632356133E-3</v>
      </c>
      <c r="AH4092" t="e">
        <f t="shared" si="1021"/>
        <v>#VALUE!</v>
      </c>
      <c r="AI4092">
        <f t="shared" si="1022"/>
        <v>4091</v>
      </c>
    </row>
    <row r="4093" spans="1:35" x14ac:dyDescent="0.3">
      <c r="A4093" t="s">
        <v>10382</v>
      </c>
      <c r="B4093">
        <v>4.3</v>
      </c>
      <c r="C4093">
        <v>34</v>
      </c>
      <c r="D4093" t="s">
        <v>395</v>
      </c>
      <c r="E4093" t="s">
        <v>10032</v>
      </c>
      <c r="F4093" t="s">
        <v>22</v>
      </c>
      <c r="G4093">
        <v>0</v>
      </c>
      <c r="H4093" t="s">
        <v>26</v>
      </c>
      <c r="I4093" t="s">
        <v>40</v>
      </c>
      <c r="J4093" t="s">
        <v>13528</v>
      </c>
      <c r="K4093">
        <v>1.9</v>
      </c>
      <c r="L4093" t="s">
        <v>119</v>
      </c>
      <c r="M4093">
        <f t="shared" si="1008"/>
        <v>0</v>
      </c>
      <c r="N4093" t="str">
        <f t="shared" si="1009"/>
        <v>12M</v>
      </c>
      <c r="O4093">
        <f t="shared" si="1010"/>
        <v>1000</v>
      </c>
      <c r="P4093" t="str">
        <f t="shared" si="1011"/>
        <v>0</v>
      </c>
      <c r="Q4093" s="1" t="e">
        <f t="shared" si="1012"/>
        <v>#VALUE!</v>
      </c>
      <c r="R4093">
        <f t="shared" si="1013"/>
        <v>1000</v>
      </c>
      <c r="S4093">
        <v>0</v>
      </c>
      <c r="T4093" s="4">
        <v>1000000000</v>
      </c>
      <c r="U4093">
        <f t="shared" si="1023"/>
        <v>9.9999999999999995E-7</v>
      </c>
      <c r="V4093">
        <f t="shared" si="1014"/>
        <v>9.9999999999999991E-6</v>
      </c>
      <c r="W4093">
        <f t="shared" si="1015"/>
        <v>8.6</v>
      </c>
      <c r="X4093" s="5" t="e">
        <f t="shared" si="1016"/>
        <v>#VALUE!</v>
      </c>
      <c r="Z4093">
        <v>40319</v>
      </c>
      <c r="AA4093">
        <v>43320</v>
      </c>
      <c r="AB4093" t="e">
        <f t="shared" si="1017"/>
        <v>#VALUE!</v>
      </c>
      <c r="AC4093" t="e">
        <f t="shared" si="1018"/>
        <v>#VALUE!</v>
      </c>
      <c r="AD4093">
        <v>0</v>
      </c>
      <c r="AE4093">
        <v>78158306</v>
      </c>
      <c r="AF4093">
        <f t="shared" si="1019"/>
        <v>4.3501454599079974E-7</v>
      </c>
      <c r="AG4093">
        <f t="shared" si="1020"/>
        <v>4.3501454599079972E-6</v>
      </c>
      <c r="AH4093" t="e">
        <f t="shared" si="1021"/>
        <v>#VALUE!</v>
      </c>
      <c r="AI4093">
        <f t="shared" si="1022"/>
        <v>4092</v>
      </c>
    </row>
    <row r="4094" spans="1:35" x14ac:dyDescent="0.3">
      <c r="A4094" t="s">
        <v>11171</v>
      </c>
      <c r="B4094">
        <v>4.2</v>
      </c>
      <c r="C4094">
        <v>35</v>
      </c>
      <c r="D4094" t="s">
        <v>2387</v>
      </c>
      <c r="E4094" t="s">
        <v>11147</v>
      </c>
      <c r="F4094" t="s">
        <v>849</v>
      </c>
      <c r="G4094" t="s">
        <v>6003</v>
      </c>
      <c r="H4094" t="s">
        <v>26</v>
      </c>
      <c r="I4094" t="s">
        <v>169</v>
      </c>
      <c r="J4094" t="s">
        <v>13438</v>
      </c>
      <c r="K4094">
        <v>1.33</v>
      </c>
      <c r="L4094" t="s">
        <v>468</v>
      </c>
      <c r="M4094">
        <f t="shared" si="1008"/>
        <v>1</v>
      </c>
      <c r="N4094" t="str">
        <f t="shared" si="1009"/>
        <v>5.2M</v>
      </c>
      <c r="O4094">
        <f t="shared" si="1010"/>
        <v>500</v>
      </c>
      <c r="P4094" t="str">
        <f t="shared" si="1011"/>
        <v>1.49</v>
      </c>
      <c r="Q4094" s="1" t="e">
        <f t="shared" si="1012"/>
        <v>#VALUE!</v>
      </c>
      <c r="R4094">
        <f t="shared" si="1013"/>
        <v>500</v>
      </c>
      <c r="S4094">
        <v>0</v>
      </c>
      <c r="T4094" s="4">
        <v>1000000000</v>
      </c>
      <c r="U4094">
        <f t="shared" si="1023"/>
        <v>4.9999999999999998E-7</v>
      </c>
      <c r="V4094">
        <f t="shared" si="1014"/>
        <v>4.9999999999999996E-6</v>
      </c>
      <c r="W4094">
        <f t="shared" si="1015"/>
        <v>8.4</v>
      </c>
      <c r="X4094" s="5" t="e">
        <f t="shared" si="1016"/>
        <v>#VALUE!</v>
      </c>
      <c r="Z4094">
        <v>40319</v>
      </c>
      <c r="AA4094">
        <v>43320</v>
      </c>
      <c r="AB4094" t="e">
        <f t="shared" si="1017"/>
        <v>#VALUE!</v>
      </c>
      <c r="AC4094" t="e">
        <f t="shared" si="1018"/>
        <v>#VALUE!</v>
      </c>
      <c r="AD4094">
        <v>0</v>
      </c>
      <c r="AE4094">
        <v>78158306</v>
      </c>
      <c r="AF4094">
        <f t="shared" si="1019"/>
        <v>4.478090914611174E-7</v>
      </c>
      <c r="AG4094">
        <f t="shared" si="1020"/>
        <v>4.4780909146111743E-6</v>
      </c>
      <c r="AH4094" t="e">
        <f t="shared" si="1021"/>
        <v>#VALUE!</v>
      </c>
      <c r="AI4094">
        <f t="shared" si="1022"/>
        <v>4093</v>
      </c>
    </row>
    <row r="4095" spans="1:35" x14ac:dyDescent="0.3">
      <c r="A4095" t="s">
        <v>4241</v>
      </c>
      <c r="B4095">
        <v>4.0999999999999996</v>
      </c>
      <c r="C4095">
        <v>23187</v>
      </c>
      <c r="D4095" t="s">
        <v>399</v>
      </c>
      <c r="E4095" t="s">
        <v>3280</v>
      </c>
      <c r="F4095" t="s">
        <v>22</v>
      </c>
      <c r="G4095">
        <v>0</v>
      </c>
      <c r="H4095" t="s">
        <v>26</v>
      </c>
      <c r="I4095" t="s">
        <v>182</v>
      </c>
      <c r="J4095" t="s">
        <v>13377</v>
      </c>
      <c r="K4095">
        <v>4.8899999999999997</v>
      </c>
      <c r="L4095" t="s">
        <v>217</v>
      </c>
      <c r="M4095">
        <f t="shared" si="1008"/>
        <v>0</v>
      </c>
      <c r="N4095" t="str">
        <f t="shared" si="1009"/>
        <v>25M</v>
      </c>
      <c r="O4095">
        <f t="shared" si="1010"/>
        <v>1000000</v>
      </c>
      <c r="P4095" t="str">
        <f t="shared" si="1011"/>
        <v>0</v>
      </c>
      <c r="Q4095" s="1" t="e">
        <f t="shared" si="1012"/>
        <v>#VALUE!</v>
      </c>
      <c r="R4095">
        <f t="shared" si="1013"/>
        <v>1000000</v>
      </c>
      <c r="S4095">
        <v>0</v>
      </c>
      <c r="T4095" s="4">
        <v>1000000000</v>
      </c>
      <c r="U4095">
        <f t="shared" si="1023"/>
        <v>1E-3</v>
      </c>
      <c r="V4095">
        <f t="shared" si="1014"/>
        <v>0.01</v>
      </c>
      <c r="W4095">
        <f t="shared" si="1015"/>
        <v>8.1999999999999993</v>
      </c>
      <c r="X4095" s="5" t="e">
        <f t="shared" si="1016"/>
        <v>#VALUE!</v>
      </c>
      <c r="Z4095">
        <v>40319</v>
      </c>
      <c r="AA4095">
        <v>43320</v>
      </c>
      <c r="AB4095" t="e">
        <f t="shared" si="1017"/>
        <v>#VALUE!</v>
      </c>
      <c r="AC4095" t="e">
        <f t="shared" si="1018"/>
        <v>#VALUE!</v>
      </c>
      <c r="AD4095">
        <v>0</v>
      </c>
      <c r="AE4095">
        <v>78158306</v>
      </c>
      <c r="AF4095">
        <f t="shared" si="1019"/>
        <v>2.9666712582025512E-4</v>
      </c>
      <c r="AG4095">
        <f t="shared" si="1020"/>
        <v>2.9666712582025511E-3</v>
      </c>
      <c r="AH4095" t="e">
        <f t="shared" si="1021"/>
        <v>#VALUE!</v>
      </c>
      <c r="AI4095">
        <f t="shared" si="1022"/>
        <v>4094</v>
      </c>
    </row>
    <row r="4096" spans="1:35" x14ac:dyDescent="0.3">
      <c r="A4096" t="s">
        <v>9029</v>
      </c>
      <c r="B4096">
        <v>4.3</v>
      </c>
      <c r="C4096">
        <v>95</v>
      </c>
      <c r="D4096" t="s">
        <v>533</v>
      </c>
      <c r="E4096" t="s">
        <v>8077</v>
      </c>
      <c r="F4096" t="s">
        <v>22</v>
      </c>
      <c r="G4096">
        <v>0</v>
      </c>
      <c r="H4096" t="s">
        <v>23</v>
      </c>
      <c r="I4096" t="s">
        <v>2790</v>
      </c>
      <c r="J4096" t="s">
        <v>13525</v>
      </c>
      <c r="K4096">
        <v>1</v>
      </c>
      <c r="L4096" t="s">
        <v>33</v>
      </c>
      <c r="M4096">
        <f t="shared" si="1008"/>
        <v>0</v>
      </c>
      <c r="N4096" t="str">
        <f t="shared" si="1009"/>
        <v>28M</v>
      </c>
      <c r="O4096">
        <f t="shared" si="1010"/>
        <v>10000</v>
      </c>
      <c r="P4096" t="str">
        <f t="shared" si="1011"/>
        <v>0</v>
      </c>
      <c r="Q4096" s="1" t="e">
        <f t="shared" si="1012"/>
        <v>#VALUE!</v>
      </c>
      <c r="R4096">
        <f t="shared" si="1013"/>
        <v>10000</v>
      </c>
      <c r="S4096">
        <v>0</v>
      </c>
      <c r="T4096" s="4">
        <v>1000000000</v>
      </c>
      <c r="U4096">
        <f t="shared" si="1023"/>
        <v>1.0000000000000001E-5</v>
      </c>
      <c r="V4096">
        <f t="shared" si="1014"/>
        <v>1E-4</v>
      </c>
      <c r="W4096">
        <f t="shared" si="1015"/>
        <v>8.6</v>
      </c>
      <c r="X4096" s="5" t="e">
        <f t="shared" si="1016"/>
        <v>#VALUE!</v>
      </c>
      <c r="Z4096">
        <v>40319</v>
      </c>
      <c r="AA4096">
        <v>43320</v>
      </c>
      <c r="AB4096" t="e">
        <f t="shared" si="1017"/>
        <v>#VALUE!</v>
      </c>
      <c r="AC4096" t="e">
        <f t="shared" si="1018"/>
        <v>#VALUE!</v>
      </c>
      <c r="AD4096">
        <v>0</v>
      </c>
      <c r="AE4096">
        <v>78158306</v>
      </c>
      <c r="AF4096">
        <f t="shared" si="1019"/>
        <v>1.2154818196801758E-6</v>
      </c>
      <c r="AG4096">
        <f t="shared" si="1020"/>
        <v>1.2154818196801758E-5</v>
      </c>
      <c r="AH4096" t="e">
        <f t="shared" si="1021"/>
        <v>#VALUE!</v>
      </c>
      <c r="AI4096">
        <f t="shared" si="1022"/>
        <v>4095</v>
      </c>
    </row>
    <row r="4097" spans="1:35" x14ac:dyDescent="0.3">
      <c r="A4097" t="s">
        <v>11728</v>
      </c>
      <c r="B4097">
        <v>4.2</v>
      </c>
      <c r="C4097">
        <v>8</v>
      </c>
      <c r="D4097" t="s">
        <v>1089</v>
      </c>
      <c r="E4097" t="s">
        <v>11545</v>
      </c>
      <c r="F4097" t="s">
        <v>22</v>
      </c>
      <c r="G4097">
        <v>0</v>
      </c>
      <c r="H4097" t="s">
        <v>23</v>
      </c>
      <c r="I4097" t="s">
        <v>417</v>
      </c>
      <c r="J4097" t="s">
        <v>13399</v>
      </c>
      <c r="K4097" t="s">
        <v>3802</v>
      </c>
      <c r="L4097" t="s">
        <v>33</v>
      </c>
      <c r="M4097">
        <f t="shared" si="1008"/>
        <v>0</v>
      </c>
      <c r="N4097" t="str">
        <f t="shared" si="1009"/>
        <v>19M</v>
      </c>
      <c r="O4097">
        <f t="shared" si="1010"/>
        <v>100</v>
      </c>
      <c r="P4097" t="str">
        <f t="shared" si="1011"/>
        <v>0</v>
      </c>
      <c r="Q4097" s="1" t="e">
        <f t="shared" si="1012"/>
        <v>#VALUE!</v>
      </c>
      <c r="R4097">
        <f t="shared" si="1013"/>
        <v>100</v>
      </c>
      <c r="S4097">
        <v>0</v>
      </c>
      <c r="T4097" s="4">
        <v>1000000000</v>
      </c>
      <c r="U4097">
        <f t="shared" si="1023"/>
        <v>9.9999999999999995E-8</v>
      </c>
      <c r="V4097">
        <f t="shared" si="1014"/>
        <v>9.9999999999999995E-7</v>
      </c>
      <c r="W4097">
        <f t="shared" si="1015"/>
        <v>8.4</v>
      </c>
      <c r="X4097" s="5" t="e">
        <f t="shared" si="1016"/>
        <v>#VALUE!</v>
      </c>
      <c r="Z4097">
        <v>40319</v>
      </c>
      <c r="AA4097">
        <v>43320</v>
      </c>
      <c r="AB4097" t="e">
        <f t="shared" si="1017"/>
        <v>#VALUE!</v>
      </c>
      <c r="AC4097" t="e">
        <f t="shared" si="1018"/>
        <v>#VALUE!</v>
      </c>
      <c r="AD4097">
        <v>0</v>
      </c>
      <c r="AE4097">
        <v>78158306</v>
      </c>
      <c r="AF4097">
        <f t="shared" si="1019"/>
        <v>1.0235636376254112E-7</v>
      </c>
      <c r="AG4097">
        <f t="shared" si="1020"/>
        <v>1.0235636376254112E-6</v>
      </c>
      <c r="AH4097" t="e">
        <f t="shared" si="1021"/>
        <v>#VALUE!</v>
      </c>
      <c r="AI4097">
        <f t="shared" si="1022"/>
        <v>4096</v>
      </c>
    </row>
    <row r="4098" spans="1:35" x14ac:dyDescent="0.3">
      <c r="A4098" t="s">
        <v>3195</v>
      </c>
      <c r="B4098">
        <v>4.0999999999999996</v>
      </c>
      <c r="C4098">
        <v>23055</v>
      </c>
      <c r="D4098" t="s">
        <v>20</v>
      </c>
      <c r="E4098" t="s">
        <v>2379</v>
      </c>
      <c r="F4098" t="s">
        <v>22</v>
      </c>
      <c r="G4098">
        <v>0</v>
      </c>
      <c r="H4098" t="s">
        <v>26</v>
      </c>
      <c r="I4098" t="s">
        <v>417</v>
      </c>
      <c r="J4098" t="s">
        <v>13329</v>
      </c>
      <c r="K4098" t="s">
        <v>20</v>
      </c>
      <c r="L4098" t="s">
        <v>20</v>
      </c>
      <c r="M4098">
        <f t="shared" ref="M4098:M4161" si="1024">IF(F4098="Free", 0, IF(F4098="Paid", 1, ""))</f>
        <v>0</v>
      </c>
      <c r="N4098" t="str">
        <f t="shared" ref="N4098:N4161" si="1025">IF(RIGHT(D4098,1)="M", D4098, IF(RIGHT(D4098,1)="k", TEXT(LEFT(D4098,LEN(D4098)-1)/1024,"0.00") &amp; "M", IF(D4098="Varies with device", "N/A", "")))</f>
        <v>N/A</v>
      </c>
      <c r="O4098">
        <f t="shared" ref="O4098:O4161" si="1026">VALUE(SUBSTITUTE(SUBSTITUTE(E4098, "+", ""), ",", ""))</f>
        <v>5000000</v>
      </c>
      <c r="P4098" t="str">
        <f t="shared" ref="P4098:P4161" si="1027">SUBSTITUTE(G4098, "$", "")</f>
        <v>0</v>
      </c>
      <c r="Q4098" s="1" t="e">
        <f t="shared" ref="Q4098:Q4161" si="1028">DATEVALUE(J4098)</f>
        <v>#VALUE!</v>
      </c>
      <c r="R4098">
        <f t="shared" ref="R4098:R4161" si="1029">IF(ISNUMBER(O4098), O4098, 0)</f>
        <v>5000000</v>
      </c>
      <c r="S4098">
        <v>0</v>
      </c>
      <c r="T4098" s="4">
        <v>1000000000</v>
      </c>
      <c r="U4098">
        <f t="shared" si="1023"/>
        <v>5.0000000000000001E-3</v>
      </c>
      <c r="V4098">
        <f t="shared" ref="V4098:V4161" si="1030">U4098 * 10</f>
        <v>0.05</v>
      </c>
      <c r="W4098">
        <f t="shared" ref="W4098:W4161" si="1031">B4098*2</f>
        <v>8.1999999999999993</v>
      </c>
      <c r="X4098" s="5" t="e">
        <f t="shared" ref="X4098:X4161" si="1032">Q4098 - $Y$2</f>
        <v>#VALUE!</v>
      </c>
      <c r="Z4098">
        <v>40319</v>
      </c>
      <c r="AA4098">
        <v>43320</v>
      </c>
      <c r="AB4098" t="e">
        <f t="shared" ref="AB4098:AB4161" si="1033">IF($AA$2 &lt;&gt; $Z$2, (X4098 - $Z$2) / ($AA$2 - $Z$2), NA())</f>
        <v>#VALUE!</v>
      </c>
      <c r="AC4098" t="e">
        <f t="shared" ref="AC4098:AC4161" si="1034">AB4098 * 10</f>
        <v>#VALUE!</v>
      </c>
      <c r="AD4098">
        <v>0</v>
      </c>
      <c r="AE4098">
        <v>78158306</v>
      </c>
      <c r="AF4098">
        <f t="shared" ref="AF4098:AF4161" si="1035">IF($AE$2 &lt;&gt; $AD$2, (C4098 - $AD$2) / ($AE$2 - $AD$2), NA())</f>
        <v>2.9497824581817316E-4</v>
      </c>
      <c r="AG4098">
        <f t="shared" ref="AG4098:AG4161" si="1036">AF4098*10</f>
        <v>2.9497824581817315E-3</v>
      </c>
      <c r="AH4098" t="e">
        <f t="shared" ref="AH4098:AH4161" si="1037">IF(W4098 &gt; 4,
   IF(V4098 &gt; 5,
      (V4098 * 2) + W4098 + AG4098 + AC4098,
      V4098 + W4098 + AG4098 + AC4098),
   V4098 + W4098 + AG4098 + AC4098)</f>
        <v>#VALUE!</v>
      </c>
      <c r="AI4098">
        <f t="shared" si="1022"/>
        <v>4097</v>
      </c>
    </row>
    <row r="4099" spans="1:35" x14ac:dyDescent="0.3">
      <c r="A4099" t="s">
        <v>3525</v>
      </c>
      <c r="B4099">
        <v>4.2</v>
      </c>
      <c r="C4099">
        <v>69126</v>
      </c>
      <c r="D4099" t="s">
        <v>244</v>
      </c>
      <c r="E4099" t="s">
        <v>3280</v>
      </c>
      <c r="F4099" t="s">
        <v>22</v>
      </c>
      <c r="G4099">
        <v>0</v>
      </c>
      <c r="H4099" t="s">
        <v>26</v>
      </c>
      <c r="I4099" t="s">
        <v>346</v>
      </c>
      <c r="J4099" t="s">
        <v>13578</v>
      </c>
      <c r="K4099" t="s">
        <v>3526</v>
      </c>
      <c r="L4099" t="s">
        <v>67</v>
      </c>
      <c r="M4099">
        <f t="shared" si="1024"/>
        <v>0</v>
      </c>
      <c r="N4099" t="str">
        <f t="shared" si="1025"/>
        <v>60M</v>
      </c>
      <c r="O4099">
        <f t="shared" si="1026"/>
        <v>1000000</v>
      </c>
      <c r="P4099" t="str">
        <f t="shared" si="1027"/>
        <v>0</v>
      </c>
      <c r="Q4099" s="1" t="e">
        <f t="shared" si="1028"/>
        <v>#VALUE!</v>
      </c>
      <c r="R4099">
        <f t="shared" si="1029"/>
        <v>1000000</v>
      </c>
      <c r="S4099">
        <v>0</v>
      </c>
      <c r="T4099" s="4">
        <v>1000000000</v>
      </c>
      <c r="U4099">
        <f t="shared" si="1023"/>
        <v>1E-3</v>
      </c>
      <c r="V4099">
        <f t="shared" si="1030"/>
        <v>0.01</v>
      </c>
      <c r="W4099">
        <f t="shared" si="1031"/>
        <v>8.4</v>
      </c>
      <c r="X4099" s="5" t="e">
        <f t="shared" si="1032"/>
        <v>#VALUE!</v>
      </c>
      <c r="Z4099">
        <v>40319</v>
      </c>
      <c r="AA4099">
        <v>43320</v>
      </c>
      <c r="AB4099" t="e">
        <f t="shared" si="1033"/>
        <v>#VALUE!</v>
      </c>
      <c r="AC4099" t="e">
        <f t="shared" si="1034"/>
        <v>#VALUE!</v>
      </c>
      <c r="AD4099">
        <v>0</v>
      </c>
      <c r="AE4099">
        <v>78158306</v>
      </c>
      <c r="AF4099">
        <f t="shared" si="1035"/>
        <v>8.844357501811772E-4</v>
      </c>
      <c r="AG4099">
        <f t="shared" si="1036"/>
        <v>8.8443575018117716E-3</v>
      </c>
      <c r="AH4099" t="e">
        <f t="shared" si="1037"/>
        <v>#VALUE!</v>
      </c>
      <c r="AI4099">
        <f t="shared" ref="AI4099:AI4162" si="1038">ROW() - 1</f>
        <v>4098</v>
      </c>
    </row>
    <row r="4100" spans="1:35" x14ac:dyDescent="0.3">
      <c r="A4100" t="s">
        <v>3012</v>
      </c>
      <c r="B4100">
        <v>4</v>
      </c>
      <c r="C4100">
        <v>41986</v>
      </c>
      <c r="D4100" t="s">
        <v>219</v>
      </c>
      <c r="E4100" t="s">
        <v>2379</v>
      </c>
      <c r="F4100" t="s">
        <v>22</v>
      </c>
      <c r="G4100">
        <v>0</v>
      </c>
      <c r="H4100" t="s">
        <v>23</v>
      </c>
      <c r="I4100" t="s">
        <v>182</v>
      </c>
      <c r="J4100" t="s">
        <v>13317</v>
      </c>
      <c r="K4100" t="s">
        <v>3013</v>
      </c>
      <c r="L4100" t="s">
        <v>33</v>
      </c>
      <c r="M4100">
        <f t="shared" si="1024"/>
        <v>0</v>
      </c>
      <c r="N4100" t="str">
        <f t="shared" si="1025"/>
        <v>26M</v>
      </c>
      <c r="O4100">
        <f t="shared" si="1026"/>
        <v>5000000</v>
      </c>
      <c r="P4100" t="str">
        <f t="shared" si="1027"/>
        <v>0</v>
      </c>
      <c r="Q4100" s="1" t="e">
        <f t="shared" si="1028"/>
        <v>#VALUE!</v>
      </c>
      <c r="R4100">
        <f t="shared" si="1029"/>
        <v>5000000</v>
      </c>
      <c r="S4100">
        <v>0</v>
      </c>
      <c r="T4100" s="4">
        <v>1000000000</v>
      </c>
      <c r="U4100">
        <f t="shared" si="1023"/>
        <v>5.0000000000000001E-3</v>
      </c>
      <c r="V4100">
        <f t="shared" si="1030"/>
        <v>0.05</v>
      </c>
      <c r="W4100">
        <f t="shared" si="1031"/>
        <v>8</v>
      </c>
      <c r="X4100" s="5" t="e">
        <f t="shared" si="1032"/>
        <v>#VALUE!</v>
      </c>
      <c r="Z4100">
        <v>40319</v>
      </c>
      <c r="AA4100">
        <v>43320</v>
      </c>
      <c r="AB4100" t="e">
        <f t="shared" si="1033"/>
        <v>#VALUE!</v>
      </c>
      <c r="AC4100" t="e">
        <f t="shared" si="1034"/>
        <v>#VALUE!</v>
      </c>
      <c r="AD4100">
        <v>0</v>
      </c>
      <c r="AE4100">
        <v>78158306</v>
      </c>
      <c r="AF4100">
        <f t="shared" si="1035"/>
        <v>5.3719178611675645E-4</v>
      </c>
      <c r="AG4100">
        <f t="shared" si="1036"/>
        <v>5.3719178611675647E-3</v>
      </c>
      <c r="AH4100" t="e">
        <f t="shared" si="1037"/>
        <v>#VALUE!</v>
      </c>
      <c r="AI4100">
        <f t="shared" si="1038"/>
        <v>4099</v>
      </c>
    </row>
    <row r="4101" spans="1:35" x14ac:dyDescent="0.3">
      <c r="A4101" t="s">
        <v>2542</v>
      </c>
      <c r="B4101">
        <v>4</v>
      </c>
      <c r="C4101">
        <v>163679</v>
      </c>
      <c r="D4101" t="s">
        <v>20</v>
      </c>
      <c r="E4101" t="s">
        <v>2379</v>
      </c>
      <c r="F4101" t="s">
        <v>22</v>
      </c>
      <c r="G4101">
        <v>0</v>
      </c>
      <c r="H4101" t="s">
        <v>72</v>
      </c>
      <c r="I4101" t="s">
        <v>24</v>
      </c>
      <c r="J4101" t="s">
        <v>13314</v>
      </c>
      <c r="K4101" t="s">
        <v>20</v>
      </c>
      <c r="L4101" t="s">
        <v>20</v>
      </c>
      <c r="M4101">
        <f t="shared" si="1024"/>
        <v>0</v>
      </c>
      <c r="N4101" t="str">
        <f t="shared" si="1025"/>
        <v>N/A</v>
      </c>
      <c r="O4101">
        <f t="shared" si="1026"/>
        <v>5000000</v>
      </c>
      <c r="P4101" t="str">
        <f t="shared" si="1027"/>
        <v>0</v>
      </c>
      <c r="Q4101" s="1" t="e">
        <f t="shared" si="1028"/>
        <v>#VALUE!</v>
      </c>
      <c r="R4101">
        <f t="shared" si="1029"/>
        <v>5000000</v>
      </c>
      <c r="S4101">
        <v>0</v>
      </c>
      <c r="T4101" s="4">
        <v>1000000000</v>
      </c>
      <c r="U4101">
        <f t="shared" si="1023"/>
        <v>5.0000000000000001E-3</v>
      </c>
      <c r="V4101">
        <f t="shared" si="1030"/>
        <v>0.05</v>
      </c>
      <c r="W4101">
        <f t="shared" si="1031"/>
        <v>8</v>
      </c>
      <c r="X4101" s="5" t="e">
        <f t="shared" si="1032"/>
        <v>#VALUE!</v>
      </c>
      <c r="Z4101">
        <v>40319</v>
      </c>
      <c r="AA4101">
        <v>43320</v>
      </c>
      <c r="AB4101" t="e">
        <f t="shared" si="1033"/>
        <v>#VALUE!</v>
      </c>
      <c r="AC4101" t="e">
        <f t="shared" si="1034"/>
        <v>#VALUE!</v>
      </c>
      <c r="AD4101">
        <v>0</v>
      </c>
      <c r="AE4101">
        <v>78158306</v>
      </c>
      <c r="AF4101">
        <f t="shared" si="1035"/>
        <v>2.0941984080361208E-3</v>
      </c>
      <c r="AG4101">
        <f t="shared" si="1036"/>
        <v>2.0941984080361208E-2</v>
      </c>
      <c r="AH4101" t="e">
        <f t="shared" si="1037"/>
        <v>#VALUE!</v>
      </c>
      <c r="AI4101">
        <f t="shared" si="1038"/>
        <v>4100</v>
      </c>
    </row>
    <row r="4102" spans="1:35" x14ac:dyDescent="0.3">
      <c r="A4102" t="s">
        <v>11244</v>
      </c>
      <c r="B4102">
        <v>4.5</v>
      </c>
      <c r="C4102">
        <v>14</v>
      </c>
      <c r="D4102" t="s">
        <v>1295</v>
      </c>
      <c r="E4102" t="s">
        <v>11147</v>
      </c>
      <c r="F4102" t="s">
        <v>849</v>
      </c>
      <c r="G4102" t="s">
        <v>1281</v>
      </c>
      <c r="H4102" t="s">
        <v>26</v>
      </c>
      <c r="I4102" t="s">
        <v>40</v>
      </c>
      <c r="J4102" t="s">
        <v>13838</v>
      </c>
      <c r="K4102">
        <v>2.2000000000000002</v>
      </c>
      <c r="L4102" t="s">
        <v>119</v>
      </c>
      <c r="M4102">
        <f t="shared" si="1024"/>
        <v>1</v>
      </c>
      <c r="N4102" t="str">
        <f t="shared" si="1025"/>
        <v>2.9M</v>
      </c>
      <c r="O4102">
        <f t="shared" si="1026"/>
        <v>500</v>
      </c>
      <c r="P4102" t="str">
        <f t="shared" si="1027"/>
        <v>0.99</v>
      </c>
      <c r="Q4102" s="1" t="e">
        <f t="shared" si="1028"/>
        <v>#VALUE!</v>
      </c>
      <c r="R4102">
        <f t="shared" si="1029"/>
        <v>500</v>
      </c>
      <c r="S4102">
        <v>0</v>
      </c>
      <c r="T4102" s="4">
        <v>1000000000</v>
      </c>
      <c r="U4102">
        <f t="shared" si="1023"/>
        <v>4.9999999999999998E-7</v>
      </c>
      <c r="V4102">
        <f t="shared" si="1030"/>
        <v>4.9999999999999996E-6</v>
      </c>
      <c r="W4102">
        <f t="shared" si="1031"/>
        <v>9</v>
      </c>
      <c r="X4102" s="5" t="e">
        <f t="shared" si="1032"/>
        <v>#VALUE!</v>
      </c>
      <c r="Z4102">
        <v>40319</v>
      </c>
      <c r="AA4102">
        <v>43320</v>
      </c>
      <c r="AB4102" t="e">
        <f t="shared" si="1033"/>
        <v>#VALUE!</v>
      </c>
      <c r="AC4102" t="e">
        <f t="shared" si="1034"/>
        <v>#VALUE!</v>
      </c>
      <c r="AD4102">
        <v>0</v>
      </c>
      <c r="AE4102">
        <v>78158306</v>
      </c>
      <c r="AF4102">
        <f t="shared" si="1035"/>
        <v>1.7912363658444695E-7</v>
      </c>
      <c r="AG4102">
        <f t="shared" si="1036"/>
        <v>1.7912363658444694E-6</v>
      </c>
      <c r="AH4102" t="e">
        <f t="shared" si="1037"/>
        <v>#VALUE!</v>
      </c>
      <c r="AI4102">
        <f t="shared" si="1038"/>
        <v>4101</v>
      </c>
    </row>
    <row r="4103" spans="1:35" x14ac:dyDescent="0.3">
      <c r="A4103" t="s">
        <v>2229</v>
      </c>
      <c r="B4103">
        <v>4.0999999999999996</v>
      </c>
      <c r="C4103">
        <v>53481</v>
      </c>
      <c r="D4103" t="s">
        <v>20</v>
      </c>
      <c r="E4103" t="s">
        <v>839</v>
      </c>
      <c r="F4103" t="s">
        <v>22</v>
      </c>
      <c r="G4103">
        <v>0</v>
      </c>
      <c r="H4103" t="s">
        <v>26</v>
      </c>
      <c r="I4103" t="s">
        <v>171</v>
      </c>
      <c r="J4103" t="s">
        <v>13453</v>
      </c>
      <c r="K4103" t="s">
        <v>20</v>
      </c>
      <c r="L4103" t="s">
        <v>20</v>
      </c>
      <c r="M4103">
        <f t="shared" si="1024"/>
        <v>0</v>
      </c>
      <c r="N4103" t="str">
        <f t="shared" si="1025"/>
        <v>N/A</v>
      </c>
      <c r="O4103">
        <f t="shared" si="1026"/>
        <v>10000000</v>
      </c>
      <c r="P4103" t="str">
        <f t="shared" si="1027"/>
        <v>0</v>
      </c>
      <c r="Q4103" s="1" t="e">
        <f t="shared" si="1028"/>
        <v>#VALUE!</v>
      </c>
      <c r="R4103">
        <f t="shared" si="1029"/>
        <v>10000000</v>
      </c>
      <c r="S4103">
        <v>0</v>
      </c>
      <c r="T4103" s="4">
        <v>1000000000</v>
      </c>
      <c r="U4103">
        <f t="shared" ref="U4103:U4166" si="1039">IF(T4103 &lt;&gt; S4103, (R4103 - S4103) / (T4103 - S4103), NA())</f>
        <v>0.01</v>
      </c>
      <c r="V4103">
        <f t="shared" si="1030"/>
        <v>0.1</v>
      </c>
      <c r="W4103">
        <f t="shared" si="1031"/>
        <v>8.1999999999999993</v>
      </c>
      <c r="X4103" s="5" t="e">
        <f t="shared" si="1032"/>
        <v>#VALUE!</v>
      </c>
      <c r="Z4103">
        <v>40319</v>
      </c>
      <c r="AA4103">
        <v>43320</v>
      </c>
      <c r="AB4103" t="e">
        <f t="shared" si="1033"/>
        <v>#VALUE!</v>
      </c>
      <c r="AC4103" t="e">
        <f t="shared" si="1034"/>
        <v>#VALUE!</v>
      </c>
      <c r="AD4103">
        <v>0</v>
      </c>
      <c r="AE4103">
        <v>78158306</v>
      </c>
      <c r="AF4103">
        <f t="shared" si="1035"/>
        <v>6.8426508629805766E-4</v>
      </c>
      <c r="AG4103">
        <f t="shared" si="1036"/>
        <v>6.8426508629805764E-3</v>
      </c>
      <c r="AH4103" t="e">
        <f t="shared" si="1037"/>
        <v>#VALUE!</v>
      </c>
      <c r="AI4103">
        <f t="shared" si="1038"/>
        <v>4102</v>
      </c>
    </row>
    <row r="4104" spans="1:35" x14ac:dyDescent="0.3">
      <c r="A4104" t="s">
        <v>13624</v>
      </c>
      <c r="B4104">
        <v>4.2</v>
      </c>
      <c r="C4104">
        <v>16</v>
      </c>
      <c r="D4104" t="s">
        <v>273</v>
      </c>
      <c r="E4104" t="s">
        <v>10032</v>
      </c>
      <c r="F4104" t="s">
        <v>22</v>
      </c>
      <c r="G4104">
        <v>0</v>
      </c>
      <c r="H4104" t="s">
        <v>26</v>
      </c>
      <c r="I4104" t="s">
        <v>27</v>
      </c>
      <c r="J4104" t="s">
        <v>13400</v>
      </c>
      <c r="K4104" t="s">
        <v>1574</v>
      </c>
      <c r="L4104" t="s">
        <v>33</v>
      </c>
      <c r="M4104">
        <f t="shared" si="1024"/>
        <v>0</v>
      </c>
      <c r="N4104" t="str">
        <f t="shared" si="1025"/>
        <v>3.3M</v>
      </c>
      <c r="O4104">
        <f t="shared" si="1026"/>
        <v>1000</v>
      </c>
      <c r="P4104" t="str">
        <f t="shared" si="1027"/>
        <v>0</v>
      </c>
      <c r="Q4104" s="1" t="e">
        <f t="shared" si="1028"/>
        <v>#VALUE!</v>
      </c>
      <c r="R4104">
        <f t="shared" si="1029"/>
        <v>1000</v>
      </c>
      <c r="S4104">
        <v>0</v>
      </c>
      <c r="T4104" s="4">
        <v>1000000000</v>
      </c>
      <c r="U4104">
        <f t="shared" si="1039"/>
        <v>9.9999999999999995E-7</v>
      </c>
      <c r="V4104">
        <f t="shared" si="1030"/>
        <v>9.9999999999999991E-6</v>
      </c>
      <c r="W4104">
        <f t="shared" si="1031"/>
        <v>8.4</v>
      </c>
      <c r="X4104" s="5" t="e">
        <f t="shared" si="1032"/>
        <v>#VALUE!</v>
      </c>
      <c r="Z4104">
        <v>40319</v>
      </c>
      <c r="AA4104">
        <v>43320</v>
      </c>
      <c r="AB4104" t="e">
        <f t="shared" si="1033"/>
        <v>#VALUE!</v>
      </c>
      <c r="AC4104" t="e">
        <f t="shared" si="1034"/>
        <v>#VALUE!</v>
      </c>
      <c r="AD4104">
        <v>0</v>
      </c>
      <c r="AE4104">
        <v>78158306</v>
      </c>
      <c r="AF4104">
        <f t="shared" si="1035"/>
        <v>2.0471272752508224E-7</v>
      </c>
      <c r="AG4104">
        <f t="shared" si="1036"/>
        <v>2.0471272752508223E-6</v>
      </c>
      <c r="AH4104" t="e">
        <f t="shared" si="1037"/>
        <v>#VALUE!</v>
      </c>
      <c r="AI4104">
        <f t="shared" si="1038"/>
        <v>4103</v>
      </c>
    </row>
    <row r="4105" spans="1:35" x14ac:dyDescent="0.3">
      <c r="A4105" t="s">
        <v>5681</v>
      </c>
      <c r="B4105">
        <v>4.0999999999999996</v>
      </c>
      <c r="C4105">
        <v>4522</v>
      </c>
      <c r="D4105" t="s">
        <v>262</v>
      </c>
      <c r="E4105" t="s">
        <v>5276</v>
      </c>
      <c r="F4105" t="s">
        <v>22</v>
      </c>
      <c r="G4105">
        <v>0</v>
      </c>
      <c r="H4105" t="s">
        <v>26</v>
      </c>
      <c r="I4105" t="s">
        <v>2093</v>
      </c>
      <c r="J4105" t="s">
        <v>13377</v>
      </c>
      <c r="K4105" t="s">
        <v>5682</v>
      </c>
      <c r="L4105" t="s">
        <v>33</v>
      </c>
      <c r="M4105">
        <f t="shared" si="1024"/>
        <v>0</v>
      </c>
      <c r="N4105" t="str">
        <f t="shared" si="1025"/>
        <v>57M</v>
      </c>
      <c r="O4105">
        <f t="shared" si="1026"/>
        <v>500000</v>
      </c>
      <c r="P4105" t="str">
        <f t="shared" si="1027"/>
        <v>0</v>
      </c>
      <c r="Q4105" s="1" t="e">
        <f t="shared" si="1028"/>
        <v>#VALUE!</v>
      </c>
      <c r="R4105">
        <f t="shared" si="1029"/>
        <v>500000</v>
      </c>
      <c r="S4105">
        <v>0</v>
      </c>
      <c r="T4105" s="4">
        <v>1000000000</v>
      </c>
      <c r="U4105">
        <f t="shared" si="1039"/>
        <v>5.0000000000000001E-4</v>
      </c>
      <c r="V4105">
        <f t="shared" si="1030"/>
        <v>5.0000000000000001E-3</v>
      </c>
      <c r="W4105">
        <f t="shared" si="1031"/>
        <v>8.1999999999999993</v>
      </c>
      <c r="X4105" s="5" t="e">
        <f t="shared" si="1032"/>
        <v>#VALUE!</v>
      </c>
      <c r="Z4105">
        <v>40319</v>
      </c>
      <c r="AA4105">
        <v>43320</v>
      </c>
      <c r="AB4105" t="e">
        <f t="shared" si="1033"/>
        <v>#VALUE!</v>
      </c>
      <c r="AC4105" t="e">
        <f t="shared" si="1034"/>
        <v>#VALUE!</v>
      </c>
      <c r="AD4105">
        <v>0</v>
      </c>
      <c r="AE4105">
        <v>78158306</v>
      </c>
      <c r="AF4105">
        <f t="shared" si="1035"/>
        <v>5.7856934616776369E-5</v>
      </c>
      <c r="AG4105">
        <f t="shared" si="1036"/>
        <v>5.7856934616776364E-4</v>
      </c>
      <c r="AH4105" t="e">
        <f t="shared" si="1037"/>
        <v>#VALUE!</v>
      </c>
      <c r="AI4105">
        <f t="shared" si="1038"/>
        <v>4104</v>
      </c>
    </row>
    <row r="4106" spans="1:35" x14ac:dyDescent="0.3">
      <c r="A4106" t="s">
        <v>3235</v>
      </c>
      <c r="B4106">
        <v>4</v>
      </c>
      <c r="C4106">
        <v>15867</v>
      </c>
      <c r="D4106" t="s">
        <v>20</v>
      </c>
      <c r="E4106" t="s">
        <v>2379</v>
      </c>
      <c r="F4106" t="s">
        <v>22</v>
      </c>
      <c r="G4106">
        <v>0</v>
      </c>
      <c r="H4106" t="s">
        <v>26</v>
      </c>
      <c r="I4106" t="s">
        <v>182</v>
      </c>
      <c r="J4106" t="s">
        <v>13317</v>
      </c>
      <c r="K4106" t="s">
        <v>20</v>
      </c>
      <c r="L4106" t="s">
        <v>119</v>
      </c>
      <c r="M4106">
        <f t="shared" si="1024"/>
        <v>0</v>
      </c>
      <c r="N4106" t="str">
        <f t="shared" si="1025"/>
        <v>N/A</v>
      </c>
      <c r="O4106">
        <f t="shared" si="1026"/>
        <v>5000000</v>
      </c>
      <c r="P4106" t="str">
        <f t="shared" si="1027"/>
        <v>0</v>
      </c>
      <c r="Q4106" s="1" t="e">
        <f t="shared" si="1028"/>
        <v>#VALUE!</v>
      </c>
      <c r="R4106">
        <f t="shared" si="1029"/>
        <v>5000000</v>
      </c>
      <c r="S4106">
        <v>0</v>
      </c>
      <c r="T4106" s="4">
        <v>1000000000</v>
      </c>
      <c r="U4106">
        <f t="shared" si="1039"/>
        <v>5.0000000000000001E-3</v>
      </c>
      <c r="V4106">
        <f t="shared" si="1030"/>
        <v>0.05</v>
      </c>
      <c r="W4106">
        <f t="shared" si="1031"/>
        <v>8</v>
      </c>
      <c r="X4106" s="5" t="e">
        <f t="shared" si="1032"/>
        <v>#VALUE!</v>
      </c>
      <c r="Z4106">
        <v>40319</v>
      </c>
      <c r="AA4106">
        <v>43320</v>
      </c>
      <c r="AB4106" t="e">
        <f t="shared" si="1033"/>
        <v>#VALUE!</v>
      </c>
      <c r="AC4106" t="e">
        <f t="shared" si="1034"/>
        <v>#VALUE!</v>
      </c>
      <c r="AD4106">
        <v>0</v>
      </c>
      <c r="AE4106">
        <v>78158306</v>
      </c>
      <c r="AF4106">
        <f t="shared" si="1035"/>
        <v>2.0301105297752998E-4</v>
      </c>
      <c r="AG4106">
        <f t="shared" si="1036"/>
        <v>2.0301105297752999E-3</v>
      </c>
      <c r="AH4106" t="e">
        <f t="shared" si="1037"/>
        <v>#VALUE!</v>
      </c>
      <c r="AI4106">
        <f t="shared" si="1038"/>
        <v>4105</v>
      </c>
    </row>
    <row r="4107" spans="1:35" x14ac:dyDescent="0.3">
      <c r="A4107" t="s">
        <v>6610</v>
      </c>
      <c r="B4107">
        <v>4.4000000000000004</v>
      </c>
      <c r="C4107">
        <v>2078</v>
      </c>
      <c r="D4107" t="s">
        <v>20</v>
      </c>
      <c r="E4107" t="s">
        <v>5956</v>
      </c>
      <c r="F4107" t="s">
        <v>22</v>
      </c>
      <c r="G4107">
        <v>0</v>
      </c>
      <c r="H4107" t="s">
        <v>26</v>
      </c>
      <c r="I4107" t="s">
        <v>180</v>
      </c>
      <c r="J4107" t="s">
        <v>13773</v>
      </c>
      <c r="K4107" t="s">
        <v>1531</v>
      </c>
      <c r="L4107" t="s">
        <v>33</v>
      </c>
      <c r="M4107">
        <f t="shared" si="1024"/>
        <v>0</v>
      </c>
      <c r="N4107" t="str">
        <f t="shared" si="1025"/>
        <v>N/A</v>
      </c>
      <c r="O4107">
        <f t="shared" si="1026"/>
        <v>100000</v>
      </c>
      <c r="P4107" t="str">
        <f t="shared" si="1027"/>
        <v>0</v>
      </c>
      <c r="Q4107" s="1" t="e">
        <f t="shared" si="1028"/>
        <v>#VALUE!</v>
      </c>
      <c r="R4107">
        <f t="shared" si="1029"/>
        <v>100000</v>
      </c>
      <c r="S4107">
        <v>0</v>
      </c>
      <c r="T4107" s="4">
        <v>1000000000</v>
      </c>
      <c r="U4107">
        <f t="shared" si="1039"/>
        <v>1E-4</v>
      </c>
      <c r="V4107">
        <f t="shared" si="1030"/>
        <v>1E-3</v>
      </c>
      <c r="W4107">
        <f t="shared" si="1031"/>
        <v>8.8000000000000007</v>
      </c>
      <c r="X4107" s="5" t="e">
        <f t="shared" si="1032"/>
        <v>#VALUE!</v>
      </c>
      <c r="Z4107">
        <v>40319</v>
      </c>
      <c r="AA4107">
        <v>43320</v>
      </c>
      <c r="AB4107" t="e">
        <f t="shared" si="1033"/>
        <v>#VALUE!</v>
      </c>
      <c r="AC4107" t="e">
        <f t="shared" si="1034"/>
        <v>#VALUE!</v>
      </c>
      <c r="AD4107">
        <v>0</v>
      </c>
      <c r="AE4107">
        <v>78158306</v>
      </c>
      <c r="AF4107">
        <f t="shared" si="1035"/>
        <v>2.6587065487320056E-5</v>
      </c>
      <c r="AG4107">
        <f t="shared" si="1036"/>
        <v>2.6587065487320056E-4</v>
      </c>
      <c r="AH4107" t="e">
        <f t="shared" si="1037"/>
        <v>#VALUE!</v>
      </c>
      <c r="AI4107">
        <f t="shared" si="1038"/>
        <v>4106</v>
      </c>
    </row>
    <row r="4108" spans="1:35" x14ac:dyDescent="0.3">
      <c r="A4108" t="s">
        <v>6595</v>
      </c>
      <c r="B4108">
        <v>4.2</v>
      </c>
      <c r="C4108">
        <v>2113</v>
      </c>
      <c r="D4108" t="s">
        <v>185</v>
      </c>
      <c r="E4108" t="s">
        <v>5956</v>
      </c>
      <c r="F4108" t="s">
        <v>22</v>
      </c>
      <c r="G4108">
        <v>0</v>
      </c>
      <c r="H4108" t="s">
        <v>30</v>
      </c>
      <c r="I4108" t="s">
        <v>81</v>
      </c>
      <c r="J4108" t="s">
        <v>13554</v>
      </c>
      <c r="K4108" t="s">
        <v>20</v>
      </c>
      <c r="L4108" t="s">
        <v>119</v>
      </c>
      <c r="M4108">
        <f t="shared" si="1024"/>
        <v>0</v>
      </c>
      <c r="N4108" t="str">
        <f t="shared" si="1025"/>
        <v>67M</v>
      </c>
      <c r="O4108">
        <f t="shared" si="1026"/>
        <v>100000</v>
      </c>
      <c r="P4108" t="str">
        <f t="shared" si="1027"/>
        <v>0</v>
      </c>
      <c r="Q4108" s="1" t="e">
        <f t="shared" si="1028"/>
        <v>#VALUE!</v>
      </c>
      <c r="R4108">
        <f t="shared" si="1029"/>
        <v>100000</v>
      </c>
      <c r="S4108">
        <v>0</v>
      </c>
      <c r="T4108" s="4">
        <v>1000000000</v>
      </c>
      <c r="U4108">
        <f t="shared" si="1039"/>
        <v>1E-4</v>
      </c>
      <c r="V4108">
        <f t="shared" si="1030"/>
        <v>1E-3</v>
      </c>
      <c r="W4108">
        <f t="shared" si="1031"/>
        <v>8.4</v>
      </c>
      <c r="X4108" s="5" t="e">
        <f t="shared" si="1032"/>
        <v>#VALUE!</v>
      </c>
      <c r="Z4108">
        <v>40319</v>
      </c>
      <c r="AA4108">
        <v>43320</v>
      </c>
      <c r="AB4108" t="e">
        <f t="shared" si="1033"/>
        <v>#VALUE!</v>
      </c>
      <c r="AC4108" t="e">
        <f t="shared" si="1034"/>
        <v>#VALUE!</v>
      </c>
      <c r="AD4108">
        <v>0</v>
      </c>
      <c r="AE4108">
        <v>78158306</v>
      </c>
      <c r="AF4108">
        <f t="shared" si="1035"/>
        <v>2.7034874578781174E-5</v>
      </c>
      <c r="AG4108">
        <f t="shared" si="1036"/>
        <v>2.7034874578781172E-4</v>
      </c>
      <c r="AH4108" t="e">
        <f t="shared" si="1037"/>
        <v>#VALUE!</v>
      </c>
      <c r="AI4108">
        <f t="shared" si="1038"/>
        <v>4107</v>
      </c>
    </row>
    <row r="4109" spans="1:35" x14ac:dyDescent="0.3">
      <c r="A4109" t="s">
        <v>8086</v>
      </c>
      <c r="B4109">
        <v>4.7</v>
      </c>
      <c r="C4109">
        <v>4041</v>
      </c>
      <c r="D4109" t="s">
        <v>76</v>
      </c>
      <c r="E4109" t="s">
        <v>8077</v>
      </c>
      <c r="F4109" t="s">
        <v>22</v>
      </c>
      <c r="G4109">
        <v>0</v>
      </c>
      <c r="H4109" t="s">
        <v>26</v>
      </c>
      <c r="I4109" t="s">
        <v>31</v>
      </c>
      <c r="J4109" t="s">
        <v>13839</v>
      </c>
      <c r="K4109" t="s">
        <v>8087</v>
      </c>
      <c r="L4109" t="s">
        <v>512</v>
      </c>
      <c r="M4109">
        <f t="shared" si="1024"/>
        <v>0</v>
      </c>
      <c r="N4109" t="str">
        <f t="shared" si="1025"/>
        <v>24M</v>
      </c>
      <c r="O4109">
        <f t="shared" si="1026"/>
        <v>10000</v>
      </c>
      <c r="P4109" t="str">
        <f t="shared" si="1027"/>
        <v>0</v>
      </c>
      <c r="Q4109" s="1" t="e">
        <f t="shared" si="1028"/>
        <v>#VALUE!</v>
      </c>
      <c r="R4109">
        <f t="shared" si="1029"/>
        <v>10000</v>
      </c>
      <c r="S4109">
        <v>0</v>
      </c>
      <c r="T4109" s="4">
        <v>1000000000</v>
      </c>
      <c r="U4109">
        <f t="shared" si="1039"/>
        <v>1.0000000000000001E-5</v>
      </c>
      <c r="V4109">
        <f t="shared" si="1030"/>
        <v>1E-4</v>
      </c>
      <c r="W4109">
        <f t="shared" si="1031"/>
        <v>9.4</v>
      </c>
      <c r="X4109" s="5" t="e">
        <f t="shared" si="1032"/>
        <v>#VALUE!</v>
      </c>
      <c r="Z4109">
        <v>40319</v>
      </c>
      <c r="AA4109">
        <v>43320</v>
      </c>
      <c r="AB4109" t="e">
        <f t="shared" si="1033"/>
        <v>#VALUE!</v>
      </c>
      <c r="AC4109" t="e">
        <f t="shared" si="1034"/>
        <v>#VALUE!</v>
      </c>
      <c r="AD4109">
        <v>0</v>
      </c>
      <c r="AE4109">
        <v>78158306</v>
      </c>
      <c r="AF4109">
        <f t="shared" si="1035"/>
        <v>5.1702758245553585E-5</v>
      </c>
      <c r="AG4109">
        <f t="shared" si="1036"/>
        <v>5.1702758245553582E-4</v>
      </c>
      <c r="AH4109" t="e">
        <f t="shared" si="1037"/>
        <v>#VALUE!</v>
      </c>
      <c r="AI4109">
        <f t="shared" si="1038"/>
        <v>4108</v>
      </c>
    </row>
    <row r="4110" spans="1:35" x14ac:dyDescent="0.3">
      <c r="A4110" t="s">
        <v>5226</v>
      </c>
      <c r="B4110">
        <v>4.2</v>
      </c>
      <c r="C4110">
        <v>2509</v>
      </c>
      <c r="D4110" t="s">
        <v>1360</v>
      </c>
      <c r="E4110" t="s">
        <v>3280</v>
      </c>
      <c r="F4110" t="s">
        <v>22</v>
      </c>
      <c r="G4110">
        <v>0</v>
      </c>
      <c r="H4110" t="s">
        <v>72</v>
      </c>
      <c r="I4110" t="s">
        <v>102</v>
      </c>
      <c r="J4110" t="s">
        <v>13402</v>
      </c>
      <c r="K4110">
        <v>1.8</v>
      </c>
      <c r="L4110" t="s">
        <v>33</v>
      </c>
      <c r="M4110">
        <f t="shared" si="1024"/>
        <v>0</v>
      </c>
      <c r="N4110" t="str">
        <f t="shared" si="1025"/>
        <v>5.0M</v>
      </c>
      <c r="O4110">
        <f t="shared" si="1026"/>
        <v>1000000</v>
      </c>
      <c r="P4110" t="str">
        <f t="shared" si="1027"/>
        <v>0</v>
      </c>
      <c r="Q4110" s="1" t="e">
        <f t="shared" si="1028"/>
        <v>#VALUE!</v>
      </c>
      <c r="R4110">
        <f t="shared" si="1029"/>
        <v>1000000</v>
      </c>
      <c r="S4110">
        <v>0</v>
      </c>
      <c r="T4110" s="4">
        <v>1000000000</v>
      </c>
      <c r="U4110">
        <f t="shared" si="1039"/>
        <v>1E-3</v>
      </c>
      <c r="V4110">
        <f t="shared" si="1030"/>
        <v>0.01</v>
      </c>
      <c r="W4110">
        <f t="shared" si="1031"/>
        <v>8.4</v>
      </c>
      <c r="X4110" s="5" t="e">
        <f t="shared" si="1032"/>
        <v>#VALUE!</v>
      </c>
      <c r="Z4110">
        <v>40319</v>
      </c>
      <c r="AA4110">
        <v>43320</v>
      </c>
      <c r="AB4110" t="e">
        <f t="shared" si="1033"/>
        <v>#VALUE!</v>
      </c>
      <c r="AC4110" t="e">
        <f t="shared" si="1034"/>
        <v>#VALUE!</v>
      </c>
      <c r="AD4110">
        <v>0</v>
      </c>
      <c r="AE4110">
        <v>78158306</v>
      </c>
      <c r="AF4110">
        <f t="shared" si="1035"/>
        <v>3.2101514585026957E-5</v>
      </c>
      <c r="AG4110">
        <f t="shared" si="1036"/>
        <v>3.2101514585026959E-4</v>
      </c>
      <c r="AH4110" t="e">
        <f t="shared" si="1037"/>
        <v>#VALUE!</v>
      </c>
      <c r="AI4110">
        <f t="shared" si="1038"/>
        <v>4109</v>
      </c>
    </row>
    <row r="4111" spans="1:35" x14ac:dyDescent="0.3">
      <c r="A4111" t="s">
        <v>9867</v>
      </c>
      <c r="B4111">
        <v>4.2</v>
      </c>
      <c r="C4111">
        <v>29</v>
      </c>
      <c r="D4111" t="s">
        <v>1019</v>
      </c>
      <c r="E4111" t="s">
        <v>9431</v>
      </c>
      <c r="F4111" t="s">
        <v>22</v>
      </c>
      <c r="G4111">
        <v>0</v>
      </c>
      <c r="H4111" t="s">
        <v>26</v>
      </c>
      <c r="I4111" t="s">
        <v>508</v>
      </c>
      <c r="J4111" t="s">
        <v>13554</v>
      </c>
      <c r="K4111">
        <v>1.1000000000000001</v>
      </c>
      <c r="L4111" t="s">
        <v>33</v>
      </c>
      <c r="M4111">
        <f t="shared" si="1024"/>
        <v>0</v>
      </c>
      <c r="N4111" t="str">
        <f t="shared" si="1025"/>
        <v>3.5M</v>
      </c>
      <c r="O4111">
        <f t="shared" si="1026"/>
        <v>5000</v>
      </c>
      <c r="P4111" t="str">
        <f t="shared" si="1027"/>
        <v>0</v>
      </c>
      <c r="Q4111" s="1" t="e">
        <f t="shared" si="1028"/>
        <v>#VALUE!</v>
      </c>
      <c r="R4111">
        <f t="shared" si="1029"/>
        <v>5000</v>
      </c>
      <c r="S4111">
        <v>0</v>
      </c>
      <c r="T4111" s="4">
        <v>1000000000</v>
      </c>
      <c r="U4111">
        <f t="shared" si="1039"/>
        <v>5.0000000000000004E-6</v>
      </c>
      <c r="V4111">
        <f t="shared" si="1030"/>
        <v>5.0000000000000002E-5</v>
      </c>
      <c r="W4111">
        <f t="shared" si="1031"/>
        <v>8.4</v>
      </c>
      <c r="X4111" s="5" t="e">
        <f t="shared" si="1032"/>
        <v>#VALUE!</v>
      </c>
      <c r="Z4111">
        <v>40319</v>
      </c>
      <c r="AA4111">
        <v>43320</v>
      </c>
      <c r="AB4111" t="e">
        <f t="shared" si="1033"/>
        <v>#VALUE!</v>
      </c>
      <c r="AC4111" t="e">
        <f t="shared" si="1034"/>
        <v>#VALUE!</v>
      </c>
      <c r="AD4111">
        <v>0</v>
      </c>
      <c r="AE4111">
        <v>78158306</v>
      </c>
      <c r="AF4111">
        <f t="shared" si="1035"/>
        <v>3.7104181863921156E-7</v>
      </c>
      <c r="AG4111">
        <f t="shared" si="1036"/>
        <v>3.7104181863921155E-6</v>
      </c>
      <c r="AH4111" t="e">
        <f t="shared" si="1037"/>
        <v>#VALUE!</v>
      </c>
      <c r="AI4111">
        <f t="shared" si="1038"/>
        <v>4110</v>
      </c>
    </row>
    <row r="4112" spans="1:35" x14ac:dyDescent="0.3">
      <c r="A4112" t="s">
        <v>11396</v>
      </c>
      <c r="B4112">
        <v>4.2</v>
      </c>
      <c r="C4112">
        <v>5</v>
      </c>
      <c r="D4112" t="s">
        <v>616</v>
      </c>
      <c r="E4112" t="s">
        <v>11147</v>
      </c>
      <c r="F4112" t="s">
        <v>22</v>
      </c>
      <c r="G4112">
        <v>0</v>
      </c>
      <c r="H4112" t="s">
        <v>26</v>
      </c>
      <c r="I4112" t="s">
        <v>40</v>
      </c>
      <c r="J4112" t="s">
        <v>13554</v>
      </c>
      <c r="K4112" t="s">
        <v>3174</v>
      </c>
      <c r="L4112" t="s">
        <v>119</v>
      </c>
      <c r="M4112">
        <f t="shared" si="1024"/>
        <v>0</v>
      </c>
      <c r="N4112" t="str">
        <f t="shared" si="1025"/>
        <v>31M</v>
      </c>
      <c r="O4112">
        <f t="shared" si="1026"/>
        <v>500</v>
      </c>
      <c r="P4112" t="str">
        <f t="shared" si="1027"/>
        <v>0</v>
      </c>
      <c r="Q4112" s="1" t="e">
        <f t="shared" si="1028"/>
        <v>#VALUE!</v>
      </c>
      <c r="R4112">
        <f t="shared" si="1029"/>
        <v>500</v>
      </c>
      <c r="S4112">
        <v>0</v>
      </c>
      <c r="T4112" s="4">
        <v>1000000000</v>
      </c>
      <c r="U4112">
        <f t="shared" si="1039"/>
        <v>4.9999999999999998E-7</v>
      </c>
      <c r="V4112">
        <f t="shared" si="1030"/>
        <v>4.9999999999999996E-6</v>
      </c>
      <c r="W4112">
        <f t="shared" si="1031"/>
        <v>8.4</v>
      </c>
      <c r="X4112" s="5" t="e">
        <f t="shared" si="1032"/>
        <v>#VALUE!</v>
      </c>
      <c r="Z4112">
        <v>40319</v>
      </c>
      <c r="AA4112">
        <v>43320</v>
      </c>
      <c r="AB4112" t="e">
        <f t="shared" si="1033"/>
        <v>#VALUE!</v>
      </c>
      <c r="AC4112" t="e">
        <f t="shared" si="1034"/>
        <v>#VALUE!</v>
      </c>
      <c r="AD4112">
        <v>0</v>
      </c>
      <c r="AE4112">
        <v>78158306</v>
      </c>
      <c r="AF4112">
        <f t="shared" si="1035"/>
        <v>6.3972727351588198E-8</v>
      </c>
      <c r="AG4112">
        <f t="shared" si="1036"/>
        <v>6.3972727351588195E-7</v>
      </c>
      <c r="AH4112" t="e">
        <f t="shared" si="1037"/>
        <v>#VALUE!</v>
      </c>
      <c r="AI4112">
        <f t="shared" si="1038"/>
        <v>4111</v>
      </c>
    </row>
    <row r="4113" spans="1:35" x14ac:dyDescent="0.3">
      <c r="A4113" t="s">
        <v>3170</v>
      </c>
      <c r="B4113">
        <v>4</v>
      </c>
      <c r="C4113">
        <v>26649</v>
      </c>
      <c r="D4113" t="s">
        <v>613</v>
      </c>
      <c r="E4113" t="s">
        <v>2379</v>
      </c>
      <c r="F4113" t="s">
        <v>22</v>
      </c>
      <c r="G4113">
        <v>0</v>
      </c>
      <c r="H4113" t="s">
        <v>23</v>
      </c>
      <c r="I4113" t="s">
        <v>81</v>
      </c>
      <c r="J4113" t="s">
        <v>13362</v>
      </c>
      <c r="K4113">
        <v>1.2</v>
      </c>
      <c r="L4113" t="s">
        <v>150</v>
      </c>
      <c r="M4113">
        <f t="shared" si="1024"/>
        <v>0</v>
      </c>
      <c r="N4113" t="str">
        <f t="shared" si="1025"/>
        <v>66M</v>
      </c>
      <c r="O4113">
        <f t="shared" si="1026"/>
        <v>5000000</v>
      </c>
      <c r="P4113" t="str">
        <f t="shared" si="1027"/>
        <v>0</v>
      </c>
      <c r="Q4113" s="1" t="e">
        <f t="shared" si="1028"/>
        <v>#VALUE!</v>
      </c>
      <c r="R4113">
        <f t="shared" si="1029"/>
        <v>5000000</v>
      </c>
      <c r="S4113">
        <v>0</v>
      </c>
      <c r="T4113" s="4">
        <v>1000000000</v>
      </c>
      <c r="U4113">
        <f t="shared" si="1039"/>
        <v>5.0000000000000001E-3</v>
      </c>
      <c r="V4113">
        <f t="shared" si="1030"/>
        <v>0.05</v>
      </c>
      <c r="W4113">
        <f t="shared" si="1031"/>
        <v>8</v>
      </c>
      <c r="X4113" s="5" t="e">
        <f t="shared" si="1032"/>
        <v>#VALUE!</v>
      </c>
      <c r="Z4113">
        <v>40319</v>
      </c>
      <c r="AA4113">
        <v>43320</v>
      </c>
      <c r="AB4113" t="e">
        <f t="shared" si="1033"/>
        <v>#VALUE!</v>
      </c>
      <c r="AC4113" t="e">
        <f t="shared" si="1034"/>
        <v>#VALUE!</v>
      </c>
      <c r="AD4113">
        <v>0</v>
      </c>
      <c r="AE4113">
        <v>78158306</v>
      </c>
      <c r="AF4113">
        <f t="shared" si="1035"/>
        <v>3.409618422384948E-4</v>
      </c>
      <c r="AG4113">
        <f t="shared" si="1036"/>
        <v>3.4096184223849479E-3</v>
      </c>
      <c r="AH4113" t="e">
        <f t="shared" si="1037"/>
        <v>#VALUE!</v>
      </c>
      <c r="AI4113">
        <f t="shared" si="1038"/>
        <v>4112</v>
      </c>
    </row>
    <row r="4114" spans="1:35" x14ac:dyDescent="0.3">
      <c r="A4114" t="s">
        <v>1140</v>
      </c>
      <c r="B4114">
        <v>4.3</v>
      </c>
      <c r="C4114">
        <v>542561</v>
      </c>
      <c r="D4114" t="s">
        <v>322</v>
      </c>
      <c r="E4114" t="s">
        <v>839</v>
      </c>
      <c r="F4114" t="s">
        <v>22</v>
      </c>
      <c r="G4114">
        <v>0</v>
      </c>
      <c r="H4114" t="s">
        <v>26</v>
      </c>
      <c r="I4114" t="s">
        <v>36</v>
      </c>
      <c r="J4114" t="s">
        <v>13583</v>
      </c>
      <c r="K4114" t="s">
        <v>674</v>
      </c>
      <c r="L4114" t="s">
        <v>67</v>
      </c>
      <c r="M4114">
        <f t="shared" si="1024"/>
        <v>0</v>
      </c>
      <c r="N4114" t="str">
        <f t="shared" si="1025"/>
        <v>46M</v>
      </c>
      <c r="O4114">
        <f t="shared" si="1026"/>
        <v>10000000</v>
      </c>
      <c r="P4114" t="str">
        <f t="shared" si="1027"/>
        <v>0</v>
      </c>
      <c r="Q4114" s="1" t="e">
        <f t="shared" si="1028"/>
        <v>#VALUE!</v>
      </c>
      <c r="R4114">
        <f t="shared" si="1029"/>
        <v>10000000</v>
      </c>
      <c r="S4114">
        <v>0</v>
      </c>
      <c r="T4114" s="4">
        <v>1000000000</v>
      </c>
      <c r="U4114">
        <f t="shared" si="1039"/>
        <v>0.01</v>
      </c>
      <c r="V4114">
        <f t="shared" si="1030"/>
        <v>0.1</v>
      </c>
      <c r="W4114">
        <f t="shared" si="1031"/>
        <v>8.6</v>
      </c>
      <c r="X4114" s="5" t="e">
        <f t="shared" si="1032"/>
        <v>#VALUE!</v>
      </c>
      <c r="Z4114">
        <v>40319</v>
      </c>
      <c r="AA4114">
        <v>43320</v>
      </c>
      <c r="AB4114" t="e">
        <f t="shared" si="1033"/>
        <v>#VALUE!</v>
      </c>
      <c r="AC4114" t="e">
        <f t="shared" si="1034"/>
        <v>#VALUE!</v>
      </c>
      <c r="AD4114">
        <v>0</v>
      </c>
      <c r="AE4114">
        <v>78158306</v>
      </c>
      <c r="AF4114">
        <f t="shared" si="1035"/>
        <v>6.9418213849210091E-3</v>
      </c>
      <c r="AG4114">
        <f t="shared" si="1036"/>
        <v>6.9418213849210098E-2</v>
      </c>
      <c r="AH4114" t="e">
        <f t="shared" si="1037"/>
        <v>#VALUE!</v>
      </c>
      <c r="AI4114">
        <f t="shared" si="1038"/>
        <v>4113</v>
      </c>
    </row>
    <row r="4115" spans="1:35" x14ac:dyDescent="0.3">
      <c r="A4115" t="s">
        <v>5844</v>
      </c>
      <c r="B4115">
        <v>4.3</v>
      </c>
      <c r="C4115">
        <v>2282</v>
      </c>
      <c r="D4115" t="s">
        <v>492</v>
      </c>
      <c r="E4115" t="s">
        <v>5276</v>
      </c>
      <c r="F4115" t="s">
        <v>22</v>
      </c>
      <c r="G4115">
        <v>0</v>
      </c>
      <c r="H4115" t="s">
        <v>26</v>
      </c>
      <c r="I4115" t="s">
        <v>479</v>
      </c>
      <c r="J4115" t="s">
        <v>13440</v>
      </c>
      <c r="K4115">
        <v>1</v>
      </c>
      <c r="L4115" t="s">
        <v>67</v>
      </c>
      <c r="M4115">
        <f t="shared" si="1024"/>
        <v>0</v>
      </c>
      <c r="N4115" t="str">
        <f t="shared" si="1025"/>
        <v>22M</v>
      </c>
      <c r="O4115">
        <f t="shared" si="1026"/>
        <v>500000</v>
      </c>
      <c r="P4115" t="str">
        <f t="shared" si="1027"/>
        <v>0</v>
      </c>
      <c r="Q4115" s="1" t="e">
        <f t="shared" si="1028"/>
        <v>#VALUE!</v>
      </c>
      <c r="R4115">
        <f t="shared" si="1029"/>
        <v>500000</v>
      </c>
      <c r="S4115">
        <v>0</v>
      </c>
      <c r="T4115" s="4">
        <v>1000000000</v>
      </c>
      <c r="U4115">
        <f t="shared" si="1039"/>
        <v>5.0000000000000001E-4</v>
      </c>
      <c r="V4115">
        <f t="shared" si="1030"/>
        <v>5.0000000000000001E-3</v>
      </c>
      <c r="W4115">
        <f t="shared" si="1031"/>
        <v>8.6</v>
      </c>
      <c r="X4115" s="5" t="e">
        <f t="shared" si="1032"/>
        <v>#VALUE!</v>
      </c>
      <c r="Z4115">
        <v>40319</v>
      </c>
      <c r="AA4115">
        <v>43320</v>
      </c>
      <c r="AB4115" t="e">
        <f t="shared" si="1033"/>
        <v>#VALUE!</v>
      </c>
      <c r="AC4115" t="e">
        <f t="shared" si="1034"/>
        <v>#VALUE!</v>
      </c>
      <c r="AD4115">
        <v>0</v>
      </c>
      <c r="AE4115">
        <v>78158306</v>
      </c>
      <c r="AF4115">
        <f t="shared" si="1035"/>
        <v>2.9197152763264852E-5</v>
      </c>
      <c r="AG4115">
        <f t="shared" si="1036"/>
        <v>2.9197152763264854E-4</v>
      </c>
      <c r="AH4115" t="e">
        <f t="shared" si="1037"/>
        <v>#VALUE!</v>
      </c>
      <c r="AI4115">
        <f t="shared" si="1038"/>
        <v>4114</v>
      </c>
    </row>
    <row r="4116" spans="1:35" x14ac:dyDescent="0.3">
      <c r="A4116" t="s">
        <v>1919</v>
      </c>
      <c r="B4116">
        <v>4</v>
      </c>
      <c r="C4116">
        <v>140995</v>
      </c>
      <c r="D4116" t="s">
        <v>192</v>
      </c>
      <c r="E4116" t="s">
        <v>839</v>
      </c>
      <c r="F4116" t="s">
        <v>22</v>
      </c>
      <c r="G4116">
        <v>0</v>
      </c>
      <c r="H4116" t="s">
        <v>26</v>
      </c>
      <c r="I4116" t="s">
        <v>1920</v>
      </c>
      <c r="J4116" t="s">
        <v>13318</v>
      </c>
      <c r="K4116">
        <v>9</v>
      </c>
      <c r="L4116" t="s">
        <v>67</v>
      </c>
      <c r="M4116">
        <f t="shared" si="1024"/>
        <v>0</v>
      </c>
      <c r="N4116" t="str">
        <f t="shared" si="1025"/>
        <v>100M</v>
      </c>
      <c r="O4116">
        <f t="shared" si="1026"/>
        <v>10000000</v>
      </c>
      <c r="P4116" t="str">
        <f t="shared" si="1027"/>
        <v>0</v>
      </c>
      <c r="Q4116" s="1" t="e">
        <f t="shared" si="1028"/>
        <v>#VALUE!</v>
      </c>
      <c r="R4116">
        <f t="shared" si="1029"/>
        <v>10000000</v>
      </c>
      <c r="S4116">
        <v>0</v>
      </c>
      <c r="T4116" s="4">
        <v>1000000000</v>
      </c>
      <c r="U4116">
        <f t="shared" si="1039"/>
        <v>0.01</v>
      </c>
      <c r="V4116">
        <f t="shared" si="1030"/>
        <v>0.1</v>
      </c>
      <c r="W4116">
        <f t="shared" si="1031"/>
        <v>8</v>
      </c>
      <c r="X4116" s="5" t="e">
        <f t="shared" si="1032"/>
        <v>#VALUE!</v>
      </c>
      <c r="Z4116">
        <v>40319</v>
      </c>
      <c r="AA4116">
        <v>43320</v>
      </c>
      <c r="AB4116" t="e">
        <f t="shared" si="1033"/>
        <v>#VALUE!</v>
      </c>
      <c r="AC4116" t="e">
        <f t="shared" si="1034"/>
        <v>#VALUE!</v>
      </c>
      <c r="AD4116">
        <v>0</v>
      </c>
      <c r="AE4116">
        <v>78158306</v>
      </c>
      <c r="AF4116">
        <f t="shared" si="1035"/>
        <v>1.8039669385874356E-3</v>
      </c>
      <c r="AG4116">
        <f t="shared" si="1036"/>
        <v>1.8039669385874355E-2</v>
      </c>
      <c r="AH4116" t="e">
        <f t="shared" si="1037"/>
        <v>#VALUE!</v>
      </c>
      <c r="AI4116">
        <f t="shared" si="1038"/>
        <v>4115</v>
      </c>
    </row>
    <row r="4117" spans="1:35" x14ac:dyDescent="0.3">
      <c r="A4117" t="s">
        <v>7172</v>
      </c>
      <c r="B4117">
        <v>4.0999999999999996</v>
      </c>
      <c r="C4117">
        <v>661</v>
      </c>
      <c r="D4117" t="s">
        <v>3577</v>
      </c>
      <c r="E4117" t="s">
        <v>5956</v>
      </c>
      <c r="F4117" t="s">
        <v>22</v>
      </c>
      <c r="G4117">
        <v>0</v>
      </c>
      <c r="H4117" t="s">
        <v>26</v>
      </c>
      <c r="I4117" t="s">
        <v>47</v>
      </c>
      <c r="J4117" t="s">
        <v>13377</v>
      </c>
      <c r="K4117" t="s">
        <v>1501</v>
      </c>
      <c r="L4117" t="s">
        <v>33</v>
      </c>
      <c r="M4117">
        <f t="shared" si="1024"/>
        <v>0</v>
      </c>
      <c r="N4117" t="str">
        <f t="shared" si="1025"/>
        <v>3.4M</v>
      </c>
      <c r="O4117">
        <f t="shared" si="1026"/>
        <v>100000</v>
      </c>
      <c r="P4117" t="str">
        <f t="shared" si="1027"/>
        <v>0</v>
      </c>
      <c r="Q4117" s="1" t="e">
        <f t="shared" si="1028"/>
        <v>#VALUE!</v>
      </c>
      <c r="R4117">
        <f t="shared" si="1029"/>
        <v>100000</v>
      </c>
      <c r="S4117">
        <v>0</v>
      </c>
      <c r="T4117" s="4">
        <v>1000000000</v>
      </c>
      <c r="U4117">
        <f t="shared" si="1039"/>
        <v>1E-4</v>
      </c>
      <c r="V4117">
        <f t="shared" si="1030"/>
        <v>1E-3</v>
      </c>
      <c r="W4117">
        <f t="shared" si="1031"/>
        <v>8.1999999999999993</v>
      </c>
      <c r="X4117" s="5" t="e">
        <f t="shared" si="1032"/>
        <v>#VALUE!</v>
      </c>
      <c r="Z4117">
        <v>40319</v>
      </c>
      <c r="AA4117">
        <v>43320</v>
      </c>
      <c r="AB4117" t="e">
        <f t="shared" si="1033"/>
        <v>#VALUE!</v>
      </c>
      <c r="AC4117" t="e">
        <f t="shared" si="1034"/>
        <v>#VALUE!</v>
      </c>
      <c r="AD4117">
        <v>0</v>
      </c>
      <c r="AE4117">
        <v>78158306</v>
      </c>
      <c r="AF4117">
        <f t="shared" si="1035"/>
        <v>8.4571945558799604E-6</v>
      </c>
      <c r="AG4117">
        <f t="shared" si="1036"/>
        <v>8.4571945558799608E-5</v>
      </c>
      <c r="AH4117" t="e">
        <f t="shared" si="1037"/>
        <v>#VALUE!</v>
      </c>
      <c r="AI4117">
        <f t="shared" si="1038"/>
        <v>4116</v>
      </c>
    </row>
    <row r="4118" spans="1:35" x14ac:dyDescent="0.3">
      <c r="A4118" t="s">
        <v>3106</v>
      </c>
      <c r="B4118">
        <v>4</v>
      </c>
      <c r="C4118">
        <v>32879</v>
      </c>
      <c r="D4118" t="s">
        <v>1804</v>
      </c>
      <c r="E4118" t="s">
        <v>2379</v>
      </c>
      <c r="F4118" t="s">
        <v>22</v>
      </c>
      <c r="G4118">
        <v>0</v>
      </c>
      <c r="H4118" t="s">
        <v>26</v>
      </c>
      <c r="I4118" t="s">
        <v>40</v>
      </c>
      <c r="J4118" t="s">
        <v>13321</v>
      </c>
      <c r="K4118">
        <v>5.19</v>
      </c>
      <c r="L4118" t="s">
        <v>119</v>
      </c>
      <c r="M4118">
        <f t="shared" si="1024"/>
        <v>0</v>
      </c>
      <c r="N4118" t="str">
        <f t="shared" si="1025"/>
        <v>3.2M</v>
      </c>
      <c r="O4118">
        <f t="shared" si="1026"/>
        <v>5000000</v>
      </c>
      <c r="P4118" t="str">
        <f t="shared" si="1027"/>
        <v>0</v>
      </c>
      <c r="Q4118" s="1" t="e">
        <f t="shared" si="1028"/>
        <v>#VALUE!</v>
      </c>
      <c r="R4118">
        <f t="shared" si="1029"/>
        <v>5000000</v>
      </c>
      <c r="S4118">
        <v>0</v>
      </c>
      <c r="T4118" s="4">
        <v>1000000000</v>
      </c>
      <c r="U4118">
        <f t="shared" si="1039"/>
        <v>5.0000000000000001E-3</v>
      </c>
      <c r="V4118">
        <f t="shared" si="1030"/>
        <v>0.05</v>
      </c>
      <c r="W4118">
        <f t="shared" si="1031"/>
        <v>8</v>
      </c>
      <c r="X4118" s="5" t="e">
        <f t="shared" si="1032"/>
        <v>#VALUE!</v>
      </c>
      <c r="Z4118">
        <v>40319</v>
      </c>
      <c r="AA4118">
        <v>43320</v>
      </c>
      <c r="AB4118" t="e">
        <f t="shared" si="1033"/>
        <v>#VALUE!</v>
      </c>
      <c r="AC4118" t="e">
        <f t="shared" si="1034"/>
        <v>#VALUE!</v>
      </c>
      <c r="AD4118">
        <v>0</v>
      </c>
      <c r="AE4118">
        <v>78158306</v>
      </c>
      <c r="AF4118">
        <f t="shared" si="1035"/>
        <v>4.2067186051857367E-4</v>
      </c>
      <c r="AG4118">
        <f t="shared" si="1036"/>
        <v>4.2067186051857365E-3</v>
      </c>
      <c r="AH4118" t="e">
        <f t="shared" si="1037"/>
        <v>#VALUE!</v>
      </c>
      <c r="AI4118">
        <f t="shared" si="1038"/>
        <v>4117</v>
      </c>
    </row>
    <row r="4119" spans="1:35" x14ac:dyDescent="0.3">
      <c r="A4119" t="s">
        <v>7802</v>
      </c>
      <c r="B4119">
        <v>4.0999999999999996</v>
      </c>
      <c r="C4119">
        <v>435</v>
      </c>
      <c r="D4119" t="s">
        <v>84</v>
      </c>
      <c r="E4119" t="s">
        <v>7441</v>
      </c>
      <c r="F4119" t="s">
        <v>22</v>
      </c>
      <c r="G4119">
        <v>0</v>
      </c>
      <c r="H4119" t="s">
        <v>26</v>
      </c>
      <c r="I4119" t="s">
        <v>927</v>
      </c>
      <c r="J4119" t="s">
        <v>13377</v>
      </c>
      <c r="K4119" t="s">
        <v>245</v>
      </c>
      <c r="L4119" t="s">
        <v>33</v>
      </c>
      <c r="M4119">
        <f t="shared" si="1024"/>
        <v>0</v>
      </c>
      <c r="N4119" t="str">
        <f t="shared" si="1025"/>
        <v>17M</v>
      </c>
      <c r="O4119">
        <f t="shared" si="1026"/>
        <v>50000</v>
      </c>
      <c r="P4119" t="str">
        <f t="shared" si="1027"/>
        <v>0</v>
      </c>
      <c r="Q4119" s="1" t="e">
        <f t="shared" si="1028"/>
        <v>#VALUE!</v>
      </c>
      <c r="R4119">
        <f t="shared" si="1029"/>
        <v>50000</v>
      </c>
      <c r="S4119">
        <v>0</v>
      </c>
      <c r="T4119" s="4">
        <v>1000000000</v>
      </c>
      <c r="U4119">
        <f t="shared" si="1039"/>
        <v>5.0000000000000002E-5</v>
      </c>
      <c r="V4119">
        <f t="shared" si="1030"/>
        <v>5.0000000000000001E-4</v>
      </c>
      <c r="W4119">
        <f t="shared" si="1031"/>
        <v>8.1999999999999993</v>
      </c>
      <c r="X4119" s="5" t="e">
        <f t="shared" si="1032"/>
        <v>#VALUE!</v>
      </c>
      <c r="Z4119">
        <v>40319</v>
      </c>
      <c r="AA4119">
        <v>43320</v>
      </c>
      <c r="AB4119" t="e">
        <f t="shared" si="1033"/>
        <v>#VALUE!</v>
      </c>
      <c r="AC4119" t="e">
        <f t="shared" si="1034"/>
        <v>#VALUE!</v>
      </c>
      <c r="AD4119">
        <v>0</v>
      </c>
      <c r="AE4119">
        <v>78158306</v>
      </c>
      <c r="AF4119">
        <f t="shared" si="1035"/>
        <v>5.565627279588173E-6</v>
      </c>
      <c r="AG4119">
        <f t="shared" si="1036"/>
        <v>5.5656272795881733E-5</v>
      </c>
      <c r="AH4119" t="e">
        <f t="shared" si="1037"/>
        <v>#VALUE!</v>
      </c>
      <c r="AI4119">
        <f t="shared" si="1038"/>
        <v>4118</v>
      </c>
    </row>
    <row r="4120" spans="1:35" x14ac:dyDescent="0.3">
      <c r="A4120" t="s">
        <v>8516</v>
      </c>
      <c r="B4120">
        <v>4.0999999999999996</v>
      </c>
      <c r="C4120">
        <v>260</v>
      </c>
      <c r="D4120" t="s">
        <v>2217</v>
      </c>
      <c r="E4120" t="s">
        <v>8077</v>
      </c>
      <c r="F4120" t="s">
        <v>22</v>
      </c>
      <c r="G4120">
        <v>0</v>
      </c>
      <c r="H4120" t="s">
        <v>23</v>
      </c>
      <c r="I4120" t="s">
        <v>24</v>
      </c>
      <c r="J4120" t="s">
        <v>13377</v>
      </c>
      <c r="K4120">
        <v>1.2</v>
      </c>
      <c r="L4120" t="s">
        <v>130</v>
      </c>
      <c r="M4120">
        <f t="shared" si="1024"/>
        <v>0</v>
      </c>
      <c r="N4120" t="str">
        <f t="shared" si="1025"/>
        <v>1.3M</v>
      </c>
      <c r="O4120">
        <f t="shared" si="1026"/>
        <v>10000</v>
      </c>
      <c r="P4120" t="str">
        <f t="shared" si="1027"/>
        <v>0</v>
      </c>
      <c r="Q4120" s="1" t="e">
        <f t="shared" si="1028"/>
        <v>#VALUE!</v>
      </c>
      <c r="R4120">
        <f t="shared" si="1029"/>
        <v>10000</v>
      </c>
      <c r="S4120">
        <v>0</v>
      </c>
      <c r="T4120" s="4">
        <v>1000000000</v>
      </c>
      <c r="U4120">
        <f t="shared" si="1039"/>
        <v>1.0000000000000001E-5</v>
      </c>
      <c r="V4120">
        <f t="shared" si="1030"/>
        <v>1E-4</v>
      </c>
      <c r="W4120">
        <f t="shared" si="1031"/>
        <v>8.1999999999999993</v>
      </c>
      <c r="X4120" s="5" t="e">
        <f t="shared" si="1032"/>
        <v>#VALUE!</v>
      </c>
      <c r="Z4120">
        <v>40319</v>
      </c>
      <c r="AA4120">
        <v>43320</v>
      </c>
      <c r="AB4120" t="e">
        <f t="shared" si="1033"/>
        <v>#VALUE!</v>
      </c>
      <c r="AC4120" t="e">
        <f t="shared" si="1034"/>
        <v>#VALUE!</v>
      </c>
      <c r="AD4120">
        <v>0</v>
      </c>
      <c r="AE4120">
        <v>78158306</v>
      </c>
      <c r="AF4120">
        <f t="shared" si="1035"/>
        <v>3.3265818222825863E-6</v>
      </c>
      <c r="AG4120">
        <f t="shared" si="1036"/>
        <v>3.3265818222825866E-5</v>
      </c>
      <c r="AH4120" t="e">
        <f t="shared" si="1037"/>
        <v>#VALUE!</v>
      </c>
      <c r="AI4120">
        <f t="shared" si="1038"/>
        <v>4119</v>
      </c>
    </row>
    <row r="4121" spans="1:35" x14ac:dyDescent="0.3">
      <c r="A4121" t="s">
        <v>8583</v>
      </c>
      <c r="B4121">
        <v>4.0999999999999996</v>
      </c>
      <c r="C4121">
        <v>227</v>
      </c>
      <c r="D4121" t="s">
        <v>253</v>
      </c>
      <c r="E4121" t="s">
        <v>8077</v>
      </c>
      <c r="F4121" t="s">
        <v>22</v>
      </c>
      <c r="G4121">
        <v>0</v>
      </c>
      <c r="H4121" t="s">
        <v>23</v>
      </c>
      <c r="I4121" t="s">
        <v>2790</v>
      </c>
      <c r="J4121" t="s">
        <v>13377</v>
      </c>
      <c r="K4121">
        <v>1.2</v>
      </c>
      <c r="L4121" t="s">
        <v>67</v>
      </c>
      <c r="M4121">
        <f t="shared" si="1024"/>
        <v>0</v>
      </c>
      <c r="N4121" t="str">
        <f t="shared" si="1025"/>
        <v>69M</v>
      </c>
      <c r="O4121">
        <f t="shared" si="1026"/>
        <v>10000</v>
      </c>
      <c r="P4121" t="str">
        <f t="shared" si="1027"/>
        <v>0</v>
      </c>
      <c r="Q4121" s="1" t="e">
        <f t="shared" si="1028"/>
        <v>#VALUE!</v>
      </c>
      <c r="R4121">
        <f t="shared" si="1029"/>
        <v>10000</v>
      </c>
      <c r="S4121">
        <v>0</v>
      </c>
      <c r="T4121" s="4">
        <v>1000000000</v>
      </c>
      <c r="U4121">
        <f t="shared" si="1039"/>
        <v>1.0000000000000001E-5</v>
      </c>
      <c r="V4121">
        <f t="shared" si="1030"/>
        <v>1E-4</v>
      </c>
      <c r="W4121">
        <f t="shared" si="1031"/>
        <v>8.1999999999999993</v>
      </c>
      <c r="X4121" s="5" t="e">
        <f t="shared" si="1032"/>
        <v>#VALUE!</v>
      </c>
      <c r="Z4121">
        <v>40319</v>
      </c>
      <c r="AA4121">
        <v>43320</v>
      </c>
      <c r="AB4121" t="e">
        <f t="shared" si="1033"/>
        <v>#VALUE!</v>
      </c>
      <c r="AC4121" t="e">
        <f t="shared" si="1034"/>
        <v>#VALUE!</v>
      </c>
      <c r="AD4121">
        <v>0</v>
      </c>
      <c r="AE4121">
        <v>78158306</v>
      </c>
      <c r="AF4121">
        <f t="shared" si="1035"/>
        <v>2.9043618217621043E-6</v>
      </c>
      <c r="AG4121">
        <f t="shared" si="1036"/>
        <v>2.9043618217621043E-5</v>
      </c>
      <c r="AH4121" t="e">
        <f t="shared" si="1037"/>
        <v>#VALUE!</v>
      </c>
      <c r="AI4121">
        <f t="shared" si="1038"/>
        <v>4120</v>
      </c>
    </row>
    <row r="4122" spans="1:35" x14ac:dyDescent="0.3">
      <c r="A4122" t="s">
        <v>10313</v>
      </c>
      <c r="B4122">
        <v>4.0999999999999996</v>
      </c>
      <c r="C4122">
        <v>41</v>
      </c>
      <c r="D4122" t="s">
        <v>2743</v>
      </c>
      <c r="E4122" t="s">
        <v>10032</v>
      </c>
      <c r="F4122" t="s">
        <v>22</v>
      </c>
      <c r="G4122">
        <v>0</v>
      </c>
      <c r="H4122" t="s">
        <v>26</v>
      </c>
      <c r="I4122" t="s">
        <v>42</v>
      </c>
      <c r="J4122" t="s">
        <v>13377</v>
      </c>
      <c r="K4122" t="s">
        <v>10314</v>
      </c>
      <c r="L4122" t="s">
        <v>119</v>
      </c>
      <c r="M4122">
        <f t="shared" si="1024"/>
        <v>0</v>
      </c>
      <c r="N4122" t="str">
        <f t="shared" si="1025"/>
        <v>4.5M</v>
      </c>
      <c r="O4122">
        <f t="shared" si="1026"/>
        <v>1000</v>
      </c>
      <c r="P4122" t="str">
        <f t="shared" si="1027"/>
        <v>0</v>
      </c>
      <c r="Q4122" s="1" t="e">
        <f t="shared" si="1028"/>
        <v>#VALUE!</v>
      </c>
      <c r="R4122">
        <f t="shared" si="1029"/>
        <v>1000</v>
      </c>
      <c r="S4122">
        <v>0</v>
      </c>
      <c r="T4122" s="4">
        <v>1000000000</v>
      </c>
      <c r="U4122">
        <f t="shared" si="1039"/>
        <v>9.9999999999999995E-7</v>
      </c>
      <c r="V4122">
        <f t="shared" si="1030"/>
        <v>9.9999999999999991E-6</v>
      </c>
      <c r="W4122">
        <f t="shared" si="1031"/>
        <v>8.1999999999999993</v>
      </c>
      <c r="X4122" s="5" t="e">
        <f t="shared" si="1032"/>
        <v>#VALUE!</v>
      </c>
      <c r="Z4122">
        <v>40319</v>
      </c>
      <c r="AA4122">
        <v>43320</v>
      </c>
      <c r="AB4122" t="e">
        <f t="shared" si="1033"/>
        <v>#VALUE!</v>
      </c>
      <c r="AC4122" t="e">
        <f t="shared" si="1034"/>
        <v>#VALUE!</v>
      </c>
      <c r="AD4122">
        <v>0</v>
      </c>
      <c r="AE4122">
        <v>78158306</v>
      </c>
      <c r="AF4122">
        <f t="shared" si="1035"/>
        <v>5.2457636428302319E-7</v>
      </c>
      <c r="AG4122">
        <f t="shared" si="1036"/>
        <v>5.2457636428302319E-6</v>
      </c>
      <c r="AH4122" t="e">
        <f t="shared" si="1037"/>
        <v>#VALUE!</v>
      </c>
      <c r="AI4122">
        <f t="shared" si="1038"/>
        <v>4121</v>
      </c>
    </row>
    <row r="4123" spans="1:35" x14ac:dyDescent="0.3">
      <c r="A4123" t="s">
        <v>10502</v>
      </c>
      <c r="B4123">
        <v>4.0999999999999996</v>
      </c>
      <c r="C4123">
        <v>25</v>
      </c>
      <c r="D4123" t="s">
        <v>84</v>
      </c>
      <c r="E4123" t="s">
        <v>10032</v>
      </c>
      <c r="F4123" t="s">
        <v>22</v>
      </c>
      <c r="G4123">
        <v>0</v>
      </c>
      <c r="H4123" t="s">
        <v>26</v>
      </c>
      <c r="I4123" t="s">
        <v>54</v>
      </c>
      <c r="J4123" t="s">
        <v>13377</v>
      </c>
      <c r="K4123" t="s">
        <v>10503</v>
      </c>
      <c r="L4123" t="s">
        <v>33</v>
      </c>
      <c r="M4123">
        <f t="shared" si="1024"/>
        <v>0</v>
      </c>
      <c r="N4123" t="str">
        <f t="shared" si="1025"/>
        <v>17M</v>
      </c>
      <c r="O4123">
        <f t="shared" si="1026"/>
        <v>1000</v>
      </c>
      <c r="P4123" t="str">
        <f t="shared" si="1027"/>
        <v>0</v>
      </c>
      <c r="Q4123" s="1" t="e">
        <f t="shared" si="1028"/>
        <v>#VALUE!</v>
      </c>
      <c r="R4123">
        <f t="shared" si="1029"/>
        <v>1000</v>
      </c>
      <c r="S4123">
        <v>0</v>
      </c>
      <c r="T4123" s="4">
        <v>1000000000</v>
      </c>
      <c r="U4123">
        <f t="shared" si="1039"/>
        <v>9.9999999999999995E-7</v>
      </c>
      <c r="V4123">
        <f t="shared" si="1030"/>
        <v>9.9999999999999991E-6</v>
      </c>
      <c r="W4123">
        <f t="shared" si="1031"/>
        <v>8.1999999999999993</v>
      </c>
      <c r="X4123" s="5" t="e">
        <f t="shared" si="1032"/>
        <v>#VALUE!</v>
      </c>
      <c r="Z4123">
        <v>40319</v>
      </c>
      <c r="AA4123">
        <v>43320</v>
      </c>
      <c r="AB4123" t="e">
        <f t="shared" si="1033"/>
        <v>#VALUE!</v>
      </c>
      <c r="AC4123" t="e">
        <f t="shared" si="1034"/>
        <v>#VALUE!</v>
      </c>
      <c r="AD4123">
        <v>0</v>
      </c>
      <c r="AE4123">
        <v>78158306</v>
      </c>
      <c r="AF4123">
        <f t="shared" si="1035"/>
        <v>3.1986363675794098E-7</v>
      </c>
      <c r="AG4123">
        <f t="shared" si="1036"/>
        <v>3.19863636757941E-6</v>
      </c>
      <c r="AH4123" t="e">
        <f t="shared" si="1037"/>
        <v>#VALUE!</v>
      </c>
      <c r="AI4123">
        <f t="shared" si="1038"/>
        <v>4122</v>
      </c>
    </row>
    <row r="4124" spans="1:35" x14ac:dyDescent="0.3">
      <c r="A4124" t="s">
        <v>1603</v>
      </c>
      <c r="B4124">
        <v>4.4000000000000004</v>
      </c>
      <c r="C4124">
        <v>251616</v>
      </c>
      <c r="D4124" t="s">
        <v>53</v>
      </c>
      <c r="E4124" t="s">
        <v>839</v>
      </c>
      <c r="F4124" t="s">
        <v>22</v>
      </c>
      <c r="G4124">
        <v>0</v>
      </c>
      <c r="H4124" t="s">
        <v>26</v>
      </c>
      <c r="I4124" t="s">
        <v>169</v>
      </c>
      <c r="J4124" t="s">
        <v>13768</v>
      </c>
      <c r="K4124" t="s">
        <v>1604</v>
      </c>
      <c r="L4124" t="s">
        <v>119</v>
      </c>
      <c r="M4124">
        <f t="shared" si="1024"/>
        <v>0</v>
      </c>
      <c r="N4124" t="str">
        <f t="shared" si="1025"/>
        <v>13M</v>
      </c>
      <c r="O4124">
        <f t="shared" si="1026"/>
        <v>10000000</v>
      </c>
      <c r="P4124" t="str">
        <f t="shared" si="1027"/>
        <v>0</v>
      </c>
      <c r="Q4124" s="1" t="e">
        <f t="shared" si="1028"/>
        <v>#VALUE!</v>
      </c>
      <c r="R4124">
        <f t="shared" si="1029"/>
        <v>10000000</v>
      </c>
      <c r="S4124">
        <v>0</v>
      </c>
      <c r="T4124" s="4">
        <v>1000000000</v>
      </c>
      <c r="U4124">
        <f t="shared" si="1039"/>
        <v>0.01</v>
      </c>
      <c r="V4124">
        <f t="shared" si="1030"/>
        <v>0.1</v>
      </c>
      <c r="W4124">
        <f t="shared" si="1031"/>
        <v>8.8000000000000007</v>
      </c>
      <c r="X4124" s="5" t="e">
        <f t="shared" si="1032"/>
        <v>#VALUE!</v>
      </c>
      <c r="Z4124">
        <v>40319</v>
      </c>
      <c r="AA4124">
        <v>43320</v>
      </c>
      <c r="AB4124" t="e">
        <f t="shared" si="1033"/>
        <v>#VALUE!</v>
      </c>
      <c r="AC4124" t="e">
        <f t="shared" si="1034"/>
        <v>#VALUE!</v>
      </c>
      <c r="AD4124">
        <v>0</v>
      </c>
      <c r="AE4124">
        <v>78158306</v>
      </c>
      <c r="AF4124">
        <f t="shared" si="1035"/>
        <v>3.2193123530594434E-3</v>
      </c>
      <c r="AG4124">
        <f t="shared" si="1036"/>
        <v>3.2193123530594434E-2</v>
      </c>
      <c r="AH4124" t="e">
        <f t="shared" si="1037"/>
        <v>#VALUE!</v>
      </c>
      <c r="AI4124">
        <f t="shared" si="1038"/>
        <v>4123</v>
      </c>
    </row>
    <row r="4125" spans="1:35" x14ac:dyDescent="0.3">
      <c r="A4125" t="s">
        <v>1803</v>
      </c>
      <c r="B4125">
        <v>4.3</v>
      </c>
      <c r="C4125">
        <v>171771</v>
      </c>
      <c r="D4125" t="s">
        <v>1804</v>
      </c>
      <c r="E4125" t="s">
        <v>839</v>
      </c>
      <c r="F4125" t="s">
        <v>22</v>
      </c>
      <c r="G4125">
        <v>0</v>
      </c>
      <c r="H4125" t="s">
        <v>26</v>
      </c>
      <c r="I4125" t="s">
        <v>417</v>
      </c>
      <c r="J4125" t="s">
        <v>13577</v>
      </c>
      <c r="K4125" t="s">
        <v>1805</v>
      </c>
      <c r="L4125" t="s">
        <v>647</v>
      </c>
      <c r="M4125">
        <f t="shared" si="1024"/>
        <v>0</v>
      </c>
      <c r="N4125" t="str">
        <f t="shared" si="1025"/>
        <v>3.2M</v>
      </c>
      <c r="O4125">
        <f t="shared" si="1026"/>
        <v>10000000</v>
      </c>
      <c r="P4125" t="str">
        <f t="shared" si="1027"/>
        <v>0</v>
      </c>
      <c r="Q4125" s="1" t="e">
        <f t="shared" si="1028"/>
        <v>#VALUE!</v>
      </c>
      <c r="R4125">
        <f t="shared" si="1029"/>
        <v>10000000</v>
      </c>
      <c r="S4125">
        <v>0</v>
      </c>
      <c r="T4125" s="4">
        <v>1000000000</v>
      </c>
      <c r="U4125">
        <f t="shared" si="1039"/>
        <v>0.01</v>
      </c>
      <c r="V4125">
        <f t="shared" si="1030"/>
        <v>0.1</v>
      </c>
      <c r="W4125">
        <f t="shared" si="1031"/>
        <v>8.6</v>
      </c>
      <c r="X4125" s="5" t="e">
        <f t="shared" si="1032"/>
        <v>#VALUE!</v>
      </c>
      <c r="Z4125">
        <v>40319</v>
      </c>
      <c r="AA4125">
        <v>43320</v>
      </c>
      <c r="AB4125" t="e">
        <f t="shared" si="1033"/>
        <v>#VALUE!</v>
      </c>
      <c r="AC4125" t="e">
        <f t="shared" si="1034"/>
        <v>#VALUE!</v>
      </c>
      <c r="AD4125">
        <v>0</v>
      </c>
      <c r="AE4125">
        <v>78158306</v>
      </c>
      <c r="AF4125">
        <f t="shared" si="1035"/>
        <v>2.1977318699819312E-3</v>
      </c>
      <c r="AG4125">
        <f t="shared" si="1036"/>
        <v>2.1977318699819313E-2</v>
      </c>
      <c r="AH4125" t="e">
        <f t="shared" si="1037"/>
        <v>#VALUE!</v>
      </c>
      <c r="AI4125">
        <f t="shared" si="1038"/>
        <v>4124</v>
      </c>
    </row>
    <row r="4126" spans="1:35" x14ac:dyDescent="0.3">
      <c r="A4126" t="s">
        <v>6575</v>
      </c>
      <c r="B4126">
        <v>4.0999999999999996</v>
      </c>
      <c r="C4126">
        <v>2212</v>
      </c>
      <c r="D4126" t="s">
        <v>223</v>
      </c>
      <c r="E4126" t="s">
        <v>5956</v>
      </c>
      <c r="F4126" t="s">
        <v>22</v>
      </c>
      <c r="G4126">
        <v>0</v>
      </c>
      <c r="H4126" t="s">
        <v>72</v>
      </c>
      <c r="I4126" t="s">
        <v>1177</v>
      </c>
      <c r="J4126" t="s">
        <v>13470</v>
      </c>
      <c r="K4126" t="s">
        <v>1225</v>
      </c>
      <c r="L4126" t="s">
        <v>119</v>
      </c>
      <c r="M4126">
        <f t="shared" si="1024"/>
        <v>0</v>
      </c>
      <c r="N4126" t="str">
        <f t="shared" si="1025"/>
        <v>41M</v>
      </c>
      <c r="O4126">
        <f t="shared" si="1026"/>
        <v>100000</v>
      </c>
      <c r="P4126" t="str">
        <f t="shared" si="1027"/>
        <v>0</v>
      </c>
      <c r="Q4126" s="1" t="e">
        <f t="shared" si="1028"/>
        <v>#VALUE!</v>
      </c>
      <c r="R4126">
        <f t="shared" si="1029"/>
        <v>100000</v>
      </c>
      <c r="S4126">
        <v>0</v>
      </c>
      <c r="T4126" s="4">
        <v>1000000000</v>
      </c>
      <c r="U4126">
        <f t="shared" si="1039"/>
        <v>1E-4</v>
      </c>
      <c r="V4126">
        <f t="shared" si="1030"/>
        <v>1E-3</v>
      </c>
      <c r="W4126">
        <f t="shared" si="1031"/>
        <v>8.1999999999999993</v>
      </c>
      <c r="X4126" s="5" t="e">
        <f t="shared" si="1032"/>
        <v>#VALUE!</v>
      </c>
      <c r="Z4126">
        <v>40319</v>
      </c>
      <c r="AA4126">
        <v>43320</v>
      </c>
      <c r="AB4126" t="e">
        <f t="shared" si="1033"/>
        <v>#VALUE!</v>
      </c>
      <c r="AC4126" t="e">
        <f t="shared" si="1034"/>
        <v>#VALUE!</v>
      </c>
      <c r="AD4126">
        <v>0</v>
      </c>
      <c r="AE4126">
        <v>78158306</v>
      </c>
      <c r="AF4126">
        <f t="shared" si="1035"/>
        <v>2.8301534580342618E-5</v>
      </c>
      <c r="AG4126">
        <f t="shared" si="1036"/>
        <v>2.8301534580342616E-4</v>
      </c>
      <c r="AH4126" t="e">
        <f t="shared" si="1037"/>
        <v>#VALUE!</v>
      </c>
      <c r="AI4126">
        <f t="shared" si="1038"/>
        <v>4125</v>
      </c>
    </row>
    <row r="4127" spans="1:35" x14ac:dyDescent="0.3">
      <c r="A4127" t="s">
        <v>7720</v>
      </c>
      <c r="B4127">
        <v>4.0999999999999996</v>
      </c>
      <c r="C4127">
        <v>585</v>
      </c>
      <c r="D4127" t="s">
        <v>992</v>
      </c>
      <c r="E4127" t="s">
        <v>7441</v>
      </c>
      <c r="F4127" t="s">
        <v>22</v>
      </c>
      <c r="G4127">
        <v>0</v>
      </c>
      <c r="H4127" t="s">
        <v>26</v>
      </c>
      <c r="I4127" t="s">
        <v>169</v>
      </c>
      <c r="J4127" t="s">
        <v>13470</v>
      </c>
      <c r="K4127">
        <v>1.3</v>
      </c>
      <c r="L4127" t="s">
        <v>33</v>
      </c>
      <c r="M4127">
        <f t="shared" si="1024"/>
        <v>0</v>
      </c>
      <c r="N4127" t="str">
        <f t="shared" si="1025"/>
        <v>4.4M</v>
      </c>
      <c r="O4127">
        <f t="shared" si="1026"/>
        <v>50000</v>
      </c>
      <c r="P4127" t="str">
        <f t="shared" si="1027"/>
        <v>0</v>
      </c>
      <c r="Q4127" s="1" t="e">
        <f t="shared" si="1028"/>
        <v>#VALUE!</v>
      </c>
      <c r="R4127">
        <f t="shared" si="1029"/>
        <v>50000</v>
      </c>
      <c r="S4127">
        <v>0</v>
      </c>
      <c r="T4127" s="4">
        <v>1000000000</v>
      </c>
      <c r="U4127">
        <f t="shared" si="1039"/>
        <v>5.0000000000000002E-5</v>
      </c>
      <c r="V4127">
        <f t="shared" si="1030"/>
        <v>5.0000000000000001E-4</v>
      </c>
      <c r="W4127">
        <f t="shared" si="1031"/>
        <v>8.1999999999999993</v>
      </c>
      <c r="X4127" s="5" t="e">
        <f t="shared" si="1032"/>
        <v>#VALUE!</v>
      </c>
      <c r="Z4127">
        <v>40319</v>
      </c>
      <c r="AA4127">
        <v>43320</v>
      </c>
      <c r="AB4127" t="e">
        <f t="shared" si="1033"/>
        <v>#VALUE!</v>
      </c>
      <c r="AC4127" t="e">
        <f t="shared" si="1034"/>
        <v>#VALUE!</v>
      </c>
      <c r="AD4127">
        <v>0</v>
      </c>
      <c r="AE4127">
        <v>78158306</v>
      </c>
      <c r="AF4127">
        <f t="shared" si="1035"/>
        <v>7.4848091001358195E-6</v>
      </c>
      <c r="AG4127">
        <f t="shared" si="1036"/>
        <v>7.4848091001358195E-5</v>
      </c>
      <c r="AH4127" t="e">
        <f t="shared" si="1037"/>
        <v>#VALUE!</v>
      </c>
      <c r="AI4127">
        <f t="shared" si="1038"/>
        <v>4126</v>
      </c>
    </row>
    <row r="4128" spans="1:35" x14ac:dyDescent="0.3">
      <c r="A4128" t="s">
        <v>11357</v>
      </c>
      <c r="B4128">
        <v>4.5999999999999996</v>
      </c>
      <c r="C4128">
        <v>7</v>
      </c>
      <c r="D4128" t="s">
        <v>2022</v>
      </c>
      <c r="E4128" t="s">
        <v>11147</v>
      </c>
      <c r="F4128" t="s">
        <v>22</v>
      </c>
      <c r="G4128">
        <v>0</v>
      </c>
      <c r="H4128" t="s">
        <v>26</v>
      </c>
      <c r="I4128" t="s">
        <v>417</v>
      </c>
      <c r="J4128" t="s">
        <v>13840</v>
      </c>
      <c r="K4128" t="s">
        <v>1997</v>
      </c>
      <c r="L4128" t="s">
        <v>512</v>
      </c>
      <c r="M4128">
        <f t="shared" si="1024"/>
        <v>0</v>
      </c>
      <c r="N4128" t="str">
        <f t="shared" si="1025"/>
        <v>2.0M</v>
      </c>
      <c r="O4128">
        <f t="shared" si="1026"/>
        <v>500</v>
      </c>
      <c r="P4128" t="str">
        <f t="shared" si="1027"/>
        <v>0</v>
      </c>
      <c r="Q4128" s="1" t="e">
        <f t="shared" si="1028"/>
        <v>#VALUE!</v>
      </c>
      <c r="R4128">
        <f t="shared" si="1029"/>
        <v>500</v>
      </c>
      <c r="S4128">
        <v>0</v>
      </c>
      <c r="T4128" s="4">
        <v>1000000000</v>
      </c>
      <c r="U4128">
        <f t="shared" si="1039"/>
        <v>4.9999999999999998E-7</v>
      </c>
      <c r="V4128">
        <f t="shared" si="1030"/>
        <v>4.9999999999999996E-6</v>
      </c>
      <c r="W4128">
        <f t="shared" si="1031"/>
        <v>9.1999999999999993</v>
      </c>
      <c r="X4128" s="5" t="e">
        <f t="shared" si="1032"/>
        <v>#VALUE!</v>
      </c>
      <c r="Z4128">
        <v>40319</v>
      </c>
      <c r="AA4128">
        <v>43320</v>
      </c>
      <c r="AB4128" t="e">
        <f t="shared" si="1033"/>
        <v>#VALUE!</v>
      </c>
      <c r="AC4128" t="e">
        <f t="shared" si="1034"/>
        <v>#VALUE!</v>
      </c>
      <c r="AD4128">
        <v>0</v>
      </c>
      <c r="AE4128">
        <v>78158306</v>
      </c>
      <c r="AF4128">
        <f t="shared" si="1035"/>
        <v>8.9561818292223475E-8</v>
      </c>
      <c r="AG4128">
        <f t="shared" si="1036"/>
        <v>8.9561818292223469E-7</v>
      </c>
      <c r="AH4128" t="e">
        <f t="shared" si="1037"/>
        <v>#VALUE!</v>
      </c>
      <c r="AI4128">
        <f t="shared" si="1038"/>
        <v>4127</v>
      </c>
    </row>
    <row r="4129" spans="1:35" x14ac:dyDescent="0.3">
      <c r="A4129" t="s">
        <v>8857</v>
      </c>
      <c r="B4129">
        <v>4.0999999999999996</v>
      </c>
      <c r="C4129">
        <v>134</v>
      </c>
      <c r="D4129" t="s">
        <v>1146</v>
      </c>
      <c r="E4129" t="s">
        <v>8077</v>
      </c>
      <c r="F4129" t="s">
        <v>22</v>
      </c>
      <c r="G4129">
        <v>0</v>
      </c>
      <c r="H4129" t="s">
        <v>26</v>
      </c>
      <c r="I4129" t="s">
        <v>39</v>
      </c>
      <c r="J4129" t="s">
        <v>13470</v>
      </c>
      <c r="K4129" t="s">
        <v>8447</v>
      </c>
      <c r="L4129" t="s">
        <v>119</v>
      </c>
      <c r="M4129">
        <f t="shared" si="1024"/>
        <v>0</v>
      </c>
      <c r="N4129" t="str">
        <f t="shared" si="1025"/>
        <v>5.3M</v>
      </c>
      <c r="O4129">
        <f t="shared" si="1026"/>
        <v>10000</v>
      </c>
      <c r="P4129" t="str">
        <f t="shared" si="1027"/>
        <v>0</v>
      </c>
      <c r="Q4129" s="1" t="e">
        <f t="shared" si="1028"/>
        <v>#VALUE!</v>
      </c>
      <c r="R4129">
        <f t="shared" si="1029"/>
        <v>10000</v>
      </c>
      <c r="S4129">
        <v>0</v>
      </c>
      <c r="T4129" s="4">
        <v>1000000000</v>
      </c>
      <c r="U4129">
        <f t="shared" si="1039"/>
        <v>1.0000000000000001E-5</v>
      </c>
      <c r="V4129">
        <f t="shared" si="1030"/>
        <v>1E-4</v>
      </c>
      <c r="W4129">
        <f t="shared" si="1031"/>
        <v>8.1999999999999993</v>
      </c>
      <c r="X4129" s="5" t="e">
        <f t="shared" si="1032"/>
        <v>#VALUE!</v>
      </c>
      <c r="Z4129">
        <v>40319</v>
      </c>
      <c r="AA4129">
        <v>43320</v>
      </c>
      <c r="AB4129" t="e">
        <f t="shared" si="1033"/>
        <v>#VALUE!</v>
      </c>
      <c r="AC4129" t="e">
        <f t="shared" si="1034"/>
        <v>#VALUE!</v>
      </c>
      <c r="AD4129">
        <v>0</v>
      </c>
      <c r="AE4129">
        <v>78158306</v>
      </c>
      <c r="AF4129">
        <f t="shared" si="1035"/>
        <v>1.7144690930225638E-6</v>
      </c>
      <c r="AG4129">
        <f t="shared" si="1036"/>
        <v>1.7144690930225638E-5</v>
      </c>
      <c r="AH4129" t="e">
        <f t="shared" si="1037"/>
        <v>#VALUE!</v>
      </c>
      <c r="AI4129">
        <f t="shared" si="1038"/>
        <v>4128</v>
      </c>
    </row>
    <row r="4130" spans="1:35" x14ac:dyDescent="0.3">
      <c r="A4130" t="s">
        <v>2083</v>
      </c>
      <c r="B4130">
        <v>4.0999999999999996</v>
      </c>
      <c r="C4130">
        <v>100179</v>
      </c>
      <c r="D4130" t="s">
        <v>209</v>
      </c>
      <c r="E4130" t="s">
        <v>839</v>
      </c>
      <c r="F4130" t="s">
        <v>22</v>
      </c>
      <c r="G4130">
        <v>0</v>
      </c>
      <c r="H4130" t="s">
        <v>26</v>
      </c>
      <c r="I4130" t="s">
        <v>36</v>
      </c>
      <c r="J4130" t="s">
        <v>13387</v>
      </c>
      <c r="K4130">
        <v>2.52</v>
      </c>
      <c r="L4130" t="s">
        <v>119</v>
      </c>
      <c r="M4130">
        <f t="shared" si="1024"/>
        <v>0</v>
      </c>
      <c r="N4130" t="str">
        <f t="shared" si="1025"/>
        <v>96M</v>
      </c>
      <c r="O4130">
        <f t="shared" si="1026"/>
        <v>10000000</v>
      </c>
      <c r="P4130" t="str">
        <f t="shared" si="1027"/>
        <v>0</v>
      </c>
      <c r="Q4130" s="1" t="e">
        <f t="shared" si="1028"/>
        <v>#VALUE!</v>
      </c>
      <c r="R4130">
        <f t="shared" si="1029"/>
        <v>10000000</v>
      </c>
      <c r="S4130">
        <v>0</v>
      </c>
      <c r="T4130" s="4">
        <v>1000000000</v>
      </c>
      <c r="U4130">
        <f t="shared" si="1039"/>
        <v>0.01</v>
      </c>
      <c r="V4130">
        <f t="shared" si="1030"/>
        <v>0.1</v>
      </c>
      <c r="W4130">
        <f t="shared" si="1031"/>
        <v>8.1999999999999993</v>
      </c>
      <c r="X4130" s="5" t="e">
        <f t="shared" si="1032"/>
        <v>#VALUE!</v>
      </c>
      <c r="Z4130">
        <v>40319</v>
      </c>
      <c r="AA4130">
        <v>43320</v>
      </c>
      <c r="AB4130" t="e">
        <f t="shared" si="1033"/>
        <v>#VALUE!</v>
      </c>
      <c r="AC4130" t="e">
        <f t="shared" si="1034"/>
        <v>#VALUE!</v>
      </c>
      <c r="AD4130">
        <v>0</v>
      </c>
      <c r="AE4130">
        <v>78158306</v>
      </c>
      <c r="AF4130">
        <f t="shared" si="1035"/>
        <v>1.2817447706709509E-3</v>
      </c>
      <c r="AG4130">
        <f t="shared" si="1036"/>
        <v>1.281744770670951E-2</v>
      </c>
      <c r="AH4130" t="e">
        <f t="shared" si="1037"/>
        <v>#VALUE!</v>
      </c>
      <c r="AI4130">
        <f t="shared" si="1038"/>
        <v>4129</v>
      </c>
    </row>
    <row r="4131" spans="1:35" x14ac:dyDescent="0.3">
      <c r="A4131" t="s">
        <v>5640</v>
      </c>
      <c r="B4131">
        <v>4.2</v>
      </c>
      <c r="C4131">
        <v>5369</v>
      </c>
      <c r="D4131" t="s">
        <v>244</v>
      </c>
      <c r="E4131" t="s">
        <v>5276</v>
      </c>
      <c r="F4131" t="s">
        <v>22</v>
      </c>
      <c r="G4131">
        <v>0</v>
      </c>
      <c r="H4131" t="s">
        <v>26</v>
      </c>
      <c r="I4131" t="s">
        <v>346</v>
      </c>
      <c r="J4131" t="s">
        <v>13578</v>
      </c>
      <c r="K4131" t="s">
        <v>1541</v>
      </c>
      <c r="L4131" t="s">
        <v>217</v>
      </c>
      <c r="M4131">
        <f t="shared" si="1024"/>
        <v>0</v>
      </c>
      <c r="N4131" t="str">
        <f t="shared" si="1025"/>
        <v>60M</v>
      </c>
      <c r="O4131">
        <f t="shared" si="1026"/>
        <v>500000</v>
      </c>
      <c r="P4131" t="str">
        <f t="shared" si="1027"/>
        <v>0</v>
      </c>
      <c r="Q4131" s="1" t="e">
        <f t="shared" si="1028"/>
        <v>#VALUE!</v>
      </c>
      <c r="R4131">
        <f t="shared" si="1029"/>
        <v>500000</v>
      </c>
      <c r="S4131">
        <v>0</v>
      </c>
      <c r="T4131" s="4">
        <v>1000000000</v>
      </c>
      <c r="U4131">
        <f t="shared" si="1039"/>
        <v>5.0000000000000001E-4</v>
      </c>
      <c r="V4131">
        <f t="shared" si="1030"/>
        <v>5.0000000000000001E-3</v>
      </c>
      <c r="W4131">
        <f t="shared" si="1031"/>
        <v>8.4</v>
      </c>
      <c r="X4131" s="5" t="e">
        <f t="shared" si="1032"/>
        <v>#VALUE!</v>
      </c>
      <c r="Z4131">
        <v>40319</v>
      </c>
      <c r="AA4131">
        <v>43320</v>
      </c>
      <c r="AB4131" t="e">
        <f t="shared" si="1033"/>
        <v>#VALUE!</v>
      </c>
      <c r="AC4131" t="e">
        <f t="shared" si="1034"/>
        <v>#VALUE!</v>
      </c>
      <c r="AD4131">
        <v>0</v>
      </c>
      <c r="AE4131">
        <v>78158306</v>
      </c>
      <c r="AF4131">
        <f t="shared" si="1035"/>
        <v>6.8693914630135411E-5</v>
      </c>
      <c r="AG4131">
        <f t="shared" si="1036"/>
        <v>6.8693914630135408E-4</v>
      </c>
      <c r="AH4131" t="e">
        <f t="shared" si="1037"/>
        <v>#VALUE!</v>
      </c>
      <c r="AI4131">
        <f t="shared" si="1038"/>
        <v>4130</v>
      </c>
    </row>
    <row r="4132" spans="1:35" x14ac:dyDescent="0.3">
      <c r="A4132" t="s">
        <v>4692</v>
      </c>
      <c r="B4132">
        <v>4.4000000000000004</v>
      </c>
      <c r="C4132">
        <v>12736</v>
      </c>
      <c r="D4132" t="s">
        <v>640</v>
      </c>
      <c r="E4132" t="s">
        <v>3280</v>
      </c>
      <c r="F4132" t="s">
        <v>22</v>
      </c>
      <c r="G4132">
        <v>0</v>
      </c>
      <c r="H4132" t="s">
        <v>23</v>
      </c>
      <c r="I4132" t="s">
        <v>31</v>
      </c>
      <c r="J4132" t="s">
        <v>13751</v>
      </c>
      <c r="K4132">
        <v>1.02</v>
      </c>
      <c r="L4132" t="s">
        <v>67</v>
      </c>
      <c r="M4132">
        <f t="shared" si="1024"/>
        <v>0</v>
      </c>
      <c r="N4132" t="str">
        <f t="shared" si="1025"/>
        <v>56M</v>
      </c>
      <c r="O4132">
        <f t="shared" si="1026"/>
        <v>1000000</v>
      </c>
      <c r="P4132" t="str">
        <f t="shared" si="1027"/>
        <v>0</v>
      </c>
      <c r="Q4132" s="1" t="e">
        <f t="shared" si="1028"/>
        <v>#VALUE!</v>
      </c>
      <c r="R4132">
        <f t="shared" si="1029"/>
        <v>1000000</v>
      </c>
      <c r="S4132">
        <v>0</v>
      </c>
      <c r="T4132" s="4">
        <v>1000000000</v>
      </c>
      <c r="U4132">
        <f t="shared" si="1039"/>
        <v>1E-3</v>
      </c>
      <c r="V4132">
        <f t="shared" si="1030"/>
        <v>0.01</v>
      </c>
      <c r="W4132">
        <f t="shared" si="1031"/>
        <v>8.8000000000000007</v>
      </c>
      <c r="X4132" s="5" t="e">
        <f t="shared" si="1032"/>
        <v>#VALUE!</v>
      </c>
      <c r="Z4132">
        <v>40319</v>
      </c>
      <c r="AA4132">
        <v>43320</v>
      </c>
      <c r="AB4132" t="e">
        <f t="shared" si="1033"/>
        <v>#VALUE!</v>
      </c>
      <c r="AC4132" t="e">
        <f t="shared" si="1034"/>
        <v>#VALUE!</v>
      </c>
      <c r="AD4132">
        <v>0</v>
      </c>
      <c r="AE4132">
        <v>78158306</v>
      </c>
      <c r="AF4132">
        <f t="shared" si="1035"/>
        <v>1.6295133110996545E-4</v>
      </c>
      <c r="AG4132">
        <f t="shared" si="1036"/>
        <v>1.6295133110996545E-3</v>
      </c>
      <c r="AH4132" t="e">
        <f t="shared" si="1037"/>
        <v>#VALUE!</v>
      </c>
      <c r="AI4132">
        <f t="shared" si="1038"/>
        <v>4131</v>
      </c>
    </row>
    <row r="4133" spans="1:35" x14ac:dyDescent="0.3">
      <c r="A4133" t="s">
        <v>7329</v>
      </c>
      <c r="B4133">
        <v>4.2</v>
      </c>
      <c r="C4133">
        <v>410</v>
      </c>
      <c r="D4133" t="s">
        <v>518</v>
      </c>
      <c r="E4133" t="s">
        <v>5956</v>
      </c>
      <c r="F4133" t="s">
        <v>22</v>
      </c>
      <c r="G4133">
        <v>0</v>
      </c>
      <c r="H4133" t="s">
        <v>26</v>
      </c>
      <c r="I4133" t="s">
        <v>169</v>
      </c>
      <c r="J4133" t="s">
        <v>13402</v>
      </c>
      <c r="K4133">
        <v>33</v>
      </c>
      <c r="L4133" t="s">
        <v>119</v>
      </c>
      <c r="M4133">
        <f t="shared" si="1024"/>
        <v>0</v>
      </c>
      <c r="N4133" t="str">
        <f t="shared" si="1025"/>
        <v>6.1M</v>
      </c>
      <c r="O4133">
        <f t="shared" si="1026"/>
        <v>100000</v>
      </c>
      <c r="P4133" t="str">
        <f t="shared" si="1027"/>
        <v>0</v>
      </c>
      <c r="Q4133" s="1" t="e">
        <f t="shared" si="1028"/>
        <v>#VALUE!</v>
      </c>
      <c r="R4133">
        <f t="shared" si="1029"/>
        <v>100000</v>
      </c>
      <c r="S4133">
        <v>0</v>
      </c>
      <c r="T4133" s="4">
        <v>1000000000</v>
      </c>
      <c r="U4133">
        <f t="shared" si="1039"/>
        <v>1E-4</v>
      </c>
      <c r="V4133">
        <f t="shared" si="1030"/>
        <v>1E-3</v>
      </c>
      <c r="W4133">
        <f t="shared" si="1031"/>
        <v>8.4</v>
      </c>
      <c r="X4133" s="5" t="e">
        <f t="shared" si="1032"/>
        <v>#VALUE!</v>
      </c>
      <c r="Z4133">
        <v>40319</v>
      </c>
      <c r="AA4133">
        <v>43320</v>
      </c>
      <c r="AB4133" t="e">
        <f t="shared" si="1033"/>
        <v>#VALUE!</v>
      </c>
      <c r="AC4133" t="e">
        <f t="shared" si="1034"/>
        <v>#VALUE!</v>
      </c>
      <c r="AD4133">
        <v>0</v>
      </c>
      <c r="AE4133">
        <v>78158306</v>
      </c>
      <c r="AF4133">
        <f t="shared" si="1035"/>
        <v>5.2457636428302319E-6</v>
      </c>
      <c r="AG4133">
        <f t="shared" si="1036"/>
        <v>5.2457636428302321E-5</v>
      </c>
      <c r="AH4133" t="e">
        <f t="shared" si="1037"/>
        <v>#VALUE!</v>
      </c>
      <c r="AI4133">
        <f t="shared" si="1038"/>
        <v>4132</v>
      </c>
    </row>
    <row r="4134" spans="1:35" x14ac:dyDescent="0.3">
      <c r="A4134" t="s">
        <v>11998</v>
      </c>
      <c r="B4134">
        <v>5</v>
      </c>
      <c r="C4134">
        <v>3</v>
      </c>
      <c r="D4134" t="s">
        <v>1404</v>
      </c>
      <c r="E4134" t="s">
        <v>11545</v>
      </c>
      <c r="F4134" t="s">
        <v>22</v>
      </c>
      <c r="G4134">
        <v>0</v>
      </c>
      <c r="H4134" t="s">
        <v>72</v>
      </c>
      <c r="I4134" t="s">
        <v>927</v>
      </c>
      <c r="J4134" t="s">
        <v>2756</v>
      </c>
      <c r="K4134">
        <v>3.1</v>
      </c>
      <c r="L4134" t="s">
        <v>217</v>
      </c>
      <c r="M4134">
        <f t="shared" si="1024"/>
        <v>0</v>
      </c>
      <c r="N4134" t="str">
        <f t="shared" si="1025"/>
        <v>1.8M</v>
      </c>
      <c r="O4134">
        <f t="shared" si="1026"/>
        <v>100</v>
      </c>
      <c r="P4134" t="str">
        <f t="shared" si="1027"/>
        <v>0</v>
      </c>
      <c r="Q4134" s="1" t="e">
        <f t="shared" si="1028"/>
        <v>#VALUE!</v>
      </c>
      <c r="R4134">
        <f t="shared" si="1029"/>
        <v>100</v>
      </c>
      <c r="S4134">
        <v>0</v>
      </c>
      <c r="T4134" s="4">
        <v>1000000000</v>
      </c>
      <c r="U4134">
        <f t="shared" si="1039"/>
        <v>9.9999999999999995E-8</v>
      </c>
      <c r="V4134">
        <f t="shared" si="1030"/>
        <v>9.9999999999999995E-7</v>
      </c>
      <c r="W4134">
        <f t="shared" si="1031"/>
        <v>10</v>
      </c>
      <c r="X4134" s="5" t="e">
        <f t="shared" si="1032"/>
        <v>#VALUE!</v>
      </c>
      <c r="Z4134">
        <v>40319</v>
      </c>
      <c r="AA4134">
        <v>43320</v>
      </c>
      <c r="AB4134" t="e">
        <f t="shared" si="1033"/>
        <v>#VALUE!</v>
      </c>
      <c r="AC4134" t="e">
        <f t="shared" si="1034"/>
        <v>#VALUE!</v>
      </c>
      <c r="AD4134">
        <v>0</v>
      </c>
      <c r="AE4134">
        <v>78158306</v>
      </c>
      <c r="AF4134">
        <f t="shared" si="1035"/>
        <v>3.8383636410952922E-8</v>
      </c>
      <c r="AG4134">
        <f t="shared" si="1036"/>
        <v>3.8383636410952922E-7</v>
      </c>
      <c r="AH4134" t="e">
        <f t="shared" si="1037"/>
        <v>#VALUE!</v>
      </c>
      <c r="AI4134">
        <f t="shared" si="1038"/>
        <v>4133</v>
      </c>
    </row>
    <row r="4135" spans="1:35" x14ac:dyDescent="0.3">
      <c r="A4135" t="s">
        <v>5216</v>
      </c>
      <c r="B4135">
        <v>4.4000000000000004</v>
      </c>
      <c r="C4135">
        <v>3032</v>
      </c>
      <c r="D4135" t="s">
        <v>818</v>
      </c>
      <c r="E4135" t="s">
        <v>3280</v>
      </c>
      <c r="F4135" t="s">
        <v>22</v>
      </c>
      <c r="G4135">
        <v>0</v>
      </c>
      <c r="H4135" t="s">
        <v>26</v>
      </c>
      <c r="I4135" t="s">
        <v>62</v>
      </c>
      <c r="J4135" t="s">
        <v>13751</v>
      </c>
      <c r="K4135" t="s">
        <v>1165</v>
      </c>
      <c r="L4135" t="s">
        <v>67</v>
      </c>
      <c r="M4135">
        <f t="shared" si="1024"/>
        <v>0</v>
      </c>
      <c r="N4135" t="str">
        <f t="shared" si="1025"/>
        <v>30M</v>
      </c>
      <c r="O4135">
        <f t="shared" si="1026"/>
        <v>1000000</v>
      </c>
      <c r="P4135" t="str">
        <f t="shared" si="1027"/>
        <v>0</v>
      </c>
      <c r="Q4135" s="1" t="e">
        <f t="shared" si="1028"/>
        <v>#VALUE!</v>
      </c>
      <c r="R4135">
        <f t="shared" si="1029"/>
        <v>1000000</v>
      </c>
      <c r="S4135">
        <v>0</v>
      </c>
      <c r="T4135" s="4">
        <v>1000000000</v>
      </c>
      <c r="U4135">
        <f t="shared" si="1039"/>
        <v>1E-3</v>
      </c>
      <c r="V4135">
        <f t="shared" si="1030"/>
        <v>0.01</v>
      </c>
      <c r="W4135">
        <f t="shared" si="1031"/>
        <v>8.8000000000000007</v>
      </c>
      <c r="X4135" s="5" t="e">
        <f t="shared" si="1032"/>
        <v>#VALUE!</v>
      </c>
      <c r="Z4135">
        <v>40319</v>
      </c>
      <c r="AA4135">
        <v>43320</v>
      </c>
      <c r="AB4135" t="e">
        <f t="shared" si="1033"/>
        <v>#VALUE!</v>
      </c>
      <c r="AC4135" t="e">
        <f t="shared" si="1034"/>
        <v>#VALUE!</v>
      </c>
      <c r="AD4135">
        <v>0</v>
      </c>
      <c r="AE4135">
        <v>78158306</v>
      </c>
      <c r="AF4135">
        <f t="shared" si="1035"/>
        <v>3.8793061866003083E-5</v>
      </c>
      <c r="AG4135">
        <f t="shared" si="1036"/>
        <v>3.8793061866003085E-4</v>
      </c>
      <c r="AH4135" t="e">
        <f t="shared" si="1037"/>
        <v>#VALUE!</v>
      </c>
      <c r="AI4135">
        <f t="shared" si="1038"/>
        <v>4134</v>
      </c>
    </row>
    <row r="4136" spans="1:35" x14ac:dyDescent="0.3">
      <c r="A4136" t="s">
        <v>10674</v>
      </c>
      <c r="B4136">
        <v>4.5999999999999996</v>
      </c>
      <c r="C4136">
        <v>16</v>
      </c>
      <c r="D4136" t="s">
        <v>1804</v>
      </c>
      <c r="E4136" t="s">
        <v>10032</v>
      </c>
      <c r="F4136" t="s">
        <v>22</v>
      </c>
      <c r="G4136">
        <v>0</v>
      </c>
      <c r="H4136" t="s">
        <v>26</v>
      </c>
      <c r="I4136" t="s">
        <v>47</v>
      </c>
      <c r="J4136" t="s">
        <v>13841</v>
      </c>
      <c r="K4136" t="s">
        <v>2889</v>
      </c>
      <c r="L4136" t="s">
        <v>56</v>
      </c>
      <c r="M4136">
        <f t="shared" si="1024"/>
        <v>0</v>
      </c>
      <c r="N4136" t="str">
        <f t="shared" si="1025"/>
        <v>3.2M</v>
      </c>
      <c r="O4136">
        <f t="shared" si="1026"/>
        <v>1000</v>
      </c>
      <c r="P4136" t="str">
        <f t="shared" si="1027"/>
        <v>0</v>
      </c>
      <c r="Q4136" s="1" t="e">
        <f t="shared" si="1028"/>
        <v>#VALUE!</v>
      </c>
      <c r="R4136">
        <f t="shared" si="1029"/>
        <v>1000</v>
      </c>
      <c r="S4136">
        <v>0</v>
      </c>
      <c r="T4136" s="4">
        <v>1000000000</v>
      </c>
      <c r="U4136">
        <f t="shared" si="1039"/>
        <v>9.9999999999999995E-7</v>
      </c>
      <c r="V4136">
        <f t="shared" si="1030"/>
        <v>9.9999999999999991E-6</v>
      </c>
      <c r="W4136">
        <f t="shared" si="1031"/>
        <v>9.1999999999999993</v>
      </c>
      <c r="X4136" s="5" t="e">
        <f t="shared" si="1032"/>
        <v>#VALUE!</v>
      </c>
      <c r="Z4136">
        <v>40319</v>
      </c>
      <c r="AA4136">
        <v>43320</v>
      </c>
      <c r="AB4136" t="e">
        <f t="shared" si="1033"/>
        <v>#VALUE!</v>
      </c>
      <c r="AC4136" t="e">
        <f t="shared" si="1034"/>
        <v>#VALUE!</v>
      </c>
      <c r="AD4136">
        <v>0</v>
      </c>
      <c r="AE4136">
        <v>78158306</v>
      </c>
      <c r="AF4136">
        <f t="shared" si="1035"/>
        <v>2.0471272752508224E-7</v>
      </c>
      <c r="AG4136">
        <f t="shared" si="1036"/>
        <v>2.0471272752508223E-6</v>
      </c>
      <c r="AH4136" t="e">
        <f t="shared" si="1037"/>
        <v>#VALUE!</v>
      </c>
      <c r="AI4136">
        <f t="shared" si="1038"/>
        <v>4135</v>
      </c>
    </row>
    <row r="4137" spans="1:35" x14ac:dyDescent="0.3">
      <c r="A4137" t="s">
        <v>3144</v>
      </c>
      <c r="B4137">
        <v>4</v>
      </c>
      <c r="C4137">
        <v>28895</v>
      </c>
      <c r="D4137" t="s">
        <v>290</v>
      </c>
      <c r="E4137" t="s">
        <v>2379</v>
      </c>
      <c r="F4137" t="s">
        <v>22</v>
      </c>
      <c r="G4137">
        <v>0</v>
      </c>
      <c r="H4137" t="s">
        <v>23</v>
      </c>
      <c r="I4137" t="s">
        <v>117</v>
      </c>
      <c r="J4137" t="s">
        <v>13316</v>
      </c>
      <c r="K4137" t="s">
        <v>3145</v>
      </c>
      <c r="L4137" t="s">
        <v>104</v>
      </c>
      <c r="M4137">
        <f t="shared" si="1024"/>
        <v>0</v>
      </c>
      <c r="N4137" t="str">
        <f t="shared" si="1025"/>
        <v>82M</v>
      </c>
      <c r="O4137">
        <f t="shared" si="1026"/>
        <v>5000000</v>
      </c>
      <c r="P4137" t="str">
        <f t="shared" si="1027"/>
        <v>0</v>
      </c>
      <c r="Q4137" s="1" t="e">
        <f t="shared" si="1028"/>
        <v>#VALUE!</v>
      </c>
      <c r="R4137">
        <f t="shared" si="1029"/>
        <v>5000000</v>
      </c>
      <c r="S4137">
        <v>0</v>
      </c>
      <c r="T4137" s="4">
        <v>1000000000</v>
      </c>
      <c r="U4137">
        <f t="shared" si="1039"/>
        <v>5.0000000000000001E-3</v>
      </c>
      <c r="V4137">
        <f t="shared" si="1030"/>
        <v>0.05</v>
      </c>
      <c r="W4137">
        <f t="shared" si="1031"/>
        <v>8</v>
      </c>
      <c r="X4137" s="5" t="e">
        <f t="shared" si="1032"/>
        <v>#VALUE!</v>
      </c>
      <c r="Z4137">
        <v>40319</v>
      </c>
      <c r="AA4137">
        <v>43320</v>
      </c>
      <c r="AB4137" t="e">
        <f t="shared" si="1033"/>
        <v>#VALUE!</v>
      </c>
      <c r="AC4137" t="e">
        <f t="shared" si="1034"/>
        <v>#VALUE!</v>
      </c>
      <c r="AD4137">
        <v>0</v>
      </c>
      <c r="AE4137">
        <v>78158306</v>
      </c>
      <c r="AF4137">
        <f t="shared" si="1035"/>
        <v>3.696983913648282E-4</v>
      </c>
      <c r="AG4137">
        <f t="shared" si="1036"/>
        <v>3.6969839136482821E-3</v>
      </c>
      <c r="AH4137" t="e">
        <f t="shared" si="1037"/>
        <v>#VALUE!</v>
      </c>
      <c r="AI4137">
        <f t="shared" si="1038"/>
        <v>4136</v>
      </c>
    </row>
    <row r="4138" spans="1:35" x14ac:dyDescent="0.3">
      <c r="A4138" t="s">
        <v>2769</v>
      </c>
      <c r="B4138">
        <v>4</v>
      </c>
      <c r="C4138">
        <v>78306</v>
      </c>
      <c r="D4138" t="s">
        <v>322</v>
      </c>
      <c r="E4138" t="s">
        <v>2379</v>
      </c>
      <c r="F4138" t="s">
        <v>22</v>
      </c>
      <c r="G4138">
        <v>0</v>
      </c>
      <c r="H4138" t="s">
        <v>26</v>
      </c>
      <c r="I4138" t="s">
        <v>448</v>
      </c>
      <c r="J4138" t="s">
        <v>13313</v>
      </c>
      <c r="K4138" t="s">
        <v>2770</v>
      </c>
      <c r="L4138" t="s">
        <v>56</v>
      </c>
      <c r="M4138">
        <f t="shared" si="1024"/>
        <v>0</v>
      </c>
      <c r="N4138" t="str">
        <f t="shared" si="1025"/>
        <v>46M</v>
      </c>
      <c r="O4138">
        <f t="shared" si="1026"/>
        <v>5000000</v>
      </c>
      <c r="P4138" t="str">
        <f t="shared" si="1027"/>
        <v>0</v>
      </c>
      <c r="Q4138" s="1" t="e">
        <f t="shared" si="1028"/>
        <v>#VALUE!</v>
      </c>
      <c r="R4138">
        <f t="shared" si="1029"/>
        <v>5000000</v>
      </c>
      <c r="S4138">
        <v>0</v>
      </c>
      <c r="T4138" s="4">
        <v>1000000000</v>
      </c>
      <c r="U4138">
        <f t="shared" si="1039"/>
        <v>5.0000000000000001E-3</v>
      </c>
      <c r="V4138">
        <f t="shared" si="1030"/>
        <v>0.05</v>
      </c>
      <c r="W4138">
        <f t="shared" si="1031"/>
        <v>8</v>
      </c>
      <c r="X4138" s="5" t="e">
        <f t="shared" si="1032"/>
        <v>#VALUE!</v>
      </c>
      <c r="Z4138">
        <v>40319</v>
      </c>
      <c r="AA4138">
        <v>43320</v>
      </c>
      <c r="AB4138" t="e">
        <f t="shared" si="1033"/>
        <v>#VALUE!</v>
      </c>
      <c r="AC4138" t="e">
        <f t="shared" si="1034"/>
        <v>#VALUE!</v>
      </c>
      <c r="AD4138">
        <v>0</v>
      </c>
      <c r="AE4138">
        <v>78158306</v>
      </c>
      <c r="AF4138">
        <f t="shared" si="1035"/>
        <v>1.001889677598693E-3</v>
      </c>
      <c r="AG4138">
        <f t="shared" si="1036"/>
        <v>1.001889677598693E-2</v>
      </c>
      <c r="AH4138" t="e">
        <f t="shared" si="1037"/>
        <v>#VALUE!</v>
      </c>
      <c r="AI4138">
        <f t="shared" si="1038"/>
        <v>4137</v>
      </c>
    </row>
    <row r="4139" spans="1:35" x14ac:dyDescent="0.3">
      <c r="A4139" t="s">
        <v>3172</v>
      </c>
      <c r="B4139">
        <v>4</v>
      </c>
      <c r="C4139">
        <v>26089</v>
      </c>
      <c r="D4139" t="s">
        <v>20</v>
      </c>
      <c r="E4139" t="s">
        <v>2379</v>
      </c>
      <c r="F4139" t="s">
        <v>22</v>
      </c>
      <c r="G4139">
        <v>0</v>
      </c>
      <c r="H4139" t="s">
        <v>26</v>
      </c>
      <c r="I4139" t="s">
        <v>3033</v>
      </c>
      <c r="J4139" t="s">
        <v>13316</v>
      </c>
      <c r="K4139" t="s">
        <v>619</v>
      </c>
      <c r="L4139" t="s">
        <v>20</v>
      </c>
      <c r="M4139">
        <f t="shared" si="1024"/>
        <v>0</v>
      </c>
      <c r="N4139" t="str">
        <f t="shared" si="1025"/>
        <v>N/A</v>
      </c>
      <c r="O4139">
        <f t="shared" si="1026"/>
        <v>5000000</v>
      </c>
      <c r="P4139" t="str">
        <f t="shared" si="1027"/>
        <v>0</v>
      </c>
      <c r="Q4139" s="1" t="e">
        <f t="shared" si="1028"/>
        <v>#VALUE!</v>
      </c>
      <c r="R4139">
        <f t="shared" si="1029"/>
        <v>5000000</v>
      </c>
      <c r="S4139">
        <v>0</v>
      </c>
      <c r="T4139" s="4">
        <v>1000000000</v>
      </c>
      <c r="U4139">
        <f t="shared" si="1039"/>
        <v>5.0000000000000001E-3</v>
      </c>
      <c r="V4139">
        <f t="shared" si="1030"/>
        <v>0.05</v>
      </c>
      <c r="W4139">
        <f t="shared" si="1031"/>
        <v>8</v>
      </c>
      <c r="X4139" s="5" t="e">
        <f t="shared" si="1032"/>
        <v>#VALUE!</v>
      </c>
      <c r="Z4139">
        <v>40319</v>
      </c>
      <c r="AA4139">
        <v>43320</v>
      </c>
      <c r="AB4139" t="e">
        <f t="shared" si="1033"/>
        <v>#VALUE!</v>
      </c>
      <c r="AC4139" t="e">
        <f t="shared" si="1034"/>
        <v>#VALUE!</v>
      </c>
      <c r="AD4139">
        <v>0</v>
      </c>
      <c r="AE4139">
        <v>78158306</v>
      </c>
      <c r="AF4139">
        <f t="shared" si="1035"/>
        <v>3.3379689677511692E-4</v>
      </c>
      <c r="AG4139">
        <f t="shared" si="1036"/>
        <v>3.3379689677511693E-3</v>
      </c>
      <c r="AH4139" t="e">
        <f t="shared" si="1037"/>
        <v>#VALUE!</v>
      </c>
      <c r="AI4139">
        <f t="shared" si="1038"/>
        <v>4138</v>
      </c>
    </row>
    <row r="4140" spans="1:35" x14ac:dyDescent="0.3">
      <c r="A4140" t="s">
        <v>1593</v>
      </c>
      <c r="B4140">
        <v>4</v>
      </c>
      <c r="C4140">
        <v>254518</v>
      </c>
      <c r="D4140" t="s">
        <v>192</v>
      </c>
      <c r="E4140" t="s">
        <v>839</v>
      </c>
      <c r="F4140" t="s">
        <v>22</v>
      </c>
      <c r="G4140">
        <v>0</v>
      </c>
      <c r="H4140" t="s">
        <v>72</v>
      </c>
      <c r="I4140" t="s">
        <v>81</v>
      </c>
      <c r="J4140" t="s">
        <v>13360</v>
      </c>
      <c r="K4140">
        <v>2</v>
      </c>
      <c r="L4140" t="s">
        <v>67</v>
      </c>
      <c r="M4140">
        <f t="shared" si="1024"/>
        <v>0</v>
      </c>
      <c r="N4140" t="str">
        <f t="shared" si="1025"/>
        <v>100M</v>
      </c>
      <c r="O4140">
        <f t="shared" si="1026"/>
        <v>10000000</v>
      </c>
      <c r="P4140" t="str">
        <f t="shared" si="1027"/>
        <v>0</v>
      </c>
      <c r="Q4140" s="1" t="e">
        <f t="shared" si="1028"/>
        <v>#VALUE!</v>
      </c>
      <c r="R4140">
        <f t="shared" si="1029"/>
        <v>10000000</v>
      </c>
      <c r="S4140">
        <v>0</v>
      </c>
      <c r="T4140" s="4">
        <v>1000000000</v>
      </c>
      <c r="U4140">
        <f t="shared" si="1039"/>
        <v>0.01</v>
      </c>
      <c r="V4140">
        <f t="shared" si="1030"/>
        <v>0.1</v>
      </c>
      <c r="W4140">
        <f t="shared" si="1031"/>
        <v>8</v>
      </c>
      <c r="X4140" s="5" t="e">
        <f t="shared" si="1032"/>
        <v>#VALUE!</v>
      </c>
      <c r="Z4140">
        <v>40319</v>
      </c>
      <c r="AA4140">
        <v>43320</v>
      </c>
      <c r="AB4140" t="e">
        <f t="shared" si="1033"/>
        <v>#VALUE!</v>
      </c>
      <c r="AC4140" t="e">
        <f t="shared" si="1034"/>
        <v>#VALUE!</v>
      </c>
      <c r="AD4140">
        <v>0</v>
      </c>
      <c r="AE4140">
        <v>78158306</v>
      </c>
      <c r="AF4140">
        <f t="shared" si="1035"/>
        <v>3.2564421240143049E-3</v>
      </c>
      <c r="AG4140">
        <f t="shared" si="1036"/>
        <v>3.2564421240143047E-2</v>
      </c>
      <c r="AH4140" t="e">
        <f t="shared" si="1037"/>
        <v>#VALUE!</v>
      </c>
      <c r="AI4140">
        <f t="shared" si="1038"/>
        <v>4139</v>
      </c>
    </row>
    <row r="4141" spans="1:35" x14ac:dyDescent="0.3">
      <c r="A4141" t="s">
        <v>2986</v>
      </c>
      <c r="B4141">
        <v>4</v>
      </c>
      <c r="C4141">
        <v>45224</v>
      </c>
      <c r="D4141" t="s">
        <v>345</v>
      </c>
      <c r="E4141" t="s">
        <v>2379</v>
      </c>
      <c r="F4141" t="s">
        <v>22</v>
      </c>
      <c r="G4141">
        <v>0</v>
      </c>
      <c r="H4141" t="s">
        <v>26</v>
      </c>
      <c r="I4141" t="s">
        <v>312</v>
      </c>
      <c r="J4141" t="s">
        <v>13314</v>
      </c>
      <c r="K4141" t="s">
        <v>2987</v>
      </c>
      <c r="L4141" t="s">
        <v>33</v>
      </c>
      <c r="M4141">
        <f t="shared" si="1024"/>
        <v>0</v>
      </c>
      <c r="N4141" t="str">
        <f t="shared" si="1025"/>
        <v>49M</v>
      </c>
      <c r="O4141">
        <f t="shared" si="1026"/>
        <v>5000000</v>
      </c>
      <c r="P4141" t="str">
        <f t="shared" si="1027"/>
        <v>0</v>
      </c>
      <c r="Q4141" s="1" t="e">
        <f t="shared" si="1028"/>
        <v>#VALUE!</v>
      </c>
      <c r="R4141">
        <f t="shared" si="1029"/>
        <v>5000000</v>
      </c>
      <c r="S4141">
        <v>0</v>
      </c>
      <c r="T4141" s="4">
        <v>1000000000</v>
      </c>
      <c r="U4141">
        <f t="shared" si="1039"/>
        <v>5.0000000000000001E-3</v>
      </c>
      <c r="V4141">
        <f t="shared" si="1030"/>
        <v>0.05</v>
      </c>
      <c r="W4141">
        <f t="shared" si="1031"/>
        <v>8</v>
      </c>
      <c r="X4141" s="5" t="e">
        <f t="shared" si="1032"/>
        <v>#VALUE!</v>
      </c>
      <c r="Z4141">
        <v>40319</v>
      </c>
      <c r="AA4141">
        <v>43320</v>
      </c>
      <c r="AB4141" t="e">
        <f t="shared" si="1033"/>
        <v>#VALUE!</v>
      </c>
      <c r="AC4141" t="e">
        <f t="shared" si="1034"/>
        <v>#VALUE!</v>
      </c>
      <c r="AD4141">
        <v>0</v>
      </c>
      <c r="AE4141">
        <v>78158306</v>
      </c>
      <c r="AF4141">
        <f t="shared" si="1035"/>
        <v>5.7862052434964493E-4</v>
      </c>
      <c r="AG4141">
        <f t="shared" si="1036"/>
        <v>5.7862052434964496E-3</v>
      </c>
      <c r="AH4141" t="e">
        <f t="shared" si="1037"/>
        <v>#VALUE!</v>
      </c>
      <c r="AI4141">
        <f t="shared" si="1038"/>
        <v>4140</v>
      </c>
    </row>
    <row r="4142" spans="1:35" x14ac:dyDescent="0.3">
      <c r="A4142" t="s">
        <v>2836</v>
      </c>
      <c r="B4142">
        <v>4</v>
      </c>
      <c r="C4142">
        <v>68559</v>
      </c>
      <c r="D4142" t="s">
        <v>270</v>
      </c>
      <c r="E4142" t="s">
        <v>2379</v>
      </c>
      <c r="F4142" t="s">
        <v>22</v>
      </c>
      <c r="G4142">
        <v>0</v>
      </c>
      <c r="H4142" t="s">
        <v>26</v>
      </c>
      <c r="I4142" t="s">
        <v>2837</v>
      </c>
      <c r="J4142" t="s">
        <v>13313</v>
      </c>
      <c r="K4142" t="s">
        <v>2838</v>
      </c>
      <c r="L4142" t="s">
        <v>56</v>
      </c>
      <c r="M4142">
        <f t="shared" si="1024"/>
        <v>0</v>
      </c>
      <c r="N4142" t="str">
        <f t="shared" si="1025"/>
        <v>75M</v>
      </c>
      <c r="O4142">
        <f t="shared" si="1026"/>
        <v>5000000</v>
      </c>
      <c r="P4142" t="str">
        <f t="shared" si="1027"/>
        <v>0</v>
      </c>
      <c r="Q4142" s="1" t="e">
        <f t="shared" si="1028"/>
        <v>#VALUE!</v>
      </c>
      <c r="R4142">
        <f t="shared" si="1029"/>
        <v>5000000</v>
      </c>
      <c r="S4142">
        <v>0</v>
      </c>
      <c r="T4142" s="4">
        <v>1000000000</v>
      </c>
      <c r="U4142">
        <f t="shared" si="1039"/>
        <v>5.0000000000000001E-3</v>
      </c>
      <c r="V4142">
        <f t="shared" si="1030"/>
        <v>0.05</v>
      </c>
      <c r="W4142">
        <f t="shared" si="1031"/>
        <v>8</v>
      </c>
      <c r="X4142" s="5" t="e">
        <f t="shared" si="1032"/>
        <v>#VALUE!</v>
      </c>
      <c r="Z4142">
        <v>40319</v>
      </c>
      <c r="AA4142">
        <v>43320</v>
      </c>
      <c r="AB4142" t="e">
        <f t="shared" si="1033"/>
        <v>#VALUE!</v>
      </c>
      <c r="AC4142" t="e">
        <f t="shared" si="1034"/>
        <v>#VALUE!</v>
      </c>
      <c r="AD4142">
        <v>0</v>
      </c>
      <c r="AE4142">
        <v>78158306</v>
      </c>
      <c r="AF4142">
        <f t="shared" si="1035"/>
        <v>8.7718124289950703E-4</v>
      </c>
      <c r="AG4142">
        <f t="shared" si="1036"/>
        <v>8.7718124289950707E-3</v>
      </c>
      <c r="AH4142" t="e">
        <f t="shared" si="1037"/>
        <v>#VALUE!</v>
      </c>
      <c r="AI4142">
        <f t="shared" si="1038"/>
        <v>4141</v>
      </c>
    </row>
    <row r="4143" spans="1:35" x14ac:dyDescent="0.3">
      <c r="A4143" t="s">
        <v>3905</v>
      </c>
      <c r="B4143">
        <v>4.0999999999999996</v>
      </c>
      <c r="C4143">
        <v>36815</v>
      </c>
      <c r="D4143" t="s">
        <v>349</v>
      </c>
      <c r="E4143" t="s">
        <v>3280</v>
      </c>
      <c r="F4143" t="s">
        <v>22</v>
      </c>
      <c r="G4143">
        <v>0</v>
      </c>
      <c r="H4143" t="s">
        <v>26</v>
      </c>
      <c r="I4143" t="s">
        <v>811</v>
      </c>
      <c r="J4143" t="s">
        <v>13371</v>
      </c>
      <c r="K4143" t="s">
        <v>3906</v>
      </c>
      <c r="L4143" t="s">
        <v>150</v>
      </c>
      <c r="M4143">
        <f t="shared" si="1024"/>
        <v>0</v>
      </c>
      <c r="N4143" t="str">
        <f t="shared" si="1025"/>
        <v>29M</v>
      </c>
      <c r="O4143">
        <f t="shared" si="1026"/>
        <v>1000000</v>
      </c>
      <c r="P4143" t="str">
        <f t="shared" si="1027"/>
        <v>0</v>
      </c>
      <c r="Q4143" s="1" t="e">
        <f t="shared" si="1028"/>
        <v>#VALUE!</v>
      </c>
      <c r="R4143">
        <f t="shared" si="1029"/>
        <v>1000000</v>
      </c>
      <c r="S4143">
        <v>0</v>
      </c>
      <c r="T4143" s="4">
        <v>1000000000</v>
      </c>
      <c r="U4143">
        <f t="shared" si="1039"/>
        <v>1E-3</v>
      </c>
      <c r="V4143">
        <f t="shared" si="1030"/>
        <v>0.01</v>
      </c>
      <c r="W4143">
        <f t="shared" si="1031"/>
        <v>8.1999999999999993</v>
      </c>
      <c r="X4143" s="5" t="e">
        <f t="shared" si="1032"/>
        <v>#VALUE!</v>
      </c>
      <c r="Z4143">
        <v>40319</v>
      </c>
      <c r="AA4143">
        <v>43320</v>
      </c>
      <c r="AB4143" t="e">
        <f t="shared" si="1033"/>
        <v>#VALUE!</v>
      </c>
      <c r="AC4143" t="e">
        <f t="shared" si="1034"/>
        <v>#VALUE!</v>
      </c>
      <c r="AD4143">
        <v>0</v>
      </c>
      <c r="AE4143">
        <v>78158306</v>
      </c>
      <c r="AF4143">
        <f t="shared" si="1035"/>
        <v>4.7103119148974389E-4</v>
      </c>
      <c r="AG4143">
        <f t="shared" si="1036"/>
        <v>4.7103119148974391E-3</v>
      </c>
      <c r="AH4143" t="e">
        <f t="shared" si="1037"/>
        <v>#VALUE!</v>
      </c>
      <c r="AI4143">
        <f t="shared" si="1038"/>
        <v>4142</v>
      </c>
    </row>
    <row r="4144" spans="1:35" x14ac:dyDescent="0.3">
      <c r="A4144" t="s">
        <v>5214</v>
      </c>
      <c r="B4144">
        <v>4.4000000000000004</v>
      </c>
      <c r="C4144">
        <v>3066</v>
      </c>
      <c r="D4144" t="s">
        <v>1309</v>
      </c>
      <c r="E4144" t="s">
        <v>3280</v>
      </c>
      <c r="F4144" t="s">
        <v>22</v>
      </c>
      <c r="G4144">
        <v>0</v>
      </c>
      <c r="H4144" t="s">
        <v>26</v>
      </c>
      <c r="I4144" t="s">
        <v>35</v>
      </c>
      <c r="J4144" t="s">
        <v>13842</v>
      </c>
      <c r="K4144">
        <v>1.7</v>
      </c>
      <c r="L4144" t="s">
        <v>119</v>
      </c>
      <c r="M4144">
        <f t="shared" si="1024"/>
        <v>0</v>
      </c>
      <c r="N4144" t="str">
        <f t="shared" si="1025"/>
        <v>9.0M</v>
      </c>
      <c r="O4144">
        <f t="shared" si="1026"/>
        <v>1000000</v>
      </c>
      <c r="P4144" t="str">
        <f t="shared" si="1027"/>
        <v>0</v>
      </c>
      <c r="Q4144" s="1" t="e">
        <f t="shared" si="1028"/>
        <v>#VALUE!</v>
      </c>
      <c r="R4144">
        <f t="shared" si="1029"/>
        <v>1000000</v>
      </c>
      <c r="S4144">
        <v>0</v>
      </c>
      <c r="T4144" s="4">
        <v>1000000000</v>
      </c>
      <c r="U4144">
        <f t="shared" si="1039"/>
        <v>1E-3</v>
      </c>
      <c r="V4144">
        <f t="shared" si="1030"/>
        <v>0.01</v>
      </c>
      <c r="W4144">
        <f t="shared" si="1031"/>
        <v>8.8000000000000007</v>
      </c>
      <c r="X4144" s="5" t="e">
        <f t="shared" si="1032"/>
        <v>#VALUE!</v>
      </c>
      <c r="Z4144">
        <v>40319</v>
      </c>
      <c r="AA4144">
        <v>43320</v>
      </c>
      <c r="AB4144" t="e">
        <f t="shared" si="1033"/>
        <v>#VALUE!</v>
      </c>
      <c r="AC4144" t="e">
        <f t="shared" si="1034"/>
        <v>#VALUE!</v>
      </c>
      <c r="AD4144">
        <v>0</v>
      </c>
      <c r="AE4144">
        <v>78158306</v>
      </c>
      <c r="AF4144">
        <f t="shared" si="1035"/>
        <v>3.9228076411993884E-5</v>
      </c>
      <c r="AG4144">
        <f t="shared" si="1036"/>
        <v>3.9228076411993882E-4</v>
      </c>
      <c r="AH4144" t="e">
        <f t="shared" si="1037"/>
        <v>#VALUE!</v>
      </c>
      <c r="AI4144">
        <f t="shared" si="1038"/>
        <v>4143</v>
      </c>
    </row>
    <row r="4145" spans="1:35" x14ac:dyDescent="0.3">
      <c r="A4145" t="s">
        <v>2757</v>
      </c>
      <c r="B4145">
        <v>4</v>
      </c>
      <c r="C4145">
        <v>80987</v>
      </c>
      <c r="D4145" t="s">
        <v>399</v>
      </c>
      <c r="E4145" t="s">
        <v>2379</v>
      </c>
      <c r="F4145" t="s">
        <v>22</v>
      </c>
      <c r="G4145">
        <v>0</v>
      </c>
      <c r="H4145" t="s">
        <v>23</v>
      </c>
      <c r="I4145" t="s">
        <v>24</v>
      </c>
      <c r="J4145" t="s">
        <v>13325</v>
      </c>
      <c r="K4145" t="s">
        <v>2758</v>
      </c>
      <c r="L4145" t="s">
        <v>56</v>
      </c>
      <c r="M4145">
        <f t="shared" si="1024"/>
        <v>0</v>
      </c>
      <c r="N4145" t="str">
        <f t="shared" si="1025"/>
        <v>25M</v>
      </c>
      <c r="O4145">
        <f t="shared" si="1026"/>
        <v>5000000</v>
      </c>
      <c r="P4145" t="str">
        <f t="shared" si="1027"/>
        <v>0</v>
      </c>
      <c r="Q4145" s="1" t="e">
        <f t="shared" si="1028"/>
        <v>#VALUE!</v>
      </c>
      <c r="R4145">
        <f t="shared" si="1029"/>
        <v>5000000</v>
      </c>
      <c r="S4145">
        <v>0</v>
      </c>
      <c r="T4145" s="4">
        <v>1000000000</v>
      </c>
      <c r="U4145">
        <f t="shared" si="1039"/>
        <v>5.0000000000000001E-3</v>
      </c>
      <c r="V4145">
        <f t="shared" si="1030"/>
        <v>0.05</v>
      </c>
      <c r="W4145">
        <f t="shared" si="1031"/>
        <v>8</v>
      </c>
      <c r="X4145" s="5" t="e">
        <f t="shared" si="1032"/>
        <v>#VALUE!</v>
      </c>
      <c r="Z4145">
        <v>40319</v>
      </c>
      <c r="AA4145">
        <v>43320</v>
      </c>
      <c r="AB4145" t="e">
        <f t="shared" si="1033"/>
        <v>#VALUE!</v>
      </c>
      <c r="AC4145" t="e">
        <f t="shared" si="1034"/>
        <v>#VALUE!</v>
      </c>
      <c r="AD4145">
        <v>0</v>
      </c>
      <c r="AE4145">
        <v>78158306</v>
      </c>
      <c r="AF4145">
        <f t="shared" si="1035"/>
        <v>1.0361918540046147E-3</v>
      </c>
      <c r="AG4145">
        <f t="shared" si="1036"/>
        <v>1.0361918540046148E-2</v>
      </c>
      <c r="AH4145" t="e">
        <f t="shared" si="1037"/>
        <v>#VALUE!</v>
      </c>
      <c r="AI4145">
        <f t="shared" si="1038"/>
        <v>4144</v>
      </c>
    </row>
    <row r="4146" spans="1:35" x14ac:dyDescent="0.3">
      <c r="A4146" t="s">
        <v>1495</v>
      </c>
      <c r="B4146">
        <v>4.0999999999999996</v>
      </c>
      <c r="C4146">
        <v>288523</v>
      </c>
      <c r="D4146" t="s">
        <v>152</v>
      </c>
      <c r="E4146" t="s">
        <v>839</v>
      </c>
      <c r="F4146" t="s">
        <v>22</v>
      </c>
      <c r="G4146">
        <v>0</v>
      </c>
      <c r="H4146" t="s">
        <v>26</v>
      </c>
      <c r="I4146" t="s">
        <v>1496</v>
      </c>
      <c r="J4146" t="s">
        <v>13458</v>
      </c>
      <c r="K4146" t="s">
        <v>1497</v>
      </c>
      <c r="L4146" t="s">
        <v>67</v>
      </c>
      <c r="M4146">
        <f t="shared" si="1024"/>
        <v>0</v>
      </c>
      <c r="N4146" t="str">
        <f t="shared" si="1025"/>
        <v>92M</v>
      </c>
      <c r="O4146">
        <f t="shared" si="1026"/>
        <v>10000000</v>
      </c>
      <c r="P4146" t="str">
        <f t="shared" si="1027"/>
        <v>0</v>
      </c>
      <c r="Q4146" s="1" t="e">
        <f t="shared" si="1028"/>
        <v>#VALUE!</v>
      </c>
      <c r="R4146">
        <f t="shared" si="1029"/>
        <v>10000000</v>
      </c>
      <c r="S4146">
        <v>0</v>
      </c>
      <c r="T4146" s="4">
        <v>1000000000</v>
      </c>
      <c r="U4146">
        <f t="shared" si="1039"/>
        <v>0.01</v>
      </c>
      <c r="V4146">
        <f t="shared" si="1030"/>
        <v>0.1</v>
      </c>
      <c r="W4146">
        <f t="shared" si="1031"/>
        <v>8.1999999999999993</v>
      </c>
      <c r="X4146" s="5" t="e">
        <f t="shared" si="1032"/>
        <v>#VALUE!</v>
      </c>
      <c r="Z4146">
        <v>40319</v>
      </c>
      <c r="AA4146">
        <v>43320</v>
      </c>
      <c r="AB4146" t="e">
        <f t="shared" si="1033"/>
        <v>#VALUE!</v>
      </c>
      <c r="AC4146" t="e">
        <f t="shared" si="1034"/>
        <v>#VALUE!</v>
      </c>
      <c r="AD4146">
        <v>0</v>
      </c>
      <c r="AE4146">
        <v>78158306</v>
      </c>
      <c r="AF4146">
        <f t="shared" si="1035"/>
        <v>3.6915206427324565E-3</v>
      </c>
      <c r="AG4146">
        <f t="shared" si="1036"/>
        <v>3.6915206427324564E-2</v>
      </c>
      <c r="AH4146" t="e">
        <f t="shared" si="1037"/>
        <v>#VALUE!</v>
      </c>
      <c r="AI4146">
        <f t="shared" si="1038"/>
        <v>4145</v>
      </c>
    </row>
    <row r="4147" spans="1:35" x14ac:dyDescent="0.3">
      <c r="A4147" t="s">
        <v>9365</v>
      </c>
      <c r="B4147">
        <v>4.0999999999999996</v>
      </c>
      <c r="C4147">
        <v>32</v>
      </c>
      <c r="D4147" t="s">
        <v>798</v>
      </c>
      <c r="E4147" t="s">
        <v>8077</v>
      </c>
      <c r="F4147" t="s">
        <v>22</v>
      </c>
      <c r="G4147">
        <v>0</v>
      </c>
      <c r="H4147" t="s">
        <v>26</v>
      </c>
      <c r="I4147" t="s">
        <v>927</v>
      </c>
      <c r="J4147" t="s">
        <v>13385</v>
      </c>
      <c r="K4147">
        <v>1.5</v>
      </c>
      <c r="L4147" t="s">
        <v>33</v>
      </c>
      <c r="M4147">
        <f t="shared" si="1024"/>
        <v>0</v>
      </c>
      <c r="N4147" t="str">
        <f t="shared" si="1025"/>
        <v>4.1M</v>
      </c>
      <c r="O4147">
        <f t="shared" si="1026"/>
        <v>10000</v>
      </c>
      <c r="P4147" t="str">
        <f t="shared" si="1027"/>
        <v>0</v>
      </c>
      <c r="Q4147" s="1" t="e">
        <f t="shared" si="1028"/>
        <v>#VALUE!</v>
      </c>
      <c r="R4147">
        <f t="shared" si="1029"/>
        <v>10000</v>
      </c>
      <c r="S4147">
        <v>0</v>
      </c>
      <c r="T4147" s="4">
        <v>1000000000</v>
      </c>
      <c r="U4147">
        <f t="shared" si="1039"/>
        <v>1.0000000000000001E-5</v>
      </c>
      <c r="V4147">
        <f t="shared" si="1030"/>
        <v>1E-4</v>
      </c>
      <c r="W4147">
        <f t="shared" si="1031"/>
        <v>8.1999999999999993</v>
      </c>
      <c r="X4147" s="5" t="e">
        <f t="shared" si="1032"/>
        <v>#VALUE!</v>
      </c>
      <c r="Z4147">
        <v>40319</v>
      </c>
      <c r="AA4147">
        <v>43320</v>
      </c>
      <c r="AB4147" t="e">
        <f t="shared" si="1033"/>
        <v>#VALUE!</v>
      </c>
      <c r="AC4147" t="e">
        <f t="shared" si="1034"/>
        <v>#VALUE!</v>
      </c>
      <c r="AD4147">
        <v>0</v>
      </c>
      <c r="AE4147">
        <v>78158306</v>
      </c>
      <c r="AF4147">
        <f t="shared" si="1035"/>
        <v>4.0942545505016448E-7</v>
      </c>
      <c r="AG4147">
        <f t="shared" si="1036"/>
        <v>4.0942545505016447E-6</v>
      </c>
      <c r="AH4147" t="e">
        <f t="shared" si="1037"/>
        <v>#VALUE!</v>
      </c>
      <c r="AI4147">
        <f t="shared" si="1038"/>
        <v>4146</v>
      </c>
    </row>
    <row r="4148" spans="1:35" x14ac:dyDescent="0.3">
      <c r="A4148" t="s">
        <v>2777</v>
      </c>
      <c r="B4148">
        <v>4.0999999999999996</v>
      </c>
      <c r="C4148">
        <v>77724</v>
      </c>
      <c r="D4148" t="s">
        <v>361</v>
      </c>
      <c r="E4148" t="s">
        <v>2379</v>
      </c>
      <c r="F4148" t="s">
        <v>22</v>
      </c>
      <c r="G4148">
        <v>0</v>
      </c>
      <c r="H4148" t="s">
        <v>23</v>
      </c>
      <c r="I4148" t="s">
        <v>169</v>
      </c>
      <c r="J4148" t="s">
        <v>13483</v>
      </c>
      <c r="K4148" t="s">
        <v>2778</v>
      </c>
      <c r="L4148" t="s">
        <v>67</v>
      </c>
      <c r="M4148">
        <f t="shared" si="1024"/>
        <v>0</v>
      </c>
      <c r="N4148" t="str">
        <f t="shared" si="1025"/>
        <v>7.1M</v>
      </c>
      <c r="O4148">
        <f t="shared" si="1026"/>
        <v>5000000</v>
      </c>
      <c r="P4148" t="str">
        <f t="shared" si="1027"/>
        <v>0</v>
      </c>
      <c r="Q4148" s="1" t="e">
        <f t="shared" si="1028"/>
        <v>#VALUE!</v>
      </c>
      <c r="R4148">
        <f t="shared" si="1029"/>
        <v>5000000</v>
      </c>
      <c r="S4148">
        <v>0</v>
      </c>
      <c r="T4148" s="4">
        <v>1000000000</v>
      </c>
      <c r="U4148">
        <f t="shared" si="1039"/>
        <v>5.0000000000000001E-3</v>
      </c>
      <c r="V4148">
        <f t="shared" si="1030"/>
        <v>0.05</v>
      </c>
      <c r="W4148">
        <f t="shared" si="1031"/>
        <v>8.1999999999999993</v>
      </c>
      <c r="X4148" s="5" t="e">
        <f t="shared" si="1032"/>
        <v>#VALUE!</v>
      </c>
      <c r="Z4148">
        <v>40319</v>
      </c>
      <c r="AA4148">
        <v>43320</v>
      </c>
      <c r="AB4148" t="e">
        <f t="shared" si="1033"/>
        <v>#VALUE!</v>
      </c>
      <c r="AC4148" t="e">
        <f t="shared" si="1034"/>
        <v>#VALUE!</v>
      </c>
      <c r="AD4148">
        <v>0</v>
      </c>
      <c r="AE4148">
        <v>78158306</v>
      </c>
      <c r="AF4148">
        <f t="shared" si="1035"/>
        <v>9.9444325213496831E-4</v>
      </c>
      <c r="AG4148">
        <f t="shared" si="1036"/>
        <v>9.9444325213496835E-3</v>
      </c>
      <c r="AH4148" t="e">
        <f t="shared" si="1037"/>
        <v>#VALUE!</v>
      </c>
      <c r="AI4148">
        <f t="shared" si="1038"/>
        <v>4147</v>
      </c>
    </row>
    <row r="4149" spans="1:35" x14ac:dyDescent="0.3">
      <c r="A4149" t="s">
        <v>6062</v>
      </c>
      <c r="B4149">
        <v>4.5999999999999996</v>
      </c>
      <c r="C4149">
        <v>10198</v>
      </c>
      <c r="D4149" t="s">
        <v>2156</v>
      </c>
      <c r="E4149" t="s">
        <v>5956</v>
      </c>
      <c r="F4149" t="s">
        <v>22</v>
      </c>
      <c r="G4149">
        <v>0</v>
      </c>
      <c r="H4149" t="s">
        <v>26</v>
      </c>
      <c r="I4149" t="s">
        <v>312</v>
      </c>
      <c r="J4149" t="s">
        <v>13724</v>
      </c>
      <c r="K4149">
        <v>1.1000000000000001</v>
      </c>
      <c r="L4149" t="s">
        <v>647</v>
      </c>
      <c r="M4149">
        <f t="shared" si="1024"/>
        <v>0</v>
      </c>
      <c r="N4149" t="str">
        <f t="shared" si="1025"/>
        <v>2.2M</v>
      </c>
      <c r="O4149">
        <f t="shared" si="1026"/>
        <v>100000</v>
      </c>
      <c r="P4149" t="str">
        <f t="shared" si="1027"/>
        <v>0</v>
      </c>
      <c r="Q4149" s="1" t="e">
        <f t="shared" si="1028"/>
        <v>#VALUE!</v>
      </c>
      <c r="R4149">
        <f t="shared" si="1029"/>
        <v>100000</v>
      </c>
      <c r="S4149">
        <v>0</v>
      </c>
      <c r="T4149" s="4">
        <v>1000000000</v>
      </c>
      <c r="U4149">
        <f t="shared" si="1039"/>
        <v>1E-4</v>
      </c>
      <c r="V4149">
        <f t="shared" si="1030"/>
        <v>1E-3</v>
      </c>
      <c r="W4149">
        <f t="shared" si="1031"/>
        <v>9.1999999999999993</v>
      </c>
      <c r="X4149" s="5" t="e">
        <f t="shared" si="1032"/>
        <v>#VALUE!</v>
      </c>
      <c r="Z4149">
        <v>40319</v>
      </c>
      <c r="AA4149">
        <v>43320</v>
      </c>
      <c r="AB4149" t="e">
        <f t="shared" si="1033"/>
        <v>#VALUE!</v>
      </c>
      <c r="AC4149" t="e">
        <f t="shared" si="1034"/>
        <v>#VALUE!</v>
      </c>
      <c r="AD4149">
        <v>0</v>
      </c>
      <c r="AE4149">
        <v>78158306</v>
      </c>
      <c r="AF4149">
        <f t="shared" si="1035"/>
        <v>1.3047877470629928E-4</v>
      </c>
      <c r="AG4149">
        <f t="shared" si="1036"/>
        <v>1.3047877470629928E-3</v>
      </c>
      <c r="AH4149" t="e">
        <f t="shared" si="1037"/>
        <v>#VALUE!</v>
      </c>
      <c r="AI4149">
        <f t="shared" si="1038"/>
        <v>4148</v>
      </c>
    </row>
    <row r="4150" spans="1:35" x14ac:dyDescent="0.3">
      <c r="A4150" t="s">
        <v>5039</v>
      </c>
      <c r="B4150">
        <v>4.0999999999999996</v>
      </c>
      <c r="C4150">
        <v>6826</v>
      </c>
      <c r="D4150" t="s">
        <v>20</v>
      </c>
      <c r="E4150" t="s">
        <v>3280</v>
      </c>
      <c r="F4150" t="s">
        <v>22</v>
      </c>
      <c r="G4150">
        <v>0</v>
      </c>
      <c r="H4150" t="s">
        <v>26</v>
      </c>
      <c r="I4150" t="s">
        <v>102</v>
      </c>
      <c r="J4150" t="s">
        <v>13371</v>
      </c>
      <c r="K4150" t="s">
        <v>20</v>
      </c>
      <c r="L4150" t="s">
        <v>20</v>
      </c>
      <c r="M4150">
        <f t="shared" si="1024"/>
        <v>0</v>
      </c>
      <c r="N4150" t="str">
        <f t="shared" si="1025"/>
        <v>N/A</v>
      </c>
      <c r="O4150">
        <f t="shared" si="1026"/>
        <v>1000000</v>
      </c>
      <c r="P4150" t="str">
        <f t="shared" si="1027"/>
        <v>0</v>
      </c>
      <c r="Q4150" s="1" t="e">
        <f t="shared" si="1028"/>
        <v>#VALUE!</v>
      </c>
      <c r="R4150">
        <f t="shared" si="1029"/>
        <v>1000000</v>
      </c>
      <c r="S4150">
        <v>0</v>
      </c>
      <c r="T4150" s="4">
        <v>1000000000</v>
      </c>
      <c r="U4150">
        <f t="shared" si="1039"/>
        <v>1E-3</v>
      </c>
      <c r="V4150">
        <f t="shared" si="1030"/>
        <v>0.01</v>
      </c>
      <c r="W4150">
        <f t="shared" si="1031"/>
        <v>8.1999999999999993</v>
      </c>
      <c r="X4150" s="5" t="e">
        <f t="shared" si="1032"/>
        <v>#VALUE!</v>
      </c>
      <c r="Z4150">
        <v>40319</v>
      </c>
      <c r="AA4150">
        <v>43320</v>
      </c>
      <c r="AB4150" t="e">
        <f t="shared" si="1033"/>
        <v>#VALUE!</v>
      </c>
      <c r="AC4150" t="e">
        <f t="shared" si="1034"/>
        <v>#VALUE!</v>
      </c>
      <c r="AD4150">
        <v>0</v>
      </c>
      <c r="AE4150">
        <v>78158306</v>
      </c>
      <c r="AF4150">
        <f t="shared" si="1035"/>
        <v>8.7335567380388213E-5</v>
      </c>
      <c r="AG4150">
        <f t="shared" si="1036"/>
        <v>8.7335567380388219E-4</v>
      </c>
      <c r="AH4150" t="e">
        <f t="shared" si="1037"/>
        <v>#VALUE!</v>
      </c>
      <c r="AI4150">
        <f t="shared" si="1038"/>
        <v>4149</v>
      </c>
    </row>
    <row r="4151" spans="1:35" x14ac:dyDescent="0.3">
      <c r="A4151" t="s">
        <v>10251</v>
      </c>
      <c r="B4151">
        <v>4.5999999999999996</v>
      </c>
      <c r="C4151">
        <v>48</v>
      </c>
      <c r="D4151" t="s">
        <v>298</v>
      </c>
      <c r="E4151" t="s">
        <v>10032</v>
      </c>
      <c r="F4151" t="s">
        <v>22</v>
      </c>
      <c r="G4151">
        <v>0</v>
      </c>
      <c r="H4151" t="s">
        <v>26</v>
      </c>
      <c r="I4151" t="s">
        <v>417</v>
      </c>
      <c r="J4151" t="s">
        <v>13724</v>
      </c>
      <c r="K4151">
        <v>1.5</v>
      </c>
      <c r="L4151" t="s">
        <v>67</v>
      </c>
      <c r="M4151">
        <f t="shared" si="1024"/>
        <v>0</v>
      </c>
      <c r="N4151" t="str">
        <f t="shared" si="1025"/>
        <v>7.4M</v>
      </c>
      <c r="O4151">
        <f t="shared" si="1026"/>
        <v>1000</v>
      </c>
      <c r="P4151" t="str">
        <f t="shared" si="1027"/>
        <v>0</v>
      </c>
      <c r="Q4151" s="1" t="e">
        <f t="shared" si="1028"/>
        <v>#VALUE!</v>
      </c>
      <c r="R4151">
        <f t="shared" si="1029"/>
        <v>1000</v>
      </c>
      <c r="S4151">
        <v>0</v>
      </c>
      <c r="T4151" s="4">
        <v>1000000000</v>
      </c>
      <c r="U4151">
        <f t="shared" si="1039"/>
        <v>9.9999999999999995E-7</v>
      </c>
      <c r="V4151">
        <f t="shared" si="1030"/>
        <v>9.9999999999999991E-6</v>
      </c>
      <c r="W4151">
        <f t="shared" si="1031"/>
        <v>9.1999999999999993</v>
      </c>
      <c r="X4151" s="5" t="e">
        <f t="shared" si="1032"/>
        <v>#VALUE!</v>
      </c>
      <c r="Z4151">
        <v>40319</v>
      </c>
      <c r="AA4151">
        <v>43320</v>
      </c>
      <c r="AB4151" t="e">
        <f t="shared" si="1033"/>
        <v>#VALUE!</v>
      </c>
      <c r="AC4151" t="e">
        <f t="shared" si="1034"/>
        <v>#VALUE!</v>
      </c>
      <c r="AD4151">
        <v>0</v>
      </c>
      <c r="AE4151">
        <v>78158306</v>
      </c>
      <c r="AF4151">
        <f t="shared" si="1035"/>
        <v>6.1413818257524674E-7</v>
      </c>
      <c r="AG4151">
        <f t="shared" si="1036"/>
        <v>6.1413818257524674E-6</v>
      </c>
      <c r="AH4151" t="e">
        <f t="shared" si="1037"/>
        <v>#VALUE!</v>
      </c>
      <c r="AI4151">
        <f t="shared" si="1038"/>
        <v>4150</v>
      </c>
    </row>
    <row r="4152" spans="1:35" x14ac:dyDescent="0.3">
      <c r="A4152" t="s">
        <v>2078</v>
      </c>
      <c r="B4152">
        <v>4.2</v>
      </c>
      <c r="C4152">
        <v>102451</v>
      </c>
      <c r="D4152" t="s">
        <v>20</v>
      </c>
      <c r="E4152" t="s">
        <v>839</v>
      </c>
      <c r="F4152" t="s">
        <v>22</v>
      </c>
      <c r="G4152">
        <v>0</v>
      </c>
      <c r="H4152" t="s">
        <v>26</v>
      </c>
      <c r="I4152" t="s">
        <v>47</v>
      </c>
      <c r="J4152" t="s">
        <v>13429</v>
      </c>
      <c r="K4152" t="s">
        <v>20</v>
      </c>
      <c r="L4152" t="s">
        <v>20</v>
      </c>
      <c r="M4152">
        <f t="shared" si="1024"/>
        <v>0</v>
      </c>
      <c r="N4152" t="str">
        <f t="shared" si="1025"/>
        <v>N/A</v>
      </c>
      <c r="O4152">
        <f t="shared" si="1026"/>
        <v>10000000</v>
      </c>
      <c r="P4152" t="str">
        <f t="shared" si="1027"/>
        <v>0</v>
      </c>
      <c r="Q4152" s="1" t="e">
        <f t="shared" si="1028"/>
        <v>#VALUE!</v>
      </c>
      <c r="R4152">
        <f t="shared" si="1029"/>
        <v>10000000</v>
      </c>
      <c r="S4152">
        <v>0</v>
      </c>
      <c r="T4152" s="4">
        <v>1000000000</v>
      </c>
      <c r="U4152">
        <f t="shared" si="1039"/>
        <v>0.01</v>
      </c>
      <c r="V4152">
        <f t="shared" si="1030"/>
        <v>0.1</v>
      </c>
      <c r="W4152">
        <f t="shared" si="1031"/>
        <v>8.4</v>
      </c>
      <c r="X4152" s="5" t="e">
        <f t="shared" si="1032"/>
        <v>#VALUE!</v>
      </c>
      <c r="Z4152">
        <v>40319</v>
      </c>
      <c r="AA4152">
        <v>43320</v>
      </c>
      <c r="AB4152" t="e">
        <f t="shared" si="1033"/>
        <v>#VALUE!</v>
      </c>
      <c r="AC4152" t="e">
        <f t="shared" si="1034"/>
        <v>#VALUE!</v>
      </c>
      <c r="AD4152">
        <v>0</v>
      </c>
      <c r="AE4152">
        <v>78158306</v>
      </c>
      <c r="AF4152">
        <f t="shared" si="1035"/>
        <v>1.3108139779795126E-3</v>
      </c>
      <c r="AG4152">
        <f t="shared" si="1036"/>
        <v>1.3108139779795126E-2</v>
      </c>
      <c r="AH4152" t="e">
        <f t="shared" si="1037"/>
        <v>#VALUE!</v>
      </c>
      <c r="AI4152">
        <f t="shared" si="1038"/>
        <v>4151</v>
      </c>
    </row>
    <row r="4153" spans="1:35" x14ac:dyDescent="0.3">
      <c r="A4153" t="s">
        <v>1742</v>
      </c>
      <c r="B4153">
        <v>4.5</v>
      </c>
      <c r="C4153">
        <v>192851</v>
      </c>
      <c r="D4153" t="s">
        <v>20</v>
      </c>
      <c r="E4153" t="s">
        <v>839</v>
      </c>
      <c r="F4153" t="s">
        <v>22</v>
      </c>
      <c r="G4153">
        <v>0</v>
      </c>
      <c r="H4153" t="s">
        <v>26</v>
      </c>
      <c r="I4153" t="s">
        <v>36</v>
      </c>
      <c r="J4153" t="s">
        <v>13720</v>
      </c>
      <c r="K4153" t="s">
        <v>20</v>
      </c>
      <c r="L4153" t="s">
        <v>20</v>
      </c>
      <c r="M4153">
        <f t="shared" si="1024"/>
        <v>0</v>
      </c>
      <c r="N4153" t="str">
        <f t="shared" si="1025"/>
        <v>N/A</v>
      </c>
      <c r="O4153">
        <f t="shared" si="1026"/>
        <v>10000000</v>
      </c>
      <c r="P4153" t="str">
        <f t="shared" si="1027"/>
        <v>0</v>
      </c>
      <c r="Q4153" s="1" t="e">
        <f t="shared" si="1028"/>
        <v>#VALUE!</v>
      </c>
      <c r="R4153">
        <f t="shared" si="1029"/>
        <v>10000000</v>
      </c>
      <c r="S4153">
        <v>0</v>
      </c>
      <c r="T4153" s="4">
        <v>1000000000</v>
      </c>
      <c r="U4153">
        <f t="shared" si="1039"/>
        <v>0.01</v>
      </c>
      <c r="V4153">
        <f t="shared" si="1030"/>
        <v>0.1</v>
      </c>
      <c r="W4153">
        <f t="shared" si="1031"/>
        <v>9</v>
      </c>
      <c r="X4153" s="5" t="e">
        <f t="shared" si="1032"/>
        <v>#VALUE!</v>
      </c>
      <c r="Z4153">
        <v>40319</v>
      </c>
      <c r="AA4153">
        <v>43320</v>
      </c>
      <c r="AB4153" t="e">
        <f t="shared" si="1033"/>
        <v>#VALUE!</v>
      </c>
      <c r="AC4153" t="e">
        <f t="shared" si="1034"/>
        <v>#VALUE!</v>
      </c>
      <c r="AD4153">
        <v>0</v>
      </c>
      <c r="AE4153">
        <v>78158306</v>
      </c>
      <c r="AF4153">
        <f t="shared" si="1035"/>
        <v>2.4674408884962271E-3</v>
      </c>
      <c r="AG4153">
        <f t="shared" si="1036"/>
        <v>2.4674408884962272E-2</v>
      </c>
      <c r="AH4153" t="e">
        <f t="shared" si="1037"/>
        <v>#VALUE!</v>
      </c>
      <c r="AI4153">
        <f t="shared" si="1038"/>
        <v>4152</v>
      </c>
    </row>
    <row r="4154" spans="1:35" x14ac:dyDescent="0.3">
      <c r="A4154" t="s">
        <v>6636</v>
      </c>
      <c r="B4154">
        <v>4.3</v>
      </c>
      <c r="C4154">
        <v>2022</v>
      </c>
      <c r="D4154" t="s">
        <v>20</v>
      </c>
      <c r="E4154" t="s">
        <v>5956</v>
      </c>
      <c r="F4154" t="s">
        <v>22</v>
      </c>
      <c r="G4154">
        <v>0</v>
      </c>
      <c r="H4154" t="s">
        <v>26</v>
      </c>
      <c r="I4154" t="s">
        <v>42</v>
      </c>
      <c r="J4154" t="s">
        <v>13441</v>
      </c>
      <c r="K4154">
        <v>2.4</v>
      </c>
      <c r="L4154" t="s">
        <v>33</v>
      </c>
      <c r="M4154">
        <f t="shared" si="1024"/>
        <v>0</v>
      </c>
      <c r="N4154" t="str">
        <f t="shared" si="1025"/>
        <v>N/A</v>
      </c>
      <c r="O4154">
        <f t="shared" si="1026"/>
        <v>100000</v>
      </c>
      <c r="P4154" t="str">
        <f t="shared" si="1027"/>
        <v>0</v>
      </c>
      <c r="Q4154" s="1" t="e">
        <f t="shared" si="1028"/>
        <v>#VALUE!</v>
      </c>
      <c r="R4154">
        <f t="shared" si="1029"/>
        <v>100000</v>
      </c>
      <c r="S4154">
        <v>0</v>
      </c>
      <c r="T4154" s="4">
        <v>1000000000</v>
      </c>
      <c r="U4154">
        <f t="shared" si="1039"/>
        <v>1E-4</v>
      </c>
      <c r="V4154">
        <f t="shared" si="1030"/>
        <v>1E-3</v>
      </c>
      <c r="W4154">
        <f t="shared" si="1031"/>
        <v>8.6</v>
      </c>
      <c r="X4154" s="5" t="e">
        <f t="shared" si="1032"/>
        <v>#VALUE!</v>
      </c>
      <c r="Z4154">
        <v>40319</v>
      </c>
      <c r="AA4154">
        <v>43320</v>
      </c>
      <c r="AB4154" t="e">
        <f t="shared" si="1033"/>
        <v>#VALUE!</v>
      </c>
      <c r="AC4154" t="e">
        <f t="shared" si="1034"/>
        <v>#VALUE!</v>
      </c>
      <c r="AD4154">
        <v>0</v>
      </c>
      <c r="AE4154">
        <v>78158306</v>
      </c>
      <c r="AF4154">
        <f t="shared" si="1035"/>
        <v>2.5870570940982268E-5</v>
      </c>
      <c r="AG4154">
        <f t="shared" si="1036"/>
        <v>2.5870570940982269E-4</v>
      </c>
      <c r="AH4154" t="e">
        <f t="shared" si="1037"/>
        <v>#VALUE!</v>
      </c>
      <c r="AI4154">
        <f t="shared" si="1038"/>
        <v>4153</v>
      </c>
    </row>
    <row r="4155" spans="1:35" x14ac:dyDescent="0.3">
      <c r="A4155" t="s">
        <v>3256</v>
      </c>
      <c r="B4155">
        <v>4</v>
      </c>
      <c r="C4155">
        <v>8941</v>
      </c>
      <c r="D4155" t="s">
        <v>395</v>
      </c>
      <c r="E4155" t="s">
        <v>2379</v>
      </c>
      <c r="F4155" t="s">
        <v>22</v>
      </c>
      <c r="G4155">
        <v>0</v>
      </c>
      <c r="H4155" t="s">
        <v>26</v>
      </c>
      <c r="I4155" t="s">
        <v>417</v>
      </c>
      <c r="J4155" t="s">
        <v>13313</v>
      </c>
      <c r="K4155" t="s">
        <v>3257</v>
      </c>
      <c r="L4155" t="s">
        <v>119</v>
      </c>
      <c r="M4155">
        <f t="shared" si="1024"/>
        <v>0</v>
      </c>
      <c r="N4155" t="str">
        <f t="shared" si="1025"/>
        <v>12M</v>
      </c>
      <c r="O4155">
        <f t="shared" si="1026"/>
        <v>5000000</v>
      </c>
      <c r="P4155" t="str">
        <f t="shared" si="1027"/>
        <v>0</v>
      </c>
      <c r="Q4155" s="1" t="e">
        <f t="shared" si="1028"/>
        <v>#VALUE!</v>
      </c>
      <c r="R4155">
        <f t="shared" si="1029"/>
        <v>5000000</v>
      </c>
      <c r="S4155">
        <v>0</v>
      </c>
      <c r="T4155" s="4">
        <v>1000000000</v>
      </c>
      <c r="U4155">
        <f t="shared" si="1039"/>
        <v>5.0000000000000001E-3</v>
      </c>
      <c r="V4155">
        <f t="shared" si="1030"/>
        <v>0.05</v>
      </c>
      <c r="W4155">
        <f t="shared" si="1031"/>
        <v>8</v>
      </c>
      <c r="X4155" s="5" t="e">
        <f t="shared" si="1032"/>
        <v>#VALUE!</v>
      </c>
      <c r="Z4155">
        <v>40319</v>
      </c>
      <c r="AA4155">
        <v>43320</v>
      </c>
      <c r="AB4155" t="e">
        <f t="shared" si="1033"/>
        <v>#VALUE!</v>
      </c>
      <c r="AC4155" t="e">
        <f t="shared" si="1034"/>
        <v>#VALUE!</v>
      </c>
      <c r="AD4155">
        <v>0</v>
      </c>
      <c r="AE4155">
        <v>78158306</v>
      </c>
      <c r="AF4155">
        <f t="shared" si="1035"/>
        <v>1.1439603105011001E-4</v>
      </c>
      <c r="AG4155">
        <f t="shared" si="1036"/>
        <v>1.1439603105011002E-3</v>
      </c>
      <c r="AH4155" t="e">
        <f t="shared" si="1037"/>
        <v>#VALUE!</v>
      </c>
      <c r="AI4155">
        <f t="shared" si="1038"/>
        <v>4154</v>
      </c>
    </row>
    <row r="4156" spans="1:35" x14ac:dyDescent="0.3">
      <c r="A4156" t="s">
        <v>3359</v>
      </c>
      <c r="B4156">
        <v>4.0999999999999996</v>
      </c>
      <c r="C4156">
        <v>111632</v>
      </c>
      <c r="D4156" t="s">
        <v>1775</v>
      </c>
      <c r="E4156" t="s">
        <v>3280</v>
      </c>
      <c r="F4156" t="s">
        <v>22</v>
      </c>
      <c r="G4156">
        <v>0</v>
      </c>
      <c r="H4156" t="s">
        <v>26</v>
      </c>
      <c r="I4156" t="s">
        <v>448</v>
      </c>
      <c r="J4156" t="s">
        <v>13374</v>
      </c>
      <c r="K4156" t="s">
        <v>3360</v>
      </c>
      <c r="L4156" t="s">
        <v>56</v>
      </c>
      <c r="M4156">
        <f t="shared" si="1024"/>
        <v>0</v>
      </c>
      <c r="N4156" t="str">
        <f t="shared" si="1025"/>
        <v>65M</v>
      </c>
      <c r="O4156">
        <f t="shared" si="1026"/>
        <v>1000000</v>
      </c>
      <c r="P4156" t="str">
        <f t="shared" si="1027"/>
        <v>0</v>
      </c>
      <c r="Q4156" s="1" t="e">
        <f t="shared" si="1028"/>
        <v>#VALUE!</v>
      </c>
      <c r="R4156">
        <f t="shared" si="1029"/>
        <v>1000000</v>
      </c>
      <c r="S4156">
        <v>0</v>
      </c>
      <c r="T4156" s="4">
        <v>1000000000</v>
      </c>
      <c r="U4156">
        <f t="shared" si="1039"/>
        <v>1E-3</v>
      </c>
      <c r="V4156">
        <f t="shared" si="1030"/>
        <v>0.01</v>
      </c>
      <c r="W4156">
        <f t="shared" si="1031"/>
        <v>8.1999999999999993</v>
      </c>
      <c r="X4156" s="5" t="e">
        <f t="shared" si="1032"/>
        <v>#VALUE!</v>
      </c>
      <c r="Z4156">
        <v>40319</v>
      </c>
      <c r="AA4156">
        <v>43320</v>
      </c>
      <c r="AB4156" t="e">
        <f t="shared" si="1033"/>
        <v>#VALUE!</v>
      </c>
      <c r="AC4156" t="e">
        <f t="shared" si="1034"/>
        <v>#VALUE!</v>
      </c>
      <c r="AD4156">
        <v>0</v>
      </c>
      <c r="AE4156">
        <v>78158306</v>
      </c>
      <c r="AF4156">
        <f t="shared" si="1035"/>
        <v>1.4282806999424988E-3</v>
      </c>
      <c r="AG4156">
        <f t="shared" si="1036"/>
        <v>1.4282806999424988E-2</v>
      </c>
      <c r="AH4156" t="e">
        <f t="shared" si="1037"/>
        <v>#VALUE!</v>
      </c>
      <c r="AI4156">
        <f t="shared" si="1038"/>
        <v>4155</v>
      </c>
    </row>
    <row r="4157" spans="1:35" x14ac:dyDescent="0.3">
      <c r="A4157" t="s">
        <v>8195</v>
      </c>
      <c r="B4157">
        <v>4.5</v>
      </c>
      <c r="C4157">
        <v>937</v>
      </c>
      <c r="D4157" t="s">
        <v>379</v>
      </c>
      <c r="E4157" t="s">
        <v>8077</v>
      </c>
      <c r="F4157" t="s">
        <v>22</v>
      </c>
      <c r="G4157">
        <v>0</v>
      </c>
      <c r="H4157" t="s">
        <v>26</v>
      </c>
      <c r="I4157" t="s">
        <v>177</v>
      </c>
      <c r="J4157" t="s">
        <v>13843</v>
      </c>
      <c r="K4157" t="s">
        <v>8196</v>
      </c>
      <c r="L4157" t="s">
        <v>119</v>
      </c>
      <c r="M4157">
        <f t="shared" si="1024"/>
        <v>0</v>
      </c>
      <c r="N4157" t="str">
        <f t="shared" si="1025"/>
        <v>35M</v>
      </c>
      <c r="O4157">
        <f t="shared" si="1026"/>
        <v>10000</v>
      </c>
      <c r="P4157" t="str">
        <f t="shared" si="1027"/>
        <v>0</v>
      </c>
      <c r="Q4157" s="1" t="e">
        <f t="shared" si="1028"/>
        <v>#VALUE!</v>
      </c>
      <c r="R4157">
        <f t="shared" si="1029"/>
        <v>10000</v>
      </c>
      <c r="S4157">
        <v>0</v>
      </c>
      <c r="T4157" s="4">
        <v>1000000000</v>
      </c>
      <c r="U4157">
        <f t="shared" si="1039"/>
        <v>1.0000000000000001E-5</v>
      </c>
      <c r="V4157">
        <f t="shared" si="1030"/>
        <v>1E-4</v>
      </c>
      <c r="W4157">
        <f t="shared" si="1031"/>
        <v>9</v>
      </c>
      <c r="X4157" s="5" t="e">
        <f t="shared" si="1032"/>
        <v>#VALUE!</v>
      </c>
      <c r="Z4157">
        <v>40319</v>
      </c>
      <c r="AA4157">
        <v>43320</v>
      </c>
      <c r="AB4157" t="e">
        <f t="shared" si="1033"/>
        <v>#VALUE!</v>
      </c>
      <c r="AC4157" t="e">
        <f t="shared" si="1034"/>
        <v>#VALUE!</v>
      </c>
      <c r="AD4157">
        <v>0</v>
      </c>
      <c r="AE4157">
        <v>78158306</v>
      </c>
      <c r="AF4157">
        <f t="shared" si="1035"/>
        <v>1.1988489105687628E-5</v>
      </c>
      <c r="AG4157">
        <f t="shared" si="1036"/>
        <v>1.1988489105687628E-4</v>
      </c>
      <c r="AH4157" t="e">
        <f t="shared" si="1037"/>
        <v>#VALUE!</v>
      </c>
      <c r="AI4157">
        <f t="shared" si="1038"/>
        <v>4156</v>
      </c>
    </row>
    <row r="4158" spans="1:35" x14ac:dyDescent="0.3">
      <c r="A4158" t="s">
        <v>10784</v>
      </c>
      <c r="B4158">
        <v>4.5</v>
      </c>
      <c r="C4158">
        <v>12</v>
      </c>
      <c r="D4158" t="s">
        <v>2022</v>
      </c>
      <c r="E4158" t="s">
        <v>10032</v>
      </c>
      <c r="F4158" t="s">
        <v>22</v>
      </c>
      <c r="G4158">
        <v>0</v>
      </c>
      <c r="H4158" t="s">
        <v>23</v>
      </c>
      <c r="I4158" t="s">
        <v>36</v>
      </c>
      <c r="J4158" t="s">
        <v>13843</v>
      </c>
      <c r="K4158">
        <v>1</v>
      </c>
      <c r="L4158" t="s">
        <v>33</v>
      </c>
      <c r="M4158">
        <f t="shared" si="1024"/>
        <v>0</v>
      </c>
      <c r="N4158" t="str">
        <f t="shared" si="1025"/>
        <v>2.0M</v>
      </c>
      <c r="O4158">
        <f t="shared" si="1026"/>
        <v>1000</v>
      </c>
      <c r="P4158" t="str">
        <f t="shared" si="1027"/>
        <v>0</v>
      </c>
      <c r="Q4158" s="1" t="e">
        <f t="shared" si="1028"/>
        <v>#VALUE!</v>
      </c>
      <c r="R4158">
        <f t="shared" si="1029"/>
        <v>1000</v>
      </c>
      <c r="S4158">
        <v>0</v>
      </c>
      <c r="T4158" s="4">
        <v>1000000000</v>
      </c>
      <c r="U4158">
        <f t="shared" si="1039"/>
        <v>9.9999999999999995E-7</v>
      </c>
      <c r="V4158">
        <f t="shared" si="1030"/>
        <v>9.9999999999999991E-6</v>
      </c>
      <c r="W4158">
        <f t="shared" si="1031"/>
        <v>9</v>
      </c>
      <c r="X4158" s="5" t="e">
        <f t="shared" si="1032"/>
        <v>#VALUE!</v>
      </c>
      <c r="Z4158">
        <v>40319</v>
      </c>
      <c r="AA4158">
        <v>43320</v>
      </c>
      <c r="AB4158" t="e">
        <f t="shared" si="1033"/>
        <v>#VALUE!</v>
      </c>
      <c r="AC4158" t="e">
        <f t="shared" si="1034"/>
        <v>#VALUE!</v>
      </c>
      <c r="AD4158">
        <v>0</v>
      </c>
      <c r="AE4158">
        <v>78158306</v>
      </c>
      <c r="AF4158">
        <f t="shared" si="1035"/>
        <v>1.5353454564381169E-7</v>
      </c>
      <c r="AG4158">
        <f t="shared" si="1036"/>
        <v>1.5353454564381169E-6</v>
      </c>
      <c r="AH4158" t="e">
        <f t="shared" si="1037"/>
        <v>#VALUE!</v>
      </c>
      <c r="AI4158">
        <f t="shared" si="1038"/>
        <v>4157</v>
      </c>
    </row>
    <row r="4159" spans="1:35" x14ac:dyDescent="0.3">
      <c r="A4159" t="s">
        <v>2926</v>
      </c>
      <c r="B4159">
        <v>4.0999999999999996</v>
      </c>
      <c r="C4159">
        <v>54034</v>
      </c>
      <c r="D4159" t="s">
        <v>2810</v>
      </c>
      <c r="E4159" t="s">
        <v>2379</v>
      </c>
      <c r="F4159" t="s">
        <v>22</v>
      </c>
      <c r="G4159">
        <v>0</v>
      </c>
      <c r="H4159" t="s">
        <v>23</v>
      </c>
      <c r="I4159" t="s">
        <v>171</v>
      </c>
      <c r="J4159" t="s">
        <v>13378</v>
      </c>
      <c r="K4159" t="s">
        <v>2927</v>
      </c>
      <c r="L4159" t="s">
        <v>67</v>
      </c>
      <c r="M4159">
        <f t="shared" si="1024"/>
        <v>0</v>
      </c>
      <c r="N4159" t="str">
        <f t="shared" si="1025"/>
        <v>5.8M</v>
      </c>
      <c r="O4159">
        <f t="shared" si="1026"/>
        <v>5000000</v>
      </c>
      <c r="P4159" t="str">
        <f t="shared" si="1027"/>
        <v>0</v>
      </c>
      <c r="Q4159" s="1" t="e">
        <f t="shared" si="1028"/>
        <v>#VALUE!</v>
      </c>
      <c r="R4159">
        <f t="shared" si="1029"/>
        <v>5000000</v>
      </c>
      <c r="S4159">
        <v>0</v>
      </c>
      <c r="T4159" s="4">
        <v>1000000000</v>
      </c>
      <c r="U4159">
        <f t="shared" si="1039"/>
        <v>5.0000000000000001E-3</v>
      </c>
      <c r="V4159">
        <f t="shared" si="1030"/>
        <v>0.05</v>
      </c>
      <c r="W4159">
        <f t="shared" si="1031"/>
        <v>8.1999999999999993</v>
      </c>
      <c r="X4159" s="5" t="e">
        <f t="shared" si="1032"/>
        <v>#VALUE!</v>
      </c>
      <c r="Z4159">
        <v>40319</v>
      </c>
      <c r="AA4159">
        <v>43320</v>
      </c>
      <c r="AB4159" t="e">
        <f t="shared" si="1033"/>
        <v>#VALUE!</v>
      </c>
      <c r="AC4159" t="e">
        <f t="shared" si="1034"/>
        <v>#VALUE!</v>
      </c>
      <c r="AD4159">
        <v>0</v>
      </c>
      <c r="AE4159">
        <v>78158306</v>
      </c>
      <c r="AF4159">
        <f t="shared" si="1035"/>
        <v>6.9134046994314335E-4</v>
      </c>
      <c r="AG4159">
        <f t="shared" si="1036"/>
        <v>6.9134046994314335E-3</v>
      </c>
      <c r="AH4159" t="e">
        <f t="shared" si="1037"/>
        <v>#VALUE!</v>
      </c>
      <c r="AI4159">
        <f t="shared" si="1038"/>
        <v>4158</v>
      </c>
    </row>
    <row r="4160" spans="1:35" x14ac:dyDescent="0.3">
      <c r="A4160" t="s">
        <v>4526</v>
      </c>
      <c r="B4160">
        <v>4.0999999999999996</v>
      </c>
      <c r="C4160">
        <v>16111</v>
      </c>
      <c r="D4160" t="s">
        <v>262</v>
      </c>
      <c r="E4160" t="s">
        <v>3280</v>
      </c>
      <c r="F4160" t="s">
        <v>22</v>
      </c>
      <c r="G4160">
        <v>0</v>
      </c>
      <c r="H4160" t="s">
        <v>26</v>
      </c>
      <c r="I4160" t="s">
        <v>479</v>
      </c>
      <c r="J4160" t="s">
        <v>13443</v>
      </c>
      <c r="K4160">
        <v>1.1100000000000001</v>
      </c>
      <c r="L4160" t="s">
        <v>33</v>
      </c>
      <c r="M4160">
        <f t="shared" si="1024"/>
        <v>0</v>
      </c>
      <c r="N4160" t="str">
        <f t="shared" si="1025"/>
        <v>57M</v>
      </c>
      <c r="O4160">
        <f t="shared" si="1026"/>
        <v>1000000</v>
      </c>
      <c r="P4160" t="str">
        <f t="shared" si="1027"/>
        <v>0</v>
      </c>
      <c r="Q4160" s="1" t="e">
        <f t="shared" si="1028"/>
        <v>#VALUE!</v>
      </c>
      <c r="R4160">
        <f t="shared" si="1029"/>
        <v>1000000</v>
      </c>
      <c r="S4160">
        <v>0</v>
      </c>
      <c r="T4160" s="4">
        <v>1000000000</v>
      </c>
      <c r="U4160">
        <f t="shared" si="1039"/>
        <v>1E-3</v>
      </c>
      <c r="V4160">
        <f t="shared" si="1030"/>
        <v>0.01</v>
      </c>
      <c r="W4160">
        <f t="shared" si="1031"/>
        <v>8.1999999999999993</v>
      </c>
      <c r="X4160" s="5" t="e">
        <f t="shared" si="1032"/>
        <v>#VALUE!</v>
      </c>
      <c r="Z4160">
        <v>40319</v>
      </c>
      <c r="AA4160">
        <v>43320</v>
      </c>
      <c r="AB4160" t="e">
        <f t="shared" si="1033"/>
        <v>#VALUE!</v>
      </c>
      <c r="AC4160" t="e">
        <f t="shared" si="1034"/>
        <v>#VALUE!</v>
      </c>
      <c r="AD4160">
        <v>0</v>
      </c>
      <c r="AE4160">
        <v>78158306</v>
      </c>
      <c r="AF4160">
        <f t="shared" si="1035"/>
        <v>2.0613292207228749E-4</v>
      </c>
      <c r="AG4160">
        <f t="shared" si="1036"/>
        <v>2.0613292207228746E-3</v>
      </c>
      <c r="AH4160" t="e">
        <f t="shared" si="1037"/>
        <v>#VALUE!</v>
      </c>
      <c r="AI4160">
        <f t="shared" si="1038"/>
        <v>4159</v>
      </c>
    </row>
    <row r="4161" spans="1:35" x14ac:dyDescent="0.3">
      <c r="A4161" t="s">
        <v>1745</v>
      </c>
      <c r="B4161">
        <v>4.3</v>
      </c>
      <c r="C4161">
        <v>192374</v>
      </c>
      <c r="D4161" t="s">
        <v>640</v>
      </c>
      <c r="E4161" t="s">
        <v>839</v>
      </c>
      <c r="F4161" t="s">
        <v>22</v>
      </c>
      <c r="G4161">
        <v>0</v>
      </c>
      <c r="H4161" t="s">
        <v>26</v>
      </c>
      <c r="I4161" t="s">
        <v>148</v>
      </c>
      <c r="J4161" t="s">
        <v>13522</v>
      </c>
      <c r="K4161" t="s">
        <v>20</v>
      </c>
      <c r="L4161" t="s">
        <v>104</v>
      </c>
      <c r="M4161">
        <f t="shared" si="1024"/>
        <v>0</v>
      </c>
      <c r="N4161" t="str">
        <f t="shared" si="1025"/>
        <v>56M</v>
      </c>
      <c r="O4161">
        <f t="shared" si="1026"/>
        <v>10000000</v>
      </c>
      <c r="P4161" t="str">
        <f t="shared" si="1027"/>
        <v>0</v>
      </c>
      <c r="Q4161" s="1" t="e">
        <f t="shared" si="1028"/>
        <v>#VALUE!</v>
      </c>
      <c r="R4161">
        <f t="shared" si="1029"/>
        <v>10000000</v>
      </c>
      <c r="S4161">
        <v>0</v>
      </c>
      <c r="T4161" s="4">
        <v>1000000000</v>
      </c>
      <c r="U4161">
        <f t="shared" si="1039"/>
        <v>0.01</v>
      </c>
      <c r="V4161">
        <f t="shared" si="1030"/>
        <v>0.1</v>
      </c>
      <c r="W4161">
        <f t="shared" si="1031"/>
        <v>8.6</v>
      </c>
      <c r="X4161" s="5" t="e">
        <f t="shared" si="1032"/>
        <v>#VALUE!</v>
      </c>
      <c r="Z4161">
        <v>40319</v>
      </c>
      <c r="AA4161">
        <v>43320</v>
      </c>
      <c r="AB4161" t="e">
        <f t="shared" si="1033"/>
        <v>#VALUE!</v>
      </c>
      <c r="AC4161" t="e">
        <f t="shared" si="1034"/>
        <v>#VALUE!</v>
      </c>
      <c r="AD4161">
        <v>0</v>
      </c>
      <c r="AE4161">
        <v>78158306</v>
      </c>
      <c r="AF4161">
        <f t="shared" si="1035"/>
        <v>2.4613378903068856E-3</v>
      </c>
      <c r="AG4161">
        <f t="shared" si="1036"/>
        <v>2.4613378903068854E-2</v>
      </c>
      <c r="AH4161" t="e">
        <f t="shared" si="1037"/>
        <v>#VALUE!</v>
      </c>
      <c r="AI4161">
        <f t="shared" si="1038"/>
        <v>4160</v>
      </c>
    </row>
    <row r="4162" spans="1:35" x14ac:dyDescent="0.3">
      <c r="A4162" t="s">
        <v>9038</v>
      </c>
      <c r="B4162">
        <v>4.5</v>
      </c>
      <c r="C4162">
        <v>92</v>
      </c>
      <c r="D4162" t="s">
        <v>521</v>
      </c>
      <c r="E4162" t="s">
        <v>8077</v>
      </c>
      <c r="F4162" t="s">
        <v>22</v>
      </c>
      <c r="G4162">
        <v>0</v>
      </c>
      <c r="H4162" t="s">
        <v>26</v>
      </c>
      <c r="I4162" t="s">
        <v>50</v>
      </c>
      <c r="J4162" t="s">
        <v>13712</v>
      </c>
      <c r="K4162" t="s">
        <v>1366</v>
      </c>
      <c r="L4162" t="s">
        <v>33</v>
      </c>
      <c r="M4162">
        <f t="shared" ref="M4162:M4225" si="1040">IF(F4162="Free", 0, IF(F4162="Paid", 1, ""))</f>
        <v>0</v>
      </c>
      <c r="N4162" t="str">
        <f t="shared" ref="N4162:N4225" si="1041">IF(RIGHT(D4162,1)="M", D4162, IF(RIGHT(D4162,1)="k", TEXT(LEFT(D4162,LEN(D4162)-1)/1024,"0.00") &amp; "M", IF(D4162="Varies with device", "N/A", "")))</f>
        <v>5.1M</v>
      </c>
      <c r="O4162">
        <f t="shared" ref="O4162:O4225" si="1042">VALUE(SUBSTITUTE(SUBSTITUTE(E4162, "+", ""), ",", ""))</f>
        <v>10000</v>
      </c>
      <c r="P4162" t="str">
        <f t="shared" ref="P4162:P4225" si="1043">SUBSTITUTE(G4162, "$", "")</f>
        <v>0</v>
      </c>
      <c r="Q4162" s="1" t="e">
        <f t="shared" ref="Q4162:Q4225" si="1044">DATEVALUE(J4162)</f>
        <v>#VALUE!</v>
      </c>
      <c r="R4162">
        <f t="shared" ref="R4162:R4225" si="1045">IF(ISNUMBER(O4162), O4162, 0)</f>
        <v>10000</v>
      </c>
      <c r="S4162">
        <v>0</v>
      </c>
      <c r="T4162" s="4">
        <v>1000000000</v>
      </c>
      <c r="U4162">
        <f t="shared" si="1039"/>
        <v>1.0000000000000001E-5</v>
      </c>
      <c r="V4162">
        <f t="shared" ref="V4162:V4225" si="1046">U4162 * 10</f>
        <v>1E-4</v>
      </c>
      <c r="W4162">
        <f t="shared" ref="W4162:W4225" si="1047">B4162*2</f>
        <v>9</v>
      </c>
      <c r="X4162" s="5" t="e">
        <f t="shared" ref="X4162:X4225" si="1048">Q4162 - $Y$2</f>
        <v>#VALUE!</v>
      </c>
      <c r="Z4162">
        <v>40319</v>
      </c>
      <c r="AA4162">
        <v>43320</v>
      </c>
      <c r="AB4162" t="e">
        <f t="shared" ref="AB4162:AB4225" si="1049">IF($AA$2 &lt;&gt; $Z$2, (X4162 - $Z$2) / ($AA$2 - $Z$2), NA())</f>
        <v>#VALUE!</v>
      </c>
      <c r="AC4162" t="e">
        <f t="shared" ref="AC4162:AC4225" si="1050">AB4162 * 10</f>
        <v>#VALUE!</v>
      </c>
      <c r="AD4162">
        <v>0</v>
      </c>
      <c r="AE4162">
        <v>78158306</v>
      </c>
      <c r="AF4162">
        <f t="shared" ref="AF4162:AF4225" si="1051">IF($AE$2 &lt;&gt; $AD$2, (C4162 - $AD$2) / ($AE$2 - $AD$2), NA())</f>
        <v>1.1770981832692229E-6</v>
      </c>
      <c r="AG4162">
        <f t="shared" ref="AG4162:AG4225" si="1052">AF4162*10</f>
        <v>1.1770981832692228E-5</v>
      </c>
      <c r="AH4162" t="e">
        <f t="shared" ref="AH4162:AH4225" si="1053">IF(W4162 &gt; 4,
   IF(V4162 &gt; 5,
      (V4162 * 2) + W4162 + AG4162 + AC4162,
      V4162 + W4162 + AG4162 + AC4162),
   V4162 + W4162 + AG4162 + AC4162)</f>
        <v>#VALUE!</v>
      </c>
      <c r="AI4162">
        <f t="shared" si="1038"/>
        <v>4161</v>
      </c>
    </row>
    <row r="4163" spans="1:35" x14ac:dyDescent="0.3">
      <c r="A4163" t="s">
        <v>8596</v>
      </c>
      <c r="B4163">
        <v>4.3</v>
      </c>
      <c r="C4163">
        <v>218</v>
      </c>
      <c r="D4163" t="s">
        <v>349</v>
      </c>
      <c r="E4163" t="s">
        <v>8077</v>
      </c>
      <c r="F4163" t="s">
        <v>22</v>
      </c>
      <c r="G4163">
        <v>0</v>
      </c>
      <c r="H4163" t="s">
        <v>26</v>
      </c>
      <c r="I4163" t="s">
        <v>927</v>
      </c>
      <c r="J4163" t="s">
        <v>13506</v>
      </c>
      <c r="K4163" t="s">
        <v>8597</v>
      </c>
      <c r="L4163" t="s">
        <v>56</v>
      </c>
      <c r="M4163">
        <f t="shared" si="1040"/>
        <v>0</v>
      </c>
      <c r="N4163" t="str">
        <f t="shared" si="1041"/>
        <v>29M</v>
      </c>
      <c r="O4163">
        <f t="shared" si="1042"/>
        <v>10000</v>
      </c>
      <c r="P4163" t="str">
        <f t="shared" si="1043"/>
        <v>0</v>
      </c>
      <c r="Q4163" s="1" t="e">
        <f t="shared" si="1044"/>
        <v>#VALUE!</v>
      </c>
      <c r="R4163">
        <f t="shared" si="1045"/>
        <v>10000</v>
      </c>
      <c r="S4163">
        <v>0</v>
      </c>
      <c r="T4163" s="4">
        <v>1000000000</v>
      </c>
      <c r="U4163">
        <f t="shared" si="1039"/>
        <v>1.0000000000000001E-5</v>
      </c>
      <c r="V4163">
        <f t="shared" si="1046"/>
        <v>1E-4</v>
      </c>
      <c r="W4163">
        <f t="shared" si="1047"/>
        <v>8.6</v>
      </c>
      <c r="X4163" s="5" t="e">
        <f t="shared" si="1048"/>
        <v>#VALUE!</v>
      </c>
      <c r="Z4163">
        <v>40319</v>
      </c>
      <c r="AA4163">
        <v>43320</v>
      </c>
      <c r="AB4163" t="e">
        <f t="shared" si="1049"/>
        <v>#VALUE!</v>
      </c>
      <c r="AC4163" t="e">
        <f t="shared" si="1050"/>
        <v>#VALUE!</v>
      </c>
      <c r="AD4163">
        <v>0</v>
      </c>
      <c r="AE4163">
        <v>78158306</v>
      </c>
      <c r="AF4163">
        <f t="shared" si="1051"/>
        <v>2.7892109125292453E-6</v>
      </c>
      <c r="AG4163">
        <f t="shared" si="1052"/>
        <v>2.7892109125292454E-5</v>
      </c>
      <c r="AH4163" t="e">
        <f t="shared" si="1053"/>
        <v>#VALUE!</v>
      </c>
      <c r="AI4163">
        <f t="shared" ref="AI4163:AI4226" si="1054">ROW() - 1</f>
        <v>4162</v>
      </c>
    </row>
    <row r="4164" spans="1:35" x14ac:dyDescent="0.3">
      <c r="A4164" t="s">
        <v>8673</v>
      </c>
      <c r="B4164">
        <v>4.3</v>
      </c>
      <c r="C4164">
        <v>194</v>
      </c>
      <c r="D4164" t="s">
        <v>746</v>
      </c>
      <c r="E4164" t="s">
        <v>8077</v>
      </c>
      <c r="F4164" t="s">
        <v>22</v>
      </c>
      <c r="G4164">
        <v>0</v>
      </c>
      <c r="H4164" t="s">
        <v>26</v>
      </c>
      <c r="I4164" t="s">
        <v>36</v>
      </c>
      <c r="J4164" t="s">
        <v>13506</v>
      </c>
      <c r="K4164" t="s">
        <v>978</v>
      </c>
      <c r="L4164" t="s">
        <v>67</v>
      </c>
      <c r="M4164">
        <f t="shared" si="1040"/>
        <v>0</v>
      </c>
      <c r="N4164" t="str">
        <f t="shared" si="1041"/>
        <v>1.5M</v>
      </c>
      <c r="O4164">
        <f t="shared" si="1042"/>
        <v>10000</v>
      </c>
      <c r="P4164" t="str">
        <f t="shared" si="1043"/>
        <v>0</v>
      </c>
      <c r="Q4164" s="1" t="e">
        <f t="shared" si="1044"/>
        <v>#VALUE!</v>
      </c>
      <c r="R4164">
        <f t="shared" si="1045"/>
        <v>10000</v>
      </c>
      <c r="S4164">
        <v>0</v>
      </c>
      <c r="T4164" s="4">
        <v>1000000000</v>
      </c>
      <c r="U4164">
        <f t="shared" si="1039"/>
        <v>1.0000000000000001E-5</v>
      </c>
      <c r="V4164">
        <f t="shared" si="1046"/>
        <v>1E-4</v>
      </c>
      <c r="W4164">
        <f t="shared" si="1047"/>
        <v>8.6</v>
      </c>
      <c r="X4164" s="5" t="e">
        <f t="shared" si="1048"/>
        <v>#VALUE!</v>
      </c>
      <c r="Z4164">
        <v>40319</v>
      </c>
      <c r="AA4164">
        <v>43320</v>
      </c>
      <c r="AB4164" t="e">
        <f t="shared" si="1049"/>
        <v>#VALUE!</v>
      </c>
      <c r="AC4164" t="e">
        <f t="shared" si="1050"/>
        <v>#VALUE!</v>
      </c>
      <c r="AD4164">
        <v>0</v>
      </c>
      <c r="AE4164">
        <v>78158306</v>
      </c>
      <c r="AF4164">
        <f t="shared" si="1051"/>
        <v>2.482141821241622E-6</v>
      </c>
      <c r="AG4164">
        <f t="shared" si="1052"/>
        <v>2.4821418212416221E-5</v>
      </c>
      <c r="AH4164" t="e">
        <f t="shared" si="1053"/>
        <v>#VALUE!</v>
      </c>
      <c r="AI4164">
        <f t="shared" si="1054"/>
        <v>4163</v>
      </c>
    </row>
    <row r="4165" spans="1:35" x14ac:dyDescent="0.3">
      <c r="A4165" t="s">
        <v>9069</v>
      </c>
      <c r="B4165">
        <v>4.3</v>
      </c>
      <c r="C4165">
        <v>87</v>
      </c>
      <c r="D4165" t="s">
        <v>818</v>
      </c>
      <c r="E4165" t="s">
        <v>8077</v>
      </c>
      <c r="F4165" t="s">
        <v>22</v>
      </c>
      <c r="G4165">
        <v>0</v>
      </c>
      <c r="H4165" t="s">
        <v>26</v>
      </c>
      <c r="I4165" t="s">
        <v>927</v>
      </c>
      <c r="J4165" t="s">
        <v>13506</v>
      </c>
      <c r="K4165" t="s">
        <v>8597</v>
      </c>
      <c r="L4165" t="s">
        <v>56</v>
      </c>
      <c r="M4165">
        <f t="shared" si="1040"/>
        <v>0</v>
      </c>
      <c r="N4165" t="str">
        <f t="shared" si="1041"/>
        <v>30M</v>
      </c>
      <c r="O4165">
        <f t="shared" si="1042"/>
        <v>10000</v>
      </c>
      <c r="P4165" t="str">
        <f t="shared" si="1043"/>
        <v>0</v>
      </c>
      <c r="Q4165" s="1" t="e">
        <f t="shared" si="1044"/>
        <v>#VALUE!</v>
      </c>
      <c r="R4165">
        <f t="shared" si="1045"/>
        <v>10000</v>
      </c>
      <c r="S4165">
        <v>0</v>
      </c>
      <c r="T4165" s="4">
        <v>1000000000</v>
      </c>
      <c r="U4165">
        <f t="shared" si="1039"/>
        <v>1.0000000000000001E-5</v>
      </c>
      <c r="V4165">
        <f t="shared" si="1046"/>
        <v>1E-4</v>
      </c>
      <c r="W4165">
        <f t="shared" si="1047"/>
        <v>8.6</v>
      </c>
      <c r="X4165" s="5" t="e">
        <f t="shared" si="1048"/>
        <v>#VALUE!</v>
      </c>
      <c r="Z4165">
        <v>40319</v>
      </c>
      <c r="AA4165">
        <v>43320</v>
      </c>
      <c r="AB4165" t="e">
        <f t="shared" si="1049"/>
        <v>#VALUE!</v>
      </c>
      <c r="AC4165" t="e">
        <f t="shared" si="1050"/>
        <v>#VALUE!</v>
      </c>
      <c r="AD4165">
        <v>0</v>
      </c>
      <c r="AE4165">
        <v>78158306</v>
      </c>
      <c r="AF4165">
        <f t="shared" si="1051"/>
        <v>1.1131254559176347E-6</v>
      </c>
      <c r="AG4165">
        <f t="shared" si="1052"/>
        <v>1.1131254559176348E-5</v>
      </c>
      <c r="AH4165" t="e">
        <f t="shared" si="1053"/>
        <v>#VALUE!</v>
      </c>
      <c r="AI4165">
        <f t="shared" si="1054"/>
        <v>4164</v>
      </c>
    </row>
    <row r="4166" spans="1:35" x14ac:dyDescent="0.3">
      <c r="A4166" t="s">
        <v>5506</v>
      </c>
      <c r="B4166">
        <v>4.0999999999999996</v>
      </c>
      <c r="C4166">
        <v>8011</v>
      </c>
      <c r="D4166" t="s">
        <v>53</v>
      </c>
      <c r="E4166" t="s">
        <v>5276</v>
      </c>
      <c r="F4166" t="s">
        <v>22</v>
      </c>
      <c r="G4166">
        <v>0</v>
      </c>
      <c r="H4166" t="s">
        <v>30</v>
      </c>
      <c r="I4166" t="s">
        <v>54</v>
      </c>
      <c r="J4166" t="s">
        <v>13343</v>
      </c>
      <c r="K4166" t="s">
        <v>5507</v>
      </c>
      <c r="L4166" t="s">
        <v>33</v>
      </c>
      <c r="M4166">
        <f t="shared" si="1040"/>
        <v>0</v>
      </c>
      <c r="N4166" t="str">
        <f t="shared" si="1041"/>
        <v>13M</v>
      </c>
      <c r="O4166">
        <f t="shared" si="1042"/>
        <v>500000</v>
      </c>
      <c r="P4166" t="str">
        <f t="shared" si="1043"/>
        <v>0</v>
      </c>
      <c r="Q4166" s="1" t="e">
        <f t="shared" si="1044"/>
        <v>#VALUE!</v>
      </c>
      <c r="R4166">
        <f t="shared" si="1045"/>
        <v>500000</v>
      </c>
      <c r="S4166">
        <v>0</v>
      </c>
      <c r="T4166" s="4">
        <v>1000000000</v>
      </c>
      <c r="U4166">
        <f t="shared" si="1039"/>
        <v>5.0000000000000001E-4</v>
      </c>
      <c r="V4166">
        <f t="shared" si="1046"/>
        <v>5.0000000000000001E-3</v>
      </c>
      <c r="W4166">
        <f t="shared" si="1047"/>
        <v>8.1999999999999993</v>
      </c>
      <c r="X4166" s="5" t="e">
        <f t="shared" si="1048"/>
        <v>#VALUE!</v>
      </c>
      <c r="Z4166">
        <v>40319</v>
      </c>
      <c r="AA4166">
        <v>43320</v>
      </c>
      <c r="AB4166" t="e">
        <f t="shared" si="1049"/>
        <v>#VALUE!</v>
      </c>
      <c r="AC4166" t="e">
        <f t="shared" si="1050"/>
        <v>#VALUE!</v>
      </c>
      <c r="AD4166">
        <v>0</v>
      </c>
      <c r="AE4166">
        <v>78158306</v>
      </c>
      <c r="AF4166">
        <f t="shared" si="1051"/>
        <v>1.0249710376271461E-4</v>
      </c>
      <c r="AG4166">
        <f t="shared" si="1052"/>
        <v>1.0249710376271461E-3</v>
      </c>
      <c r="AH4166" t="e">
        <f t="shared" si="1053"/>
        <v>#VALUE!</v>
      </c>
      <c r="AI4166">
        <f t="shared" si="1054"/>
        <v>4165</v>
      </c>
    </row>
    <row r="4167" spans="1:35" x14ac:dyDescent="0.3">
      <c r="A4167" t="s">
        <v>3404</v>
      </c>
      <c r="B4167">
        <v>4.0999999999999996</v>
      </c>
      <c r="C4167">
        <v>94661</v>
      </c>
      <c r="D4167" t="s">
        <v>20</v>
      </c>
      <c r="E4167" t="s">
        <v>3280</v>
      </c>
      <c r="F4167" t="s">
        <v>22</v>
      </c>
      <c r="G4167">
        <v>0</v>
      </c>
      <c r="H4167" t="s">
        <v>23</v>
      </c>
      <c r="I4167" t="s">
        <v>81</v>
      </c>
      <c r="J4167" t="s">
        <v>13329</v>
      </c>
      <c r="K4167" t="s">
        <v>251</v>
      </c>
      <c r="L4167" t="s">
        <v>56</v>
      </c>
      <c r="M4167">
        <f t="shared" si="1040"/>
        <v>0</v>
      </c>
      <c r="N4167" t="str">
        <f t="shared" si="1041"/>
        <v>N/A</v>
      </c>
      <c r="O4167">
        <f t="shared" si="1042"/>
        <v>1000000</v>
      </c>
      <c r="P4167" t="str">
        <f t="shared" si="1043"/>
        <v>0</v>
      </c>
      <c r="Q4167" s="1" t="e">
        <f t="shared" si="1044"/>
        <v>#VALUE!</v>
      </c>
      <c r="R4167">
        <f t="shared" si="1045"/>
        <v>1000000</v>
      </c>
      <c r="S4167">
        <v>0</v>
      </c>
      <c r="T4167" s="4">
        <v>1000000000</v>
      </c>
      <c r="U4167">
        <f t="shared" ref="U4167:U4230" si="1055">IF(T4167 &lt;&gt; S4167, (R4167 - S4167) / (T4167 - S4167), NA())</f>
        <v>1E-3</v>
      </c>
      <c r="V4167">
        <f t="shared" si="1046"/>
        <v>0.01</v>
      </c>
      <c r="W4167">
        <f t="shared" si="1047"/>
        <v>8.1999999999999993</v>
      </c>
      <c r="X4167" s="5" t="e">
        <f t="shared" si="1048"/>
        <v>#VALUE!</v>
      </c>
      <c r="Z4167">
        <v>40319</v>
      </c>
      <c r="AA4167">
        <v>43320</v>
      </c>
      <c r="AB4167" t="e">
        <f t="shared" si="1049"/>
        <v>#VALUE!</v>
      </c>
      <c r="AC4167" t="e">
        <f t="shared" si="1050"/>
        <v>#VALUE!</v>
      </c>
      <c r="AD4167">
        <v>0</v>
      </c>
      <c r="AE4167">
        <v>78158306</v>
      </c>
      <c r="AF4167">
        <f t="shared" si="1051"/>
        <v>1.2111444687657382E-3</v>
      </c>
      <c r="AG4167">
        <f t="shared" si="1052"/>
        <v>1.2111444687657381E-2</v>
      </c>
      <c r="AH4167" t="e">
        <f t="shared" si="1053"/>
        <v>#VALUE!</v>
      </c>
      <c r="AI4167">
        <f t="shared" si="1054"/>
        <v>4166</v>
      </c>
    </row>
    <row r="4168" spans="1:35" x14ac:dyDescent="0.3">
      <c r="A4168" t="s">
        <v>2104</v>
      </c>
      <c r="B4168">
        <v>4</v>
      </c>
      <c r="C4168">
        <v>93638</v>
      </c>
      <c r="D4168" t="s">
        <v>1324</v>
      </c>
      <c r="E4168" t="s">
        <v>839</v>
      </c>
      <c r="F4168" t="s">
        <v>22</v>
      </c>
      <c r="G4168">
        <v>0</v>
      </c>
      <c r="H4168" t="s">
        <v>72</v>
      </c>
      <c r="I4168" t="s">
        <v>35</v>
      </c>
      <c r="J4168" t="s">
        <v>13328</v>
      </c>
      <c r="K4168" t="s">
        <v>2105</v>
      </c>
      <c r="L4168" t="s">
        <v>33</v>
      </c>
      <c r="M4168">
        <f t="shared" si="1040"/>
        <v>0</v>
      </c>
      <c r="N4168" t="str">
        <f t="shared" si="1041"/>
        <v>7.3M</v>
      </c>
      <c r="O4168">
        <f t="shared" si="1042"/>
        <v>10000000</v>
      </c>
      <c r="P4168" t="str">
        <f t="shared" si="1043"/>
        <v>0</v>
      </c>
      <c r="Q4168" s="1" t="e">
        <f t="shared" si="1044"/>
        <v>#VALUE!</v>
      </c>
      <c r="R4168">
        <f t="shared" si="1045"/>
        <v>10000000</v>
      </c>
      <c r="S4168">
        <v>0</v>
      </c>
      <c r="T4168" s="4">
        <v>1000000000</v>
      </c>
      <c r="U4168">
        <f t="shared" si="1055"/>
        <v>0.01</v>
      </c>
      <c r="V4168">
        <f t="shared" si="1046"/>
        <v>0.1</v>
      </c>
      <c r="W4168">
        <f t="shared" si="1047"/>
        <v>8</v>
      </c>
      <c r="X4168" s="5" t="e">
        <f t="shared" si="1048"/>
        <v>#VALUE!</v>
      </c>
      <c r="Z4168">
        <v>40319</v>
      </c>
      <c r="AA4168">
        <v>43320</v>
      </c>
      <c r="AB4168" t="e">
        <f t="shared" si="1049"/>
        <v>#VALUE!</v>
      </c>
      <c r="AC4168" t="e">
        <f t="shared" si="1050"/>
        <v>#VALUE!</v>
      </c>
      <c r="AD4168">
        <v>0</v>
      </c>
      <c r="AE4168">
        <v>78158306</v>
      </c>
      <c r="AF4168">
        <f t="shared" si="1051"/>
        <v>1.1980556487496033E-3</v>
      </c>
      <c r="AG4168">
        <f t="shared" si="1052"/>
        <v>1.1980556487496033E-2</v>
      </c>
      <c r="AH4168" t="e">
        <f t="shared" si="1053"/>
        <v>#VALUE!</v>
      </c>
      <c r="AI4168">
        <f t="shared" si="1054"/>
        <v>4167</v>
      </c>
    </row>
    <row r="4169" spans="1:35" x14ac:dyDescent="0.3">
      <c r="A4169" t="s">
        <v>2220</v>
      </c>
      <c r="B4169">
        <v>4.2</v>
      </c>
      <c r="C4169">
        <v>56259</v>
      </c>
      <c r="D4169" t="s">
        <v>454</v>
      </c>
      <c r="E4169" t="s">
        <v>839</v>
      </c>
      <c r="F4169" t="s">
        <v>22</v>
      </c>
      <c r="G4169">
        <v>0</v>
      </c>
      <c r="H4169" t="s">
        <v>26</v>
      </c>
      <c r="I4169" t="s">
        <v>62</v>
      </c>
      <c r="J4169" t="s">
        <v>13430</v>
      </c>
      <c r="K4169">
        <v>4</v>
      </c>
      <c r="L4169" t="s">
        <v>67</v>
      </c>
      <c r="M4169">
        <f t="shared" si="1040"/>
        <v>0</v>
      </c>
      <c r="N4169" t="str">
        <f t="shared" si="1041"/>
        <v>23M</v>
      </c>
      <c r="O4169">
        <f t="shared" si="1042"/>
        <v>10000000</v>
      </c>
      <c r="P4169" t="str">
        <f t="shared" si="1043"/>
        <v>0</v>
      </c>
      <c r="Q4169" s="1" t="e">
        <f t="shared" si="1044"/>
        <v>#VALUE!</v>
      </c>
      <c r="R4169">
        <f t="shared" si="1045"/>
        <v>10000000</v>
      </c>
      <c r="S4169">
        <v>0</v>
      </c>
      <c r="T4169" s="4">
        <v>1000000000</v>
      </c>
      <c r="U4169">
        <f t="shared" si="1055"/>
        <v>0.01</v>
      </c>
      <c r="V4169">
        <f t="shared" si="1046"/>
        <v>0.1</v>
      </c>
      <c r="W4169">
        <f t="shared" si="1047"/>
        <v>8.4</v>
      </c>
      <c r="X4169" s="5" t="e">
        <f t="shared" si="1048"/>
        <v>#VALUE!</v>
      </c>
      <c r="Z4169">
        <v>40319</v>
      </c>
      <c r="AA4169">
        <v>43320</v>
      </c>
      <c r="AB4169" t="e">
        <f t="shared" si="1049"/>
        <v>#VALUE!</v>
      </c>
      <c r="AC4169" t="e">
        <f t="shared" si="1050"/>
        <v>#VALUE!</v>
      </c>
      <c r="AD4169">
        <v>0</v>
      </c>
      <c r="AE4169">
        <v>78158306</v>
      </c>
      <c r="AF4169">
        <f t="shared" si="1051"/>
        <v>7.1980833361460009E-4</v>
      </c>
      <c r="AG4169">
        <f t="shared" si="1052"/>
        <v>7.1980833361460009E-3</v>
      </c>
      <c r="AH4169" t="e">
        <f t="shared" si="1053"/>
        <v>#VALUE!</v>
      </c>
      <c r="AI4169">
        <f t="shared" si="1054"/>
        <v>4168</v>
      </c>
    </row>
    <row r="4170" spans="1:35" x14ac:dyDescent="0.3">
      <c r="A4170" t="s">
        <v>9709</v>
      </c>
      <c r="B4170">
        <v>4.2</v>
      </c>
      <c r="C4170">
        <v>54</v>
      </c>
      <c r="D4170" t="s">
        <v>492</v>
      </c>
      <c r="E4170" t="s">
        <v>9431</v>
      </c>
      <c r="F4170" t="s">
        <v>22</v>
      </c>
      <c r="G4170">
        <v>0</v>
      </c>
      <c r="H4170" t="s">
        <v>26</v>
      </c>
      <c r="I4170" t="s">
        <v>40</v>
      </c>
      <c r="J4170" t="s">
        <v>13507</v>
      </c>
      <c r="K4170" t="s">
        <v>374</v>
      </c>
      <c r="L4170" t="s">
        <v>119</v>
      </c>
      <c r="M4170">
        <f t="shared" si="1040"/>
        <v>0</v>
      </c>
      <c r="N4170" t="str">
        <f t="shared" si="1041"/>
        <v>22M</v>
      </c>
      <c r="O4170">
        <f t="shared" si="1042"/>
        <v>5000</v>
      </c>
      <c r="P4170" t="str">
        <f t="shared" si="1043"/>
        <v>0</v>
      </c>
      <c r="Q4170" s="1" t="e">
        <f t="shared" si="1044"/>
        <v>#VALUE!</v>
      </c>
      <c r="R4170">
        <f t="shared" si="1045"/>
        <v>5000</v>
      </c>
      <c r="S4170">
        <v>0</v>
      </c>
      <c r="T4170" s="4">
        <v>1000000000</v>
      </c>
      <c r="U4170">
        <f t="shared" si="1055"/>
        <v>5.0000000000000004E-6</v>
      </c>
      <c r="V4170">
        <f t="shared" si="1046"/>
        <v>5.0000000000000002E-5</v>
      </c>
      <c r="W4170">
        <f t="shared" si="1047"/>
        <v>8.4</v>
      </c>
      <c r="X4170" s="5" t="e">
        <f t="shared" si="1048"/>
        <v>#VALUE!</v>
      </c>
      <c r="Z4170">
        <v>40319</v>
      </c>
      <c r="AA4170">
        <v>43320</v>
      </c>
      <c r="AB4170" t="e">
        <f t="shared" si="1049"/>
        <v>#VALUE!</v>
      </c>
      <c r="AC4170" t="e">
        <f t="shared" si="1050"/>
        <v>#VALUE!</v>
      </c>
      <c r="AD4170">
        <v>0</v>
      </c>
      <c r="AE4170">
        <v>78158306</v>
      </c>
      <c r="AF4170">
        <f t="shared" si="1051"/>
        <v>6.9090545539715259E-7</v>
      </c>
      <c r="AG4170">
        <f t="shared" si="1052"/>
        <v>6.9090545539715259E-6</v>
      </c>
      <c r="AH4170" t="e">
        <f t="shared" si="1053"/>
        <v>#VALUE!</v>
      </c>
      <c r="AI4170">
        <f t="shared" si="1054"/>
        <v>4169</v>
      </c>
    </row>
    <row r="4171" spans="1:35" x14ac:dyDescent="0.3">
      <c r="A4171" t="s">
        <v>8706</v>
      </c>
      <c r="B4171">
        <v>4.0999999999999996</v>
      </c>
      <c r="C4171">
        <v>181</v>
      </c>
      <c r="D4171" t="s">
        <v>739</v>
      </c>
      <c r="E4171" t="s">
        <v>8077</v>
      </c>
      <c r="F4171" t="s">
        <v>22</v>
      </c>
      <c r="G4171">
        <v>0</v>
      </c>
      <c r="H4171" t="s">
        <v>26</v>
      </c>
      <c r="I4171" t="s">
        <v>42</v>
      </c>
      <c r="J4171" t="s">
        <v>13371</v>
      </c>
      <c r="K4171" t="s">
        <v>1054</v>
      </c>
      <c r="L4171" t="s">
        <v>104</v>
      </c>
      <c r="M4171">
        <f t="shared" si="1040"/>
        <v>0</v>
      </c>
      <c r="N4171" t="str">
        <f t="shared" si="1041"/>
        <v>9.2M</v>
      </c>
      <c r="O4171">
        <f t="shared" si="1042"/>
        <v>10000</v>
      </c>
      <c r="P4171" t="str">
        <f t="shared" si="1043"/>
        <v>0</v>
      </c>
      <c r="Q4171" s="1" t="e">
        <f t="shared" si="1044"/>
        <v>#VALUE!</v>
      </c>
      <c r="R4171">
        <f t="shared" si="1045"/>
        <v>10000</v>
      </c>
      <c r="S4171">
        <v>0</v>
      </c>
      <c r="T4171" s="4">
        <v>1000000000</v>
      </c>
      <c r="U4171">
        <f t="shared" si="1055"/>
        <v>1.0000000000000001E-5</v>
      </c>
      <c r="V4171">
        <f t="shared" si="1046"/>
        <v>1E-4</v>
      </c>
      <c r="W4171">
        <f t="shared" si="1047"/>
        <v>8.1999999999999993</v>
      </c>
      <c r="X4171" s="5" t="e">
        <f t="shared" si="1048"/>
        <v>#VALUE!</v>
      </c>
      <c r="Z4171">
        <v>40319</v>
      </c>
      <c r="AA4171">
        <v>43320</v>
      </c>
      <c r="AB4171" t="e">
        <f t="shared" si="1049"/>
        <v>#VALUE!</v>
      </c>
      <c r="AC4171" t="e">
        <f t="shared" si="1050"/>
        <v>#VALUE!</v>
      </c>
      <c r="AD4171">
        <v>0</v>
      </c>
      <c r="AE4171">
        <v>78158306</v>
      </c>
      <c r="AF4171">
        <f t="shared" si="1051"/>
        <v>2.3158127301274926E-6</v>
      </c>
      <c r="AG4171">
        <f t="shared" si="1052"/>
        <v>2.3158127301274927E-5</v>
      </c>
      <c r="AH4171" t="e">
        <f t="shared" si="1053"/>
        <v>#VALUE!</v>
      </c>
      <c r="AI4171">
        <f t="shared" si="1054"/>
        <v>4170</v>
      </c>
    </row>
    <row r="4172" spans="1:35" x14ac:dyDescent="0.3">
      <c r="A4172" t="s">
        <v>4399</v>
      </c>
      <c r="B4172">
        <v>4.2</v>
      </c>
      <c r="C4172">
        <v>19666</v>
      </c>
      <c r="D4172" t="s">
        <v>20</v>
      </c>
      <c r="E4172" t="s">
        <v>3280</v>
      </c>
      <c r="F4172" t="s">
        <v>22</v>
      </c>
      <c r="G4172">
        <v>0</v>
      </c>
      <c r="H4172" t="s">
        <v>26</v>
      </c>
      <c r="I4172" t="s">
        <v>508</v>
      </c>
      <c r="J4172" t="s">
        <v>13407</v>
      </c>
      <c r="K4172" t="s">
        <v>20</v>
      </c>
      <c r="L4172" t="s">
        <v>20</v>
      </c>
      <c r="M4172">
        <f t="shared" si="1040"/>
        <v>0</v>
      </c>
      <c r="N4172" t="str">
        <f t="shared" si="1041"/>
        <v>N/A</v>
      </c>
      <c r="O4172">
        <f t="shared" si="1042"/>
        <v>1000000</v>
      </c>
      <c r="P4172" t="str">
        <f t="shared" si="1043"/>
        <v>0</v>
      </c>
      <c r="Q4172" s="1" t="e">
        <f t="shared" si="1044"/>
        <v>#VALUE!</v>
      </c>
      <c r="R4172">
        <f t="shared" si="1045"/>
        <v>1000000</v>
      </c>
      <c r="S4172">
        <v>0</v>
      </c>
      <c r="T4172" s="4">
        <v>1000000000</v>
      </c>
      <c r="U4172">
        <f t="shared" si="1055"/>
        <v>1E-3</v>
      </c>
      <c r="V4172">
        <f t="shared" si="1046"/>
        <v>0.01</v>
      </c>
      <c r="W4172">
        <f t="shared" si="1047"/>
        <v>8.4</v>
      </c>
      <c r="X4172" s="5" t="e">
        <f t="shared" si="1048"/>
        <v>#VALUE!</v>
      </c>
      <c r="Z4172">
        <v>40319</v>
      </c>
      <c r="AA4172">
        <v>43320</v>
      </c>
      <c r="AB4172" t="e">
        <f t="shared" si="1049"/>
        <v>#VALUE!</v>
      </c>
      <c r="AC4172" t="e">
        <f t="shared" si="1050"/>
        <v>#VALUE!</v>
      </c>
      <c r="AD4172">
        <v>0</v>
      </c>
      <c r="AE4172">
        <v>78158306</v>
      </c>
      <c r="AF4172">
        <f t="shared" si="1051"/>
        <v>2.516175312192667E-4</v>
      </c>
      <c r="AG4172">
        <f t="shared" si="1052"/>
        <v>2.516175312192667E-3</v>
      </c>
      <c r="AH4172" t="e">
        <f t="shared" si="1053"/>
        <v>#VALUE!</v>
      </c>
      <c r="AI4172">
        <f t="shared" si="1054"/>
        <v>4171</v>
      </c>
    </row>
    <row r="4173" spans="1:35" x14ac:dyDescent="0.3">
      <c r="A4173" t="s">
        <v>5867</v>
      </c>
      <c r="B4173">
        <v>4.4000000000000004</v>
      </c>
      <c r="C4173">
        <v>2147</v>
      </c>
      <c r="D4173" t="s">
        <v>2156</v>
      </c>
      <c r="E4173" t="s">
        <v>5276</v>
      </c>
      <c r="F4173" t="s">
        <v>22</v>
      </c>
      <c r="G4173">
        <v>0</v>
      </c>
      <c r="H4173" t="s">
        <v>26</v>
      </c>
      <c r="I4173" t="s">
        <v>417</v>
      </c>
      <c r="J4173" t="s">
        <v>13753</v>
      </c>
      <c r="K4173">
        <v>1.8</v>
      </c>
      <c r="L4173" t="s">
        <v>56</v>
      </c>
      <c r="M4173">
        <f t="shared" si="1040"/>
        <v>0</v>
      </c>
      <c r="N4173" t="str">
        <f t="shared" si="1041"/>
        <v>2.2M</v>
      </c>
      <c r="O4173">
        <f t="shared" si="1042"/>
        <v>500000</v>
      </c>
      <c r="P4173" t="str">
        <f t="shared" si="1043"/>
        <v>0</v>
      </c>
      <c r="Q4173" s="1" t="e">
        <f t="shared" si="1044"/>
        <v>#VALUE!</v>
      </c>
      <c r="R4173">
        <f t="shared" si="1045"/>
        <v>500000</v>
      </c>
      <c r="S4173">
        <v>0</v>
      </c>
      <c r="T4173" s="4">
        <v>1000000000</v>
      </c>
      <c r="U4173">
        <f t="shared" si="1055"/>
        <v>5.0000000000000001E-4</v>
      </c>
      <c r="V4173">
        <f t="shared" si="1046"/>
        <v>5.0000000000000001E-3</v>
      </c>
      <c r="W4173">
        <f t="shared" si="1047"/>
        <v>8.8000000000000007</v>
      </c>
      <c r="X4173" s="5" t="e">
        <f t="shared" si="1048"/>
        <v>#VALUE!</v>
      </c>
      <c r="Z4173">
        <v>40319</v>
      </c>
      <c r="AA4173">
        <v>43320</v>
      </c>
      <c r="AB4173" t="e">
        <f t="shared" si="1049"/>
        <v>#VALUE!</v>
      </c>
      <c r="AC4173" t="e">
        <f t="shared" si="1050"/>
        <v>#VALUE!</v>
      </c>
      <c r="AD4173">
        <v>0</v>
      </c>
      <c r="AE4173">
        <v>78158306</v>
      </c>
      <c r="AF4173">
        <f t="shared" si="1051"/>
        <v>2.7469889124771974E-5</v>
      </c>
      <c r="AG4173">
        <f t="shared" si="1052"/>
        <v>2.7469889124771975E-4</v>
      </c>
      <c r="AH4173" t="e">
        <f t="shared" si="1053"/>
        <v>#VALUE!</v>
      </c>
      <c r="AI4173">
        <f t="shared" si="1054"/>
        <v>4172</v>
      </c>
    </row>
    <row r="4174" spans="1:35" x14ac:dyDescent="0.3">
      <c r="A4174" t="s">
        <v>7408</v>
      </c>
      <c r="B4174">
        <v>4.3</v>
      </c>
      <c r="C4174">
        <v>241</v>
      </c>
      <c r="D4174" t="s">
        <v>652</v>
      </c>
      <c r="E4174" t="s">
        <v>5956</v>
      </c>
      <c r="F4174" t="s">
        <v>22</v>
      </c>
      <c r="G4174">
        <v>0</v>
      </c>
      <c r="H4174" t="s">
        <v>26</v>
      </c>
      <c r="I4174" t="s">
        <v>50</v>
      </c>
      <c r="J4174" t="s">
        <v>13442</v>
      </c>
      <c r="K4174">
        <v>1</v>
      </c>
      <c r="L4174" t="s">
        <v>119</v>
      </c>
      <c r="M4174">
        <f t="shared" si="1040"/>
        <v>0</v>
      </c>
      <c r="N4174" t="str">
        <f t="shared" si="1041"/>
        <v>20M</v>
      </c>
      <c r="O4174">
        <f t="shared" si="1042"/>
        <v>100000</v>
      </c>
      <c r="P4174" t="str">
        <f t="shared" si="1043"/>
        <v>0</v>
      </c>
      <c r="Q4174" s="1" t="e">
        <f t="shared" si="1044"/>
        <v>#VALUE!</v>
      </c>
      <c r="R4174">
        <f t="shared" si="1045"/>
        <v>100000</v>
      </c>
      <c r="S4174">
        <v>0</v>
      </c>
      <c r="T4174" s="4">
        <v>1000000000</v>
      </c>
      <c r="U4174">
        <f t="shared" si="1055"/>
        <v>1E-4</v>
      </c>
      <c r="V4174">
        <f t="shared" si="1046"/>
        <v>1E-3</v>
      </c>
      <c r="W4174">
        <f t="shared" si="1047"/>
        <v>8.6</v>
      </c>
      <c r="X4174" s="5" t="e">
        <f t="shared" si="1048"/>
        <v>#VALUE!</v>
      </c>
      <c r="Z4174">
        <v>40319</v>
      </c>
      <c r="AA4174">
        <v>43320</v>
      </c>
      <c r="AB4174" t="e">
        <f t="shared" si="1049"/>
        <v>#VALUE!</v>
      </c>
      <c r="AC4174" t="e">
        <f t="shared" si="1050"/>
        <v>#VALUE!</v>
      </c>
      <c r="AD4174">
        <v>0</v>
      </c>
      <c r="AE4174">
        <v>78158306</v>
      </c>
      <c r="AF4174">
        <f t="shared" si="1051"/>
        <v>3.083485458346551E-6</v>
      </c>
      <c r="AG4174">
        <f t="shared" si="1052"/>
        <v>3.0834854583465513E-5</v>
      </c>
      <c r="AH4174" t="e">
        <f t="shared" si="1053"/>
        <v>#VALUE!</v>
      </c>
      <c r="AI4174">
        <f t="shared" si="1054"/>
        <v>4173</v>
      </c>
    </row>
    <row r="4175" spans="1:35" x14ac:dyDescent="0.3">
      <c r="A4175" t="s">
        <v>1174</v>
      </c>
      <c r="B4175">
        <v>4.5999999999999996</v>
      </c>
      <c r="C4175">
        <v>520962</v>
      </c>
      <c r="D4175" t="s">
        <v>337</v>
      </c>
      <c r="E4175" t="s">
        <v>839</v>
      </c>
      <c r="F4175" t="s">
        <v>22</v>
      </c>
      <c r="G4175">
        <v>0</v>
      </c>
      <c r="H4175" t="s">
        <v>23</v>
      </c>
      <c r="I4175" t="s">
        <v>81</v>
      </c>
      <c r="J4175" t="s">
        <v>13844</v>
      </c>
      <c r="K4175">
        <v>108</v>
      </c>
      <c r="L4175" t="s">
        <v>67</v>
      </c>
      <c r="M4175">
        <f t="shared" si="1040"/>
        <v>0</v>
      </c>
      <c r="N4175" t="str">
        <f t="shared" si="1041"/>
        <v>39M</v>
      </c>
      <c r="O4175">
        <f t="shared" si="1042"/>
        <v>10000000</v>
      </c>
      <c r="P4175" t="str">
        <f t="shared" si="1043"/>
        <v>0</v>
      </c>
      <c r="Q4175" s="1" t="e">
        <f t="shared" si="1044"/>
        <v>#VALUE!</v>
      </c>
      <c r="R4175">
        <f t="shared" si="1045"/>
        <v>10000000</v>
      </c>
      <c r="S4175">
        <v>0</v>
      </c>
      <c r="T4175" s="4">
        <v>1000000000</v>
      </c>
      <c r="U4175">
        <f t="shared" si="1055"/>
        <v>0.01</v>
      </c>
      <c r="V4175">
        <f t="shared" si="1046"/>
        <v>0.1</v>
      </c>
      <c r="W4175">
        <f t="shared" si="1047"/>
        <v>9.1999999999999993</v>
      </c>
      <c r="X4175" s="5" t="e">
        <f t="shared" si="1048"/>
        <v>#VALUE!</v>
      </c>
      <c r="Z4175">
        <v>40319</v>
      </c>
      <c r="AA4175">
        <v>43320</v>
      </c>
      <c r="AB4175" t="e">
        <f t="shared" si="1049"/>
        <v>#VALUE!</v>
      </c>
      <c r="AC4175" t="e">
        <f t="shared" si="1050"/>
        <v>#VALUE!</v>
      </c>
      <c r="AD4175">
        <v>0</v>
      </c>
      <c r="AE4175">
        <v>78158306</v>
      </c>
      <c r="AF4175">
        <f t="shared" si="1051"/>
        <v>6.6654719973076185E-3</v>
      </c>
      <c r="AG4175">
        <f t="shared" si="1052"/>
        <v>6.665471997307619E-2</v>
      </c>
      <c r="AH4175" t="e">
        <f t="shared" si="1053"/>
        <v>#VALUE!</v>
      </c>
      <c r="AI4175">
        <f t="shared" si="1054"/>
        <v>4174</v>
      </c>
    </row>
    <row r="4176" spans="1:35" x14ac:dyDescent="0.3">
      <c r="A4176" t="s">
        <v>9554</v>
      </c>
      <c r="B4176">
        <v>4.0999999999999996</v>
      </c>
      <c r="C4176">
        <v>124</v>
      </c>
      <c r="D4176" t="s">
        <v>369</v>
      </c>
      <c r="E4176" t="s">
        <v>9431</v>
      </c>
      <c r="F4176" t="s">
        <v>849</v>
      </c>
      <c r="G4176" t="s">
        <v>5318</v>
      </c>
      <c r="H4176" t="s">
        <v>26</v>
      </c>
      <c r="I4176" t="s">
        <v>312</v>
      </c>
      <c r="J4176" t="s">
        <v>13343</v>
      </c>
      <c r="K4176">
        <v>3.04</v>
      </c>
      <c r="L4176" t="s">
        <v>119</v>
      </c>
      <c r="M4176">
        <f t="shared" si="1040"/>
        <v>1</v>
      </c>
      <c r="N4176" t="str">
        <f t="shared" si="1041"/>
        <v>37M</v>
      </c>
      <c r="O4176">
        <f t="shared" si="1042"/>
        <v>5000</v>
      </c>
      <c r="P4176" t="str">
        <f t="shared" si="1043"/>
        <v>3.99</v>
      </c>
      <c r="Q4176" s="1" t="e">
        <f t="shared" si="1044"/>
        <v>#VALUE!</v>
      </c>
      <c r="R4176">
        <f t="shared" si="1045"/>
        <v>5000</v>
      </c>
      <c r="S4176">
        <v>0</v>
      </c>
      <c r="T4176" s="4">
        <v>1000000000</v>
      </c>
      <c r="U4176">
        <f t="shared" si="1055"/>
        <v>5.0000000000000004E-6</v>
      </c>
      <c r="V4176">
        <f t="shared" si="1046"/>
        <v>5.0000000000000002E-5</v>
      </c>
      <c r="W4176">
        <f t="shared" si="1047"/>
        <v>8.1999999999999993</v>
      </c>
      <c r="X4176" s="5" t="e">
        <f t="shared" si="1048"/>
        <v>#VALUE!</v>
      </c>
      <c r="Z4176">
        <v>40319</v>
      </c>
      <c r="AA4176">
        <v>43320</v>
      </c>
      <c r="AB4176" t="e">
        <f t="shared" si="1049"/>
        <v>#VALUE!</v>
      </c>
      <c r="AC4176" t="e">
        <f t="shared" si="1050"/>
        <v>#VALUE!</v>
      </c>
      <c r="AD4176">
        <v>0</v>
      </c>
      <c r="AE4176">
        <v>78158306</v>
      </c>
      <c r="AF4176">
        <f t="shared" si="1051"/>
        <v>1.5865236383193873E-6</v>
      </c>
      <c r="AG4176">
        <f t="shared" si="1052"/>
        <v>1.5865236383193874E-5</v>
      </c>
      <c r="AH4176" t="e">
        <f t="shared" si="1053"/>
        <v>#VALUE!</v>
      </c>
      <c r="AI4176">
        <f t="shared" si="1054"/>
        <v>4175</v>
      </c>
    </row>
    <row r="4177" spans="1:35" x14ac:dyDescent="0.3">
      <c r="A4177" t="s">
        <v>10157</v>
      </c>
      <c r="B4177">
        <v>4.0999999999999996</v>
      </c>
      <c r="C4177">
        <v>80</v>
      </c>
      <c r="D4177" t="s">
        <v>53</v>
      </c>
      <c r="E4177" t="s">
        <v>10032</v>
      </c>
      <c r="F4177" t="s">
        <v>22</v>
      </c>
      <c r="G4177">
        <v>0</v>
      </c>
      <c r="H4177" t="s">
        <v>26</v>
      </c>
      <c r="I4177" t="s">
        <v>927</v>
      </c>
      <c r="J4177" t="s">
        <v>13343</v>
      </c>
      <c r="K4177" t="s">
        <v>7511</v>
      </c>
      <c r="L4177" t="s">
        <v>119</v>
      </c>
      <c r="M4177">
        <f t="shared" si="1040"/>
        <v>0</v>
      </c>
      <c r="N4177" t="str">
        <f t="shared" si="1041"/>
        <v>13M</v>
      </c>
      <c r="O4177">
        <f t="shared" si="1042"/>
        <v>1000</v>
      </c>
      <c r="P4177" t="str">
        <f t="shared" si="1043"/>
        <v>0</v>
      </c>
      <c r="Q4177" s="1" t="e">
        <f t="shared" si="1044"/>
        <v>#VALUE!</v>
      </c>
      <c r="R4177">
        <f t="shared" si="1045"/>
        <v>1000</v>
      </c>
      <c r="S4177">
        <v>0</v>
      </c>
      <c r="T4177" s="4">
        <v>1000000000</v>
      </c>
      <c r="U4177">
        <f t="shared" si="1055"/>
        <v>9.9999999999999995E-7</v>
      </c>
      <c r="V4177">
        <f t="shared" si="1046"/>
        <v>9.9999999999999991E-6</v>
      </c>
      <c r="W4177">
        <f t="shared" si="1047"/>
        <v>8.1999999999999993</v>
      </c>
      <c r="X4177" s="5" t="e">
        <f t="shared" si="1048"/>
        <v>#VALUE!</v>
      </c>
      <c r="Z4177">
        <v>40319</v>
      </c>
      <c r="AA4177">
        <v>43320</v>
      </c>
      <c r="AB4177" t="e">
        <f t="shared" si="1049"/>
        <v>#VALUE!</v>
      </c>
      <c r="AC4177" t="e">
        <f t="shared" si="1050"/>
        <v>#VALUE!</v>
      </c>
      <c r="AD4177">
        <v>0</v>
      </c>
      <c r="AE4177">
        <v>78158306</v>
      </c>
      <c r="AF4177">
        <f t="shared" si="1051"/>
        <v>1.0235636376254112E-6</v>
      </c>
      <c r="AG4177">
        <f t="shared" si="1052"/>
        <v>1.0235636376254111E-5</v>
      </c>
      <c r="AH4177" t="e">
        <f t="shared" si="1053"/>
        <v>#VALUE!</v>
      </c>
      <c r="AI4177">
        <f t="shared" si="1054"/>
        <v>4176</v>
      </c>
    </row>
    <row r="4178" spans="1:35" x14ac:dyDescent="0.3">
      <c r="A4178" t="s">
        <v>7752</v>
      </c>
      <c r="B4178">
        <v>4.3</v>
      </c>
      <c r="C4178">
        <v>514</v>
      </c>
      <c r="D4178" t="s">
        <v>1312</v>
      </c>
      <c r="E4178" t="s">
        <v>7441</v>
      </c>
      <c r="F4178" t="s">
        <v>22</v>
      </c>
      <c r="G4178">
        <v>0</v>
      </c>
      <c r="H4178" t="s">
        <v>26</v>
      </c>
      <c r="I4178" t="s">
        <v>40</v>
      </c>
      <c r="J4178" t="s">
        <v>13590</v>
      </c>
      <c r="K4178">
        <v>1.8</v>
      </c>
      <c r="L4178" t="s">
        <v>56</v>
      </c>
      <c r="M4178">
        <f t="shared" si="1040"/>
        <v>0</v>
      </c>
      <c r="N4178" t="str">
        <f t="shared" si="1041"/>
        <v>8.4M</v>
      </c>
      <c r="O4178">
        <f t="shared" si="1042"/>
        <v>50000</v>
      </c>
      <c r="P4178" t="str">
        <f t="shared" si="1043"/>
        <v>0</v>
      </c>
      <c r="Q4178" s="1" t="e">
        <f t="shared" si="1044"/>
        <v>#VALUE!</v>
      </c>
      <c r="R4178">
        <f t="shared" si="1045"/>
        <v>50000</v>
      </c>
      <c r="S4178">
        <v>0</v>
      </c>
      <c r="T4178" s="4">
        <v>1000000000</v>
      </c>
      <c r="U4178">
        <f t="shared" si="1055"/>
        <v>5.0000000000000002E-5</v>
      </c>
      <c r="V4178">
        <f t="shared" si="1046"/>
        <v>5.0000000000000001E-4</v>
      </c>
      <c r="W4178">
        <f t="shared" si="1047"/>
        <v>8.6</v>
      </c>
      <c r="X4178" s="5" t="e">
        <f t="shared" si="1048"/>
        <v>#VALUE!</v>
      </c>
      <c r="Z4178">
        <v>40319</v>
      </c>
      <c r="AA4178">
        <v>43320</v>
      </c>
      <c r="AB4178" t="e">
        <f t="shared" si="1049"/>
        <v>#VALUE!</v>
      </c>
      <c r="AC4178" t="e">
        <f t="shared" si="1050"/>
        <v>#VALUE!</v>
      </c>
      <c r="AD4178">
        <v>0</v>
      </c>
      <c r="AE4178">
        <v>78158306</v>
      </c>
      <c r="AF4178">
        <f t="shared" si="1051"/>
        <v>6.5763963717432671E-6</v>
      </c>
      <c r="AG4178">
        <f t="shared" si="1052"/>
        <v>6.5763963717432666E-5</v>
      </c>
      <c r="AH4178" t="e">
        <f t="shared" si="1053"/>
        <v>#VALUE!</v>
      </c>
      <c r="AI4178">
        <f t="shared" si="1054"/>
        <v>4177</v>
      </c>
    </row>
    <row r="4179" spans="1:35" x14ac:dyDescent="0.3">
      <c r="A4179" t="s">
        <v>4060</v>
      </c>
      <c r="B4179">
        <v>4.3</v>
      </c>
      <c r="C4179">
        <v>30002</v>
      </c>
      <c r="D4179" t="s">
        <v>349</v>
      </c>
      <c r="E4179" t="s">
        <v>3280</v>
      </c>
      <c r="F4179" t="s">
        <v>22</v>
      </c>
      <c r="G4179">
        <v>0</v>
      </c>
      <c r="H4179" t="s">
        <v>23</v>
      </c>
      <c r="I4179" t="s">
        <v>536</v>
      </c>
      <c r="J4179" t="s">
        <v>13562</v>
      </c>
      <c r="K4179" t="s">
        <v>997</v>
      </c>
      <c r="L4179" t="s">
        <v>119</v>
      </c>
      <c r="M4179">
        <f t="shared" si="1040"/>
        <v>0</v>
      </c>
      <c r="N4179" t="str">
        <f t="shared" si="1041"/>
        <v>29M</v>
      </c>
      <c r="O4179">
        <f t="shared" si="1042"/>
        <v>1000000</v>
      </c>
      <c r="P4179" t="str">
        <f t="shared" si="1043"/>
        <v>0</v>
      </c>
      <c r="Q4179" s="1" t="e">
        <f t="shared" si="1044"/>
        <v>#VALUE!</v>
      </c>
      <c r="R4179">
        <f t="shared" si="1045"/>
        <v>1000000</v>
      </c>
      <c r="S4179">
        <v>0</v>
      </c>
      <c r="T4179" s="4">
        <v>1000000000</v>
      </c>
      <c r="U4179">
        <f t="shared" si="1055"/>
        <v>1E-3</v>
      </c>
      <c r="V4179">
        <f t="shared" si="1046"/>
        <v>0.01</v>
      </c>
      <c r="W4179">
        <f t="shared" si="1047"/>
        <v>8.6</v>
      </c>
      <c r="X4179" s="5" t="e">
        <f t="shared" si="1048"/>
        <v>#VALUE!</v>
      </c>
      <c r="Z4179">
        <v>40319</v>
      </c>
      <c r="AA4179">
        <v>43320</v>
      </c>
      <c r="AB4179" t="e">
        <f t="shared" si="1049"/>
        <v>#VALUE!</v>
      </c>
      <c r="AC4179" t="e">
        <f t="shared" si="1050"/>
        <v>#VALUE!</v>
      </c>
      <c r="AD4179">
        <v>0</v>
      </c>
      <c r="AE4179">
        <v>78158306</v>
      </c>
      <c r="AF4179">
        <f t="shared" si="1051"/>
        <v>3.8386195320046983E-4</v>
      </c>
      <c r="AG4179">
        <f t="shared" si="1052"/>
        <v>3.8386195320046983E-3</v>
      </c>
      <c r="AH4179" t="e">
        <f t="shared" si="1053"/>
        <v>#VALUE!</v>
      </c>
      <c r="AI4179">
        <f t="shared" si="1054"/>
        <v>4178</v>
      </c>
    </row>
    <row r="4180" spans="1:35" x14ac:dyDescent="0.3">
      <c r="A4180" t="s">
        <v>11385</v>
      </c>
      <c r="B4180">
        <v>4.2</v>
      </c>
      <c r="C4180">
        <v>5</v>
      </c>
      <c r="D4180" t="s">
        <v>273</v>
      </c>
      <c r="E4180" t="s">
        <v>11147</v>
      </c>
      <c r="F4180" t="s">
        <v>22</v>
      </c>
      <c r="G4180">
        <v>0</v>
      </c>
      <c r="H4180" t="s">
        <v>26</v>
      </c>
      <c r="I4180" t="s">
        <v>42</v>
      </c>
      <c r="J4180" t="s">
        <v>13489</v>
      </c>
      <c r="K4180">
        <v>1.1000000000000001</v>
      </c>
      <c r="L4180" t="s">
        <v>119</v>
      </c>
      <c r="M4180">
        <f t="shared" si="1040"/>
        <v>0</v>
      </c>
      <c r="N4180" t="str">
        <f t="shared" si="1041"/>
        <v>3.3M</v>
      </c>
      <c r="O4180">
        <f t="shared" si="1042"/>
        <v>500</v>
      </c>
      <c r="P4180" t="str">
        <f t="shared" si="1043"/>
        <v>0</v>
      </c>
      <c r="Q4180" s="1" t="e">
        <f t="shared" si="1044"/>
        <v>#VALUE!</v>
      </c>
      <c r="R4180">
        <f t="shared" si="1045"/>
        <v>500</v>
      </c>
      <c r="S4180">
        <v>0</v>
      </c>
      <c r="T4180" s="4">
        <v>1000000000</v>
      </c>
      <c r="U4180">
        <f t="shared" si="1055"/>
        <v>4.9999999999999998E-7</v>
      </c>
      <c r="V4180">
        <f t="shared" si="1046"/>
        <v>4.9999999999999996E-6</v>
      </c>
      <c r="W4180">
        <f t="shared" si="1047"/>
        <v>8.4</v>
      </c>
      <c r="X4180" s="5" t="e">
        <f t="shared" si="1048"/>
        <v>#VALUE!</v>
      </c>
      <c r="Z4180">
        <v>40319</v>
      </c>
      <c r="AA4180">
        <v>43320</v>
      </c>
      <c r="AB4180" t="e">
        <f t="shared" si="1049"/>
        <v>#VALUE!</v>
      </c>
      <c r="AC4180" t="e">
        <f t="shared" si="1050"/>
        <v>#VALUE!</v>
      </c>
      <c r="AD4180">
        <v>0</v>
      </c>
      <c r="AE4180">
        <v>78158306</v>
      </c>
      <c r="AF4180">
        <f t="shared" si="1051"/>
        <v>6.3972727351588198E-8</v>
      </c>
      <c r="AG4180">
        <f t="shared" si="1052"/>
        <v>6.3972727351588195E-7</v>
      </c>
      <c r="AH4180" t="e">
        <f t="shared" si="1053"/>
        <v>#VALUE!</v>
      </c>
      <c r="AI4180">
        <f t="shared" si="1054"/>
        <v>4179</v>
      </c>
    </row>
    <row r="4181" spans="1:35" x14ac:dyDescent="0.3">
      <c r="A4181" t="s">
        <v>2965</v>
      </c>
      <c r="B4181">
        <v>4</v>
      </c>
      <c r="C4181">
        <v>48082</v>
      </c>
      <c r="D4181" t="s">
        <v>20</v>
      </c>
      <c r="E4181" t="s">
        <v>2379</v>
      </c>
      <c r="F4181" t="s">
        <v>22</v>
      </c>
      <c r="G4181">
        <v>0</v>
      </c>
      <c r="H4181" t="s">
        <v>26</v>
      </c>
      <c r="I4181" t="s">
        <v>39</v>
      </c>
      <c r="J4181" t="s">
        <v>13332</v>
      </c>
      <c r="K4181" t="s">
        <v>2966</v>
      </c>
      <c r="L4181" t="s">
        <v>119</v>
      </c>
      <c r="M4181">
        <f t="shared" si="1040"/>
        <v>0</v>
      </c>
      <c r="N4181" t="str">
        <f t="shared" si="1041"/>
        <v>N/A</v>
      </c>
      <c r="O4181">
        <f t="shared" si="1042"/>
        <v>5000000</v>
      </c>
      <c r="P4181" t="str">
        <f t="shared" si="1043"/>
        <v>0</v>
      </c>
      <c r="Q4181" s="1" t="e">
        <f t="shared" si="1044"/>
        <v>#VALUE!</v>
      </c>
      <c r="R4181">
        <f t="shared" si="1045"/>
        <v>5000000</v>
      </c>
      <c r="S4181">
        <v>0</v>
      </c>
      <c r="T4181" s="4">
        <v>1000000000</v>
      </c>
      <c r="U4181">
        <f t="shared" si="1055"/>
        <v>5.0000000000000001E-3</v>
      </c>
      <c r="V4181">
        <f t="shared" si="1046"/>
        <v>0.05</v>
      </c>
      <c r="W4181">
        <f t="shared" si="1047"/>
        <v>8</v>
      </c>
      <c r="X4181" s="5" t="e">
        <f t="shared" si="1048"/>
        <v>#VALUE!</v>
      </c>
      <c r="Z4181">
        <v>40319</v>
      </c>
      <c r="AA4181">
        <v>43320</v>
      </c>
      <c r="AB4181" t="e">
        <f t="shared" si="1049"/>
        <v>#VALUE!</v>
      </c>
      <c r="AC4181" t="e">
        <f t="shared" si="1050"/>
        <v>#VALUE!</v>
      </c>
      <c r="AD4181">
        <v>0</v>
      </c>
      <c r="AE4181">
        <v>78158306</v>
      </c>
      <c r="AF4181">
        <f t="shared" si="1051"/>
        <v>6.1518733530381271E-4</v>
      </c>
      <c r="AG4181">
        <f t="shared" si="1052"/>
        <v>6.1518733530381269E-3</v>
      </c>
      <c r="AH4181" t="e">
        <f t="shared" si="1053"/>
        <v>#VALUE!</v>
      </c>
      <c r="AI4181">
        <f t="shared" si="1054"/>
        <v>4180</v>
      </c>
    </row>
    <row r="4182" spans="1:35" x14ac:dyDescent="0.3">
      <c r="A4182" t="s">
        <v>5312</v>
      </c>
      <c r="B4182">
        <v>4.2</v>
      </c>
      <c r="C4182">
        <v>32812</v>
      </c>
      <c r="D4182" t="s">
        <v>121</v>
      </c>
      <c r="E4182" t="s">
        <v>5276</v>
      </c>
      <c r="F4182" t="s">
        <v>849</v>
      </c>
      <c r="G4182" t="s">
        <v>3299</v>
      </c>
      <c r="H4182" t="s">
        <v>26</v>
      </c>
      <c r="I4182" t="s">
        <v>5313</v>
      </c>
      <c r="J4182" t="s">
        <v>13409</v>
      </c>
      <c r="K4182" t="s">
        <v>5314</v>
      </c>
      <c r="L4182" t="s">
        <v>119</v>
      </c>
      <c r="M4182">
        <f t="shared" si="1040"/>
        <v>1</v>
      </c>
      <c r="N4182" t="str">
        <f t="shared" si="1041"/>
        <v>14M</v>
      </c>
      <c r="O4182">
        <f t="shared" si="1042"/>
        <v>500000</v>
      </c>
      <c r="P4182" t="str">
        <f t="shared" si="1043"/>
        <v>2.99</v>
      </c>
      <c r="Q4182" s="1" t="e">
        <f t="shared" si="1044"/>
        <v>#VALUE!</v>
      </c>
      <c r="R4182">
        <f t="shared" si="1045"/>
        <v>500000</v>
      </c>
      <c r="S4182">
        <v>0</v>
      </c>
      <c r="T4182" s="4">
        <v>1000000000</v>
      </c>
      <c r="U4182">
        <f t="shared" si="1055"/>
        <v>5.0000000000000001E-4</v>
      </c>
      <c r="V4182">
        <f t="shared" si="1046"/>
        <v>5.0000000000000001E-3</v>
      </c>
      <c r="W4182">
        <f t="shared" si="1047"/>
        <v>8.4</v>
      </c>
      <c r="X4182" s="5" t="e">
        <f t="shared" si="1048"/>
        <v>#VALUE!</v>
      </c>
      <c r="Z4182">
        <v>40319</v>
      </c>
      <c r="AA4182">
        <v>43320</v>
      </c>
      <c r="AB4182" t="e">
        <f t="shared" si="1049"/>
        <v>#VALUE!</v>
      </c>
      <c r="AC4182" t="e">
        <f t="shared" si="1050"/>
        <v>#VALUE!</v>
      </c>
      <c r="AD4182">
        <v>0</v>
      </c>
      <c r="AE4182">
        <v>78158306</v>
      </c>
      <c r="AF4182">
        <f t="shared" si="1051"/>
        <v>4.198146259720624E-4</v>
      </c>
      <c r="AG4182">
        <f t="shared" si="1052"/>
        <v>4.1981462597206242E-3</v>
      </c>
      <c r="AH4182" t="e">
        <f t="shared" si="1053"/>
        <v>#VALUE!</v>
      </c>
      <c r="AI4182">
        <f t="shared" si="1054"/>
        <v>4181</v>
      </c>
    </row>
    <row r="4183" spans="1:35" x14ac:dyDescent="0.3">
      <c r="A4183" t="s">
        <v>4738</v>
      </c>
      <c r="B4183">
        <v>4.2</v>
      </c>
      <c r="C4183">
        <v>11838</v>
      </c>
      <c r="D4183" t="s">
        <v>739</v>
      </c>
      <c r="E4183" t="s">
        <v>3280</v>
      </c>
      <c r="F4183" t="s">
        <v>22</v>
      </c>
      <c r="G4183">
        <v>0</v>
      </c>
      <c r="H4183" t="s">
        <v>26</v>
      </c>
      <c r="I4183" t="s">
        <v>171</v>
      </c>
      <c r="J4183" t="s">
        <v>13411</v>
      </c>
      <c r="K4183" t="s">
        <v>672</v>
      </c>
      <c r="L4183" t="s">
        <v>119</v>
      </c>
      <c r="M4183">
        <f t="shared" si="1040"/>
        <v>0</v>
      </c>
      <c r="N4183" t="str">
        <f t="shared" si="1041"/>
        <v>9.2M</v>
      </c>
      <c r="O4183">
        <f t="shared" si="1042"/>
        <v>1000000</v>
      </c>
      <c r="P4183" t="str">
        <f t="shared" si="1043"/>
        <v>0</v>
      </c>
      <c r="Q4183" s="1" t="e">
        <f t="shared" si="1044"/>
        <v>#VALUE!</v>
      </c>
      <c r="R4183">
        <f t="shared" si="1045"/>
        <v>1000000</v>
      </c>
      <c r="S4183">
        <v>0</v>
      </c>
      <c r="T4183" s="4">
        <v>1000000000</v>
      </c>
      <c r="U4183">
        <f t="shared" si="1055"/>
        <v>1E-3</v>
      </c>
      <c r="V4183">
        <f t="shared" si="1046"/>
        <v>0.01</v>
      </c>
      <c r="W4183">
        <f t="shared" si="1047"/>
        <v>8.4</v>
      </c>
      <c r="X4183" s="5" t="e">
        <f t="shared" si="1048"/>
        <v>#VALUE!</v>
      </c>
      <c r="Z4183">
        <v>40319</v>
      </c>
      <c r="AA4183">
        <v>43320</v>
      </c>
      <c r="AB4183" t="e">
        <f t="shared" si="1049"/>
        <v>#VALUE!</v>
      </c>
      <c r="AC4183" t="e">
        <f t="shared" si="1050"/>
        <v>#VALUE!</v>
      </c>
      <c r="AD4183">
        <v>0</v>
      </c>
      <c r="AE4183">
        <v>78158306</v>
      </c>
      <c r="AF4183">
        <f t="shared" si="1051"/>
        <v>1.5146182927762021E-4</v>
      </c>
      <c r="AG4183">
        <f t="shared" si="1052"/>
        <v>1.5146182927762021E-3</v>
      </c>
      <c r="AH4183" t="e">
        <f t="shared" si="1053"/>
        <v>#VALUE!</v>
      </c>
      <c r="AI4183">
        <f t="shared" si="1054"/>
        <v>4182</v>
      </c>
    </row>
    <row r="4184" spans="1:35" x14ac:dyDescent="0.3">
      <c r="A4184" t="s">
        <v>3944</v>
      </c>
      <c r="B4184">
        <v>4</v>
      </c>
      <c r="C4184">
        <v>34417</v>
      </c>
      <c r="D4184" t="s">
        <v>557</v>
      </c>
      <c r="E4184" t="s">
        <v>3280</v>
      </c>
      <c r="F4184" t="s">
        <v>22</v>
      </c>
      <c r="G4184">
        <v>0</v>
      </c>
      <c r="H4184" t="s">
        <v>26</v>
      </c>
      <c r="I4184" t="s">
        <v>2790</v>
      </c>
      <c r="J4184" t="s">
        <v>13317</v>
      </c>
      <c r="K4184" t="s">
        <v>2994</v>
      </c>
      <c r="L4184" t="s">
        <v>33</v>
      </c>
      <c r="M4184">
        <f t="shared" si="1040"/>
        <v>0</v>
      </c>
      <c r="N4184" t="str">
        <f t="shared" si="1041"/>
        <v>48M</v>
      </c>
      <c r="O4184">
        <f t="shared" si="1042"/>
        <v>1000000</v>
      </c>
      <c r="P4184" t="str">
        <f t="shared" si="1043"/>
        <v>0</v>
      </c>
      <c r="Q4184" s="1" t="e">
        <f t="shared" si="1044"/>
        <v>#VALUE!</v>
      </c>
      <c r="R4184">
        <f t="shared" si="1045"/>
        <v>1000000</v>
      </c>
      <c r="S4184">
        <v>0</v>
      </c>
      <c r="T4184" s="4">
        <v>1000000000</v>
      </c>
      <c r="U4184">
        <f t="shared" si="1055"/>
        <v>1E-3</v>
      </c>
      <c r="V4184">
        <f t="shared" si="1046"/>
        <v>0.01</v>
      </c>
      <c r="W4184">
        <f t="shared" si="1047"/>
        <v>8</v>
      </c>
      <c r="X4184" s="5" t="e">
        <f t="shared" si="1048"/>
        <v>#VALUE!</v>
      </c>
      <c r="Z4184">
        <v>40319</v>
      </c>
      <c r="AA4184">
        <v>43320</v>
      </c>
      <c r="AB4184" t="e">
        <f t="shared" si="1049"/>
        <v>#VALUE!</v>
      </c>
      <c r="AC4184" t="e">
        <f t="shared" si="1050"/>
        <v>#VALUE!</v>
      </c>
      <c r="AD4184">
        <v>0</v>
      </c>
      <c r="AE4184">
        <v>78158306</v>
      </c>
      <c r="AF4184">
        <f t="shared" si="1051"/>
        <v>4.4034987145192222E-4</v>
      </c>
      <c r="AG4184">
        <f t="shared" si="1052"/>
        <v>4.403498714519222E-3</v>
      </c>
      <c r="AH4184" t="e">
        <f t="shared" si="1053"/>
        <v>#VALUE!</v>
      </c>
      <c r="AI4184">
        <f t="shared" si="1054"/>
        <v>4183</v>
      </c>
    </row>
    <row r="4185" spans="1:35" x14ac:dyDescent="0.3">
      <c r="A4185" t="s">
        <v>10053</v>
      </c>
      <c r="B4185">
        <v>4.3</v>
      </c>
      <c r="C4185">
        <v>206</v>
      </c>
      <c r="D4185" t="s">
        <v>265</v>
      </c>
      <c r="E4185" t="s">
        <v>10032</v>
      </c>
      <c r="F4185" t="s">
        <v>849</v>
      </c>
      <c r="G4185" t="s">
        <v>3423</v>
      </c>
      <c r="H4185" t="s">
        <v>26</v>
      </c>
      <c r="I4185" t="s">
        <v>312</v>
      </c>
      <c r="J4185" t="s">
        <v>13444</v>
      </c>
      <c r="K4185">
        <v>14</v>
      </c>
      <c r="L4185" t="s">
        <v>119</v>
      </c>
      <c r="M4185">
        <f t="shared" si="1040"/>
        <v>1</v>
      </c>
      <c r="N4185" t="str">
        <f t="shared" si="1041"/>
        <v>32M</v>
      </c>
      <c r="O4185">
        <f t="shared" si="1042"/>
        <v>1000</v>
      </c>
      <c r="P4185" t="str">
        <f t="shared" si="1043"/>
        <v>4.99</v>
      </c>
      <c r="Q4185" s="1" t="e">
        <f t="shared" si="1044"/>
        <v>#VALUE!</v>
      </c>
      <c r="R4185">
        <f t="shared" si="1045"/>
        <v>1000</v>
      </c>
      <c r="S4185">
        <v>0</v>
      </c>
      <c r="T4185" s="4">
        <v>1000000000</v>
      </c>
      <c r="U4185">
        <f t="shared" si="1055"/>
        <v>9.9999999999999995E-7</v>
      </c>
      <c r="V4185">
        <f t="shared" si="1046"/>
        <v>9.9999999999999991E-6</v>
      </c>
      <c r="W4185">
        <f t="shared" si="1047"/>
        <v>8.6</v>
      </c>
      <c r="X4185" s="5" t="e">
        <f t="shared" si="1048"/>
        <v>#VALUE!</v>
      </c>
      <c r="Z4185">
        <v>40319</v>
      </c>
      <c r="AA4185">
        <v>43320</v>
      </c>
      <c r="AB4185" t="e">
        <f t="shared" si="1049"/>
        <v>#VALUE!</v>
      </c>
      <c r="AC4185" t="e">
        <f t="shared" si="1050"/>
        <v>#VALUE!</v>
      </c>
      <c r="AD4185">
        <v>0</v>
      </c>
      <c r="AE4185">
        <v>78158306</v>
      </c>
      <c r="AF4185">
        <f t="shared" si="1051"/>
        <v>2.6356763668854337E-6</v>
      </c>
      <c r="AG4185">
        <f t="shared" si="1052"/>
        <v>2.6356763668854336E-5</v>
      </c>
      <c r="AH4185" t="e">
        <f t="shared" si="1053"/>
        <v>#VALUE!</v>
      </c>
      <c r="AI4185">
        <f t="shared" si="1054"/>
        <v>4184</v>
      </c>
    </row>
    <row r="4186" spans="1:35" x14ac:dyDescent="0.3">
      <c r="A4186" t="s">
        <v>10579</v>
      </c>
      <c r="B4186">
        <v>4.0999999999999996</v>
      </c>
      <c r="C4186">
        <v>21</v>
      </c>
      <c r="D4186" t="s">
        <v>652</v>
      </c>
      <c r="E4186" t="s">
        <v>10032</v>
      </c>
      <c r="F4186" t="s">
        <v>22</v>
      </c>
      <c r="G4186">
        <v>0</v>
      </c>
      <c r="H4186" t="s">
        <v>26</v>
      </c>
      <c r="I4186" t="s">
        <v>2564</v>
      </c>
      <c r="J4186" t="s">
        <v>13350</v>
      </c>
      <c r="K4186">
        <v>1.1000000000000001</v>
      </c>
      <c r="L4186" t="s">
        <v>33</v>
      </c>
      <c r="M4186">
        <f t="shared" si="1040"/>
        <v>0</v>
      </c>
      <c r="N4186" t="str">
        <f t="shared" si="1041"/>
        <v>20M</v>
      </c>
      <c r="O4186">
        <f t="shared" si="1042"/>
        <v>1000</v>
      </c>
      <c r="P4186" t="str">
        <f t="shared" si="1043"/>
        <v>0</v>
      </c>
      <c r="Q4186" s="1" t="e">
        <f t="shared" si="1044"/>
        <v>#VALUE!</v>
      </c>
      <c r="R4186">
        <f t="shared" si="1045"/>
        <v>1000</v>
      </c>
      <c r="S4186">
        <v>0</v>
      </c>
      <c r="T4186" s="4">
        <v>1000000000</v>
      </c>
      <c r="U4186">
        <f t="shared" si="1055"/>
        <v>9.9999999999999995E-7</v>
      </c>
      <c r="V4186">
        <f t="shared" si="1046"/>
        <v>9.9999999999999991E-6</v>
      </c>
      <c r="W4186">
        <f t="shared" si="1047"/>
        <v>8.1999999999999993</v>
      </c>
      <c r="X4186" s="5" t="e">
        <f t="shared" si="1048"/>
        <v>#VALUE!</v>
      </c>
      <c r="Z4186">
        <v>40319</v>
      </c>
      <c r="AA4186">
        <v>43320</v>
      </c>
      <c r="AB4186" t="e">
        <f t="shared" si="1049"/>
        <v>#VALUE!</v>
      </c>
      <c r="AC4186" t="e">
        <f t="shared" si="1050"/>
        <v>#VALUE!</v>
      </c>
      <c r="AD4186">
        <v>0</v>
      </c>
      <c r="AE4186">
        <v>78158306</v>
      </c>
      <c r="AF4186">
        <f t="shared" si="1051"/>
        <v>2.6868545487667045E-7</v>
      </c>
      <c r="AG4186">
        <f t="shared" si="1052"/>
        <v>2.6868545487667045E-6</v>
      </c>
      <c r="AH4186" t="e">
        <f t="shared" si="1053"/>
        <v>#VALUE!</v>
      </c>
      <c r="AI4186">
        <f t="shared" si="1054"/>
        <v>4185</v>
      </c>
    </row>
    <row r="4187" spans="1:35" x14ac:dyDescent="0.3">
      <c r="A4187" t="s">
        <v>4175</v>
      </c>
      <c r="B4187">
        <v>4</v>
      </c>
      <c r="C4187">
        <v>25489</v>
      </c>
      <c r="D4187" t="s">
        <v>80</v>
      </c>
      <c r="E4187" t="s">
        <v>3280</v>
      </c>
      <c r="F4187" t="s">
        <v>22</v>
      </c>
      <c r="G4187">
        <v>0</v>
      </c>
      <c r="H4187" t="s">
        <v>26</v>
      </c>
      <c r="I4187" t="s">
        <v>479</v>
      </c>
      <c r="J4187" t="s">
        <v>13317</v>
      </c>
      <c r="K4187" t="s">
        <v>4176</v>
      </c>
      <c r="L4187" t="s">
        <v>33</v>
      </c>
      <c r="M4187">
        <f t="shared" si="1040"/>
        <v>0</v>
      </c>
      <c r="N4187" t="str">
        <f t="shared" si="1041"/>
        <v>62M</v>
      </c>
      <c r="O4187">
        <f t="shared" si="1042"/>
        <v>1000000</v>
      </c>
      <c r="P4187" t="str">
        <f t="shared" si="1043"/>
        <v>0</v>
      </c>
      <c r="Q4187" s="1" t="e">
        <f t="shared" si="1044"/>
        <v>#VALUE!</v>
      </c>
      <c r="R4187">
        <f t="shared" si="1045"/>
        <v>1000000</v>
      </c>
      <c r="S4187">
        <v>0</v>
      </c>
      <c r="T4187" s="4">
        <v>1000000000</v>
      </c>
      <c r="U4187">
        <f t="shared" si="1055"/>
        <v>1E-3</v>
      </c>
      <c r="V4187">
        <f t="shared" si="1046"/>
        <v>0.01</v>
      </c>
      <c r="W4187">
        <f t="shared" si="1047"/>
        <v>8</v>
      </c>
      <c r="X4187" s="5" t="e">
        <f t="shared" si="1048"/>
        <v>#VALUE!</v>
      </c>
      <c r="Z4187">
        <v>40319</v>
      </c>
      <c r="AA4187">
        <v>43320</v>
      </c>
      <c r="AB4187" t="e">
        <f t="shared" si="1049"/>
        <v>#VALUE!</v>
      </c>
      <c r="AC4187" t="e">
        <f t="shared" si="1050"/>
        <v>#VALUE!</v>
      </c>
      <c r="AD4187">
        <v>0</v>
      </c>
      <c r="AE4187">
        <v>78158306</v>
      </c>
      <c r="AF4187">
        <f t="shared" si="1051"/>
        <v>3.2612016949292631E-4</v>
      </c>
      <c r="AG4187">
        <f t="shared" si="1052"/>
        <v>3.261201694929263E-3</v>
      </c>
      <c r="AH4187" t="e">
        <f t="shared" si="1053"/>
        <v>#VALUE!</v>
      </c>
      <c r="AI4187">
        <f t="shared" si="1054"/>
        <v>4186</v>
      </c>
    </row>
    <row r="4188" spans="1:35" x14ac:dyDescent="0.3">
      <c r="A4188" t="s">
        <v>3008</v>
      </c>
      <c r="B4188">
        <v>4</v>
      </c>
      <c r="C4188">
        <v>42194</v>
      </c>
      <c r="D4188" t="s">
        <v>20</v>
      </c>
      <c r="E4188" t="s">
        <v>2379</v>
      </c>
      <c r="F4188" t="s">
        <v>22</v>
      </c>
      <c r="G4188">
        <v>0</v>
      </c>
      <c r="H4188" t="s">
        <v>72</v>
      </c>
      <c r="I4188" t="s">
        <v>1177</v>
      </c>
      <c r="J4188" t="s">
        <v>13341</v>
      </c>
      <c r="K4188" t="s">
        <v>20</v>
      </c>
      <c r="L4188" t="s">
        <v>20</v>
      </c>
      <c r="M4188">
        <f t="shared" si="1040"/>
        <v>0</v>
      </c>
      <c r="N4188" t="str">
        <f t="shared" si="1041"/>
        <v>N/A</v>
      </c>
      <c r="O4188">
        <f t="shared" si="1042"/>
        <v>5000000</v>
      </c>
      <c r="P4188" t="str">
        <f t="shared" si="1043"/>
        <v>0</v>
      </c>
      <c r="Q4188" s="1" t="e">
        <f t="shared" si="1044"/>
        <v>#VALUE!</v>
      </c>
      <c r="R4188">
        <f t="shared" si="1045"/>
        <v>5000000</v>
      </c>
      <c r="S4188">
        <v>0</v>
      </c>
      <c r="T4188" s="4">
        <v>1000000000</v>
      </c>
      <c r="U4188">
        <f t="shared" si="1055"/>
        <v>5.0000000000000001E-3</v>
      </c>
      <c r="V4188">
        <f t="shared" si="1046"/>
        <v>0.05</v>
      </c>
      <c r="W4188">
        <f t="shared" si="1047"/>
        <v>8</v>
      </c>
      <c r="X4188" s="5" t="e">
        <f t="shared" si="1048"/>
        <v>#VALUE!</v>
      </c>
      <c r="Z4188">
        <v>40319</v>
      </c>
      <c r="AA4188">
        <v>43320</v>
      </c>
      <c r="AB4188" t="e">
        <f t="shared" si="1049"/>
        <v>#VALUE!</v>
      </c>
      <c r="AC4188" t="e">
        <f t="shared" si="1050"/>
        <v>#VALUE!</v>
      </c>
      <c r="AD4188">
        <v>0</v>
      </c>
      <c r="AE4188">
        <v>78158306</v>
      </c>
      <c r="AF4188">
        <f t="shared" si="1051"/>
        <v>5.3985305157458246E-4</v>
      </c>
      <c r="AG4188">
        <f t="shared" si="1052"/>
        <v>5.3985305157458249E-3</v>
      </c>
      <c r="AH4188" t="e">
        <f t="shared" si="1053"/>
        <v>#VALUE!</v>
      </c>
      <c r="AI4188">
        <f t="shared" si="1054"/>
        <v>4187</v>
      </c>
    </row>
    <row r="4189" spans="1:35" x14ac:dyDescent="0.3">
      <c r="A4189" t="s">
        <v>4634</v>
      </c>
      <c r="B4189">
        <v>4</v>
      </c>
      <c r="C4189">
        <v>13950</v>
      </c>
      <c r="D4189" t="s">
        <v>20</v>
      </c>
      <c r="E4189" t="s">
        <v>3280</v>
      </c>
      <c r="F4189" t="s">
        <v>22</v>
      </c>
      <c r="G4189">
        <v>0</v>
      </c>
      <c r="H4189" t="s">
        <v>72</v>
      </c>
      <c r="I4189" t="s">
        <v>54</v>
      </c>
      <c r="J4189" t="s">
        <v>13317</v>
      </c>
      <c r="K4189" t="s">
        <v>20</v>
      </c>
      <c r="L4189" t="s">
        <v>20</v>
      </c>
      <c r="M4189">
        <f t="shared" si="1040"/>
        <v>0</v>
      </c>
      <c r="N4189" t="str">
        <f t="shared" si="1041"/>
        <v>N/A</v>
      </c>
      <c r="O4189">
        <f t="shared" si="1042"/>
        <v>1000000</v>
      </c>
      <c r="P4189" t="str">
        <f t="shared" si="1043"/>
        <v>0</v>
      </c>
      <c r="Q4189" s="1" t="e">
        <f t="shared" si="1044"/>
        <v>#VALUE!</v>
      </c>
      <c r="R4189">
        <f t="shared" si="1045"/>
        <v>1000000</v>
      </c>
      <c r="S4189">
        <v>0</v>
      </c>
      <c r="T4189" s="4">
        <v>1000000000</v>
      </c>
      <c r="U4189">
        <f t="shared" si="1055"/>
        <v>1E-3</v>
      </c>
      <c r="V4189">
        <f t="shared" si="1046"/>
        <v>0.01</v>
      </c>
      <c r="W4189">
        <f t="shared" si="1047"/>
        <v>8</v>
      </c>
      <c r="X4189" s="5" t="e">
        <f t="shared" si="1048"/>
        <v>#VALUE!</v>
      </c>
      <c r="Z4189">
        <v>40319</v>
      </c>
      <c r="AA4189">
        <v>43320</v>
      </c>
      <c r="AB4189" t="e">
        <f t="shared" si="1049"/>
        <v>#VALUE!</v>
      </c>
      <c r="AC4189" t="e">
        <f t="shared" si="1050"/>
        <v>#VALUE!</v>
      </c>
      <c r="AD4189">
        <v>0</v>
      </c>
      <c r="AE4189">
        <v>78158306</v>
      </c>
      <c r="AF4189">
        <f t="shared" si="1051"/>
        <v>1.7848390931093108E-4</v>
      </c>
      <c r="AG4189">
        <f t="shared" si="1052"/>
        <v>1.7848390931093109E-3</v>
      </c>
      <c r="AH4189" t="e">
        <f t="shared" si="1053"/>
        <v>#VALUE!</v>
      </c>
      <c r="AI4189">
        <f t="shared" si="1054"/>
        <v>4188</v>
      </c>
    </row>
    <row r="4190" spans="1:35" x14ac:dyDescent="0.3">
      <c r="A4190" t="s">
        <v>2642</v>
      </c>
      <c r="B4190">
        <v>4.3</v>
      </c>
      <c r="C4190">
        <v>114788</v>
      </c>
      <c r="D4190" t="s">
        <v>20</v>
      </c>
      <c r="E4190" t="s">
        <v>2379</v>
      </c>
      <c r="F4190" t="s">
        <v>22</v>
      </c>
      <c r="G4190">
        <v>0</v>
      </c>
      <c r="H4190" t="s">
        <v>26</v>
      </c>
      <c r="I4190" t="s">
        <v>40</v>
      </c>
      <c r="J4190" t="s">
        <v>13488</v>
      </c>
      <c r="K4190" t="s">
        <v>20</v>
      </c>
      <c r="L4190" t="s">
        <v>20</v>
      </c>
      <c r="M4190">
        <f t="shared" si="1040"/>
        <v>0</v>
      </c>
      <c r="N4190" t="str">
        <f t="shared" si="1041"/>
        <v>N/A</v>
      </c>
      <c r="O4190">
        <f t="shared" si="1042"/>
        <v>5000000</v>
      </c>
      <c r="P4190" t="str">
        <f t="shared" si="1043"/>
        <v>0</v>
      </c>
      <c r="Q4190" s="1" t="e">
        <f t="shared" si="1044"/>
        <v>#VALUE!</v>
      </c>
      <c r="R4190">
        <f t="shared" si="1045"/>
        <v>5000000</v>
      </c>
      <c r="S4190">
        <v>0</v>
      </c>
      <c r="T4190" s="4">
        <v>1000000000</v>
      </c>
      <c r="U4190">
        <f t="shared" si="1055"/>
        <v>5.0000000000000001E-3</v>
      </c>
      <c r="V4190">
        <f t="shared" si="1046"/>
        <v>0.05</v>
      </c>
      <c r="W4190">
        <f t="shared" si="1047"/>
        <v>8.6</v>
      </c>
      <c r="X4190" s="5" t="e">
        <f t="shared" si="1048"/>
        <v>#VALUE!</v>
      </c>
      <c r="Z4190">
        <v>40319</v>
      </c>
      <c r="AA4190">
        <v>43320</v>
      </c>
      <c r="AB4190" t="e">
        <f t="shared" si="1049"/>
        <v>#VALUE!</v>
      </c>
      <c r="AC4190" t="e">
        <f t="shared" si="1050"/>
        <v>#VALUE!</v>
      </c>
      <c r="AD4190">
        <v>0</v>
      </c>
      <c r="AE4190">
        <v>78158306</v>
      </c>
      <c r="AF4190">
        <f t="shared" si="1051"/>
        <v>1.4686602854468212E-3</v>
      </c>
      <c r="AG4190">
        <f t="shared" si="1052"/>
        <v>1.4686602854468211E-2</v>
      </c>
      <c r="AH4190" t="e">
        <f t="shared" si="1053"/>
        <v>#VALUE!</v>
      </c>
      <c r="AI4190">
        <f t="shared" si="1054"/>
        <v>4189</v>
      </c>
    </row>
    <row r="4191" spans="1:35" x14ac:dyDescent="0.3">
      <c r="A4191" t="s">
        <v>3417</v>
      </c>
      <c r="B4191">
        <v>4</v>
      </c>
      <c r="C4191">
        <v>90218</v>
      </c>
      <c r="D4191" t="s">
        <v>112</v>
      </c>
      <c r="E4191" t="s">
        <v>3280</v>
      </c>
      <c r="F4191" t="s">
        <v>22</v>
      </c>
      <c r="G4191">
        <v>0</v>
      </c>
      <c r="H4191" t="s">
        <v>23</v>
      </c>
      <c r="I4191" t="s">
        <v>109</v>
      </c>
      <c r="J4191" t="s">
        <v>13312</v>
      </c>
      <c r="K4191" t="s">
        <v>3418</v>
      </c>
      <c r="L4191" t="s">
        <v>1406</v>
      </c>
      <c r="M4191">
        <f t="shared" si="1040"/>
        <v>0</v>
      </c>
      <c r="N4191" t="str">
        <f t="shared" si="1041"/>
        <v>97M</v>
      </c>
      <c r="O4191">
        <f t="shared" si="1042"/>
        <v>1000000</v>
      </c>
      <c r="P4191" t="str">
        <f t="shared" si="1043"/>
        <v>0</v>
      </c>
      <c r="Q4191" s="1" t="e">
        <f t="shared" si="1044"/>
        <v>#VALUE!</v>
      </c>
      <c r="R4191">
        <f t="shared" si="1045"/>
        <v>1000000</v>
      </c>
      <c r="S4191">
        <v>0</v>
      </c>
      <c r="T4191" s="4">
        <v>1000000000</v>
      </c>
      <c r="U4191">
        <f t="shared" si="1055"/>
        <v>1E-3</v>
      </c>
      <c r="V4191">
        <f t="shared" si="1046"/>
        <v>0.01</v>
      </c>
      <c r="W4191">
        <f t="shared" si="1047"/>
        <v>8</v>
      </c>
      <c r="X4191" s="5" t="e">
        <f t="shared" si="1048"/>
        <v>#VALUE!</v>
      </c>
      <c r="Z4191">
        <v>40319</v>
      </c>
      <c r="AA4191">
        <v>43320</v>
      </c>
      <c r="AB4191" t="e">
        <f t="shared" si="1049"/>
        <v>#VALUE!</v>
      </c>
      <c r="AC4191" t="e">
        <f t="shared" si="1050"/>
        <v>#VALUE!</v>
      </c>
      <c r="AD4191">
        <v>0</v>
      </c>
      <c r="AE4191">
        <v>78158306</v>
      </c>
      <c r="AF4191">
        <f t="shared" si="1051"/>
        <v>1.1542983032411169E-3</v>
      </c>
      <c r="AG4191">
        <f t="shared" si="1052"/>
        <v>1.1542983032411169E-2</v>
      </c>
      <c r="AH4191" t="e">
        <f t="shared" si="1053"/>
        <v>#VALUE!</v>
      </c>
      <c r="AI4191">
        <f t="shared" si="1054"/>
        <v>4190</v>
      </c>
    </row>
    <row r="4192" spans="1:35" x14ac:dyDescent="0.3">
      <c r="A4192" t="s">
        <v>11155</v>
      </c>
      <c r="B4192">
        <v>4.5999999999999996</v>
      </c>
      <c r="C4192">
        <v>82</v>
      </c>
      <c r="D4192" t="s">
        <v>3135</v>
      </c>
      <c r="E4192" t="s">
        <v>11147</v>
      </c>
      <c r="F4192" t="s">
        <v>849</v>
      </c>
      <c r="G4192" t="s">
        <v>1281</v>
      </c>
      <c r="H4192" t="s">
        <v>26</v>
      </c>
      <c r="I4192" t="s">
        <v>40</v>
      </c>
      <c r="J4192" t="s">
        <v>13845</v>
      </c>
      <c r="K4192">
        <v>3.3</v>
      </c>
      <c r="L4192" t="s">
        <v>130</v>
      </c>
      <c r="M4192">
        <f t="shared" si="1040"/>
        <v>1</v>
      </c>
      <c r="N4192" t="str">
        <f t="shared" si="1041"/>
        <v>1.7M</v>
      </c>
      <c r="O4192">
        <f t="shared" si="1042"/>
        <v>500</v>
      </c>
      <c r="P4192" t="str">
        <f t="shared" si="1043"/>
        <v>0.99</v>
      </c>
      <c r="Q4192" s="1" t="e">
        <f t="shared" si="1044"/>
        <v>#VALUE!</v>
      </c>
      <c r="R4192">
        <f t="shared" si="1045"/>
        <v>500</v>
      </c>
      <c r="S4192">
        <v>0</v>
      </c>
      <c r="T4192" s="4">
        <v>1000000000</v>
      </c>
      <c r="U4192">
        <f t="shared" si="1055"/>
        <v>4.9999999999999998E-7</v>
      </c>
      <c r="V4192">
        <f t="shared" si="1046"/>
        <v>4.9999999999999996E-6</v>
      </c>
      <c r="W4192">
        <f t="shared" si="1047"/>
        <v>9.1999999999999993</v>
      </c>
      <c r="X4192" s="5" t="e">
        <f t="shared" si="1048"/>
        <v>#VALUE!</v>
      </c>
      <c r="Z4192">
        <v>40319</v>
      </c>
      <c r="AA4192">
        <v>43320</v>
      </c>
      <c r="AB4192" t="e">
        <f t="shared" si="1049"/>
        <v>#VALUE!</v>
      </c>
      <c r="AC4192" t="e">
        <f t="shared" si="1050"/>
        <v>#VALUE!</v>
      </c>
      <c r="AD4192">
        <v>0</v>
      </c>
      <c r="AE4192">
        <v>78158306</v>
      </c>
      <c r="AF4192">
        <f t="shared" si="1051"/>
        <v>1.0491527285660464E-6</v>
      </c>
      <c r="AG4192">
        <f t="shared" si="1052"/>
        <v>1.0491527285660464E-5</v>
      </c>
      <c r="AH4192" t="e">
        <f t="shared" si="1053"/>
        <v>#VALUE!</v>
      </c>
      <c r="AI4192">
        <f t="shared" si="1054"/>
        <v>4191</v>
      </c>
    </row>
    <row r="4193" spans="1:35" x14ac:dyDescent="0.3">
      <c r="A4193" t="s">
        <v>941</v>
      </c>
      <c r="B4193">
        <v>4.0999999999999996</v>
      </c>
      <c r="C4193">
        <v>45651</v>
      </c>
      <c r="D4193" t="s">
        <v>20</v>
      </c>
      <c r="E4193" t="s">
        <v>2379</v>
      </c>
      <c r="F4193" t="s">
        <v>22</v>
      </c>
      <c r="G4193">
        <v>0</v>
      </c>
      <c r="H4193" t="s">
        <v>23</v>
      </c>
      <c r="I4193" t="s">
        <v>941</v>
      </c>
      <c r="J4193" t="s">
        <v>13347</v>
      </c>
      <c r="K4193" t="s">
        <v>20</v>
      </c>
      <c r="L4193" t="s">
        <v>20</v>
      </c>
      <c r="M4193">
        <f t="shared" si="1040"/>
        <v>0</v>
      </c>
      <c r="N4193" t="str">
        <f t="shared" si="1041"/>
        <v>N/A</v>
      </c>
      <c r="O4193">
        <f t="shared" si="1042"/>
        <v>5000000</v>
      </c>
      <c r="P4193" t="str">
        <f t="shared" si="1043"/>
        <v>0</v>
      </c>
      <c r="Q4193" s="1" t="e">
        <f t="shared" si="1044"/>
        <v>#VALUE!</v>
      </c>
      <c r="R4193">
        <f t="shared" si="1045"/>
        <v>5000000</v>
      </c>
      <c r="S4193">
        <v>0</v>
      </c>
      <c r="T4193" s="4">
        <v>1000000000</v>
      </c>
      <c r="U4193">
        <f t="shared" si="1055"/>
        <v>5.0000000000000001E-3</v>
      </c>
      <c r="V4193">
        <f t="shared" si="1046"/>
        <v>0.05</v>
      </c>
      <c r="W4193">
        <f t="shared" si="1047"/>
        <v>8.1999999999999993</v>
      </c>
      <c r="X4193" s="5" t="e">
        <f t="shared" si="1048"/>
        <v>#VALUE!</v>
      </c>
      <c r="Z4193">
        <v>40319</v>
      </c>
      <c r="AA4193">
        <v>43320</v>
      </c>
      <c r="AB4193" t="e">
        <f t="shared" si="1049"/>
        <v>#VALUE!</v>
      </c>
      <c r="AC4193" t="e">
        <f t="shared" si="1050"/>
        <v>#VALUE!</v>
      </c>
      <c r="AD4193">
        <v>0</v>
      </c>
      <c r="AE4193">
        <v>78158306</v>
      </c>
      <c r="AF4193">
        <f t="shared" si="1051"/>
        <v>5.8408379526547055E-4</v>
      </c>
      <c r="AG4193">
        <f t="shared" si="1052"/>
        <v>5.8408379526547058E-3</v>
      </c>
      <c r="AH4193" t="e">
        <f t="shared" si="1053"/>
        <v>#VALUE!</v>
      </c>
      <c r="AI4193">
        <f t="shared" si="1054"/>
        <v>4192</v>
      </c>
    </row>
    <row r="4194" spans="1:35" x14ac:dyDescent="0.3">
      <c r="A4194" t="s">
        <v>3032</v>
      </c>
      <c r="B4194">
        <v>4</v>
      </c>
      <c r="C4194">
        <v>40113</v>
      </c>
      <c r="D4194" t="s">
        <v>489</v>
      </c>
      <c r="E4194" t="s">
        <v>2379</v>
      </c>
      <c r="F4194" t="s">
        <v>22</v>
      </c>
      <c r="G4194">
        <v>0</v>
      </c>
      <c r="H4194" t="s">
        <v>26</v>
      </c>
      <c r="I4194" t="s">
        <v>3033</v>
      </c>
      <c r="J4194" t="s">
        <v>13344</v>
      </c>
      <c r="K4194" t="s">
        <v>20</v>
      </c>
      <c r="L4194" t="s">
        <v>20</v>
      </c>
      <c r="M4194">
        <f t="shared" si="1040"/>
        <v>0</v>
      </c>
      <c r="N4194" t="str">
        <f t="shared" si="1041"/>
        <v>36M</v>
      </c>
      <c r="O4194">
        <f t="shared" si="1042"/>
        <v>5000000</v>
      </c>
      <c r="P4194" t="str">
        <f t="shared" si="1043"/>
        <v>0</v>
      </c>
      <c r="Q4194" s="1" t="e">
        <f t="shared" si="1044"/>
        <v>#VALUE!</v>
      </c>
      <c r="R4194">
        <f t="shared" si="1045"/>
        <v>5000000</v>
      </c>
      <c r="S4194">
        <v>0</v>
      </c>
      <c r="T4194" s="4">
        <v>1000000000</v>
      </c>
      <c r="U4194">
        <f t="shared" si="1055"/>
        <v>5.0000000000000001E-3</v>
      </c>
      <c r="V4194">
        <f t="shared" si="1046"/>
        <v>0.05</v>
      </c>
      <c r="W4194">
        <f t="shared" si="1047"/>
        <v>8</v>
      </c>
      <c r="X4194" s="5" t="e">
        <f t="shared" si="1048"/>
        <v>#VALUE!</v>
      </c>
      <c r="Z4194">
        <v>40319</v>
      </c>
      <c r="AA4194">
        <v>43320</v>
      </c>
      <c r="AB4194" t="e">
        <f t="shared" si="1049"/>
        <v>#VALUE!</v>
      </c>
      <c r="AC4194" t="e">
        <f t="shared" si="1050"/>
        <v>#VALUE!</v>
      </c>
      <c r="AD4194">
        <v>0</v>
      </c>
      <c r="AE4194">
        <v>78158306</v>
      </c>
      <c r="AF4194">
        <f t="shared" si="1051"/>
        <v>5.1322760245085146E-4</v>
      </c>
      <c r="AG4194">
        <f t="shared" si="1052"/>
        <v>5.1322760245085149E-3</v>
      </c>
      <c r="AH4194" t="e">
        <f t="shared" si="1053"/>
        <v>#VALUE!</v>
      </c>
      <c r="AI4194">
        <f t="shared" si="1054"/>
        <v>4193</v>
      </c>
    </row>
    <row r="4195" spans="1:35" x14ac:dyDescent="0.3">
      <c r="A4195" t="s">
        <v>2216</v>
      </c>
      <c r="B4195">
        <v>4.2</v>
      </c>
      <c r="C4195">
        <v>58675</v>
      </c>
      <c r="D4195" t="s">
        <v>2217</v>
      </c>
      <c r="E4195" t="s">
        <v>839</v>
      </c>
      <c r="F4195" t="s">
        <v>22</v>
      </c>
      <c r="G4195">
        <v>0</v>
      </c>
      <c r="H4195" t="s">
        <v>26</v>
      </c>
      <c r="I4195" t="s">
        <v>47</v>
      </c>
      <c r="J4195" t="s">
        <v>13464</v>
      </c>
      <c r="K4195" t="s">
        <v>2218</v>
      </c>
      <c r="L4195" t="s">
        <v>104</v>
      </c>
      <c r="M4195">
        <f t="shared" si="1040"/>
        <v>0</v>
      </c>
      <c r="N4195" t="str">
        <f t="shared" si="1041"/>
        <v>1.3M</v>
      </c>
      <c r="O4195">
        <f t="shared" si="1042"/>
        <v>10000000</v>
      </c>
      <c r="P4195" t="str">
        <f t="shared" si="1043"/>
        <v>0</v>
      </c>
      <c r="Q4195" s="1" t="e">
        <f t="shared" si="1044"/>
        <v>#VALUE!</v>
      </c>
      <c r="R4195">
        <f t="shared" si="1045"/>
        <v>10000000</v>
      </c>
      <c r="S4195">
        <v>0</v>
      </c>
      <c r="T4195" s="4">
        <v>1000000000</v>
      </c>
      <c r="U4195">
        <f t="shared" si="1055"/>
        <v>0.01</v>
      </c>
      <c r="V4195">
        <f t="shared" si="1046"/>
        <v>0.1</v>
      </c>
      <c r="W4195">
        <f t="shared" si="1047"/>
        <v>8.4</v>
      </c>
      <c r="X4195" s="5" t="e">
        <f t="shared" si="1048"/>
        <v>#VALUE!</v>
      </c>
      <c r="Z4195">
        <v>40319</v>
      </c>
      <c r="AA4195">
        <v>43320</v>
      </c>
      <c r="AB4195" t="e">
        <f t="shared" si="1049"/>
        <v>#VALUE!</v>
      </c>
      <c r="AC4195" t="e">
        <f t="shared" si="1050"/>
        <v>#VALUE!</v>
      </c>
      <c r="AD4195">
        <v>0</v>
      </c>
      <c r="AE4195">
        <v>78158306</v>
      </c>
      <c r="AF4195">
        <f t="shared" si="1051"/>
        <v>7.5071995547088747E-4</v>
      </c>
      <c r="AG4195">
        <f t="shared" si="1052"/>
        <v>7.5071995547088752E-3</v>
      </c>
      <c r="AH4195" t="e">
        <f t="shared" si="1053"/>
        <v>#VALUE!</v>
      </c>
      <c r="AI4195">
        <f t="shared" si="1054"/>
        <v>4194</v>
      </c>
    </row>
    <row r="4196" spans="1:35" x14ac:dyDescent="0.3">
      <c r="A4196" t="s">
        <v>4448</v>
      </c>
      <c r="B4196">
        <v>4</v>
      </c>
      <c r="C4196">
        <v>18478</v>
      </c>
      <c r="D4196" t="s">
        <v>3135</v>
      </c>
      <c r="E4196" t="s">
        <v>3280</v>
      </c>
      <c r="F4196" t="s">
        <v>22</v>
      </c>
      <c r="G4196">
        <v>0</v>
      </c>
      <c r="H4196" t="s">
        <v>26</v>
      </c>
      <c r="I4196" t="s">
        <v>40</v>
      </c>
      <c r="J4196" t="s">
        <v>13321</v>
      </c>
      <c r="K4196" t="s">
        <v>2296</v>
      </c>
      <c r="L4196" t="s">
        <v>163</v>
      </c>
      <c r="M4196">
        <f t="shared" si="1040"/>
        <v>0</v>
      </c>
      <c r="N4196" t="str">
        <f t="shared" si="1041"/>
        <v>1.7M</v>
      </c>
      <c r="O4196">
        <f t="shared" si="1042"/>
        <v>1000000</v>
      </c>
      <c r="P4196" t="str">
        <f t="shared" si="1043"/>
        <v>0</v>
      </c>
      <c r="Q4196" s="1" t="e">
        <f t="shared" si="1044"/>
        <v>#VALUE!</v>
      </c>
      <c r="R4196">
        <f t="shared" si="1045"/>
        <v>1000000</v>
      </c>
      <c r="S4196">
        <v>0</v>
      </c>
      <c r="T4196" s="4">
        <v>1000000000</v>
      </c>
      <c r="U4196">
        <f t="shared" si="1055"/>
        <v>1E-3</v>
      </c>
      <c r="V4196">
        <f t="shared" si="1046"/>
        <v>0.01</v>
      </c>
      <c r="W4196">
        <f t="shared" si="1047"/>
        <v>8</v>
      </c>
      <c r="X4196" s="5" t="e">
        <f t="shared" si="1048"/>
        <v>#VALUE!</v>
      </c>
      <c r="Z4196">
        <v>40319</v>
      </c>
      <c r="AA4196">
        <v>43320</v>
      </c>
      <c r="AB4196" t="e">
        <f t="shared" si="1049"/>
        <v>#VALUE!</v>
      </c>
      <c r="AC4196" t="e">
        <f t="shared" si="1050"/>
        <v>#VALUE!</v>
      </c>
      <c r="AD4196">
        <v>0</v>
      </c>
      <c r="AE4196">
        <v>78158306</v>
      </c>
      <c r="AF4196">
        <f t="shared" si="1051"/>
        <v>2.3641761120052934E-4</v>
      </c>
      <c r="AG4196">
        <f t="shared" si="1052"/>
        <v>2.3641761120052934E-3</v>
      </c>
      <c r="AH4196" t="e">
        <f t="shared" si="1053"/>
        <v>#VALUE!</v>
      </c>
      <c r="AI4196">
        <f t="shared" si="1054"/>
        <v>4195</v>
      </c>
    </row>
    <row r="4197" spans="1:35" x14ac:dyDescent="0.3">
      <c r="A4197" t="s">
        <v>3907</v>
      </c>
      <c r="B4197">
        <v>4</v>
      </c>
      <c r="C4197">
        <v>36578</v>
      </c>
      <c r="D4197" t="s">
        <v>20</v>
      </c>
      <c r="E4197" t="s">
        <v>3280</v>
      </c>
      <c r="F4197" t="s">
        <v>22</v>
      </c>
      <c r="G4197">
        <v>0</v>
      </c>
      <c r="H4197" t="s">
        <v>26</v>
      </c>
      <c r="I4197" t="s">
        <v>2895</v>
      </c>
      <c r="J4197" t="s">
        <v>13312</v>
      </c>
      <c r="K4197" t="s">
        <v>20</v>
      </c>
      <c r="L4197" t="s">
        <v>20</v>
      </c>
      <c r="M4197">
        <f t="shared" si="1040"/>
        <v>0</v>
      </c>
      <c r="N4197" t="str">
        <f t="shared" si="1041"/>
        <v>N/A</v>
      </c>
      <c r="O4197">
        <f t="shared" si="1042"/>
        <v>1000000</v>
      </c>
      <c r="P4197" t="str">
        <f t="shared" si="1043"/>
        <v>0</v>
      </c>
      <c r="Q4197" s="1" t="e">
        <f t="shared" si="1044"/>
        <v>#VALUE!</v>
      </c>
      <c r="R4197">
        <f t="shared" si="1045"/>
        <v>1000000</v>
      </c>
      <c r="S4197">
        <v>0</v>
      </c>
      <c r="T4197" s="4">
        <v>1000000000</v>
      </c>
      <c r="U4197">
        <f t="shared" si="1055"/>
        <v>1E-3</v>
      </c>
      <c r="V4197">
        <f t="shared" si="1046"/>
        <v>0.01</v>
      </c>
      <c r="W4197">
        <f t="shared" si="1047"/>
        <v>8</v>
      </c>
      <c r="X4197" s="5" t="e">
        <f t="shared" si="1048"/>
        <v>#VALUE!</v>
      </c>
      <c r="Z4197">
        <v>40319</v>
      </c>
      <c r="AA4197">
        <v>43320</v>
      </c>
      <c r="AB4197" t="e">
        <f t="shared" si="1049"/>
        <v>#VALUE!</v>
      </c>
      <c r="AC4197" t="e">
        <f t="shared" si="1050"/>
        <v>#VALUE!</v>
      </c>
      <c r="AD4197">
        <v>0</v>
      </c>
      <c r="AE4197">
        <v>78158306</v>
      </c>
      <c r="AF4197">
        <f t="shared" si="1051"/>
        <v>4.6799888421327862E-4</v>
      </c>
      <c r="AG4197">
        <f t="shared" si="1052"/>
        <v>4.6799888421327866E-3</v>
      </c>
      <c r="AH4197" t="e">
        <f t="shared" si="1053"/>
        <v>#VALUE!</v>
      </c>
      <c r="AI4197">
        <f t="shared" si="1054"/>
        <v>4196</v>
      </c>
    </row>
    <row r="4198" spans="1:35" x14ac:dyDescent="0.3">
      <c r="A4198" t="s">
        <v>1839</v>
      </c>
      <c r="B4198">
        <v>4</v>
      </c>
      <c r="C4198">
        <v>162530</v>
      </c>
      <c r="D4198" t="s">
        <v>112</v>
      </c>
      <c r="E4198" t="s">
        <v>839</v>
      </c>
      <c r="F4198" t="s">
        <v>22</v>
      </c>
      <c r="G4198">
        <v>0</v>
      </c>
      <c r="H4198" t="s">
        <v>72</v>
      </c>
      <c r="I4198" t="s">
        <v>148</v>
      </c>
      <c r="J4198" t="s">
        <v>13334</v>
      </c>
      <c r="K4198" t="s">
        <v>1840</v>
      </c>
      <c r="L4198" t="s">
        <v>33</v>
      </c>
      <c r="M4198">
        <f t="shared" si="1040"/>
        <v>0</v>
      </c>
      <c r="N4198" t="str">
        <f t="shared" si="1041"/>
        <v>97M</v>
      </c>
      <c r="O4198">
        <f t="shared" si="1042"/>
        <v>10000000</v>
      </c>
      <c r="P4198" t="str">
        <f t="shared" si="1043"/>
        <v>0</v>
      </c>
      <c r="Q4198" s="1" t="e">
        <f t="shared" si="1044"/>
        <v>#VALUE!</v>
      </c>
      <c r="R4198">
        <f t="shared" si="1045"/>
        <v>10000000</v>
      </c>
      <c r="S4198">
        <v>0</v>
      </c>
      <c r="T4198" s="4">
        <v>1000000000</v>
      </c>
      <c r="U4198">
        <f t="shared" si="1055"/>
        <v>0.01</v>
      </c>
      <c r="V4198">
        <f t="shared" si="1046"/>
        <v>0.1</v>
      </c>
      <c r="W4198">
        <f t="shared" si="1047"/>
        <v>8</v>
      </c>
      <c r="X4198" s="5" t="e">
        <f t="shared" si="1048"/>
        <v>#VALUE!</v>
      </c>
      <c r="Z4198">
        <v>40319</v>
      </c>
      <c r="AA4198">
        <v>43320</v>
      </c>
      <c r="AB4198" t="e">
        <f t="shared" si="1049"/>
        <v>#VALUE!</v>
      </c>
      <c r="AC4198" t="e">
        <f t="shared" si="1050"/>
        <v>#VALUE!</v>
      </c>
      <c r="AD4198">
        <v>0</v>
      </c>
      <c r="AE4198">
        <v>78158306</v>
      </c>
      <c r="AF4198">
        <f t="shared" si="1051"/>
        <v>2.0794974752907261E-3</v>
      </c>
      <c r="AG4198">
        <f t="shared" si="1052"/>
        <v>2.0794974752907262E-2</v>
      </c>
      <c r="AH4198" t="e">
        <f t="shared" si="1053"/>
        <v>#VALUE!</v>
      </c>
      <c r="AI4198">
        <f t="shared" si="1054"/>
        <v>4197</v>
      </c>
    </row>
    <row r="4199" spans="1:35" x14ac:dyDescent="0.3">
      <c r="A4199" t="s">
        <v>7626</v>
      </c>
      <c r="B4199">
        <v>4.2</v>
      </c>
      <c r="C4199">
        <v>894</v>
      </c>
      <c r="D4199" t="s">
        <v>399</v>
      </c>
      <c r="E4199" t="s">
        <v>7441</v>
      </c>
      <c r="F4199" t="s">
        <v>22</v>
      </c>
      <c r="G4199">
        <v>0</v>
      </c>
      <c r="H4199" t="s">
        <v>26</v>
      </c>
      <c r="I4199" t="s">
        <v>312</v>
      </c>
      <c r="J4199" t="s">
        <v>13411</v>
      </c>
      <c r="K4199" t="s">
        <v>7627</v>
      </c>
      <c r="L4199" t="s">
        <v>119</v>
      </c>
      <c r="M4199">
        <f t="shared" si="1040"/>
        <v>0</v>
      </c>
      <c r="N4199" t="str">
        <f t="shared" si="1041"/>
        <v>25M</v>
      </c>
      <c r="O4199">
        <f t="shared" si="1042"/>
        <v>50000</v>
      </c>
      <c r="P4199" t="str">
        <f t="shared" si="1043"/>
        <v>0</v>
      </c>
      <c r="Q4199" s="1" t="e">
        <f t="shared" si="1044"/>
        <v>#VALUE!</v>
      </c>
      <c r="R4199">
        <f t="shared" si="1045"/>
        <v>50000</v>
      </c>
      <c r="S4199">
        <v>0</v>
      </c>
      <c r="T4199" s="4">
        <v>1000000000</v>
      </c>
      <c r="U4199">
        <f t="shared" si="1055"/>
        <v>5.0000000000000002E-5</v>
      </c>
      <c r="V4199">
        <f t="shared" si="1046"/>
        <v>5.0000000000000001E-4</v>
      </c>
      <c r="W4199">
        <f t="shared" si="1047"/>
        <v>8.4</v>
      </c>
      <c r="X4199" s="5" t="e">
        <f t="shared" si="1048"/>
        <v>#VALUE!</v>
      </c>
      <c r="Z4199">
        <v>40319</v>
      </c>
      <c r="AA4199">
        <v>43320</v>
      </c>
      <c r="AB4199" t="e">
        <f t="shared" si="1049"/>
        <v>#VALUE!</v>
      </c>
      <c r="AC4199" t="e">
        <f t="shared" si="1050"/>
        <v>#VALUE!</v>
      </c>
      <c r="AD4199">
        <v>0</v>
      </c>
      <c r="AE4199">
        <v>78158306</v>
      </c>
      <c r="AF4199">
        <f t="shared" si="1051"/>
        <v>1.1438323650463969E-5</v>
      </c>
      <c r="AG4199">
        <f t="shared" si="1052"/>
        <v>1.1438323650463969E-4</v>
      </c>
      <c r="AH4199" t="e">
        <f t="shared" si="1053"/>
        <v>#VALUE!</v>
      </c>
      <c r="AI4199">
        <f t="shared" si="1054"/>
        <v>4198</v>
      </c>
    </row>
    <row r="4200" spans="1:35" x14ac:dyDescent="0.3">
      <c r="A4200" t="s">
        <v>7967</v>
      </c>
      <c r="B4200">
        <v>4.0999999999999996</v>
      </c>
      <c r="C4200">
        <v>213</v>
      </c>
      <c r="D4200" t="s">
        <v>219</v>
      </c>
      <c r="E4200" t="s">
        <v>7441</v>
      </c>
      <c r="F4200" t="s">
        <v>22</v>
      </c>
      <c r="G4200">
        <v>0</v>
      </c>
      <c r="H4200" t="s">
        <v>26</v>
      </c>
      <c r="I4200" t="s">
        <v>382</v>
      </c>
      <c r="J4200" t="s">
        <v>13329</v>
      </c>
      <c r="K4200" t="s">
        <v>7968</v>
      </c>
      <c r="L4200" t="s">
        <v>33</v>
      </c>
      <c r="M4200">
        <f t="shared" si="1040"/>
        <v>0</v>
      </c>
      <c r="N4200" t="str">
        <f t="shared" si="1041"/>
        <v>26M</v>
      </c>
      <c r="O4200">
        <f t="shared" si="1042"/>
        <v>50000</v>
      </c>
      <c r="P4200" t="str">
        <f t="shared" si="1043"/>
        <v>0</v>
      </c>
      <c r="Q4200" s="1" t="e">
        <f t="shared" si="1044"/>
        <v>#VALUE!</v>
      </c>
      <c r="R4200">
        <f t="shared" si="1045"/>
        <v>50000</v>
      </c>
      <c r="S4200">
        <v>0</v>
      </c>
      <c r="T4200" s="4">
        <v>1000000000</v>
      </c>
      <c r="U4200">
        <f t="shared" si="1055"/>
        <v>5.0000000000000002E-5</v>
      </c>
      <c r="V4200">
        <f t="shared" si="1046"/>
        <v>5.0000000000000001E-4</v>
      </c>
      <c r="W4200">
        <f t="shared" si="1047"/>
        <v>8.1999999999999993</v>
      </c>
      <c r="X4200" s="5" t="e">
        <f t="shared" si="1048"/>
        <v>#VALUE!</v>
      </c>
      <c r="Z4200">
        <v>40319</v>
      </c>
      <c r="AA4200">
        <v>43320</v>
      </c>
      <c r="AB4200" t="e">
        <f t="shared" si="1049"/>
        <v>#VALUE!</v>
      </c>
      <c r="AC4200" t="e">
        <f t="shared" si="1050"/>
        <v>#VALUE!</v>
      </c>
      <c r="AD4200">
        <v>0</v>
      </c>
      <c r="AE4200">
        <v>78158306</v>
      </c>
      <c r="AF4200">
        <f t="shared" si="1051"/>
        <v>2.7252381851776572E-6</v>
      </c>
      <c r="AG4200">
        <f t="shared" si="1052"/>
        <v>2.7252381851776574E-5</v>
      </c>
      <c r="AH4200" t="e">
        <f t="shared" si="1053"/>
        <v>#VALUE!</v>
      </c>
      <c r="AI4200">
        <f t="shared" si="1054"/>
        <v>4199</v>
      </c>
    </row>
    <row r="4201" spans="1:35" x14ac:dyDescent="0.3">
      <c r="A4201" t="s">
        <v>4053</v>
      </c>
      <c r="B4201">
        <v>4</v>
      </c>
      <c r="C4201">
        <v>30287</v>
      </c>
      <c r="D4201" t="s">
        <v>1089</v>
      </c>
      <c r="E4201" t="s">
        <v>3280</v>
      </c>
      <c r="F4201" t="s">
        <v>22</v>
      </c>
      <c r="G4201">
        <v>0</v>
      </c>
      <c r="H4201" t="s">
        <v>30</v>
      </c>
      <c r="I4201" t="s">
        <v>54</v>
      </c>
      <c r="J4201" t="s">
        <v>13312</v>
      </c>
      <c r="K4201" t="s">
        <v>4054</v>
      </c>
      <c r="L4201" t="s">
        <v>33</v>
      </c>
      <c r="M4201">
        <f t="shared" si="1040"/>
        <v>0</v>
      </c>
      <c r="N4201" t="str">
        <f t="shared" si="1041"/>
        <v>19M</v>
      </c>
      <c r="O4201">
        <f t="shared" si="1042"/>
        <v>1000000</v>
      </c>
      <c r="P4201" t="str">
        <f t="shared" si="1043"/>
        <v>0</v>
      </c>
      <c r="Q4201" s="1" t="e">
        <f t="shared" si="1044"/>
        <v>#VALUE!</v>
      </c>
      <c r="R4201">
        <f t="shared" si="1045"/>
        <v>1000000</v>
      </c>
      <c r="S4201">
        <v>0</v>
      </c>
      <c r="T4201" s="4">
        <v>1000000000</v>
      </c>
      <c r="U4201">
        <f t="shared" si="1055"/>
        <v>1E-3</v>
      </c>
      <c r="V4201">
        <f t="shared" si="1046"/>
        <v>0.01</v>
      </c>
      <c r="W4201">
        <f t="shared" si="1047"/>
        <v>8</v>
      </c>
      <c r="X4201" s="5" t="e">
        <f t="shared" si="1048"/>
        <v>#VALUE!</v>
      </c>
      <c r="Z4201">
        <v>40319</v>
      </c>
      <c r="AA4201">
        <v>43320</v>
      </c>
      <c r="AB4201" t="e">
        <f t="shared" si="1049"/>
        <v>#VALUE!</v>
      </c>
      <c r="AC4201" t="e">
        <f t="shared" si="1050"/>
        <v>#VALUE!</v>
      </c>
      <c r="AD4201">
        <v>0</v>
      </c>
      <c r="AE4201">
        <v>78158306</v>
      </c>
      <c r="AF4201">
        <f t="shared" si="1051"/>
        <v>3.8750839865951036E-4</v>
      </c>
      <c r="AG4201">
        <f t="shared" si="1052"/>
        <v>3.8750839865951034E-3</v>
      </c>
      <c r="AH4201" t="e">
        <f t="shared" si="1053"/>
        <v>#VALUE!</v>
      </c>
      <c r="AI4201">
        <f t="shared" si="1054"/>
        <v>4200</v>
      </c>
    </row>
    <row r="4202" spans="1:35" x14ac:dyDescent="0.3">
      <c r="A4202" t="s">
        <v>9373</v>
      </c>
      <c r="B4202">
        <v>4.2</v>
      </c>
      <c r="C4202">
        <v>30</v>
      </c>
      <c r="D4202" t="s">
        <v>1295</v>
      </c>
      <c r="E4202" t="s">
        <v>8077</v>
      </c>
      <c r="F4202" t="s">
        <v>22</v>
      </c>
      <c r="G4202">
        <v>0</v>
      </c>
      <c r="H4202" t="s">
        <v>26</v>
      </c>
      <c r="I4202" t="s">
        <v>2040</v>
      </c>
      <c r="J4202" t="s">
        <v>13411</v>
      </c>
      <c r="K4202" t="s">
        <v>7067</v>
      </c>
      <c r="L4202" t="s">
        <v>119</v>
      </c>
      <c r="M4202">
        <f t="shared" si="1040"/>
        <v>0</v>
      </c>
      <c r="N4202" t="str">
        <f t="shared" si="1041"/>
        <v>2.9M</v>
      </c>
      <c r="O4202">
        <f t="shared" si="1042"/>
        <v>10000</v>
      </c>
      <c r="P4202" t="str">
        <f t="shared" si="1043"/>
        <v>0</v>
      </c>
      <c r="Q4202" s="1" t="e">
        <f t="shared" si="1044"/>
        <v>#VALUE!</v>
      </c>
      <c r="R4202">
        <f t="shared" si="1045"/>
        <v>10000</v>
      </c>
      <c r="S4202">
        <v>0</v>
      </c>
      <c r="T4202" s="4">
        <v>1000000000</v>
      </c>
      <c r="U4202">
        <f t="shared" si="1055"/>
        <v>1.0000000000000001E-5</v>
      </c>
      <c r="V4202">
        <f t="shared" si="1046"/>
        <v>1E-4</v>
      </c>
      <c r="W4202">
        <f t="shared" si="1047"/>
        <v>8.4</v>
      </c>
      <c r="X4202" s="5" t="e">
        <f t="shared" si="1048"/>
        <v>#VALUE!</v>
      </c>
      <c r="Z4202">
        <v>40319</v>
      </c>
      <c r="AA4202">
        <v>43320</v>
      </c>
      <c r="AB4202" t="e">
        <f t="shared" si="1049"/>
        <v>#VALUE!</v>
      </c>
      <c r="AC4202" t="e">
        <f t="shared" si="1050"/>
        <v>#VALUE!</v>
      </c>
      <c r="AD4202">
        <v>0</v>
      </c>
      <c r="AE4202">
        <v>78158306</v>
      </c>
      <c r="AF4202">
        <f t="shared" si="1051"/>
        <v>3.8383636410952922E-7</v>
      </c>
      <c r="AG4202">
        <f t="shared" si="1052"/>
        <v>3.8383636410952922E-6</v>
      </c>
      <c r="AH4202" t="e">
        <f t="shared" si="1053"/>
        <v>#VALUE!</v>
      </c>
      <c r="AI4202">
        <f t="shared" si="1054"/>
        <v>4201</v>
      </c>
    </row>
    <row r="4203" spans="1:35" x14ac:dyDescent="0.3">
      <c r="A4203" t="s">
        <v>10900</v>
      </c>
      <c r="B4203">
        <v>4</v>
      </c>
      <c r="C4203">
        <v>8</v>
      </c>
      <c r="D4203" t="s">
        <v>2156</v>
      </c>
      <c r="E4203" t="s">
        <v>10032</v>
      </c>
      <c r="F4203" t="s">
        <v>22</v>
      </c>
      <c r="G4203">
        <v>0</v>
      </c>
      <c r="H4203" t="s">
        <v>26</v>
      </c>
      <c r="I4203" t="s">
        <v>40</v>
      </c>
      <c r="J4203" t="s">
        <v>13361</v>
      </c>
      <c r="K4203" t="s">
        <v>4981</v>
      </c>
      <c r="L4203" t="s">
        <v>104</v>
      </c>
      <c r="M4203">
        <f t="shared" si="1040"/>
        <v>0</v>
      </c>
      <c r="N4203" t="str">
        <f t="shared" si="1041"/>
        <v>2.2M</v>
      </c>
      <c r="O4203">
        <f t="shared" si="1042"/>
        <v>1000</v>
      </c>
      <c r="P4203" t="str">
        <f t="shared" si="1043"/>
        <v>0</v>
      </c>
      <c r="Q4203" s="1" t="e">
        <f t="shared" si="1044"/>
        <v>#VALUE!</v>
      </c>
      <c r="R4203">
        <f t="shared" si="1045"/>
        <v>1000</v>
      </c>
      <c r="S4203">
        <v>0</v>
      </c>
      <c r="T4203" s="4">
        <v>1000000000</v>
      </c>
      <c r="U4203">
        <f t="shared" si="1055"/>
        <v>9.9999999999999995E-7</v>
      </c>
      <c r="V4203">
        <f t="shared" si="1046"/>
        <v>9.9999999999999991E-6</v>
      </c>
      <c r="W4203">
        <f t="shared" si="1047"/>
        <v>8</v>
      </c>
      <c r="X4203" s="5" t="e">
        <f t="shared" si="1048"/>
        <v>#VALUE!</v>
      </c>
      <c r="Z4203">
        <v>40319</v>
      </c>
      <c r="AA4203">
        <v>43320</v>
      </c>
      <c r="AB4203" t="e">
        <f t="shared" si="1049"/>
        <v>#VALUE!</v>
      </c>
      <c r="AC4203" t="e">
        <f t="shared" si="1050"/>
        <v>#VALUE!</v>
      </c>
      <c r="AD4203">
        <v>0</v>
      </c>
      <c r="AE4203">
        <v>78158306</v>
      </c>
      <c r="AF4203">
        <f t="shared" si="1051"/>
        <v>1.0235636376254112E-7</v>
      </c>
      <c r="AG4203">
        <f t="shared" si="1052"/>
        <v>1.0235636376254112E-6</v>
      </c>
      <c r="AH4203" t="e">
        <f t="shared" si="1053"/>
        <v>#VALUE!</v>
      </c>
      <c r="AI4203">
        <f t="shared" si="1054"/>
        <v>4202</v>
      </c>
    </row>
    <row r="4204" spans="1:35" x14ac:dyDescent="0.3">
      <c r="A4204" t="s">
        <v>4212</v>
      </c>
      <c r="B4204">
        <v>4</v>
      </c>
      <c r="C4204">
        <v>24215</v>
      </c>
      <c r="D4204" t="s">
        <v>20</v>
      </c>
      <c r="E4204" t="s">
        <v>3280</v>
      </c>
      <c r="F4204" t="s">
        <v>22</v>
      </c>
      <c r="G4204">
        <v>0</v>
      </c>
      <c r="H4204" t="s">
        <v>26</v>
      </c>
      <c r="I4204" t="s">
        <v>169</v>
      </c>
      <c r="J4204" t="s">
        <v>13312</v>
      </c>
      <c r="K4204" t="s">
        <v>20</v>
      </c>
      <c r="L4204" t="s">
        <v>20</v>
      </c>
      <c r="M4204">
        <f t="shared" si="1040"/>
        <v>0</v>
      </c>
      <c r="N4204" t="str">
        <f t="shared" si="1041"/>
        <v>N/A</v>
      </c>
      <c r="O4204">
        <f t="shared" si="1042"/>
        <v>1000000</v>
      </c>
      <c r="P4204" t="str">
        <f t="shared" si="1043"/>
        <v>0</v>
      </c>
      <c r="Q4204" s="1" t="e">
        <f t="shared" si="1044"/>
        <v>#VALUE!</v>
      </c>
      <c r="R4204">
        <f t="shared" si="1045"/>
        <v>1000000</v>
      </c>
      <c r="S4204">
        <v>0</v>
      </c>
      <c r="T4204" s="4">
        <v>1000000000</v>
      </c>
      <c r="U4204">
        <f t="shared" si="1055"/>
        <v>1E-3</v>
      </c>
      <c r="V4204">
        <f t="shared" si="1046"/>
        <v>0.01</v>
      </c>
      <c r="W4204">
        <f t="shared" si="1047"/>
        <v>8</v>
      </c>
      <c r="X4204" s="5" t="e">
        <f t="shared" si="1048"/>
        <v>#VALUE!</v>
      </c>
      <c r="Z4204">
        <v>40319</v>
      </c>
      <c r="AA4204">
        <v>43320</v>
      </c>
      <c r="AB4204" t="e">
        <f t="shared" si="1049"/>
        <v>#VALUE!</v>
      </c>
      <c r="AC4204" t="e">
        <f t="shared" si="1050"/>
        <v>#VALUE!</v>
      </c>
      <c r="AD4204">
        <v>0</v>
      </c>
      <c r="AE4204">
        <v>78158306</v>
      </c>
      <c r="AF4204">
        <f t="shared" si="1051"/>
        <v>3.0981991856374164E-4</v>
      </c>
      <c r="AG4204">
        <f t="shared" si="1052"/>
        <v>3.0981991856374163E-3</v>
      </c>
      <c r="AH4204" t="e">
        <f t="shared" si="1053"/>
        <v>#VALUE!</v>
      </c>
      <c r="AI4204">
        <f t="shared" si="1054"/>
        <v>4203</v>
      </c>
    </row>
    <row r="4205" spans="1:35" x14ac:dyDescent="0.3">
      <c r="A4205" t="s">
        <v>4482</v>
      </c>
      <c r="B4205">
        <v>4</v>
      </c>
      <c r="C4205">
        <v>17240</v>
      </c>
      <c r="D4205" t="s">
        <v>20</v>
      </c>
      <c r="E4205" t="s">
        <v>3280</v>
      </c>
      <c r="F4205" t="s">
        <v>22</v>
      </c>
      <c r="G4205">
        <v>0</v>
      </c>
      <c r="H4205" t="s">
        <v>30</v>
      </c>
      <c r="I4205" t="s">
        <v>54</v>
      </c>
      <c r="J4205" t="s">
        <v>13312</v>
      </c>
      <c r="K4205" t="s">
        <v>20</v>
      </c>
      <c r="L4205" t="s">
        <v>33</v>
      </c>
      <c r="M4205">
        <f t="shared" si="1040"/>
        <v>0</v>
      </c>
      <c r="N4205" t="str">
        <f t="shared" si="1041"/>
        <v>N/A</v>
      </c>
      <c r="O4205">
        <f t="shared" si="1042"/>
        <v>1000000</v>
      </c>
      <c r="P4205" t="str">
        <f t="shared" si="1043"/>
        <v>0</v>
      </c>
      <c r="Q4205" s="1" t="e">
        <f t="shared" si="1044"/>
        <v>#VALUE!</v>
      </c>
      <c r="R4205">
        <f t="shared" si="1045"/>
        <v>1000000</v>
      </c>
      <c r="S4205">
        <v>0</v>
      </c>
      <c r="T4205" s="4">
        <v>1000000000</v>
      </c>
      <c r="U4205">
        <f t="shared" si="1055"/>
        <v>1E-3</v>
      </c>
      <c r="V4205">
        <f t="shared" si="1046"/>
        <v>0.01</v>
      </c>
      <c r="W4205">
        <f t="shared" si="1047"/>
        <v>8</v>
      </c>
      <c r="X4205" s="5" t="e">
        <f t="shared" si="1048"/>
        <v>#VALUE!</v>
      </c>
      <c r="Z4205">
        <v>40319</v>
      </c>
      <c r="AA4205">
        <v>43320</v>
      </c>
      <c r="AB4205" t="e">
        <f t="shared" si="1049"/>
        <v>#VALUE!</v>
      </c>
      <c r="AC4205" t="e">
        <f t="shared" si="1050"/>
        <v>#VALUE!</v>
      </c>
      <c r="AD4205">
        <v>0</v>
      </c>
      <c r="AE4205">
        <v>78158306</v>
      </c>
      <c r="AF4205">
        <f t="shared" si="1051"/>
        <v>2.205779639082761E-4</v>
      </c>
      <c r="AG4205">
        <f t="shared" si="1052"/>
        <v>2.2057796390827608E-3</v>
      </c>
      <c r="AH4205" t="e">
        <f t="shared" si="1053"/>
        <v>#VALUE!</v>
      </c>
      <c r="AI4205">
        <f t="shared" si="1054"/>
        <v>4204</v>
      </c>
    </row>
    <row r="4206" spans="1:35" x14ac:dyDescent="0.3">
      <c r="A4206" t="s">
        <v>6309</v>
      </c>
      <c r="B4206">
        <v>4.5</v>
      </c>
      <c r="C4206">
        <v>4027</v>
      </c>
      <c r="D4206" t="s">
        <v>1312</v>
      </c>
      <c r="E4206" t="s">
        <v>5956</v>
      </c>
      <c r="F4206" t="s">
        <v>22</v>
      </c>
      <c r="G4206">
        <v>0</v>
      </c>
      <c r="H4206" t="s">
        <v>26</v>
      </c>
      <c r="I4206" t="s">
        <v>2564</v>
      </c>
      <c r="J4206" t="s">
        <v>13846</v>
      </c>
      <c r="K4206" t="s">
        <v>1744</v>
      </c>
      <c r="L4206" t="s">
        <v>67</v>
      </c>
      <c r="M4206">
        <f t="shared" si="1040"/>
        <v>0</v>
      </c>
      <c r="N4206" t="str">
        <f t="shared" si="1041"/>
        <v>8.4M</v>
      </c>
      <c r="O4206">
        <f t="shared" si="1042"/>
        <v>100000</v>
      </c>
      <c r="P4206" t="str">
        <f t="shared" si="1043"/>
        <v>0</v>
      </c>
      <c r="Q4206" s="1" t="e">
        <f t="shared" si="1044"/>
        <v>#VALUE!</v>
      </c>
      <c r="R4206">
        <f t="shared" si="1045"/>
        <v>100000</v>
      </c>
      <c r="S4206">
        <v>0</v>
      </c>
      <c r="T4206" s="4">
        <v>1000000000</v>
      </c>
      <c r="U4206">
        <f t="shared" si="1055"/>
        <v>1E-4</v>
      </c>
      <c r="V4206">
        <f t="shared" si="1046"/>
        <v>1E-3</v>
      </c>
      <c r="W4206">
        <f t="shared" si="1047"/>
        <v>9</v>
      </c>
      <c r="X4206" s="5" t="e">
        <f t="shared" si="1048"/>
        <v>#VALUE!</v>
      </c>
      <c r="Z4206">
        <v>40319</v>
      </c>
      <c r="AA4206">
        <v>43320</v>
      </c>
      <c r="AB4206" t="e">
        <f t="shared" si="1049"/>
        <v>#VALUE!</v>
      </c>
      <c r="AC4206" t="e">
        <f t="shared" si="1050"/>
        <v>#VALUE!</v>
      </c>
      <c r="AD4206">
        <v>0</v>
      </c>
      <c r="AE4206">
        <v>78158306</v>
      </c>
      <c r="AF4206">
        <f t="shared" si="1051"/>
        <v>5.1523634608969135E-5</v>
      </c>
      <c r="AG4206">
        <f t="shared" si="1052"/>
        <v>5.1523634608969138E-4</v>
      </c>
      <c r="AH4206" t="e">
        <f t="shared" si="1053"/>
        <v>#VALUE!</v>
      </c>
      <c r="AI4206">
        <f t="shared" si="1054"/>
        <v>4205</v>
      </c>
    </row>
    <row r="4207" spans="1:35" x14ac:dyDescent="0.3">
      <c r="A4207" t="s">
        <v>3567</v>
      </c>
      <c r="B4207">
        <v>4.0999999999999996</v>
      </c>
      <c r="C4207">
        <v>63680</v>
      </c>
      <c r="D4207" t="s">
        <v>322</v>
      </c>
      <c r="E4207" t="s">
        <v>3280</v>
      </c>
      <c r="F4207" t="s">
        <v>22</v>
      </c>
      <c r="G4207">
        <v>0</v>
      </c>
      <c r="H4207" t="s">
        <v>30</v>
      </c>
      <c r="I4207" t="s">
        <v>133</v>
      </c>
      <c r="J4207" t="s">
        <v>13445</v>
      </c>
      <c r="K4207" t="s">
        <v>1812</v>
      </c>
      <c r="L4207" t="s">
        <v>33</v>
      </c>
      <c r="M4207">
        <f t="shared" si="1040"/>
        <v>0</v>
      </c>
      <c r="N4207" t="str">
        <f t="shared" si="1041"/>
        <v>46M</v>
      </c>
      <c r="O4207">
        <f t="shared" si="1042"/>
        <v>1000000</v>
      </c>
      <c r="P4207" t="str">
        <f t="shared" si="1043"/>
        <v>0</v>
      </c>
      <c r="Q4207" s="1" t="e">
        <f t="shared" si="1044"/>
        <v>#VALUE!</v>
      </c>
      <c r="R4207">
        <f t="shared" si="1045"/>
        <v>1000000</v>
      </c>
      <c r="S4207">
        <v>0</v>
      </c>
      <c r="T4207" s="4">
        <v>1000000000</v>
      </c>
      <c r="U4207">
        <f t="shared" si="1055"/>
        <v>1E-3</v>
      </c>
      <c r="V4207">
        <f t="shared" si="1046"/>
        <v>0.01</v>
      </c>
      <c r="W4207">
        <f t="shared" si="1047"/>
        <v>8.1999999999999993</v>
      </c>
      <c r="X4207" s="5" t="e">
        <f t="shared" si="1048"/>
        <v>#VALUE!</v>
      </c>
      <c r="Z4207">
        <v>40319</v>
      </c>
      <c r="AA4207">
        <v>43320</v>
      </c>
      <c r="AB4207" t="e">
        <f t="shared" si="1049"/>
        <v>#VALUE!</v>
      </c>
      <c r="AC4207" t="e">
        <f t="shared" si="1050"/>
        <v>#VALUE!</v>
      </c>
      <c r="AD4207">
        <v>0</v>
      </c>
      <c r="AE4207">
        <v>78158306</v>
      </c>
      <c r="AF4207">
        <f t="shared" si="1051"/>
        <v>8.1475665554982734E-4</v>
      </c>
      <c r="AG4207">
        <f t="shared" si="1052"/>
        <v>8.1475665554982743E-3</v>
      </c>
      <c r="AH4207" t="e">
        <f t="shared" si="1053"/>
        <v>#VALUE!</v>
      </c>
      <c r="AI4207">
        <f t="shared" si="1054"/>
        <v>4206</v>
      </c>
    </row>
    <row r="4208" spans="1:35" x14ac:dyDescent="0.3">
      <c r="A4208" t="s">
        <v>7323</v>
      </c>
      <c r="B4208">
        <v>4.0999999999999996</v>
      </c>
      <c r="C4208">
        <v>423</v>
      </c>
      <c r="D4208" t="s">
        <v>652</v>
      </c>
      <c r="E4208" t="s">
        <v>5956</v>
      </c>
      <c r="F4208" t="s">
        <v>22</v>
      </c>
      <c r="G4208">
        <v>0</v>
      </c>
      <c r="H4208" t="s">
        <v>26</v>
      </c>
      <c r="I4208" t="s">
        <v>417</v>
      </c>
      <c r="J4208" t="s">
        <v>13433</v>
      </c>
      <c r="K4208">
        <v>11</v>
      </c>
      <c r="L4208" t="s">
        <v>119</v>
      </c>
      <c r="M4208">
        <f t="shared" si="1040"/>
        <v>0</v>
      </c>
      <c r="N4208" t="str">
        <f t="shared" si="1041"/>
        <v>20M</v>
      </c>
      <c r="O4208">
        <f t="shared" si="1042"/>
        <v>100000</v>
      </c>
      <c r="P4208" t="str">
        <f t="shared" si="1043"/>
        <v>0</v>
      </c>
      <c r="Q4208" s="1" t="e">
        <f t="shared" si="1044"/>
        <v>#VALUE!</v>
      </c>
      <c r="R4208">
        <f t="shared" si="1045"/>
        <v>100000</v>
      </c>
      <c r="S4208">
        <v>0</v>
      </c>
      <c r="T4208" s="4">
        <v>1000000000</v>
      </c>
      <c r="U4208">
        <f t="shared" si="1055"/>
        <v>1E-4</v>
      </c>
      <c r="V4208">
        <f t="shared" si="1046"/>
        <v>1E-3</v>
      </c>
      <c r="W4208">
        <f t="shared" si="1047"/>
        <v>8.1999999999999993</v>
      </c>
      <c r="X4208" s="5" t="e">
        <f t="shared" si="1048"/>
        <v>#VALUE!</v>
      </c>
      <c r="Z4208">
        <v>40319</v>
      </c>
      <c r="AA4208">
        <v>43320</v>
      </c>
      <c r="AB4208" t="e">
        <f t="shared" si="1049"/>
        <v>#VALUE!</v>
      </c>
      <c r="AC4208" t="e">
        <f t="shared" si="1050"/>
        <v>#VALUE!</v>
      </c>
      <c r="AD4208">
        <v>0</v>
      </c>
      <c r="AE4208">
        <v>78158306</v>
      </c>
      <c r="AF4208">
        <f t="shared" si="1051"/>
        <v>5.4120927339443613E-6</v>
      </c>
      <c r="AG4208">
        <f t="shared" si="1052"/>
        <v>5.4120927339443615E-5</v>
      </c>
      <c r="AH4208" t="e">
        <f t="shared" si="1053"/>
        <v>#VALUE!</v>
      </c>
      <c r="AI4208">
        <f t="shared" si="1054"/>
        <v>4207</v>
      </c>
    </row>
    <row r="4209" spans="1:35" x14ac:dyDescent="0.3">
      <c r="A4209" t="s">
        <v>7426</v>
      </c>
      <c r="B4209">
        <v>4.0999999999999996</v>
      </c>
      <c r="C4209">
        <v>142</v>
      </c>
      <c r="D4209" t="s">
        <v>1146</v>
      </c>
      <c r="E4209" t="s">
        <v>5956</v>
      </c>
      <c r="F4209" t="s">
        <v>22</v>
      </c>
      <c r="G4209">
        <v>0</v>
      </c>
      <c r="H4209" t="s">
        <v>26</v>
      </c>
      <c r="I4209" t="s">
        <v>117</v>
      </c>
      <c r="J4209" t="s">
        <v>13433</v>
      </c>
      <c r="K4209">
        <v>2.4</v>
      </c>
      <c r="L4209" t="s">
        <v>67</v>
      </c>
      <c r="M4209">
        <f t="shared" si="1040"/>
        <v>0</v>
      </c>
      <c r="N4209" t="str">
        <f t="shared" si="1041"/>
        <v>5.3M</v>
      </c>
      <c r="O4209">
        <f t="shared" si="1042"/>
        <v>100000</v>
      </c>
      <c r="P4209" t="str">
        <f t="shared" si="1043"/>
        <v>0</v>
      </c>
      <c r="Q4209" s="1" t="e">
        <f t="shared" si="1044"/>
        <v>#VALUE!</v>
      </c>
      <c r="R4209">
        <f t="shared" si="1045"/>
        <v>100000</v>
      </c>
      <c r="S4209">
        <v>0</v>
      </c>
      <c r="T4209" s="4">
        <v>1000000000</v>
      </c>
      <c r="U4209">
        <f t="shared" si="1055"/>
        <v>1E-4</v>
      </c>
      <c r="V4209">
        <f t="shared" si="1046"/>
        <v>1E-3</v>
      </c>
      <c r="W4209">
        <f t="shared" si="1047"/>
        <v>8.1999999999999993</v>
      </c>
      <c r="X4209" s="5" t="e">
        <f t="shared" si="1048"/>
        <v>#VALUE!</v>
      </c>
      <c r="Z4209">
        <v>40319</v>
      </c>
      <c r="AA4209">
        <v>43320</v>
      </c>
      <c r="AB4209" t="e">
        <f t="shared" si="1049"/>
        <v>#VALUE!</v>
      </c>
      <c r="AC4209" t="e">
        <f t="shared" si="1050"/>
        <v>#VALUE!</v>
      </c>
      <c r="AD4209">
        <v>0</v>
      </c>
      <c r="AE4209">
        <v>78158306</v>
      </c>
      <c r="AF4209">
        <f t="shared" si="1051"/>
        <v>1.8168254567851048E-6</v>
      </c>
      <c r="AG4209">
        <f t="shared" si="1052"/>
        <v>1.8168254567851048E-5</v>
      </c>
      <c r="AH4209" t="e">
        <f t="shared" si="1053"/>
        <v>#VALUE!</v>
      </c>
      <c r="AI4209">
        <f t="shared" si="1054"/>
        <v>4208</v>
      </c>
    </row>
    <row r="4210" spans="1:35" x14ac:dyDescent="0.3">
      <c r="A4210" t="s">
        <v>7297</v>
      </c>
      <c r="B4210">
        <v>4</v>
      </c>
      <c r="C4210">
        <v>464</v>
      </c>
      <c r="D4210" t="s">
        <v>76</v>
      </c>
      <c r="E4210" t="s">
        <v>5956</v>
      </c>
      <c r="F4210" t="s">
        <v>22</v>
      </c>
      <c r="G4210">
        <v>0</v>
      </c>
      <c r="H4210" t="s">
        <v>26</v>
      </c>
      <c r="I4210" t="s">
        <v>1051</v>
      </c>
      <c r="J4210" t="s">
        <v>13317</v>
      </c>
      <c r="K4210" t="s">
        <v>551</v>
      </c>
      <c r="L4210" t="s">
        <v>104</v>
      </c>
      <c r="M4210">
        <f t="shared" si="1040"/>
        <v>0</v>
      </c>
      <c r="N4210" t="str">
        <f t="shared" si="1041"/>
        <v>24M</v>
      </c>
      <c r="O4210">
        <f t="shared" si="1042"/>
        <v>100000</v>
      </c>
      <c r="P4210" t="str">
        <f t="shared" si="1043"/>
        <v>0</v>
      </c>
      <c r="Q4210" s="1" t="e">
        <f t="shared" si="1044"/>
        <v>#VALUE!</v>
      </c>
      <c r="R4210">
        <f t="shared" si="1045"/>
        <v>100000</v>
      </c>
      <c r="S4210">
        <v>0</v>
      </c>
      <c r="T4210" s="4">
        <v>1000000000</v>
      </c>
      <c r="U4210">
        <f t="shared" si="1055"/>
        <v>1E-4</v>
      </c>
      <c r="V4210">
        <f t="shared" si="1046"/>
        <v>1E-3</v>
      </c>
      <c r="W4210">
        <f t="shared" si="1047"/>
        <v>8</v>
      </c>
      <c r="X4210" s="5" t="e">
        <f t="shared" si="1048"/>
        <v>#VALUE!</v>
      </c>
      <c r="Z4210">
        <v>40319</v>
      </c>
      <c r="AA4210">
        <v>43320</v>
      </c>
      <c r="AB4210" t="e">
        <f t="shared" si="1049"/>
        <v>#VALUE!</v>
      </c>
      <c r="AC4210" t="e">
        <f t="shared" si="1050"/>
        <v>#VALUE!</v>
      </c>
      <c r="AD4210">
        <v>0</v>
      </c>
      <c r="AE4210">
        <v>78158306</v>
      </c>
      <c r="AF4210">
        <f t="shared" si="1051"/>
        <v>5.9366690982273849E-6</v>
      </c>
      <c r="AG4210">
        <f t="shared" si="1052"/>
        <v>5.9366690982273847E-5</v>
      </c>
      <c r="AH4210" t="e">
        <f t="shared" si="1053"/>
        <v>#VALUE!</v>
      </c>
      <c r="AI4210">
        <f t="shared" si="1054"/>
        <v>4209</v>
      </c>
    </row>
    <row r="4211" spans="1:35" x14ac:dyDescent="0.3">
      <c r="A4211" t="s">
        <v>5227</v>
      </c>
      <c r="B4211">
        <v>4</v>
      </c>
      <c r="C4211">
        <v>2487</v>
      </c>
      <c r="D4211" t="s">
        <v>608</v>
      </c>
      <c r="E4211" t="s">
        <v>3280</v>
      </c>
      <c r="F4211" t="s">
        <v>22</v>
      </c>
      <c r="G4211">
        <v>0</v>
      </c>
      <c r="H4211" t="s">
        <v>26</v>
      </c>
      <c r="I4211" t="s">
        <v>117</v>
      </c>
      <c r="J4211" t="s">
        <v>13312</v>
      </c>
      <c r="K4211">
        <v>12</v>
      </c>
      <c r="L4211" t="s">
        <v>119</v>
      </c>
      <c r="M4211">
        <f t="shared" si="1040"/>
        <v>0</v>
      </c>
      <c r="N4211" t="str">
        <f t="shared" si="1041"/>
        <v>27M</v>
      </c>
      <c r="O4211">
        <f t="shared" si="1042"/>
        <v>1000000</v>
      </c>
      <c r="P4211" t="str">
        <f t="shared" si="1043"/>
        <v>0</v>
      </c>
      <c r="Q4211" s="1" t="e">
        <f t="shared" si="1044"/>
        <v>#VALUE!</v>
      </c>
      <c r="R4211">
        <f t="shared" si="1045"/>
        <v>1000000</v>
      </c>
      <c r="S4211">
        <v>0</v>
      </c>
      <c r="T4211" s="4">
        <v>1000000000</v>
      </c>
      <c r="U4211">
        <f t="shared" si="1055"/>
        <v>1E-3</v>
      </c>
      <c r="V4211">
        <f t="shared" si="1046"/>
        <v>0.01</v>
      </c>
      <c r="W4211">
        <f t="shared" si="1047"/>
        <v>8</v>
      </c>
      <c r="X4211" s="5" t="e">
        <f t="shared" si="1048"/>
        <v>#VALUE!</v>
      </c>
      <c r="Z4211">
        <v>40319</v>
      </c>
      <c r="AA4211">
        <v>43320</v>
      </c>
      <c r="AB4211" t="e">
        <f t="shared" si="1049"/>
        <v>#VALUE!</v>
      </c>
      <c r="AC4211" t="e">
        <f t="shared" si="1050"/>
        <v>#VALUE!</v>
      </c>
      <c r="AD4211">
        <v>0</v>
      </c>
      <c r="AE4211">
        <v>78158306</v>
      </c>
      <c r="AF4211">
        <f t="shared" si="1051"/>
        <v>3.1820034584679972E-5</v>
      </c>
      <c r="AG4211">
        <f t="shared" si="1052"/>
        <v>3.1820034584679969E-4</v>
      </c>
      <c r="AH4211" t="e">
        <f t="shared" si="1053"/>
        <v>#VALUE!</v>
      </c>
      <c r="AI4211">
        <f t="shared" si="1054"/>
        <v>4210</v>
      </c>
    </row>
    <row r="4212" spans="1:35" x14ac:dyDescent="0.3">
      <c r="A4212" t="s">
        <v>3704</v>
      </c>
      <c r="B4212">
        <v>4</v>
      </c>
      <c r="C4212">
        <v>48845</v>
      </c>
      <c r="D4212" t="s">
        <v>65</v>
      </c>
      <c r="E4212" t="s">
        <v>3280</v>
      </c>
      <c r="F4212" t="s">
        <v>22</v>
      </c>
      <c r="G4212">
        <v>0</v>
      </c>
      <c r="H4212" t="s">
        <v>72</v>
      </c>
      <c r="I4212" t="s">
        <v>1177</v>
      </c>
      <c r="J4212" t="s">
        <v>13314</v>
      </c>
      <c r="K4212" t="s">
        <v>3705</v>
      </c>
      <c r="L4212" t="s">
        <v>56</v>
      </c>
      <c r="M4212">
        <f t="shared" si="1040"/>
        <v>0</v>
      </c>
      <c r="N4212" t="str">
        <f t="shared" si="1041"/>
        <v>40M</v>
      </c>
      <c r="O4212">
        <f t="shared" si="1042"/>
        <v>1000000</v>
      </c>
      <c r="P4212" t="str">
        <f t="shared" si="1043"/>
        <v>0</v>
      </c>
      <c r="Q4212" s="1" t="e">
        <f t="shared" si="1044"/>
        <v>#VALUE!</v>
      </c>
      <c r="R4212">
        <f t="shared" si="1045"/>
        <v>1000000</v>
      </c>
      <c r="S4212">
        <v>0</v>
      </c>
      <c r="T4212" s="4">
        <v>1000000000</v>
      </c>
      <c r="U4212">
        <f t="shared" si="1055"/>
        <v>1E-3</v>
      </c>
      <c r="V4212">
        <f t="shared" si="1046"/>
        <v>0.01</v>
      </c>
      <c r="W4212">
        <f t="shared" si="1047"/>
        <v>8</v>
      </c>
      <c r="X4212" s="5" t="e">
        <f t="shared" si="1048"/>
        <v>#VALUE!</v>
      </c>
      <c r="Z4212">
        <v>40319</v>
      </c>
      <c r="AA4212">
        <v>43320</v>
      </c>
      <c r="AB4212" t="e">
        <f t="shared" si="1049"/>
        <v>#VALUE!</v>
      </c>
      <c r="AC4212" t="e">
        <f t="shared" si="1050"/>
        <v>#VALUE!</v>
      </c>
      <c r="AD4212">
        <v>0</v>
      </c>
      <c r="AE4212">
        <v>78158306</v>
      </c>
      <c r="AF4212">
        <f t="shared" si="1051"/>
        <v>6.2494957349766512E-4</v>
      </c>
      <c r="AG4212">
        <f t="shared" si="1052"/>
        <v>6.2494957349766515E-3</v>
      </c>
      <c r="AH4212" t="e">
        <f t="shared" si="1053"/>
        <v>#VALUE!</v>
      </c>
      <c r="AI4212">
        <f t="shared" si="1054"/>
        <v>4211</v>
      </c>
    </row>
    <row r="4213" spans="1:35" x14ac:dyDescent="0.3">
      <c r="A4213" t="s">
        <v>2008</v>
      </c>
      <c r="B4213">
        <v>4</v>
      </c>
      <c r="C4213">
        <v>119685</v>
      </c>
      <c r="D4213" t="s">
        <v>652</v>
      </c>
      <c r="E4213" t="s">
        <v>839</v>
      </c>
      <c r="F4213" t="s">
        <v>22</v>
      </c>
      <c r="G4213">
        <v>0</v>
      </c>
      <c r="H4213" t="s">
        <v>26</v>
      </c>
      <c r="I4213" t="s">
        <v>171</v>
      </c>
      <c r="J4213" t="s">
        <v>13334</v>
      </c>
      <c r="K4213" t="s">
        <v>2009</v>
      </c>
      <c r="L4213" t="s">
        <v>119</v>
      </c>
      <c r="M4213">
        <f t="shared" si="1040"/>
        <v>0</v>
      </c>
      <c r="N4213" t="str">
        <f t="shared" si="1041"/>
        <v>20M</v>
      </c>
      <c r="O4213">
        <f t="shared" si="1042"/>
        <v>10000000</v>
      </c>
      <c r="P4213" t="str">
        <f t="shared" si="1043"/>
        <v>0</v>
      </c>
      <c r="Q4213" s="1" t="e">
        <f t="shared" si="1044"/>
        <v>#VALUE!</v>
      </c>
      <c r="R4213">
        <f t="shared" si="1045"/>
        <v>10000000</v>
      </c>
      <c r="S4213">
        <v>0</v>
      </c>
      <c r="T4213" s="4">
        <v>1000000000</v>
      </c>
      <c r="U4213">
        <f t="shared" si="1055"/>
        <v>0.01</v>
      </c>
      <c r="V4213">
        <f t="shared" si="1046"/>
        <v>0.1</v>
      </c>
      <c r="W4213">
        <f t="shared" si="1047"/>
        <v>8</v>
      </c>
      <c r="X4213" s="5" t="e">
        <f t="shared" si="1048"/>
        <v>#VALUE!</v>
      </c>
      <c r="Z4213">
        <v>40319</v>
      </c>
      <c r="AA4213">
        <v>43320</v>
      </c>
      <c r="AB4213" t="e">
        <f t="shared" si="1049"/>
        <v>#VALUE!</v>
      </c>
      <c r="AC4213" t="e">
        <f t="shared" si="1050"/>
        <v>#VALUE!</v>
      </c>
      <c r="AD4213">
        <v>0</v>
      </c>
      <c r="AE4213">
        <v>78158306</v>
      </c>
      <c r="AF4213">
        <f t="shared" si="1051"/>
        <v>1.5313151746149667E-3</v>
      </c>
      <c r="AG4213">
        <f t="shared" si="1052"/>
        <v>1.5313151746149667E-2</v>
      </c>
      <c r="AH4213" t="e">
        <f t="shared" si="1053"/>
        <v>#VALUE!</v>
      </c>
      <c r="AI4213">
        <f t="shared" si="1054"/>
        <v>4212</v>
      </c>
    </row>
    <row r="4214" spans="1:35" x14ac:dyDescent="0.3">
      <c r="A4214" t="s">
        <v>6285</v>
      </c>
      <c r="B4214">
        <v>4</v>
      </c>
      <c r="C4214">
        <v>4281</v>
      </c>
      <c r="D4214" t="s">
        <v>608</v>
      </c>
      <c r="E4214" t="s">
        <v>5956</v>
      </c>
      <c r="F4214" t="s">
        <v>22</v>
      </c>
      <c r="G4214">
        <v>0</v>
      </c>
      <c r="H4214" t="s">
        <v>26</v>
      </c>
      <c r="I4214" t="s">
        <v>1267</v>
      </c>
      <c r="J4214" t="s">
        <v>13362</v>
      </c>
      <c r="K4214">
        <v>858</v>
      </c>
      <c r="L4214" t="s">
        <v>119</v>
      </c>
      <c r="M4214">
        <f t="shared" si="1040"/>
        <v>0</v>
      </c>
      <c r="N4214" t="str">
        <f t="shared" si="1041"/>
        <v>27M</v>
      </c>
      <c r="O4214">
        <f t="shared" si="1042"/>
        <v>100000</v>
      </c>
      <c r="P4214" t="str">
        <f t="shared" si="1043"/>
        <v>0</v>
      </c>
      <c r="Q4214" s="1" t="e">
        <f t="shared" si="1044"/>
        <v>#VALUE!</v>
      </c>
      <c r="R4214">
        <f t="shared" si="1045"/>
        <v>100000</v>
      </c>
      <c r="S4214">
        <v>0</v>
      </c>
      <c r="T4214" s="4">
        <v>1000000000</v>
      </c>
      <c r="U4214">
        <f t="shared" si="1055"/>
        <v>1E-4</v>
      </c>
      <c r="V4214">
        <f t="shared" si="1046"/>
        <v>1E-3</v>
      </c>
      <c r="W4214">
        <f t="shared" si="1047"/>
        <v>8</v>
      </c>
      <c r="X4214" s="5" t="e">
        <f t="shared" si="1048"/>
        <v>#VALUE!</v>
      </c>
      <c r="Z4214">
        <v>40319</v>
      </c>
      <c r="AA4214">
        <v>43320</v>
      </c>
      <c r="AB4214" t="e">
        <f t="shared" si="1049"/>
        <v>#VALUE!</v>
      </c>
      <c r="AC4214" t="e">
        <f t="shared" si="1050"/>
        <v>#VALUE!</v>
      </c>
      <c r="AD4214">
        <v>0</v>
      </c>
      <c r="AE4214">
        <v>78158306</v>
      </c>
      <c r="AF4214">
        <f t="shared" si="1051"/>
        <v>5.4773449158429815E-5</v>
      </c>
      <c r="AG4214">
        <f t="shared" si="1052"/>
        <v>5.4773449158429814E-4</v>
      </c>
      <c r="AH4214" t="e">
        <f t="shared" si="1053"/>
        <v>#VALUE!</v>
      </c>
      <c r="AI4214">
        <f t="shared" si="1054"/>
        <v>4213</v>
      </c>
    </row>
    <row r="4215" spans="1:35" x14ac:dyDescent="0.3">
      <c r="A4215" t="s">
        <v>7406</v>
      </c>
      <c r="B4215">
        <v>4.3</v>
      </c>
      <c r="C4215">
        <v>246</v>
      </c>
      <c r="D4215" t="s">
        <v>1394</v>
      </c>
      <c r="E4215" t="s">
        <v>5956</v>
      </c>
      <c r="F4215" t="s">
        <v>22</v>
      </c>
      <c r="G4215">
        <v>0</v>
      </c>
      <c r="H4215" t="s">
        <v>26</v>
      </c>
      <c r="I4215" t="s">
        <v>40</v>
      </c>
      <c r="J4215" t="s">
        <v>13446</v>
      </c>
      <c r="K4215">
        <v>1.1000000000000001</v>
      </c>
      <c r="L4215" t="s">
        <v>67</v>
      </c>
      <c r="M4215">
        <f t="shared" si="1040"/>
        <v>0</v>
      </c>
      <c r="N4215" t="str">
        <f t="shared" si="1041"/>
        <v>2.8M</v>
      </c>
      <c r="O4215">
        <f t="shared" si="1042"/>
        <v>100000</v>
      </c>
      <c r="P4215" t="str">
        <f t="shared" si="1043"/>
        <v>0</v>
      </c>
      <c r="Q4215" s="1" t="e">
        <f t="shared" si="1044"/>
        <v>#VALUE!</v>
      </c>
      <c r="R4215">
        <f t="shared" si="1045"/>
        <v>100000</v>
      </c>
      <c r="S4215">
        <v>0</v>
      </c>
      <c r="T4215" s="4">
        <v>1000000000</v>
      </c>
      <c r="U4215">
        <f t="shared" si="1055"/>
        <v>1E-4</v>
      </c>
      <c r="V4215">
        <f t="shared" si="1046"/>
        <v>1E-3</v>
      </c>
      <c r="W4215">
        <f t="shared" si="1047"/>
        <v>8.6</v>
      </c>
      <c r="X4215" s="5" t="e">
        <f t="shared" si="1048"/>
        <v>#VALUE!</v>
      </c>
      <c r="Z4215">
        <v>40319</v>
      </c>
      <c r="AA4215">
        <v>43320</v>
      </c>
      <c r="AB4215" t="e">
        <f t="shared" si="1049"/>
        <v>#VALUE!</v>
      </c>
      <c r="AC4215" t="e">
        <f t="shared" si="1050"/>
        <v>#VALUE!</v>
      </c>
      <c r="AD4215">
        <v>0</v>
      </c>
      <c r="AE4215">
        <v>78158306</v>
      </c>
      <c r="AF4215">
        <f t="shared" si="1051"/>
        <v>3.1474581856981396E-6</v>
      </c>
      <c r="AG4215">
        <f t="shared" si="1052"/>
        <v>3.1474581856981397E-5</v>
      </c>
      <c r="AH4215" t="e">
        <f t="shared" si="1053"/>
        <v>#VALUE!</v>
      </c>
      <c r="AI4215">
        <f t="shared" si="1054"/>
        <v>4214</v>
      </c>
    </row>
    <row r="4216" spans="1:35" x14ac:dyDescent="0.3">
      <c r="A4216" t="s">
        <v>4000</v>
      </c>
      <c r="B4216">
        <v>4.4000000000000004</v>
      </c>
      <c r="C4216">
        <v>32254</v>
      </c>
      <c r="D4216" t="s">
        <v>4001</v>
      </c>
      <c r="E4216" t="s">
        <v>3280</v>
      </c>
      <c r="F4216" t="s">
        <v>22</v>
      </c>
      <c r="G4216">
        <v>0</v>
      </c>
      <c r="H4216" t="s">
        <v>26</v>
      </c>
      <c r="I4216" t="s">
        <v>27</v>
      </c>
      <c r="J4216" t="s">
        <v>13791</v>
      </c>
      <c r="K4216" t="s">
        <v>198</v>
      </c>
      <c r="L4216" t="s">
        <v>647</v>
      </c>
      <c r="M4216">
        <f t="shared" si="1040"/>
        <v>0</v>
      </c>
      <c r="N4216" t="str">
        <f t="shared" si="1041"/>
        <v>5.5M</v>
      </c>
      <c r="O4216">
        <f t="shared" si="1042"/>
        <v>1000000</v>
      </c>
      <c r="P4216" t="str">
        <f t="shared" si="1043"/>
        <v>0</v>
      </c>
      <c r="Q4216" s="1" t="e">
        <f t="shared" si="1044"/>
        <v>#VALUE!</v>
      </c>
      <c r="R4216">
        <f t="shared" si="1045"/>
        <v>1000000</v>
      </c>
      <c r="S4216">
        <v>0</v>
      </c>
      <c r="T4216" s="4">
        <v>1000000000</v>
      </c>
      <c r="U4216">
        <f t="shared" si="1055"/>
        <v>1E-3</v>
      </c>
      <c r="V4216">
        <f t="shared" si="1046"/>
        <v>0.01</v>
      </c>
      <c r="W4216">
        <f t="shared" si="1047"/>
        <v>8.8000000000000007</v>
      </c>
      <c r="X4216" s="5" t="e">
        <f t="shared" si="1048"/>
        <v>#VALUE!</v>
      </c>
      <c r="Z4216">
        <v>40319</v>
      </c>
      <c r="AA4216">
        <v>43320</v>
      </c>
      <c r="AB4216" t="e">
        <f t="shared" si="1049"/>
        <v>#VALUE!</v>
      </c>
      <c r="AC4216" t="e">
        <f t="shared" si="1050"/>
        <v>#VALUE!</v>
      </c>
      <c r="AD4216">
        <v>0</v>
      </c>
      <c r="AE4216">
        <v>78158306</v>
      </c>
      <c r="AF4216">
        <f t="shared" si="1051"/>
        <v>4.1267526959962517E-4</v>
      </c>
      <c r="AG4216">
        <f t="shared" si="1052"/>
        <v>4.126752695996252E-3</v>
      </c>
      <c r="AH4216" t="e">
        <f t="shared" si="1053"/>
        <v>#VALUE!</v>
      </c>
      <c r="AI4216">
        <f t="shared" si="1054"/>
        <v>4215</v>
      </c>
    </row>
    <row r="4217" spans="1:35" x14ac:dyDescent="0.3">
      <c r="A4217" t="s">
        <v>4106</v>
      </c>
      <c r="B4217">
        <v>4</v>
      </c>
      <c r="C4217">
        <v>28671</v>
      </c>
      <c r="D4217" t="s">
        <v>20</v>
      </c>
      <c r="E4217" t="s">
        <v>3280</v>
      </c>
      <c r="F4217" t="s">
        <v>22</v>
      </c>
      <c r="G4217">
        <v>0</v>
      </c>
      <c r="H4217" t="s">
        <v>72</v>
      </c>
      <c r="I4217" t="s">
        <v>1177</v>
      </c>
      <c r="J4217" t="s">
        <v>13314</v>
      </c>
      <c r="K4217" t="s">
        <v>20</v>
      </c>
      <c r="L4217" t="s">
        <v>20</v>
      </c>
      <c r="M4217">
        <f t="shared" si="1040"/>
        <v>0</v>
      </c>
      <c r="N4217" t="str">
        <f t="shared" si="1041"/>
        <v>N/A</v>
      </c>
      <c r="O4217">
        <f t="shared" si="1042"/>
        <v>1000000</v>
      </c>
      <c r="P4217" t="str">
        <f t="shared" si="1043"/>
        <v>0</v>
      </c>
      <c r="Q4217" s="1" t="e">
        <f t="shared" si="1044"/>
        <v>#VALUE!</v>
      </c>
      <c r="R4217">
        <f t="shared" si="1045"/>
        <v>1000000</v>
      </c>
      <c r="S4217">
        <v>0</v>
      </c>
      <c r="T4217" s="4">
        <v>1000000000</v>
      </c>
      <c r="U4217">
        <f t="shared" si="1055"/>
        <v>1E-3</v>
      </c>
      <c r="V4217">
        <f t="shared" si="1046"/>
        <v>0.01</v>
      </c>
      <c r="W4217">
        <f t="shared" si="1047"/>
        <v>8</v>
      </c>
      <c r="X4217" s="5" t="e">
        <f t="shared" si="1048"/>
        <v>#VALUE!</v>
      </c>
      <c r="Z4217">
        <v>40319</v>
      </c>
      <c r="AA4217">
        <v>43320</v>
      </c>
      <c r="AB4217" t="e">
        <f t="shared" si="1049"/>
        <v>#VALUE!</v>
      </c>
      <c r="AC4217" t="e">
        <f t="shared" si="1050"/>
        <v>#VALUE!</v>
      </c>
      <c r="AD4217">
        <v>0</v>
      </c>
      <c r="AE4217">
        <v>78158306</v>
      </c>
      <c r="AF4217">
        <f t="shared" si="1051"/>
        <v>3.6683241317947706E-4</v>
      </c>
      <c r="AG4217">
        <f t="shared" si="1052"/>
        <v>3.6683241317947706E-3</v>
      </c>
      <c r="AH4217" t="e">
        <f t="shared" si="1053"/>
        <v>#VALUE!</v>
      </c>
      <c r="AI4217">
        <f t="shared" si="1054"/>
        <v>4216</v>
      </c>
    </row>
    <row r="4218" spans="1:35" x14ac:dyDescent="0.3">
      <c r="A4218" t="s">
        <v>8670</v>
      </c>
      <c r="B4218">
        <v>4.3</v>
      </c>
      <c r="C4218">
        <v>195</v>
      </c>
      <c r="D4218" t="s">
        <v>20</v>
      </c>
      <c r="E4218" t="s">
        <v>8077</v>
      </c>
      <c r="F4218" t="s">
        <v>22</v>
      </c>
      <c r="G4218">
        <v>0</v>
      </c>
      <c r="H4218" t="s">
        <v>26</v>
      </c>
      <c r="I4218" t="s">
        <v>47</v>
      </c>
      <c r="J4218" t="s">
        <v>13446</v>
      </c>
      <c r="K4218" t="s">
        <v>20</v>
      </c>
      <c r="L4218" t="s">
        <v>20</v>
      </c>
      <c r="M4218">
        <f t="shared" si="1040"/>
        <v>0</v>
      </c>
      <c r="N4218" t="str">
        <f t="shared" si="1041"/>
        <v>N/A</v>
      </c>
      <c r="O4218">
        <f t="shared" si="1042"/>
        <v>10000</v>
      </c>
      <c r="P4218" t="str">
        <f t="shared" si="1043"/>
        <v>0</v>
      </c>
      <c r="Q4218" s="1" t="e">
        <f t="shared" si="1044"/>
        <v>#VALUE!</v>
      </c>
      <c r="R4218">
        <f t="shared" si="1045"/>
        <v>10000</v>
      </c>
      <c r="S4218">
        <v>0</v>
      </c>
      <c r="T4218" s="4">
        <v>1000000000</v>
      </c>
      <c r="U4218">
        <f t="shared" si="1055"/>
        <v>1.0000000000000001E-5</v>
      </c>
      <c r="V4218">
        <f t="shared" si="1046"/>
        <v>1E-4</v>
      </c>
      <c r="W4218">
        <f t="shared" si="1047"/>
        <v>8.6</v>
      </c>
      <c r="X4218" s="5" t="e">
        <f t="shared" si="1048"/>
        <v>#VALUE!</v>
      </c>
      <c r="Z4218">
        <v>40319</v>
      </c>
      <c r="AA4218">
        <v>43320</v>
      </c>
      <c r="AB4218" t="e">
        <f t="shared" si="1049"/>
        <v>#VALUE!</v>
      </c>
      <c r="AC4218" t="e">
        <f t="shared" si="1050"/>
        <v>#VALUE!</v>
      </c>
      <c r="AD4218">
        <v>0</v>
      </c>
      <c r="AE4218">
        <v>78158306</v>
      </c>
      <c r="AF4218">
        <f t="shared" si="1051"/>
        <v>2.4949363667119397E-6</v>
      </c>
      <c r="AG4218">
        <f t="shared" si="1052"/>
        <v>2.4949363667119396E-5</v>
      </c>
      <c r="AH4218" t="e">
        <f t="shared" si="1053"/>
        <v>#VALUE!</v>
      </c>
      <c r="AI4218">
        <f t="shared" si="1054"/>
        <v>4217</v>
      </c>
    </row>
    <row r="4219" spans="1:35" x14ac:dyDescent="0.3">
      <c r="A4219" t="s">
        <v>5417</v>
      </c>
      <c r="B4219">
        <v>4</v>
      </c>
      <c r="C4219">
        <v>13440</v>
      </c>
      <c r="D4219" t="s">
        <v>345</v>
      </c>
      <c r="E4219" t="s">
        <v>5276</v>
      </c>
      <c r="F4219" t="s">
        <v>22</v>
      </c>
      <c r="G4219">
        <v>0</v>
      </c>
      <c r="H4219" t="s">
        <v>72</v>
      </c>
      <c r="I4219" t="s">
        <v>1177</v>
      </c>
      <c r="J4219" t="s">
        <v>13312</v>
      </c>
      <c r="K4219" t="s">
        <v>5418</v>
      </c>
      <c r="L4219" t="s">
        <v>119</v>
      </c>
      <c r="M4219">
        <f t="shared" si="1040"/>
        <v>0</v>
      </c>
      <c r="N4219" t="str">
        <f t="shared" si="1041"/>
        <v>49M</v>
      </c>
      <c r="O4219">
        <f t="shared" si="1042"/>
        <v>500000</v>
      </c>
      <c r="P4219" t="str">
        <f t="shared" si="1043"/>
        <v>0</v>
      </c>
      <c r="Q4219" s="1" t="e">
        <f t="shared" si="1044"/>
        <v>#VALUE!</v>
      </c>
      <c r="R4219">
        <f t="shared" si="1045"/>
        <v>500000</v>
      </c>
      <c r="S4219">
        <v>0</v>
      </c>
      <c r="T4219" s="4">
        <v>1000000000</v>
      </c>
      <c r="U4219">
        <f t="shared" si="1055"/>
        <v>5.0000000000000001E-4</v>
      </c>
      <c r="V4219">
        <f t="shared" si="1046"/>
        <v>5.0000000000000001E-3</v>
      </c>
      <c r="W4219">
        <f t="shared" si="1047"/>
        <v>8</v>
      </c>
      <c r="X4219" s="5" t="e">
        <f t="shared" si="1048"/>
        <v>#VALUE!</v>
      </c>
      <c r="Z4219">
        <v>40319</v>
      </c>
      <c r="AA4219">
        <v>43320</v>
      </c>
      <c r="AB4219" t="e">
        <f t="shared" si="1049"/>
        <v>#VALUE!</v>
      </c>
      <c r="AC4219" t="e">
        <f t="shared" si="1050"/>
        <v>#VALUE!</v>
      </c>
      <c r="AD4219">
        <v>0</v>
      </c>
      <c r="AE4219">
        <v>78158306</v>
      </c>
      <c r="AF4219">
        <f t="shared" si="1051"/>
        <v>1.7195869112106909E-4</v>
      </c>
      <c r="AG4219">
        <f t="shared" si="1052"/>
        <v>1.7195869112106908E-3</v>
      </c>
      <c r="AH4219" t="e">
        <f t="shared" si="1053"/>
        <v>#VALUE!</v>
      </c>
      <c r="AI4219">
        <f t="shared" si="1054"/>
        <v>4218</v>
      </c>
    </row>
    <row r="4220" spans="1:35" x14ac:dyDescent="0.3">
      <c r="A4220" t="s">
        <v>4283</v>
      </c>
      <c r="B4220">
        <v>4</v>
      </c>
      <c r="C4220">
        <v>22435</v>
      </c>
      <c r="D4220" t="s">
        <v>192</v>
      </c>
      <c r="E4220" t="s">
        <v>3280</v>
      </c>
      <c r="F4220" t="s">
        <v>22</v>
      </c>
      <c r="G4220">
        <v>0</v>
      </c>
      <c r="H4220" t="s">
        <v>23</v>
      </c>
      <c r="I4220" t="s">
        <v>81</v>
      </c>
      <c r="J4220" t="s">
        <v>13314</v>
      </c>
      <c r="K4220" t="s">
        <v>4284</v>
      </c>
      <c r="L4220" t="s">
        <v>104</v>
      </c>
      <c r="M4220">
        <f t="shared" si="1040"/>
        <v>0</v>
      </c>
      <c r="N4220" t="str">
        <f t="shared" si="1041"/>
        <v>100M</v>
      </c>
      <c r="O4220">
        <f t="shared" si="1042"/>
        <v>1000000</v>
      </c>
      <c r="P4220" t="str">
        <f t="shared" si="1043"/>
        <v>0</v>
      </c>
      <c r="Q4220" s="1" t="e">
        <f t="shared" si="1044"/>
        <v>#VALUE!</v>
      </c>
      <c r="R4220">
        <f t="shared" si="1045"/>
        <v>1000000</v>
      </c>
      <c r="S4220">
        <v>0</v>
      </c>
      <c r="T4220" s="4">
        <v>1000000000</v>
      </c>
      <c r="U4220">
        <f t="shared" si="1055"/>
        <v>1E-3</v>
      </c>
      <c r="V4220">
        <f t="shared" si="1046"/>
        <v>0.01</v>
      </c>
      <c r="W4220">
        <f t="shared" si="1047"/>
        <v>8</v>
      </c>
      <c r="X4220" s="5" t="e">
        <f t="shared" si="1048"/>
        <v>#VALUE!</v>
      </c>
      <c r="Z4220">
        <v>40319</v>
      </c>
      <c r="AA4220">
        <v>43320</v>
      </c>
      <c r="AB4220" t="e">
        <f t="shared" si="1049"/>
        <v>#VALUE!</v>
      </c>
      <c r="AC4220" t="e">
        <f t="shared" si="1050"/>
        <v>#VALUE!</v>
      </c>
      <c r="AD4220">
        <v>0</v>
      </c>
      <c r="AE4220">
        <v>78158306</v>
      </c>
      <c r="AF4220">
        <f t="shared" si="1051"/>
        <v>2.8704562762657624E-4</v>
      </c>
      <c r="AG4220">
        <f t="shared" si="1052"/>
        <v>2.8704562762657624E-3</v>
      </c>
      <c r="AH4220" t="e">
        <f t="shared" si="1053"/>
        <v>#VALUE!</v>
      </c>
      <c r="AI4220">
        <f t="shared" si="1054"/>
        <v>4219</v>
      </c>
    </row>
    <row r="4221" spans="1:35" x14ac:dyDescent="0.3">
      <c r="A4221" t="s">
        <v>6061</v>
      </c>
      <c r="B4221">
        <v>4.8</v>
      </c>
      <c r="C4221">
        <v>10295</v>
      </c>
      <c r="D4221" t="s">
        <v>337</v>
      </c>
      <c r="E4221" t="s">
        <v>5956</v>
      </c>
      <c r="F4221" t="s">
        <v>849</v>
      </c>
      <c r="G4221" t="s">
        <v>3423</v>
      </c>
      <c r="H4221" t="s">
        <v>26</v>
      </c>
      <c r="I4221" t="s">
        <v>417</v>
      </c>
      <c r="J4221" t="s">
        <v>13847</v>
      </c>
      <c r="K4221" t="s">
        <v>3728</v>
      </c>
      <c r="L4221" t="s">
        <v>130</v>
      </c>
      <c r="M4221">
        <f t="shared" si="1040"/>
        <v>1</v>
      </c>
      <c r="N4221" t="str">
        <f t="shared" si="1041"/>
        <v>39M</v>
      </c>
      <c r="O4221">
        <f t="shared" si="1042"/>
        <v>100000</v>
      </c>
      <c r="P4221" t="str">
        <f t="shared" si="1043"/>
        <v>4.99</v>
      </c>
      <c r="Q4221" s="1" t="e">
        <f t="shared" si="1044"/>
        <v>#VALUE!</v>
      </c>
      <c r="R4221">
        <f t="shared" si="1045"/>
        <v>100000</v>
      </c>
      <c r="S4221">
        <v>0</v>
      </c>
      <c r="T4221" s="4">
        <v>1000000000</v>
      </c>
      <c r="U4221">
        <f t="shared" si="1055"/>
        <v>1E-4</v>
      </c>
      <c r="V4221">
        <f t="shared" si="1046"/>
        <v>1E-3</v>
      </c>
      <c r="W4221">
        <f t="shared" si="1047"/>
        <v>9.6</v>
      </c>
      <c r="X4221" s="5" t="e">
        <f t="shared" si="1048"/>
        <v>#VALUE!</v>
      </c>
      <c r="Z4221">
        <v>40319</v>
      </c>
      <c r="AA4221">
        <v>43320</v>
      </c>
      <c r="AB4221" t="e">
        <f t="shared" si="1049"/>
        <v>#VALUE!</v>
      </c>
      <c r="AC4221" t="e">
        <f t="shared" si="1050"/>
        <v>#VALUE!</v>
      </c>
      <c r="AD4221">
        <v>0</v>
      </c>
      <c r="AE4221">
        <v>78158306</v>
      </c>
      <c r="AF4221">
        <f t="shared" si="1051"/>
        <v>1.317198456169201E-4</v>
      </c>
      <c r="AG4221">
        <f t="shared" si="1052"/>
        <v>1.317198456169201E-3</v>
      </c>
      <c r="AH4221" t="e">
        <f t="shared" si="1053"/>
        <v>#VALUE!</v>
      </c>
      <c r="AI4221">
        <f t="shared" si="1054"/>
        <v>4220</v>
      </c>
    </row>
    <row r="4222" spans="1:35" x14ac:dyDescent="0.3">
      <c r="A4222" t="s">
        <v>3754</v>
      </c>
      <c r="B4222">
        <v>4</v>
      </c>
      <c r="C4222">
        <v>44545</v>
      </c>
      <c r="D4222" t="s">
        <v>20</v>
      </c>
      <c r="E4222" t="s">
        <v>3280</v>
      </c>
      <c r="F4222" t="s">
        <v>22</v>
      </c>
      <c r="G4222">
        <v>0</v>
      </c>
      <c r="H4222" t="s">
        <v>26</v>
      </c>
      <c r="I4222" t="s">
        <v>448</v>
      </c>
      <c r="J4222" t="s">
        <v>13313</v>
      </c>
      <c r="K4222" t="s">
        <v>20</v>
      </c>
      <c r="L4222" t="s">
        <v>20</v>
      </c>
      <c r="M4222">
        <f t="shared" si="1040"/>
        <v>0</v>
      </c>
      <c r="N4222" t="str">
        <f t="shared" si="1041"/>
        <v>N/A</v>
      </c>
      <c r="O4222">
        <f t="shared" si="1042"/>
        <v>1000000</v>
      </c>
      <c r="P4222" t="str">
        <f t="shared" si="1043"/>
        <v>0</v>
      </c>
      <c r="Q4222" s="1" t="e">
        <f t="shared" si="1044"/>
        <v>#VALUE!</v>
      </c>
      <c r="R4222">
        <f t="shared" si="1045"/>
        <v>1000000</v>
      </c>
      <c r="S4222">
        <v>0</v>
      </c>
      <c r="T4222" s="4">
        <v>1000000000</v>
      </c>
      <c r="U4222">
        <f t="shared" si="1055"/>
        <v>1E-3</v>
      </c>
      <c r="V4222">
        <f t="shared" si="1046"/>
        <v>0.01</v>
      </c>
      <c r="W4222">
        <f t="shared" si="1047"/>
        <v>8</v>
      </c>
      <c r="X4222" s="5" t="e">
        <f t="shared" si="1048"/>
        <v>#VALUE!</v>
      </c>
      <c r="Z4222">
        <v>40319</v>
      </c>
      <c r="AA4222">
        <v>43320</v>
      </c>
      <c r="AB4222" t="e">
        <f t="shared" si="1049"/>
        <v>#VALUE!</v>
      </c>
      <c r="AC4222" t="e">
        <f t="shared" si="1050"/>
        <v>#VALUE!</v>
      </c>
      <c r="AD4222">
        <v>0</v>
      </c>
      <c r="AE4222">
        <v>78158306</v>
      </c>
      <c r="AF4222">
        <f t="shared" si="1051"/>
        <v>5.6993302797529928E-4</v>
      </c>
      <c r="AG4222">
        <f t="shared" si="1052"/>
        <v>5.6993302797529923E-3</v>
      </c>
      <c r="AH4222" t="e">
        <f t="shared" si="1053"/>
        <v>#VALUE!</v>
      </c>
      <c r="AI4222">
        <f t="shared" si="1054"/>
        <v>4221</v>
      </c>
    </row>
    <row r="4223" spans="1:35" x14ac:dyDescent="0.3">
      <c r="A4223" t="s">
        <v>11685</v>
      </c>
      <c r="B4223">
        <v>4.5999999999999996</v>
      </c>
      <c r="C4223">
        <v>10</v>
      </c>
      <c r="D4223" t="s">
        <v>399</v>
      </c>
      <c r="E4223" t="s">
        <v>11545</v>
      </c>
      <c r="F4223" t="s">
        <v>22</v>
      </c>
      <c r="G4223">
        <v>0</v>
      </c>
      <c r="H4223" t="s">
        <v>26</v>
      </c>
      <c r="I4223" t="s">
        <v>171</v>
      </c>
      <c r="J4223" t="s">
        <v>13729</v>
      </c>
      <c r="K4223">
        <v>1.002</v>
      </c>
      <c r="L4223" t="s">
        <v>119</v>
      </c>
      <c r="M4223">
        <f t="shared" si="1040"/>
        <v>0</v>
      </c>
      <c r="N4223" t="str">
        <f t="shared" si="1041"/>
        <v>25M</v>
      </c>
      <c r="O4223">
        <f t="shared" si="1042"/>
        <v>100</v>
      </c>
      <c r="P4223" t="str">
        <f t="shared" si="1043"/>
        <v>0</v>
      </c>
      <c r="Q4223" s="1" t="e">
        <f t="shared" si="1044"/>
        <v>#VALUE!</v>
      </c>
      <c r="R4223">
        <f t="shared" si="1045"/>
        <v>100</v>
      </c>
      <c r="S4223">
        <v>0</v>
      </c>
      <c r="T4223" s="4">
        <v>1000000000</v>
      </c>
      <c r="U4223">
        <f t="shared" si="1055"/>
        <v>9.9999999999999995E-8</v>
      </c>
      <c r="V4223">
        <f t="shared" si="1046"/>
        <v>9.9999999999999995E-7</v>
      </c>
      <c r="W4223">
        <f t="shared" si="1047"/>
        <v>9.1999999999999993</v>
      </c>
      <c r="X4223" s="5" t="e">
        <f t="shared" si="1048"/>
        <v>#VALUE!</v>
      </c>
      <c r="Z4223">
        <v>40319</v>
      </c>
      <c r="AA4223">
        <v>43320</v>
      </c>
      <c r="AB4223" t="e">
        <f t="shared" si="1049"/>
        <v>#VALUE!</v>
      </c>
      <c r="AC4223" t="e">
        <f t="shared" si="1050"/>
        <v>#VALUE!</v>
      </c>
      <c r="AD4223">
        <v>0</v>
      </c>
      <c r="AE4223">
        <v>78158306</v>
      </c>
      <c r="AF4223">
        <f t="shared" si="1051"/>
        <v>1.279454547031764E-7</v>
      </c>
      <c r="AG4223">
        <f t="shared" si="1052"/>
        <v>1.2794545470317639E-6</v>
      </c>
      <c r="AH4223" t="e">
        <f t="shared" si="1053"/>
        <v>#VALUE!</v>
      </c>
      <c r="AI4223">
        <f t="shared" si="1054"/>
        <v>4222</v>
      </c>
    </row>
    <row r="4224" spans="1:35" x14ac:dyDescent="0.3">
      <c r="A4224" t="s">
        <v>8294</v>
      </c>
      <c r="B4224">
        <v>4.0999999999999996</v>
      </c>
      <c r="C4224">
        <v>543</v>
      </c>
      <c r="D4224" t="s">
        <v>219</v>
      </c>
      <c r="E4224" t="s">
        <v>8077</v>
      </c>
      <c r="F4224" t="s">
        <v>22</v>
      </c>
      <c r="G4224">
        <v>0</v>
      </c>
      <c r="H4224" t="s">
        <v>26</v>
      </c>
      <c r="I4224" t="s">
        <v>40</v>
      </c>
      <c r="J4224" t="s">
        <v>13333</v>
      </c>
      <c r="K4224" t="s">
        <v>8295</v>
      </c>
      <c r="L4224" t="s">
        <v>119</v>
      </c>
      <c r="M4224">
        <f t="shared" si="1040"/>
        <v>0</v>
      </c>
      <c r="N4224" t="str">
        <f t="shared" si="1041"/>
        <v>26M</v>
      </c>
      <c r="O4224">
        <f t="shared" si="1042"/>
        <v>10000</v>
      </c>
      <c r="P4224" t="str">
        <f t="shared" si="1043"/>
        <v>0</v>
      </c>
      <c r="Q4224" s="1" t="e">
        <f t="shared" si="1044"/>
        <v>#VALUE!</v>
      </c>
      <c r="R4224">
        <f t="shared" si="1045"/>
        <v>10000</v>
      </c>
      <c r="S4224">
        <v>0</v>
      </c>
      <c r="T4224" s="4">
        <v>1000000000</v>
      </c>
      <c r="U4224">
        <f t="shared" si="1055"/>
        <v>1.0000000000000001E-5</v>
      </c>
      <c r="V4224">
        <f t="shared" si="1046"/>
        <v>1E-4</v>
      </c>
      <c r="W4224">
        <f t="shared" si="1047"/>
        <v>8.1999999999999993</v>
      </c>
      <c r="X4224" s="5" t="e">
        <f t="shared" si="1048"/>
        <v>#VALUE!</v>
      </c>
      <c r="Z4224">
        <v>40319</v>
      </c>
      <c r="AA4224">
        <v>43320</v>
      </c>
      <c r="AB4224" t="e">
        <f t="shared" si="1049"/>
        <v>#VALUE!</v>
      </c>
      <c r="AC4224" t="e">
        <f t="shared" si="1050"/>
        <v>#VALUE!</v>
      </c>
      <c r="AD4224">
        <v>0</v>
      </c>
      <c r="AE4224">
        <v>78158306</v>
      </c>
      <c r="AF4224">
        <f t="shared" si="1051"/>
        <v>6.9474381903824782E-6</v>
      </c>
      <c r="AG4224">
        <f t="shared" si="1052"/>
        <v>6.9474381903824787E-5</v>
      </c>
      <c r="AH4224" t="e">
        <f t="shared" si="1053"/>
        <v>#VALUE!</v>
      </c>
      <c r="AI4224">
        <f t="shared" si="1054"/>
        <v>4223</v>
      </c>
    </row>
    <row r="4225" spans="1:35" x14ac:dyDescent="0.3">
      <c r="A4225" t="s">
        <v>9570</v>
      </c>
      <c r="B4225">
        <v>4.0999999999999996</v>
      </c>
      <c r="C4225">
        <v>110</v>
      </c>
      <c r="D4225" t="s">
        <v>2147</v>
      </c>
      <c r="E4225" t="s">
        <v>9431</v>
      </c>
      <c r="F4225" t="s">
        <v>22</v>
      </c>
      <c r="G4225">
        <v>0</v>
      </c>
      <c r="H4225" t="s">
        <v>23</v>
      </c>
      <c r="I4225" t="s">
        <v>3033</v>
      </c>
      <c r="J4225" t="s">
        <v>13333</v>
      </c>
      <c r="K4225" t="s">
        <v>9571</v>
      </c>
      <c r="L4225" t="s">
        <v>119</v>
      </c>
      <c r="M4225">
        <f t="shared" si="1040"/>
        <v>0</v>
      </c>
      <c r="N4225" t="str">
        <f t="shared" si="1041"/>
        <v>2.6M</v>
      </c>
      <c r="O4225">
        <f t="shared" si="1042"/>
        <v>5000</v>
      </c>
      <c r="P4225" t="str">
        <f t="shared" si="1043"/>
        <v>0</v>
      </c>
      <c r="Q4225" s="1" t="e">
        <f t="shared" si="1044"/>
        <v>#VALUE!</v>
      </c>
      <c r="R4225">
        <f t="shared" si="1045"/>
        <v>5000</v>
      </c>
      <c r="S4225">
        <v>0</v>
      </c>
      <c r="T4225" s="4">
        <v>1000000000</v>
      </c>
      <c r="U4225">
        <f t="shared" si="1055"/>
        <v>5.0000000000000004E-6</v>
      </c>
      <c r="V4225">
        <f t="shared" si="1046"/>
        <v>5.0000000000000002E-5</v>
      </c>
      <c r="W4225">
        <f t="shared" si="1047"/>
        <v>8.1999999999999993</v>
      </c>
      <c r="X4225" s="5" t="e">
        <f t="shared" si="1048"/>
        <v>#VALUE!</v>
      </c>
      <c r="Z4225">
        <v>40319</v>
      </c>
      <c r="AA4225">
        <v>43320</v>
      </c>
      <c r="AB4225" t="e">
        <f t="shared" si="1049"/>
        <v>#VALUE!</v>
      </c>
      <c r="AC4225" t="e">
        <f t="shared" si="1050"/>
        <v>#VALUE!</v>
      </c>
      <c r="AD4225">
        <v>0</v>
      </c>
      <c r="AE4225">
        <v>78158306</v>
      </c>
      <c r="AF4225">
        <f t="shared" si="1051"/>
        <v>1.4074000017349404E-6</v>
      </c>
      <c r="AG4225">
        <f t="shared" si="1052"/>
        <v>1.4074000017349404E-5</v>
      </c>
      <c r="AH4225" t="e">
        <f t="shared" si="1053"/>
        <v>#VALUE!</v>
      </c>
      <c r="AI4225">
        <f t="shared" si="1054"/>
        <v>4224</v>
      </c>
    </row>
    <row r="4226" spans="1:35" x14ac:dyDescent="0.3">
      <c r="A4226" t="s">
        <v>2933</v>
      </c>
      <c r="B4226">
        <v>4.0999999999999996</v>
      </c>
      <c r="C4226">
        <v>52312</v>
      </c>
      <c r="D4226" t="s">
        <v>89</v>
      </c>
      <c r="E4226" t="s">
        <v>2379</v>
      </c>
      <c r="F4226" t="s">
        <v>22</v>
      </c>
      <c r="G4226">
        <v>0</v>
      </c>
      <c r="H4226" t="s">
        <v>23</v>
      </c>
      <c r="I4226" t="s">
        <v>50</v>
      </c>
      <c r="J4226" t="s">
        <v>13384</v>
      </c>
      <c r="K4226" t="s">
        <v>2934</v>
      </c>
      <c r="L4226" t="s">
        <v>56</v>
      </c>
      <c r="M4226">
        <f t="shared" ref="M4226:M4289" si="1056">IF(F4226="Free", 0, IF(F4226="Paid", 1, ""))</f>
        <v>0</v>
      </c>
      <c r="N4226" t="str">
        <f t="shared" ref="N4226:N4289" si="1057">IF(RIGHT(D4226,1)="M", D4226, IF(RIGHT(D4226,1)="k", TEXT(LEFT(D4226,LEN(D4226)-1)/1024,"0.00") &amp; "M", IF(D4226="Varies with device", "N/A", "")))</f>
        <v>11M</v>
      </c>
      <c r="O4226">
        <f t="shared" ref="O4226:O4289" si="1058">VALUE(SUBSTITUTE(SUBSTITUTE(E4226, "+", ""), ",", ""))</f>
        <v>5000000</v>
      </c>
      <c r="P4226" t="str">
        <f t="shared" ref="P4226:P4289" si="1059">SUBSTITUTE(G4226, "$", "")</f>
        <v>0</v>
      </c>
      <c r="Q4226" s="1" t="e">
        <f t="shared" ref="Q4226:Q4289" si="1060">DATEVALUE(J4226)</f>
        <v>#VALUE!</v>
      </c>
      <c r="R4226">
        <f t="shared" ref="R4226:R4289" si="1061">IF(ISNUMBER(O4226), O4226, 0)</f>
        <v>5000000</v>
      </c>
      <c r="S4226">
        <v>0</v>
      </c>
      <c r="T4226" s="4">
        <v>1000000000</v>
      </c>
      <c r="U4226">
        <f t="shared" si="1055"/>
        <v>5.0000000000000001E-3</v>
      </c>
      <c r="V4226">
        <f t="shared" ref="V4226:V4289" si="1062">U4226 * 10</f>
        <v>0.05</v>
      </c>
      <c r="W4226">
        <f t="shared" ref="W4226:W4289" si="1063">B4226*2</f>
        <v>8.1999999999999993</v>
      </c>
      <c r="X4226" s="5" t="e">
        <f t="shared" ref="X4226:X4289" si="1064">Q4226 - $Y$2</f>
        <v>#VALUE!</v>
      </c>
      <c r="Z4226">
        <v>40319</v>
      </c>
      <c r="AA4226">
        <v>43320</v>
      </c>
      <c r="AB4226" t="e">
        <f t="shared" ref="AB4226:AB4289" si="1065">IF($AA$2 &lt;&gt; $Z$2, (X4226 - $Z$2) / ($AA$2 - $Z$2), NA())</f>
        <v>#VALUE!</v>
      </c>
      <c r="AC4226" t="e">
        <f t="shared" ref="AC4226:AC4289" si="1066">AB4226 * 10</f>
        <v>#VALUE!</v>
      </c>
      <c r="AD4226">
        <v>0</v>
      </c>
      <c r="AE4226">
        <v>78158306</v>
      </c>
      <c r="AF4226">
        <f t="shared" ref="AF4226:AF4289" si="1067">IF($AE$2 &lt;&gt; $AD$2, (C4226 - $AD$2) / ($AE$2 - $AD$2), NA())</f>
        <v>6.693082626432564E-4</v>
      </c>
      <c r="AG4226">
        <f t="shared" ref="AG4226:AG4289" si="1068">AF4226*10</f>
        <v>6.6930826264325642E-3</v>
      </c>
      <c r="AH4226" t="e">
        <f t="shared" ref="AH4226:AH4289" si="1069">IF(W4226 &gt; 4,
   IF(V4226 &gt; 5,
      (V4226 * 2) + W4226 + AG4226 + AC4226,
      V4226 + W4226 + AG4226 + AC4226),
   V4226 + W4226 + AG4226 + AC4226)</f>
        <v>#VALUE!</v>
      </c>
      <c r="AI4226">
        <f t="shared" si="1054"/>
        <v>4225</v>
      </c>
    </row>
    <row r="4227" spans="1:35" x14ac:dyDescent="0.3">
      <c r="A4227" t="s">
        <v>9825</v>
      </c>
      <c r="B4227">
        <v>4</v>
      </c>
      <c r="C4227">
        <v>35</v>
      </c>
      <c r="D4227" t="s">
        <v>557</v>
      </c>
      <c r="E4227" t="s">
        <v>9431</v>
      </c>
      <c r="F4227" t="s">
        <v>22</v>
      </c>
      <c r="G4227">
        <v>0</v>
      </c>
      <c r="H4227" t="s">
        <v>26</v>
      </c>
      <c r="I4227" t="s">
        <v>479</v>
      </c>
      <c r="J4227" t="s">
        <v>13321</v>
      </c>
      <c r="K4227">
        <v>1.6</v>
      </c>
      <c r="L4227" t="s">
        <v>33</v>
      </c>
      <c r="M4227">
        <f t="shared" si="1056"/>
        <v>0</v>
      </c>
      <c r="N4227" t="str">
        <f t="shared" si="1057"/>
        <v>48M</v>
      </c>
      <c r="O4227">
        <f t="shared" si="1058"/>
        <v>5000</v>
      </c>
      <c r="P4227" t="str">
        <f t="shared" si="1059"/>
        <v>0</v>
      </c>
      <c r="Q4227" s="1" t="e">
        <f t="shared" si="1060"/>
        <v>#VALUE!</v>
      </c>
      <c r="R4227">
        <f t="shared" si="1061"/>
        <v>5000</v>
      </c>
      <c r="S4227">
        <v>0</v>
      </c>
      <c r="T4227" s="4">
        <v>1000000000</v>
      </c>
      <c r="U4227">
        <f t="shared" si="1055"/>
        <v>5.0000000000000004E-6</v>
      </c>
      <c r="V4227">
        <f t="shared" si="1062"/>
        <v>5.0000000000000002E-5</v>
      </c>
      <c r="W4227">
        <f t="shared" si="1063"/>
        <v>8</v>
      </c>
      <c r="X4227" s="5" t="e">
        <f t="shared" si="1064"/>
        <v>#VALUE!</v>
      </c>
      <c r="Z4227">
        <v>40319</v>
      </c>
      <c r="AA4227">
        <v>43320</v>
      </c>
      <c r="AB4227" t="e">
        <f t="shared" si="1065"/>
        <v>#VALUE!</v>
      </c>
      <c r="AC4227" t="e">
        <f t="shared" si="1066"/>
        <v>#VALUE!</v>
      </c>
      <c r="AD4227">
        <v>0</v>
      </c>
      <c r="AE4227">
        <v>78158306</v>
      </c>
      <c r="AF4227">
        <f t="shared" si="1067"/>
        <v>4.478090914611174E-7</v>
      </c>
      <c r="AG4227">
        <f t="shared" si="1068"/>
        <v>4.4780909146111743E-6</v>
      </c>
      <c r="AH4227" t="e">
        <f t="shared" si="1069"/>
        <v>#VALUE!</v>
      </c>
      <c r="AI4227">
        <f t="shared" ref="AI4227:AI4290" si="1070">ROW() - 1</f>
        <v>4226</v>
      </c>
    </row>
    <row r="4228" spans="1:35" x14ac:dyDescent="0.3">
      <c r="A4228" t="s">
        <v>4174</v>
      </c>
      <c r="B4228">
        <v>4</v>
      </c>
      <c r="C4228">
        <v>25508</v>
      </c>
      <c r="D4228" t="s">
        <v>20</v>
      </c>
      <c r="E4228" t="s">
        <v>3280</v>
      </c>
      <c r="F4228" t="s">
        <v>22</v>
      </c>
      <c r="G4228">
        <v>0</v>
      </c>
      <c r="H4228" t="s">
        <v>26</v>
      </c>
      <c r="I4228" t="s">
        <v>448</v>
      </c>
      <c r="J4228" t="s">
        <v>13313</v>
      </c>
      <c r="K4228" t="s">
        <v>20</v>
      </c>
      <c r="L4228" t="s">
        <v>150</v>
      </c>
      <c r="M4228">
        <f t="shared" si="1056"/>
        <v>0</v>
      </c>
      <c r="N4228" t="str">
        <f t="shared" si="1057"/>
        <v>N/A</v>
      </c>
      <c r="O4228">
        <f t="shared" si="1058"/>
        <v>1000000</v>
      </c>
      <c r="P4228" t="str">
        <f t="shared" si="1059"/>
        <v>0</v>
      </c>
      <c r="Q4228" s="1" t="e">
        <f t="shared" si="1060"/>
        <v>#VALUE!</v>
      </c>
      <c r="R4228">
        <f t="shared" si="1061"/>
        <v>1000000</v>
      </c>
      <c r="S4228">
        <v>0</v>
      </c>
      <c r="T4228" s="4">
        <v>1000000000</v>
      </c>
      <c r="U4228">
        <f t="shared" si="1055"/>
        <v>1E-3</v>
      </c>
      <c r="V4228">
        <f t="shared" si="1062"/>
        <v>0.01</v>
      </c>
      <c r="W4228">
        <f t="shared" si="1063"/>
        <v>8</v>
      </c>
      <c r="X4228" s="5" t="e">
        <f t="shared" si="1064"/>
        <v>#VALUE!</v>
      </c>
      <c r="Z4228">
        <v>40319</v>
      </c>
      <c r="AA4228">
        <v>43320</v>
      </c>
      <c r="AB4228" t="e">
        <f t="shared" si="1065"/>
        <v>#VALUE!</v>
      </c>
      <c r="AC4228" t="e">
        <f t="shared" si="1066"/>
        <v>#VALUE!</v>
      </c>
      <c r="AD4228">
        <v>0</v>
      </c>
      <c r="AE4228">
        <v>78158306</v>
      </c>
      <c r="AF4228">
        <f t="shared" si="1067"/>
        <v>3.2636326585686233E-4</v>
      </c>
      <c r="AG4228">
        <f t="shared" si="1068"/>
        <v>3.2636326585686231E-3</v>
      </c>
      <c r="AH4228" t="e">
        <f t="shared" si="1069"/>
        <v>#VALUE!</v>
      </c>
      <c r="AI4228">
        <f t="shared" si="1070"/>
        <v>4227</v>
      </c>
    </row>
    <row r="4229" spans="1:35" x14ac:dyDescent="0.3">
      <c r="A4229" t="s">
        <v>5722</v>
      </c>
      <c r="B4229">
        <v>4.2</v>
      </c>
      <c r="C4229">
        <v>3878</v>
      </c>
      <c r="D4229" t="s">
        <v>253</v>
      </c>
      <c r="E4229" t="s">
        <v>5276</v>
      </c>
      <c r="F4229" t="s">
        <v>22</v>
      </c>
      <c r="G4229">
        <v>0</v>
      </c>
      <c r="H4229" t="s">
        <v>26</v>
      </c>
      <c r="I4229" t="s">
        <v>81</v>
      </c>
      <c r="J4229" t="s">
        <v>13413</v>
      </c>
      <c r="K4229">
        <v>1.9</v>
      </c>
      <c r="L4229" t="s">
        <v>119</v>
      </c>
      <c r="M4229">
        <f t="shared" si="1056"/>
        <v>0</v>
      </c>
      <c r="N4229" t="str">
        <f t="shared" si="1057"/>
        <v>69M</v>
      </c>
      <c r="O4229">
        <f t="shared" si="1058"/>
        <v>500000</v>
      </c>
      <c r="P4229" t="str">
        <f t="shared" si="1059"/>
        <v>0</v>
      </c>
      <c r="Q4229" s="1" t="e">
        <f t="shared" si="1060"/>
        <v>#VALUE!</v>
      </c>
      <c r="R4229">
        <f t="shared" si="1061"/>
        <v>500000</v>
      </c>
      <c r="S4229">
        <v>0</v>
      </c>
      <c r="T4229" s="4">
        <v>1000000000</v>
      </c>
      <c r="U4229">
        <f t="shared" si="1055"/>
        <v>5.0000000000000001E-4</v>
      </c>
      <c r="V4229">
        <f t="shared" si="1062"/>
        <v>5.0000000000000001E-3</v>
      </c>
      <c r="W4229">
        <f t="shared" si="1063"/>
        <v>8.4</v>
      </c>
      <c r="X4229" s="5" t="e">
        <f t="shared" si="1064"/>
        <v>#VALUE!</v>
      </c>
      <c r="Z4229">
        <v>40319</v>
      </c>
      <c r="AA4229">
        <v>43320</v>
      </c>
      <c r="AB4229" t="e">
        <f t="shared" si="1065"/>
        <v>#VALUE!</v>
      </c>
      <c r="AC4229" t="e">
        <f t="shared" si="1066"/>
        <v>#VALUE!</v>
      </c>
      <c r="AD4229">
        <v>0</v>
      </c>
      <c r="AE4229">
        <v>78158306</v>
      </c>
      <c r="AF4229">
        <f t="shared" si="1067"/>
        <v>4.9617247333891807E-5</v>
      </c>
      <c r="AG4229">
        <f t="shared" si="1068"/>
        <v>4.961724733389181E-4</v>
      </c>
      <c r="AH4229" t="e">
        <f t="shared" si="1069"/>
        <v>#VALUE!</v>
      </c>
      <c r="AI4229">
        <f t="shared" si="1070"/>
        <v>4228</v>
      </c>
    </row>
    <row r="4230" spans="1:35" x14ac:dyDescent="0.3">
      <c r="A4230" t="s">
        <v>6889</v>
      </c>
      <c r="B4230">
        <v>4.0999999999999996</v>
      </c>
      <c r="C4230">
        <v>1213</v>
      </c>
      <c r="D4230" t="s">
        <v>53</v>
      </c>
      <c r="E4230" t="s">
        <v>5956</v>
      </c>
      <c r="F4230" t="s">
        <v>22</v>
      </c>
      <c r="G4230">
        <v>0</v>
      </c>
      <c r="H4230" t="s">
        <v>26</v>
      </c>
      <c r="I4230" t="s">
        <v>312</v>
      </c>
      <c r="J4230" t="s">
        <v>13408</v>
      </c>
      <c r="K4230" t="s">
        <v>6890</v>
      </c>
      <c r="L4230" t="s">
        <v>119</v>
      </c>
      <c r="M4230">
        <f t="shared" si="1056"/>
        <v>0</v>
      </c>
      <c r="N4230" t="str">
        <f t="shared" si="1057"/>
        <v>13M</v>
      </c>
      <c r="O4230">
        <f t="shared" si="1058"/>
        <v>100000</v>
      </c>
      <c r="P4230" t="str">
        <f t="shared" si="1059"/>
        <v>0</v>
      </c>
      <c r="Q4230" s="1" t="e">
        <f t="shared" si="1060"/>
        <v>#VALUE!</v>
      </c>
      <c r="R4230">
        <f t="shared" si="1061"/>
        <v>100000</v>
      </c>
      <c r="S4230">
        <v>0</v>
      </c>
      <c r="T4230" s="4">
        <v>1000000000</v>
      </c>
      <c r="U4230">
        <f t="shared" si="1055"/>
        <v>1E-4</v>
      </c>
      <c r="V4230">
        <f t="shared" si="1062"/>
        <v>1E-3</v>
      </c>
      <c r="W4230">
        <f t="shared" si="1063"/>
        <v>8.1999999999999993</v>
      </c>
      <c r="X4230" s="5" t="e">
        <f t="shared" si="1064"/>
        <v>#VALUE!</v>
      </c>
      <c r="Z4230">
        <v>40319</v>
      </c>
      <c r="AA4230">
        <v>43320</v>
      </c>
      <c r="AB4230" t="e">
        <f t="shared" si="1065"/>
        <v>#VALUE!</v>
      </c>
      <c r="AC4230" t="e">
        <f t="shared" si="1066"/>
        <v>#VALUE!</v>
      </c>
      <c r="AD4230">
        <v>0</v>
      </c>
      <c r="AE4230">
        <v>78158306</v>
      </c>
      <c r="AF4230">
        <f t="shared" si="1067"/>
        <v>1.5519783655495298E-5</v>
      </c>
      <c r="AG4230">
        <f t="shared" si="1068"/>
        <v>1.5519783655495298E-4</v>
      </c>
      <c r="AH4230" t="e">
        <f t="shared" si="1069"/>
        <v>#VALUE!</v>
      </c>
      <c r="AI4230">
        <f t="shared" si="1070"/>
        <v>4229</v>
      </c>
    </row>
    <row r="4231" spans="1:35" x14ac:dyDescent="0.3">
      <c r="A4231" t="s">
        <v>7057</v>
      </c>
      <c r="B4231">
        <v>4</v>
      </c>
      <c r="C4231">
        <v>875</v>
      </c>
      <c r="D4231" t="s">
        <v>573</v>
      </c>
      <c r="E4231" t="s">
        <v>5956</v>
      </c>
      <c r="F4231" t="s">
        <v>22</v>
      </c>
      <c r="G4231">
        <v>0</v>
      </c>
      <c r="H4231" t="s">
        <v>26</v>
      </c>
      <c r="I4231" t="s">
        <v>39</v>
      </c>
      <c r="J4231" t="s">
        <v>13312</v>
      </c>
      <c r="K4231" t="s">
        <v>2522</v>
      </c>
      <c r="L4231" t="s">
        <v>33</v>
      </c>
      <c r="M4231">
        <f t="shared" si="1056"/>
        <v>0</v>
      </c>
      <c r="N4231" t="str">
        <f t="shared" si="1057"/>
        <v>21M</v>
      </c>
      <c r="O4231">
        <f t="shared" si="1058"/>
        <v>100000</v>
      </c>
      <c r="P4231" t="str">
        <f t="shared" si="1059"/>
        <v>0</v>
      </c>
      <c r="Q4231" s="1" t="e">
        <f t="shared" si="1060"/>
        <v>#VALUE!</v>
      </c>
      <c r="R4231">
        <f t="shared" si="1061"/>
        <v>100000</v>
      </c>
      <c r="S4231">
        <v>0</v>
      </c>
      <c r="T4231" s="4">
        <v>1000000000</v>
      </c>
      <c r="U4231">
        <f t="shared" ref="U4231:U4294" si="1071">IF(T4231 &lt;&gt; S4231, (R4231 - S4231) / (T4231 - S4231), NA())</f>
        <v>1E-4</v>
      </c>
      <c r="V4231">
        <f t="shared" si="1062"/>
        <v>1E-3</v>
      </c>
      <c r="W4231">
        <f t="shared" si="1063"/>
        <v>8</v>
      </c>
      <c r="X4231" s="5" t="e">
        <f t="shared" si="1064"/>
        <v>#VALUE!</v>
      </c>
      <c r="Z4231">
        <v>40319</v>
      </c>
      <c r="AA4231">
        <v>43320</v>
      </c>
      <c r="AB4231" t="e">
        <f t="shared" si="1065"/>
        <v>#VALUE!</v>
      </c>
      <c r="AC4231" t="e">
        <f t="shared" si="1066"/>
        <v>#VALUE!</v>
      </c>
      <c r="AD4231">
        <v>0</v>
      </c>
      <c r="AE4231">
        <v>78158306</v>
      </c>
      <c r="AF4231">
        <f t="shared" si="1067"/>
        <v>1.1195227286527935E-5</v>
      </c>
      <c r="AG4231">
        <f t="shared" si="1068"/>
        <v>1.1195227286527935E-4</v>
      </c>
      <c r="AH4231" t="e">
        <f t="shared" si="1069"/>
        <v>#VALUE!</v>
      </c>
      <c r="AI4231">
        <f t="shared" si="1070"/>
        <v>4230</v>
      </c>
    </row>
    <row r="4232" spans="1:35" x14ac:dyDescent="0.3">
      <c r="A4232" t="s">
        <v>4948</v>
      </c>
      <c r="B4232">
        <v>4</v>
      </c>
      <c r="C4232">
        <v>8126</v>
      </c>
      <c r="D4232" t="s">
        <v>96</v>
      </c>
      <c r="E4232" t="s">
        <v>3280</v>
      </c>
      <c r="F4232" t="s">
        <v>22</v>
      </c>
      <c r="G4232">
        <v>0</v>
      </c>
      <c r="H4232" t="s">
        <v>26</v>
      </c>
      <c r="I4232" t="s">
        <v>1544</v>
      </c>
      <c r="J4232" t="s">
        <v>13313</v>
      </c>
      <c r="K4232" t="s">
        <v>1794</v>
      </c>
      <c r="L4232" t="s">
        <v>1406</v>
      </c>
      <c r="M4232">
        <f t="shared" si="1056"/>
        <v>0</v>
      </c>
      <c r="N4232" t="str">
        <f t="shared" si="1057"/>
        <v>61M</v>
      </c>
      <c r="O4232">
        <f t="shared" si="1058"/>
        <v>1000000</v>
      </c>
      <c r="P4232" t="str">
        <f t="shared" si="1059"/>
        <v>0</v>
      </c>
      <c r="Q4232" s="1" t="e">
        <f t="shared" si="1060"/>
        <v>#VALUE!</v>
      </c>
      <c r="R4232">
        <f t="shared" si="1061"/>
        <v>1000000</v>
      </c>
      <c r="S4232">
        <v>0</v>
      </c>
      <c r="T4232" s="4">
        <v>1000000000</v>
      </c>
      <c r="U4232">
        <f t="shared" si="1071"/>
        <v>1E-3</v>
      </c>
      <c r="V4232">
        <f t="shared" si="1062"/>
        <v>0.01</v>
      </c>
      <c r="W4232">
        <f t="shared" si="1063"/>
        <v>8</v>
      </c>
      <c r="X4232" s="5" t="e">
        <f t="shared" si="1064"/>
        <v>#VALUE!</v>
      </c>
      <c r="Z4232">
        <v>40319</v>
      </c>
      <c r="AA4232">
        <v>43320</v>
      </c>
      <c r="AB4232" t="e">
        <f t="shared" si="1065"/>
        <v>#VALUE!</v>
      </c>
      <c r="AC4232" t="e">
        <f t="shared" si="1066"/>
        <v>#VALUE!</v>
      </c>
      <c r="AD4232">
        <v>0</v>
      </c>
      <c r="AE4232">
        <v>78158306</v>
      </c>
      <c r="AF4232">
        <f t="shared" si="1067"/>
        <v>1.0396847649180114E-4</v>
      </c>
      <c r="AG4232">
        <f t="shared" si="1068"/>
        <v>1.0396847649180114E-3</v>
      </c>
      <c r="AH4232" t="e">
        <f t="shared" si="1069"/>
        <v>#VALUE!</v>
      </c>
      <c r="AI4232">
        <f t="shared" si="1070"/>
        <v>4231</v>
      </c>
    </row>
    <row r="4233" spans="1:35" x14ac:dyDescent="0.3">
      <c r="A4233" t="s">
        <v>5019</v>
      </c>
      <c r="B4233">
        <v>4</v>
      </c>
      <c r="C4233">
        <v>7006</v>
      </c>
      <c r="D4233" t="s">
        <v>454</v>
      </c>
      <c r="E4233" t="s">
        <v>3280</v>
      </c>
      <c r="F4233" t="s">
        <v>22</v>
      </c>
      <c r="G4233">
        <v>0</v>
      </c>
      <c r="H4233" t="s">
        <v>26</v>
      </c>
      <c r="I4233" t="s">
        <v>54</v>
      </c>
      <c r="J4233" t="s">
        <v>13313</v>
      </c>
      <c r="K4233" t="s">
        <v>5020</v>
      </c>
      <c r="L4233" t="s">
        <v>67</v>
      </c>
      <c r="M4233">
        <f t="shared" si="1056"/>
        <v>0</v>
      </c>
      <c r="N4233" t="str">
        <f t="shared" si="1057"/>
        <v>23M</v>
      </c>
      <c r="O4233">
        <f t="shared" si="1058"/>
        <v>1000000</v>
      </c>
      <c r="P4233" t="str">
        <f t="shared" si="1059"/>
        <v>0</v>
      </c>
      <c r="Q4233" s="1" t="e">
        <f t="shared" si="1060"/>
        <v>#VALUE!</v>
      </c>
      <c r="R4233">
        <f t="shared" si="1061"/>
        <v>1000000</v>
      </c>
      <c r="S4233">
        <v>0</v>
      </c>
      <c r="T4233" s="4">
        <v>1000000000</v>
      </c>
      <c r="U4233">
        <f t="shared" si="1071"/>
        <v>1E-3</v>
      </c>
      <c r="V4233">
        <f t="shared" si="1062"/>
        <v>0.01</v>
      </c>
      <c r="W4233">
        <f t="shared" si="1063"/>
        <v>8</v>
      </c>
      <c r="X4233" s="5" t="e">
        <f t="shared" si="1064"/>
        <v>#VALUE!</v>
      </c>
      <c r="Z4233">
        <v>40319</v>
      </c>
      <c r="AA4233">
        <v>43320</v>
      </c>
      <c r="AB4233" t="e">
        <f t="shared" si="1065"/>
        <v>#VALUE!</v>
      </c>
      <c r="AC4233" t="e">
        <f t="shared" si="1066"/>
        <v>#VALUE!</v>
      </c>
      <c r="AD4233">
        <v>0</v>
      </c>
      <c r="AE4233">
        <v>78158306</v>
      </c>
      <c r="AF4233">
        <f t="shared" si="1067"/>
        <v>8.9638585565045384E-5</v>
      </c>
      <c r="AG4233">
        <f t="shared" si="1068"/>
        <v>8.963858556504539E-4</v>
      </c>
      <c r="AH4233" t="e">
        <f t="shared" si="1069"/>
        <v>#VALUE!</v>
      </c>
      <c r="AI4233">
        <f t="shared" si="1070"/>
        <v>4232</v>
      </c>
    </row>
    <row r="4234" spans="1:35" x14ac:dyDescent="0.3">
      <c r="A4234" t="s">
        <v>13848</v>
      </c>
      <c r="B4234">
        <v>4.4000000000000004</v>
      </c>
      <c r="C4234">
        <v>32</v>
      </c>
      <c r="D4234" t="s">
        <v>369</v>
      </c>
      <c r="E4234" t="s">
        <v>10032</v>
      </c>
      <c r="F4234" t="s">
        <v>22</v>
      </c>
      <c r="G4234">
        <v>0</v>
      </c>
      <c r="H4234" t="s">
        <v>26</v>
      </c>
      <c r="I4234" t="s">
        <v>479</v>
      </c>
      <c r="J4234" t="s">
        <v>13849</v>
      </c>
      <c r="K4234">
        <v>1</v>
      </c>
      <c r="L4234" t="s">
        <v>163</v>
      </c>
      <c r="M4234">
        <f t="shared" si="1056"/>
        <v>0</v>
      </c>
      <c r="N4234" t="str">
        <f t="shared" si="1057"/>
        <v>37M</v>
      </c>
      <c r="O4234">
        <f t="shared" si="1058"/>
        <v>1000</v>
      </c>
      <c r="P4234" t="str">
        <f t="shared" si="1059"/>
        <v>0</v>
      </c>
      <c r="Q4234" s="1" t="e">
        <f t="shared" si="1060"/>
        <v>#VALUE!</v>
      </c>
      <c r="R4234">
        <f t="shared" si="1061"/>
        <v>1000</v>
      </c>
      <c r="S4234">
        <v>0</v>
      </c>
      <c r="T4234" s="4">
        <v>1000000000</v>
      </c>
      <c r="U4234">
        <f t="shared" si="1071"/>
        <v>9.9999999999999995E-7</v>
      </c>
      <c r="V4234">
        <f t="shared" si="1062"/>
        <v>9.9999999999999991E-6</v>
      </c>
      <c r="W4234">
        <f t="shared" si="1063"/>
        <v>8.8000000000000007</v>
      </c>
      <c r="X4234" s="5" t="e">
        <f t="shared" si="1064"/>
        <v>#VALUE!</v>
      </c>
      <c r="Z4234">
        <v>40319</v>
      </c>
      <c r="AA4234">
        <v>43320</v>
      </c>
      <c r="AB4234" t="e">
        <f t="shared" si="1065"/>
        <v>#VALUE!</v>
      </c>
      <c r="AC4234" t="e">
        <f t="shared" si="1066"/>
        <v>#VALUE!</v>
      </c>
      <c r="AD4234">
        <v>0</v>
      </c>
      <c r="AE4234">
        <v>78158306</v>
      </c>
      <c r="AF4234">
        <f t="shared" si="1067"/>
        <v>4.0942545505016448E-7</v>
      </c>
      <c r="AG4234">
        <f t="shared" si="1068"/>
        <v>4.0942545505016447E-6</v>
      </c>
      <c r="AH4234" t="e">
        <f t="shared" si="1069"/>
        <v>#VALUE!</v>
      </c>
      <c r="AI4234">
        <f t="shared" si="1070"/>
        <v>4233</v>
      </c>
    </row>
    <row r="4235" spans="1:35" x14ac:dyDescent="0.3">
      <c r="A4235" t="s">
        <v>3521</v>
      </c>
      <c r="B4235">
        <v>4.5999999999999996</v>
      </c>
      <c r="C4235">
        <v>69177</v>
      </c>
      <c r="D4235" t="s">
        <v>125</v>
      </c>
      <c r="E4235" t="s">
        <v>3280</v>
      </c>
      <c r="F4235" t="s">
        <v>22</v>
      </c>
      <c r="G4235">
        <v>0</v>
      </c>
      <c r="H4235" t="s">
        <v>23</v>
      </c>
      <c r="I4235" t="s">
        <v>312</v>
      </c>
      <c r="J4235" t="s">
        <v>13731</v>
      </c>
      <c r="K4235" t="s">
        <v>3522</v>
      </c>
      <c r="L4235" t="s">
        <v>56</v>
      </c>
      <c r="M4235">
        <f t="shared" si="1056"/>
        <v>0</v>
      </c>
      <c r="N4235" t="str">
        <f t="shared" si="1057"/>
        <v>15M</v>
      </c>
      <c r="O4235">
        <f t="shared" si="1058"/>
        <v>1000000</v>
      </c>
      <c r="P4235" t="str">
        <f t="shared" si="1059"/>
        <v>0</v>
      </c>
      <c r="Q4235" s="1" t="e">
        <f t="shared" si="1060"/>
        <v>#VALUE!</v>
      </c>
      <c r="R4235">
        <f t="shared" si="1061"/>
        <v>1000000</v>
      </c>
      <c r="S4235">
        <v>0</v>
      </c>
      <c r="T4235" s="4">
        <v>1000000000</v>
      </c>
      <c r="U4235">
        <f t="shared" si="1071"/>
        <v>1E-3</v>
      </c>
      <c r="V4235">
        <f t="shared" si="1062"/>
        <v>0.01</v>
      </c>
      <c r="W4235">
        <f t="shared" si="1063"/>
        <v>9.1999999999999993</v>
      </c>
      <c r="X4235" s="5" t="e">
        <f t="shared" si="1064"/>
        <v>#VALUE!</v>
      </c>
      <c r="Z4235">
        <v>40319</v>
      </c>
      <c r="AA4235">
        <v>43320</v>
      </c>
      <c r="AB4235" t="e">
        <f t="shared" si="1065"/>
        <v>#VALUE!</v>
      </c>
      <c r="AC4235" t="e">
        <f t="shared" si="1066"/>
        <v>#VALUE!</v>
      </c>
      <c r="AD4235">
        <v>0</v>
      </c>
      <c r="AE4235">
        <v>78158306</v>
      </c>
      <c r="AF4235">
        <f t="shared" si="1067"/>
        <v>8.8508827200016341E-4</v>
      </c>
      <c r="AG4235">
        <f t="shared" si="1068"/>
        <v>8.8508827200016339E-3</v>
      </c>
      <c r="AH4235" t="e">
        <f t="shared" si="1069"/>
        <v>#VALUE!</v>
      </c>
      <c r="AI4235">
        <f t="shared" si="1070"/>
        <v>4234</v>
      </c>
    </row>
    <row r="4236" spans="1:35" x14ac:dyDescent="0.3">
      <c r="A4236" t="s">
        <v>1198</v>
      </c>
      <c r="B4236">
        <v>4</v>
      </c>
      <c r="C4236">
        <v>484981</v>
      </c>
      <c r="D4236" t="s">
        <v>20</v>
      </c>
      <c r="E4236" t="s">
        <v>839</v>
      </c>
      <c r="F4236" t="s">
        <v>22</v>
      </c>
      <c r="G4236">
        <v>0</v>
      </c>
      <c r="H4236" t="s">
        <v>30</v>
      </c>
      <c r="I4236" t="s">
        <v>109</v>
      </c>
      <c r="J4236" t="s">
        <v>13348</v>
      </c>
      <c r="K4236" t="s">
        <v>1199</v>
      </c>
      <c r="L4236" t="s">
        <v>33</v>
      </c>
      <c r="M4236">
        <f t="shared" si="1056"/>
        <v>0</v>
      </c>
      <c r="N4236" t="str">
        <f t="shared" si="1057"/>
        <v>N/A</v>
      </c>
      <c r="O4236">
        <f t="shared" si="1058"/>
        <v>10000000</v>
      </c>
      <c r="P4236" t="str">
        <f t="shared" si="1059"/>
        <v>0</v>
      </c>
      <c r="Q4236" s="1" t="e">
        <f t="shared" si="1060"/>
        <v>#VALUE!</v>
      </c>
      <c r="R4236">
        <f t="shared" si="1061"/>
        <v>10000000</v>
      </c>
      <c r="S4236">
        <v>0</v>
      </c>
      <c r="T4236" s="4">
        <v>1000000000</v>
      </c>
      <c r="U4236">
        <f t="shared" si="1071"/>
        <v>0.01</v>
      </c>
      <c r="V4236">
        <f t="shared" si="1062"/>
        <v>0.1</v>
      </c>
      <c r="W4236">
        <f t="shared" si="1063"/>
        <v>8</v>
      </c>
      <c r="X4236" s="5" t="e">
        <f t="shared" si="1064"/>
        <v>#VALUE!</v>
      </c>
      <c r="Z4236">
        <v>40319</v>
      </c>
      <c r="AA4236">
        <v>43320</v>
      </c>
      <c r="AB4236" t="e">
        <f t="shared" si="1065"/>
        <v>#VALUE!</v>
      </c>
      <c r="AC4236" t="e">
        <f t="shared" si="1066"/>
        <v>#VALUE!</v>
      </c>
      <c r="AD4236">
        <v>0</v>
      </c>
      <c r="AE4236">
        <v>78158306</v>
      </c>
      <c r="AF4236">
        <f t="shared" si="1067"/>
        <v>6.2051114567401189E-3</v>
      </c>
      <c r="AG4236">
        <f t="shared" si="1068"/>
        <v>6.2051114567401186E-2</v>
      </c>
      <c r="AH4236" t="e">
        <f t="shared" si="1069"/>
        <v>#VALUE!</v>
      </c>
      <c r="AI4236">
        <f t="shared" si="1070"/>
        <v>4235</v>
      </c>
    </row>
    <row r="4237" spans="1:35" x14ac:dyDescent="0.3">
      <c r="A4237" t="s">
        <v>767</v>
      </c>
      <c r="B4237">
        <v>3.8</v>
      </c>
      <c r="C4237">
        <v>484226</v>
      </c>
      <c r="D4237" t="s">
        <v>608</v>
      </c>
      <c r="E4237" t="s">
        <v>470</v>
      </c>
      <c r="F4237" t="s">
        <v>22</v>
      </c>
      <c r="G4237">
        <v>0</v>
      </c>
      <c r="H4237" t="s">
        <v>23</v>
      </c>
      <c r="I4237" t="s">
        <v>62</v>
      </c>
      <c r="J4237" t="s">
        <v>13348</v>
      </c>
      <c r="K4237" t="s">
        <v>768</v>
      </c>
      <c r="L4237" t="s">
        <v>67</v>
      </c>
      <c r="M4237">
        <f t="shared" si="1056"/>
        <v>0</v>
      </c>
      <c r="N4237" t="str">
        <f t="shared" si="1057"/>
        <v>27M</v>
      </c>
      <c r="O4237">
        <f t="shared" si="1058"/>
        <v>50000000</v>
      </c>
      <c r="P4237" t="str">
        <f t="shared" si="1059"/>
        <v>0</v>
      </c>
      <c r="Q4237" s="1" t="e">
        <f t="shared" si="1060"/>
        <v>#VALUE!</v>
      </c>
      <c r="R4237">
        <f t="shared" si="1061"/>
        <v>50000000</v>
      </c>
      <c r="S4237">
        <v>0</v>
      </c>
      <c r="T4237" s="4">
        <v>1000000000</v>
      </c>
      <c r="U4237">
        <f t="shared" si="1071"/>
        <v>0.05</v>
      </c>
      <c r="V4237">
        <f t="shared" si="1062"/>
        <v>0.5</v>
      </c>
      <c r="W4237">
        <f t="shared" si="1063"/>
        <v>7.6</v>
      </c>
      <c r="X4237" s="5" t="e">
        <f t="shared" si="1064"/>
        <v>#VALUE!</v>
      </c>
      <c r="Z4237">
        <v>40319</v>
      </c>
      <c r="AA4237">
        <v>43320</v>
      </c>
      <c r="AB4237" t="e">
        <f t="shared" si="1065"/>
        <v>#VALUE!</v>
      </c>
      <c r="AC4237" t="e">
        <f t="shared" si="1066"/>
        <v>#VALUE!</v>
      </c>
      <c r="AD4237">
        <v>0</v>
      </c>
      <c r="AE4237">
        <v>78158306</v>
      </c>
      <c r="AF4237">
        <f t="shared" si="1067"/>
        <v>6.1954515749100296E-3</v>
      </c>
      <c r="AG4237">
        <f t="shared" si="1068"/>
        <v>6.1954515749100297E-2</v>
      </c>
      <c r="AH4237" t="e">
        <f t="shared" si="1069"/>
        <v>#VALUE!</v>
      </c>
      <c r="AI4237">
        <f t="shared" si="1070"/>
        <v>4236</v>
      </c>
    </row>
    <row r="4238" spans="1:35" x14ac:dyDescent="0.3">
      <c r="A4238" t="s">
        <v>6111</v>
      </c>
      <c r="B4238">
        <v>4</v>
      </c>
      <c r="C4238">
        <v>7718</v>
      </c>
      <c r="D4238" t="s">
        <v>322</v>
      </c>
      <c r="E4238" t="s">
        <v>5956</v>
      </c>
      <c r="F4238" t="s">
        <v>22</v>
      </c>
      <c r="G4238">
        <v>0</v>
      </c>
      <c r="H4238" t="s">
        <v>26</v>
      </c>
      <c r="I4238" t="s">
        <v>81</v>
      </c>
      <c r="J4238" t="s">
        <v>13316</v>
      </c>
      <c r="K4238" t="s">
        <v>6112</v>
      </c>
      <c r="L4238" t="s">
        <v>104</v>
      </c>
      <c r="M4238">
        <f t="shared" si="1056"/>
        <v>0</v>
      </c>
      <c r="N4238" t="str">
        <f t="shared" si="1057"/>
        <v>46M</v>
      </c>
      <c r="O4238">
        <f t="shared" si="1058"/>
        <v>100000</v>
      </c>
      <c r="P4238" t="str">
        <f t="shared" si="1059"/>
        <v>0</v>
      </c>
      <c r="Q4238" s="1" t="e">
        <f t="shared" si="1060"/>
        <v>#VALUE!</v>
      </c>
      <c r="R4238">
        <f t="shared" si="1061"/>
        <v>100000</v>
      </c>
      <c r="S4238">
        <v>0</v>
      </c>
      <c r="T4238" s="4">
        <v>1000000000</v>
      </c>
      <c r="U4238">
        <f t="shared" si="1071"/>
        <v>1E-4</v>
      </c>
      <c r="V4238">
        <f t="shared" si="1062"/>
        <v>1E-3</v>
      </c>
      <c r="W4238">
        <f t="shared" si="1063"/>
        <v>8</v>
      </c>
      <c r="X4238" s="5" t="e">
        <f t="shared" si="1064"/>
        <v>#VALUE!</v>
      </c>
      <c r="Z4238">
        <v>40319</v>
      </c>
      <c r="AA4238">
        <v>43320</v>
      </c>
      <c r="AB4238" t="e">
        <f t="shared" si="1065"/>
        <v>#VALUE!</v>
      </c>
      <c r="AC4238" t="e">
        <f t="shared" si="1066"/>
        <v>#VALUE!</v>
      </c>
      <c r="AD4238">
        <v>0</v>
      </c>
      <c r="AE4238">
        <v>78158306</v>
      </c>
      <c r="AF4238">
        <f t="shared" si="1067"/>
        <v>9.8748301939911547E-5</v>
      </c>
      <c r="AG4238">
        <f t="shared" si="1068"/>
        <v>9.874830193991155E-4</v>
      </c>
      <c r="AH4238" t="e">
        <f t="shared" si="1069"/>
        <v>#VALUE!</v>
      </c>
      <c r="AI4238">
        <f t="shared" si="1070"/>
        <v>4237</v>
      </c>
    </row>
    <row r="4239" spans="1:35" x14ac:dyDescent="0.3">
      <c r="A4239" t="s">
        <v>6618</v>
      </c>
      <c r="B4239">
        <v>4.0999999999999996</v>
      </c>
      <c r="C4239">
        <v>2063</v>
      </c>
      <c r="D4239" t="s">
        <v>2743</v>
      </c>
      <c r="E4239" t="s">
        <v>5956</v>
      </c>
      <c r="F4239" t="s">
        <v>22</v>
      </c>
      <c r="G4239">
        <v>0</v>
      </c>
      <c r="H4239" t="s">
        <v>26</v>
      </c>
      <c r="I4239" t="s">
        <v>27</v>
      </c>
      <c r="J4239" t="s">
        <v>13485</v>
      </c>
      <c r="K4239" t="s">
        <v>2173</v>
      </c>
      <c r="L4239" t="s">
        <v>67</v>
      </c>
      <c r="M4239">
        <f t="shared" si="1056"/>
        <v>0</v>
      </c>
      <c r="N4239" t="str">
        <f t="shared" si="1057"/>
        <v>4.5M</v>
      </c>
      <c r="O4239">
        <f t="shared" si="1058"/>
        <v>100000</v>
      </c>
      <c r="P4239" t="str">
        <f t="shared" si="1059"/>
        <v>0</v>
      </c>
      <c r="Q4239" s="1" t="e">
        <f t="shared" si="1060"/>
        <v>#VALUE!</v>
      </c>
      <c r="R4239">
        <f t="shared" si="1061"/>
        <v>100000</v>
      </c>
      <c r="S4239">
        <v>0</v>
      </c>
      <c r="T4239" s="4">
        <v>1000000000</v>
      </c>
      <c r="U4239">
        <f t="shared" si="1071"/>
        <v>1E-4</v>
      </c>
      <c r="V4239">
        <f t="shared" si="1062"/>
        <v>1E-3</v>
      </c>
      <c r="W4239">
        <f t="shared" si="1063"/>
        <v>8.1999999999999993</v>
      </c>
      <c r="X4239" s="5" t="e">
        <f t="shared" si="1064"/>
        <v>#VALUE!</v>
      </c>
      <c r="Z4239">
        <v>40319</v>
      </c>
      <c r="AA4239">
        <v>43320</v>
      </c>
      <c r="AB4239" t="e">
        <f t="shared" si="1065"/>
        <v>#VALUE!</v>
      </c>
      <c r="AC4239" t="e">
        <f t="shared" si="1066"/>
        <v>#VALUE!</v>
      </c>
      <c r="AD4239">
        <v>0</v>
      </c>
      <c r="AE4239">
        <v>78158306</v>
      </c>
      <c r="AF4239">
        <f t="shared" si="1067"/>
        <v>2.639514730526529E-5</v>
      </c>
      <c r="AG4239">
        <f t="shared" si="1068"/>
        <v>2.6395147305265288E-4</v>
      </c>
      <c r="AH4239" t="e">
        <f t="shared" si="1069"/>
        <v>#VALUE!</v>
      </c>
      <c r="AI4239">
        <f t="shared" si="1070"/>
        <v>4238</v>
      </c>
    </row>
    <row r="4240" spans="1:35" x14ac:dyDescent="0.3">
      <c r="A4240" t="s">
        <v>7004</v>
      </c>
      <c r="B4240">
        <v>4</v>
      </c>
      <c r="C4240">
        <v>967</v>
      </c>
      <c r="D4240" t="s">
        <v>492</v>
      </c>
      <c r="E4240" t="s">
        <v>5956</v>
      </c>
      <c r="F4240" t="s">
        <v>22</v>
      </c>
      <c r="G4240">
        <v>0</v>
      </c>
      <c r="H4240" t="s">
        <v>26</v>
      </c>
      <c r="I4240" t="s">
        <v>448</v>
      </c>
      <c r="J4240" t="s">
        <v>13316</v>
      </c>
      <c r="K4240" t="s">
        <v>1054</v>
      </c>
      <c r="L4240" t="s">
        <v>33</v>
      </c>
      <c r="M4240">
        <f t="shared" si="1056"/>
        <v>0</v>
      </c>
      <c r="N4240" t="str">
        <f t="shared" si="1057"/>
        <v>22M</v>
      </c>
      <c r="O4240">
        <f t="shared" si="1058"/>
        <v>100000</v>
      </c>
      <c r="P4240" t="str">
        <f t="shared" si="1059"/>
        <v>0</v>
      </c>
      <c r="Q4240" s="1" t="e">
        <f t="shared" si="1060"/>
        <v>#VALUE!</v>
      </c>
      <c r="R4240">
        <f t="shared" si="1061"/>
        <v>100000</v>
      </c>
      <c r="S4240">
        <v>0</v>
      </c>
      <c r="T4240" s="4">
        <v>1000000000</v>
      </c>
      <c r="U4240">
        <f t="shared" si="1071"/>
        <v>1E-4</v>
      </c>
      <c r="V4240">
        <f t="shared" si="1062"/>
        <v>1E-3</v>
      </c>
      <c r="W4240">
        <f t="shared" si="1063"/>
        <v>8</v>
      </c>
      <c r="X4240" s="5" t="e">
        <f t="shared" si="1064"/>
        <v>#VALUE!</v>
      </c>
      <c r="Z4240">
        <v>40319</v>
      </c>
      <c r="AA4240">
        <v>43320</v>
      </c>
      <c r="AB4240" t="e">
        <f t="shared" si="1065"/>
        <v>#VALUE!</v>
      </c>
      <c r="AC4240" t="e">
        <f t="shared" si="1066"/>
        <v>#VALUE!</v>
      </c>
      <c r="AD4240">
        <v>0</v>
      </c>
      <c r="AE4240">
        <v>78158306</v>
      </c>
      <c r="AF4240">
        <f t="shared" si="1067"/>
        <v>1.2372325469797158E-5</v>
      </c>
      <c r="AG4240">
        <f t="shared" si="1068"/>
        <v>1.2372325469797157E-4</v>
      </c>
      <c r="AH4240" t="e">
        <f t="shared" si="1069"/>
        <v>#VALUE!</v>
      </c>
      <c r="AI4240">
        <f t="shared" si="1070"/>
        <v>4239</v>
      </c>
    </row>
    <row r="4241" spans="1:35" x14ac:dyDescent="0.3">
      <c r="A4241" t="s">
        <v>7049</v>
      </c>
      <c r="B4241">
        <v>4</v>
      </c>
      <c r="C4241">
        <v>889</v>
      </c>
      <c r="D4241" t="s">
        <v>213</v>
      </c>
      <c r="E4241" t="s">
        <v>5956</v>
      </c>
      <c r="F4241" t="s">
        <v>22</v>
      </c>
      <c r="G4241">
        <v>0</v>
      </c>
      <c r="H4241" t="s">
        <v>26</v>
      </c>
      <c r="I4241" t="s">
        <v>312</v>
      </c>
      <c r="J4241" t="s">
        <v>13316</v>
      </c>
      <c r="K4241" t="s">
        <v>7050</v>
      </c>
      <c r="L4241" t="s">
        <v>150</v>
      </c>
      <c r="M4241">
        <f t="shared" si="1056"/>
        <v>0</v>
      </c>
      <c r="N4241" t="str">
        <f t="shared" si="1057"/>
        <v>16M</v>
      </c>
      <c r="O4241">
        <f t="shared" si="1058"/>
        <v>100000</v>
      </c>
      <c r="P4241" t="str">
        <f t="shared" si="1059"/>
        <v>0</v>
      </c>
      <c r="Q4241" s="1" t="e">
        <f t="shared" si="1060"/>
        <v>#VALUE!</v>
      </c>
      <c r="R4241">
        <f t="shared" si="1061"/>
        <v>100000</v>
      </c>
      <c r="S4241">
        <v>0</v>
      </c>
      <c r="T4241" s="4">
        <v>1000000000</v>
      </c>
      <c r="U4241">
        <f t="shared" si="1071"/>
        <v>1E-4</v>
      </c>
      <c r="V4241">
        <f t="shared" si="1062"/>
        <v>1E-3</v>
      </c>
      <c r="W4241">
        <f t="shared" si="1063"/>
        <v>8</v>
      </c>
      <c r="X4241" s="5" t="e">
        <f t="shared" si="1064"/>
        <v>#VALUE!</v>
      </c>
      <c r="Z4241">
        <v>40319</v>
      </c>
      <c r="AA4241">
        <v>43320</v>
      </c>
      <c r="AB4241" t="e">
        <f t="shared" si="1065"/>
        <v>#VALUE!</v>
      </c>
      <c r="AC4241" t="e">
        <f t="shared" si="1066"/>
        <v>#VALUE!</v>
      </c>
      <c r="AD4241">
        <v>0</v>
      </c>
      <c r="AE4241">
        <v>78158306</v>
      </c>
      <c r="AF4241">
        <f t="shared" si="1067"/>
        <v>1.1374350923112382E-5</v>
      </c>
      <c r="AG4241">
        <f t="shared" si="1068"/>
        <v>1.1374350923112382E-4</v>
      </c>
      <c r="AH4241" t="e">
        <f t="shared" si="1069"/>
        <v>#VALUE!</v>
      </c>
      <c r="AI4241">
        <f t="shared" si="1070"/>
        <v>4240</v>
      </c>
    </row>
    <row r="4242" spans="1:35" x14ac:dyDescent="0.3">
      <c r="A4242" t="s">
        <v>7576</v>
      </c>
      <c r="B4242">
        <v>4.0999999999999996</v>
      </c>
      <c r="C4242">
        <v>1268</v>
      </c>
      <c r="D4242" t="s">
        <v>2007</v>
      </c>
      <c r="E4242" t="s">
        <v>7441</v>
      </c>
      <c r="F4242" t="s">
        <v>849</v>
      </c>
      <c r="G4242" t="s">
        <v>3423</v>
      </c>
      <c r="H4242" t="s">
        <v>26</v>
      </c>
      <c r="I4242" t="s">
        <v>937</v>
      </c>
      <c r="J4242" t="s">
        <v>13485</v>
      </c>
      <c r="K4242" t="s">
        <v>796</v>
      </c>
      <c r="L4242" t="s">
        <v>67</v>
      </c>
      <c r="M4242">
        <f t="shared" si="1056"/>
        <v>1</v>
      </c>
      <c r="N4242" t="str">
        <f t="shared" si="1057"/>
        <v>2.3M</v>
      </c>
      <c r="O4242">
        <f t="shared" si="1058"/>
        <v>50000</v>
      </c>
      <c r="P4242" t="str">
        <f t="shared" si="1059"/>
        <v>4.99</v>
      </c>
      <c r="Q4242" s="1" t="e">
        <f t="shared" si="1060"/>
        <v>#VALUE!</v>
      </c>
      <c r="R4242">
        <f t="shared" si="1061"/>
        <v>50000</v>
      </c>
      <c r="S4242">
        <v>0</v>
      </c>
      <c r="T4242" s="4">
        <v>1000000000</v>
      </c>
      <c r="U4242">
        <f t="shared" si="1071"/>
        <v>5.0000000000000002E-5</v>
      </c>
      <c r="V4242">
        <f t="shared" si="1062"/>
        <v>5.0000000000000001E-4</v>
      </c>
      <c r="W4242">
        <f t="shared" si="1063"/>
        <v>8.1999999999999993</v>
      </c>
      <c r="X4242" s="5" t="e">
        <f t="shared" si="1064"/>
        <v>#VALUE!</v>
      </c>
      <c r="Z4242">
        <v>40319</v>
      </c>
      <c r="AA4242">
        <v>43320</v>
      </c>
      <c r="AB4242" t="e">
        <f t="shared" si="1065"/>
        <v>#VALUE!</v>
      </c>
      <c r="AC4242" t="e">
        <f t="shared" si="1066"/>
        <v>#VALUE!</v>
      </c>
      <c r="AD4242">
        <v>0</v>
      </c>
      <c r="AE4242">
        <v>78158306</v>
      </c>
      <c r="AF4242">
        <f t="shared" si="1067"/>
        <v>1.6223483656362766E-5</v>
      </c>
      <c r="AG4242">
        <f t="shared" si="1068"/>
        <v>1.6223483656362765E-4</v>
      </c>
      <c r="AH4242" t="e">
        <f t="shared" si="1069"/>
        <v>#VALUE!</v>
      </c>
      <c r="AI4242">
        <f t="shared" si="1070"/>
        <v>4241</v>
      </c>
    </row>
    <row r="4243" spans="1:35" x14ac:dyDescent="0.3">
      <c r="A4243" t="s">
        <v>3140</v>
      </c>
      <c r="B4243">
        <v>4.0999999999999996</v>
      </c>
      <c r="C4243">
        <v>29319</v>
      </c>
      <c r="D4243" t="s">
        <v>219</v>
      </c>
      <c r="E4243" t="s">
        <v>2379</v>
      </c>
      <c r="F4243" t="s">
        <v>22</v>
      </c>
      <c r="G4243">
        <v>0</v>
      </c>
      <c r="H4243" t="s">
        <v>26</v>
      </c>
      <c r="I4243" t="s">
        <v>136</v>
      </c>
      <c r="J4243" t="s">
        <v>13386</v>
      </c>
      <c r="K4243">
        <v>2.4</v>
      </c>
      <c r="L4243" t="s">
        <v>56</v>
      </c>
      <c r="M4243">
        <f t="shared" si="1056"/>
        <v>0</v>
      </c>
      <c r="N4243" t="str">
        <f t="shared" si="1057"/>
        <v>26M</v>
      </c>
      <c r="O4243">
        <f t="shared" si="1058"/>
        <v>5000000</v>
      </c>
      <c r="P4243" t="str">
        <f t="shared" si="1059"/>
        <v>0</v>
      </c>
      <c r="Q4243" s="1" t="e">
        <f t="shared" si="1060"/>
        <v>#VALUE!</v>
      </c>
      <c r="R4243">
        <f t="shared" si="1061"/>
        <v>5000000</v>
      </c>
      <c r="S4243">
        <v>0</v>
      </c>
      <c r="T4243" s="4">
        <v>1000000000</v>
      </c>
      <c r="U4243">
        <f t="shared" si="1071"/>
        <v>5.0000000000000001E-3</v>
      </c>
      <c r="V4243">
        <f t="shared" si="1062"/>
        <v>0.05</v>
      </c>
      <c r="W4243">
        <f t="shared" si="1063"/>
        <v>8.1999999999999993</v>
      </c>
      <c r="X4243" s="5" t="e">
        <f t="shared" si="1064"/>
        <v>#VALUE!</v>
      </c>
      <c r="Z4243">
        <v>40319</v>
      </c>
      <c r="AA4243">
        <v>43320</v>
      </c>
      <c r="AB4243" t="e">
        <f t="shared" si="1065"/>
        <v>#VALUE!</v>
      </c>
      <c r="AC4243" t="e">
        <f t="shared" si="1066"/>
        <v>#VALUE!</v>
      </c>
      <c r="AD4243">
        <v>0</v>
      </c>
      <c r="AE4243">
        <v>78158306</v>
      </c>
      <c r="AF4243">
        <f t="shared" si="1067"/>
        <v>3.7512327864424287E-4</v>
      </c>
      <c r="AG4243">
        <f t="shared" si="1068"/>
        <v>3.7512327864424287E-3</v>
      </c>
      <c r="AH4243" t="e">
        <f t="shared" si="1069"/>
        <v>#VALUE!</v>
      </c>
      <c r="AI4243">
        <f t="shared" si="1070"/>
        <v>4242</v>
      </c>
    </row>
    <row r="4244" spans="1:35" x14ac:dyDescent="0.3">
      <c r="A4244" t="s">
        <v>10480</v>
      </c>
      <c r="B4244">
        <v>4</v>
      </c>
      <c r="C4244">
        <v>26</v>
      </c>
      <c r="D4244" t="s">
        <v>1441</v>
      </c>
      <c r="E4244" t="s">
        <v>10032</v>
      </c>
      <c r="F4244" t="s">
        <v>22</v>
      </c>
      <c r="G4244">
        <v>0</v>
      </c>
      <c r="H4244" t="s">
        <v>26</v>
      </c>
      <c r="I4244" t="s">
        <v>36</v>
      </c>
      <c r="J4244" t="s">
        <v>13316</v>
      </c>
      <c r="K4244" t="s">
        <v>495</v>
      </c>
      <c r="L4244" t="s">
        <v>56</v>
      </c>
      <c r="M4244">
        <f t="shared" si="1056"/>
        <v>0</v>
      </c>
      <c r="N4244" t="str">
        <f t="shared" si="1057"/>
        <v>8.5M</v>
      </c>
      <c r="O4244">
        <f t="shared" si="1058"/>
        <v>1000</v>
      </c>
      <c r="P4244" t="str">
        <f t="shared" si="1059"/>
        <v>0</v>
      </c>
      <c r="Q4244" s="1" t="e">
        <f t="shared" si="1060"/>
        <v>#VALUE!</v>
      </c>
      <c r="R4244">
        <f t="shared" si="1061"/>
        <v>1000</v>
      </c>
      <c r="S4244">
        <v>0</v>
      </c>
      <c r="T4244" s="4">
        <v>1000000000</v>
      </c>
      <c r="U4244">
        <f t="shared" si="1071"/>
        <v>9.9999999999999995E-7</v>
      </c>
      <c r="V4244">
        <f t="shared" si="1062"/>
        <v>9.9999999999999991E-6</v>
      </c>
      <c r="W4244">
        <f t="shared" si="1063"/>
        <v>8</v>
      </c>
      <c r="X4244" s="5" t="e">
        <f t="shared" si="1064"/>
        <v>#VALUE!</v>
      </c>
      <c r="Z4244">
        <v>40319</v>
      </c>
      <c r="AA4244">
        <v>43320</v>
      </c>
      <c r="AB4244" t="e">
        <f t="shared" si="1065"/>
        <v>#VALUE!</v>
      </c>
      <c r="AC4244" t="e">
        <f t="shared" si="1066"/>
        <v>#VALUE!</v>
      </c>
      <c r="AD4244">
        <v>0</v>
      </c>
      <c r="AE4244">
        <v>78158306</v>
      </c>
      <c r="AF4244">
        <f t="shared" si="1067"/>
        <v>3.3265818222825864E-7</v>
      </c>
      <c r="AG4244">
        <f t="shared" si="1068"/>
        <v>3.3265818222825863E-6</v>
      </c>
      <c r="AH4244" t="e">
        <f t="shared" si="1069"/>
        <v>#VALUE!</v>
      </c>
      <c r="AI4244">
        <f t="shared" si="1070"/>
        <v>4243</v>
      </c>
    </row>
    <row r="4245" spans="1:35" x14ac:dyDescent="0.3">
      <c r="A4245" t="s">
        <v>2964</v>
      </c>
      <c r="B4245">
        <v>4</v>
      </c>
      <c r="C4245">
        <v>48445</v>
      </c>
      <c r="D4245" t="s">
        <v>761</v>
      </c>
      <c r="E4245" t="s">
        <v>2379</v>
      </c>
      <c r="F4245" t="s">
        <v>22</v>
      </c>
      <c r="G4245">
        <v>0</v>
      </c>
      <c r="H4245" t="s">
        <v>26</v>
      </c>
      <c r="I4245" t="s">
        <v>448</v>
      </c>
      <c r="J4245" t="s">
        <v>13318</v>
      </c>
      <c r="K4245" t="s">
        <v>1491</v>
      </c>
      <c r="L4245" t="s">
        <v>119</v>
      </c>
      <c r="M4245">
        <f t="shared" si="1056"/>
        <v>0</v>
      </c>
      <c r="N4245" t="str">
        <f t="shared" si="1057"/>
        <v>10M</v>
      </c>
      <c r="O4245">
        <f t="shared" si="1058"/>
        <v>5000000</v>
      </c>
      <c r="P4245" t="str">
        <f t="shared" si="1059"/>
        <v>0</v>
      </c>
      <c r="Q4245" s="1" t="e">
        <f t="shared" si="1060"/>
        <v>#VALUE!</v>
      </c>
      <c r="R4245">
        <f t="shared" si="1061"/>
        <v>5000000</v>
      </c>
      <c r="S4245">
        <v>0</v>
      </c>
      <c r="T4245" s="4">
        <v>1000000000</v>
      </c>
      <c r="U4245">
        <f t="shared" si="1071"/>
        <v>5.0000000000000001E-3</v>
      </c>
      <c r="V4245">
        <f t="shared" si="1062"/>
        <v>0.05</v>
      </c>
      <c r="W4245">
        <f t="shared" si="1063"/>
        <v>8</v>
      </c>
      <c r="X4245" s="5" t="e">
        <f t="shared" si="1064"/>
        <v>#VALUE!</v>
      </c>
      <c r="Z4245">
        <v>40319</v>
      </c>
      <c r="AA4245">
        <v>43320</v>
      </c>
      <c r="AB4245" t="e">
        <f t="shared" si="1065"/>
        <v>#VALUE!</v>
      </c>
      <c r="AC4245" t="e">
        <f t="shared" si="1066"/>
        <v>#VALUE!</v>
      </c>
      <c r="AD4245">
        <v>0</v>
      </c>
      <c r="AE4245">
        <v>78158306</v>
      </c>
      <c r="AF4245">
        <f t="shared" si="1067"/>
        <v>6.1983175530953805E-4</v>
      </c>
      <c r="AG4245">
        <f t="shared" si="1068"/>
        <v>6.1983175530953803E-3</v>
      </c>
      <c r="AH4245" t="e">
        <f t="shared" si="1069"/>
        <v>#VALUE!</v>
      </c>
      <c r="AI4245">
        <f t="shared" si="1070"/>
        <v>4244</v>
      </c>
    </row>
    <row r="4246" spans="1:35" x14ac:dyDescent="0.3">
      <c r="A4246" t="s">
        <v>4412</v>
      </c>
      <c r="B4246">
        <v>4.0999999999999996</v>
      </c>
      <c r="C4246">
        <v>19230</v>
      </c>
      <c r="D4246" t="s">
        <v>128</v>
      </c>
      <c r="E4246" t="s">
        <v>3280</v>
      </c>
      <c r="F4246" t="s">
        <v>22</v>
      </c>
      <c r="G4246">
        <v>0</v>
      </c>
      <c r="H4246" t="s">
        <v>26</v>
      </c>
      <c r="I4246" t="s">
        <v>117</v>
      </c>
      <c r="J4246" t="s">
        <v>13378</v>
      </c>
      <c r="K4246" t="s">
        <v>4413</v>
      </c>
      <c r="L4246" t="s">
        <v>33</v>
      </c>
      <c r="M4246">
        <f t="shared" si="1056"/>
        <v>0</v>
      </c>
      <c r="N4246" t="str">
        <f t="shared" si="1057"/>
        <v>88M</v>
      </c>
      <c r="O4246">
        <f t="shared" si="1058"/>
        <v>1000000</v>
      </c>
      <c r="P4246" t="str">
        <f t="shared" si="1059"/>
        <v>0</v>
      </c>
      <c r="Q4246" s="1" t="e">
        <f t="shared" si="1060"/>
        <v>#VALUE!</v>
      </c>
      <c r="R4246">
        <f t="shared" si="1061"/>
        <v>1000000</v>
      </c>
      <c r="S4246">
        <v>0</v>
      </c>
      <c r="T4246" s="4">
        <v>1000000000</v>
      </c>
      <c r="U4246">
        <f t="shared" si="1071"/>
        <v>1E-3</v>
      </c>
      <c r="V4246">
        <f t="shared" si="1062"/>
        <v>0.01</v>
      </c>
      <c r="W4246">
        <f t="shared" si="1063"/>
        <v>8.1999999999999993</v>
      </c>
      <c r="X4246" s="5" t="e">
        <f t="shared" si="1064"/>
        <v>#VALUE!</v>
      </c>
      <c r="Z4246">
        <v>40319</v>
      </c>
      <c r="AA4246">
        <v>43320</v>
      </c>
      <c r="AB4246" t="e">
        <f t="shared" si="1065"/>
        <v>#VALUE!</v>
      </c>
      <c r="AC4246" t="e">
        <f t="shared" si="1066"/>
        <v>#VALUE!</v>
      </c>
      <c r="AD4246">
        <v>0</v>
      </c>
      <c r="AE4246">
        <v>78158306</v>
      </c>
      <c r="AF4246">
        <f t="shared" si="1067"/>
        <v>2.4603910939420819E-4</v>
      </c>
      <c r="AG4246">
        <f t="shared" si="1068"/>
        <v>2.4603910939420817E-3</v>
      </c>
      <c r="AH4246" t="e">
        <f t="shared" si="1069"/>
        <v>#VALUE!</v>
      </c>
      <c r="AI4246">
        <f t="shared" si="1070"/>
        <v>4245</v>
      </c>
    </row>
    <row r="4247" spans="1:35" x14ac:dyDescent="0.3">
      <c r="A4247" t="s">
        <v>7298</v>
      </c>
      <c r="B4247">
        <v>4.4000000000000004</v>
      </c>
      <c r="C4247">
        <v>464</v>
      </c>
      <c r="D4247" t="s">
        <v>1000</v>
      </c>
      <c r="E4247" t="s">
        <v>5956</v>
      </c>
      <c r="F4247" t="s">
        <v>22</v>
      </c>
      <c r="G4247">
        <v>0</v>
      </c>
      <c r="H4247" t="s">
        <v>26</v>
      </c>
      <c r="I4247" t="s">
        <v>3033</v>
      </c>
      <c r="J4247" t="s">
        <v>13791</v>
      </c>
      <c r="K4247">
        <v>1.3</v>
      </c>
      <c r="L4247" t="s">
        <v>33</v>
      </c>
      <c r="M4247">
        <f t="shared" si="1056"/>
        <v>0</v>
      </c>
      <c r="N4247" t="str">
        <f t="shared" si="1057"/>
        <v>8.9M</v>
      </c>
      <c r="O4247">
        <f t="shared" si="1058"/>
        <v>100000</v>
      </c>
      <c r="P4247" t="str">
        <f t="shared" si="1059"/>
        <v>0</v>
      </c>
      <c r="Q4247" s="1" t="e">
        <f t="shared" si="1060"/>
        <v>#VALUE!</v>
      </c>
      <c r="R4247">
        <f t="shared" si="1061"/>
        <v>100000</v>
      </c>
      <c r="S4247">
        <v>0</v>
      </c>
      <c r="T4247" s="4">
        <v>1000000000</v>
      </c>
      <c r="U4247">
        <f t="shared" si="1071"/>
        <v>1E-4</v>
      </c>
      <c r="V4247">
        <f t="shared" si="1062"/>
        <v>1E-3</v>
      </c>
      <c r="W4247">
        <f t="shared" si="1063"/>
        <v>8.8000000000000007</v>
      </c>
      <c r="X4247" s="5" t="e">
        <f t="shared" si="1064"/>
        <v>#VALUE!</v>
      </c>
      <c r="Z4247">
        <v>40319</v>
      </c>
      <c r="AA4247">
        <v>43320</v>
      </c>
      <c r="AB4247" t="e">
        <f t="shared" si="1065"/>
        <v>#VALUE!</v>
      </c>
      <c r="AC4247" t="e">
        <f t="shared" si="1066"/>
        <v>#VALUE!</v>
      </c>
      <c r="AD4247">
        <v>0</v>
      </c>
      <c r="AE4247">
        <v>78158306</v>
      </c>
      <c r="AF4247">
        <f t="shared" si="1067"/>
        <v>5.9366690982273849E-6</v>
      </c>
      <c r="AG4247">
        <f t="shared" si="1068"/>
        <v>5.9366690982273847E-5</v>
      </c>
      <c r="AH4247" t="e">
        <f t="shared" si="1069"/>
        <v>#VALUE!</v>
      </c>
      <c r="AI4247">
        <f t="shared" si="1070"/>
        <v>4246</v>
      </c>
    </row>
    <row r="4248" spans="1:35" x14ac:dyDescent="0.3">
      <c r="A4248" t="s">
        <v>6523</v>
      </c>
      <c r="B4248">
        <v>4</v>
      </c>
      <c r="C4248">
        <v>2480</v>
      </c>
      <c r="D4248" t="s">
        <v>466</v>
      </c>
      <c r="E4248" t="s">
        <v>5956</v>
      </c>
      <c r="F4248" t="s">
        <v>22</v>
      </c>
      <c r="G4248">
        <v>0</v>
      </c>
      <c r="H4248" t="s">
        <v>26</v>
      </c>
      <c r="I4248" t="s">
        <v>36</v>
      </c>
      <c r="J4248" t="s">
        <v>13314</v>
      </c>
      <c r="K4248">
        <v>4</v>
      </c>
      <c r="L4248" t="s">
        <v>33</v>
      </c>
      <c r="M4248">
        <f t="shared" si="1056"/>
        <v>0</v>
      </c>
      <c r="N4248" t="str">
        <f t="shared" si="1057"/>
        <v>2.5M</v>
      </c>
      <c r="O4248">
        <f t="shared" si="1058"/>
        <v>100000</v>
      </c>
      <c r="P4248" t="str">
        <f t="shared" si="1059"/>
        <v>0</v>
      </c>
      <c r="Q4248" s="1" t="e">
        <f t="shared" si="1060"/>
        <v>#VALUE!</v>
      </c>
      <c r="R4248">
        <f t="shared" si="1061"/>
        <v>100000</v>
      </c>
      <c r="S4248">
        <v>0</v>
      </c>
      <c r="T4248" s="4">
        <v>1000000000</v>
      </c>
      <c r="U4248">
        <f t="shared" si="1071"/>
        <v>1E-4</v>
      </c>
      <c r="V4248">
        <f t="shared" si="1062"/>
        <v>1E-3</v>
      </c>
      <c r="W4248">
        <f t="shared" si="1063"/>
        <v>8</v>
      </c>
      <c r="X4248" s="5" t="e">
        <f t="shared" si="1064"/>
        <v>#VALUE!</v>
      </c>
      <c r="Z4248">
        <v>40319</v>
      </c>
      <c r="AA4248">
        <v>43320</v>
      </c>
      <c r="AB4248" t="e">
        <f t="shared" si="1065"/>
        <v>#VALUE!</v>
      </c>
      <c r="AC4248" t="e">
        <f t="shared" si="1066"/>
        <v>#VALUE!</v>
      </c>
      <c r="AD4248">
        <v>0</v>
      </c>
      <c r="AE4248">
        <v>78158306</v>
      </c>
      <c r="AF4248">
        <f t="shared" si="1067"/>
        <v>3.1730472766387747E-5</v>
      </c>
      <c r="AG4248">
        <f t="shared" si="1068"/>
        <v>3.1730472766387747E-4</v>
      </c>
      <c r="AH4248" t="e">
        <f t="shared" si="1069"/>
        <v>#VALUE!</v>
      </c>
      <c r="AI4248">
        <f t="shared" si="1070"/>
        <v>4247</v>
      </c>
    </row>
    <row r="4249" spans="1:35" x14ac:dyDescent="0.3">
      <c r="A4249" t="s">
        <v>6579</v>
      </c>
      <c r="B4249">
        <v>4</v>
      </c>
      <c r="C4249">
        <v>2187</v>
      </c>
      <c r="D4249" t="s">
        <v>20</v>
      </c>
      <c r="E4249" t="s">
        <v>5956</v>
      </c>
      <c r="F4249" t="s">
        <v>22</v>
      </c>
      <c r="G4249">
        <v>0</v>
      </c>
      <c r="H4249" t="s">
        <v>26</v>
      </c>
      <c r="I4249" t="s">
        <v>448</v>
      </c>
      <c r="J4249" t="s">
        <v>13314</v>
      </c>
      <c r="K4249" t="s">
        <v>20</v>
      </c>
      <c r="L4249" t="s">
        <v>20</v>
      </c>
      <c r="M4249">
        <f t="shared" si="1056"/>
        <v>0</v>
      </c>
      <c r="N4249" t="str">
        <f t="shared" si="1057"/>
        <v>N/A</v>
      </c>
      <c r="O4249">
        <f t="shared" si="1058"/>
        <v>100000</v>
      </c>
      <c r="P4249" t="str">
        <f t="shared" si="1059"/>
        <v>0</v>
      </c>
      <c r="Q4249" s="1" t="e">
        <f t="shared" si="1060"/>
        <v>#VALUE!</v>
      </c>
      <c r="R4249">
        <f t="shared" si="1061"/>
        <v>100000</v>
      </c>
      <c r="S4249">
        <v>0</v>
      </c>
      <c r="T4249" s="4">
        <v>1000000000</v>
      </c>
      <c r="U4249">
        <f t="shared" si="1071"/>
        <v>1E-4</v>
      </c>
      <c r="V4249">
        <f t="shared" si="1062"/>
        <v>1E-3</v>
      </c>
      <c r="W4249">
        <f t="shared" si="1063"/>
        <v>8</v>
      </c>
      <c r="X4249" s="5" t="e">
        <f t="shared" si="1064"/>
        <v>#VALUE!</v>
      </c>
      <c r="Z4249">
        <v>40319</v>
      </c>
      <c r="AA4249">
        <v>43320</v>
      </c>
      <c r="AB4249" t="e">
        <f t="shared" si="1065"/>
        <v>#VALUE!</v>
      </c>
      <c r="AC4249" t="e">
        <f t="shared" si="1066"/>
        <v>#VALUE!</v>
      </c>
      <c r="AD4249">
        <v>0</v>
      </c>
      <c r="AE4249">
        <v>78158306</v>
      </c>
      <c r="AF4249">
        <f t="shared" si="1067"/>
        <v>2.7981670943584679E-5</v>
      </c>
      <c r="AG4249">
        <f t="shared" si="1068"/>
        <v>2.7981670943584677E-4</v>
      </c>
      <c r="AH4249" t="e">
        <f t="shared" si="1069"/>
        <v>#VALUE!</v>
      </c>
      <c r="AI4249">
        <f t="shared" si="1070"/>
        <v>4248</v>
      </c>
    </row>
    <row r="4250" spans="1:35" x14ac:dyDescent="0.3">
      <c r="A4250" t="s">
        <v>6649</v>
      </c>
      <c r="B4250">
        <v>4</v>
      </c>
      <c r="C4250">
        <v>1981</v>
      </c>
      <c r="D4250" t="s">
        <v>681</v>
      </c>
      <c r="E4250" t="s">
        <v>5956</v>
      </c>
      <c r="F4250" t="s">
        <v>22</v>
      </c>
      <c r="G4250">
        <v>0</v>
      </c>
      <c r="H4250" t="s">
        <v>26</v>
      </c>
      <c r="I4250" t="s">
        <v>1536</v>
      </c>
      <c r="J4250" t="s">
        <v>13314</v>
      </c>
      <c r="K4250" t="s">
        <v>6650</v>
      </c>
      <c r="L4250" t="s">
        <v>104</v>
      </c>
      <c r="M4250">
        <f t="shared" si="1056"/>
        <v>0</v>
      </c>
      <c r="N4250" t="str">
        <f t="shared" si="1057"/>
        <v>18M</v>
      </c>
      <c r="O4250">
        <f t="shared" si="1058"/>
        <v>100000</v>
      </c>
      <c r="P4250" t="str">
        <f t="shared" si="1059"/>
        <v>0</v>
      </c>
      <c r="Q4250" s="1" t="e">
        <f t="shared" si="1060"/>
        <v>#VALUE!</v>
      </c>
      <c r="R4250">
        <f t="shared" si="1061"/>
        <v>100000</v>
      </c>
      <c r="S4250">
        <v>0</v>
      </c>
      <c r="T4250" s="4">
        <v>1000000000</v>
      </c>
      <c r="U4250">
        <f t="shared" si="1071"/>
        <v>1E-4</v>
      </c>
      <c r="V4250">
        <f t="shared" si="1062"/>
        <v>1E-3</v>
      </c>
      <c r="W4250">
        <f t="shared" si="1063"/>
        <v>8</v>
      </c>
      <c r="X4250" s="5" t="e">
        <f t="shared" si="1064"/>
        <v>#VALUE!</v>
      </c>
      <c r="Z4250">
        <v>40319</v>
      </c>
      <c r="AA4250">
        <v>43320</v>
      </c>
      <c r="AB4250" t="e">
        <f t="shared" si="1065"/>
        <v>#VALUE!</v>
      </c>
      <c r="AC4250" t="e">
        <f t="shared" si="1066"/>
        <v>#VALUE!</v>
      </c>
      <c r="AD4250">
        <v>0</v>
      </c>
      <c r="AE4250">
        <v>78158306</v>
      </c>
      <c r="AF4250">
        <f t="shared" si="1067"/>
        <v>2.5345994576699243E-5</v>
      </c>
      <c r="AG4250">
        <f t="shared" si="1068"/>
        <v>2.5345994576699243E-4</v>
      </c>
      <c r="AH4250" t="e">
        <f t="shared" si="1069"/>
        <v>#VALUE!</v>
      </c>
      <c r="AI4250">
        <f t="shared" si="1070"/>
        <v>4249</v>
      </c>
    </row>
    <row r="4251" spans="1:35" x14ac:dyDescent="0.3">
      <c r="A4251" t="s">
        <v>7311</v>
      </c>
      <c r="B4251">
        <v>4.2</v>
      </c>
      <c r="C4251">
        <v>441</v>
      </c>
      <c r="D4251" t="s">
        <v>76</v>
      </c>
      <c r="E4251" t="s">
        <v>5956</v>
      </c>
      <c r="F4251" t="s">
        <v>22</v>
      </c>
      <c r="G4251">
        <v>0</v>
      </c>
      <c r="H4251" t="s">
        <v>26</v>
      </c>
      <c r="I4251" t="s">
        <v>937</v>
      </c>
      <c r="J4251" t="s">
        <v>13414</v>
      </c>
      <c r="K4251" t="s">
        <v>5164</v>
      </c>
      <c r="L4251" t="s">
        <v>33</v>
      </c>
      <c r="M4251">
        <f t="shared" si="1056"/>
        <v>0</v>
      </c>
      <c r="N4251" t="str">
        <f t="shared" si="1057"/>
        <v>24M</v>
      </c>
      <c r="O4251">
        <f t="shared" si="1058"/>
        <v>100000</v>
      </c>
      <c r="P4251" t="str">
        <f t="shared" si="1059"/>
        <v>0</v>
      </c>
      <c r="Q4251" s="1" t="e">
        <f t="shared" si="1060"/>
        <v>#VALUE!</v>
      </c>
      <c r="R4251">
        <f t="shared" si="1061"/>
        <v>100000</v>
      </c>
      <c r="S4251">
        <v>0</v>
      </c>
      <c r="T4251" s="4">
        <v>1000000000</v>
      </c>
      <c r="U4251">
        <f t="shared" si="1071"/>
        <v>1E-4</v>
      </c>
      <c r="V4251">
        <f t="shared" si="1062"/>
        <v>1E-3</v>
      </c>
      <c r="W4251">
        <f t="shared" si="1063"/>
        <v>8.4</v>
      </c>
      <c r="X4251" s="5" t="e">
        <f t="shared" si="1064"/>
        <v>#VALUE!</v>
      </c>
      <c r="Z4251">
        <v>40319</v>
      </c>
      <c r="AA4251">
        <v>43320</v>
      </c>
      <c r="AB4251" t="e">
        <f t="shared" si="1065"/>
        <v>#VALUE!</v>
      </c>
      <c r="AC4251" t="e">
        <f t="shared" si="1066"/>
        <v>#VALUE!</v>
      </c>
      <c r="AD4251">
        <v>0</v>
      </c>
      <c r="AE4251">
        <v>78158306</v>
      </c>
      <c r="AF4251">
        <f t="shared" si="1067"/>
        <v>5.6423945524100793E-6</v>
      </c>
      <c r="AG4251">
        <f t="shared" si="1068"/>
        <v>5.6423945524100793E-5</v>
      </c>
      <c r="AH4251" t="e">
        <f t="shared" si="1069"/>
        <v>#VALUE!</v>
      </c>
      <c r="AI4251">
        <f t="shared" si="1070"/>
        <v>4250</v>
      </c>
    </row>
    <row r="4252" spans="1:35" x14ac:dyDescent="0.3">
      <c r="A4252" t="s">
        <v>7286</v>
      </c>
      <c r="B4252">
        <v>4</v>
      </c>
      <c r="C4252">
        <v>488</v>
      </c>
      <c r="D4252" t="s">
        <v>84</v>
      </c>
      <c r="E4252" t="s">
        <v>5956</v>
      </c>
      <c r="F4252" t="s">
        <v>22</v>
      </c>
      <c r="G4252">
        <v>0</v>
      </c>
      <c r="H4252" t="s">
        <v>26</v>
      </c>
      <c r="I4252" t="s">
        <v>2564</v>
      </c>
      <c r="J4252" t="s">
        <v>13314</v>
      </c>
      <c r="K4252">
        <v>3.8</v>
      </c>
      <c r="L4252" t="s">
        <v>33</v>
      </c>
      <c r="M4252">
        <f t="shared" si="1056"/>
        <v>0</v>
      </c>
      <c r="N4252" t="str">
        <f t="shared" si="1057"/>
        <v>17M</v>
      </c>
      <c r="O4252">
        <f t="shared" si="1058"/>
        <v>100000</v>
      </c>
      <c r="P4252" t="str">
        <f t="shared" si="1059"/>
        <v>0</v>
      </c>
      <c r="Q4252" s="1" t="e">
        <f t="shared" si="1060"/>
        <v>#VALUE!</v>
      </c>
      <c r="R4252">
        <f t="shared" si="1061"/>
        <v>100000</v>
      </c>
      <c r="S4252">
        <v>0</v>
      </c>
      <c r="T4252" s="4">
        <v>1000000000</v>
      </c>
      <c r="U4252">
        <f t="shared" si="1071"/>
        <v>1E-4</v>
      </c>
      <c r="V4252">
        <f t="shared" si="1062"/>
        <v>1E-3</v>
      </c>
      <c r="W4252">
        <f t="shared" si="1063"/>
        <v>8</v>
      </c>
      <c r="X4252" s="5" t="e">
        <f t="shared" si="1064"/>
        <v>#VALUE!</v>
      </c>
      <c r="Z4252">
        <v>40319</v>
      </c>
      <c r="AA4252">
        <v>43320</v>
      </c>
      <c r="AB4252" t="e">
        <f t="shared" si="1065"/>
        <v>#VALUE!</v>
      </c>
      <c r="AC4252" t="e">
        <f t="shared" si="1066"/>
        <v>#VALUE!</v>
      </c>
      <c r="AD4252">
        <v>0</v>
      </c>
      <c r="AE4252">
        <v>78158306</v>
      </c>
      <c r="AF4252">
        <f t="shared" si="1067"/>
        <v>6.2437381895150083E-6</v>
      </c>
      <c r="AG4252">
        <f t="shared" si="1068"/>
        <v>6.2437381895150078E-5</v>
      </c>
      <c r="AH4252" t="e">
        <f t="shared" si="1069"/>
        <v>#VALUE!</v>
      </c>
      <c r="AI4252">
        <f t="shared" si="1070"/>
        <v>4251</v>
      </c>
    </row>
    <row r="4253" spans="1:35" x14ac:dyDescent="0.3">
      <c r="A4253" t="s">
        <v>8155</v>
      </c>
      <c r="B4253">
        <v>4.7</v>
      </c>
      <c r="C4253">
        <v>1363</v>
      </c>
      <c r="D4253" t="s">
        <v>1829</v>
      </c>
      <c r="E4253" t="s">
        <v>8077</v>
      </c>
      <c r="F4253" t="s">
        <v>849</v>
      </c>
      <c r="G4253" t="s">
        <v>8156</v>
      </c>
      <c r="H4253" t="s">
        <v>26</v>
      </c>
      <c r="I4253" t="s">
        <v>40</v>
      </c>
      <c r="J4253" t="s">
        <v>13850</v>
      </c>
      <c r="K4253" t="s">
        <v>8157</v>
      </c>
      <c r="L4253" t="s">
        <v>2038</v>
      </c>
      <c r="M4253">
        <f t="shared" si="1056"/>
        <v>1</v>
      </c>
      <c r="N4253" t="str">
        <f t="shared" si="1057"/>
        <v>1.6M</v>
      </c>
      <c r="O4253">
        <f t="shared" si="1058"/>
        <v>10000</v>
      </c>
      <c r="P4253" t="str">
        <f t="shared" si="1059"/>
        <v>2.59</v>
      </c>
      <c r="Q4253" s="1" t="e">
        <f t="shared" si="1060"/>
        <v>#VALUE!</v>
      </c>
      <c r="R4253">
        <f t="shared" si="1061"/>
        <v>10000</v>
      </c>
      <c r="S4253">
        <v>0</v>
      </c>
      <c r="T4253" s="4">
        <v>1000000000</v>
      </c>
      <c r="U4253">
        <f t="shared" si="1071"/>
        <v>1.0000000000000001E-5</v>
      </c>
      <c r="V4253">
        <f t="shared" si="1062"/>
        <v>1E-4</v>
      </c>
      <c r="W4253">
        <f t="shared" si="1063"/>
        <v>9.4</v>
      </c>
      <c r="X4253" s="5" t="e">
        <f t="shared" si="1064"/>
        <v>#VALUE!</v>
      </c>
      <c r="Z4253">
        <v>40319</v>
      </c>
      <c r="AA4253">
        <v>43320</v>
      </c>
      <c r="AB4253" t="e">
        <f t="shared" si="1065"/>
        <v>#VALUE!</v>
      </c>
      <c r="AC4253" t="e">
        <f t="shared" si="1066"/>
        <v>#VALUE!</v>
      </c>
      <c r="AD4253">
        <v>0</v>
      </c>
      <c r="AE4253">
        <v>78158306</v>
      </c>
      <c r="AF4253">
        <f t="shared" si="1067"/>
        <v>1.7438965476042943E-5</v>
      </c>
      <c r="AG4253">
        <f t="shared" si="1068"/>
        <v>1.7438965476042941E-4</v>
      </c>
      <c r="AH4253" t="e">
        <f t="shared" si="1069"/>
        <v>#VALUE!</v>
      </c>
      <c r="AI4253">
        <f t="shared" si="1070"/>
        <v>4252</v>
      </c>
    </row>
    <row r="4254" spans="1:35" x14ac:dyDescent="0.3">
      <c r="A4254" t="s">
        <v>7920</v>
      </c>
      <c r="B4254">
        <v>4</v>
      </c>
      <c r="C4254">
        <v>267</v>
      </c>
      <c r="D4254" t="s">
        <v>20</v>
      </c>
      <c r="E4254" t="s">
        <v>7441</v>
      </c>
      <c r="F4254" t="s">
        <v>22</v>
      </c>
      <c r="G4254">
        <v>0</v>
      </c>
      <c r="H4254" t="s">
        <v>23</v>
      </c>
      <c r="I4254" t="s">
        <v>102</v>
      </c>
      <c r="J4254" t="s">
        <v>13314</v>
      </c>
      <c r="K4254" t="s">
        <v>20</v>
      </c>
      <c r="L4254" t="s">
        <v>20</v>
      </c>
      <c r="M4254">
        <f t="shared" si="1056"/>
        <v>0</v>
      </c>
      <c r="N4254" t="str">
        <f t="shared" si="1057"/>
        <v>N/A</v>
      </c>
      <c r="O4254">
        <f t="shared" si="1058"/>
        <v>50000</v>
      </c>
      <c r="P4254" t="str">
        <f t="shared" si="1059"/>
        <v>0</v>
      </c>
      <c r="Q4254" s="1" t="e">
        <f t="shared" si="1060"/>
        <v>#VALUE!</v>
      </c>
      <c r="R4254">
        <f t="shared" si="1061"/>
        <v>50000</v>
      </c>
      <c r="S4254">
        <v>0</v>
      </c>
      <c r="T4254" s="4">
        <v>1000000000</v>
      </c>
      <c r="U4254">
        <f t="shared" si="1071"/>
        <v>5.0000000000000002E-5</v>
      </c>
      <c r="V4254">
        <f t="shared" si="1062"/>
        <v>5.0000000000000001E-4</v>
      </c>
      <c r="W4254">
        <f t="shared" si="1063"/>
        <v>8</v>
      </c>
      <c r="X4254" s="5" t="e">
        <f t="shared" si="1064"/>
        <v>#VALUE!</v>
      </c>
      <c r="Z4254">
        <v>40319</v>
      </c>
      <c r="AA4254">
        <v>43320</v>
      </c>
      <c r="AB4254" t="e">
        <f t="shared" si="1065"/>
        <v>#VALUE!</v>
      </c>
      <c r="AC4254" t="e">
        <f t="shared" si="1066"/>
        <v>#VALUE!</v>
      </c>
      <c r="AD4254">
        <v>0</v>
      </c>
      <c r="AE4254">
        <v>78158306</v>
      </c>
      <c r="AF4254">
        <f t="shared" si="1067"/>
        <v>3.4161436405748098E-6</v>
      </c>
      <c r="AG4254">
        <f t="shared" si="1068"/>
        <v>3.4161436405748101E-5</v>
      </c>
      <c r="AH4254" t="e">
        <f t="shared" si="1069"/>
        <v>#VALUE!</v>
      </c>
      <c r="AI4254">
        <f t="shared" si="1070"/>
        <v>4253</v>
      </c>
    </row>
    <row r="4255" spans="1:35" x14ac:dyDescent="0.3">
      <c r="A4255" t="s">
        <v>7949</v>
      </c>
      <c r="B4255">
        <v>4</v>
      </c>
      <c r="C4255">
        <v>232</v>
      </c>
      <c r="D4255" t="s">
        <v>265</v>
      </c>
      <c r="E4255" t="s">
        <v>7441</v>
      </c>
      <c r="F4255" t="s">
        <v>22</v>
      </c>
      <c r="G4255">
        <v>0</v>
      </c>
      <c r="H4255" t="s">
        <v>26</v>
      </c>
      <c r="I4255" t="s">
        <v>117</v>
      </c>
      <c r="J4255" t="s">
        <v>13314</v>
      </c>
      <c r="K4255" t="s">
        <v>1501</v>
      </c>
      <c r="L4255" t="s">
        <v>104</v>
      </c>
      <c r="M4255">
        <f t="shared" si="1056"/>
        <v>0</v>
      </c>
      <c r="N4255" t="str">
        <f t="shared" si="1057"/>
        <v>32M</v>
      </c>
      <c r="O4255">
        <f t="shared" si="1058"/>
        <v>50000</v>
      </c>
      <c r="P4255" t="str">
        <f t="shared" si="1059"/>
        <v>0</v>
      </c>
      <c r="Q4255" s="1" t="e">
        <f t="shared" si="1060"/>
        <v>#VALUE!</v>
      </c>
      <c r="R4255">
        <f t="shared" si="1061"/>
        <v>50000</v>
      </c>
      <c r="S4255">
        <v>0</v>
      </c>
      <c r="T4255" s="4">
        <v>1000000000</v>
      </c>
      <c r="U4255">
        <f t="shared" si="1071"/>
        <v>5.0000000000000002E-5</v>
      </c>
      <c r="V4255">
        <f t="shared" si="1062"/>
        <v>5.0000000000000001E-4</v>
      </c>
      <c r="W4255">
        <f t="shared" si="1063"/>
        <v>8</v>
      </c>
      <c r="X4255" s="5" t="e">
        <f t="shared" si="1064"/>
        <v>#VALUE!</v>
      </c>
      <c r="Z4255">
        <v>40319</v>
      </c>
      <c r="AA4255">
        <v>43320</v>
      </c>
      <c r="AB4255" t="e">
        <f t="shared" si="1065"/>
        <v>#VALUE!</v>
      </c>
      <c r="AC4255" t="e">
        <f t="shared" si="1066"/>
        <v>#VALUE!</v>
      </c>
      <c r="AD4255">
        <v>0</v>
      </c>
      <c r="AE4255">
        <v>78158306</v>
      </c>
      <c r="AF4255">
        <f t="shared" si="1067"/>
        <v>2.9683345491136925E-6</v>
      </c>
      <c r="AG4255">
        <f t="shared" si="1068"/>
        <v>2.9683345491136924E-5</v>
      </c>
      <c r="AH4255" t="e">
        <f t="shared" si="1069"/>
        <v>#VALUE!</v>
      </c>
      <c r="AI4255">
        <f t="shared" si="1070"/>
        <v>4254</v>
      </c>
    </row>
    <row r="4256" spans="1:35" x14ac:dyDescent="0.3">
      <c r="A4256" t="s">
        <v>8227</v>
      </c>
      <c r="B4256">
        <v>4</v>
      </c>
      <c r="C4256">
        <v>738</v>
      </c>
      <c r="D4256" t="s">
        <v>608</v>
      </c>
      <c r="E4256" t="s">
        <v>8077</v>
      </c>
      <c r="F4256" t="s">
        <v>22</v>
      </c>
      <c r="G4256">
        <v>0</v>
      </c>
      <c r="H4256" t="s">
        <v>72</v>
      </c>
      <c r="I4256" t="s">
        <v>1177</v>
      </c>
      <c r="J4256" t="s">
        <v>13314</v>
      </c>
      <c r="K4256" t="s">
        <v>7616</v>
      </c>
      <c r="L4256" t="s">
        <v>33</v>
      </c>
      <c r="M4256">
        <f t="shared" si="1056"/>
        <v>0</v>
      </c>
      <c r="N4256" t="str">
        <f t="shared" si="1057"/>
        <v>27M</v>
      </c>
      <c r="O4256">
        <f t="shared" si="1058"/>
        <v>10000</v>
      </c>
      <c r="P4256" t="str">
        <f t="shared" si="1059"/>
        <v>0</v>
      </c>
      <c r="Q4256" s="1" t="e">
        <f t="shared" si="1060"/>
        <v>#VALUE!</v>
      </c>
      <c r="R4256">
        <f t="shared" si="1061"/>
        <v>10000</v>
      </c>
      <c r="S4256">
        <v>0</v>
      </c>
      <c r="T4256" s="4">
        <v>1000000000</v>
      </c>
      <c r="U4256">
        <f t="shared" si="1071"/>
        <v>1.0000000000000001E-5</v>
      </c>
      <c r="V4256">
        <f t="shared" si="1062"/>
        <v>1E-4</v>
      </c>
      <c r="W4256">
        <f t="shared" si="1063"/>
        <v>8</v>
      </c>
      <c r="X4256" s="5" t="e">
        <f t="shared" si="1064"/>
        <v>#VALUE!</v>
      </c>
      <c r="Z4256">
        <v>40319</v>
      </c>
      <c r="AA4256">
        <v>43320</v>
      </c>
      <c r="AB4256" t="e">
        <f t="shared" si="1065"/>
        <v>#VALUE!</v>
      </c>
      <c r="AC4256" t="e">
        <f t="shared" si="1066"/>
        <v>#VALUE!</v>
      </c>
      <c r="AD4256">
        <v>0</v>
      </c>
      <c r="AE4256">
        <v>78158306</v>
      </c>
      <c r="AF4256">
        <f t="shared" si="1067"/>
        <v>9.4423745570944183E-6</v>
      </c>
      <c r="AG4256">
        <f t="shared" si="1068"/>
        <v>9.4423745570944176E-5</v>
      </c>
      <c r="AH4256" t="e">
        <f t="shared" si="1069"/>
        <v>#VALUE!</v>
      </c>
      <c r="AI4256">
        <f t="shared" si="1070"/>
        <v>4255</v>
      </c>
    </row>
    <row r="4257" spans="1:35" x14ac:dyDescent="0.3">
      <c r="A4257" t="s">
        <v>10539</v>
      </c>
      <c r="B4257">
        <v>4.2</v>
      </c>
      <c r="C4257">
        <v>23</v>
      </c>
      <c r="D4257" t="s">
        <v>373</v>
      </c>
      <c r="E4257" t="s">
        <v>10032</v>
      </c>
      <c r="F4257" t="s">
        <v>22</v>
      </c>
      <c r="G4257">
        <v>0</v>
      </c>
      <c r="H4257" t="s">
        <v>23</v>
      </c>
      <c r="I4257" t="s">
        <v>62</v>
      </c>
      <c r="J4257" t="s">
        <v>13414</v>
      </c>
      <c r="K4257">
        <v>1</v>
      </c>
      <c r="L4257" t="s">
        <v>33</v>
      </c>
      <c r="M4257">
        <f t="shared" si="1056"/>
        <v>0</v>
      </c>
      <c r="N4257" t="str">
        <f t="shared" si="1057"/>
        <v>33M</v>
      </c>
      <c r="O4257">
        <f t="shared" si="1058"/>
        <v>1000</v>
      </c>
      <c r="P4257" t="str">
        <f t="shared" si="1059"/>
        <v>0</v>
      </c>
      <c r="Q4257" s="1" t="e">
        <f t="shared" si="1060"/>
        <v>#VALUE!</v>
      </c>
      <c r="R4257">
        <f t="shared" si="1061"/>
        <v>1000</v>
      </c>
      <c r="S4257">
        <v>0</v>
      </c>
      <c r="T4257" s="4">
        <v>1000000000</v>
      </c>
      <c r="U4257">
        <f t="shared" si="1071"/>
        <v>9.9999999999999995E-7</v>
      </c>
      <c r="V4257">
        <f t="shared" si="1062"/>
        <v>9.9999999999999991E-6</v>
      </c>
      <c r="W4257">
        <f t="shared" si="1063"/>
        <v>8.4</v>
      </c>
      <c r="X4257" s="5" t="e">
        <f t="shared" si="1064"/>
        <v>#VALUE!</v>
      </c>
      <c r="Z4257">
        <v>40319</v>
      </c>
      <c r="AA4257">
        <v>43320</v>
      </c>
      <c r="AB4257" t="e">
        <f t="shared" si="1065"/>
        <v>#VALUE!</v>
      </c>
      <c r="AC4257" t="e">
        <f t="shared" si="1066"/>
        <v>#VALUE!</v>
      </c>
      <c r="AD4257">
        <v>0</v>
      </c>
      <c r="AE4257">
        <v>78158306</v>
      </c>
      <c r="AF4257">
        <f t="shared" si="1067"/>
        <v>2.9427454581730571E-7</v>
      </c>
      <c r="AG4257">
        <f t="shared" si="1068"/>
        <v>2.942745458173057E-6</v>
      </c>
      <c r="AH4257" t="e">
        <f t="shared" si="1069"/>
        <v>#VALUE!</v>
      </c>
      <c r="AI4257">
        <f t="shared" si="1070"/>
        <v>4256</v>
      </c>
    </row>
    <row r="4258" spans="1:35" x14ac:dyDescent="0.3">
      <c r="A4258" t="s">
        <v>8481</v>
      </c>
      <c r="B4258">
        <v>4</v>
      </c>
      <c r="C4258">
        <v>282</v>
      </c>
      <c r="D4258" t="s">
        <v>2852</v>
      </c>
      <c r="E4258" t="s">
        <v>8077</v>
      </c>
      <c r="F4258" t="s">
        <v>22</v>
      </c>
      <c r="G4258">
        <v>0</v>
      </c>
      <c r="H4258" t="s">
        <v>26</v>
      </c>
      <c r="I4258" t="s">
        <v>417</v>
      </c>
      <c r="J4258" t="s">
        <v>13314</v>
      </c>
      <c r="K4258" t="s">
        <v>8482</v>
      </c>
      <c r="L4258" t="s">
        <v>1406</v>
      </c>
      <c r="M4258">
        <f t="shared" si="1056"/>
        <v>0</v>
      </c>
      <c r="N4258" t="str">
        <f t="shared" si="1057"/>
        <v>7.7M</v>
      </c>
      <c r="O4258">
        <f t="shared" si="1058"/>
        <v>10000</v>
      </c>
      <c r="P4258" t="str">
        <f t="shared" si="1059"/>
        <v>0</v>
      </c>
      <c r="Q4258" s="1" t="e">
        <f t="shared" si="1060"/>
        <v>#VALUE!</v>
      </c>
      <c r="R4258">
        <f t="shared" si="1061"/>
        <v>10000</v>
      </c>
      <c r="S4258">
        <v>0</v>
      </c>
      <c r="T4258" s="4">
        <v>1000000000</v>
      </c>
      <c r="U4258">
        <f t="shared" si="1071"/>
        <v>1.0000000000000001E-5</v>
      </c>
      <c r="V4258">
        <f t="shared" si="1062"/>
        <v>1E-4</v>
      </c>
      <c r="W4258">
        <f t="shared" si="1063"/>
        <v>8</v>
      </c>
      <c r="X4258" s="5" t="e">
        <f t="shared" si="1064"/>
        <v>#VALUE!</v>
      </c>
      <c r="Z4258">
        <v>40319</v>
      </c>
      <c r="AA4258">
        <v>43320</v>
      </c>
      <c r="AB4258" t="e">
        <f t="shared" si="1065"/>
        <v>#VALUE!</v>
      </c>
      <c r="AC4258" t="e">
        <f t="shared" si="1066"/>
        <v>#VALUE!</v>
      </c>
      <c r="AD4258">
        <v>0</v>
      </c>
      <c r="AE4258">
        <v>78158306</v>
      </c>
      <c r="AF4258">
        <f t="shared" si="1067"/>
        <v>3.6080618226295742E-6</v>
      </c>
      <c r="AG4258">
        <f t="shared" si="1068"/>
        <v>3.6080618226295739E-5</v>
      </c>
      <c r="AH4258" t="e">
        <f t="shared" si="1069"/>
        <v>#VALUE!</v>
      </c>
      <c r="AI4258">
        <f t="shared" si="1070"/>
        <v>4257</v>
      </c>
    </row>
    <row r="4259" spans="1:35" x14ac:dyDescent="0.3">
      <c r="A4259" t="s">
        <v>10684</v>
      </c>
      <c r="B4259">
        <v>4</v>
      </c>
      <c r="C4259">
        <v>15</v>
      </c>
      <c r="D4259" t="s">
        <v>1360</v>
      </c>
      <c r="E4259" t="s">
        <v>10032</v>
      </c>
      <c r="F4259" t="s">
        <v>849</v>
      </c>
      <c r="G4259" t="s">
        <v>6388</v>
      </c>
      <c r="H4259" t="s">
        <v>26</v>
      </c>
      <c r="I4259" t="s">
        <v>2564</v>
      </c>
      <c r="J4259" t="s">
        <v>13314</v>
      </c>
      <c r="K4259" t="s">
        <v>10685</v>
      </c>
      <c r="L4259" t="s">
        <v>67</v>
      </c>
      <c r="M4259">
        <f t="shared" si="1056"/>
        <v>1</v>
      </c>
      <c r="N4259" t="str">
        <f t="shared" si="1057"/>
        <v>5.0M</v>
      </c>
      <c r="O4259">
        <f t="shared" si="1058"/>
        <v>1000</v>
      </c>
      <c r="P4259" t="str">
        <f t="shared" si="1059"/>
        <v>14.99</v>
      </c>
      <c r="Q4259" s="1" t="e">
        <f t="shared" si="1060"/>
        <v>#VALUE!</v>
      </c>
      <c r="R4259">
        <f t="shared" si="1061"/>
        <v>1000</v>
      </c>
      <c r="S4259">
        <v>0</v>
      </c>
      <c r="T4259" s="4">
        <v>1000000000</v>
      </c>
      <c r="U4259">
        <f t="shared" si="1071"/>
        <v>9.9999999999999995E-7</v>
      </c>
      <c r="V4259">
        <f t="shared" si="1062"/>
        <v>9.9999999999999991E-6</v>
      </c>
      <c r="W4259">
        <f t="shared" si="1063"/>
        <v>8</v>
      </c>
      <c r="X4259" s="5" t="e">
        <f t="shared" si="1064"/>
        <v>#VALUE!</v>
      </c>
      <c r="Z4259">
        <v>40319</v>
      </c>
      <c r="AA4259">
        <v>43320</v>
      </c>
      <c r="AB4259" t="e">
        <f t="shared" si="1065"/>
        <v>#VALUE!</v>
      </c>
      <c r="AC4259" t="e">
        <f t="shared" si="1066"/>
        <v>#VALUE!</v>
      </c>
      <c r="AD4259">
        <v>0</v>
      </c>
      <c r="AE4259">
        <v>78158306</v>
      </c>
      <c r="AF4259">
        <f t="shared" si="1067"/>
        <v>1.9191818205476461E-7</v>
      </c>
      <c r="AG4259">
        <f t="shared" si="1068"/>
        <v>1.9191818205476461E-6</v>
      </c>
      <c r="AH4259" t="e">
        <f t="shared" si="1069"/>
        <v>#VALUE!</v>
      </c>
      <c r="AI4259">
        <f t="shared" si="1070"/>
        <v>4258</v>
      </c>
    </row>
    <row r="4260" spans="1:35" x14ac:dyDescent="0.3">
      <c r="A4260" t="s">
        <v>5863</v>
      </c>
      <c r="B4260">
        <v>4</v>
      </c>
      <c r="C4260">
        <v>2155</v>
      </c>
      <c r="D4260" t="s">
        <v>125</v>
      </c>
      <c r="E4260" t="s">
        <v>5276</v>
      </c>
      <c r="F4260" t="s">
        <v>22</v>
      </c>
      <c r="G4260">
        <v>0</v>
      </c>
      <c r="H4260" t="s">
        <v>26</v>
      </c>
      <c r="I4260" t="s">
        <v>1536</v>
      </c>
      <c r="J4260" t="s">
        <v>13325</v>
      </c>
      <c r="K4260" t="s">
        <v>5864</v>
      </c>
      <c r="L4260" t="s">
        <v>104</v>
      </c>
      <c r="M4260">
        <f t="shared" si="1056"/>
        <v>0</v>
      </c>
      <c r="N4260" t="str">
        <f t="shared" si="1057"/>
        <v>15M</v>
      </c>
      <c r="O4260">
        <f t="shared" si="1058"/>
        <v>500000</v>
      </c>
      <c r="P4260" t="str">
        <f t="shared" si="1059"/>
        <v>0</v>
      </c>
      <c r="Q4260" s="1" t="e">
        <f t="shared" si="1060"/>
        <v>#VALUE!</v>
      </c>
      <c r="R4260">
        <f t="shared" si="1061"/>
        <v>500000</v>
      </c>
      <c r="S4260">
        <v>0</v>
      </c>
      <c r="T4260" s="4">
        <v>1000000000</v>
      </c>
      <c r="U4260">
        <f t="shared" si="1071"/>
        <v>5.0000000000000001E-4</v>
      </c>
      <c r="V4260">
        <f t="shared" si="1062"/>
        <v>5.0000000000000001E-3</v>
      </c>
      <c r="W4260">
        <f t="shared" si="1063"/>
        <v>8</v>
      </c>
      <c r="X4260" s="5" t="e">
        <f t="shared" si="1064"/>
        <v>#VALUE!</v>
      </c>
      <c r="Z4260">
        <v>40319</v>
      </c>
      <c r="AA4260">
        <v>43320</v>
      </c>
      <c r="AB4260" t="e">
        <f t="shared" si="1065"/>
        <v>#VALUE!</v>
      </c>
      <c r="AC4260" t="e">
        <f t="shared" si="1066"/>
        <v>#VALUE!</v>
      </c>
      <c r="AD4260">
        <v>0</v>
      </c>
      <c r="AE4260">
        <v>78158306</v>
      </c>
      <c r="AF4260">
        <f t="shared" si="1067"/>
        <v>2.7572245488534512E-5</v>
      </c>
      <c r="AG4260">
        <f t="shared" si="1068"/>
        <v>2.757224548853451E-4</v>
      </c>
      <c r="AH4260" t="e">
        <f t="shared" si="1069"/>
        <v>#VALUE!</v>
      </c>
      <c r="AI4260">
        <f t="shared" si="1070"/>
        <v>4259</v>
      </c>
    </row>
    <row r="4261" spans="1:35" x14ac:dyDescent="0.3">
      <c r="A4261" t="s">
        <v>2191</v>
      </c>
      <c r="B4261">
        <v>4</v>
      </c>
      <c r="C4261">
        <v>65914</v>
      </c>
      <c r="D4261" t="s">
        <v>20</v>
      </c>
      <c r="E4261" t="s">
        <v>839</v>
      </c>
      <c r="F4261" t="s">
        <v>22</v>
      </c>
      <c r="G4261">
        <v>0</v>
      </c>
      <c r="H4261" t="s">
        <v>26</v>
      </c>
      <c r="I4261" t="s">
        <v>1267</v>
      </c>
      <c r="J4261" t="s">
        <v>13396</v>
      </c>
      <c r="K4261" t="s">
        <v>20</v>
      </c>
      <c r="L4261" t="s">
        <v>20</v>
      </c>
      <c r="M4261">
        <f t="shared" si="1056"/>
        <v>0</v>
      </c>
      <c r="N4261" t="str">
        <f t="shared" si="1057"/>
        <v>N/A</v>
      </c>
      <c r="O4261">
        <f t="shared" si="1058"/>
        <v>10000000</v>
      </c>
      <c r="P4261" t="str">
        <f t="shared" si="1059"/>
        <v>0</v>
      </c>
      <c r="Q4261" s="1" t="e">
        <f t="shared" si="1060"/>
        <v>#VALUE!</v>
      </c>
      <c r="R4261">
        <f t="shared" si="1061"/>
        <v>10000000</v>
      </c>
      <c r="S4261">
        <v>0</v>
      </c>
      <c r="T4261" s="4">
        <v>1000000000</v>
      </c>
      <c r="U4261">
        <f t="shared" si="1071"/>
        <v>0.01</v>
      </c>
      <c r="V4261">
        <f t="shared" si="1062"/>
        <v>0.1</v>
      </c>
      <c r="W4261">
        <f t="shared" si="1063"/>
        <v>8</v>
      </c>
      <c r="X4261" s="5" t="e">
        <f t="shared" si="1064"/>
        <v>#VALUE!</v>
      </c>
      <c r="Z4261">
        <v>40319</v>
      </c>
      <c r="AA4261">
        <v>43320</v>
      </c>
      <c r="AB4261" t="e">
        <f t="shared" si="1065"/>
        <v>#VALUE!</v>
      </c>
      <c r="AC4261" t="e">
        <f t="shared" si="1066"/>
        <v>#VALUE!</v>
      </c>
      <c r="AD4261">
        <v>0</v>
      </c>
      <c r="AE4261">
        <v>78158306</v>
      </c>
      <c r="AF4261">
        <f t="shared" si="1067"/>
        <v>8.4333967013051686E-4</v>
      </c>
      <c r="AG4261">
        <f t="shared" si="1068"/>
        <v>8.4333967013051694E-3</v>
      </c>
      <c r="AH4261" t="e">
        <f t="shared" si="1069"/>
        <v>#VALUE!</v>
      </c>
      <c r="AI4261">
        <f t="shared" si="1070"/>
        <v>4260</v>
      </c>
    </row>
    <row r="4262" spans="1:35" x14ac:dyDescent="0.3">
      <c r="A4262" t="s">
        <v>2046</v>
      </c>
      <c r="B4262">
        <v>4.3</v>
      </c>
      <c r="C4262">
        <v>111507</v>
      </c>
      <c r="D4262" t="s">
        <v>20</v>
      </c>
      <c r="E4262" t="s">
        <v>839</v>
      </c>
      <c r="F4262" t="s">
        <v>22</v>
      </c>
      <c r="G4262">
        <v>0</v>
      </c>
      <c r="H4262" t="s">
        <v>26</v>
      </c>
      <c r="I4262" t="s">
        <v>40</v>
      </c>
      <c r="J4262" t="s">
        <v>13749</v>
      </c>
      <c r="K4262" t="s">
        <v>20</v>
      </c>
      <c r="L4262" t="s">
        <v>20</v>
      </c>
      <c r="M4262">
        <f t="shared" si="1056"/>
        <v>0</v>
      </c>
      <c r="N4262" t="str">
        <f t="shared" si="1057"/>
        <v>N/A</v>
      </c>
      <c r="O4262">
        <f t="shared" si="1058"/>
        <v>10000000</v>
      </c>
      <c r="P4262" t="str">
        <f t="shared" si="1059"/>
        <v>0</v>
      </c>
      <c r="Q4262" s="1" t="e">
        <f t="shared" si="1060"/>
        <v>#VALUE!</v>
      </c>
      <c r="R4262">
        <f t="shared" si="1061"/>
        <v>10000000</v>
      </c>
      <c r="S4262">
        <v>0</v>
      </c>
      <c r="T4262" s="4">
        <v>1000000000</v>
      </c>
      <c r="U4262">
        <f t="shared" si="1071"/>
        <v>0.01</v>
      </c>
      <c r="V4262">
        <f t="shared" si="1062"/>
        <v>0.1</v>
      </c>
      <c r="W4262">
        <f t="shared" si="1063"/>
        <v>8.6</v>
      </c>
      <c r="X4262" s="5" t="e">
        <f t="shared" si="1064"/>
        <v>#VALUE!</v>
      </c>
      <c r="Z4262">
        <v>40319</v>
      </c>
      <c r="AA4262">
        <v>43320</v>
      </c>
      <c r="AB4262" t="e">
        <f t="shared" si="1065"/>
        <v>#VALUE!</v>
      </c>
      <c r="AC4262" t="e">
        <f t="shared" si="1066"/>
        <v>#VALUE!</v>
      </c>
      <c r="AD4262">
        <v>0</v>
      </c>
      <c r="AE4262">
        <v>78158306</v>
      </c>
      <c r="AF4262">
        <f t="shared" si="1067"/>
        <v>1.426681381758709E-3</v>
      </c>
      <c r="AG4262">
        <f t="shared" si="1068"/>
        <v>1.426681381758709E-2</v>
      </c>
      <c r="AH4262" t="e">
        <f t="shared" si="1069"/>
        <v>#VALUE!</v>
      </c>
      <c r="AI4262">
        <f t="shared" si="1070"/>
        <v>4261</v>
      </c>
    </row>
    <row r="4263" spans="1:35" x14ac:dyDescent="0.3">
      <c r="A4263" t="s">
        <v>3956</v>
      </c>
      <c r="B4263">
        <v>4.2</v>
      </c>
      <c r="C4263">
        <v>33788</v>
      </c>
      <c r="D4263" t="s">
        <v>608</v>
      </c>
      <c r="E4263" t="s">
        <v>3280</v>
      </c>
      <c r="F4263" t="s">
        <v>22</v>
      </c>
      <c r="G4263">
        <v>0</v>
      </c>
      <c r="H4263" t="s">
        <v>26</v>
      </c>
      <c r="I4263" t="s">
        <v>148</v>
      </c>
      <c r="J4263" t="s">
        <v>13536</v>
      </c>
      <c r="K4263" t="s">
        <v>2954</v>
      </c>
      <c r="L4263" t="s">
        <v>33</v>
      </c>
      <c r="M4263">
        <f t="shared" si="1056"/>
        <v>0</v>
      </c>
      <c r="N4263" t="str">
        <f t="shared" si="1057"/>
        <v>27M</v>
      </c>
      <c r="O4263">
        <f t="shared" si="1058"/>
        <v>1000000</v>
      </c>
      <c r="P4263" t="str">
        <f t="shared" si="1059"/>
        <v>0</v>
      </c>
      <c r="Q4263" s="1" t="e">
        <f t="shared" si="1060"/>
        <v>#VALUE!</v>
      </c>
      <c r="R4263">
        <f t="shared" si="1061"/>
        <v>1000000</v>
      </c>
      <c r="S4263">
        <v>0</v>
      </c>
      <c r="T4263" s="4">
        <v>1000000000</v>
      </c>
      <c r="U4263">
        <f t="shared" si="1071"/>
        <v>1E-3</v>
      </c>
      <c r="V4263">
        <f t="shared" si="1062"/>
        <v>0.01</v>
      </c>
      <c r="W4263">
        <f t="shared" si="1063"/>
        <v>8.4</v>
      </c>
      <c r="X4263" s="5" t="e">
        <f t="shared" si="1064"/>
        <v>#VALUE!</v>
      </c>
      <c r="Z4263">
        <v>40319</v>
      </c>
      <c r="AA4263">
        <v>43320</v>
      </c>
      <c r="AB4263" t="e">
        <f t="shared" si="1065"/>
        <v>#VALUE!</v>
      </c>
      <c r="AC4263" t="e">
        <f t="shared" si="1066"/>
        <v>#VALUE!</v>
      </c>
      <c r="AD4263">
        <v>0</v>
      </c>
      <c r="AE4263">
        <v>78158306</v>
      </c>
      <c r="AF4263">
        <f t="shared" si="1067"/>
        <v>4.3230210235109241E-4</v>
      </c>
      <c r="AG4263">
        <f t="shared" si="1068"/>
        <v>4.3230210235109239E-3</v>
      </c>
      <c r="AH4263" t="e">
        <f t="shared" si="1069"/>
        <v>#VALUE!</v>
      </c>
      <c r="AI4263">
        <f t="shared" si="1070"/>
        <v>4262</v>
      </c>
    </row>
    <row r="4264" spans="1:35" x14ac:dyDescent="0.3">
      <c r="A4264" t="s">
        <v>5071</v>
      </c>
      <c r="B4264">
        <v>4</v>
      </c>
      <c r="C4264">
        <v>6000</v>
      </c>
      <c r="D4264" t="s">
        <v>681</v>
      </c>
      <c r="E4264" t="s">
        <v>3280</v>
      </c>
      <c r="F4264" t="s">
        <v>22</v>
      </c>
      <c r="G4264">
        <v>0</v>
      </c>
      <c r="H4264" t="s">
        <v>26</v>
      </c>
      <c r="I4264" t="s">
        <v>1267</v>
      </c>
      <c r="J4264" t="s">
        <v>13363</v>
      </c>
      <c r="K4264" t="s">
        <v>5072</v>
      </c>
      <c r="L4264" t="s">
        <v>33</v>
      </c>
      <c r="M4264">
        <f t="shared" si="1056"/>
        <v>0</v>
      </c>
      <c r="N4264" t="str">
        <f t="shared" si="1057"/>
        <v>18M</v>
      </c>
      <c r="O4264">
        <f t="shared" si="1058"/>
        <v>1000000</v>
      </c>
      <c r="P4264" t="str">
        <f t="shared" si="1059"/>
        <v>0</v>
      </c>
      <c r="Q4264" s="1" t="e">
        <f t="shared" si="1060"/>
        <v>#VALUE!</v>
      </c>
      <c r="R4264">
        <f t="shared" si="1061"/>
        <v>1000000</v>
      </c>
      <c r="S4264">
        <v>0</v>
      </c>
      <c r="T4264" s="4">
        <v>1000000000</v>
      </c>
      <c r="U4264">
        <f t="shared" si="1071"/>
        <v>1E-3</v>
      </c>
      <c r="V4264">
        <f t="shared" si="1062"/>
        <v>0.01</v>
      </c>
      <c r="W4264">
        <f t="shared" si="1063"/>
        <v>8</v>
      </c>
      <c r="X4264" s="5" t="e">
        <f t="shared" si="1064"/>
        <v>#VALUE!</v>
      </c>
      <c r="Z4264">
        <v>40319</v>
      </c>
      <c r="AA4264">
        <v>43320</v>
      </c>
      <c r="AB4264" t="e">
        <f t="shared" si="1065"/>
        <v>#VALUE!</v>
      </c>
      <c r="AC4264" t="e">
        <f t="shared" si="1066"/>
        <v>#VALUE!</v>
      </c>
      <c r="AD4264">
        <v>0</v>
      </c>
      <c r="AE4264">
        <v>78158306</v>
      </c>
      <c r="AF4264">
        <f t="shared" si="1067"/>
        <v>7.6767272821905833E-5</v>
      </c>
      <c r="AG4264">
        <f t="shared" si="1068"/>
        <v>7.6767272821905836E-4</v>
      </c>
      <c r="AH4264" t="e">
        <f t="shared" si="1069"/>
        <v>#VALUE!</v>
      </c>
      <c r="AI4264">
        <f t="shared" si="1070"/>
        <v>4263</v>
      </c>
    </row>
    <row r="4265" spans="1:35" x14ac:dyDescent="0.3">
      <c r="A4265" t="s">
        <v>5229</v>
      </c>
      <c r="B4265">
        <v>4.0999999999999996</v>
      </c>
      <c r="C4265">
        <v>2419</v>
      </c>
      <c r="D4265" t="s">
        <v>53</v>
      </c>
      <c r="E4265" t="s">
        <v>3280</v>
      </c>
      <c r="F4265" t="s">
        <v>22</v>
      </c>
      <c r="G4265">
        <v>0</v>
      </c>
      <c r="H4265" t="s">
        <v>26</v>
      </c>
      <c r="I4265" t="s">
        <v>39</v>
      </c>
      <c r="J4265" t="s">
        <v>13418</v>
      </c>
      <c r="K4265" t="s">
        <v>5230</v>
      </c>
      <c r="L4265" t="s">
        <v>33</v>
      </c>
      <c r="M4265">
        <f t="shared" si="1056"/>
        <v>0</v>
      </c>
      <c r="N4265" t="str">
        <f t="shared" si="1057"/>
        <v>13M</v>
      </c>
      <c r="O4265">
        <f t="shared" si="1058"/>
        <v>1000000</v>
      </c>
      <c r="P4265" t="str">
        <f t="shared" si="1059"/>
        <v>0</v>
      </c>
      <c r="Q4265" s="1" t="e">
        <f t="shared" si="1060"/>
        <v>#VALUE!</v>
      </c>
      <c r="R4265">
        <f t="shared" si="1061"/>
        <v>1000000</v>
      </c>
      <c r="S4265">
        <v>0</v>
      </c>
      <c r="T4265" s="4">
        <v>1000000000</v>
      </c>
      <c r="U4265">
        <f t="shared" si="1071"/>
        <v>1E-3</v>
      </c>
      <c r="V4265">
        <f t="shared" si="1062"/>
        <v>0.01</v>
      </c>
      <c r="W4265">
        <f t="shared" si="1063"/>
        <v>8.1999999999999993</v>
      </c>
      <c r="X4265" s="5" t="e">
        <f t="shared" si="1064"/>
        <v>#VALUE!</v>
      </c>
      <c r="Z4265">
        <v>40319</v>
      </c>
      <c r="AA4265">
        <v>43320</v>
      </c>
      <c r="AB4265" t="e">
        <f t="shared" si="1065"/>
        <v>#VALUE!</v>
      </c>
      <c r="AC4265" t="e">
        <f t="shared" si="1066"/>
        <v>#VALUE!</v>
      </c>
      <c r="AD4265">
        <v>0</v>
      </c>
      <c r="AE4265">
        <v>78158306</v>
      </c>
      <c r="AF4265">
        <f t="shared" si="1067"/>
        <v>3.0950005492698371E-5</v>
      </c>
      <c r="AG4265">
        <f t="shared" si="1068"/>
        <v>3.0950005492698374E-4</v>
      </c>
      <c r="AH4265" t="e">
        <f t="shared" si="1069"/>
        <v>#VALUE!</v>
      </c>
      <c r="AI4265">
        <f t="shared" si="1070"/>
        <v>4264</v>
      </c>
    </row>
    <row r="4266" spans="1:35" x14ac:dyDescent="0.3">
      <c r="A4266" t="s">
        <v>8351</v>
      </c>
      <c r="B4266">
        <v>4.2</v>
      </c>
      <c r="C4266">
        <v>453</v>
      </c>
      <c r="D4266" t="s">
        <v>489</v>
      </c>
      <c r="E4266" t="s">
        <v>8077</v>
      </c>
      <c r="F4266" t="s">
        <v>849</v>
      </c>
      <c r="G4266" t="s">
        <v>3299</v>
      </c>
      <c r="H4266" t="s">
        <v>26</v>
      </c>
      <c r="I4266" t="s">
        <v>171</v>
      </c>
      <c r="J4266" t="s">
        <v>13415</v>
      </c>
      <c r="K4266">
        <v>4.3</v>
      </c>
      <c r="L4266" t="s">
        <v>33</v>
      </c>
      <c r="M4266">
        <f t="shared" si="1056"/>
        <v>1</v>
      </c>
      <c r="N4266" t="str">
        <f t="shared" si="1057"/>
        <v>36M</v>
      </c>
      <c r="O4266">
        <f t="shared" si="1058"/>
        <v>10000</v>
      </c>
      <c r="P4266" t="str">
        <f t="shared" si="1059"/>
        <v>2.99</v>
      </c>
      <c r="Q4266" s="1" t="e">
        <f t="shared" si="1060"/>
        <v>#VALUE!</v>
      </c>
      <c r="R4266">
        <f t="shared" si="1061"/>
        <v>10000</v>
      </c>
      <c r="S4266">
        <v>0</v>
      </c>
      <c r="T4266" s="4">
        <v>1000000000</v>
      </c>
      <c r="U4266">
        <f t="shared" si="1071"/>
        <v>1.0000000000000001E-5</v>
      </c>
      <c r="V4266">
        <f t="shared" si="1062"/>
        <v>1E-4</v>
      </c>
      <c r="W4266">
        <f t="shared" si="1063"/>
        <v>8.4</v>
      </c>
      <c r="X4266" s="5" t="e">
        <f t="shared" si="1064"/>
        <v>#VALUE!</v>
      </c>
      <c r="Z4266">
        <v>40319</v>
      </c>
      <c r="AA4266">
        <v>43320</v>
      </c>
      <c r="AB4266" t="e">
        <f t="shared" si="1065"/>
        <v>#VALUE!</v>
      </c>
      <c r="AC4266" t="e">
        <f t="shared" si="1066"/>
        <v>#VALUE!</v>
      </c>
      <c r="AD4266">
        <v>0</v>
      </c>
      <c r="AE4266">
        <v>78158306</v>
      </c>
      <c r="AF4266">
        <f t="shared" si="1067"/>
        <v>5.7959290980538909E-6</v>
      </c>
      <c r="AG4266">
        <f t="shared" si="1068"/>
        <v>5.7959290980538911E-5</v>
      </c>
      <c r="AH4266" t="e">
        <f t="shared" si="1069"/>
        <v>#VALUE!</v>
      </c>
      <c r="AI4266">
        <f t="shared" si="1070"/>
        <v>4265</v>
      </c>
    </row>
    <row r="4267" spans="1:35" x14ac:dyDescent="0.3">
      <c r="A4267" t="s">
        <v>8408</v>
      </c>
      <c r="B4267">
        <v>4</v>
      </c>
      <c r="C4267">
        <v>337</v>
      </c>
      <c r="D4267" t="s">
        <v>265</v>
      </c>
      <c r="E4267" t="s">
        <v>8077</v>
      </c>
      <c r="F4267" t="s">
        <v>22</v>
      </c>
      <c r="G4267">
        <v>0</v>
      </c>
      <c r="H4267" t="s">
        <v>72</v>
      </c>
      <c r="I4267" t="s">
        <v>1177</v>
      </c>
      <c r="J4267" t="s">
        <v>13313</v>
      </c>
      <c r="K4267" t="s">
        <v>291</v>
      </c>
      <c r="L4267" t="s">
        <v>217</v>
      </c>
      <c r="M4267">
        <f t="shared" si="1056"/>
        <v>0</v>
      </c>
      <c r="N4267" t="str">
        <f t="shared" si="1057"/>
        <v>32M</v>
      </c>
      <c r="O4267">
        <f t="shared" si="1058"/>
        <v>10000</v>
      </c>
      <c r="P4267" t="str">
        <f t="shared" si="1059"/>
        <v>0</v>
      </c>
      <c r="Q4267" s="1" t="e">
        <f t="shared" si="1060"/>
        <v>#VALUE!</v>
      </c>
      <c r="R4267">
        <f t="shared" si="1061"/>
        <v>10000</v>
      </c>
      <c r="S4267">
        <v>0</v>
      </c>
      <c r="T4267" s="4">
        <v>1000000000</v>
      </c>
      <c r="U4267">
        <f t="shared" si="1071"/>
        <v>1.0000000000000001E-5</v>
      </c>
      <c r="V4267">
        <f t="shared" si="1062"/>
        <v>1E-4</v>
      </c>
      <c r="W4267">
        <f t="shared" si="1063"/>
        <v>8</v>
      </c>
      <c r="X4267" s="5" t="e">
        <f t="shared" si="1064"/>
        <v>#VALUE!</v>
      </c>
      <c r="Z4267">
        <v>40319</v>
      </c>
      <c r="AA4267">
        <v>43320</v>
      </c>
      <c r="AB4267" t="e">
        <f t="shared" si="1065"/>
        <v>#VALUE!</v>
      </c>
      <c r="AC4267" t="e">
        <f t="shared" si="1066"/>
        <v>#VALUE!</v>
      </c>
      <c r="AD4267">
        <v>0</v>
      </c>
      <c r="AE4267">
        <v>78158306</v>
      </c>
      <c r="AF4267">
        <f t="shared" si="1067"/>
        <v>4.3117618234970449E-6</v>
      </c>
      <c r="AG4267">
        <f t="shared" si="1068"/>
        <v>4.3117618234970448E-5</v>
      </c>
      <c r="AH4267" t="e">
        <f t="shared" si="1069"/>
        <v>#VALUE!</v>
      </c>
      <c r="AI4267">
        <f t="shared" si="1070"/>
        <v>4266</v>
      </c>
    </row>
    <row r="4268" spans="1:35" x14ac:dyDescent="0.3">
      <c r="A4268" t="s">
        <v>3665</v>
      </c>
      <c r="B4268">
        <v>4</v>
      </c>
      <c r="C4268">
        <v>51698</v>
      </c>
      <c r="D4268" t="s">
        <v>147</v>
      </c>
      <c r="E4268" t="s">
        <v>3280</v>
      </c>
      <c r="F4268" t="s">
        <v>22</v>
      </c>
      <c r="G4268">
        <v>0</v>
      </c>
      <c r="H4268" t="s">
        <v>72</v>
      </c>
      <c r="I4268" t="s">
        <v>1177</v>
      </c>
      <c r="J4268" t="s">
        <v>13319</v>
      </c>
      <c r="K4268" t="s">
        <v>609</v>
      </c>
      <c r="L4268" t="s">
        <v>119</v>
      </c>
      <c r="M4268">
        <f t="shared" si="1056"/>
        <v>0</v>
      </c>
      <c r="N4268" t="str">
        <f t="shared" si="1057"/>
        <v>63M</v>
      </c>
      <c r="O4268">
        <f t="shared" si="1058"/>
        <v>1000000</v>
      </c>
      <c r="P4268" t="str">
        <f t="shared" si="1059"/>
        <v>0</v>
      </c>
      <c r="Q4268" s="1" t="e">
        <f t="shared" si="1060"/>
        <v>#VALUE!</v>
      </c>
      <c r="R4268">
        <f t="shared" si="1061"/>
        <v>1000000</v>
      </c>
      <c r="S4268">
        <v>0</v>
      </c>
      <c r="T4268" s="4">
        <v>1000000000</v>
      </c>
      <c r="U4268">
        <f t="shared" si="1071"/>
        <v>1E-3</v>
      </c>
      <c r="V4268">
        <f t="shared" si="1062"/>
        <v>0.01</v>
      </c>
      <c r="W4268">
        <f t="shared" si="1063"/>
        <v>8</v>
      </c>
      <c r="X4268" s="5" t="e">
        <f t="shared" si="1064"/>
        <v>#VALUE!</v>
      </c>
      <c r="Z4268">
        <v>40319</v>
      </c>
      <c r="AA4268">
        <v>43320</v>
      </c>
      <c r="AB4268" t="e">
        <f t="shared" si="1065"/>
        <v>#VALUE!</v>
      </c>
      <c r="AC4268" t="e">
        <f t="shared" si="1066"/>
        <v>#VALUE!</v>
      </c>
      <c r="AD4268">
        <v>0</v>
      </c>
      <c r="AE4268">
        <v>78158306</v>
      </c>
      <c r="AF4268">
        <f t="shared" si="1067"/>
        <v>6.6145241172448131E-4</v>
      </c>
      <c r="AG4268">
        <f t="shared" si="1068"/>
        <v>6.6145241172448129E-3</v>
      </c>
      <c r="AH4268" t="e">
        <f t="shared" si="1069"/>
        <v>#VALUE!</v>
      </c>
      <c r="AI4268">
        <f t="shared" si="1070"/>
        <v>4267</v>
      </c>
    </row>
    <row r="4269" spans="1:35" x14ac:dyDescent="0.3">
      <c r="A4269" t="s">
        <v>4372</v>
      </c>
      <c r="B4269">
        <v>4.4000000000000004</v>
      </c>
      <c r="C4269">
        <v>20547</v>
      </c>
      <c r="D4269" t="s">
        <v>1913</v>
      </c>
      <c r="E4269" t="s">
        <v>3280</v>
      </c>
      <c r="F4269" t="s">
        <v>22</v>
      </c>
      <c r="G4269">
        <v>0</v>
      </c>
      <c r="H4269" t="s">
        <v>26</v>
      </c>
      <c r="I4269" t="s">
        <v>102</v>
      </c>
      <c r="J4269" t="s">
        <v>13700</v>
      </c>
      <c r="K4269" t="s">
        <v>4373</v>
      </c>
      <c r="L4269" t="s">
        <v>33</v>
      </c>
      <c r="M4269">
        <f t="shared" si="1056"/>
        <v>0</v>
      </c>
      <c r="N4269" t="str">
        <f t="shared" si="1057"/>
        <v>5.7M</v>
      </c>
      <c r="O4269">
        <f t="shared" si="1058"/>
        <v>1000000</v>
      </c>
      <c r="P4269" t="str">
        <f t="shared" si="1059"/>
        <v>0</v>
      </c>
      <c r="Q4269" s="1" t="e">
        <f t="shared" si="1060"/>
        <v>#VALUE!</v>
      </c>
      <c r="R4269">
        <f t="shared" si="1061"/>
        <v>1000000</v>
      </c>
      <c r="S4269">
        <v>0</v>
      </c>
      <c r="T4269" s="4">
        <v>1000000000</v>
      </c>
      <c r="U4269">
        <f t="shared" si="1071"/>
        <v>1E-3</v>
      </c>
      <c r="V4269">
        <f t="shared" si="1062"/>
        <v>0.01</v>
      </c>
      <c r="W4269">
        <f t="shared" si="1063"/>
        <v>8.8000000000000007</v>
      </c>
      <c r="X4269" s="5" t="e">
        <f t="shared" si="1064"/>
        <v>#VALUE!</v>
      </c>
      <c r="Z4269">
        <v>40319</v>
      </c>
      <c r="AA4269">
        <v>43320</v>
      </c>
      <c r="AB4269" t="e">
        <f t="shared" si="1065"/>
        <v>#VALUE!</v>
      </c>
      <c r="AC4269" t="e">
        <f t="shared" si="1066"/>
        <v>#VALUE!</v>
      </c>
      <c r="AD4269">
        <v>0</v>
      </c>
      <c r="AE4269">
        <v>78158306</v>
      </c>
      <c r="AF4269">
        <f t="shared" si="1067"/>
        <v>2.6288952577861654E-4</v>
      </c>
      <c r="AG4269">
        <f t="shared" si="1068"/>
        <v>2.6288952577861653E-3</v>
      </c>
      <c r="AH4269" t="e">
        <f t="shared" si="1069"/>
        <v>#VALUE!</v>
      </c>
      <c r="AI4269">
        <f t="shared" si="1070"/>
        <v>4268</v>
      </c>
    </row>
    <row r="4270" spans="1:35" x14ac:dyDescent="0.3">
      <c r="A4270" t="s">
        <v>3748</v>
      </c>
      <c r="B4270">
        <v>4</v>
      </c>
      <c r="C4270">
        <v>45359</v>
      </c>
      <c r="D4270" t="s">
        <v>265</v>
      </c>
      <c r="E4270" t="s">
        <v>3280</v>
      </c>
      <c r="F4270" t="s">
        <v>22</v>
      </c>
      <c r="G4270">
        <v>0</v>
      </c>
      <c r="H4270" t="s">
        <v>30</v>
      </c>
      <c r="I4270" t="s">
        <v>515</v>
      </c>
      <c r="J4270" t="s">
        <v>13319</v>
      </c>
      <c r="K4270" t="s">
        <v>2994</v>
      </c>
      <c r="L4270" t="s">
        <v>56</v>
      </c>
      <c r="M4270">
        <f t="shared" si="1056"/>
        <v>0</v>
      </c>
      <c r="N4270" t="str">
        <f t="shared" si="1057"/>
        <v>32M</v>
      </c>
      <c r="O4270">
        <f t="shared" si="1058"/>
        <v>1000000</v>
      </c>
      <c r="P4270" t="str">
        <f t="shared" si="1059"/>
        <v>0</v>
      </c>
      <c r="Q4270" s="1" t="e">
        <f t="shared" si="1060"/>
        <v>#VALUE!</v>
      </c>
      <c r="R4270">
        <f t="shared" si="1061"/>
        <v>1000000</v>
      </c>
      <c r="S4270">
        <v>0</v>
      </c>
      <c r="T4270" s="4">
        <v>1000000000</v>
      </c>
      <c r="U4270">
        <f t="shared" si="1071"/>
        <v>1E-3</v>
      </c>
      <c r="V4270">
        <f t="shared" si="1062"/>
        <v>0.01</v>
      </c>
      <c r="W4270">
        <f t="shared" si="1063"/>
        <v>8</v>
      </c>
      <c r="X4270" s="5" t="e">
        <f t="shared" si="1064"/>
        <v>#VALUE!</v>
      </c>
      <c r="Z4270">
        <v>40319</v>
      </c>
      <c r="AA4270">
        <v>43320</v>
      </c>
      <c r="AB4270" t="e">
        <f t="shared" si="1065"/>
        <v>#VALUE!</v>
      </c>
      <c r="AC4270" t="e">
        <f t="shared" si="1066"/>
        <v>#VALUE!</v>
      </c>
      <c r="AD4270">
        <v>0</v>
      </c>
      <c r="AE4270">
        <v>78158306</v>
      </c>
      <c r="AF4270">
        <f t="shared" si="1067"/>
        <v>5.8034778798813779E-4</v>
      </c>
      <c r="AG4270">
        <f t="shared" si="1068"/>
        <v>5.8034778798813774E-3</v>
      </c>
      <c r="AH4270" t="e">
        <f t="shared" si="1069"/>
        <v>#VALUE!</v>
      </c>
      <c r="AI4270">
        <f t="shared" si="1070"/>
        <v>4269</v>
      </c>
    </row>
    <row r="4271" spans="1:35" x14ac:dyDescent="0.3">
      <c r="A4271" t="s">
        <v>6415</v>
      </c>
      <c r="B4271">
        <v>4.3</v>
      </c>
      <c r="C4271">
        <v>3146</v>
      </c>
      <c r="D4271" t="s">
        <v>20</v>
      </c>
      <c r="E4271" t="s">
        <v>5956</v>
      </c>
      <c r="F4271" t="s">
        <v>22</v>
      </c>
      <c r="G4271">
        <v>0</v>
      </c>
      <c r="H4271" t="s">
        <v>26</v>
      </c>
      <c r="I4271" t="s">
        <v>6416</v>
      </c>
      <c r="J4271" t="s">
        <v>13448</v>
      </c>
      <c r="K4271" t="s">
        <v>6417</v>
      </c>
      <c r="L4271" t="s">
        <v>33</v>
      </c>
      <c r="M4271">
        <f t="shared" si="1056"/>
        <v>0</v>
      </c>
      <c r="N4271" t="str">
        <f t="shared" si="1057"/>
        <v>N/A</v>
      </c>
      <c r="O4271">
        <f t="shared" si="1058"/>
        <v>100000</v>
      </c>
      <c r="P4271" t="str">
        <f t="shared" si="1059"/>
        <v>0</v>
      </c>
      <c r="Q4271" s="1" t="e">
        <f t="shared" si="1060"/>
        <v>#VALUE!</v>
      </c>
      <c r="R4271">
        <f t="shared" si="1061"/>
        <v>100000</v>
      </c>
      <c r="S4271">
        <v>0</v>
      </c>
      <c r="T4271" s="4">
        <v>1000000000</v>
      </c>
      <c r="U4271">
        <f t="shared" si="1071"/>
        <v>1E-4</v>
      </c>
      <c r="V4271">
        <f t="shared" si="1062"/>
        <v>1E-3</v>
      </c>
      <c r="W4271">
        <f t="shared" si="1063"/>
        <v>8.6</v>
      </c>
      <c r="X4271" s="5" t="e">
        <f t="shared" si="1064"/>
        <v>#VALUE!</v>
      </c>
      <c r="Z4271">
        <v>40319</v>
      </c>
      <c r="AA4271">
        <v>43320</v>
      </c>
      <c r="AB4271" t="e">
        <f t="shared" si="1065"/>
        <v>#VALUE!</v>
      </c>
      <c r="AC4271" t="e">
        <f t="shared" si="1066"/>
        <v>#VALUE!</v>
      </c>
      <c r="AD4271">
        <v>0</v>
      </c>
      <c r="AE4271">
        <v>78158306</v>
      </c>
      <c r="AF4271">
        <f t="shared" si="1067"/>
        <v>4.0251640049619294E-5</v>
      </c>
      <c r="AG4271">
        <f t="shared" si="1068"/>
        <v>4.0251640049619297E-4</v>
      </c>
      <c r="AH4271" t="e">
        <f t="shared" si="1069"/>
        <v>#VALUE!</v>
      </c>
      <c r="AI4271">
        <f t="shared" si="1070"/>
        <v>4270</v>
      </c>
    </row>
    <row r="4272" spans="1:35" x14ac:dyDescent="0.3">
      <c r="A4272" t="s">
        <v>6784</v>
      </c>
      <c r="B4272">
        <v>4.2</v>
      </c>
      <c r="C4272">
        <v>1493</v>
      </c>
      <c r="D4272" t="s">
        <v>262</v>
      </c>
      <c r="E4272" t="s">
        <v>5956</v>
      </c>
      <c r="F4272" t="s">
        <v>22</v>
      </c>
      <c r="G4272">
        <v>0</v>
      </c>
      <c r="H4272" t="s">
        <v>26</v>
      </c>
      <c r="I4272" t="s">
        <v>109</v>
      </c>
      <c r="J4272" t="s">
        <v>13514</v>
      </c>
      <c r="K4272" t="s">
        <v>2994</v>
      </c>
      <c r="L4272" t="s">
        <v>33</v>
      </c>
      <c r="M4272">
        <f t="shared" si="1056"/>
        <v>0</v>
      </c>
      <c r="N4272" t="str">
        <f t="shared" si="1057"/>
        <v>57M</v>
      </c>
      <c r="O4272">
        <f t="shared" si="1058"/>
        <v>100000</v>
      </c>
      <c r="P4272" t="str">
        <f t="shared" si="1059"/>
        <v>0</v>
      </c>
      <c r="Q4272" s="1" t="e">
        <f t="shared" si="1060"/>
        <v>#VALUE!</v>
      </c>
      <c r="R4272">
        <f t="shared" si="1061"/>
        <v>100000</v>
      </c>
      <c r="S4272">
        <v>0</v>
      </c>
      <c r="T4272" s="4">
        <v>1000000000</v>
      </c>
      <c r="U4272">
        <f t="shared" si="1071"/>
        <v>1E-4</v>
      </c>
      <c r="V4272">
        <f t="shared" si="1062"/>
        <v>1E-3</v>
      </c>
      <c r="W4272">
        <f t="shared" si="1063"/>
        <v>8.4</v>
      </c>
      <c r="X4272" s="5" t="e">
        <f t="shared" si="1064"/>
        <v>#VALUE!</v>
      </c>
      <c r="Z4272">
        <v>40319</v>
      </c>
      <c r="AA4272">
        <v>43320</v>
      </c>
      <c r="AB4272" t="e">
        <f t="shared" si="1065"/>
        <v>#VALUE!</v>
      </c>
      <c r="AC4272" t="e">
        <f t="shared" si="1066"/>
        <v>#VALUE!</v>
      </c>
      <c r="AD4272">
        <v>0</v>
      </c>
      <c r="AE4272">
        <v>78158306</v>
      </c>
      <c r="AF4272">
        <f t="shared" si="1067"/>
        <v>1.9102256387184237E-5</v>
      </c>
      <c r="AG4272">
        <f t="shared" si="1068"/>
        <v>1.9102256387184237E-4</v>
      </c>
      <c r="AH4272" t="e">
        <f t="shared" si="1069"/>
        <v>#VALUE!</v>
      </c>
      <c r="AI4272">
        <f t="shared" si="1070"/>
        <v>4271</v>
      </c>
    </row>
    <row r="4273" spans="1:35" x14ac:dyDescent="0.3">
      <c r="A4273" t="s">
        <v>6768</v>
      </c>
      <c r="B4273">
        <v>4</v>
      </c>
      <c r="C4273">
        <v>1545</v>
      </c>
      <c r="D4273" t="s">
        <v>61</v>
      </c>
      <c r="E4273" t="s">
        <v>5956</v>
      </c>
      <c r="F4273" t="s">
        <v>22</v>
      </c>
      <c r="G4273">
        <v>0</v>
      </c>
      <c r="H4273" t="s">
        <v>26</v>
      </c>
      <c r="I4273" t="s">
        <v>2564</v>
      </c>
      <c r="J4273" t="s">
        <v>13325</v>
      </c>
      <c r="K4273" t="s">
        <v>6407</v>
      </c>
      <c r="L4273" t="s">
        <v>119</v>
      </c>
      <c r="M4273">
        <f t="shared" si="1056"/>
        <v>0</v>
      </c>
      <c r="N4273" t="str">
        <f t="shared" si="1057"/>
        <v>74M</v>
      </c>
      <c r="O4273">
        <f t="shared" si="1058"/>
        <v>100000</v>
      </c>
      <c r="P4273" t="str">
        <f t="shared" si="1059"/>
        <v>0</v>
      </c>
      <c r="Q4273" s="1" t="e">
        <f t="shared" si="1060"/>
        <v>#VALUE!</v>
      </c>
      <c r="R4273">
        <f t="shared" si="1061"/>
        <v>100000</v>
      </c>
      <c r="S4273">
        <v>0</v>
      </c>
      <c r="T4273" s="4">
        <v>1000000000</v>
      </c>
      <c r="U4273">
        <f t="shared" si="1071"/>
        <v>1E-4</v>
      </c>
      <c r="V4273">
        <f t="shared" si="1062"/>
        <v>1E-3</v>
      </c>
      <c r="W4273">
        <f t="shared" si="1063"/>
        <v>8</v>
      </c>
      <c r="X4273" s="5" t="e">
        <f t="shared" si="1064"/>
        <v>#VALUE!</v>
      </c>
      <c r="Z4273">
        <v>40319</v>
      </c>
      <c r="AA4273">
        <v>43320</v>
      </c>
      <c r="AB4273" t="e">
        <f t="shared" si="1065"/>
        <v>#VALUE!</v>
      </c>
      <c r="AC4273" t="e">
        <f t="shared" si="1066"/>
        <v>#VALUE!</v>
      </c>
      <c r="AD4273">
        <v>0</v>
      </c>
      <c r="AE4273">
        <v>78158306</v>
      </c>
      <c r="AF4273">
        <f t="shared" si="1067"/>
        <v>1.9767572751640754E-5</v>
      </c>
      <c r="AG4273">
        <f t="shared" si="1068"/>
        <v>1.9767572751640754E-4</v>
      </c>
      <c r="AH4273" t="e">
        <f t="shared" si="1069"/>
        <v>#VALUE!</v>
      </c>
      <c r="AI4273">
        <f t="shared" si="1070"/>
        <v>4272</v>
      </c>
    </row>
    <row r="4274" spans="1:35" x14ac:dyDescent="0.3">
      <c r="A4274" t="s">
        <v>7309</v>
      </c>
      <c r="B4274">
        <v>4</v>
      </c>
      <c r="C4274">
        <v>448</v>
      </c>
      <c r="D4274" t="s">
        <v>219</v>
      </c>
      <c r="E4274" t="s">
        <v>5956</v>
      </c>
      <c r="F4274" t="s">
        <v>22</v>
      </c>
      <c r="G4274">
        <v>0</v>
      </c>
      <c r="H4274" t="s">
        <v>26</v>
      </c>
      <c r="I4274" t="s">
        <v>40</v>
      </c>
      <c r="J4274" t="s">
        <v>13325</v>
      </c>
      <c r="K4274" t="s">
        <v>6962</v>
      </c>
      <c r="L4274" t="s">
        <v>150</v>
      </c>
      <c r="M4274">
        <f t="shared" si="1056"/>
        <v>0</v>
      </c>
      <c r="N4274" t="str">
        <f t="shared" si="1057"/>
        <v>26M</v>
      </c>
      <c r="O4274">
        <f t="shared" si="1058"/>
        <v>100000</v>
      </c>
      <c r="P4274" t="str">
        <f t="shared" si="1059"/>
        <v>0</v>
      </c>
      <c r="Q4274" s="1" t="e">
        <f t="shared" si="1060"/>
        <v>#VALUE!</v>
      </c>
      <c r="R4274">
        <f t="shared" si="1061"/>
        <v>100000</v>
      </c>
      <c r="S4274">
        <v>0</v>
      </c>
      <c r="T4274" s="4">
        <v>1000000000</v>
      </c>
      <c r="U4274">
        <f t="shared" si="1071"/>
        <v>1E-4</v>
      </c>
      <c r="V4274">
        <f t="shared" si="1062"/>
        <v>1E-3</v>
      </c>
      <c r="W4274">
        <f t="shared" si="1063"/>
        <v>8</v>
      </c>
      <c r="X4274" s="5" t="e">
        <f t="shared" si="1064"/>
        <v>#VALUE!</v>
      </c>
      <c r="Z4274">
        <v>40319</v>
      </c>
      <c r="AA4274">
        <v>43320</v>
      </c>
      <c r="AB4274" t="e">
        <f t="shared" si="1065"/>
        <v>#VALUE!</v>
      </c>
      <c r="AC4274" t="e">
        <f t="shared" si="1066"/>
        <v>#VALUE!</v>
      </c>
      <c r="AD4274">
        <v>0</v>
      </c>
      <c r="AE4274">
        <v>78158306</v>
      </c>
      <c r="AF4274">
        <f t="shared" si="1067"/>
        <v>5.7319563707023024E-6</v>
      </c>
      <c r="AG4274">
        <f t="shared" si="1068"/>
        <v>5.731956370702302E-5</v>
      </c>
      <c r="AH4274" t="e">
        <f t="shared" si="1069"/>
        <v>#VALUE!</v>
      </c>
      <c r="AI4274">
        <f t="shared" si="1070"/>
        <v>4273</v>
      </c>
    </row>
    <row r="4275" spans="1:35" x14ac:dyDescent="0.3">
      <c r="A4275" t="s">
        <v>7951</v>
      </c>
      <c r="B4275">
        <v>4.0999999999999996</v>
      </c>
      <c r="C4275">
        <v>227</v>
      </c>
      <c r="D4275" t="s">
        <v>2387</v>
      </c>
      <c r="E4275" t="s">
        <v>7441</v>
      </c>
      <c r="F4275" t="s">
        <v>22</v>
      </c>
      <c r="G4275">
        <v>0</v>
      </c>
      <c r="H4275" t="s">
        <v>26</v>
      </c>
      <c r="I4275" t="s">
        <v>811</v>
      </c>
      <c r="J4275" t="s">
        <v>13483</v>
      </c>
      <c r="K4275">
        <v>1.2</v>
      </c>
      <c r="L4275" t="s">
        <v>163</v>
      </c>
      <c r="M4275">
        <f t="shared" si="1056"/>
        <v>0</v>
      </c>
      <c r="N4275" t="str">
        <f t="shared" si="1057"/>
        <v>5.2M</v>
      </c>
      <c r="O4275">
        <f t="shared" si="1058"/>
        <v>50000</v>
      </c>
      <c r="P4275" t="str">
        <f t="shared" si="1059"/>
        <v>0</v>
      </c>
      <c r="Q4275" s="1" t="e">
        <f t="shared" si="1060"/>
        <v>#VALUE!</v>
      </c>
      <c r="R4275">
        <f t="shared" si="1061"/>
        <v>50000</v>
      </c>
      <c r="S4275">
        <v>0</v>
      </c>
      <c r="T4275" s="4">
        <v>1000000000</v>
      </c>
      <c r="U4275">
        <f t="shared" si="1071"/>
        <v>5.0000000000000002E-5</v>
      </c>
      <c r="V4275">
        <f t="shared" si="1062"/>
        <v>5.0000000000000001E-4</v>
      </c>
      <c r="W4275">
        <f t="shared" si="1063"/>
        <v>8.1999999999999993</v>
      </c>
      <c r="X4275" s="5" t="e">
        <f t="shared" si="1064"/>
        <v>#VALUE!</v>
      </c>
      <c r="Z4275">
        <v>40319</v>
      </c>
      <c r="AA4275">
        <v>43320</v>
      </c>
      <c r="AB4275" t="e">
        <f t="shared" si="1065"/>
        <v>#VALUE!</v>
      </c>
      <c r="AC4275" t="e">
        <f t="shared" si="1066"/>
        <v>#VALUE!</v>
      </c>
      <c r="AD4275">
        <v>0</v>
      </c>
      <c r="AE4275">
        <v>78158306</v>
      </c>
      <c r="AF4275">
        <f t="shared" si="1067"/>
        <v>2.9043618217621043E-6</v>
      </c>
      <c r="AG4275">
        <f t="shared" si="1068"/>
        <v>2.9043618217621043E-5</v>
      </c>
      <c r="AH4275" t="e">
        <f t="shared" si="1069"/>
        <v>#VALUE!</v>
      </c>
      <c r="AI4275">
        <f t="shared" si="1070"/>
        <v>4274</v>
      </c>
    </row>
    <row r="4276" spans="1:35" x14ac:dyDescent="0.3">
      <c r="A4276" t="s">
        <v>7819</v>
      </c>
      <c r="B4276">
        <v>4</v>
      </c>
      <c r="C4276">
        <v>403</v>
      </c>
      <c r="D4276" t="s">
        <v>337</v>
      </c>
      <c r="E4276" t="s">
        <v>7441</v>
      </c>
      <c r="F4276" t="s">
        <v>22</v>
      </c>
      <c r="G4276">
        <v>0</v>
      </c>
      <c r="H4276" t="s">
        <v>23</v>
      </c>
      <c r="I4276" t="s">
        <v>927</v>
      </c>
      <c r="J4276" t="s">
        <v>13325</v>
      </c>
      <c r="K4276" t="s">
        <v>7820</v>
      </c>
      <c r="L4276" t="s">
        <v>33</v>
      </c>
      <c r="M4276">
        <f t="shared" si="1056"/>
        <v>0</v>
      </c>
      <c r="N4276" t="str">
        <f t="shared" si="1057"/>
        <v>39M</v>
      </c>
      <c r="O4276">
        <f t="shared" si="1058"/>
        <v>50000</v>
      </c>
      <c r="P4276" t="str">
        <f t="shared" si="1059"/>
        <v>0</v>
      </c>
      <c r="Q4276" s="1" t="e">
        <f t="shared" si="1060"/>
        <v>#VALUE!</v>
      </c>
      <c r="R4276">
        <f t="shared" si="1061"/>
        <v>50000</v>
      </c>
      <c r="S4276">
        <v>0</v>
      </c>
      <c r="T4276" s="4">
        <v>1000000000</v>
      </c>
      <c r="U4276">
        <f t="shared" si="1071"/>
        <v>5.0000000000000002E-5</v>
      </c>
      <c r="V4276">
        <f t="shared" si="1062"/>
        <v>5.0000000000000001E-4</v>
      </c>
      <c r="W4276">
        <f t="shared" si="1063"/>
        <v>8</v>
      </c>
      <c r="X4276" s="5" t="e">
        <f t="shared" si="1064"/>
        <v>#VALUE!</v>
      </c>
      <c r="Z4276">
        <v>40319</v>
      </c>
      <c r="AA4276">
        <v>43320</v>
      </c>
      <c r="AB4276" t="e">
        <f t="shared" si="1065"/>
        <v>#VALUE!</v>
      </c>
      <c r="AC4276" t="e">
        <f t="shared" si="1066"/>
        <v>#VALUE!</v>
      </c>
      <c r="AD4276">
        <v>0</v>
      </c>
      <c r="AE4276">
        <v>78158306</v>
      </c>
      <c r="AF4276">
        <f t="shared" si="1067"/>
        <v>5.1562018245380088E-6</v>
      </c>
      <c r="AG4276">
        <f t="shared" si="1068"/>
        <v>5.1562018245380086E-5</v>
      </c>
      <c r="AH4276" t="e">
        <f t="shared" si="1069"/>
        <v>#VALUE!</v>
      </c>
      <c r="AI4276">
        <f t="shared" si="1070"/>
        <v>4275</v>
      </c>
    </row>
    <row r="4277" spans="1:35" x14ac:dyDescent="0.3">
      <c r="A4277" t="s">
        <v>2928</v>
      </c>
      <c r="B4277">
        <v>4</v>
      </c>
      <c r="C4277">
        <v>53144</v>
      </c>
      <c r="D4277" t="s">
        <v>573</v>
      </c>
      <c r="E4277" t="s">
        <v>2379</v>
      </c>
      <c r="F4277" t="s">
        <v>22</v>
      </c>
      <c r="G4277">
        <v>0</v>
      </c>
      <c r="H4277" t="s">
        <v>26</v>
      </c>
      <c r="I4277" t="s">
        <v>312</v>
      </c>
      <c r="J4277" t="s">
        <v>13355</v>
      </c>
      <c r="K4277" t="s">
        <v>866</v>
      </c>
      <c r="L4277" t="s">
        <v>104</v>
      </c>
      <c r="M4277">
        <f t="shared" si="1056"/>
        <v>0</v>
      </c>
      <c r="N4277" t="str">
        <f t="shared" si="1057"/>
        <v>21M</v>
      </c>
      <c r="O4277">
        <f t="shared" si="1058"/>
        <v>5000000</v>
      </c>
      <c r="P4277" t="str">
        <f t="shared" si="1059"/>
        <v>0</v>
      </c>
      <c r="Q4277" s="1" t="e">
        <f t="shared" si="1060"/>
        <v>#VALUE!</v>
      </c>
      <c r="R4277">
        <f t="shared" si="1061"/>
        <v>5000000</v>
      </c>
      <c r="S4277">
        <v>0</v>
      </c>
      <c r="T4277" s="4">
        <v>1000000000</v>
      </c>
      <c r="U4277">
        <f t="shared" si="1071"/>
        <v>5.0000000000000001E-3</v>
      </c>
      <c r="V4277">
        <f t="shared" si="1062"/>
        <v>0.05</v>
      </c>
      <c r="W4277">
        <f t="shared" si="1063"/>
        <v>8</v>
      </c>
      <c r="X4277" s="5" t="e">
        <f t="shared" si="1064"/>
        <v>#VALUE!</v>
      </c>
      <c r="Z4277">
        <v>40319</v>
      </c>
      <c r="AA4277">
        <v>43320</v>
      </c>
      <c r="AB4277" t="e">
        <f t="shared" si="1065"/>
        <v>#VALUE!</v>
      </c>
      <c r="AC4277" t="e">
        <f t="shared" si="1066"/>
        <v>#VALUE!</v>
      </c>
      <c r="AD4277">
        <v>0</v>
      </c>
      <c r="AE4277">
        <v>78158306</v>
      </c>
      <c r="AF4277">
        <f t="shared" si="1067"/>
        <v>6.7995332447456068E-4</v>
      </c>
      <c r="AG4277">
        <f t="shared" si="1068"/>
        <v>6.7995332447456066E-3</v>
      </c>
      <c r="AH4277" t="e">
        <f t="shared" si="1069"/>
        <v>#VALUE!</v>
      </c>
      <c r="AI4277">
        <f t="shared" si="1070"/>
        <v>4276</v>
      </c>
    </row>
    <row r="4278" spans="1:35" x14ac:dyDescent="0.3">
      <c r="A4278" t="s">
        <v>8630</v>
      </c>
      <c r="B4278">
        <v>4</v>
      </c>
      <c r="C4278">
        <v>210</v>
      </c>
      <c r="D4278" t="s">
        <v>1348</v>
      </c>
      <c r="E4278" t="s">
        <v>8077</v>
      </c>
      <c r="F4278" t="s">
        <v>22</v>
      </c>
      <c r="G4278">
        <v>0</v>
      </c>
      <c r="H4278" t="s">
        <v>26</v>
      </c>
      <c r="I4278" t="s">
        <v>448</v>
      </c>
      <c r="J4278" t="s">
        <v>13325</v>
      </c>
      <c r="K4278" t="s">
        <v>3696</v>
      </c>
      <c r="L4278" t="s">
        <v>150</v>
      </c>
      <c r="M4278">
        <f t="shared" si="1056"/>
        <v>0</v>
      </c>
      <c r="N4278" t="str">
        <f t="shared" si="1057"/>
        <v>3.7M</v>
      </c>
      <c r="O4278">
        <f t="shared" si="1058"/>
        <v>10000</v>
      </c>
      <c r="P4278" t="str">
        <f t="shared" si="1059"/>
        <v>0</v>
      </c>
      <c r="Q4278" s="1" t="e">
        <f t="shared" si="1060"/>
        <v>#VALUE!</v>
      </c>
      <c r="R4278">
        <f t="shared" si="1061"/>
        <v>10000</v>
      </c>
      <c r="S4278">
        <v>0</v>
      </c>
      <c r="T4278" s="4">
        <v>1000000000</v>
      </c>
      <c r="U4278">
        <f t="shared" si="1071"/>
        <v>1.0000000000000001E-5</v>
      </c>
      <c r="V4278">
        <f t="shared" si="1062"/>
        <v>1E-4</v>
      </c>
      <c r="W4278">
        <f t="shared" si="1063"/>
        <v>8</v>
      </c>
      <c r="X4278" s="5" t="e">
        <f t="shared" si="1064"/>
        <v>#VALUE!</v>
      </c>
      <c r="Z4278">
        <v>40319</v>
      </c>
      <c r="AA4278">
        <v>43320</v>
      </c>
      <c r="AB4278" t="e">
        <f t="shared" si="1065"/>
        <v>#VALUE!</v>
      </c>
      <c r="AC4278" t="e">
        <f t="shared" si="1066"/>
        <v>#VALUE!</v>
      </c>
      <c r="AD4278">
        <v>0</v>
      </c>
      <c r="AE4278">
        <v>78158306</v>
      </c>
      <c r="AF4278">
        <f t="shared" si="1067"/>
        <v>2.6868545487667045E-6</v>
      </c>
      <c r="AG4278">
        <f t="shared" si="1068"/>
        <v>2.6868545487667044E-5</v>
      </c>
      <c r="AH4278" t="e">
        <f t="shared" si="1069"/>
        <v>#VALUE!</v>
      </c>
      <c r="AI4278">
        <f t="shared" si="1070"/>
        <v>4277</v>
      </c>
    </row>
    <row r="4279" spans="1:35" x14ac:dyDescent="0.3">
      <c r="A4279" t="s">
        <v>11021</v>
      </c>
      <c r="B4279">
        <v>4</v>
      </c>
      <c r="C4279">
        <v>5</v>
      </c>
      <c r="D4279" t="s">
        <v>165</v>
      </c>
      <c r="E4279" t="s">
        <v>10032</v>
      </c>
      <c r="F4279" t="s">
        <v>22</v>
      </c>
      <c r="G4279">
        <v>0</v>
      </c>
      <c r="H4279" t="s">
        <v>26</v>
      </c>
      <c r="I4279" t="s">
        <v>1536</v>
      </c>
      <c r="J4279" t="s">
        <v>13325</v>
      </c>
      <c r="K4279">
        <v>2.8</v>
      </c>
      <c r="L4279" t="s">
        <v>512</v>
      </c>
      <c r="M4279">
        <f t="shared" si="1056"/>
        <v>0</v>
      </c>
      <c r="N4279" t="str">
        <f t="shared" si="1057"/>
        <v>34M</v>
      </c>
      <c r="O4279">
        <f t="shared" si="1058"/>
        <v>1000</v>
      </c>
      <c r="P4279" t="str">
        <f t="shared" si="1059"/>
        <v>0</v>
      </c>
      <c r="Q4279" s="1" t="e">
        <f t="shared" si="1060"/>
        <v>#VALUE!</v>
      </c>
      <c r="R4279">
        <f t="shared" si="1061"/>
        <v>1000</v>
      </c>
      <c r="S4279">
        <v>0</v>
      </c>
      <c r="T4279" s="4">
        <v>1000000000</v>
      </c>
      <c r="U4279">
        <f t="shared" si="1071"/>
        <v>9.9999999999999995E-7</v>
      </c>
      <c r="V4279">
        <f t="shared" si="1062"/>
        <v>9.9999999999999991E-6</v>
      </c>
      <c r="W4279">
        <f t="shared" si="1063"/>
        <v>8</v>
      </c>
      <c r="X4279" s="5" t="e">
        <f t="shared" si="1064"/>
        <v>#VALUE!</v>
      </c>
      <c r="Z4279">
        <v>40319</v>
      </c>
      <c r="AA4279">
        <v>43320</v>
      </c>
      <c r="AB4279" t="e">
        <f t="shared" si="1065"/>
        <v>#VALUE!</v>
      </c>
      <c r="AC4279" t="e">
        <f t="shared" si="1066"/>
        <v>#VALUE!</v>
      </c>
      <c r="AD4279">
        <v>0</v>
      </c>
      <c r="AE4279">
        <v>78158306</v>
      </c>
      <c r="AF4279">
        <f t="shared" si="1067"/>
        <v>6.3972727351588198E-8</v>
      </c>
      <c r="AG4279">
        <f t="shared" si="1068"/>
        <v>6.3972727351588195E-7</v>
      </c>
      <c r="AH4279" t="e">
        <f t="shared" si="1069"/>
        <v>#VALUE!</v>
      </c>
      <c r="AI4279">
        <f t="shared" si="1070"/>
        <v>4278</v>
      </c>
    </row>
    <row r="4280" spans="1:35" x14ac:dyDescent="0.3">
      <c r="A4280" t="s">
        <v>5648</v>
      </c>
      <c r="B4280">
        <v>4.0999999999999996</v>
      </c>
      <c r="C4280">
        <v>5150</v>
      </c>
      <c r="D4280" t="s">
        <v>20</v>
      </c>
      <c r="E4280" t="s">
        <v>5276</v>
      </c>
      <c r="F4280" t="s">
        <v>22</v>
      </c>
      <c r="G4280">
        <v>0</v>
      </c>
      <c r="H4280" t="s">
        <v>26</v>
      </c>
      <c r="I4280" t="s">
        <v>39</v>
      </c>
      <c r="J4280" t="s">
        <v>13418</v>
      </c>
      <c r="K4280" t="s">
        <v>20</v>
      </c>
      <c r="L4280" t="s">
        <v>20</v>
      </c>
      <c r="M4280">
        <f t="shared" si="1056"/>
        <v>0</v>
      </c>
      <c r="N4280" t="str">
        <f t="shared" si="1057"/>
        <v>N/A</v>
      </c>
      <c r="O4280">
        <f t="shared" si="1058"/>
        <v>500000</v>
      </c>
      <c r="P4280" t="str">
        <f t="shared" si="1059"/>
        <v>0</v>
      </c>
      <c r="Q4280" s="1" t="e">
        <f t="shared" si="1060"/>
        <v>#VALUE!</v>
      </c>
      <c r="R4280">
        <f t="shared" si="1061"/>
        <v>500000</v>
      </c>
      <c r="S4280">
        <v>0</v>
      </c>
      <c r="T4280" s="4">
        <v>1000000000</v>
      </c>
      <c r="U4280">
        <f t="shared" si="1071"/>
        <v>5.0000000000000001E-4</v>
      </c>
      <c r="V4280">
        <f t="shared" si="1062"/>
        <v>5.0000000000000001E-3</v>
      </c>
      <c r="W4280">
        <f t="shared" si="1063"/>
        <v>8.1999999999999993</v>
      </c>
      <c r="X4280" s="5" t="e">
        <f t="shared" si="1064"/>
        <v>#VALUE!</v>
      </c>
      <c r="Z4280">
        <v>40319</v>
      </c>
      <c r="AA4280">
        <v>43320</v>
      </c>
      <c r="AB4280" t="e">
        <f t="shared" si="1065"/>
        <v>#VALUE!</v>
      </c>
      <c r="AC4280" t="e">
        <f t="shared" si="1066"/>
        <v>#VALUE!</v>
      </c>
      <c r="AD4280">
        <v>0</v>
      </c>
      <c r="AE4280">
        <v>78158306</v>
      </c>
      <c r="AF4280">
        <f t="shared" si="1067"/>
        <v>6.5891909172135848E-5</v>
      </c>
      <c r="AG4280">
        <f t="shared" si="1068"/>
        <v>6.5891909172135848E-4</v>
      </c>
      <c r="AH4280" t="e">
        <f t="shared" si="1069"/>
        <v>#VALUE!</v>
      </c>
      <c r="AI4280">
        <f t="shared" si="1070"/>
        <v>4279</v>
      </c>
    </row>
    <row r="4281" spans="1:35" x14ac:dyDescent="0.3">
      <c r="A4281" t="s">
        <v>13625</v>
      </c>
      <c r="B4281">
        <v>4.3</v>
      </c>
      <c r="C4281">
        <v>1403</v>
      </c>
      <c r="D4281" t="s">
        <v>1348</v>
      </c>
      <c r="E4281" t="s">
        <v>5956</v>
      </c>
      <c r="F4281" t="s">
        <v>22</v>
      </c>
      <c r="G4281">
        <v>0</v>
      </c>
      <c r="H4281" t="s">
        <v>26</v>
      </c>
      <c r="I4281" t="s">
        <v>24</v>
      </c>
      <c r="J4281" t="s">
        <v>13539</v>
      </c>
      <c r="K4281">
        <v>1</v>
      </c>
      <c r="L4281" t="s">
        <v>67</v>
      </c>
      <c r="M4281">
        <f t="shared" si="1056"/>
        <v>0</v>
      </c>
      <c r="N4281" t="str">
        <f t="shared" si="1057"/>
        <v>3.7M</v>
      </c>
      <c r="O4281">
        <f t="shared" si="1058"/>
        <v>100000</v>
      </c>
      <c r="P4281" t="str">
        <f t="shared" si="1059"/>
        <v>0</v>
      </c>
      <c r="Q4281" s="1" t="e">
        <f t="shared" si="1060"/>
        <v>#VALUE!</v>
      </c>
      <c r="R4281">
        <f t="shared" si="1061"/>
        <v>100000</v>
      </c>
      <c r="S4281">
        <v>0</v>
      </c>
      <c r="T4281" s="4">
        <v>1000000000</v>
      </c>
      <c r="U4281">
        <f t="shared" si="1071"/>
        <v>1E-4</v>
      </c>
      <c r="V4281">
        <f t="shared" si="1062"/>
        <v>1E-3</v>
      </c>
      <c r="W4281">
        <f t="shared" si="1063"/>
        <v>8.6</v>
      </c>
      <c r="X4281" s="5" t="e">
        <f t="shared" si="1064"/>
        <v>#VALUE!</v>
      </c>
      <c r="Z4281">
        <v>40319</v>
      </c>
      <c r="AA4281">
        <v>43320</v>
      </c>
      <c r="AB4281" t="e">
        <f t="shared" si="1065"/>
        <v>#VALUE!</v>
      </c>
      <c r="AC4281" t="e">
        <f t="shared" si="1066"/>
        <v>#VALUE!</v>
      </c>
      <c r="AD4281">
        <v>0</v>
      </c>
      <c r="AE4281">
        <v>78158306</v>
      </c>
      <c r="AF4281">
        <f t="shared" si="1067"/>
        <v>1.7950747294855648E-5</v>
      </c>
      <c r="AG4281">
        <f t="shared" si="1068"/>
        <v>1.7950747294855649E-4</v>
      </c>
      <c r="AH4281" t="e">
        <f t="shared" si="1069"/>
        <v>#VALUE!</v>
      </c>
      <c r="AI4281">
        <f t="shared" si="1070"/>
        <v>4280</v>
      </c>
    </row>
    <row r="4282" spans="1:35" x14ac:dyDescent="0.3">
      <c r="A4282" t="s">
        <v>6914</v>
      </c>
      <c r="B4282">
        <v>4.0999999999999996</v>
      </c>
      <c r="C4282">
        <v>1152</v>
      </c>
      <c r="D4282" t="s">
        <v>764</v>
      </c>
      <c r="E4282" t="s">
        <v>5956</v>
      </c>
      <c r="F4282" t="s">
        <v>22</v>
      </c>
      <c r="G4282">
        <v>0</v>
      </c>
      <c r="H4282" t="s">
        <v>26</v>
      </c>
      <c r="I4282" t="s">
        <v>42</v>
      </c>
      <c r="J4282" t="s">
        <v>13378</v>
      </c>
      <c r="K4282" t="s">
        <v>1366</v>
      </c>
      <c r="L4282" t="s">
        <v>468</v>
      </c>
      <c r="M4282">
        <f t="shared" si="1056"/>
        <v>0</v>
      </c>
      <c r="N4282" t="str">
        <f t="shared" si="1057"/>
        <v>2.7M</v>
      </c>
      <c r="O4282">
        <f t="shared" si="1058"/>
        <v>100000</v>
      </c>
      <c r="P4282" t="str">
        <f t="shared" si="1059"/>
        <v>0</v>
      </c>
      <c r="Q4282" s="1" t="e">
        <f t="shared" si="1060"/>
        <v>#VALUE!</v>
      </c>
      <c r="R4282">
        <f t="shared" si="1061"/>
        <v>100000</v>
      </c>
      <c r="S4282">
        <v>0</v>
      </c>
      <c r="T4282" s="4">
        <v>1000000000</v>
      </c>
      <c r="U4282">
        <f t="shared" si="1071"/>
        <v>1E-4</v>
      </c>
      <c r="V4282">
        <f t="shared" si="1062"/>
        <v>1E-3</v>
      </c>
      <c r="W4282">
        <f t="shared" si="1063"/>
        <v>8.1999999999999993</v>
      </c>
      <c r="X4282" s="5" t="e">
        <f t="shared" si="1064"/>
        <v>#VALUE!</v>
      </c>
      <c r="Z4282">
        <v>40319</v>
      </c>
      <c r="AA4282">
        <v>43320</v>
      </c>
      <c r="AB4282" t="e">
        <f t="shared" si="1065"/>
        <v>#VALUE!</v>
      </c>
      <c r="AC4282" t="e">
        <f t="shared" si="1066"/>
        <v>#VALUE!</v>
      </c>
      <c r="AD4282">
        <v>0</v>
      </c>
      <c r="AE4282">
        <v>78158306</v>
      </c>
      <c r="AF4282">
        <f t="shared" si="1067"/>
        <v>1.473931638180592E-5</v>
      </c>
      <c r="AG4282">
        <f t="shared" si="1068"/>
        <v>1.4739316381805919E-4</v>
      </c>
      <c r="AH4282" t="e">
        <f t="shared" si="1069"/>
        <v>#VALUE!</v>
      </c>
      <c r="AI4282">
        <f t="shared" si="1070"/>
        <v>4281</v>
      </c>
    </row>
    <row r="4283" spans="1:35" x14ac:dyDescent="0.3">
      <c r="A4283" t="s">
        <v>1378</v>
      </c>
      <c r="B4283">
        <v>4.3</v>
      </c>
      <c r="C4283">
        <v>344283</v>
      </c>
      <c r="D4283" t="s">
        <v>176</v>
      </c>
      <c r="E4283" t="s">
        <v>839</v>
      </c>
      <c r="F4283" t="s">
        <v>22</v>
      </c>
      <c r="G4283">
        <v>0</v>
      </c>
      <c r="H4283" t="s">
        <v>23</v>
      </c>
      <c r="I4283" t="s">
        <v>515</v>
      </c>
      <c r="J4283" t="s">
        <v>13751</v>
      </c>
      <c r="K4283" t="s">
        <v>1379</v>
      </c>
      <c r="L4283" t="s">
        <v>33</v>
      </c>
      <c r="M4283">
        <f t="shared" si="1056"/>
        <v>0</v>
      </c>
      <c r="N4283" t="str">
        <f t="shared" si="1057"/>
        <v>95M</v>
      </c>
      <c r="O4283">
        <f t="shared" si="1058"/>
        <v>10000000</v>
      </c>
      <c r="P4283" t="str">
        <f t="shared" si="1059"/>
        <v>0</v>
      </c>
      <c r="Q4283" s="1" t="e">
        <f t="shared" si="1060"/>
        <v>#VALUE!</v>
      </c>
      <c r="R4283">
        <f t="shared" si="1061"/>
        <v>10000000</v>
      </c>
      <c r="S4283">
        <v>0</v>
      </c>
      <c r="T4283" s="4">
        <v>1000000000</v>
      </c>
      <c r="U4283">
        <f t="shared" si="1071"/>
        <v>0.01</v>
      </c>
      <c r="V4283">
        <f t="shared" si="1062"/>
        <v>0.1</v>
      </c>
      <c r="W4283">
        <f t="shared" si="1063"/>
        <v>8.6</v>
      </c>
      <c r="X4283" s="5" t="e">
        <f t="shared" si="1064"/>
        <v>#VALUE!</v>
      </c>
      <c r="Z4283">
        <v>40319</v>
      </c>
      <c r="AA4283">
        <v>43320</v>
      </c>
      <c r="AB4283" t="e">
        <f t="shared" si="1065"/>
        <v>#VALUE!</v>
      </c>
      <c r="AC4283" t="e">
        <f t="shared" si="1066"/>
        <v>#VALUE!</v>
      </c>
      <c r="AD4283">
        <v>0</v>
      </c>
      <c r="AE4283">
        <v>78158306</v>
      </c>
      <c r="AF4283">
        <f t="shared" si="1067"/>
        <v>4.4049444981573678E-3</v>
      </c>
      <c r="AG4283">
        <f t="shared" si="1068"/>
        <v>4.4049444981573677E-2</v>
      </c>
      <c r="AH4283" t="e">
        <f t="shared" si="1069"/>
        <v>#VALUE!</v>
      </c>
      <c r="AI4283">
        <f t="shared" si="1070"/>
        <v>4282</v>
      </c>
    </row>
    <row r="4284" spans="1:35" x14ac:dyDescent="0.3">
      <c r="A4284" t="s">
        <v>12706</v>
      </c>
      <c r="B4284">
        <v>5</v>
      </c>
      <c r="C4284">
        <v>3</v>
      </c>
      <c r="D4284" t="s">
        <v>533</v>
      </c>
      <c r="E4284" t="s">
        <v>12663</v>
      </c>
      <c r="F4284" t="s">
        <v>22</v>
      </c>
      <c r="G4284">
        <v>0</v>
      </c>
      <c r="H4284" t="s">
        <v>26</v>
      </c>
      <c r="I4284" t="s">
        <v>47</v>
      </c>
      <c r="J4284" t="s">
        <v>2309</v>
      </c>
      <c r="K4284" t="s">
        <v>12707</v>
      </c>
      <c r="L4284" t="s">
        <v>33</v>
      </c>
      <c r="M4284">
        <f t="shared" si="1056"/>
        <v>0</v>
      </c>
      <c r="N4284" t="str">
        <f t="shared" si="1057"/>
        <v>28M</v>
      </c>
      <c r="O4284">
        <f t="shared" si="1058"/>
        <v>10</v>
      </c>
      <c r="P4284" t="str">
        <f t="shared" si="1059"/>
        <v>0</v>
      </c>
      <c r="Q4284" s="1" t="e">
        <f t="shared" si="1060"/>
        <v>#VALUE!</v>
      </c>
      <c r="R4284">
        <f t="shared" si="1061"/>
        <v>10</v>
      </c>
      <c r="S4284">
        <v>0</v>
      </c>
      <c r="T4284" s="4">
        <v>1000000000</v>
      </c>
      <c r="U4284">
        <f t="shared" si="1071"/>
        <v>1E-8</v>
      </c>
      <c r="V4284">
        <f t="shared" si="1062"/>
        <v>9.9999999999999995E-8</v>
      </c>
      <c r="W4284">
        <f t="shared" si="1063"/>
        <v>10</v>
      </c>
      <c r="X4284" s="5" t="e">
        <f t="shared" si="1064"/>
        <v>#VALUE!</v>
      </c>
      <c r="Z4284">
        <v>40319</v>
      </c>
      <c r="AA4284">
        <v>43320</v>
      </c>
      <c r="AB4284" t="e">
        <f t="shared" si="1065"/>
        <v>#VALUE!</v>
      </c>
      <c r="AC4284" t="e">
        <f t="shared" si="1066"/>
        <v>#VALUE!</v>
      </c>
      <c r="AD4284">
        <v>0</v>
      </c>
      <c r="AE4284">
        <v>78158306</v>
      </c>
      <c r="AF4284">
        <f t="shared" si="1067"/>
        <v>3.8383636410952922E-8</v>
      </c>
      <c r="AG4284">
        <f t="shared" si="1068"/>
        <v>3.8383636410952922E-7</v>
      </c>
      <c r="AH4284" t="e">
        <f t="shared" si="1069"/>
        <v>#VALUE!</v>
      </c>
      <c r="AI4284">
        <f t="shared" si="1070"/>
        <v>4283</v>
      </c>
    </row>
    <row r="4285" spans="1:35" x14ac:dyDescent="0.3">
      <c r="A4285" t="s">
        <v>5247</v>
      </c>
      <c r="B4285">
        <v>4</v>
      </c>
      <c r="C4285">
        <v>1598</v>
      </c>
      <c r="D4285" t="s">
        <v>640</v>
      </c>
      <c r="E4285" t="s">
        <v>3280</v>
      </c>
      <c r="F4285" t="s">
        <v>22</v>
      </c>
      <c r="G4285">
        <v>0</v>
      </c>
      <c r="H4285" t="s">
        <v>26</v>
      </c>
      <c r="I4285" t="s">
        <v>1536</v>
      </c>
      <c r="J4285" t="s">
        <v>13319</v>
      </c>
      <c r="K4285">
        <v>11</v>
      </c>
      <c r="L4285" t="s">
        <v>33</v>
      </c>
      <c r="M4285">
        <f t="shared" si="1056"/>
        <v>0</v>
      </c>
      <c r="N4285" t="str">
        <f t="shared" si="1057"/>
        <v>56M</v>
      </c>
      <c r="O4285">
        <f t="shared" si="1058"/>
        <v>1000000</v>
      </c>
      <c r="P4285" t="str">
        <f t="shared" si="1059"/>
        <v>0</v>
      </c>
      <c r="Q4285" s="1" t="e">
        <f t="shared" si="1060"/>
        <v>#VALUE!</v>
      </c>
      <c r="R4285">
        <f t="shared" si="1061"/>
        <v>1000000</v>
      </c>
      <c r="S4285">
        <v>0</v>
      </c>
      <c r="T4285" s="4">
        <v>1000000000</v>
      </c>
      <c r="U4285">
        <f t="shared" si="1071"/>
        <v>1E-3</v>
      </c>
      <c r="V4285">
        <f t="shared" si="1062"/>
        <v>0.01</v>
      </c>
      <c r="W4285">
        <f t="shared" si="1063"/>
        <v>8</v>
      </c>
      <c r="X4285" s="5" t="e">
        <f t="shared" si="1064"/>
        <v>#VALUE!</v>
      </c>
      <c r="Z4285">
        <v>40319</v>
      </c>
      <c r="AA4285">
        <v>43320</v>
      </c>
      <c r="AB4285" t="e">
        <f t="shared" si="1065"/>
        <v>#VALUE!</v>
      </c>
      <c r="AC4285" t="e">
        <f t="shared" si="1066"/>
        <v>#VALUE!</v>
      </c>
      <c r="AD4285">
        <v>0</v>
      </c>
      <c r="AE4285">
        <v>78158306</v>
      </c>
      <c r="AF4285">
        <f t="shared" si="1067"/>
        <v>2.0445683661567589E-5</v>
      </c>
      <c r="AG4285">
        <f t="shared" si="1068"/>
        <v>2.0445683661567587E-4</v>
      </c>
      <c r="AH4285" t="e">
        <f t="shared" si="1069"/>
        <v>#VALUE!</v>
      </c>
      <c r="AI4285">
        <f t="shared" si="1070"/>
        <v>4284</v>
      </c>
    </row>
    <row r="4286" spans="1:35" x14ac:dyDescent="0.3">
      <c r="A4286" t="s">
        <v>13626</v>
      </c>
      <c r="B4286">
        <v>4.2</v>
      </c>
      <c r="C4286">
        <v>21</v>
      </c>
      <c r="D4286" t="s">
        <v>1357</v>
      </c>
      <c r="E4286" t="s">
        <v>9431</v>
      </c>
      <c r="F4286" t="s">
        <v>22</v>
      </c>
      <c r="G4286">
        <v>0</v>
      </c>
      <c r="H4286" t="s">
        <v>26</v>
      </c>
      <c r="I4286" t="s">
        <v>941</v>
      </c>
      <c r="J4286" t="s">
        <v>13515</v>
      </c>
      <c r="K4286">
        <v>1.3</v>
      </c>
      <c r="L4286" t="s">
        <v>67</v>
      </c>
      <c r="M4286">
        <f t="shared" si="1056"/>
        <v>0</v>
      </c>
      <c r="N4286" t="str">
        <f t="shared" si="1057"/>
        <v>6.7M</v>
      </c>
      <c r="O4286">
        <f t="shared" si="1058"/>
        <v>5000</v>
      </c>
      <c r="P4286" t="str">
        <f t="shared" si="1059"/>
        <v>0</v>
      </c>
      <c r="Q4286" s="1" t="e">
        <f t="shared" si="1060"/>
        <v>#VALUE!</v>
      </c>
      <c r="R4286">
        <f t="shared" si="1061"/>
        <v>5000</v>
      </c>
      <c r="S4286">
        <v>0</v>
      </c>
      <c r="T4286" s="4">
        <v>1000000000</v>
      </c>
      <c r="U4286">
        <f t="shared" si="1071"/>
        <v>5.0000000000000004E-6</v>
      </c>
      <c r="V4286">
        <f t="shared" si="1062"/>
        <v>5.0000000000000002E-5</v>
      </c>
      <c r="W4286">
        <f t="shared" si="1063"/>
        <v>8.4</v>
      </c>
      <c r="X4286" s="5" t="e">
        <f t="shared" si="1064"/>
        <v>#VALUE!</v>
      </c>
      <c r="Z4286">
        <v>40319</v>
      </c>
      <c r="AA4286">
        <v>43320</v>
      </c>
      <c r="AB4286" t="e">
        <f t="shared" si="1065"/>
        <v>#VALUE!</v>
      </c>
      <c r="AC4286" t="e">
        <f t="shared" si="1066"/>
        <v>#VALUE!</v>
      </c>
      <c r="AD4286">
        <v>0</v>
      </c>
      <c r="AE4286">
        <v>78158306</v>
      </c>
      <c r="AF4286">
        <f t="shared" si="1067"/>
        <v>2.6868545487667045E-7</v>
      </c>
      <c r="AG4286">
        <f t="shared" si="1068"/>
        <v>2.6868545487667045E-6</v>
      </c>
      <c r="AH4286" t="e">
        <f t="shared" si="1069"/>
        <v>#VALUE!</v>
      </c>
      <c r="AI4286">
        <f t="shared" si="1070"/>
        <v>4285</v>
      </c>
    </row>
    <row r="4287" spans="1:35" x14ac:dyDescent="0.3">
      <c r="A4287" t="s">
        <v>2109</v>
      </c>
      <c r="B4287">
        <v>4.0999999999999996</v>
      </c>
      <c r="C4287">
        <v>91935</v>
      </c>
      <c r="D4287" t="s">
        <v>337</v>
      </c>
      <c r="E4287" t="s">
        <v>839</v>
      </c>
      <c r="F4287" t="s">
        <v>22</v>
      </c>
      <c r="G4287">
        <v>0</v>
      </c>
      <c r="H4287" t="s">
        <v>26</v>
      </c>
      <c r="I4287" t="s">
        <v>117</v>
      </c>
      <c r="J4287" t="s">
        <v>13438</v>
      </c>
      <c r="K4287" t="s">
        <v>2110</v>
      </c>
      <c r="L4287" t="s">
        <v>33</v>
      </c>
      <c r="M4287">
        <f t="shared" si="1056"/>
        <v>0</v>
      </c>
      <c r="N4287" t="str">
        <f t="shared" si="1057"/>
        <v>39M</v>
      </c>
      <c r="O4287">
        <f t="shared" si="1058"/>
        <v>10000000</v>
      </c>
      <c r="P4287" t="str">
        <f t="shared" si="1059"/>
        <v>0</v>
      </c>
      <c r="Q4287" s="1" t="e">
        <f t="shared" si="1060"/>
        <v>#VALUE!</v>
      </c>
      <c r="R4287">
        <f t="shared" si="1061"/>
        <v>10000000</v>
      </c>
      <c r="S4287">
        <v>0</v>
      </c>
      <c r="T4287" s="4">
        <v>1000000000</v>
      </c>
      <c r="U4287">
        <f t="shared" si="1071"/>
        <v>0.01</v>
      </c>
      <c r="V4287">
        <f t="shared" si="1062"/>
        <v>0.1</v>
      </c>
      <c r="W4287">
        <f t="shared" si="1063"/>
        <v>8.1999999999999993</v>
      </c>
      <c r="X4287" s="5" t="e">
        <f t="shared" si="1064"/>
        <v>#VALUE!</v>
      </c>
      <c r="Z4287">
        <v>40319</v>
      </c>
      <c r="AA4287">
        <v>43320</v>
      </c>
      <c r="AB4287" t="e">
        <f t="shared" si="1065"/>
        <v>#VALUE!</v>
      </c>
      <c r="AC4287" t="e">
        <f t="shared" si="1066"/>
        <v>#VALUE!</v>
      </c>
      <c r="AD4287">
        <v>0</v>
      </c>
      <c r="AE4287">
        <v>78158306</v>
      </c>
      <c r="AF4287">
        <f t="shared" si="1067"/>
        <v>1.1762665378136522E-3</v>
      </c>
      <c r="AG4287">
        <f t="shared" si="1068"/>
        <v>1.1762665378136521E-2</v>
      </c>
      <c r="AH4287" t="e">
        <f t="shared" si="1069"/>
        <v>#VALUE!</v>
      </c>
      <c r="AI4287">
        <f t="shared" si="1070"/>
        <v>4286</v>
      </c>
    </row>
    <row r="4288" spans="1:35" x14ac:dyDescent="0.3">
      <c r="A4288" t="s">
        <v>6311</v>
      </c>
      <c r="B4288">
        <v>4.3</v>
      </c>
      <c r="C4288">
        <v>3976</v>
      </c>
      <c r="D4288" t="s">
        <v>107</v>
      </c>
      <c r="E4288" t="s">
        <v>5956</v>
      </c>
      <c r="F4288" t="s">
        <v>22</v>
      </c>
      <c r="G4288">
        <v>0</v>
      </c>
      <c r="H4288" t="s">
        <v>23</v>
      </c>
      <c r="I4288" t="s">
        <v>109</v>
      </c>
      <c r="J4288" t="s">
        <v>13449</v>
      </c>
      <c r="K4288" t="s">
        <v>2157</v>
      </c>
      <c r="L4288" t="s">
        <v>67</v>
      </c>
      <c r="M4288">
        <f t="shared" si="1056"/>
        <v>0</v>
      </c>
      <c r="N4288" t="str">
        <f t="shared" si="1057"/>
        <v>98M</v>
      </c>
      <c r="O4288">
        <f t="shared" si="1058"/>
        <v>100000</v>
      </c>
      <c r="P4288" t="str">
        <f t="shared" si="1059"/>
        <v>0</v>
      </c>
      <c r="Q4288" s="1" t="e">
        <f t="shared" si="1060"/>
        <v>#VALUE!</v>
      </c>
      <c r="R4288">
        <f t="shared" si="1061"/>
        <v>100000</v>
      </c>
      <c r="S4288">
        <v>0</v>
      </c>
      <c r="T4288" s="4">
        <v>1000000000</v>
      </c>
      <c r="U4288">
        <f t="shared" si="1071"/>
        <v>1E-4</v>
      </c>
      <c r="V4288">
        <f t="shared" si="1062"/>
        <v>1E-3</v>
      </c>
      <c r="W4288">
        <f t="shared" si="1063"/>
        <v>8.6</v>
      </c>
      <c r="X4288" s="5" t="e">
        <f t="shared" si="1064"/>
        <v>#VALUE!</v>
      </c>
      <c r="Z4288">
        <v>40319</v>
      </c>
      <c r="AA4288">
        <v>43320</v>
      </c>
      <c r="AB4288" t="e">
        <f t="shared" si="1065"/>
        <v>#VALUE!</v>
      </c>
      <c r="AC4288" t="e">
        <f t="shared" si="1066"/>
        <v>#VALUE!</v>
      </c>
      <c r="AD4288">
        <v>0</v>
      </c>
      <c r="AE4288">
        <v>78158306</v>
      </c>
      <c r="AF4288">
        <f t="shared" si="1067"/>
        <v>5.0871112789982935E-5</v>
      </c>
      <c r="AG4288">
        <f t="shared" si="1068"/>
        <v>5.0871112789982931E-4</v>
      </c>
      <c r="AH4288" t="e">
        <f t="shared" si="1069"/>
        <v>#VALUE!</v>
      </c>
      <c r="AI4288">
        <f t="shared" si="1070"/>
        <v>4287</v>
      </c>
    </row>
    <row r="4289" spans="1:35" x14ac:dyDescent="0.3">
      <c r="A4289" t="s">
        <v>7459</v>
      </c>
      <c r="B4289">
        <v>4.2</v>
      </c>
      <c r="C4289">
        <v>4585</v>
      </c>
      <c r="D4289" t="s">
        <v>20</v>
      </c>
      <c r="E4289" t="s">
        <v>7441</v>
      </c>
      <c r="F4289" t="s">
        <v>849</v>
      </c>
      <c r="G4289" t="s">
        <v>3690</v>
      </c>
      <c r="H4289" t="s">
        <v>26</v>
      </c>
      <c r="I4289" t="s">
        <v>35</v>
      </c>
      <c r="J4289" t="s">
        <v>13419</v>
      </c>
      <c r="K4289" t="s">
        <v>20</v>
      </c>
      <c r="L4289" t="s">
        <v>20</v>
      </c>
      <c r="M4289">
        <f t="shared" si="1056"/>
        <v>1</v>
      </c>
      <c r="N4289" t="str">
        <f t="shared" si="1057"/>
        <v>N/A</v>
      </c>
      <c r="O4289">
        <f t="shared" si="1058"/>
        <v>50000</v>
      </c>
      <c r="P4289" t="str">
        <f t="shared" si="1059"/>
        <v>5.99</v>
      </c>
      <c r="Q4289" s="1" t="e">
        <f t="shared" si="1060"/>
        <v>#VALUE!</v>
      </c>
      <c r="R4289">
        <f t="shared" si="1061"/>
        <v>50000</v>
      </c>
      <c r="S4289">
        <v>0</v>
      </c>
      <c r="T4289" s="4">
        <v>1000000000</v>
      </c>
      <c r="U4289">
        <f t="shared" si="1071"/>
        <v>5.0000000000000002E-5</v>
      </c>
      <c r="V4289">
        <f t="shared" si="1062"/>
        <v>5.0000000000000001E-4</v>
      </c>
      <c r="W4289">
        <f t="shared" si="1063"/>
        <v>8.4</v>
      </c>
      <c r="X4289" s="5" t="e">
        <f t="shared" si="1064"/>
        <v>#VALUE!</v>
      </c>
      <c r="Z4289">
        <v>40319</v>
      </c>
      <c r="AA4289">
        <v>43320</v>
      </c>
      <c r="AB4289" t="e">
        <f t="shared" si="1065"/>
        <v>#VALUE!</v>
      </c>
      <c r="AC4289" t="e">
        <f t="shared" si="1066"/>
        <v>#VALUE!</v>
      </c>
      <c r="AD4289">
        <v>0</v>
      </c>
      <c r="AE4289">
        <v>78158306</v>
      </c>
      <c r="AF4289">
        <f t="shared" si="1067"/>
        <v>5.8662990981406379E-5</v>
      </c>
      <c r="AG4289">
        <f t="shared" si="1068"/>
        <v>5.8662990981406379E-4</v>
      </c>
      <c r="AH4289" t="e">
        <f t="shared" si="1069"/>
        <v>#VALUE!</v>
      </c>
      <c r="AI4289">
        <f t="shared" si="1070"/>
        <v>4288</v>
      </c>
    </row>
    <row r="4290" spans="1:35" x14ac:dyDescent="0.3">
      <c r="A4290" t="s">
        <v>4932</v>
      </c>
      <c r="B4290">
        <v>4</v>
      </c>
      <c r="C4290">
        <v>8550</v>
      </c>
      <c r="D4290" t="s">
        <v>125</v>
      </c>
      <c r="E4290" t="s">
        <v>3280</v>
      </c>
      <c r="F4290" t="s">
        <v>22</v>
      </c>
      <c r="G4290">
        <v>0</v>
      </c>
      <c r="H4290" t="s">
        <v>26</v>
      </c>
      <c r="I4290" t="s">
        <v>47</v>
      </c>
      <c r="J4290" t="s">
        <v>13332</v>
      </c>
      <c r="K4290" t="s">
        <v>4933</v>
      </c>
      <c r="L4290" t="s">
        <v>67</v>
      </c>
      <c r="M4290">
        <f t="shared" ref="M4290:M4353" si="1072">IF(F4290="Free", 0, IF(F4290="Paid", 1, ""))</f>
        <v>0</v>
      </c>
      <c r="N4290" t="str">
        <f t="shared" ref="N4290:N4353" si="1073">IF(RIGHT(D4290,1)="M", D4290, IF(RIGHT(D4290,1)="k", TEXT(LEFT(D4290,LEN(D4290)-1)/1024,"0.00") &amp; "M", IF(D4290="Varies with device", "N/A", "")))</f>
        <v>15M</v>
      </c>
      <c r="O4290">
        <f t="shared" ref="O4290:O4353" si="1074">VALUE(SUBSTITUTE(SUBSTITUTE(E4290, "+", ""), ",", ""))</f>
        <v>1000000</v>
      </c>
      <c r="P4290" t="str">
        <f t="shared" ref="P4290:P4353" si="1075">SUBSTITUTE(G4290, "$", "")</f>
        <v>0</v>
      </c>
      <c r="Q4290" s="1" t="e">
        <f t="shared" ref="Q4290:Q4353" si="1076">DATEVALUE(J4290)</f>
        <v>#VALUE!</v>
      </c>
      <c r="R4290">
        <f t="shared" ref="R4290:R4353" si="1077">IF(ISNUMBER(O4290), O4290, 0)</f>
        <v>1000000</v>
      </c>
      <c r="S4290">
        <v>0</v>
      </c>
      <c r="T4290" s="4">
        <v>1000000000</v>
      </c>
      <c r="U4290">
        <f t="shared" si="1071"/>
        <v>1E-3</v>
      </c>
      <c r="V4290">
        <f t="shared" ref="V4290:V4353" si="1078">U4290 * 10</f>
        <v>0.01</v>
      </c>
      <c r="W4290">
        <f t="shared" ref="W4290:W4353" si="1079">B4290*2</f>
        <v>8</v>
      </c>
      <c r="X4290" s="5" t="e">
        <f t="shared" ref="X4290:X4353" si="1080">Q4290 - $Y$2</f>
        <v>#VALUE!</v>
      </c>
      <c r="Z4290">
        <v>40319</v>
      </c>
      <c r="AA4290">
        <v>43320</v>
      </c>
      <c r="AB4290" t="e">
        <f t="shared" ref="AB4290:AB4353" si="1081">IF($AA$2 &lt;&gt; $Z$2, (X4290 - $Z$2) / ($AA$2 - $Z$2), NA())</f>
        <v>#VALUE!</v>
      </c>
      <c r="AC4290" t="e">
        <f t="shared" ref="AC4290:AC4353" si="1082">AB4290 * 10</f>
        <v>#VALUE!</v>
      </c>
      <c r="AD4290">
        <v>0</v>
      </c>
      <c r="AE4290">
        <v>78158306</v>
      </c>
      <c r="AF4290">
        <f t="shared" ref="AF4290:AF4353" si="1083">IF($AE$2 &lt;&gt; $AD$2, (C4290 - $AD$2) / ($AE$2 - $AD$2), NA())</f>
        <v>1.0939336377121581E-4</v>
      </c>
      <c r="AG4290">
        <f t="shared" ref="AG4290:AG4353" si="1084">AF4290*10</f>
        <v>1.0939336377121581E-3</v>
      </c>
      <c r="AH4290" t="e">
        <f t="shared" ref="AH4290:AH4353" si="1085">IF(W4290 &gt; 4,
   IF(V4290 &gt; 5,
      (V4290 * 2) + W4290 + AG4290 + AC4290,
      V4290 + W4290 + AG4290 + AC4290),
   V4290 + W4290 + AG4290 + AC4290)</f>
        <v>#VALUE!</v>
      </c>
      <c r="AI4290">
        <f t="shared" si="1070"/>
        <v>4289</v>
      </c>
    </row>
    <row r="4291" spans="1:35" x14ac:dyDescent="0.3">
      <c r="A4291" t="s">
        <v>7875</v>
      </c>
      <c r="B4291">
        <v>4.0999999999999996</v>
      </c>
      <c r="C4291">
        <v>308</v>
      </c>
      <c r="D4291" t="s">
        <v>121</v>
      </c>
      <c r="E4291" t="s">
        <v>7441</v>
      </c>
      <c r="F4291" t="s">
        <v>22</v>
      </c>
      <c r="G4291">
        <v>0</v>
      </c>
      <c r="H4291" t="s">
        <v>26</v>
      </c>
      <c r="I4291" t="s">
        <v>417</v>
      </c>
      <c r="J4291" t="s">
        <v>13418</v>
      </c>
      <c r="K4291" t="s">
        <v>7876</v>
      </c>
      <c r="L4291" t="s">
        <v>119</v>
      </c>
      <c r="M4291">
        <f t="shared" si="1072"/>
        <v>0</v>
      </c>
      <c r="N4291" t="str">
        <f t="shared" si="1073"/>
        <v>14M</v>
      </c>
      <c r="O4291">
        <f t="shared" si="1074"/>
        <v>50000</v>
      </c>
      <c r="P4291" t="str">
        <f t="shared" si="1075"/>
        <v>0</v>
      </c>
      <c r="Q4291" s="1" t="e">
        <f t="shared" si="1076"/>
        <v>#VALUE!</v>
      </c>
      <c r="R4291">
        <f t="shared" si="1077"/>
        <v>50000</v>
      </c>
      <c r="S4291">
        <v>0</v>
      </c>
      <c r="T4291" s="4">
        <v>1000000000</v>
      </c>
      <c r="U4291">
        <f t="shared" si="1071"/>
        <v>5.0000000000000002E-5</v>
      </c>
      <c r="V4291">
        <f t="shared" si="1078"/>
        <v>5.0000000000000001E-4</v>
      </c>
      <c r="W4291">
        <f t="shared" si="1079"/>
        <v>8.1999999999999993</v>
      </c>
      <c r="X4291" s="5" t="e">
        <f t="shared" si="1080"/>
        <v>#VALUE!</v>
      </c>
      <c r="Z4291">
        <v>40319</v>
      </c>
      <c r="AA4291">
        <v>43320</v>
      </c>
      <c r="AB4291" t="e">
        <f t="shared" si="1081"/>
        <v>#VALUE!</v>
      </c>
      <c r="AC4291" t="e">
        <f t="shared" si="1082"/>
        <v>#VALUE!</v>
      </c>
      <c r="AD4291">
        <v>0</v>
      </c>
      <c r="AE4291">
        <v>78158306</v>
      </c>
      <c r="AF4291">
        <f t="shared" si="1083"/>
        <v>3.940720004857833E-6</v>
      </c>
      <c r="AG4291">
        <f t="shared" si="1084"/>
        <v>3.9407200048578327E-5</v>
      </c>
      <c r="AH4291" t="e">
        <f t="shared" si="1085"/>
        <v>#VALUE!</v>
      </c>
      <c r="AI4291">
        <f t="shared" ref="AI4291:AI4354" si="1086">ROW() - 1</f>
        <v>4290</v>
      </c>
    </row>
    <row r="4292" spans="1:35" x14ac:dyDescent="0.3">
      <c r="A4292" t="s">
        <v>8742</v>
      </c>
      <c r="B4292">
        <v>4.3</v>
      </c>
      <c r="C4292">
        <v>168</v>
      </c>
      <c r="D4292" t="s">
        <v>2810</v>
      </c>
      <c r="E4292" t="s">
        <v>8077</v>
      </c>
      <c r="F4292" t="s">
        <v>22</v>
      </c>
      <c r="G4292">
        <v>0</v>
      </c>
      <c r="H4292" t="s">
        <v>26</v>
      </c>
      <c r="I4292" t="s">
        <v>2564</v>
      </c>
      <c r="J4292" t="s">
        <v>13449</v>
      </c>
      <c r="K4292" t="s">
        <v>8743</v>
      </c>
      <c r="L4292" t="s">
        <v>33</v>
      </c>
      <c r="M4292">
        <f t="shared" si="1072"/>
        <v>0</v>
      </c>
      <c r="N4292" t="str">
        <f t="shared" si="1073"/>
        <v>5.8M</v>
      </c>
      <c r="O4292">
        <f t="shared" si="1074"/>
        <v>10000</v>
      </c>
      <c r="P4292" t="str">
        <f t="shared" si="1075"/>
        <v>0</v>
      </c>
      <c r="Q4292" s="1" t="e">
        <f t="shared" si="1076"/>
        <v>#VALUE!</v>
      </c>
      <c r="R4292">
        <f t="shared" si="1077"/>
        <v>10000</v>
      </c>
      <c r="S4292">
        <v>0</v>
      </c>
      <c r="T4292" s="4">
        <v>1000000000</v>
      </c>
      <c r="U4292">
        <f t="shared" si="1071"/>
        <v>1.0000000000000001E-5</v>
      </c>
      <c r="V4292">
        <f t="shared" si="1078"/>
        <v>1E-4</v>
      </c>
      <c r="W4292">
        <f t="shared" si="1079"/>
        <v>8.6</v>
      </c>
      <c r="X4292" s="5" t="e">
        <f t="shared" si="1080"/>
        <v>#VALUE!</v>
      </c>
      <c r="Z4292">
        <v>40319</v>
      </c>
      <c r="AA4292">
        <v>43320</v>
      </c>
      <c r="AB4292" t="e">
        <f t="shared" si="1081"/>
        <v>#VALUE!</v>
      </c>
      <c r="AC4292" t="e">
        <f t="shared" si="1082"/>
        <v>#VALUE!</v>
      </c>
      <c r="AD4292">
        <v>0</v>
      </c>
      <c r="AE4292">
        <v>78158306</v>
      </c>
      <c r="AF4292">
        <f t="shared" si="1083"/>
        <v>2.1494836390133636E-6</v>
      </c>
      <c r="AG4292">
        <f t="shared" si="1084"/>
        <v>2.1494836390133636E-5</v>
      </c>
      <c r="AH4292" t="e">
        <f t="shared" si="1085"/>
        <v>#VALUE!</v>
      </c>
      <c r="AI4292">
        <f t="shared" si="1086"/>
        <v>4291</v>
      </c>
    </row>
    <row r="4293" spans="1:35" x14ac:dyDescent="0.3">
      <c r="A4293" t="s">
        <v>9066</v>
      </c>
      <c r="B4293">
        <v>4</v>
      </c>
      <c r="C4293">
        <v>87</v>
      </c>
      <c r="D4293" t="s">
        <v>373</v>
      </c>
      <c r="E4293" t="s">
        <v>8077</v>
      </c>
      <c r="F4293" t="s">
        <v>22</v>
      </c>
      <c r="G4293">
        <v>0</v>
      </c>
      <c r="H4293" t="s">
        <v>26</v>
      </c>
      <c r="I4293" t="s">
        <v>102</v>
      </c>
      <c r="J4293" t="s">
        <v>13363</v>
      </c>
      <c r="K4293">
        <v>2.5</v>
      </c>
      <c r="L4293" t="s">
        <v>119</v>
      </c>
      <c r="M4293">
        <f t="shared" si="1072"/>
        <v>0</v>
      </c>
      <c r="N4293" t="str">
        <f t="shared" si="1073"/>
        <v>33M</v>
      </c>
      <c r="O4293">
        <f t="shared" si="1074"/>
        <v>10000</v>
      </c>
      <c r="P4293" t="str">
        <f t="shared" si="1075"/>
        <v>0</v>
      </c>
      <c r="Q4293" s="1" t="e">
        <f t="shared" si="1076"/>
        <v>#VALUE!</v>
      </c>
      <c r="R4293">
        <f t="shared" si="1077"/>
        <v>10000</v>
      </c>
      <c r="S4293">
        <v>0</v>
      </c>
      <c r="T4293" s="4">
        <v>1000000000</v>
      </c>
      <c r="U4293">
        <f t="shared" si="1071"/>
        <v>1.0000000000000001E-5</v>
      </c>
      <c r="V4293">
        <f t="shared" si="1078"/>
        <v>1E-4</v>
      </c>
      <c r="W4293">
        <f t="shared" si="1079"/>
        <v>8</v>
      </c>
      <c r="X4293" s="5" t="e">
        <f t="shared" si="1080"/>
        <v>#VALUE!</v>
      </c>
      <c r="Z4293">
        <v>40319</v>
      </c>
      <c r="AA4293">
        <v>43320</v>
      </c>
      <c r="AB4293" t="e">
        <f t="shared" si="1081"/>
        <v>#VALUE!</v>
      </c>
      <c r="AC4293" t="e">
        <f t="shared" si="1082"/>
        <v>#VALUE!</v>
      </c>
      <c r="AD4293">
        <v>0</v>
      </c>
      <c r="AE4293">
        <v>78158306</v>
      </c>
      <c r="AF4293">
        <f t="shared" si="1083"/>
        <v>1.1131254559176347E-6</v>
      </c>
      <c r="AG4293">
        <f t="shared" si="1084"/>
        <v>1.1131254559176348E-5</v>
      </c>
      <c r="AH4293" t="e">
        <f t="shared" si="1085"/>
        <v>#VALUE!</v>
      </c>
      <c r="AI4293">
        <f t="shared" si="1086"/>
        <v>4292</v>
      </c>
    </row>
    <row r="4294" spans="1:35" x14ac:dyDescent="0.3">
      <c r="A4294" t="s">
        <v>2318</v>
      </c>
      <c r="B4294">
        <v>4</v>
      </c>
      <c r="C4294">
        <v>26189</v>
      </c>
      <c r="D4294" t="s">
        <v>1146</v>
      </c>
      <c r="E4294" t="s">
        <v>839</v>
      </c>
      <c r="F4294" t="s">
        <v>22</v>
      </c>
      <c r="G4294">
        <v>0</v>
      </c>
      <c r="H4294" t="s">
        <v>26</v>
      </c>
      <c r="I4294" t="s">
        <v>40</v>
      </c>
      <c r="J4294" t="s">
        <v>13330</v>
      </c>
      <c r="K4294" t="s">
        <v>2319</v>
      </c>
      <c r="L4294" t="s">
        <v>67</v>
      </c>
      <c r="M4294">
        <f t="shared" si="1072"/>
        <v>0</v>
      </c>
      <c r="N4294" t="str">
        <f t="shared" si="1073"/>
        <v>5.3M</v>
      </c>
      <c r="O4294">
        <f t="shared" si="1074"/>
        <v>10000000</v>
      </c>
      <c r="P4294" t="str">
        <f t="shared" si="1075"/>
        <v>0</v>
      </c>
      <c r="Q4294" s="1" t="e">
        <f t="shared" si="1076"/>
        <v>#VALUE!</v>
      </c>
      <c r="R4294">
        <f t="shared" si="1077"/>
        <v>10000000</v>
      </c>
      <c r="S4294">
        <v>0</v>
      </c>
      <c r="T4294" s="4">
        <v>1000000000</v>
      </c>
      <c r="U4294">
        <f t="shared" si="1071"/>
        <v>0.01</v>
      </c>
      <c r="V4294">
        <f t="shared" si="1078"/>
        <v>0.1</v>
      </c>
      <c r="W4294">
        <f t="shared" si="1079"/>
        <v>8</v>
      </c>
      <c r="X4294" s="5" t="e">
        <f t="shared" si="1080"/>
        <v>#VALUE!</v>
      </c>
      <c r="Z4294">
        <v>40319</v>
      </c>
      <c r="AA4294">
        <v>43320</v>
      </c>
      <c r="AB4294" t="e">
        <f t="shared" si="1081"/>
        <v>#VALUE!</v>
      </c>
      <c r="AC4294" t="e">
        <f t="shared" si="1082"/>
        <v>#VALUE!</v>
      </c>
      <c r="AD4294">
        <v>0</v>
      </c>
      <c r="AE4294">
        <v>78158306</v>
      </c>
      <c r="AF4294">
        <f t="shared" si="1083"/>
        <v>3.3507635132214869E-4</v>
      </c>
      <c r="AG4294">
        <f t="shared" si="1084"/>
        <v>3.3507635132214867E-3</v>
      </c>
      <c r="AH4294" t="e">
        <f t="shared" si="1085"/>
        <v>#VALUE!</v>
      </c>
      <c r="AI4294">
        <f t="shared" si="1086"/>
        <v>4293</v>
      </c>
    </row>
    <row r="4295" spans="1:35" x14ac:dyDescent="0.3">
      <c r="A4295" t="s">
        <v>6174</v>
      </c>
      <c r="B4295">
        <v>4.5999999999999996</v>
      </c>
      <c r="C4295">
        <v>5898</v>
      </c>
      <c r="D4295" t="s">
        <v>284</v>
      </c>
      <c r="E4295" t="s">
        <v>5956</v>
      </c>
      <c r="F4295" t="s">
        <v>22</v>
      </c>
      <c r="G4295">
        <v>0</v>
      </c>
      <c r="H4295" t="s">
        <v>26</v>
      </c>
      <c r="I4295" t="s">
        <v>42</v>
      </c>
      <c r="J4295" t="s">
        <v>13815</v>
      </c>
      <c r="K4295" t="s">
        <v>13851</v>
      </c>
      <c r="L4295" t="s">
        <v>2038</v>
      </c>
      <c r="M4295">
        <f t="shared" si="1072"/>
        <v>0</v>
      </c>
      <c r="N4295" t="str">
        <f t="shared" si="1073"/>
        <v>50M</v>
      </c>
      <c r="O4295">
        <f t="shared" si="1074"/>
        <v>100000</v>
      </c>
      <c r="P4295" t="str">
        <f t="shared" si="1075"/>
        <v>0</v>
      </c>
      <c r="Q4295" s="1" t="e">
        <f t="shared" si="1076"/>
        <v>#VALUE!</v>
      </c>
      <c r="R4295">
        <f t="shared" si="1077"/>
        <v>100000</v>
      </c>
      <c r="S4295">
        <v>0</v>
      </c>
      <c r="T4295" s="4">
        <v>1000000000</v>
      </c>
      <c r="U4295">
        <f t="shared" ref="U4295:U4358" si="1087">IF(T4295 &lt;&gt; S4295, (R4295 - S4295) / (T4295 - S4295), NA())</f>
        <v>1E-4</v>
      </c>
      <c r="V4295">
        <f t="shared" si="1078"/>
        <v>1E-3</v>
      </c>
      <c r="W4295">
        <f t="shared" si="1079"/>
        <v>9.1999999999999993</v>
      </c>
      <c r="X4295" s="5" t="e">
        <f t="shared" si="1080"/>
        <v>#VALUE!</v>
      </c>
      <c r="Z4295">
        <v>40319</v>
      </c>
      <c r="AA4295">
        <v>43320</v>
      </c>
      <c r="AB4295" t="e">
        <f t="shared" si="1081"/>
        <v>#VALUE!</v>
      </c>
      <c r="AC4295" t="e">
        <f t="shared" si="1082"/>
        <v>#VALUE!</v>
      </c>
      <c r="AD4295">
        <v>0</v>
      </c>
      <c r="AE4295">
        <v>78158306</v>
      </c>
      <c r="AF4295">
        <f t="shared" si="1083"/>
        <v>7.5462229183933445E-5</v>
      </c>
      <c r="AG4295">
        <f t="shared" si="1084"/>
        <v>7.5462229183933442E-4</v>
      </c>
      <c r="AH4295" t="e">
        <f t="shared" si="1085"/>
        <v>#VALUE!</v>
      </c>
      <c r="AI4295">
        <f t="shared" si="1086"/>
        <v>4294</v>
      </c>
    </row>
    <row r="4296" spans="1:35" x14ac:dyDescent="0.3">
      <c r="A4296" t="s">
        <v>5871</v>
      </c>
      <c r="B4296">
        <v>4</v>
      </c>
      <c r="C4296">
        <v>2094</v>
      </c>
      <c r="D4296" t="s">
        <v>454</v>
      </c>
      <c r="E4296" t="s">
        <v>5276</v>
      </c>
      <c r="F4296" t="s">
        <v>22</v>
      </c>
      <c r="G4296">
        <v>0</v>
      </c>
      <c r="H4296" t="s">
        <v>26</v>
      </c>
      <c r="I4296" t="s">
        <v>2564</v>
      </c>
      <c r="J4296" t="s">
        <v>13319</v>
      </c>
      <c r="K4296">
        <v>3.19</v>
      </c>
      <c r="L4296" t="s">
        <v>217</v>
      </c>
      <c r="M4296">
        <f t="shared" si="1072"/>
        <v>0</v>
      </c>
      <c r="N4296" t="str">
        <f t="shared" si="1073"/>
        <v>23M</v>
      </c>
      <c r="O4296">
        <f t="shared" si="1074"/>
        <v>500000</v>
      </c>
      <c r="P4296" t="str">
        <f t="shared" si="1075"/>
        <v>0</v>
      </c>
      <c r="Q4296" s="1" t="e">
        <f t="shared" si="1076"/>
        <v>#VALUE!</v>
      </c>
      <c r="R4296">
        <f t="shared" si="1077"/>
        <v>500000</v>
      </c>
      <c r="S4296">
        <v>0</v>
      </c>
      <c r="T4296" s="4">
        <v>1000000000</v>
      </c>
      <c r="U4296">
        <f t="shared" si="1087"/>
        <v>5.0000000000000001E-4</v>
      </c>
      <c r="V4296">
        <f t="shared" si="1078"/>
        <v>5.0000000000000001E-3</v>
      </c>
      <c r="W4296">
        <f t="shared" si="1079"/>
        <v>8</v>
      </c>
      <c r="X4296" s="5" t="e">
        <f t="shared" si="1080"/>
        <v>#VALUE!</v>
      </c>
      <c r="Z4296">
        <v>40319</v>
      </c>
      <c r="AA4296">
        <v>43320</v>
      </c>
      <c r="AB4296" t="e">
        <f t="shared" si="1081"/>
        <v>#VALUE!</v>
      </c>
      <c r="AC4296" t="e">
        <f t="shared" si="1082"/>
        <v>#VALUE!</v>
      </c>
      <c r="AD4296">
        <v>0</v>
      </c>
      <c r="AE4296">
        <v>78158306</v>
      </c>
      <c r="AF4296">
        <f t="shared" si="1083"/>
        <v>2.6791778214845136E-5</v>
      </c>
      <c r="AG4296">
        <f t="shared" si="1084"/>
        <v>2.6791778214845137E-4</v>
      </c>
      <c r="AH4296" t="e">
        <f t="shared" si="1085"/>
        <v>#VALUE!</v>
      </c>
      <c r="AI4296">
        <f t="shared" si="1086"/>
        <v>4295</v>
      </c>
    </row>
    <row r="4297" spans="1:35" x14ac:dyDescent="0.3">
      <c r="A4297" t="s">
        <v>6321</v>
      </c>
      <c r="B4297">
        <v>4</v>
      </c>
      <c r="C4297">
        <v>3937</v>
      </c>
      <c r="D4297" t="s">
        <v>125</v>
      </c>
      <c r="E4297" t="s">
        <v>5956</v>
      </c>
      <c r="F4297" t="s">
        <v>22</v>
      </c>
      <c r="G4297">
        <v>0</v>
      </c>
      <c r="H4297" t="s">
        <v>26</v>
      </c>
      <c r="I4297" t="s">
        <v>312</v>
      </c>
      <c r="J4297" t="s">
        <v>13353</v>
      </c>
      <c r="K4297" t="s">
        <v>6322</v>
      </c>
      <c r="L4297" t="s">
        <v>56</v>
      </c>
      <c r="M4297">
        <f t="shared" si="1072"/>
        <v>0</v>
      </c>
      <c r="N4297" t="str">
        <f t="shared" si="1073"/>
        <v>15M</v>
      </c>
      <c r="O4297">
        <f t="shared" si="1074"/>
        <v>100000</v>
      </c>
      <c r="P4297" t="str">
        <f t="shared" si="1075"/>
        <v>0</v>
      </c>
      <c r="Q4297" s="1" t="e">
        <f t="shared" si="1076"/>
        <v>#VALUE!</v>
      </c>
      <c r="R4297">
        <f t="shared" si="1077"/>
        <v>100000</v>
      </c>
      <c r="S4297">
        <v>0</v>
      </c>
      <c r="T4297" s="4">
        <v>1000000000</v>
      </c>
      <c r="U4297">
        <f t="shared" si="1087"/>
        <v>1E-4</v>
      </c>
      <c r="V4297">
        <f t="shared" si="1078"/>
        <v>1E-3</v>
      </c>
      <c r="W4297">
        <f t="shared" si="1079"/>
        <v>8</v>
      </c>
      <c r="X4297" s="5" t="e">
        <f t="shared" si="1080"/>
        <v>#VALUE!</v>
      </c>
      <c r="Z4297">
        <v>40319</v>
      </c>
      <c r="AA4297">
        <v>43320</v>
      </c>
      <c r="AB4297" t="e">
        <f t="shared" si="1081"/>
        <v>#VALUE!</v>
      </c>
      <c r="AC4297" t="e">
        <f t="shared" si="1082"/>
        <v>#VALUE!</v>
      </c>
      <c r="AD4297">
        <v>0</v>
      </c>
      <c r="AE4297">
        <v>78158306</v>
      </c>
      <c r="AF4297">
        <f t="shared" si="1083"/>
        <v>5.037212551664055E-5</v>
      </c>
      <c r="AG4297">
        <f t="shared" si="1084"/>
        <v>5.0372125516640553E-4</v>
      </c>
      <c r="AH4297" t="e">
        <f t="shared" si="1085"/>
        <v>#VALUE!</v>
      </c>
      <c r="AI4297">
        <f t="shared" si="1086"/>
        <v>4296</v>
      </c>
    </row>
    <row r="4298" spans="1:35" x14ac:dyDescent="0.3">
      <c r="A4298" t="s">
        <v>3098</v>
      </c>
      <c r="B4298">
        <v>4</v>
      </c>
      <c r="C4298">
        <v>33782</v>
      </c>
      <c r="D4298" t="s">
        <v>281</v>
      </c>
      <c r="E4298" t="s">
        <v>2379</v>
      </c>
      <c r="F4298" t="s">
        <v>22</v>
      </c>
      <c r="G4298">
        <v>0</v>
      </c>
      <c r="H4298" t="s">
        <v>26</v>
      </c>
      <c r="I4298" t="s">
        <v>39</v>
      </c>
      <c r="J4298" t="s">
        <v>13328</v>
      </c>
      <c r="K4298">
        <v>4.5999999999999996</v>
      </c>
      <c r="L4298" t="s">
        <v>67</v>
      </c>
      <c r="M4298">
        <f t="shared" si="1072"/>
        <v>0</v>
      </c>
      <c r="N4298" t="str">
        <f t="shared" si="1073"/>
        <v>7.6M</v>
      </c>
      <c r="O4298">
        <f t="shared" si="1074"/>
        <v>5000000</v>
      </c>
      <c r="P4298" t="str">
        <f t="shared" si="1075"/>
        <v>0</v>
      </c>
      <c r="Q4298" s="1" t="e">
        <f t="shared" si="1076"/>
        <v>#VALUE!</v>
      </c>
      <c r="R4298">
        <f t="shared" si="1077"/>
        <v>5000000</v>
      </c>
      <c r="S4298">
        <v>0</v>
      </c>
      <c r="T4298" s="4">
        <v>1000000000</v>
      </c>
      <c r="U4298">
        <f t="shared" si="1087"/>
        <v>5.0000000000000001E-3</v>
      </c>
      <c r="V4298">
        <f t="shared" si="1078"/>
        <v>0.05</v>
      </c>
      <c r="W4298">
        <f t="shared" si="1079"/>
        <v>8</v>
      </c>
      <c r="X4298" s="5" t="e">
        <f t="shared" si="1080"/>
        <v>#VALUE!</v>
      </c>
      <c r="Z4298">
        <v>40319</v>
      </c>
      <c r="AA4298">
        <v>43320</v>
      </c>
      <c r="AB4298" t="e">
        <f t="shared" si="1081"/>
        <v>#VALUE!</v>
      </c>
      <c r="AC4298" t="e">
        <f t="shared" si="1082"/>
        <v>#VALUE!</v>
      </c>
      <c r="AD4298">
        <v>0</v>
      </c>
      <c r="AE4298">
        <v>78158306</v>
      </c>
      <c r="AF4298">
        <f t="shared" si="1083"/>
        <v>4.3222533507827053E-4</v>
      </c>
      <c r="AG4298">
        <f t="shared" si="1084"/>
        <v>4.3222533507827048E-3</v>
      </c>
      <c r="AH4298" t="e">
        <f t="shared" si="1085"/>
        <v>#VALUE!</v>
      </c>
      <c r="AI4298">
        <f t="shared" si="1086"/>
        <v>4297</v>
      </c>
    </row>
    <row r="4299" spans="1:35" x14ac:dyDescent="0.3">
      <c r="A4299" t="s">
        <v>5151</v>
      </c>
      <c r="B4299">
        <v>4.0999999999999996</v>
      </c>
      <c r="C4299">
        <v>4234</v>
      </c>
      <c r="D4299" t="s">
        <v>1548</v>
      </c>
      <c r="E4299" t="s">
        <v>3280</v>
      </c>
      <c r="F4299" t="s">
        <v>22</v>
      </c>
      <c r="G4299">
        <v>0</v>
      </c>
      <c r="H4299" t="s">
        <v>26</v>
      </c>
      <c r="I4299" t="s">
        <v>40</v>
      </c>
      <c r="J4299" t="s">
        <v>13327</v>
      </c>
      <c r="K4299" t="s">
        <v>5152</v>
      </c>
      <c r="L4299" t="s">
        <v>67</v>
      </c>
      <c r="M4299">
        <f t="shared" si="1072"/>
        <v>0</v>
      </c>
      <c r="N4299" t="str">
        <f t="shared" si="1073"/>
        <v>1.9M</v>
      </c>
      <c r="O4299">
        <f t="shared" si="1074"/>
        <v>1000000</v>
      </c>
      <c r="P4299" t="str">
        <f t="shared" si="1075"/>
        <v>0</v>
      </c>
      <c r="Q4299" s="1" t="e">
        <f t="shared" si="1076"/>
        <v>#VALUE!</v>
      </c>
      <c r="R4299">
        <f t="shared" si="1077"/>
        <v>1000000</v>
      </c>
      <c r="S4299">
        <v>0</v>
      </c>
      <c r="T4299" s="4">
        <v>1000000000</v>
      </c>
      <c r="U4299">
        <f t="shared" si="1087"/>
        <v>1E-3</v>
      </c>
      <c r="V4299">
        <f t="shared" si="1078"/>
        <v>0.01</v>
      </c>
      <c r="W4299">
        <f t="shared" si="1079"/>
        <v>8.1999999999999993</v>
      </c>
      <c r="X4299" s="5" t="e">
        <f t="shared" si="1080"/>
        <v>#VALUE!</v>
      </c>
      <c r="Z4299">
        <v>40319</v>
      </c>
      <c r="AA4299">
        <v>43320</v>
      </c>
      <c r="AB4299" t="e">
        <f t="shared" si="1081"/>
        <v>#VALUE!</v>
      </c>
      <c r="AC4299" t="e">
        <f t="shared" si="1082"/>
        <v>#VALUE!</v>
      </c>
      <c r="AD4299">
        <v>0</v>
      </c>
      <c r="AE4299">
        <v>78158306</v>
      </c>
      <c r="AF4299">
        <f t="shared" si="1083"/>
        <v>5.4172105521324889E-5</v>
      </c>
      <c r="AG4299">
        <f t="shared" si="1084"/>
        <v>5.417210552132489E-4</v>
      </c>
      <c r="AH4299" t="e">
        <f t="shared" si="1085"/>
        <v>#VALUE!</v>
      </c>
      <c r="AI4299">
        <f t="shared" si="1086"/>
        <v>4298</v>
      </c>
    </row>
    <row r="4300" spans="1:35" x14ac:dyDescent="0.3">
      <c r="A4300" t="s">
        <v>8356</v>
      </c>
      <c r="B4300">
        <v>4.5999999999999996</v>
      </c>
      <c r="C4300">
        <v>438</v>
      </c>
      <c r="D4300" t="s">
        <v>3135</v>
      </c>
      <c r="E4300" t="s">
        <v>8077</v>
      </c>
      <c r="F4300" t="s">
        <v>22</v>
      </c>
      <c r="G4300">
        <v>0</v>
      </c>
      <c r="H4300" t="s">
        <v>26</v>
      </c>
      <c r="I4300" t="s">
        <v>937</v>
      </c>
      <c r="J4300" t="s">
        <v>13815</v>
      </c>
      <c r="K4300" t="s">
        <v>2461</v>
      </c>
      <c r="L4300" t="s">
        <v>130</v>
      </c>
      <c r="M4300">
        <f t="shared" si="1072"/>
        <v>0</v>
      </c>
      <c r="N4300" t="str">
        <f t="shared" si="1073"/>
        <v>1.7M</v>
      </c>
      <c r="O4300">
        <f t="shared" si="1074"/>
        <v>10000</v>
      </c>
      <c r="P4300" t="str">
        <f t="shared" si="1075"/>
        <v>0</v>
      </c>
      <c r="Q4300" s="1" t="e">
        <f t="shared" si="1076"/>
        <v>#VALUE!</v>
      </c>
      <c r="R4300">
        <f t="shared" si="1077"/>
        <v>10000</v>
      </c>
      <c r="S4300">
        <v>0</v>
      </c>
      <c r="T4300" s="4">
        <v>1000000000</v>
      </c>
      <c r="U4300">
        <f t="shared" si="1087"/>
        <v>1.0000000000000001E-5</v>
      </c>
      <c r="V4300">
        <f t="shared" si="1078"/>
        <v>1E-4</v>
      </c>
      <c r="W4300">
        <f t="shared" si="1079"/>
        <v>9.1999999999999993</v>
      </c>
      <c r="X4300" s="5" t="e">
        <f t="shared" si="1080"/>
        <v>#VALUE!</v>
      </c>
      <c r="Z4300">
        <v>40319</v>
      </c>
      <c r="AA4300">
        <v>43320</v>
      </c>
      <c r="AB4300" t="e">
        <f t="shared" si="1081"/>
        <v>#VALUE!</v>
      </c>
      <c r="AC4300" t="e">
        <f t="shared" si="1082"/>
        <v>#VALUE!</v>
      </c>
      <c r="AD4300">
        <v>0</v>
      </c>
      <c r="AE4300">
        <v>78158306</v>
      </c>
      <c r="AF4300">
        <f t="shared" si="1083"/>
        <v>5.6040109159991261E-6</v>
      </c>
      <c r="AG4300">
        <f t="shared" si="1084"/>
        <v>5.604010915999126E-5</v>
      </c>
      <c r="AH4300" t="e">
        <f t="shared" si="1085"/>
        <v>#VALUE!</v>
      </c>
      <c r="AI4300">
        <f t="shared" si="1086"/>
        <v>4299</v>
      </c>
    </row>
    <row r="4301" spans="1:35" x14ac:dyDescent="0.3">
      <c r="A4301" t="s">
        <v>4148</v>
      </c>
      <c r="B4301">
        <v>4</v>
      </c>
      <c r="C4301">
        <v>26530</v>
      </c>
      <c r="D4301" t="s">
        <v>831</v>
      </c>
      <c r="E4301" t="s">
        <v>3280</v>
      </c>
      <c r="F4301" t="s">
        <v>22</v>
      </c>
      <c r="G4301">
        <v>0</v>
      </c>
      <c r="H4301" t="s">
        <v>26</v>
      </c>
      <c r="I4301" t="s">
        <v>36</v>
      </c>
      <c r="J4301" t="s">
        <v>13344</v>
      </c>
      <c r="K4301" t="s">
        <v>997</v>
      </c>
      <c r="L4301" t="s">
        <v>3816</v>
      </c>
      <c r="M4301">
        <f t="shared" si="1072"/>
        <v>0</v>
      </c>
      <c r="N4301" t="str">
        <f t="shared" si="1073"/>
        <v>3.9M</v>
      </c>
      <c r="O4301">
        <f t="shared" si="1074"/>
        <v>1000000</v>
      </c>
      <c r="P4301" t="str">
        <f t="shared" si="1075"/>
        <v>0</v>
      </c>
      <c r="Q4301" s="1" t="e">
        <f t="shared" si="1076"/>
        <v>#VALUE!</v>
      </c>
      <c r="R4301">
        <f t="shared" si="1077"/>
        <v>1000000</v>
      </c>
      <c r="S4301">
        <v>0</v>
      </c>
      <c r="T4301" s="4">
        <v>1000000000</v>
      </c>
      <c r="U4301">
        <f t="shared" si="1087"/>
        <v>1E-3</v>
      </c>
      <c r="V4301">
        <f t="shared" si="1078"/>
        <v>0.01</v>
      </c>
      <c r="W4301">
        <f t="shared" si="1079"/>
        <v>8</v>
      </c>
      <c r="X4301" s="5" t="e">
        <f t="shared" si="1080"/>
        <v>#VALUE!</v>
      </c>
      <c r="Z4301">
        <v>40319</v>
      </c>
      <c r="AA4301">
        <v>43320</v>
      </c>
      <c r="AB4301" t="e">
        <f t="shared" si="1081"/>
        <v>#VALUE!</v>
      </c>
      <c r="AC4301" t="e">
        <f t="shared" si="1082"/>
        <v>#VALUE!</v>
      </c>
      <c r="AD4301">
        <v>0</v>
      </c>
      <c r="AE4301">
        <v>78158306</v>
      </c>
      <c r="AF4301">
        <f t="shared" si="1083"/>
        <v>3.3943929132752696E-4</v>
      </c>
      <c r="AG4301">
        <f t="shared" si="1084"/>
        <v>3.3943929132752696E-3</v>
      </c>
      <c r="AH4301" t="e">
        <f t="shared" si="1085"/>
        <v>#VALUE!</v>
      </c>
      <c r="AI4301">
        <f t="shared" si="1086"/>
        <v>4300</v>
      </c>
    </row>
    <row r="4302" spans="1:35" x14ac:dyDescent="0.3">
      <c r="A4302" t="s">
        <v>3345</v>
      </c>
      <c r="B4302">
        <v>4</v>
      </c>
      <c r="C4302">
        <v>122595</v>
      </c>
      <c r="D4302" t="s">
        <v>818</v>
      </c>
      <c r="E4302" t="s">
        <v>3280</v>
      </c>
      <c r="F4302" t="s">
        <v>22</v>
      </c>
      <c r="G4302">
        <v>0</v>
      </c>
      <c r="H4302" t="s">
        <v>26</v>
      </c>
      <c r="I4302" t="s">
        <v>27</v>
      </c>
      <c r="J4302" t="s">
        <v>13324</v>
      </c>
      <c r="K4302" t="s">
        <v>3346</v>
      </c>
      <c r="L4302" t="s">
        <v>104</v>
      </c>
      <c r="M4302">
        <f t="shared" si="1072"/>
        <v>0</v>
      </c>
      <c r="N4302" t="str">
        <f t="shared" si="1073"/>
        <v>30M</v>
      </c>
      <c r="O4302">
        <f t="shared" si="1074"/>
        <v>1000000</v>
      </c>
      <c r="P4302" t="str">
        <f t="shared" si="1075"/>
        <v>0</v>
      </c>
      <c r="Q4302" s="1" t="e">
        <f t="shared" si="1076"/>
        <v>#VALUE!</v>
      </c>
      <c r="R4302">
        <f t="shared" si="1077"/>
        <v>1000000</v>
      </c>
      <c r="S4302">
        <v>0</v>
      </c>
      <c r="T4302" s="4">
        <v>1000000000</v>
      </c>
      <c r="U4302">
        <f t="shared" si="1087"/>
        <v>1E-3</v>
      </c>
      <c r="V4302">
        <f t="shared" si="1078"/>
        <v>0.01</v>
      </c>
      <c r="W4302">
        <f t="shared" si="1079"/>
        <v>8</v>
      </c>
      <c r="X4302" s="5" t="e">
        <f t="shared" si="1080"/>
        <v>#VALUE!</v>
      </c>
      <c r="Z4302">
        <v>40319</v>
      </c>
      <c r="AA4302">
        <v>43320</v>
      </c>
      <c r="AB4302" t="e">
        <f t="shared" si="1081"/>
        <v>#VALUE!</v>
      </c>
      <c r="AC4302" t="e">
        <f t="shared" si="1082"/>
        <v>#VALUE!</v>
      </c>
      <c r="AD4302">
        <v>0</v>
      </c>
      <c r="AE4302">
        <v>78158306</v>
      </c>
      <c r="AF4302">
        <f t="shared" si="1083"/>
        <v>1.568547301933591E-3</v>
      </c>
      <c r="AG4302">
        <f t="shared" si="1084"/>
        <v>1.568547301933591E-2</v>
      </c>
      <c r="AH4302" t="e">
        <f t="shared" si="1085"/>
        <v>#VALUE!</v>
      </c>
      <c r="AI4302">
        <f t="shared" si="1086"/>
        <v>4301</v>
      </c>
    </row>
    <row r="4303" spans="1:35" x14ac:dyDescent="0.3">
      <c r="A4303" t="s">
        <v>5881</v>
      </c>
      <c r="B4303">
        <v>4.5</v>
      </c>
      <c r="C4303">
        <v>1929</v>
      </c>
      <c r="D4303" t="s">
        <v>466</v>
      </c>
      <c r="E4303" t="s">
        <v>5276</v>
      </c>
      <c r="F4303" t="s">
        <v>22</v>
      </c>
      <c r="G4303">
        <v>0</v>
      </c>
      <c r="H4303" t="s">
        <v>26</v>
      </c>
      <c r="I4303" t="s">
        <v>927</v>
      </c>
      <c r="J4303" t="s">
        <v>13852</v>
      </c>
      <c r="K4303">
        <v>1.1000000000000001</v>
      </c>
      <c r="L4303" t="s">
        <v>163</v>
      </c>
      <c r="M4303">
        <f t="shared" si="1072"/>
        <v>0</v>
      </c>
      <c r="N4303" t="str">
        <f t="shared" si="1073"/>
        <v>2.5M</v>
      </c>
      <c r="O4303">
        <f t="shared" si="1074"/>
        <v>500000</v>
      </c>
      <c r="P4303" t="str">
        <f t="shared" si="1075"/>
        <v>0</v>
      </c>
      <c r="Q4303" s="1" t="e">
        <f t="shared" si="1076"/>
        <v>#VALUE!</v>
      </c>
      <c r="R4303">
        <f t="shared" si="1077"/>
        <v>500000</v>
      </c>
      <c r="S4303">
        <v>0</v>
      </c>
      <c r="T4303" s="4">
        <v>1000000000</v>
      </c>
      <c r="U4303">
        <f t="shared" si="1087"/>
        <v>5.0000000000000001E-4</v>
      </c>
      <c r="V4303">
        <f t="shared" si="1078"/>
        <v>5.0000000000000001E-3</v>
      </c>
      <c r="W4303">
        <f t="shared" si="1079"/>
        <v>9</v>
      </c>
      <c r="X4303" s="5" t="e">
        <f t="shared" si="1080"/>
        <v>#VALUE!</v>
      </c>
      <c r="Z4303">
        <v>40319</v>
      </c>
      <c r="AA4303">
        <v>43320</v>
      </c>
      <c r="AB4303" t="e">
        <f t="shared" si="1081"/>
        <v>#VALUE!</v>
      </c>
      <c r="AC4303" t="e">
        <f t="shared" si="1082"/>
        <v>#VALUE!</v>
      </c>
      <c r="AD4303">
        <v>0</v>
      </c>
      <c r="AE4303">
        <v>78158306</v>
      </c>
      <c r="AF4303">
        <f t="shared" si="1083"/>
        <v>2.4680678212242728E-5</v>
      </c>
      <c r="AG4303">
        <f t="shared" si="1084"/>
        <v>2.4680678212242728E-4</v>
      </c>
      <c r="AH4303" t="e">
        <f t="shared" si="1085"/>
        <v>#VALUE!</v>
      </c>
      <c r="AI4303">
        <f t="shared" si="1086"/>
        <v>4302</v>
      </c>
    </row>
    <row r="4304" spans="1:35" x14ac:dyDescent="0.3">
      <c r="A4304" t="s">
        <v>6267</v>
      </c>
      <c r="B4304">
        <v>4.5999999999999996</v>
      </c>
      <c r="C4304">
        <v>4478</v>
      </c>
      <c r="D4304" t="s">
        <v>1634</v>
      </c>
      <c r="E4304" t="s">
        <v>5956</v>
      </c>
      <c r="F4304" t="s">
        <v>22</v>
      </c>
      <c r="G4304">
        <v>0</v>
      </c>
      <c r="H4304" t="s">
        <v>30</v>
      </c>
      <c r="I4304" t="s">
        <v>50</v>
      </c>
      <c r="J4304" t="s">
        <v>13732</v>
      </c>
      <c r="K4304">
        <v>1.1000000000000001</v>
      </c>
      <c r="L4304" t="s">
        <v>67</v>
      </c>
      <c r="M4304">
        <f t="shared" si="1072"/>
        <v>0</v>
      </c>
      <c r="N4304" t="str">
        <f t="shared" si="1073"/>
        <v>9.5M</v>
      </c>
      <c r="O4304">
        <f t="shared" si="1074"/>
        <v>100000</v>
      </c>
      <c r="P4304" t="str">
        <f t="shared" si="1075"/>
        <v>0</v>
      </c>
      <c r="Q4304" s="1" t="e">
        <f t="shared" si="1076"/>
        <v>#VALUE!</v>
      </c>
      <c r="R4304">
        <f t="shared" si="1077"/>
        <v>100000</v>
      </c>
      <c r="S4304">
        <v>0</v>
      </c>
      <c r="T4304" s="4">
        <v>1000000000</v>
      </c>
      <c r="U4304">
        <f t="shared" si="1087"/>
        <v>1E-4</v>
      </c>
      <c r="V4304">
        <f t="shared" si="1078"/>
        <v>1E-3</v>
      </c>
      <c r="W4304">
        <f t="shared" si="1079"/>
        <v>9.1999999999999993</v>
      </c>
      <c r="X4304" s="5" t="e">
        <f t="shared" si="1080"/>
        <v>#VALUE!</v>
      </c>
      <c r="Z4304">
        <v>40319</v>
      </c>
      <c r="AA4304">
        <v>43320</v>
      </c>
      <c r="AB4304" t="e">
        <f t="shared" si="1081"/>
        <v>#VALUE!</v>
      </c>
      <c r="AC4304" t="e">
        <f t="shared" si="1082"/>
        <v>#VALUE!</v>
      </c>
      <c r="AD4304">
        <v>0</v>
      </c>
      <c r="AE4304">
        <v>78158306</v>
      </c>
      <c r="AF4304">
        <f t="shared" si="1083"/>
        <v>5.7293974616082393E-5</v>
      </c>
      <c r="AG4304">
        <f t="shared" si="1084"/>
        <v>5.7293974616082395E-4</v>
      </c>
      <c r="AH4304" t="e">
        <f t="shared" si="1085"/>
        <v>#VALUE!</v>
      </c>
      <c r="AI4304">
        <f t="shared" si="1086"/>
        <v>4303</v>
      </c>
    </row>
    <row r="4305" spans="1:35" x14ac:dyDescent="0.3">
      <c r="A4305" t="s">
        <v>4959</v>
      </c>
      <c r="B4305">
        <v>4.7</v>
      </c>
      <c r="C4305">
        <v>7878</v>
      </c>
      <c r="D4305" t="s">
        <v>2198</v>
      </c>
      <c r="E4305" t="s">
        <v>3280</v>
      </c>
      <c r="F4305" t="s">
        <v>22</v>
      </c>
      <c r="G4305">
        <v>0</v>
      </c>
      <c r="H4305" t="s">
        <v>26</v>
      </c>
      <c r="I4305" t="s">
        <v>927</v>
      </c>
      <c r="J4305" t="s">
        <v>13853</v>
      </c>
      <c r="K4305">
        <v>4</v>
      </c>
      <c r="L4305" t="s">
        <v>163</v>
      </c>
      <c r="M4305">
        <f t="shared" si="1072"/>
        <v>0</v>
      </c>
      <c r="N4305" t="str">
        <f t="shared" si="1073"/>
        <v>3.6M</v>
      </c>
      <c r="O4305">
        <f t="shared" si="1074"/>
        <v>1000000</v>
      </c>
      <c r="P4305" t="str">
        <f t="shared" si="1075"/>
        <v>0</v>
      </c>
      <c r="Q4305" s="1" t="e">
        <f t="shared" si="1076"/>
        <v>#VALUE!</v>
      </c>
      <c r="R4305">
        <f t="shared" si="1077"/>
        <v>1000000</v>
      </c>
      <c r="S4305">
        <v>0</v>
      </c>
      <c r="T4305" s="4">
        <v>1000000000</v>
      </c>
      <c r="U4305">
        <f t="shared" si="1087"/>
        <v>1E-3</v>
      </c>
      <c r="V4305">
        <f t="shared" si="1078"/>
        <v>0.01</v>
      </c>
      <c r="W4305">
        <f t="shared" si="1079"/>
        <v>9.4</v>
      </c>
      <c r="X4305" s="5" t="e">
        <f t="shared" si="1080"/>
        <v>#VALUE!</v>
      </c>
      <c r="Z4305">
        <v>40319</v>
      </c>
      <c r="AA4305">
        <v>43320</v>
      </c>
      <c r="AB4305" t="e">
        <f t="shared" si="1081"/>
        <v>#VALUE!</v>
      </c>
      <c r="AC4305" t="e">
        <f t="shared" si="1082"/>
        <v>#VALUE!</v>
      </c>
      <c r="AD4305">
        <v>0</v>
      </c>
      <c r="AE4305">
        <v>78158306</v>
      </c>
      <c r="AF4305">
        <f t="shared" si="1083"/>
        <v>1.0079542921516237E-4</v>
      </c>
      <c r="AG4305">
        <f t="shared" si="1084"/>
        <v>1.0079542921516238E-3</v>
      </c>
      <c r="AH4305" t="e">
        <f t="shared" si="1085"/>
        <v>#VALUE!</v>
      </c>
      <c r="AI4305">
        <f t="shared" si="1086"/>
        <v>4304</v>
      </c>
    </row>
    <row r="4306" spans="1:35" x14ac:dyDescent="0.3">
      <c r="A4306" t="s">
        <v>7881</v>
      </c>
      <c r="B4306">
        <v>4.3</v>
      </c>
      <c r="C4306">
        <v>297</v>
      </c>
      <c r="D4306" t="s">
        <v>1394</v>
      </c>
      <c r="E4306" t="s">
        <v>7441</v>
      </c>
      <c r="F4306" t="s">
        <v>22</v>
      </c>
      <c r="G4306">
        <v>0</v>
      </c>
      <c r="H4306" t="s">
        <v>26</v>
      </c>
      <c r="I4306" t="s">
        <v>40</v>
      </c>
      <c r="J4306" t="s">
        <v>13627</v>
      </c>
      <c r="K4306">
        <v>2.2000000000000002</v>
      </c>
      <c r="L4306" t="s">
        <v>67</v>
      </c>
      <c r="M4306">
        <f t="shared" si="1072"/>
        <v>0</v>
      </c>
      <c r="N4306" t="str">
        <f t="shared" si="1073"/>
        <v>2.8M</v>
      </c>
      <c r="O4306">
        <f t="shared" si="1074"/>
        <v>50000</v>
      </c>
      <c r="P4306" t="str">
        <f t="shared" si="1075"/>
        <v>0</v>
      </c>
      <c r="Q4306" s="1" t="e">
        <f t="shared" si="1076"/>
        <v>#VALUE!</v>
      </c>
      <c r="R4306">
        <f t="shared" si="1077"/>
        <v>50000</v>
      </c>
      <c r="S4306">
        <v>0</v>
      </c>
      <c r="T4306" s="4">
        <v>1000000000</v>
      </c>
      <c r="U4306">
        <f t="shared" si="1087"/>
        <v>5.0000000000000002E-5</v>
      </c>
      <c r="V4306">
        <f t="shared" si="1078"/>
        <v>5.0000000000000001E-4</v>
      </c>
      <c r="W4306">
        <f t="shared" si="1079"/>
        <v>8.6</v>
      </c>
      <c r="X4306" s="5" t="e">
        <f t="shared" si="1080"/>
        <v>#VALUE!</v>
      </c>
      <c r="Z4306">
        <v>40319</v>
      </c>
      <c r="AA4306">
        <v>43320</v>
      </c>
      <c r="AB4306" t="e">
        <f t="shared" si="1081"/>
        <v>#VALUE!</v>
      </c>
      <c r="AC4306" t="e">
        <f t="shared" si="1082"/>
        <v>#VALUE!</v>
      </c>
      <c r="AD4306">
        <v>0</v>
      </c>
      <c r="AE4306">
        <v>78158306</v>
      </c>
      <c r="AF4306">
        <f t="shared" si="1083"/>
        <v>3.799980004684339E-6</v>
      </c>
      <c r="AG4306">
        <f t="shared" si="1084"/>
        <v>3.799980004684339E-5</v>
      </c>
      <c r="AH4306" t="e">
        <f t="shared" si="1085"/>
        <v>#VALUE!</v>
      </c>
      <c r="AI4306">
        <f t="shared" si="1086"/>
        <v>4305</v>
      </c>
    </row>
    <row r="4307" spans="1:35" x14ac:dyDescent="0.3">
      <c r="A4307" t="s">
        <v>12417</v>
      </c>
      <c r="B4307">
        <v>4.5999999999999996</v>
      </c>
      <c r="C4307">
        <v>12</v>
      </c>
      <c r="D4307" t="s">
        <v>681</v>
      </c>
      <c r="E4307" t="s">
        <v>12408</v>
      </c>
      <c r="F4307" t="s">
        <v>22</v>
      </c>
      <c r="G4307">
        <v>0</v>
      </c>
      <c r="H4307" t="s">
        <v>26</v>
      </c>
      <c r="I4307" t="s">
        <v>31</v>
      </c>
      <c r="J4307" t="s">
        <v>13732</v>
      </c>
      <c r="K4307" t="s">
        <v>20</v>
      </c>
      <c r="L4307" t="s">
        <v>33</v>
      </c>
      <c r="M4307">
        <f t="shared" si="1072"/>
        <v>0</v>
      </c>
      <c r="N4307" t="str">
        <f t="shared" si="1073"/>
        <v>18M</v>
      </c>
      <c r="O4307">
        <f t="shared" si="1074"/>
        <v>50</v>
      </c>
      <c r="P4307" t="str">
        <f t="shared" si="1075"/>
        <v>0</v>
      </c>
      <c r="Q4307" s="1" t="e">
        <f t="shared" si="1076"/>
        <v>#VALUE!</v>
      </c>
      <c r="R4307">
        <f t="shared" si="1077"/>
        <v>50</v>
      </c>
      <c r="S4307">
        <v>0</v>
      </c>
      <c r="T4307" s="4">
        <v>1000000000</v>
      </c>
      <c r="U4307">
        <f t="shared" si="1087"/>
        <v>4.9999999999999998E-8</v>
      </c>
      <c r="V4307">
        <f t="shared" si="1078"/>
        <v>4.9999999999999998E-7</v>
      </c>
      <c r="W4307">
        <f t="shared" si="1079"/>
        <v>9.1999999999999993</v>
      </c>
      <c r="X4307" s="5" t="e">
        <f t="shared" si="1080"/>
        <v>#VALUE!</v>
      </c>
      <c r="Z4307">
        <v>40319</v>
      </c>
      <c r="AA4307">
        <v>43320</v>
      </c>
      <c r="AB4307" t="e">
        <f t="shared" si="1081"/>
        <v>#VALUE!</v>
      </c>
      <c r="AC4307" t="e">
        <f t="shared" si="1082"/>
        <v>#VALUE!</v>
      </c>
      <c r="AD4307">
        <v>0</v>
      </c>
      <c r="AE4307">
        <v>78158306</v>
      </c>
      <c r="AF4307">
        <f t="shared" si="1083"/>
        <v>1.5353454564381169E-7</v>
      </c>
      <c r="AG4307">
        <f t="shared" si="1084"/>
        <v>1.5353454564381169E-6</v>
      </c>
      <c r="AH4307" t="e">
        <f t="shared" si="1085"/>
        <v>#VALUE!</v>
      </c>
      <c r="AI4307">
        <f t="shared" si="1086"/>
        <v>4306</v>
      </c>
    </row>
    <row r="4308" spans="1:35" x14ac:dyDescent="0.3">
      <c r="A4308" t="s">
        <v>8690</v>
      </c>
      <c r="B4308">
        <v>4</v>
      </c>
      <c r="C4308">
        <v>187</v>
      </c>
      <c r="D4308" t="s">
        <v>1089</v>
      </c>
      <c r="E4308" t="s">
        <v>8077</v>
      </c>
      <c r="F4308" t="s">
        <v>22</v>
      </c>
      <c r="G4308">
        <v>0</v>
      </c>
      <c r="H4308" t="s">
        <v>72</v>
      </c>
      <c r="I4308" t="s">
        <v>1177</v>
      </c>
      <c r="J4308" t="s">
        <v>13319</v>
      </c>
      <c r="K4308">
        <v>1.17</v>
      </c>
      <c r="L4308" t="s">
        <v>150</v>
      </c>
      <c r="M4308">
        <f t="shared" si="1072"/>
        <v>0</v>
      </c>
      <c r="N4308" t="str">
        <f t="shared" si="1073"/>
        <v>19M</v>
      </c>
      <c r="O4308">
        <f t="shared" si="1074"/>
        <v>10000</v>
      </c>
      <c r="P4308" t="str">
        <f t="shared" si="1075"/>
        <v>0</v>
      </c>
      <c r="Q4308" s="1" t="e">
        <f t="shared" si="1076"/>
        <v>#VALUE!</v>
      </c>
      <c r="R4308">
        <f t="shared" si="1077"/>
        <v>10000</v>
      </c>
      <c r="S4308">
        <v>0</v>
      </c>
      <c r="T4308" s="4">
        <v>1000000000</v>
      </c>
      <c r="U4308">
        <f t="shared" si="1087"/>
        <v>1.0000000000000001E-5</v>
      </c>
      <c r="V4308">
        <f t="shared" si="1078"/>
        <v>1E-4</v>
      </c>
      <c r="W4308">
        <f t="shared" si="1079"/>
        <v>8</v>
      </c>
      <c r="X4308" s="5" t="e">
        <f t="shared" si="1080"/>
        <v>#VALUE!</v>
      </c>
      <c r="Z4308">
        <v>40319</v>
      </c>
      <c r="AA4308">
        <v>43320</v>
      </c>
      <c r="AB4308" t="e">
        <f t="shared" si="1081"/>
        <v>#VALUE!</v>
      </c>
      <c r="AC4308" t="e">
        <f t="shared" si="1082"/>
        <v>#VALUE!</v>
      </c>
      <c r="AD4308">
        <v>0</v>
      </c>
      <c r="AE4308">
        <v>78158306</v>
      </c>
      <c r="AF4308">
        <f t="shared" si="1083"/>
        <v>2.3925800029493984E-6</v>
      </c>
      <c r="AG4308">
        <f t="shared" si="1084"/>
        <v>2.3925800029493986E-5</v>
      </c>
      <c r="AH4308" t="e">
        <f t="shared" si="1085"/>
        <v>#VALUE!</v>
      </c>
      <c r="AI4308">
        <f t="shared" si="1086"/>
        <v>4307</v>
      </c>
    </row>
    <row r="4309" spans="1:35" x14ac:dyDescent="0.3">
      <c r="A4309" t="s">
        <v>4578</v>
      </c>
      <c r="B4309">
        <v>4.0999999999999996</v>
      </c>
      <c r="C4309">
        <v>15192</v>
      </c>
      <c r="D4309" t="s">
        <v>804</v>
      </c>
      <c r="E4309" t="s">
        <v>3280</v>
      </c>
      <c r="F4309" t="s">
        <v>22</v>
      </c>
      <c r="G4309">
        <v>0</v>
      </c>
      <c r="H4309" t="s">
        <v>26</v>
      </c>
      <c r="I4309" t="s">
        <v>448</v>
      </c>
      <c r="J4309" t="s">
        <v>13331</v>
      </c>
      <c r="K4309" t="s">
        <v>619</v>
      </c>
      <c r="L4309" t="s">
        <v>33</v>
      </c>
      <c r="M4309">
        <f t="shared" si="1072"/>
        <v>0</v>
      </c>
      <c r="N4309" t="str">
        <f t="shared" si="1073"/>
        <v>38M</v>
      </c>
      <c r="O4309">
        <f t="shared" si="1074"/>
        <v>1000000</v>
      </c>
      <c r="P4309" t="str">
        <f t="shared" si="1075"/>
        <v>0</v>
      </c>
      <c r="Q4309" s="1" t="e">
        <f t="shared" si="1076"/>
        <v>#VALUE!</v>
      </c>
      <c r="R4309">
        <f t="shared" si="1077"/>
        <v>1000000</v>
      </c>
      <c r="S4309">
        <v>0</v>
      </c>
      <c r="T4309" s="4">
        <v>1000000000</v>
      </c>
      <c r="U4309">
        <f t="shared" si="1087"/>
        <v>1E-3</v>
      </c>
      <c r="V4309">
        <f t="shared" si="1078"/>
        <v>0.01</v>
      </c>
      <c r="W4309">
        <f t="shared" si="1079"/>
        <v>8.1999999999999993</v>
      </c>
      <c r="X4309" s="5" t="e">
        <f t="shared" si="1080"/>
        <v>#VALUE!</v>
      </c>
      <c r="Z4309">
        <v>40319</v>
      </c>
      <c r="AA4309">
        <v>43320</v>
      </c>
      <c r="AB4309" t="e">
        <f t="shared" si="1081"/>
        <v>#VALUE!</v>
      </c>
      <c r="AC4309" t="e">
        <f t="shared" si="1082"/>
        <v>#VALUE!</v>
      </c>
      <c r="AD4309">
        <v>0</v>
      </c>
      <c r="AE4309">
        <v>78158306</v>
      </c>
      <c r="AF4309">
        <f t="shared" si="1083"/>
        <v>1.9437473478506559E-4</v>
      </c>
      <c r="AG4309">
        <f t="shared" si="1084"/>
        <v>1.9437473478506558E-3</v>
      </c>
      <c r="AH4309" t="e">
        <f t="shared" si="1085"/>
        <v>#VALUE!</v>
      </c>
      <c r="AI4309">
        <f t="shared" si="1086"/>
        <v>4308</v>
      </c>
    </row>
    <row r="4310" spans="1:35" x14ac:dyDescent="0.3">
      <c r="A4310" t="s">
        <v>2012</v>
      </c>
      <c r="B4310">
        <v>4</v>
      </c>
      <c r="C4310">
        <v>119202</v>
      </c>
      <c r="D4310" t="s">
        <v>20</v>
      </c>
      <c r="E4310" t="s">
        <v>839</v>
      </c>
      <c r="F4310" t="s">
        <v>22</v>
      </c>
      <c r="G4310">
        <v>0</v>
      </c>
      <c r="H4310" t="s">
        <v>30</v>
      </c>
      <c r="I4310" t="s">
        <v>2013</v>
      </c>
      <c r="J4310" t="s">
        <v>13377</v>
      </c>
      <c r="K4310" t="s">
        <v>20</v>
      </c>
      <c r="L4310" t="s">
        <v>20</v>
      </c>
      <c r="M4310">
        <f t="shared" si="1072"/>
        <v>0</v>
      </c>
      <c r="N4310" t="str">
        <f t="shared" si="1073"/>
        <v>N/A</v>
      </c>
      <c r="O4310">
        <f t="shared" si="1074"/>
        <v>10000000</v>
      </c>
      <c r="P4310" t="str">
        <f t="shared" si="1075"/>
        <v>0</v>
      </c>
      <c r="Q4310" s="1" t="e">
        <f t="shared" si="1076"/>
        <v>#VALUE!</v>
      </c>
      <c r="R4310">
        <f t="shared" si="1077"/>
        <v>10000000</v>
      </c>
      <c r="S4310">
        <v>0</v>
      </c>
      <c r="T4310" s="4">
        <v>1000000000</v>
      </c>
      <c r="U4310">
        <f t="shared" si="1087"/>
        <v>0.01</v>
      </c>
      <c r="V4310">
        <f t="shared" si="1078"/>
        <v>0.1</v>
      </c>
      <c r="W4310">
        <f t="shared" si="1079"/>
        <v>8</v>
      </c>
      <c r="X4310" s="5" t="e">
        <f t="shared" si="1080"/>
        <v>#VALUE!</v>
      </c>
      <c r="Z4310">
        <v>40319</v>
      </c>
      <c r="AA4310">
        <v>43320</v>
      </c>
      <c r="AB4310" t="e">
        <f t="shared" si="1081"/>
        <v>#VALUE!</v>
      </c>
      <c r="AC4310" t="e">
        <f t="shared" si="1082"/>
        <v>#VALUE!</v>
      </c>
      <c r="AD4310">
        <v>0</v>
      </c>
      <c r="AE4310">
        <v>78158306</v>
      </c>
      <c r="AF4310">
        <f t="shared" si="1083"/>
        <v>1.5251354091528034E-3</v>
      </c>
      <c r="AG4310">
        <f t="shared" si="1084"/>
        <v>1.5251354091528033E-2</v>
      </c>
      <c r="AH4310" t="e">
        <f t="shared" si="1085"/>
        <v>#VALUE!</v>
      </c>
      <c r="AI4310">
        <f t="shared" si="1086"/>
        <v>4309</v>
      </c>
    </row>
    <row r="4311" spans="1:35" x14ac:dyDescent="0.3">
      <c r="A4311" t="s">
        <v>4803</v>
      </c>
      <c r="B4311">
        <v>4.0999999999999996</v>
      </c>
      <c r="C4311">
        <v>10676</v>
      </c>
      <c r="D4311" t="s">
        <v>395</v>
      </c>
      <c r="E4311" t="s">
        <v>3280</v>
      </c>
      <c r="F4311" t="s">
        <v>22</v>
      </c>
      <c r="G4311">
        <v>0</v>
      </c>
      <c r="H4311" t="s">
        <v>26</v>
      </c>
      <c r="I4311" t="s">
        <v>47</v>
      </c>
      <c r="J4311" t="s">
        <v>13331</v>
      </c>
      <c r="K4311" t="s">
        <v>4804</v>
      </c>
      <c r="L4311" t="s">
        <v>33</v>
      </c>
      <c r="M4311">
        <f t="shared" si="1072"/>
        <v>0</v>
      </c>
      <c r="N4311" t="str">
        <f t="shared" si="1073"/>
        <v>12M</v>
      </c>
      <c r="O4311">
        <f t="shared" si="1074"/>
        <v>1000000</v>
      </c>
      <c r="P4311" t="str">
        <f t="shared" si="1075"/>
        <v>0</v>
      </c>
      <c r="Q4311" s="1" t="e">
        <f t="shared" si="1076"/>
        <v>#VALUE!</v>
      </c>
      <c r="R4311">
        <f t="shared" si="1077"/>
        <v>1000000</v>
      </c>
      <c r="S4311">
        <v>0</v>
      </c>
      <c r="T4311" s="4">
        <v>1000000000</v>
      </c>
      <c r="U4311">
        <f t="shared" si="1087"/>
        <v>1E-3</v>
      </c>
      <c r="V4311">
        <f t="shared" si="1078"/>
        <v>0.01</v>
      </c>
      <c r="W4311">
        <f t="shared" si="1079"/>
        <v>8.1999999999999993</v>
      </c>
      <c r="X4311" s="5" t="e">
        <f t="shared" si="1080"/>
        <v>#VALUE!</v>
      </c>
      <c r="Z4311">
        <v>40319</v>
      </c>
      <c r="AA4311">
        <v>43320</v>
      </c>
      <c r="AB4311" t="e">
        <f t="shared" si="1081"/>
        <v>#VALUE!</v>
      </c>
      <c r="AC4311" t="e">
        <f t="shared" si="1082"/>
        <v>#VALUE!</v>
      </c>
      <c r="AD4311">
        <v>0</v>
      </c>
      <c r="AE4311">
        <v>78158306</v>
      </c>
      <c r="AF4311">
        <f t="shared" si="1083"/>
        <v>1.3659456744111111E-4</v>
      </c>
      <c r="AG4311">
        <f t="shared" si="1084"/>
        <v>1.3659456744111111E-3</v>
      </c>
      <c r="AH4311" t="e">
        <f t="shared" si="1085"/>
        <v>#VALUE!</v>
      </c>
      <c r="AI4311">
        <f t="shared" si="1086"/>
        <v>4310</v>
      </c>
    </row>
    <row r="4312" spans="1:35" x14ac:dyDescent="0.3">
      <c r="A4312" t="s">
        <v>7552</v>
      </c>
      <c r="B4312">
        <v>4.4000000000000004</v>
      </c>
      <c r="C4312">
        <v>1516</v>
      </c>
      <c r="D4312" t="s">
        <v>984</v>
      </c>
      <c r="E4312" t="s">
        <v>7441</v>
      </c>
      <c r="F4312" t="s">
        <v>849</v>
      </c>
      <c r="G4312" t="s">
        <v>3299</v>
      </c>
      <c r="H4312" t="s">
        <v>26</v>
      </c>
      <c r="I4312" t="s">
        <v>515</v>
      </c>
      <c r="J4312" t="s">
        <v>13819</v>
      </c>
      <c r="K4312" t="s">
        <v>1574</v>
      </c>
      <c r="L4312" t="s">
        <v>150</v>
      </c>
      <c r="M4312">
        <f t="shared" si="1072"/>
        <v>1</v>
      </c>
      <c r="N4312" t="str">
        <f t="shared" si="1073"/>
        <v>44M</v>
      </c>
      <c r="O4312">
        <f t="shared" si="1074"/>
        <v>50000</v>
      </c>
      <c r="P4312" t="str">
        <f t="shared" si="1075"/>
        <v>2.99</v>
      </c>
      <c r="Q4312" s="1" t="e">
        <f t="shared" si="1076"/>
        <v>#VALUE!</v>
      </c>
      <c r="R4312">
        <f t="shared" si="1077"/>
        <v>50000</v>
      </c>
      <c r="S4312">
        <v>0</v>
      </c>
      <c r="T4312" s="4">
        <v>1000000000</v>
      </c>
      <c r="U4312">
        <f t="shared" si="1087"/>
        <v>5.0000000000000002E-5</v>
      </c>
      <c r="V4312">
        <f t="shared" si="1078"/>
        <v>5.0000000000000001E-4</v>
      </c>
      <c r="W4312">
        <f t="shared" si="1079"/>
        <v>8.8000000000000007</v>
      </c>
      <c r="X4312" s="5" t="e">
        <f t="shared" si="1080"/>
        <v>#VALUE!</v>
      </c>
      <c r="Z4312">
        <v>40319</v>
      </c>
      <c r="AA4312">
        <v>43320</v>
      </c>
      <c r="AB4312" t="e">
        <f t="shared" si="1081"/>
        <v>#VALUE!</v>
      </c>
      <c r="AC4312" t="e">
        <f t="shared" si="1082"/>
        <v>#VALUE!</v>
      </c>
      <c r="AD4312">
        <v>0</v>
      </c>
      <c r="AE4312">
        <v>78158306</v>
      </c>
      <c r="AF4312">
        <f t="shared" si="1083"/>
        <v>1.9396530933001542E-5</v>
      </c>
      <c r="AG4312">
        <f t="shared" si="1084"/>
        <v>1.9396530933001542E-4</v>
      </c>
      <c r="AH4312" t="e">
        <f t="shared" si="1085"/>
        <v>#VALUE!</v>
      </c>
      <c r="AI4312">
        <f t="shared" si="1086"/>
        <v>4311</v>
      </c>
    </row>
    <row r="4313" spans="1:35" x14ac:dyDescent="0.3">
      <c r="A4313" t="s">
        <v>7972</v>
      </c>
      <c r="B4313">
        <v>4.3</v>
      </c>
      <c r="C4313">
        <v>211</v>
      </c>
      <c r="D4313" t="s">
        <v>2198</v>
      </c>
      <c r="E4313" t="s">
        <v>7441</v>
      </c>
      <c r="F4313" t="s">
        <v>22</v>
      </c>
      <c r="G4313">
        <v>0</v>
      </c>
      <c r="H4313" t="s">
        <v>26</v>
      </c>
      <c r="I4313" t="s">
        <v>81</v>
      </c>
      <c r="J4313" t="s">
        <v>13597</v>
      </c>
      <c r="K4313">
        <v>2.1</v>
      </c>
      <c r="L4313" t="s">
        <v>119</v>
      </c>
      <c r="M4313">
        <f t="shared" si="1072"/>
        <v>0</v>
      </c>
      <c r="N4313" t="str">
        <f t="shared" si="1073"/>
        <v>3.6M</v>
      </c>
      <c r="O4313">
        <f t="shared" si="1074"/>
        <v>50000</v>
      </c>
      <c r="P4313" t="str">
        <f t="shared" si="1075"/>
        <v>0</v>
      </c>
      <c r="Q4313" s="1" t="e">
        <f t="shared" si="1076"/>
        <v>#VALUE!</v>
      </c>
      <c r="R4313">
        <f t="shared" si="1077"/>
        <v>50000</v>
      </c>
      <c r="S4313">
        <v>0</v>
      </c>
      <c r="T4313" s="4">
        <v>1000000000</v>
      </c>
      <c r="U4313">
        <f t="shared" si="1087"/>
        <v>5.0000000000000002E-5</v>
      </c>
      <c r="V4313">
        <f t="shared" si="1078"/>
        <v>5.0000000000000001E-4</v>
      </c>
      <c r="W4313">
        <f t="shared" si="1079"/>
        <v>8.6</v>
      </c>
      <c r="X4313" s="5" t="e">
        <f t="shared" si="1080"/>
        <v>#VALUE!</v>
      </c>
      <c r="Z4313">
        <v>40319</v>
      </c>
      <c r="AA4313">
        <v>43320</v>
      </c>
      <c r="AB4313" t="e">
        <f t="shared" si="1081"/>
        <v>#VALUE!</v>
      </c>
      <c r="AC4313" t="e">
        <f t="shared" si="1082"/>
        <v>#VALUE!</v>
      </c>
      <c r="AD4313">
        <v>0</v>
      </c>
      <c r="AE4313">
        <v>78158306</v>
      </c>
      <c r="AF4313">
        <f t="shared" si="1083"/>
        <v>2.6996490942370218E-6</v>
      </c>
      <c r="AG4313">
        <f t="shared" si="1084"/>
        <v>2.6996490942370216E-5</v>
      </c>
      <c r="AH4313" t="e">
        <f t="shared" si="1085"/>
        <v>#VALUE!</v>
      </c>
      <c r="AI4313">
        <f t="shared" si="1086"/>
        <v>4312</v>
      </c>
    </row>
    <row r="4314" spans="1:35" x14ac:dyDescent="0.3">
      <c r="A4314" t="s">
        <v>10079</v>
      </c>
      <c r="B4314">
        <v>4.0999999999999996</v>
      </c>
      <c r="C4314">
        <v>155</v>
      </c>
      <c r="D4314" t="s">
        <v>265</v>
      </c>
      <c r="E4314" t="s">
        <v>10032</v>
      </c>
      <c r="F4314" t="s">
        <v>849</v>
      </c>
      <c r="G4314" t="s">
        <v>3396</v>
      </c>
      <c r="H4314" t="s">
        <v>26</v>
      </c>
      <c r="I4314" t="s">
        <v>31</v>
      </c>
      <c r="J4314" t="s">
        <v>13381</v>
      </c>
      <c r="K4314">
        <v>1.2</v>
      </c>
      <c r="L4314" t="s">
        <v>33</v>
      </c>
      <c r="M4314">
        <f t="shared" si="1072"/>
        <v>1</v>
      </c>
      <c r="N4314" t="str">
        <f t="shared" si="1073"/>
        <v>32M</v>
      </c>
      <c r="O4314">
        <f t="shared" si="1074"/>
        <v>1000</v>
      </c>
      <c r="P4314" t="str">
        <f t="shared" si="1075"/>
        <v>2.49</v>
      </c>
      <c r="Q4314" s="1" t="e">
        <f t="shared" si="1076"/>
        <v>#VALUE!</v>
      </c>
      <c r="R4314">
        <f t="shared" si="1077"/>
        <v>1000</v>
      </c>
      <c r="S4314">
        <v>0</v>
      </c>
      <c r="T4314" s="4">
        <v>1000000000</v>
      </c>
      <c r="U4314">
        <f t="shared" si="1087"/>
        <v>9.9999999999999995E-7</v>
      </c>
      <c r="V4314">
        <f t="shared" si="1078"/>
        <v>9.9999999999999991E-6</v>
      </c>
      <c r="W4314">
        <f t="shared" si="1079"/>
        <v>8.1999999999999993</v>
      </c>
      <c r="X4314" s="5" t="e">
        <f t="shared" si="1080"/>
        <v>#VALUE!</v>
      </c>
      <c r="Z4314">
        <v>40319</v>
      </c>
      <c r="AA4314">
        <v>43320</v>
      </c>
      <c r="AB4314" t="e">
        <f t="shared" si="1081"/>
        <v>#VALUE!</v>
      </c>
      <c r="AC4314" t="e">
        <f t="shared" si="1082"/>
        <v>#VALUE!</v>
      </c>
      <c r="AD4314">
        <v>0</v>
      </c>
      <c r="AE4314">
        <v>78158306</v>
      </c>
      <c r="AF4314">
        <f t="shared" si="1083"/>
        <v>1.9831545478992342E-6</v>
      </c>
      <c r="AG4314">
        <f t="shared" si="1084"/>
        <v>1.9831545478992342E-5</v>
      </c>
      <c r="AH4314" t="e">
        <f t="shared" si="1085"/>
        <v>#VALUE!</v>
      </c>
      <c r="AI4314">
        <f t="shared" si="1086"/>
        <v>4313</v>
      </c>
    </row>
    <row r="4315" spans="1:35" x14ac:dyDescent="0.3">
      <c r="A4315" t="s">
        <v>11891</v>
      </c>
      <c r="B4315">
        <v>4</v>
      </c>
      <c r="C4315">
        <v>4</v>
      </c>
      <c r="D4315" t="s">
        <v>1146</v>
      </c>
      <c r="E4315" t="s">
        <v>11545</v>
      </c>
      <c r="F4315" t="s">
        <v>22</v>
      </c>
      <c r="G4315">
        <v>0</v>
      </c>
      <c r="H4315" t="s">
        <v>26</v>
      </c>
      <c r="I4315" t="s">
        <v>54</v>
      </c>
      <c r="J4315" t="s">
        <v>13332</v>
      </c>
      <c r="K4315">
        <v>25072023</v>
      </c>
      <c r="L4315" t="s">
        <v>67</v>
      </c>
      <c r="M4315">
        <f t="shared" si="1072"/>
        <v>0</v>
      </c>
      <c r="N4315" t="str">
        <f t="shared" si="1073"/>
        <v>5.3M</v>
      </c>
      <c r="O4315">
        <f t="shared" si="1074"/>
        <v>100</v>
      </c>
      <c r="P4315" t="str">
        <f t="shared" si="1075"/>
        <v>0</v>
      </c>
      <c r="Q4315" s="1" t="e">
        <f t="shared" si="1076"/>
        <v>#VALUE!</v>
      </c>
      <c r="R4315">
        <f t="shared" si="1077"/>
        <v>100</v>
      </c>
      <c r="S4315">
        <v>0</v>
      </c>
      <c r="T4315" s="4">
        <v>1000000000</v>
      </c>
      <c r="U4315">
        <f t="shared" si="1087"/>
        <v>9.9999999999999995E-8</v>
      </c>
      <c r="V4315">
        <f t="shared" si="1078"/>
        <v>9.9999999999999995E-7</v>
      </c>
      <c r="W4315">
        <f t="shared" si="1079"/>
        <v>8</v>
      </c>
      <c r="X4315" s="5" t="e">
        <f t="shared" si="1080"/>
        <v>#VALUE!</v>
      </c>
      <c r="Z4315">
        <v>40319</v>
      </c>
      <c r="AA4315">
        <v>43320</v>
      </c>
      <c r="AB4315" t="e">
        <f t="shared" si="1081"/>
        <v>#VALUE!</v>
      </c>
      <c r="AC4315" t="e">
        <f t="shared" si="1082"/>
        <v>#VALUE!</v>
      </c>
      <c r="AD4315">
        <v>0</v>
      </c>
      <c r="AE4315">
        <v>78158306</v>
      </c>
      <c r="AF4315">
        <f t="shared" si="1083"/>
        <v>5.117818188127056E-8</v>
      </c>
      <c r="AG4315">
        <f t="shared" si="1084"/>
        <v>5.1178181881270559E-7</v>
      </c>
      <c r="AH4315" t="e">
        <f t="shared" si="1085"/>
        <v>#VALUE!</v>
      </c>
      <c r="AI4315">
        <f t="shared" si="1086"/>
        <v>4314</v>
      </c>
    </row>
    <row r="4316" spans="1:35" x14ac:dyDescent="0.3">
      <c r="A4316" t="s">
        <v>5740</v>
      </c>
      <c r="B4316">
        <v>4.0999999999999996</v>
      </c>
      <c r="C4316">
        <v>3595</v>
      </c>
      <c r="D4316" t="s">
        <v>20</v>
      </c>
      <c r="E4316" t="s">
        <v>5276</v>
      </c>
      <c r="F4316" t="s">
        <v>22</v>
      </c>
      <c r="G4316">
        <v>0</v>
      </c>
      <c r="H4316" t="s">
        <v>26</v>
      </c>
      <c r="I4316" t="s">
        <v>2040</v>
      </c>
      <c r="J4316" t="s">
        <v>13347</v>
      </c>
      <c r="K4316" t="s">
        <v>20</v>
      </c>
      <c r="L4316" t="s">
        <v>67</v>
      </c>
      <c r="M4316">
        <f t="shared" si="1072"/>
        <v>0</v>
      </c>
      <c r="N4316" t="str">
        <f t="shared" si="1073"/>
        <v>N/A</v>
      </c>
      <c r="O4316">
        <f t="shared" si="1074"/>
        <v>500000</v>
      </c>
      <c r="P4316" t="str">
        <f t="shared" si="1075"/>
        <v>0</v>
      </c>
      <c r="Q4316" s="1" t="e">
        <f t="shared" si="1076"/>
        <v>#VALUE!</v>
      </c>
      <c r="R4316">
        <f t="shared" si="1077"/>
        <v>500000</v>
      </c>
      <c r="S4316">
        <v>0</v>
      </c>
      <c r="T4316" s="4">
        <v>1000000000</v>
      </c>
      <c r="U4316">
        <f t="shared" si="1087"/>
        <v>5.0000000000000001E-4</v>
      </c>
      <c r="V4316">
        <f t="shared" si="1078"/>
        <v>5.0000000000000001E-3</v>
      </c>
      <c r="W4316">
        <f t="shared" si="1079"/>
        <v>8.1999999999999993</v>
      </c>
      <c r="X4316" s="5" t="e">
        <f t="shared" si="1080"/>
        <v>#VALUE!</v>
      </c>
      <c r="Z4316">
        <v>40319</v>
      </c>
      <c r="AA4316">
        <v>43320</v>
      </c>
      <c r="AB4316" t="e">
        <f t="shared" si="1081"/>
        <v>#VALUE!</v>
      </c>
      <c r="AC4316" t="e">
        <f t="shared" si="1082"/>
        <v>#VALUE!</v>
      </c>
      <c r="AD4316">
        <v>0</v>
      </c>
      <c r="AE4316">
        <v>78158306</v>
      </c>
      <c r="AF4316">
        <f t="shared" si="1083"/>
        <v>4.5996390965791911E-5</v>
      </c>
      <c r="AG4316">
        <f t="shared" si="1084"/>
        <v>4.5996390965791911E-4</v>
      </c>
      <c r="AH4316" t="e">
        <f t="shared" si="1085"/>
        <v>#VALUE!</v>
      </c>
      <c r="AI4316">
        <f t="shared" si="1086"/>
        <v>4315</v>
      </c>
    </row>
    <row r="4317" spans="1:35" x14ac:dyDescent="0.3">
      <c r="A4317" t="s">
        <v>5858</v>
      </c>
      <c r="B4317">
        <v>4.0999999999999996</v>
      </c>
      <c r="C4317">
        <v>2208</v>
      </c>
      <c r="D4317" t="s">
        <v>992</v>
      </c>
      <c r="E4317" t="s">
        <v>5276</v>
      </c>
      <c r="F4317" t="s">
        <v>22</v>
      </c>
      <c r="G4317">
        <v>0</v>
      </c>
      <c r="H4317" t="s">
        <v>26</v>
      </c>
      <c r="I4317" t="s">
        <v>31</v>
      </c>
      <c r="J4317" t="s">
        <v>13347</v>
      </c>
      <c r="K4317" t="s">
        <v>1989</v>
      </c>
      <c r="L4317" t="s">
        <v>33</v>
      </c>
      <c r="M4317">
        <f t="shared" si="1072"/>
        <v>0</v>
      </c>
      <c r="N4317" t="str">
        <f t="shared" si="1073"/>
        <v>4.4M</v>
      </c>
      <c r="O4317">
        <f t="shared" si="1074"/>
        <v>500000</v>
      </c>
      <c r="P4317" t="str">
        <f t="shared" si="1075"/>
        <v>0</v>
      </c>
      <c r="Q4317" s="1" t="e">
        <f t="shared" si="1076"/>
        <v>#VALUE!</v>
      </c>
      <c r="R4317">
        <f t="shared" si="1077"/>
        <v>500000</v>
      </c>
      <c r="S4317">
        <v>0</v>
      </c>
      <c r="T4317" s="4">
        <v>1000000000</v>
      </c>
      <c r="U4317">
        <f t="shared" si="1087"/>
        <v>5.0000000000000001E-4</v>
      </c>
      <c r="V4317">
        <f t="shared" si="1078"/>
        <v>5.0000000000000001E-3</v>
      </c>
      <c r="W4317">
        <f t="shared" si="1079"/>
        <v>8.1999999999999993</v>
      </c>
      <c r="X4317" s="5" t="e">
        <f t="shared" si="1080"/>
        <v>#VALUE!</v>
      </c>
      <c r="Z4317">
        <v>40319</v>
      </c>
      <c r="AA4317">
        <v>43320</v>
      </c>
      <c r="AB4317" t="e">
        <f t="shared" si="1081"/>
        <v>#VALUE!</v>
      </c>
      <c r="AC4317" t="e">
        <f t="shared" si="1082"/>
        <v>#VALUE!</v>
      </c>
      <c r="AD4317">
        <v>0</v>
      </c>
      <c r="AE4317">
        <v>78158306</v>
      </c>
      <c r="AF4317">
        <f t="shared" si="1083"/>
        <v>2.8250356398461347E-5</v>
      </c>
      <c r="AG4317">
        <f t="shared" si="1084"/>
        <v>2.8250356398461349E-4</v>
      </c>
      <c r="AH4317" t="e">
        <f t="shared" si="1085"/>
        <v>#VALUE!</v>
      </c>
      <c r="AI4317">
        <f t="shared" si="1086"/>
        <v>4316</v>
      </c>
    </row>
    <row r="4318" spans="1:35" x14ac:dyDescent="0.3">
      <c r="A4318" t="s">
        <v>6223</v>
      </c>
      <c r="B4318">
        <v>4.0999999999999996</v>
      </c>
      <c r="C4318">
        <v>5015</v>
      </c>
      <c r="D4318" t="s">
        <v>262</v>
      </c>
      <c r="E4318" t="s">
        <v>5956</v>
      </c>
      <c r="F4318" t="s">
        <v>22</v>
      </c>
      <c r="G4318">
        <v>0</v>
      </c>
      <c r="H4318" t="s">
        <v>26</v>
      </c>
      <c r="I4318" t="s">
        <v>117</v>
      </c>
      <c r="J4318" t="s">
        <v>13327</v>
      </c>
      <c r="K4318">
        <v>125</v>
      </c>
      <c r="L4318" t="s">
        <v>119</v>
      </c>
      <c r="M4318">
        <f t="shared" si="1072"/>
        <v>0</v>
      </c>
      <c r="N4318" t="str">
        <f t="shared" si="1073"/>
        <v>57M</v>
      </c>
      <c r="O4318">
        <f t="shared" si="1074"/>
        <v>100000</v>
      </c>
      <c r="P4318" t="str">
        <f t="shared" si="1075"/>
        <v>0</v>
      </c>
      <c r="Q4318" s="1" t="e">
        <f t="shared" si="1076"/>
        <v>#VALUE!</v>
      </c>
      <c r="R4318">
        <f t="shared" si="1077"/>
        <v>100000</v>
      </c>
      <c r="S4318">
        <v>0</v>
      </c>
      <c r="T4318" s="4">
        <v>1000000000</v>
      </c>
      <c r="U4318">
        <f t="shared" si="1087"/>
        <v>1E-4</v>
      </c>
      <c r="V4318">
        <f t="shared" si="1078"/>
        <v>1E-3</v>
      </c>
      <c r="W4318">
        <f t="shared" si="1079"/>
        <v>8.1999999999999993</v>
      </c>
      <c r="X4318" s="5" t="e">
        <f t="shared" si="1080"/>
        <v>#VALUE!</v>
      </c>
      <c r="Z4318">
        <v>40319</v>
      </c>
      <c r="AA4318">
        <v>43320</v>
      </c>
      <c r="AB4318" t="e">
        <f t="shared" si="1081"/>
        <v>#VALUE!</v>
      </c>
      <c r="AC4318" t="e">
        <f t="shared" si="1082"/>
        <v>#VALUE!</v>
      </c>
      <c r="AD4318">
        <v>0</v>
      </c>
      <c r="AE4318">
        <v>78158306</v>
      </c>
      <c r="AF4318">
        <f t="shared" si="1083"/>
        <v>6.416464553364297E-5</v>
      </c>
      <c r="AG4318">
        <f t="shared" si="1084"/>
        <v>6.4164645533642964E-4</v>
      </c>
      <c r="AH4318" t="e">
        <f t="shared" si="1085"/>
        <v>#VALUE!</v>
      </c>
      <c r="AI4318">
        <f t="shared" si="1086"/>
        <v>4317</v>
      </c>
    </row>
    <row r="4319" spans="1:35" x14ac:dyDescent="0.3">
      <c r="A4319" t="s">
        <v>4780</v>
      </c>
      <c r="B4319">
        <v>4.2</v>
      </c>
      <c r="C4319">
        <v>11126</v>
      </c>
      <c r="D4319" t="s">
        <v>901</v>
      </c>
      <c r="E4319" t="s">
        <v>3280</v>
      </c>
      <c r="F4319" t="s">
        <v>22</v>
      </c>
      <c r="G4319">
        <v>0</v>
      </c>
      <c r="H4319" t="s">
        <v>26</v>
      </c>
      <c r="I4319" t="s">
        <v>641</v>
      </c>
      <c r="J4319" t="s">
        <v>13425</v>
      </c>
      <c r="K4319" t="s">
        <v>1598</v>
      </c>
      <c r="L4319" t="s">
        <v>33</v>
      </c>
      <c r="M4319">
        <f t="shared" si="1072"/>
        <v>0</v>
      </c>
      <c r="N4319" t="str">
        <f t="shared" si="1073"/>
        <v>91M</v>
      </c>
      <c r="O4319">
        <f t="shared" si="1074"/>
        <v>1000000</v>
      </c>
      <c r="P4319" t="str">
        <f t="shared" si="1075"/>
        <v>0</v>
      </c>
      <c r="Q4319" s="1" t="e">
        <f t="shared" si="1076"/>
        <v>#VALUE!</v>
      </c>
      <c r="R4319">
        <f t="shared" si="1077"/>
        <v>1000000</v>
      </c>
      <c r="S4319">
        <v>0</v>
      </c>
      <c r="T4319" s="4">
        <v>1000000000</v>
      </c>
      <c r="U4319">
        <f t="shared" si="1087"/>
        <v>1E-3</v>
      </c>
      <c r="V4319">
        <f t="shared" si="1078"/>
        <v>0.01</v>
      </c>
      <c r="W4319">
        <f t="shared" si="1079"/>
        <v>8.4</v>
      </c>
      <c r="X4319" s="5" t="e">
        <f t="shared" si="1080"/>
        <v>#VALUE!</v>
      </c>
      <c r="Z4319">
        <v>40319</v>
      </c>
      <c r="AA4319">
        <v>43320</v>
      </c>
      <c r="AB4319" t="e">
        <f t="shared" si="1081"/>
        <v>#VALUE!</v>
      </c>
      <c r="AC4319" t="e">
        <f t="shared" si="1082"/>
        <v>#VALUE!</v>
      </c>
      <c r="AD4319">
        <v>0</v>
      </c>
      <c r="AE4319">
        <v>78158306</v>
      </c>
      <c r="AF4319">
        <f t="shared" si="1083"/>
        <v>1.4235211290275406E-4</v>
      </c>
      <c r="AG4319">
        <f t="shared" si="1084"/>
        <v>1.4235211290275407E-3</v>
      </c>
      <c r="AH4319" t="e">
        <f t="shared" si="1085"/>
        <v>#VALUE!</v>
      </c>
      <c r="AI4319">
        <f t="shared" si="1086"/>
        <v>4318</v>
      </c>
    </row>
    <row r="4320" spans="1:35" x14ac:dyDescent="0.3">
      <c r="A4320" t="s">
        <v>5347</v>
      </c>
      <c r="B4320">
        <v>4</v>
      </c>
      <c r="C4320">
        <v>24312</v>
      </c>
      <c r="D4320" t="s">
        <v>399</v>
      </c>
      <c r="E4320" t="s">
        <v>5276</v>
      </c>
      <c r="F4320" t="s">
        <v>22</v>
      </c>
      <c r="G4320">
        <v>0</v>
      </c>
      <c r="H4320" t="s">
        <v>26</v>
      </c>
      <c r="I4320" t="s">
        <v>694</v>
      </c>
      <c r="J4320" t="s">
        <v>13372</v>
      </c>
      <c r="K4320">
        <v>3.3</v>
      </c>
      <c r="L4320" t="s">
        <v>119</v>
      </c>
      <c r="M4320">
        <f t="shared" si="1072"/>
        <v>0</v>
      </c>
      <c r="N4320" t="str">
        <f t="shared" si="1073"/>
        <v>25M</v>
      </c>
      <c r="O4320">
        <f t="shared" si="1074"/>
        <v>500000</v>
      </c>
      <c r="P4320" t="str">
        <f t="shared" si="1075"/>
        <v>0</v>
      </c>
      <c r="Q4320" s="1" t="e">
        <f t="shared" si="1076"/>
        <v>#VALUE!</v>
      </c>
      <c r="R4320">
        <f t="shared" si="1077"/>
        <v>500000</v>
      </c>
      <c r="S4320">
        <v>0</v>
      </c>
      <c r="T4320" s="4">
        <v>1000000000</v>
      </c>
      <c r="U4320">
        <f t="shared" si="1087"/>
        <v>5.0000000000000001E-4</v>
      </c>
      <c r="V4320">
        <f t="shared" si="1078"/>
        <v>5.0000000000000001E-3</v>
      </c>
      <c r="W4320">
        <f t="shared" si="1079"/>
        <v>8</v>
      </c>
      <c r="X4320" s="5" t="e">
        <f t="shared" si="1080"/>
        <v>#VALUE!</v>
      </c>
      <c r="Z4320">
        <v>40319</v>
      </c>
      <c r="AA4320">
        <v>43320</v>
      </c>
      <c r="AB4320" t="e">
        <f t="shared" si="1081"/>
        <v>#VALUE!</v>
      </c>
      <c r="AC4320" t="e">
        <f t="shared" si="1082"/>
        <v>#VALUE!</v>
      </c>
      <c r="AD4320">
        <v>0</v>
      </c>
      <c r="AE4320">
        <v>78158306</v>
      </c>
      <c r="AF4320">
        <f t="shared" si="1083"/>
        <v>3.1106098947436246E-4</v>
      </c>
      <c r="AG4320">
        <f t="shared" si="1084"/>
        <v>3.1106098947436245E-3</v>
      </c>
      <c r="AH4320" t="e">
        <f t="shared" si="1085"/>
        <v>#VALUE!</v>
      </c>
      <c r="AI4320">
        <f t="shared" si="1086"/>
        <v>4319</v>
      </c>
    </row>
    <row r="4321" spans="1:35" x14ac:dyDescent="0.3">
      <c r="A4321" t="s">
        <v>11035</v>
      </c>
      <c r="B4321">
        <v>5</v>
      </c>
      <c r="C4321">
        <v>5</v>
      </c>
      <c r="D4321" t="s">
        <v>1382</v>
      </c>
      <c r="E4321" t="s">
        <v>10032</v>
      </c>
      <c r="F4321" t="s">
        <v>22</v>
      </c>
      <c r="G4321">
        <v>0</v>
      </c>
      <c r="H4321" t="s">
        <v>23</v>
      </c>
      <c r="I4321" t="s">
        <v>346</v>
      </c>
      <c r="J4321" t="s">
        <v>3040</v>
      </c>
      <c r="K4321">
        <v>1</v>
      </c>
      <c r="L4321" t="s">
        <v>67</v>
      </c>
      <c r="M4321">
        <f t="shared" si="1072"/>
        <v>0</v>
      </c>
      <c r="N4321" t="str">
        <f t="shared" si="1073"/>
        <v>8.1M</v>
      </c>
      <c r="O4321">
        <f t="shared" si="1074"/>
        <v>1000</v>
      </c>
      <c r="P4321" t="str">
        <f t="shared" si="1075"/>
        <v>0</v>
      </c>
      <c r="Q4321" s="1" t="e">
        <f t="shared" si="1076"/>
        <v>#VALUE!</v>
      </c>
      <c r="R4321">
        <f t="shared" si="1077"/>
        <v>1000</v>
      </c>
      <c r="S4321">
        <v>0</v>
      </c>
      <c r="T4321" s="4">
        <v>1000000000</v>
      </c>
      <c r="U4321">
        <f t="shared" si="1087"/>
        <v>9.9999999999999995E-7</v>
      </c>
      <c r="V4321">
        <f t="shared" si="1078"/>
        <v>9.9999999999999991E-6</v>
      </c>
      <c r="W4321">
        <f t="shared" si="1079"/>
        <v>10</v>
      </c>
      <c r="X4321" s="5" t="e">
        <f t="shared" si="1080"/>
        <v>#VALUE!</v>
      </c>
      <c r="Z4321">
        <v>40319</v>
      </c>
      <c r="AA4321">
        <v>43320</v>
      </c>
      <c r="AB4321" t="e">
        <f t="shared" si="1081"/>
        <v>#VALUE!</v>
      </c>
      <c r="AC4321" t="e">
        <f t="shared" si="1082"/>
        <v>#VALUE!</v>
      </c>
      <c r="AD4321">
        <v>0</v>
      </c>
      <c r="AE4321">
        <v>78158306</v>
      </c>
      <c r="AF4321">
        <f t="shared" si="1083"/>
        <v>6.3972727351588198E-8</v>
      </c>
      <c r="AG4321">
        <f t="shared" si="1084"/>
        <v>6.3972727351588195E-7</v>
      </c>
      <c r="AH4321" t="e">
        <f t="shared" si="1085"/>
        <v>#VALUE!</v>
      </c>
      <c r="AI4321">
        <f t="shared" si="1086"/>
        <v>4320</v>
      </c>
    </row>
    <row r="4322" spans="1:35" x14ac:dyDescent="0.3">
      <c r="A4322" t="s">
        <v>9490</v>
      </c>
      <c r="B4322">
        <v>4</v>
      </c>
      <c r="C4322">
        <v>248</v>
      </c>
      <c r="D4322" t="s">
        <v>219</v>
      </c>
      <c r="E4322" t="s">
        <v>9431</v>
      </c>
      <c r="F4322" t="s">
        <v>849</v>
      </c>
      <c r="G4322" t="s">
        <v>3299</v>
      </c>
      <c r="H4322" t="s">
        <v>26</v>
      </c>
      <c r="I4322" t="s">
        <v>2837</v>
      </c>
      <c r="J4322" t="s">
        <v>13341</v>
      </c>
      <c r="K4322">
        <v>1.6</v>
      </c>
      <c r="L4322" t="s">
        <v>33</v>
      </c>
      <c r="M4322">
        <f t="shared" si="1072"/>
        <v>1</v>
      </c>
      <c r="N4322" t="str">
        <f t="shared" si="1073"/>
        <v>26M</v>
      </c>
      <c r="O4322">
        <f t="shared" si="1074"/>
        <v>5000</v>
      </c>
      <c r="P4322" t="str">
        <f t="shared" si="1075"/>
        <v>2.99</v>
      </c>
      <c r="Q4322" s="1" t="e">
        <f t="shared" si="1076"/>
        <v>#VALUE!</v>
      </c>
      <c r="R4322">
        <f t="shared" si="1077"/>
        <v>5000</v>
      </c>
      <c r="S4322">
        <v>0</v>
      </c>
      <c r="T4322" s="4">
        <v>1000000000</v>
      </c>
      <c r="U4322">
        <f t="shared" si="1087"/>
        <v>5.0000000000000004E-6</v>
      </c>
      <c r="V4322">
        <f t="shared" si="1078"/>
        <v>5.0000000000000002E-5</v>
      </c>
      <c r="W4322">
        <f t="shared" si="1079"/>
        <v>8</v>
      </c>
      <c r="X4322" s="5" t="e">
        <f t="shared" si="1080"/>
        <v>#VALUE!</v>
      </c>
      <c r="Z4322">
        <v>40319</v>
      </c>
      <c r="AA4322">
        <v>43320</v>
      </c>
      <c r="AB4322" t="e">
        <f t="shared" si="1081"/>
        <v>#VALUE!</v>
      </c>
      <c r="AC4322" t="e">
        <f t="shared" si="1082"/>
        <v>#VALUE!</v>
      </c>
      <c r="AD4322">
        <v>0</v>
      </c>
      <c r="AE4322">
        <v>78158306</v>
      </c>
      <c r="AF4322">
        <f t="shared" si="1083"/>
        <v>3.1730472766387746E-6</v>
      </c>
      <c r="AG4322">
        <f t="shared" si="1084"/>
        <v>3.1730472766387747E-5</v>
      </c>
      <c r="AH4322" t="e">
        <f t="shared" si="1085"/>
        <v>#VALUE!</v>
      </c>
      <c r="AI4322">
        <f t="shared" si="1086"/>
        <v>4321</v>
      </c>
    </row>
    <row r="4323" spans="1:35" x14ac:dyDescent="0.3">
      <c r="A4323" t="s">
        <v>12723</v>
      </c>
      <c r="B4323">
        <v>4</v>
      </c>
      <c r="C4323">
        <v>2</v>
      </c>
      <c r="D4323" t="s">
        <v>761</v>
      </c>
      <c r="E4323" t="s">
        <v>12663</v>
      </c>
      <c r="F4323" t="s">
        <v>22</v>
      </c>
      <c r="G4323">
        <v>0</v>
      </c>
      <c r="H4323" t="s">
        <v>26</v>
      </c>
      <c r="I4323" t="s">
        <v>47</v>
      </c>
      <c r="J4323" t="s">
        <v>13341</v>
      </c>
      <c r="K4323" t="s">
        <v>3174</v>
      </c>
      <c r="L4323" t="s">
        <v>33</v>
      </c>
      <c r="M4323">
        <f t="shared" si="1072"/>
        <v>0</v>
      </c>
      <c r="N4323" t="str">
        <f t="shared" si="1073"/>
        <v>10M</v>
      </c>
      <c r="O4323">
        <f t="shared" si="1074"/>
        <v>10</v>
      </c>
      <c r="P4323" t="str">
        <f t="shared" si="1075"/>
        <v>0</v>
      </c>
      <c r="Q4323" s="1" t="e">
        <f t="shared" si="1076"/>
        <v>#VALUE!</v>
      </c>
      <c r="R4323">
        <f t="shared" si="1077"/>
        <v>10</v>
      </c>
      <c r="S4323">
        <v>0</v>
      </c>
      <c r="T4323" s="4">
        <v>1000000000</v>
      </c>
      <c r="U4323">
        <f t="shared" si="1087"/>
        <v>1E-8</v>
      </c>
      <c r="V4323">
        <f t="shared" si="1078"/>
        <v>9.9999999999999995E-8</v>
      </c>
      <c r="W4323">
        <f t="shared" si="1079"/>
        <v>8</v>
      </c>
      <c r="X4323" s="5" t="e">
        <f t="shared" si="1080"/>
        <v>#VALUE!</v>
      </c>
      <c r="Z4323">
        <v>40319</v>
      </c>
      <c r="AA4323">
        <v>43320</v>
      </c>
      <c r="AB4323" t="e">
        <f t="shared" si="1081"/>
        <v>#VALUE!</v>
      </c>
      <c r="AC4323" t="e">
        <f t="shared" si="1082"/>
        <v>#VALUE!</v>
      </c>
      <c r="AD4323">
        <v>0</v>
      </c>
      <c r="AE4323">
        <v>78158306</v>
      </c>
      <c r="AF4323">
        <f t="shared" si="1083"/>
        <v>2.558909094063528E-8</v>
      </c>
      <c r="AG4323">
        <f t="shared" si="1084"/>
        <v>2.5589090940635279E-7</v>
      </c>
      <c r="AH4323" t="e">
        <f t="shared" si="1085"/>
        <v>#VALUE!</v>
      </c>
      <c r="AI4323">
        <f t="shared" si="1086"/>
        <v>4322</v>
      </c>
    </row>
    <row r="4324" spans="1:35" x14ac:dyDescent="0.3">
      <c r="A4324" t="s">
        <v>1863</v>
      </c>
      <c r="B4324">
        <v>4</v>
      </c>
      <c r="C4324">
        <v>155276</v>
      </c>
      <c r="D4324" t="s">
        <v>96</v>
      </c>
      <c r="E4324" t="s">
        <v>839</v>
      </c>
      <c r="F4324" t="s">
        <v>22</v>
      </c>
      <c r="G4324">
        <v>0</v>
      </c>
      <c r="H4324" t="s">
        <v>26</v>
      </c>
      <c r="I4324" t="s">
        <v>1864</v>
      </c>
      <c r="J4324" t="s">
        <v>13385</v>
      </c>
      <c r="K4324" t="s">
        <v>1865</v>
      </c>
      <c r="L4324" t="s">
        <v>33</v>
      </c>
      <c r="M4324">
        <f t="shared" si="1072"/>
        <v>0</v>
      </c>
      <c r="N4324" t="str">
        <f t="shared" si="1073"/>
        <v>61M</v>
      </c>
      <c r="O4324">
        <f t="shared" si="1074"/>
        <v>10000000</v>
      </c>
      <c r="P4324" t="str">
        <f t="shared" si="1075"/>
        <v>0</v>
      </c>
      <c r="Q4324" s="1" t="e">
        <f t="shared" si="1076"/>
        <v>#VALUE!</v>
      </c>
      <c r="R4324">
        <f t="shared" si="1077"/>
        <v>10000000</v>
      </c>
      <c r="S4324">
        <v>0</v>
      </c>
      <c r="T4324" s="4">
        <v>1000000000</v>
      </c>
      <c r="U4324">
        <f t="shared" si="1087"/>
        <v>0.01</v>
      </c>
      <c r="V4324">
        <f t="shared" si="1078"/>
        <v>0.1</v>
      </c>
      <c r="W4324">
        <f t="shared" si="1079"/>
        <v>8</v>
      </c>
      <c r="X4324" s="5" t="e">
        <f t="shared" si="1080"/>
        <v>#VALUE!</v>
      </c>
      <c r="Z4324">
        <v>40319</v>
      </c>
      <c r="AA4324">
        <v>43320</v>
      </c>
      <c r="AB4324" t="e">
        <f t="shared" si="1081"/>
        <v>#VALUE!</v>
      </c>
      <c r="AC4324" t="e">
        <f t="shared" si="1082"/>
        <v>#VALUE!</v>
      </c>
      <c r="AD4324">
        <v>0</v>
      </c>
      <c r="AE4324">
        <v>78158306</v>
      </c>
      <c r="AF4324">
        <f t="shared" si="1083"/>
        <v>1.9866858424490417E-3</v>
      </c>
      <c r="AG4324">
        <f t="shared" si="1084"/>
        <v>1.9866858424490416E-2</v>
      </c>
      <c r="AH4324" t="e">
        <f t="shared" si="1085"/>
        <v>#VALUE!</v>
      </c>
      <c r="AI4324">
        <f t="shared" si="1086"/>
        <v>4323</v>
      </c>
    </row>
    <row r="4325" spans="1:35" x14ac:dyDescent="0.3">
      <c r="A4325" t="s">
        <v>4193</v>
      </c>
      <c r="B4325">
        <v>4</v>
      </c>
      <c r="C4325">
        <v>24790</v>
      </c>
      <c r="D4325" t="s">
        <v>20</v>
      </c>
      <c r="E4325" t="s">
        <v>3280</v>
      </c>
      <c r="F4325" t="s">
        <v>22</v>
      </c>
      <c r="G4325">
        <v>0</v>
      </c>
      <c r="H4325" t="s">
        <v>26</v>
      </c>
      <c r="I4325" t="s">
        <v>54</v>
      </c>
      <c r="J4325" t="s">
        <v>13358</v>
      </c>
      <c r="K4325" t="s">
        <v>20</v>
      </c>
      <c r="L4325" t="s">
        <v>20</v>
      </c>
      <c r="M4325">
        <f t="shared" si="1072"/>
        <v>0</v>
      </c>
      <c r="N4325" t="str">
        <f t="shared" si="1073"/>
        <v>N/A</v>
      </c>
      <c r="O4325">
        <f t="shared" si="1074"/>
        <v>1000000</v>
      </c>
      <c r="P4325" t="str">
        <f t="shared" si="1075"/>
        <v>0</v>
      </c>
      <c r="Q4325" s="1" t="e">
        <f t="shared" si="1076"/>
        <v>#VALUE!</v>
      </c>
      <c r="R4325">
        <f t="shared" si="1077"/>
        <v>1000000</v>
      </c>
      <c r="S4325">
        <v>0</v>
      </c>
      <c r="T4325" s="4">
        <v>1000000000</v>
      </c>
      <c r="U4325">
        <f t="shared" si="1087"/>
        <v>1E-3</v>
      </c>
      <c r="V4325">
        <f t="shared" si="1078"/>
        <v>0.01</v>
      </c>
      <c r="W4325">
        <f t="shared" si="1079"/>
        <v>8</v>
      </c>
      <c r="X4325" s="5" t="e">
        <f t="shared" si="1080"/>
        <v>#VALUE!</v>
      </c>
      <c r="Z4325">
        <v>40319</v>
      </c>
      <c r="AA4325">
        <v>43320</v>
      </c>
      <c r="AB4325" t="e">
        <f t="shared" si="1081"/>
        <v>#VALUE!</v>
      </c>
      <c r="AC4325" t="e">
        <f t="shared" si="1082"/>
        <v>#VALUE!</v>
      </c>
      <c r="AD4325">
        <v>0</v>
      </c>
      <c r="AE4325">
        <v>78158306</v>
      </c>
      <c r="AF4325">
        <f t="shared" si="1083"/>
        <v>3.1717678220917429E-4</v>
      </c>
      <c r="AG4325">
        <f t="shared" si="1084"/>
        <v>3.171767822091743E-3</v>
      </c>
      <c r="AH4325" t="e">
        <f t="shared" si="1085"/>
        <v>#VALUE!</v>
      </c>
      <c r="AI4325">
        <f t="shared" si="1086"/>
        <v>4324</v>
      </c>
    </row>
    <row r="4326" spans="1:35" x14ac:dyDescent="0.3">
      <c r="A4326" t="s">
        <v>6329</v>
      </c>
      <c r="B4326">
        <v>4.0999999999999996</v>
      </c>
      <c r="C4326">
        <v>3863</v>
      </c>
      <c r="D4326" t="s">
        <v>223</v>
      </c>
      <c r="E4326" t="s">
        <v>5956</v>
      </c>
      <c r="F4326" t="s">
        <v>849</v>
      </c>
      <c r="G4326" t="s">
        <v>3299</v>
      </c>
      <c r="H4326" t="s">
        <v>26</v>
      </c>
      <c r="I4326" t="s">
        <v>877</v>
      </c>
      <c r="J4326" t="s">
        <v>13347</v>
      </c>
      <c r="K4326" t="s">
        <v>1794</v>
      </c>
      <c r="L4326" t="s">
        <v>33</v>
      </c>
      <c r="M4326">
        <f t="shared" si="1072"/>
        <v>1</v>
      </c>
      <c r="N4326" t="str">
        <f t="shared" si="1073"/>
        <v>41M</v>
      </c>
      <c r="O4326">
        <f t="shared" si="1074"/>
        <v>100000</v>
      </c>
      <c r="P4326" t="str">
        <f t="shared" si="1075"/>
        <v>2.99</v>
      </c>
      <c r="Q4326" s="1" t="e">
        <f t="shared" si="1076"/>
        <v>#VALUE!</v>
      </c>
      <c r="R4326">
        <f t="shared" si="1077"/>
        <v>100000</v>
      </c>
      <c r="S4326">
        <v>0</v>
      </c>
      <c r="T4326" s="4">
        <v>1000000000</v>
      </c>
      <c r="U4326">
        <f t="shared" si="1087"/>
        <v>1E-4</v>
      </c>
      <c r="V4326">
        <f t="shared" si="1078"/>
        <v>1E-3</v>
      </c>
      <c r="W4326">
        <f t="shared" si="1079"/>
        <v>8.1999999999999993</v>
      </c>
      <c r="X4326" s="5" t="e">
        <f t="shared" si="1080"/>
        <v>#VALUE!</v>
      </c>
      <c r="Z4326">
        <v>40319</v>
      </c>
      <c r="AA4326">
        <v>43320</v>
      </c>
      <c r="AB4326" t="e">
        <f t="shared" si="1081"/>
        <v>#VALUE!</v>
      </c>
      <c r="AC4326" t="e">
        <f t="shared" si="1082"/>
        <v>#VALUE!</v>
      </c>
      <c r="AD4326">
        <v>0</v>
      </c>
      <c r="AE4326">
        <v>78158306</v>
      </c>
      <c r="AF4326">
        <f t="shared" si="1083"/>
        <v>4.9425329151837041E-5</v>
      </c>
      <c r="AG4326">
        <f t="shared" si="1084"/>
        <v>4.9425329151837037E-4</v>
      </c>
      <c r="AH4326" t="e">
        <f t="shared" si="1085"/>
        <v>#VALUE!</v>
      </c>
      <c r="AI4326">
        <f t="shared" si="1086"/>
        <v>4325</v>
      </c>
    </row>
    <row r="4327" spans="1:35" x14ac:dyDescent="0.3">
      <c r="A4327" t="s">
        <v>1933</v>
      </c>
      <c r="B4327">
        <v>4.0999999999999996</v>
      </c>
      <c r="C4327">
        <v>138050</v>
      </c>
      <c r="D4327" t="s">
        <v>1913</v>
      </c>
      <c r="E4327" t="s">
        <v>839</v>
      </c>
      <c r="F4327" t="s">
        <v>22</v>
      </c>
      <c r="G4327">
        <v>0</v>
      </c>
      <c r="H4327" t="s">
        <v>26</v>
      </c>
      <c r="I4327" t="s">
        <v>774</v>
      </c>
      <c r="J4327" t="s">
        <v>13578</v>
      </c>
      <c r="K4327">
        <v>2.4</v>
      </c>
      <c r="L4327" t="s">
        <v>119</v>
      </c>
      <c r="M4327">
        <f t="shared" si="1072"/>
        <v>0</v>
      </c>
      <c r="N4327" t="str">
        <f t="shared" si="1073"/>
        <v>5.7M</v>
      </c>
      <c r="O4327">
        <f t="shared" si="1074"/>
        <v>10000000</v>
      </c>
      <c r="P4327" t="str">
        <f t="shared" si="1075"/>
        <v>0</v>
      </c>
      <c r="Q4327" s="1" t="e">
        <f t="shared" si="1076"/>
        <v>#VALUE!</v>
      </c>
      <c r="R4327">
        <f t="shared" si="1077"/>
        <v>10000000</v>
      </c>
      <c r="S4327">
        <v>0</v>
      </c>
      <c r="T4327" s="4">
        <v>1000000000</v>
      </c>
      <c r="U4327">
        <f t="shared" si="1087"/>
        <v>0.01</v>
      </c>
      <c r="V4327">
        <f t="shared" si="1078"/>
        <v>0.1</v>
      </c>
      <c r="W4327">
        <f t="shared" si="1079"/>
        <v>8.1999999999999993</v>
      </c>
      <c r="X4327" s="5" t="e">
        <f t="shared" si="1080"/>
        <v>#VALUE!</v>
      </c>
      <c r="Z4327">
        <v>40319</v>
      </c>
      <c r="AA4327">
        <v>43320</v>
      </c>
      <c r="AB4327" t="e">
        <f t="shared" si="1081"/>
        <v>#VALUE!</v>
      </c>
      <c r="AC4327" t="e">
        <f t="shared" si="1082"/>
        <v>#VALUE!</v>
      </c>
      <c r="AD4327">
        <v>0</v>
      </c>
      <c r="AE4327">
        <v>78158306</v>
      </c>
      <c r="AF4327">
        <f t="shared" si="1083"/>
        <v>1.7662870021773502E-3</v>
      </c>
      <c r="AG4327">
        <f t="shared" si="1084"/>
        <v>1.76628700217735E-2</v>
      </c>
      <c r="AH4327" t="e">
        <f t="shared" si="1085"/>
        <v>#VALUE!</v>
      </c>
      <c r="AI4327">
        <f t="shared" si="1086"/>
        <v>4326</v>
      </c>
    </row>
    <row r="4328" spans="1:35" x14ac:dyDescent="0.3">
      <c r="A4328" t="s">
        <v>8064</v>
      </c>
      <c r="B4328">
        <v>4.4000000000000004</v>
      </c>
      <c r="C4328">
        <v>69</v>
      </c>
      <c r="D4328" t="s">
        <v>1394</v>
      </c>
      <c r="E4328" t="s">
        <v>7441</v>
      </c>
      <c r="F4328" t="s">
        <v>22</v>
      </c>
      <c r="G4328">
        <v>0</v>
      </c>
      <c r="H4328" t="s">
        <v>23</v>
      </c>
      <c r="I4328" t="s">
        <v>81</v>
      </c>
      <c r="J4328" t="s">
        <v>13854</v>
      </c>
      <c r="K4328">
        <v>1</v>
      </c>
      <c r="L4328" t="s">
        <v>119</v>
      </c>
      <c r="M4328">
        <f t="shared" si="1072"/>
        <v>0</v>
      </c>
      <c r="N4328" t="str">
        <f t="shared" si="1073"/>
        <v>2.8M</v>
      </c>
      <c r="O4328">
        <f t="shared" si="1074"/>
        <v>50000</v>
      </c>
      <c r="P4328" t="str">
        <f t="shared" si="1075"/>
        <v>0</v>
      </c>
      <c r="Q4328" s="1" t="e">
        <f t="shared" si="1076"/>
        <v>#VALUE!</v>
      </c>
      <c r="R4328">
        <f t="shared" si="1077"/>
        <v>50000</v>
      </c>
      <c r="S4328">
        <v>0</v>
      </c>
      <c r="T4328" s="4">
        <v>1000000000</v>
      </c>
      <c r="U4328">
        <f t="shared" si="1087"/>
        <v>5.0000000000000002E-5</v>
      </c>
      <c r="V4328">
        <f t="shared" si="1078"/>
        <v>5.0000000000000001E-4</v>
      </c>
      <c r="W4328">
        <f t="shared" si="1079"/>
        <v>8.8000000000000007</v>
      </c>
      <c r="X4328" s="5" t="e">
        <f t="shared" si="1080"/>
        <v>#VALUE!</v>
      </c>
      <c r="Z4328">
        <v>40319</v>
      </c>
      <c r="AA4328">
        <v>43320</v>
      </c>
      <c r="AB4328" t="e">
        <f t="shared" si="1081"/>
        <v>#VALUE!</v>
      </c>
      <c r="AC4328" t="e">
        <f t="shared" si="1082"/>
        <v>#VALUE!</v>
      </c>
      <c r="AD4328">
        <v>0</v>
      </c>
      <c r="AE4328">
        <v>78158306</v>
      </c>
      <c r="AF4328">
        <f t="shared" si="1083"/>
        <v>8.8282363745191709E-7</v>
      </c>
      <c r="AG4328">
        <f t="shared" si="1084"/>
        <v>8.8282363745191715E-6</v>
      </c>
      <c r="AH4328" t="e">
        <f t="shared" si="1085"/>
        <v>#VALUE!</v>
      </c>
      <c r="AI4328">
        <f t="shared" si="1086"/>
        <v>4327</v>
      </c>
    </row>
    <row r="4329" spans="1:35" x14ac:dyDescent="0.3">
      <c r="A4329" t="s">
        <v>7644</v>
      </c>
      <c r="B4329">
        <v>4.0999999999999996</v>
      </c>
      <c r="C4329">
        <v>802</v>
      </c>
      <c r="D4329" t="s">
        <v>1577</v>
      </c>
      <c r="E4329" t="s">
        <v>7441</v>
      </c>
      <c r="F4329" t="s">
        <v>22</v>
      </c>
      <c r="G4329">
        <v>0</v>
      </c>
      <c r="H4329" t="s">
        <v>26</v>
      </c>
      <c r="I4329" t="s">
        <v>40</v>
      </c>
      <c r="J4329" t="s">
        <v>13347</v>
      </c>
      <c r="K4329" t="s">
        <v>7645</v>
      </c>
      <c r="L4329" t="s">
        <v>33</v>
      </c>
      <c r="M4329">
        <f t="shared" si="1072"/>
        <v>0</v>
      </c>
      <c r="N4329" t="str">
        <f t="shared" si="1073"/>
        <v>9.4M</v>
      </c>
      <c r="O4329">
        <f t="shared" si="1074"/>
        <v>50000</v>
      </c>
      <c r="P4329" t="str">
        <f t="shared" si="1075"/>
        <v>0</v>
      </c>
      <c r="Q4329" s="1" t="e">
        <f t="shared" si="1076"/>
        <v>#VALUE!</v>
      </c>
      <c r="R4329">
        <f t="shared" si="1077"/>
        <v>50000</v>
      </c>
      <c r="S4329">
        <v>0</v>
      </c>
      <c r="T4329" s="4">
        <v>1000000000</v>
      </c>
      <c r="U4329">
        <f t="shared" si="1087"/>
        <v>5.0000000000000002E-5</v>
      </c>
      <c r="V4329">
        <f t="shared" si="1078"/>
        <v>5.0000000000000001E-4</v>
      </c>
      <c r="W4329">
        <f t="shared" si="1079"/>
        <v>8.1999999999999993</v>
      </c>
      <c r="X4329" s="5" t="e">
        <f t="shared" si="1080"/>
        <v>#VALUE!</v>
      </c>
      <c r="Z4329">
        <v>40319</v>
      </c>
      <c r="AA4329">
        <v>43320</v>
      </c>
      <c r="AB4329" t="e">
        <f t="shared" si="1081"/>
        <v>#VALUE!</v>
      </c>
      <c r="AC4329" t="e">
        <f t="shared" si="1082"/>
        <v>#VALUE!</v>
      </c>
      <c r="AD4329">
        <v>0</v>
      </c>
      <c r="AE4329">
        <v>78158306</v>
      </c>
      <c r="AF4329">
        <f t="shared" si="1083"/>
        <v>1.0261225467194747E-5</v>
      </c>
      <c r="AG4329">
        <f t="shared" si="1084"/>
        <v>1.0261225467194747E-4</v>
      </c>
      <c r="AH4329" t="e">
        <f t="shared" si="1085"/>
        <v>#VALUE!</v>
      </c>
      <c r="AI4329">
        <f t="shared" si="1086"/>
        <v>4328</v>
      </c>
    </row>
    <row r="4330" spans="1:35" x14ac:dyDescent="0.3">
      <c r="A4330" t="s">
        <v>13628</v>
      </c>
      <c r="B4330">
        <v>4.0999999999999996</v>
      </c>
      <c r="C4330">
        <v>665</v>
      </c>
      <c r="D4330" t="s">
        <v>1146</v>
      </c>
      <c r="E4330" t="s">
        <v>7441</v>
      </c>
      <c r="F4330" t="s">
        <v>22</v>
      </c>
      <c r="G4330">
        <v>0</v>
      </c>
      <c r="H4330" t="s">
        <v>26</v>
      </c>
      <c r="I4330" t="s">
        <v>927</v>
      </c>
      <c r="J4330" t="s">
        <v>13347</v>
      </c>
      <c r="K4330">
        <v>8.1</v>
      </c>
      <c r="L4330" t="s">
        <v>119</v>
      </c>
      <c r="M4330">
        <f t="shared" si="1072"/>
        <v>0</v>
      </c>
      <c r="N4330" t="str">
        <f t="shared" si="1073"/>
        <v>5.3M</v>
      </c>
      <c r="O4330">
        <f t="shared" si="1074"/>
        <v>50000</v>
      </c>
      <c r="P4330" t="str">
        <f t="shared" si="1075"/>
        <v>0</v>
      </c>
      <c r="Q4330" s="1" t="e">
        <f t="shared" si="1076"/>
        <v>#VALUE!</v>
      </c>
      <c r="R4330">
        <f t="shared" si="1077"/>
        <v>50000</v>
      </c>
      <c r="S4330">
        <v>0</v>
      </c>
      <c r="T4330" s="4">
        <v>1000000000</v>
      </c>
      <c r="U4330">
        <f t="shared" si="1087"/>
        <v>5.0000000000000002E-5</v>
      </c>
      <c r="V4330">
        <f t="shared" si="1078"/>
        <v>5.0000000000000001E-4</v>
      </c>
      <c r="W4330">
        <f t="shared" si="1079"/>
        <v>8.1999999999999993</v>
      </c>
      <c r="X4330" s="5" t="e">
        <f t="shared" si="1080"/>
        <v>#VALUE!</v>
      </c>
      <c r="Z4330">
        <v>40319</v>
      </c>
      <c r="AA4330">
        <v>43320</v>
      </c>
      <c r="AB4330" t="e">
        <f t="shared" si="1081"/>
        <v>#VALUE!</v>
      </c>
      <c r="AC4330" t="e">
        <f t="shared" si="1082"/>
        <v>#VALUE!</v>
      </c>
      <c r="AD4330">
        <v>0</v>
      </c>
      <c r="AE4330">
        <v>78158306</v>
      </c>
      <c r="AF4330">
        <f t="shared" si="1083"/>
        <v>8.5083727377612296E-6</v>
      </c>
      <c r="AG4330">
        <f t="shared" si="1084"/>
        <v>8.5083727377612296E-5</v>
      </c>
      <c r="AH4330" t="e">
        <f t="shared" si="1085"/>
        <v>#VALUE!</v>
      </c>
      <c r="AI4330">
        <f t="shared" si="1086"/>
        <v>4329</v>
      </c>
    </row>
    <row r="4331" spans="1:35" x14ac:dyDescent="0.3">
      <c r="A4331" t="s">
        <v>10143</v>
      </c>
      <c r="B4331">
        <v>4.3</v>
      </c>
      <c r="C4331">
        <v>88</v>
      </c>
      <c r="D4331" t="s">
        <v>981</v>
      </c>
      <c r="E4331" t="s">
        <v>10032</v>
      </c>
      <c r="F4331" t="s">
        <v>22</v>
      </c>
      <c r="G4331">
        <v>0</v>
      </c>
      <c r="H4331" t="s">
        <v>26</v>
      </c>
      <c r="I4331" t="s">
        <v>169</v>
      </c>
      <c r="J4331" t="s">
        <v>13451</v>
      </c>
      <c r="K4331">
        <v>7</v>
      </c>
      <c r="L4331" t="s">
        <v>119</v>
      </c>
      <c r="M4331">
        <f t="shared" si="1072"/>
        <v>0</v>
      </c>
      <c r="N4331" t="str">
        <f t="shared" si="1073"/>
        <v>4.2M</v>
      </c>
      <c r="O4331">
        <f t="shared" si="1074"/>
        <v>1000</v>
      </c>
      <c r="P4331" t="str">
        <f t="shared" si="1075"/>
        <v>0</v>
      </c>
      <c r="Q4331" s="1" t="e">
        <f t="shared" si="1076"/>
        <v>#VALUE!</v>
      </c>
      <c r="R4331">
        <f t="shared" si="1077"/>
        <v>1000</v>
      </c>
      <c r="S4331">
        <v>0</v>
      </c>
      <c r="T4331" s="4">
        <v>1000000000</v>
      </c>
      <c r="U4331">
        <f t="shared" si="1087"/>
        <v>9.9999999999999995E-7</v>
      </c>
      <c r="V4331">
        <f t="shared" si="1078"/>
        <v>9.9999999999999991E-6</v>
      </c>
      <c r="W4331">
        <f t="shared" si="1079"/>
        <v>8.6</v>
      </c>
      <c r="X4331" s="5" t="e">
        <f t="shared" si="1080"/>
        <v>#VALUE!</v>
      </c>
      <c r="Z4331">
        <v>40319</v>
      </c>
      <c r="AA4331">
        <v>43320</v>
      </c>
      <c r="AB4331" t="e">
        <f t="shared" si="1081"/>
        <v>#VALUE!</v>
      </c>
      <c r="AC4331" t="e">
        <f t="shared" si="1082"/>
        <v>#VALUE!</v>
      </c>
      <c r="AD4331">
        <v>0</v>
      </c>
      <c r="AE4331">
        <v>78158306</v>
      </c>
      <c r="AF4331">
        <f t="shared" si="1083"/>
        <v>1.1259200013879522E-6</v>
      </c>
      <c r="AG4331">
        <f t="shared" si="1084"/>
        <v>1.1259200013879521E-5</v>
      </c>
      <c r="AH4331" t="e">
        <f t="shared" si="1085"/>
        <v>#VALUE!</v>
      </c>
      <c r="AI4331">
        <f t="shared" si="1086"/>
        <v>4330</v>
      </c>
    </row>
    <row r="4332" spans="1:35" x14ac:dyDescent="0.3">
      <c r="A4332" t="s">
        <v>8624</v>
      </c>
      <c r="B4332">
        <v>4</v>
      </c>
      <c r="C4332">
        <v>211</v>
      </c>
      <c r="D4332" t="s">
        <v>369</v>
      </c>
      <c r="E4332" t="s">
        <v>8077</v>
      </c>
      <c r="F4332" t="s">
        <v>22</v>
      </c>
      <c r="G4332">
        <v>0</v>
      </c>
      <c r="H4332" t="s">
        <v>26</v>
      </c>
      <c r="I4332" t="s">
        <v>42</v>
      </c>
      <c r="J4332" t="s">
        <v>13344</v>
      </c>
      <c r="K4332" t="s">
        <v>8625</v>
      </c>
      <c r="L4332" t="s">
        <v>468</v>
      </c>
      <c r="M4332">
        <f t="shared" si="1072"/>
        <v>0</v>
      </c>
      <c r="N4332" t="str">
        <f t="shared" si="1073"/>
        <v>37M</v>
      </c>
      <c r="O4332">
        <f t="shared" si="1074"/>
        <v>10000</v>
      </c>
      <c r="P4332" t="str">
        <f t="shared" si="1075"/>
        <v>0</v>
      </c>
      <c r="Q4332" s="1" t="e">
        <f t="shared" si="1076"/>
        <v>#VALUE!</v>
      </c>
      <c r="R4332">
        <f t="shared" si="1077"/>
        <v>10000</v>
      </c>
      <c r="S4332">
        <v>0</v>
      </c>
      <c r="T4332" s="4">
        <v>1000000000</v>
      </c>
      <c r="U4332">
        <f t="shared" si="1087"/>
        <v>1.0000000000000001E-5</v>
      </c>
      <c r="V4332">
        <f t="shared" si="1078"/>
        <v>1E-4</v>
      </c>
      <c r="W4332">
        <f t="shared" si="1079"/>
        <v>8</v>
      </c>
      <c r="X4332" s="5" t="e">
        <f t="shared" si="1080"/>
        <v>#VALUE!</v>
      </c>
      <c r="Z4332">
        <v>40319</v>
      </c>
      <c r="AA4332">
        <v>43320</v>
      </c>
      <c r="AB4332" t="e">
        <f t="shared" si="1081"/>
        <v>#VALUE!</v>
      </c>
      <c r="AC4332" t="e">
        <f t="shared" si="1082"/>
        <v>#VALUE!</v>
      </c>
      <c r="AD4332">
        <v>0</v>
      </c>
      <c r="AE4332">
        <v>78158306</v>
      </c>
      <c r="AF4332">
        <f t="shared" si="1083"/>
        <v>2.6996490942370218E-6</v>
      </c>
      <c r="AG4332">
        <f t="shared" si="1084"/>
        <v>2.6996490942370216E-5</v>
      </c>
      <c r="AH4332" t="e">
        <f t="shared" si="1085"/>
        <v>#VALUE!</v>
      </c>
      <c r="AI4332">
        <f t="shared" si="1086"/>
        <v>4331</v>
      </c>
    </row>
    <row r="4333" spans="1:35" x14ac:dyDescent="0.3">
      <c r="A4333" t="s">
        <v>5420</v>
      </c>
      <c r="B4333">
        <v>4</v>
      </c>
      <c r="C4333">
        <v>13232</v>
      </c>
      <c r="D4333" t="s">
        <v>608</v>
      </c>
      <c r="E4333" t="s">
        <v>5276</v>
      </c>
      <c r="F4333" t="s">
        <v>22</v>
      </c>
      <c r="G4333">
        <v>0</v>
      </c>
      <c r="H4333" t="s">
        <v>26</v>
      </c>
      <c r="I4333" t="s">
        <v>182</v>
      </c>
      <c r="J4333" t="s">
        <v>13320</v>
      </c>
      <c r="K4333" t="s">
        <v>3791</v>
      </c>
      <c r="L4333" t="s">
        <v>33</v>
      </c>
      <c r="M4333">
        <f t="shared" si="1072"/>
        <v>0</v>
      </c>
      <c r="N4333" t="str">
        <f t="shared" si="1073"/>
        <v>27M</v>
      </c>
      <c r="O4333">
        <f t="shared" si="1074"/>
        <v>500000</v>
      </c>
      <c r="P4333" t="str">
        <f t="shared" si="1075"/>
        <v>0</v>
      </c>
      <c r="Q4333" s="1" t="e">
        <f t="shared" si="1076"/>
        <v>#VALUE!</v>
      </c>
      <c r="R4333">
        <f t="shared" si="1077"/>
        <v>500000</v>
      </c>
      <c r="S4333">
        <v>0</v>
      </c>
      <c r="T4333" s="4">
        <v>1000000000</v>
      </c>
      <c r="U4333">
        <f t="shared" si="1087"/>
        <v>5.0000000000000001E-4</v>
      </c>
      <c r="V4333">
        <f t="shared" si="1078"/>
        <v>5.0000000000000001E-3</v>
      </c>
      <c r="W4333">
        <f t="shared" si="1079"/>
        <v>8</v>
      </c>
      <c r="X4333" s="5" t="e">
        <f t="shared" si="1080"/>
        <v>#VALUE!</v>
      </c>
      <c r="Z4333">
        <v>40319</v>
      </c>
      <c r="AA4333">
        <v>43320</v>
      </c>
      <c r="AB4333" t="e">
        <f t="shared" si="1081"/>
        <v>#VALUE!</v>
      </c>
      <c r="AC4333" t="e">
        <f t="shared" si="1082"/>
        <v>#VALUE!</v>
      </c>
      <c r="AD4333">
        <v>0</v>
      </c>
      <c r="AE4333">
        <v>78158306</v>
      </c>
      <c r="AF4333">
        <f t="shared" si="1083"/>
        <v>1.6929742566324302E-4</v>
      </c>
      <c r="AG4333">
        <f t="shared" si="1084"/>
        <v>1.6929742566324302E-3</v>
      </c>
      <c r="AH4333" t="e">
        <f t="shared" si="1085"/>
        <v>#VALUE!</v>
      </c>
      <c r="AI4333">
        <f t="shared" si="1086"/>
        <v>4332</v>
      </c>
    </row>
    <row r="4334" spans="1:35" x14ac:dyDescent="0.3">
      <c r="A4334" t="s">
        <v>4693</v>
      </c>
      <c r="B4334">
        <v>4.0999999999999996</v>
      </c>
      <c r="C4334">
        <v>12733</v>
      </c>
      <c r="D4334" t="s">
        <v>20</v>
      </c>
      <c r="E4334" t="s">
        <v>3280</v>
      </c>
      <c r="F4334" t="s">
        <v>22</v>
      </c>
      <c r="G4334">
        <v>0</v>
      </c>
      <c r="H4334" t="s">
        <v>26</v>
      </c>
      <c r="I4334" t="s">
        <v>927</v>
      </c>
      <c r="J4334" t="s">
        <v>13455</v>
      </c>
      <c r="K4334" t="s">
        <v>20</v>
      </c>
      <c r="L4334" t="s">
        <v>20</v>
      </c>
      <c r="M4334">
        <f t="shared" si="1072"/>
        <v>0</v>
      </c>
      <c r="N4334" t="str">
        <f t="shared" si="1073"/>
        <v>N/A</v>
      </c>
      <c r="O4334">
        <f t="shared" si="1074"/>
        <v>1000000</v>
      </c>
      <c r="P4334" t="str">
        <f t="shared" si="1075"/>
        <v>0</v>
      </c>
      <c r="Q4334" s="1" t="e">
        <f t="shared" si="1076"/>
        <v>#VALUE!</v>
      </c>
      <c r="R4334">
        <f t="shared" si="1077"/>
        <v>1000000</v>
      </c>
      <c r="S4334">
        <v>0</v>
      </c>
      <c r="T4334" s="4">
        <v>1000000000</v>
      </c>
      <c r="U4334">
        <f t="shared" si="1087"/>
        <v>1E-3</v>
      </c>
      <c r="V4334">
        <f t="shared" si="1078"/>
        <v>0.01</v>
      </c>
      <c r="W4334">
        <f t="shared" si="1079"/>
        <v>8.1999999999999993</v>
      </c>
      <c r="X4334" s="5" t="e">
        <f t="shared" si="1080"/>
        <v>#VALUE!</v>
      </c>
      <c r="Z4334">
        <v>40319</v>
      </c>
      <c r="AA4334">
        <v>43320</v>
      </c>
      <c r="AB4334" t="e">
        <f t="shared" si="1081"/>
        <v>#VALUE!</v>
      </c>
      <c r="AC4334" t="e">
        <f t="shared" si="1082"/>
        <v>#VALUE!</v>
      </c>
      <c r="AD4334">
        <v>0</v>
      </c>
      <c r="AE4334">
        <v>78158306</v>
      </c>
      <c r="AF4334">
        <f t="shared" si="1083"/>
        <v>1.629129474735545E-4</v>
      </c>
      <c r="AG4334">
        <f t="shared" si="1084"/>
        <v>1.6291294747355451E-3</v>
      </c>
      <c r="AH4334" t="e">
        <f t="shared" si="1085"/>
        <v>#VALUE!</v>
      </c>
      <c r="AI4334">
        <f t="shared" si="1086"/>
        <v>4333</v>
      </c>
    </row>
    <row r="4335" spans="1:35" x14ac:dyDescent="0.3">
      <c r="A4335" t="s">
        <v>7837</v>
      </c>
      <c r="B4335">
        <v>4.0999999999999996</v>
      </c>
      <c r="C4335">
        <v>364</v>
      </c>
      <c r="D4335" t="s">
        <v>185</v>
      </c>
      <c r="E4335" t="s">
        <v>7441</v>
      </c>
      <c r="F4335" t="s">
        <v>22</v>
      </c>
      <c r="G4335">
        <v>0</v>
      </c>
      <c r="H4335" t="s">
        <v>30</v>
      </c>
      <c r="I4335" t="s">
        <v>81</v>
      </c>
      <c r="J4335" t="s">
        <v>13331</v>
      </c>
      <c r="K4335" t="s">
        <v>20</v>
      </c>
      <c r="L4335" t="s">
        <v>119</v>
      </c>
      <c r="M4335">
        <f t="shared" si="1072"/>
        <v>0</v>
      </c>
      <c r="N4335" t="str">
        <f t="shared" si="1073"/>
        <v>67M</v>
      </c>
      <c r="O4335">
        <f t="shared" si="1074"/>
        <v>50000</v>
      </c>
      <c r="P4335" t="str">
        <f t="shared" si="1075"/>
        <v>0</v>
      </c>
      <c r="Q4335" s="1" t="e">
        <f t="shared" si="1076"/>
        <v>#VALUE!</v>
      </c>
      <c r="R4335">
        <f t="shared" si="1077"/>
        <v>50000</v>
      </c>
      <c r="S4335">
        <v>0</v>
      </c>
      <c r="T4335" s="4">
        <v>1000000000</v>
      </c>
      <c r="U4335">
        <f t="shared" si="1087"/>
        <v>5.0000000000000002E-5</v>
      </c>
      <c r="V4335">
        <f t="shared" si="1078"/>
        <v>5.0000000000000001E-4</v>
      </c>
      <c r="W4335">
        <f t="shared" si="1079"/>
        <v>8.1999999999999993</v>
      </c>
      <c r="X4335" s="5" t="e">
        <f t="shared" si="1080"/>
        <v>#VALUE!</v>
      </c>
      <c r="Z4335">
        <v>40319</v>
      </c>
      <c r="AA4335">
        <v>43320</v>
      </c>
      <c r="AB4335" t="e">
        <f t="shared" si="1081"/>
        <v>#VALUE!</v>
      </c>
      <c r="AC4335" t="e">
        <f t="shared" si="1082"/>
        <v>#VALUE!</v>
      </c>
      <c r="AD4335">
        <v>0</v>
      </c>
      <c r="AE4335">
        <v>78158306</v>
      </c>
      <c r="AF4335">
        <f t="shared" si="1083"/>
        <v>4.6572145511956206E-6</v>
      </c>
      <c r="AG4335">
        <f t="shared" si="1084"/>
        <v>4.6572145511956204E-5</v>
      </c>
      <c r="AH4335" t="e">
        <f t="shared" si="1085"/>
        <v>#VALUE!</v>
      </c>
      <c r="AI4335">
        <f t="shared" si="1086"/>
        <v>4334</v>
      </c>
    </row>
    <row r="4336" spans="1:35" x14ac:dyDescent="0.3">
      <c r="A4336" t="s">
        <v>8873</v>
      </c>
      <c r="B4336">
        <v>4.5</v>
      </c>
      <c r="C4336">
        <v>131</v>
      </c>
      <c r="D4336" t="s">
        <v>244</v>
      </c>
      <c r="E4336" t="s">
        <v>8077</v>
      </c>
      <c r="F4336" t="s">
        <v>22</v>
      </c>
      <c r="G4336">
        <v>0</v>
      </c>
      <c r="H4336" t="s">
        <v>26</v>
      </c>
      <c r="I4336" t="s">
        <v>2564</v>
      </c>
      <c r="J4336" t="s">
        <v>13820</v>
      </c>
      <c r="K4336">
        <v>5</v>
      </c>
      <c r="L4336" t="s">
        <v>56</v>
      </c>
      <c r="M4336">
        <f t="shared" si="1072"/>
        <v>0</v>
      </c>
      <c r="N4336" t="str">
        <f t="shared" si="1073"/>
        <v>60M</v>
      </c>
      <c r="O4336">
        <f t="shared" si="1074"/>
        <v>10000</v>
      </c>
      <c r="P4336" t="str">
        <f t="shared" si="1075"/>
        <v>0</v>
      </c>
      <c r="Q4336" s="1" t="e">
        <f t="shared" si="1076"/>
        <v>#VALUE!</v>
      </c>
      <c r="R4336">
        <f t="shared" si="1077"/>
        <v>10000</v>
      </c>
      <c r="S4336">
        <v>0</v>
      </c>
      <c r="T4336" s="4">
        <v>1000000000</v>
      </c>
      <c r="U4336">
        <f t="shared" si="1087"/>
        <v>1.0000000000000001E-5</v>
      </c>
      <c r="V4336">
        <f t="shared" si="1078"/>
        <v>1E-4</v>
      </c>
      <c r="W4336">
        <f t="shared" si="1079"/>
        <v>9</v>
      </c>
      <c r="X4336" s="5" t="e">
        <f t="shared" si="1080"/>
        <v>#VALUE!</v>
      </c>
      <c r="Z4336">
        <v>40319</v>
      </c>
      <c r="AA4336">
        <v>43320</v>
      </c>
      <c r="AB4336" t="e">
        <f t="shared" si="1081"/>
        <v>#VALUE!</v>
      </c>
      <c r="AC4336" t="e">
        <f t="shared" si="1082"/>
        <v>#VALUE!</v>
      </c>
      <c r="AD4336">
        <v>0</v>
      </c>
      <c r="AE4336">
        <v>78158306</v>
      </c>
      <c r="AF4336">
        <f t="shared" si="1083"/>
        <v>1.6760854566116108E-6</v>
      </c>
      <c r="AG4336">
        <f t="shared" si="1084"/>
        <v>1.6760854566116108E-5</v>
      </c>
      <c r="AH4336" t="e">
        <f t="shared" si="1085"/>
        <v>#VALUE!</v>
      </c>
      <c r="AI4336">
        <f t="shared" si="1086"/>
        <v>4335</v>
      </c>
    </row>
    <row r="4337" spans="1:35" x14ac:dyDescent="0.3">
      <c r="A4337" t="s">
        <v>3159</v>
      </c>
      <c r="B4337">
        <v>4</v>
      </c>
      <c r="C4337">
        <v>27557</v>
      </c>
      <c r="D4337" t="s">
        <v>253</v>
      </c>
      <c r="E4337" t="s">
        <v>2379</v>
      </c>
      <c r="F4337" t="s">
        <v>22</v>
      </c>
      <c r="G4337">
        <v>0</v>
      </c>
      <c r="H4337" t="s">
        <v>23</v>
      </c>
      <c r="I4337" t="s">
        <v>81</v>
      </c>
      <c r="J4337" t="s">
        <v>13352</v>
      </c>
      <c r="K4337" t="s">
        <v>3160</v>
      </c>
      <c r="L4337" t="s">
        <v>33</v>
      </c>
      <c r="M4337">
        <f t="shared" si="1072"/>
        <v>0</v>
      </c>
      <c r="N4337" t="str">
        <f t="shared" si="1073"/>
        <v>69M</v>
      </c>
      <c r="O4337">
        <f t="shared" si="1074"/>
        <v>5000000</v>
      </c>
      <c r="P4337" t="str">
        <f t="shared" si="1075"/>
        <v>0</v>
      </c>
      <c r="Q4337" s="1" t="e">
        <f t="shared" si="1076"/>
        <v>#VALUE!</v>
      </c>
      <c r="R4337">
        <f t="shared" si="1077"/>
        <v>5000000</v>
      </c>
      <c r="S4337">
        <v>0</v>
      </c>
      <c r="T4337" s="4">
        <v>1000000000</v>
      </c>
      <c r="U4337">
        <f t="shared" si="1087"/>
        <v>5.0000000000000001E-3</v>
      </c>
      <c r="V4337">
        <f t="shared" si="1078"/>
        <v>0.05</v>
      </c>
      <c r="W4337">
        <f t="shared" si="1079"/>
        <v>8</v>
      </c>
      <c r="X4337" s="5" t="e">
        <f t="shared" si="1080"/>
        <v>#VALUE!</v>
      </c>
      <c r="Z4337">
        <v>40319</v>
      </c>
      <c r="AA4337">
        <v>43320</v>
      </c>
      <c r="AB4337" t="e">
        <f t="shared" si="1081"/>
        <v>#VALUE!</v>
      </c>
      <c r="AC4337" t="e">
        <f t="shared" si="1082"/>
        <v>#VALUE!</v>
      </c>
      <c r="AD4337">
        <v>0</v>
      </c>
      <c r="AE4337">
        <v>78158306</v>
      </c>
      <c r="AF4337">
        <f t="shared" si="1083"/>
        <v>3.5257928952554319E-4</v>
      </c>
      <c r="AG4337">
        <f t="shared" si="1084"/>
        <v>3.5257928952554321E-3</v>
      </c>
      <c r="AH4337" t="e">
        <f t="shared" si="1085"/>
        <v>#VALUE!</v>
      </c>
      <c r="AI4337">
        <f t="shared" si="1086"/>
        <v>4336</v>
      </c>
    </row>
    <row r="4338" spans="1:35" x14ac:dyDescent="0.3">
      <c r="A4338" t="s">
        <v>8469</v>
      </c>
      <c r="B4338">
        <v>4.0999999999999996</v>
      </c>
      <c r="C4338">
        <v>290</v>
      </c>
      <c r="D4338" t="s">
        <v>723</v>
      </c>
      <c r="E4338" t="s">
        <v>8077</v>
      </c>
      <c r="F4338" t="s">
        <v>22</v>
      </c>
      <c r="G4338">
        <v>0</v>
      </c>
      <c r="H4338" t="s">
        <v>23</v>
      </c>
      <c r="I4338" t="s">
        <v>515</v>
      </c>
      <c r="J4338" t="s">
        <v>13331</v>
      </c>
      <c r="K4338">
        <v>1</v>
      </c>
      <c r="L4338" t="s">
        <v>217</v>
      </c>
      <c r="M4338">
        <f t="shared" si="1072"/>
        <v>0</v>
      </c>
      <c r="N4338" t="str">
        <f t="shared" si="1073"/>
        <v>73M</v>
      </c>
      <c r="O4338">
        <f t="shared" si="1074"/>
        <v>10000</v>
      </c>
      <c r="P4338" t="str">
        <f t="shared" si="1075"/>
        <v>0</v>
      </c>
      <c r="Q4338" s="1" t="e">
        <f t="shared" si="1076"/>
        <v>#VALUE!</v>
      </c>
      <c r="R4338">
        <f t="shared" si="1077"/>
        <v>10000</v>
      </c>
      <c r="S4338">
        <v>0</v>
      </c>
      <c r="T4338" s="4">
        <v>1000000000</v>
      </c>
      <c r="U4338">
        <f t="shared" si="1087"/>
        <v>1.0000000000000001E-5</v>
      </c>
      <c r="V4338">
        <f t="shared" si="1078"/>
        <v>1E-4</v>
      </c>
      <c r="W4338">
        <f t="shared" si="1079"/>
        <v>8.1999999999999993</v>
      </c>
      <c r="X4338" s="5" t="e">
        <f t="shared" si="1080"/>
        <v>#VALUE!</v>
      </c>
      <c r="Z4338">
        <v>40319</v>
      </c>
      <c r="AA4338">
        <v>43320</v>
      </c>
      <c r="AB4338" t="e">
        <f t="shared" si="1081"/>
        <v>#VALUE!</v>
      </c>
      <c r="AC4338" t="e">
        <f t="shared" si="1082"/>
        <v>#VALUE!</v>
      </c>
      <c r="AD4338">
        <v>0</v>
      </c>
      <c r="AE4338">
        <v>78158306</v>
      </c>
      <c r="AF4338">
        <f t="shared" si="1083"/>
        <v>3.7104181863921155E-6</v>
      </c>
      <c r="AG4338">
        <f t="shared" si="1084"/>
        <v>3.7104181863921156E-5</v>
      </c>
      <c r="AH4338" t="e">
        <f t="shared" si="1085"/>
        <v>#VALUE!</v>
      </c>
      <c r="AI4338">
        <f t="shared" si="1086"/>
        <v>4337</v>
      </c>
    </row>
    <row r="4339" spans="1:35" x14ac:dyDescent="0.3">
      <c r="A4339" t="s">
        <v>11441</v>
      </c>
      <c r="B4339">
        <v>4</v>
      </c>
      <c r="C4339">
        <v>3</v>
      </c>
      <c r="D4339" t="s">
        <v>2156</v>
      </c>
      <c r="E4339" t="s">
        <v>11147</v>
      </c>
      <c r="F4339" t="s">
        <v>22</v>
      </c>
      <c r="G4339">
        <v>0</v>
      </c>
      <c r="H4339" t="s">
        <v>23</v>
      </c>
      <c r="I4339" t="s">
        <v>62</v>
      </c>
      <c r="J4339" t="s">
        <v>13372</v>
      </c>
      <c r="K4339" t="s">
        <v>1794</v>
      </c>
      <c r="L4339" t="s">
        <v>104</v>
      </c>
      <c r="M4339">
        <f t="shared" si="1072"/>
        <v>0</v>
      </c>
      <c r="N4339" t="str">
        <f t="shared" si="1073"/>
        <v>2.2M</v>
      </c>
      <c r="O4339">
        <f t="shared" si="1074"/>
        <v>500</v>
      </c>
      <c r="P4339" t="str">
        <f t="shared" si="1075"/>
        <v>0</v>
      </c>
      <c r="Q4339" s="1" t="e">
        <f t="shared" si="1076"/>
        <v>#VALUE!</v>
      </c>
      <c r="R4339">
        <f t="shared" si="1077"/>
        <v>500</v>
      </c>
      <c r="S4339">
        <v>0</v>
      </c>
      <c r="T4339" s="4">
        <v>1000000000</v>
      </c>
      <c r="U4339">
        <f t="shared" si="1087"/>
        <v>4.9999999999999998E-7</v>
      </c>
      <c r="V4339">
        <f t="shared" si="1078"/>
        <v>4.9999999999999996E-6</v>
      </c>
      <c r="W4339">
        <f t="shared" si="1079"/>
        <v>8</v>
      </c>
      <c r="X4339" s="5" t="e">
        <f t="shared" si="1080"/>
        <v>#VALUE!</v>
      </c>
      <c r="Z4339">
        <v>40319</v>
      </c>
      <c r="AA4339">
        <v>43320</v>
      </c>
      <c r="AB4339" t="e">
        <f t="shared" si="1081"/>
        <v>#VALUE!</v>
      </c>
      <c r="AC4339" t="e">
        <f t="shared" si="1082"/>
        <v>#VALUE!</v>
      </c>
      <c r="AD4339">
        <v>0</v>
      </c>
      <c r="AE4339">
        <v>78158306</v>
      </c>
      <c r="AF4339">
        <f t="shared" si="1083"/>
        <v>3.8383636410952922E-8</v>
      </c>
      <c r="AG4339">
        <f t="shared" si="1084"/>
        <v>3.8383636410952922E-7</v>
      </c>
      <c r="AH4339" t="e">
        <f t="shared" si="1085"/>
        <v>#VALUE!</v>
      </c>
      <c r="AI4339">
        <f t="shared" si="1086"/>
        <v>4338</v>
      </c>
    </row>
    <row r="4340" spans="1:35" x14ac:dyDescent="0.3">
      <c r="A4340" t="s">
        <v>4370</v>
      </c>
      <c r="B4340">
        <v>4</v>
      </c>
      <c r="C4340">
        <v>20611</v>
      </c>
      <c r="D4340" t="s">
        <v>395</v>
      </c>
      <c r="E4340" t="s">
        <v>3280</v>
      </c>
      <c r="F4340" t="s">
        <v>22</v>
      </c>
      <c r="G4340">
        <v>0</v>
      </c>
      <c r="H4340" t="s">
        <v>23</v>
      </c>
      <c r="I4340" t="s">
        <v>3033</v>
      </c>
      <c r="J4340" t="s">
        <v>13326</v>
      </c>
      <c r="K4340" t="s">
        <v>878</v>
      </c>
      <c r="L4340" t="s">
        <v>33</v>
      </c>
      <c r="M4340">
        <f t="shared" si="1072"/>
        <v>0</v>
      </c>
      <c r="N4340" t="str">
        <f t="shared" si="1073"/>
        <v>12M</v>
      </c>
      <c r="O4340">
        <f t="shared" si="1074"/>
        <v>1000000</v>
      </c>
      <c r="P4340" t="str">
        <f t="shared" si="1075"/>
        <v>0</v>
      </c>
      <c r="Q4340" s="1" t="e">
        <f t="shared" si="1076"/>
        <v>#VALUE!</v>
      </c>
      <c r="R4340">
        <f t="shared" si="1077"/>
        <v>1000000</v>
      </c>
      <c r="S4340">
        <v>0</v>
      </c>
      <c r="T4340" s="4">
        <v>1000000000</v>
      </c>
      <c r="U4340">
        <f t="shared" si="1087"/>
        <v>1E-3</v>
      </c>
      <c r="V4340">
        <f t="shared" si="1078"/>
        <v>0.01</v>
      </c>
      <c r="W4340">
        <f t="shared" si="1079"/>
        <v>8</v>
      </c>
      <c r="X4340" s="5" t="e">
        <f t="shared" si="1080"/>
        <v>#VALUE!</v>
      </c>
      <c r="Z4340">
        <v>40319</v>
      </c>
      <c r="AA4340">
        <v>43320</v>
      </c>
      <c r="AB4340" t="e">
        <f t="shared" si="1081"/>
        <v>#VALUE!</v>
      </c>
      <c r="AC4340" t="e">
        <f t="shared" si="1082"/>
        <v>#VALUE!</v>
      </c>
      <c r="AD4340">
        <v>0</v>
      </c>
      <c r="AE4340">
        <v>78158306</v>
      </c>
      <c r="AF4340">
        <f t="shared" si="1083"/>
        <v>2.6370837668871687E-4</v>
      </c>
      <c r="AG4340">
        <f t="shared" si="1084"/>
        <v>2.6370837668871685E-3</v>
      </c>
      <c r="AH4340" t="e">
        <f t="shared" si="1085"/>
        <v>#VALUE!</v>
      </c>
      <c r="AI4340">
        <f t="shared" si="1086"/>
        <v>4339</v>
      </c>
    </row>
    <row r="4341" spans="1:35" x14ac:dyDescent="0.3">
      <c r="A4341" t="s">
        <v>1727</v>
      </c>
      <c r="B4341">
        <v>4</v>
      </c>
      <c r="C4341">
        <v>199808</v>
      </c>
      <c r="D4341" t="s">
        <v>262</v>
      </c>
      <c r="E4341" t="s">
        <v>839</v>
      </c>
      <c r="F4341" t="s">
        <v>22</v>
      </c>
      <c r="G4341">
        <v>0</v>
      </c>
      <c r="H4341" t="s">
        <v>26</v>
      </c>
      <c r="I4341" t="s">
        <v>346</v>
      </c>
      <c r="J4341" t="s">
        <v>13371</v>
      </c>
      <c r="K4341" t="s">
        <v>768</v>
      </c>
      <c r="L4341" t="s">
        <v>130</v>
      </c>
      <c r="M4341">
        <f t="shared" si="1072"/>
        <v>0</v>
      </c>
      <c r="N4341" t="str">
        <f t="shared" si="1073"/>
        <v>57M</v>
      </c>
      <c r="O4341">
        <f t="shared" si="1074"/>
        <v>10000000</v>
      </c>
      <c r="P4341" t="str">
        <f t="shared" si="1075"/>
        <v>0</v>
      </c>
      <c r="Q4341" s="1" t="e">
        <f t="shared" si="1076"/>
        <v>#VALUE!</v>
      </c>
      <c r="R4341">
        <f t="shared" si="1077"/>
        <v>10000000</v>
      </c>
      <c r="S4341">
        <v>0</v>
      </c>
      <c r="T4341" s="4">
        <v>1000000000</v>
      </c>
      <c r="U4341">
        <f t="shared" si="1087"/>
        <v>0.01</v>
      </c>
      <c r="V4341">
        <f t="shared" si="1078"/>
        <v>0.1</v>
      </c>
      <c r="W4341">
        <f t="shared" si="1079"/>
        <v>8</v>
      </c>
      <c r="X4341" s="5" t="e">
        <f t="shared" si="1080"/>
        <v>#VALUE!</v>
      </c>
      <c r="Z4341">
        <v>40319</v>
      </c>
      <c r="AA4341">
        <v>43320</v>
      </c>
      <c r="AB4341" t="e">
        <f t="shared" si="1081"/>
        <v>#VALUE!</v>
      </c>
      <c r="AC4341" t="e">
        <f t="shared" si="1082"/>
        <v>#VALUE!</v>
      </c>
      <c r="AD4341">
        <v>0</v>
      </c>
      <c r="AE4341">
        <v>78158306</v>
      </c>
      <c r="AF4341">
        <f t="shared" si="1083"/>
        <v>2.5564525413332268E-3</v>
      </c>
      <c r="AG4341">
        <f t="shared" si="1084"/>
        <v>2.5564525413332269E-2</v>
      </c>
      <c r="AH4341" t="e">
        <f t="shared" si="1085"/>
        <v>#VALUE!</v>
      </c>
      <c r="AI4341">
        <f t="shared" si="1086"/>
        <v>4340</v>
      </c>
    </row>
    <row r="4342" spans="1:35" x14ac:dyDescent="0.3">
      <c r="A4342" t="s">
        <v>11945</v>
      </c>
      <c r="B4342">
        <v>5</v>
      </c>
      <c r="C4342">
        <v>3</v>
      </c>
      <c r="D4342" t="s">
        <v>2182</v>
      </c>
      <c r="E4342" t="s">
        <v>11545</v>
      </c>
      <c r="F4342" t="s">
        <v>22</v>
      </c>
      <c r="G4342">
        <v>0</v>
      </c>
      <c r="H4342" t="s">
        <v>26</v>
      </c>
      <c r="I4342" t="s">
        <v>39</v>
      </c>
      <c r="J4342" t="s">
        <v>1202</v>
      </c>
      <c r="K4342">
        <v>1.1000000000000001</v>
      </c>
      <c r="L4342" t="s">
        <v>512</v>
      </c>
      <c r="M4342">
        <f t="shared" si="1072"/>
        <v>0</v>
      </c>
      <c r="N4342" t="str">
        <f t="shared" si="1073"/>
        <v>2.4M</v>
      </c>
      <c r="O4342">
        <f t="shared" si="1074"/>
        <v>100</v>
      </c>
      <c r="P4342" t="str">
        <f t="shared" si="1075"/>
        <v>0</v>
      </c>
      <c r="Q4342" s="1" t="e">
        <f t="shared" si="1076"/>
        <v>#VALUE!</v>
      </c>
      <c r="R4342">
        <f t="shared" si="1077"/>
        <v>100</v>
      </c>
      <c r="S4342">
        <v>0</v>
      </c>
      <c r="T4342" s="4">
        <v>1000000000</v>
      </c>
      <c r="U4342">
        <f t="shared" si="1087"/>
        <v>9.9999999999999995E-8</v>
      </c>
      <c r="V4342">
        <f t="shared" si="1078"/>
        <v>9.9999999999999995E-7</v>
      </c>
      <c r="W4342">
        <f t="shared" si="1079"/>
        <v>10</v>
      </c>
      <c r="X4342" s="5" t="e">
        <f t="shared" si="1080"/>
        <v>#VALUE!</v>
      </c>
      <c r="Z4342">
        <v>40319</v>
      </c>
      <c r="AA4342">
        <v>43320</v>
      </c>
      <c r="AB4342" t="e">
        <f t="shared" si="1081"/>
        <v>#VALUE!</v>
      </c>
      <c r="AC4342" t="e">
        <f t="shared" si="1082"/>
        <v>#VALUE!</v>
      </c>
      <c r="AD4342">
        <v>0</v>
      </c>
      <c r="AE4342">
        <v>78158306</v>
      </c>
      <c r="AF4342">
        <f t="shared" si="1083"/>
        <v>3.8383636410952922E-8</v>
      </c>
      <c r="AG4342">
        <f t="shared" si="1084"/>
        <v>3.8383636410952922E-7</v>
      </c>
      <c r="AH4342" t="e">
        <f t="shared" si="1085"/>
        <v>#VALUE!</v>
      </c>
      <c r="AI4342">
        <f t="shared" si="1086"/>
        <v>4341</v>
      </c>
    </row>
    <row r="4343" spans="1:35" x14ac:dyDescent="0.3">
      <c r="A4343" t="s">
        <v>10797</v>
      </c>
      <c r="B4343">
        <v>4.3</v>
      </c>
      <c r="C4343">
        <v>12</v>
      </c>
      <c r="D4343" t="s">
        <v>1309</v>
      </c>
      <c r="E4343" t="s">
        <v>10032</v>
      </c>
      <c r="F4343" t="s">
        <v>22</v>
      </c>
      <c r="G4343">
        <v>0</v>
      </c>
      <c r="H4343" t="s">
        <v>26</v>
      </c>
      <c r="I4343" t="s">
        <v>448</v>
      </c>
      <c r="J4343" t="s">
        <v>13488</v>
      </c>
      <c r="K4343" t="s">
        <v>1084</v>
      </c>
      <c r="L4343" t="s">
        <v>67</v>
      </c>
      <c r="M4343">
        <f t="shared" si="1072"/>
        <v>0</v>
      </c>
      <c r="N4343" t="str">
        <f t="shared" si="1073"/>
        <v>9.0M</v>
      </c>
      <c r="O4343">
        <f t="shared" si="1074"/>
        <v>1000</v>
      </c>
      <c r="P4343" t="str">
        <f t="shared" si="1075"/>
        <v>0</v>
      </c>
      <c r="Q4343" s="1" t="e">
        <f t="shared" si="1076"/>
        <v>#VALUE!</v>
      </c>
      <c r="R4343">
        <f t="shared" si="1077"/>
        <v>1000</v>
      </c>
      <c r="S4343">
        <v>0</v>
      </c>
      <c r="T4343" s="4">
        <v>1000000000</v>
      </c>
      <c r="U4343">
        <f t="shared" si="1087"/>
        <v>9.9999999999999995E-7</v>
      </c>
      <c r="V4343">
        <f t="shared" si="1078"/>
        <v>9.9999999999999991E-6</v>
      </c>
      <c r="W4343">
        <f t="shared" si="1079"/>
        <v>8.6</v>
      </c>
      <c r="X4343" s="5" t="e">
        <f t="shared" si="1080"/>
        <v>#VALUE!</v>
      </c>
      <c r="Z4343">
        <v>40319</v>
      </c>
      <c r="AA4343">
        <v>43320</v>
      </c>
      <c r="AB4343" t="e">
        <f t="shared" si="1081"/>
        <v>#VALUE!</v>
      </c>
      <c r="AC4343" t="e">
        <f t="shared" si="1082"/>
        <v>#VALUE!</v>
      </c>
      <c r="AD4343">
        <v>0</v>
      </c>
      <c r="AE4343">
        <v>78158306</v>
      </c>
      <c r="AF4343">
        <f t="shared" si="1083"/>
        <v>1.5353454564381169E-7</v>
      </c>
      <c r="AG4343">
        <f t="shared" si="1084"/>
        <v>1.5353454564381169E-6</v>
      </c>
      <c r="AH4343" t="e">
        <f t="shared" si="1085"/>
        <v>#VALUE!</v>
      </c>
      <c r="AI4343">
        <f t="shared" si="1086"/>
        <v>4342</v>
      </c>
    </row>
    <row r="4344" spans="1:35" x14ac:dyDescent="0.3">
      <c r="A4344" t="s">
        <v>5811</v>
      </c>
      <c r="B4344">
        <v>4</v>
      </c>
      <c r="C4344">
        <v>2596</v>
      </c>
      <c r="D4344" t="s">
        <v>265</v>
      </c>
      <c r="E4344" t="s">
        <v>5276</v>
      </c>
      <c r="F4344" t="s">
        <v>22</v>
      </c>
      <c r="G4344">
        <v>0</v>
      </c>
      <c r="H4344" t="s">
        <v>26</v>
      </c>
      <c r="I4344" t="s">
        <v>40</v>
      </c>
      <c r="J4344" t="s">
        <v>13324</v>
      </c>
      <c r="K4344" t="s">
        <v>1399</v>
      </c>
      <c r="L4344" t="s">
        <v>104</v>
      </c>
      <c r="M4344">
        <f t="shared" si="1072"/>
        <v>0</v>
      </c>
      <c r="N4344" t="str">
        <f t="shared" si="1073"/>
        <v>32M</v>
      </c>
      <c r="O4344">
        <f t="shared" si="1074"/>
        <v>500000</v>
      </c>
      <c r="P4344" t="str">
        <f t="shared" si="1075"/>
        <v>0</v>
      </c>
      <c r="Q4344" s="1" t="e">
        <f t="shared" si="1076"/>
        <v>#VALUE!</v>
      </c>
      <c r="R4344">
        <f t="shared" si="1077"/>
        <v>500000</v>
      </c>
      <c r="S4344">
        <v>0</v>
      </c>
      <c r="T4344" s="4">
        <v>1000000000</v>
      </c>
      <c r="U4344">
        <f t="shared" si="1087"/>
        <v>5.0000000000000001E-4</v>
      </c>
      <c r="V4344">
        <f t="shared" si="1078"/>
        <v>5.0000000000000001E-3</v>
      </c>
      <c r="W4344">
        <f t="shared" si="1079"/>
        <v>8</v>
      </c>
      <c r="X4344" s="5" t="e">
        <f t="shared" si="1080"/>
        <v>#VALUE!</v>
      </c>
      <c r="Z4344">
        <v>40319</v>
      </c>
      <c r="AA4344">
        <v>43320</v>
      </c>
      <c r="AB4344" t="e">
        <f t="shared" si="1081"/>
        <v>#VALUE!</v>
      </c>
      <c r="AC4344" t="e">
        <f t="shared" si="1082"/>
        <v>#VALUE!</v>
      </c>
      <c r="AD4344">
        <v>0</v>
      </c>
      <c r="AE4344">
        <v>78158306</v>
      </c>
      <c r="AF4344">
        <f t="shared" si="1083"/>
        <v>3.3214640040944592E-5</v>
      </c>
      <c r="AG4344">
        <f t="shared" si="1084"/>
        <v>3.321464004094459E-4</v>
      </c>
      <c r="AH4344" t="e">
        <f t="shared" si="1085"/>
        <v>#VALUE!</v>
      </c>
      <c r="AI4344">
        <f t="shared" si="1086"/>
        <v>4343</v>
      </c>
    </row>
    <row r="4345" spans="1:35" x14ac:dyDescent="0.3">
      <c r="A4345" t="s">
        <v>3066</v>
      </c>
      <c r="B4345">
        <v>4</v>
      </c>
      <c r="C4345">
        <v>36901</v>
      </c>
      <c r="D4345" t="s">
        <v>1493</v>
      </c>
      <c r="E4345" t="s">
        <v>2379</v>
      </c>
      <c r="F4345" t="s">
        <v>22</v>
      </c>
      <c r="G4345">
        <v>0</v>
      </c>
      <c r="H4345" t="s">
        <v>26</v>
      </c>
      <c r="I4345" t="s">
        <v>27</v>
      </c>
      <c r="J4345" t="s">
        <v>13339</v>
      </c>
      <c r="K4345" t="s">
        <v>3067</v>
      </c>
      <c r="L4345" t="s">
        <v>1741</v>
      </c>
      <c r="M4345">
        <f t="shared" si="1072"/>
        <v>0</v>
      </c>
      <c r="N4345" t="str">
        <f t="shared" si="1073"/>
        <v>6.6M</v>
      </c>
      <c r="O4345">
        <f t="shared" si="1074"/>
        <v>5000000</v>
      </c>
      <c r="P4345" t="str">
        <f t="shared" si="1075"/>
        <v>0</v>
      </c>
      <c r="Q4345" s="1" t="e">
        <f t="shared" si="1076"/>
        <v>#VALUE!</v>
      </c>
      <c r="R4345">
        <f t="shared" si="1077"/>
        <v>5000000</v>
      </c>
      <c r="S4345">
        <v>0</v>
      </c>
      <c r="T4345" s="4">
        <v>1000000000</v>
      </c>
      <c r="U4345">
        <f t="shared" si="1087"/>
        <v>5.0000000000000001E-3</v>
      </c>
      <c r="V4345">
        <f t="shared" si="1078"/>
        <v>0.05</v>
      </c>
      <c r="W4345">
        <f t="shared" si="1079"/>
        <v>8</v>
      </c>
      <c r="X4345" s="5" t="e">
        <f t="shared" si="1080"/>
        <v>#VALUE!</v>
      </c>
      <c r="Z4345">
        <v>40319</v>
      </c>
      <c r="AA4345">
        <v>43320</v>
      </c>
      <c r="AB4345" t="e">
        <f t="shared" si="1081"/>
        <v>#VALUE!</v>
      </c>
      <c r="AC4345" t="e">
        <f t="shared" si="1082"/>
        <v>#VALUE!</v>
      </c>
      <c r="AD4345">
        <v>0</v>
      </c>
      <c r="AE4345">
        <v>78158306</v>
      </c>
      <c r="AF4345">
        <f t="shared" si="1083"/>
        <v>4.7213152240019123E-4</v>
      </c>
      <c r="AG4345">
        <f t="shared" si="1084"/>
        <v>4.7213152240019127E-3</v>
      </c>
      <c r="AH4345" t="e">
        <f t="shared" si="1085"/>
        <v>#VALUE!</v>
      </c>
      <c r="AI4345">
        <f t="shared" si="1086"/>
        <v>4344</v>
      </c>
    </row>
    <row r="4346" spans="1:35" x14ac:dyDescent="0.3">
      <c r="A4346" t="s">
        <v>3918</v>
      </c>
      <c r="B4346">
        <v>4</v>
      </c>
      <c r="C4346">
        <v>35928</v>
      </c>
      <c r="D4346" t="s">
        <v>1089</v>
      </c>
      <c r="E4346" t="s">
        <v>3280</v>
      </c>
      <c r="F4346" t="s">
        <v>22</v>
      </c>
      <c r="G4346">
        <v>0</v>
      </c>
      <c r="H4346" t="s">
        <v>23</v>
      </c>
      <c r="I4346" t="s">
        <v>42</v>
      </c>
      <c r="J4346" t="s">
        <v>13318</v>
      </c>
      <c r="K4346" t="s">
        <v>1637</v>
      </c>
      <c r="L4346" t="s">
        <v>56</v>
      </c>
      <c r="M4346">
        <f t="shared" si="1072"/>
        <v>0</v>
      </c>
      <c r="N4346" t="str">
        <f t="shared" si="1073"/>
        <v>19M</v>
      </c>
      <c r="O4346">
        <f t="shared" si="1074"/>
        <v>1000000</v>
      </c>
      <c r="P4346" t="str">
        <f t="shared" si="1075"/>
        <v>0</v>
      </c>
      <c r="Q4346" s="1" t="e">
        <f t="shared" si="1076"/>
        <v>#VALUE!</v>
      </c>
      <c r="R4346">
        <f t="shared" si="1077"/>
        <v>1000000</v>
      </c>
      <c r="S4346">
        <v>0</v>
      </c>
      <c r="T4346" s="4">
        <v>1000000000</v>
      </c>
      <c r="U4346">
        <f t="shared" si="1087"/>
        <v>1E-3</v>
      </c>
      <c r="V4346">
        <f t="shared" si="1078"/>
        <v>0.01</v>
      </c>
      <c r="W4346">
        <f t="shared" si="1079"/>
        <v>8</v>
      </c>
      <c r="X4346" s="5" t="e">
        <f t="shared" si="1080"/>
        <v>#VALUE!</v>
      </c>
      <c r="Z4346">
        <v>40319</v>
      </c>
      <c r="AA4346">
        <v>43320</v>
      </c>
      <c r="AB4346" t="e">
        <f t="shared" si="1081"/>
        <v>#VALUE!</v>
      </c>
      <c r="AC4346" t="e">
        <f t="shared" si="1082"/>
        <v>#VALUE!</v>
      </c>
      <c r="AD4346">
        <v>0</v>
      </c>
      <c r="AE4346">
        <v>78158306</v>
      </c>
      <c r="AF4346">
        <f t="shared" si="1083"/>
        <v>4.5968242965757216E-4</v>
      </c>
      <c r="AG4346">
        <f t="shared" si="1084"/>
        <v>4.5968242965757217E-3</v>
      </c>
      <c r="AH4346" t="e">
        <f t="shared" si="1085"/>
        <v>#VALUE!</v>
      </c>
      <c r="AI4346">
        <f t="shared" si="1086"/>
        <v>4345</v>
      </c>
    </row>
    <row r="4347" spans="1:35" x14ac:dyDescent="0.3">
      <c r="A4347" t="s">
        <v>4072</v>
      </c>
      <c r="B4347">
        <v>4</v>
      </c>
      <c r="C4347">
        <v>29706</v>
      </c>
      <c r="D4347" t="s">
        <v>1089</v>
      </c>
      <c r="E4347" t="s">
        <v>3280</v>
      </c>
      <c r="F4347" t="s">
        <v>22</v>
      </c>
      <c r="G4347">
        <v>0</v>
      </c>
      <c r="H4347" t="s">
        <v>23</v>
      </c>
      <c r="I4347" t="s">
        <v>42</v>
      </c>
      <c r="J4347" t="s">
        <v>13318</v>
      </c>
      <c r="K4347" t="s">
        <v>1637</v>
      </c>
      <c r="L4347" t="s">
        <v>56</v>
      </c>
      <c r="M4347">
        <f t="shared" si="1072"/>
        <v>0</v>
      </c>
      <c r="N4347" t="str">
        <f t="shared" si="1073"/>
        <v>19M</v>
      </c>
      <c r="O4347">
        <f t="shared" si="1074"/>
        <v>1000000</v>
      </c>
      <c r="P4347" t="str">
        <f t="shared" si="1075"/>
        <v>0</v>
      </c>
      <c r="Q4347" s="1" t="e">
        <f t="shared" si="1076"/>
        <v>#VALUE!</v>
      </c>
      <c r="R4347">
        <f t="shared" si="1077"/>
        <v>1000000</v>
      </c>
      <c r="S4347">
        <v>0</v>
      </c>
      <c r="T4347" s="4">
        <v>1000000000</v>
      </c>
      <c r="U4347">
        <f t="shared" si="1087"/>
        <v>1E-3</v>
      </c>
      <c r="V4347">
        <f t="shared" si="1078"/>
        <v>0.01</v>
      </c>
      <c r="W4347">
        <f t="shared" si="1079"/>
        <v>8</v>
      </c>
      <c r="X4347" s="5" t="e">
        <f t="shared" si="1080"/>
        <v>#VALUE!</v>
      </c>
      <c r="Z4347">
        <v>40319</v>
      </c>
      <c r="AA4347">
        <v>43320</v>
      </c>
      <c r="AB4347" t="e">
        <f t="shared" si="1081"/>
        <v>#VALUE!</v>
      </c>
      <c r="AC4347" t="e">
        <f t="shared" si="1082"/>
        <v>#VALUE!</v>
      </c>
      <c r="AD4347">
        <v>0</v>
      </c>
      <c r="AE4347">
        <v>78158306</v>
      </c>
      <c r="AF4347">
        <f t="shared" si="1083"/>
        <v>3.8007476774125582E-4</v>
      </c>
      <c r="AG4347">
        <f t="shared" si="1084"/>
        <v>3.8007476774125581E-3</v>
      </c>
      <c r="AH4347" t="e">
        <f t="shared" si="1085"/>
        <v>#VALUE!</v>
      </c>
      <c r="AI4347">
        <f t="shared" si="1086"/>
        <v>4346</v>
      </c>
    </row>
    <row r="4348" spans="1:35" x14ac:dyDescent="0.3">
      <c r="A4348" t="s">
        <v>8545</v>
      </c>
      <c r="B4348">
        <v>4.2</v>
      </c>
      <c r="C4348">
        <v>251</v>
      </c>
      <c r="D4348" t="s">
        <v>1360</v>
      </c>
      <c r="E4348" t="s">
        <v>8077</v>
      </c>
      <c r="F4348" t="s">
        <v>22</v>
      </c>
      <c r="G4348">
        <v>0</v>
      </c>
      <c r="H4348" t="s">
        <v>26</v>
      </c>
      <c r="I4348" t="s">
        <v>312</v>
      </c>
      <c r="J4348" t="s">
        <v>13570</v>
      </c>
      <c r="K4348" t="s">
        <v>8546</v>
      </c>
      <c r="L4348" t="s">
        <v>33</v>
      </c>
      <c r="M4348">
        <f t="shared" si="1072"/>
        <v>0</v>
      </c>
      <c r="N4348" t="str">
        <f t="shared" si="1073"/>
        <v>5.0M</v>
      </c>
      <c r="O4348">
        <f t="shared" si="1074"/>
        <v>10000</v>
      </c>
      <c r="P4348" t="str">
        <f t="shared" si="1075"/>
        <v>0</v>
      </c>
      <c r="Q4348" s="1" t="e">
        <f t="shared" si="1076"/>
        <v>#VALUE!</v>
      </c>
      <c r="R4348">
        <f t="shared" si="1077"/>
        <v>10000</v>
      </c>
      <c r="S4348">
        <v>0</v>
      </c>
      <c r="T4348" s="4">
        <v>1000000000</v>
      </c>
      <c r="U4348">
        <f t="shared" si="1087"/>
        <v>1.0000000000000001E-5</v>
      </c>
      <c r="V4348">
        <f t="shared" si="1078"/>
        <v>1E-4</v>
      </c>
      <c r="W4348">
        <f t="shared" si="1079"/>
        <v>8.4</v>
      </c>
      <c r="X4348" s="5" t="e">
        <f t="shared" si="1080"/>
        <v>#VALUE!</v>
      </c>
      <c r="Z4348">
        <v>40319</v>
      </c>
      <c r="AA4348">
        <v>43320</v>
      </c>
      <c r="AB4348" t="e">
        <f t="shared" si="1081"/>
        <v>#VALUE!</v>
      </c>
      <c r="AC4348" t="e">
        <f t="shared" si="1082"/>
        <v>#VALUE!</v>
      </c>
      <c r="AD4348">
        <v>0</v>
      </c>
      <c r="AE4348">
        <v>78158306</v>
      </c>
      <c r="AF4348">
        <f t="shared" si="1083"/>
        <v>3.2114309130497277E-6</v>
      </c>
      <c r="AG4348">
        <f t="shared" si="1084"/>
        <v>3.211430913049728E-5</v>
      </c>
      <c r="AH4348" t="e">
        <f t="shared" si="1085"/>
        <v>#VALUE!</v>
      </c>
      <c r="AI4348">
        <f t="shared" si="1086"/>
        <v>4347</v>
      </c>
    </row>
    <row r="4349" spans="1:35" x14ac:dyDescent="0.3">
      <c r="A4349" t="s">
        <v>9670</v>
      </c>
      <c r="B4349">
        <v>4.0999999999999996</v>
      </c>
      <c r="C4349">
        <v>64</v>
      </c>
      <c r="D4349" t="s">
        <v>2022</v>
      </c>
      <c r="E4349" t="s">
        <v>9431</v>
      </c>
      <c r="F4349" t="s">
        <v>22</v>
      </c>
      <c r="G4349">
        <v>0</v>
      </c>
      <c r="H4349" t="s">
        <v>26</v>
      </c>
      <c r="I4349" t="s">
        <v>35</v>
      </c>
      <c r="J4349" t="s">
        <v>13382</v>
      </c>
      <c r="K4349">
        <v>2</v>
      </c>
      <c r="L4349" t="s">
        <v>67</v>
      </c>
      <c r="M4349">
        <f t="shared" si="1072"/>
        <v>0</v>
      </c>
      <c r="N4349" t="str">
        <f t="shared" si="1073"/>
        <v>2.0M</v>
      </c>
      <c r="O4349">
        <f t="shared" si="1074"/>
        <v>5000</v>
      </c>
      <c r="P4349" t="str">
        <f t="shared" si="1075"/>
        <v>0</v>
      </c>
      <c r="Q4349" s="1" t="e">
        <f t="shared" si="1076"/>
        <v>#VALUE!</v>
      </c>
      <c r="R4349">
        <f t="shared" si="1077"/>
        <v>5000</v>
      </c>
      <c r="S4349">
        <v>0</v>
      </c>
      <c r="T4349" s="4">
        <v>1000000000</v>
      </c>
      <c r="U4349">
        <f t="shared" si="1087"/>
        <v>5.0000000000000004E-6</v>
      </c>
      <c r="V4349">
        <f t="shared" si="1078"/>
        <v>5.0000000000000002E-5</v>
      </c>
      <c r="W4349">
        <f t="shared" si="1079"/>
        <v>8.1999999999999993</v>
      </c>
      <c r="X4349" s="5" t="e">
        <f t="shared" si="1080"/>
        <v>#VALUE!</v>
      </c>
      <c r="Z4349">
        <v>40319</v>
      </c>
      <c r="AA4349">
        <v>43320</v>
      </c>
      <c r="AB4349" t="e">
        <f t="shared" si="1081"/>
        <v>#VALUE!</v>
      </c>
      <c r="AC4349" t="e">
        <f t="shared" si="1082"/>
        <v>#VALUE!</v>
      </c>
      <c r="AD4349">
        <v>0</v>
      </c>
      <c r="AE4349">
        <v>78158306</v>
      </c>
      <c r="AF4349">
        <f t="shared" si="1083"/>
        <v>8.1885091010032896E-7</v>
      </c>
      <c r="AG4349">
        <f t="shared" si="1084"/>
        <v>8.1885091010032894E-6</v>
      </c>
      <c r="AH4349" t="e">
        <f t="shared" si="1085"/>
        <v>#VALUE!</v>
      </c>
      <c r="AI4349">
        <f t="shared" si="1086"/>
        <v>4348</v>
      </c>
    </row>
    <row r="4350" spans="1:35" x14ac:dyDescent="0.3">
      <c r="A4350" t="s">
        <v>10903</v>
      </c>
      <c r="B4350">
        <v>4.0999999999999996</v>
      </c>
      <c r="C4350">
        <v>8</v>
      </c>
      <c r="D4350" t="s">
        <v>2743</v>
      </c>
      <c r="E4350" t="s">
        <v>10032</v>
      </c>
      <c r="F4350" t="s">
        <v>22</v>
      </c>
      <c r="G4350">
        <v>0</v>
      </c>
      <c r="H4350" t="s">
        <v>26</v>
      </c>
      <c r="I4350" t="s">
        <v>169</v>
      </c>
      <c r="J4350" t="s">
        <v>13382</v>
      </c>
      <c r="K4350">
        <v>3.1</v>
      </c>
      <c r="L4350" t="s">
        <v>119</v>
      </c>
      <c r="M4350">
        <f t="shared" si="1072"/>
        <v>0</v>
      </c>
      <c r="N4350" t="str">
        <f t="shared" si="1073"/>
        <v>4.5M</v>
      </c>
      <c r="O4350">
        <f t="shared" si="1074"/>
        <v>1000</v>
      </c>
      <c r="P4350" t="str">
        <f t="shared" si="1075"/>
        <v>0</v>
      </c>
      <c r="Q4350" s="1" t="e">
        <f t="shared" si="1076"/>
        <v>#VALUE!</v>
      </c>
      <c r="R4350">
        <f t="shared" si="1077"/>
        <v>1000</v>
      </c>
      <c r="S4350">
        <v>0</v>
      </c>
      <c r="T4350" s="4">
        <v>1000000000</v>
      </c>
      <c r="U4350">
        <f t="shared" si="1087"/>
        <v>9.9999999999999995E-7</v>
      </c>
      <c r="V4350">
        <f t="shared" si="1078"/>
        <v>9.9999999999999991E-6</v>
      </c>
      <c r="W4350">
        <f t="shared" si="1079"/>
        <v>8.1999999999999993</v>
      </c>
      <c r="X4350" s="5" t="e">
        <f t="shared" si="1080"/>
        <v>#VALUE!</v>
      </c>
      <c r="Z4350">
        <v>40319</v>
      </c>
      <c r="AA4350">
        <v>43320</v>
      </c>
      <c r="AB4350" t="e">
        <f t="shared" si="1081"/>
        <v>#VALUE!</v>
      </c>
      <c r="AC4350" t="e">
        <f t="shared" si="1082"/>
        <v>#VALUE!</v>
      </c>
      <c r="AD4350">
        <v>0</v>
      </c>
      <c r="AE4350">
        <v>78158306</v>
      </c>
      <c r="AF4350">
        <f t="shared" si="1083"/>
        <v>1.0235636376254112E-7</v>
      </c>
      <c r="AG4350">
        <f t="shared" si="1084"/>
        <v>1.0235636376254112E-6</v>
      </c>
      <c r="AH4350" t="e">
        <f t="shared" si="1085"/>
        <v>#VALUE!</v>
      </c>
      <c r="AI4350">
        <f t="shared" si="1086"/>
        <v>4349</v>
      </c>
    </row>
    <row r="4351" spans="1:35" x14ac:dyDescent="0.3">
      <c r="A4351" t="s">
        <v>11637</v>
      </c>
      <c r="B4351">
        <v>4</v>
      </c>
      <c r="C4351">
        <v>13</v>
      </c>
      <c r="D4351" t="s">
        <v>1089</v>
      </c>
      <c r="E4351" t="s">
        <v>11545</v>
      </c>
      <c r="F4351" t="s">
        <v>849</v>
      </c>
      <c r="G4351" t="s">
        <v>1281</v>
      </c>
      <c r="H4351" t="s">
        <v>26</v>
      </c>
      <c r="I4351" t="s">
        <v>169</v>
      </c>
      <c r="J4351" t="s">
        <v>13358</v>
      </c>
      <c r="K4351" t="s">
        <v>11638</v>
      </c>
      <c r="L4351" t="s">
        <v>468</v>
      </c>
      <c r="M4351">
        <f t="shared" si="1072"/>
        <v>1</v>
      </c>
      <c r="N4351" t="str">
        <f t="shared" si="1073"/>
        <v>19M</v>
      </c>
      <c r="O4351">
        <f t="shared" si="1074"/>
        <v>100</v>
      </c>
      <c r="P4351" t="str">
        <f t="shared" si="1075"/>
        <v>0.99</v>
      </c>
      <c r="Q4351" s="1" t="e">
        <f t="shared" si="1076"/>
        <v>#VALUE!</v>
      </c>
      <c r="R4351">
        <f t="shared" si="1077"/>
        <v>100</v>
      </c>
      <c r="S4351">
        <v>0</v>
      </c>
      <c r="T4351" s="4">
        <v>1000000000</v>
      </c>
      <c r="U4351">
        <f t="shared" si="1087"/>
        <v>9.9999999999999995E-8</v>
      </c>
      <c r="V4351">
        <f t="shared" si="1078"/>
        <v>9.9999999999999995E-7</v>
      </c>
      <c r="W4351">
        <f t="shared" si="1079"/>
        <v>8</v>
      </c>
      <c r="X4351" s="5" t="e">
        <f t="shared" si="1080"/>
        <v>#VALUE!</v>
      </c>
      <c r="Z4351">
        <v>40319</v>
      </c>
      <c r="AA4351">
        <v>43320</v>
      </c>
      <c r="AB4351" t="e">
        <f t="shared" si="1081"/>
        <v>#VALUE!</v>
      </c>
      <c r="AC4351" t="e">
        <f t="shared" si="1082"/>
        <v>#VALUE!</v>
      </c>
      <c r="AD4351">
        <v>0</v>
      </c>
      <c r="AE4351">
        <v>78158306</v>
      </c>
      <c r="AF4351">
        <f t="shared" si="1083"/>
        <v>1.6632909111412932E-7</v>
      </c>
      <c r="AG4351">
        <f t="shared" si="1084"/>
        <v>1.6632909111412931E-6</v>
      </c>
      <c r="AH4351" t="e">
        <f t="shared" si="1085"/>
        <v>#VALUE!</v>
      </c>
      <c r="AI4351">
        <f t="shared" si="1086"/>
        <v>4350</v>
      </c>
    </row>
    <row r="4352" spans="1:35" x14ac:dyDescent="0.3">
      <c r="A4352" t="s">
        <v>5821</v>
      </c>
      <c r="B4352">
        <v>4.4000000000000004</v>
      </c>
      <c r="C4352">
        <v>2508</v>
      </c>
      <c r="D4352" t="s">
        <v>1384</v>
      </c>
      <c r="E4352" t="s">
        <v>5276</v>
      </c>
      <c r="F4352" t="s">
        <v>22</v>
      </c>
      <c r="G4352">
        <v>0</v>
      </c>
      <c r="H4352" t="s">
        <v>26</v>
      </c>
      <c r="I4352" t="s">
        <v>24</v>
      </c>
      <c r="J4352" t="s">
        <v>13822</v>
      </c>
      <c r="K4352" t="s">
        <v>1399</v>
      </c>
      <c r="L4352" t="s">
        <v>119</v>
      </c>
      <c r="M4352">
        <f t="shared" si="1072"/>
        <v>0</v>
      </c>
      <c r="N4352" t="str">
        <f t="shared" si="1073"/>
        <v>6.0M</v>
      </c>
      <c r="O4352">
        <f t="shared" si="1074"/>
        <v>500000</v>
      </c>
      <c r="P4352" t="str">
        <f t="shared" si="1075"/>
        <v>0</v>
      </c>
      <c r="Q4352" s="1" t="e">
        <f t="shared" si="1076"/>
        <v>#VALUE!</v>
      </c>
      <c r="R4352">
        <f t="shared" si="1077"/>
        <v>500000</v>
      </c>
      <c r="S4352">
        <v>0</v>
      </c>
      <c r="T4352" s="4">
        <v>1000000000</v>
      </c>
      <c r="U4352">
        <f t="shared" si="1087"/>
        <v>5.0000000000000001E-4</v>
      </c>
      <c r="V4352">
        <f t="shared" si="1078"/>
        <v>5.0000000000000001E-3</v>
      </c>
      <c r="W4352">
        <f t="shared" si="1079"/>
        <v>8.8000000000000007</v>
      </c>
      <c r="X4352" s="5" t="e">
        <f t="shared" si="1080"/>
        <v>#VALUE!</v>
      </c>
      <c r="Z4352">
        <v>40319</v>
      </c>
      <c r="AA4352">
        <v>43320</v>
      </c>
      <c r="AB4352" t="e">
        <f t="shared" si="1081"/>
        <v>#VALUE!</v>
      </c>
      <c r="AC4352" t="e">
        <f t="shared" si="1082"/>
        <v>#VALUE!</v>
      </c>
      <c r="AD4352">
        <v>0</v>
      </c>
      <c r="AE4352">
        <v>78158306</v>
      </c>
      <c r="AF4352">
        <f t="shared" si="1083"/>
        <v>3.208872003955664E-5</v>
      </c>
      <c r="AG4352">
        <f t="shared" si="1084"/>
        <v>3.2088720039556641E-4</v>
      </c>
      <c r="AH4352" t="e">
        <f t="shared" si="1085"/>
        <v>#VALUE!</v>
      </c>
      <c r="AI4352">
        <f t="shared" si="1086"/>
        <v>4351</v>
      </c>
    </row>
    <row r="4353" spans="1:35" x14ac:dyDescent="0.3">
      <c r="A4353" t="s">
        <v>3076</v>
      </c>
      <c r="B4353">
        <v>4.0999999999999996</v>
      </c>
      <c r="C4353">
        <v>35771</v>
      </c>
      <c r="D4353" t="s">
        <v>1019</v>
      </c>
      <c r="E4353" t="s">
        <v>2379</v>
      </c>
      <c r="F4353" t="s">
        <v>22</v>
      </c>
      <c r="G4353">
        <v>0</v>
      </c>
      <c r="H4353" t="s">
        <v>26</v>
      </c>
      <c r="I4353" t="s">
        <v>169</v>
      </c>
      <c r="J4353" t="s">
        <v>13498</v>
      </c>
      <c r="K4353">
        <v>4.0999999999999996</v>
      </c>
      <c r="L4353" t="s">
        <v>33</v>
      </c>
      <c r="M4353">
        <f t="shared" si="1072"/>
        <v>0</v>
      </c>
      <c r="N4353" t="str">
        <f t="shared" si="1073"/>
        <v>3.5M</v>
      </c>
      <c r="O4353">
        <f t="shared" si="1074"/>
        <v>5000000</v>
      </c>
      <c r="P4353" t="str">
        <f t="shared" si="1075"/>
        <v>0</v>
      </c>
      <c r="Q4353" s="1" t="e">
        <f t="shared" si="1076"/>
        <v>#VALUE!</v>
      </c>
      <c r="R4353">
        <f t="shared" si="1077"/>
        <v>5000000</v>
      </c>
      <c r="S4353">
        <v>0</v>
      </c>
      <c r="T4353" s="4">
        <v>1000000000</v>
      </c>
      <c r="U4353">
        <f t="shared" si="1087"/>
        <v>5.0000000000000001E-3</v>
      </c>
      <c r="V4353">
        <f t="shared" si="1078"/>
        <v>0.05</v>
      </c>
      <c r="W4353">
        <f t="shared" si="1079"/>
        <v>8.1999999999999993</v>
      </c>
      <c r="X4353" s="5" t="e">
        <f t="shared" si="1080"/>
        <v>#VALUE!</v>
      </c>
      <c r="Z4353">
        <v>40319</v>
      </c>
      <c r="AA4353">
        <v>43320</v>
      </c>
      <c r="AB4353" t="e">
        <f t="shared" si="1081"/>
        <v>#VALUE!</v>
      </c>
      <c r="AC4353" t="e">
        <f t="shared" si="1082"/>
        <v>#VALUE!</v>
      </c>
      <c r="AD4353">
        <v>0</v>
      </c>
      <c r="AE4353">
        <v>78158306</v>
      </c>
      <c r="AF4353">
        <f t="shared" si="1083"/>
        <v>4.5767368601873229E-4</v>
      </c>
      <c r="AG4353">
        <f t="shared" si="1084"/>
        <v>4.5767368601873229E-3</v>
      </c>
      <c r="AH4353" t="e">
        <f t="shared" si="1085"/>
        <v>#VALUE!</v>
      </c>
      <c r="AI4353">
        <f t="shared" si="1086"/>
        <v>4352</v>
      </c>
    </row>
    <row r="4354" spans="1:35" x14ac:dyDescent="0.3">
      <c r="A4354" t="s">
        <v>7241</v>
      </c>
      <c r="B4354">
        <v>4.0999999999999996</v>
      </c>
      <c r="C4354">
        <v>559</v>
      </c>
      <c r="D4354" t="s">
        <v>1709</v>
      </c>
      <c r="E4354" t="s">
        <v>5956</v>
      </c>
      <c r="F4354" t="s">
        <v>22</v>
      </c>
      <c r="G4354">
        <v>0</v>
      </c>
      <c r="H4354" t="s">
        <v>26</v>
      </c>
      <c r="I4354" t="s">
        <v>1051</v>
      </c>
      <c r="J4354" t="s">
        <v>13455</v>
      </c>
      <c r="K4354" t="s">
        <v>1578</v>
      </c>
      <c r="L4354" t="s">
        <v>33</v>
      </c>
      <c r="M4354">
        <f t="shared" ref="M4354:M4417" si="1088">IF(F4354="Free", 0, IF(F4354="Paid", 1, ""))</f>
        <v>0</v>
      </c>
      <c r="N4354" t="str">
        <f t="shared" ref="N4354:N4417" si="1089">IF(RIGHT(D4354,1)="M", D4354, IF(RIGHT(D4354,1)="k", TEXT(LEFT(D4354,LEN(D4354)-1)/1024,"0.00") &amp; "M", IF(D4354="Varies with device", "N/A", "")))</f>
        <v>6.4M</v>
      </c>
      <c r="O4354">
        <f t="shared" ref="O4354:O4417" si="1090">VALUE(SUBSTITUTE(SUBSTITUTE(E4354, "+", ""), ",", ""))</f>
        <v>100000</v>
      </c>
      <c r="P4354" t="str">
        <f t="shared" ref="P4354:P4417" si="1091">SUBSTITUTE(G4354, "$", "")</f>
        <v>0</v>
      </c>
      <c r="Q4354" s="1" t="e">
        <f t="shared" ref="Q4354:Q4417" si="1092">DATEVALUE(J4354)</f>
        <v>#VALUE!</v>
      </c>
      <c r="R4354">
        <f t="shared" ref="R4354:R4417" si="1093">IF(ISNUMBER(O4354), O4354, 0)</f>
        <v>100000</v>
      </c>
      <c r="S4354">
        <v>0</v>
      </c>
      <c r="T4354" s="4">
        <v>1000000000</v>
      </c>
      <c r="U4354">
        <f t="shared" si="1087"/>
        <v>1E-4</v>
      </c>
      <c r="V4354">
        <f t="shared" ref="V4354:V4417" si="1094">U4354 * 10</f>
        <v>1E-3</v>
      </c>
      <c r="W4354">
        <f t="shared" ref="W4354:W4417" si="1095">B4354*2</f>
        <v>8.1999999999999993</v>
      </c>
      <c r="X4354" s="5" t="e">
        <f t="shared" ref="X4354:X4417" si="1096">Q4354 - $Y$2</f>
        <v>#VALUE!</v>
      </c>
      <c r="Z4354">
        <v>40319</v>
      </c>
      <c r="AA4354">
        <v>43320</v>
      </c>
      <c r="AB4354" t="e">
        <f t="shared" ref="AB4354:AB4417" si="1097">IF($AA$2 &lt;&gt; $Z$2, (X4354 - $Z$2) / ($AA$2 - $Z$2), NA())</f>
        <v>#VALUE!</v>
      </c>
      <c r="AC4354" t="e">
        <f t="shared" ref="AC4354:AC4417" si="1098">AB4354 * 10</f>
        <v>#VALUE!</v>
      </c>
      <c r="AD4354">
        <v>0</v>
      </c>
      <c r="AE4354">
        <v>78158306</v>
      </c>
      <c r="AF4354">
        <f t="shared" ref="AF4354:AF4417" si="1099">IF($AE$2 &lt;&gt; $AD$2, (C4354 - $AD$2) / ($AE$2 - $AD$2), NA())</f>
        <v>7.1521509179075607E-6</v>
      </c>
      <c r="AG4354">
        <f t="shared" ref="AG4354:AG4417" si="1100">AF4354*10</f>
        <v>7.1521509179075607E-5</v>
      </c>
      <c r="AH4354" t="e">
        <f t="shared" ref="AH4354:AH4417" si="1101">IF(W4354 &gt; 4,
   IF(V4354 &gt; 5,
      (V4354 * 2) + W4354 + AG4354 + AC4354,
      V4354 + W4354 + AG4354 + AC4354),
   V4354 + W4354 + AG4354 + AC4354)</f>
        <v>#VALUE!</v>
      </c>
      <c r="AI4354">
        <f t="shared" si="1086"/>
        <v>4353</v>
      </c>
    </row>
    <row r="4355" spans="1:35" x14ac:dyDescent="0.3">
      <c r="A4355" t="s">
        <v>687</v>
      </c>
      <c r="B4355">
        <v>4.2</v>
      </c>
      <c r="C4355">
        <v>839206</v>
      </c>
      <c r="D4355" t="s">
        <v>395</v>
      </c>
      <c r="E4355" t="s">
        <v>470</v>
      </c>
      <c r="F4355" t="s">
        <v>22</v>
      </c>
      <c r="G4355">
        <v>0</v>
      </c>
      <c r="H4355" t="s">
        <v>26</v>
      </c>
      <c r="I4355" t="s">
        <v>148</v>
      </c>
      <c r="J4355" t="s">
        <v>13744</v>
      </c>
      <c r="K4355" t="s">
        <v>688</v>
      </c>
      <c r="L4355" t="s">
        <v>33</v>
      </c>
      <c r="M4355">
        <f t="shared" si="1088"/>
        <v>0</v>
      </c>
      <c r="N4355" t="str">
        <f t="shared" si="1089"/>
        <v>12M</v>
      </c>
      <c r="O4355">
        <f t="shared" si="1090"/>
        <v>50000000</v>
      </c>
      <c r="P4355" t="str">
        <f t="shared" si="1091"/>
        <v>0</v>
      </c>
      <c r="Q4355" s="1" t="e">
        <f t="shared" si="1092"/>
        <v>#VALUE!</v>
      </c>
      <c r="R4355">
        <f t="shared" si="1093"/>
        <v>50000000</v>
      </c>
      <c r="S4355">
        <v>0</v>
      </c>
      <c r="T4355" s="4">
        <v>1000000000</v>
      </c>
      <c r="U4355">
        <f t="shared" si="1087"/>
        <v>0.05</v>
      </c>
      <c r="V4355">
        <f t="shared" si="1094"/>
        <v>0.5</v>
      </c>
      <c r="W4355">
        <f t="shared" si="1095"/>
        <v>8.4</v>
      </c>
      <c r="X4355" s="5" t="e">
        <f t="shared" si="1096"/>
        <v>#VALUE!</v>
      </c>
      <c r="Z4355">
        <v>40319</v>
      </c>
      <c r="AA4355">
        <v>43320</v>
      </c>
      <c r="AB4355" t="e">
        <f t="shared" si="1097"/>
        <v>#VALUE!</v>
      </c>
      <c r="AC4355" t="e">
        <f t="shared" si="1098"/>
        <v>#VALUE!</v>
      </c>
      <c r="AD4355">
        <v>0</v>
      </c>
      <c r="AE4355">
        <v>78158306</v>
      </c>
      <c r="AF4355">
        <f t="shared" si="1099"/>
        <v>1.0737259325963385E-2</v>
      </c>
      <c r="AG4355">
        <f t="shared" si="1100"/>
        <v>0.10737259325963386</v>
      </c>
      <c r="AH4355" t="e">
        <f t="shared" si="1101"/>
        <v>#VALUE!</v>
      </c>
      <c r="AI4355">
        <f t="shared" ref="AI4355:AI4418" si="1102">ROW() - 1</f>
        <v>4354</v>
      </c>
    </row>
    <row r="4356" spans="1:35" x14ac:dyDescent="0.3">
      <c r="A4356" t="s">
        <v>7412</v>
      </c>
      <c r="B4356">
        <v>4</v>
      </c>
      <c r="C4356">
        <v>218</v>
      </c>
      <c r="D4356" t="s">
        <v>533</v>
      </c>
      <c r="E4356" t="s">
        <v>5956</v>
      </c>
      <c r="F4356" t="s">
        <v>22</v>
      </c>
      <c r="G4356">
        <v>0</v>
      </c>
      <c r="H4356" t="s">
        <v>26</v>
      </c>
      <c r="I4356" t="s">
        <v>117</v>
      </c>
      <c r="J4356" t="s">
        <v>13324</v>
      </c>
      <c r="K4356">
        <v>5</v>
      </c>
      <c r="L4356" t="s">
        <v>33</v>
      </c>
      <c r="M4356">
        <f t="shared" si="1088"/>
        <v>0</v>
      </c>
      <c r="N4356" t="str">
        <f t="shared" si="1089"/>
        <v>28M</v>
      </c>
      <c r="O4356">
        <f t="shared" si="1090"/>
        <v>100000</v>
      </c>
      <c r="P4356" t="str">
        <f t="shared" si="1091"/>
        <v>0</v>
      </c>
      <c r="Q4356" s="1" t="e">
        <f t="shared" si="1092"/>
        <v>#VALUE!</v>
      </c>
      <c r="R4356">
        <f t="shared" si="1093"/>
        <v>100000</v>
      </c>
      <c r="S4356">
        <v>0</v>
      </c>
      <c r="T4356" s="4">
        <v>1000000000</v>
      </c>
      <c r="U4356">
        <f t="shared" si="1087"/>
        <v>1E-4</v>
      </c>
      <c r="V4356">
        <f t="shared" si="1094"/>
        <v>1E-3</v>
      </c>
      <c r="W4356">
        <f t="shared" si="1095"/>
        <v>8</v>
      </c>
      <c r="X4356" s="5" t="e">
        <f t="shared" si="1096"/>
        <v>#VALUE!</v>
      </c>
      <c r="Z4356">
        <v>40319</v>
      </c>
      <c r="AA4356">
        <v>43320</v>
      </c>
      <c r="AB4356" t="e">
        <f t="shared" si="1097"/>
        <v>#VALUE!</v>
      </c>
      <c r="AC4356" t="e">
        <f t="shared" si="1098"/>
        <v>#VALUE!</v>
      </c>
      <c r="AD4356">
        <v>0</v>
      </c>
      <c r="AE4356">
        <v>78158306</v>
      </c>
      <c r="AF4356">
        <f t="shared" si="1099"/>
        <v>2.7892109125292453E-6</v>
      </c>
      <c r="AG4356">
        <f t="shared" si="1100"/>
        <v>2.7892109125292454E-5</v>
      </c>
      <c r="AH4356" t="e">
        <f t="shared" si="1101"/>
        <v>#VALUE!</v>
      </c>
      <c r="AI4356">
        <f t="shared" si="1102"/>
        <v>4355</v>
      </c>
    </row>
    <row r="4357" spans="1:35" x14ac:dyDescent="0.3">
      <c r="A4357" t="s">
        <v>5026</v>
      </c>
      <c r="B4357">
        <v>4</v>
      </c>
      <c r="C4357">
        <v>6989</v>
      </c>
      <c r="D4357" t="s">
        <v>20</v>
      </c>
      <c r="E4357" t="s">
        <v>3280</v>
      </c>
      <c r="F4357" t="s">
        <v>22</v>
      </c>
      <c r="G4357">
        <v>0</v>
      </c>
      <c r="H4357" t="s">
        <v>26</v>
      </c>
      <c r="I4357" t="s">
        <v>417</v>
      </c>
      <c r="J4357" t="s">
        <v>13318</v>
      </c>
      <c r="K4357" t="s">
        <v>5027</v>
      </c>
      <c r="L4357" t="s">
        <v>56</v>
      </c>
      <c r="M4357">
        <f t="shared" si="1088"/>
        <v>0</v>
      </c>
      <c r="N4357" t="str">
        <f t="shared" si="1089"/>
        <v>N/A</v>
      </c>
      <c r="O4357">
        <f t="shared" si="1090"/>
        <v>1000000</v>
      </c>
      <c r="P4357" t="str">
        <f t="shared" si="1091"/>
        <v>0</v>
      </c>
      <c r="Q4357" s="1" t="e">
        <f t="shared" si="1092"/>
        <v>#VALUE!</v>
      </c>
      <c r="R4357">
        <f t="shared" si="1093"/>
        <v>1000000</v>
      </c>
      <c r="S4357">
        <v>0</v>
      </c>
      <c r="T4357" s="4">
        <v>1000000000</v>
      </c>
      <c r="U4357">
        <f t="shared" si="1087"/>
        <v>1E-3</v>
      </c>
      <c r="V4357">
        <f t="shared" si="1094"/>
        <v>0.01</v>
      </c>
      <c r="W4357">
        <f t="shared" si="1095"/>
        <v>8</v>
      </c>
      <c r="X4357" s="5" t="e">
        <f t="shared" si="1096"/>
        <v>#VALUE!</v>
      </c>
      <c r="Z4357">
        <v>40319</v>
      </c>
      <c r="AA4357">
        <v>43320</v>
      </c>
      <c r="AB4357" t="e">
        <f t="shared" si="1097"/>
        <v>#VALUE!</v>
      </c>
      <c r="AC4357" t="e">
        <f t="shared" si="1098"/>
        <v>#VALUE!</v>
      </c>
      <c r="AD4357">
        <v>0</v>
      </c>
      <c r="AE4357">
        <v>78158306</v>
      </c>
      <c r="AF4357">
        <f t="shared" si="1099"/>
        <v>8.9421078292049977E-5</v>
      </c>
      <c r="AG4357">
        <f t="shared" si="1100"/>
        <v>8.942107829204998E-4</v>
      </c>
      <c r="AH4357" t="e">
        <f t="shared" si="1101"/>
        <v>#VALUE!</v>
      </c>
      <c r="AI4357">
        <f t="shared" si="1102"/>
        <v>4356</v>
      </c>
    </row>
    <row r="4358" spans="1:35" x14ac:dyDescent="0.3">
      <c r="A4358" t="s">
        <v>10177</v>
      </c>
      <c r="B4358">
        <v>4.5999999999999996</v>
      </c>
      <c r="C4358">
        <v>69</v>
      </c>
      <c r="D4358" t="s">
        <v>669</v>
      </c>
      <c r="E4358" t="s">
        <v>10032</v>
      </c>
      <c r="F4358" t="s">
        <v>22</v>
      </c>
      <c r="G4358">
        <v>0</v>
      </c>
      <c r="H4358" t="s">
        <v>26</v>
      </c>
      <c r="I4358" t="s">
        <v>927</v>
      </c>
      <c r="J4358" t="s">
        <v>13760</v>
      </c>
      <c r="K4358">
        <v>2.4</v>
      </c>
      <c r="L4358" t="s">
        <v>119</v>
      </c>
      <c r="M4358">
        <f t="shared" si="1088"/>
        <v>0</v>
      </c>
      <c r="N4358" t="str">
        <f t="shared" si="1089"/>
        <v>3.1M</v>
      </c>
      <c r="O4358">
        <f t="shared" si="1090"/>
        <v>1000</v>
      </c>
      <c r="P4358" t="str">
        <f t="shared" si="1091"/>
        <v>0</v>
      </c>
      <c r="Q4358" s="1" t="e">
        <f t="shared" si="1092"/>
        <v>#VALUE!</v>
      </c>
      <c r="R4358">
        <f t="shared" si="1093"/>
        <v>1000</v>
      </c>
      <c r="S4358">
        <v>0</v>
      </c>
      <c r="T4358" s="4">
        <v>1000000000</v>
      </c>
      <c r="U4358">
        <f t="shared" si="1087"/>
        <v>9.9999999999999995E-7</v>
      </c>
      <c r="V4358">
        <f t="shared" si="1094"/>
        <v>9.9999999999999991E-6</v>
      </c>
      <c r="W4358">
        <f t="shared" si="1095"/>
        <v>9.1999999999999993</v>
      </c>
      <c r="X4358" s="5" t="e">
        <f t="shared" si="1096"/>
        <v>#VALUE!</v>
      </c>
      <c r="Z4358">
        <v>40319</v>
      </c>
      <c r="AA4358">
        <v>43320</v>
      </c>
      <c r="AB4358" t="e">
        <f t="shared" si="1097"/>
        <v>#VALUE!</v>
      </c>
      <c r="AC4358" t="e">
        <f t="shared" si="1098"/>
        <v>#VALUE!</v>
      </c>
      <c r="AD4358">
        <v>0</v>
      </c>
      <c r="AE4358">
        <v>78158306</v>
      </c>
      <c r="AF4358">
        <f t="shared" si="1099"/>
        <v>8.8282363745191709E-7</v>
      </c>
      <c r="AG4358">
        <f t="shared" si="1100"/>
        <v>8.8282363745191715E-6</v>
      </c>
      <c r="AH4358" t="e">
        <f t="shared" si="1101"/>
        <v>#VALUE!</v>
      </c>
      <c r="AI4358">
        <f t="shared" si="1102"/>
        <v>4357</v>
      </c>
    </row>
    <row r="4359" spans="1:35" x14ac:dyDescent="0.3">
      <c r="A4359" t="s">
        <v>10571</v>
      </c>
      <c r="B4359">
        <v>4.3</v>
      </c>
      <c r="C4359">
        <v>21</v>
      </c>
      <c r="D4359" t="s">
        <v>466</v>
      </c>
      <c r="E4359" t="s">
        <v>10032</v>
      </c>
      <c r="F4359" t="s">
        <v>22</v>
      </c>
      <c r="G4359">
        <v>0</v>
      </c>
      <c r="H4359" t="s">
        <v>26</v>
      </c>
      <c r="I4359" t="s">
        <v>42</v>
      </c>
      <c r="J4359" t="s">
        <v>13454</v>
      </c>
      <c r="K4359">
        <v>5</v>
      </c>
      <c r="L4359" t="s">
        <v>67</v>
      </c>
      <c r="M4359">
        <f t="shared" si="1088"/>
        <v>0</v>
      </c>
      <c r="N4359" t="str">
        <f t="shared" si="1089"/>
        <v>2.5M</v>
      </c>
      <c r="O4359">
        <f t="shared" si="1090"/>
        <v>1000</v>
      </c>
      <c r="P4359" t="str">
        <f t="shared" si="1091"/>
        <v>0</v>
      </c>
      <c r="Q4359" s="1" t="e">
        <f t="shared" si="1092"/>
        <v>#VALUE!</v>
      </c>
      <c r="R4359">
        <f t="shared" si="1093"/>
        <v>1000</v>
      </c>
      <c r="S4359">
        <v>0</v>
      </c>
      <c r="T4359" s="4">
        <v>1000000000</v>
      </c>
      <c r="U4359">
        <f t="shared" ref="U4359:U4422" si="1103">IF(T4359 &lt;&gt; S4359, (R4359 - S4359) / (T4359 - S4359), NA())</f>
        <v>9.9999999999999995E-7</v>
      </c>
      <c r="V4359">
        <f t="shared" si="1094"/>
        <v>9.9999999999999991E-6</v>
      </c>
      <c r="W4359">
        <f t="shared" si="1095"/>
        <v>8.6</v>
      </c>
      <c r="X4359" s="5" t="e">
        <f t="shared" si="1096"/>
        <v>#VALUE!</v>
      </c>
      <c r="Z4359">
        <v>40319</v>
      </c>
      <c r="AA4359">
        <v>43320</v>
      </c>
      <c r="AB4359" t="e">
        <f t="shared" si="1097"/>
        <v>#VALUE!</v>
      </c>
      <c r="AC4359" t="e">
        <f t="shared" si="1098"/>
        <v>#VALUE!</v>
      </c>
      <c r="AD4359">
        <v>0</v>
      </c>
      <c r="AE4359">
        <v>78158306</v>
      </c>
      <c r="AF4359">
        <f t="shared" si="1099"/>
        <v>2.6868545487667045E-7</v>
      </c>
      <c r="AG4359">
        <f t="shared" si="1100"/>
        <v>2.6868545487667045E-6</v>
      </c>
      <c r="AH4359" t="e">
        <f t="shared" si="1101"/>
        <v>#VALUE!</v>
      </c>
      <c r="AI4359">
        <f t="shared" si="1102"/>
        <v>4358</v>
      </c>
    </row>
    <row r="4360" spans="1:35" x14ac:dyDescent="0.3">
      <c r="A4360" t="s">
        <v>5661</v>
      </c>
      <c r="B4360">
        <v>4</v>
      </c>
      <c r="C4360">
        <v>4815</v>
      </c>
      <c r="D4360" t="s">
        <v>1089</v>
      </c>
      <c r="E4360" t="s">
        <v>5276</v>
      </c>
      <c r="F4360" t="s">
        <v>22</v>
      </c>
      <c r="G4360">
        <v>0</v>
      </c>
      <c r="H4360" t="s">
        <v>26</v>
      </c>
      <c r="I4360" t="s">
        <v>927</v>
      </c>
      <c r="J4360" t="s">
        <v>13351</v>
      </c>
      <c r="K4360" t="s">
        <v>990</v>
      </c>
      <c r="L4360" t="s">
        <v>150</v>
      </c>
      <c r="M4360">
        <f t="shared" si="1088"/>
        <v>0</v>
      </c>
      <c r="N4360" t="str">
        <f t="shared" si="1089"/>
        <v>19M</v>
      </c>
      <c r="O4360">
        <f t="shared" si="1090"/>
        <v>500000</v>
      </c>
      <c r="P4360" t="str">
        <f t="shared" si="1091"/>
        <v>0</v>
      </c>
      <c r="Q4360" s="1" t="e">
        <f t="shared" si="1092"/>
        <v>#VALUE!</v>
      </c>
      <c r="R4360">
        <f t="shared" si="1093"/>
        <v>500000</v>
      </c>
      <c r="S4360">
        <v>0</v>
      </c>
      <c r="T4360" s="4">
        <v>1000000000</v>
      </c>
      <c r="U4360">
        <f t="shared" si="1103"/>
        <v>5.0000000000000001E-4</v>
      </c>
      <c r="V4360">
        <f t="shared" si="1094"/>
        <v>5.0000000000000001E-3</v>
      </c>
      <c r="W4360">
        <f t="shared" si="1095"/>
        <v>8</v>
      </c>
      <c r="X4360" s="5" t="e">
        <f t="shared" si="1096"/>
        <v>#VALUE!</v>
      </c>
      <c r="Z4360">
        <v>40319</v>
      </c>
      <c r="AA4360">
        <v>43320</v>
      </c>
      <c r="AB4360" t="e">
        <f t="shared" si="1097"/>
        <v>#VALUE!</v>
      </c>
      <c r="AC4360" t="e">
        <f t="shared" si="1098"/>
        <v>#VALUE!</v>
      </c>
      <c r="AD4360">
        <v>0</v>
      </c>
      <c r="AE4360">
        <v>78158306</v>
      </c>
      <c r="AF4360">
        <f t="shared" si="1099"/>
        <v>6.1605736439579434E-5</v>
      </c>
      <c r="AG4360">
        <f t="shared" si="1100"/>
        <v>6.1605736439579429E-4</v>
      </c>
      <c r="AH4360" t="e">
        <f t="shared" si="1101"/>
        <v>#VALUE!</v>
      </c>
      <c r="AI4360">
        <f t="shared" si="1102"/>
        <v>4359</v>
      </c>
    </row>
    <row r="4361" spans="1:35" x14ac:dyDescent="0.3">
      <c r="A4361" t="s">
        <v>4511</v>
      </c>
      <c r="B4361">
        <v>4.0999999999999996</v>
      </c>
      <c r="C4361">
        <v>16420</v>
      </c>
      <c r="D4361" t="s">
        <v>588</v>
      </c>
      <c r="E4361" t="s">
        <v>3280</v>
      </c>
      <c r="F4361" t="s">
        <v>22</v>
      </c>
      <c r="G4361">
        <v>0</v>
      </c>
      <c r="H4361" t="s">
        <v>26</v>
      </c>
      <c r="I4361" t="s">
        <v>47</v>
      </c>
      <c r="J4361" t="s">
        <v>13459</v>
      </c>
      <c r="K4361" t="s">
        <v>4512</v>
      </c>
      <c r="L4361" t="s">
        <v>512</v>
      </c>
      <c r="M4361">
        <f t="shared" si="1088"/>
        <v>0</v>
      </c>
      <c r="N4361" t="str">
        <f t="shared" si="1089"/>
        <v>3.8M</v>
      </c>
      <c r="O4361">
        <f t="shared" si="1090"/>
        <v>1000000</v>
      </c>
      <c r="P4361" t="str">
        <f t="shared" si="1091"/>
        <v>0</v>
      </c>
      <c r="Q4361" s="1" t="e">
        <f t="shared" si="1092"/>
        <v>#VALUE!</v>
      </c>
      <c r="R4361">
        <f t="shared" si="1093"/>
        <v>1000000</v>
      </c>
      <c r="S4361">
        <v>0</v>
      </c>
      <c r="T4361" s="4">
        <v>1000000000</v>
      </c>
      <c r="U4361">
        <f t="shared" si="1103"/>
        <v>1E-3</v>
      </c>
      <c r="V4361">
        <f t="shared" si="1094"/>
        <v>0.01</v>
      </c>
      <c r="W4361">
        <f t="shared" si="1095"/>
        <v>8.1999999999999993</v>
      </c>
      <c r="X4361" s="5" t="e">
        <f t="shared" si="1096"/>
        <v>#VALUE!</v>
      </c>
      <c r="Z4361">
        <v>40319</v>
      </c>
      <c r="AA4361">
        <v>43320</v>
      </c>
      <c r="AB4361" t="e">
        <f t="shared" si="1097"/>
        <v>#VALUE!</v>
      </c>
      <c r="AC4361" t="e">
        <f t="shared" si="1098"/>
        <v>#VALUE!</v>
      </c>
      <c r="AD4361">
        <v>0</v>
      </c>
      <c r="AE4361">
        <v>78158306</v>
      </c>
      <c r="AF4361">
        <f t="shared" si="1099"/>
        <v>2.1008643662261565E-4</v>
      </c>
      <c r="AG4361">
        <f t="shared" si="1100"/>
        <v>2.1008643662261566E-3</v>
      </c>
      <c r="AH4361" t="e">
        <f t="shared" si="1101"/>
        <v>#VALUE!</v>
      </c>
      <c r="AI4361">
        <f t="shared" si="1102"/>
        <v>4360</v>
      </c>
    </row>
    <row r="4362" spans="1:35" x14ac:dyDescent="0.3">
      <c r="A4362" t="s">
        <v>6333</v>
      </c>
      <c r="B4362">
        <v>4</v>
      </c>
      <c r="C4362">
        <v>3788</v>
      </c>
      <c r="D4362" t="s">
        <v>265</v>
      </c>
      <c r="E4362" t="s">
        <v>5956</v>
      </c>
      <c r="F4362" t="s">
        <v>22</v>
      </c>
      <c r="G4362">
        <v>0</v>
      </c>
      <c r="H4362" t="s">
        <v>26</v>
      </c>
      <c r="I4362" t="s">
        <v>42</v>
      </c>
      <c r="J4362" t="s">
        <v>13326</v>
      </c>
      <c r="K4362" t="s">
        <v>530</v>
      </c>
      <c r="L4362" t="s">
        <v>33</v>
      </c>
      <c r="M4362">
        <f t="shared" si="1088"/>
        <v>0</v>
      </c>
      <c r="N4362" t="str">
        <f t="shared" si="1089"/>
        <v>32M</v>
      </c>
      <c r="O4362">
        <f t="shared" si="1090"/>
        <v>100000</v>
      </c>
      <c r="P4362" t="str">
        <f t="shared" si="1091"/>
        <v>0</v>
      </c>
      <c r="Q4362" s="1" t="e">
        <f t="shared" si="1092"/>
        <v>#VALUE!</v>
      </c>
      <c r="R4362">
        <f t="shared" si="1093"/>
        <v>100000</v>
      </c>
      <c r="S4362">
        <v>0</v>
      </c>
      <c r="T4362" s="4">
        <v>1000000000</v>
      </c>
      <c r="U4362">
        <f t="shared" si="1103"/>
        <v>1E-4</v>
      </c>
      <c r="V4362">
        <f t="shared" si="1094"/>
        <v>1E-3</v>
      </c>
      <c r="W4362">
        <f t="shared" si="1095"/>
        <v>8</v>
      </c>
      <c r="X4362" s="5" t="e">
        <f t="shared" si="1096"/>
        <v>#VALUE!</v>
      </c>
      <c r="Z4362">
        <v>40319</v>
      </c>
      <c r="AA4362">
        <v>43320</v>
      </c>
      <c r="AB4362" t="e">
        <f t="shared" si="1097"/>
        <v>#VALUE!</v>
      </c>
      <c r="AC4362" t="e">
        <f t="shared" si="1098"/>
        <v>#VALUE!</v>
      </c>
      <c r="AD4362">
        <v>0</v>
      </c>
      <c r="AE4362">
        <v>78158306</v>
      </c>
      <c r="AF4362">
        <f t="shared" si="1099"/>
        <v>4.8465738241563222E-5</v>
      </c>
      <c r="AG4362">
        <f t="shared" si="1100"/>
        <v>4.8465738241563225E-4</v>
      </c>
      <c r="AH4362" t="e">
        <f t="shared" si="1101"/>
        <v>#VALUE!</v>
      </c>
      <c r="AI4362">
        <f t="shared" si="1102"/>
        <v>4361</v>
      </c>
    </row>
    <row r="4363" spans="1:35" x14ac:dyDescent="0.3">
      <c r="A4363" t="s">
        <v>8729</v>
      </c>
      <c r="B4363">
        <v>4.5</v>
      </c>
      <c r="C4363">
        <v>171</v>
      </c>
      <c r="D4363" t="s">
        <v>652</v>
      </c>
      <c r="E4363" t="s">
        <v>8077</v>
      </c>
      <c r="F4363" t="s">
        <v>849</v>
      </c>
      <c r="G4363" t="s">
        <v>8730</v>
      </c>
      <c r="H4363" t="s">
        <v>30</v>
      </c>
      <c r="I4363" t="s">
        <v>2564</v>
      </c>
      <c r="J4363" t="s">
        <v>13718</v>
      </c>
      <c r="K4363" t="s">
        <v>5573</v>
      </c>
      <c r="L4363" t="s">
        <v>33</v>
      </c>
      <c r="M4363">
        <f t="shared" si="1088"/>
        <v>1</v>
      </c>
      <c r="N4363" t="str">
        <f t="shared" si="1089"/>
        <v>20M</v>
      </c>
      <c r="O4363">
        <f t="shared" si="1090"/>
        <v>10000</v>
      </c>
      <c r="P4363" t="str">
        <f t="shared" si="1091"/>
        <v>10.00</v>
      </c>
      <c r="Q4363" s="1" t="e">
        <f t="shared" si="1092"/>
        <v>#VALUE!</v>
      </c>
      <c r="R4363">
        <f t="shared" si="1093"/>
        <v>10000</v>
      </c>
      <c r="S4363">
        <v>0</v>
      </c>
      <c r="T4363" s="4">
        <v>1000000000</v>
      </c>
      <c r="U4363">
        <f t="shared" si="1103"/>
        <v>1.0000000000000001E-5</v>
      </c>
      <c r="V4363">
        <f t="shared" si="1094"/>
        <v>1E-4</v>
      </c>
      <c r="W4363">
        <f t="shared" si="1095"/>
        <v>9</v>
      </c>
      <c r="X4363" s="5" t="e">
        <f t="shared" si="1096"/>
        <v>#VALUE!</v>
      </c>
      <c r="Z4363">
        <v>40319</v>
      </c>
      <c r="AA4363">
        <v>43320</v>
      </c>
      <c r="AB4363" t="e">
        <f t="shared" si="1097"/>
        <v>#VALUE!</v>
      </c>
      <c r="AC4363" t="e">
        <f t="shared" si="1098"/>
        <v>#VALUE!</v>
      </c>
      <c r="AD4363">
        <v>0</v>
      </c>
      <c r="AE4363">
        <v>78158306</v>
      </c>
      <c r="AF4363">
        <f t="shared" si="1099"/>
        <v>2.1878672754243163E-6</v>
      </c>
      <c r="AG4363">
        <f t="shared" si="1100"/>
        <v>2.1878672754243162E-5</v>
      </c>
      <c r="AH4363" t="e">
        <f t="shared" si="1101"/>
        <v>#VALUE!</v>
      </c>
      <c r="AI4363">
        <f t="shared" si="1102"/>
        <v>4362</v>
      </c>
    </row>
    <row r="4364" spans="1:35" x14ac:dyDescent="0.3">
      <c r="A4364" t="s">
        <v>10338</v>
      </c>
      <c r="B4364">
        <v>4.5</v>
      </c>
      <c r="C4364">
        <v>38</v>
      </c>
      <c r="D4364" t="s">
        <v>671</v>
      </c>
      <c r="E4364" t="s">
        <v>10032</v>
      </c>
      <c r="F4364" t="s">
        <v>22</v>
      </c>
      <c r="G4364">
        <v>0</v>
      </c>
      <c r="H4364" t="s">
        <v>26</v>
      </c>
      <c r="I4364" t="s">
        <v>927</v>
      </c>
      <c r="J4364" t="s">
        <v>13718</v>
      </c>
      <c r="K4364" t="s">
        <v>2173</v>
      </c>
      <c r="L4364" t="s">
        <v>119</v>
      </c>
      <c r="M4364">
        <f t="shared" si="1088"/>
        <v>0</v>
      </c>
      <c r="N4364" t="str">
        <f t="shared" si="1089"/>
        <v>6.5M</v>
      </c>
      <c r="O4364">
        <f t="shared" si="1090"/>
        <v>1000</v>
      </c>
      <c r="P4364" t="str">
        <f t="shared" si="1091"/>
        <v>0</v>
      </c>
      <c r="Q4364" s="1" t="e">
        <f t="shared" si="1092"/>
        <v>#VALUE!</v>
      </c>
      <c r="R4364">
        <f t="shared" si="1093"/>
        <v>1000</v>
      </c>
      <c r="S4364">
        <v>0</v>
      </c>
      <c r="T4364" s="4">
        <v>1000000000</v>
      </c>
      <c r="U4364">
        <f t="shared" si="1103"/>
        <v>9.9999999999999995E-7</v>
      </c>
      <c r="V4364">
        <f t="shared" si="1094"/>
        <v>9.9999999999999991E-6</v>
      </c>
      <c r="W4364">
        <f t="shared" si="1095"/>
        <v>9</v>
      </c>
      <c r="X4364" s="5" t="e">
        <f t="shared" si="1096"/>
        <v>#VALUE!</v>
      </c>
      <c r="Z4364">
        <v>40319</v>
      </c>
      <c r="AA4364">
        <v>43320</v>
      </c>
      <c r="AB4364" t="e">
        <f t="shared" si="1097"/>
        <v>#VALUE!</v>
      </c>
      <c r="AC4364" t="e">
        <f t="shared" si="1098"/>
        <v>#VALUE!</v>
      </c>
      <c r="AD4364">
        <v>0</v>
      </c>
      <c r="AE4364">
        <v>78158306</v>
      </c>
      <c r="AF4364">
        <f t="shared" si="1099"/>
        <v>4.8619272787207027E-7</v>
      </c>
      <c r="AG4364">
        <f t="shared" si="1100"/>
        <v>4.8619272787207031E-6</v>
      </c>
      <c r="AH4364" t="e">
        <f t="shared" si="1101"/>
        <v>#VALUE!</v>
      </c>
      <c r="AI4364">
        <f t="shared" si="1102"/>
        <v>4363</v>
      </c>
    </row>
    <row r="4365" spans="1:35" x14ac:dyDescent="0.3">
      <c r="A4365" t="s">
        <v>5495</v>
      </c>
      <c r="B4365">
        <v>4.0999999999999996</v>
      </c>
      <c r="C4365">
        <v>8608</v>
      </c>
      <c r="D4365" t="s">
        <v>322</v>
      </c>
      <c r="E4365" t="s">
        <v>5276</v>
      </c>
      <c r="F4365" t="s">
        <v>22</v>
      </c>
      <c r="G4365">
        <v>0</v>
      </c>
      <c r="H4365" t="s">
        <v>23</v>
      </c>
      <c r="I4365" t="s">
        <v>536</v>
      </c>
      <c r="J4365" t="s">
        <v>13387</v>
      </c>
      <c r="K4365" t="s">
        <v>4347</v>
      </c>
      <c r="L4365" t="s">
        <v>33</v>
      </c>
      <c r="M4365">
        <f t="shared" si="1088"/>
        <v>0</v>
      </c>
      <c r="N4365" t="str">
        <f t="shared" si="1089"/>
        <v>46M</v>
      </c>
      <c r="O4365">
        <f t="shared" si="1090"/>
        <v>500000</v>
      </c>
      <c r="P4365" t="str">
        <f t="shared" si="1091"/>
        <v>0</v>
      </c>
      <c r="Q4365" s="1" t="e">
        <f t="shared" si="1092"/>
        <v>#VALUE!</v>
      </c>
      <c r="R4365">
        <f t="shared" si="1093"/>
        <v>500000</v>
      </c>
      <c r="S4365">
        <v>0</v>
      </c>
      <c r="T4365" s="4">
        <v>1000000000</v>
      </c>
      <c r="U4365">
        <f t="shared" si="1103"/>
        <v>5.0000000000000001E-4</v>
      </c>
      <c r="V4365">
        <f t="shared" si="1094"/>
        <v>5.0000000000000001E-3</v>
      </c>
      <c r="W4365">
        <f t="shared" si="1095"/>
        <v>8.1999999999999993</v>
      </c>
      <c r="X4365" s="5" t="e">
        <f t="shared" si="1096"/>
        <v>#VALUE!</v>
      </c>
      <c r="Z4365">
        <v>40319</v>
      </c>
      <c r="AA4365">
        <v>43320</v>
      </c>
      <c r="AB4365" t="e">
        <f t="shared" si="1097"/>
        <v>#VALUE!</v>
      </c>
      <c r="AC4365" t="e">
        <f t="shared" si="1098"/>
        <v>#VALUE!</v>
      </c>
      <c r="AD4365">
        <v>0</v>
      </c>
      <c r="AE4365">
        <v>78158306</v>
      </c>
      <c r="AF4365">
        <f t="shared" si="1099"/>
        <v>1.1013544740849425E-4</v>
      </c>
      <c r="AG4365">
        <f t="shared" si="1100"/>
        <v>1.1013544740849424E-3</v>
      </c>
      <c r="AH4365" t="e">
        <f t="shared" si="1101"/>
        <v>#VALUE!</v>
      </c>
      <c r="AI4365">
        <f t="shared" si="1102"/>
        <v>4364</v>
      </c>
    </row>
    <row r="4366" spans="1:35" x14ac:dyDescent="0.3">
      <c r="A4366" t="s">
        <v>5591</v>
      </c>
      <c r="B4366">
        <v>4.3</v>
      </c>
      <c r="C4366">
        <v>6079</v>
      </c>
      <c r="D4366" t="s">
        <v>1404</v>
      </c>
      <c r="E4366" t="s">
        <v>5276</v>
      </c>
      <c r="F4366" t="s">
        <v>22</v>
      </c>
      <c r="G4366">
        <v>0</v>
      </c>
      <c r="H4366" t="s">
        <v>26</v>
      </c>
      <c r="I4366" t="s">
        <v>2564</v>
      </c>
      <c r="J4366" t="s">
        <v>13490</v>
      </c>
      <c r="K4366" t="s">
        <v>4373</v>
      </c>
      <c r="L4366" t="s">
        <v>647</v>
      </c>
      <c r="M4366">
        <f t="shared" si="1088"/>
        <v>0</v>
      </c>
      <c r="N4366" t="str">
        <f t="shared" si="1089"/>
        <v>1.8M</v>
      </c>
      <c r="O4366">
        <f t="shared" si="1090"/>
        <v>500000</v>
      </c>
      <c r="P4366" t="str">
        <f t="shared" si="1091"/>
        <v>0</v>
      </c>
      <c r="Q4366" s="1" t="e">
        <f t="shared" si="1092"/>
        <v>#VALUE!</v>
      </c>
      <c r="R4366">
        <f t="shared" si="1093"/>
        <v>500000</v>
      </c>
      <c r="S4366">
        <v>0</v>
      </c>
      <c r="T4366" s="4">
        <v>1000000000</v>
      </c>
      <c r="U4366">
        <f t="shared" si="1103"/>
        <v>5.0000000000000001E-4</v>
      </c>
      <c r="V4366">
        <f t="shared" si="1094"/>
        <v>5.0000000000000001E-3</v>
      </c>
      <c r="W4366">
        <f t="shared" si="1095"/>
        <v>8.6</v>
      </c>
      <c r="X4366" s="5" t="e">
        <f t="shared" si="1096"/>
        <v>#VALUE!</v>
      </c>
      <c r="Z4366">
        <v>40319</v>
      </c>
      <c r="AA4366">
        <v>43320</v>
      </c>
      <c r="AB4366" t="e">
        <f t="shared" si="1097"/>
        <v>#VALUE!</v>
      </c>
      <c r="AC4366" t="e">
        <f t="shared" si="1098"/>
        <v>#VALUE!</v>
      </c>
      <c r="AD4366">
        <v>0</v>
      </c>
      <c r="AE4366">
        <v>78158306</v>
      </c>
      <c r="AF4366">
        <f t="shared" si="1099"/>
        <v>7.7778041914060926E-5</v>
      </c>
      <c r="AG4366">
        <f t="shared" si="1100"/>
        <v>7.7778041914060921E-4</v>
      </c>
      <c r="AH4366" t="e">
        <f t="shared" si="1101"/>
        <v>#VALUE!</v>
      </c>
      <c r="AI4366">
        <f t="shared" si="1102"/>
        <v>4365</v>
      </c>
    </row>
    <row r="4367" spans="1:35" x14ac:dyDescent="0.3">
      <c r="A4367" t="s">
        <v>2188</v>
      </c>
      <c r="B4367">
        <v>4.0999999999999996</v>
      </c>
      <c r="C4367">
        <v>68025</v>
      </c>
      <c r="D4367" t="s">
        <v>831</v>
      </c>
      <c r="E4367" t="s">
        <v>839</v>
      </c>
      <c r="F4367" t="s">
        <v>22</v>
      </c>
      <c r="G4367">
        <v>0</v>
      </c>
      <c r="H4367" t="s">
        <v>26</v>
      </c>
      <c r="I4367" t="s">
        <v>24</v>
      </c>
      <c r="J4367" t="s">
        <v>13505</v>
      </c>
      <c r="K4367">
        <v>1</v>
      </c>
      <c r="L4367" t="s">
        <v>33</v>
      </c>
      <c r="M4367">
        <f t="shared" si="1088"/>
        <v>0</v>
      </c>
      <c r="N4367" t="str">
        <f t="shared" si="1089"/>
        <v>3.9M</v>
      </c>
      <c r="O4367">
        <f t="shared" si="1090"/>
        <v>10000000</v>
      </c>
      <c r="P4367" t="str">
        <f t="shared" si="1091"/>
        <v>0</v>
      </c>
      <c r="Q4367" s="1" t="e">
        <f t="shared" si="1092"/>
        <v>#VALUE!</v>
      </c>
      <c r="R4367">
        <f t="shared" si="1093"/>
        <v>10000000</v>
      </c>
      <c r="S4367">
        <v>0</v>
      </c>
      <c r="T4367" s="4">
        <v>1000000000</v>
      </c>
      <c r="U4367">
        <f t="shared" si="1103"/>
        <v>0.01</v>
      </c>
      <c r="V4367">
        <f t="shared" si="1094"/>
        <v>0.1</v>
      </c>
      <c r="W4367">
        <f t="shared" si="1095"/>
        <v>8.1999999999999993</v>
      </c>
      <c r="X4367" s="5" t="e">
        <f t="shared" si="1096"/>
        <v>#VALUE!</v>
      </c>
      <c r="Z4367">
        <v>40319</v>
      </c>
      <c r="AA4367">
        <v>43320</v>
      </c>
      <c r="AB4367" t="e">
        <f t="shared" si="1097"/>
        <v>#VALUE!</v>
      </c>
      <c r="AC4367" t="e">
        <f t="shared" si="1098"/>
        <v>#VALUE!</v>
      </c>
      <c r="AD4367">
        <v>0</v>
      </c>
      <c r="AE4367">
        <v>78158306</v>
      </c>
      <c r="AF4367">
        <f t="shared" si="1099"/>
        <v>8.703489556183574E-4</v>
      </c>
      <c r="AG4367">
        <f t="shared" si="1100"/>
        <v>8.7034895561835732E-3</v>
      </c>
      <c r="AH4367" t="e">
        <f t="shared" si="1101"/>
        <v>#VALUE!</v>
      </c>
      <c r="AI4367">
        <f t="shared" si="1102"/>
        <v>4366</v>
      </c>
    </row>
    <row r="4368" spans="1:35" x14ac:dyDescent="0.3">
      <c r="A4368" t="s">
        <v>7359</v>
      </c>
      <c r="B4368">
        <v>4.0999999999999996</v>
      </c>
      <c r="C4368">
        <v>336</v>
      </c>
      <c r="D4368" t="s">
        <v>53</v>
      </c>
      <c r="E4368" t="s">
        <v>5956</v>
      </c>
      <c r="F4368" t="s">
        <v>22</v>
      </c>
      <c r="G4368">
        <v>0</v>
      </c>
      <c r="H4368" t="s">
        <v>26</v>
      </c>
      <c r="I4368" t="s">
        <v>937</v>
      </c>
      <c r="J4368" t="s">
        <v>13386</v>
      </c>
      <c r="K4368" t="s">
        <v>2383</v>
      </c>
      <c r="L4368" t="s">
        <v>33</v>
      </c>
      <c r="M4368">
        <f t="shared" si="1088"/>
        <v>0</v>
      </c>
      <c r="N4368" t="str">
        <f t="shared" si="1089"/>
        <v>13M</v>
      </c>
      <c r="O4368">
        <f t="shared" si="1090"/>
        <v>100000</v>
      </c>
      <c r="P4368" t="str">
        <f t="shared" si="1091"/>
        <v>0</v>
      </c>
      <c r="Q4368" s="1" t="e">
        <f t="shared" si="1092"/>
        <v>#VALUE!</v>
      </c>
      <c r="R4368">
        <f t="shared" si="1093"/>
        <v>100000</v>
      </c>
      <c r="S4368">
        <v>0</v>
      </c>
      <c r="T4368" s="4">
        <v>1000000000</v>
      </c>
      <c r="U4368">
        <f t="shared" si="1103"/>
        <v>1E-4</v>
      </c>
      <c r="V4368">
        <f t="shared" si="1094"/>
        <v>1E-3</v>
      </c>
      <c r="W4368">
        <f t="shared" si="1095"/>
        <v>8.1999999999999993</v>
      </c>
      <c r="X4368" s="5" t="e">
        <f t="shared" si="1096"/>
        <v>#VALUE!</v>
      </c>
      <c r="Z4368">
        <v>40319</v>
      </c>
      <c r="AA4368">
        <v>43320</v>
      </c>
      <c r="AB4368" t="e">
        <f t="shared" si="1097"/>
        <v>#VALUE!</v>
      </c>
      <c r="AC4368" t="e">
        <f t="shared" si="1098"/>
        <v>#VALUE!</v>
      </c>
      <c r="AD4368">
        <v>0</v>
      </c>
      <c r="AE4368">
        <v>78158306</v>
      </c>
      <c r="AF4368">
        <f t="shared" si="1099"/>
        <v>4.2989672780267272E-6</v>
      </c>
      <c r="AG4368">
        <f t="shared" si="1100"/>
        <v>4.2989672780267272E-5</v>
      </c>
      <c r="AH4368" t="e">
        <f t="shared" si="1101"/>
        <v>#VALUE!</v>
      </c>
      <c r="AI4368">
        <f t="shared" si="1102"/>
        <v>4367</v>
      </c>
    </row>
    <row r="4369" spans="1:35" x14ac:dyDescent="0.3">
      <c r="A4369" t="s">
        <v>7264</v>
      </c>
      <c r="B4369">
        <v>4</v>
      </c>
      <c r="C4369">
        <v>529</v>
      </c>
      <c r="D4369" t="s">
        <v>20</v>
      </c>
      <c r="E4369" t="s">
        <v>5956</v>
      </c>
      <c r="F4369" t="s">
        <v>22</v>
      </c>
      <c r="G4369">
        <v>0</v>
      </c>
      <c r="H4369" t="s">
        <v>26</v>
      </c>
      <c r="I4369" t="s">
        <v>36</v>
      </c>
      <c r="J4369" t="s">
        <v>13351</v>
      </c>
      <c r="K4369" t="s">
        <v>1165</v>
      </c>
      <c r="L4369" t="s">
        <v>1406</v>
      </c>
      <c r="M4369">
        <f t="shared" si="1088"/>
        <v>0</v>
      </c>
      <c r="N4369" t="str">
        <f t="shared" si="1089"/>
        <v>N/A</v>
      </c>
      <c r="O4369">
        <f t="shared" si="1090"/>
        <v>100000</v>
      </c>
      <c r="P4369" t="str">
        <f t="shared" si="1091"/>
        <v>0</v>
      </c>
      <c r="Q4369" s="1" t="e">
        <f t="shared" si="1092"/>
        <v>#VALUE!</v>
      </c>
      <c r="R4369">
        <f t="shared" si="1093"/>
        <v>100000</v>
      </c>
      <c r="S4369">
        <v>0</v>
      </c>
      <c r="T4369" s="4">
        <v>1000000000</v>
      </c>
      <c r="U4369">
        <f t="shared" si="1103"/>
        <v>1E-4</v>
      </c>
      <c r="V4369">
        <f t="shared" si="1094"/>
        <v>1E-3</v>
      </c>
      <c r="W4369">
        <f t="shared" si="1095"/>
        <v>8</v>
      </c>
      <c r="X4369" s="5" t="e">
        <f t="shared" si="1096"/>
        <v>#VALUE!</v>
      </c>
      <c r="Z4369">
        <v>40319</v>
      </c>
      <c r="AA4369">
        <v>43320</v>
      </c>
      <c r="AB4369" t="e">
        <f t="shared" si="1097"/>
        <v>#VALUE!</v>
      </c>
      <c r="AC4369" t="e">
        <f t="shared" si="1098"/>
        <v>#VALUE!</v>
      </c>
      <c r="AD4369">
        <v>0</v>
      </c>
      <c r="AE4369">
        <v>78158306</v>
      </c>
      <c r="AF4369">
        <f t="shared" si="1099"/>
        <v>6.7683145537980311E-6</v>
      </c>
      <c r="AG4369">
        <f t="shared" si="1100"/>
        <v>6.7683145537980317E-5</v>
      </c>
      <c r="AH4369" t="e">
        <f t="shared" si="1101"/>
        <v>#VALUE!</v>
      </c>
      <c r="AI4369">
        <f t="shared" si="1102"/>
        <v>4368</v>
      </c>
    </row>
    <row r="4370" spans="1:35" x14ac:dyDescent="0.3">
      <c r="A4370" t="s">
        <v>8963</v>
      </c>
      <c r="B4370">
        <v>4.3</v>
      </c>
      <c r="C4370">
        <v>109</v>
      </c>
      <c r="D4370" t="s">
        <v>1019</v>
      </c>
      <c r="E4370" t="s">
        <v>8077</v>
      </c>
      <c r="F4370" t="s">
        <v>22</v>
      </c>
      <c r="G4370">
        <v>0</v>
      </c>
      <c r="H4370" t="s">
        <v>26</v>
      </c>
      <c r="I4370" t="s">
        <v>941</v>
      </c>
      <c r="J4370" t="s">
        <v>13518</v>
      </c>
      <c r="K4370">
        <v>1</v>
      </c>
      <c r="L4370" t="s">
        <v>119</v>
      </c>
      <c r="M4370">
        <f t="shared" si="1088"/>
        <v>0</v>
      </c>
      <c r="N4370" t="str">
        <f t="shared" si="1089"/>
        <v>3.5M</v>
      </c>
      <c r="O4370">
        <f t="shared" si="1090"/>
        <v>10000</v>
      </c>
      <c r="P4370" t="str">
        <f t="shared" si="1091"/>
        <v>0</v>
      </c>
      <c r="Q4370" s="1" t="e">
        <f t="shared" si="1092"/>
        <v>#VALUE!</v>
      </c>
      <c r="R4370">
        <f t="shared" si="1093"/>
        <v>10000</v>
      </c>
      <c r="S4370">
        <v>0</v>
      </c>
      <c r="T4370" s="4">
        <v>1000000000</v>
      </c>
      <c r="U4370">
        <f t="shared" si="1103"/>
        <v>1.0000000000000001E-5</v>
      </c>
      <c r="V4370">
        <f t="shared" si="1094"/>
        <v>1E-4</v>
      </c>
      <c r="W4370">
        <f t="shared" si="1095"/>
        <v>8.6</v>
      </c>
      <c r="X4370" s="5" t="e">
        <f t="shared" si="1096"/>
        <v>#VALUE!</v>
      </c>
      <c r="Z4370">
        <v>40319</v>
      </c>
      <c r="AA4370">
        <v>43320</v>
      </c>
      <c r="AB4370" t="e">
        <f t="shared" si="1097"/>
        <v>#VALUE!</v>
      </c>
      <c r="AC4370" t="e">
        <f t="shared" si="1098"/>
        <v>#VALUE!</v>
      </c>
      <c r="AD4370">
        <v>0</v>
      </c>
      <c r="AE4370">
        <v>78158306</v>
      </c>
      <c r="AF4370">
        <f t="shared" si="1099"/>
        <v>1.3946054562646227E-6</v>
      </c>
      <c r="AG4370">
        <f t="shared" si="1100"/>
        <v>1.3946054562646227E-5</v>
      </c>
      <c r="AH4370" t="e">
        <f t="shared" si="1101"/>
        <v>#VALUE!</v>
      </c>
      <c r="AI4370">
        <f t="shared" si="1102"/>
        <v>4369</v>
      </c>
    </row>
    <row r="4371" spans="1:35" x14ac:dyDescent="0.3">
      <c r="A4371" t="s">
        <v>7021</v>
      </c>
      <c r="B4371">
        <v>4.3</v>
      </c>
      <c r="C4371">
        <v>926</v>
      </c>
      <c r="D4371" t="s">
        <v>3606</v>
      </c>
      <c r="E4371" t="s">
        <v>5956</v>
      </c>
      <c r="F4371" t="s">
        <v>22</v>
      </c>
      <c r="G4371">
        <v>0</v>
      </c>
      <c r="H4371" t="s">
        <v>26</v>
      </c>
      <c r="I4371" t="s">
        <v>117</v>
      </c>
      <c r="J4371" t="s">
        <v>13490</v>
      </c>
      <c r="K4371">
        <v>5.9</v>
      </c>
      <c r="L4371" t="s">
        <v>33</v>
      </c>
      <c r="M4371">
        <f t="shared" si="1088"/>
        <v>0</v>
      </c>
      <c r="N4371" t="str">
        <f t="shared" si="1089"/>
        <v>9.3M</v>
      </c>
      <c r="O4371">
        <f t="shared" si="1090"/>
        <v>100000</v>
      </c>
      <c r="P4371" t="str">
        <f t="shared" si="1091"/>
        <v>0</v>
      </c>
      <c r="Q4371" s="1" t="e">
        <f t="shared" si="1092"/>
        <v>#VALUE!</v>
      </c>
      <c r="R4371">
        <f t="shared" si="1093"/>
        <v>100000</v>
      </c>
      <c r="S4371">
        <v>0</v>
      </c>
      <c r="T4371" s="4">
        <v>1000000000</v>
      </c>
      <c r="U4371">
        <f t="shared" si="1103"/>
        <v>1E-4</v>
      </c>
      <c r="V4371">
        <f t="shared" si="1094"/>
        <v>1E-3</v>
      </c>
      <c r="W4371">
        <f t="shared" si="1095"/>
        <v>8.6</v>
      </c>
      <c r="X4371" s="5" t="e">
        <f t="shared" si="1096"/>
        <v>#VALUE!</v>
      </c>
      <c r="Z4371">
        <v>40319</v>
      </c>
      <c r="AA4371">
        <v>43320</v>
      </c>
      <c r="AB4371" t="e">
        <f t="shared" si="1097"/>
        <v>#VALUE!</v>
      </c>
      <c r="AC4371" t="e">
        <f t="shared" si="1098"/>
        <v>#VALUE!</v>
      </c>
      <c r="AD4371">
        <v>0</v>
      </c>
      <c r="AE4371">
        <v>78158306</v>
      </c>
      <c r="AF4371">
        <f t="shared" si="1099"/>
        <v>1.1847749105514134E-5</v>
      </c>
      <c r="AG4371">
        <f t="shared" si="1100"/>
        <v>1.1847749105514134E-4</v>
      </c>
      <c r="AH4371" t="e">
        <f t="shared" si="1101"/>
        <v>#VALUE!</v>
      </c>
      <c r="AI4371">
        <f t="shared" si="1102"/>
        <v>4370</v>
      </c>
    </row>
    <row r="4372" spans="1:35" x14ac:dyDescent="0.3">
      <c r="A4372" t="s">
        <v>2181</v>
      </c>
      <c r="B4372">
        <v>4</v>
      </c>
      <c r="C4372">
        <v>69115</v>
      </c>
      <c r="D4372" t="s">
        <v>2182</v>
      </c>
      <c r="E4372" t="s">
        <v>839</v>
      </c>
      <c r="F4372" t="s">
        <v>22</v>
      </c>
      <c r="G4372">
        <v>0</v>
      </c>
      <c r="H4372" t="s">
        <v>26</v>
      </c>
      <c r="I4372" t="s">
        <v>31</v>
      </c>
      <c r="J4372" t="s">
        <v>13343</v>
      </c>
      <c r="K4372">
        <v>1.36</v>
      </c>
      <c r="L4372" t="s">
        <v>33</v>
      </c>
      <c r="M4372">
        <f t="shared" si="1088"/>
        <v>0</v>
      </c>
      <c r="N4372" t="str">
        <f t="shared" si="1089"/>
        <v>2.4M</v>
      </c>
      <c r="O4372">
        <f t="shared" si="1090"/>
        <v>10000000</v>
      </c>
      <c r="P4372" t="str">
        <f t="shared" si="1091"/>
        <v>0</v>
      </c>
      <c r="Q4372" s="1" t="e">
        <f t="shared" si="1092"/>
        <v>#VALUE!</v>
      </c>
      <c r="R4372">
        <f t="shared" si="1093"/>
        <v>10000000</v>
      </c>
      <c r="S4372">
        <v>0</v>
      </c>
      <c r="T4372" s="4">
        <v>1000000000</v>
      </c>
      <c r="U4372">
        <f t="shared" si="1103"/>
        <v>0.01</v>
      </c>
      <c r="V4372">
        <f t="shared" si="1094"/>
        <v>0.1</v>
      </c>
      <c r="W4372">
        <f t="shared" si="1095"/>
        <v>8</v>
      </c>
      <c r="X4372" s="5" t="e">
        <f t="shared" si="1096"/>
        <v>#VALUE!</v>
      </c>
      <c r="Z4372">
        <v>40319</v>
      </c>
      <c r="AA4372">
        <v>43320</v>
      </c>
      <c r="AB4372" t="e">
        <f t="shared" si="1097"/>
        <v>#VALUE!</v>
      </c>
      <c r="AC4372" t="e">
        <f t="shared" si="1098"/>
        <v>#VALUE!</v>
      </c>
      <c r="AD4372">
        <v>0</v>
      </c>
      <c r="AE4372">
        <v>78158306</v>
      </c>
      <c r="AF4372">
        <f t="shared" si="1099"/>
        <v>8.8429501018100372E-4</v>
      </c>
      <c r="AG4372">
        <f t="shared" si="1100"/>
        <v>8.8429501018100366E-3</v>
      </c>
      <c r="AH4372" t="e">
        <f t="shared" si="1101"/>
        <v>#VALUE!</v>
      </c>
      <c r="AI4372">
        <f t="shared" si="1102"/>
        <v>4371</v>
      </c>
    </row>
    <row r="4373" spans="1:35" x14ac:dyDescent="0.3">
      <c r="A4373" t="s">
        <v>5762</v>
      </c>
      <c r="B4373">
        <v>4.0999999999999996</v>
      </c>
      <c r="C4373">
        <v>3315</v>
      </c>
      <c r="D4373" t="s">
        <v>521</v>
      </c>
      <c r="E4373" t="s">
        <v>5276</v>
      </c>
      <c r="F4373" t="s">
        <v>22</v>
      </c>
      <c r="G4373">
        <v>0</v>
      </c>
      <c r="H4373" t="s">
        <v>26</v>
      </c>
      <c r="I4373" t="s">
        <v>40</v>
      </c>
      <c r="J4373" t="s">
        <v>13388</v>
      </c>
      <c r="K4373" t="s">
        <v>5763</v>
      </c>
      <c r="L4373" t="s">
        <v>33</v>
      </c>
      <c r="M4373">
        <f t="shared" si="1088"/>
        <v>0</v>
      </c>
      <c r="N4373" t="str">
        <f t="shared" si="1089"/>
        <v>5.1M</v>
      </c>
      <c r="O4373">
        <f t="shared" si="1090"/>
        <v>500000</v>
      </c>
      <c r="P4373" t="str">
        <f t="shared" si="1091"/>
        <v>0</v>
      </c>
      <c r="Q4373" s="1" t="e">
        <f t="shared" si="1092"/>
        <v>#VALUE!</v>
      </c>
      <c r="R4373">
        <f t="shared" si="1093"/>
        <v>500000</v>
      </c>
      <c r="S4373">
        <v>0</v>
      </c>
      <c r="T4373" s="4">
        <v>1000000000</v>
      </c>
      <c r="U4373">
        <f t="shared" si="1103"/>
        <v>5.0000000000000001E-4</v>
      </c>
      <c r="V4373">
        <f t="shared" si="1094"/>
        <v>5.0000000000000001E-3</v>
      </c>
      <c r="W4373">
        <f t="shared" si="1095"/>
        <v>8.1999999999999993</v>
      </c>
      <c r="X4373" s="5" t="e">
        <f t="shared" si="1096"/>
        <v>#VALUE!</v>
      </c>
      <c r="Z4373">
        <v>40319</v>
      </c>
      <c r="AA4373">
        <v>43320</v>
      </c>
      <c r="AB4373" t="e">
        <f t="shared" si="1097"/>
        <v>#VALUE!</v>
      </c>
      <c r="AC4373" t="e">
        <f t="shared" si="1098"/>
        <v>#VALUE!</v>
      </c>
      <c r="AD4373">
        <v>0</v>
      </c>
      <c r="AE4373">
        <v>78158306</v>
      </c>
      <c r="AF4373">
        <f t="shared" si="1099"/>
        <v>4.2413918234102973E-5</v>
      </c>
      <c r="AG4373">
        <f t="shared" si="1100"/>
        <v>4.2413918234102973E-4</v>
      </c>
      <c r="AH4373" t="e">
        <f t="shared" si="1101"/>
        <v>#VALUE!</v>
      </c>
      <c r="AI4373">
        <f t="shared" si="1102"/>
        <v>4372</v>
      </c>
    </row>
    <row r="4374" spans="1:35" x14ac:dyDescent="0.3">
      <c r="A4374" t="s">
        <v>5080</v>
      </c>
      <c r="B4374">
        <v>4</v>
      </c>
      <c r="C4374">
        <v>5855</v>
      </c>
      <c r="D4374" t="s">
        <v>777</v>
      </c>
      <c r="E4374" t="s">
        <v>3280</v>
      </c>
      <c r="F4374" t="s">
        <v>22</v>
      </c>
      <c r="G4374">
        <v>0</v>
      </c>
      <c r="H4374" t="s">
        <v>26</v>
      </c>
      <c r="I4374" t="s">
        <v>36</v>
      </c>
      <c r="J4374" t="s">
        <v>13315</v>
      </c>
      <c r="K4374">
        <v>1.6</v>
      </c>
      <c r="L4374" t="s">
        <v>163</v>
      </c>
      <c r="M4374">
        <f t="shared" si="1088"/>
        <v>0</v>
      </c>
      <c r="N4374" t="str">
        <f t="shared" si="1089"/>
        <v>4.9M</v>
      </c>
      <c r="O4374">
        <f t="shared" si="1090"/>
        <v>1000000</v>
      </c>
      <c r="P4374" t="str">
        <f t="shared" si="1091"/>
        <v>0</v>
      </c>
      <c r="Q4374" s="1" t="e">
        <f t="shared" si="1092"/>
        <v>#VALUE!</v>
      </c>
      <c r="R4374">
        <f t="shared" si="1093"/>
        <v>1000000</v>
      </c>
      <c r="S4374">
        <v>0</v>
      </c>
      <c r="T4374" s="4">
        <v>1000000000</v>
      </c>
      <c r="U4374">
        <f t="shared" si="1103"/>
        <v>1E-3</v>
      </c>
      <c r="V4374">
        <f t="shared" si="1094"/>
        <v>0.01</v>
      </c>
      <c r="W4374">
        <f t="shared" si="1095"/>
        <v>8</v>
      </c>
      <c r="X4374" s="5" t="e">
        <f t="shared" si="1096"/>
        <v>#VALUE!</v>
      </c>
      <c r="Z4374">
        <v>40319</v>
      </c>
      <c r="AA4374">
        <v>43320</v>
      </c>
      <c r="AB4374" t="e">
        <f t="shared" si="1097"/>
        <v>#VALUE!</v>
      </c>
      <c r="AC4374" t="e">
        <f t="shared" si="1098"/>
        <v>#VALUE!</v>
      </c>
      <c r="AD4374">
        <v>0</v>
      </c>
      <c r="AE4374">
        <v>78158306</v>
      </c>
      <c r="AF4374">
        <f t="shared" si="1099"/>
        <v>7.4912063728709786E-5</v>
      </c>
      <c r="AG4374">
        <f t="shared" si="1100"/>
        <v>7.4912063728709791E-4</v>
      </c>
      <c r="AH4374" t="e">
        <f t="shared" si="1101"/>
        <v>#VALUE!</v>
      </c>
      <c r="AI4374">
        <f t="shared" si="1102"/>
        <v>4373</v>
      </c>
    </row>
    <row r="4375" spans="1:35" x14ac:dyDescent="0.3">
      <c r="A4375" t="s">
        <v>7932</v>
      </c>
      <c r="B4375">
        <v>4.2</v>
      </c>
      <c r="C4375">
        <v>249</v>
      </c>
      <c r="D4375" t="s">
        <v>1720</v>
      </c>
      <c r="E4375" t="s">
        <v>7441</v>
      </c>
      <c r="F4375" t="s">
        <v>22</v>
      </c>
      <c r="G4375">
        <v>0</v>
      </c>
      <c r="H4375" t="s">
        <v>26</v>
      </c>
      <c r="I4375" t="s">
        <v>40</v>
      </c>
      <c r="J4375" t="s">
        <v>13491</v>
      </c>
      <c r="K4375">
        <v>2</v>
      </c>
      <c r="L4375" t="s">
        <v>217</v>
      </c>
      <c r="M4375">
        <f t="shared" si="1088"/>
        <v>0</v>
      </c>
      <c r="N4375" t="str">
        <f t="shared" si="1089"/>
        <v>3.0M</v>
      </c>
      <c r="O4375">
        <f t="shared" si="1090"/>
        <v>50000</v>
      </c>
      <c r="P4375" t="str">
        <f t="shared" si="1091"/>
        <v>0</v>
      </c>
      <c r="Q4375" s="1" t="e">
        <f t="shared" si="1092"/>
        <v>#VALUE!</v>
      </c>
      <c r="R4375">
        <f t="shared" si="1093"/>
        <v>50000</v>
      </c>
      <c r="S4375">
        <v>0</v>
      </c>
      <c r="T4375" s="4">
        <v>1000000000</v>
      </c>
      <c r="U4375">
        <f t="shared" si="1103"/>
        <v>5.0000000000000002E-5</v>
      </c>
      <c r="V4375">
        <f t="shared" si="1094"/>
        <v>5.0000000000000001E-4</v>
      </c>
      <c r="W4375">
        <f t="shared" si="1095"/>
        <v>8.4</v>
      </c>
      <c r="X4375" s="5" t="e">
        <f t="shared" si="1096"/>
        <v>#VALUE!</v>
      </c>
      <c r="Z4375">
        <v>40319</v>
      </c>
      <c r="AA4375">
        <v>43320</v>
      </c>
      <c r="AB4375" t="e">
        <f t="shared" si="1097"/>
        <v>#VALUE!</v>
      </c>
      <c r="AC4375" t="e">
        <f t="shared" si="1098"/>
        <v>#VALUE!</v>
      </c>
      <c r="AD4375">
        <v>0</v>
      </c>
      <c r="AE4375">
        <v>78158306</v>
      </c>
      <c r="AF4375">
        <f t="shared" si="1099"/>
        <v>3.1858418221090923E-6</v>
      </c>
      <c r="AG4375">
        <f t="shared" si="1100"/>
        <v>3.1858418221090923E-5</v>
      </c>
      <c r="AH4375" t="e">
        <f t="shared" si="1101"/>
        <v>#VALUE!</v>
      </c>
      <c r="AI4375">
        <f t="shared" si="1102"/>
        <v>4374</v>
      </c>
    </row>
    <row r="4376" spans="1:35" x14ac:dyDescent="0.3">
      <c r="A4376" t="s">
        <v>8244</v>
      </c>
      <c r="B4376">
        <v>4.4000000000000004</v>
      </c>
      <c r="C4376">
        <v>670</v>
      </c>
      <c r="D4376" t="s">
        <v>669</v>
      </c>
      <c r="E4376" t="s">
        <v>8077</v>
      </c>
      <c r="F4376" t="s">
        <v>22</v>
      </c>
      <c r="G4376">
        <v>0</v>
      </c>
      <c r="H4376" t="s">
        <v>26</v>
      </c>
      <c r="I4376" t="s">
        <v>117</v>
      </c>
      <c r="J4376" t="s">
        <v>13765</v>
      </c>
      <c r="K4376">
        <v>2.2000000000000002</v>
      </c>
      <c r="L4376" t="s">
        <v>119</v>
      </c>
      <c r="M4376">
        <f t="shared" si="1088"/>
        <v>0</v>
      </c>
      <c r="N4376" t="str">
        <f t="shared" si="1089"/>
        <v>3.1M</v>
      </c>
      <c r="O4376">
        <f t="shared" si="1090"/>
        <v>10000</v>
      </c>
      <c r="P4376" t="str">
        <f t="shared" si="1091"/>
        <v>0</v>
      </c>
      <c r="Q4376" s="1" t="e">
        <f t="shared" si="1092"/>
        <v>#VALUE!</v>
      </c>
      <c r="R4376">
        <f t="shared" si="1093"/>
        <v>10000</v>
      </c>
      <c r="S4376">
        <v>0</v>
      </c>
      <c r="T4376" s="4">
        <v>1000000000</v>
      </c>
      <c r="U4376">
        <f t="shared" si="1103"/>
        <v>1.0000000000000001E-5</v>
      </c>
      <c r="V4376">
        <f t="shared" si="1094"/>
        <v>1E-4</v>
      </c>
      <c r="W4376">
        <f t="shared" si="1095"/>
        <v>8.8000000000000007</v>
      </c>
      <c r="X4376" s="5" t="e">
        <f t="shared" si="1096"/>
        <v>#VALUE!</v>
      </c>
      <c r="Z4376">
        <v>40319</v>
      </c>
      <c r="AA4376">
        <v>43320</v>
      </c>
      <c r="AB4376" t="e">
        <f t="shared" si="1097"/>
        <v>#VALUE!</v>
      </c>
      <c r="AC4376" t="e">
        <f t="shared" si="1098"/>
        <v>#VALUE!</v>
      </c>
      <c r="AD4376">
        <v>0</v>
      </c>
      <c r="AE4376">
        <v>78158306</v>
      </c>
      <c r="AF4376">
        <f t="shared" si="1099"/>
        <v>8.572345465112819E-6</v>
      </c>
      <c r="AG4376">
        <f t="shared" si="1100"/>
        <v>8.5723454651128193E-5</v>
      </c>
      <c r="AH4376" t="e">
        <f t="shared" si="1101"/>
        <v>#VALUE!</v>
      </c>
      <c r="AI4376">
        <f t="shared" si="1102"/>
        <v>4375</v>
      </c>
    </row>
    <row r="4377" spans="1:35" x14ac:dyDescent="0.3">
      <c r="A4377" t="s">
        <v>8683</v>
      </c>
      <c r="B4377">
        <v>4.4000000000000004</v>
      </c>
      <c r="C4377">
        <v>190</v>
      </c>
      <c r="D4377" t="s">
        <v>165</v>
      </c>
      <c r="E4377" t="s">
        <v>8077</v>
      </c>
      <c r="F4377" t="s">
        <v>22</v>
      </c>
      <c r="G4377">
        <v>0</v>
      </c>
      <c r="H4377" t="s">
        <v>26</v>
      </c>
      <c r="I4377" t="s">
        <v>941</v>
      </c>
      <c r="J4377" t="s">
        <v>13765</v>
      </c>
      <c r="K4377" t="s">
        <v>4282</v>
      </c>
      <c r="L4377" t="s">
        <v>130</v>
      </c>
      <c r="M4377">
        <f t="shared" si="1088"/>
        <v>0</v>
      </c>
      <c r="N4377" t="str">
        <f t="shared" si="1089"/>
        <v>34M</v>
      </c>
      <c r="O4377">
        <f t="shared" si="1090"/>
        <v>10000</v>
      </c>
      <c r="P4377" t="str">
        <f t="shared" si="1091"/>
        <v>0</v>
      </c>
      <c r="Q4377" s="1" t="e">
        <f t="shared" si="1092"/>
        <v>#VALUE!</v>
      </c>
      <c r="R4377">
        <f t="shared" si="1093"/>
        <v>10000</v>
      </c>
      <c r="S4377">
        <v>0</v>
      </c>
      <c r="T4377" s="4">
        <v>1000000000</v>
      </c>
      <c r="U4377">
        <f t="shared" si="1103"/>
        <v>1.0000000000000001E-5</v>
      </c>
      <c r="V4377">
        <f t="shared" si="1094"/>
        <v>1E-4</v>
      </c>
      <c r="W4377">
        <f t="shared" si="1095"/>
        <v>8.8000000000000007</v>
      </c>
      <c r="X4377" s="5" t="e">
        <f t="shared" si="1096"/>
        <v>#VALUE!</v>
      </c>
      <c r="Z4377">
        <v>40319</v>
      </c>
      <c r="AA4377">
        <v>43320</v>
      </c>
      <c r="AB4377" t="e">
        <f t="shared" si="1097"/>
        <v>#VALUE!</v>
      </c>
      <c r="AC4377" t="e">
        <f t="shared" si="1098"/>
        <v>#VALUE!</v>
      </c>
      <c r="AD4377">
        <v>0</v>
      </c>
      <c r="AE4377">
        <v>78158306</v>
      </c>
      <c r="AF4377">
        <f t="shared" si="1099"/>
        <v>2.4309636393603516E-6</v>
      </c>
      <c r="AG4377">
        <f t="shared" si="1100"/>
        <v>2.4309636393603516E-5</v>
      </c>
      <c r="AH4377" t="e">
        <f t="shared" si="1101"/>
        <v>#VALUE!</v>
      </c>
      <c r="AI4377">
        <f t="shared" si="1102"/>
        <v>4376</v>
      </c>
    </row>
    <row r="4378" spans="1:35" x14ac:dyDescent="0.3">
      <c r="A4378" t="s">
        <v>8531</v>
      </c>
      <c r="B4378">
        <v>4.2</v>
      </c>
      <c r="C4378">
        <v>254</v>
      </c>
      <c r="D4378" t="s">
        <v>399</v>
      </c>
      <c r="E4378" t="s">
        <v>8077</v>
      </c>
      <c r="F4378" t="s">
        <v>22</v>
      </c>
      <c r="G4378">
        <v>0</v>
      </c>
      <c r="H4378" t="s">
        <v>23</v>
      </c>
      <c r="I4378" t="s">
        <v>109</v>
      </c>
      <c r="J4378" t="s">
        <v>13491</v>
      </c>
      <c r="K4378">
        <v>1</v>
      </c>
      <c r="L4378" t="s">
        <v>468</v>
      </c>
      <c r="M4378">
        <f t="shared" si="1088"/>
        <v>0</v>
      </c>
      <c r="N4378" t="str">
        <f t="shared" si="1089"/>
        <v>25M</v>
      </c>
      <c r="O4378">
        <f t="shared" si="1090"/>
        <v>10000</v>
      </c>
      <c r="P4378" t="str">
        <f t="shared" si="1091"/>
        <v>0</v>
      </c>
      <c r="Q4378" s="1" t="e">
        <f t="shared" si="1092"/>
        <v>#VALUE!</v>
      </c>
      <c r="R4378">
        <f t="shared" si="1093"/>
        <v>10000</v>
      </c>
      <c r="S4378">
        <v>0</v>
      </c>
      <c r="T4378" s="4">
        <v>1000000000</v>
      </c>
      <c r="U4378">
        <f t="shared" si="1103"/>
        <v>1.0000000000000001E-5</v>
      </c>
      <c r="V4378">
        <f t="shared" si="1094"/>
        <v>1E-4</v>
      </c>
      <c r="W4378">
        <f t="shared" si="1095"/>
        <v>8.4</v>
      </c>
      <c r="X4378" s="5" t="e">
        <f t="shared" si="1096"/>
        <v>#VALUE!</v>
      </c>
      <c r="Z4378">
        <v>40319</v>
      </c>
      <c r="AA4378">
        <v>43320</v>
      </c>
      <c r="AB4378" t="e">
        <f t="shared" si="1097"/>
        <v>#VALUE!</v>
      </c>
      <c r="AC4378" t="e">
        <f t="shared" si="1098"/>
        <v>#VALUE!</v>
      </c>
      <c r="AD4378">
        <v>0</v>
      </c>
      <c r="AE4378">
        <v>78158306</v>
      </c>
      <c r="AF4378">
        <f t="shared" si="1099"/>
        <v>3.2498145494606804E-6</v>
      </c>
      <c r="AG4378">
        <f t="shared" si="1100"/>
        <v>3.2498145494606807E-5</v>
      </c>
      <c r="AH4378" t="e">
        <f t="shared" si="1101"/>
        <v>#VALUE!</v>
      </c>
      <c r="AI4378">
        <f t="shared" si="1102"/>
        <v>4377</v>
      </c>
    </row>
    <row r="4379" spans="1:35" x14ac:dyDescent="0.3">
      <c r="A4379" t="s">
        <v>3691</v>
      </c>
      <c r="B4379">
        <v>4</v>
      </c>
      <c r="C4379">
        <v>49479</v>
      </c>
      <c r="D4379" t="s">
        <v>262</v>
      </c>
      <c r="E4379" t="s">
        <v>3280</v>
      </c>
      <c r="F4379" t="s">
        <v>22</v>
      </c>
      <c r="G4379">
        <v>0</v>
      </c>
      <c r="H4379" t="s">
        <v>23</v>
      </c>
      <c r="I4379" t="s">
        <v>102</v>
      </c>
      <c r="J4379" t="s">
        <v>13346</v>
      </c>
      <c r="K4379" t="s">
        <v>3692</v>
      </c>
      <c r="L4379" t="s">
        <v>104</v>
      </c>
      <c r="M4379">
        <f t="shared" si="1088"/>
        <v>0</v>
      </c>
      <c r="N4379" t="str">
        <f t="shared" si="1089"/>
        <v>57M</v>
      </c>
      <c r="O4379">
        <f t="shared" si="1090"/>
        <v>1000000</v>
      </c>
      <c r="P4379" t="str">
        <f t="shared" si="1091"/>
        <v>0</v>
      </c>
      <c r="Q4379" s="1" t="e">
        <f t="shared" si="1092"/>
        <v>#VALUE!</v>
      </c>
      <c r="R4379">
        <f t="shared" si="1093"/>
        <v>1000000</v>
      </c>
      <c r="S4379">
        <v>0</v>
      </c>
      <c r="T4379" s="4">
        <v>1000000000</v>
      </c>
      <c r="U4379">
        <f t="shared" si="1103"/>
        <v>1E-3</v>
      </c>
      <c r="V4379">
        <f t="shared" si="1094"/>
        <v>0.01</v>
      </c>
      <c r="W4379">
        <f t="shared" si="1095"/>
        <v>8</v>
      </c>
      <c r="X4379" s="5" t="e">
        <f t="shared" si="1096"/>
        <v>#VALUE!</v>
      </c>
      <c r="Z4379">
        <v>40319</v>
      </c>
      <c r="AA4379">
        <v>43320</v>
      </c>
      <c r="AB4379" t="e">
        <f t="shared" si="1097"/>
        <v>#VALUE!</v>
      </c>
      <c r="AC4379" t="e">
        <f t="shared" si="1098"/>
        <v>#VALUE!</v>
      </c>
      <c r="AD4379">
        <v>0</v>
      </c>
      <c r="AE4379">
        <v>78158306</v>
      </c>
      <c r="AF4379">
        <f t="shared" si="1099"/>
        <v>6.3306131532584646E-4</v>
      </c>
      <c r="AG4379">
        <f t="shared" si="1100"/>
        <v>6.3306131532584646E-3</v>
      </c>
      <c r="AH4379" t="e">
        <f t="shared" si="1101"/>
        <v>#VALUE!</v>
      </c>
      <c r="AI4379">
        <f t="shared" si="1102"/>
        <v>4378</v>
      </c>
    </row>
    <row r="4380" spans="1:35" x14ac:dyDescent="0.3">
      <c r="A4380" t="s">
        <v>2834</v>
      </c>
      <c r="B4380">
        <v>4</v>
      </c>
      <c r="C4380">
        <v>68935</v>
      </c>
      <c r="D4380" t="s">
        <v>557</v>
      </c>
      <c r="E4380" t="s">
        <v>2379</v>
      </c>
      <c r="F4380" t="s">
        <v>22</v>
      </c>
      <c r="G4380">
        <v>0</v>
      </c>
      <c r="H4380" t="s">
        <v>26</v>
      </c>
      <c r="I4380" t="s">
        <v>117</v>
      </c>
      <c r="J4380" t="s">
        <v>13330</v>
      </c>
      <c r="K4380" t="s">
        <v>2835</v>
      </c>
      <c r="L4380" t="s">
        <v>150</v>
      </c>
      <c r="M4380">
        <f t="shared" si="1088"/>
        <v>0</v>
      </c>
      <c r="N4380" t="str">
        <f t="shared" si="1089"/>
        <v>48M</v>
      </c>
      <c r="O4380">
        <f t="shared" si="1090"/>
        <v>5000000</v>
      </c>
      <c r="P4380" t="str">
        <f t="shared" si="1091"/>
        <v>0</v>
      </c>
      <c r="Q4380" s="1" t="e">
        <f t="shared" si="1092"/>
        <v>#VALUE!</v>
      </c>
      <c r="R4380">
        <f t="shared" si="1093"/>
        <v>5000000</v>
      </c>
      <c r="S4380">
        <v>0</v>
      </c>
      <c r="T4380" s="4">
        <v>1000000000</v>
      </c>
      <c r="U4380">
        <f t="shared" si="1103"/>
        <v>5.0000000000000001E-3</v>
      </c>
      <c r="V4380">
        <f t="shared" si="1094"/>
        <v>0.05</v>
      </c>
      <c r="W4380">
        <f t="shared" si="1095"/>
        <v>8</v>
      </c>
      <c r="X4380" s="5" t="e">
        <f t="shared" si="1096"/>
        <v>#VALUE!</v>
      </c>
      <c r="Z4380">
        <v>40319</v>
      </c>
      <c r="AA4380">
        <v>43320</v>
      </c>
      <c r="AB4380" t="e">
        <f t="shared" si="1097"/>
        <v>#VALUE!</v>
      </c>
      <c r="AC4380" t="e">
        <f t="shared" si="1098"/>
        <v>#VALUE!</v>
      </c>
      <c r="AD4380">
        <v>0</v>
      </c>
      <c r="AE4380">
        <v>78158306</v>
      </c>
      <c r="AF4380">
        <f t="shared" si="1099"/>
        <v>8.8199199199634644E-4</v>
      </c>
      <c r="AG4380">
        <f t="shared" si="1100"/>
        <v>8.8199199199634638E-3</v>
      </c>
      <c r="AH4380" t="e">
        <f t="shared" si="1101"/>
        <v>#VALUE!</v>
      </c>
      <c r="AI4380">
        <f t="shared" si="1102"/>
        <v>4379</v>
      </c>
    </row>
    <row r="4381" spans="1:35" x14ac:dyDescent="0.3">
      <c r="A4381" t="s">
        <v>6408</v>
      </c>
      <c r="B4381">
        <v>4.0999999999999996</v>
      </c>
      <c r="C4381">
        <v>3234</v>
      </c>
      <c r="D4381" t="s">
        <v>411</v>
      </c>
      <c r="E4381" t="s">
        <v>5956</v>
      </c>
      <c r="F4381" t="s">
        <v>22</v>
      </c>
      <c r="G4381">
        <v>0</v>
      </c>
      <c r="H4381" t="s">
        <v>26</v>
      </c>
      <c r="I4381" t="s">
        <v>382</v>
      </c>
      <c r="J4381" t="s">
        <v>13388</v>
      </c>
      <c r="K4381" t="s">
        <v>2461</v>
      </c>
      <c r="L4381" t="s">
        <v>33</v>
      </c>
      <c r="M4381">
        <f t="shared" si="1088"/>
        <v>0</v>
      </c>
      <c r="N4381" t="str">
        <f t="shared" si="1089"/>
        <v>47M</v>
      </c>
      <c r="O4381">
        <f t="shared" si="1090"/>
        <v>100000</v>
      </c>
      <c r="P4381" t="str">
        <f t="shared" si="1091"/>
        <v>0</v>
      </c>
      <c r="Q4381" s="1" t="e">
        <f t="shared" si="1092"/>
        <v>#VALUE!</v>
      </c>
      <c r="R4381">
        <f t="shared" si="1093"/>
        <v>100000</v>
      </c>
      <c r="S4381">
        <v>0</v>
      </c>
      <c r="T4381" s="4">
        <v>1000000000</v>
      </c>
      <c r="U4381">
        <f t="shared" si="1103"/>
        <v>1E-4</v>
      </c>
      <c r="V4381">
        <f t="shared" si="1094"/>
        <v>1E-3</v>
      </c>
      <c r="W4381">
        <f t="shared" si="1095"/>
        <v>8.1999999999999993</v>
      </c>
      <c r="X4381" s="5" t="e">
        <f t="shared" si="1096"/>
        <v>#VALUE!</v>
      </c>
      <c r="Z4381">
        <v>40319</v>
      </c>
      <c r="AA4381">
        <v>43320</v>
      </c>
      <c r="AB4381" t="e">
        <f t="shared" si="1097"/>
        <v>#VALUE!</v>
      </c>
      <c r="AC4381" t="e">
        <f t="shared" si="1098"/>
        <v>#VALUE!</v>
      </c>
      <c r="AD4381">
        <v>0</v>
      </c>
      <c r="AE4381">
        <v>78158306</v>
      </c>
      <c r="AF4381">
        <f t="shared" si="1099"/>
        <v>4.1377560051007246E-5</v>
      </c>
      <c r="AG4381">
        <f t="shared" si="1100"/>
        <v>4.1377560051007246E-4</v>
      </c>
      <c r="AH4381" t="e">
        <f t="shared" si="1101"/>
        <v>#VALUE!</v>
      </c>
      <c r="AI4381">
        <f t="shared" si="1102"/>
        <v>4380</v>
      </c>
    </row>
    <row r="4382" spans="1:35" x14ac:dyDescent="0.3">
      <c r="A4382" t="s">
        <v>2760</v>
      </c>
      <c r="B4382">
        <v>4.2</v>
      </c>
      <c r="C4382">
        <v>80805</v>
      </c>
      <c r="D4382" t="s">
        <v>20</v>
      </c>
      <c r="E4382" t="s">
        <v>2379</v>
      </c>
      <c r="F4382" t="s">
        <v>22</v>
      </c>
      <c r="G4382">
        <v>0</v>
      </c>
      <c r="H4382" t="s">
        <v>26</v>
      </c>
      <c r="I4382" t="s">
        <v>417</v>
      </c>
      <c r="J4382" t="s">
        <v>13527</v>
      </c>
      <c r="K4382" t="s">
        <v>20</v>
      </c>
      <c r="L4382" t="s">
        <v>119</v>
      </c>
      <c r="M4382">
        <f t="shared" si="1088"/>
        <v>0</v>
      </c>
      <c r="N4382" t="str">
        <f t="shared" si="1089"/>
        <v>N/A</v>
      </c>
      <c r="O4382">
        <f t="shared" si="1090"/>
        <v>5000000</v>
      </c>
      <c r="P4382" t="str">
        <f t="shared" si="1091"/>
        <v>0</v>
      </c>
      <c r="Q4382" s="1" t="e">
        <f t="shared" si="1092"/>
        <v>#VALUE!</v>
      </c>
      <c r="R4382">
        <f t="shared" si="1093"/>
        <v>5000000</v>
      </c>
      <c r="S4382">
        <v>0</v>
      </c>
      <c r="T4382" s="4">
        <v>1000000000</v>
      </c>
      <c r="U4382">
        <f t="shared" si="1103"/>
        <v>5.0000000000000001E-3</v>
      </c>
      <c r="V4382">
        <f t="shared" si="1094"/>
        <v>0.05</v>
      </c>
      <c r="W4382">
        <f t="shared" si="1095"/>
        <v>8.4</v>
      </c>
      <c r="X4382" s="5" t="e">
        <f t="shared" si="1096"/>
        <v>#VALUE!</v>
      </c>
      <c r="Z4382">
        <v>40319</v>
      </c>
      <c r="AA4382">
        <v>43320</v>
      </c>
      <c r="AB4382" t="e">
        <f t="shared" si="1097"/>
        <v>#VALUE!</v>
      </c>
      <c r="AC4382" t="e">
        <f t="shared" si="1098"/>
        <v>#VALUE!</v>
      </c>
      <c r="AD4382">
        <v>0</v>
      </c>
      <c r="AE4382">
        <v>78158306</v>
      </c>
      <c r="AF4382">
        <f t="shared" si="1099"/>
        <v>1.0338632467290169E-3</v>
      </c>
      <c r="AG4382">
        <f t="shared" si="1100"/>
        <v>1.0338632467290169E-2</v>
      </c>
      <c r="AH4382" t="e">
        <f t="shared" si="1101"/>
        <v>#VALUE!</v>
      </c>
      <c r="AI4382">
        <f t="shared" si="1102"/>
        <v>4381</v>
      </c>
    </row>
    <row r="4383" spans="1:35" x14ac:dyDescent="0.3">
      <c r="A4383" t="s">
        <v>10277</v>
      </c>
      <c r="B4383">
        <v>4.2</v>
      </c>
      <c r="C4383">
        <v>45</v>
      </c>
      <c r="D4383" t="s">
        <v>76</v>
      </c>
      <c r="E4383" t="s">
        <v>10032</v>
      </c>
      <c r="F4383" t="s">
        <v>22</v>
      </c>
      <c r="G4383">
        <v>0</v>
      </c>
      <c r="H4383" t="s">
        <v>26</v>
      </c>
      <c r="I4383" t="s">
        <v>417</v>
      </c>
      <c r="J4383" t="s">
        <v>13537</v>
      </c>
      <c r="K4383" t="s">
        <v>10278</v>
      </c>
      <c r="L4383" t="s">
        <v>119</v>
      </c>
      <c r="M4383">
        <f t="shared" si="1088"/>
        <v>0</v>
      </c>
      <c r="N4383" t="str">
        <f t="shared" si="1089"/>
        <v>24M</v>
      </c>
      <c r="O4383">
        <f t="shared" si="1090"/>
        <v>1000</v>
      </c>
      <c r="P4383" t="str">
        <f t="shared" si="1091"/>
        <v>0</v>
      </c>
      <c r="Q4383" s="1" t="e">
        <f t="shared" si="1092"/>
        <v>#VALUE!</v>
      </c>
      <c r="R4383">
        <f t="shared" si="1093"/>
        <v>1000</v>
      </c>
      <c r="S4383">
        <v>0</v>
      </c>
      <c r="T4383" s="4">
        <v>1000000000</v>
      </c>
      <c r="U4383">
        <f t="shared" si="1103"/>
        <v>9.9999999999999995E-7</v>
      </c>
      <c r="V4383">
        <f t="shared" si="1094"/>
        <v>9.9999999999999991E-6</v>
      </c>
      <c r="W4383">
        <f t="shared" si="1095"/>
        <v>8.4</v>
      </c>
      <c r="X4383" s="5" t="e">
        <f t="shared" si="1096"/>
        <v>#VALUE!</v>
      </c>
      <c r="Z4383">
        <v>40319</v>
      </c>
      <c r="AA4383">
        <v>43320</v>
      </c>
      <c r="AB4383" t="e">
        <f t="shared" si="1097"/>
        <v>#VALUE!</v>
      </c>
      <c r="AC4383" t="e">
        <f t="shared" si="1098"/>
        <v>#VALUE!</v>
      </c>
      <c r="AD4383">
        <v>0</v>
      </c>
      <c r="AE4383">
        <v>78158306</v>
      </c>
      <c r="AF4383">
        <f t="shared" si="1099"/>
        <v>5.7575454616429382E-7</v>
      </c>
      <c r="AG4383">
        <f t="shared" si="1100"/>
        <v>5.7575454616429378E-6</v>
      </c>
      <c r="AH4383" t="e">
        <f t="shared" si="1101"/>
        <v>#VALUE!</v>
      </c>
      <c r="AI4383">
        <f t="shared" si="1102"/>
        <v>4382</v>
      </c>
    </row>
    <row r="4384" spans="1:35" x14ac:dyDescent="0.3">
      <c r="A4384" t="s">
        <v>5581</v>
      </c>
      <c r="B4384">
        <v>4</v>
      </c>
      <c r="C4384">
        <v>6263</v>
      </c>
      <c r="D4384" t="s">
        <v>652</v>
      </c>
      <c r="E4384" t="s">
        <v>5276</v>
      </c>
      <c r="F4384" t="s">
        <v>22</v>
      </c>
      <c r="G4384">
        <v>0</v>
      </c>
      <c r="H4384" t="s">
        <v>26</v>
      </c>
      <c r="I4384" t="s">
        <v>169</v>
      </c>
      <c r="J4384" t="s">
        <v>13315</v>
      </c>
      <c r="K4384">
        <v>7.46</v>
      </c>
      <c r="L4384" t="s">
        <v>163</v>
      </c>
      <c r="M4384">
        <f t="shared" si="1088"/>
        <v>0</v>
      </c>
      <c r="N4384" t="str">
        <f t="shared" si="1089"/>
        <v>20M</v>
      </c>
      <c r="O4384">
        <f t="shared" si="1090"/>
        <v>500000</v>
      </c>
      <c r="P4384" t="str">
        <f t="shared" si="1091"/>
        <v>0</v>
      </c>
      <c r="Q4384" s="1" t="e">
        <f t="shared" si="1092"/>
        <v>#VALUE!</v>
      </c>
      <c r="R4384">
        <f t="shared" si="1093"/>
        <v>500000</v>
      </c>
      <c r="S4384">
        <v>0</v>
      </c>
      <c r="T4384" s="4">
        <v>1000000000</v>
      </c>
      <c r="U4384">
        <f t="shared" si="1103"/>
        <v>5.0000000000000001E-4</v>
      </c>
      <c r="V4384">
        <f t="shared" si="1094"/>
        <v>5.0000000000000001E-3</v>
      </c>
      <c r="W4384">
        <f t="shared" si="1095"/>
        <v>8</v>
      </c>
      <c r="X4384" s="5" t="e">
        <f t="shared" si="1096"/>
        <v>#VALUE!</v>
      </c>
      <c r="Z4384">
        <v>40319</v>
      </c>
      <c r="AA4384">
        <v>43320</v>
      </c>
      <c r="AB4384" t="e">
        <f t="shared" si="1097"/>
        <v>#VALUE!</v>
      </c>
      <c r="AC4384" t="e">
        <f t="shared" si="1098"/>
        <v>#VALUE!</v>
      </c>
      <c r="AD4384">
        <v>0</v>
      </c>
      <c r="AE4384">
        <v>78158306</v>
      </c>
      <c r="AF4384">
        <f t="shared" si="1099"/>
        <v>8.0132238280599378E-5</v>
      </c>
      <c r="AG4384">
        <f t="shared" si="1100"/>
        <v>8.0132238280599375E-4</v>
      </c>
      <c r="AH4384" t="e">
        <f t="shared" si="1101"/>
        <v>#VALUE!</v>
      </c>
      <c r="AI4384">
        <f t="shared" si="1102"/>
        <v>4383</v>
      </c>
    </row>
    <row r="4385" spans="1:35" x14ac:dyDescent="0.3">
      <c r="A4385" t="s">
        <v>5584</v>
      </c>
      <c r="B4385">
        <v>4</v>
      </c>
      <c r="C4385">
        <v>6191</v>
      </c>
      <c r="D4385" t="s">
        <v>608</v>
      </c>
      <c r="E4385" t="s">
        <v>5276</v>
      </c>
      <c r="F4385" t="s">
        <v>22</v>
      </c>
      <c r="G4385">
        <v>0</v>
      </c>
      <c r="H4385" t="s">
        <v>72</v>
      </c>
      <c r="I4385" t="s">
        <v>1177</v>
      </c>
      <c r="J4385" t="s">
        <v>13315</v>
      </c>
      <c r="K4385" t="s">
        <v>5585</v>
      </c>
      <c r="L4385" t="s">
        <v>33</v>
      </c>
      <c r="M4385">
        <f t="shared" si="1088"/>
        <v>0</v>
      </c>
      <c r="N4385" t="str">
        <f t="shared" si="1089"/>
        <v>27M</v>
      </c>
      <c r="O4385">
        <f t="shared" si="1090"/>
        <v>500000</v>
      </c>
      <c r="P4385" t="str">
        <f t="shared" si="1091"/>
        <v>0</v>
      </c>
      <c r="Q4385" s="1" t="e">
        <f t="shared" si="1092"/>
        <v>#VALUE!</v>
      </c>
      <c r="R4385">
        <f t="shared" si="1093"/>
        <v>500000</v>
      </c>
      <c r="S4385">
        <v>0</v>
      </c>
      <c r="T4385" s="4">
        <v>1000000000</v>
      </c>
      <c r="U4385">
        <f t="shared" si="1103"/>
        <v>5.0000000000000001E-4</v>
      </c>
      <c r="V4385">
        <f t="shared" si="1094"/>
        <v>5.0000000000000001E-3</v>
      </c>
      <c r="W4385">
        <f t="shared" si="1095"/>
        <v>8</v>
      </c>
      <c r="X4385" s="5" t="e">
        <f t="shared" si="1096"/>
        <v>#VALUE!</v>
      </c>
      <c r="Z4385">
        <v>40319</v>
      </c>
      <c r="AA4385">
        <v>43320</v>
      </c>
      <c r="AB4385" t="e">
        <f t="shared" si="1097"/>
        <v>#VALUE!</v>
      </c>
      <c r="AC4385" t="e">
        <f t="shared" si="1098"/>
        <v>#VALUE!</v>
      </c>
      <c r="AD4385">
        <v>0</v>
      </c>
      <c r="AE4385">
        <v>78158306</v>
      </c>
      <c r="AF4385">
        <f t="shared" si="1099"/>
        <v>7.921103100673651E-5</v>
      </c>
      <c r="AG4385">
        <f t="shared" si="1100"/>
        <v>7.9211031006736507E-4</v>
      </c>
      <c r="AH4385" t="e">
        <f t="shared" si="1101"/>
        <v>#VALUE!</v>
      </c>
      <c r="AI4385">
        <f t="shared" si="1102"/>
        <v>4384</v>
      </c>
    </row>
    <row r="4386" spans="1:35" x14ac:dyDescent="0.3">
      <c r="A4386" t="s">
        <v>2898</v>
      </c>
      <c r="B4386">
        <v>4</v>
      </c>
      <c r="C4386">
        <v>59223</v>
      </c>
      <c r="D4386" t="s">
        <v>322</v>
      </c>
      <c r="E4386" t="s">
        <v>2379</v>
      </c>
      <c r="F4386" t="s">
        <v>22</v>
      </c>
      <c r="G4386">
        <v>0</v>
      </c>
      <c r="H4386" t="s">
        <v>23</v>
      </c>
      <c r="I4386" t="s">
        <v>81</v>
      </c>
      <c r="J4386" t="s">
        <v>13367</v>
      </c>
      <c r="K4386" t="s">
        <v>2899</v>
      </c>
      <c r="L4386" t="s">
        <v>33</v>
      </c>
      <c r="M4386">
        <f t="shared" si="1088"/>
        <v>0</v>
      </c>
      <c r="N4386" t="str">
        <f t="shared" si="1089"/>
        <v>46M</v>
      </c>
      <c r="O4386">
        <f t="shared" si="1090"/>
        <v>5000000</v>
      </c>
      <c r="P4386" t="str">
        <f t="shared" si="1091"/>
        <v>0</v>
      </c>
      <c r="Q4386" s="1" t="e">
        <f t="shared" si="1092"/>
        <v>#VALUE!</v>
      </c>
      <c r="R4386">
        <f t="shared" si="1093"/>
        <v>5000000</v>
      </c>
      <c r="S4386">
        <v>0</v>
      </c>
      <c r="T4386" s="4">
        <v>1000000000</v>
      </c>
      <c r="U4386">
        <f t="shared" si="1103"/>
        <v>5.0000000000000001E-3</v>
      </c>
      <c r="V4386">
        <f t="shared" si="1094"/>
        <v>0.05</v>
      </c>
      <c r="W4386">
        <f t="shared" si="1095"/>
        <v>8</v>
      </c>
      <c r="X4386" s="5" t="e">
        <f t="shared" si="1096"/>
        <v>#VALUE!</v>
      </c>
      <c r="Z4386">
        <v>40319</v>
      </c>
      <c r="AA4386">
        <v>43320</v>
      </c>
      <c r="AB4386" t="e">
        <f t="shared" si="1097"/>
        <v>#VALUE!</v>
      </c>
      <c r="AC4386" t="e">
        <f t="shared" si="1098"/>
        <v>#VALUE!</v>
      </c>
      <c r="AD4386">
        <v>0</v>
      </c>
      <c r="AE4386">
        <v>78158306</v>
      </c>
      <c r="AF4386">
        <f t="shared" si="1099"/>
        <v>7.5773136638862158E-4</v>
      </c>
      <c r="AG4386">
        <f t="shared" si="1100"/>
        <v>7.5773136638862156E-3</v>
      </c>
      <c r="AH4386" t="e">
        <f t="shared" si="1101"/>
        <v>#VALUE!</v>
      </c>
      <c r="AI4386">
        <f t="shared" si="1102"/>
        <v>4385</v>
      </c>
    </row>
    <row r="4387" spans="1:35" x14ac:dyDescent="0.3">
      <c r="A4387" t="s">
        <v>1259</v>
      </c>
      <c r="B4387">
        <v>3.9</v>
      </c>
      <c r="C4387">
        <v>421800</v>
      </c>
      <c r="D4387" t="s">
        <v>20</v>
      </c>
      <c r="E4387" t="s">
        <v>839</v>
      </c>
      <c r="F4387" t="s">
        <v>22</v>
      </c>
      <c r="G4387">
        <v>0</v>
      </c>
      <c r="H4387" t="s">
        <v>23</v>
      </c>
      <c r="I4387" t="s">
        <v>39</v>
      </c>
      <c r="J4387" t="s">
        <v>13353</v>
      </c>
      <c r="K4387" t="s">
        <v>20</v>
      </c>
      <c r="L4387" t="s">
        <v>20</v>
      </c>
      <c r="M4387">
        <f t="shared" si="1088"/>
        <v>0</v>
      </c>
      <c r="N4387" t="str">
        <f t="shared" si="1089"/>
        <v>N/A</v>
      </c>
      <c r="O4387">
        <f t="shared" si="1090"/>
        <v>10000000</v>
      </c>
      <c r="P4387" t="str">
        <f t="shared" si="1091"/>
        <v>0</v>
      </c>
      <c r="Q4387" s="1" t="e">
        <f t="shared" si="1092"/>
        <v>#VALUE!</v>
      </c>
      <c r="R4387">
        <f t="shared" si="1093"/>
        <v>10000000</v>
      </c>
      <c r="S4387">
        <v>0</v>
      </c>
      <c r="T4387" s="4">
        <v>1000000000</v>
      </c>
      <c r="U4387">
        <f t="shared" si="1103"/>
        <v>0.01</v>
      </c>
      <c r="V4387">
        <f t="shared" si="1094"/>
        <v>0.1</v>
      </c>
      <c r="W4387">
        <f t="shared" si="1095"/>
        <v>7.8</v>
      </c>
      <c r="X4387" s="5" t="e">
        <f t="shared" si="1096"/>
        <v>#VALUE!</v>
      </c>
      <c r="Z4387">
        <v>40319</v>
      </c>
      <c r="AA4387">
        <v>43320</v>
      </c>
      <c r="AB4387" t="e">
        <f t="shared" si="1097"/>
        <v>#VALUE!</v>
      </c>
      <c r="AC4387" t="e">
        <f t="shared" si="1098"/>
        <v>#VALUE!</v>
      </c>
      <c r="AD4387">
        <v>0</v>
      </c>
      <c r="AE4387">
        <v>78158306</v>
      </c>
      <c r="AF4387">
        <f t="shared" si="1099"/>
        <v>5.3967392793799803E-3</v>
      </c>
      <c r="AG4387">
        <f t="shared" si="1100"/>
        <v>5.3967392793799807E-2</v>
      </c>
      <c r="AH4387" t="e">
        <f t="shared" si="1101"/>
        <v>#VALUE!</v>
      </c>
      <c r="AI4387">
        <f t="shared" si="1102"/>
        <v>4386</v>
      </c>
    </row>
    <row r="4388" spans="1:35" x14ac:dyDescent="0.3">
      <c r="A4388" t="s">
        <v>8632</v>
      </c>
      <c r="B4388">
        <v>4</v>
      </c>
      <c r="C4388">
        <v>209</v>
      </c>
      <c r="D4388" t="s">
        <v>492</v>
      </c>
      <c r="E4388" t="s">
        <v>8077</v>
      </c>
      <c r="F4388" t="s">
        <v>22</v>
      </c>
      <c r="G4388">
        <v>0</v>
      </c>
      <c r="H4388" t="s">
        <v>23</v>
      </c>
      <c r="I4388" t="s">
        <v>536</v>
      </c>
      <c r="J4388" t="s">
        <v>13355</v>
      </c>
      <c r="K4388">
        <v>7</v>
      </c>
      <c r="L4388" t="s">
        <v>67</v>
      </c>
      <c r="M4388">
        <f t="shared" si="1088"/>
        <v>0</v>
      </c>
      <c r="N4388" t="str">
        <f t="shared" si="1089"/>
        <v>22M</v>
      </c>
      <c r="O4388">
        <f t="shared" si="1090"/>
        <v>10000</v>
      </c>
      <c r="P4388" t="str">
        <f t="shared" si="1091"/>
        <v>0</v>
      </c>
      <c r="Q4388" s="1" t="e">
        <f t="shared" si="1092"/>
        <v>#VALUE!</v>
      </c>
      <c r="R4388">
        <f t="shared" si="1093"/>
        <v>10000</v>
      </c>
      <c r="S4388">
        <v>0</v>
      </c>
      <c r="T4388" s="4">
        <v>1000000000</v>
      </c>
      <c r="U4388">
        <f t="shared" si="1103"/>
        <v>1.0000000000000001E-5</v>
      </c>
      <c r="V4388">
        <f t="shared" si="1094"/>
        <v>1E-4</v>
      </c>
      <c r="W4388">
        <f t="shared" si="1095"/>
        <v>8</v>
      </c>
      <c r="X4388" s="5" t="e">
        <f t="shared" si="1096"/>
        <v>#VALUE!</v>
      </c>
      <c r="Z4388">
        <v>40319</v>
      </c>
      <c r="AA4388">
        <v>43320</v>
      </c>
      <c r="AB4388" t="e">
        <f t="shared" si="1097"/>
        <v>#VALUE!</v>
      </c>
      <c r="AC4388" t="e">
        <f t="shared" si="1098"/>
        <v>#VALUE!</v>
      </c>
      <c r="AD4388">
        <v>0</v>
      </c>
      <c r="AE4388">
        <v>78158306</v>
      </c>
      <c r="AF4388">
        <f t="shared" si="1099"/>
        <v>2.6740600032963868E-6</v>
      </c>
      <c r="AG4388">
        <f t="shared" si="1100"/>
        <v>2.6740600032963869E-5</v>
      </c>
      <c r="AH4388" t="e">
        <f t="shared" si="1101"/>
        <v>#VALUE!</v>
      </c>
      <c r="AI4388">
        <f t="shared" si="1102"/>
        <v>4387</v>
      </c>
    </row>
    <row r="4389" spans="1:35" x14ac:dyDescent="0.3">
      <c r="A4389" t="s">
        <v>8831</v>
      </c>
      <c r="B4389">
        <v>4</v>
      </c>
      <c r="C4389">
        <v>142</v>
      </c>
      <c r="D4389" t="s">
        <v>2239</v>
      </c>
      <c r="E4389" t="s">
        <v>8077</v>
      </c>
      <c r="F4389" t="s">
        <v>22</v>
      </c>
      <c r="G4389">
        <v>0</v>
      </c>
      <c r="H4389" t="s">
        <v>26</v>
      </c>
      <c r="I4389" t="s">
        <v>448</v>
      </c>
      <c r="J4389" t="s">
        <v>13355</v>
      </c>
      <c r="K4389">
        <v>5.3</v>
      </c>
      <c r="L4389" t="s">
        <v>119</v>
      </c>
      <c r="M4389">
        <f t="shared" si="1088"/>
        <v>0</v>
      </c>
      <c r="N4389" t="str">
        <f t="shared" si="1089"/>
        <v>6.2M</v>
      </c>
      <c r="O4389">
        <f t="shared" si="1090"/>
        <v>10000</v>
      </c>
      <c r="P4389" t="str">
        <f t="shared" si="1091"/>
        <v>0</v>
      </c>
      <c r="Q4389" s="1" t="e">
        <f t="shared" si="1092"/>
        <v>#VALUE!</v>
      </c>
      <c r="R4389">
        <f t="shared" si="1093"/>
        <v>10000</v>
      </c>
      <c r="S4389">
        <v>0</v>
      </c>
      <c r="T4389" s="4">
        <v>1000000000</v>
      </c>
      <c r="U4389">
        <f t="shared" si="1103"/>
        <v>1.0000000000000001E-5</v>
      </c>
      <c r="V4389">
        <f t="shared" si="1094"/>
        <v>1E-4</v>
      </c>
      <c r="W4389">
        <f t="shared" si="1095"/>
        <v>8</v>
      </c>
      <c r="X4389" s="5" t="e">
        <f t="shared" si="1096"/>
        <v>#VALUE!</v>
      </c>
      <c r="Z4389">
        <v>40319</v>
      </c>
      <c r="AA4389">
        <v>43320</v>
      </c>
      <c r="AB4389" t="e">
        <f t="shared" si="1097"/>
        <v>#VALUE!</v>
      </c>
      <c r="AC4389" t="e">
        <f t="shared" si="1098"/>
        <v>#VALUE!</v>
      </c>
      <c r="AD4389">
        <v>0</v>
      </c>
      <c r="AE4389">
        <v>78158306</v>
      </c>
      <c r="AF4389">
        <f t="shared" si="1099"/>
        <v>1.8168254567851048E-6</v>
      </c>
      <c r="AG4389">
        <f t="shared" si="1100"/>
        <v>1.8168254567851048E-5</v>
      </c>
      <c r="AH4389" t="e">
        <f t="shared" si="1101"/>
        <v>#VALUE!</v>
      </c>
      <c r="AI4389">
        <f t="shared" si="1102"/>
        <v>4388</v>
      </c>
    </row>
    <row r="4390" spans="1:35" x14ac:dyDescent="0.3">
      <c r="A4390" t="s">
        <v>1768</v>
      </c>
      <c r="B4390">
        <v>4.3</v>
      </c>
      <c r="C4390">
        <v>181399</v>
      </c>
      <c r="D4390" t="s">
        <v>20</v>
      </c>
      <c r="E4390" t="s">
        <v>839</v>
      </c>
      <c r="F4390" t="s">
        <v>22</v>
      </c>
      <c r="G4390">
        <v>0</v>
      </c>
      <c r="H4390" t="s">
        <v>26</v>
      </c>
      <c r="I4390" t="s">
        <v>169</v>
      </c>
      <c r="J4390" t="s">
        <v>13696</v>
      </c>
      <c r="K4390" t="s">
        <v>20</v>
      </c>
      <c r="L4390" t="s">
        <v>20</v>
      </c>
      <c r="M4390">
        <f t="shared" si="1088"/>
        <v>0</v>
      </c>
      <c r="N4390" t="str">
        <f t="shared" si="1089"/>
        <v>N/A</v>
      </c>
      <c r="O4390">
        <f t="shared" si="1090"/>
        <v>10000000</v>
      </c>
      <c r="P4390" t="str">
        <f t="shared" si="1091"/>
        <v>0</v>
      </c>
      <c r="Q4390" s="1" t="e">
        <f t="shared" si="1092"/>
        <v>#VALUE!</v>
      </c>
      <c r="R4390">
        <f t="shared" si="1093"/>
        <v>10000000</v>
      </c>
      <c r="S4390">
        <v>0</v>
      </c>
      <c r="T4390" s="4">
        <v>1000000000</v>
      </c>
      <c r="U4390">
        <f t="shared" si="1103"/>
        <v>0.01</v>
      </c>
      <c r="V4390">
        <f t="shared" si="1094"/>
        <v>0.1</v>
      </c>
      <c r="W4390">
        <f t="shared" si="1095"/>
        <v>8.6</v>
      </c>
      <c r="X4390" s="5" t="e">
        <f t="shared" si="1096"/>
        <v>#VALUE!</v>
      </c>
      <c r="Z4390">
        <v>40319</v>
      </c>
      <c r="AA4390">
        <v>43320</v>
      </c>
      <c r="AB4390" t="e">
        <f t="shared" si="1097"/>
        <v>#VALUE!</v>
      </c>
      <c r="AC4390" t="e">
        <f t="shared" si="1098"/>
        <v>#VALUE!</v>
      </c>
      <c r="AD4390">
        <v>0</v>
      </c>
      <c r="AE4390">
        <v>78158306</v>
      </c>
      <c r="AF4390">
        <f t="shared" si="1099"/>
        <v>2.3209177537701496E-3</v>
      </c>
      <c r="AG4390">
        <f t="shared" si="1100"/>
        <v>2.3209177537701495E-2</v>
      </c>
      <c r="AH4390" t="e">
        <f t="shared" si="1101"/>
        <v>#VALUE!</v>
      </c>
      <c r="AI4390">
        <f t="shared" si="1102"/>
        <v>4389</v>
      </c>
    </row>
    <row r="4391" spans="1:35" x14ac:dyDescent="0.3">
      <c r="A4391" t="s">
        <v>8912</v>
      </c>
      <c r="B4391">
        <v>4</v>
      </c>
      <c r="C4391">
        <v>122</v>
      </c>
      <c r="D4391" t="s">
        <v>8913</v>
      </c>
      <c r="E4391" t="s">
        <v>8077</v>
      </c>
      <c r="F4391" t="s">
        <v>22</v>
      </c>
      <c r="G4391">
        <v>0</v>
      </c>
      <c r="H4391" t="s">
        <v>26</v>
      </c>
      <c r="I4391" t="s">
        <v>2564</v>
      </c>
      <c r="J4391" t="s">
        <v>13355</v>
      </c>
      <c r="K4391">
        <v>1.4</v>
      </c>
      <c r="L4391" t="s">
        <v>67</v>
      </c>
      <c r="M4391">
        <f t="shared" si="1088"/>
        <v>0</v>
      </c>
      <c r="N4391" t="str">
        <f t="shared" si="1089"/>
        <v>0.96M</v>
      </c>
      <c r="O4391">
        <f t="shared" si="1090"/>
        <v>10000</v>
      </c>
      <c r="P4391" t="str">
        <f t="shared" si="1091"/>
        <v>0</v>
      </c>
      <c r="Q4391" s="1" t="e">
        <f t="shared" si="1092"/>
        <v>#VALUE!</v>
      </c>
      <c r="R4391">
        <f t="shared" si="1093"/>
        <v>10000</v>
      </c>
      <c r="S4391">
        <v>0</v>
      </c>
      <c r="T4391" s="4">
        <v>1000000000</v>
      </c>
      <c r="U4391">
        <f t="shared" si="1103"/>
        <v>1.0000000000000001E-5</v>
      </c>
      <c r="V4391">
        <f t="shared" si="1094"/>
        <v>1E-4</v>
      </c>
      <c r="W4391">
        <f t="shared" si="1095"/>
        <v>8</v>
      </c>
      <c r="X4391" s="5" t="e">
        <f t="shared" si="1096"/>
        <v>#VALUE!</v>
      </c>
      <c r="Z4391">
        <v>40319</v>
      </c>
      <c r="AA4391">
        <v>43320</v>
      </c>
      <c r="AB4391" t="e">
        <f t="shared" si="1097"/>
        <v>#VALUE!</v>
      </c>
      <c r="AC4391" t="e">
        <f t="shared" si="1098"/>
        <v>#VALUE!</v>
      </c>
      <c r="AD4391">
        <v>0</v>
      </c>
      <c r="AE4391">
        <v>78158306</v>
      </c>
      <c r="AF4391">
        <f t="shared" si="1099"/>
        <v>1.5609345473787521E-6</v>
      </c>
      <c r="AG4391">
        <f t="shared" si="1100"/>
        <v>1.5609345473787519E-5</v>
      </c>
      <c r="AH4391" t="e">
        <f t="shared" si="1101"/>
        <v>#VALUE!</v>
      </c>
      <c r="AI4391">
        <f t="shared" si="1102"/>
        <v>4390</v>
      </c>
    </row>
    <row r="4392" spans="1:35" x14ac:dyDescent="0.3">
      <c r="A4392" t="s">
        <v>10980</v>
      </c>
      <c r="B4392">
        <v>4</v>
      </c>
      <c r="C4392">
        <v>6</v>
      </c>
      <c r="D4392" t="s">
        <v>981</v>
      </c>
      <c r="E4392" t="s">
        <v>10032</v>
      </c>
      <c r="F4392" t="s">
        <v>22</v>
      </c>
      <c r="G4392">
        <v>0</v>
      </c>
      <c r="H4392" t="s">
        <v>26</v>
      </c>
      <c r="I4392" t="s">
        <v>27</v>
      </c>
      <c r="J4392" t="s">
        <v>13355</v>
      </c>
      <c r="K4392" t="s">
        <v>245</v>
      </c>
      <c r="L4392" t="s">
        <v>67</v>
      </c>
      <c r="M4392">
        <f t="shared" si="1088"/>
        <v>0</v>
      </c>
      <c r="N4392" t="str">
        <f t="shared" si="1089"/>
        <v>4.2M</v>
      </c>
      <c r="O4392">
        <f t="shared" si="1090"/>
        <v>1000</v>
      </c>
      <c r="P4392" t="str">
        <f t="shared" si="1091"/>
        <v>0</v>
      </c>
      <c r="Q4392" s="1" t="e">
        <f t="shared" si="1092"/>
        <v>#VALUE!</v>
      </c>
      <c r="R4392">
        <f t="shared" si="1093"/>
        <v>1000</v>
      </c>
      <c r="S4392">
        <v>0</v>
      </c>
      <c r="T4392" s="4">
        <v>1000000000</v>
      </c>
      <c r="U4392">
        <f t="shared" si="1103"/>
        <v>9.9999999999999995E-7</v>
      </c>
      <c r="V4392">
        <f t="shared" si="1094"/>
        <v>9.9999999999999991E-6</v>
      </c>
      <c r="W4392">
        <f t="shared" si="1095"/>
        <v>8</v>
      </c>
      <c r="X4392" s="5" t="e">
        <f t="shared" si="1096"/>
        <v>#VALUE!</v>
      </c>
      <c r="Z4392">
        <v>40319</v>
      </c>
      <c r="AA4392">
        <v>43320</v>
      </c>
      <c r="AB4392" t="e">
        <f t="shared" si="1097"/>
        <v>#VALUE!</v>
      </c>
      <c r="AC4392" t="e">
        <f t="shared" si="1098"/>
        <v>#VALUE!</v>
      </c>
      <c r="AD4392">
        <v>0</v>
      </c>
      <c r="AE4392">
        <v>78158306</v>
      </c>
      <c r="AF4392">
        <f t="shared" si="1099"/>
        <v>7.6767272821905843E-8</v>
      </c>
      <c r="AG4392">
        <f t="shared" si="1100"/>
        <v>7.6767272821905843E-7</v>
      </c>
      <c r="AH4392" t="e">
        <f t="shared" si="1101"/>
        <v>#VALUE!</v>
      </c>
      <c r="AI4392">
        <f t="shared" si="1102"/>
        <v>4391</v>
      </c>
    </row>
    <row r="4393" spans="1:35" x14ac:dyDescent="0.3">
      <c r="A4393" t="s">
        <v>4243</v>
      </c>
      <c r="B4393">
        <v>4</v>
      </c>
      <c r="C4393">
        <v>23168</v>
      </c>
      <c r="D4393" t="s">
        <v>719</v>
      </c>
      <c r="E4393" t="s">
        <v>3280</v>
      </c>
      <c r="F4393" t="s">
        <v>22</v>
      </c>
      <c r="G4393">
        <v>0</v>
      </c>
      <c r="H4393" t="s">
        <v>23</v>
      </c>
      <c r="I4393" t="s">
        <v>133</v>
      </c>
      <c r="J4393" t="s">
        <v>13360</v>
      </c>
      <c r="K4393" t="s">
        <v>2380</v>
      </c>
      <c r="L4393" t="s">
        <v>56</v>
      </c>
      <c r="M4393">
        <f t="shared" si="1088"/>
        <v>0</v>
      </c>
      <c r="N4393" t="str">
        <f t="shared" si="1089"/>
        <v>54M</v>
      </c>
      <c r="O4393">
        <f t="shared" si="1090"/>
        <v>1000000</v>
      </c>
      <c r="P4393" t="str">
        <f t="shared" si="1091"/>
        <v>0</v>
      </c>
      <c r="Q4393" s="1" t="e">
        <f t="shared" si="1092"/>
        <v>#VALUE!</v>
      </c>
      <c r="R4393">
        <f t="shared" si="1093"/>
        <v>1000000</v>
      </c>
      <c r="S4393">
        <v>0</v>
      </c>
      <c r="T4393" s="4">
        <v>1000000000</v>
      </c>
      <c r="U4393">
        <f t="shared" si="1103"/>
        <v>1E-3</v>
      </c>
      <c r="V4393">
        <f t="shared" si="1094"/>
        <v>0.01</v>
      </c>
      <c r="W4393">
        <f t="shared" si="1095"/>
        <v>8</v>
      </c>
      <c r="X4393" s="5" t="e">
        <f t="shared" si="1096"/>
        <v>#VALUE!</v>
      </c>
      <c r="Z4393">
        <v>40319</v>
      </c>
      <c r="AA4393">
        <v>43320</v>
      </c>
      <c r="AB4393" t="e">
        <f t="shared" si="1097"/>
        <v>#VALUE!</v>
      </c>
      <c r="AC4393" t="e">
        <f t="shared" si="1098"/>
        <v>#VALUE!</v>
      </c>
      <c r="AD4393">
        <v>0</v>
      </c>
      <c r="AE4393">
        <v>78158306</v>
      </c>
      <c r="AF4393">
        <f t="shared" si="1099"/>
        <v>2.9642402945631905E-4</v>
      </c>
      <c r="AG4393">
        <f t="shared" si="1100"/>
        <v>2.9642402945631906E-3</v>
      </c>
      <c r="AH4393" t="e">
        <f t="shared" si="1101"/>
        <v>#VALUE!</v>
      </c>
      <c r="AI4393">
        <f t="shared" si="1102"/>
        <v>4392</v>
      </c>
    </row>
    <row r="4394" spans="1:35" x14ac:dyDescent="0.3">
      <c r="A4394" t="s">
        <v>2106</v>
      </c>
      <c r="B4394">
        <v>4.2</v>
      </c>
      <c r="C4394">
        <v>93608</v>
      </c>
      <c r="D4394" t="s">
        <v>20</v>
      </c>
      <c r="E4394" t="s">
        <v>839</v>
      </c>
      <c r="F4394" t="s">
        <v>22</v>
      </c>
      <c r="G4394">
        <v>0</v>
      </c>
      <c r="H4394" t="s">
        <v>26</v>
      </c>
      <c r="I4394" t="s">
        <v>81</v>
      </c>
      <c r="J4394" t="s">
        <v>13477</v>
      </c>
      <c r="K4394" t="s">
        <v>20</v>
      </c>
      <c r="L4394" t="s">
        <v>20</v>
      </c>
      <c r="M4394">
        <f t="shared" si="1088"/>
        <v>0</v>
      </c>
      <c r="N4394" t="str">
        <f t="shared" si="1089"/>
        <v>N/A</v>
      </c>
      <c r="O4394">
        <f t="shared" si="1090"/>
        <v>10000000</v>
      </c>
      <c r="P4394" t="str">
        <f t="shared" si="1091"/>
        <v>0</v>
      </c>
      <c r="Q4394" s="1" t="e">
        <f t="shared" si="1092"/>
        <v>#VALUE!</v>
      </c>
      <c r="R4394">
        <f t="shared" si="1093"/>
        <v>10000000</v>
      </c>
      <c r="S4394">
        <v>0</v>
      </c>
      <c r="T4394" s="4">
        <v>1000000000</v>
      </c>
      <c r="U4394">
        <f t="shared" si="1103"/>
        <v>0.01</v>
      </c>
      <c r="V4394">
        <f t="shared" si="1094"/>
        <v>0.1</v>
      </c>
      <c r="W4394">
        <f t="shared" si="1095"/>
        <v>8.4</v>
      </c>
      <c r="X4394" s="5" t="e">
        <f t="shared" si="1096"/>
        <v>#VALUE!</v>
      </c>
      <c r="Z4394">
        <v>40319</v>
      </c>
      <c r="AA4394">
        <v>43320</v>
      </c>
      <c r="AB4394" t="e">
        <f t="shared" si="1097"/>
        <v>#VALUE!</v>
      </c>
      <c r="AC4394" t="e">
        <f t="shared" si="1098"/>
        <v>#VALUE!</v>
      </c>
      <c r="AD4394">
        <v>0</v>
      </c>
      <c r="AE4394">
        <v>78158306</v>
      </c>
      <c r="AF4394">
        <f t="shared" si="1099"/>
        <v>1.1976718123854937E-3</v>
      </c>
      <c r="AG4394">
        <f t="shared" si="1100"/>
        <v>1.1976718123854938E-2</v>
      </c>
      <c r="AH4394" t="e">
        <f t="shared" si="1101"/>
        <v>#VALUE!</v>
      </c>
      <c r="AI4394">
        <f t="shared" si="1102"/>
        <v>4393</v>
      </c>
    </row>
    <row r="4395" spans="1:35" x14ac:dyDescent="0.3">
      <c r="A4395" t="s">
        <v>4741</v>
      </c>
      <c r="B4395">
        <v>4.0999999999999996</v>
      </c>
      <c r="C4395">
        <v>11798</v>
      </c>
      <c r="D4395" t="s">
        <v>20</v>
      </c>
      <c r="E4395" t="s">
        <v>3280</v>
      </c>
      <c r="F4395" t="s">
        <v>22</v>
      </c>
      <c r="G4395">
        <v>0</v>
      </c>
      <c r="H4395" t="s">
        <v>26</v>
      </c>
      <c r="I4395" t="s">
        <v>182</v>
      </c>
      <c r="J4395" t="s">
        <v>13493</v>
      </c>
      <c r="K4395" t="s">
        <v>20</v>
      </c>
      <c r="L4395" t="s">
        <v>20</v>
      </c>
      <c r="M4395">
        <f t="shared" si="1088"/>
        <v>0</v>
      </c>
      <c r="N4395" t="str">
        <f t="shared" si="1089"/>
        <v>N/A</v>
      </c>
      <c r="O4395">
        <f t="shared" si="1090"/>
        <v>1000000</v>
      </c>
      <c r="P4395" t="str">
        <f t="shared" si="1091"/>
        <v>0</v>
      </c>
      <c r="Q4395" s="1" t="e">
        <f t="shared" si="1092"/>
        <v>#VALUE!</v>
      </c>
      <c r="R4395">
        <f t="shared" si="1093"/>
        <v>1000000</v>
      </c>
      <c r="S4395">
        <v>0</v>
      </c>
      <c r="T4395" s="4">
        <v>1000000000</v>
      </c>
      <c r="U4395">
        <f t="shared" si="1103"/>
        <v>1E-3</v>
      </c>
      <c r="V4395">
        <f t="shared" si="1094"/>
        <v>0.01</v>
      </c>
      <c r="W4395">
        <f t="shared" si="1095"/>
        <v>8.1999999999999993</v>
      </c>
      <c r="X4395" s="5" t="e">
        <f t="shared" si="1096"/>
        <v>#VALUE!</v>
      </c>
      <c r="Z4395">
        <v>40319</v>
      </c>
      <c r="AA4395">
        <v>43320</v>
      </c>
      <c r="AB4395" t="e">
        <f t="shared" si="1097"/>
        <v>#VALUE!</v>
      </c>
      <c r="AC4395" t="e">
        <f t="shared" si="1098"/>
        <v>#VALUE!</v>
      </c>
      <c r="AD4395">
        <v>0</v>
      </c>
      <c r="AE4395">
        <v>78158306</v>
      </c>
      <c r="AF4395">
        <f t="shared" si="1099"/>
        <v>1.5095004745880751E-4</v>
      </c>
      <c r="AG4395">
        <f t="shared" si="1100"/>
        <v>1.509500474588075E-3</v>
      </c>
      <c r="AH4395" t="e">
        <f t="shared" si="1101"/>
        <v>#VALUE!</v>
      </c>
      <c r="AI4395">
        <f t="shared" si="1102"/>
        <v>4394</v>
      </c>
    </row>
    <row r="4396" spans="1:35" x14ac:dyDescent="0.3">
      <c r="A4396" t="s">
        <v>7140</v>
      </c>
      <c r="B4396">
        <v>4.2</v>
      </c>
      <c r="C4396">
        <v>725</v>
      </c>
      <c r="D4396" t="s">
        <v>1720</v>
      </c>
      <c r="E4396" t="s">
        <v>5956</v>
      </c>
      <c r="F4396" t="s">
        <v>22</v>
      </c>
      <c r="G4396">
        <v>0</v>
      </c>
      <c r="H4396" t="s">
        <v>26</v>
      </c>
      <c r="I4396" t="s">
        <v>40</v>
      </c>
      <c r="J4396" t="s">
        <v>13430</v>
      </c>
      <c r="K4396">
        <v>2</v>
      </c>
      <c r="L4396" t="s">
        <v>217</v>
      </c>
      <c r="M4396">
        <f t="shared" si="1088"/>
        <v>0</v>
      </c>
      <c r="N4396" t="str">
        <f t="shared" si="1089"/>
        <v>3.0M</v>
      </c>
      <c r="O4396">
        <f t="shared" si="1090"/>
        <v>100000</v>
      </c>
      <c r="P4396" t="str">
        <f t="shared" si="1091"/>
        <v>0</v>
      </c>
      <c r="Q4396" s="1" t="e">
        <f t="shared" si="1092"/>
        <v>#VALUE!</v>
      </c>
      <c r="R4396">
        <f t="shared" si="1093"/>
        <v>100000</v>
      </c>
      <c r="S4396">
        <v>0</v>
      </c>
      <c r="T4396" s="4">
        <v>1000000000</v>
      </c>
      <c r="U4396">
        <f t="shared" si="1103"/>
        <v>1E-4</v>
      </c>
      <c r="V4396">
        <f t="shared" si="1094"/>
        <v>1E-3</v>
      </c>
      <c r="W4396">
        <f t="shared" si="1095"/>
        <v>8.4</v>
      </c>
      <c r="X4396" s="5" t="e">
        <f t="shared" si="1096"/>
        <v>#VALUE!</v>
      </c>
      <c r="Z4396">
        <v>40319</v>
      </c>
      <c r="AA4396">
        <v>43320</v>
      </c>
      <c r="AB4396" t="e">
        <f t="shared" si="1097"/>
        <v>#VALUE!</v>
      </c>
      <c r="AC4396" t="e">
        <f t="shared" si="1098"/>
        <v>#VALUE!</v>
      </c>
      <c r="AD4396">
        <v>0</v>
      </c>
      <c r="AE4396">
        <v>78158306</v>
      </c>
      <c r="AF4396">
        <f t="shared" si="1099"/>
        <v>9.2760454659802889E-6</v>
      </c>
      <c r="AG4396">
        <f t="shared" si="1100"/>
        <v>9.2760454659802889E-5</v>
      </c>
      <c r="AH4396" t="e">
        <f t="shared" si="1101"/>
        <v>#VALUE!</v>
      </c>
      <c r="AI4396">
        <f t="shared" si="1102"/>
        <v>4395</v>
      </c>
    </row>
    <row r="4397" spans="1:35" x14ac:dyDescent="0.3">
      <c r="A4397" t="s">
        <v>2649</v>
      </c>
      <c r="B4397">
        <v>4.2</v>
      </c>
      <c r="C4397">
        <v>112384</v>
      </c>
      <c r="D4397" t="s">
        <v>1360</v>
      </c>
      <c r="E4397" t="s">
        <v>2379</v>
      </c>
      <c r="F4397" t="s">
        <v>22</v>
      </c>
      <c r="G4397">
        <v>0</v>
      </c>
      <c r="H4397" t="s">
        <v>26</v>
      </c>
      <c r="I4397" t="s">
        <v>102</v>
      </c>
      <c r="J4397" t="s">
        <v>13557</v>
      </c>
      <c r="K4397" t="s">
        <v>1834</v>
      </c>
      <c r="L4397" t="s">
        <v>33</v>
      </c>
      <c r="M4397">
        <f t="shared" si="1088"/>
        <v>0</v>
      </c>
      <c r="N4397" t="str">
        <f t="shared" si="1089"/>
        <v>5.0M</v>
      </c>
      <c r="O4397">
        <f t="shared" si="1090"/>
        <v>5000000</v>
      </c>
      <c r="P4397" t="str">
        <f t="shared" si="1091"/>
        <v>0</v>
      </c>
      <c r="Q4397" s="1" t="e">
        <f t="shared" si="1092"/>
        <v>#VALUE!</v>
      </c>
      <c r="R4397">
        <f t="shared" si="1093"/>
        <v>5000000</v>
      </c>
      <c r="S4397">
        <v>0</v>
      </c>
      <c r="T4397" s="4">
        <v>1000000000</v>
      </c>
      <c r="U4397">
        <f t="shared" si="1103"/>
        <v>5.0000000000000001E-3</v>
      </c>
      <c r="V4397">
        <f t="shared" si="1094"/>
        <v>0.05</v>
      </c>
      <c r="W4397">
        <f t="shared" si="1095"/>
        <v>8.4</v>
      </c>
      <c r="X4397" s="5" t="e">
        <f t="shared" si="1096"/>
        <v>#VALUE!</v>
      </c>
      <c r="Z4397">
        <v>40319</v>
      </c>
      <c r="AA4397">
        <v>43320</v>
      </c>
      <c r="AB4397" t="e">
        <f t="shared" si="1097"/>
        <v>#VALUE!</v>
      </c>
      <c r="AC4397" t="e">
        <f t="shared" si="1098"/>
        <v>#VALUE!</v>
      </c>
      <c r="AD4397">
        <v>0</v>
      </c>
      <c r="AE4397">
        <v>78158306</v>
      </c>
      <c r="AF4397">
        <f t="shared" si="1099"/>
        <v>1.4379021981361776E-3</v>
      </c>
      <c r="AG4397">
        <f t="shared" si="1100"/>
        <v>1.4379021981361775E-2</v>
      </c>
      <c r="AH4397" t="e">
        <f t="shared" si="1101"/>
        <v>#VALUE!</v>
      </c>
      <c r="AI4397">
        <f t="shared" si="1102"/>
        <v>4396</v>
      </c>
    </row>
    <row r="4398" spans="1:35" x14ac:dyDescent="0.3">
      <c r="A4398" t="s">
        <v>7709</v>
      </c>
      <c r="B4398">
        <v>4.5999999999999996</v>
      </c>
      <c r="C4398">
        <v>623</v>
      </c>
      <c r="D4398" t="s">
        <v>65</v>
      </c>
      <c r="E4398" t="s">
        <v>7441</v>
      </c>
      <c r="F4398" t="s">
        <v>22</v>
      </c>
      <c r="G4398">
        <v>0</v>
      </c>
      <c r="H4398" t="s">
        <v>30</v>
      </c>
      <c r="I4398" t="s">
        <v>102</v>
      </c>
      <c r="J4398" t="s">
        <v>13855</v>
      </c>
      <c r="K4398" t="s">
        <v>1165</v>
      </c>
      <c r="L4398" t="s">
        <v>119</v>
      </c>
      <c r="M4398">
        <f t="shared" si="1088"/>
        <v>0</v>
      </c>
      <c r="N4398" t="str">
        <f t="shared" si="1089"/>
        <v>40M</v>
      </c>
      <c r="O4398">
        <f t="shared" si="1090"/>
        <v>50000</v>
      </c>
      <c r="P4398" t="str">
        <f t="shared" si="1091"/>
        <v>0</v>
      </c>
      <c r="Q4398" s="1" t="e">
        <f t="shared" si="1092"/>
        <v>#VALUE!</v>
      </c>
      <c r="R4398">
        <f t="shared" si="1093"/>
        <v>50000</v>
      </c>
      <c r="S4398">
        <v>0</v>
      </c>
      <c r="T4398" s="4">
        <v>1000000000</v>
      </c>
      <c r="U4398">
        <f t="shared" si="1103"/>
        <v>5.0000000000000002E-5</v>
      </c>
      <c r="V4398">
        <f t="shared" si="1094"/>
        <v>5.0000000000000001E-4</v>
      </c>
      <c r="W4398">
        <f t="shared" si="1095"/>
        <v>9.1999999999999993</v>
      </c>
      <c r="X4398" s="5" t="e">
        <f t="shared" si="1096"/>
        <v>#VALUE!</v>
      </c>
      <c r="Z4398">
        <v>40319</v>
      </c>
      <c r="AA4398">
        <v>43320</v>
      </c>
      <c r="AB4398" t="e">
        <f t="shared" si="1097"/>
        <v>#VALUE!</v>
      </c>
      <c r="AC4398" t="e">
        <f t="shared" si="1098"/>
        <v>#VALUE!</v>
      </c>
      <c r="AD4398">
        <v>0</v>
      </c>
      <c r="AE4398">
        <v>78158306</v>
      </c>
      <c r="AF4398">
        <f t="shared" si="1099"/>
        <v>7.9710018280078891E-6</v>
      </c>
      <c r="AG4398">
        <f t="shared" si="1100"/>
        <v>7.9710018280078888E-5</v>
      </c>
      <c r="AH4398" t="e">
        <f t="shared" si="1101"/>
        <v>#VALUE!</v>
      </c>
      <c r="AI4398">
        <f t="shared" si="1102"/>
        <v>4397</v>
      </c>
    </row>
    <row r="4399" spans="1:35" x14ac:dyDescent="0.3">
      <c r="A4399" t="s">
        <v>4982</v>
      </c>
      <c r="B4399">
        <v>4</v>
      </c>
      <c r="C4399">
        <v>7508</v>
      </c>
      <c r="D4399" t="s">
        <v>521</v>
      </c>
      <c r="E4399" t="s">
        <v>3280</v>
      </c>
      <c r="F4399" t="s">
        <v>22</v>
      </c>
      <c r="G4399">
        <v>0</v>
      </c>
      <c r="H4399" t="s">
        <v>26</v>
      </c>
      <c r="I4399" t="s">
        <v>1267</v>
      </c>
      <c r="J4399" t="s">
        <v>13360</v>
      </c>
      <c r="K4399" t="s">
        <v>4983</v>
      </c>
      <c r="L4399" t="s">
        <v>104</v>
      </c>
      <c r="M4399">
        <f t="shared" si="1088"/>
        <v>0</v>
      </c>
      <c r="N4399" t="str">
        <f t="shared" si="1089"/>
        <v>5.1M</v>
      </c>
      <c r="O4399">
        <f t="shared" si="1090"/>
        <v>1000000</v>
      </c>
      <c r="P4399" t="str">
        <f t="shared" si="1091"/>
        <v>0</v>
      </c>
      <c r="Q4399" s="1" t="e">
        <f t="shared" si="1092"/>
        <v>#VALUE!</v>
      </c>
      <c r="R4399">
        <f t="shared" si="1093"/>
        <v>1000000</v>
      </c>
      <c r="S4399">
        <v>0</v>
      </c>
      <c r="T4399" s="4">
        <v>1000000000</v>
      </c>
      <c r="U4399">
        <f t="shared" si="1103"/>
        <v>1E-3</v>
      </c>
      <c r="V4399">
        <f t="shared" si="1094"/>
        <v>0.01</v>
      </c>
      <c r="W4399">
        <f t="shared" si="1095"/>
        <v>8</v>
      </c>
      <c r="X4399" s="5" t="e">
        <f t="shared" si="1096"/>
        <v>#VALUE!</v>
      </c>
      <c r="Z4399">
        <v>40319</v>
      </c>
      <c r="AA4399">
        <v>43320</v>
      </c>
      <c r="AB4399" t="e">
        <f t="shared" si="1097"/>
        <v>#VALUE!</v>
      </c>
      <c r="AC4399" t="e">
        <f t="shared" si="1098"/>
        <v>#VALUE!</v>
      </c>
      <c r="AD4399">
        <v>0</v>
      </c>
      <c r="AE4399">
        <v>78158306</v>
      </c>
      <c r="AF4399">
        <f t="shared" si="1099"/>
        <v>9.6061447391144843E-5</v>
      </c>
      <c r="AG4399">
        <f t="shared" si="1100"/>
        <v>9.6061447391144843E-4</v>
      </c>
      <c r="AH4399" t="e">
        <f t="shared" si="1101"/>
        <v>#VALUE!</v>
      </c>
      <c r="AI4399">
        <f t="shared" si="1102"/>
        <v>4398</v>
      </c>
    </row>
    <row r="4400" spans="1:35" x14ac:dyDescent="0.3">
      <c r="A4400" t="s">
        <v>8160</v>
      </c>
      <c r="B4400">
        <v>4.7</v>
      </c>
      <c r="C4400">
        <v>1327</v>
      </c>
      <c r="D4400" t="s">
        <v>984</v>
      </c>
      <c r="E4400" t="s">
        <v>8077</v>
      </c>
      <c r="F4400" t="s">
        <v>22</v>
      </c>
      <c r="G4400">
        <v>0</v>
      </c>
      <c r="H4400" t="s">
        <v>26</v>
      </c>
      <c r="I4400" t="s">
        <v>180</v>
      </c>
      <c r="J4400" t="s">
        <v>13856</v>
      </c>
      <c r="K4400" t="s">
        <v>1265</v>
      </c>
      <c r="L4400" t="s">
        <v>119</v>
      </c>
      <c r="M4400">
        <f t="shared" si="1088"/>
        <v>0</v>
      </c>
      <c r="N4400" t="str">
        <f t="shared" si="1089"/>
        <v>44M</v>
      </c>
      <c r="O4400">
        <f t="shared" si="1090"/>
        <v>10000</v>
      </c>
      <c r="P4400" t="str">
        <f t="shared" si="1091"/>
        <v>0</v>
      </c>
      <c r="Q4400" s="1" t="e">
        <f t="shared" si="1092"/>
        <v>#VALUE!</v>
      </c>
      <c r="R4400">
        <f t="shared" si="1093"/>
        <v>10000</v>
      </c>
      <c r="S4400">
        <v>0</v>
      </c>
      <c r="T4400" s="4">
        <v>1000000000</v>
      </c>
      <c r="U4400">
        <f t="shared" si="1103"/>
        <v>1.0000000000000001E-5</v>
      </c>
      <c r="V4400">
        <f t="shared" si="1094"/>
        <v>1E-4</v>
      </c>
      <c r="W4400">
        <f t="shared" si="1095"/>
        <v>9.4</v>
      </c>
      <c r="X4400" s="5" t="e">
        <f t="shared" si="1096"/>
        <v>#VALUE!</v>
      </c>
      <c r="Z4400">
        <v>40319</v>
      </c>
      <c r="AA4400">
        <v>43320</v>
      </c>
      <c r="AB4400" t="e">
        <f t="shared" si="1097"/>
        <v>#VALUE!</v>
      </c>
      <c r="AC4400" t="e">
        <f t="shared" si="1098"/>
        <v>#VALUE!</v>
      </c>
      <c r="AD4400">
        <v>0</v>
      </c>
      <c r="AE4400">
        <v>78158306</v>
      </c>
      <c r="AF4400">
        <f t="shared" si="1099"/>
        <v>1.6978361839111509E-5</v>
      </c>
      <c r="AG4400">
        <f t="shared" si="1100"/>
        <v>1.6978361839111507E-4</v>
      </c>
      <c r="AH4400" t="e">
        <f t="shared" si="1101"/>
        <v>#VALUE!</v>
      </c>
      <c r="AI4400">
        <f t="shared" si="1102"/>
        <v>4399</v>
      </c>
    </row>
    <row r="4401" spans="1:35" x14ac:dyDescent="0.3">
      <c r="A4401" t="s">
        <v>3643</v>
      </c>
      <c r="B4401">
        <v>4.3</v>
      </c>
      <c r="C4401">
        <v>55408</v>
      </c>
      <c r="D4401" t="s">
        <v>20</v>
      </c>
      <c r="E4401" t="s">
        <v>3280</v>
      </c>
      <c r="F4401" t="s">
        <v>22</v>
      </c>
      <c r="G4401">
        <v>0</v>
      </c>
      <c r="H4401" t="s">
        <v>26</v>
      </c>
      <c r="I4401" t="s">
        <v>927</v>
      </c>
      <c r="J4401" t="s">
        <v>13463</v>
      </c>
      <c r="K4401" t="s">
        <v>20</v>
      </c>
      <c r="L4401" t="s">
        <v>20</v>
      </c>
      <c r="M4401">
        <f t="shared" si="1088"/>
        <v>0</v>
      </c>
      <c r="N4401" t="str">
        <f t="shared" si="1089"/>
        <v>N/A</v>
      </c>
      <c r="O4401">
        <f t="shared" si="1090"/>
        <v>1000000</v>
      </c>
      <c r="P4401" t="str">
        <f t="shared" si="1091"/>
        <v>0</v>
      </c>
      <c r="Q4401" s="1" t="e">
        <f t="shared" si="1092"/>
        <v>#VALUE!</v>
      </c>
      <c r="R4401">
        <f t="shared" si="1093"/>
        <v>1000000</v>
      </c>
      <c r="S4401">
        <v>0</v>
      </c>
      <c r="T4401" s="4">
        <v>1000000000</v>
      </c>
      <c r="U4401">
        <f t="shared" si="1103"/>
        <v>1E-3</v>
      </c>
      <c r="V4401">
        <f t="shared" si="1094"/>
        <v>0.01</v>
      </c>
      <c r="W4401">
        <f t="shared" si="1095"/>
        <v>8.6</v>
      </c>
      <c r="X4401" s="5" t="e">
        <f t="shared" si="1096"/>
        <v>#VALUE!</v>
      </c>
      <c r="Z4401">
        <v>40319</v>
      </c>
      <c r="AA4401">
        <v>43320</v>
      </c>
      <c r="AB4401" t="e">
        <f t="shared" si="1097"/>
        <v>#VALUE!</v>
      </c>
      <c r="AC4401" t="e">
        <f t="shared" si="1098"/>
        <v>#VALUE!</v>
      </c>
      <c r="AD4401">
        <v>0</v>
      </c>
      <c r="AE4401">
        <v>78158306</v>
      </c>
      <c r="AF4401">
        <f t="shared" si="1099"/>
        <v>7.0892017541935974E-4</v>
      </c>
      <c r="AG4401">
        <f t="shared" si="1100"/>
        <v>7.0892017541935972E-3</v>
      </c>
      <c r="AH4401" t="e">
        <f t="shared" si="1101"/>
        <v>#VALUE!</v>
      </c>
      <c r="AI4401">
        <f t="shared" si="1102"/>
        <v>4400</v>
      </c>
    </row>
    <row r="4402" spans="1:35" x14ac:dyDescent="0.3">
      <c r="A4402" t="s">
        <v>8319</v>
      </c>
      <c r="B4402">
        <v>4</v>
      </c>
      <c r="C4402">
        <v>498</v>
      </c>
      <c r="D4402" t="s">
        <v>89</v>
      </c>
      <c r="E4402" t="s">
        <v>8077</v>
      </c>
      <c r="F4402" t="s">
        <v>22</v>
      </c>
      <c r="G4402">
        <v>0</v>
      </c>
      <c r="H4402" t="s">
        <v>26</v>
      </c>
      <c r="I4402" t="s">
        <v>40</v>
      </c>
      <c r="J4402" t="s">
        <v>13315</v>
      </c>
      <c r="K4402" t="s">
        <v>8320</v>
      </c>
      <c r="L4402" t="s">
        <v>119</v>
      </c>
      <c r="M4402">
        <f t="shared" si="1088"/>
        <v>0</v>
      </c>
      <c r="N4402" t="str">
        <f t="shared" si="1089"/>
        <v>11M</v>
      </c>
      <c r="O4402">
        <f t="shared" si="1090"/>
        <v>10000</v>
      </c>
      <c r="P4402" t="str">
        <f t="shared" si="1091"/>
        <v>0</v>
      </c>
      <c r="Q4402" s="1" t="e">
        <f t="shared" si="1092"/>
        <v>#VALUE!</v>
      </c>
      <c r="R4402">
        <f t="shared" si="1093"/>
        <v>10000</v>
      </c>
      <c r="S4402">
        <v>0</v>
      </c>
      <c r="T4402" s="4">
        <v>1000000000</v>
      </c>
      <c r="U4402">
        <f t="shared" si="1103"/>
        <v>1.0000000000000001E-5</v>
      </c>
      <c r="V4402">
        <f t="shared" si="1094"/>
        <v>1E-4</v>
      </c>
      <c r="W4402">
        <f t="shared" si="1095"/>
        <v>8</v>
      </c>
      <c r="X4402" s="5" t="e">
        <f t="shared" si="1096"/>
        <v>#VALUE!</v>
      </c>
      <c r="Z4402">
        <v>40319</v>
      </c>
      <c r="AA4402">
        <v>43320</v>
      </c>
      <c r="AB4402" t="e">
        <f t="shared" si="1097"/>
        <v>#VALUE!</v>
      </c>
      <c r="AC4402" t="e">
        <f t="shared" si="1098"/>
        <v>#VALUE!</v>
      </c>
      <c r="AD4402">
        <v>0</v>
      </c>
      <c r="AE4402">
        <v>78158306</v>
      </c>
      <c r="AF4402">
        <f t="shared" si="1099"/>
        <v>6.3716836442181846E-6</v>
      </c>
      <c r="AG4402">
        <f t="shared" si="1100"/>
        <v>6.3716836442181846E-5</v>
      </c>
      <c r="AH4402" t="e">
        <f t="shared" si="1101"/>
        <v>#VALUE!</v>
      </c>
      <c r="AI4402">
        <f t="shared" si="1102"/>
        <v>4401</v>
      </c>
    </row>
    <row r="4403" spans="1:35" x14ac:dyDescent="0.3">
      <c r="A4403" t="s">
        <v>2952</v>
      </c>
      <c r="B4403">
        <v>4.5</v>
      </c>
      <c r="C4403">
        <v>49971</v>
      </c>
      <c r="D4403" t="s">
        <v>96</v>
      </c>
      <c r="E4403" t="s">
        <v>2379</v>
      </c>
      <c r="F4403" t="s">
        <v>22</v>
      </c>
      <c r="G4403">
        <v>0</v>
      </c>
      <c r="H4403" t="s">
        <v>26</v>
      </c>
      <c r="I4403" t="s">
        <v>31</v>
      </c>
      <c r="J4403" t="s">
        <v>13857</v>
      </c>
      <c r="K4403" t="s">
        <v>1578</v>
      </c>
      <c r="L4403" t="s">
        <v>119</v>
      </c>
      <c r="M4403">
        <f t="shared" si="1088"/>
        <v>0</v>
      </c>
      <c r="N4403" t="str">
        <f t="shared" si="1089"/>
        <v>61M</v>
      </c>
      <c r="O4403">
        <f t="shared" si="1090"/>
        <v>5000000</v>
      </c>
      <c r="P4403" t="str">
        <f t="shared" si="1091"/>
        <v>0</v>
      </c>
      <c r="Q4403" s="1" t="e">
        <f t="shared" si="1092"/>
        <v>#VALUE!</v>
      </c>
      <c r="R4403">
        <f t="shared" si="1093"/>
        <v>5000000</v>
      </c>
      <c r="S4403">
        <v>0</v>
      </c>
      <c r="T4403" s="4">
        <v>1000000000</v>
      </c>
      <c r="U4403">
        <f t="shared" si="1103"/>
        <v>5.0000000000000001E-3</v>
      </c>
      <c r="V4403">
        <f t="shared" si="1094"/>
        <v>0.05</v>
      </c>
      <c r="W4403">
        <f t="shared" si="1095"/>
        <v>9</v>
      </c>
      <c r="X4403" s="5" t="e">
        <f t="shared" si="1096"/>
        <v>#VALUE!</v>
      </c>
      <c r="Z4403">
        <v>40319</v>
      </c>
      <c r="AA4403">
        <v>43320</v>
      </c>
      <c r="AB4403" t="e">
        <f t="shared" si="1097"/>
        <v>#VALUE!</v>
      </c>
      <c r="AC4403" t="e">
        <f t="shared" si="1098"/>
        <v>#VALUE!</v>
      </c>
      <c r="AD4403">
        <v>0</v>
      </c>
      <c r="AE4403">
        <v>78158306</v>
      </c>
      <c r="AF4403">
        <f t="shared" si="1099"/>
        <v>6.3935623169724277E-4</v>
      </c>
      <c r="AG4403">
        <f t="shared" si="1100"/>
        <v>6.3935623169724277E-3</v>
      </c>
      <c r="AH4403" t="e">
        <f t="shared" si="1101"/>
        <v>#VALUE!</v>
      </c>
      <c r="AI4403">
        <f t="shared" si="1102"/>
        <v>4402</v>
      </c>
    </row>
    <row r="4404" spans="1:35" x14ac:dyDescent="0.3">
      <c r="A4404" t="s">
        <v>12811</v>
      </c>
      <c r="B4404">
        <v>4</v>
      </c>
      <c r="C4404">
        <v>1</v>
      </c>
      <c r="D4404" t="s">
        <v>273</v>
      </c>
      <c r="E4404" t="s">
        <v>12663</v>
      </c>
      <c r="F4404" t="s">
        <v>22</v>
      </c>
      <c r="G4404">
        <v>0</v>
      </c>
      <c r="H4404" t="s">
        <v>26</v>
      </c>
      <c r="I4404" t="s">
        <v>2564</v>
      </c>
      <c r="J4404" t="s">
        <v>13315</v>
      </c>
      <c r="K4404" t="s">
        <v>12812</v>
      </c>
      <c r="L4404" t="s">
        <v>56</v>
      </c>
      <c r="M4404">
        <f t="shared" si="1088"/>
        <v>0</v>
      </c>
      <c r="N4404" t="str">
        <f t="shared" si="1089"/>
        <v>3.3M</v>
      </c>
      <c r="O4404">
        <f t="shared" si="1090"/>
        <v>10</v>
      </c>
      <c r="P4404" t="str">
        <f t="shared" si="1091"/>
        <v>0</v>
      </c>
      <c r="Q4404" s="1" t="e">
        <f t="shared" si="1092"/>
        <v>#VALUE!</v>
      </c>
      <c r="R4404">
        <f t="shared" si="1093"/>
        <v>10</v>
      </c>
      <c r="S4404">
        <v>0</v>
      </c>
      <c r="T4404" s="4">
        <v>1000000000</v>
      </c>
      <c r="U4404">
        <f t="shared" si="1103"/>
        <v>1E-8</v>
      </c>
      <c r="V4404">
        <f t="shared" si="1094"/>
        <v>9.9999999999999995E-8</v>
      </c>
      <c r="W4404">
        <f t="shared" si="1095"/>
        <v>8</v>
      </c>
      <c r="X4404" s="5" t="e">
        <f t="shared" si="1096"/>
        <v>#VALUE!</v>
      </c>
      <c r="Z4404">
        <v>40319</v>
      </c>
      <c r="AA4404">
        <v>43320</v>
      </c>
      <c r="AB4404" t="e">
        <f t="shared" si="1097"/>
        <v>#VALUE!</v>
      </c>
      <c r="AC4404" t="e">
        <f t="shared" si="1098"/>
        <v>#VALUE!</v>
      </c>
      <c r="AD4404">
        <v>0</v>
      </c>
      <c r="AE4404">
        <v>78158306</v>
      </c>
      <c r="AF4404">
        <f t="shared" si="1099"/>
        <v>1.279454547031764E-8</v>
      </c>
      <c r="AG4404">
        <f t="shared" si="1100"/>
        <v>1.279454547031764E-7</v>
      </c>
      <c r="AH4404" t="e">
        <f t="shared" si="1101"/>
        <v>#VALUE!</v>
      </c>
      <c r="AI4404">
        <f t="shared" si="1102"/>
        <v>4403</v>
      </c>
    </row>
    <row r="4405" spans="1:35" x14ac:dyDescent="0.3">
      <c r="A4405" t="s">
        <v>1646</v>
      </c>
      <c r="B4405">
        <v>3.9</v>
      </c>
      <c r="C4405">
        <v>232153</v>
      </c>
      <c r="D4405" t="s">
        <v>20</v>
      </c>
      <c r="E4405" t="s">
        <v>839</v>
      </c>
      <c r="F4405" t="s">
        <v>22</v>
      </c>
      <c r="G4405">
        <v>0</v>
      </c>
      <c r="H4405" t="s">
        <v>26</v>
      </c>
      <c r="I4405" t="s">
        <v>102</v>
      </c>
      <c r="J4405" t="s">
        <v>13316</v>
      </c>
      <c r="K4405" t="s">
        <v>20</v>
      </c>
      <c r="L4405" t="s">
        <v>20</v>
      </c>
      <c r="M4405">
        <f t="shared" si="1088"/>
        <v>0</v>
      </c>
      <c r="N4405" t="str">
        <f t="shared" si="1089"/>
        <v>N/A</v>
      </c>
      <c r="O4405">
        <f t="shared" si="1090"/>
        <v>10000000</v>
      </c>
      <c r="P4405" t="str">
        <f t="shared" si="1091"/>
        <v>0</v>
      </c>
      <c r="Q4405" s="1" t="e">
        <f t="shared" si="1092"/>
        <v>#VALUE!</v>
      </c>
      <c r="R4405">
        <f t="shared" si="1093"/>
        <v>10000000</v>
      </c>
      <c r="S4405">
        <v>0</v>
      </c>
      <c r="T4405" s="4">
        <v>1000000000</v>
      </c>
      <c r="U4405">
        <f t="shared" si="1103"/>
        <v>0.01</v>
      </c>
      <c r="V4405">
        <f t="shared" si="1094"/>
        <v>0.1</v>
      </c>
      <c r="W4405">
        <f t="shared" si="1095"/>
        <v>7.8</v>
      </c>
      <c r="X4405" s="5" t="e">
        <f t="shared" si="1096"/>
        <v>#VALUE!</v>
      </c>
      <c r="Z4405">
        <v>40319</v>
      </c>
      <c r="AA4405">
        <v>43320</v>
      </c>
      <c r="AB4405" t="e">
        <f t="shared" si="1097"/>
        <v>#VALUE!</v>
      </c>
      <c r="AC4405" t="e">
        <f t="shared" si="1098"/>
        <v>#VALUE!</v>
      </c>
      <c r="AD4405">
        <v>0</v>
      </c>
      <c r="AE4405">
        <v>78158306</v>
      </c>
      <c r="AF4405">
        <f t="shared" si="1099"/>
        <v>2.970292114570651E-3</v>
      </c>
      <c r="AG4405">
        <f t="shared" si="1100"/>
        <v>2.970292114570651E-2</v>
      </c>
      <c r="AH4405" t="e">
        <f t="shared" si="1101"/>
        <v>#VALUE!</v>
      </c>
      <c r="AI4405">
        <f t="shared" si="1102"/>
        <v>4404</v>
      </c>
    </row>
    <row r="4406" spans="1:35" x14ac:dyDescent="0.3">
      <c r="A4406" t="s">
        <v>5613</v>
      </c>
      <c r="B4406">
        <v>4.5</v>
      </c>
      <c r="C4406">
        <v>5849</v>
      </c>
      <c r="D4406" t="s">
        <v>521</v>
      </c>
      <c r="E4406" t="s">
        <v>5276</v>
      </c>
      <c r="F4406" t="s">
        <v>22</v>
      </c>
      <c r="G4406">
        <v>0</v>
      </c>
      <c r="H4406" t="s">
        <v>26</v>
      </c>
      <c r="I4406" t="s">
        <v>177</v>
      </c>
      <c r="J4406" t="s">
        <v>13826</v>
      </c>
      <c r="K4406" t="s">
        <v>5614</v>
      </c>
      <c r="L4406" t="s">
        <v>119</v>
      </c>
      <c r="M4406">
        <f t="shared" si="1088"/>
        <v>0</v>
      </c>
      <c r="N4406" t="str">
        <f t="shared" si="1089"/>
        <v>5.1M</v>
      </c>
      <c r="O4406">
        <f t="shared" si="1090"/>
        <v>500000</v>
      </c>
      <c r="P4406" t="str">
        <f t="shared" si="1091"/>
        <v>0</v>
      </c>
      <c r="Q4406" s="1" t="e">
        <f t="shared" si="1092"/>
        <v>#VALUE!</v>
      </c>
      <c r="R4406">
        <f t="shared" si="1093"/>
        <v>500000</v>
      </c>
      <c r="S4406">
        <v>0</v>
      </c>
      <c r="T4406" s="4">
        <v>1000000000</v>
      </c>
      <c r="U4406">
        <f t="shared" si="1103"/>
        <v>5.0000000000000001E-4</v>
      </c>
      <c r="V4406">
        <f t="shared" si="1094"/>
        <v>5.0000000000000001E-3</v>
      </c>
      <c r="W4406">
        <f t="shared" si="1095"/>
        <v>9</v>
      </c>
      <c r="X4406" s="5" t="e">
        <f t="shared" si="1096"/>
        <v>#VALUE!</v>
      </c>
      <c r="Z4406">
        <v>40319</v>
      </c>
      <c r="AA4406">
        <v>43320</v>
      </c>
      <c r="AB4406" t="e">
        <f t="shared" si="1097"/>
        <v>#VALUE!</v>
      </c>
      <c r="AC4406" t="e">
        <f t="shared" si="1098"/>
        <v>#VALUE!</v>
      </c>
      <c r="AD4406">
        <v>0</v>
      </c>
      <c r="AE4406">
        <v>78158306</v>
      </c>
      <c r="AF4406">
        <f t="shared" si="1099"/>
        <v>7.4835296455887871E-5</v>
      </c>
      <c r="AG4406">
        <f t="shared" si="1100"/>
        <v>7.4835296455887871E-4</v>
      </c>
      <c r="AH4406" t="e">
        <f t="shared" si="1101"/>
        <v>#VALUE!</v>
      </c>
      <c r="AI4406">
        <f t="shared" si="1102"/>
        <v>4405</v>
      </c>
    </row>
    <row r="4407" spans="1:35" x14ac:dyDescent="0.3">
      <c r="A4407" t="s">
        <v>2169</v>
      </c>
      <c r="B4407">
        <v>4.0999999999999996</v>
      </c>
      <c r="C4407">
        <v>72522</v>
      </c>
      <c r="D4407" t="s">
        <v>232</v>
      </c>
      <c r="E4407" t="s">
        <v>839</v>
      </c>
      <c r="F4407" t="s">
        <v>22</v>
      </c>
      <c r="G4407">
        <v>0</v>
      </c>
      <c r="H4407" t="s">
        <v>26</v>
      </c>
      <c r="I4407" t="s">
        <v>479</v>
      </c>
      <c r="J4407" t="s">
        <v>13409</v>
      </c>
      <c r="K4407">
        <v>1.54</v>
      </c>
      <c r="L4407" t="s">
        <v>512</v>
      </c>
      <c r="M4407">
        <f t="shared" si="1088"/>
        <v>0</v>
      </c>
      <c r="N4407" t="str">
        <f t="shared" si="1089"/>
        <v>51M</v>
      </c>
      <c r="O4407">
        <f t="shared" si="1090"/>
        <v>10000000</v>
      </c>
      <c r="P4407" t="str">
        <f t="shared" si="1091"/>
        <v>0</v>
      </c>
      <c r="Q4407" s="1" t="e">
        <f t="shared" si="1092"/>
        <v>#VALUE!</v>
      </c>
      <c r="R4407">
        <f t="shared" si="1093"/>
        <v>10000000</v>
      </c>
      <c r="S4407">
        <v>0</v>
      </c>
      <c r="T4407" s="4">
        <v>1000000000</v>
      </c>
      <c r="U4407">
        <f t="shared" si="1103"/>
        <v>0.01</v>
      </c>
      <c r="V4407">
        <f t="shared" si="1094"/>
        <v>0.1</v>
      </c>
      <c r="W4407">
        <f t="shared" si="1095"/>
        <v>8.1999999999999993</v>
      </c>
      <c r="X4407" s="5" t="e">
        <f t="shared" si="1096"/>
        <v>#VALUE!</v>
      </c>
      <c r="Z4407">
        <v>40319</v>
      </c>
      <c r="AA4407">
        <v>43320</v>
      </c>
      <c r="AB4407" t="e">
        <f t="shared" si="1097"/>
        <v>#VALUE!</v>
      </c>
      <c r="AC4407" t="e">
        <f t="shared" si="1098"/>
        <v>#VALUE!</v>
      </c>
      <c r="AD4407">
        <v>0</v>
      </c>
      <c r="AE4407">
        <v>78158306</v>
      </c>
      <c r="AF4407">
        <f t="shared" si="1099"/>
        <v>9.278860265983759E-4</v>
      </c>
      <c r="AG4407">
        <f t="shared" si="1100"/>
        <v>9.2788602659837592E-3</v>
      </c>
      <c r="AH4407" t="e">
        <f t="shared" si="1101"/>
        <v>#VALUE!</v>
      </c>
      <c r="AI4407">
        <f t="shared" si="1102"/>
        <v>4406</v>
      </c>
    </row>
    <row r="4408" spans="1:35" x14ac:dyDescent="0.3">
      <c r="A4408" t="s">
        <v>7386</v>
      </c>
      <c r="B4408">
        <v>4.0999999999999996</v>
      </c>
      <c r="C4408">
        <v>283</v>
      </c>
      <c r="D4408" t="s">
        <v>298</v>
      </c>
      <c r="E4408" t="s">
        <v>5956</v>
      </c>
      <c r="F4408" t="s">
        <v>22</v>
      </c>
      <c r="G4408">
        <v>0</v>
      </c>
      <c r="H4408" t="s">
        <v>26</v>
      </c>
      <c r="I4408" t="s">
        <v>36</v>
      </c>
      <c r="J4408" t="s">
        <v>13519</v>
      </c>
      <c r="K4408" t="s">
        <v>7387</v>
      </c>
      <c r="L4408" t="s">
        <v>67</v>
      </c>
      <c r="M4408">
        <f t="shared" si="1088"/>
        <v>0</v>
      </c>
      <c r="N4408" t="str">
        <f t="shared" si="1089"/>
        <v>7.4M</v>
      </c>
      <c r="O4408">
        <f t="shared" si="1090"/>
        <v>100000</v>
      </c>
      <c r="P4408" t="str">
        <f t="shared" si="1091"/>
        <v>0</v>
      </c>
      <c r="Q4408" s="1" t="e">
        <f t="shared" si="1092"/>
        <v>#VALUE!</v>
      </c>
      <c r="R4408">
        <f t="shared" si="1093"/>
        <v>100000</v>
      </c>
      <c r="S4408">
        <v>0</v>
      </c>
      <c r="T4408" s="4">
        <v>1000000000</v>
      </c>
      <c r="U4408">
        <f t="shared" si="1103"/>
        <v>1E-4</v>
      </c>
      <c r="V4408">
        <f t="shared" si="1094"/>
        <v>1E-3</v>
      </c>
      <c r="W4408">
        <f t="shared" si="1095"/>
        <v>8.1999999999999993</v>
      </c>
      <c r="X4408" s="5" t="e">
        <f t="shared" si="1096"/>
        <v>#VALUE!</v>
      </c>
      <c r="Z4408">
        <v>40319</v>
      </c>
      <c r="AA4408">
        <v>43320</v>
      </c>
      <c r="AB4408" t="e">
        <f t="shared" si="1097"/>
        <v>#VALUE!</v>
      </c>
      <c r="AC4408" t="e">
        <f t="shared" si="1098"/>
        <v>#VALUE!</v>
      </c>
      <c r="AD4408">
        <v>0</v>
      </c>
      <c r="AE4408">
        <v>78158306</v>
      </c>
      <c r="AF4408">
        <f t="shared" si="1099"/>
        <v>3.6208563680998919E-6</v>
      </c>
      <c r="AG4408">
        <f t="shared" si="1100"/>
        <v>3.6208563680998921E-5</v>
      </c>
      <c r="AH4408" t="e">
        <f t="shared" si="1101"/>
        <v>#VALUE!</v>
      </c>
      <c r="AI4408">
        <f t="shared" si="1102"/>
        <v>4407</v>
      </c>
    </row>
    <row r="4409" spans="1:35" x14ac:dyDescent="0.3">
      <c r="A4409" t="s">
        <v>11410</v>
      </c>
      <c r="B4409">
        <v>4</v>
      </c>
      <c r="C4409">
        <v>4</v>
      </c>
      <c r="D4409" t="s">
        <v>626</v>
      </c>
      <c r="E4409" t="s">
        <v>11147</v>
      </c>
      <c r="F4409" t="s">
        <v>22</v>
      </c>
      <c r="G4409">
        <v>0</v>
      </c>
      <c r="H4409" t="s">
        <v>26</v>
      </c>
      <c r="I4409" t="s">
        <v>47</v>
      </c>
      <c r="J4409" t="s">
        <v>13328</v>
      </c>
      <c r="K4409" t="s">
        <v>2522</v>
      </c>
      <c r="L4409" t="s">
        <v>119</v>
      </c>
      <c r="M4409">
        <f t="shared" si="1088"/>
        <v>0</v>
      </c>
      <c r="N4409" t="str">
        <f t="shared" si="1089"/>
        <v>8.2M</v>
      </c>
      <c r="O4409">
        <f t="shared" si="1090"/>
        <v>500</v>
      </c>
      <c r="P4409" t="str">
        <f t="shared" si="1091"/>
        <v>0</v>
      </c>
      <c r="Q4409" s="1" t="e">
        <f t="shared" si="1092"/>
        <v>#VALUE!</v>
      </c>
      <c r="R4409">
        <f t="shared" si="1093"/>
        <v>500</v>
      </c>
      <c r="S4409">
        <v>0</v>
      </c>
      <c r="T4409" s="4">
        <v>1000000000</v>
      </c>
      <c r="U4409">
        <f t="shared" si="1103"/>
        <v>4.9999999999999998E-7</v>
      </c>
      <c r="V4409">
        <f t="shared" si="1094"/>
        <v>4.9999999999999996E-6</v>
      </c>
      <c r="W4409">
        <f t="shared" si="1095"/>
        <v>8</v>
      </c>
      <c r="X4409" s="5" t="e">
        <f t="shared" si="1096"/>
        <v>#VALUE!</v>
      </c>
      <c r="Z4409">
        <v>40319</v>
      </c>
      <c r="AA4409">
        <v>43320</v>
      </c>
      <c r="AB4409" t="e">
        <f t="shared" si="1097"/>
        <v>#VALUE!</v>
      </c>
      <c r="AC4409" t="e">
        <f t="shared" si="1098"/>
        <v>#VALUE!</v>
      </c>
      <c r="AD4409">
        <v>0</v>
      </c>
      <c r="AE4409">
        <v>78158306</v>
      </c>
      <c r="AF4409">
        <f t="shared" si="1099"/>
        <v>5.117818188127056E-8</v>
      </c>
      <c r="AG4409">
        <f t="shared" si="1100"/>
        <v>5.1178181881270559E-7</v>
      </c>
      <c r="AH4409" t="e">
        <f t="shared" si="1101"/>
        <v>#VALUE!</v>
      </c>
      <c r="AI4409">
        <f t="shared" si="1102"/>
        <v>4408</v>
      </c>
    </row>
    <row r="4410" spans="1:35" x14ac:dyDescent="0.3">
      <c r="A4410" t="s">
        <v>3700</v>
      </c>
      <c r="B4410">
        <v>4.0999999999999996</v>
      </c>
      <c r="C4410">
        <v>49147</v>
      </c>
      <c r="D4410" t="s">
        <v>53</v>
      </c>
      <c r="E4410" t="s">
        <v>3280</v>
      </c>
      <c r="F4410" t="s">
        <v>22</v>
      </c>
      <c r="G4410">
        <v>0</v>
      </c>
      <c r="H4410" t="s">
        <v>26</v>
      </c>
      <c r="I4410" t="s">
        <v>312</v>
      </c>
      <c r="J4410" t="s">
        <v>13391</v>
      </c>
      <c r="K4410" t="s">
        <v>3701</v>
      </c>
      <c r="L4410" t="s">
        <v>33</v>
      </c>
      <c r="M4410">
        <f t="shared" si="1088"/>
        <v>0</v>
      </c>
      <c r="N4410" t="str">
        <f t="shared" si="1089"/>
        <v>13M</v>
      </c>
      <c r="O4410">
        <f t="shared" si="1090"/>
        <v>1000000</v>
      </c>
      <c r="P4410" t="str">
        <f t="shared" si="1091"/>
        <v>0</v>
      </c>
      <c r="Q4410" s="1" t="e">
        <f t="shared" si="1092"/>
        <v>#VALUE!</v>
      </c>
      <c r="R4410">
        <f t="shared" si="1093"/>
        <v>1000000</v>
      </c>
      <c r="S4410">
        <v>0</v>
      </c>
      <c r="T4410" s="4">
        <v>1000000000</v>
      </c>
      <c r="U4410">
        <f t="shared" si="1103"/>
        <v>1E-3</v>
      </c>
      <c r="V4410">
        <f t="shared" si="1094"/>
        <v>0.01</v>
      </c>
      <c r="W4410">
        <f t="shared" si="1095"/>
        <v>8.1999999999999993</v>
      </c>
      <c r="X4410" s="5" t="e">
        <f t="shared" si="1096"/>
        <v>#VALUE!</v>
      </c>
      <c r="Z4410">
        <v>40319</v>
      </c>
      <c r="AA4410">
        <v>43320</v>
      </c>
      <c r="AB4410" t="e">
        <f t="shared" si="1097"/>
        <v>#VALUE!</v>
      </c>
      <c r="AC4410" t="e">
        <f t="shared" si="1098"/>
        <v>#VALUE!</v>
      </c>
      <c r="AD4410">
        <v>0</v>
      </c>
      <c r="AE4410">
        <v>78158306</v>
      </c>
      <c r="AF4410">
        <f t="shared" si="1099"/>
        <v>6.2881352622970108E-4</v>
      </c>
      <c r="AG4410">
        <f t="shared" si="1100"/>
        <v>6.2881352622970108E-3</v>
      </c>
      <c r="AH4410" t="e">
        <f t="shared" si="1101"/>
        <v>#VALUE!</v>
      </c>
      <c r="AI4410">
        <f t="shared" si="1102"/>
        <v>4409</v>
      </c>
    </row>
    <row r="4411" spans="1:35" x14ac:dyDescent="0.3">
      <c r="A4411" t="s">
        <v>3220</v>
      </c>
      <c r="B4411">
        <v>4.0999999999999996</v>
      </c>
      <c r="C4411">
        <v>18968</v>
      </c>
      <c r="D4411" t="s">
        <v>265</v>
      </c>
      <c r="E4411" t="s">
        <v>2379</v>
      </c>
      <c r="F4411" t="s">
        <v>22</v>
      </c>
      <c r="G4411">
        <v>0</v>
      </c>
      <c r="H4411" t="s">
        <v>23</v>
      </c>
      <c r="I4411" t="s">
        <v>312</v>
      </c>
      <c r="J4411" t="s">
        <v>13438</v>
      </c>
      <c r="K4411">
        <v>5.0999999999999996</v>
      </c>
      <c r="L4411" t="s">
        <v>33</v>
      </c>
      <c r="M4411">
        <f t="shared" si="1088"/>
        <v>0</v>
      </c>
      <c r="N4411" t="str">
        <f t="shared" si="1089"/>
        <v>32M</v>
      </c>
      <c r="O4411">
        <f t="shared" si="1090"/>
        <v>5000000</v>
      </c>
      <c r="P4411" t="str">
        <f t="shared" si="1091"/>
        <v>0</v>
      </c>
      <c r="Q4411" s="1" t="e">
        <f t="shared" si="1092"/>
        <v>#VALUE!</v>
      </c>
      <c r="R4411">
        <f t="shared" si="1093"/>
        <v>5000000</v>
      </c>
      <c r="S4411">
        <v>0</v>
      </c>
      <c r="T4411" s="4">
        <v>1000000000</v>
      </c>
      <c r="U4411">
        <f t="shared" si="1103"/>
        <v>5.0000000000000001E-3</v>
      </c>
      <c r="V4411">
        <f t="shared" si="1094"/>
        <v>0.05</v>
      </c>
      <c r="W4411">
        <f t="shared" si="1095"/>
        <v>8.1999999999999993</v>
      </c>
      <c r="X4411" s="5" t="e">
        <f t="shared" si="1096"/>
        <v>#VALUE!</v>
      </c>
      <c r="Z4411">
        <v>40319</v>
      </c>
      <c r="AA4411">
        <v>43320</v>
      </c>
      <c r="AB4411" t="e">
        <f t="shared" si="1097"/>
        <v>#VALUE!</v>
      </c>
      <c r="AC4411" t="e">
        <f t="shared" si="1098"/>
        <v>#VALUE!</v>
      </c>
      <c r="AD4411">
        <v>0</v>
      </c>
      <c r="AE4411">
        <v>78158306</v>
      </c>
      <c r="AF4411">
        <f t="shared" si="1099"/>
        <v>2.42686938480985E-4</v>
      </c>
      <c r="AG4411">
        <f t="shared" si="1100"/>
        <v>2.4268693848098501E-3</v>
      </c>
      <c r="AH4411" t="e">
        <f t="shared" si="1101"/>
        <v>#VALUE!</v>
      </c>
      <c r="AI4411">
        <f t="shared" si="1102"/>
        <v>4410</v>
      </c>
    </row>
    <row r="4412" spans="1:35" x14ac:dyDescent="0.3">
      <c r="A4412" t="s">
        <v>5669</v>
      </c>
      <c r="B4412">
        <v>4</v>
      </c>
      <c r="C4412">
        <v>4722</v>
      </c>
      <c r="D4412" t="s">
        <v>379</v>
      </c>
      <c r="E4412" t="s">
        <v>5276</v>
      </c>
      <c r="F4412" t="s">
        <v>22</v>
      </c>
      <c r="G4412">
        <v>0</v>
      </c>
      <c r="H4412" t="s">
        <v>26</v>
      </c>
      <c r="I4412" t="s">
        <v>182</v>
      </c>
      <c r="J4412" t="s">
        <v>13360</v>
      </c>
      <c r="K4412" t="s">
        <v>5670</v>
      </c>
      <c r="L4412" t="s">
        <v>33</v>
      </c>
      <c r="M4412">
        <f t="shared" si="1088"/>
        <v>0</v>
      </c>
      <c r="N4412" t="str">
        <f t="shared" si="1089"/>
        <v>35M</v>
      </c>
      <c r="O4412">
        <f t="shared" si="1090"/>
        <v>500000</v>
      </c>
      <c r="P4412" t="str">
        <f t="shared" si="1091"/>
        <v>0</v>
      </c>
      <c r="Q4412" s="1" t="e">
        <f t="shared" si="1092"/>
        <v>#VALUE!</v>
      </c>
      <c r="R4412">
        <f t="shared" si="1093"/>
        <v>500000</v>
      </c>
      <c r="S4412">
        <v>0</v>
      </c>
      <c r="T4412" s="4">
        <v>1000000000</v>
      </c>
      <c r="U4412">
        <f t="shared" si="1103"/>
        <v>5.0000000000000001E-4</v>
      </c>
      <c r="V4412">
        <f t="shared" si="1094"/>
        <v>5.0000000000000001E-3</v>
      </c>
      <c r="W4412">
        <f t="shared" si="1095"/>
        <v>8</v>
      </c>
      <c r="X4412" s="5" t="e">
        <f t="shared" si="1096"/>
        <v>#VALUE!</v>
      </c>
      <c r="Z4412">
        <v>40319</v>
      </c>
      <c r="AA4412">
        <v>43320</v>
      </c>
      <c r="AB4412" t="e">
        <f t="shared" si="1097"/>
        <v>#VALUE!</v>
      </c>
      <c r="AC4412" t="e">
        <f t="shared" si="1098"/>
        <v>#VALUE!</v>
      </c>
      <c r="AD4412">
        <v>0</v>
      </c>
      <c r="AE4412">
        <v>78158306</v>
      </c>
      <c r="AF4412">
        <f t="shared" si="1099"/>
        <v>6.0415843710839891E-5</v>
      </c>
      <c r="AG4412">
        <f t="shared" si="1100"/>
        <v>6.0415843710839889E-4</v>
      </c>
      <c r="AH4412" t="e">
        <f t="shared" si="1101"/>
        <v>#VALUE!</v>
      </c>
      <c r="AI4412">
        <f t="shared" si="1102"/>
        <v>4411</v>
      </c>
    </row>
    <row r="4413" spans="1:35" x14ac:dyDescent="0.3">
      <c r="A4413" t="s">
        <v>4619</v>
      </c>
      <c r="B4413">
        <v>4.2</v>
      </c>
      <c r="C4413">
        <v>14356</v>
      </c>
      <c r="D4413" t="s">
        <v>20</v>
      </c>
      <c r="E4413" t="s">
        <v>3280</v>
      </c>
      <c r="F4413" t="s">
        <v>22</v>
      </c>
      <c r="G4413">
        <v>0</v>
      </c>
      <c r="H4413" t="s">
        <v>26</v>
      </c>
      <c r="I4413" t="s">
        <v>1544</v>
      </c>
      <c r="J4413" t="s">
        <v>13464</v>
      </c>
      <c r="K4413">
        <v>2.5</v>
      </c>
      <c r="L4413" t="s">
        <v>33</v>
      </c>
      <c r="M4413">
        <f t="shared" si="1088"/>
        <v>0</v>
      </c>
      <c r="N4413" t="str">
        <f t="shared" si="1089"/>
        <v>N/A</v>
      </c>
      <c r="O4413">
        <f t="shared" si="1090"/>
        <v>1000000</v>
      </c>
      <c r="P4413" t="str">
        <f t="shared" si="1091"/>
        <v>0</v>
      </c>
      <c r="Q4413" s="1" t="e">
        <f t="shared" si="1092"/>
        <v>#VALUE!</v>
      </c>
      <c r="R4413">
        <f t="shared" si="1093"/>
        <v>1000000</v>
      </c>
      <c r="S4413">
        <v>0</v>
      </c>
      <c r="T4413" s="4">
        <v>1000000000</v>
      </c>
      <c r="U4413">
        <f t="shared" si="1103"/>
        <v>1E-3</v>
      </c>
      <c r="V4413">
        <f t="shared" si="1094"/>
        <v>0.01</v>
      </c>
      <c r="W4413">
        <f t="shared" si="1095"/>
        <v>8.4</v>
      </c>
      <c r="X4413" s="5" t="e">
        <f t="shared" si="1096"/>
        <v>#VALUE!</v>
      </c>
      <c r="Z4413">
        <v>40319</v>
      </c>
      <c r="AA4413">
        <v>43320</v>
      </c>
      <c r="AB4413" t="e">
        <f t="shared" si="1097"/>
        <v>#VALUE!</v>
      </c>
      <c r="AC4413" t="e">
        <f t="shared" si="1098"/>
        <v>#VALUE!</v>
      </c>
      <c r="AD4413">
        <v>0</v>
      </c>
      <c r="AE4413">
        <v>78158306</v>
      </c>
      <c r="AF4413">
        <f t="shared" si="1099"/>
        <v>1.8367849477188004E-4</v>
      </c>
      <c r="AG4413">
        <f t="shared" si="1100"/>
        <v>1.8367849477188003E-3</v>
      </c>
      <c r="AH4413" t="e">
        <f t="shared" si="1101"/>
        <v>#VALUE!</v>
      </c>
      <c r="AI4413">
        <f t="shared" si="1102"/>
        <v>4412</v>
      </c>
    </row>
    <row r="4414" spans="1:35" x14ac:dyDescent="0.3">
      <c r="A4414" t="s">
        <v>5619</v>
      </c>
      <c r="B4414">
        <v>4.0999999999999996</v>
      </c>
      <c r="C4414">
        <v>5618</v>
      </c>
      <c r="D4414" t="s">
        <v>1410</v>
      </c>
      <c r="E4414" t="s">
        <v>5276</v>
      </c>
      <c r="F4414" t="s">
        <v>22</v>
      </c>
      <c r="G4414">
        <v>0</v>
      </c>
      <c r="H4414" t="s">
        <v>23</v>
      </c>
      <c r="I4414" t="s">
        <v>182</v>
      </c>
      <c r="J4414" t="s">
        <v>13356</v>
      </c>
      <c r="K4414" t="s">
        <v>5620</v>
      </c>
      <c r="L4414" t="s">
        <v>33</v>
      </c>
      <c r="M4414">
        <f t="shared" si="1088"/>
        <v>0</v>
      </c>
      <c r="N4414" t="str">
        <f t="shared" si="1089"/>
        <v>4.6M</v>
      </c>
      <c r="O4414">
        <f t="shared" si="1090"/>
        <v>500000</v>
      </c>
      <c r="P4414" t="str">
        <f t="shared" si="1091"/>
        <v>0</v>
      </c>
      <c r="Q4414" s="1" t="e">
        <f t="shared" si="1092"/>
        <v>#VALUE!</v>
      </c>
      <c r="R4414">
        <f t="shared" si="1093"/>
        <v>500000</v>
      </c>
      <c r="S4414">
        <v>0</v>
      </c>
      <c r="T4414" s="4">
        <v>1000000000</v>
      </c>
      <c r="U4414">
        <f t="shared" si="1103"/>
        <v>5.0000000000000001E-4</v>
      </c>
      <c r="V4414">
        <f t="shared" si="1094"/>
        <v>5.0000000000000001E-3</v>
      </c>
      <c r="W4414">
        <f t="shared" si="1095"/>
        <v>8.1999999999999993</v>
      </c>
      <c r="X4414" s="5" t="e">
        <f t="shared" si="1096"/>
        <v>#VALUE!</v>
      </c>
      <c r="Z4414">
        <v>40319</v>
      </c>
      <c r="AA4414">
        <v>43320</v>
      </c>
      <c r="AB4414" t="e">
        <f t="shared" si="1097"/>
        <v>#VALUE!</v>
      </c>
      <c r="AC4414" t="e">
        <f t="shared" si="1098"/>
        <v>#VALUE!</v>
      </c>
      <c r="AD4414">
        <v>0</v>
      </c>
      <c r="AE4414">
        <v>78158306</v>
      </c>
      <c r="AF4414">
        <f t="shared" si="1099"/>
        <v>7.1879756452244506E-5</v>
      </c>
      <c r="AG4414">
        <f t="shared" si="1100"/>
        <v>7.1879756452244504E-4</v>
      </c>
      <c r="AH4414" t="e">
        <f t="shared" si="1101"/>
        <v>#VALUE!</v>
      </c>
      <c r="AI4414">
        <f t="shared" si="1102"/>
        <v>4413</v>
      </c>
    </row>
    <row r="4415" spans="1:35" x14ac:dyDescent="0.3">
      <c r="A4415" t="s">
        <v>1345</v>
      </c>
      <c r="B4415">
        <v>3.9</v>
      </c>
      <c r="C4415">
        <v>357417</v>
      </c>
      <c r="D4415" t="s">
        <v>20</v>
      </c>
      <c r="E4415" t="s">
        <v>839</v>
      </c>
      <c r="F4415" t="s">
        <v>22</v>
      </c>
      <c r="G4415">
        <v>0</v>
      </c>
      <c r="H4415" t="s">
        <v>26</v>
      </c>
      <c r="I4415" t="s">
        <v>102</v>
      </c>
      <c r="J4415" t="s">
        <v>13319</v>
      </c>
      <c r="K4415" t="s">
        <v>20</v>
      </c>
      <c r="L4415" t="s">
        <v>20</v>
      </c>
      <c r="M4415">
        <f t="shared" si="1088"/>
        <v>0</v>
      </c>
      <c r="N4415" t="str">
        <f t="shared" si="1089"/>
        <v>N/A</v>
      </c>
      <c r="O4415">
        <f t="shared" si="1090"/>
        <v>10000000</v>
      </c>
      <c r="P4415" t="str">
        <f t="shared" si="1091"/>
        <v>0</v>
      </c>
      <c r="Q4415" s="1" t="e">
        <f t="shared" si="1092"/>
        <v>#VALUE!</v>
      </c>
      <c r="R4415">
        <f t="shared" si="1093"/>
        <v>10000000</v>
      </c>
      <c r="S4415">
        <v>0</v>
      </c>
      <c r="T4415" s="4">
        <v>1000000000</v>
      </c>
      <c r="U4415">
        <f t="shared" si="1103"/>
        <v>0.01</v>
      </c>
      <c r="V4415">
        <f t="shared" si="1094"/>
        <v>0.1</v>
      </c>
      <c r="W4415">
        <f t="shared" si="1095"/>
        <v>7.8</v>
      </c>
      <c r="X4415" s="5" t="e">
        <f t="shared" si="1096"/>
        <v>#VALUE!</v>
      </c>
      <c r="Z4415">
        <v>40319</v>
      </c>
      <c r="AA4415">
        <v>43320</v>
      </c>
      <c r="AB4415" t="e">
        <f t="shared" si="1097"/>
        <v>#VALUE!</v>
      </c>
      <c r="AC4415" t="e">
        <f t="shared" si="1098"/>
        <v>#VALUE!</v>
      </c>
      <c r="AD4415">
        <v>0</v>
      </c>
      <c r="AE4415">
        <v>78158306</v>
      </c>
      <c r="AF4415">
        <f t="shared" si="1099"/>
        <v>4.5729880583645199E-3</v>
      </c>
      <c r="AG4415">
        <f t="shared" si="1100"/>
        <v>4.5729880583645202E-2</v>
      </c>
      <c r="AH4415" t="e">
        <f t="shared" si="1101"/>
        <v>#VALUE!</v>
      </c>
      <c r="AI4415">
        <f t="shared" si="1102"/>
        <v>4414</v>
      </c>
    </row>
    <row r="4416" spans="1:35" x14ac:dyDescent="0.3">
      <c r="A4416" t="s">
        <v>1796</v>
      </c>
      <c r="B4416">
        <v>3.9</v>
      </c>
      <c r="C4416">
        <v>174423</v>
      </c>
      <c r="D4416" t="s">
        <v>425</v>
      </c>
      <c r="E4416" t="s">
        <v>839</v>
      </c>
      <c r="F4416" t="s">
        <v>22</v>
      </c>
      <c r="G4416">
        <v>0</v>
      </c>
      <c r="H4416" t="s">
        <v>26</v>
      </c>
      <c r="I4416" t="s">
        <v>42</v>
      </c>
      <c r="J4416" t="s">
        <v>13316</v>
      </c>
      <c r="K4416">
        <v>2.2799999999999998</v>
      </c>
      <c r="L4416" t="s">
        <v>67</v>
      </c>
      <c r="M4416">
        <f t="shared" si="1088"/>
        <v>0</v>
      </c>
      <c r="N4416" t="str">
        <f t="shared" si="1089"/>
        <v>7.9M</v>
      </c>
      <c r="O4416">
        <f t="shared" si="1090"/>
        <v>10000000</v>
      </c>
      <c r="P4416" t="str">
        <f t="shared" si="1091"/>
        <v>0</v>
      </c>
      <c r="Q4416" s="1" t="e">
        <f t="shared" si="1092"/>
        <v>#VALUE!</v>
      </c>
      <c r="R4416">
        <f t="shared" si="1093"/>
        <v>10000000</v>
      </c>
      <c r="S4416">
        <v>0</v>
      </c>
      <c r="T4416" s="4">
        <v>1000000000</v>
      </c>
      <c r="U4416">
        <f t="shared" si="1103"/>
        <v>0.01</v>
      </c>
      <c r="V4416">
        <f t="shared" si="1094"/>
        <v>0.1</v>
      </c>
      <c r="W4416">
        <f t="shared" si="1095"/>
        <v>7.8</v>
      </c>
      <c r="X4416" s="5" t="e">
        <f t="shared" si="1096"/>
        <v>#VALUE!</v>
      </c>
      <c r="Z4416">
        <v>40319</v>
      </c>
      <c r="AA4416">
        <v>43320</v>
      </c>
      <c r="AB4416" t="e">
        <f t="shared" si="1097"/>
        <v>#VALUE!</v>
      </c>
      <c r="AC4416" t="e">
        <f t="shared" si="1098"/>
        <v>#VALUE!</v>
      </c>
      <c r="AD4416">
        <v>0</v>
      </c>
      <c r="AE4416">
        <v>78158306</v>
      </c>
      <c r="AF4416">
        <f t="shared" si="1099"/>
        <v>2.2316630045692135E-3</v>
      </c>
      <c r="AG4416">
        <f t="shared" si="1100"/>
        <v>2.2316630045692135E-2</v>
      </c>
      <c r="AH4416" t="e">
        <f t="shared" si="1101"/>
        <v>#VALUE!</v>
      </c>
      <c r="AI4416">
        <f t="shared" si="1102"/>
        <v>4415</v>
      </c>
    </row>
    <row r="4417" spans="1:35" x14ac:dyDescent="0.3">
      <c r="A4417" t="s">
        <v>5882</v>
      </c>
      <c r="B4417">
        <v>4.3</v>
      </c>
      <c r="C4417">
        <v>1922</v>
      </c>
      <c r="D4417" t="s">
        <v>914</v>
      </c>
      <c r="E4417" t="s">
        <v>5276</v>
      </c>
      <c r="F4417" t="s">
        <v>22</v>
      </c>
      <c r="G4417">
        <v>0</v>
      </c>
      <c r="H4417" t="s">
        <v>26</v>
      </c>
      <c r="I4417" t="s">
        <v>42</v>
      </c>
      <c r="J4417" t="s">
        <v>13522</v>
      </c>
      <c r="K4417">
        <v>1.1299999999999999</v>
      </c>
      <c r="L4417" t="s">
        <v>33</v>
      </c>
      <c r="M4417">
        <f t="shared" si="1088"/>
        <v>0</v>
      </c>
      <c r="N4417" t="str">
        <f t="shared" si="1089"/>
        <v>4.7M</v>
      </c>
      <c r="O4417">
        <f t="shared" si="1090"/>
        <v>500000</v>
      </c>
      <c r="P4417" t="str">
        <f t="shared" si="1091"/>
        <v>0</v>
      </c>
      <c r="Q4417" s="1" t="e">
        <f t="shared" si="1092"/>
        <v>#VALUE!</v>
      </c>
      <c r="R4417">
        <f t="shared" si="1093"/>
        <v>500000</v>
      </c>
      <c r="S4417">
        <v>0</v>
      </c>
      <c r="T4417" s="4">
        <v>1000000000</v>
      </c>
      <c r="U4417">
        <f t="shared" si="1103"/>
        <v>5.0000000000000001E-4</v>
      </c>
      <c r="V4417">
        <f t="shared" si="1094"/>
        <v>5.0000000000000001E-3</v>
      </c>
      <c r="W4417">
        <f t="shared" si="1095"/>
        <v>8.6</v>
      </c>
      <c r="X4417" s="5" t="e">
        <f t="shared" si="1096"/>
        <v>#VALUE!</v>
      </c>
      <c r="Z4417">
        <v>40319</v>
      </c>
      <c r="AA4417">
        <v>43320</v>
      </c>
      <c r="AB4417" t="e">
        <f t="shared" si="1097"/>
        <v>#VALUE!</v>
      </c>
      <c r="AC4417" t="e">
        <f t="shared" si="1098"/>
        <v>#VALUE!</v>
      </c>
      <c r="AD4417">
        <v>0</v>
      </c>
      <c r="AE4417">
        <v>78158306</v>
      </c>
      <c r="AF4417">
        <f t="shared" si="1099"/>
        <v>2.4591116393950504E-5</v>
      </c>
      <c r="AG4417">
        <f t="shared" si="1100"/>
        <v>2.4591116393950501E-4</v>
      </c>
      <c r="AH4417" t="e">
        <f t="shared" si="1101"/>
        <v>#VALUE!</v>
      </c>
      <c r="AI4417">
        <f t="shared" si="1102"/>
        <v>4416</v>
      </c>
    </row>
    <row r="4418" spans="1:35" x14ac:dyDescent="0.3">
      <c r="A4418" t="s">
        <v>1330</v>
      </c>
      <c r="B4418">
        <v>4.0999999999999996</v>
      </c>
      <c r="C4418">
        <v>373606</v>
      </c>
      <c r="D4418" t="s">
        <v>20</v>
      </c>
      <c r="E4418" t="s">
        <v>839</v>
      </c>
      <c r="F4418" t="s">
        <v>22</v>
      </c>
      <c r="G4418">
        <v>0</v>
      </c>
      <c r="H4418" t="s">
        <v>26</v>
      </c>
      <c r="I4418" t="s">
        <v>36</v>
      </c>
      <c r="J4418" t="s">
        <v>13422</v>
      </c>
      <c r="K4418" t="s">
        <v>20</v>
      </c>
      <c r="L4418" t="s">
        <v>20</v>
      </c>
      <c r="M4418">
        <f t="shared" ref="M4418:M4481" si="1104">IF(F4418="Free", 0, IF(F4418="Paid", 1, ""))</f>
        <v>0</v>
      </c>
      <c r="N4418" t="str">
        <f t="shared" ref="N4418:N4481" si="1105">IF(RIGHT(D4418,1)="M", D4418, IF(RIGHT(D4418,1)="k", TEXT(LEFT(D4418,LEN(D4418)-1)/1024,"0.00") &amp; "M", IF(D4418="Varies with device", "N/A", "")))</f>
        <v>N/A</v>
      </c>
      <c r="O4418">
        <f t="shared" ref="O4418:O4481" si="1106">VALUE(SUBSTITUTE(SUBSTITUTE(E4418, "+", ""), ",", ""))</f>
        <v>10000000</v>
      </c>
      <c r="P4418" t="str">
        <f t="shared" ref="P4418:P4481" si="1107">SUBSTITUTE(G4418, "$", "")</f>
        <v>0</v>
      </c>
      <c r="Q4418" s="1" t="e">
        <f t="shared" ref="Q4418:Q4481" si="1108">DATEVALUE(J4418)</f>
        <v>#VALUE!</v>
      </c>
      <c r="R4418">
        <f t="shared" ref="R4418:R4481" si="1109">IF(ISNUMBER(O4418), O4418, 0)</f>
        <v>10000000</v>
      </c>
      <c r="S4418">
        <v>0</v>
      </c>
      <c r="T4418" s="4">
        <v>1000000000</v>
      </c>
      <c r="U4418">
        <f t="shared" si="1103"/>
        <v>0.01</v>
      </c>
      <c r="V4418">
        <f t="shared" ref="V4418:V4481" si="1110">U4418 * 10</f>
        <v>0.1</v>
      </c>
      <c r="W4418">
        <f t="shared" ref="W4418:W4481" si="1111">B4418*2</f>
        <v>8.1999999999999993</v>
      </c>
      <c r="X4418" s="5" t="e">
        <f t="shared" ref="X4418:X4481" si="1112">Q4418 - $Y$2</f>
        <v>#VALUE!</v>
      </c>
      <c r="Z4418">
        <v>40319</v>
      </c>
      <c r="AA4418">
        <v>43320</v>
      </c>
      <c r="AB4418" t="e">
        <f t="shared" ref="AB4418:AB4481" si="1113">IF($AA$2 &lt;&gt; $Z$2, (X4418 - $Z$2) / ($AA$2 - $Z$2), NA())</f>
        <v>#VALUE!</v>
      </c>
      <c r="AC4418" t="e">
        <f t="shared" ref="AC4418:AC4481" si="1114">AB4418 * 10</f>
        <v>#VALUE!</v>
      </c>
      <c r="AD4418">
        <v>0</v>
      </c>
      <c r="AE4418">
        <v>78158306</v>
      </c>
      <c r="AF4418">
        <f t="shared" ref="AF4418:AF4481" si="1115">IF($AE$2 &lt;&gt; $AD$2, (C4418 - $AD$2) / ($AE$2 - $AD$2), NA())</f>
        <v>4.7801189549834923E-3</v>
      </c>
      <c r="AG4418">
        <f t="shared" ref="AG4418:AG4481" si="1116">AF4418*10</f>
        <v>4.7801189549834922E-2</v>
      </c>
      <c r="AH4418" t="e">
        <f t="shared" ref="AH4418:AH4481" si="1117">IF(W4418 &gt; 4,
   IF(V4418 &gt; 5,
      (V4418 * 2) + W4418 + AG4418 + AC4418,
      V4418 + W4418 + AG4418 + AC4418),
   V4418 + W4418 + AG4418 + AC4418)</f>
        <v>#VALUE!</v>
      </c>
      <c r="AI4418">
        <f t="shared" si="1102"/>
        <v>4417</v>
      </c>
    </row>
    <row r="4419" spans="1:35" x14ac:dyDescent="0.3">
      <c r="A4419" t="s">
        <v>2890</v>
      </c>
      <c r="B4419">
        <v>4</v>
      </c>
      <c r="C4419">
        <v>60308</v>
      </c>
      <c r="D4419" t="s">
        <v>20</v>
      </c>
      <c r="E4419" t="s">
        <v>2379</v>
      </c>
      <c r="F4419" t="s">
        <v>22</v>
      </c>
      <c r="G4419">
        <v>0</v>
      </c>
      <c r="H4419" t="s">
        <v>26</v>
      </c>
      <c r="I4419" t="s">
        <v>27</v>
      </c>
      <c r="J4419" t="s">
        <v>13369</v>
      </c>
      <c r="K4419" t="s">
        <v>20</v>
      </c>
      <c r="L4419" t="s">
        <v>20</v>
      </c>
      <c r="M4419">
        <f t="shared" si="1104"/>
        <v>0</v>
      </c>
      <c r="N4419" t="str">
        <f t="shared" si="1105"/>
        <v>N/A</v>
      </c>
      <c r="O4419">
        <f t="shared" si="1106"/>
        <v>5000000</v>
      </c>
      <c r="P4419" t="str">
        <f t="shared" si="1107"/>
        <v>0</v>
      </c>
      <c r="Q4419" s="1" t="e">
        <f t="shared" si="1108"/>
        <v>#VALUE!</v>
      </c>
      <c r="R4419">
        <f t="shared" si="1109"/>
        <v>5000000</v>
      </c>
      <c r="S4419">
        <v>0</v>
      </c>
      <c r="T4419" s="4">
        <v>1000000000</v>
      </c>
      <c r="U4419">
        <f t="shared" si="1103"/>
        <v>5.0000000000000001E-3</v>
      </c>
      <c r="V4419">
        <f t="shared" si="1110"/>
        <v>0.05</v>
      </c>
      <c r="W4419">
        <f t="shared" si="1111"/>
        <v>8</v>
      </c>
      <c r="X4419" s="5" t="e">
        <f t="shared" si="1112"/>
        <v>#VALUE!</v>
      </c>
      <c r="Z4419">
        <v>40319</v>
      </c>
      <c r="AA4419">
        <v>43320</v>
      </c>
      <c r="AB4419" t="e">
        <f t="shared" si="1113"/>
        <v>#VALUE!</v>
      </c>
      <c r="AC4419" t="e">
        <f t="shared" si="1114"/>
        <v>#VALUE!</v>
      </c>
      <c r="AD4419">
        <v>0</v>
      </c>
      <c r="AE4419">
        <v>78158306</v>
      </c>
      <c r="AF4419">
        <f t="shared" si="1115"/>
        <v>7.7161344822391619E-4</v>
      </c>
      <c r="AG4419">
        <f t="shared" si="1116"/>
        <v>7.7161344822391622E-3</v>
      </c>
      <c r="AH4419" t="e">
        <f t="shared" si="1117"/>
        <v>#VALUE!</v>
      </c>
      <c r="AI4419">
        <f t="shared" ref="AI4419:AI4482" si="1118">ROW() - 1</f>
        <v>4418</v>
      </c>
    </row>
    <row r="4420" spans="1:35" x14ac:dyDescent="0.3">
      <c r="A4420" t="s">
        <v>10376</v>
      </c>
      <c r="B4420">
        <v>4.9000000000000004</v>
      </c>
      <c r="C4420">
        <v>34</v>
      </c>
      <c r="D4420" t="s">
        <v>588</v>
      </c>
      <c r="E4420" t="s">
        <v>10032</v>
      </c>
      <c r="F4420" t="s">
        <v>22</v>
      </c>
      <c r="G4420">
        <v>0</v>
      </c>
      <c r="H4420" t="s">
        <v>26</v>
      </c>
      <c r="I4420" t="s">
        <v>54</v>
      </c>
      <c r="J4420" t="s">
        <v>13858</v>
      </c>
      <c r="K4420">
        <v>6.7</v>
      </c>
      <c r="L4420" t="s">
        <v>163</v>
      </c>
      <c r="M4420">
        <f t="shared" si="1104"/>
        <v>0</v>
      </c>
      <c r="N4420" t="str">
        <f t="shared" si="1105"/>
        <v>3.8M</v>
      </c>
      <c r="O4420">
        <f t="shared" si="1106"/>
        <v>1000</v>
      </c>
      <c r="P4420" t="str">
        <f t="shared" si="1107"/>
        <v>0</v>
      </c>
      <c r="Q4420" s="1" t="e">
        <f t="shared" si="1108"/>
        <v>#VALUE!</v>
      </c>
      <c r="R4420">
        <f t="shared" si="1109"/>
        <v>1000</v>
      </c>
      <c r="S4420">
        <v>0</v>
      </c>
      <c r="T4420" s="4">
        <v>1000000000</v>
      </c>
      <c r="U4420">
        <f t="shared" si="1103"/>
        <v>9.9999999999999995E-7</v>
      </c>
      <c r="V4420">
        <f t="shared" si="1110"/>
        <v>9.9999999999999991E-6</v>
      </c>
      <c r="W4420">
        <f t="shared" si="1111"/>
        <v>9.8000000000000007</v>
      </c>
      <c r="X4420" s="5" t="e">
        <f t="shared" si="1112"/>
        <v>#VALUE!</v>
      </c>
      <c r="Z4420">
        <v>40319</v>
      </c>
      <c r="AA4420">
        <v>43320</v>
      </c>
      <c r="AB4420" t="e">
        <f t="shared" si="1113"/>
        <v>#VALUE!</v>
      </c>
      <c r="AC4420" t="e">
        <f t="shared" si="1114"/>
        <v>#VALUE!</v>
      </c>
      <c r="AD4420">
        <v>0</v>
      </c>
      <c r="AE4420">
        <v>78158306</v>
      </c>
      <c r="AF4420">
        <f t="shared" si="1115"/>
        <v>4.3501454599079974E-7</v>
      </c>
      <c r="AG4420">
        <f t="shared" si="1116"/>
        <v>4.3501454599079972E-6</v>
      </c>
      <c r="AH4420" t="e">
        <f t="shared" si="1117"/>
        <v>#VALUE!</v>
      </c>
      <c r="AI4420">
        <f t="shared" si="1118"/>
        <v>4419</v>
      </c>
    </row>
    <row r="4421" spans="1:35" x14ac:dyDescent="0.3">
      <c r="A4421" t="s">
        <v>5218</v>
      </c>
      <c r="B4421">
        <v>4.0999999999999996</v>
      </c>
      <c r="C4421">
        <v>3003</v>
      </c>
      <c r="D4421" t="s">
        <v>1804</v>
      </c>
      <c r="E4421" t="s">
        <v>3280</v>
      </c>
      <c r="F4421" t="s">
        <v>22</v>
      </c>
      <c r="G4421">
        <v>0</v>
      </c>
      <c r="H4421" t="s">
        <v>26</v>
      </c>
      <c r="I4421" t="s">
        <v>42</v>
      </c>
      <c r="J4421" t="s">
        <v>13391</v>
      </c>
      <c r="K4421">
        <v>1.8</v>
      </c>
      <c r="L4421" t="s">
        <v>67</v>
      </c>
      <c r="M4421">
        <f t="shared" si="1104"/>
        <v>0</v>
      </c>
      <c r="N4421" t="str">
        <f t="shared" si="1105"/>
        <v>3.2M</v>
      </c>
      <c r="O4421">
        <f t="shared" si="1106"/>
        <v>1000000</v>
      </c>
      <c r="P4421" t="str">
        <f t="shared" si="1107"/>
        <v>0</v>
      </c>
      <c r="Q4421" s="1" t="e">
        <f t="shared" si="1108"/>
        <v>#VALUE!</v>
      </c>
      <c r="R4421">
        <f t="shared" si="1109"/>
        <v>1000000</v>
      </c>
      <c r="S4421">
        <v>0</v>
      </c>
      <c r="T4421" s="4">
        <v>1000000000</v>
      </c>
      <c r="U4421">
        <f t="shared" si="1103"/>
        <v>1E-3</v>
      </c>
      <c r="V4421">
        <f t="shared" si="1110"/>
        <v>0.01</v>
      </c>
      <c r="W4421">
        <f t="shared" si="1111"/>
        <v>8.1999999999999993</v>
      </c>
      <c r="X4421" s="5" t="e">
        <f t="shared" si="1112"/>
        <v>#VALUE!</v>
      </c>
      <c r="Z4421">
        <v>40319</v>
      </c>
      <c r="AA4421">
        <v>43320</v>
      </c>
      <c r="AB4421" t="e">
        <f t="shared" si="1113"/>
        <v>#VALUE!</v>
      </c>
      <c r="AC4421" t="e">
        <f t="shared" si="1114"/>
        <v>#VALUE!</v>
      </c>
      <c r="AD4421">
        <v>0</v>
      </c>
      <c r="AE4421">
        <v>78158306</v>
      </c>
      <c r="AF4421">
        <f t="shared" si="1115"/>
        <v>3.8422020047363874E-5</v>
      </c>
      <c r="AG4421">
        <f t="shared" si="1116"/>
        <v>3.8422020047363872E-4</v>
      </c>
      <c r="AH4421" t="e">
        <f t="shared" si="1117"/>
        <v>#VALUE!</v>
      </c>
      <c r="AI4421">
        <f t="shared" si="1118"/>
        <v>4420</v>
      </c>
    </row>
    <row r="4422" spans="1:35" x14ac:dyDescent="0.3">
      <c r="A4422" t="s">
        <v>10077</v>
      </c>
      <c r="B4422">
        <v>4.5</v>
      </c>
      <c r="C4422">
        <v>159</v>
      </c>
      <c r="D4422" t="s">
        <v>121</v>
      </c>
      <c r="E4422" t="s">
        <v>10032</v>
      </c>
      <c r="F4422" t="s">
        <v>22</v>
      </c>
      <c r="G4422">
        <v>0</v>
      </c>
      <c r="H4422" t="s">
        <v>26</v>
      </c>
      <c r="I4422" t="s">
        <v>448</v>
      </c>
      <c r="J4422" t="s">
        <v>13720</v>
      </c>
      <c r="K4422" t="s">
        <v>10078</v>
      </c>
      <c r="L4422" t="s">
        <v>119</v>
      </c>
      <c r="M4422">
        <f t="shared" si="1104"/>
        <v>0</v>
      </c>
      <c r="N4422" t="str">
        <f t="shared" si="1105"/>
        <v>14M</v>
      </c>
      <c r="O4422">
        <f t="shared" si="1106"/>
        <v>1000</v>
      </c>
      <c r="P4422" t="str">
        <f t="shared" si="1107"/>
        <v>0</v>
      </c>
      <c r="Q4422" s="1" t="e">
        <f t="shared" si="1108"/>
        <v>#VALUE!</v>
      </c>
      <c r="R4422">
        <f t="shared" si="1109"/>
        <v>1000</v>
      </c>
      <c r="S4422">
        <v>0</v>
      </c>
      <c r="T4422" s="4">
        <v>1000000000</v>
      </c>
      <c r="U4422">
        <f t="shared" si="1103"/>
        <v>9.9999999999999995E-7</v>
      </c>
      <c r="V4422">
        <f t="shared" si="1110"/>
        <v>9.9999999999999991E-6</v>
      </c>
      <c r="W4422">
        <f t="shared" si="1111"/>
        <v>9</v>
      </c>
      <c r="X4422" s="5" t="e">
        <f t="shared" si="1112"/>
        <v>#VALUE!</v>
      </c>
      <c r="Z4422">
        <v>40319</v>
      </c>
      <c r="AA4422">
        <v>43320</v>
      </c>
      <c r="AB4422" t="e">
        <f t="shared" si="1113"/>
        <v>#VALUE!</v>
      </c>
      <c r="AC4422" t="e">
        <f t="shared" si="1114"/>
        <v>#VALUE!</v>
      </c>
      <c r="AD4422">
        <v>0</v>
      </c>
      <c r="AE4422">
        <v>78158306</v>
      </c>
      <c r="AF4422">
        <f t="shared" si="1115"/>
        <v>2.0343327297805046E-6</v>
      </c>
      <c r="AG4422">
        <f t="shared" si="1116"/>
        <v>2.0343327297805047E-5</v>
      </c>
      <c r="AH4422" t="e">
        <f t="shared" si="1117"/>
        <v>#VALUE!</v>
      </c>
      <c r="AI4422">
        <f t="shared" si="1118"/>
        <v>4421</v>
      </c>
    </row>
    <row r="4423" spans="1:35" x14ac:dyDescent="0.3">
      <c r="A4423" t="s">
        <v>2068</v>
      </c>
      <c r="B4423">
        <v>4</v>
      </c>
      <c r="C4423">
        <v>105954</v>
      </c>
      <c r="D4423" t="s">
        <v>631</v>
      </c>
      <c r="E4423" t="s">
        <v>839</v>
      </c>
      <c r="F4423" t="s">
        <v>22</v>
      </c>
      <c r="G4423">
        <v>0</v>
      </c>
      <c r="H4423" t="s">
        <v>23</v>
      </c>
      <c r="I4423" t="s">
        <v>479</v>
      </c>
      <c r="J4423" t="s">
        <v>13333</v>
      </c>
      <c r="K4423" t="s">
        <v>672</v>
      </c>
      <c r="L4423" t="s">
        <v>33</v>
      </c>
      <c r="M4423">
        <f t="shared" si="1104"/>
        <v>0</v>
      </c>
      <c r="N4423" t="str">
        <f t="shared" si="1105"/>
        <v>43M</v>
      </c>
      <c r="O4423">
        <f t="shared" si="1106"/>
        <v>10000000</v>
      </c>
      <c r="P4423" t="str">
        <f t="shared" si="1107"/>
        <v>0</v>
      </c>
      <c r="Q4423" s="1" t="e">
        <f t="shared" si="1108"/>
        <v>#VALUE!</v>
      </c>
      <c r="R4423">
        <f t="shared" si="1109"/>
        <v>10000000</v>
      </c>
      <c r="S4423">
        <v>0</v>
      </c>
      <c r="T4423" s="4">
        <v>1000000000</v>
      </c>
      <c r="U4423">
        <f t="shared" ref="U4423:U4486" si="1119">IF(T4423 &lt;&gt; S4423, (R4423 - S4423) / (T4423 - S4423), NA())</f>
        <v>0.01</v>
      </c>
      <c r="V4423">
        <f t="shared" si="1110"/>
        <v>0.1</v>
      </c>
      <c r="W4423">
        <f t="shared" si="1111"/>
        <v>8</v>
      </c>
      <c r="X4423" s="5" t="e">
        <f t="shared" si="1112"/>
        <v>#VALUE!</v>
      </c>
      <c r="Z4423">
        <v>40319</v>
      </c>
      <c r="AA4423">
        <v>43320</v>
      </c>
      <c r="AB4423" t="e">
        <f t="shared" si="1113"/>
        <v>#VALUE!</v>
      </c>
      <c r="AC4423" t="e">
        <f t="shared" si="1114"/>
        <v>#VALUE!</v>
      </c>
      <c r="AD4423">
        <v>0</v>
      </c>
      <c r="AE4423">
        <v>78158306</v>
      </c>
      <c r="AF4423">
        <f t="shared" si="1115"/>
        <v>1.3556332707620352E-3</v>
      </c>
      <c r="AG4423">
        <f t="shared" si="1116"/>
        <v>1.3556332707620352E-2</v>
      </c>
      <c r="AH4423" t="e">
        <f t="shared" si="1117"/>
        <v>#VALUE!</v>
      </c>
      <c r="AI4423">
        <f t="shared" si="1118"/>
        <v>4422</v>
      </c>
    </row>
    <row r="4424" spans="1:35" x14ac:dyDescent="0.3">
      <c r="A4424" t="s">
        <v>13629</v>
      </c>
      <c r="B4424">
        <v>4.3</v>
      </c>
      <c r="C4424">
        <v>14</v>
      </c>
      <c r="D4424" t="s">
        <v>1490</v>
      </c>
      <c r="E4424" t="s">
        <v>10032</v>
      </c>
      <c r="F4424" t="s">
        <v>22</v>
      </c>
      <c r="G4424">
        <v>0</v>
      </c>
      <c r="H4424" t="s">
        <v>23</v>
      </c>
      <c r="I4424" t="s">
        <v>927</v>
      </c>
      <c r="J4424" t="s">
        <v>13630</v>
      </c>
      <c r="K4424">
        <v>7.4</v>
      </c>
      <c r="L4424" t="s">
        <v>163</v>
      </c>
      <c r="M4424">
        <f t="shared" si="1104"/>
        <v>0</v>
      </c>
      <c r="N4424" t="str">
        <f t="shared" si="1105"/>
        <v>4.3M</v>
      </c>
      <c r="O4424">
        <f t="shared" si="1106"/>
        <v>1000</v>
      </c>
      <c r="P4424" t="str">
        <f t="shared" si="1107"/>
        <v>0</v>
      </c>
      <c r="Q4424" s="1" t="e">
        <f t="shared" si="1108"/>
        <v>#VALUE!</v>
      </c>
      <c r="R4424">
        <f t="shared" si="1109"/>
        <v>1000</v>
      </c>
      <c r="S4424">
        <v>0</v>
      </c>
      <c r="T4424" s="4">
        <v>1000000000</v>
      </c>
      <c r="U4424">
        <f t="shared" si="1119"/>
        <v>9.9999999999999995E-7</v>
      </c>
      <c r="V4424">
        <f t="shared" si="1110"/>
        <v>9.9999999999999991E-6</v>
      </c>
      <c r="W4424">
        <f t="shared" si="1111"/>
        <v>8.6</v>
      </c>
      <c r="X4424" s="5" t="e">
        <f t="shared" si="1112"/>
        <v>#VALUE!</v>
      </c>
      <c r="Z4424">
        <v>40319</v>
      </c>
      <c r="AA4424">
        <v>43320</v>
      </c>
      <c r="AB4424" t="e">
        <f t="shared" si="1113"/>
        <v>#VALUE!</v>
      </c>
      <c r="AC4424" t="e">
        <f t="shared" si="1114"/>
        <v>#VALUE!</v>
      </c>
      <c r="AD4424">
        <v>0</v>
      </c>
      <c r="AE4424">
        <v>78158306</v>
      </c>
      <c r="AF4424">
        <f t="shared" si="1115"/>
        <v>1.7912363658444695E-7</v>
      </c>
      <c r="AG4424">
        <f t="shared" si="1116"/>
        <v>1.7912363658444694E-6</v>
      </c>
      <c r="AH4424" t="e">
        <f t="shared" si="1117"/>
        <v>#VALUE!</v>
      </c>
      <c r="AI4424">
        <f t="shared" si="1118"/>
        <v>4423</v>
      </c>
    </row>
    <row r="4425" spans="1:35" x14ac:dyDescent="0.3">
      <c r="A4425" t="s">
        <v>2240</v>
      </c>
      <c r="B4425">
        <v>4</v>
      </c>
      <c r="C4425">
        <v>50109</v>
      </c>
      <c r="D4425" t="s">
        <v>20</v>
      </c>
      <c r="E4425" t="s">
        <v>839</v>
      </c>
      <c r="F4425" t="s">
        <v>22</v>
      </c>
      <c r="G4425">
        <v>0</v>
      </c>
      <c r="H4425" t="s">
        <v>26</v>
      </c>
      <c r="I4425" t="s">
        <v>36</v>
      </c>
      <c r="J4425" t="s">
        <v>13433</v>
      </c>
      <c r="K4425" t="s">
        <v>20</v>
      </c>
      <c r="L4425" t="s">
        <v>20</v>
      </c>
      <c r="M4425">
        <f t="shared" si="1104"/>
        <v>0</v>
      </c>
      <c r="N4425" t="str">
        <f t="shared" si="1105"/>
        <v>N/A</v>
      </c>
      <c r="O4425">
        <f t="shared" si="1106"/>
        <v>10000000</v>
      </c>
      <c r="P4425" t="str">
        <f t="shared" si="1107"/>
        <v>0</v>
      </c>
      <c r="Q4425" s="1" t="e">
        <f t="shared" si="1108"/>
        <v>#VALUE!</v>
      </c>
      <c r="R4425">
        <f t="shared" si="1109"/>
        <v>10000000</v>
      </c>
      <c r="S4425">
        <v>0</v>
      </c>
      <c r="T4425" s="4">
        <v>1000000000</v>
      </c>
      <c r="U4425">
        <f t="shared" si="1119"/>
        <v>0.01</v>
      </c>
      <c r="V4425">
        <f t="shared" si="1110"/>
        <v>0.1</v>
      </c>
      <c r="W4425">
        <f t="shared" si="1111"/>
        <v>8</v>
      </c>
      <c r="X4425" s="5" t="e">
        <f t="shared" si="1112"/>
        <v>#VALUE!</v>
      </c>
      <c r="Z4425">
        <v>40319</v>
      </c>
      <c r="AA4425">
        <v>43320</v>
      </c>
      <c r="AB4425" t="e">
        <f t="shared" si="1113"/>
        <v>#VALUE!</v>
      </c>
      <c r="AC4425" t="e">
        <f t="shared" si="1114"/>
        <v>#VALUE!</v>
      </c>
      <c r="AD4425">
        <v>0</v>
      </c>
      <c r="AE4425">
        <v>78158306</v>
      </c>
      <c r="AF4425">
        <f t="shared" si="1115"/>
        <v>6.4112187897214662E-4</v>
      </c>
      <c r="AG4425">
        <f t="shared" si="1116"/>
        <v>6.411218789721466E-3</v>
      </c>
      <c r="AH4425" t="e">
        <f t="shared" si="1117"/>
        <v>#VALUE!</v>
      </c>
      <c r="AI4425">
        <f t="shared" si="1118"/>
        <v>4424</v>
      </c>
    </row>
    <row r="4426" spans="1:35" x14ac:dyDescent="0.3">
      <c r="A4426" t="s">
        <v>6450</v>
      </c>
      <c r="B4426">
        <v>4.0999999999999996</v>
      </c>
      <c r="C4426">
        <v>2898</v>
      </c>
      <c r="D4426" t="s">
        <v>391</v>
      </c>
      <c r="E4426" t="s">
        <v>5956</v>
      </c>
      <c r="F4426" t="s">
        <v>22</v>
      </c>
      <c r="G4426">
        <v>0</v>
      </c>
      <c r="H4426" t="s">
        <v>26</v>
      </c>
      <c r="I4426" t="s">
        <v>448</v>
      </c>
      <c r="J4426" t="s">
        <v>13356</v>
      </c>
      <c r="K4426" t="s">
        <v>4536</v>
      </c>
      <c r="L4426" t="s">
        <v>56</v>
      </c>
      <c r="M4426">
        <f t="shared" si="1104"/>
        <v>0</v>
      </c>
      <c r="N4426" t="str">
        <f t="shared" si="1105"/>
        <v>45M</v>
      </c>
      <c r="O4426">
        <f t="shared" si="1106"/>
        <v>100000</v>
      </c>
      <c r="P4426" t="str">
        <f t="shared" si="1107"/>
        <v>0</v>
      </c>
      <c r="Q4426" s="1" t="e">
        <f t="shared" si="1108"/>
        <v>#VALUE!</v>
      </c>
      <c r="R4426">
        <f t="shared" si="1109"/>
        <v>100000</v>
      </c>
      <c r="S4426">
        <v>0</v>
      </c>
      <c r="T4426" s="4">
        <v>1000000000</v>
      </c>
      <c r="U4426">
        <f t="shared" si="1119"/>
        <v>1E-4</v>
      </c>
      <c r="V4426">
        <f t="shared" si="1110"/>
        <v>1E-3</v>
      </c>
      <c r="W4426">
        <f t="shared" si="1111"/>
        <v>8.1999999999999993</v>
      </c>
      <c r="X4426" s="5" t="e">
        <f t="shared" si="1112"/>
        <v>#VALUE!</v>
      </c>
      <c r="Z4426">
        <v>40319</v>
      </c>
      <c r="AA4426">
        <v>43320</v>
      </c>
      <c r="AB4426" t="e">
        <f t="shared" si="1113"/>
        <v>#VALUE!</v>
      </c>
      <c r="AC4426" t="e">
        <f t="shared" si="1114"/>
        <v>#VALUE!</v>
      </c>
      <c r="AD4426">
        <v>0</v>
      </c>
      <c r="AE4426">
        <v>78158306</v>
      </c>
      <c r="AF4426">
        <f t="shared" si="1115"/>
        <v>3.7078592772980522E-5</v>
      </c>
      <c r="AG4426">
        <f t="shared" si="1116"/>
        <v>3.7078592772980519E-4</v>
      </c>
      <c r="AH4426" t="e">
        <f t="shared" si="1117"/>
        <v>#VALUE!</v>
      </c>
      <c r="AI4426">
        <f t="shared" si="1118"/>
        <v>4425</v>
      </c>
    </row>
    <row r="4427" spans="1:35" x14ac:dyDescent="0.3">
      <c r="A4427" t="s">
        <v>7886</v>
      </c>
      <c r="B4427">
        <v>4.2</v>
      </c>
      <c r="C4427">
        <v>294</v>
      </c>
      <c r="D4427" t="s">
        <v>1720</v>
      </c>
      <c r="E4427" t="s">
        <v>7441</v>
      </c>
      <c r="F4427" t="s">
        <v>22</v>
      </c>
      <c r="G4427">
        <v>0</v>
      </c>
      <c r="H4427" t="s">
        <v>26</v>
      </c>
      <c r="I4427" t="s">
        <v>40</v>
      </c>
      <c r="J4427" t="s">
        <v>13432</v>
      </c>
      <c r="K4427">
        <v>2</v>
      </c>
      <c r="L4427" t="s">
        <v>217</v>
      </c>
      <c r="M4427">
        <f t="shared" si="1104"/>
        <v>0</v>
      </c>
      <c r="N4427" t="str">
        <f t="shared" si="1105"/>
        <v>3.0M</v>
      </c>
      <c r="O4427">
        <f t="shared" si="1106"/>
        <v>50000</v>
      </c>
      <c r="P4427" t="str">
        <f t="shared" si="1107"/>
        <v>0</v>
      </c>
      <c r="Q4427" s="1" t="e">
        <f t="shared" si="1108"/>
        <v>#VALUE!</v>
      </c>
      <c r="R4427">
        <f t="shared" si="1109"/>
        <v>50000</v>
      </c>
      <c r="S4427">
        <v>0</v>
      </c>
      <c r="T4427" s="4">
        <v>1000000000</v>
      </c>
      <c r="U4427">
        <f t="shared" si="1119"/>
        <v>5.0000000000000002E-5</v>
      </c>
      <c r="V4427">
        <f t="shared" si="1110"/>
        <v>5.0000000000000001E-4</v>
      </c>
      <c r="W4427">
        <f t="shared" si="1111"/>
        <v>8.4</v>
      </c>
      <c r="X4427" s="5" t="e">
        <f t="shared" si="1112"/>
        <v>#VALUE!</v>
      </c>
      <c r="Z4427">
        <v>40319</v>
      </c>
      <c r="AA4427">
        <v>43320</v>
      </c>
      <c r="AB4427" t="e">
        <f t="shared" si="1113"/>
        <v>#VALUE!</v>
      </c>
      <c r="AC4427" t="e">
        <f t="shared" si="1114"/>
        <v>#VALUE!</v>
      </c>
      <c r="AD4427">
        <v>0</v>
      </c>
      <c r="AE4427">
        <v>78158306</v>
      </c>
      <c r="AF4427">
        <f t="shared" si="1115"/>
        <v>3.7615963682733859E-6</v>
      </c>
      <c r="AG4427">
        <f t="shared" si="1116"/>
        <v>3.7615963682733857E-5</v>
      </c>
      <c r="AH4427" t="e">
        <f t="shared" si="1117"/>
        <v>#VALUE!</v>
      </c>
      <c r="AI4427">
        <f t="shared" si="1118"/>
        <v>4426</v>
      </c>
    </row>
    <row r="4428" spans="1:35" x14ac:dyDescent="0.3">
      <c r="A4428" t="s">
        <v>10107</v>
      </c>
      <c r="B4428">
        <v>4.8</v>
      </c>
      <c r="C4428">
        <v>123</v>
      </c>
      <c r="D4428" t="s">
        <v>671</v>
      </c>
      <c r="E4428" t="s">
        <v>10032</v>
      </c>
      <c r="F4428" t="s">
        <v>22</v>
      </c>
      <c r="G4428">
        <v>0</v>
      </c>
      <c r="H4428" t="s">
        <v>26</v>
      </c>
      <c r="I4428" t="s">
        <v>50</v>
      </c>
      <c r="J4428" t="s">
        <v>13859</v>
      </c>
      <c r="K4428">
        <v>3.1531699999999998</v>
      </c>
      <c r="L4428" t="s">
        <v>130</v>
      </c>
      <c r="M4428">
        <f t="shared" si="1104"/>
        <v>0</v>
      </c>
      <c r="N4428" t="str">
        <f t="shared" si="1105"/>
        <v>6.5M</v>
      </c>
      <c r="O4428">
        <f t="shared" si="1106"/>
        <v>1000</v>
      </c>
      <c r="P4428" t="str">
        <f t="shared" si="1107"/>
        <v>0</v>
      </c>
      <c r="Q4428" s="1" t="e">
        <f t="shared" si="1108"/>
        <v>#VALUE!</v>
      </c>
      <c r="R4428">
        <f t="shared" si="1109"/>
        <v>1000</v>
      </c>
      <c r="S4428">
        <v>0</v>
      </c>
      <c r="T4428" s="4">
        <v>1000000000</v>
      </c>
      <c r="U4428">
        <f t="shared" si="1119"/>
        <v>9.9999999999999995E-7</v>
      </c>
      <c r="V4428">
        <f t="shared" si="1110"/>
        <v>9.9999999999999991E-6</v>
      </c>
      <c r="W4428">
        <f t="shared" si="1111"/>
        <v>9.6</v>
      </c>
      <c r="X4428" s="5" t="e">
        <f t="shared" si="1112"/>
        <v>#VALUE!</v>
      </c>
      <c r="Z4428">
        <v>40319</v>
      </c>
      <c r="AA4428">
        <v>43320</v>
      </c>
      <c r="AB4428" t="e">
        <f t="shared" si="1113"/>
        <v>#VALUE!</v>
      </c>
      <c r="AC4428" t="e">
        <f t="shared" si="1114"/>
        <v>#VALUE!</v>
      </c>
      <c r="AD4428">
        <v>0</v>
      </c>
      <c r="AE4428">
        <v>78158306</v>
      </c>
      <c r="AF4428">
        <f t="shared" si="1115"/>
        <v>1.5737290928490698E-6</v>
      </c>
      <c r="AG4428">
        <f t="shared" si="1116"/>
        <v>1.5737290928490698E-5</v>
      </c>
      <c r="AH4428" t="e">
        <f t="shared" si="1117"/>
        <v>#VALUE!</v>
      </c>
      <c r="AI4428">
        <f t="shared" si="1118"/>
        <v>4427</v>
      </c>
    </row>
    <row r="4429" spans="1:35" x14ac:dyDescent="0.3">
      <c r="A4429" t="s">
        <v>11336</v>
      </c>
      <c r="B4429">
        <v>4.4000000000000004</v>
      </c>
      <c r="C4429">
        <v>8</v>
      </c>
      <c r="D4429" t="s">
        <v>2190</v>
      </c>
      <c r="E4429" t="s">
        <v>11147</v>
      </c>
      <c r="F4429" t="s">
        <v>22</v>
      </c>
      <c r="G4429">
        <v>0</v>
      </c>
      <c r="H4429" t="s">
        <v>26</v>
      </c>
      <c r="I4429" t="s">
        <v>927</v>
      </c>
      <c r="J4429" t="s">
        <v>13769</v>
      </c>
      <c r="K4429">
        <v>3</v>
      </c>
      <c r="L4429" t="s">
        <v>67</v>
      </c>
      <c r="M4429">
        <f t="shared" si="1104"/>
        <v>0</v>
      </c>
      <c r="N4429" t="str">
        <f t="shared" si="1105"/>
        <v>6.8M</v>
      </c>
      <c r="O4429">
        <f t="shared" si="1106"/>
        <v>500</v>
      </c>
      <c r="P4429" t="str">
        <f t="shared" si="1107"/>
        <v>0</v>
      </c>
      <c r="Q4429" s="1" t="e">
        <f t="shared" si="1108"/>
        <v>#VALUE!</v>
      </c>
      <c r="R4429">
        <f t="shared" si="1109"/>
        <v>500</v>
      </c>
      <c r="S4429">
        <v>0</v>
      </c>
      <c r="T4429" s="4">
        <v>1000000000</v>
      </c>
      <c r="U4429">
        <f t="shared" si="1119"/>
        <v>4.9999999999999998E-7</v>
      </c>
      <c r="V4429">
        <f t="shared" si="1110"/>
        <v>4.9999999999999996E-6</v>
      </c>
      <c r="W4429">
        <f t="shared" si="1111"/>
        <v>8.8000000000000007</v>
      </c>
      <c r="X4429" s="5" t="e">
        <f t="shared" si="1112"/>
        <v>#VALUE!</v>
      </c>
      <c r="Z4429">
        <v>40319</v>
      </c>
      <c r="AA4429">
        <v>43320</v>
      </c>
      <c r="AB4429" t="e">
        <f t="shared" si="1113"/>
        <v>#VALUE!</v>
      </c>
      <c r="AC4429" t="e">
        <f t="shared" si="1114"/>
        <v>#VALUE!</v>
      </c>
      <c r="AD4429">
        <v>0</v>
      </c>
      <c r="AE4429">
        <v>78158306</v>
      </c>
      <c r="AF4429">
        <f t="shared" si="1115"/>
        <v>1.0235636376254112E-7</v>
      </c>
      <c r="AG4429">
        <f t="shared" si="1116"/>
        <v>1.0235636376254112E-6</v>
      </c>
      <c r="AH4429" t="e">
        <f t="shared" si="1117"/>
        <v>#VALUE!</v>
      </c>
      <c r="AI4429">
        <f t="shared" si="1118"/>
        <v>4428</v>
      </c>
    </row>
    <row r="4430" spans="1:35" x14ac:dyDescent="0.3">
      <c r="A4430" t="s">
        <v>5705</v>
      </c>
      <c r="B4430">
        <v>4</v>
      </c>
      <c r="C4430">
        <v>4160</v>
      </c>
      <c r="D4430" t="s">
        <v>818</v>
      </c>
      <c r="E4430" t="s">
        <v>5276</v>
      </c>
      <c r="F4430" t="s">
        <v>22</v>
      </c>
      <c r="G4430">
        <v>0</v>
      </c>
      <c r="H4430" t="s">
        <v>26</v>
      </c>
      <c r="I4430" t="s">
        <v>312</v>
      </c>
      <c r="J4430" t="s">
        <v>13352</v>
      </c>
      <c r="K4430" t="s">
        <v>5032</v>
      </c>
      <c r="L4430" t="s">
        <v>119</v>
      </c>
      <c r="M4430">
        <f t="shared" si="1104"/>
        <v>0</v>
      </c>
      <c r="N4430" t="str">
        <f t="shared" si="1105"/>
        <v>30M</v>
      </c>
      <c r="O4430">
        <f t="shared" si="1106"/>
        <v>500000</v>
      </c>
      <c r="P4430" t="str">
        <f t="shared" si="1107"/>
        <v>0</v>
      </c>
      <c r="Q4430" s="1" t="e">
        <f t="shared" si="1108"/>
        <v>#VALUE!</v>
      </c>
      <c r="R4430">
        <f t="shared" si="1109"/>
        <v>500000</v>
      </c>
      <c r="S4430">
        <v>0</v>
      </c>
      <c r="T4430" s="4">
        <v>1000000000</v>
      </c>
      <c r="U4430">
        <f t="shared" si="1119"/>
        <v>5.0000000000000001E-4</v>
      </c>
      <c r="V4430">
        <f t="shared" si="1110"/>
        <v>5.0000000000000001E-3</v>
      </c>
      <c r="W4430">
        <f t="shared" si="1111"/>
        <v>8</v>
      </c>
      <c r="X4430" s="5" t="e">
        <f t="shared" si="1112"/>
        <v>#VALUE!</v>
      </c>
      <c r="Z4430">
        <v>40319</v>
      </c>
      <c r="AA4430">
        <v>43320</v>
      </c>
      <c r="AB4430" t="e">
        <f t="shared" si="1113"/>
        <v>#VALUE!</v>
      </c>
      <c r="AC4430" t="e">
        <f t="shared" si="1114"/>
        <v>#VALUE!</v>
      </c>
      <c r="AD4430">
        <v>0</v>
      </c>
      <c r="AE4430">
        <v>78158306</v>
      </c>
      <c r="AF4430">
        <f t="shared" si="1115"/>
        <v>5.322530915652138E-5</v>
      </c>
      <c r="AG4430">
        <f t="shared" si="1116"/>
        <v>5.3225309156521385E-4</v>
      </c>
      <c r="AH4430" t="e">
        <f t="shared" si="1117"/>
        <v>#VALUE!</v>
      </c>
      <c r="AI4430">
        <f t="shared" si="1118"/>
        <v>4429</v>
      </c>
    </row>
    <row r="4431" spans="1:35" x14ac:dyDescent="0.3">
      <c r="A4431" t="s">
        <v>3940</v>
      </c>
      <c r="B4431">
        <v>4</v>
      </c>
      <c r="C4431">
        <v>34753</v>
      </c>
      <c r="D4431" t="s">
        <v>492</v>
      </c>
      <c r="E4431" t="s">
        <v>3280</v>
      </c>
      <c r="F4431" t="s">
        <v>22</v>
      </c>
      <c r="G4431">
        <v>0</v>
      </c>
      <c r="H4431" t="s">
        <v>26</v>
      </c>
      <c r="I4431" t="s">
        <v>36</v>
      </c>
      <c r="J4431" t="s">
        <v>13337</v>
      </c>
      <c r="K4431" t="s">
        <v>3941</v>
      </c>
      <c r="L4431" t="s">
        <v>150</v>
      </c>
      <c r="M4431">
        <f t="shared" si="1104"/>
        <v>0</v>
      </c>
      <c r="N4431" t="str">
        <f t="shared" si="1105"/>
        <v>22M</v>
      </c>
      <c r="O4431">
        <f t="shared" si="1106"/>
        <v>1000000</v>
      </c>
      <c r="P4431" t="str">
        <f t="shared" si="1107"/>
        <v>0</v>
      </c>
      <c r="Q4431" s="1" t="e">
        <f t="shared" si="1108"/>
        <v>#VALUE!</v>
      </c>
      <c r="R4431">
        <f t="shared" si="1109"/>
        <v>1000000</v>
      </c>
      <c r="S4431">
        <v>0</v>
      </c>
      <c r="T4431" s="4">
        <v>1000000000</v>
      </c>
      <c r="U4431">
        <f t="shared" si="1119"/>
        <v>1E-3</v>
      </c>
      <c r="V4431">
        <f t="shared" si="1110"/>
        <v>0.01</v>
      </c>
      <c r="W4431">
        <f t="shared" si="1111"/>
        <v>8</v>
      </c>
      <c r="X4431" s="5" t="e">
        <f t="shared" si="1112"/>
        <v>#VALUE!</v>
      </c>
      <c r="Z4431">
        <v>40319</v>
      </c>
      <c r="AA4431">
        <v>43320</v>
      </c>
      <c r="AB4431" t="e">
        <f t="shared" si="1113"/>
        <v>#VALUE!</v>
      </c>
      <c r="AC4431" t="e">
        <f t="shared" si="1114"/>
        <v>#VALUE!</v>
      </c>
      <c r="AD4431">
        <v>0</v>
      </c>
      <c r="AE4431">
        <v>78158306</v>
      </c>
      <c r="AF4431">
        <f t="shared" si="1115"/>
        <v>4.4464883872994895E-4</v>
      </c>
      <c r="AG4431">
        <f t="shared" si="1116"/>
        <v>4.4464883872994895E-3</v>
      </c>
      <c r="AH4431" t="e">
        <f t="shared" si="1117"/>
        <v>#VALUE!</v>
      </c>
      <c r="AI4431">
        <f t="shared" si="1118"/>
        <v>4430</v>
      </c>
    </row>
    <row r="4432" spans="1:35" x14ac:dyDescent="0.3">
      <c r="A4432" t="s">
        <v>4998</v>
      </c>
      <c r="B4432">
        <v>4</v>
      </c>
      <c r="C4432">
        <v>7317</v>
      </c>
      <c r="D4432" t="s">
        <v>20</v>
      </c>
      <c r="E4432" t="s">
        <v>3280</v>
      </c>
      <c r="F4432" t="s">
        <v>22</v>
      </c>
      <c r="G4432">
        <v>0</v>
      </c>
      <c r="H4432" t="s">
        <v>23</v>
      </c>
      <c r="I4432" t="s">
        <v>27</v>
      </c>
      <c r="J4432" t="s">
        <v>13339</v>
      </c>
      <c r="K4432" t="s">
        <v>4999</v>
      </c>
      <c r="L4432" t="s">
        <v>119</v>
      </c>
      <c r="M4432">
        <f t="shared" si="1104"/>
        <v>0</v>
      </c>
      <c r="N4432" t="str">
        <f t="shared" si="1105"/>
        <v>N/A</v>
      </c>
      <c r="O4432">
        <f t="shared" si="1106"/>
        <v>1000000</v>
      </c>
      <c r="P4432" t="str">
        <f t="shared" si="1107"/>
        <v>0</v>
      </c>
      <c r="Q4432" s="1" t="e">
        <f t="shared" si="1108"/>
        <v>#VALUE!</v>
      </c>
      <c r="R4432">
        <f t="shared" si="1109"/>
        <v>1000000</v>
      </c>
      <c r="S4432">
        <v>0</v>
      </c>
      <c r="T4432" s="4">
        <v>1000000000</v>
      </c>
      <c r="U4432">
        <f t="shared" si="1119"/>
        <v>1E-3</v>
      </c>
      <c r="V4432">
        <f t="shared" si="1110"/>
        <v>0.01</v>
      </c>
      <c r="W4432">
        <f t="shared" si="1111"/>
        <v>8</v>
      </c>
      <c r="X4432" s="5" t="e">
        <f t="shared" si="1112"/>
        <v>#VALUE!</v>
      </c>
      <c r="Z4432">
        <v>40319</v>
      </c>
      <c r="AA4432">
        <v>43320</v>
      </c>
      <c r="AB4432" t="e">
        <f t="shared" si="1113"/>
        <v>#VALUE!</v>
      </c>
      <c r="AC4432" t="e">
        <f t="shared" si="1114"/>
        <v>#VALUE!</v>
      </c>
      <c r="AD4432">
        <v>0</v>
      </c>
      <c r="AE4432">
        <v>78158306</v>
      </c>
      <c r="AF4432">
        <f t="shared" si="1115"/>
        <v>9.3617689206314166E-5</v>
      </c>
      <c r="AG4432">
        <f t="shared" si="1116"/>
        <v>9.3617689206314161E-4</v>
      </c>
      <c r="AH4432" t="e">
        <f t="shared" si="1117"/>
        <v>#VALUE!</v>
      </c>
      <c r="AI4432">
        <f t="shared" si="1118"/>
        <v>4431</v>
      </c>
    </row>
    <row r="4433" spans="1:35" x14ac:dyDescent="0.3">
      <c r="A4433" t="s">
        <v>1053</v>
      </c>
      <c r="B4433">
        <v>4.5</v>
      </c>
      <c r="C4433">
        <v>655067</v>
      </c>
      <c r="D4433" t="s">
        <v>514</v>
      </c>
      <c r="E4433" t="s">
        <v>839</v>
      </c>
      <c r="F4433" t="s">
        <v>22</v>
      </c>
      <c r="G4433">
        <v>0</v>
      </c>
      <c r="H4433" t="s">
        <v>23</v>
      </c>
      <c r="I4433" t="s">
        <v>31</v>
      </c>
      <c r="J4433" t="s">
        <v>13855</v>
      </c>
      <c r="K4433" t="s">
        <v>1054</v>
      </c>
      <c r="L4433" t="s">
        <v>119</v>
      </c>
      <c r="M4433">
        <f t="shared" si="1104"/>
        <v>0</v>
      </c>
      <c r="N4433" t="str">
        <f t="shared" si="1105"/>
        <v>72M</v>
      </c>
      <c r="O4433">
        <f t="shared" si="1106"/>
        <v>10000000</v>
      </c>
      <c r="P4433" t="str">
        <f t="shared" si="1107"/>
        <v>0</v>
      </c>
      <c r="Q4433" s="1" t="e">
        <f t="shared" si="1108"/>
        <v>#VALUE!</v>
      </c>
      <c r="R4433">
        <f t="shared" si="1109"/>
        <v>10000000</v>
      </c>
      <c r="S4433">
        <v>0</v>
      </c>
      <c r="T4433" s="4">
        <v>1000000000</v>
      </c>
      <c r="U4433">
        <f t="shared" si="1119"/>
        <v>0.01</v>
      </c>
      <c r="V4433">
        <f t="shared" si="1110"/>
        <v>0.1</v>
      </c>
      <c r="W4433">
        <f t="shared" si="1111"/>
        <v>9</v>
      </c>
      <c r="X4433" s="5" t="e">
        <f t="shared" si="1112"/>
        <v>#VALUE!</v>
      </c>
      <c r="Z4433">
        <v>40319</v>
      </c>
      <c r="AA4433">
        <v>43320</v>
      </c>
      <c r="AB4433" t="e">
        <f t="shared" si="1113"/>
        <v>#VALUE!</v>
      </c>
      <c r="AC4433" t="e">
        <f t="shared" si="1114"/>
        <v>#VALUE!</v>
      </c>
      <c r="AD4433">
        <v>0</v>
      </c>
      <c r="AE4433">
        <v>78158306</v>
      </c>
      <c r="AF4433">
        <f t="shared" si="1115"/>
        <v>8.3812845176045661E-3</v>
      </c>
      <c r="AG4433">
        <f t="shared" si="1116"/>
        <v>8.3812845176045661E-2</v>
      </c>
      <c r="AH4433" t="e">
        <f t="shared" si="1117"/>
        <v>#VALUE!</v>
      </c>
      <c r="AI4433">
        <f t="shared" si="1118"/>
        <v>4432</v>
      </c>
    </row>
    <row r="4434" spans="1:35" x14ac:dyDescent="0.3">
      <c r="A4434" t="s">
        <v>8124</v>
      </c>
      <c r="B4434">
        <v>4.2</v>
      </c>
      <c r="C4434">
        <v>1661</v>
      </c>
      <c r="D4434" t="s">
        <v>147</v>
      </c>
      <c r="E4434" t="s">
        <v>8077</v>
      </c>
      <c r="F4434" t="s">
        <v>849</v>
      </c>
      <c r="G4434" t="s">
        <v>5964</v>
      </c>
      <c r="H4434" t="s">
        <v>26</v>
      </c>
      <c r="I4434" t="s">
        <v>515</v>
      </c>
      <c r="J4434" t="s">
        <v>13464</v>
      </c>
      <c r="K4434" t="s">
        <v>2296</v>
      </c>
      <c r="L4434" t="s">
        <v>67</v>
      </c>
      <c r="M4434">
        <f t="shared" si="1104"/>
        <v>1</v>
      </c>
      <c r="N4434" t="str">
        <f t="shared" si="1105"/>
        <v>63M</v>
      </c>
      <c r="O4434">
        <f t="shared" si="1106"/>
        <v>10000</v>
      </c>
      <c r="P4434" t="str">
        <f t="shared" si="1107"/>
        <v>9.99</v>
      </c>
      <c r="Q4434" s="1" t="e">
        <f t="shared" si="1108"/>
        <v>#VALUE!</v>
      </c>
      <c r="R4434">
        <f t="shared" si="1109"/>
        <v>10000</v>
      </c>
      <c r="S4434">
        <v>0</v>
      </c>
      <c r="T4434" s="4">
        <v>1000000000</v>
      </c>
      <c r="U4434">
        <f t="shared" si="1119"/>
        <v>1.0000000000000001E-5</v>
      </c>
      <c r="V4434">
        <f t="shared" si="1110"/>
        <v>1E-4</v>
      </c>
      <c r="W4434">
        <f t="shared" si="1111"/>
        <v>8.4</v>
      </c>
      <c r="X4434" s="5" t="e">
        <f t="shared" si="1112"/>
        <v>#VALUE!</v>
      </c>
      <c r="Z4434">
        <v>40319</v>
      </c>
      <c r="AA4434">
        <v>43320</v>
      </c>
      <c r="AB4434" t="e">
        <f t="shared" si="1113"/>
        <v>#VALUE!</v>
      </c>
      <c r="AC4434" t="e">
        <f t="shared" si="1114"/>
        <v>#VALUE!</v>
      </c>
      <c r="AD4434">
        <v>0</v>
      </c>
      <c r="AE4434">
        <v>78158306</v>
      </c>
      <c r="AF4434">
        <f t="shared" si="1115"/>
        <v>2.1251740026197599E-5</v>
      </c>
      <c r="AG4434">
        <f t="shared" si="1116"/>
        <v>2.1251740026197597E-4</v>
      </c>
      <c r="AH4434" t="e">
        <f t="shared" si="1117"/>
        <v>#VALUE!</v>
      </c>
      <c r="AI4434">
        <f t="shared" si="1118"/>
        <v>4433</v>
      </c>
    </row>
    <row r="4435" spans="1:35" x14ac:dyDescent="0.3">
      <c r="A4435" t="s">
        <v>9186</v>
      </c>
      <c r="B4435">
        <v>4</v>
      </c>
      <c r="C4435">
        <v>66</v>
      </c>
      <c r="D4435" t="s">
        <v>20</v>
      </c>
      <c r="E4435" t="s">
        <v>8077</v>
      </c>
      <c r="F4435" t="s">
        <v>22</v>
      </c>
      <c r="G4435">
        <v>0</v>
      </c>
      <c r="H4435" t="s">
        <v>26</v>
      </c>
      <c r="I4435" t="s">
        <v>40</v>
      </c>
      <c r="J4435" t="s">
        <v>13364</v>
      </c>
      <c r="K4435" t="s">
        <v>20</v>
      </c>
      <c r="L4435" t="s">
        <v>20</v>
      </c>
      <c r="M4435">
        <f t="shared" si="1104"/>
        <v>0</v>
      </c>
      <c r="N4435" t="str">
        <f t="shared" si="1105"/>
        <v>N/A</v>
      </c>
      <c r="O4435">
        <f t="shared" si="1106"/>
        <v>10000</v>
      </c>
      <c r="P4435" t="str">
        <f t="shared" si="1107"/>
        <v>0</v>
      </c>
      <c r="Q4435" s="1" t="e">
        <f t="shared" si="1108"/>
        <v>#VALUE!</v>
      </c>
      <c r="R4435">
        <f t="shared" si="1109"/>
        <v>10000</v>
      </c>
      <c r="S4435">
        <v>0</v>
      </c>
      <c r="T4435" s="4">
        <v>1000000000</v>
      </c>
      <c r="U4435">
        <f t="shared" si="1119"/>
        <v>1.0000000000000001E-5</v>
      </c>
      <c r="V4435">
        <f t="shared" si="1110"/>
        <v>1E-4</v>
      </c>
      <c r="W4435">
        <f t="shared" si="1111"/>
        <v>8</v>
      </c>
      <c r="X4435" s="5" t="e">
        <f t="shared" si="1112"/>
        <v>#VALUE!</v>
      </c>
      <c r="Z4435">
        <v>40319</v>
      </c>
      <c r="AA4435">
        <v>43320</v>
      </c>
      <c r="AB4435" t="e">
        <f t="shared" si="1113"/>
        <v>#VALUE!</v>
      </c>
      <c r="AC4435" t="e">
        <f t="shared" si="1114"/>
        <v>#VALUE!</v>
      </c>
      <c r="AD4435">
        <v>0</v>
      </c>
      <c r="AE4435">
        <v>78158306</v>
      </c>
      <c r="AF4435">
        <f t="shared" si="1115"/>
        <v>8.4444000104096417E-7</v>
      </c>
      <c r="AG4435">
        <f t="shared" si="1116"/>
        <v>8.4444000104096419E-6</v>
      </c>
      <c r="AH4435" t="e">
        <f t="shared" si="1117"/>
        <v>#VALUE!</v>
      </c>
      <c r="AI4435">
        <f t="shared" si="1118"/>
        <v>4434</v>
      </c>
    </row>
    <row r="4436" spans="1:35" x14ac:dyDescent="0.3">
      <c r="A4436" t="s">
        <v>5741</v>
      </c>
      <c r="B4436">
        <v>4.2</v>
      </c>
      <c r="C4436">
        <v>3593</v>
      </c>
      <c r="D4436" t="s">
        <v>1089</v>
      </c>
      <c r="E4436" t="s">
        <v>5276</v>
      </c>
      <c r="F4436" t="s">
        <v>22</v>
      </c>
      <c r="G4436">
        <v>0</v>
      </c>
      <c r="H4436" t="s">
        <v>26</v>
      </c>
      <c r="I4436" t="s">
        <v>5183</v>
      </c>
      <c r="J4436" t="s">
        <v>13615</v>
      </c>
      <c r="K4436">
        <v>1.4</v>
      </c>
      <c r="L4436" t="s">
        <v>33</v>
      </c>
      <c r="M4436">
        <f t="shared" si="1104"/>
        <v>0</v>
      </c>
      <c r="N4436" t="str">
        <f t="shared" si="1105"/>
        <v>19M</v>
      </c>
      <c r="O4436">
        <f t="shared" si="1106"/>
        <v>500000</v>
      </c>
      <c r="P4436" t="str">
        <f t="shared" si="1107"/>
        <v>0</v>
      </c>
      <c r="Q4436" s="1" t="e">
        <f t="shared" si="1108"/>
        <v>#VALUE!</v>
      </c>
      <c r="R4436">
        <f t="shared" si="1109"/>
        <v>500000</v>
      </c>
      <c r="S4436">
        <v>0</v>
      </c>
      <c r="T4436" s="4">
        <v>1000000000</v>
      </c>
      <c r="U4436">
        <f t="shared" si="1119"/>
        <v>5.0000000000000001E-4</v>
      </c>
      <c r="V4436">
        <f t="shared" si="1110"/>
        <v>5.0000000000000001E-3</v>
      </c>
      <c r="W4436">
        <f t="shared" si="1111"/>
        <v>8.4</v>
      </c>
      <c r="X4436" s="5" t="e">
        <f t="shared" si="1112"/>
        <v>#VALUE!</v>
      </c>
      <c r="Z4436">
        <v>40319</v>
      </c>
      <c r="AA4436">
        <v>43320</v>
      </c>
      <c r="AB4436" t="e">
        <f t="shared" si="1113"/>
        <v>#VALUE!</v>
      </c>
      <c r="AC4436" t="e">
        <f t="shared" si="1114"/>
        <v>#VALUE!</v>
      </c>
      <c r="AD4436">
        <v>0</v>
      </c>
      <c r="AE4436">
        <v>78158306</v>
      </c>
      <c r="AF4436">
        <f t="shared" si="1115"/>
        <v>4.5970801874851278E-5</v>
      </c>
      <c r="AG4436">
        <f t="shared" si="1116"/>
        <v>4.597080187485128E-4</v>
      </c>
      <c r="AH4436" t="e">
        <f t="shared" si="1117"/>
        <v>#VALUE!</v>
      </c>
      <c r="AI4436">
        <f t="shared" si="1118"/>
        <v>4435</v>
      </c>
    </row>
    <row r="4437" spans="1:35" x14ac:dyDescent="0.3">
      <c r="A4437" t="s">
        <v>6606</v>
      </c>
      <c r="B4437">
        <v>4.2</v>
      </c>
      <c r="C4437">
        <v>2093</v>
      </c>
      <c r="D4437" t="s">
        <v>2001</v>
      </c>
      <c r="E4437" t="s">
        <v>5956</v>
      </c>
      <c r="F4437" t="s">
        <v>22</v>
      </c>
      <c r="G4437">
        <v>0</v>
      </c>
      <c r="H4437" t="s">
        <v>23</v>
      </c>
      <c r="I4437" t="s">
        <v>24</v>
      </c>
      <c r="J4437" t="s">
        <v>13434</v>
      </c>
      <c r="K4437">
        <v>3.36</v>
      </c>
      <c r="L4437" t="s">
        <v>150</v>
      </c>
      <c r="M4437">
        <f t="shared" si="1104"/>
        <v>0</v>
      </c>
      <c r="N4437" t="str">
        <f t="shared" si="1105"/>
        <v>7.0M</v>
      </c>
      <c r="O4437">
        <f t="shared" si="1106"/>
        <v>100000</v>
      </c>
      <c r="P4437" t="str">
        <f t="shared" si="1107"/>
        <v>0</v>
      </c>
      <c r="Q4437" s="1" t="e">
        <f t="shared" si="1108"/>
        <v>#VALUE!</v>
      </c>
      <c r="R4437">
        <f t="shared" si="1109"/>
        <v>100000</v>
      </c>
      <c r="S4437">
        <v>0</v>
      </c>
      <c r="T4437" s="4">
        <v>1000000000</v>
      </c>
      <c r="U4437">
        <f t="shared" si="1119"/>
        <v>1E-4</v>
      </c>
      <c r="V4437">
        <f t="shared" si="1110"/>
        <v>1E-3</v>
      </c>
      <c r="W4437">
        <f t="shared" si="1111"/>
        <v>8.4</v>
      </c>
      <c r="X4437" s="5" t="e">
        <f t="shared" si="1112"/>
        <v>#VALUE!</v>
      </c>
      <c r="Z4437">
        <v>40319</v>
      </c>
      <c r="AA4437">
        <v>43320</v>
      </c>
      <c r="AB4437" t="e">
        <f t="shared" si="1113"/>
        <v>#VALUE!</v>
      </c>
      <c r="AC4437" t="e">
        <f t="shared" si="1114"/>
        <v>#VALUE!</v>
      </c>
      <c r="AD4437">
        <v>0</v>
      </c>
      <c r="AE4437">
        <v>78158306</v>
      </c>
      <c r="AF4437">
        <f t="shared" si="1115"/>
        <v>2.6778983669374819E-5</v>
      </c>
      <c r="AG4437">
        <f t="shared" si="1116"/>
        <v>2.6778983669374819E-4</v>
      </c>
      <c r="AH4437" t="e">
        <f t="shared" si="1117"/>
        <v>#VALUE!</v>
      </c>
      <c r="AI4437">
        <f t="shared" si="1118"/>
        <v>4436</v>
      </c>
    </row>
    <row r="4438" spans="1:35" x14ac:dyDescent="0.3">
      <c r="A4438" t="s">
        <v>4924</v>
      </c>
      <c r="B4438">
        <v>4</v>
      </c>
      <c r="C4438">
        <v>8671</v>
      </c>
      <c r="D4438" t="s">
        <v>669</v>
      </c>
      <c r="E4438" t="s">
        <v>3280</v>
      </c>
      <c r="F4438" t="s">
        <v>22</v>
      </c>
      <c r="G4438">
        <v>0</v>
      </c>
      <c r="H4438" t="s">
        <v>26</v>
      </c>
      <c r="I4438" t="s">
        <v>1414</v>
      </c>
      <c r="J4438" t="s">
        <v>13337</v>
      </c>
      <c r="K4438">
        <v>3.6</v>
      </c>
      <c r="L4438" t="s">
        <v>67</v>
      </c>
      <c r="M4438">
        <f t="shared" si="1104"/>
        <v>0</v>
      </c>
      <c r="N4438" t="str">
        <f t="shared" si="1105"/>
        <v>3.1M</v>
      </c>
      <c r="O4438">
        <f t="shared" si="1106"/>
        <v>1000000</v>
      </c>
      <c r="P4438" t="str">
        <f t="shared" si="1107"/>
        <v>0</v>
      </c>
      <c r="Q4438" s="1" t="e">
        <f t="shared" si="1108"/>
        <v>#VALUE!</v>
      </c>
      <c r="R4438">
        <f t="shared" si="1109"/>
        <v>1000000</v>
      </c>
      <c r="S4438">
        <v>0</v>
      </c>
      <c r="T4438" s="4">
        <v>1000000000</v>
      </c>
      <c r="U4438">
        <f t="shared" si="1119"/>
        <v>1E-3</v>
      </c>
      <c r="V4438">
        <f t="shared" si="1110"/>
        <v>0.01</v>
      </c>
      <c r="W4438">
        <f t="shared" si="1111"/>
        <v>8</v>
      </c>
      <c r="X4438" s="5" t="e">
        <f t="shared" si="1112"/>
        <v>#VALUE!</v>
      </c>
      <c r="Z4438">
        <v>40319</v>
      </c>
      <c r="AA4438">
        <v>43320</v>
      </c>
      <c r="AB4438" t="e">
        <f t="shared" si="1113"/>
        <v>#VALUE!</v>
      </c>
      <c r="AC4438" t="e">
        <f t="shared" si="1114"/>
        <v>#VALUE!</v>
      </c>
      <c r="AD4438">
        <v>0</v>
      </c>
      <c r="AE4438">
        <v>78158306</v>
      </c>
      <c r="AF4438">
        <f t="shared" si="1115"/>
        <v>1.1094150377312426E-4</v>
      </c>
      <c r="AG4438">
        <f t="shared" si="1116"/>
        <v>1.1094150377312425E-3</v>
      </c>
      <c r="AH4438" t="e">
        <f t="shared" si="1117"/>
        <v>#VALUE!</v>
      </c>
      <c r="AI4438">
        <f t="shared" si="1118"/>
        <v>4437</v>
      </c>
    </row>
    <row r="4439" spans="1:35" x14ac:dyDescent="0.3">
      <c r="A4439" t="s">
        <v>9178</v>
      </c>
      <c r="B4439">
        <v>4.0999999999999996</v>
      </c>
      <c r="C4439">
        <v>67</v>
      </c>
      <c r="D4439" t="s">
        <v>798</v>
      </c>
      <c r="E4439" t="s">
        <v>8077</v>
      </c>
      <c r="F4439" t="s">
        <v>22</v>
      </c>
      <c r="G4439">
        <v>0</v>
      </c>
      <c r="H4439" t="s">
        <v>26</v>
      </c>
      <c r="I4439" t="s">
        <v>40</v>
      </c>
      <c r="J4439" t="s">
        <v>13391</v>
      </c>
      <c r="K4439" t="s">
        <v>1997</v>
      </c>
      <c r="L4439" t="s">
        <v>33</v>
      </c>
      <c r="M4439">
        <f t="shared" si="1104"/>
        <v>0</v>
      </c>
      <c r="N4439" t="str">
        <f t="shared" si="1105"/>
        <v>4.1M</v>
      </c>
      <c r="O4439">
        <f t="shared" si="1106"/>
        <v>10000</v>
      </c>
      <c r="P4439" t="str">
        <f t="shared" si="1107"/>
        <v>0</v>
      </c>
      <c r="Q4439" s="1" t="e">
        <f t="shared" si="1108"/>
        <v>#VALUE!</v>
      </c>
      <c r="R4439">
        <f t="shared" si="1109"/>
        <v>10000</v>
      </c>
      <c r="S4439">
        <v>0</v>
      </c>
      <c r="T4439" s="4">
        <v>1000000000</v>
      </c>
      <c r="U4439">
        <f t="shared" si="1119"/>
        <v>1.0000000000000001E-5</v>
      </c>
      <c r="V4439">
        <f t="shared" si="1110"/>
        <v>1E-4</v>
      </c>
      <c r="W4439">
        <f t="shared" si="1111"/>
        <v>8.1999999999999993</v>
      </c>
      <c r="X4439" s="5" t="e">
        <f t="shared" si="1112"/>
        <v>#VALUE!</v>
      </c>
      <c r="Z4439">
        <v>40319</v>
      </c>
      <c r="AA4439">
        <v>43320</v>
      </c>
      <c r="AB4439" t="e">
        <f t="shared" si="1113"/>
        <v>#VALUE!</v>
      </c>
      <c r="AC4439" t="e">
        <f t="shared" si="1114"/>
        <v>#VALUE!</v>
      </c>
      <c r="AD4439">
        <v>0</v>
      </c>
      <c r="AE4439">
        <v>78158306</v>
      </c>
      <c r="AF4439">
        <f t="shared" si="1115"/>
        <v>8.5723454651128188E-7</v>
      </c>
      <c r="AG4439">
        <f t="shared" si="1116"/>
        <v>8.572345465112819E-6</v>
      </c>
      <c r="AH4439" t="e">
        <f t="shared" si="1117"/>
        <v>#VALUE!</v>
      </c>
      <c r="AI4439">
        <f t="shared" si="1118"/>
        <v>4438</v>
      </c>
    </row>
    <row r="4440" spans="1:35" x14ac:dyDescent="0.3">
      <c r="A4440" t="s">
        <v>9781</v>
      </c>
      <c r="B4440">
        <v>4</v>
      </c>
      <c r="C4440">
        <v>42</v>
      </c>
      <c r="D4440" t="s">
        <v>219</v>
      </c>
      <c r="E4440" t="s">
        <v>9431</v>
      </c>
      <c r="F4440" t="s">
        <v>22</v>
      </c>
      <c r="G4440">
        <v>0</v>
      </c>
      <c r="H4440" t="s">
        <v>26</v>
      </c>
      <c r="I4440" t="s">
        <v>312</v>
      </c>
      <c r="J4440" t="s">
        <v>13352</v>
      </c>
      <c r="K4440" t="s">
        <v>4981</v>
      </c>
      <c r="L4440" t="s">
        <v>56</v>
      </c>
      <c r="M4440">
        <f t="shared" si="1104"/>
        <v>0</v>
      </c>
      <c r="N4440" t="str">
        <f t="shared" si="1105"/>
        <v>26M</v>
      </c>
      <c r="O4440">
        <f t="shared" si="1106"/>
        <v>5000</v>
      </c>
      <c r="P4440" t="str">
        <f t="shared" si="1107"/>
        <v>0</v>
      </c>
      <c r="Q4440" s="1" t="e">
        <f t="shared" si="1108"/>
        <v>#VALUE!</v>
      </c>
      <c r="R4440">
        <f t="shared" si="1109"/>
        <v>5000</v>
      </c>
      <c r="S4440">
        <v>0</v>
      </c>
      <c r="T4440" s="4">
        <v>1000000000</v>
      </c>
      <c r="U4440">
        <f t="shared" si="1119"/>
        <v>5.0000000000000004E-6</v>
      </c>
      <c r="V4440">
        <f t="shared" si="1110"/>
        <v>5.0000000000000002E-5</v>
      </c>
      <c r="W4440">
        <f t="shared" si="1111"/>
        <v>8</v>
      </c>
      <c r="X4440" s="5" t="e">
        <f t="shared" si="1112"/>
        <v>#VALUE!</v>
      </c>
      <c r="Z4440">
        <v>40319</v>
      </c>
      <c r="AA4440">
        <v>43320</v>
      </c>
      <c r="AB4440" t="e">
        <f t="shared" si="1113"/>
        <v>#VALUE!</v>
      </c>
      <c r="AC4440" t="e">
        <f t="shared" si="1114"/>
        <v>#VALUE!</v>
      </c>
      <c r="AD4440">
        <v>0</v>
      </c>
      <c r="AE4440">
        <v>78158306</v>
      </c>
      <c r="AF4440">
        <f t="shared" si="1115"/>
        <v>5.373709097533409E-7</v>
      </c>
      <c r="AG4440">
        <f t="shared" si="1116"/>
        <v>5.373709097533409E-6</v>
      </c>
      <c r="AH4440" t="e">
        <f t="shared" si="1117"/>
        <v>#VALUE!</v>
      </c>
      <c r="AI4440">
        <f t="shared" si="1118"/>
        <v>4439</v>
      </c>
    </row>
    <row r="4441" spans="1:35" x14ac:dyDescent="0.3">
      <c r="A4441" t="s">
        <v>6006</v>
      </c>
      <c r="B4441">
        <v>4</v>
      </c>
      <c r="C4441">
        <v>18247</v>
      </c>
      <c r="D4441" t="s">
        <v>20</v>
      </c>
      <c r="E4441" t="s">
        <v>5956</v>
      </c>
      <c r="F4441" t="s">
        <v>849</v>
      </c>
      <c r="G4441" t="s">
        <v>5318</v>
      </c>
      <c r="H4441" t="s">
        <v>26</v>
      </c>
      <c r="I4441" t="s">
        <v>27</v>
      </c>
      <c r="J4441" t="s">
        <v>13322</v>
      </c>
      <c r="K4441" t="s">
        <v>1142</v>
      </c>
      <c r="L4441" t="s">
        <v>33</v>
      </c>
      <c r="M4441">
        <f t="shared" si="1104"/>
        <v>1</v>
      </c>
      <c r="N4441" t="str">
        <f t="shared" si="1105"/>
        <v>N/A</v>
      </c>
      <c r="O4441">
        <f t="shared" si="1106"/>
        <v>100000</v>
      </c>
      <c r="P4441" t="str">
        <f t="shared" si="1107"/>
        <v>3.99</v>
      </c>
      <c r="Q4441" s="1" t="e">
        <f t="shared" si="1108"/>
        <v>#VALUE!</v>
      </c>
      <c r="R4441">
        <f t="shared" si="1109"/>
        <v>100000</v>
      </c>
      <c r="S4441">
        <v>0</v>
      </c>
      <c r="T4441" s="4">
        <v>1000000000</v>
      </c>
      <c r="U4441">
        <f t="shared" si="1119"/>
        <v>1E-4</v>
      </c>
      <c r="V4441">
        <f t="shared" si="1110"/>
        <v>1E-3</v>
      </c>
      <c r="W4441">
        <f t="shared" si="1111"/>
        <v>8</v>
      </c>
      <c r="X4441" s="5" t="e">
        <f t="shared" si="1112"/>
        <v>#VALUE!</v>
      </c>
      <c r="Z4441">
        <v>40319</v>
      </c>
      <c r="AA4441">
        <v>43320</v>
      </c>
      <c r="AB4441" t="e">
        <f t="shared" si="1113"/>
        <v>#VALUE!</v>
      </c>
      <c r="AC4441" t="e">
        <f t="shared" si="1114"/>
        <v>#VALUE!</v>
      </c>
      <c r="AD4441">
        <v>0</v>
      </c>
      <c r="AE4441">
        <v>78158306</v>
      </c>
      <c r="AF4441">
        <f t="shared" si="1115"/>
        <v>2.3346207119688596E-4</v>
      </c>
      <c r="AG4441">
        <f t="shared" si="1116"/>
        <v>2.3346207119688597E-3</v>
      </c>
      <c r="AH4441" t="e">
        <f t="shared" si="1117"/>
        <v>#VALUE!</v>
      </c>
      <c r="AI4441">
        <f t="shared" si="1118"/>
        <v>4440</v>
      </c>
    </row>
    <row r="4442" spans="1:35" x14ac:dyDescent="0.3">
      <c r="A4442" t="s">
        <v>2158</v>
      </c>
      <c r="B4442">
        <v>3.9</v>
      </c>
      <c r="C4442">
        <v>78172</v>
      </c>
      <c r="D4442" t="s">
        <v>20</v>
      </c>
      <c r="E4442" t="s">
        <v>839</v>
      </c>
      <c r="F4442" t="s">
        <v>22</v>
      </c>
      <c r="G4442">
        <v>0</v>
      </c>
      <c r="H4442" t="s">
        <v>26</v>
      </c>
      <c r="I4442" t="s">
        <v>417</v>
      </c>
      <c r="J4442" t="s">
        <v>13316</v>
      </c>
      <c r="K4442" t="s">
        <v>20</v>
      </c>
      <c r="L4442" t="s">
        <v>20</v>
      </c>
      <c r="M4442">
        <f t="shared" si="1104"/>
        <v>0</v>
      </c>
      <c r="N4442" t="str">
        <f t="shared" si="1105"/>
        <v>N/A</v>
      </c>
      <c r="O4442">
        <f t="shared" si="1106"/>
        <v>10000000</v>
      </c>
      <c r="P4442" t="str">
        <f t="shared" si="1107"/>
        <v>0</v>
      </c>
      <c r="Q4442" s="1" t="e">
        <f t="shared" si="1108"/>
        <v>#VALUE!</v>
      </c>
      <c r="R4442">
        <f t="shared" si="1109"/>
        <v>10000000</v>
      </c>
      <c r="S4442">
        <v>0</v>
      </c>
      <c r="T4442" s="4">
        <v>1000000000</v>
      </c>
      <c r="U4442">
        <f t="shared" si="1119"/>
        <v>0.01</v>
      </c>
      <c r="V4442">
        <f t="shared" si="1110"/>
        <v>0.1</v>
      </c>
      <c r="W4442">
        <f t="shared" si="1111"/>
        <v>7.8</v>
      </c>
      <c r="X4442" s="5" t="e">
        <f t="shared" si="1112"/>
        <v>#VALUE!</v>
      </c>
      <c r="Z4442">
        <v>40319</v>
      </c>
      <c r="AA4442">
        <v>43320</v>
      </c>
      <c r="AB4442" t="e">
        <f t="shared" si="1113"/>
        <v>#VALUE!</v>
      </c>
      <c r="AC4442" t="e">
        <f t="shared" si="1114"/>
        <v>#VALUE!</v>
      </c>
      <c r="AD4442">
        <v>0</v>
      </c>
      <c r="AE4442">
        <v>78158306</v>
      </c>
      <c r="AF4442">
        <f t="shared" si="1115"/>
        <v>1.0001752085056705E-3</v>
      </c>
      <c r="AG4442">
        <f t="shared" si="1116"/>
        <v>1.0001752085056704E-2</v>
      </c>
      <c r="AH4442" t="e">
        <f t="shared" si="1117"/>
        <v>#VALUE!</v>
      </c>
      <c r="AI4442">
        <f t="shared" si="1118"/>
        <v>4441</v>
      </c>
    </row>
    <row r="4443" spans="1:35" x14ac:dyDescent="0.3">
      <c r="A4443" t="s">
        <v>4404</v>
      </c>
      <c r="B4443">
        <v>4.0999999999999996</v>
      </c>
      <c r="C4443">
        <v>19388</v>
      </c>
      <c r="D4443" t="s">
        <v>379</v>
      </c>
      <c r="E4443" t="s">
        <v>3280</v>
      </c>
      <c r="F4443" t="s">
        <v>22</v>
      </c>
      <c r="G4443">
        <v>0</v>
      </c>
      <c r="H4443" t="s">
        <v>26</v>
      </c>
      <c r="I4443" t="s">
        <v>774</v>
      </c>
      <c r="J4443" t="s">
        <v>13417</v>
      </c>
      <c r="K4443" t="s">
        <v>4405</v>
      </c>
      <c r="L4443" t="s">
        <v>119</v>
      </c>
      <c r="M4443">
        <f t="shared" si="1104"/>
        <v>0</v>
      </c>
      <c r="N4443" t="str">
        <f t="shared" si="1105"/>
        <v>35M</v>
      </c>
      <c r="O4443">
        <f t="shared" si="1106"/>
        <v>1000000</v>
      </c>
      <c r="P4443" t="str">
        <f t="shared" si="1107"/>
        <v>0</v>
      </c>
      <c r="Q4443" s="1" t="e">
        <f t="shared" si="1108"/>
        <v>#VALUE!</v>
      </c>
      <c r="R4443">
        <f t="shared" si="1109"/>
        <v>1000000</v>
      </c>
      <c r="S4443">
        <v>0</v>
      </c>
      <c r="T4443" s="4">
        <v>1000000000</v>
      </c>
      <c r="U4443">
        <f t="shared" si="1119"/>
        <v>1E-3</v>
      </c>
      <c r="V4443">
        <f t="shared" si="1110"/>
        <v>0.01</v>
      </c>
      <c r="W4443">
        <f t="shared" si="1111"/>
        <v>8.1999999999999993</v>
      </c>
      <c r="X4443" s="5" t="e">
        <f t="shared" si="1112"/>
        <v>#VALUE!</v>
      </c>
      <c r="Z4443">
        <v>40319</v>
      </c>
      <c r="AA4443">
        <v>43320</v>
      </c>
      <c r="AB4443" t="e">
        <f t="shared" si="1113"/>
        <v>#VALUE!</v>
      </c>
      <c r="AC4443" t="e">
        <f t="shared" si="1114"/>
        <v>#VALUE!</v>
      </c>
      <c r="AD4443">
        <v>0</v>
      </c>
      <c r="AE4443">
        <v>78158306</v>
      </c>
      <c r="AF4443">
        <f t="shared" si="1115"/>
        <v>2.480606475785184E-4</v>
      </c>
      <c r="AG4443">
        <f t="shared" si="1116"/>
        <v>2.480606475785184E-3</v>
      </c>
      <c r="AH4443" t="e">
        <f t="shared" si="1117"/>
        <v>#VALUE!</v>
      </c>
      <c r="AI4443">
        <f t="shared" si="1118"/>
        <v>4442</v>
      </c>
    </row>
    <row r="4444" spans="1:35" x14ac:dyDescent="0.3">
      <c r="A4444" t="s">
        <v>2136</v>
      </c>
      <c r="B4444">
        <v>3.9</v>
      </c>
      <c r="C4444">
        <v>85578</v>
      </c>
      <c r="D4444" t="s">
        <v>20</v>
      </c>
      <c r="E4444" t="s">
        <v>839</v>
      </c>
      <c r="F4444" t="s">
        <v>22</v>
      </c>
      <c r="G4444">
        <v>0</v>
      </c>
      <c r="H4444" t="s">
        <v>23</v>
      </c>
      <c r="I4444" t="s">
        <v>42</v>
      </c>
      <c r="J4444" t="s">
        <v>13314</v>
      </c>
      <c r="K4444" t="s">
        <v>20</v>
      </c>
      <c r="L4444" t="s">
        <v>20</v>
      </c>
      <c r="M4444">
        <f t="shared" si="1104"/>
        <v>0</v>
      </c>
      <c r="N4444" t="str">
        <f t="shared" si="1105"/>
        <v>N/A</v>
      </c>
      <c r="O4444">
        <f t="shared" si="1106"/>
        <v>10000000</v>
      </c>
      <c r="P4444" t="str">
        <f t="shared" si="1107"/>
        <v>0</v>
      </c>
      <c r="Q4444" s="1" t="e">
        <f t="shared" si="1108"/>
        <v>#VALUE!</v>
      </c>
      <c r="R4444">
        <f t="shared" si="1109"/>
        <v>10000000</v>
      </c>
      <c r="S4444">
        <v>0</v>
      </c>
      <c r="T4444" s="4">
        <v>1000000000</v>
      </c>
      <c r="U4444">
        <f t="shared" si="1119"/>
        <v>0.01</v>
      </c>
      <c r="V4444">
        <f t="shared" si="1110"/>
        <v>0.1</v>
      </c>
      <c r="W4444">
        <f t="shared" si="1111"/>
        <v>7.8</v>
      </c>
      <c r="X4444" s="5" t="e">
        <f t="shared" si="1112"/>
        <v>#VALUE!</v>
      </c>
      <c r="Z4444">
        <v>40319</v>
      </c>
      <c r="AA4444">
        <v>43320</v>
      </c>
      <c r="AB4444" t="e">
        <f t="shared" si="1113"/>
        <v>#VALUE!</v>
      </c>
      <c r="AC4444" t="e">
        <f t="shared" si="1114"/>
        <v>#VALUE!</v>
      </c>
      <c r="AD4444">
        <v>0</v>
      </c>
      <c r="AE4444">
        <v>78158306</v>
      </c>
      <c r="AF4444">
        <f t="shared" si="1115"/>
        <v>1.094931612258843E-3</v>
      </c>
      <c r="AG4444">
        <f t="shared" si="1116"/>
        <v>1.094931612258843E-2</v>
      </c>
      <c r="AH4444" t="e">
        <f t="shared" si="1117"/>
        <v>#VALUE!</v>
      </c>
      <c r="AI4444">
        <f t="shared" si="1118"/>
        <v>4443</v>
      </c>
    </row>
    <row r="4445" spans="1:35" x14ac:dyDescent="0.3">
      <c r="A4445" t="s">
        <v>9176</v>
      </c>
      <c r="B4445">
        <v>4.7</v>
      </c>
      <c r="C4445">
        <v>68</v>
      </c>
      <c r="D4445" t="s">
        <v>1019</v>
      </c>
      <c r="E4445" t="s">
        <v>8077</v>
      </c>
      <c r="F4445" t="s">
        <v>22</v>
      </c>
      <c r="G4445">
        <v>0</v>
      </c>
      <c r="H4445" t="s">
        <v>26</v>
      </c>
      <c r="I4445" t="s">
        <v>417</v>
      </c>
      <c r="J4445" t="s">
        <v>13860</v>
      </c>
      <c r="K4445" t="s">
        <v>8846</v>
      </c>
      <c r="L4445" t="s">
        <v>56</v>
      </c>
      <c r="M4445">
        <f t="shared" si="1104"/>
        <v>0</v>
      </c>
      <c r="N4445" t="str">
        <f t="shared" si="1105"/>
        <v>3.5M</v>
      </c>
      <c r="O4445">
        <f t="shared" si="1106"/>
        <v>10000</v>
      </c>
      <c r="P4445" t="str">
        <f t="shared" si="1107"/>
        <v>0</v>
      </c>
      <c r="Q4445" s="1" t="e">
        <f t="shared" si="1108"/>
        <v>#VALUE!</v>
      </c>
      <c r="R4445">
        <f t="shared" si="1109"/>
        <v>10000</v>
      </c>
      <c r="S4445">
        <v>0</v>
      </c>
      <c r="T4445" s="4">
        <v>1000000000</v>
      </c>
      <c r="U4445">
        <f t="shared" si="1119"/>
        <v>1.0000000000000001E-5</v>
      </c>
      <c r="V4445">
        <f t="shared" si="1110"/>
        <v>1E-4</v>
      </c>
      <c r="W4445">
        <f t="shared" si="1111"/>
        <v>9.4</v>
      </c>
      <c r="X4445" s="5" t="e">
        <f t="shared" si="1112"/>
        <v>#VALUE!</v>
      </c>
      <c r="Z4445">
        <v>40319</v>
      </c>
      <c r="AA4445">
        <v>43320</v>
      </c>
      <c r="AB4445" t="e">
        <f t="shared" si="1113"/>
        <v>#VALUE!</v>
      </c>
      <c r="AC4445" t="e">
        <f t="shared" si="1114"/>
        <v>#VALUE!</v>
      </c>
      <c r="AD4445">
        <v>0</v>
      </c>
      <c r="AE4445">
        <v>78158306</v>
      </c>
      <c r="AF4445">
        <f t="shared" si="1115"/>
        <v>8.7002909198159948E-7</v>
      </c>
      <c r="AG4445">
        <f t="shared" si="1116"/>
        <v>8.7002909198159944E-6</v>
      </c>
      <c r="AH4445" t="e">
        <f t="shared" si="1117"/>
        <v>#VALUE!</v>
      </c>
      <c r="AI4445">
        <f t="shared" si="1118"/>
        <v>4444</v>
      </c>
    </row>
    <row r="4446" spans="1:35" x14ac:dyDescent="0.3">
      <c r="A4446" t="s">
        <v>7756</v>
      </c>
      <c r="B4446">
        <v>4</v>
      </c>
      <c r="C4446">
        <v>509</v>
      </c>
      <c r="D4446" t="s">
        <v>20</v>
      </c>
      <c r="E4446" t="s">
        <v>7441</v>
      </c>
      <c r="F4446" t="s">
        <v>22</v>
      </c>
      <c r="G4446">
        <v>0</v>
      </c>
      <c r="H4446" t="s">
        <v>26</v>
      </c>
      <c r="I4446" t="s">
        <v>54</v>
      </c>
      <c r="J4446" t="s">
        <v>13322</v>
      </c>
      <c r="K4446" t="s">
        <v>20</v>
      </c>
      <c r="L4446" t="s">
        <v>20</v>
      </c>
      <c r="M4446">
        <f t="shared" si="1104"/>
        <v>0</v>
      </c>
      <c r="N4446" t="str">
        <f t="shared" si="1105"/>
        <v>N/A</v>
      </c>
      <c r="O4446">
        <f t="shared" si="1106"/>
        <v>50000</v>
      </c>
      <c r="P4446" t="str">
        <f t="shared" si="1107"/>
        <v>0</v>
      </c>
      <c r="Q4446" s="1" t="e">
        <f t="shared" si="1108"/>
        <v>#VALUE!</v>
      </c>
      <c r="R4446">
        <f t="shared" si="1109"/>
        <v>50000</v>
      </c>
      <c r="S4446">
        <v>0</v>
      </c>
      <c r="T4446" s="4">
        <v>1000000000</v>
      </c>
      <c r="U4446">
        <f t="shared" si="1119"/>
        <v>5.0000000000000002E-5</v>
      </c>
      <c r="V4446">
        <f t="shared" si="1110"/>
        <v>5.0000000000000001E-4</v>
      </c>
      <c r="W4446">
        <f t="shared" si="1111"/>
        <v>8</v>
      </c>
      <c r="X4446" s="5" t="e">
        <f t="shared" si="1112"/>
        <v>#VALUE!</v>
      </c>
      <c r="Z4446">
        <v>40319</v>
      </c>
      <c r="AA4446">
        <v>43320</v>
      </c>
      <c r="AB4446" t="e">
        <f t="shared" si="1113"/>
        <v>#VALUE!</v>
      </c>
      <c r="AC4446" t="e">
        <f t="shared" si="1114"/>
        <v>#VALUE!</v>
      </c>
      <c r="AD4446">
        <v>0</v>
      </c>
      <c r="AE4446">
        <v>78158306</v>
      </c>
      <c r="AF4446">
        <f t="shared" si="1115"/>
        <v>6.5124236443916785E-6</v>
      </c>
      <c r="AG4446">
        <f t="shared" si="1116"/>
        <v>6.5124236443916782E-5</v>
      </c>
      <c r="AH4446" t="e">
        <f t="shared" si="1117"/>
        <v>#VALUE!</v>
      </c>
      <c r="AI4446">
        <f t="shared" si="1118"/>
        <v>4445</v>
      </c>
    </row>
    <row r="4447" spans="1:35" x14ac:dyDescent="0.3">
      <c r="A4447" t="s">
        <v>11353</v>
      </c>
      <c r="B4447">
        <v>4.5999999999999996</v>
      </c>
      <c r="C4447">
        <v>7</v>
      </c>
      <c r="D4447" t="s">
        <v>588</v>
      </c>
      <c r="E4447" t="s">
        <v>11147</v>
      </c>
      <c r="F4447" t="s">
        <v>22</v>
      </c>
      <c r="G4447">
        <v>0</v>
      </c>
      <c r="H4447" t="s">
        <v>23</v>
      </c>
      <c r="I4447" t="s">
        <v>3033</v>
      </c>
      <c r="J4447" t="s">
        <v>13743</v>
      </c>
      <c r="K4447">
        <v>2.1</v>
      </c>
      <c r="L4447" t="s">
        <v>150</v>
      </c>
      <c r="M4447">
        <f t="shared" si="1104"/>
        <v>0</v>
      </c>
      <c r="N4447" t="str">
        <f t="shared" si="1105"/>
        <v>3.8M</v>
      </c>
      <c r="O4447">
        <f t="shared" si="1106"/>
        <v>500</v>
      </c>
      <c r="P4447" t="str">
        <f t="shared" si="1107"/>
        <v>0</v>
      </c>
      <c r="Q4447" s="1" t="e">
        <f t="shared" si="1108"/>
        <v>#VALUE!</v>
      </c>
      <c r="R4447">
        <f t="shared" si="1109"/>
        <v>500</v>
      </c>
      <c r="S4447">
        <v>0</v>
      </c>
      <c r="T4447" s="4">
        <v>1000000000</v>
      </c>
      <c r="U4447">
        <f t="shared" si="1119"/>
        <v>4.9999999999999998E-7</v>
      </c>
      <c r="V4447">
        <f t="shared" si="1110"/>
        <v>4.9999999999999996E-6</v>
      </c>
      <c r="W4447">
        <f t="shared" si="1111"/>
        <v>9.1999999999999993</v>
      </c>
      <c r="X4447" s="5" t="e">
        <f t="shared" si="1112"/>
        <v>#VALUE!</v>
      </c>
      <c r="Z4447">
        <v>40319</v>
      </c>
      <c r="AA4447">
        <v>43320</v>
      </c>
      <c r="AB4447" t="e">
        <f t="shared" si="1113"/>
        <v>#VALUE!</v>
      </c>
      <c r="AC4447" t="e">
        <f t="shared" si="1114"/>
        <v>#VALUE!</v>
      </c>
      <c r="AD4447">
        <v>0</v>
      </c>
      <c r="AE4447">
        <v>78158306</v>
      </c>
      <c r="AF4447">
        <f t="shared" si="1115"/>
        <v>8.9561818292223475E-8</v>
      </c>
      <c r="AG4447">
        <f t="shared" si="1116"/>
        <v>8.9561818292223469E-7</v>
      </c>
      <c r="AH4447" t="e">
        <f t="shared" si="1117"/>
        <v>#VALUE!</v>
      </c>
      <c r="AI4447">
        <f t="shared" si="1118"/>
        <v>4446</v>
      </c>
    </row>
    <row r="4448" spans="1:35" x14ac:dyDescent="0.3">
      <c r="A4448" t="s">
        <v>11249</v>
      </c>
      <c r="B4448">
        <v>4.4000000000000004</v>
      </c>
      <c r="C4448">
        <v>14</v>
      </c>
      <c r="D4448" t="s">
        <v>1324</v>
      </c>
      <c r="E4448" t="s">
        <v>11147</v>
      </c>
      <c r="F4448" t="s">
        <v>22</v>
      </c>
      <c r="G4448">
        <v>0</v>
      </c>
      <c r="H4448" t="s">
        <v>26</v>
      </c>
      <c r="I4448" t="s">
        <v>42</v>
      </c>
      <c r="J4448" t="s">
        <v>13703</v>
      </c>
      <c r="K4448" t="s">
        <v>2110</v>
      </c>
      <c r="L4448" t="s">
        <v>33</v>
      </c>
      <c r="M4448">
        <f t="shared" si="1104"/>
        <v>0</v>
      </c>
      <c r="N4448" t="str">
        <f t="shared" si="1105"/>
        <v>7.3M</v>
      </c>
      <c r="O4448">
        <f t="shared" si="1106"/>
        <v>500</v>
      </c>
      <c r="P4448" t="str">
        <f t="shared" si="1107"/>
        <v>0</v>
      </c>
      <c r="Q4448" s="1" t="e">
        <f t="shared" si="1108"/>
        <v>#VALUE!</v>
      </c>
      <c r="R4448">
        <f t="shared" si="1109"/>
        <v>500</v>
      </c>
      <c r="S4448">
        <v>0</v>
      </c>
      <c r="T4448" s="4">
        <v>1000000000</v>
      </c>
      <c r="U4448">
        <f t="shared" si="1119"/>
        <v>4.9999999999999998E-7</v>
      </c>
      <c r="V4448">
        <f t="shared" si="1110"/>
        <v>4.9999999999999996E-6</v>
      </c>
      <c r="W4448">
        <f t="shared" si="1111"/>
        <v>8.8000000000000007</v>
      </c>
      <c r="X4448" s="5" t="e">
        <f t="shared" si="1112"/>
        <v>#VALUE!</v>
      </c>
      <c r="Z4448">
        <v>40319</v>
      </c>
      <c r="AA4448">
        <v>43320</v>
      </c>
      <c r="AB4448" t="e">
        <f t="shared" si="1113"/>
        <v>#VALUE!</v>
      </c>
      <c r="AC4448" t="e">
        <f t="shared" si="1114"/>
        <v>#VALUE!</v>
      </c>
      <c r="AD4448">
        <v>0</v>
      </c>
      <c r="AE4448">
        <v>78158306</v>
      </c>
      <c r="AF4448">
        <f t="shared" si="1115"/>
        <v>1.7912363658444695E-7</v>
      </c>
      <c r="AG4448">
        <f t="shared" si="1116"/>
        <v>1.7912363658444694E-6</v>
      </c>
      <c r="AH4448" t="e">
        <f t="shared" si="1117"/>
        <v>#VALUE!</v>
      </c>
      <c r="AI4448">
        <f t="shared" si="1118"/>
        <v>4447</v>
      </c>
    </row>
    <row r="4449" spans="1:35" x14ac:dyDescent="0.3">
      <c r="A4449" t="s">
        <v>1963</v>
      </c>
      <c r="B4449">
        <v>3.9</v>
      </c>
      <c r="C4449">
        <v>129272</v>
      </c>
      <c r="D4449" t="s">
        <v>89</v>
      </c>
      <c r="E4449" t="s">
        <v>839</v>
      </c>
      <c r="F4449" t="s">
        <v>22</v>
      </c>
      <c r="G4449">
        <v>0</v>
      </c>
      <c r="H4449" t="s">
        <v>26</v>
      </c>
      <c r="I4449" t="s">
        <v>36</v>
      </c>
      <c r="J4449" t="s">
        <v>13325</v>
      </c>
      <c r="K4449">
        <v>1.32</v>
      </c>
      <c r="L4449" t="s">
        <v>33</v>
      </c>
      <c r="M4449">
        <f t="shared" si="1104"/>
        <v>0</v>
      </c>
      <c r="N4449" t="str">
        <f t="shared" si="1105"/>
        <v>11M</v>
      </c>
      <c r="O4449">
        <f t="shared" si="1106"/>
        <v>10000000</v>
      </c>
      <c r="P4449" t="str">
        <f t="shared" si="1107"/>
        <v>0</v>
      </c>
      <c r="Q4449" s="1" t="e">
        <f t="shared" si="1108"/>
        <v>#VALUE!</v>
      </c>
      <c r="R4449">
        <f t="shared" si="1109"/>
        <v>10000000</v>
      </c>
      <c r="S4449">
        <v>0</v>
      </c>
      <c r="T4449" s="4">
        <v>1000000000</v>
      </c>
      <c r="U4449">
        <f t="shared" si="1119"/>
        <v>0.01</v>
      </c>
      <c r="V4449">
        <f t="shared" si="1110"/>
        <v>0.1</v>
      </c>
      <c r="W4449">
        <f t="shared" si="1111"/>
        <v>7.8</v>
      </c>
      <c r="X4449" s="5" t="e">
        <f t="shared" si="1112"/>
        <v>#VALUE!</v>
      </c>
      <c r="Z4449">
        <v>40319</v>
      </c>
      <c r="AA4449">
        <v>43320</v>
      </c>
      <c r="AB4449" t="e">
        <f t="shared" si="1113"/>
        <v>#VALUE!</v>
      </c>
      <c r="AC4449" t="e">
        <f t="shared" si="1114"/>
        <v>#VALUE!</v>
      </c>
      <c r="AD4449">
        <v>0</v>
      </c>
      <c r="AE4449">
        <v>78158306</v>
      </c>
      <c r="AF4449">
        <f t="shared" si="1115"/>
        <v>1.653976482038902E-3</v>
      </c>
      <c r="AG4449">
        <f t="shared" si="1116"/>
        <v>1.6539764820389019E-2</v>
      </c>
      <c r="AH4449" t="e">
        <f t="shared" si="1117"/>
        <v>#VALUE!</v>
      </c>
      <c r="AI4449">
        <f t="shared" si="1118"/>
        <v>4448</v>
      </c>
    </row>
    <row r="4450" spans="1:35" x14ac:dyDescent="0.3">
      <c r="A4450" t="s">
        <v>4393</v>
      </c>
      <c r="B4450">
        <v>4.4000000000000004</v>
      </c>
      <c r="C4450">
        <v>19816</v>
      </c>
      <c r="D4450" t="s">
        <v>262</v>
      </c>
      <c r="E4450" t="s">
        <v>3280</v>
      </c>
      <c r="F4450" t="s">
        <v>22</v>
      </c>
      <c r="G4450">
        <v>0</v>
      </c>
      <c r="H4450" t="s">
        <v>26</v>
      </c>
      <c r="I4450" t="s">
        <v>148</v>
      </c>
      <c r="J4450" t="s">
        <v>13742</v>
      </c>
      <c r="K4450" t="s">
        <v>1255</v>
      </c>
      <c r="L4450" t="s">
        <v>56</v>
      </c>
      <c r="M4450">
        <f t="shared" si="1104"/>
        <v>0</v>
      </c>
      <c r="N4450" t="str">
        <f t="shared" si="1105"/>
        <v>57M</v>
      </c>
      <c r="O4450">
        <f t="shared" si="1106"/>
        <v>1000000</v>
      </c>
      <c r="P4450" t="str">
        <f t="shared" si="1107"/>
        <v>0</v>
      </c>
      <c r="Q4450" s="1" t="e">
        <f t="shared" si="1108"/>
        <v>#VALUE!</v>
      </c>
      <c r="R4450">
        <f t="shared" si="1109"/>
        <v>1000000</v>
      </c>
      <c r="S4450">
        <v>0</v>
      </c>
      <c r="T4450" s="4">
        <v>1000000000</v>
      </c>
      <c r="U4450">
        <f t="shared" si="1119"/>
        <v>1E-3</v>
      </c>
      <c r="V4450">
        <f t="shared" si="1110"/>
        <v>0.01</v>
      </c>
      <c r="W4450">
        <f t="shared" si="1111"/>
        <v>8.8000000000000007</v>
      </c>
      <c r="X4450" s="5" t="e">
        <f t="shared" si="1112"/>
        <v>#VALUE!</v>
      </c>
      <c r="Z4450">
        <v>40319</v>
      </c>
      <c r="AA4450">
        <v>43320</v>
      </c>
      <c r="AB4450" t="e">
        <f t="shared" si="1113"/>
        <v>#VALUE!</v>
      </c>
      <c r="AC4450" t="e">
        <f t="shared" si="1114"/>
        <v>#VALUE!</v>
      </c>
      <c r="AD4450">
        <v>0</v>
      </c>
      <c r="AE4450">
        <v>78158306</v>
      </c>
      <c r="AF4450">
        <f t="shared" si="1115"/>
        <v>2.5353671303981437E-4</v>
      </c>
      <c r="AG4450">
        <f t="shared" si="1116"/>
        <v>2.5353671303981438E-3</v>
      </c>
      <c r="AH4450" t="e">
        <f t="shared" si="1117"/>
        <v>#VALUE!</v>
      </c>
      <c r="AI4450">
        <f t="shared" si="1118"/>
        <v>4449</v>
      </c>
    </row>
    <row r="4451" spans="1:35" x14ac:dyDescent="0.3">
      <c r="A4451" t="s">
        <v>3527</v>
      </c>
      <c r="B4451">
        <v>4.5</v>
      </c>
      <c r="C4451">
        <v>69013</v>
      </c>
      <c r="D4451" t="s">
        <v>20</v>
      </c>
      <c r="E4451" t="s">
        <v>3280</v>
      </c>
      <c r="F4451" t="s">
        <v>22</v>
      </c>
      <c r="G4451">
        <v>0</v>
      </c>
      <c r="H4451" t="s">
        <v>23</v>
      </c>
      <c r="I4451" t="s">
        <v>515</v>
      </c>
      <c r="J4451" t="s">
        <v>13861</v>
      </c>
      <c r="K4451" t="s">
        <v>20</v>
      </c>
      <c r="L4451" t="s">
        <v>20</v>
      </c>
      <c r="M4451">
        <f t="shared" si="1104"/>
        <v>0</v>
      </c>
      <c r="N4451" t="str">
        <f t="shared" si="1105"/>
        <v>N/A</v>
      </c>
      <c r="O4451">
        <f t="shared" si="1106"/>
        <v>1000000</v>
      </c>
      <c r="P4451" t="str">
        <f t="shared" si="1107"/>
        <v>0</v>
      </c>
      <c r="Q4451" s="1" t="e">
        <f t="shared" si="1108"/>
        <v>#VALUE!</v>
      </c>
      <c r="R4451">
        <f t="shared" si="1109"/>
        <v>1000000</v>
      </c>
      <c r="S4451">
        <v>0</v>
      </c>
      <c r="T4451" s="4">
        <v>1000000000</v>
      </c>
      <c r="U4451">
        <f t="shared" si="1119"/>
        <v>1E-3</v>
      </c>
      <c r="V4451">
        <f t="shared" si="1110"/>
        <v>0.01</v>
      </c>
      <c r="W4451">
        <f t="shared" si="1111"/>
        <v>9</v>
      </c>
      <c r="X4451" s="5" t="e">
        <f t="shared" si="1112"/>
        <v>#VALUE!</v>
      </c>
      <c r="Z4451">
        <v>40319</v>
      </c>
      <c r="AA4451">
        <v>43320</v>
      </c>
      <c r="AB4451" t="e">
        <f t="shared" si="1113"/>
        <v>#VALUE!</v>
      </c>
      <c r="AC4451" t="e">
        <f t="shared" si="1114"/>
        <v>#VALUE!</v>
      </c>
      <c r="AD4451">
        <v>0</v>
      </c>
      <c r="AE4451">
        <v>78158306</v>
      </c>
      <c r="AF4451">
        <f t="shared" si="1115"/>
        <v>8.8298996654303131E-4</v>
      </c>
      <c r="AG4451">
        <f t="shared" si="1116"/>
        <v>8.8298996654303137E-3</v>
      </c>
      <c r="AH4451" t="e">
        <f t="shared" si="1117"/>
        <v>#VALUE!</v>
      </c>
      <c r="AI4451">
        <f t="shared" si="1118"/>
        <v>4450</v>
      </c>
    </row>
    <row r="4452" spans="1:35" x14ac:dyDescent="0.3">
      <c r="A4452" t="s">
        <v>6499</v>
      </c>
      <c r="B4452">
        <v>4.7</v>
      </c>
      <c r="C4452">
        <v>2570</v>
      </c>
      <c r="D4452" t="s">
        <v>588</v>
      </c>
      <c r="E4452" t="s">
        <v>5956</v>
      </c>
      <c r="F4452" t="s">
        <v>22</v>
      </c>
      <c r="G4452">
        <v>0</v>
      </c>
      <c r="H4452" t="s">
        <v>26</v>
      </c>
      <c r="I4452" t="s">
        <v>2564</v>
      </c>
      <c r="J4452" t="s">
        <v>13862</v>
      </c>
      <c r="K4452" t="s">
        <v>1161</v>
      </c>
      <c r="L4452" t="s">
        <v>67</v>
      </c>
      <c r="M4452">
        <f t="shared" si="1104"/>
        <v>0</v>
      </c>
      <c r="N4452" t="str">
        <f t="shared" si="1105"/>
        <v>3.8M</v>
      </c>
      <c r="O4452">
        <f t="shared" si="1106"/>
        <v>100000</v>
      </c>
      <c r="P4452" t="str">
        <f t="shared" si="1107"/>
        <v>0</v>
      </c>
      <c r="Q4452" s="1" t="e">
        <f t="shared" si="1108"/>
        <v>#VALUE!</v>
      </c>
      <c r="R4452">
        <f t="shared" si="1109"/>
        <v>100000</v>
      </c>
      <c r="S4452">
        <v>0</v>
      </c>
      <c r="T4452" s="4">
        <v>1000000000</v>
      </c>
      <c r="U4452">
        <f t="shared" si="1119"/>
        <v>1E-4</v>
      </c>
      <c r="V4452">
        <f t="shared" si="1110"/>
        <v>1E-3</v>
      </c>
      <c r="W4452">
        <f t="shared" si="1111"/>
        <v>9.4</v>
      </c>
      <c r="X4452" s="5" t="e">
        <f t="shared" si="1112"/>
        <v>#VALUE!</v>
      </c>
      <c r="Z4452">
        <v>40319</v>
      </c>
      <c r="AA4452">
        <v>43320</v>
      </c>
      <c r="AB4452" t="e">
        <f t="shared" si="1113"/>
        <v>#VALUE!</v>
      </c>
      <c r="AC4452" t="e">
        <f t="shared" si="1114"/>
        <v>#VALUE!</v>
      </c>
      <c r="AD4452">
        <v>0</v>
      </c>
      <c r="AE4452">
        <v>78158306</v>
      </c>
      <c r="AF4452">
        <f t="shared" si="1115"/>
        <v>3.2881981858716333E-5</v>
      </c>
      <c r="AG4452">
        <f t="shared" si="1116"/>
        <v>3.2881981858716333E-4</v>
      </c>
      <c r="AH4452" t="e">
        <f t="shared" si="1117"/>
        <v>#VALUE!</v>
      </c>
      <c r="AI4452">
        <f t="shared" si="1118"/>
        <v>4451</v>
      </c>
    </row>
    <row r="4453" spans="1:35" x14ac:dyDescent="0.3">
      <c r="A4453" t="s">
        <v>4736</v>
      </c>
      <c r="B4453">
        <v>4</v>
      </c>
      <c r="C4453">
        <v>11908</v>
      </c>
      <c r="D4453" t="s">
        <v>4001</v>
      </c>
      <c r="E4453" t="s">
        <v>3280</v>
      </c>
      <c r="F4453" t="s">
        <v>22</v>
      </c>
      <c r="G4453">
        <v>0</v>
      </c>
      <c r="H4453" t="s">
        <v>26</v>
      </c>
      <c r="I4453" t="s">
        <v>54</v>
      </c>
      <c r="J4453" t="s">
        <v>13392</v>
      </c>
      <c r="K4453">
        <v>8.3000000000000007</v>
      </c>
      <c r="L4453" t="s">
        <v>33</v>
      </c>
      <c r="M4453">
        <f t="shared" si="1104"/>
        <v>0</v>
      </c>
      <c r="N4453" t="str">
        <f t="shared" si="1105"/>
        <v>5.5M</v>
      </c>
      <c r="O4453">
        <f t="shared" si="1106"/>
        <v>1000000</v>
      </c>
      <c r="P4453" t="str">
        <f t="shared" si="1107"/>
        <v>0</v>
      </c>
      <c r="Q4453" s="1" t="e">
        <f t="shared" si="1108"/>
        <v>#VALUE!</v>
      </c>
      <c r="R4453">
        <f t="shared" si="1109"/>
        <v>1000000</v>
      </c>
      <c r="S4453">
        <v>0</v>
      </c>
      <c r="T4453" s="4">
        <v>1000000000</v>
      </c>
      <c r="U4453">
        <f t="shared" si="1119"/>
        <v>1E-3</v>
      </c>
      <c r="V4453">
        <f t="shared" si="1110"/>
        <v>0.01</v>
      </c>
      <c r="W4453">
        <f t="shared" si="1111"/>
        <v>8</v>
      </c>
      <c r="X4453" s="5" t="e">
        <f t="shared" si="1112"/>
        <v>#VALUE!</v>
      </c>
      <c r="Z4453">
        <v>40319</v>
      </c>
      <c r="AA4453">
        <v>43320</v>
      </c>
      <c r="AB4453" t="e">
        <f t="shared" si="1113"/>
        <v>#VALUE!</v>
      </c>
      <c r="AC4453" t="e">
        <f t="shared" si="1114"/>
        <v>#VALUE!</v>
      </c>
      <c r="AD4453">
        <v>0</v>
      </c>
      <c r="AE4453">
        <v>78158306</v>
      </c>
      <c r="AF4453">
        <f t="shared" si="1115"/>
        <v>1.5235744746054246E-4</v>
      </c>
      <c r="AG4453">
        <f t="shared" si="1116"/>
        <v>1.5235744746054246E-3</v>
      </c>
      <c r="AH4453" t="e">
        <f t="shared" si="1117"/>
        <v>#VALUE!</v>
      </c>
      <c r="AI4453">
        <f t="shared" si="1118"/>
        <v>4452</v>
      </c>
    </row>
    <row r="4454" spans="1:35" x14ac:dyDescent="0.3">
      <c r="A4454" t="s">
        <v>2199</v>
      </c>
      <c r="B4454">
        <v>3.9</v>
      </c>
      <c r="C4454">
        <v>63647</v>
      </c>
      <c r="D4454" t="s">
        <v>454</v>
      </c>
      <c r="E4454" t="s">
        <v>839</v>
      </c>
      <c r="F4454" t="s">
        <v>22</v>
      </c>
      <c r="G4454">
        <v>0</v>
      </c>
      <c r="H4454" t="s">
        <v>30</v>
      </c>
      <c r="I4454" t="s">
        <v>54</v>
      </c>
      <c r="J4454" t="s">
        <v>13314</v>
      </c>
      <c r="K4454" t="s">
        <v>2200</v>
      </c>
      <c r="L4454" t="s">
        <v>56</v>
      </c>
      <c r="M4454">
        <f t="shared" si="1104"/>
        <v>0</v>
      </c>
      <c r="N4454" t="str">
        <f t="shared" si="1105"/>
        <v>23M</v>
      </c>
      <c r="O4454">
        <f t="shared" si="1106"/>
        <v>10000000</v>
      </c>
      <c r="P4454" t="str">
        <f t="shared" si="1107"/>
        <v>0</v>
      </c>
      <c r="Q4454" s="1" t="e">
        <f t="shared" si="1108"/>
        <v>#VALUE!</v>
      </c>
      <c r="R4454">
        <f t="shared" si="1109"/>
        <v>10000000</v>
      </c>
      <c r="S4454">
        <v>0</v>
      </c>
      <c r="T4454" s="4">
        <v>1000000000</v>
      </c>
      <c r="U4454">
        <f t="shared" si="1119"/>
        <v>0.01</v>
      </c>
      <c r="V4454">
        <f t="shared" si="1110"/>
        <v>0.1</v>
      </c>
      <c r="W4454">
        <f t="shared" si="1111"/>
        <v>7.8</v>
      </c>
      <c r="X4454" s="5" t="e">
        <f t="shared" si="1112"/>
        <v>#VALUE!</v>
      </c>
      <c r="Z4454">
        <v>40319</v>
      </c>
      <c r="AA4454">
        <v>43320</v>
      </c>
      <c r="AB4454" t="e">
        <f t="shared" si="1113"/>
        <v>#VALUE!</v>
      </c>
      <c r="AC4454" t="e">
        <f t="shared" si="1114"/>
        <v>#VALUE!</v>
      </c>
      <c r="AD4454">
        <v>0</v>
      </c>
      <c r="AE4454">
        <v>78158306</v>
      </c>
      <c r="AF4454">
        <f t="shared" si="1115"/>
        <v>8.143344355493068E-4</v>
      </c>
      <c r="AG4454">
        <f t="shared" si="1116"/>
        <v>8.1433443554930676E-3</v>
      </c>
      <c r="AH4454" t="e">
        <f t="shared" si="1117"/>
        <v>#VALUE!</v>
      </c>
      <c r="AI4454">
        <f t="shared" si="1118"/>
        <v>4453</v>
      </c>
    </row>
    <row r="4455" spans="1:35" x14ac:dyDescent="0.3">
      <c r="A4455" t="s">
        <v>6751</v>
      </c>
      <c r="B4455">
        <v>4.2</v>
      </c>
      <c r="C4455">
        <v>1623</v>
      </c>
      <c r="D4455" t="s">
        <v>1404</v>
      </c>
      <c r="E4455" t="s">
        <v>5956</v>
      </c>
      <c r="F4455" t="s">
        <v>22</v>
      </c>
      <c r="G4455">
        <v>0</v>
      </c>
      <c r="H4455" t="s">
        <v>26</v>
      </c>
      <c r="I4455" t="s">
        <v>47</v>
      </c>
      <c r="J4455" t="s">
        <v>13435</v>
      </c>
      <c r="K4455">
        <v>1.8</v>
      </c>
      <c r="L4455" t="s">
        <v>163</v>
      </c>
      <c r="M4455">
        <f t="shared" si="1104"/>
        <v>0</v>
      </c>
      <c r="N4455" t="str">
        <f t="shared" si="1105"/>
        <v>1.8M</v>
      </c>
      <c r="O4455">
        <f t="shared" si="1106"/>
        <v>100000</v>
      </c>
      <c r="P4455" t="str">
        <f t="shared" si="1107"/>
        <v>0</v>
      </c>
      <c r="Q4455" s="1" t="e">
        <f t="shared" si="1108"/>
        <v>#VALUE!</v>
      </c>
      <c r="R4455">
        <f t="shared" si="1109"/>
        <v>100000</v>
      </c>
      <c r="S4455">
        <v>0</v>
      </c>
      <c r="T4455" s="4">
        <v>1000000000</v>
      </c>
      <c r="U4455">
        <f t="shared" si="1119"/>
        <v>1E-4</v>
      </c>
      <c r="V4455">
        <f t="shared" si="1110"/>
        <v>1E-3</v>
      </c>
      <c r="W4455">
        <f t="shared" si="1111"/>
        <v>8.4</v>
      </c>
      <c r="X4455" s="5" t="e">
        <f t="shared" si="1112"/>
        <v>#VALUE!</v>
      </c>
      <c r="Z4455">
        <v>40319</v>
      </c>
      <c r="AA4455">
        <v>43320</v>
      </c>
      <c r="AB4455" t="e">
        <f t="shared" si="1113"/>
        <v>#VALUE!</v>
      </c>
      <c r="AC4455" t="e">
        <f t="shared" si="1114"/>
        <v>#VALUE!</v>
      </c>
      <c r="AD4455">
        <v>0</v>
      </c>
      <c r="AE4455">
        <v>78158306</v>
      </c>
      <c r="AF4455">
        <f t="shared" si="1115"/>
        <v>2.0765547298325531E-5</v>
      </c>
      <c r="AG4455">
        <f t="shared" si="1116"/>
        <v>2.0765547298325532E-4</v>
      </c>
      <c r="AH4455" t="e">
        <f t="shared" si="1117"/>
        <v>#VALUE!</v>
      </c>
      <c r="AI4455">
        <f t="shared" si="1118"/>
        <v>4454</v>
      </c>
    </row>
    <row r="4456" spans="1:35" x14ac:dyDescent="0.3">
      <c r="A4456" t="s">
        <v>3097</v>
      </c>
      <c r="B4456">
        <v>4.3</v>
      </c>
      <c r="C4456">
        <v>33785</v>
      </c>
      <c r="D4456" t="s">
        <v>213</v>
      </c>
      <c r="E4456" t="s">
        <v>2379</v>
      </c>
      <c r="F4456" t="s">
        <v>22</v>
      </c>
      <c r="G4456">
        <v>0</v>
      </c>
      <c r="H4456" t="s">
        <v>26</v>
      </c>
      <c r="I4456" t="s">
        <v>136</v>
      </c>
      <c r="J4456" t="s">
        <v>13723</v>
      </c>
      <c r="K4456">
        <v>1.3</v>
      </c>
      <c r="L4456" t="s">
        <v>33</v>
      </c>
      <c r="M4456">
        <f t="shared" si="1104"/>
        <v>0</v>
      </c>
      <c r="N4456" t="str">
        <f t="shared" si="1105"/>
        <v>16M</v>
      </c>
      <c r="O4456">
        <f t="shared" si="1106"/>
        <v>5000000</v>
      </c>
      <c r="P4456" t="str">
        <f t="shared" si="1107"/>
        <v>0</v>
      </c>
      <c r="Q4456" s="1" t="e">
        <f t="shared" si="1108"/>
        <v>#VALUE!</v>
      </c>
      <c r="R4456">
        <f t="shared" si="1109"/>
        <v>5000000</v>
      </c>
      <c r="S4456">
        <v>0</v>
      </c>
      <c r="T4456" s="4">
        <v>1000000000</v>
      </c>
      <c r="U4456">
        <f t="shared" si="1119"/>
        <v>5.0000000000000001E-3</v>
      </c>
      <c r="V4456">
        <f t="shared" si="1110"/>
        <v>0.05</v>
      </c>
      <c r="W4456">
        <f t="shared" si="1111"/>
        <v>8.6</v>
      </c>
      <c r="X4456" s="5" t="e">
        <f t="shared" si="1112"/>
        <v>#VALUE!</v>
      </c>
      <c r="Z4456">
        <v>40319</v>
      </c>
      <c r="AA4456">
        <v>43320</v>
      </c>
      <c r="AB4456" t="e">
        <f t="shared" si="1113"/>
        <v>#VALUE!</v>
      </c>
      <c r="AC4456" t="e">
        <f t="shared" si="1114"/>
        <v>#VALUE!</v>
      </c>
      <c r="AD4456">
        <v>0</v>
      </c>
      <c r="AE4456">
        <v>78158306</v>
      </c>
      <c r="AF4456">
        <f t="shared" si="1115"/>
        <v>4.3226371871468147E-4</v>
      </c>
      <c r="AG4456">
        <f t="shared" si="1116"/>
        <v>4.3226371871468144E-3</v>
      </c>
      <c r="AH4456" t="e">
        <f t="shared" si="1117"/>
        <v>#VALUE!</v>
      </c>
      <c r="AI4456">
        <f t="shared" si="1118"/>
        <v>4455</v>
      </c>
    </row>
    <row r="4457" spans="1:35" x14ac:dyDescent="0.3">
      <c r="A4457" t="s">
        <v>5084</v>
      </c>
      <c r="B4457">
        <v>4.3</v>
      </c>
      <c r="C4457">
        <v>5731</v>
      </c>
      <c r="D4457" t="s">
        <v>616</v>
      </c>
      <c r="E4457" t="s">
        <v>3280</v>
      </c>
      <c r="F4457" t="s">
        <v>22</v>
      </c>
      <c r="G4457">
        <v>0</v>
      </c>
      <c r="H4457" t="s">
        <v>72</v>
      </c>
      <c r="I4457" t="s">
        <v>133</v>
      </c>
      <c r="J4457" t="s">
        <v>13583</v>
      </c>
      <c r="K4457" t="s">
        <v>756</v>
      </c>
      <c r="L4457" t="s">
        <v>33</v>
      </c>
      <c r="M4457">
        <f t="shared" si="1104"/>
        <v>0</v>
      </c>
      <c r="N4457" t="str">
        <f t="shared" si="1105"/>
        <v>31M</v>
      </c>
      <c r="O4457">
        <f t="shared" si="1106"/>
        <v>1000000</v>
      </c>
      <c r="P4457" t="str">
        <f t="shared" si="1107"/>
        <v>0</v>
      </c>
      <c r="Q4457" s="1" t="e">
        <f t="shared" si="1108"/>
        <v>#VALUE!</v>
      </c>
      <c r="R4457">
        <f t="shared" si="1109"/>
        <v>1000000</v>
      </c>
      <c r="S4457">
        <v>0</v>
      </c>
      <c r="T4457" s="4">
        <v>1000000000</v>
      </c>
      <c r="U4457">
        <f t="shared" si="1119"/>
        <v>1E-3</v>
      </c>
      <c r="V4457">
        <f t="shared" si="1110"/>
        <v>0.01</v>
      </c>
      <c r="W4457">
        <f t="shared" si="1111"/>
        <v>8.6</v>
      </c>
      <c r="X4457" s="5" t="e">
        <f t="shared" si="1112"/>
        <v>#VALUE!</v>
      </c>
      <c r="Z4457">
        <v>40319</v>
      </c>
      <c r="AA4457">
        <v>43320</v>
      </c>
      <c r="AB4457" t="e">
        <f t="shared" si="1113"/>
        <v>#VALUE!</v>
      </c>
      <c r="AC4457" t="e">
        <f t="shared" si="1114"/>
        <v>#VALUE!</v>
      </c>
      <c r="AD4457">
        <v>0</v>
      </c>
      <c r="AE4457">
        <v>78158306</v>
      </c>
      <c r="AF4457">
        <f t="shared" si="1115"/>
        <v>7.3325540090390386E-5</v>
      </c>
      <c r="AG4457">
        <f t="shared" si="1116"/>
        <v>7.3325540090390386E-4</v>
      </c>
      <c r="AH4457" t="e">
        <f t="shared" si="1117"/>
        <v>#VALUE!</v>
      </c>
      <c r="AI4457">
        <f t="shared" si="1118"/>
        <v>4456</v>
      </c>
    </row>
    <row r="4458" spans="1:35" x14ac:dyDescent="0.3">
      <c r="A4458" t="s">
        <v>2219</v>
      </c>
      <c r="B4458">
        <v>3.9</v>
      </c>
      <c r="C4458">
        <v>58082</v>
      </c>
      <c r="D4458" t="s">
        <v>20</v>
      </c>
      <c r="E4458" t="s">
        <v>839</v>
      </c>
      <c r="F4458" t="s">
        <v>22</v>
      </c>
      <c r="G4458">
        <v>0</v>
      </c>
      <c r="H4458" t="s">
        <v>23</v>
      </c>
      <c r="I4458" t="s">
        <v>42</v>
      </c>
      <c r="J4458" t="s">
        <v>13314</v>
      </c>
      <c r="K4458" t="s">
        <v>20</v>
      </c>
      <c r="L4458" t="s">
        <v>20</v>
      </c>
      <c r="M4458">
        <f t="shared" si="1104"/>
        <v>0</v>
      </c>
      <c r="N4458" t="str">
        <f t="shared" si="1105"/>
        <v>N/A</v>
      </c>
      <c r="O4458">
        <f t="shared" si="1106"/>
        <v>10000000</v>
      </c>
      <c r="P4458" t="str">
        <f t="shared" si="1107"/>
        <v>0</v>
      </c>
      <c r="Q4458" s="1" t="e">
        <f t="shared" si="1108"/>
        <v>#VALUE!</v>
      </c>
      <c r="R4458">
        <f t="shared" si="1109"/>
        <v>10000000</v>
      </c>
      <c r="S4458">
        <v>0</v>
      </c>
      <c r="T4458" s="4">
        <v>1000000000</v>
      </c>
      <c r="U4458">
        <f t="shared" si="1119"/>
        <v>0.01</v>
      </c>
      <c r="V4458">
        <f t="shared" si="1110"/>
        <v>0.1</v>
      </c>
      <c r="W4458">
        <f t="shared" si="1111"/>
        <v>7.8</v>
      </c>
      <c r="X4458" s="5" t="e">
        <f t="shared" si="1112"/>
        <v>#VALUE!</v>
      </c>
      <c r="Z4458">
        <v>40319</v>
      </c>
      <c r="AA4458">
        <v>43320</v>
      </c>
      <c r="AB4458" t="e">
        <f t="shared" si="1113"/>
        <v>#VALUE!</v>
      </c>
      <c r="AC4458" t="e">
        <f t="shared" si="1114"/>
        <v>#VALUE!</v>
      </c>
      <c r="AD4458">
        <v>0</v>
      </c>
      <c r="AE4458">
        <v>78158306</v>
      </c>
      <c r="AF4458">
        <f t="shared" si="1115"/>
        <v>7.4313279000698916E-4</v>
      </c>
      <c r="AG4458">
        <f t="shared" si="1116"/>
        <v>7.4313279000698916E-3</v>
      </c>
      <c r="AH4458" t="e">
        <f t="shared" si="1117"/>
        <v>#VALUE!</v>
      </c>
      <c r="AI4458">
        <f t="shared" si="1118"/>
        <v>4457</v>
      </c>
    </row>
    <row r="4459" spans="1:35" x14ac:dyDescent="0.3">
      <c r="A4459" t="s">
        <v>9782</v>
      </c>
      <c r="B4459">
        <v>4.7</v>
      </c>
      <c r="C4459">
        <v>42</v>
      </c>
      <c r="D4459" t="s">
        <v>761</v>
      </c>
      <c r="E4459" t="s">
        <v>9431</v>
      </c>
      <c r="F4459" t="s">
        <v>22</v>
      </c>
      <c r="G4459">
        <v>0</v>
      </c>
      <c r="H4459" t="s">
        <v>26</v>
      </c>
      <c r="I4459" t="s">
        <v>169</v>
      </c>
      <c r="J4459" t="s">
        <v>13862</v>
      </c>
      <c r="K4459" t="s">
        <v>9783</v>
      </c>
      <c r="L4459" t="s">
        <v>67</v>
      </c>
      <c r="M4459">
        <f t="shared" si="1104"/>
        <v>0</v>
      </c>
      <c r="N4459" t="str">
        <f t="shared" si="1105"/>
        <v>10M</v>
      </c>
      <c r="O4459">
        <f t="shared" si="1106"/>
        <v>5000</v>
      </c>
      <c r="P4459" t="str">
        <f t="shared" si="1107"/>
        <v>0</v>
      </c>
      <c r="Q4459" s="1" t="e">
        <f t="shared" si="1108"/>
        <v>#VALUE!</v>
      </c>
      <c r="R4459">
        <f t="shared" si="1109"/>
        <v>5000</v>
      </c>
      <c r="S4459">
        <v>0</v>
      </c>
      <c r="T4459" s="4">
        <v>1000000000</v>
      </c>
      <c r="U4459">
        <f t="shared" si="1119"/>
        <v>5.0000000000000004E-6</v>
      </c>
      <c r="V4459">
        <f t="shared" si="1110"/>
        <v>5.0000000000000002E-5</v>
      </c>
      <c r="W4459">
        <f t="shared" si="1111"/>
        <v>9.4</v>
      </c>
      <c r="X4459" s="5" t="e">
        <f t="shared" si="1112"/>
        <v>#VALUE!</v>
      </c>
      <c r="Z4459">
        <v>40319</v>
      </c>
      <c r="AA4459">
        <v>43320</v>
      </c>
      <c r="AB4459" t="e">
        <f t="shared" si="1113"/>
        <v>#VALUE!</v>
      </c>
      <c r="AC4459" t="e">
        <f t="shared" si="1114"/>
        <v>#VALUE!</v>
      </c>
      <c r="AD4459">
        <v>0</v>
      </c>
      <c r="AE4459">
        <v>78158306</v>
      </c>
      <c r="AF4459">
        <f t="shared" si="1115"/>
        <v>5.373709097533409E-7</v>
      </c>
      <c r="AG4459">
        <f t="shared" si="1116"/>
        <v>5.373709097533409E-6</v>
      </c>
      <c r="AH4459" t="e">
        <f t="shared" si="1117"/>
        <v>#VALUE!</v>
      </c>
      <c r="AI4459">
        <f t="shared" si="1118"/>
        <v>4458</v>
      </c>
    </row>
    <row r="4460" spans="1:35" x14ac:dyDescent="0.3">
      <c r="A4460" t="s">
        <v>11603</v>
      </c>
      <c r="B4460">
        <v>4.5999999999999996</v>
      </c>
      <c r="C4460">
        <v>17</v>
      </c>
      <c r="D4460" t="s">
        <v>914</v>
      </c>
      <c r="E4460" t="s">
        <v>11545</v>
      </c>
      <c r="F4460" t="s">
        <v>849</v>
      </c>
      <c r="G4460" t="s">
        <v>11604</v>
      </c>
      <c r="H4460" t="s">
        <v>23</v>
      </c>
      <c r="I4460" t="s">
        <v>536</v>
      </c>
      <c r="J4460" t="s">
        <v>13863</v>
      </c>
      <c r="K4460" t="s">
        <v>8846</v>
      </c>
      <c r="L4460" t="s">
        <v>130</v>
      </c>
      <c r="M4460">
        <f t="shared" si="1104"/>
        <v>1</v>
      </c>
      <c r="N4460" t="str">
        <f t="shared" si="1105"/>
        <v>4.7M</v>
      </c>
      <c r="O4460">
        <f t="shared" si="1106"/>
        <v>100</v>
      </c>
      <c r="P4460" t="str">
        <f t="shared" si="1107"/>
        <v>14.00</v>
      </c>
      <c r="Q4460" s="1" t="e">
        <f t="shared" si="1108"/>
        <v>#VALUE!</v>
      </c>
      <c r="R4460">
        <f t="shared" si="1109"/>
        <v>100</v>
      </c>
      <c r="S4460">
        <v>0</v>
      </c>
      <c r="T4460" s="4">
        <v>1000000000</v>
      </c>
      <c r="U4460">
        <f t="shared" si="1119"/>
        <v>9.9999999999999995E-8</v>
      </c>
      <c r="V4460">
        <f t="shared" si="1110"/>
        <v>9.9999999999999995E-7</v>
      </c>
      <c r="W4460">
        <f t="shared" si="1111"/>
        <v>9.1999999999999993</v>
      </c>
      <c r="X4460" s="5" t="e">
        <f t="shared" si="1112"/>
        <v>#VALUE!</v>
      </c>
      <c r="Z4460">
        <v>40319</v>
      </c>
      <c r="AA4460">
        <v>43320</v>
      </c>
      <c r="AB4460" t="e">
        <f t="shared" si="1113"/>
        <v>#VALUE!</v>
      </c>
      <c r="AC4460" t="e">
        <f t="shared" si="1114"/>
        <v>#VALUE!</v>
      </c>
      <c r="AD4460">
        <v>0</v>
      </c>
      <c r="AE4460">
        <v>78158306</v>
      </c>
      <c r="AF4460">
        <f t="shared" si="1115"/>
        <v>2.1750727299539987E-7</v>
      </c>
      <c r="AG4460">
        <f t="shared" si="1116"/>
        <v>2.1750727299539986E-6</v>
      </c>
      <c r="AH4460" t="e">
        <f t="shared" si="1117"/>
        <v>#VALUE!</v>
      </c>
      <c r="AI4460">
        <f t="shared" si="1118"/>
        <v>4459</v>
      </c>
    </row>
    <row r="4461" spans="1:35" x14ac:dyDescent="0.3">
      <c r="A4461" t="s">
        <v>3347</v>
      </c>
      <c r="B4461">
        <v>4.3</v>
      </c>
      <c r="C4461">
        <v>121612</v>
      </c>
      <c r="D4461" t="s">
        <v>200</v>
      </c>
      <c r="E4461" t="s">
        <v>3280</v>
      </c>
      <c r="F4461" t="s">
        <v>22</v>
      </c>
      <c r="G4461">
        <v>0</v>
      </c>
      <c r="H4461" t="s">
        <v>23</v>
      </c>
      <c r="I4461" t="s">
        <v>81</v>
      </c>
      <c r="J4461" t="s">
        <v>13864</v>
      </c>
      <c r="K4461" t="s">
        <v>3348</v>
      </c>
      <c r="L4461" t="s">
        <v>67</v>
      </c>
      <c r="M4461">
        <f t="shared" si="1104"/>
        <v>0</v>
      </c>
      <c r="N4461" t="str">
        <f t="shared" si="1105"/>
        <v>59M</v>
      </c>
      <c r="O4461">
        <f t="shared" si="1106"/>
        <v>1000000</v>
      </c>
      <c r="P4461" t="str">
        <f t="shared" si="1107"/>
        <v>0</v>
      </c>
      <c r="Q4461" s="1" t="e">
        <f t="shared" si="1108"/>
        <v>#VALUE!</v>
      </c>
      <c r="R4461">
        <f t="shared" si="1109"/>
        <v>1000000</v>
      </c>
      <c r="S4461">
        <v>0</v>
      </c>
      <c r="T4461" s="4">
        <v>1000000000</v>
      </c>
      <c r="U4461">
        <f t="shared" si="1119"/>
        <v>1E-3</v>
      </c>
      <c r="V4461">
        <f t="shared" si="1110"/>
        <v>0.01</v>
      </c>
      <c r="W4461">
        <f t="shared" si="1111"/>
        <v>8.6</v>
      </c>
      <c r="X4461" s="5" t="e">
        <f t="shared" si="1112"/>
        <v>#VALUE!</v>
      </c>
      <c r="Z4461">
        <v>40319</v>
      </c>
      <c r="AA4461">
        <v>43320</v>
      </c>
      <c r="AB4461" t="e">
        <f t="shared" si="1113"/>
        <v>#VALUE!</v>
      </c>
      <c r="AC4461" t="e">
        <f t="shared" si="1114"/>
        <v>#VALUE!</v>
      </c>
      <c r="AD4461">
        <v>0</v>
      </c>
      <c r="AE4461">
        <v>78158306</v>
      </c>
      <c r="AF4461">
        <f t="shared" si="1115"/>
        <v>1.5559702637362688E-3</v>
      </c>
      <c r="AG4461">
        <f t="shared" si="1116"/>
        <v>1.5559702637362689E-2</v>
      </c>
      <c r="AH4461" t="e">
        <f t="shared" si="1117"/>
        <v>#VALUE!</v>
      </c>
      <c r="AI4461">
        <f t="shared" si="1118"/>
        <v>4460</v>
      </c>
    </row>
    <row r="4462" spans="1:35" x14ac:dyDescent="0.3">
      <c r="A4462" t="s">
        <v>1612</v>
      </c>
      <c r="B4462">
        <v>3.9</v>
      </c>
      <c r="C4462">
        <v>249855</v>
      </c>
      <c r="D4462" t="s">
        <v>20</v>
      </c>
      <c r="E4462" t="s">
        <v>839</v>
      </c>
      <c r="F4462" t="s">
        <v>22</v>
      </c>
      <c r="G4462">
        <v>0</v>
      </c>
      <c r="H4462" t="s">
        <v>26</v>
      </c>
      <c r="I4462" t="s">
        <v>102</v>
      </c>
      <c r="J4462" t="s">
        <v>13341</v>
      </c>
      <c r="K4462" t="s">
        <v>20</v>
      </c>
      <c r="L4462" t="s">
        <v>20</v>
      </c>
      <c r="M4462">
        <f t="shared" si="1104"/>
        <v>0</v>
      </c>
      <c r="N4462" t="str">
        <f t="shared" si="1105"/>
        <v>N/A</v>
      </c>
      <c r="O4462">
        <f t="shared" si="1106"/>
        <v>10000000</v>
      </c>
      <c r="P4462" t="str">
        <f t="shared" si="1107"/>
        <v>0</v>
      </c>
      <c r="Q4462" s="1" t="e">
        <f t="shared" si="1108"/>
        <v>#VALUE!</v>
      </c>
      <c r="R4462">
        <f t="shared" si="1109"/>
        <v>10000000</v>
      </c>
      <c r="S4462">
        <v>0</v>
      </c>
      <c r="T4462" s="4">
        <v>1000000000</v>
      </c>
      <c r="U4462">
        <f t="shared" si="1119"/>
        <v>0.01</v>
      </c>
      <c r="V4462">
        <f t="shared" si="1110"/>
        <v>0.1</v>
      </c>
      <c r="W4462">
        <f t="shared" si="1111"/>
        <v>7.8</v>
      </c>
      <c r="X4462" s="5" t="e">
        <f t="shared" si="1112"/>
        <v>#VALUE!</v>
      </c>
      <c r="Z4462">
        <v>40319</v>
      </c>
      <c r="AA4462">
        <v>43320</v>
      </c>
      <c r="AB4462" t="e">
        <f t="shared" si="1113"/>
        <v>#VALUE!</v>
      </c>
      <c r="AC4462" t="e">
        <f t="shared" si="1114"/>
        <v>#VALUE!</v>
      </c>
      <c r="AD4462">
        <v>0</v>
      </c>
      <c r="AE4462">
        <v>78158306</v>
      </c>
      <c r="AF4462">
        <f t="shared" si="1115"/>
        <v>3.1967811584862138E-3</v>
      </c>
      <c r="AG4462">
        <f t="shared" si="1116"/>
        <v>3.1967811584862137E-2</v>
      </c>
      <c r="AH4462" t="e">
        <f t="shared" si="1117"/>
        <v>#VALUE!</v>
      </c>
      <c r="AI4462">
        <f t="shared" si="1118"/>
        <v>4461</v>
      </c>
    </row>
    <row r="4463" spans="1:35" x14ac:dyDescent="0.3">
      <c r="A4463" t="s">
        <v>7532</v>
      </c>
      <c r="B4463">
        <v>4.3</v>
      </c>
      <c r="C4463">
        <v>1776</v>
      </c>
      <c r="D4463" t="s">
        <v>219</v>
      </c>
      <c r="E4463" t="s">
        <v>7441</v>
      </c>
      <c r="F4463" t="s">
        <v>22</v>
      </c>
      <c r="G4463">
        <v>0</v>
      </c>
      <c r="H4463" t="s">
        <v>26</v>
      </c>
      <c r="I4463" t="s">
        <v>547</v>
      </c>
      <c r="J4463" t="s">
        <v>13560</v>
      </c>
      <c r="K4463" t="s">
        <v>1009</v>
      </c>
      <c r="L4463" t="s">
        <v>119</v>
      </c>
      <c r="M4463">
        <f t="shared" si="1104"/>
        <v>0</v>
      </c>
      <c r="N4463" t="str">
        <f t="shared" si="1105"/>
        <v>26M</v>
      </c>
      <c r="O4463">
        <f t="shared" si="1106"/>
        <v>50000</v>
      </c>
      <c r="P4463" t="str">
        <f t="shared" si="1107"/>
        <v>0</v>
      </c>
      <c r="Q4463" s="1" t="e">
        <f t="shared" si="1108"/>
        <v>#VALUE!</v>
      </c>
      <c r="R4463">
        <f t="shared" si="1109"/>
        <v>50000</v>
      </c>
      <c r="S4463">
        <v>0</v>
      </c>
      <c r="T4463" s="4">
        <v>1000000000</v>
      </c>
      <c r="U4463">
        <f t="shared" si="1119"/>
        <v>5.0000000000000002E-5</v>
      </c>
      <c r="V4463">
        <f t="shared" si="1110"/>
        <v>5.0000000000000001E-4</v>
      </c>
      <c r="W4463">
        <f t="shared" si="1111"/>
        <v>8.6</v>
      </c>
      <c r="X4463" s="5" t="e">
        <f t="shared" si="1112"/>
        <v>#VALUE!</v>
      </c>
      <c r="Z4463">
        <v>40319</v>
      </c>
      <c r="AA4463">
        <v>43320</v>
      </c>
      <c r="AB4463" t="e">
        <f t="shared" si="1113"/>
        <v>#VALUE!</v>
      </c>
      <c r="AC4463" t="e">
        <f t="shared" si="1114"/>
        <v>#VALUE!</v>
      </c>
      <c r="AD4463">
        <v>0</v>
      </c>
      <c r="AE4463">
        <v>78158306</v>
      </c>
      <c r="AF4463">
        <f t="shared" si="1115"/>
        <v>2.272311275528413E-5</v>
      </c>
      <c r="AG4463">
        <f t="shared" si="1116"/>
        <v>2.272311275528413E-4</v>
      </c>
      <c r="AH4463" t="e">
        <f t="shared" si="1117"/>
        <v>#VALUE!</v>
      </c>
      <c r="AI4463">
        <f t="shared" si="1118"/>
        <v>4462</v>
      </c>
    </row>
    <row r="4464" spans="1:35" x14ac:dyDescent="0.3">
      <c r="A4464" t="s">
        <v>11588</v>
      </c>
      <c r="B4464">
        <v>5</v>
      </c>
      <c r="C4464">
        <v>20</v>
      </c>
      <c r="D4464" t="s">
        <v>1567</v>
      </c>
      <c r="E4464" t="s">
        <v>11545</v>
      </c>
      <c r="F4464" t="s">
        <v>22</v>
      </c>
      <c r="G4464">
        <v>0</v>
      </c>
      <c r="H4464" t="s">
        <v>23</v>
      </c>
      <c r="I4464" t="s">
        <v>24</v>
      </c>
      <c r="J4464" t="s">
        <v>11052</v>
      </c>
      <c r="K4464">
        <v>1.2</v>
      </c>
      <c r="L4464" t="s">
        <v>56</v>
      </c>
      <c r="M4464">
        <f t="shared" si="1104"/>
        <v>0</v>
      </c>
      <c r="N4464" t="str">
        <f t="shared" si="1105"/>
        <v>1.2M</v>
      </c>
      <c r="O4464">
        <f t="shared" si="1106"/>
        <v>100</v>
      </c>
      <c r="P4464" t="str">
        <f t="shared" si="1107"/>
        <v>0</v>
      </c>
      <c r="Q4464" s="1" t="e">
        <f t="shared" si="1108"/>
        <v>#VALUE!</v>
      </c>
      <c r="R4464">
        <f t="shared" si="1109"/>
        <v>100</v>
      </c>
      <c r="S4464">
        <v>0</v>
      </c>
      <c r="T4464" s="4">
        <v>1000000000</v>
      </c>
      <c r="U4464">
        <f t="shared" si="1119"/>
        <v>9.9999999999999995E-8</v>
      </c>
      <c r="V4464">
        <f t="shared" si="1110"/>
        <v>9.9999999999999995E-7</v>
      </c>
      <c r="W4464">
        <f t="shared" si="1111"/>
        <v>10</v>
      </c>
      <c r="X4464" s="5" t="e">
        <f t="shared" si="1112"/>
        <v>#VALUE!</v>
      </c>
      <c r="Z4464">
        <v>40319</v>
      </c>
      <c r="AA4464">
        <v>43320</v>
      </c>
      <c r="AB4464" t="e">
        <f t="shared" si="1113"/>
        <v>#VALUE!</v>
      </c>
      <c r="AC4464" t="e">
        <f t="shared" si="1114"/>
        <v>#VALUE!</v>
      </c>
      <c r="AD4464">
        <v>0</v>
      </c>
      <c r="AE4464">
        <v>78158306</v>
      </c>
      <c r="AF4464">
        <f t="shared" si="1115"/>
        <v>2.5589090940635279E-7</v>
      </c>
      <c r="AG4464">
        <f t="shared" si="1116"/>
        <v>2.5589090940635278E-6</v>
      </c>
      <c r="AH4464" t="e">
        <f t="shared" si="1117"/>
        <v>#VALUE!</v>
      </c>
      <c r="AI4464">
        <f t="shared" si="1118"/>
        <v>4463</v>
      </c>
    </row>
    <row r="4465" spans="1:35" x14ac:dyDescent="0.3">
      <c r="A4465" t="s">
        <v>13631</v>
      </c>
      <c r="B4465">
        <v>4.3</v>
      </c>
      <c r="C4465">
        <v>132</v>
      </c>
      <c r="D4465" t="s">
        <v>2852</v>
      </c>
      <c r="E4465" t="s">
        <v>8077</v>
      </c>
      <c r="F4465" t="s">
        <v>22</v>
      </c>
      <c r="G4465">
        <v>0</v>
      </c>
      <c r="H4465" t="s">
        <v>26</v>
      </c>
      <c r="I4465" t="s">
        <v>811</v>
      </c>
      <c r="J4465" t="s">
        <v>13560</v>
      </c>
      <c r="K4465">
        <v>1</v>
      </c>
      <c r="L4465" t="s">
        <v>33</v>
      </c>
      <c r="M4465">
        <f t="shared" si="1104"/>
        <v>0</v>
      </c>
      <c r="N4465" t="str">
        <f t="shared" si="1105"/>
        <v>7.7M</v>
      </c>
      <c r="O4465">
        <f t="shared" si="1106"/>
        <v>10000</v>
      </c>
      <c r="P4465" t="str">
        <f t="shared" si="1107"/>
        <v>0</v>
      </c>
      <c r="Q4465" s="1" t="e">
        <f t="shared" si="1108"/>
        <v>#VALUE!</v>
      </c>
      <c r="R4465">
        <f t="shared" si="1109"/>
        <v>10000</v>
      </c>
      <c r="S4465">
        <v>0</v>
      </c>
      <c r="T4465" s="4">
        <v>1000000000</v>
      </c>
      <c r="U4465">
        <f t="shared" si="1119"/>
        <v>1.0000000000000001E-5</v>
      </c>
      <c r="V4465">
        <f t="shared" si="1110"/>
        <v>1E-4</v>
      </c>
      <c r="W4465">
        <f t="shared" si="1111"/>
        <v>8.6</v>
      </c>
      <c r="X4465" s="5" t="e">
        <f t="shared" si="1112"/>
        <v>#VALUE!</v>
      </c>
      <c r="Z4465">
        <v>40319</v>
      </c>
      <c r="AA4465">
        <v>43320</v>
      </c>
      <c r="AB4465" t="e">
        <f t="shared" si="1113"/>
        <v>#VALUE!</v>
      </c>
      <c r="AC4465" t="e">
        <f t="shared" si="1114"/>
        <v>#VALUE!</v>
      </c>
      <c r="AD4465">
        <v>0</v>
      </c>
      <c r="AE4465">
        <v>78158306</v>
      </c>
      <c r="AF4465">
        <f t="shared" si="1115"/>
        <v>1.6888800020819283E-6</v>
      </c>
      <c r="AG4465">
        <f t="shared" si="1116"/>
        <v>1.6888800020819284E-5</v>
      </c>
      <c r="AH4465" t="e">
        <f t="shared" si="1117"/>
        <v>#VALUE!</v>
      </c>
      <c r="AI4465">
        <f t="shared" si="1118"/>
        <v>4464</v>
      </c>
    </row>
    <row r="4466" spans="1:35" x14ac:dyDescent="0.3">
      <c r="A4466" t="s">
        <v>9736</v>
      </c>
      <c r="B4466">
        <v>4</v>
      </c>
      <c r="C4466">
        <v>50</v>
      </c>
      <c r="D4466" t="s">
        <v>125</v>
      </c>
      <c r="E4466" t="s">
        <v>9431</v>
      </c>
      <c r="F4466" t="s">
        <v>22</v>
      </c>
      <c r="G4466">
        <v>0</v>
      </c>
      <c r="H4466" t="s">
        <v>26</v>
      </c>
      <c r="I4466" t="s">
        <v>102</v>
      </c>
      <c r="J4466" t="s">
        <v>13337</v>
      </c>
      <c r="K4466">
        <v>2.14</v>
      </c>
      <c r="L4466" t="s">
        <v>56</v>
      </c>
      <c r="M4466">
        <f t="shared" si="1104"/>
        <v>0</v>
      </c>
      <c r="N4466" t="str">
        <f t="shared" si="1105"/>
        <v>15M</v>
      </c>
      <c r="O4466">
        <f t="shared" si="1106"/>
        <v>5000</v>
      </c>
      <c r="P4466" t="str">
        <f t="shared" si="1107"/>
        <v>0</v>
      </c>
      <c r="Q4466" s="1" t="e">
        <f t="shared" si="1108"/>
        <v>#VALUE!</v>
      </c>
      <c r="R4466">
        <f t="shared" si="1109"/>
        <v>5000</v>
      </c>
      <c r="S4466">
        <v>0</v>
      </c>
      <c r="T4466" s="4">
        <v>1000000000</v>
      </c>
      <c r="U4466">
        <f t="shared" si="1119"/>
        <v>5.0000000000000004E-6</v>
      </c>
      <c r="V4466">
        <f t="shared" si="1110"/>
        <v>5.0000000000000002E-5</v>
      </c>
      <c r="W4466">
        <f t="shared" si="1111"/>
        <v>8</v>
      </c>
      <c r="X4466" s="5" t="e">
        <f t="shared" si="1112"/>
        <v>#VALUE!</v>
      </c>
      <c r="Z4466">
        <v>40319</v>
      </c>
      <c r="AA4466">
        <v>43320</v>
      </c>
      <c r="AB4466" t="e">
        <f t="shared" si="1113"/>
        <v>#VALUE!</v>
      </c>
      <c r="AC4466" t="e">
        <f t="shared" si="1114"/>
        <v>#VALUE!</v>
      </c>
      <c r="AD4466">
        <v>0</v>
      </c>
      <c r="AE4466">
        <v>78158306</v>
      </c>
      <c r="AF4466">
        <f t="shared" si="1115"/>
        <v>6.3972727351588195E-7</v>
      </c>
      <c r="AG4466">
        <f t="shared" si="1116"/>
        <v>6.39727273515882E-6</v>
      </c>
      <c r="AH4466" t="e">
        <f t="shared" si="1117"/>
        <v>#VALUE!</v>
      </c>
      <c r="AI4466">
        <f t="shared" si="1118"/>
        <v>4465</v>
      </c>
    </row>
    <row r="4467" spans="1:35" x14ac:dyDescent="0.3">
      <c r="A4467" t="s">
        <v>1154</v>
      </c>
      <c r="B4467">
        <v>4.5</v>
      </c>
      <c r="C4467">
        <v>530854</v>
      </c>
      <c r="D4467" t="s">
        <v>232</v>
      </c>
      <c r="E4467" t="s">
        <v>839</v>
      </c>
      <c r="F4467" t="s">
        <v>22</v>
      </c>
      <c r="G4467">
        <v>0</v>
      </c>
      <c r="H4467" t="s">
        <v>26</v>
      </c>
      <c r="I4467" t="s">
        <v>1155</v>
      </c>
      <c r="J4467" t="s">
        <v>13855</v>
      </c>
      <c r="K4467" t="s">
        <v>796</v>
      </c>
      <c r="L4467" t="s">
        <v>512</v>
      </c>
      <c r="M4467">
        <f t="shared" si="1104"/>
        <v>0</v>
      </c>
      <c r="N4467" t="str">
        <f t="shared" si="1105"/>
        <v>51M</v>
      </c>
      <c r="O4467">
        <f t="shared" si="1106"/>
        <v>10000000</v>
      </c>
      <c r="P4467" t="str">
        <f t="shared" si="1107"/>
        <v>0</v>
      </c>
      <c r="Q4467" s="1" t="e">
        <f t="shared" si="1108"/>
        <v>#VALUE!</v>
      </c>
      <c r="R4467">
        <f t="shared" si="1109"/>
        <v>10000000</v>
      </c>
      <c r="S4467">
        <v>0</v>
      </c>
      <c r="T4467" s="4">
        <v>1000000000</v>
      </c>
      <c r="U4467">
        <f t="shared" si="1119"/>
        <v>0.01</v>
      </c>
      <c r="V4467">
        <f t="shared" si="1110"/>
        <v>0.1</v>
      </c>
      <c r="W4467">
        <f t="shared" si="1111"/>
        <v>9</v>
      </c>
      <c r="X4467" s="5" t="e">
        <f t="shared" si="1112"/>
        <v>#VALUE!</v>
      </c>
      <c r="Z4467">
        <v>40319</v>
      </c>
      <c r="AA4467">
        <v>43320</v>
      </c>
      <c r="AB4467" t="e">
        <f t="shared" si="1113"/>
        <v>#VALUE!</v>
      </c>
      <c r="AC4467" t="e">
        <f t="shared" si="1114"/>
        <v>#VALUE!</v>
      </c>
      <c r="AD4467">
        <v>0</v>
      </c>
      <c r="AE4467">
        <v>78158306</v>
      </c>
      <c r="AF4467">
        <f t="shared" si="1115"/>
        <v>6.7920356411000004E-3</v>
      </c>
      <c r="AG4467">
        <f t="shared" si="1116"/>
        <v>6.7920356410999999E-2</v>
      </c>
      <c r="AH4467" t="e">
        <f t="shared" si="1117"/>
        <v>#VALUE!</v>
      </c>
      <c r="AI4467">
        <f t="shared" si="1118"/>
        <v>4466</v>
      </c>
    </row>
    <row r="4468" spans="1:35" x14ac:dyDescent="0.3">
      <c r="A4468" t="s">
        <v>3052</v>
      </c>
      <c r="B4468">
        <v>4</v>
      </c>
      <c r="C4468">
        <v>38448</v>
      </c>
      <c r="D4468" t="s">
        <v>608</v>
      </c>
      <c r="E4468" t="s">
        <v>2379</v>
      </c>
      <c r="F4468" t="s">
        <v>22</v>
      </c>
      <c r="G4468">
        <v>0</v>
      </c>
      <c r="H4468" t="s">
        <v>26</v>
      </c>
      <c r="I4468" t="s">
        <v>148</v>
      </c>
      <c r="J4468" t="s">
        <v>13370</v>
      </c>
      <c r="K4468" t="s">
        <v>3051</v>
      </c>
      <c r="L4468" t="s">
        <v>33</v>
      </c>
      <c r="M4468">
        <f t="shared" si="1104"/>
        <v>0</v>
      </c>
      <c r="N4468" t="str">
        <f t="shared" si="1105"/>
        <v>27M</v>
      </c>
      <c r="O4468">
        <f t="shared" si="1106"/>
        <v>5000000</v>
      </c>
      <c r="P4468" t="str">
        <f t="shared" si="1107"/>
        <v>0</v>
      </c>
      <c r="Q4468" s="1" t="e">
        <f t="shared" si="1108"/>
        <v>#VALUE!</v>
      </c>
      <c r="R4468">
        <f t="shared" si="1109"/>
        <v>5000000</v>
      </c>
      <c r="S4468">
        <v>0</v>
      </c>
      <c r="T4468" s="4">
        <v>1000000000</v>
      </c>
      <c r="U4468">
        <f t="shared" si="1119"/>
        <v>5.0000000000000001E-3</v>
      </c>
      <c r="V4468">
        <f t="shared" si="1110"/>
        <v>0.05</v>
      </c>
      <c r="W4468">
        <f t="shared" si="1111"/>
        <v>8</v>
      </c>
      <c r="X4468" s="5" t="e">
        <f t="shared" si="1112"/>
        <v>#VALUE!</v>
      </c>
      <c r="Z4468">
        <v>40319</v>
      </c>
      <c r="AA4468">
        <v>43320</v>
      </c>
      <c r="AB4468" t="e">
        <f t="shared" si="1113"/>
        <v>#VALUE!</v>
      </c>
      <c r="AC4468" t="e">
        <f t="shared" si="1114"/>
        <v>#VALUE!</v>
      </c>
      <c r="AD4468">
        <v>0</v>
      </c>
      <c r="AE4468">
        <v>78158306</v>
      </c>
      <c r="AF4468">
        <f t="shared" si="1115"/>
        <v>4.9192468424277261E-4</v>
      </c>
      <c r="AG4468">
        <f t="shared" si="1116"/>
        <v>4.9192468424277261E-3</v>
      </c>
      <c r="AH4468" t="e">
        <f t="shared" si="1117"/>
        <v>#VALUE!</v>
      </c>
      <c r="AI4468">
        <f t="shared" si="1118"/>
        <v>4467</v>
      </c>
    </row>
    <row r="4469" spans="1:35" x14ac:dyDescent="0.3">
      <c r="A4469" t="s">
        <v>2117</v>
      </c>
      <c r="B4469">
        <v>4.2</v>
      </c>
      <c r="C4469">
        <v>89342</v>
      </c>
      <c r="D4469" t="s">
        <v>349</v>
      </c>
      <c r="E4469" t="s">
        <v>839</v>
      </c>
      <c r="F4469" t="s">
        <v>22</v>
      </c>
      <c r="G4469">
        <v>0</v>
      </c>
      <c r="H4469" t="s">
        <v>26</v>
      </c>
      <c r="I4469" t="s">
        <v>169</v>
      </c>
      <c r="J4469" t="s">
        <v>13539</v>
      </c>
      <c r="K4469">
        <v>1.1299999999999999</v>
      </c>
      <c r="L4469" t="s">
        <v>33</v>
      </c>
      <c r="M4469">
        <f t="shared" si="1104"/>
        <v>0</v>
      </c>
      <c r="N4469" t="str">
        <f t="shared" si="1105"/>
        <v>29M</v>
      </c>
      <c r="O4469">
        <f t="shared" si="1106"/>
        <v>10000000</v>
      </c>
      <c r="P4469" t="str">
        <f t="shared" si="1107"/>
        <v>0</v>
      </c>
      <c r="Q4469" s="1" t="e">
        <f t="shared" si="1108"/>
        <v>#VALUE!</v>
      </c>
      <c r="R4469">
        <f t="shared" si="1109"/>
        <v>10000000</v>
      </c>
      <c r="S4469">
        <v>0</v>
      </c>
      <c r="T4469" s="4">
        <v>1000000000</v>
      </c>
      <c r="U4469">
        <f t="shared" si="1119"/>
        <v>0.01</v>
      </c>
      <c r="V4469">
        <f t="shared" si="1110"/>
        <v>0.1</v>
      </c>
      <c r="W4469">
        <f t="shared" si="1111"/>
        <v>8.4</v>
      </c>
      <c r="X4469" s="5" t="e">
        <f t="shared" si="1112"/>
        <v>#VALUE!</v>
      </c>
      <c r="Z4469">
        <v>40319</v>
      </c>
      <c r="AA4469">
        <v>43320</v>
      </c>
      <c r="AB4469" t="e">
        <f t="shared" si="1113"/>
        <v>#VALUE!</v>
      </c>
      <c r="AC4469" t="e">
        <f t="shared" si="1114"/>
        <v>#VALUE!</v>
      </c>
      <c r="AD4469">
        <v>0</v>
      </c>
      <c r="AE4469">
        <v>78158306</v>
      </c>
      <c r="AF4469">
        <f t="shared" si="1115"/>
        <v>1.1430902814091185E-3</v>
      </c>
      <c r="AG4469">
        <f t="shared" si="1116"/>
        <v>1.1430902814091185E-2</v>
      </c>
      <c r="AH4469" t="e">
        <f t="shared" si="1117"/>
        <v>#VALUE!</v>
      </c>
      <c r="AI4469">
        <f t="shared" si="1118"/>
        <v>4468</v>
      </c>
    </row>
    <row r="4470" spans="1:35" x14ac:dyDescent="0.3">
      <c r="A4470" t="s">
        <v>6905</v>
      </c>
      <c r="B4470">
        <v>4.0999999999999996</v>
      </c>
      <c r="C4470">
        <v>1167</v>
      </c>
      <c r="D4470" t="s">
        <v>514</v>
      </c>
      <c r="E4470" t="s">
        <v>5956</v>
      </c>
      <c r="F4470" t="s">
        <v>22</v>
      </c>
      <c r="G4470">
        <v>0</v>
      </c>
      <c r="H4470" t="s">
        <v>23</v>
      </c>
      <c r="I4470" t="s">
        <v>81</v>
      </c>
      <c r="J4470" t="s">
        <v>13417</v>
      </c>
      <c r="K4470">
        <v>1.4</v>
      </c>
      <c r="L4470" t="s">
        <v>33</v>
      </c>
      <c r="M4470">
        <f t="shared" si="1104"/>
        <v>0</v>
      </c>
      <c r="N4470" t="str">
        <f t="shared" si="1105"/>
        <v>72M</v>
      </c>
      <c r="O4470">
        <f t="shared" si="1106"/>
        <v>100000</v>
      </c>
      <c r="P4470" t="str">
        <f t="shared" si="1107"/>
        <v>0</v>
      </c>
      <c r="Q4470" s="1" t="e">
        <f t="shared" si="1108"/>
        <v>#VALUE!</v>
      </c>
      <c r="R4470">
        <f t="shared" si="1109"/>
        <v>100000</v>
      </c>
      <c r="S4470">
        <v>0</v>
      </c>
      <c r="T4470" s="4">
        <v>1000000000</v>
      </c>
      <c r="U4470">
        <f t="shared" si="1119"/>
        <v>1E-4</v>
      </c>
      <c r="V4470">
        <f t="shared" si="1110"/>
        <v>1E-3</v>
      </c>
      <c r="W4470">
        <f t="shared" si="1111"/>
        <v>8.1999999999999993</v>
      </c>
      <c r="X4470" s="5" t="e">
        <f t="shared" si="1112"/>
        <v>#VALUE!</v>
      </c>
      <c r="Z4470">
        <v>40319</v>
      </c>
      <c r="AA4470">
        <v>43320</v>
      </c>
      <c r="AB4470" t="e">
        <f t="shared" si="1113"/>
        <v>#VALUE!</v>
      </c>
      <c r="AC4470" t="e">
        <f t="shared" si="1114"/>
        <v>#VALUE!</v>
      </c>
      <c r="AD4470">
        <v>0</v>
      </c>
      <c r="AE4470">
        <v>78158306</v>
      </c>
      <c r="AF4470">
        <f t="shared" si="1115"/>
        <v>1.4931234563860685E-5</v>
      </c>
      <c r="AG4470">
        <f t="shared" si="1116"/>
        <v>1.4931234563860684E-4</v>
      </c>
      <c r="AH4470" t="e">
        <f t="shared" si="1117"/>
        <v>#VALUE!</v>
      </c>
      <c r="AI4470">
        <f t="shared" si="1118"/>
        <v>4469</v>
      </c>
    </row>
    <row r="4471" spans="1:35" x14ac:dyDescent="0.3">
      <c r="A4471" t="s">
        <v>10316</v>
      </c>
      <c r="B4471">
        <v>4.5999999999999996</v>
      </c>
      <c r="C4471">
        <v>41</v>
      </c>
      <c r="D4471" t="s">
        <v>739</v>
      </c>
      <c r="E4471" t="s">
        <v>10032</v>
      </c>
      <c r="F4471" t="s">
        <v>22</v>
      </c>
      <c r="G4471">
        <v>0</v>
      </c>
      <c r="H4471" t="s">
        <v>26</v>
      </c>
      <c r="I4471" t="s">
        <v>927</v>
      </c>
      <c r="J4471" t="s">
        <v>13832</v>
      </c>
      <c r="K4471">
        <v>5.0999999999999996</v>
      </c>
      <c r="L4471" t="s">
        <v>163</v>
      </c>
      <c r="M4471">
        <f t="shared" si="1104"/>
        <v>0</v>
      </c>
      <c r="N4471" t="str">
        <f t="shared" si="1105"/>
        <v>9.2M</v>
      </c>
      <c r="O4471">
        <f t="shared" si="1106"/>
        <v>1000</v>
      </c>
      <c r="P4471" t="str">
        <f t="shared" si="1107"/>
        <v>0</v>
      </c>
      <c r="Q4471" s="1" t="e">
        <f t="shared" si="1108"/>
        <v>#VALUE!</v>
      </c>
      <c r="R4471">
        <f t="shared" si="1109"/>
        <v>1000</v>
      </c>
      <c r="S4471">
        <v>0</v>
      </c>
      <c r="T4471" s="4">
        <v>1000000000</v>
      </c>
      <c r="U4471">
        <f t="shared" si="1119"/>
        <v>9.9999999999999995E-7</v>
      </c>
      <c r="V4471">
        <f t="shared" si="1110"/>
        <v>9.9999999999999991E-6</v>
      </c>
      <c r="W4471">
        <f t="shared" si="1111"/>
        <v>9.1999999999999993</v>
      </c>
      <c r="X4471" s="5" t="e">
        <f t="shared" si="1112"/>
        <v>#VALUE!</v>
      </c>
      <c r="Z4471">
        <v>40319</v>
      </c>
      <c r="AA4471">
        <v>43320</v>
      </c>
      <c r="AB4471" t="e">
        <f t="shared" si="1113"/>
        <v>#VALUE!</v>
      </c>
      <c r="AC4471" t="e">
        <f t="shared" si="1114"/>
        <v>#VALUE!</v>
      </c>
      <c r="AD4471">
        <v>0</v>
      </c>
      <c r="AE4471">
        <v>78158306</v>
      </c>
      <c r="AF4471">
        <f t="shared" si="1115"/>
        <v>5.2457636428302319E-7</v>
      </c>
      <c r="AG4471">
        <f t="shared" si="1116"/>
        <v>5.2457636428302319E-6</v>
      </c>
      <c r="AH4471" t="e">
        <f t="shared" si="1117"/>
        <v>#VALUE!</v>
      </c>
      <c r="AI4471">
        <f t="shared" si="1118"/>
        <v>4470</v>
      </c>
    </row>
    <row r="4472" spans="1:35" x14ac:dyDescent="0.3">
      <c r="A4472" t="s">
        <v>11253</v>
      </c>
      <c r="B4472">
        <v>4.3</v>
      </c>
      <c r="C4472">
        <v>13</v>
      </c>
      <c r="D4472" t="s">
        <v>219</v>
      </c>
      <c r="E4472" t="s">
        <v>11147</v>
      </c>
      <c r="F4472" t="s">
        <v>22</v>
      </c>
      <c r="G4472">
        <v>0</v>
      </c>
      <c r="H4472" t="s">
        <v>26</v>
      </c>
      <c r="I4472" t="s">
        <v>42</v>
      </c>
      <c r="J4472" t="s">
        <v>13621</v>
      </c>
      <c r="K4472">
        <v>1.1000000000000001</v>
      </c>
      <c r="L4472" t="s">
        <v>119</v>
      </c>
      <c r="M4472">
        <f t="shared" si="1104"/>
        <v>0</v>
      </c>
      <c r="N4472" t="str">
        <f t="shared" si="1105"/>
        <v>26M</v>
      </c>
      <c r="O4472">
        <f t="shared" si="1106"/>
        <v>500</v>
      </c>
      <c r="P4472" t="str">
        <f t="shared" si="1107"/>
        <v>0</v>
      </c>
      <c r="Q4472" s="1" t="e">
        <f t="shared" si="1108"/>
        <v>#VALUE!</v>
      </c>
      <c r="R4472">
        <f t="shared" si="1109"/>
        <v>500</v>
      </c>
      <c r="S4472">
        <v>0</v>
      </c>
      <c r="T4472" s="4">
        <v>1000000000</v>
      </c>
      <c r="U4472">
        <f t="shared" si="1119"/>
        <v>4.9999999999999998E-7</v>
      </c>
      <c r="V4472">
        <f t="shared" si="1110"/>
        <v>4.9999999999999996E-6</v>
      </c>
      <c r="W4472">
        <f t="shared" si="1111"/>
        <v>8.6</v>
      </c>
      <c r="X4472" s="5" t="e">
        <f t="shared" si="1112"/>
        <v>#VALUE!</v>
      </c>
      <c r="Z4472">
        <v>40319</v>
      </c>
      <c r="AA4472">
        <v>43320</v>
      </c>
      <c r="AB4472" t="e">
        <f t="shared" si="1113"/>
        <v>#VALUE!</v>
      </c>
      <c r="AC4472" t="e">
        <f t="shared" si="1114"/>
        <v>#VALUE!</v>
      </c>
      <c r="AD4472">
        <v>0</v>
      </c>
      <c r="AE4472">
        <v>78158306</v>
      </c>
      <c r="AF4472">
        <f t="shared" si="1115"/>
        <v>1.6632909111412932E-7</v>
      </c>
      <c r="AG4472">
        <f t="shared" si="1116"/>
        <v>1.6632909111412931E-6</v>
      </c>
      <c r="AH4472" t="e">
        <f t="shared" si="1117"/>
        <v>#VALUE!</v>
      </c>
      <c r="AI4472">
        <f t="shared" si="1118"/>
        <v>4471</v>
      </c>
    </row>
    <row r="4473" spans="1:35" x14ac:dyDescent="0.3">
      <c r="A4473" t="s">
        <v>9520</v>
      </c>
      <c r="B4473">
        <v>4.2</v>
      </c>
      <c r="C4473">
        <v>161</v>
      </c>
      <c r="D4473" t="s">
        <v>1567</v>
      </c>
      <c r="E4473" t="s">
        <v>9431</v>
      </c>
      <c r="F4473" t="s">
        <v>849</v>
      </c>
      <c r="G4473" t="s">
        <v>1281</v>
      </c>
      <c r="H4473" t="s">
        <v>26</v>
      </c>
      <c r="I4473" t="s">
        <v>40</v>
      </c>
      <c r="J4473" t="s">
        <v>13622</v>
      </c>
      <c r="K4473">
        <v>1.62</v>
      </c>
      <c r="L4473" t="s">
        <v>56</v>
      </c>
      <c r="M4473">
        <f t="shared" si="1104"/>
        <v>1</v>
      </c>
      <c r="N4473" t="str">
        <f t="shared" si="1105"/>
        <v>1.2M</v>
      </c>
      <c r="O4473">
        <f t="shared" si="1106"/>
        <v>5000</v>
      </c>
      <c r="P4473" t="str">
        <f t="shared" si="1107"/>
        <v>0.99</v>
      </c>
      <c r="Q4473" s="1" t="e">
        <f t="shared" si="1108"/>
        <v>#VALUE!</v>
      </c>
      <c r="R4473">
        <f t="shared" si="1109"/>
        <v>5000</v>
      </c>
      <c r="S4473">
        <v>0</v>
      </c>
      <c r="T4473" s="4">
        <v>1000000000</v>
      </c>
      <c r="U4473">
        <f t="shared" si="1119"/>
        <v>5.0000000000000004E-6</v>
      </c>
      <c r="V4473">
        <f t="shared" si="1110"/>
        <v>5.0000000000000002E-5</v>
      </c>
      <c r="W4473">
        <f t="shared" si="1111"/>
        <v>8.4</v>
      </c>
      <c r="X4473" s="5" t="e">
        <f t="shared" si="1112"/>
        <v>#VALUE!</v>
      </c>
      <c r="Z4473">
        <v>40319</v>
      </c>
      <c r="AA4473">
        <v>43320</v>
      </c>
      <c r="AB4473" t="e">
        <f t="shared" si="1113"/>
        <v>#VALUE!</v>
      </c>
      <c r="AC4473" t="e">
        <f t="shared" si="1114"/>
        <v>#VALUE!</v>
      </c>
      <c r="AD4473">
        <v>0</v>
      </c>
      <c r="AE4473">
        <v>78158306</v>
      </c>
      <c r="AF4473">
        <f t="shared" si="1115"/>
        <v>2.0599218207211401E-6</v>
      </c>
      <c r="AG4473">
        <f t="shared" si="1116"/>
        <v>2.0599218207211401E-5</v>
      </c>
      <c r="AH4473" t="e">
        <f t="shared" si="1117"/>
        <v>#VALUE!</v>
      </c>
      <c r="AI4473">
        <f t="shared" si="1118"/>
        <v>4472</v>
      </c>
    </row>
    <row r="4474" spans="1:35" x14ac:dyDescent="0.3">
      <c r="A4474" t="s">
        <v>9064</v>
      </c>
      <c r="B4474">
        <v>4</v>
      </c>
      <c r="C4474">
        <v>88</v>
      </c>
      <c r="D4474" t="s">
        <v>2022</v>
      </c>
      <c r="E4474" t="s">
        <v>8077</v>
      </c>
      <c r="F4474" t="s">
        <v>849</v>
      </c>
      <c r="G4474" t="s">
        <v>3301</v>
      </c>
      <c r="H4474" t="s">
        <v>26</v>
      </c>
      <c r="I4474" t="s">
        <v>40</v>
      </c>
      <c r="J4474" t="s">
        <v>13334</v>
      </c>
      <c r="K4474">
        <v>1.5</v>
      </c>
      <c r="L4474" t="s">
        <v>217</v>
      </c>
      <c r="M4474">
        <f t="shared" si="1104"/>
        <v>1</v>
      </c>
      <c r="N4474" t="str">
        <f t="shared" si="1105"/>
        <v>2.0M</v>
      </c>
      <c r="O4474">
        <f t="shared" si="1106"/>
        <v>10000</v>
      </c>
      <c r="P4474" t="str">
        <f t="shared" si="1107"/>
        <v>1.99</v>
      </c>
      <c r="Q4474" s="1" t="e">
        <f t="shared" si="1108"/>
        <v>#VALUE!</v>
      </c>
      <c r="R4474">
        <f t="shared" si="1109"/>
        <v>10000</v>
      </c>
      <c r="S4474">
        <v>0</v>
      </c>
      <c r="T4474" s="4">
        <v>1000000000</v>
      </c>
      <c r="U4474">
        <f t="shared" si="1119"/>
        <v>1.0000000000000001E-5</v>
      </c>
      <c r="V4474">
        <f t="shared" si="1110"/>
        <v>1E-4</v>
      </c>
      <c r="W4474">
        <f t="shared" si="1111"/>
        <v>8</v>
      </c>
      <c r="X4474" s="5" t="e">
        <f t="shared" si="1112"/>
        <v>#VALUE!</v>
      </c>
      <c r="Z4474">
        <v>40319</v>
      </c>
      <c r="AA4474">
        <v>43320</v>
      </c>
      <c r="AB4474" t="e">
        <f t="shared" si="1113"/>
        <v>#VALUE!</v>
      </c>
      <c r="AC4474" t="e">
        <f t="shared" si="1114"/>
        <v>#VALUE!</v>
      </c>
      <c r="AD4474">
        <v>0</v>
      </c>
      <c r="AE4474">
        <v>78158306</v>
      </c>
      <c r="AF4474">
        <f t="shared" si="1115"/>
        <v>1.1259200013879522E-6</v>
      </c>
      <c r="AG4474">
        <f t="shared" si="1116"/>
        <v>1.1259200013879521E-5</v>
      </c>
      <c r="AH4474" t="e">
        <f t="shared" si="1117"/>
        <v>#VALUE!</v>
      </c>
      <c r="AI4474">
        <f t="shared" si="1118"/>
        <v>4473</v>
      </c>
    </row>
    <row r="4475" spans="1:35" x14ac:dyDescent="0.3">
      <c r="A4475" t="s">
        <v>11094</v>
      </c>
      <c r="B4475">
        <v>4</v>
      </c>
      <c r="C4475">
        <v>3</v>
      </c>
      <c r="D4475" t="s">
        <v>984</v>
      </c>
      <c r="E4475" t="s">
        <v>10032</v>
      </c>
      <c r="F4475" t="s">
        <v>22</v>
      </c>
      <c r="G4475">
        <v>0</v>
      </c>
      <c r="H4475" t="s">
        <v>26</v>
      </c>
      <c r="I4475" t="s">
        <v>171</v>
      </c>
      <c r="J4475" t="s">
        <v>13334</v>
      </c>
      <c r="K4475" t="s">
        <v>617</v>
      </c>
      <c r="L4475" t="s">
        <v>67</v>
      </c>
      <c r="M4475">
        <f t="shared" si="1104"/>
        <v>0</v>
      </c>
      <c r="N4475" t="str">
        <f t="shared" si="1105"/>
        <v>44M</v>
      </c>
      <c r="O4475">
        <f t="shared" si="1106"/>
        <v>1000</v>
      </c>
      <c r="P4475" t="str">
        <f t="shared" si="1107"/>
        <v>0</v>
      </c>
      <c r="Q4475" s="1" t="e">
        <f t="shared" si="1108"/>
        <v>#VALUE!</v>
      </c>
      <c r="R4475">
        <f t="shared" si="1109"/>
        <v>1000</v>
      </c>
      <c r="S4475">
        <v>0</v>
      </c>
      <c r="T4475" s="4">
        <v>1000000000</v>
      </c>
      <c r="U4475">
        <f t="shared" si="1119"/>
        <v>9.9999999999999995E-7</v>
      </c>
      <c r="V4475">
        <f t="shared" si="1110"/>
        <v>9.9999999999999991E-6</v>
      </c>
      <c r="W4475">
        <f t="shared" si="1111"/>
        <v>8</v>
      </c>
      <c r="X4475" s="5" t="e">
        <f t="shared" si="1112"/>
        <v>#VALUE!</v>
      </c>
      <c r="Z4475">
        <v>40319</v>
      </c>
      <c r="AA4475">
        <v>43320</v>
      </c>
      <c r="AB4475" t="e">
        <f t="shared" si="1113"/>
        <v>#VALUE!</v>
      </c>
      <c r="AC4475" t="e">
        <f t="shared" si="1114"/>
        <v>#VALUE!</v>
      </c>
      <c r="AD4475">
        <v>0</v>
      </c>
      <c r="AE4475">
        <v>78158306</v>
      </c>
      <c r="AF4475">
        <f t="shared" si="1115"/>
        <v>3.8383636410952922E-8</v>
      </c>
      <c r="AG4475">
        <f t="shared" si="1116"/>
        <v>3.8383636410952922E-7</v>
      </c>
      <c r="AH4475" t="e">
        <f t="shared" si="1117"/>
        <v>#VALUE!</v>
      </c>
      <c r="AI4475">
        <f t="shared" si="1118"/>
        <v>4474</v>
      </c>
    </row>
    <row r="4476" spans="1:35" x14ac:dyDescent="0.3">
      <c r="A4476" t="s">
        <v>3764</v>
      </c>
      <c r="B4476">
        <v>4</v>
      </c>
      <c r="C4476">
        <v>43611</v>
      </c>
      <c r="D4476" t="s">
        <v>608</v>
      </c>
      <c r="E4476" t="s">
        <v>3280</v>
      </c>
      <c r="F4476" t="s">
        <v>22</v>
      </c>
      <c r="G4476">
        <v>0</v>
      </c>
      <c r="H4476" t="s">
        <v>26</v>
      </c>
      <c r="I4476" t="s">
        <v>117</v>
      </c>
      <c r="J4476" t="s">
        <v>13330</v>
      </c>
      <c r="K4476" t="s">
        <v>3765</v>
      </c>
      <c r="L4476" t="s">
        <v>104</v>
      </c>
      <c r="M4476">
        <f t="shared" si="1104"/>
        <v>0</v>
      </c>
      <c r="N4476" t="str">
        <f t="shared" si="1105"/>
        <v>27M</v>
      </c>
      <c r="O4476">
        <f t="shared" si="1106"/>
        <v>1000000</v>
      </c>
      <c r="P4476" t="str">
        <f t="shared" si="1107"/>
        <v>0</v>
      </c>
      <c r="Q4476" s="1" t="e">
        <f t="shared" si="1108"/>
        <v>#VALUE!</v>
      </c>
      <c r="R4476">
        <f t="shared" si="1109"/>
        <v>1000000</v>
      </c>
      <c r="S4476">
        <v>0</v>
      </c>
      <c r="T4476" s="4">
        <v>1000000000</v>
      </c>
      <c r="U4476">
        <f t="shared" si="1119"/>
        <v>1E-3</v>
      </c>
      <c r="V4476">
        <f t="shared" si="1110"/>
        <v>0.01</v>
      </c>
      <c r="W4476">
        <f t="shared" si="1111"/>
        <v>8</v>
      </c>
      <c r="X4476" s="5" t="e">
        <f t="shared" si="1112"/>
        <v>#VALUE!</v>
      </c>
      <c r="Z4476">
        <v>40319</v>
      </c>
      <c r="AA4476">
        <v>43320</v>
      </c>
      <c r="AB4476" t="e">
        <f t="shared" si="1113"/>
        <v>#VALUE!</v>
      </c>
      <c r="AC4476" t="e">
        <f t="shared" si="1114"/>
        <v>#VALUE!</v>
      </c>
      <c r="AD4476">
        <v>0</v>
      </c>
      <c r="AE4476">
        <v>78158306</v>
      </c>
      <c r="AF4476">
        <f t="shared" si="1115"/>
        <v>5.5798292250602258E-4</v>
      </c>
      <c r="AG4476">
        <f t="shared" si="1116"/>
        <v>5.5798292250602254E-3</v>
      </c>
      <c r="AH4476" t="e">
        <f t="shared" si="1117"/>
        <v>#VALUE!</v>
      </c>
      <c r="AI4476">
        <f t="shared" si="1118"/>
        <v>4475</v>
      </c>
    </row>
    <row r="4477" spans="1:35" x14ac:dyDescent="0.3">
      <c r="A4477" t="s">
        <v>2350</v>
      </c>
      <c r="B4477">
        <v>3.9</v>
      </c>
      <c r="C4477">
        <v>14552</v>
      </c>
      <c r="D4477" t="s">
        <v>84</v>
      </c>
      <c r="E4477" t="s">
        <v>839</v>
      </c>
      <c r="F4477" t="s">
        <v>22</v>
      </c>
      <c r="G4477">
        <v>0</v>
      </c>
      <c r="H4477" t="s">
        <v>26</v>
      </c>
      <c r="I4477" t="s">
        <v>40</v>
      </c>
      <c r="J4477" t="s">
        <v>13313</v>
      </c>
      <c r="K4477" t="s">
        <v>2351</v>
      </c>
      <c r="L4477" t="s">
        <v>104</v>
      </c>
      <c r="M4477">
        <f t="shared" si="1104"/>
        <v>0</v>
      </c>
      <c r="N4477" t="str">
        <f t="shared" si="1105"/>
        <v>17M</v>
      </c>
      <c r="O4477">
        <f t="shared" si="1106"/>
        <v>10000000</v>
      </c>
      <c r="P4477" t="str">
        <f t="shared" si="1107"/>
        <v>0</v>
      </c>
      <c r="Q4477" s="1" t="e">
        <f t="shared" si="1108"/>
        <v>#VALUE!</v>
      </c>
      <c r="R4477">
        <f t="shared" si="1109"/>
        <v>10000000</v>
      </c>
      <c r="S4477">
        <v>0</v>
      </c>
      <c r="T4477" s="4">
        <v>1000000000</v>
      </c>
      <c r="U4477">
        <f t="shared" si="1119"/>
        <v>0.01</v>
      </c>
      <c r="V4477">
        <f t="shared" si="1110"/>
        <v>0.1</v>
      </c>
      <c r="W4477">
        <f t="shared" si="1111"/>
        <v>7.8</v>
      </c>
      <c r="X4477" s="5" t="e">
        <f t="shared" si="1112"/>
        <v>#VALUE!</v>
      </c>
      <c r="Z4477">
        <v>40319</v>
      </c>
      <c r="AA4477">
        <v>43320</v>
      </c>
      <c r="AB4477" t="e">
        <f t="shared" si="1113"/>
        <v>#VALUE!</v>
      </c>
      <c r="AC4477" t="e">
        <f t="shared" si="1114"/>
        <v>#VALUE!</v>
      </c>
      <c r="AD4477">
        <v>0</v>
      </c>
      <c r="AE4477">
        <v>78158306</v>
      </c>
      <c r="AF4477">
        <f t="shared" si="1115"/>
        <v>1.8618622568406228E-4</v>
      </c>
      <c r="AG4477">
        <f t="shared" si="1116"/>
        <v>1.8618622568406227E-3</v>
      </c>
      <c r="AH4477" t="e">
        <f t="shared" si="1117"/>
        <v>#VALUE!</v>
      </c>
      <c r="AI4477">
        <f t="shared" si="1118"/>
        <v>4476</v>
      </c>
    </row>
    <row r="4478" spans="1:35" x14ac:dyDescent="0.3">
      <c r="A4478" t="s">
        <v>1752</v>
      </c>
      <c r="B4478">
        <v>3.9</v>
      </c>
      <c r="C4478">
        <v>188834</v>
      </c>
      <c r="D4478" t="s">
        <v>20</v>
      </c>
      <c r="E4478" t="s">
        <v>839</v>
      </c>
      <c r="F4478" t="s">
        <v>22</v>
      </c>
      <c r="G4478">
        <v>0</v>
      </c>
      <c r="H4478" t="s">
        <v>26</v>
      </c>
      <c r="I4478" t="s">
        <v>117</v>
      </c>
      <c r="J4478" t="s">
        <v>13341</v>
      </c>
      <c r="K4478" t="s">
        <v>20</v>
      </c>
      <c r="L4478" t="s">
        <v>20</v>
      </c>
      <c r="M4478">
        <f t="shared" si="1104"/>
        <v>0</v>
      </c>
      <c r="N4478" t="str">
        <f t="shared" si="1105"/>
        <v>N/A</v>
      </c>
      <c r="O4478">
        <f t="shared" si="1106"/>
        <v>10000000</v>
      </c>
      <c r="P4478" t="str">
        <f t="shared" si="1107"/>
        <v>0</v>
      </c>
      <c r="Q4478" s="1" t="e">
        <f t="shared" si="1108"/>
        <v>#VALUE!</v>
      </c>
      <c r="R4478">
        <f t="shared" si="1109"/>
        <v>10000000</v>
      </c>
      <c r="S4478">
        <v>0</v>
      </c>
      <c r="T4478" s="4">
        <v>1000000000</v>
      </c>
      <c r="U4478">
        <f t="shared" si="1119"/>
        <v>0.01</v>
      </c>
      <c r="V4478">
        <f t="shared" si="1110"/>
        <v>0.1</v>
      </c>
      <c r="W4478">
        <f t="shared" si="1111"/>
        <v>7.8</v>
      </c>
      <c r="X4478" s="5" t="e">
        <f t="shared" si="1112"/>
        <v>#VALUE!</v>
      </c>
      <c r="Z4478">
        <v>40319</v>
      </c>
      <c r="AA4478">
        <v>43320</v>
      </c>
      <c r="AB4478" t="e">
        <f t="shared" si="1113"/>
        <v>#VALUE!</v>
      </c>
      <c r="AC4478" t="e">
        <f t="shared" si="1114"/>
        <v>#VALUE!</v>
      </c>
      <c r="AD4478">
        <v>0</v>
      </c>
      <c r="AE4478">
        <v>78158306</v>
      </c>
      <c r="AF4478">
        <f t="shared" si="1115"/>
        <v>2.4160451993419613E-3</v>
      </c>
      <c r="AG4478">
        <f t="shared" si="1116"/>
        <v>2.4160451993419613E-2</v>
      </c>
      <c r="AH4478" t="e">
        <f t="shared" si="1117"/>
        <v>#VALUE!</v>
      </c>
      <c r="AI4478">
        <f t="shared" si="1118"/>
        <v>4477</v>
      </c>
    </row>
    <row r="4479" spans="1:35" x14ac:dyDescent="0.3">
      <c r="A4479" t="s">
        <v>12016</v>
      </c>
      <c r="B4479">
        <v>4.3</v>
      </c>
      <c r="C4479">
        <v>3</v>
      </c>
      <c r="D4479" t="s">
        <v>1410</v>
      </c>
      <c r="E4479" t="s">
        <v>11545</v>
      </c>
      <c r="F4479" t="s">
        <v>849</v>
      </c>
      <c r="G4479" t="s">
        <v>3299</v>
      </c>
      <c r="H4479" t="s">
        <v>26</v>
      </c>
      <c r="I4479" t="s">
        <v>2564</v>
      </c>
      <c r="J4479" t="s">
        <v>13583</v>
      </c>
      <c r="K4479">
        <v>1.5</v>
      </c>
      <c r="L4479" t="s">
        <v>33</v>
      </c>
      <c r="M4479">
        <f t="shared" si="1104"/>
        <v>1</v>
      </c>
      <c r="N4479" t="str">
        <f t="shared" si="1105"/>
        <v>4.6M</v>
      </c>
      <c r="O4479">
        <f t="shared" si="1106"/>
        <v>100</v>
      </c>
      <c r="P4479" t="str">
        <f t="shared" si="1107"/>
        <v>2.99</v>
      </c>
      <c r="Q4479" s="1" t="e">
        <f t="shared" si="1108"/>
        <v>#VALUE!</v>
      </c>
      <c r="R4479">
        <f t="shared" si="1109"/>
        <v>100</v>
      </c>
      <c r="S4479">
        <v>0</v>
      </c>
      <c r="T4479" s="4">
        <v>1000000000</v>
      </c>
      <c r="U4479">
        <f t="shared" si="1119"/>
        <v>9.9999999999999995E-8</v>
      </c>
      <c r="V4479">
        <f t="shared" si="1110"/>
        <v>9.9999999999999995E-7</v>
      </c>
      <c r="W4479">
        <f t="shared" si="1111"/>
        <v>8.6</v>
      </c>
      <c r="X4479" s="5" t="e">
        <f t="shared" si="1112"/>
        <v>#VALUE!</v>
      </c>
      <c r="Z4479">
        <v>40319</v>
      </c>
      <c r="AA4479">
        <v>43320</v>
      </c>
      <c r="AB4479" t="e">
        <f t="shared" si="1113"/>
        <v>#VALUE!</v>
      </c>
      <c r="AC4479" t="e">
        <f t="shared" si="1114"/>
        <v>#VALUE!</v>
      </c>
      <c r="AD4479">
        <v>0</v>
      </c>
      <c r="AE4479">
        <v>78158306</v>
      </c>
      <c r="AF4479">
        <f t="shared" si="1115"/>
        <v>3.8383636410952922E-8</v>
      </c>
      <c r="AG4479">
        <f t="shared" si="1116"/>
        <v>3.8383636410952922E-7</v>
      </c>
      <c r="AH4479" t="e">
        <f t="shared" si="1117"/>
        <v>#VALUE!</v>
      </c>
      <c r="AI4479">
        <f t="shared" si="1118"/>
        <v>4478</v>
      </c>
    </row>
    <row r="4480" spans="1:35" x14ac:dyDescent="0.3">
      <c r="A4480" t="s">
        <v>4255</v>
      </c>
      <c r="B4480">
        <v>4</v>
      </c>
      <c r="C4480">
        <v>22998</v>
      </c>
      <c r="D4480" t="s">
        <v>20</v>
      </c>
      <c r="E4480" t="s">
        <v>3280</v>
      </c>
      <c r="F4480" t="s">
        <v>22</v>
      </c>
      <c r="G4480">
        <v>0</v>
      </c>
      <c r="H4480" t="s">
        <v>23</v>
      </c>
      <c r="I4480" t="s">
        <v>42</v>
      </c>
      <c r="J4480" t="s">
        <v>13330</v>
      </c>
      <c r="K4480">
        <v>8.0625999999999998</v>
      </c>
      <c r="L4480" t="s">
        <v>20</v>
      </c>
      <c r="M4480">
        <f t="shared" si="1104"/>
        <v>0</v>
      </c>
      <c r="N4480" t="str">
        <f t="shared" si="1105"/>
        <v>N/A</v>
      </c>
      <c r="O4480">
        <f t="shared" si="1106"/>
        <v>1000000</v>
      </c>
      <c r="P4480" t="str">
        <f t="shared" si="1107"/>
        <v>0</v>
      </c>
      <c r="Q4480" s="1" t="e">
        <f t="shared" si="1108"/>
        <v>#VALUE!</v>
      </c>
      <c r="R4480">
        <f t="shared" si="1109"/>
        <v>1000000</v>
      </c>
      <c r="S4480">
        <v>0</v>
      </c>
      <c r="T4480" s="4">
        <v>1000000000</v>
      </c>
      <c r="U4480">
        <f t="shared" si="1119"/>
        <v>1E-3</v>
      </c>
      <c r="V4480">
        <f t="shared" si="1110"/>
        <v>0.01</v>
      </c>
      <c r="W4480">
        <f t="shared" si="1111"/>
        <v>8</v>
      </c>
      <c r="X4480" s="5" t="e">
        <f t="shared" si="1112"/>
        <v>#VALUE!</v>
      </c>
      <c r="Z4480">
        <v>40319</v>
      </c>
      <c r="AA4480">
        <v>43320</v>
      </c>
      <c r="AB4480" t="e">
        <f t="shared" si="1113"/>
        <v>#VALUE!</v>
      </c>
      <c r="AC4480" t="e">
        <f t="shared" si="1114"/>
        <v>#VALUE!</v>
      </c>
      <c r="AD4480">
        <v>0</v>
      </c>
      <c r="AE4480">
        <v>78158306</v>
      </c>
      <c r="AF4480">
        <f t="shared" si="1115"/>
        <v>2.9424895672636506E-4</v>
      </c>
      <c r="AG4480">
        <f t="shared" si="1116"/>
        <v>2.9424895672636505E-3</v>
      </c>
      <c r="AH4480" t="e">
        <f t="shared" si="1117"/>
        <v>#VALUE!</v>
      </c>
      <c r="AI4480">
        <f t="shared" si="1118"/>
        <v>4479</v>
      </c>
    </row>
    <row r="4481" spans="1:35" x14ac:dyDescent="0.3">
      <c r="A4481" t="s">
        <v>4779</v>
      </c>
      <c r="B4481">
        <v>4</v>
      </c>
      <c r="C4481">
        <v>11151</v>
      </c>
      <c r="D4481" t="s">
        <v>116</v>
      </c>
      <c r="E4481" t="s">
        <v>3280</v>
      </c>
      <c r="F4481" t="s">
        <v>22</v>
      </c>
      <c r="G4481">
        <v>0</v>
      </c>
      <c r="H4481" t="s">
        <v>26</v>
      </c>
      <c r="I4481" t="s">
        <v>117</v>
      </c>
      <c r="J4481" t="s">
        <v>13330</v>
      </c>
      <c r="K4481">
        <v>2023.6</v>
      </c>
      <c r="L4481" t="s">
        <v>104</v>
      </c>
      <c r="M4481">
        <f t="shared" si="1104"/>
        <v>0</v>
      </c>
      <c r="N4481" t="str">
        <f t="shared" si="1105"/>
        <v>52M</v>
      </c>
      <c r="O4481">
        <f t="shared" si="1106"/>
        <v>1000000</v>
      </c>
      <c r="P4481" t="str">
        <f t="shared" si="1107"/>
        <v>0</v>
      </c>
      <c r="Q4481" s="1" t="e">
        <f t="shared" si="1108"/>
        <v>#VALUE!</v>
      </c>
      <c r="R4481">
        <f t="shared" si="1109"/>
        <v>1000000</v>
      </c>
      <c r="S4481">
        <v>0</v>
      </c>
      <c r="T4481" s="4">
        <v>1000000000</v>
      </c>
      <c r="U4481">
        <f t="shared" si="1119"/>
        <v>1E-3</v>
      </c>
      <c r="V4481">
        <f t="shared" si="1110"/>
        <v>0.01</v>
      </c>
      <c r="W4481">
        <f t="shared" si="1111"/>
        <v>8</v>
      </c>
      <c r="X4481" s="5" t="e">
        <f t="shared" si="1112"/>
        <v>#VALUE!</v>
      </c>
      <c r="Z4481">
        <v>40319</v>
      </c>
      <c r="AA4481">
        <v>43320</v>
      </c>
      <c r="AB4481" t="e">
        <f t="shared" si="1113"/>
        <v>#VALUE!</v>
      </c>
      <c r="AC4481" t="e">
        <f t="shared" si="1114"/>
        <v>#VALUE!</v>
      </c>
      <c r="AD4481">
        <v>0</v>
      </c>
      <c r="AE4481">
        <v>78158306</v>
      </c>
      <c r="AF4481">
        <f t="shared" si="1115"/>
        <v>1.4267197653951199E-4</v>
      </c>
      <c r="AG4481">
        <f t="shared" si="1116"/>
        <v>1.42671976539512E-3</v>
      </c>
      <c r="AH4481" t="e">
        <f t="shared" si="1117"/>
        <v>#VALUE!</v>
      </c>
      <c r="AI4481">
        <f t="shared" si="1118"/>
        <v>4480</v>
      </c>
    </row>
    <row r="4482" spans="1:35" x14ac:dyDescent="0.3">
      <c r="A4482" t="s">
        <v>12412</v>
      </c>
      <c r="B4482">
        <v>4.5999999999999996</v>
      </c>
      <c r="C4482">
        <v>15</v>
      </c>
      <c r="D4482" t="s">
        <v>1804</v>
      </c>
      <c r="E4482" t="s">
        <v>12408</v>
      </c>
      <c r="F4482" t="s">
        <v>22</v>
      </c>
      <c r="G4482">
        <v>0</v>
      </c>
      <c r="H4482" t="s">
        <v>26</v>
      </c>
      <c r="I4482" t="s">
        <v>31</v>
      </c>
      <c r="J4482" t="s">
        <v>13865</v>
      </c>
      <c r="K4482">
        <v>1.3</v>
      </c>
      <c r="L4482" t="s">
        <v>119</v>
      </c>
      <c r="M4482">
        <f t="shared" ref="M4482:M4545" si="1120">IF(F4482="Free", 0, IF(F4482="Paid", 1, ""))</f>
        <v>0</v>
      </c>
      <c r="N4482" t="str">
        <f t="shared" ref="N4482:N4545" si="1121">IF(RIGHT(D4482,1)="M", D4482, IF(RIGHT(D4482,1)="k", TEXT(LEFT(D4482,LEN(D4482)-1)/1024,"0.00") &amp; "M", IF(D4482="Varies with device", "N/A", "")))</f>
        <v>3.2M</v>
      </c>
      <c r="O4482">
        <f t="shared" ref="O4482:O4545" si="1122">VALUE(SUBSTITUTE(SUBSTITUTE(E4482, "+", ""), ",", ""))</f>
        <v>50</v>
      </c>
      <c r="P4482" t="str">
        <f t="shared" ref="P4482:P4545" si="1123">SUBSTITUTE(G4482, "$", "")</f>
        <v>0</v>
      </c>
      <c r="Q4482" s="1" t="e">
        <f t="shared" ref="Q4482:Q4545" si="1124">DATEVALUE(J4482)</f>
        <v>#VALUE!</v>
      </c>
      <c r="R4482">
        <f t="shared" ref="R4482:R4545" si="1125">IF(ISNUMBER(O4482), O4482, 0)</f>
        <v>50</v>
      </c>
      <c r="S4482">
        <v>0</v>
      </c>
      <c r="T4482" s="4">
        <v>1000000000</v>
      </c>
      <c r="U4482">
        <f t="shared" si="1119"/>
        <v>4.9999999999999998E-8</v>
      </c>
      <c r="V4482">
        <f t="shared" ref="V4482:V4545" si="1126">U4482 * 10</f>
        <v>4.9999999999999998E-7</v>
      </c>
      <c r="W4482">
        <f t="shared" ref="W4482:W4545" si="1127">B4482*2</f>
        <v>9.1999999999999993</v>
      </c>
      <c r="X4482" s="5" t="e">
        <f t="shared" ref="X4482:X4545" si="1128">Q4482 - $Y$2</f>
        <v>#VALUE!</v>
      </c>
      <c r="Z4482">
        <v>40319</v>
      </c>
      <c r="AA4482">
        <v>43320</v>
      </c>
      <c r="AB4482" t="e">
        <f t="shared" ref="AB4482:AB4545" si="1129">IF($AA$2 &lt;&gt; $Z$2, (X4482 - $Z$2) / ($AA$2 - $Z$2), NA())</f>
        <v>#VALUE!</v>
      </c>
      <c r="AC4482" t="e">
        <f t="shared" ref="AC4482:AC4545" si="1130">AB4482 * 10</f>
        <v>#VALUE!</v>
      </c>
      <c r="AD4482">
        <v>0</v>
      </c>
      <c r="AE4482">
        <v>78158306</v>
      </c>
      <c r="AF4482">
        <f t="shared" ref="AF4482:AF4545" si="1131">IF($AE$2 &lt;&gt; $AD$2, (C4482 - $AD$2) / ($AE$2 - $AD$2), NA())</f>
        <v>1.9191818205476461E-7</v>
      </c>
      <c r="AG4482">
        <f t="shared" ref="AG4482:AG4545" si="1132">AF4482*10</f>
        <v>1.9191818205476461E-6</v>
      </c>
      <c r="AH4482" t="e">
        <f t="shared" ref="AH4482:AH4545" si="1133">IF(W4482 &gt; 4,
   IF(V4482 &gt; 5,
      (V4482 * 2) + W4482 + AG4482 + AC4482,
      V4482 + W4482 + AG4482 + AC4482),
   V4482 + W4482 + AG4482 + AC4482)</f>
        <v>#VALUE!</v>
      </c>
      <c r="AI4482">
        <f t="shared" si="1118"/>
        <v>4481</v>
      </c>
    </row>
    <row r="4483" spans="1:35" x14ac:dyDescent="0.3">
      <c r="A4483" t="s">
        <v>5853</v>
      </c>
      <c r="B4483">
        <v>4.2</v>
      </c>
      <c r="C4483">
        <v>2225</v>
      </c>
      <c r="D4483" t="s">
        <v>116</v>
      </c>
      <c r="E4483" t="s">
        <v>5276</v>
      </c>
      <c r="F4483" t="s">
        <v>22</v>
      </c>
      <c r="G4483">
        <v>0</v>
      </c>
      <c r="H4483" t="s">
        <v>26</v>
      </c>
      <c r="I4483" t="s">
        <v>2040</v>
      </c>
      <c r="J4483" t="s">
        <v>13501</v>
      </c>
      <c r="K4483">
        <v>1.6</v>
      </c>
      <c r="L4483" t="s">
        <v>33</v>
      </c>
      <c r="M4483">
        <f t="shared" si="1120"/>
        <v>0</v>
      </c>
      <c r="N4483" t="str">
        <f t="shared" si="1121"/>
        <v>52M</v>
      </c>
      <c r="O4483">
        <f t="shared" si="1122"/>
        <v>500000</v>
      </c>
      <c r="P4483" t="str">
        <f t="shared" si="1123"/>
        <v>0</v>
      </c>
      <c r="Q4483" s="1" t="e">
        <f t="shared" si="1124"/>
        <v>#VALUE!</v>
      </c>
      <c r="R4483">
        <f t="shared" si="1125"/>
        <v>500000</v>
      </c>
      <c r="S4483">
        <v>0</v>
      </c>
      <c r="T4483" s="4">
        <v>1000000000</v>
      </c>
      <c r="U4483">
        <f t="shared" si="1119"/>
        <v>5.0000000000000001E-4</v>
      </c>
      <c r="V4483">
        <f t="shared" si="1126"/>
        <v>5.0000000000000001E-3</v>
      </c>
      <c r="W4483">
        <f t="shared" si="1127"/>
        <v>8.4</v>
      </c>
      <c r="X4483" s="5" t="e">
        <f t="shared" si="1128"/>
        <v>#VALUE!</v>
      </c>
      <c r="Z4483">
        <v>40319</v>
      </c>
      <c r="AA4483">
        <v>43320</v>
      </c>
      <c r="AB4483" t="e">
        <f t="shared" si="1129"/>
        <v>#VALUE!</v>
      </c>
      <c r="AC4483" t="e">
        <f t="shared" si="1130"/>
        <v>#VALUE!</v>
      </c>
      <c r="AD4483">
        <v>0</v>
      </c>
      <c r="AE4483">
        <v>78158306</v>
      </c>
      <c r="AF4483">
        <f t="shared" si="1131"/>
        <v>2.8467863671456747E-5</v>
      </c>
      <c r="AG4483">
        <f t="shared" si="1132"/>
        <v>2.8467863671456748E-4</v>
      </c>
      <c r="AH4483" t="e">
        <f t="shared" si="1133"/>
        <v>#VALUE!</v>
      </c>
      <c r="AI4483">
        <f t="shared" ref="AI4483:AI4546" si="1134">ROW() - 1</f>
        <v>4482</v>
      </c>
    </row>
    <row r="4484" spans="1:35" x14ac:dyDescent="0.3">
      <c r="A4484" t="s">
        <v>1852</v>
      </c>
      <c r="B4484">
        <v>4</v>
      </c>
      <c r="C4484">
        <v>157506</v>
      </c>
      <c r="D4484" t="s">
        <v>411</v>
      </c>
      <c r="E4484" t="s">
        <v>839</v>
      </c>
      <c r="F4484" t="s">
        <v>22</v>
      </c>
      <c r="G4484">
        <v>0</v>
      </c>
      <c r="H4484" t="s">
        <v>26</v>
      </c>
      <c r="I4484" t="s">
        <v>36</v>
      </c>
      <c r="J4484" t="s">
        <v>13347</v>
      </c>
      <c r="K4484" t="s">
        <v>1853</v>
      </c>
      <c r="L4484" t="s">
        <v>104</v>
      </c>
      <c r="M4484">
        <f t="shared" si="1120"/>
        <v>0</v>
      </c>
      <c r="N4484" t="str">
        <f t="shared" si="1121"/>
        <v>47M</v>
      </c>
      <c r="O4484">
        <f t="shared" si="1122"/>
        <v>10000000</v>
      </c>
      <c r="P4484" t="str">
        <f t="shared" si="1123"/>
        <v>0</v>
      </c>
      <c r="Q4484" s="1" t="e">
        <f t="shared" si="1124"/>
        <v>#VALUE!</v>
      </c>
      <c r="R4484">
        <f t="shared" si="1125"/>
        <v>10000000</v>
      </c>
      <c r="S4484">
        <v>0</v>
      </c>
      <c r="T4484" s="4">
        <v>1000000000</v>
      </c>
      <c r="U4484">
        <f t="shared" si="1119"/>
        <v>0.01</v>
      </c>
      <c r="V4484">
        <f t="shared" si="1126"/>
        <v>0.1</v>
      </c>
      <c r="W4484">
        <f t="shared" si="1127"/>
        <v>8</v>
      </c>
      <c r="X4484" s="5" t="e">
        <f t="shared" si="1128"/>
        <v>#VALUE!</v>
      </c>
      <c r="Z4484">
        <v>40319</v>
      </c>
      <c r="AA4484">
        <v>43320</v>
      </c>
      <c r="AB4484" t="e">
        <f t="shared" si="1129"/>
        <v>#VALUE!</v>
      </c>
      <c r="AC4484" t="e">
        <f t="shared" si="1130"/>
        <v>#VALUE!</v>
      </c>
      <c r="AD4484">
        <v>0</v>
      </c>
      <c r="AE4484">
        <v>78158306</v>
      </c>
      <c r="AF4484">
        <f t="shared" si="1131"/>
        <v>2.01521767884785E-3</v>
      </c>
      <c r="AG4484">
        <f t="shared" si="1132"/>
        <v>2.0152176788478499E-2</v>
      </c>
      <c r="AH4484" t="e">
        <f t="shared" si="1133"/>
        <v>#VALUE!</v>
      </c>
      <c r="AI4484">
        <f t="shared" si="1134"/>
        <v>4483</v>
      </c>
    </row>
    <row r="4485" spans="1:35" x14ac:dyDescent="0.3">
      <c r="A4485" t="s">
        <v>9585</v>
      </c>
      <c r="B4485">
        <v>4</v>
      </c>
      <c r="C4485">
        <v>97</v>
      </c>
      <c r="D4485" t="s">
        <v>142</v>
      </c>
      <c r="E4485" t="s">
        <v>9431</v>
      </c>
      <c r="F4485" t="s">
        <v>22</v>
      </c>
      <c r="G4485">
        <v>0</v>
      </c>
      <c r="H4485" t="s">
        <v>26</v>
      </c>
      <c r="I4485" t="s">
        <v>40</v>
      </c>
      <c r="J4485" t="s">
        <v>13396</v>
      </c>
      <c r="K4485" t="s">
        <v>1366</v>
      </c>
      <c r="L4485" t="s">
        <v>33</v>
      </c>
      <c r="M4485">
        <f t="shared" si="1120"/>
        <v>0</v>
      </c>
      <c r="N4485" t="str">
        <f t="shared" si="1121"/>
        <v>99M</v>
      </c>
      <c r="O4485">
        <f t="shared" si="1122"/>
        <v>5000</v>
      </c>
      <c r="P4485" t="str">
        <f t="shared" si="1123"/>
        <v>0</v>
      </c>
      <c r="Q4485" s="1" t="e">
        <f t="shared" si="1124"/>
        <v>#VALUE!</v>
      </c>
      <c r="R4485">
        <f t="shared" si="1125"/>
        <v>5000</v>
      </c>
      <c r="S4485">
        <v>0</v>
      </c>
      <c r="T4485" s="4">
        <v>1000000000</v>
      </c>
      <c r="U4485">
        <f t="shared" si="1119"/>
        <v>5.0000000000000004E-6</v>
      </c>
      <c r="V4485">
        <f t="shared" si="1126"/>
        <v>5.0000000000000002E-5</v>
      </c>
      <c r="W4485">
        <f t="shared" si="1127"/>
        <v>8</v>
      </c>
      <c r="X4485" s="5" t="e">
        <f t="shared" si="1128"/>
        <v>#VALUE!</v>
      </c>
      <c r="Z4485">
        <v>40319</v>
      </c>
      <c r="AA4485">
        <v>43320</v>
      </c>
      <c r="AB4485" t="e">
        <f t="shared" si="1129"/>
        <v>#VALUE!</v>
      </c>
      <c r="AC4485" t="e">
        <f t="shared" si="1130"/>
        <v>#VALUE!</v>
      </c>
      <c r="AD4485">
        <v>0</v>
      </c>
      <c r="AE4485">
        <v>78158306</v>
      </c>
      <c r="AF4485">
        <f t="shared" si="1131"/>
        <v>1.241070910620811E-6</v>
      </c>
      <c r="AG4485">
        <f t="shared" si="1132"/>
        <v>1.241070910620811E-5</v>
      </c>
      <c r="AH4485" t="e">
        <f t="shared" si="1133"/>
        <v>#VALUE!</v>
      </c>
      <c r="AI4485">
        <f t="shared" si="1134"/>
        <v>4484</v>
      </c>
    </row>
    <row r="4486" spans="1:35" x14ac:dyDescent="0.3">
      <c r="A4486" t="s">
        <v>6055</v>
      </c>
      <c r="B4486">
        <v>4</v>
      </c>
      <c r="C4486">
        <v>10774</v>
      </c>
      <c r="D4486" t="s">
        <v>379</v>
      </c>
      <c r="E4486" t="s">
        <v>5956</v>
      </c>
      <c r="F4486" t="s">
        <v>22</v>
      </c>
      <c r="G4486">
        <v>0</v>
      </c>
      <c r="H4486" t="s">
        <v>26</v>
      </c>
      <c r="I4486" t="s">
        <v>50</v>
      </c>
      <c r="J4486" t="s">
        <v>13336</v>
      </c>
      <c r="K4486" t="s">
        <v>6056</v>
      </c>
      <c r="L4486" t="s">
        <v>33</v>
      </c>
      <c r="M4486">
        <f t="shared" si="1120"/>
        <v>0</v>
      </c>
      <c r="N4486" t="str">
        <f t="shared" si="1121"/>
        <v>35M</v>
      </c>
      <c r="O4486">
        <f t="shared" si="1122"/>
        <v>100000</v>
      </c>
      <c r="P4486" t="str">
        <f t="shared" si="1123"/>
        <v>0</v>
      </c>
      <c r="Q4486" s="1" t="e">
        <f t="shared" si="1124"/>
        <v>#VALUE!</v>
      </c>
      <c r="R4486">
        <f t="shared" si="1125"/>
        <v>100000</v>
      </c>
      <c r="S4486">
        <v>0</v>
      </c>
      <c r="T4486" s="4">
        <v>1000000000</v>
      </c>
      <c r="U4486">
        <f t="shared" si="1119"/>
        <v>1E-4</v>
      </c>
      <c r="V4486">
        <f t="shared" si="1126"/>
        <v>1E-3</v>
      </c>
      <c r="W4486">
        <f t="shared" si="1127"/>
        <v>8</v>
      </c>
      <c r="X4486" s="5" t="e">
        <f t="shared" si="1128"/>
        <v>#VALUE!</v>
      </c>
      <c r="Z4486">
        <v>40319</v>
      </c>
      <c r="AA4486">
        <v>43320</v>
      </c>
      <c r="AB4486" t="e">
        <f t="shared" si="1129"/>
        <v>#VALUE!</v>
      </c>
      <c r="AC4486" t="e">
        <f t="shared" si="1130"/>
        <v>#VALUE!</v>
      </c>
      <c r="AD4486">
        <v>0</v>
      </c>
      <c r="AE4486">
        <v>78158306</v>
      </c>
      <c r="AF4486">
        <f t="shared" si="1131"/>
        <v>1.3784843289720226E-4</v>
      </c>
      <c r="AG4486">
        <f t="shared" si="1132"/>
        <v>1.3784843289720225E-3</v>
      </c>
      <c r="AH4486" t="e">
        <f t="shared" si="1133"/>
        <v>#VALUE!</v>
      </c>
      <c r="AI4486">
        <f t="shared" si="1134"/>
        <v>4485</v>
      </c>
    </row>
    <row r="4487" spans="1:35" x14ac:dyDescent="0.3">
      <c r="A4487" t="s">
        <v>6526</v>
      </c>
      <c r="B4487">
        <v>4.5</v>
      </c>
      <c r="C4487">
        <v>2448</v>
      </c>
      <c r="D4487" t="s">
        <v>1089</v>
      </c>
      <c r="E4487" t="s">
        <v>5956</v>
      </c>
      <c r="F4487" t="s">
        <v>22</v>
      </c>
      <c r="G4487">
        <v>0</v>
      </c>
      <c r="H4487" t="s">
        <v>26</v>
      </c>
      <c r="I4487" t="s">
        <v>937</v>
      </c>
      <c r="J4487" t="s">
        <v>13866</v>
      </c>
      <c r="K4487">
        <v>5.4</v>
      </c>
      <c r="L4487" t="s">
        <v>119</v>
      </c>
      <c r="M4487">
        <f t="shared" si="1120"/>
        <v>0</v>
      </c>
      <c r="N4487" t="str">
        <f t="shared" si="1121"/>
        <v>19M</v>
      </c>
      <c r="O4487">
        <f t="shared" si="1122"/>
        <v>100000</v>
      </c>
      <c r="P4487" t="str">
        <f t="shared" si="1123"/>
        <v>0</v>
      </c>
      <c r="Q4487" s="1" t="e">
        <f t="shared" si="1124"/>
        <v>#VALUE!</v>
      </c>
      <c r="R4487">
        <f t="shared" si="1125"/>
        <v>100000</v>
      </c>
      <c r="S4487">
        <v>0</v>
      </c>
      <c r="T4487" s="4">
        <v>1000000000</v>
      </c>
      <c r="U4487">
        <f t="shared" ref="U4487:U4550" si="1135">IF(T4487 &lt;&gt; S4487, (R4487 - S4487) / (T4487 - S4487), NA())</f>
        <v>1E-4</v>
      </c>
      <c r="V4487">
        <f t="shared" si="1126"/>
        <v>1E-3</v>
      </c>
      <c r="W4487">
        <f t="shared" si="1127"/>
        <v>9</v>
      </c>
      <c r="X4487" s="5" t="e">
        <f t="shared" si="1128"/>
        <v>#VALUE!</v>
      </c>
      <c r="Z4487">
        <v>40319</v>
      </c>
      <c r="AA4487">
        <v>43320</v>
      </c>
      <c r="AB4487" t="e">
        <f t="shared" si="1129"/>
        <v>#VALUE!</v>
      </c>
      <c r="AC4487" t="e">
        <f t="shared" si="1130"/>
        <v>#VALUE!</v>
      </c>
      <c r="AD4487">
        <v>0</v>
      </c>
      <c r="AE4487">
        <v>78158306</v>
      </c>
      <c r="AF4487">
        <f t="shared" si="1131"/>
        <v>3.1321047311337581E-5</v>
      </c>
      <c r="AG4487">
        <f t="shared" si="1132"/>
        <v>3.1321047311337581E-4</v>
      </c>
      <c r="AH4487" t="e">
        <f t="shared" si="1133"/>
        <v>#VALUE!</v>
      </c>
      <c r="AI4487">
        <f t="shared" si="1134"/>
        <v>4486</v>
      </c>
    </row>
    <row r="4488" spans="1:35" x14ac:dyDescent="0.3">
      <c r="A4488" t="s">
        <v>6688</v>
      </c>
      <c r="B4488">
        <v>4.4000000000000004</v>
      </c>
      <c r="C4488">
        <v>1852</v>
      </c>
      <c r="D4488" t="s">
        <v>80</v>
      </c>
      <c r="E4488" t="s">
        <v>5956</v>
      </c>
      <c r="F4488" t="s">
        <v>22</v>
      </c>
      <c r="G4488">
        <v>0</v>
      </c>
      <c r="H4488" t="s">
        <v>26</v>
      </c>
      <c r="I4488" t="s">
        <v>479</v>
      </c>
      <c r="J4488" t="s">
        <v>13708</v>
      </c>
      <c r="K4488">
        <v>1</v>
      </c>
      <c r="L4488" t="s">
        <v>163</v>
      </c>
      <c r="M4488">
        <f t="shared" si="1120"/>
        <v>0</v>
      </c>
      <c r="N4488" t="str">
        <f t="shared" si="1121"/>
        <v>62M</v>
      </c>
      <c r="O4488">
        <f t="shared" si="1122"/>
        <v>100000</v>
      </c>
      <c r="P4488" t="str">
        <f t="shared" si="1123"/>
        <v>0</v>
      </c>
      <c r="Q4488" s="1" t="e">
        <f t="shared" si="1124"/>
        <v>#VALUE!</v>
      </c>
      <c r="R4488">
        <f t="shared" si="1125"/>
        <v>100000</v>
      </c>
      <c r="S4488">
        <v>0</v>
      </c>
      <c r="T4488" s="4">
        <v>1000000000</v>
      </c>
      <c r="U4488">
        <f t="shared" si="1135"/>
        <v>1E-4</v>
      </c>
      <c r="V4488">
        <f t="shared" si="1126"/>
        <v>1E-3</v>
      </c>
      <c r="W4488">
        <f t="shared" si="1127"/>
        <v>8.8000000000000007</v>
      </c>
      <c r="X4488" s="5" t="e">
        <f t="shared" si="1128"/>
        <v>#VALUE!</v>
      </c>
      <c r="Z4488">
        <v>40319</v>
      </c>
      <c r="AA4488">
        <v>43320</v>
      </c>
      <c r="AB4488" t="e">
        <f t="shared" si="1129"/>
        <v>#VALUE!</v>
      </c>
      <c r="AC4488" t="e">
        <f t="shared" si="1130"/>
        <v>#VALUE!</v>
      </c>
      <c r="AD4488">
        <v>0</v>
      </c>
      <c r="AE4488">
        <v>78158306</v>
      </c>
      <c r="AF4488">
        <f t="shared" si="1131"/>
        <v>2.3695498211028269E-5</v>
      </c>
      <c r="AG4488">
        <f t="shared" si="1132"/>
        <v>2.3695498211028269E-4</v>
      </c>
      <c r="AH4488" t="e">
        <f t="shared" si="1133"/>
        <v>#VALUE!</v>
      </c>
      <c r="AI4488">
        <f t="shared" si="1134"/>
        <v>4487</v>
      </c>
    </row>
    <row r="4489" spans="1:35" x14ac:dyDescent="0.3">
      <c r="A4489" t="s">
        <v>7384</v>
      </c>
      <c r="B4489">
        <v>4</v>
      </c>
      <c r="C4489">
        <v>286</v>
      </c>
      <c r="D4489" t="s">
        <v>244</v>
      </c>
      <c r="E4489" t="s">
        <v>5956</v>
      </c>
      <c r="F4489" t="s">
        <v>22</v>
      </c>
      <c r="G4489">
        <v>0</v>
      </c>
      <c r="H4489" t="s">
        <v>26</v>
      </c>
      <c r="I4489" t="s">
        <v>479</v>
      </c>
      <c r="J4489" t="s">
        <v>13336</v>
      </c>
      <c r="K4489">
        <v>4</v>
      </c>
      <c r="L4489" t="s">
        <v>119</v>
      </c>
      <c r="M4489">
        <f t="shared" si="1120"/>
        <v>0</v>
      </c>
      <c r="N4489" t="str">
        <f t="shared" si="1121"/>
        <v>60M</v>
      </c>
      <c r="O4489">
        <f t="shared" si="1122"/>
        <v>100000</v>
      </c>
      <c r="P4489" t="str">
        <f t="shared" si="1123"/>
        <v>0</v>
      </c>
      <c r="Q4489" s="1" t="e">
        <f t="shared" si="1124"/>
        <v>#VALUE!</v>
      </c>
      <c r="R4489">
        <f t="shared" si="1125"/>
        <v>100000</v>
      </c>
      <c r="S4489">
        <v>0</v>
      </c>
      <c r="T4489" s="4">
        <v>1000000000</v>
      </c>
      <c r="U4489">
        <f t="shared" si="1135"/>
        <v>1E-4</v>
      </c>
      <c r="V4489">
        <f t="shared" si="1126"/>
        <v>1E-3</v>
      </c>
      <c r="W4489">
        <f t="shared" si="1127"/>
        <v>8</v>
      </c>
      <c r="X4489" s="5" t="e">
        <f t="shared" si="1128"/>
        <v>#VALUE!</v>
      </c>
      <c r="Z4489">
        <v>40319</v>
      </c>
      <c r="AA4489">
        <v>43320</v>
      </c>
      <c r="AB4489" t="e">
        <f t="shared" si="1129"/>
        <v>#VALUE!</v>
      </c>
      <c r="AC4489" t="e">
        <f t="shared" si="1130"/>
        <v>#VALUE!</v>
      </c>
      <c r="AD4489">
        <v>0</v>
      </c>
      <c r="AE4489">
        <v>78158306</v>
      </c>
      <c r="AF4489">
        <f t="shared" si="1131"/>
        <v>3.659240004510845E-6</v>
      </c>
      <c r="AG4489">
        <f t="shared" si="1132"/>
        <v>3.6592400045108454E-5</v>
      </c>
      <c r="AH4489" t="e">
        <f t="shared" si="1133"/>
        <v>#VALUE!</v>
      </c>
      <c r="AI4489">
        <f t="shared" si="1134"/>
        <v>4488</v>
      </c>
    </row>
    <row r="4490" spans="1:35" x14ac:dyDescent="0.3">
      <c r="A4490" t="s">
        <v>8773</v>
      </c>
      <c r="B4490">
        <v>4.8</v>
      </c>
      <c r="C4490">
        <v>160</v>
      </c>
      <c r="D4490" t="s">
        <v>53</v>
      </c>
      <c r="E4490" t="s">
        <v>8077</v>
      </c>
      <c r="F4490" t="s">
        <v>22</v>
      </c>
      <c r="G4490">
        <v>0</v>
      </c>
      <c r="H4490" t="s">
        <v>26</v>
      </c>
      <c r="I4490" t="s">
        <v>42</v>
      </c>
      <c r="J4490" t="s">
        <v>13867</v>
      </c>
      <c r="K4490">
        <v>1.3</v>
      </c>
      <c r="L4490" t="s">
        <v>163</v>
      </c>
      <c r="M4490">
        <f t="shared" si="1120"/>
        <v>0</v>
      </c>
      <c r="N4490" t="str">
        <f t="shared" si="1121"/>
        <v>13M</v>
      </c>
      <c r="O4490">
        <f t="shared" si="1122"/>
        <v>10000</v>
      </c>
      <c r="P4490" t="str">
        <f t="shared" si="1123"/>
        <v>0</v>
      </c>
      <c r="Q4490" s="1" t="e">
        <f t="shared" si="1124"/>
        <v>#VALUE!</v>
      </c>
      <c r="R4490">
        <f t="shared" si="1125"/>
        <v>10000</v>
      </c>
      <c r="S4490">
        <v>0</v>
      </c>
      <c r="T4490" s="4">
        <v>1000000000</v>
      </c>
      <c r="U4490">
        <f t="shared" si="1135"/>
        <v>1.0000000000000001E-5</v>
      </c>
      <c r="V4490">
        <f t="shared" si="1126"/>
        <v>1E-4</v>
      </c>
      <c r="W4490">
        <f t="shared" si="1127"/>
        <v>9.6</v>
      </c>
      <c r="X4490" s="5" t="e">
        <f t="shared" si="1128"/>
        <v>#VALUE!</v>
      </c>
      <c r="Z4490">
        <v>40319</v>
      </c>
      <c r="AA4490">
        <v>43320</v>
      </c>
      <c r="AB4490" t="e">
        <f t="shared" si="1129"/>
        <v>#VALUE!</v>
      </c>
      <c r="AC4490" t="e">
        <f t="shared" si="1130"/>
        <v>#VALUE!</v>
      </c>
      <c r="AD4490">
        <v>0</v>
      </c>
      <c r="AE4490">
        <v>78158306</v>
      </c>
      <c r="AF4490">
        <f t="shared" si="1131"/>
        <v>2.0471272752508223E-6</v>
      </c>
      <c r="AG4490">
        <f t="shared" si="1132"/>
        <v>2.0471272752508223E-5</v>
      </c>
      <c r="AH4490" t="e">
        <f t="shared" si="1133"/>
        <v>#VALUE!</v>
      </c>
      <c r="AI4490">
        <f t="shared" si="1134"/>
        <v>4489</v>
      </c>
    </row>
    <row r="4491" spans="1:35" x14ac:dyDescent="0.3">
      <c r="A4491" t="s">
        <v>13632</v>
      </c>
      <c r="B4491">
        <v>4.4000000000000004</v>
      </c>
      <c r="C4491">
        <v>39</v>
      </c>
      <c r="D4491" t="s">
        <v>681</v>
      </c>
      <c r="E4491" t="s">
        <v>8077</v>
      </c>
      <c r="F4491" t="s">
        <v>22</v>
      </c>
      <c r="G4491">
        <v>0</v>
      </c>
      <c r="H4491" t="s">
        <v>26</v>
      </c>
      <c r="I4491" t="s">
        <v>3226</v>
      </c>
      <c r="J4491" t="s">
        <v>13708</v>
      </c>
      <c r="K4491">
        <v>1.2</v>
      </c>
      <c r="L4491" t="s">
        <v>67</v>
      </c>
      <c r="M4491">
        <f t="shared" si="1120"/>
        <v>0</v>
      </c>
      <c r="N4491" t="str">
        <f t="shared" si="1121"/>
        <v>18M</v>
      </c>
      <c r="O4491">
        <f t="shared" si="1122"/>
        <v>10000</v>
      </c>
      <c r="P4491" t="str">
        <f t="shared" si="1123"/>
        <v>0</v>
      </c>
      <c r="Q4491" s="1" t="e">
        <f t="shared" si="1124"/>
        <v>#VALUE!</v>
      </c>
      <c r="R4491">
        <f t="shared" si="1125"/>
        <v>10000</v>
      </c>
      <c r="S4491">
        <v>0</v>
      </c>
      <c r="T4491" s="4">
        <v>1000000000</v>
      </c>
      <c r="U4491">
        <f t="shared" si="1135"/>
        <v>1.0000000000000001E-5</v>
      </c>
      <c r="V4491">
        <f t="shared" si="1126"/>
        <v>1E-4</v>
      </c>
      <c r="W4491">
        <f t="shared" si="1127"/>
        <v>8.8000000000000007</v>
      </c>
      <c r="X4491" s="5" t="e">
        <f t="shared" si="1128"/>
        <v>#VALUE!</v>
      </c>
      <c r="Z4491">
        <v>40319</v>
      </c>
      <c r="AA4491">
        <v>43320</v>
      </c>
      <c r="AB4491" t="e">
        <f t="shared" si="1129"/>
        <v>#VALUE!</v>
      </c>
      <c r="AC4491" t="e">
        <f t="shared" si="1130"/>
        <v>#VALUE!</v>
      </c>
      <c r="AD4491">
        <v>0</v>
      </c>
      <c r="AE4491">
        <v>78158306</v>
      </c>
      <c r="AF4491">
        <f t="shared" si="1131"/>
        <v>4.9898727334238798E-7</v>
      </c>
      <c r="AG4491">
        <f t="shared" si="1132"/>
        <v>4.9898727334238802E-6</v>
      </c>
      <c r="AH4491" t="e">
        <f t="shared" si="1133"/>
        <v>#VALUE!</v>
      </c>
      <c r="AI4491">
        <f t="shared" si="1134"/>
        <v>4490</v>
      </c>
    </row>
    <row r="4492" spans="1:35" x14ac:dyDescent="0.3">
      <c r="A4492" t="s">
        <v>459</v>
      </c>
      <c r="B4492">
        <v>3.5</v>
      </c>
      <c r="C4492">
        <v>74819</v>
      </c>
      <c r="D4492" t="s">
        <v>20</v>
      </c>
      <c r="E4492" t="s">
        <v>108</v>
      </c>
      <c r="F4492" t="s">
        <v>22</v>
      </c>
      <c r="G4492">
        <v>0</v>
      </c>
      <c r="H4492" t="s">
        <v>26</v>
      </c>
      <c r="I4492" t="s">
        <v>40</v>
      </c>
      <c r="J4492" t="s">
        <v>13368</v>
      </c>
      <c r="K4492" t="s">
        <v>20</v>
      </c>
      <c r="L4492" t="s">
        <v>460</v>
      </c>
      <c r="M4492">
        <f t="shared" si="1120"/>
        <v>0</v>
      </c>
      <c r="N4492" t="str">
        <f t="shared" si="1121"/>
        <v>N/A</v>
      </c>
      <c r="O4492">
        <f t="shared" si="1122"/>
        <v>100000000</v>
      </c>
      <c r="P4492" t="str">
        <f t="shared" si="1123"/>
        <v>0</v>
      </c>
      <c r="Q4492" s="1" t="e">
        <f t="shared" si="1124"/>
        <v>#VALUE!</v>
      </c>
      <c r="R4492">
        <f t="shared" si="1125"/>
        <v>100000000</v>
      </c>
      <c r="S4492">
        <v>0</v>
      </c>
      <c r="T4492" s="4">
        <v>1000000000</v>
      </c>
      <c r="U4492">
        <f t="shared" si="1135"/>
        <v>0.1</v>
      </c>
      <c r="V4492">
        <f t="shared" si="1126"/>
        <v>1</v>
      </c>
      <c r="W4492">
        <f t="shared" si="1127"/>
        <v>7</v>
      </c>
      <c r="X4492" s="5" t="e">
        <f t="shared" si="1128"/>
        <v>#VALUE!</v>
      </c>
      <c r="Z4492">
        <v>40319</v>
      </c>
      <c r="AA4492">
        <v>43320</v>
      </c>
      <c r="AB4492" t="e">
        <f t="shared" si="1129"/>
        <v>#VALUE!</v>
      </c>
      <c r="AC4492" t="e">
        <f t="shared" si="1130"/>
        <v>#VALUE!</v>
      </c>
      <c r="AD4492">
        <v>0</v>
      </c>
      <c r="AE4492">
        <v>78158306</v>
      </c>
      <c r="AF4492">
        <f t="shared" si="1131"/>
        <v>9.572750975436955E-4</v>
      </c>
      <c r="AG4492">
        <f t="shared" si="1132"/>
        <v>9.5727509754369548E-3</v>
      </c>
      <c r="AH4492" t="e">
        <f t="shared" si="1133"/>
        <v>#VALUE!</v>
      </c>
      <c r="AI4492">
        <f t="shared" si="1134"/>
        <v>4491</v>
      </c>
    </row>
    <row r="4493" spans="1:35" x14ac:dyDescent="0.3">
      <c r="A4493" t="s">
        <v>1988</v>
      </c>
      <c r="B4493">
        <v>4.2</v>
      </c>
      <c r="C4493">
        <v>123279</v>
      </c>
      <c r="D4493" t="s">
        <v>399</v>
      </c>
      <c r="E4493" t="s">
        <v>839</v>
      </c>
      <c r="F4493" t="s">
        <v>22</v>
      </c>
      <c r="G4493">
        <v>0</v>
      </c>
      <c r="H4493" t="s">
        <v>30</v>
      </c>
      <c r="I4493" t="s">
        <v>774</v>
      </c>
      <c r="J4493" t="s">
        <v>13451</v>
      </c>
      <c r="K4493" t="s">
        <v>1989</v>
      </c>
      <c r="L4493" t="s">
        <v>56</v>
      </c>
      <c r="M4493">
        <f t="shared" si="1120"/>
        <v>0</v>
      </c>
      <c r="N4493" t="str">
        <f t="shared" si="1121"/>
        <v>25M</v>
      </c>
      <c r="O4493">
        <f t="shared" si="1122"/>
        <v>10000000</v>
      </c>
      <c r="P4493" t="str">
        <f t="shared" si="1123"/>
        <v>0</v>
      </c>
      <c r="Q4493" s="1" t="e">
        <f t="shared" si="1124"/>
        <v>#VALUE!</v>
      </c>
      <c r="R4493">
        <f t="shared" si="1125"/>
        <v>10000000</v>
      </c>
      <c r="S4493">
        <v>0</v>
      </c>
      <c r="T4493" s="4">
        <v>1000000000</v>
      </c>
      <c r="U4493">
        <f t="shared" si="1135"/>
        <v>0.01</v>
      </c>
      <c r="V4493">
        <f t="shared" si="1126"/>
        <v>0.1</v>
      </c>
      <c r="W4493">
        <f t="shared" si="1127"/>
        <v>8.4</v>
      </c>
      <c r="X4493" s="5" t="e">
        <f t="shared" si="1128"/>
        <v>#VALUE!</v>
      </c>
      <c r="Z4493">
        <v>40319</v>
      </c>
      <c r="AA4493">
        <v>43320</v>
      </c>
      <c r="AB4493" t="e">
        <f t="shared" si="1129"/>
        <v>#VALUE!</v>
      </c>
      <c r="AC4493" t="e">
        <f t="shared" si="1130"/>
        <v>#VALUE!</v>
      </c>
      <c r="AD4493">
        <v>0</v>
      </c>
      <c r="AE4493">
        <v>78158306</v>
      </c>
      <c r="AF4493">
        <f t="shared" si="1131"/>
        <v>1.5772987710352883E-3</v>
      </c>
      <c r="AG4493">
        <f t="shared" si="1132"/>
        <v>1.5772987710352883E-2</v>
      </c>
      <c r="AH4493" t="e">
        <f t="shared" si="1133"/>
        <v>#VALUE!</v>
      </c>
      <c r="AI4493">
        <f t="shared" si="1134"/>
        <v>4492</v>
      </c>
    </row>
    <row r="4494" spans="1:35" x14ac:dyDescent="0.3">
      <c r="A4494" t="s">
        <v>4635</v>
      </c>
      <c r="B4494">
        <v>4.4000000000000004</v>
      </c>
      <c r="C4494">
        <v>13880</v>
      </c>
      <c r="D4494" t="s">
        <v>533</v>
      </c>
      <c r="E4494" t="s">
        <v>3280</v>
      </c>
      <c r="F4494" t="s">
        <v>22</v>
      </c>
      <c r="G4494">
        <v>0</v>
      </c>
      <c r="H4494" t="s">
        <v>26</v>
      </c>
      <c r="I4494" t="s">
        <v>811</v>
      </c>
      <c r="J4494" t="s">
        <v>13701</v>
      </c>
      <c r="K4494" t="s">
        <v>1574</v>
      </c>
      <c r="L4494" t="s">
        <v>33</v>
      </c>
      <c r="M4494">
        <f t="shared" si="1120"/>
        <v>0</v>
      </c>
      <c r="N4494" t="str">
        <f t="shared" si="1121"/>
        <v>28M</v>
      </c>
      <c r="O4494">
        <f t="shared" si="1122"/>
        <v>1000000</v>
      </c>
      <c r="P4494" t="str">
        <f t="shared" si="1123"/>
        <v>0</v>
      </c>
      <c r="Q4494" s="1" t="e">
        <f t="shared" si="1124"/>
        <v>#VALUE!</v>
      </c>
      <c r="R4494">
        <f t="shared" si="1125"/>
        <v>1000000</v>
      </c>
      <c r="S4494">
        <v>0</v>
      </c>
      <c r="T4494" s="4">
        <v>1000000000</v>
      </c>
      <c r="U4494">
        <f t="shared" si="1135"/>
        <v>1E-3</v>
      </c>
      <c r="V4494">
        <f t="shared" si="1126"/>
        <v>0.01</v>
      </c>
      <c r="W4494">
        <f t="shared" si="1127"/>
        <v>8.8000000000000007</v>
      </c>
      <c r="X4494" s="5" t="e">
        <f t="shared" si="1128"/>
        <v>#VALUE!</v>
      </c>
      <c r="Z4494">
        <v>40319</v>
      </c>
      <c r="AA4494">
        <v>43320</v>
      </c>
      <c r="AB4494" t="e">
        <f t="shared" si="1129"/>
        <v>#VALUE!</v>
      </c>
      <c r="AC4494" t="e">
        <f t="shared" si="1130"/>
        <v>#VALUE!</v>
      </c>
      <c r="AD4494">
        <v>0</v>
      </c>
      <c r="AE4494">
        <v>78158306</v>
      </c>
      <c r="AF4494">
        <f t="shared" si="1131"/>
        <v>1.7758829112800883E-4</v>
      </c>
      <c r="AG4494">
        <f t="shared" si="1132"/>
        <v>1.7758829112800884E-3</v>
      </c>
      <c r="AH4494" t="e">
        <f t="shared" si="1133"/>
        <v>#VALUE!</v>
      </c>
      <c r="AI4494">
        <f t="shared" si="1134"/>
        <v>4493</v>
      </c>
    </row>
    <row r="4495" spans="1:35" x14ac:dyDescent="0.3">
      <c r="A4495" t="s">
        <v>2536</v>
      </c>
      <c r="B4495">
        <v>4</v>
      </c>
      <c r="C4495">
        <v>170973</v>
      </c>
      <c r="D4495" t="s">
        <v>631</v>
      </c>
      <c r="E4495" t="s">
        <v>2379</v>
      </c>
      <c r="F4495" t="s">
        <v>22</v>
      </c>
      <c r="G4495">
        <v>0</v>
      </c>
      <c r="H4495" t="s">
        <v>26</v>
      </c>
      <c r="I4495" t="s">
        <v>117</v>
      </c>
      <c r="J4495" t="s">
        <v>13375</v>
      </c>
      <c r="K4495">
        <v>2.1</v>
      </c>
      <c r="L4495" t="s">
        <v>33</v>
      </c>
      <c r="M4495">
        <f t="shared" si="1120"/>
        <v>0</v>
      </c>
      <c r="N4495" t="str">
        <f t="shared" si="1121"/>
        <v>43M</v>
      </c>
      <c r="O4495">
        <f t="shared" si="1122"/>
        <v>5000000</v>
      </c>
      <c r="P4495" t="str">
        <f t="shared" si="1123"/>
        <v>0</v>
      </c>
      <c r="Q4495" s="1" t="e">
        <f t="shared" si="1124"/>
        <v>#VALUE!</v>
      </c>
      <c r="R4495">
        <f t="shared" si="1125"/>
        <v>5000000</v>
      </c>
      <c r="S4495">
        <v>0</v>
      </c>
      <c r="T4495" s="4">
        <v>1000000000</v>
      </c>
      <c r="U4495">
        <f t="shared" si="1135"/>
        <v>5.0000000000000001E-3</v>
      </c>
      <c r="V4495">
        <f t="shared" si="1126"/>
        <v>0.05</v>
      </c>
      <c r="W4495">
        <f t="shared" si="1127"/>
        <v>8</v>
      </c>
      <c r="X4495" s="5" t="e">
        <f t="shared" si="1128"/>
        <v>#VALUE!</v>
      </c>
      <c r="Z4495">
        <v>40319</v>
      </c>
      <c r="AA4495">
        <v>43320</v>
      </c>
      <c r="AB4495" t="e">
        <f t="shared" si="1129"/>
        <v>#VALUE!</v>
      </c>
      <c r="AC4495" t="e">
        <f t="shared" si="1130"/>
        <v>#VALUE!</v>
      </c>
      <c r="AD4495">
        <v>0</v>
      </c>
      <c r="AE4495">
        <v>78158306</v>
      </c>
      <c r="AF4495">
        <f t="shared" si="1131"/>
        <v>2.1875218226966179E-3</v>
      </c>
      <c r="AG4495">
        <f t="shared" si="1132"/>
        <v>2.1875218226966177E-2</v>
      </c>
      <c r="AH4495" t="e">
        <f t="shared" si="1133"/>
        <v>#VALUE!</v>
      </c>
      <c r="AI4495">
        <f t="shared" si="1134"/>
        <v>4494</v>
      </c>
    </row>
    <row r="4496" spans="1:35" x14ac:dyDescent="0.3">
      <c r="A4496" t="s">
        <v>1371</v>
      </c>
      <c r="B4496">
        <v>4.0999999999999996</v>
      </c>
      <c r="C4496">
        <v>347883</v>
      </c>
      <c r="D4496" t="s">
        <v>652</v>
      </c>
      <c r="E4496" t="s">
        <v>839</v>
      </c>
      <c r="F4496" t="s">
        <v>22</v>
      </c>
      <c r="G4496">
        <v>0</v>
      </c>
      <c r="H4496" t="s">
        <v>26</v>
      </c>
      <c r="I4496" t="s">
        <v>81</v>
      </c>
      <c r="J4496" t="s">
        <v>13537</v>
      </c>
      <c r="K4496" t="s">
        <v>786</v>
      </c>
      <c r="L4496" t="s">
        <v>119</v>
      </c>
      <c r="M4496">
        <f t="shared" si="1120"/>
        <v>0</v>
      </c>
      <c r="N4496" t="str">
        <f t="shared" si="1121"/>
        <v>20M</v>
      </c>
      <c r="O4496">
        <f t="shared" si="1122"/>
        <v>10000000</v>
      </c>
      <c r="P4496" t="str">
        <f t="shared" si="1123"/>
        <v>0</v>
      </c>
      <c r="Q4496" s="1" t="e">
        <f t="shared" si="1124"/>
        <v>#VALUE!</v>
      </c>
      <c r="R4496">
        <f t="shared" si="1125"/>
        <v>10000000</v>
      </c>
      <c r="S4496">
        <v>0</v>
      </c>
      <c r="T4496" s="4">
        <v>1000000000</v>
      </c>
      <c r="U4496">
        <f t="shared" si="1135"/>
        <v>0.01</v>
      </c>
      <c r="V4496">
        <f t="shared" si="1126"/>
        <v>0.1</v>
      </c>
      <c r="W4496">
        <f t="shared" si="1127"/>
        <v>8.1999999999999993</v>
      </c>
      <c r="X4496" s="5" t="e">
        <f t="shared" si="1128"/>
        <v>#VALUE!</v>
      </c>
      <c r="Z4496">
        <v>40319</v>
      </c>
      <c r="AA4496">
        <v>43320</v>
      </c>
      <c r="AB4496" t="e">
        <f t="shared" si="1129"/>
        <v>#VALUE!</v>
      </c>
      <c r="AC4496" t="e">
        <f t="shared" si="1130"/>
        <v>#VALUE!</v>
      </c>
      <c r="AD4496">
        <v>0</v>
      </c>
      <c r="AE4496">
        <v>78158306</v>
      </c>
      <c r="AF4496">
        <f t="shared" si="1131"/>
        <v>4.4510048618505117E-3</v>
      </c>
      <c r="AG4496">
        <f t="shared" si="1132"/>
        <v>4.4510048618505119E-2</v>
      </c>
      <c r="AH4496" t="e">
        <f t="shared" si="1133"/>
        <v>#VALUE!</v>
      </c>
      <c r="AI4496">
        <f t="shared" si="1134"/>
        <v>4495</v>
      </c>
    </row>
    <row r="4497" spans="1:35" x14ac:dyDescent="0.3">
      <c r="A4497" t="s">
        <v>7594</v>
      </c>
      <c r="B4497">
        <v>4.4000000000000004</v>
      </c>
      <c r="C4497">
        <v>1063</v>
      </c>
      <c r="D4497" t="s">
        <v>681</v>
      </c>
      <c r="E4497" t="s">
        <v>7441</v>
      </c>
      <c r="F4497" t="s">
        <v>22</v>
      </c>
      <c r="G4497">
        <v>0</v>
      </c>
      <c r="H4497" t="s">
        <v>23</v>
      </c>
      <c r="I4497" t="s">
        <v>133</v>
      </c>
      <c r="J4497" t="s">
        <v>13709</v>
      </c>
      <c r="K4497">
        <v>1.7</v>
      </c>
      <c r="L4497" t="s">
        <v>130</v>
      </c>
      <c r="M4497">
        <f t="shared" si="1120"/>
        <v>0</v>
      </c>
      <c r="N4497" t="str">
        <f t="shared" si="1121"/>
        <v>18M</v>
      </c>
      <c r="O4497">
        <f t="shared" si="1122"/>
        <v>50000</v>
      </c>
      <c r="P4497" t="str">
        <f t="shared" si="1123"/>
        <v>0</v>
      </c>
      <c r="Q4497" s="1" t="e">
        <f t="shared" si="1124"/>
        <v>#VALUE!</v>
      </c>
      <c r="R4497">
        <f t="shared" si="1125"/>
        <v>50000</v>
      </c>
      <c r="S4497">
        <v>0</v>
      </c>
      <c r="T4497" s="4">
        <v>1000000000</v>
      </c>
      <c r="U4497">
        <f t="shared" si="1135"/>
        <v>5.0000000000000002E-5</v>
      </c>
      <c r="V4497">
        <f t="shared" si="1126"/>
        <v>5.0000000000000001E-4</v>
      </c>
      <c r="W4497">
        <f t="shared" si="1127"/>
        <v>8.8000000000000007</v>
      </c>
      <c r="X4497" s="5" t="e">
        <f t="shared" si="1128"/>
        <v>#VALUE!</v>
      </c>
      <c r="Z4497">
        <v>40319</v>
      </c>
      <c r="AA4497">
        <v>43320</v>
      </c>
      <c r="AB4497" t="e">
        <f t="shared" si="1129"/>
        <v>#VALUE!</v>
      </c>
      <c r="AC4497" t="e">
        <f t="shared" si="1130"/>
        <v>#VALUE!</v>
      </c>
      <c r="AD4497">
        <v>0</v>
      </c>
      <c r="AE4497">
        <v>78158306</v>
      </c>
      <c r="AF4497">
        <f t="shared" si="1131"/>
        <v>1.3600601834947652E-5</v>
      </c>
      <c r="AG4497">
        <f t="shared" si="1132"/>
        <v>1.3600601834947652E-4</v>
      </c>
      <c r="AH4497" t="e">
        <f t="shared" si="1133"/>
        <v>#VALUE!</v>
      </c>
      <c r="AI4497">
        <f t="shared" si="1134"/>
        <v>4496</v>
      </c>
    </row>
    <row r="4498" spans="1:35" x14ac:dyDescent="0.3">
      <c r="A4498" t="s">
        <v>2601</v>
      </c>
      <c r="B4498">
        <v>3.9</v>
      </c>
      <c r="C4498">
        <v>135337</v>
      </c>
      <c r="D4498" t="s">
        <v>20</v>
      </c>
      <c r="E4498" t="s">
        <v>2379</v>
      </c>
      <c r="F4498" t="s">
        <v>22</v>
      </c>
      <c r="G4498">
        <v>0</v>
      </c>
      <c r="H4498" t="s">
        <v>26</v>
      </c>
      <c r="I4498" t="s">
        <v>508</v>
      </c>
      <c r="J4498" t="s">
        <v>13317</v>
      </c>
      <c r="K4498" t="s">
        <v>20</v>
      </c>
      <c r="L4498" t="s">
        <v>20</v>
      </c>
      <c r="M4498">
        <f t="shared" si="1120"/>
        <v>0</v>
      </c>
      <c r="N4498" t="str">
        <f t="shared" si="1121"/>
        <v>N/A</v>
      </c>
      <c r="O4498">
        <f t="shared" si="1122"/>
        <v>5000000</v>
      </c>
      <c r="P4498" t="str">
        <f t="shared" si="1123"/>
        <v>0</v>
      </c>
      <c r="Q4498" s="1" t="e">
        <f t="shared" si="1124"/>
        <v>#VALUE!</v>
      </c>
      <c r="R4498">
        <f t="shared" si="1125"/>
        <v>5000000</v>
      </c>
      <c r="S4498">
        <v>0</v>
      </c>
      <c r="T4498" s="4">
        <v>1000000000</v>
      </c>
      <c r="U4498">
        <f t="shared" si="1135"/>
        <v>5.0000000000000001E-3</v>
      </c>
      <c r="V4498">
        <f t="shared" si="1126"/>
        <v>0.05</v>
      </c>
      <c r="W4498">
        <f t="shared" si="1127"/>
        <v>7.8</v>
      </c>
      <c r="X4498" s="5" t="e">
        <f t="shared" si="1128"/>
        <v>#VALUE!</v>
      </c>
      <c r="Z4498">
        <v>40319</v>
      </c>
      <c r="AA4498">
        <v>43320</v>
      </c>
      <c r="AB4498" t="e">
        <f t="shared" si="1129"/>
        <v>#VALUE!</v>
      </c>
      <c r="AC4498" t="e">
        <f t="shared" si="1130"/>
        <v>#VALUE!</v>
      </c>
      <c r="AD4498">
        <v>0</v>
      </c>
      <c r="AE4498">
        <v>78158306</v>
      </c>
      <c r="AF4498">
        <f t="shared" si="1131"/>
        <v>1.7315754003163783E-3</v>
      </c>
      <c r="AG4498">
        <f t="shared" si="1132"/>
        <v>1.7315754003163784E-2</v>
      </c>
      <c r="AH4498" t="e">
        <f t="shared" si="1133"/>
        <v>#VALUE!</v>
      </c>
      <c r="AI4498">
        <f t="shared" si="1134"/>
        <v>4497</v>
      </c>
    </row>
    <row r="4499" spans="1:35" x14ac:dyDescent="0.3">
      <c r="A4499" t="s">
        <v>11915</v>
      </c>
      <c r="B4499">
        <v>4.8</v>
      </c>
      <c r="C4499">
        <v>4</v>
      </c>
      <c r="D4499" t="s">
        <v>2198</v>
      </c>
      <c r="E4499" t="s">
        <v>11545</v>
      </c>
      <c r="F4499" t="s">
        <v>849</v>
      </c>
      <c r="G4499" t="s">
        <v>6003</v>
      </c>
      <c r="H4499" t="s">
        <v>23</v>
      </c>
      <c r="I4499" t="s">
        <v>42</v>
      </c>
      <c r="J4499" t="s">
        <v>13868</v>
      </c>
      <c r="K4499" t="s">
        <v>1058</v>
      </c>
      <c r="L4499" t="s">
        <v>163</v>
      </c>
      <c r="M4499">
        <f t="shared" si="1120"/>
        <v>1</v>
      </c>
      <c r="N4499" t="str">
        <f t="shared" si="1121"/>
        <v>3.6M</v>
      </c>
      <c r="O4499">
        <f t="shared" si="1122"/>
        <v>100</v>
      </c>
      <c r="P4499" t="str">
        <f t="shared" si="1123"/>
        <v>1.49</v>
      </c>
      <c r="Q4499" s="1" t="e">
        <f t="shared" si="1124"/>
        <v>#VALUE!</v>
      </c>
      <c r="R4499">
        <f t="shared" si="1125"/>
        <v>100</v>
      </c>
      <c r="S4499">
        <v>0</v>
      </c>
      <c r="T4499" s="4">
        <v>1000000000</v>
      </c>
      <c r="U4499">
        <f t="shared" si="1135"/>
        <v>9.9999999999999995E-8</v>
      </c>
      <c r="V4499">
        <f t="shared" si="1126"/>
        <v>9.9999999999999995E-7</v>
      </c>
      <c r="W4499">
        <f t="shared" si="1127"/>
        <v>9.6</v>
      </c>
      <c r="X4499" s="5" t="e">
        <f t="shared" si="1128"/>
        <v>#VALUE!</v>
      </c>
      <c r="Z4499">
        <v>40319</v>
      </c>
      <c r="AA4499">
        <v>43320</v>
      </c>
      <c r="AB4499" t="e">
        <f t="shared" si="1129"/>
        <v>#VALUE!</v>
      </c>
      <c r="AC4499" t="e">
        <f t="shared" si="1130"/>
        <v>#VALUE!</v>
      </c>
      <c r="AD4499">
        <v>0</v>
      </c>
      <c r="AE4499">
        <v>78158306</v>
      </c>
      <c r="AF4499">
        <f t="shared" si="1131"/>
        <v>5.117818188127056E-8</v>
      </c>
      <c r="AG4499">
        <f t="shared" si="1132"/>
        <v>5.1178181881270559E-7</v>
      </c>
      <c r="AH4499" t="e">
        <f t="shared" si="1133"/>
        <v>#VALUE!</v>
      </c>
      <c r="AI4499">
        <f t="shared" si="1134"/>
        <v>4498</v>
      </c>
    </row>
    <row r="4500" spans="1:35" x14ac:dyDescent="0.3">
      <c r="A4500" t="s">
        <v>8983</v>
      </c>
      <c r="B4500">
        <v>4.4000000000000004</v>
      </c>
      <c r="C4500">
        <v>103</v>
      </c>
      <c r="D4500" t="s">
        <v>489</v>
      </c>
      <c r="E4500" t="s">
        <v>8077</v>
      </c>
      <c r="F4500" t="s">
        <v>22</v>
      </c>
      <c r="G4500">
        <v>0</v>
      </c>
      <c r="H4500" t="s">
        <v>26</v>
      </c>
      <c r="I4500" t="s">
        <v>479</v>
      </c>
      <c r="J4500" t="s">
        <v>13709</v>
      </c>
      <c r="K4500">
        <v>1.29</v>
      </c>
      <c r="L4500" t="s">
        <v>33</v>
      </c>
      <c r="M4500">
        <f t="shared" si="1120"/>
        <v>0</v>
      </c>
      <c r="N4500" t="str">
        <f t="shared" si="1121"/>
        <v>36M</v>
      </c>
      <c r="O4500">
        <f t="shared" si="1122"/>
        <v>10000</v>
      </c>
      <c r="P4500" t="str">
        <f t="shared" si="1123"/>
        <v>0</v>
      </c>
      <c r="Q4500" s="1" t="e">
        <f t="shared" si="1124"/>
        <v>#VALUE!</v>
      </c>
      <c r="R4500">
        <f t="shared" si="1125"/>
        <v>10000</v>
      </c>
      <c r="S4500">
        <v>0</v>
      </c>
      <c r="T4500" s="4">
        <v>1000000000</v>
      </c>
      <c r="U4500">
        <f t="shared" si="1135"/>
        <v>1.0000000000000001E-5</v>
      </c>
      <c r="V4500">
        <f t="shared" si="1126"/>
        <v>1E-4</v>
      </c>
      <c r="W4500">
        <f t="shared" si="1127"/>
        <v>8.8000000000000007</v>
      </c>
      <c r="X4500" s="5" t="e">
        <f t="shared" si="1128"/>
        <v>#VALUE!</v>
      </c>
      <c r="Z4500">
        <v>40319</v>
      </c>
      <c r="AA4500">
        <v>43320</v>
      </c>
      <c r="AB4500" t="e">
        <f t="shared" si="1129"/>
        <v>#VALUE!</v>
      </c>
      <c r="AC4500" t="e">
        <f t="shared" si="1130"/>
        <v>#VALUE!</v>
      </c>
      <c r="AD4500">
        <v>0</v>
      </c>
      <c r="AE4500">
        <v>78158306</v>
      </c>
      <c r="AF4500">
        <f t="shared" si="1131"/>
        <v>1.3178381834427168E-6</v>
      </c>
      <c r="AG4500">
        <f t="shared" si="1132"/>
        <v>1.3178381834427168E-5</v>
      </c>
      <c r="AH4500" t="e">
        <f t="shared" si="1133"/>
        <v>#VALUE!</v>
      </c>
      <c r="AI4500">
        <f t="shared" si="1134"/>
        <v>4499</v>
      </c>
    </row>
    <row r="4501" spans="1:35" x14ac:dyDescent="0.3">
      <c r="A4501" t="s">
        <v>8710</v>
      </c>
      <c r="B4501">
        <v>4</v>
      </c>
      <c r="C4501">
        <v>180</v>
      </c>
      <c r="D4501" t="s">
        <v>608</v>
      </c>
      <c r="E4501" t="s">
        <v>8077</v>
      </c>
      <c r="F4501" t="s">
        <v>22</v>
      </c>
      <c r="G4501">
        <v>0</v>
      </c>
      <c r="H4501" t="s">
        <v>26</v>
      </c>
      <c r="I4501" t="s">
        <v>448</v>
      </c>
      <c r="J4501" t="s">
        <v>13330</v>
      </c>
      <c r="K4501" t="s">
        <v>8711</v>
      </c>
      <c r="L4501" t="s">
        <v>56</v>
      </c>
      <c r="M4501">
        <f t="shared" si="1120"/>
        <v>0</v>
      </c>
      <c r="N4501" t="str">
        <f t="shared" si="1121"/>
        <v>27M</v>
      </c>
      <c r="O4501">
        <f t="shared" si="1122"/>
        <v>10000</v>
      </c>
      <c r="P4501" t="str">
        <f t="shared" si="1123"/>
        <v>0</v>
      </c>
      <c r="Q4501" s="1" t="e">
        <f t="shared" si="1124"/>
        <v>#VALUE!</v>
      </c>
      <c r="R4501">
        <f t="shared" si="1125"/>
        <v>10000</v>
      </c>
      <c r="S4501">
        <v>0</v>
      </c>
      <c r="T4501" s="4">
        <v>1000000000</v>
      </c>
      <c r="U4501">
        <f t="shared" si="1135"/>
        <v>1.0000000000000001E-5</v>
      </c>
      <c r="V4501">
        <f t="shared" si="1126"/>
        <v>1E-4</v>
      </c>
      <c r="W4501">
        <f t="shared" si="1127"/>
        <v>8</v>
      </c>
      <c r="X4501" s="5" t="e">
        <f t="shared" si="1128"/>
        <v>#VALUE!</v>
      </c>
      <c r="Z4501">
        <v>40319</v>
      </c>
      <c r="AA4501">
        <v>43320</v>
      </c>
      <c r="AB4501" t="e">
        <f t="shared" si="1129"/>
        <v>#VALUE!</v>
      </c>
      <c r="AC4501" t="e">
        <f t="shared" si="1130"/>
        <v>#VALUE!</v>
      </c>
      <c r="AD4501">
        <v>0</v>
      </c>
      <c r="AE4501">
        <v>78158306</v>
      </c>
      <c r="AF4501">
        <f t="shared" si="1131"/>
        <v>2.3030181846571753E-6</v>
      </c>
      <c r="AG4501">
        <f t="shared" si="1132"/>
        <v>2.3030181846571751E-5</v>
      </c>
      <c r="AH4501" t="e">
        <f t="shared" si="1133"/>
        <v>#VALUE!</v>
      </c>
      <c r="AI4501">
        <f t="shared" si="1134"/>
        <v>4500</v>
      </c>
    </row>
    <row r="4502" spans="1:35" x14ac:dyDescent="0.3">
      <c r="A4502" t="s">
        <v>4177</v>
      </c>
      <c r="B4502">
        <v>4.0999999999999996</v>
      </c>
      <c r="C4502">
        <v>25438</v>
      </c>
      <c r="D4502" t="s">
        <v>1804</v>
      </c>
      <c r="E4502" t="s">
        <v>3280</v>
      </c>
      <c r="F4502" t="s">
        <v>22</v>
      </c>
      <c r="G4502">
        <v>0</v>
      </c>
      <c r="H4502" t="s">
        <v>26</v>
      </c>
      <c r="I4502" t="s">
        <v>40</v>
      </c>
      <c r="J4502" t="s">
        <v>13400</v>
      </c>
      <c r="K4502" t="s">
        <v>1165</v>
      </c>
      <c r="L4502" t="s">
        <v>119</v>
      </c>
      <c r="M4502">
        <f t="shared" si="1120"/>
        <v>0</v>
      </c>
      <c r="N4502" t="str">
        <f t="shared" si="1121"/>
        <v>3.2M</v>
      </c>
      <c r="O4502">
        <f t="shared" si="1122"/>
        <v>1000000</v>
      </c>
      <c r="P4502" t="str">
        <f t="shared" si="1123"/>
        <v>0</v>
      </c>
      <c r="Q4502" s="1" t="e">
        <f t="shared" si="1124"/>
        <v>#VALUE!</v>
      </c>
      <c r="R4502">
        <f t="shared" si="1125"/>
        <v>1000000</v>
      </c>
      <c r="S4502">
        <v>0</v>
      </c>
      <c r="T4502" s="4">
        <v>1000000000</v>
      </c>
      <c r="U4502">
        <f t="shared" si="1135"/>
        <v>1E-3</v>
      </c>
      <c r="V4502">
        <f t="shared" si="1126"/>
        <v>0.01</v>
      </c>
      <c r="W4502">
        <f t="shared" si="1127"/>
        <v>8.1999999999999993</v>
      </c>
      <c r="X4502" s="5" t="e">
        <f t="shared" si="1128"/>
        <v>#VALUE!</v>
      </c>
      <c r="Z4502">
        <v>40319</v>
      </c>
      <c r="AA4502">
        <v>43320</v>
      </c>
      <c r="AB4502" t="e">
        <f t="shared" si="1129"/>
        <v>#VALUE!</v>
      </c>
      <c r="AC4502" t="e">
        <f t="shared" si="1130"/>
        <v>#VALUE!</v>
      </c>
      <c r="AD4502">
        <v>0</v>
      </c>
      <c r="AE4502">
        <v>78158306</v>
      </c>
      <c r="AF4502">
        <f t="shared" si="1131"/>
        <v>3.2546764767394011E-4</v>
      </c>
      <c r="AG4502">
        <f t="shared" si="1132"/>
        <v>3.2546764767394012E-3</v>
      </c>
      <c r="AH4502" t="e">
        <f t="shared" si="1133"/>
        <v>#VALUE!</v>
      </c>
      <c r="AI4502">
        <f t="shared" si="1134"/>
        <v>4501</v>
      </c>
    </row>
    <row r="4503" spans="1:35" x14ac:dyDescent="0.3">
      <c r="A4503" t="s">
        <v>6477</v>
      </c>
      <c r="B4503">
        <v>4.2</v>
      </c>
      <c r="C4503">
        <v>2695</v>
      </c>
      <c r="D4503" t="s">
        <v>20</v>
      </c>
      <c r="E4503" t="s">
        <v>5956</v>
      </c>
      <c r="F4503" t="s">
        <v>22</v>
      </c>
      <c r="G4503">
        <v>0</v>
      </c>
      <c r="H4503" t="s">
        <v>26</v>
      </c>
      <c r="I4503" t="s">
        <v>448</v>
      </c>
      <c r="J4503" t="s">
        <v>13527</v>
      </c>
      <c r="K4503" t="s">
        <v>20</v>
      </c>
      <c r="L4503" t="s">
        <v>20</v>
      </c>
      <c r="M4503">
        <f t="shared" si="1120"/>
        <v>0</v>
      </c>
      <c r="N4503" t="str">
        <f t="shared" si="1121"/>
        <v>N/A</v>
      </c>
      <c r="O4503">
        <f t="shared" si="1122"/>
        <v>100000</v>
      </c>
      <c r="P4503" t="str">
        <f t="shared" si="1123"/>
        <v>0</v>
      </c>
      <c r="Q4503" s="1" t="e">
        <f t="shared" si="1124"/>
        <v>#VALUE!</v>
      </c>
      <c r="R4503">
        <f t="shared" si="1125"/>
        <v>100000</v>
      </c>
      <c r="S4503">
        <v>0</v>
      </c>
      <c r="T4503" s="4">
        <v>1000000000</v>
      </c>
      <c r="U4503">
        <f t="shared" si="1135"/>
        <v>1E-4</v>
      </c>
      <c r="V4503">
        <f t="shared" si="1126"/>
        <v>1E-3</v>
      </c>
      <c r="W4503">
        <f t="shared" si="1127"/>
        <v>8.4</v>
      </c>
      <c r="X4503" s="5" t="e">
        <f t="shared" si="1128"/>
        <v>#VALUE!</v>
      </c>
      <c r="Z4503">
        <v>40319</v>
      </c>
      <c r="AA4503">
        <v>43320</v>
      </c>
      <c r="AB4503" t="e">
        <f t="shared" si="1129"/>
        <v>#VALUE!</v>
      </c>
      <c r="AC4503" t="e">
        <f t="shared" si="1130"/>
        <v>#VALUE!</v>
      </c>
      <c r="AD4503">
        <v>0</v>
      </c>
      <c r="AE4503">
        <v>78158306</v>
      </c>
      <c r="AF4503">
        <f t="shared" si="1131"/>
        <v>3.4481300042506036E-5</v>
      </c>
      <c r="AG4503">
        <f t="shared" si="1132"/>
        <v>3.4481300042506034E-4</v>
      </c>
      <c r="AH4503" t="e">
        <f t="shared" si="1133"/>
        <v>#VALUE!</v>
      </c>
      <c r="AI4503">
        <f t="shared" si="1134"/>
        <v>4502</v>
      </c>
    </row>
    <row r="4504" spans="1:35" x14ac:dyDescent="0.3">
      <c r="A4504" t="s">
        <v>11494</v>
      </c>
      <c r="B4504">
        <v>5</v>
      </c>
      <c r="C4504">
        <v>2</v>
      </c>
      <c r="D4504" t="s">
        <v>1567</v>
      </c>
      <c r="E4504" t="s">
        <v>11147</v>
      </c>
      <c r="F4504" t="s">
        <v>22</v>
      </c>
      <c r="G4504">
        <v>0</v>
      </c>
      <c r="H4504" t="s">
        <v>26</v>
      </c>
      <c r="I4504" t="s">
        <v>927</v>
      </c>
      <c r="J4504" t="s">
        <v>5003</v>
      </c>
      <c r="K4504">
        <v>1</v>
      </c>
      <c r="L4504" t="s">
        <v>119</v>
      </c>
      <c r="M4504">
        <f t="shared" si="1120"/>
        <v>0</v>
      </c>
      <c r="N4504" t="str">
        <f t="shared" si="1121"/>
        <v>1.2M</v>
      </c>
      <c r="O4504">
        <f t="shared" si="1122"/>
        <v>500</v>
      </c>
      <c r="P4504" t="str">
        <f t="shared" si="1123"/>
        <v>0</v>
      </c>
      <c r="Q4504" s="1" t="e">
        <f t="shared" si="1124"/>
        <v>#VALUE!</v>
      </c>
      <c r="R4504">
        <f t="shared" si="1125"/>
        <v>500</v>
      </c>
      <c r="S4504">
        <v>0</v>
      </c>
      <c r="T4504" s="4">
        <v>1000000000</v>
      </c>
      <c r="U4504">
        <f t="shared" si="1135"/>
        <v>4.9999999999999998E-7</v>
      </c>
      <c r="V4504">
        <f t="shared" si="1126"/>
        <v>4.9999999999999996E-6</v>
      </c>
      <c r="W4504">
        <f t="shared" si="1127"/>
        <v>10</v>
      </c>
      <c r="X4504" s="5" t="e">
        <f t="shared" si="1128"/>
        <v>#VALUE!</v>
      </c>
      <c r="Z4504">
        <v>40319</v>
      </c>
      <c r="AA4504">
        <v>43320</v>
      </c>
      <c r="AB4504" t="e">
        <f t="shared" si="1129"/>
        <v>#VALUE!</v>
      </c>
      <c r="AC4504" t="e">
        <f t="shared" si="1130"/>
        <v>#VALUE!</v>
      </c>
      <c r="AD4504">
        <v>0</v>
      </c>
      <c r="AE4504">
        <v>78158306</v>
      </c>
      <c r="AF4504">
        <f t="shared" si="1131"/>
        <v>2.558909094063528E-8</v>
      </c>
      <c r="AG4504">
        <f t="shared" si="1132"/>
        <v>2.5589090940635279E-7</v>
      </c>
      <c r="AH4504" t="e">
        <f t="shared" si="1133"/>
        <v>#VALUE!</v>
      </c>
      <c r="AI4504">
        <f t="shared" si="1134"/>
        <v>4503</v>
      </c>
    </row>
    <row r="4505" spans="1:35" x14ac:dyDescent="0.3">
      <c r="A4505" t="s">
        <v>8044</v>
      </c>
      <c r="B4505">
        <v>4.2</v>
      </c>
      <c r="C4505">
        <v>106</v>
      </c>
      <c r="D4505" t="s">
        <v>1353</v>
      </c>
      <c r="E4505" t="s">
        <v>7441</v>
      </c>
      <c r="F4505" t="s">
        <v>22</v>
      </c>
      <c r="G4505">
        <v>0</v>
      </c>
      <c r="H4505" t="s">
        <v>26</v>
      </c>
      <c r="I4505" t="s">
        <v>479</v>
      </c>
      <c r="J4505" t="s">
        <v>13527</v>
      </c>
      <c r="K4505">
        <v>1.8</v>
      </c>
      <c r="L4505" t="s">
        <v>119</v>
      </c>
      <c r="M4505">
        <f t="shared" si="1120"/>
        <v>0</v>
      </c>
      <c r="N4505" t="str">
        <f t="shared" si="1121"/>
        <v>71M</v>
      </c>
      <c r="O4505">
        <f t="shared" si="1122"/>
        <v>50000</v>
      </c>
      <c r="P4505" t="str">
        <f t="shared" si="1123"/>
        <v>0</v>
      </c>
      <c r="Q4505" s="1" t="e">
        <f t="shared" si="1124"/>
        <v>#VALUE!</v>
      </c>
      <c r="R4505">
        <f t="shared" si="1125"/>
        <v>50000</v>
      </c>
      <c r="S4505">
        <v>0</v>
      </c>
      <c r="T4505" s="4">
        <v>1000000000</v>
      </c>
      <c r="U4505">
        <f t="shared" si="1135"/>
        <v>5.0000000000000002E-5</v>
      </c>
      <c r="V4505">
        <f t="shared" si="1126"/>
        <v>5.0000000000000001E-4</v>
      </c>
      <c r="W4505">
        <f t="shared" si="1127"/>
        <v>8.4</v>
      </c>
      <c r="X4505" s="5" t="e">
        <f t="shared" si="1128"/>
        <v>#VALUE!</v>
      </c>
      <c r="Z4505">
        <v>40319</v>
      </c>
      <c r="AA4505">
        <v>43320</v>
      </c>
      <c r="AB4505" t="e">
        <f t="shared" si="1129"/>
        <v>#VALUE!</v>
      </c>
      <c r="AC4505" t="e">
        <f t="shared" si="1130"/>
        <v>#VALUE!</v>
      </c>
      <c r="AD4505">
        <v>0</v>
      </c>
      <c r="AE4505">
        <v>78158306</v>
      </c>
      <c r="AF4505">
        <f t="shared" si="1131"/>
        <v>1.3562218198536698E-6</v>
      </c>
      <c r="AG4505">
        <f t="shared" si="1132"/>
        <v>1.3562218198536698E-5</v>
      </c>
      <c r="AH4505" t="e">
        <f t="shared" si="1133"/>
        <v>#VALUE!</v>
      </c>
      <c r="AI4505">
        <f t="shared" si="1134"/>
        <v>4504</v>
      </c>
    </row>
    <row r="4506" spans="1:35" x14ac:dyDescent="0.3">
      <c r="A4506" t="s">
        <v>3506</v>
      </c>
      <c r="B4506">
        <v>4.0999999999999996</v>
      </c>
      <c r="C4506">
        <v>71476</v>
      </c>
      <c r="D4506" t="s">
        <v>284</v>
      </c>
      <c r="E4506" t="s">
        <v>3280</v>
      </c>
      <c r="F4506" t="s">
        <v>22</v>
      </c>
      <c r="G4506">
        <v>0</v>
      </c>
      <c r="H4506" t="s">
        <v>30</v>
      </c>
      <c r="I4506" t="s">
        <v>81</v>
      </c>
      <c r="J4506" t="s">
        <v>13474</v>
      </c>
      <c r="K4506">
        <v>2.14</v>
      </c>
      <c r="L4506" t="s">
        <v>67</v>
      </c>
      <c r="M4506">
        <f t="shared" si="1120"/>
        <v>0</v>
      </c>
      <c r="N4506" t="str">
        <f t="shared" si="1121"/>
        <v>50M</v>
      </c>
      <c r="O4506">
        <f t="shared" si="1122"/>
        <v>1000000</v>
      </c>
      <c r="P4506" t="str">
        <f t="shared" si="1123"/>
        <v>0</v>
      </c>
      <c r="Q4506" s="1" t="e">
        <f t="shared" si="1124"/>
        <v>#VALUE!</v>
      </c>
      <c r="R4506">
        <f t="shared" si="1125"/>
        <v>1000000</v>
      </c>
      <c r="S4506">
        <v>0</v>
      </c>
      <c r="T4506" s="4">
        <v>1000000000</v>
      </c>
      <c r="U4506">
        <f t="shared" si="1135"/>
        <v>1E-3</v>
      </c>
      <c r="V4506">
        <f t="shared" si="1126"/>
        <v>0.01</v>
      </c>
      <c r="W4506">
        <f t="shared" si="1127"/>
        <v>8.1999999999999993</v>
      </c>
      <c r="X4506" s="5" t="e">
        <f t="shared" si="1128"/>
        <v>#VALUE!</v>
      </c>
      <c r="Z4506">
        <v>40319</v>
      </c>
      <c r="AA4506">
        <v>43320</v>
      </c>
      <c r="AB4506" t="e">
        <f t="shared" si="1129"/>
        <v>#VALUE!</v>
      </c>
      <c r="AC4506" t="e">
        <f t="shared" si="1130"/>
        <v>#VALUE!</v>
      </c>
      <c r="AD4506">
        <v>0</v>
      </c>
      <c r="AE4506">
        <v>78158306</v>
      </c>
      <c r="AF4506">
        <f t="shared" si="1131"/>
        <v>9.1450293203642361E-4</v>
      </c>
      <c r="AG4506">
        <f t="shared" si="1132"/>
        <v>9.1450293203642358E-3</v>
      </c>
      <c r="AH4506" t="e">
        <f t="shared" si="1133"/>
        <v>#VALUE!</v>
      </c>
      <c r="AI4506">
        <f t="shared" si="1134"/>
        <v>4505</v>
      </c>
    </row>
    <row r="4507" spans="1:35" x14ac:dyDescent="0.3">
      <c r="A4507" t="s">
        <v>5679</v>
      </c>
      <c r="B4507">
        <v>4.3</v>
      </c>
      <c r="C4507">
        <v>4551</v>
      </c>
      <c r="D4507" t="s">
        <v>249</v>
      </c>
      <c r="E4507" t="s">
        <v>5276</v>
      </c>
      <c r="F4507" t="s">
        <v>22</v>
      </c>
      <c r="G4507">
        <v>0</v>
      </c>
      <c r="H4507" t="s">
        <v>26</v>
      </c>
      <c r="I4507" t="s">
        <v>479</v>
      </c>
      <c r="J4507" t="s">
        <v>13772</v>
      </c>
      <c r="K4507">
        <v>1</v>
      </c>
      <c r="L4507" t="s">
        <v>163</v>
      </c>
      <c r="M4507">
        <f t="shared" si="1120"/>
        <v>0</v>
      </c>
      <c r="N4507" t="str">
        <f t="shared" si="1121"/>
        <v>79M</v>
      </c>
      <c r="O4507">
        <f t="shared" si="1122"/>
        <v>500000</v>
      </c>
      <c r="P4507" t="str">
        <f t="shared" si="1123"/>
        <v>0</v>
      </c>
      <c r="Q4507" s="1" t="e">
        <f t="shared" si="1124"/>
        <v>#VALUE!</v>
      </c>
      <c r="R4507">
        <f t="shared" si="1125"/>
        <v>500000</v>
      </c>
      <c r="S4507">
        <v>0</v>
      </c>
      <c r="T4507" s="4">
        <v>1000000000</v>
      </c>
      <c r="U4507">
        <f t="shared" si="1135"/>
        <v>5.0000000000000001E-4</v>
      </c>
      <c r="V4507">
        <f t="shared" si="1126"/>
        <v>5.0000000000000001E-3</v>
      </c>
      <c r="W4507">
        <f t="shared" si="1127"/>
        <v>8.6</v>
      </c>
      <c r="X4507" s="5" t="e">
        <f t="shared" si="1128"/>
        <v>#VALUE!</v>
      </c>
      <c r="Z4507">
        <v>40319</v>
      </c>
      <c r="AA4507">
        <v>43320</v>
      </c>
      <c r="AB4507" t="e">
        <f t="shared" si="1129"/>
        <v>#VALUE!</v>
      </c>
      <c r="AC4507" t="e">
        <f t="shared" si="1130"/>
        <v>#VALUE!</v>
      </c>
      <c r="AD4507">
        <v>0</v>
      </c>
      <c r="AE4507">
        <v>78158306</v>
      </c>
      <c r="AF4507">
        <f t="shared" si="1131"/>
        <v>5.8227976435415579E-5</v>
      </c>
      <c r="AG4507">
        <f t="shared" si="1132"/>
        <v>5.8227976435415581E-4</v>
      </c>
      <c r="AH4507" t="e">
        <f t="shared" si="1133"/>
        <v>#VALUE!</v>
      </c>
      <c r="AI4507">
        <f t="shared" si="1134"/>
        <v>4506</v>
      </c>
    </row>
    <row r="4508" spans="1:35" x14ac:dyDescent="0.3">
      <c r="A4508" t="s">
        <v>6286</v>
      </c>
      <c r="B4508">
        <v>4.5</v>
      </c>
      <c r="C4508">
        <v>4254</v>
      </c>
      <c r="D4508" t="s">
        <v>1804</v>
      </c>
      <c r="E4508" t="s">
        <v>5956</v>
      </c>
      <c r="F4508" t="s">
        <v>22</v>
      </c>
      <c r="G4508">
        <v>0</v>
      </c>
      <c r="H4508" t="s">
        <v>26</v>
      </c>
      <c r="I4508" t="s">
        <v>448</v>
      </c>
      <c r="J4508" t="s">
        <v>13857</v>
      </c>
      <c r="K4508">
        <v>2.5</v>
      </c>
      <c r="L4508" t="s">
        <v>67</v>
      </c>
      <c r="M4508">
        <f t="shared" si="1120"/>
        <v>0</v>
      </c>
      <c r="N4508" t="str">
        <f t="shared" si="1121"/>
        <v>3.2M</v>
      </c>
      <c r="O4508">
        <f t="shared" si="1122"/>
        <v>100000</v>
      </c>
      <c r="P4508" t="str">
        <f t="shared" si="1123"/>
        <v>0</v>
      </c>
      <c r="Q4508" s="1" t="e">
        <f t="shared" si="1124"/>
        <v>#VALUE!</v>
      </c>
      <c r="R4508">
        <f t="shared" si="1125"/>
        <v>100000</v>
      </c>
      <c r="S4508">
        <v>0</v>
      </c>
      <c r="T4508" s="4">
        <v>1000000000</v>
      </c>
      <c r="U4508">
        <f t="shared" si="1135"/>
        <v>1E-4</v>
      </c>
      <c r="V4508">
        <f t="shared" si="1126"/>
        <v>1E-3</v>
      </c>
      <c r="W4508">
        <f t="shared" si="1127"/>
        <v>9</v>
      </c>
      <c r="X4508" s="5" t="e">
        <f t="shared" si="1128"/>
        <v>#VALUE!</v>
      </c>
      <c r="Z4508">
        <v>40319</v>
      </c>
      <c r="AA4508">
        <v>43320</v>
      </c>
      <c r="AB4508" t="e">
        <f t="shared" si="1129"/>
        <v>#VALUE!</v>
      </c>
      <c r="AC4508" t="e">
        <f t="shared" si="1130"/>
        <v>#VALUE!</v>
      </c>
      <c r="AD4508">
        <v>0</v>
      </c>
      <c r="AE4508">
        <v>78158306</v>
      </c>
      <c r="AF4508">
        <f t="shared" si="1131"/>
        <v>5.442799643073124E-5</v>
      </c>
      <c r="AG4508">
        <f t="shared" si="1132"/>
        <v>5.4427996430731244E-4</v>
      </c>
      <c r="AH4508" t="e">
        <f t="shared" si="1133"/>
        <v>#VALUE!</v>
      </c>
      <c r="AI4508">
        <f t="shared" si="1134"/>
        <v>4507</v>
      </c>
    </row>
    <row r="4509" spans="1:35" x14ac:dyDescent="0.3">
      <c r="A4509" t="s">
        <v>1916</v>
      </c>
      <c r="B4509">
        <v>4.2</v>
      </c>
      <c r="C4509">
        <v>141363</v>
      </c>
      <c r="D4509" t="s">
        <v>603</v>
      </c>
      <c r="E4509" t="s">
        <v>839</v>
      </c>
      <c r="F4509" t="s">
        <v>22</v>
      </c>
      <c r="G4509">
        <v>0</v>
      </c>
      <c r="H4509" t="s">
        <v>26</v>
      </c>
      <c r="I4509" t="s">
        <v>136</v>
      </c>
      <c r="J4509" t="s">
        <v>13571</v>
      </c>
      <c r="K4509" t="s">
        <v>1917</v>
      </c>
      <c r="L4509" t="s">
        <v>163</v>
      </c>
      <c r="M4509">
        <f t="shared" si="1120"/>
        <v>0</v>
      </c>
      <c r="N4509" t="str">
        <f t="shared" si="1121"/>
        <v>8.7M</v>
      </c>
      <c r="O4509">
        <f t="shared" si="1122"/>
        <v>10000000</v>
      </c>
      <c r="P4509" t="str">
        <f t="shared" si="1123"/>
        <v>0</v>
      </c>
      <c r="Q4509" s="1" t="e">
        <f t="shared" si="1124"/>
        <v>#VALUE!</v>
      </c>
      <c r="R4509">
        <f t="shared" si="1125"/>
        <v>10000000</v>
      </c>
      <c r="S4509">
        <v>0</v>
      </c>
      <c r="T4509" s="4">
        <v>1000000000</v>
      </c>
      <c r="U4509">
        <f t="shared" si="1135"/>
        <v>0.01</v>
      </c>
      <c r="V4509">
        <f t="shared" si="1126"/>
        <v>0.1</v>
      </c>
      <c r="W4509">
        <f t="shared" si="1127"/>
        <v>8.4</v>
      </c>
      <c r="X4509" s="5" t="e">
        <f t="shared" si="1128"/>
        <v>#VALUE!</v>
      </c>
      <c r="Z4509">
        <v>40319</v>
      </c>
      <c r="AA4509">
        <v>43320</v>
      </c>
      <c r="AB4509" t="e">
        <f t="shared" si="1129"/>
        <v>#VALUE!</v>
      </c>
      <c r="AC4509" t="e">
        <f t="shared" si="1130"/>
        <v>#VALUE!</v>
      </c>
      <c r="AD4509">
        <v>0</v>
      </c>
      <c r="AE4509">
        <v>78158306</v>
      </c>
      <c r="AF4509">
        <f t="shared" si="1131"/>
        <v>1.8086753313205125E-3</v>
      </c>
      <c r="AG4509">
        <f t="shared" si="1132"/>
        <v>1.8086753313205126E-2</v>
      </c>
      <c r="AH4509" t="e">
        <f t="shared" si="1133"/>
        <v>#VALUE!</v>
      </c>
      <c r="AI4509">
        <f t="shared" si="1134"/>
        <v>4508</v>
      </c>
    </row>
    <row r="4510" spans="1:35" x14ac:dyDescent="0.3">
      <c r="A4510" t="s">
        <v>8118</v>
      </c>
      <c r="B4510">
        <v>4</v>
      </c>
      <c r="C4510">
        <v>1763</v>
      </c>
      <c r="D4510" t="s">
        <v>20</v>
      </c>
      <c r="E4510" t="s">
        <v>8077</v>
      </c>
      <c r="F4510" t="s">
        <v>849</v>
      </c>
      <c r="G4510" t="s">
        <v>6003</v>
      </c>
      <c r="H4510" t="s">
        <v>26</v>
      </c>
      <c r="I4510" t="s">
        <v>3572</v>
      </c>
      <c r="J4510" t="s">
        <v>13368</v>
      </c>
      <c r="K4510" t="s">
        <v>8119</v>
      </c>
      <c r="L4510" t="s">
        <v>33</v>
      </c>
      <c r="M4510">
        <f t="shared" si="1120"/>
        <v>1</v>
      </c>
      <c r="N4510" t="str">
        <f t="shared" si="1121"/>
        <v>N/A</v>
      </c>
      <c r="O4510">
        <f t="shared" si="1122"/>
        <v>10000</v>
      </c>
      <c r="P4510" t="str">
        <f t="shared" si="1123"/>
        <v>1.49</v>
      </c>
      <c r="Q4510" s="1" t="e">
        <f t="shared" si="1124"/>
        <v>#VALUE!</v>
      </c>
      <c r="R4510">
        <f t="shared" si="1125"/>
        <v>10000</v>
      </c>
      <c r="S4510">
        <v>0</v>
      </c>
      <c r="T4510" s="4">
        <v>1000000000</v>
      </c>
      <c r="U4510">
        <f t="shared" si="1135"/>
        <v>1.0000000000000001E-5</v>
      </c>
      <c r="V4510">
        <f t="shared" si="1126"/>
        <v>1E-4</v>
      </c>
      <c r="W4510">
        <f t="shared" si="1127"/>
        <v>8</v>
      </c>
      <c r="X4510" s="5" t="e">
        <f t="shared" si="1128"/>
        <v>#VALUE!</v>
      </c>
      <c r="Z4510">
        <v>40319</v>
      </c>
      <c r="AA4510">
        <v>43320</v>
      </c>
      <c r="AB4510" t="e">
        <f t="shared" si="1129"/>
        <v>#VALUE!</v>
      </c>
      <c r="AC4510" t="e">
        <f t="shared" si="1130"/>
        <v>#VALUE!</v>
      </c>
      <c r="AD4510">
        <v>0</v>
      </c>
      <c r="AE4510">
        <v>78158306</v>
      </c>
      <c r="AF4510">
        <f t="shared" si="1131"/>
        <v>2.255678366417E-5</v>
      </c>
      <c r="AG4510">
        <f t="shared" si="1132"/>
        <v>2.2556783664170002E-4</v>
      </c>
      <c r="AH4510" t="e">
        <f t="shared" si="1133"/>
        <v>#VALUE!</v>
      </c>
      <c r="AI4510">
        <f t="shared" si="1134"/>
        <v>4509</v>
      </c>
    </row>
    <row r="4511" spans="1:35" x14ac:dyDescent="0.3">
      <c r="A4511" t="s">
        <v>11630</v>
      </c>
      <c r="B4511">
        <v>4.4000000000000004</v>
      </c>
      <c r="C4511">
        <v>14</v>
      </c>
      <c r="D4511" t="s">
        <v>84</v>
      </c>
      <c r="E4511" t="s">
        <v>11545</v>
      </c>
      <c r="F4511" t="s">
        <v>22</v>
      </c>
      <c r="G4511">
        <v>0</v>
      </c>
      <c r="H4511" t="s">
        <v>26</v>
      </c>
      <c r="I4511" t="s">
        <v>27</v>
      </c>
      <c r="J4511" t="s">
        <v>13869</v>
      </c>
      <c r="K4511">
        <v>1</v>
      </c>
      <c r="L4511" t="s">
        <v>67</v>
      </c>
      <c r="M4511">
        <f t="shared" si="1120"/>
        <v>0</v>
      </c>
      <c r="N4511" t="str">
        <f t="shared" si="1121"/>
        <v>17M</v>
      </c>
      <c r="O4511">
        <f t="shared" si="1122"/>
        <v>100</v>
      </c>
      <c r="P4511" t="str">
        <f t="shared" si="1123"/>
        <v>0</v>
      </c>
      <c r="Q4511" s="1" t="e">
        <f t="shared" si="1124"/>
        <v>#VALUE!</v>
      </c>
      <c r="R4511">
        <f t="shared" si="1125"/>
        <v>100</v>
      </c>
      <c r="S4511">
        <v>0</v>
      </c>
      <c r="T4511" s="4">
        <v>1000000000</v>
      </c>
      <c r="U4511">
        <f t="shared" si="1135"/>
        <v>9.9999999999999995E-8</v>
      </c>
      <c r="V4511">
        <f t="shared" si="1126"/>
        <v>9.9999999999999995E-7</v>
      </c>
      <c r="W4511">
        <f t="shared" si="1127"/>
        <v>8.8000000000000007</v>
      </c>
      <c r="X4511" s="5" t="e">
        <f t="shared" si="1128"/>
        <v>#VALUE!</v>
      </c>
      <c r="Z4511">
        <v>40319</v>
      </c>
      <c r="AA4511">
        <v>43320</v>
      </c>
      <c r="AB4511" t="e">
        <f t="shared" si="1129"/>
        <v>#VALUE!</v>
      </c>
      <c r="AC4511" t="e">
        <f t="shared" si="1130"/>
        <v>#VALUE!</v>
      </c>
      <c r="AD4511">
        <v>0</v>
      </c>
      <c r="AE4511">
        <v>78158306</v>
      </c>
      <c r="AF4511">
        <f t="shared" si="1131"/>
        <v>1.7912363658444695E-7</v>
      </c>
      <c r="AG4511">
        <f t="shared" si="1132"/>
        <v>1.7912363658444694E-6</v>
      </c>
      <c r="AH4511" t="e">
        <f t="shared" si="1133"/>
        <v>#VALUE!</v>
      </c>
      <c r="AI4511">
        <f t="shared" si="1134"/>
        <v>4510</v>
      </c>
    </row>
    <row r="4512" spans="1:35" x14ac:dyDescent="0.3">
      <c r="A4512" t="s">
        <v>10365</v>
      </c>
      <c r="B4512">
        <v>4</v>
      </c>
      <c r="C4512">
        <v>36</v>
      </c>
      <c r="D4512" t="s">
        <v>223</v>
      </c>
      <c r="E4512" t="s">
        <v>10032</v>
      </c>
      <c r="F4512" t="s">
        <v>849</v>
      </c>
      <c r="G4512" t="s">
        <v>6366</v>
      </c>
      <c r="H4512" t="s">
        <v>26</v>
      </c>
      <c r="I4512" t="s">
        <v>448</v>
      </c>
      <c r="J4512" t="s">
        <v>13368</v>
      </c>
      <c r="K4512" t="s">
        <v>1531</v>
      </c>
      <c r="L4512" t="s">
        <v>33</v>
      </c>
      <c r="M4512">
        <f t="shared" si="1120"/>
        <v>1</v>
      </c>
      <c r="N4512" t="str">
        <f t="shared" si="1121"/>
        <v>41M</v>
      </c>
      <c r="O4512">
        <f t="shared" si="1122"/>
        <v>1000</v>
      </c>
      <c r="P4512" t="str">
        <f t="shared" si="1123"/>
        <v>399.99</v>
      </c>
      <c r="Q4512" s="1" t="e">
        <f t="shared" si="1124"/>
        <v>#VALUE!</v>
      </c>
      <c r="R4512">
        <f t="shared" si="1125"/>
        <v>1000</v>
      </c>
      <c r="S4512">
        <v>0</v>
      </c>
      <c r="T4512" s="4">
        <v>1000000000</v>
      </c>
      <c r="U4512">
        <f t="shared" si="1135"/>
        <v>9.9999999999999995E-7</v>
      </c>
      <c r="V4512">
        <f t="shared" si="1126"/>
        <v>9.9999999999999991E-6</v>
      </c>
      <c r="W4512">
        <f t="shared" si="1127"/>
        <v>8</v>
      </c>
      <c r="X4512" s="5" t="e">
        <f t="shared" si="1128"/>
        <v>#VALUE!</v>
      </c>
      <c r="Z4512">
        <v>40319</v>
      </c>
      <c r="AA4512">
        <v>43320</v>
      </c>
      <c r="AB4512" t="e">
        <f t="shared" si="1129"/>
        <v>#VALUE!</v>
      </c>
      <c r="AC4512" t="e">
        <f t="shared" si="1130"/>
        <v>#VALUE!</v>
      </c>
      <c r="AD4512">
        <v>0</v>
      </c>
      <c r="AE4512">
        <v>78158306</v>
      </c>
      <c r="AF4512">
        <f t="shared" si="1131"/>
        <v>4.6060363693143501E-7</v>
      </c>
      <c r="AG4512">
        <f t="shared" si="1132"/>
        <v>4.6060363693143497E-6</v>
      </c>
      <c r="AH4512" t="e">
        <f t="shared" si="1133"/>
        <v>#VALUE!</v>
      </c>
      <c r="AI4512">
        <f t="shared" si="1134"/>
        <v>4511</v>
      </c>
    </row>
    <row r="4513" spans="1:35" x14ac:dyDescent="0.3">
      <c r="A4513" t="s">
        <v>4266</v>
      </c>
      <c r="B4513">
        <v>4</v>
      </c>
      <c r="C4513">
        <v>22695</v>
      </c>
      <c r="D4513" t="s">
        <v>20</v>
      </c>
      <c r="E4513" t="s">
        <v>3280</v>
      </c>
      <c r="F4513" t="s">
        <v>22</v>
      </c>
      <c r="G4513">
        <v>0</v>
      </c>
      <c r="H4513" t="s">
        <v>30</v>
      </c>
      <c r="I4513" t="s">
        <v>24</v>
      </c>
      <c r="J4513" t="s">
        <v>13377</v>
      </c>
      <c r="K4513" t="s">
        <v>20</v>
      </c>
      <c r="L4513" t="s">
        <v>20</v>
      </c>
      <c r="M4513">
        <f t="shared" si="1120"/>
        <v>0</v>
      </c>
      <c r="N4513" t="str">
        <f t="shared" si="1121"/>
        <v>N/A</v>
      </c>
      <c r="O4513">
        <f t="shared" si="1122"/>
        <v>1000000</v>
      </c>
      <c r="P4513" t="str">
        <f t="shared" si="1123"/>
        <v>0</v>
      </c>
      <c r="Q4513" s="1" t="e">
        <f t="shared" si="1124"/>
        <v>#VALUE!</v>
      </c>
      <c r="R4513">
        <f t="shared" si="1125"/>
        <v>1000000</v>
      </c>
      <c r="S4513">
        <v>0</v>
      </c>
      <c r="T4513" s="4">
        <v>1000000000</v>
      </c>
      <c r="U4513">
        <f t="shared" si="1135"/>
        <v>1E-3</v>
      </c>
      <c r="V4513">
        <f t="shared" si="1126"/>
        <v>0.01</v>
      </c>
      <c r="W4513">
        <f t="shared" si="1127"/>
        <v>8</v>
      </c>
      <c r="X4513" s="5" t="e">
        <f t="shared" si="1128"/>
        <v>#VALUE!</v>
      </c>
      <c r="Z4513">
        <v>40319</v>
      </c>
      <c r="AA4513">
        <v>43320</v>
      </c>
      <c r="AB4513" t="e">
        <f t="shared" si="1129"/>
        <v>#VALUE!</v>
      </c>
      <c r="AC4513" t="e">
        <f t="shared" si="1130"/>
        <v>#VALUE!</v>
      </c>
      <c r="AD4513">
        <v>0</v>
      </c>
      <c r="AE4513">
        <v>78158306</v>
      </c>
      <c r="AF4513">
        <f t="shared" si="1131"/>
        <v>2.9037220944885881E-4</v>
      </c>
      <c r="AG4513">
        <f t="shared" si="1132"/>
        <v>2.903722094488588E-3</v>
      </c>
      <c r="AH4513" t="e">
        <f t="shared" si="1133"/>
        <v>#VALUE!</v>
      </c>
      <c r="AI4513">
        <f t="shared" si="1134"/>
        <v>4512</v>
      </c>
    </row>
    <row r="4514" spans="1:35" x14ac:dyDescent="0.3">
      <c r="A4514" t="s">
        <v>2804</v>
      </c>
      <c r="B4514">
        <v>4.4000000000000004</v>
      </c>
      <c r="C4514">
        <v>71898</v>
      </c>
      <c r="D4514" t="s">
        <v>454</v>
      </c>
      <c r="E4514" t="s">
        <v>2379</v>
      </c>
      <c r="F4514" t="s">
        <v>22</v>
      </c>
      <c r="G4514">
        <v>0</v>
      </c>
      <c r="H4514" t="s">
        <v>26</v>
      </c>
      <c r="I4514" t="s">
        <v>36</v>
      </c>
      <c r="J4514" t="s">
        <v>13846</v>
      </c>
      <c r="K4514" t="s">
        <v>2805</v>
      </c>
      <c r="L4514" t="s">
        <v>119</v>
      </c>
      <c r="M4514">
        <f t="shared" si="1120"/>
        <v>0</v>
      </c>
      <c r="N4514" t="str">
        <f t="shared" si="1121"/>
        <v>23M</v>
      </c>
      <c r="O4514">
        <f t="shared" si="1122"/>
        <v>5000000</v>
      </c>
      <c r="P4514" t="str">
        <f t="shared" si="1123"/>
        <v>0</v>
      </c>
      <c r="Q4514" s="1" t="e">
        <f t="shared" si="1124"/>
        <v>#VALUE!</v>
      </c>
      <c r="R4514">
        <f t="shared" si="1125"/>
        <v>5000000</v>
      </c>
      <c r="S4514">
        <v>0</v>
      </c>
      <c r="T4514" s="4">
        <v>1000000000</v>
      </c>
      <c r="U4514">
        <f t="shared" si="1135"/>
        <v>5.0000000000000001E-3</v>
      </c>
      <c r="V4514">
        <f t="shared" si="1126"/>
        <v>0.05</v>
      </c>
      <c r="W4514">
        <f t="shared" si="1127"/>
        <v>8.8000000000000007</v>
      </c>
      <c r="X4514" s="5" t="e">
        <f t="shared" si="1128"/>
        <v>#VALUE!</v>
      </c>
      <c r="Z4514">
        <v>40319</v>
      </c>
      <c r="AA4514">
        <v>43320</v>
      </c>
      <c r="AB4514" t="e">
        <f t="shared" si="1129"/>
        <v>#VALUE!</v>
      </c>
      <c r="AC4514" t="e">
        <f t="shared" si="1130"/>
        <v>#VALUE!</v>
      </c>
      <c r="AD4514">
        <v>0</v>
      </c>
      <c r="AE4514">
        <v>78158306</v>
      </c>
      <c r="AF4514">
        <f t="shared" si="1131"/>
        <v>9.1990223022489763E-4</v>
      </c>
      <c r="AG4514">
        <f t="shared" si="1132"/>
        <v>9.199022302248977E-3</v>
      </c>
      <c r="AH4514" t="e">
        <f t="shared" si="1133"/>
        <v>#VALUE!</v>
      </c>
      <c r="AI4514">
        <f t="shared" si="1134"/>
        <v>4513</v>
      </c>
    </row>
    <row r="4515" spans="1:35" x14ac:dyDescent="0.3">
      <c r="A4515" t="s">
        <v>2863</v>
      </c>
      <c r="B4515">
        <v>3.9</v>
      </c>
      <c r="C4515">
        <v>63938</v>
      </c>
      <c r="D4515" t="s">
        <v>20</v>
      </c>
      <c r="E4515" t="s">
        <v>2379</v>
      </c>
      <c r="F4515" t="s">
        <v>22</v>
      </c>
      <c r="G4515">
        <v>0</v>
      </c>
      <c r="H4515" t="s">
        <v>26</v>
      </c>
      <c r="I4515" t="s">
        <v>117</v>
      </c>
      <c r="J4515" t="s">
        <v>13317</v>
      </c>
      <c r="K4515" t="s">
        <v>20</v>
      </c>
      <c r="L4515" t="s">
        <v>20</v>
      </c>
      <c r="M4515">
        <f t="shared" si="1120"/>
        <v>0</v>
      </c>
      <c r="N4515" t="str">
        <f t="shared" si="1121"/>
        <v>N/A</v>
      </c>
      <c r="O4515">
        <f t="shared" si="1122"/>
        <v>5000000</v>
      </c>
      <c r="P4515" t="str">
        <f t="shared" si="1123"/>
        <v>0</v>
      </c>
      <c r="Q4515" s="1" t="e">
        <f t="shared" si="1124"/>
        <v>#VALUE!</v>
      </c>
      <c r="R4515">
        <f t="shared" si="1125"/>
        <v>5000000</v>
      </c>
      <c r="S4515">
        <v>0</v>
      </c>
      <c r="T4515" s="4">
        <v>1000000000</v>
      </c>
      <c r="U4515">
        <f t="shared" si="1135"/>
        <v>5.0000000000000001E-3</v>
      </c>
      <c r="V4515">
        <f t="shared" si="1126"/>
        <v>0.05</v>
      </c>
      <c r="W4515">
        <f t="shared" si="1127"/>
        <v>7.8</v>
      </c>
      <c r="X4515" s="5" t="e">
        <f t="shared" si="1128"/>
        <v>#VALUE!</v>
      </c>
      <c r="Z4515">
        <v>40319</v>
      </c>
      <c r="AA4515">
        <v>43320</v>
      </c>
      <c r="AB4515" t="e">
        <f t="shared" si="1129"/>
        <v>#VALUE!</v>
      </c>
      <c r="AC4515" t="e">
        <f t="shared" si="1130"/>
        <v>#VALUE!</v>
      </c>
      <c r="AD4515">
        <v>0</v>
      </c>
      <c r="AE4515">
        <v>78158306</v>
      </c>
      <c r="AF4515">
        <f t="shared" si="1131"/>
        <v>8.1805764828116927E-4</v>
      </c>
      <c r="AG4515">
        <f t="shared" si="1132"/>
        <v>8.1805764828116918E-3</v>
      </c>
      <c r="AH4515" t="e">
        <f t="shared" si="1133"/>
        <v>#VALUE!</v>
      </c>
      <c r="AI4515">
        <f t="shared" si="1134"/>
        <v>4514</v>
      </c>
    </row>
    <row r="4516" spans="1:35" x14ac:dyDescent="0.3">
      <c r="A4516" t="s">
        <v>4783</v>
      </c>
      <c r="B4516">
        <v>4</v>
      </c>
      <c r="C4516">
        <v>11085</v>
      </c>
      <c r="D4516" t="s">
        <v>96</v>
      </c>
      <c r="E4516" t="s">
        <v>3280</v>
      </c>
      <c r="F4516" t="s">
        <v>22</v>
      </c>
      <c r="G4516">
        <v>0</v>
      </c>
      <c r="H4516" t="s">
        <v>26</v>
      </c>
      <c r="I4516" t="s">
        <v>117</v>
      </c>
      <c r="J4516" t="s">
        <v>13377</v>
      </c>
      <c r="K4516" t="s">
        <v>4784</v>
      </c>
      <c r="L4516" t="s">
        <v>119</v>
      </c>
      <c r="M4516">
        <f t="shared" si="1120"/>
        <v>0</v>
      </c>
      <c r="N4516" t="str">
        <f t="shared" si="1121"/>
        <v>61M</v>
      </c>
      <c r="O4516">
        <f t="shared" si="1122"/>
        <v>1000000</v>
      </c>
      <c r="P4516" t="str">
        <f t="shared" si="1123"/>
        <v>0</v>
      </c>
      <c r="Q4516" s="1" t="e">
        <f t="shared" si="1124"/>
        <v>#VALUE!</v>
      </c>
      <c r="R4516">
        <f t="shared" si="1125"/>
        <v>1000000</v>
      </c>
      <c r="S4516">
        <v>0</v>
      </c>
      <c r="T4516" s="4">
        <v>1000000000</v>
      </c>
      <c r="U4516">
        <f t="shared" si="1135"/>
        <v>1E-3</v>
      </c>
      <c r="V4516">
        <f t="shared" si="1126"/>
        <v>0.01</v>
      </c>
      <c r="W4516">
        <f t="shared" si="1127"/>
        <v>8</v>
      </c>
      <c r="X4516" s="5" t="e">
        <f t="shared" si="1128"/>
        <v>#VALUE!</v>
      </c>
      <c r="Z4516">
        <v>40319</v>
      </c>
      <c r="AA4516">
        <v>43320</v>
      </c>
      <c r="AB4516" t="e">
        <f t="shared" si="1129"/>
        <v>#VALUE!</v>
      </c>
      <c r="AC4516" t="e">
        <f t="shared" si="1130"/>
        <v>#VALUE!</v>
      </c>
      <c r="AD4516">
        <v>0</v>
      </c>
      <c r="AE4516">
        <v>78158306</v>
      </c>
      <c r="AF4516">
        <f t="shared" si="1131"/>
        <v>1.4182753653847104E-4</v>
      </c>
      <c r="AG4516">
        <f t="shared" si="1132"/>
        <v>1.4182753653847104E-3</v>
      </c>
      <c r="AH4516" t="e">
        <f t="shared" si="1133"/>
        <v>#VALUE!</v>
      </c>
      <c r="AI4516">
        <f t="shared" si="1134"/>
        <v>4515</v>
      </c>
    </row>
    <row r="4517" spans="1:35" x14ac:dyDescent="0.3">
      <c r="A4517" t="s">
        <v>3123</v>
      </c>
      <c r="B4517">
        <v>4.2</v>
      </c>
      <c r="C4517">
        <v>30847</v>
      </c>
      <c r="D4517" t="s">
        <v>287</v>
      </c>
      <c r="E4517" t="s">
        <v>2379</v>
      </c>
      <c r="F4517" t="s">
        <v>22</v>
      </c>
      <c r="G4517">
        <v>0</v>
      </c>
      <c r="H4517" t="s">
        <v>26</v>
      </c>
      <c r="I4517" t="s">
        <v>417</v>
      </c>
      <c r="J4517" t="s">
        <v>13562</v>
      </c>
      <c r="K4517" t="s">
        <v>3124</v>
      </c>
      <c r="L4517" t="s">
        <v>33</v>
      </c>
      <c r="M4517">
        <f t="shared" si="1120"/>
        <v>0</v>
      </c>
      <c r="N4517" t="str">
        <f t="shared" si="1121"/>
        <v>55M</v>
      </c>
      <c r="O4517">
        <f t="shared" si="1122"/>
        <v>5000000</v>
      </c>
      <c r="P4517" t="str">
        <f t="shared" si="1123"/>
        <v>0</v>
      </c>
      <c r="Q4517" s="1" t="e">
        <f t="shared" si="1124"/>
        <v>#VALUE!</v>
      </c>
      <c r="R4517">
        <f t="shared" si="1125"/>
        <v>5000000</v>
      </c>
      <c r="S4517">
        <v>0</v>
      </c>
      <c r="T4517" s="4">
        <v>1000000000</v>
      </c>
      <c r="U4517">
        <f t="shared" si="1135"/>
        <v>5.0000000000000001E-3</v>
      </c>
      <c r="V4517">
        <f t="shared" si="1126"/>
        <v>0.05</v>
      </c>
      <c r="W4517">
        <f t="shared" si="1127"/>
        <v>8.4</v>
      </c>
      <c r="X4517" s="5" t="e">
        <f t="shared" si="1128"/>
        <v>#VALUE!</v>
      </c>
      <c r="Z4517">
        <v>40319</v>
      </c>
      <c r="AA4517">
        <v>43320</v>
      </c>
      <c r="AB4517" t="e">
        <f t="shared" si="1129"/>
        <v>#VALUE!</v>
      </c>
      <c r="AC4517" t="e">
        <f t="shared" si="1130"/>
        <v>#VALUE!</v>
      </c>
      <c r="AD4517">
        <v>0</v>
      </c>
      <c r="AE4517">
        <v>78158306</v>
      </c>
      <c r="AF4517">
        <f t="shared" si="1131"/>
        <v>3.9467334412288823E-4</v>
      </c>
      <c r="AG4517">
        <f t="shared" si="1132"/>
        <v>3.9467334412288824E-3</v>
      </c>
      <c r="AH4517" t="e">
        <f t="shared" si="1133"/>
        <v>#VALUE!</v>
      </c>
      <c r="AI4517">
        <f t="shared" si="1134"/>
        <v>4516</v>
      </c>
    </row>
    <row r="4518" spans="1:35" x14ac:dyDescent="0.3">
      <c r="A4518" t="s">
        <v>5168</v>
      </c>
      <c r="B4518">
        <v>4</v>
      </c>
      <c r="C4518">
        <v>3789</v>
      </c>
      <c r="D4518" t="s">
        <v>257</v>
      </c>
      <c r="E4518" t="s">
        <v>3280</v>
      </c>
      <c r="F4518" t="s">
        <v>22</v>
      </c>
      <c r="G4518">
        <v>0</v>
      </c>
      <c r="H4518" t="s">
        <v>26</v>
      </c>
      <c r="I4518" t="s">
        <v>5117</v>
      </c>
      <c r="J4518" t="s">
        <v>13377</v>
      </c>
      <c r="K4518" t="s">
        <v>2054</v>
      </c>
      <c r="L4518" t="s">
        <v>119</v>
      </c>
      <c r="M4518">
        <f t="shared" si="1120"/>
        <v>0</v>
      </c>
      <c r="N4518" t="str">
        <f t="shared" si="1121"/>
        <v>42M</v>
      </c>
      <c r="O4518">
        <f t="shared" si="1122"/>
        <v>1000000</v>
      </c>
      <c r="P4518" t="str">
        <f t="shared" si="1123"/>
        <v>0</v>
      </c>
      <c r="Q4518" s="1" t="e">
        <f t="shared" si="1124"/>
        <v>#VALUE!</v>
      </c>
      <c r="R4518">
        <f t="shared" si="1125"/>
        <v>1000000</v>
      </c>
      <c r="S4518">
        <v>0</v>
      </c>
      <c r="T4518" s="4">
        <v>1000000000</v>
      </c>
      <c r="U4518">
        <f t="shared" si="1135"/>
        <v>1E-3</v>
      </c>
      <c r="V4518">
        <f t="shared" si="1126"/>
        <v>0.01</v>
      </c>
      <c r="W4518">
        <f t="shared" si="1127"/>
        <v>8</v>
      </c>
      <c r="X4518" s="5" t="e">
        <f t="shared" si="1128"/>
        <v>#VALUE!</v>
      </c>
      <c r="Z4518">
        <v>40319</v>
      </c>
      <c r="AA4518">
        <v>43320</v>
      </c>
      <c r="AB4518" t="e">
        <f t="shared" si="1129"/>
        <v>#VALUE!</v>
      </c>
      <c r="AC4518" t="e">
        <f t="shared" si="1130"/>
        <v>#VALUE!</v>
      </c>
      <c r="AD4518">
        <v>0</v>
      </c>
      <c r="AE4518">
        <v>78158306</v>
      </c>
      <c r="AF4518">
        <f t="shared" si="1131"/>
        <v>4.8478532787033539E-5</v>
      </c>
      <c r="AG4518">
        <f t="shared" si="1132"/>
        <v>4.8478532787033537E-4</v>
      </c>
      <c r="AH4518" t="e">
        <f t="shared" si="1133"/>
        <v>#VALUE!</v>
      </c>
      <c r="AI4518">
        <f t="shared" si="1134"/>
        <v>4517</v>
      </c>
    </row>
    <row r="4519" spans="1:35" x14ac:dyDescent="0.3">
      <c r="A4519" t="s">
        <v>9158</v>
      </c>
      <c r="B4519">
        <v>4.4000000000000004</v>
      </c>
      <c r="C4519">
        <v>71</v>
      </c>
      <c r="D4519" t="s">
        <v>533</v>
      </c>
      <c r="E4519" t="s">
        <v>8077</v>
      </c>
      <c r="F4519" t="s">
        <v>22</v>
      </c>
      <c r="G4519">
        <v>0</v>
      </c>
      <c r="H4519" t="s">
        <v>26</v>
      </c>
      <c r="I4519" t="s">
        <v>39</v>
      </c>
      <c r="J4519" t="s">
        <v>13701</v>
      </c>
      <c r="K4519" t="s">
        <v>9006</v>
      </c>
      <c r="L4519" t="s">
        <v>67</v>
      </c>
      <c r="M4519">
        <f t="shared" si="1120"/>
        <v>0</v>
      </c>
      <c r="N4519" t="str">
        <f t="shared" si="1121"/>
        <v>28M</v>
      </c>
      <c r="O4519">
        <f t="shared" si="1122"/>
        <v>10000</v>
      </c>
      <c r="P4519" t="str">
        <f t="shared" si="1123"/>
        <v>0</v>
      </c>
      <c r="Q4519" s="1" t="e">
        <f t="shared" si="1124"/>
        <v>#VALUE!</v>
      </c>
      <c r="R4519">
        <f t="shared" si="1125"/>
        <v>10000</v>
      </c>
      <c r="S4519">
        <v>0</v>
      </c>
      <c r="T4519" s="4">
        <v>1000000000</v>
      </c>
      <c r="U4519">
        <f t="shared" si="1135"/>
        <v>1.0000000000000001E-5</v>
      </c>
      <c r="V4519">
        <f t="shared" si="1126"/>
        <v>1E-4</v>
      </c>
      <c r="W4519">
        <f t="shared" si="1127"/>
        <v>8.8000000000000007</v>
      </c>
      <c r="X4519" s="5" t="e">
        <f t="shared" si="1128"/>
        <v>#VALUE!</v>
      </c>
      <c r="Z4519">
        <v>40319</v>
      </c>
      <c r="AA4519">
        <v>43320</v>
      </c>
      <c r="AB4519" t="e">
        <f t="shared" si="1129"/>
        <v>#VALUE!</v>
      </c>
      <c r="AC4519" t="e">
        <f t="shared" si="1130"/>
        <v>#VALUE!</v>
      </c>
      <c r="AD4519">
        <v>0</v>
      </c>
      <c r="AE4519">
        <v>78158306</v>
      </c>
      <c r="AF4519">
        <f t="shared" si="1131"/>
        <v>9.0841272839255241E-7</v>
      </c>
      <c r="AG4519">
        <f t="shared" si="1132"/>
        <v>9.0841272839255241E-6</v>
      </c>
      <c r="AH4519" t="e">
        <f t="shared" si="1133"/>
        <v>#VALUE!</v>
      </c>
      <c r="AI4519">
        <f t="shared" si="1134"/>
        <v>4518</v>
      </c>
    </row>
    <row r="4520" spans="1:35" x14ac:dyDescent="0.3">
      <c r="A4520" t="s">
        <v>9297</v>
      </c>
      <c r="B4520">
        <v>4.3</v>
      </c>
      <c r="C4520">
        <v>45</v>
      </c>
      <c r="D4520" t="s">
        <v>2156</v>
      </c>
      <c r="E4520" t="s">
        <v>8077</v>
      </c>
      <c r="F4520" t="s">
        <v>22</v>
      </c>
      <c r="G4520">
        <v>0</v>
      </c>
      <c r="H4520" t="s">
        <v>26</v>
      </c>
      <c r="I4520" t="s">
        <v>312</v>
      </c>
      <c r="J4520" t="s">
        <v>13772</v>
      </c>
      <c r="K4520">
        <v>0.8</v>
      </c>
      <c r="L4520" t="s">
        <v>33</v>
      </c>
      <c r="M4520">
        <f t="shared" si="1120"/>
        <v>0</v>
      </c>
      <c r="N4520" t="str">
        <f t="shared" si="1121"/>
        <v>2.2M</v>
      </c>
      <c r="O4520">
        <f t="shared" si="1122"/>
        <v>10000</v>
      </c>
      <c r="P4520" t="str">
        <f t="shared" si="1123"/>
        <v>0</v>
      </c>
      <c r="Q4520" s="1" t="e">
        <f t="shared" si="1124"/>
        <v>#VALUE!</v>
      </c>
      <c r="R4520">
        <f t="shared" si="1125"/>
        <v>10000</v>
      </c>
      <c r="S4520">
        <v>0</v>
      </c>
      <c r="T4520" s="4">
        <v>1000000000</v>
      </c>
      <c r="U4520">
        <f t="shared" si="1135"/>
        <v>1.0000000000000001E-5</v>
      </c>
      <c r="V4520">
        <f t="shared" si="1126"/>
        <v>1E-4</v>
      </c>
      <c r="W4520">
        <f t="shared" si="1127"/>
        <v>8.6</v>
      </c>
      <c r="X4520" s="5" t="e">
        <f t="shared" si="1128"/>
        <v>#VALUE!</v>
      </c>
      <c r="Z4520">
        <v>40319</v>
      </c>
      <c r="AA4520">
        <v>43320</v>
      </c>
      <c r="AB4520" t="e">
        <f t="shared" si="1129"/>
        <v>#VALUE!</v>
      </c>
      <c r="AC4520" t="e">
        <f t="shared" si="1130"/>
        <v>#VALUE!</v>
      </c>
      <c r="AD4520">
        <v>0</v>
      </c>
      <c r="AE4520">
        <v>78158306</v>
      </c>
      <c r="AF4520">
        <f t="shared" si="1131"/>
        <v>5.7575454616429382E-7</v>
      </c>
      <c r="AG4520">
        <f t="shared" si="1132"/>
        <v>5.7575454616429378E-6</v>
      </c>
      <c r="AH4520" t="e">
        <f t="shared" si="1133"/>
        <v>#VALUE!</v>
      </c>
      <c r="AI4520">
        <f t="shared" si="1134"/>
        <v>4519</v>
      </c>
    </row>
    <row r="4521" spans="1:35" x14ac:dyDescent="0.3">
      <c r="A4521" t="s">
        <v>8793</v>
      </c>
      <c r="B4521">
        <v>4.2</v>
      </c>
      <c r="C4521">
        <v>155</v>
      </c>
      <c r="D4521" t="s">
        <v>213</v>
      </c>
      <c r="E4521" t="s">
        <v>8077</v>
      </c>
      <c r="F4521" t="s">
        <v>22</v>
      </c>
      <c r="G4521">
        <v>0</v>
      </c>
      <c r="H4521" t="s">
        <v>26</v>
      </c>
      <c r="I4521" t="s">
        <v>40</v>
      </c>
      <c r="J4521" t="s">
        <v>13525</v>
      </c>
      <c r="K4521">
        <v>1.3</v>
      </c>
      <c r="L4521" t="s">
        <v>104</v>
      </c>
      <c r="M4521">
        <f t="shared" si="1120"/>
        <v>0</v>
      </c>
      <c r="N4521" t="str">
        <f t="shared" si="1121"/>
        <v>16M</v>
      </c>
      <c r="O4521">
        <f t="shared" si="1122"/>
        <v>10000</v>
      </c>
      <c r="P4521" t="str">
        <f t="shared" si="1123"/>
        <v>0</v>
      </c>
      <c r="Q4521" s="1" t="e">
        <f t="shared" si="1124"/>
        <v>#VALUE!</v>
      </c>
      <c r="R4521">
        <f t="shared" si="1125"/>
        <v>10000</v>
      </c>
      <c r="S4521">
        <v>0</v>
      </c>
      <c r="T4521" s="4">
        <v>1000000000</v>
      </c>
      <c r="U4521">
        <f t="shared" si="1135"/>
        <v>1.0000000000000001E-5</v>
      </c>
      <c r="V4521">
        <f t="shared" si="1126"/>
        <v>1E-4</v>
      </c>
      <c r="W4521">
        <f t="shared" si="1127"/>
        <v>8.4</v>
      </c>
      <c r="X4521" s="5" t="e">
        <f t="shared" si="1128"/>
        <v>#VALUE!</v>
      </c>
      <c r="Z4521">
        <v>40319</v>
      </c>
      <c r="AA4521">
        <v>43320</v>
      </c>
      <c r="AB4521" t="e">
        <f t="shared" si="1129"/>
        <v>#VALUE!</v>
      </c>
      <c r="AC4521" t="e">
        <f t="shared" si="1130"/>
        <v>#VALUE!</v>
      </c>
      <c r="AD4521">
        <v>0</v>
      </c>
      <c r="AE4521">
        <v>78158306</v>
      </c>
      <c r="AF4521">
        <f t="shared" si="1131"/>
        <v>1.9831545478992342E-6</v>
      </c>
      <c r="AG4521">
        <f t="shared" si="1132"/>
        <v>1.9831545478992342E-5</v>
      </c>
      <c r="AH4521" t="e">
        <f t="shared" si="1133"/>
        <v>#VALUE!</v>
      </c>
      <c r="AI4521">
        <f t="shared" si="1134"/>
        <v>4520</v>
      </c>
    </row>
    <row r="4522" spans="1:35" x14ac:dyDescent="0.3">
      <c r="A4522" t="s">
        <v>2532</v>
      </c>
      <c r="B4522">
        <v>3.9</v>
      </c>
      <c r="C4522">
        <v>172281</v>
      </c>
      <c r="D4522" t="s">
        <v>284</v>
      </c>
      <c r="E4522" t="s">
        <v>2379</v>
      </c>
      <c r="F4522" t="s">
        <v>22</v>
      </c>
      <c r="G4522">
        <v>0</v>
      </c>
      <c r="H4522" t="s">
        <v>26</v>
      </c>
      <c r="I4522" t="s">
        <v>549</v>
      </c>
      <c r="J4522" t="s">
        <v>13314</v>
      </c>
      <c r="K4522" t="s">
        <v>2533</v>
      </c>
      <c r="L4522" t="s">
        <v>33</v>
      </c>
      <c r="M4522">
        <f t="shared" si="1120"/>
        <v>0</v>
      </c>
      <c r="N4522" t="str">
        <f t="shared" si="1121"/>
        <v>50M</v>
      </c>
      <c r="O4522">
        <f t="shared" si="1122"/>
        <v>5000000</v>
      </c>
      <c r="P4522" t="str">
        <f t="shared" si="1123"/>
        <v>0</v>
      </c>
      <c r="Q4522" s="1" t="e">
        <f t="shared" si="1124"/>
        <v>#VALUE!</v>
      </c>
      <c r="R4522">
        <f t="shared" si="1125"/>
        <v>5000000</v>
      </c>
      <c r="S4522">
        <v>0</v>
      </c>
      <c r="T4522" s="4">
        <v>1000000000</v>
      </c>
      <c r="U4522">
        <f t="shared" si="1135"/>
        <v>5.0000000000000001E-3</v>
      </c>
      <c r="V4522">
        <f t="shared" si="1126"/>
        <v>0.05</v>
      </c>
      <c r="W4522">
        <f t="shared" si="1127"/>
        <v>7.8</v>
      </c>
      <c r="X4522" s="5" t="e">
        <f t="shared" si="1128"/>
        <v>#VALUE!</v>
      </c>
      <c r="Z4522">
        <v>40319</v>
      </c>
      <c r="AA4522">
        <v>43320</v>
      </c>
      <c r="AB4522" t="e">
        <f t="shared" si="1129"/>
        <v>#VALUE!</v>
      </c>
      <c r="AC4522" t="e">
        <f t="shared" si="1130"/>
        <v>#VALUE!</v>
      </c>
      <c r="AD4522">
        <v>0</v>
      </c>
      <c r="AE4522">
        <v>78158306</v>
      </c>
      <c r="AF4522">
        <f t="shared" si="1131"/>
        <v>2.2042570881717935E-3</v>
      </c>
      <c r="AG4522">
        <f t="shared" si="1132"/>
        <v>2.2042570881717936E-2</v>
      </c>
      <c r="AH4522" t="e">
        <f t="shared" si="1133"/>
        <v>#VALUE!</v>
      </c>
      <c r="AI4522">
        <f t="shared" si="1134"/>
        <v>4521</v>
      </c>
    </row>
    <row r="4523" spans="1:35" x14ac:dyDescent="0.3">
      <c r="A4523" t="s">
        <v>546</v>
      </c>
      <c r="B4523">
        <v>4.0999999999999996</v>
      </c>
      <c r="C4523">
        <v>1728557</v>
      </c>
      <c r="D4523" t="s">
        <v>20</v>
      </c>
      <c r="E4523" t="s">
        <v>470</v>
      </c>
      <c r="F4523" t="s">
        <v>22</v>
      </c>
      <c r="G4523">
        <v>0</v>
      </c>
      <c r="H4523" t="s">
        <v>26</v>
      </c>
      <c r="I4523" t="s">
        <v>547</v>
      </c>
      <c r="J4523" t="s">
        <v>13744</v>
      </c>
      <c r="K4523" t="s">
        <v>20</v>
      </c>
      <c r="L4523" t="s">
        <v>20</v>
      </c>
      <c r="M4523">
        <f t="shared" si="1120"/>
        <v>0</v>
      </c>
      <c r="N4523" t="str">
        <f t="shared" si="1121"/>
        <v>N/A</v>
      </c>
      <c r="O4523">
        <f t="shared" si="1122"/>
        <v>50000000</v>
      </c>
      <c r="P4523" t="str">
        <f t="shared" si="1123"/>
        <v>0</v>
      </c>
      <c r="Q4523" s="1" t="e">
        <f t="shared" si="1124"/>
        <v>#VALUE!</v>
      </c>
      <c r="R4523">
        <f t="shared" si="1125"/>
        <v>50000000</v>
      </c>
      <c r="S4523">
        <v>0</v>
      </c>
      <c r="T4523" s="4">
        <v>1000000000</v>
      </c>
      <c r="U4523">
        <f t="shared" si="1135"/>
        <v>0.05</v>
      </c>
      <c r="V4523">
        <f t="shared" si="1126"/>
        <v>0.5</v>
      </c>
      <c r="W4523">
        <f t="shared" si="1127"/>
        <v>8.1999999999999993</v>
      </c>
      <c r="X4523" s="5" t="e">
        <f t="shared" si="1128"/>
        <v>#VALUE!</v>
      </c>
      <c r="Z4523">
        <v>40319</v>
      </c>
      <c r="AA4523">
        <v>43320</v>
      </c>
      <c r="AB4523" t="e">
        <f t="shared" si="1129"/>
        <v>#VALUE!</v>
      </c>
      <c r="AC4523" t="e">
        <f t="shared" si="1130"/>
        <v>#VALUE!</v>
      </c>
      <c r="AD4523">
        <v>0</v>
      </c>
      <c r="AE4523">
        <v>78158306</v>
      </c>
      <c r="AF4523">
        <f t="shared" si="1131"/>
        <v>2.2116101134535847E-2</v>
      </c>
      <c r="AG4523">
        <f t="shared" si="1132"/>
        <v>0.22116101134535848</v>
      </c>
      <c r="AH4523" t="e">
        <f t="shared" si="1133"/>
        <v>#VALUE!</v>
      </c>
      <c r="AI4523">
        <f t="shared" si="1134"/>
        <v>4522</v>
      </c>
    </row>
    <row r="4524" spans="1:35" x14ac:dyDescent="0.3">
      <c r="A4524" t="s">
        <v>11231</v>
      </c>
      <c r="B4524">
        <v>4.5</v>
      </c>
      <c r="C4524">
        <v>17</v>
      </c>
      <c r="D4524" t="s">
        <v>533</v>
      </c>
      <c r="E4524" t="s">
        <v>11147</v>
      </c>
      <c r="F4524" t="s">
        <v>22</v>
      </c>
      <c r="G4524">
        <v>0</v>
      </c>
      <c r="H4524" t="s">
        <v>26</v>
      </c>
      <c r="I4524" t="s">
        <v>585</v>
      </c>
      <c r="J4524" t="s">
        <v>13870</v>
      </c>
      <c r="K4524">
        <v>1</v>
      </c>
      <c r="L4524" t="s">
        <v>33</v>
      </c>
      <c r="M4524">
        <f t="shared" si="1120"/>
        <v>0</v>
      </c>
      <c r="N4524" t="str">
        <f t="shared" si="1121"/>
        <v>28M</v>
      </c>
      <c r="O4524">
        <f t="shared" si="1122"/>
        <v>500</v>
      </c>
      <c r="P4524" t="str">
        <f t="shared" si="1123"/>
        <v>0</v>
      </c>
      <c r="Q4524" s="1" t="e">
        <f t="shared" si="1124"/>
        <v>#VALUE!</v>
      </c>
      <c r="R4524">
        <f t="shared" si="1125"/>
        <v>500</v>
      </c>
      <c r="S4524">
        <v>0</v>
      </c>
      <c r="T4524" s="4">
        <v>1000000000</v>
      </c>
      <c r="U4524">
        <f t="shared" si="1135"/>
        <v>4.9999999999999998E-7</v>
      </c>
      <c r="V4524">
        <f t="shared" si="1126"/>
        <v>4.9999999999999996E-6</v>
      </c>
      <c r="W4524">
        <f t="shared" si="1127"/>
        <v>9</v>
      </c>
      <c r="X4524" s="5" t="e">
        <f t="shared" si="1128"/>
        <v>#VALUE!</v>
      </c>
      <c r="Z4524">
        <v>40319</v>
      </c>
      <c r="AA4524">
        <v>43320</v>
      </c>
      <c r="AB4524" t="e">
        <f t="shared" si="1129"/>
        <v>#VALUE!</v>
      </c>
      <c r="AC4524" t="e">
        <f t="shared" si="1130"/>
        <v>#VALUE!</v>
      </c>
      <c r="AD4524">
        <v>0</v>
      </c>
      <c r="AE4524">
        <v>78158306</v>
      </c>
      <c r="AF4524">
        <f t="shared" si="1131"/>
        <v>2.1750727299539987E-7</v>
      </c>
      <c r="AG4524">
        <f t="shared" si="1132"/>
        <v>2.1750727299539986E-6</v>
      </c>
      <c r="AH4524" t="e">
        <f t="shared" si="1133"/>
        <v>#VALUE!</v>
      </c>
      <c r="AI4524">
        <f t="shared" si="1134"/>
        <v>4523</v>
      </c>
    </row>
    <row r="4525" spans="1:35" x14ac:dyDescent="0.3">
      <c r="A4525" t="s">
        <v>8918</v>
      </c>
      <c r="B4525">
        <v>4.2</v>
      </c>
      <c r="C4525">
        <v>120</v>
      </c>
      <c r="D4525" t="s">
        <v>121</v>
      </c>
      <c r="E4525" t="s">
        <v>8077</v>
      </c>
      <c r="F4525" t="s">
        <v>22</v>
      </c>
      <c r="G4525">
        <v>0</v>
      </c>
      <c r="H4525" t="s">
        <v>26</v>
      </c>
      <c r="I4525" t="s">
        <v>312</v>
      </c>
      <c r="J4525" t="s">
        <v>13557</v>
      </c>
      <c r="K4525" t="s">
        <v>1906</v>
      </c>
      <c r="L4525" t="s">
        <v>33</v>
      </c>
      <c r="M4525">
        <f t="shared" si="1120"/>
        <v>0</v>
      </c>
      <c r="N4525" t="str">
        <f t="shared" si="1121"/>
        <v>14M</v>
      </c>
      <c r="O4525">
        <f t="shared" si="1122"/>
        <v>10000</v>
      </c>
      <c r="P4525" t="str">
        <f t="shared" si="1123"/>
        <v>0</v>
      </c>
      <c r="Q4525" s="1" t="e">
        <f t="shared" si="1124"/>
        <v>#VALUE!</v>
      </c>
      <c r="R4525">
        <f t="shared" si="1125"/>
        <v>10000</v>
      </c>
      <c r="S4525">
        <v>0</v>
      </c>
      <c r="T4525" s="4">
        <v>1000000000</v>
      </c>
      <c r="U4525">
        <f t="shared" si="1135"/>
        <v>1.0000000000000001E-5</v>
      </c>
      <c r="V4525">
        <f t="shared" si="1126"/>
        <v>1E-4</v>
      </c>
      <c r="W4525">
        <f t="shared" si="1127"/>
        <v>8.4</v>
      </c>
      <c r="X4525" s="5" t="e">
        <f t="shared" si="1128"/>
        <v>#VALUE!</v>
      </c>
      <c r="Z4525">
        <v>40319</v>
      </c>
      <c r="AA4525">
        <v>43320</v>
      </c>
      <c r="AB4525" t="e">
        <f t="shared" si="1129"/>
        <v>#VALUE!</v>
      </c>
      <c r="AC4525" t="e">
        <f t="shared" si="1130"/>
        <v>#VALUE!</v>
      </c>
      <c r="AD4525">
        <v>0</v>
      </c>
      <c r="AE4525">
        <v>78158306</v>
      </c>
      <c r="AF4525">
        <f t="shared" si="1131"/>
        <v>1.5353454564381169E-6</v>
      </c>
      <c r="AG4525">
        <f t="shared" si="1132"/>
        <v>1.5353454564381169E-5</v>
      </c>
      <c r="AH4525" t="e">
        <f t="shared" si="1133"/>
        <v>#VALUE!</v>
      </c>
      <c r="AI4525">
        <f t="shared" si="1134"/>
        <v>4524</v>
      </c>
    </row>
    <row r="4526" spans="1:35" x14ac:dyDescent="0.3">
      <c r="A4526" t="s">
        <v>10977</v>
      </c>
      <c r="B4526">
        <v>4.3</v>
      </c>
      <c r="C4526">
        <v>6</v>
      </c>
      <c r="D4526" t="s">
        <v>373</v>
      </c>
      <c r="E4526" t="s">
        <v>10032</v>
      </c>
      <c r="F4526" t="s">
        <v>849</v>
      </c>
      <c r="G4526" t="s">
        <v>3396</v>
      </c>
      <c r="H4526" t="s">
        <v>26</v>
      </c>
      <c r="I4526" t="s">
        <v>2895</v>
      </c>
      <c r="J4526" t="s">
        <v>13748</v>
      </c>
      <c r="K4526">
        <v>1.5</v>
      </c>
      <c r="L4526" t="s">
        <v>119</v>
      </c>
      <c r="M4526">
        <f t="shared" si="1120"/>
        <v>1</v>
      </c>
      <c r="N4526" t="str">
        <f t="shared" si="1121"/>
        <v>33M</v>
      </c>
      <c r="O4526">
        <f t="shared" si="1122"/>
        <v>1000</v>
      </c>
      <c r="P4526" t="str">
        <f t="shared" si="1123"/>
        <v>2.49</v>
      </c>
      <c r="Q4526" s="1" t="e">
        <f t="shared" si="1124"/>
        <v>#VALUE!</v>
      </c>
      <c r="R4526">
        <f t="shared" si="1125"/>
        <v>1000</v>
      </c>
      <c r="S4526">
        <v>0</v>
      </c>
      <c r="T4526" s="4">
        <v>1000000000</v>
      </c>
      <c r="U4526">
        <f t="shared" si="1135"/>
        <v>9.9999999999999995E-7</v>
      </c>
      <c r="V4526">
        <f t="shared" si="1126"/>
        <v>9.9999999999999991E-6</v>
      </c>
      <c r="W4526">
        <f t="shared" si="1127"/>
        <v>8.6</v>
      </c>
      <c r="X4526" s="5" t="e">
        <f t="shared" si="1128"/>
        <v>#VALUE!</v>
      </c>
      <c r="Z4526">
        <v>40319</v>
      </c>
      <c r="AA4526">
        <v>43320</v>
      </c>
      <c r="AB4526" t="e">
        <f t="shared" si="1129"/>
        <v>#VALUE!</v>
      </c>
      <c r="AC4526" t="e">
        <f t="shared" si="1130"/>
        <v>#VALUE!</v>
      </c>
      <c r="AD4526">
        <v>0</v>
      </c>
      <c r="AE4526">
        <v>78158306</v>
      </c>
      <c r="AF4526">
        <f t="shared" si="1131"/>
        <v>7.6767272821905843E-8</v>
      </c>
      <c r="AG4526">
        <f t="shared" si="1132"/>
        <v>7.6767272821905843E-7</v>
      </c>
      <c r="AH4526" t="e">
        <f t="shared" si="1133"/>
        <v>#VALUE!</v>
      </c>
      <c r="AI4526">
        <f t="shared" si="1134"/>
        <v>4525</v>
      </c>
    </row>
    <row r="4527" spans="1:35" x14ac:dyDescent="0.3">
      <c r="A4527" t="s">
        <v>4336</v>
      </c>
      <c r="B4527">
        <v>4.0999999999999996</v>
      </c>
      <c r="C4527">
        <v>21223</v>
      </c>
      <c r="D4527" t="s">
        <v>557</v>
      </c>
      <c r="E4527" t="s">
        <v>3280</v>
      </c>
      <c r="F4527" t="s">
        <v>22</v>
      </c>
      <c r="G4527">
        <v>0</v>
      </c>
      <c r="H4527" t="s">
        <v>23</v>
      </c>
      <c r="I4527" t="s">
        <v>133</v>
      </c>
      <c r="J4527" t="s">
        <v>13402</v>
      </c>
      <c r="K4527" t="s">
        <v>4337</v>
      </c>
      <c r="L4527" t="s">
        <v>33</v>
      </c>
      <c r="M4527">
        <f t="shared" si="1120"/>
        <v>0</v>
      </c>
      <c r="N4527" t="str">
        <f t="shared" si="1121"/>
        <v>48M</v>
      </c>
      <c r="O4527">
        <f t="shared" si="1122"/>
        <v>1000000</v>
      </c>
      <c r="P4527" t="str">
        <f t="shared" si="1123"/>
        <v>0</v>
      </c>
      <c r="Q4527" s="1" t="e">
        <f t="shared" si="1124"/>
        <v>#VALUE!</v>
      </c>
      <c r="R4527">
        <f t="shared" si="1125"/>
        <v>1000000</v>
      </c>
      <c r="S4527">
        <v>0</v>
      </c>
      <c r="T4527" s="4">
        <v>1000000000</v>
      </c>
      <c r="U4527">
        <f t="shared" si="1135"/>
        <v>1E-3</v>
      </c>
      <c r="V4527">
        <f t="shared" si="1126"/>
        <v>0.01</v>
      </c>
      <c r="W4527">
        <f t="shared" si="1127"/>
        <v>8.1999999999999993</v>
      </c>
      <c r="X4527" s="5" t="e">
        <f t="shared" si="1128"/>
        <v>#VALUE!</v>
      </c>
      <c r="Z4527">
        <v>40319</v>
      </c>
      <c r="AA4527">
        <v>43320</v>
      </c>
      <c r="AB4527" t="e">
        <f t="shared" si="1129"/>
        <v>#VALUE!</v>
      </c>
      <c r="AC4527" t="e">
        <f t="shared" si="1130"/>
        <v>#VALUE!</v>
      </c>
      <c r="AD4527">
        <v>0</v>
      </c>
      <c r="AE4527">
        <v>78158306</v>
      </c>
      <c r="AF4527">
        <f t="shared" si="1131"/>
        <v>2.7153863851655125E-4</v>
      </c>
      <c r="AG4527">
        <f t="shared" si="1132"/>
        <v>2.7153863851655125E-3</v>
      </c>
      <c r="AH4527" t="e">
        <f t="shared" si="1133"/>
        <v>#VALUE!</v>
      </c>
      <c r="AI4527">
        <f t="shared" si="1134"/>
        <v>4526</v>
      </c>
    </row>
    <row r="4528" spans="1:35" x14ac:dyDescent="0.3">
      <c r="A4528" t="s">
        <v>4562</v>
      </c>
      <c r="B4528">
        <v>4</v>
      </c>
      <c r="C4528">
        <v>15443</v>
      </c>
      <c r="D4528" t="s">
        <v>399</v>
      </c>
      <c r="E4528" t="s">
        <v>3280</v>
      </c>
      <c r="F4528" t="s">
        <v>22</v>
      </c>
      <c r="G4528">
        <v>0</v>
      </c>
      <c r="H4528" t="s">
        <v>23</v>
      </c>
      <c r="I4528" t="s">
        <v>54</v>
      </c>
      <c r="J4528" t="s">
        <v>13366</v>
      </c>
      <c r="K4528" t="s">
        <v>4563</v>
      </c>
      <c r="L4528" t="s">
        <v>56</v>
      </c>
      <c r="M4528">
        <f t="shared" si="1120"/>
        <v>0</v>
      </c>
      <c r="N4528" t="str">
        <f t="shared" si="1121"/>
        <v>25M</v>
      </c>
      <c r="O4528">
        <f t="shared" si="1122"/>
        <v>1000000</v>
      </c>
      <c r="P4528" t="str">
        <f t="shared" si="1123"/>
        <v>0</v>
      </c>
      <c r="Q4528" s="1" t="e">
        <f t="shared" si="1124"/>
        <v>#VALUE!</v>
      </c>
      <c r="R4528">
        <f t="shared" si="1125"/>
        <v>1000000</v>
      </c>
      <c r="S4528">
        <v>0</v>
      </c>
      <c r="T4528" s="4">
        <v>1000000000</v>
      </c>
      <c r="U4528">
        <f t="shared" si="1135"/>
        <v>1E-3</v>
      </c>
      <c r="V4528">
        <f t="shared" si="1126"/>
        <v>0.01</v>
      </c>
      <c r="W4528">
        <f t="shared" si="1127"/>
        <v>8</v>
      </c>
      <c r="X4528" s="5" t="e">
        <f t="shared" si="1128"/>
        <v>#VALUE!</v>
      </c>
      <c r="Z4528">
        <v>40319</v>
      </c>
      <c r="AA4528">
        <v>43320</v>
      </c>
      <c r="AB4528" t="e">
        <f t="shared" si="1129"/>
        <v>#VALUE!</v>
      </c>
      <c r="AC4528" t="e">
        <f t="shared" si="1130"/>
        <v>#VALUE!</v>
      </c>
      <c r="AD4528">
        <v>0</v>
      </c>
      <c r="AE4528">
        <v>78158306</v>
      </c>
      <c r="AF4528">
        <f t="shared" si="1131"/>
        <v>1.9758616569811531E-4</v>
      </c>
      <c r="AG4528">
        <f t="shared" si="1132"/>
        <v>1.9758616569811533E-3</v>
      </c>
      <c r="AH4528" t="e">
        <f t="shared" si="1133"/>
        <v>#VALUE!</v>
      </c>
      <c r="AI4528">
        <f t="shared" si="1134"/>
        <v>4527</v>
      </c>
    </row>
    <row r="4529" spans="1:35" x14ac:dyDescent="0.3">
      <c r="A4529" t="s">
        <v>3850</v>
      </c>
      <c r="B4529">
        <v>4.3</v>
      </c>
      <c r="C4529">
        <v>39109</v>
      </c>
      <c r="D4529" t="s">
        <v>1362</v>
      </c>
      <c r="E4529" t="s">
        <v>3280</v>
      </c>
      <c r="F4529" t="s">
        <v>22</v>
      </c>
      <c r="G4529">
        <v>0</v>
      </c>
      <c r="H4529" t="s">
        <v>26</v>
      </c>
      <c r="I4529" t="s">
        <v>42</v>
      </c>
      <c r="J4529" t="s">
        <v>13723</v>
      </c>
      <c r="K4529">
        <v>6.5</v>
      </c>
      <c r="L4529" t="s">
        <v>67</v>
      </c>
      <c r="M4529">
        <f t="shared" si="1120"/>
        <v>0</v>
      </c>
      <c r="N4529" t="str">
        <f t="shared" si="1121"/>
        <v>4.0M</v>
      </c>
      <c r="O4529">
        <f t="shared" si="1122"/>
        <v>1000000</v>
      </c>
      <c r="P4529" t="str">
        <f t="shared" si="1123"/>
        <v>0</v>
      </c>
      <c r="Q4529" s="1" t="e">
        <f t="shared" si="1124"/>
        <v>#VALUE!</v>
      </c>
      <c r="R4529">
        <f t="shared" si="1125"/>
        <v>1000000</v>
      </c>
      <c r="S4529">
        <v>0</v>
      </c>
      <c r="T4529" s="4">
        <v>1000000000</v>
      </c>
      <c r="U4529">
        <f t="shared" si="1135"/>
        <v>1E-3</v>
      </c>
      <c r="V4529">
        <f t="shared" si="1126"/>
        <v>0.01</v>
      </c>
      <c r="W4529">
        <f t="shared" si="1127"/>
        <v>8.6</v>
      </c>
      <c r="X4529" s="5" t="e">
        <f t="shared" si="1128"/>
        <v>#VALUE!</v>
      </c>
      <c r="Z4529">
        <v>40319</v>
      </c>
      <c r="AA4529">
        <v>43320</v>
      </c>
      <c r="AB4529" t="e">
        <f t="shared" si="1129"/>
        <v>#VALUE!</v>
      </c>
      <c r="AC4529" t="e">
        <f t="shared" si="1130"/>
        <v>#VALUE!</v>
      </c>
      <c r="AD4529">
        <v>0</v>
      </c>
      <c r="AE4529">
        <v>78158306</v>
      </c>
      <c r="AF4529">
        <f t="shared" si="1131"/>
        <v>5.003818787986526E-4</v>
      </c>
      <c r="AG4529">
        <f t="shared" si="1132"/>
        <v>5.003818787986526E-3</v>
      </c>
      <c r="AH4529" t="e">
        <f t="shared" si="1133"/>
        <v>#VALUE!</v>
      </c>
      <c r="AI4529">
        <f t="shared" si="1134"/>
        <v>4528</v>
      </c>
    </row>
    <row r="4530" spans="1:35" x14ac:dyDescent="0.3">
      <c r="A4530" t="s">
        <v>4704</v>
      </c>
      <c r="B4530">
        <v>4.2</v>
      </c>
      <c r="C4530">
        <v>12572</v>
      </c>
      <c r="D4530" t="s">
        <v>76</v>
      </c>
      <c r="E4530" t="s">
        <v>3280</v>
      </c>
      <c r="F4530" t="s">
        <v>22</v>
      </c>
      <c r="G4530">
        <v>0</v>
      </c>
      <c r="H4530" t="s">
        <v>26</v>
      </c>
      <c r="I4530" t="s">
        <v>171</v>
      </c>
      <c r="J4530" t="s">
        <v>13633</v>
      </c>
      <c r="K4530" t="s">
        <v>4705</v>
      </c>
      <c r="L4530" t="s">
        <v>67</v>
      </c>
      <c r="M4530">
        <f t="shared" si="1120"/>
        <v>0</v>
      </c>
      <c r="N4530" t="str">
        <f t="shared" si="1121"/>
        <v>24M</v>
      </c>
      <c r="O4530">
        <f t="shared" si="1122"/>
        <v>1000000</v>
      </c>
      <c r="P4530" t="str">
        <f t="shared" si="1123"/>
        <v>0</v>
      </c>
      <c r="Q4530" s="1" t="e">
        <f t="shared" si="1124"/>
        <v>#VALUE!</v>
      </c>
      <c r="R4530">
        <f t="shared" si="1125"/>
        <v>1000000</v>
      </c>
      <c r="S4530">
        <v>0</v>
      </c>
      <c r="T4530" s="4">
        <v>1000000000</v>
      </c>
      <c r="U4530">
        <f t="shared" si="1135"/>
        <v>1E-3</v>
      </c>
      <c r="V4530">
        <f t="shared" si="1126"/>
        <v>0.01</v>
      </c>
      <c r="W4530">
        <f t="shared" si="1127"/>
        <v>8.4</v>
      </c>
      <c r="X4530" s="5" t="e">
        <f t="shared" si="1128"/>
        <v>#VALUE!</v>
      </c>
      <c r="Z4530">
        <v>40319</v>
      </c>
      <c r="AA4530">
        <v>43320</v>
      </c>
      <c r="AB4530" t="e">
        <f t="shared" si="1129"/>
        <v>#VALUE!</v>
      </c>
      <c r="AC4530" t="e">
        <f t="shared" si="1130"/>
        <v>#VALUE!</v>
      </c>
      <c r="AD4530">
        <v>0</v>
      </c>
      <c r="AE4530">
        <v>78158306</v>
      </c>
      <c r="AF4530">
        <f t="shared" si="1131"/>
        <v>1.6085302565283337E-4</v>
      </c>
      <c r="AG4530">
        <f t="shared" si="1132"/>
        <v>1.6085302565283337E-3</v>
      </c>
      <c r="AH4530" t="e">
        <f t="shared" si="1133"/>
        <v>#VALUE!</v>
      </c>
      <c r="AI4530">
        <f t="shared" si="1134"/>
        <v>4529</v>
      </c>
    </row>
    <row r="4531" spans="1:35" x14ac:dyDescent="0.3">
      <c r="A4531" t="s">
        <v>4975</v>
      </c>
      <c r="B4531">
        <v>4.0999999999999996</v>
      </c>
      <c r="C4531">
        <v>7624</v>
      </c>
      <c r="D4531" t="s">
        <v>1384</v>
      </c>
      <c r="E4531" t="s">
        <v>3280</v>
      </c>
      <c r="F4531" t="s">
        <v>22</v>
      </c>
      <c r="G4531">
        <v>0</v>
      </c>
      <c r="H4531" t="s">
        <v>26</v>
      </c>
      <c r="I4531" t="s">
        <v>35</v>
      </c>
      <c r="J4531" t="s">
        <v>13402</v>
      </c>
      <c r="K4531">
        <v>1.9</v>
      </c>
      <c r="L4531" t="s">
        <v>119</v>
      </c>
      <c r="M4531">
        <f t="shared" si="1120"/>
        <v>0</v>
      </c>
      <c r="N4531" t="str">
        <f t="shared" si="1121"/>
        <v>6.0M</v>
      </c>
      <c r="O4531">
        <f t="shared" si="1122"/>
        <v>1000000</v>
      </c>
      <c r="P4531" t="str">
        <f t="shared" si="1123"/>
        <v>0</v>
      </c>
      <c r="Q4531" s="1" t="e">
        <f t="shared" si="1124"/>
        <v>#VALUE!</v>
      </c>
      <c r="R4531">
        <f t="shared" si="1125"/>
        <v>1000000</v>
      </c>
      <c r="S4531">
        <v>0</v>
      </c>
      <c r="T4531" s="4">
        <v>1000000000</v>
      </c>
      <c r="U4531">
        <f t="shared" si="1135"/>
        <v>1E-3</v>
      </c>
      <c r="V4531">
        <f t="shared" si="1126"/>
        <v>0.01</v>
      </c>
      <c r="W4531">
        <f t="shared" si="1127"/>
        <v>8.1999999999999993</v>
      </c>
      <c r="X4531" s="5" t="e">
        <f t="shared" si="1128"/>
        <v>#VALUE!</v>
      </c>
      <c r="Z4531">
        <v>40319</v>
      </c>
      <c r="AA4531">
        <v>43320</v>
      </c>
      <c r="AB4531" t="e">
        <f t="shared" si="1129"/>
        <v>#VALUE!</v>
      </c>
      <c r="AC4531" t="e">
        <f t="shared" si="1130"/>
        <v>#VALUE!</v>
      </c>
      <c r="AD4531">
        <v>0</v>
      </c>
      <c r="AE4531">
        <v>78158306</v>
      </c>
      <c r="AF4531">
        <f t="shared" si="1131"/>
        <v>9.7545614665701681E-5</v>
      </c>
      <c r="AG4531">
        <f t="shared" si="1132"/>
        <v>9.7545614665701681E-4</v>
      </c>
      <c r="AH4531" t="e">
        <f t="shared" si="1133"/>
        <v>#VALUE!</v>
      </c>
      <c r="AI4531">
        <f t="shared" si="1134"/>
        <v>4530</v>
      </c>
    </row>
    <row r="4532" spans="1:35" x14ac:dyDescent="0.3">
      <c r="A4532" t="s">
        <v>7606</v>
      </c>
      <c r="B4532">
        <v>4.3</v>
      </c>
      <c r="C4532">
        <v>979</v>
      </c>
      <c r="D4532" t="s">
        <v>20</v>
      </c>
      <c r="E4532" t="s">
        <v>7441</v>
      </c>
      <c r="F4532" t="s">
        <v>22</v>
      </c>
      <c r="G4532">
        <v>0</v>
      </c>
      <c r="H4532" t="s">
        <v>26</v>
      </c>
      <c r="I4532" t="s">
        <v>102</v>
      </c>
      <c r="J4532" t="s">
        <v>13773</v>
      </c>
      <c r="K4532" t="s">
        <v>20</v>
      </c>
      <c r="L4532" t="s">
        <v>20</v>
      </c>
      <c r="M4532">
        <f t="shared" si="1120"/>
        <v>0</v>
      </c>
      <c r="N4532" t="str">
        <f t="shared" si="1121"/>
        <v>N/A</v>
      </c>
      <c r="O4532">
        <f t="shared" si="1122"/>
        <v>50000</v>
      </c>
      <c r="P4532" t="str">
        <f t="shared" si="1123"/>
        <v>0</v>
      </c>
      <c r="Q4532" s="1" t="e">
        <f t="shared" si="1124"/>
        <v>#VALUE!</v>
      </c>
      <c r="R4532">
        <f t="shared" si="1125"/>
        <v>50000</v>
      </c>
      <c r="S4532">
        <v>0</v>
      </c>
      <c r="T4532" s="4">
        <v>1000000000</v>
      </c>
      <c r="U4532">
        <f t="shared" si="1135"/>
        <v>5.0000000000000002E-5</v>
      </c>
      <c r="V4532">
        <f t="shared" si="1126"/>
        <v>5.0000000000000001E-4</v>
      </c>
      <c r="W4532">
        <f t="shared" si="1127"/>
        <v>8.6</v>
      </c>
      <c r="X4532" s="5" t="e">
        <f t="shared" si="1128"/>
        <v>#VALUE!</v>
      </c>
      <c r="Z4532">
        <v>40319</v>
      </c>
      <c r="AA4532">
        <v>43320</v>
      </c>
      <c r="AB4532" t="e">
        <f t="shared" si="1129"/>
        <v>#VALUE!</v>
      </c>
      <c r="AC4532" t="e">
        <f t="shared" si="1130"/>
        <v>#VALUE!</v>
      </c>
      <c r="AD4532">
        <v>0</v>
      </c>
      <c r="AE4532">
        <v>78158306</v>
      </c>
      <c r="AF4532">
        <f t="shared" si="1131"/>
        <v>1.2525860015440969E-5</v>
      </c>
      <c r="AG4532">
        <f t="shared" si="1132"/>
        <v>1.2525860015440968E-4</v>
      </c>
      <c r="AH4532" t="e">
        <f t="shared" si="1133"/>
        <v>#VALUE!</v>
      </c>
      <c r="AI4532">
        <f t="shared" si="1134"/>
        <v>4531</v>
      </c>
    </row>
    <row r="4533" spans="1:35" x14ac:dyDescent="0.3">
      <c r="A4533" t="s">
        <v>11686</v>
      </c>
      <c r="B4533">
        <v>4.7</v>
      </c>
      <c r="C4533">
        <v>10</v>
      </c>
      <c r="D4533" t="s">
        <v>20</v>
      </c>
      <c r="E4533" t="s">
        <v>11545</v>
      </c>
      <c r="F4533" t="s">
        <v>22</v>
      </c>
      <c r="G4533">
        <v>0</v>
      </c>
      <c r="H4533" t="s">
        <v>26</v>
      </c>
      <c r="I4533" t="s">
        <v>417</v>
      </c>
      <c r="J4533" t="s">
        <v>13871</v>
      </c>
      <c r="K4533" t="s">
        <v>20</v>
      </c>
      <c r="L4533" t="s">
        <v>119</v>
      </c>
      <c r="M4533">
        <f t="shared" si="1120"/>
        <v>0</v>
      </c>
      <c r="N4533" t="str">
        <f t="shared" si="1121"/>
        <v>N/A</v>
      </c>
      <c r="O4533">
        <f t="shared" si="1122"/>
        <v>100</v>
      </c>
      <c r="P4533" t="str">
        <f t="shared" si="1123"/>
        <v>0</v>
      </c>
      <c r="Q4533" s="1" t="e">
        <f t="shared" si="1124"/>
        <v>#VALUE!</v>
      </c>
      <c r="R4533">
        <f t="shared" si="1125"/>
        <v>100</v>
      </c>
      <c r="S4533">
        <v>0</v>
      </c>
      <c r="T4533" s="4">
        <v>1000000000</v>
      </c>
      <c r="U4533">
        <f t="shared" si="1135"/>
        <v>9.9999999999999995E-8</v>
      </c>
      <c r="V4533">
        <f t="shared" si="1126"/>
        <v>9.9999999999999995E-7</v>
      </c>
      <c r="W4533">
        <f t="shared" si="1127"/>
        <v>9.4</v>
      </c>
      <c r="X4533" s="5" t="e">
        <f t="shared" si="1128"/>
        <v>#VALUE!</v>
      </c>
      <c r="Z4533">
        <v>40319</v>
      </c>
      <c r="AA4533">
        <v>43320</v>
      </c>
      <c r="AB4533" t="e">
        <f t="shared" si="1129"/>
        <v>#VALUE!</v>
      </c>
      <c r="AC4533" t="e">
        <f t="shared" si="1130"/>
        <v>#VALUE!</v>
      </c>
      <c r="AD4533">
        <v>0</v>
      </c>
      <c r="AE4533">
        <v>78158306</v>
      </c>
      <c r="AF4533">
        <f t="shared" si="1131"/>
        <v>1.279454547031764E-7</v>
      </c>
      <c r="AG4533">
        <f t="shared" si="1132"/>
        <v>1.2794545470317639E-6</v>
      </c>
      <c r="AH4533" t="e">
        <f t="shared" si="1133"/>
        <v>#VALUE!</v>
      </c>
      <c r="AI4533">
        <f t="shared" si="1134"/>
        <v>4532</v>
      </c>
    </row>
    <row r="4534" spans="1:35" x14ac:dyDescent="0.3">
      <c r="A4534" t="s">
        <v>2145</v>
      </c>
      <c r="B4534">
        <v>3.9</v>
      </c>
      <c r="C4534">
        <v>81543</v>
      </c>
      <c r="D4534" t="s">
        <v>20</v>
      </c>
      <c r="E4534" t="s">
        <v>839</v>
      </c>
      <c r="F4534" t="s">
        <v>22</v>
      </c>
      <c r="G4534">
        <v>0</v>
      </c>
      <c r="H4534" t="s">
        <v>26</v>
      </c>
      <c r="I4534" t="s">
        <v>784</v>
      </c>
      <c r="J4534" t="s">
        <v>13324</v>
      </c>
      <c r="K4534" t="s">
        <v>20</v>
      </c>
      <c r="L4534" t="s">
        <v>20</v>
      </c>
      <c r="M4534">
        <f t="shared" si="1120"/>
        <v>0</v>
      </c>
      <c r="N4534" t="str">
        <f t="shared" si="1121"/>
        <v>N/A</v>
      </c>
      <c r="O4534">
        <f t="shared" si="1122"/>
        <v>10000000</v>
      </c>
      <c r="P4534" t="str">
        <f t="shared" si="1123"/>
        <v>0</v>
      </c>
      <c r="Q4534" s="1" t="e">
        <f t="shared" si="1124"/>
        <v>#VALUE!</v>
      </c>
      <c r="R4534">
        <f t="shared" si="1125"/>
        <v>10000000</v>
      </c>
      <c r="S4534">
        <v>0</v>
      </c>
      <c r="T4534" s="4">
        <v>1000000000</v>
      </c>
      <c r="U4534">
        <f t="shared" si="1135"/>
        <v>0.01</v>
      </c>
      <c r="V4534">
        <f t="shared" si="1126"/>
        <v>0.1</v>
      </c>
      <c r="W4534">
        <f t="shared" si="1127"/>
        <v>7.8</v>
      </c>
      <c r="X4534" s="5" t="e">
        <f t="shared" si="1128"/>
        <v>#VALUE!</v>
      </c>
      <c r="Z4534">
        <v>40319</v>
      </c>
      <c r="AA4534">
        <v>43320</v>
      </c>
      <c r="AB4534" t="e">
        <f t="shared" si="1129"/>
        <v>#VALUE!</v>
      </c>
      <c r="AC4534" t="e">
        <f t="shared" si="1130"/>
        <v>#VALUE!</v>
      </c>
      <c r="AD4534">
        <v>0</v>
      </c>
      <c r="AE4534">
        <v>78158306</v>
      </c>
      <c r="AF4534">
        <f t="shared" si="1131"/>
        <v>1.0433056212861113E-3</v>
      </c>
      <c r="AG4534">
        <f t="shared" si="1132"/>
        <v>1.0433056212861114E-2</v>
      </c>
      <c r="AH4534" t="e">
        <f t="shared" si="1133"/>
        <v>#VALUE!</v>
      </c>
      <c r="AI4534">
        <f t="shared" si="1134"/>
        <v>4533</v>
      </c>
    </row>
    <row r="4535" spans="1:35" x14ac:dyDescent="0.3">
      <c r="A4535" t="s">
        <v>11651</v>
      </c>
      <c r="B4535">
        <v>4.0999999999999996</v>
      </c>
      <c r="C4535">
        <v>13</v>
      </c>
      <c r="D4535" t="s">
        <v>588</v>
      </c>
      <c r="E4535" t="s">
        <v>11545</v>
      </c>
      <c r="F4535" t="s">
        <v>22</v>
      </c>
      <c r="G4535">
        <v>0</v>
      </c>
      <c r="H4535" t="s">
        <v>26</v>
      </c>
      <c r="I4535" t="s">
        <v>417</v>
      </c>
      <c r="J4535" t="s">
        <v>13554</v>
      </c>
      <c r="K4535">
        <v>1</v>
      </c>
      <c r="L4535" t="s">
        <v>119</v>
      </c>
      <c r="M4535">
        <f t="shared" si="1120"/>
        <v>0</v>
      </c>
      <c r="N4535" t="str">
        <f t="shared" si="1121"/>
        <v>3.8M</v>
      </c>
      <c r="O4535">
        <f t="shared" si="1122"/>
        <v>100</v>
      </c>
      <c r="P4535" t="str">
        <f t="shared" si="1123"/>
        <v>0</v>
      </c>
      <c r="Q4535" s="1" t="e">
        <f t="shared" si="1124"/>
        <v>#VALUE!</v>
      </c>
      <c r="R4535">
        <f t="shared" si="1125"/>
        <v>100</v>
      </c>
      <c r="S4535">
        <v>0</v>
      </c>
      <c r="T4535" s="4">
        <v>1000000000</v>
      </c>
      <c r="U4535">
        <f t="shared" si="1135"/>
        <v>9.9999999999999995E-8</v>
      </c>
      <c r="V4535">
        <f t="shared" si="1126"/>
        <v>9.9999999999999995E-7</v>
      </c>
      <c r="W4535">
        <f t="shared" si="1127"/>
        <v>8.1999999999999993</v>
      </c>
      <c r="X4535" s="5" t="e">
        <f t="shared" si="1128"/>
        <v>#VALUE!</v>
      </c>
      <c r="Z4535">
        <v>40319</v>
      </c>
      <c r="AA4535">
        <v>43320</v>
      </c>
      <c r="AB4535" t="e">
        <f t="shared" si="1129"/>
        <v>#VALUE!</v>
      </c>
      <c r="AC4535" t="e">
        <f t="shared" si="1130"/>
        <v>#VALUE!</v>
      </c>
      <c r="AD4535">
        <v>0</v>
      </c>
      <c r="AE4535">
        <v>78158306</v>
      </c>
      <c r="AF4535">
        <f t="shared" si="1131"/>
        <v>1.6632909111412932E-7</v>
      </c>
      <c r="AG4535">
        <f t="shared" si="1132"/>
        <v>1.6632909111412931E-6</v>
      </c>
      <c r="AH4535" t="e">
        <f t="shared" si="1133"/>
        <v>#VALUE!</v>
      </c>
      <c r="AI4535">
        <f t="shared" si="1134"/>
        <v>4534</v>
      </c>
    </row>
    <row r="4536" spans="1:35" x14ac:dyDescent="0.3">
      <c r="A4536" t="s">
        <v>2687</v>
      </c>
      <c r="B4536">
        <v>4.3</v>
      </c>
      <c r="C4536">
        <v>99290</v>
      </c>
      <c r="D4536" t="s">
        <v>831</v>
      </c>
      <c r="E4536" t="s">
        <v>2379</v>
      </c>
      <c r="F4536" t="s">
        <v>22</v>
      </c>
      <c r="G4536">
        <v>0</v>
      </c>
      <c r="H4536" t="s">
        <v>26</v>
      </c>
      <c r="I4536" t="s">
        <v>40</v>
      </c>
      <c r="J4536" t="s">
        <v>13698</v>
      </c>
      <c r="K4536" t="s">
        <v>2688</v>
      </c>
      <c r="L4536" t="s">
        <v>163</v>
      </c>
      <c r="M4536">
        <f t="shared" si="1120"/>
        <v>0</v>
      </c>
      <c r="N4536" t="str">
        <f t="shared" si="1121"/>
        <v>3.9M</v>
      </c>
      <c r="O4536">
        <f t="shared" si="1122"/>
        <v>5000000</v>
      </c>
      <c r="P4536" t="str">
        <f t="shared" si="1123"/>
        <v>0</v>
      </c>
      <c r="Q4536" s="1" t="e">
        <f t="shared" si="1124"/>
        <v>#VALUE!</v>
      </c>
      <c r="R4536">
        <f t="shared" si="1125"/>
        <v>5000000</v>
      </c>
      <c r="S4536">
        <v>0</v>
      </c>
      <c r="T4536" s="4">
        <v>1000000000</v>
      </c>
      <c r="U4536">
        <f t="shared" si="1135"/>
        <v>5.0000000000000001E-3</v>
      </c>
      <c r="V4536">
        <f t="shared" si="1126"/>
        <v>0.05</v>
      </c>
      <c r="W4536">
        <f t="shared" si="1127"/>
        <v>8.6</v>
      </c>
      <c r="X4536" s="5" t="e">
        <f t="shared" si="1128"/>
        <v>#VALUE!</v>
      </c>
      <c r="Z4536">
        <v>40319</v>
      </c>
      <c r="AA4536">
        <v>43320</v>
      </c>
      <c r="AB4536" t="e">
        <f t="shared" si="1129"/>
        <v>#VALUE!</v>
      </c>
      <c r="AC4536" t="e">
        <f t="shared" si="1130"/>
        <v>#VALUE!</v>
      </c>
      <c r="AD4536">
        <v>0</v>
      </c>
      <c r="AE4536">
        <v>78158306</v>
      </c>
      <c r="AF4536">
        <f t="shared" si="1131"/>
        <v>1.2703704197478385E-3</v>
      </c>
      <c r="AG4536">
        <f t="shared" si="1132"/>
        <v>1.2703704197478386E-2</v>
      </c>
      <c r="AH4536" t="e">
        <f t="shared" si="1133"/>
        <v>#VALUE!</v>
      </c>
      <c r="AI4536">
        <f t="shared" si="1134"/>
        <v>4535</v>
      </c>
    </row>
    <row r="4537" spans="1:35" x14ac:dyDescent="0.3">
      <c r="A4537" t="s">
        <v>4346</v>
      </c>
      <c r="B4537">
        <v>4</v>
      </c>
      <c r="C4537">
        <v>20977</v>
      </c>
      <c r="D4537" t="s">
        <v>219</v>
      </c>
      <c r="E4537" t="s">
        <v>3280</v>
      </c>
      <c r="F4537" t="s">
        <v>22</v>
      </c>
      <c r="G4537">
        <v>0</v>
      </c>
      <c r="H4537" t="s">
        <v>26</v>
      </c>
      <c r="I4537" t="s">
        <v>479</v>
      </c>
      <c r="J4537" t="s">
        <v>13385</v>
      </c>
      <c r="K4537" t="s">
        <v>4347</v>
      </c>
      <c r="L4537" t="s">
        <v>67</v>
      </c>
      <c r="M4537">
        <f t="shared" si="1120"/>
        <v>0</v>
      </c>
      <c r="N4537" t="str">
        <f t="shared" si="1121"/>
        <v>26M</v>
      </c>
      <c r="O4537">
        <f t="shared" si="1122"/>
        <v>1000000</v>
      </c>
      <c r="P4537" t="str">
        <f t="shared" si="1123"/>
        <v>0</v>
      </c>
      <c r="Q4537" s="1" t="e">
        <f t="shared" si="1124"/>
        <v>#VALUE!</v>
      </c>
      <c r="R4537">
        <f t="shared" si="1125"/>
        <v>1000000</v>
      </c>
      <c r="S4537">
        <v>0</v>
      </c>
      <c r="T4537" s="4">
        <v>1000000000</v>
      </c>
      <c r="U4537">
        <f t="shared" si="1135"/>
        <v>1E-3</v>
      </c>
      <c r="V4537">
        <f t="shared" si="1126"/>
        <v>0.01</v>
      </c>
      <c r="W4537">
        <f t="shared" si="1127"/>
        <v>8</v>
      </c>
      <c r="X4537" s="5" t="e">
        <f t="shared" si="1128"/>
        <v>#VALUE!</v>
      </c>
      <c r="Z4537">
        <v>40319</v>
      </c>
      <c r="AA4537">
        <v>43320</v>
      </c>
      <c r="AB4537" t="e">
        <f t="shared" si="1129"/>
        <v>#VALUE!</v>
      </c>
      <c r="AC4537" t="e">
        <f t="shared" si="1130"/>
        <v>#VALUE!</v>
      </c>
      <c r="AD4537">
        <v>0</v>
      </c>
      <c r="AE4537">
        <v>78158306</v>
      </c>
      <c r="AF4537">
        <f t="shared" si="1131"/>
        <v>2.6839118033085315E-4</v>
      </c>
      <c r="AG4537">
        <f t="shared" si="1132"/>
        <v>2.6839118033085314E-3</v>
      </c>
      <c r="AH4537" t="e">
        <f t="shared" si="1133"/>
        <v>#VALUE!</v>
      </c>
      <c r="AI4537">
        <f t="shared" si="1134"/>
        <v>4536</v>
      </c>
    </row>
    <row r="4538" spans="1:35" x14ac:dyDescent="0.3">
      <c r="A4538" t="s">
        <v>834</v>
      </c>
      <c r="B4538">
        <v>4</v>
      </c>
      <c r="C4538">
        <v>16101</v>
      </c>
      <c r="D4538" t="s">
        <v>20</v>
      </c>
      <c r="E4538" t="s">
        <v>470</v>
      </c>
      <c r="F4538" t="s">
        <v>22</v>
      </c>
      <c r="G4538">
        <v>0</v>
      </c>
      <c r="H4538" t="s">
        <v>26</v>
      </c>
      <c r="I4538" t="s">
        <v>39</v>
      </c>
      <c r="J4538" t="s">
        <v>13488</v>
      </c>
      <c r="K4538" t="s">
        <v>20</v>
      </c>
      <c r="L4538" t="s">
        <v>150</v>
      </c>
      <c r="M4538">
        <f t="shared" si="1120"/>
        <v>0</v>
      </c>
      <c r="N4538" t="str">
        <f t="shared" si="1121"/>
        <v>N/A</v>
      </c>
      <c r="O4538">
        <f t="shared" si="1122"/>
        <v>50000000</v>
      </c>
      <c r="P4538" t="str">
        <f t="shared" si="1123"/>
        <v>0</v>
      </c>
      <c r="Q4538" s="1" t="e">
        <f t="shared" si="1124"/>
        <v>#VALUE!</v>
      </c>
      <c r="R4538">
        <f t="shared" si="1125"/>
        <v>50000000</v>
      </c>
      <c r="S4538">
        <v>0</v>
      </c>
      <c r="T4538" s="4">
        <v>1000000000</v>
      </c>
      <c r="U4538">
        <f t="shared" si="1135"/>
        <v>0.05</v>
      </c>
      <c r="V4538">
        <f t="shared" si="1126"/>
        <v>0.5</v>
      </c>
      <c r="W4538">
        <f t="shared" si="1127"/>
        <v>8</v>
      </c>
      <c r="X4538" s="5" t="e">
        <f t="shared" si="1128"/>
        <v>#VALUE!</v>
      </c>
      <c r="Z4538">
        <v>40319</v>
      </c>
      <c r="AA4538">
        <v>43320</v>
      </c>
      <c r="AB4538" t="e">
        <f t="shared" si="1129"/>
        <v>#VALUE!</v>
      </c>
      <c r="AC4538" t="e">
        <f t="shared" si="1130"/>
        <v>#VALUE!</v>
      </c>
      <c r="AD4538">
        <v>0</v>
      </c>
      <c r="AE4538">
        <v>78158306</v>
      </c>
      <c r="AF4538">
        <f t="shared" si="1131"/>
        <v>2.060049766175843E-4</v>
      </c>
      <c r="AG4538">
        <f t="shared" si="1132"/>
        <v>2.0600497661758428E-3</v>
      </c>
      <c r="AH4538" t="e">
        <f t="shared" si="1133"/>
        <v>#VALUE!</v>
      </c>
      <c r="AI4538">
        <f t="shared" si="1134"/>
        <v>4537</v>
      </c>
    </row>
    <row r="4539" spans="1:35" x14ac:dyDescent="0.3">
      <c r="A4539" t="s">
        <v>6352</v>
      </c>
      <c r="B4539">
        <v>4</v>
      </c>
      <c r="C4539">
        <v>3677</v>
      </c>
      <c r="D4539" t="s">
        <v>284</v>
      </c>
      <c r="E4539" t="s">
        <v>5956</v>
      </c>
      <c r="F4539" t="s">
        <v>22</v>
      </c>
      <c r="G4539">
        <v>0</v>
      </c>
      <c r="H4539" t="s">
        <v>72</v>
      </c>
      <c r="I4539" t="s">
        <v>24</v>
      </c>
      <c r="J4539" t="s">
        <v>13377</v>
      </c>
      <c r="K4539" t="s">
        <v>6353</v>
      </c>
      <c r="L4539" t="s">
        <v>104</v>
      </c>
      <c r="M4539">
        <f t="shared" si="1120"/>
        <v>0</v>
      </c>
      <c r="N4539" t="str">
        <f t="shared" si="1121"/>
        <v>50M</v>
      </c>
      <c r="O4539">
        <f t="shared" si="1122"/>
        <v>100000</v>
      </c>
      <c r="P4539" t="str">
        <f t="shared" si="1123"/>
        <v>0</v>
      </c>
      <c r="Q4539" s="1" t="e">
        <f t="shared" si="1124"/>
        <v>#VALUE!</v>
      </c>
      <c r="R4539">
        <f t="shared" si="1125"/>
        <v>100000</v>
      </c>
      <c r="S4539">
        <v>0</v>
      </c>
      <c r="T4539" s="4">
        <v>1000000000</v>
      </c>
      <c r="U4539">
        <f t="shared" si="1135"/>
        <v>1E-4</v>
      </c>
      <c r="V4539">
        <f t="shared" si="1126"/>
        <v>1E-3</v>
      </c>
      <c r="W4539">
        <f t="shared" si="1127"/>
        <v>8</v>
      </c>
      <c r="X4539" s="5" t="e">
        <f t="shared" si="1128"/>
        <v>#VALUE!</v>
      </c>
      <c r="Z4539">
        <v>40319</v>
      </c>
      <c r="AA4539">
        <v>43320</v>
      </c>
      <c r="AB4539" t="e">
        <f t="shared" si="1129"/>
        <v>#VALUE!</v>
      </c>
      <c r="AC4539" t="e">
        <f t="shared" si="1130"/>
        <v>#VALUE!</v>
      </c>
      <c r="AD4539">
        <v>0</v>
      </c>
      <c r="AE4539">
        <v>78158306</v>
      </c>
      <c r="AF4539">
        <f t="shared" si="1131"/>
        <v>4.7045543694357962E-5</v>
      </c>
      <c r="AG4539">
        <f t="shared" si="1132"/>
        <v>4.7045543694357962E-4</v>
      </c>
      <c r="AH4539" t="e">
        <f t="shared" si="1133"/>
        <v>#VALUE!</v>
      </c>
      <c r="AI4539">
        <f t="shared" si="1134"/>
        <v>4538</v>
      </c>
    </row>
    <row r="4540" spans="1:35" x14ac:dyDescent="0.3">
      <c r="A4540" t="s">
        <v>4907</v>
      </c>
      <c r="B4540">
        <v>4</v>
      </c>
      <c r="C4540">
        <v>9013</v>
      </c>
      <c r="D4540" t="s">
        <v>2182</v>
      </c>
      <c r="E4540" t="s">
        <v>3280</v>
      </c>
      <c r="F4540" t="s">
        <v>22</v>
      </c>
      <c r="G4540">
        <v>0</v>
      </c>
      <c r="H4540" t="s">
        <v>26</v>
      </c>
      <c r="I4540" t="s">
        <v>36</v>
      </c>
      <c r="J4540" t="s">
        <v>13385</v>
      </c>
      <c r="K4540" t="s">
        <v>1944</v>
      </c>
      <c r="L4540" t="s">
        <v>56</v>
      </c>
      <c r="M4540">
        <f t="shared" si="1120"/>
        <v>0</v>
      </c>
      <c r="N4540" t="str">
        <f t="shared" si="1121"/>
        <v>2.4M</v>
      </c>
      <c r="O4540">
        <f t="shared" si="1122"/>
        <v>1000000</v>
      </c>
      <c r="P4540" t="str">
        <f t="shared" si="1123"/>
        <v>0</v>
      </c>
      <c r="Q4540" s="1" t="e">
        <f t="shared" si="1124"/>
        <v>#VALUE!</v>
      </c>
      <c r="R4540">
        <f t="shared" si="1125"/>
        <v>1000000</v>
      </c>
      <c r="S4540">
        <v>0</v>
      </c>
      <c r="T4540" s="4">
        <v>1000000000</v>
      </c>
      <c r="U4540">
        <f t="shared" si="1135"/>
        <v>1E-3</v>
      </c>
      <c r="V4540">
        <f t="shared" si="1126"/>
        <v>0.01</v>
      </c>
      <c r="W4540">
        <f t="shared" si="1127"/>
        <v>8</v>
      </c>
      <c r="X4540" s="5" t="e">
        <f t="shared" si="1128"/>
        <v>#VALUE!</v>
      </c>
      <c r="Z4540">
        <v>40319</v>
      </c>
      <c r="AA4540">
        <v>43320</v>
      </c>
      <c r="AB4540" t="e">
        <f t="shared" si="1129"/>
        <v>#VALUE!</v>
      </c>
      <c r="AC4540" t="e">
        <f t="shared" si="1130"/>
        <v>#VALUE!</v>
      </c>
      <c r="AD4540">
        <v>0</v>
      </c>
      <c r="AE4540">
        <v>78158306</v>
      </c>
      <c r="AF4540">
        <f t="shared" si="1131"/>
        <v>1.1531723832397288E-4</v>
      </c>
      <c r="AG4540">
        <f t="shared" si="1132"/>
        <v>1.1531723832397288E-3</v>
      </c>
      <c r="AH4540" t="e">
        <f t="shared" si="1133"/>
        <v>#VALUE!</v>
      </c>
      <c r="AI4540">
        <f t="shared" si="1134"/>
        <v>4539</v>
      </c>
    </row>
    <row r="4541" spans="1:35" x14ac:dyDescent="0.3">
      <c r="A4541" t="s">
        <v>2210</v>
      </c>
      <c r="B4541">
        <v>3.9</v>
      </c>
      <c r="C4541">
        <v>61201</v>
      </c>
      <c r="D4541" t="s">
        <v>20</v>
      </c>
      <c r="E4541" t="s">
        <v>839</v>
      </c>
      <c r="F4541" t="s">
        <v>22</v>
      </c>
      <c r="G4541">
        <v>0</v>
      </c>
      <c r="H4541" t="s">
        <v>23</v>
      </c>
      <c r="I4541" t="s">
        <v>42</v>
      </c>
      <c r="J4541" t="s">
        <v>13324</v>
      </c>
      <c r="K4541" t="s">
        <v>20</v>
      </c>
      <c r="L4541" t="s">
        <v>20</v>
      </c>
      <c r="M4541">
        <f t="shared" si="1120"/>
        <v>0</v>
      </c>
      <c r="N4541" t="str">
        <f t="shared" si="1121"/>
        <v>N/A</v>
      </c>
      <c r="O4541">
        <f t="shared" si="1122"/>
        <v>10000000</v>
      </c>
      <c r="P4541" t="str">
        <f t="shared" si="1123"/>
        <v>0</v>
      </c>
      <c r="Q4541" s="1" t="e">
        <f t="shared" si="1124"/>
        <v>#VALUE!</v>
      </c>
      <c r="R4541">
        <f t="shared" si="1125"/>
        <v>10000000</v>
      </c>
      <c r="S4541">
        <v>0</v>
      </c>
      <c r="T4541" s="4">
        <v>1000000000</v>
      </c>
      <c r="U4541">
        <f t="shared" si="1135"/>
        <v>0.01</v>
      </c>
      <c r="V4541">
        <f t="shared" si="1126"/>
        <v>0.1</v>
      </c>
      <c r="W4541">
        <f t="shared" si="1127"/>
        <v>7.8</v>
      </c>
      <c r="X4541" s="5" t="e">
        <f t="shared" si="1128"/>
        <v>#VALUE!</v>
      </c>
      <c r="Z4541">
        <v>40319</v>
      </c>
      <c r="AA4541">
        <v>43320</v>
      </c>
      <c r="AB4541" t="e">
        <f t="shared" si="1129"/>
        <v>#VALUE!</v>
      </c>
      <c r="AC4541" t="e">
        <f t="shared" si="1130"/>
        <v>#VALUE!</v>
      </c>
      <c r="AD4541">
        <v>0</v>
      </c>
      <c r="AE4541">
        <v>78158306</v>
      </c>
      <c r="AF4541">
        <f t="shared" si="1131"/>
        <v>7.8303897732890987E-4</v>
      </c>
      <c r="AG4541">
        <f t="shared" si="1132"/>
        <v>7.8303897732890995E-3</v>
      </c>
      <c r="AH4541" t="e">
        <f t="shared" si="1133"/>
        <v>#VALUE!</v>
      </c>
      <c r="AI4541">
        <f t="shared" si="1134"/>
        <v>4540</v>
      </c>
    </row>
    <row r="4542" spans="1:35" x14ac:dyDescent="0.3">
      <c r="A4542" t="s">
        <v>820</v>
      </c>
      <c r="B4542">
        <v>3.7</v>
      </c>
      <c r="C4542">
        <v>80847</v>
      </c>
      <c r="D4542" t="s">
        <v>20</v>
      </c>
      <c r="E4542" t="s">
        <v>470</v>
      </c>
      <c r="F4542" t="s">
        <v>22</v>
      </c>
      <c r="G4542">
        <v>0</v>
      </c>
      <c r="H4542" t="s">
        <v>26</v>
      </c>
      <c r="I4542" t="s">
        <v>47</v>
      </c>
      <c r="J4542" t="s">
        <v>13326</v>
      </c>
      <c r="K4542" t="s">
        <v>20</v>
      </c>
      <c r="L4542" t="s">
        <v>104</v>
      </c>
      <c r="M4542">
        <f t="shared" si="1120"/>
        <v>0</v>
      </c>
      <c r="N4542" t="str">
        <f t="shared" si="1121"/>
        <v>N/A</v>
      </c>
      <c r="O4542">
        <f t="shared" si="1122"/>
        <v>50000000</v>
      </c>
      <c r="P4542" t="str">
        <f t="shared" si="1123"/>
        <v>0</v>
      </c>
      <c r="Q4542" s="1" t="e">
        <f t="shared" si="1124"/>
        <v>#VALUE!</v>
      </c>
      <c r="R4542">
        <f t="shared" si="1125"/>
        <v>50000000</v>
      </c>
      <c r="S4542">
        <v>0</v>
      </c>
      <c r="T4542" s="4">
        <v>1000000000</v>
      </c>
      <c r="U4542">
        <f t="shared" si="1135"/>
        <v>0.05</v>
      </c>
      <c r="V4542">
        <f t="shared" si="1126"/>
        <v>0.5</v>
      </c>
      <c r="W4542">
        <f t="shared" si="1127"/>
        <v>7.4</v>
      </c>
      <c r="X4542" s="5" t="e">
        <f t="shared" si="1128"/>
        <v>#VALUE!</v>
      </c>
      <c r="Z4542">
        <v>40319</v>
      </c>
      <c r="AA4542">
        <v>43320</v>
      </c>
      <c r="AB4542" t="e">
        <f t="shared" si="1129"/>
        <v>#VALUE!</v>
      </c>
      <c r="AC4542" t="e">
        <f t="shared" si="1130"/>
        <v>#VALUE!</v>
      </c>
      <c r="AD4542">
        <v>0</v>
      </c>
      <c r="AE4542">
        <v>78158306</v>
      </c>
      <c r="AF4542">
        <f t="shared" si="1131"/>
        <v>1.0344006176387702E-3</v>
      </c>
      <c r="AG4542">
        <f t="shared" si="1132"/>
        <v>1.0344006176387702E-2</v>
      </c>
      <c r="AH4542" t="e">
        <f t="shared" si="1133"/>
        <v>#VALUE!</v>
      </c>
      <c r="AI4542">
        <f t="shared" si="1134"/>
        <v>4541</v>
      </c>
    </row>
    <row r="4543" spans="1:35" x14ac:dyDescent="0.3">
      <c r="A4543" t="s">
        <v>8494</v>
      </c>
      <c r="B4543">
        <v>4.2</v>
      </c>
      <c r="C4543">
        <v>268</v>
      </c>
      <c r="D4543" t="s">
        <v>2182</v>
      </c>
      <c r="E4543" t="s">
        <v>8077</v>
      </c>
      <c r="F4543" t="s">
        <v>22</v>
      </c>
      <c r="G4543">
        <v>0</v>
      </c>
      <c r="H4543" t="s">
        <v>26</v>
      </c>
      <c r="I4543" t="s">
        <v>40</v>
      </c>
      <c r="J4543" t="s">
        <v>13526</v>
      </c>
      <c r="K4543" t="s">
        <v>609</v>
      </c>
      <c r="L4543" t="s">
        <v>33</v>
      </c>
      <c r="M4543">
        <f t="shared" si="1120"/>
        <v>0</v>
      </c>
      <c r="N4543" t="str">
        <f t="shared" si="1121"/>
        <v>2.4M</v>
      </c>
      <c r="O4543">
        <f t="shared" si="1122"/>
        <v>10000</v>
      </c>
      <c r="P4543" t="str">
        <f t="shared" si="1123"/>
        <v>0</v>
      </c>
      <c r="Q4543" s="1" t="e">
        <f t="shared" si="1124"/>
        <v>#VALUE!</v>
      </c>
      <c r="R4543">
        <f t="shared" si="1125"/>
        <v>10000</v>
      </c>
      <c r="S4543">
        <v>0</v>
      </c>
      <c r="T4543" s="4">
        <v>1000000000</v>
      </c>
      <c r="U4543">
        <f t="shared" si="1135"/>
        <v>1.0000000000000001E-5</v>
      </c>
      <c r="V4543">
        <f t="shared" si="1126"/>
        <v>1E-4</v>
      </c>
      <c r="W4543">
        <f t="shared" si="1127"/>
        <v>8.4</v>
      </c>
      <c r="X4543" s="5" t="e">
        <f t="shared" si="1128"/>
        <v>#VALUE!</v>
      </c>
      <c r="Z4543">
        <v>40319</v>
      </c>
      <c r="AA4543">
        <v>43320</v>
      </c>
      <c r="AB4543" t="e">
        <f t="shared" si="1129"/>
        <v>#VALUE!</v>
      </c>
      <c r="AC4543" t="e">
        <f t="shared" si="1130"/>
        <v>#VALUE!</v>
      </c>
      <c r="AD4543">
        <v>0</v>
      </c>
      <c r="AE4543">
        <v>78158306</v>
      </c>
      <c r="AF4543">
        <f t="shared" si="1131"/>
        <v>3.4289381860451275E-6</v>
      </c>
      <c r="AG4543">
        <f t="shared" si="1132"/>
        <v>3.4289381860451276E-5</v>
      </c>
      <c r="AH4543" t="e">
        <f t="shared" si="1133"/>
        <v>#VALUE!</v>
      </c>
      <c r="AI4543">
        <f t="shared" si="1134"/>
        <v>4542</v>
      </c>
    </row>
    <row r="4544" spans="1:35" x14ac:dyDescent="0.3">
      <c r="A4544" t="s">
        <v>1078</v>
      </c>
      <c r="B4544">
        <v>4.4000000000000004</v>
      </c>
      <c r="C4544">
        <v>623398</v>
      </c>
      <c r="D4544" t="s">
        <v>188</v>
      </c>
      <c r="E4544" t="s">
        <v>839</v>
      </c>
      <c r="F4544" t="s">
        <v>22</v>
      </c>
      <c r="G4544">
        <v>0</v>
      </c>
      <c r="H4544" t="s">
        <v>26</v>
      </c>
      <c r="I4544" t="s">
        <v>382</v>
      </c>
      <c r="J4544" t="s">
        <v>13721</v>
      </c>
      <c r="K4544" t="s">
        <v>1079</v>
      </c>
      <c r="L4544" t="s">
        <v>119</v>
      </c>
      <c r="M4544">
        <f t="shared" si="1120"/>
        <v>0</v>
      </c>
      <c r="N4544" t="str">
        <f t="shared" si="1121"/>
        <v>58M</v>
      </c>
      <c r="O4544">
        <f t="shared" si="1122"/>
        <v>10000000</v>
      </c>
      <c r="P4544" t="str">
        <f t="shared" si="1123"/>
        <v>0</v>
      </c>
      <c r="Q4544" s="1" t="e">
        <f t="shared" si="1124"/>
        <v>#VALUE!</v>
      </c>
      <c r="R4544">
        <f t="shared" si="1125"/>
        <v>10000000</v>
      </c>
      <c r="S4544">
        <v>0</v>
      </c>
      <c r="T4544" s="4">
        <v>1000000000</v>
      </c>
      <c r="U4544">
        <f t="shared" si="1135"/>
        <v>0.01</v>
      </c>
      <c r="V4544">
        <f t="shared" si="1126"/>
        <v>0.1</v>
      </c>
      <c r="W4544">
        <f t="shared" si="1127"/>
        <v>8.8000000000000007</v>
      </c>
      <c r="X4544" s="5" t="e">
        <f t="shared" si="1128"/>
        <v>#VALUE!</v>
      </c>
      <c r="Z4544">
        <v>40319</v>
      </c>
      <c r="AA4544">
        <v>43320</v>
      </c>
      <c r="AB4544" t="e">
        <f t="shared" si="1129"/>
        <v>#VALUE!</v>
      </c>
      <c r="AC4544" t="e">
        <f t="shared" si="1130"/>
        <v>#VALUE!</v>
      </c>
      <c r="AD4544">
        <v>0</v>
      </c>
      <c r="AE4544">
        <v>78158306</v>
      </c>
      <c r="AF4544">
        <f t="shared" si="1131"/>
        <v>7.9760940571050754E-3</v>
      </c>
      <c r="AG4544">
        <f t="shared" si="1132"/>
        <v>7.9760940571050751E-2</v>
      </c>
      <c r="AH4544" t="e">
        <f t="shared" si="1133"/>
        <v>#VALUE!</v>
      </c>
      <c r="AI4544">
        <f t="shared" si="1134"/>
        <v>4543</v>
      </c>
    </row>
    <row r="4545" spans="1:35" x14ac:dyDescent="0.3">
      <c r="A4545" t="s">
        <v>11160</v>
      </c>
      <c r="B4545">
        <v>4.8</v>
      </c>
      <c r="C4545">
        <v>65</v>
      </c>
      <c r="D4545" t="s">
        <v>361</v>
      </c>
      <c r="E4545" t="s">
        <v>11147</v>
      </c>
      <c r="F4545" t="s">
        <v>22</v>
      </c>
      <c r="G4545">
        <v>0</v>
      </c>
      <c r="H4545" t="s">
        <v>23</v>
      </c>
      <c r="I4545" t="s">
        <v>24</v>
      </c>
      <c r="J4545" t="s">
        <v>13872</v>
      </c>
      <c r="K4545" t="s">
        <v>794</v>
      </c>
      <c r="L4545" t="s">
        <v>33</v>
      </c>
      <c r="M4545">
        <f t="shared" si="1120"/>
        <v>0</v>
      </c>
      <c r="N4545" t="str">
        <f t="shared" si="1121"/>
        <v>7.1M</v>
      </c>
      <c r="O4545">
        <f t="shared" si="1122"/>
        <v>500</v>
      </c>
      <c r="P4545" t="str">
        <f t="shared" si="1123"/>
        <v>0</v>
      </c>
      <c r="Q4545" s="1" t="e">
        <f t="shared" si="1124"/>
        <v>#VALUE!</v>
      </c>
      <c r="R4545">
        <f t="shared" si="1125"/>
        <v>500</v>
      </c>
      <c r="S4545">
        <v>0</v>
      </c>
      <c r="T4545" s="4">
        <v>1000000000</v>
      </c>
      <c r="U4545">
        <f t="shared" si="1135"/>
        <v>4.9999999999999998E-7</v>
      </c>
      <c r="V4545">
        <f t="shared" si="1126"/>
        <v>4.9999999999999996E-6</v>
      </c>
      <c r="W4545">
        <f t="shared" si="1127"/>
        <v>9.6</v>
      </c>
      <c r="X4545" s="5" t="e">
        <f t="shared" si="1128"/>
        <v>#VALUE!</v>
      </c>
      <c r="Z4545">
        <v>40319</v>
      </c>
      <c r="AA4545">
        <v>43320</v>
      </c>
      <c r="AB4545" t="e">
        <f t="shared" si="1129"/>
        <v>#VALUE!</v>
      </c>
      <c r="AC4545" t="e">
        <f t="shared" si="1130"/>
        <v>#VALUE!</v>
      </c>
      <c r="AD4545">
        <v>0</v>
      </c>
      <c r="AE4545">
        <v>78158306</v>
      </c>
      <c r="AF4545">
        <f t="shared" si="1131"/>
        <v>8.3164545557064656E-7</v>
      </c>
      <c r="AG4545">
        <f t="shared" si="1132"/>
        <v>8.3164545557064665E-6</v>
      </c>
      <c r="AH4545" t="e">
        <f t="shared" si="1133"/>
        <v>#VALUE!</v>
      </c>
      <c r="AI4545">
        <f t="shared" si="1134"/>
        <v>4544</v>
      </c>
    </row>
    <row r="4546" spans="1:35" x14ac:dyDescent="0.3">
      <c r="A4546" t="s">
        <v>8446</v>
      </c>
      <c r="B4546">
        <v>4</v>
      </c>
      <c r="C4546">
        <v>305</v>
      </c>
      <c r="D4546" t="s">
        <v>1648</v>
      </c>
      <c r="E4546" t="s">
        <v>8077</v>
      </c>
      <c r="F4546" t="s">
        <v>22</v>
      </c>
      <c r="G4546">
        <v>0</v>
      </c>
      <c r="H4546" t="s">
        <v>26</v>
      </c>
      <c r="I4546" t="s">
        <v>39</v>
      </c>
      <c r="J4546" t="s">
        <v>13470</v>
      </c>
      <c r="K4546" t="s">
        <v>8447</v>
      </c>
      <c r="L4546" t="s">
        <v>119</v>
      </c>
      <c r="M4546">
        <f t="shared" ref="M4546:M4609" si="1136">IF(F4546="Free", 0, IF(F4546="Paid", 1, ""))</f>
        <v>0</v>
      </c>
      <c r="N4546" t="str">
        <f t="shared" ref="N4546:N4609" si="1137">IF(RIGHT(D4546,1)="M", D4546, IF(RIGHT(D4546,1)="k", TEXT(LEFT(D4546,LEN(D4546)-1)/1024,"0.00") &amp; "M", IF(D4546="Varies with device", "N/A", "")))</f>
        <v>5.4M</v>
      </c>
      <c r="O4546">
        <f t="shared" ref="O4546:O4609" si="1138">VALUE(SUBSTITUTE(SUBSTITUTE(E4546, "+", ""), ",", ""))</f>
        <v>10000</v>
      </c>
      <c r="P4546" t="str">
        <f t="shared" ref="P4546:P4609" si="1139">SUBSTITUTE(G4546, "$", "")</f>
        <v>0</v>
      </c>
      <c r="Q4546" s="1" t="e">
        <f t="shared" ref="Q4546:Q4609" si="1140">DATEVALUE(J4546)</f>
        <v>#VALUE!</v>
      </c>
      <c r="R4546">
        <f t="shared" ref="R4546:R4609" si="1141">IF(ISNUMBER(O4546), O4546, 0)</f>
        <v>10000</v>
      </c>
      <c r="S4546">
        <v>0</v>
      </c>
      <c r="T4546" s="4">
        <v>1000000000</v>
      </c>
      <c r="U4546">
        <f t="shared" si="1135"/>
        <v>1.0000000000000001E-5</v>
      </c>
      <c r="V4546">
        <f t="shared" ref="V4546:V4609" si="1142">U4546 * 10</f>
        <v>1E-4</v>
      </c>
      <c r="W4546">
        <f t="shared" ref="W4546:W4609" si="1143">B4546*2</f>
        <v>8</v>
      </c>
      <c r="X4546" s="5" t="e">
        <f t="shared" ref="X4546:X4609" si="1144">Q4546 - $Y$2</f>
        <v>#VALUE!</v>
      </c>
      <c r="Z4546">
        <v>40319</v>
      </c>
      <c r="AA4546">
        <v>43320</v>
      </c>
      <c r="AB4546" t="e">
        <f t="shared" ref="AB4546:AB4609" si="1145">IF($AA$2 &lt;&gt; $Z$2, (X4546 - $Z$2) / ($AA$2 - $Z$2), NA())</f>
        <v>#VALUE!</v>
      </c>
      <c r="AC4546" t="e">
        <f t="shared" ref="AC4546:AC4609" si="1146">AB4546 * 10</f>
        <v>#VALUE!</v>
      </c>
      <c r="AD4546">
        <v>0</v>
      </c>
      <c r="AE4546">
        <v>78158306</v>
      </c>
      <c r="AF4546">
        <f t="shared" ref="AF4546:AF4609" si="1147">IF($AE$2 &lt;&gt; $AD$2, (C4546 - $AD$2) / ($AE$2 - $AD$2), NA())</f>
        <v>3.9023363684468799E-6</v>
      </c>
      <c r="AG4546">
        <f t="shared" ref="AG4546:AG4609" si="1148">AF4546*10</f>
        <v>3.90233636844688E-5</v>
      </c>
      <c r="AH4546" t="e">
        <f t="shared" ref="AH4546:AH4609" si="1149">IF(W4546 &gt; 4,
   IF(V4546 &gt; 5,
      (V4546 * 2) + W4546 + AG4546 + AC4546,
      V4546 + W4546 + AG4546 + AC4546),
   V4546 + W4546 + AG4546 + AC4546)</f>
        <v>#VALUE!</v>
      </c>
      <c r="AI4546">
        <f t="shared" si="1134"/>
        <v>4545</v>
      </c>
    </row>
    <row r="4547" spans="1:35" x14ac:dyDescent="0.3">
      <c r="A4547" t="s">
        <v>12181</v>
      </c>
      <c r="B4547">
        <v>4</v>
      </c>
      <c r="C4547">
        <v>1</v>
      </c>
      <c r="D4547" t="s">
        <v>1567</v>
      </c>
      <c r="E4547" t="s">
        <v>11545</v>
      </c>
      <c r="F4547" t="s">
        <v>22</v>
      </c>
      <c r="G4547">
        <v>0</v>
      </c>
      <c r="H4547" t="s">
        <v>26</v>
      </c>
      <c r="I4547" t="s">
        <v>40</v>
      </c>
      <c r="J4547" t="s">
        <v>13470</v>
      </c>
      <c r="K4547">
        <v>5</v>
      </c>
      <c r="L4547" t="s">
        <v>130</v>
      </c>
      <c r="M4547">
        <f t="shared" si="1136"/>
        <v>0</v>
      </c>
      <c r="N4547" t="str">
        <f t="shared" si="1137"/>
        <v>1.2M</v>
      </c>
      <c r="O4547">
        <f t="shared" si="1138"/>
        <v>100</v>
      </c>
      <c r="P4547" t="str">
        <f t="shared" si="1139"/>
        <v>0</v>
      </c>
      <c r="Q4547" s="1" t="e">
        <f t="shared" si="1140"/>
        <v>#VALUE!</v>
      </c>
      <c r="R4547">
        <f t="shared" si="1141"/>
        <v>100</v>
      </c>
      <c r="S4547">
        <v>0</v>
      </c>
      <c r="T4547" s="4">
        <v>1000000000</v>
      </c>
      <c r="U4547">
        <f t="shared" si="1135"/>
        <v>9.9999999999999995E-8</v>
      </c>
      <c r="V4547">
        <f t="shared" si="1142"/>
        <v>9.9999999999999995E-7</v>
      </c>
      <c r="W4547">
        <f t="shared" si="1143"/>
        <v>8</v>
      </c>
      <c r="X4547" s="5" t="e">
        <f t="shared" si="1144"/>
        <v>#VALUE!</v>
      </c>
      <c r="Z4547">
        <v>40319</v>
      </c>
      <c r="AA4547">
        <v>43320</v>
      </c>
      <c r="AB4547" t="e">
        <f t="shared" si="1145"/>
        <v>#VALUE!</v>
      </c>
      <c r="AC4547" t="e">
        <f t="shared" si="1146"/>
        <v>#VALUE!</v>
      </c>
      <c r="AD4547">
        <v>0</v>
      </c>
      <c r="AE4547">
        <v>78158306</v>
      </c>
      <c r="AF4547">
        <f t="shared" si="1147"/>
        <v>1.279454547031764E-8</v>
      </c>
      <c r="AG4547">
        <f t="shared" si="1148"/>
        <v>1.279454547031764E-7</v>
      </c>
      <c r="AH4547" t="e">
        <f t="shared" si="1149"/>
        <v>#VALUE!</v>
      </c>
      <c r="AI4547">
        <f t="shared" ref="AI4547:AI4610" si="1150">ROW() - 1</f>
        <v>4546</v>
      </c>
    </row>
    <row r="4548" spans="1:35" x14ac:dyDescent="0.3">
      <c r="A4548" t="s">
        <v>3766</v>
      </c>
      <c r="B4548">
        <v>4.5999999999999996</v>
      </c>
      <c r="C4548">
        <v>43314</v>
      </c>
      <c r="D4548" t="s">
        <v>1181</v>
      </c>
      <c r="E4548" t="s">
        <v>3280</v>
      </c>
      <c r="F4548" t="s">
        <v>22</v>
      </c>
      <c r="G4548">
        <v>0</v>
      </c>
      <c r="H4548" t="s">
        <v>30</v>
      </c>
      <c r="I4548" t="s">
        <v>1157</v>
      </c>
      <c r="J4548" t="s">
        <v>13776</v>
      </c>
      <c r="K4548" t="s">
        <v>1531</v>
      </c>
      <c r="L4548" t="s">
        <v>33</v>
      </c>
      <c r="M4548">
        <f t="shared" si="1136"/>
        <v>0</v>
      </c>
      <c r="N4548" t="str">
        <f t="shared" si="1137"/>
        <v>83M</v>
      </c>
      <c r="O4548">
        <f t="shared" si="1138"/>
        <v>1000000</v>
      </c>
      <c r="P4548" t="str">
        <f t="shared" si="1139"/>
        <v>0</v>
      </c>
      <c r="Q4548" s="1" t="e">
        <f t="shared" si="1140"/>
        <v>#VALUE!</v>
      </c>
      <c r="R4548">
        <f t="shared" si="1141"/>
        <v>1000000</v>
      </c>
      <c r="S4548">
        <v>0</v>
      </c>
      <c r="T4548" s="4">
        <v>1000000000</v>
      </c>
      <c r="U4548">
        <f t="shared" si="1135"/>
        <v>1E-3</v>
      </c>
      <c r="V4548">
        <f t="shared" si="1142"/>
        <v>0.01</v>
      </c>
      <c r="W4548">
        <f t="shared" si="1143"/>
        <v>9.1999999999999993</v>
      </c>
      <c r="X4548" s="5" t="e">
        <f t="shared" si="1144"/>
        <v>#VALUE!</v>
      </c>
      <c r="Z4548">
        <v>40319</v>
      </c>
      <c r="AA4548">
        <v>43320</v>
      </c>
      <c r="AB4548" t="e">
        <f t="shared" si="1145"/>
        <v>#VALUE!</v>
      </c>
      <c r="AC4548" t="e">
        <f t="shared" si="1146"/>
        <v>#VALUE!</v>
      </c>
      <c r="AD4548">
        <v>0</v>
      </c>
      <c r="AE4548">
        <v>78158306</v>
      </c>
      <c r="AF4548">
        <f t="shared" si="1147"/>
        <v>5.5418294250133822E-4</v>
      </c>
      <c r="AG4548">
        <f t="shared" si="1148"/>
        <v>5.541829425013382E-3</v>
      </c>
      <c r="AH4548" t="e">
        <f t="shared" si="1149"/>
        <v>#VALUE!</v>
      </c>
      <c r="AI4548">
        <f t="shared" si="1150"/>
        <v>4547</v>
      </c>
    </row>
    <row r="4549" spans="1:35" x14ac:dyDescent="0.3">
      <c r="A4549" t="s">
        <v>2085</v>
      </c>
      <c r="B4549">
        <v>3.9</v>
      </c>
      <c r="C4549">
        <v>98585</v>
      </c>
      <c r="D4549" t="s">
        <v>369</v>
      </c>
      <c r="E4549" t="s">
        <v>839</v>
      </c>
      <c r="F4549" t="s">
        <v>22</v>
      </c>
      <c r="G4549">
        <v>0</v>
      </c>
      <c r="H4549" t="s">
        <v>26</v>
      </c>
      <c r="I4549" t="s">
        <v>39</v>
      </c>
      <c r="J4549" t="s">
        <v>13318</v>
      </c>
      <c r="K4549" t="s">
        <v>2086</v>
      </c>
      <c r="L4549" t="s">
        <v>56</v>
      </c>
      <c r="M4549">
        <f t="shared" si="1136"/>
        <v>0</v>
      </c>
      <c r="N4549" t="str">
        <f t="shared" si="1137"/>
        <v>37M</v>
      </c>
      <c r="O4549">
        <f t="shared" si="1138"/>
        <v>10000000</v>
      </c>
      <c r="P4549" t="str">
        <f t="shared" si="1139"/>
        <v>0</v>
      </c>
      <c r="Q4549" s="1" t="e">
        <f t="shared" si="1140"/>
        <v>#VALUE!</v>
      </c>
      <c r="R4549">
        <f t="shared" si="1141"/>
        <v>10000000</v>
      </c>
      <c r="S4549">
        <v>0</v>
      </c>
      <c r="T4549" s="4">
        <v>1000000000</v>
      </c>
      <c r="U4549">
        <f t="shared" si="1135"/>
        <v>0.01</v>
      </c>
      <c r="V4549">
        <f t="shared" si="1142"/>
        <v>0.1</v>
      </c>
      <c r="W4549">
        <f t="shared" si="1143"/>
        <v>7.8</v>
      </c>
      <c r="X4549" s="5" t="e">
        <f t="shared" si="1144"/>
        <v>#VALUE!</v>
      </c>
      <c r="Z4549">
        <v>40319</v>
      </c>
      <c r="AA4549">
        <v>43320</v>
      </c>
      <c r="AB4549" t="e">
        <f t="shared" si="1145"/>
        <v>#VALUE!</v>
      </c>
      <c r="AC4549" t="e">
        <f t="shared" si="1146"/>
        <v>#VALUE!</v>
      </c>
      <c r="AD4549">
        <v>0</v>
      </c>
      <c r="AE4549">
        <v>78158306</v>
      </c>
      <c r="AF4549">
        <f t="shared" si="1147"/>
        <v>1.2613502651912644E-3</v>
      </c>
      <c r="AG4549">
        <f t="shared" si="1148"/>
        <v>1.2613502651912644E-2</v>
      </c>
      <c r="AH4549" t="e">
        <f t="shared" si="1149"/>
        <v>#VALUE!</v>
      </c>
      <c r="AI4549">
        <f t="shared" si="1150"/>
        <v>4548</v>
      </c>
    </row>
    <row r="4550" spans="1:35" x14ac:dyDescent="0.3">
      <c r="A4550" t="s">
        <v>2151</v>
      </c>
      <c r="B4550">
        <v>4</v>
      </c>
      <c r="C4550">
        <v>80368</v>
      </c>
      <c r="D4550" t="s">
        <v>20</v>
      </c>
      <c r="E4550" t="s">
        <v>839</v>
      </c>
      <c r="F4550" t="s">
        <v>22</v>
      </c>
      <c r="G4550">
        <v>0</v>
      </c>
      <c r="H4550" t="s">
        <v>26</v>
      </c>
      <c r="I4550" t="s">
        <v>54</v>
      </c>
      <c r="J4550" t="s">
        <v>13387</v>
      </c>
      <c r="K4550" t="s">
        <v>20</v>
      </c>
      <c r="L4550" t="s">
        <v>20</v>
      </c>
      <c r="M4550">
        <f t="shared" si="1136"/>
        <v>0</v>
      </c>
      <c r="N4550" t="str">
        <f t="shared" si="1137"/>
        <v>N/A</v>
      </c>
      <c r="O4550">
        <f t="shared" si="1138"/>
        <v>10000000</v>
      </c>
      <c r="P4550" t="str">
        <f t="shared" si="1139"/>
        <v>0</v>
      </c>
      <c r="Q4550" s="1" t="e">
        <f t="shared" si="1140"/>
        <v>#VALUE!</v>
      </c>
      <c r="R4550">
        <f t="shared" si="1141"/>
        <v>10000000</v>
      </c>
      <c r="S4550">
        <v>0</v>
      </c>
      <c r="T4550" s="4">
        <v>1000000000</v>
      </c>
      <c r="U4550">
        <f t="shared" si="1135"/>
        <v>0.01</v>
      </c>
      <c r="V4550">
        <f t="shared" si="1142"/>
        <v>0.1</v>
      </c>
      <c r="W4550">
        <f t="shared" si="1143"/>
        <v>8</v>
      </c>
      <c r="X4550" s="5" t="e">
        <f t="shared" si="1144"/>
        <v>#VALUE!</v>
      </c>
      <c r="Z4550">
        <v>40319</v>
      </c>
      <c r="AA4550">
        <v>43320</v>
      </c>
      <c r="AB4550" t="e">
        <f t="shared" si="1145"/>
        <v>#VALUE!</v>
      </c>
      <c r="AC4550" t="e">
        <f t="shared" si="1146"/>
        <v>#VALUE!</v>
      </c>
      <c r="AD4550">
        <v>0</v>
      </c>
      <c r="AE4550">
        <v>78158306</v>
      </c>
      <c r="AF4550">
        <f t="shared" si="1147"/>
        <v>1.0282720303584881E-3</v>
      </c>
      <c r="AG4550">
        <f t="shared" si="1148"/>
        <v>1.0282720303584882E-2</v>
      </c>
      <c r="AH4550" t="e">
        <f t="shared" si="1149"/>
        <v>#VALUE!</v>
      </c>
      <c r="AI4550">
        <f t="shared" si="1150"/>
        <v>4549</v>
      </c>
    </row>
    <row r="4551" spans="1:35" x14ac:dyDescent="0.3">
      <c r="A4551" t="s">
        <v>9494</v>
      </c>
      <c r="B4551">
        <v>4.3</v>
      </c>
      <c r="C4551">
        <v>219</v>
      </c>
      <c r="D4551" t="s">
        <v>1490</v>
      </c>
      <c r="E4551" t="s">
        <v>9431</v>
      </c>
      <c r="F4551" t="s">
        <v>22</v>
      </c>
      <c r="G4551">
        <v>0</v>
      </c>
      <c r="H4551" t="s">
        <v>26</v>
      </c>
      <c r="I4551" t="s">
        <v>42</v>
      </c>
      <c r="J4551" t="s">
        <v>13705</v>
      </c>
      <c r="K4551" t="s">
        <v>1783</v>
      </c>
      <c r="L4551" t="s">
        <v>163</v>
      </c>
      <c r="M4551">
        <f t="shared" si="1136"/>
        <v>0</v>
      </c>
      <c r="N4551" t="str">
        <f t="shared" si="1137"/>
        <v>4.3M</v>
      </c>
      <c r="O4551">
        <f t="shared" si="1138"/>
        <v>5000</v>
      </c>
      <c r="P4551" t="str">
        <f t="shared" si="1139"/>
        <v>0</v>
      </c>
      <c r="Q4551" s="1" t="e">
        <f t="shared" si="1140"/>
        <v>#VALUE!</v>
      </c>
      <c r="R4551">
        <f t="shared" si="1141"/>
        <v>5000</v>
      </c>
      <c r="S4551">
        <v>0</v>
      </c>
      <c r="T4551" s="4">
        <v>1000000000</v>
      </c>
      <c r="U4551">
        <f t="shared" ref="U4551:U4614" si="1151">IF(T4551 &lt;&gt; S4551, (R4551 - S4551) / (T4551 - S4551), NA())</f>
        <v>5.0000000000000004E-6</v>
      </c>
      <c r="V4551">
        <f t="shared" si="1142"/>
        <v>5.0000000000000002E-5</v>
      </c>
      <c r="W4551">
        <f t="shared" si="1143"/>
        <v>8.6</v>
      </c>
      <c r="X4551" s="5" t="e">
        <f t="shared" si="1144"/>
        <v>#VALUE!</v>
      </c>
      <c r="Z4551">
        <v>40319</v>
      </c>
      <c r="AA4551">
        <v>43320</v>
      </c>
      <c r="AB4551" t="e">
        <f t="shared" si="1145"/>
        <v>#VALUE!</v>
      </c>
      <c r="AC4551" t="e">
        <f t="shared" si="1146"/>
        <v>#VALUE!</v>
      </c>
      <c r="AD4551">
        <v>0</v>
      </c>
      <c r="AE4551">
        <v>78158306</v>
      </c>
      <c r="AF4551">
        <f t="shared" si="1147"/>
        <v>2.8020054579995631E-6</v>
      </c>
      <c r="AG4551">
        <f t="shared" si="1148"/>
        <v>2.802005457999563E-5</v>
      </c>
      <c r="AH4551" t="e">
        <f t="shared" si="1149"/>
        <v>#VALUE!</v>
      </c>
      <c r="AI4551">
        <f t="shared" si="1150"/>
        <v>4550</v>
      </c>
    </row>
    <row r="4552" spans="1:35" x14ac:dyDescent="0.3">
      <c r="A4552" t="s">
        <v>11265</v>
      </c>
      <c r="B4552">
        <v>4.2</v>
      </c>
      <c r="C4552">
        <v>12</v>
      </c>
      <c r="D4552" t="s">
        <v>128</v>
      </c>
      <c r="E4552" t="s">
        <v>11147</v>
      </c>
      <c r="F4552" t="s">
        <v>22</v>
      </c>
      <c r="G4552">
        <v>0</v>
      </c>
      <c r="H4552" t="s">
        <v>26</v>
      </c>
      <c r="I4552" t="s">
        <v>1536</v>
      </c>
      <c r="J4552" t="s">
        <v>13633</v>
      </c>
      <c r="K4552">
        <v>1.2</v>
      </c>
      <c r="L4552" t="s">
        <v>33</v>
      </c>
      <c r="M4552">
        <f t="shared" si="1136"/>
        <v>0</v>
      </c>
      <c r="N4552" t="str">
        <f t="shared" si="1137"/>
        <v>88M</v>
      </c>
      <c r="O4552">
        <f t="shared" si="1138"/>
        <v>500</v>
      </c>
      <c r="P4552" t="str">
        <f t="shared" si="1139"/>
        <v>0</v>
      </c>
      <c r="Q4552" s="1" t="e">
        <f t="shared" si="1140"/>
        <v>#VALUE!</v>
      </c>
      <c r="R4552">
        <f t="shared" si="1141"/>
        <v>500</v>
      </c>
      <c r="S4552">
        <v>0</v>
      </c>
      <c r="T4552" s="4">
        <v>1000000000</v>
      </c>
      <c r="U4552">
        <f t="shared" si="1151"/>
        <v>4.9999999999999998E-7</v>
      </c>
      <c r="V4552">
        <f t="shared" si="1142"/>
        <v>4.9999999999999996E-6</v>
      </c>
      <c r="W4552">
        <f t="shared" si="1143"/>
        <v>8.4</v>
      </c>
      <c r="X4552" s="5" t="e">
        <f t="shared" si="1144"/>
        <v>#VALUE!</v>
      </c>
      <c r="Z4552">
        <v>40319</v>
      </c>
      <c r="AA4552">
        <v>43320</v>
      </c>
      <c r="AB4552" t="e">
        <f t="shared" si="1145"/>
        <v>#VALUE!</v>
      </c>
      <c r="AC4552" t="e">
        <f t="shared" si="1146"/>
        <v>#VALUE!</v>
      </c>
      <c r="AD4552">
        <v>0</v>
      </c>
      <c r="AE4552">
        <v>78158306</v>
      </c>
      <c r="AF4552">
        <f t="shared" si="1147"/>
        <v>1.5353454564381169E-7</v>
      </c>
      <c r="AG4552">
        <f t="shared" si="1148"/>
        <v>1.5353454564381169E-6</v>
      </c>
      <c r="AH4552" t="e">
        <f t="shared" si="1149"/>
        <v>#VALUE!</v>
      </c>
      <c r="AI4552">
        <f t="shared" si="1150"/>
        <v>4551</v>
      </c>
    </row>
    <row r="4553" spans="1:35" x14ac:dyDescent="0.3">
      <c r="A4553" t="s">
        <v>9304</v>
      </c>
      <c r="B4553">
        <v>4</v>
      </c>
      <c r="C4553">
        <v>44</v>
      </c>
      <c r="D4553" t="s">
        <v>818</v>
      </c>
      <c r="E4553" t="s">
        <v>8077</v>
      </c>
      <c r="F4553" t="s">
        <v>22</v>
      </c>
      <c r="G4553">
        <v>0</v>
      </c>
      <c r="H4553" t="s">
        <v>26</v>
      </c>
      <c r="I4553" t="s">
        <v>417</v>
      </c>
      <c r="J4553" t="s">
        <v>13366</v>
      </c>
      <c r="K4553" t="s">
        <v>9305</v>
      </c>
      <c r="L4553" t="s">
        <v>33</v>
      </c>
      <c r="M4553">
        <f t="shared" si="1136"/>
        <v>0</v>
      </c>
      <c r="N4553" t="str">
        <f t="shared" si="1137"/>
        <v>30M</v>
      </c>
      <c r="O4553">
        <f t="shared" si="1138"/>
        <v>10000</v>
      </c>
      <c r="P4553" t="str">
        <f t="shared" si="1139"/>
        <v>0</v>
      </c>
      <c r="Q4553" s="1" t="e">
        <f t="shared" si="1140"/>
        <v>#VALUE!</v>
      </c>
      <c r="R4553">
        <f t="shared" si="1141"/>
        <v>10000</v>
      </c>
      <c r="S4553">
        <v>0</v>
      </c>
      <c r="T4553" s="4">
        <v>1000000000</v>
      </c>
      <c r="U4553">
        <f t="shared" si="1151"/>
        <v>1.0000000000000001E-5</v>
      </c>
      <c r="V4553">
        <f t="shared" si="1142"/>
        <v>1E-4</v>
      </c>
      <c r="W4553">
        <f t="shared" si="1143"/>
        <v>8</v>
      </c>
      <c r="X4553" s="5" t="e">
        <f t="shared" si="1144"/>
        <v>#VALUE!</v>
      </c>
      <c r="Z4553">
        <v>40319</v>
      </c>
      <c r="AA4553">
        <v>43320</v>
      </c>
      <c r="AB4553" t="e">
        <f t="shared" si="1145"/>
        <v>#VALUE!</v>
      </c>
      <c r="AC4553" t="e">
        <f t="shared" si="1146"/>
        <v>#VALUE!</v>
      </c>
      <c r="AD4553">
        <v>0</v>
      </c>
      <c r="AE4553">
        <v>78158306</v>
      </c>
      <c r="AF4553">
        <f t="shared" si="1147"/>
        <v>5.6296000069397611E-7</v>
      </c>
      <c r="AG4553">
        <f t="shared" si="1148"/>
        <v>5.6296000069397607E-6</v>
      </c>
      <c r="AH4553" t="e">
        <f t="shared" si="1149"/>
        <v>#VALUE!</v>
      </c>
      <c r="AI4553">
        <f t="shared" si="1150"/>
        <v>4552</v>
      </c>
    </row>
    <row r="4554" spans="1:35" x14ac:dyDescent="0.3">
      <c r="A4554" t="s">
        <v>11335</v>
      </c>
      <c r="B4554">
        <v>4</v>
      </c>
      <c r="C4554">
        <v>8</v>
      </c>
      <c r="D4554" t="s">
        <v>2198</v>
      </c>
      <c r="E4554" t="s">
        <v>11147</v>
      </c>
      <c r="F4554" t="s">
        <v>22</v>
      </c>
      <c r="G4554">
        <v>0</v>
      </c>
      <c r="H4554" t="s">
        <v>26</v>
      </c>
      <c r="I4554" t="s">
        <v>42</v>
      </c>
      <c r="J4554" t="s">
        <v>13366</v>
      </c>
      <c r="K4554">
        <v>8.1</v>
      </c>
      <c r="L4554" t="s">
        <v>119</v>
      </c>
      <c r="M4554">
        <f t="shared" si="1136"/>
        <v>0</v>
      </c>
      <c r="N4554" t="str">
        <f t="shared" si="1137"/>
        <v>3.6M</v>
      </c>
      <c r="O4554">
        <f t="shared" si="1138"/>
        <v>500</v>
      </c>
      <c r="P4554" t="str">
        <f t="shared" si="1139"/>
        <v>0</v>
      </c>
      <c r="Q4554" s="1" t="e">
        <f t="shared" si="1140"/>
        <v>#VALUE!</v>
      </c>
      <c r="R4554">
        <f t="shared" si="1141"/>
        <v>500</v>
      </c>
      <c r="S4554">
        <v>0</v>
      </c>
      <c r="T4554" s="4">
        <v>1000000000</v>
      </c>
      <c r="U4554">
        <f t="shared" si="1151"/>
        <v>4.9999999999999998E-7</v>
      </c>
      <c r="V4554">
        <f t="shared" si="1142"/>
        <v>4.9999999999999996E-6</v>
      </c>
      <c r="W4554">
        <f t="shared" si="1143"/>
        <v>8</v>
      </c>
      <c r="X4554" s="5" t="e">
        <f t="shared" si="1144"/>
        <v>#VALUE!</v>
      </c>
      <c r="Z4554">
        <v>40319</v>
      </c>
      <c r="AA4554">
        <v>43320</v>
      </c>
      <c r="AB4554" t="e">
        <f t="shared" si="1145"/>
        <v>#VALUE!</v>
      </c>
      <c r="AC4554" t="e">
        <f t="shared" si="1146"/>
        <v>#VALUE!</v>
      </c>
      <c r="AD4554">
        <v>0</v>
      </c>
      <c r="AE4554">
        <v>78158306</v>
      </c>
      <c r="AF4554">
        <f t="shared" si="1147"/>
        <v>1.0235636376254112E-7</v>
      </c>
      <c r="AG4554">
        <f t="shared" si="1148"/>
        <v>1.0235636376254112E-6</v>
      </c>
      <c r="AH4554" t="e">
        <f t="shared" si="1149"/>
        <v>#VALUE!</v>
      </c>
      <c r="AI4554">
        <f t="shared" si="1150"/>
        <v>4553</v>
      </c>
    </row>
    <row r="4555" spans="1:35" x14ac:dyDescent="0.3">
      <c r="A4555" t="s">
        <v>3892</v>
      </c>
      <c r="B4555">
        <v>4.2</v>
      </c>
      <c r="C4555">
        <v>37165</v>
      </c>
      <c r="D4555" t="s">
        <v>492</v>
      </c>
      <c r="E4555" t="s">
        <v>3280</v>
      </c>
      <c r="F4555" t="s">
        <v>22</v>
      </c>
      <c r="G4555">
        <v>0</v>
      </c>
      <c r="H4555" t="s">
        <v>23</v>
      </c>
      <c r="I4555" t="s">
        <v>479</v>
      </c>
      <c r="J4555" t="s">
        <v>13544</v>
      </c>
      <c r="K4555" t="s">
        <v>3869</v>
      </c>
      <c r="L4555" t="s">
        <v>163</v>
      </c>
      <c r="M4555">
        <f t="shared" si="1136"/>
        <v>0</v>
      </c>
      <c r="N4555" t="str">
        <f t="shared" si="1137"/>
        <v>22M</v>
      </c>
      <c r="O4555">
        <f t="shared" si="1138"/>
        <v>1000000</v>
      </c>
      <c r="P4555" t="str">
        <f t="shared" si="1139"/>
        <v>0</v>
      </c>
      <c r="Q4555" s="1" t="e">
        <f t="shared" si="1140"/>
        <v>#VALUE!</v>
      </c>
      <c r="R4555">
        <f t="shared" si="1141"/>
        <v>1000000</v>
      </c>
      <c r="S4555">
        <v>0</v>
      </c>
      <c r="T4555" s="4">
        <v>1000000000</v>
      </c>
      <c r="U4555">
        <f t="shared" si="1151"/>
        <v>1E-3</v>
      </c>
      <c r="V4555">
        <f t="shared" si="1142"/>
        <v>0.01</v>
      </c>
      <c r="W4555">
        <f t="shared" si="1143"/>
        <v>8.4</v>
      </c>
      <c r="X4555" s="5" t="e">
        <f t="shared" si="1144"/>
        <v>#VALUE!</v>
      </c>
      <c r="Z4555">
        <v>40319</v>
      </c>
      <c r="AA4555">
        <v>43320</v>
      </c>
      <c r="AB4555" t="e">
        <f t="shared" si="1145"/>
        <v>#VALUE!</v>
      </c>
      <c r="AC4555" t="e">
        <f t="shared" si="1146"/>
        <v>#VALUE!</v>
      </c>
      <c r="AD4555">
        <v>0</v>
      </c>
      <c r="AE4555">
        <v>78158306</v>
      </c>
      <c r="AF4555">
        <f t="shared" si="1147"/>
        <v>4.755092824043551E-4</v>
      </c>
      <c r="AG4555">
        <f t="shared" si="1148"/>
        <v>4.7550928240435511E-3</v>
      </c>
      <c r="AH4555" t="e">
        <f t="shared" si="1149"/>
        <v>#VALUE!</v>
      </c>
      <c r="AI4555">
        <f t="shared" si="1150"/>
        <v>4554</v>
      </c>
    </row>
    <row r="4556" spans="1:35" x14ac:dyDescent="0.3">
      <c r="A4556" t="s">
        <v>7113</v>
      </c>
      <c r="B4556">
        <v>4.5</v>
      </c>
      <c r="C4556">
        <v>773</v>
      </c>
      <c r="D4556" t="s">
        <v>287</v>
      </c>
      <c r="E4556" t="s">
        <v>5956</v>
      </c>
      <c r="F4556" t="s">
        <v>22</v>
      </c>
      <c r="G4556">
        <v>0</v>
      </c>
      <c r="H4556" t="s">
        <v>26</v>
      </c>
      <c r="I4556" t="s">
        <v>851</v>
      </c>
      <c r="J4556" t="s">
        <v>13873</v>
      </c>
      <c r="K4556" t="s">
        <v>4981</v>
      </c>
      <c r="L4556" t="s">
        <v>3993</v>
      </c>
      <c r="M4556">
        <f t="shared" si="1136"/>
        <v>0</v>
      </c>
      <c r="N4556" t="str">
        <f t="shared" si="1137"/>
        <v>55M</v>
      </c>
      <c r="O4556">
        <f t="shared" si="1138"/>
        <v>100000</v>
      </c>
      <c r="P4556" t="str">
        <f t="shared" si="1139"/>
        <v>0</v>
      </c>
      <c r="Q4556" s="1" t="e">
        <f t="shared" si="1140"/>
        <v>#VALUE!</v>
      </c>
      <c r="R4556">
        <f t="shared" si="1141"/>
        <v>100000</v>
      </c>
      <c r="S4556">
        <v>0</v>
      </c>
      <c r="T4556" s="4">
        <v>1000000000</v>
      </c>
      <c r="U4556">
        <f t="shared" si="1151"/>
        <v>1E-4</v>
      </c>
      <c r="V4556">
        <f t="shared" si="1142"/>
        <v>1E-3</v>
      </c>
      <c r="W4556">
        <f t="shared" si="1143"/>
        <v>9</v>
      </c>
      <c r="X4556" s="5" t="e">
        <f t="shared" si="1144"/>
        <v>#VALUE!</v>
      </c>
      <c r="Z4556">
        <v>40319</v>
      </c>
      <c r="AA4556">
        <v>43320</v>
      </c>
      <c r="AB4556" t="e">
        <f t="shared" si="1145"/>
        <v>#VALUE!</v>
      </c>
      <c r="AC4556" t="e">
        <f t="shared" si="1146"/>
        <v>#VALUE!</v>
      </c>
      <c r="AD4556">
        <v>0</v>
      </c>
      <c r="AE4556">
        <v>78158306</v>
      </c>
      <c r="AF4556">
        <f t="shared" si="1147"/>
        <v>9.8901836485555356E-6</v>
      </c>
      <c r="AG4556">
        <f t="shared" si="1148"/>
        <v>9.8901836485555363E-5</v>
      </c>
      <c r="AH4556" t="e">
        <f t="shared" si="1149"/>
        <v>#VALUE!</v>
      </c>
      <c r="AI4556">
        <f t="shared" si="1150"/>
        <v>4555</v>
      </c>
    </row>
    <row r="4557" spans="1:35" x14ac:dyDescent="0.3">
      <c r="A4557" t="s">
        <v>7214</v>
      </c>
      <c r="B4557">
        <v>4.3</v>
      </c>
      <c r="C4557">
        <v>601</v>
      </c>
      <c r="D4557" t="s">
        <v>521</v>
      </c>
      <c r="E4557" t="s">
        <v>5956</v>
      </c>
      <c r="F4557" t="s">
        <v>22</v>
      </c>
      <c r="G4557">
        <v>0</v>
      </c>
      <c r="H4557" t="s">
        <v>26</v>
      </c>
      <c r="I4557" t="s">
        <v>312</v>
      </c>
      <c r="J4557" t="s">
        <v>13723</v>
      </c>
      <c r="K4557">
        <v>1</v>
      </c>
      <c r="L4557" t="s">
        <v>163</v>
      </c>
      <c r="M4557">
        <f t="shared" si="1136"/>
        <v>0</v>
      </c>
      <c r="N4557" t="str">
        <f t="shared" si="1137"/>
        <v>5.1M</v>
      </c>
      <c r="O4557">
        <f t="shared" si="1138"/>
        <v>100000</v>
      </c>
      <c r="P4557" t="str">
        <f t="shared" si="1139"/>
        <v>0</v>
      </c>
      <c r="Q4557" s="1" t="e">
        <f t="shared" si="1140"/>
        <v>#VALUE!</v>
      </c>
      <c r="R4557">
        <f t="shared" si="1141"/>
        <v>100000</v>
      </c>
      <c r="S4557">
        <v>0</v>
      </c>
      <c r="T4557" s="4">
        <v>1000000000</v>
      </c>
      <c r="U4557">
        <f t="shared" si="1151"/>
        <v>1E-4</v>
      </c>
      <c r="V4557">
        <f t="shared" si="1142"/>
        <v>1E-3</v>
      </c>
      <c r="W4557">
        <f t="shared" si="1143"/>
        <v>8.6</v>
      </c>
      <c r="X4557" s="5" t="e">
        <f t="shared" si="1144"/>
        <v>#VALUE!</v>
      </c>
      <c r="Z4557">
        <v>40319</v>
      </c>
      <c r="AA4557">
        <v>43320</v>
      </c>
      <c r="AB4557" t="e">
        <f t="shared" si="1145"/>
        <v>#VALUE!</v>
      </c>
      <c r="AC4557" t="e">
        <f t="shared" si="1146"/>
        <v>#VALUE!</v>
      </c>
      <c r="AD4557">
        <v>0</v>
      </c>
      <c r="AE4557">
        <v>78158306</v>
      </c>
      <c r="AF4557">
        <f t="shared" si="1147"/>
        <v>7.6895218276609012E-6</v>
      </c>
      <c r="AG4557">
        <f t="shared" si="1148"/>
        <v>7.6895218276609015E-5</v>
      </c>
      <c r="AH4557" t="e">
        <f t="shared" si="1149"/>
        <v>#VALUE!</v>
      </c>
      <c r="AI4557">
        <f t="shared" si="1150"/>
        <v>4556</v>
      </c>
    </row>
    <row r="4558" spans="1:35" x14ac:dyDescent="0.3">
      <c r="A4558" t="s">
        <v>6900</v>
      </c>
      <c r="B4558">
        <v>4</v>
      </c>
      <c r="C4558">
        <v>1185</v>
      </c>
      <c r="D4558" t="s">
        <v>1360</v>
      </c>
      <c r="E4558" t="s">
        <v>5956</v>
      </c>
      <c r="F4558" t="s">
        <v>22</v>
      </c>
      <c r="G4558">
        <v>0</v>
      </c>
      <c r="H4558" t="s">
        <v>26</v>
      </c>
      <c r="I4558" t="s">
        <v>508</v>
      </c>
      <c r="J4558" t="s">
        <v>13385</v>
      </c>
      <c r="K4558" t="s">
        <v>6901</v>
      </c>
      <c r="L4558" t="s">
        <v>163</v>
      </c>
      <c r="M4558">
        <f t="shared" si="1136"/>
        <v>0</v>
      </c>
      <c r="N4558" t="str">
        <f t="shared" si="1137"/>
        <v>5.0M</v>
      </c>
      <c r="O4558">
        <f t="shared" si="1138"/>
        <v>100000</v>
      </c>
      <c r="P4558" t="str">
        <f t="shared" si="1139"/>
        <v>0</v>
      </c>
      <c r="Q4558" s="1" t="e">
        <f t="shared" si="1140"/>
        <v>#VALUE!</v>
      </c>
      <c r="R4558">
        <f t="shared" si="1141"/>
        <v>100000</v>
      </c>
      <c r="S4558">
        <v>0</v>
      </c>
      <c r="T4558" s="4">
        <v>1000000000</v>
      </c>
      <c r="U4558">
        <f t="shared" si="1151"/>
        <v>1E-4</v>
      </c>
      <c r="V4558">
        <f t="shared" si="1142"/>
        <v>1E-3</v>
      </c>
      <c r="W4558">
        <f t="shared" si="1143"/>
        <v>8</v>
      </c>
      <c r="X4558" s="5" t="e">
        <f t="shared" si="1144"/>
        <v>#VALUE!</v>
      </c>
      <c r="Z4558">
        <v>40319</v>
      </c>
      <c r="AA4558">
        <v>43320</v>
      </c>
      <c r="AB4558" t="e">
        <f t="shared" si="1145"/>
        <v>#VALUE!</v>
      </c>
      <c r="AC4558" t="e">
        <f t="shared" si="1146"/>
        <v>#VALUE!</v>
      </c>
      <c r="AD4558">
        <v>0</v>
      </c>
      <c r="AE4558">
        <v>78158306</v>
      </c>
      <c r="AF4558">
        <f t="shared" si="1147"/>
        <v>1.5161536382326404E-5</v>
      </c>
      <c r="AG4558">
        <f t="shared" si="1148"/>
        <v>1.5161536382326404E-4</v>
      </c>
      <c r="AH4558" t="e">
        <f t="shared" si="1149"/>
        <v>#VALUE!</v>
      </c>
      <c r="AI4558">
        <f t="shared" si="1150"/>
        <v>4557</v>
      </c>
    </row>
    <row r="4559" spans="1:35" x14ac:dyDescent="0.3">
      <c r="A4559" t="s">
        <v>4984</v>
      </c>
      <c r="B4559">
        <v>4.0999999999999996</v>
      </c>
      <c r="C4559">
        <v>7479</v>
      </c>
      <c r="D4559" t="s">
        <v>53</v>
      </c>
      <c r="E4559" t="s">
        <v>3280</v>
      </c>
      <c r="F4559" t="s">
        <v>22</v>
      </c>
      <c r="G4559">
        <v>0</v>
      </c>
      <c r="H4559" t="s">
        <v>26</v>
      </c>
      <c r="I4559" t="s">
        <v>36</v>
      </c>
      <c r="J4559" t="s">
        <v>13505</v>
      </c>
      <c r="K4559">
        <v>5.4</v>
      </c>
      <c r="L4559" t="s">
        <v>67</v>
      </c>
      <c r="M4559">
        <f t="shared" si="1136"/>
        <v>0</v>
      </c>
      <c r="N4559" t="str">
        <f t="shared" si="1137"/>
        <v>13M</v>
      </c>
      <c r="O4559">
        <f t="shared" si="1138"/>
        <v>1000000</v>
      </c>
      <c r="P4559" t="str">
        <f t="shared" si="1139"/>
        <v>0</v>
      </c>
      <c r="Q4559" s="1" t="e">
        <f t="shared" si="1140"/>
        <v>#VALUE!</v>
      </c>
      <c r="R4559">
        <f t="shared" si="1141"/>
        <v>1000000</v>
      </c>
      <c r="S4559">
        <v>0</v>
      </c>
      <c r="T4559" s="4">
        <v>1000000000</v>
      </c>
      <c r="U4559">
        <f t="shared" si="1151"/>
        <v>1E-3</v>
      </c>
      <c r="V4559">
        <f t="shared" si="1142"/>
        <v>0.01</v>
      </c>
      <c r="W4559">
        <f t="shared" si="1143"/>
        <v>8.1999999999999993</v>
      </c>
      <c r="X4559" s="5" t="e">
        <f t="shared" si="1144"/>
        <v>#VALUE!</v>
      </c>
      <c r="Z4559">
        <v>40319</v>
      </c>
      <c r="AA4559">
        <v>43320</v>
      </c>
      <c r="AB4559" t="e">
        <f t="shared" si="1145"/>
        <v>#VALUE!</v>
      </c>
      <c r="AC4559" t="e">
        <f t="shared" si="1146"/>
        <v>#VALUE!</v>
      </c>
      <c r="AD4559">
        <v>0</v>
      </c>
      <c r="AE4559">
        <v>78158306</v>
      </c>
      <c r="AF4559">
        <f t="shared" si="1147"/>
        <v>9.5690405572505634E-5</v>
      </c>
      <c r="AG4559">
        <f t="shared" si="1148"/>
        <v>9.5690405572505636E-4</v>
      </c>
      <c r="AH4559" t="e">
        <f t="shared" si="1149"/>
        <v>#VALUE!</v>
      </c>
      <c r="AI4559">
        <f t="shared" si="1150"/>
        <v>4558</v>
      </c>
    </row>
    <row r="4560" spans="1:35" x14ac:dyDescent="0.3">
      <c r="A4560" t="s">
        <v>4084</v>
      </c>
      <c r="B4560">
        <v>4</v>
      </c>
      <c r="C4560">
        <v>29462</v>
      </c>
      <c r="D4560" t="s">
        <v>984</v>
      </c>
      <c r="E4560" t="s">
        <v>3280</v>
      </c>
      <c r="F4560" t="s">
        <v>22</v>
      </c>
      <c r="G4560">
        <v>0</v>
      </c>
      <c r="H4560" t="s">
        <v>23</v>
      </c>
      <c r="I4560" t="s">
        <v>694</v>
      </c>
      <c r="J4560" t="s">
        <v>13371</v>
      </c>
      <c r="K4560" t="s">
        <v>1462</v>
      </c>
      <c r="L4560" t="s">
        <v>67</v>
      </c>
      <c r="M4560">
        <f t="shared" si="1136"/>
        <v>0</v>
      </c>
      <c r="N4560" t="str">
        <f t="shared" si="1137"/>
        <v>44M</v>
      </c>
      <c r="O4560">
        <f t="shared" si="1138"/>
        <v>1000000</v>
      </c>
      <c r="P4560" t="str">
        <f t="shared" si="1139"/>
        <v>0</v>
      </c>
      <c r="Q4560" s="1" t="e">
        <f t="shared" si="1140"/>
        <v>#VALUE!</v>
      </c>
      <c r="R4560">
        <f t="shared" si="1141"/>
        <v>1000000</v>
      </c>
      <c r="S4560">
        <v>0</v>
      </c>
      <c r="T4560" s="4">
        <v>1000000000</v>
      </c>
      <c r="U4560">
        <f t="shared" si="1151"/>
        <v>1E-3</v>
      </c>
      <c r="V4560">
        <f t="shared" si="1142"/>
        <v>0.01</v>
      </c>
      <c r="W4560">
        <f t="shared" si="1143"/>
        <v>8</v>
      </c>
      <c r="X4560" s="5" t="e">
        <f t="shared" si="1144"/>
        <v>#VALUE!</v>
      </c>
      <c r="Z4560">
        <v>40319</v>
      </c>
      <c r="AA4560">
        <v>43320</v>
      </c>
      <c r="AB4560" t="e">
        <f t="shared" si="1145"/>
        <v>#VALUE!</v>
      </c>
      <c r="AC4560" t="e">
        <f t="shared" si="1146"/>
        <v>#VALUE!</v>
      </c>
      <c r="AD4560">
        <v>0</v>
      </c>
      <c r="AE4560">
        <v>78158306</v>
      </c>
      <c r="AF4560">
        <f t="shared" si="1147"/>
        <v>3.7695289864649831E-4</v>
      </c>
      <c r="AG4560">
        <f t="shared" si="1148"/>
        <v>3.7695289864649829E-3</v>
      </c>
      <c r="AH4560" t="e">
        <f t="shared" si="1149"/>
        <v>#VALUE!</v>
      </c>
      <c r="AI4560">
        <f t="shared" si="1150"/>
        <v>4559</v>
      </c>
    </row>
    <row r="4561" spans="1:35" x14ac:dyDescent="0.3">
      <c r="A4561" t="s">
        <v>5204</v>
      </c>
      <c r="B4561">
        <v>4</v>
      </c>
      <c r="C4561">
        <v>3346</v>
      </c>
      <c r="D4561" t="s">
        <v>369</v>
      </c>
      <c r="E4561" t="s">
        <v>3280</v>
      </c>
      <c r="F4561" t="s">
        <v>22</v>
      </c>
      <c r="G4561">
        <v>0</v>
      </c>
      <c r="H4561" t="s">
        <v>26</v>
      </c>
      <c r="I4561" t="s">
        <v>3226</v>
      </c>
      <c r="J4561" t="s">
        <v>13348</v>
      </c>
      <c r="K4561" t="s">
        <v>2054</v>
      </c>
      <c r="L4561" t="s">
        <v>119</v>
      </c>
      <c r="M4561">
        <f t="shared" si="1136"/>
        <v>0</v>
      </c>
      <c r="N4561" t="str">
        <f t="shared" si="1137"/>
        <v>37M</v>
      </c>
      <c r="O4561">
        <f t="shared" si="1138"/>
        <v>1000000</v>
      </c>
      <c r="P4561" t="str">
        <f t="shared" si="1139"/>
        <v>0</v>
      </c>
      <c r="Q4561" s="1" t="e">
        <f t="shared" si="1140"/>
        <v>#VALUE!</v>
      </c>
      <c r="R4561">
        <f t="shared" si="1141"/>
        <v>1000000</v>
      </c>
      <c r="S4561">
        <v>0</v>
      </c>
      <c r="T4561" s="4">
        <v>1000000000</v>
      </c>
      <c r="U4561">
        <f t="shared" si="1151"/>
        <v>1E-3</v>
      </c>
      <c r="V4561">
        <f t="shared" si="1142"/>
        <v>0.01</v>
      </c>
      <c r="W4561">
        <f t="shared" si="1143"/>
        <v>8</v>
      </c>
      <c r="X4561" s="5" t="e">
        <f t="shared" si="1144"/>
        <v>#VALUE!</v>
      </c>
      <c r="Z4561">
        <v>40319</v>
      </c>
      <c r="AA4561">
        <v>43320</v>
      </c>
      <c r="AB4561" t="e">
        <f t="shared" si="1145"/>
        <v>#VALUE!</v>
      </c>
      <c r="AC4561" t="e">
        <f t="shared" si="1146"/>
        <v>#VALUE!</v>
      </c>
      <c r="AD4561">
        <v>0</v>
      </c>
      <c r="AE4561">
        <v>78158306</v>
      </c>
      <c r="AF4561">
        <f t="shared" si="1147"/>
        <v>4.2810549143682822E-5</v>
      </c>
      <c r="AG4561">
        <f t="shared" si="1148"/>
        <v>4.2810549143682821E-4</v>
      </c>
      <c r="AH4561" t="e">
        <f t="shared" si="1149"/>
        <v>#VALUE!</v>
      </c>
      <c r="AI4561">
        <f t="shared" si="1150"/>
        <v>4560</v>
      </c>
    </row>
    <row r="4562" spans="1:35" x14ac:dyDescent="0.3">
      <c r="A4562" t="s">
        <v>6702</v>
      </c>
      <c r="B4562">
        <v>4.0999999999999996</v>
      </c>
      <c r="C4562">
        <v>1802</v>
      </c>
      <c r="D4562" t="s">
        <v>219</v>
      </c>
      <c r="E4562" t="s">
        <v>5956</v>
      </c>
      <c r="F4562" t="s">
        <v>22</v>
      </c>
      <c r="G4562">
        <v>0</v>
      </c>
      <c r="H4562" t="s">
        <v>26</v>
      </c>
      <c r="I4562" t="s">
        <v>417</v>
      </c>
      <c r="J4562" t="s">
        <v>13403</v>
      </c>
      <c r="K4562" t="s">
        <v>4014</v>
      </c>
      <c r="L4562" t="s">
        <v>150</v>
      </c>
      <c r="M4562">
        <f t="shared" si="1136"/>
        <v>0</v>
      </c>
      <c r="N4562" t="str">
        <f t="shared" si="1137"/>
        <v>26M</v>
      </c>
      <c r="O4562">
        <f t="shared" si="1138"/>
        <v>100000</v>
      </c>
      <c r="P4562" t="str">
        <f t="shared" si="1139"/>
        <v>0</v>
      </c>
      <c r="Q4562" s="1" t="e">
        <f t="shared" si="1140"/>
        <v>#VALUE!</v>
      </c>
      <c r="R4562">
        <f t="shared" si="1141"/>
        <v>100000</v>
      </c>
      <c r="S4562">
        <v>0</v>
      </c>
      <c r="T4562" s="4">
        <v>1000000000</v>
      </c>
      <c r="U4562">
        <f t="shared" si="1151"/>
        <v>1E-4</v>
      </c>
      <c r="V4562">
        <f t="shared" si="1142"/>
        <v>1E-3</v>
      </c>
      <c r="W4562">
        <f t="shared" si="1143"/>
        <v>8.1999999999999993</v>
      </c>
      <c r="X4562" s="5" t="e">
        <f t="shared" si="1144"/>
        <v>#VALUE!</v>
      </c>
      <c r="Z4562">
        <v>40319</v>
      </c>
      <c r="AA4562">
        <v>43320</v>
      </c>
      <c r="AB4562" t="e">
        <f t="shared" si="1145"/>
        <v>#VALUE!</v>
      </c>
      <c r="AC4562" t="e">
        <f t="shared" si="1146"/>
        <v>#VALUE!</v>
      </c>
      <c r="AD4562">
        <v>0</v>
      </c>
      <c r="AE4562">
        <v>78158306</v>
      </c>
      <c r="AF4562">
        <f t="shared" si="1147"/>
        <v>2.3055770937512388E-5</v>
      </c>
      <c r="AG4562">
        <f t="shared" si="1148"/>
        <v>2.3055770937512388E-4</v>
      </c>
      <c r="AH4562" t="e">
        <f t="shared" si="1149"/>
        <v>#VALUE!</v>
      </c>
      <c r="AI4562">
        <f t="shared" si="1150"/>
        <v>4561</v>
      </c>
    </row>
    <row r="4563" spans="1:35" x14ac:dyDescent="0.3">
      <c r="A4563" t="s">
        <v>13634</v>
      </c>
      <c r="B4563">
        <v>4.0999999999999996</v>
      </c>
      <c r="C4563">
        <v>3781</v>
      </c>
      <c r="D4563" t="s">
        <v>489</v>
      </c>
      <c r="E4563" t="s">
        <v>3280</v>
      </c>
      <c r="F4563" t="s">
        <v>22</v>
      </c>
      <c r="G4563">
        <v>0</v>
      </c>
      <c r="H4563" t="s">
        <v>26</v>
      </c>
      <c r="I4563" t="s">
        <v>1414</v>
      </c>
      <c r="J4563" t="s">
        <v>13507</v>
      </c>
      <c r="K4563">
        <v>1.8</v>
      </c>
      <c r="L4563" t="s">
        <v>67</v>
      </c>
      <c r="M4563">
        <f t="shared" si="1136"/>
        <v>0</v>
      </c>
      <c r="N4563" t="str">
        <f t="shared" si="1137"/>
        <v>36M</v>
      </c>
      <c r="O4563">
        <f t="shared" si="1138"/>
        <v>1000000</v>
      </c>
      <c r="P4563" t="str">
        <f t="shared" si="1139"/>
        <v>0</v>
      </c>
      <c r="Q4563" s="1" t="e">
        <f t="shared" si="1140"/>
        <v>#VALUE!</v>
      </c>
      <c r="R4563">
        <f t="shared" si="1141"/>
        <v>1000000</v>
      </c>
      <c r="S4563">
        <v>0</v>
      </c>
      <c r="T4563" s="4">
        <v>1000000000</v>
      </c>
      <c r="U4563">
        <f t="shared" si="1151"/>
        <v>1E-3</v>
      </c>
      <c r="V4563">
        <f t="shared" si="1142"/>
        <v>0.01</v>
      </c>
      <c r="W4563">
        <f t="shared" si="1143"/>
        <v>8.1999999999999993</v>
      </c>
      <c r="X4563" s="5" t="e">
        <f t="shared" si="1144"/>
        <v>#VALUE!</v>
      </c>
      <c r="Z4563">
        <v>40319</v>
      </c>
      <c r="AA4563">
        <v>43320</v>
      </c>
      <c r="AB4563" t="e">
        <f t="shared" si="1145"/>
        <v>#VALUE!</v>
      </c>
      <c r="AC4563" t="e">
        <f t="shared" si="1146"/>
        <v>#VALUE!</v>
      </c>
      <c r="AD4563">
        <v>0</v>
      </c>
      <c r="AE4563">
        <v>78158306</v>
      </c>
      <c r="AF4563">
        <f t="shared" si="1147"/>
        <v>4.8376176423270997E-5</v>
      </c>
      <c r="AG4563">
        <f t="shared" si="1148"/>
        <v>4.8376176423270997E-4</v>
      </c>
      <c r="AH4563" t="e">
        <f t="shared" si="1149"/>
        <v>#VALUE!</v>
      </c>
      <c r="AI4563">
        <f t="shared" si="1150"/>
        <v>4562</v>
      </c>
    </row>
    <row r="4564" spans="1:35" x14ac:dyDescent="0.3">
      <c r="A4564" t="s">
        <v>9854</v>
      </c>
      <c r="B4564">
        <v>4.0999999999999996</v>
      </c>
      <c r="C4564">
        <v>30</v>
      </c>
      <c r="D4564" t="s">
        <v>76</v>
      </c>
      <c r="E4564" t="s">
        <v>9431</v>
      </c>
      <c r="F4564" t="s">
        <v>22</v>
      </c>
      <c r="G4564">
        <v>0</v>
      </c>
      <c r="H4564" t="s">
        <v>26</v>
      </c>
      <c r="I4564" t="s">
        <v>180</v>
      </c>
      <c r="J4564" t="s">
        <v>13403</v>
      </c>
      <c r="K4564" t="s">
        <v>1783</v>
      </c>
      <c r="L4564" t="s">
        <v>33</v>
      </c>
      <c r="M4564">
        <f t="shared" si="1136"/>
        <v>0</v>
      </c>
      <c r="N4564" t="str">
        <f t="shared" si="1137"/>
        <v>24M</v>
      </c>
      <c r="O4564">
        <f t="shared" si="1138"/>
        <v>5000</v>
      </c>
      <c r="P4564" t="str">
        <f t="shared" si="1139"/>
        <v>0</v>
      </c>
      <c r="Q4564" s="1" t="e">
        <f t="shared" si="1140"/>
        <v>#VALUE!</v>
      </c>
      <c r="R4564">
        <f t="shared" si="1141"/>
        <v>5000</v>
      </c>
      <c r="S4564">
        <v>0</v>
      </c>
      <c r="T4564" s="4">
        <v>1000000000</v>
      </c>
      <c r="U4564">
        <f t="shared" si="1151"/>
        <v>5.0000000000000004E-6</v>
      </c>
      <c r="V4564">
        <f t="shared" si="1142"/>
        <v>5.0000000000000002E-5</v>
      </c>
      <c r="W4564">
        <f t="shared" si="1143"/>
        <v>8.1999999999999993</v>
      </c>
      <c r="X4564" s="5" t="e">
        <f t="shared" si="1144"/>
        <v>#VALUE!</v>
      </c>
      <c r="Z4564">
        <v>40319</v>
      </c>
      <c r="AA4564">
        <v>43320</v>
      </c>
      <c r="AB4564" t="e">
        <f t="shared" si="1145"/>
        <v>#VALUE!</v>
      </c>
      <c r="AC4564" t="e">
        <f t="shared" si="1146"/>
        <v>#VALUE!</v>
      </c>
      <c r="AD4564">
        <v>0</v>
      </c>
      <c r="AE4564">
        <v>78158306</v>
      </c>
      <c r="AF4564">
        <f t="shared" si="1147"/>
        <v>3.8383636410952922E-7</v>
      </c>
      <c r="AG4564">
        <f t="shared" si="1148"/>
        <v>3.8383636410952922E-6</v>
      </c>
      <c r="AH4564" t="e">
        <f t="shared" si="1149"/>
        <v>#VALUE!</v>
      </c>
      <c r="AI4564">
        <f t="shared" si="1150"/>
        <v>4563</v>
      </c>
    </row>
    <row r="4565" spans="1:35" x14ac:dyDescent="0.3">
      <c r="A4565" t="s">
        <v>2092</v>
      </c>
      <c r="B4565">
        <v>3.9</v>
      </c>
      <c r="C4565">
        <v>95537</v>
      </c>
      <c r="D4565" t="s">
        <v>188</v>
      </c>
      <c r="E4565" t="s">
        <v>839</v>
      </c>
      <c r="F4565" t="s">
        <v>22</v>
      </c>
      <c r="G4565">
        <v>0</v>
      </c>
      <c r="H4565" t="s">
        <v>26</v>
      </c>
      <c r="I4565" t="s">
        <v>2093</v>
      </c>
      <c r="J4565" t="s">
        <v>13355</v>
      </c>
      <c r="K4565" t="s">
        <v>2094</v>
      </c>
      <c r="L4565" t="s">
        <v>56</v>
      </c>
      <c r="M4565">
        <f t="shared" si="1136"/>
        <v>0</v>
      </c>
      <c r="N4565" t="str">
        <f t="shared" si="1137"/>
        <v>58M</v>
      </c>
      <c r="O4565">
        <f t="shared" si="1138"/>
        <v>10000000</v>
      </c>
      <c r="P4565" t="str">
        <f t="shared" si="1139"/>
        <v>0</v>
      </c>
      <c r="Q4565" s="1" t="e">
        <f t="shared" si="1140"/>
        <v>#VALUE!</v>
      </c>
      <c r="R4565">
        <f t="shared" si="1141"/>
        <v>10000000</v>
      </c>
      <c r="S4565">
        <v>0</v>
      </c>
      <c r="T4565" s="4">
        <v>1000000000</v>
      </c>
      <c r="U4565">
        <f t="shared" si="1151"/>
        <v>0.01</v>
      </c>
      <c r="V4565">
        <f t="shared" si="1142"/>
        <v>0.1</v>
      </c>
      <c r="W4565">
        <f t="shared" si="1143"/>
        <v>7.8</v>
      </c>
      <c r="X4565" s="5" t="e">
        <f t="shared" si="1144"/>
        <v>#VALUE!</v>
      </c>
      <c r="Z4565">
        <v>40319</v>
      </c>
      <c r="AA4565">
        <v>43320</v>
      </c>
      <c r="AB4565" t="e">
        <f t="shared" si="1145"/>
        <v>#VALUE!</v>
      </c>
      <c r="AC4565" t="e">
        <f t="shared" si="1146"/>
        <v>#VALUE!</v>
      </c>
      <c r="AD4565">
        <v>0</v>
      </c>
      <c r="AE4565">
        <v>78158306</v>
      </c>
      <c r="AF4565">
        <f t="shared" si="1147"/>
        <v>1.2223524905977364E-3</v>
      </c>
      <c r="AG4565">
        <f t="shared" si="1148"/>
        <v>1.2223524905977364E-2</v>
      </c>
      <c r="AH4565" t="e">
        <f t="shared" si="1149"/>
        <v>#VALUE!</v>
      </c>
      <c r="AI4565">
        <f t="shared" si="1150"/>
        <v>4564</v>
      </c>
    </row>
    <row r="4566" spans="1:35" x14ac:dyDescent="0.3">
      <c r="A4566" t="s">
        <v>10140</v>
      </c>
      <c r="B4566">
        <v>4.8</v>
      </c>
      <c r="C4566">
        <v>89</v>
      </c>
      <c r="D4566" t="s">
        <v>20</v>
      </c>
      <c r="E4566" t="s">
        <v>10032</v>
      </c>
      <c r="F4566" t="s">
        <v>22</v>
      </c>
      <c r="G4566">
        <v>0</v>
      </c>
      <c r="H4566" t="s">
        <v>26</v>
      </c>
      <c r="I4566" t="s">
        <v>39</v>
      </c>
      <c r="J4566" t="s">
        <v>13874</v>
      </c>
      <c r="K4566" t="s">
        <v>20</v>
      </c>
      <c r="L4566" t="s">
        <v>20</v>
      </c>
      <c r="M4566">
        <f t="shared" si="1136"/>
        <v>0</v>
      </c>
      <c r="N4566" t="str">
        <f t="shared" si="1137"/>
        <v>N/A</v>
      </c>
      <c r="O4566">
        <f t="shared" si="1138"/>
        <v>1000</v>
      </c>
      <c r="P4566" t="str">
        <f t="shared" si="1139"/>
        <v>0</v>
      </c>
      <c r="Q4566" s="1" t="e">
        <f t="shared" si="1140"/>
        <v>#VALUE!</v>
      </c>
      <c r="R4566">
        <f t="shared" si="1141"/>
        <v>1000</v>
      </c>
      <c r="S4566">
        <v>0</v>
      </c>
      <c r="T4566" s="4">
        <v>1000000000</v>
      </c>
      <c r="U4566">
        <f t="shared" si="1151"/>
        <v>9.9999999999999995E-7</v>
      </c>
      <c r="V4566">
        <f t="shared" si="1142"/>
        <v>9.9999999999999991E-6</v>
      </c>
      <c r="W4566">
        <f t="shared" si="1143"/>
        <v>9.6</v>
      </c>
      <c r="X4566" s="5" t="e">
        <f t="shared" si="1144"/>
        <v>#VALUE!</v>
      </c>
      <c r="Z4566">
        <v>40319</v>
      </c>
      <c r="AA4566">
        <v>43320</v>
      </c>
      <c r="AB4566" t="e">
        <f t="shared" si="1145"/>
        <v>#VALUE!</v>
      </c>
      <c r="AC4566" t="e">
        <f t="shared" si="1146"/>
        <v>#VALUE!</v>
      </c>
      <c r="AD4566">
        <v>0</v>
      </c>
      <c r="AE4566">
        <v>78158306</v>
      </c>
      <c r="AF4566">
        <f t="shared" si="1147"/>
        <v>1.1387145468582699E-6</v>
      </c>
      <c r="AG4566">
        <f t="shared" si="1148"/>
        <v>1.13871454685827E-5</v>
      </c>
      <c r="AH4566" t="e">
        <f t="shared" si="1149"/>
        <v>#VALUE!</v>
      </c>
      <c r="AI4566">
        <f t="shared" si="1150"/>
        <v>4565</v>
      </c>
    </row>
    <row r="4567" spans="1:35" x14ac:dyDescent="0.3">
      <c r="A4567" t="s">
        <v>8353</v>
      </c>
      <c r="B4567">
        <v>4.2</v>
      </c>
      <c r="C4567">
        <v>449</v>
      </c>
      <c r="D4567" t="s">
        <v>640</v>
      </c>
      <c r="E4567" t="s">
        <v>8077</v>
      </c>
      <c r="F4567" t="s">
        <v>22</v>
      </c>
      <c r="G4567">
        <v>0</v>
      </c>
      <c r="H4567" t="s">
        <v>23</v>
      </c>
      <c r="I4567" t="s">
        <v>62</v>
      </c>
      <c r="J4567" t="s">
        <v>13441</v>
      </c>
      <c r="K4567">
        <v>1.5</v>
      </c>
      <c r="L4567" t="s">
        <v>67</v>
      </c>
      <c r="M4567">
        <f t="shared" si="1136"/>
        <v>0</v>
      </c>
      <c r="N4567" t="str">
        <f t="shared" si="1137"/>
        <v>56M</v>
      </c>
      <c r="O4567">
        <f t="shared" si="1138"/>
        <v>10000</v>
      </c>
      <c r="P4567" t="str">
        <f t="shared" si="1139"/>
        <v>0</v>
      </c>
      <c r="Q4567" s="1" t="e">
        <f t="shared" si="1140"/>
        <v>#VALUE!</v>
      </c>
      <c r="R4567">
        <f t="shared" si="1141"/>
        <v>10000</v>
      </c>
      <c r="S4567">
        <v>0</v>
      </c>
      <c r="T4567" s="4">
        <v>1000000000</v>
      </c>
      <c r="U4567">
        <f t="shared" si="1151"/>
        <v>1.0000000000000001E-5</v>
      </c>
      <c r="V4567">
        <f t="shared" si="1142"/>
        <v>1E-4</v>
      </c>
      <c r="W4567">
        <f t="shared" si="1143"/>
        <v>8.4</v>
      </c>
      <c r="X4567" s="5" t="e">
        <f t="shared" si="1144"/>
        <v>#VALUE!</v>
      </c>
      <c r="Z4567">
        <v>40319</v>
      </c>
      <c r="AA4567">
        <v>43320</v>
      </c>
      <c r="AB4567" t="e">
        <f t="shared" si="1145"/>
        <v>#VALUE!</v>
      </c>
      <c r="AC4567" t="e">
        <f t="shared" si="1146"/>
        <v>#VALUE!</v>
      </c>
      <c r="AD4567">
        <v>0</v>
      </c>
      <c r="AE4567">
        <v>78158306</v>
      </c>
      <c r="AF4567">
        <f t="shared" si="1147"/>
        <v>5.7447509161726201E-6</v>
      </c>
      <c r="AG4567">
        <f t="shared" si="1148"/>
        <v>5.7447509161726203E-5</v>
      </c>
      <c r="AH4567" t="e">
        <f t="shared" si="1149"/>
        <v>#VALUE!</v>
      </c>
      <c r="AI4567">
        <f t="shared" si="1150"/>
        <v>4566</v>
      </c>
    </row>
    <row r="4568" spans="1:35" x14ac:dyDescent="0.3">
      <c r="A4568" t="s">
        <v>3658</v>
      </c>
      <c r="B4568">
        <v>4.3</v>
      </c>
      <c r="C4568">
        <v>52677</v>
      </c>
      <c r="D4568" t="s">
        <v>1295</v>
      </c>
      <c r="E4568" t="s">
        <v>3280</v>
      </c>
      <c r="F4568" t="s">
        <v>22</v>
      </c>
      <c r="G4568">
        <v>0</v>
      </c>
      <c r="H4568" t="s">
        <v>26</v>
      </c>
      <c r="I4568" t="s">
        <v>47</v>
      </c>
      <c r="J4568" t="s">
        <v>13695</v>
      </c>
      <c r="K4568">
        <v>3.3</v>
      </c>
      <c r="L4568" t="s">
        <v>67</v>
      </c>
      <c r="M4568">
        <f t="shared" si="1136"/>
        <v>0</v>
      </c>
      <c r="N4568" t="str">
        <f t="shared" si="1137"/>
        <v>2.9M</v>
      </c>
      <c r="O4568">
        <f t="shared" si="1138"/>
        <v>1000000</v>
      </c>
      <c r="P4568" t="str">
        <f t="shared" si="1139"/>
        <v>0</v>
      </c>
      <c r="Q4568" s="1" t="e">
        <f t="shared" si="1140"/>
        <v>#VALUE!</v>
      </c>
      <c r="R4568">
        <f t="shared" si="1141"/>
        <v>1000000</v>
      </c>
      <c r="S4568">
        <v>0</v>
      </c>
      <c r="T4568" s="4">
        <v>1000000000</v>
      </c>
      <c r="U4568">
        <f t="shared" si="1151"/>
        <v>1E-3</v>
      </c>
      <c r="V4568">
        <f t="shared" si="1142"/>
        <v>0.01</v>
      </c>
      <c r="W4568">
        <f t="shared" si="1143"/>
        <v>8.6</v>
      </c>
      <c r="X4568" s="5" t="e">
        <f t="shared" si="1144"/>
        <v>#VALUE!</v>
      </c>
      <c r="Z4568">
        <v>40319</v>
      </c>
      <c r="AA4568">
        <v>43320</v>
      </c>
      <c r="AB4568" t="e">
        <f t="shared" si="1145"/>
        <v>#VALUE!</v>
      </c>
      <c r="AC4568" t="e">
        <f t="shared" si="1146"/>
        <v>#VALUE!</v>
      </c>
      <c r="AD4568">
        <v>0</v>
      </c>
      <c r="AE4568">
        <v>78158306</v>
      </c>
      <c r="AF4568">
        <f t="shared" si="1147"/>
        <v>6.7397827173992233E-4</v>
      </c>
      <c r="AG4568">
        <f t="shared" si="1148"/>
        <v>6.7397827173992231E-3</v>
      </c>
      <c r="AH4568" t="e">
        <f t="shared" si="1149"/>
        <v>#VALUE!</v>
      </c>
      <c r="AI4568">
        <f t="shared" si="1150"/>
        <v>4567</v>
      </c>
    </row>
    <row r="4569" spans="1:35" x14ac:dyDescent="0.3">
      <c r="A4569" t="s">
        <v>5427</v>
      </c>
      <c r="B4569">
        <v>4.4000000000000004</v>
      </c>
      <c r="C4569">
        <v>12639</v>
      </c>
      <c r="D4569" t="s">
        <v>209</v>
      </c>
      <c r="E4569" t="s">
        <v>5276</v>
      </c>
      <c r="F4569" t="s">
        <v>22</v>
      </c>
      <c r="G4569">
        <v>0</v>
      </c>
      <c r="H4569" t="s">
        <v>23</v>
      </c>
      <c r="I4569" t="s">
        <v>42</v>
      </c>
      <c r="J4569" t="s">
        <v>13804</v>
      </c>
      <c r="K4569">
        <v>3.5</v>
      </c>
      <c r="L4569" t="s">
        <v>33</v>
      </c>
      <c r="M4569">
        <f t="shared" si="1136"/>
        <v>0</v>
      </c>
      <c r="N4569" t="str">
        <f t="shared" si="1137"/>
        <v>96M</v>
      </c>
      <c r="O4569">
        <f t="shared" si="1138"/>
        <v>500000</v>
      </c>
      <c r="P4569" t="str">
        <f t="shared" si="1139"/>
        <v>0</v>
      </c>
      <c r="Q4569" s="1" t="e">
        <f t="shared" si="1140"/>
        <v>#VALUE!</v>
      </c>
      <c r="R4569">
        <f t="shared" si="1141"/>
        <v>500000</v>
      </c>
      <c r="S4569">
        <v>0</v>
      </c>
      <c r="T4569" s="4">
        <v>1000000000</v>
      </c>
      <c r="U4569">
        <f t="shared" si="1151"/>
        <v>5.0000000000000001E-4</v>
      </c>
      <c r="V4569">
        <f t="shared" si="1142"/>
        <v>5.0000000000000001E-3</v>
      </c>
      <c r="W4569">
        <f t="shared" si="1143"/>
        <v>8.8000000000000007</v>
      </c>
      <c r="X4569" s="5" t="e">
        <f t="shared" si="1144"/>
        <v>#VALUE!</v>
      </c>
      <c r="Z4569">
        <v>40319</v>
      </c>
      <c r="AA4569">
        <v>43320</v>
      </c>
      <c r="AB4569" t="e">
        <f t="shared" si="1145"/>
        <v>#VALUE!</v>
      </c>
      <c r="AC4569" t="e">
        <f t="shared" si="1146"/>
        <v>#VALUE!</v>
      </c>
      <c r="AD4569">
        <v>0</v>
      </c>
      <c r="AE4569">
        <v>78158306</v>
      </c>
      <c r="AF4569">
        <f t="shared" si="1147"/>
        <v>1.6171026019934465E-4</v>
      </c>
      <c r="AG4569">
        <f t="shared" si="1148"/>
        <v>1.6171026019934464E-3</v>
      </c>
      <c r="AH4569" t="e">
        <f t="shared" si="1149"/>
        <v>#VALUE!</v>
      </c>
      <c r="AI4569">
        <f t="shared" si="1150"/>
        <v>4568</v>
      </c>
    </row>
    <row r="4570" spans="1:35" x14ac:dyDescent="0.3">
      <c r="A4570" t="s">
        <v>4232</v>
      </c>
      <c r="B4570">
        <v>4.0999999999999996</v>
      </c>
      <c r="C4570">
        <v>23609</v>
      </c>
      <c r="D4570" t="s">
        <v>616</v>
      </c>
      <c r="E4570" t="s">
        <v>3280</v>
      </c>
      <c r="F4570" t="s">
        <v>22</v>
      </c>
      <c r="G4570">
        <v>0</v>
      </c>
      <c r="H4570" t="s">
        <v>23</v>
      </c>
      <c r="I4570" t="s">
        <v>62</v>
      </c>
      <c r="J4570" t="s">
        <v>13489</v>
      </c>
      <c r="K4570">
        <v>1.26</v>
      </c>
      <c r="L4570" t="s">
        <v>67</v>
      </c>
      <c r="M4570">
        <f t="shared" si="1136"/>
        <v>0</v>
      </c>
      <c r="N4570" t="str">
        <f t="shared" si="1137"/>
        <v>31M</v>
      </c>
      <c r="O4570">
        <f t="shared" si="1138"/>
        <v>1000000</v>
      </c>
      <c r="P4570" t="str">
        <f t="shared" si="1139"/>
        <v>0</v>
      </c>
      <c r="Q4570" s="1" t="e">
        <f t="shared" si="1140"/>
        <v>#VALUE!</v>
      </c>
      <c r="R4570">
        <f t="shared" si="1141"/>
        <v>1000000</v>
      </c>
      <c r="S4570">
        <v>0</v>
      </c>
      <c r="T4570" s="4">
        <v>1000000000</v>
      </c>
      <c r="U4570">
        <f t="shared" si="1151"/>
        <v>1E-3</v>
      </c>
      <c r="V4570">
        <f t="shared" si="1142"/>
        <v>0.01</v>
      </c>
      <c r="W4570">
        <f t="shared" si="1143"/>
        <v>8.1999999999999993</v>
      </c>
      <c r="X4570" s="5" t="e">
        <f t="shared" si="1144"/>
        <v>#VALUE!</v>
      </c>
      <c r="Z4570">
        <v>40319</v>
      </c>
      <c r="AA4570">
        <v>43320</v>
      </c>
      <c r="AB4570" t="e">
        <f t="shared" si="1145"/>
        <v>#VALUE!</v>
      </c>
      <c r="AC4570" t="e">
        <f t="shared" si="1146"/>
        <v>#VALUE!</v>
      </c>
      <c r="AD4570">
        <v>0</v>
      </c>
      <c r="AE4570">
        <v>78158306</v>
      </c>
      <c r="AF4570">
        <f t="shared" si="1147"/>
        <v>3.0206642400872915E-4</v>
      </c>
      <c r="AG4570">
        <f t="shared" si="1148"/>
        <v>3.0206642400872914E-3</v>
      </c>
      <c r="AH4570" t="e">
        <f t="shared" si="1149"/>
        <v>#VALUE!</v>
      </c>
      <c r="AI4570">
        <f t="shared" si="1150"/>
        <v>4569</v>
      </c>
    </row>
    <row r="4571" spans="1:35" x14ac:dyDescent="0.3">
      <c r="A4571" t="s">
        <v>3713</v>
      </c>
      <c r="B4571">
        <v>4.3</v>
      </c>
      <c r="C4571">
        <v>48253</v>
      </c>
      <c r="D4571" t="s">
        <v>20</v>
      </c>
      <c r="E4571" t="s">
        <v>3280</v>
      </c>
      <c r="F4571" t="s">
        <v>22</v>
      </c>
      <c r="G4571">
        <v>0</v>
      </c>
      <c r="H4571" t="s">
        <v>26</v>
      </c>
      <c r="I4571" t="s">
        <v>102</v>
      </c>
      <c r="J4571" t="s">
        <v>13695</v>
      </c>
      <c r="K4571" t="s">
        <v>20</v>
      </c>
      <c r="L4571" t="s">
        <v>20</v>
      </c>
      <c r="M4571">
        <f t="shared" si="1136"/>
        <v>0</v>
      </c>
      <c r="N4571" t="str">
        <f t="shared" si="1137"/>
        <v>N/A</v>
      </c>
      <c r="O4571">
        <f t="shared" si="1138"/>
        <v>1000000</v>
      </c>
      <c r="P4571" t="str">
        <f t="shared" si="1139"/>
        <v>0</v>
      </c>
      <c r="Q4571" s="1" t="e">
        <f t="shared" si="1140"/>
        <v>#VALUE!</v>
      </c>
      <c r="R4571">
        <f t="shared" si="1141"/>
        <v>1000000</v>
      </c>
      <c r="S4571">
        <v>0</v>
      </c>
      <c r="T4571" s="4">
        <v>1000000000</v>
      </c>
      <c r="U4571">
        <f t="shared" si="1151"/>
        <v>1E-3</v>
      </c>
      <c r="V4571">
        <f t="shared" si="1142"/>
        <v>0.01</v>
      </c>
      <c r="W4571">
        <f t="shared" si="1143"/>
        <v>8.6</v>
      </c>
      <c r="X4571" s="5" t="e">
        <f t="shared" si="1144"/>
        <v>#VALUE!</v>
      </c>
      <c r="Z4571">
        <v>40319</v>
      </c>
      <c r="AA4571">
        <v>43320</v>
      </c>
      <c r="AB4571" t="e">
        <f t="shared" si="1145"/>
        <v>#VALUE!</v>
      </c>
      <c r="AC4571" t="e">
        <f t="shared" si="1146"/>
        <v>#VALUE!</v>
      </c>
      <c r="AD4571">
        <v>0</v>
      </c>
      <c r="AE4571">
        <v>78158306</v>
      </c>
      <c r="AF4571">
        <f t="shared" si="1147"/>
        <v>6.1737520257923711E-4</v>
      </c>
      <c r="AG4571">
        <f t="shared" si="1148"/>
        <v>6.1737520257923711E-3</v>
      </c>
      <c r="AH4571" t="e">
        <f t="shared" si="1149"/>
        <v>#VALUE!</v>
      </c>
      <c r="AI4571">
        <f t="shared" si="1150"/>
        <v>4570</v>
      </c>
    </row>
    <row r="4572" spans="1:35" x14ac:dyDescent="0.3">
      <c r="A4572" t="s">
        <v>7191</v>
      </c>
      <c r="B4572">
        <v>4</v>
      </c>
      <c r="C4572">
        <v>634</v>
      </c>
      <c r="D4572" t="s">
        <v>20</v>
      </c>
      <c r="E4572" t="s">
        <v>5956</v>
      </c>
      <c r="F4572" t="s">
        <v>22</v>
      </c>
      <c r="G4572">
        <v>0</v>
      </c>
      <c r="H4572" t="s">
        <v>26</v>
      </c>
      <c r="I4572" t="s">
        <v>508</v>
      </c>
      <c r="J4572" t="s">
        <v>13348</v>
      </c>
      <c r="K4572" t="s">
        <v>7192</v>
      </c>
      <c r="L4572" t="s">
        <v>33</v>
      </c>
      <c r="M4572">
        <f t="shared" si="1136"/>
        <v>0</v>
      </c>
      <c r="N4572" t="str">
        <f t="shared" si="1137"/>
        <v>N/A</v>
      </c>
      <c r="O4572">
        <f t="shared" si="1138"/>
        <v>100000</v>
      </c>
      <c r="P4572" t="str">
        <f t="shared" si="1139"/>
        <v>0</v>
      </c>
      <c r="Q4572" s="1" t="e">
        <f t="shared" si="1140"/>
        <v>#VALUE!</v>
      </c>
      <c r="R4572">
        <f t="shared" si="1141"/>
        <v>100000</v>
      </c>
      <c r="S4572">
        <v>0</v>
      </c>
      <c r="T4572" s="4">
        <v>1000000000</v>
      </c>
      <c r="U4572">
        <f t="shared" si="1151"/>
        <v>1E-4</v>
      </c>
      <c r="V4572">
        <f t="shared" si="1142"/>
        <v>1E-3</v>
      </c>
      <c r="W4572">
        <f t="shared" si="1143"/>
        <v>8</v>
      </c>
      <c r="X4572" s="5" t="e">
        <f t="shared" si="1144"/>
        <v>#VALUE!</v>
      </c>
      <c r="Z4572">
        <v>40319</v>
      </c>
      <c r="AA4572">
        <v>43320</v>
      </c>
      <c r="AB4572" t="e">
        <f t="shared" si="1145"/>
        <v>#VALUE!</v>
      </c>
      <c r="AC4572" t="e">
        <f t="shared" si="1146"/>
        <v>#VALUE!</v>
      </c>
      <c r="AD4572">
        <v>0</v>
      </c>
      <c r="AE4572">
        <v>78158306</v>
      </c>
      <c r="AF4572">
        <f t="shared" si="1147"/>
        <v>8.1117418281813831E-6</v>
      </c>
      <c r="AG4572">
        <f t="shared" si="1148"/>
        <v>8.1117418281813824E-5</v>
      </c>
      <c r="AH4572" t="e">
        <f t="shared" si="1149"/>
        <v>#VALUE!</v>
      </c>
      <c r="AI4572">
        <f t="shared" si="1150"/>
        <v>4571</v>
      </c>
    </row>
    <row r="4573" spans="1:35" x14ac:dyDescent="0.3">
      <c r="A4573" t="s">
        <v>8063</v>
      </c>
      <c r="B4573">
        <v>4.4000000000000004</v>
      </c>
      <c r="C4573">
        <v>75</v>
      </c>
      <c r="D4573" t="s">
        <v>981</v>
      </c>
      <c r="E4573" t="s">
        <v>7441</v>
      </c>
      <c r="F4573" t="s">
        <v>22</v>
      </c>
      <c r="G4573">
        <v>0</v>
      </c>
      <c r="H4573" t="s">
        <v>26</v>
      </c>
      <c r="I4573" t="s">
        <v>2040</v>
      </c>
      <c r="J4573" t="s">
        <v>13712</v>
      </c>
      <c r="K4573" t="s">
        <v>1997</v>
      </c>
      <c r="L4573" t="s">
        <v>119</v>
      </c>
      <c r="M4573">
        <f t="shared" si="1136"/>
        <v>0</v>
      </c>
      <c r="N4573" t="str">
        <f t="shared" si="1137"/>
        <v>4.2M</v>
      </c>
      <c r="O4573">
        <f t="shared" si="1138"/>
        <v>50000</v>
      </c>
      <c r="P4573" t="str">
        <f t="shared" si="1139"/>
        <v>0</v>
      </c>
      <c r="Q4573" s="1" t="e">
        <f t="shared" si="1140"/>
        <v>#VALUE!</v>
      </c>
      <c r="R4573">
        <f t="shared" si="1141"/>
        <v>50000</v>
      </c>
      <c r="S4573">
        <v>0</v>
      </c>
      <c r="T4573" s="4">
        <v>1000000000</v>
      </c>
      <c r="U4573">
        <f t="shared" si="1151"/>
        <v>5.0000000000000002E-5</v>
      </c>
      <c r="V4573">
        <f t="shared" si="1142"/>
        <v>5.0000000000000001E-4</v>
      </c>
      <c r="W4573">
        <f t="shared" si="1143"/>
        <v>8.8000000000000007</v>
      </c>
      <c r="X4573" s="5" t="e">
        <f t="shared" si="1144"/>
        <v>#VALUE!</v>
      </c>
      <c r="Z4573">
        <v>40319</v>
      </c>
      <c r="AA4573">
        <v>43320</v>
      </c>
      <c r="AB4573" t="e">
        <f t="shared" si="1145"/>
        <v>#VALUE!</v>
      </c>
      <c r="AC4573" t="e">
        <f t="shared" si="1146"/>
        <v>#VALUE!</v>
      </c>
      <c r="AD4573">
        <v>0</v>
      </c>
      <c r="AE4573">
        <v>78158306</v>
      </c>
      <c r="AF4573">
        <f t="shared" si="1147"/>
        <v>9.5959091027382304E-7</v>
      </c>
      <c r="AG4573">
        <f t="shared" si="1148"/>
        <v>9.5959091027382308E-6</v>
      </c>
      <c r="AH4573" t="e">
        <f t="shared" si="1149"/>
        <v>#VALUE!</v>
      </c>
      <c r="AI4573">
        <f t="shared" si="1150"/>
        <v>4572</v>
      </c>
    </row>
    <row r="4574" spans="1:35" x14ac:dyDescent="0.3">
      <c r="A4574" t="s">
        <v>8769</v>
      </c>
      <c r="B4574">
        <v>4.2</v>
      </c>
      <c r="C4574">
        <v>162</v>
      </c>
      <c r="D4574" t="s">
        <v>2239</v>
      </c>
      <c r="E4574" t="s">
        <v>8077</v>
      </c>
      <c r="F4574" t="s">
        <v>22</v>
      </c>
      <c r="G4574">
        <v>0</v>
      </c>
      <c r="H4574" t="s">
        <v>26</v>
      </c>
      <c r="I4574" t="s">
        <v>927</v>
      </c>
      <c r="J4574" t="s">
        <v>13506</v>
      </c>
      <c r="K4574" t="s">
        <v>8770</v>
      </c>
      <c r="L4574" t="s">
        <v>33</v>
      </c>
      <c r="M4574">
        <f t="shared" si="1136"/>
        <v>0</v>
      </c>
      <c r="N4574" t="str">
        <f t="shared" si="1137"/>
        <v>6.2M</v>
      </c>
      <c r="O4574">
        <f t="shared" si="1138"/>
        <v>10000</v>
      </c>
      <c r="P4574" t="str">
        <f t="shared" si="1139"/>
        <v>0</v>
      </c>
      <c r="Q4574" s="1" t="e">
        <f t="shared" si="1140"/>
        <v>#VALUE!</v>
      </c>
      <c r="R4574">
        <f t="shared" si="1141"/>
        <v>10000</v>
      </c>
      <c r="S4574">
        <v>0</v>
      </c>
      <c r="T4574" s="4">
        <v>1000000000</v>
      </c>
      <c r="U4574">
        <f t="shared" si="1151"/>
        <v>1.0000000000000001E-5</v>
      </c>
      <c r="V4574">
        <f t="shared" si="1142"/>
        <v>1E-4</v>
      </c>
      <c r="W4574">
        <f t="shared" si="1143"/>
        <v>8.4</v>
      </c>
      <c r="X4574" s="5" t="e">
        <f t="shared" si="1144"/>
        <v>#VALUE!</v>
      </c>
      <c r="Z4574">
        <v>40319</v>
      </c>
      <c r="AA4574">
        <v>43320</v>
      </c>
      <c r="AB4574" t="e">
        <f t="shared" si="1145"/>
        <v>#VALUE!</v>
      </c>
      <c r="AC4574" t="e">
        <f t="shared" si="1146"/>
        <v>#VALUE!</v>
      </c>
      <c r="AD4574">
        <v>0</v>
      </c>
      <c r="AE4574">
        <v>78158306</v>
      </c>
      <c r="AF4574">
        <f t="shared" si="1147"/>
        <v>2.0727163661914578E-6</v>
      </c>
      <c r="AG4574">
        <f t="shared" si="1148"/>
        <v>2.0727163661914577E-5</v>
      </c>
      <c r="AH4574" t="e">
        <f t="shared" si="1149"/>
        <v>#VALUE!</v>
      </c>
      <c r="AI4574">
        <f t="shared" si="1150"/>
        <v>4573</v>
      </c>
    </row>
    <row r="4575" spans="1:35" x14ac:dyDescent="0.3">
      <c r="A4575" t="s">
        <v>8962</v>
      </c>
      <c r="B4575">
        <v>4.2</v>
      </c>
      <c r="C4575">
        <v>109</v>
      </c>
      <c r="D4575" t="s">
        <v>818</v>
      </c>
      <c r="E4575" t="s">
        <v>8077</v>
      </c>
      <c r="F4575" t="s">
        <v>22</v>
      </c>
      <c r="G4575">
        <v>0</v>
      </c>
      <c r="H4575" t="s">
        <v>26</v>
      </c>
      <c r="I4575" t="s">
        <v>927</v>
      </c>
      <c r="J4575" t="s">
        <v>13506</v>
      </c>
      <c r="K4575" t="s">
        <v>8597</v>
      </c>
      <c r="L4575" t="s">
        <v>56</v>
      </c>
      <c r="M4575">
        <f t="shared" si="1136"/>
        <v>0</v>
      </c>
      <c r="N4575" t="str">
        <f t="shared" si="1137"/>
        <v>30M</v>
      </c>
      <c r="O4575">
        <f t="shared" si="1138"/>
        <v>10000</v>
      </c>
      <c r="P4575" t="str">
        <f t="shared" si="1139"/>
        <v>0</v>
      </c>
      <c r="Q4575" s="1" t="e">
        <f t="shared" si="1140"/>
        <v>#VALUE!</v>
      </c>
      <c r="R4575">
        <f t="shared" si="1141"/>
        <v>10000</v>
      </c>
      <c r="S4575">
        <v>0</v>
      </c>
      <c r="T4575" s="4">
        <v>1000000000</v>
      </c>
      <c r="U4575">
        <f t="shared" si="1151"/>
        <v>1.0000000000000001E-5</v>
      </c>
      <c r="V4575">
        <f t="shared" si="1142"/>
        <v>1E-4</v>
      </c>
      <c r="W4575">
        <f t="shared" si="1143"/>
        <v>8.4</v>
      </c>
      <c r="X4575" s="5" t="e">
        <f t="shared" si="1144"/>
        <v>#VALUE!</v>
      </c>
      <c r="Z4575">
        <v>40319</v>
      </c>
      <c r="AA4575">
        <v>43320</v>
      </c>
      <c r="AB4575" t="e">
        <f t="shared" si="1145"/>
        <v>#VALUE!</v>
      </c>
      <c r="AC4575" t="e">
        <f t="shared" si="1146"/>
        <v>#VALUE!</v>
      </c>
      <c r="AD4575">
        <v>0</v>
      </c>
      <c r="AE4575">
        <v>78158306</v>
      </c>
      <c r="AF4575">
        <f t="shared" si="1147"/>
        <v>1.3946054562646227E-6</v>
      </c>
      <c r="AG4575">
        <f t="shared" si="1148"/>
        <v>1.3946054562646227E-5</v>
      </c>
      <c r="AH4575" t="e">
        <f t="shared" si="1149"/>
        <v>#VALUE!</v>
      </c>
      <c r="AI4575">
        <f t="shared" si="1150"/>
        <v>4574</v>
      </c>
    </row>
    <row r="4576" spans="1:35" x14ac:dyDescent="0.3">
      <c r="A4576" t="s">
        <v>2946</v>
      </c>
      <c r="B4576">
        <v>4</v>
      </c>
      <c r="C4576">
        <v>51067</v>
      </c>
      <c r="D4576" t="s">
        <v>557</v>
      </c>
      <c r="E4576" t="s">
        <v>2379</v>
      </c>
      <c r="F4576" t="s">
        <v>22</v>
      </c>
      <c r="G4576">
        <v>0</v>
      </c>
      <c r="H4576" t="s">
        <v>23</v>
      </c>
      <c r="I4576" t="s">
        <v>81</v>
      </c>
      <c r="J4576" t="s">
        <v>13418</v>
      </c>
      <c r="K4576">
        <v>1.18</v>
      </c>
      <c r="L4576" t="s">
        <v>33</v>
      </c>
      <c r="M4576">
        <f t="shared" si="1136"/>
        <v>0</v>
      </c>
      <c r="N4576" t="str">
        <f t="shared" si="1137"/>
        <v>48M</v>
      </c>
      <c r="O4576">
        <f t="shared" si="1138"/>
        <v>5000000</v>
      </c>
      <c r="P4576" t="str">
        <f t="shared" si="1139"/>
        <v>0</v>
      </c>
      <c r="Q4576" s="1" t="e">
        <f t="shared" si="1140"/>
        <v>#VALUE!</v>
      </c>
      <c r="R4576">
        <f t="shared" si="1141"/>
        <v>5000000</v>
      </c>
      <c r="S4576">
        <v>0</v>
      </c>
      <c r="T4576" s="4">
        <v>1000000000</v>
      </c>
      <c r="U4576">
        <f t="shared" si="1151"/>
        <v>5.0000000000000001E-3</v>
      </c>
      <c r="V4576">
        <f t="shared" si="1142"/>
        <v>0.05</v>
      </c>
      <c r="W4576">
        <f t="shared" si="1143"/>
        <v>8</v>
      </c>
      <c r="X4576" s="5" t="e">
        <f t="shared" si="1144"/>
        <v>#VALUE!</v>
      </c>
      <c r="Z4576">
        <v>40319</v>
      </c>
      <c r="AA4576">
        <v>43320</v>
      </c>
      <c r="AB4576" t="e">
        <f t="shared" si="1145"/>
        <v>#VALUE!</v>
      </c>
      <c r="AC4576" t="e">
        <f t="shared" si="1146"/>
        <v>#VALUE!</v>
      </c>
      <c r="AD4576">
        <v>0</v>
      </c>
      <c r="AE4576">
        <v>78158306</v>
      </c>
      <c r="AF4576">
        <f t="shared" si="1147"/>
        <v>6.5337905353271086E-4</v>
      </c>
      <c r="AG4576">
        <f t="shared" si="1148"/>
        <v>6.5337905353271084E-3</v>
      </c>
      <c r="AH4576" t="e">
        <f t="shared" si="1149"/>
        <v>#VALUE!</v>
      </c>
      <c r="AI4576">
        <f t="shared" si="1150"/>
        <v>4575</v>
      </c>
    </row>
    <row r="4577" spans="1:35" x14ac:dyDescent="0.3">
      <c r="A4577" t="s">
        <v>6402</v>
      </c>
      <c r="B4577">
        <v>4.3</v>
      </c>
      <c r="C4577">
        <v>3268</v>
      </c>
      <c r="D4577" t="s">
        <v>6403</v>
      </c>
      <c r="E4577" t="s">
        <v>5956</v>
      </c>
      <c r="F4577" t="s">
        <v>22</v>
      </c>
      <c r="G4577">
        <v>0</v>
      </c>
      <c r="H4577" t="s">
        <v>26</v>
      </c>
      <c r="I4577" t="s">
        <v>40</v>
      </c>
      <c r="J4577" t="s">
        <v>13875</v>
      </c>
      <c r="K4577">
        <v>6.6</v>
      </c>
      <c r="L4577" t="s">
        <v>974</v>
      </c>
      <c r="M4577">
        <f t="shared" si="1136"/>
        <v>0</v>
      </c>
      <c r="N4577" t="str">
        <f t="shared" si="1137"/>
        <v>0.46M</v>
      </c>
      <c r="O4577">
        <f t="shared" si="1138"/>
        <v>100000</v>
      </c>
      <c r="P4577" t="str">
        <f t="shared" si="1139"/>
        <v>0</v>
      </c>
      <c r="Q4577" s="1" t="e">
        <f t="shared" si="1140"/>
        <v>#VALUE!</v>
      </c>
      <c r="R4577">
        <f t="shared" si="1141"/>
        <v>100000</v>
      </c>
      <c r="S4577">
        <v>0</v>
      </c>
      <c r="T4577" s="4">
        <v>1000000000</v>
      </c>
      <c r="U4577">
        <f t="shared" si="1151"/>
        <v>1E-4</v>
      </c>
      <c r="V4577">
        <f t="shared" si="1142"/>
        <v>1E-3</v>
      </c>
      <c r="W4577">
        <f t="shared" si="1143"/>
        <v>8.6</v>
      </c>
      <c r="X4577" s="5" t="e">
        <f t="shared" si="1144"/>
        <v>#VALUE!</v>
      </c>
      <c r="Z4577">
        <v>40319</v>
      </c>
      <c r="AA4577">
        <v>43320</v>
      </c>
      <c r="AB4577" t="e">
        <f t="shared" si="1145"/>
        <v>#VALUE!</v>
      </c>
      <c r="AC4577" t="e">
        <f t="shared" si="1146"/>
        <v>#VALUE!</v>
      </c>
      <c r="AD4577">
        <v>0</v>
      </c>
      <c r="AE4577">
        <v>78158306</v>
      </c>
      <c r="AF4577">
        <f t="shared" si="1147"/>
        <v>4.1812574596998046E-5</v>
      </c>
      <c r="AG4577">
        <f t="shared" si="1148"/>
        <v>4.1812574596998043E-4</v>
      </c>
      <c r="AH4577" t="e">
        <f t="shared" si="1149"/>
        <v>#VALUE!</v>
      </c>
      <c r="AI4577">
        <f t="shared" si="1150"/>
        <v>4576</v>
      </c>
    </row>
    <row r="4578" spans="1:35" x14ac:dyDescent="0.3">
      <c r="A4578" t="s">
        <v>3091</v>
      </c>
      <c r="B4578">
        <v>4.0999999999999996</v>
      </c>
      <c r="C4578">
        <v>34123</v>
      </c>
      <c r="D4578" t="s">
        <v>1089</v>
      </c>
      <c r="E4578" t="s">
        <v>2379</v>
      </c>
      <c r="F4578" t="s">
        <v>22</v>
      </c>
      <c r="G4578">
        <v>0</v>
      </c>
      <c r="H4578" t="s">
        <v>26</v>
      </c>
      <c r="I4578" t="s">
        <v>117</v>
      </c>
      <c r="J4578" t="s">
        <v>13419</v>
      </c>
      <c r="K4578" t="s">
        <v>3092</v>
      </c>
      <c r="L4578" t="s">
        <v>104</v>
      </c>
      <c r="M4578">
        <f t="shared" si="1136"/>
        <v>0</v>
      </c>
      <c r="N4578" t="str">
        <f t="shared" si="1137"/>
        <v>19M</v>
      </c>
      <c r="O4578">
        <f t="shared" si="1138"/>
        <v>5000000</v>
      </c>
      <c r="P4578" t="str">
        <f t="shared" si="1139"/>
        <v>0</v>
      </c>
      <c r="Q4578" s="1" t="e">
        <f t="shared" si="1140"/>
        <v>#VALUE!</v>
      </c>
      <c r="R4578">
        <f t="shared" si="1141"/>
        <v>5000000</v>
      </c>
      <c r="S4578">
        <v>0</v>
      </c>
      <c r="T4578" s="4">
        <v>1000000000</v>
      </c>
      <c r="U4578">
        <f t="shared" si="1151"/>
        <v>5.0000000000000001E-3</v>
      </c>
      <c r="V4578">
        <f t="shared" si="1142"/>
        <v>0.05</v>
      </c>
      <c r="W4578">
        <f t="shared" si="1143"/>
        <v>8.1999999999999993</v>
      </c>
      <c r="X4578" s="5" t="e">
        <f t="shared" si="1144"/>
        <v>#VALUE!</v>
      </c>
      <c r="Z4578">
        <v>40319</v>
      </c>
      <c r="AA4578">
        <v>43320</v>
      </c>
      <c r="AB4578" t="e">
        <f t="shared" si="1145"/>
        <v>#VALUE!</v>
      </c>
      <c r="AC4578" t="e">
        <f t="shared" si="1146"/>
        <v>#VALUE!</v>
      </c>
      <c r="AD4578">
        <v>0</v>
      </c>
      <c r="AE4578">
        <v>78158306</v>
      </c>
      <c r="AF4578">
        <f t="shared" si="1147"/>
        <v>4.365882750836488E-4</v>
      </c>
      <c r="AG4578">
        <f t="shared" si="1148"/>
        <v>4.3658827508364882E-3</v>
      </c>
      <c r="AH4578" t="e">
        <f t="shared" si="1149"/>
        <v>#VALUE!</v>
      </c>
      <c r="AI4578">
        <f t="shared" si="1150"/>
        <v>4577</v>
      </c>
    </row>
    <row r="4579" spans="1:35" x14ac:dyDescent="0.3">
      <c r="A4579" t="s">
        <v>1213</v>
      </c>
      <c r="B4579">
        <v>3.9</v>
      </c>
      <c r="C4579">
        <v>475944</v>
      </c>
      <c r="D4579" t="s">
        <v>379</v>
      </c>
      <c r="E4579" t="s">
        <v>839</v>
      </c>
      <c r="F4579" t="s">
        <v>22</v>
      </c>
      <c r="G4579">
        <v>0</v>
      </c>
      <c r="H4579" t="s">
        <v>26</v>
      </c>
      <c r="I4579" t="s">
        <v>479</v>
      </c>
      <c r="J4579" t="s">
        <v>13367</v>
      </c>
      <c r="K4579" t="s">
        <v>1214</v>
      </c>
      <c r="L4579" t="s">
        <v>33</v>
      </c>
      <c r="M4579">
        <f t="shared" si="1136"/>
        <v>0</v>
      </c>
      <c r="N4579" t="str">
        <f t="shared" si="1137"/>
        <v>35M</v>
      </c>
      <c r="O4579">
        <f t="shared" si="1138"/>
        <v>10000000</v>
      </c>
      <c r="P4579" t="str">
        <f t="shared" si="1139"/>
        <v>0</v>
      </c>
      <c r="Q4579" s="1" t="e">
        <f t="shared" si="1140"/>
        <v>#VALUE!</v>
      </c>
      <c r="R4579">
        <f t="shared" si="1141"/>
        <v>10000000</v>
      </c>
      <c r="S4579">
        <v>0</v>
      </c>
      <c r="T4579" s="4">
        <v>1000000000</v>
      </c>
      <c r="U4579">
        <f t="shared" si="1151"/>
        <v>0.01</v>
      </c>
      <c r="V4579">
        <f t="shared" si="1142"/>
        <v>0.1</v>
      </c>
      <c r="W4579">
        <f t="shared" si="1143"/>
        <v>7.8</v>
      </c>
      <c r="X4579" s="5" t="e">
        <f t="shared" si="1144"/>
        <v>#VALUE!</v>
      </c>
      <c r="Z4579">
        <v>40319</v>
      </c>
      <c r="AA4579">
        <v>43320</v>
      </c>
      <c r="AB4579" t="e">
        <f t="shared" si="1145"/>
        <v>#VALUE!</v>
      </c>
      <c r="AC4579" t="e">
        <f t="shared" si="1146"/>
        <v>#VALUE!</v>
      </c>
      <c r="AD4579">
        <v>0</v>
      </c>
      <c r="AE4579">
        <v>78158306</v>
      </c>
      <c r="AF4579">
        <f t="shared" si="1147"/>
        <v>6.0894871493248591E-3</v>
      </c>
      <c r="AG4579">
        <f t="shared" si="1148"/>
        <v>6.0894871493248591E-2</v>
      </c>
      <c r="AH4579" t="e">
        <f t="shared" si="1149"/>
        <v>#VALUE!</v>
      </c>
      <c r="AI4579">
        <f t="shared" si="1150"/>
        <v>4578</v>
      </c>
    </row>
    <row r="4580" spans="1:35" x14ac:dyDescent="0.3">
      <c r="A4580" t="s">
        <v>9317</v>
      </c>
      <c r="B4580">
        <v>4.3</v>
      </c>
      <c r="C4580">
        <v>43</v>
      </c>
      <c r="D4580" t="s">
        <v>1348</v>
      </c>
      <c r="E4580" t="s">
        <v>8077</v>
      </c>
      <c r="F4580" t="s">
        <v>22</v>
      </c>
      <c r="G4580">
        <v>0</v>
      </c>
      <c r="H4580" t="s">
        <v>26</v>
      </c>
      <c r="I4580" t="s">
        <v>927</v>
      </c>
      <c r="J4580" t="s">
        <v>13875</v>
      </c>
      <c r="K4580" t="s">
        <v>2173</v>
      </c>
      <c r="L4580" t="s">
        <v>33</v>
      </c>
      <c r="M4580">
        <f t="shared" si="1136"/>
        <v>0</v>
      </c>
      <c r="N4580" t="str">
        <f t="shared" si="1137"/>
        <v>3.7M</v>
      </c>
      <c r="O4580">
        <f t="shared" si="1138"/>
        <v>10000</v>
      </c>
      <c r="P4580" t="str">
        <f t="shared" si="1139"/>
        <v>0</v>
      </c>
      <c r="Q4580" s="1" t="e">
        <f t="shared" si="1140"/>
        <v>#VALUE!</v>
      </c>
      <c r="R4580">
        <f t="shared" si="1141"/>
        <v>10000</v>
      </c>
      <c r="S4580">
        <v>0</v>
      </c>
      <c r="T4580" s="4">
        <v>1000000000</v>
      </c>
      <c r="U4580">
        <f t="shared" si="1151"/>
        <v>1.0000000000000001E-5</v>
      </c>
      <c r="V4580">
        <f t="shared" si="1142"/>
        <v>1E-4</v>
      </c>
      <c r="W4580">
        <f t="shared" si="1143"/>
        <v>8.6</v>
      </c>
      <c r="X4580" s="5" t="e">
        <f t="shared" si="1144"/>
        <v>#VALUE!</v>
      </c>
      <c r="Z4580">
        <v>40319</v>
      </c>
      <c r="AA4580">
        <v>43320</v>
      </c>
      <c r="AB4580" t="e">
        <f t="shared" si="1145"/>
        <v>#VALUE!</v>
      </c>
      <c r="AC4580" t="e">
        <f t="shared" si="1146"/>
        <v>#VALUE!</v>
      </c>
      <c r="AD4580">
        <v>0</v>
      </c>
      <c r="AE4580">
        <v>78158306</v>
      </c>
      <c r="AF4580">
        <f t="shared" si="1147"/>
        <v>5.5016545522365851E-7</v>
      </c>
      <c r="AG4580">
        <f t="shared" si="1148"/>
        <v>5.5016545522365853E-6</v>
      </c>
      <c r="AH4580" t="e">
        <f t="shared" si="1149"/>
        <v>#VALUE!</v>
      </c>
      <c r="AI4580">
        <f t="shared" si="1150"/>
        <v>4579</v>
      </c>
    </row>
    <row r="4581" spans="1:35" x14ac:dyDescent="0.3">
      <c r="A4581" t="s">
        <v>6150</v>
      </c>
      <c r="B4581">
        <v>4.5</v>
      </c>
      <c r="C4581">
        <v>6396</v>
      </c>
      <c r="D4581" t="s">
        <v>981</v>
      </c>
      <c r="E4581" t="s">
        <v>5956</v>
      </c>
      <c r="F4581" t="s">
        <v>22</v>
      </c>
      <c r="G4581">
        <v>0</v>
      </c>
      <c r="H4581" t="s">
        <v>26</v>
      </c>
      <c r="I4581" t="s">
        <v>42</v>
      </c>
      <c r="J4581" t="s">
        <v>13876</v>
      </c>
      <c r="K4581">
        <v>24.4</v>
      </c>
      <c r="L4581" t="s">
        <v>33</v>
      </c>
      <c r="M4581">
        <f t="shared" si="1136"/>
        <v>0</v>
      </c>
      <c r="N4581" t="str">
        <f t="shared" si="1137"/>
        <v>4.2M</v>
      </c>
      <c r="O4581">
        <f t="shared" si="1138"/>
        <v>100000</v>
      </c>
      <c r="P4581" t="str">
        <f t="shared" si="1139"/>
        <v>0</v>
      </c>
      <c r="Q4581" s="1" t="e">
        <f t="shared" si="1140"/>
        <v>#VALUE!</v>
      </c>
      <c r="R4581">
        <f t="shared" si="1141"/>
        <v>100000</v>
      </c>
      <c r="S4581">
        <v>0</v>
      </c>
      <c r="T4581" s="4">
        <v>1000000000</v>
      </c>
      <c r="U4581">
        <f t="shared" si="1151"/>
        <v>1E-4</v>
      </c>
      <c r="V4581">
        <f t="shared" si="1142"/>
        <v>1E-3</v>
      </c>
      <c r="W4581">
        <f t="shared" si="1143"/>
        <v>9</v>
      </c>
      <c r="X4581" s="5" t="e">
        <f t="shared" si="1144"/>
        <v>#VALUE!</v>
      </c>
      <c r="Z4581">
        <v>40319</v>
      </c>
      <c r="AA4581">
        <v>43320</v>
      </c>
      <c r="AB4581" t="e">
        <f t="shared" si="1145"/>
        <v>#VALUE!</v>
      </c>
      <c r="AC4581" t="e">
        <f t="shared" si="1146"/>
        <v>#VALUE!</v>
      </c>
      <c r="AD4581">
        <v>0</v>
      </c>
      <c r="AE4581">
        <v>78158306</v>
      </c>
      <c r="AF4581">
        <f t="shared" si="1147"/>
        <v>8.1833912828151623E-5</v>
      </c>
      <c r="AG4581">
        <f t="shared" si="1148"/>
        <v>8.1833912828151623E-4</v>
      </c>
      <c r="AH4581" t="e">
        <f t="shared" si="1149"/>
        <v>#VALUE!</v>
      </c>
      <c r="AI4581">
        <f t="shared" si="1150"/>
        <v>4580</v>
      </c>
    </row>
    <row r="4582" spans="1:35" x14ac:dyDescent="0.3">
      <c r="A4582" t="s">
        <v>3084</v>
      </c>
      <c r="B4582">
        <v>3.9</v>
      </c>
      <c r="C4582">
        <v>34923</v>
      </c>
      <c r="D4582" t="s">
        <v>20</v>
      </c>
      <c r="E4582" t="s">
        <v>2379</v>
      </c>
      <c r="F4582" t="s">
        <v>22</v>
      </c>
      <c r="G4582">
        <v>0</v>
      </c>
      <c r="H4582" t="s">
        <v>23</v>
      </c>
      <c r="I4582" t="s">
        <v>42</v>
      </c>
      <c r="J4582" t="s">
        <v>13353</v>
      </c>
      <c r="K4582" t="s">
        <v>20</v>
      </c>
      <c r="L4582" t="s">
        <v>20</v>
      </c>
      <c r="M4582">
        <f t="shared" si="1136"/>
        <v>0</v>
      </c>
      <c r="N4582" t="str">
        <f t="shared" si="1137"/>
        <v>N/A</v>
      </c>
      <c r="O4582">
        <f t="shared" si="1138"/>
        <v>5000000</v>
      </c>
      <c r="P4582" t="str">
        <f t="shared" si="1139"/>
        <v>0</v>
      </c>
      <c r="Q4582" s="1" t="e">
        <f t="shared" si="1140"/>
        <v>#VALUE!</v>
      </c>
      <c r="R4582">
        <f t="shared" si="1141"/>
        <v>5000000</v>
      </c>
      <c r="S4582">
        <v>0</v>
      </c>
      <c r="T4582" s="4">
        <v>1000000000</v>
      </c>
      <c r="U4582">
        <f t="shared" si="1151"/>
        <v>5.0000000000000001E-3</v>
      </c>
      <c r="V4582">
        <f t="shared" si="1142"/>
        <v>0.05</v>
      </c>
      <c r="W4582">
        <f t="shared" si="1143"/>
        <v>7.8</v>
      </c>
      <c r="X4582" s="5" t="e">
        <f t="shared" si="1144"/>
        <v>#VALUE!</v>
      </c>
      <c r="Z4582">
        <v>40319</v>
      </c>
      <c r="AA4582">
        <v>43320</v>
      </c>
      <c r="AB4582" t="e">
        <f t="shared" si="1145"/>
        <v>#VALUE!</v>
      </c>
      <c r="AC4582" t="e">
        <f t="shared" si="1146"/>
        <v>#VALUE!</v>
      </c>
      <c r="AD4582">
        <v>0</v>
      </c>
      <c r="AE4582">
        <v>78158306</v>
      </c>
      <c r="AF4582">
        <f t="shared" si="1147"/>
        <v>4.4682391145990294E-4</v>
      </c>
      <c r="AG4582">
        <f t="shared" si="1148"/>
        <v>4.4682391145990296E-3</v>
      </c>
      <c r="AH4582" t="e">
        <f t="shared" si="1149"/>
        <v>#VALUE!</v>
      </c>
      <c r="AI4582">
        <f t="shared" si="1150"/>
        <v>4581</v>
      </c>
    </row>
    <row r="4583" spans="1:35" x14ac:dyDescent="0.3">
      <c r="A4583" t="s">
        <v>2883</v>
      </c>
      <c r="B4583">
        <v>3.9</v>
      </c>
      <c r="C4583">
        <v>60841</v>
      </c>
      <c r="D4583" t="s">
        <v>20</v>
      </c>
      <c r="E4583" t="s">
        <v>2379</v>
      </c>
      <c r="F4583" t="s">
        <v>22</v>
      </c>
      <c r="G4583">
        <v>0</v>
      </c>
      <c r="H4583" t="s">
        <v>23</v>
      </c>
      <c r="I4583" t="s">
        <v>42</v>
      </c>
      <c r="J4583" t="s">
        <v>13319</v>
      </c>
      <c r="K4583" t="s">
        <v>20</v>
      </c>
      <c r="L4583" t="s">
        <v>56</v>
      </c>
      <c r="M4583">
        <f t="shared" si="1136"/>
        <v>0</v>
      </c>
      <c r="N4583" t="str">
        <f t="shared" si="1137"/>
        <v>N/A</v>
      </c>
      <c r="O4583">
        <f t="shared" si="1138"/>
        <v>5000000</v>
      </c>
      <c r="P4583" t="str">
        <f t="shared" si="1139"/>
        <v>0</v>
      </c>
      <c r="Q4583" s="1" t="e">
        <f t="shared" si="1140"/>
        <v>#VALUE!</v>
      </c>
      <c r="R4583">
        <f t="shared" si="1141"/>
        <v>5000000</v>
      </c>
      <c r="S4583">
        <v>0</v>
      </c>
      <c r="T4583" s="4">
        <v>1000000000</v>
      </c>
      <c r="U4583">
        <f t="shared" si="1151"/>
        <v>5.0000000000000001E-3</v>
      </c>
      <c r="V4583">
        <f t="shared" si="1142"/>
        <v>0.05</v>
      </c>
      <c r="W4583">
        <f t="shared" si="1143"/>
        <v>7.8</v>
      </c>
      <c r="X4583" s="5" t="e">
        <f t="shared" si="1144"/>
        <v>#VALUE!</v>
      </c>
      <c r="Z4583">
        <v>40319</v>
      </c>
      <c r="AA4583">
        <v>43320</v>
      </c>
      <c r="AB4583" t="e">
        <f t="shared" si="1145"/>
        <v>#VALUE!</v>
      </c>
      <c r="AC4583" t="e">
        <f t="shared" si="1146"/>
        <v>#VALUE!</v>
      </c>
      <c r="AD4583">
        <v>0</v>
      </c>
      <c r="AE4583">
        <v>78158306</v>
      </c>
      <c r="AF4583">
        <f t="shared" si="1147"/>
        <v>7.7843294095959552E-4</v>
      </c>
      <c r="AG4583">
        <f t="shared" si="1148"/>
        <v>7.7843294095959557E-3</v>
      </c>
      <c r="AH4583" t="e">
        <f t="shared" si="1149"/>
        <v>#VALUE!</v>
      </c>
      <c r="AI4583">
        <f t="shared" si="1150"/>
        <v>4582</v>
      </c>
    </row>
    <row r="4584" spans="1:35" x14ac:dyDescent="0.3">
      <c r="A4584" t="s">
        <v>8016</v>
      </c>
      <c r="B4584">
        <v>4</v>
      </c>
      <c r="C4584">
        <v>154</v>
      </c>
      <c r="D4584" t="s">
        <v>188</v>
      </c>
      <c r="E4584" t="s">
        <v>7441</v>
      </c>
      <c r="F4584" t="s">
        <v>22</v>
      </c>
      <c r="G4584">
        <v>0</v>
      </c>
      <c r="H4584" t="s">
        <v>23</v>
      </c>
      <c r="I4584" t="s">
        <v>2790</v>
      </c>
      <c r="J4584" t="s">
        <v>13343</v>
      </c>
      <c r="K4584">
        <v>1.8</v>
      </c>
      <c r="L4584" t="s">
        <v>119</v>
      </c>
      <c r="M4584">
        <f t="shared" si="1136"/>
        <v>0</v>
      </c>
      <c r="N4584" t="str">
        <f t="shared" si="1137"/>
        <v>58M</v>
      </c>
      <c r="O4584">
        <f t="shared" si="1138"/>
        <v>50000</v>
      </c>
      <c r="P4584" t="str">
        <f t="shared" si="1139"/>
        <v>0</v>
      </c>
      <c r="Q4584" s="1" t="e">
        <f t="shared" si="1140"/>
        <v>#VALUE!</v>
      </c>
      <c r="R4584">
        <f t="shared" si="1141"/>
        <v>50000</v>
      </c>
      <c r="S4584">
        <v>0</v>
      </c>
      <c r="T4584" s="4">
        <v>1000000000</v>
      </c>
      <c r="U4584">
        <f t="shared" si="1151"/>
        <v>5.0000000000000002E-5</v>
      </c>
      <c r="V4584">
        <f t="shared" si="1142"/>
        <v>5.0000000000000001E-4</v>
      </c>
      <c r="W4584">
        <f t="shared" si="1143"/>
        <v>8</v>
      </c>
      <c r="X4584" s="5" t="e">
        <f t="shared" si="1144"/>
        <v>#VALUE!</v>
      </c>
      <c r="Z4584">
        <v>40319</v>
      </c>
      <c r="AA4584">
        <v>43320</v>
      </c>
      <c r="AB4584" t="e">
        <f t="shared" si="1145"/>
        <v>#VALUE!</v>
      </c>
      <c r="AC4584" t="e">
        <f t="shared" si="1146"/>
        <v>#VALUE!</v>
      </c>
      <c r="AD4584">
        <v>0</v>
      </c>
      <c r="AE4584">
        <v>78158306</v>
      </c>
      <c r="AF4584">
        <f t="shared" si="1147"/>
        <v>1.9703600024289165E-6</v>
      </c>
      <c r="AG4584">
        <f t="shared" si="1148"/>
        <v>1.9703600024289163E-5</v>
      </c>
      <c r="AH4584" t="e">
        <f t="shared" si="1149"/>
        <v>#VALUE!</v>
      </c>
      <c r="AI4584">
        <f t="shared" si="1150"/>
        <v>4583</v>
      </c>
    </row>
    <row r="4585" spans="1:35" x14ac:dyDescent="0.3">
      <c r="A4585" t="s">
        <v>8614</v>
      </c>
      <c r="B4585">
        <v>4</v>
      </c>
      <c r="C4585">
        <v>214</v>
      </c>
      <c r="D4585" t="s">
        <v>1000</v>
      </c>
      <c r="E4585" t="s">
        <v>8077</v>
      </c>
      <c r="F4585" t="s">
        <v>22</v>
      </c>
      <c r="G4585">
        <v>0</v>
      </c>
      <c r="H4585" t="s">
        <v>26</v>
      </c>
      <c r="I4585" t="s">
        <v>102</v>
      </c>
      <c r="J4585" t="s">
        <v>13343</v>
      </c>
      <c r="K4585" t="s">
        <v>998</v>
      </c>
      <c r="L4585" t="s">
        <v>56</v>
      </c>
      <c r="M4585">
        <f t="shared" si="1136"/>
        <v>0</v>
      </c>
      <c r="N4585" t="str">
        <f t="shared" si="1137"/>
        <v>8.9M</v>
      </c>
      <c r="O4585">
        <f t="shared" si="1138"/>
        <v>10000</v>
      </c>
      <c r="P4585" t="str">
        <f t="shared" si="1139"/>
        <v>0</v>
      </c>
      <c r="Q4585" s="1" t="e">
        <f t="shared" si="1140"/>
        <v>#VALUE!</v>
      </c>
      <c r="R4585">
        <f t="shared" si="1141"/>
        <v>10000</v>
      </c>
      <c r="S4585">
        <v>0</v>
      </c>
      <c r="T4585" s="4">
        <v>1000000000</v>
      </c>
      <c r="U4585">
        <f t="shared" si="1151"/>
        <v>1.0000000000000001E-5</v>
      </c>
      <c r="V4585">
        <f t="shared" si="1142"/>
        <v>1E-4</v>
      </c>
      <c r="W4585">
        <f t="shared" si="1143"/>
        <v>8</v>
      </c>
      <c r="X4585" s="5" t="e">
        <f t="shared" si="1144"/>
        <v>#VALUE!</v>
      </c>
      <c r="Z4585">
        <v>40319</v>
      </c>
      <c r="AA4585">
        <v>43320</v>
      </c>
      <c r="AB4585" t="e">
        <f t="shared" si="1145"/>
        <v>#VALUE!</v>
      </c>
      <c r="AC4585" t="e">
        <f t="shared" si="1146"/>
        <v>#VALUE!</v>
      </c>
      <c r="AD4585">
        <v>0</v>
      </c>
      <c r="AE4585">
        <v>78158306</v>
      </c>
      <c r="AF4585">
        <f t="shared" si="1147"/>
        <v>2.7380327306479749E-6</v>
      </c>
      <c r="AG4585">
        <f t="shared" si="1148"/>
        <v>2.7380327306479749E-5</v>
      </c>
      <c r="AH4585" t="e">
        <f t="shared" si="1149"/>
        <v>#VALUE!</v>
      </c>
      <c r="AI4585">
        <f t="shared" si="1150"/>
        <v>4584</v>
      </c>
    </row>
    <row r="4586" spans="1:35" x14ac:dyDescent="0.3">
      <c r="A4586" t="s">
        <v>4225</v>
      </c>
      <c r="B4586">
        <v>4.5</v>
      </c>
      <c r="C4586">
        <v>23805</v>
      </c>
      <c r="D4586" t="s">
        <v>798</v>
      </c>
      <c r="E4586" t="s">
        <v>3280</v>
      </c>
      <c r="F4586" t="s">
        <v>22</v>
      </c>
      <c r="G4586">
        <v>0</v>
      </c>
      <c r="H4586" t="s">
        <v>26</v>
      </c>
      <c r="I4586" t="s">
        <v>40</v>
      </c>
      <c r="J4586" t="s">
        <v>13877</v>
      </c>
      <c r="K4586" t="s">
        <v>1685</v>
      </c>
      <c r="L4586" t="s">
        <v>119</v>
      </c>
      <c r="M4586">
        <f t="shared" si="1136"/>
        <v>0</v>
      </c>
      <c r="N4586" t="str">
        <f t="shared" si="1137"/>
        <v>4.1M</v>
      </c>
      <c r="O4586">
        <f t="shared" si="1138"/>
        <v>1000000</v>
      </c>
      <c r="P4586" t="str">
        <f t="shared" si="1139"/>
        <v>0</v>
      </c>
      <c r="Q4586" s="1" t="e">
        <f t="shared" si="1140"/>
        <v>#VALUE!</v>
      </c>
      <c r="R4586">
        <f t="shared" si="1141"/>
        <v>1000000</v>
      </c>
      <c r="S4586">
        <v>0</v>
      </c>
      <c r="T4586" s="4">
        <v>1000000000</v>
      </c>
      <c r="U4586">
        <f t="shared" si="1151"/>
        <v>1E-3</v>
      </c>
      <c r="V4586">
        <f t="shared" si="1142"/>
        <v>0.01</v>
      </c>
      <c r="W4586">
        <f t="shared" si="1143"/>
        <v>9</v>
      </c>
      <c r="X4586" s="5" t="e">
        <f t="shared" si="1144"/>
        <v>#VALUE!</v>
      </c>
      <c r="Z4586">
        <v>40319</v>
      </c>
      <c r="AA4586">
        <v>43320</v>
      </c>
      <c r="AB4586" t="e">
        <f t="shared" si="1145"/>
        <v>#VALUE!</v>
      </c>
      <c r="AC4586" t="e">
        <f t="shared" si="1146"/>
        <v>#VALUE!</v>
      </c>
      <c r="AD4586">
        <v>0</v>
      </c>
      <c r="AE4586">
        <v>78158306</v>
      </c>
      <c r="AF4586">
        <f t="shared" si="1147"/>
        <v>3.0457415492091139E-4</v>
      </c>
      <c r="AG4586">
        <f t="shared" si="1148"/>
        <v>3.0457415492091138E-3</v>
      </c>
      <c r="AH4586" t="e">
        <f t="shared" si="1149"/>
        <v>#VALUE!</v>
      </c>
      <c r="AI4586">
        <f t="shared" si="1150"/>
        <v>4585</v>
      </c>
    </row>
    <row r="4587" spans="1:35" x14ac:dyDescent="0.3">
      <c r="A4587" t="s">
        <v>2785</v>
      </c>
      <c r="B4587">
        <v>3.9</v>
      </c>
      <c r="C4587">
        <v>76346</v>
      </c>
      <c r="D4587" t="s">
        <v>121</v>
      </c>
      <c r="E4587" t="s">
        <v>2379</v>
      </c>
      <c r="F4587" t="s">
        <v>22</v>
      </c>
      <c r="G4587">
        <v>0</v>
      </c>
      <c r="H4587" t="s">
        <v>26</v>
      </c>
      <c r="I4587" t="s">
        <v>117</v>
      </c>
      <c r="J4587" t="s">
        <v>13332</v>
      </c>
      <c r="K4587" t="s">
        <v>2786</v>
      </c>
      <c r="L4587" t="s">
        <v>33</v>
      </c>
      <c r="M4587">
        <f t="shared" si="1136"/>
        <v>0</v>
      </c>
      <c r="N4587" t="str">
        <f t="shared" si="1137"/>
        <v>14M</v>
      </c>
      <c r="O4587">
        <f t="shared" si="1138"/>
        <v>5000000</v>
      </c>
      <c r="P4587" t="str">
        <f t="shared" si="1139"/>
        <v>0</v>
      </c>
      <c r="Q4587" s="1" t="e">
        <f t="shared" si="1140"/>
        <v>#VALUE!</v>
      </c>
      <c r="R4587">
        <f t="shared" si="1141"/>
        <v>5000000</v>
      </c>
      <c r="S4587">
        <v>0</v>
      </c>
      <c r="T4587" s="4">
        <v>1000000000</v>
      </c>
      <c r="U4587">
        <f t="shared" si="1151"/>
        <v>5.0000000000000001E-3</v>
      </c>
      <c r="V4587">
        <f t="shared" si="1142"/>
        <v>0.05</v>
      </c>
      <c r="W4587">
        <f t="shared" si="1143"/>
        <v>7.8</v>
      </c>
      <c r="X4587" s="5" t="e">
        <f t="shared" si="1144"/>
        <v>#VALUE!</v>
      </c>
      <c r="Z4587">
        <v>40319</v>
      </c>
      <c r="AA4587">
        <v>43320</v>
      </c>
      <c r="AB4587" t="e">
        <f t="shared" si="1145"/>
        <v>#VALUE!</v>
      </c>
      <c r="AC4587" t="e">
        <f t="shared" si="1146"/>
        <v>#VALUE!</v>
      </c>
      <c r="AD4587">
        <v>0</v>
      </c>
      <c r="AE4587">
        <v>78158306</v>
      </c>
      <c r="AF4587">
        <f t="shared" si="1147"/>
        <v>9.7681236847687062E-4</v>
      </c>
      <c r="AG4587">
        <f t="shared" si="1148"/>
        <v>9.7681236847687071E-3</v>
      </c>
      <c r="AH4587" t="e">
        <f t="shared" si="1149"/>
        <v>#VALUE!</v>
      </c>
      <c r="AI4587">
        <f t="shared" si="1150"/>
        <v>4586</v>
      </c>
    </row>
    <row r="4588" spans="1:35" x14ac:dyDescent="0.3">
      <c r="A4588" t="s">
        <v>2787</v>
      </c>
      <c r="B4588">
        <v>3.9</v>
      </c>
      <c r="C4588">
        <v>76340</v>
      </c>
      <c r="D4588" t="s">
        <v>121</v>
      </c>
      <c r="E4588" t="s">
        <v>2379</v>
      </c>
      <c r="F4588" t="s">
        <v>22</v>
      </c>
      <c r="G4588">
        <v>0</v>
      </c>
      <c r="H4588" t="s">
        <v>26</v>
      </c>
      <c r="I4588" t="s">
        <v>117</v>
      </c>
      <c r="J4588" t="s">
        <v>13332</v>
      </c>
      <c r="K4588" t="s">
        <v>2786</v>
      </c>
      <c r="L4588" t="s">
        <v>33</v>
      </c>
      <c r="M4588">
        <f t="shared" si="1136"/>
        <v>0</v>
      </c>
      <c r="N4588" t="str">
        <f t="shared" si="1137"/>
        <v>14M</v>
      </c>
      <c r="O4588">
        <f t="shared" si="1138"/>
        <v>5000000</v>
      </c>
      <c r="P4588" t="str">
        <f t="shared" si="1139"/>
        <v>0</v>
      </c>
      <c r="Q4588" s="1" t="e">
        <f t="shared" si="1140"/>
        <v>#VALUE!</v>
      </c>
      <c r="R4588">
        <f t="shared" si="1141"/>
        <v>5000000</v>
      </c>
      <c r="S4588">
        <v>0</v>
      </c>
      <c r="T4588" s="4">
        <v>1000000000</v>
      </c>
      <c r="U4588">
        <f t="shared" si="1151"/>
        <v>5.0000000000000001E-3</v>
      </c>
      <c r="V4588">
        <f t="shared" si="1142"/>
        <v>0.05</v>
      </c>
      <c r="W4588">
        <f t="shared" si="1143"/>
        <v>7.8</v>
      </c>
      <c r="X4588" s="5" t="e">
        <f t="shared" si="1144"/>
        <v>#VALUE!</v>
      </c>
      <c r="Z4588">
        <v>40319</v>
      </c>
      <c r="AA4588">
        <v>43320</v>
      </c>
      <c r="AB4588" t="e">
        <f t="shared" si="1145"/>
        <v>#VALUE!</v>
      </c>
      <c r="AC4588" t="e">
        <f t="shared" si="1146"/>
        <v>#VALUE!</v>
      </c>
      <c r="AD4588">
        <v>0</v>
      </c>
      <c r="AE4588">
        <v>78158306</v>
      </c>
      <c r="AF4588">
        <f t="shared" si="1147"/>
        <v>9.7673560120404863E-4</v>
      </c>
      <c r="AG4588">
        <f t="shared" si="1148"/>
        <v>9.7673560120404863E-3</v>
      </c>
      <c r="AH4588" t="e">
        <f t="shared" si="1149"/>
        <v>#VALUE!</v>
      </c>
      <c r="AI4588">
        <f t="shared" si="1150"/>
        <v>4587</v>
      </c>
    </row>
    <row r="4589" spans="1:35" x14ac:dyDescent="0.3">
      <c r="A4589" t="s">
        <v>6334</v>
      </c>
      <c r="B4589">
        <v>4</v>
      </c>
      <c r="C4589">
        <v>3782</v>
      </c>
      <c r="D4589" t="s">
        <v>1634</v>
      </c>
      <c r="E4589" t="s">
        <v>5956</v>
      </c>
      <c r="F4589" t="s">
        <v>22</v>
      </c>
      <c r="G4589">
        <v>0</v>
      </c>
      <c r="H4589" t="s">
        <v>26</v>
      </c>
      <c r="I4589" t="s">
        <v>3033</v>
      </c>
      <c r="J4589" t="s">
        <v>13443</v>
      </c>
      <c r="K4589">
        <v>8.4</v>
      </c>
      <c r="L4589" t="s">
        <v>119</v>
      </c>
      <c r="M4589">
        <f t="shared" si="1136"/>
        <v>0</v>
      </c>
      <c r="N4589" t="str">
        <f t="shared" si="1137"/>
        <v>9.5M</v>
      </c>
      <c r="O4589">
        <f t="shared" si="1138"/>
        <v>100000</v>
      </c>
      <c r="P4589" t="str">
        <f t="shared" si="1139"/>
        <v>0</v>
      </c>
      <c r="Q4589" s="1" t="e">
        <f t="shared" si="1140"/>
        <v>#VALUE!</v>
      </c>
      <c r="R4589">
        <f t="shared" si="1141"/>
        <v>100000</v>
      </c>
      <c r="S4589">
        <v>0</v>
      </c>
      <c r="T4589" s="4">
        <v>1000000000</v>
      </c>
      <c r="U4589">
        <f t="shared" si="1151"/>
        <v>1E-4</v>
      </c>
      <c r="V4589">
        <f t="shared" si="1142"/>
        <v>1E-3</v>
      </c>
      <c r="W4589">
        <f t="shared" si="1143"/>
        <v>8</v>
      </c>
      <c r="X4589" s="5" t="e">
        <f t="shared" si="1144"/>
        <v>#VALUE!</v>
      </c>
      <c r="Z4589">
        <v>40319</v>
      </c>
      <c r="AA4589">
        <v>43320</v>
      </c>
      <c r="AB4589" t="e">
        <f t="shared" si="1145"/>
        <v>#VALUE!</v>
      </c>
      <c r="AC4589" t="e">
        <f t="shared" si="1146"/>
        <v>#VALUE!</v>
      </c>
      <c r="AD4589">
        <v>0</v>
      </c>
      <c r="AE4589">
        <v>78158306</v>
      </c>
      <c r="AF4589">
        <f t="shared" si="1147"/>
        <v>4.8388970968741314E-5</v>
      </c>
      <c r="AG4589">
        <f t="shared" si="1148"/>
        <v>4.8388970968741315E-4</v>
      </c>
      <c r="AH4589" t="e">
        <f t="shared" si="1149"/>
        <v>#VALUE!</v>
      </c>
      <c r="AI4589">
        <f t="shared" si="1150"/>
        <v>4588</v>
      </c>
    </row>
    <row r="4590" spans="1:35" x14ac:dyDescent="0.3">
      <c r="A4590" t="s">
        <v>7238</v>
      </c>
      <c r="B4590">
        <v>4.0999999999999996</v>
      </c>
      <c r="C4590">
        <v>568</v>
      </c>
      <c r="D4590" t="s">
        <v>608</v>
      </c>
      <c r="E4590" t="s">
        <v>5956</v>
      </c>
      <c r="F4590" t="s">
        <v>22</v>
      </c>
      <c r="G4590">
        <v>0</v>
      </c>
      <c r="H4590" t="s">
        <v>72</v>
      </c>
      <c r="I4590" t="s">
        <v>24</v>
      </c>
      <c r="J4590" t="s">
        <v>13489</v>
      </c>
      <c r="K4590" t="s">
        <v>2383</v>
      </c>
      <c r="L4590" t="s">
        <v>33</v>
      </c>
      <c r="M4590">
        <f t="shared" si="1136"/>
        <v>0</v>
      </c>
      <c r="N4590" t="str">
        <f t="shared" si="1137"/>
        <v>27M</v>
      </c>
      <c r="O4590">
        <f t="shared" si="1138"/>
        <v>100000</v>
      </c>
      <c r="P4590" t="str">
        <f t="shared" si="1139"/>
        <v>0</v>
      </c>
      <c r="Q4590" s="1" t="e">
        <f t="shared" si="1140"/>
        <v>#VALUE!</v>
      </c>
      <c r="R4590">
        <f t="shared" si="1141"/>
        <v>100000</v>
      </c>
      <c r="S4590">
        <v>0</v>
      </c>
      <c r="T4590" s="4">
        <v>1000000000</v>
      </c>
      <c r="U4590">
        <f t="shared" si="1151"/>
        <v>1E-4</v>
      </c>
      <c r="V4590">
        <f t="shared" si="1142"/>
        <v>1E-3</v>
      </c>
      <c r="W4590">
        <f t="shared" si="1143"/>
        <v>8.1999999999999993</v>
      </c>
      <c r="X4590" s="5" t="e">
        <f t="shared" si="1144"/>
        <v>#VALUE!</v>
      </c>
      <c r="Z4590">
        <v>40319</v>
      </c>
      <c r="AA4590">
        <v>43320</v>
      </c>
      <c r="AB4590" t="e">
        <f t="shared" si="1145"/>
        <v>#VALUE!</v>
      </c>
      <c r="AC4590" t="e">
        <f t="shared" si="1146"/>
        <v>#VALUE!</v>
      </c>
      <c r="AD4590">
        <v>0</v>
      </c>
      <c r="AE4590">
        <v>78158306</v>
      </c>
      <c r="AF4590">
        <f t="shared" si="1147"/>
        <v>7.2673018271404192E-6</v>
      </c>
      <c r="AG4590">
        <f t="shared" si="1148"/>
        <v>7.2673018271404192E-5</v>
      </c>
      <c r="AH4590" t="e">
        <f t="shared" si="1149"/>
        <v>#VALUE!</v>
      </c>
      <c r="AI4590">
        <f t="shared" si="1150"/>
        <v>4589</v>
      </c>
    </row>
    <row r="4591" spans="1:35" x14ac:dyDescent="0.3">
      <c r="A4591" t="s">
        <v>6993</v>
      </c>
      <c r="B4591">
        <v>4</v>
      </c>
      <c r="C4591">
        <v>983</v>
      </c>
      <c r="D4591" t="s">
        <v>2249</v>
      </c>
      <c r="E4591" t="s">
        <v>5956</v>
      </c>
      <c r="F4591" t="s">
        <v>22</v>
      </c>
      <c r="G4591">
        <v>0</v>
      </c>
      <c r="H4591" t="s">
        <v>26</v>
      </c>
      <c r="I4591" t="s">
        <v>927</v>
      </c>
      <c r="J4591" t="s">
        <v>13443</v>
      </c>
      <c r="K4591">
        <v>1</v>
      </c>
      <c r="L4591" t="s">
        <v>67</v>
      </c>
      <c r="M4591">
        <f t="shared" si="1136"/>
        <v>0</v>
      </c>
      <c r="N4591" t="str">
        <f t="shared" si="1137"/>
        <v>7.2M</v>
      </c>
      <c r="O4591">
        <f t="shared" si="1138"/>
        <v>100000</v>
      </c>
      <c r="P4591" t="str">
        <f t="shared" si="1139"/>
        <v>0</v>
      </c>
      <c r="Q4591" s="1" t="e">
        <f t="shared" si="1140"/>
        <v>#VALUE!</v>
      </c>
      <c r="R4591">
        <f t="shared" si="1141"/>
        <v>100000</v>
      </c>
      <c r="S4591">
        <v>0</v>
      </c>
      <c r="T4591" s="4">
        <v>1000000000</v>
      </c>
      <c r="U4591">
        <f t="shared" si="1151"/>
        <v>1E-4</v>
      </c>
      <c r="V4591">
        <f t="shared" si="1142"/>
        <v>1E-3</v>
      </c>
      <c r="W4591">
        <f t="shared" si="1143"/>
        <v>8</v>
      </c>
      <c r="X4591" s="5" t="e">
        <f t="shared" si="1144"/>
        <v>#VALUE!</v>
      </c>
      <c r="Z4591">
        <v>40319</v>
      </c>
      <c r="AA4591">
        <v>43320</v>
      </c>
      <c r="AB4591" t="e">
        <f t="shared" si="1145"/>
        <v>#VALUE!</v>
      </c>
      <c r="AC4591" t="e">
        <f t="shared" si="1146"/>
        <v>#VALUE!</v>
      </c>
      <c r="AD4591">
        <v>0</v>
      </c>
      <c r="AE4591">
        <v>78158306</v>
      </c>
      <c r="AF4591">
        <f t="shared" si="1147"/>
        <v>1.257703819732224E-5</v>
      </c>
      <c r="AG4591">
        <f t="shared" si="1148"/>
        <v>1.257703819732224E-4</v>
      </c>
      <c r="AH4591" t="e">
        <f t="shared" si="1149"/>
        <v>#VALUE!</v>
      </c>
      <c r="AI4591">
        <f t="shared" si="1150"/>
        <v>4590</v>
      </c>
    </row>
    <row r="4592" spans="1:35" x14ac:dyDescent="0.3">
      <c r="A4592" t="s">
        <v>1929</v>
      </c>
      <c r="B4592">
        <v>3.9</v>
      </c>
      <c r="C4592">
        <v>138739</v>
      </c>
      <c r="D4592" t="s">
        <v>984</v>
      </c>
      <c r="E4592" t="s">
        <v>839</v>
      </c>
      <c r="F4592" t="s">
        <v>22</v>
      </c>
      <c r="G4592">
        <v>0</v>
      </c>
      <c r="H4592" t="s">
        <v>23</v>
      </c>
      <c r="I4592" t="s">
        <v>117</v>
      </c>
      <c r="J4592" t="s">
        <v>13364</v>
      </c>
      <c r="K4592">
        <v>1.998</v>
      </c>
      <c r="L4592" t="s">
        <v>33</v>
      </c>
      <c r="M4592">
        <f t="shared" si="1136"/>
        <v>0</v>
      </c>
      <c r="N4592" t="str">
        <f t="shared" si="1137"/>
        <v>44M</v>
      </c>
      <c r="O4592">
        <f t="shared" si="1138"/>
        <v>10000000</v>
      </c>
      <c r="P4592" t="str">
        <f t="shared" si="1139"/>
        <v>0</v>
      </c>
      <c r="Q4592" s="1" t="e">
        <f t="shared" si="1140"/>
        <v>#VALUE!</v>
      </c>
      <c r="R4592">
        <f t="shared" si="1141"/>
        <v>10000000</v>
      </c>
      <c r="S4592">
        <v>0</v>
      </c>
      <c r="T4592" s="4">
        <v>1000000000</v>
      </c>
      <c r="U4592">
        <f t="shared" si="1151"/>
        <v>0.01</v>
      </c>
      <c r="V4592">
        <f t="shared" si="1142"/>
        <v>0.1</v>
      </c>
      <c r="W4592">
        <f t="shared" si="1143"/>
        <v>7.8</v>
      </c>
      <c r="X4592" s="5" t="e">
        <f t="shared" si="1144"/>
        <v>#VALUE!</v>
      </c>
      <c r="Z4592">
        <v>40319</v>
      </c>
      <c r="AA4592">
        <v>43320</v>
      </c>
      <c r="AB4592" t="e">
        <f t="shared" si="1145"/>
        <v>#VALUE!</v>
      </c>
      <c r="AC4592" t="e">
        <f t="shared" si="1146"/>
        <v>#VALUE!</v>
      </c>
      <c r="AD4592">
        <v>0</v>
      </c>
      <c r="AE4592">
        <v>78158306</v>
      </c>
      <c r="AF4592">
        <f t="shared" si="1147"/>
        <v>1.7751024440063991E-3</v>
      </c>
      <c r="AG4592">
        <f t="shared" si="1148"/>
        <v>1.7751024440063989E-2</v>
      </c>
      <c r="AH4592" t="e">
        <f t="shared" si="1149"/>
        <v>#VALUE!</v>
      </c>
      <c r="AI4592">
        <f t="shared" si="1150"/>
        <v>4591</v>
      </c>
    </row>
    <row r="4593" spans="1:35" x14ac:dyDescent="0.3">
      <c r="A4593" t="s">
        <v>10669</v>
      </c>
      <c r="B4593">
        <v>4.8</v>
      </c>
      <c r="C4593">
        <v>16</v>
      </c>
      <c r="D4593" t="s">
        <v>2147</v>
      </c>
      <c r="E4593" t="s">
        <v>10032</v>
      </c>
      <c r="F4593" t="s">
        <v>22</v>
      </c>
      <c r="G4593">
        <v>0</v>
      </c>
      <c r="H4593" t="s">
        <v>26</v>
      </c>
      <c r="I4593" t="s">
        <v>47</v>
      </c>
      <c r="J4593" t="s">
        <v>13878</v>
      </c>
      <c r="K4593" t="s">
        <v>2173</v>
      </c>
      <c r="L4593" t="s">
        <v>163</v>
      </c>
      <c r="M4593">
        <f t="shared" si="1136"/>
        <v>0</v>
      </c>
      <c r="N4593" t="str">
        <f t="shared" si="1137"/>
        <v>2.6M</v>
      </c>
      <c r="O4593">
        <f t="shared" si="1138"/>
        <v>1000</v>
      </c>
      <c r="P4593" t="str">
        <f t="shared" si="1139"/>
        <v>0</v>
      </c>
      <c r="Q4593" s="1" t="e">
        <f t="shared" si="1140"/>
        <v>#VALUE!</v>
      </c>
      <c r="R4593">
        <f t="shared" si="1141"/>
        <v>1000</v>
      </c>
      <c r="S4593">
        <v>0</v>
      </c>
      <c r="T4593" s="4">
        <v>1000000000</v>
      </c>
      <c r="U4593">
        <f t="shared" si="1151"/>
        <v>9.9999999999999995E-7</v>
      </c>
      <c r="V4593">
        <f t="shared" si="1142"/>
        <v>9.9999999999999991E-6</v>
      </c>
      <c r="W4593">
        <f t="shared" si="1143"/>
        <v>9.6</v>
      </c>
      <c r="X4593" s="5" t="e">
        <f t="shared" si="1144"/>
        <v>#VALUE!</v>
      </c>
      <c r="Z4593">
        <v>40319</v>
      </c>
      <c r="AA4593">
        <v>43320</v>
      </c>
      <c r="AB4593" t="e">
        <f t="shared" si="1145"/>
        <v>#VALUE!</v>
      </c>
      <c r="AC4593" t="e">
        <f t="shared" si="1146"/>
        <v>#VALUE!</v>
      </c>
      <c r="AD4593">
        <v>0</v>
      </c>
      <c r="AE4593">
        <v>78158306</v>
      </c>
      <c r="AF4593">
        <f t="shared" si="1147"/>
        <v>2.0471272752508224E-7</v>
      </c>
      <c r="AG4593">
        <f t="shared" si="1148"/>
        <v>2.0471272752508223E-6</v>
      </c>
      <c r="AH4593" t="e">
        <f t="shared" si="1149"/>
        <v>#VALUE!</v>
      </c>
      <c r="AI4593">
        <f t="shared" si="1150"/>
        <v>4592</v>
      </c>
    </row>
    <row r="4594" spans="1:35" x14ac:dyDescent="0.3">
      <c r="A4594" t="s">
        <v>7862</v>
      </c>
      <c r="B4594">
        <v>4</v>
      </c>
      <c r="C4594">
        <v>325</v>
      </c>
      <c r="D4594" t="s">
        <v>608</v>
      </c>
      <c r="E4594" t="s">
        <v>7441</v>
      </c>
      <c r="F4594" t="s">
        <v>22</v>
      </c>
      <c r="G4594">
        <v>0</v>
      </c>
      <c r="H4594" t="s">
        <v>26</v>
      </c>
      <c r="I4594" t="s">
        <v>2790</v>
      </c>
      <c r="J4594" t="s">
        <v>13443</v>
      </c>
      <c r="K4594">
        <v>1.2</v>
      </c>
      <c r="L4594" t="s">
        <v>33</v>
      </c>
      <c r="M4594">
        <f t="shared" si="1136"/>
        <v>0</v>
      </c>
      <c r="N4594" t="str">
        <f t="shared" si="1137"/>
        <v>27M</v>
      </c>
      <c r="O4594">
        <f t="shared" si="1138"/>
        <v>50000</v>
      </c>
      <c r="P4594" t="str">
        <f t="shared" si="1139"/>
        <v>0</v>
      </c>
      <c r="Q4594" s="1" t="e">
        <f t="shared" si="1140"/>
        <v>#VALUE!</v>
      </c>
      <c r="R4594">
        <f t="shared" si="1141"/>
        <v>50000</v>
      </c>
      <c r="S4594">
        <v>0</v>
      </c>
      <c r="T4594" s="4">
        <v>1000000000</v>
      </c>
      <c r="U4594">
        <f t="shared" si="1151"/>
        <v>5.0000000000000002E-5</v>
      </c>
      <c r="V4594">
        <f t="shared" si="1142"/>
        <v>5.0000000000000001E-4</v>
      </c>
      <c r="W4594">
        <f t="shared" si="1143"/>
        <v>8</v>
      </c>
      <c r="X4594" s="5" t="e">
        <f t="shared" si="1144"/>
        <v>#VALUE!</v>
      </c>
      <c r="Z4594">
        <v>40319</v>
      </c>
      <c r="AA4594">
        <v>43320</v>
      </c>
      <c r="AB4594" t="e">
        <f t="shared" si="1145"/>
        <v>#VALUE!</v>
      </c>
      <c r="AC4594" t="e">
        <f t="shared" si="1146"/>
        <v>#VALUE!</v>
      </c>
      <c r="AD4594">
        <v>0</v>
      </c>
      <c r="AE4594">
        <v>78158306</v>
      </c>
      <c r="AF4594">
        <f t="shared" si="1147"/>
        <v>4.1582272778532332E-6</v>
      </c>
      <c r="AG4594">
        <f t="shared" si="1148"/>
        <v>4.1582272778532329E-5</v>
      </c>
      <c r="AH4594" t="e">
        <f t="shared" si="1149"/>
        <v>#VALUE!</v>
      </c>
      <c r="AI4594">
        <f t="shared" si="1150"/>
        <v>4593</v>
      </c>
    </row>
    <row r="4595" spans="1:35" x14ac:dyDescent="0.3">
      <c r="A4595" t="s">
        <v>8452</v>
      </c>
      <c r="B4595">
        <v>4.3</v>
      </c>
      <c r="C4595">
        <v>303</v>
      </c>
      <c r="D4595" t="s">
        <v>984</v>
      </c>
      <c r="E4595" t="s">
        <v>8077</v>
      </c>
      <c r="F4595" t="s">
        <v>22</v>
      </c>
      <c r="G4595">
        <v>0</v>
      </c>
      <c r="H4595" t="s">
        <v>23</v>
      </c>
      <c r="I4595" t="s">
        <v>42</v>
      </c>
      <c r="J4595" t="s">
        <v>13753</v>
      </c>
      <c r="K4595" t="s">
        <v>1165</v>
      </c>
      <c r="L4595" t="s">
        <v>150</v>
      </c>
      <c r="M4595">
        <f t="shared" si="1136"/>
        <v>0</v>
      </c>
      <c r="N4595" t="str">
        <f t="shared" si="1137"/>
        <v>44M</v>
      </c>
      <c r="O4595">
        <f t="shared" si="1138"/>
        <v>10000</v>
      </c>
      <c r="P4595" t="str">
        <f t="shared" si="1139"/>
        <v>0</v>
      </c>
      <c r="Q4595" s="1" t="e">
        <f t="shared" si="1140"/>
        <v>#VALUE!</v>
      </c>
      <c r="R4595">
        <f t="shared" si="1141"/>
        <v>10000</v>
      </c>
      <c r="S4595">
        <v>0</v>
      </c>
      <c r="T4595" s="4">
        <v>1000000000</v>
      </c>
      <c r="U4595">
        <f t="shared" si="1151"/>
        <v>1.0000000000000001E-5</v>
      </c>
      <c r="V4595">
        <f t="shared" si="1142"/>
        <v>1E-4</v>
      </c>
      <c r="W4595">
        <f t="shared" si="1143"/>
        <v>8.6</v>
      </c>
      <c r="X4595" s="5" t="e">
        <f t="shared" si="1144"/>
        <v>#VALUE!</v>
      </c>
      <c r="Z4595">
        <v>40319</v>
      </c>
      <c r="AA4595">
        <v>43320</v>
      </c>
      <c r="AB4595" t="e">
        <f t="shared" si="1145"/>
        <v>#VALUE!</v>
      </c>
      <c r="AC4595" t="e">
        <f t="shared" si="1146"/>
        <v>#VALUE!</v>
      </c>
      <c r="AD4595">
        <v>0</v>
      </c>
      <c r="AE4595">
        <v>78158306</v>
      </c>
      <c r="AF4595">
        <f t="shared" si="1147"/>
        <v>3.8767472775062444E-6</v>
      </c>
      <c r="AG4595">
        <f t="shared" si="1148"/>
        <v>3.8767472775062443E-5</v>
      </c>
      <c r="AH4595" t="e">
        <f t="shared" si="1149"/>
        <v>#VALUE!</v>
      </c>
      <c r="AI4595">
        <f t="shared" si="1150"/>
        <v>4594</v>
      </c>
    </row>
    <row r="4596" spans="1:35" x14ac:dyDescent="0.3">
      <c r="A4596" t="s">
        <v>572</v>
      </c>
      <c r="B4596">
        <v>4.4000000000000004</v>
      </c>
      <c r="C4596">
        <v>1494491</v>
      </c>
      <c r="D4596" t="s">
        <v>573</v>
      </c>
      <c r="E4596" t="s">
        <v>470</v>
      </c>
      <c r="F4596" t="s">
        <v>22</v>
      </c>
      <c r="G4596">
        <v>0</v>
      </c>
      <c r="H4596" t="s">
        <v>26</v>
      </c>
      <c r="I4596" t="s">
        <v>36</v>
      </c>
      <c r="J4596" t="s">
        <v>13879</v>
      </c>
      <c r="K4596" t="s">
        <v>574</v>
      </c>
      <c r="L4596" t="s">
        <v>575</v>
      </c>
      <c r="M4596">
        <f t="shared" si="1136"/>
        <v>0</v>
      </c>
      <c r="N4596" t="str">
        <f t="shared" si="1137"/>
        <v>21M</v>
      </c>
      <c r="O4596">
        <f t="shared" si="1138"/>
        <v>50000000</v>
      </c>
      <c r="P4596" t="str">
        <f t="shared" si="1139"/>
        <v>0</v>
      </c>
      <c r="Q4596" s="1" t="e">
        <f t="shared" si="1140"/>
        <v>#VALUE!</v>
      </c>
      <c r="R4596">
        <f t="shared" si="1141"/>
        <v>50000000</v>
      </c>
      <c r="S4596">
        <v>0</v>
      </c>
      <c r="T4596" s="4">
        <v>1000000000</v>
      </c>
      <c r="U4596">
        <f t="shared" si="1151"/>
        <v>0.05</v>
      </c>
      <c r="V4596">
        <f t="shared" si="1142"/>
        <v>0.5</v>
      </c>
      <c r="W4596">
        <f t="shared" si="1143"/>
        <v>8.8000000000000007</v>
      </c>
      <c r="X4596" s="5" t="e">
        <f t="shared" si="1144"/>
        <v>#VALUE!</v>
      </c>
      <c r="Z4596">
        <v>40319</v>
      </c>
      <c r="AA4596">
        <v>43320</v>
      </c>
      <c r="AB4596" t="e">
        <f t="shared" si="1145"/>
        <v>#VALUE!</v>
      </c>
      <c r="AC4596" t="e">
        <f t="shared" si="1146"/>
        <v>#VALUE!</v>
      </c>
      <c r="AD4596">
        <v>0</v>
      </c>
      <c r="AE4596">
        <v>78158306</v>
      </c>
      <c r="AF4596">
        <f t="shared" si="1147"/>
        <v>1.912133305448048E-2</v>
      </c>
      <c r="AG4596">
        <f t="shared" si="1148"/>
        <v>0.1912133305448048</v>
      </c>
      <c r="AH4596" t="e">
        <f t="shared" si="1149"/>
        <v>#VALUE!</v>
      </c>
      <c r="AI4596">
        <f t="shared" si="1150"/>
        <v>4595</v>
      </c>
    </row>
    <row r="4597" spans="1:35" x14ac:dyDescent="0.3">
      <c r="A4597" t="s">
        <v>7171</v>
      </c>
      <c r="B4597">
        <v>4.4000000000000004</v>
      </c>
      <c r="C4597">
        <v>663</v>
      </c>
      <c r="D4597" t="s">
        <v>1384</v>
      </c>
      <c r="E4597" t="s">
        <v>5956</v>
      </c>
      <c r="F4597" t="s">
        <v>22</v>
      </c>
      <c r="G4597">
        <v>0</v>
      </c>
      <c r="H4597" t="s">
        <v>26</v>
      </c>
      <c r="I4597" t="s">
        <v>3033</v>
      </c>
      <c r="J4597" t="s">
        <v>13880</v>
      </c>
      <c r="K4597" t="s">
        <v>3648</v>
      </c>
      <c r="L4597" t="s">
        <v>33</v>
      </c>
      <c r="M4597">
        <f t="shared" si="1136"/>
        <v>0</v>
      </c>
      <c r="N4597" t="str">
        <f t="shared" si="1137"/>
        <v>6.0M</v>
      </c>
      <c r="O4597">
        <f t="shared" si="1138"/>
        <v>100000</v>
      </c>
      <c r="P4597" t="str">
        <f t="shared" si="1139"/>
        <v>0</v>
      </c>
      <c r="Q4597" s="1" t="e">
        <f t="shared" si="1140"/>
        <v>#VALUE!</v>
      </c>
      <c r="R4597">
        <f t="shared" si="1141"/>
        <v>100000</v>
      </c>
      <c r="S4597">
        <v>0</v>
      </c>
      <c r="T4597" s="4">
        <v>1000000000</v>
      </c>
      <c r="U4597">
        <f t="shared" si="1151"/>
        <v>1E-4</v>
      </c>
      <c r="V4597">
        <f t="shared" si="1142"/>
        <v>1E-3</v>
      </c>
      <c r="W4597">
        <f t="shared" si="1143"/>
        <v>8.8000000000000007</v>
      </c>
      <c r="X4597" s="5" t="e">
        <f t="shared" si="1144"/>
        <v>#VALUE!</v>
      </c>
      <c r="Z4597">
        <v>40319</v>
      </c>
      <c r="AA4597">
        <v>43320</v>
      </c>
      <c r="AB4597" t="e">
        <f t="shared" si="1145"/>
        <v>#VALUE!</v>
      </c>
      <c r="AC4597" t="e">
        <f t="shared" si="1146"/>
        <v>#VALUE!</v>
      </c>
      <c r="AD4597">
        <v>0</v>
      </c>
      <c r="AE4597">
        <v>78158306</v>
      </c>
      <c r="AF4597">
        <f t="shared" si="1147"/>
        <v>8.4827836468205959E-6</v>
      </c>
      <c r="AG4597">
        <f t="shared" si="1148"/>
        <v>8.4827836468205959E-5</v>
      </c>
      <c r="AH4597" t="e">
        <f t="shared" si="1149"/>
        <v>#VALUE!</v>
      </c>
      <c r="AI4597">
        <f t="shared" si="1150"/>
        <v>4596</v>
      </c>
    </row>
    <row r="4598" spans="1:35" x14ac:dyDescent="0.3">
      <c r="A4598" t="s">
        <v>8215</v>
      </c>
      <c r="B4598">
        <v>4.3</v>
      </c>
      <c r="C4598">
        <v>824</v>
      </c>
      <c r="D4598" t="s">
        <v>1394</v>
      </c>
      <c r="E4598" t="s">
        <v>8077</v>
      </c>
      <c r="F4598" t="s">
        <v>22</v>
      </c>
      <c r="G4598">
        <v>0</v>
      </c>
      <c r="H4598" t="s">
        <v>26</v>
      </c>
      <c r="I4598" t="s">
        <v>40</v>
      </c>
      <c r="J4598" t="s">
        <v>13695</v>
      </c>
      <c r="K4598" t="s">
        <v>4981</v>
      </c>
      <c r="L4598" t="s">
        <v>33</v>
      </c>
      <c r="M4598">
        <f t="shared" si="1136"/>
        <v>0</v>
      </c>
      <c r="N4598" t="str">
        <f t="shared" si="1137"/>
        <v>2.8M</v>
      </c>
      <c r="O4598">
        <f t="shared" si="1138"/>
        <v>10000</v>
      </c>
      <c r="P4598" t="str">
        <f t="shared" si="1139"/>
        <v>0</v>
      </c>
      <c r="Q4598" s="1" t="e">
        <f t="shared" si="1140"/>
        <v>#VALUE!</v>
      </c>
      <c r="R4598">
        <f t="shared" si="1141"/>
        <v>10000</v>
      </c>
      <c r="S4598">
        <v>0</v>
      </c>
      <c r="T4598" s="4">
        <v>1000000000</v>
      </c>
      <c r="U4598">
        <f t="shared" si="1151"/>
        <v>1.0000000000000001E-5</v>
      </c>
      <c r="V4598">
        <f t="shared" si="1142"/>
        <v>1E-4</v>
      </c>
      <c r="W4598">
        <f t="shared" si="1143"/>
        <v>8.6</v>
      </c>
      <c r="X4598" s="5" t="e">
        <f t="shared" si="1144"/>
        <v>#VALUE!</v>
      </c>
      <c r="Z4598">
        <v>40319</v>
      </c>
      <c r="AA4598">
        <v>43320</v>
      </c>
      <c r="AB4598" t="e">
        <f t="shared" si="1145"/>
        <v>#VALUE!</v>
      </c>
      <c r="AC4598" t="e">
        <f t="shared" si="1146"/>
        <v>#VALUE!</v>
      </c>
      <c r="AD4598">
        <v>0</v>
      </c>
      <c r="AE4598">
        <v>78158306</v>
      </c>
      <c r="AF4598">
        <f t="shared" si="1147"/>
        <v>1.0542705467541735E-5</v>
      </c>
      <c r="AG4598">
        <f t="shared" si="1148"/>
        <v>1.0542705467541734E-4</v>
      </c>
      <c r="AH4598" t="e">
        <f t="shared" si="1149"/>
        <v>#VALUE!</v>
      </c>
      <c r="AI4598">
        <f t="shared" si="1150"/>
        <v>4597</v>
      </c>
    </row>
    <row r="4599" spans="1:35" x14ac:dyDescent="0.3">
      <c r="A4599" t="s">
        <v>11272</v>
      </c>
      <c r="B4599">
        <v>4.5</v>
      </c>
      <c r="C4599">
        <v>11</v>
      </c>
      <c r="D4599" t="s">
        <v>1295</v>
      </c>
      <c r="E4599" t="s">
        <v>11147</v>
      </c>
      <c r="F4599" t="s">
        <v>22</v>
      </c>
      <c r="G4599">
        <v>0</v>
      </c>
      <c r="H4599" t="s">
        <v>26</v>
      </c>
      <c r="I4599" t="s">
        <v>42</v>
      </c>
      <c r="J4599" t="s">
        <v>13881</v>
      </c>
      <c r="K4599">
        <v>3</v>
      </c>
      <c r="L4599" t="s">
        <v>119</v>
      </c>
      <c r="M4599">
        <f t="shared" si="1136"/>
        <v>0</v>
      </c>
      <c r="N4599" t="str">
        <f t="shared" si="1137"/>
        <v>2.9M</v>
      </c>
      <c r="O4599">
        <f t="shared" si="1138"/>
        <v>500</v>
      </c>
      <c r="P4599" t="str">
        <f t="shared" si="1139"/>
        <v>0</v>
      </c>
      <c r="Q4599" s="1" t="e">
        <f t="shared" si="1140"/>
        <v>#VALUE!</v>
      </c>
      <c r="R4599">
        <f t="shared" si="1141"/>
        <v>500</v>
      </c>
      <c r="S4599">
        <v>0</v>
      </c>
      <c r="T4599" s="4">
        <v>1000000000</v>
      </c>
      <c r="U4599">
        <f t="shared" si="1151"/>
        <v>4.9999999999999998E-7</v>
      </c>
      <c r="V4599">
        <f t="shared" si="1142"/>
        <v>4.9999999999999996E-6</v>
      </c>
      <c r="W4599">
        <f t="shared" si="1143"/>
        <v>9</v>
      </c>
      <c r="X4599" s="5" t="e">
        <f t="shared" si="1144"/>
        <v>#VALUE!</v>
      </c>
      <c r="Z4599">
        <v>40319</v>
      </c>
      <c r="AA4599">
        <v>43320</v>
      </c>
      <c r="AB4599" t="e">
        <f t="shared" si="1145"/>
        <v>#VALUE!</v>
      </c>
      <c r="AC4599" t="e">
        <f t="shared" si="1146"/>
        <v>#VALUE!</v>
      </c>
      <c r="AD4599">
        <v>0</v>
      </c>
      <c r="AE4599">
        <v>78158306</v>
      </c>
      <c r="AF4599">
        <f t="shared" si="1147"/>
        <v>1.4074000017349403E-7</v>
      </c>
      <c r="AG4599">
        <f t="shared" si="1148"/>
        <v>1.4074000017349402E-6</v>
      </c>
      <c r="AH4599" t="e">
        <f t="shared" si="1149"/>
        <v>#VALUE!</v>
      </c>
      <c r="AI4599">
        <f t="shared" si="1150"/>
        <v>4598</v>
      </c>
    </row>
    <row r="4600" spans="1:35" x14ac:dyDescent="0.3">
      <c r="A4600" t="s">
        <v>11198</v>
      </c>
      <c r="B4600">
        <v>4.3</v>
      </c>
      <c r="C4600">
        <v>25</v>
      </c>
      <c r="D4600" t="s">
        <v>125</v>
      </c>
      <c r="E4600" t="s">
        <v>11147</v>
      </c>
      <c r="F4600" t="s">
        <v>849</v>
      </c>
      <c r="G4600" t="s">
        <v>6003</v>
      </c>
      <c r="H4600" t="s">
        <v>26</v>
      </c>
      <c r="I4600" t="s">
        <v>169</v>
      </c>
      <c r="J4600" t="s">
        <v>13695</v>
      </c>
      <c r="K4600" t="s">
        <v>1531</v>
      </c>
      <c r="L4600" t="s">
        <v>468</v>
      </c>
      <c r="M4600">
        <f t="shared" si="1136"/>
        <v>1</v>
      </c>
      <c r="N4600" t="str">
        <f t="shared" si="1137"/>
        <v>15M</v>
      </c>
      <c r="O4600">
        <f t="shared" si="1138"/>
        <v>500</v>
      </c>
      <c r="P4600" t="str">
        <f t="shared" si="1139"/>
        <v>1.49</v>
      </c>
      <c r="Q4600" s="1" t="e">
        <f t="shared" si="1140"/>
        <v>#VALUE!</v>
      </c>
      <c r="R4600">
        <f t="shared" si="1141"/>
        <v>500</v>
      </c>
      <c r="S4600">
        <v>0</v>
      </c>
      <c r="T4600" s="4">
        <v>1000000000</v>
      </c>
      <c r="U4600">
        <f t="shared" si="1151"/>
        <v>4.9999999999999998E-7</v>
      </c>
      <c r="V4600">
        <f t="shared" si="1142"/>
        <v>4.9999999999999996E-6</v>
      </c>
      <c r="W4600">
        <f t="shared" si="1143"/>
        <v>8.6</v>
      </c>
      <c r="X4600" s="5" t="e">
        <f t="shared" si="1144"/>
        <v>#VALUE!</v>
      </c>
      <c r="Z4600">
        <v>40319</v>
      </c>
      <c r="AA4600">
        <v>43320</v>
      </c>
      <c r="AB4600" t="e">
        <f t="shared" si="1145"/>
        <v>#VALUE!</v>
      </c>
      <c r="AC4600" t="e">
        <f t="shared" si="1146"/>
        <v>#VALUE!</v>
      </c>
      <c r="AD4600">
        <v>0</v>
      </c>
      <c r="AE4600">
        <v>78158306</v>
      </c>
      <c r="AF4600">
        <f t="shared" si="1147"/>
        <v>3.1986363675794098E-7</v>
      </c>
      <c r="AG4600">
        <f t="shared" si="1148"/>
        <v>3.19863636757941E-6</v>
      </c>
      <c r="AH4600" t="e">
        <f t="shared" si="1149"/>
        <v>#VALUE!</v>
      </c>
      <c r="AI4600">
        <f t="shared" si="1150"/>
        <v>4599</v>
      </c>
    </row>
    <row r="4601" spans="1:35" x14ac:dyDescent="0.3">
      <c r="A4601" t="s">
        <v>3234</v>
      </c>
      <c r="B4601">
        <v>3.9</v>
      </c>
      <c r="C4601">
        <v>16678</v>
      </c>
      <c r="D4601" t="s">
        <v>20</v>
      </c>
      <c r="E4601" t="s">
        <v>2379</v>
      </c>
      <c r="F4601" t="s">
        <v>22</v>
      </c>
      <c r="G4601">
        <v>0</v>
      </c>
      <c r="H4601" t="s">
        <v>26</v>
      </c>
      <c r="I4601" t="s">
        <v>182</v>
      </c>
      <c r="J4601" t="s">
        <v>13332</v>
      </c>
      <c r="K4601" t="s">
        <v>20</v>
      </c>
      <c r="L4601" t="s">
        <v>20</v>
      </c>
      <c r="M4601">
        <f t="shared" si="1136"/>
        <v>0</v>
      </c>
      <c r="N4601" t="str">
        <f t="shared" si="1137"/>
        <v>N/A</v>
      </c>
      <c r="O4601">
        <f t="shared" si="1138"/>
        <v>5000000</v>
      </c>
      <c r="P4601" t="str">
        <f t="shared" si="1139"/>
        <v>0</v>
      </c>
      <c r="Q4601" s="1" t="e">
        <f t="shared" si="1140"/>
        <v>#VALUE!</v>
      </c>
      <c r="R4601">
        <f t="shared" si="1141"/>
        <v>5000000</v>
      </c>
      <c r="S4601">
        <v>0</v>
      </c>
      <c r="T4601" s="4">
        <v>1000000000</v>
      </c>
      <c r="U4601">
        <f t="shared" si="1151"/>
        <v>5.0000000000000001E-3</v>
      </c>
      <c r="V4601">
        <f t="shared" si="1142"/>
        <v>0.05</v>
      </c>
      <c r="W4601">
        <f t="shared" si="1143"/>
        <v>7.8</v>
      </c>
      <c r="X4601" s="5" t="e">
        <f t="shared" si="1144"/>
        <v>#VALUE!</v>
      </c>
      <c r="Z4601">
        <v>40319</v>
      </c>
      <c r="AA4601">
        <v>43320</v>
      </c>
      <c r="AB4601" t="e">
        <f t="shared" si="1145"/>
        <v>#VALUE!</v>
      </c>
      <c r="AC4601" t="e">
        <f t="shared" si="1146"/>
        <v>#VALUE!</v>
      </c>
      <c r="AD4601">
        <v>0</v>
      </c>
      <c r="AE4601">
        <v>78158306</v>
      </c>
      <c r="AF4601">
        <f t="shared" si="1147"/>
        <v>2.133874293539576E-4</v>
      </c>
      <c r="AG4601">
        <f t="shared" si="1148"/>
        <v>2.1338742935395759E-3</v>
      </c>
      <c r="AH4601" t="e">
        <f t="shared" si="1149"/>
        <v>#VALUE!</v>
      </c>
      <c r="AI4601">
        <f t="shared" si="1150"/>
        <v>4600</v>
      </c>
    </row>
    <row r="4602" spans="1:35" x14ac:dyDescent="0.3">
      <c r="A4602" t="s">
        <v>3878</v>
      </c>
      <c r="B4602">
        <v>4</v>
      </c>
      <c r="C4602">
        <v>37789</v>
      </c>
      <c r="D4602" t="s">
        <v>188</v>
      </c>
      <c r="E4602" t="s">
        <v>3280</v>
      </c>
      <c r="F4602" t="s">
        <v>22</v>
      </c>
      <c r="G4602">
        <v>0</v>
      </c>
      <c r="H4602" t="s">
        <v>23</v>
      </c>
      <c r="I4602" t="s">
        <v>133</v>
      </c>
      <c r="J4602" t="s">
        <v>13375</v>
      </c>
      <c r="K4602" t="s">
        <v>1694</v>
      </c>
      <c r="L4602" t="s">
        <v>33</v>
      </c>
      <c r="M4602">
        <f t="shared" si="1136"/>
        <v>0</v>
      </c>
      <c r="N4602" t="str">
        <f t="shared" si="1137"/>
        <v>58M</v>
      </c>
      <c r="O4602">
        <f t="shared" si="1138"/>
        <v>1000000</v>
      </c>
      <c r="P4602" t="str">
        <f t="shared" si="1139"/>
        <v>0</v>
      </c>
      <c r="Q4602" s="1" t="e">
        <f t="shared" si="1140"/>
        <v>#VALUE!</v>
      </c>
      <c r="R4602">
        <f t="shared" si="1141"/>
        <v>1000000</v>
      </c>
      <c r="S4602">
        <v>0</v>
      </c>
      <c r="T4602" s="4">
        <v>1000000000</v>
      </c>
      <c r="U4602">
        <f t="shared" si="1151"/>
        <v>1E-3</v>
      </c>
      <c r="V4602">
        <f t="shared" si="1142"/>
        <v>0.01</v>
      </c>
      <c r="W4602">
        <f t="shared" si="1143"/>
        <v>8</v>
      </c>
      <c r="X4602" s="5" t="e">
        <f t="shared" si="1144"/>
        <v>#VALUE!</v>
      </c>
      <c r="Z4602">
        <v>40319</v>
      </c>
      <c r="AA4602">
        <v>43320</v>
      </c>
      <c r="AB4602" t="e">
        <f t="shared" si="1145"/>
        <v>#VALUE!</v>
      </c>
      <c r="AC4602" t="e">
        <f t="shared" si="1146"/>
        <v>#VALUE!</v>
      </c>
      <c r="AD4602">
        <v>0</v>
      </c>
      <c r="AE4602">
        <v>78158306</v>
      </c>
      <c r="AF4602">
        <f t="shared" si="1147"/>
        <v>4.8349307877783331E-4</v>
      </c>
      <c r="AG4602">
        <f t="shared" si="1148"/>
        <v>4.8349307877783333E-3</v>
      </c>
      <c r="AH4602" t="e">
        <f t="shared" si="1149"/>
        <v>#VALUE!</v>
      </c>
      <c r="AI4602">
        <f t="shared" si="1150"/>
        <v>4601</v>
      </c>
    </row>
    <row r="4603" spans="1:35" x14ac:dyDescent="0.3">
      <c r="A4603" t="s">
        <v>7458</v>
      </c>
      <c r="B4603">
        <v>4.5</v>
      </c>
      <c r="C4603">
        <v>4724</v>
      </c>
      <c r="D4603" t="s">
        <v>20</v>
      </c>
      <c r="E4603" t="s">
        <v>7441</v>
      </c>
      <c r="F4603" t="s">
        <v>849</v>
      </c>
      <c r="G4603" t="s">
        <v>3301</v>
      </c>
      <c r="H4603" t="s">
        <v>26</v>
      </c>
      <c r="I4603" t="s">
        <v>36</v>
      </c>
      <c r="J4603" t="s">
        <v>13845</v>
      </c>
      <c r="K4603" t="s">
        <v>20</v>
      </c>
      <c r="L4603" t="s">
        <v>20</v>
      </c>
      <c r="M4603">
        <f t="shared" si="1136"/>
        <v>1</v>
      </c>
      <c r="N4603" t="str">
        <f t="shared" si="1137"/>
        <v>N/A</v>
      </c>
      <c r="O4603">
        <f t="shared" si="1138"/>
        <v>50000</v>
      </c>
      <c r="P4603" t="str">
        <f t="shared" si="1139"/>
        <v>1.99</v>
      </c>
      <c r="Q4603" s="1" t="e">
        <f t="shared" si="1140"/>
        <v>#VALUE!</v>
      </c>
      <c r="R4603">
        <f t="shared" si="1141"/>
        <v>50000</v>
      </c>
      <c r="S4603">
        <v>0</v>
      </c>
      <c r="T4603" s="4">
        <v>1000000000</v>
      </c>
      <c r="U4603">
        <f t="shared" si="1151"/>
        <v>5.0000000000000002E-5</v>
      </c>
      <c r="V4603">
        <f t="shared" si="1142"/>
        <v>5.0000000000000001E-4</v>
      </c>
      <c r="W4603">
        <f t="shared" si="1143"/>
        <v>9</v>
      </c>
      <c r="X4603" s="5" t="e">
        <f t="shared" si="1144"/>
        <v>#VALUE!</v>
      </c>
      <c r="Z4603">
        <v>40319</v>
      </c>
      <c r="AA4603">
        <v>43320</v>
      </c>
      <c r="AB4603" t="e">
        <f t="shared" si="1145"/>
        <v>#VALUE!</v>
      </c>
      <c r="AC4603" t="e">
        <f t="shared" si="1146"/>
        <v>#VALUE!</v>
      </c>
      <c r="AD4603">
        <v>0</v>
      </c>
      <c r="AE4603">
        <v>78158306</v>
      </c>
      <c r="AF4603">
        <f t="shared" si="1147"/>
        <v>6.0441432801780532E-5</v>
      </c>
      <c r="AG4603">
        <f t="shared" si="1148"/>
        <v>6.0441432801780536E-4</v>
      </c>
      <c r="AH4603" t="e">
        <f t="shared" si="1149"/>
        <v>#VALUE!</v>
      </c>
      <c r="AI4603">
        <f t="shared" si="1150"/>
        <v>4602</v>
      </c>
    </row>
    <row r="4604" spans="1:35" x14ac:dyDescent="0.3">
      <c r="A4604" t="s">
        <v>4421</v>
      </c>
      <c r="B4604">
        <v>4</v>
      </c>
      <c r="C4604">
        <v>18976</v>
      </c>
      <c r="D4604" t="s">
        <v>379</v>
      </c>
      <c r="E4604" t="s">
        <v>3280</v>
      </c>
      <c r="F4604" t="s">
        <v>22</v>
      </c>
      <c r="G4604">
        <v>0</v>
      </c>
      <c r="H4604" t="s">
        <v>30</v>
      </c>
      <c r="I4604" t="s">
        <v>54</v>
      </c>
      <c r="J4604" t="s">
        <v>13375</v>
      </c>
      <c r="K4604" t="s">
        <v>4422</v>
      </c>
      <c r="L4604" t="s">
        <v>104</v>
      </c>
      <c r="M4604">
        <f t="shared" si="1136"/>
        <v>0</v>
      </c>
      <c r="N4604" t="str">
        <f t="shared" si="1137"/>
        <v>35M</v>
      </c>
      <c r="O4604">
        <f t="shared" si="1138"/>
        <v>1000000</v>
      </c>
      <c r="P4604" t="str">
        <f t="shared" si="1139"/>
        <v>0</v>
      </c>
      <c r="Q4604" s="1" t="e">
        <f t="shared" si="1140"/>
        <v>#VALUE!</v>
      </c>
      <c r="R4604">
        <f t="shared" si="1141"/>
        <v>1000000</v>
      </c>
      <c r="S4604">
        <v>0</v>
      </c>
      <c r="T4604" s="4">
        <v>1000000000</v>
      </c>
      <c r="U4604">
        <f t="shared" si="1151"/>
        <v>1E-3</v>
      </c>
      <c r="V4604">
        <f t="shared" si="1142"/>
        <v>0.01</v>
      </c>
      <c r="W4604">
        <f t="shared" si="1143"/>
        <v>8</v>
      </c>
      <c r="X4604" s="5" t="e">
        <f t="shared" si="1144"/>
        <v>#VALUE!</v>
      </c>
      <c r="Z4604">
        <v>40319</v>
      </c>
      <c r="AA4604">
        <v>43320</v>
      </c>
      <c r="AB4604" t="e">
        <f t="shared" si="1145"/>
        <v>#VALUE!</v>
      </c>
      <c r="AC4604" t="e">
        <f t="shared" si="1146"/>
        <v>#VALUE!</v>
      </c>
      <c r="AD4604">
        <v>0</v>
      </c>
      <c r="AE4604">
        <v>78158306</v>
      </c>
      <c r="AF4604">
        <f t="shared" si="1147"/>
        <v>2.4278929484474753E-4</v>
      </c>
      <c r="AG4604">
        <f t="shared" si="1148"/>
        <v>2.4278929484474751E-3</v>
      </c>
      <c r="AH4604" t="e">
        <f t="shared" si="1149"/>
        <v>#VALUE!</v>
      </c>
      <c r="AI4604">
        <f t="shared" si="1150"/>
        <v>4603</v>
      </c>
    </row>
    <row r="4605" spans="1:35" x14ac:dyDescent="0.3">
      <c r="A4605" t="s">
        <v>11004</v>
      </c>
      <c r="B4605">
        <v>4.8</v>
      </c>
      <c r="C4605">
        <v>6</v>
      </c>
      <c r="D4605" t="s">
        <v>1829</v>
      </c>
      <c r="E4605" t="s">
        <v>10032</v>
      </c>
      <c r="F4605" t="s">
        <v>22</v>
      </c>
      <c r="G4605">
        <v>0</v>
      </c>
      <c r="H4605" t="s">
        <v>26</v>
      </c>
      <c r="I4605" t="s">
        <v>50</v>
      </c>
      <c r="J4605" t="s">
        <v>13882</v>
      </c>
      <c r="K4605">
        <v>5</v>
      </c>
      <c r="L4605" t="s">
        <v>130</v>
      </c>
      <c r="M4605">
        <f t="shared" si="1136"/>
        <v>0</v>
      </c>
      <c r="N4605" t="str">
        <f t="shared" si="1137"/>
        <v>1.6M</v>
      </c>
      <c r="O4605">
        <f t="shared" si="1138"/>
        <v>1000</v>
      </c>
      <c r="P4605" t="str">
        <f t="shared" si="1139"/>
        <v>0</v>
      </c>
      <c r="Q4605" s="1" t="e">
        <f t="shared" si="1140"/>
        <v>#VALUE!</v>
      </c>
      <c r="R4605">
        <f t="shared" si="1141"/>
        <v>1000</v>
      </c>
      <c r="S4605">
        <v>0</v>
      </c>
      <c r="T4605" s="4">
        <v>1000000000</v>
      </c>
      <c r="U4605">
        <f t="shared" si="1151"/>
        <v>9.9999999999999995E-7</v>
      </c>
      <c r="V4605">
        <f t="shared" si="1142"/>
        <v>9.9999999999999991E-6</v>
      </c>
      <c r="W4605">
        <f t="shared" si="1143"/>
        <v>9.6</v>
      </c>
      <c r="X4605" s="5" t="e">
        <f t="shared" si="1144"/>
        <v>#VALUE!</v>
      </c>
      <c r="Z4605">
        <v>40319</v>
      </c>
      <c r="AA4605">
        <v>43320</v>
      </c>
      <c r="AB4605" t="e">
        <f t="shared" si="1145"/>
        <v>#VALUE!</v>
      </c>
      <c r="AC4605" t="e">
        <f t="shared" si="1146"/>
        <v>#VALUE!</v>
      </c>
      <c r="AD4605">
        <v>0</v>
      </c>
      <c r="AE4605">
        <v>78158306</v>
      </c>
      <c r="AF4605">
        <f t="shared" si="1147"/>
        <v>7.6767272821905843E-8</v>
      </c>
      <c r="AG4605">
        <f t="shared" si="1148"/>
        <v>7.6767272821905843E-7</v>
      </c>
      <c r="AH4605" t="e">
        <f t="shared" si="1149"/>
        <v>#VALUE!</v>
      </c>
      <c r="AI4605">
        <f t="shared" si="1150"/>
        <v>4604</v>
      </c>
    </row>
    <row r="4606" spans="1:35" x14ac:dyDescent="0.3">
      <c r="A4606" t="s">
        <v>9838</v>
      </c>
      <c r="B4606">
        <v>4.4000000000000004</v>
      </c>
      <c r="C4606">
        <v>33</v>
      </c>
      <c r="D4606" t="s">
        <v>454</v>
      </c>
      <c r="E4606" t="s">
        <v>9431</v>
      </c>
      <c r="F4606" t="s">
        <v>22</v>
      </c>
      <c r="G4606">
        <v>0</v>
      </c>
      <c r="H4606" t="s">
        <v>26</v>
      </c>
      <c r="I4606" t="s">
        <v>312</v>
      </c>
      <c r="J4606" t="s">
        <v>13780</v>
      </c>
      <c r="K4606" t="s">
        <v>6377</v>
      </c>
      <c r="L4606" t="s">
        <v>150</v>
      </c>
      <c r="M4606">
        <f t="shared" si="1136"/>
        <v>0</v>
      </c>
      <c r="N4606" t="str">
        <f t="shared" si="1137"/>
        <v>23M</v>
      </c>
      <c r="O4606">
        <f t="shared" si="1138"/>
        <v>5000</v>
      </c>
      <c r="P4606" t="str">
        <f t="shared" si="1139"/>
        <v>0</v>
      </c>
      <c r="Q4606" s="1" t="e">
        <f t="shared" si="1140"/>
        <v>#VALUE!</v>
      </c>
      <c r="R4606">
        <f t="shared" si="1141"/>
        <v>5000</v>
      </c>
      <c r="S4606">
        <v>0</v>
      </c>
      <c r="T4606" s="4">
        <v>1000000000</v>
      </c>
      <c r="U4606">
        <f t="shared" si="1151"/>
        <v>5.0000000000000004E-6</v>
      </c>
      <c r="V4606">
        <f t="shared" si="1142"/>
        <v>5.0000000000000002E-5</v>
      </c>
      <c r="W4606">
        <f t="shared" si="1143"/>
        <v>8.8000000000000007</v>
      </c>
      <c r="X4606" s="5" t="e">
        <f t="shared" si="1144"/>
        <v>#VALUE!</v>
      </c>
      <c r="Z4606">
        <v>40319</v>
      </c>
      <c r="AA4606">
        <v>43320</v>
      </c>
      <c r="AB4606" t="e">
        <f t="shared" si="1145"/>
        <v>#VALUE!</v>
      </c>
      <c r="AC4606" t="e">
        <f t="shared" si="1146"/>
        <v>#VALUE!</v>
      </c>
      <c r="AD4606">
        <v>0</v>
      </c>
      <c r="AE4606">
        <v>78158306</v>
      </c>
      <c r="AF4606">
        <f t="shared" si="1147"/>
        <v>4.2222000052048208E-7</v>
      </c>
      <c r="AG4606">
        <f t="shared" si="1148"/>
        <v>4.2222000052048209E-6</v>
      </c>
      <c r="AH4606" t="e">
        <f t="shared" si="1149"/>
        <v>#VALUE!</v>
      </c>
      <c r="AI4606">
        <f t="shared" si="1150"/>
        <v>4605</v>
      </c>
    </row>
    <row r="4607" spans="1:35" x14ac:dyDescent="0.3">
      <c r="A4607" t="s">
        <v>10895</v>
      </c>
      <c r="B4607">
        <v>4.4000000000000004</v>
      </c>
      <c r="C4607">
        <v>8</v>
      </c>
      <c r="D4607" t="s">
        <v>121</v>
      </c>
      <c r="E4607" t="s">
        <v>10032</v>
      </c>
      <c r="F4607" t="s">
        <v>22</v>
      </c>
      <c r="G4607">
        <v>0</v>
      </c>
      <c r="H4607" t="s">
        <v>26</v>
      </c>
      <c r="I4607" t="s">
        <v>35</v>
      </c>
      <c r="J4607" t="s">
        <v>13780</v>
      </c>
      <c r="K4607" t="s">
        <v>10896</v>
      </c>
      <c r="L4607" t="s">
        <v>67</v>
      </c>
      <c r="M4607">
        <f t="shared" si="1136"/>
        <v>0</v>
      </c>
      <c r="N4607" t="str">
        <f t="shared" si="1137"/>
        <v>14M</v>
      </c>
      <c r="O4607">
        <f t="shared" si="1138"/>
        <v>1000</v>
      </c>
      <c r="P4607" t="str">
        <f t="shared" si="1139"/>
        <v>0</v>
      </c>
      <c r="Q4607" s="1" t="e">
        <f t="shared" si="1140"/>
        <v>#VALUE!</v>
      </c>
      <c r="R4607">
        <f t="shared" si="1141"/>
        <v>1000</v>
      </c>
      <c r="S4607">
        <v>0</v>
      </c>
      <c r="T4607" s="4">
        <v>1000000000</v>
      </c>
      <c r="U4607">
        <f t="shared" si="1151"/>
        <v>9.9999999999999995E-7</v>
      </c>
      <c r="V4607">
        <f t="shared" si="1142"/>
        <v>9.9999999999999991E-6</v>
      </c>
      <c r="W4607">
        <f t="shared" si="1143"/>
        <v>8.8000000000000007</v>
      </c>
      <c r="X4607" s="5" t="e">
        <f t="shared" si="1144"/>
        <v>#VALUE!</v>
      </c>
      <c r="Z4607">
        <v>40319</v>
      </c>
      <c r="AA4607">
        <v>43320</v>
      </c>
      <c r="AB4607" t="e">
        <f t="shared" si="1145"/>
        <v>#VALUE!</v>
      </c>
      <c r="AC4607" t="e">
        <f t="shared" si="1146"/>
        <v>#VALUE!</v>
      </c>
      <c r="AD4607">
        <v>0</v>
      </c>
      <c r="AE4607">
        <v>78158306</v>
      </c>
      <c r="AF4607">
        <f t="shared" si="1147"/>
        <v>1.0235636376254112E-7</v>
      </c>
      <c r="AG4607">
        <f t="shared" si="1148"/>
        <v>1.0235636376254112E-6</v>
      </c>
      <c r="AH4607" t="e">
        <f t="shared" si="1149"/>
        <v>#VALUE!</v>
      </c>
      <c r="AI4607">
        <f t="shared" si="1150"/>
        <v>4606</v>
      </c>
    </row>
    <row r="4608" spans="1:35" x14ac:dyDescent="0.3">
      <c r="A4608" t="s">
        <v>8948</v>
      </c>
      <c r="B4608">
        <v>4</v>
      </c>
      <c r="C4608">
        <v>114</v>
      </c>
      <c r="D4608" t="s">
        <v>399</v>
      </c>
      <c r="E4608" t="s">
        <v>8077</v>
      </c>
      <c r="F4608" t="s">
        <v>22</v>
      </c>
      <c r="G4608">
        <v>0</v>
      </c>
      <c r="H4608" t="s">
        <v>26</v>
      </c>
      <c r="I4608" t="s">
        <v>40</v>
      </c>
      <c r="J4608" t="s">
        <v>13374</v>
      </c>
      <c r="K4608">
        <v>1.5</v>
      </c>
      <c r="L4608" t="s">
        <v>67</v>
      </c>
      <c r="M4608">
        <f t="shared" si="1136"/>
        <v>0</v>
      </c>
      <c r="N4608" t="str">
        <f t="shared" si="1137"/>
        <v>25M</v>
      </c>
      <c r="O4608">
        <f t="shared" si="1138"/>
        <v>10000</v>
      </c>
      <c r="P4608" t="str">
        <f t="shared" si="1139"/>
        <v>0</v>
      </c>
      <c r="Q4608" s="1" t="e">
        <f t="shared" si="1140"/>
        <v>#VALUE!</v>
      </c>
      <c r="R4608">
        <f t="shared" si="1141"/>
        <v>10000</v>
      </c>
      <c r="S4608">
        <v>0</v>
      </c>
      <c r="T4608" s="4">
        <v>1000000000</v>
      </c>
      <c r="U4608">
        <f t="shared" si="1151"/>
        <v>1.0000000000000001E-5</v>
      </c>
      <c r="V4608">
        <f t="shared" si="1142"/>
        <v>1E-4</v>
      </c>
      <c r="W4608">
        <f t="shared" si="1143"/>
        <v>8</v>
      </c>
      <c r="X4608" s="5" t="e">
        <f t="shared" si="1144"/>
        <v>#VALUE!</v>
      </c>
      <c r="Z4608">
        <v>40319</v>
      </c>
      <c r="AA4608">
        <v>43320</v>
      </c>
      <c r="AB4608" t="e">
        <f t="shared" si="1145"/>
        <v>#VALUE!</v>
      </c>
      <c r="AC4608" t="e">
        <f t="shared" si="1146"/>
        <v>#VALUE!</v>
      </c>
      <c r="AD4608">
        <v>0</v>
      </c>
      <c r="AE4608">
        <v>78158306</v>
      </c>
      <c r="AF4608">
        <f t="shared" si="1147"/>
        <v>1.458578183616211E-6</v>
      </c>
      <c r="AG4608">
        <f t="shared" si="1148"/>
        <v>1.4585781836162109E-5</v>
      </c>
      <c r="AH4608" t="e">
        <f t="shared" si="1149"/>
        <v>#VALUE!</v>
      </c>
      <c r="AI4608">
        <f t="shared" si="1150"/>
        <v>4607</v>
      </c>
    </row>
    <row r="4609" spans="1:35" x14ac:dyDescent="0.3">
      <c r="A4609" t="s">
        <v>9868</v>
      </c>
      <c r="B4609">
        <v>3.9</v>
      </c>
      <c r="C4609">
        <v>28</v>
      </c>
      <c r="D4609" t="s">
        <v>125</v>
      </c>
      <c r="E4609" t="s">
        <v>9431</v>
      </c>
      <c r="F4609" t="s">
        <v>22</v>
      </c>
      <c r="G4609">
        <v>0</v>
      </c>
      <c r="H4609" t="s">
        <v>26</v>
      </c>
      <c r="I4609" t="s">
        <v>448</v>
      </c>
      <c r="J4609" t="s">
        <v>13487</v>
      </c>
      <c r="K4609" t="s">
        <v>9869</v>
      </c>
      <c r="L4609" t="s">
        <v>104</v>
      </c>
      <c r="M4609">
        <f t="shared" si="1136"/>
        <v>0</v>
      </c>
      <c r="N4609" t="str">
        <f t="shared" si="1137"/>
        <v>15M</v>
      </c>
      <c r="O4609">
        <f t="shared" si="1138"/>
        <v>5000</v>
      </c>
      <c r="P4609" t="str">
        <f t="shared" si="1139"/>
        <v>0</v>
      </c>
      <c r="Q4609" s="1" t="e">
        <f t="shared" si="1140"/>
        <v>#VALUE!</v>
      </c>
      <c r="R4609">
        <f t="shared" si="1141"/>
        <v>5000</v>
      </c>
      <c r="S4609">
        <v>0</v>
      </c>
      <c r="T4609" s="4">
        <v>1000000000</v>
      </c>
      <c r="U4609">
        <f t="shared" si="1151"/>
        <v>5.0000000000000004E-6</v>
      </c>
      <c r="V4609">
        <f t="shared" si="1142"/>
        <v>5.0000000000000002E-5</v>
      </c>
      <c r="W4609">
        <f t="shared" si="1143"/>
        <v>7.8</v>
      </c>
      <c r="X4609" s="5" t="e">
        <f t="shared" si="1144"/>
        <v>#VALUE!</v>
      </c>
      <c r="Z4609">
        <v>40319</v>
      </c>
      <c r="AA4609">
        <v>43320</v>
      </c>
      <c r="AB4609" t="e">
        <f t="shared" si="1145"/>
        <v>#VALUE!</v>
      </c>
      <c r="AC4609" t="e">
        <f t="shared" si="1146"/>
        <v>#VALUE!</v>
      </c>
      <c r="AD4609">
        <v>0</v>
      </c>
      <c r="AE4609">
        <v>78158306</v>
      </c>
      <c r="AF4609">
        <f t="shared" si="1147"/>
        <v>3.582472731688939E-7</v>
      </c>
      <c r="AG4609">
        <f t="shared" si="1148"/>
        <v>3.5824727316889388E-6</v>
      </c>
      <c r="AH4609" t="e">
        <f t="shared" si="1149"/>
        <v>#VALUE!</v>
      </c>
      <c r="AI4609">
        <f t="shared" si="1150"/>
        <v>4608</v>
      </c>
    </row>
    <row r="4610" spans="1:35" x14ac:dyDescent="0.3">
      <c r="A4610" t="s">
        <v>1891</v>
      </c>
      <c r="B4610">
        <v>4.0999999999999996</v>
      </c>
      <c r="C4610">
        <v>148295</v>
      </c>
      <c r="D4610" t="s">
        <v>219</v>
      </c>
      <c r="E4610" t="s">
        <v>839</v>
      </c>
      <c r="F4610" t="s">
        <v>22</v>
      </c>
      <c r="G4610">
        <v>0</v>
      </c>
      <c r="H4610" t="s">
        <v>26</v>
      </c>
      <c r="I4610" t="s">
        <v>136</v>
      </c>
      <c r="J4610" t="s">
        <v>13436</v>
      </c>
      <c r="K4610">
        <v>1.6</v>
      </c>
      <c r="L4610" t="s">
        <v>33</v>
      </c>
      <c r="M4610">
        <f t="shared" ref="M4610:M4673" si="1152">IF(F4610="Free", 0, IF(F4610="Paid", 1, ""))</f>
        <v>0</v>
      </c>
      <c r="N4610" t="str">
        <f t="shared" ref="N4610:N4673" si="1153">IF(RIGHT(D4610,1)="M", D4610, IF(RIGHT(D4610,1)="k", TEXT(LEFT(D4610,LEN(D4610)-1)/1024,"0.00") &amp; "M", IF(D4610="Varies with device", "N/A", "")))</f>
        <v>26M</v>
      </c>
      <c r="O4610">
        <f t="shared" ref="O4610:O4673" si="1154">VALUE(SUBSTITUTE(SUBSTITUTE(E4610, "+", ""), ",", ""))</f>
        <v>10000000</v>
      </c>
      <c r="P4610" t="str">
        <f t="shared" ref="P4610:P4673" si="1155">SUBSTITUTE(G4610, "$", "")</f>
        <v>0</v>
      </c>
      <c r="Q4610" s="1" t="e">
        <f t="shared" ref="Q4610:Q4673" si="1156">DATEVALUE(J4610)</f>
        <v>#VALUE!</v>
      </c>
      <c r="R4610">
        <f t="shared" ref="R4610:R4673" si="1157">IF(ISNUMBER(O4610), O4610, 0)</f>
        <v>10000000</v>
      </c>
      <c r="S4610">
        <v>0</v>
      </c>
      <c r="T4610" s="4">
        <v>1000000000</v>
      </c>
      <c r="U4610">
        <f t="shared" si="1151"/>
        <v>0.01</v>
      </c>
      <c r="V4610">
        <f t="shared" ref="V4610:V4673" si="1158">U4610 * 10</f>
        <v>0.1</v>
      </c>
      <c r="W4610">
        <f t="shared" ref="W4610:W4673" si="1159">B4610*2</f>
        <v>8.1999999999999993</v>
      </c>
      <c r="X4610" s="5" t="e">
        <f t="shared" ref="X4610:X4673" si="1160">Q4610 - $Y$2</f>
        <v>#VALUE!</v>
      </c>
      <c r="Z4610">
        <v>40319</v>
      </c>
      <c r="AA4610">
        <v>43320</v>
      </c>
      <c r="AB4610" t="e">
        <f t="shared" ref="AB4610:AB4673" si="1161">IF($AA$2 &lt;&gt; $Z$2, (X4610 - $Z$2) / ($AA$2 - $Z$2), NA())</f>
        <v>#VALUE!</v>
      </c>
      <c r="AC4610" t="e">
        <f t="shared" ref="AC4610:AC4673" si="1162">AB4610 * 10</f>
        <v>#VALUE!</v>
      </c>
      <c r="AD4610">
        <v>0</v>
      </c>
      <c r="AE4610">
        <v>78158306</v>
      </c>
      <c r="AF4610">
        <f t="shared" ref="AF4610:AF4673" si="1163">IF($AE$2 &lt;&gt; $AD$2, (C4610 - $AD$2) / ($AE$2 - $AD$2), NA())</f>
        <v>1.8973671205207545E-3</v>
      </c>
      <c r="AG4610">
        <f t="shared" ref="AG4610:AG4673" si="1164">AF4610*10</f>
        <v>1.8973671205207543E-2</v>
      </c>
      <c r="AH4610" t="e">
        <f t="shared" ref="AH4610:AH4673" si="1165">IF(W4610 &gt; 4,
   IF(V4610 &gt; 5,
      (V4610 * 2) + W4610 + AG4610 + AC4610,
      V4610 + W4610 + AG4610 + AC4610),
   V4610 + W4610 + AG4610 + AC4610)</f>
        <v>#VALUE!</v>
      </c>
      <c r="AI4610">
        <f t="shared" si="1150"/>
        <v>4609</v>
      </c>
    </row>
    <row r="4611" spans="1:35" x14ac:dyDescent="0.3">
      <c r="A4611" t="s">
        <v>4649</v>
      </c>
      <c r="B4611">
        <v>4</v>
      </c>
      <c r="C4611">
        <v>13469</v>
      </c>
      <c r="D4611" t="s">
        <v>521</v>
      </c>
      <c r="E4611" t="s">
        <v>3280</v>
      </c>
      <c r="F4611" t="s">
        <v>22</v>
      </c>
      <c r="G4611">
        <v>0</v>
      </c>
      <c r="H4611" t="s">
        <v>26</v>
      </c>
      <c r="I4611" t="s">
        <v>27</v>
      </c>
      <c r="J4611" t="s">
        <v>13333</v>
      </c>
      <c r="K4611" t="s">
        <v>4650</v>
      </c>
      <c r="L4611" t="s">
        <v>67</v>
      </c>
      <c r="M4611">
        <f t="shared" si="1152"/>
        <v>0</v>
      </c>
      <c r="N4611" t="str">
        <f t="shared" si="1153"/>
        <v>5.1M</v>
      </c>
      <c r="O4611">
        <f t="shared" si="1154"/>
        <v>1000000</v>
      </c>
      <c r="P4611" t="str">
        <f t="shared" si="1155"/>
        <v>0</v>
      </c>
      <c r="Q4611" s="1" t="e">
        <f t="shared" si="1156"/>
        <v>#VALUE!</v>
      </c>
      <c r="R4611">
        <f t="shared" si="1157"/>
        <v>1000000</v>
      </c>
      <c r="S4611">
        <v>0</v>
      </c>
      <c r="T4611" s="4">
        <v>1000000000</v>
      </c>
      <c r="U4611">
        <f t="shared" si="1151"/>
        <v>1E-3</v>
      </c>
      <c r="V4611">
        <f t="shared" si="1158"/>
        <v>0.01</v>
      </c>
      <c r="W4611">
        <f t="shared" si="1159"/>
        <v>8</v>
      </c>
      <c r="X4611" s="5" t="e">
        <f t="shared" si="1160"/>
        <v>#VALUE!</v>
      </c>
      <c r="Z4611">
        <v>40319</v>
      </c>
      <c r="AA4611">
        <v>43320</v>
      </c>
      <c r="AB4611" t="e">
        <f t="shared" si="1161"/>
        <v>#VALUE!</v>
      </c>
      <c r="AC4611" t="e">
        <f t="shared" si="1162"/>
        <v>#VALUE!</v>
      </c>
      <c r="AD4611">
        <v>0</v>
      </c>
      <c r="AE4611">
        <v>78158306</v>
      </c>
      <c r="AF4611">
        <f t="shared" si="1163"/>
        <v>1.7232973293970828E-4</v>
      </c>
      <c r="AG4611">
        <f t="shared" si="1164"/>
        <v>1.7232973293970829E-3</v>
      </c>
      <c r="AH4611" t="e">
        <f t="shared" si="1165"/>
        <v>#VALUE!</v>
      </c>
      <c r="AI4611">
        <f t="shared" ref="AI4611:AI4674" si="1166">ROW() - 1</f>
        <v>4610</v>
      </c>
    </row>
    <row r="4612" spans="1:35" x14ac:dyDescent="0.3">
      <c r="A4612" t="s">
        <v>13635</v>
      </c>
      <c r="B4612">
        <v>4</v>
      </c>
      <c r="C4612">
        <v>9971</v>
      </c>
      <c r="D4612" t="s">
        <v>373</v>
      </c>
      <c r="E4612" t="s">
        <v>3280</v>
      </c>
      <c r="F4612" t="s">
        <v>22</v>
      </c>
      <c r="G4612">
        <v>0</v>
      </c>
      <c r="H4612" t="s">
        <v>26</v>
      </c>
      <c r="I4612" t="s">
        <v>117</v>
      </c>
      <c r="J4612" t="s">
        <v>13333</v>
      </c>
      <c r="K4612">
        <v>7.1</v>
      </c>
      <c r="L4612" t="s">
        <v>104</v>
      </c>
      <c r="M4612">
        <f t="shared" si="1152"/>
        <v>0</v>
      </c>
      <c r="N4612" t="str">
        <f t="shared" si="1153"/>
        <v>33M</v>
      </c>
      <c r="O4612">
        <f t="shared" si="1154"/>
        <v>1000000</v>
      </c>
      <c r="P4612" t="str">
        <f t="shared" si="1155"/>
        <v>0</v>
      </c>
      <c r="Q4612" s="1" t="e">
        <f t="shared" si="1156"/>
        <v>#VALUE!</v>
      </c>
      <c r="R4612">
        <f t="shared" si="1157"/>
        <v>1000000</v>
      </c>
      <c r="S4612">
        <v>0</v>
      </c>
      <c r="T4612" s="4">
        <v>1000000000</v>
      </c>
      <c r="U4612">
        <f t="shared" si="1151"/>
        <v>1E-3</v>
      </c>
      <c r="V4612">
        <f t="shared" si="1158"/>
        <v>0.01</v>
      </c>
      <c r="W4612">
        <f t="shared" si="1159"/>
        <v>8</v>
      </c>
      <c r="X4612" s="5" t="e">
        <f t="shared" si="1160"/>
        <v>#VALUE!</v>
      </c>
      <c r="Z4612">
        <v>40319</v>
      </c>
      <c r="AA4612">
        <v>43320</v>
      </c>
      <c r="AB4612" t="e">
        <f t="shared" si="1161"/>
        <v>#VALUE!</v>
      </c>
      <c r="AC4612" t="e">
        <f t="shared" si="1162"/>
        <v>#VALUE!</v>
      </c>
      <c r="AD4612">
        <v>0</v>
      </c>
      <c r="AE4612">
        <v>78158306</v>
      </c>
      <c r="AF4612">
        <f t="shared" si="1163"/>
        <v>1.275744128845372E-4</v>
      </c>
      <c r="AG4612">
        <f t="shared" si="1164"/>
        <v>1.275744128845372E-3</v>
      </c>
      <c r="AH4612" t="e">
        <f t="shared" si="1165"/>
        <v>#VALUE!</v>
      </c>
      <c r="AI4612">
        <f t="shared" si="1166"/>
        <v>4611</v>
      </c>
    </row>
    <row r="4613" spans="1:35" x14ac:dyDescent="0.3">
      <c r="A4613" t="s">
        <v>2133</v>
      </c>
      <c r="B4613">
        <v>4.3</v>
      </c>
      <c r="C4613">
        <v>85882</v>
      </c>
      <c r="D4613" t="s">
        <v>454</v>
      </c>
      <c r="E4613" t="s">
        <v>839</v>
      </c>
      <c r="F4613" t="s">
        <v>22</v>
      </c>
      <c r="G4613">
        <v>0</v>
      </c>
      <c r="H4613" t="s">
        <v>26</v>
      </c>
      <c r="I4613" t="s">
        <v>31</v>
      </c>
      <c r="J4613" t="s">
        <v>13703</v>
      </c>
      <c r="K4613" t="s">
        <v>2134</v>
      </c>
      <c r="L4613" t="s">
        <v>163</v>
      </c>
      <c r="M4613">
        <f t="shared" si="1152"/>
        <v>0</v>
      </c>
      <c r="N4613" t="str">
        <f t="shared" si="1153"/>
        <v>23M</v>
      </c>
      <c r="O4613">
        <f t="shared" si="1154"/>
        <v>10000000</v>
      </c>
      <c r="P4613" t="str">
        <f t="shared" si="1155"/>
        <v>0</v>
      </c>
      <c r="Q4613" s="1" t="e">
        <f t="shared" si="1156"/>
        <v>#VALUE!</v>
      </c>
      <c r="R4613">
        <f t="shared" si="1157"/>
        <v>10000000</v>
      </c>
      <c r="S4613">
        <v>0</v>
      </c>
      <c r="T4613" s="4">
        <v>1000000000</v>
      </c>
      <c r="U4613">
        <f t="shared" si="1151"/>
        <v>0.01</v>
      </c>
      <c r="V4613">
        <f t="shared" si="1158"/>
        <v>0.1</v>
      </c>
      <c r="W4613">
        <f t="shared" si="1159"/>
        <v>8.6</v>
      </c>
      <c r="X4613" s="5" t="e">
        <f t="shared" si="1160"/>
        <v>#VALUE!</v>
      </c>
      <c r="Z4613">
        <v>40319</v>
      </c>
      <c r="AA4613">
        <v>43320</v>
      </c>
      <c r="AB4613" t="e">
        <f t="shared" si="1161"/>
        <v>#VALUE!</v>
      </c>
      <c r="AC4613" t="e">
        <f t="shared" si="1162"/>
        <v>#VALUE!</v>
      </c>
      <c r="AD4613">
        <v>0</v>
      </c>
      <c r="AE4613">
        <v>78158306</v>
      </c>
      <c r="AF4613">
        <f t="shared" si="1163"/>
        <v>1.0988211540818196E-3</v>
      </c>
      <c r="AG4613">
        <f t="shared" si="1164"/>
        <v>1.0988211540818197E-2</v>
      </c>
      <c r="AH4613" t="e">
        <f t="shared" si="1165"/>
        <v>#VALUE!</v>
      </c>
      <c r="AI4613">
        <f t="shared" si="1166"/>
        <v>4612</v>
      </c>
    </row>
    <row r="4614" spans="1:35" x14ac:dyDescent="0.3">
      <c r="A4614" t="s">
        <v>7267</v>
      </c>
      <c r="B4614">
        <v>3.9</v>
      </c>
      <c r="C4614">
        <v>519</v>
      </c>
      <c r="D4614" t="s">
        <v>29</v>
      </c>
      <c r="E4614" t="s">
        <v>5956</v>
      </c>
      <c r="F4614" t="s">
        <v>22</v>
      </c>
      <c r="G4614">
        <v>0</v>
      </c>
      <c r="H4614" t="s">
        <v>26</v>
      </c>
      <c r="I4614" t="s">
        <v>479</v>
      </c>
      <c r="J4614" t="s">
        <v>13361</v>
      </c>
      <c r="K4614">
        <v>12</v>
      </c>
      <c r="L4614" t="s">
        <v>33</v>
      </c>
      <c r="M4614">
        <f t="shared" si="1152"/>
        <v>0</v>
      </c>
      <c r="N4614" t="str">
        <f t="shared" si="1153"/>
        <v>76M</v>
      </c>
      <c r="O4614">
        <f t="shared" si="1154"/>
        <v>100000</v>
      </c>
      <c r="P4614" t="str">
        <f t="shared" si="1155"/>
        <v>0</v>
      </c>
      <c r="Q4614" s="1" t="e">
        <f t="shared" si="1156"/>
        <v>#VALUE!</v>
      </c>
      <c r="R4614">
        <f t="shared" si="1157"/>
        <v>100000</v>
      </c>
      <c r="S4614">
        <v>0</v>
      </c>
      <c r="T4614" s="4">
        <v>1000000000</v>
      </c>
      <c r="U4614">
        <f t="shared" si="1151"/>
        <v>1E-4</v>
      </c>
      <c r="V4614">
        <f t="shared" si="1158"/>
        <v>1E-3</v>
      </c>
      <c r="W4614">
        <f t="shared" si="1159"/>
        <v>7.8</v>
      </c>
      <c r="X4614" s="5" t="e">
        <f t="shared" si="1160"/>
        <v>#VALUE!</v>
      </c>
      <c r="Z4614">
        <v>40319</v>
      </c>
      <c r="AA4614">
        <v>43320</v>
      </c>
      <c r="AB4614" t="e">
        <f t="shared" si="1161"/>
        <v>#VALUE!</v>
      </c>
      <c r="AC4614" t="e">
        <f t="shared" si="1162"/>
        <v>#VALUE!</v>
      </c>
      <c r="AD4614">
        <v>0</v>
      </c>
      <c r="AE4614">
        <v>78158306</v>
      </c>
      <c r="AF4614">
        <f t="shared" si="1163"/>
        <v>6.6403690990948548E-6</v>
      </c>
      <c r="AG4614">
        <f t="shared" si="1164"/>
        <v>6.640369099094855E-5</v>
      </c>
      <c r="AH4614" t="e">
        <f t="shared" si="1165"/>
        <v>#VALUE!</v>
      </c>
      <c r="AI4614">
        <f t="shared" si="1166"/>
        <v>4613</v>
      </c>
    </row>
    <row r="4615" spans="1:35" x14ac:dyDescent="0.3">
      <c r="A4615" t="s">
        <v>7790</v>
      </c>
      <c r="B4615">
        <v>4</v>
      </c>
      <c r="C4615">
        <v>448</v>
      </c>
      <c r="D4615" t="s">
        <v>669</v>
      </c>
      <c r="E4615" t="s">
        <v>7441</v>
      </c>
      <c r="F4615" t="s">
        <v>22</v>
      </c>
      <c r="G4615">
        <v>0</v>
      </c>
      <c r="H4615" t="s">
        <v>26</v>
      </c>
      <c r="I4615" t="s">
        <v>312</v>
      </c>
      <c r="J4615" t="s">
        <v>13329</v>
      </c>
      <c r="K4615">
        <v>1.3</v>
      </c>
      <c r="L4615" t="s">
        <v>163</v>
      </c>
      <c r="M4615">
        <f t="shared" si="1152"/>
        <v>0</v>
      </c>
      <c r="N4615" t="str">
        <f t="shared" si="1153"/>
        <v>3.1M</v>
      </c>
      <c r="O4615">
        <f t="shared" si="1154"/>
        <v>50000</v>
      </c>
      <c r="P4615" t="str">
        <f t="shared" si="1155"/>
        <v>0</v>
      </c>
      <c r="Q4615" s="1" t="e">
        <f t="shared" si="1156"/>
        <v>#VALUE!</v>
      </c>
      <c r="R4615">
        <f t="shared" si="1157"/>
        <v>50000</v>
      </c>
      <c r="S4615">
        <v>0</v>
      </c>
      <c r="T4615" s="4">
        <v>1000000000</v>
      </c>
      <c r="U4615">
        <f t="shared" ref="U4615:U4678" si="1167">IF(T4615 &lt;&gt; S4615, (R4615 - S4615) / (T4615 - S4615), NA())</f>
        <v>5.0000000000000002E-5</v>
      </c>
      <c r="V4615">
        <f t="shared" si="1158"/>
        <v>5.0000000000000001E-4</v>
      </c>
      <c r="W4615">
        <f t="shared" si="1159"/>
        <v>8</v>
      </c>
      <c r="X4615" s="5" t="e">
        <f t="shared" si="1160"/>
        <v>#VALUE!</v>
      </c>
      <c r="Z4615">
        <v>40319</v>
      </c>
      <c r="AA4615">
        <v>43320</v>
      </c>
      <c r="AB4615" t="e">
        <f t="shared" si="1161"/>
        <v>#VALUE!</v>
      </c>
      <c r="AC4615" t="e">
        <f t="shared" si="1162"/>
        <v>#VALUE!</v>
      </c>
      <c r="AD4615">
        <v>0</v>
      </c>
      <c r="AE4615">
        <v>78158306</v>
      </c>
      <c r="AF4615">
        <f t="shared" si="1163"/>
        <v>5.7319563707023024E-6</v>
      </c>
      <c r="AG4615">
        <f t="shared" si="1164"/>
        <v>5.731956370702302E-5</v>
      </c>
      <c r="AH4615" t="e">
        <f t="shared" si="1165"/>
        <v>#VALUE!</v>
      </c>
      <c r="AI4615">
        <f t="shared" si="1166"/>
        <v>4614</v>
      </c>
    </row>
    <row r="4616" spans="1:35" x14ac:dyDescent="0.3">
      <c r="A4616" t="s">
        <v>8193</v>
      </c>
      <c r="B4616">
        <v>4</v>
      </c>
      <c r="C4616">
        <v>939</v>
      </c>
      <c r="D4616" t="s">
        <v>804</v>
      </c>
      <c r="E4616" t="s">
        <v>8077</v>
      </c>
      <c r="F4616" t="s">
        <v>22</v>
      </c>
      <c r="G4616">
        <v>0</v>
      </c>
      <c r="H4616" t="s">
        <v>26</v>
      </c>
      <c r="I4616" t="s">
        <v>515</v>
      </c>
      <c r="J4616" t="s">
        <v>13329</v>
      </c>
      <c r="K4616" t="s">
        <v>8194</v>
      </c>
      <c r="L4616" t="s">
        <v>33</v>
      </c>
      <c r="M4616">
        <f t="shared" si="1152"/>
        <v>0</v>
      </c>
      <c r="N4616" t="str">
        <f t="shared" si="1153"/>
        <v>38M</v>
      </c>
      <c r="O4616">
        <f t="shared" si="1154"/>
        <v>10000</v>
      </c>
      <c r="P4616" t="str">
        <f t="shared" si="1155"/>
        <v>0</v>
      </c>
      <c r="Q4616" s="1" t="e">
        <f t="shared" si="1156"/>
        <v>#VALUE!</v>
      </c>
      <c r="R4616">
        <f t="shared" si="1157"/>
        <v>10000</v>
      </c>
      <c r="S4616">
        <v>0</v>
      </c>
      <c r="T4616" s="4">
        <v>1000000000</v>
      </c>
      <c r="U4616">
        <f t="shared" si="1167"/>
        <v>1.0000000000000001E-5</v>
      </c>
      <c r="V4616">
        <f t="shared" si="1158"/>
        <v>1E-4</v>
      </c>
      <c r="W4616">
        <f t="shared" si="1159"/>
        <v>8</v>
      </c>
      <c r="X4616" s="5" t="e">
        <f t="shared" si="1160"/>
        <v>#VALUE!</v>
      </c>
      <c r="Z4616">
        <v>40319</v>
      </c>
      <c r="AA4616">
        <v>43320</v>
      </c>
      <c r="AB4616" t="e">
        <f t="shared" si="1161"/>
        <v>#VALUE!</v>
      </c>
      <c r="AC4616" t="e">
        <f t="shared" si="1162"/>
        <v>#VALUE!</v>
      </c>
      <c r="AD4616">
        <v>0</v>
      </c>
      <c r="AE4616">
        <v>78158306</v>
      </c>
      <c r="AF4616">
        <f t="shared" si="1163"/>
        <v>1.2014078196628264E-5</v>
      </c>
      <c r="AG4616">
        <f t="shared" si="1164"/>
        <v>1.2014078196628263E-4</v>
      </c>
      <c r="AH4616" t="e">
        <f t="shared" si="1165"/>
        <v>#VALUE!</v>
      </c>
      <c r="AI4616">
        <f t="shared" si="1166"/>
        <v>4615</v>
      </c>
    </row>
    <row r="4617" spans="1:35" x14ac:dyDescent="0.3">
      <c r="A4617" t="s">
        <v>4664</v>
      </c>
      <c r="B4617">
        <v>3.9</v>
      </c>
      <c r="C4617">
        <v>13217</v>
      </c>
      <c r="D4617" t="s">
        <v>2064</v>
      </c>
      <c r="E4617" t="s">
        <v>3280</v>
      </c>
      <c r="F4617" t="s">
        <v>22</v>
      </c>
      <c r="G4617">
        <v>0</v>
      </c>
      <c r="H4617" t="s">
        <v>23</v>
      </c>
      <c r="I4617" t="s">
        <v>54</v>
      </c>
      <c r="J4617" t="s">
        <v>13312</v>
      </c>
      <c r="K4617" t="s">
        <v>4665</v>
      </c>
      <c r="L4617" t="s">
        <v>104</v>
      </c>
      <c r="M4617">
        <f t="shared" si="1152"/>
        <v>0</v>
      </c>
      <c r="N4617" t="str">
        <f t="shared" si="1153"/>
        <v>8.8M</v>
      </c>
      <c r="O4617">
        <f t="shared" si="1154"/>
        <v>1000000</v>
      </c>
      <c r="P4617" t="str">
        <f t="shared" si="1155"/>
        <v>0</v>
      </c>
      <c r="Q4617" s="1" t="e">
        <f t="shared" si="1156"/>
        <v>#VALUE!</v>
      </c>
      <c r="R4617">
        <f t="shared" si="1157"/>
        <v>1000000</v>
      </c>
      <c r="S4617">
        <v>0</v>
      </c>
      <c r="T4617" s="4">
        <v>1000000000</v>
      </c>
      <c r="U4617">
        <f t="shared" si="1167"/>
        <v>1E-3</v>
      </c>
      <c r="V4617">
        <f t="shared" si="1158"/>
        <v>0.01</v>
      </c>
      <c r="W4617">
        <f t="shared" si="1159"/>
        <v>7.8</v>
      </c>
      <c r="X4617" s="5" t="e">
        <f t="shared" si="1160"/>
        <v>#VALUE!</v>
      </c>
      <c r="Z4617">
        <v>40319</v>
      </c>
      <c r="AA4617">
        <v>43320</v>
      </c>
      <c r="AB4617" t="e">
        <f t="shared" si="1161"/>
        <v>#VALUE!</v>
      </c>
      <c r="AC4617" t="e">
        <f t="shared" si="1162"/>
        <v>#VALUE!</v>
      </c>
      <c r="AD4617">
        <v>0</v>
      </c>
      <c r="AE4617">
        <v>78158306</v>
      </c>
      <c r="AF4617">
        <f t="shared" si="1163"/>
        <v>1.6910550748118824E-4</v>
      </c>
      <c r="AG4617">
        <f t="shared" si="1164"/>
        <v>1.6910550748118825E-3</v>
      </c>
      <c r="AH4617" t="e">
        <f t="shared" si="1165"/>
        <v>#VALUE!</v>
      </c>
      <c r="AI4617">
        <f t="shared" si="1166"/>
        <v>4616</v>
      </c>
    </row>
    <row r="4618" spans="1:35" x14ac:dyDescent="0.3">
      <c r="A4618" t="s">
        <v>6273</v>
      </c>
      <c r="B4618">
        <v>3.9</v>
      </c>
      <c r="C4618">
        <v>4354</v>
      </c>
      <c r="D4618" t="s">
        <v>257</v>
      </c>
      <c r="E4618" t="s">
        <v>5956</v>
      </c>
      <c r="F4618" t="s">
        <v>22</v>
      </c>
      <c r="G4618">
        <v>0</v>
      </c>
      <c r="H4618" t="s">
        <v>23</v>
      </c>
      <c r="I4618" t="s">
        <v>2040</v>
      </c>
      <c r="J4618" t="s">
        <v>13317</v>
      </c>
      <c r="K4618" t="s">
        <v>1494</v>
      </c>
      <c r="L4618" t="s">
        <v>119</v>
      </c>
      <c r="M4618">
        <f t="shared" si="1152"/>
        <v>0</v>
      </c>
      <c r="N4618" t="str">
        <f t="shared" si="1153"/>
        <v>42M</v>
      </c>
      <c r="O4618">
        <f t="shared" si="1154"/>
        <v>100000</v>
      </c>
      <c r="P4618" t="str">
        <f t="shared" si="1155"/>
        <v>0</v>
      </c>
      <c r="Q4618" s="1" t="e">
        <f t="shared" si="1156"/>
        <v>#VALUE!</v>
      </c>
      <c r="R4618">
        <f t="shared" si="1157"/>
        <v>100000</v>
      </c>
      <c r="S4618">
        <v>0</v>
      </c>
      <c r="T4618" s="4">
        <v>1000000000</v>
      </c>
      <c r="U4618">
        <f t="shared" si="1167"/>
        <v>1E-4</v>
      </c>
      <c r="V4618">
        <f t="shared" si="1158"/>
        <v>1E-3</v>
      </c>
      <c r="W4618">
        <f t="shared" si="1159"/>
        <v>7.8</v>
      </c>
      <c r="X4618" s="5" t="e">
        <f t="shared" si="1160"/>
        <v>#VALUE!</v>
      </c>
      <c r="Z4618">
        <v>40319</v>
      </c>
      <c r="AA4618">
        <v>43320</v>
      </c>
      <c r="AB4618" t="e">
        <f t="shared" si="1161"/>
        <v>#VALUE!</v>
      </c>
      <c r="AC4618" t="e">
        <f t="shared" si="1162"/>
        <v>#VALUE!</v>
      </c>
      <c r="AD4618">
        <v>0</v>
      </c>
      <c r="AE4618">
        <v>78158306</v>
      </c>
      <c r="AF4618">
        <f t="shared" si="1163"/>
        <v>5.5707450977763001E-5</v>
      </c>
      <c r="AG4618">
        <f t="shared" si="1164"/>
        <v>5.5707450977763001E-4</v>
      </c>
      <c r="AH4618" t="e">
        <f t="shared" si="1165"/>
        <v>#VALUE!</v>
      </c>
      <c r="AI4618">
        <f t="shared" si="1166"/>
        <v>4617</v>
      </c>
    </row>
    <row r="4619" spans="1:35" x14ac:dyDescent="0.3">
      <c r="A4619" t="s">
        <v>7722</v>
      </c>
      <c r="B4619">
        <v>4</v>
      </c>
      <c r="C4619">
        <v>576</v>
      </c>
      <c r="D4619" t="s">
        <v>298</v>
      </c>
      <c r="E4619" t="s">
        <v>7441</v>
      </c>
      <c r="F4619" t="s">
        <v>22</v>
      </c>
      <c r="G4619">
        <v>0</v>
      </c>
      <c r="H4619" t="s">
        <v>26</v>
      </c>
      <c r="I4619" t="s">
        <v>312</v>
      </c>
      <c r="J4619" t="s">
        <v>13433</v>
      </c>
      <c r="K4619" t="s">
        <v>1531</v>
      </c>
      <c r="L4619" t="s">
        <v>67</v>
      </c>
      <c r="M4619">
        <f t="shared" si="1152"/>
        <v>0</v>
      </c>
      <c r="N4619" t="str">
        <f t="shared" si="1153"/>
        <v>7.4M</v>
      </c>
      <c r="O4619">
        <f t="shared" si="1154"/>
        <v>50000</v>
      </c>
      <c r="P4619" t="str">
        <f t="shared" si="1155"/>
        <v>0</v>
      </c>
      <c r="Q4619" s="1" t="e">
        <f t="shared" si="1156"/>
        <v>#VALUE!</v>
      </c>
      <c r="R4619">
        <f t="shared" si="1157"/>
        <v>50000</v>
      </c>
      <c r="S4619">
        <v>0</v>
      </c>
      <c r="T4619" s="4">
        <v>1000000000</v>
      </c>
      <c r="U4619">
        <f t="shared" si="1167"/>
        <v>5.0000000000000002E-5</v>
      </c>
      <c r="V4619">
        <f t="shared" si="1158"/>
        <v>5.0000000000000001E-4</v>
      </c>
      <c r="W4619">
        <f t="shared" si="1159"/>
        <v>8</v>
      </c>
      <c r="X4619" s="5" t="e">
        <f t="shared" si="1160"/>
        <v>#VALUE!</v>
      </c>
      <c r="Z4619">
        <v>40319</v>
      </c>
      <c r="AA4619">
        <v>43320</v>
      </c>
      <c r="AB4619" t="e">
        <f t="shared" si="1161"/>
        <v>#VALUE!</v>
      </c>
      <c r="AC4619" t="e">
        <f t="shared" si="1162"/>
        <v>#VALUE!</v>
      </c>
      <c r="AD4619">
        <v>0</v>
      </c>
      <c r="AE4619">
        <v>78158306</v>
      </c>
      <c r="AF4619">
        <f t="shared" si="1163"/>
        <v>7.3696581909029601E-6</v>
      </c>
      <c r="AG4619">
        <f t="shared" si="1164"/>
        <v>7.3696581909029596E-5</v>
      </c>
      <c r="AH4619" t="e">
        <f t="shared" si="1165"/>
        <v>#VALUE!</v>
      </c>
      <c r="AI4619">
        <f t="shared" si="1166"/>
        <v>4618</v>
      </c>
    </row>
    <row r="4620" spans="1:35" x14ac:dyDescent="0.3">
      <c r="A4620" t="s">
        <v>9873</v>
      </c>
      <c r="B4620">
        <v>4.2</v>
      </c>
      <c r="C4620">
        <v>27</v>
      </c>
      <c r="D4620" t="s">
        <v>669</v>
      </c>
      <c r="E4620" t="s">
        <v>9431</v>
      </c>
      <c r="F4620" t="s">
        <v>22</v>
      </c>
      <c r="G4620">
        <v>0</v>
      </c>
      <c r="H4620" t="s">
        <v>26</v>
      </c>
      <c r="I4620" t="s">
        <v>50</v>
      </c>
      <c r="J4620" t="s">
        <v>13401</v>
      </c>
      <c r="K4620">
        <v>1.1000000000000001</v>
      </c>
      <c r="L4620" t="s">
        <v>67</v>
      </c>
      <c r="M4620">
        <f t="shared" si="1152"/>
        <v>0</v>
      </c>
      <c r="N4620" t="str">
        <f t="shared" si="1153"/>
        <v>3.1M</v>
      </c>
      <c r="O4620">
        <f t="shared" si="1154"/>
        <v>5000</v>
      </c>
      <c r="P4620" t="str">
        <f t="shared" si="1155"/>
        <v>0</v>
      </c>
      <c r="Q4620" s="1" t="e">
        <f t="shared" si="1156"/>
        <v>#VALUE!</v>
      </c>
      <c r="R4620">
        <f t="shared" si="1157"/>
        <v>5000</v>
      </c>
      <c r="S4620">
        <v>0</v>
      </c>
      <c r="T4620" s="4">
        <v>1000000000</v>
      </c>
      <c r="U4620">
        <f t="shared" si="1167"/>
        <v>5.0000000000000004E-6</v>
      </c>
      <c r="V4620">
        <f t="shared" si="1158"/>
        <v>5.0000000000000002E-5</v>
      </c>
      <c r="W4620">
        <f t="shared" si="1159"/>
        <v>8.4</v>
      </c>
      <c r="X4620" s="5" t="e">
        <f t="shared" si="1160"/>
        <v>#VALUE!</v>
      </c>
      <c r="Z4620">
        <v>40319</v>
      </c>
      <c r="AA4620">
        <v>43320</v>
      </c>
      <c r="AB4620" t="e">
        <f t="shared" si="1161"/>
        <v>#VALUE!</v>
      </c>
      <c r="AC4620" t="e">
        <f t="shared" si="1162"/>
        <v>#VALUE!</v>
      </c>
      <c r="AD4620">
        <v>0</v>
      </c>
      <c r="AE4620">
        <v>78158306</v>
      </c>
      <c r="AF4620">
        <f t="shared" si="1163"/>
        <v>3.4545272769857629E-7</v>
      </c>
      <c r="AG4620">
        <f t="shared" si="1164"/>
        <v>3.4545272769857629E-6</v>
      </c>
      <c r="AH4620" t="e">
        <f t="shared" si="1165"/>
        <v>#VALUE!</v>
      </c>
      <c r="AI4620">
        <f t="shared" si="1166"/>
        <v>4619</v>
      </c>
    </row>
    <row r="4621" spans="1:35" x14ac:dyDescent="0.3">
      <c r="A4621" t="s">
        <v>8306</v>
      </c>
      <c r="B4621">
        <v>3.9</v>
      </c>
      <c r="C4621">
        <v>517</v>
      </c>
      <c r="D4621" t="s">
        <v>379</v>
      </c>
      <c r="E4621" t="s">
        <v>8077</v>
      </c>
      <c r="F4621" t="s">
        <v>22</v>
      </c>
      <c r="G4621">
        <v>0</v>
      </c>
      <c r="H4621" t="s">
        <v>26</v>
      </c>
      <c r="I4621" t="s">
        <v>27</v>
      </c>
      <c r="J4621" t="s">
        <v>13317</v>
      </c>
      <c r="K4621">
        <v>20230805</v>
      </c>
      <c r="L4621" t="s">
        <v>56</v>
      </c>
      <c r="M4621">
        <f t="shared" si="1152"/>
        <v>0</v>
      </c>
      <c r="N4621" t="str">
        <f t="shared" si="1153"/>
        <v>35M</v>
      </c>
      <c r="O4621">
        <f t="shared" si="1154"/>
        <v>10000</v>
      </c>
      <c r="P4621" t="str">
        <f t="shared" si="1155"/>
        <v>0</v>
      </c>
      <c r="Q4621" s="1" t="e">
        <f t="shared" si="1156"/>
        <v>#VALUE!</v>
      </c>
      <c r="R4621">
        <f t="shared" si="1157"/>
        <v>10000</v>
      </c>
      <c r="S4621">
        <v>0</v>
      </c>
      <c r="T4621" s="4">
        <v>1000000000</v>
      </c>
      <c r="U4621">
        <f t="shared" si="1167"/>
        <v>1.0000000000000001E-5</v>
      </c>
      <c r="V4621">
        <f t="shared" si="1158"/>
        <v>1E-4</v>
      </c>
      <c r="W4621">
        <f t="shared" si="1159"/>
        <v>7.8</v>
      </c>
      <c r="X4621" s="5" t="e">
        <f t="shared" si="1160"/>
        <v>#VALUE!</v>
      </c>
      <c r="Z4621">
        <v>40319</v>
      </c>
      <c r="AA4621">
        <v>43320</v>
      </c>
      <c r="AB4621" t="e">
        <f t="shared" si="1161"/>
        <v>#VALUE!</v>
      </c>
      <c r="AC4621" t="e">
        <f t="shared" si="1162"/>
        <v>#VALUE!</v>
      </c>
      <c r="AD4621">
        <v>0</v>
      </c>
      <c r="AE4621">
        <v>78158306</v>
      </c>
      <c r="AF4621">
        <f t="shared" si="1163"/>
        <v>6.6147800081542194E-6</v>
      </c>
      <c r="AG4621">
        <f t="shared" si="1164"/>
        <v>6.6147800081542199E-5</v>
      </c>
      <c r="AH4621" t="e">
        <f t="shared" si="1165"/>
        <v>#VALUE!</v>
      </c>
      <c r="AI4621">
        <f t="shared" si="1166"/>
        <v>4620</v>
      </c>
    </row>
    <row r="4622" spans="1:35" x14ac:dyDescent="0.3">
      <c r="A4622" t="s">
        <v>9990</v>
      </c>
      <c r="B4622">
        <v>4</v>
      </c>
      <c r="C4622">
        <v>12</v>
      </c>
      <c r="D4622" t="s">
        <v>1382</v>
      </c>
      <c r="E4622" t="s">
        <v>9431</v>
      </c>
      <c r="F4622" t="s">
        <v>22</v>
      </c>
      <c r="G4622">
        <v>0</v>
      </c>
      <c r="H4622" t="s">
        <v>26</v>
      </c>
      <c r="I4622" t="s">
        <v>417</v>
      </c>
      <c r="J4622" t="s">
        <v>13433</v>
      </c>
      <c r="K4622">
        <v>1.9</v>
      </c>
      <c r="L4622" t="s">
        <v>119</v>
      </c>
      <c r="M4622">
        <f t="shared" si="1152"/>
        <v>0</v>
      </c>
      <c r="N4622" t="str">
        <f t="shared" si="1153"/>
        <v>8.1M</v>
      </c>
      <c r="O4622">
        <f t="shared" si="1154"/>
        <v>5000</v>
      </c>
      <c r="P4622" t="str">
        <f t="shared" si="1155"/>
        <v>0</v>
      </c>
      <c r="Q4622" s="1" t="e">
        <f t="shared" si="1156"/>
        <v>#VALUE!</v>
      </c>
      <c r="R4622">
        <f t="shared" si="1157"/>
        <v>5000</v>
      </c>
      <c r="S4622">
        <v>0</v>
      </c>
      <c r="T4622" s="4">
        <v>1000000000</v>
      </c>
      <c r="U4622">
        <f t="shared" si="1167"/>
        <v>5.0000000000000004E-6</v>
      </c>
      <c r="V4622">
        <f t="shared" si="1158"/>
        <v>5.0000000000000002E-5</v>
      </c>
      <c r="W4622">
        <f t="shared" si="1159"/>
        <v>8</v>
      </c>
      <c r="X4622" s="5" t="e">
        <f t="shared" si="1160"/>
        <v>#VALUE!</v>
      </c>
      <c r="Z4622">
        <v>40319</v>
      </c>
      <c r="AA4622">
        <v>43320</v>
      </c>
      <c r="AB4622" t="e">
        <f t="shared" si="1161"/>
        <v>#VALUE!</v>
      </c>
      <c r="AC4622" t="e">
        <f t="shared" si="1162"/>
        <v>#VALUE!</v>
      </c>
      <c r="AD4622">
        <v>0</v>
      </c>
      <c r="AE4622">
        <v>78158306</v>
      </c>
      <c r="AF4622">
        <f t="shared" si="1163"/>
        <v>1.5353454564381169E-7</v>
      </c>
      <c r="AG4622">
        <f t="shared" si="1164"/>
        <v>1.5353454564381169E-6</v>
      </c>
      <c r="AH4622" t="e">
        <f t="shared" si="1165"/>
        <v>#VALUE!</v>
      </c>
      <c r="AI4622">
        <f t="shared" si="1166"/>
        <v>4621</v>
      </c>
    </row>
    <row r="4623" spans="1:35" x14ac:dyDescent="0.3">
      <c r="A4623" t="s">
        <v>5770</v>
      </c>
      <c r="B4623">
        <v>4.0999999999999996</v>
      </c>
      <c r="C4623">
        <v>3175</v>
      </c>
      <c r="D4623" t="s">
        <v>2007</v>
      </c>
      <c r="E4623" t="s">
        <v>5276</v>
      </c>
      <c r="F4623" t="s">
        <v>22</v>
      </c>
      <c r="G4623">
        <v>0</v>
      </c>
      <c r="H4623" t="s">
        <v>26</v>
      </c>
      <c r="I4623" t="s">
        <v>169</v>
      </c>
      <c r="J4623" t="s">
        <v>13476</v>
      </c>
      <c r="K4623" t="s">
        <v>374</v>
      </c>
      <c r="L4623" t="s">
        <v>33</v>
      </c>
      <c r="M4623">
        <f t="shared" si="1152"/>
        <v>0</v>
      </c>
      <c r="N4623" t="str">
        <f t="shared" si="1153"/>
        <v>2.3M</v>
      </c>
      <c r="O4623">
        <f t="shared" si="1154"/>
        <v>500000</v>
      </c>
      <c r="P4623" t="str">
        <f t="shared" si="1155"/>
        <v>0</v>
      </c>
      <c r="Q4623" s="1" t="e">
        <f t="shared" si="1156"/>
        <v>#VALUE!</v>
      </c>
      <c r="R4623">
        <f t="shared" si="1157"/>
        <v>500000</v>
      </c>
      <c r="S4623">
        <v>0</v>
      </c>
      <c r="T4623" s="4">
        <v>1000000000</v>
      </c>
      <c r="U4623">
        <f t="shared" si="1167"/>
        <v>5.0000000000000001E-4</v>
      </c>
      <c r="V4623">
        <f t="shared" si="1158"/>
        <v>5.0000000000000001E-3</v>
      </c>
      <c r="W4623">
        <f t="shared" si="1159"/>
        <v>8.1999999999999993</v>
      </c>
      <c r="X4623" s="5" t="e">
        <f t="shared" si="1160"/>
        <v>#VALUE!</v>
      </c>
      <c r="Z4623">
        <v>40319</v>
      </c>
      <c r="AA4623">
        <v>43320</v>
      </c>
      <c r="AB4623" t="e">
        <f t="shared" si="1161"/>
        <v>#VALUE!</v>
      </c>
      <c r="AC4623" t="e">
        <f t="shared" si="1162"/>
        <v>#VALUE!</v>
      </c>
      <c r="AD4623">
        <v>0</v>
      </c>
      <c r="AE4623">
        <v>78158306</v>
      </c>
      <c r="AF4623">
        <f t="shared" si="1163"/>
        <v>4.0622681868258503E-5</v>
      </c>
      <c r="AG4623">
        <f t="shared" si="1164"/>
        <v>4.0622681868258503E-4</v>
      </c>
      <c r="AH4623" t="e">
        <f t="shared" si="1165"/>
        <v>#VALUE!</v>
      </c>
      <c r="AI4623">
        <f t="shared" si="1166"/>
        <v>4622</v>
      </c>
    </row>
    <row r="4624" spans="1:35" x14ac:dyDescent="0.3">
      <c r="A4624" t="s">
        <v>4805</v>
      </c>
      <c r="B4624">
        <v>3.9</v>
      </c>
      <c r="C4624">
        <v>10658</v>
      </c>
      <c r="D4624" t="s">
        <v>188</v>
      </c>
      <c r="E4624" t="s">
        <v>3280</v>
      </c>
      <c r="F4624" t="s">
        <v>22</v>
      </c>
      <c r="G4624">
        <v>0</v>
      </c>
      <c r="H4624" t="s">
        <v>26</v>
      </c>
      <c r="I4624" t="s">
        <v>448</v>
      </c>
      <c r="J4624" t="s">
        <v>13316</v>
      </c>
      <c r="K4624" t="s">
        <v>4806</v>
      </c>
      <c r="L4624" t="s">
        <v>56</v>
      </c>
      <c r="M4624">
        <f t="shared" si="1152"/>
        <v>0</v>
      </c>
      <c r="N4624" t="str">
        <f t="shared" si="1153"/>
        <v>58M</v>
      </c>
      <c r="O4624">
        <f t="shared" si="1154"/>
        <v>1000000</v>
      </c>
      <c r="P4624" t="str">
        <f t="shared" si="1155"/>
        <v>0</v>
      </c>
      <c r="Q4624" s="1" t="e">
        <f t="shared" si="1156"/>
        <v>#VALUE!</v>
      </c>
      <c r="R4624">
        <f t="shared" si="1157"/>
        <v>1000000</v>
      </c>
      <c r="S4624">
        <v>0</v>
      </c>
      <c r="T4624" s="4">
        <v>1000000000</v>
      </c>
      <c r="U4624">
        <f t="shared" si="1167"/>
        <v>1E-3</v>
      </c>
      <c r="V4624">
        <f t="shared" si="1158"/>
        <v>0.01</v>
      </c>
      <c r="W4624">
        <f t="shared" si="1159"/>
        <v>7.8</v>
      </c>
      <c r="X4624" s="5" t="e">
        <f t="shared" si="1160"/>
        <v>#VALUE!</v>
      </c>
      <c r="Z4624">
        <v>40319</v>
      </c>
      <c r="AA4624">
        <v>43320</v>
      </c>
      <c r="AB4624" t="e">
        <f t="shared" si="1161"/>
        <v>#VALUE!</v>
      </c>
      <c r="AC4624" t="e">
        <f t="shared" si="1162"/>
        <v>#VALUE!</v>
      </c>
      <c r="AD4624">
        <v>0</v>
      </c>
      <c r="AE4624">
        <v>78158306</v>
      </c>
      <c r="AF4624">
        <f t="shared" si="1163"/>
        <v>1.3636426562264539E-4</v>
      </c>
      <c r="AG4624">
        <f t="shared" si="1164"/>
        <v>1.3636426562264538E-3</v>
      </c>
      <c r="AH4624" t="e">
        <f t="shared" si="1165"/>
        <v>#VALUE!</v>
      </c>
      <c r="AI4624">
        <f t="shared" si="1166"/>
        <v>4623</v>
      </c>
    </row>
    <row r="4625" spans="1:35" x14ac:dyDescent="0.3">
      <c r="A4625" t="s">
        <v>5104</v>
      </c>
      <c r="B4625">
        <v>4.3</v>
      </c>
      <c r="C4625">
        <v>5339</v>
      </c>
      <c r="D4625" t="s">
        <v>804</v>
      </c>
      <c r="E4625" t="s">
        <v>3280</v>
      </c>
      <c r="F4625" t="s">
        <v>22</v>
      </c>
      <c r="G4625">
        <v>0</v>
      </c>
      <c r="H4625" t="s">
        <v>23</v>
      </c>
      <c r="I4625" t="s">
        <v>81</v>
      </c>
      <c r="J4625" t="s">
        <v>13698</v>
      </c>
      <c r="K4625">
        <v>1</v>
      </c>
      <c r="L4625" t="s">
        <v>163</v>
      </c>
      <c r="M4625">
        <f t="shared" si="1152"/>
        <v>0</v>
      </c>
      <c r="N4625" t="str">
        <f t="shared" si="1153"/>
        <v>38M</v>
      </c>
      <c r="O4625">
        <f t="shared" si="1154"/>
        <v>1000000</v>
      </c>
      <c r="P4625" t="str">
        <f t="shared" si="1155"/>
        <v>0</v>
      </c>
      <c r="Q4625" s="1" t="e">
        <f t="shared" si="1156"/>
        <v>#VALUE!</v>
      </c>
      <c r="R4625">
        <f t="shared" si="1157"/>
        <v>1000000</v>
      </c>
      <c r="S4625">
        <v>0</v>
      </c>
      <c r="T4625" s="4">
        <v>1000000000</v>
      </c>
      <c r="U4625">
        <f t="shared" si="1167"/>
        <v>1E-3</v>
      </c>
      <c r="V4625">
        <f t="shared" si="1158"/>
        <v>0.01</v>
      </c>
      <c r="W4625">
        <f t="shared" si="1159"/>
        <v>8.6</v>
      </c>
      <c r="X4625" s="5" t="e">
        <f t="shared" si="1160"/>
        <v>#VALUE!</v>
      </c>
      <c r="Z4625">
        <v>40319</v>
      </c>
      <c r="AA4625">
        <v>43320</v>
      </c>
      <c r="AB4625" t="e">
        <f t="shared" si="1161"/>
        <v>#VALUE!</v>
      </c>
      <c r="AC4625" t="e">
        <f t="shared" si="1162"/>
        <v>#VALUE!</v>
      </c>
      <c r="AD4625">
        <v>0</v>
      </c>
      <c r="AE4625">
        <v>78158306</v>
      </c>
      <c r="AF4625">
        <f t="shared" si="1163"/>
        <v>6.8310078266025878E-5</v>
      </c>
      <c r="AG4625">
        <f t="shared" si="1164"/>
        <v>6.8310078266025872E-4</v>
      </c>
      <c r="AH4625" t="e">
        <f t="shared" si="1165"/>
        <v>#VALUE!</v>
      </c>
      <c r="AI4625">
        <f t="shared" si="1166"/>
        <v>4624</v>
      </c>
    </row>
    <row r="4626" spans="1:35" x14ac:dyDescent="0.3">
      <c r="A4626" t="s">
        <v>7540</v>
      </c>
      <c r="B4626">
        <v>3.9</v>
      </c>
      <c r="C4626">
        <v>1576</v>
      </c>
      <c r="D4626" t="s">
        <v>631</v>
      </c>
      <c r="E4626" t="s">
        <v>7441</v>
      </c>
      <c r="F4626" t="s">
        <v>22</v>
      </c>
      <c r="G4626">
        <v>0</v>
      </c>
      <c r="H4626" t="s">
        <v>26</v>
      </c>
      <c r="I4626" t="s">
        <v>31</v>
      </c>
      <c r="J4626" t="s">
        <v>13362</v>
      </c>
      <c r="K4626" t="s">
        <v>1565</v>
      </c>
      <c r="L4626" t="s">
        <v>33</v>
      </c>
      <c r="M4626">
        <f t="shared" si="1152"/>
        <v>0</v>
      </c>
      <c r="N4626" t="str">
        <f t="shared" si="1153"/>
        <v>43M</v>
      </c>
      <c r="O4626">
        <f t="shared" si="1154"/>
        <v>50000</v>
      </c>
      <c r="P4626" t="str">
        <f t="shared" si="1155"/>
        <v>0</v>
      </c>
      <c r="Q4626" s="1" t="e">
        <f t="shared" si="1156"/>
        <v>#VALUE!</v>
      </c>
      <c r="R4626">
        <f t="shared" si="1157"/>
        <v>50000</v>
      </c>
      <c r="S4626">
        <v>0</v>
      </c>
      <c r="T4626" s="4">
        <v>1000000000</v>
      </c>
      <c r="U4626">
        <f t="shared" si="1167"/>
        <v>5.0000000000000002E-5</v>
      </c>
      <c r="V4626">
        <f t="shared" si="1158"/>
        <v>5.0000000000000001E-4</v>
      </c>
      <c r="W4626">
        <f t="shared" si="1159"/>
        <v>7.8</v>
      </c>
      <c r="X4626" s="5" t="e">
        <f t="shared" si="1160"/>
        <v>#VALUE!</v>
      </c>
      <c r="Z4626">
        <v>40319</v>
      </c>
      <c r="AA4626">
        <v>43320</v>
      </c>
      <c r="AB4626" t="e">
        <f t="shared" si="1161"/>
        <v>#VALUE!</v>
      </c>
      <c r="AC4626" t="e">
        <f t="shared" si="1162"/>
        <v>#VALUE!</v>
      </c>
      <c r="AD4626">
        <v>0</v>
      </c>
      <c r="AE4626">
        <v>78158306</v>
      </c>
      <c r="AF4626">
        <f t="shared" si="1163"/>
        <v>2.0164203661220601E-5</v>
      </c>
      <c r="AG4626">
        <f t="shared" si="1164"/>
        <v>2.01642036612206E-4</v>
      </c>
      <c r="AH4626" t="e">
        <f t="shared" si="1165"/>
        <v>#VALUE!</v>
      </c>
      <c r="AI4626">
        <f t="shared" si="1166"/>
        <v>4625</v>
      </c>
    </row>
    <row r="4627" spans="1:35" x14ac:dyDescent="0.3">
      <c r="A4627" t="s">
        <v>11354</v>
      </c>
      <c r="B4627">
        <v>4.4000000000000004</v>
      </c>
      <c r="C4627">
        <v>7</v>
      </c>
      <c r="D4627" t="s">
        <v>84</v>
      </c>
      <c r="E4627" t="s">
        <v>11147</v>
      </c>
      <c r="F4627" t="s">
        <v>22</v>
      </c>
      <c r="G4627">
        <v>0</v>
      </c>
      <c r="H4627" t="s">
        <v>26</v>
      </c>
      <c r="I4627" t="s">
        <v>39</v>
      </c>
      <c r="J4627" t="s">
        <v>13714</v>
      </c>
      <c r="K4627" t="s">
        <v>1366</v>
      </c>
      <c r="L4627" t="s">
        <v>8523</v>
      </c>
      <c r="M4627">
        <f t="shared" si="1152"/>
        <v>0</v>
      </c>
      <c r="N4627" t="str">
        <f t="shared" si="1153"/>
        <v>17M</v>
      </c>
      <c r="O4627">
        <f t="shared" si="1154"/>
        <v>500</v>
      </c>
      <c r="P4627" t="str">
        <f t="shared" si="1155"/>
        <v>0</v>
      </c>
      <c r="Q4627" s="1" t="e">
        <f t="shared" si="1156"/>
        <v>#VALUE!</v>
      </c>
      <c r="R4627">
        <f t="shared" si="1157"/>
        <v>500</v>
      </c>
      <c r="S4627">
        <v>0</v>
      </c>
      <c r="T4627" s="4">
        <v>1000000000</v>
      </c>
      <c r="U4627">
        <f t="shared" si="1167"/>
        <v>4.9999999999999998E-7</v>
      </c>
      <c r="V4627">
        <f t="shared" si="1158"/>
        <v>4.9999999999999996E-6</v>
      </c>
      <c r="W4627">
        <f t="shared" si="1159"/>
        <v>8.8000000000000007</v>
      </c>
      <c r="X4627" s="5" t="e">
        <f t="shared" si="1160"/>
        <v>#VALUE!</v>
      </c>
      <c r="Z4627">
        <v>40319</v>
      </c>
      <c r="AA4627">
        <v>43320</v>
      </c>
      <c r="AB4627" t="e">
        <f t="shared" si="1161"/>
        <v>#VALUE!</v>
      </c>
      <c r="AC4627" t="e">
        <f t="shared" si="1162"/>
        <v>#VALUE!</v>
      </c>
      <c r="AD4627">
        <v>0</v>
      </c>
      <c r="AE4627">
        <v>78158306</v>
      </c>
      <c r="AF4627">
        <f t="shared" si="1163"/>
        <v>8.9561818292223475E-8</v>
      </c>
      <c r="AG4627">
        <f t="shared" si="1164"/>
        <v>8.9561818292223469E-7</v>
      </c>
      <c r="AH4627" t="e">
        <f t="shared" si="1165"/>
        <v>#VALUE!</v>
      </c>
      <c r="AI4627">
        <f t="shared" si="1166"/>
        <v>4626</v>
      </c>
    </row>
    <row r="4628" spans="1:35" x14ac:dyDescent="0.3">
      <c r="A4628" t="s">
        <v>2799</v>
      </c>
      <c r="B4628">
        <v>4</v>
      </c>
      <c r="C4628">
        <v>74497</v>
      </c>
      <c r="D4628" t="s">
        <v>1146</v>
      </c>
      <c r="E4628" t="s">
        <v>2379</v>
      </c>
      <c r="F4628" t="s">
        <v>22</v>
      </c>
      <c r="G4628">
        <v>0</v>
      </c>
      <c r="H4628" t="s">
        <v>26</v>
      </c>
      <c r="I4628" t="s">
        <v>27</v>
      </c>
      <c r="J4628" t="s">
        <v>13384</v>
      </c>
      <c r="K4628" t="s">
        <v>13636</v>
      </c>
      <c r="L4628" t="s">
        <v>67</v>
      </c>
      <c r="M4628">
        <f t="shared" si="1152"/>
        <v>0</v>
      </c>
      <c r="N4628" t="str">
        <f t="shared" si="1153"/>
        <v>5.3M</v>
      </c>
      <c r="O4628">
        <f t="shared" si="1154"/>
        <v>5000000</v>
      </c>
      <c r="P4628" t="str">
        <f t="shared" si="1155"/>
        <v>0</v>
      </c>
      <c r="Q4628" s="1" t="e">
        <f t="shared" si="1156"/>
        <v>#VALUE!</v>
      </c>
      <c r="R4628">
        <f t="shared" si="1157"/>
        <v>5000000</v>
      </c>
      <c r="S4628">
        <v>0</v>
      </c>
      <c r="T4628" s="4">
        <v>1000000000</v>
      </c>
      <c r="U4628">
        <f t="shared" si="1167"/>
        <v>5.0000000000000001E-3</v>
      </c>
      <c r="V4628">
        <f t="shared" si="1158"/>
        <v>0.05</v>
      </c>
      <c r="W4628">
        <f t="shared" si="1159"/>
        <v>8</v>
      </c>
      <c r="X4628" s="5" t="e">
        <f t="shared" si="1160"/>
        <v>#VALUE!</v>
      </c>
      <c r="Z4628">
        <v>40319</v>
      </c>
      <c r="AA4628">
        <v>43320</v>
      </c>
      <c r="AB4628" t="e">
        <f t="shared" si="1161"/>
        <v>#VALUE!</v>
      </c>
      <c r="AC4628" t="e">
        <f t="shared" si="1162"/>
        <v>#VALUE!</v>
      </c>
      <c r="AD4628">
        <v>0</v>
      </c>
      <c r="AE4628">
        <v>78158306</v>
      </c>
      <c r="AF4628">
        <f t="shared" si="1163"/>
        <v>9.5315525390225319E-4</v>
      </c>
      <c r="AG4628">
        <f t="shared" si="1164"/>
        <v>9.5315525390225319E-3</v>
      </c>
      <c r="AH4628" t="e">
        <f t="shared" si="1165"/>
        <v>#VALUE!</v>
      </c>
      <c r="AI4628">
        <f t="shared" si="1166"/>
        <v>4627</v>
      </c>
    </row>
    <row r="4629" spans="1:35" x14ac:dyDescent="0.3">
      <c r="A4629" t="s">
        <v>4351</v>
      </c>
      <c r="B4629">
        <v>4.0999999999999996</v>
      </c>
      <c r="C4629">
        <v>20901</v>
      </c>
      <c r="D4629" t="s">
        <v>1324</v>
      </c>
      <c r="E4629" t="s">
        <v>3280</v>
      </c>
      <c r="F4629" t="s">
        <v>22</v>
      </c>
      <c r="G4629">
        <v>0</v>
      </c>
      <c r="H4629" t="s">
        <v>26</v>
      </c>
      <c r="I4629" t="s">
        <v>27</v>
      </c>
      <c r="J4629" t="s">
        <v>13414</v>
      </c>
      <c r="K4629" t="s">
        <v>4352</v>
      </c>
      <c r="L4629" t="s">
        <v>33</v>
      </c>
      <c r="M4629">
        <f t="shared" si="1152"/>
        <v>0</v>
      </c>
      <c r="N4629" t="str">
        <f t="shared" si="1153"/>
        <v>7.3M</v>
      </c>
      <c r="O4629">
        <f t="shared" si="1154"/>
        <v>1000000</v>
      </c>
      <c r="P4629" t="str">
        <f t="shared" si="1155"/>
        <v>0</v>
      </c>
      <c r="Q4629" s="1" t="e">
        <f t="shared" si="1156"/>
        <v>#VALUE!</v>
      </c>
      <c r="R4629">
        <f t="shared" si="1157"/>
        <v>1000000</v>
      </c>
      <c r="S4629">
        <v>0</v>
      </c>
      <c r="T4629" s="4">
        <v>1000000000</v>
      </c>
      <c r="U4629">
        <f t="shared" si="1167"/>
        <v>1E-3</v>
      </c>
      <c r="V4629">
        <f t="shared" si="1158"/>
        <v>0.01</v>
      </c>
      <c r="W4629">
        <f t="shared" si="1159"/>
        <v>8.1999999999999993</v>
      </c>
      <c r="X4629" s="5" t="e">
        <f t="shared" si="1160"/>
        <v>#VALUE!</v>
      </c>
      <c r="Z4629">
        <v>40319</v>
      </c>
      <c r="AA4629">
        <v>43320</v>
      </c>
      <c r="AB4629" t="e">
        <f t="shared" si="1161"/>
        <v>#VALUE!</v>
      </c>
      <c r="AC4629" t="e">
        <f t="shared" si="1162"/>
        <v>#VALUE!</v>
      </c>
      <c r="AD4629">
        <v>0</v>
      </c>
      <c r="AE4629">
        <v>78158306</v>
      </c>
      <c r="AF4629">
        <f t="shared" si="1163"/>
        <v>2.6741879487510899E-4</v>
      </c>
      <c r="AG4629">
        <f t="shared" si="1164"/>
        <v>2.67418794875109E-3</v>
      </c>
      <c r="AH4629" t="e">
        <f t="shared" si="1165"/>
        <v>#VALUE!</v>
      </c>
      <c r="AI4629">
        <f t="shared" si="1166"/>
        <v>4628</v>
      </c>
    </row>
    <row r="4630" spans="1:35" x14ac:dyDescent="0.3">
      <c r="A4630" t="s">
        <v>2872</v>
      </c>
      <c r="B4630">
        <v>4.3</v>
      </c>
      <c r="C4630">
        <v>63624</v>
      </c>
      <c r="D4630" t="s">
        <v>761</v>
      </c>
      <c r="E4630" t="s">
        <v>2379</v>
      </c>
      <c r="F4630" t="s">
        <v>22</v>
      </c>
      <c r="G4630">
        <v>0</v>
      </c>
      <c r="H4630" t="s">
        <v>26</v>
      </c>
      <c r="I4630" t="s">
        <v>169</v>
      </c>
      <c r="J4630" t="s">
        <v>13822</v>
      </c>
      <c r="K4630">
        <v>11</v>
      </c>
      <c r="L4630" t="s">
        <v>119</v>
      </c>
      <c r="M4630">
        <f t="shared" si="1152"/>
        <v>0</v>
      </c>
      <c r="N4630" t="str">
        <f t="shared" si="1153"/>
        <v>10M</v>
      </c>
      <c r="O4630">
        <f t="shared" si="1154"/>
        <v>5000000</v>
      </c>
      <c r="P4630" t="str">
        <f t="shared" si="1155"/>
        <v>0</v>
      </c>
      <c r="Q4630" s="1" t="e">
        <f t="shared" si="1156"/>
        <v>#VALUE!</v>
      </c>
      <c r="R4630">
        <f t="shared" si="1157"/>
        <v>5000000</v>
      </c>
      <c r="S4630">
        <v>0</v>
      </c>
      <c r="T4630" s="4">
        <v>1000000000</v>
      </c>
      <c r="U4630">
        <f t="shared" si="1167"/>
        <v>5.0000000000000001E-3</v>
      </c>
      <c r="V4630">
        <f t="shared" si="1158"/>
        <v>0.05</v>
      </c>
      <c r="W4630">
        <f t="shared" si="1159"/>
        <v>8.6</v>
      </c>
      <c r="X4630" s="5" t="e">
        <f t="shared" si="1160"/>
        <v>#VALUE!</v>
      </c>
      <c r="Z4630">
        <v>40319</v>
      </c>
      <c r="AA4630">
        <v>43320</v>
      </c>
      <c r="AB4630" t="e">
        <f t="shared" si="1161"/>
        <v>#VALUE!</v>
      </c>
      <c r="AC4630" t="e">
        <f t="shared" si="1162"/>
        <v>#VALUE!</v>
      </c>
      <c r="AD4630">
        <v>0</v>
      </c>
      <c r="AE4630">
        <v>78158306</v>
      </c>
      <c r="AF4630">
        <f t="shared" si="1163"/>
        <v>8.1404016100348954E-4</v>
      </c>
      <c r="AG4630">
        <f t="shared" si="1164"/>
        <v>8.1404016100348961E-3</v>
      </c>
      <c r="AH4630" t="e">
        <f t="shared" si="1165"/>
        <v>#VALUE!</v>
      </c>
      <c r="AI4630">
        <f t="shared" si="1166"/>
        <v>4629</v>
      </c>
    </row>
    <row r="4631" spans="1:35" x14ac:dyDescent="0.3">
      <c r="A4631" t="s">
        <v>3073</v>
      </c>
      <c r="B4631">
        <v>4.2</v>
      </c>
      <c r="C4631">
        <v>36183</v>
      </c>
      <c r="D4631" t="s">
        <v>652</v>
      </c>
      <c r="E4631" t="s">
        <v>2379</v>
      </c>
      <c r="F4631" t="s">
        <v>22</v>
      </c>
      <c r="G4631">
        <v>0</v>
      </c>
      <c r="H4631" t="s">
        <v>23</v>
      </c>
      <c r="I4631" t="s">
        <v>117</v>
      </c>
      <c r="J4631" t="s">
        <v>13454</v>
      </c>
      <c r="K4631">
        <v>1.4</v>
      </c>
      <c r="L4631" t="s">
        <v>647</v>
      </c>
      <c r="M4631">
        <f t="shared" si="1152"/>
        <v>0</v>
      </c>
      <c r="N4631" t="str">
        <f t="shared" si="1153"/>
        <v>20M</v>
      </c>
      <c r="O4631">
        <f t="shared" si="1154"/>
        <v>5000000</v>
      </c>
      <c r="P4631" t="str">
        <f t="shared" si="1155"/>
        <v>0</v>
      </c>
      <c r="Q4631" s="1" t="e">
        <f t="shared" si="1156"/>
        <v>#VALUE!</v>
      </c>
      <c r="R4631">
        <f t="shared" si="1157"/>
        <v>5000000</v>
      </c>
      <c r="S4631">
        <v>0</v>
      </c>
      <c r="T4631" s="4">
        <v>1000000000</v>
      </c>
      <c r="U4631">
        <f t="shared" si="1167"/>
        <v>5.0000000000000001E-3</v>
      </c>
      <c r="V4631">
        <f t="shared" si="1158"/>
        <v>0.05</v>
      </c>
      <c r="W4631">
        <f t="shared" si="1159"/>
        <v>8.4</v>
      </c>
      <c r="X4631" s="5" t="e">
        <f t="shared" si="1160"/>
        <v>#VALUE!</v>
      </c>
      <c r="Z4631">
        <v>40319</v>
      </c>
      <c r="AA4631">
        <v>43320</v>
      </c>
      <c r="AB4631" t="e">
        <f t="shared" si="1161"/>
        <v>#VALUE!</v>
      </c>
      <c r="AC4631" t="e">
        <f t="shared" si="1162"/>
        <v>#VALUE!</v>
      </c>
      <c r="AD4631">
        <v>0</v>
      </c>
      <c r="AE4631">
        <v>78158306</v>
      </c>
      <c r="AF4631">
        <f t="shared" si="1163"/>
        <v>4.6294503875250314E-4</v>
      </c>
      <c r="AG4631">
        <f t="shared" si="1164"/>
        <v>4.6294503875250314E-3</v>
      </c>
      <c r="AH4631" t="e">
        <f t="shared" si="1165"/>
        <v>#VALUE!</v>
      </c>
      <c r="AI4631">
        <f t="shared" si="1166"/>
        <v>4630</v>
      </c>
    </row>
    <row r="4632" spans="1:35" x14ac:dyDescent="0.3">
      <c r="A4632" t="s">
        <v>4129</v>
      </c>
      <c r="B4632">
        <v>3.9</v>
      </c>
      <c r="C4632">
        <v>27424</v>
      </c>
      <c r="D4632" t="s">
        <v>20</v>
      </c>
      <c r="E4632" t="s">
        <v>3280</v>
      </c>
      <c r="F4632" t="s">
        <v>22</v>
      </c>
      <c r="G4632">
        <v>0</v>
      </c>
      <c r="H4632" t="s">
        <v>23</v>
      </c>
      <c r="I4632" t="s">
        <v>42</v>
      </c>
      <c r="J4632" t="s">
        <v>13313</v>
      </c>
      <c r="K4632" t="s">
        <v>20</v>
      </c>
      <c r="L4632" t="s">
        <v>20</v>
      </c>
      <c r="M4632">
        <f t="shared" si="1152"/>
        <v>0</v>
      </c>
      <c r="N4632" t="str">
        <f t="shared" si="1153"/>
        <v>N/A</v>
      </c>
      <c r="O4632">
        <f t="shared" si="1154"/>
        <v>1000000</v>
      </c>
      <c r="P4632" t="str">
        <f t="shared" si="1155"/>
        <v>0</v>
      </c>
      <c r="Q4632" s="1" t="e">
        <f t="shared" si="1156"/>
        <v>#VALUE!</v>
      </c>
      <c r="R4632">
        <f t="shared" si="1157"/>
        <v>1000000</v>
      </c>
      <c r="S4632">
        <v>0</v>
      </c>
      <c r="T4632" s="4">
        <v>1000000000</v>
      </c>
      <c r="U4632">
        <f t="shared" si="1167"/>
        <v>1E-3</v>
      </c>
      <c r="V4632">
        <f t="shared" si="1158"/>
        <v>0.01</v>
      </c>
      <c r="W4632">
        <f t="shared" si="1159"/>
        <v>7.8</v>
      </c>
      <c r="X4632" s="5" t="e">
        <f t="shared" si="1160"/>
        <v>#VALUE!</v>
      </c>
      <c r="Z4632">
        <v>40319</v>
      </c>
      <c r="AA4632">
        <v>43320</v>
      </c>
      <c r="AB4632" t="e">
        <f t="shared" si="1161"/>
        <v>#VALUE!</v>
      </c>
      <c r="AC4632" t="e">
        <f t="shared" si="1162"/>
        <v>#VALUE!</v>
      </c>
      <c r="AD4632">
        <v>0</v>
      </c>
      <c r="AE4632">
        <v>78158306</v>
      </c>
      <c r="AF4632">
        <f t="shared" si="1163"/>
        <v>3.5087761497799093E-4</v>
      </c>
      <c r="AG4632">
        <f t="shared" si="1164"/>
        <v>3.5087761497799093E-3</v>
      </c>
      <c r="AH4632" t="e">
        <f t="shared" si="1165"/>
        <v>#VALUE!</v>
      </c>
      <c r="AI4632">
        <f t="shared" si="1166"/>
        <v>4631</v>
      </c>
    </row>
    <row r="4633" spans="1:35" x14ac:dyDescent="0.3">
      <c r="A4633" t="s">
        <v>1455</v>
      </c>
      <c r="B4633">
        <v>4.3</v>
      </c>
      <c r="C4633">
        <v>307453</v>
      </c>
      <c r="D4633" t="s">
        <v>84</v>
      </c>
      <c r="E4633" t="s">
        <v>839</v>
      </c>
      <c r="F4633" t="s">
        <v>22</v>
      </c>
      <c r="G4633">
        <v>0</v>
      </c>
      <c r="H4633" t="s">
        <v>26</v>
      </c>
      <c r="I4633" t="s">
        <v>36</v>
      </c>
      <c r="J4633" t="s">
        <v>13838</v>
      </c>
      <c r="K4633" t="s">
        <v>1456</v>
      </c>
      <c r="L4633" t="s">
        <v>119</v>
      </c>
      <c r="M4633">
        <f t="shared" si="1152"/>
        <v>0</v>
      </c>
      <c r="N4633" t="str">
        <f t="shared" si="1153"/>
        <v>17M</v>
      </c>
      <c r="O4633">
        <f t="shared" si="1154"/>
        <v>10000000</v>
      </c>
      <c r="P4633" t="str">
        <f t="shared" si="1155"/>
        <v>0</v>
      </c>
      <c r="Q4633" s="1" t="e">
        <f t="shared" si="1156"/>
        <v>#VALUE!</v>
      </c>
      <c r="R4633">
        <f t="shared" si="1157"/>
        <v>10000000</v>
      </c>
      <c r="S4633">
        <v>0</v>
      </c>
      <c r="T4633" s="4">
        <v>1000000000</v>
      </c>
      <c r="U4633">
        <f t="shared" si="1167"/>
        <v>0.01</v>
      </c>
      <c r="V4633">
        <f t="shared" si="1158"/>
        <v>0.1</v>
      </c>
      <c r="W4633">
        <f t="shared" si="1159"/>
        <v>8.6</v>
      </c>
      <c r="X4633" s="5" t="e">
        <f t="shared" si="1160"/>
        <v>#VALUE!</v>
      </c>
      <c r="Z4633">
        <v>40319</v>
      </c>
      <c r="AA4633">
        <v>43320</v>
      </c>
      <c r="AB4633" t="e">
        <f t="shared" si="1161"/>
        <v>#VALUE!</v>
      </c>
      <c r="AC4633" t="e">
        <f t="shared" si="1162"/>
        <v>#VALUE!</v>
      </c>
      <c r="AD4633">
        <v>0</v>
      </c>
      <c r="AE4633">
        <v>78158306</v>
      </c>
      <c r="AF4633">
        <f t="shared" si="1163"/>
        <v>3.9337213884855695E-3</v>
      </c>
      <c r="AG4633">
        <f t="shared" si="1164"/>
        <v>3.9337213884855698E-2</v>
      </c>
      <c r="AH4633" t="e">
        <f t="shared" si="1165"/>
        <v>#VALUE!</v>
      </c>
      <c r="AI4633">
        <f t="shared" si="1166"/>
        <v>4632</v>
      </c>
    </row>
    <row r="4634" spans="1:35" x14ac:dyDescent="0.3">
      <c r="A4634" t="s">
        <v>5840</v>
      </c>
      <c r="B4634">
        <v>3.9</v>
      </c>
      <c r="C4634">
        <v>2372</v>
      </c>
      <c r="D4634" t="s">
        <v>188</v>
      </c>
      <c r="E4634" t="s">
        <v>5276</v>
      </c>
      <c r="F4634" t="s">
        <v>22</v>
      </c>
      <c r="G4634">
        <v>0</v>
      </c>
      <c r="H4634" t="s">
        <v>26</v>
      </c>
      <c r="I4634" t="s">
        <v>27</v>
      </c>
      <c r="J4634" t="s">
        <v>13316</v>
      </c>
      <c r="K4634" t="s">
        <v>619</v>
      </c>
      <c r="L4634" t="s">
        <v>150</v>
      </c>
      <c r="M4634">
        <f t="shared" si="1152"/>
        <v>0</v>
      </c>
      <c r="N4634" t="str">
        <f t="shared" si="1153"/>
        <v>58M</v>
      </c>
      <c r="O4634">
        <f t="shared" si="1154"/>
        <v>500000</v>
      </c>
      <c r="P4634" t="str">
        <f t="shared" si="1155"/>
        <v>0</v>
      </c>
      <c r="Q4634" s="1" t="e">
        <f t="shared" si="1156"/>
        <v>#VALUE!</v>
      </c>
      <c r="R4634">
        <f t="shared" si="1157"/>
        <v>500000</v>
      </c>
      <c r="S4634">
        <v>0</v>
      </c>
      <c r="T4634" s="4">
        <v>1000000000</v>
      </c>
      <c r="U4634">
        <f t="shared" si="1167"/>
        <v>5.0000000000000001E-4</v>
      </c>
      <c r="V4634">
        <f t="shared" si="1158"/>
        <v>5.0000000000000001E-3</v>
      </c>
      <c r="W4634">
        <f t="shared" si="1159"/>
        <v>7.8</v>
      </c>
      <c r="X4634" s="5" t="e">
        <f t="shared" si="1160"/>
        <v>#VALUE!</v>
      </c>
      <c r="Z4634">
        <v>40319</v>
      </c>
      <c r="AA4634">
        <v>43320</v>
      </c>
      <c r="AB4634" t="e">
        <f t="shared" si="1161"/>
        <v>#VALUE!</v>
      </c>
      <c r="AC4634" t="e">
        <f t="shared" si="1162"/>
        <v>#VALUE!</v>
      </c>
      <c r="AD4634">
        <v>0</v>
      </c>
      <c r="AE4634">
        <v>78158306</v>
      </c>
      <c r="AF4634">
        <f t="shared" si="1163"/>
        <v>3.0348661855593441E-5</v>
      </c>
      <c r="AG4634">
        <f t="shared" si="1164"/>
        <v>3.0348661855593439E-4</v>
      </c>
      <c r="AH4634" t="e">
        <f t="shared" si="1165"/>
        <v>#VALUE!</v>
      </c>
      <c r="AI4634">
        <f t="shared" si="1166"/>
        <v>4633</v>
      </c>
    </row>
    <row r="4635" spans="1:35" x14ac:dyDescent="0.3">
      <c r="A4635" t="s">
        <v>10331</v>
      </c>
      <c r="B4635">
        <v>4.8</v>
      </c>
      <c r="C4635">
        <v>39</v>
      </c>
      <c r="D4635" t="s">
        <v>2198</v>
      </c>
      <c r="E4635" t="s">
        <v>10032</v>
      </c>
      <c r="F4635" t="s">
        <v>22</v>
      </c>
      <c r="G4635">
        <v>0</v>
      </c>
      <c r="H4635" t="s">
        <v>26</v>
      </c>
      <c r="I4635" t="s">
        <v>927</v>
      </c>
      <c r="J4635" t="s">
        <v>13883</v>
      </c>
      <c r="K4635">
        <v>1.53</v>
      </c>
      <c r="L4635" t="s">
        <v>119</v>
      </c>
      <c r="M4635">
        <f t="shared" si="1152"/>
        <v>0</v>
      </c>
      <c r="N4635" t="str">
        <f t="shared" si="1153"/>
        <v>3.6M</v>
      </c>
      <c r="O4635">
        <f t="shared" si="1154"/>
        <v>1000</v>
      </c>
      <c r="P4635" t="str">
        <f t="shared" si="1155"/>
        <v>0</v>
      </c>
      <c r="Q4635" s="1" t="e">
        <f t="shared" si="1156"/>
        <v>#VALUE!</v>
      </c>
      <c r="R4635">
        <f t="shared" si="1157"/>
        <v>1000</v>
      </c>
      <c r="S4635">
        <v>0</v>
      </c>
      <c r="T4635" s="4">
        <v>1000000000</v>
      </c>
      <c r="U4635">
        <f t="shared" si="1167"/>
        <v>9.9999999999999995E-7</v>
      </c>
      <c r="V4635">
        <f t="shared" si="1158"/>
        <v>9.9999999999999991E-6</v>
      </c>
      <c r="W4635">
        <f t="shared" si="1159"/>
        <v>9.6</v>
      </c>
      <c r="X4635" s="5" t="e">
        <f t="shared" si="1160"/>
        <v>#VALUE!</v>
      </c>
      <c r="Z4635">
        <v>40319</v>
      </c>
      <c r="AA4635">
        <v>43320</v>
      </c>
      <c r="AB4635" t="e">
        <f t="shared" si="1161"/>
        <v>#VALUE!</v>
      </c>
      <c r="AC4635" t="e">
        <f t="shared" si="1162"/>
        <v>#VALUE!</v>
      </c>
      <c r="AD4635">
        <v>0</v>
      </c>
      <c r="AE4635">
        <v>78158306</v>
      </c>
      <c r="AF4635">
        <f t="shared" si="1163"/>
        <v>4.9898727334238798E-7</v>
      </c>
      <c r="AG4635">
        <f t="shared" si="1164"/>
        <v>4.9898727334238802E-6</v>
      </c>
      <c r="AH4635" t="e">
        <f t="shared" si="1165"/>
        <v>#VALUE!</v>
      </c>
      <c r="AI4635">
        <f t="shared" si="1166"/>
        <v>4634</v>
      </c>
    </row>
    <row r="4636" spans="1:35" x14ac:dyDescent="0.3">
      <c r="A4636" t="s">
        <v>9193</v>
      </c>
      <c r="B4636">
        <v>4.0999999999999996</v>
      </c>
      <c r="C4636">
        <v>66</v>
      </c>
      <c r="D4636" t="s">
        <v>1295</v>
      </c>
      <c r="E4636" t="s">
        <v>8077</v>
      </c>
      <c r="F4636" t="s">
        <v>22</v>
      </c>
      <c r="G4636">
        <v>0</v>
      </c>
      <c r="H4636" t="s">
        <v>26</v>
      </c>
      <c r="I4636" t="s">
        <v>2040</v>
      </c>
      <c r="J4636" t="s">
        <v>13412</v>
      </c>
      <c r="K4636" t="s">
        <v>9194</v>
      </c>
      <c r="L4636" t="s">
        <v>119</v>
      </c>
      <c r="M4636">
        <f t="shared" si="1152"/>
        <v>0</v>
      </c>
      <c r="N4636" t="str">
        <f t="shared" si="1153"/>
        <v>2.9M</v>
      </c>
      <c r="O4636">
        <f t="shared" si="1154"/>
        <v>10000</v>
      </c>
      <c r="P4636" t="str">
        <f t="shared" si="1155"/>
        <v>0</v>
      </c>
      <c r="Q4636" s="1" t="e">
        <f t="shared" si="1156"/>
        <v>#VALUE!</v>
      </c>
      <c r="R4636">
        <f t="shared" si="1157"/>
        <v>10000</v>
      </c>
      <c r="S4636">
        <v>0</v>
      </c>
      <c r="T4636" s="4">
        <v>1000000000</v>
      </c>
      <c r="U4636">
        <f t="shared" si="1167"/>
        <v>1.0000000000000001E-5</v>
      </c>
      <c r="V4636">
        <f t="shared" si="1158"/>
        <v>1E-4</v>
      </c>
      <c r="W4636">
        <f t="shared" si="1159"/>
        <v>8.1999999999999993</v>
      </c>
      <c r="X4636" s="5" t="e">
        <f t="shared" si="1160"/>
        <v>#VALUE!</v>
      </c>
      <c r="Z4636">
        <v>40319</v>
      </c>
      <c r="AA4636">
        <v>43320</v>
      </c>
      <c r="AB4636" t="e">
        <f t="shared" si="1161"/>
        <v>#VALUE!</v>
      </c>
      <c r="AC4636" t="e">
        <f t="shared" si="1162"/>
        <v>#VALUE!</v>
      </c>
      <c r="AD4636">
        <v>0</v>
      </c>
      <c r="AE4636">
        <v>78158306</v>
      </c>
      <c r="AF4636">
        <f t="shared" si="1163"/>
        <v>8.4444000104096417E-7</v>
      </c>
      <c r="AG4636">
        <f t="shared" si="1164"/>
        <v>8.4444000104096419E-6</v>
      </c>
      <c r="AH4636" t="e">
        <f t="shared" si="1165"/>
        <v>#VALUE!</v>
      </c>
      <c r="AI4636">
        <f t="shared" si="1166"/>
        <v>4635</v>
      </c>
    </row>
    <row r="4637" spans="1:35" x14ac:dyDescent="0.3">
      <c r="A4637" t="s">
        <v>11279</v>
      </c>
      <c r="B4637">
        <v>4.2</v>
      </c>
      <c r="C4637">
        <v>11</v>
      </c>
      <c r="D4637" t="s">
        <v>669</v>
      </c>
      <c r="E4637" t="s">
        <v>11147</v>
      </c>
      <c r="F4637" t="s">
        <v>849</v>
      </c>
      <c r="G4637" t="s">
        <v>1281</v>
      </c>
      <c r="H4637" t="s">
        <v>26</v>
      </c>
      <c r="I4637" t="s">
        <v>40</v>
      </c>
      <c r="J4637" t="s">
        <v>13484</v>
      </c>
      <c r="K4637">
        <v>1.9</v>
      </c>
      <c r="L4637" t="s">
        <v>119</v>
      </c>
      <c r="M4637">
        <f t="shared" si="1152"/>
        <v>1</v>
      </c>
      <c r="N4637" t="str">
        <f t="shared" si="1153"/>
        <v>3.1M</v>
      </c>
      <c r="O4637">
        <f t="shared" si="1154"/>
        <v>500</v>
      </c>
      <c r="P4637" t="str">
        <f t="shared" si="1155"/>
        <v>0.99</v>
      </c>
      <c r="Q4637" s="1" t="e">
        <f t="shared" si="1156"/>
        <v>#VALUE!</v>
      </c>
      <c r="R4637">
        <f t="shared" si="1157"/>
        <v>500</v>
      </c>
      <c r="S4637">
        <v>0</v>
      </c>
      <c r="T4637" s="4">
        <v>1000000000</v>
      </c>
      <c r="U4637">
        <f t="shared" si="1167"/>
        <v>4.9999999999999998E-7</v>
      </c>
      <c r="V4637">
        <f t="shared" si="1158"/>
        <v>4.9999999999999996E-6</v>
      </c>
      <c r="W4637">
        <f t="shared" si="1159"/>
        <v>8.4</v>
      </c>
      <c r="X4637" s="5" t="e">
        <f t="shared" si="1160"/>
        <v>#VALUE!</v>
      </c>
      <c r="Z4637">
        <v>40319</v>
      </c>
      <c r="AA4637">
        <v>43320</v>
      </c>
      <c r="AB4637" t="e">
        <f t="shared" si="1161"/>
        <v>#VALUE!</v>
      </c>
      <c r="AC4637" t="e">
        <f t="shared" si="1162"/>
        <v>#VALUE!</v>
      </c>
      <c r="AD4637">
        <v>0</v>
      </c>
      <c r="AE4637">
        <v>78158306</v>
      </c>
      <c r="AF4637">
        <f t="shared" si="1163"/>
        <v>1.4074000017349403E-7</v>
      </c>
      <c r="AG4637">
        <f t="shared" si="1164"/>
        <v>1.4074000017349402E-6</v>
      </c>
      <c r="AH4637" t="e">
        <f t="shared" si="1165"/>
        <v>#VALUE!</v>
      </c>
      <c r="AI4637">
        <f t="shared" si="1166"/>
        <v>4636</v>
      </c>
    </row>
    <row r="4638" spans="1:35" x14ac:dyDescent="0.3">
      <c r="A4638" t="s">
        <v>9319</v>
      </c>
      <c r="B4638">
        <v>4</v>
      </c>
      <c r="C4638">
        <v>41</v>
      </c>
      <c r="D4638" t="s">
        <v>454</v>
      </c>
      <c r="E4638" t="s">
        <v>8077</v>
      </c>
      <c r="F4638" t="s">
        <v>22</v>
      </c>
      <c r="G4638">
        <v>0</v>
      </c>
      <c r="H4638" t="s">
        <v>26</v>
      </c>
      <c r="I4638" t="s">
        <v>39</v>
      </c>
      <c r="J4638" t="s">
        <v>13408</v>
      </c>
      <c r="K4638" t="s">
        <v>2437</v>
      </c>
      <c r="L4638" t="s">
        <v>104</v>
      </c>
      <c r="M4638">
        <f t="shared" si="1152"/>
        <v>0</v>
      </c>
      <c r="N4638" t="str">
        <f t="shared" si="1153"/>
        <v>23M</v>
      </c>
      <c r="O4638">
        <f t="shared" si="1154"/>
        <v>10000</v>
      </c>
      <c r="P4638" t="str">
        <f t="shared" si="1155"/>
        <v>0</v>
      </c>
      <c r="Q4638" s="1" t="e">
        <f t="shared" si="1156"/>
        <v>#VALUE!</v>
      </c>
      <c r="R4638">
        <f t="shared" si="1157"/>
        <v>10000</v>
      </c>
      <c r="S4638">
        <v>0</v>
      </c>
      <c r="T4638" s="4">
        <v>1000000000</v>
      </c>
      <c r="U4638">
        <f t="shared" si="1167"/>
        <v>1.0000000000000001E-5</v>
      </c>
      <c r="V4638">
        <f t="shared" si="1158"/>
        <v>1E-4</v>
      </c>
      <c r="W4638">
        <f t="shared" si="1159"/>
        <v>8</v>
      </c>
      <c r="X4638" s="5" t="e">
        <f t="shared" si="1160"/>
        <v>#VALUE!</v>
      </c>
      <c r="Z4638">
        <v>40319</v>
      </c>
      <c r="AA4638">
        <v>43320</v>
      </c>
      <c r="AB4638" t="e">
        <f t="shared" si="1161"/>
        <v>#VALUE!</v>
      </c>
      <c r="AC4638" t="e">
        <f t="shared" si="1162"/>
        <v>#VALUE!</v>
      </c>
      <c r="AD4638">
        <v>0</v>
      </c>
      <c r="AE4638">
        <v>78158306</v>
      </c>
      <c r="AF4638">
        <f t="shared" si="1163"/>
        <v>5.2457636428302319E-7</v>
      </c>
      <c r="AG4638">
        <f t="shared" si="1164"/>
        <v>5.2457636428302319E-6</v>
      </c>
      <c r="AH4638" t="e">
        <f t="shared" si="1165"/>
        <v>#VALUE!</v>
      </c>
      <c r="AI4638">
        <f t="shared" si="1166"/>
        <v>4637</v>
      </c>
    </row>
    <row r="4639" spans="1:35" x14ac:dyDescent="0.3">
      <c r="A4639" t="s">
        <v>10289</v>
      </c>
      <c r="B4639">
        <v>4.0999999999999996</v>
      </c>
      <c r="C4639">
        <v>44</v>
      </c>
      <c r="D4639" t="s">
        <v>53</v>
      </c>
      <c r="E4639" t="s">
        <v>10032</v>
      </c>
      <c r="F4639" t="s">
        <v>22</v>
      </c>
      <c r="G4639">
        <v>0</v>
      </c>
      <c r="H4639" t="s">
        <v>26</v>
      </c>
      <c r="I4639" t="s">
        <v>448</v>
      </c>
      <c r="J4639" t="s">
        <v>13412</v>
      </c>
      <c r="K4639" t="s">
        <v>8341</v>
      </c>
      <c r="L4639" t="s">
        <v>150</v>
      </c>
      <c r="M4639">
        <f t="shared" si="1152"/>
        <v>0</v>
      </c>
      <c r="N4639" t="str">
        <f t="shared" si="1153"/>
        <v>13M</v>
      </c>
      <c r="O4639">
        <f t="shared" si="1154"/>
        <v>1000</v>
      </c>
      <c r="P4639" t="str">
        <f t="shared" si="1155"/>
        <v>0</v>
      </c>
      <c r="Q4639" s="1" t="e">
        <f t="shared" si="1156"/>
        <v>#VALUE!</v>
      </c>
      <c r="R4639">
        <f t="shared" si="1157"/>
        <v>1000</v>
      </c>
      <c r="S4639">
        <v>0</v>
      </c>
      <c r="T4639" s="4">
        <v>1000000000</v>
      </c>
      <c r="U4639">
        <f t="shared" si="1167"/>
        <v>9.9999999999999995E-7</v>
      </c>
      <c r="V4639">
        <f t="shared" si="1158"/>
        <v>9.9999999999999991E-6</v>
      </c>
      <c r="W4639">
        <f t="shared" si="1159"/>
        <v>8.1999999999999993</v>
      </c>
      <c r="X4639" s="5" t="e">
        <f t="shared" si="1160"/>
        <v>#VALUE!</v>
      </c>
      <c r="Z4639">
        <v>40319</v>
      </c>
      <c r="AA4639">
        <v>43320</v>
      </c>
      <c r="AB4639" t="e">
        <f t="shared" si="1161"/>
        <v>#VALUE!</v>
      </c>
      <c r="AC4639" t="e">
        <f t="shared" si="1162"/>
        <v>#VALUE!</v>
      </c>
      <c r="AD4639">
        <v>0</v>
      </c>
      <c r="AE4639">
        <v>78158306</v>
      </c>
      <c r="AF4639">
        <f t="shared" si="1163"/>
        <v>5.6296000069397611E-7</v>
      </c>
      <c r="AG4639">
        <f t="shared" si="1164"/>
        <v>5.6296000069397607E-6</v>
      </c>
      <c r="AH4639" t="e">
        <f t="shared" si="1165"/>
        <v>#VALUE!</v>
      </c>
      <c r="AI4639">
        <f t="shared" si="1166"/>
        <v>4638</v>
      </c>
    </row>
    <row r="4640" spans="1:35" x14ac:dyDescent="0.3">
      <c r="A4640" t="s">
        <v>10682</v>
      </c>
      <c r="B4640">
        <v>4.0999999999999996</v>
      </c>
      <c r="C4640">
        <v>15</v>
      </c>
      <c r="D4640" t="s">
        <v>76</v>
      </c>
      <c r="E4640" t="s">
        <v>10032</v>
      </c>
      <c r="F4640" t="s">
        <v>22</v>
      </c>
      <c r="G4640">
        <v>0</v>
      </c>
      <c r="H4640" t="s">
        <v>26</v>
      </c>
      <c r="I4640" t="s">
        <v>417</v>
      </c>
      <c r="J4640" t="s">
        <v>13412</v>
      </c>
      <c r="K4640" t="s">
        <v>126</v>
      </c>
      <c r="L4640" t="s">
        <v>217</v>
      </c>
      <c r="M4640">
        <f t="shared" si="1152"/>
        <v>0</v>
      </c>
      <c r="N4640" t="str">
        <f t="shared" si="1153"/>
        <v>24M</v>
      </c>
      <c r="O4640">
        <f t="shared" si="1154"/>
        <v>1000</v>
      </c>
      <c r="P4640" t="str">
        <f t="shared" si="1155"/>
        <v>0</v>
      </c>
      <c r="Q4640" s="1" t="e">
        <f t="shared" si="1156"/>
        <v>#VALUE!</v>
      </c>
      <c r="R4640">
        <f t="shared" si="1157"/>
        <v>1000</v>
      </c>
      <c r="S4640">
        <v>0</v>
      </c>
      <c r="T4640" s="4">
        <v>1000000000</v>
      </c>
      <c r="U4640">
        <f t="shared" si="1167"/>
        <v>9.9999999999999995E-7</v>
      </c>
      <c r="V4640">
        <f t="shared" si="1158"/>
        <v>9.9999999999999991E-6</v>
      </c>
      <c r="W4640">
        <f t="shared" si="1159"/>
        <v>8.1999999999999993</v>
      </c>
      <c r="X4640" s="5" t="e">
        <f t="shared" si="1160"/>
        <v>#VALUE!</v>
      </c>
      <c r="Z4640">
        <v>40319</v>
      </c>
      <c r="AA4640">
        <v>43320</v>
      </c>
      <c r="AB4640" t="e">
        <f t="shared" si="1161"/>
        <v>#VALUE!</v>
      </c>
      <c r="AC4640" t="e">
        <f t="shared" si="1162"/>
        <v>#VALUE!</v>
      </c>
      <c r="AD4640">
        <v>0</v>
      </c>
      <c r="AE4640">
        <v>78158306</v>
      </c>
      <c r="AF4640">
        <f t="shared" si="1163"/>
        <v>1.9191818205476461E-7</v>
      </c>
      <c r="AG4640">
        <f t="shared" si="1164"/>
        <v>1.9191818205476461E-6</v>
      </c>
      <c r="AH4640" t="e">
        <f t="shared" si="1165"/>
        <v>#VALUE!</v>
      </c>
      <c r="AI4640">
        <f t="shared" si="1166"/>
        <v>4639</v>
      </c>
    </row>
    <row r="4641" spans="1:35" x14ac:dyDescent="0.3">
      <c r="A4641" t="s">
        <v>5891</v>
      </c>
      <c r="B4641">
        <v>4</v>
      </c>
      <c r="C4641">
        <v>1754</v>
      </c>
      <c r="D4641" t="s">
        <v>121</v>
      </c>
      <c r="E4641" t="s">
        <v>5276</v>
      </c>
      <c r="F4641" t="s">
        <v>22</v>
      </c>
      <c r="G4641">
        <v>0</v>
      </c>
      <c r="H4641" t="s">
        <v>26</v>
      </c>
      <c r="I4641" t="s">
        <v>1536</v>
      </c>
      <c r="J4641" t="s">
        <v>13445</v>
      </c>
      <c r="K4641" t="s">
        <v>1009</v>
      </c>
      <c r="L4641" t="s">
        <v>67</v>
      </c>
      <c r="M4641">
        <f t="shared" si="1152"/>
        <v>0</v>
      </c>
      <c r="N4641" t="str">
        <f t="shared" si="1153"/>
        <v>14M</v>
      </c>
      <c r="O4641">
        <f t="shared" si="1154"/>
        <v>500000</v>
      </c>
      <c r="P4641" t="str">
        <f t="shared" si="1155"/>
        <v>0</v>
      </c>
      <c r="Q4641" s="1" t="e">
        <f t="shared" si="1156"/>
        <v>#VALUE!</v>
      </c>
      <c r="R4641">
        <f t="shared" si="1157"/>
        <v>500000</v>
      </c>
      <c r="S4641">
        <v>0</v>
      </c>
      <c r="T4641" s="4">
        <v>1000000000</v>
      </c>
      <c r="U4641">
        <f t="shared" si="1167"/>
        <v>5.0000000000000001E-4</v>
      </c>
      <c r="V4641">
        <f t="shared" si="1158"/>
        <v>5.0000000000000001E-3</v>
      </c>
      <c r="W4641">
        <f t="shared" si="1159"/>
        <v>8</v>
      </c>
      <c r="X4641" s="5" t="e">
        <f t="shared" si="1160"/>
        <v>#VALUE!</v>
      </c>
      <c r="Z4641">
        <v>40319</v>
      </c>
      <c r="AA4641">
        <v>43320</v>
      </c>
      <c r="AB4641" t="e">
        <f t="shared" si="1161"/>
        <v>#VALUE!</v>
      </c>
      <c r="AC4641" t="e">
        <f t="shared" si="1162"/>
        <v>#VALUE!</v>
      </c>
      <c r="AD4641">
        <v>0</v>
      </c>
      <c r="AE4641">
        <v>78158306</v>
      </c>
      <c r="AF4641">
        <f t="shared" si="1163"/>
        <v>2.2441632754937142E-5</v>
      </c>
      <c r="AG4641">
        <f t="shared" si="1164"/>
        <v>2.2441632754937143E-4</v>
      </c>
      <c r="AH4641" t="e">
        <f t="shared" si="1165"/>
        <v>#VALUE!</v>
      </c>
      <c r="AI4641">
        <f t="shared" si="1166"/>
        <v>4640</v>
      </c>
    </row>
    <row r="4642" spans="1:35" x14ac:dyDescent="0.3">
      <c r="A4642" t="s">
        <v>3252</v>
      </c>
      <c r="B4642">
        <v>4</v>
      </c>
      <c r="C4642">
        <v>10643</v>
      </c>
      <c r="D4642" t="s">
        <v>20</v>
      </c>
      <c r="E4642" t="s">
        <v>2379</v>
      </c>
      <c r="F4642" t="s">
        <v>22</v>
      </c>
      <c r="G4642">
        <v>0</v>
      </c>
      <c r="H4642" t="s">
        <v>26</v>
      </c>
      <c r="I4642" t="s">
        <v>47</v>
      </c>
      <c r="J4642" t="s">
        <v>13384</v>
      </c>
      <c r="K4642" t="s">
        <v>20</v>
      </c>
      <c r="L4642" t="s">
        <v>20</v>
      </c>
      <c r="M4642">
        <f t="shared" si="1152"/>
        <v>0</v>
      </c>
      <c r="N4642" t="str">
        <f t="shared" si="1153"/>
        <v>N/A</v>
      </c>
      <c r="O4642">
        <f t="shared" si="1154"/>
        <v>5000000</v>
      </c>
      <c r="P4642" t="str">
        <f t="shared" si="1155"/>
        <v>0</v>
      </c>
      <c r="Q4642" s="1" t="e">
        <f t="shared" si="1156"/>
        <v>#VALUE!</v>
      </c>
      <c r="R4642">
        <f t="shared" si="1157"/>
        <v>5000000</v>
      </c>
      <c r="S4642">
        <v>0</v>
      </c>
      <c r="T4642" s="4">
        <v>1000000000</v>
      </c>
      <c r="U4642">
        <f t="shared" si="1167"/>
        <v>5.0000000000000001E-3</v>
      </c>
      <c r="V4642">
        <f t="shared" si="1158"/>
        <v>0.05</v>
      </c>
      <c r="W4642">
        <f t="shared" si="1159"/>
        <v>8</v>
      </c>
      <c r="X4642" s="5" t="e">
        <f t="shared" si="1160"/>
        <v>#VALUE!</v>
      </c>
      <c r="Z4642">
        <v>40319</v>
      </c>
      <c r="AA4642">
        <v>43320</v>
      </c>
      <c r="AB4642" t="e">
        <f t="shared" si="1161"/>
        <v>#VALUE!</v>
      </c>
      <c r="AC4642" t="e">
        <f t="shared" si="1162"/>
        <v>#VALUE!</v>
      </c>
      <c r="AD4642">
        <v>0</v>
      </c>
      <c r="AE4642">
        <v>78158306</v>
      </c>
      <c r="AF4642">
        <f t="shared" si="1163"/>
        <v>1.3617234744059064E-4</v>
      </c>
      <c r="AG4642">
        <f t="shared" si="1164"/>
        <v>1.3617234744059065E-3</v>
      </c>
      <c r="AH4642" t="e">
        <f t="shared" si="1165"/>
        <v>#VALUE!</v>
      </c>
      <c r="AI4642">
        <f t="shared" si="1166"/>
        <v>4641</v>
      </c>
    </row>
    <row r="4643" spans="1:35" x14ac:dyDescent="0.3">
      <c r="A4643" t="s">
        <v>6849</v>
      </c>
      <c r="B4643">
        <v>4</v>
      </c>
      <c r="C4643">
        <v>1320</v>
      </c>
      <c r="D4643" t="s">
        <v>836</v>
      </c>
      <c r="E4643" t="s">
        <v>5956</v>
      </c>
      <c r="F4643" t="s">
        <v>22</v>
      </c>
      <c r="G4643">
        <v>0</v>
      </c>
      <c r="H4643" t="s">
        <v>26</v>
      </c>
      <c r="I4643" t="s">
        <v>927</v>
      </c>
      <c r="J4643" t="s">
        <v>13485</v>
      </c>
      <c r="K4643" t="s">
        <v>338</v>
      </c>
      <c r="L4643" t="s">
        <v>33</v>
      </c>
      <c r="M4643">
        <f t="shared" si="1152"/>
        <v>0</v>
      </c>
      <c r="N4643" t="str">
        <f t="shared" si="1153"/>
        <v>8.6M</v>
      </c>
      <c r="O4643">
        <f t="shared" si="1154"/>
        <v>100000</v>
      </c>
      <c r="P4643" t="str">
        <f t="shared" si="1155"/>
        <v>0</v>
      </c>
      <c r="Q4643" s="1" t="e">
        <f t="shared" si="1156"/>
        <v>#VALUE!</v>
      </c>
      <c r="R4643">
        <f t="shared" si="1157"/>
        <v>100000</v>
      </c>
      <c r="S4643">
        <v>0</v>
      </c>
      <c r="T4643" s="4">
        <v>1000000000</v>
      </c>
      <c r="U4643">
        <f t="shared" si="1167"/>
        <v>1E-4</v>
      </c>
      <c r="V4643">
        <f t="shared" si="1158"/>
        <v>1E-3</v>
      </c>
      <c r="W4643">
        <f t="shared" si="1159"/>
        <v>8</v>
      </c>
      <c r="X4643" s="5" t="e">
        <f t="shared" si="1160"/>
        <v>#VALUE!</v>
      </c>
      <c r="Z4643">
        <v>40319</v>
      </c>
      <c r="AA4643">
        <v>43320</v>
      </c>
      <c r="AB4643" t="e">
        <f t="shared" si="1161"/>
        <v>#VALUE!</v>
      </c>
      <c r="AC4643" t="e">
        <f t="shared" si="1162"/>
        <v>#VALUE!</v>
      </c>
      <c r="AD4643">
        <v>0</v>
      </c>
      <c r="AE4643">
        <v>78158306</v>
      </c>
      <c r="AF4643">
        <f t="shared" si="1163"/>
        <v>1.6888800020819284E-5</v>
      </c>
      <c r="AG4643">
        <f t="shared" si="1164"/>
        <v>1.6888800020819285E-4</v>
      </c>
      <c r="AH4643" t="e">
        <f t="shared" si="1165"/>
        <v>#VALUE!</v>
      </c>
      <c r="AI4643">
        <f t="shared" si="1166"/>
        <v>4642</v>
      </c>
    </row>
    <row r="4644" spans="1:35" x14ac:dyDescent="0.3">
      <c r="A4644" t="s">
        <v>10239</v>
      </c>
      <c r="B4644">
        <v>4</v>
      </c>
      <c r="C4644">
        <v>51</v>
      </c>
      <c r="D4644" t="s">
        <v>1804</v>
      </c>
      <c r="E4644" t="s">
        <v>10032</v>
      </c>
      <c r="F4644" t="s">
        <v>22</v>
      </c>
      <c r="G4644">
        <v>0</v>
      </c>
      <c r="H4644" t="s">
        <v>26</v>
      </c>
      <c r="I4644" t="s">
        <v>42</v>
      </c>
      <c r="J4644" t="s">
        <v>13485</v>
      </c>
      <c r="K4644" t="s">
        <v>3131</v>
      </c>
      <c r="L4644" t="s">
        <v>67</v>
      </c>
      <c r="M4644">
        <f t="shared" si="1152"/>
        <v>0</v>
      </c>
      <c r="N4644" t="str">
        <f t="shared" si="1153"/>
        <v>3.2M</v>
      </c>
      <c r="O4644">
        <f t="shared" si="1154"/>
        <v>1000</v>
      </c>
      <c r="P4644" t="str">
        <f t="shared" si="1155"/>
        <v>0</v>
      </c>
      <c r="Q4644" s="1" t="e">
        <f t="shared" si="1156"/>
        <v>#VALUE!</v>
      </c>
      <c r="R4644">
        <f t="shared" si="1157"/>
        <v>1000</v>
      </c>
      <c r="S4644">
        <v>0</v>
      </c>
      <c r="T4644" s="4">
        <v>1000000000</v>
      </c>
      <c r="U4644">
        <f t="shared" si="1167"/>
        <v>9.9999999999999995E-7</v>
      </c>
      <c r="V4644">
        <f t="shared" si="1158"/>
        <v>9.9999999999999991E-6</v>
      </c>
      <c r="W4644">
        <f t="shared" si="1159"/>
        <v>8</v>
      </c>
      <c r="X4644" s="5" t="e">
        <f t="shared" si="1160"/>
        <v>#VALUE!</v>
      </c>
      <c r="Z4644">
        <v>40319</v>
      </c>
      <c r="AA4644">
        <v>43320</v>
      </c>
      <c r="AB4644" t="e">
        <f t="shared" si="1161"/>
        <v>#VALUE!</v>
      </c>
      <c r="AC4644" t="e">
        <f t="shared" si="1162"/>
        <v>#VALUE!</v>
      </c>
      <c r="AD4644">
        <v>0</v>
      </c>
      <c r="AE4644">
        <v>78158306</v>
      </c>
      <c r="AF4644">
        <f t="shared" si="1163"/>
        <v>6.5252181898619967E-7</v>
      </c>
      <c r="AG4644">
        <f t="shared" si="1164"/>
        <v>6.5252181898619971E-6</v>
      </c>
      <c r="AH4644" t="e">
        <f t="shared" si="1165"/>
        <v>#VALUE!</v>
      </c>
      <c r="AI4644">
        <f t="shared" si="1166"/>
        <v>4643</v>
      </c>
    </row>
    <row r="4645" spans="1:35" x14ac:dyDescent="0.3">
      <c r="A4645" t="s">
        <v>4575</v>
      </c>
      <c r="B4645">
        <v>4.4000000000000004</v>
      </c>
      <c r="C4645">
        <v>15221</v>
      </c>
      <c r="D4645" t="s">
        <v>818</v>
      </c>
      <c r="E4645" t="s">
        <v>3280</v>
      </c>
      <c r="F4645" t="s">
        <v>22</v>
      </c>
      <c r="G4645">
        <v>0</v>
      </c>
      <c r="H4645" t="s">
        <v>26</v>
      </c>
      <c r="I4645" t="s">
        <v>117</v>
      </c>
      <c r="J4645" t="s">
        <v>13884</v>
      </c>
      <c r="K4645" t="s">
        <v>4576</v>
      </c>
      <c r="L4645" t="s">
        <v>119</v>
      </c>
      <c r="M4645">
        <f t="shared" si="1152"/>
        <v>0</v>
      </c>
      <c r="N4645" t="str">
        <f t="shared" si="1153"/>
        <v>30M</v>
      </c>
      <c r="O4645">
        <f t="shared" si="1154"/>
        <v>1000000</v>
      </c>
      <c r="P4645" t="str">
        <f t="shared" si="1155"/>
        <v>0</v>
      </c>
      <c r="Q4645" s="1" t="e">
        <f t="shared" si="1156"/>
        <v>#VALUE!</v>
      </c>
      <c r="R4645">
        <f t="shared" si="1157"/>
        <v>1000000</v>
      </c>
      <c r="S4645">
        <v>0</v>
      </c>
      <c r="T4645" s="4">
        <v>1000000000</v>
      </c>
      <c r="U4645">
        <f t="shared" si="1167"/>
        <v>1E-3</v>
      </c>
      <c r="V4645">
        <f t="shared" si="1158"/>
        <v>0.01</v>
      </c>
      <c r="W4645">
        <f t="shared" si="1159"/>
        <v>8.8000000000000007</v>
      </c>
      <c r="X4645" s="5" t="e">
        <f t="shared" si="1160"/>
        <v>#VALUE!</v>
      </c>
      <c r="Z4645">
        <v>40319</v>
      </c>
      <c r="AA4645">
        <v>43320</v>
      </c>
      <c r="AB4645" t="e">
        <f t="shared" si="1161"/>
        <v>#VALUE!</v>
      </c>
      <c r="AC4645" t="e">
        <f t="shared" si="1162"/>
        <v>#VALUE!</v>
      </c>
      <c r="AD4645">
        <v>0</v>
      </c>
      <c r="AE4645">
        <v>78158306</v>
      </c>
      <c r="AF4645">
        <f t="shared" si="1163"/>
        <v>1.9474577660370479E-4</v>
      </c>
      <c r="AG4645">
        <f t="shared" si="1164"/>
        <v>1.9474577660370479E-3</v>
      </c>
      <c r="AH4645" t="e">
        <f t="shared" si="1165"/>
        <v>#VALUE!</v>
      </c>
      <c r="AI4645">
        <f t="shared" si="1166"/>
        <v>4644</v>
      </c>
    </row>
    <row r="4646" spans="1:35" x14ac:dyDescent="0.3">
      <c r="A4646" t="s">
        <v>6092</v>
      </c>
      <c r="B4646">
        <v>3.9</v>
      </c>
      <c r="C4646">
        <v>8419</v>
      </c>
      <c r="D4646" t="s">
        <v>411</v>
      </c>
      <c r="E4646" t="s">
        <v>5956</v>
      </c>
      <c r="F4646" t="s">
        <v>22</v>
      </c>
      <c r="G4646">
        <v>0</v>
      </c>
      <c r="H4646" t="s">
        <v>23</v>
      </c>
      <c r="I4646" t="s">
        <v>515</v>
      </c>
      <c r="J4646" t="s">
        <v>13314</v>
      </c>
      <c r="K4646" t="s">
        <v>6093</v>
      </c>
      <c r="L4646" t="s">
        <v>119</v>
      </c>
      <c r="M4646">
        <f t="shared" si="1152"/>
        <v>0</v>
      </c>
      <c r="N4646" t="str">
        <f t="shared" si="1153"/>
        <v>47M</v>
      </c>
      <c r="O4646">
        <f t="shared" si="1154"/>
        <v>100000</v>
      </c>
      <c r="P4646" t="str">
        <f t="shared" si="1155"/>
        <v>0</v>
      </c>
      <c r="Q4646" s="1" t="e">
        <f t="shared" si="1156"/>
        <v>#VALUE!</v>
      </c>
      <c r="R4646">
        <f t="shared" si="1157"/>
        <v>100000</v>
      </c>
      <c r="S4646">
        <v>0</v>
      </c>
      <c r="T4646" s="4">
        <v>1000000000</v>
      </c>
      <c r="U4646">
        <f t="shared" si="1167"/>
        <v>1E-4</v>
      </c>
      <c r="V4646">
        <f t="shared" si="1158"/>
        <v>1E-3</v>
      </c>
      <c r="W4646">
        <f t="shared" si="1159"/>
        <v>7.8</v>
      </c>
      <c r="X4646" s="5" t="e">
        <f t="shared" si="1160"/>
        <v>#VALUE!</v>
      </c>
      <c r="Z4646">
        <v>40319</v>
      </c>
      <c r="AA4646">
        <v>43320</v>
      </c>
      <c r="AB4646" t="e">
        <f t="shared" si="1161"/>
        <v>#VALUE!</v>
      </c>
      <c r="AC4646" t="e">
        <f t="shared" si="1162"/>
        <v>#VALUE!</v>
      </c>
      <c r="AD4646">
        <v>0</v>
      </c>
      <c r="AE4646">
        <v>78158306</v>
      </c>
      <c r="AF4646">
        <f t="shared" si="1163"/>
        <v>1.077172783146042E-4</v>
      </c>
      <c r="AG4646">
        <f t="shared" si="1164"/>
        <v>1.0771727831460421E-3</v>
      </c>
      <c r="AH4646" t="e">
        <f t="shared" si="1165"/>
        <v>#VALUE!</v>
      </c>
      <c r="AI4646">
        <f t="shared" si="1166"/>
        <v>4645</v>
      </c>
    </row>
    <row r="4647" spans="1:35" x14ac:dyDescent="0.3">
      <c r="A4647" t="s">
        <v>6230</v>
      </c>
      <c r="B4647">
        <v>4.2</v>
      </c>
      <c r="C4647">
        <v>4878</v>
      </c>
      <c r="D4647" t="s">
        <v>608</v>
      </c>
      <c r="E4647" t="s">
        <v>5956</v>
      </c>
      <c r="F4647" t="s">
        <v>22</v>
      </c>
      <c r="G4647">
        <v>0</v>
      </c>
      <c r="H4647" t="s">
        <v>30</v>
      </c>
      <c r="I4647" t="s">
        <v>133</v>
      </c>
      <c r="J4647" t="s">
        <v>13607</v>
      </c>
      <c r="K4647" t="s">
        <v>303</v>
      </c>
      <c r="L4647" t="s">
        <v>33</v>
      </c>
      <c r="M4647">
        <f t="shared" si="1152"/>
        <v>0</v>
      </c>
      <c r="N4647" t="str">
        <f t="shared" si="1153"/>
        <v>27M</v>
      </c>
      <c r="O4647">
        <f t="shared" si="1154"/>
        <v>100000</v>
      </c>
      <c r="P4647" t="str">
        <f t="shared" si="1155"/>
        <v>0</v>
      </c>
      <c r="Q4647" s="1" t="e">
        <f t="shared" si="1156"/>
        <v>#VALUE!</v>
      </c>
      <c r="R4647">
        <f t="shared" si="1157"/>
        <v>100000</v>
      </c>
      <c r="S4647">
        <v>0</v>
      </c>
      <c r="T4647" s="4">
        <v>1000000000</v>
      </c>
      <c r="U4647">
        <f t="shared" si="1167"/>
        <v>1E-4</v>
      </c>
      <c r="V4647">
        <f t="shared" si="1158"/>
        <v>1E-3</v>
      </c>
      <c r="W4647">
        <f t="shared" si="1159"/>
        <v>8.4</v>
      </c>
      <c r="X4647" s="5" t="e">
        <f t="shared" si="1160"/>
        <v>#VALUE!</v>
      </c>
      <c r="Z4647">
        <v>40319</v>
      </c>
      <c r="AA4647">
        <v>43320</v>
      </c>
      <c r="AB4647" t="e">
        <f t="shared" si="1161"/>
        <v>#VALUE!</v>
      </c>
      <c r="AC4647" t="e">
        <f t="shared" si="1162"/>
        <v>#VALUE!</v>
      </c>
      <c r="AD4647">
        <v>0</v>
      </c>
      <c r="AE4647">
        <v>78158306</v>
      </c>
      <c r="AF4647">
        <f t="shared" si="1163"/>
        <v>6.2411792804209444E-5</v>
      </c>
      <c r="AG4647">
        <f t="shared" si="1164"/>
        <v>6.2411792804209444E-4</v>
      </c>
      <c r="AH4647" t="e">
        <f t="shared" si="1165"/>
        <v>#VALUE!</v>
      </c>
      <c r="AI4647">
        <f t="shared" si="1166"/>
        <v>4646</v>
      </c>
    </row>
    <row r="4648" spans="1:35" x14ac:dyDescent="0.3">
      <c r="A4648" t="s">
        <v>2353</v>
      </c>
      <c r="B4648">
        <v>3.9</v>
      </c>
      <c r="C4648">
        <v>13698</v>
      </c>
      <c r="D4648" t="s">
        <v>521</v>
      </c>
      <c r="E4648" t="s">
        <v>839</v>
      </c>
      <c r="F4648" t="s">
        <v>22</v>
      </c>
      <c r="G4648">
        <v>0</v>
      </c>
      <c r="H4648" t="s">
        <v>26</v>
      </c>
      <c r="I4648" t="s">
        <v>27</v>
      </c>
      <c r="J4648" t="s">
        <v>13334</v>
      </c>
      <c r="K4648" t="s">
        <v>2354</v>
      </c>
      <c r="L4648" t="s">
        <v>33</v>
      </c>
      <c r="M4648">
        <f t="shared" si="1152"/>
        <v>0</v>
      </c>
      <c r="N4648" t="str">
        <f t="shared" si="1153"/>
        <v>5.1M</v>
      </c>
      <c r="O4648">
        <f t="shared" si="1154"/>
        <v>10000000</v>
      </c>
      <c r="P4648" t="str">
        <f t="shared" si="1155"/>
        <v>0</v>
      </c>
      <c r="Q4648" s="1" t="e">
        <f t="shared" si="1156"/>
        <v>#VALUE!</v>
      </c>
      <c r="R4648">
        <f t="shared" si="1157"/>
        <v>10000000</v>
      </c>
      <c r="S4648">
        <v>0</v>
      </c>
      <c r="T4648" s="4">
        <v>1000000000</v>
      </c>
      <c r="U4648">
        <f t="shared" si="1167"/>
        <v>0.01</v>
      </c>
      <c r="V4648">
        <f t="shared" si="1158"/>
        <v>0.1</v>
      </c>
      <c r="W4648">
        <f t="shared" si="1159"/>
        <v>7.8</v>
      </c>
      <c r="X4648" s="5" t="e">
        <f t="shared" si="1160"/>
        <v>#VALUE!</v>
      </c>
      <c r="Z4648">
        <v>40319</v>
      </c>
      <c r="AA4648">
        <v>43320</v>
      </c>
      <c r="AB4648" t="e">
        <f t="shared" si="1161"/>
        <v>#VALUE!</v>
      </c>
      <c r="AC4648" t="e">
        <f t="shared" si="1162"/>
        <v>#VALUE!</v>
      </c>
      <c r="AD4648">
        <v>0</v>
      </c>
      <c r="AE4648">
        <v>78158306</v>
      </c>
      <c r="AF4648">
        <f t="shared" si="1163"/>
        <v>1.7525968385241102E-4</v>
      </c>
      <c r="AG4648">
        <f t="shared" si="1164"/>
        <v>1.7525968385241101E-3</v>
      </c>
      <c r="AH4648" t="e">
        <f t="shared" si="1165"/>
        <v>#VALUE!</v>
      </c>
      <c r="AI4648">
        <f t="shared" si="1166"/>
        <v>4647</v>
      </c>
    </row>
    <row r="4649" spans="1:35" x14ac:dyDescent="0.3">
      <c r="A4649" t="s">
        <v>1163</v>
      </c>
      <c r="B4649">
        <v>4.3</v>
      </c>
      <c r="C4649">
        <v>525517</v>
      </c>
      <c r="D4649" t="s">
        <v>557</v>
      </c>
      <c r="E4649" t="s">
        <v>839</v>
      </c>
      <c r="F4649" t="s">
        <v>22</v>
      </c>
      <c r="G4649">
        <v>0</v>
      </c>
      <c r="H4649" t="s">
        <v>26</v>
      </c>
      <c r="I4649" t="s">
        <v>1164</v>
      </c>
      <c r="J4649" t="s">
        <v>13806</v>
      </c>
      <c r="K4649" t="s">
        <v>1165</v>
      </c>
      <c r="L4649" t="s">
        <v>163</v>
      </c>
      <c r="M4649">
        <f t="shared" si="1152"/>
        <v>0</v>
      </c>
      <c r="N4649" t="str">
        <f t="shared" si="1153"/>
        <v>48M</v>
      </c>
      <c r="O4649">
        <f t="shared" si="1154"/>
        <v>10000000</v>
      </c>
      <c r="P4649" t="str">
        <f t="shared" si="1155"/>
        <v>0</v>
      </c>
      <c r="Q4649" s="1" t="e">
        <f t="shared" si="1156"/>
        <v>#VALUE!</v>
      </c>
      <c r="R4649">
        <f t="shared" si="1157"/>
        <v>10000000</v>
      </c>
      <c r="S4649">
        <v>0</v>
      </c>
      <c r="T4649" s="4">
        <v>1000000000</v>
      </c>
      <c r="U4649">
        <f t="shared" si="1167"/>
        <v>0.01</v>
      </c>
      <c r="V4649">
        <f t="shared" si="1158"/>
        <v>0.1</v>
      </c>
      <c r="W4649">
        <f t="shared" si="1159"/>
        <v>8.6</v>
      </c>
      <c r="X4649" s="5" t="e">
        <f t="shared" si="1160"/>
        <v>#VALUE!</v>
      </c>
      <c r="Z4649">
        <v>40319</v>
      </c>
      <c r="AA4649">
        <v>43320</v>
      </c>
      <c r="AB4649" t="e">
        <f t="shared" si="1161"/>
        <v>#VALUE!</v>
      </c>
      <c r="AC4649" t="e">
        <f t="shared" si="1162"/>
        <v>#VALUE!</v>
      </c>
      <c r="AD4649">
        <v>0</v>
      </c>
      <c r="AE4649">
        <v>78158306</v>
      </c>
      <c r="AF4649">
        <f t="shared" si="1163"/>
        <v>6.7237511519249154E-3</v>
      </c>
      <c r="AG4649">
        <f t="shared" si="1164"/>
        <v>6.7237511519249157E-2</v>
      </c>
      <c r="AH4649" t="e">
        <f t="shared" si="1165"/>
        <v>#VALUE!</v>
      </c>
      <c r="AI4649">
        <f t="shared" si="1166"/>
        <v>4648</v>
      </c>
    </row>
    <row r="4650" spans="1:35" x14ac:dyDescent="0.3">
      <c r="A4650" t="s">
        <v>8113</v>
      </c>
      <c r="B4650">
        <v>4.4000000000000004</v>
      </c>
      <c r="C4650">
        <v>1774</v>
      </c>
      <c r="D4650" t="s">
        <v>798</v>
      </c>
      <c r="E4650" t="s">
        <v>8077</v>
      </c>
      <c r="F4650" t="s">
        <v>849</v>
      </c>
      <c r="G4650" t="s">
        <v>3301</v>
      </c>
      <c r="H4650" t="s">
        <v>26</v>
      </c>
      <c r="I4650" t="s">
        <v>40</v>
      </c>
      <c r="J4650" t="s">
        <v>13716</v>
      </c>
      <c r="K4650" t="s">
        <v>3479</v>
      </c>
      <c r="L4650" t="s">
        <v>130</v>
      </c>
      <c r="M4650">
        <f t="shared" si="1152"/>
        <v>1</v>
      </c>
      <c r="N4650" t="str">
        <f t="shared" si="1153"/>
        <v>4.1M</v>
      </c>
      <c r="O4650">
        <f t="shared" si="1154"/>
        <v>10000</v>
      </c>
      <c r="P4650" t="str">
        <f t="shared" si="1155"/>
        <v>1.99</v>
      </c>
      <c r="Q4650" s="1" t="e">
        <f t="shared" si="1156"/>
        <v>#VALUE!</v>
      </c>
      <c r="R4650">
        <f t="shared" si="1157"/>
        <v>10000</v>
      </c>
      <c r="S4650">
        <v>0</v>
      </c>
      <c r="T4650" s="4">
        <v>1000000000</v>
      </c>
      <c r="U4650">
        <f t="shared" si="1167"/>
        <v>1.0000000000000001E-5</v>
      </c>
      <c r="V4650">
        <f t="shared" si="1158"/>
        <v>1E-4</v>
      </c>
      <c r="W4650">
        <f t="shared" si="1159"/>
        <v>8.8000000000000007</v>
      </c>
      <c r="X4650" s="5" t="e">
        <f t="shared" si="1160"/>
        <v>#VALUE!</v>
      </c>
      <c r="Z4650">
        <v>40319</v>
      </c>
      <c r="AA4650">
        <v>43320</v>
      </c>
      <c r="AB4650" t="e">
        <f t="shared" si="1161"/>
        <v>#VALUE!</v>
      </c>
      <c r="AC4650" t="e">
        <f t="shared" si="1162"/>
        <v>#VALUE!</v>
      </c>
      <c r="AD4650">
        <v>0</v>
      </c>
      <c r="AE4650">
        <v>78158306</v>
      </c>
      <c r="AF4650">
        <f t="shared" si="1163"/>
        <v>2.2697523664343492E-5</v>
      </c>
      <c r="AG4650">
        <f t="shared" si="1164"/>
        <v>2.2697523664343491E-4</v>
      </c>
      <c r="AH4650" t="e">
        <f t="shared" si="1165"/>
        <v>#VALUE!</v>
      </c>
      <c r="AI4650">
        <f t="shared" si="1166"/>
        <v>4649</v>
      </c>
    </row>
    <row r="4651" spans="1:35" x14ac:dyDescent="0.3">
      <c r="A4651" t="s">
        <v>7636</v>
      </c>
      <c r="B4651">
        <v>3.9</v>
      </c>
      <c r="C4651">
        <v>834</v>
      </c>
      <c r="D4651" t="s">
        <v>125</v>
      </c>
      <c r="E4651" t="s">
        <v>7441</v>
      </c>
      <c r="F4651" t="s">
        <v>22</v>
      </c>
      <c r="G4651">
        <v>0</v>
      </c>
      <c r="H4651" t="s">
        <v>72</v>
      </c>
      <c r="I4651" t="s">
        <v>941</v>
      </c>
      <c r="J4651" t="s">
        <v>13314</v>
      </c>
      <c r="K4651" t="s">
        <v>2214</v>
      </c>
      <c r="L4651" t="s">
        <v>33</v>
      </c>
      <c r="M4651">
        <f t="shared" si="1152"/>
        <v>0</v>
      </c>
      <c r="N4651" t="str">
        <f t="shared" si="1153"/>
        <v>15M</v>
      </c>
      <c r="O4651">
        <f t="shared" si="1154"/>
        <v>50000</v>
      </c>
      <c r="P4651" t="str">
        <f t="shared" si="1155"/>
        <v>0</v>
      </c>
      <c r="Q4651" s="1" t="e">
        <f t="shared" si="1156"/>
        <v>#VALUE!</v>
      </c>
      <c r="R4651">
        <f t="shared" si="1157"/>
        <v>50000</v>
      </c>
      <c r="S4651">
        <v>0</v>
      </c>
      <c r="T4651" s="4">
        <v>1000000000</v>
      </c>
      <c r="U4651">
        <f t="shared" si="1167"/>
        <v>5.0000000000000002E-5</v>
      </c>
      <c r="V4651">
        <f t="shared" si="1158"/>
        <v>5.0000000000000001E-4</v>
      </c>
      <c r="W4651">
        <f t="shared" si="1159"/>
        <v>7.8</v>
      </c>
      <c r="X4651" s="5" t="e">
        <f t="shared" si="1160"/>
        <v>#VALUE!</v>
      </c>
      <c r="Z4651">
        <v>40319</v>
      </c>
      <c r="AA4651">
        <v>43320</v>
      </c>
      <c r="AB4651" t="e">
        <f t="shared" si="1161"/>
        <v>#VALUE!</v>
      </c>
      <c r="AC4651" t="e">
        <f t="shared" si="1162"/>
        <v>#VALUE!</v>
      </c>
      <c r="AD4651">
        <v>0</v>
      </c>
      <c r="AE4651">
        <v>78158306</v>
      </c>
      <c r="AF4651">
        <f t="shared" si="1163"/>
        <v>1.0670650922244912E-5</v>
      </c>
      <c r="AG4651">
        <f t="shared" si="1164"/>
        <v>1.0670650922244912E-4</v>
      </c>
      <c r="AH4651" t="e">
        <f t="shared" si="1165"/>
        <v>#VALUE!</v>
      </c>
      <c r="AI4651">
        <f t="shared" si="1166"/>
        <v>4650</v>
      </c>
    </row>
    <row r="4652" spans="1:35" x14ac:dyDescent="0.3">
      <c r="A4652" t="s">
        <v>8925</v>
      </c>
      <c r="B4652">
        <v>4.4000000000000004</v>
      </c>
      <c r="C4652">
        <v>120</v>
      </c>
      <c r="D4652" t="s">
        <v>2007</v>
      </c>
      <c r="E4652" t="s">
        <v>8077</v>
      </c>
      <c r="F4652" t="s">
        <v>22</v>
      </c>
      <c r="G4652">
        <v>0</v>
      </c>
      <c r="H4652" t="s">
        <v>23</v>
      </c>
      <c r="I4652" t="s">
        <v>24</v>
      </c>
      <c r="J4652" t="s">
        <v>13716</v>
      </c>
      <c r="K4652">
        <v>1</v>
      </c>
      <c r="L4652" t="s">
        <v>119</v>
      </c>
      <c r="M4652">
        <f t="shared" si="1152"/>
        <v>0</v>
      </c>
      <c r="N4652" t="str">
        <f t="shared" si="1153"/>
        <v>2.3M</v>
      </c>
      <c r="O4652">
        <f t="shared" si="1154"/>
        <v>10000</v>
      </c>
      <c r="P4652" t="str">
        <f t="shared" si="1155"/>
        <v>0</v>
      </c>
      <c r="Q4652" s="1" t="e">
        <f t="shared" si="1156"/>
        <v>#VALUE!</v>
      </c>
      <c r="R4652">
        <f t="shared" si="1157"/>
        <v>10000</v>
      </c>
      <c r="S4652">
        <v>0</v>
      </c>
      <c r="T4652" s="4">
        <v>1000000000</v>
      </c>
      <c r="U4652">
        <f t="shared" si="1167"/>
        <v>1.0000000000000001E-5</v>
      </c>
      <c r="V4652">
        <f t="shared" si="1158"/>
        <v>1E-4</v>
      </c>
      <c r="W4652">
        <f t="shared" si="1159"/>
        <v>8.8000000000000007</v>
      </c>
      <c r="X4652" s="5" t="e">
        <f t="shared" si="1160"/>
        <v>#VALUE!</v>
      </c>
      <c r="Z4652">
        <v>40319</v>
      </c>
      <c r="AA4652">
        <v>43320</v>
      </c>
      <c r="AB4652" t="e">
        <f t="shared" si="1161"/>
        <v>#VALUE!</v>
      </c>
      <c r="AC4652" t="e">
        <f t="shared" si="1162"/>
        <v>#VALUE!</v>
      </c>
      <c r="AD4652">
        <v>0</v>
      </c>
      <c r="AE4652">
        <v>78158306</v>
      </c>
      <c r="AF4652">
        <f t="shared" si="1163"/>
        <v>1.5353454564381169E-6</v>
      </c>
      <c r="AG4652">
        <f t="shared" si="1164"/>
        <v>1.5353454564381169E-5</v>
      </c>
      <c r="AH4652" t="e">
        <f t="shared" si="1165"/>
        <v>#VALUE!</v>
      </c>
      <c r="AI4652">
        <f t="shared" si="1166"/>
        <v>4651</v>
      </c>
    </row>
    <row r="4653" spans="1:35" x14ac:dyDescent="0.3">
      <c r="A4653" t="s">
        <v>2608</v>
      </c>
      <c r="B4653">
        <v>3.9</v>
      </c>
      <c r="C4653">
        <v>133117</v>
      </c>
      <c r="D4653" t="s">
        <v>147</v>
      </c>
      <c r="E4653" t="s">
        <v>2379</v>
      </c>
      <c r="F4653" t="s">
        <v>22</v>
      </c>
      <c r="G4653">
        <v>0</v>
      </c>
      <c r="H4653" t="s">
        <v>26</v>
      </c>
      <c r="I4653" t="s">
        <v>784</v>
      </c>
      <c r="J4653" t="s">
        <v>13315</v>
      </c>
      <c r="K4653">
        <v>2.6</v>
      </c>
      <c r="L4653" t="s">
        <v>33</v>
      </c>
      <c r="M4653">
        <f t="shared" si="1152"/>
        <v>0</v>
      </c>
      <c r="N4653" t="str">
        <f t="shared" si="1153"/>
        <v>63M</v>
      </c>
      <c r="O4653">
        <f t="shared" si="1154"/>
        <v>5000000</v>
      </c>
      <c r="P4653" t="str">
        <f t="shared" si="1155"/>
        <v>0</v>
      </c>
      <c r="Q4653" s="1" t="e">
        <f t="shared" si="1156"/>
        <v>#VALUE!</v>
      </c>
      <c r="R4653">
        <f t="shared" si="1157"/>
        <v>5000000</v>
      </c>
      <c r="S4653">
        <v>0</v>
      </c>
      <c r="T4653" s="4">
        <v>1000000000</v>
      </c>
      <c r="U4653">
        <f t="shared" si="1167"/>
        <v>5.0000000000000001E-3</v>
      </c>
      <c r="V4653">
        <f t="shared" si="1158"/>
        <v>0.05</v>
      </c>
      <c r="W4653">
        <f t="shared" si="1159"/>
        <v>7.8</v>
      </c>
      <c r="X4653" s="5" t="e">
        <f t="shared" si="1160"/>
        <v>#VALUE!</v>
      </c>
      <c r="Z4653">
        <v>40319</v>
      </c>
      <c r="AA4653">
        <v>43320</v>
      </c>
      <c r="AB4653" t="e">
        <f t="shared" si="1161"/>
        <v>#VALUE!</v>
      </c>
      <c r="AC4653" t="e">
        <f t="shared" si="1162"/>
        <v>#VALUE!</v>
      </c>
      <c r="AD4653">
        <v>0</v>
      </c>
      <c r="AE4653">
        <v>78158306</v>
      </c>
      <c r="AF4653">
        <f t="shared" si="1163"/>
        <v>1.7031715093722732E-3</v>
      </c>
      <c r="AG4653">
        <f t="shared" si="1164"/>
        <v>1.703171509372273E-2</v>
      </c>
      <c r="AH4653" t="e">
        <f t="shared" si="1165"/>
        <v>#VALUE!</v>
      </c>
      <c r="AI4653">
        <f t="shared" si="1166"/>
        <v>4652</v>
      </c>
    </row>
    <row r="4654" spans="1:35" x14ac:dyDescent="0.3">
      <c r="A4654" t="s">
        <v>11084</v>
      </c>
      <c r="B4654">
        <v>4</v>
      </c>
      <c r="C4654">
        <v>3</v>
      </c>
      <c r="D4654" t="s">
        <v>273</v>
      </c>
      <c r="E4654" t="s">
        <v>10032</v>
      </c>
      <c r="F4654" t="s">
        <v>22</v>
      </c>
      <c r="G4654">
        <v>0</v>
      </c>
      <c r="H4654" t="s">
        <v>26</v>
      </c>
      <c r="I4654" t="s">
        <v>312</v>
      </c>
      <c r="J4654" t="s">
        <v>13445</v>
      </c>
      <c r="K4654" t="s">
        <v>609</v>
      </c>
      <c r="L4654" t="s">
        <v>56</v>
      </c>
      <c r="M4654">
        <f t="shared" si="1152"/>
        <v>0</v>
      </c>
      <c r="N4654" t="str">
        <f t="shared" si="1153"/>
        <v>3.3M</v>
      </c>
      <c r="O4654">
        <f t="shared" si="1154"/>
        <v>1000</v>
      </c>
      <c r="P4654" t="str">
        <f t="shared" si="1155"/>
        <v>0</v>
      </c>
      <c r="Q4654" s="1" t="e">
        <f t="shared" si="1156"/>
        <v>#VALUE!</v>
      </c>
      <c r="R4654">
        <f t="shared" si="1157"/>
        <v>1000</v>
      </c>
      <c r="S4654">
        <v>0</v>
      </c>
      <c r="T4654" s="4">
        <v>1000000000</v>
      </c>
      <c r="U4654">
        <f t="shared" si="1167"/>
        <v>9.9999999999999995E-7</v>
      </c>
      <c r="V4654">
        <f t="shared" si="1158"/>
        <v>9.9999999999999991E-6</v>
      </c>
      <c r="W4654">
        <f t="shared" si="1159"/>
        <v>8</v>
      </c>
      <c r="X4654" s="5" t="e">
        <f t="shared" si="1160"/>
        <v>#VALUE!</v>
      </c>
      <c r="Z4654">
        <v>40319</v>
      </c>
      <c r="AA4654">
        <v>43320</v>
      </c>
      <c r="AB4654" t="e">
        <f t="shared" si="1161"/>
        <v>#VALUE!</v>
      </c>
      <c r="AC4654" t="e">
        <f t="shared" si="1162"/>
        <v>#VALUE!</v>
      </c>
      <c r="AD4654">
        <v>0</v>
      </c>
      <c r="AE4654">
        <v>78158306</v>
      </c>
      <c r="AF4654">
        <f t="shared" si="1163"/>
        <v>3.8383636410952922E-8</v>
      </c>
      <c r="AG4654">
        <f t="shared" si="1164"/>
        <v>3.8383636410952922E-7</v>
      </c>
      <c r="AH4654" t="e">
        <f t="shared" si="1165"/>
        <v>#VALUE!</v>
      </c>
      <c r="AI4654">
        <f t="shared" si="1166"/>
        <v>4653</v>
      </c>
    </row>
    <row r="4655" spans="1:35" x14ac:dyDescent="0.3">
      <c r="A4655" t="s">
        <v>2684</v>
      </c>
      <c r="B4655">
        <v>3.9</v>
      </c>
      <c r="C4655">
        <v>100994</v>
      </c>
      <c r="D4655" t="s">
        <v>719</v>
      </c>
      <c r="E4655" t="s">
        <v>2379</v>
      </c>
      <c r="F4655" t="s">
        <v>22</v>
      </c>
      <c r="G4655">
        <v>0</v>
      </c>
      <c r="H4655" t="s">
        <v>26</v>
      </c>
      <c r="I4655" t="s">
        <v>508</v>
      </c>
      <c r="J4655" t="s">
        <v>13355</v>
      </c>
      <c r="K4655" t="s">
        <v>2685</v>
      </c>
      <c r="L4655" t="s">
        <v>33</v>
      </c>
      <c r="M4655">
        <f t="shared" si="1152"/>
        <v>0</v>
      </c>
      <c r="N4655" t="str">
        <f t="shared" si="1153"/>
        <v>54M</v>
      </c>
      <c r="O4655">
        <f t="shared" si="1154"/>
        <v>5000000</v>
      </c>
      <c r="P4655" t="str">
        <f t="shared" si="1155"/>
        <v>0</v>
      </c>
      <c r="Q4655" s="1" t="e">
        <f t="shared" si="1156"/>
        <v>#VALUE!</v>
      </c>
      <c r="R4655">
        <f t="shared" si="1157"/>
        <v>5000000</v>
      </c>
      <c r="S4655">
        <v>0</v>
      </c>
      <c r="T4655" s="4">
        <v>1000000000</v>
      </c>
      <c r="U4655">
        <f t="shared" si="1167"/>
        <v>5.0000000000000001E-3</v>
      </c>
      <c r="V4655">
        <f t="shared" si="1158"/>
        <v>0.05</v>
      </c>
      <c r="W4655">
        <f t="shared" si="1159"/>
        <v>7.8</v>
      </c>
      <c r="X4655" s="5" t="e">
        <f t="shared" si="1160"/>
        <v>#VALUE!</v>
      </c>
      <c r="Z4655">
        <v>40319</v>
      </c>
      <c r="AA4655">
        <v>43320</v>
      </c>
      <c r="AB4655" t="e">
        <f t="shared" si="1161"/>
        <v>#VALUE!</v>
      </c>
      <c r="AC4655" t="e">
        <f t="shared" si="1162"/>
        <v>#VALUE!</v>
      </c>
      <c r="AD4655">
        <v>0</v>
      </c>
      <c r="AE4655">
        <v>78158306</v>
      </c>
      <c r="AF4655">
        <f t="shared" si="1163"/>
        <v>1.2921723252292596E-3</v>
      </c>
      <c r="AG4655">
        <f t="shared" si="1164"/>
        <v>1.2921723252292596E-2</v>
      </c>
      <c r="AH4655" t="e">
        <f t="shared" si="1165"/>
        <v>#VALUE!</v>
      </c>
      <c r="AI4655">
        <f t="shared" si="1166"/>
        <v>4654</v>
      </c>
    </row>
    <row r="4656" spans="1:35" x14ac:dyDescent="0.3">
      <c r="A4656" t="s">
        <v>4179</v>
      </c>
      <c r="B4656">
        <v>3.9</v>
      </c>
      <c r="C4656">
        <v>25205</v>
      </c>
      <c r="D4656" t="s">
        <v>20</v>
      </c>
      <c r="E4656" t="s">
        <v>3280</v>
      </c>
      <c r="F4656" t="s">
        <v>22</v>
      </c>
      <c r="G4656">
        <v>0</v>
      </c>
      <c r="H4656" t="s">
        <v>26</v>
      </c>
      <c r="I4656" t="s">
        <v>448</v>
      </c>
      <c r="J4656" t="s">
        <v>13353</v>
      </c>
      <c r="K4656" t="s">
        <v>20</v>
      </c>
      <c r="L4656" t="s">
        <v>20</v>
      </c>
      <c r="M4656">
        <f t="shared" si="1152"/>
        <v>0</v>
      </c>
      <c r="N4656" t="str">
        <f t="shared" si="1153"/>
        <v>N/A</v>
      </c>
      <c r="O4656">
        <f t="shared" si="1154"/>
        <v>1000000</v>
      </c>
      <c r="P4656" t="str">
        <f t="shared" si="1155"/>
        <v>0</v>
      </c>
      <c r="Q4656" s="1" t="e">
        <f t="shared" si="1156"/>
        <v>#VALUE!</v>
      </c>
      <c r="R4656">
        <f t="shared" si="1157"/>
        <v>1000000</v>
      </c>
      <c r="S4656">
        <v>0</v>
      </c>
      <c r="T4656" s="4">
        <v>1000000000</v>
      </c>
      <c r="U4656">
        <f t="shared" si="1167"/>
        <v>1E-3</v>
      </c>
      <c r="V4656">
        <f t="shared" si="1158"/>
        <v>0.01</v>
      </c>
      <c r="W4656">
        <f t="shared" si="1159"/>
        <v>7.8</v>
      </c>
      <c r="X4656" s="5" t="e">
        <f t="shared" si="1160"/>
        <v>#VALUE!</v>
      </c>
      <c r="Z4656">
        <v>40319</v>
      </c>
      <c r="AA4656">
        <v>43320</v>
      </c>
      <c r="AB4656" t="e">
        <f t="shared" si="1161"/>
        <v>#VALUE!</v>
      </c>
      <c r="AC4656" t="e">
        <f t="shared" si="1162"/>
        <v>#VALUE!</v>
      </c>
      <c r="AD4656">
        <v>0</v>
      </c>
      <c r="AE4656">
        <v>78158306</v>
      </c>
      <c r="AF4656">
        <f t="shared" si="1163"/>
        <v>3.2248651857935614E-4</v>
      </c>
      <c r="AG4656">
        <f t="shared" si="1164"/>
        <v>3.2248651857935615E-3</v>
      </c>
      <c r="AH4656" t="e">
        <f t="shared" si="1165"/>
        <v>#VALUE!</v>
      </c>
      <c r="AI4656">
        <f t="shared" si="1166"/>
        <v>4655</v>
      </c>
    </row>
    <row r="4657" spans="1:35" x14ac:dyDescent="0.3">
      <c r="A4657" t="s">
        <v>6445</v>
      </c>
      <c r="B4657">
        <v>4.5</v>
      </c>
      <c r="C4657">
        <v>2931</v>
      </c>
      <c r="D4657" t="s">
        <v>6446</v>
      </c>
      <c r="E4657" t="s">
        <v>5956</v>
      </c>
      <c r="F4657" t="s">
        <v>22</v>
      </c>
      <c r="G4657">
        <v>0</v>
      </c>
      <c r="H4657" t="s">
        <v>26</v>
      </c>
      <c r="I4657" t="s">
        <v>42</v>
      </c>
      <c r="J4657" t="s">
        <v>13885</v>
      </c>
      <c r="K4657">
        <v>1.1000000000000001</v>
      </c>
      <c r="L4657" t="s">
        <v>150</v>
      </c>
      <c r="M4657">
        <f t="shared" si="1152"/>
        <v>0</v>
      </c>
      <c r="N4657" t="str">
        <f t="shared" si="1153"/>
        <v>0.80M</v>
      </c>
      <c r="O4657">
        <f t="shared" si="1154"/>
        <v>100000</v>
      </c>
      <c r="P4657" t="str">
        <f t="shared" si="1155"/>
        <v>0</v>
      </c>
      <c r="Q4657" s="1" t="e">
        <f t="shared" si="1156"/>
        <v>#VALUE!</v>
      </c>
      <c r="R4657">
        <f t="shared" si="1157"/>
        <v>100000</v>
      </c>
      <c r="S4657">
        <v>0</v>
      </c>
      <c r="T4657" s="4">
        <v>1000000000</v>
      </c>
      <c r="U4657">
        <f t="shared" si="1167"/>
        <v>1E-4</v>
      </c>
      <c r="V4657">
        <f t="shared" si="1158"/>
        <v>1E-3</v>
      </c>
      <c r="W4657">
        <f t="shared" si="1159"/>
        <v>9</v>
      </c>
      <c r="X4657" s="5" t="e">
        <f t="shared" si="1160"/>
        <v>#VALUE!</v>
      </c>
      <c r="Z4657">
        <v>40319</v>
      </c>
      <c r="AA4657">
        <v>43320</v>
      </c>
      <c r="AB4657" t="e">
        <f t="shared" si="1161"/>
        <v>#VALUE!</v>
      </c>
      <c r="AC4657" t="e">
        <f t="shared" si="1162"/>
        <v>#VALUE!</v>
      </c>
      <c r="AD4657">
        <v>0</v>
      </c>
      <c r="AE4657">
        <v>78158306</v>
      </c>
      <c r="AF4657">
        <f t="shared" si="1163"/>
        <v>3.7500812773500999E-5</v>
      </c>
      <c r="AG4657">
        <f t="shared" si="1164"/>
        <v>3.7500812773500999E-4</v>
      </c>
      <c r="AH4657" t="e">
        <f t="shared" si="1165"/>
        <v>#VALUE!</v>
      </c>
      <c r="AI4657">
        <f t="shared" si="1166"/>
        <v>4656</v>
      </c>
    </row>
    <row r="4658" spans="1:35" x14ac:dyDescent="0.3">
      <c r="A4658" t="s">
        <v>6314</v>
      </c>
      <c r="B4658">
        <v>3.9</v>
      </c>
      <c r="C4658">
        <v>3971</v>
      </c>
      <c r="D4658" t="s">
        <v>2198</v>
      </c>
      <c r="E4658" t="s">
        <v>5956</v>
      </c>
      <c r="F4658" t="s">
        <v>22</v>
      </c>
      <c r="G4658">
        <v>0</v>
      </c>
      <c r="H4658" t="s">
        <v>26</v>
      </c>
      <c r="I4658" t="s">
        <v>1536</v>
      </c>
      <c r="J4658" t="s">
        <v>13325</v>
      </c>
      <c r="K4658">
        <v>2.4929999999999999</v>
      </c>
      <c r="L4658" t="s">
        <v>56</v>
      </c>
      <c r="M4658">
        <f t="shared" si="1152"/>
        <v>0</v>
      </c>
      <c r="N4658" t="str">
        <f t="shared" si="1153"/>
        <v>3.6M</v>
      </c>
      <c r="O4658">
        <f t="shared" si="1154"/>
        <v>100000</v>
      </c>
      <c r="P4658" t="str">
        <f t="shared" si="1155"/>
        <v>0</v>
      </c>
      <c r="Q4658" s="1" t="e">
        <f t="shared" si="1156"/>
        <v>#VALUE!</v>
      </c>
      <c r="R4658">
        <f t="shared" si="1157"/>
        <v>100000</v>
      </c>
      <c r="S4658">
        <v>0</v>
      </c>
      <c r="T4658" s="4">
        <v>1000000000</v>
      </c>
      <c r="U4658">
        <f t="shared" si="1167"/>
        <v>1E-4</v>
      </c>
      <c r="V4658">
        <f t="shared" si="1158"/>
        <v>1E-3</v>
      </c>
      <c r="W4658">
        <f t="shared" si="1159"/>
        <v>7.8</v>
      </c>
      <c r="X4658" s="5" t="e">
        <f t="shared" si="1160"/>
        <v>#VALUE!</v>
      </c>
      <c r="Z4658">
        <v>40319</v>
      </c>
      <c r="AA4658">
        <v>43320</v>
      </c>
      <c r="AB4658" t="e">
        <f t="shared" si="1161"/>
        <v>#VALUE!</v>
      </c>
      <c r="AC4658" t="e">
        <f t="shared" si="1162"/>
        <v>#VALUE!</v>
      </c>
      <c r="AD4658">
        <v>0</v>
      </c>
      <c r="AE4658">
        <v>78158306</v>
      </c>
      <c r="AF4658">
        <f t="shared" si="1163"/>
        <v>5.080714006263135E-5</v>
      </c>
      <c r="AG4658">
        <f t="shared" si="1164"/>
        <v>5.080714006263135E-4</v>
      </c>
      <c r="AH4658" t="e">
        <f t="shared" si="1165"/>
        <v>#VALUE!</v>
      </c>
      <c r="AI4658">
        <f t="shared" si="1166"/>
        <v>4657</v>
      </c>
    </row>
    <row r="4659" spans="1:35" x14ac:dyDescent="0.3">
      <c r="A4659" t="s">
        <v>7073</v>
      </c>
      <c r="B4659">
        <v>3.9</v>
      </c>
      <c r="C4659">
        <v>852</v>
      </c>
      <c r="D4659" t="s">
        <v>608</v>
      </c>
      <c r="E4659" t="s">
        <v>5956</v>
      </c>
      <c r="F4659" t="s">
        <v>22</v>
      </c>
      <c r="G4659">
        <v>0</v>
      </c>
      <c r="H4659" t="s">
        <v>72</v>
      </c>
      <c r="I4659" t="s">
        <v>1177</v>
      </c>
      <c r="J4659" t="s">
        <v>13325</v>
      </c>
      <c r="K4659" t="s">
        <v>7074</v>
      </c>
      <c r="L4659" t="s">
        <v>33</v>
      </c>
      <c r="M4659">
        <f t="shared" si="1152"/>
        <v>0</v>
      </c>
      <c r="N4659" t="str">
        <f t="shared" si="1153"/>
        <v>27M</v>
      </c>
      <c r="O4659">
        <f t="shared" si="1154"/>
        <v>100000</v>
      </c>
      <c r="P4659" t="str">
        <f t="shared" si="1155"/>
        <v>0</v>
      </c>
      <c r="Q4659" s="1" t="e">
        <f t="shared" si="1156"/>
        <v>#VALUE!</v>
      </c>
      <c r="R4659">
        <f t="shared" si="1157"/>
        <v>100000</v>
      </c>
      <c r="S4659">
        <v>0</v>
      </c>
      <c r="T4659" s="4">
        <v>1000000000</v>
      </c>
      <c r="U4659">
        <f t="shared" si="1167"/>
        <v>1E-4</v>
      </c>
      <c r="V4659">
        <f t="shared" si="1158"/>
        <v>1E-3</v>
      </c>
      <c r="W4659">
        <f t="shared" si="1159"/>
        <v>7.8</v>
      </c>
      <c r="X4659" s="5" t="e">
        <f t="shared" si="1160"/>
        <v>#VALUE!</v>
      </c>
      <c r="Z4659">
        <v>40319</v>
      </c>
      <c r="AA4659">
        <v>43320</v>
      </c>
      <c r="AB4659" t="e">
        <f t="shared" si="1161"/>
        <v>#VALUE!</v>
      </c>
      <c r="AC4659" t="e">
        <f t="shared" si="1162"/>
        <v>#VALUE!</v>
      </c>
      <c r="AD4659">
        <v>0</v>
      </c>
      <c r="AE4659">
        <v>78158306</v>
      </c>
      <c r="AF4659">
        <f t="shared" si="1163"/>
        <v>1.0900952740710629E-5</v>
      </c>
      <c r="AG4659">
        <f t="shared" si="1164"/>
        <v>1.090095274071063E-4</v>
      </c>
      <c r="AH4659" t="e">
        <f t="shared" si="1165"/>
        <v>#VALUE!</v>
      </c>
      <c r="AI4659">
        <f t="shared" si="1166"/>
        <v>4658</v>
      </c>
    </row>
    <row r="4660" spans="1:35" x14ac:dyDescent="0.3">
      <c r="A4660" t="s">
        <v>5078</v>
      </c>
      <c r="B4660">
        <v>4</v>
      </c>
      <c r="C4660">
        <v>5886</v>
      </c>
      <c r="D4660" t="s">
        <v>719</v>
      </c>
      <c r="E4660" t="s">
        <v>3280</v>
      </c>
      <c r="F4660" t="s">
        <v>22</v>
      </c>
      <c r="G4660">
        <v>0</v>
      </c>
      <c r="H4660" t="s">
        <v>26</v>
      </c>
      <c r="I4660" t="s">
        <v>479</v>
      </c>
      <c r="J4660" t="s">
        <v>13379</v>
      </c>
      <c r="K4660">
        <v>1.2</v>
      </c>
      <c r="L4660" t="s">
        <v>67</v>
      </c>
      <c r="M4660">
        <f t="shared" si="1152"/>
        <v>0</v>
      </c>
      <c r="N4660" t="str">
        <f t="shared" si="1153"/>
        <v>54M</v>
      </c>
      <c r="O4660">
        <f t="shared" si="1154"/>
        <v>1000000</v>
      </c>
      <c r="P4660" t="str">
        <f t="shared" si="1155"/>
        <v>0</v>
      </c>
      <c r="Q4660" s="1" t="e">
        <f t="shared" si="1156"/>
        <v>#VALUE!</v>
      </c>
      <c r="R4660">
        <f t="shared" si="1157"/>
        <v>1000000</v>
      </c>
      <c r="S4660">
        <v>0</v>
      </c>
      <c r="T4660" s="4">
        <v>1000000000</v>
      </c>
      <c r="U4660">
        <f t="shared" si="1167"/>
        <v>1E-3</v>
      </c>
      <c r="V4660">
        <f t="shared" si="1158"/>
        <v>0.01</v>
      </c>
      <c r="W4660">
        <f t="shared" si="1159"/>
        <v>8</v>
      </c>
      <c r="X4660" s="5" t="e">
        <f t="shared" si="1160"/>
        <v>#VALUE!</v>
      </c>
      <c r="Z4660">
        <v>40319</v>
      </c>
      <c r="AA4660">
        <v>43320</v>
      </c>
      <c r="AB4660" t="e">
        <f t="shared" si="1161"/>
        <v>#VALUE!</v>
      </c>
      <c r="AC4660" t="e">
        <f t="shared" si="1162"/>
        <v>#VALUE!</v>
      </c>
      <c r="AD4660">
        <v>0</v>
      </c>
      <c r="AE4660">
        <v>78158306</v>
      </c>
      <c r="AF4660">
        <f t="shared" si="1163"/>
        <v>7.5308694638289629E-5</v>
      </c>
      <c r="AG4660">
        <f t="shared" si="1164"/>
        <v>7.5308694638289634E-4</v>
      </c>
      <c r="AH4660" t="e">
        <f t="shared" si="1165"/>
        <v>#VALUE!</v>
      </c>
      <c r="AI4660">
        <f t="shared" si="1166"/>
        <v>4659</v>
      </c>
    </row>
    <row r="4661" spans="1:35" x14ac:dyDescent="0.3">
      <c r="A4661" t="s">
        <v>7517</v>
      </c>
      <c r="B4661">
        <v>3.9</v>
      </c>
      <c r="C4661">
        <v>2087</v>
      </c>
      <c r="D4661" t="s">
        <v>20</v>
      </c>
      <c r="E4661" t="s">
        <v>7441</v>
      </c>
      <c r="F4661" t="s">
        <v>22</v>
      </c>
      <c r="G4661">
        <v>0</v>
      </c>
      <c r="H4661" t="s">
        <v>26</v>
      </c>
      <c r="I4661" t="s">
        <v>1414</v>
      </c>
      <c r="J4661" t="s">
        <v>13325</v>
      </c>
      <c r="K4661" t="s">
        <v>20</v>
      </c>
      <c r="L4661" t="s">
        <v>20</v>
      </c>
      <c r="M4661">
        <f t="shared" si="1152"/>
        <v>0</v>
      </c>
      <c r="N4661" t="str">
        <f t="shared" si="1153"/>
        <v>N/A</v>
      </c>
      <c r="O4661">
        <f t="shared" si="1154"/>
        <v>50000</v>
      </c>
      <c r="P4661" t="str">
        <f t="shared" si="1155"/>
        <v>0</v>
      </c>
      <c r="Q4661" s="1" t="e">
        <f t="shared" si="1156"/>
        <v>#VALUE!</v>
      </c>
      <c r="R4661">
        <f t="shared" si="1157"/>
        <v>50000</v>
      </c>
      <c r="S4661">
        <v>0</v>
      </c>
      <c r="T4661" s="4">
        <v>1000000000</v>
      </c>
      <c r="U4661">
        <f t="shared" si="1167"/>
        <v>5.0000000000000002E-5</v>
      </c>
      <c r="V4661">
        <f t="shared" si="1158"/>
        <v>5.0000000000000001E-4</v>
      </c>
      <c r="W4661">
        <f t="shared" si="1159"/>
        <v>7.8</v>
      </c>
      <c r="X4661" s="5" t="e">
        <f t="shared" si="1160"/>
        <v>#VALUE!</v>
      </c>
      <c r="Z4661">
        <v>40319</v>
      </c>
      <c r="AA4661">
        <v>43320</v>
      </c>
      <c r="AB4661" t="e">
        <f t="shared" si="1161"/>
        <v>#VALUE!</v>
      </c>
      <c r="AC4661" t="e">
        <f t="shared" si="1162"/>
        <v>#VALUE!</v>
      </c>
      <c r="AD4661">
        <v>0</v>
      </c>
      <c r="AE4661">
        <v>78158306</v>
      </c>
      <c r="AF4661">
        <f t="shared" si="1163"/>
        <v>2.6702216396552915E-5</v>
      </c>
      <c r="AG4661">
        <f t="shared" si="1164"/>
        <v>2.6702216396552915E-4</v>
      </c>
      <c r="AH4661" t="e">
        <f t="shared" si="1165"/>
        <v>#VALUE!</v>
      </c>
      <c r="AI4661">
        <f t="shared" si="1166"/>
        <v>4660</v>
      </c>
    </row>
    <row r="4662" spans="1:35" x14ac:dyDescent="0.3">
      <c r="A4662" t="s">
        <v>11041</v>
      </c>
      <c r="B4662">
        <v>5</v>
      </c>
      <c r="C4662">
        <v>5</v>
      </c>
      <c r="D4662" t="s">
        <v>1490</v>
      </c>
      <c r="E4662" t="s">
        <v>10032</v>
      </c>
      <c r="F4662" t="s">
        <v>22</v>
      </c>
      <c r="G4662">
        <v>0</v>
      </c>
      <c r="H4662" t="s">
        <v>26</v>
      </c>
      <c r="I4662" t="s">
        <v>50</v>
      </c>
      <c r="J4662" t="s">
        <v>9335</v>
      </c>
      <c r="K4662">
        <v>1</v>
      </c>
      <c r="L4662" t="s">
        <v>163</v>
      </c>
      <c r="M4662">
        <f t="shared" si="1152"/>
        <v>0</v>
      </c>
      <c r="N4662" t="str">
        <f t="shared" si="1153"/>
        <v>4.3M</v>
      </c>
      <c r="O4662">
        <f t="shared" si="1154"/>
        <v>1000</v>
      </c>
      <c r="P4662" t="str">
        <f t="shared" si="1155"/>
        <v>0</v>
      </c>
      <c r="Q4662" s="1" t="e">
        <f t="shared" si="1156"/>
        <v>#VALUE!</v>
      </c>
      <c r="R4662">
        <f t="shared" si="1157"/>
        <v>1000</v>
      </c>
      <c r="S4662">
        <v>0</v>
      </c>
      <c r="T4662" s="4">
        <v>1000000000</v>
      </c>
      <c r="U4662">
        <f t="shared" si="1167"/>
        <v>9.9999999999999995E-7</v>
      </c>
      <c r="V4662">
        <f t="shared" si="1158"/>
        <v>9.9999999999999991E-6</v>
      </c>
      <c r="W4662">
        <f t="shared" si="1159"/>
        <v>10</v>
      </c>
      <c r="X4662" s="5" t="e">
        <f t="shared" si="1160"/>
        <v>#VALUE!</v>
      </c>
      <c r="Z4662">
        <v>40319</v>
      </c>
      <c r="AA4662">
        <v>43320</v>
      </c>
      <c r="AB4662" t="e">
        <f t="shared" si="1161"/>
        <v>#VALUE!</v>
      </c>
      <c r="AC4662" t="e">
        <f t="shared" si="1162"/>
        <v>#VALUE!</v>
      </c>
      <c r="AD4662">
        <v>0</v>
      </c>
      <c r="AE4662">
        <v>78158306</v>
      </c>
      <c r="AF4662">
        <f t="shared" si="1163"/>
        <v>6.3972727351588198E-8</v>
      </c>
      <c r="AG4662">
        <f t="shared" si="1164"/>
        <v>6.3972727351588195E-7</v>
      </c>
      <c r="AH4662" t="e">
        <f t="shared" si="1165"/>
        <v>#VALUE!</v>
      </c>
      <c r="AI4662">
        <f t="shared" si="1166"/>
        <v>4661</v>
      </c>
    </row>
    <row r="4663" spans="1:35" x14ac:dyDescent="0.3">
      <c r="A4663" t="s">
        <v>9659</v>
      </c>
      <c r="B4663">
        <v>4.7</v>
      </c>
      <c r="C4663">
        <v>65</v>
      </c>
      <c r="D4663" t="s">
        <v>53</v>
      </c>
      <c r="E4663" t="s">
        <v>9431</v>
      </c>
      <c r="F4663" t="s">
        <v>22</v>
      </c>
      <c r="G4663">
        <v>0</v>
      </c>
      <c r="H4663" t="s">
        <v>26</v>
      </c>
      <c r="I4663" t="s">
        <v>39</v>
      </c>
      <c r="J4663" t="s">
        <v>13886</v>
      </c>
      <c r="K4663" t="s">
        <v>9660</v>
      </c>
      <c r="L4663" t="s">
        <v>33</v>
      </c>
      <c r="M4663">
        <f t="shared" si="1152"/>
        <v>0</v>
      </c>
      <c r="N4663" t="str">
        <f t="shared" si="1153"/>
        <v>13M</v>
      </c>
      <c r="O4663">
        <f t="shared" si="1154"/>
        <v>5000</v>
      </c>
      <c r="P4663" t="str">
        <f t="shared" si="1155"/>
        <v>0</v>
      </c>
      <c r="Q4663" s="1" t="e">
        <f t="shared" si="1156"/>
        <v>#VALUE!</v>
      </c>
      <c r="R4663">
        <f t="shared" si="1157"/>
        <v>5000</v>
      </c>
      <c r="S4663">
        <v>0</v>
      </c>
      <c r="T4663" s="4">
        <v>1000000000</v>
      </c>
      <c r="U4663">
        <f t="shared" si="1167"/>
        <v>5.0000000000000004E-6</v>
      </c>
      <c r="V4663">
        <f t="shared" si="1158"/>
        <v>5.0000000000000002E-5</v>
      </c>
      <c r="W4663">
        <f t="shared" si="1159"/>
        <v>9.4</v>
      </c>
      <c r="X4663" s="5" t="e">
        <f t="shared" si="1160"/>
        <v>#VALUE!</v>
      </c>
      <c r="Z4663">
        <v>40319</v>
      </c>
      <c r="AA4663">
        <v>43320</v>
      </c>
      <c r="AB4663" t="e">
        <f t="shared" si="1161"/>
        <v>#VALUE!</v>
      </c>
      <c r="AC4663" t="e">
        <f t="shared" si="1162"/>
        <v>#VALUE!</v>
      </c>
      <c r="AD4663">
        <v>0</v>
      </c>
      <c r="AE4663">
        <v>78158306</v>
      </c>
      <c r="AF4663">
        <f t="shared" si="1163"/>
        <v>8.3164545557064656E-7</v>
      </c>
      <c r="AG4663">
        <f t="shared" si="1164"/>
        <v>8.3164545557064665E-6</v>
      </c>
      <c r="AH4663" t="e">
        <f t="shared" si="1165"/>
        <v>#VALUE!</v>
      </c>
      <c r="AI4663">
        <f t="shared" si="1166"/>
        <v>4662</v>
      </c>
    </row>
    <row r="4664" spans="1:35" x14ac:dyDescent="0.3">
      <c r="A4664" t="s">
        <v>7854</v>
      </c>
      <c r="B4664">
        <v>3.9</v>
      </c>
      <c r="C4664">
        <v>336</v>
      </c>
      <c r="D4664" t="s">
        <v>608</v>
      </c>
      <c r="E4664" t="s">
        <v>7441</v>
      </c>
      <c r="F4664" t="s">
        <v>22</v>
      </c>
      <c r="G4664">
        <v>0</v>
      </c>
      <c r="H4664" t="s">
        <v>26</v>
      </c>
      <c r="I4664" t="s">
        <v>40</v>
      </c>
      <c r="J4664" t="s">
        <v>13325</v>
      </c>
      <c r="K4664" t="s">
        <v>6962</v>
      </c>
      <c r="L4664" t="s">
        <v>150</v>
      </c>
      <c r="M4664">
        <f t="shared" si="1152"/>
        <v>0</v>
      </c>
      <c r="N4664" t="str">
        <f t="shared" si="1153"/>
        <v>27M</v>
      </c>
      <c r="O4664">
        <f t="shared" si="1154"/>
        <v>50000</v>
      </c>
      <c r="P4664" t="str">
        <f t="shared" si="1155"/>
        <v>0</v>
      </c>
      <c r="Q4664" s="1" t="e">
        <f t="shared" si="1156"/>
        <v>#VALUE!</v>
      </c>
      <c r="R4664">
        <f t="shared" si="1157"/>
        <v>50000</v>
      </c>
      <c r="S4664">
        <v>0</v>
      </c>
      <c r="T4664" s="4">
        <v>1000000000</v>
      </c>
      <c r="U4664">
        <f t="shared" si="1167"/>
        <v>5.0000000000000002E-5</v>
      </c>
      <c r="V4664">
        <f t="shared" si="1158"/>
        <v>5.0000000000000001E-4</v>
      </c>
      <c r="W4664">
        <f t="shared" si="1159"/>
        <v>7.8</v>
      </c>
      <c r="X4664" s="5" t="e">
        <f t="shared" si="1160"/>
        <v>#VALUE!</v>
      </c>
      <c r="Z4664">
        <v>40319</v>
      </c>
      <c r="AA4664">
        <v>43320</v>
      </c>
      <c r="AB4664" t="e">
        <f t="shared" si="1161"/>
        <v>#VALUE!</v>
      </c>
      <c r="AC4664" t="e">
        <f t="shared" si="1162"/>
        <v>#VALUE!</v>
      </c>
      <c r="AD4664">
        <v>0</v>
      </c>
      <c r="AE4664">
        <v>78158306</v>
      </c>
      <c r="AF4664">
        <f t="shared" si="1163"/>
        <v>4.2989672780267272E-6</v>
      </c>
      <c r="AG4664">
        <f t="shared" si="1164"/>
        <v>4.2989672780267272E-5</v>
      </c>
      <c r="AH4664" t="e">
        <f t="shared" si="1165"/>
        <v>#VALUE!</v>
      </c>
      <c r="AI4664">
        <f t="shared" si="1166"/>
        <v>4663</v>
      </c>
    </row>
    <row r="4665" spans="1:35" x14ac:dyDescent="0.3">
      <c r="A4665" t="s">
        <v>10463</v>
      </c>
      <c r="B4665">
        <v>4.5999999999999996</v>
      </c>
      <c r="C4665">
        <v>27</v>
      </c>
      <c r="D4665" t="s">
        <v>466</v>
      </c>
      <c r="E4665" t="s">
        <v>10032</v>
      </c>
      <c r="F4665" t="s">
        <v>22</v>
      </c>
      <c r="G4665">
        <v>0</v>
      </c>
      <c r="H4665" t="s">
        <v>26</v>
      </c>
      <c r="I4665" t="s">
        <v>47</v>
      </c>
      <c r="J4665" t="s">
        <v>13814</v>
      </c>
      <c r="K4665" t="s">
        <v>1165</v>
      </c>
      <c r="L4665" t="s">
        <v>67</v>
      </c>
      <c r="M4665">
        <f t="shared" si="1152"/>
        <v>0</v>
      </c>
      <c r="N4665" t="str">
        <f t="shared" si="1153"/>
        <v>2.5M</v>
      </c>
      <c r="O4665">
        <f t="shared" si="1154"/>
        <v>1000</v>
      </c>
      <c r="P4665" t="str">
        <f t="shared" si="1155"/>
        <v>0</v>
      </c>
      <c r="Q4665" s="1" t="e">
        <f t="shared" si="1156"/>
        <v>#VALUE!</v>
      </c>
      <c r="R4665">
        <f t="shared" si="1157"/>
        <v>1000</v>
      </c>
      <c r="S4665">
        <v>0</v>
      </c>
      <c r="T4665" s="4">
        <v>1000000000</v>
      </c>
      <c r="U4665">
        <f t="shared" si="1167"/>
        <v>9.9999999999999995E-7</v>
      </c>
      <c r="V4665">
        <f t="shared" si="1158"/>
        <v>9.9999999999999991E-6</v>
      </c>
      <c r="W4665">
        <f t="shared" si="1159"/>
        <v>9.1999999999999993</v>
      </c>
      <c r="X4665" s="5" t="e">
        <f t="shared" si="1160"/>
        <v>#VALUE!</v>
      </c>
      <c r="Z4665">
        <v>40319</v>
      </c>
      <c r="AA4665">
        <v>43320</v>
      </c>
      <c r="AB4665" t="e">
        <f t="shared" si="1161"/>
        <v>#VALUE!</v>
      </c>
      <c r="AC4665" t="e">
        <f t="shared" si="1162"/>
        <v>#VALUE!</v>
      </c>
      <c r="AD4665">
        <v>0</v>
      </c>
      <c r="AE4665">
        <v>78158306</v>
      </c>
      <c r="AF4665">
        <f t="shared" si="1163"/>
        <v>3.4545272769857629E-7</v>
      </c>
      <c r="AG4665">
        <f t="shared" si="1164"/>
        <v>3.4545272769857629E-6</v>
      </c>
      <c r="AH4665" t="e">
        <f t="shared" si="1165"/>
        <v>#VALUE!</v>
      </c>
      <c r="AI4665">
        <f t="shared" si="1166"/>
        <v>4664</v>
      </c>
    </row>
    <row r="4666" spans="1:35" x14ac:dyDescent="0.3">
      <c r="A4666" t="s">
        <v>4100</v>
      </c>
      <c r="B4666">
        <v>3.9</v>
      </c>
      <c r="C4666">
        <v>28835</v>
      </c>
      <c r="D4666" t="s">
        <v>20</v>
      </c>
      <c r="E4666" t="s">
        <v>3280</v>
      </c>
      <c r="F4666" t="s">
        <v>22</v>
      </c>
      <c r="G4666">
        <v>0</v>
      </c>
      <c r="H4666" t="s">
        <v>23</v>
      </c>
      <c r="I4666" t="s">
        <v>35</v>
      </c>
      <c r="J4666" t="s">
        <v>13319</v>
      </c>
      <c r="K4666" t="s">
        <v>20</v>
      </c>
      <c r="L4666" t="s">
        <v>20</v>
      </c>
      <c r="M4666">
        <f t="shared" si="1152"/>
        <v>0</v>
      </c>
      <c r="N4666" t="str">
        <f t="shared" si="1153"/>
        <v>N/A</v>
      </c>
      <c r="O4666">
        <f t="shared" si="1154"/>
        <v>1000000</v>
      </c>
      <c r="P4666" t="str">
        <f t="shared" si="1155"/>
        <v>0</v>
      </c>
      <c r="Q4666" s="1" t="e">
        <f t="shared" si="1156"/>
        <v>#VALUE!</v>
      </c>
      <c r="R4666">
        <f t="shared" si="1157"/>
        <v>1000000</v>
      </c>
      <c r="S4666">
        <v>0</v>
      </c>
      <c r="T4666" s="4">
        <v>1000000000</v>
      </c>
      <c r="U4666">
        <f t="shared" si="1167"/>
        <v>1E-3</v>
      </c>
      <c r="V4666">
        <f t="shared" si="1158"/>
        <v>0.01</v>
      </c>
      <c r="W4666">
        <f t="shared" si="1159"/>
        <v>7.8</v>
      </c>
      <c r="X4666" s="5" t="e">
        <f t="shared" si="1160"/>
        <v>#VALUE!</v>
      </c>
      <c r="Z4666">
        <v>40319</v>
      </c>
      <c r="AA4666">
        <v>43320</v>
      </c>
      <c r="AB4666" t="e">
        <f t="shared" si="1161"/>
        <v>#VALUE!</v>
      </c>
      <c r="AC4666" t="e">
        <f t="shared" si="1162"/>
        <v>#VALUE!</v>
      </c>
      <c r="AD4666">
        <v>0</v>
      </c>
      <c r="AE4666">
        <v>78158306</v>
      </c>
      <c r="AF4666">
        <f t="shared" si="1163"/>
        <v>3.6893071863660916E-4</v>
      </c>
      <c r="AG4666">
        <f t="shared" si="1164"/>
        <v>3.6893071863660916E-3</v>
      </c>
      <c r="AH4666" t="e">
        <f t="shared" si="1165"/>
        <v>#VALUE!</v>
      </c>
      <c r="AI4666">
        <f t="shared" si="1166"/>
        <v>4665</v>
      </c>
    </row>
    <row r="4667" spans="1:35" x14ac:dyDescent="0.3">
      <c r="A4667" t="s">
        <v>8585</v>
      </c>
      <c r="B4667">
        <v>4.2</v>
      </c>
      <c r="C4667">
        <v>226</v>
      </c>
      <c r="D4667" t="s">
        <v>125</v>
      </c>
      <c r="E4667" t="s">
        <v>8077</v>
      </c>
      <c r="F4667" t="s">
        <v>22</v>
      </c>
      <c r="G4667">
        <v>0</v>
      </c>
      <c r="H4667" t="s">
        <v>30</v>
      </c>
      <c r="I4667" t="s">
        <v>24</v>
      </c>
      <c r="J4667" t="s">
        <v>13448</v>
      </c>
      <c r="K4667" t="s">
        <v>8586</v>
      </c>
      <c r="L4667" t="s">
        <v>1148</v>
      </c>
      <c r="M4667">
        <f t="shared" si="1152"/>
        <v>0</v>
      </c>
      <c r="N4667" t="str">
        <f t="shared" si="1153"/>
        <v>15M</v>
      </c>
      <c r="O4667">
        <f t="shared" si="1154"/>
        <v>10000</v>
      </c>
      <c r="P4667" t="str">
        <f t="shared" si="1155"/>
        <v>0</v>
      </c>
      <c r="Q4667" s="1" t="e">
        <f t="shared" si="1156"/>
        <v>#VALUE!</v>
      </c>
      <c r="R4667">
        <f t="shared" si="1157"/>
        <v>10000</v>
      </c>
      <c r="S4667">
        <v>0</v>
      </c>
      <c r="T4667" s="4">
        <v>1000000000</v>
      </c>
      <c r="U4667">
        <f t="shared" si="1167"/>
        <v>1.0000000000000001E-5</v>
      </c>
      <c r="V4667">
        <f t="shared" si="1158"/>
        <v>1E-4</v>
      </c>
      <c r="W4667">
        <f t="shared" si="1159"/>
        <v>8.4</v>
      </c>
      <c r="X4667" s="5" t="e">
        <f t="shared" si="1160"/>
        <v>#VALUE!</v>
      </c>
      <c r="Z4667">
        <v>40319</v>
      </c>
      <c r="AA4667">
        <v>43320</v>
      </c>
      <c r="AB4667" t="e">
        <f t="shared" si="1161"/>
        <v>#VALUE!</v>
      </c>
      <c r="AC4667" t="e">
        <f t="shared" si="1162"/>
        <v>#VALUE!</v>
      </c>
      <c r="AD4667">
        <v>0</v>
      </c>
      <c r="AE4667">
        <v>78158306</v>
      </c>
      <c r="AF4667">
        <f t="shared" si="1163"/>
        <v>2.8915672762917866E-6</v>
      </c>
      <c r="AG4667">
        <f t="shared" si="1164"/>
        <v>2.8915672762917868E-5</v>
      </c>
      <c r="AH4667" t="e">
        <f t="shared" si="1165"/>
        <v>#VALUE!</v>
      </c>
      <c r="AI4667">
        <f t="shared" si="1166"/>
        <v>4666</v>
      </c>
    </row>
    <row r="4668" spans="1:35" x14ac:dyDescent="0.3">
      <c r="A4668" t="s">
        <v>9138</v>
      </c>
      <c r="B4668">
        <v>4.2</v>
      </c>
      <c r="C4668">
        <v>75</v>
      </c>
      <c r="D4668" t="s">
        <v>399</v>
      </c>
      <c r="E4668" t="s">
        <v>8077</v>
      </c>
      <c r="F4668" t="s">
        <v>22</v>
      </c>
      <c r="G4668">
        <v>0</v>
      </c>
      <c r="H4668" t="s">
        <v>26</v>
      </c>
      <c r="I4668" t="s">
        <v>40</v>
      </c>
      <c r="J4668" t="s">
        <v>13448</v>
      </c>
      <c r="K4668">
        <v>1.1000000000000001</v>
      </c>
      <c r="L4668" t="s">
        <v>67</v>
      </c>
      <c r="M4668">
        <f t="shared" si="1152"/>
        <v>0</v>
      </c>
      <c r="N4668" t="str">
        <f t="shared" si="1153"/>
        <v>25M</v>
      </c>
      <c r="O4668">
        <f t="shared" si="1154"/>
        <v>10000</v>
      </c>
      <c r="P4668" t="str">
        <f t="shared" si="1155"/>
        <v>0</v>
      </c>
      <c r="Q4668" s="1" t="e">
        <f t="shared" si="1156"/>
        <v>#VALUE!</v>
      </c>
      <c r="R4668">
        <f t="shared" si="1157"/>
        <v>10000</v>
      </c>
      <c r="S4668">
        <v>0</v>
      </c>
      <c r="T4668" s="4">
        <v>1000000000</v>
      </c>
      <c r="U4668">
        <f t="shared" si="1167"/>
        <v>1.0000000000000001E-5</v>
      </c>
      <c r="V4668">
        <f t="shared" si="1158"/>
        <v>1E-4</v>
      </c>
      <c r="W4668">
        <f t="shared" si="1159"/>
        <v>8.4</v>
      </c>
      <c r="X4668" s="5" t="e">
        <f t="shared" si="1160"/>
        <v>#VALUE!</v>
      </c>
      <c r="Z4668">
        <v>40319</v>
      </c>
      <c r="AA4668">
        <v>43320</v>
      </c>
      <c r="AB4668" t="e">
        <f t="shared" si="1161"/>
        <v>#VALUE!</v>
      </c>
      <c r="AC4668" t="e">
        <f t="shared" si="1162"/>
        <v>#VALUE!</v>
      </c>
      <c r="AD4668">
        <v>0</v>
      </c>
      <c r="AE4668">
        <v>78158306</v>
      </c>
      <c r="AF4668">
        <f t="shared" si="1163"/>
        <v>9.5959091027382304E-7</v>
      </c>
      <c r="AG4668">
        <f t="shared" si="1164"/>
        <v>9.5959091027382308E-6</v>
      </c>
      <c r="AH4668" t="e">
        <f t="shared" si="1165"/>
        <v>#VALUE!</v>
      </c>
      <c r="AI4668">
        <f t="shared" si="1166"/>
        <v>4667</v>
      </c>
    </row>
    <row r="4669" spans="1:35" x14ac:dyDescent="0.3">
      <c r="A4669" t="s">
        <v>10629</v>
      </c>
      <c r="B4669">
        <v>4.2</v>
      </c>
      <c r="C4669">
        <v>18</v>
      </c>
      <c r="D4669" t="s">
        <v>369</v>
      </c>
      <c r="E4669" t="s">
        <v>10032</v>
      </c>
      <c r="F4669" t="s">
        <v>22</v>
      </c>
      <c r="G4669">
        <v>0</v>
      </c>
      <c r="H4669" t="s">
        <v>26</v>
      </c>
      <c r="I4669" t="s">
        <v>42</v>
      </c>
      <c r="J4669" t="s">
        <v>13448</v>
      </c>
      <c r="K4669" t="s">
        <v>145</v>
      </c>
      <c r="L4669" t="s">
        <v>217</v>
      </c>
      <c r="M4669">
        <f t="shared" si="1152"/>
        <v>0</v>
      </c>
      <c r="N4669" t="str">
        <f t="shared" si="1153"/>
        <v>37M</v>
      </c>
      <c r="O4669">
        <f t="shared" si="1154"/>
        <v>1000</v>
      </c>
      <c r="P4669" t="str">
        <f t="shared" si="1155"/>
        <v>0</v>
      </c>
      <c r="Q4669" s="1" t="e">
        <f t="shared" si="1156"/>
        <v>#VALUE!</v>
      </c>
      <c r="R4669">
        <f t="shared" si="1157"/>
        <v>1000</v>
      </c>
      <c r="S4669">
        <v>0</v>
      </c>
      <c r="T4669" s="4">
        <v>1000000000</v>
      </c>
      <c r="U4669">
        <f t="shared" si="1167"/>
        <v>9.9999999999999995E-7</v>
      </c>
      <c r="V4669">
        <f t="shared" si="1158"/>
        <v>9.9999999999999991E-6</v>
      </c>
      <c r="W4669">
        <f t="shared" si="1159"/>
        <v>8.4</v>
      </c>
      <c r="X4669" s="5" t="e">
        <f t="shared" si="1160"/>
        <v>#VALUE!</v>
      </c>
      <c r="Z4669">
        <v>40319</v>
      </c>
      <c r="AA4669">
        <v>43320</v>
      </c>
      <c r="AB4669" t="e">
        <f t="shared" si="1161"/>
        <v>#VALUE!</v>
      </c>
      <c r="AC4669" t="e">
        <f t="shared" si="1162"/>
        <v>#VALUE!</v>
      </c>
      <c r="AD4669">
        <v>0</v>
      </c>
      <c r="AE4669">
        <v>78158306</v>
      </c>
      <c r="AF4669">
        <f t="shared" si="1163"/>
        <v>2.303018184657175E-7</v>
      </c>
      <c r="AG4669">
        <f t="shared" si="1164"/>
        <v>2.3030181846571749E-6</v>
      </c>
      <c r="AH4669" t="e">
        <f t="shared" si="1165"/>
        <v>#VALUE!</v>
      </c>
      <c r="AI4669">
        <f t="shared" si="1166"/>
        <v>4668</v>
      </c>
    </row>
    <row r="4670" spans="1:35" x14ac:dyDescent="0.3">
      <c r="A4670" t="s">
        <v>8459</v>
      </c>
      <c r="B4670">
        <v>3.9</v>
      </c>
      <c r="C4670">
        <v>295</v>
      </c>
      <c r="D4670" t="s">
        <v>764</v>
      </c>
      <c r="E4670" t="s">
        <v>8077</v>
      </c>
      <c r="F4670" t="s">
        <v>22</v>
      </c>
      <c r="G4670">
        <v>0</v>
      </c>
      <c r="H4670" t="s">
        <v>26</v>
      </c>
      <c r="I4670" t="s">
        <v>1536</v>
      </c>
      <c r="J4670" t="s">
        <v>13325</v>
      </c>
      <c r="K4670" t="s">
        <v>8460</v>
      </c>
      <c r="L4670" t="s">
        <v>56</v>
      </c>
      <c r="M4670">
        <f t="shared" si="1152"/>
        <v>0</v>
      </c>
      <c r="N4670" t="str">
        <f t="shared" si="1153"/>
        <v>2.7M</v>
      </c>
      <c r="O4670">
        <f t="shared" si="1154"/>
        <v>10000</v>
      </c>
      <c r="P4670" t="str">
        <f t="shared" si="1155"/>
        <v>0</v>
      </c>
      <c r="Q4670" s="1" t="e">
        <f t="shared" si="1156"/>
        <v>#VALUE!</v>
      </c>
      <c r="R4670">
        <f t="shared" si="1157"/>
        <v>10000</v>
      </c>
      <c r="S4670">
        <v>0</v>
      </c>
      <c r="T4670" s="4">
        <v>1000000000</v>
      </c>
      <c r="U4670">
        <f t="shared" si="1167"/>
        <v>1.0000000000000001E-5</v>
      </c>
      <c r="V4670">
        <f t="shared" si="1158"/>
        <v>1E-4</v>
      </c>
      <c r="W4670">
        <f t="shared" si="1159"/>
        <v>7.8</v>
      </c>
      <c r="X4670" s="5" t="e">
        <f t="shared" si="1160"/>
        <v>#VALUE!</v>
      </c>
      <c r="Z4670">
        <v>40319</v>
      </c>
      <c r="AA4670">
        <v>43320</v>
      </c>
      <c r="AB4670" t="e">
        <f t="shared" si="1161"/>
        <v>#VALUE!</v>
      </c>
      <c r="AC4670" t="e">
        <f t="shared" si="1162"/>
        <v>#VALUE!</v>
      </c>
      <c r="AD4670">
        <v>0</v>
      </c>
      <c r="AE4670">
        <v>78158306</v>
      </c>
      <c r="AF4670">
        <f t="shared" si="1163"/>
        <v>3.7743909137437036E-6</v>
      </c>
      <c r="AG4670">
        <f t="shared" si="1164"/>
        <v>3.7743909137437039E-5</v>
      </c>
      <c r="AH4670" t="e">
        <f t="shared" si="1165"/>
        <v>#VALUE!</v>
      </c>
      <c r="AI4670">
        <f t="shared" si="1166"/>
        <v>4669</v>
      </c>
    </row>
    <row r="4671" spans="1:35" x14ac:dyDescent="0.3">
      <c r="A4671" t="s">
        <v>8819</v>
      </c>
      <c r="B4671">
        <v>3.9</v>
      </c>
      <c r="C4671">
        <v>145</v>
      </c>
      <c r="D4671" t="s">
        <v>249</v>
      </c>
      <c r="E4671" t="s">
        <v>8077</v>
      </c>
      <c r="F4671" t="s">
        <v>22</v>
      </c>
      <c r="G4671">
        <v>0</v>
      </c>
      <c r="H4671" t="s">
        <v>26</v>
      </c>
      <c r="I4671" t="s">
        <v>81</v>
      </c>
      <c r="J4671" t="s">
        <v>13325</v>
      </c>
      <c r="K4671" t="s">
        <v>3514</v>
      </c>
      <c r="L4671" t="s">
        <v>56</v>
      </c>
      <c r="M4671">
        <f t="shared" si="1152"/>
        <v>0</v>
      </c>
      <c r="N4671" t="str">
        <f t="shared" si="1153"/>
        <v>79M</v>
      </c>
      <c r="O4671">
        <f t="shared" si="1154"/>
        <v>10000</v>
      </c>
      <c r="P4671" t="str">
        <f t="shared" si="1155"/>
        <v>0</v>
      </c>
      <c r="Q4671" s="1" t="e">
        <f t="shared" si="1156"/>
        <v>#VALUE!</v>
      </c>
      <c r="R4671">
        <f t="shared" si="1157"/>
        <v>10000</v>
      </c>
      <c r="S4671">
        <v>0</v>
      </c>
      <c r="T4671" s="4">
        <v>1000000000</v>
      </c>
      <c r="U4671">
        <f t="shared" si="1167"/>
        <v>1.0000000000000001E-5</v>
      </c>
      <c r="V4671">
        <f t="shared" si="1158"/>
        <v>1E-4</v>
      </c>
      <c r="W4671">
        <f t="shared" si="1159"/>
        <v>7.8</v>
      </c>
      <c r="X4671" s="5" t="e">
        <f t="shared" si="1160"/>
        <v>#VALUE!</v>
      </c>
      <c r="Z4671">
        <v>40319</v>
      </c>
      <c r="AA4671">
        <v>43320</v>
      </c>
      <c r="AB4671" t="e">
        <f t="shared" si="1161"/>
        <v>#VALUE!</v>
      </c>
      <c r="AC4671" t="e">
        <f t="shared" si="1162"/>
        <v>#VALUE!</v>
      </c>
      <c r="AD4671">
        <v>0</v>
      </c>
      <c r="AE4671">
        <v>78158306</v>
      </c>
      <c r="AF4671">
        <f t="shared" si="1163"/>
        <v>1.8552090931960577E-6</v>
      </c>
      <c r="AG4671">
        <f t="shared" si="1164"/>
        <v>1.8552090931960578E-5</v>
      </c>
      <c r="AH4671" t="e">
        <f t="shared" si="1165"/>
        <v>#VALUE!</v>
      </c>
      <c r="AI4671">
        <f t="shared" si="1166"/>
        <v>4670</v>
      </c>
    </row>
    <row r="4672" spans="1:35" x14ac:dyDescent="0.3">
      <c r="A4672" t="s">
        <v>4904</v>
      </c>
      <c r="B4672">
        <v>4.0999999999999996</v>
      </c>
      <c r="C4672">
        <v>9019</v>
      </c>
      <c r="D4672" t="s">
        <v>984</v>
      </c>
      <c r="E4672" t="s">
        <v>3280</v>
      </c>
      <c r="F4672" t="s">
        <v>22</v>
      </c>
      <c r="G4672">
        <v>0</v>
      </c>
      <c r="H4672" t="s">
        <v>26</v>
      </c>
      <c r="I4672" t="s">
        <v>4442</v>
      </c>
      <c r="J4672" t="s">
        <v>13421</v>
      </c>
      <c r="K4672">
        <v>6.6</v>
      </c>
      <c r="L4672" t="s">
        <v>67</v>
      </c>
      <c r="M4672">
        <f t="shared" si="1152"/>
        <v>0</v>
      </c>
      <c r="N4672" t="str">
        <f t="shared" si="1153"/>
        <v>44M</v>
      </c>
      <c r="O4672">
        <f t="shared" si="1154"/>
        <v>1000000</v>
      </c>
      <c r="P4672" t="str">
        <f t="shared" si="1155"/>
        <v>0</v>
      </c>
      <c r="Q4672" s="1" t="e">
        <f t="shared" si="1156"/>
        <v>#VALUE!</v>
      </c>
      <c r="R4672">
        <f t="shared" si="1157"/>
        <v>1000000</v>
      </c>
      <c r="S4672">
        <v>0</v>
      </c>
      <c r="T4672" s="4">
        <v>1000000000</v>
      </c>
      <c r="U4672">
        <f t="shared" si="1167"/>
        <v>1E-3</v>
      </c>
      <c r="V4672">
        <f t="shared" si="1158"/>
        <v>0.01</v>
      </c>
      <c r="W4672">
        <f t="shared" si="1159"/>
        <v>8.1999999999999993</v>
      </c>
      <c r="X4672" s="5" t="e">
        <f t="shared" si="1160"/>
        <v>#VALUE!</v>
      </c>
      <c r="Z4672">
        <v>40319</v>
      </c>
      <c r="AA4672">
        <v>43320</v>
      </c>
      <c r="AB4672" t="e">
        <f t="shared" si="1161"/>
        <v>#VALUE!</v>
      </c>
      <c r="AC4672" t="e">
        <f t="shared" si="1162"/>
        <v>#VALUE!</v>
      </c>
      <c r="AD4672">
        <v>0</v>
      </c>
      <c r="AE4672">
        <v>78158306</v>
      </c>
      <c r="AF4672">
        <f t="shared" si="1163"/>
        <v>1.153940055967948E-4</v>
      </c>
      <c r="AG4672">
        <f t="shared" si="1164"/>
        <v>1.1539400559679479E-3</v>
      </c>
      <c r="AH4672" t="e">
        <f t="shared" si="1165"/>
        <v>#VALUE!</v>
      </c>
      <c r="AI4672">
        <f t="shared" si="1166"/>
        <v>4671</v>
      </c>
    </row>
    <row r="4673" spans="1:35" x14ac:dyDescent="0.3">
      <c r="A4673" t="s">
        <v>9385</v>
      </c>
      <c r="B4673">
        <v>4.2</v>
      </c>
      <c r="C4673">
        <v>27</v>
      </c>
      <c r="D4673" t="s">
        <v>1490</v>
      </c>
      <c r="E4673" t="s">
        <v>8077</v>
      </c>
      <c r="F4673" t="s">
        <v>22</v>
      </c>
      <c r="G4673">
        <v>0</v>
      </c>
      <c r="H4673" t="s">
        <v>26</v>
      </c>
      <c r="I4673" t="s">
        <v>50</v>
      </c>
      <c r="J4673" t="s">
        <v>13539</v>
      </c>
      <c r="K4673">
        <v>1</v>
      </c>
      <c r="L4673" t="s">
        <v>67</v>
      </c>
      <c r="M4673">
        <f t="shared" si="1152"/>
        <v>0</v>
      </c>
      <c r="N4673" t="str">
        <f t="shared" si="1153"/>
        <v>4.3M</v>
      </c>
      <c r="O4673">
        <f t="shared" si="1154"/>
        <v>10000</v>
      </c>
      <c r="P4673" t="str">
        <f t="shared" si="1155"/>
        <v>0</v>
      </c>
      <c r="Q4673" s="1" t="e">
        <f t="shared" si="1156"/>
        <v>#VALUE!</v>
      </c>
      <c r="R4673">
        <f t="shared" si="1157"/>
        <v>10000</v>
      </c>
      <c r="S4673">
        <v>0</v>
      </c>
      <c r="T4673" s="4">
        <v>1000000000</v>
      </c>
      <c r="U4673">
        <f t="shared" si="1167"/>
        <v>1.0000000000000001E-5</v>
      </c>
      <c r="V4673">
        <f t="shared" si="1158"/>
        <v>1E-4</v>
      </c>
      <c r="W4673">
        <f t="shared" si="1159"/>
        <v>8.4</v>
      </c>
      <c r="X4673" s="5" t="e">
        <f t="shared" si="1160"/>
        <v>#VALUE!</v>
      </c>
      <c r="Z4673">
        <v>40319</v>
      </c>
      <c r="AA4673">
        <v>43320</v>
      </c>
      <c r="AB4673" t="e">
        <f t="shared" si="1161"/>
        <v>#VALUE!</v>
      </c>
      <c r="AC4673" t="e">
        <f t="shared" si="1162"/>
        <v>#VALUE!</v>
      </c>
      <c r="AD4673">
        <v>0</v>
      </c>
      <c r="AE4673">
        <v>78158306</v>
      </c>
      <c r="AF4673">
        <f t="shared" si="1163"/>
        <v>3.4545272769857629E-7</v>
      </c>
      <c r="AG4673">
        <f t="shared" si="1164"/>
        <v>3.4545272769857629E-6</v>
      </c>
      <c r="AH4673" t="e">
        <f t="shared" si="1165"/>
        <v>#VALUE!</v>
      </c>
      <c r="AI4673">
        <f t="shared" si="1166"/>
        <v>4672</v>
      </c>
    </row>
    <row r="4674" spans="1:35" x14ac:dyDescent="0.3">
      <c r="A4674" t="s">
        <v>4559</v>
      </c>
      <c r="B4674">
        <v>4.3</v>
      </c>
      <c r="C4674">
        <v>15618</v>
      </c>
      <c r="D4674" t="s">
        <v>2182</v>
      </c>
      <c r="E4674" t="s">
        <v>3280</v>
      </c>
      <c r="F4674" t="s">
        <v>22</v>
      </c>
      <c r="G4674">
        <v>0</v>
      </c>
      <c r="H4674" t="s">
        <v>26</v>
      </c>
      <c r="I4674" t="s">
        <v>40</v>
      </c>
      <c r="J4674" t="s">
        <v>13819</v>
      </c>
      <c r="K4674" t="s">
        <v>1694</v>
      </c>
      <c r="L4674" t="s">
        <v>163</v>
      </c>
      <c r="M4674">
        <f t="shared" ref="M4674:M4737" si="1168">IF(F4674="Free", 0, IF(F4674="Paid", 1, ""))</f>
        <v>0</v>
      </c>
      <c r="N4674" t="str">
        <f t="shared" ref="N4674:N4737" si="1169">IF(RIGHT(D4674,1)="M", D4674, IF(RIGHT(D4674,1)="k", TEXT(LEFT(D4674,LEN(D4674)-1)/1024,"0.00") &amp; "M", IF(D4674="Varies with device", "N/A", "")))</f>
        <v>2.4M</v>
      </c>
      <c r="O4674">
        <f t="shared" ref="O4674:O4737" si="1170">VALUE(SUBSTITUTE(SUBSTITUTE(E4674, "+", ""), ",", ""))</f>
        <v>1000000</v>
      </c>
      <c r="P4674" t="str">
        <f t="shared" ref="P4674:P4737" si="1171">SUBSTITUTE(G4674, "$", "")</f>
        <v>0</v>
      </c>
      <c r="Q4674" s="1" t="e">
        <f t="shared" ref="Q4674:Q4737" si="1172">DATEVALUE(J4674)</f>
        <v>#VALUE!</v>
      </c>
      <c r="R4674">
        <f t="shared" ref="R4674:R4737" si="1173">IF(ISNUMBER(O4674), O4674, 0)</f>
        <v>1000000</v>
      </c>
      <c r="S4674">
        <v>0</v>
      </c>
      <c r="T4674" s="4">
        <v>1000000000</v>
      </c>
      <c r="U4674">
        <f t="shared" si="1167"/>
        <v>1E-3</v>
      </c>
      <c r="V4674">
        <f t="shared" ref="V4674:V4737" si="1174">U4674 * 10</f>
        <v>0.01</v>
      </c>
      <c r="W4674">
        <f t="shared" ref="W4674:W4737" si="1175">B4674*2</f>
        <v>8.6</v>
      </c>
      <c r="X4674" s="5" t="e">
        <f t="shared" ref="X4674:X4737" si="1176">Q4674 - $Y$2</f>
        <v>#VALUE!</v>
      </c>
      <c r="Z4674">
        <v>40319</v>
      </c>
      <c r="AA4674">
        <v>43320</v>
      </c>
      <c r="AB4674" t="e">
        <f t="shared" ref="AB4674:AB4737" si="1177">IF($AA$2 &lt;&gt; $Z$2, (X4674 - $Z$2) / ($AA$2 - $Z$2), NA())</f>
        <v>#VALUE!</v>
      </c>
      <c r="AC4674" t="e">
        <f t="shared" ref="AC4674:AC4737" si="1178">AB4674 * 10</f>
        <v>#VALUE!</v>
      </c>
      <c r="AD4674">
        <v>0</v>
      </c>
      <c r="AE4674">
        <v>78158306</v>
      </c>
      <c r="AF4674">
        <f t="shared" ref="AF4674:AF4737" si="1179">IF($AE$2 &lt;&gt; $AD$2, (C4674 - $AD$2) / ($AE$2 - $AD$2), NA())</f>
        <v>1.9982521115542089E-4</v>
      </c>
      <c r="AG4674">
        <f t="shared" ref="AG4674:AG4737" si="1180">AF4674*10</f>
        <v>1.9982521115542089E-3</v>
      </c>
      <c r="AH4674" t="e">
        <f t="shared" ref="AH4674:AH4737" si="1181">IF(W4674 &gt; 4,
   IF(V4674 &gt; 5,
      (V4674 * 2) + W4674 + AG4674 + AC4674,
      V4674 + W4674 + AG4674 + AC4674),
   V4674 + W4674 + AG4674 + AC4674)</f>
        <v>#VALUE!</v>
      </c>
      <c r="AI4674">
        <f t="shared" si="1166"/>
        <v>4673</v>
      </c>
    </row>
    <row r="4675" spans="1:35" x14ac:dyDescent="0.3">
      <c r="A4675" t="s">
        <v>5841</v>
      </c>
      <c r="B4675">
        <v>3.9</v>
      </c>
      <c r="C4675">
        <v>2371</v>
      </c>
      <c r="D4675" t="s">
        <v>1402</v>
      </c>
      <c r="E4675" t="s">
        <v>5276</v>
      </c>
      <c r="F4675" t="s">
        <v>22</v>
      </c>
      <c r="G4675">
        <v>0</v>
      </c>
      <c r="H4675" t="s">
        <v>26</v>
      </c>
      <c r="I4675" t="s">
        <v>2093</v>
      </c>
      <c r="J4675" t="s">
        <v>13353</v>
      </c>
      <c r="K4675" t="s">
        <v>5167</v>
      </c>
      <c r="L4675" t="s">
        <v>119</v>
      </c>
      <c r="M4675">
        <f t="shared" si="1168"/>
        <v>0</v>
      </c>
      <c r="N4675" t="str">
        <f t="shared" si="1169"/>
        <v>8.3M</v>
      </c>
      <c r="O4675">
        <f t="shared" si="1170"/>
        <v>500000</v>
      </c>
      <c r="P4675" t="str">
        <f t="shared" si="1171"/>
        <v>0</v>
      </c>
      <c r="Q4675" s="1" t="e">
        <f t="shared" si="1172"/>
        <v>#VALUE!</v>
      </c>
      <c r="R4675">
        <f t="shared" si="1173"/>
        <v>500000</v>
      </c>
      <c r="S4675">
        <v>0</v>
      </c>
      <c r="T4675" s="4">
        <v>1000000000</v>
      </c>
      <c r="U4675">
        <f t="shared" si="1167"/>
        <v>5.0000000000000001E-4</v>
      </c>
      <c r="V4675">
        <f t="shared" si="1174"/>
        <v>5.0000000000000001E-3</v>
      </c>
      <c r="W4675">
        <f t="shared" si="1175"/>
        <v>7.8</v>
      </c>
      <c r="X4675" s="5" t="e">
        <f t="shared" si="1176"/>
        <v>#VALUE!</v>
      </c>
      <c r="Z4675">
        <v>40319</v>
      </c>
      <c r="AA4675">
        <v>43320</v>
      </c>
      <c r="AB4675" t="e">
        <f t="shared" si="1177"/>
        <v>#VALUE!</v>
      </c>
      <c r="AC4675" t="e">
        <f t="shared" si="1178"/>
        <v>#VALUE!</v>
      </c>
      <c r="AD4675">
        <v>0</v>
      </c>
      <c r="AE4675">
        <v>78158306</v>
      </c>
      <c r="AF4675">
        <f t="shared" si="1179"/>
        <v>3.0335867310123124E-5</v>
      </c>
      <c r="AG4675">
        <f t="shared" si="1180"/>
        <v>3.0335867310123126E-4</v>
      </c>
      <c r="AH4675" t="e">
        <f t="shared" si="1181"/>
        <v>#VALUE!</v>
      </c>
      <c r="AI4675">
        <f t="shared" ref="AI4675:AI4738" si="1182">ROW() - 1</f>
        <v>4674</v>
      </c>
    </row>
    <row r="4676" spans="1:35" x14ac:dyDescent="0.3">
      <c r="A4676" t="s">
        <v>6844</v>
      </c>
      <c r="B4676">
        <v>4.2</v>
      </c>
      <c r="C4676">
        <v>1324</v>
      </c>
      <c r="D4676" t="s">
        <v>1362</v>
      </c>
      <c r="E4676" t="s">
        <v>5956</v>
      </c>
      <c r="F4676" t="s">
        <v>22</v>
      </c>
      <c r="G4676">
        <v>0</v>
      </c>
      <c r="H4676" t="s">
        <v>26</v>
      </c>
      <c r="I4676" t="s">
        <v>102</v>
      </c>
      <c r="J4676" t="s">
        <v>13449</v>
      </c>
      <c r="K4676" t="s">
        <v>6845</v>
      </c>
      <c r="L4676" t="s">
        <v>67</v>
      </c>
      <c r="M4676">
        <f t="shared" si="1168"/>
        <v>0</v>
      </c>
      <c r="N4676" t="str">
        <f t="shared" si="1169"/>
        <v>4.0M</v>
      </c>
      <c r="O4676">
        <f t="shared" si="1170"/>
        <v>100000</v>
      </c>
      <c r="P4676" t="str">
        <f t="shared" si="1171"/>
        <v>0</v>
      </c>
      <c r="Q4676" s="1" t="e">
        <f t="shared" si="1172"/>
        <v>#VALUE!</v>
      </c>
      <c r="R4676">
        <f t="shared" si="1173"/>
        <v>100000</v>
      </c>
      <c r="S4676">
        <v>0</v>
      </c>
      <c r="T4676" s="4">
        <v>1000000000</v>
      </c>
      <c r="U4676">
        <f t="shared" si="1167"/>
        <v>1E-4</v>
      </c>
      <c r="V4676">
        <f t="shared" si="1174"/>
        <v>1E-3</v>
      </c>
      <c r="W4676">
        <f t="shared" si="1175"/>
        <v>8.4</v>
      </c>
      <c r="X4676" s="5" t="e">
        <f t="shared" si="1176"/>
        <v>#VALUE!</v>
      </c>
      <c r="Z4676">
        <v>40319</v>
      </c>
      <c r="AA4676">
        <v>43320</v>
      </c>
      <c r="AB4676" t="e">
        <f t="shared" si="1177"/>
        <v>#VALUE!</v>
      </c>
      <c r="AC4676" t="e">
        <f t="shared" si="1178"/>
        <v>#VALUE!</v>
      </c>
      <c r="AD4676">
        <v>0</v>
      </c>
      <c r="AE4676">
        <v>78158306</v>
      </c>
      <c r="AF4676">
        <f t="shared" si="1179"/>
        <v>1.6939978202700555E-5</v>
      </c>
      <c r="AG4676">
        <f t="shared" si="1180"/>
        <v>1.6939978202700555E-4</v>
      </c>
      <c r="AH4676" t="e">
        <f t="shared" si="1181"/>
        <v>#VALUE!</v>
      </c>
      <c r="AI4676">
        <f t="shared" si="1182"/>
        <v>4675</v>
      </c>
    </row>
    <row r="4677" spans="1:35" x14ac:dyDescent="0.3">
      <c r="A4677" t="s">
        <v>4840</v>
      </c>
      <c r="B4677">
        <v>3.9</v>
      </c>
      <c r="C4677">
        <v>10212</v>
      </c>
      <c r="D4677" t="s">
        <v>1360</v>
      </c>
      <c r="E4677" t="s">
        <v>3280</v>
      </c>
      <c r="F4677" t="s">
        <v>22</v>
      </c>
      <c r="G4677">
        <v>0</v>
      </c>
      <c r="H4677" t="s">
        <v>72</v>
      </c>
      <c r="I4677" t="s">
        <v>1177</v>
      </c>
      <c r="J4677" t="s">
        <v>13332</v>
      </c>
      <c r="K4677" t="s">
        <v>2638</v>
      </c>
      <c r="L4677" t="s">
        <v>56</v>
      </c>
      <c r="M4677">
        <f t="shared" si="1168"/>
        <v>0</v>
      </c>
      <c r="N4677" t="str">
        <f t="shared" si="1169"/>
        <v>5.0M</v>
      </c>
      <c r="O4677">
        <f t="shared" si="1170"/>
        <v>1000000</v>
      </c>
      <c r="P4677" t="str">
        <f t="shared" si="1171"/>
        <v>0</v>
      </c>
      <c r="Q4677" s="1" t="e">
        <f t="shared" si="1172"/>
        <v>#VALUE!</v>
      </c>
      <c r="R4677">
        <f t="shared" si="1173"/>
        <v>1000000</v>
      </c>
      <c r="S4677">
        <v>0</v>
      </c>
      <c r="T4677" s="4">
        <v>1000000000</v>
      </c>
      <c r="U4677">
        <f t="shared" si="1167"/>
        <v>1E-3</v>
      </c>
      <c r="V4677">
        <f t="shared" si="1174"/>
        <v>0.01</v>
      </c>
      <c r="W4677">
        <f t="shared" si="1175"/>
        <v>7.8</v>
      </c>
      <c r="X4677" s="5" t="e">
        <f t="shared" si="1176"/>
        <v>#VALUE!</v>
      </c>
      <c r="Z4677">
        <v>40319</v>
      </c>
      <c r="AA4677">
        <v>43320</v>
      </c>
      <c r="AB4677" t="e">
        <f t="shared" si="1177"/>
        <v>#VALUE!</v>
      </c>
      <c r="AC4677" t="e">
        <f t="shared" si="1178"/>
        <v>#VALUE!</v>
      </c>
      <c r="AD4677">
        <v>0</v>
      </c>
      <c r="AE4677">
        <v>78158306</v>
      </c>
      <c r="AF4677">
        <f t="shared" si="1179"/>
        <v>1.3065789834288373E-4</v>
      </c>
      <c r="AG4677">
        <f t="shared" si="1180"/>
        <v>1.3065789834288374E-3</v>
      </c>
      <c r="AH4677" t="e">
        <f t="shared" si="1181"/>
        <v>#VALUE!</v>
      </c>
      <c r="AI4677">
        <f t="shared" si="1182"/>
        <v>4676</v>
      </c>
    </row>
    <row r="4678" spans="1:35" x14ac:dyDescent="0.3">
      <c r="A4678" t="s">
        <v>3948</v>
      </c>
      <c r="B4678">
        <v>3.9</v>
      </c>
      <c r="C4678">
        <v>34171</v>
      </c>
      <c r="D4678" t="s">
        <v>20</v>
      </c>
      <c r="E4678" t="s">
        <v>3280</v>
      </c>
      <c r="F4678" t="s">
        <v>22</v>
      </c>
      <c r="G4678">
        <v>0</v>
      </c>
      <c r="H4678" t="s">
        <v>26</v>
      </c>
      <c r="I4678" t="s">
        <v>182</v>
      </c>
      <c r="J4678" t="s">
        <v>13341</v>
      </c>
      <c r="K4678" t="s">
        <v>20</v>
      </c>
      <c r="L4678" t="s">
        <v>20</v>
      </c>
      <c r="M4678">
        <f t="shared" si="1168"/>
        <v>0</v>
      </c>
      <c r="N4678" t="str">
        <f t="shared" si="1169"/>
        <v>N/A</v>
      </c>
      <c r="O4678">
        <f t="shared" si="1170"/>
        <v>1000000</v>
      </c>
      <c r="P4678" t="str">
        <f t="shared" si="1171"/>
        <v>0</v>
      </c>
      <c r="Q4678" s="1" t="e">
        <f t="shared" si="1172"/>
        <v>#VALUE!</v>
      </c>
      <c r="R4678">
        <f t="shared" si="1173"/>
        <v>1000000</v>
      </c>
      <c r="S4678">
        <v>0</v>
      </c>
      <c r="T4678" s="4">
        <v>1000000000</v>
      </c>
      <c r="U4678">
        <f t="shared" si="1167"/>
        <v>1E-3</v>
      </c>
      <c r="V4678">
        <f t="shared" si="1174"/>
        <v>0.01</v>
      </c>
      <c r="W4678">
        <f t="shared" si="1175"/>
        <v>7.8</v>
      </c>
      <c r="X4678" s="5" t="e">
        <f t="shared" si="1176"/>
        <v>#VALUE!</v>
      </c>
      <c r="Z4678">
        <v>40319</v>
      </c>
      <c r="AA4678">
        <v>43320</v>
      </c>
      <c r="AB4678" t="e">
        <f t="shared" si="1177"/>
        <v>#VALUE!</v>
      </c>
      <c r="AC4678" t="e">
        <f t="shared" si="1178"/>
        <v>#VALUE!</v>
      </c>
      <c r="AD4678">
        <v>0</v>
      </c>
      <c r="AE4678">
        <v>78158306</v>
      </c>
      <c r="AF4678">
        <f t="shared" si="1179"/>
        <v>4.3720241326622406E-4</v>
      </c>
      <c r="AG4678">
        <f t="shared" si="1180"/>
        <v>4.372024132662241E-3</v>
      </c>
      <c r="AH4678" t="e">
        <f t="shared" si="1181"/>
        <v>#VALUE!</v>
      </c>
      <c r="AI4678">
        <f t="shared" si="1182"/>
        <v>4677</v>
      </c>
    </row>
    <row r="4679" spans="1:35" x14ac:dyDescent="0.3">
      <c r="A4679" t="s">
        <v>2941</v>
      </c>
      <c r="B4679">
        <v>4.2</v>
      </c>
      <c r="C4679">
        <v>51787</v>
      </c>
      <c r="D4679" t="s">
        <v>20</v>
      </c>
      <c r="E4679" t="s">
        <v>2379</v>
      </c>
      <c r="F4679" t="s">
        <v>22</v>
      </c>
      <c r="G4679">
        <v>0</v>
      </c>
      <c r="H4679" t="s">
        <v>26</v>
      </c>
      <c r="I4679" t="s">
        <v>31</v>
      </c>
      <c r="J4679" t="s">
        <v>13461</v>
      </c>
      <c r="K4679" t="s">
        <v>20</v>
      </c>
      <c r="L4679" t="s">
        <v>20</v>
      </c>
      <c r="M4679">
        <f t="shared" si="1168"/>
        <v>0</v>
      </c>
      <c r="N4679" t="str">
        <f t="shared" si="1169"/>
        <v>N/A</v>
      </c>
      <c r="O4679">
        <f t="shared" si="1170"/>
        <v>5000000</v>
      </c>
      <c r="P4679" t="str">
        <f t="shared" si="1171"/>
        <v>0</v>
      </c>
      <c r="Q4679" s="1" t="e">
        <f t="shared" si="1172"/>
        <v>#VALUE!</v>
      </c>
      <c r="R4679">
        <f t="shared" si="1173"/>
        <v>5000000</v>
      </c>
      <c r="S4679">
        <v>0</v>
      </c>
      <c r="T4679" s="4">
        <v>1000000000</v>
      </c>
      <c r="U4679">
        <f t="shared" ref="U4679:U4742" si="1183">IF(T4679 &lt;&gt; S4679, (R4679 - S4679) / (T4679 - S4679), NA())</f>
        <v>5.0000000000000001E-3</v>
      </c>
      <c r="V4679">
        <f t="shared" si="1174"/>
        <v>0.05</v>
      </c>
      <c r="W4679">
        <f t="shared" si="1175"/>
        <v>8.4</v>
      </c>
      <c r="X4679" s="5" t="e">
        <f t="shared" si="1176"/>
        <v>#VALUE!</v>
      </c>
      <c r="Z4679">
        <v>40319</v>
      </c>
      <c r="AA4679">
        <v>43320</v>
      </c>
      <c r="AB4679" t="e">
        <f t="shared" si="1177"/>
        <v>#VALUE!</v>
      </c>
      <c r="AC4679" t="e">
        <f t="shared" si="1178"/>
        <v>#VALUE!</v>
      </c>
      <c r="AD4679">
        <v>0</v>
      </c>
      <c r="AE4679">
        <v>78158306</v>
      </c>
      <c r="AF4679">
        <f t="shared" si="1179"/>
        <v>6.6259112627133966E-4</v>
      </c>
      <c r="AG4679">
        <f t="shared" si="1180"/>
        <v>6.6259112627133961E-3</v>
      </c>
      <c r="AH4679" t="e">
        <f t="shared" si="1181"/>
        <v>#VALUE!</v>
      </c>
      <c r="AI4679">
        <f t="shared" si="1182"/>
        <v>4678</v>
      </c>
    </row>
    <row r="4680" spans="1:35" x14ac:dyDescent="0.3">
      <c r="A4680" t="s">
        <v>11109</v>
      </c>
      <c r="B4680">
        <v>4</v>
      </c>
      <c r="C4680">
        <v>2</v>
      </c>
      <c r="D4680" t="s">
        <v>2198</v>
      </c>
      <c r="E4680" t="s">
        <v>10032</v>
      </c>
      <c r="F4680" t="s">
        <v>22</v>
      </c>
      <c r="G4680">
        <v>0</v>
      </c>
      <c r="H4680" t="s">
        <v>26</v>
      </c>
      <c r="I4680" t="s">
        <v>2040</v>
      </c>
      <c r="J4680" t="s">
        <v>13418</v>
      </c>
      <c r="K4680">
        <v>1</v>
      </c>
      <c r="L4680" t="s">
        <v>67</v>
      </c>
      <c r="M4680">
        <f t="shared" si="1168"/>
        <v>0</v>
      </c>
      <c r="N4680" t="str">
        <f t="shared" si="1169"/>
        <v>3.6M</v>
      </c>
      <c r="O4680">
        <f t="shared" si="1170"/>
        <v>1000</v>
      </c>
      <c r="P4680" t="str">
        <f t="shared" si="1171"/>
        <v>0</v>
      </c>
      <c r="Q4680" s="1" t="e">
        <f t="shared" si="1172"/>
        <v>#VALUE!</v>
      </c>
      <c r="R4680">
        <f t="shared" si="1173"/>
        <v>1000</v>
      </c>
      <c r="S4680">
        <v>0</v>
      </c>
      <c r="T4680" s="4">
        <v>1000000000</v>
      </c>
      <c r="U4680">
        <f t="shared" si="1183"/>
        <v>9.9999999999999995E-7</v>
      </c>
      <c r="V4680">
        <f t="shared" si="1174"/>
        <v>9.9999999999999991E-6</v>
      </c>
      <c r="W4680">
        <f t="shared" si="1175"/>
        <v>8</v>
      </c>
      <c r="X4680" s="5" t="e">
        <f t="shared" si="1176"/>
        <v>#VALUE!</v>
      </c>
      <c r="Z4680">
        <v>40319</v>
      </c>
      <c r="AA4680">
        <v>43320</v>
      </c>
      <c r="AB4680" t="e">
        <f t="shared" si="1177"/>
        <v>#VALUE!</v>
      </c>
      <c r="AC4680" t="e">
        <f t="shared" si="1178"/>
        <v>#VALUE!</v>
      </c>
      <c r="AD4680">
        <v>0</v>
      </c>
      <c r="AE4680">
        <v>78158306</v>
      </c>
      <c r="AF4680">
        <f t="shared" si="1179"/>
        <v>2.558909094063528E-8</v>
      </c>
      <c r="AG4680">
        <f t="shared" si="1180"/>
        <v>2.5589090940635279E-7</v>
      </c>
      <c r="AH4680" t="e">
        <f t="shared" si="1181"/>
        <v>#VALUE!</v>
      </c>
      <c r="AI4680">
        <f t="shared" si="1182"/>
        <v>4679</v>
      </c>
    </row>
    <row r="4681" spans="1:35" x14ac:dyDescent="0.3">
      <c r="A4681" t="s">
        <v>5781</v>
      </c>
      <c r="B4681">
        <v>3.9</v>
      </c>
      <c r="C4681">
        <v>3023</v>
      </c>
      <c r="D4681" t="s">
        <v>20</v>
      </c>
      <c r="E4681" t="s">
        <v>5276</v>
      </c>
      <c r="F4681" t="s">
        <v>22</v>
      </c>
      <c r="G4681">
        <v>0</v>
      </c>
      <c r="H4681" t="s">
        <v>26</v>
      </c>
      <c r="I4681" t="s">
        <v>182</v>
      </c>
      <c r="J4681" t="s">
        <v>13319</v>
      </c>
      <c r="K4681" t="s">
        <v>20</v>
      </c>
      <c r="L4681" t="s">
        <v>20</v>
      </c>
      <c r="M4681">
        <f t="shared" si="1168"/>
        <v>0</v>
      </c>
      <c r="N4681" t="str">
        <f t="shared" si="1169"/>
        <v>N/A</v>
      </c>
      <c r="O4681">
        <f t="shared" si="1170"/>
        <v>500000</v>
      </c>
      <c r="P4681" t="str">
        <f t="shared" si="1171"/>
        <v>0</v>
      </c>
      <c r="Q4681" s="1" t="e">
        <f t="shared" si="1172"/>
        <v>#VALUE!</v>
      </c>
      <c r="R4681">
        <f t="shared" si="1173"/>
        <v>500000</v>
      </c>
      <c r="S4681">
        <v>0</v>
      </c>
      <c r="T4681" s="4">
        <v>1000000000</v>
      </c>
      <c r="U4681">
        <f t="shared" si="1183"/>
        <v>5.0000000000000001E-4</v>
      </c>
      <c r="V4681">
        <f t="shared" si="1174"/>
        <v>5.0000000000000001E-3</v>
      </c>
      <c r="W4681">
        <f t="shared" si="1175"/>
        <v>7.8</v>
      </c>
      <c r="X4681" s="5" t="e">
        <f t="shared" si="1176"/>
        <v>#VALUE!</v>
      </c>
      <c r="Z4681">
        <v>40319</v>
      </c>
      <c r="AA4681">
        <v>43320</v>
      </c>
      <c r="AB4681" t="e">
        <f t="shared" si="1177"/>
        <v>#VALUE!</v>
      </c>
      <c r="AC4681" t="e">
        <f t="shared" si="1178"/>
        <v>#VALUE!</v>
      </c>
      <c r="AD4681">
        <v>0</v>
      </c>
      <c r="AE4681">
        <v>78158306</v>
      </c>
      <c r="AF4681">
        <f t="shared" si="1179"/>
        <v>3.8677910956770225E-5</v>
      </c>
      <c r="AG4681">
        <f t="shared" si="1180"/>
        <v>3.8677910956770226E-4</v>
      </c>
      <c r="AH4681" t="e">
        <f t="shared" si="1181"/>
        <v>#VALUE!</v>
      </c>
      <c r="AI4681">
        <f t="shared" si="1182"/>
        <v>4680</v>
      </c>
    </row>
    <row r="4682" spans="1:35" x14ac:dyDescent="0.3">
      <c r="A4682" t="s">
        <v>6504</v>
      </c>
      <c r="B4682">
        <v>4.5999999999999996</v>
      </c>
      <c r="C4682">
        <v>2555</v>
      </c>
      <c r="D4682" t="s">
        <v>213</v>
      </c>
      <c r="E4682" t="s">
        <v>5956</v>
      </c>
      <c r="F4682" t="s">
        <v>22</v>
      </c>
      <c r="G4682">
        <v>0</v>
      </c>
      <c r="H4682" t="s">
        <v>26</v>
      </c>
      <c r="I4682" t="s">
        <v>417</v>
      </c>
      <c r="J4682" t="s">
        <v>13887</v>
      </c>
      <c r="K4682" t="s">
        <v>778</v>
      </c>
      <c r="L4682" t="s">
        <v>56</v>
      </c>
      <c r="M4682">
        <f t="shared" si="1168"/>
        <v>0</v>
      </c>
      <c r="N4682" t="str">
        <f t="shared" si="1169"/>
        <v>16M</v>
      </c>
      <c r="O4682">
        <f t="shared" si="1170"/>
        <v>100000</v>
      </c>
      <c r="P4682" t="str">
        <f t="shared" si="1171"/>
        <v>0</v>
      </c>
      <c r="Q4682" s="1" t="e">
        <f t="shared" si="1172"/>
        <v>#VALUE!</v>
      </c>
      <c r="R4682">
        <f t="shared" si="1173"/>
        <v>100000</v>
      </c>
      <c r="S4682">
        <v>0</v>
      </c>
      <c r="T4682" s="4">
        <v>1000000000</v>
      </c>
      <c r="U4682">
        <f t="shared" si="1183"/>
        <v>1E-4</v>
      </c>
      <c r="V4682">
        <f t="shared" si="1174"/>
        <v>1E-3</v>
      </c>
      <c r="W4682">
        <f t="shared" si="1175"/>
        <v>9.1999999999999993</v>
      </c>
      <c r="X4682" s="5" t="e">
        <f t="shared" si="1176"/>
        <v>#VALUE!</v>
      </c>
      <c r="Z4682">
        <v>40319</v>
      </c>
      <c r="AA4682">
        <v>43320</v>
      </c>
      <c r="AB4682" t="e">
        <f t="shared" si="1177"/>
        <v>#VALUE!</v>
      </c>
      <c r="AC4682" t="e">
        <f t="shared" si="1178"/>
        <v>#VALUE!</v>
      </c>
      <c r="AD4682">
        <v>0</v>
      </c>
      <c r="AE4682">
        <v>78158306</v>
      </c>
      <c r="AF4682">
        <f t="shared" si="1179"/>
        <v>3.2690063676661566E-5</v>
      </c>
      <c r="AG4682">
        <f t="shared" si="1180"/>
        <v>3.2690063676661565E-4</v>
      </c>
      <c r="AH4682" t="e">
        <f t="shared" si="1181"/>
        <v>#VALUE!</v>
      </c>
      <c r="AI4682">
        <f t="shared" si="1182"/>
        <v>4681</v>
      </c>
    </row>
    <row r="4683" spans="1:35" x14ac:dyDescent="0.3">
      <c r="A4683" t="s">
        <v>4829</v>
      </c>
      <c r="B4683">
        <v>4.5</v>
      </c>
      <c r="C4683">
        <v>10349</v>
      </c>
      <c r="D4683" t="s">
        <v>89</v>
      </c>
      <c r="E4683" t="s">
        <v>3280</v>
      </c>
      <c r="F4683" t="s">
        <v>22</v>
      </c>
      <c r="G4683">
        <v>0</v>
      </c>
      <c r="H4683" t="s">
        <v>26</v>
      </c>
      <c r="I4683" t="s">
        <v>36</v>
      </c>
      <c r="J4683" t="s">
        <v>13888</v>
      </c>
      <c r="K4683" t="s">
        <v>978</v>
      </c>
      <c r="L4683" t="s">
        <v>163</v>
      </c>
      <c r="M4683">
        <f t="shared" si="1168"/>
        <v>0</v>
      </c>
      <c r="N4683" t="str">
        <f t="shared" si="1169"/>
        <v>11M</v>
      </c>
      <c r="O4683">
        <f t="shared" si="1170"/>
        <v>1000000</v>
      </c>
      <c r="P4683" t="str">
        <f t="shared" si="1171"/>
        <v>0</v>
      </c>
      <c r="Q4683" s="1" t="e">
        <f t="shared" si="1172"/>
        <v>#VALUE!</v>
      </c>
      <c r="R4683">
        <f t="shared" si="1173"/>
        <v>1000000</v>
      </c>
      <c r="S4683">
        <v>0</v>
      </c>
      <c r="T4683" s="4">
        <v>1000000000</v>
      </c>
      <c r="U4683">
        <f t="shared" si="1183"/>
        <v>1E-3</v>
      </c>
      <c r="V4683">
        <f t="shared" si="1174"/>
        <v>0.01</v>
      </c>
      <c r="W4683">
        <f t="shared" si="1175"/>
        <v>9</v>
      </c>
      <c r="X4683" s="5" t="e">
        <f t="shared" si="1176"/>
        <v>#VALUE!</v>
      </c>
      <c r="Z4683">
        <v>40319</v>
      </c>
      <c r="AA4683">
        <v>43320</v>
      </c>
      <c r="AB4683" t="e">
        <f t="shared" si="1177"/>
        <v>#VALUE!</v>
      </c>
      <c r="AC4683" t="e">
        <f t="shared" si="1178"/>
        <v>#VALUE!</v>
      </c>
      <c r="AD4683">
        <v>0</v>
      </c>
      <c r="AE4683">
        <v>78158306</v>
      </c>
      <c r="AF4683">
        <f t="shared" si="1179"/>
        <v>1.3241075107231726E-4</v>
      </c>
      <c r="AG4683">
        <f t="shared" si="1180"/>
        <v>1.3241075107231727E-3</v>
      </c>
      <c r="AH4683" t="e">
        <f t="shared" si="1181"/>
        <v>#VALUE!</v>
      </c>
      <c r="AI4683">
        <f t="shared" si="1182"/>
        <v>4682</v>
      </c>
    </row>
    <row r="4684" spans="1:35" x14ac:dyDescent="0.3">
      <c r="A4684" t="s">
        <v>4729</v>
      </c>
      <c r="B4684">
        <v>4</v>
      </c>
      <c r="C4684">
        <v>12073</v>
      </c>
      <c r="D4684" t="s">
        <v>257</v>
      </c>
      <c r="E4684" t="s">
        <v>3280</v>
      </c>
      <c r="F4684" t="s">
        <v>22</v>
      </c>
      <c r="G4684">
        <v>0</v>
      </c>
      <c r="H4684" t="s">
        <v>26</v>
      </c>
      <c r="I4684" t="s">
        <v>448</v>
      </c>
      <c r="J4684" t="s">
        <v>13327</v>
      </c>
      <c r="K4684">
        <v>3.3</v>
      </c>
      <c r="L4684" t="s">
        <v>150</v>
      </c>
      <c r="M4684">
        <f t="shared" si="1168"/>
        <v>0</v>
      </c>
      <c r="N4684" t="str">
        <f t="shared" si="1169"/>
        <v>42M</v>
      </c>
      <c r="O4684">
        <f t="shared" si="1170"/>
        <v>1000000</v>
      </c>
      <c r="P4684" t="str">
        <f t="shared" si="1171"/>
        <v>0</v>
      </c>
      <c r="Q4684" s="1" t="e">
        <f t="shared" si="1172"/>
        <v>#VALUE!</v>
      </c>
      <c r="R4684">
        <f t="shared" si="1173"/>
        <v>1000000</v>
      </c>
      <c r="S4684">
        <v>0</v>
      </c>
      <c r="T4684" s="4">
        <v>1000000000</v>
      </c>
      <c r="U4684">
        <f t="shared" si="1183"/>
        <v>1E-3</v>
      </c>
      <c r="V4684">
        <f t="shared" si="1174"/>
        <v>0.01</v>
      </c>
      <c r="W4684">
        <f t="shared" si="1175"/>
        <v>8</v>
      </c>
      <c r="X4684" s="5" t="e">
        <f t="shared" si="1176"/>
        <v>#VALUE!</v>
      </c>
      <c r="Z4684">
        <v>40319</v>
      </c>
      <c r="AA4684">
        <v>43320</v>
      </c>
      <c r="AB4684" t="e">
        <f t="shared" si="1177"/>
        <v>#VALUE!</v>
      </c>
      <c r="AC4684" t="e">
        <f t="shared" si="1178"/>
        <v>#VALUE!</v>
      </c>
      <c r="AD4684">
        <v>0</v>
      </c>
      <c r="AE4684">
        <v>78158306</v>
      </c>
      <c r="AF4684">
        <f t="shared" si="1179"/>
        <v>1.5446854746314486E-4</v>
      </c>
      <c r="AG4684">
        <f t="shared" si="1180"/>
        <v>1.5446854746314486E-3</v>
      </c>
      <c r="AH4684" t="e">
        <f t="shared" si="1181"/>
        <v>#VALUE!</v>
      </c>
      <c r="AI4684">
        <f t="shared" si="1182"/>
        <v>4683</v>
      </c>
    </row>
    <row r="4685" spans="1:35" x14ac:dyDescent="0.3">
      <c r="A4685" t="s">
        <v>7253</v>
      </c>
      <c r="B4685">
        <v>4.0999999999999996</v>
      </c>
      <c r="C4685">
        <v>535</v>
      </c>
      <c r="D4685" t="s">
        <v>533</v>
      </c>
      <c r="E4685" t="s">
        <v>5956</v>
      </c>
      <c r="F4685" t="s">
        <v>22</v>
      </c>
      <c r="G4685">
        <v>0</v>
      </c>
      <c r="H4685" t="s">
        <v>72</v>
      </c>
      <c r="I4685" t="s">
        <v>1177</v>
      </c>
      <c r="J4685" t="s">
        <v>13536</v>
      </c>
      <c r="K4685" t="s">
        <v>1366</v>
      </c>
      <c r="L4685" t="s">
        <v>33</v>
      </c>
      <c r="M4685">
        <f t="shared" si="1168"/>
        <v>0</v>
      </c>
      <c r="N4685" t="str">
        <f t="shared" si="1169"/>
        <v>28M</v>
      </c>
      <c r="O4685">
        <f t="shared" si="1170"/>
        <v>100000</v>
      </c>
      <c r="P4685" t="str">
        <f t="shared" si="1171"/>
        <v>0</v>
      </c>
      <c r="Q4685" s="1" t="e">
        <f t="shared" si="1172"/>
        <v>#VALUE!</v>
      </c>
      <c r="R4685">
        <f t="shared" si="1173"/>
        <v>100000</v>
      </c>
      <c r="S4685">
        <v>0</v>
      </c>
      <c r="T4685" s="4">
        <v>1000000000</v>
      </c>
      <c r="U4685">
        <f t="shared" si="1183"/>
        <v>1E-4</v>
      </c>
      <c r="V4685">
        <f t="shared" si="1174"/>
        <v>1E-3</v>
      </c>
      <c r="W4685">
        <f t="shared" si="1175"/>
        <v>8.1999999999999993</v>
      </c>
      <c r="X4685" s="5" t="e">
        <f t="shared" si="1176"/>
        <v>#VALUE!</v>
      </c>
      <c r="Z4685">
        <v>40319</v>
      </c>
      <c r="AA4685">
        <v>43320</v>
      </c>
      <c r="AB4685" t="e">
        <f t="shared" si="1177"/>
        <v>#VALUE!</v>
      </c>
      <c r="AC4685" t="e">
        <f t="shared" si="1178"/>
        <v>#VALUE!</v>
      </c>
      <c r="AD4685">
        <v>0</v>
      </c>
      <c r="AE4685">
        <v>78158306</v>
      </c>
      <c r="AF4685">
        <f t="shared" si="1179"/>
        <v>6.8450818266199373E-6</v>
      </c>
      <c r="AG4685">
        <f t="shared" si="1180"/>
        <v>6.845081826619937E-5</v>
      </c>
      <c r="AH4685" t="e">
        <f t="shared" si="1181"/>
        <v>#VALUE!</v>
      </c>
      <c r="AI4685">
        <f t="shared" si="1182"/>
        <v>4684</v>
      </c>
    </row>
    <row r="4686" spans="1:35" x14ac:dyDescent="0.3">
      <c r="A4686" t="s">
        <v>8031</v>
      </c>
      <c r="B4686">
        <v>4.3</v>
      </c>
      <c r="C4686">
        <v>131</v>
      </c>
      <c r="D4686" t="s">
        <v>1648</v>
      </c>
      <c r="E4686" t="s">
        <v>7441</v>
      </c>
      <c r="F4686" t="s">
        <v>22</v>
      </c>
      <c r="G4686">
        <v>0</v>
      </c>
      <c r="H4686" t="s">
        <v>26</v>
      </c>
      <c r="I4686" t="s">
        <v>42</v>
      </c>
      <c r="J4686" t="s">
        <v>13700</v>
      </c>
      <c r="K4686" t="s">
        <v>1054</v>
      </c>
      <c r="L4686" t="s">
        <v>33</v>
      </c>
      <c r="M4686">
        <f t="shared" si="1168"/>
        <v>0</v>
      </c>
      <c r="N4686" t="str">
        <f t="shared" si="1169"/>
        <v>5.4M</v>
      </c>
      <c r="O4686">
        <f t="shared" si="1170"/>
        <v>50000</v>
      </c>
      <c r="P4686" t="str">
        <f t="shared" si="1171"/>
        <v>0</v>
      </c>
      <c r="Q4686" s="1" t="e">
        <f t="shared" si="1172"/>
        <v>#VALUE!</v>
      </c>
      <c r="R4686">
        <f t="shared" si="1173"/>
        <v>50000</v>
      </c>
      <c r="S4686">
        <v>0</v>
      </c>
      <c r="T4686" s="4">
        <v>1000000000</v>
      </c>
      <c r="U4686">
        <f t="shared" si="1183"/>
        <v>5.0000000000000002E-5</v>
      </c>
      <c r="V4686">
        <f t="shared" si="1174"/>
        <v>5.0000000000000001E-4</v>
      </c>
      <c r="W4686">
        <f t="shared" si="1175"/>
        <v>8.6</v>
      </c>
      <c r="X4686" s="5" t="e">
        <f t="shared" si="1176"/>
        <v>#VALUE!</v>
      </c>
      <c r="Z4686">
        <v>40319</v>
      </c>
      <c r="AA4686">
        <v>43320</v>
      </c>
      <c r="AB4686" t="e">
        <f t="shared" si="1177"/>
        <v>#VALUE!</v>
      </c>
      <c r="AC4686" t="e">
        <f t="shared" si="1178"/>
        <v>#VALUE!</v>
      </c>
      <c r="AD4686">
        <v>0</v>
      </c>
      <c r="AE4686">
        <v>78158306</v>
      </c>
      <c r="AF4686">
        <f t="shared" si="1179"/>
        <v>1.6760854566116108E-6</v>
      </c>
      <c r="AG4686">
        <f t="shared" si="1180"/>
        <v>1.6760854566116108E-5</v>
      </c>
      <c r="AH4686" t="e">
        <f t="shared" si="1181"/>
        <v>#VALUE!</v>
      </c>
      <c r="AI4686">
        <f t="shared" si="1182"/>
        <v>4685</v>
      </c>
    </row>
    <row r="4687" spans="1:35" x14ac:dyDescent="0.3">
      <c r="A4687" t="s">
        <v>4022</v>
      </c>
      <c r="B4687">
        <v>3.9</v>
      </c>
      <c r="C4687">
        <v>31552</v>
      </c>
      <c r="D4687" t="s">
        <v>20</v>
      </c>
      <c r="E4687" t="s">
        <v>3280</v>
      </c>
      <c r="F4687" t="s">
        <v>22</v>
      </c>
      <c r="G4687">
        <v>0</v>
      </c>
      <c r="H4687" t="s">
        <v>23</v>
      </c>
      <c r="I4687" t="s">
        <v>42</v>
      </c>
      <c r="J4687" t="s">
        <v>13344</v>
      </c>
      <c r="K4687" t="s">
        <v>20</v>
      </c>
      <c r="L4687" t="s">
        <v>56</v>
      </c>
      <c r="M4687">
        <f t="shared" si="1168"/>
        <v>0</v>
      </c>
      <c r="N4687" t="str">
        <f t="shared" si="1169"/>
        <v>N/A</v>
      </c>
      <c r="O4687">
        <f t="shared" si="1170"/>
        <v>1000000</v>
      </c>
      <c r="P4687" t="str">
        <f t="shared" si="1171"/>
        <v>0</v>
      </c>
      <c r="Q4687" s="1" t="e">
        <f t="shared" si="1172"/>
        <v>#VALUE!</v>
      </c>
      <c r="R4687">
        <f t="shared" si="1173"/>
        <v>1000000</v>
      </c>
      <c r="S4687">
        <v>0</v>
      </c>
      <c r="T4687" s="4">
        <v>1000000000</v>
      </c>
      <c r="U4687">
        <f t="shared" si="1183"/>
        <v>1E-3</v>
      </c>
      <c r="V4687">
        <f t="shared" si="1174"/>
        <v>0.01</v>
      </c>
      <c r="W4687">
        <f t="shared" si="1175"/>
        <v>7.8</v>
      </c>
      <c r="X4687" s="5" t="e">
        <f t="shared" si="1176"/>
        <v>#VALUE!</v>
      </c>
      <c r="Z4687">
        <v>40319</v>
      </c>
      <c r="AA4687">
        <v>43320</v>
      </c>
      <c r="AB4687" t="e">
        <f t="shared" si="1177"/>
        <v>#VALUE!</v>
      </c>
      <c r="AC4687" t="e">
        <f t="shared" si="1178"/>
        <v>#VALUE!</v>
      </c>
      <c r="AD4687">
        <v>0</v>
      </c>
      <c r="AE4687">
        <v>78158306</v>
      </c>
      <c r="AF4687">
        <f t="shared" si="1179"/>
        <v>4.0369349867946214E-4</v>
      </c>
      <c r="AG4687">
        <f t="shared" si="1180"/>
        <v>4.0369349867946215E-3</v>
      </c>
      <c r="AH4687" t="e">
        <f t="shared" si="1181"/>
        <v>#VALUE!</v>
      </c>
      <c r="AI4687">
        <f t="shared" si="1182"/>
        <v>4686</v>
      </c>
    </row>
    <row r="4688" spans="1:35" x14ac:dyDescent="0.3">
      <c r="A4688" t="s">
        <v>5287</v>
      </c>
      <c r="B4688">
        <v>4</v>
      </c>
      <c r="C4688">
        <v>69574</v>
      </c>
      <c r="D4688" t="s">
        <v>391</v>
      </c>
      <c r="E4688" t="s">
        <v>5276</v>
      </c>
      <c r="F4688" t="s">
        <v>22</v>
      </c>
      <c r="G4688">
        <v>0</v>
      </c>
      <c r="H4688" t="s">
        <v>30</v>
      </c>
      <c r="I4688" t="s">
        <v>109</v>
      </c>
      <c r="J4688" t="s">
        <v>13347</v>
      </c>
      <c r="K4688" t="s">
        <v>5288</v>
      </c>
      <c r="L4688" t="s">
        <v>33</v>
      </c>
      <c r="M4688">
        <f t="shared" si="1168"/>
        <v>0</v>
      </c>
      <c r="N4688" t="str">
        <f t="shared" si="1169"/>
        <v>45M</v>
      </c>
      <c r="O4688">
        <f t="shared" si="1170"/>
        <v>500000</v>
      </c>
      <c r="P4688" t="str">
        <f t="shared" si="1171"/>
        <v>0</v>
      </c>
      <c r="Q4688" s="1" t="e">
        <f t="shared" si="1172"/>
        <v>#VALUE!</v>
      </c>
      <c r="R4688">
        <f t="shared" si="1173"/>
        <v>500000</v>
      </c>
      <c r="S4688">
        <v>0</v>
      </c>
      <c r="T4688" s="4">
        <v>1000000000</v>
      </c>
      <c r="U4688">
        <f t="shared" si="1183"/>
        <v>5.0000000000000001E-4</v>
      </c>
      <c r="V4688">
        <f t="shared" si="1174"/>
        <v>5.0000000000000001E-3</v>
      </c>
      <c r="W4688">
        <f t="shared" si="1175"/>
        <v>8</v>
      </c>
      <c r="X4688" s="5" t="e">
        <f t="shared" si="1176"/>
        <v>#VALUE!</v>
      </c>
      <c r="Z4688">
        <v>40319</v>
      </c>
      <c r="AA4688">
        <v>43320</v>
      </c>
      <c r="AB4688" t="e">
        <f t="shared" si="1177"/>
        <v>#VALUE!</v>
      </c>
      <c r="AC4688" t="e">
        <f t="shared" si="1178"/>
        <v>#VALUE!</v>
      </c>
      <c r="AD4688">
        <v>0</v>
      </c>
      <c r="AE4688">
        <v>78158306</v>
      </c>
      <c r="AF4688">
        <f t="shared" si="1179"/>
        <v>8.9016770655187948E-4</v>
      </c>
      <c r="AG4688">
        <f t="shared" si="1180"/>
        <v>8.9016770655187955E-3</v>
      </c>
      <c r="AH4688" t="e">
        <f t="shared" si="1181"/>
        <v>#VALUE!</v>
      </c>
      <c r="AI4688">
        <f t="shared" si="1182"/>
        <v>4687</v>
      </c>
    </row>
    <row r="4689" spans="1:35" x14ac:dyDescent="0.3">
      <c r="A4689" t="s">
        <v>8575</v>
      </c>
      <c r="B4689">
        <v>4.0999999999999996</v>
      </c>
      <c r="C4689">
        <v>236</v>
      </c>
      <c r="D4689" t="s">
        <v>2064</v>
      </c>
      <c r="E4689" t="s">
        <v>8077</v>
      </c>
      <c r="F4689" t="s">
        <v>22</v>
      </c>
      <c r="G4689">
        <v>0</v>
      </c>
      <c r="H4689" t="s">
        <v>72</v>
      </c>
      <c r="I4689" t="s">
        <v>1177</v>
      </c>
      <c r="J4689" t="s">
        <v>13536</v>
      </c>
      <c r="K4689" t="s">
        <v>923</v>
      </c>
      <c r="L4689" t="s">
        <v>119</v>
      </c>
      <c r="M4689">
        <f t="shared" si="1168"/>
        <v>0</v>
      </c>
      <c r="N4689" t="str">
        <f t="shared" si="1169"/>
        <v>8.8M</v>
      </c>
      <c r="O4689">
        <f t="shared" si="1170"/>
        <v>10000</v>
      </c>
      <c r="P4689" t="str">
        <f t="shared" si="1171"/>
        <v>0</v>
      </c>
      <c r="Q4689" s="1" t="e">
        <f t="shared" si="1172"/>
        <v>#VALUE!</v>
      </c>
      <c r="R4689">
        <f t="shared" si="1173"/>
        <v>10000</v>
      </c>
      <c r="S4689">
        <v>0</v>
      </c>
      <c r="T4689" s="4">
        <v>1000000000</v>
      </c>
      <c r="U4689">
        <f t="shared" si="1183"/>
        <v>1.0000000000000001E-5</v>
      </c>
      <c r="V4689">
        <f t="shared" si="1174"/>
        <v>1E-4</v>
      </c>
      <c r="W4689">
        <f t="shared" si="1175"/>
        <v>8.1999999999999993</v>
      </c>
      <c r="X4689" s="5" t="e">
        <f t="shared" si="1176"/>
        <v>#VALUE!</v>
      </c>
      <c r="Z4689">
        <v>40319</v>
      </c>
      <c r="AA4689">
        <v>43320</v>
      </c>
      <c r="AB4689" t="e">
        <f t="shared" si="1177"/>
        <v>#VALUE!</v>
      </c>
      <c r="AC4689" t="e">
        <f t="shared" si="1178"/>
        <v>#VALUE!</v>
      </c>
      <c r="AD4689">
        <v>0</v>
      </c>
      <c r="AE4689">
        <v>78158306</v>
      </c>
      <c r="AF4689">
        <f t="shared" si="1179"/>
        <v>3.0195127309949629E-6</v>
      </c>
      <c r="AG4689">
        <f t="shared" si="1180"/>
        <v>3.0195127309949629E-5</v>
      </c>
      <c r="AH4689" t="e">
        <f t="shared" si="1181"/>
        <v>#VALUE!</v>
      </c>
      <c r="AI4689">
        <f t="shared" si="1182"/>
        <v>4688</v>
      </c>
    </row>
    <row r="4690" spans="1:35" x14ac:dyDescent="0.3">
      <c r="A4690" t="s">
        <v>9004</v>
      </c>
      <c r="B4690">
        <v>4.0999999999999996</v>
      </c>
      <c r="C4690">
        <v>99</v>
      </c>
      <c r="D4690" t="s">
        <v>1493</v>
      </c>
      <c r="E4690" t="s">
        <v>8077</v>
      </c>
      <c r="F4690" t="s">
        <v>22</v>
      </c>
      <c r="G4690">
        <v>0</v>
      </c>
      <c r="H4690" t="s">
        <v>26</v>
      </c>
      <c r="I4690" t="s">
        <v>1051</v>
      </c>
      <c r="J4690" t="s">
        <v>13536</v>
      </c>
      <c r="K4690">
        <v>1.1000000000000001</v>
      </c>
      <c r="L4690" t="s">
        <v>33</v>
      </c>
      <c r="M4690">
        <f t="shared" si="1168"/>
        <v>0</v>
      </c>
      <c r="N4690" t="str">
        <f t="shared" si="1169"/>
        <v>6.6M</v>
      </c>
      <c r="O4690">
        <f t="shared" si="1170"/>
        <v>10000</v>
      </c>
      <c r="P4690" t="str">
        <f t="shared" si="1171"/>
        <v>0</v>
      </c>
      <c r="Q4690" s="1" t="e">
        <f t="shared" si="1172"/>
        <v>#VALUE!</v>
      </c>
      <c r="R4690">
        <f t="shared" si="1173"/>
        <v>10000</v>
      </c>
      <c r="S4690">
        <v>0</v>
      </c>
      <c r="T4690" s="4">
        <v>1000000000</v>
      </c>
      <c r="U4690">
        <f t="shared" si="1183"/>
        <v>1.0000000000000001E-5</v>
      </c>
      <c r="V4690">
        <f t="shared" si="1174"/>
        <v>1E-4</v>
      </c>
      <c r="W4690">
        <f t="shared" si="1175"/>
        <v>8.1999999999999993</v>
      </c>
      <c r="X4690" s="5" t="e">
        <f t="shared" si="1176"/>
        <v>#VALUE!</v>
      </c>
      <c r="Z4690">
        <v>40319</v>
      </c>
      <c r="AA4690">
        <v>43320</v>
      </c>
      <c r="AB4690" t="e">
        <f t="shared" si="1177"/>
        <v>#VALUE!</v>
      </c>
      <c r="AC4690" t="e">
        <f t="shared" si="1178"/>
        <v>#VALUE!</v>
      </c>
      <c r="AD4690">
        <v>0</v>
      </c>
      <c r="AE4690">
        <v>78158306</v>
      </c>
      <c r="AF4690">
        <f t="shared" si="1179"/>
        <v>1.2666600015614464E-6</v>
      </c>
      <c r="AG4690">
        <f t="shared" si="1180"/>
        <v>1.2666600015614465E-5</v>
      </c>
      <c r="AH4690" t="e">
        <f t="shared" si="1181"/>
        <v>#VALUE!</v>
      </c>
      <c r="AI4690">
        <f t="shared" si="1182"/>
        <v>4689</v>
      </c>
    </row>
    <row r="4691" spans="1:35" x14ac:dyDescent="0.3">
      <c r="A4691" t="s">
        <v>10888</v>
      </c>
      <c r="B4691">
        <v>4</v>
      </c>
      <c r="C4691">
        <v>9</v>
      </c>
      <c r="D4691" t="s">
        <v>373</v>
      </c>
      <c r="E4691" t="s">
        <v>10032</v>
      </c>
      <c r="F4691" t="s">
        <v>22</v>
      </c>
      <c r="G4691">
        <v>0</v>
      </c>
      <c r="H4691" t="s">
        <v>26</v>
      </c>
      <c r="I4691" t="s">
        <v>40</v>
      </c>
      <c r="J4691" t="s">
        <v>13379</v>
      </c>
      <c r="K4691" t="s">
        <v>530</v>
      </c>
      <c r="L4691" t="s">
        <v>67</v>
      </c>
      <c r="M4691">
        <f t="shared" si="1168"/>
        <v>0</v>
      </c>
      <c r="N4691" t="str">
        <f t="shared" si="1169"/>
        <v>33M</v>
      </c>
      <c r="O4691">
        <f t="shared" si="1170"/>
        <v>1000</v>
      </c>
      <c r="P4691" t="str">
        <f t="shared" si="1171"/>
        <v>0</v>
      </c>
      <c r="Q4691" s="1" t="e">
        <f t="shared" si="1172"/>
        <v>#VALUE!</v>
      </c>
      <c r="R4691">
        <f t="shared" si="1173"/>
        <v>1000</v>
      </c>
      <c r="S4691">
        <v>0</v>
      </c>
      <c r="T4691" s="4">
        <v>1000000000</v>
      </c>
      <c r="U4691">
        <f t="shared" si="1183"/>
        <v>9.9999999999999995E-7</v>
      </c>
      <c r="V4691">
        <f t="shared" si="1174"/>
        <v>9.9999999999999991E-6</v>
      </c>
      <c r="W4691">
        <f t="shared" si="1175"/>
        <v>8</v>
      </c>
      <c r="X4691" s="5" t="e">
        <f t="shared" si="1176"/>
        <v>#VALUE!</v>
      </c>
      <c r="Z4691">
        <v>40319</v>
      </c>
      <c r="AA4691">
        <v>43320</v>
      </c>
      <c r="AB4691" t="e">
        <f t="shared" si="1177"/>
        <v>#VALUE!</v>
      </c>
      <c r="AC4691" t="e">
        <f t="shared" si="1178"/>
        <v>#VALUE!</v>
      </c>
      <c r="AD4691">
        <v>0</v>
      </c>
      <c r="AE4691">
        <v>78158306</v>
      </c>
      <c r="AF4691">
        <f t="shared" si="1179"/>
        <v>1.1515090923285875E-7</v>
      </c>
      <c r="AG4691">
        <f t="shared" si="1180"/>
        <v>1.1515090923285874E-6</v>
      </c>
      <c r="AH4691" t="e">
        <f t="shared" si="1181"/>
        <v>#VALUE!</v>
      </c>
      <c r="AI4691">
        <f t="shared" si="1182"/>
        <v>4690</v>
      </c>
    </row>
    <row r="4692" spans="1:35" x14ac:dyDescent="0.3">
      <c r="A4692" t="s">
        <v>3182</v>
      </c>
      <c r="B4692">
        <v>3.9</v>
      </c>
      <c r="C4692">
        <v>24781</v>
      </c>
      <c r="D4692" t="s">
        <v>1402</v>
      </c>
      <c r="E4692" t="s">
        <v>2379</v>
      </c>
      <c r="F4692" t="s">
        <v>22</v>
      </c>
      <c r="G4692">
        <v>0</v>
      </c>
      <c r="H4692" t="s">
        <v>26</v>
      </c>
      <c r="I4692" t="s">
        <v>39</v>
      </c>
      <c r="J4692" t="s">
        <v>13328</v>
      </c>
      <c r="K4692" t="s">
        <v>3183</v>
      </c>
      <c r="L4692" t="s">
        <v>1406</v>
      </c>
      <c r="M4692">
        <f t="shared" si="1168"/>
        <v>0</v>
      </c>
      <c r="N4692" t="str">
        <f t="shared" si="1169"/>
        <v>8.3M</v>
      </c>
      <c r="O4692">
        <f t="shared" si="1170"/>
        <v>5000000</v>
      </c>
      <c r="P4692" t="str">
        <f t="shared" si="1171"/>
        <v>0</v>
      </c>
      <c r="Q4692" s="1" t="e">
        <f t="shared" si="1172"/>
        <v>#VALUE!</v>
      </c>
      <c r="R4692">
        <f t="shared" si="1173"/>
        <v>5000000</v>
      </c>
      <c r="S4692">
        <v>0</v>
      </c>
      <c r="T4692" s="4">
        <v>1000000000</v>
      </c>
      <c r="U4692">
        <f t="shared" si="1183"/>
        <v>5.0000000000000001E-3</v>
      </c>
      <c r="V4692">
        <f t="shared" si="1174"/>
        <v>0.05</v>
      </c>
      <c r="W4692">
        <f t="shared" si="1175"/>
        <v>7.8</v>
      </c>
      <c r="X4692" s="5" t="e">
        <f t="shared" si="1176"/>
        <v>#VALUE!</v>
      </c>
      <c r="Z4692">
        <v>40319</v>
      </c>
      <c r="AA4692">
        <v>43320</v>
      </c>
      <c r="AB4692" t="e">
        <f t="shared" si="1177"/>
        <v>#VALUE!</v>
      </c>
      <c r="AC4692" t="e">
        <f t="shared" si="1178"/>
        <v>#VALUE!</v>
      </c>
      <c r="AD4692">
        <v>0</v>
      </c>
      <c r="AE4692">
        <v>78158306</v>
      </c>
      <c r="AF4692">
        <f t="shared" si="1179"/>
        <v>3.1706163129994141E-4</v>
      </c>
      <c r="AG4692">
        <f t="shared" si="1180"/>
        <v>3.1706163129994139E-3</v>
      </c>
      <c r="AH4692" t="e">
        <f t="shared" si="1181"/>
        <v>#VALUE!</v>
      </c>
      <c r="AI4692">
        <f t="shared" si="1182"/>
        <v>4691</v>
      </c>
    </row>
    <row r="4693" spans="1:35" x14ac:dyDescent="0.3">
      <c r="A4693" t="s">
        <v>4569</v>
      </c>
      <c r="B4693">
        <v>4.2</v>
      </c>
      <c r="C4693">
        <v>15287</v>
      </c>
      <c r="D4693" t="s">
        <v>84</v>
      </c>
      <c r="E4693" t="s">
        <v>3280</v>
      </c>
      <c r="F4693" t="s">
        <v>22</v>
      </c>
      <c r="G4693">
        <v>0</v>
      </c>
      <c r="H4693" t="s">
        <v>26</v>
      </c>
      <c r="I4693" t="s">
        <v>27</v>
      </c>
      <c r="J4693" t="s">
        <v>13451</v>
      </c>
      <c r="K4693" t="s">
        <v>4570</v>
      </c>
      <c r="L4693" t="s">
        <v>119</v>
      </c>
      <c r="M4693">
        <f t="shared" si="1168"/>
        <v>0</v>
      </c>
      <c r="N4693" t="str">
        <f t="shared" si="1169"/>
        <v>17M</v>
      </c>
      <c r="O4693">
        <f t="shared" si="1170"/>
        <v>1000000</v>
      </c>
      <c r="P4693" t="str">
        <f t="shared" si="1171"/>
        <v>0</v>
      </c>
      <c r="Q4693" s="1" t="e">
        <f t="shared" si="1172"/>
        <v>#VALUE!</v>
      </c>
      <c r="R4693">
        <f t="shared" si="1173"/>
        <v>1000000</v>
      </c>
      <c r="S4693">
        <v>0</v>
      </c>
      <c r="T4693" s="4">
        <v>1000000000</v>
      </c>
      <c r="U4693">
        <f t="shared" si="1183"/>
        <v>1E-3</v>
      </c>
      <c r="V4693">
        <f t="shared" si="1174"/>
        <v>0.01</v>
      </c>
      <c r="W4693">
        <f t="shared" si="1175"/>
        <v>8.4</v>
      </c>
      <c r="X4693" s="5" t="e">
        <f t="shared" si="1176"/>
        <v>#VALUE!</v>
      </c>
      <c r="Z4693">
        <v>40319</v>
      </c>
      <c r="AA4693">
        <v>43320</v>
      </c>
      <c r="AB4693" t="e">
        <f t="shared" si="1177"/>
        <v>#VALUE!</v>
      </c>
      <c r="AC4693" t="e">
        <f t="shared" si="1178"/>
        <v>#VALUE!</v>
      </c>
      <c r="AD4693">
        <v>0</v>
      </c>
      <c r="AE4693">
        <v>78158306</v>
      </c>
      <c r="AF4693">
        <f t="shared" si="1179"/>
        <v>1.9559021660474577E-4</v>
      </c>
      <c r="AG4693">
        <f t="shared" si="1180"/>
        <v>1.9559021660474577E-3</v>
      </c>
      <c r="AH4693" t="e">
        <f t="shared" si="1181"/>
        <v>#VALUE!</v>
      </c>
      <c r="AI4693">
        <f t="shared" si="1182"/>
        <v>4692</v>
      </c>
    </row>
    <row r="4694" spans="1:35" x14ac:dyDescent="0.3">
      <c r="A4694" t="s">
        <v>4797</v>
      </c>
      <c r="B4694">
        <v>3.9</v>
      </c>
      <c r="C4694">
        <v>10753</v>
      </c>
      <c r="D4694" t="s">
        <v>1504</v>
      </c>
      <c r="E4694" t="s">
        <v>3280</v>
      </c>
      <c r="F4694" t="s">
        <v>22</v>
      </c>
      <c r="G4694">
        <v>0</v>
      </c>
      <c r="H4694" t="s">
        <v>26</v>
      </c>
      <c r="I4694" t="s">
        <v>2093</v>
      </c>
      <c r="J4694" t="s">
        <v>13344</v>
      </c>
      <c r="K4694" t="s">
        <v>4798</v>
      </c>
      <c r="L4694" t="s">
        <v>33</v>
      </c>
      <c r="M4694">
        <f t="shared" si="1168"/>
        <v>0</v>
      </c>
      <c r="N4694" t="str">
        <f t="shared" si="1169"/>
        <v>84M</v>
      </c>
      <c r="O4694">
        <f t="shared" si="1170"/>
        <v>1000000</v>
      </c>
      <c r="P4694" t="str">
        <f t="shared" si="1171"/>
        <v>0</v>
      </c>
      <c r="Q4694" s="1" t="e">
        <f t="shared" si="1172"/>
        <v>#VALUE!</v>
      </c>
      <c r="R4694">
        <f t="shared" si="1173"/>
        <v>1000000</v>
      </c>
      <c r="S4694">
        <v>0</v>
      </c>
      <c r="T4694" s="4">
        <v>1000000000</v>
      </c>
      <c r="U4694">
        <f t="shared" si="1183"/>
        <v>1E-3</v>
      </c>
      <c r="V4694">
        <f t="shared" si="1174"/>
        <v>0.01</v>
      </c>
      <c r="W4694">
        <f t="shared" si="1175"/>
        <v>7.8</v>
      </c>
      <c r="X4694" s="5" t="e">
        <f t="shared" si="1176"/>
        <v>#VALUE!</v>
      </c>
      <c r="Z4694">
        <v>40319</v>
      </c>
      <c r="AA4694">
        <v>43320</v>
      </c>
      <c r="AB4694" t="e">
        <f t="shared" si="1177"/>
        <v>#VALUE!</v>
      </c>
      <c r="AC4694" t="e">
        <f t="shared" si="1178"/>
        <v>#VALUE!</v>
      </c>
      <c r="AD4694">
        <v>0</v>
      </c>
      <c r="AE4694">
        <v>78158306</v>
      </c>
      <c r="AF4694">
        <f t="shared" si="1179"/>
        <v>1.3757974744232557E-4</v>
      </c>
      <c r="AG4694">
        <f t="shared" si="1180"/>
        <v>1.3757974744232557E-3</v>
      </c>
      <c r="AH4694" t="e">
        <f t="shared" si="1181"/>
        <v>#VALUE!</v>
      </c>
      <c r="AI4694">
        <f t="shared" si="1182"/>
        <v>4693</v>
      </c>
    </row>
    <row r="4695" spans="1:35" x14ac:dyDescent="0.3">
      <c r="A4695" t="s">
        <v>6860</v>
      </c>
      <c r="B4695">
        <v>3.9</v>
      </c>
      <c r="C4695">
        <v>1290</v>
      </c>
      <c r="D4695" t="s">
        <v>1709</v>
      </c>
      <c r="E4695" t="s">
        <v>5956</v>
      </c>
      <c r="F4695" t="s">
        <v>22</v>
      </c>
      <c r="G4695">
        <v>0</v>
      </c>
      <c r="H4695" t="s">
        <v>26</v>
      </c>
      <c r="I4695" t="s">
        <v>549</v>
      </c>
      <c r="J4695" t="s">
        <v>13319</v>
      </c>
      <c r="K4695" t="s">
        <v>1003</v>
      </c>
      <c r="L4695" t="s">
        <v>33</v>
      </c>
      <c r="M4695">
        <f t="shared" si="1168"/>
        <v>0</v>
      </c>
      <c r="N4695" t="str">
        <f t="shared" si="1169"/>
        <v>6.4M</v>
      </c>
      <c r="O4695">
        <f t="shared" si="1170"/>
        <v>100000</v>
      </c>
      <c r="P4695" t="str">
        <f t="shared" si="1171"/>
        <v>0</v>
      </c>
      <c r="Q4695" s="1" t="e">
        <f t="shared" si="1172"/>
        <v>#VALUE!</v>
      </c>
      <c r="R4695">
        <f t="shared" si="1173"/>
        <v>100000</v>
      </c>
      <c r="S4695">
        <v>0</v>
      </c>
      <c r="T4695" s="4">
        <v>1000000000</v>
      </c>
      <c r="U4695">
        <f t="shared" si="1183"/>
        <v>1E-4</v>
      </c>
      <c r="V4695">
        <f t="shared" si="1174"/>
        <v>1E-3</v>
      </c>
      <c r="W4695">
        <f t="shared" si="1175"/>
        <v>7.8</v>
      </c>
      <c r="X4695" s="5" t="e">
        <f t="shared" si="1176"/>
        <v>#VALUE!</v>
      </c>
      <c r="Z4695">
        <v>40319</v>
      </c>
      <c r="AA4695">
        <v>43320</v>
      </c>
      <c r="AB4695" t="e">
        <f t="shared" si="1177"/>
        <v>#VALUE!</v>
      </c>
      <c r="AC4695" t="e">
        <f t="shared" si="1178"/>
        <v>#VALUE!</v>
      </c>
      <c r="AD4695">
        <v>0</v>
      </c>
      <c r="AE4695">
        <v>78158306</v>
      </c>
      <c r="AF4695">
        <f t="shared" si="1179"/>
        <v>1.6504963656709754E-5</v>
      </c>
      <c r="AG4695">
        <f t="shared" si="1180"/>
        <v>1.6504963656709755E-4</v>
      </c>
      <c r="AH4695" t="e">
        <f t="shared" si="1181"/>
        <v>#VALUE!</v>
      </c>
      <c r="AI4695">
        <f t="shared" si="1182"/>
        <v>4694</v>
      </c>
    </row>
    <row r="4696" spans="1:35" x14ac:dyDescent="0.3">
      <c r="A4696" t="s">
        <v>7429</v>
      </c>
      <c r="B4696">
        <v>3.9</v>
      </c>
      <c r="C4696">
        <v>129</v>
      </c>
      <c r="D4696" t="s">
        <v>379</v>
      </c>
      <c r="E4696" t="s">
        <v>5956</v>
      </c>
      <c r="F4696" t="s">
        <v>22</v>
      </c>
      <c r="G4696">
        <v>0</v>
      </c>
      <c r="H4696" t="s">
        <v>26</v>
      </c>
      <c r="I4696" t="s">
        <v>1536</v>
      </c>
      <c r="J4696" t="s">
        <v>13319</v>
      </c>
      <c r="K4696">
        <v>3</v>
      </c>
      <c r="L4696" t="s">
        <v>33</v>
      </c>
      <c r="M4696">
        <f t="shared" si="1168"/>
        <v>0</v>
      </c>
      <c r="N4696" t="str">
        <f t="shared" si="1169"/>
        <v>35M</v>
      </c>
      <c r="O4696">
        <f t="shared" si="1170"/>
        <v>100000</v>
      </c>
      <c r="P4696" t="str">
        <f t="shared" si="1171"/>
        <v>0</v>
      </c>
      <c r="Q4696" s="1" t="e">
        <f t="shared" si="1172"/>
        <v>#VALUE!</v>
      </c>
      <c r="R4696">
        <f t="shared" si="1173"/>
        <v>100000</v>
      </c>
      <c r="S4696">
        <v>0</v>
      </c>
      <c r="T4696" s="4">
        <v>1000000000</v>
      </c>
      <c r="U4696">
        <f t="shared" si="1183"/>
        <v>1E-4</v>
      </c>
      <c r="V4696">
        <f t="shared" si="1174"/>
        <v>1E-3</v>
      </c>
      <c r="W4696">
        <f t="shared" si="1175"/>
        <v>7.8</v>
      </c>
      <c r="X4696" s="5" t="e">
        <f t="shared" si="1176"/>
        <v>#VALUE!</v>
      </c>
      <c r="Z4696">
        <v>40319</v>
      </c>
      <c r="AA4696">
        <v>43320</v>
      </c>
      <c r="AB4696" t="e">
        <f t="shared" si="1177"/>
        <v>#VALUE!</v>
      </c>
      <c r="AC4696" t="e">
        <f t="shared" si="1178"/>
        <v>#VALUE!</v>
      </c>
      <c r="AD4696">
        <v>0</v>
      </c>
      <c r="AE4696">
        <v>78158306</v>
      </c>
      <c r="AF4696">
        <f t="shared" si="1179"/>
        <v>1.6504963656709754E-6</v>
      </c>
      <c r="AG4696">
        <f t="shared" si="1180"/>
        <v>1.6504963656709754E-5</v>
      </c>
      <c r="AH4696" t="e">
        <f t="shared" si="1181"/>
        <v>#VALUE!</v>
      </c>
      <c r="AI4696">
        <f t="shared" si="1182"/>
        <v>4695</v>
      </c>
    </row>
    <row r="4697" spans="1:35" x14ac:dyDescent="0.3">
      <c r="A4697" t="s">
        <v>7882</v>
      </c>
      <c r="B4697">
        <v>4.0999999999999996</v>
      </c>
      <c r="C4697">
        <v>297</v>
      </c>
      <c r="D4697" t="s">
        <v>557</v>
      </c>
      <c r="E4697" t="s">
        <v>7441</v>
      </c>
      <c r="F4697" t="s">
        <v>22</v>
      </c>
      <c r="G4697">
        <v>0</v>
      </c>
      <c r="H4697" t="s">
        <v>23</v>
      </c>
      <c r="I4697" t="s">
        <v>81</v>
      </c>
      <c r="J4697" t="s">
        <v>13421</v>
      </c>
      <c r="K4697">
        <v>1.2</v>
      </c>
      <c r="L4697" t="s">
        <v>33</v>
      </c>
      <c r="M4697">
        <f t="shared" si="1168"/>
        <v>0</v>
      </c>
      <c r="N4697" t="str">
        <f t="shared" si="1169"/>
        <v>48M</v>
      </c>
      <c r="O4697">
        <f t="shared" si="1170"/>
        <v>50000</v>
      </c>
      <c r="P4697" t="str">
        <f t="shared" si="1171"/>
        <v>0</v>
      </c>
      <c r="Q4697" s="1" t="e">
        <f t="shared" si="1172"/>
        <v>#VALUE!</v>
      </c>
      <c r="R4697">
        <f t="shared" si="1173"/>
        <v>50000</v>
      </c>
      <c r="S4697">
        <v>0</v>
      </c>
      <c r="T4697" s="4">
        <v>1000000000</v>
      </c>
      <c r="U4697">
        <f t="shared" si="1183"/>
        <v>5.0000000000000002E-5</v>
      </c>
      <c r="V4697">
        <f t="shared" si="1174"/>
        <v>5.0000000000000001E-4</v>
      </c>
      <c r="W4697">
        <f t="shared" si="1175"/>
        <v>8.1999999999999993</v>
      </c>
      <c r="X4697" s="5" t="e">
        <f t="shared" si="1176"/>
        <v>#VALUE!</v>
      </c>
      <c r="Z4697">
        <v>40319</v>
      </c>
      <c r="AA4697">
        <v>43320</v>
      </c>
      <c r="AB4697" t="e">
        <f t="shared" si="1177"/>
        <v>#VALUE!</v>
      </c>
      <c r="AC4697" t="e">
        <f t="shared" si="1178"/>
        <v>#VALUE!</v>
      </c>
      <c r="AD4697">
        <v>0</v>
      </c>
      <c r="AE4697">
        <v>78158306</v>
      </c>
      <c r="AF4697">
        <f t="shared" si="1179"/>
        <v>3.799980004684339E-6</v>
      </c>
      <c r="AG4697">
        <f t="shared" si="1180"/>
        <v>3.799980004684339E-5</v>
      </c>
      <c r="AH4697" t="e">
        <f t="shared" si="1181"/>
        <v>#VALUE!</v>
      </c>
      <c r="AI4697">
        <f t="shared" si="1182"/>
        <v>4696</v>
      </c>
    </row>
    <row r="4698" spans="1:35" x14ac:dyDescent="0.3">
      <c r="A4698" t="s">
        <v>9779</v>
      </c>
      <c r="B4698">
        <v>4.7</v>
      </c>
      <c r="C4698">
        <v>42</v>
      </c>
      <c r="D4698" t="s">
        <v>1019</v>
      </c>
      <c r="E4698" t="s">
        <v>9431</v>
      </c>
      <c r="F4698" t="s">
        <v>22</v>
      </c>
      <c r="G4698">
        <v>0</v>
      </c>
      <c r="H4698" t="s">
        <v>26</v>
      </c>
      <c r="I4698" t="s">
        <v>448</v>
      </c>
      <c r="J4698" t="s">
        <v>13889</v>
      </c>
      <c r="K4698">
        <v>2.2999999999999998</v>
      </c>
      <c r="L4698" t="s">
        <v>33</v>
      </c>
      <c r="M4698">
        <f t="shared" si="1168"/>
        <v>0</v>
      </c>
      <c r="N4698" t="str">
        <f t="shared" si="1169"/>
        <v>3.5M</v>
      </c>
      <c r="O4698">
        <f t="shared" si="1170"/>
        <v>5000</v>
      </c>
      <c r="P4698" t="str">
        <f t="shared" si="1171"/>
        <v>0</v>
      </c>
      <c r="Q4698" s="1" t="e">
        <f t="shared" si="1172"/>
        <v>#VALUE!</v>
      </c>
      <c r="R4698">
        <f t="shared" si="1173"/>
        <v>5000</v>
      </c>
      <c r="S4698">
        <v>0</v>
      </c>
      <c r="T4698" s="4">
        <v>1000000000</v>
      </c>
      <c r="U4698">
        <f t="shared" si="1183"/>
        <v>5.0000000000000004E-6</v>
      </c>
      <c r="V4698">
        <f t="shared" si="1174"/>
        <v>5.0000000000000002E-5</v>
      </c>
      <c r="W4698">
        <f t="shared" si="1175"/>
        <v>9.4</v>
      </c>
      <c r="X4698" s="5" t="e">
        <f t="shared" si="1176"/>
        <v>#VALUE!</v>
      </c>
      <c r="Z4698">
        <v>40319</v>
      </c>
      <c r="AA4698">
        <v>43320</v>
      </c>
      <c r="AB4698" t="e">
        <f t="shared" si="1177"/>
        <v>#VALUE!</v>
      </c>
      <c r="AC4698" t="e">
        <f t="shared" si="1178"/>
        <v>#VALUE!</v>
      </c>
      <c r="AD4698">
        <v>0</v>
      </c>
      <c r="AE4698">
        <v>78158306</v>
      </c>
      <c r="AF4698">
        <f t="shared" si="1179"/>
        <v>5.373709097533409E-7</v>
      </c>
      <c r="AG4698">
        <f t="shared" si="1180"/>
        <v>5.373709097533409E-6</v>
      </c>
      <c r="AH4698" t="e">
        <f t="shared" si="1181"/>
        <v>#VALUE!</v>
      </c>
      <c r="AI4698">
        <f t="shared" si="1182"/>
        <v>4697</v>
      </c>
    </row>
    <row r="4699" spans="1:35" x14ac:dyDescent="0.3">
      <c r="A4699" t="s">
        <v>8458</v>
      </c>
      <c r="B4699">
        <v>4.3</v>
      </c>
      <c r="C4699">
        <v>298</v>
      </c>
      <c r="D4699" t="s">
        <v>20</v>
      </c>
      <c r="E4699" t="s">
        <v>8077</v>
      </c>
      <c r="F4699" t="s">
        <v>22</v>
      </c>
      <c r="G4699">
        <v>0</v>
      </c>
      <c r="H4699" t="s">
        <v>23</v>
      </c>
      <c r="I4699" t="s">
        <v>27</v>
      </c>
      <c r="J4699" t="s">
        <v>13733</v>
      </c>
      <c r="K4699" t="s">
        <v>20</v>
      </c>
      <c r="L4699" t="s">
        <v>33</v>
      </c>
      <c r="M4699">
        <f t="shared" si="1168"/>
        <v>0</v>
      </c>
      <c r="N4699" t="str">
        <f t="shared" si="1169"/>
        <v>N/A</v>
      </c>
      <c r="O4699">
        <f t="shared" si="1170"/>
        <v>10000</v>
      </c>
      <c r="P4699" t="str">
        <f t="shared" si="1171"/>
        <v>0</v>
      </c>
      <c r="Q4699" s="1" t="e">
        <f t="shared" si="1172"/>
        <v>#VALUE!</v>
      </c>
      <c r="R4699">
        <f t="shared" si="1173"/>
        <v>10000</v>
      </c>
      <c r="S4699">
        <v>0</v>
      </c>
      <c r="T4699" s="4">
        <v>1000000000</v>
      </c>
      <c r="U4699">
        <f t="shared" si="1183"/>
        <v>1.0000000000000001E-5</v>
      </c>
      <c r="V4699">
        <f t="shared" si="1174"/>
        <v>1E-4</v>
      </c>
      <c r="W4699">
        <f t="shared" si="1175"/>
        <v>8.6</v>
      </c>
      <c r="X4699" s="5" t="e">
        <f t="shared" si="1176"/>
        <v>#VALUE!</v>
      </c>
      <c r="Z4699">
        <v>40319</v>
      </c>
      <c r="AA4699">
        <v>43320</v>
      </c>
      <c r="AB4699" t="e">
        <f t="shared" si="1177"/>
        <v>#VALUE!</v>
      </c>
      <c r="AC4699" t="e">
        <f t="shared" si="1178"/>
        <v>#VALUE!</v>
      </c>
      <c r="AD4699">
        <v>0</v>
      </c>
      <c r="AE4699">
        <v>78158306</v>
      </c>
      <c r="AF4699">
        <f t="shared" si="1179"/>
        <v>3.8127745501546567E-6</v>
      </c>
      <c r="AG4699">
        <f t="shared" si="1180"/>
        <v>3.8127745501546566E-5</v>
      </c>
      <c r="AH4699" t="e">
        <f t="shared" si="1181"/>
        <v>#VALUE!</v>
      </c>
      <c r="AI4699">
        <f t="shared" si="1182"/>
        <v>4698</v>
      </c>
    </row>
    <row r="4700" spans="1:35" x14ac:dyDescent="0.3">
      <c r="A4700" t="s">
        <v>3000</v>
      </c>
      <c r="B4700">
        <v>4.2</v>
      </c>
      <c r="C4700">
        <v>43191</v>
      </c>
      <c r="D4700" t="s">
        <v>121</v>
      </c>
      <c r="E4700" t="s">
        <v>2379</v>
      </c>
      <c r="F4700" t="s">
        <v>22</v>
      </c>
      <c r="G4700">
        <v>0</v>
      </c>
      <c r="H4700" t="s">
        <v>26</v>
      </c>
      <c r="I4700" t="s">
        <v>117</v>
      </c>
      <c r="J4700" t="s">
        <v>13630</v>
      </c>
      <c r="K4700" t="s">
        <v>2173</v>
      </c>
      <c r="L4700" t="s">
        <v>647</v>
      </c>
      <c r="M4700">
        <f t="shared" si="1168"/>
        <v>0</v>
      </c>
      <c r="N4700" t="str">
        <f t="shared" si="1169"/>
        <v>14M</v>
      </c>
      <c r="O4700">
        <f t="shared" si="1170"/>
        <v>5000000</v>
      </c>
      <c r="P4700" t="str">
        <f t="shared" si="1171"/>
        <v>0</v>
      </c>
      <c r="Q4700" s="1" t="e">
        <f t="shared" si="1172"/>
        <v>#VALUE!</v>
      </c>
      <c r="R4700">
        <f t="shared" si="1173"/>
        <v>5000000</v>
      </c>
      <c r="S4700">
        <v>0</v>
      </c>
      <c r="T4700" s="4">
        <v>1000000000</v>
      </c>
      <c r="U4700">
        <f t="shared" si="1183"/>
        <v>5.0000000000000001E-3</v>
      </c>
      <c r="V4700">
        <f t="shared" si="1174"/>
        <v>0.05</v>
      </c>
      <c r="W4700">
        <f t="shared" si="1175"/>
        <v>8.4</v>
      </c>
      <c r="X4700" s="5" t="e">
        <f t="shared" si="1176"/>
        <v>#VALUE!</v>
      </c>
      <c r="Z4700">
        <v>40319</v>
      </c>
      <c r="AA4700">
        <v>43320</v>
      </c>
      <c r="AB4700" t="e">
        <f t="shared" si="1177"/>
        <v>#VALUE!</v>
      </c>
      <c r="AC4700" t="e">
        <f t="shared" si="1178"/>
        <v>#VALUE!</v>
      </c>
      <c r="AD4700">
        <v>0</v>
      </c>
      <c r="AE4700">
        <v>78158306</v>
      </c>
      <c r="AF4700">
        <f t="shared" si="1179"/>
        <v>5.5260921340848914E-4</v>
      </c>
      <c r="AG4700">
        <f t="shared" si="1180"/>
        <v>5.5260921340848914E-3</v>
      </c>
      <c r="AH4700" t="e">
        <f t="shared" si="1181"/>
        <v>#VALUE!</v>
      </c>
      <c r="AI4700">
        <f t="shared" si="1182"/>
        <v>4699</v>
      </c>
    </row>
    <row r="4701" spans="1:35" x14ac:dyDescent="0.3">
      <c r="A4701" t="s">
        <v>4603</v>
      </c>
      <c r="B4701">
        <v>3.9</v>
      </c>
      <c r="C4701">
        <v>14754</v>
      </c>
      <c r="D4701" t="s">
        <v>573</v>
      </c>
      <c r="E4701" t="s">
        <v>3280</v>
      </c>
      <c r="F4701" t="s">
        <v>22</v>
      </c>
      <c r="G4701">
        <v>0</v>
      </c>
      <c r="H4701" t="s">
        <v>30</v>
      </c>
      <c r="I4701" t="s">
        <v>42</v>
      </c>
      <c r="J4701" t="s">
        <v>13372</v>
      </c>
      <c r="K4701" t="s">
        <v>1255</v>
      </c>
      <c r="L4701" t="s">
        <v>33</v>
      </c>
      <c r="M4701">
        <f t="shared" si="1168"/>
        <v>0</v>
      </c>
      <c r="N4701" t="str">
        <f t="shared" si="1169"/>
        <v>21M</v>
      </c>
      <c r="O4701">
        <f t="shared" si="1170"/>
        <v>1000000</v>
      </c>
      <c r="P4701" t="str">
        <f t="shared" si="1171"/>
        <v>0</v>
      </c>
      <c r="Q4701" s="1" t="e">
        <f t="shared" si="1172"/>
        <v>#VALUE!</v>
      </c>
      <c r="R4701">
        <f t="shared" si="1173"/>
        <v>1000000</v>
      </c>
      <c r="S4701">
        <v>0</v>
      </c>
      <c r="T4701" s="4">
        <v>1000000000</v>
      </c>
      <c r="U4701">
        <f t="shared" si="1183"/>
        <v>1E-3</v>
      </c>
      <c r="V4701">
        <f t="shared" si="1174"/>
        <v>0.01</v>
      </c>
      <c r="W4701">
        <f t="shared" si="1175"/>
        <v>7.8</v>
      </c>
      <c r="X4701" s="5" t="e">
        <f t="shared" si="1176"/>
        <v>#VALUE!</v>
      </c>
      <c r="Z4701">
        <v>40319</v>
      </c>
      <c r="AA4701">
        <v>43320</v>
      </c>
      <c r="AB4701" t="e">
        <f t="shared" si="1177"/>
        <v>#VALUE!</v>
      </c>
      <c r="AC4701" t="e">
        <f t="shared" si="1178"/>
        <v>#VALUE!</v>
      </c>
      <c r="AD4701">
        <v>0</v>
      </c>
      <c r="AE4701">
        <v>78158306</v>
      </c>
      <c r="AF4701">
        <f t="shared" si="1179"/>
        <v>1.8877072386906646E-4</v>
      </c>
      <c r="AG4701">
        <f t="shared" si="1180"/>
        <v>1.8877072386906646E-3</v>
      </c>
      <c r="AH4701" t="e">
        <f t="shared" si="1181"/>
        <v>#VALUE!</v>
      </c>
      <c r="AI4701">
        <f t="shared" si="1182"/>
        <v>4700</v>
      </c>
    </row>
    <row r="4702" spans="1:35" x14ac:dyDescent="0.3">
      <c r="A4702" t="s">
        <v>6582</v>
      </c>
      <c r="B4702">
        <v>4.2</v>
      </c>
      <c r="C4702">
        <v>2180</v>
      </c>
      <c r="D4702" t="s">
        <v>287</v>
      </c>
      <c r="E4702" t="s">
        <v>5956</v>
      </c>
      <c r="F4702" t="s">
        <v>22</v>
      </c>
      <c r="G4702">
        <v>0</v>
      </c>
      <c r="H4702" t="s">
        <v>30</v>
      </c>
      <c r="I4702" t="s">
        <v>81</v>
      </c>
      <c r="J4702" t="s">
        <v>13597</v>
      </c>
      <c r="K4702" t="s">
        <v>1865</v>
      </c>
      <c r="L4702" t="s">
        <v>150</v>
      </c>
      <c r="M4702">
        <f t="shared" si="1168"/>
        <v>0</v>
      </c>
      <c r="N4702" t="str">
        <f t="shared" si="1169"/>
        <v>55M</v>
      </c>
      <c r="O4702">
        <f t="shared" si="1170"/>
        <v>100000</v>
      </c>
      <c r="P4702" t="str">
        <f t="shared" si="1171"/>
        <v>0</v>
      </c>
      <c r="Q4702" s="1" t="e">
        <f t="shared" si="1172"/>
        <v>#VALUE!</v>
      </c>
      <c r="R4702">
        <f t="shared" si="1173"/>
        <v>100000</v>
      </c>
      <c r="S4702">
        <v>0</v>
      </c>
      <c r="T4702" s="4">
        <v>1000000000</v>
      </c>
      <c r="U4702">
        <f t="shared" si="1183"/>
        <v>1E-4</v>
      </c>
      <c r="V4702">
        <f t="shared" si="1174"/>
        <v>1E-3</v>
      </c>
      <c r="W4702">
        <f t="shared" si="1175"/>
        <v>8.4</v>
      </c>
      <c r="X4702" s="5" t="e">
        <f t="shared" si="1176"/>
        <v>#VALUE!</v>
      </c>
      <c r="Z4702">
        <v>40319</v>
      </c>
      <c r="AA4702">
        <v>43320</v>
      </c>
      <c r="AB4702" t="e">
        <f t="shared" si="1177"/>
        <v>#VALUE!</v>
      </c>
      <c r="AC4702" t="e">
        <f t="shared" si="1178"/>
        <v>#VALUE!</v>
      </c>
      <c r="AD4702">
        <v>0</v>
      </c>
      <c r="AE4702">
        <v>78158306</v>
      </c>
      <c r="AF4702">
        <f t="shared" si="1179"/>
        <v>2.7892109125292454E-5</v>
      </c>
      <c r="AG4702">
        <f t="shared" si="1180"/>
        <v>2.7892109125292455E-4</v>
      </c>
      <c r="AH4702" t="e">
        <f t="shared" si="1181"/>
        <v>#VALUE!</v>
      </c>
      <c r="AI4702">
        <f t="shared" si="1182"/>
        <v>4701</v>
      </c>
    </row>
    <row r="4703" spans="1:35" x14ac:dyDescent="0.3">
      <c r="A4703" t="s">
        <v>4911</v>
      </c>
      <c r="B4703">
        <v>4.2</v>
      </c>
      <c r="C4703">
        <v>8968</v>
      </c>
      <c r="D4703" t="s">
        <v>379</v>
      </c>
      <c r="E4703" t="s">
        <v>3280</v>
      </c>
      <c r="F4703" t="s">
        <v>22</v>
      </c>
      <c r="G4703">
        <v>0</v>
      </c>
      <c r="H4703" t="s">
        <v>26</v>
      </c>
      <c r="I4703" t="s">
        <v>774</v>
      </c>
      <c r="J4703" t="s">
        <v>13452</v>
      </c>
      <c r="K4703" t="s">
        <v>2115</v>
      </c>
      <c r="L4703" t="s">
        <v>56</v>
      </c>
      <c r="M4703">
        <f t="shared" si="1168"/>
        <v>0</v>
      </c>
      <c r="N4703" t="str">
        <f t="shared" si="1169"/>
        <v>35M</v>
      </c>
      <c r="O4703">
        <f t="shared" si="1170"/>
        <v>1000000</v>
      </c>
      <c r="P4703" t="str">
        <f t="shared" si="1171"/>
        <v>0</v>
      </c>
      <c r="Q4703" s="1" t="e">
        <f t="shared" si="1172"/>
        <v>#VALUE!</v>
      </c>
      <c r="R4703">
        <f t="shared" si="1173"/>
        <v>1000000</v>
      </c>
      <c r="S4703">
        <v>0</v>
      </c>
      <c r="T4703" s="4">
        <v>1000000000</v>
      </c>
      <c r="U4703">
        <f t="shared" si="1183"/>
        <v>1E-3</v>
      </c>
      <c r="V4703">
        <f t="shared" si="1174"/>
        <v>0.01</v>
      </c>
      <c r="W4703">
        <f t="shared" si="1175"/>
        <v>8.4</v>
      </c>
      <c r="X4703" s="5" t="e">
        <f t="shared" si="1176"/>
        <v>#VALUE!</v>
      </c>
      <c r="Z4703">
        <v>40319</v>
      </c>
      <c r="AA4703">
        <v>43320</v>
      </c>
      <c r="AB4703" t="e">
        <f t="shared" si="1177"/>
        <v>#VALUE!</v>
      </c>
      <c r="AC4703" t="e">
        <f t="shared" si="1178"/>
        <v>#VALUE!</v>
      </c>
      <c r="AD4703">
        <v>0</v>
      </c>
      <c r="AE4703">
        <v>78158306</v>
      </c>
      <c r="AF4703">
        <f t="shared" si="1179"/>
        <v>1.1474148377780859E-4</v>
      </c>
      <c r="AG4703">
        <f t="shared" si="1180"/>
        <v>1.1474148377780859E-3</v>
      </c>
      <c r="AH4703" t="e">
        <f t="shared" si="1181"/>
        <v>#VALUE!</v>
      </c>
      <c r="AI4703">
        <f t="shared" si="1182"/>
        <v>4702</v>
      </c>
    </row>
    <row r="4704" spans="1:35" x14ac:dyDescent="0.3">
      <c r="A4704" t="s">
        <v>4011</v>
      </c>
      <c r="B4704">
        <v>4.3</v>
      </c>
      <c r="C4704">
        <v>31986</v>
      </c>
      <c r="D4704" t="s">
        <v>29</v>
      </c>
      <c r="E4704" t="s">
        <v>3280</v>
      </c>
      <c r="F4704" t="s">
        <v>22</v>
      </c>
      <c r="G4704">
        <v>0</v>
      </c>
      <c r="H4704" t="s">
        <v>23</v>
      </c>
      <c r="I4704" t="s">
        <v>937</v>
      </c>
      <c r="J4704" t="s">
        <v>13787</v>
      </c>
      <c r="K4704" t="s">
        <v>4012</v>
      </c>
      <c r="L4704" t="s">
        <v>104</v>
      </c>
      <c r="M4704">
        <f t="shared" si="1168"/>
        <v>0</v>
      </c>
      <c r="N4704" t="str">
        <f t="shared" si="1169"/>
        <v>76M</v>
      </c>
      <c r="O4704">
        <f t="shared" si="1170"/>
        <v>1000000</v>
      </c>
      <c r="P4704" t="str">
        <f t="shared" si="1171"/>
        <v>0</v>
      </c>
      <c r="Q4704" s="1" t="e">
        <f t="shared" si="1172"/>
        <v>#VALUE!</v>
      </c>
      <c r="R4704">
        <f t="shared" si="1173"/>
        <v>1000000</v>
      </c>
      <c r="S4704">
        <v>0</v>
      </c>
      <c r="T4704" s="4">
        <v>1000000000</v>
      </c>
      <c r="U4704">
        <f t="shared" si="1183"/>
        <v>1E-3</v>
      </c>
      <c r="V4704">
        <f t="shared" si="1174"/>
        <v>0.01</v>
      </c>
      <c r="W4704">
        <f t="shared" si="1175"/>
        <v>8.6</v>
      </c>
      <c r="X4704" s="5" t="e">
        <f t="shared" si="1176"/>
        <v>#VALUE!</v>
      </c>
      <c r="Z4704">
        <v>40319</v>
      </c>
      <c r="AA4704">
        <v>43320</v>
      </c>
      <c r="AB4704" t="e">
        <f t="shared" si="1177"/>
        <v>#VALUE!</v>
      </c>
      <c r="AC4704" t="e">
        <f t="shared" si="1178"/>
        <v>#VALUE!</v>
      </c>
      <c r="AD4704">
        <v>0</v>
      </c>
      <c r="AE4704">
        <v>78158306</v>
      </c>
      <c r="AF4704">
        <f t="shared" si="1179"/>
        <v>4.0924633141358E-4</v>
      </c>
      <c r="AG4704">
        <f t="shared" si="1180"/>
        <v>4.0924633141358E-3</v>
      </c>
      <c r="AH4704" t="e">
        <f t="shared" si="1181"/>
        <v>#VALUE!</v>
      </c>
      <c r="AI4704">
        <f t="shared" si="1182"/>
        <v>4703</v>
      </c>
    </row>
    <row r="4705" spans="1:35" x14ac:dyDescent="0.3">
      <c r="A4705" t="s">
        <v>5137</v>
      </c>
      <c r="B4705">
        <v>4.0999999999999996</v>
      </c>
      <c r="C4705">
        <v>4538</v>
      </c>
      <c r="D4705" t="s">
        <v>273</v>
      </c>
      <c r="E4705" t="s">
        <v>3280</v>
      </c>
      <c r="F4705" t="s">
        <v>22</v>
      </c>
      <c r="G4705">
        <v>0</v>
      </c>
      <c r="H4705" t="s">
        <v>26</v>
      </c>
      <c r="I4705" t="s">
        <v>169</v>
      </c>
      <c r="J4705" t="s">
        <v>13424</v>
      </c>
      <c r="K4705" t="s">
        <v>245</v>
      </c>
      <c r="L4705" t="s">
        <v>67</v>
      </c>
      <c r="M4705">
        <f t="shared" si="1168"/>
        <v>0</v>
      </c>
      <c r="N4705" t="str">
        <f t="shared" si="1169"/>
        <v>3.3M</v>
      </c>
      <c r="O4705">
        <f t="shared" si="1170"/>
        <v>1000000</v>
      </c>
      <c r="P4705" t="str">
        <f t="shared" si="1171"/>
        <v>0</v>
      </c>
      <c r="Q4705" s="1" t="e">
        <f t="shared" si="1172"/>
        <v>#VALUE!</v>
      </c>
      <c r="R4705">
        <f t="shared" si="1173"/>
        <v>1000000</v>
      </c>
      <c r="S4705">
        <v>0</v>
      </c>
      <c r="T4705" s="4">
        <v>1000000000</v>
      </c>
      <c r="U4705">
        <f t="shared" si="1183"/>
        <v>1E-3</v>
      </c>
      <c r="V4705">
        <f t="shared" si="1174"/>
        <v>0.01</v>
      </c>
      <c r="W4705">
        <f t="shared" si="1175"/>
        <v>8.1999999999999993</v>
      </c>
      <c r="X4705" s="5" t="e">
        <f t="shared" si="1176"/>
        <v>#VALUE!</v>
      </c>
      <c r="Z4705">
        <v>40319</v>
      </c>
      <c r="AA4705">
        <v>43320</v>
      </c>
      <c r="AB4705" t="e">
        <f t="shared" si="1177"/>
        <v>#VALUE!</v>
      </c>
      <c r="AC4705" t="e">
        <f t="shared" si="1178"/>
        <v>#VALUE!</v>
      </c>
      <c r="AD4705">
        <v>0</v>
      </c>
      <c r="AE4705">
        <v>78158306</v>
      </c>
      <c r="AF4705">
        <f t="shared" si="1179"/>
        <v>5.8061647344301446E-5</v>
      </c>
      <c r="AG4705">
        <f t="shared" si="1180"/>
        <v>5.8061647344301445E-4</v>
      </c>
      <c r="AH4705" t="e">
        <f t="shared" si="1181"/>
        <v>#VALUE!</v>
      </c>
      <c r="AI4705">
        <f t="shared" si="1182"/>
        <v>4704</v>
      </c>
    </row>
    <row r="4706" spans="1:35" x14ac:dyDescent="0.3">
      <c r="A4706" t="s">
        <v>4036</v>
      </c>
      <c r="B4706">
        <v>4</v>
      </c>
      <c r="C4706">
        <v>30840</v>
      </c>
      <c r="D4706" t="s">
        <v>20</v>
      </c>
      <c r="E4706" t="s">
        <v>3280</v>
      </c>
      <c r="F4706" t="s">
        <v>22</v>
      </c>
      <c r="G4706">
        <v>0</v>
      </c>
      <c r="H4706" t="s">
        <v>23</v>
      </c>
      <c r="I4706" t="s">
        <v>117</v>
      </c>
      <c r="J4706" t="s">
        <v>13453</v>
      </c>
      <c r="K4706" t="s">
        <v>20</v>
      </c>
      <c r="L4706" t="s">
        <v>20</v>
      </c>
      <c r="M4706">
        <f t="shared" si="1168"/>
        <v>0</v>
      </c>
      <c r="N4706" t="str">
        <f t="shared" si="1169"/>
        <v>N/A</v>
      </c>
      <c r="O4706">
        <f t="shared" si="1170"/>
        <v>1000000</v>
      </c>
      <c r="P4706" t="str">
        <f t="shared" si="1171"/>
        <v>0</v>
      </c>
      <c r="Q4706" s="1" t="e">
        <f t="shared" si="1172"/>
        <v>#VALUE!</v>
      </c>
      <c r="R4706">
        <f t="shared" si="1173"/>
        <v>1000000</v>
      </c>
      <c r="S4706">
        <v>0</v>
      </c>
      <c r="T4706" s="4">
        <v>1000000000</v>
      </c>
      <c r="U4706">
        <f t="shared" si="1183"/>
        <v>1E-3</v>
      </c>
      <c r="V4706">
        <f t="shared" si="1174"/>
        <v>0.01</v>
      </c>
      <c r="W4706">
        <f t="shared" si="1175"/>
        <v>8</v>
      </c>
      <c r="X4706" s="5" t="e">
        <f t="shared" si="1176"/>
        <v>#VALUE!</v>
      </c>
      <c r="Z4706">
        <v>40319</v>
      </c>
      <c r="AA4706">
        <v>43320</v>
      </c>
      <c r="AB4706" t="e">
        <f t="shared" si="1177"/>
        <v>#VALUE!</v>
      </c>
      <c r="AC4706" t="e">
        <f t="shared" si="1178"/>
        <v>#VALUE!</v>
      </c>
      <c r="AD4706">
        <v>0</v>
      </c>
      <c r="AE4706">
        <v>78158306</v>
      </c>
      <c r="AF4706">
        <f t="shared" si="1179"/>
        <v>3.9458378230459599E-4</v>
      </c>
      <c r="AG4706">
        <f t="shared" si="1180"/>
        <v>3.9458378230459602E-3</v>
      </c>
      <c r="AH4706" t="e">
        <f t="shared" si="1181"/>
        <v>#VALUE!</v>
      </c>
      <c r="AI4706">
        <f t="shared" si="1182"/>
        <v>4705</v>
      </c>
    </row>
    <row r="4707" spans="1:35" x14ac:dyDescent="0.3">
      <c r="A4707" t="s">
        <v>8838</v>
      </c>
      <c r="B4707">
        <v>3.9</v>
      </c>
      <c r="C4707">
        <v>139</v>
      </c>
      <c r="D4707" t="s">
        <v>2022</v>
      </c>
      <c r="E4707" t="s">
        <v>8077</v>
      </c>
      <c r="F4707" t="s">
        <v>22</v>
      </c>
      <c r="G4707">
        <v>0</v>
      </c>
      <c r="H4707" t="s">
        <v>26</v>
      </c>
      <c r="I4707" t="s">
        <v>171</v>
      </c>
      <c r="J4707" t="s">
        <v>13332</v>
      </c>
      <c r="K4707" t="s">
        <v>206</v>
      </c>
      <c r="L4707" t="s">
        <v>67</v>
      </c>
      <c r="M4707">
        <f t="shared" si="1168"/>
        <v>0</v>
      </c>
      <c r="N4707" t="str">
        <f t="shared" si="1169"/>
        <v>2.0M</v>
      </c>
      <c r="O4707">
        <f t="shared" si="1170"/>
        <v>10000</v>
      </c>
      <c r="P4707" t="str">
        <f t="shared" si="1171"/>
        <v>0</v>
      </c>
      <c r="Q4707" s="1" t="e">
        <f t="shared" si="1172"/>
        <v>#VALUE!</v>
      </c>
      <c r="R4707">
        <f t="shared" si="1173"/>
        <v>10000</v>
      </c>
      <c r="S4707">
        <v>0</v>
      </c>
      <c r="T4707" s="4">
        <v>1000000000</v>
      </c>
      <c r="U4707">
        <f t="shared" si="1183"/>
        <v>1.0000000000000001E-5</v>
      </c>
      <c r="V4707">
        <f t="shared" si="1174"/>
        <v>1E-4</v>
      </c>
      <c r="W4707">
        <f t="shared" si="1175"/>
        <v>7.8</v>
      </c>
      <c r="X4707" s="5" t="e">
        <f t="shared" si="1176"/>
        <v>#VALUE!</v>
      </c>
      <c r="Z4707">
        <v>40319</v>
      </c>
      <c r="AA4707">
        <v>43320</v>
      </c>
      <c r="AB4707" t="e">
        <f t="shared" si="1177"/>
        <v>#VALUE!</v>
      </c>
      <c r="AC4707" t="e">
        <f t="shared" si="1178"/>
        <v>#VALUE!</v>
      </c>
      <c r="AD4707">
        <v>0</v>
      </c>
      <c r="AE4707">
        <v>78158306</v>
      </c>
      <c r="AF4707">
        <f t="shared" si="1179"/>
        <v>1.7784418203741519E-6</v>
      </c>
      <c r="AG4707">
        <f t="shared" si="1180"/>
        <v>1.7784418203741518E-5</v>
      </c>
      <c r="AH4707" t="e">
        <f t="shared" si="1181"/>
        <v>#VALUE!</v>
      </c>
      <c r="AI4707">
        <f t="shared" si="1182"/>
        <v>4706</v>
      </c>
    </row>
    <row r="4708" spans="1:35" x14ac:dyDescent="0.3">
      <c r="A4708" t="s">
        <v>9036</v>
      </c>
      <c r="B4708">
        <v>3.9</v>
      </c>
      <c r="C4708">
        <v>93</v>
      </c>
      <c r="D4708" t="s">
        <v>533</v>
      </c>
      <c r="E4708" t="s">
        <v>8077</v>
      </c>
      <c r="F4708" t="s">
        <v>22</v>
      </c>
      <c r="G4708">
        <v>0</v>
      </c>
      <c r="H4708" t="s">
        <v>26</v>
      </c>
      <c r="I4708" t="s">
        <v>927</v>
      </c>
      <c r="J4708" t="s">
        <v>13332</v>
      </c>
      <c r="K4708" t="s">
        <v>716</v>
      </c>
      <c r="L4708" t="s">
        <v>150</v>
      </c>
      <c r="M4708">
        <f t="shared" si="1168"/>
        <v>0</v>
      </c>
      <c r="N4708" t="str">
        <f t="shared" si="1169"/>
        <v>28M</v>
      </c>
      <c r="O4708">
        <f t="shared" si="1170"/>
        <v>10000</v>
      </c>
      <c r="P4708" t="str">
        <f t="shared" si="1171"/>
        <v>0</v>
      </c>
      <c r="Q4708" s="1" t="e">
        <f t="shared" si="1172"/>
        <v>#VALUE!</v>
      </c>
      <c r="R4708">
        <f t="shared" si="1173"/>
        <v>10000</v>
      </c>
      <c r="S4708">
        <v>0</v>
      </c>
      <c r="T4708" s="4">
        <v>1000000000</v>
      </c>
      <c r="U4708">
        <f t="shared" si="1183"/>
        <v>1.0000000000000001E-5</v>
      </c>
      <c r="V4708">
        <f t="shared" si="1174"/>
        <v>1E-4</v>
      </c>
      <c r="W4708">
        <f t="shared" si="1175"/>
        <v>7.8</v>
      </c>
      <c r="X4708" s="5" t="e">
        <f t="shared" si="1176"/>
        <v>#VALUE!</v>
      </c>
      <c r="Z4708">
        <v>40319</v>
      </c>
      <c r="AA4708">
        <v>43320</v>
      </c>
      <c r="AB4708" t="e">
        <f t="shared" si="1177"/>
        <v>#VALUE!</v>
      </c>
      <c r="AC4708" t="e">
        <f t="shared" si="1178"/>
        <v>#VALUE!</v>
      </c>
      <c r="AD4708">
        <v>0</v>
      </c>
      <c r="AE4708">
        <v>78158306</v>
      </c>
      <c r="AF4708">
        <f t="shared" si="1179"/>
        <v>1.1898927287395406E-6</v>
      </c>
      <c r="AG4708">
        <f t="shared" si="1180"/>
        <v>1.1898927287395405E-5</v>
      </c>
      <c r="AH4708" t="e">
        <f t="shared" si="1181"/>
        <v>#VALUE!</v>
      </c>
      <c r="AI4708">
        <f t="shared" si="1182"/>
        <v>4707</v>
      </c>
    </row>
    <row r="4709" spans="1:35" x14ac:dyDescent="0.3">
      <c r="A4709" t="s">
        <v>4765</v>
      </c>
      <c r="B4709">
        <v>4</v>
      </c>
      <c r="C4709">
        <v>11343</v>
      </c>
      <c r="D4709" t="s">
        <v>1312</v>
      </c>
      <c r="E4709" t="s">
        <v>3280</v>
      </c>
      <c r="F4709" t="s">
        <v>22</v>
      </c>
      <c r="G4709">
        <v>0</v>
      </c>
      <c r="H4709" t="s">
        <v>26</v>
      </c>
      <c r="I4709" t="s">
        <v>169</v>
      </c>
      <c r="J4709" t="s">
        <v>13453</v>
      </c>
      <c r="K4709">
        <v>18</v>
      </c>
      <c r="L4709" t="s">
        <v>33</v>
      </c>
      <c r="M4709">
        <f t="shared" si="1168"/>
        <v>0</v>
      </c>
      <c r="N4709" t="str">
        <f t="shared" si="1169"/>
        <v>8.4M</v>
      </c>
      <c r="O4709">
        <f t="shared" si="1170"/>
        <v>1000000</v>
      </c>
      <c r="P4709" t="str">
        <f t="shared" si="1171"/>
        <v>0</v>
      </c>
      <c r="Q4709" s="1" t="e">
        <f t="shared" si="1172"/>
        <v>#VALUE!</v>
      </c>
      <c r="R4709">
        <f t="shared" si="1173"/>
        <v>1000000</v>
      </c>
      <c r="S4709">
        <v>0</v>
      </c>
      <c r="T4709" s="4">
        <v>1000000000</v>
      </c>
      <c r="U4709">
        <f t="shared" si="1183"/>
        <v>1E-3</v>
      </c>
      <c r="V4709">
        <f t="shared" si="1174"/>
        <v>0.01</v>
      </c>
      <c r="W4709">
        <f t="shared" si="1175"/>
        <v>8</v>
      </c>
      <c r="X4709" s="5" t="e">
        <f t="shared" si="1176"/>
        <v>#VALUE!</v>
      </c>
      <c r="Z4709">
        <v>40319</v>
      </c>
      <c r="AA4709">
        <v>43320</v>
      </c>
      <c r="AB4709" t="e">
        <f t="shared" si="1177"/>
        <v>#VALUE!</v>
      </c>
      <c r="AC4709" t="e">
        <f t="shared" si="1178"/>
        <v>#VALUE!</v>
      </c>
      <c r="AD4709">
        <v>0</v>
      </c>
      <c r="AE4709">
        <v>78158306</v>
      </c>
      <c r="AF4709">
        <f t="shared" si="1179"/>
        <v>1.4512852926981299E-4</v>
      </c>
      <c r="AG4709">
        <f t="shared" si="1180"/>
        <v>1.4512852926981299E-3</v>
      </c>
      <c r="AH4709" t="e">
        <f t="shared" si="1181"/>
        <v>#VALUE!</v>
      </c>
      <c r="AI4709">
        <f t="shared" si="1182"/>
        <v>4708</v>
      </c>
    </row>
    <row r="4710" spans="1:35" x14ac:dyDescent="0.3">
      <c r="A4710" t="s">
        <v>4854</v>
      </c>
      <c r="B4710">
        <v>4.2</v>
      </c>
      <c r="C4710">
        <v>9975</v>
      </c>
      <c r="D4710" t="s">
        <v>681</v>
      </c>
      <c r="E4710" t="s">
        <v>3280</v>
      </c>
      <c r="F4710" t="s">
        <v>22</v>
      </c>
      <c r="G4710">
        <v>0</v>
      </c>
      <c r="H4710" t="s">
        <v>26</v>
      </c>
      <c r="I4710" t="s">
        <v>182</v>
      </c>
      <c r="J4710" t="s">
        <v>13488</v>
      </c>
      <c r="K4710">
        <v>1.4</v>
      </c>
      <c r="L4710" t="s">
        <v>217</v>
      </c>
      <c r="M4710">
        <f t="shared" si="1168"/>
        <v>0</v>
      </c>
      <c r="N4710" t="str">
        <f t="shared" si="1169"/>
        <v>18M</v>
      </c>
      <c r="O4710">
        <f t="shared" si="1170"/>
        <v>1000000</v>
      </c>
      <c r="P4710" t="str">
        <f t="shared" si="1171"/>
        <v>0</v>
      </c>
      <c r="Q4710" s="1" t="e">
        <f t="shared" si="1172"/>
        <v>#VALUE!</v>
      </c>
      <c r="R4710">
        <f t="shared" si="1173"/>
        <v>1000000</v>
      </c>
      <c r="S4710">
        <v>0</v>
      </c>
      <c r="T4710" s="4">
        <v>1000000000</v>
      </c>
      <c r="U4710">
        <f t="shared" si="1183"/>
        <v>1E-3</v>
      </c>
      <c r="V4710">
        <f t="shared" si="1174"/>
        <v>0.01</v>
      </c>
      <c r="W4710">
        <f t="shared" si="1175"/>
        <v>8.4</v>
      </c>
      <c r="X4710" s="5" t="e">
        <f t="shared" si="1176"/>
        <v>#VALUE!</v>
      </c>
      <c r="Z4710">
        <v>40319</v>
      </c>
      <c r="AA4710">
        <v>43320</v>
      </c>
      <c r="AB4710" t="e">
        <f t="shared" si="1177"/>
        <v>#VALUE!</v>
      </c>
      <c r="AC4710" t="e">
        <f t="shared" si="1178"/>
        <v>#VALUE!</v>
      </c>
      <c r="AD4710">
        <v>0</v>
      </c>
      <c r="AE4710">
        <v>78158306</v>
      </c>
      <c r="AF4710">
        <f t="shared" si="1179"/>
        <v>1.2762559106641846E-4</v>
      </c>
      <c r="AG4710">
        <f t="shared" si="1180"/>
        <v>1.2762559106641847E-3</v>
      </c>
      <c r="AH4710" t="e">
        <f t="shared" si="1181"/>
        <v>#VALUE!</v>
      </c>
      <c r="AI4710">
        <f t="shared" si="1182"/>
        <v>4709</v>
      </c>
    </row>
    <row r="4711" spans="1:35" x14ac:dyDescent="0.3">
      <c r="A4711" t="s">
        <v>3303</v>
      </c>
      <c r="B4711">
        <v>4.4000000000000004</v>
      </c>
      <c r="C4711">
        <v>185884</v>
      </c>
      <c r="D4711" t="s">
        <v>2321</v>
      </c>
      <c r="E4711" t="s">
        <v>3280</v>
      </c>
      <c r="F4711" t="s">
        <v>22</v>
      </c>
      <c r="G4711">
        <v>0</v>
      </c>
      <c r="H4711" t="s">
        <v>72</v>
      </c>
      <c r="I4711" t="s">
        <v>54</v>
      </c>
      <c r="J4711" t="s">
        <v>13890</v>
      </c>
      <c r="K4711" t="s">
        <v>2661</v>
      </c>
      <c r="L4711" t="s">
        <v>33</v>
      </c>
      <c r="M4711">
        <f t="shared" si="1168"/>
        <v>0</v>
      </c>
      <c r="N4711" t="str">
        <f t="shared" si="1169"/>
        <v>7.5M</v>
      </c>
      <c r="O4711">
        <f t="shared" si="1170"/>
        <v>1000000</v>
      </c>
      <c r="P4711" t="str">
        <f t="shared" si="1171"/>
        <v>0</v>
      </c>
      <c r="Q4711" s="1" t="e">
        <f t="shared" si="1172"/>
        <v>#VALUE!</v>
      </c>
      <c r="R4711">
        <f t="shared" si="1173"/>
        <v>1000000</v>
      </c>
      <c r="S4711">
        <v>0</v>
      </c>
      <c r="T4711" s="4">
        <v>1000000000</v>
      </c>
      <c r="U4711">
        <f t="shared" si="1183"/>
        <v>1E-3</v>
      </c>
      <c r="V4711">
        <f t="shared" si="1174"/>
        <v>0.01</v>
      </c>
      <c r="W4711">
        <f t="shared" si="1175"/>
        <v>8.8000000000000007</v>
      </c>
      <c r="X4711" s="5" t="e">
        <f t="shared" si="1176"/>
        <v>#VALUE!</v>
      </c>
      <c r="Z4711">
        <v>40319</v>
      </c>
      <c r="AA4711">
        <v>43320</v>
      </c>
      <c r="AB4711" t="e">
        <f t="shared" si="1177"/>
        <v>#VALUE!</v>
      </c>
      <c r="AC4711" t="e">
        <f t="shared" si="1178"/>
        <v>#VALUE!</v>
      </c>
      <c r="AD4711">
        <v>0</v>
      </c>
      <c r="AE4711">
        <v>78158306</v>
      </c>
      <c r="AF4711">
        <f t="shared" si="1179"/>
        <v>2.3783012902045242E-3</v>
      </c>
      <c r="AG4711">
        <f t="shared" si="1180"/>
        <v>2.3783012902045243E-2</v>
      </c>
      <c r="AH4711" t="e">
        <f t="shared" si="1181"/>
        <v>#VALUE!</v>
      </c>
      <c r="AI4711">
        <f t="shared" si="1182"/>
        <v>4710</v>
      </c>
    </row>
    <row r="4712" spans="1:35" x14ac:dyDescent="0.3">
      <c r="A4712" t="s">
        <v>8023</v>
      </c>
      <c r="B4712">
        <v>3.9</v>
      </c>
      <c r="C4712">
        <v>142</v>
      </c>
      <c r="D4712" t="s">
        <v>265</v>
      </c>
      <c r="E4712" t="s">
        <v>7441</v>
      </c>
      <c r="F4712" t="s">
        <v>22</v>
      </c>
      <c r="G4712">
        <v>0</v>
      </c>
      <c r="H4712" t="s">
        <v>26</v>
      </c>
      <c r="I4712" t="s">
        <v>1536</v>
      </c>
      <c r="J4712" t="s">
        <v>13341</v>
      </c>
      <c r="K4712" t="s">
        <v>8024</v>
      </c>
      <c r="L4712" t="s">
        <v>1406</v>
      </c>
      <c r="M4712">
        <f t="shared" si="1168"/>
        <v>0</v>
      </c>
      <c r="N4712" t="str">
        <f t="shared" si="1169"/>
        <v>32M</v>
      </c>
      <c r="O4712">
        <f t="shared" si="1170"/>
        <v>50000</v>
      </c>
      <c r="P4712" t="str">
        <f t="shared" si="1171"/>
        <v>0</v>
      </c>
      <c r="Q4712" s="1" t="e">
        <f t="shared" si="1172"/>
        <v>#VALUE!</v>
      </c>
      <c r="R4712">
        <f t="shared" si="1173"/>
        <v>50000</v>
      </c>
      <c r="S4712">
        <v>0</v>
      </c>
      <c r="T4712" s="4">
        <v>1000000000</v>
      </c>
      <c r="U4712">
        <f t="shared" si="1183"/>
        <v>5.0000000000000002E-5</v>
      </c>
      <c r="V4712">
        <f t="shared" si="1174"/>
        <v>5.0000000000000001E-4</v>
      </c>
      <c r="W4712">
        <f t="shared" si="1175"/>
        <v>7.8</v>
      </c>
      <c r="X4712" s="5" t="e">
        <f t="shared" si="1176"/>
        <v>#VALUE!</v>
      </c>
      <c r="Z4712">
        <v>40319</v>
      </c>
      <c r="AA4712">
        <v>43320</v>
      </c>
      <c r="AB4712" t="e">
        <f t="shared" si="1177"/>
        <v>#VALUE!</v>
      </c>
      <c r="AC4712" t="e">
        <f t="shared" si="1178"/>
        <v>#VALUE!</v>
      </c>
      <c r="AD4712">
        <v>0</v>
      </c>
      <c r="AE4712">
        <v>78158306</v>
      </c>
      <c r="AF4712">
        <f t="shared" si="1179"/>
        <v>1.8168254567851048E-6</v>
      </c>
      <c r="AG4712">
        <f t="shared" si="1180"/>
        <v>1.8168254567851048E-5</v>
      </c>
      <c r="AH4712" t="e">
        <f t="shared" si="1181"/>
        <v>#VALUE!</v>
      </c>
      <c r="AI4712">
        <f t="shared" si="1182"/>
        <v>4711</v>
      </c>
    </row>
    <row r="4713" spans="1:35" x14ac:dyDescent="0.3">
      <c r="A4713" t="s">
        <v>10275</v>
      </c>
      <c r="B4713">
        <v>4.2</v>
      </c>
      <c r="C4713">
        <v>45</v>
      </c>
      <c r="D4713" t="s">
        <v>454</v>
      </c>
      <c r="E4713" t="s">
        <v>10032</v>
      </c>
      <c r="F4713" t="s">
        <v>22</v>
      </c>
      <c r="G4713">
        <v>0</v>
      </c>
      <c r="H4713" t="s">
        <v>23</v>
      </c>
      <c r="I4713" t="s">
        <v>62</v>
      </c>
      <c r="J4713" t="s">
        <v>13543</v>
      </c>
      <c r="K4713">
        <v>1.5</v>
      </c>
      <c r="L4713" t="s">
        <v>512</v>
      </c>
      <c r="M4713">
        <f t="shared" si="1168"/>
        <v>0</v>
      </c>
      <c r="N4713" t="str">
        <f t="shared" si="1169"/>
        <v>23M</v>
      </c>
      <c r="O4713">
        <f t="shared" si="1170"/>
        <v>1000</v>
      </c>
      <c r="P4713" t="str">
        <f t="shared" si="1171"/>
        <v>0</v>
      </c>
      <c r="Q4713" s="1" t="e">
        <f t="shared" si="1172"/>
        <v>#VALUE!</v>
      </c>
      <c r="R4713">
        <f t="shared" si="1173"/>
        <v>1000</v>
      </c>
      <c r="S4713">
        <v>0</v>
      </c>
      <c r="T4713" s="4">
        <v>1000000000</v>
      </c>
      <c r="U4713">
        <f t="shared" si="1183"/>
        <v>9.9999999999999995E-7</v>
      </c>
      <c r="V4713">
        <f t="shared" si="1174"/>
        <v>9.9999999999999991E-6</v>
      </c>
      <c r="W4713">
        <f t="shared" si="1175"/>
        <v>8.4</v>
      </c>
      <c r="X4713" s="5" t="e">
        <f t="shared" si="1176"/>
        <v>#VALUE!</v>
      </c>
      <c r="Z4713">
        <v>40319</v>
      </c>
      <c r="AA4713">
        <v>43320</v>
      </c>
      <c r="AB4713" t="e">
        <f t="shared" si="1177"/>
        <v>#VALUE!</v>
      </c>
      <c r="AC4713" t="e">
        <f t="shared" si="1178"/>
        <v>#VALUE!</v>
      </c>
      <c r="AD4713">
        <v>0</v>
      </c>
      <c r="AE4713">
        <v>78158306</v>
      </c>
      <c r="AF4713">
        <f t="shared" si="1179"/>
        <v>5.7575454616429382E-7</v>
      </c>
      <c r="AG4713">
        <f t="shared" si="1180"/>
        <v>5.7575454616429378E-6</v>
      </c>
      <c r="AH4713" t="e">
        <f t="shared" si="1181"/>
        <v>#VALUE!</v>
      </c>
      <c r="AI4713">
        <f t="shared" si="1182"/>
        <v>4712</v>
      </c>
    </row>
    <row r="4714" spans="1:35" x14ac:dyDescent="0.3">
      <c r="A4714" t="s">
        <v>11403</v>
      </c>
      <c r="B4714">
        <v>4.2</v>
      </c>
      <c r="C4714">
        <v>4</v>
      </c>
      <c r="D4714" t="s">
        <v>349</v>
      </c>
      <c r="E4714" t="s">
        <v>11147</v>
      </c>
      <c r="F4714" t="s">
        <v>22</v>
      </c>
      <c r="G4714">
        <v>0</v>
      </c>
      <c r="H4714" t="s">
        <v>26</v>
      </c>
      <c r="I4714" t="s">
        <v>927</v>
      </c>
      <c r="J4714" t="s">
        <v>13543</v>
      </c>
      <c r="K4714" t="s">
        <v>5610</v>
      </c>
      <c r="L4714" t="s">
        <v>56</v>
      </c>
      <c r="M4714">
        <f t="shared" si="1168"/>
        <v>0</v>
      </c>
      <c r="N4714" t="str">
        <f t="shared" si="1169"/>
        <v>29M</v>
      </c>
      <c r="O4714">
        <f t="shared" si="1170"/>
        <v>500</v>
      </c>
      <c r="P4714" t="str">
        <f t="shared" si="1171"/>
        <v>0</v>
      </c>
      <c r="Q4714" s="1" t="e">
        <f t="shared" si="1172"/>
        <v>#VALUE!</v>
      </c>
      <c r="R4714">
        <f t="shared" si="1173"/>
        <v>500</v>
      </c>
      <c r="S4714">
        <v>0</v>
      </c>
      <c r="T4714" s="4">
        <v>1000000000</v>
      </c>
      <c r="U4714">
        <f t="shared" si="1183"/>
        <v>4.9999999999999998E-7</v>
      </c>
      <c r="V4714">
        <f t="shared" si="1174"/>
        <v>4.9999999999999996E-6</v>
      </c>
      <c r="W4714">
        <f t="shared" si="1175"/>
        <v>8.4</v>
      </c>
      <c r="X4714" s="5" t="e">
        <f t="shared" si="1176"/>
        <v>#VALUE!</v>
      </c>
      <c r="Z4714">
        <v>40319</v>
      </c>
      <c r="AA4714">
        <v>43320</v>
      </c>
      <c r="AB4714" t="e">
        <f t="shared" si="1177"/>
        <v>#VALUE!</v>
      </c>
      <c r="AC4714" t="e">
        <f t="shared" si="1178"/>
        <v>#VALUE!</v>
      </c>
      <c r="AD4714">
        <v>0</v>
      </c>
      <c r="AE4714">
        <v>78158306</v>
      </c>
      <c r="AF4714">
        <f t="shared" si="1179"/>
        <v>5.117818188127056E-8</v>
      </c>
      <c r="AG4714">
        <f t="shared" si="1180"/>
        <v>5.1178181881270559E-7</v>
      </c>
      <c r="AH4714" t="e">
        <f t="shared" si="1181"/>
        <v>#VALUE!</v>
      </c>
      <c r="AI4714">
        <f t="shared" si="1182"/>
        <v>4713</v>
      </c>
    </row>
    <row r="4715" spans="1:35" x14ac:dyDescent="0.3">
      <c r="A4715" t="s">
        <v>8527</v>
      </c>
      <c r="B4715">
        <v>4</v>
      </c>
      <c r="C4715">
        <v>255</v>
      </c>
      <c r="D4715" t="s">
        <v>213</v>
      </c>
      <c r="E4715" t="s">
        <v>8077</v>
      </c>
      <c r="F4715" t="s">
        <v>22</v>
      </c>
      <c r="G4715">
        <v>0</v>
      </c>
      <c r="H4715" t="s">
        <v>26</v>
      </c>
      <c r="I4715" t="s">
        <v>2564</v>
      </c>
      <c r="J4715" t="s">
        <v>13327</v>
      </c>
      <c r="K4715" t="s">
        <v>8528</v>
      </c>
      <c r="L4715" t="s">
        <v>150</v>
      </c>
      <c r="M4715">
        <f t="shared" si="1168"/>
        <v>0</v>
      </c>
      <c r="N4715" t="str">
        <f t="shared" si="1169"/>
        <v>16M</v>
      </c>
      <c r="O4715">
        <f t="shared" si="1170"/>
        <v>10000</v>
      </c>
      <c r="P4715" t="str">
        <f t="shared" si="1171"/>
        <v>0</v>
      </c>
      <c r="Q4715" s="1" t="e">
        <f t="shared" si="1172"/>
        <v>#VALUE!</v>
      </c>
      <c r="R4715">
        <f t="shared" si="1173"/>
        <v>10000</v>
      </c>
      <c r="S4715">
        <v>0</v>
      </c>
      <c r="T4715" s="4">
        <v>1000000000</v>
      </c>
      <c r="U4715">
        <f t="shared" si="1183"/>
        <v>1.0000000000000001E-5</v>
      </c>
      <c r="V4715">
        <f t="shared" si="1174"/>
        <v>1E-4</v>
      </c>
      <c r="W4715">
        <f t="shared" si="1175"/>
        <v>8</v>
      </c>
      <c r="X4715" s="5" t="e">
        <f t="shared" si="1176"/>
        <v>#VALUE!</v>
      </c>
      <c r="Z4715">
        <v>40319</v>
      </c>
      <c r="AA4715">
        <v>43320</v>
      </c>
      <c r="AB4715" t="e">
        <f t="shared" si="1177"/>
        <v>#VALUE!</v>
      </c>
      <c r="AC4715" t="e">
        <f t="shared" si="1178"/>
        <v>#VALUE!</v>
      </c>
      <c r="AD4715">
        <v>0</v>
      </c>
      <c r="AE4715">
        <v>78158306</v>
      </c>
      <c r="AF4715">
        <f t="shared" si="1179"/>
        <v>3.2626090949309981E-6</v>
      </c>
      <c r="AG4715">
        <f t="shared" si="1180"/>
        <v>3.2626090949309982E-5</v>
      </c>
      <c r="AH4715" t="e">
        <f t="shared" si="1181"/>
        <v>#VALUE!</v>
      </c>
      <c r="AI4715">
        <f t="shared" si="1182"/>
        <v>4714</v>
      </c>
    </row>
    <row r="4716" spans="1:35" x14ac:dyDescent="0.3">
      <c r="A4716" t="s">
        <v>9797</v>
      </c>
      <c r="B4716">
        <v>4</v>
      </c>
      <c r="C4716">
        <v>38</v>
      </c>
      <c r="D4716" t="s">
        <v>20</v>
      </c>
      <c r="E4716" t="s">
        <v>9431</v>
      </c>
      <c r="F4716" t="s">
        <v>22</v>
      </c>
      <c r="G4716">
        <v>0</v>
      </c>
      <c r="H4716" t="s">
        <v>26</v>
      </c>
      <c r="I4716" t="s">
        <v>927</v>
      </c>
      <c r="J4716" t="s">
        <v>13327</v>
      </c>
      <c r="K4716" t="s">
        <v>20</v>
      </c>
      <c r="L4716" t="s">
        <v>20</v>
      </c>
      <c r="M4716">
        <f t="shared" si="1168"/>
        <v>0</v>
      </c>
      <c r="N4716" t="str">
        <f t="shared" si="1169"/>
        <v>N/A</v>
      </c>
      <c r="O4716">
        <f t="shared" si="1170"/>
        <v>5000</v>
      </c>
      <c r="P4716" t="str">
        <f t="shared" si="1171"/>
        <v>0</v>
      </c>
      <c r="Q4716" s="1" t="e">
        <f t="shared" si="1172"/>
        <v>#VALUE!</v>
      </c>
      <c r="R4716">
        <f t="shared" si="1173"/>
        <v>5000</v>
      </c>
      <c r="S4716">
        <v>0</v>
      </c>
      <c r="T4716" s="4">
        <v>1000000000</v>
      </c>
      <c r="U4716">
        <f t="shared" si="1183"/>
        <v>5.0000000000000004E-6</v>
      </c>
      <c r="V4716">
        <f t="shared" si="1174"/>
        <v>5.0000000000000002E-5</v>
      </c>
      <c r="W4716">
        <f t="shared" si="1175"/>
        <v>8</v>
      </c>
      <c r="X4716" s="5" t="e">
        <f t="shared" si="1176"/>
        <v>#VALUE!</v>
      </c>
      <c r="Z4716">
        <v>40319</v>
      </c>
      <c r="AA4716">
        <v>43320</v>
      </c>
      <c r="AB4716" t="e">
        <f t="shared" si="1177"/>
        <v>#VALUE!</v>
      </c>
      <c r="AC4716" t="e">
        <f t="shared" si="1178"/>
        <v>#VALUE!</v>
      </c>
      <c r="AD4716">
        <v>0</v>
      </c>
      <c r="AE4716">
        <v>78158306</v>
      </c>
      <c r="AF4716">
        <f t="shared" si="1179"/>
        <v>4.8619272787207027E-7</v>
      </c>
      <c r="AG4716">
        <f t="shared" si="1180"/>
        <v>4.8619272787207031E-6</v>
      </c>
      <c r="AH4716" t="e">
        <f t="shared" si="1181"/>
        <v>#VALUE!</v>
      </c>
      <c r="AI4716">
        <f t="shared" si="1182"/>
        <v>4715</v>
      </c>
    </row>
    <row r="4717" spans="1:35" x14ac:dyDescent="0.3">
      <c r="A4717" t="s">
        <v>5606</v>
      </c>
      <c r="B4717">
        <v>4</v>
      </c>
      <c r="C4717">
        <v>5960</v>
      </c>
      <c r="D4717" t="s">
        <v>20</v>
      </c>
      <c r="E4717" t="s">
        <v>5276</v>
      </c>
      <c r="F4717" t="s">
        <v>22</v>
      </c>
      <c r="G4717">
        <v>0</v>
      </c>
      <c r="H4717" t="s">
        <v>26</v>
      </c>
      <c r="I4717" t="s">
        <v>39</v>
      </c>
      <c r="J4717" t="s">
        <v>13331</v>
      </c>
      <c r="K4717" t="s">
        <v>20</v>
      </c>
      <c r="L4717" t="s">
        <v>20</v>
      </c>
      <c r="M4717">
        <f t="shared" si="1168"/>
        <v>0</v>
      </c>
      <c r="N4717" t="str">
        <f t="shared" si="1169"/>
        <v>N/A</v>
      </c>
      <c r="O4717">
        <f t="shared" si="1170"/>
        <v>500000</v>
      </c>
      <c r="P4717" t="str">
        <f t="shared" si="1171"/>
        <v>0</v>
      </c>
      <c r="Q4717" s="1" t="e">
        <f t="shared" si="1172"/>
        <v>#VALUE!</v>
      </c>
      <c r="R4717">
        <f t="shared" si="1173"/>
        <v>500000</v>
      </c>
      <c r="S4717">
        <v>0</v>
      </c>
      <c r="T4717" s="4">
        <v>1000000000</v>
      </c>
      <c r="U4717">
        <f t="shared" si="1183"/>
        <v>5.0000000000000001E-4</v>
      </c>
      <c r="V4717">
        <f t="shared" si="1174"/>
        <v>5.0000000000000001E-3</v>
      </c>
      <c r="W4717">
        <f t="shared" si="1175"/>
        <v>8</v>
      </c>
      <c r="X4717" s="5" t="e">
        <f t="shared" si="1176"/>
        <v>#VALUE!</v>
      </c>
      <c r="Z4717">
        <v>40319</v>
      </c>
      <c r="AA4717">
        <v>43320</v>
      </c>
      <c r="AB4717" t="e">
        <f t="shared" si="1177"/>
        <v>#VALUE!</v>
      </c>
      <c r="AC4717" t="e">
        <f t="shared" si="1178"/>
        <v>#VALUE!</v>
      </c>
      <c r="AD4717">
        <v>0</v>
      </c>
      <c r="AE4717">
        <v>78158306</v>
      </c>
      <c r="AF4717">
        <f t="shared" si="1179"/>
        <v>7.6255491003093131E-5</v>
      </c>
      <c r="AG4717">
        <f t="shared" si="1180"/>
        <v>7.6255491003093129E-4</v>
      </c>
      <c r="AH4717" t="e">
        <f t="shared" si="1181"/>
        <v>#VALUE!</v>
      </c>
      <c r="AI4717">
        <f t="shared" si="1182"/>
        <v>4716</v>
      </c>
    </row>
    <row r="4718" spans="1:35" x14ac:dyDescent="0.3">
      <c r="A4718" t="s">
        <v>4679</v>
      </c>
      <c r="B4718">
        <v>4.2</v>
      </c>
      <c r="C4718">
        <v>13005</v>
      </c>
      <c r="D4718" t="s">
        <v>502</v>
      </c>
      <c r="E4718" t="s">
        <v>3280</v>
      </c>
      <c r="F4718" t="s">
        <v>22</v>
      </c>
      <c r="G4718">
        <v>0</v>
      </c>
      <c r="H4718" t="s">
        <v>26</v>
      </c>
      <c r="I4718" t="s">
        <v>40</v>
      </c>
      <c r="J4718" t="s">
        <v>13571</v>
      </c>
      <c r="K4718" t="s">
        <v>4680</v>
      </c>
      <c r="L4718" t="s">
        <v>150</v>
      </c>
      <c r="M4718">
        <f t="shared" si="1168"/>
        <v>0</v>
      </c>
      <c r="N4718" t="str">
        <f t="shared" si="1169"/>
        <v>9.7M</v>
      </c>
      <c r="O4718">
        <f t="shared" si="1170"/>
        <v>1000000</v>
      </c>
      <c r="P4718" t="str">
        <f t="shared" si="1171"/>
        <v>0</v>
      </c>
      <c r="Q4718" s="1" t="e">
        <f t="shared" si="1172"/>
        <v>#VALUE!</v>
      </c>
      <c r="R4718">
        <f t="shared" si="1173"/>
        <v>1000000</v>
      </c>
      <c r="S4718">
        <v>0</v>
      </c>
      <c r="T4718" s="4">
        <v>1000000000</v>
      </c>
      <c r="U4718">
        <f t="shared" si="1183"/>
        <v>1E-3</v>
      </c>
      <c r="V4718">
        <f t="shared" si="1174"/>
        <v>0.01</v>
      </c>
      <c r="W4718">
        <f t="shared" si="1175"/>
        <v>8.4</v>
      </c>
      <c r="X4718" s="5" t="e">
        <f t="shared" si="1176"/>
        <v>#VALUE!</v>
      </c>
      <c r="Z4718">
        <v>40319</v>
      </c>
      <c r="AA4718">
        <v>43320</v>
      </c>
      <c r="AB4718" t="e">
        <f t="shared" si="1177"/>
        <v>#VALUE!</v>
      </c>
      <c r="AC4718" t="e">
        <f t="shared" si="1178"/>
        <v>#VALUE!</v>
      </c>
      <c r="AD4718">
        <v>0</v>
      </c>
      <c r="AE4718">
        <v>78158306</v>
      </c>
      <c r="AF4718">
        <f t="shared" si="1179"/>
        <v>1.6639306384148091E-4</v>
      </c>
      <c r="AG4718">
        <f t="shared" si="1180"/>
        <v>1.663930638414809E-3</v>
      </c>
      <c r="AH4718" t="e">
        <f t="shared" si="1181"/>
        <v>#VALUE!</v>
      </c>
      <c r="AI4718">
        <f t="shared" si="1182"/>
        <v>4717</v>
      </c>
    </row>
    <row r="4719" spans="1:35" x14ac:dyDescent="0.3">
      <c r="A4719" t="s">
        <v>2731</v>
      </c>
      <c r="B4719">
        <v>4.2</v>
      </c>
      <c r="C4719">
        <v>88427</v>
      </c>
      <c r="D4719" t="s">
        <v>521</v>
      </c>
      <c r="E4719" t="s">
        <v>2379</v>
      </c>
      <c r="F4719" t="s">
        <v>22</v>
      </c>
      <c r="G4719">
        <v>0</v>
      </c>
      <c r="H4719" t="s">
        <v>26</v>
      </c>
      <c r="I4719" t="s">
        <v>27</v>
      </c>
      <c r="J4719" t="s">
        <v>13581</v>
      </c>
      <c r="K4719">
        <v>5.4029999999999996</v>
      </c>
      <c r="L4719" t="s">
        <v>119</v>
      </c>
      <c r="M4719">
        <f t="shared" si="1168"/>
        <v>0</v>
      </c>
      <c r="N4719" t="str">
        <f t="shared" si="1169"/>
        <v>5.1M</v>
      </c>
      <c r="O4719">
        <f t="shared" si="1170"/>
        <v>5000000</v>
      </c>
      <c r="P4719" t="str">
        <f t="shared" si="1171"/>
        <v>0</v>
      </c>
      <c r="Q4719" s="1" t="e">
        <f t="shared" si="1172"/>
        <v>#VALUE!</v>
      </c>
      <c r="R4719">
        <f t="shared" si="1173"/>
        <v>5000000</v>
      </c>
      <c r="S4719">
        <v>0</v>
      </c>
      <c r="T4719" s="4">
        <v>1000000000</v>
      </c>
      <c r="U4719">
        <f t="shared" si="1183"/>
        <v>5.0000000000000001E-3</v>
      </c>
      <c r="V4719">
        <f t="shared" si="1174"/>
        <v>0.05</v>
      </c>
      <c r="W4719">
        <f t="shared" si="1175"/>
        <v>8.4</v>
      </c>
      <c r="X4719" s="5" t="e">
        <f t="shared" si="1176"/>
        <v>#VALUE!</v>
      </c>
      <c r="Z4719">
        <v>40319</v>
      </c>
      <c r="AA4719">
        <v>43320</v>
      </c>
      <c r="AB4719" t="e">
        <f t="shared" si="1177"/>
        <v>#VALUE!</v>
      </c>
      <c r="AC4719" t="e">
        <f t="shared" si="1178"/>
        <v>#VALUE!</v>
      </c>
      <c r="AD4719">
        <v>0</v>
      </c>
      <c r="AE4719">
        <v>78158306</v>
      </c>
      <c r="AF4719">
        <f t="shared" si="1179"/>
        <v>1.131383272303778E-3</v>
      </c>
      <c r="AG4719">
        <f t="shared" si="1180"/>
        <v>1.131383272303778E-2</v>
      </c>
      <c r="AH4719" t="e">
        <f t="shared" si="1181"/>
        <v>#VALUE!</v>
      </c>
      <c r="AI4719">
        <f t="shared" si="1182"/>
        <v>4718</v>
      </c>
    </row>
    <row r="4720" spans="1:35" x14ac:dyDescent="0.3">
      <c r="A4720" t="s">
        <v>7145</v>
      </c>
      <c r="B4720">
        <v>4</v>
      </c>
      <c r="C4720">
        <v>710</v>
      </c>
      <c r="D4720" t="s">
        <v>5869</v>
      </c>
      <c r="E4720" t="s">
        <v>5956</v>
      </c>
      <c r="F4720" t="s">
        <v>22</v>
      </c>
      <c r="G4720">
        <v>0</v>
      </c>
      <c r="H4720" t="s">
        <v>26</v>
      </c>
      <c r="I4720" t="s">
        <v>40</v>
      </c>
      <c r="J4720" t="s">
        <v>13347</v>
      </c>
      <c r="K4720">
        <v>1</v>
      </c>
      <c r="L4720" t="s">
        <v>163</v>
      </c>
      <c r="M4720">
        <f t="shared" si="1168"/>
        <v>0</v>
      </c>
      <c r="N4720" t="str">
        <f t="shared" si="1169"/>
        <v>1.1M</v>
      </c>
      <c r="O4720">
        <f t="shared" si="1170"/>
        <v>100000</v>
      </c>
      <c r="P4720" t="str">
        <f t="shared" si="1171"/>
        <v>0</v>
      </c>
      <c r="Q4720" s="1" t="e">
        <f t="shared" si="1172"/>
        <v>#VALUE!</v>
      </c>
      <c r="R4720">
        <f t="shared" si="1173"/>
        <v>100000</v>
      </c>
      <c r="S4720">
        <v>0</v>
      </c>
      <c r="T4720" s="4">
        <v>1000000000</v>
      </c>
      <c r="U4720">
        <f t="shared" si="1183"/>
        <v>1E-4</v>
      </c>
      <c r="V4720">
        <f t="shared" si="1174"/>
        <v>1E-3</v>
      </c>
      <c r="W4720">
        <f t="shared" si="1175"/>
        <v>8</v>
      </c>
      <c r="X4720" s="5" t="e">
        <f t="shared" si="1176"/>
        <v>#VALUE!</v>
      </c>
      <c r="Z4720">
        <v>40319</v>
      </c>
      <c r="AA4720">
        <v>43320</v>
      </c>
      <c r="AB4720" t="e">
        <f t="shared" si="1177"/>
        <v>#VALUE!</v>
      </c>
      <c r="AC4720" t="e">
        <f t="shared" si="1178"/>
        <v>#VALUE!</v>
      </c>
      <c r="AD4720">
        <v>0</v>
      </c>
      <c r="AE4720">
        <v>78158306</v>
      </c>
      <c r="AF4720">
        <f t="shared" si="1179"/>
        <v>9.0841272839255241E-6</v>
      </c>
      <c r="AG4720">
        <f t="shared" si="1180"/>
        <v>9.0841272839255237E-5</v>
      </c>
      <c r="AH4720" t="e">
        <f t="shared" si="1181"/>
        <v>#VALUE!</v>
      </c>
      <c r="AI4720">
        <f t="shared" si="1182"/>
        <v>4719</v>
      </c>
    </row>
    <row r="4721" spans="1:35" x14ac:dyDescent="0.3">
      <c r="A4721" t="s">
        <v>7349</v>
      </c>
      <c r="B4721">
        <v>4</v>
      </c>
      <c r="C4721">
        <v>364</v>
      </c>
      <c r="D4721" t="s">
        <v>1709</v>
      </c>
      <c r="E4721" t="s">
        <v>5956</v>
      </c>
      <c r="F4721" t="s">
        <v>22</v>
      </c>
      <c r="G4721">
        <v>0</v>
      </c>
      <c r="H4721" t="s">
        <v>26</v>
      </c>
      <c r="I4721" t="s">
        <v>2040</v>
      </c>
      <c r="J4721" t="s">
        <v>13347</v>
      </c>
      <c r="K4721">
        <v>1.1000000000000001</v>
      </c>
      <c r="L4721" t="s">
        <v>119</v>
      </c>
      <c r="M4721">
        <f t="shared" si="1168"/>
        <v>0</v>
      </c>
      <c r="N4721" t="str">
        <f t="shared" si="1169"/>
        <v>6.4M</v>
      </c>
      <c r="O4721">
        <f t="shared" si="1170"/>
        <v>100000</v>
      </c>
      <c r="P4721" t="str">
        <f t="shared" si="1171"/>
        <v>0</v>
      </c>
      <c r="Q4721" s="1" t="e">
        <f t="shared" si="1172"/>
        <v>#VALUE!</v>
      </c>
      <c r="R4721">
        <f t="shared" si="1173"/>
        <v>100000</v>
      </c>
      <c r="S4721">
        <v>0</v>
      </c>
      <c r="T4721" s="4">
        <v>1000000000</v>
      </c>
      <c r="U4721">
        <f t="shared" si="1183"/>
        <v>1E-4</v>
      </c>
      <c r="V4721">
        <f t="shared" si="1174"/>
        <v>1E-3</v>
      </c>
      <c r="W4721">
        <f t="shared" si="1175"/>
        <v>8</v>
      </c>
      <c r="X4721" s="5" t="e">
        <f t="shared" si="1176"/>
        <v>#VALUE!</v>
      </c>
      <c r="Z4721">
        <v>40319</v>
      </c>
      <c r="AA4721">
        <v>43320</v>
      </c>
      <c r="AB4721" t="e">
        <f t="shared" si="1177"/>
        <v>#VALUE!</v>
      </c>
      <c r="AC4721" t="e">
        <f t="shared" si="1178"/>
        <v>#VALUE!</v>
      </c>
      <c r="AD4721">
        <v>0</v>
      </c>
      <c r="AE4721">
        <v>78158306</v>
      </c>
      <c r="AF4721">
        <f t="shared" si="1179"/>
        <v>4.6572145511956206E-6</v>
      </c>
      <c r="AG4721">
        <f t="shared" si="1180"/>
        <v>4.6572145511956204E-5</v>
      </c>
      <c r="AH4721" t="e">
        <f t="shared" si="1181"/>
        <v>#VALUE!</v>
      </c>
      <c r="AI4721">
        <f t="shared" si="1182"/>
        <v>4720</v>
      </c>
    </row>
    <row r="4722" spans="1:35" x14ac:dyDescent="0.3">
      <c r="A4722" t="s">
        <v>7168</v>
      </c>
      <c r="B4722">
        <v>3.9</v>
      </c>
      <c r="C4722">
        <v>671</v>
      </c>
      <c r="D4722" t="s">
        <v>2198</v>
      </c>
      <c r="E4722" t="s">
        <v>5956</v>
      </c>
      <c r="F4722" t="s">
        <v>22</v>
      </c>
      <c r="G4722">
        <v>0</v>
      </c>
      <c r="H4722" t="s">
        <v>26</v>
      </c>
      <c r="I4722" t="s">
        <v>182</v>
      </c>
      <c r="J4722" t="s">
        <v>13344</v>
      </c>
      <c r="K4722" t="s">
        <v>794</v>
      </c>
      <c r="L4722" t="s">
        <v>119</v>
      </c>
      <c r="M4722">
        <f t="shared" si="1168"/>
        <v>0</v>
      </c>
      <c r="N4722" t="str">
        <f t="shared" si="1169"/>
        <v>3.6M</v>
      </c>
      <c r="O4722">
        <f t="shared" si="1170"/>
        <v>100000</v>
      </c>
      <c r="P4722" t="str">
        <f t="shared" si="1171"/>
        <v>0</v>
      </c>
      <c r="Q4722" s="1" t="e">
        <f t="shared" si="1172"/>
        <v>#VALUE!</v>
      </c>
      <c r="R4722">
        <f t="shared" si="1173"/>
        <v>100000</v>
      </c>
      <c r="S4722">
        <v>0</v>
      </c>
      <c r="T4722" s="4">
        <v>1000000000</v>
      </c>
      <c r="U4722">
        <f t="shared" si="1183"/>
        <v>1E-4</v>
      </c>
      <c r="V4722">
        <f t="shared" si="1174"/>
        <v>1E-3</v>
      </c>
      <c r="W4722">
        <f t="shared" si="1175"/>
        <v>7.8</v>
      </c>
      <c r="X4722" s="5" t="e">
        <f t="shared" si="1176"/>
        <v>#VALUE!</v>
      </c>
      <c r="Z4722">
        <v>40319</v>
      </c>
      <c r="AA4722">
        <v>43320</v>
      </c>
      <c r="AB4722" t="e">
        <f t="shared" si="1177"/>
        <v>#VALUE!</v>
      </c>
      <c r="AC4722" t="e">
        <f t="shared" si="1178"/>
        <v>#VALUE!</v>
      </c>
      <c r="AD4722">
        <v>0</v>
      </c>
      <c r="AE4722">
        <v>78158306</v>
      </c>
      <c r="AF4722">
        <f t="shared" si="1179"/>
        <v>8.5851400105831359E-6</v>
      </c>
      <c r="AG4722">
        <f t="shared" si="1180"/>
        <v>8.5851400105831362E-5</v>
      </c>
      <c r="AH4722" t="e">
        <f t="shared" si="1181"/>
        <v>#VALUE!</v>
      </c>
      <c r="AI4722">
        <f t="shared" si="1182"/>
        <v>4721</v>
      </c>
    </row>
    <row r="4723" spans="1:35" x14ac:dyDescent="0.3">
      <c r="A4723" t="s">
        <v>3445</v>
      </c>
      <c r="B4723">
        <v>3.9</v>
      </c>
      <c r="C4723">
        <v>85278</v>
      </c>
      <c r="D4723" t="s">
        <v>454</v>
      </c>
      <c r="E4723" t="s">
        <v>3280</v>
      </c>
      <c r="F4723" t="s">
        <v>22</v>
      </c>
      <c r="G4723">
        <v>0</v>
      </c>
      <c r="H4723" t="s">
        <v>72</v>
      </c>
      <c r="I4723" t="s">
        <v>694</v>
      </c>
      <c r="J4723" t="s">
        <v>13351</v>
      </c>
      <c r="K4723" t="s">
        <v>3446</v>
      </c>
      <c r="L4723" t="s">
        <v>119</v>
      </c>
      <c r="M4723">
        <f t="shared" si="1168"/>
        <v>0</v>
      </c>
      <c r="N4723" t="str">
        <f t="shared" si="1169"/>
        <v>23M</v>
      </c>
      <c r="O4723">
        <f t="shared" si="1170"/>
        <v>1000000</v>
      </c>
      <c r="P4723" t="str">
        <f t="shared" si="1171"/>
        <v>0</v>
      </c>
      <c r="Q4723" s="1" t="e">
        <f t="shared" si="1172"/>
        <v>#VALUE!</v>
      </c>
      <c r="R4723">
        <f t="shared" si="1173"/>
        <v>1000000</v>
      </c>
      <c r="S4723">
        <v>0</v>
      </c>
      <c r="T4723" s="4">
        <v>1000000000</v>
      </c>
      <c r="U4723">
        <f t="shared" si="1183"/>
        <v>1E-3</v>
      </c>
      <c r="V4723">
        <f t="shared" si="1174"/>
        <v>0.01</v>
      </c>
      <c r="W4723">
        <f t="shared" si="1175"/>
        <v>7.8</v>
      </c>
      <c r="X4723" s="5" t="e">
        <f t="shared" si="1176"/>
        <v>#VALUE!</v>
      </c>
      <c r="Z4723">
        <v>40319</v>
      </c>
      <c r="AA4723">
        <v>43320</v>
      </c>
      <c r="AB4723" t="e">
        <f t="shared" si="1177"/>
        <v>#VALUE!</v>
      </c>
      <c r="AC4723" t="e">
        <f t="shared" si="1178"/>
        <v>#VALUE!</v>
      </c>
      <c r="AD4723">
        <v>0</v>
      </c>
      <c r="AE4723">
        <v>78158306</v>
      </c>
      <c r="AF4723">
        <f t="shared" si="1179"/>
        <v>1.0910932486177477E-3</v>
      </c>
      <c r="AG4723">
        <f t="shared" si="1180"/>
        <v>1.0910932486177477E-2</v>
      </c>
      <c r="AH4723" t="e">
        <f t="shared" si="1181"/>
        <v>#VALUE!</v>
      </c>
      <c r="AI4723">
        <f t="shared" si="1182"/>
        <v>4722</v>
      </c>
    </row>
    <row r="4724" spans="1:35" x14ac:dyDescent="0.3">
      <c r="A4724" t="s">
        <v>8735</v>
      </c>
      <c r="B4724">
        <v>4.0999999999999996</v>
      </c>
      <c r="C4724">
        <v>169</v>
      </c>
      <c r="D4724" t="s">
        <v>76</v>
      </c>
      <c r="E4724" t="s">
        <v>8077</v>
      </c>
      <c r="F4724" t="s">
        <v>22</v>
      </c>
      <c r="G4724">
        <v>0</v>
      </c>
      <c r="H4724" t="s">
        <v>26</v>
      </c>
      <c r="I4724" t="s">
        <v>169</v>
      </c>
      <c r="J4724" t="s">
        <v>13516</v>
      </c>
      <c r="K4724">
        <v>7</v>
      </c>
      <c r="L4724" t="s">
        <v>56</v>
      </c>
      <c r="M4724">
        <f t="shared" si="1168"/>
        <v>0</v>
      </c>
      <c r="N4724" t="str">
        <f t="shared" si="1169"/>
        <v>24M</v>
      </c>
      <c r="O4724">
        <f t="shared" si="1170"/>
        <v>10000</v>
      </c>
      <c r="P4724" t="str">
        <f t="shared" si="1171"/>
        <v>0</v>
      </c>
      <c r="Q4724" s="1" t="e">
        <f t="shared" si="1172"/>
        <v>#VALUE!</v>
      </c>
      <c r="R4724">
        <f t="shared" si="1173"/>
        <v>10000</v>
      </c>
      <c r="S4724">
        <v>0</v>
      </c>
      <c r="T4724" s="4">
        <v>1000000000</v>
      </c>
      <c r="U4724">
        <f t="shared" si="1183"/>
        <v>1.0000000000000001E-5</v>
      </c>
      <c r="V4724">
        <f t="shared" si="1174"/>
        <v>1E-4</v>
      </c>
      <c r="W4724">
        <f t="shared" si="1175"/>
        <v>8.1999999999999993</v>
      </c>
      <c r="X4724" s="5" t="e">
        <f t="shared" si="1176"/>
        <v>#VALUE!</v>
      </c>
      <c r="Z4724">
        <v>40319</v>
      </c>
      <c r="AA4724">
        <v>43320</v>
      </c>
      <c r="AB4724" t="e">
        <f t="shared" si="1177"/>
        <v>#VALUE!</v>
      </c>
      <c r="AC4724" t="e">
        <f t="shared" si="1178"/>
        <v>#VALUE!</v>
      </c>
      <c r="AD4724">
        <v>0</v>
      </c>
      <c r="AE4724">
        <v>78158306</v>
      </c>
      <c r="AF4724">
        <f t="shared" si="1179"/>
        <v>2.1622781844836813E-6</v>
      </c>
      <c r="AG4724">
        <f t="shared" si="1180"/>
        <v>2.1622781844836815E-5</v>
      </c>
      <c r="AH4724" t="e">
        <f t="shared" si="1181"/>
        <v>#VALUE!</v>
      </c>
      <c r="AI4724">
        <f t="shared" si="1182"/>
        <v>4723</v>
      </c>
    </row>
    <row r="4725" spans="1:35" x14ac:dyDescent="0.3">
      <c r="A4725" t="s">
        <v>12097</v>
      </c>
      <c r="B4725">
        <v>4</v>
      </c>
      <c r="C4725">
        <v>2</v>
      </c>
      <c r="D4725" t="s">
        <v>3135</v>
      </c>
      <c r="E4725" t="s">
        <v>11545</v>
      </c>
      <c r="F4725" t="s">
        <v>22</v>
      </c>
      <c r="G4725">
        <v>0</v>
      </c>
      <c r="H4725" t="s">
        <v>26</v>
      </c>
      <c r="I4725" t="s">
        <v>417</v>
      </c>
      <c r="J4725" t="s">
        <v>13347</v>
      </c>
      <c r="K4725">
        <v>5</v>
      </c>
      <c r="L4725" t="s">
        <v>119</v>
      </c>
      <c r="M4725">
        <f t="shared" si="1168"/>
        <v>0</v>
      </c>
      <c r="N4725" t="str">
        <f t="shared" si="1169"/>
        <v>1.7M</v>
      </c>
      <c r="O4725">
        <f t="shared" si="1170"/>
        <v>100</v>
      </c>
      <c r="P4725" t="str">
        <f t="shared" si="1171"/>
        <v>0</v>
      </c>
      <c r="Q4725" s="1" t="e">
        <f t="shared" si="1172"/>
        <v>#VALUE!</v>
      </c>
      <c r="R4725">
        <f t="shared" si="1173"/>
        <v>100</v>
      </c>
      <c r="S4725">
        <v>0</v>
      </c>
      <c r="T4725" s="4">
        <v>1000000000</v>
      </c>
      <c r="U4725">
        <f t="shared" si="1183"/>
        <v>9.9999999999999995E-8</v>
      </c>
      <c r="V4725">
        <f t="shared" si="1174"/>
        <v>9.9999999999999995E-7</v>
      </c>
      <c r="W4725">
        <f t="shared" si="1175"/>
        <v>8</v>
      </c>
      <c r="X4725" s="5" t="e">
        <f t="shared" si="1176"/>
        <v>#VALUE!</v>
      </c>
      <c r="Z4725">
        <v>40319</v>
      </c>
      <c r="AA4725">
        <v>43320</v>
      </c>
      <c r="AB4725" t="e">
        <f t="shared" si="1177"/>
        <v>#VALUE!</v>
      </c>
      <c r="AC4725" t="e">
        <f t="shared" si="1178"/>
        <v>#VALUE!</v>
      </c>
      <c r="AD4725">
        <v>0</v>
      </c>
      <c r="AE4725">
        <v>78158306</v>
      </c>
      <c r="AF4725">
        <f t="shared" si="1179"/>
        <v>2.558909094063528E-8</v>
      </c>
      <c r="AG4725">
        <f t="shared" si="1180"/>
        <v>2.5589090940635279E-7</v>
      </c>
      <c r="AH4725" t="e">
        <f t="shared" si="1181"/>
        <v>#VALUE!</v>
      </c>
      <c r="AI4725">
        <f t="shared" si="1182"/>
        <v>4724</v>
      </c>
    </row>
    <row r="4726" spans="1:35" x14ac:dyDescent="0.3">
      <c r="A4726" t="s">
        <v>12188</v>
      </c>
      <c r="B4726">
        <v>4</v>
      </c>
      <c r="C4726">
        <v>1</v>
      </c>
      <c r="D4726" t="s">
        <v>2198</v>
      </c>
      <c r="E4726" t="s">
        <v>11545</v>
      </c>
      <c r="F4726" t="s">
        <v>22</v>
      </c>
      <c r="G4726">
        <v>0</v>
      </c>
      <c r="H4726" t="s">
        <v>26</v>
      </c>
      <c r="I4726" t="s">
        <v>117</v>
      </c>
      <c r="J4726" t="s">
        <v>13347</v>
      </c>
      <c r="K4726" t="s">
        <v>4981</v>
      </c>
      <c r="L4726" t="s">
        <v>33</v>
      </c>
      <c r="M4726">
        <f t="shared" si="1168"/>
        <v>0</v>
      </c>
      <c r="N4726" t="str">
        <f t="shared" si="1169"/>
        <v>3.6M</v>
      </c>
      <c r="O4726">
        <f t="shared" si="1170"/>
        <v>100</v>
      </c>
      <c r="P4726" t="str">
        <f t="shared" si="1171"/>
        <v>0</v>
      </c>
      <c r="Q4726" s="1" t="e">
        <f t="shared" si="1172"/>
        <v>#VALUE!</v>
      </c>
      <c r="R4726">
        <f t="shared" si="1173"/>
        <v>100</v>
      </c>
      <c r="S4726">
        <v>0</v>
      </c>
      <c r="T4726" s="4">
        <v>1000000000</v>
      </c>
      <c r="U4726">
        <f t="shared" si="1183"/>
        <v>9.9999999999999995E-8</v>
      </c>
      <c r="V4726">
        <f t="shared" si="1174"/>
        <v>9.9999999999999995E-7</v>
      </c>
      <c r="W4726">
        <f t="shared" si="1175"/>
        <v>8</v>
      </c>
      <c r="X4726" s="5" t="e">
        <f t="shared" si="1176"/>
        <v>#VALUE!</v>
      </c>
      <c r="Z4726">
        <v>40319</v>
      </c>
      <c r="AA4726">
        <v>43320</v>
      </c>
      <c r="AB4726" t="e">
        <f t="shared" si="1177"/>
        <v>#VALUE!</v>
      </c>
      <c r="AC4726" t="e">
        <f t="shared" si="1178"/>
        <v>#VALUE!</v>
      </c>
      <c r="AD4726">
        <v>0</v>
      </c>
      <c r="AE4726">
        <v>78158306</v>
      </c>
      <c r="AF4726">
        <f t="shared" si="1179"/>
        <v>1.279454547031764E-8</v>
      </c>
      <c r="AG4726">
        <f t="shared" si="1180"/>
        <v>1.279454547031764E-7</v>
      </c>
      <c r="AH4726" t="e">
        <f t="shared" si="1181"/>
        <v>#VALUE!</v>
      </c>
      <c r="AI4726">
        <f t="shared" si="1182"/>
        <v>4725</v>
      </c>
    </row>
    <row r="4727" spans="1:35" x14ac:dyDescent="0.3">
      <c r="A4727" t="s">
        <v>3738</v>
      </c>
      <c r="B4727">
        <v>3.9</v>
      </c>
      <c r="C4727">
        <v>45964</v>
      </c>
      <c r="D4727" t="s">
        <v>213</v>
      </c>
      <c r="E4727" t="s">
        <v>3280</v>
      </c>
      <c r="F4727" t="s">
        <v>22</v>
      </c>
      <c r="G4727">
        <v>0</v>
      </c>
      <c r="H4727" t="s">
        <v>26</v>
      </c>
      <c r="I4727" t="s">
        <v>417</v>
      </c>
      <c r="J4727" t="s">
        <v>13326</v>
      </c>
      <c r="K4727" t="s">
        <v>3739</v>
      </c>
      <c r="L4727" t="s">
        <v>33</v>
      </c>
      <c r="M4727">
        <f t="shared" si="1168"/>
        <v>0</v>
      </c>
      <c r="N4727" t="str">
        <f t="shared" si="1169"/>
        <v>16M</v>
      </c>
      <c r="O4727">
        <f t="shared" si="1170"/>
        <v>1000000</v>
      </c>
      <c r="P4727" t="str">
        <f t="shared" si="1171"/>
        <v>0</v>
      </c>
      <c r="Q4727" s="1" t="e">
        <f t="shared" si="1172"/>
        <v>#VALUE!</v>
      </c>
      <c r="R4727">
        <f t="shared" si="1173"/>
        <v>1000000</v>
      </c>
      <c r="S4727">
        <v>0</v>
      </c>
      <c r="T4727" s="4">
        <v>1000000000</v>
      </c>
      <c r="U4727">
        <f t="shared" si="1183"/>
        <v>1E-3</v>
      </c>
      <c r="V4727">
        <f t="shared" si="1174"/>
        <v>0.01</v>
      </c>
      <c r="W4727">
        <f t="shared" si="1175"/>
        <v>7.8</v>
      </c>
      <c r="X4727" s="5" t="e">
        <f t="shared" si="1176"/>
        <v>#VALUE!</v>
      </c>
      <c r="Z4727">
        <v>40319</v>
      </c>
      <c r="AA4727">
        <v>43320</v>
      </c>
      <c r="AB4727" t="e">
        <f t="shared" si="1177"/>
        <v>#VALUE!</v>
      </c>
      <c r="AC4727" t="e">
        <f t="shared" si="1178"/>
        <v>#VALUE!</v>
      </c>
      <c r="AD4727">
        <v>0</v>
      </c>
      <c r="AE4727">
        <v>78158306</v>
      </c>
      <c r="AF4727">
        <f t="shared" si="1179"/>
        <v>5.8808848799767998E-4</v>
      </c>
      <c r="AG4727">
        <f t="shared" si="1180"/>
        <v>5.8808848799768E-3</v>
      </c>
      <c r="AH4727" t="e">
        <f t="shared" si="1181"/>
        <v>#VALUE!</v>
      </c>
      <c r="AI4727">
        <f t="shared" si="1182"/>
        <v>4726</v>
      </c>
    </row>
    <row r="4728" spans="1:35" x14ac:dyDescent="0.3">
      <c r="A4728" t="s">
        <v>2631</v>
      </c>
      <c r="B4728">
        <v>4.2</v>
      </c>
      <c r="C4728">
        <v>120035</v>
      </c>
      <c r="D4728" t="s">
        <v>391</v>
      </c>
      <c r="E4728" t="s">
        <v>2379</v>
      </c>
      <c r="F4728" t="s">
        <v>22</v>
      </c>
      <c r="G4728">
        <v>0</v>
      </c>
      <c r="H4728" t="s">
        <v>26</v>
      </c>
      <c r="I4728" t="s">
        <v>2632</v>
      </c>
      <c r="J4728" t="s">
        <v>13560</v>
      </c>
      <c r="K4728" t="s">
        <v>2633</v>
      </c>
      <c r="L4728" t="s">
        <v>33</v>
      </c>
      <c r="M4728">
        <f t="shared" si="1168"/>
        <v>0</v>
      </c>
      <c r="N4728" t="str">
        <f t="shared" si="1169"/>
        <v>45M</v>
      </c>
      <c r="O4728">
        <f t="shared" si="1170"/>
        <v>5000000</v>
      </c>
      <c r="P4728" t="str">
        <f t="shared" si="1171"/>
        <v>0</v>
      </c>
      <c r="Q4728" s="1" t="e">
        <f t="shared" si="1172"/>
        <v>#VALUE!</v>
      </c>
      <c r="R4728">
        <f t="shared" si="1173"/>
        <v>5000000</v>
      </c>
      <c r="S4728">
        <v>0</v>
      </c>
      <c r="T4728" s="4">
        <v>1000000000</v>
      </c>
      <c r="U4728">
        <f t="shared" si="1183"/>
        <v>5.0000000000000001E-3</v>
      </c>
      <c r="V4728">
        <f t="shared" si="1174"/>
        <v>0.05</v>
      </c>
      <c r="W4728">
        <f t="shared" si="1175"/>
        <v>8.4</v>
      </c>
      <c r="X4728" s="5" t="e">
        <f t="shared" si="1176"/>
        <v>#VALUE!</v>
      </c>
      <c r="Z4728">
        <v>40319</v>
      </c>
      <c r="AA4728">
        <v>43320</v>
      </c>
      <c r="AB4728" t="e">
        <f t="shared" si="1177"/>
        <v>#VALUE!</v>
      </c>
      <c r="AC4728" t="e">
        <f t="shared" si="1178"/>
        <v>#VALUE!</v>
      </c>
      <c r="AD4728">
        <v>0</v>
      </c>
      <c r="AE4728">
        <v>78158306</v>
      </c>
      <c r="AF4728">
        <f t="shared" si="1179"/>
        <v>1.5357932655295778E-3</v>
      </c>
      <c r="AG4728">
        <f t="shared" si="1180"/>
        <v>1.5357932655295779E-2</v>
      </c>
      <c r="AH4728" t="e">
        <f t="shared" si="1181"/>
        <v>#VALUE!</v>
      </c>
      <c r="AI4728">
        <f t="shared" si="1182"/>
        <v>4727</v>
      </c>
    </row>
    <row r="4729" spans="1:35" x14ac:dyDescent="0.3">
      <c r="A4729" t="s">
        <v>1424</v>
      </c>
      <c r="B4729">
        <v>4</v>
      </c>
      <c r="C4729">
        <v>327914</v>
      </c>
      <c r="D4729" t="s">
        <v>20</v>
      </c>
      <c r="E4729" t="s">
        <v>839</v>
      </c>
      <c r="F4729" t="s">
        <v>22</v>
      </c>
      <c r="G4729">
        <v>0</v>
      </c>
      <c r="H4729" t="s">
        <v>26</v>
      </c>
      <c r="I4729" t="s">
        <v>40</v>
      </c>
      <c r="J4729" t="s">
        <v>13407</v>
      </c>
      <c r="K4729" t="s">
        <v>20</v>
      </c>
      <c r="L4729" t="s">
        <v>20</v>
      </c>
      <c r="M4729">
        <f t="shared" si="1168"/>
        <v>0</v>
      </c>
      <c r="N4729" t="str">
        <f t="shared" si="1169"/>
        <v>N/A</v>
      </c>
      <c r="O4729">
        <f t="shared" si="1170"/>
        <v>10000000</v>
      </c>
      <c r="P4729" t="str">
        <f t="shared" si="1171"/>
        <v>0</v>
      </c>
      <c r="Q4729" s="1" t="e">
        <f t="shared" si="1172"/>
        <v>#VALUE!</v>
      </c>
      <c r="R4729">
        <f t="shared" si="1173"/>
        <v>10000000</v>
      </c>
      <c r="S4729">
        <v>0</v>
      </c>
      <c r="T4729" s="4">
        <v>1000000000</v>
      </c>
      <c r="U4729">
        <f t="shared" si="1183"/>
        <v>0.01</v>
      </c>
      <c r="V4729">
        <f t="shared" si="1174"/>
        <v>0.1</v>
      </c>
      <c r="W4729">
        <f t="shared" si="1175"/>
        <v>8</v>
      </c>
      <c r="X4729" s="5" t="e">
        <f t="shared" si="1176"/>
        <v>#VALUE!</v>
      </c>
      <c r="Z4729">
        <v>40319</v>
      </c>
      <c r="AA4729">
        <v>43320</v>
      </c>
      <c r="AB4729" t="e">
        <f t="shared" si="1177"/>
        <v>#VALUE!</v>
      </c>
      <c r="AC4729" t="e">
        <f t="shared" si="1178"/>
        <v>#VALUE!</v>
      </c>
      <c r="AD4729">
        <v>0</v>
      </c>
      <c r="AE4729">
        <v>78158306</v>
      </c>
      <c r="AF4729">
        <f t="shared" si="1179"/>
        <v>4.1955105833537381E-3</v>
      </c>
      <c r="AG4729">
        <f t="shared" si="1180"/>
        <v>4.1955105833537384E-2</v>
      </c>
      <c r="AH4729" t="e">
        <f t="shared" si="1181"/>
        <v>#VALUE!</v>
      </c>
      <c r="AI4729">
        <f t="shared" si="1182"/>
        <v>4728</v>
      </c>
    </row>
    <row r="4730" spans="1:35" x14ac:dyDescent="0.3">
      <c r="A4730" t="s">
        <v>2183</v>
      </c>
      <c r="B4730">
        <v>4</v>
      </c>
      <c r="C4730">
        <v>68664</v>
      </c>
      <c r="D4730" t="s">
        <v>287</v>
      </c>
      <c r="E4730" t="s">
        <v>839</v>
      </c>
      <c r="F4730" t="s">
        <v>22</v>
      </c>
      <c r="G4730">
        <v>0</v>
      </c>
      <c r="H4730" t="s">
        <v>26</v>
      </c>
      <c r="I4730" t="s">
        <v>479</v>
      </c>
      <c r="J4730" t="s">
        <v>13402</v>
      </c>
      <c r="K4730">
        <v>1.7</v>
      </c>
      <c r="L4730" t="s">
        <v>33</v>
      </c>
      <c r="M4730">
        <f t="shared" si="1168"/>
        <v>0</v>
      </c>
      <c r="N4730" t="str">
        <f t="shared" si="1169"/>
        <v>55M</v>
      </c>
      <c r="O4730">
        <f t="shared" si="1170"/>
        <v>10000000</v>
      </c>
      <c r="P4730" t="str">
        <f t="shared" si="1171"/>
        <v>0</v>
      </c>
      <c r="Q4730" s="1" t="e">
        <f t="shared" si="1172"/>
        <v>#VALUE!</v>
      </c>
      <c r="R4730">
        <f t="shared" si="1173"/>
        <v>10000000</v>
      </c>
      <c r="S4730">
        <v>0</v>
      </c>
      <c r="T4730" s="4">
        <v>1000000000</v>
      </c>
      <c r="U4730">
        <f t="shared" si="1183"/>
        <v>0.01</v>
      </c>
      <c r="V4730">
        <f t="shared" si="1174"/>
        <v>0.1</v>
      </c>
      <c r="W4730">
        <f t="shared" si="1175"/>
        <v>8</v>
      </c>
      <c r="X4730" s="5" t="e">
        <f t="shared" si="1176"/>
        <v>#VALUE!</v>
      </c>
      <c r="Z4730">
        <v>40319</v>
      </c>
      <c r="AA4730">
        <v>43320</v>
      </c>
      <c r="AB4730" t="e">
        <f t="shared" si="1177"/>
        <v>#VALUE!</v>
      </c>
      <c r="AC4730" t="e">
        <f t="shared" si="1178"/>
        <v>#VALUE!</v>
      </c>
      <c r="AD4730">
        <v>0</v>
      </c>
      <c r="AE4730">
        <v>78158306</v>
      </c>
      <c r="AF4730">
        <f t="shared" si="1179"/>
        <v>8.7852467017389044E-4</v>
      </c>
      <c r="AG4730">
        <f t="shared" si="1180"/>
        <v>8.7852467017389049E-3</v>
      </c>
      <c r="AH4730" t="e">
        <f t="shared" si="1181"/>
        <v>#VALUE!</v>
      </c>
      <c r="AI4730">
        <f t="shared" si="1182"/>
        <v>4729</v>
      </c>
    </row>
    <row r="4731" spans="1:35" x14ac:dyDescent="0.3">
      <c r="A4731" t="s">
        <v>5873</v>
      </c>
      <c r="B4731">
        <v>4</v>
      </c>
      <c r="C4731">
        <v>2076</v>
      </c>
      <c r="D4731" t="s">
        <v>89</v>
      </c>
      <c r="E4731" t="s">
        <v>5276</v>
      </c>
      <c r="F4731" t="s">
        <v>22</v>
      </c>
      <c r="G4731">
        <v>0</v>
      </c>
      <c r="H4731" t="s">
        <v>23</v>
      </c>
      <c r="I4731" t="s">
        <v>36</v>
      </c>
      <c r="J4731" t="s">
        <v>13382</v>
      </c>
      <c r="K4731">
        <v>2.5</v>
      </c>
      <c r="L4731" t="s">
        <v>33</v>
      </c>
      <c r="M4731">
        <f t="shared" si="1168"/>
        <v>0</v>
      </c>
      <c r="N4731" t="str">
        <f t="shared" si="1169"/>
        <v>11M</v>
      </c>
      <c r="O4731">
        <f t="shared" si="1170"/>
        <v>500000</v>
      </c>
      <c r="P4731" t="str">
        <f t="shared" si="1171"/>
        <v>0</v>
      </c>
      <c r="Q4731" s="1" t="e">
        <f t="shared" si="1172"/>
        <v>#VALUE!</v>
      </c>
      <c r="R4731">
        <f t="shared" si="1173"/>
        <v>500000</v>
      </c>
      <c r="S4731">
        <v>0</v>
      </c>
      <c r="T4731" s="4">
        <v>1000000000</v>
      </c>
      <c r="U4731">
        <f t="shared" si="1183"/>
        <v>5.0000000000000001E-4</v>
      </c>
      <c r="V4731">
        <f t="shared" si="1174"/>
        <v>5.0000000000000001E-3</v>
      </c>
      <c r="W4731">
        <f t="shared" si="1175"/>
        <v>8</v>
      </c>
      <c r="X4731" s="5" t="e">
        <f t="shared" si="1176"/>
        <v>#VALUE!</v>
      </c>
      <c r="Z4731">
        <v>40319</v>
      </c>
      <c r="AA4731">
        <v>43320</v>
      </c>
      <c r="AB4731" t="e">
        <f t="shared" si="1177"/>
        <v>#VALUE!</v>
      </c>
      <c r="AC4731" t="e">
        <f t="shared" si="1178"/>
        <v>#VALUE!</v>
      </c>
      <c r="AD4731">
        <v>0</v>
      </c>
      <c r="AE4731">
        <v>78158306</v>
      </c>
      <c r="AF4731">
        <f t="shared" si="1179"/>
        <v>2.6561476396379419E-5</v>
      </c>
      <c r="AG4731">
        <f t="shared" si="1180"/>
        <v>2.656147639637942E-4</v>
      </c>
      <c r="AH4731" t="e">
        <f t="shared" si="1181"/>
        <v>#VALUE!</v>
      </c>
      <c r="AI4731">
        <f t="shared" si="1182"/>
        <v>4730</v>
      </c>
    </row>
    <row r="4732" spans="1:35" x14ac:dyDescent="0.3">
      <c r="A4732" t="s">
        <v>4674</v>
      </c>
      <c r="B4732">
        <v>4.0999999999999996</v>
      </c>
      <c r="C4732">
        <v>13100</v>
      </c>
      <c r="D4732" t="s">
        <v>2156</v>
      </c>
      <c r="E4732" t="s">
        <v>3280</v>
      </c>
      <c r="F4732" t="s">
        <v>22</v>
      </c>
      <c r="G4732">
        <v>0</v>
      </c>
      <c r="H4732" t="s">
        <v>26</v>
      </c>
      <c r="I4732" t="s">
        <v>27</v>
      </c>
      <c r="J4732" t="s">
        <v>13427</v>
      </c>
      <c r="K4732" t="s">
        <v>4675</v>
      </c>
      <c r="L4732" t="s">
        <v>119</v>
      </c>
      <c r="M4732">
        <f t="shared" si="1168"/>
        <v>0</v>
      </c>
      <c r="N4732" t="str">
        <f t="shared" si="1169"/>
        <v>2.2M</v>
      </c>
      <c r="O4732">
        <f t="shared" si="1170"/>
        <v>1000000</v>
      </c>
      <c r="P4732" t="str">
        <f t="shared" si="1171"/>
        <v>0</v>
      </c>
      <c r="Q4732" s="1" t="e">
        <f t="shared" si="1172"/>
        <v>#VALUE!</v>
      </c>
      <c r="R4732">
        <f t="shared" si="1173"/>
        <v>1000000</v>
      </c>
      <c r="S4732">
        <v>0</v>
      </c>
      <c r="T4732" s="4">
        <v>1000000000</v>
      </c>
      <c r="U4732">
        <f t="shared" si="1183"/>
        <v>1E-3</v>
      </c>
      <c r="V4732">
        <f t="shared" si="1174"/>
        <v>0.01</v>
      </c>
      <c r="W4732">
        <f t="shared" si="1175"/>
        <v>8.1999999999999993</v>
      </c>
      <c r="X4732" s="5" t="e">
        <f t="shared" si="1176"/>
        <v>#VALUE!</v>
      </c>
      <c r="Z4732">
        <v>40319</v>
      </c>
      <c r="AA4732">
        <v>43320</v>
      </c>
      <c r="AB4732" t="e">
        <f t="shared" si="1177"/>
        <v>#VALUE!</v>
      </c>
      <c r="AC4732" t="e">
        <f t="shared" si="1178"/>
        <v>#VALUE!</v>
      </c>
      <c r="AD4732">
        <v>0</v>
      </c>
      <c r="AE4732">
        <v>78158306</v>
      </c>
      <c r="AF4732">
        <f t="shared" si="1179"/>
        <v>1.6760854566116108E-4</v>
      </c>
      <c r="AG4732">
        <f t="shared" si="1180"/>
        <v>1.6760854566116108E-3</v>
      </c>
      <c r="AH4732" t="e">
        <f t="shared" si="1181"/>
        <v>#VALUE!</v>
      </c>
      <c r="AI4732">
        <f t="shared" si="1182"/>
        <v>4731</v>
      </c>
    </row>
    <row r="4733" spans="1:35" x14ac:dyDescent="0.3">
      <c r="A4733" t="s">
        <v>7229</v>
      </c>
      <c r="B4733">
        <v>4.2</v>
      </c>
      <c r="C4733">
        <v>582</v>
      </c>
      <c r="D4733" t="s">
        <v>1804</v>
      </c>
      <c r="E4733" t="s">
        <v>5956</v>
      </c>
      <c r="F4733" t="s">
        <v>22</v>
      </c>
      <c r="G4733">
        <v>0</v>
      </c>
      <c r="H4733" t="s">
        <v>23</v>
      </c>
      <c r="I4733" t="s">
        <v>42</v>
      </c>
      <c r="J4733" t="s">
        <v>13488</v>
      </c>
      <c r="K4733">
        <v>4</v>
      </c>
      <c r="L4733" t="s">
        <v>67</v>
      </c>
      <c r="M4733">
        <f t="shared" si="1168"/>
        <v>0</v>
      </c>
      <c r="N4733" t="str">
        <f t="shared" si="1169"/>
        <v>3.2M</v>
      </c>
      <c r="O4733">
        <f t="shared" si="1170"/>
        <v>100000</v>
      </c>
      <c r="P4733" t="str">
        <f t="shared" si="1171"/>
        <v>0</v>
      </c>
      <c r="Q4733" s="1" t="e">
        <f t="shared" si="1172"/>
        <v>#VALUE!</v>
      </c>
      <c r="R4733">
        <f t="shared" si="1173"/>
        <v>100000</v>
      </c>
      <c r="S4733">
        <v>0</v>
      </c>
      <c r="T4733" s="4">
        <v>1000000000</v>
      </c>
      <c r="U4733">
        <f t="shared" si="1183"/>
        <v>1E-4</v>
      </c>
      <c r="V4733">
        <f t="shared" si="1174"/>
        <v>1E-3</v>
      </c>
      <c r="W4733">
        <f t="shared" si="1175"/>
        <v>8.4</v>
      </c>
      <c r="X4733" s="5" t="e">
        <f t="shared" si="1176"/>
        <v>#VALUE!</v>
      </c>
      <c r="Z4733">
        <v>40319</v>
      </c>
      <c r="AA4733">
        <v>43320</v>
      </c>
      <c r="AB4733" t="e">
        <f t="shared" si="1177"/>
        <v>#VALUE!</v>
      </c>
      <c r="AC4733" t="e">
        <f t="shared" si="1178"/>
        <v>#VALUE!</v>
      </c>
      <c r="AD4733">
        <v>0</v>
      </c>
      <c r="AE4733">
        <v>78158306</v>
      </c>
      <c r="AF4733">
        <f t="shared" si="1179"/>
        <v>7.4464254637248664E-6</v>
      </c>
      <c r="AG4733">
        <f t="shared" si="1180"/>
        <v>7.4464254637248662E-5</v>
      </c>
      <c r="AH4733" t="e">
        <f t="shared" si="1181"/>
        <v>#VALUE!</v>
      </c>
      <c r="AI4733">
        <f t="shared" si="1182"/>
        <v>4732</v>
      </c>
    </row>
    <row r="4734" spans="1:35" x14ac:dyDescent="0.3">
      <c r="A4734" t="s">
        <v>9834</v>
      </c>
      <c r="B4734">
        <v>4.8</v>
      </c>
      <c r="C4734">
        <v>33</v>
      </c>
      <c r="D4734" t="s">
        <v>1357</v>
      </c>
      <c r="E4734" t="s">
        <v>9431</v>
      </c>
      <c r="F4734" t="s">
        <v>22</v>
      </c>
      <c r="G4734">
        <v>0</v>
      </c>
      <c r="H4734" t="s">
        <v>26</v>
      </c>
      <c r="I4734" t="s">
        <v>927</v>
      </c>
      <c r="J4734" t="s">
        <v>13891</v>
      </c>
      <c r="K4734">
        <v>1.5</v>
      </c>
      <c r="L4734" t="s">
        <v>33</v>
      </c>
      <c r="M4734">
        <f t="shared" si="1168"/>
        <v>0</v>
      </c>
      <c r="N4734" t="str">
        <f t="shared" si="1169"/>
        <v>6.7M</v>
      </c>
      <c r="O4734">
        <f t="shared" si="1170"/>
        <v>5000</v>
      </c>
      <c r="P4734" t="str">
        <f t="shared" si="1171"/>
        <v>0</v>
      </c>
      <c r="Q4734" s="1" t="e">
        <f t="shared" si="1172"/>
        <v>#VALUE!</v>
      </c>
      <c r="R4734">
        <f t="shared" si="1173"/>
        <v>5000</v>
      </c>
      <c r="S4734">
        <v>0</v>
      </c>
      <c r="T4734" s="4">
        <v>1000000000</v>
      </c>
      <c r="U4734">
        <f t="shared" si="1183"/>
        <v>5.0000000000000004E-6</v>
      </c>
      <c r="V4734">
        <f t="shared" si="1174"/>
        <v>5.0000000000000002E-5</v>
      </c>
      <c r="W4734">
        <f t="shared" si="1175"/>
        <v>9.6</v>
      </c>
      <c r="X4734" s="5" t="e">
        <f t="shared" si="1176"/>
        <v>#VALUE!</v>
      </c>
      <c r="Z4734">
        <v>40319</v>
      </c>
      <c r="AA4734">
        <v>43320</v>
      </c>
      <c r="AB4734" t="e">
        <f t="shared" si="1177"/>
        <v>#VALUE!</v>
      </c>
      <c r="AC4734" t="e">
        <f t="shared" si="1178"/>
        <v>#VALUE!</v>
      </c>
      <c r="AD4734">
        <v>0</v>
      </c>
      <c r="AE4734">
        <v>78158306</v>
      </c>
      <c r="AF4734">
        <f t="shared" si="1179"/>
        <v>4.2222000052048208E-7</v>
      </c>
      <c r="AG4734">
        <f t="shared" si="1180"/>
        <v>4.2222000052048209E-6</v>
      </c>
      <c r="AH4734" t="e">
        <f t="shared" si="1181"/>
        <v>#VALUE!</v>
      </c>
      <c r="AI4734">
        <f t="shared" si="1182"/>
        <v>4733</v>
      </c>
    </row>
    <row r="4735" spans="1:35" x14ac:dyDescent="0.3">
      <c r="A4735" t="s">
        <v>2073</v>
      </c>
      <c r="B4735">
        <v>4.2</v>
      </c>
      <c r="C4735">
        <v>104551</v>
      </c>
      <c r="D4735" t="s">
        <v>681</v>
      </c>
      <c r="E4735" t="s">
        <v>839</v>
      </c>
      <c r="F4735" t="s">
        <v>22</v>
      </c>
      <c r="G4735">
        <v>0</v>
      </c>
      <c r="H4735" t="s">
        <v>26</v>
      </c>
      <c r="I4735" t="s">
        <v>35</v>
      </c>
      <c r="J4735" t="s">
        <v>13711</v>
      </c>
      <c r="K4735" t="s">
        <v>960</v>
      </c>
      <c r="L4735" t="s">
        <v>1148</v>
      </c>
      <c r="M4735">
        <f t="shared" si="1168"/>
        <v>0</v>
      </c>
      <c r="N4735" t="str">
        <f t="shared" si="1169"/>
        <v>18M</v>
      </c>
      <c r="O4735">
        <f t="shared" si="1170"/>
        <v>10000000</v>
      </c>
      <c r="P4735" t="str">
        <f t="shared" si="1171"/>
        <v>0</v>
      </c>
      <c r="Q4735" s="1" t="e">
        <f t="shared" si="1172"/>
        <v>#VALUE!</v>
      </c>
      <c r="R4735">
        <f t="shared" si="1173"/>
        <v>10000000</v>
      </c>
      <c r="S4735">
        <v>0</v>
      </c>
      <c r="T4735" s="4">
        <v>1000000000</v>
      </c>
      <c r="U4735">
        <f t="shared" si="1183"/>
        <v>0.01</v>
      </c>
      <c r="V4735">
        <f t="shared" si="1174"/>
        <v>0.1</v>
      </c>
      <c r="W4735">
        <f t="shared" si="1175"/>
        <v>8.4</v>
      </c>
      <c r="X4735" s="5" t="e">
        <f t="shared" si="1176"/>
        <v>#VALUE!</v>
      </c>
      <c r="Z4735">
        <v>40319</v>
      </c>
      <c r="AA4735">
        <v>43320</v>
      </c>
      <c r="AB4735" t="e">
        <f t="shared" si="1177"/>
        <v>#VALUE!</v>
      </c>
      <c r="AC4735" t="e">
        <f t="shared" si="1178"/>
        <v>#VALUE!</v>
      </c>
      <c r="AD4735">
        <v>0</v>
      </c>
      <c r="AE4735">
        <v>78158306</v>
      </c>
      <c r="AF4735">
        <f t="shared" si="1179"/>
        <v>1.3376825234671795E-3</v>
      </c>
      <c r="AG4735">
        <f t="shared" si="1180"/>
        <v>1.3376825234671794E-2</v>
      </c>
      <c r="AH4735" t="e">
        <f t="shared" si="1181"/>
        <v>#VALUE!</v>
      </c>
      <c r="AI4735">
        <f t="shared" si="1182"/>
        <v>4734</v>
      </c>
    </row>
    <row r="4736" spans="1:35" x14ac:dyDescent="0.3">
      <c r="A4736" t="s">
        <v>11657</v>
      </c>
      <c r="B4736">
        <v>4.0999999999999996</v>
      </c>
      <c r="C4736">
        <v>12</v>
      </c>
      <c r="D4736" t="s">
        <v>603</v>
      </c>
      <c r="E4736" t="s">
        <v>11545</v>
      </c>
      <c r="F4736" t="s">
        <v>22</v>
      </c>
      <c r="G4736">
        <v>0</v>
      </c>
      <c r="H4736" t="s">
        <v>26</v>
      </c>
      <c r="I4736" t="s">
        <v>40</v>
      </c>
      <c r="J4736" t="s">
        <v>13425</v>
      </c>
      <c r="K4736">
        <v>3.3</v>
      </c>
      <c r="L4736" t="s">
        <v>67</v>
      </c>
      <c r="M4736">
        <f t="shared" si="1168"/>
        <v>0</v>
      </c>
      <c r="N4736" t="str">
        <f t="shared" si="1169"/>
        <v>8.7M</v>
      </c>
      <c r="O4736">
        <f t="shared" si="1170"/>
        <v>100</v>
      </c>
      <c r="P4736" t="str">
        <f t="shared" si="1171"/>
        <v>0</v>
      </c>
      <c r="Q4736" s="1" t="e">
        <f t="shared" si="1172"/>
        <v>#VALUE!</v>
      </c>
      <c r="R4736">
        <f t="shared" si="1173"/>
        <v>100</v>
      </c>
      <c r="S4736">
        <v>0</v>
      </c>
      <c r="T4736" s="4">
        <v>1000000000</v>
      </c>
      <c r="U4736">
        <f t="shared" si="1183"/>
        <v>9.9999999999999995E-8</v>
      </c>
      <c r="V4736">
        <f t="shared" si="1174"/>
        <v>9.9999999999999995E-7</v>
      </c>
      <c r="W4736">
        <f t="shared" si="1175"/>
        <v>8.1999999999999993</v>
      </c>
      <c r="X4736" s="5" t="e">
        <f t="shared" si="1176"/>
        <v>#VALUE!</v>
      </c>
      <c r="Z4736">
        <v>40319</v>
      </c>
      <c r="AA4736">
        <v>43320</v>
      </c>
      <c r="AB4736" t="e">
        <f t="shared" si="1177"/>
        <v>#VALUE!</v>
      </c>
      <c r="AC4736" t="e">
        <f t="shared" si="1178"/>
        <v>#VALUE!</v>
      </c>
      <c r="AD4736">
        <v>0</v>
      </c>
      <c r="AE4736">
        <v>78158306</v>
      </c>
      <c r="AF4736">
        <f t="shared" si="1179"/>
        <v>1.5353454564381169E-7</v>
      </c>
      <c r="AG4736">
        <f t="shared" si="1180"/>
        <v>1.5353454564381169E-6</v>
      </c>
      <c r="AH4736" t="e">
        <f t="shared" si="1181"/>
        <v>#VALUE!</v>
      </c>
      <c r="AI4736">
        <f t="shared" si="1182"/>
        <v>4735</v>
      </c>
    </row>
    <row r="4737" spans="1:35" x14ac:dyDescent="0.3">
      <c r="A4737" t="s">
        <v>11285</v>
      </c>
      <c r="B4737">
        <v>3.9</v>
      </c>
      <c r="C4737">
        <v>11</v>
      </c>
      <c r="D4737" t="s">
        <v>608</v>
      </c>
      <c r="E4737" t="s">
        <v>11147</v>
      </c>
      <c r="F4737" t="s">
        <v>849</v>
      </c>
      <c r="G4737" t="s">
        <v>3423</v>
      </c>
      <c r="H4737" t="s">
        <v>26</v>
      </c>
      <c r="I4737" t="s">
        <v>927</v>
      </c>
      <c r="J4737" t="s">
        <v>13320</v>
      </c>
      <c r="K4737" t="s">
        <v>2380</v>
      </c>
      <c r="L4737" t="s">
        <v>33</v>
      </c>
      <c r="M4737">
        <f t="shared" si="1168"/>
        <v>1</v>
      </c>
      <c r="N4737" t="str">
        <f t="shared" si="1169"/>
        <v>27M</v>
      </c>
      <c r="O4737">
        <f t="shared" si="1170"/>
        <v>500</v>
      </c>
      <c r="P4737" t="str">
        <f t="shared" si="1171"/>
        <v>4.99</v>
      </c>
      <c r="Q4737" s="1" t="e">
        <f t="shared" si="1172"/>
        <v>#VALUE!</v>
      </c>
      <c r="R4737">
        <f t="shared" si="1173"/>
        <v>500</v>
      </c>
      <c r="S4737">
        <v>0</v>
      </c>
      <c r="T4737" s="4">
        <v>1000000000</v>
      </c>
      <c r="U4737">
        <f t="shared" si="1183"/>
        <v>4.9999999999999998E-7</v>
      </c>
      <c r="V4737">
        <f t="shared" si="1174"/>
        <v>4.9999999999999996E-6</v>
      </c>
      <c r="W4737">
        <f t="shared" si="1175"/>
        <v>7.8</v>
      </c>
      <c r="X4737" s="5" t="e">
        <f t="shared" si="1176"/>
        <v>#VALUE!</v>
      </c>
      <c r="Z4737">
        <v>40319</v>
      </c>
      <c r="AA4737">
        <v>43320</v>
      </c>
      <c r="AB4737" t="e">
        <f t="shared" si="1177"/>
        <v>#VALUE!</v>
      </c>
      <c r="AC4737" t="e">
        <f t="shared" si="1178"/>
        <v>#VALUE!</v>
      </c>
      <c r="AD4737">
        <v>0</v>
      </c>
      <c r="AE4737">
        <v>78158306</v>
      </c>
      <c r="AF4737">
        <f t="shared" si="1179"/>
        <v>1.4074000017349403E-7</v>
      </c>
      <c r="AG4737">
        <f t="shared" si="1180"/>
        <v>1.4074000017349402E-6</v>
      </c>
      <c r="AH4737" t="e">
        <f t="shared" si="1181"/>
        <v>#VALUE!</v>
      </c>
      <c r="AI4737">
        <f t="shared" si="1182"/>
        <v>4736</v>
      </c>
    </row>
    <row r="4738" spans="1:35" x14ac:dyDescent="0.3">
      <c r="A4738" t="s">
        <v>2521</v>
      </c>
      <c r="B4738">
        <v>4.3</v>
      </c>
      <c r="C4738">
        <v>179139</v>
      </c>
      <c r="D4738" t="s">
        <v>502</v>
      </c>
      <c r="E4738" t="s">
        <v>2379</v>
      </c>
      <c r="F4738" t="s">
        <v>22</v>
      </c>
      <c r="G4738">
        <v>0</v>
      </c>
      <c r="H4738" t="s">
        <v>26</v>
      </c>
      <c r="I4738" t="s">
        <v>312</v>
      </c>
      <c r="J4738" t="s">
        <v>13746</v>
      </c>
      <c r="K4738" t="s">
        <v>2522</v>
      </c>
      <c r="L4738" t="s">
        <v>119</v>
      </c>
      <c r="M4738">
        <f t="shared" ref="M4738:M4801" si="1184">IF(F4738="Free", 0, IF(F4738="Paid", 1, ""))</f>
        <v>0</v>
      </c>
      <c r="N4738" t="str">
        <f t="shared" ref="N4738:N4801" si="1185">IF(RIGHT(D4738,1)="M", D4738, IF(RIGHT(D4738,1)="k", TEXT(LEFT(D4738,LEN(D4738)-1)/1024,"0.00") &amp; "M", IF(D4738="Varies with device", "N/A", "")))</f>
        <v>9.7M</v>
      </c>
      <c r="O4738">
        <f t="shared" ref="O4738:O4801" si="1186">VALUE(SUBSTITUTE(SUBSTITUTE(E4738, "+", ""), ",", ""))</f>
        <v>5000000</v>
      </c>
      <c r="P4738" t="str">
        <f t="shared" ref="P4738:P4801" si="1187">SUBSTITUTE(G4738, "$", "")</f>
        <v>0</v>
      </c>
      <c r="Q4738" s="1" t="e">
        <f t="shared" ref="Q4738:Q4801" si="1188">DATEVALUE(J4738)</f>
        <v>#VALUE!</v>
      </c>
      <c r="R4738">
        <f t="shared" ref="R4738:R4801" si="1189">IF(ISNUMBER(O4738), O4738, 0)</f>
        <v>5000000</v>
      </c>
      <c r="S4738">
        <v>0</v>
      </c>
      <c r="T4738" s="4">
        <v>1000000000</v>
      </c>
      <c r="U4738">
        <f t="shared" si="1183"/>
        <v>5.0000000000000001E-3</v>
      </c>
      <c r="V4738">
        <f t="shared" ref="V4738:V4801" si="1190">U4738 * 10</f>
        <v>0.05</v>
      </c>
      <c r="W4738">
        <f t="shared" ref="W4738:W4801" si="1191">B4738*2</f>
        <v>8.6</v>
      </c>
      <c r="X4738" s="5" t="e">
        <f t="shared" ref="X4738:X4801" si="1192">Q4738 - $Y$2</f>
        <v>#VALUE!</v>
      </c>
      <c r="Z4738">
        <v>40319</v>
      </c>
      <c r="AA4738">
        <v>43320</v>
      </c>
      <c r="AB4738" t="e">
        <f t="shared" ref="AB4738:AB4801" si="1193">IF($AA$2 &lt;&gt; $Z$2, (X4738 - $Z$2) / ($AA$2 - $Z$2), NA())</f>
        <v>#VALUE!</v>
      </c>
      <c r="AC4738" t="e">
        <f t="shared" ref="AC4738:AC4801" si="1194">AB4738 * 10</f>
        <v>#VALUE!</v>
      </c>
      <c r="AD4738">
        <v>0</v>
      </c>
      <c r="AE4738">
        <v>78158306</v>
      </c>
      <c r="AF4738">
        <f t="shared" ref="AF4738:AF4801" si="1195">IF($AE$2 &lt;&gt; $AD$2, (C4738 - $AD$2) / ($AE$2 - $AD$2), NA())</f>
        <v>2.2920020810072318E-3</v>
      </c>
      <c r="AG4738">
        <f t="shared" ref="AG4738:AG4801" si="1196">AF4738*10</f>
        <v>2.2920020810072318E-2</v>
      </c>
      <c r="AH4738" t="e">
        <f t="shared" ref="AH4738:AH4801" si="1197">IF(W4738 &gt; 4,
   IF(V4738 &gt; 5,
      (V4738 * 2) + W4738 + AG4738 + AC4738,
      V4738 + W4738 + AG4738 + AC4738),
   V4738 + W4738 + AG4738 + AC4738)</f>
        <v>#VALUE!</v>
      </c>
      <c r="AI4738">
        <f t="shared" si="1182"/>
        <v>4737</v>
      </c>
    </row>
    <row r="4739" spans="1:35" x14ac:dyDescent="0.3">
      <c r="A4739" t="s">
        <v>4639</v>
      </c>
      <c r="B4739">
        <v>4.4000000000000004</v>
      </c>
      <c r="C4739">
        <v>13791</v>
      </c>
      <c r="D4739" t="s">
        <v>373</v>
      </c>
      <c r="E4739" t="s">
        <v>3280</v>
      </c>
      <c r="F4739" t="s">
        <v>22</v>
      </c>
      <c r="G4739">
        <v>0</v>
      </c>
      <c r="H4739" t="s">
        <v>26</v>
      </c>
      <c r="I4739" t="s">
        <v>811</v>
      </c>
      <c r="J4739" t="s">
        <v>13744</v>
      </c>
      <c r="K4739" t="s">
        <v>4640</v>
      </c>
      <c r="L4739" t="s">
        <v>130</v>
      </c>
      <c r="M4739">
        <f t="shared" si="1184"/>
        <v>0</v>
      </c>
      <c r="N4739" t="str">
        <f t="shared" si="1185"/>
        <v>33M</v>
      </c>
      <c r="O4739">
        <f t="shared" si="1186"/>
        <v>1000000</v>
      </c>
      <c r="P4739" t="str">
        <f t="shared" si="1187"/>
        <v>0</v>
      </c>
      <c r="Q4739" s="1" t="e">
        <f t="shared" si="1188"/>
        <v>#VALUE!</v>
      </c>
      <c r="R4739">
        <f t="shared" si="1189"/>
        <v>1000000</v>
      </c>
      <c r="S4739">
        <v>0</v>
      </c>
      <c r="T4739" s="4">
        <v>1000000000</v>
      </c>
      <c r="U4739">
        <f t="shared" si="1183"/>
        <v>1E-3</v>
      </c>
      <c r="V4739">
        <f t="shared" si="1190"/>
        <v>0.01</v>
      </c>
      <c r="W4739">
        <f t="shared" si="1191"/>
        <v>8.8000000000000007</v>
      </c>
      <c r="X4739" s="5" t="e">
        <f t="shared" si="1192"/>
        <v>#VALUE!</v>
      </c>
      <c r="Z4739">
        <v>40319</v>
      </c>
      <c r="AA4739">
        <v>43320</v>
      </c>
      <c r="AB4739" t="e">
        <f t="shared" si="1193"/>
        <v>#VALUE!</v>
      </c>
      <c r="AC4739" t="e">
        <f t="shared" si="1194"/>
        <v>#VALUE!</v>
      </c>
      <c r="AD4739">
        <v>0</v>
      </c>
      <c r="AE4739">
        <v>78158306</v>
      </c>
      <c r="AF4739">
        <f t="shared" si="1195"/>
        <v>1.7644957658115057E-4</v>
      </c>
      <c r="AG4739">
        <f t="shared" si="1196"/>
        <v>1.7644957658115058E-3</v>
      </c>
      <c r="AH4739" t="e">
        <f t="shared" si="1197"/>
        <v>#VALUE!</v>
      </c>
      <c r="AI4739">
        <f t="shared" ref="AI4739:AI4802" si="1198">ROW() - 1</f>
        <v>4738</v>
      </c>
    </row>
    <row r="4740" spans="1:35" x14ac:dyDescent="0.3">
      <c r="A4740" t="s">
        <v>6166</v>
      </c>
      <c r="B4740">
        <v>4.3</v>
      </c>
      <c r="C4740">
        <v>6120</v>
      </c>
      <c r="D4740" t="s">
        <v>1548</v>
      </c>
      <c r="E4740" t="s">
        <v>5956</v>
      </c>
      <c r="F4740" t="s">
        <v>22</v>
      </c>
      <c r="G4740">
        <v>0</v>
      </c>
      <c r="H4740" t="s">
        <v>26</v>
      </c>
      <c r="I4740" t="s">
        <v>47</v>
      </c>
      <c r="J4740" t="s">
        <v>13736</v>
      </c>
      <c r="K4740" t="s">
        <v>6167</v>
      </c>
      <c r="L4740" t="s">
        <v>1406</v>
      </c>
      <c r="M4740">
        <f t="shared" si="1184"/>
        <v>0</v>
      </c>
      <c r="N4740" t="str">
        <f t="shared" si="1185"/>
        <v>1.9M</v>
      </c>
      <c r="O4740">
        <f t="shared" si="1186"/>
        <v>100000</v>
      </c>
      <c r="P4740" t="str">
        <f t="shared" si="1187"/>
        <v>0</v>
      </c>
      <c r="Q4740" s="1" t="e">
        <f t="shared" si="1188"/>
        <v>#VALUE!</v>
      </c>
      <c r="R4740">
        <f t="shared" si="1189"/>
        <v>100000</v>
      </c>
      <c r="S4740">
        <v>0</v>
      </c>
      <c r="T4740" s="4">
        <v>1000000000</v>
      </c>
      <c r="U4740">
        <f t="shared" si="1183"/>
        <v>1E-4</v>
      </c>
      <c r="V4740">
        <f t="shared" si="1190"/>
        <v>1E-3</v>
      </c>
      <c r="W4740">
        <f t="shared" si="1191"/>
        <v>8.6</v>
      </c>
      <c r="X4740" s="5" t="e">
        <f t="shared" si="1192"/>
        <v>#VALUE!</v>
      </c>
      <c r="Z4740">
        <v>40319</v>
      </c>
      <c r="AA4740">
        <v>43320</v>
      </c>
      <c r="AB4740" t="e">
        <f t="shared" si="1193"/>
        <v>#VALUE!</v>
      </c>
      <c r="AC4740" t="e">
        <f t="shared" si="1194"/>
        <v>#VALUE!</v>
      </c>
      <c r="AD4740">
        <v>0</v>
      </c>
      <c r="AE4740">
        <v>78158306</v>
      </c>
      <c r="AF4740">
        <f t="shared" si="1195"/>
        <v>7.8302618278343951E-5</v>
      </c>
      <c r="AG4740">
        <f t="shared" si="1196"/>
        <v>7.8302618278343946E-4</v>
      </c>
      <c r="AH4740" t="e">
        <f t="shared" si="1197"/>
        <v>#VALUE!</v>
      </c>
      <c r="AI4740">
        <f t="shared" si="1198"/>
        <v>4739</v>
      </c>
    </row>
    <row r="4741" spans="1:35" x14ac:dyDescent="0.3">
      <c r="A4741" t="s">
        <v>5820</v>
      </c>
      <c r="B4741">
        <v>3.9</v>
      </c>
      <c r="C4741">
        <v>2510</v>
      </c>
      <c r="D4741" t="s">
        <v>557</v>
      </c>
      <c r="E4741" t="s">
        <v>5276</v>
      </c>
      <c r="F4741" t="s">
        <v>22</v>
      </c>
      <c r="G4741">
        <v>0</v>
      </c>
      <c r="H4741" t="s">
        <v>30</v>
      </c>
      <c r="I4741" t="s">
        <v>2790</v>
      </c>
      <c r="J4741" t="s">
        <v>13324</v>
      </c>
      <c r="K4741">
        <v>2.1</v>
      </c>
      <c r="L4741" t="s">
        <v>33</v>
      </c>
      <c r="M4741">
        <f t="shared" si="1184"/>
        <v>0</v>
      </c>
      <c r="N4741" t="str">
        <f t="shared" si="1185"/>
        <v>48M</v>
      </c>
      <c r="O4741">
        <f t="shared" si="1186"/>
        <v>500000</v>
      </c>
      <c r="P4741" t="str">
        <f t="shared" si="1187"/>
        <v>0</v>
      </c>
      <c r="Q4741" s="1" t="e">
        <f t="shared" si="1188"/>
        <v>#VALUE!</v>
      </c>
      <c r="R4741">
        <f t="shared" si="1189"/>
        <v>500000</v>
      </c>
      <c r="S4741">
        <v>0</v>
      </c>
      <c r="T4741" s="4">
        <v>1000000000</v>
      </c>
      <c r="U4741">
        <f t="shared" si="1183"/>
        <v>5.0000000000000001E-4</v>
      </c>
      <c r="V4741">
        <f t="shared" si="1190"/>
        <v>5.0000000000000001E-3</v>
      </c>
      <c r="W4741">
        <f t="shared" si="1191"/>
        <v>7.8</v>
      </c>
      <c r="X4741" s="5" t="e">
        <f t="shared" si="1192"/>
        <v>#VALUE!</v>
      </c>
      <c r="Z4741">
        <v>40319</v>
      </c>
      <c r="AA4741">
        <v>43320</v>
      </c>
      <c r="AB4741" t="e">
        <f t="shared" si="1193"/>
        <v>#VALUE!</v>
      </c>
      <c r="AC4741" t="e">
        <f t="shared" si="1194"/>
        <v>#VALUE!</v>
      </c>
      <c r="AD4741">
        <v>0</v>
      </c>
      <c r="AE4741">
        <v>78158306</v>
      </c>
      <c r="AF4741">
        <f t="shared" si="1195"/>
        <v>3.2114309130497274E-5</v>
      </c>
      <c r="AG4741">
        <f t="shared" si="1196"/>
        <v>3.2114309130497272E-4</v>
      </c>
      <c r="AH4741" t="e">
        <f t="shared" si="1197"/>
        <v>#VALUE!</v>
      </c>
      <c r="AI4741">
        <f t="shared" si="1198"/>
        <v>4740</v>
      </c>
    </row>
    <row r="4742" spans="1:35" x14ac:dyDescent="0.3">
      <c r="A4742" t="s">
        <v>3115</v>
      </c>
      <c r="B4742">
        <v>4.3</v>
      </c>
      <c r="C4742">
        <v>31705</v>
      </c>
      <c r="D4742" t="s">
        <v>345</v>
      </c>
      <c r="E4742" t="s">
        <v>2379</v>
      </c>
      <c r="F4742" t="s">
        <v>22</v>
      </c>
      <c r="G4742">
        <v>0</v>
      </c>
      <c r="H4742" t="s">
        <v>26</v>
      </c>
      <c r="I4742" t="s">
        <v>479</v>
      </c>
      <c r="J4742" t="s">
        <v>13704</v>
      </c>
      <c r="K4742">
        <v>1.7</v>
      </c>
      <c r="L4742" t="s">
        <v>33</v>
      </c>
      <c r="M4742">
        <f t="shared" si="1184"/>
        <v>0</v>
      </c>
      <c r="N4742" t="str">
        <f t="shared" si="1185"/>
        <v>49M</v>
      </c>
      <c r="O4742">
        <f t="shared" si="1186"/>
        <v>5000000</v>
      </c>
      <c r="P4742" t="str">
        <f t="shared" si="1187"/>
        <v>0</v>
      </c>
      <c r="Q4742" s="1" t="e">
        <f t="shared" si="1188"/>
        <v>#VALUE!</v>
      </c>
      <c r="R4742">
        <f t="shared" si="1189"/>
        <v>5000000</v>
      </c>
      <c r="S4742">
        <v>0</v>
      </c>
      <c r="T4742" s="4">
        <v>1000000000</v>
      </c>
      <c r="U4742">
        <f t="shared" si="1183"/>
        <v>5.0000000000000001E-3</v>
      </c>
      <c r="V4742">
        <f t="shared" si="1190"/>
        <v>0.05</v>
      </c>
      <c r="W4742">
        <f t="shared" si="1191"/>
        <v>8.6</v>
      </c>
      <c r="X4742" s="5" t="e">
        <f t="shared" si="1192"/>
        <v>#VALUE!</v>
      </c>
      <c r="Z4742">
        <v>40319</v>
      </c>
      <c r="AA4742">
        <v>43320</v>
      </c>
      <c r="AB4742" t="e">
        <f t="shared" si="1193"/>
        <v>#VALUE!</v>
      </c>
      <c r="AC4742" t="e">
        <f t="shared" si="1194"/>
        <v>#VALUE!</v>
      </c>
      <c r="AD4742">
        <v>0</v>
      </c>
      <c r="AE4742">
        <v>78158306</v>
      </c>
      <c r="AF4742">
        <f t="shared" si="1195"/>
        <v>4.0565106413642077E-4</v>
      </c>
      <c r="AG4742">
        <f t="shared" si="1196"/>
        <v>4.0565106413642076E-3</v>
      </c>
      <c r="AH4742" t="e">
        <f t="shared" si="1197"/>
        <v>#VALUE!</v>
      </c>
      <c r="AI4742">
        <f t="shared" si="1198"/>
        <v>4741</v>
      </c>
    </row>
    <row r="4743" spans="1:35" x14ac:dyDescent="0.3">
      <c r="A4743" t="s">
        <v>10194</v>
      </c>
      <c r="B4743">
        <v>4.8</v>
      </c>
      <c r="C4743">
        <v>61</v>
      </c>
      <c r="D4743" t="s">
        <v>399</v>
      </c>
      <c r="E4743" t="s">
        <v>10032</v>
      </c>
      <c r="F4743" t="s">
        <v>22</v>
      </c>
      <c r="G4743">
        <v>0</v>
      </c>
      <c r="H4743" t="s">
        <v>26</v>
      </c>
      <c r="I4743" t="s">
        <v>2280</v>
      </c>
      <c r="J4743" t="s">
        <v>13892</v>
      </c>
      <c r="K4743" t="s">
        <v>10195</v>
      </c>
      <c r="L4743" t="s">
        <v>67</v>
      </c>
      <c r="M4743">
        <f t="shared" si="1184"/>
        <v>0</v>
      </c>
      <c r="N4743" t="str">
        <f t="shared" si="1185"/>
        <v>25M</v>
      </c>
      <c r="O4743">
        <f t="shared" si="1186"/>
        <v>1000</v>
      </c>
      <c r="P4743" t="str">
        <f t="shared" si="1187"/>
        <v>0</v>
      </c>
      <c r="Q4743" s="1" t="e">
        <f t="shared" si="1188"/>
        <v>#VALUE!</v>
      </c>
      <c r="R4743">
        <f t="shared" si="1189"/>
        <v>1000</v>
      </c>
      <c r="S4743">
        <v>0</v>
      </c>
      <c r="T4743" s="4">
        <v>1000000000</v>
      </c>
      <c r="U4743">
        <f t="shared" ref="U4743:U4806" si="1199">IF(T4743 &lt;&gt; S4743, (R4743 - S4743) / (T4743 - S4743), NA())</f>
        <v>9.9999999999999995E-7</v>
      </c>
      <c r="V4743">
        <f t="shared" si="1190"/>
        <v>9.9999999999999991E-6</v>
      </c>
      <c r="W4743">
        <f t="shared" si="1191"/>
        <v>9.6</v>
      </c>
      <c r="X4743" s="5" t="e">
        <f t="shared" si="1192"/>
        <v>#VALUE!</v>
      </c>
      <c r="Z4743">
        <v>40319</v>
      </c>
      <c r="AA4743">
        <v>43320</v>
      </c>
      <c r="AB4743" t="e">
        <f t="shared" si="1193"/>
        <v>#VALUE!</v>
      </c>
      <c r="AC4743" t="e">
        <f t="shared" si="1194"/>
        <v>#VALUE!</v>
      </c>
      <c r="AD4743">
        <v>0</v>
      </c>
      <c r="AE4743">
        <v>78158306</v>
      </c>
      <c r="AF4743">
        <f t="shared" si="1195"/>
        <v>7.8046727368937604E-7</v>
      </c>
      <c r="AG4743">
        <f t="shared" si="1196"/>
        <v>7.8046727368937597E-6</v>
      </c>
      <c r="AH4743" t="e">
        <f t="shared" si="1197"/>
        <v>#VALUE!</v>
      </c>
      <c r="AI4743">
        <f t="shared" si="1198"/>
        <v>4742</v>
      </c>
    </row>
    <row r="4744" spans="1:35" x14ac:dyDescent="0.3">
      <c r="A4744" t="s">
        <v>9809</v>
      </c>
      <c r="B4744">
        <v>4.5</v>
      </c>
      <c r="C4744">
        <v>38</v>
      </c>
      <c r="D4744" t="s">
        <v>205</v>
      </c>
      <c r="E4744" t="s">
        <v>9431</v>
      </c>
      <c r="F4744" t="s">
        <v>22</v>
      </c>
      <c r="G4744">
        <v>0</v>
      </c>
      <c r="H4744" t="s">
        <v>26</v>
      </c>
      <c r="I4744" t="s">
        <v>927</v>
      </c>
      <c r="J4744" t="s">
        <v>13893</v>
      </c>
      <c r="K4744">
        <v>1.48</v>
      </c>
      <c r="L4744" t="s">
        <v>33</v>
      </c>
      <c r="M4744">
        <f t="shared" si="1184"/>
        <v>0</v>
      </c>
      <c r="N4744" t="str">
        <f t="shared" si="1185"/>
        <v>53M</v>
      </c>
      <c r="O4744">
        <f t="shared" si="1186"/>
        <v>5000</v>
      </c>
      <c r="P4744" t="str">
        <f t="shared" si="1187"/>
        <v>0</v>
      </c>
      <c r="Q4744" s="1" t="e">
        <f t="shared" si="1188"/>
        <v>#VALUE!</v>
      </c>
      <c r="R4744">
        <f t="shared" si="1189"/>
        <v>5000</v>
      </c>
      <c r="S4744">
        <v>0</v>
      </c>
      <c r="T4744" s="4">
        <v>1000000000</v>
      </c>
      <c r="U4744">
        <f t="shared" si="1199"/>
        <v>5.0000000000000004E-6</v>
      </c>
      <c r="V4744">
        <f t="shared" si="1190"/>
        <v>5.0000000000000002E-5</v>
      </c>
      <c r="W4744">
        <f t="shared" si="1191"/>
        <v>9</v>
      </c>
      <c r="X4744" s="5" t="e">
        <f t="shared" si="1192"/>
        <v>#VALUE!</v>
      </c>
      <c r="Z4744">
        <v>40319</v>
      </c>
      <c r="AA4744">
        <v>43320</v>
      </c>
      <c r="AB4744" t="e">
        <f t="shared" si="1193"/>
        <v>#VALUE!</v>
      </c>
      <c r="AC4744" t="e">
        <f t="shared" si="1194"/>
        <v>#VALUE!</v>
      </c>
      <c r="AD4744">
        <v>0</v>
      </c>
      <c r="AE4744">
        <v>78158306</v>
      </c>
      <c r="AF4744">
        <f t="shared" si="1195"/>
        <v>4.8619272787207027E-7</v>
      </c>
      <c r="AG4744">
        <f t="shared" si="1196"/>
        <v>4.8619272787207031E-6</v>
      </c>
      <c r="AH4744" t="e">
        <f t="shared" si="1197"/>
        <v>#VALUE!</v>
      </c>
      <c r="AI4744">
        <f t="shared" si="1198"/>
        <v>4743</v>
      </c>
    </row>
    <row r="4745" spans="1:35" x14ac:dyDescent="0.3">
      <c r="A4745" t="s">
        <v>3190</v>
      </c>
      <c r="B4745">
        <v>3.9</v>
      </c>
      <c r="C4745">
        <v>23348</v>
      </c>
      <c r="D4745" t="s">
        <v>1804</v>
      </c>
      <c r="E4745" t="s">
        <v>2379</v>
      </c>
      <c r="F4745" t="s">
        <v>22</v>
      </c>
      <c r="G4745">
        <v>0</v>
      </c>
      <c r="H4745" t="s">
        <v>26</v>
      </c>
      <c r="I4745" t="s">
        <v>40</v>
      </c>
      <c r="J4745" t="s">
        <v>13339</v>
      </c>
      <c r="K4745">
        <v>3.48</v>
      </c>
      <c r="L4745" t="s">
        <v>119</v>
      </c>
      <c r="M4745">
        <f t="shared" si="1184"/>
        <v>0</v>
      </c>
      <c r="N4745" t="str">
        <f t="shared" si="1185"/>
        <v>3.2M</v>
      </c>
      <c r="O4745">
        <f t="shared" si="1186"/>
        <v>5000000</v>
      </c>
      <c r="P4745" t="str">
        <f t="shared" si="1187"/>
        <v>0</v>
      </c>
      <c r="Q4745" s="1" t="e">
        <f t="shared" si="1188"/>
        <v>#VALUE!</v>
      </c>
      <c r="R4745">
        <f t="shared" si="1189"/>
        <v>5000000</v>
      </c>
      <c r="S4745">
        <v>0</v>
      </c>
      <c r="T4745" s="4">
        <v>1000000000</v>
      </c>
      <c r="U4745">
        <f t="shared" si="1199"/>
        <v>5.0000000000000001E-3</v>
      </c>
      <c r="V4745">
        <f t="shared" si="1190"/>
        <v>0.05</v>
      </c>
      <c r="W4745">
        <f t="shared" si="1191"/>
        <v>7.8</v>
      </c>
      <c r="X4745" s="5" t="e">
        <f t="shared" si="1192"/>
        <v>#VALUE!</v>
      </c>
      <c r="Z4745">
        <v>40319</v>
      </c>
      <c r="AA4745">
        <v>43320</v>
      </c>
      <c r="AB4745" t="e">
        <f t="shared" si="1193"/>
        <v>#VALUE!</v>
      </c>
      <c r="AC4745" t="e">
        <f t="shared" si="1194"/>
        <v>#VALUE!</v>
      </c>
      <c r="AD4745">
        <v>0</v>
      </c>
      <c r="AE4745">
        <v>78158306</v>
      </c>
      <c r="AF4745">
        <f t="shared" si="1195"/>
        <v>2.9872704764097628E-4</v>
      </c>
      <c r="AG4745">
        <f t="shared" si="1196"/>
        <v>2.9872704764097625E-3</v>
      </c>
      <c r="AH4745" t="e">
        <f t="shared" si="1197"/>
        <v>#VALUE!</v>
      </c>
      <c r="AI4745">
        <f t="shared" si="1198"/>
        <v>4744</v>
      </c>
    </row>
    <row r="4746" spans="1:35" x14ac:dyDescent="0.3">
      <c r="A4746" t="s">
        <v>6338</v>
      </c>
      <c r="B4746">
        <v>4.5</v>
      </c>
      <c r="C4746">
        <v>3776</v>
      </c>
      <c r="D4746" t="s">
        <v>2852</v>
      </c>
      <c r="E4746" t="s">
        <v>5956</v>
      </c>
      <c r="F4746" t="s">
        <v>22</v>
      </c>
      <c r="G4746">
        <v>0</v>
      </c>
      <c r="H4746" t="s">
        <v>26</v>
      </c>
      <c r="I4746" t="s">
        <v>927</v>
      </c>
      <c r="J4746" t="s">
        <v>13760</v>
      </c>
      <c r="K4746" t="s">
        <v>6339</v>
      </c>
      <c r="L4746" t="s">
        <v>67</v>
      </c>
      <c r="M4746">
        <f t="shared" si="1184"/>
        <v>0</v>
      </c>
      <c r="N4746" t="str">
        <f t="shared" si="1185"/>
        <v>7.7M</v>
      </c>
      <c r="O4746">
        <f t="shared" si="1186"/>
        <v>100000</v>
      </c>
      <c r="P4746" t="str">
        <f t="shared" si="1187"/>
        <v>0</v>
      </c>
      <c r="Q4746" s="1" t="e">
        <f t="shared" si="1188"/>
        <v>#VALUE!</v>
      </c>
      <c r="R4746">
        <f t="shared" si="1189"/>
        <v>100000</v>
      </c>
      <c r="S4746">
        <v>0</v>
      </c>
      <c r="T4746" s="4">
        <v>1000000000</v>
      </c>
      <c r="U4746">
        <f t="shared" si="1199"/>
        <v>1E-4</v>
      </c>
      <c r="V4746">
        <f t="shared" si="1190"/>
        <v>1E-3</v>
      </c>
      <c r="W4746">
        <f t="shared" si="1191"/>
        <v>9</v>
      </c>
      <c r="X4746" s="5" t="e">
        <f t="shared" si="1192"/>
        <v>#VALUE!</v>
      </c>
      <c r="Z4746">
        <v>40319</v>
      </c>
      <c r="AA4746">
        <v>43320</v>
      </c>
      <c r="AB4746" t="e">
        <f t="shared" si="1193"/>
        <v>#VALUE!</v>
      </c>
      <c r="AC4746" t="e">
        <f t="shared" si="1194"/>
        <v>#VALUE!</v>
      </c>
      <c r="AD4746">
        <v>0</v>
      </c>
      <c r="AE4746">
        <v>78158306</v>
      </c>
      <c r="AF4746">
        <f t="shared" si="1195"/>
        <v>4.8312203695919406E-5</v>
      </c>
      <c r="AG4746">
        <f t="shared" si="1196"/>
        <v>4.8312203695919406E-4</v>
      </c>
      <c r="AH4746" t="e">
        <f t="shared" si="1197"/>
        <v>#VALUE!</v>
      </c>
      <c r="AI4746">
        <f t="shared" si="1198"/>
        <v>4745</v>
      </c>
    </row>
    <row r="4747" spans="1:35" x14ac:dyDescent="0.3">
      <c r="A4747" t="s">
        <v>6364</v>
      </c>
      <c r="B4747">
        <v>4.4000000000000004</v>
      </c>
      <c r="C4747">
        <v>3570</v>
      </c>
      <c r="D4747" t="s">
        <v>573</v>
      </c>
      <c r="E4747" t="s">
        <v>5956</v>
      </c>
      <c r="F4747" t="s">
        <v>849</v>
      </c>
      <c r="G4747" t="s">
        <v>3299</v>
      </c>
      <c r="H4747" t="s">
        <v>30</v>
      </c>
      <c r="I4747" t="s">
        <v>109</v>
      </c>
      <c r="J4747" t="s">
        <v>13761</v>
      </c>
      <c r="K4747" t="s">
        <v>1255</v>
      </c>
      <c r="L4747" t="s">
        <v>512</v>
      </c>
      <c r="M4747">
        <f t="shared" si="1184"/>
        <v>1</v>
      </c>
      <c r="N4747" t="str">
        <f t="shared" si="1185"/>
        <v>21M</v>
      </c>
      <c r="O4747">
        <f t="shared" si="1186"/>
        <v>100000</v>
      </c>
      <c r="P4747" t="str">
        <f t="shared" si="1187"/>
        <v>2.99</v>
      </c>
      <c r="Q4747" s="1" t="e">
        <f t="shared" si="1188"/>
        <v>#VALUE!</v>
      </c>
      <c r="R4747">
        <f t="shared" si="1189"/>
        <v>100000</v>
      </c>
      <c r="S4747">
        <v>0</v>
      </c>
      <c r="T4747" s="4">
        <v>1000000000</v>
      </c>
      <c r="U4747">
        <f t="shared" si="1199"/>
        <v>1E-4</v>
      </c>
      <c r="V4747">
        <f t="shared" si="1190"/>
        <v>1E-3</v>
      </c>
      <c r="W4747">
        <f t="shared" si="1191"/>
        <v>8.8000000000000007</v>
      </c>
      <c r="X4747" s="5" t="e">
        <f t="shared" si="1192"/>
        <v>#VALUE!</v>
      </c>
      <c r="Z4747">
        <v>40319</v>
      </c>
      <c r="AA4747">
        <v>43320</v>
      </c>
      <c r="AB4747" t="e">
        <f t="shared" si="1193"/>
        <v>#VALUE!</v>
      </c>
      <c r="AC4747" t="e">
        <f t="shared" si="1194"/>
        <v>#VALUE!</v>
      </c>
      <c r="AD4747">
        <v>0</v>
      </c>
      <c r="AE4747">
        <v>78158306</v>
      </c>
      <c r="AF4747">
        <f t="shared" si="1195"/>
        <v>4.5676527329033976E-5</v>
      </c>
      <c r="AG4747">
        <f t="shared" si="1196"/>
        <v>4.5676527329033978E-4</v>
      </c>
      <c r="AH4747" t="e">
        <f t="shared" si="1197"/>
        <v>#VALUE!</v>
      </c>
      <c r="AI4747">
        <f t="shared" si="1198"/>
        <v>4746</v>
      </c>
    </row>
    <row r="4748" spans="1:35" x14ac:dyDescent="0.3">
      <c r="A4748" t="s">
        <v>6567</v>
      </c>
      <c r="B4748">
        <v>4.3</v>
      </c>
      <c r="C4748">
        <v>2250</v>
      </c>
      <c r="D4748" t="s">
        <v>818</v>
      </c>
      <c r="E4748" t="s">
        <v>5956</v>
      </c>
      <c r="F4748" t="s">
        <v>22</v>
      </c>
      <c r="G4748">
        <v>0</v>
      </c>
      <c r="H4748" t="s">
        <v>26</v>
      </c>
      <c r="I4748" t="s">
        <v>927</v>
      </c>
      <c r="J4748" t="s">
        <v>13702</v>
      </c>
      <c r="K4748">
        <v>1.2</v>
      </c>
      <c r="L4748" t="s">
        <v>33</v>
      </c>
      <c r="M4748">
        <f t="shared" si="1184"/>
        <v>0</v>
      </c>
      <c r="N4748" t="str">
        <f t="shared" si="1185"/>
        <v>30M</v>
      </c>
      <c r="O4748">
        <f t="shared" si="1186"/>
        <v>100000</v>
      </c>
      <c r="P4748" t="str">
        <f t="shared" si="1187"/>
        <v>0</v>
      </c>
      <c r="Q4748" s="1" t="e">
        <f t="shared" si="1188"/>
        <v>#VALUE!</v>
      </c>
      <c r="R4748">
        <f t="shared" si="1189"/>
        <v>100000</v>
      </c>
      <c r="S4748">
        <v>0</v>
      </c>
      <c r="T4748" s="4">
        <v>1000000000</v>
      </c>
      <c r="U4748">
        <f t="shared" si="1199"/>
        <v>1E-4</v>
      </c>
      <c r="V4748">
        <f t="shared" si="1190"/>
        <v>1E-3</v>
      </c>
      <c r="W4748">
        <f t="shared" si="1191"/>
        <v>8.6</v>
      </c>
      <c r="X4748" s="5" t="e">
        <f t="shared" si="1192"/>
        <v>#VALUE!</v>
      </c>
      <c r="Z4748">
        <v>40319</v>
      </c>
      <c r="AA4748">
        <v>43320</v>
      </c>
      <c r="AB4748" t="e">
        <f t="shared" si="1193"/>
        <v>#VALUE!</v>
      </c>
      <c r="AC4748" t="e">
        <f t="shared" si="1194"/>
        <v>#VALUE!</v>
      </c>
      <c r="AD4748">
        <v>0</v>
      </c>
      <c r="AE4748">
        <v>78158306</v>
      </c>
      <c r="AF4748">
        <f t="shared" si="1195"/>
        <v>2.8787727308214689E-5</v>
      </c>
      <c r="AG4748">
        <f t="shared" si="1196"/>
        <v>2.8787727308214687E-4</v>
      </c>
      <c r="AH4748" t="e">
        <f t="shared" si="1197"/>
        <v>#VALUE!</v>
      </c>
      <c r="AI4748">
        <f t="shared" si="1198"/>
        <v>4747</v>
      </c>
    </row>
    <row r="4749" spans="1:35" x14ac:dyDescent="0.3">
      <c r="A4749" t="s">
        <v>2031</v>
      </c>
      <c r="B4749">
        <v>4.0999999999999996</v>
      </c>
      <c r="C4749">
        <v>114680</v>
      </c>
      <c r="D4749" t="s">
        <v>608</v>
      </c>
      <c r="E4749" t="s">
        <v>839</v>
      </c>
      <c r="F4749" t="s">
        <v>22</v>
      </c>
      <c r="G4749">
        <v>0</v>
      </c>
      <c r="H4749" t="s">
        <v>26</v>
      </c>
      <c r="I4749" t="s">
        <v>36</v>
      </c>
      <c r="J4749" t="s">
        <v>13506</v>
      </c>
      <c r="K4749">
        <v>1.38</v>
      </c>
      <c r="L4749" t="s">
        <v>33</v>
      </c>
      <c r="M4749">
        <f t="shared" si="1184"/>
        <v>0</v>
      </c>
      <c r="N4749" t="str">
        <f t="shared" si="1185"/>
        <v>27M</v>
      </c>
      <c r="O4749">
        <f t="shared" si="1186"/>
        <v>10000000</v>
      </c>
      <c r="P4749" t="str">
        <f t="shared" si="1187"/>
        <v>0</v>
      </c>
      <c r="Q4749" s="1" t="e">
        <f t="shared" si="1188"/>
        <v>#VALUE!</v>
      </c>
      <c r="R4749">
        <f t="shared" si="1189"/>
        <v>10000000</v>
      </c>
      <c r="S4749">
        <v>0</v>
      </c>
      <c r="T4749" s="4">
        <v>1000000000</v>
      </c>
      <c r="U4749">
        <f t="shared" si="1199"/>
        <v>0.01</v>
      </c>
      <c r="V4749">
        <f t="shared" si="1190"/>
        <v>0.1</v>
      </c>
      <c r="W4749">
        <f t="shared" si="1191"/>
        <v>8.1999999999999993</v>
      </c>
      <c r="X4749" s="5" t="e">
        <f t="shared" si="1192"/>
        <v>#VALUE!</v>
      </c>
      <c r="Z4749">
        <v>40319</v>
      </c>
      <c r="AA4749">
        <v>43320</v>
      </c>
      <c r="AB4749" t="e">
        <f t="shared" si="1193"/>
        <v>#VALUE!</v>
      </c>
      <c r="AC4749" t="e">
        <f t="shared" si="1194"/>
        <v>#VALUE!</v>
      </c>
      <c r="AD4749">
        <v>0</v>
      </c>
      <c r="AE4749">
        <v>78158306</v>
      </c>
      <c r="AF4749">
        <f t="shared" si="1195"/>
        <v>1.4672784745360268E-3</v>
      </c>
      <c r="AG4749">
        <f t="shared" si="1196"/>
        <v>1.4672784745360268E-2</v>
      </c>
      <c r="AH4749" t="e">
        <f t="shared" si="1197"/>
        <v>#VALUE!</v>
      </c>
      <c r="AI4749">
        <f t="shared" si="1198"/>
        <v>4748</v>
      </c>
    </row>
    <row r="4750" spans="1:35" x14ac:dyDescent="0.3">
      <c r="A4750" t="s">
        <v>4808</v>
      </c>
      <c r="B4750">
        <v>4.0999999999999996</v>
      </c>
      <c r="C4750">
        <v>10595</v>
      </c>
      <c r="D4750" t="s">
        <v>20</v>
      </c>
      <c r="E4750" t="s">
        <v>3280</v>
      </c>
      <c r="F4750" t="s">
        <v>22</v>
      </c>
      <c r="G4750">
        <v>0</v>
      </c>
      <c r="H4750" t="s">
        <v>26</v>
      </c>
      <c r="I4750" t="s">
        <v>40</v>
      </c>
      <c r="J4750" t="s">
        <v>13428</v>
      </c>
      <c r="K4750" t="s">
        <v>20</v>
      </c>
      <c r="L4750" t="s">
        <v>20</v>
      </c>
      <c r="M4750">
        <f t="shared" si="1184"/>
        <v>0</v>
      </c>
      <c r="N4750" t="str">
        <f t="shared" si="1185"/>
        <v>N/A</v>
      </c>
      <c r="O4750">
        <f t="shared" si="1186"/>
        <v>1000000</v>
      </c>
      <c r="P4750" t="str">
        <f t="shared" si="1187"/>
        <v>0</v>
      </c>
      <c r="Q4750" s="1" t="e">
        <f t="shared" si="1188"/>
        <v>#VALUE!</v>
      </c>
      <c r="R4750">
        <f t="shared" si="1189"/>
        <v>1000000</v>
      </c>
      <c r="S4750">
        <v>0</v>
      </c>
      <c r="T4750" s="4">
        <v>1000000000</v>
      </c>
      <c r="U4750">
        <f t="shared" si="1199"/>
        <v>1E-3</v>
      </c>
      <c r="V4750">
        <f t="shared" si="1190"/>
        <v>0.01</v>
      </c>
      <c r="W4750">
        <f t="shared" si="1191"/>
        <v>8.1999999999999993</v>
      </c>
      <c r="X4750" s="5" t="e">
        <f t="shared" si="1192"/>
        <v>#VALUE!</v>
      </c>
      <c r="Z4750">
        <v>40319</v>
      </c>
      <c r="AA4750">
        <v>43320</v>
      </c>
      <c r="AB4750" t="e">
        <f t="shared" si="1193"/>
        <v>#VALUE!</v>
      </c>
      <c r="AC4750" t="e">
        <f t="shared" si="1194"/>
        <v>#VALUE!</v>
      </c>
      <c r="AD4750">
        <v>0</v>
      </c>
      <c r="AE4750">
        <v>78158306</v>
      </c>
      <c r="AF4750">
        <f t="shared" si="1195"/>
        <v>1.3555820925801538E-4</v>
      </c>
      <c r="AG4750">
        <f t="shared" si="1196"/>
        <v>1.3555820925801538E-3</v>
      </c>
      <c r="AH4750" t="e">
        <f t="shared" si="1197"/>
        <v>#VALUE!</v>
      </c>
      <c r="AI4750">
        <f t="shared" si="1198"/>
        <v>4749</v>
      </c>
    </row>
    <row r="4751" spans="1:35" x14ac:dyDescent="0.3">
      <c r="A4751" t="s">
        <v>7414</v>
      </c>
      <c r="B4751">
        <v>4.0999999999999996</v>
      </c>
      <c r="C4751">
        <v>203</v>
      </c>
      <c r="D4751" t="s">
        <v>518</v>
      </c>
      <c r="E4751" t="s">
        <v>5956</v>
      </c>
      <c r="F4751" t="s">
        <v>22</v>
      </c>
      <c r="G4751">
        <v>0</v>
      </c>
      <c r="H4751" t="s">
        <v>26</v>
      </c>
      <c r="I4751" t="s">
        <v>811</v>
      </c>
      <c r="J4751" t="s">
        <v>13426</v>
      </c>
      <c r="K4751">
        <v>1.03</v>
      </c>
      <c r="L4751" t="s">
        <v>119</v>
      </c>
      <c r="M4751">
        <f t="shared" si="1184"/>
        <v>0</v>
      </c>
      <c r="N4751" t="str">
        <f t="shared" si="1185"/>
        <v>6.1M</v>
      </c>
      <c r="O4751">
        <f t="shared" si="1186"/>
        <v>100000</v>
      </c>
      <c r="P4751" t="str">
        <f t="shared" si="1187"/>
        <v>0</v>
      </c>
      <c r="Q4751" s="1" t="e">
        <f t="shared" si="1188"/>
        <v>#VALUE!</v>
      </c>
      <c r="R4751">
        <f t="shared" si="1189"/>
        <v>100000</v>
      </c>
      <c r="S4751">
        <v>0</v>
      </c>
      <c r="T4751" s="4">
        <v>1000000000</v>
      </c>
      <c r="U4751">
        <f t="shared" si="1199"/>
        <v>1E-4</v>
      </c>
      <c r="V4751">
        <f t="shared" si="1190"/>
        <v>1E-3</v>
      </c>
      <c r="W4751">
        <f t="shared" si="1191"/>
        <v>8.1999999999999993</v>
      </c>
      <c r="X4751" s="5" t="e">
        <f t="shared" si="1192"/>
        <v>#VALUE!</v>
      </c>
      <c r="Z4751">
        <v>40319</v>
      </c>
      <c r="AA4751">
        <v>43320</v>
      </c>
      <c r="AB4751" t="e">
        <f t="shared" si="1193"/>
        <v>#VALUE!</v>
      </c>
      <c r="AC4751" t="e">
        <f t="shared" si="1194"/>
        <v>#VALUE!</v>
      </c>
      <c r="AD4751">
        <v>0</v>
      </c>
      <c r="AE4751">
        <v>78158306</v>
      </c>
      <c r="AF4751">
        <f t="shared" si="1195"/>
        <v>2.597292730474481E-6</v>
      </c>
      <c r="AG4751">
        <f t="shared" si="1196"/>
        <v>2.597292730474481E-5</v>
      </c>
      <c r="AH4751" t="e">
        <f t="shared" si="1197"/>
        <v>#VALUE!</v>
      </c>
      <c r="AI4751">
        <f t="shared" si="1198"/>
        <v>4750</v>
      </c>
    </row>
    <row r="4752" spans="1:35" x14ac:dyDescent="0.3">
      <c r="A4752" t="s">
        <v>4050</v>
      </c>
      <c r="B4752">
        <v>4.2</v>
      </c>
      <c r="C4752">
        <v>30350</v>
      </c>
      <c r="D4752" t="s">
        <v>1348</v>
      </c>
      <c r="E4752" t="s">
        <v>3280</v>
      </c>
      <c r="F4752" t="s">
        <v>22</v>
      </c>
      <c r="G4752">
        <v>0</v>
      </c>
      <c r="H4752" t="s">
        <v>26</v>
      </c>
      <c r="I4752" t="s">
        <v>27</v>
      </c>
      <c r="J4752" t="s">
        <v>13576</v>
      </c>
      <c r="K4752" t="s">
        <v>4051</v>
      </c>
      <c r="L4752" t="s">
        <v>33</v>
      </c>
      <c r="M4752">
        <f t="shared" si="1184"/>
        <v>0</v>
      </c>
      <c r="N4752" t="str">
        <f t="shared" si="1185"/>
        <v>3.7M</v>
      </c>
      <c r="O4752">
        <f t="shared" si="1186"/>
        <v>1000000</v>
      </c>
      <c r="P4752" t="str">
        <f t="shared" si="1187"/>
        <v>0</v>
      </c>
      <c r="Q4752" s="1" t="e">
        <f t="shared" si="1188"/>
        <v>#VALUE!</v>
      </c>
      <c r="R4752">
        <f t="shared" si="1189"/>
        <v>1000000</v>
      </c>
      <c r="S4752">
        <v>0</v>
      </c>
      <c r="T4752" s="4">
        <v>1000000000</v>
      </c>
      <c r="U4752">
        <f t="shared" si="1199"/>
        <v>1E-3</v>
      </c>
      <c r="V4752">
        <f t="shared" si="1190"/>
        <v>0.01</v>
      </c>
      <c r="W4752">
        <f t="shared" si="1191"/>
        <v>8.4</v>
      </c>
      <c r="X4752" s="5" t="e">
        <f t="shared" si="1192"/>
        <v>#VALUE!</v>
      </c>
      <c r="Z4752">
        <v>40319</v>
      </c>
      <c r="AA4752">
        <v>43320</v>
      </c>
      <c r="AB4752" t="e">
        <f t="shared" si="1193"/>
        <v>#VALUE!</v>
      </c>
      <c r="AC4752" t="e">
        <f t="shared" si="1194"/>
        <v>#VALUE!</v>
      </c>
      <c r="AD4752">
        <v>0</v>
      </c>
      <c r="AE4752">
        <v>78158306</v>
      </c>
      <c r="AF4752">
        <f t="shared" si="1195"/>
        <v>3.8831445502414034E-4</v>
      </c>
      <c r="AG4752">
        <f t="shared" si="1196"/>
        <v>3.8831445502414035E-3</v>
      </c>
      <c r="AH4752" t="e">
        <f t="shared" si="1197"/>
        <v>#VALUE!</v>
      </c>
      <c r="AI4752">
        <f t="shared" si="1198"/>
        <v>4751</v>
      </c>
    </row>
    <row r="4753" spans="1:35" x14ac:dyDescent="0.3">
      <c r="A4753" t="s">
        <v>7848</v>
      </c>
      <c r="B4753">
        <v>4.2</v>
      </c>
      <c r="C4753">
        <v>345</v>
      </c>
      <c r="D4753" t="s">
        <v>121</v>
      </c>
      <c r="E4753" t="s">
        <v>7441</v>
      </c>
      <c r="F4753" t="s">
        <v>22</v>
      </c>
      <c r="G4753">
        <v>0</v>
      </c>
      <c r="H4753" t="s">
        <v>26</v>
      </c>
      <c r="I4753" t="s">
        <v>2564</v>
      </c>
      <c r="J4753" t="s">
        <v>13454</v>
      </c>
      <c r="K4753">
        <v>1.6</v>
      </c>
      <c r="L4753" t="s">
        <v>67</v>
      </c>
      <c r="M4753">
        <f t="shared" si="1184"/>
        <v>0</v>
      </c>
      <c r="N4753" t="str">
        <f t="shared" si="1185"/>
        <v>14M</v>
      </c>
      <c r="O4753">
        <f t="shared" si="1186"/>
        <v>50000</v>
      </c>
      <c r="P4753" t="str">
        <f t="shared" si="1187"/>
        <v>0</v>
      </c>
      <c r="Q4753" s="1" t="e">
        <f t="shared" si="1188"/>
        <v>#VALUE!</v>
      </c>
      <c r="R4753">
        <f t="shared" si="1189"/>
        <v>50000</v>
      </c>
      <c r="S4753">
        <v>0</v>
      </c>
      <c r="T4753" s="4">
        <v>1000000000</v>
      </c>
      <c r="U4753">
        <f t="shared" si="1199"/>
        <v>5.0000000000000002E-5</v>
      </c>
      <c r="V4753">
        <f t="shared" si="1190"/>
        <v>5.0000000000000001E-4</v>
      </c>
      <c r="W4753">
        <f t="shared" si="1191"/>
        <v>8.4</v>
      </c>
      <c r="X4753" s="5" t="e">
        <f t="shared" si="1192"/>
        <v>#VALUE!</v>
      </c>
      <c r="Z4753">
        <v>40319</v>
      </c>
      <c r="AA4753">
        <v>43320</v>
      </c>
      <c r="AB4753" t="e">
        <f t="shared" si="1193"/>
        <v>#VALUE!</v>
      </c>
      <c r="AC4753" t="e">
        <f t="shared" si="1194"/>
        <v>#VALUE!</v>
      </c>
      <c r="AD4753">
        <v>0</v>
      </c>
      <c r="AE4753">
        <v>78158306</v>
      </c>
      <c r="AF4753">
        <f t="shared" si="1195"/>
        <v>4.4141181872595858E-6</v>
      </c>
      <c r="AG4753">
        <f t="shared" si="1196"/>
        <v>4.4141181872595858E-5</v>
      </c>
      <c r="AH4753" t="e">
        <f t="shared" si="1197"/>
        <v>#VALUE!</v>
      </c>
      <c r="AI4753">
        <f t="shared" si="1198"/>
        <v>4752</v>
      </c>
    </row>
    <row r="4754" spans="1:35" x14ac:dyDescent="0.3">
      <c r="A4754" t="s">
        <v>5094</v>
      </c>
      <c r="B4754">
        <v>3.9</v>
      </c>
      <c r="C4754">
        <v>5510</v>
      </c>
      <c r="D4754" t="s">
        <v>265</v>
      </c>
      <c r="E4754" t="s">
        <v>3280</v>
      </c>
      <c r="F4754" t="s">
        <v>22</v>
      </c>
      <c r="G4754">
        <v>0</v>
      </c>
      <c r="H4754" t="s">
        <v>26</v>
      </c>
      <c r="I4754" t="s">
        <v>117</v>
      </c>
      <c r="J4754" t="s">
        <v>13318</v>
      </c>
      <c r="K4754" t="s">
        <v>5095</v>
      </c>
      <c r="L4754" t="s">
        <v>150</v>
      </c>
      <c r="M4754">
        <f t="shared" si="1184"/>
        <v>0</v>
      </c>
      <c r="N4754" t="str">
        <f t="shared" si="1185"/>
        <v>32M</v>
      </c>
      <c r="O4754">
        <f t="shared" si="1186"/>
        <v>1000000</v>
      </c>
      <c r="P4754" t="str">
        <f t="shared" si="1187"/>
        <v>0</v>
      </c>
      <c r="Q4754" s="1" t="e">
        <f t="shared" si="1188"/>
        <v>#VALUE!</v>
      </c>
      <c r="R4754">
        <f t="shared" si="1189"/>
        <v>1000000</v>
      </c>
      <c r="S4754">
        <v>0</v>
      </c>
      <c r="T4754" s="4">
        <v>1000000000</v>
      </c>
      <c r="U4754">
        <f t="shared" si="1199"/>
        <v>1E-3</v>
      </c>
      <c r="V4754">
        <f t="shared" si="1190"/>
        <v>0.01</v>
      </c>
      <c r="W4754">
        <f t="shared" si="1191"/>
        <v>7.8</v>
      </c>
      <c r="X4754" s="5" t="e">
        <f t="shared" si="1192"/>
        <v>#VALUE!</v>
      </c>
      <c r="Z4754">
        <v>40319</v>
      </c>
      <c r="AA4754">
        <v>43320</v>
      </c>
      <c r="AB4754" t="e">
        <f t="shared" si="1193"/>
        <v>#VALUE!</v>
      </c>
      <c r="AC4754" t="e">
        <f t="shared" si="1194"/>
        <v>#VALUE!</v>
      </c>
      <c r="AD4754">
        <v>0</v>
      </c>
      <c r="AE4754">
        <v>78158306</v>
      </c>
      <c r="AF4754">
        <f t="shared" si="1195"/>
        <v>7.049794554145019E-5</v>
      </c>
      <c r="AG4754">
        <f t="shared" si="1196"/>
        <v>7.049794554145019E-4</v>
      </c>
      <c r="AH4754" t="e">
        <f t="shared" si="1197"/>
        <v>#VALUE!</v>
      </c>
      <c r="AI4754">
        <f t="shared" si="1198"/>
        <v>4753</v>
      </c>
    </row>
    <row r="4755" spans="1:35" x14ac:dyDescent="0.3">
      <c r="A4755" t="s">
        <v>10824</v>
      </c>
      <c r="B4755">
        <v>4.7</v>
      </c>
      <c r="C4755">
        <v>11</v>
      </c>
      <c r="D4755" t="s">
        <v>992</v>
      </c>
      <c r="E4755" t="s">
        <v>10032</v>
      </c>
      <c r="F4755" t="s">
        <v>22</v>
      </c>
      <c r="G4755">
        <v>0</v>
      </c>
      <c r="H4755" t="s">
        <v>26</v>
      </c>
      <c r="I4755" t="s">
        <v>54</v>
      </c>
      <c r="J4755" t="s">
        <v>13894</v>
      </c>
      <c r="K4755" t="s">
        <v>1997</v>
      </c>
      <c r="L4755" t="s">
        <v>33</v>
      </c>
      <c r="M4755">
        <f t="shared" si="1184"/>
        <v>0</v>
      </c>
      <c r="N4755" t="str">
        <f t="shared" si="1185"/>
        <v>4.4M</v>
      </c>
      <c r="O4755">
        <f t="shared" si="1186"/>
        <v>1000</v>
      </c>
      <c r="P4755" t="str">
        <f t="shared" si="1187"/>
        <v>0</v>
      </c>
      <c r="Q4755" s="1" t="e">
        <f t="shared" si="1188"/>
        <v>#VALUE!</v>
      </c>
      <c r="R4755">
        <f t="shared" si="1189"/>
        <v>1000</v>
      </c>
      <c r="S4755">
        <v>0</v>
      </c>
      <c r="T4755" s="4">
        <v>1000000000</v>
      </c>
      <c r="U4755">
        <f t="shared" si="1199"/>
        <v>9.9999999999999995E-7</v>
      </c>
      <c r="V4755">
        <f t="shared" si="1190"/>
        <v>9.9999999999999991E-6</v>
      </c>
      <c r="W4755">
        <f t="shared" si="1191"/>
        <v>9.4</v>
      </c>
      <c r="X4755" s="5" t="e">
        <f t="shared" si="1192"/>
        <v>#VALUE!</v>
      </c>
      <c r="Z4755">
        <v>40319</v>
      </c>
      <c r="AA4755">
        <v>43320</v>
      </c>
      <c r="AB4755" t="e">
        <f t="shared" si="1193"/>
        <v>#VALUE!</v>
      </c>
      <c r="AC4755" t="e">
        <f t="shared" si="1194"/>
        <v>#VALUE!</v>
      </c>
      <c r="AD4755">
        <v>0</v>
      </c>
      <c r="AE4755">
        <v>78158306</v>
      </c>
      <c r="AF4755">
        <f t="shared" si="1195"/>
        <v>1.4074000017349403E-7</v>
      </c>
      <c r="AG4755">
        <f t="shared" si="1196"/>
        <v>1.4074000017349402E-6</v>
      </c>
      <c r="AH4755" t="e">
        <f t="shared" si="1197"/>
        <v>#VALUE!</v>
      </c>
      <c r="AI4755">
        <f t="shared" si="1198"/>
        <v>4754</v>
      </c>
    </row>
    <row r="4756" spans="1:35" x14ac:dyDescent="0.3">
      <c r="A4756" t="s">
        <v>6713</v>
      </c>
      <c r="B4756">
        <v>4</v>
      </c>
      <c r="C4756">
        <v>1744</v>
      </c>
      <c r="D4756" t="s">
        <v>369</v>
      </c>
      <c r="E4756" t="s">
        <v>5956</v>
      </c>
      <c r="F4756" t="s">
        <v>22</v>
      </c>
      <c r="G4756">
        <v>0</v>
      </c>
      <c r="H4756" t="s">
        <v>72</v>
      </c>
      <c r="I4756" t="s">
        <v>81</v>
      </c>
      <c r="J4756" t="s">
        <v>13384</v>
      </c>
      <c r="K4756" t="s">
        <v>4981</v>
      </c>
      <c r="L4756" t="s">
        <v>33</v>
      </c>
      <c r="M4756">
        <f t="shared" si="1184"/>
        <v>0</v>
      </c>
      <c r="N4756" t="str">
        <f t="shared" si="1185"/>
        <v>37M</v>
      </c>
      <c r="O4756">
        <f t="shared" si="1186"/>
        <v>100000</v>
      </c>
      <c r="P4756" t="str">
        <f t="shared" si="1187"/>
        <v>0</v>
      </c>
      <c r="Q4756" s="1" t="e">
        <f t="shared" si="1188"/>
        <v>#VALUE!</v>
      </c>
      <c r="R4756">
        <f t="shared" si="1189"/>
        <v>100000</v>
      </c>
      <c r="S4756">
        <v>0</v>
      </c>
      <c r="T4756" s="4">
        <v>1000000000</v>
      </c>
      <c r="U4756">
        <f t="shared" si="1199"/>
        <v>1E-4</v>
      </c>
      <c r="V4756">
        <f t="shared" si="1190"/>
        <v>1E-3</v>
      </c>
      <c r="W4756">
        <f t="shared" si="1191"/>
        <v>8</v>
      </c>
      <c r="X4756" s="5" t="e">
        <f t="shared" si="1192"/>
        <v>#VALUE!</v>
      </c>
      <c r="Z4756">
        <v>40319</v>
      </c>
      <c r="AA4756">
        <v>43320</v>
      </c>
      <c r="AB4756" t="e">
        <f t="shared" si="1193"/>
        <v>#VALUE!</v>
      </c>
      <c r="AC4756" t="e">
        <f t="shared" si="1194"/>
        <v>#VALUE!</v>
      </c>
      <c r="AD4756">
        <v>0</v>
      </c>
      <c r="AE4756">
        <v>78158306</v>
      </c>
      <c r="AF4756">
        <f t="shared" si="1195"/>
        <v>2.2313687300233963E-5</v>
      </c>
      <c r="AG4756">
        <f t="shared" si="1196"/>
        <v>2.2313687300233963E-4</v>
      </c>
      <c r="AH4756" t="e">
        <f t="shared" si="1197"/>
        <v>#VALUE!</v>
      </c>
      <c r="AI4756">
        <f t="shared" si="1198"/>
        <v>4755</v>
      </c>
    </row>
    <row r="4757" spans="1:35" x14ac:dyDescent="0.3">
      <c r="A4757" t="s">
        <v>7181</v>
      </c>
      <c r="B4757">
        <v>4.0999999999999996</v>
      </c>
      <c r="C4757">
        <v>654</v>
      </c>
      <c r="D4757" t="s">
        <v>395</v>
      </c>
      <c r="E4757" t="s">
        <v>5956</v>
      </c>
      <c r="F4757" t="s">
        <v>22</v>
      </c>
      <c r="G4757">
        <v>0</v>
      </c>
      <c r="H4757" t="s">
        <v>26</v>
      </c>
      <c r="I4757" t="s">
        <v>811</v>
      </c>
      <c r="J4757" t="s">
        <v>13427</v>
      </c>
      <c r="K4757">
        <v>1.1000000000000001</v>
      </c>
      <c r="L4757" t="s">
        <v>119</v>
      </c>
      <c r="M4757">
        <f t="shared" si="1184"/>
        <v>0</v>
      </c>
      <c r="N4757" t="str">
        <f t="shared" si="1185"/>
        <v>12M</v>
      </c>
      <c r="O4757">
        <f t="shared" si="1186"/>
        <v>100000</v>
      </c>
      <c r="P4757" t="str">
        <f t="shared" si="1187"/>
        <v>0</v>
      </c>
      <c r="Q4757" s="1" t="e">
        <f t="shared" si="1188"/>
        <v>#VALUE!</v>
      </c>
      <c r="R4757">
        <f t="shared" si="1189"/>
        <v>100000</v>
      </c>
      <c r="S4757">
        <v>0</v>
      </c>
      <c r="T4757" s="4">
        <v>1000000000</v>
      </c>
      <c r="U4757">
        <f t="shared" si="1199"/>
        <v>1E-4</v>
      </c>
      <c r="V4757">
        <f t="shared" si="1190"/>
        <v>1E-3</v>
      </c>
      <c r="W4757">
        <f t="shared" si="1191"/>
        <v>8.1999999999999993</v>
      </c>
      <c r="X4757" s="5" t="e">
        <f t="shared" si="1192"/>
        <v>#VALUE!</v>
      </c>
      <c r="Z4757">
        <v>40319</v>
      </c>
      <c r="AA4757">
        <v>43320</v>
      </c>
      <c r="AB4757" t="e">
        <f t="shared" si="1193"/>
        <v>#VALUE!</v>
      </c>
      <c r="AC4757" t="e">
        <f t="shared" si="1194"/>
        <v>#VALUE!</v>
      </c>
      <c r="AD4757">
        <v>0</v>
      </c>
      <c r="AE4757">
        <v>78158306</v>
      </c>
      <c r="AF4757">
        <f t="shared" si="1195"/>
        <v>8.3676327375877356E-6</v>
      </c>
      <c r="AG4757">
        <f t="shared" si="1196"/>
        <v>8.367632737587736E-5</v>
      </c>
      <c r="AH4757" t="e">
        <f t="shared" si="1197"/>
        <v>#VALUE!</v>
      </c>
      <c r="AI4757">
        <f t="shared" si="1198"/>
        <v>4756</v>
      </c>
    </row>
    <row r="4758" spans="1:35" x14ac:dyDescent="0.3">
      <c r="A4758" t="s">
        <v>8748</v>
      </c>
      <c r="B4758">
        <v>4.5999999999999996</v>
      </c>
      <c r="C4758">
        <v>166</v>
      </c>
      <c r="D4758" t="s">
        <v>2147</v>
      </c>
      <c r="E4758" t="s">
        <v>8077</v>
      </c>
      <c r="F4758" t="s">
        <v>22</v>
      </c>
      <c r="G4758">
        <v>0</v>
      </c>
      <c r="H4758" t="s">
        <v>26</v>
      </c>
      <c r="I4758" t="s">
        <v>42</v>
      </c>
      <c r="J4758" t="s">
        <v>13895</v>
      </c>
      <c r="K4758" t="s">
        <v>1865</v>
      </c>
      <c r="L4758" t="s">
        <v>575</v>
      </c>
      <c r="M4758">
        <f t="shared" si="1184"/>
        <v>0</v>
      </c>
      <c r="N4758" t="str">
        <f t="shared" si="1185"/>
        <v>2.6M</v>
      </c>
      <c r="O4758">
        <f t="shared" si="1186"/>
        <v>10000</v>
      </c>
      <c r="P4758" t="str">
        <f t="shared" si="1187"/>
        <v>0</v>
      </c>
      <c r="Q4758" s="1" t="e">
        <f t="shared" si="1188"/>
        <v>#VALUE!</v>
      </c>
      <c r="R4758">
        <f t="shared" si="1189"/>
        <v>10000</v>
      </c>
      <c r="S4758">
        <v>0</v>
      </c>
      <c r="T4758" s="4">
        <v>1000000000</v>
      </c>
      <c r="U4758">
        <f t="shared" si="1199"/>
        <v>1.0000000000000001E-5</v>
      </c>
      <c r="V4758">
        <f t="shared" si="1190"/>
        <v>1E-4</v>
      </c>
      <c r="W4758">
        <f t="shared" si="1191"/>
        <v>9.1999999999999993</v>
      </c>
      <c r="X4758" s="5" t="e">
        <f t="shared" si="1192"/>
        <v>#VALUE!</v>
      </c>
      <c r="Z4758">
        <v>40319</v>
      </c>
      <c r="AA4758">
        <v>43320</v>
      </c>
      <c r="AB4758" t="e">
        <f t="shared" si="1193"/>
        <v>#VALUE!</v>
      </c>
      <c r="AC4758" t="e">
        <f t="shared" si="1194"/>
        <v>#VALUE!</v>
      </c>
      <c r="AD4758">
        <v>0</v>
      </c>
      <c r="AE4758">
        <v>78158306</v>
      </c>
      <c r="AF4758">
        <f t="shared" si="1195"/>
        <v>2.1238945480727282E-6</v>
      </c>
      <c r="AG4758">
        <f t="shared" si="1196"/>
        <v>2.1238945480727282E-5</v>
      </c>
      <c r="AH4758" t="e">
        <f t="shared" si="1197"/>
        <v>#VALUE!</v>
      </c>
      <c r="AI4758">
        <f t="shared" si="1198"/>
        <v>4757</v>
      </c>
    </row>
    <row r="4759" spans="1:35" x14ac:dyDescent="0.3">
      <c r="A4759" t="s">
        <v>7913</v>
      </c>
      <c r="B4759">
        <v>3.9</v>
      </c>
      <c r="C4759">
        <v>271</v>
      </c>
      <c r="D4759" t="s">
        <v>2728</v>
      </c>
      <c r="E4759" t="s">
        <v>7441</v>
      </c>
      <c r="F4759" t="s">
        <v>22</v>
      </c>
      <c r="G4759">
        <v>0</v>
      </c>
      <c r="H4759" t="s">
        <v>30</v>
      </c>
      <c r="I4759" t="s">
        <v>54</v>
      </c>
      <c r="J4759" t="s">
        <v>13326</v>
      </c>
      <c r="K4759" t="s">
        <v>1538</v>
      </c>
      <c r="L4759" t="s">
        <v>56</v>
      </c>
      <c r="M4759">
        <f t="shared" si="1184"/>
        <v>0</v>
      </c>
      <c r="N4759" t="str">
        <f t="shared" si="1185"/>
        <v>9.6M</v>
      </c>
      <c r="O4759">
        <f t="shared" si="1186"/>
        <v>50000</v>
      </c>
      <c r="P4759" t="str">
        <f t="shared" si="1187"/>
        <v>0</v>
      </c>
      <c r="Q4759" s="1" t="e">
        <f t="shared" si="1188"/>
        <v>#VALUE!</v>
      </c>
      <c r="R4759">
        <f t="shared" si="1189"/>
        <v>50000</v>
      </c>
      <c r="S4759">
        <v>0</v>
      </c>
      <c r="T4759" s="4">
        <v>1000000000</v>
      </c>
      <c r="U4759">
        <f t="shared" si="1199"/>
        <v>5.0000000000000002E-5</v>
      </c>
      <c r="V4759">
        <f t="shared" si="1190"/>
        <v>5.0000000000000001E-4</v>
      </c>
      <c r="W4759">
        <f t="shared" si="1191"/>
        <v>7.8</v>
      </c>
      <c r="X4759" s="5" t="e">
        <f t="shared" si="1192"/>
        <v>#VALUE!</v>
      </c>
      <c r="Z4759">
        <v>40319</v>
      </c>
      <c r="AA4759">
        <v>43320</v>
      </c>
      <c r="AB4759" t="e">
        <f t="shared" si="1193"/>
        <v>#VALUE!</v>
      </c>
      <c r="AC4759" t="e">
        <f t="shared" si="1194"/>
        <v>#VALUE!</v>
      </c>
      <c r="AD4759">
        <v>0</v>
      </c>
      <c r="AE4759">
        <v>78158306</v>
      </c>
      <c r="AF4759">
        <f t="shared" si="1195"/>
        <v>3.4673218224560802E-6</v>
      </c>
      <c r="AG4759">
        <f t="shared" si="1196"/>
        <v>3.4673218224560802E-5</v>
      </c>
      <c r="AH4759" t="e">
        <f t="shared" si="1197"/>
        <v>#VALUE!</v>
      </c>
      <c r="AI4759">
        <f t="shared" si="1198"/>
        <v>4758</v>
      </c>
    </row>
    <row r="4760" spans="1:35" x14ac:dyDescent="0.3">
      <c r="A4760" t="s">
        <v>8206</v>
      </c>
      <c r="B4760">
        <v>4</v>
      </c>
      <c r="C4760">
        <v>856</v>
      </c>
      <c r="D4760" t="s">
        <v>603</v>
      </c>
      <c r="E4760" t="s">
        <v>8077</v>
      </c>
      <c r="F4760" t="s">
        <v>849</v>
      </c>
      <c r="G4760" t="s">
        <v>6366</v>
      </c>
      <c r="H4760" t="s">
        <v>26</v>
      </c>
      <c r="I4760" t="s">
        <v>42</v>
      </c>
      <c r="J4760" t="s">
        <v>13384</v>
      </c>
      <c r="K4760">
        <v>3</v>
      </c>
      <c r="L4760" t="s">
        <v>56</v>
      </c>
      <c r="M4760">
        <f t="shared" si="1184"/>
        <v>1</v>
      </c>
      <c r="N4760" t="str">
        <f t="shared" si="1185"/>
        <v>8.7M</v>
      </c>
      <c r="O4760">
        <f t="shared" si="1186"/>
        <v>10000</v>
      </c>
      <c r="P4760" t="str">
        <f t="shared" si="1187"/>
        <v>399.99</v>
      </c>
      <c r="Q4760" s="1" t="e">
        <f t="shared" si="1188"/>
        <v>#VALUE!</v>
      </c>
      <c r="R4760">
        <f t="shared" si="1189"/>
        <v>10000</v>
      </c>
      <c r="S4760">
        <v>0</v>
      </c>
      <c r="T4760" s="4">
        <v>1000000000</v>
      </c>
      <c r="U4760">
        <f t="shared" si="1199"/>
        <v>1.0000000000000001E-5</v>
      </c>
      <c r="V4760">
        <f t="shared" si="1190"/>
        <v>1E-4</v>
      </c>
      <c r="W4760">
        <f t="shared" si="1191"/>
        <v>8</v>
      </c>
      <c r="X4760" s="5" t="e">
        <f t="shared" si="1192"/>
        <v>#VALUE!</v>
      </c>
      <c r="Z4760">
        <v>40319</v>
      </c>
      <c r="AA4760">
        <v>43320</v>
      </c>
      <c r="AB4760" t="e">
        <f t="shared" si="1193"/>
        <v>#VALUE!</v>
      </c>
      <c r="AC4760" t="e">
        <f t="shared" si="1194"/>
        <v>#VALUE!</v>
      </c>
      <c r="AD4760">
        <v>0</v>
      </c>
      <c r="AE4760">
        <v>78158306</v>
      </c>
      <c r="AF4760">
        <f t="shared" si="1195"/>
        <v>1.09521309225919E-5</v>
      </c>
      <c r="AG4760">
        <f t="shared" si="1196"/>
        <v>1.09521309225919E-4</v>
      </c>
      <c r="AH4760" t="e">
        <f t="shared" si="1197"/>
        <v>#VALUE!</v>
      </c>
      <c r="AI4760">
        <f t="shared" si="1198"/>
        <v>4759</v>
      </c>
    </row>
    <row r="4761" spans="1:35" x14ac:dyDescent="0.3">
      <c r="A4761" t="s">
        <v>9706</v>
      </c>
      <c r="B4761">
        <v>4.0999999999999996</v>
      </c>
      <c r="C4761">
        <v>54</v>
      </c>
      <c r="D4761" t="s">
        <v>2810</v>
      </c>
      <c r="E4761" t="s">
        <v>9431</v>
      </c>
      <c r="F4761" t="s">
        <v>22</v>
      </c>
      <c r="G4761">
        <v>0</v>
      </c>
      <c r="H4761" t="s">
        <v>26</v>
      </c>
      <c r="I4761" t="s">
        <v>448</v>
      </c>
      <c r="J4761" t="s">
        <v>13427</v>
      </c>
      <c r="K4761">
        <v>1.5</v>
      </c>
      <c r="L4761" t="s">
        <v>67</v>
      </c>
      <c r="M4761">
        <f t="shared" si="1184"/>
        <v>0</v>
      </c>
      <c r="N4761" t="str">
        <f t="shared" si="1185"/>
        <v>5.8M</v>
      </c>
      <c r="O4761">
        <f t="shared" si="1186"/>
        <v>5000</v>
      </c>
      <c r="P4761" t="str">
        <f t="shared" si="1187"/>
        <v>0</v>
      </c>
      <c r="Q4761" s="1" t="e">
        <f t="shared" si="1188"/>
        <v>#VALUE!</v>
      </c>
      <c r="R4761">
        <f t="shared" si="1189"/>
        <v>5000</v>
      </c>
      <c r="S4761">
        <v>0</v>
      </c>
      <c r="T4761" s="4">
        <v>1000000000</v>
      </c>
      <c r="U4761">
        <f t="shared" si="1199"/>
        <v>5.0000000000000004E-6</v>
      </c>
      <c r="V4761">
        <f t="shared" si="1190"/>
        <v>5.0000000000000002E-5</v>
      </c>
      <c r="W4761">
        <f t="shared" si="1191"/>
        <v>8.1999999999999993</v>
      </c>
      <c r="X4761" s="5" t="e">
        <f t="shared" si="1192"/>
        <v>#VALUE!</v>
      </c>
      <c r="Z4761">
        <v>40319</v>
      </c>
      <c r="AA4761">
        <v>43320</v>
      </c>
      <c r="AB4761" t="e">
        <f t="shared" si="1193"/>
        <v>#VALUE!</v>
      </c>
      <c r="AC4761" t="e">
        <f t="shared" si="1194"/>
        <v>#VALUE!</v>
      </c>
      <c r="AD4761">
        <v>0</v>
      </c>
      <c r="AE4761">
        <v>78158306</v>
      </c>
      <c r="AF4761">
        <f t="shared" si="1195"/>
        <v>6.9090545539715259E-7</v>
      </c>
      <c r="AG4761">
        <f t="shared" si="1196"/>
        <v>6.9090545539715259E-6</v>
      </c>
      <c r="AH4761" t="e">
        <f t="shared" si="1197"/>
        <v>#VALUE!</v>
      </c>
      <c r="AI4761">
        <f t="shared" si="1198"/>
        <v>4760</v>
      </c>
    </row>
    <row r="4762" spans="1:35" x14ac:dyDescent="0.3">
      <c r="A4762" t="s">
        <v>9345</v>
      </c>
      <c r="B4762">
        <v>3.9</v>
      </c>
      <c r="C4762">
        <v>37</v>
      </c>
      <c r="D4762" t="s">
        <v>573</v>
      </c>
      <c r="E4762" t="s">
        <v>8077</v>
      </c>
      <c r="F4762" t="s">
        <v>22</v>
      </c>
      <c r="G4762">
        <v>0</v>
      </c>
      <c r="H4762" t="s">
        <v>26</v>
      </c>
      <c r="I4762" t="s">
        <v>40</v>
      </c>
      <c r="J4762" t="s">
        <v>13326</v>
      </c>
      <c r="K4762">
        <v>1.3</v>
      </c>
      <c r="L4762" t="s">
        <v>56</v>
      </c>
      <c r="M4762">
        <f t="shared" si="1184"/>
        <v>0</v>
      </c>
      <c r="N4762" t="str">
        <f t="shared" si="1185"/>
        <v>21M</v>
      </c>
      <c r="O4762">
        <f t="shared" si="1186"/>
        <v>10000</v>
      </c>
      <c r="P4762" t="str">
        <f t="shared" si="1187"/>
        <v>0</v>
      </c>
      <c r="Q4762" s="1" t="e">
        <f t="shared" si="1188"/>
        <v>#VALUE!</v>
      </c>
      <c r="R4762">
        <f t="shared" si="1189"/>
        <v>10000</v>
      </c>
      <c r="S4762">
        <v>0</v>
      </c>
      <c r="T4762" s="4">
        <v>1000000000</v>
      </c>
      <c r="U4762">
        <f t="shared" si="1199"/>
        <v>1.0000000000000001E-5</v>
      </c>
      <c r="V4762">
        <f t="shared" si="1190"/>
        <v>1E-4</v>
      </c>
      <c r="W4762">
        <f t="shared" si="1191"/>
        <v>7.8</v>
      </c>
      <c r="X4762" s="5" t="e">
        <f t="shared" si="1192"/>
        <v>#VALUE!</v>
      </c>
      <c r="Z4762">
        <v>40319</v>
      </c>
      <c r="AA4762">
        <v>43320</v>
      </c>
      <c r="AB4762" t="e">
        <f t="shared" si="1193"/>
        <v>#VALUE!</v>
      </c>
      <c r="AC4762" t="e">
        <f t="shared" si="1194"/>
        <v>#VALUE!</v>
      </c>
      <c r="AD4762">
        <v>0</v>
      </c>
      <c r="AE4762">
        <v>78158306</v>
      </c>
      <c r="AF4762">
        <f t="shared" si="1195"/>
        <v>4.7339818240175266E-7</v>
      </c>
      <c r="AG4762">
        <f t="shared" si="1196"/>
        <v>4.7339818240175268E-6</v>
      </c>
      <c r="AH4762" t="e">
        <f t="shared" si="1197"/>
        <v>#VALUE!</v>
      </c>
      <c r="AI4762">
        <f t="shared" si="1198"/>
        <v>4761</v>
      </c>
    </row>
    <row r="4763" spans="1:35" x14ac:dyDescent="0.3">
      <c r="A4763" t="s">
        <v>7098</v>
      </c>
      <c r="B4763">
        <v>4</v>
      </c>
      <c r="C4763">
        <v>807</v>
      </c>
      <c r="D4763" t="s">
        <v>1404</v>
      </c>
      <c r="E4763" t="s">
        <v>5956</v>
      </c>
      <c r="F4763" t="s">
        <v>22</v>
      </c>
      <c r="G4763">
        <v>0</v>
      </c>
      <c r="H4763" t="s">
        <v>26</v>
      </c>
      <c r="I4763" t="s">
        <v>40</v>
      </c>
      <c r="J4763" t="s">
        <v>13386</v>
      </c>
      <c r="K4763">
        <v>20230517</v>
      </c>
      <c r="L4763" t="s">
        <v>163</v>
      </c>
      <c r="M4763">
        <f t="shared" si="1184"/>
        <v>0</v>
      </c>
      <c r="N4763" t="str">
        <f t="shared" si="1185"/>
        <v>1.8M</v>
      </c>
      <c r="O4763">
        <f t="shared" si="1186"/>
        <v>100000</v>
      </c>
      <c r="P4763" t="str">
        <f t="shared" si="1187"/>
        <v>0</v>
      </c>
      <c r="Q4763" s="1" t="e">
        <f t="shared" si="1188"/>
        <v>#VALUE!</v>
      </c>
      <c r="R4763">
        <f t="shared" si="1189"/>
        <v>100000</v>
      </c>
      <c r="S4763">
        <v>0</v>
      </c>
      <c r="T4763" s="4">
        <v>1000000000</v>
      </c>
      <c r="U4763">
        <f t="shared" si="1199"/>
        <v>1E-4</v>
      </c>
      <c r="V4763">
        <f t="shared" si="1190"/>
        <v>1E-3</v>
      </c>
      <c r="W4763">
        <f t="shared" si="1191"/>
        <v>8</v>
      </c>
      <c r="X4763" s="5" t="e">
        <f t="shared" si="1192"/>
        <v>#VALUE!</v>
      </c>
      <c r="Z4763">
        <v>40319</v>
      </c>
      <c r="AA4763">
        <v>43320</v>
      </c>
      <c r="AB4763" t="e">
        <f t="shared" si="1193"/>
        <v>#VALUE!</v>
      </c>
      <c r="AC4763" t="e">
        <f t="shared" si="1194"/>
        <v>#VALUE!</v>
      </c>
      <c r="AD4763">
        <v>0</v>
      </c>
      <c r="AE4763">
        <v>78158306</v>
      </c>
      <c r="AF4763">
        <f t="shared" si="1195"/>
        <v>1.0325198194546334E-5</v>
      </c>
      <c r="AG4763">
        <f t="shared" si="1196"/>
        <v>1.0325198194546334E-4</v>
      </c>
      <c r="AH4763" t="e">
        <f t="shared" si="1197"/>
        <v>#VALUE!</v>
      </c>
      <c r="AI4763">
        <f t="shared" si="1198"/>
        <v>4762</v>
      </c>
    </row>
    <row r="4764" spans="1:35" x14ac:dyDescent="0.3">
      <c r="A4764" t="s">
        <v>7025</v>
      </c>
      <c r="B4764">
        <v>3.9</v>
      </c>
      <c r="C4764">
        <v>923</v>
      </c>
      <c r="D4764" t="s">
        <v>185</v>
      </c>
      <c r="E4764" t="s">
        <v>5956</v>
      </c>
      <c r="F4764" t="s">
        <v>22</v>
      </c>
      <c r="G4764">
        <v>0</v>
      </c>
      <c r="H4764" t="s">
        <v>23</v>
      </c>
      <c r="I4764" t="s">
        <v>81</v>
      </c>
      <c r="J4764" t="s">
        <v>13351</v>
      </c>
      <c r="K4764">
        <v>1.4</v>
      </c>
      <c r="L4764" t="s">
        <v>33</v>
      </c>
      <c r="M4764">
        <f t="shared" si="1184"/>
        <v>0</v>
      </c>
      <c r="N4764" t="str">
        <f t="shared" si="1185"/>
        <v>67M</v>
      </c>
      <c r="O4764">
        <f t="shared" si="1186"/>
        <v>100000</v>
      </c>
      <c r="P4764" t="str">
        <f t="shared" si="1187"/>
        <v>0</v>
      </c>
      <c r="Q4764" s="1" t="e">
        <f t="shared" si="1188"/>
        <v>#VALUE!</v>
      </c>
      <c r="R4764">
        <f t="shared" si="1189"/>
        <v>100000</v>
      </c>
      <c r="S4764">
        <v>0</v>
      </c>
      <c r="T4764" s="4">
        <v>1000000000</v>
      </c>
      <c r="U4764">
        <f t="shared" si="1199"/>
        <v>1E-4</v>
      </c>
      <c r="V4764">
        <f t="shared" si="1190"/>
        <v>1E-3</v>
      </c>
      <c r="W4764">
        <f t="shared" si="1191"/>
        <v>7.8</v>
      </c>
      <c r="X4764" s="5" t="e">
        <f t="shared" si="1192"/>
        <v>#VALUE!</v>
      </c>
      <c r="Z4764">
        <v>40319</v>
      </c>
      <c r="AA4764">
        <v>43320</v>
      </c>
      <c r="AB4764" t="e">
        <f t="shared" si="1193"/>
        <v>#VALUE!</v>
      </c>
      <c r="AC4764" t="e">
        <f t="shared" si="1194"/>
        <v>#VALUE!</v>
      </c>
      <c r="AD4764">
        <v>0</v>
      </c>
      <c r="AE4764">
        <v>78158306</v>
      </c>
      <c r="AF4764">
        <f t="shared" si="1195"/>
        <v>1.1809365469103182E-5</v>
      </c>
      <c r="AG4764">
        <f t="shared" si="1196"/>
        <v>1.1809365469103182E-4</v>
      </c>
      <c r="AH4764" t="e">
        <f t="shared" si="1197"/>
        <v>#VALUE!</v>
      </c>
      <c r="AI4764">
        <f t="shared" si="1198"/>
        <v>4763</v>
      </c>
    </row>
    <row r="4765" spans="1:35" x14ac:dyDescent="0.3">
      <c r="A4765" t="s">
        <v>13637</v>
      </c>
      <c r="B4765">
        <v>3.7</v>
      </c>
      <c r="C4765">
        <v>430643</v>
      </c>
      <c r="D4765" t="s">
        <v>777</v>
      </c>
      <c r="E4765" t="s">
        <v>470</v>
      </c>
      <c r="F4765" t="s">
        <v>22</v>
      </c>
      <c r="G4765">
        <v>0</v>
      </c>
      <c r="H4765" t="s">
        <v>26</v>
      </c>
      <c r="I4765" t="s">
        <v>35</v>
      </c>
      <c r="J4765" t="s">
        <v>13483</v>
      </c>
      <c r="K4765" t="s">
        <v>778</v>
      </c>
      <c r="L4765" t="s">
        <v>33</v>
      </c>
      <c r="M4765">
        <f t="shared" si="1184"/>
        <v>0</v>
      </c>
      <c r="N4765" t="str">
        <f t="shared" si="1185"/>
        <v>4.9M</v>
      </c>
      <c r="O4765">
        <f t="shared" si="1186"/>
        <v>50000000</v>
      </c>
      <c r="P4765" t="str">
        <f t="shared" si="1187"/>
        <v>0</v>
      </c>
      <c r="Q4765" s="1" t="e">
        <f t="shared" si="1188"/>
        <v>#VALUE!</v>
      </c>
      <c r="R4765">
        <f t="shared" si="1189"/>
        <v>50000000</v>
      </c>
      <c r="S4765">
        <v>0</v>
      </c>
      <c r="T4765" s="4">
        <v>1000000000</v>
      </c>
      <c r="U4765">
        <f t="shared" si="1199"/>
        <v>0.05</v>
      </c>
      <c r="V4765">
        <f t="shared" si="1190"/>
        <v>0.5</v>
      </c>
      <c r="W4765">
        <f t="shared" si="1191"/>
        <v>7.4</v>
      </c>
      <c r="X4765" s="5" t="e">
        <f t="shared" si="1192"/>
        <v>#VALUE!</v>
      </c>
      <c r="Z4765">
        <v>40319</v>
      </c>
      <c r="AA4765">
        <v>43320</v>
      </c>
      <c r="AB4765" t="e">
        <f t="shared" si="1193"/>
        <v>#VALUE!</v>
      </c>
      <c r="AC4765" t="e">
        <f t="shared" si="1194"/>
        <v>#VALUE!</v>
      </c>
      <c r="AD4765">
        <v>0</v>
      </c>
      <c r="AE4765">
        <v>78158306</v>
      </c>
      <c r="AF4765">
        <f t="shared" si="1195"/>
        <v>5.5098814449739989E-3</v>
      </c>
      <c r="AG4765">
        <f t="shared" si="1196"/>
        <v>5.5098814449739991E-2</v>
      </c>
      <c r="AH4765" t="e">
        <f t="shared" si="1197"/>
        <v>#VALUE!</v>
      </c>
      <c r="AI4765">
        <f t="shared" si="1198"/>
        <v>4764</v>
      </c>
    </row>
    <row r="4766" spans="1:35" x14ac:dyDescent="0.3">
      <c r="A4766" t="s">
        <v>7299</v>
      </c>
      <c r="B4766">
        <v>3.9</v>
      </c>
      <c r="C4766">
        <v>460</v>
      </c>
      <c r="D4766" t="s">
        <v>518</v>
      </c>
      <c r="E4766" t="s">
        <v>5956</v>
      </c>
      <c r="F4766" t="s">
        <v>22</v>
      </c>
      <c r="G4766">
        <v>0</v>
      </c>
      <c r="H4766" t="s">
        <v>26</v>
      </c>
      <c r="I4766" t="s">
        <v>448</v>
      </c>
      <c r="J4766" t="s">
        <v>13318</v>
      </c>
      <c r="K4766">
        <v>1.6</v>
      </c>
      <c r="L4766" t="s">
        <v>67</v>
      </c>
      <c r="M4766">
        <f t="shared" si="1184"/>
        <v>0</v>
      </c>
      <c r="N4766" t="str">
        <f t="shared" si="1185"/>
        <v>6.1M</v>
      </c>
      <c r="O4766">
        <f t="shared" si="1186"/>
        <v>100000</v>
      </c>
      <c r="P4766" t="str">
        <f t="shared" si="1187"/>
        <v>0</v>
      </c>
      <c r="Q4766" s="1" t="e">
        <f t="shared" si="1188"/>
        <v>#VALUE!</v>
      </c>
      <c r="R4766">
        <f t="shared" si="1189"/>
        <v>100000</v>
      </c>
      <c r="S4766">
        <v>0</v>
      </c>
      <c r="T4766" s="4">
        <v>1000000000</v>
      </c>
      <c r="U4766">
        <f t="shared" si="1199"/>
        <v>1E-4</v>
      </c>
      <c r="V4766">
        <f t="shared" si="1190"/>
        <v>1E-3</v>
      </c>
      <c r="W4766">
        <f t="shared" si="1191"/>
        <v>7.8</v>
      </c>
      <c r="X4766" s="5" t="e">
        <f t="shared" si="1192"/>
        <v>#VALUE!</v>
      </c>
      <c r="Z4766">
        <v>40319</v>
      </c>
      <c r="AA4766">
        <v>43320</v>
      </c>
      <c r="AB4766" t="e">
        <f t="shared" si="1193"/>
        <v>#VALUE!</v>
      </c>
      <c r="AC4766" t="e">
        <f t="shared" si="1194"/>
        <v>#VALUE!</v>
      </c>
      <c r="AD4766">
        <v>0</v>
      </c>
      <c r="AE4766">
        <v>78158306</v>
      </c>
      <c r="AF4766">
        <f t="shared" si="1195"/>
        <v>5.8854909163461141E-6</v>
      </c>
      <c r="AG4766">
        <f t="shared" si="1196"/>
        <v>5.8854909163461139E-5</v>
      </c>
      <c r="AH4766" t="e">
        <f t="shared" si="1197"/>
        <v>#VALUE!</v>
      </c>
      <c r="AI4766">
        <f t="shared" si="1198"/>
        <v>4765</v>
      </c>
    </row>
    <row r="4767" spans="1:35" x14ac:dyDescent="0.3">
      <c r="A4767" t="s">
        <v>8028</v>
      </c>
      <c r="B4767">
        <v>3.9</v>
      </c>
      <c r="C4767">
        <v>139</v>
      </c>
      <c r="D4767" t="s">
        <v>3533</v>
      </c>
      <c r="E4767" t="s">
        <v>7441</v>
      </c>
      <c r="F4767" t="s">
        <v>22</v>
      </c>
      <c r="G4767">
        <v>0</v>
      </c>
      <c r="H4767" t="s">
        <v>26</v>
      </c>
      <c r="I4767" t="s">
        <v>927</v>
      </c>
      <c r="J4767" t="s">
        <v>13318</v>
      </c>
      <c r="K4767">
        <v>2.1</v>
      </c>
      <c r="L4767" t="s">
        <v>119</v>
      </c>
      <c r="M4767">
        <f t="shared" si="1184"/>
        <v>0</v>
      </c>
      <c r="N4767" t="str">
        <f t="shared" si="1185"/>
        <v>4.8M</v>
      </c>
      <c r="O4767">
        <f t="shared" si="1186"/>
        <v>50000</v>
      </c>
      <c r="P4767" t="str">
        <f t="shared" si="1187"/>
        <v>0</v>
      </c>
      <c r="Q4767" s="1" t="e">
        <f t="shared" si="1188"/>
        <v>#VALUE!</v>
      </c>
      <c r="R4767">
        <f t="shared" si="1189"/>
        <v>50000</v>
      </c>
      <c r="S4767">
        <v>0</v>
      </c>
      <c r="T4767" s="4">
        <v>1000000000</v>
      </c>
      <c r="U4767">
        <f t="shared" si="1199"/>
        <v>5.0000000000000002E-5</v>
      </c>
      <c r="V4767">
        <f t="shared" si="1190"/>
        <v>5.0000000000000001E-4</v>
      </c>
      <c r="W4767">
        <f t="shared" si="1191"/>
        <v>7.8</v>
      </c>
      <c r="X4767" s="5" t="e">
        <f t="shared" si="1192"/>
        <v>#VALUE!</v>
      </c>
      <c r="Z4767">
        <v>40319</v>
      </c>
      <c r="AA4767">
        <v>43320</v>
      </c>
      <c r="AB4767" t="e">
        <f t="shared" si="1193"/>
        <v>#VALUE!</v>
      </c>
      <c r="AC4767" t="e">
        <f t="shared" si="1194"/>
        <v>#VALUE!</v>
      </c>
      <c r="AD4767">
        <v>0</v>
      </c>
      <c r="AE4767">
        <v>78158306</v>
      </c>
      <c r="AF4767">
        <f t="shared" si="1195"/>
        <v>1.7784418203741519E-6</v>
      </c>
      <c r="AG4767">
        <f t="shared" si="1196"/>
        <v>1.7784418203741518E-5</v>
      </c>
      <c r="AH4767" t="e">
        <f t="shared" si="1197"/>
        <v>#VALUE!</v>
      </c>
      <c r="AI4767">
        <f t="shared" si="1198"/>
        <v>4766</v>
      </c>
    </row>
    <row r="4768" spans="1:35" x14ac:dyDescent="0.3">
      <c r="A4768" t="s">
        <v>11306</v>
      </c>
      <c r="B4768">
        <v>4</v>
      </c>
      <c r="C4768">
        <v>9</v>
      </c>
      <c r="D4768" t="s">
        <v>914</v>
      </c>
      <c r="E4768" t="s">
        <v>11147</v>
      </c>
      <c r="F4768" t="s">
        <v>22</v>
      </c>
      <c r="G4768">
        <v>0</v>
      </c>
      <c r="H4768" t="s">
        <v>26</v>
      </c>
      <c r="I4768" t="s">
        <v>40</v>
      </c>
      <c r="J4768" t="s">
        <v>13387</v>
      </c>
      <c r="K4768">
        <v>2.7</v>
      </c>
      <c r="L4768" t="s">
        <v>1406</v>
      </c>
      <c r="M4768">
        <f t="shared" si="1184"/>
        <v>0</v>
      </c>
      <c r="N4768" t="str">
        <f t="shared" si="1185"/>
        <v>4.7M</v>
      </c>
      <c r="O4768">
        <f t="shared" si="1186"/>
        <v>500</v>
      </c>
      <c r="P4768" t="str">
        <f t="shared" si="1187"/>
        <v>0</v>
      </c>
      <c r="Q4768" s="1" t="e">
        <f t="shared" si="1188"/>
        <v>#VALUE!</v>
      </c>
      <c r="R4768">
        <f t="shared" si="1189"/>
        <v>500</v>
      </c>
      <c r="S4768">
        <v>0</v>
      </c>
      <c r="T4768" s="4">
        <v>1000000000</v>
      </c>
      <c r="U4768">
        <f t="shared" si="1199"/>
        <v>4.9999999999999998E-7</v>
      </c>
      <c r="V4768">
        <f t="shared" si="1190"/>
        <v>4.9999999999999996E-6</v>
      </c>
      <c r="W4768">
        <f t="shared" si="1191"/>
        <v>8</v>
      </c>
      <c r="X4768" s="5" t="e">
        <f t="shared" si="1192"/>
        <v>#VALUE!</v>
      </c>
      <c r="Z4768">
        <v>40319</v>
      </c>
      <c r="AA4768">
        <v>43320</v>
      </c>
      <c r="AB4768" t="e">
        <f t="shared" si="1193"/>
        <v>#VALUE!</v>
      </c>
      <c r="AC4768" t="e">
        <f t="shared" si="1194"/>
        <v>#VALUE!</v>
      </c>
      <c r="AD4768">
        <v>0</v>
      </c>
      <c r="AE4768">
        <v>78158306</v>
      </c>
      <c r="AF4768">
        <f t="shared" si="1195"/>
        <v>1.1515090923285875E-7</v>
      </c>
      <c r="AG4768">
        <f t="shared" si="1196"/>
        <v>1.1515090923285874E-6</v>
      </c>
      <c r="AH4768" t="e">
        <f t="shared" si="1197"/>
        <v>#VALUE!</v>
      </c>
      <c r="AI4768">
        <f t="shared" si="1198"/>
        <v>4767</v>
      </c>
    </row>
    <row r="4769" spans="1:35" x14ac:dyDescent="0.3">
      <c r="A4769" t="s">
        <v>10785</v>
      </c>
      <c r="B4769">
        <v>4.2</v>
      </c>
      <c r="C4769">
        <v>12</v>
      </c>
      <c r="D4769" t="s">
        <v>53</v>
      </c>
      <c r="E4769" t="s">
        <v>10032</v>
      </c>
      <c r="F4769" t="s">
        <v>22</v>
      </c>
      <c r="G4769">
        <v>0</v>
      </c>
      <c r="H4769" t="s">
        <v>26</v>
      </c>
      <c r="I4769" t="s">
        <v>42</v>
      </c>
      <c r="J4769" t="s">
        <v>13576</v>
      </c>
      <c r="K4769">
        <v>1</v>
      </c>
      <c r="L4769" t="s">
        <v>119</v>
      </c>
      <c r="M4769">
        <f t="shared" si="1184"/>
        <v>0</v>
      </c>
      <c r="N4769" t="str">
        <f t="shared" si="1185"/>
        <v>13M</v>
      </c>
      <c r="O4769">
        <f t="shared" si="1186"/>
        <v>1000</v>
      </c>
      <c r="P4769" t="str">
        <f t="shared" si="1187"/>
        <v>0</v>
      </c>
      <c r="Q4769" s="1" t="e">
        <f t="shared" si="1188"/>
        <v>#VALUE!</v>
      </c>
      <c r="R4769">
        <f t="shared" si="1189"/>
        <v>1000</v>
      </c>
      <c r="S4769">
        <v>0</v>
      </c>
      <c r="T4769" s="4">
        <v>1000000000</v>
      </c>
      <c r="U4769">
        <f t="shared" si="1199"/>
        <v>9.9999999999999995E-7</v>
      </c>
      <c r="V4769">
        <f t="shared" si="1190"/>
        <v>9.9999999999999991E-6</v>
      </c>
      <c r="W4769">
        <f t="shared" si="1191"/>
        <v>8.4</v>
      </c>
      <c r="X4769" s="5" t="e">
        <f t="shared" si="1192"/>
        <v>#VALUE!</v>
      </c>
      <c r="Z4769">
        <v>40319</v>
      </c>
      <c r="AA4769">
        <v>43320</v>
      </c>
      <c r="AB4769" t="e">
        <f t="shared" si="1193"/>
        <v>#VALUE!</v>
      </c>
      <c r="AC4769" t="e">
        <f t="shared" si="1194"/>
        <v>#VALUE!</v>
      </c>
      <c r="AD4769">
        <v>0</v>
      </c>
      <c r="AE4769">
        <v>78158306</v>
      </c>
      <c r="AF4769">
        <f t="shared" si="1195"/>
        <v>1.5353454564381169E-7</v>
      </c>
      <c r="AG4769">
        <f t="shared" si="1196"/>
        <v>1.5353454564381169E-6</v>
      </c>
      <c r="AH4769" t="e">
        <f t="shared" si="1197"/>
        <v>#VALUE!</v>
      </c>
      <c r="AI4769">
        <f t="shared" si="1198"/>
        <v>4768</v>
      </c>
    </row>
    <row r="4770" spans="1:35" x14ac:dyDescent="0.3">
      <c r="A4770" t="s">
        <v>5477</v>
      </c>
      <c r="B4770">
        <v>4.5</v>
      </c>
      <c r="C4770">
        <v>9464</v>
      </c>
      <c r="D4770" t="s">
        <v>20</v>
      </c>
      <c r="E4770" t="s">
        <v>5276</v>
      </c>
      <c r="F4770" t="s">
        <v>22</v>
      </c>
      <c r="G4770">
        <v>0</v>
      </c>
      <c r="H4770" t="s">
        <v>26</v>
      </c>
      <c r="I4770" t="s">
        <v>312</v>
      </c>
      <c r="J4770" t="s">
        <v>13896</v>
      </c>
      <c r="K4770" t="s">
        <v>20</v>
      </c>
      <c r="L4770" t="s">
        <v>20</v>
      </c>
      <c r="M4770">
        <f t="shared" si="1184"/>
        <v>0</v>
      </c>
      <c r="N4770" t="str">
        <f t="shared" si="1185"/>
        <v>N/A</v>
      </c>
      <c r="O4770">
        <f t="shared" si="1186"/>
        <v>500000</v>
      </c>
      <c r="P4770" t="str">
        <f t="shared" si="1187"/>
        <v>0</v>
      </c>
      <c r="Q4770" s="1" t="e">
        <f t="shared" si="1188"/>
        <v>#VALUE!</v>
      </c>
      <c r="R4770">
        <f t="shared" si="1189"/>
        <v>500000</v>
      </c>
      <c r="S4770">
        <v>0</v>
      </c>
      <c r="T4770" s="4">
        <v>1000000000</v>
      </c>
      <c r="U4770">
        <f t="shared" si="1199"/>
        <v>5.0000000000000001E-4</v>
      </c>
      <c r="V4770">
        <f t="shared" si="1190"/>
        <v>5.0000000000000001E-3</v>
      </c>
      <c r="W4770">
        <f t="shared" si="1191"/>
        <v>9</v>
      </c>
      <c r="X4770" s="5" t="e">
        <f t="shared" si="1192"/>
        <v>#VALUE!</v>
      </c>
      <c r="Z4770">
        <v>40319</v>
      </c>
      <c r="AA4770">
        <v>43320</v>
      </c>
      <c r="AB4770" t="e">
        <f t="shared" si="1193"/>
        <v>#VALUE!</v>
      </c>
      <c r="AC4770" t="e">
        <f t="shared" si="1194"/>
        <v>#VALUE!</v>
      </c>
      <c r="AD4770">
        <v>0</v>
      </c>
      <c r="AE4770">
        <v>78158306</v>
      </c>
      <c r="AF4770">
        <f t="shared" si="1195"/>
        <v>1.2108757833108615E-4</v>
      </c>
      <c r="AG4770">
        <f t="shared" si="1196"/>
        <v>1.2108757833108614E-3</v>
      </c>
      <c r="AH4770" t="e">
        <f t="shared" si="1197"/>
        <v>#VALUE!</v>
      </c>
      <c r="AI4770">
        <f t="shared" si="1198"/>
        <v>4769</v>
      </c>
    </row>
    <row r="4771" spans="1:35" x14ac:dyDescent="0.3">
      <c r="A4771" t="s">
        <v>6925</v>
      </c>
      <c r="B4771">
        <v>4</v>
      </c>
      <c r="C4771">
        <v>1130</v>
      </c>
      <c r="D4771" t="s">
        <v>484</v>
      </c>
      <c r="E4771" t="s">
        <v>5956</v>
      </c>
      <c r="F4771" t="s">
        <v>22</v>
      </c>
      <c r="G4771">
        <v>0</v>
      </c>
      <c r="H4771" t="s">
        <v>23</v>
      </c>
      <c r="I4771" t="s">
        <v>2790</v>
      </c>
      <c r="J4771" t="s">
        <v>13388</v>
      </c>
      <c r="K4771">
        <v>1.4</v>
      </c>
      <c r="L4771" t="s">
        <v>67</v>
      </c>
      <c r="M4771">
        <f t="shared" si="1184"/>
        <v>0</v>
      </c>
      <c r="N4771" t="str">
        <f t="shared" si="1185"/>
        <v>77M</v>
      </c>
      <c r="O4771">
        <f t="shared" si="1186"/>
        <v>100000</v>
      </c>
      <c r="P4771" t="str">
        <f t="shared" si="1187"/>
        <v>0</v>
      </c>
      <c r="Q4771" s="1" t="e">
        <f t="shared" si="1188"/>
        <v>#VALUE!</v>
      </c>
      <c r="R4771">
        <f t="shared" si="1189"/>
        <v>100000</v>
      </c>
      <c r="S4771">
        <v>0</v>
      </c>
      <c r="T4771" s="4">
        <v>1000000000</v>
      </c>
      <c r="U4771">
        <f t="shared" si="1199"/>
        <v>1E-4</v>
      </c>
      <c r="V4771">
        <f t="shared" si="1190"/>
        <v>1E-3</v>
      </c>
      <c r="W4771">
        <f t="shared" si="1191"/>
        <v>8</v>
      </c>
      <c r="X4771" s="5" t="e">
        <f t="shared" si="1192"/>
        <v>#VALUE!</v>
      </c>
      <c r="Z4771">
        <v>40319</v>
      </c>
      <c r="AA4771">
        <v>43320</v>
      </c>
      <c r="AB4771" t="e">
        <f t="shared" si="1193"/>
        <v>#VALUE!</v>
      </c>
      <c r="AC4771" t="e">
        <f t="shared" si="1194"/>
        <v>#VALUE!</v>
      </c>
      <c r="AD4771">
        <v>0</v>
      </c>
      <c r="AE4771">
        <v>78158306</v>
      </c>
      <c r="AF4771">
        <f t="shared" si="1195"/>
        <v>1.4457836381458932E-5</v>
      </c>
      <c r="AG4771">
        <f t="shared" si="1196"/>
        <v>1.4457836381458932E-4</v>
      </c>
      <c r="AH4771" t="e">
        <f t="shared" si="1197"/>
        <v>#VALUE!</v>
      </c>
      <c r="AI4771">
        <f t="shared" si="1198"/>
        <v>4770</v>
      </c>
    </row>
    <row r="4772" spans="1:35" x14ac:dyDescent="0.3">
      <c r="A4772" t="s">
        <v>5077</v>
      </c>
      <c r="B4772">
        <v>3.9</v>
      </c>
      <c r="C4772">
        <v>5894</v>
      </c>
      <c r="D4772" t="s">
        <v>185</v>
      </c>
      <c r="E4772" t="s">
        <v>3280</v>
      </c>
      <c r="F4772" t="s">
        <v>22</v>
      </c>
      <c r="G4772">
        <v>0</v>
      </c>
      <c r="H4772" t="s">
        <v>30</v>
      </c>
      <c r="I4772" t="s">
        <v>109</v>
      </c>
      <c r="J4772" t="s">
        <v>13328</v>
      </c>
      <c r="K4772" t="s">
        <v>1531</v>
      </c>
      <c r="L4772" t="s">
        <v>119</v>
      </c>
      <c r="M4772">
        <f t="shared" si="1184"/>
        <v>0</v>
      </c>
      <c r="N4772" t="str">
        <f t="shared" si="1185"/>
        <v>67M</v>
      </c>
      <c r="O4772">
        <f t="shared" si="1186"/>
        <v>1000000</v>
      </c>
      <c r="P4772" t="str">
        <f t="shared" si="1187"/>
        <v>0</v>
      </c>
      <c r="Q4772" s="1" t="e">
        <f t="shared" si="1188"/>
        <v>#VALUE!</v>
      </c>
      <c r="R4772">
        <f t="shared" si="1189"/>
        <v>1000000</v>
      </c>
      <c r="S4772">
        <v>0</v>
      </c>
      <c r="T4772" s="4">
        <v>1000000000</v>
      </c>
      <c r="U4772">
        <f t="shared" si="1199"/>
        <v>1E-3</v>
      </c>
      <c r="V4772">
        <f t="shared" si="1190"/>
        <v>0.01</v>
      </c>
      <c r="W4772">
        <f t="shared" si="1191"/>
        <v>7.8</v>
      </c>
      <c r="X4772" s="5" t="e">
        <f t="shared" si="1192"/>
        <v>#VALUE!</v>
      </c>
      <c r="Z4772">
        <v>40319</v>
      </c>
      <c r="AA4772">
        <v>43320</v>
      </c>
      <c r="AB4772" t="e">
        <f t="shared" si="1193"/>
        <v>#VALUE!</v>
      </c>
      <c r="AC4772" t="e">
        <f t="shared" si="1194"/>
        <v>#VALUE!</v>
      </c>
      <c r="AD4772">
        <v>0</v>
      </c>
      <c r="AE4772">
        <v>78158306</v>
      </c>
      <c r="AF4772">
        <f t="shared" si="1195"/>
        <v>7.5411051002052164E-5</v>
      </c>
      <c r="AG4772">
        <f t="shared" si="1196"/>
        <v>7.5411051002052159E-4</v>
      </c>
      <c r="AH4772" t="e">
        <f t="shared" si="1197"/>
        <v>#VALUE!</v>
      </c>
      <c r="AI4772">
        <f t="shared" si="1198"/>
        <v>4771</v>
      </c>
    </row>
    <row r="4773" spans="1:35" x14ac:dyDescent="0.3">
      <c r="A4773" t="s">
        <v>10659</v>
      </c>
      <c r="B4773">
        <v>4.0999999999999996</v>
      </c>
      <c r="C4773">
        <v>17</v>
      </c>
      <c r="D4773" t="s">
        <v>284</v>
      </c>
      <c r="E4773" t="s">
        <v>10032</v>
      </c>
      <c r="F4773" t="s">
        <v>22</v>
      </c>
      <c r="G4773">
        <v>0</v>
      </c>
      <c r="H4773" t="s">
        <v>26</v>
      </c>
      <c r="I4773" t="s">
        <v>109</v>
      </c>
      <c r="J4773" t="s">
        <v>13537</v>
      </c>
      <c r="K4773">
        <v>15</v>
      </c>
      <c r="L4773" t="s">
        <v>33</v>
      </c>
      <c r="M4773">
        <f t="shared" si="1184"/>
        <v>0</v>
      </c>
      <c r="N4773" t="str">
        <f t="shared" si="1185"/>
        <v>50M</v>
      </c>
      <c r="O4773">
        <f t="shared" si="1186"/>
        <v>1000</v>
      </c>
      <c r="P4773" t="str">
        <f t="shared" si="1187"/>
        <v>0</v>
      </c>
      <c r="Q4773" s="1" t="e">
        <f t="shared" si="1188"/>
        <v>#VALUE!</v>
      </c>
      <c r="R4773">
        <f t="shared" si="1189"/>
        <v>1000</v>
      </c>
      <c r="S4773">
        <v>0</v>
      </c>
      <c r="T4773" s="4">
        <v>1000000000</v>
      </c>
      <c r="U4773">
        <f t="shared" si="1199"/>
        <v>9.9999999999999995E-7</v>
      </c>
      <c r="V4773">
        <f t="shared" si="1190"/>
        <v>9.9999999999999991E-6</v>
      </c>
      <c r="W4773">
        <f t="shared" si="1191"/>
        <v>8.1999999999999993</v>
      </c>
      <c r="X4773" s="5" t="e">
        <f t="shared" si="1192"/>
        <v>#VALUE!</v>
      </c>
      <c r="Z4773">
        <v>40319</v>
      </c>
      <c r="AA4773">
        <v>43320</v>
      </c>
      <c r="AB4773" t="e">
        <f t="shared" si="1193"/>
        <v>#VALUE!</v>
      </c>
      <c r="AC4773" t="e">
        <f t="shared" si="1194"/>
        <v>#VALUE!</v>
      </c>
      <c r="AD4773">
        <v>0</v>
      </c>
      <c r="AE4773">
        <v>78158306</v>
      </c>
      <c r="AF4773">
        <f t="shared" si="1195"/>
        <v>2.1750727299539987E-7</v>
      </c>
      <c r="AG4773">
        <f t="shared" si="1196"/>
        <v>2.1750727299539986E-6</v>
      </c>
      <c r="AH4773" t="e">
        <f t="shared" si="1197"/>
        <v>#VALUE!</v>
      </c>
      <c r="AI4773">
        <f t="shared" si="1198"/>
        <v>4772</v>
      </c>
    </row>
    <row r="4774" spans="1:35" x14ac:dyDescent="0.3">
      <c r="A4774" t="s">
        <v>1873</v>
      </c>
      <c r="B4774">
        <v>3.8</v>
      </c>
      <c r="C4774">
        <v>153176</v>
      </c>
      <c r="D4774" t="s">
        <v>1490</v>
      </c>
      <c r="E4774" t="s">
        <v>839</v>
      </c>
      <c r="F4774" t="s">
        <v>22</v>
      </c>
      <c r="G4774">
        <v>0</v>
      </c>
      <c r="H4774" t="s">
        <v>26</v>
      </c>
      <c r="I4774" t="s">
        <v>169</v>
      </c>
      <c r="J4774" t="s">
        <v>13361</v>
      </c>
      <c r="K4774">
        <v>1.17</v>
      </c>
      <c r="L4774" t="s">
        <v>119</v>
      </c>
      <c r="M4774">
        <f t="shared" si="1184"/>
        <v>0</v>
      </c>
      <c r="N4774" t="str">
        <f t="shared" si="1185"/>
        <v>4.3M</v>
      </c>
      <c r="O4774">
        <f t="shared" si="1186"/>
        <v>10000000</v>
      </c>
      <c r="P4774" t="str">
        <f t="shared" si="1187"/>
        <v>0</v>
      </c>
      <c r="Q4774" s="1" t="e">
        <f t="shared" si="1188"/>
        <v>#VALUE!</v>
      </c>
      <c r="R4774">
        <f t="shared" si="1189"/>
        <v>10000000</v>
      </c>
      <c r="S4774">
        <v>0</v>
      </c>
      <c r="T4774" s="4">
        <v>1000000000</v>
      </c>
      <c r="U4774">
        <f t="shared" si="1199"/>
        <v>0.01</v>
      </c>
      <c r="V4774">
        <f t="shared" si="1190"/>
        <v>0.1</v>
      </c>
      <c r="W4774">
        <f t="shared" si="1191"/>
        <v>7.6</v>
      </c>
      <c r="X4774" s="5" t="e">
        <f t="shared" si="1192"/>
        <v>#VALUE!</v>
      </c>
      <c r="Z4774">
        <v>40319</v>
      </c>
      <c r="AA4774">
        <v>43320</v>
      </c>
      <c r="AB4774" t="e">
        <f t="shared" si="1193"/>
        <v>#VALUE!</v>
      </c>
      <c r="AC4774" t="e">
        <f t="shared" si="1194"/>
        <v>#VALUE!</v>
      </c>
      <c r="AD4774">
        <v>0</v>
      </c>
      <c r="AE4774">
        <v>78158306</v>
      </c>
      <c r="AF4774">
        <f t="shared" si="1195"/>
        <v>1.9598172969613747E-3</v>
      </c>
      <c r="AG4774">
        <f t="shared" si="1196"/>
        <v>1.9598172969613747E-2</v>
      </c>
      <c r="AH4774" t="e">
        <f t="shared" si="1197"/>
        <v>#VALUE!</v>
      </c>
      <c r="AI4774">
        <f t="shared" si="1198"/>
        <v>4773</v>
      </c>
    </row>
    <row r="4775" spans="1:35" x14ac:dyDescent="0.3">
      <c r="A4775" t="s">
        <v>5848</v>
      </c>
      <c r="B4775">
        <v>3.9</v>
      </c>
      <c r="C4775">
        <v>2277</v>
      </c>
      <c r="D4775" t="s">
        <v>492</v>
      </c>
      <c r="E4775" t="s">
        <v>5276</v>
      </c>
      <c r="F4775" t="s">
        <v>22</v>
      </c>
      <c r="G4775">
        <v>0</v>
      </c>
      <c r="H4775" t="s">
        <v>26</v>
      </c>
      <c r="I4775" t="s">
        <v>2040</v>
      </c>
      <c r="J4775" t="s">
        <v>13315</v>
      </c>
      <c r="K4775" t="s">
        <v>1865</v>
      </c>
      <c r="L4775" t="s">
        <v>119</v>
      </c>
      <c r="M4775">
        <f t="shared" si="1184"/>
        <v>0</v>
      </c>
      <c r="N4775" t="str">
        <f t="shared" si="1185"/>
        <v>22M</v>
      </c>
      <c r="O4775">
        <f t="shared" si="1186"/>
        <v>500000</v>
      </c>
      <c r="P4775" t="str">
        <f t="shared" si="1187"/>
        <v>0</v>
      </c>
      <c r="Q4775" s="1" t="e">
        <f t="shared" si="1188"/>
        <v>#VALUE!</v>
      </c>
      <c r="R4775">
        <f t="shared" si="1189"/>
        <v>500000</v>
      </c>
      <c r="S4775">
        <v>0</v>
      </c>
      <c r="T4775" s="4">
        <v>1000000000</v>
      </c>
      <c r="U4775">
        <f t="shared" si="1199"/>
        <v>5.0000000000000001E-4</v>
      </c>
      <c r="V4775">
        <f t="shared" si="1190"/>
        <v>5.0000000000000001E-3</v>
      </c>
      <c r="W4775">
        <f t="shared" si="1191"/>
        <v>7.8</v>
      </c>
      <c r="X4775" s="5" t="e">
        <f t="shared" si="1192"/>
        <v>#VALUE!</v>
      </c>
      <c r="Z4775">
        <v>40319</v>
      </c>
      <c r="AA4775">
        <v>43320</v>
      </c>
      <c r="AB4775" t="e">
        <f t="shared" si="1193"/>
        <v>#VALUE!</v>
      </c>
      <c r="AC4775" t="e">
        <f t="shared" si="1194"/>
        <v>#VALUE!</v>
      </c>
      <c r="AD4775">
        <v>0</v>
      </c>
      <c r="AE4775">
        <v>78158306</v>
      </c>
      <c r="AF4775">
        <f t="shared" si="1195"/>
        <v>2.9133180035913265E-5</v>
      </c>
      <c r="AG4775">
        <f t="shared" si="1196"/>
        <v>2.9133180035913263E-4</v>
      </c>
      <c r="AH4775" t="e">
        <f t="shared" si="1197"/>
        <v>#VALUE!</v>
      </c>
      <c r="AI4775">
        <f t="shared" si="1198"/>
        <v>4774</v>
      </c>
    </row>
    <row r="4776" spans="1:35" x14ac:dyDescent="0.3">
      <c r="A4776" t="s">
        <v>5892</v>
      </c>
      <c r="B4776">
        <v>3.9</v>
      </c>
      <c r="C4776">
        <v>1739</v>
      </c>
      <c r="D4776" t="s">
        <v>573</v>
      </c>
      <c r="E4776" t="s">
        <v>5276</v>
      </c>
      <c r="F4776" t="s">
        <v>22</v>
      </c>
      <c r="G4776">
        <v>0</v>
      </c>
      <c r="H4776" t="s">
        <v>26</v>
      </c>
      <c r="I4776" t="s">
        <v>2040</v>
      </c>
      <c r="J4776" t="s">
        <v>13315</v>
      </c>
      <c r="K4776" t="s">
        <v>374</v>
      </c>
      <c r="L4776" t="s">
        <v>119</v>
      </c>
      <c r="M4776">
        <f t="shared" si="1184"/>
        <v>0</v>
      </c>
      <c r="N4776" t="str">
        <f t="shared" si="1185"/>
        <v>21M</v>
      </c>
      <c r="O4776">
        <f t="shared" si="1186"/>
        <v>500000</v>
      </c>
      <c r="P4776" t="str">
        <f t="shared" si="1187"/>
        <v>0</v>
      </c>
      <c r="Q4776" s="1" t="e">
        <f t="shared" si="1188"/>
        <v>#VALUE!</v>
      </c>
      <c r="R4776">
        <f t="shared" si="1189"/>
        <v>500000</v>
      </c>
      <c r="S4776">
        <v>0</v>
      </c>
      <c r="T4776" s="4">
        <v>1000000000</v>
      </c>
      <c r="U4776">
        <f t="shared" si="1199"/>
        <v>5.0000000000000001E-4</v>
      </c>
      <c r="V4776">
        <f t="shared" si="1190"/>
        <v>5.0000000000000001E-3</v>
      </c>
      <c r="W4776">
        <f t="shared" si="1191"/>
        <v>7.8</v>
      </c>
      <c r="X4776" s="5" t="e">
        <f t="shared" si="1192"/>
        <v>#VALUE!</v>
      </c>
      <c r="Z4776">
        <v>40319</v>
      </c>
      <c r="AA4776">
        <v>43320</v>
      </c>
      <c r="AB4776" t="e">
        <f t="shared" si="1193"/>
        <v>#VALUE!</v>
      </c>
      <c r="AC4776" t="e">
        <f t="shared" si="1194"/>
        <v>#VALUE!</v>
      </c>
      <c r="AD4776">
        <v>0</v>
      </c>
      <c r="AE4776">
        <v>78158306</v>
      </c>
      <c r="AF4776">
        <f t="shared" si="1195"/>
        <v>2.2249714572882375E-5</v>
      </c>
      <c r="AG4776">
        <f t="shared" si="1196"/>
        <v>2.2249714572882375E-4</v>
      </c>
      <c r="AH4776" t="e">
        <f t="shared" si="1197"/>
        <v>#VALUE!</v>
      </c>
      <c r="AI4776">
        <f t="shared" si="1198"/>
        <v>4775</v>
      </c>
    </row>
    <row r="4777" spans="1:35" x14ac:dyDescent="0.3">
      <c r="A4777" t="s">
        <v>7593</v>
      </c>
      <c r="B4777">
        <v>3.9</v>
      </c>
      <c r="C4777">
        <v>1075</v>
      </c>
      <c r="D4777" t="s">
        <v>1402</v>
      </c>
      <c r="E4777" t="s">
        <v>7441</v>
      </c>
      <c r="F4777" t="s">
        <v>849</v>
      </c>
      <c r="G4777" t="s">
        <v>3299</v>
      </c>
      <c r="H4777" t="s">
        <v>26</v>
      </c>
      <c r="I4777" t="s">
        <v>102</v>
      </c>
      <c r="J4777" t="s">
        <v>13355</v>
      </c>
      <c r="K4777" t="s">
        <v>1501</v>
      </c>
      <c r="L4777" t="s">
        <v>56</v>
      </c>
      <c r="M4777">
        <f t="shared" si="1184"/>
        <v>1</v>
      </c>
      <c r="N4777" t="str">
        <f t="shared" si="1185"/>
        <v>8.3M</v>
      </c>
      <c r="O4777">
        <f t="shared" si="1186"/>
        <v>50000</v>
      </c>
      <c r="P4777" t="str">
        <f t="shared" si="1187"/>
        <v>2.99</v>
      </c>
      <c r="Q4777" s="1" t="e">
        <f t="shared" si="1188"/>
        <v>#VALUE!</v>
      </c>
      <c r="R4777">
        <f t="shared" si="1189"/>
        <v>50000</v>
      </c>
      <c r="S4777">
        <v>0</v>
      </c>
      <c r="T4777" s="4">
        <v>1000000000</v>
      </c>
      <c r="U4777">
        <f t="shared" si="1199"/>
        <v>5.0000000000000002E-5</v>
      </c>
      <c r="V4777">
        <f t="shared" si="1190"/>
        <v>5.0000000000000001E-4</v>
      </c>
      <c r="W4777">
        <f t="shared" si="1191"/>
        <v>7.8</v>
      </c>
      <c r="X4777" s="5" t="e">
        <f t="shared" si="1192"/>
        <v>#VALUE!</v>
      </c>
      <c r="Z4777">
        <v>40319</v>
      </c>
      <c r="AA4777">
        <v>43320</v>
      </c>
      <c r="AB4777" t="e">
        <f t="shared" si="1193"/>
        <v>#VALUE!</v>
      </c>
      <c r="AC4777" t="e">
        <f t="shared" si="1194"/>
        <v>#VALUE!</v>
      </c>
      <c r="AD4777">
        <v>0</v>
      </c>
      <c r="AE4777">
        <v>78158306</v>
      </c>
      <c r="AF4777">
        <f t="shared" si="1195"/>
        <v>1.3754136380591462E-5</v>
      </c>
      <c r="AG4777">
        <f t="shared" si="1196"/>
        <v>1.3754136380591462E-4</v>
      </c>
      <c r="AH4777" t="e">
        <f t="shared" si="1197"/>
        <v>#VALUE!</v>
      </c>
      <c r="AI4777">
        <f t="shared" si="1198"/>
        <v>4776</v>
      </c>
    </row>
    <row r="4778" spans="1:35" x14ac:dyDescent="0.3">
      <c r="A4778" t="s">
        <v>5404</v>
      </c>
      <c r="B4778">
        <v>4.5</v>
      </c>
      <c r="C4778">
        <v>14394</v>
      </c>
      <c r="D4778" t="s">
        <v>226</v>
      </c>
      <c r="E4778" t="s">
        <v>5276</v>
      </c>
      <c r="F4778" t="s">
        <v>22</v>
      </c>
      <c r="G4778">
        <v>0</v>
      </c>
      <c r="H4778" t="s">
        <v>26</v>
      </c>
      <c r="I4778" t="s">
        <v>102</v>
      </c>
      <c r="J4778" t="s">
        <v>13897</v>
      </c>
      <c r="K4778" t="s">
        <v>5405</v>
      </c>
      <c r="L4778" t="s">
        <v>119</v>
      </c>
      <c r="M4778">
        <f t="shared" si="1184"/>
        <v>0</v>
      </c>
      <c r="N4778" t="str">
        <f t="shared" si="1185"/>
        <v>9.9M</v>
      </c>
      <c r="O4778">
        <f t="shared" si="1186"/>
        <v>500000</v>
      </c>
      <c r="P4778" t="str">
        <f t="shared" si="1187"/>
        <v>0</v>
      </c>
      <c r="Q4778" s="1" t="e">
        <f t="shared" si="1188"/>
        <v>#VALUE!</v>
      </c>
      <c r="R4778">
        <f t="shared" si="1189"/>
        <v>500000</v>
      </c>
      <c r="S4778">
        <v>0</v>
      </c>
      <c r="T4778" s="4">
        <v>1000000000</v>
      </c>
      <c r="U4778">
        <f t="shared" si="1199"/>
        <v>5.0000000000000001E-4</v>
      </c>
      <c r="V4778">
        <f t="shared" si="1190"/>
        <v>5.0000000000000001E-3</v>
      </c>
      <c r="W4778">
        <f t="shared" si="1191"/>
        <v>9</v>
      </c>
      <c r="X4778" s="5" t="e">
        <f t="shared" si="1192"/>
        <v>#VALUE!</v>
      </c>
      <c r="Z4778">
        <v>40319</v>
      </c>
      <c r="AA4778">
        <v>43320</v>
      </c>
      <c r="AB4778" t="e">
        <f t="shared" si="1193"/>
        <v>#VALUE!</v>
      </c>
      <c r="AC4778" t="e">
        <f t="shared" si="1194"/>
        <v>#VALUE!</v>
      </c>
      <c r="AD4778">
        <v>0</v>
      </c>
      <c r="AE4778">
        <v>78158306</v>
      </c>
      <c r="AF4778">
        <f t="shared" si="1195"/>
        <v>1.841646874997521E-4</v>
      </c>
      <c r="AG4778">
        <f t="shared" si="1196"/>
        <v>1.841646874997521E-3</v>
      </c>
      <c r="AH4778" t="e">
        <f t="shared" si="1197"/>
        <v>#VALUE!</v>
      </c>
      <c r="AI4778">
        <f t="shared" si="1198"/>
        <v>4777</v>
      </c>
    </row>
    <row r="4779" spans="1:35" x14ac:dyDescent="0.3">
      <c r="A4779" t="s">
        <v>8582</v>
      </c>
      <c r="B4779">
        <v>3.9</v>
      </c>
      <c r="C4779">
        <v>230</v>
      </c>
      <c r="D4779" t="s">
        <v>395</v>
      </c>
      <c r="E4779" t="s">
        <v>8077</v>
      </c>
      <c r="F4779" t="s">
        <v>22</v>
      </c>
      <c r="G4779">
        <v>0</v>
      </c>
      <c r="H4779" t="s">
        <v>26</v>
      </c>
      <c r="I4779" t="s">
        <v>171</v>
      </c>
      <c r="J4779" t="s">
        <v>13355</v>
      </c>
      <c r="K4779" t="s">
        <v>493</v>
      </c>
      <c r="L4779" t="s">
        <v>33</v>
      </c>
      <c r="M4779">
        <f t="shared" si="1184"/>
        <v>0</v>
      </c>
      <c r="N4779" t="str">
        <f t="shared" si="1185"/>
        <v>12M</v>
      </c>
      <c r="O4779">
        <f t="shared" si="1186"/>
        <v>10000</v>
      </c>
      <c r="P4779" t="str">
        <f t="shared" si="1187"/>
        <v>0</v>
      </c>
      <c r="Q4779" s="1" t="e">
        <f t="shared" si="1188"/>
        <v>#VALUE!</v>
      </c>
      <c r="R4779">
        <f t="shared" si="1189"/>
        <v>10000</v>
      </c>
      <c r="S4779">
        <v>0</v>
      </c>
      <c r="T4779" s="4">
        <v>1000000000</v>
      </c>
      <c r="U4779">
        <f t="shared" si="1199"/>
        <v>1.0000000000000001E-5</v>
      </c>
      <c r="V4779">
        <f t="shared" si="1190"/>
        <v>1E-4</v>
      </c>
      <c r="W4779">
        <f t="shared" si="1191"/>
        <v>7.8</v>
      </c>
      <c r="X4779" s="5" t="e">
        <f t="shared" si="1192"/>
        <v>#VALUE!</v>
      </c>
      <c r="Z4779">
        <v>40319</v>
      </c>
      <c r="AA4779">
        <v>43320</v>
      </c>
      <c r="AB4779" t="e">
        <f t="shared" si="1193"/>
        <v>#VALUE!</v>
      </c>
      <c r="AC4779" t="e">
        <f t="shared" si="1194"/>
        <v>#VALUE!</v>
      </c>
      <c r="AD4779">
        <v>0</v>
      </c>
      <c r="AE4779">
        <v>78158306</v>
      </c>
      <c r="AF4779">
        <f t="shared" si="1195"/>
        <v>2.942745458173057E-6</v>
      </c>
      <c r="AG4779">
        <f t="shared" si="1196"/>
        <v>2.942745458173057E-5</v>
      </c>
      <c r="AH4779" t="e">
        <f t="shared" si="1197"/>
        <v>#VALUE!</v>
      </c>
      <c r="AI4779">
        <f t="shared" si="1198"/>
        <v>4778</v>
      </c>
    </row>
    <row r="4780" spans="1:35" x14ac:dyDescent="0.3">
      <c r="A4780" t="s">
        <v>11370</v>
      </c>
      <c r="B4780">
        <v>4</v>
      </c>
      <c r="C4780">
        <v>6</v>
      </c>
      <c r="D4780" t="s">
        <v>1019</v>
      </c>
      <c r="E4780" t="s">
        <v>11147</v>
      </c>
      <c r="F4780" t="s">
        <v>22</v>
      </c>
      <c r="G4780">
        <v>0</v>
      </c>
      <c r="H4780" t="s">
        <v>26</v>
      </c>
      <c r="I4780" t="s">
        <v>417</v>
      </c>
      <c r="J4780" t="s">
        <v>13420</v>
      </c>
      <c r="K4780" t="s">
        <v>794</v>
      </c>
      <c r="L4780" t="s">
        <v>104</v>
      </c>
      <c r="M4780">
        <f t="shared" si="1184"/>
        <v>0</v>
      </c>
      <c r="N4780" t="str">
        <f t="shared" si="1185"/>
        <v>3.5M</v>
      </c>
      <c r="O4780">
        <f t="shared" si="1186"/>
        <v>500</v>
      </c>
      <c r="P4780" t="str">
        <f t="shared" si="1187"/>
        <v>0</v>
      </c>
      <c r="Q4780" s="1" t="e">
        <f t="shared" si="1188"/>
        <v>#VALUE!</v>
      </c>
      <c r="R4780">
        <f t="shared" si="1189"/>
        <v>500</v>
      </c>
      <c r="S4780">
        <v>0</v>
      </c>
      <c r="T4780" s="4">
        <v>1000000000</v>
      </c>
      <c r="U4780">
        <f t="shared" si="1199"/>
        <v>4.9999999999999998E-7</v>
      </c>
      <c r="V4780">
        <f t="shared" si="1190"/>
        <v>4.9999999999999996E-6</v>
      </c>
      <c r="W4780">
        <f t="shared" si="1191"/>
        <v>8</v>
      </c>
      <c r="X4780" s="5" t="e">
        <f t="shared" si="1192"/>
        <v>#VALUE!</v>
      </c>
      <c r="Z4780">
        <v>40319</v>
      </c>
      <c r="AA4780">
        <v>43320</v>
      </c>
      <c r="AB4780" t="e">
        <f t="shared" si="1193"/>
        <v>#VALUE!</v>
      </c>
      <c r="AC4780" t="e">
        <f t="shared" si="1194"/>
        <v>#VALUE!</v>
      </c>
      <c r="AD4780">
        <v>0</v>
      </c>
      <c r="AE4780">
        <v>78158306</v>
      </c>
      <c r="AF4780">
        <f t="shared" si="1195"/>
        <v>7.6767272821905843E-8</v>
      </c>
      <c r="AG4780">
        <f t="shared" si="1196"/>
        <v>7.6767272821905843E-7</v>
      </c>
      <c r="AH4780" t="e">
        <f t="shared" si="1197"/>
        <v>#VALUE!</v>
      </c>
      <c r="AI4780">
        <f t="shared" si="1198"/>
        <v>4779</v>
      </c>
    </row>
    <row r="4781" spans="1:35" x14ac:dyDescent="0.3">
      <c r="A4781" t="s">
        <v>5546</v>
      </c>
      <c r="B4781">
        <v>4</v>
      </c>
      <c r="C4781">
        <v>7006</v>
      </c>
      <c r="D4781" t="s">
        <v>395</v>
      </c>
      <c r="E4781" t="s">
        <v>5276</v>
      </c>
      <c r="F4781" t="s">
        <v>22</v>
      </c>
      <c r="G4781">
        <v>0</v>
      </c>
      <c r="H4781" t="s">
        <v>26</v>
      </c>
      <c r="I4781" t="s">
        <v>182</v>
      </c>
      <c r="J4781" t="s">
        <v>13519</v>
      </c>
      <c r="K4781">
        <v>3.1</v>
      </c>
      <c r="L4781" t="s">
        <v>56</v>
      </c>
      <c r="M4781">
        <f t="shared" si="1184"/>
        <v>0</v>
      </c>
      <c r="N4781" t="str">
        <f t="shared" si="1185"/>
        <v>12M</v>
      </c>
      <c r="O4781">
        <f t="shared" si="1186"/>
        <v>500000</v>
      </c>
      <c r="P4781" t="str">
        <f t="shared" si="1187"/>
        <v>0</v>
      </c>
      <c r="Q4781" s="1" t="e">
        <f t="shared" si="1188"/>
        <v>#VALUE!</v>
      </c>
      <c r="R4781">
        <f t="shared" si="1189"/>
        <v>500000</v>
      </c>
      <c r="S4781">
        <v>0</v>
      </c>
      <c r="T4781" s="4">
        <v>1000000000</v>
      </c>
      <c r="U4781">
        <f t="shared" si="1199"/>
        <v>5.0000000000000001E-4</v>
      </c>
      <c r="V4781">
        <f t="shared" si="1190"/>
        <v>5.0000000000000001E-3</v>
      </c>
      <c r="W4781">
        <f t="shared" si="1191"/>
        <v>8</v>
      </c>
      <c r="X4781" s="5" t="e">
        <f t="shared" si="1192"/>
        <v>#VALUE!</v>
      </c>
      <c r="Z4781">
        <v>40319</v>
      </c>
      <c r="AA4781">
        <v>43320</v>
      </c>
      <c r="AB4781" t="e">
        <f t="shared" si="1193"/>
        <v>#VALUE!</v>
      </c>
      <c r="AC4781" t="e">
        <f t="shared" si="1194"/>
        <v>#VALUE!</v>
      </c>
      <c r="AD4781">
        <v>0</v>
      </c>
      <c r="AE4781">
        <v>78158306</v>
      </c>
      <c r="AF4781">
        <f t="shared" si="1195"/>
        <v>8.9638585565045384E-5</v>
      </c>
      <c r="AG4781">
        <f t="shared" si="1196"/>
        <v>8.963858556504539E-4</v>
      </c>
      <c r="AH4781" t="e">
        <f t="shared" si="1197"/>
        <v>#VALUE!</v>
      </c>
      <c r="AI4781">
        <f t="shared" si="1198"/>
        <v>4780</v>
      </c>
    </row>
    <row r="4782" spans="1:35" x14ac:dyDescent="0.3">
      <c r="A4782" t="s">
        <v>3041</v>
      </c>
      <c r="B4782">
        <v>3.9</v>
      </c>
      <c r="C4782">
        <v>39495</v>
      </c>
      <c r="D4782" t="s">
        <v>200</v>
      </c>
      <c r="E4782" t="s">
        <v>2379</v>
      </c>
      <c r="F4782" t="s">
        <v>22</v>
      </c>
      <c r="G4782">
        <v>0</v>
      </c>
      <c r="H4782" t="s">
        <v>26</v>
      </c>
      <c r="I4782" t="s">
        <v>35</v>
      </c>
      <c r="J4782" t="s">
        <v>13367</v>
      </c>
      <c r="K4782" t="s">
        <v>3042</v>
      </c>
      <c r="L4782" t="s">
        <v>56</v>
      </c>
      <c r="M4782">
        <f t="shared" si="1184"/>
        <v>0</v>
      </c>
      <c r="N4782" t="str">
        <f t="shared" si="1185"/>
        <v>59M</v>
      </c>
      <c r="O4782">
        <f t="shared" si="1186"/>
        <v>5000000</v>
      </c>
      <c r="P4782" t="str">
        <f t="shared" si="1187"/>
        <v>0</v>
      </c>
      <c r="Q4782" s="1" t="e">
        <f t="shared" si="1188"/>
        <v>#VALUE!</v>
      </c>
      <c r="R4782">
        <f t="shared" si="1189"/>
        <v>5000000</v>
      </c>
      <c r="S4782">
        <v>0</v>
      </c>
      <c r="T4782" s="4">
        <v>1000000000</v>
      </c>
      <c r="U4782">
        <f t="shared" si="1199"/>
        <v>5.0000000000000001E-3</v>
      </c>
      <c r="V4782">
        <f t="shared" si="1190"/>
        <v>0.05</v>
      </c>
      <c r="W4782">
        <f t="shared" si="1191"/>
        <v>7.8</v>
      </c>
      <c r="X4782" s="5" t="e">
        <f t="shared" si="1192"/>
        <v>#VALUE!</v>
      </c>
      <c r="Z4782">
        <v>40319</v>
      </c>
      <c r="AA4782">
        <v>43320</v>
      </c>
      <c r="AB4782" t="e">
        <f t="shared" si="1193"/>
        <v>#VALUE!</v>
      </c>
      <c r="AC4782" t="e">
        <f t="shared" si="1194"/>
        <v>#VALUE!</v>
      </c>
      <c r="AD4782">
        <v>0</v>
      </c>
      <c r="AE4782">
        <v>78158306</v>
      </c>
      <c r="AF4782">
        <f t="shared" si="1195"/>
        <v>5.053205733501952E-4</v>
      </c>
      <c r="AG4782">
        <f t="shared" si="1196"/>
        <v>5.0532057335019517E-3</v>
      </c>
      <c r="AH4782" t="e">
        <f t="shared" si="1197"/>
        <v>#VALUE!</v>
      </c>
      <c r="AI4782">
        <f t="shared" si="1198"/>
        <v>4781</v>
      </c>
    </row>
    <row r="4783" spans="1:35" x14ac:dyDescent="0.3">
      <c r="A4783" t="s">
        <v>7409</v>
      </c>
      <c r="B4783">
        <v>3.9</v>
      </c>
      <c r="C4783">
        <v>237</v>
      </c>
      <c r="D4783" t="s">
        <v>219</v>
      </c>
      <c r="E4783" t="s">
        <v>5956</v>
      </c>
      <c r="F4783" t="s">
        <v>22</v>
      </c>
      <c r="G4783">
        <v>0</v>
      </c>
      <c r="H4783" t="s">
        <v>26</v>
      </c>
      <c r="I4783" t="s">
        <v>180</v>
      </c>
      <c r="J4783" t="s">
        <v>13315</v>
      </c>
      <c r="K4783" t="s">
        <v>1006</v>
      </c>
      <c r="L4783" t="s">
        <v>33</v>
      </c>
      <c r="M4783">
        <f t="shared" si="1184"/>
        <v>0</v>
      </c>
      <c r="N4783" t="str">
        <f t="shared" si="1185"/>
        <v>26M</v>
      </c>
      <c r="O4783">
        <f t="shared" si="1186"/>
        <v>100000</v>
      </c>
      <c r="P4783" t="str">
        <f t="shared" si="1187"/>
        <v>0</v>
      </c>
      <c r="Q4783" s="1" t="e">
        <f t="shared" si="1188"/>
        <v>#VALUE!</v>
      </c>
      <c r="R4783">
        <f t="shared" si="1189"/>
        <v>100000</v>
      </c>
      <c r="S4783">
        <v>0</v>
      </c>
      <c r="T4783" s="4">
        <v>1000000000</v>
      </c>
      <c r="U4783">
        <f t="shared" si="1199"/>
        <v>1E-4</v>
      </c>
      <c r="V4783">
        <f t="shared" si="1190"/>
        <v>1E-3</v>
      </c>
      <c r="W4783">
        <f t="shared" si="1191"/>
        <v>7.8</v>
      </c>
      <c r="X4783" s="5" t="e">
        <f t="shared" si="1192"/>
        <v>#VALUE!</v>
      </c>
      <c r="Z4783">
        <v>40319</v>
      </c>
      <c r="AA4783">
        <v>43320</v>
      </c>
      <c r="AB4783" t="e">
        <f t="shared" si="1193"/>
        <v>#VALUE!</v>
      </c>
      <c r="AC4783" t="e">
        <f t="shared" si="1194"/>
        <v>#VALUE!</v>
      </c>
      <c r="AD4783">
        <v>0</v>
      </c>
      <c r="AE4783">
        <v>78158306</v>
      </c>
      <c r="AF4783">
        <f t="shared" si="1195"/>
        <v>3.0323072764652806E-6</v>
      </c>
      <c r="AG4783">
        <f t="shared" si="1196"/>
        <v>3.0323072764652804E-5</v>
      </c>
      <c r="AH4783" t="e">
        <f t="shared" si="1197"/>
        <v>#VALUE!</v>
      </c>
      <c r="AI4783">
        <f t="shared" si="1198"/>
        <v>4782</v>
      </c>
    </row>
    <row r="4784" spans="1:35" x14ac:dyDescent="0.3">
      <c r="A4784" t="s">
        <v>5205</v>
      </c>
      <c r="B4784">
        <v>4.5</v>
      </c>
      <c r="C4784">
        <v>3323</v>
      </c>
      <c r="D4784" t="s">
        <v>2728</v>
      </c>
      <c r="E4784" t="s">
        <v>3280</v>
      </c>
      <c r="F4784" t="s">
        <v>22</v>
      </c>
      <c r="G4784">
        <v>0</v>
      </c>
      <c r="H4784" t="s">
        <v>26</v>
      </c>
      <c r="I4784" t="s">
        <v>784</v>
      </c>
      <c r="J4784" t="s">
        <v>13898</v>
      </c>
      <c r="K4784" t="s">
        <v>4981</v>
      </c>
      <c r="L4784" t="s">
        <v>119</v>
      </c>
      <c r="M4784">
        <f t="shared" si="1184"/>
        <v>0</v>
      </c>
      <c r="N4784" t="str">
        <f t="shared" si="1185"/>
        <v>9.6M</v>
      </c>
      <c r="O4784">
        <f t="shared" si="1186"/>
        <v>1000000</v>
      </c>
      <c r="P4784" t="str">
        <f t="shared" si="1187"/>
        <v>0</v>
      </c>
      <c r="Q4784" s="1" t="e">
        <f t="shared" si="1188"/>
        <v>#VALUE!</v>
      </c>
      <c r="R4784">
        <f t="shared" si="1189"/>
        <v>1000000</v>
      </c>
      <c r="S4784">
        <v>0</v>
      </c>
      <c r="T4784" s="4">
        <v>1000000000</v>
      </c>
      <c r="U4784">
        <f t="shared" si="1199"/>
        <v>1E-3</v>
      </c>
      <c r="V4784">
        <f t="shared" si="1190"/>
        <v>0.01</v>
      </c>
      <c r="W4784">
        <f t="shared" si="1191"/>
        <v>9</v>
      </c>
      <c r="X4784" s="5" t="e">
        <f t="shared" si="1192"/>
        <v>#VALUE!</v>
      </c>
      <c r="Z4784">
        <v>40319</v>
      </c>
      <c r="AA4784">
        <v>43320</v>
      </c>
      <c r="AB4784" t="e">
        <f t="shared" si="1193"/>
        <v>#VALUE!</v>
      </c>
      <c r="AC4784" t="e">
        <f t="shared" si="1194"/>
        <v>#VALUE!</v>
      </c>
      <c r="AD4784">
        <v>0</v>
      </c>
      <c r="AE4784">
        <v>78158306</v>
      </c>
      <c r="AF4784">
        <f t="shared" si="1195"/>
        <v>4.2516274597865514E-5</v>
      </c>
      <c r="AG4784">
        <f t="shared" si="1196"/>
        <v>4.2516274597865513E-4</v>
      </c>
      <c r="AH4784" t="e">
        <f t="shared" si="1197"/>
        <v>#VALUE!</v>
      </c>
      <c r="AI4784">
        <f t="shared" si="1198"/>
        <v>4783</v>
      </c>
    </row>
    <row r="4785" spans="1:35" x14ac:dyDescent="0.3">
      <c r="A4785" t="s">
        <v>7838</v>
      </c>
      <c r="B4785">
        <v>3.9</v>
      </c>
      <c r="C4785">
        <v>361</v>
      </c>
      <c r="D4785" t="s">
        <v>20</v>
      </c>
      <c r="E4785" t="s">
        <v>7441</v>
      </c>
      <c r="F4785" t="s">
        <v>22</v>
      </c>
      <c r="G4785">
        <v>0</v>
      </c>
      <c r="H4785" t="s">
        <v>26</v>
      </c>
      <c r="I4785" t="s">
        <v>40</v>
      </c>
      <c r="J4785" t="s">
        <v>13315</v>
      </c>
      <c r="K4785" t="s">
        <v>20</v>
      </c>
      <c r="L4785" t="s">
        <v>20</v>
      </c>
      <c r="M4785">
        <f t="shared" si="1184"/>
        <v>0</v>
      </c>
      <c r="N4785" t="str">
        <f t="shared" si="1185"/>
        <v>N/A</v>
      </c>
      <c r="O4785">
        <f t="shared" si="1186"/>
        <v>50000</v>
      </c>
      <c r="P4785" t="str">
        <f t="shared" si="1187"/>
        <v>0</v>
      </c>
      <c r="Q4785" s="1" t="e">
        <f t="shared" si="1188"/>
        <v>#VALUE!</v>
      </c>
      <c r="R4785">
        <f t="shared" si="1189"/>
        <v>50000</v>
      </c>
      <c r="S4785">
        <v>0</v>
      </c>
      <c r="T4785" s="4">
        <v>1000000000</v>
      </c>
      <c r="U4785">
        <f t="shared" si="1199"/>
        <v>5.0000000000000002E-5</v>
      </c>
      <c r="V4785">
        <f t="shared" si="1190"/>
        <v>5.0000000000000001E-4</v>
      </c>
      <c r="W4785">
        <f t="shared" si="1191"/>
        <v>7.8</v>
      </c>
      <c r="X4785" s="5" t="e">
        <f t="shared" si="1192"/>
        <v>#VALUE!</v>
      </c>
      <c r="Z4785">
        <v>40319</v>
      </c>
      <c r="AA4785">
        <v>43320</v>
      </c>
      <c r="AB4785" t="e">
        <f t="shared" si="1193"/>
        <v>#VALUE!</v>
      </c>
      <c r="AC4785" t="e">
        <f t="shared" si="1194"/>
        <v>#VALUE!</v>
      </c>
      <c r="AD4785">
        <v>0</v>
      </c>
      <c r="AE4785">
        <v>78158306</v>
      </c>
      <c r="AF4785">
        <f t="shared" si="1195"/>
        <v>4.6188309147846683E-6</v>
      </c>
      <c r="AG4785">
        <f t="shared" si="1196"/>
        <v>4.6188309147846685E-5</v>
      </c>
      <c r="AH4785" t="e">
        <f t="shared" si="1197"/>
        <v>#VALUE!</v>
      </c>
      <c r="AI4785">
        <f t="shared" si="1198"/>
        <v>4784</v>
      </c>
    </row>
    <row r="4786" spans="1:35" x14ac:dyDescent="0.3">
      <c r="A4786" t="s">
        <v>8848</v>
      </c>
      <c r="B4786">
        <v>3.9</v>
      </c>
      <c r="C4786">
        <v>136</v>
      </c>
      <c r="D4786" t="s">
        <v>1410</v>
      </c>
      <c r="E4786" t="s">
        <v>8077</v>
      </c>
      <c r="F4786" t="s">
        <v>22</v>
      </c>
      <c r="G4786">
        <v>0</v>
      </c>
      <c r="H4786" t="s">
        <v>26</v>
      </c>
      <c r="I4786" t="s">
        <v>811</v>
      </c>
      <c r="J4786" t="s">
        <v>13315</v>
      </c>
      <c r="K4786">
        <v>6</v>
      </c>
      <c r="L4786" t="s">
        <v>163</v>
      </c>
      <c r="M4786">
        <f t="shared" si="1184"/>
        <v>0</v>
      </c>
      <c r="N4786" t="str">
        <f t="shared" si="1185"/>
        <v>4.6M</v>
      </c>
      <c r="O4786">
        <f t="shared" si="1186"/>
        <v>10000</v>
      </c>
      <c r="P4786" t="str">
        <f t="shared" si="1187"/>
        <v>0</v>
      </c>
      <c r="Q4786" s="1" t="e">
        <f t="shared" si="1188"/>
        <v>#VALUE!</v>
      </c>
      <c r="R4786">
        <f t="shared" si="1189"/>
        <v>10000</v>
      </c>
      <c r="S4786">
        <v>0</v>
      </c>
      <c r="T4786" s="4">
        <v>1000000000</v>
      </c>
      <c r="U4786">
        <f t="shared" si="1199"/>
        <v>1.0000000000000001E-5</v>
      </c>
      <c r="V4786">
        <f t="shared" si="1190"/>
        <v>1E-4</v>
      </c>
      <c r="W4786">
        <f t="shared" si="1191"/>
        <v>7.8</v>
      </c>
      <c r="X4786" s="5" t="e">
        <f t="shared" si="1192"/>
        <v>#VALUE!</v>
      </c>
      <c r="Z4786">
        <v>40319</v>
      </c>
      <c r="AA4786">
        <v>43320</v>
      </c>
      <c r="AB4786" t="e">
        <f t="shared" si="1193"/>
        <v>#VALUE!</v>
      </c>
      <c r="AC4786" t="e">
        <f t="shared" si="1194"/>
        <v>#VALUE!</v>
      </c>
      <c r="AD4786">
        <v>0</v>
      </c>
      <c r="AE4786">
        <v>78158306</v>
      </c>
      <c r="AF4786">
        <f t="shared" si="1195"/>
        <v>1.740058183963199E-6</v>
      </c>
      <c r="AG4786">
        <f t="shared" si="1196"/>
        <v>1.7400581839631989E-5</v>
      </c>
      <c r="AH4786" t="e">
        <f t="shared" si="1197"/>
        <v>#VALUE!</v>
      </c>
      <c r="AI4786">
        <f t="shared" si="1198"/>
        <v>4785</v>
      </c>
    </row>
    <row r="4787" spans="1:35" x14ac:dyDescent="0.3">
      <c r="A4787" t="s">
        <v>612</v>
      </c>
      <c r="B4787">
        <v>4.3</v>
      </c>
      <c r="C4787">
        <v>1168959</v>
      </c>
      <c r="D4787" t="s">
        <v>613</v>
      </c>
      <c r="E4787" t="s">
        <v>470</v>
      </c>
      <c r="F4787" t="s">
        <v>22</v>
      </c>
      <c r="G4787">
        <v>0</v>
      </c>
      <c r="H4787" t="s">
        <v>26</v>
      </c>
      <c r="I4787" t="s">
        <v>346</v>
      </c>
      <c r="J4787" t="s">
        <v>13835</v>
      </c>
      <c r="K4787" t="s">
        <v>614</v>
      </c>
      <c r="L4787" t="s">
        <v>33</v>
      </c>
      <c r="M4787">
        <f t="shared" si="1184"/>
        <v>0</v>
      </c>
      <c r="N4787" t="str">
        <f t="shared" si="1185"/>
        <v>66M</v>
      </c>
      <c r="O4787">
        <f t="shared" si="1186"/>
        <v>50000000</v>
      </c>
      <c r="P4787" t="str">
        <f t="shared" si="1187"/>
        <v>0</v>
      </c>
      <c r="Q4787" s="1" t="e">
        <f t="shared" si="1188"/>
        <v>#VALUE!</v>
      </c>
      <c r="R4787">
        <f t="shared" si="1189"/>
        <v>50000000</v>
      </c>
      <c r="S4787">
        <v>0</v>
      </c>
      <c r="T4787" s="4">
        <v>1000000000</v>
      </c>
      <c r="U4787">
        <f t="shared" si="1199"/>
        <v>0.05</v>
      </c>
      <c r="V4787">
        <f t="shared" si="1190"/>
        <v>0.5</v>
      </c>
      <c r="W4787">
        <f t="shared" si="1191"/>
        <v>8.6</v>
      </c>
      <c r="X4787" s="5" t="e">
        <f t="shared" si="1192"/>
        <v>#VALUE!</v>
      </c>
      <c r="Z4787">
        <v>40319</v>
      </c>
      <c r="AA4787">
        <v>43320</v>
      </c>
      <c r="AB4787" t="e">
        <f t="shared" si="1193"/>
        <v>#VALUE!</v>
      </c>
      <c r="AC4787" t="e">
        <f t="shared" si="1194"/>
        <v>#VALUE!</v>
      </c>
      <c r="AD4787">
        <v>0</v>
      </c>
      <c r="AE4787">
        <v>78158306</v>
      </c>
      <c r="AF4787">
        <f t="shared" si="1195"/>
        <v>1.4956299078437037E-2</v>
      </c>
      <c r="AG4787">
        <f t="shared" si="1196"/>
        <v>0.14956299078437038</v>
      </c>
      <c r="AH4787" t="e">
        <f t="shared" si="1197"/>
        <v>#VALUE!</v>
      </c>
      <c r="AI4787">
        <f t="shared" si="1198"/>
        <v>4786</v>
      </c>
    </row>
    <row r="4788" spans="1:35" x14ac:dyDescent="0.3">
      <c r="A4788" t="s">
        <v>4287</v>
      </c>
      <c r="B4788">
        <v>3.9</v>
      </c>
      <c r="C4788">
        <v>22378</v>
      </c>
      <c r="D4788" t="s">
        <v>1089</v>
      </c>
      <c r="E4788" t="s">
        <v>3280</v>
      </c>
      <c r="F4788" t="s">
        <v>22</v>
      </c>
      <c r="G4788">
        <v>0</v>
      </c>
      <c r="H4788" t="s">
        <v>23</v>
      </c>
      <c r="I4788" t="s">
        <v>42</v>
      </c>
      <c r="J4788" t="s">
        <v>13349</v>
      </c>
      <c r="K4788" t="s">
        <v>3929</v>
      </c>
      <c r="L4788" t="s">
        <v>56</v>
      </c>
      <c r="M4788">
        <f t="shared" si="1184"/>
        <v>0</v>
      </c>
      <c r="N4788" t="str">
        <f t="shared" si="1185"/>
        <v>19M</v>
      </c>
      <c r="O4788">
        <f t="shared" si="1186"/>
        <v>1000000</v>
      </c>
      <c r="P4788" t="str">
        <f t="shared" si="1187"/>
        <v>0</v>
      </c>
      <c r="Q4788" s="1" t="e">
        <f t="shared" si="1188"/>
        <v>#VALUE!</v>
      </c>
      <c r="R4788">
        <f t="shared" si="1189"/>
        <v>1000000</v>
      </c>
      <c r="S4788">
        <v>0</v>
      </c>
      <c r="T4788" s="4">
        <v>1000000000</v>
      </c>
      <c r="U4788">
        <f t="shared" si="1199"/>
        <v>1E-3</v>
      </c>
      <c r="V4788">
        <f t="shared" si="1190"/>
        <v>0.01</v>
      </c>
      <c r="W4788">
        <f t="shared" si="1191"/>
        <v>7.8</v>
      </c>
      <c r="X4788" s="5" t="e">
        <f t="shared" si="1192"/>
        <v>#VALUE!</v>
      </c>
      <c r="Z4788">
        <v>40319</v>
      </c>
      <c r="AA4788">
        <v>43320</v>
      </c>
      <c r="AB4788" t="e">
        <f t="shared" si="1193"/>
        <v>#VALUE!</v>
      </c>
      <c r="AC4788" t="e">
        <f t="shared" si="1194"/>
        <v>#VALUE!</v>
      </c>
      <c r="AD4788">
        <v>0</v>
      </c>
      <c r="AE4788">
        <v>78158306</v>
      </c>
      <c r="AF4788">
        <f t="shared" si="1195"/>
        <v>2.8631633853476814E-4</v>
      </c>
      <c r="AG4788">
        <f t="shared" si="1196"/>
        <v>2.8631633853476814E-3</v>
      </c>
      <c r="AH4788" t="e">
        <f t="shared" si="1197"/>
        <v>#VALUE!</v>
      </c>
      <c r="AI4788">
        <f t="shared" si="1198"/>
        <v>4787</v>
      </c>
    </row>
    <row r="4789" spans="1:35" x14ac:dyDescent="0.3">
      <c r="A4789" t="s">
        <v>7141</v>
      </c>
      <c r="B4789">
        <v>4.0999999999999996</v>
      </c>
      <c r="C4789">
        <v>720</v>
      </c>
      <c r="D4789" t="s">
        <v>761</v>
      </c>
      <c r="E4789" t="s">
        <v>5956</v>
      </c>
      <c r="F4789" t="s">
        <v>22</v>
      </c>
      <c r="G4789">
        <v>0</v>
      </c>
      <c r="H4789" t="s">
        <v>26</v>
      </c>
      <c r="I4789" t="s">
        <v>169</v>
      </c>
      <c r="J4789" t="s">
        <v>13512</v>
      </c>
      <c r="K4789">
        <v>12</v>
      </c>
      <c r="L4789" t="s">
        <v>56</v>
      </c>
      <c r="M4789">
        <f t="shared" si="1184"/>
        <v>0</v>
      </c>
      <c r="N4789" t="str">
        <f t="shared" si="1185"/>
        <v>10M</v>
      </c>
      <c r="O4789">
        <f t="shared" si="1186"/>
        <v>100000</v>
      </c>
      <c r="P4789" t="str">
        <f t="shared" si="1187"/>
        <v>0</v>
      </c>
      <c r="Q4789" s="1" t="e">
        <f t="shared" si="1188"/>
        <v>#VALUE!</v>
      </c>
      <c r="R4789">
        <f t="shared" si="1189"/>
        <v>100000</v>
      </c>
      <c r="S4789">
        <v>0</v>
      </c>
      <c r="T4789" s="4">
        <v>1000000000</v>
      </c>
      <c r="U4789">
        <f t="shared" si="1199"/>
        <v>1E-4</v>
      </c>
      <c r="V4789">
        <f t="shared" si="1190"/>
        <v>1E-3</v>
      </c>
      <c r="W4789">
        <f t="shared" si="1191"/>
        <v>8.1999999999999993</v>
      </c>
      <c r="X4789" s="5" t="e">
        <f t="shared" si="1192"/>
        <v>#VALUE!</v>
      </c>
      <c r="Z4789">
        <v>40319</v>
      </c>
      <c r="AA4789">
        <v>43320</v>
      </c>
      <c r="AB4789" t="e">
        <f t="shared" si="1193"/>
        <v>#VALUE!</v>
      </c>
      <c r="AC4789" t="e">
        <f t="shared" si="1194"/>
        <v>#VALUE!</v>
      </c>
      <c r="AD4789">
        <v>0</v>
      </c>
      <c r="AE4789">
        <v>78158306</v>
      </c>
      <c r="AF4789">
        <f t="shared" si="1195"/>
        <v>9.2120727386287012E-6</v>
      </c>
      <c r="AG4789">
        <f t="shared" si="1196"/>
        <v>9.2120727386287005E-5</v>
      </c>
      <c r="AH4789" t="e">
        <f t="shared" si="1197"/>
        <v>#VALUE!</v>
      </c>
      <c r="AI4789">
        <f t="shared" si="1198"/>
        <v>4788</v>
      </c>
    </row>
    <row r="4790" spans="1:35" x14ac:dyDescent="0.3">
      <c r="A4790" t="s">
        <v>1828</v>
      </c>
      <c r="B4790">
        <v>3.8</v>
      </c>
      <c r="C4790">
        <v>165723</v>
      </c>
      <c r="D4790" t="s">
        <v>1829</v>
      </c>
      <c r="E4790" t="s">
        <v>839</v>
      </c>
      <c r="F4790" t="s">
        <v>22</v>
      </c>
      <c r="G4790">
        <v>0</v>
      </c>
      <c r="H4790" t="s">
        <v>26</v>
      </c>
      <c r="I4790" t="s">
        <v>35</v>
      </c>
      <c r="J4790" t="s">
        <v>13321</v>
      </c>
      <c r="K4790" t="s">
        <v>1830</v>
      </c>
      <c r="L4790" t="s">
        <v>67</v>
      </c>
      <c r="M4790">
        <f t="shared" si="1184"/>
        <v>0</v>
      </c>
      <c r="N4790" t="str">
        <f t="shared" si="1185"/>
        <v>1.6M</v>
      </c>
      <c r="O4790">
        <f t="shared" si="1186"/>
        <v>10000000</v>
      </c>
      <c r="P4790" t="str">
        <f t="shared" si="1187"/>
        <v>0</v>
      </c>
      <c r="Q4790" s="1" t="e">
        <f t="shared" si="1188"/>
        <v>#VALUE!</v>
      </c>
      <c r="R4790">
        <f t="shared" si="1189"/>
        <v>10000000</v>
      </c>
      <c r="S4790">
        <v>0</v>
      </c>
      <c r="T4790" s="4">
        <v>1000000000</v>
      </c>
      <c r="U4790">
        <f t="shared" si="1199"/>
        <v>0.01</v>
      </c>
      <c r="V4790">
        <f t="shared" si="1190"/>
        <v>0.1</v>
      </c>
      <c r="W4790">
        <f t="shared" si="1191"/>
        <v>7.6</v>
      </c>
      <c r="X4790" s="5" t="e">
        <f t="shared" si="1192"/>
        <v>#VALUE!</v>
      </c>
      <c r="Z4790">
        <v>40319</v>
      </c>
      <c r="AA4790">
        <v>43320</v>
      </c>
      <c r="AB4790" t="e">
        <f t="shared" si="1193"/>
        <v>#VALUE!</v>
      </c>
      <c r="AC4790" t="e">
        <f t="shared" si="1194"/>
        <v>#VALUE!</v>
      </c>
      <c r="AD4790">
        <v>0</v>
      </c>
      <c r="AE4790">
        <v>78158306</v>
      </c>
      <c r="AF4790">
        <f t="shared" si="1195"/>
        <v>2.1203504589774502E-3</v>
      </c>
      <c r="AG4790">
        <f t="shared" si="1196"/>
        <v>2.1203504589774502E-2</v>
      </c>
      <c r="AH4790" t="e">
        <f t="shared" si="1197"/>
        <v>#VALUE!</v>
      </c>
      <c r="AI4790">
        <f t="shared" si="1198"/>
        <v>4789</v>
      </c>
    </row>
    <row r="4791" spans="1:35" x14ac:dyDescent="0.3">
      <c r="A4791" t="s">
        <v>10108</v>
      </c>
      <c r="B4791">
        <v>4.9000000000000004</v>
      </c>
      <c r="C4791">
        <v>119</v>
      </c>
      <c r="D4791" t="s">
        <v>84</v>
      </c>
      <c r="E4791" t="s">
        <v>10032</v>
      </c>
      <c r="F4791" t="s">
        <v>22</v>
      </c>
      <c r="G4791">
        <v>0</v>
      </c>
      <c r="H4791" t="s">
        <v>26</v>
      </c>
      <c r="I4791" t="s">
        <v>42</v>
      </c>
      <c r="J4791" t="s">
        <v>8571</v>
      </c>
      <c r="K4791">
        <v>1</v>
      </c>
      <c r="L4791" t="s">
        <v>56</v>
      </c>
      <c r="M4791">
        <f t="shared" si="1184"/>
        <v>0</v>
      </c>
      <c r="N4791" t="str">
        <f t="shared" si="1185"/>
        <v>17M</v>
      </c>
      <c r="O4791">
        <f t="shared" si="1186"/>
        <v>1000</v>
      </c>
      <c r="P4791" t="str">
        <f t="shared" si="1187"/>
        <v>0</v>
      </c>
      <c r="Q4791" s="1" t="e">
        <f t="shared" si="1188"/>
        <v>#VALUE!</v>
      </c>
      <c r="R4791">
        <f t="shared" si="1189"/>
        <v>1000</v>
      </c>
      <c r="S4791">
        <v>0</v>
      </c>
      <c r="T4791" s="4">
        <v>1000000000</v>
      </c>
      <c r="U4791">
        <f t="shared" si="1199"/>
        <v>9.9999999999999995E-7</v>
      </c>
      <c r="V4791">
        <f t="shared" si="1190"/>
        <v>9.9999999999999991E-6</v>
      </c>
      <c r="W4791">
        <f t="shared" si="1191"/>
        <v>9.8000000000000007</v>
      </c>
      <c r="X4791" s="5" t="e">
        <f t="shared" si="1192"/>
        <v>#VALUE!</v>
      </c>
      <c r="Z4791">
        <v>40319</v>
      </c>
      <c r="AA4791">
        <v>43320</v>
      </c>
      <c r="AB4791" t="e">
        <f t="shared" si="1193"/>
        <v>#VALUE!</v>
      </c>
      <c r="AC4791" t="e">
        <f t="shared" si="1194"/>
        <v>#VALUE!</v>
      </c>
      <c r="AD4791">
        <v>0</v>
      </c>
      <c r="AE4791">
        <v>78158306</v>
      </c>
      <c r="AF4791">
        <f t="shared" si="1195"/>
        <v>1.5225509109677992E-6</v>
      </c>
      <c r="AG4791">
        <f t="shared" si="1196"/>
        <v>1.5225509109677992E-5</v>
      </c>
      <c r="AH4791" t="e">
        <f t="shared" si="1197"/>
        <v>#VALUE!</v>
      </c>
      <c r="AI4791">
        <f t="shared" si="1198"/>
        <v>4790</v>
      </c>
    </row>
    <row r="4792" spans="1:35" x14ac:dyDescent="0.3">
      <c r="A4792" t="s">
        <v>8865</v>
      </c>
      <c r="B4792">
        <v>4.2</v>
      </c>
      <c r="C4792">
        <v>133</v>
      </c>
      <c r="D4792" t="s">
        <v>425</v>
      </c>
      <c r="E4792" t="s">
        <v>8077</v>
      </c>
      <c r="F4792" t="s">
        <v>22</v>
      </c>
      <c r="G4792">
        <v>0</v>
      </c>
      <c r="H4792" t="s">
        <v>26</v>
      </c>
      <c r="I4792" t="s">
        <v>47</v>
      </c>
      <c r="J4792" t="s">
        <v>13461</v>
      </c>
      <c r="K4792" t="s">
        <v>8866</v>
      </c>
      <c r="L4792" t="s">
        <v>150</v>
      </c>
      <c r="M4792">
        <f t="shared" si="1184"/>
        <v>0</v>
      </c>
      <c r="N4792" t="str">
        <f t="shared" si="1185"/>
        <v>7.9M</v>
      </c>
      <c r="O4792">
        <f t="shared" si="1186"/>
        <v>10000</v>
      </c>
      <c r="P4792" t="str">
        <f t="shared" si="1187"/>
        <v>0</v>
      </c>
      <c r="Q4792" s="1" t="e">
        <f t="shared" si="1188"/>
        <v>#VALUE!</v>
      </c>
      <c r="R4792">
        <f t="shared" si="1189"/>
        <v>10000</v>
      </c>
      <c r="S4792">
        <v>0</v>
      </c>
      <c r="T4792" s="4">
        <v>1000000000</v>
      </c>
      <c r="U4792">
        <f t="shared" si="1199"/>
        <v>1.0000000000000001E-5</v>
      </c>
      <c r="V4792">
        <f t="shared" si="1190"/>
        <v>1E-4</v>
      </c>
      <c r="W4792">
        <f t="shared" si="1191"/>
        <v>8.4</v>
      </c>
      <c r="X4792" s="5" t="e">
        <f t="shared" si="1192"/>
        <v>#VALUE!</v>
      </c>
      <c r="Z4792">
        <v>40319</v>
      </c>
      <c r="AA4792">
        <v>43320</v>
      </c>
      <c r="AB4792" t="e">
        <f t="shared" si="1193"/>
        <v>#VALUE!</v>
      </c>
      <c r="AC4792" t="e">
        <f t="shared" si="1194"/>
        <v>#VALUE!</v>
      </c>
      <c r="AD4792">
        <v>0</v>
      </c>
      <c r="AE4792">
        <v>78158306</v>
      </c>
      <c r="AF4792">
        <f t="shared" si="1195"/>
        <v>1.701674547552246E-6</v>
      </c>
      <c r="AG4792">
        <f t="shared" si="1196"/>
        <v>1.7016745475522459E-5</v>
      </c>
      <c r="AH4792" t="e">
        <f t="shared" si="1197"/>
        <v>#VALUE!</v>
      </c>
      <c r="AI4792">
        <f t="shared" si="1198"/>
        <v>4791</v>
      </c>
    </row>
    <row r="4793" spans="1:35" x14ac:dyDescent="0.3">
      <c r="A4793" t="s">
        <v>8923</v>
      </c>
      <c r="B4793">
        <v>4.0999999999999996</v>
      </c>
      <c r="C4793">
        <v>120</v>
      </c>
      <c r="D4793" t="s">
        <v>265</v>
      </c>
      <c r="E4793" t="s">
        <v>8077</v>
      </c>
      <c r="F4793" t="s">
        <v>22</v>
      </c>
      <c r="G4793">
        <v>0</v>
      </c>
      <c r="H4793" t="s">
        <v>26</v>
      </c>
      <c r="I4793" t="s">
        <v>62</v>
      </c>
      <c r="J4793" t="s">
        <v>13512</v>
      </c>
      <c r="K4793">
        <v>2</v>
      </c>
      <c r="L4793" t="s">
        <v>33</v>
      </c>
      <c r="M4793">
        <f t="shared" si="1184"/>
        <v>0</v>
      </c>
      <c r="N4793" t="str">
        <f t="shared" si="1185"/>
        <v>32M</v>
      </c>
      <c r="O4793">
        <f t="shared" si="1186"/>
        <v>10000</v>
      </c>
      <c r="P4793" t="str">
        <f t="shared" si="1187"/>
        <v>0</v>
      </c>
      <c r="Q4793" s="1" t="e">
        <f t="shared" si="1188"/>
        <v>#VALUE!</v>
      </c>
      <c r="R4793">
        <f t="shared" si="1189"/>
        <v>10000</v>
      </c>
      <c r="S4793">
        <v>0</v>
      </c>
      <c r="T4793" s="4">
        <v>1000000000</v>
      </c>
      <c r="U4793">
        <f t="shared" si="1199"/>
        <v>1.0000000000000001E-5</v>
      </c>
      <c r="V4793">
        <f t="shared" si="1190"/>
        <v>1E-4</v>
      </c>
      <c r="W4793">
        <f t="shared" si="1191"/>
        <v>8.1999999999999993</v>
      </c>
      <c r="X4793" s="5" t="e">
        <f t="shared" si="1192"/>
        <v>#VALUE!</v>
      </c>
      <c r="Z4793">
        <v>40319</v>
      </c>
      <c r="AA4793">
        <v>43320</v>
      </c>
      <c r="AB4793" t="e">
        <f t="shared" si="1193"/>
        <v>#VALUE!</v>
      </c>
      <c r="AC4793" t="e">
        <f t="shared" si="1194"/>
        <v>#VALUE!</v>
      </c>
      <c r="AD4793">
        <v>0</v>
      </c>
      <c r="AE4793">
        <v>78158306</v>
      </c>
      <c r="AF4793">
        <f t="shared" si="1195"/>
        <v>1.5353454564381169E-6</v>
      </c>
      <c r="AG4793">
        <f t="shared" si="1196"/>
        <v>1.5353454564381169E-5</v>
      </c>
      <c r="AH4793" t="e">
        <f t="shared" si="1197"/>
        <v>#VALUE!</v>
      </c>
      <c r="AI4793">
        <f t="shared" si="1198"/>
        <v>4792</v>
      </c>
    </row>
    <row r="4794" spans="1:35" x14ac:dyDescent="0.3">
      <c r="A4794" t="s">
        <v>3194</v>
      </c>
      <c r="B4794">
        <v>3.9</v>
      </c>
      <c r="C4794">
        <v>23243</v>
      </c>
      <c r="D4794" t="s">
        <v>20</v>
      </c>
      <c r="E4794" t="s">
        <v>2379</v>
      </c>
      <c r="F4794" t="s">
        <v>22</v>
      </c>
      <c r="G4794">
        <v>0</v>
      </c>
      <c r="H4794" t="s">
        <v>26</v>
      </c>
      <c r="I4794" t="s">
        <v>417</v>
      </c>
      <c r="J4794" t="s">
        <v>13368</v>
      </c>
      <c r="K4794" t="s">
        <v>20</v>
      </c>
      <c r="L4794" t="s">
        <v>20</v>
      </c>
      <c r="M4794">
        <f t="shared" si="1184"/>
        <v>0</v>
      </c>
      <c r="N4794" t="str">
        <f t="shared" si="1185"/>
        <v>N/A</v>
      </c>
      <c r="O4794">
        <f t="shared" si="1186"/>
        <v>5000000</v>
      </c>
      <c r="P4794" t="str">
        <f t="shared" si="1187"/>
        <v>0</v>
      </c>
      <c r="Q4794" s="1" t="e">
        <f t="shared" si="1188"/>
        <v>#VALUE!</v>
      </c>
      <c r="R4794">
        <f t="shared" si="1189"/>
        <v>5000000</v>
      </c>
      <c r="S4794">
        <v>0</v>
      </c>
      <c r="T4794" s="4">
        <v>1000000000</v>
      </c>
      <c r="U4794">
        <f t="shared" si="1199"/>
        <v>5.0000000000000001E-3</v>
      </c>
      <c r="V4794">
        <f t="shared" si="1190"/>
        <v>0.05</v>
      </c>
      <c r="W4794">
        <f t="shared" si="1191"/>
        <v>7.8</v>
      </c>
      <c r="X4794" s="5" t="e">
        <f t="shared" si="1192"/>
        <v>#VALUE!</v>
      </c>
      <c r="Z4794">
        <v>40319</v>
      </c>
      <c r="AA4794">
        <v>43320</v>
      </c>
      <c r="AB4794" t="e">
        <f t="shared" si="1193"/>
        <v>#VALUE!</v>
      </c>
      <c r="AC4794" t="e">
        <f t="shared" si="1194"/>
        <v>#VALUE!</v>
      </c>
      <c r="AD4794">
        <v>0</v>
      </c>
      <c r="AE4794">
        <v>78158306</v>
      </c>
      <c r="AF4794">
        <f t="shared" si="1195"/>
        <v>2.9738362036659292E-4</v>
      </c>
      <c r="AG4794">
        <f t="shared" si="1196"/>
        <v>2.9738362036659293E-3</v>
      </c>
      <c r="AH4794" t="e">
        <f t="shared" si="1197"/>
        <v>#VALUE!</v>
      </c>
      <c r="AI4794">
        <f t="shared" si="1198"/>
        <v>4793</v>
      </c>
    </row>
    <row r="4795" spans="1:35" x14ac:dyDescent="0.3">
      <c r="A4795" t="s">
        <v>5818</v>
      </c>
      <c r="B4795">
        <v>4.2</v>
      </c>
      <c r="C4795">
        <v>2537</v>
      </c>
      <c r="D4795" t="s">
        <v>1441</v>
      </c>
      <c r="E4795" t="s">
        <v>5276</v>
      </c>
      <c r="F4795" t="s">
        <v>22</v>
      </c>
      <c r="G4795">
        <v>0</v>
      </c>
      <c r="H4795" t="s">
        <v>26</v>
      </c>
      <c r="I4795" t="s">
        <v>47</v>
      </c>
      <c r="J4795" t="s">
        <v>13630</v>
      </c>
      <c r="K4795" t="s">
        <v>5819</v>
      </c>
      <c r="L4795" t="s">
        <v>67</v>
      </c>
      <c r="M4795">
        <f t="shared" si="1184"/>
        <v>0</v>
      </c>
      <c r="N4795" t="str">
        <f t="shared" si="1185"/>
        <v>8.5M</v>
      </c>
      <c r="O4795">
        <f t="shared" si="1186"/>
        <v>500000</v>
      </c>
      <c r="P4795" t="str">
        <f t="shared" si="1187"/>
        <v>0</v>
      </c>
      <c r="Q4795" s="1" t="e">
        <f t="shared" si="1188"/>
        <v>#VALUE!</v>
      </c>
      <c r="R4795">
        <f t="shared" si="1189"/>
        <v>500000</v>
      </c>
      <c r="S4795">
        <v>0</v>
      </c>
      <c r="T4795" s="4">
        <v>1000000000</v>
      </c>
      <c r="U4795">
        <f t="shared" si="1199"/>
        <v>5.0000000000000001E-4</v>
      </c>
      <c r="V4795">
        <f t="shared" si="1190"/>
        <v>5.0000000000000001E-3</v>
      </c>
      <c r="W4795">
        <f t="shared" si="1191"/>
        <v>8.4</v>
      </c>
      <c r="X4795" s="5" t="e">
        <f t="shared" si="1192"/>
        <v>#VALUE!</v>
      </c>
      <c r="Z4795">
        <v>40319</v>
      </c>
      <c r="AA4795">
        <v>43320</v>
      </c>
      <c r="AB4795" t="e">
        <f t="shared" si="1193"/>
        <v>#VALUE!</v>
      </c>
      <c r="AC4795" t="e">
        <f t="shared" si="1194"/>
        <v>#VALUE!</v>
      </c>
      <c r="AD4795">
        <v>0</v>
      </c>
      <c r="AE4795">
        <v>78158306</v>
      </c>
      <c r="AF4795">
        <f t="shared" si="1195"/>
        <v>3.2459761858195849E-5</v>
      </c>
      <c r="AG4795">
        <f t="shared" si="1196"/>
        <v>3.2459761858195848E-4</v>
      </c>
      <c r="AH4795" t="e">
        <f t="shared" si="1197"/>
        <v>#VALUE!</v>
      </c>
      <c r="AI4795">
        <f t="shared" si="1198"/>
        <v>4794</v>
      </c>
    </row>
    <row r="4796" spans="1:35" x14ac:dyDescent="0.3">
      <c r="A4796" t="s">
        <v>6828</v>
      </c>
      <c r="B4796">
        <v>4.0999999999999996</v>
      </c>
      <c r="C4796">
        <v>1407</v>
      </c>
      <c r="D4796" t="s">
        <v>3577</v>
      </c>
      <c r="E4796" t="s">
        <v>5956</v>
      </c>
      <c r="F4796" t="s">
        <v>22</v>
      </c>
      <c r="G4796">
        <v>0</v>
      </c>
      <c r="H4796" t="s">
        <v>30</v>
      </c>
      <c r="I4796" t="s">
        <v>515</v>
      </c>
      <c r="J4796" t="s">
        <v>13494</v>
      </c>
      <c r="K4796" t="s">
        <v>2296</v>
      </c>
      <c r="L4796" t="s">
        <v>67</v>
      </c>
      <c r="M4796">
        <f t="shared" si="1184"/>
        <v>0</v>
      </c>
      <c r="N4796" t="str">
        <f t="shared" si="1185"/>
        <v>3.4M</v>
      </c>
      <c r="O4796">
        <f t="shared" si="1186"/>
        <v>100000</v>
      </c>
      <c r="P4796" t="str">
        <f t="shared" si="1187"/>
        <v>0</v>
      </c>
      <c r="Q4796" s="1" t="e">
        <f t="shared" si="1188"/>
        <v>#VALUE!</v>
      </c>
      <c r="R4796">
        <f t="shared" si="1189"/>
        <v>100000</v>
      </c>
      <c r="S4796">
        <v>0</v>
      </c>
      <c r="T4796" s="4">
        <v>1000000000</v>
      </c>
      <c r="U4796">
        <f t="shared" si="1199"/>
        <v>1E-4</v>
      </c>
      <c r="V4796">
        <f t="shared" si="1190"/>
        <v>1E-3</v>
      </c>
      <c r="W4796">
        <f t="shared" si="1191"/>
        <v>8.1999999999999993</v>
      </c>
      <c r="X4796" s="5" t="e">
        <f t="shared" si="1192"/>
        <v>#VALUE!</v>
      </c>
      <c r="Z4796">
        <v>40319</v>
      </c>
      <c r="AA4796">
        <v>43320</v>
      </c>
      <c r="AB4796" t="e">
        <f t="shared" si="1193"/>
        <v>#VALUE!</v>
      </c>
      <c r="AC4796" t="e">
        <f t="shared" si="1194"/>
        <v>#VALUE!</v>
      </c>
      <c r="AD4796">
        <v>0</v>
      </c>
      <c r="AE4796">
        <v>78158306</v>
      </c>
      <c r="AF4796">
        <f t="shared" si="1195"/>
        <v>1.8001925476736919E-5</v>
      </c>
      <c r="AG4796">
        <f t="shared" si="1196"/>
        <v>1.8001925476736919E-4</v>
      </c>
      <c r="AH4796" t="e">
        <f t="shared" si="1197"/>
        <v>#VALUE!</v>
      </c>
      <c r="AI4796">
        <f t="shared" si="1198"/>
        <v>4795</v>
      </c>
    </row>
    <row r="4797" spans="1:35" x14ac:dyDescent="0.3">
      <c r="A4797" t="s">
        <v>4955</v>
      </c>
      <c r="B4797">
        <v>4.2</v>
      </c>
      <c r="C4797">
        <v>7935</v>
      </c>
      <c r="D4797" t="s">
        <v>573</v>
      </c>
      <c r="E4797" t="s">
        <v>3280</v>
      </c>
      <c r="F4797" t="s">
        <v>22</v>
      </c>
      <c r="G4797">
        <v>0</v>
      </c>
      <c r="H4797" t="s">
        <v>26</v>
      </c>
      <c r="I4797" t="s">
        <v>40</v>
      </c>
      <c r="J4797" t="s">
        <v>13463</v>
      </c>
      <c r="K4797" t="s">
        <v>4956</v>
      </c>
      <c r="L4797" t="s">
        <v>130</v>
      </c>
      <c r="M4797">
        <f t="shared" si="1184"/>
        <v>0</v>
      </c>
      <c r="N4797" t="str">
        <f t="shared" si="1185"/>
        <v>21M</v>
      </c>
      <c r="O4797">
        <f t="shared" si="1186"/>
        <v>1000000</v>
      </c>
      <c r="P4797" t="str">
        <f t="shared" si="1187"/>
        <v>0</v>
      </c>
      <c r="Q4797" s="1" t="e">
        <f t="shared" si="1188"/>
        <v>#VALUE!</v>
      </c>
      <c r="R4797">
        <f t="shared" si="1189"/>
        <v>1000000</v>
      </c>
      <c r="S4797">
        <v>0</v>
      </c>
      <c r="T4797" s="4">
        <v>1000000000</v>
      </c>
      <c r="U4797">
        <f t="shared" si="1199"/>
        <v>1E-3</v>
      </c>
      <c r="V4797">
        <f t="shared" si="1190"/>
        <v>0.01</v>
      </c>
      <c r="W4797">
        <f t="shared" si="1191"/>
        <v>8.4</v>
      </c>
      <c r="X4797" s="5" t="e">
        <f t="shared" si="1192"/>
        <v>#VALUE!</v>
      </c>
      <c r="Z4797">
        <v>40319</v>
      </c>
      <c r="AA4797">
        <v>43320</v>
      </c>
      <c r="AB4797" t="e">
        <f t="shared" si="1193"/>
        <v>#VALUE!</v>
      </c>
      <c r="AC4797" t="e">
        <f t="shared" si="1194"/>
        <v>#VALUE!</v>
      </c>
      <c r="AD4797">
        <v>0</v>
      </c>
      <c r="AE4797">
        <v>78158306</v>
      </c>
      <c r="AF4797">
        <f t="shared" si="1195"/>
        <v>1.0152471830697048E-4</v>
      </c>
      <c r="AG4797">
        <f t="shared" si="1196"/>
        <v>1.0152471830697047E-3</v>
      </c>
      <c r="AH4797" t="e">
        <f t="shared" si="1197"/>
        <v>#VALUE!</v>
      </c>
      <c r="AI4797">
        <f t="shared" si="1198"/>
        <v>4796</v>
      </c>
    </row>
    <row r="4798" spans="1:35" x14ac:dyDescent="0.3">
      <c r="A4798" t="s">
        <v>5004</v>
      </c>
      <c r="B4798">
        <v>4.0999999999999996</v>
      </c>
      <c r="C4798">
        <v>7279</v>
      </c>
      <c r="D4798" t="s">
        <v>719</v>
      </c>
      <c r="E4798" t="s">
        <v>3280</v>
      </c>
      <c r="F4798" t="s">
        <v>22</v>
      </c>
      <c r="G4798">
        <v>0</v>
      </c>
      <c r="H4798" t="s">
        <v>26</v>
      </c>
      <c r="I4798" t="s">
        <v>148</v>
      </c>
      <c r="J4798" t="s">
        <v>13464</v>
      </c>
      <c r="K4798">
        <v>1.5</v>
      </c>
      <c r="L4798" t="s">
        <v>67</v>
      </c>
      <c r="M4798">
        <f t="shared" si="1184"/>
        <v>0</v>
      </c>
      <c r="N4798" t="str">
        <f t="shared" si="1185"/>
        <v>54M</v>
      </c>
      <c r="O4798">
        <f t="shared" si="1186"/>
        <v>1000000</v>
      </c>
      <c r="P4798" t="str">
        <f t="shared" si="1187"/>
        <v>0</v>
      </c>
      <c r="Q4798" s="1" t="e">
        <f t="shared" si="1188"/>
        <v>#VALUE!</v>
      </c>
      <c r="R4798">
        <f t="shared" si="1189"/>
        <v>1000000</v>
      </c>
      <c r="S4798">
        <v>0</v>
      </c>
      <c r="T4798" s="4">
        <v>1000000000</v>
      </c>
      <c r="U4798">
        <f t="shared" si="1199"/>
        <v>1E-3</v>
      </c>
      <c r="V4798">
        <f t="shared" si="1190"/>
        <v>0.01</v>
      </c>
      <c r="W4798">
        <f t="shared" si="1191"/>
        <v>8.1999999999999993</v>
      </c>
      <c r="X4798" s="5" t="e">
        <f t="shared" si="1192"/>
        <v>#VALUE!</v>
      </c>
      <c r="Z4798">
        <v>40319</v>
      </c>
      <c r="AA4798">
        <v>43320</v>
      </c>
      <c r="AB4798" t="e">
        <f t="shared" si="1193"/>
        <v>#VALUE!</v>
      </c>
      <c r="AC4798" t="e">
        <f t="shared" si="1194"/>
        <v>#VALUE!</v>
      </c>
      <c r="AD4798">
        <v>0</v>
      </c>
      <c r="AE4798">
        <v>78158306</v>
      </c>
      <c r="AF4798">
        <f t="shared" si="1195"/>
        <v>9.3131496478442098E-5</v>
      </c>
      <c r="AG4798">
        <f t="shared" si="1196"/>
        <v>9.3131496478442101E-4</v>
      </c>
      <c r="AH4798" t="e">
        <f t="shared" si="1197"/>
        <v>#VALUE!</v>
      </c>
      <c r="AI4798">
        <f t="shared" si="1198"/>
        <v>4797</v>
      </c>
    </row>
    <row r="4799" spans="1:35" x14ac:dyDescent="0.3">
      <c r="A4799" t="s">
        <v>11602</v>
      </c>
      <c r="B4799">
        <v>4.8</v>
      </c>
      <c r="C4799">
        <v>17</v>
      </c>
      <c r="D4799" t="s">
        <v>454</v>
      </c>
      <c r="E4799" t="s">
        <v>11545</v>
      </c>
      <c r="F4799" t="s">
        <v>849</v>
      </c>
      <c r="G4799" t="s">
        <v>5318</v>
      </c>
      <c r="H4799" t="s">
        <v>72</v>
      </c>
      <c r="I4799" t="s">
        <v>42</v>
      </c>
      <c r="J4799" t="s">
        <v>13899</v>
      </c>
      <c r="K4799" t="s">
        <v>796</v>
      </c>
      <c r="L4799" t="s">
        <v>119</v>
      </c>
      <c r="M4799">
        <f t="shared" si="1184"/>
        <v>1</v>
      </c>
      <c r="N4799" t="str">
        <f t="shared" si="1185"/>
        <v>23M</v>
      </c>
      <c r="O4799">
        <f t="shared" si="1186"/>
        <v>100</v>
      </c>
      <c r="P4799" t="str">
        <f t="shared" si="1187"/>
        <v>3.99</v>
      </c>
      <c r="Q4799" s="1" t="e">
        <f t="shared" si="1188"/>
        <v>#VALUE!</v>
      </c>
      <c r="R4799">
        <f t="shared" si="1189"/>
        <v>100</v>
      </c>
      <c r="S4799">
        <v>0</v>
      </c>
      <c r="T4799" s="4">
        <v>1000000000</v>
      </c>
      <c r="U4799">
        <f t="shared" si="1199"/>
        <v>9.9999999999999995E-8</v>
      </c>
      <c r="V4799">
        <f t="shared" si="1190"/>
        <v>9.9999999999999995E-7</v>
      </c>
      <c r="W4799">
        <f t="shared" si="1191"/>
        <v>9.6</v>
      </c>
      <c r="X4799" s="5" t="e">
        <f t="shared" si="1192"/>
        <v>#VALUE!</v>
      </c>
      <c r="Z4799">
        <v>40319</v>
      </c>
      <c r="AA4799">
        <v>43320</v>
      </c>
      <c r="AB4799" t="e">
        <f t="shared" si="1193"/>
        <v>#VALUE!</v>
      </c>
      <c r="AC4799" t="e">
        <f t="shared" si="1194"/>
        <v>#VALUE!</v>
      </c>
      <c r="AD4799">
        <v>0</v>
      </c>
      <c r="AE4799">
        <v>78158306</v>
      </c>
      <c r="AF4799">
        <f t="shared" si="1195"/>
        <v>2.1750727299539987E-7</v>
      </c>
      <c r="AG4799">
        <f t="shared" si="1196"/>
        <v>2.1750727299539986E-6</v>
      </c>
      <c r="AH4799" t="e">
        <f t="shared" si="1197"/>
        <v>#VALUE!</v>
      </c>
      <c r="AI4799">
        <f t="shared" si="1198"/>
        <v>4798</v>
      </c>
    </row>
    <row r="4800" spans="1:35" x14ac:dyDescent="0.3">
      <c r="A4800" t="s">
        <v>1457</v>
      </c>
      <c r="B4800">
        <v>4.2</v>
      </c>
      <c r="C4800">
        <v>307398</v>
      </c>
      <c r="D4800" t="s">
        <v>226</v>
      </c>
      <c r="E4800" t="s">
        <v>839</v>
      </c>
      <c r="F4800" t="s">
        <v>22</v>
      </c>
      <c r="G4800">
        <v>0</v>
      </c>
      <c r="H4800" t="s">
        <v>26</v>
      </c>
      <c r="I4800" t="s">
        <v>31</v>
      </c>
      <c r="J4800" t="s">
        <v>13784</v>
      </c>
      <c r="K4800" t="s">
        <v>1458</v>
      </c>
      <c r="L4800" t="s">
        <v>647</v>
      </c>
      <c r="M4800">
        <f t="shared" si="1184"/>
        <v>0</v>
      </c>
      <c r="N4800" t="str">
        <f t="shared" si="1185"/>
        <v>9.9M</v>
      </c>
      <c r="O4800">
        <f t="shared" si="1186"/>
        <v>10000000</v>
      </c>
      <c r="P4800" t="str">
        <f t="shared" si="1187"/>
        <v>0</v>
      </c>
      <c r="Q4800" s="1" t="e">
        <f t="shared" si="1188"/>
        <v>#VALUE!</v>
      </c>
      <c r="R4800">
        <f t="shared" si="1189"/>
        <v>10000000</v>
      </c>
      <c r="S4800">
        <v>0</v>
      </c>
      <c r="T4800" s="4">
        <v>1000000000</v>
      </c>
      <c r="U4800">
        <f t="shared" si="1199"/>
        <v>0.01</v>
      </c>
      <c r="V4800">
        <f t="shared" si="1190"/>
        <v>0.1</v>
      </c>
      <c r="W4800">
        <f t="shared" si="1191"/>
        <v>8.4</v>
      </c>
      <c r="X4800" s="5" t="e">
        <f t="shared" si="1192"/>
        <v>#VALUE!</v>
      </c>
      <c r="Z4800">
        <v>40319</v>
      </c>
      <c r="AA4800">
        <v>43320</v>
      </c>
      <c r="AB4800" t="e">
        <f t="shared" si="1193"/>
        <v>#VALUE!</v>
      </c>
      <c r="AC4800" t="e">
        <f t="shared" si="1194"/>
        <v>#VALUE!</v>
      </c>
      <c r="AD4800">
        <v>0</v>
      </c>
      <c r="AE4800">
        <v>78158306</v>
      </c>
      <c r="AF4800">
        <f t="shared" si="1195"/>
        <v>3.933017688484702E-3</v>
      </c>
      <c r="AG4800">
        <f t="shared" si="1196"/>
        <v>3.9330176884847023E-2</v>
      </c>
      <c r="AH4800" t="e">
        <f t="shared" si="1197"/>
        <v>#VALUE!</v>
      </c>
      <c r="AI4800">
        <f t="shared" si="1198"/>
        <v>4799</v>
      </c>
    </row>
    <row r="4801" spans="1:35" x14ac:dyDescent="0.3">
      <c r="A4801" t="s">
        <v>5592</v>
      </c>
      <c r="B4801">
        <v>4.3</v>
      </c>
      <c r="C4801">
        <v>6078</v>
      </c>
      <c r="D4801" t="s">
        <v>369</v>
      </c>
      <c r="E4801" t="s">
        <v>5276</v>
      </c>
      <c r="F4801" t="s">
        <v>22</v>
      </c>
      <c r="G4801">
        <v>0</v>
      </c>
      <c r="H4801" t="s">
        <v>26</v>
      </c>
      <c r="I4801" t="s">
        <v>42</v>
      </c>
      <c r="J4801" t="s">
        <v>13769</v>
      </c>
      <c r="K4801" t="s">
        <v>1366</v>
      </c>
      <c r="L4801" t="s">
        <v>33</v>
      </c>
      <c r="M4801">
        <f t="shared" si="1184"/>
        <v>0</v>
      </c>
      <c r="N4801" t="str">
        <f t="shared" si="1185"/>
        <v>37M</v>
      </c>
      <c r="O4801">
        <f t="shared" si="1186"/>
        <v>500000</v>
      </c>
      <c r="P4801" t="str">
        <f t="shared" si="1187"/>
        <v>0</v>
      </c>
      <c r="Q4801" s="1" t="e">
        <f t="shared" si="1188"/>
        <v>#VALUE!</v>
      </c>
      <c r="R4801">
        <f t="shared" si="1189"/>
        <v>500000</v>
      </c>
      <c r="S4801">
        <v>0</v>
      </c>
      <c r="T4801" s="4">
        <v>1000000000</v>
      </c>
      <c r="U4801">
        <f t="shared" si="1199"/>
        <v>5.0000000000000001E-4</v>
      </c>
      <c r="V4801">
        <f t="shared" si="1190"/>
        <v>5.0000000000000001E-3</v>
      </c>
      <c r="W4801">
        <f t="shared" si="1191"/>
        <v>8.6</v>
      </c>
      <c r="X4801" s="5" t="e">
        <f t="shared" si="1192"/>
        <v>#VALUE!</v>
      </c>
      <c r="Z4801">
        <v>40319</v>
      </c>
      <c r="AA4801">
        <v>43320</v>
      </c>
      <c r="AB4801" t="e">
        <f t="shared" si="1193"/>
        <v>#VALUE!</v>
      </c>
      <c r="AC4801" t="e">
        <f t="shared" si="1194"/>
        <v>#VALUE!</v>
      </c>
      <c r="AD4801">
        <v>0</v>
      </c>
      <c r="AE4801">
        <v>78158306</v>
      </c>
      <c r="AF4801">
        <f t="shared" si="1195"/>
        <v>7.7765247368590616E-5</v>
      </c>
      <c r="AG4801">
        <f t="shared" si="1196"/>
        <v>7.7765247368590613E-4</v>
      </c>
      <c r="AH4801" t="e">
        <f t="shared" si="1197"/>
        <v>#VALUE!</v>
      </c>
      <c r="AI4801">
        <f t="shared" si="1198"/>
        <v>4800</v>
      </c>
    </row>
    <row r="4802" spans="1:35" x14ac:dyDescent="0.3">
      <c r="A4802" t="s">
        <v>5720</v>
      </c>
      <c r="B4802">
        <v>4.2</v>
      </c>
      <c r="C4802">
        <v>3945</v>
      </c>
      <c r="D4802" t="s">
        <v>1577</v>
      </c>
      <c r="E4802" t="s">
        <v>5276</v>
      </c>
      <c r="F4802" t="s">
        <v>22</v>
      </c>
      <c r="G4802">
        <v>0</v>
      </c>
      <c r="H4802" t="s">
        <v>26</v>
      </c>
      <c r="I4802" t="s">
        <v>1414</v>
      </c>
      <c r="J4802" t="s">
        <v>13522</v>
      </c>
      <c r="K4802" t="s">
        <v>2466</v>
      </c>
      <c r="L4802" t="s">
        <v>3816</v>
      </c>
      <c r="M4802">
        <f t="shared" ref="M4802:M4865" si="1200">IF(F4802="Free", 0, IF(F4802="Paid", 1, ""))</f>
        <v>0</v>
      </c>
      <c r="N4802" t="str">
        <f t="shared" ref="N4802:N4865" si="1201">IF(RIGHT(D4802,1)="M", D4802, IF(RIGHT(D4802,1)="k", TEXT(LEFT(D4802,LEN(D4802)-1)/1024,"0.00") &amp; "M", IF(D4802="Varies with device", "N/A", "")))</f>
        <v>9.4M</v>
      </c>
      <c r="O4802">
        <f t="shared" ref="O4802:O4865" si="1202">VALUE(SUBSTITUTE(SUBSTITUTE(E4802, "+", ""), ",", ""))</f>
        <v>500000</v>
      </c>
      <c r="P4802" t="str">
        <f t="shared" ref="P4802:P4865" si="1203">SUBSTITUTE(G4802, "$", "")</f>
        <v>0</v>
      </c>
      <c r="Q4802" s="1" t="e">
        <f t="shared" ref="Q4802:Q4865" si="1204">DATEVALUE(J4802)</f>
        <v>#VALUE!</v>
      </c>
      <c r="R4802">
        <f t="shared" ref="R4802:R4865" si="1205">IF(ISNUMBER(O4802), O4802, 0)</f>
        <v>500000</v>
      </c>
      <c r="S4802">
        <v>0</v>
      </c>
      <c r="T4802" s="4">
        <v>1000000000</v>
      </c>
      <c r="U4802">
        <f t="shared" si="1199"/>
        <v>5.0000000000000001E-4</v>
      </c>
      <c r="V4802">
        <f t="shared" ref="V4802:V4865" si="1206">U4802 * 10</f>
        <v>5.0000000000000001E-3</v>
      </c>
      <c r="W4802">
        <f t="shared" ref="W4802:W4865" si="1207">B4802*2</f>
        <v>8.4</v>
      </c>
      <c r="X4802" s="5" t="e">
        <f t="shared" ref="X4802:X4865" si="1208">Q4802 - $Y$2</f>
        <v>#VALUE!</v>
      </c>
      <c r="Z4802">
        <v>40319</v>
      </c>
      <c r="AA4802">
        <v>43320</v>
      </c>
      <c r="AB4802" t="e">
        <f t="shared" ref="AB4802:AB4865" si="1209">IF($AA$2 &lt;&gt; $Z$2, (X4802 - $Z$2) / ($AA$2 - $Z$2), NA())</f>
        <v>#VALUE!</v>
      </c>
      <c r="AC4802" t="e">
        <f t="shared" ref="AC4802:AC4865" si="1210">AB4802 * 10</f>
        <v>#VALUE!</v>
      </c>
      <c r="AD4802">
        <v>0</v>
      </c>
      <c r="AE4802">
        <v>78158306</v>
      </c>
      <c r="AF4802">
        <f t="shared" ref="AF4802:AF4865" si="1211">IF($AE$2 &lt;&gt; $AD$2, (C4802 - $AD$2) / ($AE$2 - $AD$2), NA())</f>
        <v>5.0474481880403092E-5</v>
      </c>
      <c r="AG4802">
        <f t="shared" ref="AG4802:AG4865" si="1212">AF4802*10</f>
        <v>5.0474481880403088E-4</v>
      </c>
      <c r="AH4802" t="e">
        <f t="shared" ref="AH4802:AH4865" si="1213">IF(W4802 &gt; 4,
   IF(V4802 &gt; 5,
      (V4802 * 2) + W4802 + AG4802 + AC4802,
      V4802 + W4802 + AG4802 + AC4802),
   V4802 + W4802 + AG4802 + AC4802)</f>
        <v>#VALUE!</v>
      </c>
      <c r="AI4802">
        <f t="shared" si="1198"/>
        <v>4801</v>
      </c>
    </row>
    <row r="4803" spans="1:35" x14ac:dyDescent="0.3">
      <c r="A4803" t="s">
        <v>2355</v>
      </c>
      <c r="B4803">
        <v>4.2</v>
      </c>
      <c r="C4803">
        <v>13500</v>
      </c>
      <c r="D4803" t="s">
        <v>20</v>
      </c>
      <c r="E4803" t="s">
        <v>839</v>
      </c>
      <c r="F4803" t="s">
        <v>22</v>
      </c>
      <c r="G4803">
        <v>0</v>
      </c>
      <c r="H4803" t="s">
        <v>26</v>
      </c>
      <c r="I4803" t="s">
        <v>47</v>
      </c>
      <c r="J4803" t="s">
        <v>13754</v>
      </c>
      <c r="K4803" t="s">
        <v>20</v>
      </c>
      <c r="L4803" t="s">
        <v>20</v>
      </c>
      <c r="M4803">
        <f t="shared" si="1200"/>
        <v>0</v>
      </c>
      <c r="N4803" t="str">
        <f t="shared" si="1201"/>
        <v>N/A</v>
      </c>
      <c r="O4803">
        <f t="shared" si="1202"/>
        <v>10000000</v>
      </c>
      <c r="P4803" t="str">
        <f t="shared" si="1203"/>
        <v>0</v>
      </c>
      <c r="Q4803" s="1" t="e">
        <f t="shared" si="1204"/>
        <v>#VALUE!</v>
      </c>
      <c r="R4803">
        <f t="shared" si="1205"/>
        <v>10000000</v>
      </c>
      <c r="S4803">
        <v>0</v>
      </c>
      <c r="T4803" s="4">
        <v>1000000000</v>
      </c>
      <c r="U4803">
        <f t="shared" si="1199"/>
        <v>0.01</v>
      </c>
      <c r="V4803">
        <f t="shared" si="1206"/>
        <v>0.1</v>
      </c>
      <c r="W4803">
        <f t="shared" si="1207"/>
        <v>8.4</v>
      </c>
      <c r="X4803" s="5" t="e">
        <f t="shared" si="1208"/>
        <v>#VALUE!</v>
      </c>
      <c r="Z4803">
        <v>40319</v>
      </c>
      <c r="AA4803">
        <v>43320</v>
      </c>
      <c r="AB4803" t="e">
        <f t="shared" si="1209"/>
        <v>#VALUE!</v>
      </c>
      <c r="AC4803" t="e">
        <f t="shared" si="1210"/>
        <v>#VALUE!</v>
      </c>
      <c r="AD4803">
        <v>0</v>
      </c>
      <c r="AE4803">
        <v>78158306</v>
      </c>
      <c r="AF4803">
        <f t="shared" si="1211"/>
        <v>1.7272636384928813E-4</v>
      </c>
      <c r="AG4803">
        <f t="shared" si="1212"/>
        <v>1.7272636384928813E-3</v>
      </c>
      <c r="AH4803" t="e">
        <f t="shared" si="1213"/>
        <v>#VALUE!</v>
      </c>
      <c r="AI4803">
        <f t="shared" ref="AI4803:AI4866" si="1214">ROW() - 1</f>
        <v>4802</v>
      </c>
    </row>
    <row r="4804" spans="1:35" x14ac:dyDescent="0.3">
      <c r="A4804" t="s">
        <v>6439</v>
      </c>
      <c r="B4804">
        <v>3.9</v>
      </c>
      <c r="C4804">
        <v>2962</v>
      </c>
      <c r="D4804" t="s">
        <v>981</v>
      </c>
      <c r="E4804" t="s">
        <v>5956</v>
      </c>
      <c r="F4804" t="s">
        <v>22</v>
      </c>
      <c r="G4804">
        <v>0</v>
      </c>
      <c r="H4804" t="s">
        <v>26</v>
      </c>
      <c r="I4804" t="s">
        <v>508</v>
      </c>
      <c r="J4804" t="s">
        <v>13360</v>
      </c>
      <c r="K4804">
        <v>3.67</v>
      </c>
      <c r="L4804" t="s">
        <v>512</v>
      </c>
      <c r="M4804">
        <f t="shared" si="1200"/>
        <v>0</v>
      </c>
      <c r="N4804" t="str">
        <f t="shared" si="1201"/>
        <v>4.2M</v>
      </c>
      <c r="O4804">
        <f t="shared" si="1202"/>
        <v>100000</v>
      </c>
      <c r="P4804" t="str">
        <f t="shared" si="1203"/>
        <v>0</v>
      </c>
      <c r="Q4804" s="1" t="e">
        <f t="shared" si="1204"/>
        <v>#VALUE!</v>
      </c>
      <c r="R4804">
        <f t="shared" si="1205"/>
        <v>100000</v>
      </c>
      <c r="S4804">
        <v>0</v>
      </c>
      <c r="T4804" s="4">
        <v>1000000000</v>
      </c>
      <c r="U4804">
        <f t="shared" si="1199"/>
        <v>1E-4</v>
      </c>
      <c r="V4804">
        <f t="shared" si="1206"/>
        <v>1E-3</v>
      </c>
      <c r="W4804">
        <f t="shared" si="1207"/>
        <v>7.8</v>
      </c>
      <c r="X4804" s="5" t="e">
        <f t="shared" si="1208"/>
        <v>#VALUE!</v>
      </c>
      <c r="Z4804">
        <v>40319</v>
      </c>
      <c r="AA4804">
        <v>43320</v>
      </c>
      <c r="AB4804" t="e">
        <f t="shared" si="1209"/>
        <v>#VALUE!</v>
      </c>
      <c r="AC4804" t="e">
        <f t="shared" si="1210"/>
        <v>#VALUE!</v>
      </c>
      <c r="AD4804">
        <v>0</v>
      </c>
      <c r="AE4804">
        <v>78158306</v>
      </c>
      <c r="AF4804">
        <f t="shared" si="1211"/>
        <v>3.7897443683080849E-5</v>
      </c>
      <c r="AG4804">
        <f t="shared" si="1212"/>
        <v>3.7897443683080847E-4</v>
      </c>
      <c r="AH4804" t="e">
        <f t="shared" si="1213"/>
        <v>#VALUE!</v>
      </c>
      <c r="AI4804">
        <f t="shared" si="1214"/>
        <v>4803</v>
      </c>
    </row>
    <row r="4805" spans="1:35" x14ac:dyDescent="0.3">
      <c r="A4805" t="s">
        <v>7903</v>
      </c>
      <c r="B4805">
        <v>4.4000000000000004</v>
      </c>
      <c r="C4805">
        <v>276</v>
      </c>
      <c r="D4805" t="s">
        <v>213</v>
      </c>
      <c r="E4805" t="s">
        <v>7441</v>
      </c>
      <c r="F4805" t="s">
        <v>22</v>
      </c>
      <c r="G4805">
        <v>0</v>
      </c>
      <c r="H4805" t="s">
        <v>26</v>
      </c>
      <c r="I4805" t="s">
        <v>382</v>
      </c>
      <c r="J4805" t="s">
        <v>13720</v>
      </c>
      <c r="K4805" t="s">
        <v>3466</v>
      </c>
      <c r="L4805" t="s">
        <v>163</v>
      </c>
      <c r="M4805">
        <f t="shared" si="1200"/>
        <v>0</v>
      </c>
      <c r="N4805" t="str">
        <f t="shared" si="1201"/>
        <v>16M</v>
      </c>
      <c r="O4805">
        <f t="shared" si="1202"/>
        <v>50000</v>
      </c>
      <c r="P4805" t="str">
        <f t="shared" si="1203"/>
        <v>0</v>
      </c>
      <c r="Q4805" s="1" t="e">
        <f t="shared" si="1204"/>
        <v>#VALUE!</v>
      </c>
      <c r="R4805">
        <f t="shared" si="1205"/>
        <v>50000</v>
      </c>
      <c r="S4805">
        <v>0</v>
      </c>
      <c r="T4805" s="4">
        <v>1000000000</v>
      </c>
      <c r="U4805">
        <f t="shared" si="1199"/>
        <v>5.0000000000000002E-5</v>
      </c>
      <c r="V4805">
        <f t="shared" si="1206"/>
        <v>5.0000000000000001E-4</v>
      </c>
      <c r="W4805">
        <f t="shared" si="1207"/>
        <v>8.8000000000000007</v>
      </c>
      <c r="X4805" s="5" t="e">
        <f t="shared" si="1208"/>
        <v>#VALUE!</v>
      </c>
      <c r="Z4805">
        <v>40319</v>
      </c>
      <c r="AA4805">
        <v>43320</v>
      </c>
      <c r="AB4805" t="e">
        <f t="shared" si="1209"/>
        <v>#VALUE!</v>
      </c>
      <c r="AC4805" t="e">
        <f t="shared" si="1210"/>
        <v>#VALUE!</v>
      </c>
      <c r="AD4805">
        <v>0</v>
      </c>
      <c r="AE4805">
        <v>78158306</v>
      </c>
      <c r="AF4805">
        <f t="shared" si="1211"/>
        <v>3.5312945498076684E-6</v>
      </c>
      <c r="AG4805">
        <f t="shared" si="1212"/>
        <v>3.5312945498076686E-5</v>
      </c>
      <c r="AH4805" t="e">
        <f t="shared" si="1213"/>
        <v>#VALUE!</v>
      </c>
      <c r="AI4805">
        <f t="shared" si="1214"/>
        <v>4804</v>
      </c>
    </row>
    <row r="4806" spans="1:35" x14ac:dyDescent="0.3">
      <c r="A4806" t="s">
        <v>9701</v>
      </c>
      <c r="B4806">
        <v>4.4000000000000004</v>
      </c>
      <c r="C4806">
        <v>55</v>
      </c>
      <c r="D4806" t="s">
        <v>1479</v>
      </c>
      <c r="E4806" t="s">
        <v>9431</v>
      </c>
      <c r="F4806" t="s">
        <v>22</v>
      </c>
      <c r="G4806">
        <v>0</v>
      </c>
      <c r="H4806" t="s">
        <v>26</v>
      </c>
      <c r="I4806" t="s">
        <v>40</v>
      </c>
      <c r="J4806" t="s">
        <v>13720</v>
      </c>
      <c r="K4806" t="s">
        <v>2011</v>
      </c>
      <c r="L4806" t="s">
        <v>104</v>
      </c>
      <c r="M4806">
        <f t="shared" si="1200"/>
        <v>0</v>
      </c>
      <c r="N4806" t="str">
        <f t="shared" si="1201"/>
        <v>1.4M</v>
      </c>
      <c r="O4806">
        <f t="shared" si="1202"/>
        <v>5000</v>
      </c>
      <c r="P4806" t="str">
        <f t="shared" si="1203"/>
        <v>0</v>
      </c>
      <c r="Q4806" s="1" t="e">
        <f t="shared" si="1204"/>
        <v>#VALUE!</v>
      </c>
      <c r="R4806">
        <f t="shared" si="1205"/>
        <v>5000</v>
      </c>
      <c r="S4806">
        <v>0</v>
      </c>
      <c r="T4806" s="4">
        <v>1000000000</v>
      </c>
      <c r="U4806">
        <f t="shared" si="1199"/>
        <v>5.0000000000000004E-6</v>
      </c>
      <c r="V4806">
        <f t="shared" si="1206"/>
        <v>5.0000000000000002E-5</v>
      </c>
      <c r="W4806">
        <f t="shared" si="1207"/>
        <v>8.8000000000000007</v>
      </c>
      <c r="X4806" s="5" t="e">
        <f t="shared" si="1208"/>
        <v>#VALUE!</v>
      </c>
      <c r="Z4806">
        <v>40319</v>
      </c>
      <c r="AA4806">
        <v>43320</v>
      </c>
      <c r="AB4806" t="e">
        <f t="shared" si="1209"/>
        <v>#VALUE!</v>
      </c>
      <c r="AC4806" t="e">
        <f t="shared" si="1210"/>
        <v>#VALUE!</v>
      </c>
      <c r="AD4806">
        <v>0</v>
      </c>
      <c r="AE4806">
        <v>78158306</v>
      </c>
      <c r="AF4806">
        <f t="shared" si="1211"/>
        <v>7.0370000086747019E-7</v>
      </c>
      <c r="AG4806">
        <f t="shared" si="1212"/>
        <v>7.0370000086747021E-6</v>
      </c>
      <c r="AH4806" t="e">
        <f t="shared" si="1213"/>
        <v>#VALUE!</v>
      </c>
      <c r="AI4806">
        <f t="shared" si="1214"/>
        <v>4805</v>
      </c>
    </row>
    <row r="4807" spans="1:35" x14ac:dyDescent="0.3">
      <c r="A4807" t="s">
        <v>11384</v>
      </c>
      <c r="B4807">
        <v>4.2</v>
      </c>
      <c r="C4807">
        <v>5</v>
      </c>
      <c r="D4807" t="s">
        <v>4001</v>
      </c>
      <c r="E4807" t="s">
        <v>11147</v>
      </c>
      <c r="F4807" t="s">
        <v>22</v>
      </c>
      <c r="G4807">
        <v>0</v>
      </c>
      <c r="H4807" t="s">
        <v>26</v>
      </c>
      <c r="I4807" t="s">
        <v>36</v>
      </c>
      <c r="J4807" t="s">
        <v>13630</v>
      </c>
      <c r="K4807">
        <v>1</v>
      </c>
      <c r="L4807" t="s">
        <v>119</v>
      </c>
      <c r="M4807">
        <f t="shared" si="1200"/>
        <v>0</v>
      </c>
      <c r="N4807" t="str">
        <f t="shared" si="1201"/>
        <v>5.5M</v>
      </c>
      <c r="O4807">
        <f t="shared" si="1202"/>
        <v>500</v>
      </c>
      <c r="P4807" t="str">
        <f t="shared" si="1203"/>
        <v>0</v>
      </c>
      <c r="Q4807" s="1" t="e">
        <f t="shared" si="1204"/>
        <v>#VALUE!</v>
      </c>
      <c r="R4807">
        <f t="shared" si="1205"/>
        <v>500</v>
      </c>
      <c r="S4807">
        <v>0</v>
      </c>
      <c r="T4807" s="4">
        <v>1000000000</v>
      </c>
      <c r="U4807">
        <f t="shared" ref="U4807:U4870" si="1215">IF(T4807 &lt;&gt; S4807, (R4807 - S4807) / (T4807 - S4807), NA())</f>
        <v>4.9999999999999998E-7</v>
      </c>
      <c r="V4807">
        <f t="shared" si="1206"/>
        <v>4.9999999999999996E-6</v>
      </c>
      <c r="W4807">
        <f t="shared" si="1207"/>
        <v>8.4</v>
      </c>
      <c r="X4807" s="5" t="e">
        <f t="shared" si="1208"/>
        <v>#VALUE!</v>
      </c>
      <c r="Z4807">
        <v>40319</v>
      </c>
      <c r="AA4807">
        <v>43320</v>
      </c>
      <c r="AB4807" t="e">
        <f t="shared" si="1209"/>
        <v>#VALUE!</v>
      </c>
      <c r="AC4807" t="e">
        <f t="shared" si="1210"/>
        <v>#VALUE!</v>
      </c>
      <c r="AD4807">
        <v>0</v>
      </c>
      <c r="AE4807">
        <v>78158306</v>
      </c>
      <c r="AF4807">
        <f t="shared" si="1211"/>
        <v>6.3972727351588198E-8</v>
      </c>
      <c r="AG4807">
        <f t="shared" si="1212"/>
        <v>6.3972727351588195E-7</v>
      </c>
      <c r="AH4807" t="e">
        <f t="shared" si="1213"/>
        <v>#VALUE!</v>
      </c>
      <c r="AI4807">
        <f t="shared" si="1214"/>
        <v>4806</v>
      </c>
    </row>
    <row r="4808" spans="1:35" x14ac:dyDescent="0.3">
      <c r="A4808" t="s">
        <v>4763</v>
      </c>
      <c r="B4808">
        <v>4.3</v>
      </c>
      <c r="C4808">
        <v>11402</v>
      </c>
      <c r="D4808" t="s">
        <v>1146</v>
      </c>
      <c r="E4808" t="s">
        <v>3280</v>
      </c>
      <c r="F4808" t="s">
        <v>22</v>
      </c>
      <c r="G4808">
        <v>0</v>
      </c>
      <c r="H4808" t="s">
        <v>26</v>
      </c>
      <c r="I4808" t="s">
        <v>47</v>
      </c>
      <c r="J4808" t="s">
        <v>13703</v>
      </c>
      <c r="K4808" t="s">
        <v>2380</v>
      </c>
      <c r="L4808" t="s">
        <v>104</v>
      </c>
      <c r="M4808">
        <f t="shared" si="1200"/>
        <v>0</v>
      </c>
      <c r="N4808" t="str">
        <f t="shared" si="1201"/>
        <v>5.3M</v>
      </c>
      <c r="O4808">
        <f t="shared" si="1202"/>
        <v>1000000</v>
      </c>
      <c r="P4808" t="str">
        <f t="shared" si="1203"/>
        <v>0</v>
      </c>
      <c r="Q4808" s="1" t="e">
        <f t="shared" si="1204"/>
        <v>#VALUE!</v>
      </c>
      <c r="R4808">
        <f t="shared" si="1205"/>
        <v>1000000</v>
      </c>
      <c r="S4808">
        <v>0</v>
      </c>
      <c r="T4808" s="4">
        <v>1000000000</v>
      </c>
      <c r="U4808">
        <f t="shared" si="1215"/>
        <v>1E-3</v>
      </c>
      <c r="V4808">
        <f t="shared" si="1206"/>
        <v>0.01</v>
      </c>
      <c r="W4808">
        <f t="shared" si="1207"/>
        <v>8.6</v>
      </c>
      <c r="X4808" s="5" t="e">
        <f t="shared" si="1208"/>
        <v>#VALUE!</v>
      </c>
      <c r="Z4808">
        <v>40319</v>
      </c>
      <c r="AA4808">
        <v>43320</v>
      </c>
      <c r="AB4808" t="e">
        <f t="shared" si="1209"/>
        <v>#VALUE!</v>
      </c>
      <c r="AC4808" t="e">
        <f t="shared" si="1210"/>
        <v>#VALUE!</v>
      </c>
      <c r="AD4808">
        <v>0</v>
      </c>
      <c r="AE4808">
        <v>78158306</v>
      </c>
      <c r="AF4808">
        <f t="shared" si="1211"/>
        <v>1.4588340745256173E-4</v>
      </c>
      <c r="AG4808">
        <f t="shared" si="1212"/>
        <v>1.4588340745256174E-3</v>
      </c>
      <c r="AH4808" t="e">
        <f t="shared" si="1213"/>
        <v>#VALUE!</v>
      </c>
      <c r="AI4808">
        <f t="shared" si="1214"/>
        <v>4807</v>
      </c>
    </row>
    <row r="4809" spans="1:35" x14ac:dyDescent="0.3">
      <c r="A4809" t="s">
        <v>2197</v>
      </c>
      <c r="B4809">
        <v>4</v>
      </c>
      <c r="C4809">
        <v>64164</v>
      </c>
      <c r="D4809" t="s">
        <v>2198</v>
      </c>
      <c r="E4809" t="s">
        <v>839</v>
      </c>
      <c r="F4809" t="s">
        <v>22</v>
      </c>
      <c r="G4809">
        <v>0</v>
      </c>
      <c r="H4809" t="s">
        <v>26</v>
      </c>
      <c r="I4809" t="s">
        <v>39</v>
      </c>
      <c r="J4809" t="s">
        <v>13555</v>
      </c>
      <c r="K4809">
        <v>1.9</v>
      </c>
      <c r="L4809" t="s">
        <v>33</v>
      </c>
      <c r="M4809">
        <f t="shared" si="1200"/>
        <v>0</v>
      </c>
      <c r="N4809" t="str">
        <f t="shared" si="1201"/>
        <v>3.6M</v>
      </c>
      <c r="O4809">
        <f t="shared" si="1202"/>
        <v>10000000</v>
      </c>
      <c r="P4809" t="str">
        <f t="shared" si="1203"/>
        <v>0</v>
      </c>
      <c r="Q4809" s="1" t="e">
        <f t="shared" si="1204"/>
        <v>#VALUE!</v>
      </c>
      <c r="R4809">
        <f t="shared" si="1205"/>
        <v>10000000</v>
      </c>
      <c r="S4809">
        <v>0</v>
      </c>
      <c r="T4809" s="4">
        <v>1000000000</v>
      </c>
      <c r="U4809">
        <f t="shared" si="1215"/>
        <v>0.01</v>
      </c>
      <c r="V4809">
        <f t="shared" si="1206"/>
        <v>0.1</v>
      </c>
      <c r="W4809">
        <f t="shared" si="1207"/>
        <v>8</v>
      </c>
      <c r="X4809" s="5" t="e">
        <f t="shared" si="1208"/>
        <v>#VALUE!</v>
      </c>
      <c r="Z4809">
        <v>40319</v>
      </c>
      <c r="AA4809">
        <v>43320</v>
      </c>
      <c r="AB4809" t="e">
        <f t="shared" si="1209"/>
        <v>#VALUE!</v>
      </c>
      <c r="AC4809" t="e">
        <f t="shared" si="1210"/>
        <v>#VALUE!</v>
      </c>
      <c r="AD4809">
        <v>0</v>
      </c>
      <c r="AE4809">
        <v>78158306</v>
      </c>
      <c r="AF4809">
        <f t="shared" si="1211"/>
        <v>8.2094921555746106E-4</v>
      </c>
      <c r="AG4809">
        <f t="shared" si="1212"/>
        <v>8.209492155574611E-3</v>
      </c>
      <c r="AH4809" t="e">
        <f t="shared" si="1213"/>
        <v>#VALUE!</v>
      </c>
      <c r="AI4809">
        <f t="shared" si="1214"/>
        <v>4808</v>
      </c>
    </row>
    <row r="4810" spans="1:35" x14ac:dyDescent="0.3">
      <c r="A4810" t="s">
        <v>4164</v>
      </c>
      <c r="B4810">
        <v>4.3</v>
      </c>
      <c r="C4810">
        <v>26014</v>
      </c>
      <c r="D4810" t="s">
        <v>2852</v>
      </c>
      <c r="E4810" t="s">
        <v>3280</v>
      </c>
      <c r="F4810" t="s">
        <v>22</v>
      </c>
      <c r="G4810">
        <v>0</v>
      </c>
      <c r="H4810" t="s">
        <v>26</v>
      </c>
      <c r="I4810" t="s">
        <v>171</v>
      </c>
      <c r="J4810" t="s">
        <v>13704</v>
      </c>
      <c r="K4810" t="s">
        <v>1744</v>
      </c>
      <c r="L4810" t="s">
        <v>119</v>
      </c>
      <c r="M4810">
        <f t="shared" si="1200"/>
        <v>0</v>
      </c>
      <c r="N4810" t="str">
        <f t="shared" si="1201"/>
        <v>7.7M</v>
      </c>
      <c r="O4810">
        <f t="shared" si="1202"/>
        <v>1000000</v>
      </c>
      <c r="P4810" t="str">
        <f t="shared" si="1203"/>
        <v>0</v>
      </c>
      <c r="Q4810" s="1" t="e">
        <f t="shared" si="1204"/>
        <v>#VALUE!</v>
      </c>
      <c r="R4810">
        <f t="shared" si="1205"/>
        <v>1000000</v>
      </c>
      <c r="S4810">
        <v>0</v>
      </c>
      <c r="T4810" s="4">
        <v>1000000000</v>
      </c>
      <c r="U4810">
        <f t="shared" si="1215"/>
        <v>1E-3</v>
      </c>
      <c r="V4810">
        <f t="shared" si="1206"/>
        <v>0.01</v>
      </c>
      <c r="W4810">
        <f t="shared" si="1207"/>
        <v>8.6</v>
      </c>
      <c r="X4810" s="5" t="e">
        <f t="shared" si="1208"/>
        <v>#VALUE!</v>
      </c>
      <c r="Z4810">
        <v>40319</v>
      </c>
      <c r="AA4810">
        <v>43320</v>
      </c>
      <c r="AB4810" t="e">
        <f t="shared" si="1209"/>
        <v>#VALUE!</v>
      </c>
      <c r="AC4810" t="e">
        <f t="shared" si="1210"/>
        <v>#VALUE!</v>
      </c>
      <c r="AD4810">
        <v>0</v>
      </c>
      <c r="AE4810">
        <v>78158306</v>
      </c>
      <c r="AF4810">
        <f t="shared" si="1211"/>
        <v>3.3283730586484305E-4</v>
      </c>
      <c r="AG4810">
        <f t="shared" si="1212"/>
        <v>3.3283730586484307E-3</v>
      </c>
      <c r="AH4810" t="e">
        <f t="shared" si="1213"/>
        <v>#VALUE!</v>
      </c>
      <c r="AI4810">
        <f t="shared" si="1214"/>
        <v>4809</v>
      </c>
    </row>
    <row r="4811" spans="1:35" x14ac:dyDescent="0.3">
      <c r="A4811" t="s">
        <v>13638</v>
      </c>
      <c r="B4811">
        <v>4.2</v>
      </c>
      <c r="C4811">
        <v>25427</v>
      </c>
      <c r="D4811" t="s">
        <v>739</v>
      </c>
      <c r="E4811" t="s">
        <v>3280</v>
      </c>
      <c r="F4811" t="s">
        <v>22</v>
      </c>
      <c r="G4811">
        <v>0</v>
      </c>
      <c r="H4811" t="s">
        <v>26</v>
      </c>
      <c r="I4811" t="s">
        <v>47</v>
      </c>
      <c r="J4811" t="s">
        <v>13497</v>
      </c>
      <c r="K4811">
        <v>18</v>
      </c>
      <c r="L4811" t="s">
        <v>67</v>
      </c>
      <c r="M4811">
        <f t="shared" si="1200"/>
        <v>0</v>
      </c>
      <c r="N4811" t="str">
        <f t="shared" si="1201"/>
        <v>9.2M</v>
      </c>
      <c r="O4811">
        <f t="shared" si="1202"/>
        <v>1000000</v>
      </c>
      <c r="P4811" t="str">
        <f t="shared" si="1203"/>
        <v>0</v>
      </c>
      <c r="Q4811" s="1" t="e">
        <f t="shared" si="1204"/>
        <v>#VALUE!</v>
      </c>
      <c r="R4811">
        <f t="shared" si="1205"/>
        <v>1000000</v>
      </c>
      <c r="S4811">
        <v>0</v>
      </c>
      <c r="T4811" s="4">
        <v>1000000000</v>
      </c>
      <c r="U4811">
        <f t="shared" si="1215"/>
        <v>1E-3</v>
      </c>
      <c r="V4811">
        <f t="shared" si="1206"/>
        <v>0.01</v>
      </c>
      <c r="W4811">
        <f t="shared" si="1207"/>
        <v>8.4</v>
      </c>
      <c r="X4811" s="5" t="e">
        <f t="shared" si="1208"/>
        <v>#VALUE!</v>
      </c>
      <c r="Z4811">
        <v>40319</v>
      </c>
      <c r="AA4811">
        <v>43320</v>
      </c>
      <c r="AB4811" t="e">
        <f t="shared" si="1209"/>
        <v>#VALUE!</v>
      </c>
      <c r="AC4811" t="e">
        <f t="shared" si="1210"/>
        <v>#VALUE!</v>
      </c>
      <c r="AD4811">
        <v>0</v>
      </c>
      <c r="AE4811">
        <v>78158306</v>
      </c>
      <c r="AF4811">
        <f t="shared" si="1211"/>
        <v>3.2532690767376663E-4</v>
      </c>
      <c r="AG4811">
        <f t="shared" si="1212"/>
        <v>3.2532690767376662E-3</v>
      </c>
      <c r="AH4811" t="e">
        <f t="shared" si="1213"/>
        <v>#VALUE!</v>
      </c>
      <c r="AI4811">
        <f t="shared" si="1214"/>
        <v>4810</v>
      </c>
    </row>
    <row r="4812" spans="1:35" x14ac:dyDescent="0.3">
      <c r="A4812" t="s">
        <v>4160</v>
      </c>
      <c r="B4812">
        <v>4</v>
      </c>
      <c r="C4812">
        <v>26202</v>
      </c>
      <c r="D4812" t="s">
        <v>223</v>
      </c>
      <c r="E4812" t="s">
        <v>3280</v>
      </c>
      <c r="F4812" t="s">
        <v>22</v>
      </c>
      <c r="G4812">
        <v>0</v>
      </c>
      <c r="H4812" t="s">
        <v>23</v>
      </c>
      <c r="I4812" t="s">
        <v>515</v>
      </c>
      <c r="J4812" t="s">
        <v>13466</v>
      </c>
      <c r="K4812" t="s">
        <v>4161</v>
      </c>
      <c r="L4812" t="s">
        <v>163</v>
      </c>
      <c r="M4812">
        <f t="shared" si="1200"/>
        <v>0</v>
      </c>
      <c r="N4812" t="str">
        <f t="shared" si="1201"/>
        <v>41M</v>
      </c>
      <c r="O4812">
        <f t="shared" si="1202"/>
        <v>1000000</v>
      </c>
      <c r="P4812" t="str">
        <f t="shared" si="1203"/>
        <v>0</v>
      </c>
      <c r="Q4812" s="1" t="e">
        <f t="shared" si="1204"/>
        <v>#VALUE!</v>
      </c>
      <c r="R4812">
        <f t="shared" si="1205"/>
        <v>1000000</v>
      </c>
      <c r="S4812">
        <v>0</v>
      </c>
      <c r="T4812" s="4">
        <v>1000000000</v>
      </c>
      <c r="U4812">
        <f t="shared" si="1215"/>
        <v>1E-3</v>
      </c>
      <c r="V4812">
        <f t="shared" si="1206"/>
        <v>0.01</v>
      </c>
      <c r="W4812">
        <f t="shared" si="1207"/>
        <v>8</v>
      </c>
      <c r="X4812" s="5" t="e">
        <f t="shared" si="1208"/>
        <v>#VALUE!</v>
      </c>
      <c r="Z4812">
        <v>40319</v>
      </c>
      <c r="AA4812">
        <v>43320</v>
      </c>
      <c r="AB4812" t="e">
        <f t="shared" si="1209"/>
        <v>#VALUE!</v>
      </c>
      <c r="AC4812" t="e">
        <f t="shared" si="1210"/>
        <v>#VALUE!</v>
      </c>
      <c r="AD4812">
        <v>0</v>
      </c>
      <c r="AE4812">
        <v>78158306</v>
      </c>
      <c r="AF4812">
        <f t="shared" si="1211"/>
        <v>3.3524268041326281E-4</v>
      </c>
      <c r="AG4812">
        <f t="shared" si="1212"/>
        <v>3.352426804132628E-3</v>
      </c>
      <c r="AH4812" t="e">
        <f t="shared" si="1213"/>
        <v>#VALUE!</v>
      </c>
      <c r="AI4812">
        <f t="shared" si="1214"/>
        <v>4811</v>
      </c>
    </row>
    <row r="4813" spans="1:35" x14ac:dyDescent="0.3">
      <c r="A4813" t="s">
        <v>5503</v>
      </c>
      <c r="B4813">
        <v>3.9</v>
      </c>
      <c r="C4813">
        <v>8185</v>
      </c>
      <c r="D4813" t="s">
        <v>391</v>
      </c>
      <c r="E4813" t="s">
        <v>5276</v>
      </c>
      <c r="F4813" t="s">
        <v>22</v>
      </c>
      <c r="G4813">
        <v>0</v>
      </c>
      <c r="H4813" t="s">
        <v>26</v>
      </c>
      <c r="I4813" t="s">
        <v>448</v>
      </c>
      <c r="J4813" t="s">
        <v>13352</v>
      </c>
      <c r="K4813">
        <v>5.0999999999999996</v>
      </c>
      <c r="L4813" t="s">
        <v>56</v>
      </c>
      <c r="M4813">
        <f t="shared" si="1200"/>
        <v>0</v>
      </c>
      <c r="N4813" t="str">
        <f t="shared" si="1201"/>
        <v>45M</v>
      </c>
      <c r="O4813">
        <f t="shared" si="1202"/>
        <v>500000</v>
      </c>
      <c r="P4813" t="str">
        <f t="shared" si="1203"/>
        <v>0</v>
      </c>
      <c r="Q4813" s="1" t="e">
        <f t="shared" si="1204"/>
        <v>#VALUE!</v>
      </c>
      <c r="R4813">
        <f t="shared" si="1205"/>
        <v>500000</v>
      </c>
      <c r="S4813">
        <v>0</v>
      </c>
      <c r="T4813" s="4">
        <v>1000000000</v>
      </c>
      <c r="U4813">
        <f t="shared" si="1215"/>
        <v>5.0000000000000001E-4</v>
      </c>
      <c r="V4813">
        <f t="shared" si="1206"/>
        <v>5.0000000000000001E-3</v>
      </c>
      <c r="W4813">
        <f t="shared" si="1207"/>
        <v>7.8</v>
      </c>
      <c r="X4813" s="5" t="e">
        <f t="shared" si="1208"/>
        <v>#VALUE!</v>
      </c>
      <c r="Z4813">
        <v>40319</v>
      </c>
      <c r="AA4813">
        <v>43320</v>
      </c>
      <c r="AB4813" t="e">
        <f t="shared" si="1209"/>
        <v>#VALUE!</v>
      </c>
      <c r="AC4813" t="e">
        <f t="shared" si="1210"/>
        <v>#VALUE!</v>
      </c>
      <c r="AD4813">
        <v>0</v>
      </c>
      <c r="AE4813">
        <v>78158306</v>
      </c>
      <c r="AF4813">
        <f t="shared" si="1211"/>
        <v>1.0472335467454988E-4</v>
      </c>
      <c r="AG4813">
        <f t="shared" si="1212"/>
        <v>1.0472335467454988E-3</v>
      </c>
      <c r="AH4813" t="e">
        <f t="shared" si="1213"/>
        <v>#VALUE!</v>
      </c>
      <c r="AI4813">
        <f t="shared" si="1214"/>
        <v>4812</v>
      </c>
    </row>
    <row r="4814" spans="1:35" x14ac:dyDescent="0.3">
      <c r="A4814" t="s">
        <v>5583</v>
      </c>
      <c r="B4814">
        <v>3.9</v>
      </c>
      <c r="C4814">
        <v>6200</v>
      </c>
      <c r="D4814" t="s">
        <v>20</v>
      </c>
      <c r="E4814" t="s">
        <v>5276</v>
      </c>
      <c r="F4814" t="s">
        <v>22</v>
      </c>
      <c r="G4814">
        <v>0</v>
      </c>
      <c r="H4814" t="s">
        <v>30</v>
      </c>
      <c r="I4814" t="s">
        <v>148</v>
      </c>
      <c r="J4814" t="s">
        <v>13352</v>
      </c>
      <c r="K4814" t="s">
        <v>20</v>
      </c>
      <c r="L4814" t="s">
        <v>20</v>
      </c>
      <c r="M4814">
        <f t="shared" si="1200"/>
        <v>0</v>
      </c>
      <c r="N4814" t="str">
        <f t="shared" si="1201"/>
        <v>N/A</v>
      </c>
      <c r="O4814">
        <f t="shared" si="1202"/>
        <v>500000</v>
      </c>
      <c r="P4814" t="str">
        <f t="shared" si="1203"/>
        <v>0</v>
      </c>
      <c r="Q4814" s="1" t="e">
        <f t="shared" si="1204"/>
        <v>#VALUE!</v>
      </c>
      <c r="R4814">
        <f t="shared" si="1205"/>
        <v>500000</v>
      </c>
      <c r="S4814">
        <v>0</v>
      </c>
      <c r="T4814" s="4">
        <v>1000000000</v>
      </c>
      <c r="U4814">
        <f t="shared" si="1215"/>
        <v>5.0000000000000001E-4</v>
      </c>
      <c r="V4814">
        <f t="shared" si="1206"/>
        <v>5.0000000000000001E-3</v>
      </c>
      <c r="W4814">
        <f t="shared" si="1207"/>
        <v>7.8</v>
      </c>
      <c r="X4814" s="5" t="e">
        <f t="shared" si="1208"/>
        <v>#VALUE!</v>
      </c>
      <c r="Z4814">
        <v>40319</v>
      </c>
      <c r="AA4814">
        <v>43320</v>
      </c>
      <c r="AB4814" t="e">
        <f t="shared" si="1209"/>
        <v>#VALUE!</v>
      </c>
      <c r="AC4814" t="e">
        <f t="shared" si="1210"/>
        <v>#VALUE!</v>
      </c>
      <c r="AD4814">
        <v>0</v>
      </c>
      <c r="AE4814">
        <v>78158306</v>
      </c>
      <c r="AF4814">
        <f t="shared" si="1211"/>
        <v>7.9326181915969368E-5</v>
      </c>
      <c r="AG4814">
        <f t="shared" si="1212"/>
        <v>7.9326181915969371E-4</v>
      </c>
      <c r="AH4814" t="e">
        <f t="shared" si="1213"/>
        <v>#VALUE!</v>
      </c>
      <c r="AI4814">
        <f t="shared" si="1214"/>
        <v>4813</v>
      </c>
    </row>
    <row r="4815" spans="1:35" x14ac:dyDescent="0.3">
      <c r="A4815" t="s">
        <v>2993</v>
      </c>
      <c r="B4815">
        <v>4.0999999999999996</v>
      </c>
      <c r="C4815">
        <v>44027</v>
      </c>
      <c r="D4815" t="s">
        <v>116</v>
      </c>
      <c r="E4815" t="s">
        <v>2379</v>
      </c>
      <c r="F4815" t="s">
        <v>22</v>
      </c>
      <c r="G4815">
        <v>0</v>
      </c>
      <c r="H4815" t="s">
        <v>72</v>
      </c>
      <c r="I4815" t="s">
        <v>109</v>
      </c>
      <c r="J4815" t="s">
        <v>13526</v>
      </c>
      <c r="K4815" t="s">
        <v>2994</v>
      </c>
      <c r="L4815" t="s">
        <v>163</v>
      </c>
      <c r="M4815">
        <f t="shared" si="1200"/>
        <v>0</v>
      </c>
      <c r="N4815" t="str">
        <f t="shared" si="1201"/>
        <v>52M</v>
      </c>
      <c r="O4815">
        <f t="shared" si="1202"/>
        <v>5000000</v>
      </c>
      <c r="P4815" t="str">
        <f t="shared" si="1203"/>
        <v>0</v>
      </c>
      <c r="Q4815" s="1" t="e">
        <f t="shared" si="1204"/>
        <v>#VALUE!</v>
      </c>
      <c r="R4815">
        <f t="shared" si="1205"/>
        <v>5000000</v>
      </c>
      <c r="S4815">
        <v>0</v>
      </c>
      <c r="T4815" s="4">
        <v>1000000000</v>
      </c>
      <c r="U4815">
        <f t="shared" si="1215"/>
        <v>5.0000000000000001E-3</v>
      </c>
      <c r="V4815">
        <f t="shared" si="1206"/>
        <v>0.05</v>
      </c>
      <c r="W4815">
        <f t="shared" si="1207"/>
        <v>8.1999999999999993</v>
      </c>
      <c r="X4815" s="5" t="e">
        <f t="shared" si="1208"/>
        <v>#VALUE!</v>
      </c>
      <c r="Z4815">
        <v>40319</v>
      </c>
      <c r="AA4815">
        <v>43320</v>
      </c>
      <c r="AB4815" t="e">
        <f t="shared" si="1209"/>
        <v>#VALUE!</v>
      </c>
      <c r="AC4815" t="e">
        <f t="shared" si="1210"/>
        <v>#VALUE!</v>
      </c>
      <c r="AD4815">
        <v>0</v>
      </c>
      <c r="AE4815">
        <v>78158306</v>
      </c>
      <c r="AF4815">
        <f t="shared" si="1211"/>
        <v>5.6330545342167472E-4</v>
      </c>
      <c r="AG4815">
        <f t="shared" si="1212"/>
        <v>5.6330545342167474E-3</v>
      </c>
      <c r="AH4815" t="e">
        <f t="shared" si="1213"/>
        <v>#VALUE!</v>
      </c>
      <c r="AI4815">
        <f t="shared" si="1214"/>
        <v>4814</v>
      </c>
    </row>
    <row r="4816" spans="1:35" x14ac:dyDescent="0.3">
      <c r="A4816" t="s">
        <v>7581</v>
      </c>
      <c r="B4816">
        <v>4.5999999999999996</v>
      </c>
      <c r="C4816">
        <v>1218</v>
      </c>
      <c r="D4816" t="s">
        <v>1362</v>
      </c>
      <c r="E4816" t="s">
        <v>7441</v>
      </c>
      <c r="F4816" t="s">
        <v>22</v>
      </c>
      <c r="G4816">
        <v>0</v>
      </c>
      <c r="H4816" t="s">
        <v>26</v>
      </c>
      <c r="I4816" t="s">
        <v>927</v>
      </c>
      <c r="J4816" t="s">
        <v>13900</v>
      </c>
      <c r="K4816">
        <v>3</v>
      </c>
      <c r="L4816" t="s">
        <v>119</v>
      </c>
      <c r="M4816">
        <f t="shared" si="1200"/>
        <v>0</v>
      </c>
      <c r="N4816" t="str">
        <f t="shared" si="1201"/>
        <v>4.0M</v>
      </c>
      <c r="O4816">
        <f t="shared" si="1202"/>
        <v>50000</v>
      </c>
      <c r="P4816" t="str">
        <f t="shared" si="1203"/>
        <v>0</v>
      </c>
      <c r="Q4816" s="1" t="e">
        <f t="shared" si="1204"/>
        <v>#VALUE!</v>
      </c>
      <c r="R4816">
        <f t="shared" si="1205"/>
        <v>50000</v>
      </c>
      <c r="S4816">
        <v>0</v>
      </c>
      <c r="T4816" s="4">
        <v>1000000000</v>
      </c>
      <c r="U4816">
        <f t="shared" si="1215"/>
        <v>5.0000000000000002E-5</v>
      </c>
      <c r="V4816">
        <f t="shared" si="1206"/>
        <v>5.0000000000000001E-4</v>
      </c>
      <c r="W4816">
        <f t="shared" si="1207"/>
        <v>9.1999999999999993</v>
      </c>
      <c r="X4816" s="5" t="e">
        <f t="shared" si="1208"/>
        <v>#VALUE!</v>
      </c>
      <c r="Z4816">
        <v>40319</v>
      </c>
      <c r="AA4816">
        <v>43320</v>
      </c>
      <c r="AB4816" t="e">
        <f t="shared" si="1209"/>
        <v>#VALUE!</v>
      </c>
      <c r="AC4816" t="e">
        <f t="shared" si="1210"/>
        <v>#VALUE!</v>
      </c>
      <c r="AD4816">
        <v>0</v>
      </c>
      <c r="AE4816">
        <v>78158306</v>
      </c>
      <c r="AF4816">
        <f t="shared" si="1211"/>
        <v>1.5583756382846886E-5</v>
      </c>
      <c r="AG4816">
        <f t="shared" si="1212"/>
        <v>1.5583756382846886E-4</v>
      </c>
      <c r="AH4816" t="e">
        <f t="shared" si="1213"/>
        <v>#VALUE!</v>
      </c>
      <c r="AI4816">
        <f t="shared" si="1214"/>
        <v>4815</v>
      </c>
    </row>
    <row r="4817" spans="1:35" x14ac:dyDescent="0.3">
      <c r="A4817" t="s">
        <v>11077</v>
      </c>
      <c r="B4817">
        <v>4.7</v>
      </c>
      <c r="C4817">
        <v>3</v>
      </c>
      <c r="D4817" t="s">
        <v>746</v>
      </c>
      <c r="E4817" t="s">
        <v>10032</v>
      </c>
      <c r="F4817" t="s">
        <v>849</v>
      </c>
      <c r="G4817" t="s">
        <v>3299</v>
      </c>
      <c r="H4817" t="s">
        <v>26</v>
      </c>
      <c r="I4817" t="s">
        <v>927</v>
      </c>
      <c r="J4817" t="s">
        <v>13901</v>
      </c>
      <c r="K4817">
        <v>1.1000000000000001</v>
      </c>
      <c r="L4817" t="s">
        <v>119</v>
      </c>
      <c r="M4817">
        <f t="shared" si="1200"/>
        <v>1</v>
      </c>
      <c r="N4817" t="str">
        <f t="shared" si="1201"/>
        <v>1.5M</v>
      </c>
      <c r="O4817">
        <f t="shared" si="1202"/>
        <v>1000</v>
      </c>
      <c r="P4817" t="str">
        <f t="shared" si="1203"/>
        <v>2.99</v>
      </c>
      <c r="Q4817" s="1" t="e">
        <f t="shared" si="1204"/>
        <v>#VALUE!</v>
      </c>
      <c r="R4817">
        <f t="shared" si="1205"/>
        <v>1000</v>
      </c>
      <c r="S4817">
        <v>0</v>
      </c>
      <c r="T4817" s="4">
        <v>1000000000</v>
      </c>
      <c r="U4817">
        <f t="shared" si="1215"/>
        <v>9.9999999999999995E-7</v>
      </c>
      <c r="V4817">
        <f t="shared" si="1206"/>
        <v>9.9999999999999991E-6</v>
      </c>
      <c r="W4817">
        <f t="shared" si="1207"/>
        <v>9.4</v>
      </c>
      <c r="X4817" s="5" t="e">
        <f t="shared" si="1208"/>
        <v>#VALUE!</v>
      </c>
      <c r="Z4817">
        <v>40319</v>
      </c>
      <c r="AA4817">
        <v>43320</v>
      </c>
      <c r="AB4817" t="e">
        <f t="shared" si="1209"/>
        <v>#VALUE!</v>
      </c>
      <c r="AC4817" t="e">
        <f t="shared" si="1210"/>
        <v>#VALUE!</v>
      </c>
      <c r="AD4817">
        <v>0</v>
      </c>
      <c r="AE4817">
        <v>78158306</v>
      </c>
      <c r="AF4817">
        <f t="shared" si="1211"/>
        <v>3.8383636410952922E-8</v>
      </c>
      <c r="AG4817">
        <f t="shared" si="1212"/>
        <v>3.8383636410952922E-7</v>
      </c>
      <c r="AH4817" t="e">
        <f t="shared" si="1213"/>
        <v>#VALUE!</v>
      </c>
      <c r="AI4817">
        <f t="shared" si="1214"/>
        <v>4816</v>
      </c>
    </row>
    <row r="4818" spans="1:35" x14ac:dyDescent="0.3">
      <c r="A4818" t="s">
        <v>8203</v>
      </c>
      <c r="B4818">
        <v>4.3</v>
      </c>
      <c r="C4818">
        <v>923</v>
      </c>
      <c r="D4818" t="s">
        <v>20</v>
      </c>
      <c r="E4818" t="s">
        <v>8077</v>
      </c>
      <c r="F4818" t="s">
        <v>849</v>
      </c>
      <c r="G4818" t="s">
        <v>3299</v>
      </c>
      <c r="H4818" t="s">
        <v>26</v>
      </c>
      <c r="I4818" t="s">
        <v>109</v>
      </c>
      <c r="J4818" t="s">
        <v>13719</v>
      </c>
      <c r="K4818" t="s">
        <v>20</v>
      </c>
      <c r="L4818" t="s">
        <v>20</v>
      </c>
      <c r="M4818">
        <f t="shared" si="1200"/>
        <v>1</v>
      </c>
      <c r="N4818" t="str">
        <f t="shared" si="1201"/>
        <v>N/A</v>
      </c>
      <c r="O4818">
        <f t="shared" si="1202"/>
        <v>10000</v>
      </c>
      <c r="P4818" t="str">
        <f t="shared" si="1203"/>
        <v>2.99</v>
      </c>
      <c r="Q4818" s="1" t="e">
        <f t="shared" si="1204"/>
        <v>#VALUE!</v>
      </c>
      <c r="R4818">
        <f t="shared" si="1205"/>
        <v>10000</v>
      </c>
      <c r="S4818">
        <v>0</v>
      </c>
      <c r="T4818" s="4">
        <v>1000000000</v>
      </c>
      <c r="U4818">
        <f t="shared" si="1215"/>
        <v>1.0000000000000001E-5</v>
      </c>
      <c r="V4818">
        <f t="shared" si="1206"/>
        <v>1E-4</v>
      </c>
      <c r="W4818">
        <f t="shared" si="1207"/>
        <v>8.6</v>
      </c>
      <c r="X4818" s="5" t="e">
        <f t="shared" si="1208"/>
        <v>#VALUE!</v>
      </c>
      <c r="Z4818">
        <v>40319</v>
      </c>
      <c r="AA4818">
        <v>43320</v>
      </c>
      <c r="AB4818" t="e">
        <f t="shared" si="1209"/>
        <v>#VALUE!</v>
      </c>
      <c r="AC4818" t="e">
        <f t="shared" si="1210"/>
        <v>#VALUE!</v>
      </c>
      <c r="AD4818">
        <v>0</v>
      </c>
      <c r="AE4818">
        <v>78158306</v>
      </c>
      <c r="AF4818">
        <f t="shared" si="1211"/>
        <v>1.1809365469103182E-5</v>
      </c>
      <c r="AG4818">
        <f t="shared" si="1212"/>
        <v>1.1809365469103182E-4</v>
      </c>
      <c r="AH4818" t="e">
        <f t="shared" si="1213"/>
        <v>#VALUE!</v>
      </c>
      <c r="AI4818">
        <f t="shared" si="1214"/>
        <v>4817</v>
      </c>
    </row>
    <row r="4819" spans="1:35" x14ac:dyDescent="0.3">
      <c r="A4819" t="s">
        <v>10527</v>
      </c>
      <c r="B4819">
        <v>4.5</v>
      </c>
      <c r="C4819">
        <v>24</v>
      </c>
      <c r="D4819" t="s">
        <v>492</v>
      </c>
      <c r="E4819" t="s">
        <v>10032</v>
      </c>
      <c r="F4819" t="s">
        <v>22</v>
      </c>
      <c r="G4819">
        <v>0</v>
      </c>
      <c r="H4819" t="s">
        <v>26</v>
      </c>
      <c r="I4819" t="s">
        <v>47</v>
      </c>
      <c r="J4819" t="s">
        <v>13902</v>
      </c>
      <c r="K4819" t="s">
        <v>1399</v>
      </c>
      <c r="L4819" t="s">
        <v>150</v>
      </c>
      <c r="M4819">
        <f t="shared" si="1200"/>
        <v>0</v>
      </c>
      <c r="N4819" t="str">
        <f t="shared" si="1201"/>
        <v>22M</v>
      </c>
      <c r="O4819">
        <f t="shared" si="1202"/>
        <v>1000</v>
      </c>
      <c r="P4819" t="str">
        <f t="shared" si="1203"/>
        <v>0</v>
      </c>
      <c r="Q4819" s="1" t="e">
        <f t="shared" si="1204"/>
        <v>#VALUE!</v>
      </c>
      <c r="R4819">
        <f t="shared" si="1205"/>
        <v>1000</v>
      </c>
      <c r="S4819">
        <v>0</v>
      </c>
      <c r="T4819" s="4">
        <v>1000000000</v>
      </c>
      <c r="U4819">
        <f t="shared" si="1215"/>
        <v>9.9999999999999995E-7</v>
      </c>
      <c r="V4819">
        <f t="shared" si="1206"/>
        <v>9.9999999999999991E-6</v>
      </c>
      <c r="W4819">
        <f t="shared" si="1207"/>
        <v>9</v>
      </c>
      <c r="X4819" s="5" t="e">
        <f t="shared" si="1208"/>
        <v>#VALUE!</v>
      </c>
      <c r="Z4819">
        <v>40319</v>
      </c>
      <c r="AA4819">
        <v>43320</v>
      </c>
      <c r="AB4819" t="e">
        <f t="shared" si="1209"/>
        <v>#VALUE!</v>
      </c>
      <c r="AC4819" t="e">
        <f t="shared" si="1210"/>
        <v>#VALUE!</v>
      </c>
      <c r="AD4819">
        <v>0</v>
      </c>
      <c r="AE4819">
        <v>78158306</v>
      </c>
      <c r="AF4819">
        <f t="shared" si="1211"/>
        <v>3.0706909128762337E-7</v>
      </c>
      <c r="AG4819">
        <f t="shared" si="1212"/>
        <v>3.0706909128762337E-6</v>
      </c>
      <c r="AH4819" t="e">
        <f t="shared" si="1213"/>
        <v>#VALUE!</v>
      </c>
      <c r="AI4819">
        <f t="shared" si="1214"/>
        <v>4818</v>
      </c>
    </row>
    <row r="4820" spans="1:35" x14ac:dyDescent="0.3">
      <c r="A4820" t="s">
        <v>1640</v>
      </c>
      <c r="B4820">
        <v>4.0999999999999996</v>
      </c>
      <c r="C4820">
        <v>234606</v>
      </c>
      <c r="D4820" t="s">
        <v>200</v>
      </c>
      <c r="E4820" t="s">
        <v>839</v>
      </c>
      <c r="F4820" t="s">
        <v>22</v>
      </c>
      <c r="G4820">
        <v>0</v>
      </c>
      <c r="H4820" t="s">
        <v>26</v>
      </c>
      <c r="I4820" t="s">
        <v>81</v>
      </c>
      <c r="J4820" t="s">
        <v>13449</v>
      </c>
      <c r="K4820">
        <v>3.1</v>
      </c>
      <c r="L4820" t="s">
        <v>163</v>
      </c>
      <c r="M4820">
        <f t="shared" si="1200"/>
        <v>0</v>
      </c>
      <c r="N4820" t="str">
        <f t="shared" si="1201"/>
        <v>59M</v>
      </c>
      <c r="O4820">
        <f t="shared" si="1202"/>
        <v>10000000</v>
      </c>
      <c r="P4820" t="str">
        <f t="shared" si="1203"/>
        <v>0</v>
      </c>
      <c r="Q4820" s="1" t="e">
        <f t="shared" si="1204"/>
        <v>#VALUE!</v>
      </c>
      <c r="R4820">
        <f t="shared" si="1205"/>
        <v>10000000</v>
      </c>
      <c r="S4820">
        <v>0</v>
      </c>
      <c r="T4820" s="4">
        <v>1000000000</v>
      </c>
      <c r="U4820">
        <f t="shared" si="1215"/>
        <v>0.01</v>
      </c>
      <c r="V4820">
        <f t="shared" si="1206"/>
        <v>0.1</v>
      </c>
      <c r="W4820">
        <f t="shared" si="1207"/>
        <v>8.1999999999999993</v>
      </c>
      <c r="X4820" s="5" t="e">
        <f t="shared" si="1208"/>
        <v>#VALUE!</v>
      </c>
      <c r="Z4820">
        <v>40319</v>
      </c>
      <c r="AA4820">
        <v>43320</v>
      </c>
      <c r="AB4820" t="e">
        <f t="shared" si="1209"/>
        <v>#VALUE!</v>
      </c>
      <c r="AC4820" t="e">
        <f t="shared" si="1210"/>
        <v>#VALUE!</v>
      </c>
      <c r="AD4820">
        <v>0</v>
      </c>
      <c r="AE4820">
        <v>78158306</v>
      </c>
      <c r="AF4820">
        <f t="shared" si="1211"/>
        <v>3.0016771346093401E-3</v>
      </c>
      <c r="AG4820">
        <f t="shared" si="1212"/>
        <v>3.0016771346093402E-2</v>
      </c>
      <c r="AH4820" t="e">
        <f t="shared" si="1213"/>
        <v>#VALUE!</v>
      </c>
      <c r="AI4820">
        <f t="shared" si="1214"/>
        <v>4819</v>
      </c>
    </row>
    <row r="4821" spans="1:35" x14ac:dyDescent="0.3">
      <c r="A4821" t="s">
        <v>9881</v>
      </c>
      <c r="B4821">
        <v>4</v>
      </c>
      <c r="C4821">
        <v>27</v>
      </c>
      <c r="D4821" t="s">
        <v>9882</v>
      </c>
      <c r="E4821" t="s">
        <v>9431</v>
      </c>
      <c r="F4821" t="s">
        <v>22</v>
      </c>
      <c r="G4821">
        <v>0</v>
      </c>
      <c r="H4821" t="s">
        <v>26</v>
      </c>
      <c r="I4821" t="s">
        <v>27</v>
      </c>
      <c r="J4821" t="s">
        <v>13458</v>
      </c>
      <c r="K4821">
        <v>5</v>
      </c>
      <c r="L4821" t="s">
        <v>1148</v>
      </c>
      <c r="M4821">
        <f t="shared" si="1200"/>
        <v>0</v>
      </c>
      <c r="N4821" t="str">
        <f t="shared" si="1201"/>
        <v>0.59M</v>
      </c>
      <c r="O4821">
        <f t="shared" si="1202"/>
        <v>5000</v>
      </c>
      <c r="P4821" t="str">
        <f t="shared" si="1203"/>
        <v>0</v>
      </c>
      <c r="Q4821" s="1" t="e">
        <f t="shared" si="1204"/>
        <v>#VALUE!</v>
      </c>
      <c r="R4821">
        <f t="shared" si="1205"/>
        <v>5000</v>
      </c>
      <c r="S4821">
        <v>0</v>
      </c>
      <c r="T4821" s="4">
        <v>1000000000</v>
      </c>
      <c r="U4821">
        <f t="shared" si="1215"/>
        <v>5.0000000000000004E-6</v>
      </c>
      <c r="V4821">
        <f t="shared" si="1206"/>
        <v>5.0000000000000002E-5</v>
      </c>
      <c r="W4821">
        <f t="shared" si="1207"/>
        <v>8</v>
      </c>
      <c r="X4821" s="5" t="e">
        <f t="shared" si="1208"/>
        <v>#VALUE!</v>
      </c>
      <c r="Z4821">
        <v>40319</v>
      </c>
      <c r="AA4821">
        <v>43320</v>
      </c>
      <c r="AB4821" t="e">
        <f t="shared" si="1209"/>
        <v>#VALUE!</v>
      </c>
      <c r="AC4821" t="e">
        <f t="shared" si="1210"/>
        <v>#VALUE!</v>
      </c>
      <c r="AD4821">
        <v>0</v>
      </c>
      <c r="AE4821">
        <v>78158306</v>
      </c>
      <c r="AF4821">
        <f t="shared" si="1211"/>
        <v>3.4545272769857629E-7</v>
      </c>
      <c r="AG4821">
        <f t="shared" si="1212"/>
        <v>3.4545272769857629E-6</v>
      </c>
      <c r="AH4821" t="e">
        <f t="shared" si="1213"/>
        <v>#VALUE!</v>
      </c>
      <c r="AI4821">
        <f t="shared" si="1214"/>
        <v>4820</v>
      </c>
    </row>
    <row r="4822" spans="1:35" x14ac:dyDescent="0.3">
      <c r="A4822" t="s">
        <v>4396</v>
      </c>
      <c r="B4822">
        <v>3.9</v>
      </c>
      <c r="C4822">
        <v>19727</v>
      </c>
      <c r="D4822" t="s">
        <v>29</v>
      </c>
      <c r="E4822" t="s">
        <v>3280</v>
      </c>
      <c r="F4822" t="s">
        <v>22</v>
      </c>
      <c r="G4822">
        <v>0</v>
      </c>
      <c r="H4822" t="s">
        <v>23</v>
      </c>
      <c r="I4822" t="s">
        <v>479</v>
      </c>
      <c r="J4822" t="s">
        <v>13337</v>
      </c>
      <c r="K4822">
        <v>32</v>
      </c>
      <c r="L4822" t="s">
        <v>33</v>
      </c>
      <c r="M4822">
        <f t="shared" si="1200"/>
        <v>0</v>
      </c>
      <c r="N4822" t="str">
        <f t="shared" si="1201"/>
        <v>76M</v>
      </c>
      <c r="O4822">
        <f t="shared" si="1202"/>
        <v>1000000</v>
      </c>
      <c r="P4822" t="str">
        <f t="shared" si="1203"/>
        <v>0</v>
      </c>
      <c r="Q4822" s="1" t="e">
        <f t="shared" si="1204"/>
        <v>#VALUE!</v>
      </c>
      <c r="R4822">
        <f t="shared" si="1205"/>
        <v>1000000</v>
      </c>
      <c r="S4822">
        <v>0</v>
      </c>
      <c r="T4822" s="4">
        <v>1000000000</v>
      </c>
      <c r="U4822">
        <f t="shared" si="1215"/>
        <v>1E-3</v>
      </c>
      <c r="V4822">
        <f t="shared" si="1206"/>
        <v>0.01</v>
      </c>
      <c r="W4822">
        <f t="shared" si="1207"/>
        <v>7.8</v>
      </c>
      <c r="X4822" s="5" t="e">
        <f t="shared" si="1208"/>
        <v>#VALUE!</v>
      </c>
      <c r="Z4822">
        <v>40319</v>
      </c>
      <c r="AA4822">
        <v>43320</v>
      </c>
      <c r="AB4822" t="e">
        <f t="shared" si="1209"/>
        <v>#VALUE!</v>
      </c>
      <c r="AC4822" t="e">
        <f t="shared" si="1210"/>
        <v>#VALUE!</v>
      </c>
      <c r="AD4822">
        <v>0</v>
      </c>
      <c r="AE4822">
        <v>78158306</v>
      </c>
      <c r="AF4822">
        <f t="shared" si="1211"/>
        <v>2.5239799849295608E-4</v>
      </c>
      <c r="AG4822">
        <f t="shared" si="1212"/>
        <v>2.5239799849295606E-3</v>
      </c>
      <c r="AH4822" t="e">
        <f t="shared" si="1213"/>
        <v>#VALUE!</v>
      </c>
      <c r="AI4822">
        <f t="shared" si="1214"/>
        <v>4821</v>
      </c>
    </row>
    <row r="4823" spans="1:35" x14ac:dyDescent="0.3">
      <c r="A4823" t="s">
        <v>5660</v>
      </c>
      <c r="B4823">
        <v>4.2</v>
      </c>
      <c r="C4823">
        <v>4838</v>
      </c>
      <c r="D4823" t="s">
        <v>20</v>
      </c>
      <c r="E4823" t="s">
        <v>5276</v>
      </c>
      <c r="F4823" t="s">
        <v>22</v>
      </c>
      <c r="G4823">
        <v>0</v>
      </c>
      <c r="H4823" t="s">
        <v>26</v>
      </c>
      <c r="I4823" t="s">
        <v>27</v>
      </c>
      <c r="J4823" t="s">
        <v>13581</v>
      </c>
      <c r="K4823" t="s">
        <v>20</v>
      </c>
      <c r="L4823" t="s">
        <v>20</v>
      </c>
      <c r="M4823">
        <f t="shared" si="1200"/>
        <v>0</v>
      </c>
      <c r="N4823" t="str">
        <f t="shared" si="1201"/>
        <v>N/A</v>
      </c>
      <c r="O4823">
        <f t="shared" si="1202"/>
        <v>500000</v>
      </c>
      <c r="P4823" t="str">
        <f t="shared" si="1203"/>
        <v>0</v>
      </c>
      <c r="Q4823" s="1" t="e">
        <f t="shared" si="1204"/>
        <v>#VALUE!</v>
      </c>
      <c r="R4823">
        <f t="shared" si="1205"/>
        <v>500000</v>
      </c>
      <c r="S4823">
        <v>0</v>
      </c>
      <c r="T4823" s="4">
        <v>1000000000</v>
      </c>
      <c r="U4823">
        <f t="shared" si="1215"/>
        <v>5.0000000000000001E-4</v>
      </c>
      <c r="V4823">
        <f t="shared" si="1206"/>
        <v>5.0000000000000001E-3</v>
      </c>
      <c r="W4823">
        <f t="shared" si="1207"/>
        <v>8.4</v>
      </c>
      <c r="X4823" s="5" t="e">
        <f t="shared" si="1208"/>
        <v>#VALUE!</v>
      </c>
      <c r="Z4823">
        <v>40319</v>
      </c>
      <c r="AA4823">
        <v>43320</v>
      </c>
      <c r="AB4823" t="e">
        <f t="shared" si="1209"/>
        <v>#VALUE!</v>
      </c>
      <c r="AC4823" t="e">
        <f t="shared" si="1210"/>
        <v>#VALUE!</v>
      </c>
      <c r="AD4823">
        <v>0</v>
      </c>
      <c r="AE4823">
        <v>78158306</v>
      </c>
      <c r="AF4823">
        <f t="shared" si="1211"/>
        <v>6.1900010985396742E-5</v>
      </c>
      <c r="AG4823">
        <f t="shared" si="1212"/>
        <v>6.1900010985396748E-4</v>
      </c>
      <c r="AH4823" t="e">
        <f t="shared" si="1213"/>
        <v>#VALUE!</v>
      </c>
      <c r="AI4823">
        <f t="shared" si="1214"/>
        <v>4822</v>
      </c>
    </row>
    <row r="4824" spans="1:35" x14ac:dyDescent="0.3">
      <c r="A4824" t="s">
        <v>4658</v>
      </c>
      <c r="B4824">
        <v>3.9</v>
      </c>
      <c r="C4824">
        <v>13275</v>
      </c>
      <c r="D4824" t="s">
        <v>1353</v>
      </c>
      <c r="E4824" t="s">
        <v>3280</v>
      </c>
      <c r="F4824" t="s">
        <v>22</v>
      </c>
      <c r="G4824">
        <v>0</v>
      </c>
      <c r="H4824" t="s">
        <v>26</v>
      </c>
      <c r="I4824" t="s">
        <v>39</v>
      </c>
      <c r="J4824" t="s">
        <v>13337</v>
      </c>
      <c r="K4824" t="s">
        <v>4659</v>
      </c>
      <c r="L4824" t="s">
        <v>67</v>
      </c>
      <c r="M4824">
        <f t="shared" si="1200"/>
        <v>0</v>
      </c>
      <c r="N4824" t="str">
        <f t="shared" si="1201"/>
        <v>71M</v>
      </c>
      <c r="O4824">
        <f t="shared" si="1202"/>
        <v>1000000</v>
      </c>
      <c r="P4824" t="str">
        <f t="shared" si="1203"/>
        <v>0</v>
      </c>
      <c r="Q4824" s="1" t="e">
        <f t="shared" si="1204"/>
        <v>#VALUE!</v>
      </c>
      <c r="R4824">
        <f t="shared" si="1205"/>
        <v>1000000</v>
      </c>
      <c r="S4824">
        <v>0</v>
      </c>
      <c r="T4824" s="4">
        <v>1000000000</v>
      </c>
      <c r="U4824">
        <f t="shared" si="1215"/>
        <v>1E-3</v>
      </c>
      <c r="V4824">
        <f t="shared" si="1206"/>
        <v>0.01</v>
      </c>
      <c r="W4824">
        <f t="shared" si="1207"/>
        <v>7.8</v>
      </c>
      <c r="X4824" s="5" t="e">
        <f t="shared" si="1208"/>
        <v>#VALUE!</v>
      </c>
      <c r="Z4824">
        <v>40319</v>
      </c>
      <c r="AA4824">
        <v>43320</v>
      </c>
      <c r="AB4824" t="e">
        <f t="shared" si="1209"/>
        <v>#VALUE!</v>
      </c>
      <c r="AC4824" t="e">
        <f t="shared" si="1210"/>
        <v>#VALUE!</v>
      </c>
      <c r="AD4824">
        <v>0</v>
      </c>
      <c r="AE4824">
        <v>78158306</v>
      </c>
      <c r="AF4824">
        <f t="shared" si="1211"/>
        <v>1.6984759111846666E-4</v>
      </c>
      <c r="AG4824">
        <f t="shared" si="1212"/>
        <v>1.6984759111846666E-3</v>
      </c>
      <c r="AH4824" t="e">
        <f t="shared" si="1213"/>
        <v>#VALUE!</v>
      </c>
      <c r="AI4824">
        <f t="shared" si="1214"/>
        <v>4823</v>
      </c>
    </row>
    <row r="4825" spans="1:35" x14ac:dyDescent="0.3">
      <c r="A4825" t="s">
        <v>6963</v>
      </c>
      <c r="B4825">
        <v>3.9</v>
      </c>
      <c r="C4825">
        <v>1036</v>
      </c>
      <c r="D4825" t="s">
        <v>373</v>
      </c>
      <c r="E4825" t="s">
        <v>5956</v>
      </c>
      <c r="F4825" t="s">
        <v>22</v>
      </c>
      <c r="G4825">
        <v>0</v>
      </c>
      <c r="H4825" t="s">
        <v>26</v>
      </c>
      <c r="I4825" t="s">
        <v>62</v>
      </c>
      <c r="J4825" t="s">
        <v>13352</v>
      </c>
      <c r="K4825">
        <v>2.6</v>
      </c>
      <c r="L4825" t="s">
        <v>163</v>
      </c>
      <c r="M4825">
        <f t="shared" si="1200"/>
        <v>0</v>
      </c>
      <c r="N4825" t="str">
        <f t="shared" si="1201"/>
        <v>33M</v>
      </c>
      <c r="O4825">
        <f t="shared" si="1202"/>
        <v>100000</v>
      </c>
      <c r="P4825" t="str">
        <f t="shared" si="1203"/>
        <v>0</v>
      </c>
      <c r="Q4825" s="1" t="e">
        <f t="shared" si="1204"/>
        <v>#VALUE!</v>
      </c>
      <c r="R4825">
        <f t="shared" si="1205"/>
        <v>100000</v>
      </c>
      <c r="S4825">
        <v>0</v>
      </c>
      <c r="T4825" s="4">
        <v>1000000000</v>
      </c>
      <c r="U4825">
        <f t="shared" si="1215"/>
        <v>1E-4</v>
      </c>
      <c r="V4825">
        <f t="shared" si="1206"/>
        <v>1E-3</v>
      </c>
      <c r="W4825">
        <f t="shared" si="1207"/>
        <v>7.8</v>
      </c>
      <c r="X4825" s="5" t="e">
        <f t="shared" si="1208"/>
        <v>#VALUE!</v>
      </c>
      <c r="Z4825">
        <v>40319</v>
      </c>
      <c r="AA4825">
        <v>43320</v>
      </c>
      <c r="AB4825" t="e">
        <f t="shared" si="1209"/>
        <v>#VALUE!</v>
      </c>
      <c r="AC4825" t="e">
        <f t="shared" si="1210"/>
        <v>#VALUE!</v>
      </c>
      <c r="AD4825">
        <v>0</v>
      </c>
      <c r="AE4825">
        <v>78158306</v>
      </c>
      <c r="AF4825">
        <f t="shared" si="1211"/>
        <v>1.3255149107249074E-5</v>
      </c>
      <c r="AG4825">
        <f t="shared" si="1212"/>
        <v>1.3255149107249073E-4</v>
      </c>
      <c r="AH4825" t="e">
        <f t="shared" si="1213"/>
        <v>#VALUE!</v>
      </c>
      <c r="AI4825">
        <f t="shared" si="1214"/>
        <v>4824</v>
      </c>
    </row>
    <row r="4826" spans="1:35" x14ac:dyDescent="0.3">
      <c r="A4826" t="s">
        <v>2267</v>
      </c>
      <c r="B4826">
        <v>3.8</v>
      </c>
      <c r="C4826">
        <v>44255</v>
      </c>
      <c r="D4826" t="s">
        <v>125</v>
      </c>
      <c r="E4826" t="s">
        <v>839</v>
      </c>
      <c r="F4826" t="s">
        <v>22</v>
      </c>
      <c r="G4826">
        <v>0</v>
      </c>
      <c r="H4826" t="s">
        <v>26</v>
      </c>
      <c r="I4826" t="s">
        <v>182</v>
      </c>
      <c r="J4826" t="s">
        <v>13312</v>
      </c>
      <c r="K4826" t="s">
        <v>2268</v>
      </c>
      <c r="L4826" t="s">
        <v>33</v>
      </c>
      <c r="M4826">
        <f t="shared" si="1200"/>
        <v>0</v>
      </c>
      <c r="N4826" t="str">
        <f t="shared" si="1201"/>
        <v>15M</v>
      </c>
      <c r="O4826">
        <f t="shared" si="1202"/>
        <v>10000000</v>
      </c>
      <c r="P4826" t="str">
        <f t="shared" si="1203"/>
        <v>0</v>
      </c>
      <c r="Q4826" s="1" t="e">
        <f t="shared" si="1204"/>
        <v>#VALUE!</v>
      </c>
      <c r="R4826">
        <f t="shared" si="1205"/>
        <v>10000000</v>
      </c>
      <c r="S4826">
        <v>0</v>
      </c>
      <c r="T4826" s="4">
        <v>1000000000</v>
      </c>
      <c r="U4826">
        <f t="shared" si="1215"/>
        <v>0.01</v>
      </c>
      <c r="V4826">
        <f t="shared" si="1206"/>
        <v>0.1</v>
      </c>
      <c r="W4826">
        <f t="shared" si="1207"/>
        <v>7.6</v>
      </c>
      <c r="X4826" s="5" t="e">
        <f t="shared" si="1208"/>
        <v>#VALUE!</v>
      </c>
      <c r="Z4826">
        <v>40319</v>
      </c>
      <c r="AA4826">
        <v>43320</v>
      </c>
      <c r="AB4826" t="e">
        <f t="shared" si="1209"/>
        <v>#VALUE!</v>
      </c>
      <c r="AC4826" t="e">
        <f t="shared" si="1210"/>
        <v>#VALUE!</v>
      </c>
      <c r="AD4826">
        <v>0</v>
      </c>
      <c r="AE4826">
        <v>78158306</v>
      </c>
      <c r="AF4826">
        <f t="shared" si="1211"/>
        <v>5.662226097889071E-4</v>
      </c>
      <c r="AG4826">
        <f t="shared" si="1212"/>
        <v>5.6622260978890712E-3</v>
      </c>
      <c r="AH4826" t="e">
        <f t="shared" si="1213"/>
        <v>#VALUE!</v>
      </c>
      <c r="AI4826">
        <f t="shared" si="1214"/>
        <v>4825</v>
      </c>
    </row>
    <row r="4827" spans="1:35" x14ac:dyDescent="0.3">
      <c r="A4827" t="s">
        <v>1425</v>
      </c>
      <c r="B4827">
        <v>4.4000000000000004</v>
      </c>
      <c r="C4827">
        <v>327599</v>
      </c>
      <c r="D4827" t="s">
        <v>613</v>
      </c>
      <c r="E4827" t="s">
        <v>839</v>
      </c>
      <c r="F4827" t="s">
        <v>22</v>
      </c>
      <c r="G4827">
        <v>0</v>
      </c>
      <c r="H4827" t="s">
        <v>23</v>
      </c>
      <c r="I4827" t="s">
        <v>81</v>
      </c>
      <c r="J4827" t="s">
        <v>13903</v>
      </c>
      <c r="K4827" t="s">
        <v>1426</v>
      </c>
      <c r="L4827" t="s">
        <v>512</v>
      </c>
      <c r="M4827">
        <f t="shared" si="1200"/>
        <v>0</v>
      </c>
      <c r="N4827" t="str">
        <f t="shared" si="1201"/>
        <v>66M</v>
      </c>
      <c r="O4827">
        <f t="shared" si="1202"/>
        <v>10000000</v>
      </c>
      <c r="P4827" t="str">
        <f t="shared" si="1203"/>
        <v>0</v>
      </c>
      <c r="Q4827" s="1" t="e">
        <f t="shared" si="1204"/>
        <v>#VALUE!</v>
      </c>
      <c r="R4827">
        <f t="shared" si="1205"/>
        <v>10000000</v>
      </c>
      <c r="S4827">
        <v>0</v>
      </c>
      <c r="T4827" s="4">
        <v>1000000000</v>
      </c>
      <c r="U4827">
        <f t="shared" si="1215"/>
        <v>0.01</v>
      </c>
      <c r="V4827">
        <f t="shared" si="1206"/>
        <v>0.1</v>
      </c>
      <c r="W4827">
        <f t="shared" si="1207"/>
        <v>8.8000000000000007</v>
      </c>
      <c r="X4827" s="5" t="e">
        <f t="shared" si="1208"/>
        <v>#VALUE!</v>
      </c>
      <c r="Z4827">
        <v>40319</v>
      </c>
      <c r="AA4827">
        <v>43320</v>
      </c>
      <c r="AB4827" t="e">
        <f t="shared" si="1209"/>
        <v>#VALUE!</v>
      </c>
      <c r="AC4827" t="e">
        <f t="shared" si="1210"/>
        <v>#VALUE!</v>
      </c>
      <c r="AD4827">
        <v>0</v>
      </c>
      <c r="AE4827">
        <v>78158306</v>
      </c>
      <c r="AF4827">
        <f t="shared" si="1211"/>
        <v>4.1914803015305887E-3</v>
      </c>
      <c r="AG4827">
        <f t="shared" si="1212"/>
        <v>4.1914803015305889E-2</v>
      </c>
      <c r="AH4827" t="e">
        <f t="shared" si="1213"/>
        <v>#VALUE!</v>
      </c>
      <c r="AI4827">
        <f t="shared" si="1214"/>
        <v>4826</v>
      </c>
    </row>
    <row r="4828" spans="1:35" x14ac:dyDescent="0.3">
      <c r="A4828" t="s">
        <v>300</v>
      </c>
      <c r="B4828">
        <v>4.4000000000000004</v>
      </c>
      <c r="C4828">
        <v>3058687</v>
      </c>
      <c r="D4828" t="s">
        <v>301</v>
      </c>
      <c r="E4828" t="s">
        <v>108</v>
      </c>
      <c r="F4828" t="s">
        <v>22</v>
      </c>
      <c r="G4828">
        <v>0</v>
      </c>
      <c r="H4828" t="s">
        <v>30</v>
      </c>
      <c r="I4828" t="s">
        <v>31</v>
      </c>
      <c r="J4828" t="s">
        <v>302</v>
      </c>
      <c r="K4828" t="s">
        <v>303</v>
      </c>
      <c r="L4828" t="s">
        <v>67</v>
      </c>
      <c r="M4828">
        <f t="shared" si="1200"/>
        <v>0</v>
      </c>
      <c r="N4828" t="str">
        <f t="shared" si="1201"/>
        <v>89M</v>
      </c>
      <c r="O4828">
        <f t="shared" si="1202"/>
        <v>100000000</v>
      </c>
      <c r="P4828" t="str">
        <f t="shared" si="1203"/>
        <v>0</v>
      </c>
      <c r="Q4828" s="1" t="e">
        <f t="shared" si="1204"/>
        <v>#VALUE!</v>
      </c>
      <c r="R4828">
        <f t="shared" si="1205"/>
        <v>100000000</v>
      </c>
      <c r="S4828">
        <v>0</v>
      </c>
      <c r="T4828" s="4">
        <v>1000000000</v>
      </c>
      <c r="U4828">
        <f t="shared" si="1215"/>
        <v>0.1</v>
      </c>
      <c r="V4828">
        <f t="shared" si="1206"/>
        <v>1</v>
      </c>
      <c r="W4828">
        <f t="shared" si="1207"/>
        <v>8.8000000000000007</v>
      </c>
      <c r="X4828" s="5" t="e">
        <f t="shared" si="1208"/>
        <v>#VALUE!</v>
      </c>
      <c r="Z4828">
        <v>40319</v>
      </c>
      <c r="AA4828">
        <v>43320</v>
      </c>
      <c r="AB4828" t="e">
        <f t="shared" si="1209"/>
        <v>#VALUE!</v>
      </c>
      <c r="AC4828" t="e">
        <f t="shared" si="1210"/>
        <v>#VALUE!</v>
      </c>
      <c r="AD4828">
        <v>0</v>
      </c>
      <c r="AE4828">
        <v>78158306</v>
      </c>
      <c r="AF4828">
        <f t="shared" si="1211"/>
        <v>3.913450990096945E-2</v>
      </c>
      <c r="AG4828">
        <f t="shared" si="1212"/>
        <v>0.3913450990096945</v>
      </c>
      <c r="AH4828" t="e">
        <f t="shared" si="1213"/>
        <v>#VALUE!</v>
      </c>
      <c r="AI4828">
        <f t="shared" si="1214"/>
        <v>4827</v>
      </c>
    </row>
    <row r="4829" spans="1:35" x14ac:dyDescent="0.3">
      <c r="A4829" t="s">
        <v>1895</v>
      </c>
      <c r="B4829">
        <v>3.9</v>
      </c>
      <c r="C4829">
        <v>145931</v>
      </c>
      <c r="D4829" t="s">
        <v>631</v>
      </c>
      <c r="E4829" t="s">
        <v>839</v>
      </c>
      <c r="F4829" t="s">
        <v>22</v>
      </c>
      <c r="G4829">
        <v>0</v>
      </c>
      <c r="H4829" t="s">
        <v>23</v>
      </c>
      <c r="I4829" t="s">
        <v>81</v>
      </c>
      <c r="J4829" t="s">
        <v>13483</v>
      </c>
      <c r="K4829" t="s">
        <v>1896</v>
      </c>
      <c r="L4829" t="s">
        <v>163</v>
      </c>
      <c r="M4829">
        <f t="shared" si="1200"/>
        <v>0</v>
      </c>
      <c r="N4829" t="str">
        <f t="shared" si="1201"/>
        <v>43M</v>
      </c>
      <c r="O4829">
        <f t="shared" si="1202"/>
        <v>10000000</v>
      </c>
      <c r="P4829" t="str">
        <f t="shared" si="1203"/>
        <v>0</v>
      </c>
      <c r="Q4829" s="1" t="e">
        <f t="shared" si="1204"/>
        <v>#VALUE!</v>
      </c>
      <c r="R4829">
        <f t="shared" si="1205"/>
        <v>10000000</v>
      </c>
      <c r="S4829">
        <v>0</v>
      </c>
      <c r="T4829" s="4">
        <v>1000000000</v>
      </c>
      <c r="U4829">
        <f t="shared" si="1215"/>
        <v>0.01</v>
      </c>
      <c r="V4829">
        <f t="shared" si="1206"/>
        <v>0.1</v>
      </c>
      <c r="W4829">
        <f t="shared" si="1207"/>
        <v>7.8</v>
      </c>
      <c r="X4829" s="5" t="e">
        <f t="shared" si="1208"/>
        <v>#VALUE!</v>
      </c>
      <c r="Z4829">
        <v>40319</v>
      </c>
      <c r="AA4829">
        <v>43320</v>
      </c>
      <c r="AB4829" t="e">
        <f t="shared" si="1209"/>
        <v>#VALUE!</v>
      </c>
      <c r="AC4829" t="e">
        <f t="shared" si="1210"/>
        <v>#VALUE!</v>
      </c>
      <c r="AD4829">
        <v>0</v>
      </c>
      <c r="AE4829">
        <v>78158306</v>
      </c>
      <c r="AF4829">
        <f t="shared" si="1211"/>
        <v>1.8671208150289236E-3</v>
      </c>
      <c r="AG4829">
        <f t="shared" si="1212"/>
        <v>1.8671208150289234E-2</v>
      </c>
      <c r="AH4829" t="e">
        <f t="shared" si="1213"/>
        <v>#VALUE!</v>
      </c>
      <c r="AI4829">
        <f t="shared" si="1214"/>
        <v>4828</v>
      </c>
    </row>
    <row r="4830" spans="1:35" x14ac:dyDescent="0.3">
      <c r="A4830" t="s">
        <v>6972</v>
      </c>
      <c r="B4830">
        <v>4.2</v>
      </c>
      <c r="C4830">
        <v>1015</v>
      </c>
      <c r="D4830" t="s">
        <v>89</v>
      </c>
      <c r="E4830" t="s">
        <v>5956</v>
      </c>
      <c r="F4830" t="s">
        <v>22</v>
      </c>
      <c r="G4830">
        <v>0</v>
      </c>
      <c r="H4830" t="s">
        <v>26</v>
      </c>
      <c r="I4830" t="s">
        <v>811</v>
      </c>
      <c r="J4830" t="s">
        <v>13581</v>
      </c>
      <c r="K4830" t="s">
        <v>1865</v>
      </c>
      <c r="L4830" t="s">
        <v>33</v>
      </c>
      <c r="M4830">
        <f t="shared" si="1200"/>
        <v>0</v>
      </c>
      <c r="N4830" t="str">
        <f t="shared" si="1201"/>
        <v>11M</v>
      </c>
      <c r="O4830">
        <f t="shared" si="1202"/>
        <v>100000</v>
      </c>
      <c r="P4830" t="str">
        <f t="shared" si="1203"/>
        <v>0</v>
      </c>
      <c r="Q4830" s="1" t="e">
        <f t="shared" si="1204"/>
        <v>#VALUE!</v>
      </c>
      <c r="R4830">
        <f t="shared" si="1205"/>
        <v>100000</v>
      </c>
      <c r="S4830">
        <v>0</v>
      </c>
      <c r="T4830" s="4">
        <v>1000000000</v>
      </c>
      <c r="U4830">
        <f t="shared" si="1215"/>
        <v>1E-4</v>
      </c>
      <c r="V4830">
        <f t="shared" si="1206"/>
        <v>1E-3</v>
      </c>
      <c r="W4830">
        <f t="shared" si="1207"/>
        <v>8.4</v>
      </c>
      <c r="X4830" s="5" t="e">
        <f t="shared" si="1208"/>
        <v>#VALUE!</v>
      </c>
      <c r="Z4830">
        <v>40319</v>
      </c>
      <c r="AA4830">
        <v>43320</v>
      </c>
      <c r="AB4830" t="e">
        <f t="shared" si="1209"/>
        <v>#VALUE!</v>
      </c>
      <c r="AC4830" t="e">
        <f t="shared" si="1210"/>
        <v>#VALUE!</v>
      </c>
      <c r="AD4830">
        <v>0</v>
      </c>
      <c r="AE4830">
        <v>78158306</v>
      </c>
      <c r="AF4830">
        <f t="shared" si="1211"/>
        <v>1.2986463652372405E-5</v>
      </c>
      <c r="AG4830">
        <f t="shared" si="1212"/>
        <v>1.2986463652372404E-4</v>
      </c>
      <c r="AH4830" t="e">
        <f t="shared" si="1213"/>
        <v>#VALUE!</v>
      </c>
      <c r="AI4830">
        <f t="shared" si="1214"/>
        <v>4829</v>
      </c>
    </row>
    <row r="4831" spans="1:35" x14ac:dyDescent="0.3">
      <c r="A4831" t="s">
        <v>8474</v>
      </c>
      <c r="B4831">
        <v>4.3</v>
      </c>
      <c r="C4831">
        <v>285</v>
      </c>
      <c r="D4831" t="s">
        <v>2239</v>
      </c>
      <c r="E4831" t="s">
        <v>8077</v>
      </c>
      <c r="F4831" t="s">
        <v>22</v>
      </c>
      <c r="G4831">
        <v>0</v>
      </c>
      <c r="H4831" t="s">
        <v>26</v>
      </c>
      <c r="I4831" t="s">
        <v>927</v>
      </c>
      <c r="J4831" t="s">
        <v>13703</v>
      </c>
      <c r="K4831">
        <v>4.7</v>
      </c>
      <c r="L4831" t="s">
        <v>33</v>
      </c>
      <c r="M4831">
        <f t="shared" si="1200"/>
        <v>0</v>
      </c>
      <c r="N4831" t="str">
        <f t="shared" si="1201"/>
        <v>6.2M</v>
      </c>
      <c r="O4831">
        <f t="shared" si="1202"/>
        <v>10000</v>
      </c>
      <c r="P4831" t="str">
        <f t="shared" si="1203"/>
        <v>0</v>
      </c>
      <c r="Q4831" s="1" t="e">
        <f t="shared" si="1204"/>
        <v>#VALUE!</v>
      </c>
      <c r="R4831">
        <f t="shared" si="1205"/>
        <v>10000</v>
      </c>
      <c r="S4831">
        <v>0</v>
      </c>
      <c r="T4831" s="4">
        <v>1000000000</v>
      </c>
      <c r="U4831">
        <f t="shared" si="1215"/>
        <v>1.0000000000000001E-5</v>
      </c>
      <c r="V4831">
        <f t="shared" si="1206"/>
        <v>1E-4</v>
      </c>
      <c r="W4831">
        <f t="shared" si="1207"/>
        <v>8.6</v>
      </c>
      <c r="X4831" s="5" t="e">
        <f t="shared" si="1208"/>
        <v>#VALUE!</v>
      </c>
      <c r="Z4831">
        <v>40319</v>
      </c>
      <c r="AA4831">
        <v>43320</v>
      </c>
      <c r="AB4831" t="e">
        <f t="shared" si="1209"/>
        <v>#VALUE!</v>
      </c>
      <c r="AC4831" t="e">
        <f t="shared" si="1210"/>
        <v>#VALUE!</v>
      </c>
      <c r="AD4831">
        <v>0</v>
      </c>
      <c r="AE4831">
        <v>78158306</v>
      </c>
      <c r="AF4831">
        <f t="shared" si="1211"/>
        <v>3.6464454590405273E-6</v>
      </c>
      <c r="AG4831">
        <f t="shared" si="1212"/>
        <v>3.6464454590405272E-5</v>
      </c>
      <c r="AH4831" t="e">
        <f t="shared" si="1213"/>
        <v>#VALUE!</v>
      </c>
      <c r="AI4831">
        <f t="shared" si="1214"/>
        <v>4830</v>
      </c>
    </row>
    <row r="4832" spans="1:35" x14ac:dyDescent="0.3">
      <c r="A4832" t="s">
        <v>2963</v>
      </c>
      <c r="B4832">
        <v>4</v>
      </c>
      <c r="C4832">
        <v>48731</v>
      </c>
      <c r="D4832" t="s">
        <v>276</v>
      </c>
      <c r="E4832" t="s">
        <v>2379</v>
      </c>
      <c r="F4832" t="s">
        <v>22</v>
      </c>
      <c r="G4832">
        <v>0</v>
      </c>
      <c r="H4832" t="s">
        <v>26</v>
      </c>
      <c r="I4832" t="s">
        <v>479</v>
      </c>
      <c r="J4832" t="s">
        <v>13578</v>
      </c>
      <c r="K4832" t="s">
        <v>2915</v>
      </c>
      <c r="L4832" t="s">
        <v>33</v>
      </c>
      <c r="M4832">
        <f t="shared" si="1200"/>
        <v>0</v>
      </c>
      <c r="N4832" t="str">
        <f t="shared" si="1201"/>
        <v>68M</v>
      </c>
      <c r="O4832">
        <f t="shared" si="1202"/>
        <v>5000000</v>
      </c>
      <c r="P4832" t="str">
        <f t="shared" si="1203"/>
        <v>0</v>
      </c>
      <c r="Q4832" s="1" t="e">
        <f t="shared" si="1204"/>
        <v>#VALUE!</v>
      </c>
      <c r="R4832">
        <f t="shared" si="1205"/>
        <v>5000000</v>
      </c>
      <c r="S4832">
        <v>0</v>
      </c>
      <c r="T4832" s="4">
        <v>1000000000</v>
      </c>
      <c r="U4832">
        <f t="shared" si="1215"/>
        <v>5.0000000000000001E-3</v>
      </c>
      <c r="V4832">
        <f t="shared" si="1206"/>
        <v>0.05</v>
      </c>
      <c r="W4832">
        <f t="shared" si="1207"/>
        <v>8</v>
      </c>
      <c r="X4832" s="5" t="e">
        <f t="shared" si="1208"/>
        <v>#VALUE!</v>
      </c>
      <c r="Z4832">
        <v>40319</v>
      </c>
      <c r="AA4832">
        <v>43320</v>
      </c>
      <c r="AB4832" t="e">
        <f t="shared" si="1209"/>
        <v>#VALUE!</v>
      </c>
      <c r="AC4832" t="e">
        <f t="shared" si="1210"/>
        <v>#VALUE!</v>
      </c>
      <c r="AD4832">
        <v>0</v>
      </c>
      <c r="AE4832">
        <v>78158306</v>
      </c>
      <c r="AF4832">
        <f t="shared" si="1211"/>
        <v>6.2349099531404893E-4</v>
      </c>
      <c r="AG4832">
        <f t="shared" si="1212"/>
        <v>6.2349099531404896E-3</v>
      </c>
      <c r="AH4832" t="e">
        <f t="shared" si="1213"/>
        <v>#VALUE!</v>
      </c>
      <c r="AI4832">
        <f t="shared" si="1214"/>
        <v>4831</v>
      </c>
    </row>
    <row r="4833" spans="1:35" x14ac:dyDescent="0.3">
      <c r="A4833" t="s">
        <v>5877</v>
      </c>
      <c r="B4833">
        <v>3.9</v>
      </c>
      <c r="C4833">
        <v>1995</v>
      </c>
      <c r="D4833" t="s">
        <v>152</v>
      </c>
      <c r="E4833" t="s">
        <v>5276</v>
      </c>
      <c r="F4833" t="s">
        <v>22</v>
      </c>
      <c r="G4833">
        <v>0</v>
      </c>
      <c r="H4833" t="s">
        <v>23</v>
      </c>
      <c r="I4833" t="s">
        <v>81</v>
      </c>
      <c r="J4833" t="s">
        <v>13337</v>
      </c>
      <c r="K4833">
        <v>1.9</v>
      </c>
      <c r="L4833" t="s">
        <v>33</v>
      </c>
      <c r="M4833">
        <f t="shared" si="1200"/>
        <v>0</v>
      </c>
      <c r="N4833" t="str">
        <f t="shared" si="1201"/>
        <v>92M</v>
      </c>
      <c r="O4833">
        <f t="shared" si="1202"/>
        <v>500000</v>
      </c>
      <c r="P4833" t="str">
        <f t="shared" si="1203"/>
        <v>0</v>
      </c>
      <c r="Q4833" s="1" t="e">
        <f t="shared" si="1204"/>
        <v>#VALUE!</v>
      </c>
      <c r="R4833">
        <f t="shared" si="1205"/>
        <v>500000</v>
      </c>
      <c r="S4833">
        <v>0</v>
      </c>
      <c r="T4833" s="4">
        <v>1000000000</v>
      </c>
      <c r="U4833">
        <f t="shared" si="1215"/>
        <v>5.0000000000000001E-4</v>
      </c>
      <c r="V4833">
        <f t="shared" si="1206"/>
        <v>5.0000000000000001E-3</v>
      </c>
      <c r="W4833">
        <f t="shared" si="1207"/>
        <v>7.8</v>
      </c>
      <c r="X4833" s="5" t="e">
        <f t="shared" si="1208"/>
        <v>#VALUE!</v>
      </c>
      <c r="Z4833">
        <v>40319</v>
      </c>
      <c r="AA4833">
        <v>43320</v>
      </c>
      <c r="AB4833" t="e">
        <f t="shared" si="1209"/>
        <v>#VALUE!</v>
      </c>
      <c r="AC4833" t="e">
        <f t="shared" si="1210"/>
        <v>#VALUE!</v>
      </c>
      <c r="AD4833">
        <v>0</v>
      </c>
      <c r="AE4833">
        <v>78158306</v>
      </c>
      <c r="AF4833">
        <f t="shared" si="1211"/>
        <v>2.5525118213283692E-5</v>
      </c>
      <c r="AG4833">
        <f t="shared" si="1212"/>
        <v>2.5525118213283693E-4</v>
      </c>
      <c r="AH4833" t="e">
        <f t="shared" si="1213"/>
        <v>#VALUE!</v>
      </c>
      <c r="AI4833">
        <f t="shared" si="1214"/>
        <v>4832</v>
      </c>
    </row>
    <row r="4834" spans="1:35" x14ac:dyDescent="0.3">
      <c r="A4834" t="s">
        <v>5898</v>
      </c>
      <c r="B4834">
        <v>3.9</v>
      </c>
      <c r="C4834">
        <v>1643</v>
      </c>
      <c r="D4834" t="s">
        <v>616</v>
      </c>
      <c r="E4834" t="s">
        <v>5276</v>
      </c>
      <c r="F4834" t="s">
        <v>22</v>
      </c>
      <c r="G4834">
        <v>0</v>
      </c>
      <c r="H4834" t="s">
        <v>72</v>
      </c>
      <c r="I4834" t="s">
        <v>1177</v>
      </c>
      <c r="J4834" t="s">
        <v>13337</v>
      </c>
      <c r="K4834" t="s">
        <v>5899</v>
      </c>
      <c r="L4834" t="s">
        <v>33</v>
      </c>
      <c r="M4834">
        <f t="shared" si="1200"/>
        <v>0</v>
      </c>
      <c r="N4834" t="str">
        <f t="shared" si="1201"/>
        <v>31M</v>
      </c>
      <c r="O4834">
        <f t="shared" si="1202"/>
        <v>500000</v>
      </c>
      <c r="P4834" t="str">
        <f t="shared" si="1203"/>
        <v>0</v>
      </c>
      <c r="Q4834" s="1" t="e">
        <f t="shared" si="1204"/>
        <v>#VALUE!</v>
      </c>
      <c r="R4834">
        <f t="shared" si="1205"/>
        <v>500000</v>
      </c>
      <c r="S4834">
        <v>0</v>
      </c>
      <c r="T4834" s="4">
        <v>1000000000</v>
      </c>
      <c r="U4834">
        <f t="shared" si="1215"/>
        <v>5.0000000000000001E-4</v>
      </c>
      <c r="V4834">
        <f t="shared" si="1206"/>
        <v>5.0000000000000001E-3</v>
      </c>
      <c r="W4834">
        <f t="shared" si="1207"/>
        <v>7.8</v>
      </c>
      <c r="X4834" s="5" t="e">
        <f t="shared" si="1208"/>
        <v>#VALUE!</v>
      </c>
      <c r="Z4834">
        <v>40319</v>
      </c>
      <c r="AA4834">
        <v>43320</v>
      </c>
      <c r="AB4834" t="e">
        <f t="shared" si="1209"/>
        <v>#VALUE!</v>
      </c>
      <c r="AC4834" t="e">
        <f t="shared" si="1210"/>
        <v>#VALUE!</v>
      </c>
      <c r="AD4834">
        <v>0</v>
      </c>
      <c r="AE4834">
        <v>78158306</v>
      </c>
      <c r="AF4834">
        <f t="shared" si="1211"/>
        <v>2.1021438207731882E-5</v>
      </c>
      <c r="AG4834">
        <f t="shared" si="1212"/>
        <v>2.102143820773188E-4</v>
      </c>
      <c r="AH4834" t="e">
        <f t="shared" si="1213"/>
        <v>#VALUE!</v>
      </c>
      <c r="AI4834">
        <f t="shared" si="1214"/>
        <v>4833</v>
      </c>
    </row>
    <row r="4835" spans="1:35" x14ac:dyDescent="0.3">
      <c r="A4835" t="s">
        <v>7291</v>
      </c>
      <c r="B4835">
        <v>4.0999999999999996</v>
      </c>
      <c r="C4835">
        <v>484</v>
      </c>
      <c r="D4835" t="s">
        <v>1295</v>
      </c>
      <c r="E4835" t="s">
        <v>5956</v>
      </c>
      <c r="F4835" t="s">
        <v>22</v>
      </c>
      <c r="G4835">
        <v>0</v>
      </c>
      <c r="H4835" t="s">
        <v>26</v>
      </c>
      <c r="I4835" t="s">
        <v>40</v>
      </c>
      <c r="J4835" t="s">
        <v>13435</v>
      </c>
      <c r="K4835">
        <v>2</v>
      </c>
      <c r="L4835" t="s">
        <v>217</v>
      </c>
      <c r="M4835">
        <f t="shared" si="1200"/>
        <v>0</v>
      </c>
      <c r="N4835" t="str">
        <f t="shared" si="1201"/>
        <v>2.9M</v>
      </c>
      <c r="O4835">
        <f t="shared" si="1202"/>
        <v>100000</v>
      </c>
      <c r="P4835" t="str">
        <f t="shared" si="1203"/>
        <v>0</v>
      </c>
      <c r="Q4835" s="1" t="e">
        <f t="shared" si="1204"/>
        <v>#VALUE!</v>
      </c>
      <c r="R4835">
        <f t="shared" si="1205"/>
        <v>100000</v>
      </c>
      <c r="S4835">
        <v>0</v>
      </c>
      <c r="T4835" s="4">
        <v>1000000000</v>
      </c>
      <c r="U4835">
        <f t="shared" si="1215"/>
        <v>1E-4</v>
      </c>
      <c r="V4835">
        <f t="shared" si="1206"/>
        <v>1E-3</v>
      </c>
      <c r="W4835">
        <f t="shared" si="1207"/>
        <v>8.1999999999999993</v>
      </c>
      <c r="X4835" s="5" t="e">
        <f t="shared" si="1208"/>
        <v>#VALUE!</v>
      </c>
      <c r="Z4835">
        <v>40319</v>
      </c>
      <c r="AA4835">
        <v>43320</v>
      </c>
      <c r="AB4835" t="e">
        <f t="shared" si="1209"/>
        <v>#VALUE!</v>
      </c>
      <c r="AC4835" t="e">
        <f t="shared" si="1210"/>
        <v>#VALUE!</v>
      </c>
      <c r="AD4835">
        <v>0</v>
      </c>
      <c r="AE4835">
        <v>78158306</v>
      </c>
      <c r="AF4835">
        <f t="shared" si="1211"/>
        <v>6.1925600076337374E-6</v>
      </c>
      <c r="AG4835">
        <f t="shared" si="1212"/>
        <v>6.1925600076337376E-5</v>
      </c>
      <c r="AH4835" t="e">
        <f t="shared" si="1213"/>
        <v>#VALUE!</v>
      </c>
      <c r="AI4835">
        <f t="shared" si="1214"/>
        <v>4834</v>
      </c>
    </row>
    <row r="4836" spans="1:35" x14ac:dyDescent="0.3">
      <c r="A4836" t="s">
        <v>8035</v>
      </c>
      <c r="B4836">
        <v>4.0999999999999996</v>
      </c>
      <c r="C4836">
        <v>125</v>
      </c>
      <c r="D4836" t="s">
        <v>125</v>
      </c>
      <c r="E4836" t="s">
        <v>7441</v>
      </c>
      <c r="F4836" t="s">
        <v>22</v>
      </c>
      <c r="G4836">
        <v>0</v>
      </c>
      <c r="H4836" t="s">
        <v>26</v>
      </c>
      <c r="I4836" t="s">
        <v>448</v>
      </c>
      <c r="J4836" t="s">
        <v>13435</v>
      </c>
      <c r="K4836" t="s">
        <v>1054</v>
      </c>
      <c r="L4836" t="s">
        <v>33</v>
      </c>
      <c r="M4836">
        <f t="shared" si="1200"/>
        <v>0</v>
      </c>
      <c r="N4836" t="str">
        <f t="shared" si="1201"/>
        <v>15M</v>
      </c>
      <c r="O4836">
        <f t="shared" si="1202"/>
        <v>50000</v>
      </c>
      <c r="P4836" t="str">
        <f t="shared" si="1203"/>
        <v>0</v>
      </c>
      <c r="Q4836" s="1" t="e">
        <f t="shared" si="1204"/>
        <v>#VALUE!</v>
      </c>
      <c r="R4836">
        <f t="shared" si="1205"/>
        <v>50000</v>
      </c>
      <c r="S4836">
        <v>0</v>
      </c>
      <c r="T4836" s="4">
        <v>1000000000</v>
      </c>
      <c r="U4836">
        <f t="shared" si="1215"/>
        <v>5.0000000000000002E-5</v>
      </c>
      <c r="V4836">
        <f t="shared" si="1206"/>
        <v>5.0000000000000001E-4</v>
      </c>
      <c r="W4836">
        <f t="shared" si="1207"/>
        <v>8.1999999999999993</v>
      </c>
      <c r="X4836" s="5" t="e">
        <f t="shared" si="1208"/>
        <v>#VALUE!</v>
      </c>
      <c r="Z4836">
        <v>40319</v>
      </c>
      <c r="AA4836">
        <v>43320</v>
      </c>
      <c r="AB4836" t="e">
        <f t="shared" si="1209"/>
        <v>#VALUE!</v>
      </c>
      <c r="AC4836" t="e">
        <f t="shared" si="1210"/>
        <v>#VALUE!</v>
      </c>
      <c r="AD4836">
        <v>0</v>
      </c>
      <c r="AE4836">
        <v>78158306</v>
      </c>
      <c r="AF4836">
        <f t="shared" si="1211"/>
        <v>1.599318183789705E-6</v>
      </c>
      <c r="AG4836">
        <f t="shared" si="1212"/>
        <v>1.5993181837897049E-5</v>
      </c>
      <c r="AH4836" t="e">
        <f t="shared" si="1213"/>
        <v>#VALUE!</v>
      </c>
      <c r="AI4836">
        <f t="shared" si="1214"/>
        <v>4835</v>
      </c>
    </row>
    <row r="4837" spans="1:35" x14ac:dyDescent="0.3">
      <c r="A4837" t="s">
        <v>8610</v>
      </c>
      <c r="B4837">
        <v>4.0999999999999996</v>
      </c>
      <c r="C4837">
        <v>215</v>
      </c>
      <c r="D4837" t="s">
        <v>818</v>
      </c>
      <c r="E4837" t="s">
        <v>8077</v>
      </c>
      <c r="F4837" t="s">
        <v>22</v>
      </c>
      <c r="G4837">
        <v>0</v>
      </c>
      <c r="H4837" t="s">
        <v>23</v>
      </c>
      <c r="I4837" t="s">
        <v>50</v>
      </c>
      <c r="J4837" t="s">
        <v>13435</v>
      </c>
      <c r="K4837">
        <v>1.2</v>
      </c>
      <c r="L4837" t="s">
        <v>67</v>
      </c>
      <c r="M4837">
        <f t="shared" si="1200"/>
        <v>0</v>
      </c>
      <c r="N4837" t="str">
        <f t="shared" si="1201"/>
        <v>30M</v>
      </c>
      <c r="O4837">
        <f t="shared" si="1202"/>
        <v>10000</v>
      </c>
      <c r="P4837" t="str">
        <f t="shared" si="1203"/>
        <v>0</v>
      </c>
      <c r="Q4837" s="1" t="e">
        <f t="shared" si="1204"/>
        <v>#VALUE!</v>
      </c>
      <c r="R4837">
        <f t="shared" si="1205"/>
        <v>10000</v>
      </c>
      <c r="S4837">
        <v>0</v>
      </c>
      <c r="T4837" s="4">
        <v>1000000000</v>
      </c>
      <c r="U4837">
        <f t="shared" si="1215"/>
        <v>1.0000000000000001E-5</v>
      </c>
      <c r="V4837">
        <f t="shared" si="1206"/>
        <v>1E-4</v>
      </c>
      <c r="W4837">
        <f t="shared" si="1207"/>
        <v>8.1999999999999993</v>
      </c>
      <c r="X4837" s="5" t="e">
        <f t="shared" si="1208"/>
        <v>#VALUE!</v>
      </c>
      <c r="Z4837">
        <v>40319</v>
      </c>
      <c r="AA4837">
        <v>43320</v>
      </c>
      <c r="AB4837" t="e">
        <f t="shared" si="1209"/>
        <v>#VALUE!</v>
      </c>
      <c r="AC4837" t="e">
        <f t="shared" si="1210"/>
        <v>#VALUE!</v>
      </c>
      <c r="AD4837">
        <v>0</v>
      </c>
      <c r="AE4837">
        <v>78158306</v>
      </c>
      <c r="AF4837">
        <f t="shared" si="1211"/>
        <v>2.7508272761182926E-6</v>
      </c>
      <c r="AG4837">
        <f t="shared" si="1212"/>
        <v>2.7508272761182925E-5</v>
      </c>
      <c r="AH4837" t="e">
        <f t="shared" si="1213"/>
        <v>#VALUE!</v>
      </c>
      <c r="AI4837">
        <f t="shared" si="1214"/>
        <v>4836</v>
      </c>
    </row>
    <row r="4838" spans="1:35" x14ac:dyDescent="0.3">
      <c r="A4838" t="s">
        <v>10548</v>
      </c>
      <c r="B4838">
        <v>3.9</v>
      </c>
      <c r="C4838">
        <v>22</v>
      </c>
      <c r="D4838" t="s">
        <v>1804</v>
      </c>
      <c r="E4838" t="s">
        <v>10032</v>
      </c>
      <c r="F4838" t="s">
        <v>22</v>
      </c>
      <c r="G4838">
        <v>0</v>
      </c>
      <c r="H4838" t="s">
        <v>26</v>
      </c>
      <c r="I4838" t="s">
        <v>171</v>
      </c>
      <c r="J4838" t="s">
        <v>13339</v>
      </c>
      <c r="K4838">
        <v>2.2000000000000002</v>
      </c>
      <c r="L4838" t="s">
        <v>33</v>
      </c>
      <c r="M4838">
        <f t="shared" si="1200"/>
        <v>0</v>
      </c>
      <c r="N4838" t="str">
        <f t="shared" si="1201"/>
        <v>3.2M</v>
      </c>
      <c r="O4838">
        <f t="shared" si="1202"/>
        <v>1000</v>
      </c>
      <c r="P4838" t="str">
        <f t="shared" si="1203"/>
        <v>0</v>
      </c>
      <c r="Q4838" s="1" t="e">
        <f t="shared" si="1204"/>
        <v>#VALUE!</v>
      </c>
      <c r="R4838">
        <f t="shared" si="1205"/>
        <v>1000</v>
      </c>
      <c r="S4838">
        <v>0</v>
      </c>
      <c r="T4838" s="4">
        <v>1000000000</v>
      </c>
      <c r="U4838">
        <f t="shared" si="1215"/>
        <v>9.9999999999999995E-7</v>
      </c>
      <c r="V4838">
        <f t="shared" si="1206"/>
        <v>9.9999999999999991E-6</v>
      </c>
      <c r="W4838">
        <f t="shared" si="1207"/>
        <v>7.8</v>
      </c>
      <c r="X4838" s="5" t="e">
        <f t="shared" si="1208"/>
        <v>#VALUE!</v>
      </c>
      <c r="Z4838">
        <v>40319</v>
      </c>
      <c r="AA4838">
        <v>43320</v>
      </c>
      <c r="AB4838" t="e">
        <f t="shared" si="1209"/>
        <v>#VALUE!</v>
      </c>
      <c r="AC4838" t="e">
        <f t="shared" si="1210"/>
        <v>#VALUE!</v>
      </c>
      <c r="AD4838">
        <v>0</v>
      </c>
      <c r="AE4838">
        <v>78158306</v>
      </c>
      <c r="AF4838">
        <f t="shared" si="1211"/>
        <v>2.8148000034698806E-7</v>
      </c>
      <c r="AG4838">
        <f t="shared" si="1212"/>
        <v>2.8148000034698803E-6</v>
      </c>
      <c r="AH4838" t="e">
        <f t="shared" si="1213"/>
        <v>#VALUE!</v>
      </c>
      <c r="AI4838">
        <f t="shared" si="1214"/>
        <v>4837</v>
      </c>
    </row>
    <row r="4839" spans="1:35" x14ac:dyDescent="0.3">
      <c r="A4839" t="s">
        <v>2273</v>
      </c>
      <c r="B4839">
        <v>3.8</v>
      </c>
      <c r="C4839">
        <v>43935</v>
      </c>
      <c r="D4839" t="s">
        <v>20</v>
      </c>
      <c r="E4839" t="s">
        <v>839</v>
      </c>
      <c r="F4839" t="s">
        <v>22</v>
      </c>
      <c r="G4839">
        <v>0</v>
      </c>
      <c r="H4839" t="s">
        <v>26</v>
      </c>
      <c r="I4839" t="s">
        <v>39</v>
      </c>
      <c r="J4839" t="s">
        <v>13314</v>
      </c>
      <c r="K4839" t="s">
        <v>2274</v>
      </c>
      <c r="L4839" t="s">
        <v>104</v>
      </c>
      <c r="M4839">
        <f t="shared" si="1200"/>
        <v>0</v>
      </c>
      <c r="N4839" t="str">
        <f t="shared" si="1201"/>
        <v>N/A</v>
      </c>
      <c r="O4839">
        <f t="shared" si="1202"/>
        <v>10000000</v>
      </c>
      <c r="P4839" t="str">
        <f t="shared" si="1203"/>
        <v>0</v>
      </c>
      <c r="Q4839" s="1" t="e">
        <f t="shared" si="1204"/>
        <v>#VALUE!</v>
      </c>
      <c r="R4839">
        <f t="shared" si="1205"/>
        <v>10000000</v>
      </c>
      <c r="S4839">
        <v>0</v>
      </c>
      <c r="T4839" s="4">
        <v>1000000000</v>
      </c>
      <c r="U4839">
        <f t="shared" si="1215"/>
        <v>0.01</v>
      </c>
      <c r="V4839">
        <f t="shared" si="1206"/>
        <v>0.1</v>
      </c>
      <c r="W4839">
        <f t="shared" si="1207"/>
        <v>7.6</v>
      </c>
      <c r="X4839" s="5" t="e">
        <f t="shared" si="1208"/>
        <v>#VALUE!</v>
      </c>
      <c r="Z4839">
        <v>40319</v>
      </c>
      <c r="AA4839">
        <v>43320</v>
      </c>
      <c r="AB4839" t="e">
        <f t="shared" si="1209"/>
        <v>#VALUE!</v>
      </c>
      <c r="AC4839" t="e">
        <f t="shared" si="1210"/>
        <v>#VALUE!</v>
      </c>
      <c r="AD4839">
        <v>0</v>
      </c>
      <c r="AE4839">
        <v>78158306</v>
      </c>
      <c r="AF4839">
        <f t="shared" si="1211"/>
        <v>5.6212835523840549E-4</v>
      </c>
      <c r="AG4839">
        <f t="shared" si="1212"/>
        <v>5.6212835523840547E-3</v>
      </c>
      <c r="AH4839" t="e">
        <f t="shared" si="1213"/>
        <v>#VALUE!</v>
      </c>
      <c r="AI4839">
        <f t="shared" si="1214"/>
        <v>4838</v>
      </c>
    </row>
    <row r="4840" spans="1:35" x14ac:dyDescent="0.3">
      <c r="A4840" t="s">
        <v>7884</v>
      </c>
      <c r="B4840">
        <v>4.0999999999999996</v>
      </c>
      <c r="C4840">
        <v>295</v>
      </c>
      <c r="D4840" t="s">
        <v>588</v>
      </c>
      <c r="E4840" t="s">
        <v>7441</v>
      </c>
      <c r="F4840" t="s">
        <v>22</v>
      </c>
      <c r="G4840">
        <v>0</v>
      </c>
      <c r="H4840" t="s">
        <v>26</v>
      </c>
      <c r="I4840" t="s">
        <v>40</v>
      </c>
      <c r="J4840" t="s">
        <v>13436</v>
      </c>
      <c r="K4840">
        <v>1.1000000000000001</v>
      </c>
      <c r="L4840" t="s">
        <v>104</v>
      </c>
      <c r="M4840">
        <f t="shared" si="1200"/>
        <v>0</v>
      </c>
      <c r="N4840" t="str">
        <f t="shared" si="1201"/>
        <v>3.8M</v>
      </c>
      <c r="O4840">
        <f t="shared" si="1202"/>
        <v>50000</v>
      </c>
      <c r="P4840" t="str">
        <f t="shared" si="1203"/>
        <v>0</v>
      </c>
      <c r="Q4840" s="1" t="e">
        <f t="shared" si="1204"/>
        <v>#VALUE!</v>
      </c>
      <c r="R4840">
        <f t="shared" si="1205"/>
        <v>50000</v>
      </c>
      <c r="S4840">
        <v>0</v>
      </c>
      <c r="T4840" s="4">
        <v>1000000000</v>
      </c>
      <c r="U4840">
        <f t="shared" si="1215"/>
        <v>5.0000000000000002E-5</v>
      </c>
      <c r="V4840">
        <f t="shared" si="1206"/>
        <v>5.0000000000000001E-4</v>
      </c>
      <c r="W4840">
        <f t="shared" si="1207"/>
        <v>8.1999999999999993</v>
      </c>
      <c r="X4840" s="5" t="e">
        <f t="shared" si="1208"/>
        <v>#VALUE!</v>
      </c>
      <c r="Z4840">
        <v>40319</v>
      </c>
      <c r="AA4840">
        <v>43320</v>
      </c>
      <c r="AB4840" t="e">
        <f t="shared" si="1209"/>
        <v>#VALUE!</v>
      </c>
      <c r="AC4840" t="e">
        <f t="shared" si="1210"/>
        <v>#VALUE!</v>
      </c>
      <c r="AD4840">
        <v>0</v>
      </c>
      <c r="AE4840">
        <v>78158306</v>
      </c>
      <c r="AF4840">
        <f t="shared" si="1211"/>
        <v>3.7743909137437036E-6</v>
      </c>
      <c r="AG4840">
        <f t="shared" si="1212"/>
        <v>3.7743909137437039E-5</v>
      </c>
      <c r="AH4840" t="e">
        <f t="shared" si="1213"/>
        <v>#VALUE!</v>
      </c>
      <c r="AI4840">
        <f t="shared" si="1214"/>
        <v>4839</v>
      </c>
    </row>
    <row r="4841" spans="1:35" x14ac:dyDescent="0.3">
      <c r="A4841" t="s">
        <v>2242</v>
      </c>
      <c r="B4841">
        <v>3.8</v>
      </c>
      <c r="C4841">
        <v>48732</v>
      </c>
      <c r="D4841" t="s">
        <v>652</v>
      </c>
      <c r="E4841" t="s">
        <v>839</v>
      </c>
      <c r="F4841" t="s">
        <v>22</v>
      </c>
      <c r="G4841">
        <v>0</v>
      </c>
      <c r="H4841" t="s">
        <v>26</v>
      </c>
      <c r="I4841" t="s">
        <v>182</v>
      </c>
      <c r="J4841" t="s">
        <v>13313</v>
      </c>
      <c r="K4841" t="s">
        <v>2243</v>
      </c>
      <c r="L4841" t="s">
        <v>67</v>
      </c>
      <c r="M4841">
        <f t="shared" si="1200"/>
        <v>0</v>
      </c>
      <c r="N4841" t="str">
        <f t="shared" si="1201"/>
        <v>20M</v>
      </c>
      <c r="O4841">
        <f t="shared" si="1202"/>
        <v>10000000</v>
      </c>
      <c r="P4841" t="str">
        <f t="shared" si="1203"/>
        <v>0</v>
      </c>
      <c r="Q4841" s="1" t="e">
        <f t="shared" si="1204"/>
        <v>#VALUE!</v>
      </c>
      <c r="R4841">
        <f t="shared" si="1205"/>
        <v>10000000</v>
      </c>
      <c r="S4841">
        <v>0</v>
      </c>
      <c r="T4841" s="4">
        <v>1000000000</v>
      </c>
      <c r="U4841">
        <f t="shared" si="1215"/>
        <v>0.01</v>
      </c>
      <c r="V4841">
        <f t="shared" si="1206"/>
        <v>0.1</v>
      </c>
      <c r="W4841">
        <f t="shared" si="1207"/>
        <v>7.6</v>
      </c>
      <c r="X4841" s="5" t="e">
        <f t="shared" si="1208"/>
        <v>#VALUE!</v>
      </c>
      <c r="Z4841">
        <v>40319</v>
      </c>
      <c r="AA4841">
        <v>43320</v>
      </c>
      <c r="AB4841" t="e">
        <f t="shared" si="1209"/>
        <v>#VALUE!</v>
      </c>
      <c r="AC4841" t="e">
        <f t="shared" si="1210"/>
        <v>#VALUE!</v>
      </c>
      <c r="AD4841">
        <v>0</v>
      </c>
      <c r="AE4841">
        <v>78158306</v>
      </c>
      <c r="AF4841">
        <f t="shared" si="1211"/>
        <v>6.2350378985951923E-4</v>
      </c>
      <c r="AG4841">
        <f t="shared" si="1212"/>
        <v>6.2350378985951919E-3</v>
      </c>
      <c r="AH4841" t="e">
        <f t="shared" si="1213"/>
        <v>#VALUE!</v>
      </c>
      <c r="AI4841">
        <f t="shared" si="1214"/>
        <v>4840</v>
      </c>
    </row>
    <row r="4842" spans="1:35" x14ac:dyDescent="0.3">
      <c r="A4842" t="s">
        <v>825</v>
      </c>
      <c r="B4842">
        <v>3.6</v>
      </c>
      <c r="C4842">
        <v>41502</v>
      </c>
      <c r="D4842" t="s">
        <v>20</v>
      </c>
      <c r="E4842" t="s">
        <v>470</v>
      </c>
      <c r="F4842" t="s">
        <v>22</v>
      </c>
      <c r="G4842">
        <v>0</v>
      </c>
      <c r="H4842" t="s">
        <v>26</v>
      </c>
      <c r="I4842" t="s">
        <v>40</v>
      </c>
      <c r="J4842" t="s">
        <v>13313</v>
      </c>
      <c r="K4842" t="s">
        <v>20</v>
      </c>
      <c r="L4842" t="s">
        <v>20</v>
      </c>
      <c r="M4842">
        <f t="shared" si="1200"/>
        <v>0</v>
      </c>
      <c r="N4842" t="str">
        <f t="shared" si="1201"/>
        <v>N/A</v>
      </c>
      <c r="O4842">
        <f t="shared" si="1202"/>
        <v>50000000</v>
      </c>
      <c r="P4842" t="str">
        <f t="shared" si="1203"/>
        <v>0</v>
      </c>
      <c r="Q4842" s="1" t="e">
        <f t="shared" si="1204"/>
        <v>#VALUE!</v>
      </c>
      <c r="R4842">
        <f t="shared" si="1205"/>
        <v>50000000</v>
      </c>
      <c r="S4842">
        <v>0</v>
      </c>
      <c r="T4842" s="4">
        <v>1000000000</v>
      </c>
      <c r="U4842">
        <f t="shared" si="1215"/>
        <v>0.05</v>
      </c>
      <c r="V4842">
        <f t="shared" si="1206"/>
        <v>0.5</v>
      </c>
      <c r="W4842">
        <f t="shared" si="1207"/>
        <v>7.2</v>
      </c>
      <c r="X4842" s="5" t="e">
        <f t="shared" si="1208"/>
        <v>#VALUE!</v>
      </c>
      <c r="Z4842">
        <v>40319</v>
      </c>
      <c r="AA4842">
        <v>43320</v>
      </c>
      <c r="AB4842" t="e">
        <f t="shared" si="1209"/>
        <v>#VALUE!</v>
      </c>
      <c r="AC4842" t="e">
        <f t="shared" si="1210"/>
        <v>#VALUE!</v>
      </c>
      <c r="AD4842">
        <v>0</v>
      </c>
      <c r="AE4842">
        <v>78158306</v>
      </c>
      <c r="AF4842">
        <f t="shared" si="1211"/>
        <v>5.3099922610912273E-4</v>
      </c>
      <c r="AG4842">
        <f t="shared" si="1212"/>
        <v>5.3099922610912271E-3</v>
      </c>
      <c r="AH4842" t="e">
        <f t="shared" si="1213"/>
        <v>#VALUE!</v>
      </c>
      <c r="AI4842">
        <f t="shared" si="1214"/>
        <v>4841</v>
      </c>
    </row>
    <row r="4843" spans="1:35" x14ac:dyDescent="0.3">
      <c r="A4843" t="s">
        <v>2292</v>
      </c>
      <c r="B4843">
        <v>4.0999999999999996</v>
      </c>
      <c r="C4843">
        <v>38655</v>
      </c>
      <c r="D4843" t="s">
        <v>2293</v>
      </c>
      <c r="E4843" t="s">
        <v>839</v>
      </c>
      <c r="F4843" t="s">
        <v>22</v>
      </c>
      <c r="G4843">
        <v>0</v>
      </c>
      <c r="H4843" t="s">
        <v>26</v>
      </c>
      <c r="I4843" t="s">
        <v>40</v>
      </c>
      <c r="J4843" t="s">
        <v>13416</v>
      </c>
      <c r="K4843" t="s">
        <v>2294</v>
      </c>
      <c r="L4843" t="s">
        <v>104</v>
      </c>
      <c r="M4843">
        <f t="shared" si="1200"/>
        <v>0</v>
      </c>
      <c r="N4843" t="str">
        <f t="shared" si="1201"/>
        <v>5.9M</v>
      </c>
      <c r="O4843">
        <f t="shared" si="1202"/>
        <v>10000000</v>
      </c>
      <c r="P4843" t="str">
        <f t="shared" si="1203"/>
        <v>0</v>
      </c>
      <c r="Q4843" s="1" t="e">
        <f t="shared" si="1204"/>
        <v>#VALUE!</v>
      </c>
      <c r="R4843">
        <f t="shared" si="1205"/>
        <v>10000000</v>
      </c>
      <c r="S4843">
        <v>0</v>
      </c>
      <c r="T4843" s="4">
        <v>1000000000</v>
      </c>
      <c r="U4843">
        <f t="shared" si="1215"/>
        <v>0.01</v>
      </c>
      <c r="V4843">
        <f t="shared" si="1206"/>
        <v>0.1</v>
      </c>
      <c r="W4843">
        <f t="shared" si="1207"/>
        <v>8.1999999999999993</v>
      </c>
      <c r="X4843" s="5" t="e">
        <f t="shared" si="1208"/>
        <v>#VALUE!</v>
      </c>
      <c r="Z4843">
        <v>40319</v>
      </c>
      <c r="AA4843">
        <v>43320</v>
      </c>
      <c r="AB4843" t="e">
        <f t="shared" si="1209"/>
        <v>#VALUE!</v>
      </c>
      <c r="AC4843" t="e">
        <f t="shared" si="1210"/>
        <v>#VALUE!</v>
      </c>
      <c r="AD4843">
        <v>0</v>
      </c>
      <c r="AE4843">
        <v>78158306</v>
      </c>
      <c r="AF4843">
        <f t="shared" si="1211"/>
        <v>4.9457315515512832E-4</v>
      </c>
      <c r="AG4843">
        <f t="shared" si="1212"/>
        <v>4.945731551551283E-3</v>
      </c>
      <c r="AH4843" t="e">
        <f t="shared" si="1213"/>
        <v>#VALUE!</v>
      </c>
      <c r="AI4843">
        <f t="shared" si="1214"/>
        <v>4842</v>
      </c>
    </row>
    <row r="4844" spans="1:35" x14ac:dyDescent="0.3">
      <c r="A4844" t="s">
        <v>6259</v>
      </c>
      <c r="B4844">
        <v>4.0999999999999996</v>
      </c>
      <c r="C4844">
        <v>4513</v>
      </c>
      <c r="D4844" t="s">
        <v>20</v>
      </c>
      <c r="E4844" t="s">
        <v>5956</v>
      </c>
      <c r="F4844" t="s">
        <v>22</v>
      </c>
      <c r="G4844">
        <v>0</v>
      </c>
      <c r="H4844" t="s">
        <v>26</v>
      </c>
      <c r="I4844" t="s">
        <v>47</v>
      </c>
      <c r="J4844" t="s">
        <v>13622</v>
      </c>
      <c r="K4844" t="s">
        <v>20</v>
      </c>
      <c r="L4844" t="s">
        <v>20</v>
      </c>
      <c r="M4844">
        <f t="shared" si="1200"/>
        <v>0</v>
      </c>
      <c r="N4844" t="str">
        <f t="shared" si="1201"/>
        <v>N/A</v>
      </c>
      <c r="O4844">
        <f t="shared" si="1202"/>
        <v>100000</v>
      </c>
      <c r="P4844" t="str">
        <f t="shared" si="1203"/>
        <v>0</v>
      </c>
      <c r="Q4844" s="1" t="e">
        <f t="shared" si="1204"/>
        <v>#VALUE!</v>
      </c>
      <c r="R4844">
        <f t="shared" si="1205"/>
        <v>100000</v>
      </c>
      <c r="S4844">
        <v>0</v>
      </c>
      <c r="T4844" s="4">
        <v>1000000000</v>
      </c>
      <c r="U4844">
        <f t="shared" si="1215"/>
        <v>1E-4</v>
      </c>
      <c r="V4844">
        <f t="shared" si="1206"/>
        <v>1E-3</v>
      </c>
      <c r="W4844">
        <f t="shared" si="1207"/>
        <v>8.1999999999999993</v>
      </c>
      <c r="X4844" s="5" t="e">
        <f t="shared" si="1208"/>
        <v>#VALUE!</v>
      </c>
      <c r="Z4844">
        <v>40319</v>
      </c>
      <c r="AA4844">
        <v>43320</v>
      </c>
      <c r="AB4844" t="e">
        <f t="shared" si="1209"/>
        <v>#VALUE!</v>
      </c>
      <c r="AC4844" t="e">
        <f t="shared" si="1210"/>
        <v>#VALUE!</v>
      </c>
      <c r="AD4844">
        <v>0</v>
      </c>
      <c r="AE4844">
        <v>78158306</v>
      </c>
      <c r="AF4844">
        <f t="shared" si="1211"/>
        <v>5.7741783707543511E-5</v>
      </c>
      <c r="AG4844">
        <f t="shared" si="1212"/>
        <v>5.7741783707543511E-4</v>
      </c>
      <c r="AH4844" t="e">
        <f t="shared" si="1213"/>
        <v>#VALUE!</v>
      </c>
      <c r="AI4844">
        <f t="shared" si="1214"/>
        <v>4843</v>
      </c>
    </row>
    <row r="4845" spans="1:35" x14ac:dyDescent="0.3">
      <c r="A4845" t="s">
        <v>7228</v>
      </c>
      <c r="B4845">
        <v>4.5999999999999996</v>
      </c>
      <c r="C4845">
        <v>586</v>
      </c>
      <c r="D4845" t="s">
        <v>84</v>
      </c>
      <c r="E4845" t="s">
        <v>5956</v>
      </c>
      <c r="F4845" t="s">
        <v>22</v>
      </c>
      <c r="G4845">
        <v>0</v>
      </c>
      <c r="H4845" t="s">
        <v>26</v>
      </c>
      <c r="I4845" t="s">
        <v>50</v>
      </c>
      <c r="J4845" t="s">
        <v>13794</v>
      </c>
      <c r="K4845" t="s">
        <v>1794</v>
      </c>
      <c r="L4845" t="s">
        <v>130</v>
      </c>
      <c r="M4845">
        <f t="shared" si="1200"/>
        <v>0</v>
      </c>
      <c r="N4845" t="str">
        <f t="shared" si="1201"/>
        <v>17M</v>
      </c>
      <c r="O4845">
        <f t="shared" si="1202"/>
        <v>100000</v>
      </c>
      <c r="P4845" t="str">
        <f t="shared" si="1203"/>
        <v>0</v>
      </c>
      <c r="Q4845" s="1" t="e">
        <f t="shared" si="1204"/>
        <v>#VALUE!</v>
      </c>
      <c r="R4845">
        <f t="shared" si="1205"/>
        <v>100000</v>
      </c>
      <c r="S4845">
        <v>0</v>
      </c>
      <c r="T4845" s="4">
        <v>1000000000</v>
      </c>
      <c r="U4845">
        <f t="shared" si="1215"/>
        <v>1E-4</v>
      </c>
      <c r="V4845">
        <f t="shared" si="1206"/>
        <v>1E-3</v>
      </c>
      <c r="W4845">
        <f t="shared" si="1207"/>
        <v>9.1999999999999993</v>
      </c>
      <c r="X4845" s="5" t="e">
        <f t="shared" si="1208"/>
        <v>#VALUE!</v>
      </c>
      <c r="Z4845">
        <v>40319</v>
      </c>
      <c r="AA4845">
        <v>43320</v>
      </c>
      <c r="AB4845" t="e">
        <f t="shared" si="1209"/>
        <v>#VALUE!</v>
      </c>
      <c r="AC4845" t="e">
        <f t="shared" si="1210"/>
        <v>#VALUE!</v>
      </c>
      <c r="AD4845">
        <v>0</v>
      </c>
      <c r="AE4845">
        <v>78158306</v>
      </c>
      <c r="AF4845">
        <f t="shared" si="1211"/>
        <v>7.4976036456061372E-6</v>
      </c>
      <c r="AG4845">
        <f t="shared" si="1212"/>
        <v>7.4976036456061377E-5</v>
      </c>
      <c r="AH4845" t="e">
        <f t="shared" si="1213"/>
        <v>#VALUE!</v>
      </c>
      <c r="AI4845">
        <f t="shared" si="1214"/>
        <v>4844</v>
      </c>
    </row>
    <row r="4846" spans="1:35" x14ac:dyDescent="0.3">
      <c r="A4846" t="s">
        <v>7303</v>
      </c>
      <c r="B4846">
        <v>4.5</v>
      </c>
      <c r="C4846">
        <v>453</v>
      </c>
      <c r="D4846" t="s">
        <v>89</v>
      </c>
      <c r="E4846" t="s">
        <v>5956</v>
      </c>
      <c r="F4846" t="s">
        <v>22</v>
      </c>
      <c r="G4846">
        <v>0</v>
      </c>
      <c r="H4846" t="s">
        <v>26</v>
      </c>
      <c r="I4846" t="s">
        <v>2564</v>
      </c>
      <c r="J4846" t="s">
        <v>13832</v>
      </c>
      <c r="K4846">
        <v>1.1000000000000001</v>
      </c>
      <c r="L4846" t="s">
        <v>119</v>
      </c>
      <c r="M4846">
        <f t="shared" si="1200"/>
        <v>0</v>
      </c>
      <c r="N4846" t="str">
        <f t="shared" si="1201"/>
        <v>11M</v>
      </c>
      <c r="O4846">
        <f t="shared" si="1202"/>
        <v>100000</v>
      </c>
      <c r="P4846" t="str">
        <f t="shared" si="1203"/>
        <v>0</v>
      </c>
      <c r="Q4846" s="1" t="e">
        <f t="shared" si="1204"/>
        <v>#VALUE!</v>
      </c>
      <c r="R4846">
        <f t="shared" si="1205"/>
        <v>100000</v>
      </c>
      <c r="S4846">
        <v>0</v>
      </c>
      <c r="T4846" s="4">
        <v>1000000000</v>
      </c>
      <c r="U4846">
        <f t="shared" si="1215"/>
        <v>1E-4</v>
      </c>
      <c r="V4846">
        <f t="shared" si="1206"/>
        <v>1E-3</v>
      </c>
      <c r="W4846">
        <f t="shared" si="1207"/>
        <v>9</v>
      </c>
      <c r="X4846" s="5" t="e">
        <f t="shared" si="1208"/>
        <v>#VALUE!</v>
      </c>
      <c r="Z4846">
        <v>40319</v>
      </c>
      <c r="AA4846">
        <v>43320</v>
      </c>
      <c r="AB4846" t="e">
        <f t="shared" si="1209"/>
        <v>#VALUE!</v>
      </c>
      <c r="AC4846" t="e">
        <f t="shared" si="1210"/>
        <v>#VALUE!</v>
      </c>
      <c r="AD4846">
        <v>0</v>
      </c>
      <c r="AE4846">
        <v>78158306</v>
      </c>
      <c r="AF4846">
        <f t="shared" si="1211"/>
        <v>5.7959290980538909E-6</v>
      </c>
      <c r="AG4846">
        <f t="shared" si="1212"/>
        <v>5.7959290980538911E-5</v>
      </c>
      <c r="AH4846" t="e">
        <f t="shared" si="1213"/>
        <v>#VALUE!</v>
      </c>
      <c r="AI4846">
        <f t="shared" si="1214"/>
        <v>4845</v>
      </c>
    </row>
    <row r="4847" spans="1:35" x14ac:dyDescent="0.3">
      <c r="A4847" t="s">
        <v>7194</v>
      </c>
      <c r="B4847">
        <v>4.4000000000000004</v>
      </c>
      <c r="C4847">
        <v>634</v>
      </c>
      <c r="D4847" t="s">
        <v>1404</v>
      </c>
      <c r="E4847" t="s">
        <v>5956</v>
      </c>
      <c r="F4847" t="s">
        <v>22</v>
      </c>
      <c r="G4847">
        <v>0</v>
      </c>
      <c r="H4847" t="s">
        <v>26</v>
      </c>
      <c r="I4847" t="s">
        <v>927</v>
      </c>
      <c r="J4847" t="s">
        <v>13904</v>
      </c>
      <c r="K4847">
        <v>1.6</v>
      </c>
      <c r="L4847" t="s">
        <v>163</v>
      </c>
      <c r="M4847">
        <f t="shared" si="1200"/>
        <v>0</v>
      </c>
      <c r="N4847" t="str">
        <f t="shared" si="1201"/>
        <v>1.8M</v>
      </c>
      <c r="O4847">
        <f t="shared" si="1202"/>
        <v>100000</v>
      </c>
      <c r="P4847" t="str">
        <f t="shared" si="1203"/>
        <v>0</v>
      </c>
      <c r="Q4847" s="1" t="e">
        <f t="shared" si="1204"/>
        <v>#VALUE!</v>
      </c>
      <c r="R4847">
        <f t="shared" si="1205"/>
        <v>100000</v>
      </c>
      <c r="S4847">
        <v>0</v>
      </c>
      <c r="T4847" s="4">
        <v>1000000000</v>
      </c>
      <c r="U4847">
        <f t="shared" si="1215"/>
        <v>1E-4</v>
      </c>
      <c r="V4847">
        <f t="shared" si="1206"/>
        <v>1E-3</v>
      </c>
      <c r="W4847">
        <f t="shared" si="1207"/>
        <v>8.8000000000000007</v>
      </c>
      <c r="X4847" s="5" t="e">
        <f t="shared" si="1208"/>
        <v>#VALUE!</v>
      </c>
      <c r="Z4847">
        <v>40319</v>
      </c>
      <c r="AA4847">
        <v>43320</v>
      </c>
      <c r="AB4847" t="e">
        <f t="shared" si="1209"/>
        <v>#VALUE!</v>
      </c>
      <c r="AC4847" t="e">
        <f t="shared" si="1210"/>
        <v>#VALUE!</v>
      </c>
      <c r="AD4847">
        <v>0</v>
      </c>
      <c r="AE4847">
        <v>78158306</v>
      </c>
      <c r="AF4847">
        <f t="shared" si="1211"/>
        <v>8.1117418281813831E-6</v>
      </c>
      <c r="AG4847">
        <f t="shared" si="1212"/>
        <v>8.1117418281813824E-5</v>
      </c>
      <c r="AH4847" t="e">
        <f t="shared" si="1213"/>
        <v>#VALUE!</v>
      </c>
      <c r="AI4847">
        <f t="shared" si="1214"/>
        <v>4846</v>
      </c>
    </row>
    <row r="4848" spans="1:35" x14ac:dyDescent="0.3">
      <c r="A4848" t="s">
        <v>4844</v>
      </c>
      <c r="B4848">
        <v>3.9</v>
      </c>
      <c r="C4848">
        <v>10117</v>
      </c>
      <c r="D4848" t="s">
        <v>53</v>
      </c>
      <c r="E4848" t="s">
        <v>3280</v>
      </c>
      <c r="F4848" t="s">
        <v>22</v>
      </c>
      <c r="G4848">
        <v>0</v>
      </c>
      <c r="H4848" t="s">
        <v>26</v>
      </c>
      <c r="I4848" t="s">
        <v>1267</v>
      </c>
      <c r="J4848" t="s">
        <v>13396</v>
      </c>
      <c r="K4848">
        <v>3.6</v>
      </c>
      <c r="L4848" t="s">
        <v>119</v>
      </c>
      <c r="M4848">
        <f t="shared" si="1200"/>
        <v>0</v>
      </c>
      <c r="N4848" t="str">
        <f t="shared" si="1201"/>
        <v>13M</v>
      </c>
      <c r="O4848">
        <f t="shared" si="1202"/>
        <v>1000000</v>
      </c>
      <c r="P4848" t="str">
        <f t="shared" si="1203"/>
        <v>0</v>
      </c>
      <c r="Q4848" s="1" t="e">
        <f t="shared" si="1204"/>
        <v>#VALUE!</v>
      </c>
      <c r="R4848">
        <f t="shared" si="1205"/>
        <v>1000000</v>
      </c>
      <c r="S4848">
        <v>0</v>
      </c>
      <c r="T4848" s="4">
        <v>1000000000</v>
      </c>
      <c r="U4848">
        <f t="shared" si="1215"/>
        <v>1E-3</v>
      </c>
      <c r="V4848">
        <f t="shared" si="1206"/>
        <v>0.01</v>
      </c>
      <c r="W4848">
        <f t="shared" si="1207"/>
        <v>7.8</v>
      </c>
      <c r="X4848" s="5" t="e">
        <f t="shared" si="1208"/>
        <v>#VALUE!</v>
      </c>
      <c r="Z4848">
        <v>40319</v>
      </c>
      <c r="AA4848">
        <v>43320</v>
      </c>
      <c r="AB4848" t="e">
        <f t="shared" si="1209"/>
        <v>#VALUE!</v>
      </c>
      <c r="AC4848" t="e">
        <f t="shared" si="1210"/>
        <v>#VALUE!</v>
      </c>
      <c r="AD4848">
        <v>0</v>
      </c>
      <c r="AE4848">
        <v>78158306</v>
      </c>
      <c r="AF4848">
        <f t="shared" si="1211"/>
        <v>1.2944241652320355E-4</v>
      </c>
      <c r="AG4848">
        <f t="shared" si="1212"/>
        <v>1.2944241652320355E-3</v>
      </c>
      <c r="AH4848" t="e">
        <f t="shared" si="1213"/>
        <v>#VALUE!</v>
      </c>
      <c r="AI4848">
        <f t="shared" si="1214"/>
        <v>4847</v>
      </c>
    </row>
    <row r="4849" spans="1:35" x14ac:dyDescent="0.3">
      <c r="A4849" t="s">
        <v>7648</v>
      </c>
      <c r="B4849">
        <v>4.2</v>
      </c>
      <c r="C4849">
        <v>798</v>
      </c>
      <c r="D4849" t="s">
        <v>349</v>
      </c>
      <c r="E4849" t="s">
        <v>7441</v>
      </c>
      <c r="F4849" t="s">
        <v>22</v>
      </c>
      <c r="G4849">
        <v>0</v>
      </c>
      <c r="H4849" t="s">
        <v>26</v>
      </c>
      <c r="I4849" t="s">
        <v>448</v>
      </c>
      <c r="J4849" t="s">
        <v>13621</v>
      </c>
      <c r="K4849" t="s">
        <v>7649</v>
      </c>
      <c r="L4849" t="s">
        <v>67</v>
      </c>
      <c r="M4849">
        <f t="shared" si="1200"/>
        <v>0</v>
      </c>
      <c r="N4849" t="str">
        <f t="shared" si="1201"/>
        <v>29M</v>
      </c>
      <c r="O4849">
        <f t="shared" si="1202"/>
        <v>50000</v>
      </c>
      <c r="P4849" t="str">
        <f t="shared" si="1203"/>
        <v>0</v>
      </c>
      <c r="Q4849" s="1" t="e">
        <f t="shared" si="1204"/>
        <v>#VALUE!</v>
      </c>
      <c r="R4849">
        <f t="shared" si="1205"/>
        <v>50000</v>
      </c>
      <c r="S4849">
        <v>0</v>
      </c>
      <c r="T4849" s="4">
        <v>1000000000</v>
      </c>
      <c r="U4849">
        <f t="shared" si="1215"/>
        <v>5.0000000000000002E-5</v>
      </c>
      <c r="V4849">
        <f t="shared" si="1206"/>
        <v>5.0000000000000001E-4</v>
      </c>
      <c r="W4849">
        <f t="shared" si="1207"/>
        <v>8.4</v>
      </c>
      <c r="X4849" s="5" t="e">
        <f t="shared" si="1208"/>
        <v>#VALUE!</v>
      </c>
      <c r="Z4849">
        <v>40319</v>
      </c>
      <c r="AA4849">
        <v>43320</v>
      </c>
      <c r="AB4849" t="e">
        <f t="shared" si="1209"/>
        <v>#VALUE!</v>
      </c>
      <c r="AC4849" t="e">
        <f t="shared" si="1210"/>
        <v>#VALUE!</v>
      </c>
      <c r="AD4849">
        <v>0</v>
      </c>
      <c r="AE4849">
        <v>78158306</v>
      </c>
      <c r="AF4849">
        <f t="shared" si="1211"/>
        <v>1.0210047285313476E-5</v>
      </c>
      <c r="AG4849">
        <f t="shared" si="1212"/>
        <v>1.0210047285313476E-4</v>
      </c>
      <c r="AH4849" t="e">
        <f t="shared" si="1213"/>
        <v>#VALUE!</v>
      </c>
      <c r="AI4849">
        <f t="shared" si="1214"/>
        <v>4848</v>
      </c>
    </row>
    <row r="4850" spans="1:35" x14ac:dyDescent="0.3">
      <c r="A4850" t="s">
        <v>12428</v>
      </c>
      <c r="B4850">
        <v>5</v>
      </c>
      <c r="C4850">
        <v>7</v>
      </c>
      <c r="D4850" t="s">
        <v>652</v>
      </c>
      <c r="E4850" t="s">
        <v>12408</v>
      </c>
      <c r="F4850" t="s">
        <v>22</v>
      </c>
      <c r="G4850">
        <v>0</v>
      </c>
      <c r="H4850" t="s">
        <v>26</v>
      </c>
      <c r="I4850" t="s">
        <v>927</v>
      </c>
      <c r="J4850" t="s">
        <v>9744</v>
      </c>
      <c r="K4850" t="s">
        <v>303</v>
      </c>
      <c r="L4850" t="s">
        <v>33</v>
      </c>
      <c r="M4850">
        <f t="shared" si="1200"/>
        <v>0</v>
      </c>
      <c r="N4850" t="str">
        <f t="shared" si="1201"/>
        <v>20M</v>
      </c>
      <c r="O4850">
        <f t="shared" si="1202"/>
        <v>50</v>
      </c>
      <c r="P4850" t="str">
        <f t="shared" si="1203"/>
        <v>0</v>
      </c>
      <c r="Q4850" s="1" t="e">
        <f t="shared" si="1204"/>
        <v>#VALUE!</v>
      </c>
      <c r="R4850">
        <f t="shared" si="1205"/>
        <v>50</v>
      </c>
      <c r="S4850">
        <v>0</v>
      </c>
      <c r="T4850" s="4">
        <v>1000000000</v>
      </c>
      <c r="U4850">
        <f t="shared" si="1215"/>
        <v>4.9999999999999998E-8</v>
      </c>
      <c r="V4850">
        <f t="shared" si="1206"/>
        <v>4.9999999999999998E-7</v>
      </c>
      <c r="W4850">
        <f t="shared" si="1207"/>
        <v>10</v>
      </c>
      <c r="X4850" s="5" t="e">
        <f t="shared" si="1208"/>
        <v>#VALUE!</v>
      </c>
      <c r="Z4850">
        <v>40319</v>
      </c>
      <c r="AA4850">
        <v>43320</v>
      </c>
      <c r="AB4850" t="e">
        <f t="shared" si="1209"/>
        <v>#VALUE!</v>
      </c>
      <c r="AC4850" t="e">
        <f t="shared" si="1210"/>
        <v>#VALUE!</v>
      </c>
      <c r="AD4850">
        <v>0</v>
      </c>
      <c r="AE4850">
        <v>78158306</v>
      </c>
      <c r="AF4850">
        <f t="shared" si="1211"/>
        <v>8.9561818292223475E-8</v>
      </c>
      <c r="AG4850">
        <f t="shared" si="1212"/>
        <v>8.9561818292223469E-7</v>
      </c>
      <c r="AH4850" t="e">
        <f t="shared" si="1213"/>
        <v>#VALUE!</v>
      </c>
      <c r="AI4850">
        <f t="shared" si="1214"/>
        <v>4849</v>
      </c>
    </row>
    <row r="4851" spans="1:35" x14ac:dyDescent="0.3">
      <c r="A4851" t="s">
        <v>9391</v>
      </c>
      <c r="B4851">
        <v>4.2</v>
      </c>
      <c r="C4851">
        <v>26</v>
      </c>
      <c r="D4851" t="s">
        <v>395</v>
      </c>
      <c r="E4851" t="s">
        <v>8077</v>
      </c>
      <c r="F4851" t="s">
        <v>22</v>
      </c>
      <c r="G4851">
        <v>0</v>
      </c>
      <c r="H4851" t="s">
        <v>26</v>
      </c>
      <c r="I4851" t="s">
        <v>811</v>
      </c>
      <c r="J4851" t="s">
        <v>13621</v>
      </c>
      <c r="K4851" t="s">
        <v>1997</v>
      </c>
      <c r="L4851" t="s">
        <v>33</v>
      </c>
      <c r="M4851">
        <f t="shared" si="1200"/>
        <v>0</v>
      </c>
      <c r="N4851" t="str">
        <f t="shared" si="1201"/>
        <v>12M</v>
      </c>
      <c r="O4851">
        <f t="shared" si="1202"/>
        <v>10000</v>
      </c>
      <c r="P4851" t="str">
        <f t="shared" si="1203"/>
        <v>0</v>
      </c>
      <c r="Q4851" s="1" t="e">
        <f t="shared" si="1204"/>
        <v>#VALUE!</v>
      </c>
      <c r="R4851">
        <f t="shared" si="1205"/>
        <v>10000</v>
      </c>
      <c r="S4851">
        <v>0</v>
      </c>
      <c r="T4851" s="4">
        <v>1000000000</v>
      </c>
      <c r="U4851">
        <f t="shared" si="1215"/>
        <v>1.0000000000000001E-5</v>
      </c>
      <c r="V4851">
        <f t="shared" si="1206"/>
        <v>1E-4</v>
      </c>
      <c r="W4851">
        <f t="shared" si="1207"/>
        <v>8.4</v>
      </c>
      <c r="X4851" s="5" t="e">
        <f t="shared" si="1208"/>
        <v>#VALUE!</v>
      </c>
      <c r="Z4851">
        <v>40319</v>
      </c>
      <c r="AA4851">
        <v>43320</v>
      </c>
      <c r="AB4851" t="e">
        <f t="shared" si="1209"/>
        <v>#VALUE!</v>
      </c>
      <c r="AC4851" t="e">
        <f t="shared" si="1210"/>
        <v>#VALUE!</v>
      </c>
      <c r="AD4851">
        <v>0</v>
      </c>
      <c r="AE4851">
        <v>78158306</v>
      </c>
      <c r="AF4851">
        <f t="shared" si="1211"/>
        <v>3.3265818222825864E-7</v>
      </c>
      <c r="AG4851">
        <f t="shared" si="1212"/>
        <v>3.3265818222825863E-6</v>
      </c>
      <c r="AH4851" t="e">
        <f t="shared" si="1213"/>
        <v>#VALUE!</v>
      </c>
      <c r="AI4851">
        <f t="shared" si="1214"/>
        <v>4850</v>
      </c>
    </row>
    <row r="4852" spans="1:35" x14ac:dyDescent="0.3">
      <c r="A4852" t="s">
        <v>1576</v>
      </c>
      <c r="B4852">
        <v>4.3</v>
      </c>
      <c r="C4852">
        <v>258717</v>
      </c>
      <c r="D4852" t="s">
        <v>1577</v>
      </c>
      <c r="E4852" t="s">
        <v>839</v>
      </c>
      <c r="F4852" t="s">
        <v>22</v>
      </c>
      <c r="G4852">
        <v>0</v>
      </c>
      <c r="H4852" t="s">
        <v>26</v>
      </c>
      <c r="I4852" t="s">
        <v>312</v>
      </c>
      <c r="J4852" t="s">
        <v>13820</v>
      </c>
      <c r="K4852" t="s">
        <v>1578</v>
      </c>
      <c r="L4852" t="s">
        <v>119</v>
      </c>
      <c r="M4852">
        <f t="shared" si="1200"/>
        <v>0</v>
      </c>
      <c r="N4852" t="str">
        <f t="shared" si="1201"/>
        <v>9.4M</v>
      </c>
      <c r="O4852">
        <f t="shared" si="1202"/>
        <v>10000000</v>
      </c>
      <c r="P4852" t="str">
        <f t="shared" si="1203"/>
        <v>0</v>
      </c>
      <c r="Q4852" s="1" t="e">
        <f t="shared" si="1204"/>
        <v>#VALUE!</v>
      </c>
      <c r="R4852">
        <f t="shared" si="1205"/>
        <v>10000000</v>
      </c>
      <c r="S4852">
        <v>0</v>
      </c>
      <c r="T4852" s="4">
        <v>1000000000</v>
      </c>
      <c r="U4852">
        <f t="shared" si="1215"/>
        <v>0.01</v>
      </c>
      <c r="V4852">
        <f t="shared" si="1206"/>
        <v>0.1</v>
      </c>
      <c r="W4852">
        <f t="shared" si="1207"/>
        <v>8.6</v>
      </c>
      <c r="X4852" s="5" t="e">
        <f t="shared" si="1208"/>
        <v>#VALUE!</v>
      </c>
      <c r="Z4852">
        <v>40319</v>
      </c>
      <c r="AA4852">
        <v>43320</v>
      </c>
      <c r="AB4852" t="e">
        <f t="shared" si="1209"/>
        <v>#VALUE!</v>
      </c>
      <c r="AC4852" t="e">
        <f t="shared" si="1210"/>
        <v>#VALUE!</v>
      </c>
      <c r="AD4852">
        <v>0</v>
      </c>
      <c r="AE4852">
        <v>78158306</v>
      </c>
      <c r="AF4852">
        <f t="shared" si="1211"/>
        <v>3.3101664204441689E-3</v>
      </c>
      <c r="AG4852">
        <f t="shared" si="1212"/>
        <v>3.3101664204441689E-2</v>
      </c>
      <c r="AH4852" t="e">
        <f t="shared" si="1213"/>
        <v>#VALUE!</v>
      </c>
      <c r="AI4852">
        <f t="shared" si="1214"/>
        <v>4851</v>
      </c>
    </row>
    <row r="4853" spans="1:35" x14ac:dyDescent="0.3">
      <c r="A4853" t="s">
        <v>3342</v>
      </c>
      <c r="B4853">
        <v>4.3</v>
      </c>
      <c r="C4853">
        <v>128367</v>
      </c>
      <c r="D4853" t="s">
        <v>719</v>
      </c>
      <c r="E4853" t="s">
        <v>3280</v>
      </c>
      <c r="F4853" t="s">
        <v>22</v>
      </c>
      <c r="G4853">
        <v>0</v>
      </c>
      <c r="H4853" t="s">
        <v>26</v>
      </c>
      <c r="I4853" t="s">
        <v>31</v>
      </c>
      <c r="J4853" t="s">
        <v>13701</v>
      </c>
      <c r="K4853" t="s">
        <v>1834</v>
      </c>
      <c r="L4853" t="s">
        <v>119</v>
      </c>
      <c r="M4853">
        <f t="shared" si="1200"/>
        <v>0</v>
      </c>
      <c r="N4853" t="str">
        <f t="shared" si="1201"/>
        <v>54M</v>
      </c>
      <c r="O4853">
        <f t="shared" si="1202"/>
        <v>1000000</v>
      </c>
      <c r="P4853" t="str">
        <f t="shared" si="1203"/>
        <v>0</v>
      </c>
      <c r="Q4853" s="1" t="e">
        <f t="shared" si="1204"/>
        <v>#VALUE!</v>
      </c>
      <c r="R4853">
        <f t="shared" si="1205"/>
        <v>1000000</v>
      </c>
      <c r="S4853">
        <v>0</v>
      </c>
      <c r="T4853" s="4">
        <v>1000000000</v>
      </c>
      <c r="U4853">
        <f t="shared" si="1215"/>
        <v>1E-3</v>
      </c>
      <c r="V4853">
        <f t="shared" si="1206"/>
        <v>0.01</v>
      </c>
      <c r="W4853">
        <f t="shared" si="1207"/>
        <v>8.6</v>
      </c>
      <c r="X4853" s="5" t="e">
        <f t="shared" si="1208"/>
        <v>#VALUE!</v>
      </c>
      <c r="Z4853">
        <v>40319</v>
      </c>
      <c r="AA4853">
        <v>43320</v>
      </c>
      <c r="AB4853" t="e">
        <f t="shared" si="1209"/>
        <v>#VALUE!</v>
      </c>
      <c r="AC4853" t="e">
        <f t="shared" si="1210"/>
        <v>#VALUE!</v>
      </c>
      <c r="AD4853">
        <v>0</v>
      </c>
      <c r="AE4853">
        <v>78158306</v>
      </c>
      <c r="AF4853">
        <f t="shared" si="1211"/>
        <v>1.6423974183882644E-3</v>
      </c>
      <c r="AG4853">
        <f t="shared" si="1212"/>
        <v>1.6423974183882646E-2</v>
      </c>
      <c r="AH4853" t="e">
        <f t="shared" si="1213"/>
        <v>#VALUE!</v>
      </c>
      <c r="AI4853">
        <f t="shared" si="1214"/>
        <v>4852</v>
      </c>
    </row>
    <row r="4854" spans="1:35" x14ac:dyDescent="0.3">
      <c r="A4854" t="s">
        <v>6119</v>
      </c>
      <c r="B4854">
        <v>4.8</v>
      </c>
      <c r="C4854">
        <v>7505</v>
      </c>
      <c r="D4854" t="s">
        <v>676</v>
      </c>
      <c r="E4854" t="s">
        <v>5956</v>
      </c>
      <c r="F4854" t="s">
        <v>22</v>
      </c>
      <c r="G4854">
        <v>0</v>
      </c>
      <c r="H4854" t="s">
        <v>26</v>
      </c>
      <c r="I4854" t="s">
        <v>1051</v>
      </c>
      <c r="J4854" t="s">
        <v>13905</v>
      </c>
      <c r="K4854" t="s">
        <v>6120</v>
      </c>
      <c r="L4854" t="s">
        <v>163</v>
      </c>
      <c r="M4854">
        <f t="shared" si="1200"/>
        <v>0</v>
      </c>
      <c r="N4854" t="str">
        <f t="shared" si="1201"/>
        <v>9.1M</v>
      </c>
      <c r="O4854">
        <f t="shared" si="1202"/>
        <v>100000</v>
      </c>
      <c r="P4854" t="str">
        <f t="shared" si="1203"/>
        <v>0</v>
      </c>
      <c r="Q4854" s="1" t="e">
        <f t="shared" si="1204"/>
        <v>#VALUE!</v>
      </c>
      <c r="R4854">
        <f t="shared" si="1205"/>
        <v>100000</v>
      </c>
      <c r="S4854">
        <v>0</v>
      </c>
      <c r="T4854" s="4">
        <v>1000000000</v>
      </c>
      <c r="U4854">
        <f t="shared" si="1215"/>
        <v>1E-4</v>
      </c>
      <c r="V4854">
        <f t="shared" si="1206"/>
        <v>1E-3</v>
      </c>
      <c r="W4854">
        <f t="shared" si="1207"/>
        <v>9.6</v>
      </c>
      <c r="X4854" s="5" t="e">
        <f t="shared" si="1208"/>
        <v>#VALUE!</v>
      </c>
      <c r="Z4854">
        <v>40319</v>
      </c>
      <c r="AA4854">
        <v>43320</v>
      </c>
      <c r="AB4854" t="e">
        <f t="shared" si="1209"/>
        <v>#VALUE!</v>
      </c>
      <c r="AC4854" t="e">
        <f t="shared" si="1210"/>
        <v>#VALUE!</v>
      </c>
      <c r="AD4854">
        <v>0</v>
      </c>
      <c r="AE4854">
        <v>78158306</v>
      </c>
      <c r="AF4854">
        <f t="shared" si="1211"/>
        <v>9.6023063754733886E-5</v>
      </c>
      <c r="AG4854">
        <f t="shared" si="1212"/>
        <v>9.6023063754733888E-4</v>
      </c>
      <c r="AH4854" t="e">
        <f t="shared" si="1213"/>
        <v>#VALUE!</v>
      </c>
      <c r="AI4854">
        <f t="shared" si="1214"/>
        <v>4853</v>
      </c>
    </row>
    <row r="4855" spans="1:35" x14ac:dyDescent="0.3">
      <c r="A4855" t="s">
        <v>7372</v>
      </c>
      <c r="B4855">
        <v>4</v>
      </c>
      <c r="C4855">
        <v>309</v>
      </c>
      <c r="D4855" t="s">
        <v>399</v>
      </c>
      <c r="E4855" t="s">
        <v>5956</v>
      </c>
      <c r="F4855" t="s">
        <v>22</v>
      </c>
      <c r="G4855">
        <v>0</v>
      </c>
      <c r="H4855" t="s">
        <v>26</v>
      </c>
      <c r="I4855" t="s">
        <v>42</v>
      </c>
      <c r="J4855" t="s">
        <v>13465</v>
      </c>
      <c r="K4855">
        <v>1.4</v>
      </c>
      <c r="L4855" t="s">
        <v>33</v>
      </c>
      <c r="M4855">
        <f t="shared" si="1200"/>
        <v>0</v>
      </c>
      <c r="N4855" t="str">
        <f t="shared" si="1201"/>
        <v>25M</v>
      </c>
      <c r="O4855">
        <f t="shared" si="1202"/>
        <v>100000</v>
      </c>
      <c r="P4855" t="str">
        <f t="shared" si="1203"/>
        <v>0</v>
      </c>
      <c r="Q4855" s="1" t="e">
        <f t="shared" si="1204"/>
        <v>#VALUE!</v>
      </c>
      <c r="R4855">
        <f t="shared" si="1205"/>
        <v>100000</v>
      </c>
      <c r="S4855">
        <v>0</v>
      </c>
      <c r="T4855" s="4">
        <v>1000000000</v>
      </c>
      <c r="U4855">
        <f t="shared" si="1215"/>
        <v>1E-4</v>
      </c>
      <c r="V4855">
        <f t="shared" si="1206"/>
        <v>1E-3</v>
      </c>
      <c r="W4855">
        <f t="shared" si="1207"/>
        <v>8</v>
      </c>
      <c r="X4855" s="5" t="e">
        <f t="shared" si="1208"/>
        <v>#VALUE!</v>
      </c>
      <c r="Z4855">
        <v>40319</v>
      </c>
      <c r="AA4855">
        <v>43320</v>
      </c>
      <c r="AB4855" t="e">
        <f t="shared" si="1209"/>
        <v>#VALUE!</v>
      </c>
      <c r="AC4855" t="e">
        <f t="shared" si="1210"/>
        <v>#VALUE!</v>
      </c>
      <c r="AD4855">
        <v>0</v>
      </c>
      <c r="AE4855">
        <v>78158306</v>
      </c>
      <c r="AF4855">
        <f t="shared" si="1211"/>
        <v>3.9535145503281507E-6</v>
      </c>
      <c r="AG4855">
        <f t="shared" si="1212"/>
        <v>3.9535145503281509E-5</v>
      </c>
      <c r="AH4855" t="e">
        <f t="shared" si="1213"/>
        <v>#VALUE!</v>
      </c>
      <c r="AI4855">
        <f t="shared" si="1214"/>
        <v>4854</v>
      </c>
    </row>
    <row r="4856" spans="1:35" x14ac:dyDescent="0.3">
      <c r="A4856" t="s">
        <v>8532</v>
      </c>
      <c r="B4856">
        <v>4</v>
      </c>
      <c r="C4856">
        <v>253</v>
      </c>
      <c r="D4856" t="s">
        <v>399</v>
      </c>
      <c r="E4856" t="s">
        <v>8077</v>
      </c>
      <c r="F4856" t="s">
        <v>22</v>
      </c>
      <c r="G4856">
        <v>0</v>
      </c>
      <c r="H4856" t="s">
        <v>26</v>
      </c>
      <c r="I4856" t="s">
        <v>448</v>
      </c>
      <c r="J4856" t="s">
        <v>13465</v>
      </c>
      <c r="K4856" t="s">
        <v>8533</v>
      </c>
      <c r="L4856" t="s">
        <v>119</v>
      </c>
      <c r="M4856">
        <f t="shared" si="1200"/>
        <v>0</v>
      </c>
      <c r="N4856" t="str">
        <f t="shared" si="1201"/>
        <v>25M</v>
      </c>
      <c r="O4856">
        <f t="shared" si="1202"/>
        <v>10000</v>
      </c>
      <c r="P4856" t="str">
        <f t="shared" si="1203"/>
        <v>0</v>
      </c>
      <c r="Q4856" s="1" t="e">
        <f t="shared" si="1204"/>
        <v>#VALUE!</v>
      </c>
      <c r="R4856">
        <f t="shared" si="1205"/>
        <v>10000</v>
      </c>
      <c r="S4856">
        <v>0</v>
      </c>
      <c r="T4856" s="4">
        <v>1000000000</v>
      </c>
      <c r="U4856">
        <f t="shared" si="1215"/>
        <v>1.0000000000000001E-5</v>
      </c>
      <c r="V4856">
        <f t="shared" si="1206"/>
        <v>1E-4</v>
      </c>
      <c r="W4856">
        <f t="shared" si="1207"/>
        <v>8</v>
      </c>
      <c r="X4856" s="5" t="e">
        <f t="shared" si="1208"/>
        <v>#VALUE!</v>
      </c>
      <c r="Z4856">
        <v>40319</v>
      </c>
      <c r="AA4856">
        <v>43320</v>
      </c>
      <c r="AB4856" t="e">
        <f t="shared" si="1209"/>
        <v>#VALUE!</v>
      </c>
      <c r="AC4856" t="e">
        <f t="shared" si="1210"/>
        <v>#VALUE!</v>
      </c>
      <c r="AD4856">
        <v>0</v>
      </c>
      <c r="AE4856">
        <v>78158306</v>
      </c>
      <c r="AF4856">
        <f t="shared" si="1211"/>
        <v>3.2370200039903627E-6</v>
      </c>
      <c r="AG4856">
        <f t="shared" si="1212"/>
        <v>3.2370200039903624E-5</v>
      </c>
      <c r="AH4856" t="e">
        <f t="shared" si="1213"/>
        <v>#VALUE!</v>
      </c>
      <c r="AI4856">
        <f t="shared" si="1214"/>
        <v>4855</v>
      </c>
    </row>
    <row r="4857" spans="1:35" x14ac:dyDescent="0.3">
      <c r="A4857" t="s">
        <v>9828</v>
      </c>
      <c r="B4857">
        <v>3.9</v>
      </c>
      <c r="C4857">
        <v>35</v>
      </c>
      <c r="D4857" t="s">
        <v>1413</v>
      </c>
      <c r="E4857" t="s">
        <v>9431</v>
      </c>
      <c r="F4857" t="s">
        <v>22</v>
      </c>
      <c r="G4857">
        <v>0</v>
      </c>
      <c r="H4857" t="s">
        <v>26</v>
      </c>
      <c r="I4857" t="s">
        <v>169</v>
      </c>
      <c r="J4857" t="s">
        <v>13392</v>
      </c>
      <c r="K4857" t="s">
        <v>9829</v>
      </c>
      <c r="L4857" t="s">
        <v>104</v>
      </c>
      <c r="M4857">
        <f t="shared" si="1200"/>
        <v>0</v>
      </c>
      <c r="N4857" t="str">
        <f t="shared" si="1201"/>
        <v>6.3M</v>
      </c>
      <c r="O4857">
        <f t="shared" si="1202"/>
        <v>5000</v>
      </c>
      <c r="P4857" t="str">
        <f t="shared" si="1203"/>
        <v>0</v>
      </c>
      <c r="Q4857" s="1" t="e">
        <f t="shared" si="1204"/>
        <v>#VALUE!</v>
      </c>
      <c r="R4857">
        <f t="shared" si="1205"/>
        <v>5000</v>
      </c>
      <c r="S4857">
        <v>0</v>
      </c>
      <c r="T4857" s="4">
        <v>1000000000</v>
      </c>
      <c r="U4857">
        <f t="shared" si="1215"/>
        <v>5.0000000000000004E-6</v>
      </c>
      <c r="V4857">
        <f t="shared" si="1206"/>
        <v>5.0000000000000002E-5</v>
      </c>
      <c r="W4857">
        <f t="shared" si="1207"/>
        <v>7.8</v>
      </c>
      <c r="X4857" s="5" t="e">
        <f t="shared" si="1208"/>
        <v>#VALUE!</v>
      </c>
      <c r="Z4857">
        <v>40319</v>
      </c>
      <c r="AA4857">
        <v>43320</v>
      </c>
      <c r="AB4857" t="e">
        <f t="shared" si="1209"/>
        <v>#VALUE!</v>
      </c>
      <c r="AC4857" t="e">
        <f t="shared" si="1210"/>
        <v>#VALUE!</v>
      </c>
      <c r="AD4857">
        <v>0</v>
      </c>
      <c r="AE4857">
        <v>78158306</v>
      </c>
      <c r="AF4857">
        <f t="shared" si="1211"/>
        <v>4.478090914611174E-7</v>
      </c>
      <c r="AG4857">
        <f t="shared" si="1212"/>
        <v>4.4780909146111743E-6</v>
      </c>
      <c r="AH4857" t="e">
        <f t="shared" si="1213"/>
        <v>#VALUE!</v>
      </c>
      <c r="AI4857">
        <f t="shared" si="1214"/>
        <v>4856</v>
      </c>
    </row>
    <row r="4858" spans="1:35" x14ac:dyDescent="0.3">
      <c r="A4858" t="s">
        <v>5925</v>
      </c>
      <c r="B4858">
        <v>3.9</v>
      </c>
      <c r="C4858">
        <v>1058</v>
      </c>
      <c r="D4858" t="s">
        <v>454</v>
      </c>
      <c r="E4858" t="s">
        <v>5276</v>
      </c>
      <c r="F4858" t="s">
        <v>22</v>
      </c>
      <c r="G4858">
        <v>0</v>
      </c>
      <c r="H4858" t="s">
        <v>26</v>
      </c>
      <c r="I4858" t="s">
        <v>417</v>
      </c>
      <c r="J4858" t="s">
        <v>13396</v>
      </c>
      <c r="K4858" t="s">
        <v>5926</v>
      </c>
      <c r="L4858" t="s">
        <v>104</v>
      </c>
      <c r="M4858">
        <f t="shared" si="1200"/>
        <v>0</v>
      </c>
      <c r="N4858" t="str">
        <f t="shared" si="1201"/>
        <v>23M</v>
      </c>
      <c r="O4858">
        <f t="shared" si="1202"/>
        <v>500000</v>
      </c>
      <c r="P4858" t="str">
        <f t="shared" si="1203"/>
        <v>0</v>
      </c>
      <c r="Q4858" s="1" t="e">
        <f t="shared" si="1204"/>
        <v>#VALUE!</v>
      </c>
      <c r="R4858">
        <f t="shared" si="1205"/>
        <v>500000</v>
      </c>
      <c r="S4858">
        <v>0</v>
      </c>
      <c r="T4858" s="4">
        <v>1000000000</v>
      </c>
      <c r="U4858">
        <f t="shared" si="1215"/>
        <v>5.0000000000000001E-4</v>
      </c>
      <c r="V4858">
        <f t="shared" si="1206"/>
        <v>5.0000000000000001E-3</v>
      </c>
      <c r="W4858">
        <f t="shared" si="1207"/>
        <v>7.8</v>
      </c>
      <c r="X4858" s="5" t="e">
        <f t="shared" si="1208"/>
        <v>#VALUE!</v>
      </c>
      <c r="Z4858">
        <v>40319</v>
      </c>
      <c r="AA4858">
        <v>43320</v>
      </c>
      <c r="AB4858" t="e">
        <f t="shared" si="1209"/>
        <v>#VALUE!</v>
      </c>
      <c r="AC4858" t="e">
        <f t="shared" si="1210"/>
        <v>#VALUE!</v>
      </c>
      <c r="AD4858">
        <v>0</v>
      </c>
      <c r="AE4858">
        <v>78158306</v>
      </c>
      <c r="AF4858">
        <f t="shared" si="1211"/>
        <v>1.3536629107596062E-5</v>
      </c>
      <c r="AG4858">
        <f t="shared" si="1212"/>
        <v>1.3536629107596063E-4</v>
      </c>
      <c r="AH4858" t="e">
        <f t="shared" si="1213"/>
        <v>#VALUE!</v>
      </c>
      <c r="AI4858">
        <f t="shared" si="1214"/>
        <v>4857</v>
      </c>
    </row>
    <row r="4859" spans="1:35" x14ac:dyDescent="0.3">
      <c r="A4859" t="s">
        <v>2876</v>
      </c>
      <c r="B4859">
        <v>4.0999999999999996</v>
      </c>
      <c r="C4859">
        <v>63020</v>
      </c>
      <c r="D4859" t="s">
        <v>20</v>
      </c>
      <c r="E4859" t="s">
        <v>2379</v>
      </c>
      <c r="F4859" t="s">
        <v>22</v>
      </c>
      <c r="G4859">
        <v>0</v>
      </c>
      <c r="H4859" t="s">
        <v>30</v>
      </c>
      <c r="I4859" t="s">
        <v>54</v>
      </c>
      <c r="J4859" t="s">
        <v>13442</v>
      </c>
      <c r="K4859" t="s">
        <v>20</v>
      </c>
      <c r="L4859" t="s">
        <v>20</v>
      </c>
      <c r="M4859">
        <f t="shared" si="1200"/>
        <v>0</v>
      </c>
      <c r="N4859" t="str">
        <f t="shared" si="1201"/>
        <v>N/A</v>
      </c>
      <c r="O4859">
        <f t="shared" si="1202"/>
        <v>5000000</v>
      </c>
      <c r="P4859" t="str">
        <f t="shared" si="1203"/>
        <v>0</v>
      </c>
      <c r="Q4859" s="1" t="e">
        <f t="shared" si="1204"/>
        <v>#VALUE!</v>
      </c>
      <c r="R4859">
        <f t="shared" si="1205"/>
        <v>5000000</v>
      </c>
      <c r="S4859">
        <v>0</v>
      </c>
      <c r="T4859" s="4">
        <v>1000000000</v>
      </c>
      <c r="U4859">
        <f t="shared" si="1215"/>
        <v>5.0000000000000001E-3</v>
      </c>
      <c r="V4859">
        <f t="shared" si="1206"/>
        <v>0.05</v>
      </c>
      <c r="W4859">
        <f t="shared" si="1207"/>
        <v>8.1999999999999993</v>
      </c>
      <c r="X4859" s="5" t="e">
        <f t="shared" si="1208"/>
        <v>#VALUE!</v>
      </c>
      <c r="Z4859">
        <v>40319</v>
      </c>
      <c r="AA4859">
        <v>43320</v>
      </c>
      <c r="AB4859" t="e">
        <f t="shared" si="1209"/>
        <v>#VALUE!</v>
      </c>
      <c r="AC4859" t="e">
        <f t="shared" si="1210"/>
        <v>#VALUE!</v>
      </c>
      <c r="AD4859">
        <v>0</v>
      </c>
      <c r="AE4859">
        <v>78158306</v>
      </c>
      <c r="AF4859">
        <f t="shared" si="1211"/>
        <v>8.0631225553941764E-4</v>
      </c>
      <c r="AG4859">
        <f t="shared" si="1212"/>
        <v>8.0631225553941758E-3</v>
      </c>
      <c r="AH4859" t="e">
        <f t="shared" si="1213"/>
        <v>#VALUE!</v>
      </c>
      <c r="AI4859">
        <f t="shared" si="1214"/>
        <v>4858</v>
      </c>
    </row>
    <row r="4860" spans="1:35" x14ac:dyDescent="0.3">
      <c r="A4860" t="s">
        <v>6374</v>
      </c>
      <c r="B4860">
        <v>4</v>
      </c>
      <c r="C4860">
        <v>3498</v>
      </c>
      <c r="D4860" t="s">
        <v>1493</v>
      </c>
      <c r="E4860" t="s">
        <v>5956</v>
      </c>
      <c r="F4860" t="s">
        <v>22</v>
      </c>
      <c r="G4860">
        <v>0</v>
      </c>
      <c r="H4860" t="s">
        <v>26</v>
      </c>
      <c r="I4860" t="s">
        <v>2564</v>
      </c>
      <c r="J4860" t="s">
        <v>13469</v>
      </c>
      <c r="K4860" t="s">
        <v>1006</v>
      </c>
      <c r="L4860" t="s">
        <v>67</v>
      </c>
      <c r="M4860">
        <f t="shared" si="1200"/>
        <v>0</v>
      </c>
      <c r="N4860" t="str">
        <f t="shared" si="1201"/>
        <v>6.6M</v>
      </c>
      <c r="O4860">
        <f t="shared" si="1202"/>
        <v>100000</v>
      </c>
      <c r="P4860" t="str">
        <f t="shared" si="1203"/>
        <v>0</v>
      </c>
      <c r="Q4860" s="1" t="e">
        <f t="shared" si="1204"/>
        <v>#VALUE!</v>
      </c>
      <c r="R4860">
        <f t="shared" si="1205"/>
        <v>100000</v>
      </c>
      <c r="S4860">
        <v>0</v>
      </c>
      <c r="T4860" s="4">
        <v>1000000000</v>
      </c>
      <c r="U4860">
        <f t="shared" si="1215"/>
        <v>1E-4</v>
      </c>
      <c r="V4860">
        <f t="shared" si="1206"/>
        <v>1E-3</v>
      </c>
      <c r="W4860">
        <f t="shared" si="1207"/>
        <v>8</v>
      </c>
      <c r="X4860" s="5" t="e">
        <f t="shared" si="1208"/>
        <v>#VALUE!</v>
      </c>
      <c r="Z4860">
        <v>40319</v>
      </c>
      <c r="AA4860">
        <v>43320</v>
      </c>
      <c r="AB4860" t="e">
        <f t="shared" si="1209"/>
        <v>#VALUE!</v>
      </c>
      <c r="AC4860" t="e">
        <f t="shared" si="1210"/>
        <v>#VALUE!</v>
      </c>
      <c r="AD4860">
        <v>0</v>
      </c>
      <c r="AE4860">
        <v>78158306</v>
      </c>
      <c r="AF4860">
        <f t="shared" si="1211"/>
        <v>4.4755320055171101E-5</v>
      </c>
      <c r="AG4860">
        <f t="shared" si="1212"/>
        <v>4.4755320055171104E-4</v>
      </c>
      <c r="AH4860" t="e">
        <f t="shared" si="1213"/>
        <v>#VALUE!</v>
      </c>
      <c r="AI4860">
        <f t="shared" si="1214"/>
        <v>4859</v>
      </c>
    </row>
    <row r="4861" spans="1:35" x14ac:dyDescent="0.3">
      <c r="A4861" t="s">
        <v>7394</v>
      </c>
      <c r="B4861">
        <v>4.5</v>
      </c>
      <c r="C4861">
        <v>276</v>
      </c>
      <c r="D4861" t="s">
        <v>3135</v>
      </c>
      <c r="E4861" t="s">
        <v>5956</v>
      </c>
      <c r="F4861" t="s">
        <v>22</v>
      </c>
      <c r="G4861">
        <v>0</v>
      </c>
      <c r="H4861" t="s">
        <v>26</v>
      </c>
      <c r="I4861" t="s">
        <v>1536</v>
      </c>
      <c r="J4861" t="s">
        <v>13865</v>
      </c>
      <c r="K4861" t="s">
        <v>3648</v>
      </c>
      <c r="L4861" t="s">
        <v>56</v>
      </c>
      <c r="M4861">
        <f t="shared" si="1200"/>
        <v>0</v>
      </c>
      <c r="N4861" t="str">
        <f t="shared" si="1201"/>
        <v>1.7M</v>
      </c>
      <c r="O4861">
        <f t="shared" si="1202"/>
        <v>100000</v>
      </c>
      <c r="P4861" t="str">
        <f t="shared" si="1203"/>
        <v>0</v>
      </c>
      <c r="Q4861" s="1" t="e">
        <f t="shared" si="1204"/>
        <v>#VALUE!</v>
      </c>
      <c r="R4861">
        <f t="shared" si="1205"/>
        <v>100000</v>
      </c>
      <c r="S4861">
        <v>0</v>
      </c>
      <c r="T4861" s="4">
        <v>1000000000</v>
      </c>
      <c r="U4861">
        <f t="shared" si="1215"/>
        <v>1E-4</v>
      </c>
      <c r="V4861">
        <f t="shared" si="1206"/>
        <v>1E-3</v>
      </c>
      <c r="W4861">
        <f t="shared" si="1207"/>
        <v>9</v>
      </c>
      <c r="X4861" s="5" t="e">
        <f t="shared" si="1208"/>
        <v>#VALUE!</v>
      </c>
      <c r="Z4861">
        <v>40319</v>
      </c>
      <c r="AA4861">
        <v>43320</v>
      </c>
      <c r="AB4861" t="e">
        <f t="shared" si="1209"/>
        <v>#VALUE!</v>
      </c>
      <c r="AC4861" t="e">
        <f t="shared" si="1210"/>
        <v>#VALUE!</v>
      </c>
      <c r="AD4861">
        <v>0</v>
      </c>
      <c r="AE4861">
        <v>78158306</v>
      </c>
      <c r="AF4861">
        <f t="shared" si="1211"/>
        <v>3.5312945498076684E-6</v>
      </c>
      <c r="AG4861">
        <f t="shared" si="1212"/>
        <v>3.5312945498076686E-5</v>
      </c>
      <c r="AH4861" t="e">
        <f t="shared" si="1213"/>
        <v>#VALUE!</v>
      </c>
      <c r="AI4861">
        <f t="shared" si="1214"/>
        <v>4860</v>
      </c>
    </row>
    <row r="4862" spans="1:35" x14ac:dyDescent="0.3">
      <c r="A4862" t="s">
        <v>6871</v>
      </c>
      <c r="B4862">
        <v>4.3</v>
      </c>
      <c r="C4862">
        <v>1240</v>
      </c>
      <c r="D4862" t="s">
        <v>121</v>
      </c>
      <c r="E4862" t="s">
        <v>5956</v>
      </c>
      <c r="F4862" t="s">
        <v>22</v>
      </c>
      <c r="G4862">
        <v>0</v>
      </c>
      <c r="H4862" t="s">
        <v>26</v>
      </c>
      <c r="I4862" t="s">
        <v>171</v>
      </c>
      <c r="J4862" t="s">
        <v>13706</v>
      </c>
      <c r="K4862" t="s">
        <v>1744</v>
      </c>
      <c r="L4862" t="s">
        <v>33</v>
      </c>
      <c r="M4862">
        <f t="shared" si="1200"/>
        <v>0</v>
      </c>
      <c r="N4862" t="str">
        <f t="shared" si="1201"/>
        <v>14M</v>
      </c>
      <c r="O4862">
        <f t="shared" si="1202"/>
        <v>100000</v>
      </c>
      <c r="P4862" t="str">
        <f t="shared" si="1203"/>
        <v>0</v>
      </c>
      <c r="Q4862" s="1" t="e">
        <f t="shared" si="1204"/>
        <v>#VALUE!</v>
      </c>
      <c r="R4862">
        <f t="shared" si="1205"/>
        <v>100000</v>
      </c>
      <c r="S4862">
        <v>0</v>
      </c>
      <c r="T4862" s="4">
        <v>1000000000</v>
      </c>
      <c r="U4862">
        <f t="shared" si="1215"/>
        <v>1E-4</v>
      </c>
      <c r="V4862">
        <f t="shared" si="1206"/>
        <v>1E-3</v>
      </c>
      <c r="W4862">
        <f t="shared" si="1207"/>
        <v>8.6</v>
      </c>
      <c r="X4862" s="5" t="e">
        <f t="shared" si="1208"/>
        <v>#VALUE!</v>
      </c>
      <c r="Z4862">
        <v>40319</v>
      </c>
      <c r="AA4862">
        <v>43320</v>
      </c>
      <c r="AB4862" t="e">
        <f t="shared" si="1209"/>
        <v>#VALUE!</v>
      </c>
      <c r="AC4862" t="e">
        <f t="shared" si="1210"/>
        <v>#VALUE!</v>
      </c>
      <c r="AD4862">
        <v>0</v>
      </c>
      <c r="AE4862">
        <v>78158306</v>
      </c>
      <c r="AF4862">
        <f t="shared" si="1211"/>
        <v>1.5865236383193874E-5</v>
      </c>
      <c r="AG4862">
        <f t="shared" si="1212"/>
        <v>1.5865236383193874E-4</v>
      </c>
      <c r="AH4862" t="e">
        <f t="shared" si="1213"/>
        <v>#VALUE!</v>
      </c>
      <c r="AI4862">
        <f t="shared" si="1214"/>
        <v>4861</v>
      </c>
    </row>
    <row r="4863" spans="1:35" x14ac:dyDescent="0.3">
      <c r="A4863" t="s">
        <v>1540</v>
      </c>
      <c r="B4863">
        <v>3.8</v>
      </c>
      <c r="C4863">
        <v>270687</v>
      </c>
      <c r="D4863" t="s">
        <v>804</v>
      </c>
      <c r="E4863" t="s">
        <v>839</v>
      </c>
      <c r="F4863" t="s">
        <v>22</v>
      </c>
      <c r="G4863">
        <v>0</v>
      </c>
      <c r="H4863" t="s">
        <v>23</v>
      </c>
      <c r="I4863" t="s">
        <v>148</v>
      </c>
      <c r="J4863" t="s">
        <v>13358</v>
      </c>
      <c r="K4863" t="s">
        <v>1541</v>
      </c>
      <c r="L4863" t="s">
        <v>119</v>
      </c>
      <c r="M4863">
        <f t="shared" si="1200"/>
        <v>0</v>
      </c>
      <c r="N4863" t="str">
        <f t="shared" si="1201"/>
        <v>38M</v>
      </c>
      <c r="O4863">
        <f t="shared" si="1202"/>
        <v>10000000</v>
      </c>
      <c r="P4863" t="str">
        <f t="shared" si="1203"/>
        <v>0</v>
      </c>
      <c r="Q4863" s="1" t="e">
        <f t="shared" si="1204"/>
        <v>#VALUE!</v>
      </c>
      <c r="R4863">
        <f t="shared" si="1205"/>
        <v>10000000</v>
      </c>
      <c r="S4863">
        <v>0</v>
      </c>
      <c r="T4863" s="4">
        <v>1000000000</v>
      </c>
      <c r="U4863">
        <f t="shared" si="1215"/>
        <v>0.01</v>
      </c>
      <c r="V4863">
        <f t="shared" si="1206"/>
        <v>0.1</v>
      </c>
      <c r="W4863">
        <f t="shared" si="1207"/>
        <v>7.6</v>
      </c>
      <c r="X4863" s="5" t="e">
        <f t="shared" si="1208"/>
        <v>#VALUE!</v>
      </c>
      <c r="Z4863">
        <v>40319</v>
      </c>
      <c r="AA4863">
        <v>43320</v>
      </c>
      <c r="AB4863" t="e">
        <f t="shared" si="1209"/>
        <v>#VALUE!</v>
      </c>
      <c r="AC4863" t="e">
        <f t="shared" si="1210"/>
        <v>#VALUE!</v>
      </c>
      <c r="AD4863">
        <v>0</v>
      </c>
      <c r="AE4863">
        <v>78158306</v>
      </c>
      <c r="AF4863">
        <f t="shared" si="1211"/>
        <v>3.463317129723871E-3</v>
      </c>
      <c r="AG4863">
        <f t="shared" si="1212"/>
        <v>3.463317129723871E-2</v>
      </c>
      <c r="AH4863" t="e">
        <f t="shared" si="1213"/>
        <v>#VALUE!</v>
      </c>
      <c r="AI4863">
        <f t="shared" si="1214"/>
        <v>4862</v>
      </c>
    </row>
    <row r="4864" spans="1:35" x14ac:dyDescent="0.3">
      <c r="A4864" t="s">
        <v>7224</v>
      </c>
      <c r="B4864">
        <v>4.2</v>
      </c>
      <c r="C4864">
        <v>593</v>
      </c>
      <c r="D4864" t="s">
        <v>777</v>
      </c>
      <c r="E4864" t="s">
        <v>5956</v>
      </c>
      <c r="F4864" t="s">
        <v>22</v>
      </c>
      <c r="G4864">
        <v>0</v>
      </c>
      <c r="H4864" t="s">
        <v>26</v>
      </c>
      <c r="I4864" t="s">
        <v>927</v>
      </c>
      <c r="J4864" t="s">
        <v>13623</v>
      </c>
      <c r="K4864" t="s">
        <v>1531</v>
      </c>
      <c r="L4864" t="s">
        <v>130</v>
      </c>
      <c r="M4864">
        <f t="shared" si="1200"/>
        <v>0</v>
      </c>
      <c r="N4864" t="str">
        <f t="shared" si="1201"/>
        <v>4.9M</v>
      </c>
      <c r="O4864">
        <f t="shared" si="1202"/>
        <v>100000</v>
      </c>
      <c r="P4864" t="str">
        <f t="shared" si="1203"/>
        <v>0</v>
      </c>
      <c r="Q4864" s="1" t="e">
        <f t="shared" si="1204"/>
        <v>#VALUE!</v>
      </c>
      <c r="R4864">
        <f t="shared" si="1205"/>
        <v>100000</v>
      </c>
      <c r="S4864">
        <v>0</v>
      </c>
      <c r="T4864" s="4">
        <v>1000000000</v>
      </c>
      <c r="U4864">
        <f t="shared" si="1215"/>
        <v>1E-4</v>
      </c>
      <c r="V4864">
        <f t="shared" si="1206"/>
        <v>1E-3</v>
      </c>
      <c r="W4864">
        <f t="shared" si="1207"/>
        <v>8.4</v>
      </c>
      <c r="X4864" s="5" t="e">
        <f t="shared" si="1208"/>
        <v>#VALUE!</v>
      </c>
      <c r="Z4864">
        <v>40319</v>
      </c>
      <c r="AA4864">
        <v>43320</v>
      </c>
      <c r="AB4864" t="e">
        <f t="shared" si="1209"/>
        <v>#VALUE!</v>
      </c>
      <c r="AC4864" t="e">
        <f t="shared" si="1210"/>
        <v>#VALUE!</v>
      </c>
      <c r="AD4864">
        <v>0</v>
      </c>
      <c r="AE4864">
        <v>78158306</v>
      </c>
      <c r="AF4864">
        <f t="shared" si="1211"/>
        <v>7.5871654638983603E-6</v>
      </c>
      <c r="AG4864">
        <f t="shared" si="1212"/>
        <v>7.5871654638983598E-5</v>
      </c>
      <c r="AH4864" t="e">
        <f t="shared" si="1213"/>
        <v>#VALUE!</v>
      </c>
      <c r="AI4864">
        <f t="shared" si="1214"/>
        <v>4863</v>
      </c>
    </row>
    <row r="4865" spans="1:35" x14ac:dyDescent="0.3">
      <c r="A4865" t="s">
        <v>4180</v>
      </c>
      <c r="B4865">
        <v>4.0999999999999996</v>
      </c>
      <c r="C4865">
        <v>25195</v>
      </c>
      <c r="D4865" t="s">
        <v>573</v>
      </c>
      <c r="E4865" t="s">
        <v>3280</v>
      </c>
      <c r="F4865" t="s">
        <v>22</v>
      </c>
      <c r="G4865">
        <v>0</v>
      </c>
      <c r="H4865" t="s">
        <v>26</v>
      </c>
      <c r="I4865" t="s">
        <v>417</v>
      </c>
      <c r="J4865" t="s">
        <v>13527</v>
      </c>
      <c r="K4865" t="s">
        <v>4181</v>
      </c>
      <c r="L4865" t="s">
        <v>119</v>
      </c>
      <c r="M4865">
        <f t="shared" si="1200"/>
        <v>0</v>
      </c>
      <c r="N4865" t="str">
        <f t="shared" si="1201"/>
        <v>21M</v>
      </c>
      <c r="O4865">
        <f t="shared" si="1202"/>
        <v>1000000</v>
      </c>
      <c r="P4865" t="str">
        <f t="shared" si="1203"/>
        <v>0</v>
      </c>
      <c r="Q4865" s="1" t="e">
        <f t="shared" si="1204"/>
        <v>#VALUE!</v>
      </c>
      <c r="R4865">
        <f t="shared" si="1205"/>
        <v>1000000</v>
      </c>
      <c r="S4865">
        <v>0</v>
      </c>
      <c r="T4865" s="4">
        <v>1000000000</v>
      </c>
      <c r="U4865">
        <f t="shared" si="1215"/>
        <v>1E-3</v>
      </c>
      <c r="V4865">
        <f t="shared" si="1206"/>
        <v>0.01</v>
      </c>
      <c r="W4865">
        <f t="shared" si="1207"/>
        <v>8.1999999999999993</v>
      </c>
      <c r="X4865" s="5" t="e">
        <f t="shared" si="1208"/>
        <v>#VALUE!</v>
      </c>
      <c r="Z4865">
        <v>40319</v>
      </c>
      <c r="AA4865">
        <v>43320</v>
      </c>
      <c r="AB4865" t="e">
        <f t="shared" si="1209"/>
        <v>#VALUE!</v>
      </c>
      <c r="AC4865" t="e">
        <f t="shared" si="1210"/>
        <v>#VALUE!</v>
      </c>
      <c r="AD4865">
        <v>0</v>
      </c>
      <c r="AE4865">
        <v>78158306</v>
      </c>
      <c r="AF4865">
        <f t="shared" si="1211"/>
        <v>3.2235857312465295E-4</v>
      </c>
      <c r="AG4865">
        <f t="shared" si="1212"/>
        <v>3.2235857312465296E-3</v>
      </c>
      <c r="AH4865" t="e">
        <f t="shared" si="1213"/>
        <v>#VALUE!</v>
      </c>
      <c r="AI4865">
        <f t="shared" si="1214"/>
        <v>4864</v>
      </c>
    </row>
    <row r="4866" spans="1:35" x14ac:dyDescent="0.3">
      <c r="A4866" t="s">
        <v>3790</v>
      </c>
      <c r="B4866">
        <v>3.9</v>
      </c>
      <c r="C4866">
        <v>42370</v>
      </c>
      <c r="D4866" t="s">
        <v>369</v>
      </c>
      <c r="E4866" t="s">
        <v>3280</v>
      </c>
      <c r="F4866" t="s">
        <v>22</v>
      </c>
      <c r="G4866">
        <v>0</v>
      </c>
      <c r="H4866" t="s">
        <v>26</v>
      </c>
      <c r="I4866" t="s">
        <v>27</v>
      </c>
      <c r="J4866" t="s">
        <v>13368</v>
      </c>
      <c r="K4866" t="s">
        <v>3791</v>
      </c>
      <c r="L4866" t="s">
        <v>104</v>
      </c>
      <c r="M4866">
        <f t="shared" ref="M4866:M4929" si="1216">IF(F4866="Free", 0, IF(F4866="Paid", 1, ""))</f>
        <v>0</v>
      </c>
      <c r="N4866" t="str">
        <f t="shared" ref="N4866:N4929" si="1217">IF(RIGHT(D4866,1)="M", D4866, IF(RIGHT(D4866,1)="k", TEXT(LEFT(D4866,LEN(D4866)-1)/1024,"0.00") &amp; "M", IF(D4866="Varies with device", "N/A", "")))</f>
        <v>37M</v>
      </c>
      <c r="O4866">
        <f t="shared" ref="O4866:O4929" si="1218">VALUE(SUBSTITUTE(SUBSTITUTE(E4866, "+", ""), ",", ""))</f>
        <v>1000000</v>
      </c>
      <c r="P4866" t="str">
        <f t="shared" ref="P4866:P4929" si="1219">SUBSTITUTE(G4866, "$", "")</f>
        <v>0</v>
      </c>
      <c r="Q4866" s="1" t="e">
        <f t="shared" ref="Q4866:Q4929" si="1220">DATEVALUE(J4866)</f>
        <v>#VALUE!</v>
      </c>
      <c r="R4866">
        <f t="shared" ref="R4866:R4929" si="1221">IF(ISNUMBER(O4866), O4866, 0)</f>
        <v>1000000</v>
      </c>
      <c r="S4866">
        <v>0</v>
      </c>
      <c r="T4866" s="4">
        <v>1000000000</v>
      </c>
      <c r="U4866">
        <f t="shared" si="1215"/>
        <v>1E-3</v>
      </c>
      <c r="V4866">
        <f t="shared" ref="V4866:V4929" si="1222">U4866 * 10</f>
        <v>0.01</v>
      </c>
      <c r="W4866">
        <f t="shared" ref="W4866:W4929" si="1223">B4866*2</f>
        <v>7.8</v>
      </c>
      <c r="X4866" s="5" t="e">
        <f t="shared" ref="X4866:X4929" si="1224">Q4866 - $Y$2</f>
        <v>#VALUE!</v>
      </c>
      <c r="Z4866">
        <v>40319</v>
      </c>
      <c r="AA4866">
        <v>43320</v>
      </c>
      <c r="AB4866" t="e">
        <f t="shared" ref="AB4866:AB4929" si="1225">IF($AA$2 &lt;&gt; $Z$2, (X4866 - $Z$2) / ($AA$2 - $Z$2), NA())</f>
        <v>#VALUE!</v>
      </c>
      <c r="AC4866" t="e">
        <f t="shared" ref="AC4866:AC4929" si="1226">AB4866 * 10</f>
        <v>#VALUE!</v>
      </c>
      <c r="AD4866">
        <v>0</v>
      </c>
      <c r="AE4866">
        <v>78158306</v>
      </c>
      <c r="AF4866">
        <f t="shared" ref="AF4866:AF4929" si="1227">IF($AE$2 &lt;&gt; $AD$2, (C4866 - $AD$2) / ($AE$2 - $AD$2), NA())</f>
        <v>5.4210489157735834E-4</v>
      </c>
      <c r="AG4866">
        <f t="shared" ref="AG4866:AG4929" si="1228">AF4866*10</f>
        <v>5.4210489157735832E-3</v>
      </c>
      <c r="AH4866" t="e">
        <f t="shared" ref="AH4866:AH4929" si="1229">IF(W4866 &gt; 4,
   IF(V4866 &gt; 5,
      (V4866 * 2) + W4866 + AG4866 + AC4866,
      V4866 + W4866 + AG4866 + AC4866),
   V4866 + W4866 + AG4866 + AC4866)</f>
        <v>#VALUE!</v>
      </c>
      <c r="AI4866">
        <f t="shared" si="1214"/>
        <v>4865</v>
      </c>
    </row>
    <row r="4867" spans="1:35" x14ac:dyDescent="0.3">
      <c r="A4867" t="s">
        <v>4613</v>
      </c>
      <c r="B4867">
        <v>4.0999999999999996</v>
      </c>
      <c r="C4867">
        <v>14491</v>
      </c>
      <c r="D4867" t="s">
        <v>1490</v>
      </c>
      <c r="E4867" t="s">
        <v>3280</v>
      </c>
      <c r="F4867" t="s">
        <v>22</v>
      </c>
      <c r="G4867">
        <v>0</v>
      </c>
      <c r="H4867" t="s">
        <v>26</v>
      </c>
      <c r="I4867" t="s">
        <v>40</v>
      </c>
      <c r="J4867" t="s">
        <v>13527</v>
      </c>
      <c r="K4867" t="s">
        <v>1501</v>
      </c>
      <c r="L4867" t="s">
        <v>20</v>
      </c>
      <c r="M4867">
        <f t="shared" si="1216"/>
        <v>0</v>
      </c>
      <c r="N4867" t="str">
        <f t="shared" si="1217"/>
        <v>4.3M</v>
      </c>
      <c r="O4867">
        <f t="shared" si="1218"/>
        <v>1000000</v>
      </c>
      <c r="P4867" t="str">
        <f t="shared" si="1219"/>
        <v>0</v>
      </c>
      <c r="Q4867" s="1" t="e">
        <f t="shared" si="1220"/>
        <v>#VALUE!</v>
      </c>
      <c r="R4867">
        <f t="shared" si="1221"/>
        <v>1000000</v>
      </c>
      <c r="S4867">
        <v>0</v>
      </c>
      <c r="T4867" s="4">
        <v>1000000000</v>
      </c>
      <c r="U4867">
        <f t="shared" si="1215"/>
        <v>1E-3</v>
      </c>
      <c r="V4867">
        <f t="shared" si="1222"/>
        <v>0.01</v>
      </c>
      <c r="W4867">
        <f t="shared" si="1223"/>
        <v>8.1999999999999993</v>
      </c>
      <c r="X4867" s="5" t="e">
        <f t="shared" si="1224"/>
        <v>#VALUE!</v>
      </c>
      <c r="Z4867">
        <v>40319</v>
      </c>
      <c r="AA4867">
        <v>43320</v>
      </c>
      <c r="AB4867" t="e">
        <f t="shared" si="1225"/>
        <v>#VALUE!</v>
      </c>
      <c r="AC4867" t="e">
        <f t="shared" si="1226"/>
        <v>#VALUE!</v>
      </c>
      <c r="AD4867">
        <v>0</v>
      </c>
      <c r="AE4867">
        <v>78158306</v>
      </c>
      <c r="AF4867">
        <f t="shared" si="1227"/>
        <v>1.8540575841037292E-4</v>
      </c>
      <c r="AG4867">
        <f t="shared" si="1228"/>
        <v>1.8540575841037292E-3</v>
      </c>
      <c r="AH4867" t="e">
        <f t="shared" si="1229"/>
        <v>#VALUE!</v>
      </c>
      <c r="AI4867">
        <f t="shared" ref="AI4867:AI4930" si="1230">ROW() - 1</f>
        <v>4866</v>
      </c>
    </row>
    <row r="4868" spans="1:35" x14ac:dyDescent="0.3">
      <c r="A4868" t="s">
        <v>1633</v>
      </c>
      <c r="B4868">
        <v>4.2</v>
      </c>
      <c r="C4868">
        <v>240475</v>
      </c>
      <c r="D4868" t="s">
        <v>1634</v>
      </c>
      <c r="E4868" t="s">
        <v>839</v>
      </c>
      <c r="F4868" t="s">
        <v>22</v>
      </c>
      <c r="G4868">
        <v>0</v>
      </c>
      <c r="H4868" t="s">
        <v>26</v>
      </c>
      <c r="I4868" t="s">
        <v>36</v>
      </c>
      <c r="J4868" t="s">
        <v>13736</v>
      </c>
      <c r="K4868">
        <v>3.8</v>
      </c>
      <c r="L4868" t="s">
        <v>67</v>
      </c>
      <c r="M4868">
        <f t="shared" si="1216"/>
        <v>0</v>
      </c>
      <c r="N4868" t="str">
        <f t="shared" si="1217"/>
        <v>9.5M</v>
      </c>
      <c r="O4868">
        <f t="shared" si="1218"/>
        <v>10000000</v>
      </c>
      <c r="P4868" t="str">
        <f t="shared" si="1219"/>
        <v>0</v>
      </c>
      <c r="Q4868" s="1" t="e">
        <f t="shared" si="1220"/>
        <v>#VALUE!</v>
      </c>
      <c r="R4868">
        <f t="shared" si="1221"/>
        <v>10000000</v>
      </c>
      <c r="S4868">
        <v>0</v>
      </c>
      <c r="T4868" s="4">
        <v>1000000000</v>
      </c>
      <c r="U4868">
        <f t="shared" si="1215"/>
        <v>0.01</v>
      </c>
      <c r="V4868">
        <f t="shared" si="1222"/>
        <v>0.1</v>
      </c>
      <c r="W4868">
        <f t="shared" si="1223"/>
        <v>8.4</v>
      </c>
      <c r="X4868" s="5" t="e">
        <f t="shared" si="1224"/>
        <v>#VALUE!</v>
      </c>
      <c r="Z4868">
        <v>40319</v>
      </c>
      <c r="AA4868">
        <v>43320</v>
      </c>
      <c r="AB4868" t="e">
        <f t="shared" si="1225"/>
        <v>#VALUE!</v>
      </c>
      <c r="AC4868" t="e">
        <f t="shared" si="1226"/>
        <v>#VALUE!</v>
      </c>
      <c r="AD4868">
        <v>0</v>
      </c>
      <c r="AE4868">
        <v>78158306</v>
      </c>
      <c r="AF4868">
        <f t="shared" si="1227"/>
        <v>3.0767683219746346E-3</v>
      </c>
      <c r="AG4868">
        <f t="shared" si="1228"/>
        <v>3.0767683219746347E-2</v>
      </c>
      <c r="AH4868" t="e">
        <f t="shared" si="1229"/>
        <v>#VALUE!</v>
      </c>
      <c r="AI4868">
        <f t="shared" si="1230"/>
        <v>4867</v>
      </c>
    </row>
    <row r="4869" spans="1:35" x14ac:dyDescent="0.3">
      <c r="A4869" t="s">
        <v>10481</v>
      </c>
      <c r="B4869">
        <v>4.9000000000000004</v>
      </c>
      <c r="C4869">
        <v>26</v>
      </c>
      <c r="D4869" t="s">
        <v>518</v>
      </c>
      <c r="E4869" t="s">
        <v>10032</v>
      </c>
      <c r="F4869" t="s">
        <v>22</v>
      </c>
      <c r="G4869">
        <v>0</v>
      </c>
      <c r="H4869" t="s">
        <v>26</v>
      </c>
      <c r="I4869" t="s">
        <v>2564</v>
      </c>
      <c r="J4869" t="s">
        <v>10482</v>
      </c>
      <c r="K4869" t="s">
        <v>1783</v>
      </c>
      <c r="L4869" t="s">
        <v>33</v>
      </c>
      <c r="M4869">
        <f t="shared" si="1216"/>
        <v>0</v>
      </c>
      <c r="N4869" t="str">
        <f t="shared" si="1217"/>
        <v>6.1M</v>
      </c>
      <c r="O4869">
        <f t="shared" si="1218"/>
        <v>1000</v>
      </c>
      <c r="P4869" t="str">
        <f t="shared" si="1219"/>
        <v>0</v>
      </c>
      <c r="Q4869" s="1" t="e">
        <f t="shared" si="1220"/>
        <v>#VALUE!</v>
      </c>
      <c r="R4869">
        <f t="shared" si="1221"/>
        <v>1000</v>
      </c>
      <c r="S4869">
        <v>0</v>
      </c>
      <c r="T4869" s="4">
        <v>1000000000</v>
      </c>
      <c r="U4869">
        <f t="shared" si="1215"/>
        <v>9.9999999999999995E-7</v>
      </c>
      <c r="V4869">
        <f t="shared" si="1222"/>
        <v>9.9999999999999991E-6</v>
      </c>
      <c r="W4869">
        <f t="shared" si="1223"/>
        <v>9.8000000000000007</v>
      </c>
      <c r="X4869" s="5" t="e">
        <f t="shared" si="1224"/>
        <v>#VALUE!</v>
      </c>
      <c r="Z4869">
        <v>40319</v>
      </c>
      <c r="AA4869">
        <v>43320</v>
      </c>
      <c r="AB4869" t="e">
        <f t="shared" si="1225"/>
        <v>#VALUE!</v>
      </c>
      <c r="AC4869" t="e">
        <f t="shared" si="1226"/>
        <v>#VALUE!</v>
      </c>
      <c r="AD4869">
        <v>0</v>
      </c>
      <c r="AE4869">
        <v>78158306</v>
      </c>
      <c r="AF4869">
        <f t="shared" si="1227"/>
        <v>3.3265818222825864E-7</v>
      </c>
      <c r="AG4869">
        <f t="shared" si="1228"/>
        <v>3.3265818222825863E-6</v>
      </c>
      <c r="AH4869" t="e">
        <f t="shared" si="1229"/>
        <v>#VALUE!</v>
      </c>
      <c r="AI4869">
        <f t="shared" si="1230"/>
        <v>4868</v>
      </c>
    </row>
    <row r="4870" spans="1:35" x14ac:dyDescent="0.3">
      <c r="A4870" t="s">
        <v>9272</v>
      </c>
      <c r="B4870">
        <v>4.5</v>
      </c>
      <c r="C4870">
        <v>52</v>
      </c>
      <c r="D4870" t="s">
        <v>425</v>
      </c>
      <c r="E4870" t="s">
        <v>8077</v>
      </c>
      <c r="F4870" t="s">
        <v>22</v>
      </c>
      <c r="G4870">
        <v>0</v>
      </c>
      <c r="H4870" t="s">
        <v>26</v>
      </c>
      <c r="I4870" t="s">
        <v>169</v>
      </c>
      <c r="J4870" t="s">
        <v>13906</v>
      </c>
      <c r="K4870">
        <v>1</v>
      </c>
      <c r="L4870" t="s">
        <v>512</v>
      </c>
      <c r="M4870">
        <f t="shared" si="1216"/>
        <v>0</v>
      </c>
      <c r="N4870" t="str">
        <f t="shared" si="1217"/>
        <v>7.9M</v>
      </c>
      <c r="O4870">
        <f t="shared" si="1218"/>
        <v>10000</v>
      </c>
      <c r="P4870" t="str">
        <f t="shared" si="1219"/>
        <v>0</v>
      </c>
      <c r="Q4870" s="1" t="e">
        <f t="shared" si="1220"/>
        <v>#VALUE!</v>
      </c>
      <c r="R4870">
        <f t="shared" si="1221"/>
        <v>10000</v>
      </c>
      <c r="S4870">
        <v>0</v>
      </c>
      <c r="T4870" s="4">
        <v>1000000000</v>
      </c>
      <c r="U4870">
        <f t="shared" si="1215"/>
        <v>1.0000000000000001E-5</v>
      </c>
      <c r="V4870">
        <f t="shared" si="1222"/>
        <v>1E-4</v>
      </c>
      <c r="W4870">
        <f t="shared" si="1223"/>
        <v>9</v>
      </c>
      <c r="X4870" s="5" t="e">
        <f t="shared" si="1224"/>
        <v>#VALUE!</v>
      </c>
      <c r="Z4870">
        <v>40319</v>
      </c>
      <c r="AA4870">
        <v>43320</v>
      </c>
      <c r="AB4870" t="e">
        <f t="shared" si="1225"/>
        <v>#VALUE!</v>
      </c>
      <c r="AC4870" t="e">
        <f t="shared" si="1226"/>
        <v>#VALUE!</v>
      </c>
      <c r="AD4870">
        <v>0</v>
      </c>
      <c r="AE4870">
        <v>78158306</v>
      </c>
      <c r="AF4870">
        <f t="shared" si="1227"/>
        <v>6.6531636445651727E-7</v>
      </c>
      <c r="AG4870">
        <f t="shared" si="1228"/>
        <v>6.6531636445651725E-6</v>
      </c>
      <c r="AH4870" t="e">
        <f t="shared" si="1229"/>
        <v>#VALUE!</v>
      </c>
      <c r="AI4870">
        <f t="shared" si="1230"/>
        <v>4869</v>
      </c>
    </row>
    <row r="4871" spans="1:35" x14ac:dyDescent="0.3">
      <c r="A4871" t="s">
        <v>2775</v>
      </c>
      <c r="B4871">
        <v>4.0999999999999996</v>
      </c>
      <c r="C4871">
        <v>78140</v>
      </c>
      <c r="D4871" t="s">
        <v>761</v>
      </c>
      <c r="E4871" t="s">
        <v>2379</v>
      </c>
      <c r="F4871" t="s">
        <v>22</v>
      </c>
      <c r="G4871">
        <v>0</v>
      </c>
      <c r="H4871" t="s">
        <v>26</v>
      </c>
      <c r="I4871" t="s">
        <v>36</v>
      </c>
      <c r="J4871" t="s">
        <v>13444</v>
      </c>
      <c r="K4871" t="s">
        <v>2776</v>
      </c>
      <c r="L4871" t="s">
        <v>119</v>
      </c>
      <c r="M4871">
        <f t="shared" si="1216"/>
        <v>0</v>
      </c>
      <c r="N4871" t="str">
        <f t="shared" si="1217"/>
        <v>10M</v>
      </c>
      <c r="O4871">
        <f t="shared" si="1218"/>
        <v>5000000</v>
      </c>
      <c r="P4871" t="str">
        <f t="shared" si="1219"/>
        <v>0</v>
      </c>
      <c r="Q4871" s="1" t="e">
        <f t="shared" si="1220"/>
        <v>#VALUE!</v>
      </c>
      <c r="R4871">
        <f t="shared" si="1221"/>
        <v>5000000</v>
      </c>
      <c r="S4871">
        <v>0</v>
      </c>
      <c r="T4871" s="4">
        <v>1000000000</v>
      </c>
      <c r="U4871">
        <f t="shared" ref="U4871:U4934" si="1231">IF(T4871 &lt;&gt; S4871, (R4871 - S4871) / (T4871 - S4871), NA())</f>
        <v>5.0000000000000001E-3</v>
      </c>
      <c r="V4871">
        <f t="shared" si="1222"/>
        <v>0.05</v>
      </c>
      <c r="W4871">
        <f t="shared" si="1223"/>
        <v>8.1999999999999993</v>
      </c>
      <c r="X4871" s="5" t="e">
        <f t="shared" si="1224"/>
        <v>#VALUE!</v>
      </c>
      <c r="Z4871">
        <v>40319</v>
      </c>
      <c r="AA4871">
        <v>43320</v>
      </c>
      <c r="AB4871" t="e">
        <f t="shared" si="1225"/>
        <v>#VALUE!</v>
      </c>
      <c r="AC4871" t="e">
        <f t="shared" si="1226"/>
        <v>#VALUE!</v>
      </c>
      <c r="AD4871">
        <v>0</v>
      </c>
      <c r="AE4871">
        <v>78158306</v>
      </c>
      <c r="AF4871">
        <f t="shared" si="1227"/>
        <v>9.9976578305062034E-4</v>
      </c>
      <c r="AG4871">
        <f t="shared" si="1228"/>
        <v>9.9976578305062038E-3</v>
      </c>
      <c r="AH4871" t="e">
        <f t="shared" si="1229"/>
        <v>#VALUE!</v>
      </c>
      <c r="AI4871">
        <f t="shared" si="1230"/>
        <v>4870</v>
      </c>
    </row>
    <row r="4872" spans="1:35" x14ac:dyDescent="0.3">
      <c r="A4872" t="s">
        <v>4947</v>
      </c>
      <c r="B4872">
        <v>4.0999999999999996</v>
      </c>
      <c r="C4872">
        <v>8137</v>
      </c>
      <c r="D4872" t="s">
        <v>831</v>
      </c>
      <c r="E4872" t="s">
        <v>3280</v>
      </c>
      <c r="F4872" t="s">
        <v>22</v>
      </c>
      <c r="G4872">
        <v>0</v>
      </c>
      <c r="H4872" t="s">
        <v>26</v>
      </c>
      <c r="I4872" t="s">
        <v>40</v>
      </c>
      <c r="J4872" t="s">
        <v>13528</v>
      </c>
      <c r="K4872">
        <v>1.1100000000000001</v>
      </c>
      <c r="L4872" t="s">
        <v>217</v>
      </c>
      <c r="M4872">
        <f t="shared" si="1216"/>
        <v>0</v>
      </c>
      <c r="N4872" t="str">
        <f t="shared" si="1217"/>
        <v>3.9M</v>
      </c>
      <c r="O4872">
        <f t="shared" si="1218"/>
        <v>1000000</v>
      </c>
      <c r="P4872" t="str">
        <f t="shared" si="1219"/>
        <v>0</v>
      </c>
      <c r="Q4872" s="1" t="e">
        <f t="shared" si="1220"/>
        <v>#VALUE!</v>
      </c>
      <c r="R4872">
        <f t="shared" si="1221"/>
        <v>1000000</v>
      </c>
      <c r="S4872">
        <v>0</v>
      </c>
      <c r="T4872" s="4">
        <v>1000000000</v>
      </c>
      <c r="U4872">
        <f t="shared" si="1231"/>
        <v>1E-3</v>
      </c>
      <c r="V4872">
        <f t="shared" si="1222"/>
        <v>0.01</v>
      </c>
      <c r="W4872">
        <f t="shared" si="1223"/>
        <v>8.1999999999999993</v>
      </c>
      <c r="X4872" s="5" t="e">
        <f t="shared" si="1224"/>
        <v>#VALUE!</v>
      </c>
      <c r="Z4872">
        <v>40319</v>
      </c>
      <c r="AA4872">
        <v>43320</v>
      </c>
      <c r="AB4872" t="e">
        <f t="shared" si="1225"/>
        <v>#VALUE!</v>
      </c>
      <c r="AC4872" t="e">
        <f t="shared" si="1226"/>
        <v>#VALUE!</v>
      </c>
      <c r="AD4872">
        <v>0</v>
      </c>
      <c r="AE4872">
        <v>78158306</v>
      </c>
      <c r="AF4872">
        <f t="shared" si="1227"/>
        <v>1.0410921649197463E-4</v>
      </c>
      <c r="AG4872">
        <f t="shared" si="1228"/>
        <v>1.0410921649197462E-3</v>
      </c>
      <c r="AH4872" t="e">
        <f t="shared" si="1229"/>
        <v>#VALUE!</v>
      </c>
      <c r="AI4872">
        <f t="shared" si="1230"/>
        <v>4871</v>
      </c>
    </row>
    <row r="4873" spans="1:35" x14ac:dyDescent="0.3">
      <c r="A4873" t="s">
        <v>6892</v>
      </c>
      <c r="B4873">
        <v>3.9</v>
      </c>
      <c r="C4873">
        <v>1202</v>
      </c>
      <c r="D4873" t="s">
        <v>165</v>
      </c>
      <c r="E4873" t="s">
        <v>5956</v>
      </c>
      <c r="F4873" t="s">
        <v>22</v>
      </c>
      <c r="G4873">
        <v>0</v>
      </c>
      <c r="H4873" t="s">
        <v>26</v>
      </c>
      <c r="I4873" t="s">
        <v>148</v>
      </c>
      <c r="J4873" t="s">
        <v>13336</v>
      </c>
      <c r="K4873">
        <v>1.6</v>
      </c>
      <c r="L4873" t="s">
        <v>33</v>
      </c>
      <c r="M4873">
        <f t="shared" si="1216"/>
        <v>0</v>
      </c>
      <c r="N4873" t="str">
        <f t="shared" si="1217"/>
        <v>34M</v>
      </c>
      <c r="O4873">
        <f t="shared" si="1218"/>
        <v>100000</v>
      </c>
      <c r="P4873" t="str">
        <f t="shared" si="1219"/>
        <v>0</v>
      </c>
      <c r="Q4873" s="1" t="e">
        <f t="shared" si="1220"/>
        <v>#VALUE!</v>
      </c>
      <c r="R4873">
        <f t="shared" si="1221"/>
        <v>100000</v>
      </c>
      <c r="S4873">
        <v>0</v>
      </c>
      <c r="T4873" s="4">
        <v>1000000000</v>
      </c>
      <c r="U4873">
        <f t="shared" si="1231"/>
        <v>1E-4</v>
      </c>
      <c r="V4873">
        <f t="shared" si="1222"/>
        <v>1E-3</v>
      </c>
      <c r="W4873">
        <f t="shared" si="1223"/>
        <v>7.8</v>
      </c>
      <c r="X4873" s="5" t="e">
        <f t="shared" si="1224"/>
        <v>#VALUE!</v>
      </c>
      <c r="Z4873">
        <v>40319</v>
      </c>
      <c r="AA4873">
        <v>43320</v>
      </c>
      <c r="AB4873" t="e">
        <f t="shared" si="1225"/>
        <v>#VALUE!</v>
      </c>
      <c r="AC4873" t="e">
        <f t="shared" si="1226"/>
        <v>#VALUE!</v>
      </c>
      <c r="AD4873">
        <v>0</v>
      </c>
      <c r="AE4873">
        <v>78158306</v>
      </c>
      <c r="AF4873">
        <f t="shared" si="1227"/>
        <v>1.5379043655321802E-5</v>
      </c>
      <c r="AG4873">
        <f t="shared" si="1228"/>
        <v>1.5379043655321803E-4</v>
      </c>
      <c r="AH4873" t="e">
        <f t="shared" si="1229"/>
        <v>#VALUE!</v>
      </c>
      <c r="AI4873">
        <f t="shared" si="1230"/>
        <v>4872</v>
      </c>
    </row>
    <row r="4874" spans="1:35" x14ac:dyDescent="0.3">
      <c r="A4874" t="s">
        <v>3085</v>
      </c>
      <c r="B4874">
        <v>3.9</v>
      </c>
      <c r="C4874">
        <v>34612</v>
      </c>
      <c r="D4874" t="s">
        <v>2182</v>
      </c>
      <c r="E4874" t="s">
        <v>2379</v>
      </c>
      <c r="F4874" t="s">
        <v>22</v>
      </c>
      <c r="G4874">
        <v>0</v>
      </c>
      <c r="H4874" t="s">
        <v>26</v>
      </c>
      <c r="I4874" t="s">
        <v>40</v>
      </c>
      <c r="J4874" t="s">
        <v>13443</v>
      </c>
      <c r="K4874" t="s">
        <v>788</v>
      </c>
      <c r="L4874" t="s">
        <v>33</v>
      </c>
      <c r="M4874">
        <f t="shared" si="1216"/>
        <v>0</v>
      </c>
      <c r="N4874" t="str">
        <f t="shared" si="1217"/>
        <v>2.4M</v>
      </c>
      <c r="O4874">
        <f t="shared" si="1218"/>
        <v>5000000</v>
      </c>
      <c r="P4874" t="str">
        <f t="shared" si="1219"/>
        <v>0</v>
      </c>
      <c r="Q4874" s="1" t="e">
        <f t="shared" si="1220"/>
        <v>#VALUE!</v>
      </c>
      <c r="R4874">
        <f t="shared" si="1221"/>
        <v>5000000</v>
      </c>
      <c r="S4874">
        <v>0</v>
      </c>
      <c r="T4874" s="4">
        <v>1000000000</v>
      </c>
      <c r="U4874">
        <f t="shared" si="1231"/>
        <v>5.0000000000000001E-3</v>
      </c>
      <c r="V4874">
        <f t="shared" si="1222"/>
        <v>0.05</v>
      </c>
      <c r="W4874">
        <f t="shared" si="1223"/>
        <v>7.8</v>
      </c>
      <c r="X4874" s="5" t="e">
        <f t="shared" si="1224"/>
        <v>#VALUE!</v>
      </c>
      <c r="Z4874">
        <v>40319</v>
      </c>
      <c r="AA4874">
        <v>43320</v>
      </c>
      <c r="AB4874" t="e">
        <f t="shared" si="1225"/>
        <v>#VALUE!</v>
      </c>
      <c r="AC4874" t="e">
        <f t="shared" si="1226"/>
        <v>#VALUE!</v>
      </c>
      <c r="AD4874">
        <v>0</v>
      </c>
      <c r="AE4874">
        <v>78158306</v>
      </c>
      <c r="AF4874">
        <f t="shared" si="1227"/>
        <v>4.4284480781863416E-4</v>
      </c>
      <c r="AG4874">
        <f t="shared" si="1228"/>
        <v>4.4284480781863417E-3</v>
      </c>
      <c r="AH4874" t="e">
        <f t="shared" si="1229"/>
        <v>#VALUE!</v>
      </c>
      <c r="AI4874">
        <f t="shared" si="1230"/>
        <v>4873</v>
      </c>
    </row>
    <row r="4875" spans="1:35" x14ac:dyDescent="0.3">
      <c r="A4875" t="s">
        <v>5146</v>
      </c>
      <c r="B4875">
        <v>3.9</v>
      </c>
      <c r="C4875">
        <v>4374</v>
      </c>
      <c r="D4875" t="s">
        <v>53</v>
      </c>
      <c r="E4875" t="s">
        <v>3280</v>
      </c>
      <c r="F4875" t="s">
        <v>22</v>
      </c>
      <c r="G4875">
        <v>0</v>
      </c>
      <c r="H4875" t="s">
        <v>26</v>
      </c>
      <c r="I4875" t="s">
        <v>40</v>
      </c>
      <c r="J4875" t="s">
        <v>13368</v>
      </c>
      <c r="K4875" t="s">
        <v>4493</v>
      </c>
      <c r="L4875" t="s">
        <v>150</v>
      </c>
      <c r="M4875">
        <f t="shared" si="1216"/>
        <v>0</v>
      </c>
      <c r="N4875" t="str">
        <f t="shared" si="1217"/>
        <v>13M</v>
      </c>
      <c r="O4875">
        <f t="shared" si="1218"/>
        <v>1000000</v>
      </c>
      <c r="P4875" t="str">
        <f t="shared" si="1219"/>
        <v>0</v>
      </c>
      <c r="Q4875" s="1" t="e">
        <f t="shared" si="1220"/>
        <v>#VALUE!</v>
      </c>
      <c r="R4875">
        <f t="shared" si="1221"/>
        <v>1000000</v>
      </c>
      <c r="S4875">
        <v>0</v>
      </c>
      <c r="T4875" s="4">
        <v>1000000000</v>
      </c>
      <c r="U4875">
        <f t="shared" si="1231"/>
        <v>1E-3</v>
      </c>
      <c r="V4875">
        <f t="shared" si="1222"/>
        <v>0.01</v>
      </c>
      <c r="W4875">
        <f t="shared" si="1223"/>
        <v>7.8</v>
      </c>
      <c r="X4875" s="5" t="e">
        <f t="shared" si="1224"/>
        <v>#VALUE!</v>
      </c>
      <c r="Z4875">
        <v>40319</v>
      </c>
      <c r="AA4875">
        <v>43320</v>
      </c>
      <c r="AB4875" t="e">
        <f t="shared" si="1225"/>
        <v>#VALUE!</v>
      </c>
      <c r="AC4875" t="e">
        <f t="shared" si="1226"/>
        <v>#VALUE!</v>
      </c>
      <c r="AD4875">
        <v>0</v>
      </c>
      <c r="AE4875">
        <v>78158306</v>
      </c>
      <c r="AF4875">
        <f t="shared" si="1227"/>
        <v>5.5963341887169358E-5</v>
      </c>
      <c r="AG4875">
        <f t="shared" si="1228"/>
        <v>5.5963341887169354E-4</v>
      </c>
      <c r="AH4875" t="e">
        <f t="shared" si="1229"/>
        <v>#VALUE!</v>
      </c>
      <c r="AI4875">
        <f t="shared" si="1230"/>
        <v>4874</v>
      </c>
    </row>
    <row r="4876" spans="1:35" x14ac:dyDescent="0.3">
      <c r="A4876" t="s">
        <v>5266</v>
      </c>
      <c r="B4876">
        <v>4</v>
      </c>
      <c r="C4876">
        <v>212</v>
      </c>
      <c r="D4876" t="s">
        <v>4245</v>
      </c>
      <c r="E4876" t="s">
        <v>3280</v>
      </c>
      <c r="F4876" t="s">
        <v>22</v>
      </c>
      <c r="G4876">
        <v>0</v>
      </c>
      <c r="H4876" t="s">
        <v>26</v>
      </c>
      <c r="I4876" t="s">
        <v>47</v>
      </c>
      <c r="J4876" t="s">
        <v>13438</v>
      </c>
      <c r="K4876" t="s">
        <v>5267</v>
      </c>
      <c r="L4876" t="s">
        <v>33</v>
      </c>
      <c r="M4876">
        <f t="shared" si="1216"/>
        <v>0</v>
      </c>
      <c r="N4876" t="str">
        <f t="shared" si="1217"/>
        <v>10.0M</v>
      </c>
      <c r="O4876">
        <f t="shared" si="1218"/>
        <v>1000000</v>
      </c>
      <c r="P4876" t="str">
        <f t="shared" si="1219"/>
        <v>0</v>
      </c>
      <c r="Q4876" s="1" t="e">
        <f t="shared" si="1220"/>
        <v>#VALUE!</v>
      </c>
      <c r="R4876">
        <f t="shared" si="1221"/>
        <v>1000000</v>
      </c>
      <c r="S4876">
        <v>0</v>
      </c>
      <c r="T4876" s="4">
        <v>1000000000</v>
      </c>
      <c r="U4876">
        <f t="shared" si="1231"/>
        <v>1E-3</v>
      </c>
      <c r="V4876">
        <f t="shared" si="1222"/>
        <v>0.01</v>
      </c>
      <c r="W4876">
        <f t="shared" si="1223"/>
        <v>8</v>
      </c>
      <c r="X4876" s="5" t="e">
        <f t="shared" si="1224"/>
        <v>#VALUE!</v>
      </c>
      <c r="Z4876">
        <v>40319</v>
      </c>
      <c r="AA4876">
        <v>43320</v>
      </c>
      <c r="AB4876" t="e">
        <f t="shared" si="1225"/>
        <v>#VALUE!</v>
      </c>
      <c r="AC4876" t="e">
        <f t="shared" si="1226"/>
        <v>#VALUE!</v>
      </c>
      <c r="AD4876">
        <v>0</v>
      </c>
      <c r="AE4876">
        <v>78158306</v>
      </c>
      <c r="AF4876">
        <f t="shared" si="1227"/>
        <v>2.7124436397073395E-6</v>
      </c>
      <c r="AG4876">
        <f t="shared" si="1228"/>
        <v>2.7124436397073395E-5</v>
      </c>
      <c r="AH4876" t="e">
        <f t="shared" si="1229"/>
        <v>#VALUE!</v>
      </c>
      <c r="AI4876">
        <f t="shared" si="1230"/>
        <v>4875</v>
      </c>
    </row>
    <row r="4877" spans="1:35" x14ac:dyDescent="0.3">
      <c r="A4877" t="s">
        <v>5549</v>
      </c>
      <c r="B4877">
        <v>4.4000000000000004</v>
      </c>
      <c r="C4877">
        <v>6896</v>
      </c>
      <c r="D4877" t="s">
        <v>379</v>
      </c>
      <c r="E4877" t="s">
        <v>5276</v>
      </c>
      <c r="F4877" t="s">
        <v>22</v>
      </c>
      <c r="G4877">
        <v>0</v>
      </c>
      <c r="H4877" t="s">
        <v>26</v>
      </c>
      <c r="I4877" t="s">
        <v>1267</v>
      </c>
      <c r="J4877" t="s">
        <v>13907</v>
      </c>
      <c r="K4877" t="s">
        <v>672</v>
      </c>
      <c r="L4877" t="s">
        <v>33</v>
      </c>
      <c r="M4877">
        <f t="shared" si="1216"/>
        <v>0</v>
      </c>
      <c r="N4877" t="str">
        <f t="shared" si="1217"/>
        <v>35M</v>
      </c>
      <c r="O4877">
        <f t="shared" si="1218"/>
        <v>500000</v>
      </c>
      <c r="P4877" t="str">
        <f t="shared" si="1219"/>
        <v>0</v>
      </c>
      <c r="Q4877" s="1" t="e">
        <f t="shared" si="1220"/>
        <v>#VALUE!</v>
      </c>
      <c r="R4877">
        <f t="shared" si="1221"/>
        <v>500000</v>
      </c>
      <c r="S4877">
        <v>0</v>
      </c>
      <c r="T4877" s="4">
        <v>1000000000</v>
      </c>
      <c r="U4877">
        <f t="shared" si="1231"/>
        <v>5.0000000000000001E-4</v>
      </c>
      <c r="V4877">
        <f t="shared" si="1222"/>
        <v>5.0000000000000001E-3</v>
      </c>
      <c r="W4877">
        <f t="shared" si="1223"/>
        <v>8.8000000000000007</v>
      </c>
      <c r="X4877" s="5" t="e">
        <f t="shared" si="1224"/>
        <v>#VALUE!</v>
      </c>
      <c r="Z4877">
        <v>40319</v>
      </c>
      <c r="AA4877">
        <v>43320</v>
      </c>
      <c r="AB4877" t="e">
        <f t="shared" si="1225"/>
        <v>#VALUE!</v>
      </c>
      <c r="AC4877" t="e">
        <f t="shared" si="1226"/>
        <v>#VALUE!</v>
      </c>
      <c r="AD4877">
        <v>0</v>
      </c>
      <c r="AE4877">
        <v>78158306</v>
      </c>
      <c r="AF4877">
        <f t="shared" si="1227"/>
        <v>8.8231185563310448E-5</v>
      </c>
      <c r="AG4877">
        <f t="shared" si="1228"/>
        <v>8.8231185563310451E-4</v>
      </c>
      <c r="AH4877" t="e">
        <f t="shared" si="1229"/>
        <v>#VALUE!</v>
      </c>
      <c r="AI4877">
        <f t="shared" si="1230"/>
        <v>4876</v>
      </c>
    </row>
    <row r="4878" spans="1:35" x14ac:dyDescent="0.3">
      <c r="A4878" t="s">
        <v>13639</v>
      </c>
      <c r="B4878">
        <v>3.9</v>
      </c>
      <c r="C4878">
        <v>11460</v>
      </c>
      <c r="D4878" t="s">
        <v>20</v>
      </c>
      <c r="E4878" t="s">
        <v>5956</v>
      </c>
      <c r="F4878" t="s">
        <v>849</v>
      </c>
      <c r="G4878" t="s">
        <v>6026</v>
      </c>
      <c r="H4878" t="s">
        <v>26</v>
      </c>
      <c r="I4878" t="s">
        <v>117</v>
      </c>
      <c r="J4878" t="s">
        <v>13330</v>
      </c>
      <c r="K4878" t="s">
        <v>20</v>
      </c>
      <c r="L4878" t="s">
        <v>33</v>
      </c>
      <c r="M4878">
        <f t="shared" si="1216"/>
        <v>1</v>
      </c>
      <c r="N4878" t="str">
        <f t="shared" si="1217"/>
        <v>N/A</v>
      </c>
      <c r="O4878">
        <f t="shared" si="1218"/>
        <v>100000</v>
      </c>
      <c r="P4878" t="str">
        <f t="shared" si="1219"/>
        <v>8.99</v>
      </c>
      <c r="Q4878" s="1" t="e">
        <f t="shared" si="1220"/>
        <v>#VALUE!</v>
      </c>
      <c r="R4878">
        <f t="shared" si="1221"/>
        <v>100000</v>
      </c>
      <c r="S4878">
        <v>0</v>
      </c>
      <c r="T4878" s="4">
        <v>1000000000</v>
      </c>
      <c r="U4878">
        <f t="shared" si="1231"/>
        <v>1E-4</v>
      </c>
      <c r="V4878">
        <f t="shared" si="1222"/>
        <v>1E-3</v>
      </c>
      <c r="W4878">
        <f t="shared" si="1223"/>
        <v>7.8</v>
      </c>
      <c r="X4878" s="5" t="e">
        <f t="shared" si="1224"/>
        <v>#VALUE!</v>
      </c>
      <c r="Z4878">
        <v>40319</v>
      </c>
      <c r="AA4878">
        <v>43320</v>
      </c>
      <c r="AB4878" t="e">
        <f t="shared" si="1225"/>
        <v>#VALUE!</v>
      </c>
      <c r="AC4878" t="e">
        <f t="shared" si="1226"/>
        <v>#VALUE!</v>
      </c>
      <c r="AD4878">
        <v>0</v>
      </c>
      <c r="AE4878">
        <v>78158306</v>
      </c>
      <c r="AF4878">
        <f t="shared" si="1227"/>
        <v>1.4662549108984015E-4</v>
      </c>
      <c r="AG4878">
        <f t="shared" si="1228"/>
        <v>1.4662549108984016E-3</v>
      </c>
      <c r="AH4878" t="e">
        <f t="shared" si="1229"/>
        <v>#VALUE!</v>
      </c>
      <c r="AI4878">
        <f t="shared" si="1230"/>
        <v>4877</v>
      </c>
    </row>
    <row r="4879" spans="1:35" x14ac:dyDescent="0.3">
      <c r="A4879" t="s">
        <v>2582</v>
      </c>
      <c r="B4879">
        <v>3.9</v>
      </c>
      <c r="C4879">
        <v>142693</v>
      </c>
      <c r="D4879" t="s">
        <v>573</v>
      </c>
      <c r="E4879" t="s">
        <v>2379</v>
      </c>
      <c r="F4879" t="s">
        <v>22</v>
      </c>
      <c r="G4879">
        <v>0</v>
      </c>
      <c r="H4879" t="s">
        <v>23</v>
      </c>
      <c r="I4879" t="s">
        <v>81</v>
      </c>
      <c r="J4879" t="s">
        <v>13433</v>
      </c>
      <c r="K4879" t="s">
        <v>251</v>
      </c>
      <c r="L4879" t="s">
        <v>163</v>
      </c>
      <c r="M4879">
        <f t="shared" si="1216"/>
        <v>0</v>
      </c>
      <c r="N4879" t="str">
        <f t="shared" si="1217"/>
        <v>21M</v>
      </c>
      <c r="O4879">
        <f t="shared" si="1218"/>
        <v>5000000</v>
      </c>
      <c r="P4879" t="str">
        <f t="shared" si="1219"/>
        <v>0</v>
      </c>
      <c r="Q4879" s="1" t="e">
        <f t="shared" si="1220"/>
        <v>#VALUE!</v>
      </c>
      <c r="R4879">
        <f t="shared" si="1221"/>
        <v>5000000</v>
      </c>
      <c r="S4879">
        <v>0</v>
      </c>
      <c r="T4879" s="4">
        <v>1000000000</v>
      </c>
      <c r="U4879">
        <f t="shared" si="1231"/>
        <v>5.0000000000000001E-3</v>
      </c>
      <c r="V4879">
        <f t="shared" si="1222"/>
        <v>0.05</v>
      </c>
      <c r="W4879">
        <f t="shared" si="1223"/>
        <v>7.8</v>
      </c>
      <c r="X4879" s="5" t="e">
        <f t="shared" si="1224"/>
        <v>#VALUE!</v>
      </c>
      <c r="Z4879">
        <v>40319</v>
      </c>
      <c r="AA4879">
        <v>43320</v>
      </c>
      <c r="AB4879" t="e">
        <f t="shared" si="1225"/>
        <v>#VALUE!</v>
      </c>
      <c r="AC4879" t="e">
        <f t="shared" si="1226"/>
        <v>#VALUE!</v>
      </c>
      <c r="AD4879">
        <v>0</v>
      </c>
      <c r="AE4879">
        <v>78158306</v>
      </c>
      <c r="AF4879">
        <f t="shared" si="1227"/>
        <v>1.8256920767960349E-3</v>
      </c>
      <c r="AG4879">
        <f t="shared" si="1228"/>
        <v>1.8256920767960347E-2</v>
      </c>
      <c r="AH4879" t="e">
        <f t="shared" si="1229"/>
        <v>#VALUE!</v>
      </c>
      <c r="AI4879">
        <f t="shared" si="1230"/>
        <v>4878</v>
      </c>
    </row>
    <row r="4880" spans="1:35" x14ac:dyDescent="0.3">
      <c r="A4880" t="s">
        <v>4821</v>
      </c>
      <c r="B4880">
        <v>4.3</v>
      </c>
      <c r="C4880">
        <v>10401</v>
      </c>
      <c r="D4880" t="s">
        <v>273</v>
      </c>
      <c r="E4880" t="s">
        <v>3280</v>
      </c>
      <c r="F4880" t="s">
        <v>22</v>
      </c>
      <c r="G4880">
        <v>0</v>
      </c>
      <c r="H4880" t="s">
        <v>26</v>
      </c>
      <c r="I4880" t="s">
        <v>169</v>
      </c>
      <c r="J4880" t="s">
        <v>13701</v>
      </c>
      <c r="K4880">
        <v>7.5</v>
      </c>
      <c r="L4880" t="s">
        <v>33</v>
      </c>
      <c r="M4880">
        <f t="shared" si="1216"/>
        <v>0</v>
      </c>
      <c r="N4880" t="str">
        <f t="shared" si="1217"/>
        <v>3.3M</v>
      </c>
      <c r="O4880">
        <f t="shared" si="1218"/>
        <v>1000000</v>
      </c>
      <c r="P4880" t="str">
        <f t="shared" si="1219"/>
        <v>0</v>
      </c>
      <c r="Q4880" s="1" t="e">
        <f t="shared" si="1220"/>
        <v>#VALUE!</v>
      </c>
      <c r="R4880">
        <f t="shared" si="1221"/>
        <v>1000000</v>
      </c>
      <c r="S4880">
        <v>0</v>
      </c>
      <c r="T4880" s="4">
        <v>1000000000</v>
      </c>
      <c r="U4880">
        <f t="shared" si="1231"/>
        <v>1E-3</v>
      </c>
      <c r="V4880">
        <f t="shared" si="1222"/>
        <v>0.01</v>
      </c>
      <c r="W4880">
        <f t="shared" si="1223"/>
        <v>8.6</v>
      </c>
      <c r="X4880" s="5" t="e">
        <f t="shared" si="1224"/>
        <v>#VALUE!</v>
      </c>
      <c r="Z4880">
        <v>40319</v>
      </c>
      <c r="AA4880">
        <v>43320</v>
      </c>
      <c r="AB4880" t="e">
        <f t="shared" si="1225"/>
        <v>#VALUE!</v>
      </c>
      <c r="AC4880" t="e">
        <f t="shared" si="1226"/>
        <v>#VALUE!</v>
      </c>
      <c r="AD4880">
        <v>0</v>
      </c>
      <c r="AE4880">
        <v>78158306</v>
      </c>
      <c r="AF4880">
        <f t="shared" si="1227"/>
        <v>1.3307606743677376E-4</v>
      </c>
      <c r="AG4880">
        <f t="shared" si="1228"/>
        <v>1.3307606743677377E-3</v>
      </c>
      <c r="AH4880" t="e">
        <f t="shared" si="1229"/>
        <v>#VALUE!</v>
      </c>
      <c r="AI4880">
        <f t="shared" si="1230"/>
        <v>4879</v>
      </c>
    </row>
    <row r="4881" spans="1:35" x14ac:dyDescent="0.3">
      <c r="A4881" t="s">
        <v>6711</v>
      </c>
      <c r="B4881">
        <v>4.2</v>
      </c>
      <c r="C4881">
        <v>1749</v>
      </c>
      <c r="D4881" t="s">
        <v>2239</v>
      </c>
      <c r="E4881" t="s">
        <v>5956</v>
      </c>
      <c r="F4881" t="s">
        <v>22</v>
      </c>
      <c r="G4881">
        <v>0</v>
      </c>
      <c r="H4881" t="s">
        <v>26</v>
      </c>
      <c r="I4881" t="s">
        <v>62</v>
      </c>
      <c r="J4881" t="s">
        <v>13749</v>
      </c>
      <c r="K4881" t="s">
        <v>1997</v>
      </c>
      <c r="L4881" t="s">
        <v>163</v>
      </c>
      <c r="M4881">
        <f t="shared" si="1216"/>
        <v>0</v>
      </c>
      <c r="N4881" t="str">
        <f t="shared" si="1217"/>
        <v>6.2M</v>
      </c>
      <c r="O4881">
        <f t="shared" si="1218"/>
        <v>100000</v>
      </c>
      <c r="P4881" t="str">
        <f t="shared" si="1219"/>
        <v>0</v>
      </c>
      <c r="Q4881" s="1" t="e">
        <f t="shared" si="1220"/>
        <v>#VALUE!</v>
      </c>
      <c r="R4881">
        <f t="shared" si="1221"/>
        <v>100000</v>
      </c>
      <c r="S4881">
        <v>0</v>
      </c>
      <c r="T4881" s="4">
        <v>1000000000</v>
      </c>
      <c r="U4881">
        <f t="shared" si="1231"/>
        <v>1E-4</v>
      </c>
      <c r="V4881">
        <f t="shared" si="1222"/>
        <v>1E-3</v>
      </c>
      <c r="W4881">
        <f t="shared" si="1223"/>
        <v>8.4</v>
      </c>
      <c r="X4881" s="5" t="e">
        <f t="shared" si="1224"/>
        <v>#VALUE!</v>
      </c>
      <c r="Z4881">
        <v>40319</v>
      </c>
      <c r="AA4881">
        <v>43320</v>
      </c>
      <c r="AB4881" t="e">
        <f t="shared" si="1225"/>
        <v>#VALUE!</v>
      </c>
      <c r="AC4881" t="e">
        <f t="shared" si="1226"/>
        <v>#VALUE!</v>
      </c>
      <c r="AD4881">
        <v>0</v>
      </c>
      <c r="AE4881">
        <v>78158306</v>
      </c>
      <c r="AF4881">
        <f t="shared" si="1227"/>
        <v>2.237766002758555E-5</v>
      </c>
      <c r="AG4881">
        <f t="shared" si="1228"/>
        <v>2.2377660027585552E-4</v>
      </c>
      <c r="AH4881" t="e">
        <f t="shared" si="1229"/>
        <v>#VALUE!</v>
      </c>
      <c r="AI4881">
        <f t="shared" si="1230"/>
        <v>4880</v>
      </c>
    </row>
    <row r="4882" spans="1:35" x14ac:dyDescent="0.3">
      <c r="A4882" t="s">
        <v>11179</v>
      </c>
      <c r="B4882">
        <v>4.5999999999999996</v>
      </c>
      <c r="C4882">
        <v>31</v>
      </c>
      <c r="D4882" t="s">
        <v>1324</v>
      </c>
      <c r="E4882" t="s">
        <v>11147</v>
      </c>
      <c r="F4882" t="s">
        <v>22</v>
      </c>
      <c r="G4882">
        <v>0</v>
      </c>
      <c r="H4882" t="s">
        <v>26</v>
      </c>
      <c r="I4882" t="s">
        <v>927</v>
      </c>
      <c r="J4882" t="s">
        <v>13835</v>
      </c>
      <c r="K4882">
        <v>0.1</v>
      </c>
      <c r="L4882" t="s">
        <v>163</v>
      </c>
      <c r="M4882">
        <f t="shared" si="1216"/>
        <v>0</v>
      </c>
      <c r="N4882" t="str">
        <f t="shared" si="1217"/>
        <v>7.3M</v>
      </c>
      <c r="O4882">
        <f t="shared" si="1218"/>
        <v>500</v>
      </c>
      <c r="P4882" t="str">
        <f t="shared" si="1219"/>
        <v>0</v>
      </c>
      <c r="Q4882" s="1" t="e">
        <f t="shared" si="1220"/>
        <v>#VALUE!</v>
      </c>
      <c r="R4882">
        <f t="shared" si="1221"/>
        <v>500</v>
      </c>
      <c r="S4882">
        <v>0</v>
      </c>
      <c r="T4882" s="4">
        <v>1000000000</v>
      </c>
      <c r="U4882">
        <f t="shared" si="1231"/>
        <v>4.9999999999999998E-7</v>
      </c>
      <c r="V4882">
        <f t="shared" si="1222"/>
        <v>4.9999999999999996E-6</v>
      </c>
      <c r="W4882">
        <f t="shared" si="1223"/>
        <v>9.1999999999999993</v>
      </c>
      <c r="X4882" s="5" t="e">
        <f t="shared" si="1224"/>
        <v>#VALUE!</v>
      </c>
      <c r="Z4882">
        <v>40319</v>
      </c>
      <c r="AA4882">
        <v>43320</v>
      </c>
      <c r="AB4882" t="e">
        <f t="shared" si="1225"/>
        <v>#VALUE!</v>
      </c>
      <c r="AC4882" t="e">
        <f t="shared" si="1226"/>
        <v>#VALUE!</v>
      </c>
      <c r="AD4882">
        <v>0</v>
      </c>
      <c r="AE4882">
        <v>78158306</v>
      </c>
      <c r="AF4882">
        <f t="shared" si="1227"/>
        <v>3.9663090957984682E-7</v>
      </c>
      <c r="AG4882">
        <f t="shared" si="1228"/>
        <v>3.9663090957984684E-6</v>
      </c>
      <c r="AH4882" t="e">
        <f t="shared" si="1229"/>
        <v>#VALUE!</v>
      </c>
      <c r="AI4882">
        <f t="shared" si="1230"/>
        <v>4881</v>
      </c>
    </row>
    <row r="4883" spans="1:35" x14ac:dyDescent="0.3">
      <c r="A4883" t="s">
        <v>1582</v>
      </c>
      <c r="B4883">
        <v>4.0999999999999996</v>
      </c>
      <c r="C4883">
        <v>257531</v>
      </c>
      <c r="D4883" t="s">
        <v>984</v>
      </c>
      <c r="E4883" t="s">
        <v>839</v>
      </c>
      <c r="F4883" t="s">
        <v>22</v>
      </c>
      <c r="G4883">
        <v>0</v>
      </c>
      <c r="H4883" t="s">
        <v>30</v>
      </c>
      <c r="I4883" t="s">
        <v>148</v>
      </c>
      <c r="J4883" t="s">
        <v>13518</v>
      </c>
      <c r="K4883">
        <v>7</v>
      </c>
      <c r="L4883" t="s">
        <v>33</v>
      </c>
      <c r="M4883">
        <f t="shared" si="1216"/>
        <v>0</v>
      </c>
      <c r="N4883" t="str">
        <f t="shared" si="1217"/>
        <v>44M</v>
      </c>
      <c r="O4883">
        <f t="shared" si="1218"/>
        <v>10000000</v>
      </c>
      <c r="P4883" t="str">
        <f t="shared" si="1219"/>
        <v>0</v>
      </c>
      <c r="Q4883" s="1" t="e">
        <f t="shared" si="1220"/>
        <v>#VALUE!</v>
      </c>
      <c r="R4883">
        <f t="shared" si="1221"/>
        <v>10000000</v>
      </c>
      <c r="S4883">
        <v>0</v>
      </c>
      <c r="T4883" s="4">
        <v>1000000000</v>
      </c>
      <c r="U4883">
        <f t="shared" si="1231"/>
        <v>0.01</v>
      </c>
      <c r="V4883">
        <f t="shared" si="1222"/>
        <v>0.1</v>
      </c>
      <c r="W4883">
        <f t="shared" si="1223"/>
        <v>8.1999999999999993</v>
      </c>
      <c r="X4883" s="5" t="e">
        <f t="shared" si="1224"/>
        <v>#VALUE!</v>
      </c>
      <c r="Z4883">
        <v>40319</v>
      </c>
      <c r="AA4883">
        <v>43320</v>
      </c>
      <c r="AB4883" t="e">
        <f t="shared" si="1225"/>
        <v>#VALUE!</v>
      </c>
      <c r="AC4883" t="e">
        <f t="shared" si="1226"/>
        <v>#VALUE!</v>
      </c>
      <c r="AD4883">
        <v>0</v>
      </c>
      <c r="AE4883">
        <v>78158306</v>
      </c>
      <c r="AF4883">
        <f t="shared" si="1227"/>
        <v>3.2949920895163722E-3</v>
      </c>
      <c r="AG4883">
        <f t="shared" si="1228"/>
        <v>3.2949920895163722E-2</v>
      </c>
      <c r="AH4883" t="e">
        <f t="shared" si="1229"/>
        <v>#VALUE!</v>
      </c>
      <c r="AI4883">
        <f t="shared" si="1230"/>
        <v>4882</v>
      </c>
    </row>
    <row r="4884" spans="1:35" x14ac:dyDescent="0.3">
      <c r="A4884" t="s">
        <v>4522</v>
      </c>
      <c r="B4884">
        <v>4</v>
      </c>
      <c r="C4884">
        <v>16190</v>
      </c>
      <c r="D4884" t="s">
        <v>128</v>
      </c>
      <c r="E4884" t="s">
        <v>3280</v>
      </c>
      <c r="F4884" t="s">
        <v>22</v>
      </c>
      <c r="G4884">
        <v>0</v>
      </c>
      <c r="H4884" t="s">
        <v>26</v>
      </c>
      <c r="I4884" t="s">
        <v>1164</v>
      </c>
      <c r="J4884" t="s">
        <v>13400</v>
      </c>
      <c r="K4884" t="s">
        <v>1565</v>
      </c>
      <c r="L4884" t="s">
        <v>67</v>
      </c>
      <c r="M4884">
        <f t="shared" si="1216"/>
        <v>0</v>
      </c>
      <c r="N4884" t="str">
        <f t="shared" si="1217"/>
        <v>88M</v>
      </c>
      <c r="O4884">
        <f t="shared" si="1218"/>
        <v>1000000</v>
      </c>
      <c r="P4884" t="str">
        <f t="shared" si="1219"/>
        <v>0</v>
      </c>
      <c r="Q4884" s="1" t="e">
        <f t="shared" si="1220"/>
        <v>#VALUE!</v>
      </c>
      <c r="R4884">
        <f t="shared" si="1221"/>
        <v>1000000</v>
      </c>
      <c r="S4884">
        <v>0</v>
      </c>
      <c r="T4884" s="4">
        <v>1000000000</v>
      </c>
      <c r="U4884">
        <f t="shared" si="1231"/>
        <v>1E-3</v>
      </c>
      <c r="V4884">
        <f t="shared" si="1222"/>
        <v>0.01</v>
      </c>
      <c r="W4884">
        <f t="shared" si="1223"/>
        <v>8</v>
      </c>
      <c r="X4884" s="5" t="e">
        <f t="shared" si="1224"/>
        <v>#VALUE!</v>
      </c>
      <c r="Z4884">
        <v>40319</v>
      </c>
      <c r="AA4884">
        <v>43320</v>
      </c>
      <c r="AB4884" t="e">
        <f t="shared" si="1225"/>
        <v>#VALUE!</v>
      </c>
      <c r="AC4884" t="e">
        <f t="shared" si="1226"/>
        <v>#VALUE!</v>
      </c>
      <c r="AD4884">
        <v>0</v>
      </c>
      <c r="AE4884">
        <v>78158306</v>
      </c>
      <c r="AF4884">
        <f t="shared" si="1227"/>
        <v>2.0714369116444259E-4</v>
      </c>
      <c r="AG4884">
        <f t="shared" si="1228"/>
        <v>2.071436911644426E-3</v>
      </c>
      <c r="AH4884" t="e">
        <f t="shared" si="1229"/>
        <v>#VALUE!</v>
      </c>
      <c r="AI4884">
        <f t="shared" si="1230"/>
        <v>4883</v>
      </c>
    </row>
    <row r="4885" spans="1:35" x14ac:dyDescent="0.3">
      <c r="A4885" t="s">
        <v>4795</v>
      </c>
      <c r="B4885">
        <v>4.3</v>
      </c>
      <c r="C4885">
        <v>10776</v>
      </c>
      <c r="D4885" t="s">
        <v>573</v>
      </c>
      <c r="E4885" t="s">
        <v>3280</v>
      </c>
      <c r="F4885" t="s">
        <v>22</v>
      </c>
      <c r="G4885">
        <v>0</v>
      </c>
      <c r="H4885" t="s">
        <v>26</v>
      </c>
      <c r="I4885" t="s">
        <v>851</v>
      </c>
      <c r="J4885" t="s">
        <v>13838</v>
      </c>
      <c r="K4885">
        <v>3.4</v>
      </c>
      <c r="L4885" t="s">
        <v>33</v>
      </c>
      <c r="M4885">
        <f t="shared" si="1216"/>
        <v>0</v>
      </c>
      <c r="N4885" t="str">
        <f t="shared" si="1217"/>
        <v>21M</v>
      </c>
      <c r="O4885">
        <f t="shared" si="1218"/>
        <v>1000000</v>
      </c>
      <c r="P4885" t="str">
        <f t="shared" si="1219"/>
        <v>0</v>
      </c>
      <c r="Q4885" s="1" t="e">
        <f t="shared" si="1220"/>
        <v>#VALUE!</v>
      </c>
      <c r="R4885">
        <f t="shared" si="1221"/>
        <v>1000000</v>
      </c>
      <c r="S4885">
        <v>0</v>
      </c>
      <c r="T4885" s="4">
        <v>1000000000</v>
      </c>
      <c r="U4885">
        <f t="shared" si="1231"/>
        <v>1E-3</v>
      </c>
      <c r="V4885">
        <f t="shared" si="1222"/>
        <v>0.01</v>
      </c>
      <c r="W4885">
        <f t="shared" si="1223"/>
        <v>8.6</v>
      </c>
      <c r="X4885" s="5" t="e">
        <f t="shared" si="1224"/>
        <v>#VALUE!</v>
      </c>
      <c r="Z4885">
        <v>40319</v>
      </c>
      <c r="AA4885">
        <v>43320</v>
      </c>
      <c r="AB4885" t="e">
        <f t="shared" si="1225"/>
        <v>#VALUE!</v>
      </c>
      <c r="AC4885" t="e">
        <f t="shared" si="1226"/>
        <v>#VALUE!</v>
      </c>
      <c r="AD4885">
        <v>0</v>
      </c>
      <c r="AE4885">
        <v>78158306</v>
      </c>
      <c r="AF4885">
        <f t="shared" si="1227"/>
        <v>1.3787402198814288E-4</v>
      </c>
      <c r="AG4885">
        <f t="shared" si="1228"/>
        <v>1.3787402198814289E-3</v>
      </c>
      <c r="AH4885" t="e">
        <f t="shared" si="1229"/>
        <v>#VALUE!</v>
      </c>
      <c r="AI4885">
        <f t="shared" si="1230"/>
        <v>4884</v>
      </c>
    </row>
    <row r="4886" spans="1:35" x14ac:dyDescent="0.3">
      <c r="A4886" t="s">
        <v>5213</v>
      </c>
      <c r="B4886">
        <v>4.3</v>
      </c>
      <c r="C4886">
        <v>3168</v>
      </c>
      <c r="D4886" t="s">
        <v>1089</v>
      </c>
      <c r="E4886" t="s">
        <v>3280</v>
      </c>
      <c r="F4886" t="s">
        <v>22</v>
      </c>
      <c r="G4886">
        <v>0</v>
      </c>
      <c r="H4886" t="s">
        <v>26</v>
      </c>
      <c r="I4886" t="s">
        <v>927</v>
      </c>
      <c r="J4886" t="s">
        <v>13838</v>
      </c>
      <c r="K4886">
        <v>3.1</v>
      </c>
      <c r="L4886" t="s">
        <v>56</v>
      </c>
      <c r="M4886">
        <f t="shared" si="1216"/>
        <v>0</v>
      </c>
      <c r="N4886" t="str">
        <f t="shared" si="1217"/>
        <v>19M</v>
      </c>
      <c r="O4886">
        <f t="shared" si="1218"/>
        <v>1000000</v>
      </c>
      <c r="P4886" t="str">
        <f t="shared" si="1219"/>
        <v>0</v>
      </c>
      <c r="Q4886" s="1" t="e">
        <f t="shared" si="1220"/>
        <v>#VALUE!</v>
      </c>
      <c r="R4886">
        <f t="shared" si="1221"/>
        <v>1000000</v>
      </c>
      <c r="S4886">
        <v>0</v>
      </c>
      <c r="T4886" s="4">
        <v>1000000000</v>
      </c>
      <c r="U4886">
        <f t="shared" si="1231"/>
        <v>1E-3</v>
      </c>
      <c r="V4886">
        <f t="shared" si="1222"/>
        <v>0.01</v>
      </c>
      <c r="W4886">
        <f t="shared" si="1223"/>
        <v>8.6</v>
      </c>
      <c r="X4886" s="5" t="e">
        <f t="shared" si="1224"/>
        <v>#VALUE!</v>
      </c>
      <c r="Z4886">
        <v>40319</v>
      </c>
      <c r="AA4886">
        <v>43320</v>
      </c>
      <c r="AB4886" t="e">
        <f t="shared" si="1225"/>
        <v>#VALUE!</v>
      </c>
      <c r="AC4886" t="e">
        <f t="shared" si="1226"/>
        <v>#VALUE!</v>
      </c>
      <c r="AD4886">
        <v>0</v>
      </c>
      <c r="AE4886">
        <v>78158306</v>
      </c>
      <c r="AF4886">
        <f t="shared" si="1227"/>
        <v>4.0533120049966285E-5</v>
      </c>
      <c r="AG4886">
        <f t="shared" si="1228"/>
        <v>4.0533120049966286E-4</v>
      </c>
      <c r="AH4886" t="e">
        <f t="shared" si="1229"/>
        <v>#VALUE!</v>
      </c>
      <c r="AI4886">
        <f t="shared" si="1230"/>
        <v>4885</v>
      </c>
    </row>
    <row r="4887" spans="1:35" x14ac:dyDescent="0.3">
      <c r="A4887" t="s">
        <v>8809</v>
      </c>
      <c r="B4887">
        <v>4.5999999999999996</v>
      </c>
      <c r="C4887">
        <v>147</v>
      </c>
      <c r="D4887" t="s">
        <v>1081</v>
      </c>
      <c r="E4887" t="s">
        <v>8077</v>
      </c>
      <c r="F4887" t="s">
        <v>22</v>
      </c>
      <c r="G4887">
        <v>0</v>
      </c>
      <c r="H4887" t="s">
        <v>26</v>
      </c>
      <c r="I4887" t="s">
        <v>312</v>
      </c>
      <c r="J4887" t="s">
        <v>13908</v>
      </c>
      <c r="K4887" t="s">
        <v>4981</v>
      </c>
      <c r="L4887" t="s">
        <v>67</v>
      </c>
      <c r="M4887">
        <f t="shared" si="1216"/>
        <v>0</v>
      </c>
      <c r="N4887" t="str">
        <f t="shared" si="1217"/>
        <v>9.8M</v>
      </c>
      <c r="O4887">
        <f t="shared" si="1218"/>
        <v>10000</v>
      </c>
      <c r="P4887" t="str">
        <f t="shared" si="1219"/>
        <v>0</v>
      </c>
      <c r="Q4887" s="1" t="e">
        <f t="shared" si="1220"/>
        <v>#VALUE!</v>
      </c>
      <c r="R4887">
        <f t="shared" si="1221"/>
        <v>10000</v>
      </c>
      <c r="S4887">
        <v>0</v>
      </c>
      <c r="T4887" s="4">
        <v>1000000000</v>
      </c>
      <c r="U4887">
        <f t="shared" si="1231"/>
        <v>1.0000000000000001E-5</v>
      </c>
      <c r="V4887">
        <f t="shared" si="1222"/>
        <v>1E-4</v>
      </c>
      <c r="W4887">
        <f t="shared" si="1223"/>
        <v>9.1999999999999993</v>
      </c>
      <c r="X4887" s="5" t="e">
        <f t="shared" si="1224"/>
        <v>#VALUE!</v>
      </c>
      <c r="Z4887">
        <v>40319</v>
      </c>
      <c r="AA4887">
        <v>43320</v>
      </c>
      <c r="AB4887" t="e">
        <f t="shared" si="1225"/>
        <v>#VALUE!</v>
      </c>
      <c r="AC4887" t="e">
        <f t="shared" si="1226"/>
        <v>#VALUE!</v>
      </c>
      <c r="AD4887">
        <v>0</v>
      </c>
      <c r="AE4887">
        <v>78158306</v>
      </c>
      <c r="AF4887">
        <f t="shared" si="1227"/>
        <v>1.8807981841366929E-6</v>
      </c>
      <c r="AG4887">
        <f t="shared" si="1228"/>
        <v>1.8807981841366929E-5</v>
      </c>
      <c r="AH4887" t="e">
        <f t="shared" si="1229"/>
        <v>#VALUE!</v>
      </c>
      <c r="AI4887">
        <f t="shared" si="1230"/>
        <v>4886</v>
      </c>
    </row>
    <row r="4888" spans="1:35" x14ac:dyDescent="0.3">
      <c r="A4888" t="s">
        <v>10479</v>
      </c>
      <c r="B4888">
        <v>4.7</v>
      </c>
      <c r="C4888">
        <v>26</v>
      </c>
      <c r="D4888" t="s">
        <v>1961</v>
      </c>
      <c r="E4888" t="s">
        <v>10032</v>
      </c>
      <c r="F4888" t="s">
        <v>22</v>
      </c>
      <c r="G4888">
        <v>0</v>
      </c>
      <c r="H4888" t="s">
        <v>26</v>
      </c>
      <c r="I4888" t="s">
        <v>169</v>
      </c>
      <c r="J4888" t="s">
        <v>13799</v>
      </c>
      <c r="K4888" t="s">
        <v>2173</v>
      </c>
      <c r="L4888" t="s">
        <v>119</v>
      </c>
      <c r="M4888">
        <f t="shared" si="1216"/>
        <v>0</v>
      </c>
      <c r="N4888" t="str">
        <f t="shared" si="1217"/>
        <v>5.6M</v>
      </c>
      <c r="O4888">
        <f t="shared" si="1218"/>
        <v>1000</v>
      </c>
      <c r="P4888" t="str">
        <f t="shared" si="1219"/>
        <v>0</v>
      </c>
      <c r="Q4888" s="1" t="e">
        <f t="shared" si="1220"/>
        <v>#VALUE!</v>
      </c>
      <c r="R4888">
        <f t="shared" si="1221"/>
        <v>1000</v>
      </c>
      <c r="S4888">
        <v>0</v>
      </c>
      <c r="T4888" s="4">
        <v>1000000000</v>
      </c>
      <c r="U4888">
        <f t="shared" si="1231"/>
        <v>9.9999999999999995E-7</v>
      </c>
      <c r="V4888">
        <f t="shared" si="1222"/>
        <v>9.9999999999999991E-6</v>
      </c>
      <c r="W4888">
        <f t="shared" si="1223"/>
        <v>9.4</v>
      </c>
      <c r="X4888" s="5" t="e">
        <f t="shared" si="1224"/>
        <v>#VALUE!</v>
      </c>
      <c r="Z4888">
        <v>40319</v>
      </c>
      <c r="AA4888">
        <v>43320</v>
      </c>
      <c r="AB4888" t="e">
        <f t="shared" si="1225"/>
        <v>#VALUE!</v>
      </c>
      <c r="AC4888" t="e">
        <f t="shared" si="1226"/>
        <v>#VALUE!</v>
      </c>
      <c r="AD4888">
        <v>0</v>
      </c>
      <c r="AE4888">
        <v>78158306</v>
      </c>
      <c r="AF4888">
        <f t="shared" si="1227"/>
        <v>3.3265818222825864E-7</v>
      </c>
      <c r="AG4888">
        <f t="shared" si="1228"/>
        <v>3.3265818222825863E-6</v>
      </c>
      <c r="AH4888" t="e">
        <f t="shared" si="1229"/>
        <v>#VALUE!</v>
      </c>
      <c r="AI4888">
        <f t="shared" si="1230"/>
        <v>4887</v>
      </c>
    </row>
    <row r="4889" spans="1:35" x14ac:dyDescent="0.3">
      <c r="A4889" t="s">
        <v>2313</v>
      </c>
      <c r="B4889">
        <v>3.8</v>
      </c>
      <c r="C4889">
        <v>29544</v>
      </c>
      <c r="D4889" t="s">
        <v>761</v>
      </c>
      <c r="E4889" t="s">
        <v>839</v>
      </c>
      <c r="F4889" t="s">
        <v>22</v>
      </c>
      <c r="G4889">
        <v>0</v>
      </c>
      <c r="H4889" t="s">
        <v>26</v>
      </c>
      <c r="I4889" t="s">
        <v>42</v>
      </c>
      <c r="J4889" t="s">
        <v>13332</v>
      </c>
      <c r="K4889">
        <v>3.15</v>
      </c>
      <c r="L4889" t="s">
        <v>67</v>
      </c>
      <c r="M4889">
        <f t="shared" si="1216"/>
        <v>0</v>
      </c>
      <c r="N4889" t="str">
        <f t="shared" si="1217"/>
        <v>10M</v>
      </c>
      <c r="O4889">
        <f t="shared" si="1218"/>
        <v>10000000</v>
      </c>
      <c r="P4889" t="str">
        <f t="shared" si="1219"/>
        <v>0</v>
      </c>
      <c r="Q4889" s="1" t="e">
        <f t="shared" si="1220"/>
        <v>#VALUE!</v>
      </c>
      <c r="R4889">
        <f t="shared" si="1221"/>
        <v>10000000</v>
      </c>
      <c r="S4889">
        <v>0</v>
      </c>
      <c r="T4889" s="4">
        <v>1000000000</v>
      </c>
      <c r="U4889">
        <f t="shared" si="1231"/>
        <v>0.01</v>
      </c>
      <c r="V4889">
        <f t="shared" si="1222"/>
        <v>0.1</v>
      </c>
      <c r="W4889">
        <f t="shared" si="1223"/>
        <v>7.6</v>
      </c>
      <c r="X4889" s="5" t="e">
        <f t="shared" si="1224"/>
        <v>#VALUE!</v>
      </c>
      <c r="Z4889">
        <v>40319</v>
      </c>
      <c r="AA4889">
        <v>43320</v>
      </c>
      <c r="AB4889" t="e">
        <f t="shared" si="1225"/>
        <v>#VALUE!</v>
      </c>
      <c r="AC4889" t="e">
        <f t="shared" si="1226"/>
        <v>#VALUE!</v>
      </c>
      <c r="AD4889">
        <v>0</v>
      </c>
      <c r="AE4889">
        <v>78158306</v>
      </c>
      <c r="AF4889">
        <f t="shared" si="1227"/>
        <v>3.7800205137506436E-4</v>
      </c>
      <c r="AG4889">
        <f t="shared" si="1228"/>
        <v>3.7800205137506438E-3</v>
      </c>
      <c r="AH4889" t="e">
        <f t="shared" si="1229"/>
        <v>#VALUE!</v>
      </c>
      <c r="AI4889">
        <f t="shared" si="1230"/>
        <v>4888</v>
      </c>
    </row>
    <row r="4890" spans="1:35" x14ac:dyDescent="0.3">
      <c r="A4890" t="s">
        <v>8229</v>
      </c>
      <c r="B4890">
        <v>3.9</v>
      </c>
      <c r="C4890">
        <v>730</v>
      </c>
      <c r="D4890" t="s">
        <v>1413</v>
      </c>
      <c r="E4890" t="s">
        <v>8077</v>
      </c>
      <c r="F4890" t="s">
        <v>22</v>
      </c>
      <c r="G4890">
        <v>0</v>
      </c>
      <c r="H4890" t="s">
        <v>26</v>
      </c>
      <c r="I4890" t="s">
        <v>448</v>
      </c>
      <c r="J4890" t="s">
        <v>13367</v>
      </c>
      <c r="K4890" t="s">
        <v>8230</v>
      </c>
      <c r="L4890" t="s">
        <v>56</v>
      </c>
      <c r="M4890">
        <f t="shared" si="1216"/>
        <v>0</v>
      </c>
      <c r="N4890" t="str">
        <f t="shared" si="1217"/>
        <v>6.3M</v>
      </c>
      <c r="O4890">
        <f t="shared" si="1218"/>
        <v>10000</v>
      </c>
      <c r="P4890" t="str">
        <f t="shared" si="1219"/>
        <v>0</v>
      </c>
      <c r="Q4890" s="1" t="e">
        <f t="shared" si="1220"/>
        <v>#VALUE!</v>
      </c>
      <c r="R4890">
        <f t="shared" si="1221"/>
        <v>10000</v>
      </c>
      <c r="S4890">
        <v>0</v>
      </c>
      <c r="T4890" s="4">
        <v>1000000000</v>
      </c>
      <c r="U4890">
        <f t="shared" si="1231"/>
        <v>1.0000000000000001E-5</v>
      </c>
      <c r="V4890">
        <f t="shared" si="1222"/>
        <v>1E-4</v>
      </c>
      <c r="W4890">
        <f t="shared" si="1223"/>
        <v>7.8</v>
      </c>
      <c r="X4890" s="5" t="e">
        <f t="shared" si="1224"/>
        <v>#VALUE!</v>
      </c>
      <c r="Z4890">
        <v>40319</v>
      </c>
      <c r="AA4890">
        <v>43320</v>
      </c>
      <c r="AB4890" t="e">
        <f t="shared" si="1225"/>
        <v>#VALUE!</v>
      </c>
      <c r="AC4890" t="e">
        <f t="shared" si="1226"/>
        <v>#VALUE!</v>
      </c>
      <c r="AD4890">
        <v>0</v>
      </c>
      <c r="AE4890">
        <v>78158306</v>
      </c>
      <c r="AF4890">
        <f t="shared" si="1227"/>
        <v>9.3400181933318766E-6</v>
      </c>
      <c r="AG4890">
        <f t="shared" si="1228"/>
        <v>9.3400181933318773E-5</v>
      </c>
      <c r="AH4890" t="e">
        <f t="shared" si="1229"/>
        <v>#VALUE!</v>
      </c>
      <c r="AI4890">
        <f t="shared" si="1230"/>
        <v>4889</v>
      </c>
    </row>
    <row r="4891" spans="1:35" x14ac:dyDescent="0.3">
      <c r="A4891" t="s">
        <v>8511</v>
      </c>
      <c r="B4891">
        <v>3.9</v>
      </c>
      <c r="C4891">
        <v>262</v>
      </c>
      <c r="D4891" t="s">
        <v>492</v>
      </c>
      <c r="E4891" t="s">
        <v>8077</v>
      </c>
      <c r="F4891" t="s">
        <v>22</v>
      </c>
      <c r="G4891">
        <v>0</v>
      </c>
      <c r="H4891" t="s">
        <v>26</v>
      </c>
      <c r="I4891" t="s">
        <v>54</v>
      </c>
      <c r="J4891" t="s">
        <v>13367</v>
      </c>
      <c r="K4891">
        <v>5.3</v>
      </c>
      <c r="L4891" t="s">
        <v>33</v>
      </c>
      <c r="M4891">
        <f t="shared" si="1216"/>
        <v>0</v>
      </c>
      <c r="N4891" t="str">
        <f t="shared" si="1217"/>
        <v>22M</v>
      </c>
      <c r="O4891">
        <f t="shared" si="1218"/>
        <v>10000</v>
      </c>
      <c r="P4891" t="str">
        <f t="shared" si="1219"/>
        <v>0</v>
      </c>
      <c r="Q4891" s="1" t="e">
        <f t="shared" si="1220"/>
        <v>#VALUE!</v>
      </c>
      <c r="R4891">
        <f t="shared" si="1221"/>
        <v>10000</v>
      </c>
      <c r="S4891">
        <v>0</v>
      </c>
      <c r="T4891" s="4">
        <v>1000000000</v>
      </c>
      <c r="U4891">
        <f t="shared" si="1231"/>
        <v>1.0000000000000001E-5</v>
      </c>
      <c r="V4891">
        <f t="shared" si="1222"/>
        <v>1E-4</v>
      </c>
      <c r="W4891">
        <f t="shared" si="1223"/>
        <v>7.8</v>
      </c>
      <c r="X4891" s="5" t="e">
        <f t="shared" si="1224"/>
        <v>#VALUE!</v>
      </c>
      <c r="Z4891">
        <v>40319</v>
      </c>
      <c r="AA4891">
        <v>43320</v>
      </c>
      <c r="AB4891" t="e">
        <f t="shared" si="1225"/>
        <v>#VALUE!</v>
      </c>
      <c r="AC4891" t="e">
        <f t="shared" si="1226"/>
        <v>#VALUE!</v>
      </c>
      <c r="AD4891">
        <v>0</v>
      </c>
      <c r="AE4891">
        <v>78158306</v>
      </c>
      <c r="AF4891">
        <f t="shared" si="1227"/>
        <v>3.3521709132232217E-6</v>
      </c>
      <c r="AG4891">
        <f t="shared" si="1228"/>
        <v>3.3521709132232217E-5</v>
      </c>
      <c r="AH4891" t="e">
        <f t="shared" si="1229"/>
        <v>#VALUE!</v>
      </c>
      <c r="AI4891">
        <f t="shared" si="1230"/>
        <v>4890</v>
      </c>
    </row>
    <row r="4892" spans="1:35" x14ac:dyDescent="0.3">
      <c r="A4892" t="s">
        <v>10520</v>
      </c>
      <c r="B4892">
        <v>4.2</v>
      </c>
      <c r="C4892">
        <v>24</v>
      </c>
      <c r="D4892" t="s">
        <v>1360</v>
      </c>
      <c r="E4892" t="s">
        <v>10032</v>
      </c>
      <c r="F4892" t="s">
        <v>22</v>
      </c>
      <c r="G4892">
        <v>0</v>
      </c>
      <c r="H4892" t="s">
        <v>26</v>
      </c>
      <c r="I4892" t="s">
        <v>40</v>
      </c>
      <c r="J4892" t="s">
        <v>13747</v>
      </c>
      <c r="K4892" t="s">
        <v>2157</v>
      </c>
      <c r="L4892" t="s">
        <v>150</v>
      </c>
      <c r="M4892">
        <f t="shared" si="1216"/>
        <v>0</v>
      </c>
      <c r="N4892" t="str">
        <f t="shared" si="1217"/>
        <v>5.0M</v>
      </c>
      <c r="O4892">
        <f t="shared" si="1218"/>
        <v>1000</v>
      </c>
      <c r="P4892" t="str">
        <f t="shared" si="1219"/>
        <v>0</v>
      </c>
      <c r="Q4892" s="1" t="e">
        <f t="shared" si="1220"/>
        <v>#VALUE!</v>
      </c>
      <c r="R4892">
        <f t="shared" si="1221"/>
        <v>1000</v>
      </c>
      <c r="S4892">
        <v>0</v>
      </c>
      <c r="T4892" s="4">
        <v>1000000000</v>
      </c>
      <c r="U4892">
        <f t="shared" si="1231"/>
        <v>9.9999999999999995E-7</v>
      </c>
      <c r="V4892">
        <f t="shared" si="1222"/>
        <v>9.9999999999999991E-6</v>
      </c>
      <c r="W4892">
        <f t="shared" si="1223"/>
        <v>8.4</v>
      </c>
      <c r="X4892" s="5" t="e">
        <f t="shared" si="1224"/>
        <v>#VALUE!</v>
      </c>
      <c r="Z4892">
        <v>40319</v>
      </c>
      <c r="AA4892">
        <v>43320</v>
      </c>
      <c r="AB4892" t="e">
        <f t="shared" si="1225"/>
        <v>#VALUE!</v>
      </c>
      <c r="AC4892" t="e">
        <f t="shared" si="1226"/>
        <v>#VALUE!</v>
      </c>
      <c r="AD4892">
        <v>0</v>
      </c>
      <c r="AE4892">
        <v>78158306</v>
      </c>
      <c r="AF4892">
        <f t="shared" si="1227"/>
        <v>3.0706909128762337E-7</v>
      </c>
      <c r="AG4892">
        <f t="shared" si="1228"/>
        <v>3.0706909128762337E-6</v>
      </c>
      <c r="AH4892" t="e">
        <f t="shared" si="1229"/>
        <v>#VALUE!</v>
      </c>
      <c r="AI4892">
        <f t="shared" si="1230"/>
        <v>4891</v>
      </c>
    </row>
    <row r="4893" spans="1:35" x14ac:dyDescent="0.3">
      <c r="A4893" t="s">
        <v>11792</v>
      </c>
      <c r="B4893">
        <v>4.2</v>
      </c>
      <c r="C4893">
        <v>6</v>
      </c>
      <c r="D4893" t="s">
        <v>2217</v>
      </c>
      <c r="E4893" t="s">
        <v>11545</v>
      </c>
      <c r="F4893" t="s">
        <v>849</v>
      </c>
      <c r="G4893" t="s">
        <v>11793</v>
      </c>
      <c r="H4893" t="s">
        <v>26</v>
      </c>
      <c r="I4893" t="s">
        <v>117</v>
      </c>
      <c r="J4893" t="s">
        <v>13747</v>
      </c>
      <c r="K4893" t="s">
        <v>1225</v>
      </c>
      <c r="L4893" t="s">
        <v>130</v>
      </c>
      <c r="M4893">
        <f t="shared" si="1216"/>
        <v>1</v>
      </c>
      <c r="N4893" t="str">
        <f t="shared" si="1217"/>
        <v>1.3M</v>
      </c>
      <c r="O4893">
        <f t="shared" si="1218"/>
        <v>100</v>
      </c>
      <c r="P4893" t="str">
        <f t="shared" si="1219"/>
        <v>3.02</v>
      </c>
      <c r="Q4893" s="1" t="e">
        <f t="shared" si="1220"/>
        <v>#VALUE!</v>
      </c>
      <c r="R4893">
        <f t="shared" si="1221"/>
        <v>100</v>
      </c>
      <c r="S4893">
        <v>0</v>
      </c>
      <c r="T4893" s="4">
        <v>1000000000</v>
      </c>
      <c r="U4893">
        <f t="shared" si="1231"/>
        <v>9.9999999999999995E-8</v>
      </c>
      <c r="V4893">
        <f t="shared" si="1222"/>
        <v>9.9999999999999995E-7</v>
      </c>
      <c r="W4893">
        <f t="shared" si="1223"/>
        <v>8.4</v>
      </c>
      <c r="X4893" s="5" t="e">
        <f t="shared" si="1224"/>
        <v>#VALUE!</v>
      </c>
      <c r="Z4893">
        <v>40319</v>
      </c>
      <c r="AA4893">
        <v>43320</v>
      </c>
      <c r="AB4893" t="e">
        <f t="shared" si="1225"/>
        <v>#VALUE!</v>
      </c>
      <c r="AC4893" t="e">
        <f t="shared" si="1226"/>
        <v>#VALUE!</v>
      </c>
      <c r="AD4893">
        <v>0</v>
      </c>
      <c r="AE4893">
        <v>78158306</v>
      </c>
      <c r="AF4893">
        <f t="shared" si="1227"/>
        <v>7.6767272821905843E-8</v>
      </c>
      <c r="AG4893">
        <f t="shared" si="1228"/>
        <v>7.6767272821905843E-7</v>
      </c>
      <c r="AH4893" t="e">
        <f t="shared" si="1229"/>
        <v>#VALUE!</v>
      </c>
      <c r="AI4893">
        <f t="shared" si="1230"/>
        <v>4892</v>
      </c>
    </row>
    <row r="4894" spans="1:35" x14ac:dyDescent="0.3">
      <c r="A4894" t="s">
        <v>6527</v>
      </c>
      <c r="B4894">
        <v>4.2</v>
      </c>
      <c r="C4894">
        <v>2447</v>
      </c>
      <c r="D4894" t="s">
        <v>466</v>
      </c>
      <c r="E4894" t="s">
        <v>5956</v>
      </c>
      <c r="F4894" t="s">
        <v>22</v>
      </c>
      <c r="G4894">
        <v>0</v>
      </c>
      <c r="H4894" t="s">
        <v>26</v>
      </c>
      <c r="I4894" t="s">
        <v>40</v>
      </c>
      <c r="J4894" t="s">
        <v>13772</v>
      </c>
      <c r="K4894">
        <v>1.19</v>
      </c>
      <c r="L4894" t="s">
        <v>104</v>
      </c>
      <c r="M4894">
        <f t="shared" si="1216"/>
        <v>0</v>
      </c>
      <c r="N4894" t="str">
        <f t="shared" si="1217"/>
        <v>2.5M</v>
      </c>
      <c r="O4894">
        <f t="shared" si="1218"/>
        <v>100000</v>
      </c>
      <c r="P4894" t="str">
        <f t="shared" si="1219"/>
        <v>0</v>
      </c>
      <c r="Q4894" s="1" t="e">
        <f t="shared" si="1220"/>
        <v>#VALUE!</v>
      </c>
      <c r="R4894">
        <f t="shared" si="1221"/>
        <v>100000</v>
      </c>
      <c r="S4894">
        <v>0</v>
      </c>
      <c r="T4894" s="4">
        <v>1000000000</v>
      </c>
      <c r="U4894">
        <f t="shared" si="1231"/>
        <v>1E-4</v>
      </c>
      <c r="V4894">
        <f t="shared" si="1222"/>
        <v>1E-3</v>
      </c>
      <c r="W4894">
        <f t="shared" si="1223"/>
        <v>8.4</v>
      </c>
      <c r="X4894" s="5" t="e">
        <f t="shared" si="1224"/>
        <v>#VALUE!</v>
      </c>
      <c r="Z4894">
        <v>40319</v>
      </c>
      <c r="AA4894">
        <v>43320</v>
      </c>
      <c r="AB4894" t="e">
        <f t="shared" si="1225"/>
        <v>#VALUE!</v>
      </c>
      <c r="AC4894" t="e">
        <f t="shared" si="1226"/>
        <v>#VALUE!</v>
      </c>
      <c r="AD4894">
        <v>0</v>
      </c>
      <c r="AE4894">
        <v>78158306</v>
      </c>
      <c r="AF4894">
        <f t="shared" si="1227"/>
        <v>3.1308252765867264E-5</v>
      </c>
      <c r="AG4894">
        <f t="shared" si="1228"/>
        <v>3.1308252765867262E-4</v>
      </c>
      <c r="AH4894" t="e">
        <f t="shared" si="1229"/>
        <v>#VALUE!</v>
      </c>
      <c r="AI4894">
        <f t="shared" si="1230"/>
        <v>4893</v>
      </c>
    </row>
    <row r="4895" spans="1:35" x14ac:dyDescent="0.3">
      <c r="A4895" t="s">
        <v>7702</v>
      </c>
      <c r="B4895">
        <v>4.5999999999999996</v>
      </c>
      <c r="C4895">
        <v>644</v>
      </c>
      <c r="D4895" t="s">
        <v>200</v>
      </c>
      <c r="E4895" t="s">
        <v>7441</v>
      </c>
      <c r="F4895" t="s">
        <v>22</v>
      </c>
      <c r="G4895">
        <v>0</v>
      </c>
      <c r="H4895" t="s">
        <v>26</v>
      </c>
      <c r="I4895" t="s">
        <v>169</v>
      </c>
      <c r="J4895" t="s">
        <v>13909</v>
      </c>
      <c r="K4895" t="s">
        <v>7703</v>
      </c>
      <c r="L4895" t="s">
        <v>56</v>
      </c>
      <c r="M4895">
        <f t="shared" si="1216"/>
        <v>0</v>
      </c>
      <c r="N4895" t="str">
        <f t="shared" si="1217"/>
        <v>59M</v>
      </c>
      <c r="O4895">
        <f t="shared" si="1218"/>
        <v>50000</v>
      </c>
      <c r="P4895" t="str">
        <f t="shared" si="1219"/>
        <v>0</v>
      </c>
      <c r="Q4895" s="1" t="e">
        <f t="shared" si="1220"/>
        <v>#VALUE!</v>
      </c>
      <c r="R4895">
        <f t="shared" si="1221"/>
        <v>50000</v>
      </c>
      <c r="S4895">
        <v>0</v>
      </c>
      <c r="T4895" s="4">
        <v>1000000000</v>
      </c>
      <c r="U4895">
        <f t="shared" si="1231"/>
        <v>5.0000000000000002E-5</v>
      </c>
      <c r="V4895">
        <f t="shared" si="1222"/>
        <v>5.0000000000000001E-4</v>
      </c>
      <c r="W4895">
        <f t="shared" si="1223"/>
        <v>9.1999999999999993</v>
      </c>
      <c r="X4895" s="5" t="e">
        <f t="shared" si="1224"/>
        <v>#VALUE!</v>
      </c>
      <c r="Z4895">
        <v>40319</v>
      </c>
      <c r="AA4895">
        <v>43320</v>
      </c>
      <c r="AB4895" t="e">
        <f t="shared" si="1225"/>
        <v>#VALUE!</v>
      </c>
      <c r="AC4895" t="e">
        <f t="shared" si="1226"/>
        <v>#VALUE!</v>
      </c>
      <c r="AD4895">
        <v>0</v>
      </c>
      <c r="AE4895">
        <v>78158306</v>
      </c>
      <c r="AF4895">
        <f t="shared" si="1227"/>
        <v>8.2396872828845602E-6</v>
      </c>
      <c r="AG4895">
        <f t="shared" si="1228"/>
        <v>8.2396872828845605E-5</v>
      </c>
      <c r="AH4895" t="e">
        <f t="shared" si="1229"/>
        <v>#VALUE!</v>
      </c>
      <c r="AI4895">
        <f t="shared" si="1230"/>
        <v>4894</v>
      </c>
    </row>
    <row r="4896" spans="1:35" x14ac:dyDescent="0.3">
      <c r="A4896" t="s">
        <v>7827</v>
      </c>
      <c r="B4896">
        <v>4.3</v>
      </c>
      <c r="C4896">
        <v>386</v>
      </c>
      <c r="D4896" t="s">
        <v>1384</v>
      </c>
      <c r="E4896" t="s">
        <v>7441</v>
      </c>
      <c r="F4896" t="s">
        <v>22</v>
      </c>
      <c r="G4896">
        <v>0</v>
      </c>
      <c r="H4896" t="s">
        <v>26</v>
      </c>
      <c r="I4896" t="s">
        <v>54</v>
      </c>
      <c r="J4896" t="s">
        <v>13701</v>
      </c>
      <c r="K4896">
        <v>3.2</v>
      </c>
      <c r="L4896" t="s">
        <v>33</v>
      </c>
      <c r="M4896">
        <f t="shared" si="1216"/>
        <v>0</v>
      </c>
      <c r="N4896" t="str">
        <f t="shared" si="1217"/>
        <v>6.0M</v>
      </c>
      <c r="O4896">
        <f t="shared" si="1218"/>
        <v>50000</v>
      </c>
      <c r="P4896" t="str">
        <f t="shared" si="1219"/>
        <v>0</v>
      </c>
      <c r="Q4896" s="1" t="e">
        <f t="shared" si="1220"/>
        <v>#VALUE!</v>
      </c>
      <c r="R4896">
        <f t="shared" si="1221"/>
        <v>50000</v>
      </c>
      <c r="S4896">
        <v>0</v>
      </c>
      <c r="T4896" s="4">
        <v>1000000000</v>
      </c>
      <c r="U4896">
        <f t="shared" si="1231"/>
        <v>5.0000000000000002E-5</v>
      </c>
      <c r="V4896">
        <f t="shared" si="1222"/>
        <v>5.0000000000000001E-4</v>
      </c>
      <c r="W4896">
        <f t="shared" si="1223"/>
        <v>8.6</v>
      </c>
      <c r="X4896" s="5" t="e">
        <f t="shared" si="1224"/>
        <v>#VALUE!</v>
      </c>
      <c r="Z4896">
        <v>40319</v>
      </c>
      <c r="AA4896">
        <v>43320</v>
      </c>
      <c r="AB4896" t="e">
        <f t="shared" si="1225"/>
        <v>#VALUE!</v>
      </c>
      <c r="AC4896" t="e">
        <f t="shared" si="1226"/>
        <v>#VALUE!</v>
      </c>
      <c r="AD4896">
        <v>0</v>
      </c>
      <c r="AE4896">
        <v>78158306</v>
      </c>
      <c r="AF4896">
        <f t="shared" si="1227"/>
        <v>4.9386945515426085E-6</v>
      </c>
      <c r="AG4896">
        <f t="shared" si="1228"/>
        <v>4.9386945515426084E-5</v>
      </c>
      <c r="AH4896" t="e">
        <f t="shared" si="1229"/>
        <v>#VALUE!</v>
      </c>
      <c r="AI4896">
        <f t="shared" si="1230"/>
        <v>4895</v>
      </c>
    </row>
    <row r="4897" spans="1:35" x14ac:dyDescent="0.3">
      <c r="A4897" t="s">
        <v>10961</v>
      </c>
      <c r="B4897">
        <v>4.4000000000000004</v>
      </c>
      <c r="C4897">
        <v>7</v>
      </c>
      <c r="D4897" t="s">
        <v>1081</v>
      </c>
      <c r="E4897" t="s">
        <v>10032</v>
      </c>
      <c r="F4897" t="s">
        <v>22</v>
      </c>
      <c r="G4897">
        <v>0</v>
      </c>
      <c r="H4897" t="s">
        <v>26</v>
      </c>
      <c r="I4897" t="s">
        <v>169</v>
      </c>
      <c r="J4897" t="s">
        <v>13722</v>
      </c>
      <c r="K4897">
        <v>1</v>
      </c>
      <c r="L4897" t="s">
        <v>67</v>
      </c>
      <c r="M4897">
        <f t="shared" si="1216"/>
        <v>0</v>
      </c>
      <c r="N4897" t="str">
        <f t="shared" si="1217"/>
        <v>9.8M</v>
      </c>
      <c r="O4897">
        <f t="shared" si="1218"/>
        <v>1000</v>
      </c>
      <c r="P4897" t="str">
        <f t="shared" si="1219"/>
        <v>0</v>
      </c>
      <c r="Q4897" s="1" t="e">
        <f t="shared" si="1220"/>
        <v>#VALUE!</v>
      </c>
      <c r="R4897">
        <f t="shared" si="1221"/>
        <v>1000</v>
      </c>
      <c r="S4897">
        <v>0</v>
      </c>
      <c r="T4897" s="4">
        <v>1000000000</v>
      </c>
      <c r="U4897">
        <f t="shared" si="1231"/>
        <v>9.9999999999999995E-7</v>
      </c>
      <c r="V4897">
        <f t="shared" si="1222"/>
        <v>9.9999999999999991E-6</v>
      </c>
      <c r="W4897">
        <f t="shared" si="1223"/>
        <v>8.8000000000000007</v>
      </c>
      <c r="X4897" s="5" t="e">
        <f t="shared" si="1224"/>
        <v>#VALUE!</v>
      </c>
      <c r="Z4897">
        <v>40319</v>
      </c>
      <c r="AA4897">
        <v>43320</v>
      </c>
      <c r="AB4897" t="e">
        <f t="shared" si="1225"/>
        <v>#VALUE!</v>
      </c>
      <c r="AC4897" t="e">
        <f t="shared" si="1226"/>
        <v>#VALUE!</v>
      </c>
      <c r="AD4897">
        <v>0</v>
      </c>
      <c r="AE4897">
        <v>78158306</v>
      </c>
      <c r="AF4897">
        <f t="shared" si="1227"/>
        <v>8.9561818292223475E-8</v>
      </c>
      <c r="AG4897">
        <f t="shared" si="1228"/>
        <v>8.9561818292223469E-7</v>
      </c>
      <c r="AH4897" t="e">
        <f t="shared" si="1229"/>
        <v>#VALUE!</v>
      </c>
      <c r="AI4897">
        <f t="shared" si="1230"/>
        <v>4896</v>
      </c>
    </row>
    <row r="4898" spans="1:35" x14ac:dyDescent="0.3">
      <c r="A4898" t="s">
        <v>2610</v>
      </c>
      <c r="B4898">
        <v>3.8</v>
      </c>
      <c r="C4898">
        <v>130689</v>
      </c>
      <c r="D4898" t="s">
        <v>262</v>
      </c>
      <c r="E4898" t="s">
        <v>2379</v>
      </c>
      <c r="F4898" t="s">
        <v>22</v>
      </c>
      <c r="G4898">
        <v>0</v>
      </c>
      <c r="H4898" t="s">
        <v>30</v>
      </c>
      <c r="I4898" t="s">
        <v>479</v>
      </c>
      <c r="J4898" t="s">
        <v>13312</v>
      </c>
      <c r="K4898">
        <v>1.32</v>
      </c>
      <c r="L4898" t="s">
        <v>150</v>
      </c>
      <c r="M4898">
        <f t="shared" si="1216"/>
        <v>0</v>
      </c>
      <c r="N4898" t="str">
        <f t="shared" si="1217"/>
        <v>57M</v>
      </c>
      <c r="O4898">
        <f t="shared" si="1218"/>
        <v>5000000</v>
      </c>
      <c r="P4898" t="str">
        <f t="shared" si="1219"/>
        <v>0</v>
      </c>
      <c r="Q4898" s="1" t="e">
        <f t="shared" si="1220"/>
        <v>#VALUE!</v>
      </c>
      <c r="R4898">
        <f t="shared" si="1221"/>
        <v>5000000</v>
      </c>
      <c r="S4898">
        <v>0</v>
      </c>
      <c r="T4898" s="4">
        <v>1000000000</v>
      </c>
      <c r="U4898">
        <f t="shared" si="1231"/>
        <v>5.0000000000000001E-3</v>
      </c>
      <c r="V4898">
        <f t="shared" si="1222"/>
        <v>0.05</v>
      </c>
      <c r="W4898">
        <f t="shared" si="1223"/>
        <v>7.6</v>
      </c>
      <c r="X4898" s="5" t="e">
        <f t="shared" si="1224"/>
        <v>#VALUE!</v>
      </c>
      <c r="Z4898">
        <v>40319</v>
      </c>
      <c r="AA4898">
        <v>43320</v>
      </c>
      <c r="AB4898" t="e">
        <f t="shared" si="1225"/>
        <v>#VALUE!</v>
      </c>
      <c r="AC4898" t="e">
        <f t="shared" si="1226"/>
        <v>#VALUE!</v>
      </c>
      <c r="AD4898">
        <v>0</v>
      </c>
      <c r="AE4898">
        <v>78158306</v>
      </c>
      <c r="AF4898">
        <f t="shared" si="1227"/>
        <v>1.672106352970342E-3</v>
      </c>
      <c r="AG4898">
        <f t="shared" si="1228"/>
        <v>1.6721063529703421E-2</v>
      </c>
      <c r="AH4898" t="e">
        <f t="shared" si="1229"/>
        <v>#VALUE!</v>
      </c>
      <c r="AI4898">
        <f t="shared" si="1230"/>
        <v>4897</v>
      </c>
    </row>
    <row r="4899" spans="1:35" x14ac:dyDescent="0.3">
      <c r="A4899" t="s">
        <v>2107</v>
      </c>
      <c r="B4899">
        <v>3.8</v>
      </c>
      <c r="C4899">
        <v>92058</v>
      </c>
      <c r="D4899" t="s">
        <v>395</v>
      </c>
      <c r="E4899" t="s">
        <v>839</v>
      </c>
      <c r="F4899" t="s">
        <v>22</v>
      </c>
      <c r="G4899">
        <v>0</v>
      </c>
      <c r="H4899" t="s">
        <v>23</v>
      </c>
      <c r="I4899" t="s">
        <v>42</v>
      </c>
      <c r="J4899" t="s">
        <v>13358</v>
      </c>
      <c r="K4899" t="s">
        <v>2108</v>
      </c>
      <c r="L4899" t="s">
        <v>33</v>
      </c>
      <c r="M4899">
        <f t="shared" si="1216"/>
        <v>0</v>
      </c>
      <c r="N4899" t="str">
        <f t="shared" si="1217"/>
        <v>12M</v>
      </c>
      <c r="O4899">
        <f t="shared" si="1218"/>
        <v>10000000</v>
      </c>
      <c r="P4899" t="str">
        <f t="shared" si="1219"/>
        <v>0</v>
      </c>
      <c r="Q4899" s="1" t="e">
        <f t="shared" si="1220"/>
        <v>#VALUE!</v>
      </c>
      <c r="R4899">
        <f t="shared" si="1221"/>
        <v>10000000</v>
      </c>
      <c r="S4899">
        <v>0</v>
      </c>
      <c r="T4899" s="4">
        <v>1000000000</v>
      </c>
      <c r="U4899">
        <f t="shared" si="1231"/>
        <v>0.01</v>
      </c>
      <c r="V4899">
        <f t="shared" si="1222"/>
        <v>0.1</v>
      </c>
      <c r="W4899">
        <f t="shared" si="1223"/>
        <v>7.6</v>
      </c>
      <c r="X4899" s="5" t="e">
        <f t="shared" si="1224"/>
        <v>#VALUE!</v>
      </c>
      <c r="Z4899">
        <v>40319</v>
      </c>
      <c r="AA4899">
        <v>43320</v>
      </c>
      <c r="AB4899" t="e">
        <f t="shared" si="1225"/>
        <v>#VALUE!</v>
      </c>
      <c r="AC4899" t="e">
        <f t="shared" si="1226"/>
        <v>#VALUE!</v>
      </c>
      <c r="AD4899">
        <v>0</v>
      </c>
      <c r="AE4899">
        <v>78158306</v>
      </c>
      <c r="AF4899">
        <f t="shared" si="1227"/>
        <v>1.1778402669065013E-3</v>
      </c>
      <c r="AG4899">
        <f t="shared" si="1228"/>
        <v>1.1778402669065014E-2</v>
      </c>
      <c r="AH4899" t="e">
        <f t="shared" si="1229"/>
        <v>#VALUE!</v>
      </c>
      <c r="AI4899">
        <f t="shared" si="1230"/>
        <v>4898</v>
      </c>
    </row>
    <row r="4900" spans="1:35" x14ac:dyDescent="0.3">
      <c r="A4900" t="s">
        <v>8126</v>
      </c>
      <c r="B4900">
        <v>4.7</v>
      </c>
      <c r="C4900">
        <v>1647</v>
      </c>
      <c r="D4900" t="s">
        <v>213</v>
      </c>
      <c r="E4900" t="s">
        <v>8077</v>
      </c>
      <c r="F4900" t="s">
        <v>849</v>
      </c>
      <c r="G4900" t="s">
        <v>6388</v>
      </c>
      <c r="H4900" t="s">
        <v>26</v>
      </c>
      <c r="I4900" t="s">
        <v>515</v>
      </c>
      <c r="J4900" t="s">
        <v>13910</v>
      </c>
      <c r="K4900" t="s">
        <v>2296</v>
      </c>
      <c r="L4900" t="s">
        <v>163</v>
      </c>
      <c r="M4900">
        <f t="shared" si="1216"/>
        <v>1</v>
      </c>
      <c r="N4900" t="str">
        <f t="shared" si="1217"/>
        <v>16M</v>
      </c>
      <c r="O4900">
        <f t="shared" si="1218"/>
        <v>10000</v>
      </c>
      <c r="P4900" t="str">
        <f t="shared" si="1219"/>
        <v>14.99</v>
      </c>
      <c r="Q4900" s="1" t="e">
        <f t="shared" si="1220"/>
        <v>#VALUE!</v>
      </c>
      <c r="R4900">
        <f t="shared" si="1221"/>
        <v>10000</v>
      </c>
      <c r="S4900">
        <v>0</v>
      </c>
      <c r="T4900" s="4">
        <v>1000000000</v>
      </c>
      <c r="U4900">
        <f t="shared" si="1231"/>
        <v>1.0000000000000001E-5</v>
      </c>
      <c r="V4900">
        <f t="shared" si="1222"/>
        <v>1E-4</v>
      </c>
      <c r="W4900">
        <f t="shared" si="1223"/>
        <v>9.4</v>
      </c>
      <c r="X4900" s="5" t="e">
        <f t="shared" si="1224"/>
        <v>#VALUE!</v>
      </c>
      <c r="Z4900">
        <v>40319</v>
      </c>
      <c r="AA4900">
        <v>43320</v>
      </c>
      <c r="AB4900" t="e">
        <f t="shared" si="1225"/>
        <v>#VALUE!</v>
      </c>
      <c r="AC4900" t="e">
        <f t="shared" si="1226"/>
        <v>#VALUE!</v>
      </c>
      <c r="AD4900">
        <v>0</v>
      </c>
      <c r="AE4900">
        <v>78158306</v>
      </c>
      <c r="AF4900">
        <f t="shared" si="1227"/>
        <v>2.1072616389613152E-5</v>
      </c>
      <c r="AG4900">
        <f t="shared" si="1228"/>
        <v>2.1072616389613153E-4</v>
      </c>
      <c r="AH4900" t="e">
        <f t="shared" si="1229"/>
        <v>#VALUE!</v>
      </c>
      <c r="AI4900">
        <f t="shared" si="1230"/>
        <v>4899</v>
      </c>
    </row>
    <row r="4901" spans="1:35" x14ac:dyDescent="0.3">
      <c r="A4901" t="s">
        <v>9016</v>
      </c>
      <c r="B4901">
        <v>4.5</v>
      </c>
      <c r="C4901">
        <v>97</v>
      </c>
      <c r="D4901" t="s">
        <v>1548</v>
      </c>
      <c r="E4901" t="s">
        <v>8077</v>
      </c>
      <c r="F4901" t="s">
        <v>22</v>
      </c>
      <c r="G4901">
        <v>0</v>
      </c>
      <c r="H4901" t="s">
        <v>26</v>
      </c>
      <c r="I4901" t="s">
        <v>117</v>
      </c>
      <c r="J4901" t="s">
        <v>13844</v>
      </c>
      <c r="K4901">
        <v>1</v>
      </c>
      <c r="L4901" t="s">
        <v>33</v>
      </c>
      <c r="M4901">
        <f t="shared" si="1216"/>
        <v>0</v>
      </c>
      <c r="N4901" t="str">
        <f t="shared" si="1217"/>
        <v>1.9M</v>
      </c>
      <c r="O4901">
        <f t="shared" si="1218"/>
        <v>10000</v>
      </c>
      <c r="P4901" t="str">
        <f t="shared" si="1219"/>
        <v>0</v>
      </c>
      <c r="Q4901" s="1" t="e">
        <f t="shared" si="1220"/>
        <v>#VALUE!</v>
      </c>
      <c r="R4901">
        <f t="shared" si="1221"/>
        <v>10000</v>
      </c>
      <c r="S4901">
        <v>0</v>
      </c>
      <c r="T4901" s="4">
        <v>1000000000</v>
      </c>
      <c r="U4901">
        <f t="shared" si="1231"/>
        <v>1.0000000000000001E-5</v>
      </c>
      <c r="V4901">
        <f t="shared" si="1222"/>
        <v>1E-4</v>
      </c>
      <c r="W4901">
        <f t="shared" si="1223"/>
        <v>9</v>
      </c>
      <c r="X4901" s="5" t="e">
        <f t="shared" si="1224"/>
        <v>#VALUE!</v>
      </c>
      <c r="Z4901">
        <v>40319</v>
      </c>
      <c r="AA4901">
        <v>43320</v>
      </c>
      <c r="AB4901" t="e">
        <f t="shared" si="1225"/>
        <v>#VALUE!</v>
      </c>
      <c r="AC4901" t="e">
        <f t="shared" si="1226"/>
        <v>#VALUE!</v>
      </c>
      <c r="AD4901">
        <v>0</v>
      </c>
      <c r="AE4901">
        <v>78158306</v>
      </c>
      <c r="AF4901">
        <f t="shared" si="1227"/>
        <v>1.241070910620811E-6</v>
      </c>
      <c r="AG4901">
        <f t="shared" si="1228"/>
        <v>1.241070910620811E-5</v>
      </c>
      <c r="AH4901" t="e">
        <f t="shared" si="1229"/>
        <v>#VALUE!</v>
      </c>
      <c r="AI4901">
        <f t="shared" si="1230"/>
        <v>4900</v>
      </c>
    </row>
    <row r="4902" spans="1:35" x14ac:dyDescent="0.3">
      <c r="A4902" t="s">
        <v>10516</v>
      </c>
      <c r="B4902">
        <v>4.3</v>
      </c>
      <c r="C4902">
        <v>24</v>
      </c>
      <c r="D4902" t="s">
        <v>3756</v>
      </c>
      <c r="E4902" t="s">
        <v>10032</v>
      </c>
      <c r="F4902" t="s">
        <v>22</v>
      </c>
      <c r="G4902">
        <v>0</v>
      </c>
      <c r="H4902" t="s">
        <v>26</v>
      </c>
      <c r="I4902" t="s">
        <v>417</v>
      </c>
      <c r="J4902" t="s">
        <v>13838</v>
      </c>
      <c r="K4902" t="s">
        <v>10517</v>
      </c>
      <c r="L4902" t="s">
        <v>3816</v>
      </c>
      <c r="M4902">
        <f t="shared" si="1216"/>
        <v>0</v>
      </c>
      <c r="N4902" t="str">
        <f t="shared" si="1217"/>
        <v>8.0M</v>
      </c>
      <c r="O4902">
        <f t="shared" si="1218"/>
        <v>1000</v>
      </c>
      <c r="P4902" t="str">
        <f t="shared" si="1219"/>
        <v>0</v>
      </c>
      <c r="Q4902" s="1" t="e">
        <f t="shared" si="1220"/>
        <v>#VALUE!</v>
      </c>
      <c r="R4902">
        <f t="shared" si="1221"/>
        <v>1000</v>
      </c>
      <c r="S4902">
        <v>0</v>
      </c>
      <c r="T4902" s="4">
        <v>1000000000</v>
      </c>
      <c r="U4902">
        <f t="shared" si="1231"/>
        <v>9.9999999999999995E-7</v>
      </c>
      <c r="V4902">
        <f t="shared" si="1222"/>
        <v>9.9999999999999991E-6</v>
      </c>
      <c r="W4902">
        <f t="shared" si="1223"/>
        <v>8.6</v>
      </c>
      <c r="X4902" s="5" t="e">
        <f t="shared" si="1224"/>
        <v>#VALUE!</v>
      </c>
      <c r="Z4902">
        <v>40319</v>
      </c>
      <c r="AA4902">
        <v>43320</v>
      </c>
      <c r="AB4902" t="e">
        <f t="shared" si="1225"/>
        <v>#VALUE!</v>
      </c>
      <c r="AC4902" t="e">
        <f t="shared" si="1226"/>
        <v>#VALUE!</v>
      </c>
      <c r="AD4902">
        <v>0</v>
      </c>
      <c r="AE4902">
        <v>78158306</v>
      </c>
      <c r="AF4902">
        <f t="shared" si="1227"/>
        <v>3.0706909128762337E-7</v>
      </c>
      <c r="AG4902">
        <f t="shared" si="1228"/>
        <v>3.0706909128762337E-6</v>
      </c>
      <c r="AH4902" t="e">
        <f t="shared" si="1229"/>
        <v>#VALUE!</v>
      </c>
      <c r="AI4902">
        <f t="shared" si="1230"/>
        <v>4901</v>
      </c>
    </row>
    <row r="4903" spans="1:35" x14ac:dyDescent="0.3">
      <c r="A4903" t="s">
        <v>10733</v>
      </c>
      <c r="B4903">
        <v>4.2</v>
      </c>
      <c r="C4903">
        <v>13</v>
      </c>
      <c r="D4903" t="s">
        <v>454</v>
      </c>
      <c r="E4903" t="s">
        <v>10032</v>
      </c>
      <c r="F4903" t="s">
        <v>849</v>
      </c>
      <c r="G4903" t="s">
        <v>3396</v>
      </c>
      <c r="H4903" t="s">
        <v>26</v>
      </c>
      <c r="I4903" t="s">
        <v>2895</v>
      </c>
      <c r="J4903" t="s">
        <v>13748</v>
      </c>
      <c r="K4903">
        <v>2.6</v>
      </c>
      <c r="L4903" t="s">
        <v>119</v>
      </c>
      <c r="M4903">
        <f t="shared" si="1216"/>
        <v>1</v>
      </c>
      <c r="N4903" t="str">
        <f t="shared" si="1217"/>
        <v>23M</v>
      </c>
      <c r="O4903">
        <f t="shared" si="1218"/>
        <v>1000</v>
      </c>
      <c r="P4903" t="str">
        <f t="shared" si="1219"/>
        <v>2.49</v>
      </c>
      <c r="Q4903" s="1" t="e">
        <f t="shared" si="1220"/>
        <v>#VALUE!</v>
      </c>
      <c r="R4903">
        <f t="shared" si="1221"/>
        <v>1000</v>
      </c>
      <c r="S4903">
        <v>0</v>
      </c>
      <c r="T4903" s="4">
        <v>1000000000</v>
      </c>
      <c r="U4903">
        <f t="shared" si="1231"/>
        <v>9.9999999999999995E-7</v>
      </c>
      <c r="V4903">
        <f t="shared" si="1222"/>
        <v>9.9999999999999991E-6</v>
      </c>
      <c r="W4903">
        <f t="shared" si="1223"/>
        <v>8.4</v>
      </c>
      <c r="X4903" s="5" t="e">
        <f t="shared" si="1224"/>
        <v>#VALUE!</v>
      </c>
      <c r="Z4903">
        <v>40319</v>
      </c>
      <c r="AA4903">
        <v>43320</v>
      </c>
      <c r="AB4903" t="e">
        <f t="shared" si="1225"/>
        <v>#VALUE!</v>
      </c>
      <c r="AC4903" t="e">
        <f t="shared" si="1226"/>
        <v>#VALUE!</v>
      </c>
      <c r="AD4903">
        <v>0</v>
      </c>
      <c r="AE4903">
        <v>78158306</v>
      </c>
      <c r="AF4903">
        <f t="shared" si="1227"/>
        <v>1.6632909111412932E-7</v>
      </c>
      <c r="AG4903">
        <f t="shared" si="1228"/>
        <v>1.6632909111412931E-6</v>
      </c>
      <c r="AH4903" t="e">
        <f t="shared" si="1229"/>
        <v>#VALUE!</v>
      </c>
      <c r="AI4903">
        <f t="shared" si="1230"/>
        <v>4902</v>
      </c>
    </row>
    <row r="4904" spans="1:35" x14ac:dyDescent="0.3">
      <c r="A4904" t="s">
        <v>4431</v>
      </c>
      <c r="B4904">
        <v>3.9</v>
      </c>
      <c r="C4904">
        <v>18751</v>
      </c>
      <c r="D4904" t="s">
        <v>2198</v>
      </c>
      <c r="E4904" t="s">
        <v>3280</v>
      </c>
      <c r="F4904" t="s">
        <v>22</v>
      </c>
      <c r="G4904">
        <v>0</v>
      </c>
      <c r="H4904" t="s">
        <v>26</v>
      </c>
      <c r="I4904" t="s">
        <v>40</v>
      </c>
      <c r="J4904" t="s">
        <v>13366</v>
      </c>
      <c r="K4904">
        <v>3.6</v>
      </c>
      <c r="L4904" t="s">
        <v>33</v>
      </c>
      <c r="M4904">
        <f t="shared" si="1216"/>
        <v>0</v>
      </c>
      <c r="N4904" t="str">
        <f t="shared" si="1217"/>
        <v>3.6M</v>
      </c>
      <c r="O4904">
        <f t="shared" si="1218"/>
        <v>1000000</v>
      </c>
      <c r="P4904" t="str">
        <f t="shared" si="1219"/>
        <v>0</v>
      </c>
      <c r="Q4904" s="1" t="e">
        <f t="shared" si="1220"/>
        <v>#VALUE!</v>
      </c>
      <c r="R4904">
        <f t="shared" si="1221"/>
        <v>1000000</v>
      </c>
      <c r="S4904">
        <v>0</v>
      </c>
      <c r="T4904" s="4">
        <v>1000000000</v>
      </c>
      <c r="U4904">
        <f t="shared" si="1231"/>
        <v>1E-3</v>
      </c>
      <c r="V4904">
        <f t="shared" si="1222"/>
        <v>0.01</v>
      </c>
      <c r="W4904">
        <f t="shared" si="1223"/>
        <v>7.8</v>
      </c>
      <c r="X4904" s="5" t="e">
        <f t="shared" si="1224"/>
        <v>#VALUE!</v>
      </c>
      <c r="Z4904">
        <v>40319</v>
      </c>
      <c r="AA4904">
        <v>43320</v>
      </c>
      <c r="AB4904" t="e">
        <f t="shared" si="1225"/>
        <v>#VALUE!</v>
      </c>
      <c r="AC4904" t="e">
        <f t="shared" si="1226"/>
        <v>#VALUE!</v>
      </c>
      <c r="AD4904">
        <v>0</v>
      </c>
      <c r="AE4904">
        <v>78158306</v>
      </c>
      <c r="AF4904">
        <f t="shared" si="1227"/>
        <v>2.3991052211392607E-4</v>
      </c>
      <c r="AG4904">
        <f t="shared" si="1228"/>
        <v>2.3991052211392609E-3</v>
      </c>
      <c r="AH4904" t="e">
        <f t="shared" si="1229"/>
        <v>#VALUE!</v>
      </c>
      <c r="AI4904">
        <f t="shared" si="1230"/>
        <v>4903</v>
      </c>
    </row>
    <row r="4905" spans="1:35" x14ac:dyDescent="0.3">
      <c r="A4905" t="s">
        <v>3027</v>
      </c>
      <c r="B4905">
        <v>4.0999999999999996</v>
      </c>
      <c r="C4905">
        <v>40437</v>
      </c>
      <c r="D4905" t="s">
        <v>20</v>
      </c>
      <c r="E4905" t="s">
        <v>2379</v>
      </c>
      <c r="F4905" t="s">
        <v>22</v>
      </c>
      <c r="G4905">
        <v>0</v>
      </c>
      <c r="H4905" t="s">
        <v>26</v>
      </c>
      <c r="I4905" t="s">
        <v>47</v>
      </c>
      <c r="J4905" t="s">
        <v>13446</v>
      </c>
      <c r="K4905" t="s">
        <v>20</v>
      </c>
      <c r="L4905" t="s">
        <v>20</v>
      </c>
      <c r="M4905">
        <f t="shared" si="1216"/>
        <v>0</v>
      </c>
      <c r="N4905" t="str">
        <f t="shared" si="1217"/>
        <v>N/A</v>
      </c>
      <c r="O4905">
        <f t="shared" si="1218"/>
        <v>5000000</v>
      </c>
      <c r="P4905" t="str">
        <f t="shared" si="1219"/>
        <v>0</v>
      </c>
      <c r="Q4905" s="1" t="e">
        <f t="shared" si="1220"/>
        <v>#VALUE!</v>
      </c>
      <c r="R4905">
        <f t="shared" si="1221"/>
        <v>5000000</v>
      </c>
      <c r="S4905">
        <v>0</v>
      </c>
      <c r="T4905" s="4">
        <v>1000000000</v>
      </c>
      <c r="U4905">
        <f t="shared" si="1231"/>
        <v>5.0000000000000001E-3</v>
      </c>
      <c r="V4905">
        <f t="shared" si="1222"/>
        <v>0.05</v>
      </c>
      <c r="W4905">
        <f t="shared" si="1223"/>
        <v>8.1999999999999993</v>
      </c>
      <c r="X4905" s="5" t="e">
        <f t="shared" si="1224"/>
        <v>#VALUE!</v>
      </c>
      <c r="Z4905">
        <v>40319</v>
      </c>
      <c r="AA4905">
        <v>43320</v>
      </c>
      <c r="AB4905" t="e">
        <f t="shared" si="1225"/>
        <v>#VALUE!</v>
      </c>
      <c r="AC4905" t="e">
        <f t="shared" si="1226"/>
        <v>#VALUE!</v>
      </c>
      <c r="AD4905">
        <v>0</v>
      </c>
      <c r="AE4905">
        <v>78158306</v>
      </c>
      <c r="AF4905">
        <f t="shared" si="1227"/>
        <v>5.1737303518323437E-4</v>
      </c>
      <c r="AG4905">
        <f t="shared" si="1228"/>
        <v>5.1737303518323442E-3</v>
      </c>
      <c r="AH4905" t="e">
        <f t="shared" si="1229"/>
        <v>#VALUE!</v>
      </c>
      <c r="AI4905">
        <f t="shared" si="1230"/>
        <v>4904</v>
      </c>
    </row>
    <row r="4906" spans="1:35" x14ac:dyDescent="0.3">
      <c r="A4906" t="s">
        <v>4571</v>
      </c>
      <c r="B4906">
        <v>3.9</v>
      </c>
      <c r="C4906">
        <v>15254</v>
      </c>
      <c r="D4906" t="s">
        <v>20</v>
      </c>
      <c r="E4906" t="s">
        <v>3280</v>
      </c>
      <c r="F4906" t="s">
        <v>22</v>
      </c>
      <c r="G4906">
        <v>0</v>
      </c>
      <c r="H4906" t="s">
        <v>23</v>
      </c>
      <c r="I4906" t="s">
        <v>42</v>
      </c>
      <c r="J4906" t="s">
        <v>13366</v>
      </c>
      <c r="K4906" t="s">
        <v>20</v>
      </c>
      <c r="L4906" t="s">
        <v>20</v>
      </c>
      <c r="M4906">
        <f t="shared" si="1216"/>
        <v>0</v>
      </c>
      <c r="N4906" t="str">
        <f t="shared" si="1217"/>
        <v>N/A</v>
      </c>
      <c r="O4906">
        <f t="shared" si="1218"/>
        <v>1000000</v>
      </c>
      <c r="P4906" t="str">
        <f t="shared" si="1219"/>
        <v>0</v>
      </c>
      <c r="Q4906" s="1" t="e">
        <f t="shared" si="1220"/>
        <v>#VALUE!</v>
      </c>
      <c r="R4906">
        <f t="shared" si="1221"/>
        <v>1000000</v>
      </c>
      <c r="S4906">
        <v>0</v>
      </c>
      <c r="T4906" s="4">
        <v>1000000000</v>
      </c>
      <c r="U4906">
        <f t="shared" si="1231"/>
        <v>1E-3</v>
      </c>
      <c r="V4906">
        <f t="shared" si="1222"/>
        <v>0.01</v>
      </c>
      <c r="W4906">
        <f t="shared" si="1223"/>
        <v>7.8</v>
      </c>
      <c r="X4906" s="5" t="e">
        <f t="shared" si="1224"/>
        <v>#VALUE!</v>
      </c>
      <c r="Z4906">
        <v>40319</v>
      </c>
      <c r="AA4906">
        <v>43320</v>
      </c>
      <c r="AB4906" t="e">
        <f t="shared" si="1225"/>
        <v>#VALUE!</v>
      </c>
      <c r="AC4906" t="e">
        <f t="shared" si="1226"/>
        <v>#VALUE!</v>
      </c>
      <c r="AD4906">
        <v>0</v>
      </c>
      <c r="AE4906">
        <v>78158306</v>
      </c>
      <c r="AF4906">
        <f t="shared" si="1227"/>
        <v>1.9516799660422528E-4</v>
      </c>
      <c r="AG4906">
        <f t="shared" si="1228"/>
        <v>1.9516799660422527E-3</v>
      </c>
      <c r="AH4906" t="e">
        <f t="shared" si="1229"/>
        <v>#VALUE!</v>
      </c>
      <c r="AI4906">
        <f t="shared" si="1230"/>
        <v>4905</v>
      </c>
    </row>
    <row r="4907" spans="1:35" x14ac:dyDescent="0.3">
      <c r="A4907" t="s">
        <v>3044</v>
      </c>
      <c r="B4907">
        <v>3.9</v>
      </c>
      <c r="C4907">
        <v>39038</v>
      </c>
      <c r="D4907" t="s">
        <v>1634</v>
      </c>
      <c r="E4907" t="s">
        <v>2379</v>
      </c>
      <c r="F4907" t="s">
        <v>22</v>
      </c>
      <c r="G4907">
        <v>0</v>
      </c>
      <c r="H4907" t="s">
        <v>72</v>
      </c>
      <c r="I4907" t="s">
        <v>42</v>
      </c>
      <c r="J4907" t="s">
        <v>13375</v>
      </c>
      <c r="K4907" t="s">
        <v>3045</v>
      </c>
      <c r="L4907" t="s">
        <v>56</v>
      </c>
      <c r="M4907">
        <f t="shared" si="1216"/>
        <v>0</v>
      </c>
      <c r="N4907" t="str">
        <f t="shared" si="1217"/>
        <v>9.5M</v>
      </c>
      <c r="O4907">
        <f t="shared" si="1218"/>
        <v>5000000</v>
      </c>
      <c r="P4907" t="str">
        <f t="shared" si="1219"/>
        <v>0</v>
      </c>
      <c r="Q4907" s="1" t="e">
        <f t="shared" si="1220"/>
        <v>#VALUE!</v>
      </c>
      <c r="R4907">
        <f t="shared" si="1221"/>
        <v>5000000</v>
      </c>
      <c r="S4907">
        <v>0</v>
      </c>
      <c r="T4907" s="4">
        <v>1000000000</v>
      </c>
      <c r="U4907">
        <f t="shared" si="1231"/>
        <v>5.0000000000000001E-3</v>
      </c>
      <c r="V4907">
        <f t="shared" si="1222"/>
        <v>0.05</v>
      </c>
      <c r="W4907">
        <f t="shared" si="1223"/>
        <v>7.8</v>
      </c>
      <c r="X4907" s="5" t="e">
        <f t="shared" si="1224"/>
        <v>#VALUE!</v>
      </c>
      <c r="Z4907">
        <v>40319</v>
      </c>
      <c r="AA4907">
        <v>43320</v>
      </c>
      <c r="AB4907" t="e">
        <f t="shared" si="1225"/>
        <v>#VALUE!</v>
      </c>
      <c r="AC4907" t="e">
        <f t="shared" si="1226"/>
        <v>#VALUE!</v>
      </c>
      <c r="AD4907">
        <v>0</v>
      </c>
      <c r="AE4907">
        <v>78158306</v>
      </c>
      <c r="AF4907">
        <f t="shared" si="1227"/>
        <v>4.9947346607026003E-4</v>
      </c>
      <c r="AG4907">
        <f t="shared" si="1228"/>
        <v>4.9947346607026001E-3</v>
      </c>
      <c r="AH4907" t="e">
        <f t="shared" si="1229"/>
        <v>#VALUE!</v>
      </c>
      <c r="AI4907">
        <f t="shared" si="1230"/>
        <v>4906</v>
      </c>
    </row>
    <row r="4908" spans="1:35" x14ac:dyDescent="0.3">
      <c r="A4908" t="s">
        <v>6659</v>
      </c>
      <c r="B4908">
        <v>4.0999999999999996</v>
      </c>
      <c r="C4908">
        <v>1948</v>
      </c>
      <c r="D4908" t="s">
        <v>20</v>
      </c>
      <c r="E4908" t="s">
        <v>5956</v>
      </c>
      <c r="F4908" t="s">
        <v>22</v>
      </c>
      <c r="G4908">
        <v>0</v>
      </c>
      <c r="H4908" t="s">
        <v>26</v>
      </c>
      <c r="I4908" t="s">
        <v>54</v>
      </c>
      <c r="J4908" t="s">
        <v>13529</v>
      </c>
      <c r="K4908" t="s">
        <v>20</v>
      </c>
      <c r="L4908" t="s">
        <v>20</v>
      </c>
      <c r="M4908">
        <f t="shared" si="1216"/>
        <v>0</v>
      </c>
      <c r="N4908" t="str">
        <f t="shared" si="1217"/>
        <v>N/A</v>
      </c>
      <c r="O4908">
        <f t="shared" si="1218"/>
        <v>100000</v>
      </c>
      <c r="P4908" t="str">
        <f t="shared" si="1219"/>
        <v>0</v>
      </c>
      <c r="Q4908" s="1" t="e">
        <f t="shared" si="1220"/>
        <v>#VALUE!</v>
      </c>
      <c r="R4908">
        <f t="shared" si="1221"/>
        <v>100000</v>
      </c>
      <c r="S4908">
        <v>0</v>
      </c>
      <c r="T4908" s="4">
        <v>1000000000</v>
      </c>
      <c r="U4908">
        <f t="shared" si="1231"/>
        <v>1E-4</v>
      </c>
      <c r="V4908">
        <f t="shared" si="1222"/>
        <v>1E-3</v>
      </c>
      <c r="W4908">
        <f t="shared" si="1223"/>
        <v>8.1999999999999993</v>
      </c>
      <c r="X4908" s="5" t="e">
        <f t="shared" si="1224"/>
        <v>#VALUE!</v>
      </c>
      <c r="Z4908">
        <v>40319</v>
      </c>
      <c r="AA4908">
        <v>43320</v>
      </c>
      <c r="AB4908" t="e">
        <f t="shared" si="1225"/>
        <v>#VALUE!</v>
      </c>
      <c r="AC4908" t="e">
        <f t="shared" si="1226"/>
        <v>#VALUE!</v>
      </c>
      <c r="AD4908">
        <v>0</v>
      </c>
      <c r="AE4908">
        <v>78158306</v>
      </c>
      <c r="AF4908">
        <f t="shared" si="1227"/>
        <v>2.4923774576178762E-5</v>
      </c>
      <c r="AG4908">
        <f t="shared" si="1228"/>
        <v>2.4923774576178764E-4</v>
      </c>
      <c r="AH4908" t="e">
        <f t="shared" si="1229"/>
        <v>#VALUE!</v>
      </c>
      <c r="AI4908">
        <f t="shared" si="1230"/>
        <v>4907</v>
      </c>
    </row>
    <row r="4909" spans="1:35" x14ac:dyDescent="0.3">
      <c r="A4909" t="s">
        <v>2125</v>
      </c>
      <c r="B4909">
        <v>3.8</v>
      </c>
      <c r="C4909">
        <v>87723</v>
      </c>
      <c r="D4909" t="s">
        <v>265</v>
      </c>
      <c r="E4909" t="s">
        <v>839</v>
      </c>
      <c r="F4909" t="s">
        <v>22</v>
      </c>
      <c r="G4909">
        <v>0</v>
      </c>
      <c r="H4909" t="s">
        <v>23</v>
      </c>
      <c r="I4909" t="s">
        <v>42</v>
      </c>
      <c r="J4909" t="s">
        <v>13324</v>
      </c>
      <c r="K4909" t="s">
        <v>2126</v>
      </c>
      <c r="L4909" t="s">
        <v>33</v>
      </c>
      <c r="M4909">
        <f t="shared" si="1216"/>
        <v>0</v>
      </c>
      <c r="N4909" t="str">
        <f t="shared" si="1217"/>
        <v>32M</v>
      </c>
      <c r="O4909">
        <f t="shared" si="1218"/>
        <v>10000000</v>
      </c>
      <c r="P4909" t="str">
        <f t="shared" si="1219"/>
        <v>0</v>
      </c>
      <c r="Q4909" s="1" t="e">
        <f t="shared" si="1220"/>
        <v>#VALUE!</v>
      </c>
      <c r="R4909">
        <f t="shared" si="1221"/>
        <v>10000000</v>
      </c>
      <c r="S4909">
        <v>0</v>
      </c>
      <c r="T4909" s="4">
        <v>1000000000</v>
      </c>
      <c r="U4909">
        <f t="shared" si="1231"/>
        <v>0.01</v>
      </c>
      <c r="V4909">
        <f t="shared" si="1222"/>
        <v>0.1</v>
      </c>
      <c r="W4909">
        <f t="shared" si="1223"/>
        <v>7.6</v>
      </c>
      <c r="X4909" s="5" t="e">
        <f t="shared" si="1224"/>
        <v>#VALUE!</v>
      </c>
      <c r="Z4909">
        <v>40319</v>
      </c>
      <c r="AA4909">
        <v>43320</v>
      </c>
      <c r="AB4909" t="e">
        <f t="shared" si="1225"/>
        <v>#VALUE!</v>
      </c>
      <c r="AC4909" t="e">
        <f t="shared" si="1226"/>
        <v>#VALUE!</v>
      </c>
      <c r="AD4909">
        <v>0</v>
      </c>
      <c r="AE4909">
        <v>78158306</v>
      </c>
      <c r="AF4909">
        <f t="shared" si="1227"/>
        <v>1.1223759122926742E-3</v>
      </c>
      <c r="AG4909">
        <f t="shared" si="1228"/>
        <v>1.1223759122926742E-2</v>
      </c>
      <c r="AH4909" t="e">
        <f t="shared" si="1229"/>
        <v>#VALUE!</v>
      </c>
      <c r="AI4909">
        <f t="shared" si="1230"/>
        <v>4908</v>
      </c>
    </row>
    <row r="4910" spans="1:35" x14ac:dyDescent="0.3">
      <c r="A4910" t="s">
        <v>8754</v>
      </c>
      <c r="B4910">
        <v>4</v>
      </c>
      <c r="C4910">
        <v>164</v>
      </c>
      <c r="D4910" t="s">
        <v>2007</v>
      </c>
      <c r="E4910" t="s">
        <v>8077</v>
      </c>
      <c r="F4910" t="s">
        <v>22</v>
      </c>
      <c r="G4910">
        <v>0</v>
      </c>
      <c r="H4910" t="s">
        <v>26</v>
      </c>
      <c r="I4910" t="s">
        <v>40</v>
      </c>
      <c r="J4910" t="s">
        <v>13554</v>
      </c>
      <c r="K4910">
        <v>1</v>
      </c>
      <c r="L4910" t="s">
        <v>104</v>
      </c>
      <c r="M4910">
        <f t="shared" si="1216"/>
        <v>0</v>
      </c>
      <c r="N4910" t="str">
        <f t="shared" si="1217"/>
        <v>2.3M</v>
      </c>
      <c r="O4910">
        <f t="shared" si="1218"/>
        <v>10000</v>
      </c>
      <c r="P4910" t="str">
        <f t="shared" si="1219"/>
        <v>0</v>
      </c>
      <c r="Q4910" s="1" t="e">
        <f t="shared" si="1220"/>
        <v>#VALUE!</v>
      </c>
      <c r="R4910">
        <f t="shared" si="1221"/>
        <v>10000</v>
      </c>
      <c r="S4910">
        <v>0</v>
      </c>
      <c r="T4910" s="4">
        <v>1000000000</v>
      </c>
      <c r="U4910">
        <f t="shared" si="1231"/>
        <v>1.0000000000000001E-5</v>
      </c>
      <c r="V4910">
        <f t="shared" si="1222"/>
        <v>1E-4</v>
      </c>
      <c r="W4910">
        <f t="shared" si="1223"/>
        <v>8</v>
      </c>
      <c r="X4910" s="5" t="e">
        <f t="shared" si="1224"/>
        <v>#VALUE!</v>
      </c>
      <c r="Z4910">
        <v>40319</v>
      </c>
      <c r="AA4910">
        <v>43320</v>
      </c>
      <c r="AB4910" t="e">
        <f t="shared" si="1225"/>
        <v>#VALUE!</v>
      </c>
      <c r="AC4910" t="e">
        <f t="shared" si="1226"/>
        <v>#VALUE!</v>
      </c>
      <c r="AD4910">
        <v>0</v>
      </c>
      <c r="AE4910">
        <v>78158306</v>
      </c>
      <c r="AF4910">
        <f t="shared" si="1227"/>
        <v>2.0983054571320928E-6</v>
      </c>
      <c r="AG4910">
        <f t="shared" si="1228"/>
        <v>2.0983054571320928E-5</v>
      </c>
      <c r="AH4910" t="e">
        <f t="shared" si="1229"/>
        <v>#VALUE!</v>
      </c>
      <c r="AI4910">
        <f t="shared" si="1230"/>
        <v>4909</v>
      </c>
    </row>
    <row r="4911" spans="1:35" x14ac:dyDescent="0.3">
      <c r="A4911" t="s">
        <v>10790</v>
      </c>
      <c r="B4911">
        <v>3.9</v>
      </c>
      <c r="C4911">
        <v>12</v>
      </c>
      <c r="D4911" t="s">
        <v>1019</v>
      </c>
      <c r="E4911" t="s">
        <v>10032</v>
      </c>
      <c r="F4911" t="s">
        <v>22</v>
      </c>
      <c r="G4911">
        <v>0</v>
      </c>
      <c r="H4911" t="s">
        <v>26</v>
      </c>
      <c r="I4911" t="s">
        <v>42</v>
      </c>
      <c r="J4911" t="s">
        <v>13369</v>
      </c>
      <c r="K4911">
        <v>1</v>
      </c>
      <c r="L4911" t="s">
        <v>67</v>
      </c>
      <c r="M4911">
        <f t="shared" si="1216"/>
        <v>0</v>
      </c>
      <c r="N4911" t="str">
        <f t="shared" si="1217"/>
        <v>3.5M</v>
      </c>
      <c r="O4911">
        <f t="shared" si="1218"/>
        <v>1000</v>
      </c>
      <c r="P4911" t="str">
        <f t="shared" si="1219"/>
        <v>0</v>
      </c>
      <c r="Q4911" s="1" t="e">
        <f t="shared" si="1220"/>
        <v>#VALUE!</v>
      </c>
      <c r="R4911">
        <f t="shared" si="1221"/>
        <v>1000</v>
      </c>
      <c r="S4911">
        <v>0</v>
      </c>
      <c r="T4911" s="4">
        <v>1000000000</v>
      </c>
      <c r="U4911">
        <f t="shared" si="1231"/>
        <v>9.9999999999999995E-7</v>
      </c>
      <c r="V4911">
        <f t="shared" si="1222"/>
        <v>9.9999999999999991E-6</v>
      </c>
      <c r="W4911">
        <f t="shared" si="1223"/>
        <v>7.8</v>
      </c>
      <c r="X4911" s="5" t="e">
        <f t="shared" si="1224"/>
        <v>#VALUE!</v>
      </c>
      <c r="Z4911">
        <v>40319</v>
      </c>
      <c r="AA4911">
        <v>43320</v>
      </c>
      <c r="AB4911" t="e">
        <f t="shared" si="1225"/>
        <v>#VALUE!</v>
      </c>
      <c r="AC4911" t="e">
        <f t="shared" si="1226"/>
        <v>#VALUE!</v>
      </c>
      <c r="AD4911">
        <v>0</v>
      </c>
      <c r="AE4911">
        <v>78158306</v>
      </c>
      <c r="AF4911">
        <f t="shared" si="1227"/>
        <v>1.5353454564381169E-7</v>
      </c>
      <c r="AG4911">
        <f t="shared" si="1228"/>
        <v>1.5353454564381169E-6</v>
      </c>
      <c r="AH4911" t="e">
        <f t="shared" si="1229"/>
        <v>#VALUE!</v>
      </c>
      <c r="AI4911">
        <f t="shared" si="1230"/>
        <v>4910</v>
      </c>
    </row>
    <row r="4912" spans="1:35" x14ac:dyDescent="0.3">
      <c r="A4912" t="s">
        <v>5490</v>
      </c>
      <c r="B4912">
        <v>3.9</v>
      </c>
      <c r="C4912">
        <v>8722</v>
      </c>
      <c r="D4912" t="s">
        <v>53</v>
      </c>
      <c r="E4912" t="s">
        <v>5276</v>
      </c>
      <c r="F4912" t="s">
        <v>22</v>
      </c>
      <c r="G4912">
        <v>0</v>
      </c>
      <c r="H4912" t="s">
        <v>72</v>
      </c>
      <c r="I4912" t="s">
        <v>1177</v>
      </c>
      <c r="J4912" t="s">
        <v>13470</v>
      </c>
      <c r="K4912">
        <v>15.8</v>
      </c>
      <c r="L4912" t="s">
        <v>33</v>
      </c>
      <c r="M4912">
        <f t="shared" si="1216"/>
        <v>0</v>
      </c>
      <c r="N4912" t="str">
        <f t="shared" si="1217"/>
        <v>13M</v>
      </c>
      <c r="O4912">
        <f t="shared" si="1218"/>
        <v>500000</v>
      </c>
      <c r="P4912" t="str">
        <f t="shared" si="1219"/>
        <v>0</v>
      </c>
      <c r="Q4912" s="1" t="e">
        <f t="shared" si="1220"/>
        <v>#VALUE!</v>
      </c>
      <c r="R4912">
        <f t="shared" si="1221"/>
        <v>500000</v>
      </c>
      <c r="S4912">
        <v>0</v>
      </c>
      <c r="T4912" s="4">
        <v>1000000000</v>
      </c>
      <c r="U4912">
        <f t="shared" si="1231"/>
        <v>5.0000000000000001E-4</v>
      </c>
      <c r="V4912">
        <f t="shared" si="1222"/>
        <v>5.0000000000000001E-3</v>
      </c>
      <c r="W4912">
        <f t="shared" si="1223"/>
        <v>7.8</v>
      </c>
      <c r="X4912" s="5" t="e">
        <f t="shared" si="1224"/>
        <v>#VALUE!</v>
      </c>
      <c r="Z4912">
        <v>40319</v>
      </c>
      <c r="AA4912">
        <v>43320</v>
      </c>
      <c r="AB4912" t="e">
        <f t="shared" si="1225"/>
        <v>#VALUE!</v>
      </c>
      <c r="AC4912" t="e">
        <f t="shared" si="1226"/>
        <v>#VALUE!</v>
      </c>
      <c r="AD4912">
        <v>0</v>
      </c>
      <c r="AE4912">
        <v>78158306</v>
      </c>
      <c r="AF4912">
        <f t="shared" si="1227"/>
        <v>1.1159402559211045E-4</v>
      </c>
      <c r="AG4912">
        <f t="shared" si="1228"/>
        <v>1.1159402559211046E-3</v>
      </c>
      <c r="AH4912" t="e">
        <f t="shared" si="1229"/>
        <v>#VALUE!</v>
      </c>
      <c r="AI4912">
        <f t="shared" si="1230"/>
        <v>4911</v>
      </c>
    </row>
    <row r="4913" spans="1:35" x14ac:dyDescent="0.3">
      <c r="A4913" t="s">
        <v>5588</v>
      </c>
      <c r="B4913">
        <v>3.9</v>
      </c>
      <c r="C4913">
        <v>6121</v>
      </c>
      <c r="D4913" t="s">
        <v>96</v>
      </c>
      <c r="E4913" t="s">
        <v>5276</v>
      </c>
      <c r="F4913" t="s">
        <v>22</v>
      </c>
      <c r="G4913">
        <v>0</v>
      </c>
      <c r="H4913" t="s">
        <v>72</v>
      </c>
      <c r="I4913" t="s">
        <v>81</v>
      </c>
      <c r="J4913" t="s">
        <v>13470</v>
      </c>
      <c r="K4913">
        <v>2.1</v>
      </c>
      <c r="L4913" t="s">
        <v>33</v>
      </c>
      <c r="M4913">
        <f t="shared" si="1216"/>
        <v>0</v>
      </c>
      <c r="N4913" t="str">
        <f t="shared" si="1217"/>
        <v>61M</v>
      </c>
      <c r="O4913">
        <f t="shared" si="1218"/>
        <v>500000</v>
      </c>
      <c r="P4913" t="str">
        <f t="shared" si="1219"/>
        <v>0</v>
      </c>
      <c r="Q4913" s="1" t="e">
        <f t="shared" si="1220"/>
        <v>#VALUE!</v>
      </c>
      <c r="R4913">
        <f t="shared" si="1221"/>
        <v>500000</v>
      </c>
      <c r="S4913">
        <v>0</v>
      </c>
      <c r="T4913" s="4">
        <v>1000000000</v>
      </c>
      <c r="U4913">
        <f t="shared" si="1231"/>
        <v>5.0000000000000001E-4</v>
      </c>
      <c r="V4913">
        <f t="shared" si="1222"/>
        <v>5.0000000000000001E-3</v>
      </c>
      <c r="W4913">
        <f t="shared" si="1223"/>
        <v>7.8</v>
      </c>
      <c r="X4913" s="5" t="e">
        <f t="shared" si="1224"/>
        <v>#VALUE!</v>
      </c>
      <c r="Z4913">
        <v>40319</v>
      </c>
      <c r="AA4913">
        <v>43320</v>
      </c>
      <c r="AB4913" t="e">
        <f t="shared" si="1225"/>
        <v>#VALUE!</v>
      </c>
      <c r="AC4913" t="e">
        <f t="shared" si="1226"/>
        <v>#VALUE!</v>
      </c>
      <c r="AD4913">
        <v>0</v>
      </c>
      <c r="AE4913">
        <v>78158306</v>
      </c>
      <c r="AF4913">
        <f t="shared" si="1227"/>
        <v>7.8315412823814275E-5</v>
      </c>
      <c r="AG4913">
        <f t="shared" si="1228"/>
        <v>7.8315412823814275E-4</v>
      </c>
      <c r="AH4913" t="e">
        <f t="shared" si="1229"/>
        <v>#VALUE!</v>
      </c>
      <c r="AI4913">
        <f t="shared" si="1230"/>
        <v>4912</v>
      </c>
    </row>
    <row r="4914" spans="1:35" x14ac:dyDescent="0.3">
      <c r="A4914" t="s">
        <v>6603</v>
      </c>
      <c r="B4914">
        <v>4.2</v>
      </c>
      <c r="C4914">
        <v>2099</v>
      </c>
      <c r="D4914" t="s">
        <v>1362</v>
      </c>
      <c r="E4914" t="s">
        <v>5956</v>
      </c>
      <c r="F4914" t="s">
        <v>22</v>
      </c>
      <c r="G4914">
        <v>0</v>
      </c>
      <c r="H4914" t="s">
        <v>26</v>
      </c>
      <c r="I4914" t="s">
        <v>182</v>
      </c>
      <c r="J4914" t="s">
        <v>13911</v>
      </c>
      <c r="K4914" t="s">
        <v>1794</v>
      </c>
      <c r="L4914" t="s">
        <v>119</v>
      </c>
      <c r="M4914">
        <f t="shared" si="1216"/>
        <v>0</v>
      </c>
      <c r="N4914" t="str">
        <f t="shared" si="1217"/>
        <v>4.0M</v>
      </c>
      <c r="O4914">
        <f t="shared" si="1218"/>
        <v>100000</v>
      </c>
      <c r="P4914" t="str">
        <f t="shared" si="1219"/>
        <v>0</v>
      </c>
      <c r="Q4914" s="1" t="e">
        <f t="shared" si="1220"/>
        <v>#VALUE!</v>
      </c>
      <c r="R4914">
        <f t="shared" si="1221"/>
        <v>100000</v>
      </c>
      <c r="S4914">
        <v>0</v>
      </c>
      <c r="T4914" s="4">
        <v>1000000000</v>
      </c>
      <c r="U4914">
        <f t="shared" si="1231"/>
        <v>1E-4</v>
      </c>
      <c r="V4914">
        <f t="shared" si="1222"/>
        <v>1E-3</v>
      </c>
      <c r="W4914">
        <f t="shared" si="1223"/>
        <v>8.4</v>
      </c>
      <c r="X4914" s="5" t="e">
        <f t="shared" si="1224"/>
        <v>#VALUE!</v>
      </c>
      <c r="Z4914">
        <v>40319</v>
      </c>
      <c r="AA4914">
        <v>43320</v>
      </c>
      <c r="AB4914" t="e">
        <f t="shared" si="1225"/>
        <v>#VALUE!</v>
      </c>
      <c r="AC4914" t="e">
        <f t="shared" si="1226"/>
        <v>#VALUE!</v>
      </c>
      <c r="AD4914">
        <v>0</v>
      </c>
      <c r="AE4914">
        <v>78158306</v>
      </c>
      <c r="AF4914">
        <f t="shared" si="1227"/>
        <v>2.6855750942196727E-5</v>
      </c>
      <c r="AG4914">
        <f t="shared" si="1228"/>
        <v>2.6855750942196728E-4</v>
      </c>
      <c r="AH4914" t="e">
        <f t="shared" si="1229"/>
        <v>#VALUE!</v>
      </c>
      <c r="AI4914">
        <f t="shared" si="1230"/>
        <v>4913</v>
      </c>
    </row>
    <row r="4915" spans="1:35" x14ac:dyDescent="0.3">
      <c r="A4915" t="s">
        <v>10453</v>
      </c>
      <c r="B4915">
        <v>4.5999999999999996</v>
      </c>
      <c r="C4915">
        <v>28</v>
      </c>
      <c r="D4915" t="s">
        <v>652</v>
      </c>
      <c r="E4915" t="s">
        <v>10032</v>
      </c>
      <c r="F4915" t="s">
        <v>22</v>
      </c>
      <c r="G4915">
        <v>0</v>
      </c>
      <c r="H4915" t="s">
        <v>72</v>
      </c>
      <c r="I4915" t="s">
        <v>102</v>
      </c>
      <c r="J4915" t="s">
        <v>13774</v>
      </c>
      <c r="K4915">
        <v>1</v>
      </c>
      <c r="L4915" t="s">
        <v>119</v>
      </c>
      <c r="M4915">
        <f t="shared" si="1216"/>
        <v>0</v>
      </c>
      <c r="N4915" t="str">
        <f t="shared" si="1217"/>
        <v>20M</v>
      </c>
      <c r="O4915">
        <f t="shared" si="1218"/>
        <v>1000</v>
      </c>
      <c r="P4915" t="str">
        <f t="shared" si="1219"/>
        <v>0</v>
      </c>
      <c r="Q4915" s="1" t="e">
        <f t="shared" si="1220"/>
        <v>#VALUE!</v>
      </c>
      <c r="R4915">
        <f t="shared" si="1221"/>
        <v>1000</v>
      </c>
      <c r="S4915">
        <v>0</v>
      </c>
      <c r="T4915" s="4">
        <v>1000000000</v>
      </c>
      <c r="U4915">
        <f t="shared" si="1231"/>
        <v>9.9999999999999995E-7</v>
      </c>
      <c r="V4915">
        <f t="shared" si="1222"/>
        <v>9.9999999999999991E-6</v>
      </c>
      <c r="W4915">
        <f t="shared" si="1223"/>
        <v>9.1999999999999993</v>
      </c>
      <c r="X4915" s="5" t="e">
        <f t="shared" si="1224"/>
        <v>#VALUE!</v>
      </c>
      <c r="Z4915">
        <v>40319</v>
      </c>
      <c r="AA4915">
        <v>43320</v>
      </c>
      <c r="AB4915" t="e">
        <f t="shared" si="1225"/>
        <v>#VALUE!</v>
      </c>
      <c r="AC4915" t="e">
        <f t="shared" si="1226"/>
        <v>#VALUE!</v>
      </c>
      <c r="AD4915">
        <v>0</v>
      </c>
      <c r="AE4915">
        <v>78158306</v>
      </c>
      <c r="AF4915">
        <f t="shared" si="1227"/>
        <v>3.582472731688939E-7</v>
      </c>
      <c r="AG4915">
        <f t="shared" si="1228"/>
        <v>3.5824727316889388E-6</v>
      </c>
      <c r="AH4915" t="e">
        <f t="shared" si="1229"/>
        <v>#VALUE!</v>
      </c>
      <c r="AI4915">
        <f t="shared" si="1230"/>
        <v>4914</v>
      </c>
    </row>
    <row r="4916" spans="1:35" x14ac:dyDescent="0.3">
      <c r="A4916" t="s">
        <v>1043</v>
      </c>
      <c r="B4916">
        <v>4.2</v>
      </c>
      <c r="C4916">
        <v>690148</v>
      </c>
      <c r="D4916" t="s">
        <v>399</v>
      </c>
      <c r="E4916" t="s">
        <v>839</v>
      </c>
      <c r="F4916" t="s">
        <v>22</v>
      </c>
      <c r="G4916">
        <v>0</v>
      </c>
      <c r="H4916" t="s">
        <v>23</v>
      </c>
      <c r="I4916" t="s">
        <v>109</v>
      </c>
      <c r="J4916" t="s">
        <v>13701</v>
      </c>
      <c r="K4916" t="s">
        <v>20</v>
      </c>
      <c r="L4916" t="s">
        <v>20</v>
      </c>
      <c r="M4916">
        <f t="shared" si="1216"/>
        <v>0</v>
      </c>
      <c r="N4916" t="str">
        <f t="shared" si="1217"/>
        <v>25M</v>
      </c>
      <c r="O4916">
        <f t="shared" si="1218"/>
        <v>10000000</v>
      </c>
      <c r="P4916" t="str">
        <f t="shared" si="1219"/>
        <v>0</v>
      </c>
      <c r="Q4916" s="1" t="e">
        <f t="shared" si="1220"/>
        <v>#VALUE!</v>
      </c>
      <c r="R4916">
        <f t="shared" si="1221"/>
        <v>10000000</v>
      </c>
      <c r="S4916">
        <v>0</v>
      </c>
      <c r="T4916" s="4">
        <v>1000000000</v>
      </c>
      <c r="U4916">
        <f t="shared" si="1231"/>
        <v>0.01</v>
      </c>
      <c r="V4916">
        <f t="shared" si="1222"/>
        <v>0.1</v>
      </c>
      <c r="W4916">
        <f t="shared" si="1223"/>
        <v>8.4</v>
      </c>
      <c r="X4916" s="5" t="e">
        <f t="shared" si="1224"/>
        <v>#VALUE!</v>
      </c>
      <c r="Z4916">
        <v>40319</v>
      </c>
      <c r="AA4916">
        <v>43320</v>
      </c>
      <c r="AB4916" t="e">
        <f t="shared" si="1225"/>
        <v>#VALUE!</v>
      </c>
      <c r="AC4916" t="e">
        <f t="shared" si="1226"/>
        <v>#VALUE!</v>
      </c>
      <c r="AD4916">
        <v>0</v>
      </c>
      <c r="AE4916">
        <v>78158306</v>
      </c>
      <c r="AF4916">
        <f t="shared" si="1227"/>
        <v>8.8301299672487784E-3</v>
      </c>
      <c r="AG4916">
        <f t="shared" si="1228"/>
        <v>8.8301299672487787E-2</v>
      </c>
      <c r="AH4916" t="e">
        <f t="shared" si="1229"/>
        <v>#VALUE!</v>
      </c>
      <c r="AI4916">
        <f t="shared" si="1230"/>
        <v>4915</v>
      </c>
    </row>
    <row r="4917" spans="1:35" x14ac:dyDescent="0.3">
      <c r="A4917" t="s">
        <v>7483</v>
      </c>
      <c r="B4917">
        <v>4.5</v>
      </c>
      <c r="C4917">
        <v>3252</v>
      </c>
      <c r="D4917" t="s">
        <v>588</v>
      </c>
      <c r="E4917" t="s">
        <v>7441</v>
      </c>
      <c r="F4917" t="s">
        <v>22</v>
      </c>
      <c r="G4917">
        <v>0</v>
      </c>
      <c r="H4917" t="s">
        <v>26</v>
      </c>
      <c r="I4917" t="s">
        <v>508</v>
      </c>
      <c r="J4917" t="s">
        <v>13912</v>
      </c>
      <c r="K4917" t="s">
        <v>1161</v>
      </c>
      <c r="L4917" t="s">
        <v>33</v>
      </c>
      <c r="M4917">
        <f t="shared" si="1216"/>
        <v>0</v>
      </c>
      <c r="N4917" t="str">
        <f t="shared" si="1217"/>
        <v>3.8M</v>
      </c>
      <c r="O4917">
        <f t="shared" si="1218"/>
        <v>50000</v>
      </c>
      <c r="P4917" t="str">
        <f t="shared" si="1219"/>
        <v>0</v>
      </c>
      <c r="Q4917" s="1" t="e">
        <f t="shared" si="1220"/>
        <v>#VALUE!</v>
      </c>
      <c r="R4917">
        <f t="shared" si="1221"/>
        <v>50000</v>
      </c>
      <c r="S4917">
        <v>0</v>
      </c>
      <c r="T4917" s="4">
        <v>1000000000</v>
      </c>
      <c r="U4917">
        <f t="shared" si="1231"/>
        <v>5.0000000000000002E-5</v>
      </c>
      <c r="V4917">
        <f t="shared" si="1222"/>
        <v>5.0000000000000001E-4</v>
      </c>
      <c r="W4917">
        <f t="shared" si="1223"/>
        <v>9</v>
      </c>
      <c r="X4917" s="5" t="e">
        <f t="shared" si="1224"/>
        <v>#VALUE!</v>
      </c>
      <c r="Z4917">
        <v>40319</v>
      </c>
      <c r="AA4917">
        <v>43320</v>
      </c>
      <c r="AB4917" t="e">
        <f t="shared" si="1225"/>
        <v>#VALUE!</v>
      </c>
      <c r="AC4917" t="e">
        <f t="shared" si="1226"/>
        <v>#VALUE!</v>
      </c>
      <c r="AD4917">
        <v>0</v>
      </c>
      <c r="AE4917">
        <v>78158306</v>
      </c>
      <c r="AF4917">
        <f t="shared" si="1227"/>
        <v>4.1607861869472963E-5</v>
      </c>
      <c r="AG4917">
        <f t="shared" si="1228"/>
        <v>4.1607861869472963E-4</v>
      </c>
      <c r="AH4917" t="e">
        <f t="shared" si="1229"/>
        <v>#VALUE!</v>
      </c>
      <c r="AI4917">
        <f t="shared" si="1230"/>
        <v>4916</v>
      </c>
    </row>
    <row r="4918" spans="1:35" x14ac:dyDescent="0.3">
      <c r="A4918" t="s">
        <v>6862</v>
      </c>
      <c r="B4918">
        <v>4</v>
      </c>
      <c r="C4918">
        <v>1288</v>
      </c>
      <c r="D4918" t="s">
        <v>2743</v>
      </c>
      <c r="E4918" t="s">
        <v>5956</v>
      </c>
      <c r="F4918" t="s">
        <v>22</v>
      </c>
      <c r="G4918">
        <v>0</v>
      </c>
      <c r="H4918" t="s">
        <v>26</v>
      </c>
      <c r="I4918" t="s">
        <v>1536</v>
      </c>
      <c r="J4918" t="s">
        <v>13474</v>
      </c>
      <c r="K4918">
        <v>2.17</v>
      </c>
      <c r="L4918" t="s">
        <v>67</v>
      </c>
      <c r="M4918">
        <f t="shared" si="1216"/>
        <v>0</v>
      </c>
      <c r="N4918" t="str">
        <f t="shared" si="1217"/>
        <v>4.5M</v>
      </c>
      <c r="O4918">
        <f t="shared" si="1218"/>
        <v>100000</v>
      </c>
      <c r="P4918" t="str">
        <f t="shared" si="1219"/>
        <v>0</v>
      </c>
      <c r="Q4918" s="1" t="e">
        <f t="shared" si="1220"/>
        <v>#VALUE!</v>
      </c>
      <c r="R4918">
        <f t="shared" si="1221"/>
        <v>100000</v>
      </c>
      <c r="S4918">
        <v>0</v>
      </c>
      <c r="T4918" s="4">
        <v>1000000000</v>
      </c>
      <c r="U4918">
        <f t="shared" si="1231"/>
        <v>1E-4</v>
      </c>
      <c r="V4918">
        <f t="shared" si="1222"/>
        <v>1E-3</v>
      </c>
      <c r="W4918">
        <f t="shared" si="1223"/>
        <v>8</v>
      </c>
      <c r="X4918" s="5" t="e">
        <f t="shared" si="1224"/>
        <v>#VALUE!</v>
      </c>
      <c r="Z4918">
        <v>40319</v>
      </c>
      <c r="AA4918">
        <v>43320</v>
      </c>
      <c r="AB4918" t="e">
        <f t="shared" si="1225"/>
        <v>#VALUE!</v>
      </c>
      <c r="AC4918" t="e">
        <f t="shared" si="1226"/>
        <v>#VALUE!</v>
      </c>
      <c r="AD4918">
        <v>0</v>
      </c>
      <c r="AE4918">
        <v>78158306</v>
      </c>
      <c r="AF4918">
        <f t="shared" si="1227"/>
        <v>1.647937456576912E-5</v>
      </c>
      <c r="AG4918">
        <f t="shared" si="1228"/>
        <v>1.6479374565769121E-4</v>
      </c>
      <c r="AH4918" t="e">
        <f t="shared" si="1229"/>
        <v>#VALUE!</v>
      </c>
      <c r="AI4918">
        <f t="shared" si="1230"/>
        <v>4917</v>
      </c>
    </row>
    <row r="4919" spans="1:35" x14ac:dyDescent="0.3">
      <c r="A4919" t="s">
        <v>13640</v>
      </c>
      <c r="B4919">
        <v>3.8</v>
      </c>
      <c r="C4919">
        <v>8226</v>
      </c>
      <c r="D4919" t="s">
        <v>798</v>
      </c>
      <c r="E4919" t="s">
        <v>839</v>
      </c>
      <c r="F4919" t="s">
        <v>22</v>
      </c>
      <c r="G4919">
        <v>0</v>
      </c>
      <c r="H4919" t="s">
        <v>26</v>
      </c>
      <c r="I4919" t="s">
        <v>47</v>
      </c>
      <c r="J4919" t="s">
        <v>13358</v>
      </c>
      <c r="K4919" t="s">
        <v>1486</v>
      </c>
      <c r="L4919" t="s">
        <v>56</v>
      </c>
      <c r="M4919">
        <f t="shared" si="1216"/>
        <v>0</v>
      </c>
      <c r="N4919" t="str">
        <f t="shared" si="1217"/>
        <v>4.1M</v>
      </c>
      <c r="O4919">
        <f t="shared" si="1218"/>
        <v>10000000</v>
      </c>
      <c r="P4919" t="str">
        <f t="shared" si="1219"/>
        <v>0</v>
      </c>
      <c r="Q4919" s="1" t="e">
        <f t="shared" si="1220"/>
        <v>#VALUE!</v>
      </c>
      <c r="R4919">
        <f t="shared" si="1221"/>
        <v>10000000</v>
      </c>
      <c r="S4919">
        <v>0</v>
      </c>
      <c r="T4919" s="4">
        <v>1000000000</v>
      </c>
      <c r="U4919">
        <f t="shared" si="1231"/>
        <v>0.01</v>
      </c>
      <c r="V4919">
        <f t="shared" si="1222"/>
        <v>0.1</v>
      </c>
      <c r="W4919">
        <f t="shared" si="1223"/>
        <v>7.6</v>
      </c>
      <c r="X4919" s="5" t="e">
        <f t="shared" si="1224"/>
        <v>#VALUE!</v>
      </c>
      <c r="Z4919">
        <v>40319</v>
      </c>
      <c r="AA4919">
        <v>43320</v>
      </c>
      <c r="AB4919" t="e">
        <f t="shared" si="1225"/>
        <v>#VALUE!</v>
      </c>
      <c r="AC4919" t="e">
        <f t="shared" si="1226"/>
        <v>#VALUE!</v>
      </c>
      <c r="AD4919">
        <v>0</v>
      </c>
      <c r="AE4919">
        <v>78158306</v>
      </c>
      <c r="AF4919">
        <f t="shared" si="1227"/>
        <v>1.0524793103883291E-4</v>
      </c>
      <c r="AG4919">
        <f t="shared" si="1228"/>
        <v>1.052479310388329E-3</v>
      </c>
      <c r="AH4919" t="e">
        <f t="shared" si="1229"/>
        <v>#VALUE!</v>
      </c>
      <c r="AI4919">
        <f t="shared" si="1230"/>
        <v>4918</v>
      </c>
    </row>
    <row r="4920" spans="1:35" x14ac:dyDescent="0.3">
      <c r="A4920" t="s">
        <v>4034</v>
      </c>
      <c r="B4920">
        <v>3.9</v>
      </c>
      <c r="C4920">
        <v>31061</v>
      </c>
      <c r="D4920" t="s">
        <v>1181</v>
      </c>
      <c r="E4920" t="s">
        <v>3280</v>
      </c>
      <c r="F4920" t="s">
        <v>22</v>
      </c>
      <c r="G4920">
        <v>0</v>
      </c>
      <c r="H4920" t="s">
        <v>26</v>
      </c>
      <c r="I4920" t="s">
        <v>4035</v>
      </c>
      <c r="J4920" t="s">
        <v>13370</v>
      </c>
      <c r="K4920" t="s">
        <v>3757</v>
      </c>
      <c r="L4920" t="s">
        <v>150</v>
      </c>
      <c r="M4920">
        <f t="shared" si="1216"/>
        <v>0</v>
      </c>
      <c r="N4920" t="str">
        <f t="shared" si="1217"/>
        <v>83M</v>
      </c>
      <c r="O4920">
        <f t="shared" si="1218"/>
        <v>1000000</v>
      </c>
      <c r="P4920" t="str">
        <f t="shared" si="1219"/>
        <v>0</v>
      </c>
      <c r="Q4920" s="1" t="e">
        <f t="shared" si="1220"/>
        <v>#VALUE!</v>
      </c>
      <c r="R4920">
        <f t="shared" si="1221"/>
        <v>1000000</v>
      </c>
      <c r="S4920">
        <v>0</v>
      </c>
      <c r="T4920" s="4">
        <v>1000000000</v>
      </c>
      <c r="U4920">
        <f t="shared" si="1231"/>
        <v>1E-3</v>
      </c>
      <c r="V4920">
        <f t="shared" si="1222"/>
        <v>0.01</v>
      </c>
      <c r="W4920">
        <f t="shared" si="1223"/>
        <v>7.8</v>
      </c>
      <c r="X4920" s="5" t="e">
        <f t="shared" si="1224"/>
        <v>#VALUE!</v>
      </c>
      <c r="Z4920">
        <v>40319</v>
      </c>
      <c r="AA4920">
        <v>43320</v>
      </c>
      <c r="AB4920" t="e">
        <f t="shared" si="1225"/>
        <v>#VALUE!</v>
      </c>
      <c r="AC4920" t="e">
        <f t="shared" si="1226"/>
        <v>#VALUE!</v>
      </c>
      <c r="AD4920">
        <v>0</v>
      </c>
      <c r="AE4920">
        <v>78158306</v>
      </c>
      <c r="AF4920">
        <f t="shared" si="1227"/>
        <v>3.9741137685353619E-4</v>
      </c>
      <c r="AG4920">
        <f t="shared" si="1228"/>
        <v>3.9741137685353617E-3</v>
      </c>
      <c r="AH4920" t="e">
        <f t="shared" si="1229"/>
        <v>#VALUE!</v>
      </c>
      <c r="AI4920">
        <f t="shared" si="1230"/>
        <v>4919</v>
      </c>
    </row>
    <row r="4921" spans="1:35" x14ac:dyDescent="0.3">
      <c r="A4921" t="s">
        <v>2848</v>
      </c>
      <c r="B4921">
        <v>4.0999999999999996</v>
      </c>
      <c r="C4921">
        <v>66661</v>
      </c>
      <c r="D4921" t="s">
        <v>492</v>
      </c>
      <c r="E4921" t="s">
        <v>2379</v>
      </c>
      <c r="F4921" t="s">
        <v>22</v>
      </c>
      <c r="G4921">
        <v>0</v>
      </c>
      <c r="H4921" t="s">
        <v>26</v>
      </c>
      <c r="I4921" t="s">
        <v>784</v>
      </c>
      <c r="J4921" t="s">
        <v>13607</v>
      </c>
      <c r="K4921">
        <v>5.2</v>
      </c>
      <c r="L4921" t="s">
        <v>33</v>
      </c>
      <c r="M4921">
        <f t="shared" si="1216"/>
        <v>0</v>
      </c>
      <c r="N4921" t="str">
        <f t="shared" si="1217"/>
        <v>22M</v>
      </c>
      <c r="O4921">
        <f t="shared" si="1218"/>
        <v>5000000</v>
      </c>
      <c r="P4921" t="str">
        <f t="shared" si="1219"/>
        <v>0</v>
      </c>
      <c r="Q4921" s="1" t="e">
        <f t="shared" si="1220"/>
        <v>#VALUE!</v>
      </c>
      <c r="R4921">
        <f t="shared" si="1221"/>
        <v>5000000</v>
      </c>
      <c r="S4921">
        <v>0</v>
      </c>
      <c r="T4921" s="4">
        <v>1000000000</v>
      </c>
      <c r="U4921">
        <f t="shared" si="1231"/>
        <v>5.0000000000000001E-3</v>
      </c>
      <c r="V4921">
        <f t="shared" si="1222"/>
        <v>0.05</v>
      </c>
      <c r="W4921">
        <f t="shared" si="1223"/>
        <v>8.1999999999999993</v>
      </c>
      <c r="X4921" s="5" t="e">
        <f t="shared" si="1224"/>
        <v>#VALUE!</v>
      </c>
      <c r="Z4921">
        <v>40319</v>
      </c>
      <c r="AA4921">
        <v>43320</v>
      </c>
      <c r="AB4921" t="e">
        <f t="shared" si="1225"/>
        <v>#VALUE!</v>
      </c>
      <c r="AC4921" t="e">
        <f t="shared" si="1226"/>
        <v>#VALUE!</v>
      </c>
      <c r="AD4921">
        <v>0</v>
      </c>
      <c r="AE4921">
        <v>78158306</v>
      </c>
      <c r="AF4921">
        <f t="shared" si="1227"/>
        <v>8.528971955968442E-4</v>
      </c>
      <c r="AG4921">
        <f t="shared" si="1228"/>
        <v>8.5289719559684413E-3</v>
      </c>
      <c r="AH4921" t="e">
        <f t="shared" si="1229"/>
        <v>#VALUE!</v>
      </c>
      <c r="AI4921">
        <f t="shared" si="1230"/>
        <v>4920</v>
      </c>
    </row>
    <row r="4922" spans="1:35" x14ac:dyDescent="0.3">
      <c r="A4922" t="s">
        <v>7308</v>
      </c>
      <c r="B4922">
        <v>4</v>
      </c>
      <c r="C4922">
        <v>450</v>
      </c>
      <c r="D4922" t="s">
        <v>121</v>
      </c>
      <c r="E4922" t="s">
        <v>5956</v>
      </c>
      <c r="F4922" t="s">
        <v>22</v>
      </c>
      <c r="G4922">
        <v>0</v>
      </c>
      <c r="H4922" t="s">
        <v>26</v>
      </c>
      <c r="I4922" t="s">
        <v>811</v>
      </c>
      <c r="J4922" t="s">
        <v>13402</v>
      </c>
      <c r="K4922">
        <v>4</v>
      </c>
      <c r="L4922" t="s">
        <v>33</v>
      </c>
      <c r="M4922">
        <f t="shared" si="1216"/>
        <v>0</v>
      </c>
      <c r="N4922" t="str">
        <f t="shared" si="1217"/>
        <v>14M</v>
      </c>
      <c r="O4922">
        <f t="shared" si="1218"/>
        <v>100000</v>
      </c>
      <c r="P4922" t="str">
        <f t="shared" si="1219"/>
        <v>0</v>
      </c>
      <c r="Q4922" s="1" t="e">
        <f t="shared" si="1220"/>
        <v>#VALUE!</v>
      </c>
      <c r="R4922">
        <f t="shared" si="1221"/>
        <v>100000</v>
      </c>
      <c r="S4922">
        <v>0</v>
      </c>
      <c r="T4922" s="4">
        <v>1000000000</v>
      </c>
      <c r="U4922">
        <f t="shared" si="1231"/>
        <v>1E-4</v>
      </c>
      <c r="V4922">
        <f t="shared" si="1222"/>
        <v>1E-3</v>
      </c>
      <c r="W4922">
        <f t="shared" si="1223"/>
        <v>8</v>
      </c>
      <c r="X4922" s="5" t="e">
        <f t="shared" si="1224"/>
        <v>#VALUE!</v>
      </c>
      <c r="Z4922">
        <v>40319</v>
      </c>
      <c r="AA4922">
        <v>43320</v>
      </c>
      <c r="AB4922" t="e">
        <f t="shared" si="1225"/>
        <v>#VALUE!</v>
      </c>
      <c r="AC4922" t="e">
        <f t="shared" si="1226"/>
        <v>#VALUE!</v>
      </c>
      <c r="AD4922">
        <v>0</v>
      </c>
      <c r="AE4922">
        <v>78158306</v>
      </c>
      <c r="AF4922">
        <f t="shared" si="1227"/>
        <v>5.7575454616429378E-6</v>
      </c>
      <c r="AG4922">
        <f t="shared" si="1228"/>
        <v>5.7575454616429378E-5</v>
      </c>
      <c r="AH4922" t="e">
        <f t="shared" si="1229"/>
        <v>#VALUE!</v>
      </c>
      <c r="AI4922">
        <f t="shared" si="1230"/>
        <v>4921</v>
      </c>
    </row>
    <row r="4923" spans="1:35" x14ac:dyDescent="0.3">
      <c r="A4923" t="s">
        <v>7729</v>
      </c>
      <c r="B4923">
        <v>4.2</v>
      </c>
      <c r="C4923">
        <v>562</v>
      </c>
      <c r="D4923" t="s">
        <v>652</v>
      </c>
      <c r="E4923" t="s">
        <v>7441</v>
      </c>
      <c r="F4923" t="s">
        <v>22</v>
      </c>
      <c r="G4923">
        <v>0</v>
      </c>
      <c r="H4923" t="s">
        <v>26</v>
      </c>
      <c r="I4923" t="s">
        <v>180</v>
      </c>
      <c r="J4923" t="s">
        <v>13705</v>
      </c>
      <c r="K4923" t="s">
        <v>7730</v>
      </c>
      <c r="L4923" t="s">
        <v>33</v>
      </c>
      <c r="M4923">
        <f t="shared" si="1216"/>
        <v>0</v>
      </c>
      <c r="N4923" t="str">
        <f t="shared" si="1217"/>
        <v>20M</v>
      </c>
      <c r="O4923">
        <f t="shared" si="1218"/>
        <v>50000</v>
      </c>
      <c r="P4923" t="str">
        <f t="shared" si="1219"/>
        <v>0</v>
      </c>
      <c r="Q4923" s="1" t="e">
        <f t="shared" si="1220"/>
        <v>#VALUE!</v>
      </c>
      <c r="R4923">
        <f t="shared" si="1221"/>
        <v>50000</v>
      </c>
      <c r="S4923">
        <v>0</v>
      </c>
      <c r="T4923" s="4">
        <v>1000000000</v>
      </c>
      <c r="U4923">
        <f t="shared" si="1231"/>
        <v>5.0000000000000002E-5</v>
      </c>
      <c r="V4923">
        <f t="shared" si="1222"/>
        <v>5.0000000000000001E-4</v>
      </c>
      <c r="W4923">
        <f t="shared" si="1223"/>
        <v>8.4</v>
      </c>
      <c r="X4923" s="5" t="e">
        <f t="shared" si="1224"/>
        <v>#VALUE!</v>
      </c>
      <c r="Z4923">
        <v>40319</v>
      </c>
      <c r="AA4923">
        <v>43320</v>
      </c>
      <c r="AB4923" t="e">
        <f t="shared" si="1225"/>
        <v>#VALUE!</v>
      </c>
      <c r="AC4923" t="e">
        <f t="shared" si="1226"/>
        <v>#VALUE!</v>
      </c>
      <c r="AD4923">
        <v>0</v>
      </c>
      <c r="AE4923">
        <v>78158306</v>
      </c>
      <c r="AF4923">
        <f t="shared" si="1227"/>
        <v>7.1905345543185138E-6</v>
      </c>
      <c r="AG4923">
        <f t="shared" si="1228"/>
        <v>7.190534554318514E-5</v>
      </c>
      <c r="AH4923" t="e">
        <f t="shared" si="1229"/>
        <v>#VALUE!</v>
      </c>
      <c r="AI4923">
        <f t="shared" si="1230"/>
        <v>4922</v>
      </c>
    </row>
    <row r="4924" spans="1:35" x14ac:dyDescent="0.3">
      <c r="A4924" t="s">
        <v>9578</v>
      </c>
      <c r="B4924">
        <v>3.9</v>
      </c>
      <c r="C4924">
        <v>105</v>
      </c>
      <c r="D4924" t="s">
        <v>608</v>
      </c>
      <c r="E4924" t="s">
        <v>9431</v>
      </c>
      <c r="F4924" t="s">
        <v>22</v>
      </c>
      <c r="G4924">
        <v>0</v>
      </c>
      <c r="H4924" t="s">
        <v>72</v>
      </c>
      <c r="I4924" t="s">
        <v>1177</v>
      </c>
      <c r="J4924" t="s">
        <v>13366</v>
      </c>
      <c r="K4924" t="s">
        <v>1574</v>
      </c>
      <c r="L4924" t="s">
        <v>56</v>
      </c>
      <c r="M4924">
        <f t="shared" si="1216"/>
        <v>0</v>
      </c>
      <c r="N4924" t="str">
        <f t="shared" si="1217"/>
        <v>27M</v>
      </c>
      <c r="O4924">
        <f t="shared" si="1218"/>
        <v>5000</v>
      </c>
      <c r="P4924" t="str">
        <f t="shared" si="1219"/>
        <v>0</v>
      </c>
      <c r="Q4924" s="1" t="e">
        <f t="shared" si="1220"/>
        <v>#VALUE!</v>
      </c>
      <c r="R4924">
        <f t="shared" si="1221"/>
        <v>5000</v>
      </c>
      <c r="S4924">
        <v>0</v>
      </c>
      <c r="T4924" s="4">
        <v>1000000000</v>
      </c>
      <c r="U4924">
        <f t="shared" si="1231"/>
        <v>5.0000000000000004E-6</v>
      </c>
      <c r="V4924">
        <f t="shared" si="1222"/>
        <v>5.0000000000000002E-5</v>
      </c>
      <c r="W4924">
        <f t="shared" si="1223"/>
        <v>7.8</v>
      </c>
      <c r="X4924" s="5" t="e">
        <f t="shared" si="1224"/>
        <v>#VALUE!</v>
      </c>
      <c r="Z4924">
        <v>40319</v>
      </c>
      <c r="AA4924">
        <v>43320</v>
      </c>
      <c r="AB4924" t="e">
        <f t="shared" si="1225"/>
        <v>#VALUE!</v>
      </c>
      <c r="AC4924" t="e">
        <f t="shared" si="1226"/>
        <v>#VALUE!</v>
      </c>
      <c r="AD4924">
        <v>0</v>
      </c>
      <c r="AE4924">
        <v>78158306</v>
      </c>
      <c r="AF4924">
        <f t="shared" si="1227"/>
        <v>1.3434272743833523E-6</v>
      </c>
      <c r="AG4924">
        <f t="shared" si="1228"/>
        <v>1.3434272743833522E-5</v>
      </c>
      <c r="AH4924" t="e">
        <f t="shared" si="1229"/>
        <v>#VALUE!</v>
      </c>
      <c r="AI4924">
        <f t="shared" si="1230"/>
        <v>4923</v>
      </c>
    </row>
    <row r="4925" spans="1:35" x14ac:dyDescent="0.3">
      <c r="A4925" t="s">
        <v>6270</v>
      </c>
      <c r="B4925">
        <v>4.5</v>
      </c>
      <c r="C4925">
        <v>4427</v>
      </c>
      <c r="D4925" t="s">
        <v>20</v>
      </c>
      <c r="E4925" t="s">
        <v>5956</v>
      </c>
      <c r="F4925" t="s">
        <v>22</v>
      </c>
      <c r="G4925">
        <v>0</v>
      </c>
      <c r="H4925" t="s">
        <v>26</v>
      </c>
      <c r="I4925" t="s">
        <v>312</v>
      </c>
      <c r="J4925" t="s">
        <v>13913</v>
      </c>
      <c r="K4925" t="s">
        <v>20</v>
      </c>
      <c r="L4925" t="s">
        <v>20</v>
      </c>
      <c r="M4925">
        <f t="shared" si="1216"/>
        <v>0</v>
      </c>
      <c r="N4925" t="str">
        <f t="shared" si="1217"/>
        <v>N/A</v>
      </c>
      <c r="O4925">
        <f t="shared" si="1218"/>
        <v>100000</v>
      </c>
      <c r="P4925" t="str">
        <f t="shared" si="1219"/>
        <v>0</v>
      </c>
      <c r="Q4925" s="1" t="e">
        <f t="shared" si="1220"/>
        <v>#VALUE!</v>
      </c>
      <c r="R4925">
        <f t="shared" si="1221"/>
        <v>100000</v>
      </c>
      <c r="S4925">
        <v>0</v>
      </c>
      <c r="T4925" s="4">
        <v>1000000000</v>
      </c>
      <c r="U4925">
        <f t="shared" si="1231"/>
        <v>1E-4</v>
      </c>
      <c r="V4925">
        <f t="shared" si="1222"/>
        <v>1E-3</v>
      </c>
      <c r="W4925">
        <f t="shared" si="1223"/>
        <v>9</v>
      </c>
      <c r="X4925" s="5" t="e">
        <f t="shared" si="1224"/>
        <v>#VALUE!</v>
      </c>
      <c r="Z4925">
        <v>40319</v>
      </c>
      <c r="AA4925">
        <v>43320</v>
      </c>
      <c r="AB4925" t="e">
        <f t="shared" si="1225"/>
        <v>#VALUE!</v>
      </c>
      <c r="AC4925" t="e">
        <f t="shared" si="1226"/>
        <v>#VALUE!</v>
      </c>
      <c r="AD4925">
        <v>0</v>
      </c>
      <c r="AE4925">
        <v>78158306</v>
      </c>
      <c r="AF4925">
        <f t="shared" si="1227"/>
        <v>5.6641452797096193E-5</v>
      </c>
      <c r="AG4925">
        <f t="shared" si="1228"/>
        <v>5.6641452797096198E-4</v>
      </c>
      <c r="AH4925" t="e">
        <f t="shared" si="1229"/>
        <v>#VALUE!</v>
      </c>
      <c r="AI4925">
        <f t="shared" si="1230"/>
        <v>4924</v>
      </c>
    </row>
    <row r="4926" spans="1:35" x14ac:dyDescent="0.3">
      <c r="A4926" t="s">
        <v>6748</v>
      </c>
      <c r="B4926">
        <v>4.4000000000000004</v>
      </c>
      <c r="C4926">
        <v>1630</v>
      </c>
      <c r="D4926" t="s">
        <v>2156</v>
      </c>
      <c r="E4926" t="s">
        <v>5956</v>
      </c>
      <c r="F4926" t="s">
        <v>22</v>
      </c>
      <c r="G4926">
        <v>0</v>
      </c>
      <c r="H4926" t="s">
        <v>26</v>
      </c>
      <c r="I4926" t="s">
        <v>417</v>
      </c>
      <c r="J4926" t="s">
        <v>13873</v>
      </c>
      <c r="K4926" t="s">
        <v>245</v>
      </c>
      <c r="L4926" t="s">
        <v>56</v>
      </c>
      <c r="M4926">
        <f t="shared" si="1216"/>
        <v>0</v>
      </c>
      <c r="N4926" t="str">
        <f t="shared" si="1217"/>
        <v>2.2M</v>
      </c>
      <c r="O4926">
        <f t="shared" si="1218"/>
        <v>100000</v>
      </c>
      <c r="P4926" t="str">
        <f t="shared" si="1219"/>
        <v>0</v>
      </c>
      <c r="Q4926" s="1" t="e">
        <f t="shared" si="1220"/>
        <v>#VALUE!</v>
      </c>
      <c r="R4926">
        <f t="shared" si="1221"/>
        <v>100000</v>
      </c>
      <c r="S4926">
        <v>0</v>
      </c>
      <c r="T4926" s="4">
        <v>1000000000</v>
      </c>
      <c r="U4926">
        <f t="shared" si="1231"/>
        <v>1E-4</v>
      </c>
      <c r="V4926">
        <f t="shared" si="1222"/>
        <v>1E-3</v>
      </c>
      <c r="W4926">
        <f t="shared" si="1223"/>
        <v>8.8000000000000007</v>
      </c>
      <c r="X4926" s="5" t="e">
        <f t="shared" si="1224"/>
        <v>#VALUE!</v>
      </c>
      <c r="Z4926">
        <v>40319</v>
      </c>
      <c r="AA4926">
        <v>43320</v>
      </c>
      <c r="AB4926" t="e">
        <f t="shared" si="1225"/>
        <v>#VALUE!</v>
      </c>
      <c r="AC4926" t="e">
        <f t="shared" si="1226"/>
        <v>#VALUE!</v>
      </c>
      <c r="AD4926">
        <v>0</v>
      </c>
      <c r="AE4926">
        <v>78158306</v>
      </c>
      <c r="AF4926">
        <f t="shared" si="1227"/>
        <v>2.0855109116617752E-5</v>
      </c>
      <c r="AG4926">
        <f t="shared" si="1228"/>
        <v>2.0855109116617752E-4</v>
      </c>
      <c r="AH4926" t="e">
        <f t="shared" si="1229"/>
        <v>#VALUE!</v>
      </c>
      <c r="AI4926">
        <f t="shared" si="1230"/>
        <v>4925</v>
      </c>
    </row>
    <row r="4927" spans="1:35" x14ac:dyDescent="0.3">
      <c r="A4927" t="s">
        <v>4859</v>
      </c>
      <c r="B4927">
        <v>4.0999999999999996</v>
      </c>
      <c r="C4927">
        <v>9898</v>
      </c>
      <c r="D4927" t="s">
        <v>147</v>
      </c>
      <c r="E4927" t="s">
        <v>3280</v>
      </c>
      <c r="F4927" t="s">
        <v>22</v>
      </c>
      <c r="G4927">
        <v>0</v>
      </c>
      <c r="H4927" t="s">
        <v>72</v>
      </c>
      <c r="I4927" t="s">
        <v>81</v>
      </c>
      <c r="J4927" t="s">
        <v>13506</v>
      </c>
      <c r="K4927" t="s">
        <v>20</v>
      </c>
      <c r="L4927" t="s">
        <v>119</v>
      </c>
      <c r="M4927">
        <f t="shared" si="1216"/>
        <v>0</v>
      </c>
      <c r="N4927" t="str">
        <f t="shared" si="1217"/>
        <v>63M</v>
      </c>
      <c r="O4927">
        <f t="shared" si="1218"/>
        <v>1000000</v>
      </c>
      <c r="P4927" t="str">
        <f t="shared" si="1219"/>
        <v>0</v>
      </c>
      <c r="Q4927" s="1" t="e">
        <f t="shared" si="1220"/>
        <v>#VALUE!</v>
      </c>
      <c r="R4927">
        <f t="shared" si="1221"/>
        <v>1000000</v>
      </c>
      <c r="S4927">
        <v>0</v>
      </c>
      <c r="T4927" s="4">
        <v>1000000000</v>
      </c>
      <c r="U4927">
        <f t="shared" si="1231"/>
        <v>1E-3</v>
      </c>
      <c r="V4927">
        <f t="shared" si="1222"/>
        <v>0.01</v>
      </c>
      <c r="W4927">
        <f t="shared" si="1223"/>
        <v>8.1999999999999993</v>
      </c>
      <c r="X4927" s="5" t="e">
        <f t="shared" si="1224"/>
        <v>#VALUE!</v>
      </c>
      <c r="Z4927">
        <v>40319</v>
      </c>
      <c r="AA4927">
        <v>43320</v>
      </c>
      <c r="AB4927" t="e">
        <f t="shared" si="1225"/>
        <v>#VALUE!</v>
      </c>
      <c r="AC4927" t="e">
        <f t="shared" si="1226"/>
        <v>#VALUE!</v>
      </c>
      <c r="AD4927">
        <v>0</v>
      </c>
      <c r="AE4927">
        <v>78158306</v>
      </c>
      <c r="AF4927">
        <f t="shared" si="1227"/>
        <v>1.26640411065204E-4</v>
      </c>
      <c r="AG4927">
        <f t="shared" si="1228"/>
        <v>1.2664041106520401E-3</v>
      </c>
      <c r="AH4927" t="e">
        <f t="shared" si="1229"/>
        <v>#VALUE!</v>
      </c>
      <c r="AI4927">
        <f t="shared" si="1230"/>
        <v>4926</v>
      </c>
    </row>
    <row r="4928" spans="1:35" x14ac:dyDescent="0.3">
      <c r="A4928" t="s">
        <v>6522</v>
      </c>
      <c r="B4928">
        <v>3.9</v>
      </c>
      <c r="C4928">
        <v>2505</v>
      </c>
      <c r="D4928" t="s">
        <v>1295</v>
      </c>
      <c r="E4928" t="s">
        <v>5956</v>
      </c>
      <c r="F4928" t="s">
        <v>22</v>
      </c>
      <c r="G4928">
        <v>0</v>
      </c>
      <c r="H4928" t="s">
        <v>72</v>
      </c>
      <c r="I4928" t="s">
        <v>42</v>
      </c>
      <c r="J4928" t="s">
        <v>13385</v>
      </c>
      <c r="K4928">
        <v>1.2</v>
      </c>
      <c r="L4928" t="s">
        <v>33</v>
      </c>
      <c r="M4928">
        <f t="shared" si="1216"/>
        <v>0</v>
      </c>
      <c r="N4928" t="str">
        <f t="shared" si="1217"/>
        <v>2.9M</v>
      </c>
      <c r="O4928">
        <f t="shared" si="1218"/>
        <v>100000</v>
      </c>
      <c r="P4928" t="str">
        <f t="shared" si="1219"/>
        <v>0</v>
      </c>
      <c r="Q4928" s="1" t="e">
        <f t="shared" si="1220"/>
        <v>#VALUE!</v>
      </c>
      <c r="R4928">
        <f t="shared" si="1221"/>
        <v>100000</v>
      </c>
      <c r="S4928">
        <v>0</v>
      </c>
      <c r="T4928" s="4">
        <v>1000000000</v>
      </c>
      <c r="U4928">
        <f t="shared" si="1231"/>
        <v>1E-4</v>
      </c>
      <c r="V4928">
        <f t="shared" si="1222"/>
        <v>1E-3</v>
      </c>
      <c r="W4928">
        <f t="shared" si="1223"/>
        <v>7.8</v>
      </c>
      <c r="X4928" s="5" t="e">
        <f t="shared" si="1224"/>
        <v>#VALUE!</v>
      </c>
      <c r="Z4928">
        <v>40319</v>
      </c>
      <c r="AA4928">
        <v>43320</v>
      </c>
      <c r="AB4928" t="e">
        <f t="shared" si="1225"/>
        <v>#VALUE!</v>
      </c>
      <c r="AC4928" t="e">
        <f t="shared" si="1226"/>
        <v>#VALUE!</v>
      </c>
      <c r="AD4928">
        <v>0</v>
      </c>
      <c r="AE4928">
        <v>78158306</v>
      </c>
      <c r="AF4928">
        <f t="shared" si="1227"/>
        <v>3.2050336403145689E-5</v>
      </c>
      <c r="AG4928">
        <f t="shared" si="1228"/>
        <v>3.2050336403145687E-4</v>
      </c>
      <c r="AH4928" t="e">
        <f t="shared" si="1229"/>
        <v>#VALUE!</v>
      </c>
      <c r="AI4928">
        <f t="shared" si="1230"/>
        <v>4927</v>
      </c>
    </row>
    <row r="4929" spans="1:35" x14ac:dyDescent="0.3">
      <c r="A4929" t="s">
        <v>10842</v>
      </c>
      <c r="B4929">
        <v>4.7</v>
      </c>
      <c r="C4929">
        <v>10</v>
      </c>
      <c r="D4929" t="s">
        <v>361</v>
      </c>
      <c r="E4929" t="s">
        <v>10032</v>
      </c>
      <c r="F4929" t="s">
        <v>22</v>
      </c>
      <c r="G4929">
        <v>0</v>
      </c>
      <c r="H4929" t="s">
        <v>26</v>
      </c>
      <c r="I4929" t="s">
        <v>47</v>
      </c>
      <c r="J4929" t="s">
        <v>13914</v>
      </c>
      <c r="K4929" t="s">
        <v>10575</v>
      </c>
      <c r="L4929" t="s">
        <v>119</v>
      </c>
      <c r="M4929">
        <f t="shared" si="1216"/>
        <v>0</v>
      </c>
      <c r="N4929" t="str">
        <f t="shared" si="1217"/>
        <v>7.1M</v>
      </c>
      <c r="O4929">
        <f t="shared" si="1218"/>
        <v>1000</v>
      </c>
      <c r="P4929" t="str">
        <f t="shared" si="1219"/>
        <v>0</v>
      </c>
      <c r="Q4929" s="1" t="e">
        <f t="shared" si="1220"/>
        <v>#VALUE!</v>
      </c>
      <c r="R4929">
        <f t="shared" si="1221"/>
        <v>1000</v>
      </c>
      <c r="S4929">
        <v>0</v>
      </c>
      <c r="T4929" s="4">
        <v>1000000000</v>
      </c>
      <c r="U4929">
        <f t="shared" si="1231"/>
        <v>9.9999999999999995E-7</v>
      </c>
      <c r="V4929">
        <f t="shared" si="1222"/>
        <v>9.9999999999999991E-6</v>
      </c>
      <c r="W4929">
        <f t="shared" si="1223"/>
        <v>9.4</v>
      </c>
      <c r="X4929" s="5" t="e">
        <f t="shared" si="1224"/>
        <v>#VALUE!</v>
      </c>
      <c r="Z4929">
        <v>40319</v>
      </c>
      <c r="AA4929">
        <v>43320</v>
      </c>
      <c r="AB4929" t="e">
        <f t="shared" si="1225"/>
        <v>#VALUE!</v>
      </c>
      <c r="AC4929" t="e">
        <f t="shared" si="1226"/>
        <v>#VALUE!</v>
      </c>
      <c r="AD4929">
        <v>0</v>
      </c>
      <c r="AE4929">
        <v>78158306</v>
      </c>
      <c r="AF4929">
        <f t="shared" si="1227"/>
        <v>1.279454547031764E-7</v>
      </c>
      <c r="AG4929">
        <f t="shared" si="1228"/>
        <v>1.2794545470317639E-6</v>
      </c>
      <c r="AH4929" t="e">
        <f t="shared" si="1229"/>
        <v>#VALUE!</v>
      </c>
      <c r="AI4929">
        <f t="shared" si="1230"/>
        <v>4928</v>
      </c>
    </row>
    <row r="4930" spans="1:35" x14ac:dyDescent="0.3">
      <c r="A4930" t="s">
        <v>5212</v>
      </c>
      <c r="B4930">
        <v>3.9</v>
      </c>
      <c r="C4930">
        <v>3182</v>
      </c>
      <c r="D4930" t="s">
        <v>322</v>
      </c>
      <c r="E4930" t="s">
        <v>3280</v>
      </c>
      <c r="F4930" t="s">
        <v>22</v>
      </c>
      <c r="G4930">
        <v>0</v>
      </c>
      <c r="H4930" t="s">
        <v>26</v>
      </c>
      <c r="I4930" t="s">
        <v>5117</v>
      </c>
      <c r="J4930" t="s">
        <v>13348</v>
      </c>
      <c r="K4930" t="s">
        <v>2054</v>
      </c>
      <c r="L4930" t="s">
        <v>119</v>
      </c>
      <c r="M4930">
        <f t="shared" ref="M4930:M4993" si="1232">IF(F4930="Free", 0, IF(F4930="Paid", 1, ""))</f>
        <v>0</v>
      </c>
      <c r="N4930" t="str">
        <f t="shared" ref="N4930:N4993" si="1233">IF(RIGHT(D4930,1)="M", D4930, IF(RIGHT(D4930,1)="k", TEXT(LEFT(D4930,LEN(D4930)-1)/1024,"0.00") &amp; "M", IF(D4930="Varies with device", "N/A", "")))</f>
        <v>46M</v>
      </c>
      <c r="O4930">
        <f t="shared" ref="O4930:O4993" si="1234">VALUE(SUBSTITUTE(SUBSTITUTE(E4930, "+", ""), ",", ""))</f>
        <v>1000000</v>
      </c>
      <c r="P4930" t="str">
        <f t="shared" ref="P4930:P4993" si="1235">SUBSTITUTE(G4930, "$", "")</f>
        <v>0</v>
      </c>
      <c r="Q4930" s="1" t="e">
        <f t="shared" ref="Q4930:Q4993" si="1236">DATEVALUE(J4930)</f>
        <v>#VALUE!</v>
      </c>
      <c r="R4930">
        <f t="shared" ref="R4930:R4993" si="1237">IF(ISNUMBER(O4930), O4930, 0)</f>
        <v>1000000</v>
      </c>
      <c r="S4930">
        <v>0</v>
      </c>
      <c r="T4930" s="4">
        <v>1000000000</v>
      </c>
      <c r="U4930">
        <f t="shared" si="1231"/>
        <v>1E-3</v>
      </c>
      <c r="V4930">
        <f t="shared" ref="V4930:V4993" si="1238">U4930 * 10</f>
        <v>0.01</v>
      </c>
      <c r="W4930">
        <f t="shared" ref="W4930:W4993" si="1239">B4930*2</f>
        <v>7.8</v>
      </c>
      <c r="X4930" s="5" t="e">
        <f t="shared" ref="X4930:X4993" si="1240">Q4930 - $Y$2</f>
        <v>#VALUE!</v>
      </c>
      <c r="Z4930">
        <v>40319</v>
      </c>
      <c r="AA4930">
        <v>43320</v>
      </c>
      <c r="AB4930" t="e">
        <f t="shared" ref="AB4930:AB4993" si="1241">IF($AA$2 &lt;&gt; $Z$2, (X4930 - $Z$2) / ($AA$2 - $Z$2), NA())</f>
        <v>#VALUE!</v>
      </c>
      <c r="AC4930" t="e">
        <f t="shared" ref="AC4930:AC4993" si="1242">AB4930 * 10</f>
        <v>#VALUE!</v>
      </c>
      <c r="AD4930">
        <v>0</v>
      </c>
      <c r="AE4930">
        <v>78158306</v>
      </c>
      <c r="AF4930">
        <f t="shared" ref="AF4930:AF4993" si="1243">IF($AE$2 &lt;&gt; $AD$2, (C4930 - $AD$2) / ($AE$2 - $AD$2), NA())</f>
        <v>4.0712243686550728E-5</v>
      </c>
      <c r="AG4930">
        <f t="shared" ref="AG4930:AG4993" si="1244">AF4930*10</f>
        <v>4.0712243686550731E-4</v>
      </c>
      <c r="AH4930" t="e">
        <f t="shared" ref="AH4930:AH4993" si="1245">IF(W4930 &gt; 4,
   IF(V4930 &gt; 5,
      (V4930 * 2) + W4930 + AG4930 + AC4930,
      V4930 + W4930 + AG4930 + AC4930),
   V4930 + W4930 + AG4930 + AC4930)</f>
        <v>#VALUE!</v>
      </c>
      <c r="AI4930">
        <f t="shared" si="1230"/>
        <v>4929</v>
      </c>
    </row>
    <row r="4931" spans="1:35" x14ac:dyDescent="0.3">
      <c r="A4931" t="s">
        <v>4503</v>
      </c>
      <c r="B4931">
        <v>3.9</v>
      </c>
      <c r="C4931">
        <v>16589</v>
      </c>
      <c r="D4931" t="s">
        <v>676</v>
      </c>
      <c r="E4931" t="s">
        <v>3280</v>
      </c>
      <c r="F4931" t="s">
        <v>22</v>
      </c>
      <c r="G4931">
        <v>0</v>
      </c>
      <c r="H4931" t="s">
        <v>26</v>
      </c>
      <c r="I4931" t="s">
        <v>417</v>
      </c>
      <c r="J4931" t="s">
        <v>13371</v>
      </c>
      <c r="K4931" t="s">
        <v>4504</v>
      </c>
      <c r="L4931" t="s">
        <v>119</v>
      </c>
      <c r="M4931">
        <f t="shared" si="1232"/>
        <v>0</v>
      </c>
      <c r="N4931" t="str">
        <f t="shared" si="1233"/>
        <v>9.1M</v>
      </c>
      <c r="O4931">
        <f t="shared" si="1234"/>
        <v>1000000</v>
      </c>
      <c r="P4931" t="str">
        <f t="shared" si="1235"/>
        <v>0</v>
      </c>
      <c r="Q4931" s="1" t="e">
        <f t="shared" si="1236"/>
        <v>#VALUE!</v>
      </c>
      <c r="R4931">
        <f t="shared" si="1237"/>
        <v>1000000</v>
      </c>
      <c r="S4931">
        <v>0</v>
      </c>
      <c r="T4931" s="4">
        <v>1000000000</v>
      </c>
      <c r="U4931">
        <f t="shared" si="1231"/>
        <v>1E-3</v>
      </c>
      <c r="V4931">
        <f t="shared" si="1238"/>
        <v>0.01</v>
      </c>
      <c r="W4931">
        <f t="shared" si="1239"/>
        <v>7.8</v>
      </c>
      <c r="X4931" s="5" t="e">
        <f t="shared" si="1240"/>
        <v>#VALUE!</v>
      </c>
      <c r="Z4931">
        <v>40319</v>
      </c>
      <c r="AA4931">
        <v>43320</v>
      </c>
      <c r="AB4931" t="e">
        <f t="shared" si="1241"/>
        <v>#VALUE!</v>
      </c>
      <c r="AC4931" t="e">
        <f t="shared" si="1242"/>
        <v>#VALUE!</v>
      </c>
      <c r="AD4931">
        <v>0</v>
      </c>
      <c r="AE4931">
        <v>78158306</v>
      </c>
      <c r="AF4931">
        <f t="shared" si="1243"/>
        <v>2.1224871480709931E-4</v>
      </c>
      <c r="AG4931">
        <f t="shared" si="1244"/>
        <v>2.1224871480709931E-3</v>
      </c>
      <c r="AH4931" t="e">
        <f t="shared" si="1245"/>
        <v>#VALUE!</v>
      </c>
      <c r="AI4931">
        <f t="shared" ref="AI4931:AI4994" si="1246">ROW() - 1</f>
        <v>4930</v>
      </c>
    </row>
    <row r="4932" spans="1:35" x14ac:dyDescent="0.3">
      <c r="A4932" t="s">
        <v>6950</v>
      </c>
      <c r="B4932">
        <v>4.0999999999999996</v>
      </c>
      <c r="C4932">
        <v>1060</v>
      </c>
      <c r="D4932" t="s">
        <v>466</v>
      </c>
      <c r="E4932" t="s">
        <v>5956</v>
      </c>
      <c r="F4932" t="s">
        <v>22</v>
      </c>
      <c r="G4932">
        <v>0</v>
      </c>
      <c r="H4932" t="s">
        <v>26</v>
      </c>
      <c r="I4932" t="s">
        <v>42</v>
      </c>
      <c r="J4932" t="s">
        <v>13558</v>
      </c>
      <c r="K4932">
        <v>0.35</v>
      </c>
      <c r="L4932" t="s">
        <v>119</v>
      </c>
      <c r="M4932">
        <f t="shared" si="1232"/>
        <v>0</v>
      </c>
      <c r="N4932" t="str">
        <f t="shared" si="1233"/>
        <v>2.5M</v>
      </c>
      <c r="O4932">
        <f t="shared" si="1234"/>
        <v>100000</v>
      </c>
      <c r="P4932" t="str">
        <f t="shared" si="1235"/>
        <v>0</v>
      </c>
      <c r="Q4932" s="1" t="e">
        <f t="shared" si="1236"/>
        <v>#VALUE!</v>
      </c>
      <c r="R4932">
        <f t="shared" si="1237"/>
        <v>100000</v>
      </c>
      <c r="S4932">
        <v>0</v>
      </c>
      <c r="T4932" s="4">
        <v>1000000000</v>
      </c>
      <c r="U4932">
        <f t="shared" si="1231"/>
        <v>1E-4</v>
      </c>
      <c r="V4932">
        <f t="shared" si="1238"/>
        <v>1E-3</v>
      </c>
      <c r="W4932">
        <f t="shared" si="1239"/>
        <v>8.1999999999999993</v>
      </c>
      <c r="X4932" s="5" t="e">
        <f t="shared" si="1240"/>
        <v>#VALUE!</v>
      </c>
      <c r="Z4932">
        <v>40319</v>
      </c>
      <c r="AA4932">
        <v>43320</v>
      </c>
      <c r="AB4932" t="e">
        <f t="shared" si="1241"/>
        <v>#VALUE!</v>
      </c>
      <c r="AC4932" t="e">
        <f t="shared" si="1242"/>
        <v>#VALUE!</v>
      </c>
      <c r="AD4932">
        <v>0</v>
      </c>
      <c r="AE4932">
        <v>78158306</v>
      </c>
      <c r="AF4932">
        <f t="shared" si="1243"/>
        <v>1.3562218198536698E-5</v>
      </c>
      <c r="AG4932">
        <f t="shared" si="1244"/>
        <v>1.3562218198536697E-4</v>
      </c>
      <c r="AH4932" t="e">
        <f t="shared" si="1245"/>
        <v>#VALUE!</v>
      </c>
      <c r="AI4932">
        <f t="shared" si="1246"/>
        <v>4931</v>
      </c>
    </row>
    <row r="4933" spans="1:35" x14ac:dyDescent="0.3">
      <c r="A4933" t="s">
        <v>8005</v>
      </c>
      <c r="B4933">
        <v>4</v>
      </c>
      <c r="C4933">
        <v>179</v>
      </c>
      <c r="D4933" t="s">
        <v>121</v>
      </c>
      <c r="E4933" t="s">
        <v>7441</v>
      </c>
      <c r="F4933" t="s">
        <v>849</v>
      </c>
      <c r="G4933" t="s">
        <v>1281</v>
      </c>
      <c r="H4933" t="s">
        <v>26</v>
      </c>
      <c r="I4933" t="s">
        <v>346</v>
      </c>
      <c r="J4933" t="s">
        <v>13403</v>
      </c>
      <c r="K4933" t="s">
        <v>5269</v>
      </c>
      <c r="L4933" t="s">
        <v>67</v>
      </c>
      <c r="M4933">
        <f t="shared" si="1232"/>
        <v>1</v>
      </c>
      <c r="N4933" t="str">
        <f t="shared" si="1233"/>
        <v>14M</v>
      </c>
      <c r="O4933">
        <f t="shared" si="1234"/>
        <v>50000</v>
      </c>
      <c r="P4933" t="str">
        <f t="shared" si="1235"/>
        <v>0.99</v>
      </c>
      <c r="Q4933" s="1" t="e">
        <f t="shared" si="1236"/>
        <v>#VALUE!</v>
      </c>
      <c r="R4933">
        <f t="shared" si="1237"/>
        <v>50000</v>
      </c>
      <c r="S4933">
        <v>0</v>
      </c>
      <c r="T4933" s="4">
        <v>1000000000</v>
      </c>
      <c r="U4933">
        <f t="shared" si="1231"/>
        <v>5.0000000000000002E-5</v>
      </c>
      <c r="V4933">
        <f t="shared" si="1238"/>
        <v>5.0000000000000001E-4</v>
      </c>
      <c r="W4933">
        <f t="shared" si="1239"/>
        <v>8</v>
      </c>
      <c r="X4933" s="5" t="e">
        <f t="shared" si="1240"/>
        <v>#VALUE!</v>
      </c>
      <c r="Z4933">
        <v>40319</v>
      </c>
      <c r="AA4933">
        <v>43320</v>
      </c>
      <c r="AB4933" t="e">
        <f t="shared" si="1241"/>
        <v>#VALUE!</v>
      </c>
      <c r="AC4933" t="e">
        <f t="shared" si="1242"/>
        <v>#VALUE!</v>
      </c>
      <c r="AD4933">
        <v>0</v>
      </c>
      <c r="AE4933">
        <v>78158306</v>
      </c>
      <c r="AF4933">
        <f t="shared" si="1243"/>
        <v>2.2902236391868576E-6</v>
      </c>
      <c r="AG4933">
        <f t="shared" si="1244"/>
        <v>2.2902236391868576E-5</v>
      </c>
      <c r="AH4933" t="e">
        <f t="shared" si="1245"/>
        <v>#VALUE!</v>
      </c>
      <c r="AI4933">
        <f t="shared" si="1246"/>
        <v>4932</v>
      </c>
    </row>
    <row r="4934" spans="1:35" x14ac:dyDescent="0.3">
      <c r="A4934" t="s">
        <v>11153</v>
      </c>
      <c r="B4934">
        <v>4.5999999999999996</v>
      </c>
      <c r="C4934">
        <v>87</v>
      </c>
      <c r="D4934" t="s">
        <v>1394</v>
      </c>
      <c r="E4934" t="s">
        <v>11147</v>
      </c>
      <c r="F4934" t="s">
        <v>849</v>
      </c>
      <c r="G4934" t="s">
        <v>3690</v>
      </c>
      <c r="H4934" t="s">
        <v>26</v>
      </c>
      <c r="I4934" t="s">
        <v>2564</v>
      </c>
      <c r="J4934" t="s">
        <v>13915</v>
      </c>
      <c r="K4934" t="s">
        <v>8257</v>
      </c>
      <c r="L4934" t="s">
        <v>56</v>
      </c>
      <c r="M4934">
        <f t="shared" si="1232"/>
        <v>1</v>
      </c>
      <c r="N4934" t="str">
        <f t="shared" si="1233"/>
        <v>2.8M</v>
      </c>
      <c r="O4934">
        <f t="shared" si="1234"/>
        <v>500</v>
      </c>
      <c r="P4934" t="str">
        <f t="shared" si="1235"/>
        <v>5.99</v>
      </c>
      <c r="Q4934" s="1" t="e">
        <f t="shared" si="1236"/>
        <v>#VALUE!</v>
      </c>
      <c r="R4934">
        <f t="shared" si="1237"/>
        <v>500</v>
      </c>
      <c r="S4934">
        <v>0</v>
      </c>
      <c r="T4934" s="4">
        <v>1000000000</v>
      </c>
      <c r="U4934">
        <f t="shared" si="1231"/>
        <v>4.9999999999999998E-7</v>
      </c>
      <c r="V4934">
        <f t="shared" si="1238"/>
        <v>4.9999999999999996E-6</v>
      </c>
      <c r="W4934">
        <f t="shared" si="1239"/>
        <v>9.1999999999999993</v>
      </c>
      <c r="X4934" s="5" t="e">
        <f t="shared" si="1240"/>
        <v>#VALUE!</v>
      </c>
      <c r="Z4934">
        <v>40319</v>
      </c>
      <c r="AA4934">
        <v>43320</v>
      </c>
      <c r="AB4934" t="e">
        <f t="shared" si="1241"/>
        <v>#VALUE!</v>
      </c>
      <c r="AC4934" t="e">
        <f t="shared" si="1242"/>
        <v>#VALUE!</v>
      </c>
      <c r="AD4934">
        <v>0</v>
      </c>
      <c r="AE4934">
        <v>78158306</v>
      </c>
      <c r="AF4934">
        <f t="shared" si="1243"/>
        <v>1.1131254559176347E-6</v>
      </c>
      <c r="AG4934">
        <f t="shared" si="1244"/>
        <v>1.1131254559176348E-5</v>
      </c>
      <c r="AH4934" t="e">
        <f t="shared" si="1245"/>
        <v>#VALUE!</v>
      </c>
      <c r="AI4934">
        <f t="shared" si="1246"/>
        <v>4933</v>
      </c>
    </row>
    <row r="4935" spans="1:35" x14ac:dyDescent="0.3">
      <c r="A4935" t="s">
        <v>9134</v>
      </c>
      <c r="B4935">
        <v>4.2</v>
      </c>
      <c r="C4935">
        <v>76</v>
      </c>
      <c r="D4935" t="s">
        <v>379</v>
      </c>
      <c r="E4935" t="s">
        <v>8077</v>
      </c>
      <c r="F4935" t="s">
        <v>22</v>
      </c>
      <c r="G4935">
        <v>0</v>
      </c>
      <c r="H4935" t="s">
        <v>26</v>
      </c>
      <c r="I4935" t="s">
        <v>42</v>
      </c>
      <c r="J4935" t="s">
        <v>13711</v>
      </c>
      <c r="K4935" t="s">
        <v>9135</v>
      </c>
      <c r="L4935" t="s">
        <v>56</v>
      </c>
      <c r="M4935">
        <f t="shared" si="1232"/>
        <v>0</v>
      </c>
      <c r="N4935" t="str">
        <f t="shared" si="1233"/>
        <v>35M</v>
      </c>
      <c r="O4935">
        <f t="shared" si="1234"/>
        <v>10000</v>
      </c>
      <c r="P4935" t="str">
        <f t="shared" si="1235"/>
        <v>0</v>
      </c>
      <c r="Q4935" s="1" t="e">
        <f t="shared" si="1236"/>
        <v>#VALUE!</v>
      </c>
      <c r="R4935">
        <f t="shared" si="1237"/>
        <v>10000</v>
      </c>
      <c r="S4935">
        <v>0</v>
      </c>
      <c r="T4935" s="4">
        <v>1000000000</v>
      </c>
      <c r="U4935">
        <f t="shared" ref="U4935:U4998" si="1247">IF(T4935 &lt;&gt; S4935, (R4935 - S4935) / (T4935 - S4935), NA())</f>
        <v>1.0000000000000001E-5</v>
      </c>
      <c r="V4935">
        <f t="shared" si="1238"/>
        <v>1E-4</v>
      </c>
      <c r="W4935">
        <f t="shared" si="1239"/>
        <v>8.4</v>
      </c>
      <c r="X4935" s="5" t="e">
        <f t="shared" si="1240"/>
        <v>#VALUE!</v>
      </c>
      <c r="Z4935">
        <v>40319</v>
      </c>
      <c r="AA4935">
        <v>43320</v>
      </c>
      <c r="AB4935" t="e">
        <f t="shared" si="1241"/>
        <v>#VALUE!</v>
      </c>
      <c r="AC4935" t="e">
        <f t="shared" si="1242"/>
        <v>#VALUE!</v>
      </c>
      <c r="AD4935">
        <v>0</v>
      </c>
      <c r="AE4935">
        <v>78158306</v>
      </c>
      <c r="AF4935">
        <f t="shared" si="1243"/>
        <v>9.7238545574414054E-7</v>
      </c>
      <c r="AG4935">
        <f t="shared" si="1244"/>
        <v>9.7238545574414062E-6</v>
      </c>
      <c r="AH4935" t="e">
        <f t="shared" si="1245"/>
        <v>#VALUE!</v>
      </c>
      <c r="AI4935">
        <f t="shared" si="1246"/>
        <v>4934</v>
      </c>
    </row>
    <row r="4936" spans="1:35" x14ac:dyDescent="0.3">
      <c r="A4936" t="s">
        <v>3687</v>
      </c>
      <c r="B4936">
        <v>4.5</v>
      </c>
      <c r="C4936">
        <v>49794</v>
      </c>
      <c r="D4936" t="s">
        <v>671</v>
      </c>
      <c r="E4936" t="s">
        <v>3280</v>
      </c>
      <c r="F4936" t="s">
        <v>22</v>
      </c>
      <c r="G4936">
        <v>0</v>
      </c>
      <c r="H4936" t="s">
        <v>26</v>
      </c>
      <c r="I4936" t="s">
        <v>47</v>
      </c>
      <c r="J4936" t="s">
        <v>13807</v>
      </c>
      <c r="K4936" t="s">
        <v>672</v>
      </c>
      <c r="L4936" t="s">
        <v>163</v>
      </c>
      <c r="M4936">
        <f t="shared" si="1232"/>
        <v>0</v>
      </c>
      <c r="N4936" t="str">
        <f t="shared" si="1233"/>
        <v>6.5M</v>
      </c>
      <c r="O4936">
        <f t="shared" si="1234"/>
        <v>1000000</v>
      </c>
      <c r="P4936" t="str">
        <f t="shared" si="1235"/>
        <v>0</v>
      </c>
      <c r="Q4936" s="1" t="e">
        <f t="shared" si="1236"/>
        <v>#VALUE!</v>
      </c>
      <c r="R4936">
        <f t="shared" si="1237"/>
        <v>1000000</v>
      </c>
      <c r="S4936">
        <v>0</v>
      </c>
      <c r="T4936" s="4">
        <v>1000000000</v>
      </c>
      <c r="U4936">
        <f t="shared" si="1247"/>
        <v>1E-3</v>
      </c>
      <c r="V4936">
        <f t="shared" si="1238"/>
        <v>0.01</v>
      </c>
      <c r="W4936">
        <f t="shared" si="1239"/>
        <v>9</v>
      </c>
      <c r="X4936" s="5" t="e">
        <f t="shared" si="1240"/>
        <v>#VALUE!</v>
      </c>
      <c r="Z4936">
        <v>40319</v>
      </c>
      <c r="AA4936">
        <v>43320</v>
      </c>
      <c r="AB4936" t="e">
        <f t="shared" si="1241"/>
        <v>#VALUE!</v>
      </c>
      <c r="AC4936" t="e">
        <f t="shared" si="1242"/>
        <v>#VALUE!</v>
      </c>
      <c r="AD4936">
        <v>0</v>
      </c>
      <c r="AE4936">
        <v>78158306</v>
      </c>
      <c r="AF4936">
        <f t="shared" si="1243"/>
        <v>6.3709159714899659E-4</v>
      </c>
      <c r="AG4936">
        <f t="shared" si="1244"/>
        <v>6.3709159714899662E-3</v>
      </c>
      <c r="AH4936" t="e">
        <f t="shared" si="1245"/>
        <v>#VALUE!</v>
      </c>
      <c r="AI4936">
        <f t="shared" si="1246"/>
        <v>4935</v>
      </c>
    </row>
    <row r="4937" spans="1:35" x14ac:dyDescent="0.3">
      <c r="A4937" t="s">
        <v>4919</v>
      </c>
      <c r="B4937">
        <v>3.9</v>
      </c>
      <c r="C4937">
        <v>8780</v>
      </c>
      <c r="D4937" t="s">
        <v>1360</v>
      </c>
      <c r="E4937" t="s">
        <v>3280</v>
      </c>
      <c r="F4937" t="s">
        <v>22</v>
      </c>
      <c r="G4937">
        <v>0</v>
      </c>
      <c r="H4937" t="s">
        <v>26</v>
      </c>
      <c r="I4937" t="s">
        <v>40</v>
      </c>
      <c r="J4937" t="s">
        <v>13343</v>
      </c>
      <c r="K4937" t="s">
        <v>4920</v>
      </c>
      <c r="L4937" t="s">
        <v>150</v>
      </c>
      <c r="M4937">
        <f t="shared" si="1232"/>
        <v>0</v>
      </c>
      <c r="N4937" t="str">
        <f t="shared" si="1233"/>
        <v>5.0M</v>
      </c>
      <c r="O4937">
        <f t="shared" si="1234"/>
        <v>1000000</v>
      </c>
      <c r="P4937" t="str">
        <f t="shared" si="1235"/>
        <v>0</v>
      </c>
      <c r="Q4937" s="1" t="e">
        <f t="shared" si="1236"/>
        <v>#VALUE!</v>
      </c>
      <c r="R4937">
        <f t="shared" si="1237"/>
        <v>1000000</v>
      </c>
      <c r="S4937">
        <v>0</v>
      </c>
      <c r="T4937" s="4">
        <v>1000000000</v>
      </c>
      <c r="U4937">
        <f t="shared" si="1247"/>
        <v>1E-3</v>
      </c>
      <c r="V4937">
        <f t="shared" si="1238"/>
        <v>0.01</v>
      </c>
      <c r="W4937">
        <f t="shared" si="1239"/>
        <v>7.8</v>
      </c>
      <c r="X4937" s="5" t="e">
        <f t="shared" si="1240"/>
        <v>#VALUE!</v>
      </c>
      <c r="Z4937">
        <v>40319</v>
      </c>
      <c r="AA4937">
        <v>43320</v>
      </c>
      <c r="AB4937" t="e">
        <f t="shared" si="1241"/>
        <v>#VALUE!</v>
      </c>
      <c r="AC4937" t="e">
        <f t="shared" si="1242"/>
        <v>#VALUE!</v>
      </c>
      <c r="AD4937">
        <v>0</v>
      </c>
      <c r="AE4937">
        <v>78158306</v>
      </c>
      <c r="AF4937">
        <f t="shared" si="1243"/>
        <v>1.1233610922938887E-4</v>
      </c>
      <c r="AG4937">
        <f t="shared" si="1244"/>
        <v>1.1233610922938887E-3</v>
      </c>
      <c r="AH4937" t="e">
        <f t="shared" si="1245"/>
        <v>#VALUE!</v>
      </c>
      <c r="AI4937">
        <f t="shared" si="1246"/>
        <v>4936</v>
      </c>
    </row>
    <row r="4938" spans="1:35" x14ac:dyDescent="0.3">
      <c r="A4938" t="s">
        <v>2211</v>
      </c>
      <c r="B4938">
        <v>4</v>
      </c>
      <c r="C4938">
        <v>59973</v>
      </c>
      <c r="D4938" t="s">
        <v>89</v>
      </c>
      <c r="E4938" t="s">
        <v>839</v>
      </c>
      <c r="F4938" t="s">
        <v>22</v>
      </c>
      <c r="G4938">
        <v>0</v>
      </c>
      <c r="H4938" t="s">
        <v>26</v>
      </c>
      <c r="I4938" t="s">
        <v>40</v>
      </c>
      <c r="J4938" t="s">
        <v>13537</v>
      </c>
      <c r="K4938" t="s">
        <v>1144</v>
      </c>
      <c r="L4938" t="s">
        <v>67</v>
      </c>
      <c r="M4938">
        <f t="shared" si="1232"/>
        <v>0</v>
      </c>
      <c r="N4938" t="str">
        <f t="shared" si="1233"/>
        <v>11M</v>
      </c>
      <c r="O4938">
        <f t="shared" si="1234"/>
        <v>10000000</v>
      </c>
      <c r="P4938" t="str">
        <f t="shared" si="1235"/>
        <v>0</v>
      </c>
      <c r="Q4938" s="1" t="e">
        <f t="shared" si="1236"/>
        <v>#VALUE!</v>
      </c>
      <c r="R4938">
        <f t="shared" si="1237"/>
        <v>10000000</v>
      </c>
      <c r="S4938">
        <v>0</v>
      </c>
      <c r="T4938" s="4">
        <v>1000000000</v>
      </c>
      <c r="U4938">
        <f t="shared" si="1247"/>
        <v>0.01</v>
      </c>
      <c r="V4938">
        <f t="shared" si="1238"/>
        <v>0.1</v>
      </c>
      <c r="W4938">
        <f t="shared" si="1239"/>
        <v>8</v>
      </c>
      <c r="X4938" s="5" t="e">
        <f t="shared" si="1240"/>
        <v>#VALUE!</v>
      </c>
      <c r="Z4938">
        <v>40319</v>
      </c>
      <c r="AA4938">
        <v>43320</v>
      </c>
      <c r="AB4938" t="e">
        <f t="shared" si="1241"/>
        <v>#VALUE!</v>
      </c>
      <c r="AC4938" t="e">
        <f t="shared" si="1242"/>
        <v>#VALUE!</v>
      </c>
      <c r="AD4938">
        <v>0</v>
      </c>
      <c r="AE4938">
        <v>78158306</v>
      </c>
      <c r="AF4938">
        <f t="shared" si="1243"/>
        <v>7.6732727549135981E-4</v>
      </c>
      <c r="AG4938">
        <f t="shared" si="1244"/>
        <v>7.6732727549135979E-3</v>
      </c>
      <c r="AH4938" t="e">
        <f t="shared" si="1245"/>
        <v>#VALUE!</v>
      </c>
      <c r="AI4938">
        <f t="shared" si="1246"/>
        <v>4937</v>
      </c>
    </row>
    <row r="4939" spans="1:35" x14ac:dyDescent="0.3">
      <c r="A4939" t="s">
        <v>8059</v>
      </c>
      <c r="B4939">
        <v>4.0999999999999996</v>
      </c>
      <c r="C4939">
        <v>81</v>
      </c>
      <c r="D4939" t="s">
        <v>213</v>
      </c>
      <c r="E4939" t="s">
        <v>7441</v>
      </c>
      <c r="F4939" t="s">
        <v>22</v>
      </c>
      <c r="G4939">
        <v>0</v>
      </c>
      <c r="H4939" t="s">
        <v>26</v>
      </c>
      <c r="I4939" t="s">
        <v>1267</v>
      </c>
      <c r="J4939" t="s">
        <v>13441</v>
      </c>
      <c r="K4939" t="s">
        <v>1834</v>
      </c>
      <c r="L4939" t="s">
        <v>56</v>
      </c>
      <c r="M4939">
        <f t="shared" si="1232"/>
        <v>0</v>
      </c>
      <c r="N4939" t="str">
        <f t="shared" si="1233"/>
        <v>16M</v>
      </c>
      <c r="O4939">
        <f t="shared" si="1234"/>
        <v>50000</v>
      </c>
      <c r="P4939" t="str">
        <f t="shared" si="1235"/>
        <v>0</v>
      </c>
      <c r="Q4939" s="1" t="e">
        <f t="shared" si="1236"/>
        <v>#VALUE!</v>
      </c>
      <c r="R4939">
        <f t="shared" si="1237"/>
        <v>50000</v>
      </c>
      <c r="S4939">
        <v>0</v>
      </c>
      <c r="T4939" s="4">
        <v>1000000000</v>
      </c>
      <c r="U4939">
        <f t="shared" si="1247"/>
        <v>5.0000000000000002E-5</v>
      </c>
      <c r="V4939">
        <f t="shared" si="1238"/>
        <v>5.0000000000000001E-4</v>
      </c>
      <c r="W4939">
        <f t="shared" si="1239"/>
        <v>8.1999999999999993</v>
      </c>
      <c r="X4939" s="5" t="e">
        <f t="shared" si="1240"/>
        <v>#VALUE!</v>
      </c>
      <c r="Z4939">
        <v>40319</v>
      </c>
      <c r="AA4939">
        <v>43320</v>
      </c>
      <c r="AB4939" t="e">
        <f t="shared" si="1241"/>
        <v>#VALUE!</v>
      </c>
      <c r="AC4939" t="e">
        <f t="shared" si="1242"/>
        <v>#VALUE!</v>
      </c>
      <c r="AD4939">
        <v>0</v>
      </c>
      <c r="AE4939">
        <v>78158306</v>
      </c>
      <c r="AF4939">
        <f t="shared" si="1243"/>
        <v>1.0363581830957289E-6</v>
      </c>
      <c r="AG4939">
        <f t="shared" si="1244"/>
        <v>1.0363581830957288E-5</v>
      </c>
      <c r="AH4939" t="e">
        <f t="shared" si="1245"/>
        <v>#VALUE!</v>
      </c>
      <c r="AI4939">
        <f t="shared" si="1246"/>
        <v>4938</v>
      </c>
    </row>
    <row r="4940" spans="1:35" x14ac:dyDescent="0.3">
      <c r="A4940" t="s">
        <v>9452</v>
      </c>
      <c r="B4940">
        <v>4.4000000000000004</v>
      </c>
      <c r="C4940">
        <v>544</v>
      </c>
      <c r="D4940" t="s">
        <v>20</v>
      </c>
      <c r="E4940" t="s">
        <v>9431</v>
      </c>
      <c r="F4940" t="s">
        <v>849</v>
      </c>
      <c r="G4940" t="s">
        <v>6003</v>
      </c>
      <c r="H4940" t="s">
        <v>26</v>
      </c>
      <c r="I4940" t="s">
        <v>42</v>
      </c>
      <c r="J4940" t="s">
        <v>13916</v>
      </c>
      <c r="K4940" t="s">
        <v>20</v>
      </c>
      <c r="L4940" t="s">
        <v>20</v>
      </c>
      <c r="M4940">
        <f t="shared" si="1232"/>
        <v>1</v>
      </c>
      <c r="N4940" t="str">
        <f t="shared" si="1233"/>
        <v>N/A</v>
      </c>
      <c r="O4940">
        <f t="shared" si="1234"/>
        <v>5000</v>
      </c>
      <c r="P4940" t="str">
        <f t="shared" si="1235"/>
        <v>1.49</v>
      </c>
      <c r="Q4940" s="1" t="e">
        <f t="shared" si="1236"/>
        <v>#VALUE!</v>
      </c>
      <c r="R4940">
        <f t="shared" si="1237"/>
        <v>5000</v>
      </c>
      <c r="S4940">
        <v>0</v>
      </c>
      <c r="T4940" s="4">
        <v>1000000000</v>
      </c>
      <c r="U4940">
        <f t="shared" si="1247"/>
        <v>5.0000000000000004E-6</v>
      </c>
      <c r="V4940">
        <f t="shared" si="1238"/>
        <v>5.0000000000000002E-5</v>
      </c>
      <c r="W4940">
        <f t="shared" si="1239"/>
        <v>8.8000000000000007</v>
      </c>
      <c r="X4940" s="5" t="e">
        <f t="shared" si="1240"/>
        <v>#VALUE!</v>
      </c>
      <c r="Z4940">
        <v>40319</v>
      </c>
      <c r="AA4940">
        <v>43320</v>
      </c>
      <c r="AB4940" t="e">
        <f t="shared" si="1241"/>
        <v>#VALUE!</v>
      </c>
      <c r="AC4940" t="e">
        <f t="shared" si="1242"/>
        <v>#VALUE!</v>
      </c>
      <c r="AD4940">
        <v>0</v>
      </c>
      <c r="AE4940">
        <v>78158306</v>
      </c>
      <c r="AF4940">
        <f t="shared" si="1243"/>
        <v>6.9602327358527959E-6</v>
      </c>
      <c r="AG4940">
        <f t="shared" si="1244"/>
        <v>6.9602327358527955E-5</v>
      </c>
      <c r="AH4940" t="e">
        <f t="shared" si="1245"/>
        <v>#VALUE!</v>
      </c>
      <c r="AI4940">
        <f t="shared" si="1246"/>
        <v>4939</v>
      </c>
    </row>
    <row r="4941" spans="1:35" x14ac:dyDescent="0.3">
      <c r="A4941" t="s">
        <v>10427</v>
      </c>
      <c r="B4941">
        <v>4.5</v>
      </c>
      <c r="C4941">
        <v>30</v>
      </c>
      <c r="D4941" t="s">
        <v>798</v>
      </c>
      <c r="E4941" t="s">
        <v>10032</v>
      </c>
      <c r="F4941" t="s">
        <v>22</v>
      </c>
      <c r="G4941">
        <v>0</v>
      </c>
      <c r="H4941" t="s">
        <v>26</v>
      </c>
      <c r="I4941" t="s">
        <v>2564</v>
      </c>
      <c r="J4941" t="s">
        <v>13917</v>
      </c>
      <c r="K4941" t="s">
        <v>338</v>
      </c>
      <c r="L4941" t="s">
        <v>119</v>
      </c>
      <c r="M4941">
        <f t="shared" si="1232"/>
        <v>0</v>
      </c>
      <c r="N4941" t="str">
        <f t="shared" si="1233"/>
        <v>4.1M</v>
      </c>
      <c r="O4941">
        <f t="shared" si="1234"/>
        <v>1000</v>
      </c>
      <c r="P4941" t="str">
        <f t="shared" si="1235"/>
        <v>0</v>
      </c>
      <c r="Q4941" s="1" t="e">
        <f t="shared" si="1236"/>
        <v>#VALUE!</v>
      </c>
      <c r="R4941">
        <f t="shared" si="1237"/>
        <v>1000</v>
      </c>
      <c r="S4941">
        <v>0</v>
      </c>
      <c r="T4941" s="4">
        <v>1000000000</v>
      </c>
      <c r="U4941">
        <f t="shared" si="1247"/>
        <v>9.9999999999999995E-7</v>
      </c>
      <c r="V4941">
        <f t="shared" si="1238"/>
        <v>9.9999999999999991E-6</v>
      </c>
      <c r="W4941">
        <f t="shared" si="1239"/>
        <v>9</v>
      </c>
      <c r="X4941" s="5" t="e">
        <f t="shared" si="1240"/>
        <v>#VALUE!</v>
      </c>
      <c r="Z4941">
        <v>40319</v>
      </c>
      <c r="AA4941">
        <v>43320</v>
      </c>
      <c r="AB4941" t="e">
        <f t="shared" si="1241"/>
        <v>#VALUE!</v>
      </c>
      <c r="AC4941" t="e">
        <f t="shared" si="1242"/>
        <v>#VALUE!</v>
      </c>
      <c r="AD4941">
        <v>0</v>
      </c>
      <c r="AE4941">
        <v>78158306</v>
      </c>
      <c r="AF4941">
        <f t="shared" si="1243"/>
        <v>3.8383636410952922E-7</v>
      </c>
      <c r="AG4941">
        <f t="shared" si="1244"/>
        <v>3.8383636410952922E-6</v>
      </c>
      <c r="AH4941" t="e">
        <f t="shared" si="1245"/>
        <v>#VALUE!</v>
      </c>
      <c r="AI4941">
        <f t="shared" si="1246"/>
        <v>4940</v>
      </c>
    </row>
    <row r="4942" spans="1:35" x14ac:dyDescent="0.3">
      <c r="A4942" t="s">
        <v>11098</v>
      </c>
      <c r="B4942">
        <v>4</v>
      </c>
      <c r="C4942">
        <v>3</v>
      </c>
      <c r="D4942" t="s">
        <v>213</v>
      </c>
      <c r="E4942" t="s">
        <v>10032</v>
      </c>
      <c r="F4942" t="s">
        <v>22</v>
      </c>
      <c r="G4942">
        <v>0</v>
      </c>
      <c r="H4942" t="s">
        <v>26</v>
      </c>
      <c r="I4942" t="s">
        <v>417</v>
      </c>
      <c r="J4942" t="s">
        <v>13405</v>
      </c>
      <c r="K4942">
        <v>1.1000000000000001</v>
      </c>
      <c r="L4942" t="s">
        <v>33</v>
      </c>
      <c r="M4942">
        <f t="shared" si="1232"/>
        <v>0</v>
      </c>
      <c r="N4942" t="str">
        <f t="shared" si="1233"/>
        <v>16M</v>
      </c>
      <c r="O4942">
        <f t="shared" si="1234"/>
        <v>1000</v>
      </c>
      <c r="P4942" t="str">
        <f t="shared" si="1235"/>
        <v>0</v>
      </c>
      <c r="Q4942" s="1" t="e">
        <f t="shared" si="1236"/>
        <v>#VALUE!</v>
      </c>
      <c r="R4942">
        <f t="shared" si="1237"/>
        <v>1000</v>
      </c>
      <c r="S4942">
        <v>0</v>
      </c>
      <c r="T4942" s="4">
        <v>1000000000</v>
      </c>
      <c r="U4942">
        <f t="shared" si="1247"/>
        <v>9.9999999999999995E-7</v>
      </c>
      <c r="V4942">
        <f t="shared" si="1238"/>
        <v>9.9999999999999991E-6</v>
      </c>
      <c r="W4942">
        <f t="shared" si="1239"/>
        <v>8</v>
      </c>
      <c r="X4942" s="5" t="e">
        <f t="shared" si="1240"/>
        <v>#VALUE!</v>
      </c>
      <c r="Z4942">
        <v>40319</v>
      </c>
      <c r="AA4942">
        <v>43320</v>
      </c>
      <c r="AB4942" t="e">
        <f t="shared" si="1241"/>
        <v>#VALUE!</v>
      </c>
      <c r="AC4942" t="e">
        <f t="shared" si="1242"/>
        <v>#VALUE!</v>
      </c>
      <c r="AD4942">
        <v>0</v>
      </c>
      <c r="AE4942">
        <v>78158306</v>
      </c>
      <c r="AF4942">
        <f t="shared" si="1243"/>
        <v>3.8383636410952922E-8</v>
      </c>
      <c r="AG4942">
        <f t="shared" si="1244"/>
        <v>3.8383636410952922E-7</v>
      </c>
      <c r="AH4942" t="e">
        <f t="shared" si="1245"/>
        <v>#VALUE!</v>
      </c>
      <c r="AI4942">
        <f t="shared" si="1246"/>
        <v>4941</v>
      </c>
    </row>
    <row r="4943" spans="1:35" x14ac:dyDescent="0.3">
      <c r="A4943" t="s">
        <v>4316</v>
      </c>
      <c r="B4943">
        <v>4.4000000000000004</v>
      </c>
      <c r="C4943">
        <v>21762</v>
      </c>
      <c r="D4943" t="s">
        <v>20</v>
      </c>
      <c r="E4943" t="s">
        <v>3280</v>
      </c>
      <c r="F4943" t="s">
        <v>22</v>
      </c>
      <c r="G4943">
        <v>0</v>
      </c>
      <c r="H4943" t="s">
        <v>26</v>
      </c>
      <c r="I4943" t="s">
        <v>35</v>
      </c>
      <c r="J4943" t="s">
        <v>13918</v>
      </c>
      <c r="K4943" t="s">
        <v>20</v>
      </c>
      <c r="L4943" t="s">
        <v>119</v>
      </c>
      <c r="M4943">
        <f t="shared" si="1232"/>
        <v>0</v>
      </c>
      <c r="N4943" t="str">
        <f t="shared" si="1233"/>
        <v>N/A</v>
      </c>
      <c r="O4943">
        <f t="shared" si="1234"/>
        <v>1000000</v>
      </c>
      <c r="P4943" t="str">
        <f t="shared" si="1235"/>
        <v>0</v>
      </c>
      <c r="Q4943" s="1" t="e">
        <f t="shared" si="1236"/>
        <v>#VALUE!</v>
      </c>
      <c r="R4943">
        <f t="shared" si="1237"/>
        <v>1000000</v>
      </c>
      <c r="S4943">
        <v>0</v>
      </c>
      <c r="T4943" s="4">
        <v>1000000000</v>
      </c>
      <c r="U4943">
        <f t="shared" si="1247"/>
        <v>1E-3</v>
      </c>
      <c r="V4943">
        <f t="shared" si="1238"/>
        <v>0.01</v>
      </c>
      <c r="W4943">
        <f t="shared" si="1239"/>
        <v>8.8000000000000007</v>
      </c>
      <c r="X4943" s="5" t="e">
        <f t="shared" si="1240"/>
        <v>#VALUE!</v>
      </c>
      <c r="Z4943">
        <v>40319</v>
      </c>
      <c r="AA4943">
        <v>43320</v>
      </c>
      <c r="AB4943" t="e">
        <f t="shared" si="1241"/>
        <v>#VALUE!</v>
      </c>
      <c r="AC4943" t="e">
        <f t="shared" si="1242"/>
        <v>#VALUE!</v>
      </c>
      <c r="AD4943">
        <v>0</v>
      </c>
      <c r="AE4943">
        <v>78158306</v>
      </c>
      <c r="AF4943">
        <f t="shared" si="1243"/>
        <v>2.7843489852505247E-4</v>
      </c>
      <c r="AG4943">
        <f t="shared" si="1244"/>
        <v>2.7843489852505247E-3</v>
      </c>
      <c r="AH4943" t="e">
        <f t="shared" si="1245"/>
        <v>#VALUE!</v>
      </c>
      <c r="AI4943">
        <f t="shared" si="1246"/>
        <v>4942</v>
      </c>
    </row>
    <row r="4944" spans="1:35" x14ac:dyDescent="0.3">
      <c r="A4944" t="s">
        <v>7434</v>
      </c>
      <c r="B4944">
        <v>4.2</v>
      </c>
      <c r="C4944">
        <v>85</v>
      </c>
      <c r="D4944" t="s">
        <v>3756</v>
      </c>
      <c r="E4944" t="s">
        <v>5956</v>
      </c>
      <c r="F4944" t="s">
        <v>22</v>
      </c>
      <c r="G4944">
        <v>0</v>
      </c>
      <c r="H4944" t="s">
        <v>26</v>
      </c>
      <c r="I4944" t="s">
        <v>811</v>
      </c>
      <c r="J4944" t="s">
        <v>13842</v>
      </c>
      <c r="K4944" t="s">
        <v>1366</v>
      </c>
      <c r="L4944" t="s">
        <v>33</v>
      </c>
      <c r="M4944">
        <f t="shared" si="1232"/>
        <v>0</v>
      </c>
      <c r="N4944" t="str">
        <f t="shared" si="1233"/>
        <v>8.0M</v>
      </c>
      <c r="O4944">
        <f t="shared" si="1234"/>
        <v>100000</v>
      </c>
      <c r="P4944" t="str">
        <f t="shared" si="1235"/>
        <v>0</v>
      </c>
      <c r="Q4944" s="1" t="e">
        <f t="shared" si="1236"/>
        <v>#VALUE!</v>
      </c>
      <c r="R4944">
        <f t="shared" si="1237"/>
        <v>100000</v>
      </c>
      <c r="S4944">
        <v>0</v>
      </c>
      <c r="T4944" s="4">
        <v>1000000000</v>
      </c>
      <c r="U4944">
        <f t="shared" si="1247"/>
        <v>1E-4</v>
      </c>
      <c r="V4944">
        <f t="shared" si="1238"/>
        <v>1E-3</v>
      </c>
      <c r="W4944">
        <f t="shared" si="1239"/>
        <v>8.4</v>
      </c>
      <c r="X4944" s="5" t="e">
        <f t="shared" si="1240"/>
        <v>#VALUE!</v>
      </c>
      <c r="Z4944">
        <v>40319</v>
      </c>
      <c r="AA4944">
        <v>43320</v>
      </c>
      <c r="AB4944" t="e">
        <f t="shared" si="1241"/>
        <v>#VALUE!</v>
      </c>
      <c r="AC4944" t="e">
        <f t="shared" si="1242"/>
        <v>#VALUE!</v>
      </c>
      <c r="AD4944">
        <v>0</v>
      </c>
      <c r="AE4944">
        <v>78158306</v>
      </c>
      <c r="AF4944">
        <f t="shared" si="1243"/>
        <v>1.0875363649769993E-6</v>
      </c>
      <c r="AG4944">
        <f t="shared" si="1244"/>
        <v>1.0875363649769993E-5</v>
      </c>
      <c r="AH4944" t="e">
        <f t="shared" si="1245"/>
        <v>#VALUE!</v>
      </c>
      <c r="AI4944">
        <f t="shared" si="1246"/>
        <v>4943</v>
      </c>
    </row>
    <row r="4945" spans="1:35" x14ac:dyDescent="0.3">
      <c r="A4945" t="s">
        <v>7562</v>
      </c>
      <c r="B4945">
        <v>4.0999999999999996</v>
      </c>
      <c r="C4945">
        <v>1372</v>
      </c>
      <c r="D4945" t="s">
        <v>1648</v>
      </c>
      <c r="E4945" t="s">
        <v>7441</v>
      </c>
      <c r="F4945" t="s">
        <v>22</v>
      </c>
      <c r="G4945">
        <v>0</v>
      </c>
      <c r="H4945" t="s">
        <v>26</v>
      </c>
      <c r="I4945" t="s">
        <v>1267</v>
      </c>
      <c r="J4945" t="s">
        <v>13506</v>
      </c>
      <c r="K4945" t="s">
        <v>4176</v>
      </c>
      <c r="L4945" t="s">
        <v>33</v>
      </c>
      <c r="M4945">
        <f t="shared" si="1232"/>
        <v>0</v>
      </c>
      <c r="N4945" t="str">
        <f t="shared" si="1233"/>
        <v>5.4M</v>
      </c>
      <c r="O4945">
        <f t="shared" si="1234"/>
        <v>50000</v>
      </c>
      <c r="P4945" t="str">
        <f t="shared" si="1235"/>
        <v>0</v>
      </c>
      <c r="Q4945" s="1" t="e">
        <f t="shared" si="1236"/>
        <v>#VALUE!</v>
      </c>
      <c r="R4945">
        <f t="shared" si="1237"/>
        <v>50000</v>
      </c>
      <c r="S4945">
        <v>0</v>
      </c>
      <c r="T4945" s="4">
        <v>1000000000</v>
      </c>
      <c r="U4945">
        <f t="shared" si="1247"/>
        <v>5.0000000000000002E-5</v>
      </c>
      <c r="V4945">
        <f t="shared" si="1238"/>
        <v>5.0000000000000001E-4</v>
      </c>
      <c r="W4945">
        <f t="shared" si="1239"/>
        <v>8.1999999999999993</v>
      </c>
      <c r="X4945" s="5" t="e">
        <f t="shared" si="1240"/>
        <v>#VALUE!</v>
      </c>
      <c r="Z4945">
        <v>40319</v>
      </c>
      <c r="AA4945">
        <v>43320</v>
      </c>
      <c r="AB4945" t="e">
        <f t="shared" si="1241"/>
        <v>#VALUE!</v>
      </c>
      <c r="AC4945" t="e">
        <f t="shared" si="1242"/>
        <v>#VALUE!</v>
      </c>
      <c r="AD4945">
        <v>0</v>
      </c>
      <c r="AE4945">
        <v>78158306</v>
      </c>
      <c r="AF4945">
        <f t="shared" si="1243"/>
        <v>1.7554116385275801E-5</v>
      </c>
      <c r="AG4945">
        <f t="shared" si="1244"/>
        <v>1.75541163852758E-4</v>
      </c>
      <c r="AH4945" t="e">
        <f t="shared" si="1245"/>
        <v>#VALUE!</v>
      </c>
      <c r="AI4945">
        <f t="shared" si="1246"/>
        <v>4944</v>
      </c>
    </row>
    <row r="4946" spans="1:35" x14ac:dyDescent="0.3">
      <c r="A4946" t="s">
        <v>6781</v>
      </c>
      <c r="B4946">
        <v>4.0999999999999996</v>
      </c>
      <c r="C4946">
        <v>1514</v>
      </c>
      <c r="D4946" t="s">
        <v>395</v>
      </c>
      <c r="E4946" t="s">
        <v>5956</v>
      </c>
      <c r="F4946" t="s">
        <v>22</v>
      </c>
      <c r="G4946">
        <v>0</v>
      </c>
      <c r="H4946" t="s">
        <v>26</v>
      </c>
      <c r="I4946" t="s">
        <v>448</v>
      </c>
      <c r="J4946" t="s">
        <v>13544</v>
      </c>
      <c r="K4946">
        <v>1.1000000000000001</v>
      </c>
      <c r="L4946" t="s">
        <v>33</v>
      </c>
      <c r="M4946">
        <f t="shared" si="1232"/>
        <v>0</v>
      </c>
      <c r="N4946" t="str">
        <f t="shared" si="1233"/>
        <v>12M</v>
      </c>
      <c r="O4946">
        <f t="shared" si="1234"/>
        <v>100000</v>
      </c>
      <c r="P4946" t="str">
        <f t="shared" si="1235"/>
        <v>0</v>
      </c>
      <c r="Q4946" s="1" t="e">
        <f t="shared" si="1236"/>
        <v>#VALUE!</v>
      </c>
      <c r="R4946">
        <f t="shared" si="1237"/>
        <v>100000</v>
      </c>
      <c r="S4946">
        <v>0</v>
      </c>
      <c r="T4946" s="4">
        <v>1000000000</v>
      </c>
      <c r="U4946">
        <f t="shared" si="1247"/>
        <v>1E-4</v>
      </c>
      <c r="V4946">
        <f t="shared" si="1238"/>
        <v>1E-3</v>
      </c>
      <c r="W4946">
        <f t="shared" si="1239"/>
        <v>8.1999999999999993</v>
      </c>
      <c r="X4946" s="5" t="e">
        <f t="shared" si="1240"/>
        <v>#VALUE!</v>
      </c>
      <c r="Z4946">
        <v>40319</v>
      </c>
      <c r="AA4946">
        <v>43320</v>
      </c>
      <c r="AB4946" t="e">
        <f t="shared" si="1241"/>
        <v>#VALUE!</v>
      </c>
      <c r="AC4946" t="e">
        <f t="shared" si="1242"/>
        <v>#VALUE!</v>
      </c>
      <c r="AD4946">
        <v>0</v>
      </c>
      <c r="AE4946">
        <v>78158306</v>
      </c>
      <c r="AF4946">
        <f t="shared" si="1243"/>
        <v>1.9370941842060908E-5</v>
      </c>
      <c r="AG4946">
        <f t="shared" si="1244"/>
        <v>1.9370941842060909E-4</v>
      </c>
      <c r="AH4946" t="e">
        <f t="shared" si="1245"/>
        <v>#VALUE!</v>
      </c>
      <c r="AI4946">
        <f t="shared" si="1246"/>
        <v>4945</v>
      </c>
    </row>
    <row r="4947" spans="1:35" x14ac:dyDescent="0.3">
      <c r="A4947" t="s">
        <v>6063</v>
      </c>
      <c r="B4947">
        <v>3.9</v>
      </c>
      <c r="C4947">
        <v>10114</v>
      </c>
      <c r="D4947" t="s">
        <v>557</v>
      </c>
      <c r="E4947" t="s">
        <v>5956</v>
      </c>
      <c r="F4947" t="s">
        <v>22</v>
      </c>
      <c r="G4947">
        <v>0</v>
      </c>
      <c r="H4947" t="s">
        <v>26</v>
      </c>
      <c r="I4947" t="s">
        <v>62</v>
      </c>
      <c r="J4947" t="s">
        <v>13343</v>
      </c>
      <c r="K4947" t="s">
        <v>6064</v>
      </c>
      <c r="L4947" t="s">
        <v>67</v>
      </c>
      <c r="M4947">
        <f t="shared" si="1232"/>
        <v>0</v>
      </c>
      <c r="N4947" t="str">
        <f t="shared" si="1233"/>
        <v>48M</v>
      </c>
      <c r="O4947">
        <f t="shared" si="1234"/>
        <v>100000</v>
      </c>
      <c r="P4947" t="str">
        <f t="shared" si="1235"/>
        <v>0</v>
      </c>
      <c r="Q4947" s="1" t="e">
        <f t="shared" si="1236"/>
        <v>#VALUE!</v>
      </c>
      <c r="R4947">
        <f t="shared" si="1237"/>
        <v>100000</v>
      </c>
      <c r="S4947">
        <v>0</v>
      </c>
      <c r="T4947" s="4">
        <v>1000000000</v>
      </c>
      <c r="U4947">
        <f t="shared" si="1247"/>
        <v>1E-4</v>
      </c>
      <c r="V4947">
        <f t="shared" si="1238"/>
        <v>1E-3</v>
      </c>
      <c r="W4947">
        <f t="shared" si="1239"/>
        <v>7.8</v>
      </c>
      <c r="X4947" s="5" t="e">
        <f t="shared" si="1240"/>
        <v>#VALUE!</v>
      </c>
      <c r="Z4947">
        <v>40319</v>
      </c>
      <c r="AA4947">
        <v>43320</v>
      </c>
      <c r="AB4947" t="e">
        <f t="shared" si="1241"/>
        <v>#VALUE!</v>
      </c>
      <c r="AC4947" t="e">
        <f t="shared" si="1242"/>
        <v>#VALUE!</v>
      </c>
      <c r="AD4947">
        <v>0</v>
      </c>
      <c r="AE4947">
        <v>78158306</v>
      </c>
      <c r="AF4947">
        <f t="shared" si="1243"/>
        <v>1.2940403288679261E-4</v>
      </c>
      <c r="AG4947">
        <f t="shared" si="1244"/>
        <v>1.2940403288679262E-3</v>
      </c>
      <c r="AH4947" t="e">
        <f t="shared" si="1245"/>
        <v>#VALUE!</v>
      </c>
      <c r="AI4947">
        <f t="shared" si="1246"/>
        <v>4946</v>
      </c>
    </row>
    <row r="4948" spans="1:35" x14ac:dyDescent="0.3">
      <c r="A4948" t="s">
        <v>7235</v>
      </c>
      <c r="B4948">
        <v>4.4000000000000004</v>
      </c>
      <c r="C4948">
        <v>572</v>
      </c>
      <c r="D4948" t="s">
        <v>20</v>
      </c>
      <c r="E4948" t="s">
        <v>5956</v>
      </c>
      <c r="F4948" t="s">
        <v>22</v>
      </c>
      <c r="G4948">
        <v>0</v>
      </c>
      <c r="H4948" t="s">
        <v>26</v>
      </c>
      <c r="I4948" t="s">
        <v>42</v>
      </c>
      <c r="J4948" t="s">
        <v>13876</v>
      </c>
      <c r="K4948" t="s">
        <v>20</v>
      </c>
      <c r="L4948" t="s">
        <v>20</v>
      </c>
      <c r="M4948">
        <f t="shared" si="1232"/>
        <v>0</v>
      </c>
      <c r="N4948" t="str">
        <f t="shared" si="1233"/>
        <v>N/A</v>
      </c>
      <c r="O4948">
        <f t="shared" si="1234"/>
        <v>100000</v>
      </c>
      <c r="P4948" t="str">
        <f t="shared" si="1235"/>
        <v>0</v>
      </c>
      <c r="Q4948" s="1" t="e">
        <f t="shared" si="1236"/>
        <v>#VALUE!</v>
      </c>
      <c r="R4948">
        <f t="shared" si="1237"/>
        <v>100000</v>
      </c>
      <c r="S4948">
        <v>0</v>
      </c>
      <c r="T4948" s="4">
        <v>1000000000</v>
      </c>
      <c r="U4948">
        <f t="shared" si="1247"/>
        <v>1E-4</v>
      </c>
      <c r="V4948">
        <f t="shared" si="1238"/>
        <v>1E-3</v>
      </c>
      <c r="W4948">
        <f t="shared" si="1239"/>
        <v>8.8000000000000007</v>
      </c>
      <c r="X4948" s="5" t="e">
        <f t="shared" si="1240"/>
        <v>#VALUE!</v>
      </c>
      <c r="Z4948">
        <v>40319</v>
      </c>
      <c r="AA4948">
        <v>43320</v>
      </c>
      <c r="AB4948" t="e">
        <f t="shared" si="1241"/>
        <v>#VALUE!</v>
      </c>
      <c r="AC4948" t="e">
        <f t="shared" si="1242"/>
        <v>#VALUE!</v>
      </c>
      <c r="AD4948">
        <v>0</v>
      </c>
      <c r="AE4948">
        <v>78158306</v>
      </c>
      <c r="AF4948">
        <f t="shared" si="1243"/>
        <v>7.3184800090216901E-6</v>
      </c>
      <c r="AG4948">
        <f t="shared" si="1244"/>
        <v>7.3184800090216908E-5</v>
      </c>
      <c r="AH4948" t="e">
        <f t="shared" si="1245"/>
        <v>#VALUE!</v>
      </c>
      <c r="AI4948">
        <f t="shared" si="1246"/>
        <v>4947</v>
      </c>
    </row>
    <row r="4949" spans="1:35" x14ac:dyDescent="0.3">
      <c r="A4949" t="s">
        <v>6671</v>
      </c>
      <c r="B4949">
        <v>3.9</v>
      </c>
      <c r="C4949">
        <v>1909</v>
      </c>
      <c r="D4949" t="s">
        <v>1504</v>
      </c>
      <c r="E4949" t="s">
        <v>5956</v>
      </c>
      <c r="F4949" t="s">
        <v>22</v>
      </c>
      <c r="G4949">
        <v>0</v>
      </c>
      <c r="H4949" t="s">
        <v>23</v>
      </c>
      <c r="I4949" t="s">
        <v>2790</v>
      </c>
      <c r="J4949" t="s">
        <v>13343</v>
      </c>
      <c r="K4949">
        <v>2.1</v>
      </c>
      <c r="L4949" t="s">
        <v>119</v>
      </c>
      <c r="M4949">
        <f t="shared" si="1232"/>
        <v>0</v>
      </c>
      <c r="N4949" t="str">
        <f t="shared" si="1233"/>
        <v>84M</v>
      </c>
      <c r="O4949">
        <f t="shared" si="1234"/>
        <v>100000</v>
      </c>
      <c r="P4949" t="str">
        <f t="shared" si="1235"/>
        <v>0</v>
      </c>
      <c r="Q4949" s="1" t="e">
        <f t="shared" si="1236"/>
        <v>#VALUE!</v>
      </c>
      <c r="R4949">
        <f t="shared" si="1237"/>
        <v>100000</v>
      </c>
      <c r="S4949">
        <v>0</v>
      </c>
      <c r="T4949" s="4">
        <v>1000000000</v>
      </c>
      <c r="U4949">
        <f t="shared" si="1247"/>
        <v>1E-4</v>
      </c>
      <c r="V4949">
        <f t="shared" si="1238"/>
        <v>1E-3</v>
      </c>
      <c r="W4949">
        <f t="shared" si="1239"/>
        <v>7.8</v>
      </c>
      <c r="X4949" s="5" t="e">
        <f t="shared" si="1240"/>
        <v>#VALUE!</v>
      </c>
      <c r="Z4949">
        <v>40319</v>
      </c>
      <c r="AA4949">
        <v>43320</v>
      </c>
      <c r="AB4949" t="e">
        <f t="shared" si="1241"/>
        <v>#VALUE!</v>
      </c>
      <c r="AC4949" t="e">
        <f t="shared" si="1242"/>
        <v>#VALUE!</v>
      </c>
      <c r="AD4949">
        <v>0</v>
      </c>
      <c r="AE4949">
        <v>78158306</v>
      </c>
      <c r="AF4949">
        <f t="shared" si="1243"/>
        <v>2.4424787302836374E-5</v>
      </c>
      <c r="AG4949">
        <f t="shared" si="1244"/>
        <v>2.4424787302836375E-4</v>
      </c>
      <c r="AH4949" t="e">
        <f t="shared" si="1245"/>
        <v>#VALUE!</v>
      </c>
      <c r="AI4949">
        <f t="shared" si="1246"/>
        <v>4948</v>
      </c>
    </row>
    <row r="4950" spans="1:35" x14ac:dyDescent="0.3">
      <c r="A4950" t="s">
        <v>9336</v>
      </c>
      <c r="B4950">
        <v>4.4000000000000004</v>
      </c>
      <c r="C4950">
        <v>38</v>
      </c>
      <c r="D4950" t="s">
        <v>2147</v>
      </c>
      <c r="E4950" t="s">
        <v>8077</v>
      </c>
      <c r="F4950" t="s">
        <v>22</v>
      </c>
      <c r="G4950">
        <v>0</v>
      </c>
      <c r="H4950" t="s">
        <v>26</v>
      </c>
      <c r="I4950" t="s">
        <v>117</v>
      </c>
      <c r="J4950" t="s">
        <v>13876</v>
      </c>
      <c r="K4950">
        <v>1</v>
      </c>
      <c r="L4950" t="s">
        <v>67</v>
      </c>
      <c r="M4950">
        <f t="shared" si="1232"/>
        <v>0</v>
      </c>
      <c r="N4950" t="str">
        <f t="shared" si="1233"/>
        <v>2.6M</v>
      </c>
      <c r="O4950">
        <f t="shared" si="1234"/>
        <v>10000</v>
      </c>
      <c r="P4950" t="str">
        <f t="shared" si="1235"/>
        <v>0</v>
      </c>
      <c r="Q4950" s="1" t="e">
        <f t="shared" si="1236"/>
        <v>#VALUE!</v>
      </c>
      <c r="R4950">
        <f t="shared" si="1237"/>
        <v>10000</v>
      </c>
      <c r="S4950">
        <v>0</v>
      </c>
      <c r="T4950" s="4">
        <v>1000000000</v>
      </c>
      <c r="U4950">
        <f t="shared" si="1247"/>
        <v>1.0000000000000001E-5</v>
      </c>
      <c r="V4950">
        <f t="shared" si="1238"/>
        <v>1E-4</v>
      </c>
      <c r="W4950">
        <f t="shared" si="1239"/>
        <v>8.8000000000000007</v>
      </c>
      <c r="X4950" s="5" t="e">
        <f t="shared" si="1240"/>
        <v>#VALUE!</v>
      </c>
      <c r="Z4950">
        <v>40319</v>
      </c>
      <c r="AA4950">
        <v>43320</v>
      </c>
      <c r="AB4950" t="e">
        <f t="shared" si="1241"/>
        <v>#VALUE!</v>
      </c>
      <c r="AC4950" t="e">
        <f t="shared" si="1242"/>
        <v>#VALUE!</v>
      </c>
      <c r="AD4950">
        <v>0</v>
      </c>
      <c r="AE4950">
        <v>78158306</v>
      </c>
      <c r="AF4950">
        <f t="shared" si="1243"/>
        <v>4.8619272787207027E-7</v>
      </c>
      <c r="AG4950">
        <f t="shared" si="1244"/>
        <v>4.8619272787207031E-6</v>
      </c>
      <c r="AH4950" t="e">
        <f t="shared" si="1245"/>
        <v>#VALUE!</v>
      </c>
      <c r="AI4950">
        <f t="shared" si="1246"/>
        <v>4949</v>
      </c>
    </row>
    <row r="4951" spans="1:35" x14ac:dyDescent="0.3">
      <c r="A4951" t="s">
        <v>10046</v>
      </c>
      <c r="B4951">
        <v>4.4000000000000004</v>
      </c>
      <c r="C4951">
        <v>244</v>
      </c>
      <c r="D4951" t="s">
        <v>1543</v>
      </c>
      <c r="E4951" t="s">
        <v>10032</v>
      </c>
      <c r="F4951" t="s">
        <v>849</v>
      </c>
      <c r="G4951" t="s">
        <v>3423</v>
      </c>
      <c r="H4951" t="s">
        <v>26</v>
      </c>
      <c r="I4951" t="s">
        <v>417</v>
      </c>
      <c r="J4951" t="s">
        <v>13876</v>
      </c>
      <c r="K4951">
        <v>4.38</v>
      </c>
      <c r="L4951" t="s">
        <v>163</v>
      </c>
      <c r="M4951">
        <f t="shared" si="1232"/>
        <v>1</v>
      </c>
      <c r="N4951" t="str">
        <f t="shared" si="1233"/>
        <v>6.9M</v>
      </c>
      <c r="O4951">
        <f t="shared" si="1234"/>
        <v>1000</v>
      </c>
      <c r="P4951" t="str">
        <f t="shared" si="1235"/>
        <v>4.99</v>
      </c>
      <c r="Q4951" s="1" t="e">
        <f t="shared" si="1236"/>
        <v>#VALUE!</v>
      </c>
      <c r="R4951">
        <f t="shared" si="1237"/>
        <v>1000</v>
      </c>
      <c r="S4951">
        <v>0</v>
      </c>
      <c r="T4951" s="4">
        <v>1000000000</v>
      </c>
      <c r="U4951">
        <f t="shared" si="1247"/>
        <v>9.9999999999999995E-7</v>
      </c>
      <c r="V4951">
        <f t="shared" si="1238"/>
        <v>9.9999999999999991E-6</v>
      </c>
      <c r="W4951">
        <f t="shared" si="1239"/>
        <v>8.8000000000000007</v>
      </c>
      <c r="X4951" s="5" t="e">
        <f t="shared" si="1240"/>
        <v>#VALUE!</v>
      </c>
      <c r="Z4951">
        <v>40319</v>
      </c>
      <c r="AA4951">
        <v>43320</v>
      </c>
      <c r="AB4951" t="e">
        <f t="shared" si="1241"/>
        <v>#VALUE!</v>
      </c>
      <c r="AC4951" t="e">
        <f t="shared" si="1242"/>
        <v>#VALUE!</v>
      </c>
      <c r="AD4951">
        <v>0</v>
      </c>
      <c r="AE4951">
        <v>78158306</v>
      </c>
      <c r="AF4951">
        <f t="shared" si="1243"/>
        <v>3.1218690947575041E-6</v>
      </c>
      <c r="AG4951">
        <f t="shared" si="1244"/>
        <v>3.1218690947575039E-5</v>
      </c>
      <c r="AH4951" t="e">
        <f t="shared" si="1245"/>
        <v>#VALUE!</v>
      </c>
      <c r="AI4951">
        <f t="shared" si="1246"/>
        <v>4950</v>
      </c>
    </row>
    <row r="4952" spans="1:35" x14ac:dyDescent="0.3">
      <c r="A4952" t="s">
        <v>9548</v>
      </c>
      <c r="B4952">
        <v>4.3</v>
      </c>
      <c r="C4952">
        <v>125</v>
      </c>
      <c r="D4952" t="s">
        <v>205</v>
      </c>
      <c r="E4952" t="s">
        <v>9431</v>
      </c>
      <c r="F4952" t="s">
        <v>22</v>
      </c>
      <c r="G4952">
        <v>0</v>
      </c>
      <c r="H4952" t="s">
        <v>26</v>
      </c>
      <c r="I4952" t="s">
        <v>27</v>
      </c>
      <c r="J4952" t="s">
        <v>13726</v>
      </c>
      <c r="K4952" t="s">
        <v>9549</v>
      </c>
      <c r="L4952" t="s">
        <v>33</v>
      </c>
      <c r="M4952">
        <f t="shared" si="1232"/>
        <v>0</v>
      </c>
      <c r="N4952" t="str">
        <f t="shared" si="1233"/>
        <v>53M</v>
      </c>
      <c r="O4952">
        <f t="shared" si="1234"/>
        <v>5000</v>
      </c>
      <c r="P4952" t="str">
        <f t="shared" si="1235"/>
        <v>0</v>
      </c>
      <c r="Q4952" s="1" t="e">
        <f t="shared" si="1236"/>
        <v>#VALUE!</v>
      </c>
      <c r="R4952">
        <f t="shared" si="1237"/>
        <v>5000</v>
      </c>
      <c r="S4952">
        <v>0</v>
      </c>
      <c r="T4952" s="4">
        <v>1000000000</v>
      </c>
      <c r="U4952">
        <f t="shared" si="1247"/>
        <v>5.0000000000000004E-6</v>
      </c>
      <c r="V4952">
        <f t="shared" si="1238"/>
        <v>5.0000000000000002E-5</v>
      </c>
      <c r="W4952">
        <f t="shared" si="1239"/>
        <v>8.6</v>
      </c>
      <c r="X4952" s="5" t="e">
        <f t="shared" si="1240"/>
        <v>#VALUE!</v>
      </c>
      <c r="Z4952">
        <v>40319</v>
      </c>
      <c r="AA4952">
        <v>43320</v>
      </c>
      <c r="AB4952" t="e">
        <f t="shared" si="1241"/>
        <v>#VALUE!</v>
      </c>
      <c r="AC4952" t="e">
        <f t="shared" si="1242"/>
        <v>#VALUE!</v>
      </c>
      <c r="AD4952">
        <v>0</v>
      </c>
      <c r="AE4952">
        <v>78158306</v>
      </c>
      <c r="AF4952">
        <f t="shared" si="1243"/>
        <v>1.599318183789705E-6</v>
      </c>
      <c r="AG4952">
        <f t="shared" si="1244"/>
        <v>1.5993181837897049E-5</v>
      </c>
      <c r="AH4952" t="e">
        <f t="shared" si="1245"/>
        <v>#VALUE!</v>
      </c>
      <c r="AI4952">
        <f t="shared" si="1246"/>
        <v>4951</v>
      </c>
    </row>
    <row r="4953" spans="1:35" x14ac:dyDescent="0.3">
      <c r="A4953" t="s">
        <v>1707</v>
      </c>
      <c r="B4953">
        <v>4.4000000000000004</v>
      </c>
      <c r="C4953">
        <v>207706</v>
      </c>
      <c r="D4953" t="s">
        <v>1490</v>
      </c>
      <c r="E4953" t="s">
        <v>839</v>
      </c>
      <c r="F4953" t="s">
        <v>22</v>
      </c>
      <c r="G4953">
        <v>0</v>
      </c>
      <c r="H4953" t="s">
        <v>26</v>
      </c>
      <c r="I4953" t="s">
        <v>40</v>
      </c>
      <c r="J4953" t="s">
        <v>13743</v>
      </c>
      <c r="K4953">
        <v>2.4</v>
      </c>
      <c r="L4953" t="s">
        <v>130</v>
      </c>
      <c r="M4953">
        <f t="shared" si="1232"/>
        <v>0</v>
      </c>
      <c r="N4953" t="str">
        <f t="shared" si="1233"/>
        <v>4.3M</v>
      </c>
      <c r="O4953">
        <f t="shared" si="1234"/>
        <v>10000000</v>
      </c>
      <c r="P4953" t="str">
        <f t="shared" si="1235"/>
        <v>0</v>
      </c>
      <c r="Q4953" s="1" t="e">
        <f t="shared" si="1236"/>
        <v>#VALUE!</v>
      </c>
      <c r="R4953">
        <f t="shared" si="1237"/>
        <v>10000000</v>
      </c>
      <c r="S4953">
        <v>0</v>
      </c>
      <c r="T4953" s="4">
        <v>1000000000</v>
      </c>
      <c r="U4953">
        <f t="shared" si="1247"/>
        <v>0.01</v>
      </c>
      <c r="V4953">
        <f t="shared" si="1238"/>
        <v>0.1</v>
      </c>
      <c r="W4953">
        <f t="shared" si="1239"/>
        <v>8.8000000000000007</v>
      </c>
      <c r="X4953" s="5" t="e">
        <f t="shared" si="1240"/>
        <v>#VALUE!</v>
      </c>
      <c r="Z4953">
        <v>40319</v>
      </c>
      <c r="AA4953">
        <v>43320</v>
      </c>
      <c r="AB4953" t="e">
        <f t="shared" si="1241"/>
        <v>#VALUE!</v>
      </c>
      <c r="AC4953" t="e">
        <f t="shared" si="1242"/>
        <v>#VALUE!</v>
      </c>
      <c r="AD4953">
        <v>0</v>
      </c>
      <c r="AE4953">
        <v>78158306</v>
      </c>
      <c r="AF4953">
        <f t="shared" si="1243"/>
        <v>2.6575038614577956E-3</v>
      </c>
      <c r="AG4953">
        <f t="shared" si="1244"/>
        <v>2.6575038614577957E-2</v>
      </c>
      <c r="AH4953" t="e">
        <f t="shared" si="1245"/>
        <v>#VALUE!</v>
      </c>
      <c r="AI4953">
        <f t="shared" si="1246"/>
        <v>4952</v>
      </c>
    </row>
    <row r="4954" spans="1:35" x14ac:dyDescent="0.3">
      <c r="A4954" t="s">
        <v>3168</v>
      </c>
      <c r="B4954">
        <v>4</v>
      </c>
      <c r="C4954">
        <v>26665</v>
      </c>
      <c r="D4954" t="s">
        <v>761</v>
      </c>
      <c r="E4954" t="s">
        <v>2379</v>
      </c>
      <c r="F4954" t="s">
        <v>22</v>
      </c>
      <c r="G4954">
        <v>0</v>
      </c>
      <c r="H4954" t="s">
        <v>26</v>
      </c>
      <c r="I4954" t="s">
        <v>39</v>
      </c>
      <c r="J4954" t="s">
        <v>13536</v>
      </c>
      <c r="K4954" t="s">
        <v>3169</v>
      </c>
      <c r="L4954" t="s">
        <v>33</v>
      </c>
      <c r="M4954">
        <f t="shared" si="1232"/>
        <v>0</v>
      </c>
      <c r="N4954" t="str">
        <f t="shared" si="1233"/>
        <v>10M</v>
      </c>
      <c r="O4954">
        <f t="shared" si="1234"/>
        <v>5000000</v>
      </c>
      <c r="P4954" t="str">
        <f t="shared" si="1235"/>
        <v>0</v>
      </c>
      <c r="Q4954" s="1" t="e">
        <f t="shared" si="1236"/>
        <v>#VALUE!</v>
      </c>
      <c r="R4954">
        <f t="shared" si="1237"/>
        <v>5000000</v>
      </c>
      <c r="S4954">
        <v>0</v>
      </c>
      <c r="T4954" s="4">
        <v>1000000000</v>
      </c>
      <c r="U4954">
        <f t="shared" si="1247"/>
        <v>5.0000000000000001E-3</v>
      </c>
      <c r="V4954">
        <f t="shared" si="1238"/>
        <v>0.05</v>
      </c>
      <c r="W4954">
        <f t="shared" si="1239"/>
        <v>8</v>
      </c>
      <c r="X4954" s="5" t="e">
        <f t="shared" si="1240"/>
        <v>#VALUE!</v>
      </c>
      <c r="Z4954">
        <v>40319</v>
      </c>
      <c r="AA4954">
        <v>43320</v>
      </c>
      <c r="AB4954" t="e">
        <f t="shared" si="1241"/>
        <v>#VALUE!</v>
      </c>
      <c r="AC4954" t="e">
        <f t="shared" si="1242"/>
        <v>#VALUE!</v>
      </c>
      <c r="AD4954">
        <v>0</v>
      </c>
      <c r="AE4954">
        <v>78158306</v>
      </c>
      <c r="AF4954">
        <f t="shared" si="1243"/>
        <v>3.4116655496601987E-4</v>
      </c>
      <c r="AG4954">
        <f t="shared" si="1244"/>
        <v>3.4116655496601988E-3</v>
      </c>
      <c r="AH4954" t="e">
        <f t="shared" si="1245"/>
        <v>#VALUE!</v>
      </c>
      <c r="AI4954">
        <f t="shared" si="1246"/>
        <v>4953</v>
      </c>
    </row>
    <row r="4955" spans="1:35" x14ac:dyDescent="0.3">
      <c r="A4955" t="s">
        <v>7609</v>
      </c>
      <c r="B4955">
        <v>4.5999999999999996</v>
      </c>
      <c r="C4955">
        <v>963</v>
      </c>
      <c r="D4955" t="s">
        <v>798</v>
      </c>
      <c r="E4955" t="s">
        <v>7441</v>
      </c>
      <c r="F4955" t="s">
        <v>22</v>
      </c>
      <c r="G4955">
        <v>0</v>
      </c>
      <c r="H4955" t="s">
        <v>26</v>
      </c>
      <c r="I4955" t="s">
        <v>585</v>
      </c>
      <c r="J4955" t="s">
        <v>13919</v>
      </c>
      <c r="K4955" t="s">
        <v>1794</v>
      </c>
      <c r="L4955" t="s">
        <v>163</v>
      </c>
      <c r="M4955">
        <f t="shared" si="1232"/>
        <v>0</v>
      </c>
      <c r="N4955" t="str">
        <f t="shared" si="1233"/>
        <v>4.1M</v>
      </c>
      <c r="O4955">
        <f t="shared" si="1234"/>
        <v>50000</v>
      </c>
      <c r="P4955" t="str">
        <f t="shared" si="1235"/>
        <v>0</v>
      </c>
      <c r="Q4955" s="1" t="e">
        <f t="shared" si="1236"/>
        <v>#VALUE!</v>
      </c>
      <c r="R4955">
        <f t="shared" si="1237"/>
        <v>50000</v>
      </c>
      <c r="S4955">
        <v>0</v>
      </c>
      <c r="T4955" s="4">
        <v>1000000000</v>
      </c>
      <c r="U4955">
        <f t="shared" si="1247"/>
        <v>5.0000000000000002E-5</v>
      </c>
      <c r="V4955">
        <f t="shared" si="1238"/>
        <v>5.0000000000000001E-4</v>
      </c>
      <c r="W4955">
        <f t="shared" si="1239"/>
        <v>9.1999999999999993</v>
      </c>
      <c r="X4955" s="5" t="e">
        <f t="shared" si="1240"/>
        <v>#VALUE!</v>
      </c>
      <c r="Z4955">
        <v>40319</v>
      </c>
      <c r="AA4955">
        <v>43320</v>
      </c>
      <c r="AB4955" t="e">
        <f t="shared" si="1241"/>
        <v>#VALUE!</v>
      </c>
      <c r="AC4955" t="e">
        <f t="shared" si="1242"/>
        <v>#VALUE!</v>
      </c>
      <c r="AD4955">
        <v>0</v>
      </c>
      <c r="AE4955">
        <v>78158306</v>
      </c>
      <c r="AF4955">
        <f t="shared" si="1243"/>
        <v>1.2321147287915887E-5</v>
      </c>
      <c r="AG4955">
        <f t="shared" si="1244"/>
        <v>1.2321147287915887E-4</v>
      </c>
      <c r="AH4955" t="e">
        <f t="shared" si="1245"/>
        <v>#VALUE!</v>
      </c>
      <c r="AI4955">
        <f t="shared" si="1246"/>
        <v>4954</v>
      </c>
    </row>
    <row r="4956" spans="1:35" x14ac:dyDescent="0.3">
      <c r="A4956" t="s">
        <v>11768</v>
      </c>
      <c r="B4956">
        <v>4.7</v>
      </c>
      <c r="C4956">
        <v>6</v>
      </c>
      <c r="D4956" t="s">
        <v>2387</v>
      </c>
      <c r="E4956" t="s">
        <v>11545</v>
      </c>
      <c r="F4956" t="s">
        <v>22</v>
      </c>
      <c r="G4956">
        <v>0</v>
      </c>
      <c r="H4956" t="s">
        <v>26</v>
      </c>
      <c r="I4956" t="s">
        <v>2564</v>
      </c>
      <c r="J4956" t="s">
        <v>13878</v>
      </c>
      <c r="K4956">
        <v>1.1000000000000001</v>
      </c>
      <c r="L4956" t="s">
        <v>67</v>
      </c>
      <c r="M4956">
        <f t="shared" si="1232"/>
        <v>0</v>
      </c>
      <c r="N4956" t="str">
        <f t="shared" si="1233"/>
        <v>5.2M</v>
      </c>
      <c r="O4956">
        <f t="shared" si="1234"/>
        <v>100</v>
      </c>
      <c r="P4956" t="str">
        <f t="shared" si="1235"/>
        <v>0</v>
      </c>
      <c r="Q4956" s="1" t="e">
        <f t="shared" si="1236"/>
        <v>#VALUE!</v>
      </c>
      <c r="R4956">
        <f t="shared" si="1237"/>
        <v>100</v>
      </c>
      <c r="S4956">
        <v>0</v>
      </c>
      <c r="T4956" s="4">
        <v>1000000000</v>
      </c>
      <c r="U4956">
        <f t="shared" si="1247"/>
        <v>9.9999999999999995E-8</v>
      </c>
      <c r="V4956">
        <f t="shared" si="1238"/>
        <v>9.9999999999999995E-7</v>
      </c>
      <c r="W4956">
        <f t="shared" si="1239"/>
        <v>9.4</v>
      </c>
      <c r="X4956" s="5" t="e">
        <f t="shared" si="1240"/>
        <v>#VALUE!</v>
      </c>
      <c r="Z4956">
        <v>40319</v>
      </c>
      <c r="AA4956">
        <v>43320</v>
      </c>
      <c r="AB4956" t="e">
        <f t="shared" si="1241"/>
        <v>#VALUE!</v>
      </c>
      <c r="AC4956" t="e">
        <f t="shared" si="1242"/>
        <v>#VALUE!</v>
      </c>
      <c r="AD4956">
        <v>0</v>
      </c>
      <c r="AE4956">
        <v>78158306</v>
      </c>
      <c r="AF4956">
        <f t="shared" si="1243"/>
        <v>7.6767272821905843E-8</v>
      </c>
      <c r="AG4956">
        <f t="shared" si="1244"/>
        <v>7.6767272821905843E-7</v>
      </c>
      <c r="AH4956" t="e">
        <f t="shared" si="1245"/>
        <v>#VALUE!</v>
      </c>
      <c r="AI4956">
        <f t="shared" si="1246"/>
        <v>4955</v>
      </c>
    </row>
    <row r="4957" spans="1:35" x14ac:dyDescent="0.3">
      <c r="A4957" t="s">
        <v>4394</v>
      </c>
      <c r="B4957">
        <v>3.8</v>
      </c>
      <c r="C4957">
        <v>19738</v>
      </c>
      <c r="D4957" t="s">
        <v>373</v>
      </c>
      <c r="E4957" t="s">
        <v>3280</v>
      </c>
      <c r="F4957" t="s">
        <v>22</v>
      </c>
      <c r="G4957">
        <v>0</v>
      </c>
      <c r="H4957" t="s">
        <v>23</v>
      </c>
      <c r="I4957" t="s">
        <v>35</v>
      </c>
      <c r="J4957" t="s">
        <v>13361</v>
      </c>
      <c r="K4957" t="s">
        <v>4395</v>
      </c>
      <c r="L4957" t="s">
        <v>67</v>
      </c>
      <c r="M4957">
        <f t="shared" si="1232"/>
        <v>0</v>
      </c>
      <c r="N4957" t="str">
        <f t="shared" si="1233"/>
        <v>33M</v>
      </c>
      <c r="O4957">
        <f t="shared" si="1234"/>
        <v>1000000</v>
      </c>
      <c r="P4957" t="str">
        <f t="shared" si="1235"/>
        <v>0</v>
      </c>
      <c r="Q4957" s="1" t="e">
        <f t="shared" si="1236"/>
        <v>#VALUE!</v>
      </c>
      <c r="R4957">
        <f t="shared" si="1237"/>
        <v>1000000</v>
      </c>
      <c r="S4957">
        <v>0</v>
      </c>
      <c r="T4957" s="4">
        <v>1000000000</v>
      </c>
      <c r="U4957">
        <f t="shared" si="1247"/>
        <v>1E-3</v>
      </c>
      <c r="V4957">
        <f t="shared" si="1238"/>
        <v>0.01</v>
      </c>
      <c r="W4957">
        <f t="shared" si="1239"/>
        <v>7.6</v>
      </c>
      <c r="X4957" s="5" t="e">
        <f t="shared" si="1240"/>
        <v>#VALUE!</v>
      </c>
      <c r="Z4957">
        <v>40319</v>
      </c>
      <c r="AA4957">
        <v>43320</v>
      </c>
      <c r="AB4957" t="e">
        <f t="shared" si="1241"/>
        <v>#VALUE!</v>
      </c>
      <c r="AC4957" t="e">
        <f t="shared" si="1242"/>
        <v>#VALUE!</v>
      </c>
      <c r="AD4957">
        <v>0</v>
      </c>
      <c r="AE4957">
        <v>78158306</v>
      </c>
      <c r="AF4957">
        <f t="shared" si="1243"/>
        <v>2.5253873849312956E-4</v>
      </c>
      <c r="AG4957">
        <f t="shared" si="1244"/>
        <v>2.5253873849312956E-3</v>
      </c>
      <c r="AH4957" t="e">
        <f t="shared" si="1245"/>
        <v>#VALUE!</v>
      </c>
      <c r="AI4957">
        <f t="shared" si="1246"/>
        <v>4956</v>
      </c>
    </row>
    <row r="4958" spans="1:35" x14ac:dyDescent="0.3">
      <c r="A4958" t="s">
        <v>3225</v>
      </c>
      <c r="B4958">
        <v>3.9</v>
      </c>
      <c r="C4958">
        <v>17941</v>
      </c>
      <c r="D4958" t="s">
        <v>20</v>
      </c>
      <c r="E4958" t="s">
        <v>2379</v>
      </c>
      <c r="F4958" t="s">
        <v>22</v>
      </c>
      <c r="G4958">
        <v>0</v>
      </c>
      <c r="H4958" t="s">
        <v>26</v>
      </c>
      <c r="I4958" t="s">
        <v>3226</v>
      </c>
      <c r="J4958" t="s">
        <v>13486</v>
      </c>
      <c r="K4958" t="s">
        <v>20</v>
      </c>
      <c r="L4958" t="s">
        <v>20</v>
      </c>
      <c r="M4958">
        <f t="shared" si="1232"/>
        <v>0</v>
      </c>
      <c r="N4958" t="str">
        <f t="shared" si="1233"/>
        <v>N/A</v>
      </c>
      <c r="O4958">
        <f t="shared" si="1234"/>
        <v>5000000</v>
      </c>
      <c r="P4958" t="str">
        <f t="shared" si="1235"/>
        <v>0</v>
      </c>
      <c r="Q4958" s="1" t="e">
        <f t="shared" si="1236"/>
        <v>#VALUE!</v>
      </c>
      <c r="R4958">
        <f t="shared" si="1237"/>
        <v>5000000</v>
      </c>
      <c r="S4958">
        <v>0</v>
      </c>
      <c r="T4958" s="4">
        <v>1000000000</v>
      </c>
      <c r="U4958">
        <f t="shared" si="1247"/>
        <v>5.0000000000000001E-3</v>
      </c>
      <c r="V4958">
        <f t="shared" si="1238"/>
        <v>0.05</v>
      </c>
      <c r="W4958">
        <f t="shared" si="1239"/>
        <v>7.8</v>
      </c>
      <c r="X4958" s="5" t="e">
        <f t="shared" si="1240"/>
        <v>#VALUE!</v>
      </c>
      <c r="Z4958">
        <v>40319</v>
      </c>
      <c r="AA4958">
        <v>43320</v>
      </c>
      <c r="AB4958" t="e">
        <f t="shared" si="1241"/>
        <v>#VALUE!</v>
      </c>
      <c r="AC4958" t="e">
        <f t="shared" si="1242"/>
        <v>#VALUE!</v>
      </c>
      <c r="AD4958">
        <v>0</v>
      </c>
      <c r="AE4958">
        <v>78158306</v>
      </c>
      <c r="AF4958">
        <f t="shared" si="1243"/>
        <v>2.2954694028296877E-4</v>
      </c>
      <c r="AG4958">
        <f t="shared" si="1244"/>
        <v>2.2954694028296876E-3</v>
      </c>
      <c r="AH4958" t="e">
        <f t="shared" si="1245"/>
        <v>#VALUE!</v>
      </c>
      <c r="AI4958">
        <f t="shared" si="1246"/>
        <v>4957</v>
      </c>
    </row>
    <row r="4959" spans="1:35" x14ac:dyDescent="0.3">
      <c r="A4959" t="s">
        <v>5803</v>
      </c>
      <c r="B4959">
        <v>4.0999999999999996</v>
      </c>
      <c r="C4959">
        <v>2681</v>
      </c>
      <c r="D4959" t="s">
        <v>671</v>
      </c>
      <c r="E4959" t="s">
        <v>5276</v>
      </c>
      <c r="F4959" t="s">
        <v>22</v>
      </c>
      <c r="G4959">
        <v>0</v>
      </c>
      <c r="H4959" t="s">
        <v>26</v>
      </c>
      <c r="I4959" t="s">
        <v>102</v>
      </c>
      <c r="J4959" t="s">
        <v>13598</v>
      </c>
      <c r="K4959">
        <v>37</v>
      </c>
      <c r="L4959" t="s">
        <v>119</v>
      </c>
      <c r="M4959">
        <f t="shared" si="1232"/>
        <v>0</v>
      </c>
      <c r="N4959" t="str">
        <f t="shared" si="1233"/>
        <v>6.5M</v>
      </c>
      <c r="O4959">
        <f t="shared" si="1234"/>
        <v>500000</v>
      </c>
      <c r="P4959" t="str">
        <f t="shared" si="1235"/>
        <v>0</v>
      </c>
      <c r="Q4959" s="1" t="e">
        <f t="shared" si="1236"/>
        <v>#VALUE!</v>
      </c>
      <c r="R4959">
        <f t="shared" si="1237"/>
        <v>500000</v>
      </c>
      <c r="S4959">
        <v>0</v>
      </c>
      <c r="T4959" s="4">
        <v>1000000000</v>
      </c>
      <c r="U4959">
        <f t="shared" si="1247"/>
        <v>5.0000000000000001E-4</v>
      </c>
      <c r="V4959">
        <f t="shared" si="1238"/>
        <v>5.0000000000000001E-3</v>
      </c>
      <c r="W4959">
        <f t="shared" si="1239"/>
        <v>8.1999999999999993</v>
      </c>
      <c r="X4959" s="5" t="e">
        <f t="shared" si="1240"/>
        <v>#VALUE!</v>
      </c>
      <c r="Z4959">
        <v>40319</v>
      </c>
      <c r="AA4959">
        <v>43320</v>
      </c>
      <c r="AB4959" t="e">
        <f t="shared" si="1241"/>
        <v>#VALUE!</v>
      </c>
      <c r="AC4959" t="e">
        <f t="shared" si="1242"/>
        <v>#VALUE!</v>
      </c>
      <c r="AD4959">
        <v>0</v>
      </c>
      <c r="AE4959">
        <v>78158306</v>
      </c>
      <c r="AF4959">
        <f t="shared" si="1243"/>
        <v>3.4302176405921593E-5</v>
      </c>
      <c r="AG4959">
        <f t="shared" si="1244"/>
        <v>3.4302176405921596E-4</v>
      </c>
      <c r="AH4959" t="e">
        <f t="shared" si="1245"/>
        <v>#VALUE!</v>
      </c>
      <c r="AI4959">
        <f t="shared" si="1246"/>
        <v>4958</v>
      </c>
    </row>
    <row r="4960" spans="1:35" x14ac:dyDescent="0.3">
      <c r="A4960" t="s">
        <v>6628</v>
      </c>
      <c r="B4960">
        <v>3.9</v>
      </c>
      <c r="C4960">
        <v>2046</v>
      </c>
      <c r="D4960" t="s">
        <v>244</v>
      </c>
      <c r="E4960" t="s">
        <v>5956</v>
      </c>
      <c r="F4960" t="s">
        <v>22</v>
      </c>
      <c r="G4960">
        <v>0</v>
      </c>
      <c r="H4960" t="s">
        <v>26</v>
      </c>
      <c r="I4960" t="s">
        <v>47</v>
      </c>
      <c r="J4960" t="s">
        <v>13350</v>
      </c>
      <c r="K4960" t="s">
        <v>4268</v>
      </c>
      <c r="L4960" t="s">
        <v>56</v>
      </c>
      <c r="M4960">
        <f t="shared" si="1232"/>
        <v>0</v>
      </c>
      <c r="N4960" t="str">
        <f t="shared" si="1233"/>
        <v>60M</v>
      </c>
      <c r="O4960">
        <f t="shared" si="1234"/>
        <v>100000</v>
      </c>
      <c r="P4960" t="str">
        <f t="shared" si="1235"/>
        <v>0</v>
      </c>
      <c r="Q4960" s="1" t="e">
        <f t="shared" si="1236"/>
        <v>#VALUE!</v>
      </c>
      <c r="R4960">
        <f t="shared" si="1237"/>
        <v>100000</v>
      </c>
      <c r="S4960">
        <v>0</v>
      </c>
      <c r="T4960" s="4">
        <v>1000000000</v>
      </c>
      <c r="U4960">
        <f t="shared" si="1247"/>
        <v>1E-4</v>
      </c>
      <c r="V4960">
        <f t="shared" si="1238"/>
        <v>1E-3</v>
      </c>
      <c r="W4960">
        <f t="shared" si="1239"/>
        <v>7.8</v>
      </c>
      <c r="X4960" s="5" t="e">
        <f t="shared" si="1240"/>
        <v>#VALUE!</v>
      </c>
      <c r="Z4960">
        <v>40319</v>
      </c>
      <c r="AA4960">
        <v>43320</v>
      </c>
      <c r="AB4960" t="e">
        <f t="shared" si="1241"/>
        <v>#VALUE!</v>
      </c>
      <c r="AC4960" t="e">
        <f t="shared" si="1242"/>
        <v>#VALUE!</v>
      </c>
      <c r="AD4960">
        <v>0</v>
      </c>
      <c r="AE4960">
        <v>78158306</v>
      </c>
      <c r="AF4960">
        <f t="shared" si="1243"/>
        <v>2.617764003226989E-5</v>
      </c>
      <c r="AG4960">
        <f t="shared" si="1244"/>
        <v>2.617764003226989E-4</v>
      </c>
      <c r="AH4960" t="e">
        <f t="shared" si="1245"/>
        <v>#VALUE!</v>
      </c>
      <c r="AI4960">
        <f t="shared" si="1246"/>
        <v>4959</v>
      </c>
    </row>
    <row r="4961" spans="1:35" x14ac:dyDescent="0.3">
      <c r="A4961" t="s">
        <v>7222</v>
      </c>
      <c r="B4961">
        <v>4</v>
      </c>
      <c r="C4961">
        <v>593</v>
      </c>
      <c r="D4961" t="s">
        <v>273</v>
      </c>
      <c r="E4961" t="s">
        <v>5956</v>
      </c>
      <c r="F4961" t="s">
        <v>22</v>
      </c>
      <c r="G4961">
        <v>0</v>
      </c>
      <c r="H4961" t="s">
        <v>26</v>
      </c>
      <c r="I4961" t="s">
        <v>40</v>
      </c>
      <c r="J4961" t="s">
        <v>13406</v>
      </c>
      <c r="K4961" t="s">
        <v>7223</v>
      </c>
      <c r="L4961" t="s">
        <v>130</v>
      </c>
      <c r="M4961">
        <f t="shared" si="1232"/>
        <v>0</v>
      </c>
      <c r="N4961" t="str">
        <f t="shared" si="1233"/>
        <v>3.3M</v>
      </c>
      <c r="O4961">
        <f t="shared" si="1234"/>
        <v>100000</v>
      </c>
      <c r="P4961" t="str">
        <f t="shared" si="1235"/>
        <v>0</v>
      </c>
      <c r="Q4961" s="1" t="e">
        <f t="shared" si="1236"/>
        <v>#VALUE!</v>
      </c>
      <c r="R4961">
        <f t="shared" si="1237"/>
        <v>100000</v>
      </c>
      <c r="S4961">
        <v>0</v>
      </c>
      <c r="T4961" s="4">
        <v>1000000000</v>
      </c>
      <c r="U4961">
        <f t="shared" si="1247"/>
        <v>1E-4</v>
      </c>
      <c r="V4961">
        <f t="shared" si="1238"/>
        <v>1E-3</v>
      </c>
      <c r="W4961">
        <f t="shared" si="1239"/>
        <v>8</v>
      </c>
      <c r="X4961" s="5" t="e">
        <f t="shared" si="1240"/>
        <v>#VALUE!</v>
      </c>
      <c r="Z4961">
        <v>40319</v>
      </c>
      <c r="AA4961">
        <v>43320</v>
      </c>
      <c r="AB4961" t="e">
        <f t="shared" si="1241"/>
        <v>#VALUE!</v>
      </c>
      <c r="AC4961" t="e">
        <f t="shared" si="1242"/>
        <v>#VALUE!</v>
      </c>
      <c r="AD4961">
        <v>0</v>
      </c>
      <c r="AE4961">
        <v>78158306</v>
      </c>
      <c r="AF4961">
        <f t="shared" si="1243"/>
        <v>7.5871654638983603E-6</v>
      </c>
      <c r="AG4961">
        <f t="shared" si="1244"/>
        <v>7.5871654638983598E-5</v>
      </c>
      <c r="AH4961" t="e">
        <f t="shared" si="1245"/>
        <v>#VALUE!</v>
      </c>
      <c r="AI4961">
        <f t="shared" si="1246"/>
        <v>4960</v>
      </c>
    </row>
    <row r="4962" spans="1:35" x14ac:dyDescent="0.3">
      <c r="A4962" t="s">
        <v>9495</v>
      </c>
      <c r="B4962">
        <v>4.2</v>
      </c>
      <c r="C4962">
        <v>214</v>
      </c>
      <c r="D4962" t="s">
        <v>185</v>
      </c>
      <c r="E4962" t="s">
        <v>9431</v>
      </c>
      <c r="F4962" t="s">
        <v>849</v>
      </c>
      <c r="G4962" t="s">
        <v>3423</v>
      </c>
      <c r="H4962" t="s">
        <v>26</v>
      </c>
      <c r="I4962" t="s">
        <v>5183</v>
      </c>
      <c r="J4962" t="s">
        <v>13695</v>
      </c>
      <c r="K4962" t="s">
        <v>1250</v>
      </c>
      <c r="L4962" t="s">
        <v>33</v>
      </c>
      <c r="M4962">
        <f t="shared" si="1232"/>
        <v>1</v>
      </c>
      <c r="N4962" t="str">
        <f t="shared" si="1233"/>
        <v>67M</v>
      </c>
      <c r="O4962">
        <f t="shared" si="1234"/>
        <v>5000</v>
      </c>
      <c r="P4962" t="str">
        <f t="shared" si="1235"/>
        <v>4.99</v>
      </c>
      <c r="Q4962" s="1" t="e">
        <f t="shared" si="1236"/>
        <v>#VALUE!</v>
      </c>
      <c r="R4962">
        <f t="shared" si="1237"/>
        <v>5000</v>
      </c>
      <c r="S4962">
        <v>0</v>
      </c>
      <c r="T4962" s="4">
        <v>1000000000</v>
      </c>
      <c r="U4962">
        <f t="shared" si="1247"/>
        <v>5.0000000000000004E-6</v>
      </c>
      <c r="V4962">
        <f t="shared" si="1238"/>
        <v>5.0000000000000002E-5</v>
      </c>
      <c r="W4962">
        <f t="shared" si="1239"/>
        <v>8.4</v>
      </c>
      <c r="X4962" s="5" t="e">
        <f t="shared" si="1240"/>
        <v>#VALUE!</v>
      </c>
      <c r="Z4962">
        <v>40319</v>
      </c>
      <c r="AA4962">
        <v>43320</v>
      </c>
      <c r="AB4962" t="e">
        <f t="shared" si="1241"/>
        <v>#VALUE!</v>
      </c>
      <c r="AC4962" t="e">
        <f t="shared" si="1242"/>
        <v>#VALUE!</v>
      </c>
      <c r="AD4962">
        <v>0</v>
      </c>
      <c r="AE4962">
        <v>78158306</v>
      </c>
      <c r="AF4962">
        <f t="shared" si="1243"/>
        <v>2.7380327306479749E-6</v>
      </c>
      <c r="AG4962">
        <f t="shared" si="1244"/>
        <v>2.7380327306479749E-5</v>
      </c>
      <c r="AH4962" t="e">
        <f t="shared" si="1245"/>
        <v>#VALUE!</v>
      </c>
      <c r="AI4962">
        <f t="shared" si="1246"/>
        <v>4961</v>
      </c>
    </row>
    <row r="4963" spans="1:35" x14ac:dyDescent="0.3">
      <c r="A4963" t="s">
        <v>4709</v>
      </c>
      <c r="B4963">
        <v>3.8</v>
      </c>
      <c r="C4963">
        <v>12443</v>
      </c>
      <c r="D4963" t="s">
        <v>20</v>
      </c>
      <c r="E4963" t="s">
        <v>3280</v>
      </c>
      <c r="F4963" t="s">
        <v>22</v>
      </c>
      <c r="G4963">
        <v>0</v>
      </c>
      <c r="H4963" t="s">
        <v>26</v>
      </c>
      <c r="I4963" t="s">
        <v>35</v>
      </c>
      <c r="J4963" t="s">
        <v>13317</v>
      </c>
      <c r="K4963" t="s">
        <v>20</v>
      </c>
      <c r="L4963" t="s">
        <v>20</v>
      </c>
      <c r="M4963">
        <f t="shared" si="1232"/>
        <v>0</v>
      </c>
      <c r="N4963" t="str">
        <f t="shared" si="1233"/>
        <v>N/A</v>
      </c>
      <c r="O4963">
        <f t="shared" si="1234"/>
        <v>1000000</v>
      </c>
      <c r="P4963" t="str">
        <f t="shared" si="1235"/>
        <v>0</v>
      </c>
      <c r="Q4963" s="1" t="e">
        <f t="shared" si="1236"/>
        <v>#VALUE!</v>
      </c>
      <c r="R4963">
        <f t="shared" si="1237"/>
        <v>1000000</v>
      </c>
      <c r="S4963">
        <v>0</v>
      </c>
      <c r="T4963" s="4">
        <v>1000000000</v>
      </c>
      <c r="U4963">
        <f t="shared" si="1247"/>
        <v>1E-3</v>
      </c>
      <c r="V4963">
        <f t="shared" si="1238"/>
        <v>0.01</v>
      </c>
      <c r="W4963">
        <f t="shared" si="1239"/>
        <v>7.6</v>
      </c>
      <c r="X4963" s="5" t="e">
        <f t="shared" si="1240"/>
        <v>#VALUE!</v>
      </c>
      <c r="Z4963">
        <v>40319</v>
      </c>
      <c r="AA4963">
        <v>43320</v>
      </c>
      <c r="AB4963" t="e">
        <f t="shared" si="1241"/>
        <v>#VALUE!</v>
      </c>
      <c r="AC4963" t="e">
        <f t="shared" si="1242"/>
        <v>#VALUE!</v>
      </c>
      <c r="AD4963">
        <v>0</v>
      </c>
      <c r="AE4963">
        <v>78158306</v>
      </c>
      <c r="AF4963">
        <f t="shared" si="1243"/>
        <v>1.5920252928716238E-4</v>
      </c>
      <c r="AG4963">
        <f t="shared" si="1244"/>
        <v>1.5920252928716238E-3</v>
      </c>
      <c r="AH4963" t="e">
        <f t="shared" si="1245"/>
        <v>#VALUE!</v>
      </c>
      <c r="AI4963">
        <f t="shared" si="1246"/>
        <v>4962</v>
      </c>
    </row>
    <row r="4964" spans="1:35" x14ac:dyDescent="0.3">
      <c r="A4964" t="s">
        <v>1931</v>
      </c>
      <c r="B4964">
        <v>3.9</v>
      </c>
      <c r="C4964">
        <v>138129</v>
      </c>
      <c r="D4964" t="s">
        <v>1201</v>
      </c>
      <c r="E4964" t="s">
        <v>839</v>
      </c>
      <c r="F4964" t="s">
        <v>22</v>
      </c>
      <c r="G4964">
        <v>0</v>
      </c>
      <c r="H4964" t="s">
        <v>26</v>
      </c>
      <c r="I4964" t="s">
        <v>27</v>
      </c>
      <c r="J4964" t="s">
        <v>13393</v>
      </c>
      <c r="K4964" t="s">
        <v>1932</v>
      </c>
      <c r="L4964" t="s">
        <v>163</v>
      </c>
      <c r="M4964">
        <f t="shared" si="1232"/>
        <v>0</v>
      </c>
      <c r="N4964" t="str">
        <f t="shared" si="1233"/>
        <v>2.1M</v>
      </c>
      <c r="O4964">
        <f t="shared" si="1234"/>
        <v>10000000</v>
      </c>
      <c r="P4964" t="str">
        <f t="shared" si="1235"/>
        <v>0</v>
      </c>
      <c r="Q4964" s="1" t="e">
        <f t="shared" si="1236"/>
        <v>#VALUE!</v>
      </c>
      <c r="R4964">
        <f t="shared" si="1237"/>
        <v>10000000</v>
      </c>
      <c r="S4964">
        <v>0</v>
      </c>
      <c r="T4964" s="4">
        <v>1000000000</v>
      </c>
      <c r="U4964">
        <f t="shared" si="1247"/>
        <v>0.01</v>
      </c>
      <c r="V4964">
        <f t="shared" si="1238"/>
        <v>0.1</v>
      </c>
      <c r="W4964">
        <f t="shared" si="1239"/>
        <v>7.8</v>
      </c>
      <c r="X4964" s="5" t="e">
        <f t="shared" si="1240"/>
        <v>#VALUE!</v>
      </c>
      <c r="Z4964">
        <v>40319</v>
      </c>
      <c r="AA4964">
        <v>43320</v>
      </c>
      <c r="AB4964" t="e">
        <f t="shared" si="1241"/>
        <v>#VALUE!</v>
      </c>
      <c r="AC4964" t="e">
        <f t="shared" si="1242"/>
        <v>#VALUE!</v>
      </c>
      <c r="AD4964">
        <v>0</v>
      </c>
      <c r="AE4964">
        <v>78158306</v>
      </c>
      <c r="AF4964">
        <f t="shared" si="1243"/>
        <v>1.7672977712695052E-3</v>
      </c>
      <c r="AG4964">
        <f t="shared" si="1244"/>
        <v>1.7672977712695052E-2</v>
      </c>
      <c r="AH4964" t="e">
        <f t="shared" si="1245"/>
        <v>#VALUE!</v>
      </c>
      <c r="AI4964">
        <f t="shared" si="1246"/>
        <v>4963</v>
      </c>
    </row>
    <row r="4965" spans="1:35" x14ac:dyDescent="0.3">
      <c r="A4965" t="s">
        <v>10312</v>
      </c>
      <c r="B4965">
        <v>4.5</v>
      </c>
      <c r="C4965">
        <v>41</v>
      </c>
      <c r="D4965" t="s">
        <v>89</v>
      </c>
      <c r="E4965" t="s">
        <v>10032</v>
      </c>
      <c r="F4965" t="s">
        <v>22</v>
      </c>
      <c r="G4965">
        <v>0</v>
      </c>
      <c r="H4965" t="s">
        <v>26</v>
      </c>
      <c r="I4965" t="s">
        <v>927</v>
      </c>
      <c r="J4965" t="s">
        <v>13920</v>
      </c>
      <c r="K4965" t="s">
        <v>9708</v>
      </c>
      <c r="L4965" t="s">
        <v>33</v>
      </c>
      <c r="M4965">
        <f t="shared" si="1232"/>
        <v>0</v>
      </c>
      <c r="N4965" t="str">
        <f t="shared" si="1233"/>
        <v>11M</v>
      </c>
      <c r="O4965">
        <f t="shared" si="1234"/>
        <v>1000</v>
      </c>
      <c r="P4965" t="str">
        <f t="shared" si="1235"/>
        <v>0</v>
      </c>
      <c r="Q4965" s="1" t="e">
        <f t="shared" si="1236"/>
        <v>#VALUE!</v>
      </c>
      <c r="R4965">
        <f t="shared" si="1237"/>
        <v>1000</v>
      </c>
      <c r="S4965">
        <v>0</v>
      </c>
      <c r="T4965" s="4">
        <v>1000000000</v>
      </c>
      <c r="U4965">
        <f t="shared" si="1247"/>
        <v>9.9999999999999995E-7</v>
      </c>
      <c r="V4965">
        <f t="shared" si="1238"/>
        <v>9.9999999999999991E-6</v>
      </c>
      <c r="W4965">
        <f t="shared" si="1239"/>
        <v>9</v>
      </c>
      <c r="X4965" s="5" t="e">
        <f t="shared" si="1240"/>
        <v>#VALUE!</v>
      </c>
      <c r="Z4965">
        <v>40319</v>
      </c>
      <c r="AA4965">
        <v>43320</v>
      </c>
      <c r="AB4965" t="e">
        <f t="shared" si="1241"/>
        <v>#VALUE!</v>
      </c>
      <c r="AC4965" t="e">
        <f t="shared" si="1242"/>
        <v>#VALUE!</v>
      </c>
      <c r="AD4965">
        <v>0</v>
      </c>
      <c r="AE4965">
        <v>78158306</v>
      </c>
      <c r="AF4965">
        <f t="shared" si="1243"/>
        <v>5.2457636428302319E-7</v>
      </c>
      <c r="AG4965">
        <f t="shared" si="1244"/>
        <v>5.2457636428302319E-6</v>
      </c>
      <c r="AH4965" t="e">
        <f t="shared" si="1245"/>
        <v>#VALUE!</v>
      </c>
      <c r="AI4965">
        <f t="shared" si="1246"/>
        <v>4964</v>
      </c>
    </row>
    <row r="4966" spans="1:35" x14ac:dyDescent="0.3">
      <c r="A4966" t="s">
        <v>2922</v>
      </c>
      <c r="B4966">
        <v>3.8</v>
      </c>
      <c r="C4966">
        <v>54256</v>
      </c>
      <c r="D4966" t="s">
        <v>20</v>
      </c>
      <c r="E4966" t="s">
        <v>2379</v>
      </c>
      <c r="F4966" t="s">
        <v>22</v>
      </c>
      <c r="G4966">
        <v>0</v>
      </c>
      <c r="H4966" t="s">
        <v>26</v>
      </c>
      <c r="I4966" t="s">
        <v>54</v>
      </c>
      <c r="J4966" t="s">
        <v>13344</v>
      </c>
      <c r="K4966" t="s">
        <v>20</v>
      </c>
      <c r="L4966" t="s">
        <v>20</v>
      </c>
      <c r="M4966">
        <f t="shared" si="1232"/>
        <v>0</v>
      </c>
      <c r="N4966" t="str">
        <f t="shared" si="1233"/>
        <v>N/A</v>
      </c>
      <c r="O4966">
        <f t="shared" si="1234"/>
        <v>5000000</v>
      </c>
      <c r="P4966" t="str">
        <f t="shared" si="1235"/>
        <v>0</v>
      </c>
      <c r="Q4966" s="1" t="e">
        <f t="shared" si="1236"/>
        <v>#VALUE!</v>
      </c>
      <c r="R4966">
        <f t="shared" si="1237"/>
        <v>5000000</v>
      </c>
      <c r="S4966">
        <v>0</v>
      </c>
      <c r="T4966" s="4">
        <v>1000000000</v>
      </c>
      <c r="U4966">
        <f t="shared" si="1247"/>
        <v>5.0000000000000001E-3</v>
      </c>
      <c r="V4966">
        <f t="shared" si="1238"/>
        <v>0.05</v>
      </c>
      <c r="W4966">
        <f t="shared" si="1239"/>
        <v>7.6</v>
      </c>
      <c r="X4966" s="5" t="e">
        <f t="shared" si="1240"/>
        <v>#VALUE!</v>
      </c>
      <c r="Z4966">
        <v>40319</v>
      </c>
      <c r="AA4966">
        <v>43320</v>
      </c>
      <c r="AB4966" t="e">
        <f t="shared" si="1241"/>
        <v>#VALUE!</v>
      </c>
      <c r="AC4966" t="e">
        <f t="shared" si="1242"/>
        <v>#VALUE!</v>
      </c>
      <c r="AD4966">
        <v>0</v>
      </c>
      <c r="AE4966">
        <v>78158306</v>
      </c>
      <c r="AF4966">
        <f t="shared" si="1243"/>
        <v>6.9418085903755384E-4</v>
      </c>
      <c r="AG4966">
        <f t="shared" si="1244"/>
        <v>6.9418085903755382E-3</v>
      </c>
      <c r="AH4966" t="e">
        <f t="shared" si="1245"/>
        <v>#VALUE!</v>
      </c>
      <c r="AI4966">
        <f t="shared" si="1246"/>
        <v>4965</v>
      </c>
    </row>
    <row r="4967" spans="1:35" x14ac:dyDescent="0.3">
      <c r="A4967" t="s">
        <v>6154</v>
      </c>
      <c r="B4967">
        <v>4.0999999999999996</v>
      </c>
      <c r="C4967">
        <v>6231</v>
      </c>
      <c r="D4967" t="s">
        <v>1000</v>
      </c>
      <c r="E4967" t="s">
        <v>5956</v>
      </c>
      <c r="F4967" t="s">
        <v>22</v>
      </c>
      <c r="G4967">
        <v>0</v>
      </c>
      <c r="H4967" t="s">
        <v>26</v>
      </c>
      <c r="I4967" t="s">
        <v>117</v>
      </c>
      <c r="J4967" t="s">
        <v>13477</v>
      </c>
      <c r="K4967">
        <v>10.36</v>
      </c>
      <c r="L4967" t="s">
        <v>150</v>
      </c>
      <c r="M4967">
        <f t="shared" si="1232"/>
        <v>0</v>
      </c>
      <c r="N4967" t="str">
        <f t="shared" si="1233"/>
        <v>8.9M</v>
      </c>
      <c r="O4967">
        <f t="shared" si="1234"/>
        <v>100000</v>
      </c>
      <c r="P4967" t="str">
        <f t="shared" si="1235"/>
        <v>0</v>
      </c>
      <c r="Q4967" s="1" t="e">
        <f t="shared" si="1236"/>
        <v>#VALUE!</v>
      </c>
      <c r="R4967">
        <f t="shared" si="1237"/>
        <v>100000</v>
      </c>
      <c r="S4967">
        <v>0</v>
      </c>
      <c r="T4967" s="4">
        <v>1000000000</v>
      </c>
      <c r="U4967">
        <f t="shared" si="1247"/>
        <v>1E-4</v>
      </c>
      <c r="V4967">
        <f t="shared" si="1238"/>
        <v>1E-3</v>
      </c>
      <c r="W4967">
        <f t="shared" si="1239"/>
        <v>8.1999999999999993</v>
      </c>
      <c r="X4967" s="5" t="e">
        <f t="shared" si="1240"/>
        <v>#VALUE!</v>
      </c>
      <c r="Z4967">
        <v>40319</v>
      </c>
      <c r="AA4967">
        <v>43320</v>
      </c>
      <c r="AB4967" t="e">
        <f t="shared" si="1241"/>
        <v>#VALUE!</v>
      </c>
      <c r="AC4967" t="e">
        <f t="shared" si="1242"/>
        <v>#VALUE!</v>
      </c>
      <c r="AD4967">
        <v>0</v>
      </c>
      <c r="AE4967">
        <v>78158306</v>
      </c>
      <c r="AF4967">
        <f t="shared" si="1243"/>
        <v>7.9722812825549211E-5</v>
      </c>
      <c r="AG4967">
        <f t="shared" si="1244"/>
        <v>7.9722812825549214E-4</v>
      </c>
      <c r="AH4967" t="e">
        <f t="shared" si="1245"/>
        <v>#VALUE!</v>
      </c>
      <c r="AI4967">
        <f t="shared" si="1246"/>
        <v>4966</v>
      </c>
    </row>
    <row r="4968" spans="1:35" x14ac:dyDescent="0.3">
      <c r="A4968" t="s">
        <v>2730</v>
      </c>
      <c r="B4968">
        <v>4</v>
      </c>
      <c r="C4968">
        <v>88486</v>
      </c>
      <c r="D4968" t="s">
        <v>20</v>
      </c>
      <c r="E4968" t="s">
        <v>2379</v>
      </c>
      <c r="F4968" t="s">
        <v>22</v>
      </c>
      <c r="G4968">
        <v>0</v>
      </c>
      <c r="H4968" t="s">
        <v>72</v>
      </c>
      <c r="I4968" t="s">
        <v>24</v>
      </c>
      <c r="J4968" t="s">
        <v>13425</v>
      </c>
      <c r="K4968" t="s">
        <v>20</v>
      </c>
      <c r="L4968" t="s">
        <v>20</v>
      </c>
      <c r="M4968">
        <f t="shared" si="1232"/>
        <v>0</v>
      </c>
      <c r="N4968" t="str">
        <f t="shared" si="1233"/>
        <v>N/A</v>
      </c>
      <c r="O4968">
        <f t="shared" si="1234"/>
        <v>5000000</v>
      </c>
      <c r="P4968" t="str">
        <f t="shared" si="1235"/>
        <v>0</v>
      </c>
      <c r="Q4968" s="1" t="e">
        <f t="shared" si="1236"/>
        <v>#VALUE!</v>
      </c>
      <c r="R4968">
        <f t="shared" si="1237"/>
        <v>5000000</v>
      </c>
      <c r="S4968">
        <v>0</v>
      </c>
      <c r="T4968" s="4">
        <v>1000000000</v>
      </c>
      <c r="U4968">
        <f t="shared" si="1247"/>
        <v>5.0000000000000001E-3</v>
      </c>
      <c r="V4968">
        <f t="shared" si="1238"/>
        <v>0.05</v>
      </c>
      <c r="W4968">
        <f t="shared" si="1239"/>
        <v>8</v>
      </c>
      <c r="X4968" s="5" t="e">
        <f t="shared" si="1240"/>
        <v>#VALUE!</v>
      </c>
      <c r="Z4968">
        <v>40319</v>
      </c>
      <c r="AA4968">
        <v>43320</v>
      </c>
      <c r="AB4968" t="e">
        <f t="shared" si="1241"/>
        <v>#VALUE!</v>
      </c>
      <c r="AC4968" t="e">
        <f t="shared" si="1242"/>
        <v>#VALUE!</v>
      </c>
      <c r="AD4968">
        <v>0</v>
      </c>
      <c r="AE4968">
        <v>78158306</v>
      </c>
      <c r="AF4968">
        <f t="shared" si="1243"/>
        <v>1.1321381504865266E-3</v>
      </c>
      <c r="AG4968">
        <f t="shared" si="1244"/>
        <v>1.1321381504865266E-2</v>
      </c>
      <c r="AH4968" t="e">
        <f t="shared" si="1245"/>
        <v>#VALUE!</v>
      </c>
      <c r="AI4968">
        <f t="shared" si="1246"/>
        <v>4967</v>
      </c>
    </row>
    <row r="4969" spans="1:35" x14ac:dyDescent="0.3">
      <c r="A4969" t="s">
        <v>10472</v>
      </c>
      <c r="B4969">
        <v>3.9</v>
      </c>
      <c r="C4969">
        <v>26</v>
      </c>
      <c r="D4969" t="s">
        <v>395</v>
      </c>
      <c r="E4969" t="s">
        <v>10032</v>
      </c>
      <c r="F4969" t="s">
        <v>22</v>
      </c>
      <c r="G4969">
        <v>0</v>
      </c>
      <c r="H4969" t="s">
        <v>26</v>
      </c>
      <c r="I4969" t="s">
        <v>102</v>
      </c>
      <c r="J4969" t="s">
        <v>13374</v>
      </c>
      <c r="K4969">
        <v>1</v>
      </c>
      <c r="L4969" t="s">
        <v>33</v>
      </c>
      <c r="M4969">
        <f t="shared" si="1232"/>
        <v>0</v>
      </c>
      <c r="N4969" t="str">
        <f t="shared" si="1233"/>
        <v>12M</v>
      </c>
      <c r="O4969">
        <f t="shared" si="1234"/>
        <v>1000</v>
      </c>
      <c r="P4969" t="str">
        <f t="shared" si="1235"/>
        <v>0</v>
      </c>
      <c r="Q4969" s="1" t="e">
        <f t="shared" si="1236"/>
        <v>#VALUE!</v>
      </c>
      <c r="R4969">
        <f t="shared" si="1237"/>
        <v>1000</v>
      </c>
      <c r="S4969">
        <v>0</v>
      </c>
      <c r="T4969" s="4">
        <v>1000000000</v>
      </c>
      <c r="U4969">
        <f t="shared" si="1247"/>
        <v>9.9999999999999995E-7</v>
      </c>
      <c r="V4969">
        <f t="shared" si="1238"/>
        <v>9.9999999999999991E-6</v>
      </c>
      <c r="W4969">
        <f t="shared" si="1239"/>
        <v>7.8</v>
      </c>
      <c r="X4969" s="5" t="e">
        <f t="shared" si="1240"/>
        <v>#VALUE!</v>
      </c>
      <c r="Z4969">
        <v>40319</v>
      </c>
      <c r="AA4969">
        <v>43320</v>
      </c>
      <c r="AB4969" t="e">
        <f t="shared" si="1241"/>
        <v>#VALUE!</v>
      </c>
      <c r="AC4969" t="e">
        <f t="shared" si="1242"/>
        <v>#VALUE!</v>
      </c>
      <c r="AD4969">
        <v>0</v>
      </c>
      <c r="AE4969">
        <v>78158306</v>
      </c>
      <c r="AF4969">
        <f t="shared" si="1243"/>
        <v>3.3265818222825864E-7</v>
      </c>
      <c r="AG4969">
        <f t="shared" si="1244"/>
        <v>3.3265818222825863E-6</v>
      </c>
      <c r="AH4969" t="e">
        <f t="shared" si="1245"/>
        <v>#VALUE!</v>
      </c>
      <c r="AI4969">
        <f t="shared" si="1246"/>
        <v>4968</v>
      </c>
    </row>
    <row r="4970" spans="1:35" x14ac:dyDescent="0.3">
      <c r="A4970" t="s">
        <v>3706</v>
      </c>
      <c r="B4970">
        <v>3.8</v>
      </c>
      <c r="C4970">
        <v>48545</v>
      </c>
      <c r="D4970" t="s">
        <v>804</v>
      </c>
      <c r="E4970" t="s">
        <v>3280</v>
      </c>
      <c r="F4970" t="s">
        <v>22</v>
      </c>
      <c r="G4970">
        <v>0</v>
      </c>
      <c r="H4970" t="s">
        <v>26</v>
      </c>
      <c r="I4970" t="s">
        <v>62</v>
      </c>
      <c r="J4970" t="s">
        <v>13312</v>
      </c>
      <c r="K4970" t="s">
        <v>3707</v>
      </c>
      <c r="L4970" t="s">
        <v>33</v>
      </c>
      <c r="M4970">
        <f t="shared" si="1232"/>
        <v>0</v>
      </c>
      <c r="N4970" t="str">
        <f t="shared" si="1233"/>
        <v>38M</v>
      </c>
      <c r="O4970">
        <f t="shared" si="1234"/>
        <v>1000000</v>
      </c>
      <c r="P4970" t="str">
        <f t="shared" si="1235"/>
        <v>0</v>
      </c>
      <c r="Q4970" s="1" t="e">
        <f t="shared" si="1236"/>
        <v>#VALUE!</v>
      </c>
      <c r="R4970">
        <f t="shared" si="1237"/>
        <v>1000000</v>
      </c>
      <c r="S4970">
        <v>0</v>
      </c>
      <c r="T4970" s="4">
        <v>1000000000</v>
      </c>
      <c r="U4970">
        <f t="shared" si="1247"/>
        <v>1E-3</v>
      </c>
      <c r="V4970">
        <f t="shared" si="1238"/>
        <v>0.01</v>
      </c>
      <c r="W4970">
        <f t="shared" si="1239"/>
        <v>7.6</v>
      </c>
      <c r="X4970" s="5" t="e">
        <f t="shared" si="1240"/>
        <v>#VALUE!</v>
      </c>
      <c r="Z4970">
        <v>40319</v>
      </c>
      <c r="AA4970">
        <v>43320</v>
      </c>
      <c r="AB4970" t="e">
        <f t="shared" si="1241"/>
        <v>#VALUE!</v>
      </c>
      <c r="AC4970" t="e">
        <f t="shared" si="1242"/>
        <v>#VALUE!</v>
      </c>
      <c r="AD4970">
        <v>0</v>
      </c>
      <c r="AE4970">
        <v>78158306</v>
      </c>
      <c r="AF4970">
        <f t="shared" si="1243"/>
        <v>6.2111120985656977E-4</v>
      </c>
      <c r="AG4970">
        <f t="shared" si="1244"/>
        <v>6.2111120985656977E-3</v>
      </c>
      <c r="AH4970" t="e">
        <f t="shared" si="1245"/>
        <v>#VALUE!</v>
      </c>
      <c r="AI4970">
        <f t="shared" si="1246"/>
        <v>4969</v>
      </c>
    </row>
    <row r="4971" spans="1:35" x14ac:dyDescent="0.3">
      <c r="A4971" t="s">
        <v>4450</v>
      </c>
      <c r="B4971">
        <v>3.8</v>
      </c>
      <c r="C4971">
        <v>18364</v>
      </c>
      <c r="D4971" t="s">
        <v>349</v>
      </c>
      <c r="E4971" t="s">
        <v>3280</v>
      </c>
      <c r="F4971" t="s">
        <v>22</v>
      </c>
      <c r="G4971">
        <v>0</v>
      </c>
      <c r="H4971" t="s">
        <v>26</v>
      </c>
      <c r="I4971" t="s">
        <v>182</v>
      </c>
      <c r="J4971" t="s">
        <v>13321</v>
      </c>
      <c r="K4971">
        <v>29.14</v>
      </c>
      <c r="L4971" t="s">
        <v>150</v>
      </c>
      <c r="M4971">
        <f t="shared" si="1232"/>
        <v>0</v>
      </c>
      <c r="N4971" t="str">
        <f t="shared" si="1233"/>
        <v>29M</v>
      </c>
      <c r="O4971">
        <f t="shared" si="1234"/>
        <v>1000000</v>
      </c>
      <c r="P4971" t="str">
        <f t="shared" si="1235"/>
        <v>0</v>
      </c>
      <c r="Q4971" s="1" t="e">
        <f t="shared" si="1236"/>
        <v>#VALUE!</v>
      </c>
      <c r="R4971">
        <f t="shared" si="1237"/>
        <v>1000000</v>
      </c>
      <c r="S4971">
        <v>0</v>
      </c>
      <c r="T4971" s="4">
        <v>1000000000</v>
      </c>
      <c r="U4971">
        <f t="shared" si="1247"/>
        <v>1E-3</v>
      </c>
      <c r="V4971">
        <f t="shared" si="1238"/>
        <v>0.01</v>
      </c>
      <c r="W4971">
        <f t="shared" si="1239"/>
        <v>7.6</v>
      </c>
      <c r="X4971" s="5" t="e">
        <f t="shared" si="1240"/>
        <v>#VALUE!</v>
      </c>
      <c r="Z4971">
        <v>40319</v>
      </c>
      <c r="AA4971">
        <v>43320</v>
      </c>
      <c r="AB4971" t="e">
        <f t="shared" si="1241"/>
        <v>#VALUE!</v>
      </c>
      <c r="AC4971" t="e">
        <f t="shared" si="1242"/>
        <v>#VALUE!</v>
      </c>
      <c r="AD4971">
        <v>0</v>
      </c>
      <c r="AE4971">
        <v>78158306</v>
      </c>
      <c r="AF4971">
        <f t="shared" si="1243"/>
        <v>2.3495903301691312E-4</v>
      </c>
      <c r="AG4971">
        <f t="shared" si="1244"/>
        <v>2.3495903301691311E-3</v>
      </c>
      <c r="AH4971" t="e">
        <f t="shared" si="1245"/>
        <v>#VALUE!</v>
      </c>
      <c r="AI4971">
        <f t="shared" si="1246"/>
        <v>4970</v>
      </c>
    </row>
    <row r="4972" spans="1:35" x14ac:dyDescent="0.3">
      <c r="A4972" t="s">
        <v>6625</v>
      </c>
      <c r="B4972">
        <v>4</v>
      </c>
      <c r="C4972">
        <v>2055</v>
      </c>
      <c r="D4972" t="s">
        <v>2147</v>
      </c>
      <c r="E4972" t="s">
        <v>5956</v>
      </c>
      <c r="F4972" t="s">
        <v>22</v>
      </c>
      <c r="G4972">
        <v>0</v>
      </c>
      <c r="H4972" t="s">
        <v>26</v>
      </c>
      <c r="I4972" t="s">
        <v>40</v>
      </c>
      <c r="J4972" t="s">
        <v>13411</v>
      </c>
      <c r="K4972">
        <v>2.44</v>
      </c>
      <c r="L4972" t="s">
        <v>67</v>
      </c>
      <c r="M4972">
        <f t="shared" si="1232"/>
        <v>0</v>
      </c>
      <c r="N4972" t="str">
        <f t="shared" si="1233"/>
        <v>2.6M</v>
      </c>
      <c r="O4972">
        <f t="shared" si="1234"/>
        <v>100000</v>
      </c>
      <c r="P4972" t="str">
        <f t="shared" si="1235"/>
        <v>0</v>
      </c>
      <c r="Q4972" s="1" t="e">
        <f t="shared" si="1236"/>
        <v>#VALUE!</v>
      </c>
      <c r="R4972">
        <f t="shared" si="1237"/>
        <v>100000</v>
      </c>
      <c r="S4972">
        <v>0</v>
      </c>
      <c r="T4972" s="4">
        <v>1000000000</v>
      </c>
      <c r="U4972">
        <f t="shared" si="1247"/>
        <v>1E-4</v>
      </c>
      <c r="V4972">
        <f t="shared" si="1238"/>
        <v>1E-3</v>
      </c>
      <c r="W4972">
        <f t="shared" si="1239"/>
        <v>8</v>
      </c>
      <c r="X4972" s="5" t="e">
        <f t="shared" si="1240"/>
        <v>#VALUE!</v>
      </c>
      <c r="Z4972">
        <v>40319</v>
      </c>
      <c r="AA4972">
        <v>43320</v>
      </c>
      <c r="AB4972" t="e">
        <f t="shared" si="1241"/>
        <v>#VALUE!</v>
      </c>
      <c r="AC4972" t="e">
        <f t="shared" si="1242"/>
        <v>#VALUE!</v>
      </c>
      <c r="AD4972">
        <v>0</v>
      </c>
      <c r="AE4972">
        <v>78158306</v>
      </c>
      <c r="AF4972">
        <f t="shared" si="1243"/>
        <v>2.6292790941502748E-5</v>
      </c>
      <c r="AG4972">
        <f t="shared" si="1244"/>
        <v>2.6292790941502748E-4</v>
      </c>
      <c r="AH4972" t="e">
        <f t="shared" si="1245"/>
        <v>#VALUE!</v>
      </c>
      <c r="AI4972">
        <f t="shared" si="1246"/>
        <v>4971</v>
      </c>
    </row>
    <row r="4973" spans="1:35" x14ac:dyDescent="0.3">
      <c r="A4973" t="s">
        <v>4820</v>
      </c>
      <c r="B4973">
        <v>4.0999999999999996</v>
      </c>
      <c r="C4973">
        <v>10426</v>
      </c>
      <c r="D4973" t="s">
        <v>2249</v>
      </c>
      <c r="E4973" t="s">
        <v>3280</v>
      </c>
      <c r="F4973" t="s">
        <v>22</v>
      </c>
      <c r="G4973">
        <v>0</v>
      </c>
      <c r="H4973" t="s">
        <v>26</v>
      </c>
      <c r="I4973" t="s">
        <v>40</v>
      </c>
      <c r="J4973" t="s">
        <v>13484</v>
      </c>
      <c r="K4973">
        <v>1.4</v>
      </c>
      <c r="L4973" t="s">
        <v>67</v>
      </c>
      <c r="M4973">
        <f t="shared" si="1232"/>
        <v>0</v>
      </c>
      <c r="N4973" t="str">
        <f t="shared" si="1233"/>
        <v>7.2M</v>
      </c>
      <c r="O4973">
        <f t="shared" si="1234"/>
        <v>1000000</v>
      </c>
      <c r="P4973" t="str">
        <f t="shared" si="1235"/>
        <v>0</v>
      </c>
      <c r="Q4973" s="1" t="e">
        <f t="shared" si="1236"/>
        <v>#VALUE!</v>
      </c>
      <c r="R4973">
        <f t="shared" si="1237"/>
        <v>1000000</v>
      </c>
      <c r="S4973">
        <v>0</v>
      </c>
      <c r="T4973" s="4">
        <v>1000000000</v>
      </c>
      <c r="U4973">
        <f t="shared" si="1247"/>
        <v>1E-3</v>
      </c>
      <c r="V4973">
        <f t="shared" si="1238"/>
        <v>0.01</v>
      </c>
      <c r="W4973">
        <f t="shared" si="1239"/>
        <v>8.1999999999999993</v>
      </c>
      <c r="X4973" s="5" t="e">
        <f t="shared" si="1240"/>
        <v>#VALUE!</v>
      </c>
      <c r="Z4973">
        <v>40319</v>
      </c>
      <c r="AA4973">
        <v>43320</v>
      </c>
      <c r="AB4973" t="e">
        <f t="shared" si="1241"/>
        <v>#VALUE!</v>
      </c>
      <c r="AC4973" t="e">
        <f t="shared" si="1242"/>
        <v>#VALUE!</v>
      </c>
      <c r="AD4973">
        <v>0</v>
      </c>
      <c r="AE4973">
        <v>78158306</v>
      </c>
      <c r="AF4973">
        <f t="shared" si="1243"/>
        <v>1.3339593107353172E-4</v>
      </c>
      <c r="AG4973">
        <f t="shared" si="1244"/>
        <v>1.3339593107353173E-3</v>
      </c>
      <c r="AH4973" t="e">
        <f t="shared" si="1245"/>
        <v>#VALUE!</v>
      </c>
      <c r="AI4973">
        <f t="shared" si="1246"/>
        <v>4972</v>
      </c>
    </row>
    <row r="4974" spans="1:35" x14ac:dyDescent="0.3">
      <c r="A4974" t="s">
        <v>4921</v>
      </c>
      <c r="B4974">
        <v>4</v>
      </c>
      <c r="C4974">
        <v>8769</v>
      </c>
      <c r="D4974" t="s">
        <v>1201</v>
      </c>
      <c r="E4974" t="s">
        <v>3280</v>
      </c>
      <c r="F4974" t="s">
        <v>22</v>
      </c>
      <c r="G4974">
        <v>0</v>
      </c>
      <c r="H4974" t="s">
        <v>26</v>
      </c>
      <c r="I4974" t="s">
        <v>27</v>
      </c>
      <c r="J4974" t="s">
        <v>13412</v>
      </c>
      <c r="K4974" t="s">
        <v>2011</v>
      </c>
      <c r="L4974" t="s">
        <v>104</v>
      </c>
      <c r="M4974">
        <f t="shared" si="1232"/>
        <v>0</v>
      </c>
      <c r="N4974" t="str">
        <f t="shared" si="1233"/>
        <v>2.1M</v>
      </c>
      <c r="O4974">
        <f t="shared" si="1234"/>
        <v>1000000</v>
      </c>
      <c r="P4974" t="str">
        <f t="shared" si="1235"/>
        <v>0</v>
      </c>
      <c r="Q4974" s="1" t="e">
        <f t="shared" si="1236"/>
        <v>#VALUE!</v>
      </c>
      <c r="R4974">
        <f t="shared" si="1237"/>
        <v>1000000</v>
      </c>
      <c r="S4974">
        <v>0</v>
      </c>
      <c r="T4974" s="4">
        <v>1000000000</v>
      </c>
      <c r="U4974">
        <f t="shared" si="1247"/>
        <v>1E-3</v>
      </c>
      <c r="V4974">
        <f t="shared" si="1238"/>
        <v>0.01</v>
      </c>
      <c r="W4974">
        <f t="shared" si="1239"/>
        <v>8</v>
      </c>
      <c r="X4974" s="5" t="e">
        <f t="shared" si="1240"/>
        <v>#VALUE!</v>
      </c>
      <c r="Z4974">
        <v>40319</v>
      </c>
      <c r="AA4974">
        <v>43320</v>
      </c>
      <c r="AB4974" t="e">
        <f t="shared" si="1241"/>
        <v>#VALUE!</v>
      </c>
      <c r="AC4974" t="e">
        <f t="shared" si="1242"/>
        <v>#VALUE!</v>
      </c>
      <c r="AD4974">
        <v>0</v>
      </c>
      <c r="AE4974">
        <v>78158306</v>
      </c>
      <c r="AF4974">
        <f t="shared" si="1243"/>
        <v>1.1219536922921538E-4</v>
      </c>
      <c r="AG4974">
        <f t="shared" si="1244"/>
        <v>1.1219536922921537E-3</v>
      </c>
      <c r="AH4974" t="e">
        <f t="shared" si="1245"/>
        <v>#VALUE!</v>
      </c>
      <c r="AI4974">
        <f t="shared" si="1246"/>
        <v>4973</v>
      </c>
    </row>
    <row r="4975" spans="1:35" x14ac:dyDescent="0.3">
      <c r="A4975" t="s">
        <v>3646</v>
      </c>
      <c r="B4975">
        <v>4.2</v>
      </c>
      <c r="C4975">
        <v>55014</v>
      </c>
      <c r="D4975" t="s">
        <v>533</v>
      </c>
      <c r="E4975" t="s">
        <v>3280</v>
      </c>
      <c r="F4975" t="s">
        <v>22</v>
      </c>
      <c r="G4975">
        <v>0</v>
      </c>
      <c r="H4975" t="s">
        <v>23</v>
      </c>
      <c r="I4975" t="s">
        <v>81</v>
      </c>
      <c r="J4975" t="s">
        <v>13791</v>
      </c>
      <c r="K4975" t="s">
        <v>1161</v>
      </c>
      <c r="L4975" t="s">
        <v>33</v>
      </c>
      <c r="M4975">
        <f t="shared" si="1232"/>
        <v>0</v>
      </c>
      <c r="N4975" t="str">
        <f t="shared" si="1233"/>
        <v>28M</v>
      </c>
      <c r="O4975">
        <f t="shared" si="1234"/>
        <v>1000000</v>
      </c>
      <c r="P4975" t="str">
        <f t="shared" si="1235"/>
        <v>0</v>
      </c>
      <c r="Q4975" s="1" t="e">
        <f t="shared" si="1236"/>
        <v>#VALUE!</v>
      </c>
      <c r="R4975">
        <f t="shared" si="1237"/>
        <v>1000000</v>
      </c>
      <c r="S4975">
        <v>0</v>
      </c>
      <c r="T4975" s="4">
        <v>1000000000</v>
      </c>
      <c r="U4975">
        <f t="shared" si="1247"/>
        <v>1E-3</v>
      </c>
      <c r="V4975">
        <f t="shared" si="1238"/>
        <v>0.01</v>
      </c>
      <c r="W4975">
        <f t="shared" si="1239"/>
        <v>8.4</v>
      </c>
      <c r="X4975" s="5" t="e">
        <f t="shared" si="1240"/>
        <v>#VALUE!</v>
      </c>
      <c r="Z4975">
        <v>40319</v>
      </c>
      <c r="AA4975">
        <v>43320</v>
      </c>
      <c r="AB4975" t="e">
        <f t="shared" si="1241"/>
        <v>#VALUE!</v>
      </c>
      <c r="AC4975" t="e">
        <f t="shared" si="1242"/>
        <v>#VALUE!</v>
      </c>
      <c r="AD4975">
        <v>0</v>
      </c>
      <c r="AE4975">
        <v>78158306</v>
      </c>
      <c r="AF4975">
        <f t="shared" si="1243"/>
        <v>7.0387912450405466E-4</v>
      </c>
      <c r="AG4975">
        <f t="shared" si="1244"/>
        <v>7.0387912450405469E-3</v>
      </c>
      <c r="AH4975" t="e">
        <f t="shared" si="1245"/>
        <v>#VALUE!</v>
      </c>
      <c r="AI4975">
        <f t="shared" si="1246"/>
        <v>4974</v>
      </c>
    </row>
    <row r="4976" spans="1:35" x14ac:dyDescent="0.3">
      <c r="A4976" t="s">
        <v>8214</v>
      </c>
      <c r="B4976">
        <v>4.3</v>
      </c>
      <c r="C4976">
        <v>828</v>
      </c>
      <c r="D4976" t="s">
        <v>626</v>
      </c>
      <c r="E4976" t="s">
        <v>8077</v>
      </c>
      <c r="F4976" t="s">
        <v>22</v>
      </c>
      <c r="G4976">
        <v>0</v>
      </c>
      <c r="H4976" t="s">
        <v>26</v>
      </c>
      <c r="I4976" t="s">
        <v>54</v>
      </c>
      <c r="J4976" t="s">
        <v>13846</v>
      </c>
      <c r="K4976">
        <v>1.98</v>
      </c>
      <c r="L4976" t="s">
        <v>512</v>
      </c>
      <c r="M4976">
        <f t="shared" si="1232"/>
        <v>0</v>
      </c>
      <c r="N4976" t="str">
        <f t="shared" si="1233"/>
        <v>8.2M</v>
      </c>
      <c r="O4976">
        <f t="shared" si="1234"/>
        <v>10000</v>
      </c>
      <c r="P4976" t="str">
        <f t="shared" si="1235"/>
        <v>0</v>
      </c>
      <c r="Q4976" s="1" t="e">
        <f t="shared" si="1236"/>
        <v>#VALUE!</v>
      </c>
      <c r="R4976">
        <f t="shared" si="1237"/>
        <v>10000</v>
      </c>
      <c r="S4976">
        <v>0</v>
      </c>
      <c r="T4976" s="4">
        <v>1000000000</v>
      </c>
      <c r="U4976">
        <f t="shared" si="1247"/>
        <v>1.0000000000000001E-5</v>
      </c>
      <c r="V4976">
        <f t="shared" si="1238"/>
        <v>1E-4</v>
      </c>
      <c r="W4976">
        <f t="shared" si="1239"/>
        <v>8.6</v>
      </c>
      <c r="X4976" s="5" t="e">
        <f t="shared" si="1240"/>
        <v>#VALUE!</v>
      </c>
      <c r="Z4976">
        <v>40319</v>
      </c>
      <c r="AA4976">
        <v>43320</v>
      </c>
      <c r="AB4976" t="e">
        <f t="shared" si="1241"/>
        <v>#VALUE!</v>
      </c>
      <c r="AC4976" t="e">
        <f t="shared" si="1242"/>
        <v>#VALUE!</v>
      </c>
      <c r="AD4976">
        <v>0</v>
      </c>
      <c r="AE4976">
        <v>78158306</v>
      </c>
      <c r="AF4976">
        <f t="shared" si="1243"/>
        <v>1.0593883649423005E-5</v>
      </c>
      <c r="AG4976">
        <f t="shared" si="1244"/>
        <v>1.0593883649423006E-4</v>
      </c>
      <c r="AH4976" t="e">
        <f t="shared" si="1245"/>
        <v>#VALUE!</v>
      </c>
      <c r="AI4976">
        <f t="shared" si="1246"/>
        <v>4975</v>
      </c>
    </row>
    <row r="4977" spans="1:35" x14ac:dyDescent="0.3">
      <c r="A4977" t="s">
        <v>13641</v>
      </c>
      <c r="B4977">
        <v>4.3</v>
      </c>
      <c r="C4977">
        <v>34</v>
      </c>
      <c r="D4977" t="s">
        <v>219</v>
      </c>
      <c r="E4977" t="s">
        <v>8077</v>
      </c>
      <c r="F4977" t="s">
        <v>22</v>
      </c>
      <c r="G4977">
        <v>0</v>
      </c>
      <c r="H4977" t="s">
        <v>26</v>
      </c>
      <c r="I4977" t="s">
        <v>417</v>
      </c>
      <c r="J4977" t="s">
        <v>13846</v>
      </c>
      <c r="K4977">
        <v>1</v>
      </c>
      <c r="L4977" t="s">
        <v>119</v>
      </c>
      <c r="M4977">
        <f t="shared" si="1232"/>
        <v>0</v>
      </c>
      <c r="N4977" t="str">
        <f t="shared" si="1233"/>
        <v>26M</v>
      </c>
      <c r="O4977">
        <f t="shared" si="1234"/>
        <v>10000</v>
      </c>
      <c r="P4977" t="str">
        <f t="shared" si="1235"/>
        <v>0</v>
      </c>
      <c r="Q4977" s="1" t="e">
        <f t="shared" si="1236"/>
        <v>#VALUE!</v>
      </c>
      <c r="R4977">
        <f t="shared" si="1237"/>
        <v>10000</v>
      </c>
      <c r="S4977">
        <v>0</v>
      </c>
      <c r="T4977" s="4">
        <v>1000000000</v>
      </c>
      <c r="U4977">
        <f t="shared" si="1247"/>
        <v>1.0000000000000001E-5</v>
      </c>
      <c r="V4977">
        <f t="shared" si="1238"/>
        <v>1E-4</v>
      </c>
      <c r="W4977">
        <f t="shared" si="1239"/>
        <v>8.6</v>
      </c>
      <c r="X4977" s="5" t="e">
        <f t="shared" si="1240"/>
        <v>#VALUE!</v>
      </c>
      <c r="Z4977">
        <v>40319</v>
      </c>
      <c r="AA4977">
        <v>43320</v>
      </c>
      <c r="AB4977" t="e">
        <f t="shared" si="1241"/>
        <v>#VALUE!</v>
      </c>
      <c r="AC4977" t="e">
        <f t="shared" si="1242"/>
        <v>#VALUE!</v>
      </c>
      <c r="AD4977">
        <v>0</v>
      </c>
      <c r="AE4977">
        <v>78158306</v>
      </c>
      <c r="AF4977">
        <f t="shared" si="1243"/>
        <v>4.3501454599079974E-7</v>
      </c>
      <c r="AG4977">
        <f t="shared" si="1244"/>
        <v>4.3501454599079972E-6</v>
      </c>
      <c r="AH4977" t="e">
        <f t="shared" si="1245"/>
        <v>#VALUE!</v>
      </c>
      <c r="AI4977">
        <f t="shared" si="1246"/>
        <v>4976</v>
      </c>
    </row>
    <row r="4978" spans="1:35" x14ac:dyDescent="0.3">
      <c r="A4978" t="s">
        <v>9592</v>
      </c>
      <c r="B4978">
        <v>3.9</v>
      </c>
      <c r="C4978">
        <v>91</v>
      </c>
      <c r="D4978" t="s">
        <v>1000</v>
      </c>
      <c r="E4978" t="s">
        <v>9431</v>
      </c>
      <c r="F4978" t="s">
        <v>22</v>
      </c>
      <c r="G4978">
        <v>0</v>
      </c>
      <c r="H4978" t="s">
        <v>26</v>
      </c>
      <c r="I4978" t="s">
        <v>417</v>
      </c>
      <c r="J4978" t="s">
        <v>13433</v>
      </c>
      <c r="K4978" t="s">
        <v>9593</v>
      </c>
      <c r="L4978" t="s">
        <v>119</v>
      </c>
      <c r="M4978">
        <f t="shared" si="1232"/>
        <v>0</v>
      </c>
      <c r="N4978" t="str">
        <f t="shared" si="1233"/>
        <v>8.9M</v>
      </c>
      <c r="O4978">
        <f t="shared" si="1234"/>
        <v>5000</v>
      </c>
      <c r="P4978" t="str">
        <f t="shared" si="1235"/>
        <v>0</v>
      </c>
      <c r="Q4978" s="1" t="e">
        <f t="shared" si="1236"/>
        <v>#VALUE!</v>
      </c>
      <c r="R4978">
        <f t="shared" si="1237"/>
        <v>5000</v>
      </c>
      <c r="S4978">
        <v>0</v>
      </c>
      <c r="T4978" s="4">
        <v>1000000000</v>
      </c>
      <c r="U4978">
        <f t="shared" si="1247"/>
        <v>5.0000000000000004E-6</v>
      </c>
      <c r="V4978">
        <f t="shared" si="1238"/>
        <v>5.0000000000000002E-5</v>
      </c>
      <c r="W4978">
        <f t="shared" si="1239"/>
        <v>7.8</v>
      </c>
      <c r="X4978" s="5" t="e">
        <f t="shared" si="1240"/>
        <v>#VALUE!</v>
      </c>
      <c r="Z4978">
        <v>40319</v>
      </c>
      <c r="AA4978">
        <v>43320</v>
      </c>
      <c r="AB4978" t="e">
        <f t="shared" si="1241"/>
        <v>#VALUE!</v>
      </c>
      <c r="AC4978" t="e">
        <f t="shared" si="1242"/>
        <v>#VALUE!</v>
      </c>
      <c r="AD4978">
        <v>0</v>
      </c>
      <c r="AE4978">
        <v>78158306</v>
      </c>
      <c r="AF4978">
        <f t="shared" si="1243"/>
        <v>1.1643036377989051E-6</v>
      </c>
      <c r="AG4978">
        <f t="shared" si="1244"/>
        <v>1.1643036377989051E-5</v>
      </c>
      <c r="AH4978" t="e">
        <f t="shared" si="1245"/>
        <v>#VALUE!</v>
      </c>
      <c r="AI4978">
        <f t="shared" si="1246"/>
        <v>4977</v>
      </c>
    </row>
    <row r="4979" spans="1:35" x14ac:dyDescent="0.3">
      <c r="A4979" t="s">
        <v>5760</v>
      </c>
      <c r="B4979">
        <v>3.8</v>
      </c>
      <c r="C4979">
        <v>3320</v>
      </c>
      <c r="D4979" t="s">
        <v>1312</v>
      </c>
      <c r="E4979" t="s">
        <v>5276</v>
      </c>
      <c r="F4979" t="s">
        <v>22</v>
      </c>
      <c r="G4979">
        <v>0</v>
      </c>
      <c r="H4979" t="s">
        <v>26</v>
      </c>
      <c r="I4979" t="s">
        <v>937</v>
      </c>
      <c r="J4979" t="s">
        <v>13321</v>
      </c>
      <c r="K4979" t="s">
        <v>5761</v>
      </c>
      <c r="L4979" t="s">
        <v>119</v>
      </c>
      <c r="M4979">
        <f t="shared" si="1232"/>
        <v>0</v>
      </c>
      <c r="N4979" t="str">
        <f t="shared" si="1233"/>
        <v>8.4M</v>
      </c>
      <c r="O4979">
        <f t="shared" si="1234"/>
        <v>500000</v>
      </c>
      <c r="P4979" t="str">
        <f t="shared" si="1235"/>
        <v>0</v>
      </c>
      <c r="Q4979" s="1" t="e">
        <f t="shared" si="1236"/>
        <v>#VALUE!</v>
      </c>
      <c r="R4979">
        <f t="shared" si="1237"/>
        <v>500000</v>
      </c>
      <c r="S4979">
        <v>0</v>
      </c>
      <c r="T4979" s="4">
        <v>1000000000</v>
      </c>
      <c r="U4979">
        <f t="shared" si="1247"/>
        <v>5.0000000000000001E-4</v>
      </c>
      <c r="V4979">
        <f t="shared" si="1238"/>
        <v>5.0000000000000001E-3</v>
      </c>
      <c r="W4979">
        <f t="shared" si="1239"/>
        <v>7.6</v>
      </c>
      <c r="X4979" s="5" t="e">
        <f t="shared" si="1240"/>
        <v>#VALUE!</v>
      </c>
      <c r="Z4979">
        <v>40319</v>
      </c>
      <c r="AA4979">
        <v>43320</v>
      </c>
      <c r="AB4979" t="e">
        <f t="shared" si="1241"/>
        <v>#VALUE!</v>
      </c>
      <c r="AC4979" t="e">
        <f t="shared" si="1242"/>
        <v>#VALUE!</v>
      </c>
      <c r="AD4979">
        <v>0</v>
      </c>
      <c r="AE4979">
        <v>78158306</v>
      </c>
      <c r="AF4979">
        <f t="shared" si="1243"/>
        <v>4.2477890961454564E-5</v>
      </c>
      <c r="AG4979">
        <f t="shared" si="1244"/>
        <v>4.2477890961454564E-4</v>
      </c>
      <c r="AH4979" t="e">
        <f t="shared" si="1245"/>
        <v>#VALUE!</v>
      </c>
      <c r="AI4979">
        <f t="shared" si="1246"/>
        <v>4978</v>
      </c>
    </row>
    <row r="4980" spans="1:35" x14ac:dyDescent="0.3">
      <c r="A4980" t="s">
        <v>3843</v>
      </c>
      <c r="B4980">
        <v>4</v>
      </c>
      <c r="C4980">
        <v>39682</v>
      </c>
      <c r="D4980" t="s">
        <v>2239</v>
      </c>
      <c r="E4980" t="s">
        <v>3280</v>
      </c>
      <c r="F4980" t="s">
        <v>22</v>
      </c>
      <c r="G4980">
        <v>0</v>
      </c>
      <c r="H4980" t="s">
        <v>26</v>
      </c>
      <c r="I4980" t="s">
        <v>42</v>
      </c>
      <c r="J4980" t="s">
        <v>13414</v>
      </c>
      <c r="K4980" t="s">
        <v>3844</v>
      </c>
      <c r="L4980" t="s">
        <v>33</v>
      </c>
      <c r="M4980">
        <f t="shared" si="1232"/>
        <v>0</v>
      </c>
      <c r="N4980" t="str">
        <f t="shared" si="1233"/>
        <v>6.2M</v>
      </c>
      <c r="O4980">
        <f t="shared" si="1234"/>
        <v>1000000</v>
      </c>
      <c r="P4980" t="str">
        <f t="shared" si="1235"/>
        <v>0</v>
      </c>
      <c r="Q4980" s="1" t="e">
        <f t="shared" si="1236"/>
        <v>#VALUE!</v>
      </c>
      <c r="R4980">
        <f t="shared" si="1237"/>
        <v>1000000</v>
      </c>
      <c r="S4980">
        <v>0</v>
      </c>
      <c r="T4980" s="4">
        <v>1000000000</v>
      </c>
      <c r="U4980">
        <f t="shared" si="1247"/>
        <v>1E-3</v>
      </c>
      <c r="V4980">
        <f t="shared" si="1238"/>
        <v>0.01</v>
      </c>
      <c r="W4980">
        <f t="shared" si="1239"/>
        <v>8</v>
      </c>
      <c r="X4980" s="5" t="e">
        <f t="shared" si="1240"/>
        <v>#VALUE!</v>
      </c>
      <c r="Z4980">
        <v>40319</v>
      </c>
      <c r="AA4980">
        <v>43320</v>
      </c>
      <c r="AB4980" t="e">
        <f t="shared" si="1241"/>
        <v>#VALUE!</v>
      </c>
      <c r="AC4980" t="e">
        <f t="shared" si="1242"/>
        <v>#VALUE!</v>
      </c>
      <c r="AD4980">
        <v>0</v>
      </c>
      <c r="AE4980">
        <v>78158306</v>
      </c>
      <c r="AF4980">
        <f t="shared" si="1243"/>
        <v>5.0771315335314455E-4</v>
      </c>
      <c r="AG4980">
        <f t="shared" si="1244"/>
        <v>5.0771315335314451E-3</v>
      </c>
      <c r="AH4980" t="e">
        <f t="shared" si="1245"/>
        <v>#VALUE!</v>
      </c>
      <c r="AI4980">
        <f t="shared" si="1246"/>
        <v>4979</v>
      </c>
    </row>
    <row r="4981" spans="1:35" x14ac:dyDescent="0.3">
      <c r="A4981" t="s">
        <v>5295</v>
      </c>
      <c r="B4981">
        <v>3.8</v>
      </c>
      <c r="C4981">
        <v>51523</v>
      </c>
      <c r="D4981" t="s">
        <v>489</v>
      </c>
      <c r="E4981" t="s">
        <v>5276</v>
      </c>
      <c r="F4981" t="s">
        <v>22</v>
      </c>
      <c r="G4981">
        <v>0</v>
      </c>
      <c r="H4981" t="s">
        <v>23</v>
      </c>
      <c r="I4981" t="s">
        <v>133</v>
      </c>
      <c r="J4981" t="s">
        <v>13316</v>
      </c>
      <c r="K4981" t="s">
        <v>5296</v>
      </c>
      <c r="L4981" t="s">
        <v>468</v>
      </c>
      <c r="M4981">
        <f t="shared" si="1232"/>
        <v>0</v>
      </c>
      <c r="N4981" t="str">
        <f t="shared" si="1233"/>
        <v>36M</v>
      </c>
      <c r="O4981">
        <f t="shared" si="1234"/>
        <v>500000</v>
      </c>
      <c r="P4981" t="str">
        <f t="shared" si="1235"/>
        <v>0</v>
      </c>
      <c r="Q4981" s="1" t="e">
        <f t="shared" si="1236"/>
        <v>#VALUE!</v>
      </c>
      <c r="R4981">
        <f t="shared" si="1237"/>
        <v>500000</v>
      </c>
      <c r="S4981">
        <v>0</v>
      </c>
      <c r="T4981" s="4">
        <v>1000000000</v>
      </c>
      <c r="U4981">
        <f t="shared" si="1247"/>
        <v>5.0000000000000001E-4</v>
      </c>
      <c r="V4981">
        <f t="shared" si="1238"/>
        <v>5.0000000000000001E-3</v>
      </c>
      <c r="W4981">
        <f t="shared" si="1239"/>
        <v>7.6</v>
      </c>
      <c r="X4981" s="5" t="e">
        <f t="shared" si="1240"/>
        <v>#VALUE!</v>
      </c>
      <c r="Z4981">
        <v>40319</v>
      </c>
      <c r="AA4981">
        <v>43320</v>
      </c>
      <c r="AB4981" t="e">
        <f t="shared" si="1241"/>
        <v>#VALUE!</v>
      </c>
      <c r="AC4981" t="e">
        <f t="shared" si="1242"/>
        <v>#VALUE!</v>
      </c>
      <c r="AD4981">
        <v>0</v>
      </c>
      <c r="AE4981">
        <v>78158306</v>
      </c>
      <c r="AF4981">
        <f t="shared" si="1243"/>
        <v>6.5921336626717573E-4</v>
      </c>
      <c r="AG4981">
        <f t="shared" si="1244"/>
        <v>6.5921336626717578E-3</v>
      </c>
      <c r="AH4981" t="e">
        <f t="shared" si="1245"/>
        <v>#VALUE!</v>
      </c>
      <c r="AI4981">
        <f t="shared" si="1246"/>
        <v>4980</v>
      </c>
    </row>
    <row r="4982" spans="1:35" x14ac:dyDescent="0.3">
      <c r="A4982" t="s">
        <v>13642</v>
      </c>
      <c r="B4982">
        <v>4.3</v>
      </c>
      <c r="C4982">
        <v>374</v>
      </c>
      <c r="D4982" t="s">
        <v>219</v>
      </c>
      <c r="E4982" t="s">
        <v>5956</v>
      </c>
      <c r="F4982" t="s">
        <v>22</v>
      </c>
      <c r="G4982">
        <v>0</v>
      </c>
      <c r="H4982" t="s">
        <v>26</v>
      </c>
      <c r="I4982" t="s">
        <v>927</v>
      </c>
      <c r="J4982" t="s">
        <v>13714</v>
      </c>
      <c r="K4982">
        <v>1</v>
      </c>
      <c r="L4982" t="s">
        <v>119</v>
      </c>
      <c r="M4982">
        <f t="shared" si="1232"/>
        <v>0</v>
      </c>
      <c r="N4982" t="str">
        <f t="shared" si="1233"/>
        <v>26M</v>
      </c>
      <c r="O4982">
        <f t="shared" si="1234"/>
        <v>100000</v>
      </c>
      <c r="P4982" t="str">
        <f t="shared" si="1235"/>
        <v>0</v>
      </c>
      <c r="Q4982" s="1" t="e">
        <f t="shared" si="1236"/>
        <v>#VALUE!</v>
      </c>
      <c r="R4982">
        <f t="shared" si="1237"/>
        <v>100000</v>
      </c>
      <c r="S4982">
        <v>0</v>
      </c>
      <c r="T4982" s="4">
        <v>1000000000</v>
      </c>
      <c r="U4982">
        <f t="shared" si="1247"/>
        <v>1E-4</v>
      </c>
      <c r="V4982">
        <f t="shared" si="1238"/>
        <v>1E-3</v>
      </c>
      <c r="W4982">
        <f t="shared" si="1239"/>
        <v>8.6</v>
      </c>
      <c r="X4982" s="5" t="e">
        <f t="shared" si="1240"/>
        <v>#VALUE!</v>
      </c>
      <c r="Z4982">
        <v>40319</v>
      </c>
      <c r="AA4982">
        <v>43320</v>
      </c>
      <c r="AB4982" t="e">
        <f t="shared" si="1241"/>
        <v>#VALUE!</v>
      </c>
      <c r="AC4982" t="e">
        <f t="shared" si="1242"/>
        <v>#VALUE!</v>
      </c>
      <c r="AD4982">
        <v>0</v>
      </c>
      <c r="AE4982">
        <v>78158306</v>
      </c>
      <c r="AF4982">
        <f t="shared" si="1243"/>
        <v>4.7851600058987968E-6</v>
      </c>
      <c r="AG4982">
        <f t="shared" si="1244"/>
        <v>4.7851600058987972E-5</v>
      </c>
      <c r="AH4982" t="e">
        <f t="shared" si="1245"/>
        <v>#VALUE!</v>
      </c>
      <c r="AI4982">
        <f t="shared" si="1246"/>
        <v>4981</v>
      </c>
    </row>
    <row r="4983" spans="1:35" x14ac:dyDescent="0.3">
      <c r="A4983" t="s">
        <v>5055</v>
      </c>
      <c r="B4983">
        <v>3.8</v>
      </c>
      <c r="C4983">
        <v>6380</v>
      </c>
      <c r="D4983" t="s">
        <v>20</v>
      </c>
      <c r="E4983" t="s">
        <v>3280</v>
      </c>
      <c r="F4983" t="s">
        <v>22</v>
      </c>
      <c r="G4983">
        <v>0</v>
      </c>
      <c r="H4983" t="s">
        <v>26</v>
      </c>
      <c r="I4983" t="s">
        <v>182</v>
      </c>
      <c r="J4983" t="s">
        <v>13316</v>
      </c>
      <c r="K4983" t="s">
        <v>20</v>
      </c>
      <c r="L4983" t="s">
        <v>20</v>
      </c>
      <c r="M4983">
        <f t="shared" si="1232"/>
        <v>0</v>
      </c>
      <c r="N4983" t="str">
        <f t="shared" si="1233"/>
        <v>N/A</v>
      </c>
      <c r="O4983">
        <f t="shared" si="1234"/>
        <v>1000000</v>
      </c>
      <c r="P4983" t="str">
        <f t="shared" si="1235"/>
        <v>0</v>
      </c>
      <c r="Q4983" s="1" t="e">
        <f t="shared" si="1236"/>
        <v>#VALUE!</v>
      </c>
      <c r="R4983">
        <f t="shared" si="1237"/>
        <v>1000000</v>
      </c>
      <c r="S4983">
        <v>0</v>
      </c>
      <c r="T4983" s="4">
        <v>1000000000</v>
      </c>
      <c r="U4983">
        <f t="shared" si="1247"/>
        <v>1E-3</v>
      </c>
      <c r="V4983">
        <f t="shared" si="1238"/>
        <v>0.01</v>
      </c>
      <c r="W4983">
        <f t="shared" si="1239"/>
        <v>7.6</v>
      </c>
      <c r="X4983" s="5" t="e">
        <f t="shared" si="1240"/>
        <v>#VALUE!</v>
      </c>
      <c r="Z4983">
        <v>40319</v>
      </c>
      <c r="AA4983">
        <v>43320</v>
      </c>
      <c r="AB4983" t="e">
        <f t="shared" si="1241"/>
        <v>#VALUE!</v>
      </c>
      <c r="AC4983" t="e">
        <f t="shared" si="1242"/>
        <v>#VALUE!</v>
      </c>
      <c r="AD4983">
        <v>0</v>
      </c>
      <c r="AE4983">
        <v>78158306</v>
      </c>
      <c r="AF4983">
        <f t="shared" si="1243"/>
        <v>8.1629200100626539E-5</v>
      </c>
      <c r="AG4983">
        <f t="shared" si="1244"/>
        <v>8.1629200100626542E-4</v>
      </c>
      <c r="AH4983" t="e">
        <f t="shared" si="1245"/>
        <v>#VALUE!</v>
      </c>
      <c r="AI4983">
        <f t="shared" si="1246"/>
        <v>4982</v>
      </c>
    </row>
    <row r="4984" spans="1:35" x14ac:dyDescent="0.3">
      <c r="A4984" t="s">
        <v>2940</v>
      </c>
      <c r="B4984">
        <v>4.2</v>
      </c>
      <c r="C4984">
        <v>51838</v>
      </c>
      <c r="D4984" t="s">
        <v>125</v>
      </c>
      <c r="E4984" t="s">
        <v>2379</v>
      </c>
      <c r="F4984" t="s">
        <v>22</v>
      </c>
      <c r="G4984">
        <v>0</v>
      </c>
      <c r="H4984" t="s">
        <v>26</v>
      </c>
      <c r="I4984" t="s">
        <v>1422</v>
      </c>
      <c r="J4984" t="s">
        <v>13702</v>
      </c>
      <c r="K4984">
        <v>1.6</v>
      </c>
      <c r="L4984" t="s">
        <v>33</v>
      </c>
      <c r="M4984">
        <f t="shared" si="1232"/>
        <v>0</v>
      </c>
      <c r="N4984" t="str">
        <f t="shared" si="1233"/>
        <v>15M</v>
      </c>
      <c r="O4984">
        <f t="shared" si="1234"/>
        <v>5000000</v>
      </c>
      <c r="P4984" t="str">
        <f t="shared" si="1235"/>
        <v>0</v>
      </c>
      <c r="Q4984" s="1" t="e">
        <f t="shared" si="1236"/>
        <v>#VALUE!</v>
      </c>
      <c r="R4984">
        <f t="shared" si="1237"/>
        <v>5000000</v>
      </c>
      <c r="S4984">
        <v>0</v>
      </c>
      <c r="T4984" s="4">
        <v>1000000000</v>
      </c>
      <c r="U4984">
        <f t="shared" si="1247"/>
        <v>5.0000000000000001E-3</v>
      </c>
      <c r="V4984">
        <f t="shared" si="1238"/>
        <v>0.05</v>
      </c>
      <c r="W4984">
        <f t="shared" si="1239"/>
        <v>8.4</v>
      </c>
      <c r="X4984" s="5" t="e">
        <f t="shared" si="1240"/>
        <v>#VALUE!</v>
      </c>
      <c r="Z4984">
        <v>40319</v>
      </c>
      <c r="AA4984">
        <v>43320</v>
      </c>
      <c r="AB4984" t="e">
        <f t="shared" si="1241"/>
        <v>#VALUE!</v>
      </c>
      <c r="AC4984" t="e">
        <f t="shared" si="1242"/>
        <v>#VALUE!</v>
      </c>
      <c r="AD4984">
        <v>0</v>
      </c>
      <c r="AE4984">
        <v>78158306</v>
      </c>
      <c r="AF4984">
        <f t="shared" si="1243"/>
        <v>6.6324364809032576E-4</v>
      </c>
      <c r="AG4984">
        <f t="shared" si="1244"/>
        <v>6.6324364809032576E-3</v>
      </c>
      <c r="AH4984" t="e">
        <f t="shared" si="1245"/>
        <v>#VALUE!</v>
      </c>
      <c r="AI4984">
        <f t="shared" si="1246"/>
        <v>4983</v>
      </c>
    </row>
    <row r="4985" spans="1:35" x14ac:dyDescent="0.3">
      <c r="A4985" t="s">
        <v>10955</v>
      </c>
      <c r="B4985">
        <v>4.0999999999999996</v>
      </c>
      <c r="C4985">
        <v>7</v>
      </c>
      <c r="D4985" t="s">
        <v>1201</v>
      </c>
      <c r="E4985" t="s">
        <v>10032</v>
      </c>
      <c r="F4985" t="s">
        <v>22</v>
      </c>
      <c r="G4985">
        <v>0</v>
      </c>
      <c r="H4985" t="s">
        <v>26</v>
      </c>
      <c r="I4985" t="s">
        <v>448</v>
      </c>
      <c r="J4985" t="s">
        <v>13446</v>
      </c>
      <c r="K4985">
        <v>1</v>
      </c>
      <c r="L4985" t="s">
        <v>119</v>
      </c>
      <c r="M4985">
        <f t="shared" si="1232"/>
        <v>0</v>
      </c>
      <c r="N4985" t="str">
        <f t="shared" si="1233"/>
        <v>2.1M</v>
      </c>
      <c r="O4985">
        <f t="shared" si="1234"/>
        <v>1000</v>
      </c>
      <c r="P4985" t="str">
        <f t="shared" si="1235"/>
        <v>0</v>
      </c>
      <c r="Q4985" s="1" t="e">
        <f t="shared" si="1236"/>
        <v>#VALUE!</v>
      </c>
      <c r="R4985">
        <f t="shared" si="1237"/>
        <v>1000</v>
      </c>
      <c r="S4985">
        <v>0</v>
      </c>
      <c r="T4985" s="4">
        <v>1000000000</v>
      </c>
      <c r="U4985">
        <f t="shared" si="1247"/>
        <v>9.9999999999999995E-7</v>
      </c>
      <c r="V4985">
        <f t="shared" si="1238"/>
        <v>9.9999999999999991E-6</v>
      </c>
      <c r="W4985">
        <f t="shared" si="1239"/>
        <v>8.1999999999999993</v>
      </c>
      <c r="X4985" s="5" t="e">
        <f t="shared" si="1240"/>
        <v>#VALUE!</v>
      </c>
      <c r="Z4985">
        <v>40319</v>
      </c>
      <c r="AA4985">
        <v>43320</v>
      </c>
      <c r="AB4985" t="e">
        <f t="shared" si="1241"/>
        <v>#VALUE!</v>
      </c>
      <c r="AC4985" t="e">
        <f t="shared" si="1242"/>
        <v>#VALUE!</v>
      </c>
      <c r="AD4985">
        <v>0</v>
      </c>
      <c r="AE4985">
        <v>78158306</v>
      </c>
      <c r="AF4985">
        <f t="shared" si="1243"/>
        <v>8.9561818292223475E-8</v>
      </c>
      <c r="AG4985">
        <f t="shared" si="1244"/>
        <v>8.9561818292223469E-7</v>
      </c>
      <c r="AH4985" t="e">
        <f t="shared" si="1245"/>
        <v>#VALUE!</v>
      </c>
      <c r="AI4985">
        <f t="shared" si="1246"/>
        <v>4984</v>
      </c>
    </row>
    <row r="4986" spans="1:35" x14ac:dyDescent="0.3">
      <c r="A4986" t="s">
        <v>5256</v>
      </c>
      <c r="B4986">
        <v>3.8</v>
      </c>
      <c r="C4986">
        <v>824</v>
      </c>
      <c r="D4986" t="s">
        <v>205</v>
      </c>
      <c r="E4986" t="s">
        <v>3280</v>
      </c>
      <c r="F4986" t="s">
        <v>22</v>
      </c>
      <c r="G4986">
        <v>0</v>
      </c>
      <c r="H4986" t="s">
        <v>26</v>
      </c>
      <c r="I4986" t="s">
        <v>1051</v>
      </c>
      <c r="J4986" t="s">
        <v>13316</v>
      </c>
      <c r="K4986">
        <v>8.9</v>
      </c>
      <c r="L4986" t="s">
        <v>119</v>
      </c>
      <c r="M4986">
        <f t="shared" si="1232"/>
        <v>0</v>
      </c>
      <c r="N4986" t="str">
        <f t="shared" si="1233"/>
        <v>53M</v>
      </c>
      <c r="O4986">
        <f t="shared" si="1234"/>
        <v>1000000</v>
      </c>
      <c r="P4986" t="str">
        <f t="shared" si="1235"/>
        <v>0</v>
      </c>
      <c r="Q4986" s="1" t="e">
        <f t="shared" si="1236"/>
        <v>#VALUE!</v>
      </c>
      <c r="R4986">
        <f t="shared" si="1237"/>
        <v>1000000</v>
      </c>
      <c r="S4986">
        <v>0</v>
      </c>
      <c r="T4986" s="4">
        <v>1000000000</v>
      </c>
      <c r="U4986">
        <f t="shared" si="1247"/>
        <v>1E-3</v>
      </c>
      <c r="V4986">
        <f t="shared" si="1238"/>
        <v>0.01</v>
      </c>
      <c r="W4986">
        <f t="shared" si="1239"/>
        <v>7.6</v>
      </c>
      <c r="X4986" s="5" t="e">
        <f t="shared" si="1240"/>
        <v>#VALUE!</v>
      </c>
      <c r="Z4986">
        <v>40319</v>
      </c>
      <c r="AA4986">
        <v>43320</v>
      </c>
      <c r="AB4986" t="e">
        <f t="shared" si="1241"/>
        <v>#VALUE!</v>
      </c>
      <c r="AC4986" t="e">
        <f t="shared" si="1242"/>
        <v>#VALUE!</v>
      </c>
      <c r="AD4986">
        <v>0</v>
      </c>
      <c r="AE4986">
        <v>78158306</v>
      </c>
      <c r="AF4986">
        <f t="shared" si="1243"/>
        <v>1.0542705467541735E-5</v>
      </c>
      <c r="AG4986">
        <f t="shared" si="1244"/>
        <v>1.0542705467541734E-4</v>
      </c>
      <c r="AH4986" t="e">
        <f t="shared" si="1245"/>
        <v>#VALUE!</v>
      </c>
      <c r="AI4986">
        <f t="shared" si="1246"/>
        <v>4985</v>
      </c>
    </row>
    <row r="4987" spans="1:35" x14ac:dyDescent="0.3">
      <c r="A4987" t="s">
        <v>11753</v>
      </c>
      <c r="B4987">
        <v>3.9</v>
      </c>
      <c r="C4987">
        <v>7</v>
      </c>
      <c r="D4987" t="s">
        <v>1804</v>
      </c>
      <c r="E4987" t="s">
        <v>11545</v>
      </c>
      <c r="F4987" t="s">
        <v>22</v>
      </c>
      <c r="G4987">
        <v>0</v>
      </c>
      <c r="H4987" t="s">
        <v>26</v>
      </c>
      <c r="I4987" t="s">
        <v>40</v>
      </c>
      <c r="J4987" t="s">
        <v>13375</v>
      </c>
      <c r="K4987" t="s">
        <v>1054</v>
      </c>
      <c r="L4987" t="s">
        <v>104</v>
      </c>
      <c r="M4987">
        <f t="shared" si="1232"/>
        <v>0</v>
      </c>
      <c r="N4987" t="str">
        <f t="shared" si="1233"/>
        <v>3.2M</v>
      </c>
      <c r="O4987">
        <f t="shared" si="1234"/>
        <v>100</v>
      </c>
      <c r="P4987" t="str">
        <f t="shared" si="1235"/>
        <v>0</v>
      </c>
      <c r="Q4987" s="1" t="e">
        <f t="shared" si="1236"/>
        <v>#VALUE!</v>
      </c>
      <c r="R4987">
        <f t="shared" si="1237"/>
        <v>100</v>
      </c>
      <c r="S4987">
        <v>0</v>
      </c>
      <c r="T4987" s="4">
        <v>1000000000</v>
      </c>
      <c r="U4987">
        <f t="shared" si="1247"/>
        <v>9.9999999999999995E-8</v>
      </c>
      <c r="V4987">
        <f t="shared" si="1238"/>
        <v>9.9999999999999995E-7</v>
      </c>
      <c r="W4987">
        <f t="shared" si="1239"/>
        <v>7.8</v>
      </c>
      <c r="X4987" s="5" t="e">
        <f t="shared" si="1240"/>
        <v>#VALUE!</v>
      </c>
      <c r="Z4987">
        <v>40319</v>
      </c>
      <c r="AA4987">
        <v>43320</v>
      </c>
      <c r="AB4987" t="e">
        <f t="shared" si="1241"/>
        <v>#VALUE!</v>
      </c>
      <c r="AC4987" t="e">
        <f t="shared" si="1242"/>
        <v>#VALUE!</v>
      </c>
      <c r="AD4987">
        <v>0</v>
      </c>
      <c r="AE4987">
        <v>78158306</v>
      </c>
      <c r="AF4987">
        <f t="shared" si="1243"/>
        <v>8.9561818292223475E-8</v>
      </c>
      <c r="AG4987">
        <f t="shared" si="1244"/>
        <v>8.9561818292223469E-7</v>
      </c>
      <c r="AH4987" t="e">
        <f t="shared" si="1245"/>
        <v>#VALUE!</v>
      </c>
      <c r="AI4987">
        <f t="shared" si="1246"/>
        <v>4986</v>
      </c>
    </row>
    <row r="4988" spans="1:35" x14ac:dyDescent="0.3">
      <c r="A4988" t="s">
        <v>4303</v>
      </c>
      <c r="B4988">
        <v>4.5</v>
      </c>
      <c r="C4988">
        <v>21979</v>
      </c>
      <c r="D4988" t="s">
        <v>4304</v>
      </c>
      <c r="E4988" t="s">
        <v>3280</v>
      </c>
      <c r="F4988" t="s">
        <v>22</v>
      </c>
      <c r="G4988">
        <v>0</v>
      </c>
      <c r="H4988" t="s">
        <v>26</v>
      </c>
      <c r="I4988" t="s">
        <v>40</v>
      </c>
      <c r="J4988" t="s">
        <v>13850</v>
      </c>
      <c r="K4988" t="s">
        <v>2927</v>
      </c>
      <c r="L4988" t="s">
        <v>2038</v>
      </c>
      <c r="M4988">
        <f t="shared" si="1232"/>
        <v>0</v>
      </c>
      <c r="N4988" t="str">
        <f t="shared" si="1233"/>
        <v>0.96M</v>
      </c>
      <c r="O4988">
        <f t="shared" si="1234"/>
        <v>1000000</v>
      </c>
      <c r="P4988" t="str">
        <f t="shared" si="1235"/>
        <v>0</v>
      </c>
      <c r="Q4988" s="1" t="e">
        <f t="shared" si="1236"/>
        <v>#VALUE!</v>
      </c>
      <c r="R4988">
        <f t="shared" si="1237"/>
        <v>1000000</v>
      </c>
      <c r="S4988">
        <v>0</v>
      </c>
      <c r="T4988" s="4">
        <v>1000000000</v>
      </c>
      <c r="U4988">
        <f t="shared" si="1247"/>
        <v>1E-3</v>
      </c>
      <c r="V4988">
        <f t="shared" si="1238"/>
        <v>0.01</v>
      </c>
      <c r="W4988">
        <f t="shared" si="1239"/>
        <v>9</v>
      </c>
      <c r="X4988" s="5" t="e">
        <f t="shared" si="1240"/>
        <v>#VALUE!</v>
      </c>
      <c r="Z4988">
        <v>40319</v>
      </c>
      <c r="AA4988">
        <v>43320</v>
      </c>
      <c r="AB4988" t="e">
        <f t="shared" si="1241"/>
        <v>#VALUE!</v>
      </c>
      <c r="AC4988" t="e">
        <f t="shared" si="1242"/>
        <v>#VALUE!</v>
      </c>
      <c r="AD4988">
        <v>0</v>
      </c>
      <c r="AE4988">
        <v>78158306</v>
      </c>
      <c r="AF4988">
        <f t="shared" si="1243"/>
        <v>2.8121131489211142E-4</v>
      </c>
      <c r="AG4988">
        <f t="shared" si="1244"/>
        <v>2.8121131489211144E-3</v>
      </c>
      <c r="AH4988" t="e">
        <f t="shared" si="1245"/>
        <v>#VALUE!</v>
      </c>
      <c r="AI4988">
        <f t="shared" si="1246"/>
        <v>4987</v>
      </c>
    </row>
    <row r="4989" spans="1:35" x14ac:dyDescent="0.3">
      <c r="A4989" t="s">
        <v>5539</v>
      </c>
      <c r="B4989">
        <v>3.8</v>
      </c>
      <c r="C4989">
        <v>7326</v>
      </c>
      <c r="D4989" t="s">
        <v>20</v>
      </c>
      <c r="E4989" t="s">
        <v>5276</v>
      </c>
      <c r="F4989" t="s">
        <v>22</v>
      </c>
      <c r="G4989">
        <v>0</v>
      </c>
      <c r="H4989" t="s">
        <v>3685</v>
      </c>
      <c r="I4989" t="s">
        <v>941</v>
      </c>
      <c r="J4989" t="s">
        <v>13312</v>
      </c>
      <c r="K4989" t="s">
        <v>20</v>
      </c>
      <c r="L4989" t="s">
        <v>20</v>
      </c>
      <c r="M4989">
        <f t="shared" si="1232"/>
        <v>0</v>
      </c>
      <c r="N4989" t="str">
        <f t="shared" si="1233"/>
        <v>N/A</v>
      </c>
      <c r="O4989">
        <f t="shared" si="1234"/>
        <v>500000</v>
      </c>
      <c r="P4989" t="str">
        <f t="shared" si="1235"/>
        <v>0</v>
      </c>
      <c r="Q4989" s="1" t="e">
        <f t="shared" si="1236"/>
        <v>#VALUE!</v>
      </c>
      <c r="R4989">
        <f t="shared" si="1237"/>
        <v>500000</v>
      </c>
      <c r="S4989">
        <v>0</v>
      </c>
      <c r="T4989" s="4">
        <v>1000000000</v>
      </c>
      <c r="U4989">
        <f t="shared" si="1247"/>
        <v>5.0000000000000001E-4</v>
      </c>
      <c r="V4989">
        <f t="shared" si="1238"/>
        <v>5.0000000000000001E-3</v>
      </c>
      <c r="W4989">
        <f t="shared" si="1239"/>
        <v>7.6</v>
      </c>
      <c r="X4989" s="5" t="e">
        <f t="shared" si="1240"/>
        <v>#VALUE!</v>
      </c>
      <c r="Z4989">
        <v>40319</v>
      </c>
      <c r="AA4989">
        <v>43320</v>
      </c>
      <c r="AB4989" t="e">
        <f t="shared" si="1241"/>
        <v>#VALUE!</v>
      </c>
      <c r="AC4989" t="e">
        <f t="shared" si="1242"/>
        <v>#VALUE!</v>
      </c>
      <c r="AD4989">
        <v>0</v>
      </c>
      <c r="AE4989">
        <v>78158306</v>
      </c>
      <c r="AF4989">
        <f t="shared" si="1243"/>
        <v>9.3732840115547025E-5</v>
      </c>
      <c r="AG4989">
        <f t="shared" si="1244"/>
        <v>9.3732840115547025E-4</v>
      </c>
      <c r="AH4989" t="e">
        <f t="shared" si="1245"/>
        <v>#VALUE!</v>
      </c>
      <c r="AI4989">
        <f t="shared" si="1246"/>
        <v>4988</v>
      </c>
    </row>
    <row r="4990" spans="1:35" x14ac:dyDescent="0.3">
      <c r="A4990" t="s">
        <v>4699</v>
      </c>
      <c r="B4990">
        <v>3.8</v>
      </c>
      <c r="C4990">
        <v>12667</v>
      </c>
      <c r="D4990" t="s">
        <v>165</v>
      </c>
      <c r="E4990" t="s">
        <v>3280</v>
      </c>
      <c r="F4990" t="s">
        <v>22</v>
      </c>
      <c r="G4990">
        <v>0</v>
      </c>
      <c r="H4990" t="s">
        <v>26</v>
      </c>
      <c r="I4990" t="s">
        <v>27</v>
      </c>
      <c r="J4990" t="s">
        <v>13314</v>
      </c>
      <c r="K4990" t="s">
        <v>4700</v>
      </c>
      <c r="L4990" t="s">
        <v>217</v>
      </c>
      <c r="M4990">
        <f t="shared" si="1232"/>
        <v>0</v>
      </c>
      <c r="N4990" t="str">
        <f t="shared" si="1233"/>
        <v>34M</v>
      </c>
      <c r="O4990">
        <f t="shared" si="1234"/>
        <v>1000000</v>
      </c>
      <c r="P4990" t="str">
        <f t="shared" si="1235"/>
        <v>0</v>
      </c>
      <c r="Q4990" s="1" t="e">
        <f t="shared" si="1236"/>
        <v>#VALUE!</v>
      </c>
      <c r="R4990">
        <f t="shared" si="1237"/>
        <v>1000000</v>
      </c>
      <c r="S4990">
        <v>0</v>
      </c>
      <c r="T4990" s="4">
        <v>1000000000</v>
      </c>
      <c r="U4990">
        <f t="shared" si="1247"/>
        <v>1E-3</v>
      </c>
      <c r="V4990">
        <f t="shared" si="1238"/>
        <v>0.01</v>
      </c>
      <c r="W4990">
        <f t="shared" si="1239"/>
        <v>7.6</v>
      </c>
      <c r="X4990" s="5" t="e">
        <f t="shared" si="1240"/>
        <v>#VALUE!</v>
      </c>
      <c r="Z4990">
        <v>40319</v>
      </c>
      <c r="AA4990">
        <v>43320</v>
      </c>
      <c r="AB4990" t="e">
        <f t="shared" si="1241"/>
        <v>#VALUE!</v>
      </c>
      <c r="AC4990" t="e">
        <f t="shared" si="1242"/>
        <v>#VALUE!</v>
      </c>
      <c r="AD4990">
        <v>0</v>
      </c>
      <c r="AE4990">
        <v>78158306</v>
      </c>
      <c r="AF4990">
        <f t="shared" si="1243"/>
        <v>1.6206850747251355E-4</v>
      </c>
      <c r="AG4990">
        <f t="shared" si="1244"/>
        <v>1.6206850747251355E-3</v>
      </c>
      <c r="AH4990" t="e">
        <f t="shared" si="1245"/>
        <v>#VALUE!</v>
      </c>
      <c r="AI4990">
        <f t="shared" si="1246"/>
        <v>4989</v>
      </c>
    </row>
    <row r="4991" spans="1:35" x14ac:dyDescent="0.3">
      <c r="A4991" t="s">
        <v>4215</v>
      </c>
      <c r="B4991">
        <v>3.9</v>
      </c>
      <c r="C4991">
        <v>24123</v>
      </c>
      <c r="D4991" t="s">
        <v>253</v>
      </c>
      <c r="E4991" t="s">
        <v>3280</v>
      </c>
      <c r="F4991" t="s">
        <v>22</v>
      </c>
      <c r="G4991">
        <v>0</v>
      </c>
      <c r="H4991" t="s">
        <v>23</v>
      </c>
      <c r="I4991" t="s">
        <v>42</v>
      </c>
      <c r="J4991" t="s">
        <v>13340</v>
      </c>
      <c r="K4991" t="s">
        <v>1639</v>
      </c>
      <c r="L4991" t="s">
        <v>33</v>
      </c>
      <c r="M4991">
        <f t="shared" si="1232"/>
        <v>0</v>
      </c>
      <c r="N4991" t="str">
        <f t="shared" si="1233"/>
        <v>69M</v>
      </c>
      <c r="O4991">
        <f t="shared" si="1234"/>
        <v>1000000</v>
      </c>
      <c r="P4991" t="str">
        <f t="shared" si="1235"/>
        <v>0</v>
      </c>
      <c r="Q4991" s="1" t="e">
        <f t="shared" si="1236"/>
        <v>#VALUE!</v>
      </c>
      <c r="R4991">
        <f t="shared" si="1237"/>
        <v>1000000</v>
      </c>
      <c r="S4991">
        <v>0</v>
      </c>
      <c r="T4991" s="4">
        <v>1000000000</v>
      </c>
      <c r="U4991">
        <f t="shared" si="1247"/>
        <v>1E-3</v>
      </c>
      <c r="V4991">
        <f t="shared" si="1238"/>
        <v>0.01</v>
      </c>
      <c r="W4991">
        <f t="shared" si="1239"/>
        <v>7.8</v>
      </c>
      <c r="X4991" s="5" t="e">
        <f t="shared" si="1240"/>
        <v>#VALUE!</v>
      </c>
      <c r="Z4991">
        <v>40319</v>
      </c>
      <c r="AA4991">
        <v>43320</v>
      </c>
      <c r="AB4991" t="e">
        <f t="shared" si="1241"/>
        <v>#VALUE!</v>
      </c>
      <c r="AC4991" t="e">
        <f t="shared" si="1242"/>
        <v>#VALUE!</v>
      </c>
      <c r="AD4991">
        <v>0</v>
      </c>
      <c r="AE4991">
        <v>78158306</v>
      </c>
      <c r="AF4991">
        <f t="shared" si="1243"/>
        <v>3.0864282038047241E-4</v>
      </c>
      <c r="AG4991">
        <f t="shared" si="1244"/>
        <v>3.086428203804724E-3</v>
      </c>
      <c r="AH4991" t="e">
        <f t="shared" si="1245"/>
        <v>#VALUE!</v>
      </c>
      <c r="AI4991">
        <f t="shared" si="1246"/>
        <v>4990</v>
      </c>
    </row>
    <row r="4992" spans="1:35" x14ac:dyDescent="0.3">
      <c r="A4992" t="s">
        <v>5382</v>
      </c>
      <c r="B4992">
        <v>4.5</v>
      </c>
      <c r="C4992">
        <v>17263</v>
      </c>
      <c r="D4992" t="s">
        <v>20</v>
      </c>
      <c r="E4992" t="s">
        <v>5276</v>
      </c>
      <c r="F4992" t="s">
        <v>22</v>
      </c>
      <c r="G4992">
        <v>0</v>
      </c>
      <c r="H4992" t="s">
        <v>26</v>
      </c>
      <c r="I4992" t="s">
        <v>547</v>
      </c>
      <c r="J4992" t="s">
        <v>13850</v>
      </c>
      <c r="K4992" t="s">
        <v>20</v>
      </c>
      <c r="L4992" t="s">
        <v>20</v>
      </c>
      <c r="M4992">
        <f t="shared" si="1232"/>
        <v>0</v>
      </c>
      <c r="N4992" t="str">
        <f t="shared" si="1233"/>
        <v>N/A</v>
      </c>
      <c r="O4992">
        <f t="shared" si="1234"/>
        <v>500000</v>
      </c>
      <c r="P4992" t="str">
        <f t="shared" si="1235"/>
        <v>0</v>
      </c>
      <c r="Q4992" s="1" t="e">
        <f t="shared" si="1236"/>
        <v>#VALUE!</v>
      </c>
      <c r="R4992">
        <f t="shared" si="1237"/>
        <v>500000</v>
      </c>
      <c r="S4992">
        <v>0</v>
      </c>
      <c r="T4992" s="4">
        <v>1000000000</v>
      </c>
      <c r="U4992">
        <f t="shared" si="1247"/>
        <v>5.0000000000000001E-4</v>
      </c>
      <c r="V4992">
        <f t="shared" si="1238"/>
        <v>5.0000000000000001E-3</v>
      </c>
      <c r="W4992">
        <f t="shared" si="1239"/>
        <v>9</v>
      </c>
      <c r="X4992" s="5" t="e">
        <f t="shared" si="1240"/>
        <v>#VALUE!</v>
      </c>
      <c r="Z4992">
        <v>40319</v>
      </c>
      <c r="AA4992">
        <v>43320</v>
      </c>
      <c r="AB4992" t="e">
        <f t="shared" si="1241"/>
        <v>#VALUE!</v>
      </c>
      <c r="AC4992" t="e">
        <f t="shared" si="1242"/>
        <v>#VALUE!</v>
      </c>
      <c r="AD4992">
        <v>0</v>
      </c>
      <c r="AE4992">
        <v>78158306</v>
      </c>
      <c r="AF4992">
        <f t="shared" si="1243"/>
        <v>2.2087223845409341E-4</v>
      </c>
      <c r="AG4992">
        <f t="shared" si="1244"/>
        <v>2.208722384540934E-3</v>
      </c>
      <c r="AH4992" t="e">
        <f t="shared" si="1245"/>
        <v>#VALUE!</v>
      </c>
      <c r="AI4992">
        <f t="shared" si="1246"/>
        <v>4991</v>
      </c>
    </row>
    <row r="4993" spans="1:35" x14ac:dyDescent="0.3">
      <c r="A4993" t="s">
        <v>11380</v>
      </c>
      <c r="B4993">
        <v>4.5</v>
      </c>
      <c r="C4993">
        <v>6</v>
      </c>
      <c r="D4993" t="s">
        <v>492</v>
      </c>
      <c r="E4993" t="s">
        <v>11147</v>
      </c>
      <c r="F4993" t="s">
        <v>22</v>
      </c>
      <c r="G4993">
        <v>0</v>
      </c>
      <c r="H4993" t="s">
        <v>26</v>
      </c>
      <c r="I4993" t="s">
        <v>42</v>
      </c>
      <c r="J4993" t="s">
        <v>13921</v>
      </c>
      <c r="K4993" t="s">
        <v>11381</v>
      </c>
      <c r="L4993" t="s">
        <v>56</v>
      </c>
      <c r="M4993">
        <f t="shared" si="1232"/>
        <v>0</v>
      </c>
      <c r="N4993" t="str">
        <f t="shared" si="1233"/>
        <v>22M</v>
      </c>
      <c r="O4993">
        <f t="shared" si="1234"/>
        <v>500</v>
      </c>
      <c r="P4993" t="str">
        <f t="shared" si="1235"/>
        <v>0</v>
      </c>
      <c r="Q4993" s="1" t="e">
        <f t="shared" si="1236"/>
        <v>#VALUE!</v>
      </c>
      <c r="R4993">
        <f t="shared" si="1237"/>
        <v>500</v>
      </c>
      <c r="S4993">
        <v>0</v>
      </c>
      <c r="T4993" s="4">
        <v>1000000000</v>
      </c>
      <c r="U4993">
        <f t="shared" si="1247"/>
        <v>4.9999999999999998E-7</v>
      </c>
      <c r="V4993">
        <f t="shared" si="1238"/>
        <v>4.9999999999999996E-6</v>
      </c>
      <c r="W4993">
        <f t="shared" si="1239"/>
        <v>9</v>
      </c>
      <c r="X4993" s="5" t="e">
        <f t="shared" si="1240"/>
        <v>#VALUE!</v>
      </c>
      <c r="Z4993">
        <v>40319</v>
      </c>
      <c r="AA4993">
        <v>43320</v>
      </c>
      <c r="AB4993" t="e">
        <f t="shared" si="1241"/>
        <v>#VALUE!</v>
      </c>
      <c r="AC4993" t="e">
        <f t="shared" si="1242"/>
        <v>#VALUE!</v>
      </c>
      <c r="AD4993">
        <v>0</v>
      </c>
      <c r="AE4993">
        <v>78158306</v>
      </c>
      <c r="AF4993">
        <f t="shared" si="1243"/>
        <v>7.6767272821905843E-8</v>
      </c>
      <c r="AG4993">
        <f t="shared" si="1244"/>
        <v>7.6767272821905843E-7</v>
      </c>
      <c r="AH4993" t="e">
        <f t="shared" si="1245"/>
        <v>#VALUE!</v>
      </c>
      <c r="AI4993">
        <f t="shared" si="1246"/>
        <v>4992</v>
      </c>
    </row>
    <row r="4994" spans="1:35" x14ac:dyDescent="0.3">
      <c r="A4994" t="s">
        <v>9574</v>
      </c>
      <c r="B4994">
        <v>4.3</v>
      </c>
      <c r="C4994">
        <v>108</v>
      </c>
      <c r="D4994" t="s">
        <v>257</v>
      </c>
      <c r="E4994" t="s">
        <v>9431</v>
      </c>
      <c r="F4994" t="s">
        <v>22</v>
      </c>
      <c r="G4994">
        <v>0</v>
      </c>
      <c r="H4994" t="s">
        <v>26</v>
      </c>
      <c r="I4994" t="s">
        <v>927</v>
      </c>
      <c r="J4994" t="s">
        <v>13811</v>
      </c>
      <c r="K4994" t="s">
        <v>1054</v>
      </c>
      <c r="L4994" t="s">
        <v>67</v>
      </c>
      <c r="M4994">
        <f t="shared" ref="M4994:M5057" si="1248">IF(F4994="Free", 0, IF(F4994="Paid", 1, ""))</f>
        <v>0</v>
      </c>
      <c r="N4994" t="str">
        <f t="shared" ref="N4994:N5057" si="1249">IF(RIGHT(D4994,1)="M", D4994, IF(RIGHT(D4994,1)="k", TEXT(LEFT(D4994,LEN(D4994)-1)/1024,"0.00") &amp; "M", IF(D4994="Varies with device", "N/A", "")))</f>
        <v>42M</v>
      </c>
      <c r="O4994">
        <f t="shared" ref="O4994:O5057" si="1250">VALUE(SUBSTITUTE(SUBSTITUTE(E4994, "+", ""), ",", ""))</f>
        <v>5000</v>
      </c>
      <c r="P4994" t="str">
        <f t="shared" ref="P4994:P5057" si="1251">SUBSTITUTE(G4994, "$", "")</f>
        <v>0</v>
      </c>
      <c r="Q4994" s="1" t="e">
        <f t="shared" ref="Q4994:Q5057" si="1252">DATEVALUE(J4994)</f>
        <v>#VALUE!</v>
      </c>
      <c r="R4994">
        <f t="shared" ref="R4994:R5057" si="1253">IF(ISNUMBER(O4994), O4994, 0)</f>
        <v>5000</v>
      </c>
      <c r="S4994">
        <v>0</v>
      </c>
      <c r="T4994" s="4">
        <v>1000000000</v>
      </c>
      <c r="U4994">
        <f t="shared" si="1247"/>
        <v>5.0000000000000004E-6</v>
      </c>
      <c r="V4994">
        <f t="shared" ref="V4994:V5057" si="1254">U4994 * 10</f>
        <v>5.0000000000000002E-5</v>
      </c>
      <c r="W4994">
        <f t="shared" ref="W4994:W5057" si="1255">B4994*2</f>
        <v>8.6</v>
      </c>
      <c r="X4994" s="5" t="e">
        <f t="shared" ref="X4994:X5057" si="1256">Q4994 - $Y$2</f>
        <v>#VALUE!</v>
      </c>
      <c r="Z4994">
        <v>40319</v>
      </c>
      <c r="AA4994">
        <v>43320</v>
      </c>
      <c r="AB4994" t="e">
        <f t="shared" ref="AB4994:AB5057" si="1257">IF($AA$2 &lt;&gt; $Z$2, (X4994 - $Z$2) / ($AA$2 - $Z$2), NA())</f>
        <v>#VALUE!</v>
      </c>
      <c r="AC4994" t="e">
        <f t="shared" ref="AC4994:AC5057" si="1258">AB4994 * 10</f>
        <v>#VALUE!</v>
      </c>
      <c r="AD4994">
        <v>0</v>
      </c>
      <c r="AE4994">
        <v>78158306</v>
      </c>
      <c r="AF4994">
        <f t="shared" ref="AF4994:AF5057" si="1259">IF($AE$2 &lt;&gt; $AD$2, (C4994 - $AD$2) / ($AE$2 - $AD$2), NA())</f>
        <v>1.3818109107943052E-6</v>
      </c>
      <c r="AG4994">
        <f t="shared" ref="AG4994:AG5057" si="1260">AF4994*10</f>
        <v>1.3818109107943052E-5</v>
      </c>
      <c r="AH4994" t="e">
        <f t="shared" ref="AH4994:AH5057" si="1261">IF(W4994 &gt; 4,
   IF(V4994 &gt; 5,
      (V4994 * 2) + W4994 + AG4994 + AC4994,
      V4994 + W4994 + AG4994 + AC4994),
   V4994 + W4994 + AG4994 + AC4994)</f>
        <v>#VALUE!</v>
      </c>
      <c r="AI4994">
        <f t="shared" si="1246"/>
        <v>4993</v>
      </c>
    </row>
    <row r="4995" spans="1:35" x14ac:dyDescent="0.3">
      <c r="A4995" t="s">
        <v>8340</v>
      </c>
      <c r="B4995">
        <v>4</v>
      </c>
      <c r="C4995">
        <v>463</v>
      </c>
      <c r="D4995" t="s">
        <v>53</v>
      </c>
      <c r="E4995" t="s">
        <v>8077</v>
      </c>
      <c r="F4995" t="s">
        <v>22</v>
      </c>
      <c r="G4995">
        <v>0</v>
      </c>
      <c r="H4995" t="s">
        <v>26</v>
      </c>
      <c r="I4995" t="s">
        <v>448</v>
      </c>
      <c r="J4995" t="s">
        <v>13412</v>
      </c>
      <c r="K4995" t="s">
        <v>8341</v>
      </c>
      <c r="L4995" t="s">
        <v>150</v>
      </c>
      <c r="M4995">
        <f t="shared" si="1248"/>
        <v>0</v>
      </c>
      <c r="N4995" t="str">
        <f t="shared" si="1249"/>
        <v>13M</v>
      </c>
      <c r="O4995">
        <f t="shared" si="1250"/>
        <v>10000</v>
      </c>
      <c r="P4995" t="str">
        <f t="shared" si="1251"/>
        <v>0</v>
      </c>
      <c r="Q4995" s="1" t="e">
        <f t="shared" si="1252"/>
        <v>#VALUE!</v>
      </c>
      <c r="R4995">
        <f t="shared" si="1253"/>
        <v>10000</v>
      </c>
      <c r="S4995">
        <v>0</v>
      </c>
      <c r="T4995" s="4">
        <v>1000000000</v>
      </c>
      <c r="U4995">
        <f t="shared" si="1247"/>
        <v>1.0000000000000001E-5</v>
      </c>
      <c r="V4995">
        <f t="shared" si="1254"/>
        <v>1E-4</v>
      </c>
      <c r="W4995">
        <f t="shared" si="1255"/>
        <v>8</v>
      </c>
      <c r="X4995" s="5" t="e">
        <f t="shared" si="1256"/>
        <v>#VALUE!</v>
      </c>
      <c r="Z4995">
        <v>40319</v>
      </c>
      <c r="AA4995">
        <v>43320</v>
      </c>
      <c r="AB4995" t="e">
        <f t="shared" si="1257"/>
        <v>#VALUE!</v>
      </c>
      <c r="AC4995" t="e">
        <f t="shared" si="1258"/>
        <v>#VALUE!</v>
      </c>
      <c r="AD4995">
        <v>0</v>
      </c>
      <c r="AE4995">
        <v>78158306</v>
      </c>
      <c r="AF4995">
        <f t="shared" si="1259"/>
        <v>5.9238745527570672E-6</v>
      </c>
      <c r="AG4995">
        <f t="shared" si="1260"/>
        <v>5.9238745527570672E-5</v>
      </c>
      <c r="AH4995" t="e">
        <f t="shared" si="1261"/>
        <v>#VALUE!</v>
      </c>
      <c r="AI4995">
        <f t="shared" ref="AI4995:AI5058" si="1262">ROW() - 1</f>
        <v>4994</v>
      </c>
    </row>
    <row r="4996" spans="1:35" x14ac:dyDescent="0.3">
      <c r="A4996" t="s">
        <v>4117</v>
      </c>
      <c r="B4996">
        <v>3.8</v>
      </c>
      <c r="C4996">
        <v>28140</v>
      </c>
      <c r="D4996" t="s">
        <v>213</v>
      </c>
      <c r="E4996" t="s">
        <v>3280</v>
      </c>
      <c r="F4996" t="s">
        <v>22</v>
      </c>
      <c r="G4996">
        <v>0</v>
      </c>
      <c r="H4996" t="s">
        <v>26</v>
      </c>
      <c r="I4996" t="s">
        <v>312</v>
      </c>
      <c r="J4996" t="s">
        <v>13325</v>
      </c>
      <c r="K4996" t="s">
        <v>2086</v>
      </c>
      <c r="L4996" t="s">
        <v>150</v>
      </c>
      <c r="M4996">
        <f t="shared" si="1248"/>
        <v>0</v>
      </c>
      <c r="N4996" t="str">
        <f t="shared" si="1249"/>
        <v>16M</v>
      </c>
      <c r="O4996">
        <f t="shared" si="1250"/>
        <v>1000000</v>
      </c>
      <c r="P4996" t="str">
        <f t="shared" si="1251"/>
        <v>0</v>
      </c>
      <c r="Q4996" s="1" t="e">
        <f t="shared" si="1252"/>
        <v>#VALUE!</v>
      </c>
      <c r="R4996">
        <f t="shared" si="1253"/>
        <v>1000000</v>
      </c>
      <c r="S4996">
        <v>0</v>
      </c>
      <c r="T4996" s="4">
        <v>1000000000</v>
      </c>
      <c r="U4996">
        <f t="shared" si="1247"/>
        <v>1E-3</v>
      </c>
      <c r="V4996">
        <f t="shared" si="1254"/>
        <v>0.01</v>
      </c>
      <c r="W4996">
        <f t="shared" si="1255"/>
        <v>7.6</v>
      </c>
      <c r="X4996" s="5" t="e">
        <f t="shared" si="1256"/>
        <v>#VALUE!</v>
      </c>
      <c r="Z4996">
        <v>40319</v>
      </c>
      <c r="AA4996">
        <v>43320</v>
      </c>
      <c r="AB4996" t="e">
        <f t="shared" si="1257"/>
        <v>#VALUE!</v>
      </c>
      <c r="AC4996" t="e">
        <f t="shared" si="1258"/>
        <v>#VALUE!</v>
      </c>
      <c r="AD4996">
        <v>0</v>
      </c>
      <c r="AE4996">
        <v>78158306</v>
      </c>
      <c r="AF4996">
        <f t="shared" si="1259"/>
        <v>3.6003850953473837E-4</v>
      </c>
      <c r="AG4996">
        <f t="shared" si="1260"/>
        <v>3.6003850953473839E-3</v>
      </c>
      <c r="AH4996" t="e">
        <f t="shared" si="1261"/>
        <v>#VALUE!</v>
      </c>
      <c r="AI4996">
        <f t="shared" si="1262"/>
        <v>4995</v>
      </c>
    </row>
    <row r="4997" spans="1:35" x14ac:dyDescent="0.3">
      <c r="A4997" t="s">
        <v>8911</v>
      </c>
      <c r="B4997">
        <v>3.8</v>
      </c>
      <c r="C4997">
        <v>122</v>
      </c>
      <c r="D4997" t="s">
        <v>20</v>
      </c>
      <c r="E4997" t="s">
        <v>8077</v>
      </c>
      <c r="F4997" t="s">
        <v>22</v>
      </c>
      <c r="G4997">
        <v>0</v>
      </c>
      <c r="H4997" t="s">
        <v>26</v>
      </c>
      <c r="I4997" t="s">
        <v>2564</v>
      </c>
      <c r="J4997" t="s">
        <v>13312</v>
      </c>
      <c r="K4997" t="s">
        <v>20</v>
      </c>
      <c r="L4997" t="s">
        <v>20</v>
      </c>
      <c r="M4997">
        <f t="shared" si="1248"/>
        <v>0</v>
      </c>
      <c r="N4997" t="str">
        <f t="shared" si="1249"/>
        <v>N/A</v>
      </c>
      <c r="O4997">
        <f t="shared" si="1250"/>
        <v>10000</v>
      </c>
      <c r="P4997" t="str">
        <f t="shared" si="1251"/>
        <v>0</v>
      </c>
      <c r="Q4997" s="1" t="e">
        <f t="shared" si="1252"/>
        <v>#VALUE!</v>
      </c>
      <c r="R4997">
        <f t="shared" si="1253"/>
        <v>10000</v>
      </c>
      <c r="S4997">
        <v>0</v>
      </c>
      <c r="T4997" s="4">
        <v>1000000000</v>
      </c>
      <c r="U4997">
        <f t="shared" si="1247"/>
        <v>1.0000000000000001E-5</v>
      </c>
      <c r="V4997">
        <f t="shared" si="1254"/>
        <v>1E-4</v>
      </c>
      <c r="W4997">
        <f t="shared" si="1255"/>
        <v>7.6</v>
      </c>
      <c r="X4997" s="5" t="e">
        <f t="shared" si="1256"/>
        <v>#VALUE!</v>
      </c>
      <c r="Z4997">
        <v>40319</v>
      </c>
      <c r="AA4997">
        <v>43320</v>
      </c>
      <c r="AB4997" t="e">
        <f t="shared" si="1257"/>
        <v>#VALUE!</v>
      </c>
      <c r="AC4997" t="e">
        <f t="shared" si="1258"/>
        <v>#VALUE!</v>
      </c>
      <c r="AD4997">
        <v>0</v>
      </c>
      <c r="AE4997">
        <v>78158306</v>
      </c>
      <c r="AF4997">
        <f t="shared" si="1259"/>
        <v>1.5609345473787521E-6</v>
      </c>
      <c r="AG4997">
        <f t="shared" si="1260"/>
        <v>1.5609345473787519E-5</v>
      </c>
      <c r="AH4997" t="e">
        <f t="shared" si="1261"/>
        <v>#VALUE!</v>
      </c>
      <c r="AI4997">
        <f t="shared" si="1262"/>
        <v>4996</v>
      </c>
    </row>
    <row r="4998" spans="1:35" x14ac:dyDescent="0.3">
      <c r="A4998" t="s">
        <v>5107</v>
      </c>
      <c r="B4998">
        <v>3.8</v>
      </c>
      <c r="C4998">
        <v>5211</v>
      </c>
      <c r="D4998" t="s">
        <v>219</v>
      </c>
      <c r="E4998" t="s">
        <v>3280</v>
      </c>
      <c r="F4998" t="s">
        <v>22</v>
      </c>
      <c r="G4998">
        <v>0</v>
      </c>
      <c r="H4998" t="s">
        <v>26</v>
      </c>
      <c r="I4998" t="s">
        <v>417</v>
      </c>
      <c r="J4998" t="s">
        <v>13325</v>
      </c>
      <c r="K4998" t="s">
        <v>1538</v>
      </c>
      <c r="L4998" t="s">
        <v>67</v>
      </c>
      <c r="M4998">
        <f t="shared" si="1248"/>
        <v>0</v>
      </c>
      <c r="N4998" t="str">
        <f t="shared" si="1249"/>
        <v>26M</v>
      </c>
      <c r="O4998">
        <f t="shared" si="1250"/>
        <v>1000000</v>
      </c>
      <c r="P4998" t="str">
        <f t="shared" si="1251"/>
        <v>0</v>
      </c>
      <c r="Q4998" s="1" t="e">
        <f t="shared" si="1252"/>
        <v>#VALUE!</v>
      </c>
      <c r="R4998">
        <f t="shared" si="1253"/>
        <v>1000000</v>
      </c>
      <c r="S4998">
        <v>0</v>
      </c>
      <c r="T4998" s="4">
        <v>1000000000</v>
      </c>
      <c r="U4998">
        <f t="shared" si="1247"/>
        <v>1E-3</v>
      </c>
      <c r="V4998">
        <f t="shared" si="1254"/>
        <v>0.01</v>
      </c>
      <c r="W4998">
        <f t="shared" si="1255"/>
        <v>7.6</v>
      </c>
      <c r="X4998" s="5" t="e">
        <f t="shared" si="1256"/>
        <v>#VALUE!</v>
      </c>
      <c r="Z4998">
        <v>40319</v>
      </c>
      <c r="AA4998">
        <v>43320</v>
      </c>
      <c r="AB4998" t="e">
        <f t="shared" si="1257"/>
        <v>#VALUE!</v>
      </c>
      <c r="AC4998" t="e">
        <f t="shared" si="1258"/>
        <v>#VALUE!</v>
      </c>
      <c r="AD4998">
        <v>0</v>
      </c>
      <c r="AE4998">
        <v>78158306</v>
      </c>
      <c r="AF4998">
        <f t="shared" si="1259"/>
        <v>6.6672376445825224E-5</v>
      </c>
      <c r="AG4998">
        <f t="shared" si="1260"/>
        <v>6.6672376445825227E-4</v>
      </c>
      <c r="AH4998" t="e">
        <f t="shared" si="1261"/>
        <v>#VALUE!</v>
      </c>
      <c r="AI4998">
        <f t="shared" si="1262"/>
        <v>4997</v>
      </c>
    </row>
    <row r="4999" spans="1:35" x14ac:dyDescent="0.3">
      <c r="A4999" t="s">
        <v>8141</v>
      </c>
      <c r="B4999">
        <v>4.2</v>
      </c>
      <c r="C4999">
        <v>1531</v>
      </c>
      <c r="D4999" t="s">
        <v>2852</v>
      </c>
      <c r="E4999" t="s">
        <v>8077</v>
      </c>
      <c r="F4999" t="s">
        <v>849</v>
      </c>
      <c r="G4999" t="s">
        <v>3299</v>
      </c>
      <c r="H4999" t="s">
        <v>26</v>
      </c>
      <c r="I4999" t="s">
        <v>169</v>
      </c>
      <c r="J4999" t="s">
        <v>13698</v>
      </c>
      <c r="K4999" t="s">
        <v>8142</v>
      </c>
      <c r="L4999" t="s">
        <v>33</v>
      </c>
      <c r="M4999">
        <f t="shared" si="1248"/>
        <v>1</v>
      </c>
      <c r="N4999" t="str">
        <f t="shared" si="1249"/>
        <v>7.7M</v>
      </c>
      <c r="O4999">
        <f t="shared" si="1250"/>
        <v>10000</v>
      </c>
      <c r="P4999" t="str">
        <f t="shared" si="1251"/>
        <v>2.99</v>
      </c>
      <c r="Q4999" s="1" t="e">
        <f t="shared" si="1252"/>
        <v>#VALUE!</v>
      </c>
      <c r="R4999">
        <f t="shared" si="1253"/>
        <v>10000</v>
      </c>
      <c r="S4999">
        <v>0</v>
      </c>
      <c r="T4999" s="4">
        <v>1000000000</v>
      </c>
      <c r="U4999">
        <f t="shared" ref="U4999:U5062" si="1263">IF(T4999 &lt;&gt; S4999, (R4999 - S4999) / (T4999 - S4999), NA())</f>
        <v>1.0000000000000001E-5</v>
      </c>
      <c r="V4999">
        <f t="shared" si="1254"/>
        <v>1E-4</v>
      </c>
      <c r="W4999">
        <f t="shared" si="1255"/>
        <v>8.4</v>
      </c>
      <c r="X4999" s="5" t="e">
        <f t="shared" si="1256"/>
        <v>#VALUE!</v>
      </c>
      <c r="Z4999">
        <v>40319</v>
      </c>
      <c r="AA4999">
        <v>43320</v>
      </c>
      <c r="AB4999" t="e">
        <f t="shared" si="1257"/>
        <v>#VALUE!</v>
      </c>
      <c r="AC4999" t="e">
        <f t="shared" si="1258"/>
        <v>#VALUE!</v>
      </c>
      <c r="AD4999">
        <v>0</v>
      </c>
      <c r="AE4999">
        <v>78158306</v>
      </c>
      <c r="AF4999">
        <f t="shared" si="1259"/>
        <v>1.9588449115056305E-5</v>
      </c>
      <c r="AG4999">
        <f t="shared" si="1260"/>
        <v>1.9588449115056305E-4</v>
      </c>
      <c r="AH4999" t="e">
        <f t="shared" si="1261"/>
        <v>#VALUE!</v>
      </c>
      <c r="AI4999">
        <f t="shared" si="1262"/>
        <v>4998</v>
      </c>
    </row>
    <row r="5000" spans="1:35" x14ac:dyDescent="0.3">
      <c r="A5000" t="s">
        <v>11788</v>
      </c>
      <c r="B5000">
        <v>4</v>
      </c>
      <c r="C5000">
        <v>6</v>
      </c>
      <c r="D5000" t="s">
        <v>2217</v>
      </c>
      <c r="E5000" t="s">
        <v>11545</v>
      </c>
      <c r="F5000" t="s">
        <v>849</v>
      </c>
      <c r="G5000" t="s">
        <v>11789</v>
      </c>
      <c r="H5000" t="s">
        <v>26</v>
      </c>
      <c r="I5000" t="s">
        <v>2564</v>
      </c>
      <c r="J5000" t="s">
        <v>13413</v>
      </c>
      <c r="K5000" t="s">
        <v>530</v>
      </c>
      <c r="L5000" t="s">
        <v>33</v>
      </c>
      <c r="M5000">
        <f t="shared" si="1248"/>
        <v>1</v>
      </c>
      <c r="N5000" t="str">
        <f t="shared" si="1249"/>
        <v>1.3M</v>
      </c>
      <c r="O5000">
        <f t="shared" si="1250"/>
        <v>100</v>
      </c>
      <c r="P5000" t="str">
        <f t="shared" si="1251"/>
        <v>39.99</v>
      </c>
      <c r="Q5000" s="1" t="e">
        <f t="shared" si="1252"/>
        <v>#VALUE!</v>
      </c>
      <c r="R5000">
        <f t="shared" si="1253"/>
        <v>100</v>
      </c>
      <c r="S5000">
        <v>0</v>
      </c>
      <c r="T5000" s="4">
        <v>1000000000</v>
      </c>
      <c r="U5000">
        <f t="shared" si="1263"/>
        <v>9.9999999999999995E-8</v>
      </c>
      <c r="V5000">
        <f t="shared" si="1254"/>
        <v>9.9999999999999995E-7</v>
      </c>
      <c r="W5000">
        <f t="shared" si="1255"/>
        <v>8</v>
      </c>
      <c r="X5000" s="5" t="e">
        <f t="shared" si="1256"/>
        <v>#VALUE!</v>
      </c>
      <c r="Z5000">
        <v>40319</v>
      </c>
      <c r="AA5000">
        <v>43320</v>
      </c>
      <c r="AB5000" t="e">
        <f t="shared" si="1257"/>
        <v>#VALUE!</v>
      </c>
      <c r="AC5000" t="e">
        <f t="shared" si="1258"/>
        <v>#VALUE!</v>
      </c>
      <c r="AD5000">
        <v>0</v>
      </c>
      <c r="AE5000">
        <v>78158306</v>
      </c>
      <c r="AF5000">
        <f t="shared" si="1259"/>
        <v>7.6767272821905843E-8</v>
      </c>
      <c r="AG5000">
        <f t="shared" si="1260"/>
        <v>7.6767272821905843E-7</v>
      </c>
      <c r="AH5000" t="e">
        <f t="shared" si="1261"/>
        <v>#VALUE!</v>
      </c>
      <c r="AI5000">
        <f t="shared" si="1262"/>
        <v>4999</v>
      </c>
    </row>
    <row r="5001" spans="1:35" x14ac:dyDescent="0.3">
      <c r="A5001" t="s">
        <v>10521</v>
      </c>
      <c r="B5001">
        <v>3.8</v>
      </c>
      <c r="C5001">
        <v>24</v>
      </c>
      <c r="D5001" t="s">
        <v>1089</v>
      </c>
      <c r="E5001" t="s">
        <v>10032</v>
      </c>
      <c r="F5001" t="s">
        <v>22</v>
      </c>
      <c r="G5001">
        <v>0</v>
      </c>
      <c r="H5001" t="s">
        <v>72</v>
      </c>
      <c r="I5001" t="s">
        <v>1177</v>
      </c>
      <c r="J5001" t="s">
        <v>13316</v>
      </c>
      <c r="K5001" t="s">
        <v>2296</v>
      </c>
      <c r="L5001" t="s">
        <v>67</v>
      </c>
      <c r="M5001">
        <f t="shared" si="1248"/>
        <v>0</v>
      </c>
      <c r="N5001" t="str">
        <f t="shared" si="1249"/>
        <v>19M</v>
      </c>
      <c r="O5001">
        <f t="shared" si="1250"/>
        <v>1000</v>
      </c>
      <c r="P5001" t="str">
        <f t="shared" si="1251"/>
        <v>0</v>
      </c>
      <c r="Q5001" s="1" t="e">
        <f t="shared" si="1252"/>
        <v>#VALUE!</v>
      </c>
      <c r="R5001">
        <f t="shared" si="1253"/>
        <v>1000</v>
      </c>
      <c r="S5001">
        <v>0</v>
      </c>
      <c r="T5001" s="4">
        <v>1000000000</v>
      </c>
      <c r="U5001">
        <f t="shared" si="1263"/>
        <v>9.9999999999999995E-7</v>
      </c>
      <c r="V5001">
        <f t="shared" si="1254"/>
        <v>9.9999999999999991E-6</v>
      </c>
      <c r="W5001">
        <f t="shared" si="1255"/>
        <v>7.6</v>
      </c>
      <c r="X5001" s="5" t="e">
        <f t="shared" si="1256"/>
        <v>#VALUE!</v>
      </c>
      <c r="Z5001">
        <v>40319</v>
      </c>
      <c r="AA5001">
        <v>43320</v>
      </c>
      <c r="AB5001" t="e">
        <f t="shared" si="1257"/>
        <v>#VALUE!</v>
      </c>
      <c r="AC5001" t="e">
        <f t="shared" si="1258"/>
        <v>#VALUE!</v>
      </c>
      <c r="AD5001">
        <v>0</v>
      </c>
      <c r="AE5001">
        <v>78158306</v>
      </c>
      <c r="AF5001">
        <f t="shared" si="1259"/>
        <v>3.0706909128762337E-7</v>
      </c>
      <c r="AG5001">
        <f t="shared" si="1260"/>
        <v>3.0706909128762337E-6</v>
      </c>
      <c r="AH5001" t="e">
        <f t="shared" si="1261"/>
        <v>#VALUE!</v>
      </c>
      <c r="AI5001">
        <f t="shared" si="1262"/>
        <v>5000</v>
      </c>
    </row>
    <row r="5002" spans="1:35" x14ac:dyDescent="0.3">
      <c r="A5002" t="s">
        <v>2260</v>
      </c>
      <c r="B5002">
        <v>4.0999999999999996</v>
      </c>
      <c r="C5002">
        <v>45610</v>
      </c>
      <c r="D5002" t="s">
        <v>2261</v>
      </c>
      <c r="E5002" t="s">
        <v>839</v>
      </c>
      <c r="F5002" t="s">
        <v>22</v>
      </c>
      <c r="G5002">
        <v>0</v>
      </c>
      <c r="H5002" t="s">
        <v>26</v>
      </c>
      <c r="I5002" t="s">
        <v>40</v>
      </c>
      <c r="J5002" t="s">
        <v>13583</v>
      </c>
      <c r="K5002">
        <v>1.56</v>
      </c>
      <c r="L5002" t="s">
        <v>2038</v>
      </c>
      <c r="M5002">
        <f t="shared" si="1248"/>
        <v>0</v>
      </c>
      <c r="N5002" t="str">
        <f t="shared" si="1249"/>
        <v>0.17M</v>
      </c>
      <c r="O5002">
        <f t="shared" si="1250"/>
        <v>10000000</v>
      </c>
      <c r="P5002" t="str">
        <f t="shared" si="1251"/>
        <v>0</v>
      </c>
      <c r="Q5002" s="1" t="e">
        <f t="shared" si="1252"/>
        <v>#VALUE!</v>
      </c>
      <c r="R5002">
        <f t="shared" si="1253"/>
        <v>10000000</v>
      </c>
      <c r="S5002">
        <v>0</v>
      </c>
      <c r="T5002" s="4">
        <v>1000000000</v>
      </c>
      <c r="U5002">
        <f t="shared" si="1263"/>
        <v>0.01</v>
      </c>
      <c r="V5002">
        <f t="shared" si="1254"/>
        <v>0.1</v>
      </c>
      <c r="W5002">
        <f t="shared" si="1255"/>
        <v>8.1999999999999993</v>
      </c>
      <c r="X5002" s="5" t="e">
        <f t="shared" si="1256"/>
        <v>#VALUE!</v>
      </c>
      <c r="Z5002">
        <v>40319</v>
      </c>
      <c r="AA5002">
        <v>43320</v>
      </c>
      <c r="AB5002" t="e">
        <f t="shared" si="1257"/>
        <v>#VALUE!</v>
      </c>
      <c r="AC5002" t="e">
        <f t="shared" si="1258"/>
        <v>#VALUE!</v>
      </c>
      <c r="AD5002">
        <v>0</v>
      </c>
      <c r="AE5002">
        <v>78158306</v>
      </c>
      <c r="AF5002">
        <f t="shared" si="1259"/>
        <v>5.8355921890118753E-4</v>
      </c>
      <c r="AG5002">
        <f t="shared" si="1260"/>
        <v>5.8355921890118753E-3</v>
      </c>
      <c r="AH5002" t="e">
        <f t="shared" si="1261"/>
        <v>#VALUE!</v>
      </c>
      <c r="AI5002">
        <f t="shared" si="1262"/>
        <v>5001</v>
      </c>
    </row>
    <row r="5003" spans="1:35" x14ac:dyDescent="0.3">
      <c r="A5003" t="s">
        <v>3821</v>
      </c>
      <c r="B5003">
        <v>3.8</v>
      </c>
      <c r="C5003">
        <v>40934</v>
      </c>
      <c r="D5003" t="s">
        <v>2387</v>
      </c>
      <c r="E5003" t="s">
        <v>3280</v>
      </c>
      <c r="F5003" t="s">
        <v>22</v>
      </c>
      <c r="G5003">
        <v>0</v>
      </c>
      <c r="H5003" t="s">
        <v>26</v>
      </c>
      <c r="I5003" t="s">
        <v>40</v>
      </c>
      <c r="J5003" t="s">
        <v>13363</v>
      </c>
      <c r="K5003" t="s">
        <v>3822</v>
      </c>
      <c r="L5003" t="s">
        <v>119</v>
      </c>
      <c r="M5003">
        <f t="shared" si="1248"/>
        <v>0</v>
      </c>
      <c r="N5003" t="str">
        <f t="shared" si="1249"/>
        <v>5.2M</v>
      </c>
      <c r="O5003">
        <f t="shared" si="1250"/>
        <v>1000000</v>
      </c>
      <c r="P5003" t="str">
        <f t="shared" si="1251"/>
        <v>0</v>
      </c>
      <c r="Q5003" s="1" t="e">
        <f t="shared" si="1252"/>
        <v>#VALUE!</v>
      </c>
      <c r="R5003">
        <f t="shared" si="1253"/>
        <v>1000000</v>
      </c>
      <c r="S5003">
        <v>0</v>
      </c>
      <c r="T5003" s="4">
        <v>1000000000</v>
      </c>
      <c r="U5003">
        <f t="shared" si="1263"/>
        <v>1E-3</v>
      </c>
      <c r="V5003">
        <f t="shared" si="1254"/>
        <v>0.01</v>
      </c>
      <c r="W5003">
        <f t="shared" si="1255"/>
        <v>7.6</v>
      </c>
      <c r="X5003" s="5" t="e">
        <f t="shared" si="1256"/>
        <v>#VALUE!</v>
      </c>
      <c r="Z5003">
        <v>40319</v>
      </c>
      <c r="AA5003">
        <v>43320</v>
      </c>
      <c r="AB5003" t="e">
        <f t="shared" si="1257"/>
        <v>#VALUE!</v>
      </c>
      <c r="AC5003" t="e">
        <f t="shared" si="1258"/>
        <v>#VALUE!</v>
      </c>
      <c r="AD5003">
        <v>0</v>
      </c>
      <c r="AE5003">
        <v>78158306</v>
      </c>
      <c r="AF5003">
        <f t="shared" si="1259"/>
        <v>5.2373192428198227E-4</v>
      </c>
      <c r="AG5003">
        <f t="shared" si="1260"/>
        <v>5.2373192428198222E-3</v>
      </c>
      <c r="AH5003" t="e">
        <f t="shared" si="1261"/>
        <v>#VALUE!</v>
      </c>
      <c r="AI5003">
        <f t="shared" si="1262"/>
        <v>5002</v>
      </c>
    </row>
    <row r="5004" spans="1:35" x14ac:dyDescent="0.3">
      <c r="A5004" t="s">
        <v>7060</v>
      </c>
      <c r="B5004">
        <v>3.8</v>
      </c>
      <c r="C5004">
        <v>874</v>
      </c>
      <c r="D5004" t="s">
        <v>395</v>
      </c>
      <c r="E5004" t="s">
        <v>5956</v>
      </c>
      <c r="F5004" t="s">
        <v>22</v>
      </c>
      <c r="G5004">
        <v>0</v>
      </c>
      <c r="H5004" t="s">
        <v>26</v>
      </c>
      <c r="I5004" t="s">
        <v>1267</v>
      </c>
      <c r="J5004" t="s">
        <v>13314</v>
      </c>
      <c r="K5004" t="s">
        <v>2692</v>
      </c>
      <c r="L5004" t="s">
        <v>217</v>
      </c>
      <c r="M5004">
        <f t="shared" si="1248"/>
        <v>0</v>
      </c>
      <c r="N5004" t="str">
        <f t="shared" si="1249"/>
        <v>12M</v>
      </c>
      <c r="O5004">
        <f t="shared" si="1250"/>
        <v>100000</v>
      </c>
      <c r="P5004" t="str">
        <f t="shared" si="1251"/>
        <v>0</v>
      </c>
      <c r="Q5004" s="1" t="e">
        <f t="shared" si="1252"/>
        <v>#VALUE!</v>
      </c>
      <c r="R5004">
        <f t="shared" si="1253"/>
        <v>100000</v>
      </c>
      <c r="S5004">
        <v>0</v>
      </c>
      <c r="T5004" s="4">
        <v>1000000000</v>
      </c>
      <c r="U5004">
        <f t="shared" si="1263"/>
        <v>1E-4</v>
      </c>
      <c r="V5004">
        <f t="shared" si="1254"/>
        <v>1E-3</v>
      </c>
      <c r="W5004">
        <f t="shared" si="1255"/>
        <v>7.6</v>
      </c>
      <c r="X5004" s="5" t="e">
        <f t="shared" si="1256"/>
        <v>#VALUE!</v>
      </c>
      <c r="Z5004">
        <v>40319</v>
      </c>
      <c r="AA5004">
        <v>43320</v>
      </c>
      <c r="AB5004" t="e">
        <f t="shared" si="1257"/>
        <v>#VALUE!</v>
      </c>
      <c r="AC5004" t="e">
        <f t="shared" si="1258"/>
        <v>#VALUE!</v>
      </c>
      <c r="AD5004">
        <v>0</v>
      </c>
      <c r="AE5004">
        <v>78158306</v>
      </c>
      <c r="AF5004">
        <f t="shared" si="1259"/>
        <v>1.1182432741057617E-5</v>
      </c>
      <c r="AG5004">
        <f t="shared" si="1260"/>
        <v>1.1182432741057617E-4</v>
      </c>
      <c r="AH5004" t="e">
        <f t="shared" si="1261"/>
        <v>#VALUE!</v>
      </c>
      <c r="AI5004">
        <f t="shared" si="1262"/>
        <v>5003</v>
      </c>
    </row>
    <row r="5005" spans="1:35" x14ac:dyDescent="0.3">
      <c r="A5005" t="s">
        <v>7489</v>
      </c>
      <c r="B5005">
        <v>3.8</v>
      </c>
      <c r="C5005">
        <v>2925</v>
      </c>
      <c r="D5005" t="s">
        <v>996</v>
      </c>
      <c r="E5005" t="s">
        <v>7441</v>
      </c>
      <c r="F5005" t="s">
        <v>849</v>
      </c>
      <c r="G5005" t="s">
        <v>7490</v>
      </c>
      <c r="H5005" t="s">
        <v>23</v>
      </c>
      <c r="I5005" t="s">
        <v>515</v>
      </c>
      <c r="J5005" t="s">
        <v>13314</v>
      </c>
      <c r="K5005" t="s">
        <v>2306</v>
      </c>
      <c r="L5005" t="s">
        <v>33</v>
      </c>
      <c r="M5005">
        <f t="shared" si="1248"/>
        <v>1</v>
      </c>
      <c r="N5005" t="str">
        <f t="shared" si="1249"/>
        <v>93M</v>
      </c>
      <c r="O5005">
        <f t="shared" si="1250"/>
        <v>50000</v>
      </c>
      <c r="P5005" t="str">
        <f t="shared" si="1251"/>
        <v>4.77</v>
      </c>
      <c r="Q5005" s="1" t="e">
        <f t="shared" si="1252"/>
        <v>#VALUE!</v>
      </c>
      <c r="R5005">
        <f t="shared" si="1253"/>
        <v>50000</v>
      </c>
      <c r="S5005">
        <v>0</v>
      </c>
      <c r="T5005" s="4">
        <v>1000000000</v>
      </c>
      <c r="U5005">
        <f t="shared" si="1263"/>
        <v>5.0000000000000002E-5</v>
      </c>
      <c r="V5005">
        <f t="shared" si="1254"/>
        <v>5.0000000000000001E-4</v>
      </c>
      <c r="W5005">
        <f t="shared" si="1255"/>
        <v>7.6</v>
      </c>
      <c r="X5005" s="5" t="e">
        <f t="shared" si="1256"/>
        <v>#VALUE!</v>
      </c>
      <c r="Z5005">
        <v>40319</v>
      </c>
      <c r="AA5005">
        <v>43320</v>
      </c>
      <c r="AB5005" t="e">
        <f t="shared" si="1257"/>
        <v>#VALUE!</v>
      </c>
      <c r="AC5005" t="e">
        <f t="shared" si="1258"/>
        <v>#VALUE!</v>
      </c>
      <c r="AD5005">
        <v>0</v>
      </c>
      <c r="AE5005">
        <v>78158306</v>
      </c>
      <c r="AF5005">
        <f t="shared" si="1259"/>
        <v>3.7424045500679097E-5</v>
      </c>
      <c r="AG5005">
        <f t="shared" si="1260"/>
        <v>3.74240455006791E-4</v>
      </c>
      <c r="AH5005" t="e">
        <f t="shared" si="1261"/>
        <v>#VALUE!</v>
      </c>
      <c r="AI5005">
        <f t="shared" si="1262"/>
        <v>5004</v>
      </c>
    </row>
    <row r="5006" spans="1:35" x14ac:dyDescent="0.3">
      <c r="A5006" t="s">
        <v>6361</v>
      </c>
      <c r="B5006">
        <v>3.8</v>
      </c>
      <c r="C5006">
        <v>3597</v>
      </c>
      <c r="D5006" t="s">
        <v>399</v>
      </c>
      <c r="E5006" t="s">
        <v>5956</v>
      </c>
      <c r="F5006" t="s">
        <v>22</v>
      </c>
      <c r="G5006">
        <v>0</v>
      </c>
      <c r="H5006" t="s">
        <v>30</v>
      </c>
      <c r="I5006" t="s">
        <v>42</v>
      </c>
      <c r="J5006" t="s">
        <v>13313</v>
      </c>
      <c r="K5006" t="s">
        <v>1541</v>
      </c>
      <c r="L5006" t="s">
        <v>119</v>
      </c>
      <c r="M5006">
        <f t="shared" si="1248"/>
        <v>0</v>
      </c>
      <c r="N5006" t="str">
        <f t="shared" si="1249"/>
        <v>25M</v>
      </c>
      <c r="O5006">
        <f t="shared" si="1250"/>
        <v>100000</v>
      </c>
      <c r="P5006" t="str">
        <f t="shared" si="1251"/>
        <v>0</v>
      </c>
      <c r="Q5006" s="1" t="e">
        <f t="shared" si="1252"/>
        <v>#VALUE!</v>
      </c>
      <c r="R5006">
        <f t="shared" si="1253"/>
        <v>100000</v>
      </c>
      <c r="S5006">
        <v>0</v>
      </c>
      <c r="T5006" s="4">
        <v>1000000000</v>
      </c>
      <c r="U5006">
        <f t="shared" si="1263"/>
        <v>1E-4</v>
      </c>
      <c r="V5006">
        <f t="shared" si="1254"/>
        <v>1E-3</v>
      </c>
      <c r="W5006">
        <f t="shared" si="1255"/>
        <v>7.6</v>
      </c>
      <c r="X5006" s="5" t="e">
        <f t="shared" si="1256"/>
        <v>#VALUE!</v>
      </c>
      <c r="Z5006">
        <v>40319</v>
      </c>
      <c r="AA5006">
        <v>43320</v>
      </c>
      <c r="AB5006" t="e">
        <f t="shared" si="1257"/>
        <v>#VALUE!</v>
      </c>
      <c r="AC5006" t="e">
        <f t="shared" si="1258"/>
        <v>#VALUE!</v>
      </c>
      <c r="AD5006">
        <v>0</v>
      </c>
      <c r="AE5006">
        <v>78158306</v>
      </c>
      <c r="AF5006">
        <f t="shared" si="1259"/>
        <v>4.6021980056732552E-5</v>
      </c>
      <c r="AG5006">
        <f t="shared" si="1260"/>
        <v>4.6021980056732553E-4</v>
      </c>
      <c r="AH5006" t="e">
        <f t="shared" si="1261"/>
        <v>#VALUE!</v>
      </c>
      <c r="AI5006">
        <f t="shared" si="1262"/>
        <v>5005</v>
      </c>
    </row>
    <row r="5007" spans="1:35" x14ac:dyDescent="0.3">
      <c r="A5007" t="s">
        <v>7674</v>
      </c>
      <c r="B5007">
        <v>4</v>
      </c>
      <c r="C5007">
        <v>732</v>
      </c>
      <c r="D5007" t="s">
        <v>4001</v>
      </c>
      <c r="E5007" t="s">
        <v>7441</v>
      </c>
      <c r="F5007" t="s">
        <v>22</v>
      </c>
      <c r="G5007">
        <v>0</v>
      </c>
      <c r="H5007" t="s">
        <v>26</v>
      </c>
      <c r="I5007" t="s">
        <v>448</v>
      </c>
      <c r="J5007" t="s">
        <v>13415</v>
      </c>
      <c r="K5007" t="s">
        <v>7675</v>
      </c>
      <c r="L5007" t="s">
        <v>67</v>
      </c>
      <c r="M5007">
        <f t="shared" si="1248"/>
        <v>0</v>
      </c>
      <c r="N5007" t="str">
        <f t="shared" si="1249"/>
        <v>5.5M</v>
      </c>
      <c r="O5007">
        <f t="shared" si="1250"/>
        <v>50000</v>
      </c>
      <c r="P5007" t="str">
        <f t="shared" si="1251"/>
        <v>0</v>
      </c>
      <c r="Q5007" s="1" t="e">
        <f t="shared" si="1252"/>
        <v>#VALUE!</v>
      </c>
      <c r="R5007">
        <f t="shared" si="1253"/>
        <v>50000</v>
      </c>
      <c r="S5007">
        <v>0</v>
      </c>
      <c r="T5007" s="4">
        <v>1000000000</v>
      </c>
      <c r="U5007">
        <f t="shared" si="1263"/>
        <v>5.0000000000000002E-5</v>
      </c>
      <c r="V5007">
        <f t="shared" si="1254"/>
        <v>5.0000000000000001E-4</v>
      </c>
      <c r="W5007">
        <f t="shared" si="1255"/>
        <v>8</v>
      </c>
      <c r="X5007" s="5" t="e">
        <f t="shared" si="1256"/>
        <v>#VALUE!</v>
      </c>
      <c r="Z5007">
        <v>40319</v>
      </c>
      <c r="AA5007">
        <v>43320</v>
      </c>
      <c r="AB5007" t="e">
        <f t="shared" si="1257"/>
        <v>#VALUE!</v>
      </c>
      <c r="AC5007" t="e">
        <f t="shared" si="1258"/>
        <v>#VALUE!</v>
      </c>
      <c r="AD5007">
        <v>0</v>
      </c>
      <c r="AE5007">
        <v>78158306</v>
      </c>
      <c r="AF5007">
        <f t="shared" si="1259"/>
        <v>9.365607284272512E-6</v>
      </c>
      <c r="AG5007">
        <f t="shared" si="1260"/>
        <v>9.3656072842725123E-5</v>
      </c>
      <c r="AH5007" t="e">
        <f t="shared" si="1261"/>
        <v>#VALUE!</v>
      </c>
      <c r="AI5007">
        <f t="shared" si="1262"/>
        <v>5006</v>
      </c>
    </row>
    <row r="5008" spans="1:35" x14ac:dyDescent="0.3">
      <c r="A5008" t="s">
        <v>7930</v>
      </c>
      <c r="B5008">
        <v>3.8</v>
      </c>
      <c r="C5008">
        <v>250</v>
      </c>
      <c r="D5008" t="s">
        <v>1324</v>
      </c>
      <c r="E5008" t="s">
        <v>7441</v>
      </c>
      <c r="F5008" t="s">
        <v>22</v>
      </c>
      <c r="G5008">
        <v>0</v>
      </c>
      <c r="H5008" t="s">
        <v>26</v>
      </c>
      <c r="I5008" t="s">
        <v>312</v>
      </c>
      <c r="J5008" t="s">
        <v>13313</v>
      </c>
      <c r="K5008" t="s">
        <v>5198</v>
      </c>
      <c r="L5008" t="s">
        <v>217</v>
      </c>
      <c r="M5008">
        <f t="shared" si="1248"/>
        <v>0</v>
      </c>
      <c r="N5008" t="str">
        <f t="shared" si="1249"/>
        <v>7.3M</v>
      </c>
      <c r="O5008">
        <f t="shared" si="1250"/>
        <v>50000</v>
      </c>
      <c r="P5008" t="str">
        <f t="shared" si="1251"/>
        <v>0</v>
      </c>
      <c r="Q5008" s="1" t="e">
        <f t="shared" si="1252"/>
        <v>#VALUE!</v>
      </c>
      <c r="R5008">
        <f t="shared" si="1253"/>
        <v>50000</v>
      </c>
      <c r="S5008">
        <v>0</v>
      </c>
      <c r="T5008" s="4">
        <v>1000000000</v>
      </c>
      <c r="U5008">
        <f t="shared" si="1263"/>
        <v>5.0000000000000002E-5</v>
      </c>
      <c r="V5008">
        <f t="shared" si="1254"/>
        <v>5.0000000000000001E-4</v>
      </c>
      <c r="W5008">
        <f t="shared" si="1255"/>
        <v>7.6</v>
      </c>
      <c r="X5008" s="5" t="e">
        <f t="shared" si="1256"/>
        <v>#VALUE!</v>
      </c>
      <c r="Z5008">
        <v>40319</v>
      </c>
      <c r="AA5008">
        <v>43320</v>
      </c>
      <c r="AB5008" t="e">
        <f t="shared" si="1257"/>
        <v>#VALUE!</v>
      </c>
      <c r="AC5008" t="e">
        <f t="shared" si="1258"/>
        <v>#VALUE!</v>
      </c>
      <c r="AD5008">
        <v>0</v>
      </c>
      <c r="AE5008">
        <v>78158306</v>
      </c>
      <c r="AF5008">
        <f t="shared" si="1259"/>
        <v>3.19863636757941E-6</v>
      </c>
      <c r="AG5008">
        <f t="shared" si="1260"/>
        <v>3.1986363675794098E-5</v>
      </c>
      <c r="AH5008" t="e">
        <f t="shared" si="1261"/>
        <v>#VALUE!</v>
      </c>
      <c r="AI5008">
        <f t="shared" si="1262"/>
        <v>5007</v>
      </c>
    </row>
    <row r="5009" spans="1:35" x14ac:dyDescent="0.3">
      <c r="A5009" t="s">
        <v>9449</v>
      </c>
      <c r="B5009">
        <v>4.4000000000000004</v>
      </c>
      <c r="C5009">
        <v>576</v>
      </c>
      <c r="D5009" t="s">
        <v>20</v>
      </c>
      <c r="E5009" t="s">
        <v>9431</v>
      </c>
      <c r="F5009" t="s">
        <v>849</v>
      </c>
      <c r="G5009" t="s">
        <v>3396</v>
      </c>
      <c r="H5009" t="s">
        <v>26</v>
      </c>
      <c r="I5009" t="s">
        <v>2564</v>
      </c>
      <c r="J5009" t="s">
        <v>13922</v>
      </c>
      <c r="K5009" t="s">
        <v>20</v>
      </c>
      <c r="L5009" t="s">
        <v>20</v>
      </c>
      <c r="M5009">
        <f t="shared" si="1248"/>
        <v>1</v>
      </c>
      <c r="N5009" t="str">
        <f t="shared" si="1249"/>
        <v>N/A</v>
      </c>
      <c r="O5009">
        <f t="shared" si="1250"/>
        <v>5000</v>
      </c>
      <c r="P5009" t="str">
        <f t="shared" si="1251"/>
        <v>2.49</v>
      </c>
      <c r="Q5009" s="1" t="e">
        <f t="shared" si="1252"/>
        <v>#VALUE!</v>
      </c>
      <c r="R5009">
        <f t="shared" si="1253"/>
        <v>5000</v>
      </c>
      <c r="S5009">
        <v>0</v>
      </c>
      <c r="T5009" s="4">
        <v>1000000000</v>
      </c>
      <c r="U5009">
        <f t="shared" si="1263"/>
        <v>5.0000000000000004E-6</v>
      </c>
      <c r="V5009">
        <f t="shared" si="1254"/>
        <v>5.0000000000000002E-5</v>
      </c>
      <c r="W5009">
        <f t="shared" si="1255"/>
        <v>8.8000000000000007</v>
      </c>
      <c r="X5009" s="5" t="e">
        <f t="shared" si="1256"/>
        <v>#VALUE!</v>
      </c>
      <c r="Z5009">
        <v>40319</v>
      </c>
      <c r="AA5009">
        <v>43320</v>
      </c>
      <c r="AB5009" t="e">
        <f t="shared" si="1257"/>
        <v>#VALUE!</v>
      </c>
      <c r="AC5009" t="e">
        <f t="shared" si="1258"/>
        <v>#VALUE!</v>
      </c>
      <c r="AD5009">
        <v>0</v>
      </c>
      <c r="AE5009">
        <v>78158306</v>
      </c>
      <c r="AF5009">
        <f t="shared" si="1259"/>
        <v>7.3696581909029601E-6</v>
      </c>
      <c r="AG5009">
        <f t="shared" si="1260"/>
        <v>7.3696581909029596E-5</v>
      </c>
      <c r="AH5009" t="e">
        <f t="shared" si="1261"/>
        <v>#VALUE!</v>
      </c>
      <c r="AI5009">
        <f t="shared" si="1262"/>
        <v>5008</v>
      </c>
    </row>
    <row r="5010" spans="1:35" x14ac:dyDescent="0.3">
      <c r="A5010" t="s">
        <v>11399</v>
      </c>
      <c r="B5010">
        <v>3.8</v>
      </c>
      <c r="C5010">
        <v>5</v>
      </c>
      <c r="D5010" t="s">
        <v>5869</v>
      </c>
      <c r="E5010" t="s">
        <v>11147</v>
      </c>
      <c r="F5010" t="s">
        <v>22</v>
      </c>
      <c r="G5010">
        <v>0</v>
      </c>
      <c r="H5010" t="s">
        <v>26</v>
      </c>
      <c r="I5010" t="s">
        <v>515</v>
      </c>
      <c r="J5010" t="s">
        <v>13313</v>
      </c>
      <c r="K5010" t="s">
        <v>6302</v>
      </c>
      <c r="L5010" t="s">
        <v>119</v>
      </c>
      <c r="M5010">
        <f t="shared" si="1248"/>
        <v>0</v>
      </c>
      <c r="N5010" t="str">
        <f t="shared" si="1249"/>
        <v>1.1M</v>
      </c>
      <c r="O5010">
        <f t="shared" si="1250"/>
        <v>500</v>
      </c>
      <c r="P5010" t="str">
        <f t="shared" si="1251"/>
        <v>0</v>
      </c>
      <c r="Q5010" s="1" t="e">
        <f t="shared" si="1252"/>
        <v>#VALUE!</v>
      </c>
      <c r="R5010">
        <f t="shared" si="1253"/>
        <v>500</v>
      </c>
      <c r="S5010">
        <v>0</v>
      </c>
      <c r="T5010" s="4">
        <v>1000000000</v>
      </c>
      <c r="U5010">
        <f t="shared" si="1263"/>
        <v>4.9999999999999998E-7</v>
      </c>
      <c r="V5010">
        <f t="shared" si="1254"/>
        <v>4.9999999999999996E-6</v>
      </c>
      <c r="W5010">
        <f t="shared" si="1255"/>
        <v>7.6</v>
      </c>
      <c r="X5010" s="5" t="e">
        <f t="shared" si="1256"/>
        <v>#VALUE!</v>
      </c>
      <c r="Z5010">
        <v>40319</v>
      </c>
      <c r="AA5010">
        <v>43320</v>
      </c>
      <c r="AB5010" t="e">
        <f t="shared" si="1257"/>
        <v>#VALUE!</v>
      </c>
      <c r="AC5010" t="e">
        <f t="shared" si="1258"/>
        <v>#VALUE!</v>
      </c>
      <c r="AD5010">
        <v>0</v>
      </c>
      <c r="AE5010">
        <v>78158306</v>
      </c>
      <c r="AF5010">
        <f t="shared" si="1259"/>
        <v>6.3972727351588198E-8</v>
      </c>
      <c r="AG5010">
        <f t="shared" si="1260"/>
        <v>6.3972727351588195E-7</v>
      </c>
      <c r="AH5010" t="e">
        <f t="shared" si="1261"/>
        <v>#VALUE!</v>
      </c>
      <c r="AI5010">
        <f t="shared" si="1262"/>
        <v>5009</v>
      </c>
    </row>
    <row r="5011" spans="1:35" x14ac:dyDescent="0.3">
      <c r="A5011" t="s">
        <v>5940</v>
      </c>
      <c r="B5011">
        <v>4</v>
      </c>
      <c r="C5011">
        <v>591</v>
      </c>
      <c r="D5011" t="s">
        <v>1577</v>
      </c>
      <c r="E5011" t="s">
        <v>5276</v>
      </c>
      <c r="F5011" t="s">
        <v>22</v>
      </c>
      <c r="G5011">
        <v>0</v>
      </c>
      <c r="H5011" t="s">
        <v>26</v>
      </c>
      <c r="I5011" t="s">
        <v>811</v>
      </c>
      <c r="J5011" t="s">
        <v>13515</v>
      </c>
      <c r="K5011">
        <v>1</v>
      </c>
      <c r="L5011" t="s">
        <v>67</v>
      </c>
      <c r="M5011">
        <f t="shared" si="1248"/>
        <v>0</v>
      </c>
      <c r="N5011" t="str">
        <f t="shared" si="1249"/>
        <v>9.4M</v>
      </c>
      <c r="O5011">
        <f t="shared" si="1250"/>
        <v>500000</v>
      </c>
      <c r="P5011" t="str">
        <f t="shared" si="1251"/>
        <v>0</v>
      </c>
      <c r="Q5011" s="1" t="e">
        <f t="shared" si="1252"/>
        <v>#VALUE!</v>
      </c>
      <c r="R5011">
        <f t="shared" si="1253"/>
        <v>500000</v>
      </c>
      <c r="S5011">
        <v>0</v>
      </c>
      <c r="T5011" s="4">
        <v>1000000000</v>
      </c>
      <c r="U5011">
        <f t="shared" si="1263"/>
        <v>5.0000000000000001E-4</v>
      </c>
      <c r="V5011">
        <f t="shared" si="1254"/>
        <v>5.0000000000000001E-3</v>
      </c>
      <c r="W5011">
        <f t="shared" si="1255"/>
        <v>8</v>
      </c>
      <c r="X5011" s="5" t="e">
        <f t="shared" si="1256"/>
        <v>#VALUE!</v>
      </c>
      <c r="Z5011">
        <v>40319</v>
      </c>
      <c r="AA5011">
        <v>43320</v>
      </c>
      <c r="AB5011" t="e">
        <f t="shared" si="1257"/>
        <v>#VALUE!</v>
      </c>
      <c r="AC5011" t="e">
        <f t="shared" si="1258"/>
        <v>#VALUE!</v>
      </c>
      <c r="AD5011">
        <v>0</v>
      </c>
      <c r="AE5011">
        <v>78158306</v>
      </c>
      <c r="AF5011">
        <f t="shared" si="1259"/>
        <v>7.5615763729577249E-6</v>
      </c>
      <c r="AG5011">
        <f t="shared" si="1260"/>
        <v>7.5615763729577247E-5</v>
      </c>
      <c r="AH5011" t="e">
        <f t="shared" si="1261"/>
        <v>#VALUE!</v>
      </c>
      <c r="AI5011">
        <f t="shared" si="1262"/>
        <v>5010</v>
      </c>
    </row>
    <row r="5012" spans="1:35" x14ac:dyDescent="0.3">
      <c r="A5012" t="s">
        <v>7939</v>
      </c>
      <c r="B5012">
        <v>4.3</v>
      </c>
      <c r="C5012">
        <v>240</v>
      </c>
      <c r="D5012" t="s">
        <v>1775</v>
      </c>
      <c r="E5012" t="s">
        <v>7441</v>
      </c>
      <c r="F5012" t="s">
        <v>22</v>
      </c>
      <c r="G5012">
        <v>0</v>
      </c>
      <c r="H5012" t="s">
        <v>23</v>
      </c>
      <c r="I5012" t="s">
        <v>81</v>
      </c>
      <c r="J5012" t="s">
        <v>13755</v>
      </c>
      <c r="K5012" t="s">
        <v>1531</v>
      </c>
      <c r="L5012" t="s">
        <v>67</v>
      </c>
      <c r="M5012">
        <f t="shared" si="1248"/>
        <v>0</v>
      </c>
      <c r="N5012" t="str">
        <f t="shared" si="1249"/>
        <v>65M</v>
      </c>
      <c r="O5012">
        <f t="shared" si="1250"/>
        <v>50000</v>
      </c>
      <c r="P5012" t="str">
        <f t="shared" si="1251"/>
        <v>0</v>
      </c>
      <c r="Q5012" s="1" t="e">
        <f t="shared" si="1252"/>
        <v>#VALUE!</v>
      </c>
      <c r="R5012">
        <f t="shared" si="1253"/>
        <v>50000</v>
      </c>
      <c r="S5012">
        <v>0</v>
      </c>
      <c r="T5012" s="4">
        <v>1000000000</v>
      </c>
      <c r="U5012">
        <f t="shared" si="1263"/>
        <v>5.0000000000000002E-5</v>
      </c>
      <c r="V5012">
        <f t="shared" si="1254"/>
        <v>5.0000000000000001E-4</v>
      </c>
      <c r="W5012">
        <f t="shared" si="1255"/>
        <v>8.6</v>
      </c>
      <c r="X5012" s="5" t="e">
        <f t="shared" si="1256"/>
        <v>#VALUE!</v>
      </c>
      <c r="Z5012">
        <v>40319</v>
      </c>
      <c r="AA5012">
        <v>43320</v>
      </c>
      <c r="AB5012" t="e">
        <f t="shared" si="1257"/>
        <v>#VALUE!</v>
      </c>
      <c r="AC5012" t="e">
        <f t="shared" si="1258"/>
        <v>#VALUE!</v>
      </c>
      <c r="AD5012">
        <v>0</v>
      </c>
      <c r="AE5012">
        <v>78158306</v>
      </c>
      <c r="AF5012">
        <f t="shared" si="1259"/>
        <v>3.0706909128762337E-6</v>
      </c>
      <c r="AG5012">
        <f t="shared" si="1260"/>
        <v>3.0706909128762337E-5</v>
      </c>
      <c r="AH5012" t="e">
        <f t="shared" si="1261"/>
        <v>#VALUE!</v>
      </c>
      <c r="AI5012">
        <f t="shared" si="1262"/>
        <v>5011</v>
      </c>
    </row>
    <row r="5013" spans="1:35" x14ac:dyDescent="0.3">
      <c r="A5013" t="s">
        <v>9108</v>
      </c>
      <c r="B5013">
        <v>3.8</v>
      </c>
      <c r="C5013">
        <v>80</v>
      </c>
      <c r="D5013" t="s">
        <v>369</v>
      </c>
      <c r="E5013" t="s">
        <v>8077</v>
      </c>
      <c r="F5013" t="s">
        <v>22</v>
      </c>
      <c r="G5013">
        <v>0</v>
      </c>
      <c r="H5013" t="s">
        <v>26</v>
      </c>
      <c r="I5013" t="s">
        <v>39</v>
      </c>
      <c r="J5013" t="s">
        <v>13325</v>
      </c>
      <c r="K5013">
        <v>3.21</v>
      </c>
      <c r="L5013" t="s">
        <v>67</v>
      </c>
      <c r="M5013">
        <f t="shared" si="1248"/>
        <v>0</v>
      </c>
      <c r="N5013" t="str">
        <f t="shared" si="1249"/>
        <v>37M</v>
      </c>
      <c r="O5013">
        <f t="shared" si="1250"/>
        <v>10000</v>
      </c>
      <c r="P5013" t="str">
        <f t="shared" si="1251"/>
        <v>0</v>
      </c>
      <c r="Q5013" s="1" t="e">
        <f t="shared" si="1252"/>
        <v>#VALUE!</v>
      </c>
      <c r="R5013">
        <f t="shared" si="1253"/>
        <v>10000</v>
      </c>
      <c r="S5013">
        <v>0</v>
      </c>
      <c r="T5013" s="4">
        <v>1000000000</v>
      </c>
      <c r="U5013">
        <f t="shared" si="1263"/>
        <v>1.0000000000000001E-5</v>
      </c>
      <c r="V5013">
        <f t="shared" si="1254"/>
        <v>1E-4</v>
      </c>
      <c r="W5013">
        <f t="shared" si="1255"/>
        <v>7.6</v>
      </c>
      <c r="X5013" s="5" t="e">
        <f t="shared" si="1256"/>
        <v>#VALUE!</v>
      </c>
      <c r="Z5013">
        <v>40319</v>
      </c>
      <c r="AA5013">
        <v>43320</v>
      </c>
      <c r="AB5013" t="e">
        <f t="shared" si="1257"/>
        <v>#VALUE!</v>
      </c>
      <c r="AC5013" t="e">
        <f t="shared" si="1258"/>
        <v>#VALUE!</v>
      </c>
      <c r="AD5013">
        <v>0</v>
      </c>
      <c r="AE5013">
        <v>78158306</v>
      </c>
      <c r="AF5013">
        <f t="shared" si="1259"/>
        <v>1.0235636376254112E-6</v>
      </c>
      <c r="AG5013">
        <f t="shared" si="1260"/>
        <v>1.0235636376254111E-5</v>
      </c>
      <c r="AH5013" t="e">
        <f t="shared" si="1261"/>
        <v>#VALUE!</v>
      </c>
      <c r="AI5013">
        <f t="shared" si="1262"/>
        <v>5012</v>
      </c>
    </row>
    <row r="5014" spans="1:35" x14ac:dyDescent="0.3">
      <c r="A5014" t="s">
        <v>10454</v>
      </c>
      <c r="B5014">
        <v>3.9</v>
      </c>
      <c r="C5014">
        <v>28</v>
      </c>
      <c r="D5014" t="s">
        <v>107</v>
      </c>
      <c r="E5014" t="s">
        <v>10032</v>
      </c>
      <c r="F5014" t="s">
        <v>22</v>
      </c>
      <c r="G5014">
        <v>0</v>
      </c>
      <c r="H5014" t="s">
        <v>26</v>
      </c>
      <c r="I5014" t="s">
        <v>42</v>
      </c>
      <c r="J5014" t="s">
        <v>13483</v>
      </c>
      <c r="K5014" t="s">
        <v>10455</v>
      </c>
      <c r="L5014" t="s">
        <v>56</v>
      </c>
      <c r="M5014">
        <f t="shared" si="1248"/>
        <v>0</v>
      </c>
      <c r="N5014" t="str">
        <f t="shared" si="1249"/>
        <v>98M</v>
      </c>
      <c r="O5014">
        <f t="shared" si="1250"/>
        <v>1000</v>
      </c>
      <c r="P5014" t="str">
        <f t="shared" si="1251"/>
        <v>0</v>
      </c>
      <c r="Q5014" s="1" t="e">
        <f t="shared" si="1252"/>
        <v>#VALUE!</v>
      </c>
      <c r="R5014">
        <f t="shared" si="1253"/>
        <v>1000</v>
      </c>
      <c r="S5014">
        <v>0</v>
      </c>
      <c r="T5014" s="4">
        <v>1000000000</v>
      </c>
      <c r="U5014">
        <f t="shared" si="1263"/>
        <v>9.9999999999999995E-7</v>
      </c>
      <c r="V5014">
        <f t="shared" si="1254"/>
        <v>9.9999999999999991E-6</v>
      </c>
      <c r="W5014">
        <f t="shared" si="1255"/>
        <v>7.8</v>
      </c>
      <c r="X5014" s="5" t="e">
        <f t="shared" si="1256"/>
        <v>#VALUE!</v>
      </c>
      <c r="Z5014">
        <v>40319</v>
      </c>
      <c r="AA5014">
        <v>43320</v>
      </c>
      <c r="AB5014" t="e">
        <f t="shared" si="1257"/>
        <v>#VALUE!</v>
      </c>
      <c r="AC5014" t="e">
        <f t="shared" si="1258"/>
        <v>#VALUE!</v>
      </c>
      <c r="AD5014">
        <v>0</v>
      </c>
      <c r="AE5014">
        <v>78158306</v>
      </c>
      <c r="AF5014">
        <f t="shared" si="1259"/>
        <v>3.582472731688939E-7</v>
      </c>
      <c r="AG5014">
        <f t="shared" si="1260"/>
        <v>3.5824727316889388E-6</v>
      </c>
      <c r="AH5014" t="e">
        <f t="shared" si="1261"/>
        <v>#VALUE!</v>
      </c>
      <c r="AI5014">
        <f t="shared" si="1262"/>
        <v>5013</v>
      </c>
    </row>
    <row r="5015" spans="1:35" x14ac:dyDescent="0.3">
      <c r="A5015" t="s">
        <v>9170</v>
      </c>
      <c r="B5015">
        <v>3.9</v>
      </c>
      <c r="C5015">
        <v>70</v>
      </c>
      <c r="D5015" t="s">
        <v>96</v>
      </c>
      <c r="E5015" t="s">
        <v>8077</v>
      </c>
      <c r="F5015" t="s">
        <v>22</v>
      </c>
      <c r="G5015">
        <v>0</v>
      </c>
      <c r="H5015" t="s">
        <v>23</v>
      </c>
      <c r="I5015" t="s">
        <v>2790</v>
      </c>
      <c r="J5015" t="s">
        <v>13378</v>
      </c>
      <c r="K5015">
        <v>1.1000000000000001</v>
      </c>
      <c r="L5015" t="s">
        <v>67</v>
      </c>
      <c r="M5015">
        <f t="shared" si="1248"/>
        <v>0</v>
      </c>
      <c r="N5015" t="str">
        <f t="shared" si="1249"/>
        <v>61M</v>
      </c>
      <c r="O5015">
        <f t="shared" si="1250"/>
        <v>10000</v>
      </c>
      <c r="P5015" t="str">
        <f t="shared" si="1251"/>
        <v>0</v>
      </c>
      <c r="Q5015" s="1" t="e">
        <f t="shared" si="1252"/>
        <v>#VALUE!</v>
      </c>
      <c r="R5015">
        <f t="shared" si="1253"/>
        <v>10000</v>
      </c>
      <c r="S5015">
        <v>0</v>
      </c>
      <c r="T5015" s="4">
        <v>1000000000</v>
      </c>
      <c r="U5015">
        <f t="shared" si="1263"/>
        <v>1.0000000000000001E-5</v>
      </c>
      <c r="V5015">
        <f t="shared" si="1254"/>
        <v>1E-4</v>
      </c>
      <c r="W5015">
        <f t="shared" si="1255"/>
        <v>7.8</v>
      </c>
      <c r="X5015" s="5" t="e">
        <f t="shared" si="1256"/>
        <v>#VALUE!</v>
      </c>
      <c r="Z5015">
        <v>40319</v>
      </c>
      <c r="AA5015">
        <v>43320</v>
      </c>
      <c r="AB5015" t="e">
        <f t="shared" si="1257"/>
        <v>#VALUE!</v>
      </c>
      <c r="AC5015" t="e">
        <f t="shared" si="1258"/>
        <v>#VALUE!</v>
      </c>
      <c r="AD5015">
        <v>0</v>
      </c>
      <c r="AE5015">
        <v>78158306</v>
      </c>
      <c r="AF5015">
        <f t="shared" si="1259"/>
        <v>8.956181829222348E-7</v>
      </c>
      <c r="AG5015">
        <f t="shared" si="1260"/>
        <v>8.9561818292223486E-6</v>
      </c>
      <c r="AH5015" t="e">
        <f t="shared" si="1261"/>
        <v>#VALUE!</v>
      </c>
      <c r="AI5015">
        <f t="shared" si="1262"/>
        <v>5014</v>
      </c>
    </row>
    <row r="5016" spans="1:35" x14ac:dyDescent="0.3">
      <c r="A5016" t="s">
        <v>4459</v>
      </c>
      <c r="B5016">
        <v>4</v>
      </c>
      <c r="C5016">
        <v>17998</v>
      </c>
      <c r="D5016" t="s">
        <v>425</v>
      </c>
      <c r="E5016" t="s">
        <v>3280</v>
      </c>
      <c r="F5016" t="s">
        <v>22</v>
      </c>
      <c r="G5016">
        <v>0</v>
      </c>
      <c r="H5016" t="s">
        <v>23</v>
      </c>
      <c r="I5016" t="s">
        <v>27</v>
      </c>
      <c r="J5016" t="s">
        <v>13422</v>
      </c>
      <c r="K5016" t="s">
        <v>4460</v>
      </c>
      <c r="L5016" t="s">
        <v>67</v>
      </c>
      <c r="M5016">
        <f t="shared" si="1248"/>
        <v>0</v>
      </c>
      <c r="N5016" t="str">
        <f t="shared" si="1249"/>
        <v>7.9M</v>
      </c>
      <c r="O5016">
        <f t="shared" si="1250"/>
        <v>1000000</v>
      </c>
      <c r="P5016" t="str">
        <f t="shared" si="1251"/>
        <v>0</v>
      </c>
      <c r="Q5016" s="1" t="e">
        <f t="shared" si="1252"/>
        <v>#VALUE!</v>
      </c>
      <c r="R5016">
        <f t="shared" si="1253"/>
        <v>1000000</v>
      </c>
      <c r="S5016">
        <v>0</v>
      </c>
      <c r="T5016" s="4">
        <v>1000000000</v>
      </c>
      <c r="U5016">
        <f t="shared" si="1263"/>
        <v>1E-3</v>
      </c>
      <c r="V5016">
        <f t="shared" si="1254"/>
        <v>0.01</v>
      </c>
      <c r="W5016">
        <f t="shared" si="1255"/>
        <v>8</v>
      </c>
      <c r="X5016" s="5" t="e">
        <f t="shared" si="1256"/>
        <v>#VALUE!</v>
      </c>
      <c r="Z5016">
        <v>40319</v>
      </c>
      <c r="AA5016">
        <v>43320</v>
      </c>
      <c r="AB5016" t="e">
        <f t="shared" si="1257"/>
        <v>#VALUE!</v>
      </c>
      <c r="AC5016" t="e">
        <f t="shared" si="1258"/>
        <v>#VALUE!</v>
      </c>
      <c r="AD5016">
        <v>0</v>
      </c>
      <c r="AE5016">
        <v>78158306</v>
      </c>
      <c r="AF5016">
        <f t="shared" si="1259"/>
        <v>2.3027622937477689E-4</v>
      </c>
      <c r="AG5016">
        <f t="shared" si="1260"/>
        <v>2.302762293747769E-3</v>
      </c>
      <c r="AH5016" t="e">
        <f t="shared" si="1261"/>
        <v>#VALUE!</v>
      </c>
      <c r="AI5016">
        <f t="shared" si="1262"/>
        <v>5015</v>
      </c>
    </row>
    <row r="5017" spans="1:35" x14ac:dyDescent="0.3">
      <c r="A5017" t="s">
        <v>6551</v>
      </c>
      <c r="B5017">
        <v>3.9</v>
      </c>
      <c r="C5017">
        <v>2338</v>
      </c>
      <c r="D5017" t="s">
        <v>391</v>
      </c>
      <c r="E5017" t="s">
        <v>5956</v>
      </c>
      <c r="F5017" t="s">
        <v>22</v>
      </c>
      <c r="G5017">
        <v>0</v>
      </c>
      <c r="H5017" t="s">
        <v>26</v>
      </c>
      <c r="I5017" t="s">
        <v>479</v>
      </c>
      <c r="J5017" t="s">
        <v>13418</v>
      </c>
      <c r="K5017">
        <v>1.1000000000000001</v>
      </c>
      <c r="L5017" t="s">
        <v>33</v>
      </c>
      <c r="M5017">
        <f t="shared" si="1248"/>
        <v>0</v>
      </c>
      <c r="N5017" t="str">
        <f t="shared" si="1249"/>
        <v>45M</v>
      </c>
      <c r="O5017">
        <f t="shared" si="1250"/>
        <v>100000</v>
      </c>
      <c r="P5017" t="str">
        <f t="shared" si="1251"/>
        <v>0</v>
      </c>
      <c r="Q5017" s="1" t="e">
        <f t="shared" si="1252"/>
        <v>#VALUE!</v>
      </c>
      <c r="R5017">
        <f t="shared" si="1253"/>
        <v>100000</v>
      </c>
      <c r="S5017">
        <v>0</v>
      </c>
      <c r="T5017" s="4">
        <v>1000000000</v>
      </c>
      <c r="U5017">
        <f t="shared" si="1263"/>
        <v>1E-4</v>
      </c>
      <c r="V5017">
        <f t="shared" si="1254"/>
        <v>1E-3</v>
      </c>
      <c r="W5017">
        <f t="shared" si="1255"/>
        <v>7.8</v>
      </c>
      <c r="X5017" s="5" t="e">
        <f t="shared" si="1256"/>
        <v>#VALUE!</v>
      </c>
      <c r="Z5017">
        <v>40319</v>
      </c>
      <c r="AA5017">
        <v>43320</v>
      </c>
      <c r="AB5017" t="e">
        <f t="shared" si="1257"/>
        <v>#VALUE!</v>
      </c>
      <c r="AC5017" t="e">
        <f t="shared" si="1258"/>
        <v>#VALUE!</v>
      </c>
      <c r="AD5017">
        <v>0</v>
      </c>
      <c r="AE5017">
        <v>78158306</v>
      </c>
      <c r="AF5017">
        <f t="shared" si="1259"/>
        <v>2.9913647309602641E-5</v>
      </c>
      <c r="AG5017">
        <f t="shared" si="1260"/>
        <v>2.9913647309602642E-4</v>
      </c>
      <c r="AH5017" t="e">
        <f t="shared" si="1261"/>
        <v>#VALUE!</v>
      </c>
      <c r="AI5017">
        <f t="shared" si="1262"/>
        <v>5016</v>
      </c>
    </row>
    <row r="5018" spans="1:35" x14ac:dyDescent="0.3">
      <c r="A5018" t="s">
        <v>4016</v>
      </c>
      <c r="B5018">
        <v>4.3</v>
      </c>
      <c r="C5018">
        <v>31908</v>
      </c>
      <c r="D5018" t="s">
        <v>20</v>
      </c>
      <c r="E5018" t="s">
        <v>3280</v>
      </c>
      <c r="F5018" t="s">
        <v>22</v>
      </c>
      <c r="G5018">
        <v>0</v>
      </c>
      <c r="H5018" t="s">
        <v>26</v>
      </c>
      <c r="I5018" t="s">
        <v>117</v>
      </c>
      <c r="J5018" t="s">
        <v>13717</v>
      </c>
      <c r="K5018" t="s">
        <v>20</v>
      </c>
      <c r="L5018" t="s">
        <v>20</v>
      </c>
      <c r="M5018">
        <f t="shared" si="1248"/>
        <v>0</v>
      </c>
      <c r="N5018" t="str">
        <f t="shared" si="1249"/>
        <v>N/A</v>
      </c>
      <c r="O5018">
        <f t="shared" si="1250"/>
        <v>1000000</v>
      </c>
      <c r="P5018" t="str">
        <f t="shared" si="1251"/>
        <v>0</v>
      </c>
      <c r="Q5018" s="1" t="e">
        <f t="shared" si="1252"/>
        <v>#VALUE!</v>
      </c>
      <c r="R5018">
        <f t="shared" si="1253"/>
        <v>1000000</v>
      </c>
      <c r="S5018">
        <v>0</v>
      </c>
      <c r="T5018" s="4">
        <v>1000000000</v>
      </c>
      <c r="U5018">
        <f t="shared" si="1263"/>
        <v>1E-3</v>
      </c>
      <c r="V5018">
        <f t="shared" si="1254"/>
        <v>0.01</v>
      </c>
      <c r="W5018">
        <f t="shared" si="1255"/>
        <v>8.6</v>
      </c>
      <c r="X5018" s="5" t="e">
        <f t="shared" si="1256"/>
        <v>#VALUE!</v>
      </c>
      <c r="Z5018">
        <v>40319</v>
      </c>
      <c r="AA5018">
        <v>43320</v>
      </c>
      <c r="AB5018" t="e">
        <f t="shared" si="1257"/>
        <v>#VALUE!</v>
      </c>
      <c r="AC5018" t="e">
        <f t="shared" si="1258"/>
        <v>#VALUE!</v>
      </c>
      <c r="AD5018">
        <v>0</v>
      </c>
      <c r="AE5018">
        <v>78158306</v>
      </c>
      <c r="AF5018">
        <f t="shared" si="1259"/>
        <v>4.0824835686689525E-4</v>
      </c>
      <c r="AG5018">
        <f t="shared" si="1260"/>
        <v>4.0824835686689527E-3</v>
      </c>
      <c r="AH5018" t="e">
        <f t="shared" si="1261"/>
        <v>#VALUE!</v>
      </c>
      <c r="AI5018">
        <f t="shared" si="1262"/>
        <v>5017</v>
      </c>
    </row>
    <row r="5019" spans="1:35" x14ac:dyDescent="0.3">
      <c r="A5019" t="s">
        <v>3104</v>
      </c>
      <c r="B5019">
        <v>4</v>
      </c>
      <c r="C5019">
        <v>32896</v>
      </c>
      <c r="D5019" t="s">
        <v>616</v>
      </c>
      <c r="E5019" t="s">
        <v>2379</v>
      </c>
      <c r="F5019" t="s">
        <v>22</v>
      </c>
      <c r="G5019">
        <v>0</v>
      </c>
      <c r="H5019" t="s">
        <v>26</v>
      </c>
      <c r="I5019" t="s">
        <v>36</v>
      </c>
      <c r="J5019" t="s">
        <v>13430</v>
      </c>
      <c r="K5019" t="s">
        <v>3105</v>
      </c>
      <c r="L5019" t="s">
        <v>512</v>
      </c>
      <c r="M5019">
        <f t="shared" si="1248"/>
        <v>0</v>
      </c>
      <c r="N5019" t="str">
        <f t="shared" si="1249"/>
        <v>31M</v>
      </c>
      <c r="O5019">
        <f t="shared" si="1250"/>
        <v>5000000</v>
      </c>
      <c r="P5019" t="str">
        <f t="shared" si="1251"/>
        <v>0</v>
      </c>
      <c r="Q5019" s="1" t="e">
        <f t="shared" si="1252"/>
        <v>#VALUE!</v>
      </c>
      <c r="R5019">
        <f t="shared" si="1253"/>
        <v>5000000</v>
      </c>
      <c r="S5019">
        <v>0</v>
      </c>
      <c r="T5019" s="4">
        <v>1000000000</v>
      </c>
      <c r="U5019">
        <f t="shared" si="1263"/>
        <v>5.0000000000000001E-3</v>
      </c>
      <c r="V5019">
        <f t="shared" si="1254"/>
        <v>0.05</v>
      </c>
      <c r="W5019">
        <f t="shared" si="1255"/>
        <v>8</v>
      </c>
      <c r="X5019" s="5" t="e">
        <f t="shared" si="1256"/>
        <v>#VALUE!</v>
      </c>
      <c r="Z5019">
        <v>40319</v>
      </c>
      <c r="AA5019">
        <v>43320</v>
      </c>
      <c r="AB5019" t="e">
        <f t="shared" si="1257"/>
        <v>#VALUE!</v>
      </c>
      <c r="AC5019" t="e">
        <f t="shared" si="1258"/>
        <v>#VALUE!</v>
      </c>
      <c r="AD5019">
        <v>0</v>
      </c>
      <c r="AE5019">
        <v>78158306</v>
      </c>
      <c r="AF5019">
        <f t="shared" si="1259"/>
        <v>4.2088936779156909E-4</v>
      </c>
      <c r="AG5019">
        <f t="shared" si="1260"/>
        <v>4.2088936779156906E-3</v>
      </c>
      <c r="AH5019" t="e">
        <f t="shared" si="1261"/>
        <v>#VALUE!</v>
      </c>
      <c r="AI5019">
        <f t="shared" si="1262"/>
        <v>5018</v>
      </c>
    </row>
    <row r="5020" spans="1:35" x14ac:dyDescent="0.3">
      <c r="A5020" t="s">
        <v>5073</v>
      </c>
      <c r="B5020">
        <v>4.0999999999999996</v>
      </c>
      <c r="C5020">
        <v>5997</v>
      </c>
      <c r="D5020" t="s">
        <v>652</v>
      </c>
      <c r="E5020" t="s">
        <v>3280</v>
      </c>
      <c r="F5020" t="s">
        <v>22</v>
      </c>
      <c r="G5020">
        <v>0</v>
      </c>
      <c r="H5020" t="s">
        <v>26</v>
      </c>
      <c r="I5020" t="s">
        <v>479</v>
      </c>
      <c r="J5020" t="s">
        <v>13597</v>
      </c>
      <c r="K5020">
        <v>1.1000000000000001</v>
      </c>
      <c r="L5020" t="s">
        <v>33</v>
      </c>
      <c r="M5020">
        <f t="shared" si="1248"/>
        <v>0</v>
      </c>
      <c r="N5020" t="str">
        <f t="shared" si="1249"/>
        <v>20M</v>
      </c>
      <c r="O5020">
        <f t="shared" si="1250"/>
        <v>1000000</v>
      </c>
      <c r="P5020" t="str">
        <f t="shared" si="1251"/>
        <v>0</v>
      </c>
      <c r="Q5020" s="1" t="e">
        <f t="shared" si="1252"/>
        <v>#VALUE!</v>
      </c>
      <c r="R5020">
        <f t="shared" si="1253"/>
        <v>1000000</v>
      </c>
      <c r="S5020">
        <v>0</v>
      </c>
      <c r="T5020" s="4">
        <v>1000000000</v>
      </c>
      <c r="U5020">
        <f t="shared" si="1263"/>
        <v>1E-3</v>
      </c>
      <c r="V5020">
        <f t="shared" si="1254"/>
        <v>0.01</v>
      </c>
      <c r="W5020">
        <f t="shared" si="1255"/>
        <v>8.1999999999999993</v>
      </c>
      <c r="X5020" s="5" t="e">
        <f t="shared" si="1256"/>
        <v>#VALUE!</v>
      </c>
      <c r="Z5020">
        <v>40319</v>
      </c>
      <c r="AA5020">
        <v>43320</v>
      </c>
      <c r="AB5020" t="e">
        <f t="shared" si="1257"/>
        <v>#VALUE!</v>
      </c>
      <c r="AC5020" t="e">
        <f t="shared" si="1258"/>
        <v>#VALUE!</v>
      </c>
      <c r="AD5020">
        <v>0</v>
      </c>
      <c r="AE5020">
        <v>78158306</v>
      </c>
      <c r="AF5020">
        <f t="shared" si="1259"/>
        <v>7.6728889185494889E-5</v>
      </c>
      <c r="AG5020">
        <f t="shared" si="1260"/>
        <v>7.6728889185494892E-4</v>
      </c>
      <c r="AH5020" t="e">
        <f t="shared" si="1261"/>
        <v>#VALUE!</v>
      </c>
      <c r="AI5020">
        <f t="shared" si="1262"/>
        <v>5019</v>
      </c>
    </row>
    <row r="5021" spans="1:35" x14ac:dyDescent="0.3">
      <c r="A5021" t="s">
        <v>11293</v>
      </c>
      <c r="B5021">
        <v>4.7</v>
      </c>
      <c r="C5021">
        <v>10</v>
      </c>
      <c r="D5021" t="s">
        <v>2022</v>
      </c>
      <c r="E5021" t="s">
        <v>11147</v>
      </c>
      <c r="F5021" t="s">
        <v>22</v>
      </c>
      <c r="G5021">
        <v>0</v>
      </c>
      <c r="H5021" t="s">
        <v>26</v>
      </c>
      <c r="I5021" t="s">
        <v>182</v>
      </c>
      <c r="J5021" t="s">
        <v>13923</v>
      </c>
      <c r="K5021">
        <v>1.5</v>
      </c>
      <c r="L5021" t="s">
        <v>130</v>
      </c>
      <c r="M5021">
        <f t="shared" si="1248"/>
        <v>0</v>
      </c>
      <c r="N5021" t="str">
        <f t="shared" si="1249"/>
        <v>2.0M</v>
      </c>
      <c r="O5021">
        <f t="shared" si="1250"/>
        <v>500</v>
      </c>
      <c r="P5021" t="str">
        <f t="shared" si="1251"/>
        <v>0</v>
      </c>
      <c r="Q5021" s="1" t="e">
        <f t="shared" si="1252"/>
        <v>#VALUE!</v>
      </c>
      <c r="R5021">
        <f t="shared" si="1253"/>
        <v>500</v>
      </c>
      <c r="S5021">
        <v>0</v>
      </c>
      <c r="T5021" s="4">
        <v>1000000000</v>
      </c>
      <c r="U5021">
        <f t="shared" si="1263"/>
        <v>4.9999999999999998E-7</v>
      </c>
      <c r="V5021">
        <f t="shared" si="1254"/>
        <v>4.9999999999999996E-6</v>
      </c>
      <c r="W5021">
        <f t="shared" si="1255"/>
        <v>9.4</v>
      </c>
      <c r="X5021" s="5" t="e">
        <f t="shared" si="1256"/>
        <v>#VALUE!</v>
      </c>
      <c r="Z5021">
        <v>40319</v>
      </c>
      <c r="AA5021">
        <v>43320</v>
      </c>
      <c r="AB5021" t="e">
        <f t="shared" si="1257"/>
        <v>#VALUE!</v>
      </c>
      <c r="AC5021" t="e">
        <f t="shared" si="1258"/>
        <v>#VALUE!</v>
      </c>
      <c r="AD5021">
        <v>0</v>
      </c>
      <c r="AE5021">
        <v>78158306</v>
      </c>
      <c r="AF5021">
        <f t="shared" si="1259"/>
        <v>1.279454547031764E-7</v>
      </c>
      <c r="AG5021">
        <f t="shared" si="1260"/>
        <v>1.2794545470317639E-6</v>
      </c>
      <c r="AH5021" t="e">
        <f t="shared" si="1261"/>
        <v>#VALUE!</v>
      </c>
      <c r="AI5021">
        <f t="shared" si="1262"/>
        <v>5020</v>
      </c>
    </row>
    <row r="5022" spans="1:35" x14ac:dyDescent="0.3">
      <c r="A5022" t="s">
        <v>11697</v>
      </c>
      <c r="B5022">
        <v>4.7</v>
      </c>
      <c r="C5022">
        <v>9</v>
      </c>
      <c r="D5022" t="s">
        <v>395</v>
      </c>
      <c r="E5022" t="s">
        <v>11545</v>
      </c>
      <c r="F5022" t="s">
        <v>22</v>
      </c>
      <c r="G5022">
        <v>0</v>
      </c>
      <c r="H5022" t="s">
        <v>23</v>
      </c>
      <c r="I5022" t="s">
        <v>169</v>
      </c>
      <c r="J5022" t="s">
        <v>13923</v>
      </c>
      <c r="K5022">
        <v>2.6</v>
      </c>
      <c r="L5022" t="s">
        <v>67</v>
      </c>
      <c r="M5022">
        <f t="shared" si="1248"/>
        <v>0</v>
      </c>
      <c r="N5022" t="str">
        <f t="shared" si="1249"/>
        <v>12M</v>
      </c>
      <c r="O5022">
        <f t="shared" si="1250"/>
        <v>100</v>
      </c>
      <c r="P5022" t="str">
        <f t="shared" si="1251"/>
        <v>0</v>
      </c>
      <c r="Q5022" s="1" t="e">
        <f t="shared" si="1252"/>
        <v>#VALUE!</v>
      </c>
      <c r="R5022">
        <f t="shared" si="1253"/>
        <v>100</v>
      </c>
      <c r="S5022">
        <v>0</v>
      </c>
      <c r="T5022" s="4">
        <v>1000000000</v>
      </c>
      <c r="U5022">
        <f t="shared" si="1263"/>
        <v>9.9999999999999995E-8</v>
      </c>
      <c r="V5022">
        <f t="shared" si="1254"/>
        <v>9.9999999999999995E-7</v>
      </c>
      <c r="W5022">
        <f t="shared" si="1255"/>
        <v>9.4</v>
      </c>
      <c r="X5022" s="5" t="e">
        <f t="shared" si="1256"/>
        <v>#VALUE!</v>
      </c>
      <c r="Z5022">
        <v>40319</v>
      </c>
      <c r="AA5022">
        <v>43320</v>
      </c>
      <c r="AB5022" t="e">
        <f t="shared" si="1257"/>
        <v>#VALUE!</v>
      </c>
      <c r="AC5022" t="e">
        <f t="shared" si="1258"/>
        <v>#VALUE!</v>
      </c>
      <c r="AD5022">
        <v>0</v>
      </c>
      <c r="AE5022">
        <v>78158306</v>
      </c>
      <c r="AF5022">
        <f t="shared" si="1259"/>
        <v>1.1515090923285875E-7</v>
      </c>
      <c r="AG5022">
        <f t="shared" si="1260"/>
        <v>1.1515090923285874E-6</v>
      </c>
      <c r="AH5022" t="e">
        <f t="shared" si="1261"/>
        <v>#VALUE!</v>
      </c>
      <c r="AI5022">
        <f t="shared" si="1262"/>
        <v>5021</v>
      </c>
    </row>
    <row r="5023" spans="1:35" x14ac:dyDescent="0.3">
      <c r="A5023" t="s">
        <v>4333</v>
      </c>
      <c r="B5023">
        <v>3.8</v>
      </c>
      <c r="C5023">
        <v>21314</v>
      </c>
      <c r="D5023" t="s">
        <v>223</v>
      </c>
      <c r="E5023" t="s">
        <v>3280</v>
      </c>
      <c r="F5023" t="s">
        <v>22</v>
      </c>
      <c r="G5023">
        <v>0</v>
      </c>
      <c r="H5023" t="s">
        <v>26</v>
      </c>
      <c r="I5023" t="s">
        <v>937</v>
      </c>
      <c r="J5023" t="s">
        <v>13341</v>
      </c>
      <c r="K5023" t="s">
        <v>4334</v>
      </c>
      <c r="L5023" t="s">
        <v>56</v>
      </c>
      <c r="M5023">
        <f t="shared" si="1248"/>
        <v>0</v>
      </c>
      <c r="N5023" t="str">
        <f t="shared" si="1249"/>
        <v>41M</v>
      </c>
      <c r="O5023">
        <f t="shared" si="1250"/>
        <v>1000000</v>
      </c>
      <c r="P5023" t="str">
        <f t="shared" si="1251"/>
        <v>0</v>
      </c>
      <c r="Q5023" s="1" t="e">
        <f t="shared" si="1252"/>
        <v>#VALUE!</v>
      </c>
      <c r="R5023">
        <f t="shared" si="1253"/>
        <v>1000000</v>
      </c>
      <c r="S5023">
        <v>0</v>
      </c>
      <c r="T5023" s="4">
        <v>1000000000</v>
      </c>
      <c r="U5023">
        <f t="shared" si="1263"/>
        <v>1E-3</v>
      </c>
      <c r="V5023">
        <f t="shared" si="1254"/>
        <v>0.01</v>
      </c>
      <c r="W5023">
        <f t="shared" si="1255"/>
        <v>7.6</v>
      </c>
      <c r="X5023" s="5" t="e">
        <f t="shared" si="1256"/>
        <v>#VALUE!</v>
      </c>
      <c r="Z5023">
        <v>40319</v>
      </c>
      <c r="AA5023">
        <v>43320</v>
      </c>
      <c r="AB5023" t="e">
        <f t="shared" si="1257"/>
        <v>#VALUE!</v>
      </c>
      <c r="AC5023" t="e">
        <f t="shared" si="1258"/>
        <v>#VALUE!</v>
      </c>
      <c r="AD5023">
        <v>0</v>
      </c>
      <c r="AE5023">
        <v>78158306</v>
      </c>
      <c r="AF5023">
        <f t="shared" si="1259"/>
        <v>2.7270294215435019E-4</v>
      </c>
      <c r="AG5023">
        <f t="shared" si="1260"/>
        <v>2.7270294215435021E-3</v>
      </c>
      <c r="AH5023" t="e">
        <f t="shared" si="1261"/>
        <v>#VALUE!</v>
      </c>
      <c r="AI5023">
        <f t="shared" si="1262"/>
        <v>5022</v>
      </c>
    </row>
    <row r="5024" spans="1:35" x14ac:dyDescent="0.3">
      <c r="A5024" t="s">
        <v>2346</v>
      </c>
      <c r="B5024">
        <v>3.8</v>
      </c>
      <c r="C5024">
        <v>17368</v>
      </c>
      <c r="D5024" t="s">
        <v>121</v>
      </c>
      <c r="E5024" t="s">
        <v>839</v>
      </c>
      <c r="F5024" t="s">
        <v>22</v>
      </c>
      <c r="G5024">
        <v>0</v>
      </c>
      <c r="H5024" t="s">
        <v>26</v>
      </c>
      <c r="I5024" t="s">
        <v>312</v>
      </c>
      <c r="J5024" t="s">
        <v>13330</v>
      </c>
      <c r="K5024" t="s">
        <v>2347</v>
      </c>
      <c r="L5024" t="s">
        <v>67</v>
      </c>
      <c r="M5024">
        <f t="shared" si="1248"/>
        <v>0</v>
      </c>
      <c r="N5024" t="str">
        <f t="shared" si="1249"/>
        <v>14M</v>
      </c>
      <c r="O5024">
        <f t="shared" si="1250"/>
        <v>10000000</v>
      </c>
      <c r="P5024" t="str">
        <f t="shared" si="1251"/>
        <v>0</v>
      </c>
      <c r="Q5024" s="1" t="e">
        <f t="shared" si="1252"/>
        <v>#VALUE!</v>
      </c>
      <c r="R5024">
        <f t="shared" si="1253"/>
        <v>10000000</v>
      </c>
      <c r="S5024">
        <v>0</v>
      </c>
      <c r="T5024" s="4">
        <v>1000000000</v>
      </c>
      <c r="U5024">
        <f t="shared" si="1263"/>
        <v>0.01</v>
      </c>
      <c r="V5024">
        <f t="shared" si="1254"/>
        <v>0.1</v>
      </c>
      <c r="W5024">
        <f t="shared" si="1255"/>
        <v>7.6</v>
      </c>
      <c r="X5024" s="5" t="e">
        <f t="shared" si="1256"/>
        <v>#VALUE!</v>
      </c>
      <c r="Z5024">
        <v>40319</v>
      </c>
      <c r="AA5024">
        <v>43320</v>
      </c>
      <c r="AB5024" t="e">
        <f t="shared" si="1257"/>
        <v>#VALUE!</v>
      </c>
      <c r="AC5024" t="e">
        <f t="shared" si="1258"/>
        <v>#VALUE!</v>
      </c>
      <c r="AD5024">
        <v>0</v>
      </c>
      <c r="AE5024">
        <v>78158306</v>
      </c>
      <c r="AF5024">
        <f t="shared" si="1259"/>
        <v>2.2221566572847677E-4</v>
      </c>
      <c r="AG5024">
        <f t="shared" si="1260"/>
        <v>2.2221566572847677E-3</v>
      </c>
      <c r="AH5024" t="e">
        <f t="shared" si="1261"/>
        <v>#VALUE!</v>
      </c>
      <c r="AI5024">
        <f t="shared" si="1262"/>
        <v>5023</v>
      </c>
    </row>
    <row r="5025" spans="1:35" x14ac:dyDescent="0.3">
      <c r="A5025" t="s">
        <v>6395</v>
      </c>
      <c r="B5025">
        <v>4</v>
      </c>
      <c r="C5025">
        <v>3323</v>
      </c>
      <c r="D5025" t="s">
        <v>411</v>
      </c>
      <c r="E5025" t="s">
        <v>5956</v>
      </c>
      <c r="F5025" t="s">
        <v>22</v>
      </c>
      <c r="G5025">
        <v>0</v>
      </c>
      <c r="H5025" t="s">
        <v>26</v>
      </c>
      <c r="I5025" t="s">
        <v>479</v>
      </c>
      <c r="J5025" t="s">
        <v>13536</v>
      </c>
      <c r="K5025">
        <v>1.9</v>
      </c>
      <c r="L5025" t="s">
        <v>67</v>
      </c>
      <c r="M5025">
        <f t="shared" si="1248"/>
        <v>0</v>
      </c>
      <c r="N5025" t="str">
        <f t="shared" si="1249"/>
        <v>47M</v>
      </c>
      <c r="O5025">
        <f t="shared" si="1250"/>
        <v>100000</v>
      </c>
      <c r="P5025" t="str">
        <f t="shared" si="1251"/>
        <v>0</v>
      </c>
      <c r="Q5025" s="1" t="e">
        <f t="shared" si="1252"/>
        <v>#VALUE!</v>
      </c>
      <c r="R5025">
        <f t="shared" si="1253"/>
        <v>100000</v>
      </c>
      <c r="S5025">
        <v>0</v>
      </c>
      <c r="T5025" s="4">
        <v>1000000000</v>
      </c>
      <c r="U5025">
        <f t="shared" si="1263"/>
        <v>1E-4</v>
      </c>
      <c r="V5025">
        <f t="shared" si="1254"/>
        <v>1E-3</v>
      </c>
      <c r="W5025">
        <f t="shared" si="1255"/>
        <v>8</v>
      </c>
      <c r="X5025" s="5" t="e">
        <f t="shared" si="1256"/>
        <v>#VALUE!</v>
      </c>
      <c r="Z5025">
        <v>40319</v>
      </c>
      <c r="AA5025">
        <v>43320</v>
      </c>
      <c r="AB5025" t="e">
        <f t="shared" si="1257"/>
        <v>#VALUE!</v>
      </c>
      <c r="AC5025" t="e">
        <f t="shared" si="1258"/>
        <v>#VALUE!</v>
      </c>
      <c r="AD5025">
        <v>0</v>
      </c>
      <c r="AE5025">
        <v>78158306</v>
      </c>
      <c r="AF5025">
        <f t="shared" si="1259"/>
        <v>4.2516274597865514E-5</v>
      </c>
      <c r="AG5025">
        <f t="shared" si="1260"/>
        <v>4.2516274597865513E-4</v>
      </c>
      <c r="AH5025" t="e">
        <f t="shared" si="1261"/>
        <v>#VALUE!</v>
      </c>
      <c r="AI5025">
        <f t="shared" si="1262"/>
        <v>5024</v>
      </c>
    </row>
    <row r="5026" spans="1:35" x14ac:dyDescent="0.3">
      <c r="A5026" t="s">
        <v>6541</v>
      </c>
      <c r="B5026">
        <v>4.0999999999999996</v>
      </c>
      <c r="C5026">
        <v>2399</v>
      </c>
      <c r="D5026" t="s">
        <v>257</v>
      </c>
      <c r="E5026" t="s">
        <v>5956</v>
      </c>
      <c r="F5026" t="s">
        <v>22</v>
      </c>
      <c r="G5026">
        <v>0</v>
      </c>
      <c r="H5026" t="s">
        <v>72</v>
      </c>
      <c r="I5026" t="s">
        <v>81</v>
      </c>
      <c r="J5026" t="s">
        <v>13643</v>
      </c>
      <c r="K5026" t="s">
        <v>4981</v>
      </c>
      <c r="L5026" t="s">
        <v>163</v>
      </c>
      <c r="M5026">
        <f t="shared" si="1248"/>
        <v>0</v>
      </c>
      <c r="N5026" t="str">
        <f t="shared" si="1249"/>
        <v>42M</v>
      </c>
      <c r="O5026">
        <f t="shared" si="1250"/>
        <v>100000</v>
      </c>
      <c r="P5026" t="str">
        <f t="shared" si="1251"/>
        <v>0</v>
      </c>
      <c r="Q5026" s="1" t="e">
        <f t="shared" si="1252"/>
        <v>#VALUE!</v>
      </c>
      <c r="R5026">
        <f t="shared" si="1253"/>
        <v>100000</v>
      </c>
      <c r="S5026">
        <v>0</v>
      </c>
      <c r="T5026" s="4">
        <v>1000000000</v>
      </c>
      <c r="U5026">
        <f t="shared" si="1263"/>
        <v>1E-4</v>
      </c>
      <c r="V5026">
        <f t="shared" si="1254"/>
        <v>1E-3</v>
      </c>
      <c r="W5026">
        <f t="shared" si="1255"/>
        <v>8.1999999999999993</v>
      </c>
      <c r="X5026" s="5" t="e">
        <f t="shared" si="1256"/>
        <v>#VALUE!</v>
      </c>
      <c r="Z5026">
        <v>40319</v>
      </c>
      <c r="AA5026">
        <v>43320</v>
      </c>
      <c r="AB5026" t="e">
        <f t="shared" si="1257"/>
        <v>#VALUE!</v>
      </c>
      <c r="AC5026" t="e">
        <f t="shared" si="1258"/>
        <v>#VALUE!</v>
      </c>
      <c r="AD5026">
        <v>0</v>
      </c>
      <c r="AE5026">
        <v>78158306</v>
      </c>
      <c r="AF5026">
        <f t="shared" si="1259"/>
        <v>3.069411458329202E-5</v>
      </c>
      <c r="AG5026">
        <f t="shared" si="1260"/>
        <v>3.069411458329202E-4</v>
      </c>
      <c r="AH5026" t="e">
        <f t="shared" si="1261"/>
        <v>#VALUE!</v>
      </c>
      <c r="AI5026">
        <f t="shared" si="1262"/>
        <v>5025</v>
      </c>
    </row>
    <row r="5027" spans="1:35" x14ac:dyDescent="0.3">
      <c r="A5027" t="s">
        <v>4826</v>
      </c>
      <c r="B5027">
        <v>3.8</v>
      </c>
      <c r="C5027">
        <v>10366</v>
      </c>
      <c r="D5027" t="s">
        <v>319</v>
      </c>
      <c r="E5027" t="s">
        <v>3280</v>
      </c>
      <c r="F5027" t="s">
        <v>22</v>
      </c>
      <c r="G5027">
        <v>0</v>
      </c>
      <c r="H5027" t="s">
        <v>26</v>
      </c>
      <c r="I5027" t="s">
        <v>2895</v>
      </c>
      <c r="J5027" t="s">
        <v>13341</v>
      </c>
      <c r="K5027" t="s">
        <v>1054</v>
      </c>
      <c r="L5027" t="s">
        <v>33</v>
      </c>
      <c r="M5027">
        <f t="shared" si="1248"/>
        <v>0</v>
      </c>
      <c r="N5027" t="str">
        <f t="shared" si="1249"/>
        <v>78M</v>
      </c>
      <c r="O5027">
        <f t="shared" si="1250"/>
        <v>1000000</v>
      </c>
      <c r="P5027" t="str">
        <f t="shared" si="1251"/>
        <v>0</v>
      </c>
      <c r="Q5027" s="1" t="e">
        <f t="shared" si="1252"/>
        <v>#VALUE!</v>
      </c>
      <c r="R5027">
        <f t="shared" si="1253"/>
        <v>1000000</v>
      </c>
      <c r="S5027">
        <v>0</v>
      </c>
      <c r="T5027" s="4">
        <v>1000000000</v>
      </c>
      <c r="U5027">
        <f t="shared" si="1263"/>
        <v>1E-3</v>
      </c>
      <c r="V5027">
        <f t="shared" si="1254"/>
        <v>0.01</v>
      </c>
      <c r="W5027">
        <f t="shared" si="1255"/>
        <v>7.6</v>
      </c>
      <c r="X5027" s="5" t="e">
        <f t="shared" si="1256"/>
        <v>#VALUE!</v>
      </c>
      <c r="Z5027">
        <v>40319</v>
      </c>
      <c r="AA5027">
        <v>43320</v>
      </c>
      <c r="AB5027" t="e">
        <f t="shared" si="1257"/>
        <v>#VALUE!</v>
      </c>
      <c r="AC5027" t="e">
        <f t="shared" si="1258"/>
        <v>#VALUE!</v>
      </c>
      <c r="AD5027">
        <v>0</v>
      </c>
      <c r="AE5027">
        <v>78158306</v>
      </c>
      <c r="AF5027">
        <f t="shared" si="1259"/>
        <v>1.3262825834531265E-4</v>
      </c>
      <c r="AG5027">
        <f t="shared" si="1260"/>
        <v>1.3262825834531265E-3</v>
      </c>
      <c r="AH5027" t="e">
        <f t="shared" si="1261"/>
        <v>#VALUE!</v>
      </c>
      <c r="AI5027">
        <f t="shared" si="1262"/>
        <v>5026</v>
      </c>
    </row>
    <row r="5028" spans="1:35" x14ac:dyDescent="0.3">
      <c r="A5028" t="s">
        <v>4922</v>
      </c>
      <c r="B5028">
        <v>3.9</v>
      </c>
      <c r="C5028">
        <v>8674</v>
      </c>
      <c r="D5028" t="s">
        <v>1089</v>
      </c>
      <c r="E5028" t="s">
        <v>3280</v>
      </c>
      <c r="F5028" t="s">
        <v>22</v>
      </c>
      <c r="G5028">
        <v>0</v>
      </c>
      <c r="H5028" t="s">
        <v>23</v>
      </c>
      <c r="I5028" t="s">
        <v>42</v>
      </c>
      <c r="J5028" t="s">
        <v>13327</v>
      </c>
      <c r="K5028" t="s">
        <v>4923</v>
      </c>
      <c r="L5028" t="s">
        <v>56</v>
      </c>
      <c r="M5028">
        <f t="shared" si="1248"/>
        <v>0</v>
      </c>
      <c r="N5028" t="str">
        <f t="shared" si="1249"/>
        <v>19M</v>
      </c>
      <c r="O5028">
        <f t="shared" si="1250"/>
        <v>1000000</v>
      </c>
      <c r="P5028" t="str">
        <f t="shared" si="1251"/>
        <v>0</v>
      </c>
      <c r="Q5028" s="1" t="e">
        <f t="shared" si="1252"/>
        <v>#VALUE!</v>
      </c>
      <c r="R5028">
        <f t="shared" si="1253"/>
        <v>1000000</v>
      </c>
      <c r="S5028">
        <v>0</v>
      </c>
      <c r="T5028" s="4">
        <v>1000000000</v>
      </c>
      <c r="U5028">
        <f t="shared" si="1263"/>
        <v>1E-3</v>
      </c>
      <c r="V5028">
        <f t="shared" si="1254"/>
        <v>0.01</v>
      </c>
      <c r="W5028">
        <f t="shared" si="1255"/>
        <v>7.8</v>
      </c>
      <c r="X5028" s="5" t="e">
        <f t="shared" si="1256"/>
        <v>#VALUE!</v>
      </c>
      <c r="Z5028">
        <v>40319</v>
      </c>
      <c r="AA5028">
        <v>43320</v>
      </c>
      <c r="AB5028" t="e">
        <f t="shared" si="1257"/>
        <v>#VALUE!</v>
      </c>
      <c r="AC5028" t="e">
        <f t="shared" si="1258"/>
        <v>#VALUE!</v>
      </c>
      <c r="AD5028">
        <v>0</v>
      </c>
      <c r="AE5028">
        <v>78158306</v>
      </c>
      <c r="AF5028">
        <f t="shared" si="1259"/>
        <v>1.109798874095352E-4</v>
      </c>
      <c r="AG5028">
        <f t="shared" si="1260"/>
        <v>1.109798874095352E-3</v>
      </c>
      <c r="AH5028" t="e">
        <f t="shared" si="1261"/>
        <v>#VALUE!</v>
      </c>
      <c r="AI5028">
        <f t="shared" si="1262"/>
        <v>5027</v>
      </c>
    </row>
    <row r="5029" spans="1:35" x14ac:dyDescent="0.3">
      <c r="A5029" t="s">
        <v>5017</v>
      </c>
      <c r="B5029">
        <v>4.0999999999999996</v>
      </c>
      <c r="C5029">
        <v>7063</v>
      </c>
      <c r="D5029" t="s">
        <v>20</v>
      </c>
      <c r="E5029" t="s">
        <v>3280</v>
      </c>
      <c r="F5029" t="s">
        <v>22</v>
      </c>
      <c r="G5029">
        <v>0</v>
      </c>
      <c r="H5029" t="s">
        <v>26</v>
      </c>
      <c r="I5029" t="s">
        <v>40</v>
      </c>
      <c r="J5029" t="s">
        <v>13543</v>
      </c>
      <c r="K5029" t="s">
        <v>113</v>
      </c>
      <c r="L5029" t="s">
        <v>104</v>
      </c>
      <c r="M5029">
        <f t="shared" si="1248"/>
        <v>0</v>
      </c>
      <c r="N5029" t="str">
        <f t="shared" si="1249"/>
        <v>N/A</v>
      </c>
      <c r="O5029">
        <f t="shared" si="1250"/>
        <v>1000000</v>
      </c>
      <c r="P5029" t="str">
        <f t="shared" si="1251"/>
        <v>0</v>
      </c>
      <c r="Q5029" s="1" t="e">
        <f t="shared" si="1252"/>
        <v>#VALUE!</v>
      </c>
      <c r="R5029">
        <f t="shared" si="1253"/>
        <v>1000000</v>
      </c>
      <c r="S5029">
        <v>0</v>
      </c>
      <c r="T5029" s="4">
        <v>1000000000</v>
      </c>
      <c r="U5029">
        <f t="shared" si="1263"/>
        <v>1E-3</v>
      </c>
      <c r="V5029">
        <f t="shared" si="1254"/>
        <v>0.01</v>
      </c>
      <c r="W5029">
        <f t="shared" si="1255"/>
        <v>8.1999999999999993</v>
      </c>
      <c r="X5029" s="5" t="e">
        <f t="shared" si="1256"/>
        <v>#VALUE!</v>
      </c>
      <c r="Z5029">
        <v>40319</v>
      </c>
      <c r="AA5029">
        <v>43320</v>
      </c>
      <c r="AB5029" t="e">
        <f t="shared" si="1257"/>
        <v>#VALUE!</v>
      </c>
      <c r="AC5029" t="e">
        <f t="shared" si="1258"/>
        <v>#VALUE!</v>
      </c>
      <c r="AD5029">
        <v>0</v>
      </c>
      <c r="AE5029">
        <v>78158306</v>
      </c>
      <c r="AF5029">
        <f t="shared" si="1259"/>
        <v>9.0367874656853493E-5</v>
      </c>
      <c r="AG5029">
        <f t="shared" si="1260"/>
        <v>9.0367874656853496E-4</v>
      </c>
      <c r="AH5029" t="e">
        <f t="shared" si="1261"/>
        <v>#VALUE!</v>
      </c>
      <c r="AI5029">
        <f t="shared" si="1262"/>
        <v>5028</v>
      </c>
    </row>
    <row r="5030" spans="1:35" x14ac:dyDescent="0.3">
      <c r="A5030" t="s">
        <v>7598</v>
      </c>
      <c r="B5030">
        <v>3.9</v>
      </c>
      <c r="C5030">
        <v>1016</v>
      </c>
      <c r="D5030" t="s">
        <v>53</v>
      </c>
      <c r="E5030" t="s">
        <v>7441</v>
      </c>
      <c r="F5030" t="s">
        <v>22</v>
      </c>
      <c r="G5030">
        <v>0</v>
      </c>
      <c r="H5030" t="s">
        <v>23</v>
      </c>
      <c r="I5030" t="s">
        <v>35</v>
      </c>
      <c r="J5030" t="s">
        <v>13379</v>
      </c>
      <c r="K5030">
        <v>6</v>
      </c>
      <c r="L5030" t="s">
        <v>33</v>
      </c>
      <c r="M5030">
        <f t="shared" si="1248"/>
        <v>0</v>
      </c>
      <c r="N5030" t="str">
        <f t="shared" si="1249"/>
        <v>13M</v>
      </c>
      <c r="O5030">
        <f t="shared" si="1250"/>
        <v>50000</v>
      </c>
      <c r="P5030" t="str">
        <f t="shared" si="1251"/>
        <v>0</v>
      </c>
      <c r="Q5030" s="1" t="e">
        <f t="shared" si="1252"/>
        <v>#VALUE!</v>
      </c>
      <c r="R5030">
        <f t="shared" si="1253"/>
        <v>50000</v>
      </c>
      <c r="S5030">
        <v>0</v>
      </c>
      <c r="T5030" s="4">
        <v>1000000000</v>
      </c>
      <c r="U5030">
        <f t="shared" si="1263"/>
        <v>5.0000000000000002E-5</v>
      </c>
      <c r="V5030">
        <f t="shared" si="1254"/>
        <v>5.0000000000000001E-4</v>
      </c>
      <c r="W5030">
        <f t="shared" si="1255"/>
        <v>7.8</v>
      </c>
      <c r="X5030" s="5" t="e">
        <f t="shared" si="1256"/>
        <v>#VALUE!</v>
      </c>
      <c r="Z5030">
        <v>40319</v>
      </c>
      <c r="AA5030">
        <v>43320</v>
      </c>
      <c r="AB5030" t="e">
        <f t="shared" si="1257"/>
        <v>#VALUE!</v>
      </c>
      <c r="AC5030" t="e">
        <f t="shared" si="1258"/>
        <v>#VALUE!</v>
      </c>
      <c r="AD5030">
        <v>0</v>
      </c>
      <c r="AE5030">
        <v>78158306</v>
      </c>
      <c r="AF5030">
        <f t="shared" si="1259"/>
        <v>1.2999258197842722E-5</v>
      </c>
      <c r="AG5030">
        <f t="shared" si="1260"/>
        <v>1.2999258197842723E-4</v>
      </c>
      <c r="AH5030" t="e">
        <f t="shared" si="1261"/>
        <v>#VALUE!</v>
      </c>
      <c r="AI5030">
        <f t="shared" si="1262"/>
        <v>5029</v>
      </c>
    </row>
    <row r="5031" spans="1:35" x14ac:dyDescent="0.3">
      <c r="A5031" t="s">
        <v>8068</v>
      </c>
      <c r="B5031">
        <v>3.9</v>
      </c>
      <c r="C5031">
        <v>61</v>
      </c>
      <c r="D5031" t="s">
        <v>681</v>
      </c>
      <c r="E5031" t="s">
        <v>7441</v>
      </c>
      <c r="F5031" t="s">
        <v>22</v>
      </c>
      <c r="G5031">
        <v>0</v>
      </c>
      <c r="H5031" t="s">
        <v>72</v>
      </c>
      <c r="I5031" t="s">
        <v>927</v>
      </c>
      <c r="J5031" t="s">
        <v>13379</v>
      </c>
      <c r="K5031" t="s">
        <v>1581</v>
      </c>
      <c r="L5031" t="s">
        <v>104</v>
      </c>
      <c r="M5031">
        <f t="shared" si="1248"/>
        <v>0</v>
      </c>
      <c r="N5031" t="str">
        <f t="shared" si="1249"/>
        <v>18M</v>
      </c>
      <c r="O5031">
        <f t="shared" si="1250"/>
        <v>50000</v>
      </c>
      <c r="P5031" t="str">
        <f t="shared" si="1251"/>
        <v>0</v>
      </c>
      <c r="Q5031" s="1" t="e">
        <f t="shared" si="1252"/>
        <v>#VALUE!</v>
      </c>
      <c r="R5031">
        <f t="shared" si="1253"/>
        <v>50000</v>
      </c>
      <c r="S5031">
        <v>0</v>
      </c>
      <c r="T5031" s="4">
        <v>1000000000</v>
      </c>
      <c r="U5031">
        <f t="shared" si="1263"/>
        <v>5.0000000000000002E-5</v>
      </c>
      <c r="V5031">
        <f t="shared" si="1254"/>
        <v>5.0000000000000001E-4</v>
      </c>
      <c r="W5031">
        <f t="shared" si="1255"/>
        <v>7.8</v>
      </c>
      <c r="X5031" s="5" t="e">
        <f t="shared" si="1256"/>
        <v>#VALUE!</v>
      </c>
      <c r="Z5031">
        <v>40319</v>
      </c>
      <c r="AA5031">
        <v>43320</v>
      </c>
      <c r="AB5031" t="e">
        <f t="shared" si="1257"/>
        <v>#VALUE!</v>
      </c>
      <c r="AC5031" t="e">
        <f t="shared" si="1258"/>
        <v>#VALUE!</v>
      </c>
      <c r="AD5031">
        <v>0</v>
      </c>
      <c r="AE5031">
        <v>78158306</v>
      </c>
      <c r="AF5031">
        <f t="shared" si="1259"/>
        <v>7.8046727368937604E-7</v>
      </c>
      <c r="AG5031">
        <f t="shared" si="1260"/>
        <v>7.8046727368937597E-6</v>
      </c>
      <c r="AH5031" t="e">
        <f t="shared" si="1261"/>
        <v>#VALUE!</v>
      </c>
      <c r="AI5031">
        <f t="shared" si="1262"/>
        <v>5030</v>
      </c>
    </row>
    <row r="5032" spans="1:35" x14ac:dyDescent="0.3">
      <c r="A5032" t="s">
        <v>2929</v>
      </c>
      <c r="B5032">
        <v>4.2</v>
      </c>
      <c r="C5032">
        <v>53015</v>
      </c>
      <c r="D5032" t="s">
        <v>2156</v>
      </c>
      <c r="E5032" t="s">
        <v>2379</v>
      </c>
      <c r="F5032" t="s">
        <v>22</v>
      </c>
      <c r="G5032">
        <v>0</v>
      </c>
      <c r="H5032" t="s">
        <v>26</v>
      </c>
      <c r="I5032" t="s">
        <v>47</v>
      </c>
      <c r="J5032" t="s">
        <v>13924</v>
      </c>
      <c r="K5032" t="s">
        <v>1812</v>
      </c>
      <c r="L5032" t="s">
        <v>163</v>
      </c>
      <c r="M5032">
        <f t="shared" si="1248"/>
        <v>0</v>
      </c>
      <c r="N5032" t="str">
        <f t="shared" si="1249"/>
        <v>2.2M</v>
      </c>
      <c r="O5032">
        <f t="shared" si="1250"/>
        <v>5000000</v>
      </c>
      <c r="P5032" t="str">
        <f t="shared" si="1251"/>
        <v>0</v>
      </c>
      <c r="Q5032" s="1" t="e">
        <f t="shared" si="1252"/>
        <v>#VALUE!</v>
      </c>
      <c r="R5032">
        <f t="shared" si="1253"/>
        <v>5000000</v>
      </c>
      <c r="S5032">
        <v>0</v>
      </c>
      <c r="T5032" s="4">
        <v>1000000000</v>
      </c>
      <c r="U5032">
        <f t="shared" si="1263"/>
        <v>5.0000000000000001E-3</v>
      </c>
      <c r="V5032">
        <f t="shared" si="1254"/>
        <v>0.05</v>
      </c>
      <c r="W5032">
        <f t="shared" si="1255"/>
        <v>8.4</v>
      </c>
      <c r="X5032" s="5" t="e">
        <f t="shared" si="1256"/>
        <v>#VALUE!</v>
      </c>
      <c r="Z5032">
        <v>40319</v>
      </c>
      <c r="AA5032">
        <v>43320</v>
      </c>
      <c r="AB5032" t="e">
        <f t="shared" si="1257"/>
        <v>#VALUE!</v>
      </c>
      <c r="AC5032" t="e">
        <f t="shared" si="1258"/>
        <v>#VALUE!</v>
      </c>
      <c r="AD5032">
        <v>0</v>
      </c>
      <c r="AE5032">
        <v>78158306</v>
      </c>
      <c r="AF5032">
        <f t="shared" si="1259"/>
        <v>6.7830282810888971E-4</v>
      </c>
      <c r="AG5032">
        <f t="shared" si="1260"/>
        <v>6.7830282810888969E-3</v>
      </c>
      <c r="AH5032" t="e">
        <f t="shared" si="1261"/>
        <v>#VALUE!</v>
      </c>
      <c r="AI5032">
        <f t="shared" si="1262"/>
        <v>5031</v>
      </c>
    </row>
    <row r="5033" spans="1:35" x14ac:dyDescent="0.3">
      <c r="A5033" t="s">
        <v>9557</v>
      </c>
      <c r="B5033">
        <v>4.3</v>
      </c>
      <c r="C5033">
        <v>123</v>
      </c>
      <c r="D5033" t="s">
        <v>1548</v>
      </c>
      <c r="E5033" t="s">
        <v>9431</v>
      </c>
      <c r="F5033" t="s">
        <v>22</v>
      </c>
      <c r="G5033">
        <v>0</v>
      </c>
      <c r="H5033" t="s">
        <v>26</v>
      </c>
      <c r="I5033" t="s">
        <v>40</v>
      </c>
      <c r="J5033" t="s">
        <v>13925</v>
      </c>
      <c r="K5033">
        <v>1.2</v>
      </c>
      <c r="L5033" t="s">
        <v>67</v>
      </c>
      <c r="M5033">
        <f t="shared" si="1248"/>
        <v>0</v>
      </c>
      <c r="N5033" t="str">
        <f t="shared" si="1249"/>
        <v>1.9M</v>
      </c>
      <c r="O5033">
        <f t="shared" si="1250"/>
        <v>5000</v>
      </c>
      <c r="P5033" t="str">
        <f t="shared" si="1251"/>
        <v>0</v>
      </c>
      <c r="Q5033" s="1" t="e">
        <f t="shared" si="1252"/>
        <v>#VALUE!</v>
      </c>
      <c r="R5033">
        <f t="shared" si="1253"/>
        <v>5000</v>
      </c>
      <c r="S5033">
        <v>0</v>
      </c>
      <c r="T5033" s="4">
        <v>1000000000</v>
      </c>
      <c r="U5033">
        <f t="shared" si="1263"/>
        <v>5.0000000000000004E-6</v>
      </c>
      <c r="V5033">
        <f t="shared" si="1254"/>
        <v>5.0000000000000002E-5</v>
      </c>
      <c r="W5033">
        <f t="shared" si="1255"/>
        <v>8.6</v>
      </c>
      <c r="X5033" s="5" t="e">
        <f t="shared" si="1256"/>
        <v>#VALUE!</v>
      </c>
      <c r="Z5033">
        <v>40319</v>
      </c>
      <c r="AA5033">
        <v>43320</v>
      </c>
      <c r="AB5033" t="e">
        <f t="shared" si="1257"/>
        <v>#VALUE!</v>
      </c>
      <c r="AC5033" t="e">
        <f t="shared" si="1258"/>
        <v>#VALUE!</v>
      </c>
      <c r="AD5033">
        <v>0</v>
      </c>
      <c r="AE5033">
        <v>78158306</v>
      </c>
      <c r="AF5033">
        <f t="shared" si="1259"/>
        <v>1.5737290928490698E-6</v>
      </c>
      <c r="AG5033">
        <f t="shared" si="1260"/>
        <v>1.5737290928490698E-5</v>
      </c>
      <c r="AH5033" t="e">
        <f t="shared" si="1261"/>
        <v>#VALUE!</v>
      </c>
      <c r="AI5033">
        <f t="shared" si="1262"/>
        <v>5032</v>
      </c>
    </row>
    <row r="5034" spans="1:35" x14ac:dyDescent="0.3">
      <c r="A5034" t="s">
        <v>9035</v>
      </c>
      <c r="B5034">
        <v>4.2</v>
      </c>
      <c r="C5034">
        <v>93</v>
      </c>
      <c r="D5034" t="s">
        <v>1961</v>
      </c>
      <c r="E5034" t="s">
        <v>8077</v>
      </c>
      <c r="F5034" t="s">
        <v>22</v>
      </c>
      <c r="G5034">
        <v>0</v>
      </c>
      <c r="H5034" t="s">
        <v>23</v>
      </c>
      <c r="I5034" t="s">
        <v>24</v>
      </c>
      <c r="J5034" t="s">
        <v>13700</v>
      </c>
      <c r="K5034" t="s">
        <v>216</v>
      </c>
      <c r="L5034" t="s">
        <v>33</v>
      </c>
      <c r="M5034">
        <f t="shared" si="1248"/>
        <v>0</v>
      </c>
      <c r="N5034" t="str">
        <f t="shared" si="1249"/>
        <v>5.6M</v>
      </c>
      <c r="O5034">
        <f t="shared" si="1250"/>
        <v>10000</v>
      </c>
      <c r="P5034" t="str">
        <f t="shared" si="1251"/>
        <v>0</v>
      </c>
      <c r="Q5034" s="1" t="e">
        <f t="shared" si="1252"/>
        <v>#VALUE!</v>
      </c>
      <c r="R5034">
        <f t="shared" si="1253"/>
        <v>10000</v>
      </c>
      <c r="S5034">
        <v>0</v>
      </c>
      <c r="T5034" s="4">
        <v>1000000000</v>
      </c>
      <c r="U5034">
        <f t="shared" si="1263"/>
        <v>1.0000000000000001E-5</v>
      </c>
      <c r="V5034">
        <f t="shared" si="1254"/>
        <v>1E-4</v>
      </c>
      <c r="W5034">
        <f t="shared" si="1255"/>
        <v>8.4</v>
      </c>
      <c r="X5034" s="5" t="e">
        <f t="shared" si="1256"/>
        <v>#VALUE!</v>
      </c>
      <c r="Z5034">
        <v>40319</v>
      </c>
      <c r="AA5034">
        <v>43320</v>
      </c>
      <c r="AB5034" t="e">
        <f t="shared" si="1257"/>
        <v>#VALUE!</v>
      </c>
      <c r="AC5034" t="e">
        <f t="shared" si="1258"/>
        <v>#VALUE!</v>
      </c>
      <c r="AD5034">
        <v>0</v>
      </c>
      <c r="AE5034">
        <v>78158306</v>
      </c>
      <c r="AF5034">
        <f t="shared" si="1259"/>
        <v>1.1898927287395406E-6</v>
      </c>
      <c r="AG5034">
        <f t="shared" si="1260"/>
        <v>1.1898927287395405E-5</v>
      </c>
      <c r="AH5034" t="e">
        <f t="shared" si="1261"/>
        <v>#VALUE!</v>
      </c>
      <c r="AI5034">
        <f t="shared" si="1262"/>
        <v>5033</v>
      </c>
    </row>
    <row r="5035" spans="1:35" x14ac:dyDescent="0.3">
      <c r="A5035" t="s">
        <v>5238</v>
      </c>
      <c r="B5035">
        <v>3.9</v>
      </c>
      <c r="C5035">
        <v>1938</v>
      </c>
      <c r="D5035" t="s">
        <v>80</v>
      </c>
      <c r="E5035" t="s">
        <v>3280</v>
      </c>
      <c r="F5035" t="s">
        <v>22</v>
      </c>
      <c r="G5035">
        <v>0</v>
      </c>
      <c r="H5035" t="s">
        <v>23</v>
      </c>
      <c r="I5035" t="s">
        <v>2790</v>
      </c>
      <c r="J5035" t="s">
        <v>13327</v>
      </c>
      <c r="K5035">
        <v>1.6</v>
      </c>
      <c r="L5035" t="s">
        <v>33</v>
      </c>
      <c r="M5035">
        <f t="shared" si="1248"/>
        <v>0</v>
      </c>
      <c r="N5035" t="str">
        <f t="shared" si="1249"/>
        <v>62M</v>
      </c>
      <c r="O5035">
        <f t="shared" si="1250"/>
        <v>1000000</v>
      </c>
      <c r="P5035" t="str">
        <f t="shared" si="1251"/>
        <v>0</v>
      </c>
      <c r="Q5035" s="1" t="e">
        <f t="shared" si="1252"/>
        <v>#VALUE!</v>
      </c>
      <c r="R5035">
        <f t="shared" si="1253"/>
        <v>1000000</v>
      </c>
      <c r="S5035">
        <v>0</v>
      </c>
      <c r="T5035" s="4">
        <v>1000000000</v>
      </c>
      <c r="U5035">
        <f t="shared" si="1263"/>
        <v>1E-3</v>
      </c>
      <c r="V5035">
        <f t="shared" si="1254"/>
        <v>0.01</v>
      </c>
      <c r="W5035">
        <f t="shared" si="1255"/>
        <v>7.8</v>
      </c>
      <c r="X5035" s="5" t="e">
        <f t="shared" si="1256"/>
        <v>#VALUE!</v>
      </c>
      <c r="Z5035">
        <v>40319</v>
      </c>
      <c r="AA5035">
        <v>43320</v>
      </c>
      <c r="AB5035" t="e">
        <f t="shared" si="1257"/>
        <v>#VALUE!</v>
      </c>
      <c r="AC5035" t="e">
        <f t="shared" si="1258"/>
        <v>#VALUE!</v>
      </c>
      <c r="AD5035">
        <v>0</v>
      </c>
      <c r="AE5035">
        <v>78158306</v>
      </c>
      <c r="AF5035">
        <f t="shared" si="1259"/>
        <v>2.4795829121475587E-5</v>
      </c>
      <c r="AG5035">
        <f t="shared" si="1260"/>
        <v>2.4795829121475587E-4</v>
      </c>
      <c r="AH5035" t="e">
        <f t="shared" si="1261"/>
        <v>#VALUE!</v>
      </c>
      <c r="AI5035">
        <f t="shared" si="1262"/>
        <v>5034</v>
      </c>
    </row>
    <row r="5036" spans="1:35" x14ac:dyDescent="0.3">
      <c r="A5036" t="s">
        <v>3528</v>
      </c>
      <c r="B5036">
        <v>4.2</v>
      </c>
      <c r="C5036">
        <v>68309</v>
      </c>
      <c r="D5036" t="s">
        <v>1201</v>
      </c>
      <c r="E5036" t="s">
        <v>3280</v>
      </c>
      <c r="F5036" t="s">
        <v>22</v>
      </c>
      <c r="G5036">
        <v>0</v>
      </c>
      <c r="H5036" t="s">
        <v>26</v>
      </c>
      <c r="I5036" t="s">
        <v>40</v>
      </c>
      <c r="J5036" t="s">
        <v>13787</v>
      </c>
      <c r="K5036" t="s">
        <v>3529</v>
      </c>
      <c r="L5036" t="s">
        <v>67</v>
      </c>
      <c r="M5036">
        <f t="shared" si="1248"/>
        <v>0</v>
      </c>
      <c r="N5036" t="str">
        <f t="shared" si="1249"/>
        <v>2.1M</v>
      </c>
      <c r="O5036">
        <f t="shared" si="1250"/>
        <v>1000000</v>
      </c>
      <c r="P5036" t="str">
        <f t="shared" si="1251"/>
        <v>0</v>
      </c>
      <c r="Q5036" s="1" t="e">
        <f t="shared" si="1252"/>
        <v>#VALUE!</v>
      </c>
      <c r="R5036">
        <f t="shared" si="1253"/>
        <v>1000000</v>
      </c>
      <c r="S5036">
        <v>0</v>
      </c>
      <c r="T5036" s="4">
        <v>1000000000</v>
      </c>
      <c r="U5036">
        <f t="shared" si="1263"/>
        <v>1E-3</v>
      </c>
      <c r="V5036">
        <f t="shared" si="1254"/>
        <v>0.01</v>
      </c>
      <c r="W5036">
        <f t="shared" si="1255"/>
        <v>8.4</v>
      </c>
      <c r="X5036" s="5" t="e">
        <f t="shared" si="1256"/>
        <v>#VALUE!</v>
      </c>
      <c r="Z5036">
        <v>40319</v>
      </c>
      <c r="AA5036">
        <v>43320</v>
      </c>
      <c r="AB5036" t="e">
        <f t="shared" si="1257"/>
        <v>#VALUE!</v>
      </c>
      <c r="AC5036" t="e">
        <f t="shared" si="1258"/>
        <v>#VALUE!</v>
      </c>
      <c r="AD5036">
        <v>0</v>
      </c>
      <c r="AE5036">
        <v>78158306</v>
      </c>
      <c r="AF5036">
        <f t="shared" si="1259"/>
        <v>8.7398260653192769E-4</v>
      </c>
      <c r="AG5036">
        <f t="shared" si="1260"/>
        <v>8.7398260653192769E-3</v>
      </c>
      <c r="AH5036" t="e">
        <f t="shared" si="1261"/>
        <v>#VALUE!</v>
      </c>
      <c r="AI5036">
        <f t="shared" si="1262"/>
        <v>5035</v>
      </c>
    </row>
    <row r="5037" spans="1:35" x14ac:dyDescent="0.3">
      <c r="A5037" t="s">
        <v>3559</v>
      </c>
      <c r="B5037">
        <v>3.9</v>
      </c>
      <c r="C5037">
        <v>65119</v>
      </c>
      <c r="D5037" t="s">
        <v>322</v>
      </c>
      <c r="E5037" t="s">
        <v>3280</v>
      </c>
      <c r="F5037" t="s">
        <v>22</v>
      </c>
      <c r="G5037">
        <v>0</v>
      </c>
      <c r="H5037" t="s">
        <v>30</v>
      </c>
      <c r="I5037" t="s">
        <v>109</v>
      </c>
      <c r="J5037" t="s">
        <v>13453</v>
      </c>
      <c r="K5037" t="s">
        <v>1834</v>
      </c>
      <c r="L5037" t="s">
        <v>130</v>
      </c>
      <c r="M5037">
        <f t="shared" si="1248"/>
        <v>0</v>
      </c>
      <c r="N5037" t="str">
        <f t="shared" si="1249"/>
        <v>46M</v>
      </c>
      <c r="O5037">
        <f t="shared" si="1250"/>
        <v>1000000</v>
      </c>
      <c r="P5037" t="str">
        <f t="shared" si="1251"/>
        <v>0</v>
      </c>
      <c r="Q5037" s="1" t="e">
        <f t="shared" si="1252"/>
        <v>#VALUE!</v>
      </c>
      <c r="R5037">
        <f t="shared" si="1253"/>
        <v>1000000</v>
      </c>
      <c r="S5037">
        <v>0</v>
      </c>
      <c r="T5037" s="4">
        <v>1000000000</v>
      </c>
      <c r="U5037">
        <f t="shared" si="1263"/>
        <v>1E-3</v>
      </c>
      <c r="V5037">
        <f t="shared" si="1254"/>
        <v>0.01</v>
      </c>
      <c r="W5037">
        <f t="shared" si="1255"/>
        <v>7.8</v>
      </c>
      <c r="X5037" s="5" t="e">
        <f t="shared" si="1256"/>
        <v>#VALUE!</v>
      </c>
      <c r="Z5037">
        <v>40319</v>
      </c>
      <c r="AA5037">
        <v>43320</v>
      </c>
      <c r="AB5037" t="e">
        <f t="shared" si="1257"/>
        <v>#VALUE!</v>
      </c>
      <c r="AC5037" t="e">
        <f t="shared" si="1258"/>
        <v>#VALUE!</v>
      </c>
      <c r="AD5037">
        <v>0</v>
      </c>
      <c r="AE5037">
        <v>78158306</v>
      </c>
      <c r="AF5037">
        <f t="shared" si="1259"/>
        <v>8.3316800648161442E-4</v>
      </c>
      <c r="AG5037">
        <f t="shared" si="1260"/>
        <v>8.3316800648161448E-3</v>
      </c>
      <c r="AH5037" t="e">
        <f t="shared" si="1261"/>
        <v>#VALUE!</v>
      </c>
      <c r="AI5037">
        <f t="shared" si="1262"/>
        <v>5036</v>
      </c>
    </row>
    <row r="5038" spans="1:35" x14ac:dyDescent="0.3">
      <c r="A5038" t="s">
        <v>7385</v>
      </c>
      <c r="B5038">
        <v>3.8</v>
      </c>
      <c r="C5038">
        <v>284</v>
      </c>
      <c r="D5038" t="s">
        <v>262</v>
      </c>
      <c r="E5038" t="s">
        <v>5956</v>
      </c>
      <c r="F5038" t="s">
        <v>22</v>
      </c>
      <c r="G5038">
        <v>0</v>
      </c>
      <c r="H5038" t="s">
        <v>26</v>
      </c>
      <c r="I5038" t="s">
        <v>1536</v>
      </c>
      <c r="J5038" t="s">
        <v>13319</v>
      </c>
      <c r="K5038">
        <v>3</v>
      </c>
      <c r="L5038" t="s">
        <v>33</v>
      </c>
      <c r="M5038">
        <f t="shared" si="1248"/>
        <v>0</v>
      </c>
      <c r="N5038" t="str">
        <f t="shared" si="1249"/>
        <v>57M</v>
      </c>
      <c r="O5038">
        <f t="shared" si="1250"/>
        <v>100000</v>
      </c>
      <c r="P5038" t="str">
        <f t="shared" si="1251"/>
        <v>0</v>
      </c>
      <c r="Q5038" s="1" t="e">
        <f t="shared" si="1252"/>
        <v>#VALUE!</v>
      </c>
      <c r="R5038">
        <f t="shared" si="1253"/>
        <v>100000</v>
      </c>
      <c r="S5038">
        <v>0</v>
      </c>
      <c r="T5038" s="4">
        <v>1000000000</v>
      </c>
      <c r="U5038">
        <f t="shared" si="1263"/>
        <v>1E-4</v>
      </c>
      <c r="V5038">
        <f t="shared" si="1254"/>
        <v>1E-3</v>
      </c>
      <c r="W5038">
        <f t="shared" si="1255"/>
        <v>7.6</v>
      </c>
      <c r="X5038" s="5" t="e">
        <f t="shared" si="1256"/>
        <v>#VALUE!</v>
      </c>
      <c r="Z5038">
        <v>40319</v>
      </c>
      <c r="AA5038">
        <v>43320</v>
      </c>
      <c r="AB5038" t="e">
        <f t="shared" si="1257"/>
        <v>#VALUE!</v>
      </c>
      <c r="AC5038" t="e">
        <f t="shared" si="1258"/>
        <v>#VALUE!</v>
      </c>
      <c r="AD5038">
        <v>0</v>
      </c>
      <c r="AE5038">
        <v>78158306</v>
      </c>
      <c r="AF5038">
        <f t="shared" si="1259"/>
        <v>3.6336509135702096E-6</v>
      </c>
      <c r="AG5038">
        <f t="shared" si="1260"/>
        <v>3.6336509135702096E-5</v>
      </c>
      <c r="AH5038" t="e">
        <f t="shared" si="1261"/>
        <v>#VALUE!</v>
      </c>
      <c r="AI5038">
        <f t="shared" si="1262"/>
        <v>5037</v>
      </c>
    </row>
    <row r="5039" spans="1:35" x14ac:dyDescent="0.3">
      <c r="A5039" t="s">
        <v>7834</v>
      </c>
      <c r="B5039">
        <v>4</v>
      </c>
      <c r="C5039">
        <v>368</v>
      </c>
      <c r="D5039" t="s">
        <v>557</v>
      </c>
      <c r="E5039" t="s">
        <v>7441</v>
      </c>
      <c r="F5039" t="s">
        <v>22</v>
      </c>
      <c r="G5039">
        <v>0</v>
      </c>
      <c r="H5039" t="s">
        <v>30</v>
      </c>
      <c r="I5039" t="s">
        <v>81</v>
      </c>
      <c r="J5039" t="s">
        <v>13421</v>
      </c>
      <c r="K5039">
        <v>1.7</v>
      </c>
      <c r="L5039" t="s">
        <v>33</v>
      </c>
      <c r="M5039">
        <f t="shared" si="1248"/>
        <v>0</v>
      </c>
      <c r="N5039" t="str">
        <f t="shared" si="1249"/>
        <v>48M</v>
      </c>
      <c r="O5039">
        <f t="shared" si="1250"/>
        <v>50000</v>
      </c>
      <c r="P5039" t="str">
        <f t="shared" si="1251"/>
        <v>0</v>
      </c>
      <c r="Q5039" s="1" t="e">
        <f t="shared" si="1252"/>
        <v>#VALUE!</v>
      </c>
      <c r="R5039">
        <f t="shared" si="1253"/>
        <v>50000</v>
      </c>
      <c r="S5039">
        <v>0</v>
      </c>
      <c r="T5039" s="4">
        <v>1000000000</v>
      </c>
      <c r="U5039">
        <f t="shared" si="1263"/>
        <v>5.0000000000000002E-5</v>
      </c>
      <c r="V5039">
        <f t="shared" si="1254"/>
        <v>5.0000000000000001E-4</v>
      </c>
      <c r="W5039">
        <f t="shared" si="1255"/>
        <v>8</v>
      </c>
      <c r="X5039" s="5" t="e">
        <f t="shared" si="1256"/>
        <v>#VALUE!</v>
      </c>
      <c r="Z5039">
        <v>40319</v>
      </c>
      <c r="AA5039">
        <v>43320</v>
      </c>
      <c r="AB5039" t="e">
        <f t="shared" si="1257"/>
        <v>#VALUE!</v>
      </c>
      <c r="AC5039" t="e">
        <f t="shared" si="1258"/>
        <v>#VALUE!</v>
      </c>
      <c r="AD5039">
        <v>0</v>
      </c>
      <c r="AE5039">
        <v>78158306</v>
      </c>
      <c r="AF5039">
        <f t="shared" si="1259"/>
        <v>4.7083927330768914E-6</v>
      </c>
      <c r="AG5039">
        <f t="shared" si="1260"/>
        <v>4.7083927330768913E-5</v>
      </c>
      <c r="AH5039" t="e">
        <f t="shared" si="1261"/>
        <v>#VALUE!</v>
      </c>
      <c r="AI5039">
        <f t="shared" si="1262"/>
        <v>5038</v>
      </c>
    </row>
    <row r="5040" spans="1:35" x14ac:dyDescent="0.3">
      <c r="A5040" t="s">
        <v>1771</v>
      </c>
      <c r="B5040">
        <v>4.5</v>
      </c>
      <c r="C5040">
        <v>180697</v>
      </c>
      <c r="D5040" t="s">
        <v>518</v>
      </c>
      <c r="E5040" t="s">
        <v>839</v>
      </c>
      <c r="F5040" t="s">
        <v>22</v>
      </c>
      <c r="G5040">
        <v>0</v>
      </c>
      <c r="H5040" t="s">
        <v>26</v>
      </c>
      <c r="I5040" t="s">
        <v>36</v>
      </c>
      <c r="J5040" t="s">
        <v>13926</v>
      </c>
      <c r="K5040" t="s">
        <v>1772</v>
      </c>
      <c r="L5040" t="s">
        <v>647</v>
      </c>
      <c r="M5040">
        <f t="shared" si="1248"/>
        <v>0</v>
      </c>
      <c r="N5040" t="str">
        <f t="shared" si="1249"/>
        <v>6.1M</v>
      </c>
      <c r="O5040">
        <f t="shared" si="1250"/>
        <v>10000000</v>
      </c>
      <c r="P5040" t="str">
        <f t="shared" si="1251"/>
        <v>0</v>
      </c>
      <c r="Q5040" s="1" t="e">
        <f t="shared" si="1252"/>
        <v>#VALUE!</v>
      </c>
      <c r="R5040">
        <f t="shared" si="1253"/>
        <v>10000000</v>
      </c>
      <c r="S5040">
        <v>0</v>
      </c>
      <c r="T5040" s="4">
        <v>1000000000</v>
      </c>
      <c r="U5040">
        <f t="shared" si="1263"/>
        <v>0.01</v>
      </c>
      <c r="V5040">
        <f t="shared" si="1254"/>
        <v>0.1</v>
      </c>
      <c r="W5040">
        <f t="shared" si="1255"/>
        <v>9</v>
      </c>
      <c r="X5040" s="5" t="e">
        <f t="shared" si="1256"/>
        <v>#VALUE!</v>
      </c>
      <c r="Z5040">
        <v>40319</v>
      </c>
      <c r="AA5040">
        <v>43320</v>
      </c>
      <c r="AB5040" t="e">
        <f t="shared" si="1257"/>
        <v>#VALUE!</v>
      </c>
      <c r="AC5040" t="e">
        <f t="shared" si="1258"/>
        <v>#VALUE!</v>
      </c>
      <c r="AD5040">
        <v>0</v>
      </c>
      <c r="AE5040">
        <v>78158306</v>
      </c>
      <c r="AF5040">
        <f t="shared" si="1259"/>
        <v>2.3119359828499865E-3</v>
      </c>
      <c r="AG5040">
        <f t="shared" si="1260"/>
        <v>2.3119359828499865E-2</v>
      </c>
      <c r="AH5040" t="e">
        <f t="shared" si="1261"/>
        <v>#VALUE!</v>
      </c>
      <c r="AI5040">
        <f t="shared" si="1262"/>
        <v>5039</v>
      </c>
    </row>
    <row r="5041" spans="1:35" x14ac:dyDescent="0.3">
      <c r="A5041" t="s">
        <v>2342</v>
      </c>
      <c r="B5041">
        <v>3.9</v>
      </c>
      <c r="C5041">
        <v>18513</v>
      </c>
      <c r="D5041" t="s">
        <v>518</v>
      </c>
      <c r="E5041" t="s">
        <v>839</v>
      </c>
      <c r="F5041" t="s">
        <v>22</v>
      </c>
      <c r="G5041">
        <v>0</v>
      </c>
      <c r="H5041" t="s">
        <v>26</v>
      </c>
      <c r="I5041" t="s">
        <v>40</v>
      </c>
      <c r="J5041" t="s">
        <v>13438</v>
      </c>
      <c r="K5041">
        <v>3.2</v>
      </c>
      <c r="L5041" t="s">
        <v>33</v>
      </c>
      <c r="M5041">
        <f t="shared" si="1248"/>
        <v>0</v>
      </c>
      <c r="N5041" t="str">
        <f t="shared" si="1249"/>
        <v>6.1M</v>
      </c>
      <c r="O5041">
        <f t="shared" si="1250"/>
        <v>10000000</v>
      </c>
      <c r="P5041" t="str">
        <f t="shared" si="1251"/>
        <v>0</v>
      </c>
      <c r="Q5041" s="1" t="e">
        <f t="shared" si="1252"/>
        <v>#VALUE!</v>
      </c>
      <c r="R5041">
        <f t="shared" si="1253"/>
        <v>10000000</v>
      </c>
      <c r="S5041">
        <v>0</v>
      </c>
      <c r="T5041" s="4">
        <v>1000000000</v>
      </c>
      <c r="U5041">
        <f t="shared" si="1263"/>
        <v>0.01</v>
      </c>
      <c r="V5041">
        <f t="shared" si="1254"/>
        <v>0.1</v>
      </c>
      <c r="W5041">
        <f t="shared" si="1255"/>
        <v>7.8</v>
      </c>
      <c r="X5041" s="5" t="e">
        <f t="shared" si="1256"/>
        <v>#VALUE!</v>
      </c>
      <c r="Z5041">
        <v>40319</v>
      </c>
      <c r="AA5041">
        <v>43320</v>
      </c>
      <c r="AB5041" t="e">
        <f t="shared" si="1257"/>
        <v>#VALUE!</v>
      </c>
      <c r="AC5041" t="e">
        <f t="shared" si="1258"/>
        <v>#VALUE!</v>
      </c>
      <c r="AD5041">
        <v>0</v>
      </c>
      <c r="AE5041">
        <v>78158306</v>
      </c>
      <c r="AF5041">
        <f t="shared" si="1259"/>
        <v>2.3686542029199048E-4</v>
      </c>
      <c r="AG5041">
        <f t="shared" si="1260"/>
        <v>2.3686542029199048E-3</v>
      </c>
      <c r="AH5041" t="e">
        <f t="shared" si="1261"/>
        <v>#VALUE!</v>
      </c>
      <c r="AI5041">
        <f t="shared" si="1262"/>
        <v>5040</v>
      </c>
    </row>
    <row r="5042" spans="1:35" x14ac:dyDescent="0.3">
      <c r="A5042" t="s">
        <v>5947</v>
      </c>
      <c r="B5042">
        <v>4.0999999999999996</v>
      </c>
      <c r="C5042">
        <v>370</v>
      </c>
      <c r="D5042" t="s">
        <v>349</v>
      </c>
      <c r="E5042" t="s">
        <v>5276</v>
      </c>
      <c r="F5042" t="s">
        <v>22</v>
      </c>
      <c r="G5042">
        <v>0</v>
      </c>
      <c r="H5042" t="s">
        <v>26</v>
      </c>
      <c r="I5042" t="s">
        <v>47</v>
      </c>
      <c r="J5042" t="s">
        <v>13543</v>
      </c>
      <c r="K5042" t="s">
        <v>4933</v>
      </c>
      <c r="L5042" t="s">
        <v>67</v>
      </c>
      <c r="M5042">
        <f t="shared" si="1248"/>
        <v>0</v>
      </c>
      <c r="N5042" t="str">
        <f t="shared" si="1249"/>
        <v>29M</v>
      </c>
      <c r="O5042">
        <f t="shared" si="1250"/>
        <v>500000</v>
      </c>
      <c r="P5042" t="str">
        <f t="shared" si="1251"/>
        <v>0</v>
      </c>
      <c r="Q5042" s="1" t="e">
        <f t="shared" si="1252"/>
        <v>#VALUE!</v>
      </c>
      <c r="R5042">
        <f t="shared" si="1253"/>
        <v>500000</v>
      </c>
      <c r="S5042">
        <v>0</v>
      </c>
      <c r="T5042" s="4">
        <v>1000000000</v>
      </c>
      <c r="U5042">
        <f t="shared" si="1263"/>
        <v>5.0000000000000001E-4</v>
      </c>
      <c r="V5042">
        <f t="shared" si="1254"/>
        <v>5.0000000000000001E-3</v>
      </c>
      <c r="W5042">
        <f t="shared" si="1255"/>
        <v>8.1999999999999993</v>
      </c>
      <c r="X5042" s="5" t="e">
        <f t="shared" si="1256"/>
        <v>#VALUE!</v>
      </c>
      <c r="Z5042">
        <v>40319</v>
      </c>
      <c r="AA5042">
        <v>43320</v>
      </c>
      <c r="AB5042" t="e">
        <f t="shared" si="1257"/>
        <v>#VALUE!</v>
      </c>
      <c r="AC5042" t="e">
        <f t="shared" si="1258"/>
        <v>#VALUE!</v>
      </c>
      <c r="AD5042">
        <v>0</v>
      </c>
      <c r="AE5042">
        <v>78158306</v>
      </c>
      <c r="AF5042">
        <f t="shared" si="1259"/>
        <v>4.7339818240175268E-6</v>
      </c>
      <c r="AG5042">
        <f t="shared" si="1260"/>
        <v>4.733981824017527E-5</v>
      </c>
      <c r="AH5042" t="e">
        <f t="shared" si="1261"/>
        <v>#VALUE!</v>
      </c>
      <c r="AI5042">
        <f t="shared" si="1262"/>
        <v>5041</v>
      </c>
    </row>
    <row r="5043" spans="1:35" x14ac:dyDescent="0.3">
      <c r="A5043" t="s">
        <v>7039</v>
      </c>
      <c r="B5043">
        <v>4.3</v>
      </c>
      <c r="C5043">
        <v>902</v>
      </c>
      <c r="D5043" t="s">
        <v>1404</v>
      </c>
      <c r="E5043" t="s">
        <v>5956</v>
      </c>
      <c r="F5043" t="s">
        <v>22</v>
      </c>
      <c r="G5043">
        <v>0</v>
      </c>
      <c r="H5043" t="s">
        <v>26</v>
      </c>
      <c r="I5043" t="s">
        <v>927</v>
      </c>
      <c r="J5043" t="s">
        <v>13852</v>
      </c>
      <c r="K5043">
        <v>1</v>
      </c>
      <c r="L5043" t="s">
        <v>56</v>
      </c>
      <c r="M5043">
        <f t="shared" si="1248"/>
        <v>0</v>
      </c>
      <c r="N5043" t="str">
        <f t="shared" si="1249"/>
        <v>1.8M</v>
      </c>
      <c r="O5043">
        <f t="shared" si="1250"/>
        <v>100000</v>
      </c>
      <c r="P5043" t="str">
        <f t="shared" si="1251"/>
        <v>0</v>
      </c>
      <c r="Q5043" s="1" t="e">
        <f t="shared" si="1252"/>
        <v>#VALUE!</v>
      </c>
      <c r="R5043">
        <f t="shared" si="1253"/>
        <v>100000</v>
      </c>
      <c r="S5043">
        <v>0</v>
      </c>
      <c r="T5043" s="4">
        <v>1000000000</v>
      </c>
      <c r="U5043">
        <f t="shared" si="1263"/>
        <v>1E-4</v>
      </c>
      <c r="V5043">
        <f t="shared" si="1254"/>
        <v>1E-3</v>
      </c>
      <c r="W5043">
        <f t="shared" si="1255"/>
        <v>8.6</v>
      </c>
      <c r="X5043" s="5" t="e">
        <f t="shared" si="1256"/>
        <v>#VALUE!</v>
      </c>
      <c r="Z5043">
        <v>40319</v>
      </c>
      <c r="AA5043">
        <v>43320</v>
      </c>
      <c r="AB5043" t="e">
        <f t="shared" si="1257"/>
        <v>#VALUE!</v>
      </c>
      <c r="AC5043" t="e">
        <f t="shared" si="1258"/>
        <v>#VALUE!</v>
      </c>
      <c r="AD5043">
        <v>0</v>
      </c>
      <c r="AE5043">
        <v>78158306</v>
      </c>
      <c r="AF5043">
        <f t="shared" si="1259"/>
        <v>1.1540680014226511E-5</v>
      </c>
      <c r="AG5043">
        <f t="shared" si="1260"/>
        <v>1.1540680014226511E-4</v>
      </c>
      <c r="AH5043" t="e">
        <f t="shared" si="1261"/>
        <v>#VALUE!</v>
      </c>
      <c r="AI5043">
        <f t="shared" si="1262"/>
        <v>5042</v>
      </c>
    </row>
    <row r="5044" spans="1:35" x14ac:dyDescent="0.3">
      <c r="A5044" t="s">
        <v>7284</v>
      </c>
      <c r="B5044">
        <v>3.8</v>
      </c>
      <c r="C5044">
        <v>491</v>
      </c>
      <c r="D5044" t="s">
        <v>125</v>
      </c>
      <c r="E5044" t="s">
        <v>5956</v>
      </c>
      <c r="F5044" t="s">
        <v>22</v>
      </c>
      <c r="G5044">
        <v>0</v>
      </c>
      <c r="H5044" t="s">
        <v>26</v>
      </c>
      <c r="I5044" t="s">
        <v>1267</v>
      </c>
      <c r="J5044" t="s">
        <v>13332</v>
      </c>
      <c r="K5044" t="s">
        <v>1491</v>
      </c>
      <c r="L5044" t="s">
        <v>119</v>
      </c>
      <c r="M5044">
        <f t="shared" si="1248"/>
        <v>0</v>
      </c>
      <c r="N5044" t="str">
        <f t="shared" si="1249"/>
        <v>15M</v>
      </c>
      <c r="O5044">
        <f t="shared" si="1250"/>
        <v>100000</v>
      </c>
      <c r="P5044" t="str">
        <f t="shared" si="1251"/>
        <v>0</v>
      </c>
      <c r="Q5044" s="1" t="e">
        <f t="shared" si="1252"/>
        <v>#VALUE!</v>
      </c>
      <c r="R5044">
        <f t="shared" si="1253"/>
        <v>100000</v>
      </c>
      <c r="S5044">
        <v>0</v>
      </c>
      <c r="T5044" s="4">
        <v>1000000000</v>
      </c>
      <c r="U5044">
        <f t="shared" si="1263"/>
        <v>1E-4</v>
      </c>
      <c r="V5044">
        <f t="shared" si="1254"/>
        <v>1E-3</v>
      </c>
      <c r="W5044">
        <f t="shared" si="1255"/>
        <v>7.6</v>
      </c>
      <c r="X5044" s="5" t="e">
        <f t="shared" si="1256"/>
        <v>#VALUE!</v>
      </c>
      <c r="Z5044">
        <v>40319</v>
      </c>
      <c r="AA5044">
        <v>43320</v>
      </c>
      <c r="AB5044" t="e">
        <f t="shared" si="1257"/>
        <v>#VALUE!</v>
      </c>
      <c r="AC5044" t="e">
        <f t="shared" si="1258"/>
        <v>#VALUE!</v>
      </c>
      <c r="AD5044">
        <v>0</v>
      </c>
      <c r="AE5044">
        <v>78158306</v>
      </c>
      <c r="AF5044">
        <f t="shared" si="1259"/>
        <v>6.2821218259259614E-6</v>
      </c>
      <c r="AG5044">
        <f t="shared" si="1260"/>
        <v>6.2821218259259611E-5</v>
      </c>
      <c r="AH5044" t="e">
        <f t="shared" si="1261"/>
        <v>#VALUE!</v>
      </c>
      <c r="AI5044">
        <f t="shared" si="1262"/>
        <v>5043</v>
      </c>
    </row>
    <row r="5045" spans="1:35" x14ac:dyDescent="0.3">
      <c r="A5045" t="s">
        <v>7603</v>
      </c>
      <c r="B5045">
        <v>4.3</v>
      </c>
      <c r="C5045">
        <v>996</v>
      </c>
      <c r="D5045" t="s">
        <v>761</v>
      </c>
      <c r="E5045" t="s">
        <v>7441</v>
      </c>
      <c r="F5045" t="s">
        <v>22</v>
      </c>
      <c r="G5045">
        <v>0</v>
      </c>
      <c r="H5045" t="s">
        <v>26</v>
      </c>
      <c r="I5045" t="s">
        <v>40</v>
      </c>
      <c r="J5045" t="s">
        <v>13852</v>
      </c>
      <c r="K5045">
        <v>2.2999999999999998</v>
      </c>
      <c r="L5045" t="s">
        <v>119</v>
      </c>
      <c r="M5045">
        <f t="shared" si="1248"/>
        <v>0</v>
      </c>
      <c r="N5045" t="str">
        <f t="shared" si="1249"/>
        <v>10M</v>
      </c>
      <c r="O5045">
        <f t="shared" si="1250"/>
        <v>50000</v>
      </c>
      <c r="P5045" t="str">
        <f t="shared" si="1251"/>
        <v>0</v>
      </c>
      <c r="Q5045" s="1" t="e">
        <f t="shared" si="1252"/>
        <v>#VALUE!</v>
      </c>
      <c r="R5045">
        <f t="shared" si="1253"/>
        <v>50000</v>
      </c>
      <c r="S5045">
        <v>0</v>
      </c>
      <c r="T5045" s="4">
        <v>1000000000</v>
      </c>
      <c r="U5045">
        <f t="shared" si="1263"/>
        <v>5.0000000000000002E-5</v>
      </c>
      <c r="V5045">
        <f t="shared" si="1254"/>
        <v>5.0000000000000001E-4</v>
      </c>
      <c r="W5045">
        <f t="shared" si="1255"/>
        <v>8.6</v>
      </c>
      <c r="X5045" s="5" t="e">
        <f t="shared" si="1256"/>
        <v>#VALUE!</v>
      </c>
      <c r="Z5045">
        <v>40319</v>
      </c>
      <c r="AA5045">
        <v>43320</v>
      </c>
      <c r="AB5045" t="e">
        <f t="shared" si="1257"/>
        <v>#VALUE!</v>
      </c>
      <c r="AC5045" t="e">
        <f t="shared" si="1258"/>
        <v>#VALUE!</v>
      </c>
      <c r="AD5045">
        <v>0</v>
      </c>
      <c r="AE5045">
        <v>78158306</v>
      </c>
      <c r="AF5045">
        <f t="shared" si="1259"/>
        <v>1.2743367288436369E-5</v>
      </c>
      <c r="AG5045">
        <f t="shared" si="1260"/>
        <v>1.2743367288436369E-4</v>
      </c>
      <c r="AH5045" t="e">
        <f t="shared" si="1261"/>
        <v>#VALUE!</v>
      </c>
      <c r="AI5045">
        <f t="shared" si="1262"/>
        <v>5044</v>
      </c>
    </row>
    <row r="5046" spans="1:35" x14ac:dyDescent="0.3">
      <c r="A5046" t="s">
        <v>11956</v>
      </c>
      <c r="B5046">
        <v>5</v>
      </c>
      <c r="C5046">
        <v>3</v>
      </c>
      <c r="D5046" t="s">
        <v>1829</v>
      </c>
      <c r="E5046" t="s">
        <v>11545</v>
      </c>
      <c r="F5046" t="s">
        <v>22</v>
      </c>
      <c r="G5046">
        <v>0</v>
      </c>
      <c r="H5046" t="s">
        <v>26</v>
      </c>
      <c r="I5046" t="s">
        <v>27</v>
      </c>
      <c r="J5046" t="s">
        <v>1851</v>
      </c>
      <c r="K5046" t="s">
        <v>7217</v>
      </c>
      <c r="L5046" t="s">
        <v>130</v>
      </c>
      <c r="M5046">
        <f t="shared" si="1248"/>
        <v>0</v>
      </c>
      <c r="N5046" t="str">
        <f t="shared" si="1249"/>
        <v>1.6M</v>
      </c>
      <c r="O5046">
        <f t="shared" si="1250"/>
        <v>100</v>
      </c>
      <c r="P5046" t="str">
        <f t="shared" si="1251"/>
        <v>0</v>
      </c>
      <c r="Q5046" s="1" t="e">
        <f t="shared" si="1252"/>
        <v>#VALUE!</v>
      </c>
      <c r="R5046">
        <f t="shared" si="1253"/>
        <v>100</v>
      </c>
      <c r="S5046">
        <v>0</v>
      </c>
      <c r="T5046" s="4">
        <v>1000000000</v>
      </c>
      <c r="U5046">
        <f t="shared" si="1263"/>
        <v>9.9999999999999995E-8</v>
      </c>
      <c r="V5046">
        <f t="shared" si="1254"/>
        <v>9.9999999999999995E-7</v>
      </c>
      <c r="W5046">
        <f t="shared" si="1255"/>
        <v>10</v>
      </c>
      <c r="X5046" s="5" t="e">
        <f t="shared" si="1256"/>
        <v>#VALUE!</v>
      </c>
      <c r="Z5046">
        <v>40319</v>
      </c>
      <c r="AA5046">
        <v>43320</v>
      </c>
      <c r="AB5046" t="e">
        <f t="shared" si="1257"/>
        <v>#VALUE!</v>
      </c>
      <c r="AC5046" t="e">
        <f t="shared" si="1258"/>
        <v>#VALUE!</v>
      </c>
      <c r="AD5046">
        <v>0</v>
      </c>
      <c r="AE5046">
        <v>78158306</v>
      </c>
      <c r="AF5046">
        <f t="shared" si="1259"/>
        <v>3.8383636410952922E-8</v>
      </c>
      <c r="AG5046">
        <f t="shared" si="1260"/>
        <v>3.8383636410952922E-7</v>
      </c>
      <c r="AH5046" t="e">
        <f t="shared" si="1261"/>
        <v>#VALUE!</v>
      </c>
      <c r="AI5046">
        <f t="shared" si="1262"/>
        <v>5045</v>
      </c>
    </row>
    <row r="5047" spans="1:35" x14ac:dyDescent="0.3">
      <c r="A5047" t="s">
        <v>10859</v>
      </c>
      <c r="B5047">
        <v>4.8</v>
      </c>
      <c r="C5047">
        <v>10</v>
      </c>
      <c r="D5047" t="s">
        <v>626</v>
      </c>
      <c r="E5047" t="s">
        <v>10032</v>
      </c>
      <c r="F5047" t="s">
        <v>22</v>
      </c>
      <c r="G5047">
        <v>0</v>
      </c>
      <c r="H5047" t="s">
        <v>23</v>
      </c>
      <c r="I5047" t="s">
        <v>346</v>
      </c>
      <c r="J5047" t="s">
        <v>4817</v>
      </c>
      <c r="K5047">
        <v>1</v>
      </c>
      <c r="L5047" t="s">
        <v>67</v>
      </c>
      <c r="M5047">
        <f t="shared" si="1248"/>
        <v>0</v>
      </c>
      <c r="N5047" t="str">
        <f t="shared" si="1249"/>
        <v>8.2M</v>
      </c>
      <c r="O5047">
        <f t="shared" si="1250"/>
        <v>1000</v>
      </c>
      <c r="P5047" t="str">
        <f t="shared" si="1251"/>
        <v>0</v>
      </c>
      <c r="Q5047" s="1" t="e">
        <f t="shared" si="1252"/>
        <v>#VALUE!</v>
      </c>
      <c r="R5047">
        <f t="shared" si="1253"/>
        <v>1000</v>
      </c>
      <c r="S5047">
        <v>0</v>
      </c>
      <c r="T5047" s="4">
        <v>1000000000</v>
      </c>
      <c r="U5047">
        <f t="shared" si="1263"/>
        <v>9.9999999999999995E-7</v>
      </c>
      <c r="V5047">
        <f t="shared" si="1254"/>
        <v>9.9999999999999991E-6</v>
      </c>
      <c r="W5047">
        <f t="shared" si="1255"/>
        <v>9.6</v>
      </c>
      <c r="X5047" s="5" t="e">
        <f t="shared" si="1256"/>
        <v>#VALUE!</v>
      </c>
      <c r="Z5047">
        <v>40319</v>
      </c>
      <c r="AA5047">
        <v>43320</v>
      </c>
      <c r="AB5047" t="e">
        <f t="shared" si="1257"/>
        <v>#VALUE!</v>
      </c>
      <c r="AC5047" t="e">
        <f t="shared" si="1258"/>
        <v>#VALUE!</v>
      </c>
      <c r="AD5047">
        <v>0</v>
      </c>
      <c r="AE5047">
        <v>78158306</v>
      </c>
      <c r="AF5047">
        <f t="shared" si="1259"/>
        <v>1.279454547031764E-7</v>
      </c>
      <c r="AG5047">
        <f t="shared" si="1260"/>
        <v>1.2794545470317639E-6</v>
      </c>
      <c r="AH5047" t="e">
        <f t="shared" si="1261"/>
        <v>#VALUE!</v>
      </c>
      <c r="AI5047">
        <f t="shared" si="1262"/>
        <v>5046</v>
      </c>
    </row>
    <row r="5048" spans="1:35" x14ac:dyDescent="0.3">
      <c r="A5048" t="s">
        <v>10081</v>
      </c>
      <c r="B5048">
        <v>4.7</v>
      </c>
      <c r="C5048">
        <v>144</v>
      </c>
      <c r="D5048" t="s">
        <v>395</v>
      </c>
      <c r="E5048" t="s">
        <v>10032</v>
      </c>
      <c r="F5048" t="s">
        <v>22</v>
      </c>
      <c r="G5048">
        <v>0</v>
      </c>
      <c r="H5048" t="s">
        <v>23</v>
      </c>
      <c r="I5048" t="s">
        <v>24</v>
      </c>
      <c r="J5048" t="s">
        <v>13927</v>
      </c>
      <c r="K5048" t="s">
        <v>3148</v>
      </c>
      <c r="L5048" t="s">
        <v>119</v>
      </c>
      <c r="M5048">
        <f t="shared" si="1248"/>
        <v>0</v>
      </c>
      <c r="N5048" t="str">
        <f t="shared" si="1249"/>
        <v>12M</v>
      </c>
      <c r="O5048">
        <f t="shared" si="1250"/>
        <v>1000</v>
      </c>
      <c r="P5048" t="str">
        <f t="shared" si="1251"/>
        <v>0</v>
      </c>
      <c r="Q5048" s="1" t="e">
        <f t="shared" si="1252"/>
        <v>#VALUE!</v>
      </c>
      <c r="R5048">
        <f t="shared" si="1253"/>
        <v>1000</v>
      </c>
      <c r="S5048">
        <v>0</v>
      </c>
      <c r="T5048" s="4">
        <v>1000000000</v>
      </c>
      <c r="U5048">
        <f t="shared" si="1263"/>
        <v>9.9999999999999995E-7</v>
      </c>
      <c r="V5048">
        <f t="shared" si="1254"/>
        <v>9.9999999999999991E-6</v>
      </c>
      <c r="W5048">
        <f t="shared" si="1255"/>
        <v>9.4</v>
      </c>
      <c r="X5048" s="5" t="e">
        <f t="shared" si="1256"/>
        <v>#VALUE!</v>
      </c>
      <c r="Z5048">
        <v>40319</v>
      </c>
      <c r="AA5048">
        <v>43320</v>
      </c>
      <c r="AB5048" t="e">
        <f t="shared" si="1257"/>
        <v>#VALUE!</v>
      </c>
      <c r="AC5048" t="e">
        <f t="shared" si="1258"/>
        <v>#VALUE!</v>
      </c>
      <c r="AD5048">
        <v>0</v>
      </c>
      <c r="AE5048">
        <v>78158306</v>
      </c>
      <c r="AF5048">
        <f t="shared" si="1259"/>
        <v>1.84241454772574E-6</v>
      </c>
      <c r="AG5048">
        <f t="shared" si="1260"/>
        <v>1.8424145477257399E-5</v>
      </c>
      <c r="AH5048" t="e">
        <f t="shared" si="1261"/>
        <v>#VALUE!</v>
      </c>
      <c r="AI5048">
        <f t="shared" si="1262"/>
        <v>5047</v>
      </c>
    </row>
    <row r="5049" spans="1:35" x14ac:dyDescent="0.3">
      <c r="A5049" t="s">
        <v>13928</v>
      </c>
      <c r="B5049">
        <v>4.5</v>
      </c>
      <c r="C5049">
        <v>15</v>
      </c>
      <c r="D5049" t="s">
        <v>322</v>
      </c>
      <c r="E5049" t="s">
        <v>10032</v>
      </c>
      <c r="F5049" t="s">
        <v>22</v>
      </c>
      <c r="G5049">
        <v>0</v>
      </c>
      <c r="H5049" t="s">
        <v>26</v>
      </c>
      <c r="I5049" t="s">
        <v>479</v>
      </c>
      <c r="J5049" t="s">
        <v>13757</v>
      </c>
      <c r="K5049">
        <v>1</v>
      </c>
      <c r="L5049" t="s">
        <v>163</v>
      </c>
      <c r="M5049">
        <f t="shared" si="1248"/>
        <v>0</v>
      </c>
      <c r="N5049" t="str">
        <f t="shared" si="1249"/>
        <v>46M</v>
      </c>
      <c r="O5049">
        <f t="shared" si="1250"/>
        <v>1000</v>
      </c>
      <c r="P5049" t="str">
        <f t="shared" si="1251"/>
        <v>0</v>
      </c>
      <c r="Q5049" s="1" t="e">
        <f t="shared" si="1252"/>
        <v>#VALUE!</v>
      </c>
      <c r="R5049">
        <f t="shared" si="1253"/>
        <v>1000</v>
      </c>
      <c r="S5049">
        <v>0</v>
      </c>
      <c r="T5049" s="4">
        <v>1000000000</v>
      </c>
      <c r="U5049">
        <f t="shared" si="1263"/>
        <v>9.9999999999999995E-7</v>
      </c>
      <c r="V5049">
        <f t="shared" si="1254"/>
        <v>9.9999999999999991E-6</v>
      </c>
      <c r="W5049">
        <f t="shared" si="1255"/>
        <v>9</v>
      </c>
      <c r="X5049" s="5" t="e">
        <f t="shared" si="1256"/>
        <v>#VALUE!</v>
      </c>
      <c r="Z5049">
        <v>40319</v>
      </c>
      <c r="AA5049">
        <v>43320</v>
      </c>
      <c r="AB5049" t="e">
        <f t="shared" si="1257"/>
        <v>#VALUE!</v>
      </c>
      <c r="AC5049" t="e">
        <f t="shared" si="1258"/>
        <v>#VALUE!</v>
      </c>
      <c r="AD5049">
        <v>0</v>
      </c>
      <c r="AE5049">
        <v>78158306</v>
      </c>
      <c r="AF5049">
        <f t="shared" si="1259"/>
        <v>1.9191818205476461E-7</v>
      </c>
      <c r="AG5049">
        <f t="shared" si="1260"/>
        <v>1.9191818205476461E-6</v>
      </c>
      <c r="AH5049" t="e">
        <f t="shared" si="1261"/>
        <v>#VALUE!</v>
      </c>
      <c r="AI5049">
        <f t="shared" si="1262"/>
        <v>5048</v>
      </c>
    </row>
    <row r="5050" spans="1:35" x14ac:dyDescent="0.3">
      <c r="A5050" t="s">
        <v>10999</v>
      </c>
      <c r="B5050">
        <v>4.5</v>
      </c>
      <c r="C5050">
        <v>6</v>
      </c>
      <c r="D5050" t="s">
        <v>831</v>
      </c>
      <c r="E5050" t="s">
        <v>10032</v>
      </c>
      <c r="F5050" t="s">
        <v>22</v>
      </c>
      <c r="G5050">
        <v>0</v>
      </c>
      <c r="H5050" t="s">
        <v>26</v>
      </c>
      <c r="I5050" t="s">
        <v>42</v>
      </c>
      <c r="J5050" t="s">
        <v>13757</v>
      </c>
      <c r="K5050">
        <v>1</v>
      </c>
      <c r="L5050" t="s">
        <v>119</v>
      </c>
      <c r="M5050">
        <f t="shared" si="1248"/>
        <v>0</v>
      </c>
      <c r="N5050" t="str">
        <f t="shared" si="1249"/>
        <v>3.9M</v>
      </c>
      <c r="O5050">
        <f t="shared" si="1250"/>
        <v>1000</v>
      </c>
      <c r="P5050" t="str">
        <f t="shared" si="1251"/>
        <v>0</v>
      </c>
      <c r="Q5050" s="1" t="e">
        <f t="shared" si="1252"/>
        <v>#VALUE!</v>
      </c>
      <c r="R5050">
        <f t="shared" si="1253"/>
        <v>1000</v>
      </c>
      <c r="S5050">
        <v>0</v>
      </c>
      <c r="T5050" s="4">
        <v>1000000000</v>
      </c>
      <c r="U5050">
        <f t="shared" si="1263"/>
        <v>9.9999999999999995E-7</v>
      </c>
      <c r="V5050">
        <f t="shared" si="1254"/>
        <v>9.9999999999999991E-6</v>
      </c>
      <c r="W5050">
        <f t="shared" si="1255"/>
        <v>9</v>
      </c>
      <c r="X5050" s="5" t="e">
        <f t="shared" si="1256"/>
        <v>#VALUE!</v>
      </c>
      <c r="Z5050">
        <v>40319</v>
      </c>
      <c r="AA5050">
        <v>43320</v>
      </c>
      <c r="AB5050" t="e">
        <f t="shared" si="1257"/>
        <v>#VALUE!</v>
      </c>
      <c r="AC5050" t="e">
        <f t="shared" si="1258"/>
        <v>#VALUE!</v>
      </c>
      <c r="AD5050">
        <v>0</v>
      </c>
      <c r="AE5050">
        <v>78158306</v>
      </c>
      <c r="AF5050">
        <f t="shared" si="1259"/>
        <v>7.6767272821905843E-8</v>
      </c>
      <c r="AG5050">
        <f t="shared" si="1260"/>
        <v>7.6767272821905843E-7</v>
      </c>
      <c r="AH5050" t="e">
        <f t="shared" si="1261"/>
        <v>#VALUE!</v>
      </c>
      <c r="AI5050">
        <f t="shared" si="1262"/>
        <v>5049</v>
      </c>
    </row>
    <row r="5051" spans="1:35" x14ac:dyDescent="0.3">
      <c r="A5051" t="s">
        <v>3478</v>
      </c>
      <c r="B5051">
        <v>4.5</v>
      </c>
      <c r="C5051">
        <v>76677</v>
      </c>
      <c r="D5051" t="s">
        <v>1410</v>
      </c>
      <c r="E5051" t="s">
        <v>3280</v>
      </c>
      <c r="F5051" t="s">
        <v>22</v>
      </c>
      <c r="G5051">
        <v>0</v>
      </c>
      <c r="H5051" t="s">
        <v>30</v>
      </c>
      <c r="I5051" t="s">
        <v>54</v>
      </c>
      <c r="J5051" t="s">
        <v>13929</v>
      </c>
      <c r="K5051" t="s">
        <v>3479</v>
      </c>
      <c r="L5051" t="s">
        <v>67</v>
      </c>
      <c r="M5051">
        <f t="shared" si="1248"/>
        <v>0</v>
      </c>
      <c r="N5051" t="str">
        <f t="shared" si="1249"/>
        <v>4.6M</v>
      </c>
      <c r="O5051">
        <f t="shared" si="1250"/>
        <v>1000000</v>
      </c>
      <c r="P5051" t="str">
        <f t="shared" si="1251"/>
        <v>0</v>
      </c>
      <c r="Q5051" s="1" t="e">
        <f t="shared" si="1252"/>
        <v>#VALUE!</v>
      </c>
      <c r="R5051">
        <f t="shared" si="1253"/>
        <v>1000000</v>
      </c>
      <c r="S5051">
        <v>0</v>
      </c>
      <c r="T5051" s="4">
        <v>1000000000</v>
      </c>
      <c r="U5051">
        <f t="shared" si="1263"/>
        <v>1E-3</v>
      </c>
      <c r="V5051">
        <f t="shared" si="1254"/>
        <v>0.01</v>
      </c>
      <c r="W5051">
        <f t="shared" si="1255"/>
        <v>9</v>
      </c>
      <c r="X5051" s="5" t="e">
        <f t="shared" si="1256"/>
        <v>#VALUE!</v>
      </c>
      <c r="Z5051">
        <v>40319</v>
      </c>
      <c r="AA5051">
        <v>43320</v>
      </c>
      <c r="AB5051" t="e">
        <f t="shared" si="1257"/>
        <v>#VALUE!</v>
      </c>
      <c r="AC5051" t="e">
        <f t="shared" si="1258"/>
        <v>#VALUE!</v>
      </c>
      <c r="AD5051">
        <v>0</v>
      </c>
      <c r="AE5051">
        <v>78158306</v>
      </c>
      <c r="AF5051">
        <f t="shared" si="1259"/>
        <v>9.8104736302754561E-4</v>
      </c>
      <c r="AG5051">
        <f t="shared" si="1260"/>
        <v>9.8104736302754569E-3</v>
      </c>
      <c r="AH5051" t="e">
        <f t="shared" si="1261"/>
        <v>#VALUE!</v>
      </c>
      <c r="AI5051">
        <f t="shared" si="1262"/>
        <v>5050</v>
      </c>
    </row>
    <row r="5052" spans="1:35" x14ac:dyDescent="0.3">
      <c r="A5052" t="s">
        <v>11620</v>
      </c>
      <c r="B5052">
        <v>3.8</v>
      </c>
      <c r="C5052">
        <v>16</v>
      </c>
      <c r="D5052" t="s">
        <v>226</v>
      </c>
      <c r="E5052" t="s">
        <v>11545</v>
      </c>
      <c r="F5052" t="s">
        <v>22</v>
      </c>
      <c r="G5052">
        <v>0</v>
      </c>
      <c r="H5052" t="s">
        <v>26</v>
      </c>
      <c r="I5052" t="s">
        <v>42</v>
      </c>
      <c r="J5052" t="s">
        <v>13332</v>
      </c>
      <c r="K5052" t="s">
        <v>2830</v>
      </c>
      <c r="L5052" t="s">
        <v>33</v>
      </c>
      <c r="M5052">
        <f t="shared" si="1248"/>
        <v>0</v>
      </c>
      <c r="N5052" t="str">
        <f t="shared" si="1249"/>
        <v>9.9M</v>
      </c>
      <c r="O5052">
        <f t="shared" si="1250"/>
        <v>100</v>
      </c>
      <c r="P5052" t="str">
        <f t="shared" si="1251"/>
        <v>0</v>
      </c>
      <c r="Q5052" s="1" t="e">
        <f t="shared" si="1252"/>
        <v>#VALUE!</v>
      </c>
      <c r="R5052">
        <f t="shared" si="1253"/>
        <v>100</v>
      </c>
      <c r="S5052">
        <v>0</v>
      </c>
      <c r="T5052" s="4">
        <v>1000000000</v>
      </c>
      <c r="U5052">
        <f t="shared" si="1263"/>
        <v>9.9999999999999995E-8</v>
      </c>
      <c r="V5052">
        <f t="shared" si="1254"/>
        <v>9.9999999999999995E-7</v>
      </c>
      <c r="W5052">
        <f t="shared" si="1255"/>
        <v>7.6</v>
      </c>
      <c r="X5052" s="5" t="e">
        <f t="shared" si="1256"/>
        <v>#VALUE!</v>
      </c>
      <c r="Z5052">
        <v>40319</v>
      </c>
      <c r="AA5052">
        <v>43320</v>
      </c>
      <c r="AB5052" t="e">
        <f t="shared" si="1257"/>
        <v>#VALUE!</v>
      </c>
      <c r="AC5052" t="e">
        <f t="shared" si="1258"/>
        <v>#VALUE!</v>
      </c>
      <c r="AD5052">
        <v>0</v>
      </c>
      <c r="AE5052">
        <v>78158306</v>
      </c>
      <c r="AF5052">
        <f t="shared" si="1259"/>
        <v>2.0471272752508224E-7</v>
      </c>
      <c r="AG5052">
        <f t="shared" si="1260"/>
        <v>2.0471272752508223E-6</v>
      </c>
      <c r="AH5052" t="e">
        <f t="shared" si="1261"/>
        <v>#VALUE!</v>
      </c>
      <c r="AI5052">
        <f t="shared" si="1262"/>
        <v>5051</v>
      </c>
    </row>
    <row r="5053" spans="1:35" x14ac:dyDescent="0.3">
      <c r="A5053" t="s">
        <v>6214</v>
      </c>
      <c r="B5053">
        <v>3.8</v>
      </c>
      <c r="C5053">
        <v>5164</v>
      </c>
      <c r="D5053" t="s">
        <v>399</v>
      </c>
      <c r="E5053" t="s">
        <v>5956</v>
      </c>
      <c r="F5053" t="s">
        <v>22</v>
      </c>
      <c r="G5053">
        <v>0</v>
      </c>
      <c r="H5053" t="s">
        <v>72</v>
      </c>
      <c r="I5053" t="s">
        <v>1177</v>
      </c>
      <c r="J5053" t="s">
        <v>13341</v>
      </c>
      <c r="K5053" t="s">
        <v>6215</v>
      </c>
      <c r="L5053" t="s">
        <v>119</v>
      </c>
      <c r="M5053">
        <f t="shared" si="1248"/>
        <v>0</v>
      </c>
      <c r="N5053" t="str">
        <f t="shared" si="1249"/>
        <v>25M</v>
      </c>
      <c r="O5053">
        <f t="shared" si="1250"/>
        <v>100000</v>
      </c>
      <c r="P5053" t="str">
        <f t="shared" si="1251"/>
        <v>0</v>
      </c>
      <c r="Q5053" s="1" t="e">
        <f t="shared" si="1252"/>
        <v>#VALUE!</v>
      </c>
      <c r="R5053">
        <f t="shared" si="1253"/>
        <v>100000</v>
      </c>
      <c r="S5053">
        <v>0</v>
      </c>
      <c r="T5053" s="4">
        <v>1000000000</v>
      </c>
      <c r="U5053">
        <f t="shared" si="1263"/>
        <v>1E-4</v>
      </c>
      <c r="V5053">
        <f t="shared" si="1254"/>
        <v>1E-3</v>
      </c>
      <c r="W5053">
        <f t="shared" si="1255"/>
        <v>7.6</v>
      </c>
      <c r="X5053" s="5" t="e">
        <f t="shared" si="1256"/>
        <v>#VALUE!</v>
      </c>
      <c r="Z5053">
        <v>40319</v>
      </c>
      <c r="AA5053">
        <v>43320</v>
      </c>
      <c r="AB5053" t="e">
        <f t="shared" si="1257"/>
        <v>#VALUE!</v>
      </c>
      <c r="AC5053" t="e">
        <f t="shared" si="1258"/>
        <v>#VALUE!</v>
      </c>
      <c r="AD5053">
        <v>0</v>
      </c>
      <c r="AE5053">
        <v>78158306</v>
      </c>
      <c r="AF5053">
        <f t="shared" si="1259"/>
        <v>6.6071032808720298E-5</v>
      </c>
      <c r="AG5053">
        <f t="shared" si="1260"/>
        <v>6.6071032808720292E-4</v>
      </c>
      <c r="AH5053" t="e">
        <f t="shared" si="1261"/>
        <v>#VALUE!</v>
      </c>
      <c r="AI5053">
        <f t="shared" si="1262"/>
        <v>5052</v>
      </c>
    </row>
    <row r="5054" spans="1:35" x14ac:dyDescent="0.3">
      <c r="A5054" t="s">
        <v>7410</v>
      </c>
      <c r="B5054">
        <v>4.5</v>
      </c>
      <c r="C5054">
        <v>226</v>
      </c>
      <c r="D5054" t="s">
        <v>219</v>
      </c>
      <c r="E5054" t="s">
        <v>5956</v>
      </c>
      <c r="F5054" t="s">
        <v>22</v>
      </c>
      <c r="G5054">
        <v>0</v>
      </c>
      <c r="H5054" t="s">
        <v>26</v>
      </c>
      <c r="I5054" t="s">
        <v>180</v>
      </c>
      <c r="J5054" t="s">
        <v>13830</v>
      </c>
      <c r="K5054" t="s">
        <v>1997</v>
      </c>
      <c r="L5054" t="s">
        <v>163</v>
      </c>
      <c r="M5054">
        <f t="shared" si="1248"/>
        <v>0</v>
      </c>
      <c r="N5054" t="str">
        <f t="shared" si="1249"/>
        <v>26M</v>
      </c>
      <c r="O5054">
        <f t="shared" si="1250"/>
        <v>100000</v>
      </c>
      <c r="P5054" t="str">
        <f t="shared" si="1251"/>
        <v>0</v>
      </c>
      <c r="Q5054" s="1" t="e">
        <f t="shared" si="1252"/>
        <v>#VALUE!</v>
      </c>
      <c r="R5054">
        <f t="shared" si="1253"/>
        <v>100000</v>
      </c>
      <c r="S5054">
        <v>0</v>
      </c>
      <c r="T5054" s="4">
        <v>1000000000</v>
      </c>
      <c r="U5054">
        <f t="shared" si="1263"/>
        <v>1E-4</v>
      </c>
      <c r="V5054">
        <f t="shared" si="1254"/>
        <v>1E-3</v>
      </c>
      <c r="W5054">
        <f t="shared" si="1255"/>
        <v>9</v>
      </c>
      <c r="X5054" s="5" t="e">
        <f t="shared" si="1256"/>
        <v>#VALUE!</v>
      </c>
      <c r="Z5054">
        <v>40319</v>
      </c>
      <c r="AA5054">
        <v>43320</v>
      </c>
      <c r="AB5054" t="e">
        <f t="shared" si="1257"/>
        <v>#VALUE!</v>
      </c>
      <c r="AC5054" t="e">
        <f t="shared" si="1258"/>
        <v>#VALUE!</v>
      </c>
      <c r="AD5054">
        <v>0</v>
      </c>
      <c r="AE5054">
        <v>78158306</v>
      </c>
      <c r="AF5054">
        <f t="shared" si="1259"/>
        <v>2.8915672762917866E-6</v>
      </c>
      <c r="AG5054">
        <f t="shared" si="1260"/>
        <v>2.8915672762917868E-5</v>
      </c>
      <c r="AH5054" t="e">
        <f t="shared" si="1261"/>
        <v>#VALUE!</v>
      </c>
      <c r="AI5054">
        <f t="shared" si="1262"/>
        <v>5053</v>
      </c>
    </row>
    <row r="5055" spans="1:35" x14ac:dyDescent="0.3">
      <c r="A5055" t="s">
        <v>4833</v>
      </c>
      <c r="B5055">
        <v>4</v>
      </c>
      <c r="C5055">
        <v>10270</v>
      </c>
      <c r="D5055" t="s">
        <v>1312</v>
      </c>
      <c r="E5055" t="s">
        <v>3280</v>
      </c>
      <c r="F5055" t="s">
        <v>22</v>
      </c>
      <c r="G5055">
        <v>0</v>
      </c>
      <c r="H5055" t="s">
        <v>26</v>
      </c>
      <c r="I5055" t="s">
        <v>47</v>
      </c>
      <c r="J5055" t="s">
        <v>13425</v>
      </c>
      <c r="K5055" t="s">
        <v>4834</v>
      </c>
      <c r="L5055" t="s">
        <v>67</v>
      </c>
      <c r="M5055">
        <f t="shared" si="1248"/>
        <v>0</v>
      </c>
      <c r="N5055" t="str">
        <f t="shared" si="1249"/>
        <v>8.4M</v>
      </c>
      <c r="O5055">
        <f t="shared" si="1250"/>
        <v>1000000</v>
      </c>
      <c r="P5055" t="str">
        <f t="shared" si="1251"/>
        <v>0</v>
      </c>
      <c r="Q5055" s="1" t="e">
        <f t="shared" si="1252"/>
        <v>#VALUE!</v>
      </c>
      <c r="R5055">
        <f t="shared" si="1253"/>
        <v>1000000</v>
      </c>
      <c r="S5055">
        <v>0</v>
      </c>
      <c r="T5055" s="4">
        <v>1000000000</v>
      </c>
      <c r="U5055">
        <f t="shared" si="1263"/>
        <v>1E-3</v>
      </c>
      <c r="V5055">
        <f t="shared" si="1254"/>
        <v>0.01</v>
      </c>
      <c r="W5055">
        <f t="shared" si="1255"/>
        <v>8</v>
      </c>
      <c r="X5055" s="5" t="e">
        <f t="shared" si="1256"/>
        <v>#VALUE!</v>
      </c>
      <c r="Z5055">
        <v>40319</v>
      </c>
      <c r="AA5055">
        <v>43320</v>
      </c>
      <c r="AB5055" t="e">
        <f t="shared" si="1257"/>
        <v>#VALUE!</v>
      </c>
      <c r="AC5055" t="e">
        <f t="shared" si="1258"/>
        <v>#VALUE!</v>
      </c>
      <c r="AD5055">
        <v>0</v>
      </c>
      <c r="AE5055">
        <v>78158306</v>
      </c>
      <c r="AF5055">
        <f t="shared" si="1259"/>
        <v>1.3139998198016215E-4</v>
      </c>
      <c r="AG5055">
        <f t="shared" si="1260"/>
        <v>1.3139998198016215E-3</v>
      </c>
      <c r="AH5055" t="e">
        <f t="shared" si="1261"/>
        <v>#VALUE!</v>
      </c>
      <c r="AI5055">
        <f t="shared" si="1262"/>
        <v>5054</v>
      </c>
    </row>
    <row r="5056" spans="1:35" x14ac:dyDescent="0.3">
      <c r="A5056" t="s">
        <v>7352</v>
      </c>
      <c r="B5056">
        <v>3.9</v>
      </c>
      <c r="C5056">
        <v>356</v>
      </c>
      <c r="D5056" t="s">
        <v>20</v>
      </c>
      <c r="E5056" t="s">
        <v>5956</v>
      </c>
      <c r="F5056" t="s">
        <v>22</v>
      </c>
      <c r="G5056">
        <v>0</v>
      </c>
      <c r="H5056" t="s">
        <v>26</v>
      </c>
      <c r="I5056" t="s">
        <v>1536</v>
      </c>
      <c r="J5056" t="s">
        <v>13327</v>
      </c>
      <c r="K5056" t="s">
        <v>20</v>
      </c>
      <c r="L5056" t="s">
        <v>20</v>
      </c>
      <c r="M5056">
        <f t="shared" si="1248"/>
        <v>0</v>
      </c>
      <c r="N5056" t="str">
        <f t="shared" si="1249"/>
        <v>N/A</v>
      </c>
      <c r="O5056">
        <f t="shared" si="1250"/>
        <v>100000</v>
      </c>
      <c r="P5056" t="str">
        <f t="shared" si="1251"/>
        <v>0</v>
      </c>
      <c r="Q5056" s="1" t="e">
        <f t="shared" si="1252"/>
        <v>#VALUE!</v>
      </c>
      <c r="R5056">
        <f t="shared" si="1253"/>
        <v>100000</v>
      </c>
      <c r="S5056">
        <v>0</v>
      </c>
      <c r="T5056" s="4">
        <v>1000000000</v>
      </c>
      <c r="U5056">
        <f t="shared" si="1263"/>
        <v>1E-4</v>
      </c>
      <c r="V5056">
        <f t="shared" si="1254"/>
        <v>1E-3</v>
      </c>
      <c r="W5056">
        <f t="shared" si="1255"/>
        <v>7.8</v>
      </c>
      <c r="X5056" s="5" t="e">
        <f t="shared" si="1256"/>
        <v>#VALUE!</v>
      </c>
      <c r="Z5056">
        <v>40319</v>
      </c>
      <c r="AA5056">
        <v>43320</v>
      </c>
      <c r="AB5056" t="e">
        <f t="shared" si="1257"/>
        <v>#VALUE!</v>
      </c>
      <c r="AC5056" t="e">
        <f t="shared" si="1258"/>
        <v>#VALUE!</v>
      </c>
      <c r="AD5056">
        <v>0</v>
      </c>
      <c r="AE5056">
        <v>78158306</v>
      </c>
      <c r="AF5056">
        <f t="shared" si="1259"/>
        <v>4.5548581874330797E-6</v>
      </c>
      <c r="AG5056">
        <f t="shared" si="1260"/>
        <v>4.5548581874330801E-5</v>
      </c>
      <c r="AH5056" t="e">
        <f t="shared" si="1261"/>
        <v>#VALUE!</v>
      </c>
      <c r="AI5056">
        <f t="shared" si="1262"/>
        <v>5055</v>
      </c>
    </row>
    <row r="5057" spans="1:35" x14ac:dyDescent="0.3">
      <c r="A5057" t="s">
        <v>2142</v>
      </c>
      <c r="B5057">
        <v>4.2</v>
      </c>
      <c r="C5057">
        <v>82005</v>
      </c>
      <c r="D5057" t="s">
        <v>391</v>
      </c>
      <c r="E5057" t="s">
        <v>839</v>
      </c>
      <c r="F5057" t="s">
        <v>22</v>
      </c>
      <c r="G5057">
        <v>0</v>
      </c>
      <c r="H5057" t="s">
        <v>30</v>
      </c>
      <c r="I5057" t="s">
        <v>1164</v>
      </c>
      <c r="J5057" t="s">
        <v>13930</v>
      </c>
      <c r="K5057" t="s">
        <v>1054</v>
      </c>
      <c r="L5057" t="s">
        <v>56</v>
      </c>
      <c r="M5057">
        <f t="shared" si="1248"/>
        <v>0</v>
      </c>
      <c r="N5057" t="str">
        <f t="shared" si="1249"/>
        <v>45M</v>
      </c>
      <c r="O5057">
        <f t="shared" si="1250"/>
        <v>10000000</v>
      </c>
      <c r="P5057" t="str">
        <f t="shared" si="1251"/>
        <v>0</v>
      </c>
      <c r="Q5057" s="1" t="e">
        <f t="shared" si="1252"/>
        <v>#VALUE!</v>
      </c>
      <c r="R5057">
        <f t="shared" si="1253"/>
        <v>10000000</v>
      </c>
      <c r="S5057">
        <v>0</v>
      </c>
      <c r="T5057" s="4">
        <v>1000000000</v>
      </c>
      <c r="U5057">
        <f t="shared" si="1263"/>
        <v>0.01</v>
      </c>
      <c r="V5057">
        <f t="shared" si="1254"/>
        <v>0.1</v>
      </c>
      <c r="W5057">
        <f t="shared" si="1255"/>
        <v>8.4</v>
      </c>
      <c r="X5057" s="5" t="e">
        <f t="shared" si="1256"/>
        <v>#VALUE!</v>
      </c>
      <c r="Z5057">
        <v>40319</v>
      </c>
      <c r="AA5057">
        <v>43320</v>
      </c>
      <c r="AB5057" t="e">
        <f t="shared" si="1257"/>
        <v>#VALUE!</v>
      </c>
      <c r="AC5057" t="e">
        <f t="shared" si="1258"/>
        <v>#VALUE!</v>
      </c>
      <c r="AD5057">
        <v>0</v>
      </c>
      <c r="AE5057">
        <v>78158306</v>
      </c>
      <c r="AF5057">
        <f t="shared" si="1259"/>
        <v>1.0492167012933981E-3</v>
      </c>
      <c r="AG5057">
        <f t="shared" si="1260"/>
        <v>1.049216701293398E-2</v>
      </c>
      <c r="AH5057" t="e">
        <f t="shared" si="1261"/>
        <v>#VALUE!</v>
      </c>
      <c r="AI5057">
        <f t="shared" si="1262"/>
        <v>5056</v>
      </c>
    </row>
    <row r="5058" spans="1:35" x14ac:dyDescent="0.3">
      <c r="A5058" t="s">
        <v>8692</v>
      </c>
      <c r="B5058">
        <v>4.4000000000000004</v>
      </c>
      <c r="C5058">
        <v>187</v>
      </c>
      <c r="D5058" t="s">
        <v>20</v>
      </c>
      <c r="E5058" t="s">
        <v>8077</v>
      </c>
      <c r="F5058" t="s">
        <v>22</v>
      </c>
      <c r="G5058">
        <v>0</v>
      </c>
      <c r="H5058" t="s">
        <v>26</v>
      </c>
      <c r="I5058" t="s">
        <v>2564</v>
      </c>
      <c r="J5058" t="s">
        <v>13888</v>
      </c>
      <c r="K5058" t="s">
        <v>8693</v>
      </c>
      <c r="L5058" t="s">
        <v>20</v>
      </c>
      <c r="M5058">
        <f t="shared" ref="M5058:M5121" si="1264">IF(F5058="Free", 0, IF(F5058="Paid", 1, ""))</f>
        <v>0</v>
      </c>
      <c r="N5058" t="str">
        <f t="shared" ref="N5058:N5121" si="1265">IF(RIGHT(D5058,1)="M", D5058, IF(RIGHT(D5058,1)="k", TEXT(LEFT(D5058,LEN(D5058)-1)/1024,"0.00") &amp; "M", IF(D5058="Varies with device", "N/A", "")))</f>
        <v>N/A</v>
      </c>
      <c r="O5058">
        <f t="shared" ref="O5058:O5121" si="1266">VALUE(SUBSTITUTE(SUBSTITUTE(E5058, "+", ""), ",", ""))</f>
        <v>10000</v>
      </c>
      <c r="P5058" t="str">
        <f t="shared" ref="P5058:P5121" si="1267">SUBSTITUTE(G5058, "$", "")</f>
        <v>0</v>
      </c>
      <c r="Q5058" s="1" t="e">
        <f t="shared" ref="Q5058:Q5121" si="1268">DATEVALUE(J5058)</f>
        <v>#VALUE!</v>
      </c>
      <c r="R5058">
        <f t="shared" ref="R5058:R5121" si="1269">IF(ISNUMBER(O5058), O5058, 0)</f>
        <v>10000</v>
      </c>
      <c r="S5058">
        <v>0</v>
      </c>
      <c r="T5058" s="4">
        <v>1000000000</v>
      </c>
      <c r="U5058">
        <f t="shared" si="1263"/>
        <v>1.0000000000000001E-5</v>
      </c>
      <c r="V5058">
        <f t="shared" ref="V5058:V5121" si="1270">U5058 * 10</f>
        <v>1E-4</v>
      </c>
      <c r="W5058">
        <f t="shared" ref="W5058:W5121" si="1271">B5058*2</f>
        <v>8.8000000000000007</v>
      </c>
      <c r="X5058" s="5" t="e">
        <f t="shared" ref="X5058:X5121" si="1272">Q5058 - $Y$2</f>
        <v>#VALUE!</v>
      </c>
      <c r="Z5058">
        <v>40319</v>
      </c>
      <c r="AA5058">
        <v>43320</v>
      </c>
      <c r="AB5058" t="e">
        <f t="shared" ref="AB5058:AB5121" si="1273">IF($AA$2 &lt;&gt; $Z$2, (X5058 - $Z$2) / ($AA$2 - $Z$2), NA())</f>
        <v>#VALUE!</v>
      </c>
      <c r="AC5058" t="e">
        <f t="shared" ref="AC5058:AC5121" si="1274">AB5058 * 10</f>
        <v>#VALUE!</v>
      </c>
      <c r="AD5058">
        <v>0</v>
      </c>
      <c r="AE5058">
        <v>78158306</v>
      </c>
      <c r="AF5058">
        <f t="shared" ref="AF5058:AF5121" si="1275">IF($AE$2 &lt;&gt; $AD$2, (C5058 - $AD$2) / ($AE$2 - $AD$2), NA())</f>
        <v>2.3925800029493984E-6</v>
      </c>
      <c r="AG5058">
        <f t="shared" ref="AG5058:AG5121" si="1276">AF5058*10</f>
        <v>2.3925800029493986E-5</v>
      </c>
      <c r="AH5058" t="e">
        <f t="shared" ref="AH5058:AH5121" si="1277">IF(W5058 &gt; 4,
   IF(V5058 &gt; 5,
      (V5058 * 2) + W5058 + AG5058 + AC5058,
      V5058 + W5058 + AG5058 + AC5058),
   V5058 + W5058 + AG5058 + AC5058)</f>
        <v>#VALUE!</v>
      </c>
      <c r="AI5058">
        <f t="shared" si="1262"/>
        <v>5057</v>
      </c>
    </row>
    <row r="5059" spans="1:35" x14ac:dyDescent="0.3">
      <c r="A5059" t="s">
        <v>4210</v>
      </c>
      <c r="B5059">
        <v>4.4000000000000004</v>
      </c>
      <c r="C5059">
        <v>24265</v>
      </c>
      <c r="D5059" t="s">
        <v>273</v>
      </c>
      <c r="E5059" t="s">
        <v>3280</v>
      </c>
      <c r="F5059" t="s">
        <v>22</v>
      </c>
      <c r="G5059">
        <v>0</v>
      </c>
      <c r="H5059" t="s">
        <v>26</v>
      </c>
      <c r="I5059" t="s">
        <v>40</v>
      </c>
      <c r="J5059" t="s">
        <v>13893</v>
      </c>
      <c r="K5059" t="s">
        <v>3757</v>
      </c>
      <c r="L5059" t="s">
        <v>119</v>
      </c>
      <c r="M5059">
        <f t="shared" si="1264"/>
        <v>0</v>
      </c>
      <c r="N5059" t="str">
        <f t="shared" si="1265"/>
        <v>3.3M</v>
      </c>
      <c r="O5059">
        <f t="shared" si="1266"/>
        <v>1000000</v>
      </c>
      <c r="P5059" t="str">
        <f t="shared" si="1267"/>
        <v>0</v>
      </c>
      <c r="Q5059" s="1" t="e">
        <f t="shared" si="1268"/>
        <v>#VALUE!</v>
      </c>
      <c r="R5059">
        <f t="shared" si="1269"/>
        <v>1000000</v>
      </c>
      <c r="S5059">
        <v>0</v>
      </c>
      <c r="T5059" s="4">
        <v>1000000000</v>
      </c>
      <c r="U5059">
        <f t="shared" si="1263"/>
        <v>1E-3</v>
      </c>
      <c r="V5059">
        <f t="shared" si="1270"/>
        <v>0.01</v>
      </c>
      <c r="W5059">
        <f t="shared" si="1271"/>
        <v>8.8000000000000007</v>
      </c>
      <c r="X5059" s="5" t="e">
        <f t="shared" si="1272"/>
        <v>#VALUE!</v>
      </c>
      <c r="Z5059">
        <v>40319</v>
      </c>
      <c r="AA5059">
        <v>43320</v>
      </c>
      <c r="AB5059" t="e">
        <f t="shared" si="1273"/>
        <v>#VALUE!</v>
      </c>
      <c r="AC5059" t="e">
        <f t="shared" si="1274"/>
        <v>#VALUE!</v>
      </c>
      <c r="AD5059">
        <v>0</v>
      </c>
      <c r="AE5059">
        <v>78158306</v>
      </c>
      <c r="AF5059">
        <f t="shared" si="1275"/>
        <v>3.1045964583725755E-4</v>
      </c>
      <c r="AG5059">
        <f t="shared" si="1276"/>
        <v>3.1045964583725754E-3</v>
      </c>
      <c r="AH5059" t="e">
        <f t="shared" si="1277"/>
        <v>#VALUE!</v>
      </c>
      <c r="AI5059">
        <f t="shared" ref="AI5059:AI5122" si="1278">ROW() - 1</f>
        <v>5058</v>
      </c>
    </row>
    <row r="5060" spans="1:35" x14ac:dyDescent="0.3">
      <c r="A5060" t="s">
        <v>11427</v>
      </c>
      <c r="B5060">
        <v>3.8</v>
      </c>
      <c r="C5060">
        <v>4</v>
      </c>
      <c r="D5060" t="s">
        <v>818</v>
      </c>
      <c r="E5060" t="s">
        <v>11147</v>
      </c>
      <c r="F5060" t="s">
        <v>22</v>
      </c>
      <c r="G5060">
        <v>0</v>
      </c>
      <c r="H5060" t="s">
        <v>26</v>
      </c>
      <c r="I5060" t="s">
        <v>42</v>
      </c>
      <c r="J5060" t="s">
        <v>13344</v>
      </c>
      <c r="K5060">
        <v>5.1100000000000003</v>
      </c>
      <c r="L5060" t="s">
        <v>104</v>
      </c>
      <c r="M5060">
        <f t="shared" si="1264"/>
        <v>0</v>
      </c>
      <c r="N5060" t="str">
        <f t="shared" si="1265"/>
        <v>30M</v>
      </c>
      <c r="O5060">
        <f t="shared" si="1266"/>
        <v>500</v>
      </c>
      <c r="P5060" t="str">
        <f t="shared" si="1267"/>
        <v>0</v>
      </c>
      <c r="Q5060" s="1" t="e">
        <f t="shared" si="1268"/>
        <v>#VALUE!</v>
      </c>
      <c r="R5060">
        <f t="shared" si="1269"/>
        <v>500</v>
      </c>
      <c r="S5060">
        <v>0</v>
      </c>
      <c r="T5060" s="4">
        <v>1000000000</v>
      </c>
      <c r="U5060">
        <f t="shared" si="1263"/>
        <v>4.9999999999999998E-7</v>
      </c>
      <c r="V5060">
        <f t="shared" si="1270"/>
        <v>4.9999999999999996E-6</v>
      </c>
      <c r="W5060">
        <f t="shared" si="1271"/>
        <v>7.6</v>
      </c>
      <c r="X5060" s="5" t="e">
        <f t="shared" si="1272"/>
        <v>#VALUE!</v>
      </c>
      <c r="Z5060">
        <v>40319</v>
      </c>
      <c r="AA5060">
        <v>43320</v>
      </c>
      <c r="AB5060" t="e">
        <f t="shared" si="1273"/>
        <v>#VALUE!</v>
      </c>
      <c r="AC5060" t="e">
        <f t="shared" si="1274"/>
        <v>#VALUE!</v>
      </c>
      <c r="AD5060">
        <v>0</v>
      </c>
      <c r="AE5060">
        <v>78158306</v>
      </c>
      <c r="AF5060">
        <f t="shared" si="1275"/>
        <v>5.117818188127056E-8</v>
      </c>
      <c r="AG5060">
        <f t="shared" si="1276"/>
        <v>5.1178181881270559E-7</v>
      </c>
      <c r="AH5060" t="e">
        <f t="shared" si="1277"/>
        <v>#VALUE!</v>
      </c>
      <c r="AI5060">
        <f t="shared" si="1278"/>
        <v>5059</v>
      </c>
    </row>
    <row r="5061" spans="1:35" x14ac:dyDescent="0.3">
      <c r="A5061" t="s">
        <v>5580</v>
      </c>
      <c r="B5061">
        <v>3.9</v>
      </c>
      <c r="C5061">
        <v>6266</v>
      </c>
      <c r="D5061" t="s">
        <v>165</v>
      </c>
      <c r="E5061" t="s">
        <v>5276</v>
      </c>
      <c r="F5061" t="s">
        <v>22</v>
      </c>
      <c r="G5061">
        <v>0</v>
      </c>
      <c r="H5061" t="s">
        <v>26</v>
      </c>
      <c r="I5061" t="s">
        <v>2564</v>
      </c>
      <c r="J5061" t="s">
        <v>13453</v>
      </c>
      <c r="K5061">
        <v>3.5</v>
      </c>
      <c r="L5061" t="s">
        <v>3993</v>
      </c>
      <c r="M5061">
        <f t="shared" si="1264"/>
        <v>0</v>
      </c>
      <c r="N5061" t="str">
        <f t="shared" si="1265"/>
        <v>34M</v>
      </c>
      <c r="O5061">
        <f t="shared" si="1266"/>
        <v>500000</v>
      </c>
      <c r="P5061" t="str">
        <f t="shared" si="1267"/>
        <v>0</v>
      </c>
      <c r="Q5061" s="1" t="e">
        <f t="shared" si="1268"/>
        <v>#VALUE!</v>
      </c>
      <c r="R5061">
        <f t="shared" si="1269"/>
        <v>500000</v>
      </c>
      <c r="S5061">
        <v>0</v>
      </c>
      <c r="T5061" s="4">
        <v>1000000000</v>
      </c>
      <c r="U5061">
        <f t="shared" si="1263"/>
        <v>5.0000000000000001E-4</v>
      </c>
      <c r="V5061">
        <f t="shared" si="1270"/>
        <v>5.0000000000000001E-3</v>
      </c>
      <c r="W5061">
        <f t="shared" si="1271"/>
        <v>7.8</v>
      </c>
      <c r="X5061" s="5" t="e">
        <f t="shared" si="1272"/>
        <v>#VALUE!</v>
      </c>
      <c r="Z5061">
        <v>40319</v>
      </c>
      <c r="AA5061">
        <v>43320</v>
      </c>
      <c r="AB5061" t="e">
        <f t="shared" si="1273"/>
        <v>#VALUE!</v>
      </c>
      <c r="AC5061" t="e">
        <f t="shared" si="1274"/>
        <v>#VALUE!</v>
      </c>
      <c r="AD5061">
        <v>0</v>
      </c>
      <c r="AE5061">
        <v>78158306</v>
      </c>
      <c r="AF5061">
        <f t="shared" si="1275"/>
        <v>8.0170621917010336E-5</v>
      </c>
      <c r="AG5061">
        <f t="shared" si="1276"/>
        <v>8.0170621917010341E-4</v>
      </c>
      <c r="AH5061" t="e">
        <f t="shared" si="1277"/>
        <v>#VALUE!</v>
      </c>
      <c r="AI5061">
        <f t="shared" si="1278"/>
        <v>5060</v>
      </c>
    </row>
    <row r="5062" spans="1:35" x14ac:dyDescent="0.3">
      <c r="A5062" t="s">
        <v>7534</v>
      </c>
      <c r="B5062">
        <v>4.4000000000000004</v>
      </c>
      <c r="C5062">
        <v>1740</v>
      </c>
      <c r="D5062" t="s">
        <v>992</v>
      </c>
      <c r="E5062" t="s">
        <v>7441</v>
      </c>
      <c r="F5062" t="s">
        <v>22</v>
      </c>
      <c r="G5062">
        <v>0</v>
      </c>
      <c r="H5062" t="s">
        <v>23</v>
      </c>
      <c r="I5062" t="s">
        <v>312</v>
      </c>
      <c r="J5062" t="s">
        <v>13931</v>
      </c>
      <c r="K5062" t="s">
        <v>245</v>
      </c>
      <c r="L5062" t="s">
        <v>33</v>
      </c>
      <c r="M5062">
        <f t="shared" si="1264"/>
        <v>0</v>
      </c>
      <c r="N5062" t="str">
        <f t="shared" si="1265"/>
        <v>4.4M</v>
      </c>
      <c r="O5062">
        <f t="shared" si="1266"/>
        <v>50000</v>
      </c>
      <c r="P5062" t="str">
        <f t="shared" si="1267"/>
        <v>0</v>
      </c>
      <c r="Q5062" s="1" t="e">
        <f t="shared" si="1268"/>
        <v>#VALUE!</v>
      </c>
      <c r="R5062">
        <f t="shared" si="1269"/>
        <v>50000</v>
      </c>
      <c r="S5062">
        <v>0</v>
      </c>
      <c r="T5062" s="4">
        <v>1000000000</v>
      </c>
      <c r="U5062">
        <f t="shared" si="1263"/>
        <v>5.0000000000000002E-5</v>
      </c>
      <c r="V5062">
        <f t="shared" si="1270"/>
        <v>5.0000000000000001E-4</v>
      </c>
      <c r="W5062">
        <f t="shared" si="1271"/>
        <v>8.8000000000000007</v>
      </c>
      <c r="X5062" s="5" t="e">
        <f t="shared" si="1272"/>
        <v>#VALUE!</v>
      </c>
      <c r="Z5062">
        <v>40319</v>
      </c>
      <c r="AA5062">
        <v>43320</v>
      </c>
      <c r="AB5062" t="e">
        <f t="shared" si="1273"/>
        <v>#VALUE!</v>
      </c>
      <c r="AC5062" t="e">
        <f t="shared" si="1274"/>
        <v>#VALUE!</v>
      </c>
      <c r="AD5062">
        <v>0</v>
      </c>
      <c r="AE5062">
        <v>78158306</v>
      </c>
      <c r="AF5062">
        <f t="shared" si="1275"/>
        <v>2.2262509118352692E-5</v>
      </c>
      <c r="AG5062">
        <f t="shared" si="1276"/>
        <v>2.2262509118352693E-4</v>
      </c>
      <c r="AH5062" t="e">
        <f t="shared" si="1277"/>
        <v>#VALUE!</v>
      </c>
      <c r="AI5062">
        <f t="shared" si="1278"/>
        <v>5061</v>
      </c>
    </row>
    <row r="5063" spans="1:35" x14ac:dyDescent="0.3">
      <c r="A5063" t="s">
        <v>7612</v>
      </c>
      <c r="B5063">
        <v>3.8</v>
      </c>
      <c r="C5063">
        <v>949</v>
      </c>
      <c r="D5063" t="s">
        <v>1567</v>
      </c>
      <c r="E5063" t="s">
        <v>7441</v>
      </c>
      <c r="F5063" t="s">
        <v>22</v>
      </c>
      <c r="G5063">
        <v>0</v>
      </c>
      <c r="H5063" t="s">
        <v>26</v>
      </c>
      <c r="I5063" t="s">
        <v>42</v>
      </c>
      <c r="J5063" t="s">
        <v>13372</v>
      </c>
      <c r="K5063">
        <v>4.9000000000000004</v>
      </c>
      <c r="L5063" t="s">
        <v>67</v>
      </c>
      <c r="M5063">
        <f t="shared" si="1264"/>
        <v>0</v>
      </c>
      <c r="N5063" t="str">
        <f t="shared" si="1265"/>
        <v>1.2M</v>
      </c>
      <c r="O5063">
        <f t="shared" si="1266"/>
        <v>50000</v>
      </c>
      <c r="P5063" t="str">
        <f t="shared" si="1267"/>
        <v>0</v>
      </c>
      <c r="Q5063" s="1" t="e">
        <f t="shared" si="1268"/>
        <v>#VALUE!</v>
      </c>
      <c r="R5063">
        <f t="shared" si="1269"/>
        <v>50000</v>
      </c>
      <c r="S5063">
        <v>0</v>
      </c>
      <c r="T5063" s="4">
        <v>1000000000</v>
      </c>
      <c r="U5063">
        <f t="shared" ref="U5063:U5126" si="1279">IF(T5063 &lt;&gt; S5063, (R5063 - S5063) / (T5063 - S5063), NA())</f>
        <v>5.0000000000000002E-5</v>
      </c>
      <c r="V5063">
        <f t="shared" si="1270"/>
        <v>5.0000000000000001E-4</v>
      </c>
      <c r="W5063">
        <f t="shared" si="1271"/>
        <v>7.6</v>
      </c>
      <c r="X5063" s="5" t="e">
        <f t="shared" si="1272"/>
        <v>#VALUE!</v>
      </c>
      <c r="Z5063">
        <v>40319</v>
      </c>
      <c r="AA5063">
        <v>43320</v>
      </c>
      <c r="AB5063" t="e">
        <f t="shared" si="1273"/>
        <v>#VALUE!</v>
      </c>
      <c r="AC5063" t="e">
        <f t="shared" si="1274"/>
        <v>#VALUE!</v>
      </c>
      <c r="AD5063">
        <v>0</v>
      </c>
      <c r="AE5063">
        <v>78158306</v>
      </c>
      <c r="AF5063">
        <f t="shared" si="1275"/>
        <v>1.2142023651331439E-5</v>
      </c>
      <c r="AG5063">
        <f t="shared" si="1276"/>
        <v>1.214202365133144E-4</v>
      </c>
      <c r="AH5063" t="e">
        <f t="shared" si="1277"/>
        <v>#VALUE!</v>
      </c>
      <c r="AI5063">
        <f t="shared" si="1278"/>
        <v>5062</v>
      </c>
    </row>
    <row r="5064" spans="1:35" x14ac:dyDescent="0.3">
      <c r="A5064" t="s">
        <v>10957</v>
      </c>
      <c r="B5064">
        <v>4.0999999999999996</v>
      </c>
      <c r="C5064">
        <v>7</v>
      </c>
      <c r="D5064" t="s">
        <v>981</v>
      </c>
      <c r="E5064" t="s">
        <v>10032</v>
      </c>
      <c r="F5064" t="s">
        <v>22</v>
      </c>
      <c r="G5064">
        <v>0</v>
      </c>
      <c r="H5064" t="s">
        <v>26</v>
      </c>
      <c r="I5064" t="s">
        <v>40</v>
      </c>
      <c r="J5064" t="s">
        <v>13452</v>
      </c>
      <c r="K5064" t="s">
        <v>10711</v>
      </c>
      <c r="L5064" t="s">
        <v>512</v>
      </c>
      <c r="M5064">
        <f t="shared" si="1264"/>
        <v>0</v>
      </c>
      <c r="N5064" t="str">
        <f t="shared" si="1265"/>
        <v>4.2M</v>
      </c>
      <c r="O5064">
        <f t="shared" si="1266"/>
        <v>1000</v>
      </c>
      <c r="P5064" t="str">
        <f t="shared" si="1267"/>
        <v>0</v>
      </c>
      <c r="Q5064" s="1" t="e">
        <f t="shared" si="1268"/>
        <v>#VALUE!</v>
      </c>
      <c r="R5064">
        <f t="shared" si="1269"/>
        <v>1000</v>
      </c>
      <c r="S5064">
        <v>0</v>
      </c>
      <c r="T5064" s="4">
        <v>1000000000</v>
      </c>
      <c r="U5064">
        <f t="shared" si="1279"/>
        <v>9.9999999999999995E-7</v>
      </c>
      <c r="V5064">
        <f t="shared" si="1270"/>
        <v>9.9999999999999991E-6</v>
      </c>
      <c r="W5064">
        <f t="shared" si="1271"/>
        <v>8.1999999999999993</v>
      </c>
      <c r="X5064" s="5" t="e">
        <f t="shared" si="1272"/>
        <v>#VALUE!</v>
      </c>
      <c r="Z5064">
        <v>40319</v>
      </c>
      <c r="AA5064">
        <v>43320</v>
      </c>
      <c r="AB5064" t="e">
        <f t="shared" si="1273"/>
        <v>#VALUE!</v>
      </c>
      <c r="AC5064" t="e">
        <f t="shared" si="1274"/>
        <v>#VALUE!</v>
      </c>
      <c r="AD5064">
        <v>0</v>
      </c>
      <c r="AE5064">
        <v>78158306</v>
      </c>
      <c r="AF5064">
        <f t="shared" si="1275"/>
        <v>8.9561818292223475E-8</v>
      </c>
      <c r="AG5064">
        <f t="shared" si="1276"/>
        <v>8.9561818292223469E-7</v>
      </c>
      <c r="AH5064" t="e">
        <f t="shared" si="1277"/>
        <v>#VALUE!</v>
      </c>
      <c r="AI5064">
        <f t="shared" si="1278"/>
        <v>5063</v>
      </c>
    </row>
    <row r="5065" spans="1:35" x14ac:dyDescent="0.3">
      <c r="A5065" t="s">
        <v>1292</v>
      </c>
      <c r="B5065">
        <v>4.5</v>
      </c>
      <c r="C5065">
        <v>401425</v>
      </c>
      <c r="D5065" t="s">
        <v>101</v>
      </c>
      <c r="E5065" t="s">
        <v>839</v>
      </c>
      <c r="F5065" t="s">
        <v>22</v>
      </c>
      <c r="G5065">
        <v>0</v>
      </c>
      <c r="H5065" t="s">
        <v>26</v>
      </c>
      <c r="I5065" t="s">
        <v>81</v>
      </c>
      <c r="J5065" t="s">
        <v>13798</v>
      </c>
      <c r="K5065" t="s">
        <v>758</v>
      </c>
      <c r="L5065" t="s">
        <v>119</v>
      </c>
      <c r="M5065">
        <f t="shared" si="1264"/>
        <v>0</v>
      </c>
      <c r="N5065" t="str">
        <f t="shared" si="1265"/>
        <v>70M</v>
      </c>
      <c r="O5065">
        <f t="shared" si="1266"/>
        <v>10000000</v>
      </c>
      <c r="P5065" t="str">
        <f t="shared" si="1267"/>
        <v>0</v>
      </c>
      <c r="Q5065" s="1" t="e">
        <f t="shared" si="1268"/>
        <v>#VALUE!</v>
      </c>
      <c r="R5065">
        <f t="shared" si="1269"/>
        <v>10000000</v>
      </c>
      <c r="S5065">
        <v>0</v>
      </c>
      <c r="T5065" s="4">
        <v>1000000000</v>
      </c>
      <c r="U5065">
        <f t="shared" si="1279"/>
        <v>0.01</v>
      </c>
      <c r="V5065">
        <f t="shared" si="1270"/>
        <v>0.1</v>
      </c>
      <c r="W5065">
        <f t="shared" si="1271"/>
        <v>9</v>
      </c>
      <c r="X5065" s="5" t="e">
        <f t="shared" si="1272"/>
        <v>#VALUE!</v>
      </c>
      <c r="Z5065">
        <v>40319</v>
      </c>
      <c r="AA5065">
        <v>43320</v>
      </c>
      <c r="AB5065" t="e">
        <f t="shared" si="1273"/>
        <v>#VALUE!</v>
      </c>
      <c r="AC5065" t="e">
        <f t="shared" si="1274"/>
        <v>#VALUE!</v>
      </c>
      <c r="AD5065">
        <v>0</v>
      </c>
      <c r="AE5065">
        <v>78158306</v>
      </c>
      <c r="AF5065">
        <f t="shared" si="1275"/>
        <v>5.1360504154222587E-3</v>
      </c>
      <c r="AG5065">
        <f t="shared" si="1276"/>
        <v>5.1360504154222587E-2</v>
      </c>
      <c r="AH5065" t="e">
        <f t="shared" si="1277"/>
        <v>#VALUE!</v>
      </c>
      <c r="AI5065">
        <f t="shared" si="1278"/>
        <v>5064</v>
      </c>
    </row>
    <row r="5066" spans="1:35" x14ac:dyDescent="0.3">
      <c r="A5066" t="s">
        <v>13644</v>
      </c>
      <c r="B5066">
        <v>4.2</v>
      </c>
      <c r="C5066">
        <v>2925</v>
      </c>
      <c r="D5066" t="s">
        <v>213</v>
      </c>
      <c r="E5066" t="s">
        <v>5956</v>
      </c>
      <c r="F5066" t="s">
        <v>22</v>
      </c>
      <c r="G5066">
        <v>0</v>
      </c>
      <c r="H5066" t="s">
        <v>26</v>
      </c>
      <c r="I5066" t="s">
        <v>40</v>
      </c>
      <c r="J5066" t="s">
        <v>13787</v>
      </c>
      <c r="K5066">
        <v>1</v>
      </c>
      <c r="L5066" t="s">
        <v>33</v>
      </c>
      <c r="M5066">
        <f t="shared" si="1264"/>
        <v>0</v>
      </c>
      <c r="N5066" t="str">
        <f t="shared" si="1265"/>
        <v>16M</v>
      </c>
      <c r="O5066">
        <f t="shared" si="1266"/>
        <v>100000</v>
      </c>
      <c r="P5066" t="str">
        <f t="shared" si="1267"/>
        <v>0</v>
      </c>
      <c r="Q5066" s="1" t="e">
        <f t="shared" si="1268"/>
        <v>#VALUE!</v>
      </c>
      <c r="R5066">
        <f t="shared" si="1269"/>
        <v>100000</v>
      </c>
      <c r="S5066">
        <v>0</v>
      </c>
      <c r="T5066" s="4">
        <v>1000000000</v>
      </c>
      <c r="U5066">
        <f t="shared" si="1279"/>
        <v>1E-4</v>
      </c>
      <c r="V5066">
        <f t="shared" si="1270"/>
        <v>1E-3</v>
      </c>
      <c r="W5066">
        <f t="shared" si="1271"/>
        <v>8.4</v>
      </c>
      <c r="X5066" s="5" t="e">
        <f t="shared" si="1272"/>
        <v>#VALUE!</v>
      </c>
      <c r="Z5066">
        <v>40319</v>
      </c>
      <c r="AA5066">
        <v>43320</v>
      </c>
      <c r="AB5066" t="e">
        <f t="shared" si="1273"/>
        <v>#VALUE!</v>
      </c>
      <c r="AC5066" t="e">
        <f t="shared" si="1274"/>
        <v>#VALUE!</v>
      </c>
      <c r="AD5066">
        <v>0</v>
      </c>
      <c r="AE5066">
        <v>78158306</v>
      </c>
      <c r="AF5066">
        <f t="shared" si="1275"/>
        <v>3.7424045500679097E-5</v>
      </c>
      <c r="AG5066">
        <f t="shared" si="1276"/>
        <v>3.74240455006791E-4</v>
      </c>
      <c r="AH5066" t="e">
        <f t="shared" si="1277"/>
        <v>#VALUE!</v>
      </c>
      <c r="AI5066">
        <f t="shared" si="1278"/>
        <v>5065</v>
      </c>
    </row>
    <row r="5067" spans="1:35" x14ac:dyDescent="0.3">
      <c r="A5067" t="s">
        <v>7402</v>
      </c>
      <c r="B5067">
        <v>3.9</v>
      </c>
      <c r="C5067">
        <v>255</v>
      </c>
      <c r="D5067" t="s">
        <v>1089</v>
      </c>
      <c r="E5067" t="s">
        <v>5956</v>
      </c>
      <c r="F5067" t="s">
        <v>22</v>
      </c>
      <c r="G5067">
        <v>0</v>
      </c>
      <c r="H5067" t="s">
        <v>26</v>
      </c>
      <c r="I5067" t="s">
        <v>117</v>
      </c>
      <c r="J5067" t="s">
        <v>13453</v>
      </c>
      <c r="K5067" t="s">
        <v>522</v>
      </c>
      <c r="L5067" t="s">
        <v>56</v>
      </c>
      <c r="M5067">
        <f t="shared" si="1264"/>
        <v>0</v>
      </c>
      <c r="N5067" t="str">
        <f t="shared" si="1265"/>
        <v>19M</v>
      </c>
      <c r="O5067">
        <f t="shared" si="1266"/>
        <v>100000</v>
      </c>
      <c r="P5067" t="str">
        <f t="shared" si="1267"/>
        <v>0</v>
      </c>
      <c r="Q5067" s="1" t="e">
        <f t="shared" si="1268"/>
        <v>#VALUE!</v>
      </c>
      <c r="R5067">
        <f t="shared" si="1269"/>
        <v>100000</v>
      </c>
      <c r="S5067">
        <v>0</v>
      </c>
      <c r="T5067" s="4">
        <v>1000000000</v>
      </c>
      <c r="U5067">
        <f t="shared" si="1279"/>
        <v>1E-4</v>
      </c>
      <c r="V5067">
        <f t="shared" si="1270"/>
        <v>1E-3</v>
      </c>
      <c r="W5067">
        <f t="shared" si="1271"/>
        <v>7.8</v>
      </c>
      <c r="X5067" s="5" t="e">
        <f t="shared" si="1272"/>
        <v>#VALUE!</v>
      </c>
      <c r="Z5067">
        <v>40319</v>
      </c>
      <c r="AA5067">
        <v>43320</v>
      </c>
      <c r="AB5067" t="e">
        <f t="shared" si="1273"/>
        <v>#VALUE!</v>
      </c>
      <c r="AC5067" t="e">
        <f t="shared" si="1274"/>
        <v>#VALUE!</v>
      </c>
      <c r="AD5067">
        <v>0</v>
      </c>
      <c r="AE5067">
        <v>78158306</v>
      </c>
      <c r="AF5067">
        <f t="shared" si="1275"/>
        <v>3.2626090949309981E-6</v>
      </c>
      <c r="AG5067">
        <f t="shared" si="1276"/>
        <v>3.2626090949309982E-5</v>
      </c>
      <c r="AH5067" t="e">
        <f t="shared" si="1277"/>
        <v>#VALUE!</v>
      </c>
      <c r="AI5067">
        <f t="shared" si="1278"/>
        <v>5066</v>
      </c>
    </row>
    <row r="5068" spans="1:35" x14ac:dyDescent="0.3">
      <c r="A5068" t="s">
        <v>7774</v>
      </c>
      <c r="B5068">
        <v>3.9</v>
      </c>
      <c r="C5068">
        <v>464</v>
      </c>
      <c r="D5068" t="s">
        <v>533</v>
      </c>
      <c r="E5068" t="s">
        <v>7441</v>
      </c>
      <c r="F5068" t="s">
        <v>22</v>
      </c>
      <c r="G5068">
        <v>0</v>
      </c>
      <c r="H5068" t="s">
        <v>26</v>
      </c>
      <c r="I5068" t="s">
        <v>937</v>
      </c>
      <c r="J5068" t="s">
        <v>13453</v>
      </c>
      <c r="K5068" t="s">
        <v>7775</v>
      </c>
      <c r="L5068" t="s">
        <v>56</v>
      </c>
      <c r="M5068">
        <f t="shared" si="1264"/>
        <v>0</v>
      </c>
      <c r="N5068" t="str">
        <f t="shared" si="1265"/>
        <v>28M</v>
      </c>
      <c r="O5068">
        <f t="shared" si="1266"/>
        <v>50000</v>
      </c>
      <c r="P5068" t="str">
        <f t="shared" si="1267"/>
        <v>0</v>
      </c>
      <c r="Q5068" s="1" t="e">
        <f t="shared" si="1268"/>
        <v>#VALUE!</v>
      </c>
      <c r="R5068">
        <f t="shared" si="1269"/>
        <v>50000</v>
      </c>
      <c r="S5068">
        <v>0</v>
      </c>
      <c r="T5068" s="4">
        <v>1000000000</v>
      </c>
      <c r="U5068">
        <f t="shared" si="1279"/>
        <v>5.0000000000000002E-5</v>
      </c>
      <c r="V5068">
        <f t="shared" si="1270"/>
        <v>5.0000000000000001E-4</v>
      </c>
      <c r="W5068">
        <f t="shared" si="1271"/>
        <v>7.8</v>
      </c>
      <c r="X5068" s="5" t="e">
        <f t="shared" si="1272"/>
        <v>#VALUE!</v>
      </c>
      <c r="Z5068">
        <v>40319</v>
      </c>
      <c r="AA5068">
        <v>43320</v>
      </c>
      <c r="AB5068" t="e">
        <f t="shared" si="1273"/>
        <v>#VALUE!</v>
      </c>
      <c r="AC5068" t="e">
        <f t="shared" si="1274"/>
        <v>#VALUE!</v>
      </c>
      <c r="AD5068">
        <v>0</v>
      </c>
      <c r="AE5068">
        <v>78158306</v>
      </c>
      <c r="AF5068">
        <f t="shared" si="1275"/>
        <v>5.9366690982273849E-6</v>
      </c>
      <c r="AG5068">
        <f t="shared" si="1276"/>
        <v>5.9366690982273847E-5</v>
      </c>
      <c r="AH5068" t="e">
        <f t="shared" si="1277"/>
        <v>#VALUE!</v>
      </c>
      <c r="AI5068">
        <f t="shared" si="1278"/>
        <v>5067</v>
      </c>
    </row>
    <row r="5069" spans="1:35" x14ac:dyDescent="0.3">
      <c r="A5069" t="s">
        <v>8376</v>
      </c>
      <c r="B5069">
        <v>3.8</v>
      </c>
      <c r="C5069">
        <v>411</v>
      </c>
      <c r="D5069" t="s">
        <v>2147</v>
      </c>
      <c r="E5069" t="s">
        <v>8077</v>
      </c>
      <c r="F5069" t="s">
        <v>849</v>
      </c>
      <c r="G5069" t="s">
        <v>8377</v>
      </c>
      <c r="H5069" t="s">
        <v>26</v>
      </c>
      <c r="I5069" t="s">
        <v>312</v>
      </c>
      <c r="J5069" t="s">
        <v>13320</v>
      </c>
      <c r="K5069" t="s">
        <v>1794</v>
      </c>
      <c r="L5069" t="s">
        <v>217</v>
      </c>
      <c r="M5069">
        <f t="shared" si="1264"/>
        <v>1</v>
      </c>
      <c r="N5069" t="str">
        <f t="shared" si="1265"/>
        <v>2.6M</v>
      </c>
      <c r="O5069">
        <f t="shared" si="1266"/>
        <v>10000</v>
      </c>
      <c r="P5069" t="str">
        <f t="shared" si="1267"/>
        <v>299.99</v>
      </c>
      <c r="Q5069" s="1" t="e">
        <f t="shared" si="1268"/>
        <v>#VALUE!</v>
      </c>
      <c r="R5069">
        <f t="shared" si="1269"/>
        <v>10000</v>
      </c>
      <c r="S5069">
        <v>0</v>
      </c>
      <c r="T5069" s="4">
        <v>1000000000</v>
      </c>
      <c r="U5069">
        <f t="shared" si="1279"/>
        <v>1.0000000000000001E-5</v>
      </c>
      <c r="V5069">
        <f t="shared" si="1270"/>
        <v>1E-4</v>
      </c>
      <c r="W5069">
        <f t="shared" si="1271"/>
        <v>7.6</v>
      </c>
      <c r="X5069" s="5" t="e">
        <f t="shared" si="1272"/>
        <v>#VALUE!</v>
      </c>
      <c r="Z5069">
        <v>40319</v>
      </c>
      <c r="AA5069">
        <v>43320</v>
      </c>
      <c r="AB5069" t="e">
        <f t="shared" si="1273"/>
        <v>#VALUE!</v>
      </c>
      <c r="AC5069" t="e">
        <f t="shared" si="1274"/>
        <v>#VALUE!</v>
      </c>
      <c r="AD5069">
        <v>0</v>
      </c>
      <c r="AE5069">
        <v>78158306</v>
      </c>
      <c r="AF5069">
        <f t="shared" si="1275"/>
        <v>5.2585581883005496E-6</v>
      </c>
      <c r="AG5069">
        <f t="shared" si="1276"/>
        <v>5.2585581883005496E-5</v>
      </c>
      <c r="AH5069" t="e">
        <f t="shared" si="1277"/>
        <v>#VALUE!</v>
      </c>
      <c r="AI5069">
        <f t="shared" si="1278"/>
        <v>5068</v>
      </c>
    </row>
    <row r="5070" spans="1:35" x14ac:dyDescent="0.3">
      <c r="A5070" t="s">
        <v>7204</v>
      </c>
      <c r="B5070">
        <v>4</v>
      </c>
      <c r="C5070">
        <v>624</v>
      </c>
      <c r="D5070" t="s">
        <v>1309</v>
      </c>
      <c r="E5070" t="s">
        <v>5956</v>
      </c>
      <c r="F5070" t="s">
        <v>22</v>
      </c>
      <c r="G5070">
        <v>0</v>
      </c>
      <c r="H5070" t="s">
        <v>26</v>
      </c>
      <c r="I5070" t="s">
        <v>417</v>
      </c>
      <c r="J5070" t="s">
        <v>13570</v>
      </c>
      <c r="K5070" t="s">
        <v>7205</v>
      </c>
      <c r="L5070" t="s">
        <v>104</v>
      </c>
      <c r="M5070">
        <f t="shared" si="1264"/>
        <v>0</v>
      </c>
      <c r="N5070" t="str">
        <f t="shared" si="1265"/>
        <v>9.0M</v>
      </c>
      <c r="O5070">
        <f t="shared" si="1266"/>
        <v>100000</v>
      </c>
      <c r="P5070" t="str">
        <f t="shared" si="1267"/>
        <v>0</v>
      </c>
      <c r="Q5070" s="1" t="e">
        <f t="shared" si="1268"/>
        <v>#VALUE!</v>
      </c>
      <c r="R5070">
        <f t="shared" si="1269"/>
        <v>100000</v>
      </c>
      <c r="S5070">
        <v>0</v>
      </c>
      <c r="T5070" s="4">
        <v>1000000000</v>
      </c>
      <c r="U5070">
        <f t="shared" si="1279"/>
        <v>1E-4</v>
      </c>
      <c r="V5070">
        <f t="shared" si="1270"/>
        <v>1E-3</v>
      </c>
      <c r="W5070">
        <f t="shared" si="1271"/>
        <v>8</v>
      </c>
      <c r="X5070" s="5" t="e">
        <f t="shared" si="1272"/>
        <v>#VALUE!</v>
      </c>
      <c r="Z5070">
        <v>40319</v>
      </c>
      <c r="AA5070">
        <v>43320</v>
      </c>
      <c r="AB5070" t="e">
        <f t="shared" si="1273"/>
        <v>#VALUE!</v>
      </c>
      <c r="AC5070" t="e">
        <f t="shared" si="1274"/>
        <v>#VALUE!</v>
      </c>
      <c r="AD5070">
        <v>0</v>
      </c>
      <c r="AE5070">
        <v>78158306</v>
      </c>
      <c r="AF5070">
        <f t="shared" si="1275"/>
        <v>7.9837963734782077E-6</v>
      </c>
      <c r="AG5070">
        <f t="shared" si="1276"/>
        <v>7.9837963734782084E-5</v>
      </c>
      <c r="AH5070" t="e">
        <f t="shared" si="1277"/>
        <v>#VALUE!</v>
      </c>
      <c r="AI5070">
        <f t="shared" si="1278"/>
        <v>5069</v>
      </c>
    </row>
    <row r="5071" spans="1:35" x14ac:dyDescent="0.3">
      <c r="A5071" t="s">
        <v>7268</v>
      </c>
      <c r="B5071">
        <v>3.8</v>
      </c>
      <c r="C5071">
        <v>515</v>
      </c>
      <c r="D5071" t="s">
        <v>132</v>
      </c>
      <c r="E5071" t="s">
        <v>5956</v>
      </c>
      <c r="F5071" t="s">
        <v>22</v>
      </c>
      <c r="G5071">
        <v>0</v>
      </c>
      <c r="H5071" t="s">
        <v>26</v>
      </c>
      <c r="I5071" t="s">
        <v>479</v>
      </c>
      <c r="J5071" t="s">
        <v>13358</v>
      </c>
      <c r="K5071">
        <v>7</v>
      </c>
      <c r="L5071" t="s">
        <v>33</v>
      </c>
      <c r="M5071">
        <f t="shared" si="1264"/>
        <v>0</v>
      </c>
      <c r="N5071" t="str">
        <f t="shared" si="1265"/>
        <v>85M</v>
      </c>
      <c r="O5071">
        <f t="shared" si="1266"/>
        <v>100000</v>
      </c>
      <c r="P5071" t="str">
        <f t="shared" si="1267"/>
        <v>0</v>
      </c>
      <c r="Q5071" s="1" t="e">
        <f t="shared" si="1268"/>
        <v>#VALUE!</v>
      </c>
      <c r="R5071">
        <f t="shared" si="1269"/>
        <v>100000</v>
      </c>
      <c r="S5071">
        <v>0</v>
      </c>
      <c r="T5071" s="4">
        <v>1000000000</v>
      </c>
      <c r="U5071">
        <f t="shared" si="1279"/>
        <v>1E-4</v>
      </c>
      <c r="V5071">
        <f t="shared" si="1270"/>
        <v>1E-3</v>
      </c>
      <c r="W5071">
        <f t="shared" si="1271"/>
        <v>7.6</v>
      </c>
      <c r="X5071" s="5" t="e">
        <f t="shared" si="1272"/>
        <v>#VALUE!</v>
      </c>
      <c r="Z5071">
        <v>40319</v>
      </c>
      <c r="AA5071">
        <v>43320</v>
      </c>
      <c r="AB5071" t="e">
        <f t="shared" si="1273"/>
        <v>#VALUE!</v>
      </c>
      <c r="AC5071" t="e">
        <f t="shared" si="1274"/>
        <v>#VALUE!</v>
      </c>
      <c r="AD5071">
        <v>0</v>
      </c>
      <c r="AE5071">
        <v>78158306</v>
      </c>
      <c r="AF5071">
        <f t="shared" si="1275"/>
        <v>6.5891909172135848E-6</v>
      </c>
      <c r="AG5071">
        <f t="shared" si="1276"/>
        <v>6.5891909172135848E-5</v>
      </c>
      <c r="AH5071" t="e">
        <f t="shared" si="1277"/>
        <v>#VALUE!</v>
      </c>
      <c r="AI5071">
        <f t="shared" si="1278"/>
        <v>5070</v>
      </c>
    </row>
    <row r="5072" spans="1:35" x14ac:dyDescent="0.3">
      <c r="A5072" t="s">
        <v>3112</v>
      </c>
      <c r="B5072">
        <v>4.2</v>
      </c>
      <c r="C5072">
        <v>32029</v>
      </c>
      <c r="D5072" t="s">
        <v>125</v>
      </c>
      <c r="E5072" t="s">
        <v>2379</v>
      </c>
      <c r="F5072" t="s">
        <v>22</v>
      </c>
      <c r="G5072">
        <v>0</v>
      </c>
      <c r="H5072" t="s">
        <v>26</v>
      </c>
      <c r="I5072" t="s">
        <v>784</v>
      </c>
      <c r="J5072" t="s">
        <v>13704</v>
      </c>
      <c r="K5072">
        <v>1.2</v>
      </c>
      <c r="L5072" t="s">
        <v>33</v>
      </c>
      <c r="M5072">
        <f t="shared" si="1264"/>
        <v>0</v>
      </c>
      <c r="N5072" t="str">
        <f t="shared" si="1265"/>
        <v>15M</v>
      </c>
      <c r="O5072">
        <f t="shared" si="1266"/>
        <v>5000000</v>
      </c>
      <c r="P5072" t="str">
        <f t="shared" si="1267"/>
        <v>0</v>
      </c>
      <c r="Q5072" s="1" t="e">
        <f t="shared" si="1268"/>
        <v>#VALUE!</v>
      </c>
      <c r="R5072">
        <f t="shared" si="1269"/>
        <v>5000000</v>
      </c>
      <c r="S5072">
        <v>0</v>
      </c>
      <c r="T5072" s="4">
        <v>1000000000</v>
      </c>
      <c r="U5072">
        <f t="shared" si="1279"/>
        <v>5.0000000000000001E-3</v>
      </c>
      <c r="V5072">
        <f t="shared" si="1270"/>
        <v>0.05</v>
      </c>
      <c r="W5072">
        <f t="shared" si="1271"/>
        <v>8.4</v>
      </c>
      <c r="X5072" s="5" t="e">
        <f t="shared" si="1272"/>
        <v>#VALUE!</v>
      </c>
      <c r="Z5072">
        <v>40319</v>
      </c>
      <c r="AA5072">
        <v>43320</v>
      </c>
      <c r="AB5072" t="e">
        <f t="shared" si="1273"/>
        <v>#VALUE!</v>
      </c>
      <c r="AC5072" t="e">
        <f t="shared" si="1274"/>
        <v>#VALUE!</v>
      </c>
      <c r="AD5072">
        <v>0</v>
      </c>
      <c r="AE5072">
        <v>78158306</v>
      </c>
      <c r="AF5072">
        <f t="shared" si="1275"/>
        <v>4.0979649686880367E-4</v>
      </c>
      <c r="AG5072">
        <f t="shared" si="1276"/>
        <v>4.0979649686880368E-3</v>
      </c>
      <c r="AH5072" t="e">
        <f t="shared" si="1277"/>
        <v>#VALUE!</v>
      </c>
      <c r="AI5072">
        <f t="shared" si="1278"/>
        <v>5071</v>
      </c>
    </row>
    <row r="5073" spans="1:35" x14ac:dyDescent="0.3">
      <c r="A5073" t="s">
        <v>4995</v>
      </c>
      <c r="B5073">
        <v>3.8</v>
      </c>
      <c r="C5073">
        <v>7335</v>
      </c>
      <c r="D5073" t="s">
        <v>20</v>
      </c>
      <c r="E5073" t="s">
        <v>3280</v>
      </c>
      <c r="F5073" t="s">
        <v>22</v>
      </c>
      <c r="G5073">
        <v>0</v>
      </c>
      <c r="H5073" t="s">
        <v>26</v>
      </c>
      <c r="I5073" t="s">
        <v>35</v>
      </c>
      <c r="J5073" t="s">
        <v>13351</v>
      </c>
      <c r="K5073" t="s">
        <v>20</v>
      </c>
      <c r="L5073" t="s">
        <v>20</v>
      </c>
      <c r="M5073">
        <f t="shared" si="1264"/>
        <v>0</v>
      </c>
      <c r="N5073" t="str">
        <f t="shared" si="1265"/>
        <v>N/A</v>
      </c>
      <c r="O5073">
        <f t="shared" si="1266"/>
        <v>1000000</v>
      </c>
      <c r="P5073" t="str">
        <f t="shared" si="1267"/>
        <v>0</v>
      </c>
      <c r="Q5073" s="1" t="e">
        <f t="shared" si="1268"/>
        <v>#VALUE!</v>
      </c>
      <c r="R5073">
        <f t="shared" si="1269"/>
        <v>1000000</v>
      </c>
      <c r="S5073">
        <v>0</v>
      </c>
      <c r="T5073" s="4">
        <v>1000000000</v>
      </c>
      <c r="U5073">
        <f t="shared" si="1279"/>
        <v>1E-3</v>
      </c>
      <c r="V5073">
        <f t="shared" si="1270"/>
        <v>0.01</v>
      </c>
      <c r="W5073">
        <f t="shared" si="1271"/>
        <v>7.6</v>
      </c>
      <c r="X5073" s="5" t="e">
        <f t="shared" si="1272"/>
        <v>#VALUE!</v>
      </c>
      <c r="Z5073">
        <v>40319</v>
      </c>
      <c r="AA5073">
        <v>43320</v>
      </c>
      <c r="AB5073" t="e">
        <f t="shared" si="1273"/>
        <v>#VALUE!</v>
      </c>
      <c r="AC5073" t="e">
        <f t="shared" si="1274"/>
        <v>#VALUE!</v>
      </c>
      <c r="AD5073">
        <v>0</v>
      </c>
      <c r="AE5073">
        <v>78158306</v>
      </c>
      <c r="AF5073">
        <f t="shared" si="1275"/>
        <v>9.3847991024779883E-5</v>
      </c>
      <c r="AG5073">
        <f t="shared" si="1276"/>
        <v>9.3847991024779889E-4</v>
      </c>
      <c r="AH5073" t="e">
        <f t="shared" si="1277"/>
        <v>#VALUE!</v>
      </c>
      <c r="AI5073">
        <f t="shared" si="1278"/>
        <v>5072</v>
      </c>
    </row>
    <row r="5074" spans="1:35" x14ac:dyDescent="0.3">
      <c r="A5074" t="s">
        <v>10265</v>
      </c>
      <c r="B5074">
        <v>4.3</v>
      </c>
      <c r="C5074">
        <v>47</v>
      </c>
      <c r="D5074" t="s">
        <v>603</v>
      </c>
      <c r="E5074" t="s">
        <v>10032</v>
      </c>
      <c r="F5074" t="s">
        <v>22</v>
      </c>
      <c r="G5074">
        <v>0</v>
      </c>
      <c r="H5074" t="s">
        <v>23</v>
      </c>
      <c r="I5074" t="s">
        <v>35</v>
      </c>
      <c r="J5074" t="s">
        <v>13932</v>
      </c>
      <c r="K5074">
        <v>1.1000000000000001</v>
      </c>
      <c r="L5074" t="s">
        <v>150</v>
      </c>
      <c r="M5074">
        <f t="shared" si="1264"/>
        <v>0</v>
      </c>
      <c r="N5074" t="str">
        <f t="shared" si="1265"/>
        <v>8.7M</v>
      </c>
      <c r="O5074">
        <f t="shared" si="1266"/>
        <v>1000</v>
      </c>
      <c r="P5074" t="str">
        <f t="shared" si="1267"/>
        <v>0</v>
      </c>
      <c r="Q5074" s="1" t="e">
        <f t="shared" si="1268"/>
        <v>#VALUE!</v>
      </c>
      <c r="R5074">
        <f t="shared" si="1269"/>
        <v>1000</v>
      </c>
      <c r="S5074">
        <v>0</v>
      </c>
      <c r="T5074" s="4">
        <v>1000000000</v>
      </c>
      <c r="U5074">
        <f t="shared" si="1279"/>
        <v>9.9999999999999995E-7</v>
      </c>
      <c r="V5074">
        <f t="shared" si="1270"/>
        <v>9.9999999999999991E-6</v>
      </c>
      <c r="W5074">
        <f t="shared" si="1271"/>
        <v>8.6</v>
      </c>
      <c r="X5074" s="5" t="e">
        <f t="shared" si="1272"/>
        <v>#VALUE!</v>
      </c>
      <c r="Z5074">
        <v>40319</v>
      </c>
      <c r="AA5074">
        <v>43320</v>
      </c>
      <c r="AB5074" t="e">
        <f t="shared" si="1273"/>
        <v>#VALUE!</v>
      </c>
      <c r="AC5074" t="e">
        <f t="shared" si="1274"/>
        <v>#VALUE!</v>
      </c>
      <c r="AD5074">
        <v>0</v>
      </c>
      <c r="AE5074">
        <v>78158306</v>
      </c>
      <c r="AF5074">
        <f t="shared" si="1275"/>
        <v>6.0134363710492903E-7</v>
      </c>
      <c r="AG5074">
        <f t="shared" si="1276"/>
        <v>6.0134363710492903E-6</v>
      </c>
      <c r="AH5074" t="e">
        <f t="shared" si="1277"/>
        <v>#VALUE!</v>
      </c>
      <c r="AI5074">
        <f t="shared" si="1278"/>
        <v>5073</v>
      </c>
    </row>
    <row r="5075" spans="1:35" x14ac:dyDescent="0.3">
      <c r="A5075" t="s">
        <v>5244</v>
      </c>
      <c r="B5075">
        <v>3.8</v>
      </c>
      <c r="C5075">
        <v>1745</v>
      </c>
      <c r="D5075" t="s">
        <v>20</v>
      </c>
      <c r="E5075" t="s">
        <v>3280</v>
      </c>
      <c r="F5075" t="s">
        <v>22</v>
      </c>
      <c r="G5075">
        <v>0</v>
      </c>
      <c r="H5075" t="s">
        <v>26</v>
      </c>
      <c r="I5075" t="s">
        <v>479</v>
      </c>
      <c r="J5075" t="s">
        <v>13351</v>
      </c>
      <c r="K5075">
        <v>2.25</v>
      </c>
      <c r="L5075" t="s">
        <v>104</v>
      </c>
      <c r="M5075">
        <f t="shared" si="1264"/>
        <v>0</v>
      </c>
      <c r="N5075" t="str">
        <f t="shared" si="1265"/>
        <v>N/A</v>
      </c>
      <c r="O5075">
        <f t="shared" si="1266"/>
        <v>1000000</v>
      </c>
      <c r="P5075" t="str">
        <f t="shared" si="1267"/>
        <v>0</v>
      </c>
      <c r="Q5075" s="1" t="e">
        <f t="shared" si="1268"/>
        <v>#VALUE!</v>
      </c>
      <c r="R5075">
        <f t="shared" si="1269"/>
        <v>1000000</v>
      </c>
      <c r="S5075">
        <v>0</v>
      </c>
      <c r="T5075" s="4">
        <v>1000000000</v>
      </c>
      <c r="U5075">
        <f t="shared" si="1279"/>
        <v>1E-3</v>
      </c>
      <c r="V5075">
        <f t="shared" si="1270"/>
        <v>0.01</v>
      </c>
      <c r="W5075">
        <f t="shared" si="1271"/>
        <v>7.6</v>
      </c>
      <c r="X5075" s="5" t="e">
        <f t="shared" si="1272"/>
        <v>#VALUE!</v>
      </c>
      <c r="Z5075">
        <v>40319</v>
      </c>
      <c r="AA5075">
        <v>43320</v>
      </c>
      <c r="AB5075" t="e">
        <f t="shared" si="1273"/>
        <v>#VALUE!</v>
      </c>
      <c r="AC5075" t="e">
        <f t="shared" si="1274"/>
        <v>#VALUE!</v>
      </c>
      <c r="AD5075">
        <v>0</v>
      </c>
      <c r="AE5075">
        <v>78158306</v>
      </c>
      <c r="AF5075">
        <f t="shared" si="1275"/>
        <v>2.232648184570428E-5</v>
      </c>
      <c r="AG5075">
        <f t="shared" si="1276"/>
        <v>2.2326481845704279E-4</v>
      </c>
      <c r="AH5075" t="e">
        <f t="shared" si="1277"/>
        <v>#VALUE!</v>
      </c>
      <c r="AI5075">
        <f t="shared" si="1278"/>
        <v>5074</v>
      </c>
    </row>
    <row r="5076" spans="1:35" x14ac:dyDescent="0.3">
      <c r="A5076" t="s">
        <v>13645</v>
      </c>
      <c r="B5076">
        <v>3.9</v>
      </c>
      <c r="C5076">
        <v>20</v>
      </c>
      <c r="D5076" t="s">
        <v>3533</v>
      </c>
      <c r="E5076" t="s">
        <v>8077</v>
      </c>
      <c r="F5076" t="s">
        <v>22</v>
      </c>
      <c r="G5076">
        <v>0</v>
      </c>
      <c r="H5076" t="s">
        <v>26</v>
      </c>
      <c r="I5076" t="s">
        <v>547</v>
      </c>
      <c r="J5076" t="s">
        <v>13382</v>
      </c>
      <c r="K5076" t="s">
        <v>9410</v>
      </c>
      <c r="L5076" t="s">
        <v>67</v>
      </c>
      <c r="M5076">
        <f t="shared" si="1264"/>
        <v>0</v>
      </c>
      <c r="N5076" t="str">
        <f t="shared" si="1265"/>
        <v>4.8M</v>
      </c>
      <c r="O5076">
        <f t="shared" si="1266"/>
        <v>10000</v>
      </c>
      <c r="P5076" t="str">
        <f t="shared" si="1267"/>
        <v>0</v>
      </c>
      <c r="Q5076" s="1" t="e">
        <f t="shared" si="1268"/>
        <v>#VALUE!</v>
      </c>
      <c r="R5076">
        <f t="shared" si="1269"/>
        <v>10000</v>
      </c>
      <c r="S5076">
        <v>0</v>
      </c>
      <c r="T5076" s="4">
        <v>1000000000</v>
      </c>
      <c r="U5076">
        <f t="shared" si="1279"/>
        <v>1.0000000000000001E-5</v>
      </c>
      <c r="V5076">
        <f t="shared" si="1270"/>
        <v>1E-4</v>
      </c>
      <c r="W5076">
        <f t="shared" si="1271"/>
        <v>7.8</v>
      </c>
      <c r="X5076" s="5" t="e">
        <f t="shared" si="1272"/>
        <v>#VALUE!</v>
      </c>
      <c r="Z5076">
        <v>40319</v>
      </c>
      <c r="AA5076">
        <v>43320</v>
      </c>
      <c r="AB5076" t="e">
        <f t="shared" si="1273"/>
        <v>#VALUE!</v>
      </c>
      <c r="AC5076" t="e">
        <f t="shared" si="1274"/>
        <v>#VALUE!</v>
      </c>
      <c r="AD5076">
        <v>0</v>
      </c>
      <c r="AE5076">
        <v>78158306</v>
      </c>
      <c r="AF5076">
        <f t="shared" si="1275"/>
        <v>2.5589090940635279E-7</v>
      </c>
      <c r="AG5076">
        <f t="shared" si="1276"/>
        <v>2.5589090940635278E-6</v>
      </c>
      <c r="AH5076" t="e">
        <f t="shared" si="1277"/>
        <v>#VALUE!</v>
      </c>
      <c r="AI5076">
        <f t="shared" si="1278"/>
        <v>5075</v>
      </c>
    </row>
    <row r="5077" spans="1:35" x14ac:dyDescent="0.3">
      <c r="A5077" t="s">
        <v>13646</v>
      </c>
      <c r="B5077">
        <v>4</v>
      </c>
      <c r="C5077">
        <v>18</v>
      </c>
      <c r="D5077" t="s">
        <v>2198</v>
      </c>
      <c r="E5077" t="s">
        <v>10032</v>
      </c>
      <c r="F5077" t="s">
        <v>22</v>
      </c>
      <c r="G5077">
        <v>0</v>
      </c>
      <c r="H5077" t="s">
        <v>26</v>
      </c>
      <c r="I5077" t="s">
        <v>811</v>
      </c>
      <c r="J5077" t="s">
        <v>13570</v>
      </c>
      <c r="K5077">
        <v>1.1000000000000001</v>
      </c>
      <c r="L5077" t="s">
        <v>67</v>
      </c>
      <c r="M5077">
        <f t="shared" si="1264"/>
        <v>0</v>
      </c>
      <c r="N5077" t="str">
        <f t="shared" si="1265"/>
        <v>3.6M</v>
      </c>
      <c r="O5077">
        <f t="shared" si="1266"/>
        <v>1000</v>
      </c>
      <c r="P5077" t="str">
        <f t="shared" si="1267"/>
        <v>0</v>
      </c>
      <c r="Q5077" s="1" t="e">
        <f t="shared" si="1268"/>
        <v>#VALUE!</v>
      </c>
      <c r="R5077">
        <f t="shared" si="1269"/>
        <v>1000</v>
      </c>
      <c r="S5077">
        <v>0</v>
      </c>
      <c r="T5077" s="4">
        <v>1000000000</v>
      </c>
      <c r="U5077">
        <f t="shared" si="1279"/>
        <v>9.9999999999999995E-7</v>
      </c>
      <c r="V5077">
        <f t="shared" si="1270"/>
        <v>9.9999999999999991E-6</v>
      </c>
      <c r="W5077">
        <f t="shared" si="1271"/>
        <v>8</v>
      </c>
      <c r="X5077" s="5" t="e">
        <f t="shared" si="1272"/>
        <v>#VALUE!</v>
      </c>
      <c r="Z5077">
        <v>40319</v>
      </c>
      <c r="AA5077">
        <v>43320</v>
      </c>
      <c r="AB5077" t="e">
        <f t="shared" si="1273"/>
        <v>#VALUE!</v>
      </c>
      <c r="AC5077" t="e">
        <f t="shared" si="1274"/>
        <v>#VALUE!</v>
      </c>
      <c r="AD5077">
        <v>0</v>
      </c>
      <c r="AE5077">
        <v>78158306</v>
      </c>
      <c r="AF5077">
        <f t="shared" si="1275"/>
        <v>2.303018184657175E-7</v>
      </c>
      <c r="AG5077">
        <f t="shared" si="1276"/>
        <v>2.3030181846571749E-6</v>
      </c>
      <c r="AH5077" t="e">
        <f t="shared" si="1277"/>
        <v>#VALUE!</v>
      </c>
      <c r="AI5077">
        <f t="shared" si="1278"/>
        <v>5076</v>
      </c>
    </row>
    <row r="5078" spans="1:35" x14ac:dyDescent="0.3">
      <c r="A5078" t="s">
        <v>3206</v>
      </c>
      <c r="B5078">
        <v>4</v>
      </c>
      <c r="C5078">
        <v>20763</v>
      </c>
      <c r="D5078" t="s">
        <v>20</v>
      </c>
      <c r="E5078" t="s">
        <v>2379</v>
      </c>
      <c r="F5078" t="s">
        <v>22</v>
      </c>
      <c r="G5078">
        <v>0</v>
      </c>
      <c r="H5078" t="s">
        <v>26</v>
      </c>
      <c r="I5078" t="s">
        <v>2093</v>
      </c>
      <c r="J5078" t="s">
        <v>13435</v>
      </c>
      <c r="K5078" t="s">
        <v>3207</v>
      </c>
      <c r="L5078" t="s">
        <v>163</v>
      </c>
      <c r="M5078">
        <f t="shared" si="1264"/>
        <v>0</v>
      </c>
      <c r="N5078" t="str">
        <f t="shared" si="1265"/>
        <v>N/A</v>
      </c>
      <c r="O5078">
        <f t="shared" si="1266"/>
        <v>5000000</v>
      </c>
      <c r="P5078" t="str">
        <f t="shared" si="1267"/>
        <v>0</v>
      </c>
      <c r="Q5078" s="1" t="e">
        <f t="shared" si="1268"/>
        <v>#VALUE!</v>
      </c>
      <c r="R5078">
        <f t="shared" si="1269"/>
        <v>5000000</v>
      </c>
      <c r="S5078">
        <v>0</v>
      </c>
      <c r="T5078" s="4">
        <v>1000000000</v>
      </c>
      <c r="U5078">
        <f t="shared" si="1279"/>
        <v>5.0000000000000001E-3</v>
      </c>
      <c r="V5078">
        <f t="shared" si="1270"/>
        <v>0.05</v>
      </c>
      <c r="W5078">
        <f t="shared" si="1271"/>
        <v>8</v>
      </c>
      <c r="X5078" s="5" t="e">
        <f t="shared" si="1272"/>
        <v>#VALUE!</v>
      </c>
      <c r="Z5078">
        <v>40319</v>
      </c>
      <c r="AA5078">
        <v>43320</v>
      </c>
      <c r="AB5078" t="e">
        <f t="shared" si="1273"/>
        <v>#VALUE!</v>
      </c>
      <c r="AC5078" t="e">
        <f t="shared" si="1274"/>
        <v>#VALUE!</v>
      </c>
      <c r="AD5078">
        <v>0</v>
      </c>
      <c r="AE5078">
        <v>78158306</v>
      </c>
      <c r="AF5078">
        <f t="shared" si="1275"/>
        <v>2.6565314760020514E-4</v>
      </c>
      <c r="AG5078">
        <f t="shared" si="1276"/>
        <v>2.6565314760020513E-3</v>
      </c>
      <c r="AH5078" t="e">
        <f t="shared" si="1277"/>
        <v>#VALUE!</v>
      </c>
      <c r="AI5078">
        <f t="shared" si="1278"/>
        <v>5077</v>
      </c>
    </row>
    <row r="5079" spans="1:35" x14ac:dyDescent="0.3">
      <c r="A5079" t="s">
        <v>3400</v>
      </c>
      <c r="B5079">
        <v>4.0999999999999996</v>
      </c>
      <c r="C5079">
        <v>97209</v>
      </c>
      <c r="D5079" t="s">
        <v>1357</v>
      </c>
      <c r="E5079" t="s">
        <v>3280</v>
      </c>
      <c r="F5079" t="s">
        <v>22</v>
      </c>
      <c r="G5079">
        <v>0</v>
      </c>
      <c r="H5079" t="s">
        <v>26</v>
      </c>
      <c r="I5079" t="s">
        <v>585</v>
      </c>
      <c r="J5079" t="s">
        <v>13460</v>
      </c>
      <c r="K5079">
        <v>1.41</v>
      </c>
      <c r="L5079" t="s">
        <v>119</v>
      </c>
      <c r="M5079">
        <f t="shared" si="1264"/>
        <v>0</v>
      </c>
      <c r="N5079" t="str">
        <f t="shared" si="1265"/>
        <v>6.7M</v>
      </c>
      <c r="O5079">
        <f t="shared" si="1266"/>
        <v>1000000</v>
      </c>
      <c r="P5079" t="str">
        <f t="shared" si="1267"/>
        <v>0</v>
      </c>
      <c r="Q5079" s="1" t="e">
        <f t="shared" si="1268"/>
        <v>#VALUE!</v>
      </c>
      <c r="R5079">
        <f t="shared" si="1269"/>
        <v>1000000</v>
      </c>
      <c r="S5079">
        <v>0</v>
      </c>
      <c r="T5079" s="4">
        <v>1000000000</v>
      </c>
      <c r="U5079">
        <f t="shared" si="1279"/>
        <v>1E-3</v>
      </c>
      <c r="V5079">
        <f t="shared" si="1270"/>
        <v>0.01</v>
      </c>
      <c r="W5079">
        <f t="shared" si="1271"/>
        <v>8.1999999999999993</v>
      </c>
      <c r="X5079" s="5" t="e">
        <f t="shared" si="1272"/>
        <v>#VALUE!</v>
      </c>
      <c r="Z5079">
        <v>40319</v>
      </c>
      <c r="AA5079">
        <v>43320</v>
      </c>
      <c r="AB5079" t="e">
        <f t="shared" si="1273"/>
        <v>#VALUE!</v>
      </c>
      <c r="AC5079" t="e">
        <f t="shared" si="1274"/>
        <v>#VALUE!</v>
      </c>
      <c r="AD5079">
        <v>0</v>
      </c>
      <c r="AE5079">
        <v>78158306</v>
      </c>
      <c r="AF5079">
        <f t="shared" si="1275"/>
        <v>1.2437449706241075E-3</v>
      </c>
      <c r="AG5079">
        <f t="shared" si="1276"/>
        <v>1.2437449706241076E-2</v>
      </c>
      <c r="AH5079" t="e">
        <f t="shared" si="1277"/>
        <v>#VALUE!</v>
      </c>
      <c r="AI5079">
        <f t="shared" si="1278"/>
        <v>5078</v>
      </c>
    </row>
    <row r="5080" spans="1:35" x14ac:dyDescent="0.3">
      <c r="A5080" t="s">
        <v>4608</v>
      </c>
      <c r="B5080">
        <v>3.8</v>
      </c>
      <c r="C5080">
        <v>14653</v>
      </c>
      <c r="D5080" t="s">
        <v>20</v>
      </c>
      <c r="E5080" t="s">
        <v>3280</v>
      </c>
      <c r="F5080" t="s">
        <v>22</v>
      </c>
      <c r="G5080">
        <v>0</v>
      </c>
      <c r="H5080" t="s">
        <v>26</v>
      </c>
      <c r="I5080" t="s">
        <v>1267</v>
      </c>
      <c r="J5080" t="s">
        <v>13318</v>
      </c>
      <c r="K5080" t="s">
        <v>20</v>
      </c>
      <c r="L5080" t="s">
        <v>20</v>
      </c>
      <c r="M5080">
        <f t="shared" si="1264"/>
        <v>0</v>
      </c>
      <c r="N5080" t="str">
        <f t="shared" si="1265"/>
        <v>N/A</v>
      </c>
      <c r="O5080">
        <f t="shared" si="1266"/>
        <v>1000000</v>
      </c>
      <c r="P5080" t="str">
        <f t="shared" si="1267"/>
        <v>0</v>
      </c>
      <c r="Q5080" s="1" t="e">
        <f t="shared" si="1268"/>
        <v>#VALUE!</v>
      </c>
      <c r="R5080">
        <f t="shared" si="1269"/>
        <v>1000000</v>
      </c>
      <c r="S5080">
        <v>0</v>
      </c>
      <c r="T5080" s="4">
        <v>1000000000</v>
      </c>
      <c r="U5080">
        <f t="shared" si="1279"/>
        <v>1E-3</v>
      </c>
      <c r="V5080">
        <f t="shared" si="1270"/>
        <v>0.01</v>
      </c>
      <c r="W5080">
        <f t="shared" si="1271"/>
        <v>7.6</v>
      </c>
      <c r="X5080" s="5" t="e">
        <f t="shared" si="1272"/>
        <v>#VALUE!</v>
      </c>
      <c r="Z5080">
        <v>40319</v>
      </c>
      <c r="AA5080">
        <v>43320</v>
      </c>
      <c r="AB5080" t="e">
        <f t="shared" si="1273"/>
        <v>#VALUE!</v>
      </c>
      <c r="AC5080" t="e">
        <f t="shared" si="1274"/>
        <v>#VALUE!</v>
      </c>
      <c r="AD5080">
        <v>0</v>
      </c>
      <c r="AE5080">
        <v>78158306</v>
      </c>
      <c r="AF5080">
        <f t="shared" si="1275"/>
        <v>1.8747847477656437E-4</v>
      </c>
      <c r="AG5080">
        <f t="shared" si="1276"/>
        <v>1.8747847477656437E-3</v>
      </c>
      <c r="AH5080" t="e">
        <f t="shared" si="1277"/>
        <v>#VALUE!</v>
      </c>
      <c r="AI5080">
        <f t="shared" si="1278"/>
        <v>5079</v>
      </c>
    </row>
    <row r="5081" spans="1:35" x14ac:dyDescent="0.3">
      <c r="A5081" t="s">
        <v>6289</v>
      </c>
      <c r="B5081">
        <v>3.8</v>
      </c>
      <c r="C5081">
        <v>4231</v>
      </c>
      <c r="D5081" t="s">
        <v>290</v>
      </c>
      <c r="E5081" t="s">
        <v>5956</v>
      </c>
      <c r="F5081" t="s">
        <v>22</v>
      </c>
      <c r="G5081">
        <v>0</v>
      </c>
      <c r="H5081" t="s">
        <v>26</v>
      </c>
      <c r="I5081" t="s">
        <v>448</v>
      </c>
      <c r="J5081" t="s">
        <v>13324</v>
      </c>
      <c r="K5081" t="s">
        <v>1001</v>
      </c>
      <c r="L5081" t="s">
        <v>150</v>
      </c>
      <c r="M5081">
        <f t="shared" si="1264"/>
        <v>0</v>
      </c>
      <c r="N5081" t="str">
        <f t="shared" si="1265"/>
        <v>82M</v>
      </c>
      <c r="O5081">
        <f t="shared" si="1266"/>
        <v>100000</v>
      </c>
      <c r="P5081" t="str">
        <f t="shared" si="1267"/>
        <v>0</v>
      </c>
      <c r="Q5081" s="1" t="e">
        <f t="shared" si="1268"/>
        <v>#VALUE!</v>
      </c>
      <c r="R5081">
        <f t="shared" si="1269"/>
        <v>100000</v>
      </c>
      <c r="S5081">
        <v>0</v>
      </c>
      <c r="T5081" s="4">
        <v>1000000000</v>
      </c>
      <c r="U5081">
        <f t="shared" si="1279"/>
        <v>1E-4</v>
      </c>
      <c r="V5081">
        <f t="shared" si="1270"/>
        <v>1E-3</v>
      </c>
      <c r="W5081">
        <f t="shared" si="1271"/>
        <v>7.6</v>
      </c>
      <c r="X5081" s="5" t="e">
        <f t="shared" si="1272"/>
        <v>#VALUE!</v>
      </c>
      <c r="Z5081">
        <v>40319</v>
      </c>
      <c r="AA5081">
        <v>43320</v>
      </c>
      <c r="AB5081" t="e">
        <f t="shared" si="1273"/>
        <v>#VALUE!</v>
      </c>
      <c r="AC5081" t="e">
        <f t="shared" si="1274"/>
        <v>#VALUE!</v>
      </c>
      <c r="AD5081">
        <v>0</v>
      </c>
      <c r="AE5081">
        <v>78158306</v>
      </c>
      <c r="AF5081">
        <f t="shared" si="1275"/>
        <v>5.4133721884913932E-5</v>
      </c>
      <c r="AG5081">
        <f t="shared" si="1276"/>
        <v>5.4133721884913936E-4</v>
      </c>
      <c r="AH5081" t="e">
        <f t="shared" si="1277"/>
        <v>#VALUE!</v>
      </c>
      <c r="AI5081">
        <f t="shared" si="1278"/>
        <v>5080</v>
      </c>
    </row>
    <row r="5082" spans="1:35" x14ac:dyDescent="0.3">
      <c r="A5082" t="s">
        <v>11996</v>
      </c>
      <c r="B5082">
        <v>4.3</v>
      </c>
      <c r="C5082">
        <v>3</v>
      </c>
      <c r="D5082" t="s">
        <v>1146</v>
      </c>
      <c r="E5082" t="s">
        <v>11545</v>
      </c>
      <c r="F5082" t="s">
        <v>22</v>
      </c>
      <c r="G5082">
        <v>0</v>
      </c>
      <c r="H5082" t="s">
        <v>23</v>
      </c>
      <c r="I5082" t="s">
        <v>24</v>
      </c>
      <c r="J5082" t="s">
        <v>13761</v>
      </c>
      <c r="K5082" t="s">
        <v>245</v>
      </c>
      <c r="L5082" t="s">
        <v>33</v>
      </c>
      <c r="M5082">
        <f t="shared" si="1264"/>
        <v>0</v>
      </c>
      <c r="N5082" t="str">
        <f t="shared" si="1265"/>
        <v>5.3M</v>
      </c>
      <c r="O5082">
        <f t="shared" si="1266"/>
        <v>100</v>
      </c>
      <c r="P5082" t="str">
        <f t="shared" si="1267"/>
        <v>0</v>
      </c>
      <c r="Q5082" s="1" t="e">
        <f t="shared" si="1268"/>
        <v>#VALUE!</v>
      </c>
      <c r="R5082">
        <f t="shared" si="1269"/>
        <v>100</v>
      </c>
      <c r="S5082">
        <v>0</v>
      </c>
      <c r="T5082" s="4">
        <v>1000000000</v>
      </c>
      <c r="U5082">
        <f t="shared" si="1279"/>
        <v>9.9999999999999995E-8</v>
      </c>
      <c r="V5082">
        <f t="shared" si="1270"/>
        <v>9.9999999999999995E-7</v>
      </c>
      <c r="W5082">
        <f t="shared" si="1271"/>
        <v>8.6</v>
      </c>
      <c r="X5082" s="5" t="e">
        <f t="shared" si="1272"/>
        <v>#VALUE!</v>
      </c>
      <c r="Z5082">
        <v>40319</v>
      </c>
      <c r="AA5082">
        <v>43320</v>
      </c>
      <c r="AB5082" t="e">
        <f t="shared" si="1273"/>
        <v>#VALUE!</v>
      </c>
      <c r="AC5082" t="e">
        <f t="shared" si="1274"/>
        <v>#VALUE!</v>
      </c>
      <c r="AD5082">
        <v>0</v>
      </c>
      <c r="AE5082">
        <v>78158306</v>
      </c>
      <c r="AF5082">
        <f t="shared" si="1275"/>
        <v>3.8383636410952922E-8</v>
      </c>
      <c r="AG5082">
        <f t="shared" si="1276"/>
        <v>3.8383636410952922E-7</v>
      </c>
      <c r="AH5082" t="e">
        <f t="shared" si="1277"/>
        <v>#VALUE!</v>
      </c>
      <c r="AI5082">
        <f t="shared" si="1278"/>
        <v>5081</v>
      </c>
    </row>
    <row r="5083" spans="1:35" x14ac:dyDescent="0.3">
      <c r="A5083" t="s">
        <v>12695</v>
      </c>
      <c r="B5083">
        <v>4.3</v>
      </c>
      <c r="C5083">
        <v>3</v>
      </c>
      <c r="D5083" t="s">
        <v>337</v>
      </c>
      <c r="E5083" t="s">
        <v>12663</v>
      </c>
      <c r="F5083" t="s">
        <v>22</v>
      </c>
      <c r="G5083">
        <v>0</v>
      </c>
      <c r="H5083" t="s">
        <v>72</v>
      </c>
      <c r="I5083" t="s">
        <v>81</v>
      </c>
      <c r="J5083" t="s">
        <v>13761</v>
      </c>
      <c r="K5083">
        <v>1</v>
      </c>
      <c r="L5083" t="s">
        <v>33</v>
      </c>
      <c r="M5083">
        <f t="shared" si="1264"/>
        <v>0</v>
      </c>
      <c r="N5083" t="str">
        <f t="shared" si="1265"/>
        <v>39M</v>
      </c>
      <c r="O5083">
        <f t="shared" si="1266"/>
        <v>10</v>
      </c>
      <c r="P5083" t="str">
        <f t="shared" si="1267"/>
        <v>0</v>
      </c>
      <c r="Q5083" s="1" t="e">
        <f t="shared" si="1268"/>
        <v>#VALUE!</v>
      </c>
      <c r="R5083">
        <f t="shared" si="1269"/>
        <v>10</v>
      </c>
      <c r="S5083">
        <v>0</v>
      </c>
      <c r="T5083" s="4">
        <v>1000000000</v>
      </c>
      <c r="U5083">
        <f t="shared" si="1279"/>
        <v>1E-8</v>
      </c>
      <c r="V5083">
        <f t="shared" si="1270"/>
        <v>9.9999999999999995E-8</v>
      </c>
      <c r="W5083">
        <f t="shared" si="1271"/>
        <v>8.6</v>
      </c>
      <c r="X5083" s="5" t="e">
        <f t="shared" si="1272"/>
        <v>#VALUE!</v>
      </c>
      <c r="Z5083">
        <v>40319</v>
      </c>
      <c r="AA5083">
        <v>43320</v>
      </c>
      <c r="AB5083" t="e">
        <f t="shared" si="1273"/>
        <v>#VALUE!</v>
      </c>
      <c r="AC5083" t="e">
        <f t="shared" si="1274"/>
        <v>#VALUE!</v>
      </c>
      <c r="AD5083">
        <v>0</v>
      </c>
      <c r="AE5083">
        <v>78158306</v>
      </c>
      <c r="AF5083">
        <f t="shared" si="1275"/>
        <v>3.8383636410952922E-8</v>
      </c>
      <c r="AG5083">
        <f t="shared" si="1276"/>
        <v>3.8383636410952922E-7</v>
      </c>
      <c r="AH5083" t="e">
        <f t="shared" si="1277"/>
        <v>#VALUE!</v>
      </c>
      <c r="AI5083">
        <f t="shared" si="1278"/>
        <v>5082</v>
      </c>
    </row>
    <row r="5084" spans="1:35" x14ac:dyDescent="0.3">
      <c r="A5084" t="s">
        <v>6566</v>
      </c>
      <c r="B5084">
        <v>4.3</v>
      </c>
      <c r="C5084">
        <v>2263</v>
      </c>
      <c r="D5084" t="s">
        <v>287</v>
      </c>
      <c r="E5084" t="s">
        <v>5956</v>
      </c>
      <c r="F5084" t="s">
        <v>22</v>
      </c>
      <c r="G5084">
        <v>0</v>
      </c>
      <c r="H5084" t="s">
        <v>26</v>
      </c>
      <c r="I5084" t="s">
        <v>559</v>
      </c>
      <c r="J5084" t="s">
        <v>13718</v>
      </c>
      <c r="K5084">
        <v>14.15</v>
      </c>
      <c r="L5084" t="s">
        <v>217</v>
      </c>
      <c r="M5084">
        <f t="shared" si="1264"/>
        <v>0</v>
      </c>
      <c r="N5084" t="str">
        <f t="shared" si="1265"/>
        <v>55M</v>
      </c>
      <c r="O5084">
        <f t="shared" si="1266"/>
        <v>100000</v>
      </c>
      <c r="P5084" t="str">
        <f t="shared" si="1267"/>
        <v>0</v>
      </c>
      <c r="Q5084" s="1" t="e">
        <f t="shared" si="1268"/>
        <v>#VALUE!</v>
      </c>
      <c r="R5084">
        <f t="shared" si="1269"/>
        <v>100000</v>
      </c>
      <c r="S5084">
        <v>0</v>
      </c>
      <c r="T5084" s="4">
        <v>1000000000</v>
      </c>
      <c r="U5084">
        <f t="shared" si="1279"/>
        <v>1E-4</v>
      </c>
      <c r="V5084">
        <f t="shared" si="1270"/>
        <v>1E-3</v>
      </c>
      <c r="W5084">
        <f t="shared" si="1271"/>
        <v>8.6</v>
      </c>
      <c r="X5084" s="5" t="e">
        <f t="shared" si="1272"/>
        <v>#VALUE!</v>
      </c>
      <c r="Z5084">
        <v>40319</v>
      </c>
      <c r="AA5084">
        <v>43320</v>
      </c>
      <c r="AB5084" t="e">
        <f t="shared" si="1273"/>
        <v>#VALUE!</v>
      </c>
      <c r="AC5084" t="e">
        <f t="shared" si="1274"/>
        <v>#VALUE!</v>
      </c>
      <c r="AD5084">
        <v>0</v>
      </c>
      <c r="AE5084">
        <v>78158306</v>
      </c>
      <c r="AF5084">
        <f t="shared" si="1275"/>
        <v>2.8954056399328818E-5</v>
      </c>
      <c r="AG5084">
        <f t="shared" si="1276"/>
        <v>2.8954056399328818E-4</v>
      </c>
      <c r="AH5084" t="e">
        <f t="shared" si="1277"/>
        <v>#VALUE!</v>
      </c>
      <c r="AI5084">
        <f t="shared" si="1278"/>
        <v>5083</v>
      </c>
    </row>
    <row r="5085" spans="1:35" x14ac:dyDescent="0.3">
      <c r="A5085" t="s">
        <v>3074</v>
      </c>
      <c r="B5085">
        <v>3.8</v>
      </c>
      <c r="C5085">
        <v>36028</v>
      </c>
      <c r="D5085" t="s">
        <v>284</v>
      </c>
      <c r="E5085" t="s">
        <v>2379</v>
      </c>
      <c r="F5085" t="s">
        <v>22</v>
      </c>
      <c r="G5085">
        <v>0</v>
      </c>
      <c r="H5085" t="s">
        <v>26</v>
      </c>
      <c r="I5085" t="s">
        <v>2093</v>
      </c>
      <c r="J5085" t="s">
        <v>13334</v>
      </c>
      <c r="K5085" t="s">
        <v>3075</v>
      </c>
      <c r="L5085" t="s">
        <v>56</v>
      </c>
      <c r="M5085">
        <f t="shared" si="1264"/>
        <v>0</v>
      </c>
      <c r="N5085" t="str">
        <f t="shared" si="1265"/>
        <v>50M</v>
      </c>
      <c r="O5085">
        <f t="shared" si="1266"/>
        <v>5000000</v>
      </c>
      <c r="P5085" t="str">
        <f t="shared" si="1267"/>
        <v>0</v>
      </c>
      <c r="Q5085" s="1" t="e">
        <f t="shared" si="1268"/>
        <v>#VALUE!</v>
      </c>
      <c r="R5085">
        <f t="shared" si="1269"/>
        <v>5000000</v>
      </c>
      <c r="S5085">
        <v>0</v>
      </c>
      <c r="T5085" s="4">
        <v>1000000000</v>
      </c>
      <c r="U5085">
        <f t="shared" si="1279"/>
        <v>5.0000000000000001E-3</v>
      </c>
      <c r="V5085">
        <f t="shared" si="1270"/>
        <v>0.05</v>
      </c>
      <c r="W5085">
        <f t="shared" si="1271"/>
        <v>7.6</v>
      </c>
      <c r="X5085" s="5" t="e">
        <f t="shared" si="1272"/>
        <v>#VALUE!</v>
      </c>
      <c r="Z5085">
        <v>40319</v>
      </c>
      <c r="AA5085">
        <v>43320</v>
      </c>
      <c r="AB5085" t="e">
        <f t="shared" si="1273"/>
        <v>#VALUE!</v>
      </c>
      <c r="AC5085" t="e">
        <f t="shared" si="1274"/>
        <v>#VALUE!</v>
      </c>
      <c r="AD5085">
        <v>0</v>
      </c>
      <c r="AE5085">
        <v>78158306</v>
      </c>
      <c r="AF5085">
        <f t="shared" si="1275"/>
        <v>4.6096188420460392E-4</v>
      </c>
      <c r="AG5085">
        <f t="shared" si="1276"/>
        <v>4.609618842046039E-3</v>
      </c>
      <c r="AH5085" t="e">
        <f t="shared" si="1277"/>
        <v>#VALUE!</v>
      </c>
      <c r="AI5085">
        <f t="shared" si="1278"/>
        <v>5084</v>
      </c>
    </row>
    <row r="5086" spans="1:35" x14ac:dyDescent="0.3">
      <c r="A5086" t="s">
        <v>7746</v>
      </c>
      <c r="B5086">
        <v>4.5999999999999996</v>
      </c>
      <c r="C5086">
        <v>518</v>
      </c>
      <c r="D5086" t="s">
        <v>981</v>
      </c>
      <c r="E5086" t="s">
        <v>7441</v>
      </c>
      <c r="F5086" t="s">
        <v>22</v>
      </c>
      <c r="G5086">
        <v>0</v>
      </c>
      <c r="H5086" t="s">
        <v>26</v>
      </c>
      <c r="I5086" t="s">
        <v>312</v>
      </c>
      <c r="J5086" t="s">
        <v>13933</v>
      </c>
      <c r="K5086">
        <v>1.1000000000000001</v>
      </c>
      <c r="L5086" t="s">
        <v>512</v>
      </c>
      <c r="M5086">
        <f t="shared" si="1264"/>
        <v>0</v>
      </c>
      <c r="N5086" t="str">
        <f t="shared" si="1265"/>
        <v>4.2M</v>
      </c>
      <c r="O5086">
        <f t="shared" si="1266"/>
        <v>50000</v>
      </c>
      <c r="P5086" t="str">
        <f t="shared" si="1267"/>
        <v>0</v>
      </c>
      <c r="Q5086" s="1" t="e">
        <f t="shared" si="1268"/>
        <v>#VALUE!</v>
      </c>
      <c r="R5086">
        <f t="shared" si="1269"/>
        <v>50000</v>
      </c>
      <c r="S5086">
        <v>0</v>
      </c>
      <c r="T5086" s="4">
        <v>1000000000</v>
      </c>
      <c r="U5086">
        <f t="shared" si="1279"/>
        <v>5.0000000000000002E-5</v>
      </c>
      <c r="V5086">
        <f t="shared" si="1270"/>
        <v>5.0000000000000001E-4</v>
      </c>
      <c r="W5086">
        <f t="shared" si="1271"/>
        <v>9.1999999999999993</v>
      </c>
      <c r="X5086" s="5" t="e">
        <f t="shared" si="1272"/>
        <v>#VALUE!</v>
      </c>
      <c r="Z5086">
        <v>40319</v>
      </c>
      <c r="AA5086">
        <v>43320</v>
      </c>
      <c r="AB5086" t="e">
        <f t="shared" si="1273"/>
        <v>#VALUE!</v>
      </c>
      <c r="AC5086" t="e">
        <f t="shared" si="1274"/>
        <v>#VALUE!</v>
      </c>
      <c r="AD5086">
        <v>0</v>
      </c>
      <c r="AE5086">
        <v>78158306</v>
      </c>
      <c r="AF5086">
        <f t="shared" si="1275"/>
        <v>6.6275745536245371E-6</v>
      </c>
      <c r="AG5086">
        <f t="shared" si="1276"/>
        <v>6.6275745536245367E-5</v>
      </c>
      <c r="AH5086" t="e">
        <f t="shared" si="1277"/>
        <v>#VALUE!</v>
      </c>
      <c r="AI5086">
        <f t="shared" si="1278"/>
        <v>5085</v>
      </c>
    </row>
    <row r="5087" spans="1:35" x14ac:dyDescent="0.3">
      <c r="A5087" t="s">
        <v>10161</v>
      </c>
      <c r="B5087">
        <v>4.7</v>
      </c>
      <c r="C5087">
        <v>78</v>
      </c>
      <c r="D5087" t="s">
        <v>20</v>
      </c>
      <c r="E5087" t="s">
        <v>10032</v>
      </c>
      <c r="F5087" t="s">
        <v>22</v>
      </c>
      <c r="G5087">
        <v>0</v>
      </c>
      <c r="H5087" t="s">
        <v>26</v>
      </c>
      <c r="I5087" t="s">
        <v>417</v>
      </c>
      <c r="J5087" t="s">
        <v>13821</v>
      </c>
      <c r="K5087" t="s">
        <v>20</v>
      </c>
      <c r="L5087" t="s">
        <v>20</v>
      </c>
      <c r="M5087">
        <f t="shared" si="1264"/>
        <v>0</v>
      </c>
      <c r="N5087" t="str">
        <f t="shared" si="1265"/>
        <v>N/A</v>
      </c>
      <c r="O5087">
        <f t="shared" si="1266"/>
        <v>1000</v>
      </c>
      <c r="P5087" t="str">
        <f t="shared" si="1267"/>
        <v>0</v>
      </c>
      <c r="Q5087" s="1" t="e">
        <f t="shared" si="1268"/>
        <v>#VALUE!</v>
      </c>
      <c r="R5087">
        <f t="shared" si="1269"/>
        <v>1000</v>
      </c>
      <c r="S5087">
        <v>0</v>
      </c>
      <c r="T5087" s="4">
        <v>1000000000</v>
      </c>
      <c r="U5087">
        <f t="shared" si="1279"/>
        <v>9.9999999999999995E-7</v>
      </c>
      <c r="V5087">
        <f t="shared" si="1270"/>
        <v>9.9999999999999991E-6</v>
      </c>
      <c r="W5087">
        <f t="shared" si="1271"/>
        <v>9.4</v>
      </c>
      <c r="X5087" s="5" t="e">
        <f t="shared" si="1272"/>
        <v>#VALUE!</v>
      </c>
      <c r="Z5087">
        <v>40319</v>
      </c>
      <c r="AA5087">
        <v>43320</v>
      </c>
      <c r="AB5087" t="e">
        <f t="shared" si="1273"/>
        <v>#VALUE!</v>
      </c>
      <c r="AC5087" t="e">
        <f t="shared" si="1274"/>
        <v>#VALUE!</v>
      </c>
      <c r="AD5087">
        <v>0</v>
      </c>
      <c r="AE5087">
        <v>78158306</v>
      </c>
      <c r="AF5087">
        <f t="shared" si="1275"/>
        <v>9.9797454668477596E-7</v>
      </c>
      <c r="AG5087">
        <f t="shared" si="1276"/>
        <v>9.9797454668477604E-6</v>
      </c>
      <c r="AH5087" t="e">
        <f t="shared" si="1277"/>
        <v>#VALUE!</v>
      </c>
      <c r="AI5087">
        <f t="shared" si="1278"/>
        <v>5086</v>
      </c>
    </row>
    <row r="5088" spans="1:35" x14ac:dyDescent="0.3">
      <c r="A5088" t="s">
        <v>8867</v>
      </c>
      <c r="B5088">
        <v>3.8</v>
      </c>
      <c r="C5088">
        <v>133</v>
      </c>
      <c r="D5088" t="s">
        <v>121</v>
      </c>
      <c r="E5088" t="s">
        <v>8077</v>
      </c>
      <c r="F5088" t="s">
        <v>22</v>
      </c>
      <c r="G5088">
        <v>0</v>
      </c>
      <c r="H5088" t="s">
        <v>26</v>
      </c>
      <c r="I5088" t="s">
        <v>54</v>
      </c>
      <c r="J5088" t="s">
        <v>13326</v>
      </c>
      <c r="K5088" t="s">
        <v>8868</v>
      </c>
      <c r="L5088" t="s">
        <v>104</v>
      </c>
      <c r="M5088">
        <f t="shared" si="1264"/>
        <v>0</v>
      </c>
      <c r="N5088" t="str">
        <f t="shared" si="1265"/>
        <v>14M</v>
      </c>
      <c r="O5088">
        <f t="shared" si="1266"/>
        <v>10000</v>
      </c>
      <c r="P5088" t="str">
        <f t="shared" si="1267"/>
        <v>0</v>
      </c>
      <c r="Q5088" s="1" t="e">
        <f t="shared" si="1268"/>
        <v>#VALUE!</v>
      </c>
      <c r="R5088">
        <f t="shared" si="1269"/>
        <v>10000</v>
      </c>
      <c r="S5088">
        <v>0</v>
      </c>
      <c r="T5088" s="4">
        <v>1000000000</v>
      </c>
      <c r="U5088">
        <f t="shared" si="1279"/>
        <v>1.0000000000000001E-5</v>
      </c>
      <c r="V5088">
        <f t="shared" si="1270"/>
        <v>1E-4</v>
      </c>
      <c r="W5088">
        <f t="shared" si="1271"/>
        <v>7.6</v>
      </c>
      <c r="X5088" s="5" t="e">
        <f t="shared" si="1272"/>
        <v>#VALUE!</v>
      </c>
      <c r="Z5088">
        <v>40319</v>
      </c>
      <c r="AA5088">
        <v>43320</v>
      </c>
      <c r="AB5088" t="e">
        <f t="shared" si="1273"/>
        <v>#VALUE!</v>
      </c>
      <c r="AC5088" t="e">
        <f t="shared" si="1274"/>
        <v>#VALUE!</v>
      </c>
      <c r="AD5088">
        <v>0</v>
      </c>
      <c r="AE5088">
        <v>78158306</v>
      </c>
      <c r="AF5088">
        <f t="shared" si="1275"/>
        <v>1.701674547552246E-6</v>
      </c>
      <c r="AG5088">
        <f t="shared" si="1276"/>
        <v>1.7016745475522459E-5</v>
      </c>
      <c r="AH5088" t="e">
        <f t="shared" si="1277"/>
        <v>#VALUE!</v>
      </c>
      <c r="AI5088">
        <f t="shared" si="1278"/>
        <v>5087</v>
      </c>
    </row>
    <row r="5089" spans="1:35" x14ac:dyDescent="0.3">
      <c r="A5089" t="s">
        <v>1271</v>
      </c>
      <c r="B5089">
        <v>3.7</v>
      </c>
      <c r="C5089">
        <v>413609</v>
      </c>
      <c r="D5089" t="s">
        <v>492</v>
      </c>
      <c r="E5089" t="s">
        <v>839</v>
      </c>
      <c r="F5089" t="s">
        <v>22</v>
      </c>
      <c r="G5089">
        <v>0</v>
      </c>
      <c r="H5089" t="s">
        <v>72</v>
      </c>
      <c r="I5089" t="s">
        <v>148</v>
      </c>
      <c r="J5089" t="s">
        <v>13314</v>
      </c>
      <c r="K5089">
        <v>2.8</v>
      </c>
      <c r="L5089" t="s">
        <v>33</v>
      </c>
      <c r="M5089">
        <f t="shared" si="1264"/>
        <v>0</v>
      </c>
      <c r="N5089" t="str">
        <f t="shared" si="1265"/>
        <v>22M</v>
      </c>
      <c r="O5089">
        <f t="shared" si="1266"/>
        <v>10000000</v>
      </c>
      <c r="P5089" t="str">
        <f t="shared" si="1267"/>
        <v>0</v>
      </c>
      <c r="Q5089" s="1" t="e">
        <f t="shared" si="1268"/>
        <v>#VALUE!</v>
      </c>
      <c r="R5089">
        <f t="shared" si="1269"/>
        <v>10000000</v>
      </c>
      <c r="S5089">
        <v>0</v>
      </c>
      <c r="T5089" s="4">
        <v>1000000000</v>
      </c>
      <c r="U5089">
        <f t="shared" si="1279"/>
        <v>0.01</v>
      </c>
      <c r="V5089">
        <f t="shared" si="1270"/>
        <v>0.1</v>
      </c>
      <c r="W5089">
        <f t="shared" si="1271"/>
        <v>7.4</v>
      </c>
      <c r="X5089" s="5" t="e">
        <f t="shared" si="1272"/>
        <v>#VALUE!</v>
      </c>
      <c r="Z5089">
        <v>40319</v>
      </c>
      <c r="AA5089">
        <v>43320</v>
      </c>
      <c r="AB5089" t="e">
        <f t="shared" si="1273"/>
        <v>#VALUE!</v>
      </c>
      <c r="AC5089" t="e">
        <f t="shared" si="1274"/>
        <v>#VALUE!</v>
      </c>
      <c r="AD5089">
        <v>0</v>
      </c>
      <c r="AE5089">
        <v>78158306</v>
      </c>
      <c r="AF5089">
        <f t="shared" si="1275"/>
        <v>5.2919391574326085E-3</v>
      </c>
      <c r="AG5089">
        <f t="shared" si="1276"/>
        <v>5.2919391574326083E-2</v>
      </c>
      <c r="AH5089" t="e">
        <f t="shared" si="1277"/>
        <v>#VALUE!</v>
      </c>
      <c r="AI5089">
        <f t="shared" si="1278"/>
        <v>5088</v>
      </c>
    </row>
    <row r="5090" spans="1:35" x14ac:dyDescent="0.3">
      <c r="A5090" t="s">
        <v>2006</v>
      </c>
      <c r="B5090">
        <v>3.8</v>
      </c>
      <c r="C5090">
        <v>120494</v>
      </c>
      <c r="D5090" t="s">
        <v>2007</v>
      </c>
      <c r="E5090" t="s">
        <v>839</v>
      </c>
      <c r="F5090" t="s">
        <v>22</v>
      </c>
      <c r="G5090">
        <v>0</v>
      </c>
      <c r="H5090" t="s">
        <v>26</v>
      </c>
      <c r="I5090" t="s">
        <v>40</v>
      </c>
      <c r="J5090" t="s">
        <v>13343</v>
      </c>
      <c r="K5090" t="s">
        <v>788</v>
      </c>
      <c r="L5090" t="s">
        <v>33</v>
      </c>
      <c r="M5090">
        <f t="shared" si="1264"/>
        <v>0</v>
      </c>
      <c r="N5090" t="str">
        <f t="shared" si="1265"/>
        <v>2.3M</v>
      </c>
      <c r="O5090">
        <f t="shared" si="1266"/>
        <v>10000000</v>
      </c>
      <c r="P5090" t="str">
        <f t="shared" si="1267"/>
        <v>0</v>
      </c>
      <c r="Q5090" s="1" t="e">
        <f t="shared" si="1268"/>
        <v>#VALUE!</v>
      </c>
      <c r="R5090">
        <f t="shared" si="1269"/>
        <v>10000000</v>
      </c>
      <c r="S5090">
        <v>0</v>
      </c>
      <c r="T5090" s="4">
        <v>1000000000</v>
      </c>
      <c r="U5090">
        <f t="shared" si="1279"/>
        <v>0.01</v>
      </c>
      <c r="V5090">
        <f t="shared" si="1270"/>
        <v>0.1</v>
      </c>
      <c r="W5090">
        <f t="shared" si="1271"/>
        <v>7.6</v>
      </c>
      <c r="X5090" s="5" t="e">
        <f t="shared" si="1272"/>
        <v>#VALUE!</v>
      </c>
      <c r="Z5090">
        <v>40319</v>
      </c>
      <c r="AA5090">
        <v>43320</v>
      </c>
      <c r="AB5090" t="e">
        <f t="shared" si="1273"/>
        <v>#VALUE!</v>
      </c>
      <c r="AC5090" t="e">
        <f t="shared" si="1274"/>
        <v>#VALUE!</v>
      </c>
      <c r="AD5090">
        <v>0</v>
      </c>
      <c r="AE5090">
        <v>78158306</v>
      </c>
      <c r="AF5090">
        <f t="shared" si="1275"/>
        <v>1.5416659619004536E-3</v>
      </c>
      <c r="AG5090">
        <f t="shared" si="1276"/>
        <v>1.5416659619004536E-2</v>
      </c>
      <c r="AH5090" t="e">
        <f t="shared" si="1277"/>
        <v>#VALUE!</v>
      </c>
      <c r="AI5090">
        <f t="shared" si="1278"/>
        <v>5089</v>
      </c>
    </row>
    <row r="5091" spans="1:35" x14ac:dyDescent="0.3">
      <c r="A5091" t="s">
        <v>3034</v>
      </c>
      <c r="B5091">
        <v>4.0999999999999996</v>
      </c>
      <c r="C5091">
        <v>39895</v>
      </c>
      <c r="D5091" t="s">
        <v>399</v>
      </c>
      <c r="E5091" t="s">
        <v>2379</v>
      </c>
      <c r="F5091" t="s">
        <v>22</v>
      </c>
      <c r="G5091">
        <v>0</v>
      </c>
      <c r="H5091" t="s">
        <v>72</v>
      </c>
      <c r="I5091" t="s">
        <v>133</v>
      </c>
      <c r="J5091" t="s">
        <v>13583</v>
      </c>
      <c r="K5091" t="s">
        <v>1165</v>
      </c>
      <c r="L5091" t="s">
        <v>33</v>
      </c>
      <c r="M5091">
        <f t="shared" si="1264"/>
        <v>0</v>
      </c>
      <c r="N5091" t="str">
        <f t="shared" si="1265"/>
        <v>25M</v>
      </c>
      <c r="O5091">
        <f t="shared" si="1266"/>
        <v>5000000</v>
      </c>
      <c r="P5091" t="str">
        <f t="shared" si="1267"/>
        <v>0</v>
      </c>
      <c r="Q5091" s="1" t="e">
        <f t="shared" si="1268"/>
        <v>#VALUE!</v>
      </c>
      <c r="R5091">
        <f t="shared" si="1269"/>
        <v>5000000</v>
      </c>
      <c r="S5091">
        <v>0</v>
      </c>
      <c r="T5091" s="4">
        <v>1000000000</v>
      </c>
      <c r="U5091">
        <f t="shared" si="1279"/>
        <v>5.0000000000000001E-3</v>
      </c>
      <c r="V5091">
        <f t="shared" si="1270"/>
        <v>0.05</v>
      </c>
      <c r="W5091">
        <f t="shared" si="1271"/>
        <v>8.1999999999999993</v>
      </c>
      <c r="X5091" s="5" t="e">
        <f t="shared" si="1272"/>
        <v>#VALUE!</v>
      </c>
      <c r="Z5091">
        <v>40319</v>
      </c>
      <c r="AA5091">
        <v>43320</v>
      </c>
      <c r="AB5091" t="e">
        <f t="shared" si="1273"/>
        <v>#VALUE!</v>
      </c>
      <c r="AC5091" t="e">
        <f t="shared" si="1274"/>
        <v>#VALUE!</v>
      </c>
      <c r="AD5091">
        <v>0</v>
      </c>
      <c r="AE5091">
        <v>78158306</v>
      </c>
      <c r="AF5091">
        <f t="shared" si="1275"/>
        <v>5.1043839153832227E-4</v>
      </c>
      <c r="AG5091">
        <f t="shared" si="1276"/>
        <v>5.1043839153832229E-3</v>
      </c>
      <c r="AH5091" t="e">
        <f t="shared" si="1277"/>
        <v>#VALUE!</v>
      </c>
      <c r="AI5091">
        <f t="shared" si="1278"/>
        <v>5090</v>
      </c>
    </row>
    <row r="5092" spans="1:35" x14ac:dyDescent="0.3">
      <c r="A5092" t="s">
        <v>5148</v>
      </c>
      <c r="B5092">
        <v>4</v>
      </c>
      <c r="C5092">
        <v>4332</v>
      </c>
      <c r="D5092" t="s">
        <v>395</v>
      </c>
      <c r="E5092" t="s">
        <v>3280</v>
      </c>
      <c r="F5092" t="s">
        <v>22</v>
      </c>
      <c r="G5092">
        <v>0</v>
      </c>
      <c r="H5092" t="s">
        <v>26</v>
      </c>
      <c r="I5092" t="s">
        <v>54</v>
      </c>
      <c r="J5092" t="s">
        <v>13537</v>
      </c>
      <c r="K5092" t="s">
        <v>5149</v>
      </c>
      <c r="L5092" t="s">
        <v>33</v>
      </c>
      <c r="M5092">
        <f t="shared" si="1264"/>
        <v>0</v>
      </c>
      <c r="N5092" t="str">
        <f t="shared" si="1265"/>
        <v>12M</v>
      </c>
      <c r="O5092">
        <f t="shared" si="1266"/>
        <v>1000000</v>
      </c>
      <c r="P5092" t="str">
        <f t="shared" si="1267"/>
        <v>0</v>
      </c>
      <c r="Q5092" s="1" t="e">
        <f t="shared" si="1268"/>
        <v>#VALUE!</v>
      </c>
      <c r="R5092">
        <f t="shared" si="1269"/>
        <v>1000000</v>
      </c>
      <c r="S5092">
        <v>0</v>
      </c>
      <c r="T5092" s="4">
        <v>1000000000</v>
      </c>
      <c r="U5092">
        <f t="shared" si="1279"/>
        <v>1E-3</v>
      </c>
      <c r="V5092">
        <f t="shared" si="1270"/>
        <v>0.01</v>
      </c>
      <c r="W5092">
        <f t="shared" si="1271"/>
        <v>8</v>
      </c>
      <c r="X5092" s="5" t="e">
        <f t="shared" si="1272"/>
        <v>#VALUE!</v>
      </c>
      <c r="Z5092">
        <v>40319</v>
      </c>
      <c r="AA5092">
        <v>43320</v>
      </c>
      <c r="AB5092" t="e">
        <f t="shared" si="1273"/>
        <v>#VALUE!</v>
      </c>
      <c r="AC5092" t="e">
        <f t="shared" si="1274"/>
        <v>#VALUE!</v>
      </c>
      <c r="AD5092">
        <v>0</v>
      </c>
      <c r="AE5092">
        <v>78158306</v>
      </c>
      <c r="AF5092">
        <f t="shared" si="1275"/>
        <v>5.5425970977416016E-5</v>
      </c>
      <c r="AG5092">
        <f t="shared" si="1276"/>
        <v>5.5425970977416011E-4</v>
      </c>
      <c r="AH5092" t="e">
        <f t="shared" si="1277"/>
        <v>#VALUE!</v>
      </c>
      <c r="AI5092">
        <f t="shared" si="1278"/>
        <v>5091</v>
      </c>
    </row>
    <row r="5093" spans="1:35" x14ac:dyDescent="0.3">
      <c r="A5093" t="s">
        <v>8621</v>
      </c>
      <c r="B5093">
        <v>3.9</v>
      </c>
      <c r="C5093">
        <v>213</v>
      </c>
      <c r="D5093" t="s">
        <v>533</v>
      </c>
      <c r="E5093" t="s">
        <v>8077</v>
      </c>
      <c r="F5093" t="s">
        <v>22</v>
      </c>
      <c r="G5093">
        <v>0</v>
      </c>
      <c r="H5093" t="s">
        <v>26</v>
      </c>
      <c r="I5093" t="s">
        <v>169</v>
      </c>
      <c r="J5093" t="s">
        <v>13386</v>
      </c>
      <c r="K5093">
        <v>1.4</v>
      </c>
      <c r="L5093" t="s">
        <v>67</v>
      </c>
      <c r="M5093">
        <f t="shared" si="1264"/>
        <v>0</v>
      </c>
      <c r="N5093" t="str">
        <f t="shared" si="1265"/>
        <v>28M</v>
      </c>
      <c r="O5093">
        <f t="shared" si="1266"/>
        <v>10000</v>
      </c>
      <c r="P5093" t="str">
        <f t="shared" si="1267"/>
        <v>0</v>
      </c>
      <c r="Q5093" s="1" t="e">
        <f t="shared" si="1268"/>
        <v>#VALUE!</v>
      </c>
      <c r="R5093">
        <f t="shared" si="1269"/>
        <v>10000</v>
      </c>
      <c r="S5093">
        <v>0</v>
      </c>
      <c r="T5093" s="4">
        <v>1000000000</v>
      </c>
      <c r="U5093">
        <f t="shared" si="1279"/>
        <v>1.0000000000000001E-5</v>
      </c>
      <c r="V5093">
        <f t="shared" si="1270"/>
        <v>1E-4</v>
      </c>
      <c r="W5093">
        <f t="shared" si="1271"/>
        <v>7.8</v>
      </c>
      <c r="X5093" s="5" t="e">
        <f t="shared" si="1272"/>
        <v>#VALUE!</v>
      </c>
      <c r="Z5093">
        <v>40319</v>
      </c>
      <c r="AA5093">
        <v>43320</v>
      </c>
      <c r="AB5093" t="e">
        <f t="shared" si="1273"/>
        <v>#VALUE!</v>
      </c>
      <c r="AC5093" t="e">
        <f t="shared" si="1274"/>
        <v>#VALUE!</v>
      </c>
      <c r="AD5093">
        <v>0</v>
      </c>
      <c r="AE5093">
        <v>78158306</v>
      </c>
      <c r="AF5093">
        <f t="shared" si="1275"/>
        <v>2.7252381851776572E-6</v>
      </c>
      <c r="AG5093">
        <f t="shared" si="1276"/>
        <v>2.7252381851776574E-5</v>
      </c>
      <c r="AH5093" t="e">
        <f t="shared" si="1277"/>
        <v>#VALUE!</v>
      </c>
      <c r="AI5093">
        <f t="shared" si="1278"/>
        <v>5092</v>
      </c>
    </row>
    <row r="5094" spans="1:35" x14ac:dyDescent="0.3">
      <c r="A5094" t="s">
        <v>9686</v>
      </c>
      <c r="B5094">
        <v>4</v>
      </c>
      <c r="C5094">
        <v>60</v>
      </c>
      <c r="D5094" t="s">
        <v>1348</v>
      </c>
      <c r="E5094" t="s">
        <v>9431</v>
      </c>
      <c r="F5094" t="s">
        <v>22</v>
      </c>
      <c r="G5094">
        <v>0</v>
      </c>
      <c r="H5094" t="s">
        <v>26</v>
      </c>
      <c r="I5094" t="s">
        <v>40</v>
      </c>
      <c r="J5094" t="s">
        <v>13508</v>
      </c>
      <c r="K5094">
        <v>1</v>
      </c>
      <c r="L5094" t="s">
        <v>104</v>
      </c>
      <c r="M5094">
        <f t="shared" si="1264"/>
        <v>0</v>
      </c>
      <c r="N5094" t="str">
        <f t="shared" si="1265"/>
        <v>3.7M</v>
      </c>
      <c r="O5094">
        <f t="shared" si="1266"/>
        <v>5000</v>
      </c>
      <c r="P5094" t="str">
        <f t="shared" si="1267"/>
        <v>0</v>
      </c>
      <c r="Q5094" s="1" t="e">
        <f t="shared" si="1268"/>
        <v>#VALUE!</v>
      </c>
      <c r="R5094">
        <f t="shared" si="1269"/>
        <v>5000</v>
      </c>
      <c r="S5094">
        <v>0</v>
      </c>
      <c r="T5094" s="4">
        <v>1000000000</v>
      </c>
      <c r="U5094">
        <f t="shared" si="1279"/>
        <v>5.0000000000000004E-6</v>
      </c>
      <c r="V5094">
        <f t="shared" si="1270"/>
        <v>5.0000000000000002E-5</v>
      </c>
      <c r="W5094">
        <f t="shared" si="1271"/>
        <v>8</v>
      </c>
      <c r="X5094" s="5" t="e">
        <f t="shared" si="1272"/>
        <v>#VALUE!</v>
      </c>
      <c r="Z5094">
        <v>40319</v>
      </c>
      <c r="AA5094">
        <v>43320</v>
      </c>
      <c r="AB5094" t="e">
        <f t="shared" si="1273"/>
        <v>#VALUE!</v>
      </c>
      <c r="AC5094" t="e">
        <f t="shared" si="1274"/>
        <v>#VALUE!</v>
      </c>
      <c r="AD5094">
        <v>0</v>
      </c>
      <c r="AE5094">
        <v>78158306</v>
      </c>
      <c r="AF5094">
        <f t="shared" si="1275"/>
        <v>7.6767272821905843E-7</v>
      </c>
      <c r="AG5094">
        <f t="shared" si="1276"/>
        <v>7.6767272821905843E-6</v>
      </c>
      <c r="AH5094" t="e">
        <f t="shared" si="1277"/>
        <v>#VALUE!</v>
      </c>
      <c r="AI5094">
        <f t="shared" si="1278"/>
        <v>5093</v>
      </c>
    </row>
    <row r="5095" spans="1:35" x14ac:dyDescent="0.3">
      <c r="A5095" t="s">
        <v>9195</v>
      </c>
      <c r="B5095">
        <v>3.8</v>
      </c>
      <c r="C5095">
        <v>66</v>
      </c>
      <c r="D5095" t="s">
        <v>804</v>
      </c>
      <c r="E5095" t="s">
        <v>8077</v>
      </c>
      <c r="F5095" t="s">
        <v>22</v>
      </c>
      <c r="G5095">
        <v>0</v>
      </c>
      <c r="H5095" t="s">
        <v>26</v>
      </c>
      <c r="I5095" t="s">
        <v>31</v>
      </c>
      <c r="J5095" t="s">
        <v>13351</v>
      </c>
      <c r="K5095">
        <v>1.2</v>
      </c>
      <c r="L5095" t="s">
        <v>33</v>
      </c>
      <c r="M5095">
        <f t="shared" si="1264"/>
        <v>0</v>
      </c>
      <c r="N5095" t="str">
        <f t="shared" si="1265"/>
        <v>38M</v>
      </c>
      <c r="O5095">
        <f t="shared" si="1266"/>
        <v>10000</v>
      </c>
      <c r="P5095" t="str">
        <f t="shared" si="1267"/>
        <v>0</v>
      </c>
      <c r="Q5095" s="1" t="e">
        <f t="shared" si="1268"/>
        <v>#VALUE!</v>
      </c>
      <c r="R5095">
        <f t="shared" si="1269"/>
        <v>10000</v>
      </c>
      <c r="S5095">
        <v>0</v>
      </c>
      <c r="T5095" s="4">
        <v>1000000000</v>
      </c>
      <c r="U5095">
        <f t="shared" si="1279"/>
        <v>1.0000000000000001E-5</v>
      </c>
      <c r="V5095">
        <f t="shared" si="1270"/>
        <v>1E-4</v>
      </c>
      <c r="W5095">
        <f t="shared" si="1271"/>
        <v>7.6</v>
      </c>
      <c r="X5095" s="5" t="e">
        <f t="shared" si="1272"/>
        <v>#VALUE!</v>
      </c>
      <c r="Z5095">
        <v>40319</v>
      </c>
      <c r="AA5095">
        <v>43320</v>
      </c>
      <c r="AB5095" t="e">
        <f t="shared" si="1273"/>
        <v>#VALUE!</v>
      </c>
      <c r="AC5095" t="e">
        <f t="shared" si="1274"/>
        <v>#VALUE!</v>
      </c>
      <c r="AD5095">
        <v>0</v>
      </c>
      <c r="AE5095">
        <v>78158306</v>
      </c>
      <c r="AF5095">
        <f t="shared" si="1275"/>
        <v>8.4444000104096417E-7</v>
      </c>
      <c r="AG5095">
        <f t="shared" si="1276"/>
        <v>8.4444000104096419E-6</v>
      </c>
      <c r="AH5095" t="e">
        <f t="shared" si="1277"/>
        <v>#VALUE!</v>
      </c>
      <c r="AI5095">
        <f t="shared" si="1278"/>
        <v>5094</v>
      </c>
    </row>
    <row r="5096" spans="1:35" x14ac:dyDescent="0.3">
      <c r="A5096" t="s">
        <v>2112</v>
      </c>
      <c r="B5096">
        <v>4.4000000000000004</v>
      </c>
      <c r="C5096">
        <v>90831</v>
      </c>
      <c r="D5096" t="s">
        <v>1490</v>
      </c>
      <c r="E5096" t="s">
        <v>839</v>
      </c>
      <c r="F5096" t="s">
        <v>22</v>
      </c>
      <c r="G5096">
        <v>0</v>
      </c>
      <c r="H5096" t="s">
        <v>26</v>
      </c>
      <c r="I5096" t="s">
        <v>40</v>
      </c>
      <c r="J5096" t="s">
        <v>13934</v>
      </c>
      <c r="K5096" t="s">
        <v>2113</v>
      </c>
      <c r="L5096" t="s">
        <v>150</v>
      </c>
      <c r="M5096">
        <f t="shared" si="1264"/>
        <v>0</v>
      </c>
      <c r="N5096" t="str">
        <f t="shared" si="1265"/>
        <v>4.3M</v>
      </c>
      <c r="O5096">
        <f t="shared" si="1266"/>
        <v>10000000</v>
      </c>
      <c r="P5096" t="str">
        <f t="shared" si="1267"/>
        <v>0</v>
      </c>
      <c r="Q5096" s="1" t="e">
        <f t="shared" si="1268"/>
        <v>#VALUE!</v>
      </c>
      <c r="R5096">
        <f t="shared" si="1269"/>
        <v>10000000</v>
      </c>
      <c r="S5096">
        <v>0</v>
      </c>
      <c r="T5096" s="4">
        <v>1000000000</v>
      </c>
      <c r="U5096">
        <f t="shared" si="1279"/>
        <v>0.01</v>
      </c>
      <c r="V5096">
        <f t="shared" si="1270"/>
        <v>0.1</v>
      </c>
      <c r="W5096">
        <f t="shared" si="1271"/>
        <v>8.8000000000000007</v>
      </c>
      <c r="X5096" s="5" t="e">
        <f t="shared" si="1272"/>
        <v>#VALUE!</v>
      </c>
      <c r="Z5096">
        <v>40319</v>
      </c>
      <c r="AA5096">
        <v>43320</v>
      </c>
      <c r="AB5096" t="e">
        <f t="shared" si="1273"/>
        <v>#VALUE!</v>
      </c>
      <c r="AC5096" t="e">
        <f t="shared" si="1274"/>
        <v>#VALUE!</v>
      </c>
      <c r="AD5096">
        <v>0</v>
      </c>
      <c r="AE5096">
        <v>78158306</v>
      </c>
      <c r="AF5096">
        <f t="shared" si="1275"/>
        <v>1.1621413596144216E-3</v>
      </c>
      <c r="AG5096">
        <f t="shared" si="1276"/>
        <v>1.1621413596144216E-2</v>
      </c>
      <c r="AH5096" t="e">
        <f t="shared" si="1277"/>
        <v>#VALUE!</v>
      </c>
      <c r="AI5096">
        <f t="shared" si="1278"/>
        <v>5095</v>
      </c>
    </row>
    <row r="5097" spans="1:35" x14ac:dyDescent="0.3">
      <c r="A5097" t="s">
        <v>8001</v>
      </c>
      <c r="B5097">
        <v>3.8</v>
      </c>
      <c r="C5097">
        <v>183</v>
      </c>
      <c r="D5097" t="s">
        <v>226</v>
      </c>
      <c r="E5097" t="s">
        <v>7441</v>
      </c>
      <c r="F5097" t="s">
        <v>22</v>
      </c>
      <c r="G5097">
        <v>0</v>
      </c>
      <c r="H5097" t="s">
        <v>26</v>
      </c>
      <c r="I5097" t="s">
        <v>417</v>
      </c>
      <c r="J5097" t="s">
        <v>13318</v>
      </c>
      <c r="K5097" t="s">
        <v>8002</v>
      </c>
      <c r="L5097" t="s">
        <v>119</v>
      </c>
      <c r="M5097">
        <f t="shared" si="1264"/>
        <v>0</v>
      </c>
      <c r="N5097" t="str">
        <f t="shared" si="1265"/>
        <v>9.9M</v>
      </c>
      <c r="O5097">
        <f t="shared" si="1266"/>
        <v>50000</v>
      </c>
      <c r="P5097" t="str">
        <f t="shared" si="1267"/>
        <v>0</v>
      </c>
      <c r="Q5097" s="1" t="e">
        <f t="shared" si="1268"/>
        <v>#VALUE!</v>
      </c>
      <c r="R5097">
        <f t="shared" si="1269"/>
        <v>50000</v>
      </c>
      <c r="S5097">
        <v>0</v>
      </c>
      <c r="T5097" s="4">
        <v>1000000000</v>
      </c>
      <c r="U5097">
        <f t="shared" si="1279"/>
        <v>5.0000000000000002E-5</v>
      </c>
      <c r="V5097">
        <f t="shared" si="1270"/>
        <v>5.0000000000000001E-4</v>
      </c>
      <c r="W5097">
        <f t="shared" si="1271"/>
        <v>7.6</v>
      </c>
      <c r="X5097" s="5" t="e">
        <f t="shared" si="1272"/>
        <v>#VALUE!</v>
      </c>
      <c r="Z5097">
        <v>40319</v>
      </c>
      <c r="AA5097">
        <v>43320</v>
      </c>
      <c r="AB5097" t="e">
        <f t="shared" si="1273"/>
        <v>#VALUE!</v>
      </c>
      <c r="AC5097" t="e">
        <f t="shared" si="1274"/>
        <v>#VALUE!</v>
      </c>
      <c r="AD5097">
        <v>0</v>
      </c>
      <c r="AE5097">
        <v>78158306</v>
      </c>
      <c r="AF5097">
        <f t="shared" si="1275"/>
        <v>2.341401821068128E-6</v>
      </c>
      <c r="AG5097">
        <f t="shared" si="1276"/>
        <v>2.3414018210681281E-5</v>
      </c>
      <c r="AH5097" t="e">
        <f t="shared" si="1277"/>
        <v>#VALUE!</v>
      </c>
      <c r="AI5097">
        <f t="shared" si="1278"/>
        <v>5096</v>
      </c>
    </row>
    <row r="5098" spans="1:35" x14ac:dyDescent="0.3">
      <c r="A5098" t="s">
        <v>9299</v>
      </c>
      <c r="B5098">
        <v>3.8</v>
      </c>
      <c r="C5098">
        <v>45</v>
      </c>
      <c r="D5098" t="s">
        <v>411</v>
      </c>
      <c r="E5098" t="s">
        <v>8077</v>
      </c>
      <c r="F5098" t="s">
        <v>849</v>
      </c>
      <c r="G5098" t="s">
        <v>3396</v>
      </c>
      <c r="H5098" t="s">
        <v>26</v>
      </c>
      <c r="I5098" t="s">
        <v>42</v>
      </c>
      <c r="J5098" t="s">
        <v>13318</v>
      </c>
      <c r="K5098">
        <v>1.2</v>
      </c>
      <c r="L5098" t="s">
        <v>104</v>
      </c>
      <c r="M5098">
        <f t="shared" si="1264"/>
        <v>1</v>
      </c>
      <c r="N5098" t="str">
        <f t="shared" si="1265"/>
        <v>47M</v>
      </c>
      <c r="O5098">
        <f t="shared" si="1266"/>
        <v>10000</v>
      </c>
      <c r="P5098" t="str">
        <f t="shared" si="1267"/>
        <v>2.49</v>
      </c>
      <c r="Q5098" s="1" t="e">
        <f t="shared" si="1268"/>
        <v>#VALUE!</v>
      </c>
      <c r="R5098">
        <f t="shared" si="1269"/>
        <v>10000</v>
      </c>
      <c r="S5098">
        <v>0</v>
      </c>
      <c r="T5098" s="4">
        <v>1000000000</v>
      </c>
      <c r="U5098">
        <f t="shared" si="1279"/>
        <v>1.0000000000000001E-5</v>
      </c>
      <c r="V5098">
        <f t="shared" si="1270"/>
        <v>1E-4</v>
      </c>
      <c r="W5098">
        <f t="shared" si="1271"/>
        <v>7.6</v>
      </c>
      <c r="X5098" s="5" t="e">
        <f t="shared" si="1272"/>
        <v>#VALUE!</v>
      </c>
      <c r="Z5098">
        <v>40319</v>
      </c>
      <c r="AA5098">
        <v>43320</v>
      </c>
      <c r="AB5098" t="e">
        <f t="shared" si="1273"/>
        <v>#VALUE!</v>
      </c>
      <c r="AC5098" t="e">
        <f t="shared" si="1274"/>
        <v>#VALUE!</v>
      </c>
      <c r="AD5098">
        <v>0</v>
      </c>
      <c r="AE5098">
        <v>78158306</v>
      </c>
      <c r="AF5098">
        <f t="shared" si="1275"/>
        <v>5.7575454616429382E-7</v>
      </c>
      <c r="AG5098">
        <f t="shared" si="1276"/>
        <v>5.7575454616429378E-6</v>
      </c>
      <c r="AH5098" t="e">
        <f t="shared" si="1277"/>
        <v>#VALUE!</v>
      </c>
      <c r="AI5098">
        <f t="shared" si="1278"/>
        <v>5097</v>
      </c>
    </row>
    <row r="5099" spans="1:35" x14ac:dyDescent="0.3">
      <c r="A5099" t="s">
        <v>3344</v>
      </c>
      <c r="B5099">
        <v>4.5999999999999996</v>
      </c>
      <c r="C5099">
        <v>126337</v>
      </c>
      <c r="D5099" t="s">
        <v>2728</v>
      </c>
      <c r="E5099" t="s">
        <v>3280</v>
      </c>
      <c r="F5099" t="s">
        <v>22</v>
      </c>
      <c r="G5099">
        <v>0</v>
      </c>
      <c r="H5099" t="s">
        <v>26</v>
      </c>
      <c r="I5099" t="s">
        <v>36</v>
      </c>
      <c r="J5099" t="s">
        <v>13859</v>
      </c>
      <c r="K5099" t="s">
        <v>1225</v>
      </c>
      <c r="L5099" t="s">
        <v>67</v>
      </c>
      <c r="M5099">
        <f t="shared" si="1264"/>
        <v>0</v>
      </c>
      <c r="N5099" t="str">
        <f t="shared" si="1265"/>
        <v>9.6M</v>
      </c>
      <c r="O5099">
        <f t="shared" si="1266"/>
        <v>1000000</v>
      </c>
      <c r="P5099" t="str">
        <f t="shared" si="1267"/>
        <v>0</v>
      </c>
      <c r="Q5099" s="1" t="e">
        <f t="shared" si="1268"/>
        <v>#VALUE!</v>
      </c>
      <c r="R5099">
        <f t="shared" si="1269"/>
        <v>1000000</v>
      </c>
      <c r="S5099">
        <v>0</v>
      </c>
      <c r="T5099" s="4">
        <v>1000000000</v>
      </c>
      <c r="U5099">
        <f t="shared" si="1279"/>
        <v>1E-3</v>
      </c>
      <c r="V5099">
        <f t="shared" si="1270"/>
        <v>0.01</v>
      </c>
      <c r="W5099">
        <f t="shared" si="1271"/>
        <v>9.1999999999999993</v>
      </c>
      <c r="X5099" s="5" t="e">
        <f t="shared" si="1272"/>
        <v>#VALUE!</v>
      </c>
      <c r="Z5099">
        <v>40319</v>
      </c>
      <c r="AA5099">
        <v>43320</v>
      </c>
      <c r="AB5099" t="e">
        <f t="shared" si="1273"/>
        <v>#VALUE!</v>
      </c>
      <c r="AC5099" t="e">
        <f t="shared" si="1274"/>
        <v>#VALUE!</v>
      </c>
      <c r="AD5099">
        <v>0</v>
      </c>
      <c r="AE5099">
        <v>78158306</v>
      </c>
      <c r="AF5099">
        <f t="shared" si="1275"/>
        <v>1.6164244910835195E-3</v>
      </c>
      <c r="AG5099">
        <f t="shared" si="1276"/>
        <v>1.6164244910835197E-2</v>
      </c>
      <c r="AH5099" t="e">
        <f t="shared" si="1277"/>
        <v>#VALUE!</v>
      </c>
      <c r="AI5099">
        <f t="shared" si="1278"/>
        <v>5098</v>
      </c>
    </row>
    <row r="5100" spans="1:35" x14ac:dyDescent="0.3">
      <c r="A5100" t="s">
        <v>10541</v>
      </c>
      <c r="B5100">
        <v>3.8</v>
      </c>
      <c r="C5100">
        <v>23</v>
      </c>
      <c r="D5100" t="s">
        <v>2293</v>
      </c>
      <c r="E5100" t="s">
        <v>10032</v>
      </c>
      <c r="F5100" t="s">
        <v>22</v>
      </c>
      <c r="G5100">
        <v>0</v>
      </c>
      <c r="H5100" t="s">
        <v>26</v>
      </c>
      <c r="I5100" t="s">
        <v>169</v>
      </c>
      <c r="J5100" t="s">
        <v>13318</v>
      </c>
      <c r="K5100">
        <v>2</v>
      </c>
      <c r="L5100" t="s">
        <v>119</v>
      </c>
      <c r="M5100">
        <f t="shared" si="1264"/>
        <v>0</v>
      </c>
      <c r="N5100" t="str">
        <f t="shared" si="1265"/>
        <v>5.9M</v>
      </c>
      <c r="O5100">
        <f t="shared" si="1266"/>
        <v>1000</v>
      </c>
      <c r="P5100" t="str">
        <f t="shared" si="1267"/>
        <v>0</v>
      </c>
      <c r="Q5100" s="1" t="e">
        <f t="shared" si="1268"/>
        <v>#VALUE!</v>
      </c>
      <c r="R5100">
        <f t="shared" si="1269"/>
        <v>1000</v>
      </c>
      <c r="S5100">
        <v>0</v>
      </c>
      <c r="T5100" s="4">
        <v>1000000000</v>
      </c>
      <c r="U5100">
        <f t="shared" si="1279"/>
        <v>9.9999999999999995E-7</v>
      </c>
      <c r="V5100">
        <f t="shared" si="1270"/>
        <v>9.9999999999999991E-6</v>
      </c>
      <c r="W5100">
        <f t="shared" si="1271"/>
        <v>7.6</v>
      </c>
      <c r="X5100" s="5" t="e">
        <f t="shared" si="1272"/>
        <v>#VALUE!</v>
      </c>
      <c r="Z5100">
        <v>40319</v>
      </c>
      <c r="AA5100">
        <v>43320</v>
      </c>
      <c r="AB5100" t="e">
        <f t="shared" si="1273"/>
        <v>#VALUE!</v>
      </c>
      <c r="AC5100" t="e">
        <f t="shared" si="1274"/>
        <v>#VALUE!</v>
      </c>
      <c r="AD5100">
        <v>0</v>
      </c>
      <c r="AE5100">
        <v>78158306</v>
      </c>
      <c r="AF5100">
        <f t="shared" si="1275"/>
        <v>2.9427454581730571E-7</v>
      </c>
      <c r="AG5100">
        <f t="shared" si="1276"/>
        <v>2.942745458173057E-6</v>
      </c>
      <c r="AH5100" t="e">
        <f t="shared" si="1277"/>
        <v>#VALUE!</v>
      </c>
      <c r="AI5100">
        <f t="shared" si="1278"/>
        <v>5099</v>
      </c>
    </row>
    <row r="5101" spans="1:35" x14ac:dyDescent="0.3">
      <c r="A5101" t="s">
        <v>11896</v>
      </c>
      <c r="B5101">
        <v>3.8</v>
      </c>
      <c r="C5101">
        <v>4</v>
      </c>
      <c r="D5101" t="s">
        <v>11897</v>
      </c>
      <c r="E5101" t="s">
        <v>11545</v>
      </c>
      <c r="F5101" t="s">
        <v>22</v>
      </c>
      <c r="G5101">
        <v>0</v>
      </c>
      <c r="H5101" t="s">
        <v>26</v>
      </c>
      <c r="I5101" t="s">
        <v>27</v>
      </c>
      <c r="J5101" t="s">
        <v>13318</v>
      </c>
      <c r="K5101">
        <v>0.99</v>
      </c>
      <c r="L5101" t="s">
        <v>119</v>
      </c>
      <c r="M5101">
        <f t="shared" si="1264"/>
        <v>0</v>
      </c>
      <c r="N5101" t="str">
        <f t="shared" si="1265"/>
        <v>0.87M</v>
      </c>
      <c r="O5101">
        <f t="shared" si="1266"/>
        <v>100</v>
      </c>
      <c r="P5101" t="str">
        <f t="shared" si="1267"/>
        <v>0</v>
      </c>
      <c r="Q5101" s="1" t="e">
        <f t="shared" si="1268"/>
        <v>#VALUE!</v>
      </c>
      <c r="R5101">
        <f t="shared" si="1269"/>
        <v>100</v>
      </c>
      <c r="S5101">
        <v>0</v>
      </c>
      <c r="T5101" s="4">
        <v>1000000000</v>
      </c>
      <c r="U5101">
        <f t="shared" si="1279"/>
        <v>9.9999999999999995E-8</v>
      </c>
      <c r="V5101">
        <f t="shared" si="1270"/>
        <v>9.9999999999999995E-7</v>
      </c>
      <c r="W5101">
        <f t="shared" si="1271"/>
        <v>7.6</v>
      </c>
      <c r="X5101" s="5" t="e">
        <f t="shared" si="1272"/>
        <v>#VALUE!</v>
      </c>
      <c r="Z5101">
        <v>40319</v>
      </c>
      <c r="AA5101">
        <v>43320</v>
      </c>
      <c r="AB5101" t="e">
        <f t="shared" si="1273"/>
        <v>#VALUE!</v>
      </c>
      <c r="AC5101" t="e">
        <f t="shared" si="1274"/>
        <v>#VALUE!</v>
      </c>
      <c r="AD5101">
        <v>0</v>
      </c>
      <c r="AE5101">
        <v>78158306</v>
      </c>
      <c r="AF5101">
        <f t="shared" si="1275"/>
        <v>5.117818188127056E-8</v>
      </c>
      <c r="AG5101">
        <f t="shared" si="1276"/>
        <v>5.1178181881270559E-7</v>
      </c>
      <c r="AH5101" t="e">
        <f t="shared" si="1277"/>
        <v>#VALUE!</v>
      </c>
      <c r="AI5101">
        <f t="shared" si="1278"/>
        <v>5100</v>
      </c>
    </row>
    <row r="5102" spans="1:35" x14ac:dyDescent="0.3">
      <c r="A5102" t="s">
        <v>5850</v>
      </c>
      <c r="B5102">
        <v>3.9</v>
      </c>
      <c r="C5102">
        <v>2249</v>
      </c>
      <c r="D5102" t="s">
        <v>20</v>
      </c>
      <c r="E5102" t="s">
        <v>5276</v>
      </c>
      <c r="F5102" t="s">
        <v>22</v>
      </c>
      <c r="G5102">
        <v>0</v>
      </c>
      <c r="H5102" t="s">
        <v>26</v>
      </c>
      <c r="I5102" t="s">
        <v>5367</v>
      </c>
      <c r="J5102" t="s">
        <v>13388</v>
      </c>
      <c r="K5102" t="s">
        <v>20</v>
      </c>
      <c r="L5102" t="s">
        <v>33</v>
      </c>
      <c r="M5102">
        <f t="shared" si="1264"/>
        <v>0</v>
      </c>
      <c r="N5102" t="str">
        <f t="shared" si="1265"/>
        <v>N/A</v>
      </c>
      <c r="O5102">
        <f t="shared" si="1266"/>
        <v>500000</v>
      </c>
      <c r="P5102" t="str">
        <f t="shared" si="1267"/>
        <v>0</v>
      </c>
      <c r="Q5102" s="1" t="e">
        <f t="shared" si="1268"/>
        <v>#VALUE!</v>
      </c>
      <c r="R5102">
        <f t="shared" si="1269"/>
        <v>500000</v>
      </c>
      <c r="S5102">
        <v>0</v>
      </c>
      <c r="T5102" s="4">
        <v>1000000000</v>
      </c>
      <c r="U5102">
        <f t="shared" si="1279"/>
        <v>5.0000000000000001E-4</v>
      </c>
      <c r="V5102">
        <f t="shared" si="1270"/>
        <v>5.0000000000000001E-3</v>
      </c>
      <c r="W5102">
        <f t="shared" si="1271"/>
        <v>7.8</v>
      </c>
      <c r="X5102" s="5" t="e">
        <f t="shared" si="1272"/>
        <v>#VALUE!</v>
      </c>
      <c r="Z5102">
        <v>40319</v>
      </c>
      <c r="AA5102">
        <v>43320</v>
      </c>
      <c r="AB5102" t="e">
        <f t="shared" si="1273"/>
        <v>#VALUE!</v>
      </c>
      <c r="AC5102" t="e">
        <f t="shared" si="1274"/>
        <v>#VALUE!</v>
      </c>
      <c r="AD5102">
        <v>0</v>
      </c>
      <c r="AE5102">
        <v>78158306</v>
      </c>
      <c r="AF5102">
        <f t="shared" si="1275"/>
        <v>2.8774932762744372E-5</v>
      </c>
      <c r="AG5102">
        <f t="shared" si="1276"/>
        <v>2.8774932762744374E-4</v>
      </c>
      <c r="AH5102" t="e">
        <f t="shared" si="1277"/>
        <v>#VALUE!</v>
      </c>
      <c r="AI5102">
        <f t="shared" si="1278"/>
        <v>5101</v>
      </c>
    </row>
    <row r="5103" spans="1:35" x14ac:dyDescent="0.3">
      <c r="A5103" t="s">
        <v>13647</v>
      </c>
      <c r="B5103">
        <v>4</v>
      </c>
      <c r="C5103">
        <v>1338</v>
      </c>
      <c r="D5103" t="s">
        <v>125</v>
      </c>
      <c r="E5103" t="s">
        <v>5956</v>
      </c>
      <c r="F5103" t="s">
        <v>22</v>
      </c>
      <c r="G5103">
        <v>0</v>
      </c>
      <c r="H5103" t="s">
        <v>26</v>
      </c>
      <c r="I5103" t="s">
        <v>117</v>
      </c>
      <c r="J5103" t="s">
        <v>13491</v>
      </c>
      <c r="K5103">
        <v>1.18</v>
      </c>
      <c r="L5103" t="s">
        <v>130</v>
      </c>
      <c r="M5103">
        <f t="shared" si="1264"/>
        <v>0</v>
      </c>
      <c r="N5103" t="str">
        <f t="shared" si="1265"/>
        <v>15M</v>
      </c>
      <c r="O5103">
        <f t="shared" si="1266"/>
        <v>100000</v>
      </c>
      <c r="P5103" t="str">
        <f t="shared" si="1267"/>
        <v>0</v>
      </c>
      <c r="Q5103" s="1" t="e">
        <f t="shared" si="1268"/>
        <v>#VALUE!</v>
      </c>
      <c r="R5103">
        <f t="shared" si="1269"/>
        <v>100000</v>
      </c>
      <c r="S5103">
        <v>0</v>
      </c>
      <c r="T5103" s="4">
        <v>1000000000</v>
      </c>
      <c r="U5103">
        <f t="shared" si="1279"/>
        <v>1E-4</v>
      </c>
      <c r="V5103">
        <f t="shared" si="1270"/>
        <v>1E-3</v>
      </c>
      <c r="W5103">
        <f t="shared" si="1271"/>
        <v>8</v>
      </c>
      <c r="X5103" s="5" t="e">
        <f t="shared" si="1272"/>
        <v>#VALUE!</v>
      </c>
      <c r="Z5103">
        <v>40319</v>
      </c>
      <c r="AA5103">
        <v>43320</v>
      </c>
      <c r="AB5103" t="e">
        <f t="shared" si="1273"/>
        <v>#VALUE!</v>
      </c>
      <c r="AC5103" t="e">
        <f t="shared" si="1274"/>
        <v>#VALUE!</v>
      </c>
      <c r="AD5103">
        <v>0</v>
      </c>
      <c r="AE5103">
        <v>78158306</v>
      </c>
      <c r="AF5103">
        <f t="shared" si="1275"/>
        <v>1.7119101839285001E-5</v>
      </c>
      <c r="AG5103">
        <f t="shared" si="1276"/>
        <v>1.7119101839285002E-4</v>
      </c>
      <c r="AH5103" t="e">
        <f t="shared" si="1277"/>
        <v>#VALUE!</v>
      </c>
      <c r="AI5103">
        <f t="shared" si="1278"/>
        <v>5102</v>
      </c>
    </row>
    <row r="5104" spans="1:35" x14ac:dyDescent="0.3">
      <c r="A5104" t="s">
        <v>5092</v>
      </c>
      <c r="B5104">
        <v>3.8</v>
      </c>
      <c r="C5104">
        <v>5555</v>
      </c>
      <c r="D5104" t="s">
        <v>1109</v>
      </c>
      <c r="E5104" t="s">
        <v>3280</v>
      </c>
      <c r="F5104" t="s">
        <v>22</v>
      </c>
      <c r="G5104">
        <v>0</v>
      </c>
      <c r="H5104" t="s">
        <v>26</v>
      </c>
      <c r="I5104" t="s">
        <v>35</v>
      </c>
      <c r="J5104" t="s">
        <v>13315</v>
      </c>
      <c r="K5104" t="s">
        <v>5093</v>
      </c>
      <c r="L5104" t="s">
        <v>460</v>
      </c>
      <c r="M5104">
        <f t="shared" si="1264"/>
        <v>0</v>
      </c>
      <c r="N5104" t="str">
        <f t="shared" si="1265"/>
        <v>64M</v>
      </c>
      <c r="O5104">
        <f t="shared" si="1266"/>
        <v>1000000</v>
      </c>
      <c r="P5104" t="str">
        <f t="shared" si="1267"/>
        <v>0</v>
      </c>
      <c r="Q5104" s="1" t="e">
        <f t="shared" si="1268"/>
        <v>#VALUE!</v>
      </c>
      <c r="R5104">
        <f t="shared" si="1269"/>
        <v>1000000</v>
      </c>
      <c r="S5104">
        <v>0</v>
      </c>
      <c r="T5104" s="4">
        <v>1000000000</v>
      </c>
      <c r="U5104">
        <f t="shared" si="1279"/>
        <v>1E-3</v>
      </c>
      <c r="V5104">
        <f t="shared" si="1270"/>
        <v>0.01</v>
      </c>
      <c r="W5104">
        <f t="shared" si="1271"/>
        <v>7.6</v>
      </c>
      <c r="X5104" s="5" t="e">
        <f t="shared" si="1272"/>
        <v>#VALUE!</v>
      </c>
      <c r="Z5104">
        <v>40319</v>
      </c>
      <c r="AA5104">
        <v>43320</v>
      </c>
      <c r="AB5104" t="e">
        <f t="shared" si="1273"/>
        <v>#VALUE!</v>
      </c>
      <c r="AC5104" t="e">
        <f t="shared" si="1274"/>
        <v>#VALUE!</v>
      </c>
      <c r="AD5104">
        <v>0</v>
      </c>
      <c r="AE5104">
        <v>78158306</v>
      </c>
      <c r="AF5104">
        <f t="shared" si="1275"/>
        <v>7.1073700087614483E-5</v>
      </c>
      <c r="AG5104">
        <f t="shared" si="1276"/>
        <v>7.1073700087614477E-4</v>
      </c>
      <c r="AH5104" t="e">
        <f t="shared" si="1277"/>
        <v>#VALUE!</v>
      </c>
      <c r="AI5104">
        <f t="shared" si="1278"/>
        <v>5103</v>
      </c>
    </row>
    <row r="5105" spans="1:35" x14ac:dyDescent="0.3">
      <c r="A5105" t="s">
        <v>1659</v>
      </c>
      <c r="B5105">
        <v>4.2</v>
      </c>
      <c r="C5105">
        <v>226456</v>
      </c>
      <c r="D5105" t="s">
        <v>20</v>
      </c>
      <c r="E5105" t="s">
        <v>839</v>
      </c>
      <c r="F5105" t="s">
        <v>22</v>
      </c>
      <c r="G5105">
        <v>0</v>
      </c>
      <c r="H5105" t="s">
        <v>26</v>
      </c>
      <c r="I5105" t="s">
        <v>47</v>
      </c>
      <c r="J5105" t="s">
        <v>13714</v>
      </c>
      <c r="K5105" t="s">
        <v>20</v>
      </c>
      <c r="L5105" t="s">
        <v>20</v>
      </c>
      <c r="M5105">
        <f t="shared" si="1264"/>
        <v>0</v>
      </c>
      <c r="N5105" t="str">
        <f t="shared" si="1265"/>
        <v>N/A</v>
      </c>
      <c r="O5105">
        <f t="shared" si="1266"/>
        <v>10000000</v>
      </c>
      <c r="P5105" t="str">
        <f t="shared" si="1267"/>
        <v>0</v>
      </c>
      <c r="Q5105" s="1" t="e">
        <f t="shared" si="1268"/>
        <v>#VALUE!</v>
      </c>
      <c r="R5105">
        <f t="shared" si="1269"/>
        <v>10000000</v>
      </c>
      <c r="S5105">
        <v>0</v>
      </c>
      <c r="T5105" s="4">
        <v>1000000000</v>
      </c>
      <c r="U5105">
        <f t="shared" si="1279"/>
        <v>0.01</v>
      </c>
      <c r="V5105">
        <f t="shared" si="1270"/>
        <v>0.1</v>
      </c>
      <c r="W5105">
        <f t="shared" si="1271"/>
        <v>8.4</v>
      </c>
      <c r="X5105" s="5" t="e">
        <f t="shared" si="1272"/>
        <v>#VALUE!</v>
      </c>
      <c r="Z5105">
        <v>40319</v>
      </c>
      <c r="AA5105">
        <v>43320</v>
      </c>
      <c r="AB5105" t="e">
        <f t="shared" si="1273"/>
        <v>#VALUE!</v>
      </c>
      <c r="AC5105" t="e">
        <f t="shared" si="1274"/>
        <v>#VALUE!</v>
      </c>
      <c r="AD5105">
        <v>0</v>
      </c>
      <c r="AE5105">
        <v>78158306</v>
      </c>
      <c r="AF5105">
        <f t="shared" si="1275"/>
        <v>2.8974015890262514E-3</v>
      </c>
      <c r="AG5105">
        <f t="shared" si="1276"/>
        <v>2.8974015890262515E-2</v>
      </c>
      <c r="AH5105" t="e">
        <f t="shared" si="1277"/>
        <v>#VALUE!</v>
      </c>
      <c r="AI5105">
        <f t="shared" si="1278"/>
        <v>5104</v>
      </c>
    </row>
    <row r="5106" spans="1:35" x14ac:dyDescent="0.3">
      <c r="A5106" t="s">
        <v>3004</v>
      </c>
      <c r="B5106">
        <v>3.8</v>
      </c>
      <c r="C5106">
        <v>42644</v>
      </c>
      <c r="D5106" t="s">
        <v>1089</v>
      </c>
      <c r="E5106" t="s">
        <v>2379</v>
      </c>
      <c r="F5106" t="s">
        <v>22</v>
      </c>
      <c r="G5106">
        <v>0</v>
      </c>
      <c r="H5106" t="s">
        <v>26</v>
      </c>
      <c r="I5106" t="s">
        <v>448</v>
      </c>
      <c r="J5106" t="s">
        <v>13336</v>
      </c>
      <c r="K5106">
        <v>8.18</v>
      </c>
      <c r="L5106" t="s">
        <v>150</v>
      </c>
      <c r="M5106">
        <f t="shared" si="1264"/>
        <v>0</v>
      </c>
      <c r="N5106" t="str">
        <f t="shared" si="1265"/>
        <v>19M</v>
      </c>
      <c r="O5106">
        <f t="shared" si="1266"/>
        <v>5000000</v>
      </c>
      <c r="P5106" t="str">
        <f t="shared" si="1267"/>
        <v>0</v>
      </c>
      <c r="Q5106" s="1" t="e">
        <f t="shared" si="1268"/>
        <v>#VALUE!</v>
      </c>
      <c r="R5106">
        <f t="shared" si="1269"/>
        <v>5000000</v>
      </c>
      <c r="S5106">
        <v>0</v>
      </c>
      <c r="T5106" s="4">
        <v>1000000000</v>
      </c>
      <c r="U5106">
        <f t="shared" si="1279"/>
        <v>5.0000000000000001E-3</v>
      </c>
      <c r="V5106">
        <f t="shared" si="1270"/>
        <v>0.05</v>
      </c>
      <c r="W5106">
        <f t="shared" si="1271"/>
        <v>7.6</v>
      </c>
      <c r="X5106" s="5" t="e">
        <f t="shared" si="1272"/>
        <v>#VALUE!</v>
      </c>
      <c r="Z5106">
        <v>40319</v>
      </c>
      <c r="AA5106">
        <v>43320</v>
      </c>
      <c r="AB5106" t="e">
        <f t="shared" si="1273"/>
        <v>#VALUE!</v>
      </c>
      <c r="AC5106" t="e">
        <f t="shared" si="1274"/>
        <v>#VALUE!</v>
      </c>
      <c r="AD5106">
        <v>0</v>
      </c>
      <c r="AE5106">
        <v>78158306</v>
      </c>
      <c r="AF5106">
        <f t="shared" si="1275"/>
        <v>5.4561059703622545E-4</v>
      </c>
      <c r="AG5106">
        <f t="shared" si="1276"/>
        <v>5.4561059703622542E-3</v>
      </c>
      <c r="AH5106" t="e">
        <f t="shared" si="1277"/>
        <v>#VALUE!</v>
      </c>
      <c r="AI5106">
        <f t="shared" si="1278"/>
        <v>5105</v>
      </c>
    </row>
    <row r="5107" spans="1:35" x14ac:dyDescent="0.3">
      <c r="A5107" t="s">
        <v>8022</v>
      </c>
      <c r="B5107">
        <v>3.9</v>
      </c>
      <c r="C5107">
        <v>145</v>
      </c>
      <c r="D5107" t="s">
        <v>2387</v>
      </c>
      <c r="E5107" t="s">
        <v>7441</v>
      </c>
      <c r="F5107" t="s">
        <v>22</v>
      </c>
      <c r="G5107">
        <v>0</v>
      </c>
      <c r="H5107" t="s">
        <v>26</v>
      </c>
      <c r="I5107" t="s">
        <v>40</v>
      </c>
      <c r="J5107" t="s">
        <v>13388</v>
      </c>
      <c r="K5107" t="s">
        <v>1783</v>
      </c>
      <c r="L5107" t="s">
        <v>33</v>
      </c>
      <c r="M5107">
        <f t="shared" si="1264"/>
        <v>0</v>
      </c>
      <c r="N5107" t="str">
        <f t="shared" si="1265"/>
        <v>5.2M</v>
      </c>
      <c r="O5107">
        <f t="shared" si="1266"/>
        <v>50000</v>
      </c>
      <c r="P5107" t="str">
        <f t="shared" si="1267"/>
        <v>0</v>
      </c>
      <c r="Q5107" s="1" t="e">
        <f t="shared" si="1268"/>
        <v>#VALUE!</v>
      </c>
      <c r="R5107">
        <f t="shared" si="1269"/>
        <v>50000</v>
      </c>
      <c r="S5107">
        <v>0</v>
      </c>
      <c r="T5107" s="4">
        <v>1000000000</v>
      </c>
      <c r="U5107">
        <f t="shared" si="1279"/>
        <v>5.0000000000000002E-5</v>
      </c>
      <c r="V5107">
        <f t="shared" si="1270"/>
        <v>5.0000000000000001E-4</v>
      </c>
      <c r="W5107">
        <f t="shared" si="1271"/>
        <v>7.8</v>
      </c>
      <c r="X5107" s="5" t="e">
        <f t="shared" si="1272"/>
        <v>#VALUE!</v>
      </c>
      <c r="Z5107">
        <v>40319</v>
      </c>
      <c r="AA5107">
        <v>43320</v>
      </c>
      <c r="AB5107" t="e">
        <f t="shared" si="1273"/>
        <v>#VALUE!</v>
      </c>
      <c r="AC5107" t="e">
        <f t="shared" si="1274"/>
        <v>#VALUE!</v>
      </c>
      <c r="AD5107">
        <v>0</v>
      </c>
      <c r="AE5107">
        <v>78158306</v>
      </c>
      <c r="AF5107">
        <f t="shared" si="1275"/>
        <v>1.8552090931960577E-6</v>
      </c>
      <c r="AG5107">
        <f t="shared" si="1276"/>
        <v>1.8552090931960578E-5</v>
      </c>
      <c r="AH5107" t="e">
        <f t="shared" si="1277"/>
        <v>#VALUE!</v>
      </c>
      <c r="AI5107">
        <f t="shared" si="1278"/>
        <v>5106</v>
      </c>
    </row>
    <row r="5108" spans="1:35" x14ac:dyDescent="0.3">
      <c r="A5108" t="s">
        <v>2739</v>
      </c>
      <c r="B5108">
        <v>4</v>
      </c>
      <c r="C5108">
        <v>85659</v>
      </c>
      <c r="D5108" t="s">
        <v>608</v>
      </c>
      <c r="E5108" t="s">
        <v>2379</v>
      </c>
      <c r="F5108" t="s">
        <v>22</v>
      </c>
      <c r="G5108">
        <v>0</v>
      </c>
      <c r="H5108" t="s">
        <v>26</v>
      </c>
      <c r="I5108" t="s">
        <v>40</v>
      </c>
      <c r="J5108" t="s">
        <v>13528</v>
      </c>
      <c r="K5108">
        <v>1.51</v>
      </c>
      <c r="L5108" t="s">
        <v>130</v>
      </c>
      <c r="M5108">
        <f t="shared" si="1264"/>
        <v>0</v>
      </c>
      <c r="N5108" t="str">
        <f t="shared" si="1265"/>
        <v>27M</v>
      </c>
      <c r="O5108">
        <f t="shared" si="1266"/>
        <v>5000000</v>
      </c>
      <c r="P5108" t="str">
        <f t="shared" si="1267"/>
        <v>0</v>
      </c>
      <c r="Q5108" s="1" t="e">
        <f t="shared" si="1268"/>
        <v>#VALUE!</v>
      </c>
      <c r="R5108">
        <f t="shared" si="1269"/>
        <v>5000000</v>
      </c>
      <c r="S5108">
        <v>0</v>
      </c>
      <c r="T5108" s="4">
        <v>1000000000</v>
      </c>
      <c r="U5108">
        <f t="shared" si="1279"/>
        <v>5.0000000000000001E-3</v>
      </c>
      <c r="V5108">
        <f t="shared" si="1270"/>
        <v>0.05</v>
      </c>
      <c r="W5108">
        <f t="shared" si="1271"/>
        <v>8</v>
      </c>
      <c r="X5108" s="5" t="e">
        <f t="shared" si="1272"/>
        <v>#VALUE!</v>
      </c>
      <c r="Z5108">
        <v>40319</v>
      </c>
      <c r="AA5108">
        <v>43320</v>
      </c>
      <c r="AB5108" t="e">
        <f t="shared" si="1273"/>
        <v>#VALUE!</v>
      </c>
      <c r="AC5108" t="e">
        <f t="shared" si="1274"/>
        <v>#VALUE!</v>
      </c>
      <c r="AD5108">
        <v>0</v>
      </c>
      <c r="AE5108">
        <v>78158306</v>
      </c>
      <c r="AF5108">
        <f t="shared" si="1275"/>
        <v>1.0959679704419386E-3</v>
      </c>
      <c r="AG5108">
        <f t="shared" si="1276"/>
        <v>1.0959679704419386E-2</v>
      </c>
      <c r="AH5108" t="e">
        <f t="shared" si="1277"/>
        <v>#VALUE!</v>
      </c>
      <c r="AI5108">
        <f t="shared" si="1278"/>
        <v>5107</v>
      </c>
    </row>
    <row r="5109" spans="1:35" x14ac:dyDescent="0.3">
      <c r="A5109" t="s">
        <v>7986</v>
      </c>
      <c r="B5109">
        <v>4</v>
      </c>
      <c r="C5109">
        <v>202</v>
      </c>
      <c r="D5109" t="s">
        <v>1295</v>
      </c>
      <c r="E5109" t="s">
        <v>7441</v>
      </c>
      <c r="F5109" t="s">
        <v>22</v>
      </c>
      <c r="G5109">
        <v>0</v>
      </c>
      <c r="H5109" t="s">
        <v>26</v>
      </c>
      <c r="I5109" t="s">
        <v>40</v>
      </c>
      <c r="J5109" t="s">
        <v>13429</v>
      </c>
      <c r="K5109">
        <v>2</v>
      </c>
      <c r="L5109" t="s">
        <v>217</v>
      </c>
      <c r="M5109">
        <f t="shared" si="1264"/>
        <v>0</v>
      </c>
      <c r="N5109" t="str">
        <f t="shared" si="1265"/>
        <v>2.9M</v>
      </c>
      <c r="O5109">
        <f t="shared" si="1266"/>
        <v>50000</v>
      </c>
      <c r="P5109" t="str">
        <f t="shared" si="1267"/>
        <v>0</v>
      </c>
      <c r="Q5109" s="1" t="e">
        <f t="shared" si="1268"/>
        <v>#VALUE!</v>
      </c>
      <c r="R5109">
        <f t="shared" si="1269"/>
        <v>50000</v>
      </c>
      <c r="S5109">
        <v>0</v>
      </c>
      <c r="T5109" s="4">
        <v>1000000000</v>
      </c>
      <c r="U5109">
        <f t="shared" si="1279"/>
        <v>5.0000000000000002E-5</v>
      </c>
      <c r="V5109">
        <f t="shared" si="1270"/>
        <v>5.0000000000000001E-4</v>
      </c>
      <c r="W5109">
        <f t="shared" si="1271"/>
        <v>8</v>
      </c>
      <c r="X5109" s="5" t="e">
        <f t="shared" si="1272"/>
        <v>#VALUE!</v>
      </c>
      <c r="Z5109">
        <v>40319</v>
      </c>
      <c r="AA5109">
        <v>43320</v>
      </c>
      <c r="AB5109" t="e">
        <f t="shared" si="1273"/>
        <v>#VALUE!</v>
      </c>
      <c r="AC5109" t="e">
        <f t="shared" si="1274"/>
        <v>#VALUE!</v>
      </c>
      <c r="AD5109">
        <v>0</v>
      </c>
      <c r="AE5109">
        <v>78158306</v>
      </c>
      <c r="AF5109">
        <f t="shared" si="1275"/>
        <v>2.5844981850041632E-6</v>
      </c>
      <c r="AG5109">
        <f t="shared" si="1276"/>
        <v>2.5844981850041631E-5</v>
      </c>
      <c r="AH5109" t="e">
        <f t="shared" si="1277"/>
        <v>#VALUE!</v>
      </c>
      <c r="AI5109">
        <f t="shared" si="1278"/>
        <v>5108</v>
      </c>
    </row>
    <row r="5110" spans="1:35" x14ac:dyDescent="0.3">
      <c r="A5110" t="s">
        <v>9137</v>
      </c>
      <c r="B5110">
        <v>4.0999999999999996</v>
      </c>
      <c r="C5110">
        <v>75</v>
      </c>
      <c r="D5110" t="s">
        <v>89</v>
      </c>
      <c r="E5110" t="s">
        <v>8077</v>
      </c>
      <c r="F5110" t="s">
        <v>22</v>
      </c>
      <c r="G5110">
        <v>0</v>
      </c>
      <c r="H5110" t="s">
        <v>26</v>
      </c>
      <c r="I5110" t="s">
        <v>312</v>
      </c>
      <c r="J5110" t="s">
        <v>13460</v>
      </c>
      <c r="K5110" t="s">
        <v>4981</v>
      </c>
      <c r="L5110" t="s">
        <v>33</v>
      </c>
      <c r="M5110">
        <f t="shared" si="1264"/>
        <v>0</v>
      </c>
      <c r="N5110" t="str">
        <f t="shared" si="1265"/>
        <v>11M</v>
      </c>
      <c r="O5110">
        <f t="shared" si="1266"/>
        <v>10000</v>
      </c>
      <c r="P5110" t="str">
        <f t="shared" si="1267"/>
        <v>0</v>
      </c>
      <c r="Q5110" s="1" t="e">
        <f t="shared" si="1268"/>
        <v>#VALUE!</v>
      </c>
      <c r="R5110">
        <f t="shared" si="1269"/>
        <v>10000</v>
      </c>
      <c r="S5110">
        <v>0</v>
      </c>
      <c r="T5110" s="4">
        <v>1000000000</v>
      </c>
      <c r="U5110">
        <f t="shared" si="1279"/>
        <v>1.0000000000000001E-5</v>
      </c>
      <c r="V5110">
        <f t="shared" si="1270"/>
        <v>1E-4</v>
      </c>
      <c r="W5110">
        <f t="shared" si="1271"/>
        <v>8.1999999999999993</v>
      </c>
      <c r="X5110" s="5" t="e">
        <f t="shared" si="1272"/>
        <v>#VALUE!</v>
      </c>
      <c r="Z5110">
        <v>40319</v>
      </c>
      <c r="AA5110">
        <v>43320</v>
      </c>
      <c r="AB5110" t="e">
        <f t="shared" si="1273"/>
        <v>#VALUE!</v>
      </c>
      <c r="AC5110" t="e">
        <f t="shared" si="1274"/>
        <v>#VALUE!</v>
      </c>
      <c r="AD5110">
        <v>0</v>
      </c>
      <c r="AE5110">
        <v>78158306</v>
      </c>
      <c r="AF5110">
        <f t="shared" si="1275"/>
        <v>9.5959091027382304E-7</v>
      </c>
      <c r="AG5110">
        <f t="shared" si="1276"/>
        <v>9.5959091027382308E-6</v>
      </c>
      <c r="AH5110" t="e">
        <f t="shared" si="1277"/>
        <v>#VALUE!</v>
      </c>
      <c r="AI5110">
        <f t="shared" si="1278"/>
        <v>5109</v>
      </c>
    </row>
    <row r="5111" spans="1:35" x14ac:dyDescent="0.3">
      <c r="A5111" t="s">
        <v>8768</v>
      </c>
      <c r="B5111">
        <v>3.9</v>
      </c>
      <c r="C5111">
        <v>162</v>
      </c>
      <c r="D5111" t="s">
        <v>1360</v>
      </c>
      <c r="E5111" t="s">
        <v>8077</v>
      </c>
      <c r="F5111" t="s">
        <v>22</v>
      </c>
      <c r="G5111">
        <v>0</v>
      </c>
      <c r="H5111" t="s">
        <v>26</v>
      </c>
      <c r="I5111" t="s">
        <v>47</v>
      </c>
      <c r="J5111" t="s">
        <v>13420</v>
      </c>
      <c r="K5111" t="s">
        <v>7675</v>
      </c>
      <c r="L5111" t="s">
        <v>67</v>
      </c>
      <c r="M5111">
        <f t="shared" si="1264"/>
        <v>0</v>
      </c>
      <c r="N5111" t="str">
        <f t="shared" si="1265"/>
        <v>5.0M</v>
      </c>
      <c r="O5111">
        <f t="shared" si="1266"/>
        <v>10000</v>
      </c>
      <c r="P5111" t="str">
        <f t="shared" si="1267"/>
        <v>0</v>
      </c>
      <c r="Q5111" s="1" t="e">
        <f t="shared" si="1268"/>
        <v>#VALUE!</v>
      </c>
      <c r="R5111">
        <f t="shared" si="1269"/>
        <v>10000</v>
      </c>
      <c r="S5111">
        <v>0</v>
      </c>
      <c r="T5111" s="4">
        <v>1000000000</v>
      </c>
      <c r="U5111">
        <f t="shared" si="1279"/>
        <v>1.0000000000000001E-5</v>
      </c>
      <c r="V5111">
        <f t="shared" si="1270"/>
        <v>1E-4</v>
      </c>
      <c r="W5111">
        <f t="shared" si="1271"/>
        <v>7.8</v>
      </c>
      <c r="X5111" s="5" t="e">
        <f t="shared" si="1272"/>
        <v>#VALUE!</v>
      </c>
      <c r="Z5111">
        <v>40319</v>
      </c>
      <c r="AA5111">
        <v>43320</v>
      </c>
      <c r="AB5111" t="e">
        <f t="shared" si="1273"/>
        <v>#VALUE!</v>
      </c>
      <c r="AC5111" t="e">
        <f t="shared" si="1274"/>
        <v>#VALUE!</v>
      </c>
      <c r="AD5111">
        <v>0</v>
      </c>
      <c r="AE5111">
        <v>78158306</v>
      </c>
      <c r="AF5111">
        <f t="shared" si="1275"/>
        <v>2.0727163661914578E-6</v>
      </c>
      <c r="AG5111">
        <f t="shared" si="1276"/>
        <v>2.0727163661914577E-5</v>
      </c>
      <c r="AH5111" t="e">
        <f t="shared" si="1277"/>
        <v>#VALUE!</v>
      </c>
      <c r="AI5111">
        <f t="shared" si="1278"/>
        <v>5110</v>
      </c>
    </row>
    <row r="5112" spans="1:35" x14ac:dyDescent="0.3">
      <c r="A5112" t="s">
        <v>5056</v>
      </c>
      <c r="B5112">
        <v>4.4000000000000004</v>
      </c>
      <c r="C5112">
        <v>6367</v>
      </c>
      <c r="D5112" t="s">
        <v>209</v>
      </c>
      <c r="E5112" t="s">
        <v>3280</v>
      </c>
      <c r="F5112" t="s">
        <v>22</v>
      </c>
      <c r="G5112">
        <v>0</v>
      </c>
      <c r="H5112" t="s">
        <v>26</v>
      </c>
      <c r="I5112" t="s">
        <v>479</v>
      </c>
      <c r="J5112" t="s">
        <v>13898</v>
      </c>
      <c r="K5112">
        <v>1.4</v>
      </c>
      <c r="L5112" t="s">
        <v>163</v>
      </c>
      <c r="M5112">
        <f t="shared" si="1264"/>
        <v>0</v>
      </c>
      <c r="N5112" t="str">
        <f t="shared" si="1265"/>
        <v>96M</v>
      </c>
      <c r="O5112">
        <f t="shared" si="1266"/>
        <v>1000000</v>
      </c>
      <c r="P5112" t="str">
        <f t="shared" si="1267"/>
        <v>0</v>
      </c>
      <c r="Q5112" s="1" t="e">
        <f t="shared" si="1268"/>
        <v>#VALUE!</v>
      </c>
      <c r="R5112">
        <f t="shared" si="1269"/>
        <v>1000000</v>
      </c>
      <c r="S5112">
        <v>0</v>
      </c>
      <c r="T5112" s="4">
        <v>1000000000</v>
      </c>
      <c r="U5112">
        <f t="shared" si="1279"/>
        <v>1E-3</v>
      </c>
      <c r="V5112">
        <f t="shared" si="1270"/>
        <v>0.01</v>
      </c>
      <c r="W5112">
        <f t="shared" si="1271"/>
        <v>8.8000000000000007</v>
      </c>
      <c r="X5112" s="5" t="e">
        <f t="shared" si="1272"/>
        <v>#VALUE!</v>
      </c>
      <c r="Z5112">
        <v>40319</v>
      </c>
      <c r="AA5112">
        <v>43320</v>
      </c>
      <c r="AB5112" t="e">
        <f t="shared" si="1273"/>
        <v>#VALUE!</v>
      </c>
      <c r="AC5112" t="e">
        <f t="shared" si="1274"/>
        <v>#VALUE!</v>
      </c>
      <c r="AD5112">
        <v>0</v>
      </c>
      <c r="AE5112">
        <v>78158306</v>
      </c>
      <c r="AF5112">
        <f t="shared" si="1275"/>
        <v>8.1462871009512413E-5</v>
      </c>
      <c r="AG5112">
        <f t="shared" si="1276"/>
        <v>8.1462871009512416E-4</v>
      </c>
      <c r="AH5112" t="e">
        <f t="shared" si="1277"/>
        <v>#VALUE!</v>
      </c>
      <c r="AI5112">
        <f t="shared" si="1278"/>
        <v>5111</v>
      </c>
    </row>
    <row r="5113" spans="1:35" x14ac:dyDescent="0.3">
      <c r="A5113" t="s">
        <v>3928</v>
      </c>
      <c r="B5113">
        <v>3.8</v>
      </c>
      <c r="C5113">
        <v>35279</v>
      </c>
      <c r="D5113" t="s">
        <v>125</v>
      </c>
      <c r="E5113" t="s">
        <v>3280</v>
      </c>
      <c r="F5113" t="s">
        <v>22</v>
      </c>
      <c r="G5113">
        <v>0</v>
      </c>
      <c r="H5113" t="s">
        <v>23</v>
      </c>
      <c r="I5113" t="s">
        <v>42</v>
      </c>
      <c r="J5113" t="s">
        <v>13349</v>
      </c>
      <c r="K5113" t="s">
        <v>3929</v>
      </c>
      <c r="L5113" t="s">
        <v>56</v>
      </c>
      <c r="M5113">
        <f t="shared" si="1264"/>
        <v>0</v>
      </c>
      <c r="N5113" t="str">
        <f t="shared" si="1265"/>
        <v>15M</v>
      </c>
      <c r="O5113">
        <f t="shared" si="1266"/>
        <v>1000000</v>
      </c>
      <c r="P5113" t="str">
        <f t="shared" si="1267"/>
        <v>0</v>
      </c>
      <c r="Q5113" s="1" t="e">
        <f t="shared" si="1268"/>
        <v>#VALUE!</v>
      </c>
      <c r="R5113">
        <f t="shared" si="1269"/>
        <v>1000000</v>
      </c>
      <c r="S5113">
        <v>0</v>
      </c>
      <c r="T5113" s="4">
        <v>1000000000</v>
      </c>
      <c r="U5113">
        <f t="shared" si="1279"/>
        <v>1E-3</v>
      </c>
      <c r="V5113">
        <f t="shared" si="1270"/>
        <v>0.01</v>
      </c>
      <c r="W5113">
        <f t="shared" si="1271"/>
        <v>7.6</v>
      </c>
      <c r="X5113" s="5" t="e">
        <f t="shared" si="1272"/>
        <v>#VALUE!</v>
      </c>
      <c r="Z5113">
        <v>40319</v>
      </c>
      <c r="AA5113">
        <v>43320</v>
      </c>
      <c r="AB5113" t="e">
        <f t="shared" si="1273"/>
        <v>#VALUE!</v>
      </c>
      <c r="AC5113" t="e">
        <f t="shared" si="1274"/>
        <v>#VALUE!</v>
      </c>
      <c r="AD5113">
        <v>0</v>
      </c>
      <c r="AE5113">
        <v>78158306</v>
      </c>
      <c r="AF5113">
        <f t="shared" si="1275"/>
        <v>4.5137876964733599E-4</v>
      </c>
      <c r="AG5113">
        <f t="shared" si="1276"/>
        <v>4.5137876964733599E-3</v>
      </c>
      <c r="AH5113" t="e">
        <f t="shared" si="1277"/>
        <v>#VALUE!</v>
      </c>
      <c r="AI5113">
        <f t="shared" si="1278"/>
        <v>5112</v>
      </c>
    </row>
    <row r="5114" spans="1:35" x14ac:dyDescent="0.3">
      <c r="A5114" t="s">
        <v>6835</v>
      </c>
      <c r="B5114">
        <v>3.8</v>
      </c>
      <c r="C5114">
        <v>1383</v>
      </c>
      <c r="D5114" t="s">
        <v>232</v>
      </c>
      <c r="E5114" t="s">
        <v>5956</v>
      </c>
      <c r="F5114" t="s">
        <v>22</v>
      </c>
      <c r="G5114">
        <v>0</v>
      </c>
      <c r="H5114" t="s">
        <v>26</v>
      </c>
      <c r="I5114" t="s">
        <v>417</v>
      </c>
      <c r="J5114" t="s">
        <v>13315</v>
      </c>
      <c r="K5114" t="s">
        <v>6836</v>
      </c>
      <c r="L5114" t="s">
        <v>104</v>
      </c>
      <c r="M5114">
        <f t="shared" si="1264"/>
        <v>0</v>
      </c>
      <c r="N5114" t="str">
        <f t="shared" si="1265"/>
        <v>51M</v>
      </c>
      <c r="O5114">
        <f t="shared" si="1266"/>
        <v>100000</v>
      </c>
      <c r="P5114" t="str">
        <f t="shared" si="1267"/>
        <v>0</v>
      </c>
      <c r="Q5114" s="1" t="e">
        <f t="shared" si="1268"/>
        <v>#VALUE!</v>
      </c>
      <c r="R5114">
        <f t="shared" si="1269"/>
        <v>100000</v>
      </c>
      <c r="S5114">
        <v>0</v>
      </c>
      <c r="T5114" s="4">
        <v>1000000000</v>
      </c>
      <c r="U5114">
        <f t="shared" si="1279"/>
        <v>1E-4</v>
      </c>
      <c r="V5114">
        <f t="shared" si="1270"/>
        <v>1E-3</v>
      </c>
      <c r="W5114">
        <f t="shared" si="1271"/>
        <v>7.6</v>
      </c>
      <c r="X5114" s="5" t="e">
        <f t="shared" si="1272"/>
        <v>#VALUE!</v>
      </c>
      <c r="Z5114">
        <v>40319</v>
      </c>
      <c r="AA5114">
        <v>43320</v>
      </c>
      <c r="AB5114" t="e">
        <f t="shared" si="1273"/>
        <v>#VALUE!</v>
      </c>
      <c r="AC5114" t="e">
        <f t="shared" si="1274"/>
        <v>#VALUE!</v>
      </c>
      <c r="AD5114">
        <v>0</v>
      </c>
      <c r="AE5114">
        <v>78158306</v>
      </c>
      <c r="AF5114">
        <f t="shared" si="1275"/>
        <v>1.7694856385449297E-5</v>
      </c>
      <c r="AG5114">
        <f t="shared" si="1276"/>
        <v>1.7694856385449298E-4</v>
      </c>
      <c r="AH5114" t="e">
        <f t="shared" si="1277"/>
        <v>#VALUE!</v>
      </c>
      <c r="AI5114">
        <f t="shared" si="1278"/>
        <v>5113</v>
      </c>
    </row>
    <row r="5115" spans="1:35" x14ac:dyDescent="0.3">
      <c r="A5115" t="s">
        <v>5389</v>
      </c>
      <c r="B5115">
        <v>4.4000000000000004</v>
      </c>
      <c r="C5115">
        <v>16459</v>
      </c>
      <c r="D5115" t="s">
        <v>128</v>
      </c>
      <c r="E5115" t="s">
        <v>5276</v>
      </c>
      <c r="F5115" t="s">
        <v>22</v>
      </c>
      <c r="G5115">
        <v>0</v>
      </c>
      <c r="H5115" t="s">
        <v>26</v>
      </c>
      <c r="I5115" t="s">
        <v>42</v>
      </c>
      <c r="J5115" t="s">
        <v>13827</v>
      </c>
      <c r="K5115" t="s">
        <v>3018</v>
      </c>
      <c r="L5115" t="s">
        <v>163</v>
      </c>
      <c r="M5115">
        <f t="shared" si="1264"/>
        <v>0</v>
      </c>
      <c r="N5115" t="str">
        <f t="shared" si="1265"/>
        <v>88M</v>
      </c>
      <c r="O5115">
        <f t="shared" si="1266"/>
        <v>500000</v>
      </c>
      <c r="P5115" t="str">
        <f t="shared" si="1267"/>
        <v>0</v>
      </c>
      <c r="Q5115" s="1" t="e">
        <f t="shared" si="1268"/>
        <v>#VALUE!</v>
      </c>
      <c r="R5115">
        <f t="shared" si="1269"/>
        <v>500000</v>
      </c>
      <c r="S5115">
        <v>0</v>
      </c>
      <c r="T5115" s="4">
        <v>1000000000</v>
      </c>
      <c r="U5115">
        <f t="shared" si="1279"/>
        <v>5.0000000000000001E-4</v>
      </c>
      <c r="V5115">
        <f t="shared" si="1270"/>
        <v>5.0000000000000001E-3</v>
      </c>
      <c r="W5115">
        <f t="shared" si="1271"/>
        <v>8.8000000000000007</v>
      </c>
      <c r="X5115" s="5" t="e">
        <f t="shared" si="1272"/>
        <v>#VALUE!</v>
      </c>
      <c r="Z5115">
        <v>40319</v>
      </c>
      <c r="AA5115">
        <v>43320</v>
      </c>
      <c r="AB5115" t="e">
        <f t="shared" si="1273"/>
        <v>#VALUE!</v>
      </c>
      <c r="AC5115" t="e">
        <f t="shared" si="1274"/>
        <v>#VALUE!</v>
      </c>
      <c r="AD5115">
        <v>0</v>
      </c>
      <c r="AE5115">
        <v>78158306</v>
      </c>
      <c r="AF5115">
        <f t="shared" si="1275"/>
        <v>2.1058542389595803E-4</v>
      </c>
      <c r="AG5115">
        <f t="shared" si="1276"/>
        <v>2.1058542389595803E-3</v>
      </c>
      <c r="AH5115" t="e">
        <f t="shared" si="1277"/>
        <v>#VALUE!</v>
      </c>
      <c r="AI5115">
        <f t="shared" si="1278"/>
        <v>5114</v>
      </c>
    </row>
    <row r="5116" spans="1:35" x14ac:dyDescent="0.3">
      <c r="A5116" t="s">
        <v>8581</v>
      </c>
      <c r="B5116">
        <v>4.3</v>
      </c>
      <c r="C5116">
        <v>231</v>
      </c>
      <c r="D5116" t="s">
        <v>681</v>
      </c>
      <c r="E5116" t="s">
        <v>8077</v>
      </c>
      <c r="F5116" t="s">
        <v>22</v>
      </c>
      <c r="G5116">
        <v>0</v>
      </c>
      <c r="H5116" t="s">
        <v>26</v>
      </c>
      <c r="I5116" t="s">
        <v>448</v>
      </c>
      <c r="J5116" t="s">
        <v>13935</v>
      </c>
      <c r="K5116" t="s">
        <v>8419</v>
      </c>
      <c r="L5116" t="s">
        <v>119</v>
      </c>
      <c r="M5116">
        <f t="shared" si="1264"/>
        <v>0</v>
      </c>
      <c r="N5116" t="str">
        <f t="shared" si="1265"/>
        <v>18M</v>
      </c>
      <c r="O5116">
        <f t="shared" si="1266"/>
        <v>10000</v>
      </c>
      <c r="P5116" t="str">
        <f t="shared" si="1267"/>
        <v>0</v>
      </c>
      <c r="Q5116" s="1" t="e">
        <f t="shared" si="1268"/>
        <v>#VALUE!</v>
      </c>
      <c r="R5116">
        <f t="shared" si="1269"/>
        <v>10000</v>
      </c>
      <c r="S5116">
        <v>0</v>
      </c>
      <c r="T5116" s="4">
        <v>1000000000</v>
      </c>
      <c r="U5116">
        <f t="shared" si="1279"/>
        <v>1.0000000000000001E-5</v>
      </c>
      <c r="V5116">
        <f t="shared" si="1270"/>
        <v>1E-4</v>
      </c>
      <c r="W5116">
        <f t="shared" si="1271"/>
        <v>8.6</v>
      </c>
      <c r="X5116" s="5" t="e">
        <f t="shared" si="1272"/>
        <v>#VALUE!</v>
      </c>
      <c r="Z5116">
        <v>40319</v>
      </c>
      <c r="AA5116">
        <v>43320</v>
      </c>
      <c r="AB5116" t="e">
        <f t="shared" si="1273"/>
        <v>#VALUE!</v>
      </c>
      <c r="AC5116" t="e">
        <f t="shared" si="1274"/>
        <v>#VALUE!</v>
      </c>
      <c r="AD5116">
        <v>0</v>
      </c>
      <c r="AE5116">
        <v>78158306</v>
      </c>
      <c r="AF5116">
        <f t="shared" si="1275"/>
        <v>2.9555400036433747E-6</v>
      </c>
      <c r="AG5116">
        <f t="shared" si="1276"/>
        <v>2.9555400036433748E-5</v>
      </c>
      <c r="AH5116" t="e">
        <f t="shared" si="1277"/>
        <v>#VALUE!</v>
      </c>
      <c r="AI5116">
        <f t="shared" si="1278"/>
        <v>5115</v>
      </c>
    </row>
    <row r="5117" spans="1:35" x14ac:dyDescent="0.3">
      <c r="A5117" t="s">
        <v>8929</v>
      </c>
      <c r="B5117">
        <v>3.9</v>
      </c>
      <c r="C5117">
        <v>117</v>
      </c>
      <c r="D5117" t="s">
        <v>1081</v>
      </c>
      <c r="E5117" t="s">
        <v>8077</v>
      </c>
      <c r="F5117" t="s">
        <v>22</v>
      </c>
      <c r="G5117">
        <v>0</v>
      </c>
      <c r="H5117" t="s">
        <v>26</v>
      </c>
      <c r="I5117" t="s">
        <v>182</v>
      </c>
      <c r="J5117" t="s">
        <v>13520</v>
      </c>
      <c r="K5117">
        <v>1.3</v>
      </c>
      <c r="L5117" t="s">
        <v>67</v>
      </c>
      <c r="M5117">
        <f t="shared" si="1264"/>
        <v>0</v>
      </c>
      <c r="N5117" t="str">
        <f t="shared" si="1265"/>
        <v>9.8M</v>
      </c>
      <c r="O5117">
        <f t="shared" si="1266"/>
        <v>10000</v>
      </c>
      <c r="P5117" t="str">
        <f t="shared" si="1267"/>
        <v>0</v>
      </c>
      <c r="Q5117" s="1" t="e">
        <f t="shared" si="1268"/>
        <v>#VALUE!</v>
      </c>
      <c r="R5117">
        <f t="shared" si="1269"/>
        <v>10000</v>
      </c>
      <c r="S5117">
        <v>0</v>
      </c>
      <c r="T5117" s="4">
        <v>1000000000</v>
      </c>
      <c r="U5117">
        <f t="shared" si="1279"/>
        <v>1.0000000000000001E-5</v>
      </c>
      <c r="V5117">
        <f t="shared" si="1270"/>
        <v>1E-4</v>
      </c>
      <c r="W5117">
        <f t="shared" si="1271"/>
        <v>7.8</v>
      </c>
      <c r="X5117" s="5" t="e">
        <f t="shared" si="1272"/>
        <v>#VALUE!</v>
      </c>
      <c r="Z5117">
        <v>40319</v>
      </c>
      <c r="AA5117">
        <v>43320</v>
      </c>
      <c r="AB5117" t="e">
        <f t="shared" si="1273"/>
        <v>#VALUE!</v>
      </c>
      <c r="AC5117" t="e">
        <f t="shared" si="1274"/>
        <v>#VALUE!</v>
      </c>
      <c r="AD5117">
        <v>0</v>
      </c>
      <c r="AE5117">
        <v>78158306</v>
      </c>
      <c r="AF5117">
        <f t="shared" si="1275"/>
        <v>1.4969618200271639E-6</v>
      </c>
      <c r="AG5117">
        <f t="shared" si="1276"/>
        <v>1.4969618200271639E-5</v>
      </c>
      <c r="AH5117" t="e">
        <f t="shared" si="1277"/>
        <v>#VALUE!</v>
      </c>
      <c r="AI5117">
        <f t="shared" si="1278"/>
        <v>5116</v>
      </c>
    </row>
    <row r="5118" spans="1:35" x14ac:dyDescent="0.3">
      <c r="A5118" t="s">
        <v>4414</v>
      </c>
      <c r="B5118">
        <v>4.5999999999999996</v>
      </c>
      <c r="C5118">
        <v>19170</v>
      </c>
      <c r="D5118" t="s">
        <v>101</v>
      </c>
      <c r="E5118" t="s">
        <v>3280</v>
      </c>
      <c r="F5118" t="s">
        <v>22</v>
      </c>
      <c r="G5118">
        <v>0</v>
      </c>
      <c r="H5118" t="s">
        <v>26</v>
      </c>
      <c r="I5118" t="s">
        <v>4415</v>
      </c>
      <c r="J5118" t="s">
        <v>13859</v>
      </c>
      <c r="K5118" t="s">
        <v>1581</v>
      </c>
      <c r="L5118" t="s">
        <v>119</v>
      </c>
      <c r="M5118">
        <f t="shared" si="1264"/>
        <v>0</v>
      </c>
      <c r="N5118" t="str">
        <f t="shared" si="1265"/>
        <v>70M</v>
      </c>
      <c r="O5118">
        <f t="shared" si="1266"/>
        <v>1000000</v>
      </c>
      <c r="P5118" t="str">
        <f t="shared" si="1267"/>
        <v>0</v>
      </c>
      <c r="Q5118" s="1" t="e">
        <f t="shared" si="1268"/>
        <v>#VALUE!</v>
      </c>
      <c r="R5118">
        <f t="shared" si="1269"/>
        <v>1000000</v>
      </c>
      <c r="S5118">
        <v>0</v>
      </c>
      <c r="T5118" s="4">
        <v>1000000000</v>
      </c>
      <c r="U5118">
        <f t="shared" si="1279"/>
        <v>1E-3</v>
      </c>
      <c r="V5118">
        <f t="shared" si="1270"/>
        <v>0.01</v>
      </c>
      <c r="W5118">
        <f t="shared" si="1271"/>
        <v>9.1999999999999993</v>
      </c>
      <c r="X5118" s="5" t="e">
        <f t="shared" si="1272"/>
        <v>#VALUE!</v>
      </c>
      <c r="Z5118">
        <v>40319</v>
      </c>
      <c r="AA5118">
        <v>43320</v>
      </c>
      <c r="AB5118" t="e">
        <f t="shared" si="1273"/>
        <v>#VALUE!</v>
      </c>
      <c r="AC5118" t="e">
        <f t="shared" si="1274"/>
        <v>#VALUE!</v>
      </c>
      <c r="AD5118">
        <v>0</v>
      </c>
      <c r="AE5118">
        <v>78158306</v>
      </c>
      <c r="AF5118">
        <f t="shared" si="1275"/>
        <v>2.4527143666598915E-4</v>
      </c>
      <c r="AG5118">
        <f t="shared" si="1276"/>
        <v>2.4527143666598916E-3</v>
      </c>
      <c r="AH5118" t="e">
        <f t="shared" si="1277"/>
        <v>#VALUE!</v>
      </c>
      <c r="AI5118">
        <f t="shared" si="1278"/>
        <v>5117</v>
      </c>
    </row>
    <row r="5119" spans="1:35" x14ac:dyDescent="0.3">
      <c r="A5119" t="s">
        <v>6332</v>
      </c>
      <c r="B5119">
        <v>4</v>
      </c>
      <c r="C5119">
        <v>3803</v>
      </c>
      <c r="D5119" t="s">
        <v>213</v>
      </c>
      <c r="E5119" t="s">
        <v>5956</v>
      </c>
      <c r="F5119" t="s">
        <v>22</v>
      </c>
      <c r="G5119">
        <v>0</v>
      </c>
      <c r="H5119" t="s">
        <v>26</v>
      </c>
      <c r="I5119" t="s">
        <v>2564</v>
      </c>
      <c r="J5119" t="s">
        <v>13512</v>
      </c>
      <c r="K5119">
        <v>2.17</v>
      </c>
      <c r="L5119" t="s">
        <v>67</v>
      </c>
      <c r="M5119">
        <f t="shared" si="1264"/>
        <v>0</v>
      </c>
      <c r="N5119" t="str">
        <f t="shared" si="1265"/>
        <v>16M</v>
      </c>
      <c r="O5119">
        <f t="shared" si="1266"/>
        <v>100000</v>
      </c>
      <c r="P5119" t="str">
        <f t="shared" si="1267"/>
        <v>0</v>
      </c>
      <c r="Q5119" s="1" t="e">
        <f t="shared" si="1268"/>
        <v>#VALUE!</v>
      </c>
      <c r="R5119">
        <f t="shared" si="1269"/>
        <v>100000</v>
      </c>
      <c r="S5119">
        <v>0</v>
      </c>
      <c r="T5119" s="4">
        <v>1000000000</v>
      </c>
      <c r="U5119">
        <f t="shared" si="1279"/>
        <v>1E-4</v>
      </c>
      <c r="V5119">
        <f t="shared" si="1270"/>
        <v>1E-3</v>
      </c>
      <c r="W5119">
        <f t="shared" si="1271"/>
        <v>8</v>
      </c>
      <c r="X5119" s="5" t="e">
        <f t="shared" si="1272"/>
        <v>#VALUE!</v>
      </c>
      <c r="Z5119">
        <v>40319</v>
      </c>
      <c r="AA5119">
        <v>43320</v>
      </c>
      <c r="AB5119" t="e">
        <f t="shared" si="1273"/>
        <v>#VALUE!</v>
      </c>
      <c r="AC5119" t="e">
        <f t="shared" si="1274"/>
        <v>#VALUE!</v>
      </c>
      <c r="AD5119">
        <v>0</v>
      </c>
      <c r="AE5119">
        <v>78158306</v>
      </c>
      <c r="AF5119">
        <f t="shared" si="1275"/>
        <v>4.8657656423617982E-5</v>
      </c>
      <c r="AG5119">
        <f t="shared" si="1276"/>
        <v>4.8657656423617982E-4</v>
      </c>
      <c r="AH5119" t="e">
        <f t="shared" si="1277"/>
        <v>#VALUE!</v>
      </c>
      <c r="AI5119">
        <f t="shared" si="1278"/>
        <v>5118</v>
      </c>
    </row>
    <row r="5120" spans="1:35" x14ac:dyDescent="0.3">
      <c r="A5120" t="s">
        <v>7361</v>
      </c>
      <c r="B5120">
        <v>4.2</v>
      </c>
      <c r="C5120">
        <v>329</v>
      </c>
      <c r="D5120" t="s">
        <v>3533</v>
      </c>
      <c r="E5120" t="s">
        <v>5956</v>
      </c>
      <c r="F5120" t="s">
        <v>22</v>
      </c>
      <c r="G5120">
        <v>0</v>
      </c>
      <c r="H5120" t="s">
        <v>26</v>
      </c>
      <c r="I5120" t="s">
        <v>36</v>
      </c>
      <c r="J5120" t="s">
        <v>13768</v>
      </c>
      <c r="K5120" t="s">
        <v>1865</v>
      </c>
      <c r="L5120" t="s">
        <v>56</v>
      </c>
      <c r="M5120">
        <f t="shared" si="1264"/>
        <v>0</v>
      </c>
      <c r="N5120" t="str">
        <f t="shared" si="1265"/>
        <v>4.8M</v>
      </c>
      <c r="O5120">
        <f t="shared" si="1266"/>
        <v>100000</v>
      </c>
      <c r="P5120" t="str">
        <f t="shared" si="1267"/>
        <v>0</v>
      </c>
      <c r="Q5120" s="1" t="e">
        <f t="shared" si="1268"/>
        <v>#VALUE!</v>
      </c>
      <c r="R5120">
        <f t="shared" si="1269"/>
        <v>100000</v>
      </c>
      <c r="S5120">
        <v>0</v>
      </c>
      <c r="T5120" s="4">
        <v>1000000000</v>
      </c>
      <c r="U5120">
        <f t="shared" si="1279"/>
        <v>1E-4</v>
      </c>
      <c r="V5120">
        <f t="shared" si="1270"/>
        <v>1E-3</v>
      </c>
      <c r="W5120">
        <f t="shared" si="1271"/>
        <v>8.4</v>
      </c>
      <c r="X5120" s="5" t="e">
        <f t="shared" si="1272"/>
        <v>#VALUE!</v>
      </c>
      <c r="Z5120">
        <v>40319</v>
      </c>
      <c r="AA5120">
        <v>43320</v>
      </c>
      <c r="AB5120" t="e">
        <f t="shared" si="1273"/>
        <v>#VALUE!</v>
      </c>
      <c r="AC5120" t="e">
        <f t="shared" si="1274"/>
        <v>#VALUE!</v>
      </c>
      <c r="AD5120">
        <v>0</v>
      </c>
      <c r="AE5120">
        <v>78158306</v>
      </c>
      <c r="AF5120">
        <f t="shared" si="1275"/>
        <v>4.2094054597345032E-6</v>
      </c>
      <c r="AG5120">
        <f t="shared" si="1276"/>
        <v>4.2094054597345031E-5</v>
      </c>
      <c r="AH5120" t="e">
        <f t="shared" si="1277"/>
        <v>#VALUE!</v>
      </c>
      <c r="AI5120">
        <f t="shared" si="1278"/>
        <v>5119</v>
      </c>
    </row>
    <row r="5121" spans="1:35" x14ac:dyDescent="0.3">
      <c r="A5121" t="s">
        <v>6746</v>
      </c>
      <c r="B5121">
        <v>3.8</v>
      </c>
      <c r="C5121">
        <v>1652</v>
      </c>
      <c r="D5121" t="s">
        <v>1353</v>
      </c>
      <c r="E5121" t="s">
        <v>5956</v>
      </c>
      <c r="F5121" t="s">
        <v>22</v>
      </c>
      <c r="G5121">
        <v>0</v>
      </c>
      <c r="H5121" t="s">
        <v>26</v>
      </c>
      <c r="I5121" t="s">
        <v>479</v>
      </c>
      <c r="J5121" t="s">
        <v>13328</v>
      </c>
      <c r="K5121">
        <v>10</v>
      </c>
      <c r="L5121" t="s">
        <v>33</v>
      </c>
      <c r="M5121">
        <f t="shared" si="1264"/>
        <v>0</v>
      </c>
      <c r="N5121" t="str">
        <f t="shared" si="1265"/>
        <v>71M</v>
      </c>
      <c r="O5121">
        <f t="shared" si="1266"/>
        <v>100000</v>
      </c>
      <c r="P5121" t="str">
        <f t="shared" si="1267"/>
        <v>0</v>
      </c>
      <c r="Q5121" s="1" t="e">
        <f t="shared" si="1268"/>
        <v>#VALUE!</v>
      </c>
      <c r="R5121">
        <f t="shared" si="1269"/>
        <v>100000</v>
      </c>
      <c r="S5121">
        <v>0</v>
      </c>
      <c r="T5121" s="4">
        <v>1000000000</v>
      </c>
      <c r="U5121">
        <f t="shared" si="1279"/>
        <v>1E-4</v>
      </c>
      <c r="V5121">
        <f t="shared" si="1270"/>
        <v>1E-3</v>
      </c>
      <c r="W5121">
        <f t="shared" si="1271"/>
        <v>7.6</v>
      </c>
      <c r="X5121" s="5" t="e">
        <f t="shared" si="1272"/>
        <v>#VALUE!</v>
      </c>
      <c r="Z5121">
        <v>40319</v>
      </c>
      <c r="AA5121">
        <v>43320</v>
      </c>
      <c r="AB5121" t="e">
        <f t="shared" si="1273"/>
        <v>#VALUE!</v>
      </c>
      <c r="AC5121" t="e">
        <f t="shared" si="1274"/>
        <v>#VALUE!</v>
      </c>
      <c r="AD5121">
        <v>0</v>
      </c>
      <c r="AE5121">
        <v>78158306</v>
      </c>
      <c r="AF5121">
        <f t="shared" si="1275"/>
        <v>2.113658911696474E-5</v>
      </c>
      <c r="AG5121">
        <f t="shared" si="1276"/>
        <v>2.1136589116964739E-4</v>
      </c>
      <c r="AH5121" t="e">
        <f t="shared" si="1277"/>
        <v>#VALUE!</v>
      </c>
      <c r="AI5121">
        <f t="shared" si="1278"/>
        <v>5120</v>
      </c>
    </row>
    <row r="5122" spans="1:35" x14ac:dyDescent="0.3">
      <c r="A5122" t="s">
        <v>7240</v>
      </c>
      <c r="B5122">
        <v>3.8</v>
      </c>
      <c r="C5122">
        <v>564</v>
      </c>
      <c r="D5122" t="s">
        <v>739</v>
      </c>
      <c r="E5122" t="s">
        <v>5956</v>
      </c>
      <c r="F5122" t="s">
        <v>22</v>
      </c>
      <c r="G5122">
        <v>0</v>
      </c>
      <c r="H5122" t="s">
        <v>26</v>
      </c>
      <c r="I5122" t="s">
        <v>811</v>
      </c>
      <c r="J5122" t="s">
        <v>13328</v>
      </c>
      <c r="K5122">
        <v>2.1</v>
      </c>
      <c r="L5122" t="s">
        <v>33</v>
      </c>
      <c r="M5122">
        <f t="shared" ref="M5122:M5185" si="1280">IF(F5122="Free", 0, IF(F5122="Paid", 1, ""))</f>
        <v>0</v>
      </c>
      <c r="N5122" t="str">
        <f t="shared" ref="N5122:N5185" si="1281">IF(RIGHT(D5122,1)="M", D5122, IF(RIGHT(D5122,1)="k", TEXT(LEFT(D5122,LEN(D5122)-1)/1024,"0.00") &amp; "M", IF(D5122="Varies with device", "N/A", "")))</f>
        <v>9.2M</v>
      </c>
      <c r="O5122">
        <f t="shared" ref="O5122:O5185" si="1282">VALUE(SUBSTITUTE(SUBSTITUTE(E5122, "+", ""), ",", ""))</f>
        <v>100000</v>
      </c>
      <c r="P5122" t="str">
        <f t="shared" ref="P5122:P5185" si="1283">SUBSTITUTE(G5122, "$", "")</f>
        <v>0</v>
      </c>
      <c r="Q5122" s="1" t="e">
        <f t="shared" ref="Q5122:Q5185" si="1284">DATEVALUE(J5122)</f>
        <v>#VALUE!</v>
      </c>
      <c r="R5122">
        <f t="shared" ref="R5122:R5185" si="1285">IF(ISNUMBER(O5122), O5122, 0)</f>
        <v>100000</v>
      </c>
      <c r="S5122">
        <v>0</v>
      </c>
      <c r="T5122" s="4">
        <v>1000000000</v>
      </c>
      <c r="U5122">
        <f t="shared" si="1279"/>
        <v>1E-4</v>
      </c>
      <c r="V5122">
        <f t="shared" ref="V5122:V5185" si="1286">U5122 * 10</f>
        <v>1E-3</v>
      </c>
      <c r="W5122">
        <f t="shared" ref="W5122:W5185" si="1287">B5122*2</f>
        <v>7.6</v>
      </c>
      <c r="X5122" s="5" t="e">
        <f t="shared" ref="X5122:X5185" si="1288">Q5122 - $Y$2</f>
        <v>#VALUE!</v>
      </c>
      <c r="Z5122">
        <v>40319</v>
      </c>
      <c r="AA5122">
        <v>43320</v>
      </c>
      <c r="AB5122" t="e">
        <f t="shared" ref="AB5122:AB5185" si="1289">IF($AA$2 &lt;&gt; $Z$2, (X5122 - $Z$2) / ($AA$2 - $Z$2), NA())</f>
        <v>#VALUE!</v>
      </c>
      <c r="AC5122" t="e">
        <f t="shared" ref="AC5122:AC5185" si="1290">AB5122 * 10</f>
        <v>#VALUE!</v>
      </c>
      <c r="AD5122">
        <v>0</v>
      </c>
      <c r="AE5122">
        <v>78158306</v>
      </c>
      <c r="AF5122">
        <f t="shared" ref="AF5122:AF5185" si="1291">IF($AE$2 &lt;&gt; $AD$2, (C5122 - $AD$2) / ($AE$2 - $AD$2), NA())</f>
        <v>7.2161236452591484E-6</v>
      </c>
      <c r="AG5122">
        <f t="shared" ref="AG5122:AG5185" si="1292">AF5122*10</f>
        <v>7.2161236452591477E-5</v>
      </c>
      <c r="AH5122" t="e">
        <f t="shared" ref="AH5122:AH5185" si="1293">IF(W5122 &gt; 4,
   IF(V5122 &gt; 5,
      (V5122 * 2) + W5122 + AG5122 + AC5122,
      V5122 + W5122 + AG5122 + AC5122),
   V5122 + W5122 + AG5122 + AC5122)</f>
        <v>#VALUE!</v>
      </c>
      <c r="AI5122">
        <f t="shared" si="1278"/>
        <v>5121</v>
      </c>
    </row>
    <row r="5123" spans="1:35" x14ac:dyDescent="0.3">
      <c r="A5123" t="s">
        <v>10037</v>
      </c>
      <c r="B5123">
        <v>4.5</v>
      </c>
      <c r="C5123">
        <v>413</v>
      </c>
      <c r="D5123" t="s">
        <v>676</v>
      </c>
      <c r="E5123" t="s">
        <v>10032</v>
      </c>
      <c r="F5123" t="s">
        <v>849</v>
      </c>
      <c r="G5123" t="s">
        <v>3423</v>
      </c>
      <c r="H5123" t="s">
        <v>26</v>
      </c>
      <c r="I5123" t="s">
        <v>133</v>
      </c>
      <c r="J5123" t="s">
        <v>13936</v>
      </c>
      <c r="K5123">
        <v>1.04</v>
      </c>
      <c r="L5123" t="s">
        <v>119</v>
      </c>
      <c r="M5123">
        <f t="shared" si="1280"/>
        <v>1</v>
      </c>
      <c r="N5123" t="str">
        <f t="shared" si="1281"/>
        <v>9.1M</v>
      </c>
      <c r="O5123">
        <f t="shared" si="1282"/>
        <v>1000</v>
      </c>
      <c r="P5123" t="str">
        <f t="shared" si="1283"/>
        <v>4.99</v>
      </c>
      <c r="Q5123" s="1" t="e">
        <f t="shared" si="1284"/>
        <v>#VALUE!</v>
      </c>
      <c r="R5123">
        <f t="shared" si="1285"/>
        <v>1000</v>
      </c>
      <c r="S5123">
        <v>0</v>
      </c>
      <c r="T5123" s="4">
        <v>1000000000</v>
      </c>
      <c r="U5123">
        <f t="shared" si="1279"/>
        <v>9.9999999999999995E-7</v>
      </c>
      <c r="V5123">
        <f t="shared" si="1286"/>
        <v>9.9999999999999991E-6</v>
      </c>
      <c r="W5123">
        <f t="shared" si="1287"/>
        <v>9</v>
      </c>
      <c r="X5123" s="5" t="e">
        <f t="shared" si="1288"/>
        <v>#VALUE!</v>
      </c>
      <c r="Z5123">
        <v>40319</v>
      </c>
      <c r="AA5123">
        <v>43320</v>
      </c>
      <c r="AB5123" t="e">
        <f t="shared" si="1289"/>
        <v>#VALUE!</v>
      </c>
      <c r="AC5123" t="e">
        <f t="shared" si="1290"/>
        <v>#VALUE!</v>
      </c>
      <c r="AD5123">
        <v>0</v>
      </c>
      <c r="AE5123">
        <v>78158306</v>
      </c>
      <c r="AF5123">
        <f t="shared" si="1291"/>
        <v>5.284147279241185E-6</v>
      </c>
      <c r="AG5123">
        <f t="shared" si="1292"/>
        <v>5.2841472792411847E-5</v>
      </c>
      <c r="AH5123" t="e">
        <f t="shared" si="1293"/>
        <v>#VALUE!</v>
      </c>
      <c r="AI5123">
        <f t="shared" ref="AI5123:AI5186" si="1294">ROW() - 1</f>
        <v>5122</v>
      </c>
    </row>
    <row r="5124" spans="1:35" x14ac:dyDescent="0.3">
      <c r="A5124" t="s">
        <v>10985</v>
      </c>
      <c r="B5124">
        <v>4.3</v>
      </c>
      <c r="C5124">
        <v>6</v>
      </c>
      <c r="D5124" t="s">
        <v>96</v>
      </c>
      <c r="E5124" t="s">
        <v>10032</v>
      </c>
      <c r="F5124" t="s">
        <v>22</v>
      </c>
      <c r="G5124">
        <v>0</v>
      </c>
      <c r="H5124" t="s">
        <v>26</v>
      </c>
      <c r="I5124" t="s">
        <v>81</v>
      </c>
      <c r="J5124" t="s">
        <v>13767</v>
      </c>
      <c r="K5124">
        <v>1.2</v>
      </c>
      <c r="L5124" t="s">
        <v>67</v>
      </c>
      <c r="M5124">
        <f t="shared" si="1280"/>
        <v>0</v>
      </c>
      <c r="N5124" t="str">
        <f t="shared" si="1281"/>
        <v>61M</v>
      </c>
      <c r="O5124">
        <f t="shared" si="1282"/>
        <v>1000</v>
      </c>
      <c r="P5124" t="str">
        <f t="shared" si="1283"/>
        <v>0</v>
      </c>
      <c r="Q5124" s="1" t="e">
        <f t="shared" si="1284"/>
        <v>#VALUE!</v>
      </c>
      <c r="R5124">
        <f t="shared" si="1285"/>
        <v>1000</v>
      </c>
      <c r="S5124">
        <v>0</v>
      </c>
      <c r="T5124" s="4">
        <v>1000000000</v>
      </c>
      <c r="U5124">
        <f t="shared" si="1279"/>
        <v>9.9999999999999995E-7</v>
      </c>
      <c r="V5124">
        <f t="shared" si="1286"/>
        <v>9.9999999999999991E-6</v>
      </c>
      <c r="W5124">
        <f t="shared" si="1287"/>
        <v>8.6</v>
      </c>
      <c r="X5124" s="5" t="e">
        <f t="shared" si="1288"/>
        <v>#VALUE!</v>
      </c>
      <c r="Z5124">
        <v>40319</v>
      </c>
      <c r="AA5124">
        <v>43320</v>
      </c>
      <c r="AB5124" t="e">
        <f t="shared" si="1289"/>
        <v>#VALUE!</v>
      </c>
      <c r="AC5124" t="e">
        <f t="shared" si="1290"/>
        <v>#VALUE!</v>
      </c>
      <c r="AD5124">
        <v>0</v>
      </c>
      <c r="AE5124">
        <v>78158306</v>
      </c>
      <c r="AF5124">
        <f t="shared" si="1291"/>
        <v>7.6767272821905843E-8</v>
      </c>
      <c r="AG5124">
        <f t="shared" si="1292"/>
        <v>7.6767272821905843E-7</v>
      </c>
      <c r="AH5124" t="e">
        <f t="shared" si="1293"/>
        <v>#VALUE!</v>
      </c>
      <c r="AI5124">
        <f t="shared" si="1294"/>
        <v>5123</v>
      </c>
    </row>
    <row r="5125" spans="1:35" x14ac:dyDescent="0.3">
      <c r="A5125" t="s">
        <v>5252</v>
      </c>
      <c r="B5125">
        <v>4.0999999999999996</v>
      </c>
      <c r="C5125">
        <v>928</v>
      </c>
      <c r="D5125" t="s">
        <v>121</v>
      </c>
      <c r="E5125" t="s">
        <v>3280</v>
      </c>
      <c r="F5125" t="s">
        <v>22</v>
      </c>
      <c r="G5125">
        <v>0</v>
      </c>
      <c r="H5125" t="s">
        <v>26</v>
      </c>
      <c r="I5125" t="s">
        <v>39</v>
      </c>
      <c r="J5125" t="s">
        <v>13522</v>
      </c>
      <c r="K5125" t="s">
        <v>5253</v>
      </c>
      <c r="L5125" t="s">
        <v>33</v>
      </c>
      <c r="M5125">
        <f t="shared" si="1280"/>
        <v>0</v>
      </c>
      <c r="N5125" t="str">
        <f t="shared" si="1281"/>
        <v>14M</v>
      </c>
      <c r="O5125">
        <f t="shared" si="1282"/>
        <v>1000000</v>
      </c>
      <c r="P5125" t="str">
        <f t="shared" si="1283"/>
        <v>0</v>
      </c>
      <c r="Q5125" s="1" t="e">
        <f t="shared" si="1284"/>
        <v>#VALUE!</v>
      </c>
      <c r="R5125">
        <f t="shared" si="1285"/>
        <v>1000000</v>
      </c>
      <c r="S5125">
        <v>0</v>
      </c>
      <c r="T5125" s="4">
        <v>1000000000</v>
      </c>
      <c r="U5125">
        <f t="shared" si="1279"/>
        <v>1E-3</v>
      </c>
      <c r="V5125">
        <f t="shared" si="1286"/>
        <v>0.01</v>
      </c>
      <c r="W5125">
        <f t="shared" si="1287"/>
        <v>8.1999999999999993</v>
      </c>
      <c r="X5125" s="5" t="e">
        <f t="shared" si="1288"/>
        <v>#VALUE!</v>
      </c>
      <c r="Z5125">
        <v>40319</v>
      </c>
      <c r="AA5125">
        <v>43320</v>
      </c>
      <c r="AB5125" t="e">
        <f t="shared" si="1289"/>
        <v>#VALUE!</v>
      </c>
      <c r="AC5125" t="e">
        <f t="shared" si="1290"/>
        <v>#VALUE!</v>
      </c>
      <c r="AD5125">
        <v>0</v>
      </c>
      <c r="AE5125">
        <v>78158306</v>
      </c>
      <c r="AF5125">
        <f t="shared" si="1291"/>
        <v>1.187333819645477E-5</v>
      </c>
      <c r="AG5125">
        <f t="shared" si="1292"/>
        <v>1.1873338196454769E-4</v>
      </c>
      <c r="AH5125" t="e">
        <f t="shared" si="1293"/>
        <v>#VALUE!</v>
      </c>
      <c r="AI5125">
        <f t="shared" si="1294"/>
        <v>5124</v>
      </c>
    </row>
    <row r="5126" spans="1:35" x14ac:dyDescent="0.3">
      <c r="A5126" t="s">
        <v>9579</v>
      </c>
      <c r="B5126">
        <v>3.8</v>
      </c>
      <c r="C5126">
        <v>103</v>
      </c>
      <c r="D5126" t="s">
        <v>1543</v>
      </c>
      <c r="E5126" t="s">
        <v>9431</v>
      </c>
      <c r="F5126" t="s">
        <v>22</v>
      </c>
      <c r="G5126">
        <v>0</v>
      </c>
      <c r="H5126" t="s">
        <v>26</v>
      </c>
      <c r="I5126" t="s">
        <v>448</v>
      </c>
      <c r="J5126" t="s">
        <v>13328</v>
      </c>
      <c r="K5126">
        <v>3.4</v>
      </c>
      <c r="L5126" t="s">
        <v>67</v>
      </c>
      <c r="M5126">
        <f t="shared" si="1280"/>
        <v>0</v>
      </c>
      <c r="N5126" t="str">
        <f t="shared" si="1281"/>
        <v>6.9M</v>
      </c>
      <c r="O5126">
        <f t="shared" si="1282"/>
        <v>5000</v>
      </c>
      <c r="P5126" t="str">
        <f t="shared" si="1283"/>
        <v>0</v>
      </c>
      <c r="Q5126" s="1" t="e">
        <f t="shared" si="1284"/>
        <v>#VALUE!</v>
      </c>
      <c r="R5126">
        <f t="shared" si="1285"/>
        <v>5000</v>
      </c>
      <c r="S5126">
        <v>0</v>
      </c>
      <c r="T5126" s="4">
        <v>1000000000</v>
      </c>
      <c r="U5126">
        <f t="shared" si="1279"/>
        <v>5.0000000000000004E-6</v>
      </c>
      <c r="V5126">
        <f t="shared" si="1286"/>
        <v>5.0000000000000002E-5</v>
      </c>
      <c r="W5126">
        <f t="shared" si="1287"/>
        <v>7.6</v>
      </c>
      <c r="X5126" s="5" t="e">
        <f t="shared" si="1288"/>
        <v>#VALUE!</v>
      </c>
      <c r="Z5126">
        <v>40319</v>
      </c>
      <c r="AA5126">
        <v>43320</v>
      </c>
      <c r="AB5126" t="e">
        <f t="shared" si="1289"/>
        <v>#VALUE!</v>
      </c>
      <c r="AC5126" t="e">
        <f t="shared" si="1290"/>
        <v>#VALUE!</v>
      </c>
      <c r="AD5126">
        <v>0</v>
      </c>
      <c r="AE5126">
        <v>78158306</v>
      </c>
      <c r="AF5126">
        <f t="shared" si="1291"/>
        <v>1.3178381834427168E-6</v>
      </c>
      <c r="AG5126">
        <f t="shared" si="1292"/>
        <v>1.3178381834427168E-5</v>
      </c>
      <c r="AH5126" t="e">
        <f t="shared" si="1293"/>
        <v>#VALUE!</v>
      </c>
      <c r="AI5126">
        <f t="shared" si="1294"/>
        <v>5125</v>
      </c>
    </row>
    <row r="5127" spans="1:35" x14ac:dyDescent="0.3">
      <c r="A5127" t="s">
        <v>10828</v>
      </c>
      <c r="B5127">
        <v>3.8</v>
      </c>
      <c r="C5127">
        <v>11</v>
      </c>
      <c r="D5127" t="s">
        <v>1737</v>
      </c>
      <c r="E5127" t="s">
        <v>10032</v>
      </c>
      <c r="F5127" t="s">
        <v>22</v>
      </c>
      <c r="G5127">
        <v>0</v>
      </c>
      <c r="H5127" t="s">
        <v>26</v>
      </c>
      <c r="I5127" t="s">
        <v>39</v>
      </c>
      <c r="J5127" t="s">
        <v>13328</v>
      </c>
      <c r="K5127" t="s">
        <v>4806</v>
      </c>
      <c r="L5127" t="s">
        <v>33</v>
      </c>
      <c r="M5127">
        <f t="shared" si="1280"/>
        <v>0</v>
      </c>
      <c r="N5127" t="str">
        <f t="shared" si="1281"/>
        <v>86M</v>
      </c>
      <c r="O5127">
        <f t="shared" si="1282"/>
        <v>1000</v>
      </c>
      <c r="P5127" t="str">
        <f t="shared" si="1283"/>
        <v>0</v>
      </c>
      <c r="Q5127" s="1" t="e">
        <f t="shared" si="1284"/>
        <v>#VALUE!</v>
      </c>
      <c r="R5127">
        <f t="shared" si="1285"/>
        <v>1000</v>
      </c>
      <c r="S5127">
        <v>0</v>
      </c>
      <c r="T5127" s="4">
        <v>1000000000</v>
      </c>
      <c r="U5127">
        <f t="shared" ref="U5127:U5190" si="1295">IF(T5127 &lt;&gt; S5127, (R5127 - S5127) / (T5127 - S5127), NA())</f>
        <v>9.9999999999999995E-7</v>
      </c>
      <c r="V5127">
        <f t="shared" si="1286"/>
        <v>9.9999999999999991E-6</v>
      </c>
      <c r="W5127">
        <f t="shared" si="1287"/>
        <v>7.6</v>
      </c>
      <c r="X5127" s="5" t="e">
        <f t="shared" si="1288"/>
        <v>#VALUE!</v>
      </c>
      <c r="Z5127">
        <v>40319</v>
      </c>
      <c r="AA5127">
        <v>43320</v>
      </c>
      <c r="AB5127" t="e">
        <f t="shared" si="1289"/>
        <v>#VALUE!</v>
      </c>
      <c r="AC5127" t="e">
        <f t="shared" si="1290"/>
        <v>#VALUE!</v>
      </c>
      <c r="AD5127">
        <v>0</v>
      </c>
      <c r="AE5127">
        <v>78158306</v>
      </c>
      <c r="AF5127">
        <f t="shared" si="1291"/>
        <v>1.4074000017349403E-7</v>
      </c>
      <c r="AG5127">
        <f t="shared" si="1292"/>
        <v>1.4074000017349402E-6</v>
      </c>
      <c r="AH5127" t="e">
        <f t="shared" si="1293"/>
        <v>#VALUE!</v>
      </c>
      <c r="AI5127">
        <f t="shared" si="1294"/>
        <v>5126</v>
      </c>
    </row>
    <row r="5128" spans="1:35" x14ac:dyDescent="0.3">
      <c r="A5128" t="s">
        <v>6250</v>
      </c>
      <c r="B5128">
        <v>4</v>
      </c>
      <c r="C5128">
        <v>4607</v>
      </c>
      <c r="D5128" t="s">
        <v>1089</v>
      </c>
      <c r="E5128" t="s">
        <v>5956</v>
      </c>
      <c r="F5128" t="s">
        <v>22</v>
      </c>
      <c r="G5128">
        <v>0</v>
      </c>
      <c r="H5128" t="s">
        <v>26</v>
      </c>
      <c r="I5128" t="s">
        <v>479</v>
      </c>
      <c r="J5128" t="s">
        <v>13494</v>
      </c>
      <c r="K5128">
        <v>3</v>
      </c>
      <c r="L5128" t="s">
        <v>67</v>
      </c>
      <c r="M5128">
        <f t="shared" si="1280"/>
        <v>0</v>
      </c>
      <c r="N5128" t="str">
        <f t="shared" si="1281"/>
        <v>19M</v>
      </c>
      <c r="O5128">
        <f t="shared" si="1282"/>
        <v>100000</v>
      </c>
      <c r="P5128" t="str">
        <f t="shared" si="1283"/>
        <v>0</v>
      </c>
      <c r="Q5128" s="1" t="e">
        <f t="shared" si="1284"/>
        <v>#VALUE!</v>
      </c>
      <c r="R5128">
        <f t="shared" si="1285"/>
        <v>100000</v>
      </c>
      <c r="S5128">
        <v>0</v>
      </c>
      <c r="T5128" s="4">
        <v>1000000000</v>
      </c>
      <c r="U5128">
        <f t="shared" si="1295"/>
        <v>1E-4</v>
      </c>
      <c r="V5128">
        <f t="shared" si="1286"/>
        <v>1E-3</v>
      </c>
      <c r="W5128">
        <f t="shared" si="1287"/>
        <v>8</v>
      </c>
      <c r="X5128" s="5" t="e">
        <f t="shared" si="1288"/>
        <v>#VALUE!</v>
      </c>
      <c r="Z5128">
        <v>40319</v>
      </c>
      <c r="AA5128">
        <v>43320</v>
      </c>
      <c r="AB5128" t="e">
        <f t="shared" si="1289"/>
        <v>#VALUE!</v>
      </c>
      <c r="AC5128" t="e">
        <f t="shared" si="1290"/>
        <v>#VALUE!</v>
      </c>
      <c r="AD5128">
        <v>0</v>
      </c>
      <c r="AE5128">
        <v>78158306</v>
      </c>
      <c r="AF5128">
        <f t="shared" si="1291"/>
        <v>5.8944470981753364E-5</v>
      </c>
      <c r="AG5128">
        <f t="shared" si="1292"/>
        <v>5.8944470981753369E-4</v>
      </c>
      <c r="AH5128" t="e">
        <f t="shared" si="1293"/>
        <v>#VALUE!</v>
      </c>
      <c r="AI5128">
        <f t="shared" si="1294"/>
        <v>5127</v>
      </c>
    </row>
    <row r="5129" spans="1:35" x14ac:dyDescent="0.3">
      <c r="A5129" t="s">
        <v>6954</v>
      </c>
      <c r="B5129">
        <v>3.8</v>
      </c>
      <c r="C5129">
        <v>1054</v>
      </c>
      <c r="D5129" t="s">
        <v>502</v>
      </c>
      <c r="E5129" t="s">
        <v>5956</v>
      </c>
      <c r="F5129" t="s">
        <v>22</v>
      </c>
      <c r="G5129">
        <v>0</v>
      </c>
      <c r="H5129" t="s">
        <v>26</v>
      </c>
      <c r="I5129" t="s">
        <v>448</v>
      </c>
      <c r="J5129" t="s">
        <v>13346</v>
      </c>
      <c r="K5129" t="s">
        <v>1003</v>
      </c>
      <c r="L5129" t="s">
        <v>104</v>
      </c>
      <c r="M5129">
        <f t="shared" si="1280"/>
        <v>0</v>
      </c>
      <c r="N5129" t="str">
        <f t="shared" si="1281"/>
        <v>9.7M</v>
      </c>
      <c r="O5129">
        <f t="shared" si="1282"/>
        <v>100000</v>
      </c>
      <c r="P5129" t="str">
        <f t="shared" si="1283"/>
        <v>0</v>
      </c>
      <c r="Q5129" s="1" t="e">
        <f t="shared" si="1284"/>
        <v>#VALUE!</v>
      </c>
      <c r="R5129">
        <f t="shared" si="1285"/>
        <v>100000</v>
      </c>
      <c r="S5129">
        <v>0</v>
      </c>
      <c r="T5129" s="4">
        <v>1000000000</v>
      </c>
      <c r="U5129">
        <f t="shared" si="1295"/>
        <v>1E-4</v>
      </c>
      <c r="V5129">
        <f t="shared" si="1286"/>
        <v>1E-3</v>
      </c>
      <c r="W5129">
        <f t="shared" si="1287"/>
        <v>7.6</v>
      </c>
      <c r="X5129" s="5" t="e">
        <f t="shared" si="1288"/>
        <v>#VALUE!</v>
      </c>
      <c r="Z5129">
        <v>40319</v>
      </c>
      <c r="AA5129">
        <v>43320</v>
      </c>
      <c r="AB5129" t="e">
        <f t="shared" si="1289"/>
        <v>#VALUE!</v>
      </c>
      <c r="AC5129" t="e">
        <f t="shared" si="1290"/>
        <v>#VALUE!</v>
      </c>
      <c r="AD5129">
        <v>0</v>
      </c>
      <c r="AE5129">
        <v>78158306</v>
      </c>
      <c r="AF5129">
        <f t="shared" si="1291"/>
        <v>1.3485450925714793E-5</v>
      </c>
      <c r="AG5129">
        <f t="shared" si="1292"/>
        <v>1.3485450925714793E-4</v>
      </c>
      <c r="AH5129" t="e">
        <f t="shared" si="1293"/>
        <v>#VALUE!</v>
      </c>
      <c r="AI5129">
        <f t="shared" si="1294"/>
        <v>5128</v>
      </c>
    </row>
    <row r="5130" spans="1:35" x14ac:dyDescent="0.3">
      <c r="A5130" t="s">
        <v>10912</v>
      </c>
      <c r="B5130">
        <v>4.0999999999999996</v>
      </c>
      <c r="C5130">
        <v>8</v>
      </c>
      <c r="D5130" t="s">
        <v>669</v>
      </c>
      <c r="E5130" t="s">
        <v>10032</v>
      </c>
      <c r="F5130" t="s">
        <v>22</v>
      </c>
      <c r="G5130">
        <v>0</v>
      </c>
      <c r="H5130" t="s">
        <v>26</v>
      </c>
      <c r="I5130" t="s">
        <v>169</v>
      </c>
      <c r="J5130" t="s">
        <v>13619</v>
      </c>
      <c r="K5130">
        <v>1</v>
      </c>
      <c r="L5130" t="s">
        <v>33</v>
      </c>
      <c r="M5130">
        <f t="shared" si="1280"/>
        <v>0</v>
      </c>
      <c r="N5130" t="str">
        <f t="shared" si="1281"/>
        <v>3.1M</v>
      </c>
      <c r="O5130">
        <f t="shared" si="1282"/>
        <v>1000</v>
      </c>
      <c r="P5130" t="str">
        <f t="shared" si="1283"/>
        <v>0</v>
      </c>
      <c r="Q5130" s="1" t="e">
        <f t="shared" si="1284"/>
        <v>#VALUE!</v>
      </c>
      <c r="R5130">
        <f t="shared" si="1285"/>
        <v>1000</v>
      </c>
      <c r="S5130">
        <v>0</v>
      </c>
      <c r="T5130" s="4">
        <v>1000000000</v>
      </c>
      <c r="U5130">
        <f t="shared" si="1295"/>
        <v>9.9999999999999995E-7</v>
      </c>
      <c r="V5130">
        <f t="shared" si="1286"/>
        <v>9.9999999999999991E-6</v>
      </c>
      <c r="W5130">
        <f t="shared" si="1287"/>
        <v>8.1999999999999993</v>
      </c>
      <c r="X5130" s="5" t="e">
        <f t="shared" si="1288"/>
        <v>#VALUE!</v>
      </c>
      <c r="Z5130">
        <v>40319</v>
      </c>
      <c r="AA5130">
        <v>43320</v>
      </c>
      <c r="AB5130" t="e">
        <f t="shared" si="1289"/>
        <v>#VALUE!</v>
      </c>
      <c r="AC5130" t="e">
        <f t="shared" si="1290"/>
        <v>#VALUE!</v>
      </c>
      <c r="AD5130">
        <v>0</v>
      </c>
      <c r="AE5130">
        <v>78158306</v>
      </c>
      <c r="AF5130">
        <f t="shared" si="1291"/>
        <v>1.0235636376254112E-7</v>
      </c>
      <c r="AG5130">
        <f t="shared" si="1292"/>
        <v>1.0235636376254112E-6</v>
      </c>
      <c r="AH5130" t="e">
        <f t="shared" si="1293"/>
        <v>#VALUE!</v>
      </c>
      <c r="AI5130">
        <f t="shared" si="1294"/>
        <v>5129</v>
      </c>
    </row>
    <row r="5131" spans="1:35" x14ac:dyDescent="0.3">
      <c r="A5131" t="s">
        <v>8410</v>
      </c>
      <c r="B5131">
        <v>3.9</v>
      </c>
      <c r="C5131">
        <v>337</v>
      </c>
      <c r="D5131" t="s">
        <v>492</v>
      </c>
      <c r="E5131" t="s">
        <v>8077</v>
      </c>
      <c r="F5131" t="s">
        <v>22</v>
      </c>
      <c r="G5131">
        <v>0</v>
      </c>
      <c r="H5131" t="s">
        <v>26</v>
      </c>
      <c r="I5131" t="s">
        <v>927</v>
      </c>
      <c r="J5131" t="s">
        <v>13450</v>
      </c>
      <c r="K5131">
        <v>3.6</v>
      </c>
      <c r="L5131" t="s">
        <v>104</v>
      </c>
      <c r="M5131">
        <f t="shared" si="1280"/>
        <v>0</v>
      </c>
      <c r="N5131" t="str">
        <f t="shared" si="1281"/>
        <v>22M</v>
      </c>
      <c r="O5131">
        <f t="shared" si="1282"/>
        <v>10000</v>
      </c>
      <c r="P5131" t="str">
        <f t="shared" si="1283"/>
        <v>0</v>
      </c>
      <c r="Q5131" s="1" t="e">
        <f t="shared" si="1284"/>
        <v>#VALUE!</v>
      </c>
      <c r="R5131">
        <f t="shared" si="1285"/>
        <v>10000</v>
      </c>
      <c r="S5131">
        <v>0</v>
      </c>
      <c r="T5131" s="4">
        <v>1000000000</v>
      </c>
      <c r="U5131">
        <f t="shared" si="1295"/>
        <v>1.0000000000000001E-5</v>
      </c>
      <c r="V5131">
        <f t="shared" si="1286"/>
        <v>1E-4</v>
      </c>
      <c r="W5131">
        <f t="shared" si="1287"/>
        <v>7.8</v>
      </c>
      <c r="X5131" s="5" t="e">
        <f t="shared" si="1288"/>
        <v>#VALUE!</v>
      </c>
      <c r="Z5131">
        <v>40319</v>
      </c>
      <c r="AA5131">
        <v>43320</v>
      </c>
      <c r="AB5131" t="e">
        <f t="shared" si="1289"/>
        <v>#VALUE!</v>
      </c>
      <c r="AC5131" t="e">
        <f t="shared" si="1290"/>
        <v>#VALUE!</v>
      </c>
      <c r="AD5131">
        <v>0</v>
      </c>
      <c r="AE5131">
        <v>78158306</v>
      </c>
      <c r="AF5131">
        <f t="shared" si="1291"/>
        <v>4.3117618234970449E-6</v>
      </c>
      <c r="AG5131">
        <f t="shared" si="1292"/>
        <v>4.3117618234970448E-5</v>
      </c>
      <c r="AH5131" t="e">
        <f t="shared" si="1293"/>
        <v>#VALUE!</v>
      </c>
      <c r="AI5131">
        <f t="shared" si="1294"/>
        <v>5130</v>
      </c>
    </row>
    <row r="5132" spans="1:35" x14ac:dyDescent="0.3">
      <c r="A5132" t="s">
        <v>5671</v>
      </c>
      <c r="B5132">
        <v>3.8</v>
      </c>
      <c r="C5132">
        <v>4719</v>
      </c>
      <c r="D5132" t="s">
        <v>719</v>
      </c>
      <c r="E5132" t="s">
        <v>5276</v>
      </c>
      <c r="F5132" t="s">
        <v>22</v>
      </c>
      <c r="G5132">
        <v>0</v>
      </c>
      <c r="H5132" t="s">
        <v>26</v>
      </c>
      <c r="I5132" t="s">
        <v>81</v>
      </c>
      <c r="J5132" t="s">
        <v>13349</v>
      </c>
      <c r="K5132" t="s">
        <v>2347</v>
      </c>
      <c r="L5132" t="s">
        <v>33</v>
      </c>
      <c r="M5132">
        <f t="shared" si="1280"/>
        <v>0</v>
      </c>
      <c r="N5132" t="str">
        <f t="shared" si="1281"/>
        <v>54M</v>
      </c>
      <c r="O5132">
        <f t="shared" si="1282"/>
        <v>500000</v>
      </c>
      <c r="P5132" t="str">
        <f t="shared" si="1283"/>
        <v>0</v>
      </c>
      <c r="Q5132" s="1" t="e">
        <f t="shared" si="1284"/>
        <v>#VALUE!</v>
      </c>
      <c r="R5132">
        <f t="shared" si="1285"/>
        <v>500000</v>
      </c>
      <c r="S5132">
        <v>0</v>
      </c>
      <c r="T5132" s="4">
        <v>1000000000</v>
      </c>
      <c r="U5132">
        <f t="shared" si="1295"/>
        <v>5.0000000000000001E-4</v>
      </c>
      <c r="V5132">
        <f t="shared" si="1286"/>
        <v>5.0000000000000001E-3</v>
      </c>
      <c r="W5132">
        <f t="shared" si="1287"/>
        <v>7.6</v>
      </c>
      <c r="X5132" s="5" t="e">
        <f t="shared" si="1288"/>
        <v>#VALUE!</v>
      </c>
      <c r="Z5132">
        <v>40319</v>
      </c>
      <c r="AA5132">
        <v>43320</v>
      </c>
      <c r="AB5132" t="e">
        <f t="shared" si="1289"/>
        <v>#VALUE!</v>
      </c>
      <c r="AC5132" t="e">
        <f t="shared" si="1290"/>
        <v>#VALUE!</v>
      </c>
      <c r="AD5132">
        <v>0</v>
      </c>
      <c r="AE5132">
        <v>78158306</v>
      </c>
      <c r="AF5132">
        <f t="shared" si="1291"/>
        <v>6.0377460074428941E-5</v>
      </c>
      <c r="AG5132">
        <f t="shared" si="1292"/>
        <v>6.0377460074428945E-4</v>
      </c>
      <c r="AH5132" t="e">
        <f t="shared" si="1293"/>
        <v>#VALUE!</v>
      </c>
      <c r="AI5132">
        <f t="shared" si="1294"/>
        <v>5131</v>
      </c>
    </row>
    <row r="5133" spans="1:35" x14ac:dyDescent="0.3">
      <c r="A5133" t="s">
        <v>2317</v>
      </c>
      <c r="B5133">
        <v>4.5</v>
      </c>
      <c r="C5133">
        <v>26559</v>
      </c>
      <c r="D5133" t="s">
        <v>20</v>
      </c>
      <c r="E5133" t="s">
        <v>839</v>
      </c>
      <c r="F5133" t="s">
        <v>22</v>
      </c>
      <c r="G5133">
        <v>0</v>
      </c>
      <c r="H5133" t="s">
        <v>26</v>
      </c>
      <c r="I5133" t="s">
        <v>47</v>
      </c>
      <c r="J5133" t="s">
        <v>13937</v>
      </c>
      <c r="K5133" t="s">
        <v>20</v>
      </c>
      <c r="L5133" t="s">
        <v>20</v>
      </c>
      <c r="M5133">
        <f t="shared" si="1280"/>
        <v>0</v>
      </c>
      <c r="N5133" t="str">
        <f t="shared" si="1281"/>
        <v>N/A</v>
      </c>
      <c r="O5133">
        <f t="shared" si="1282"/>
        <v>10000000</v>
      </c>
      <c r="P5133" t="str">
        <f t="shared" si="1283"/>
        <v>0</v>
      </c>
      <c r="Q5133" s="1" t="e">
        <f t="shared" si="1284"/>
        <v>#VALUE!</v>
      </c>
      <c r="R5133">
        <f t="shared" si="1285"/>
        <v>10000000</v>
      </c>
      <c r="S5133">
        <v>0</v>
      </c>
      <c r="T5133" s="4">
        <v>1000000000</v>
      </c>
      <c r="U5133">
        <f t="shared" si="1295"/>
        <v>0.01</v>
      </c>
      <c r="V5133">
        <f t="shared" si="1286"/>
        <v>0.1</v>
      </c>
      <c r="W5133">
        <f t="shared" si="1287"/>
        <v>9</v>
      </c>
      <c r="X5133" s="5" t="e">
        <f t="shared" si="1288"/>
        <v>#VALUE!</v>
      </c>
      <c r="Z5133">
        <v>40319</v>
      </c>
      <c r="AA5133">
        <v>43320</v>
      </c>
      <c r="AB5133" t="e">
        <f t="shared" si="1289"/>
        <v>#VALUE!</v>
      </c>
      <c r="AC5133" t="e">
        <f t="shared" si="1290"/>
        <v>#VALUE!</v>
      </c>
      <c r="AD5133">
        <v>0</v>
      </c>
      <c r="AE5133">
        <v>78158306</v>
      </c>
      <c r="AF5133">
        <f t="shared" si="1291"/>
        <v>3.3981033314616621E-4</v>
      </c>
      <c r="AG5133">
        <f t="shared" si="1292"/>
        <v>3.3981033314616623E-3</v>
      </c>
      <c r="AH5133" t="e">
        <f t="shared" si="1293"/>
        <v>#VALUE!</v>
      </c>
      <c r="AI5133">
        <f t="shared" si="1294"/>
        <v>5132</v>
      </c>
    </row>
    <row r="5134" spans="1:35" x14ac:dyDescent="0.3">
      <c r="A5134" t="s">
        <v>8885</v>
      </c>
      <c r="B5134">
        <v>4.3</v>
      </c>
      <c r="C5134">
        <v>128</v>
      </c>
      <c r="D5134" t="s">
        <v>492</v>
      </c>
      <c r="E5134" t="s">
        <v>8077</v>
      </c>
      <c r="F5134" t="s">
        <v>22</v>
      </c>
      <c r="G5134">
        <v>0</v>
      </c>
      <c r="H5134" t="s">
        <v>26</v>
      </c>
      <c r="I5134" t="s">
        <v>346</v>
      </c>
      <c r="J5134" t="s">
        <v>13720</v>
      </c>
      <c r="K5134" t="s">
        <v>8886</v>
      </c>
      <c r="L5134" t="s">
        <v>119</v>
      </c>
      <c r="M5134">
        <f t="shared" si="1280"/>
        <v>0</v>
      </c>
      <c r="N5134" t="str">
        <f t="shared" si="1281"/>
        <v>22M</v>
      </c>
      <c r="O5134">
        <f t="shared" si="1282"/>
        <v>10000</v>
      </c>
      <c r="P5134" t="str">
        <f t="shared" si="1283"/>
        <v>0</v>
      </c>
      <c r="Q5134" s="1" t="e">
        <f t="shared" si="1284"/>
        <v>#VALUE!</v>
      </c>
      <c r="R5134">
        <f t="shared" si="1285"/>
        <v>10000</v>
      </c>
      <c r="S5134">
        <v>0</v>
      </c>
      <c r="T5134" s="4">
        <v>1000000000</v>
      </c>
      <c r="U5134">
        <f t="shared" si="1295"/>
        <v>1.0000000000000001E-5</v>
      </c>
      <c r="V5134">
        <f t="shared" si="1286"/>
        <v>1E-4</v>
      </c>
      <c r="W5134">
        <f t="shared" si="1287"/>
        <v>8.6</v>
      </c>
      <c r="X5134" s="5" t="e">
        <f t="shared" si="1288"/>
        <v>#VALUE!</v>
      </c>
      <c r="Z5134">
        <v>40319</v>
      </c>
      <c r="AA5134">
        <v>43320</v>
      </c>
      <c r="AB5134" t="e">
        <f t="shared" si="1289"/>
        <v>#VALUE!</v>
      </c>
      <c r="AC5134" t="e">
        <f t="shared" si="1290"/>
        <v>#VALUE!</v>
      </c>
      <c r="AD5134">
        <v>0</v>
      </c>
      <c r="AE5134">
        <v>78158306</v>
      </c>
      <c r="AF5134">
        <f t="shared" si="1291"/>
        <v>1.6377018202006579E-6</v>
      </c>
      <c r="AG5134">
        <f t="shared" si="1292"/>
        <v>1.6377018202006579E-5</v>
      </c>
      <c r="AH5134" t="e">
        <f t="shared" si="1293"/>
        <v>#VALUE!</v>
      </c>
      <c r="AI5134">
        <f t="shared" si="1294"/>
        <v>5133</v>
      </c>
    </row>
    <row r="5135" spans="1:35" x14ac:dyDescent="0.3">
      <c r="A5135" t="s">
        <v>4111</v>
      </c>
      <c r="B5135">
        <v>4</v>
      </c>
      <c r="C5135">
        <v>28392</v>
      </c>
      <c r="D5135" t="s">
        <v>20</v>
      </c>
      <c r="E5135" t="s">
        <v>3280</v>
      </c>
      <c r="F5135" t="s">
        <v>22</v>
      </c>
      <c r="G5135">
        <v>0</v>
      </c>
      <c r="H5135" t="s">
        <v>26</v>
      </c>
      <c r="I5135" t="s">
        <v>927</v>
      </c>
      <c r="J5135" t="s">
        <v>13615</v>
      </c>
      <c r="K5135" t="s">
        <v>20</v>
      </c>
      <c r="L5135" t="s">
        <v>20</v>
      </c>
      <c r="M5135">
        <f t="shared" si="1280"/>
        <v>0</v>
      </c>
      <c r="N5135" t="str">
        <f t="shared" si="1281"/>
        <v>N/A</v>
      </c>
      <c r="O5135">
        <f t="shared" si="1282"/>
        <v>1000000</v>
      </c>
      <c r="P5135" t="str">
        <f t="shared" si="1283"/>
        <v>0</v>
      </c>
      <c r="Q5135" s="1" t="e">
        <f t="shared" si="1284"/>
        <v>#VALUE!</v>
      </c>
      <c r="R5135">
        <f t="shared" si="1285"/>
        <v>1000000</v>
      </c>
      <c r="S5135">
        <v>0</v>
      </c>
      <c r="T5135" s="4">
        <v>1000000000</v>
      </c>
      <c r="U5135">
        <f t="shared" si="1295"/>
        <v>1E-3</v>
      </c>
      <c r="V5135">
        <f t="shared" si="1286"/>
        <v>0.01</v>
      </c>
      <c r="W5135">
        <f t="shared" si="1287"/>
        <v>8</v>
      </c>
      <c r="X5135" s="5" t="e">
        <f t="shared" si="1288"/>
        <v>#VALUE!</v>
      </c>
      <c r="Z5135">
        <v>40319</v>
      </c>
      <c r="AA5135">
        <v>43320</v>
      </c>
      <c r="AB5135" t="e">
        <f t="shared" si="1289"/>
        <v>#VALUE!</v>
      </c>
      <c r="AC5135" t="e">
        <f t="shared" si="1290"/>
        <v>#VALUE!</v>
      </c>
      <c r="AD5135">
        <v>0</v>
      </c>
      <c r="AE5135">
        <v>78158306</v>
      </c>
      <c r="AF5135">
        <f t="shared" si="1291"/>
        <v>3.6326273499325841E-4</v>
      </c>
      <c r="AG5135">
        <f t="shared" si="1292"/>
        <v>3.632627349932584E-3</v>
      </c>
      <c r="AH5135" t="e">
        <f t="shared" si="1293"/>
        <v>#VALUE!</v>
      </c>
      <c r="AI5135">
        <f t="shared" si="1294"/>
        <v>5134</v>
      </c>
    </row>
    <row r="5136" spans="1:35" x14ac:dyDescent="0.3">
      <c r="A5136" t="s">
        <v>5310</v>
      </c>
      <c r="B5136">
        <v>4.5</v>
      </c>
      <c r="C5136">
        <v>32831</v>
      </c>
      <c r="D5136" t="s">
        <v>76</v>
      </c>
      <c r="E5136" t="s">
        <v>5276</v>
      </c>
      <c r="F5136" t="s">
        <v>22</v>
      </c>
      <c r="G5136">
        <v>0</v>
      </c>
      <c r="H5136" t="s">
        <v>23</v>
      </c>
      <c r="I5136" t="s">
        <v>536</v>
      </c>
      <c r="J5136" t="s">
        <v>13938</v>
      </c>
      <c r="K5136" t="s">
        <v>5311</v>
      </c>
      <c r="L5136" t="s">
        <v>119</v>
      </c>
      <c r="M5136">
        <f t="shared" si="1280"/>
        <v>0</v>
      </c>
      <c r="N5136" t="str">
        <f t="shared" si="1281"/>
        <v>24M</v>
      </c>
      <c r="O5136">
        <f t="shared" si="1282"/>
        <v>500000</v>
      </c>
      <c r="P5136" t="str">
        <f t="shared" si="1283"/>
        <v>0</v>
      </c>
      <c r="Q5136" s="1" t="e">
        <f t="shared" si="1284"/>
        <v>#VALUE!</v>
      </c>
      <c r="R5136">
        <f t="shared" si="1285"/>
        <v>500000</v>
      </c>
      <c r="S5136">
        <v>0</v>
      </c>
      <c r="T5136" s="4">
        <v>1000000000</v>
      </c>
      <c r="U5136">
        <f t="shared" si="1295"/>
        <v>5.0000000000000001E-4</v>
      </c>
      <c r="V5136">
        <f t="shared" si="1286"/>
        <v>5.0000000000000001E-3</v>
      </c>
      <c r="W5136">
        <f t="shared" si="1287"/>
        <v>9</v>
      </c>
      <c r="X5136" s="5" t="e">
        <f t="shared" si="1288"/>
        <v>#VALUE!</v>
      </c>
      <c r="Z5136">
        <v>40319</v>
      </c>
      <c r="AA5136">
        <v>43320</v>
      </c>
      <c r="AB5136" t="e">
        <f t="shared" si="1289"/>
        <v>#VALUE!</v>
      </c>
      <c r="AC5136" t="e">
        <f t="shared" si="1290"/>
        <v>#VALUE!</v>
      </c>
      <c r="AD5136">
        <v>0</v>
      </c>
      <c r="AE5136">
        <v>78158306</v>
      </c>
      <c r="AF5136">
        <f t="shared" si="1291"/>
        <v>4.2005772233599841E-4</v>
      </c>
      <c r="AG5136">
        <f t="shared" si="1292"/>
        <v>4.2005772233599838E-3</v>
      </c>
      <c r="AH5136" t="e">
        <f t="shared" si="1293"/>
        <v>#VALUE!</v>
      </c>
      <c r="AI5136">
        <f t="shared" si="1294"/>
        <v>5135</v>
      </c>
    </row>
    <row r="5137" spans="1:35" x14ac:dyDescent="0.3">
      <c r="A5137" t="s">
        <v>4397</v>
      </c>
      <c r="B5137">
        <v>4.2</v>
      </c>
      <c r="C5137">
        <v>19720</v>
      </c>
      <c r="D5137" t="s">
        <v>223</v>
      </c>
      <c r="E5137" t="s">
        <v>3280</v>
      </c>
      <c r="F5137" t="s">
        <v>22</v>
      </c>
      <c r="G5137">
        <v>0</v>
      </c>
      <c r="H5137" t="s">
        <v>26</v>
      </c>
      <c r="I5137" t="s">
        <v>180</v>
      </c>
      <c r="J5137" t="s">
        <v>13703</v>
      </c>
      <c r="K5137" t="s">
        <v>4398</v>
      </c>
      <c r="L5137" t="s">
        <v>67</v>
      </c>
      <c r="M5137">
        <f t="shared" si="1280"/>
        <v>0</v>
      </c>
      <c r="N5137" t="str">
        <f t="shared" si="1281"/>
        <v>41M</v>
      </c>
      <c r="O5137">
        <f t="shared" si="1282"/>
        <v>1000000</v>
      </c>
      <c r="P5137" t="str">
        <f t="shared" si="1283"/>
        <v>0</v>
      </c>
      <c r="Q5137" s="1" t="e">
        <f t="shared" si="1284"/>
        <v>#VALUE!</v>
      </c>
      <c r="R5137">
        <f t="shared" si="1285"/>
        <v>1000000</v>
      </c>
      <c r="S5137">
        <v>0</v>
      </c>
      <c r="T5137" s="4">
        <v>1000000000</v>
      </c>
      <c r="U5137">
        <f t="shared" si="1295"/>
        <v>1E-3</v>
      </c>
      <c r="V5137">
        <f t="shared" si="1286"/>
        <v>0.01</v>
      </c>
      <c r="W5137">
        <f t="shared" si="1287"/>
        <v>8.4</v>
      </c>
      <c r="X5137" s="5" t="e">
        <f t="shared" si="1288"/>
        <v>#VALUE!</v>
      </c>
      <c r="Z5137">
        <v>40319</v>
      </c>
      <c r="AA5137">
        <v>43320</v>
      </c>
      <c r="AB5137" t="e">
        <f t="shared" si="1289"/>
        <v>#VALUE!</v>
      </c>
      <c r="AC5137" t="e">
        <f t="shared" si="1290"/>
        <v>#VALUE!</v>
      </c>
      <c r="AD5137">
        <v>0</v>
      </c>
      <c r="AE5137">
        <v>78158306</v>
      </c>
      <c r="AF5137">
        <f t="shared" si="1291"/>
        <v>2.5230843667466385E-4</v>
      </c>
      <c r="AG5137">
        <f t="shared" si="1292"/>
        <v>2.5230843667466384E-3</v>
      </c>
      <c r="AH5137" t="e">
        <f t="shared" si="1293"/>
        <v>#VALUE!</v>
      </c>
      <c r="AI5137">
        <f t="shared" si="1294"/>
        <v>5136</v>
      </c>
    </row>
    <row r="5138" spans="1:35" x14ac:dyDescent="0.3">
      <c r="A5138" t="s">
        <v>5932</v>
      </c>
      <c r="B5138">
        <v>4</v>
      </c>
      <c r="C5138">
        <v>889</v>
      </c>
      <c r="D5138" t="s">
        <v>298</v>
      </c>
      <c r="E5138" t="s">
        <v>5276</v>
      </c>
      <c r="F5138" t="s">
        <v>22</v>
      </c>
      <c r="G5138">
        <v>0</v>
      </c>
      <c r="H5138" t="s">
        <v>26</v>
      </c>
      <c r="I5138" t="s">
        <v>927</v>
      </c>
      <c r="J5138" t="s">
        <v>13464</v>
      </c>
      <c r="K5138" t="s">
        <v>2758</v>
      </c>
      <c r="L5138" t="s">
        <v>150</v>
      </c>
      <c r="M5138">
        <f t="shared" si="1280"/>
        <v>0</v>
      </c>
      <c r="N5138" t="str">
        <f t="shared" si="1281"/>
        <v>7.4M</v>
      </c>
      <c r="O5138">
        <f t="shared" si="1282"/>
        <v>500000</v>
      </c>
      <c r="P5138" t="str">
        <f t="shared" si="1283"/>
        <v>0</v>
      </c>
      <c r="Q5138" s="1" t="e">
        <f t="shared" si="1284"/>
        <v>#VALUE!</v>
      </c>
      <c r="R5138">
        <f t="shared" si="1285"/>
        <v>500000</v>
      </c>
      <c r="S5138">
        <v>0</v>
      </c>
      <c r="T5138" s="4">
        <v>1000000000</v>
      </c>
      <c r="U5138">
        <f t="shared" si="1295"/>
        <v>5.0000000000000001E-4</v>
      </c>
      <c r="V5138">
        <f t="shared" si="1286"/>
        <v>5.0000000000000001E-3</v>
      </c>
      <c r="W5138">
        <f t="shared" si="1287"/>
        <v>8</v>
      </c>
      <c r="X5138" s="5" t="e">
        <f t="shared" si="1288"/>
        <v>#VALUE!</v>
      </c>
      <c r="Z5138">
        <v>40319</v>
      </c>
      <c r="AA5138">
        <v>43320</v>
      </c>
      <c r="AB5138" t="e">
        <f t="shared" si="1289"/>
        <v>#VALUE!</v>
      </c>
      <c r="AC5138" t="e">
        <f t="shared" si="1290"/>
        <v>#VALUE!</v>
      </c>
      <c r="AD5138">
        <v>0</v>
      </c>
      <c r="AE5138">
        <v>78158306</v>
      </c>
      <c r="AF5138">
        <f t="shared" si="1291"/>
        <v>1.1374350923112382E-5</v>
      </c>
      <c r="AG5138">
        <f t="shared" si="1292"/>
        <v>1.1374350923112382E-4</v>
      </c>
      <c r="AH5138" t="e">
        <f t="shared" si="1293"/>
        <v>#VALUE!</v>
      </c>
      <c r="AI5138">
        <f t="shared" si="1294"/>
        <v>5137</v>
      </c>
    </row>
    <row r="5139" spans="1:35" x14ac:dyDescent="0.3">
      <c r="A5139" t="s">
        <v>6933</v>
      </c>
      <c r="B5139">
        <v>3.9</v>
      </c>
      <c r="C5139">
        <v>1098</v>
      </c>
      <c r="D5139" t="s">
        <v>322</v>
      </c>
      <c r="E5139" t="s">
        <v>5956</v>
      </c>
      <c r="F5139" t="s">
        <v>22</v>
      </c>
      <c r="G5139">
        <v>0</v>
      </c>
      <c r="H5139" t="s">
        <v>26</v>
      </c>
      <c r="I5139" t="s">
        <v>448</v>
      </c>
      <c r="J5139" t="s">
        <v>13356</v>
      </c>
      <c r="K5139" t="s">
        <v>4536</v>
      </c>
      <c r="L5139" t="s">
        <v>56</v>
      </c>
      <c r="M5139">
        <f t="shared" si="1280"/>
        <v>0</v>
      </c>
      <c r="N5139" t="str">
        <f t="shared" si="1281"/>
        <v>46M</v>
      </c>
      <c r="O5139">
        <f t="shared" si="1282"/>
        <v>100000</v>
      </c>
      <c r="P5139" t="str">
        <f t="shared" si="1283"/>
        <v>0</v>
      </c>
      <c r="Q5139" s="1" t="e">
        <f t="shared" si="1284"/>
        <v>#VALUE!</v>
      </c>
      <c r="R5139">
        <f t="shared" si="1285"/>
        <v>100000</v>
      </c>
      <c r="S5139">
        <v>0</v>
      </c>
      <c r="T5139" s="4">
        <v>1000000000</v>
      </c>
      <c r="U5139">
        <f t="shared" si="1295"/>
        <v>1E-4</v>
      </c>
      <c r="V5139">
        <f t="shared" si="1286"/>
        <v>1E-3</v>
      </c>
      <c r="W5139">
        <f t="shared" si="1287"/>
        <v>7.8</v>
      </c>
      <c r="X5139" s="5" t="e">
        <f t="shared" si="1288"/>
        <v>#VALUE!</v>
      </c>
      <c r="Z5139">
        <v>40319</v>
      </c>
      <c r="AA5139">
        <v>43320</v>
      </c>
      <c r="AB5139" t="e">
        <f t="shared" si="1289"/>
        <v>#VALUE!</v>
      </c>
      <c r="AC5139" t="e">
        <f t="shared" si="1290"/>
        <v>#VALUE!</v>
      </c>
      <c r="AD5139">
        <v>0</v>
      </c>
      <c r="AE5139">
        <v>78158306</v>
      </c>
      <c r="AF5139">
        <f t="shared" si="1291"/>
        <v>1.4048410926408769E-5</v>
      </c>
      <c r="AG5139">
        <f t="shared" si="1292"/>
        <v>1.4048410926408768E-4</v>
      </c>
      <c r="AH5139" t="e">
        <f t="shared" si="1293"/>
        <v>#VALUE!</v>
      </c>
      <c r="AI5139">
        <f t="shared" si="1294"/>
        <v>5138</v>
      </c>
    </row>
    <row r="5140" spans="1:35" x14ac:dyDescent="0.3">
      <c r="A5140" t="s">
        <v>5028</v>
      </c>
      <c r="B5140">
        <v>3.8</v>
      </c>
      <c r="C5140">
        <v>6979</v>
      </c>
      <c r="D5140" t="s">
        <v>395</v>
      </c>
      <c r="E5140" t="s">
        <v>3280</v>
      </c>
      <c r="F5140" t="s">
        <v>22</v>
      </c>
      <c r="G5140">
        <v>0</v>
      </c>
      <c r="H5140" t="s">
        <v>26</v>
      </c>
      <c r="I5140" t="s">
        <v>42</v>
      </c>
      <c r="J5140" t="s">
        <v>13322</v>
      </c>
      <c r="K5140">
        <v>1.03</v>
      </c>
      <c r="L5140" t="s">
        <v>67</v>
      </c>
      <c r="M5140">
        <f t="shared" si="1280"/>
        <v>0</v>
      </c>
      <c r="N5140" t="str">
        <f t="shared" si="1281"/>
        <v>12M</v>
      </c>
      <c r="O5140">
        <f t="shared" si="1282"/>
        <v>1000000</v>
      </c>
      <c r="P5140" t="str">
        <f t="shared" si="1283"/>
        <v>0</v>
      </c>
      <c r="Q5140" s="1" t="e">
        <f t="shared" si="1284"/>
        <v>#VALUE!</v>
      </c>
      <c r="R5140">
        <f t="shared" si="1285"/>
        <v>1000000</v>
      </c>
      <c r="S5140">
        <v>0</v>
      </c>
      <c r="T5140" s="4">
        <v>1000000000</v>
      </c>
      <c r="U5140">
        <f t="shared" si="1295"/>
        <v>1E-3</v>
      </c>
      <c r="V5140">
        <f t="shared" si="1286"/>
        <v>0.01</v>
      </c>
      <c r="W5140">
        <f t="shared" si="1287"/>
        <v>7.6</v>
      </c>
      <c r="X5140" s="5" t="e">
        <f t="shared" si="1288"/>
        <v>#VALUE!</v>
      </c>
      <c r="Z5140">
        <v>40319</v>
      </c>
      <c r="AA5140">
        <v>43320</v>
      </c>
      <c r="AB5140" t="e">
        <f t="shared" si="1289"/>
        <v>#VALUE!</v>
      </c>
      <c r="AC5140" t="e">
        <f t="shared" si="1290"/>
        <v>#VALUE!</v>
      </c>
      <c r="AD5140">
        <v>0</v>
      </c>
      <c r="AE5140">
        <v>78158306</v>
      </c>
      <c r="AF5140">
        <f t="shared" si="1291"/>
        <v>8.9293132837346809E-5</v>
      </c>
      <c r="AG5140">
        <f t="shared" si="1292"/>
        <v>8.9293132837346809E-4</v>
      </c>
      <c r="AH5140" t="e">
        <f t="shared" si="1293"/>
        <v>#VALUE!</v>
      </c>
      <c r="AI5140">
        <f t="shared" si="1294"/>
        <v>5139</v>
      </c>
    </row>
    <row r="5141" spans="1:35" x14ac:dyDescent="0.3">
      <c r="A5141" t="s">
        <v>4125</v>
      </c>
      <c r="B5141">
        <v>4.0999999999999996</v>
      </c>
      <c r="C5141">
        <v>27501</v>
      </c>
      <c r="D5141" t="s">
        <v>2001</v>
      </c>
      <c r="E5141" t="s">
        <v>3280</v>
      </c>
      <c r="F5141" t="s">
        <v>22</v>
      </c>
      <c r="G5141">
        <v>0</v>
      </c>
      <c r="H5141" t="s">
        <v>26</v>
      </c>
      <c r="I5141" t="s">
        <v>102</v>
      </c>
      <c r="J5141" t="s">
        <v>13497</v>
      </c>
      <c r="K5141" t="s">
        <v>4126</v>
      </c>
      <c r="L5141" t="s">
        <v>67</v>
      </c>
      <c r="M5141">
        <f t="shared" si="1280"/>
        <v>0</v>
      </c>
      <c r="N5141" t="str">
        <f t="shared" si="1281"/>
        <v>7.0M</v>
      </c>
      <c r="O5141">
        <f t="shared" si="1282"/>
        <v>1000000</v>
      </c>
      <c r="P5141" t="str">
        <f t="shared" si="1283"/>
        <v>0</v>
      </c>
      <c r="Q5141" s="1" t="e">
        <f t="shared" si="1284"/>
        <v>#VALUE!</v>
      </c>
      <c r="R5141">
        <f t="shared" si="1285"/>
        <v>1000000</v>
      </c>
      <c r="S5141">
        <v>0</v>
      </c>
      <c r="T5141" s="4">
        <v>1000000000</v>
      </c>
      <c r="U5141">
        <f t="shared" si="1295"/>
        <v>1E-3</v>
      </c>
      <c r="V5141">
        <f t="shared" si="1286"/>
        <v>0.01</v>
      </c>
      <c r="W5141">
        <f t="shared" si="1287"/>
        <v>8.1999999999999993</v>
      </c>
      <c r="X5141" s="5" t="e">
        <f t="shared" si="1288"/>
        <v>#VALUE!</v>
      </c>
      <c r="Z5141">
        <v>40319</v>
      </c>
      <c r="AA5141">
        <v>43320</v>
      </c>
      <c r="AB5141" t="e">
        <f t="shared" si="1289"/>
        <v>#VALUE!</v>
      </c>
      <c r="AC5141" t="e">
        <f t="shared" si="1290"/>
        <v>#VALUE!</v>
      </c>
      <c r="AD5141">
        <v>0</v>
      </c>
      <c r="AE5141">
        <v>78158306</v>
      </c>
      <c r="AF5141">
        <f t="shared" si="1291"/>
        <v>3.5186279497920539E-4</v>
      </c>
      <c r="AG5141">
        <f t="shared" si="1292"/>
        <v>3.5186279497920539E-3</v>
      </c>
      <c r="AH5141" t="e">
        <f t="shared" si="1293"/>
        <v>#VALUE!</v>
      </c>
      <c r="AI5141">
        <f t="shared" si="1294"/>
        <v>5140</v>
      </c>
    </row>
    <row r="5142" spans="1:35" x14ac:dyDescent="0.3">
      <c r="A5142" t="s">
        <v>5859</v>
      </c>
      <c r="B5142">
        <v>4</v>
      </c>
      <c r="C5142">
        <v>2194</v>
      </c>
      <c r="D5142" t="s">
        <v>84</v>
      </c>
      <c r="E5142" t="s">
        <v>5276</v>
      </c>
      <c r="F5142" t="s">
        <v>22</v>
      </c>
      <c r="G5142">
        <v>0</v>
      </c>
      <c r="H5142" t="s">
        <v>26</v>
      </c>
      <c r="I5142" t="s">
        <v>47</v>
      </c>
      <c r="J5142" t="s">
        <v>13434</v>
      </c>
      <c r="K5142" t="s">
        <v>1685</v>
      </c>
      <c r="L5142" t="s">
        <v>56</v>
      </c>
      <c r="M5142">
        <f t="shared" si="1280"/>
        <v>0</v>
      </c>
      <c r="N5142" t="str">
        <f t="shared" si="1281"/>
        <v>17M</v>
      </c>
      <c r="O5142">
        <f t="shared" si="1282"/>
        <v>500000</v>
      </c>
      <c r="P5142" t="str">
        <f t="shared" si="1283"/>
        <v>0</v>
      </c>
      <c r="Q5142" s="1" t="e">
        <f t="shared" si="1284"/>
        <v>#VALUE!</v>
      </c>
      <c r="R5142">
        <f t="shared" si="1285"/>
        <v>500000</v>
      </c>
      <c r="S5142">
        <v>0</v>
      </c>
      <c r="T5142" s="4">
        <v>1000000000</v>
      </c>
      <c r="U5142">
        <f t="shared" si="1295"/>
        <v>5.0000000000000001E-4</v>
      </c>
      <c r="V5142">
        <f t="shared" si="1286"/>
        <v>5.0000000000000001E-3</v>
      </c>
      <c r="W5142">
        <f t="shared" si="1287"/>
        <v>8</v>
      </c>
      <c r="X5142" s="5" t="e">
        <f t="shared" si="1288"/>
        <v>#VALUE!</v>
      </c>
      <c r="Z5142">
        <v>40319</v>
      </c>
      <c r="AA5142">
        <v>43320</v>
      </c>
      <c r="AB5142" t="e">
        <f t="shared" si="1289"/>
        <v>#VALUE!</v>
      </c>
      <c r="AC5142" t="e">
        <f t="shared" si="1290"/>
        <v>#VALUE!</v>
      </c>
      <c r="AD5142">
        <v>0</v>
      </c>
      <c r="AE5142">
        <v>78158306</v>
      </c>
      <c r="AF5142">
        <f t="shared" si="1291"/>
        <v>2.8071232761876901E-5</v>
      </c>
      <c r="AG5142">
        <f t="shared" si="1292"/>
        <v>2.8071232761876899E-4</v>
      </c>
      <c r="AH5142" t="e">
        <f t="shared" si="1293"/>
        <v>#VALUE!</v>
      </c>
      <c r="AI5142">
        <f t="shared" si="1294"/>
        <v>5141</v>
      </c>
    </row>
    <row r="5143" spans="1:35" x14ac:dyDescent="0.3">
      <c r="A5143" t="s">
        <v>6681</v>
      </c>
      <c r="B5143">
        <v>4.2</v>
      </c>
      <c r="C5143">
        <v>1878</v>
      </c>
      <c r="D5143" t="s">
        <v>652</v>
      </c>
      <c r="E5143" t="s">
        <v>5956</v>
      </c>
      <c r="F5143" t="s">
        <v>22</v>
      </c>
      <c r="G5143">
        <v>0</v>
      </c>
      <c r="H5143" t="s">
        <v>23</v>
      </c>
      <c r="I5143" t="s">
        <v>536</v>
      </c>
      <c r="J5143" t="s">
        <v>13719</v>
      </c>
      <c r="K5143" t="s">
        <v>6682</v>
      </c>
      <c r="L5143" t="s">
        <v>130</v>
      </c>
      <c r="M5143">
        <f t="shared" si="1280"/>
        <v>0</v>
      </c>
      <c r="N5143" t="str">
        <f t="shared" si="1281"/>
        <v>20M</v>
      </c>
      <c r="O5143">
        <f t="shared" si="1282"/>
        <v>100000</v>
      </c>
      <c r="P5143" t="str">
        <f t="shared" si="1283"/>
        <v>0</v>
      </c>
      <c r="Q5143" s="1" t="e">
        <f t="shared" si="1284"/>
        <v>#VALUE!</v>
      </c>
      <c r="R5143">
        <f t="shared" si="1285"/>
        <v>100000</v>
      </c>
      <c r="S5143">
        <v>0</v>
      </c>
      <c r="T5143" s="4">
        <v>1000000000</v>
      </c>
      <c r="U5143">
        <f t="shared" si="1295"/>
        <v>1E-4</v>
      </c>
      <c r="V5143">
        <f t="shared" si="1286"/>
        <v>1E-3</v>
      </c>
      <c r="W5143">
        <f t="shared" si="1287"/>
        <v>8.4</v>
      </c>
      <c r="X5143" s="5" t="e">
        <f t="shared" si="1288"/>
        <v>#VALUE!</v>
      </c>
      <c r="Z5143">
        <v>40319</v>
      </c>
      <c r="AA5143">
        <v>43320</v>
      </c>
      <c r="AB5143" t="e">
        <f t="shared" si="1289"/>
        <v>#VALUE!</v>
      </c>
      <c r="AC5143" t="e">
        <f t="shared" si="1290"/>
        <v>#VALUE!</v>
      </c>
      <c r="AD5143">
        <v>0</v>
      </c>
      <c r="AE5143">
        <v>78158306</v>
      </c>
      <c r="AF5143">
        <f t="shared" si="1291"/>
        <v>2.4028156393256528E-5</v>
      </c>
      <c r="AG5143">
        <f t="shared" si="1292"/>
        <v>2.4028156393256526E-4</v>
      </c>
      <c r="AH5143" t="e">
        <f t="shared" si="1293"/>
        <v>#VALUE!</v>
      </c>
      <c r="AI5143">
        <f t="shared" si="1294"/>
        <v>5142</v>
      </c>
    </row>
    <row r="5144" spans="1:35" x14ac:dyDescent="0.3">
      <c r="A5144" t="s">
        <v>7555</v>
      </c>
      <c r="B5144">
        <v>4.8</v>
      </c>
      <c r="C5144">
        <v>1456</v>
      </c>
      <c r="D5144" t="s">
        <v>125</v>
      </c>
      <c r="E5144" t="s">
        <v>7441</v>
      </c>
      <c r="F5144" t="s">
        <v>22</v>
      </c>
      <c r="G5144">
        <v>0</v>
      </c>
      <c r="H5144" t="s">
        <v>26</v>
      </c>
      <c r="I5144" t="s">
        <v>40</v>
      </c>
      <c r="J5144" t="s">
        <v>7556</v>
      </c>
      <c r="K5144">
        <v>1.2</v>
      </c>
      <c r="L5144" t="s">
        <v>56</v>
      </c>
      <c r="M5144">
        <f t="shared" si="1280"/>
        <v>0</v>
      </c>
      <c r="N5144" t="str">
        <f t="shared" si="1281"/>
        <v>15M</v>
      </c>
      <c r="O5144">
        <f t="shared" si="1282"/>
        <v>50000</v>
      </c>
      <c r="P5144" t="str">
        <f t="shared" si="1283"/>
        <v>0</v>
      </c>
      <c r="Q5144" s="1" t="e">
        <f t="shared" si="1284"/>
        <v>#VALUE!</v>
      </c>
      <c r="R5144">
        <f t="shared" si="1285"/>
        <v>50000</v>
      </c>
      <c r="S5144">
        <v>0</v>
      </c>
      <c r="T5144" s="4">
        <v>1000000000</v>
      </c>
      <c r="U5144">
        <f t="shared" si="1295"/>
        <v>5.0000000000000002E-5</v>
      </c>
      <c r="V5144">
        <f t="shared" si="1286"/>
        <v>5.0000000000000001E-4</v>
      </c>
      <c r="W5144">
        <f t="shared" si="1287"/>
        <v>9.6</v>
      </c>
      <c r="X5144" s="5" t="e">
        <f t="shared" si="1288"/>
        <v>#VALUE!</v>
      </c>
      <c r="Z5144">
        <v>40319</v>
      </c>
      <c r="AA5144">
        <v>43320</v>
      </c>
      <c r="AB5144" t="e">
        <f t="shared" si="1289"/>
        <v>#VALUE!</v>
      </c>
      <c r="AC5144" t="e">
        <f t="shared" si="1290"/>
        <v>#VALUE!</v>
      </c>
      <c r="AD5144">
        <v>0</v>
      </c>
      <c r="AE5144">
        <v>78158306</v>
      </c>
      <c r="AF5144">
        <f t="shared" si="1291"/>
        <v>1.8628858204782482E-5</v>
      </c>
      <c r="AG5144">
        <f t="shared" si="1292"/>
        <v>1.8628858204782482E-4</v>
      </c>
      <c r="AH5144" t="e">
        <f t="shared" si="1293"/>
        <v>#VALUE!</v>
      </c>
      <c r="AI5144">
        <f t="shared" si="1294"/>
        <v>5143</v>
      </c>
    </row>
    <row r="5145" spans="1:35" x14ac:dyDescent="0.3">
      <c r="A5145" t="s">
        <v>1798</v>
      </c>
      <c r="B5145">
        <v>4.0999999999999996</v>
      </c>
      <c r="C5145">
        <v>172990</v>
      </c>
      <c r="D5145" t="s">
        <v>1799</v>
      </c>
      <c r="E5145" t="s">
        <v>839</v>
      </c>
      <c r="F5145" t="s">
        <v>22</v>
      </c>
      <c r="G5145">
        <v>0</v>
      </c>
      <c r="H5145" t="s">
        <v>26</v>
      </c>
      <c r="I5145" t="s">
        <v>40</v>
      </c>
      <c r="J5145" t="s">
        <v>13939</v>
      </c>
      <c r="K5145" t="s">
        <v>1800</v>
      </c>
      <c r="L5145" t="s">
        <v>1148</v>
      </c>
      <c r="M5145">
        <f t="shared" si="1280"/>
        <v>0</v>
      </c>
      <c r="N5145" t="str">
        <f t="shared" si="1281"/>
        <v>0.51M</v>
      </c>
      <c r="O5145">
        <f t="shared" si="1282"/>
        <v>10000000</v>
      </c>
      <c r="P5145" t="str">
        <f t="shared" si="1283"/>
        <v>0</v>
      </c>
      <c r="Q5145" s="1" t="e">
        <f t="shared" si="1284"/>
        <v>#VALUE!</v>
      </c>
      <c r="R5145">
        <f t="shared" si="1285"/>
        <v>10000000</v>
      </c>
      <c r="S5145">
        <v>0</v>
      </c>
      <c r="T5145" s="4">
        <v>1000000000</v>
      </c>
      <c r="U5145">
        <f t="shared" si="1295"/>
        <v>0.01</v>
      </c>
      <c r="V5145">
        <f t="shared" si="1286"/>
        <v>0.1</v>
      </c>
      <c r="W5145">
        <f t="shared" si="1287"/>
        <v>8.1999999999999993</v>
      </c>
      <c r="X5145" s="5" t="e">
        <f t="shared" si="1288"/>
        <v>#VALUE!</v>
      </c>
      <c r="Z5145">
        <v>40319</v>
      </c>
      <c r="AA5145">
        <v>43320</v>
      </c>
      <c r="AB5145" t="e">
        <f t="shared" si="1289"/>
        <v>#VALUE!</v>
      </c>
      <c r="AC5145" t="e">
        <f t="shared" si="1290"/>
        <v>#VALUE!</v>
      </c>
      <c r="AD5145">
        <v>0</v>
      </c>
      <c r="AE5145">
        <v>78158306</v>
      </c>
      <c r="AF5145">
        <f t="shared" si="1291"/>
        <v>2.2133284209102486E-3</v>
      </c>
      <c r="AG5145">
        <f t="shared" si="1292"/>
        <v>2.2133284209102485E-2</v>
      </c>
      <c r="AH5145" t="e">
        <f t="shared" si="1293"/>
        <v>#VALUE!</v>
      </c>
      <c r="AI5145">
        <f t="shared" si="1294"/>
        <v>5144</v>
      </c>
    </row>
    <row r="5146" spans="1:35" x14ac:dyDescent="0.3">
      <c r="A5146" t="s">
        <v>5823</v>
      </c>
      <c r="B5146">
        <v>3.8</v>
      </c>
      <c r="C5146">
        <v>2496</v>
      </c>
      <c r="D5146" t="s">
        <v>20</v>
      </c>
      <c r="E5146" t="s">
        <v>5276</v>
      </c>
      <c r="F5146" t="s">
        <v>22</v>
      </c>
      <c r="G5146">
        <v>0</v>
      </c>
      <c r="H5146" t="s">
        <v>26</v>
      </c>
      <c r="I5146" t="s">
        <v>1267</v>
      </c>
      <c r="J5146" t="s">
        <v>13322</v>
      </c>
      <c r="K5146" t="s">
        <v>20</v>
      </c>
      <c r="L5146" t="s">
        <v>20</v>
      </c>
      <c r="M5146">
        <f t="shared" si="1280"/>
        <v>0</v>
      </c>
      <c r="N5146" t="str">
        <f t="shared" si="1281"/>
        <v>N/A</v>
      </c>
      <c r="O5146">
        <f t="shared" si="1282"/>
        <v>500000</v>
      </c>
      <c r="P5146" t="str">
        <f t="shared" si="1283"/>
        <v>0</v>
      </c>
      <c r="Q5146" s="1" t="e">
        <f t="shared" si="1284"/>
        <v>#VALUE!</v>
      </c>
      <c r="R5146">
        <f t="shared" si="1285"/>
        <v>500000</v>
      </c>
      <c r="S5146">
        <v>0</v>
      </c>
      <c r="T5146" s="4">
        <v>1000000000</v>
      </c>
      <c r="U5146">
        <f t="shared" si="1295"/>
        <v>5.0000000000000001E-4</v>
      </c>
      <c r="V5146">
        <f t="shared" si="1286"/>
        <v>5.0000000000000001E-3</v>
      </c>
      <c r="W5146">
        <f t="shared" si="1287"/>
        <v>7.6</v>
      </c>
      <c r="X5146" s="5" t="e">
        <f t="shared" si="1288"/>
        <v>#VALUE!</v>
      </c>
      <c r="Z5146">
        <v>40319</v>
      </c>
      <c r="AA5146">
        <v>43320</v>
      </c>
      <c r="AB5146" t="e">
        <f t="shared" si="1289"/>
        <v>#VALUE!</v>
      </c>
      <c r="AC5146" t="e">
        <f t="shared" si="1290"/>
        <v>#VALUE!</v>
      </c>
      <c r="AD5146">
        <v>0</v>
      </c>
      <c r="AE5146">
        <v>78158306</v>
      </c>
      <c r="AF5146">
        <f t="shared" si="1291"/>
        <v>3.1935185493912831E-5</v>
      </c>
      <c r="AG5146">
        <f t="shared" si="1292"/>
        <v>3.1935185493912833E-4</v>
      </c>
      <c r="AH5146" t="e">
        <f t="shared" si="1293"/>
        <v>#VALUE!</v>
      </c>
      <c r="AI5146">
        <f t="shared" si="1294"/>
        <v>5145</v>
      </c>
    </row>
    <row r="5147" spans="1:35" x14ac:dyDescent="0.3">
      <c r="A5147" t="s">
        <v>1827</v>
      </c>
      <c r="B5147">
        <v>4</v>
      </c>
      <c r="C5147">
        <v>166033</v>
      </c>
      <c r="D5147" t="s">
        <v>454</v>
      </c>
      <c r="E5147" t="s">
        <v>839</v>
      </c>
      <c r="F5147" t="s">
        <v>22</v>
      </c>
      <c r="G5147">
        <v>0</v>
      </c>
      <c r="H5147" t="s">
        <v>30</v>
      </c>
      <c r="I5147" t="s">
        <v>31</v>
      </c>
      <c r="J5147" t="s">
        <v>13448</v>
      </c>
      <c r="K5147">
        <v>3.6</v>
      </c>
      <c r="L5147" t="s">
        <v>163</v>
      </c>
      <c r="M5147">
        <f t="shared" si="1280"/>
        <v>0</v>
      </c>
      <c r="N5147" t="str">
        <f t="shared" si="1281"/>
        <v>23M</v>
      </c>
      <c r="O5147">
        <f t="shared" si="1282"/>
        <v>10000000</v>
      </c>
      <c r="P5147" t="str">
        <f t="shared" si="1283"/>
        <v>0</v>
      </c>
      <c r="Q5147" s="1" t="e">
        <f t="shared" si="1284"/>
        <v>#VALUE!</v>
      </c>
      <c r="R5147">
        <f t="shared" si="1285"/>
        <v>10000000</v>
      </c>
      <c r="S5147">
        <v>0</v>
      </c>
      <c r="T5147" s="4">
        <v>1000000000</v>
      </c>
      <c r="U5147">
        <f t="shared" si="1295"/>
        <v>0.01</v>
      </c>
      <c r="V5147">
        <f t="shared" si="1286"/>
        <v>0.1</v>
      </c>
      <c r="W5147">
        <f t="shared" si="1287"/>
        <v>8</v>
      </c>
      <c r="X5147" s="5" t="e">
        <f t="shared" si="1288"/>
        <v>#VALUE!</v>
      </c>
      <c r="Z5147">
        <v>40319</v>
      </c>
      <c r="AA5147">
        <v>43320</v>
      </c>
      <c r="AB5147" t="e">
        <f t="shared" si="1289"/>
        <v>#VALUE!</v>
      </c>
      <c r="AC5147" t="e">
        <f t="shared" si="1290"/>
        <v>#VALUE!</v>
      </c>
      <c r="AD5147">
        <v>0</v>
      </c>
      <c r="AE5147">
        <v>78158306</v>
      </c>
      <c r="AF5147">
        <f t="shared" si="1291"/>
        <v>2.1243167680732485E-3</v>
      </c>
      <c r="AG5147">
        <f t="shared" si="1292"/>
        <v>2.1243167680732485E-2</v>
      </c>
      <c r="AH5147" t="e">
        <f t="shared" si="1293"/>
        <v>#VALUE!</v>
      </c>
      <c r="AI5147">
        <f t="shared" si="1294"/>
        <v>5146</v>
      </c>
    </row>
    <row r="5148" spans="1:35" x14ac:dyDescent="0.3">
      <c r="A5148" t="s">
        <v>8367</v>
      </c>
      <c r="B5148">
        <v>4.7</v>
      </c>
      <c r="C5148">
        <v>416</v>
      </c>
      <c r="D5148" t="s">
        <v>213</v>
      </c>
      <c r="E5148" t="s">
        <v>8077</v>
      </c>
      <c r="F5148" t="s">
        <v>849</v>
      </c>
      <c r="G5148" t="s">
        <v>3299</v>
      </c>
      <c r="H5148" t="s">
        <v>23</v>
      </c>
      <c r="I5148" t="s">
        <v>81</v>
      </c>
      <c r="J5148" t="s">
        <v>13940</v>
      </c>
      <c r="K5148" t="s">
        <v>2296</v>
      </c>
      <c r="L5148" t="s">
        <v>67</v>
      </c>
      <c r="M5148">
        <f t="shared" si="1280"/>
        <v>1</v>
      </c>
      <c r="N5148" t="str">
        <f t="shared" si="1281"/>
        <v>16M</v>
      </c>
      <c r="O5148">
        <f t="shared" si="1282"/>
        <v>10000</v>
      </c>
      <c r="P5148" t="str">
        <f t="shared" si="1283"/>
        <v>2.99</v>
      </c>
      <c r="Q5148" s="1" t="e">
        <f t="shared" si="1284"/>
        <v>#VALUE!</v>
      </c>
      <c r="R5148">
        <f t="shared" si="1285"/>
        <v>10000</v>
      </c>
      <c r="S5148">
        <v>0</v>
      </c>
      <c r="T5148" s="4">
        <v>1000000000</v>
      </c>
      <c r="U5148">
        <f t="shared" si="1295"/>
        <v>1.0000000000000001E-5</v>
      </c>
      <c r="V5148">
        <f t="shared" si="1286"/>
        <v>1E-4</v>
      </c>
      <c r="W5148">
        <f t="shared" si="1287"/>
        <v>9.4</v>
      </c>
      <c r="X5148" s="5" t="e">
        <f t="shared" si="1288"/>
        <v>#VALUE!</v>
      </c>
      <c r="Z5148">
        <v>40319</v>
      </c>
      <c r="AA5148">
        <v>43320</v>
      </c>
      <c r="AB5148" t="e">
        <f t="shared" si="1289"/>
        <v>#VALUE!</v>
      </c>
      <c r="AC5148" t="e">
        <f t="shared" si="1290"/>
        <v>#VALUE!</v>
      </c>
      <c r="AD5148">
        <v>0</v>
      </c>
      <c r="AE5148">
        <v>78158306</v>
      </c>
      <c r="AF5148">
        <f t="shared" si="1291"/>
        <v>5.3225309156521382E-6</v>
      </c>
      <c r="AG5148">
        <f t="shared" si="1292"/>
        <v>5.322530915652138E-5</v>
      </c>
      <c r="AH5148" t="e">
        <f t="shared" si="1293"/>
        <v>#VALUE!</v>
      </c>
      <c r="AI5148">
        <f t="shared" si="1294"/>
        <v>5147</v>
      </c>
    </row>
    <row r="5149" spans="1:35" x14ac:dyDescent="0.3">
      <c r="A5149" t="s">
        <v>8784</v>
      </c>
      <c r="B5149">
        <v>4.0999999999999996</v>
      </c>
      <c r="C5149">
        <v>159</v>
      </c>
      <c r="D5149" t="s">
        <v>1089</v>
      </c>
      <c r="E5149" t="s">
        <v>8077</v>
      </c>
      <c r="F5149" t="s">
        <v>22</v>
      </c>
      <c r="G5149">
        <v>0</v>
      </c>
      <c r="H5149" t="s">
        <v>26</v>
      </c>
      <c r="I5149" t="s">
        <v>811</v>
      </c>
      <c r="J5149" t="s">
        <v>13580</v>
      </c>
      <c r="K5149" t="s">
        <v>1997</v>
      </c>
      <c r="L5149" t="s">
        <v>119</v>
      </c>
      <c r="M5149">
        <f t="shared" si="1280"/>
        <v>0</v>
      </c>
      <c r="N5149" t="str">
        <f t="shared" si="1281"/>
        <v>19M</v>
      </c>
      <c r="O5149">
        <f t="shared" si="1282"/>
        <v>10000</v>
      </c>
      <c r="P5149" t="str">
        <f t="shared" si="1283"/>
        <v>0</v>
      </c>
      <c r="Q5149" s="1" t="e">
        <f t="shared" si="1284"/>
        <v>#VALUE!</v>
      </c>
      <c r="R5149">
        <f t="shared" si="1285"/>
        <v>10000</v>
      </c>
      <c r="S5149">
        <v>0</v>
      </c>
      <c r="T5149" s="4">
        <v>1000000000</v>
      </c>
      <c r="U5149">
        <f t="shared" si="1295"/>
        <v>1.0000000000000001E-5</v>
      </c>
      <c r="V5149">
        <f t="shared" si="1286"/>
        <v>1E-4</v>
      </c>
      <c r="W5149">
        <f t="shared" si="1287"/>
        <v>8.1999999999999993</v>
      </c>
      <c r="X5149" s="5" t="e">
        <f t="shared" si="1288"/>
        <v>#VALUE!</v>
      </c>
      <c r="Z5149">
        <v>40319</v>
      </c>
      <c r="AA5149">
        <v>43320</v>
      </c>
      <c r="AB5149" t="e">
        <f t="shared" si="1289"/>
        <v>#VALUE!</v>
      </c>
      <c r="AC5149" t="e">
        <f t="shared" si="1290"/>
        <v>#VALUE!</v>
      </c>
      <c r="AD5149">
        <v>0</v>
      </c>
      <c r="AE5149">
        <v>78158306</v>
      </c>
      <c r="AF5149">
        <f t="shared" si="1291"/>
        <v>2.0343327297805046E-6</v>
      </c>
      <c r="AG5149">
        <f t="shared" si="1292"/>
        <v>2.0343327297805047E-5</v>
      </c>
      <c r="AH5149" t="e">
        <f t="shared" si="1293"/>
        <v>#VALUE!</v>
      </c>
      <c r="AI5149">
        <f t="shared" si="1294"/>
        <v>5148</v>
      </c>
    </row>
    <row r="5150" spans="1:35" x14ac:dyDescent="0.3">
      <c r="A5150" t="s">
        <v>8709</v>
      </c>
      <c r="B5150">
        <v>3.8</v>
      </c>
      <c r="C5150">
        <v>181</v>
      </c>
      <c r="D5150" t="s">
        <v>1081</v>
      </c>
      <c r="E5150" t="s">
        <v>8077</v>
      </c>
      <c r="F5150" t="s">
        <v>22</v>
      </c>
      <c r="G5150">
        <v>0</v>
      </c>
      <c r="H5150" t="s">
        <v>26</v>
      </c>
      <c r="I5150" t="s">
        <v>171</v>
      </c>
      <c r="J5150" t="s">
        <v>13352</v>
      </c>
      <c r="K5150" t="s">
        <v>3463</v>
      </c>
      <c r="L5150" t="s">
        <v>33</v>
      </c>
      <c r="M5150">
        <f t="shared" si="1280"/>
        <v>0</v>
      </c>
      <c r="N5150" t="str">
        <f t="shared" si="1281"/>
        <v>9.8M</v>
      </c>
      <c r="O5150">
        <f t="shared" si="1282"/>
        <v>10000</v>
      </c>
      <c r="P5150" t="str">
        <f t="shared" si="1283"/>
        <v>0</v>
      </c>
      <c r="Q5150" s="1" t="e">
        <f t="shared" si="1284"/>
        <v>#VALUE!</v>
      </c>
      <c r="R5150">
        <f t="shared" si="1285"/>
        <v>10000</v>
      </c>
      <c r="S5150">
        <v>0</v>
      </c>
      <c r="T5150" s="4">
        <v>1000000000</v>
      </c>
      <c r="U5150">
        <f t="shared" si="1295"/>
        <v>1.0000000000000001E-5</v>
      </c>
      <c r="V5150">
        <f t="shared" si="1286"/>
        <v>1E-4</v>
      </c>
      <c r="W5150">
        <f t="shared" si="1287"/>
        <v>7.6</v>
      </c>
      <c r="X5150" s="5" t="e">
        <f t="shared" si="1288"/>
        <v>#VALUE!</v>
      </c>
      <c r="Z5150">
        <v>40319</v>
      </c>
      <c r="AA5150">
        <v>43320</v>
      </c>
      <c r="AB5150" t="e">
        <f t="shared" si="1289"/>
        <v>#VALUE!</v>
      </c>
      <c r="AC5150" t="e">
        <f t="shared" si="1290"/>
        <v>#VALUE!</v>
      </c>
      <c r="AD5150">
        <v>0</v>
      </c>
      <c r="AE5150">
        <v>78158306</v>
      </c>
      <c r="AF5150">
        <f t="shared" si="1291"/>
        <v>2.3158127301274926E-6</v>
      </c>
      <c r="AG5150">
        <f t="shared" si="1292"/>
        <v>2.3158127301274927E-5</v>
      </c>
      <c r="AH5150" t="e">
        <f t="shared" si="1293"/>
        <v>#VALUE!</v>
      </c>
      <c r="AI5150">
        <f t="shared" si="1294"/>
        <v>5149</v>
      </c>
    </row>
    <row r="5151" spans="1:35" x14ac:dyDescent="0.3">
      <c r="A5151" t="s">
        <v>6565</v>
      </c>
      <c r="B5151">
        <v>4.2</v>
      </c>
      <c r="C5151">
        <v>2277</v>
      </c>
      <c r="D5151" t="s">
        <v>20</v>
      </c>
      <c r="E5151" t="s">
        <v>5956</v>
      </c>
      <c r="F5151" t="s">
        <v>22</v>
      </c>
      <c r="G5151">
        <v>0</v>
      </c>
      <c r="H5151" t="s">
        <v>26</v>
      </c>
      <c r="I5151" t="s">
        <v>927</v>
      </c>
      <c r="J5151" t="s">
        <v>13703</v>
      </c>
      <c r="K5151" t="s">
        <v>20</v>
      </c>
      <c r="L5151" t="s">
        <v>20</v>
      </c>
      <c r="M5151">
        <f t="shared" si="1280"/>
        <v>0</v>
      </c>
      <c r="N5151" t="str">
        <f t="shared" si="1281"/>
        <v>N/A</v>
      </c>
      <c r="O5151">
        <f t="shared" si="1282"/>
        <v>100000</v>
      </c>
      <c r="P5151" t="str">
        <f t="shared" si="1283"/>
        <v>0</v>
      </c>
      <c r="Q5151" s="1" t="e">
        <f t="shared" si="1284"/>
        <v>#VALUE!</v>
      </c>
      <c r="R5151">
        <f t="shared" si="1285"/>
        <v>100000</v>
      </c>
      <c r="S5151">
        <v>0</v>
      </c>
      <c r="T5151" s="4">
        <v>1000000000</v>
      </c>
      <c r="U5151">
        <f t="shared" si="1295"/>
        <v>1E-4</v>
      </c>
      <c r="V5151">
        <f t="shared" si="1286"/>
        <v>1E-3</v>
      </c>
      <c r="W5151">
        <f t="shared" si="1287"/>
        <v>8.4</v>
      </c>
      <c r="X5151" s="5" t="e">
        <f t="shared" si="1288"/>
        <v>#VALUE!</v>
      </c>
      <c r="Z5151">
        <v>40319</v>
      </c>
      <c r="AA5151">
        <v>43320</v>
      </c>
      <c r="AB5151" t="e">
        <f t="shared" si="1289"/>
        <v>#VALUE!</v>
      </c>
      <c r="AC5151" t="e">
        <f t="shared" si="1290"/>
        <v>#VALUE!</v>
      </c>
      <c r="AD5151">
        <v>0</v>
      </c>
      <c r="AE5151">
        <v>78158306</v>
      </c>
      <c r="AF5151">
        <f t="shared" si="1291"/>
        <v>2.9133180035913265E-5</v>
      </c>
      <c r="AG5151">
        <f t="shared" si="1292"/>
        <v>2.9133180035913263E-4</v>
      </c>
      <c r="AH5151" t="e">
        <f t="shared" si="1293"/>
        <v>#VALUE!</v>
      </c>
      <c r="AI5151">
        <f t="shared" si="1294"/>
        <v>5150</v>
      </c>
    </row>
    <row r="5152" spans="1:35" x14ac:dyDescent="0.3">
      <c r="A5152" t="s">
        <v>1824</v>
      </c>
      <c r="B5152">
        <v>3.9</v>
      </c>
      <c r="C5152">
        <v>167229</v>
      </c>
      <c r="D5152" t="s">
        <v>502</v>
      </c>
      <c r="E5152" t="s">
        <v>839</v>
      </c>
      <c r="F5152" t="s">
        <v>22</v>
      </c>
      <c r="G5152">
        <v>0</v>
      </c>
      <c r="H5152" t="s">
        <v>26</v>
      </c>
      <c r="I5152" t="s">
        <v>27</v>
      </c>
      <c r="J5152" t="s">
        <v>13515</v>
      </c>
      <c r="K5152">
        <v>8.1</v>
      </c>
      <c r="L5152" t="s">
        <v>33</v>
      </c>
      <c r="M5152">
        <f t="shared" si="1280"/>
        <v>0</v>
      </c>
      <c r="N5152" t="str">
        <f t="shared" si="1281"/>
        <v>9.7M</v>
      </c>
      <c r="O5152">
        <f t="shared" si="1282"/>
        <v>10000000</v>
      </c>
      <c r="P5152" t="str">
        <f t="shared" si="1283"/>
        <v>0</v>
      </c>
      <c r="Q5152" s="1" t="e">
        <f t="shared" si="1284"/>
        <v>#VALUE!</v>
      </c>
      <c r="R5152">
        <f t="shared" si="1285"/>
        <v>10000000</v>
      </c>
      <c r="S5152">
        <v>0</v>
      </c>
      <c r="T5152" s="4">
        <v>1000000000</v>
      </c>
      <c r="U5152">
        <f t="shared" si="1295"/>
        <v>0.01</v>
      </c>
      <c r="V5152">
        <f t="shared" si="1286"/>
        <v>0.1</v>
      </c>
      <c r="W5152">
        <f t="shared" si="1287"/>
        <v>7.8</v>
      </c>
      <c r="X5152" s="5" t="e">
        <f t="shared" si="1288"/>
        <v>#VALUE!</v>
      </c>
      <c r="Z5152">
        <v>40319</v>
      </c>
      <c r="AA5152">
        <v>43320</v>
      </c>
      <c r="AB5152" t="e">
        <f t="shared" si="1289"/>
        <v>#VALUE!</v>
      </c>
      <c r="AC5152" t="e">
        <f t="shared" si="1290"/>
        <v>#VALUE!</v>
      </c>
      <c r="AD5152">
        <v>0</v>
      </c>
      <c r="AE5152">
        <v>78158306</v>
      </c>
      <c r="AF5152">
        <f t="shared" si="1291"/>
        <v>2.1396190444557487E-3</v>
      </c>
      <c r="AG5152">
        <f t="shared" si="1292"/>
        <v>2.1396190444557487E-2</v>
      </c>
      <c r="AH5152" t="e">
        <f t="shared" si="1293"/>
        <v>#VALUE!</v>
      </c>
      <c r="AI5152">
        <f t="shared" si="1294"/>
        <v>5151</v>
      </c>
    </row>
    <row r="5153" spans="1:35" x14ac:dyDescent="0.3">
      <c r="A5153" t="s">
        <v>4996</v>
      </c>
      <c r="B5153">
        <v>4.4000000000000004</v>
      </c>
      <c r="C5153">
        <v>7320</v>
      </c>
      <c r="D5153" t="s">
        <v>761</v>
      </c>
      <c r="E5153" t="s">
        <v>3280</v>
      </c>
      <c r="F5153" t="s">
        <v>22</v>
      </c>
      <c r="G5153">
        <v>0</v>
      </c>
      <c r="H5153" t="s">
        <v>26</v>
      </c>
      <c r="I5153" t="s">
        <v>4997</v>
      </c>
      <c r="J5153" t="s">
        <v>13832</v>
      </c>
      <c r="K5153" t="s">
        <v>4981</v>
      </c>
      <c r="L5153" t="s">
        <v>119</v>
      </c>
      <c r="M5153">
        <f t="shared" si="1280"/>
        <v>0</v>
      </c>
      <c r="N5153" t="str">
        <f t="shared" si="1281"/>
        <v>10M</v>
      </c>
      <c r="O5153">
        <f t="shared" si="1282"/>
        <v>1000000</v>
      </c>
      <c r="P5153" t="str">
        <f t="shared" si="1283"/>
        <v>0</v>
      </c>
      <c r="Q5153" s="1" t="e">
        <f t="shared" si="1284"/>
        <v>#VALUE!</v>
      </c>
      <c r="R5153">
        <f t="shared" si="1285"/>
        <v>1000000</v>
      </c>
      <c r="S5153">
        <v>0</v>
      </c>
      <c r="T5153" s="4">
        <v>1000000000</v>
      </c>
      <c r="U5153">
        <f t="shared" si="1295"/>
        <v>1E-3</v>
      </c>
      <c r="V5153">
        <f t="shared" si="1286"/>
        <v>0.01</v>
      </c>
      <c r="W5153">
        <f t="shared" si="1287"/>
        <v>8.8000000000000007</v>
      </c>
      <c r="X5153" s="5" t="e">
        <f t="shared" si="1288"/>
        <v>#VALUE!</v>
      </c>
      <c r="Z5153">
        <v>40319</v>
      </c>
      <c r="AA5153">
        <v>43320</v>
      </c>
      <c r="AB5153" t="e">
        <f t="shared" si="1289"/>
        <v>#VALUE!</v>
      </c>
      <c r="AC5153" t="e">
        <f t="shared" si="1290"/>
        <v>#VALUE!</v>
      </c>
      <c r="AD5153">
        <v>0</v>
      </c>
      <c r="AE5153">
        <v>78158306</v>
      </c>
      <c r="AF5153">
        <f t="shared" si="1291"/>
        <v>9.3656072842725123E-5</v>
      </c>
      <c r="AG5153">
        <f t="shared" si="1292"/>
        <v>9.3656072842725126E-4</v>
      </c>
      <c r="AH5153" t="e">
        <f t="shared" si="1293"/>
        <v>#VALUE!</v>
      </c>
      <c r="AI5153">
        <f t="shared" si="1294"/>
        <v>5152</v>
      </c>
    </row>
    <row r="5154" spans="1:35" x14ac:dyDescent="0.3">
      <c r="A5154" t="s">
        <v>6935</v>
      </c>
      <c r="B5154">
        <v>3.8</v>
      </c>
      <c r="C5154">
        <v>1093</v>
      </c>
      <c r="D5154" t="s">
        <v>20</v>
      </c>
      <c r="E5154" t="s">
        <v>5956</v>
      </c>
      <c r="F5154" t="s">
        <v>22</v>
      </c>
      <c r="G5154">
        <v>0</v>
      </c>
      <c r="H5154" t="s">
        <v>30</v>
      </c>
      <c r="I5154" t="s">
        <v>54</v>
      </c>
      <c r="J5154" t="s">
        <v>13322</v>
      </c>
      <c r="K5154" t="s">
        <v>20</v>
      </c>
      <c r="L5154" t="s">
        <v>20</v>
      </c>
      <c r="M5154">
        <f t="shared" si="1280"/>
        <v>0</v>
      </c>
      <c r="N5154" t="str">
        <f t="shared" si="1281"/>
        <v>N/A</v>
      </c>
      <c r="O5154">
        <f t="shared" si="1282"/>
        <v>100000</v>
      </c>
      <c r="P5154" t="str">
        <f t="shared" si="1283"/>
        <v>0</v>
      </c>
      <c r="Q5154" s="1" t="e">
        <f t="shared" si="1284"/>
        <v>#VALUE!</v>
      </c>
      <c r="R5154">
        <f t="shared" si="1285"/>
        <v>100000</v>
      </c>
      <c r="S5154">
        <v>0</v>
      </c>
      <c r="T5154" s="4">
        <v>1000000000</v>
      </c>
      <c r="U5154">
        <f t="shared" si="1295"/>
        <v>1E-4</v>
      </c>
      <c r="V5154">
        <f t="shared" si="1286"/>
        <v>1E-3</v>
      </c>
      <c r="W5154">
        <f t="shared" si="1287"/>
        <v>7.6</v>
      </c>
      <c r="X5154" s="5" t="e">
        <f t="shared" si="1288"/>
        <v>#VALUE!</v>
      </c>
      <c r="Z5154">
        <v>40319</v>
      </c>
      <c r="AA5154">
        <v>43320</v>
      </c>
      <c r="AB5154" t="e">
        <f t="shared" si="1289"/>
        <v>#VALUE!</v>
      </c>
      <c r="AC5154" t="e">
        <f t="shared" si="1290"/>
        <v>#VALUE!</v>
      </c>
      <c r="AD5154">
        <v>0</v>
      </c>
      <c r="AE5154">
        <v>78158306</v>
      </c>
      <c r="AF5154">
        <f t="shared" si="1291"/>
        <v>1.3984438199057179E-5</v>
      </c>
      <c r="AG5154">
        <f t="shared" si="1292"/>
        <v>1.3984438199057179E-4</v>
      </c>
      <c r="AH5154" t="e">
        <f t="shared" si="1293"/>
        <v>#VALUE!</v>
      </c>
      <c r="AI5154">
        <f t="shared" si="1294"/>
        <v>5153</v>
      </c>
    </row>
    <row r="5155" spans="1:35" x14ac:dyDescent="0.3">
      <c r="A5155" t="s">
        <v>11483</v>
      </c>
      <c r="B5155">
        <v>5</v>
      </c>
      <c r="C5155">
        <v>2</v>
      </c>
      <c r="D5155" t="s">
        <v>2182</v>
      </c>
      <c r="E5155" t="s">
        <v>11147</v>
      </c>
      <c r="F5155" t="s">
        <v>22</v>
      </c>
      <c r="G5155">
        <v>0</v>
      </c>
      <c r="H5155" t="s">
        <v>26</v>
      </c>
      <c r="I5155" t="s">
        <v>24</v>
      </c>
      <c r="J5155" t="s">
        <v>9475</v>
      </c>
      <c r="K5155" t="s">
        <v>3468</v>
      </c>
      <c r="L5155" t="s">
        <v>974</v>
      </c>
      <c r="M5155">
        <f t="shared" si="1280"/>
        <v>0</v>
      </c>
      <c r="N5155" t="str">
        <f t="shared" si="1281"/>
        <v>2.4M</v>
      </c>
      <c r="O5155">
        <f t="shared" si="1282"/>
        <v>500</v>
      </c>
      <c r="P5155" t="str">
        <f t="shared" si="1283"/>
        <v>0</v>
      </c>
      <c r="Q5155" s="1" t="e">
        <f t="shared" si="1284"/>
        <v>#VALUE!</v>
      </c>
      <c r="R5155">
        <f t="shared" si="1285"/>
        <v>500</v>
      </c>
      <c r="S5155">
        <v>0</v>
      </c>
      <c r="T5155" s="4">
        <v>1000000000</v>
      </c>
      <c r="U5155">
        <f t="shared" si="1295"/>
        <v>4.9999999999999998E-7</v>
      </c>
      <c r="V5155">
        <f t="shared" si="1286"/>
        <v>4.9999999999999996E-6</v>
      </c>
      <c r="W5155">
        <f t="shared" si="1287"/>
        <v>10</v>
      </c>
      <c r="X5155" s="5" t="e">
        <f t="shared" si="1288"/>
        <v>#VALUE!</v>
      </c>
      <c r="Z5155">
        <v>40319</v>
      </c>
      <c r="AA5155">
        <v>43320</v>
      </c>
      <c r="AB5155" t="e">
        <f t="shared" si="1289"/>
        <v>#VALUE!</v>
      </c>
      <c r="AC5155" t="e">
        <f t="shared" si="1290"/>
        <v>#VALUE!</v>
      </c>
      <c r="AD5155">
        <v>0</v>
      </c>
      <c r="AE5155">
        <v>78158306</v>
      </c>
      <c r="AF5155">
        <f t="shared" si="1291"/>
        <v>2.558909094063528E-8</v>
      </c>
      <c r="AG5155">
        <f t="shared" si="1292"/>
        <v>2.5589090940635279E-7</v>
      </c>
      <c r="AH5155" t="e">
        <f t="shared" si="1293"/>
        <v>#VALUE!</v>
      </c>
      <c r="AI5155">
        <f t="shared" si="1294"/>
        <v>5154</v>
      </c>
    </row>
    <row r="5156" spans="1:35" x14ac:dyDescent="0.3">
      <c r="A5156" t="s">
        <v>11687</v>
      </c>
      <c r="B5156">
        <v>5</v>
      </c>
      <c r="C5156">
        <v>10</v>
      </c>
      <c r="D5156" t="s">
        <v>1577</v>
      </c>
      <c r="E5156" t="s">
        <v>11545</v>
      </c>
      <c r="F5156" t="s">
        <v>22</v>
      </c>
      <c r="G5156">
        <v>0</v>
      </c>
      <c r="H5156" t="s">
        <v>26</v>
      </c>
      <c r="I5156" t="s">
        <v>312</v>
      </c>
      <c r="J5156" t="s">
        <v>9475</v>
      </c>
      <c r="K5156">
        <v>1.6</v>
      </c>
      <c r="L5156" t="s">
        <v>33</v>
      </c>
      <c r="M5156">
        <f t="shared" si="1280"/>
        <v>0</v>
      </c>
      <c r="N5156" t="str">
        <f t="shared" si="1281"/>
        <v>9.4M</v>
      </c>
      <c r="O5156">
        <f t="shared" si="1282"/>
        <v>100</v>
      </c>
      <c r="P5156" t="str">
        <f t="shared" si="1283"/>
        <v>0</v>
      </c>
      <c r="Q5156" s="1" t="e">
        <f t="shared" si="1284"/>
        <v>#VALUE!</v>
      </c>
      <c r="R5156">
        <f t="shared" si="1285"/>
        <v>100</v>
      </c>
      <c r="S5156">
        <v>0</v>
      </c>
      <c r="T5156" s="4">
        <v>1000000000</v>
      </c>
      <c r="U5156">
        <f t="shared" si="1295"/>
        <v>9.9999999999999995E-8</v>
      </c>
      <c r="V5156">
        <f t="shared" si="1286"/>
        <v>9.9999999999999995E-7</v>
      </c>
      <c r="W5156">
        <f t="shared" si="1287"/>
        <v>10</v>
      </c>
      <c r="X5156" s="5" t="e">
        <f t="shared" si="1288"/>
        <v>#VALUE!</v>
      </c>
      <c r="Z5156">
        <v>40319</v>
      </c>
      <c r="AA5156">
        <v>43320</v>
      </c>
      <c r="AB5156" t="e">
        <f t="shared" si="1289"/>
        <v>#VALUE!</v>
      </c>
      <c r="AC5156" t="e">
        <f t="shared" si="1290"/>
        <v>#VALUE!</v>
      </c>
      <c r="AD5156">
        <v>0</v>
      </c>
      <c r="AE5156">
        <v>78158306</v>
      </c>
      <c r="AF5156">
        <f t="shared" si="1291"/>
        <v>1.279454547031764E-7</v>
      </c>
      <c r="AG5156">
        <f t="shared" si="1292"/>
        <v>1.2794545470317639E-6</v>
      </c>
      <c r="AH5156" t="e">
        <f t="shared" si="1293"/>
        <v>#VALUE!</v>
      </c>
      <c r="AI5156">
        <f t="shared" si="1294"/>
        <v>5155</v>
      </c>
    </row>
    <row r="5157" spans="1:35" x14ac:dyDescent="0.3">
      <c r="A5157" t="s">
        <v>7677</v>
      </c>
      <c r="B5157">
        <v>3.8</v>
      </c>
      <c r="C5157">
        <v>728</v>
      </c>
      <c r="D5157" t="s">
        <v>20</v>
      </c>
      <c r="E5157" t="s">
        <v>7441</v>
      </c>
      <c r="F5157" t="s">
        <v>22</v>
      </c>
      <c r="G5157">
        <v>0</v>
      </c>
      <c r="H5157" t="s">
        <v>30</v>
      </c>
      <c r="I5157" t="s">
        <v>54</v>
      </c>
      <c r="J5157" t="s">
        <v>13322</v>
      </c>
      <c r="K5157" t="s">
        <v>20</v>
      </c>
      <c r="L5157" t="s">
        <v>20</v>
      </c>
      <c r="M5157">
        <f t="shared" si="1280"/>
        <v>0</v>
      </c>
      <c r="N5157" t="str">
        <f t="shared" si="1281"/>
        <v>N/A</v>
      </c>
      <c r="O5157">
        <f t="shared" si="1282"/>
        <v>50000</v>
      </c>
      <c r="P5157" t="str">
        <f t="shared" si="1283"/>
        <v>0</v>
      </c>
      <c r="Q5157" s="1" t="e">
        <f t="shared" si="1284"/>
        <v>#VALUE!</v>
      </c>
      <c r="R5157">
        <f t="shared" si="1285"/>
        <v>50000</v>
      </c>
      <c r="S5157">
        <v>0</v>
      </c>
      <c r="T5157" s="4">
        <v>1000000000</v>
      </c>
      <c r="U5157">
        <f t="shared" si="1295"/>
        <v>5.0000000000000002E-5</v>
      </c>
      <c r="V5157">
        <f t="shared" si="1286"/>
        <v>5.0000000000000001E-4</v>
      </c>
      <c r="W5157">
        <f t="shared" si="1287"/>
        <v>7.6</v>
      </c>
      <c r="X5157" s="5" t="e">
        <f t="shared" si="1288"/>
        <v>#VALUE!</v>
      </c>
      <c r="Z5157">
        <v>40319</v>
      </c>
      <c r="AA5157">
        <v>43320</v>
      </c>
      <c r="AB5157" t="e">
        <f t="shared" si="1289"/>
        <v>#VALUE!</v>
      </c>
      <c r="AC5157" t="e">
        <f t="shared" si="1290"/>
        <v>#VALUE!</v>
      </c>
      <c r="AD5157">
        <v>0</v>
      </c>
      <c r="AE5157">
        <v>78158306</v>
      </c>
      <c r="AF5157">
        <f t="shared" si="1291"/>
        <v>9.3144291023912412E-6</v>
      </c>
      <c r="AG5157">
        <f t="shared" si="1292"/>
        <v>9.3144291023912408E-5</v>
      </c>
      <c r="AH5157" t="e">
        <f t="shared" si="1293"/>
        <v>#VALUE!</v>
      </c>
      <c r="AI5157">
        <f t="shared" si="1294"/>
        <v>5156</v>
      </c>
    </row>
    <row r="5158" spans="1:35" x14ac:dyDescent="0.3">
      <c r="A5158" t="s">
        <v>7821</v>
      </c>
      <c r="B5158">
        <v>3.8</v>
      </c>
      <c r="C5158">
        <v>400</v>
      </c>
      <c r="D5158" t="s">
        <v>20</v>
      </c>
      <c r="E5158" t="s">
        <v>7441</v>
      </c>
      <c r="F5158" t="s">
        <v>22</v>
      </c>
      <c r="G5158">
        <v>0</v>
      </c>
      <c r="H5158" t="s">
        <v>26</v>
      </c>
      <c r="I5158" t="s">
        <v>40</v>
      </c>
      <c r="J5158" t="s">
        <v>13322</v>
      </c>
      <c r="K5158">
        <v>4.8</v>
      </c>
      <c r="L5158" t="s">
        <v>33</v>
      </c>
      <c r="M5158">
        <f t="shared" si="1280"/>
        <v>0</v>
      </c>
      <c r="N5158" t="str">
        <f t="shared" si="1281"/>
        <v>N/A</v>
      </c>
      <c r="O5158">
        <f t="shared" si="1282"/>
        <v>50000</v>
      </c>
      <c r="P5158" t="str">
        <f t="shared" si="1283"/>
        <v>0</v>
      </c>
      <c r="Q5158" s="1" t="e">
        <f t="shared" si="1284"/>
        <v>#VALUE!</v>
      </c>
      <c r="R5158">
        <f t="shared" si="1285"/>
        <v>50000</v>
      </c>
      <c r="S5158">
        <v>0</v>
      </c>
      <c r="T5158" s="4">
        <v>1000000000</v>
      </c>
      <c r="U5158">
        <f t="shared" si="1295"/>
        <v>5.0000000000000002E-5</v>
      </c>
      <c r="V5158">
        <f t="shared" si="1286"/>
        <v>5.0000000000000001E-4</v>
      </c>
      <c r="W5158">
        <f t="shared" si="1287"/>
        <v>7.6</v>
      </c>
      <c r="X5158" s="5" t="e">
        <f t="shared" si="1288"/>
        <v>#VALUE!</v>
      </c>
      <c r="Z5158">
        <v>40319</v>
      </c>
      <c r="AA5158">
        <v>43320</v>
      </c>
      <c r="AB5158" t="e">
        <f t="shared" si="1289"/>
        <v>#VALUE!</v>
      </c>
      <c r="AC5158" t="e">
        <f t="shared" si="1290"/>
        <v>#VALUE!</v>
      </c>
      <c r="AD5158">
        <v>0</v>
      </c>
      <c r="AE5158">
        <v>78158306</v>
      </c>
      <c r="AF5158">
        <f t="shared" si="1291"/>
        <v>5.1178181881270556E-6</v>
      </c>
      <c r="AG5158">
        <f t="shared" si="1292"/>
        <v>5.117818188127056E-5</v>
      </c>
      <c r="AH5158" t="e">
        <f t="shared" si="1293"/>
        <v>#VALUE!</v>
      </c>
      <c r="AI5158">
        <f t="shared" si="1294"/>
        <v>5157</v>
      </c>
    </row>
    <row r="5159" spans="1:35" x14ac:dyDescent="0.3">
      <c r="A5159" t="s">
        <v>8418</v>
      </c>
      <c r="B5159">
        <v>4.3</v>
      </c>
      <c r="C5159">
        <v>323</v>
      </c>
      <c r="D5159" t="s">
        <v>84</v>
      </c>
      <c r="E5159" t="s">
        <v>8077</v>
      </c>
      <c r="F5159" t="s">
        <v>22</v>
      </c>
      <c r="G5159">
        <v>0</v>
      </c>
      <c r="H5159" t="s">
        <v>26</v>
      </c>
      <c r="I5159" t="s">
        <v>448</v>
      </c>
      <c r="J5159" t="s">
        <v>13941</v>
      </c>
      <c r="K5159" t="s">
        <v>8419</v>
      </c>
      <c r="L5159" t="s">
        <v>119</v>
      </c>
      <c r="M5159">
        <f t="shared" si="1280"/>
        <v>0</v>
      </c>
      <c r="N5159" t="str">
        <f t="shared" si="1281"/>
        <v>17M</v>
      </c>
      <c r="O5159">
        <f t="shared" si="1282"/>
        <v>10000</v>
      </c>
      <c r="P5159" t="str">
        <f t="shared" si="1283"/>
        <v>0</v>
      </c>
      <c r="Q5159" s="1" t="e">
        <f t="shared" si="1284"/>
        <v>#VALUE!</v>
      </c>
      <c r="R5159">
        <f t="shared" si="1285"/>
        <v>10000</v>
      </c>
      <c r="S5159">
        <v>0</v>
      </c>
      <c r="T5159" s="4">
        <v>1000000000</v>
      </c>
      <c r="U5159">
        <f t="shared" si="1295"/>
        <v>1.0000000000000001E-5</v>
      </c>
      <c r="V5159">
        <f t="shared" si="1286"/>
        <v>1E-4</v>
      </c>
      <c r="W5159">
        <f t="shared" si="1287"/>
        <v>8.6</v>
      </c>
      <c r="X5159" s="5" t="e">
        <f t="shared" si="1288"/>
        <v>#VALUE!</v>
      </c>
      <c r="Z5159">
        <v>40319</v>
      </c>
      <c r="AA5159">
        <v>43320</v>
      </c>
      <c r="AB5159" t="e">
        <f t="shared" si="1289"/>
        <v>#VALUE!</v>
      </c>
      <c r="AC5159" t="e">
        <f t="shared" si="1290"/>
        <v>#VALUE!</v>
      </c>
      <c r="AD5159">
        <v>0</v>
      </c>
      <c r="AE5159">
        <v>78158306</v>
      </c>
      <c r="AF5159">
        <f t="shared" si="1291"/>
        <v>4.1326381869125978E-6</v>
      </c>
      <c r="AG5159">
        <f t="shared" si="1292"/>
        <v>4.1326381869125978E-5</v>
      </c>
      <c r="AH5159" t="e">
        <f t="shared" si="1293"/>
        <v>#VALUE!</v>
      </c>
      <c r="AI5159">
        <f t="shared" si="1294"/>
        <v>5158</v>
      </c>
    </row>
    <row r="5160" spans="1:35" x14ac:dyDescent="0.3">
      <c r="A5160" t="s">
        <v>10932</v>
      </c>
      <c r="B5160">
        <v>4.4000000000000004</v>
      </c>
      <c r="C5160">
        <v>7</v>
      </c>
      <c r="D5160" t="s">
        <v>2472</v>
      </c>
      <c r="E5160" t="s">
        <v>10032</v>
      </c>
      <c r="F5160" t="s">
        <v>22</v>
      </c>
      <c r="G5160">
        <v>0</v>
      </c>
      <c r="H5160" t="s">
        <v>26</v>
      </c>
      <c r="I5160" t="s">
        <v>927</v>
      </c>
      <c r="J5160" t="s">
        <v>13743</v>
      </c>
      <c r="K5160">
        <v>3.5</v>
      </c>
      <c r="L5160" t="s">
        <v>33</v>
      </c>
      <c r="M5160">
        <f t="shared" si="1280"/>
        <v>0</v>
      </c>
      <c r="N5160" t="str">
        <f t="shared" si="1281"/>
        <v>81M</v>
      </c>
      <c r="O5160">
        <f t="shared" si="1282"/>
        <v>1000</v>
      </c>
      <c r="P5160" t="str">
        <f t="shared" si="1283"/>
        <v>0</v>
      </c>
      <c r="Q5160" s="1" t="e">
        <f t="shared" si="1284"/>
        <v>#VALUE!</v>
      </c>
      <c r="R5160">
        <f t="shared" si="1285"/>
        <v>1000</v>
      </c>
      <c r="S5160">
        <v>0</v>
      </c>
      <c r="T5160" s="4">
        <v>1000000000</v>
      </c>
      <c r="U5160">
        <f t="shared" si="1295"/>
        <v>9.9999999999999995E-7</v>
      </c>
      <c r="V5160">
        <f t="shared" si="1286"/>
        <v>9.9999999999999991E-6</v>
      </c>
      <c r="W5160">
        <f t="shared" si="1287"/>
        <v>8.8000000000000007</v>
      </c>
      <c r="X5160" s="5" t="e">
        <f t="shared" si="1288"/>
        <v>#VALUE!</v>
      </c>
      <c r="Z5160">
        <v>40319</v>
      </c>
      <c r="AA5160">
        <v>43320</v>
      </c>
      <c r="AB5160" t="e">
        <f t="shared" si="1289"/>
        <v>#VALUE!</v>
      </c>
      <c r="AC5160" t="e">
        <f t="shared" si="1290"/>
        <v>#VALUE!</v>
      </c>
      <c r="AD5160">
        <v>0</v>
      </c>
      <c r="AE5160">
        <v>78158306</v>
      </c>
      <c r="AF5160">
        <f t="shared" si="1291"/>
        <v>8.9561818292223475E-8</v>
      </c>
      <c r="AG5160">
        <f t="shared" si="1292"/>
        <v>8.9561818292223469E-7</v>
      </c>
      <c r="AH5160" t="e">
        <f t="shared" si="1293"/>
        <v>#VALUE!</v>
      </c>
      <c r="AI5160">
        <f t="shared" si="1294"/>
        <v>5159</v>
      </c>
    </row>
    <row r="5161" spans="1:35" x14ac:dyDescent="0.3">
      <c r="A5161" t="s">
        <v>11820</v>
      </c>
      <c r="B5161">
        <v>4.2</v>
      </c>
      <c r="C5161">
        <v>5</v>
      </c>
      <c r="D5161" t="s">
        <v>125</v>
      </c>
      <c r="E5161" t="s">
        <v>11545</v>
      </c>
      <c r="F5161" t="s">
        <v>22</v>
      </c>
      <c r="G5161">
        <v>0</v>
      </c>
      <c r="H5161" t="s">
        <v>26</v>
      </c>
      <c r="I5161" t="s">
        <v>27</v>
      </c>
      <c r="J5161" t="s">
        <v>13703</v>
      </c>
      <c r="K5161">
        <v>1</v>
      </c>
      <c r="L5161" t="s">
        <v>67</v>
      </c>
      <c r="M5161">
        <f t="shared" si="1280"/>
        <v>0</v>
      </c>
      <c r="N5161" t="str">
        <f t="shared" si="1281"/>
        <v>15M</v>
      </c>
      <c r="O5161">
        <f t="shared" si="1282"/>
        <v>100</v>
      </c>
      <c r="P5161" t="str">
        <f t="shared" si="1283"/>
        <v>0</v>
      </c>
      <c r="Q5161" s="1" t="e">
        <f t="shared" si="1284"/>
        <v>#VALUE!</v>
      </c>
      <c r="R5161">
        <f t="shared" si="1285"/>
        <v>100</v>
      </c>
      <c r="S5161">
        <v>0</v>
      </c>
      <c r="T5161" s="4">
        <v>1000000000</v>
      </c>
      <c r="U5161">
        <f t="shared" si="1295"/>
        <v>9.9999999999999995E-8</v>
      </c>
      <c r="V5161">
        <f t="shared" si="1286"/>
        <v>9.9999999999999995E-7</v>
      </c>
      <c r="W5161">
        <f t="shared" si="1287"/>
        <v>8.4</v>
      </c>
      <c r="X5161" s="5" t="e">
        <f t="shared" si="1288"/>
        <v>#VALUE!</v>
      </c>
      <c r="Z5161">
        <v>40319</v>
      </c>
      <c r="AA5161">
        <v>43320</v>
      </c>
      <c r="AB5161" t="e">
        <f t="shared" si="1289"/>
        <v>#VALUE!</v>
      </c>
      <c r="AC5161" t="e">
        <f t="shared" si="1290"/>
        <v>#VALUE!</v>
      </c>
      <c r="AD5161">
        <v>0</v>
      </c>
      <c r="AE5161">
        <v>78158306</v>
      </c>
      <c r="AF5161">
        <f t="shared" si="1291"/>
        <v>6.3972727351588198E-8</v>
      </c>
      <c r="AG5161">
        <f t="shared" si="1292"/>
        <v>6.3972727351588195E-7</v>
      </c>
      <c r="AH5161" t="e">
        <f t="shared" si="1293"/>
        <v>#VALUE!</v>
      </c>
      <c r="AI5161">
        <f t="shared" si="1294"/>
        <v>5160</v>
      </c>
    </row>
    <row r="5162" spans="1:35" x14ac:dyDescent="0.3">
      <c r="A5162" t="s">
        <v>8505</v>
      </c>
      <c r="B5162">
        <v>3.8</v>
      </c>
      <c r="C5162">
        <v>265</v>
      </c>
      <c r="D5162" t="s">
        <v>20</v>
      </c>
      <c r="E5162" t="s">
        <v>8077</v>
      </c>
      <c r="F5162" t="s">
        <v>22</v>
      </c>
      <c r="G5162">
        <v>0</v>
      </c>
      <c r="H5162" t="s">
        <v>30</v>
      </c>
      <c r="I5162" t="s">
        <v>54</v>
      </c>
      <c r="J5162" t="s">
        <v>13322</v>
      </c>
      <c r="K5162" t="s">
        <v>20</v>
      </c>
      <c r="L5162" t="s">
        <v>20</v>
      </c>
      <c r="M5162">
        <f t="shared" si="1280"/>
        <v>0</v>
      </c>
      <c r="N5162" t="str">
        <f t="shared" si="1281"/>
        <v>N/A</v>
      </c>
      <c r="O5162">
        <f t="shared" si="1282"/>
        <v>10000</v>
      </c>
      <c r="P5162" t="str">
        <f t="shared" si="1283"/>
        <v>0</v>
      </c>
      <c r="Q5162" s="1" t="e">
        <f t="shared" si="1284"/>
        <v>#VALUE!</v>
      </c>
      <c r="R5162">
        <f t="shared" si="1285"/>
        <v>10000</v>
      </c>
      <c r="S5162">
        <v>0</v>
      </c>
      <c r="T5162" s="4">
        <v>1000000000</v>
      </c>
      <c r="U5162">
        <f t="shared" si="1295"/>
        <v>1.0000000000000001E-5</v>
      </c>
      <c r="V5162">
        <f t="shared" si="1286"/>
        <v>1E-4</v>
      </c>
      <c r="W5162">
        <f t="shared" si="1287"/>
        <v>7.6</v>
      </c>
      <c r="X5162" s="5" t="e">
        <f t="shared" si="1288"/>
        <v>#VALUE!</v>
      </c>
      <c r="Z5162">
        <v>40319</v>
      </c>
      <c r="AA5162">
        <v>43320</v>
      </c>
      <c r="AB5162" t="e">
        <f t="shared" si="1289"/>
        <v>#VALUE!</v>
      </c>
      <c r="AC5162" t="e">
        <f t="shared" si="1290"/>
        <v>#VALUE!</v>
      </c>
      <c r="AD5162">
        <v>0</v>
      </c>
      <c r="AE5162">
        <v>78158306</v>
      </c>
      <c r="AF5162">
        <f t="shared" si="1291"/>
        <v>3.3905545496341744E-6</v>
      </c>
      <c r="AG5162">
        <f t="shared" si="1292"/>
        <v>3.3905545496341743E-5</v>
      </c>
      <c r="AH5162" t="e">
        <f t="shared" si="1293"/>
        <v>#VALUE!</v>
      </c>
      <c r="AI5162">
        <f t="shared" si="1294"/>
        <v>5161</v>
      </c>
    </row>
    <row r="5163" spans="1:35" x14ac:dyDescent="0.3">
      <c r="A5163" t="s">
        <v>5587</v>
      </c>
      <c r="B5163">
        <v>4.5</v>
      </c>
      <c r="C5163">
        <v>6156</v>
      </c>
      <c r="D5163" t="s">
        <v>1493</v>
      </c>
      <c r="E5163" t="s">
        <v>5276</v>
      </c>
      <c r="F5163" t="s">
        <v>22</v>
      </c>
      <c r="G5163">
        <v>0</v>
      </c>
      <c r="H5163" t="s">
        <v>26</v>
      </c>
      <c r="I5163" t="s">
        <v>448</v>
      </c>
      <c r="J5163" t="s">
        <v>13831</v>
      </c>
      <c r="K5163" t="s">
        <v>960</v>
      </c>
      <c r="L5163" t="s">
        <v>67</v>
      </c>
      <c r="M5163">
        <f t="shared" si="1280"/>
        <v>0</v>
      </c>
      <c r="N5163" t="str">
        <f t="shared" si="1281"/>
        <v>6.6M</v>
      </c>
      <c r="O5163">
        <f t="shared" si="1282"/>
        <v>500000</v>
      </c>
      <c r="P5163" t="str">
        <f t="shared" si="1283"/>
        <v>0</v>
      </c>
      <c r="Q5163" s="1" t="e">
        <f t="shared" si="1284"/>
        <v>#VALUE!</v>
      </c>
      <c r="R5163">
        <f t="shared" si="1285"/>
        <v>500000</v>
      </c>
      <c r="S5163">
        <v>0</v>
      </c>
      <c r="T5163" s="4">
        <v>1000000000</v>
      </c>
      <c r="U5163">
        <f t="shared" si="1295"/>
        <v>5.0000000000000001E-4</v>
      </c>
      <c r="V5163">
        <f t="shared" si="1286"/>
        <v>5.0000000000000001E-3</v>
      </c>
      <c r="W5163">
        <f t="shared" si="1287"/>
        <v>9</v>
      </c>
      <c r="X5163" s="5" t="e">
        <f t="shared" si="1288"/>
        <v>#VALUE!</v>
      </c>
      <c r="Z5163">
        <v>40319</v>
      </c>
      <c r="AA5163">
        <v>43320</v>
      </c>
      <c r="AB5163" t="e">
        <f t="shared" si="1289"/>
        <v>#VALUE!</v>
      </c>
      <c r="AC5163" t="e">
        <f t="shared" si="1290"/>
        <v>#VALUE!</v>
      </c>
      <c r="AD5163">
        <v>0</v>
      </c>
      <c r="AE5163">
        <v>78158306</v>
      </c>
      <c r="AF5163">
        <f t="shared" si="1291"/>
        <v>7.8763221915275386E-5</v>
      </c>
      <c r="AG5163">
        <f t="shared" si="1292"/>
        <v>7.876322191527538E-4</v>
      </c>
      <c r="AH5163" t="e">
        <f t="shared" si="1293"/>
        <v>#VALUE!</v>
      </c>
      <c r="AI5163">
        <f t="shared" si="1294"/>
        <v>5162</v>
      </c>
    </row>
    <row r="5164" spans="1:35" x14ac:dyDescent="0.3">
      <c r="A5164" t="s">
        <v>5611</v>
      </c>
      <c r="B5164">
        <v>3.8</v>
      </c>
      <c r="C5164">
        <v>5868</v>
      </c>
      <c r="D5164" t="s">
        <v>652</v>
      </c>
      <c r="E5164" t="s">
        <v>5276</v>
      </c>
      <c r="F5164" t="s">
        <v>22</v>
      </c>
      <c r="G5164">
        <v>0</v>
      </c>
      <c r="H5164" t="s">
        <v>26</v>
      </c>
      <c r="I5164" t="s">
        <v>417</v>
      </c>
      <c r="J5164" t="s">
        <v>13337</v>
      </c>
      <c r="K5164" t="s">
        <v>5612</v>
      </c>
      <c r="L5164" t="s">
        <v>33</v>
      </c>
      <c r="M5164">
        <f t="shared" si="1280"/>
        <v>0</v>
      </c>
      <c r="N5164" t="str">
        <f t="shared" si="1281"/>
        <v>20M</v>
      </c>
      <c r="O5164">
        <f t="shared" si="1282"/>
        <v>500000</v>
      </c>
      <c r="P5164" t="str">
        <f t="shared" si="1283"/>
        <v>0</v>
      </c>
      <c r="Q5164" s="1" t="e">
        <f t="shared" si="1284"/>
        <v>#VALUE!</v>
      </c>
      <c r="R5164">
        <f t="shared" si="1285"/>
        <v>500000</v>
      </c>
      <c r="S5164">
        <v>0</v>
      </c>
      <c r="T5164" s="4">
        <v>1000000000</v>
      </c>
      <c r="U5164">
        <f t="shared" si="1295"/>
        <v>5.0000000000000001E-4</v>
      </c>
      <c r="V5164">
        <f t="shared" si="1286"/>
        <v>5.0000000000000001E-3</v>
      </c>
      <c r="W5164">
        <f t="shared" si="1287"/>
        <v>7.6</v>
      </c>
      <c r="X5164" s="5" t="e">
        <f t="shared" si="1288"/>
        <v>#VALUE!</v>
      </c>
      <c r="Z5164">
        <v>40319</v>
      </c>
      <c r="AA5164">
        <v>43320</v>
      </c>
      <c r="AB5164" t="e">
        <f t="shared" si="1289"/>
        <v>#VALUE!</v>
      </c>
      <c r="AC5164" t="e">
        <f t="shared" si="1290"/>
        <v>#VALUE!</v>
      </c>
      <c r="AD5164">
        <v>0</v>
      </c>
      <c r="AE5164">
        <v>78158306</v>
      </c>
      <c r="AF5164">
        <f t="shared" si="1291"/>
        <v>7.5078392819823912E-5</v>
      </c>
      <c r="AG5164">
        <f t="shared" si="1292"/>
        <v>7.5078392819823907E-4</v>
      </c>
      <c r="AH5164" t="e">
        <f t="shared" si="1293"/>
        <v>#VALUE!</v>
      </c>
      <c r="AI5164">
        <f t="shared" si="1294"/>
        <v>5163</v>
      </c>
    </row>
    <row r="5165" spans="1:35" x14ac:dyDescent="0.3">
      <c r="A5165" t="s">
        <v>6245</v>
      </c>
      <c r="B5165">
        <v>4.5999999999999996</v>
      </c>
      <c r="C5165">
        <v>4642</v>
      </c>
      <c r="D5165" t="s">
        <v>65</v>
      </c>
      <c r="E5165" t="s">
        <v>5956</v>
      </c>
      <c r="F5165" t="s">
        <v>22</v>
      </c>
      <c r="G5165">
        <v>0</v>
      </c>
      <c r="H5165" t="s">
        <v>26</v>
      </c>
      <c r="I5165" t="s">
        <v>102</v>
      </c>
      <c r="J5165" t="s">
        <v>13795</v>
      </c>
      <c r="K5165">
        <v>1.92</v>
      </c>
      <c r="L5165" t="s">
        <v>33</v>
      </c>
      <c r="M5165">
        <f t="shared" si="1280"/>
        <v>0</v>
      </c>
      <c r="N5165" t="str">
        <f t="shared" si="1281"/>
        <v>40M</v>
      </c>
      <c r="O5165">
        <f t="shared" si="1282"/>
        <v>100000</v>
      </c>
      <c r="P5165" t="str">
        <f t="shared" si="1283"/>
        <v>0</v>
      </c>
      <c r="Q5165" s="1" t="e">
        <f t="shared" si="1284"/>
        <v>#VALUE!</v>
      </c>
      <c r="R5165">
        <f t="shared" si="1285"/>
        <v>100000</v>
      </c>
      <c r="S5165">
        <v>0</v>
      </c>
      <c r="T5165" s="4">
        <v>1000000000</v>
      </c>
      <c r="U5165">
        <f t="shared" si="1295"/>
        <v>1E-4</v>
      </c>
      <c r="V5165">
        <f t="shared" si="1286"/>
        <v>1E-3</v>
      </c>
      <c r="W5165">
        <f t="shared" si="1287"/>
        <v>9.1999999999999993</v>
      </c>
      <c r="X5165" s="5" t="e">
        <f t="shared" si="1288"/>
        <v>#VALUE!</v>
      </c>
      <c r="Z5165">
        <v>40319</v>
      </c>
      <c r="AA5165">
        <v>43320</v>
      </c>
      <c r="AB5165" t="e">
        <f t="shared" si="1289"/>
        <v>#VALUE!</v>
      </c>
      <c r="AC5165" t="e">
        <f t="shared" si="1290"/>
        <v>#VALUE!</v>
      </c>
      <c r="AD5165">
        <v>0</v>
      </c>
      <c r="AE5165">
        <v>78158306</v>
      </c>
      <c r="AF5165">
        <f t="shared" si="1291"/>
        <v>5.9392280073214481E-5</v>
      </c>
      <c r="AG5165">
        <f t="shared" si="1292"/>
        <v>5.9392280073214485E-4</v>
      </c>
      <c r="AH5165" t="e">
        <f t="shared" si="1293"/>
        <v>#VALUE!</v>
      </c>
      <c r="AI5165">
        <f t="shared" si="1294"/>
        <v>5164</v>
      </c>
    </row>
    <row r="5166" spans="1:35" x14ac:dyDescent="0.3">
      <c r="A5166" t="s">
        <v>12050</v>
      </c>
      <c r="B5166">
        <v>4</v>
      </c>
      <c r="C5166">
        <v>2</v>
      </c>
      <c r="D5166" t="s">
        <v>53</v>
      </c>
      <c r="E5166" t="s">
        <v>11545</v>
      </c>
      <c r="F5166" t="s">
        <v>22</v>
      </c>
      <c r="G5166">
        <v>0</v>
      </c>
      <c r="H5166" t="s">
        <v>26</v>
      </c>
      <c r="I5166" t="s">
        <v>2040</v>
      </c>
      <c r="J5166" t="s">
        <v>13435</v>
      </c>
      <c r="K5166" t="s">
        <v>2214</v>
      </c>
      <c r="L5166" t="s">
        <v>119</v>
      </c>
      <c r="M5166">
        <f t="shared" si="1280"/>
        <v>0</v>
      </c>
      <c r="N5166" t="str">
        <f t="shared" si="1281"/>
        <v>13M</v>
      </c>
      <c r="O5166">
        <f t="shared" si="1282"/>
        <v>100</v>
      </c>
      <c r="P5166" t="str">
        <f t="shared" si="1283"/>
        <v>0</v>
      </c>
      <c r="Q5166" s="1" t="e">
        <f t="shared" si="1284"/>
        <v>#VALUE!</v>
      </c>
      <c r="R5166">
        <f t="shared" si="1285"/>
        <v>100</v>
      </c>
      <c r="S5166">
        <v>0</v>
      </c>
      <c r="T5166" s="4">
        <v>1000000000</v>
      </c>
      <c r="U5166">
        <f t="shared" si="1295"/>
        <v>9.9999999999999995E-8</v>
      </c>
      <c r="V5166">
        <f t="shared" si="1286"/>
        <v>9.9999999999999995E-7</v>
      </c>
      <c r="W5166">
        <f t="shared" si="1287"/>
        <v>8</v>
      </c>
      <c r="X5166" s="5" t="e">
        <f t="shared" si="1288"/>
        <v>#VALUE!</v>
      </c>
      <c r="Z5166">
        <v>40319</v>
      </c>
      <c r="AA5166">
        <v>43320</v>
      </c>
      <c r="AB5166" t="e">
        <f t="shared" si="1289"/>
        <v>#VALUE!</v>
      </c>
      <c r="AC5166" t="e">
        <f t="shared" si="1290"/>
        <v>#VALUE!</v>
      </c>
      <c r="AD5166">
        <v>0</v>
      </c>
      <c r="AE5166">
        <v>78158306</v>
      </c>
      <c r="AF5166">
        <f t="shared" si="1291"/>
        <v>2.558909094063528E-8</v>
      </c>
      <c r="AG5166">
        <f t="shared" si="1292"/>
        <v>2.5589090940635279E-7</v>
      </c>
      <c r="AH5166" t="e">
        <f t="shared" si="1293"/>
        <v>#VALUE!</v>
      </c>
      <c r="AI5166">
        <f t="shared" si="1294"/>
        <v>5165</v>
      </c>
    </row>
    <row r="5167" spans="1:35" x14ac:dyDescent="0.3">
      <c r="A5167" t="s">
        <v>2084</v>
      </c>
      <c r="B5167">
        <v>3.7</v>
      </c>
      <c r="C5167">
        <v>99559</v>
      </c>
      <c r="D5167" t="s">
        <v>20</v>
      </c>
      <c r="E5167" t="s">
        <v>839</v>
      </c>
      <c r="F5167" t="s">
        <v>22</v>
      </c>
      <c r="G5167">
        <v>0</v>
      </c>
      <c r="H5167" t="s">
        <v>26</v>
      </c>
      <c r="I5167" t="s">
        <v>27</v>
      </c>
      <c r="J5167" t="s">
        <v>13325</v>
      </c>
      <c r="K5167" t="s">
        <v>20</v>
      </c>
      <c r="L5167" t="s">
        <v>20</v>
      </c>
      <c r="M5167">
        <f t="shared" si="1280"/>
        <v>0</v>
      </c>
      <c r="N5167" t="str">
        <f t="shared" si="1281"/>
        <v>N/A</v>
      </c>
      <c r="O5167">
        <f t="shared" si="1282"/>
        <v>10000000</v>
      </c>
      <c r="P5167" t="str">
        <f t="shared" si="1283"/>
        <v>0</v>
      </c>
      <c r="Q5167" s="1" t="e">
        <f t="shared" si="1284"/>
        <v>#VALUE!</v>
      </c>
      <c r="R5167">
        <f t="shared" si="1285"/>
        <v>10000000</v>
      </c>
      <c r="S5167">
        <v>0</v>
      </c>
      <c r="T5167" s="4">
        <v>1000000000</v>
      </c>
      <c r="U5167">
        <f t="shared" si="1295"/>
        <v>0.01</v>
      </c>
      <c r="V5167">
        <f t="shared" si="1286"/>
        <v>0.1</v>
      </c>
      <c r="W5167">
        <f t="shared" si="1287"/>
        <v>7.4</v>
      </c>
      <c r="X5167" s="5" t="e">
        <f t="shared" si="1288"/>
        <v>#VALUE!</v>
      </c>
      <c r="Z5167">
        <v>40319</v>
      </c>
      <c r="AA5167">
        <v>43320</v>
      </c>
      <c r="AB5167" t="e">
        <f t="shared" si="1289"/>
        <v>#VALUE!</v>
      </c>
      <c r="AC5167" t="e">
        <f t="shared" si="1290"/>
        <v>#VALUE!</v>
      </c>
      <c r="AD5167">
        <v>0</v>
      </c>
      <c r="AE5167">
        <v>78158306</v>
      </c>
      <c r="AF5167">
        <f t="shared" si="1291"/>
        <v>1.2738121524793538E-3</v>
      </c>
      <c r="AG5167">
        <f t="shared" si="1292"/>
        <v>1.2738121524793538E-2</v>
      </c>
      <c r="AH5167" t="e">
        <f t="shared" si="1293"/>
        <v>#VALUE!</v>
      </c>
      <c r="AI5167">
        <f t="shared" si="1294"/>
        <v>5166</v>
      </c>
    </row>
    <row r="5168" spans="1:35" x14ac:dyDescent="0.3">
      <c r="A5168" t="s">
        <v>4451</v>
      </c>
      <c r="B5168">
        <v>4.3</v>
      </c>
      <c r="C5168">
        <v>18325</v>
      </c>
      <c r="D5168" t="s">
        <v>20</v>
      </c>
      <c r="E5168" t="s">
        <v>3280</v>
      </c>
      <c r="F5168" t="s">
        <v>22</v>
      </c>
      <c r="G5168">
        <v>0</v>
      </c>
      <c r="H5168" t="s">
        <v>26</v>
      </c>
      <c r="I5168" t="s">
        <v>36</v>
      </c>
      <c r="J5168" t="s">
        <v>13942</v>
      </c>
      <c r="K5168" t="s">
        <v>20</v>
      </c>
      <c r="L5168" t="s">
        <v>20</v>
      </c>
      <c r="M5168">
        <f t="shared" si="1280"/>
        <v>0</v>
      </c>
      <c r="N5168" t="str">
        <f t="shared" si="1281"/>
        <v>N/A</v>
      </c>
      <c r="O5168">
        <f t="shared" si="1282"/>
        <v>1000000</v>
      </c>
      <c r="P5168" t="str">
        <f t="shared" si="1283"/>
        <v>0</v>
      </c>
      <c r="Q5168" s="1" t="e">
        <f t="shared" si="1284"/>
        <v>#VALUE!</v>
      </c>
      <c r="R5168">
        <f t="shared" si="1285"/>
        <v>1000000</v>
      </c>
      <c r="S5168">
        <v>0</v>
      </c>
      <c r="T5168" s="4">
        <v>1000000000</v>
      </c>
      <c r="U5168">
        <f t="shared" si="1295"/>
        <v>1E-3</v>
      </c>
      <c r="V5168">
        <f t="shared" si="1286"/>
        <v>0.01</v>
      </c>
      <c r="W5168">
        <f t="shared" si="1287"/>
        <v>8.6</v>
      </c>
      <c r="X5168" s="5" t="e">
        <f t="shared" si="1288"/>
        <v>#VALUE!</v>
      </c>
      <c r="Z5168">
        <v>40319</v>
      </c>
      <c r="AA5168">
        <v>43320</v>
      </c>
      <c r="AB5168" t="e">
        <f t="shared" si="1289"/>
        <v>#VALUE!</v>
      </c>
      <c r="AC5168" t="e">
        <f t="shared" si="1290"/>
        <v>#VALUE!</v>
      </c>
      <c r="AD5168">
        <v>0</v>
      </c>
      <c r="AE5168">
        <v>78158306</v>
      </c>
      <c r="AF5168">
        <f t="shared" si="1291"/>
        <v>2.3446004574357074E-4</v>
      </c>
      <c r="AG5168">
        <f t="shared" si="1292"/>
        <v>2.3446004574357074E-3</v>
      </c>
      <c r="AH5168" t="e">
        <f t="shared" si="1293"/>
        <v>#VALUE!</v>
      </c>
      <c r="AI5168">
        <f t="shared" si="1294"/>
        <v>5167</v>
      </c>
    </row>
    <row r="5169" spans="1:35" x14ac:dyDescent="0.3">
      <c r="A5169" t="s">
        <v>6221</v>
      </c>
      <c r="B5169">
        <v>4</v>
      </c>
      <c r="C5169">
        <v>5055</v>
      </c>
      <c r="D5169" t="s">
        <v>84</v>
      </c>
      <c r="E5169" t="s">
        <v>5956</v>
      </c>
      <c r="F5169" t="s">
        <v>22</v>
      </c>
      <c r="G5169">
        <v>0</v>
      </c>
      <c r="H5169" t="s">
        <v>26</v>
      </c>
      <c r="I5169" t="s">
        <v>448</v>
      </c>
      <c r="J5169" t="s">
        <v>13436</v>
      </c>
      <c r="K5169" t="s">
        <v>4834</v>
      </c>
      <c r="L5169" t="s">
        <v>56</v>
      </c>
      <c r="M5169">
        <f t="shared" si="1280"/>
        <v>0</v>
      </c>
      <c r="N5169" t="str">
        <f t="shared" si="1281"/>
        <v>17M</v>
      </c>
      <c r="O5169">
        <f t="shared" si="1282"/>
        <v>100000</v>
      </c>
      <c r="P5169" t="str">
        <f t="shared" si="1283"/>
        <v>0</v>
      </c>
      <c r="Q5169" s="1" t="e">
        <f t="shared" si="1284"/>
        <v>#VALUE!</v>
      </c>
      <c r="R5169">
        <f t="shared" si="1285"/>
        <v>100000</v>
      </c>
      <c r="S5169">
        <v>0</v>
      </c>
      <c r="T5169" s="4">
        <v>1000000000</v>
      </c>
      <c r="U5169">
        <f t="shared" si="1295"/>
        <v>1E-4</v>
      </c>
      <c r="V5169">
        <f t="shared" si="1286"/>
        <v>1E-3</v>
      </c>
      <c r="W5169">
        <f t="shared" si="1287"/>
        <v>8</v>
      </c>
      <c r="X5169" s="5" t="e">
        <f t="shared" si="1288"/>
        <v>#VALUE!</v>
      </c>
      <c r="Z5169">
        <v>40319</v>
      </c>
      <c r="AA5169">
        <v>43320</v>
      </c>
      <c r="AB5169" t="e">
        <f t="shared" si="1289"/>
        <v>#VALUE!</v>
      </c>
      <c r="AC5169" t="e">
        <f t="shared" si="1290"/>
        <v>#VALUE!</v>
      </c>
      <c r="AD5169">
        <v>0</v>
      </c>
      <c r="AE5169">
        <v>78158306</v>
      </c>
      <c r="AF5169">
        <f t="shared" si="1291"/>
        <v>6.4676427352455671E-5</v>
      </c>
      <c r="AG5169">
        <f t="shared" si="1292"/>
        <v>6.4676427352455671E-4</v>
      </c>
      <c r="AH5169" t="e">
        <f t="shared" si="1293"/>
        <v>#VALUE!</v>
      </c>
      <c r="AI5169">
        <f t="shared" si="1294"/>
        <v>5168</v>
      </c>
    </row>
    <row r="5170" spans="1:35" x14ac:dyDescent="0.3">
      <c r="A5170" t="s">
        <v>7144</v>
      </c>
      <c r="B5170">
        <v>4</v>
      </c>
      <c r="C5170">
        <v>712</v>
      </c>
      <c r="D5170" t="s">
        <v>573</v>
      </c>
      <c r="E5170" t="s">
        <v>5956</v>
      </c>
      <c r="F5170" t="s">
        <v>22</v>
      </c>
      <c r="G5170">
        <v>0</v>
      </c>
      <c r="H5170" t="s">
        <v>23</v>
      </c>
      <c r="I5170" t="s">
        <v>24</v>
      </c>
      <c r="J5170" t="s">
        <v>13436</v>
      </c>
      <c r="K5170" t="s">
        <v>3961</v>
      </c>
      <c r="L5170" t="s">
        <v>33</v>
      </c>
      <c r="M5170">
        <f t="shared" si="1280"/>
        <v>0</v>
      </c>
      <c r="N5170" t="str">
        <f t="shared" si="1281"/>
        <v>21M</v>
      </c>
      <c r="O5170">
        <f t="shared" si="1282"/>
        <v>100000</v>
      </c>
      <c r="P5170" t="str">
        <f t="shared" si="1283"/>
        <v>0</v>
      </c>
      <c r="Q5170" s="1" t="e">
        <f t="shared" si="1284"/>
        <v>#VALUE!</v>
      </c>
      <c r="R5170">
        <f t="shared" si="1285"/>
        <v>100000</v>
      </c>
      <c r="S5170">
        <v>0</v>
      </c>
      <c r="T5170" s="4">
        <v>1000000000</v>
      </c>
      <c r="U5170">
        <f t="shared" si="1295"/>
        <v>1E-4</v>
      </c>
      <c r="V5170">
        <f t="shared" si="1286"/>
        <v>1E-3</v>
      </c>
      <c r="W5170">
        <f t="shared" si="1287"/>
        <v>8</v>
      </c>
      <c r="X5170" s="5" t="e">
        <f t="shared" si="1288"/>
        <v>#VALUE!</v>
      </c>
      <c r="Z5170">
        <v>40319</v>
      </c>
      <c r="AA5170">
        <v>43320</v>
      </c>
      <c r="AB5170" t="e">
        <f t="shared" si="1289"/>
        <v>#VALUE!</v>
      </c>
      <c r="AC5170" t="e">
        <f t="shared" si="1290"/>
        <v>#VALUE!</v>
      </c>
      <c r="AD5170">
        <v>0</v>
      </c>
      <c r="AE5170">
        <v>78158306</v>
      </c>
      <c r="AF5170">
        <f t="shared" si="1291"/>
        <v>9.1097163748661595E-6</v>
      </c>
      <c r="AG5170">
        <f t="shared" si="1292"/>
        <v>9.1097163748661602E-5</v>
      </c>
      <c r="AH5170" t="e">
        <f t="shared" si="1293"/>
        <v>#VALUE!</v>
      </c>
      <c r="AI5170">
        <f t="shared" si="1294"/>
        <v>5169</v>
      </c>
    </row>
    <row r="5171" spans="1:35" x14ac:dyDescent="0.3">
      <c r="A5171" t="s">
        <v>5109</v>
      </c>
      <c r="B5171">
        <v>4</v>
      </c>
      <c r="C5171">
        <v>5118</v>
      </c>
      <c r="D5171" t="s">
        <v>89</v>
      </c>
      <c r="E5171" t="s">
        <v>3280</v>
      </c>
      <c r="F5171" t="s">
        <v>22</v>
      </c>
      <c r="G5171">
        <v>0</v>
      </c>
      <c r="H5171" t="s">
        <v>26</v>
      </c>
      <c r="I5171" t="s">
        <v>927</v>
      </c>
      <c r="J5171" t="s">
        <v>13357</v>
      </c>
      <c r="K5171" t="s">
        <v>2383</v>
      </c>
      <c r="L5171" t="s">
        <v>163</v>
      </c>
      <c r="M5171">
        <f t="shared" si="1280"/>
        <v>0</v>
      </c>
      <c r="N5171" t="str">
        <f t="shared" si="1281"/>
        <v>11M</v>
      </c>
      <c r="O5171">
        <f t="shared" si="1282"/>
        <v>1000000</v>
      </c>
      <c r="P5171" t="str">
        <f t="shared" si="1283"/>
        <v>0</v>
      </c>
      <c r="Q5171" s="1" t="e">
        <f t="shared" si="1284"/>
        <v>#VALUE!</v>
      </c>
      <c r="R5171">
        <f t="shared" si="1285"/>
        <v>1000000</v>
      </c>
      <c r="S5171">
        <v>0</v>
      </c>
      <c r="T5171" s="4">
        <v>1000000000</v>
      </c>
      <c r="U5171">
        <f t="shared" si="1295"/>
        <v>1E-3</v>
      </c>
      <c r="V5171">
        <f t="shared" si="1286"/>
        <v>0.01</v>
      </c>
      <c r="W5171">
        <f t="shared" si="1287"/>
        <v>8</v>
      </c>
      <c r="X5171" s="5" t="e">
        <f t="shared" si="1288"/>
        <v>#VALUE!</v>
      </c>
      <c r="Z5171">
        <v>40319</v>
      </c>
      <c r="AA5171">
        <v>43320</v>
      </c>
      <c r="AB5171" t="e">
        <f t="shared" si="1289"/>
        <v>#VALUE!</v>
      </c>
      <c r="AC5171" t="e">
        <f t="shared" si="1290"/>
        <v>#VALUE!</v>
      </c>
      <c r="AD5171">
        <v>0</v>
      </c>
      <c r="AE5171">
        <v>78158306</v>
      </c>
      <c r="AF5171">
        <f t="shared" si="1291"/>
        <v>6.5482483717085681E-5</v>
      </c>
      <c r="AG5171">
        <f t="shared" si="1292"/>
        <v>6.5482483717085676E-4</v>
      </c>
      <c r="AH5171" t="e">
        <f t="shared" si="1293"/>
        <v>#VALUE!</v>
      </c>
      <c r="AI5171">
        <f t="shared" si="1294"/>
        <v>5170</v>
      </c>
    </row>
    <row r="5172" spans="1:35" x14ac:dyDescent="0.3">
      <c r="A5172" t="s">
        <v>10747</v>
      </c>
      <c r="B5172">
        <v>4.5</v>
      </c>
      <c r="C5172">
        <v>13</v>
      </c>
      <c r="D5172" t="s">
        <v>533</v>
      </c>
      <c r="E5172" t="s">
        <v>10032</v>
      </c>
      <c r="F5172" t="s">
        <v>22</v>
      </c>
      <c r="G5172">
        <v>0</v>
      </c>
      <c r="H5172" t="s">
        <v>26</v>
      </c>
      <c r="I5172" t="s">
        <v>312</v>
      </c>
      <c r="J5172" t="s">
        <v>13831</v>
      </c>
      <c r="K5172" t="s">
        <v>10748</v>
      </c>
      <c r="L5172" t="s">
        <v>512</v>
      </c>
      <c r="M5172">
        <f t="shared" si="1280"/>
        <v>0</v>
      </c>
      <c r="N5172" t="str">
        <f t="shared" si="1281"/>
        <v>28M</v>
      </c>
      <c r="O5172">
        <f t="shared" si="1282"/>
        <v>1000</v>
      </c>
      <c r="P5172" t="str">
        <f t="shared" si="1283"/>
        <v>0</v>
      </c>
      <c r="Q5172" s="1" t="e">
        <f t="shared" si="1284"/>
        <v>#VALUE!</v>
      </c>
      <c r="R5172">
        <f t="shared" si="1285"/>
        <v>1000</v>
      </c>
      <c r="S5172">
        <v>0</v>
      </c>
      <c r="T5172" s="4">
        <v>1000000000</v>
      </c>
      <c r="U5172">
        <f t="shared" si="1295"/>
        <v>9.9999999999999995E-7</v>
      </c>
      <c r="V5172">
        <f t="shared" si="1286"/>
        <v>9.9999999999999991E-6</v>
      </c>
      <c r="W5172">
        <f t="shared" si="1287"/>
        <v>9</v>
      </c>
      <c r="X5172" s="5" t="e">
        <f t="shared" si="1288"/>
        <v>#VALUE!</v>
      </c>
      <c r="Z5172">
        <v>40319</v>
      </c>
      <c r="AA5172">
        <v>43320</v>
      </c>
      <c r="AB5172" t="e">
        <f t="shared" si="1289"/>
        <v>#VALUE!</v>
      </c>
      <c r="AC5172" t="e">
        <f t="shared" si="1290"/>
        <v>#VALUE!</v>
      </c>
      <c r="AD5172">
        <v>0</v>
      </c>
      <c r="AE5172">
        <v>78158306</v>
      </c>
      <c r="AF5172">
        <f t="shared" si="1291"/>
        <v>1.6632909111412932E-7</v>
      </c>
      <c r="AG5172">
        <f t="shared" si="1292"/>
        <v>1.6632909111412931E-6</v>
      </c>
      <c r="AH5172" t="e">
        <f t="shared" si="1293"/>
        <v>#VALUE!</v>
      </c>
      <c r="AI5172">
        <f t="shared" si="1294"/>
        <v>5171</v>
      </c>
    </row>
    <row r="5173" spans="1:35" x14ac:dyDescent="0.3">
      <c r="A5173" t="s">
        <v>10440</v>
      </c>
      <c r="B5173">
        <v>3.9</v>
      </c>
      <c r="C5173">
        <v>29</v>
      </c>
      <c r="D5173" t="s">
        <v>369</v>
      </c>
      <c r="E5173" t="s">
        <v>10032</v>
      </c>
      <c r="F5173" t="s">
        <v>22</v>
      </c>
      <c r="G5173">
        <v>0</v>
      </c>
      <c r="H5173" t="s">
        <v>30</v>
      </c>
      <c r="I5173" t="s">
        <v>62</v>
      </c>
      <c r="J5173" t="s">
        <v>13498</v>
      </c>
      <c r="K5173">
        <v>1</v>
      </c>
      <c r="L5173" t="s">
        <v>104</v>
      </c>
      <c r="M5173">
        <f t="shared" si="1280"/>
        <v>0</v>
      </c>
      <c r="N5173" t="str">
        <f t="shared" si="1281"/>
        <v>37M</v>
      </c>
      <c r="O5173">
        <f t="shared" si="1282"/>
        <v>1000</v>
      </c>
      <c r="P5173" t="str">
        <f t="shared" si="1283"/>
        <v>0</v>
      </c>
      <c r="Q5173" s="1" t="e">
        <f t="shared" si="1284"/>
        <v>#VALUE!</v>
      </c>
      <c r="R5173">
        <f t="shared" si="1285"/>
        <v>1000</v>
      </c>
      <c r="S5173">
        <v>0</v>
      </c>
      <c r="T5173" s="4">
        <v>1000000000</v>
      </c>
      <c r="U5173">
        <f t="shared" si="1295"/>
        <v>9.9999999999999995E-7</v>
      </c>
      <c r="V5173">
        <f t="shared" si="1286"/>
        <v>9.9999999999999991E-6</v>
      </c>
      <c r="W5173">
        <f t="shared" si="1287"/>
        <v>7.8</v>
      </c>
      <c r="X5173" s="5" t="e">
        <f t="shared" si="1288"/>
        <v>#VALUE!</v>
      </c>
      <c r="Z5173">
        <v>40319</v>
      </c>
      <c r="AA5173">
        <v>43320</v>
      </c>
      <c r="AB5173" t="e">
        <f t="shared" si="1289"/>
        <v>#VALUE!</v>
      </c>
      <c r="AC5173" t="e">
        <f t="shared" si="1290"/>
        <v>#VALUE!</v>
      </c>
      <c r="AD5173">
        <v>0</v>
      </c>
      <c r="AE5173">
        <v>78158306</v>
      </c>
      <c r="AF5173">
        <f t="shared" si="1291"/>
        <v>3.7104181863921156E-7</v>
      </c>
      <c r="AG5173">
        <f t="shared" si="1292"/>
        <v>3.7104181863921155E-6</v>
      </c>
      <c r="AH5173" t="e">
        <f t="shared" si="1293"/>
        <v>#VALUE!</v>
      </c>
      <c r="AI5173">
        <f t="shared" si="1294"/>
        <v>5172</v>
      </c>
    </row>
    <row r="5174" spans="1:35" x14ac:dyDescent="0.3">
      <c r="A5174" t="s">
        <v>5603</v>
      </c>
      <c r="B5174">
        <v>4.4000000000000004</v>
      </c>
      <c r="C5174">
        <v>5985</v>
      </c>
      <c r="D5174" t="s">
        <v>2293</v>
      </c>
      <c r="E5174" t="s">
        <v>5276</v>
      </c>
      <c r="F5174" t="s">
        <v>22</v>
      </c>
      <c r="G5174">
        <v>0</v>
      </c>
      <c r="H5174" t="s">
        <v>26</v>
      </c>
      <c r="I5174" t="s">
        <v>24</v>
      </c>
      <c r="J5174" t="s">
        <v>13745</v>
      </c>
      <c r="K5174" t="s">
        <v>1581</v>
      </c>
      <c r="L5174" t="s">
        <v>33</v>
      </c>
      <c r="M5174">
        <f t="shared" si="1280"/>
        <v>0</v>
      </c>
      <c r="N5174" t="str">
        <f t="shared" si="1281"/>
        <v>5.9M</v>
      </c>
      <c r="O5174">
        <f t="shared" si="1282"/>
        <v>500000</v>
      </c>
      <c r="P5174" t="str">
        <f t="shared" si="1283"/>
        <v>0</v>
      </c>
      <c r="Q5174" s="1" t="e">
        <f t="shared" si="1284"/>
        <v>#VALUE!</v>
      </c>
      <c r="R5174">
        <f t="shared" si="1285"/>
        <v>500000</v>
      </c>
      <c r="S5174">
        <v>0</v>
      </c>
      <c r="T5174" s="4">
        <v>1000000000</v>
      </c>
      <c r="U5174">
        <f t="shared" si="1295"/>
        <v>5.0000000000000001E-4</v>
      </c>
      <c r="V5174">
        <f t="shared" si="1286"/>
        <v>5.0000000000000001E-3</v>
      </c>
      <c r="W5174">
        <f t="shared" si="1287"/>
        <v>8.8000000000000007</v>
      </c>
      <c r="X5174" s="5" t="e">
        <f t="shared" si="1288"/>
        <v>#VALUE!</v>
      </c>
      <c r="Z5174">
        <v>40319</v>
      </c>
      <c r="AA5174">
        <v>43320</v>
      </c>
      <c r="AB5174" t="e">
        <f t="shared" si="1289"/>
        <v>#VALUE!</v>
      </c>
      <c r="AC5174" t="e">
        <f t="shared" si="1290"/>
        <v>#VALUE!</v>
      </c>
      <c r="AD5174">
        <v>0</v>
      </c>
      <c r="AE5174">
        <v>78158306</v>
      </c>
      <c r="AF5174">
        <f t="shared" si="1291"/>
        <v>7.6575354639851073E-5</v>
      </c>
      <c r="AG5174">
        <f t="shared" si="1292"/>
        <v>7.6575354639851073E-4</v>
      </c>
      <c r="AH5174" t="e">
        <f t="shared" si="1293"/>
        <v>#VALUE!</v>
      </c>
      <c r="AI5174">
        <f t="shared" si="1294"/>
        <v>5173</v>
      </c>
    </row>
    <row r="5175" spans="1:35" x14ac:dyDescent="0.3">
      <c r="A5175" t="s">
        <v>1103</v>
      </c>
      <c r="B5175">
        <v>4.4000000000000004</v>
      </c>
      <c r="C5175">
        <v>591411</v>
      </c>
      <c r="D5175" t="s">
        <v>1089</v>
      </c>
      <c r="E5175" t="s">
        <v>839</v>
      </c>
      <c r="F5175" t="s">
        <v>22</v>
      </c>
      <c r="G5175">
        <v>0</v>
      </c>
      <c r="H5175" t="s">
        <v>23</v>
      </c>
      <c r="I5175" t="s">
        <v>42</v>
      </c>
      <c r="J5175" t="s">
        <v>13828</v>
      </c>
      <c r="K5175" t="s">
        <v>1104</v>
      </c>
      <c r="L5175" t="s">
        <v>130</v>
      </c>
      <c r="M5175">
        <f t="shared" si="1280"/>
        <v>0</v>
      </c>
      <c r="N5175" t="str">
        <f t="shared" si="1281"/>
        <v>19M</v>
      </c>
      <c r="O5175">
        <f t="shared" si="1282"/>
        <v>10000000</v>
      </c>
      <c r="P5175" t="str">
        <f t="shared" si="1283"/>
        <v>0</v>
      </c>
      <c r="Q5175" s="1" t="e">
        <f t="shared" si="1284"/>
        <v>#VALUE!</v>
      </c>
      <c r="R5175">
        <f t="shared" si="1285"/>
        <v>10000000</v>
      </c>
      <c r="S5175">
        <v>0</v>
      </c>
      <c r="T5175" s="4">
        <v>1000000000</v>
      </c>
      <c r="U5175">
        <f t="shared" si="1295"/>
        <v>0.01</v>
      </c>
      <c r="V5175">
        <f t="shared" si="1286"/>
        <v>0.1</v>
      </c>
      <c r="W5175">
        <f t="shared" si="1287"/>
        <v>8.8000000000000007</v>
      </c>
      <c r="X5175" s="5" t="e">
        <f t="shared" si="1288"/>
        <v>#VALUE!</v>
      </c>
      <c r="Z5175">
        <v>40319</v>
      </c>
      <c r="AA5175">
        <v>43320</v>
      </c>
      <c r="AB5175" t="e">
        <f t="shared" si="1289"/>
        <v>#VALUE!</v>
      </c>
      <c r="AC5175" t="e">
        <f t="shared" si="1290"/>
        <v>#VALUE!</v>
      </c>
      <c r="AD5175">
        <v>0</v>
      </c>
      <c r="AE5175">
        <v>78158306</v>
      </c>
      <c r="AF5175">
        <f t="shared" si="1291"/>
        <v>7.5668349311460254E-3</v>
      </c>
      <c r="AG5175">
        <f t="shared" si="1292"/>
        <v>7.5668349311460256E-2</v>
      </c>
      <c r="AH5175" t="e">
        <f t="shared" si="1293"/>
        <v>#VALUE!</v>
      </c>
      <c r="AI5175">
        <f t="shared" si="1294"/>
        <v>5174</v>
      </c>
    </row>
    <row r="5176" spans="1:35" x14ac:dyDescent="0.3">
      <c r="A5176" t="s">
        <v>1601</v>
      </c>
      <c r="B5176">
        <v>4.3</v>
      </c>
      <c r="C5176">
        <v>251686</v>
      </c>
      <c r="D5176" t="s">
        <v>616</v>
      </c>
      <c r="E5176" t="s">
        <v>839</v>
      </c>
      <c r="F5176" t="s">
        <v>22</v>
      </c>
      <c r="G5176">
        <v>0</v>
      </c>
      <c r="H5176" t="s">
        <v>26</v>
      </c>
      <c r="I5176" t="s">
        <v>36</v>
      </c>
      <c r="J5176" t="s">
        <v>13903</v>
      </c>
      <c r="K5176" t="s">
        <v>1602</v>
      </c>
      <c r="L5176" t="s">
        <v>33</v>
      </c>
      <c r="M5176">
        <f t="shared" si="1280"/>
        <v>0</v>
      </c>
      <c r="N5176" t="str">
        <f t="shared" si="1281"/>
        <v>31M</v>
      </c>
      <c r="O5176">
        <f t="shared" si="1282"/>
        <v>10000000</v>
      </c>
      <c r="P5176" t="str">
        <f t="shared" si="1283"/>
        <v>0</v>
      </c>
      <c r="Q5176" s="1" t="e">
        <f t="shared" si="1284"/>
        <v>#VALUE!</v>
      </c>
      <c r="R5176">
        <f t="shared" si="1285"/>
        <v>10000000</v>
      </c>
      <c r="S5176">
        <v>0</v>
      </c>
      <c r="T5176" s="4">
        <v>1000000000</v>
      </c>
      <c r="U5176">
        <f t="shared" si="1295"/>
        <v>0.01</v>
      </c>
      <c r="V5176">
        <f t="shared" si="1286"/>
        <v>0.1</v>
      </c>
      <c r="W5176">
        <f t="shared" si="1287"/>
        <v>8.6</v>
      </c>
      <c r="X5176" s="5" t="e">
        <f t="shared" si="1288"/>
        <v>#VALUE!</v>
      </c>
      <c r="Z5176">
        <v>40319</v>
      </c>
      <c r="AA5176">
        <v>43320</v>
      </c>
      <c r="AB5176" t="e">
        <f t="shared" si="1289"/>
        <v>#VALUE!</v>
      </c>
      <c r="AC5176" t="e">
        <f t="shared" si="1290"/>
        <v>#VALUE!</v>
      </c>
      <c r="AD5176">
        <v>0</v>
      </c>
      <c r="AE5176">
        <v>78158306</v>
      </c>
      <c r="AF5176">
        <f t="shared" si="1291"/>
        <v>3.2202079712423653E-3</v>
      </c>
      <c r="AG5176">
        <f t="shared" si="1292"/>
        <v>3.2202079712423656E-2</v>
      </c>
      <c r="AH5176" t="e">
        <f t="shared" si="1293"/>
        <v>#VALUE!</v>
      </c>
      <c r="AI5176">
        <f t="shared" si="1294"/>
        <v>5175</v>
      </c>
    </row>
    <row r="5177" spans="1:35" x14ac:dyDescent="0.3">
      <c r="A5177" t="s">
        <v>9129</v>
      </c>
      <c r="B5177">
        <v>4.4000000000000004</v>
      </c>
      <c r="C5177">
        <v>77</v>
      </c>
      <c r="D5177" t="s">
        <v>761</v>
      </c>
      <c r="E5177" t="s">
        <v>8077</v>
      </c>
      <c r="F5177" t="s">
        <v>22</v>
      </c>
      <c r="G5177">
        <v>0</v>
      </c>
      <c r="H5177" t="s">
        <v>26</v>
      </c>
      <c r="I5177" t="s">
        <v>927</v>
      </c>
      <c r="J5177" t="s">
        <v>13832</v>
      </c>
      <c r="K5177">
        <v>1.6</v>
      </c>
      <c r="L5177" t="s">
        <v>163</v>
      </c>
      <c r="M5177">
        <f t="shared" si="1280"/>
        <v>0</v>
      </c>
      <c r="N5177" t="str">
        <f t="shared" si="1281"/>
        <v>10M</v>
      </c>
      <c r="O5177">
        <f t="shared" si="1282"/>
        <v>10000</v>
      </c>
      <c r="P5177" t="str">
        <f t="shared" si="1283"/>
        <v>0</v>
      </c>
      <c r="Q5177" s="1" t="e">
        <f t="shared" si="1284"/>
        <v>#VALUE!</v>
      </c>
      <c r="R5177">
        <f t="shared" si="1285"/>
        <v>10000</v>
      </c>
      <c r="S5177">
        <v>0</v>
      </c>
      <c r="T5177" s="4">
        <v>1000000000</v>
      </c>
      <c r="U5177">
        <f t="shared" si="1295"/>
        <v>1.0000000000000001E-5</v>
      </c>
      <c r="V5177">
        <f t="shared" si="1286"/>
        <v>1E-4</v>
      </c>
      <c r="W5177">
        <f t="shared" si="1287"/>
        <v>8.8000000000000007</v>
      </c>
      <c r="X5177" s="5" t="e">
        <f t="shared" si="1288"/>
        <v>#VALUE!</v>
      </c>
      <c r="Z5177">
        <v>40319</v>
      </c>
      <c r="AA5177">
        <v>43320</v>
      </c>
      <c r="AB5177" t="e">
        <f t="shared" si="1289"/>
        <v>#VALUE!</v>
      </c>
      <c r="AC5177" t="e">
        <f t="shared" si="1290"/>
        <v>#VALUE!</v>
      </c>
      <c r="AD5177">
        <v>0</v>
      </c>
      <c r="AE5177">
        <v>78158306</v>
      </c>
      <c r="AF5177">
        <f t="shared" si="1291"/>
        <v>9.8518000121445825E-7</v>
      </c>
      <c r="AG5177">
        <f t="shared" si="1292"/>
        <v>9.8518000121445816E-6</v>
      </c>
      <c r="AH5177" t="e">
        <f t="shared" si="1293"/>
        <v>#VALUE!</v>
      </c>
      <c r="AI5177">
        <f t="shared" si="1294"/>
        <v>5176</v>
      </c>
    </row>
    <row r="5178" spans="1:35" x14ac:dyDescent="0.3">
      <c r="A5178" t="s">
        <v>1195</v>
      </c>
      <c r="B5178">
        <v>4.0999999999999996</v>
      </c>
      <c r="C5178">
        <v>488039</v>
      </c>
      <c r="D5178" t="s">
        <v>188</v>
      </c>
      <c r="E5178" t="s">
        <v>839</v>
      </c>
      <c r="F5178" t="s">
        <v>22</v>
      </c>
      <c r="G5178">
        <v>0</v>
      </c>
      <c r="H5178" t="s">
        <v>23</v>
      </c>
      <c r="I5178" t="s">
        <v>109</v>
      </c>
      <c r="J5178" t="s">
        <v>13943</v>
      </c>
      <c r="K5178" t="s">
        <v>1196</v>
      </c>
      <c r="L5178" t="s">
        <v>512</v>
      </c>
      <c r="M5178">
        <f t="shared" si="1280"/>
        <v>0</v>
      </c>
      <c r="N5178" t="str">
        <f t="shared" si="1281"/>
        <v>58M</v>
      </c>
      <c r="O5178">
        <f t="shared" si="1282"/>
        <v>10000000</v>
      </c>
      <c r="P5178" t="str">
        <f t="shared" si="1283"/>
        <v>0</v>
      </c>
      <c r="Q5178" s="1" t="e">
        <f t="shared" si="1284"/>
        <v>#VALUE!</v>
      </c>
      <c r="R5178">
        <f t="shared" si="1285"/>
        <v>10000000</v>
      </c>
      <c r="S5178">
        <v>0</v>
      </c>
      <c r="T5178" s="4">
        <v>1000000000</v>
      </c>
      <c r="U5178">
        <f t="shared" si="1295"/>
        <v>0.01</v>
      </c>
      <c r="V5178">
        <f t="shared" si="1286"/>
        <v>0.1</v>
      </c>
      <c r="W5178">
        <f t="shared" si="1287"/>
        <v>8.1999999999999993</v>
      </c>
      <c r="X5178" s="5" t="e">
        <f t="shared" si="1288"/>
        <v>#VALUE!</v>
      </c>
      <c r="Z5178">
        <v>40319</v>
      </c>
      <c r="AA5178">
        <v>43320</v>
      </c>
      <c r="AB5178" t="e">
        <f t="shared" si="1289"/>
        <v>#VALUE!</v>
      </c>
      <c r="AC5178" t="e">
        <f t="shared" si="1290"/>
        <v>#VALUE!</v>
      </c>
      <c r="AD5178">
        <v>0</v>
      </c>
      <c r="AE5178">
        <v>78158306</v>
      </c>
      <c r="AF5178">
        <f t="shared" si="1291"/>
        <v>6.2442371767883502E-3</v>
      </c>
      <c r="AG5178">
        <f t="shared" si="1292"/>
        <v>6.2442371767883503E-2</v>
      </c>
      <c r="AH5178" t="e">
        <f t="shared" si="1293"/>
        <v>#VALUE!</v>
      </c>
      <c r="AI5178">
        <f t="shared" si="1294"/>
        <v>5177</v>
      </c>
    </row>
    <row r="5179" spans="1:35" x14ac:dyDescent="0.3">
      <c r="A5179" t="s">
        <v>2283</v>
      </c>
      <c r="B5179">
        <v>3.7</v>
      </c>
      <c r="C5179">
        <v>41941</v>
      </c>
      <c r="D5179" t="s">
        <v>121</v>
      </c>
      <c r="E5179" t="s">
        <v>839</v>
      </c>
      <c r="F5179" t="s">
        <v>22</v>
      </c>
      <c r="G5179">
        <v>0</v>
      </c>
      <c r="H5179" t="s">
        <v>26</v>
      </c>
      <c r="I5179" t="s">
        <v>312</v>
      </c>
      <c r="J5179" t="s">
        <v>13325</v>
      </c>
      <c r="K5179" t="s">
        <v>2284</v>
      </c>
      <c r="L5179" t="s">
        <v>56</v>
      </c>
      <c r="M5179">
        <f t="shared" si="1280"/>
        <v>0</v>
      </c>
      <c r="N5179" t="str">
        <f t="shared" si="1281"/>
        <v>14M</v>
      </c>
      <c r="O5179">
        <f t="shared" si="1282"/>
        <v>10000000</v>
      </c>
      <c r="P5179" t="str">
        <f t="shared" si="1283"/>
        <v>0</v>
      </c>
      <c r="Q5179" s="1" t="e">
        <f t="shared" si="1284"/>
        <v>#VALUE!</v>
      </c>
      <c r="R5179">
        <f t="shared" si="1285"/>
        <v>10000000</v>
      </c>
      <c r="S5179">
        <v>0</v>
      </c>
      <c r="T5179" s="4">
        <v>1000000000</v>
      </c>
      <c r="U5179">
        <f t="shared" si="1295"/>
        <v>0.01</v>
      </c>
      <c r="V5179">
        <f t="shared" si="1286"/>
        <v>0.1</v>
      </c>
      <c r="W5179">
        <f t="shared" si="1287"/>
        <v>7.4</v>
      </c>
      <c r="X5179" s="5" t="e">
        <f t="shared" si="1288"/>
        <v>#VALUE!</v>
      </c>
      <c r="Z5179">
        <v>40319</v>
      </c>
      <c r="AA5179">
        <v>43320</v>
      </c>
      <c r="AB5179" t="e">
        <f t="shared" si="1289"/>
        <v>#VALUE!</v>
      </c>
      <c r="AC5179" t="e">
        <f t="shared" si="1290"/>
        <v>#VALUE!</v>
      </c>
      <c r="AD5179">
        <v>0</v>
      </c>
      <c r="AE5179">
        <v>78158306</v>
      </c>
      <c r="AF5179">
        <f t="shared" si="1291"/>
        <v>5.3661603157059213E-4</v>
      </c>
      <c r="AG5179">
        <f t="shared" si="1292"/>
        <v>5.3661603157059215E-3</v>
      </c>
      <c r="AH5179" t="e">
        <f t="shared" si="1293"/>
        <v>#VALUE!</v>
      </c>
      <c r="AI5179">
        <f t="shared" si="1294"/>
        <v>5178</v>
      </c>
    </row>
    <row r="5180" spans="1:35" x14ac:dyDescent="0.3">
      <c r="A5180" t="s">
        <v>9056</v>
      </c>
      <c r="B5180">
        <v>3.8</v>
      </c>
      <c r="C5180">
        <v>89</v>
      </c>
      <c r="D5180" t="s">
        <v>831</v>
      </c>
      <c r="E5180" t="s">
        <v>8077</v>
      </c>
      <c r="F5180" t="s">
        <v>22</v>
      </c>
      <c r="G5180">
        <v>0</v>
      </c>
      <c r="H5180" t="s">
        <v>26</v>
      </c>
      <c r="I5180" t="s">
        <v>40</v>
      </c>
      <c r="J5180" t="s">
        <v>13392</v>
      </c>
      <c r="K5180" t="s">
        <v>862</v>
      </c>
      <c r="L5180" t="s">
        <v>33</v>
      </c>
      <c r="M5180">
        <f t="shared" si="1280"/>
        <v>0</v>
      </c>
      <c r="N5180" t="str">
        <f t="shared" si="1281"/>
        <v>3.9M</v>
      </c>
      <c r="O5180">
        <f t="shared" si="1282"/>
        <v>10000</v>
      </c>
      <c r="P5180" t="str">
        <f t="shared" si="1283"/>
        <v>0</v>
      </c>
      <c r="Q5180" s="1" t="e">
        <f t="shared" si="1284"/>
        <v>#VALUE!</v>
      </c>
      <c r="R5180">
        <f t="shared" si="1285"/>
        <v>10000</v>
      </c>
      <c r="S5180">
        <v>0</v>
      </c>
      <c r="T5180" s="4">
        <v>1000000000</v>
      </c>
      <c r="U5180">
        <f t="shared" si="1295"/>
        <v>1.0000000000000001E-5</v>
      </c>
      <c r="V5180">
        <f t="shared" si="1286"/>
        <v>1E-4</v>
      </c>
      <c r="W5180">
        <f t="shared" si="1287"/>
        <v>7.6</v>
      </c>
      <c r="X5180" s="5" t="e">
        <f t="shared" si="1288"/>
        <v>#VALUE!</v>
      </c>
      <c r="Z5180">
        <v>40319</v>
      </c>
      <c r="AA5180">
        <v>43320</v>
      </c>
      <c r="AB5180" t="e">
        <f t="shared" si="1289"/>
        <v>#VALUE!</v>
      </c>
      <c r="AC5180" t="e">
        <f t="shared" si="1290"/>
        <v>#VALUE!</v>
      </c>
      <c r="AD5180">
        <v>0</v>
      </c>
      <c r="AE5180">
        <v>78158306</v>
      </c>
      <c r="AF5180">
        <f t="shared" si="1291"/>
        <v>1.1387145468582699E-6</v>
      </c>
      <c r="AG5180">
        <f t="shared" si="1292"/>
        <v>1.13871454685827E-5</v>
      </c>
      <c r="AH5180" t="e">
        <f t="shared" si="1293"/>
        <v>#VALUE!</v>
      </c>
      <c r="AI5180">
        <f t="shared" si="1294"/>
        <v>5179</v>
      </c>
    </row>
    <row r="5181" spans="1:35" x14ac:dyDescent="0.3">
      <c r="A5181" t="s">
        <v>835</v>
      </c>
      <c r="B5181">
        <v>3.8</v>
      </c>
      <c r="C5181">
        <v>14760</v>
      </c>
      <c r="D5181" t="s">
        <v>836</v>
      </c>
      <c r="E5181" t="s">
        <v>470</v>
      </c>
      <c r="F5181" t="s">
        <v>22</v>
      </c>
      <c r="G5181">
        <v>0</v>
      </c>
      <c r="H5181" t="s">
        <v>26</v>
      </c>
      <c r="I5181" t="s">
        <v>417</v>
      </c>
      <c r="J5181" t="s">
        <v>13448</v>
      </c>
      <c r="K5181" t="s">
        <v>837</v>
      </c>
      <c r="L5181" t="s">
        <v>468</v>
      </c>
      <c r="M5181">
        <f t="shared" si="1280"/>
        <v>0</v>
      </c>
      <c r="N5181" t="str">
        <f t="shared" si="1281"/>
        <v>8.6M</v>
      </c>
      <c r="O5181">
        <f t="shared" si="1282"/>
        <v>50000000</v>
      </c>
      <c r="P5181" t="str">
        <f t="shared" si="1283"/>
        <v>0</v>
      </c>
      <c r="Q5181" s="1" t="e">
        <f t="shared" si="1284"/>
        <v>#VALUE!</v>
      </c>
      <c r="R5181">
        <f t="shared" si="1285"/>
        <v>50000000</v>
      </c>
      <c r="S5181">
        <v>0</v>
      </c>
      <c r="T5181" s="4">
        <v>1000000000</v>
      </c>
      <c r="U5181">
        <f t="shared" si="1295"/>
        <v>0.05</v>
      </c>
      <c r="V5181">
        <f t="shared" si="1286"/>
        <v>0.5</v>
      </c>
      <c r="W5181">
        <f t="shared" si="1287"/>
        <v>7.6</v>
      </c>
      <c r="X5181" s="5" t="e">
        <f t="shared" si="1288"/>
        <v>#VALUE!</v>
      </c>
      <c r="Z5181">
        <v>40319</v>
      </c>
      <c r="AA5181">
        <v>43320</v>
      </c>
      <c r="AB5181" t="e">
        <f t="shared" si="1289"/>
        <v>#VALUE!</v>
      </c>
      <c r="AC5181" t="e">
        <f t="shared" si="1290"/>
        <v>#VALUE!</v>
      </c>
      <c r="AD5181">
        <v>0</v>
      </c>
      <c r="AE5181">
        <v>78158306</v>
      </c>
      <c r="AF5181">
        <f t="shared" si="1291"/>
        <v>1.8884749114188835E-4</v>
      </c>
      <c r="AG5181">
        <f t="shared" si="1292"/>
        <v>1.8884749114188835E-3</v>
      </c>
      <c r="AH5181" t="e">
        <f t="shared" si="1293"/>
        <v>#VALUE!</v>
      </c>
      <c r="AI5181">
        <f t="shared" si="1294"/>
        <v>5180</v>
      </c>
    </row>
    <row r="5182" spans="1:35" x14ac:dyDescent="0.3">
      <c r="A5182" t="s">
        <v>2538</v>
      </c>
      <c r="B5182">
        <v>4.0999999999999996</v>
      </c>
      <c r="C5182">
        <v>166251</v>
      </c>
      <c r="D5182" t="s">
        <v>1089</v>
      </c>
      <c r="E5182" t="s">
        <v>2379</v>
      </c>
      <c r="F5182" t="s">
        <v>22</v>
      </c>
      <c r="G5182">
        <v>0</v>
      </c>
      <c r="H5182" t="s">
        <v>26</v>
      </c>
      <c r="I5182" t="s">
        <v>547</v>
      </c>
      <c r="J5182" t="s">
        <v>13754</v>
      </c>
      <c r="K5182" t="s">
        <v>2539</v>
      </c>
      <c r="L5182" t="s">
        <v>119</v>
      </c>
      <c r="M5182">
        <f t="shared" si="1280"/>
        <v>0</v>
      </c>
      <c r="N5182" t="str">
        <f t="shared" si="1281"/>
        <v>19M</v>
      </c>
      <c r="O5182">
        <f t="shared" si="1282"/>
        <v>5000000</v>
      </c>
      <c r="P5182" t="str">
        <f t="shared" si="1283"/>
        <v>0</v>
      </c>
      <c r="Q5182" s="1" t="e">
        <f t="shared" si="1284"/>
        <v>#VALUE!</v>
      </c>
      <c r="R5182">
        <f t="shared" si="1285"/>
        <v>5000000</v>
      </c>
      <c r="S5182">
        <v>0</v>
      </c>
      <c r="T5182" s="4">
        <v>1000000000</v>
      </c>
      <c r="U5182">
        <f t="shared" si="1295"/>
        <v>5.0000000000000001E-3</v>
      </c>
      <c r="V5182">
        <f t="shared" si="1286"/>
        <v>0.05</v>
      </c>
      <c r="W5182">
        <f t="shared" si="1287"/>
        <v>8.1999999999999993</v>
      </c>
      <c r="X5182" s="5" t="e">
        <f t="shared" si="1288"/>
        <v>#VALUE!</v>
      </c>
      <c r="Z5182">
        <v>40319</v>
      </c>
      <c r="AA5182">
        <v>43320</v>
      </c>
      <c r="AB5182" t="e">
        <f t="shared" si="1289"/>
        <v>#VALUE!</v>
      </c>
      <c r="AC5182" t="e">
        <f t="shared" si="1290"/>
        <v>#VALUE!</v>
      </c>
      <c r="AD5182">
        <v>0</v>
      </c>
      <c r="AE5182">
        <v>78158306</v>
      </c>
      <c r="AF5182">
        <f t="shared" si="1291"/>
        <v>2.1271059789857781E-3</v>
      </c>
      <c r="AG5182">
        <f t="shared" si="1292"/>
        <v>2.1271059789857782E-2</v>
      </c>
      <c r="AH5182" t="e">
        <f t="shared" si="1293"/>
        <v>#VALUE!</v>
      </c>
      <c r="AI5182">
        <f t="shared" si="1294"/>
        <v>5181</v>
      </c>
    </row>
    <row r="5183" spans="1:35" x14ac:dyDescent="0.3">
      <c r="A5183" t="s">
        <v>7226</v>
      </c>
      <c r="B5183">
        <v>4.3</v>
      </c>
      <c r="C5183">
        <v>589</v>
      </c>
      <c r="D5183" t="s">
        <v>2198</v>
      </c>
      <c r="E5183" t="s">
        <v>5956</v>
      </c>
      <c r="F5183" t="s">
        <v>22</v>
      </c>
      <c r="G5183">
        <v>0</v>
      </c>
      <c r="H5183" t="s">
        <v>72</v>
      </c>
      <c r="I5183" t="s">
        <v>42</v>
      </c>
      <c r="J5183" t="s">
        <v>13942</v>
      </c>
      <c r="K5183" t="s">
        <v>2020</v>
      </c>
      <c r="L5183" t="s">
        <v>67</v>
      </c>
      <c r="M5183">
        <f t="shared" si="1280"/>
        <v>0</v>
      </c>
      <c r="N5183" t="str">
        <f t="shared" si="1281"/>
        <v>3.6M</v>
      </c>
      <c r="O5183">
        <f t="shared" si="1282"/>
        <v>100000</v>
      </c>
      <c r="P5183" t="str">
        <f t="shared" si="1283"/>
        <v>0</v>
      </c>
      <c r="Q5183" s="1" t="e">
        <f t="shared" si="1284"/>
        <v>#VALUE!</v>
      </c>
      <c r="R5183">
        <f t="shared" si="1285"/>
        <v>100000</v>
      </c>
      <c r="S5183">
        <v>0</v>
      </c>
      <c r="T5183" s="4">
        <v>1000000000</v>
      </c>
      <c r="U5183">
        <f t="shared" si="1295"/>
        <v>1E-4</v>
      </c>
      <c r="V5183">
        <f t="shared" si="1286"/>
        <v>1E-3</v>
      </c>
      <c r="W5183">
        <f t="shared" si="1287"/>
        <v>8.6</v>
      </c>
      <c r="X5183" s="5" t="e">
        <f t="shared" si="1288"/>
        <v>#VALUE!</v>
      </c>
      <c r="Z5183">
        <v>40319</v>
      </c>
      <c r="AA5183">
        <v>43320</v>
      </c>
      <c r="AB5183" t="e">
        <f t="shared" si="1289"/>
        <v>#VALUE!</v>
      </c>
      <c r="AC5183" t="e">
        <f t="shared" si="1290"/>
        <v>#VALUE!</v>
      </c>
      <c r="AD5183">
        <v>0</v>
      </c>
      <c r="AE5183">
        <v>78158306</v>
      </c>
      <c r="AF5183">
        <f t="shared" si="1291"/>
        <v>7.5359872820170895E-6</v>
      </c>
      <c r="AG5183">
        <f t="shared" si="1292"/>
        <v>7.5359872820170897E-5</v>
      </c>
      <c r="AH5183" t="e">
        <f t="shared" si="1293"/>
        <v>#VALUE!</v>
      </c>
      <c r="AI5183">
        <f t="shared" si="1294"/>
        <v>5182</v>
      </c>
    </row>
    <row r="5184" spans="1:35" x14ac:dyDescent="0.3">
      <c r="A5184" t="s">
        <v>4167</v>
      </c>
      <c r="B5184">
        <v>4.2</v>
      </c>
      <c r="C5184">
        <v>25807</v>
      </c>
      <c r="D5184" t="s">
        <v>4001</v>
      </c>
      <c r="E5184" t="s">
        <v>3280</v>
      </c>
      <c r="F5184" t="s">
        <v>22</v>
      </c>
      <c r="G5184">
        <v>0</v>
      </c>
      <c r="H5184" t="s">
        <v>26</v>
      </c>
      <c r="I5184" t="s">
        <v>169</v>
      </c>
      <c r="J5184" t="s">
        <v>13944</v>
      </c>
      <c r="K5184">
        <v>15</v>
      </c>
      <c r="L5184" t="s">
        <v>33</v>
      </c>
      <c r="M5184">
        <f t="shared" si="1280"/>
        <v>0</v>
      </c>
      <c r="N5184" t="str">
        <f t="shared" si="1281"/>
        <v>5.5M</v>
      </c>
      <c r="O5184">
        <f t="shared" si="1282"/>
        <v>1000000</v>
      </c>
      <c r="P5184" t="str">
        <f t="shared" si="1283"/>
        <v>0</v>
      </c>
      <c r="Q5184" s="1" t="e">
        <f t="shared" si="1284"/>
        <v>#VALUE!</v>
      </c>
      <c r="R5184">
        <f t="shared" si="1285"/>
        <v>1000000</v>
      </c>
      <c r="S5184">
        <v>0</v>
      </c>
      <c r="T5184" s="4">
        <v>1000000000</v>
      </c>
      <c r="U5184">
        <f t="shared" si="1295"/>
        <v>1E-3</v>
      </c>
      <c r="V5184">
        <f t="shared" si="1286"/>
        <v>0.01</v>
      </c>
      <c r="W5184">
        <f t="shared" si="1287"/>
        <v>8.4</v>
      </c>
      <c r="X5184" s="5" t="e">
        <f t="shared" si="1288"/>
        <v>#VALUE!</v>
      </c>
      <c r="Z5184">
        <v>40319</v>
      </c>
      <c r="AA5184">
        <v>43320</v>
      </c>
      <c r="AB5184" t="e">
        <f t="shared" si="1289"/>
        <v>#VALUE!</v>
      </c>
      <c r="AC5184" t="e">
        <f t="shared" si="1290"/>
        <v>#VALUE!</v>
      </c>
      <c r="AD5184">
        <v>0</v>
      </c>
      <c r="AE5184">
        <v>78158306</v>
      </c>
      <c r="AF5184">
        <f t="shared" si="1291"/>
        <v>3.3018883495248733E-4</v>
      </c>
      <c r="AG5184">
        <f t="shared" si="1292"/>
        <v>3.3018883495248732E-3</v>
      </c>
      <c r="AH5184" t="e">
        <f t="shared" si="1293"/>
        <v>#VALUE!</v>
      </c>
      <c r="AI5184">
        <f t="shared" si="1294"/>
        <v>5183</v>
      </c>
    </row>
    <row r="5185" spans="1:35" x14ac:dyDescent="0.3">
      <c r="A5185" t="s">
        <v>8789</v>
      </c>
      <c r="B5185">
        <v>3.8</v>
      </c>
      <c r="C5185">
        <v>156</v>
      </c>
      <c r="D5185" t="s">
        <v>631</v>
      </c>
      <c r="E5185" t="s">
        <v>8077</v>
      </c>
      <c r="F5185" t="s">
        <v>22</v>
      </c>
      <c r="G5185">
        <v>0</v>
      </c>
      <c r="H5185" t="s">
        <v>26</v>
      </c>
      <c r="I5185" t="s">
        <v>180</v>
      </c>
      <c r="J5185" t="s">
        <v>13467</v>
      </c>
      <c r="K5185" t="s">
        <v>8790</v>
      </c>
      <c r="L5185" t="s">
        <v>33</v>
      </c>
      <c r="M5185">
        <f t="shared" si="1280"/>
        <v>0</v>
      </c>
      <c r="N5185" t="str">
        <f t="shared" si="1281"/>
        <v>43M</v>
      </c>
      <c r="O5185">
        <f t="shared" si="1282"/>
        <v>10000</v>
      </c>
      <c r="P5185" t="str">
        <f t="shared" si="1283"/>
        <v>0</v>
      </c>
      <c r="Q5185" s="1" t="e">
        <f t="shared" si="1284"/>
        <v>#VALUE!</v>
      </c>
      <c r="R5185">
        <f t="shared" si="1285"/>
        <v>10000</v>
      </c>
      <c r="S5185">
        <v>0</v>
      </c>
      <c r="T5185" s="4">
        <v>1000000000</v>
      </c>
      <c r="U5185">
        <f t="shared" si="1295"/>
        <v>1.0000000000000001E-5</v>
      </c>
      <c r="V5185">
        <f t="shared" si="1286"/>
        <v>1E-4</v>
      </c>
      <c r="W5185">
        <f t="shared" si="1287"/>
        <v>7.6</v>
      </c>
      <c r="X5185" s="5" t="e">
        <f t="shared" si="1288"/>
        <v>#VALUE!</v>
      </c>
      <c r="Z5185">
        <v>40319</v>
      </c>
      <c r="AA5185">
        <v>43320</v>
      </c>
      <c r="AB5185" t="e">
        <f t="shared" si="1289"/>
        <v>#VALUE!</v>
      </c>
      <c r="AC5185" t="e">
        <f t="shared" si="1290"/>
        <v>#VALUE!</v>
      </c>
      <c r="AD5185">
        <v>0</v>
      </c>
      <c r="AE5185">
        <v>78158306</v>
      </c>
      <c r="AF5185">
        <f t="shared" si="1291"/>
        <v>1.9959490933695519E-6</v>
      </c>
      <c r="AG5185">
        <f t="shared" si="1292"/>
        <v>1.9959490933695521E-5</v>
      </c>
      <c r="AH5185" t="e">
        <f t="shared" si="1293"/>
        <v>#VALUE!</v>
      </c>
      <c r="AI5185">
        <f t="shared" si="1294"/>
        <v>5184</v>
      </c>
    </row>
    <row r="5186" spans="1:35" x14ac:dyDescent="0.3">
      <c r="A5186" t="s">
        <v>4429</v>
      </c>
      <c r="B5186">
        <v>3.8</v>
      </c>
      <c r="C5186">
        <v>18818</v>
      </c>
      <c r="D5186" t="s">
        <v>20</v>
      </c>
      <c r="E5186" t="s">
        <v>3280</v>
      </c>
      <c r="F5186" t="s">
        <v>22</v>
      </c>
      <c r="G5186">
        <v>0</v>
      </c>
      <c r="H5186" t="s">
        <v>30</v>
      </c>
      <c r="I5186" t="s">
        <v>54</v>
      </c>
      <c r="J5186" t="s">
        <v>13367</v>
      </c>
      <c r="K5186" t="s">
        <v>20</v>
      </c>
      <c r="L5186" t="s">
        <v>20</v>
      </c>
      <c r="M5186">
        <f t="shared" ref="M5186:M5249" si="1296">IF(F5186="Free", 0, IF(F5186="Paid", 1, ""))</f>
        <v>0</v>
      </c>
      <c r="N5186" t="str">
        <f t="shared" ref="N5186:N5249" si="1297">IF(RIGHT(D5186,1)="M", D5186, IF(RIGHT(D5186,1)="k", TEXT(LEFT(D5186,LEN(D5186)-1)/1024,"0.00") &amp; "M", IF(D5186="Varies with device", "N/A", "")))</f>
        <v>N/A</v>
      </c>
      <c r="O5186">
        <f t="shared" ref="O5186:O5249" si="1298">VALUE(SUBSTITUTE(SUBSTITUTE(E5186, "+", ""), ",", ""))</f>
        <v>1000000</v>
      </c>
      <c r="P5186" t="str">
        <f t="shared" ref="P5186:P5249" si="1299">SUBSTITUTE(G5186, "$", "")</f>
        <v>0</v>
      </c>
      <c r="Q5186" s="1" t="e">
        <f t="shared" ref="Q5186:Q5249" si="1300">DATEVALUE(J5186)</f>
        <v>#VALUE!</v>
      </c>
      <c r="R5186">
        <f t="shared" ref="R5186:R5249" si="1301">IF(ISNUMBER(O5186), O5186, 0)</f>
        <v>1000000</v>
      </c>
      <c r="S5186">
        <v>0</v>
      </c>
      <c r="T5186" s="4">
        <v>1000000000</v>
      </c>
      <c r="U5186">
        <f t="shared" si="1295"/>
        <v>1E-3</v>
      </c>
      <c r="V5186">
        <f t="shared" ref="V5186:V5249" si="1302">U5186 * 10</f>
        <v>0.01</v>
      </c>
      <c r="W5186">
        <f t="shared" ref="W5186:W5249" si="1303">B5186*2</f>
        <v>7.6</v>
      </c>
      <c r="X5186" s="5" t="e">
        <f t="shared" ref="X5186:X5249" si="1304">Q5186 - $Y$2</f>
        <v>#VALUE!</v>
      </c>
      <c r="Z5186">
        <v>40319</v>
      </c>
      <c r="AA5186">
        <v>43320</v>
      </c>
      <c r="AB5186" t="e">
        <f t="shared" ref="AB5186:AB5249" si="1305">IF($AA$2 &lt;&gt; $Z$2, (X5186 - $Z$2) / ($AA$2 - $Z$2), NA())</f>
        <v>#VALUE!</v>
      </c>
      <c r="AC5186" t="e">
        <f t="shared" ref="AC5186:AC5249" si="1306">AB5186 * 10</f>
        <v>#VALUE!</v>
      </c>
      <c r="AD5186">
        <v>0</v>
      </c>
      <c r="AE5186">
        <v>78158306</v>
      </c>
      <c r="AF5186">
        <f t="shared" ref="AF5186:AF5249" si="1307">IF($AE$2 &lt;&gt; $AD$2, (C5186 - $AD$2) / ($AE$2 - $AD$2), NA())</f>
        <v>2.4076775666043734E-4</v>
      </c>
      <c r="AG5186">
        <f t="shared" ref="AG5186:AG5249" si="1308">AF5186*10</f>
        <v>2.4076775666043732E-3</v>
      </c>
      <c r="AH5186" t="e">
        <f t="shared" ref="AH5186:AH5249" si="1309">IF(W5186 &gt; 4,
   IF(V5186 &gt; 5,
      (V5186 * 2) + W5186 + AG5186 + AC5186,
      V5186 + W5186 + AG5186 + AC5186),
   V5186 + W5186 + AG5186 + AC5186)</f>
        <v>#VALUE!</v>
      </c>
      <c r="AI5186">
        <f t="shared" si="1294"/>
        <v>5185</v>
      </c>
    </row>
    <row r="5187" spans="1:35" x14ac:dyDescent="0.3">
      <c r="A5187" t="s">
        <v>6841</v>
      </c>
      <c r="B5187">
        <v>3.8</v>
      </c>
      <c r="C5187">
        <v>1363</v>
      </c>
      <c r="D5187" t="s">
        <v>219</v>
      </c>
      <c r="E5187" t="s">
        <v>5956</v>
      </c>
      <c r="F5187" t="s">
        <v>22</v>
      </c>
      <c r="G5187">
        <v>0</v>
      </c>
      <c r="H5187" t="s">
        <v>26</v>
      </c>
      <c r="I5187" t="s">
        <v>31</v>
      </c>
      <c r="J5187" t="s">
        <v>13396</v>
      </c>
      <c r="K5187" t="s">
        <v>2011</v>
      </c>
      <c r="L5187" t="s">
        <v>67</v>
      </c>
      <c r="M5187">
        <f t="shared" si="1296"/>
        <v>0</v>
      </c>
      <c r="N5187" t="str">
        <f t="shared" si="1297"/>
        <v>26M</v>
      </c>
      <c r="O5187">
        <f t="shared" si="1298"/>
        <v>100000</v>
      </c>
      <c r="P5187" t="str">
        <f t="shared" si="1299"/>
        <v>0</v>
      </c>
      <c r="Q5187" s="1" t="e">
        <f t="shared" si="1300"/>
        <v>#VALUE!</v>
      </c>
      <c r="R5187">
        <f t="shared" si="1301"/>
        <v>100000</v>
      </c>
      <c r="S5187">
        <v>0</v>
      </c>
      <c r="T5187" s="4">
        <v>1000000000</v>
      </c>
      <c r="U5187">
        <f t="shared" si="1295"/>
        <v>1E-4</v>
      </c>
      <c r="V5187">
        <f t="shared" si="1302"/>
        <v>1E-3</v>
      </c>
      <c r="W5187">
        <f t="shared" si="1303"/>
        <v>7.6</v>
      </c>
      <c r="X5187" s="5" t="e">
        <f t="shared" si="1304"/>
        <v>#VALUE!</v>
      </c>
      <c r="Z5187">
        <v>40319</v>
      </c>
      <c r="AA5187">
        <v>43320</v>
      </c>
      <c r="AB5187" t="e">
        <f t="shared" si="1305"/>
        <v>#VALUE!</v>
      </c>
      <c r="AC5187" t="e">
        <f t="shared" si="1306"/>
        <v>#VALUE!</v>
      </c>
      <c r="AD5187">
        <v>0</v>
      </c>
      <c r="AE5187">
        <v>78158306</v>
      </c>
      <c r="AF5187">
        <f t="shared" si="1307"/>
        <v>1.7438965476042943E-5</v>
      </c>
      <c r="AG5187">
        <f t="shared" si="1308"/>
        <v>1.7438965476042941E-4</v>
      </c>
      <c r="AH5187" t="e">
        <f t="shared" si="1309"/>
        <v>#VALUE!</v>
      </c>
      <c r="AI5187">
        <f t="shared" ref="AI5187:AI5250" si="1310">ROW() - 1</f>
        <v>5186</v>
      </c>
    </row>
    <row r="5188" spans="1:35" x14ac:dyDescent="0.3">
      <c r="A5188" t="s">
        <v>8143</v>
      </c>
      <c r="B5188">
        <v>4.7</v>
      </c>
      <c r="C5188">
        <v>1500</v>
      </c>
      <c r="D5188" t="s">
        <v>223</v>
      </c>
      <c r="E5188" t="s">
        <v>8077</v>
      </c>
      <c r="F5188" t="s">
        <v>849</v>
      </c>
      <c r="G5188" t="s">
        <v>3301</v>
      </c>
      <c r="H5188" t="s">
        <v>26</v>
      </c>
      <c r="I5188" t="s">
        <v>169</v>
      </c>
      <c r="J5188" t="s">
        <v>13833</v>
      </c>
      <c r="K5188" t="s">
        <v>8144</v>
      </c>
      <c r="L5188" t="s">
        <v>104</v>
      </c>
      <c r="M5188">
        <f t="shared" si="1296"/>
        <v>1</v>
      </c>
      <c r="N5188" t="str">
        <f t="shared" si="1297"/>
        <v>41M</v>
      </c>
      <c r="O5188">
        <f t="shared" si="1298"/>
        <v>10000</v>
      </c>
      <c r="P5188" t="str">
        <f t="shared" si="1299"/>
        <v>1.99</v>
      </c>
      <c r="Q5188" s="1" t="e">
        <f t="shared" si="1300"/>
        <v>#VALUE!</v>
      </c>
      <c r="R5188">
        <f t="shared" si="1301"/>
        <v>10000</v>
      </c>
      <c r="S5188">
        <v>0</v>
      </c>
      <c r="T5188" s="4">
        <v>1000000000</v>
      </c>
      <c r="U5188">
        <f t="shared" si="1295"/>
        <v>1.0000000000000001E-5</v>
      </c>
      <c r="V5188">
        <f t="shared" si="1302"/>
        <v>1E-4</v>
      </c>
      <c r="W5188">
        <f t="shared" si="1303"/>
        <v>9.4</v>
      </c>
      <c r="X5188" s="5" t="e">
        <f t="shared" si="1304"/>
        <v>#VALUE!</v>
      </c>
      <c r="Z5188">
        <v>40319</v>
      </c>
      <c r="AA5188">
        <v>43320</v>
      </c>
      <c r="AB5188" t="e">
        <f t="shared" si="1305"/>
        <v>#VALUE!</v>
      </c>
      <c r="AC5188" t="e">
        <f t="shared" si="1306"/>
        <v>#VALUE!</v>
      </c>
      <c r="AD5188">
        <v>0</v>
      </c>
      <c r="AE5188">
        <v>78158306</v>
      </c>
      <c r="AF5188">
        <f t="shared" si="1307"/>
        <v>1.9191818205476458E-5</v>
      </c>
      <c r="AG5188">
        <f t="shared" si="1308"/>
        <v>1.9191818205476459E-4</v>
      </c>
      <c r="AH5188" t="e">
        <f t="shared" si="1309"/>
        <v>#VALUE!</v>
      </c>
      <c r="AI5188">
        <f t="shared" si="1310"/>
        <v>5187</v>
      </c>
    </row>
    <row r="5189" spans="1:35" x14ac:dyDescent="0.3">
      <c r="A5189" t="s">
        <v>11658</v>
      </c>
      <c r="B5189">
        <v>4.3</v>
      </c>
      <c r="C5189">
        <v>12</v>
      </c>
      <c r="D5189" t="s">
        <v>349</v>
      </c>
      <c r="E5189" t="s">
        <v>11545</v>
      </c>
      <c r="F5189" t="s">
        <v>849</v>
      </c>
      <c r="G5189" t="s">
        <v>1281</v>
      </c>
      <c r="H5189" t="s">
        <v>26</v>
      </c>
      <c r="I5189" t="s">
        <v>31</v>
      </c>
      <c r="J5189" t="s">
        <v>13861</v>
      </c>
      <c r="K5189" t="s">
        <v>7781</v>
      </c>
      <c r="L5189" t="s">
        <v>163</v>
      </c>
      <c r="M5189">
        <f t="shared" si="1296"/>
        <v>1</v>
      </c>
      <c r="N5189" t="str">
        <f t="shared" si="1297"/>
        <v>29M</v>
      </c>
      <c r="O5189">
        <f t="shared" si="1298"/>
        <v>100</v>
      </c>
      <c r="P5189" t="str">
        <f t="shared" si="1299"/>
        <v>0.99</v>
      </c>
      <c r="Q5189" s="1" t="e">
        <f t="shared" si="1300"/>
        <v>#VALUE!</v>
      </c>
      <c r="R5189">
        <f t="shared" si="1301"/>
        <v>100</v>
      </c>
      <c r="S5189">
        <v>0</v>
      </c>
      <c r="T5189" s="4">
        <v>1000000000</v>
      </c>
      <c r="U5189">
        <f t="shared" si="1295"/>
        <v>9.9999999999999995E-8</v>
      </c>
      <c r="V5189">
        <f t="shared" si="1302"/>
        <v>9.9999999999999995E-7</v>
      </c>
      <c r="W5189">
        <f t="shared" si="1303"/>
        <v>8.6</v>
      </c>
      <c r="X5189" s="5" t="e">
        <f t="shared" si="1304"/>
        <v>#VALUE!</v>
      </c>
      <c r="Z5189">
        <v>40319</v>
      </c>
      <c r="AA5189">
        <v>43320</v>
      </c>
      <c r="AB5189" t="e">
        <f t="shared" si="1305"/>
        <v>#VALUE!</v>
      </c>
      <c r="AC5189" t="e">
        <f t="shared" si="1306"/>
        <v>#VALUE!</v>
      </c>
      <c r="AD5189">
        <v>0</v>
      </c>
      <c r="AE5189">
        <v>78158306</v>
      </c>
      <c r="AF5189">
        <f t="shared" si="1307"/>
        <v>1.5353454564381169E-7</v>
      </c>
      <c r="AG5189">
        <f t="shared" si="1308"/>
        <v>1.5353454564381169E-6</v>
      </c>
      <c r="AH5189" t="e">
        <f t="shared" si="1309"/>
        <v>#VALUE!</v>
      </c>
      <c r="AI5189">
        <f t="shared" si="1310"/>
        <v>5188</v>
      </c>
    </row>
    <row r="5190" spans="1:35" x14ac:dyDescent="0.3">
      <c r="A5190" t="s">
        <v>9759</v>
      </c>
      <c r="B5190">
        <v>3.9</v>
      </c>
      <c r="C5190">
        <v>46</v>
      </c>
      <c r="D5190" t="s">
        <v>1720</v>
      </c>
      <c r="E5190" t="s">
        <v>9431</v>
      </c>
      <c r="F5190" t="s">
        <v>22</v>
      </c>
      <c r="G5190">
        <v>0</v>
      </c>
      <c r="H5190" t="s">
        <v>26</v>
      </c>
      <c r="I5190" t="s">
        <v>50</v>
      </c>
      <c r="J5190" t="s">
        <v>13404</v>
      </c>
      <c r="K5190">
        <v>1.1000000000000001</v>
      </c>
      <c r="L5190" t="s">
        <v>67</v>
      </c>
      <c r="M5190">
        <f t="shared" si="1296"/>
        <v>0</v>
      </c>
      <c r="N5190" t="str">
        <f t="shared" si="1297"/>
        <v>3.0M</v>
      </c>
      <c r="O5190">
        <f t="shared" si="1298"/>
        <v>5000</v>
      </c>
      <c r="P5190" t="str">
        <f t="shared" si="1299"/>
        <v>0</v>
      </c>
      <c r="Q5190" s="1" t="e">
        <f t="shared" si="1300"/>
        <v>#VALUE!</v>
      </c>
      <c r="R5190">
        <f t="shared" si="1301"/>
        <v>5000</v>
      </c>
      <c r="S5190">
        <v>0</v>
      </c>
      <c r="T5190" s="4">
        <v>1000000000</v>
      </c>
      <c r="U5190">
        <f t="shared" si="1295"/>
        <v>5.0000000000000004E-6</v>
      </c>
      <c r="V5190">
        <f t="shared" si="1302"/>
        <v>5.0000000000000002E-5</v>
      </c>
      <c r="W5190">
        <f t="shared" si="1303"/>
        <v>7.8</v>
      </c>
      <c r="X5190" s="5" t="e">
        <f t="shared" si="1304"/>
        <v>#VALUE!</v>
      </c>
      <c r="Z5190">
        <v>40319</v>
      </c>
      <c r="AA5190">
        <v>43320</v>
      </c>
      <c r="AB5190" t="e">
        <f t="shared" si="1305"/>
        <v>#VALUE!</v>
      </c>
      <c r="AC5190" t="e">
        <f t="shared" si="1306"/>
        <v>#VALUE!</v>
      </c>
      <c r="AD5190">
        <v>0</v>
      </c>
      <c r="AE5190">
        <v>78158306</v>
      </c>
      <c r="AF5190">
        <f t="shared" si="1307"/>
        <v>5.8854909163461143E-7</v>
      </c>
      <c r="AG5190">
        <f t="shared" si="1308"/>
        <v>5.8854909163461141E-6</v>
      </c>
      <c r="AH5190" t="e">
        <f t="shared" si="1309"/>
        <v>#VALUE!</v>
      </c>
      <c r="AI5190">
        <f t="shared" si="1310"/>
        <v>5189</v>
      </c>
    </row>
    <row r="5191" spans="1:35" x14ac:dyDescent="0.3">
      <c r="A5191" t="s">
        <v>5704</v>
      </c>
      <c r="B5191">
        <v>4.3</v>
      </c>
      <c r="C5191">
        <v>4207</v>
      </c>
      <c r="D5191" t="s">
        <v>996</v>
      </c>
      <c r="E5191" t="s">
        <v>5276</v>
      </c>
      <c r="F5191" t="s">
        <v>22</v>
      </c>
      <c r="G5191">
        <v>0</v>
      </c>
      <c r="H5191" t="s">
        <v>26</v>
      </c>
      <c r="I5191" t="s">
        <v>591</v>
      </c>
      <c r="J5191" t="s">
        <v>13721</v>
      </c>
      <c r="K5191" t="s">
        <v>1878</v>
      </c>
      <c r="L5191" t="s">
        <v>33</v>
      </c>
      <c r="M5191">
        <f t="shared" si="1296"/>
        <v>0</v>
      </c>
      <c r="N5191" t="str">
        <f t="shared" si="1297"/>
        <v>93M</v>
      </c>
      <c r="O5191">
        <f t="shared" si="1298"/>
        <v>500000</v>
      </c>
      <c r="P5191" t="str">
        <f t="shared" si="1299"/>
        <v>0</v>
      </c>
      <c r="Q5191" s="1" t="e">
        <f t="shared" si="1300"/>
        <v>#VALUE!</v>
      </c>
      <c r="R5191">
        <f t="shared" si="1301"/>
        <v>500000</v>
      </c>
      <c r="S5191">
        <v>0</v>
      </c>
      <c r="T5191" s="4">
        <v>1000000000</v>
      </c>
      <c r="U5191">
        <f t="shared" ref="U5191:U5254" si="1311">IF(T5191 &lt;&gt; S5191, (R5191 - S5191) / (T5191 - S5191), NA())</f>
        <v>5.0000000000000001E-4</v>
      </c>
      <c r="V5191">
        <f t="shared" si="1302"/>
        <v>5.0000000000000001E-3</v>
      </c>
      <c r="W5191">
        <f t="shared" si="1303"/>
        <v>8.6</v>
      </c>
      <c r="X5191" s="5" t="e">
        <f t="shared" si="1304"/>
        <v>#VALUE!</v>
      </c>
      <c r="Z5191">
        <v>40319</v>
      </c>
      <c r="AA5191">
        <v>43320</v>
      </c>
      <c r="AB5191" t="e">
        <f t="shared" si="1305"/>
        <v>#VALUE!</v>
      </c>
      <c r="AC5191" t="e">
        <f t="shared" si="1306"/>
        <v>#VALUE!</v>
      </c>
      <c r="AD5191">
        <v>0</v>
      </c>
      <c r="AE5191">
        <v>78158306</v>
      </c>
      <c r="AF5191">
        <f t="shared" si="1307"/>
        <v>5.3826652793626313E-5</v>
      </c>
      <c r="AG5191">
        <f t="shared" si="1308"/>
        <v>5.3826652793626309E-4</v>
      </c>
      <c r="AH5191" t="e">
        <f t="shared" si="1309"/>
        <v>#VALUE!</v>
      </c>
      <c r="AI5191">
        <f t="shared" si="1310"/>
        <v>5190</v>
      </c>
    </row>
    <row r="5192" spans="1:35" x14ac:dyDescent="0.3">
      <c r="A5192" t="s">
        <v>7245</v>
      </c>
      <c r="B5192">
        <v>4.4000000000000004</v>
      </c>
      <c r="C5192">
        <v>551</v>
      </c>
      <c r="D5192" t="s">
        <v>804</v>
      </c>
      <c r="E5192" t="s">
        <v>5956</v>
      </c>
      <c r="F5192" t="s">
        <v>22</v>
      </c>
      <c r="G5192">
        <v>0</v>
      </c>
      <c r="H5192" t="s">
        <v>26</v>
      </c>
      <c r="I5192" t="s">
        <v>479</v>
      </c>
      <c r="J5192" t="s">
        <v>13945</v>
      </c>
      <c r="K5192">
        <v>1</v>
      </c>
      <c r="L5192" t="s">
        <v>163</v>
      </c>
      <c r="M5192">
        <f t="shared" si="1296"/>
        <v>0</v>
      </c>
      <c r="N5192" t="str">
        <f t="shared" si="1297"/>
        <v>38M</v>
      </c>
      <c r="O5192">
        <f t="shared" si="1298"/>
        <v>100000</v>
      </c>
      <c r="P5192" t="str">
        <f t="shared" si="1299"/>
        <v>0</v>
      </c>
      <c r="Q5192" s="1" t="e">
        <f t="shared" si="1300"/>
        <v>#VALUE!</v>
      </c>
      <c r="R5192">
        <f t="shared" si="1301"/>
        <v>100000</v>
      </c>
      <c r="S5192">
        <v>0</v>
      </c>
      <c r="T5192" s="4">
        <v>1000000000</v>
      </c>
      <c r="U5192">
        <f t="shared" si="1311"/>
        <v>1E-4</v>
      </c>
      <c r="V5192">
        <f t="shared" si="1302"/>
        <v>1E-3</v>
      </c>
      <c r="W5192">
        <f t="shared" si="1303"/>
        <v>8.8000000000000007</v>
      </c>
      <c r="X5192" s="5" t="e">
        <f t="shared" si="1304"/>
        <v>#VALUE!</v>
      </c>
      <c r="Z5192">
        <v>40319</v>
      </c>
      <c r="AA5192">
        <v>43320</v>
      </c>
      <c r="AB5192" t="e">
        <f t="shared" si="1305"/>
        <v>#VALUE!</v>
      </c>
      <c r="AC5192" t="e">
        <f t="shared" si="1306"/>
        <v>#VALUE!</v>
      </c>
      <c r="AD5192">
        <v>0</v>
      </c>
      <c r="AE5192">
        <v>78158306</v>
      </c>
      <c r="AF5192">
        <f t="shared" si="1307"/>
        <v>7.0497945541450199E-6</v>
      </c>
      <c r="AG5192">
        <f t="shared" si="1308"/>
        <v>7.0497945541450204E-5</v>
      </c>
      <c r="AH5192" t="e">
        <f t="shared" si="1309"/>
        <v>#VALUE!</v>
      </c>
      <c r="AI5192">
        <f t="shared" si="1310"/>
        <v>5191</v>
      </c>
    </row>
    <row r="5193" spans="1:35" x14ac:dyDescent="0.3">
      <c r="A5193" t="s">
        <v>10529</v>
      </c>
      <c r="B5193">
        <v>4</v>
      </c>
      <c r="C5193">
        <v>24</v>
      </c>
      <c r="D5193" t="s">
        <v>89</v>
      </c>
      <c r="E5193" t="s">
        <v>10032</v>
      </c>
      <c r="F5193" t="s">
        <v>22</v>
      </c>
      <c r="G5193">
        <v>0</v>
      </c>
      <c r="H5193" t="s">
        <v>26</v>
      </c>
      <c r="I5193" t="s">
        <v>40</v>
      </c>
      <c r="J5193" t="s">
        <v>13354</v>
      </c>
      <c r="K5193">
        <v>1</v>
      </c>
      <c r="L5193" t="s">
        <v>33</v>
      </c>
      <c r="M5193">
        <f t="shared" si="1296"/>
        <v>0</v>
      </c>
      <c r="N5193" t="str">
        <f t="shared" si="1297"/>
        <v>11M</v>
      </c>
      <c r="O5193">
        <f t="shared" si="1298"/>
        <v>1000</v>
      </c>
      <c r="P5193" t="str">
        <f t="shared" si="1299"/>
        <v>0</v>
      </c>
      <c r="Q5193" s="1" t="e">
        <f t="shared" si="1300"/>
        <v>#VALUE!</v>
      </c>
      <c r="R5193">
        <f t="shared" si="1301"/>
        <v>1000</v>
      </c>
      <c r="S5193">
        <v>0</v>
      </c>
      <c r="T5193" s="4">
        <v>1000000000</v>
      </c>
      <c r="U5193">
        <f t="shared" si="1311"/>
        <v>9.9999999999999995E-7</v>
      </c>
      <c r="V5193">
        <f t="shared" si="1302"/>
        <v>9.9999999999999991E-6</v>
      </c>
      <c r="W5193">
        <f t="shared" si="1303"/>
        <v>8</v>
      </c>
      <c r="X5193" s="5" t="e">
        <f t="shared" si="1304"/>
        <v>#VALUE!</v>
      </c>
      <c r="Z5193">
        <v>40319</v>
      </c>
      <c r="AA5193">
        <v>43320</v>
      </c>
      <c r="AB5193" t="e">
        <f t="shared" si="1305"/>
        <v>#VALUE!</v>
      </c>
      <c r="AC5193" t="e">
        <f t="shared" si="1306"/>
        <v>#VALUE!</v>
      </c>
      <c r="AD5193">
        <v>0</v>
      </c>
      <c r="AE5193">
        <v>78158306</v>
      </c>
      <c r="AF5193">
        <f t="shared" si="1307"/>
        <v>3.0706909128762337E-7</v>
      </c>
      <c r="AG5193">
        <f t="shared" si="1308"/>
        <v>3.0706909128762337E-6</v>
      </c>
      <c r="AH5193" t="e">
        <f t="shared" si="1309"/>
        <v>#VALUE!</v>
      </c>
      <c r="AI5193">
        <f t="shared" si="1310"/>
        <v>5192</v>
      </c>
    </row>
    <row r="5194" spans="1:35" x14ac:dyDescent="0.3">
      <c r="A5194" t="s">
        <v>1787</v>
      </c>
      <c r="B5194">
        <v>4.0999999999999996</v>
      </c>
      <c r="C5194">
        <v>175625</v>
      </c>
      <c r="D5194" t="s">
        <v>213</v>
      </c>
      <c r="E5194" t="s">
        <v>839</v>
      </c>
      <c r="F5194" t="s">
        <v>22</v>
      </c>
      <c r="G5194">
        <v>0</v>
      </c>
      <c r="H5194" t="s">
        <v>26</v>
      </c>
      <c r="I5194" t="s">
        <v>591</v>
      </c>
      <c r="J5194" t="s">
        <v>13736</v>
      </c>
      <c r="K5194">
        <v>1.4</v>
      </c>
      <c r="L5194" t="s">
        <v>33</v>
      </c>
      <c r="M5194">
        <f t="shared" si="1296"/>
        <v>0</v>
      </c>
      <c r="N5194" t="str">
        <f t="shared" si="1297"/>
        <v>16M</v>
      </c>
      <c r="O5194">
        <f t="shared" si="1298"/>
        <v>10000000</v>
      </c>
      <c r="P5194" t="str">
        <f t="shared" si="1299"/>
        <v>0</v>
      </c>
      <c r="Q5194" s="1" t="e">
        <f t="shared" si="1300"/>
        <v>#VALUE!</v>
      </c>
      <c r="R5194">
        <f t="shared" si="1301"/>
        <v>10000000</v>
      </c>
      <c r="S5194">
        <v>0</v>
      </c>
      <c r="T5194" s="4">
        <v>1000000000</v>
      </c>
      <c r="U5194">
        <f t="shared" si="1311"/>
        <v>0.01</v>
      </c>
      <c r="V5194">
        <f t="shared" si="1302"/>
        <v>0.1</v>
      </c>
      <c r="W5194">
        <f t="shared" si="1303"/>
        <v>8.1999999999999993</v>
      </c>
      <c r="X5194" s="5" t="e">
        <f t="shared" si="1304"/>
        <v>#VALUE!</v>
      </c>
      <c r="Z5194">
        <v>40319</v>
      </c>
      <c r="AA5194">
        <v>43320</v>
      </c>
      <c r="AB5194" t="e">
        <f t="shared" si="1305"/>
        <v>#VALUE!</v>
      </c>
      <c r="AC5194" t="e">
        <f t="shared" si="1306"/>
        <v>#VALUE!</v>
      </c>
      <c r="AD5194">
        <v>0</v>
      </c>
      <c r="AE5194">
        <v>78158306</v>
      </c>
      <c r="AF5194">
        <f t="shared" si="1307"/>
        <v>2.2470420482245354E-3</v>
      </c>
      <c r="AG5194">
        <f t="shared" si="1308"/>
        <v>2.2470420482245353E-2</v>
      </c>
      <c r="AH5194" t="e">
        <f t="shared" si="1309"/>
        <v>#VALUE!</v>
      </c>
      <c r="AI5194">
        <f t="shared" si="1310"/>
        <v>5193</v>
      </c>
    </row>
    <row r="5195" spans="1:35" x14ac:dyDescent="0.3">
      <c r="A5195" t="s">
        <v>3933</v>
      </c>
      <c r="B5195">
        <v>4</v>
      </c>
      <c r="C5195">
        <v>35188</v>
      </c>
      <c r="D5195" t="s">
        <v>2239</v>
      </c>
      <c r="E5195" t="s">
        <v>3280</v>
      </c>
      <c r="F5195" t="s">
        <v>22</v>
      </c>
      <c r="G5195">
        <v>0</v>
      </c>
      <c r="H5195" t="s">
        <v>26</v>
      </c>
      <c r="I5195" t="s">
        <v>36</v>
      </c>
      <c r="J5195" t="s">
        <v>13529</v>
      </c>
      <c r="K5195" t="s">
        <v>2633</v>
      </c>
      <c r="L5195" t="s">
        <v>3816</v>
      </c>
      <c r="M5195">
        <f t="shared" si="1296"/>
        <v>0</v>
      </c>
      <c r="N5195" t="str">
        <f t="shared" si="1297"/>
        <v>6.2M</v>
      </c>
      <c r="O5195">
        <f t="shared" si="1298"/>
        <v>1000000</v>
      </c>
      <c r="P5195" t="str">
        <f t="shared" si="1299"/>
        <v>0</v>
      </c>
      <c r="Q5195" s="1" t="e">
        <f t="shared" si="1300"/>
        <v>#VALUE!</v>
      </c>
      <c r="R5195">
        <f t="shared" si="1301"/>
        <v>1000000</v>
      </c>
      <c r="S5195">
        <v>0</v>
      </c>
      <c r="T5195" s="4">
        <v>1000000000</v>
      </c>
      <c r="U5195">
        <f t="shared" si="1311"/>
        <v>1E-3</v>
      </c>
      <c r="V5195">
        <f t="shared" si="1302"/>
        <v>0.01</v>
      </c>
      <c r="W5195">
        <f t="shared" si="1303"/>
        <v>8</v>
      </c>
      <c r="X5195" s="5" t="e">
        <f t="shared" si="1304"/>
        <v>#VALUE!</v>
      </c>
      <c r="Z5195">
        <v>40319</v>
      </c>
      <c r="AA5195">
        <v>43320</v>
      </c>
      <c r="AB5195" t="e">
        <f t="shared" si="1305"/>
        <v>#VALUE!</v>
      </c>
      <c r="AC5195" t="e">
        <f t="shared" si="1306"/>
        <v>#VALUE!</v>
      </c>
      <c r="AD5195">
        <v>0</v>
      </c>
      <c r="AE5195">
        <v>78158306</v>
      </c>
      <c r="AF5195">
        <f t="shared" si="1307"/>
        <v>4.5021446600953711E-4</v>
      </c>
      <c r="AG5195">
        <f t="shared" si="1308"/>
        <v>4.5021446600953712E-3</v>
      </c>
      <c r="AH5195" t="e">
        <f t="shared" si="1309"/>
        <v>#VALUE!</v>
      </c>
      <c r="AI5195">
        <f t="shared" si="1310"/>
        <v>5194</v>
      </c>
    </row>
    <row r="5196" spans="1:35" x14ac:dyDescent="0.3">
      <c r="A5196" t="s">
        <v>7090</v>
      </c>
      <c r="B5196">
        <v>4.0999999999999996</v>
      </c>
      <c r="C5196">
        <v>825</v>
      </c>
      <c r="D5196" t="s">
        <v>20</v>
      </c>
      <c r="E5196" t="s">
        <v>5956</v>
      </c>
      <c r="F5196" t="s">
        <v>22</v>
      </c>
      <c r="G5196">
        <v>0</v>
      </c>
      <c r="H5196" t="s">
        <v>72</v>
      </c>
      <c r="I5196" t="s">
        <v>1177</v>
      </c>
      <c r="J5196" t="s">
        <v>13864</v>
      </c>
      <c r="K5196" t="s">
        <v>2296</v>
      </c>
      <c r="L5196" t="s">
        <v>67</v>
      </c>
      <c r="M5196">
        <f t="shared" si="1296"/>
        <v>0</v>
      </c>
      <c r="N5196" t="str">
        <f t="shared" si="1297"/>
        <v>N/A</v>
      </c>
      <c r="O5196">
        <f t="shared" si="1298"/>
        <v>100000</v>
      </c>
      <c r="P5196" t="str">
        <f t="shared" si="1299"/>
        <v>0</v>
      </c>
      <c r="Q5196" s="1" t="e">
        <f t="shared" si="1300"/>
        <v>#VALUE!</v>
      </c>
      <c r="R5196">
        <f t="shared" si="1301"/>
        <v>100000</v>
      </c>
      <c r="S5196">
        <v>0</v>
      </c>
      <c r="T5196" s="4">
        <v>1000000000</v>
      </c>
      <c r="U5196">
        <f t="shared" si="1311"/>
        <v>1E-4</v>
      </c>
      <c r="V5196">
        <f t="shared" si="1302"/>
        <v>1E-3</v>
      </c>
      <c r="W5196">
        <f t="shared" si="1303"/>
        <v>8.1999999999999993</v>
      </c>
      <c r="X5196" s="5" t="e">
        <f t="shared" si="1304"/>
        <v>#VALUE!</v>
      </c>
      <c r="Z5196">
        <v>40319</v>
      </c>
      <c r="AA5196">
        <v>43320</v>
      </c>
      <c r="AB5196" t="e">
        <f t="shared" si="1305"/>
        <v>#VALUE!</v>
      </c>
      <c r="AC5196" t="e">
        <f t="shared" si="1306"/>
        <v>#VALUE!</v>
      </c>
      <c r="AD5196">
        <v>0</v>
      </c>
      <c r="AE5196">
        <v>78158306</v>
      </c>
      <c r="AF5196">
        <f t="shared" si="1307"/>
        <v>1.0555500013012053E-5</v>
      </c>
      <c r="AG5196">
        <f t="shared" si="1308"/>
        <v>1.0555500013012054E-4</v>
      </c>
      <c r="AH5196" t="e">
        <f t="shared" si="1309"/>
        <v>#VALUE!</v>
      </c>
      <c r="AI5196">
        <f t="shared" si="1310"/>
        <v>5195</v>
      </c>
    </row>
    <row r="5197" spans="1:35" x14ac:dyDescent="0.3">
      <c r="A5197" t="s">
        <v>7301</v>
      </c>
      <c r="B5197">
        <v>3.8</v>
      </c>
      <c r="C5197">
        <v>454</v>
      </c>
      <c r="D5197" t="s">
        <v>681</v>
      </c>
      <c r="E5197" t="s">
        <v>5956</v>
      </c>
      <c r="F5197" t="s">
        <v>22</v>
      </c>
      <c r="G5197">
        <v>0</v>
      </c>
      <c r="H5197" t="s">
        <v>26</v>
      </c>
      <c r="I5197" t="s">
        <v>182</v>
      </c>
      <c r="J5197" t="s">
        <v>13367</v>
      </c>
      <c r="K5197" t="s">
        <v>7302</v>
      </c>
      <c r="L5197" t="s">
        <v>33</v>
      </c>
      <c r="M5197">
        <f t="shared" si="1296"/>
        <v>0</v>
      </c>
      <c r="N5197" t="str">
        <f t="shared" si="1297"/>
        <v>18M</v>
      </c>
      <c r="O5197">
        <f t="shared" si="1298"/>
        <v>100000</v>
      </c>
      <c r="P5197" t="str">
        <f t="shared" si="1299"/>
        <v>0</v>
      </c>
      <c r="Q5197" s="1" t="e">
        <f t="shared" si="1300"/>
        <v>#VALUE!</v>
      </c>
      <c r="R5197">
        <f t="shared" si="1301"/>
        <v>100000</v>
      </c>
      <c r="S5197">
        <v>0</v>
      </c>
      <c r="T5197" s="4">
        <v>1000000000</v>
      </c>
      <c r="U5197">
        <f t="shared" si="1311"/>
        <v>1E-4</v>
      </c>
      <c r="V5197">
        <f t="shared" si="1302"/>
        <v>1E-3</v>
      </c>
      <c r="W5197">
        <f t="shared" si="1303"/>
        <v>7.6</v>
      </c>
      <c r="X5197" s="5" t="e">
        <f t="shared" si="1304"/>
        <v>#VALUE!</v>
      </c>
      <c r="Z5197">
        <v>40319</v>
      </c>
      <c r="AA5197">
        <v>43320</v>
      </c>
      <c r="AB5197" t="e">
        <f t="shared" si="1305"/>
        <v>#VALUE!</v>
      </c>
      <c r="AC5197" t="e">
        <f t="shared" si="1306"/>
        <v>#VALUE!</v>
      </c>
      <c r="AD5197">
        <v>0</v>
      </c>
      <c r="AE5197">
        <v>78158306</v>
      </c>
      <c r="AF5197">
        <f t="shared" si="1307"/>
        <v>5.8087236435242087E-6</v>
      </c>
      <c r="AG5197">
        <f t="shared" si="1308"/>
        <v>5.8087236435242087E-5</v>
      </c>
      <c r="AH5197" t="e">
        <f t="shared" si="1309"/>
        <v>#VALUE!</v>
      </c>
      <c r="AI5197">
        <f t="shared" si="1310"/>
        <v>5196</v>
      </c>
    </row>
    <row r="5198" spans="1:35" x14ac:dyDescent="0.3">
      <c r="A5198" t="s">
        <v>9824</v>
      </c>
      <c r="B5198">
        <v>4.3</v>
      </c>
      <c r="C5198">
        <v>36</v>
      </c>
      <c r="D5198" t="s">
        <v>5869</v>
      </c>
      <c r="E5198" t="s">
        <v>9431</v>
      </c>
      <c r="F5198" t="s">
        <v>22</v>
      </c>
      <c r="G5198">
        <v>0</v>
      </c>
      <c r="H5198" t="s">
        <v>26</v>
      </c>
      <c r="I5198" t="s">
        <v>927</v>
      </c>
      <c r="J5198" t="s">
        <v>13907</v>
      </c>
      <c r="K5198">
        <v>1.2</v>
      </c>
      <c r="L5198" t="s">
        <v>130</v>
      </c>
      <c r="M5198">
        <f t="shared" si="1296"/>
        <v>0</v>
      </c>
      <c r="N5198" t="str">
        <f t="shared" si="1297"/>
        <v>1.1M</v>
      </c>
      <c r="O5198">
        <f t="shared" si="1298"/>
        <v>5000</v>
      </c>
      <c r="P5198" t="str">
        <f t="shared" si="1299"/>
        <v>0</v>
      </c>
      <c r="Q5198" s="1" t="e">
        <f t="shared" si="1300"/>
        <v>#VALUE!</v>
      </c>
      <c r="R5198">
        <f t="shared" si="1301"/>
        <v>5000</v>
      </c>
      <c r="S5198">
        <v>0</v>
      </c>
      <c r="T5198" s="4">
        <v>1000000000</v>
      </c>
      <c r="U5198">
        <f t="shared" si="1311"/>
        <v>5.0000000000000004E-6</v>
      </c>
      <c r="V5198">
        <f t="shared" si="1302"/>
        <v>5.0000000000000002E-5</v>
      </c>
      <c r="W5198">
        <f t="shared" si="1303"/>
        <v>8.6</v>
      </c>
      <c r="X5198" s="5" t="e">
        <f t="shared" si="1304"/>
        <v>#VALUE!</v>
      </c>
      <c r="Z5198">
        <v>40319</v>
      </c>
      <c r="AA5198">
        <v>43320</v>
      </c>
      <c r="AB5198" t="e">
        <f t="shared" si="1305"/>
        <v>#VALUE!</v>
      </c>
      <c r="AC5198" t="e">
        <f t="shared" si="1306"/>
        <v>#VALUE!</v>
      </c>
      <c r="AD5198">
        <v>0</v>
      </c>
      <c r="AE5198">
        <v>78158306</v>
      </c>
      <c r="AF5198">
        <f t="shared" si="1307"/>
        <v>4.6060363693143501E-7</v>
      </c>
      <c r="AG5198">
        <f t="shared" si="1308"/>
        <v>4.6060363693143497E-6</v>
      </c>
      <c r="AH5198" t="e">
        <f t="shared" si="1309"/>
        <v>#VALUE!</v>
      </c>
      <c r="AI5198">
        <f t="shared" si="1310"/>
        <v>5197</v>
      </c>
    </row>
    <row r="5199" spans="1:35" x14ac:dyDescent="0.3">
      <c r="A5199" t="s">
        <v>2163</v>
      </c>
      <c r="B5199">
        <v>3.7</v>
      </c>
      <c r="C5199">
        <v>76646</v>
      </c>
      <c r="D5199" t="s">
        <v>20</v>
      </c>
      <c r="E5199" t="s">
        <v>839</v>
      </c>
      <c r="F5199" t="s">
        <v>22</v>
      </c>
      <c r="G5199">
        <v>0</v>
      </c>
      <c r="H5199" t="s">
        <v>72</v>
      </c>
      <c r="I5199" t="s">
        <v>1177</v>
      </c>
      <c r="J5199" t="s">
        <v>13344</v>
      </c>
      <c r="K5199" t="s">
        <v>20</v>
      </c>
      <c r="L5199" t="s">
        <v>20</v>
      </c>
      <c r="M5199">
        <f t="shared" si="1296"/>
        <v>0</v>
      </c>
      <c r="N5199" t="str">
        <f t="shared" si="1297"/>
        <v>N/A</v>
      </c>
      <c r="O5199">
        <f t="shared" si="1298"/>
        <v>10000000</v>
      </c>
      <c r="P5199" t="str">
        <f t="shared" si="1299"/>
        <v>0</v>
      </c>
      <c r="Q5199" s="1" t="e">
        <f t="shared" si="1300"/>
        <v>#VALUE!</v>
      </c>
      <c r="R5199">
        <f t="shared" si="1301"/>
        <v>10000000</v>
      </c>
      <c r="S5199">
        <v>0</v>
      </c>
      <c r="T5199" s="4">
        <v>1000000000</v>
      </c>
      <c r="U5199">
        <f t="shared" si="1311"/>
        <v>0.01</v>
      </c>
      <c r="V5199">
        <f t="shared" si="1302"/>
        <v>0.1</v>
      </c>
      <c r="W5199">
        <f t="shared" si="1303"/>
        <v>7.4</v>
      </c>
      <c r="X5199" s="5" t="e">
        <f t="shared" si="1304"/>
        <v>#VALUE!</v>
      </c>
      <c r="Z5199">
        <v>40319</v>
      </c>
      <c r="AA5199">
        <v>43320</v>
      </c>
      <c r="AB5199" t="e">
        <f t="shared" si="1305"/>
        <v>#VALUE!</v>
      </c>
      <c r="AC5199" t="e">
        <f t="shared" si="1306"/>
        <v>#VALUE!</v>
      </c>
      <c r="AD5199">
        <v>0</v>
      </c>
      <c r="AE5199">
        <v>78158306</v>
      </c>
      <c r="AF5199">
        <f t="shared" si="1307"/>
        <v>9.8065073211796587E-4</v>
      </c>
      <c r="AG5199">
        <f t="shared" si="1308"/>
        <v>9.8065073211796583E-3</v>
      </c>
      <c r="AH5199" t="e">
        <f t="shared" si="1309"/>
        <v>#VALUE!</v>
      </c>
      <c r="AI5199">
        <f t="shared" si="1310"/>
        <v>5198</v>
      </c>
    </row>
    <row r="5200" spans="1:35" x14ac:dyDescent="0.3">
      <c r="A5200" t="s">
        <v>10383</v>
      </c>
      <c r="B5200">
        <v>4.3</v>
      </c>
      <c r="C5200">
        <v>34</v>
      </c>
      <c r="D5200" t="s">
        <v>281</v>
      </c>
      <c r="E5200" t="s">
        <v>10032</v>
      </c>
      <c r="F5200" t="s">
        <v>22</v>
      </c>
      <c r="G5200">
        <v>0</v>
      </c>
      <c r="H5200" t="s">
        <v>26</v>
      </c>
      <c r="I5200" t="s">
        <v>39</v>
      </c>
      <c r="J5200" t="s">
        <v>13857</v>
      </c>
      <c r="K5200">
        <v>2.2999999999999998</v>
      </c>
      <c r="L5200" t="s">
        <v>119</v>
      </c>
      <c r="M5200">
        <f t="shared" si="1296"/>
        <v>0</v>
      </c>
      <c r="N5200" t="str">
        <f t="shared" si="1297"/>
        <v>7.6M</v>
      </c>
      <c r="O5200">
        <f t="shared" si="1298"/>
        <v>1000</v>
      </c>
      <c r="P5200" t="str">
        <f t="shared" si="1299"/>
        <v>0</v>
      </c>
      <c r="Q5200" s="1" t="e">
        <f t="shared" si="1300"/>
        <v>#VALUE!</v>
      </c>
      <c r="R5200">
        <f t="shared" si="1301"/>
        <v>1000</v>
      </c>
      <c r="S5200">
        <v>0</v>
      </c>
      <c r="T5200" s="4">
        <v>1000000000</v>
      </c>
      <c r="U5200">
        <f t="shared" si="1311"/>
        <v>9.9999999999999995E-7</v>
      </c>
      <c r="V5200">
        <f t="shared" si="1302"/>
        <v>9.9999999999999991E-6</v>
      </c>
      <c r="W5200">
        <f t="shared" si="1303"/>
        <v>8.6</v>
      </c>
      <c r="X5200" s="5" t="e">
        <f t="shared" si="1304"/>
        <v>#VALUE!</v>
      </c>
      <c r="Z5200">
        <v>40319</v>
      </c>
      <c r="AA5200">
        <v>43320</v>
      </c>
      <c r="AB5200" t="e">
        <f t="shared" si="1305"/>
        <v>#VALUE!</v>
      </c>
      <c r="AC5200" t="e">
        <f t="shared" si="1306"/>
        <v>#VALUE!</v>
      </c>
      <c r="AD5200">
        <v>0</v>
      </c>
      <c r="AE5200">
        <v>78158306</v>
      </c>
      <c r="AF5200">
        <f t="shared" si="1307"/>
        <v>4.3501454599079974E-7</v>
      </c>
      <c r="AG5200">
        <f t="shared" si="1308"/>
        <v>4.3501454599079972E-6</v>
      </c>
      <c r="AH5200" t="e">
        <f t="shared" si="1309"/>
        <v>#VALUE!</v>
      </c>
      <c r="AI5200">
        <f t="shared" si="1310"/>
        <v>5199</v>
      </c>
    </row>
    <row r="5201" spans="1:35" x14ac:dyDescent="0.3">
      <c r="A5201" t="s">
        <v>7544</v>
      </c>
      <c r="B5201">
        <v>4.4000000000000004</v>
      </c>
      <c r="C5201">
        <v>1563</v>
      </c>
      <c r="D5201" t="s">
        <v>65</v>
      </c>
      <c r="E5201" t="s">
        <v>7441</v>
      </c>
      <c r="F5201" t="s">
        <v>22</v>
      </c>
      <c r="G5201">
        <v>0</v>
      </c>
      <c r="H5201" t="s">
        <v>23</v>
      </c>
      <c r="I5201" t="s">
        <v>133</v>
      </c>
      <c r="J5201" t="s">
        <v>13796</v>
      </c>
      <c r="K5201" t="s">
        <v>4202</v>
      </c>
      <c r="L5201" t="s">
        <v>67</v>
      </c>
      <c r="M5201">
        <f t="shared" si="1296"/>
        <v>0</v>
      </c>
      <c r="N5201" t="str">
        <f t="shared" si="1297"/>
        <v>40M</v>
      </c>
      <c r="O5201">
        <f t="shared" si="1298"/>
        <v>50000</v>
      </c>
      <c r="P5201" t="str">
        <f t="shared" si="1299"/>
        <v>0</v>
      </c>
      <c r="Q5201" s="1" t="e">
        <f t="shared" si="1300"/>
        <v>#VALUE!</v>
      </c>
      <c r="R5201">
        <f t="shared" si="1301"/>
        <v>50000</v>
      </c>
      <c r="S5201">
        <v>0</v>
      </c>
      <c r="T5201" s="4">
        <v>1000000000</v>
      </c>
      <c r="U5201">
        <f t="shared" si="1311"/>
        <v>5.0000000000000002E-5</v>
      </c>
      <c r="V5201">
        <f t="shared" si="1302"/>
        <v>5.0000000000000001E-4</v>
      </c>
      <c r="W5201">
        <f t="shared" si="1303"/>
        <v>8.8000000000000007</v>
      </c>
      <c r="X5201" s="5" t="e">
        <f t="shared" si="1304"/>
        <v>#VALUE!</v>
      </c>
      <c r="Z5201">
        <v>40319</v>
      </c>
      <c r="AA5201">
        <v>43320</v>
      </c>
      <c r="AB5201" t="e">
        <f t="shared" si="1305"/>
        <v>#VALUE!</v>
      </c>
      <c r="AC5201" t="e">
        <f t="shared" si="1306"/>
        <v>#VALUE!</v>
      </c>
      <c r="AD5201">
        <v>0</v>
      </c>
      <c r="AE5201">
        <v>78158306</v>
      </c>
      <c r="AF5201">
        <f t="shared" si="1307"/>
        <v>1.9997874570106471E-5</v>
      </c>
      <c r="AG5201">
        <f t="shared" si="1308"/>
        <v>1.9997874570106471E-4</v>
      </c>
      <c r="AH5201" t="e">
        <f t="shared" si="1309"/>
        <v>#VALUE!</v>
      </c>
      <c r="AI5201">
        <f t="shared" si="1310"/>
        <v>5200</v>
      </c>
    </row>
    <row r="5202" spans="1:35" x14ac:dyDescent="0.3">
      <c r="A5202" t="s">
        <v>5048</v>
      </c>
      <c r="B5202">
        <v>4</v>
      </c>
      <c r="C5202">
        <v>6676</v>
      </c>
      <c r="D5202" t="s">
        <v>2239</v>
      </c>
      <c r="E5202" t="s">
        <v>3280</v>
      </c>
      <c r="F5202" t="s">
        <v>22</v>
      </c>
      <c r="G5202">
        <v>0</v>
      </c>
      <c r="H5202" t="s">
        <v>26</v>
      </c>
      <c r="I5202" t="s">
        <v>312</v>
      </c>
      <c r="J5202" t="s">
        <v>13526</v>
      </c>
      <c r="K5202">
        <v>3</v>
      </c>
      <c r="L5202" t="s">
        <v>150</v>
      </c>
      <c r="M5202">
        <f t="shared" si="1296"/>
        <v>0</v>
      </c>
      <c r="N5202" t="str">
        <f t="shared" si="1297"/>
        <v>6.2M</v>
      </c>
      <c r="O5202">
        <f t="shared" si="1298"/>
        <v>1000000</v>
      </c>
      <c r="P5202" t="str">
        <f t="shared" si="1299"/>
        <v>0</v>
      </c>
      <c r="Q5202" s="1" t="e">
        <f t="shared" si="1300"/>
        <v>#VALUE!</v>
      </c>
      <c r="R5202">
        <f t="shared" si="1301"/>
        <v>1000000</v>
      </c>
      <c r="S5202">
        <v>0</v>
      </c>
      <c r="T5202" s="4">
        <v>1000000000</v>
      </c>
      <c r="U5202">
        <f t="shared" si="1311"/>
        <v>1E-3</v>
      </c>
      <c r="V5202">
        <f t="shared" si="1302"/>
        <v>0.01</v>
      </c>
      <c r="W5202">
        <f t="shared" si="1303"/>
        <v>8</v>
      </c>
      <c r="X5202" s="5" t="e">
        <f t="shared" si="1304"/>
        <v>#VALUE!</v>
      </c>
      <c r="Z5202">
        <v>40319</v>
      </c>
      <c r="AA5202">
        <v>43320</v>
      </c>
      <c r="AB5202" t="e">
        <f t="shared" si="1305"/>
        <v>#VALUE!</v>
      </c>
      <c r="AC5202" t="e">
        <f t="shared" si="1306"/>
        <v>#VALUE!</v>
      </c>
      <c r="AD5202">
        <v>0</v>
      </c>
      <c r="AE5202">
        <v>78158306</v>
      </c>
      <c r="AF5202">
        <f t="shared" si="1307"/>
        <v>8.5416385559840562E-5</v>
      </c>
      <c r="AG5202">
        <f t="shared" si="1308"/>
        <v>8.5416385559840562E-4</v>
      </c>
      <c r="AH5202" t="e">
        <f t="shared" si="1309"/>
        <v>#VALUE!</v>
      </c>
      <c r="AI5202">
        <f t="shared" si="1310"/>
        <v>5201</v>
      </c>
    </row>
    <row r="5203" spans="1:35" x14ac:dyDescent="0.3">
      <c r="A5203" t="s">
        <v>7852</v>
      </c>
      <c r="B5203">
        <v>4.2</v>
      </c>
      <c r="C5203">
        <v>340</v>
      </c>
      <c r="D5203" t="s">
        <v>514</v>
      </c>
      <c r="E5203" t="s">
        <v>7441</v>
      </c>
      <c r="F5203" t="s">
        <v>22</v>
      </c>
      <c r="G5203">
        <v>0</v>
      </c>
      <c r="H5203" t="s">
        <v>72</v>
      </c>
      <c r="I5203" t="s">
        <v>81</v>
      </c>
      <c r="J5203" t="s">
        <v>13701</v>
      </c>
      <c r="K5203">
        <v>1</v>
      </c>
      <c r="L5203" t="s">
        <v>33</v>
      </c>
      <c r="M5203">
        <f t="shared" si="1296"/>
        <v>0</v>
      </c>
      <c r="N5203" t="str">
        <f t="shared" si="1297"/>
        <v>72M</v>
      </c>
      <c r="O5203">
        <f t="shared" si="1298"/>
        <v>50000</v>
      </c>
      <c r="P5203" t="str">
        <f t="shared" si="1299"/>
        <v>0</v>
      </c>
      <c r="Q5203" s="1" t="e">
        <f t="shared" si="1300"/>
        <v>#VALUE!</v>
      </c>
      <c r="R5203">
        <f t="shared" si="1301"/>
        <v>50000</v>
      </c>
      <c r="S5203">
        <v>0</v>
      </c>
      <c r="T5203" s="4">
        <v>1000000000</v>
      </c>
      <c r="U5203">
        <f t="shared" si="1311"/>
        <v>5.0000000000000002E-5</v>
      </c>
      <c r="V5203">
        <f t="shared" si="1302"/>
        <v>5.0000000000000001E-4</v>
      </c>
      <c r="W5203">
        <f t="shared" si="1303"/>
        <v>8.4</v>
      </c>
      <c r="X5203" s="5" t="e">
        <f t="shared" si="1304"/>
        <v>#VALUE!</v>
      </c>
      <c r="Z5203">
        <v>40319</v>
      </c>
      <c r="AA5203">
        <v>43320</v>
      </c>
      <c r="AB5203" t="e">
        <f t="shared" si="1305"/>
        <v>#VALUE!</v>
      </c>
      <c r="AC5203" t="e">
        <f t="shared" si="1306"/>
        <v>#VALUE!</v>
      </c>
      <c r="AD5203">
        <v>0</v>
      </c>
      <c r="AE5203">
        <v>78158306</v>
      </c>
      <c r="AF5203">
        <f t="shared" si="1307"/>
        <v>4.3501454599079972E-6</v>
      </c>
      <c r="AG5203">
        <f t="shared" si="1308"/>
        <v>4.3501454599079974E-5</v>
      </c>
      <c r="AH5203" t="e">
        <f t="shared" si="1309"/>
        <v>#VALUE!</v>
      </c>
      <c r="AI5203">
        <f t="shared" si="1310"/>
        <v>5202</v>
      </c>
    </row>
    <row r="5204" spans="1:35" x14ac:dyDescent="0.3">
      <c r="A5204" t="s">
        <v>11122</v>
      </c>
      <c r="B5204">
        <v>5</v>
      </c>
      <c r="C5204">
        <v>2</v>
      </c>
      <c r="D5204" t="s">
        <v>395</v>
      </c>
      <c r="E5204" t="s">
        <v>10032</v>
      </c>
      <c r="F5204" t="s">
        <v>22</v>
      </c>
      <c r="G5204">
        <v>0</v>
      </c>
      <c r="H5204" t="s">
        <v>26</v>
      </c>
      <c r="I5204" t="s">
        <v>927</v>
      </c>
      <c r="J5204" t="s">
        <v>8449</v>
      </c>
      <c r="K5204">
        <v>1</v>
      </c>
      <c r="L5204" t="s">
        <v>67</v>
      </c>
      <c r="M5204">
        <f t="shared" si="1296"/>
        <v>0</v>
      </c>
      <c r="N5204" t="str">
        <f t="shared" si="1297"/>
        <v>12M</v>
      </c>
      <c r="O5204">
        <f t="shared" si="1298"/>
        <v>1000</v>
      </c>
      <c r="P5204" t="str">
        <f t="shared" si="1299"/>
        <v>0</v>
      </c>
      <c r="Q5204" s="1" t="e">
        <f t="shared" si="1300"/>
        <v>#VALUE!</v>
      </c>
      <c r="R5204">
        <f t="shared" si="1301"/>
        <v>1000</v>
      </c>
      <c r="S5204">
        <v>0</v>
      </c>
      <c r="T5204" s="4">
        <v>1000000000</v>
      </c>
      <c r="U5204">
        <f t="shared" si="1311"/>
        <v>9.9999999999999995E-7</v>
      </c>
      <c r="V5204">
        <f t="shared" si="1302"/>
        <v>9.9999999999999991E-6</v>
      </c>
      <c r="W5204">
        <f t="shared" si="1303"/>
        <v>10</v>
      </c>
      <c r="X5204" s="5" t="e">
        <f t="shared" si="1304"/>
        <v>#VALUE!</v>
      </c>
      <c r="Z5204">
        <v>40319</v>
      </c>
      <c r="AA5204">
        <v>43320</v>
      </c>
      <c r="AB5204" t="e">
        <f t="shared" si="1305"/>
        <v>#VALUE!</v>
      </c>
      <c r="AC5204" t="e">
        <f t="shared" si="1306"/>
        <v>#VALUE!</v>
      </c>
      <c r="AD5204">
        <v>0</v>
      </c>
      <c r="AE5204">
        <v>78158306</v>
      </c>
      <c r="AF5204">
        <f t="shared" si="1307"/>
        <v>2.558909094063528E-8</v>
      </c>
      <c r="AG5204">
        <f t="shared" si="1308"/>
        <v>2.5589090940635279E-7</v>
      </c>
      <c r="AH5204" t="e">
        <f t="shared" si="1309"/>
        <v>#VALUE!</v>
      </c>
      <c r="AI5204">
        <f t="shared" si="1310"/>
        <v>5203</v>
      </c>
    </row>
    <row r="5205" spans="1:35" x14ac:dyDescent="0.3">
      <c r="A5205" t="s">
        <v>10563</v>
      </c>
      <c r="B5205">
        <v>4.7</v>
      </c>
      <c r="C5205">
        <v>21</v>
      </c>
      <c r="D5205" t="s">
        <v>588</v>
      </c>
      <c r="E5205" t="s">
        <v>10032</v>
      </c>
      <c r="F5205" t="s">
        <v>22</v>
      </c>
      <c r="G5205">
        <v>0</v>
      </c>
      <c r="H5205" t="s">
        <v>26</v>
      </c>
      <c r="I5205" t="s">
        <v>102</v>
      </c>
      <c r="J5205" t="s">
        <v>6776</v>
      </c>
      <c r="K5205" t="s">
        <v>1366</v>
      </c>
      <c r="L5205" t="s">
        <v>33</v>
      </c>
      <c r="M5205">
        <f t="shared" si="1296"/>
        <v>0</v>
      </c>
      <c r="N5205" t="str">
        <f t="shared" si="1297"/>
        <v>3.8M</v>
      </c>
      <c r="O5205">
        <f t="shared" si="1298"/>
        <v>1000</v>
      </c>
      <c r="P5205" t="str">
        <f t="shared" si="1299"/>
        <v>0</v>
      </c>
      <c r="Q5205" s="1" t="e">
        <f t="shared" si="1300"/>
        <v>#VALUE!</v>
      </c>
      <c r="R5205">
        <f t="shared" si="1301"/>
        <v>1000</v>
      </c>
      <c r="S5205">
        <v>0</v>
      </c>
      <c r="T5205" s="4">
        <v>1000000000</v>
      </c>
      <c r="U5205">
        <f t="shared" si="1311"/>
        <v>9.9999999999999995E-7</v>
      </c>
      <c r="V5205">
        <f t="shared" si="1302"/>
        <v>9.9999999999999991E-6</v>
      </c>
      <c r="W5205">
        <f t="shared" si="1303"/>
        <v>9.4</v>
      </c>
      <c r="X5205" s="5" t="e">
        <f t="shared" si="1304"/>
        <v>#VALUE!</v>
      </c>
      <c r="Z5205">
        <v>40319</v>
      </c>
      <c r="AA5205">
        <v>43320</v>
      </c>
      <c r="AB5205" t="e">
        <f t="shared" si="1305"/>
        <v>#VALUE!</v>
      </c>
      <c r="AC5205" t="e">
        <f t="shared" si="1306"/>
        <v>#VALUE!</v>
      </c>
      <c r="AD5205">
        <v>0</v>
      </c>
      <c r="AE5205">
        <v>78158306</v>
      </c>
      <c r="AF5205">
        <f t="shared" si="1307"/>
        <v>2.6868545487667045E-7</v>
      </c>
      <c r="AG5205">
        <f t="shared" si="1308"/>
        <v>2.6868545487667045E-6</v>
      </c>
      <c r="AH5205" t="e">
        <f t="shared" si="1309"/>
        <v>#VALUE!</v>
      </c>
      <c r="AI5205">
        <f t="shared" si="1310"/>
        <v>5204</v>
      </c>
    </row>
    <row r="5206" spans="1:35" x14ac:dyDescent="0.3">
      <c r="A5206" t="s">
        <v>2973</v>
      </c>
      <c r="B5206">
        <v>4.0999999999999996</v>
      </c>
      <c r="C5206">
        <v>47213</v>
      </c>
      <c r="D5206" t="s">
        <v>121</v>
      </c>
      <c r="E5206" t="s">
        <v>2379</v>
      </c>
      <c r="F5206" t="s">
        <v>22</v>
      </c>
      <c r="G5206">
        <v>0</v>
      </c>
      <c r="H5206" t="s">
        <v>26</v>
      </c>
      <c r="I5206" t="s">
        <v>2974</v>
      </c>
      <c r="J5206" t="s">
        <v>13946</v>
      </c>
      <c r="K5206">
        <v>1.8</v>
      </c>
      <c r="L5206" t="s">
        <v>150</v>
      </c>
      <c r="M5206">
        <f t="shared" si="1296"/>
        <v>0</v>
      </c>
      <c r="N5206" t="str">
        <f t="shared" si="1297"/>
        <v>14M</v>
      </c>
      <c r="O5206">
        <f t="shared" si="1298"/>
        <v>5000000</v>
      </c>
      <c r="P5206" t="str">
        <f t="shared" si="1299"/>
        <v>0</v>
      </c>
      <c r="Q5206" s="1" t="e">
        <f t="shared" si="1300"/>
        <v>#VALUE!</v>
      </c>
      <c r="R5206">
        <f t="shared" si="1301"/>
        <v>5000000</v>
      </c>
      <c r="S5206">
        <v>0</v>
      </c>
      <c r="T5206" s="4">
        <v>1000000000</v>
      </c>
      <c r="U5206">
        <f t="shared" si="1311"/>
        <v>5.0000000000000001E-3</v>
      </c>
      <c r="V5206">
        <f t="shared" si="1302"/>
        <v>0.05</v>
      </c>
      <c r="W5206">
        <f t="shared" si="1303"/>
        <v>8.1999999999999993</v>
      </c>
      <c r="X5206" s="5" t="e">
        <f t="shared" si="1304"/>
        <v>#VALUE!</v>
      </c>
      <c r="Z5206">
        <v>40319</v>
      </c>
      <c r="AA5206">
        <v>43320</v>
      </c>
      <c r="AB5206" t="e">
        <f t="shared" si="1305"/>
        <v>#VALUE!</v>
      </c>
      <c r="AC5206" t="e">
        <f t="shared" si="1306"/>
        <v>#VALUE!</v>
      </c>
      <c r="AD5206">
        <v>0</v>
      </c>
      <c r="AE5206">
        <v>78158306</v>
      </c>
      <c r="AF5206">
        <f t="shared" si="1307"/>
        <v>6.040688752901067E-4</v>
      </c>
      <c r="AG5206">
        <f t="shared" si="1308"/>
        <v>6.0406887529010668E-3</v>
      </c>
      <c r="AH5206" t="e">
        <f t="shared" si="1309"/>
        <v>#VALUE!</v>
      </c>
      <c r="AI5206">
        <f t="shared" si="1310"/>
        <v>5205</v>
      </c>
    </row>
    <row r="5207" spans="1:35" x14ac:dyDescent="0.3">
      <c r="A5207" t="s">
        <v>5547</v>
      </c>
      <c r="B5207">
        <v>4.2</v>
      </c>
      <c r="C5207">
        <v>6947</v>
      </c>
      <c r="D5207" t="s">
        <v>652</v>
      </c>
      <c r="E5207" t="s">
        <v>5276</v>
      </c>
      <c r="F5207" t="s">
        <v>22</v>
      </c>
      <c r="G5207">
        <v>0</v>
      </c>
      <c r="H5207" t="s">
        <v>26</v>
      </c>
      <c r="I5207" t="s">
        <v>585</v>
      </c>
      <c r="J5207" t="s">
        <v>13710</v>
      </c>
      <c r="K5207" t="s">
        <v>5548</v>
      </c>
      <c r="L5207" t="s">
        <v>163</v>
      </c>
      <c r="M5207">
        <f t="shared" si="1296"/>
        <v>0</v>
      </c>
      <c r="N5207" t="str">
        <f t="shared" si="1297"/>
        <v>20M</v>
      </c>
      <c r="O5207">
        <f t="shared" si="1298"/>
        <v>500000</v>
      </c>
      <c r="P5207" t="str">
        <f t="shared" si="1299"/>
        <v>0</v>
      </c>
      <c r="Q5207" s="1" t="e">
        <f t="shared" si="1300"/>
        <v>#VALUE!</v>
      </c>
      <c r="R5207">
        <f t="shared" si="1301"/>
        <v>500000</v>
      </c>
      <c r="S5207">
        <v>0</v>
      </c>
      <c r="T5207" s="4">
        <v>1000000000</v>
      </c>
      <c r="U5207">
        <f t="shared" si="1311"/>
        <v>5.0000000000000001E-4</v>
      </c>
      <c r="V5207">
        <f t="shared" si="1302"/>
        <v>5.0000000000000001E-3</v>
      </c>
      <c r="W5207">
        <f t="shared" si="1303"/>
        <v>8.4</v>
      </c>
      <c r="X5207" s="5" t="e">
        <f t="shared" si="1304"/>
        <v>#VALUE!</v>
      </c>
      <c r="Z5207">
        <v>40319</v>
      </c>
      <c r="AA5207">
        <v>43320</v>
      </c>
      <c r="AB5207" t="e">
        <f t="shared" si="1305"/>
        <v>#VALUE!</v>
      </c>
      <c r="AC5207" t="e">
        <f t="shared" si="1306"/>
        <v>#VALUE!</v>
      </c>
      <c r="AD5207">
        <v>0</v>
      </c>
      <c r="AE5207">
        <v>78158306</v>
      </c>
      <c r="AF5207">
        <f t="shared" si="1307"/>
        <v>8.8883707382296642E-5</v>
      </c>
      <c r="AG5207">
        <f t="shared" si="1308"/>
        <v>8.8883707382296636E-4</v>
      </c>
      <c r="AH5207" t="e">
        <f t="shared" si="1309"/>
        <v>#VALUE!</v>
      </c>
      <c r="AI5207">
        <f t="shared" si="1310"/>
        <v>5206</v>
      </c>
    </row>
    <row r="5208" spans="1:35" x14ac:dyDescent="0.3">
      <c r="A5208" t="s">
        <v>5698</v>
      </c>
      <c r="B5208">
        <v>3.9</v>
      </c>
      <c r="C5208">
        <v>4272</v>
      </c>
      <c r="D5208" t="s">
        <v>213</v>
      </c>
      <c r="E5208" t="s">
        <v>5276</v>
      </c>
      <c r="F5208" t="s">
        <v>22</v>
      </c>
      <c r="G5208">
        <v>0</v>
      </c>
      <c r="H5208" t="s">
        <v>26</v>
      </c>
      <c r="I5208" t="s">
        <v>117</v>
      </c>
      <c r="J5208" t="s">
        <v>13554</v>
      </c>
      <c r="K5208" t="s">
        <v>5699</v>
      </c>
      <c r="L5208" t="s">
        <v>33</v>
      </c>
      <c r="M5208">
        <f t="shared" si="1296"/>
        <v>0</v>
      </c>
      <c r="N5208" t="str">
        <f t="shared" si="1297"/>
        <v>16M</v>
      </c>
      <c r="O5208">
        <f t="shared" si="1298"/>
        <v>500000</v>
      </c>
      <c r="P5208" t="str">
        <f t="shared" si="1299"/>
        <v>0</v>
      </c>
      <c r="Q5208" s="1" t="e">
        <f t="shared" si="1300"/>
        <v>#VALUE!</v>
      </c>
      <c r="R5208">
        <f t="shared" si="1301"/>
        <v>500000</v>
      </c>
      <c r="S5208">
        <v>0</v>
      </c>
      <c r="T5208" s="4">
        <v>1000000000</v>
      </c>
      <c r="U5208">
        <f t="shared" si="1311"/>
        <v>5.0000000000000001E-4</v>
      </c>
      <c r="V5208">
        <f t="shared" si="1302"/>
        <v>5.0000000000000001E-3</v>
      </c>
      <c r="W5208">
        <f t="shared" si="1303"/>
        <v>7.8</v>
      </c>
      <c r="X5208" s="5" t="e">
        <f t="shared" si="1304"/>
        <v>#VALUE!</v>
      </c>
      <c r="Z5208">
        <v>40319</v>
      </c>
      <c r="AA5208">
        <v>43320</v>
      </c>
      <c r="AB5208" t="e">
        <f t="shared" si="1305"/>
        <v>#VALUE!</v>
      </c>
      <c r="AC5208" t="e">
        <f t="shared" si="1306"/>
        <v>#VALUE!</v>
      </c>
      <c r="AD5208">
        <v>0</v>
      </c>
      <c r="AE5208">
        <v>78158306</v>
      </c>
      <c r="AF5208">
        <f t="shared" si="1307"/>
        <v>5.4658298249196957E-5</v>
      </c>
      <c r="AG5208">
        <f t="shared" si="1308"/>
        <v>5.4658298249196961E-4</v>
      </c>
      <c r="AH5208" t="e">
        <f t="shared" si="1309"/>
        <v>#VALUE!</v>
      </c>
      <c r="AI5208">
        <f t="shared" si="1310"/>
        <v>5207</v>
      </c>
    </row>
    <row r="5209" spans="1:35" x14ac:dyDescent="0.3">
      <c r="A5209" t="s">
        <v>7078</v>
      </c>
      <c r="B5209">
        <v>4</v>
      </c>
      <c r="C5209">
        <v>848</v>
      </c>
      <c r="D5209" t="s">
        <v>399</v>
      </c>
      <c r="E5209" t="s">
        <v>5956</v>
      </c>
      <c r="F5209" t="s">
        <v>22</v>
      </c>
      <c r="G5209">
        <v>0</v>
      </c>
      <c r="H5209" t="s">
        <v>26</v>
      </c>
      <c r="I5209" t="s">
        <v>937</v>
      </c>
      <c r="J5209" t="s">
        <v>13557</v>
      </c>
      <c r="K5209">
        <v>2.1</v>
      </c>
      <c r="L5209" t="s">
        <v>33</v>
      </c>
      <c r="M5209">
        <f t="shared" si="1296"/>
        <v>0</v>
      </c>
      <c r="N5209" t="str">
        <f t="shared" si="1297"/>
        <v>25M</v>
      </c>
      <c r="O5209">
        <f t="shared" si="1298"/>
        <v>100000</v>
      </c>
      <c r="P5209" t="str">
        <f t="shared" si="1299"/>
        <v>0</v>
      </c>
      <c r="Q5209" s="1" t="e">
        <f t="shared" si="1300"/>
        <v>#VALUE!</v>
      </c>
      <c r="R5209">
        <f t="shared" si="1301"/>
        <v>100000</v>
      </c>
      <c r="S5209">
        <v>0</v>
      </c>
      <c r="T5209" s="4">
        <v>1000000000</v>
      </c>
      <c r="U5209">
        <f t="shared" si="1311"/>
        <v>1E-4</v>
      </c>
      <c r="V5209">
        <f t="shared" si="1302"/>
        <v>1E-3</v>
      </c>
      <c r="W5209">
        <f t="shared" si="1303"/>
        <v>8</v>
      </c>
      <c r="X5209" s="5" t="e">
        <f t="shared" si="1304"/>
        <v>#VALUE!</v>
      </c>
      <c r="Z5209">
        <v>40319</v>
      </c>
      <c r="AA5209">
        <v>43320</v>
      </c>
      <c r="AB5209" t="e">
        <f t="shared" si="1305"/>
        <v>#VALUE!</v>
      </c>
      <c r="AC5209" t="e">
        <f t="shared" si="1306"/>
        <v>#VALUE!</v>
      </c>
      <c r="AD5209">
        <v>0</v>
      </c>
      <c r="AE5209">
        <v>78158306</v>
      </c>
      <c r="AF5209">
        <f t="shared" si="1307"/>
        <v>1.0849774558829358E-5</v>
      </c>
      <c r="AG5209">
        <f t="shared" si="1308"/>
        <v>1.0849774558829358E-4</v>
      </c>
      <c r="AH5209" t="e">
        <f t="shared" si="1309"/>
        <v>#VALUE!</v>
      </c>
      <c r="AI5209">
        <f t="shared" si="1310"/>
        <v>5208</v>
      </c>
    </row>
    <row r="5210" spans="1:35" x14ac:dyDescent="0.3">
      <c r="A5210" t="s">
        <v>7744</v>
      </c>
      <c r="B5210">
        <v>4.2</v>
      </c>
      <c r="C5210">
        <v>522</v>
      </c>
      <c r="D5210" t="s">
        <v>1295</v>
      </c>
      <c r="E5210" t="s">
        <v>7441</v>
      </c>
      <c r="F5210" t="s">
        <v>22</v>
      </c>
      <c r="G5210">
        <v>0</v>
      </c>
      <c r="H5210" t="s">
        <v>26</v>
      </c>
      <c r="I5210" t="s">
        <v>40</v>
      </c>
      <c r="J5210" t="s">
        <v>13838</v>
      </c>
      <c r="K5210" t="s">
        <v>7745</v>
      </c>
      <c r="L5210" t="s">
        <v>119</v>
      </c>
      <c r="M5210">
        <f t="shared" si="1296"/>
        <v>0</v>
      </c>
      <c r="N5210" t="str">
        <f t="shared" si="1297"/>
        <v>2.9M</v>
      </c>
      <c r="O5210">
        <f t="shared" si="1298"/>
        <v>50000</v>
      </c>
      <c r="P5210" t="str">
        <f t="shared" si="1299"/>
        <v>0</v>
      </c>
      <c r="Q5210" s="1" t="e">
        <f t="shared" si="1300"/>
        <v>#VALUE!</v>
      </c>
      <c r="R5210">
        <f t="shared" si="1301"/>
        <v>50000</v>
      </c>
      <c r="S5210">
        <v>0</v>
      </c>
      <c r="T5210" s="4">
        <v>1000000000</v>
      </c>
      <c r="U5210">
        <f t="shared" si="1311"/>
        <v>5.0000000000000002E-5</v>
      </c>
      <c r="V5210">
        <f t="shared" si="1302"/>
        <v>5.0000000000000001E-4</v>
      </c>
      <c r="W5210">
        <f t="shared" si="1303"/>
        <v>8.4</v>
      </c>
      <c r="X5210" s="5" t="e">
        <f t="shared" si="1304"/>
        <v>#VALUE!</v>
      </c>
      <c r="Z5210">
        <v>40319</v>
      </c>
      <c r="AA5210">
        <v>43320</v>
      </c>
      <c r="AB5210" t="e">
        <f t="shared" si="1305"/>
        <v>#VALUE!</v>
      </c>
      <c r="AC5210" t="e">
        <f t="shared" si="1306"/>
        <v>#VALUE!</v>
      </c>
      <c r="AD5210">
        <v>0</v>
      </c>
      <c r="AE5210">
        <v>78158306</v>
      </c>
      <c r="AF5210">
        <f t="shared" si="1307"/>
        <v>6.6787527355058079E-6</v>
      </c>
      <c r="AG5210">
        <f t="shared" si="1308"/>
        <v>6.6787527355058083E-5</v>
      </c>
      <c r="AH5210" t="e">
        <f t="shared" si="1309"/>
        <v>#VALUE!</v>
      </c>
      <c r="AI5210">
        <f t="shared" si="1310"/>
        <v>5209</v>
      </c>
    </row>
    <row r="5211" spans="1:35" x14ac:dyDescent="0.3">
      <c r="A5211" t="s">
        <v>8815</v>
      </c>
      <c r="B5211">
        <v>4.5999999999999996</v>
      </c>
      <c r="C5211">
        <v>146</v>
      </c>
      <c r="D5211" t="s">
        <v>361</v>
      </c>
      <c r="E5211" t="s">
        <v>8077</v>
      </c>
      <c r="F5211" t="s">
        <v>22</v>
      </c>
      <c r="G5211">
        <v>0</v>
      </c>
      <c r="H5211" t="s">
        <v>26</v>
      </c>
      <c r="I5211" t="s">
        <v>54</v>
      </c>
      <c r="J5211" t="s">
        <v>13910</v>
      </c>
      <c r="K5211">
        <v>3</v>
      </c>
      <c r="L5211" t="s">
        <v>33</v>
      </c>
      <c r="M5211">
        <f t="shared" si="1296"/>
        <v>0</v>
      </c>
      <c r="N5211" t="str">
        <f t="shared" si="1297"/>
        <v>7.1M</v>
      </c>
      <c r="O5211">
        <f t="shared" si="1298"/>
        <v>10000</v>
      </c>
      <c r="P5211" t="str">
        <f t="shared" si="1299"/>
        <v>0</v>
      </c>
      <c r="Q5211" s="1" t="e">
        <f t="shared" si="1300"/>
        <v>#VALUE!</v>
      </c>
      <c r="R5211">
        <f t="shared" si="1301"/>
        <v>10000</v>
      </c>
      <c r="S5211">
        <v>0</v>
      </c>
      <c r="T5211" s="4">
        <v>1000000000</v>
      </c>
      <c r="U5211">
        <f t="shared" si="1311"/>
        <v>1.0000000000000001E-5</v>
      </c>
      <c r="V5211">
        <f t="shared" si="1302"/>
        <v>1E-4</v>
      </c>
      <c r="W5211">
        <f t="shared" si="1303"/>
        <v>9.1999999999999993</v>
      </c>
      <c r="X5211" s="5" t="e">
        <f t="shared" si="1304"/>
        <v>#VALUE!</v>
      </c>
      <c r="Z5211">
        <v>40319</v>
      </c>
      <c r="AA5211">
        <v>43320</v>
      </c>
      <c r="AB5211" t="e">
        <f t="shared" si="1305"/>
        <v>#VALUE!</v>
      </c>
      <c r="AC5211" t="e">
        <f t="shared" si="1306"/>
        <v>#VALUE!</v>
      </c>
      <c r="AD5211">
        <v>0</v>
      </c>
      <c r="AE5211">
        <v>78158306</v>
      </c>
      <c r="AF5211">
        <f t="shared" si="1307"/>
        <v>1.8680036386663754E-6</v>
      </c>
      <c r="AG5211">
        <f t="shared" si="1308"/>
        <v>1.8680036386663753E-5</v>
      </c>
      <c r="AH5211" t="e">
        <f t="shared" si="1309"/>
        <v>#VALUE!</v>
      </c>
      <c r="AI5211">
        <f t="shared" si="1310"/>
        <v>5210</v>
      </c>
    </row>
    <row r="5212" spans="1:35" x14ac:dyDescent="0.3">
      <c r="A5212" t="s">
        <v>2325</v>
      </c>
      <c r="B5212">
        <v>3.8</v>
      </c>
      <c r="C5212">
        <v>24517</v>
      </c>
      <c r="D5212" t="s">
        <v>492</v>
      </c>
      <c r="E5212" t="s">
        <v>839</v>
      </c>
      <c r="F5212" t="s">
        <v>22</v>
      </c>
      <c r="G5212">
        <v>0</v>
      </c>
      <c r="H5212" t="s">
        <v>26</v>
      </c>
      <c r="I5212" t="s">
        <v>47</v>
      </c>
      <c r="J5212" t="s">
        <v>13331</v>
      </c>
      <c r="K5212" t="s">
        <v>2326</v>
      </c>
      <c r="L5212" t="s">
        <v>104</v>
      </c>
      <c r="M5212">
        <f t="shared" si="1296"/>
        <v>0</v>
      </c>
      <c r="N5212" t="str">
        <f t="shared" si="1297"/>
        <v>22M</v>
      </c>
      <c r="O5212">
        <f t="shared" si="1298"/>
        <v>10000000</v>
      </c>
      <c r="P5212" t="str">
        <f t="shared" si="1299"/>
        <v>0</v>
      </c>
      <c r="Q5212" s="1" t="e">
        <f t="shared" si="1300"/>
        <v>#VALUE!</v>
      </c>
      <c r="R5212">
        <f t="shared" si="1301"/>
        <v>10000000</v>
      </c>
      <c r="S5212">
        <v>0</v>
      </c>
      <c r="T5212" s="4">
        <v>1000000000</v>
      </c>
      <c r="U5212">
        <f t="shared" si="1311"/>
        <v>0.01</v>
      </c>
      <c r="V5212">
        <f t="shared" si="1302"/>
        <v>0.1</v>
      </c>
      <c r="W5212">
        <f t="shared" si="1303"/>
        <v>7.6</v>
      </c>
      <c r="X5212" s="5" t="e">
        <f t="shared" si="1304"/>
        <v>#VALUE!</v>
      </c>
      <c r="Z5212">
        <v>40319</v>
      </c>
      <c r="AA5212">
        <v>43320</v>
      </c>
      <c r="AB5212" t="e">
        <f t="shared" si="1305"/>
        <v>#VALUE!</v>
      </c>
      <c r="AC5212" t="e">
        <f t="shared" si="1306"/>
        <v>#VALUE!</v>
      </c>
      <c r="AD5212">
        <v>0</v>
      </c>
      <c r="AE5212">
        <v>78158306</v>
      </c>
      <c r="AF5212">
        <f t="shared" si="1307"/>
        <v>3.1368387129577759E-4</v>
      </c>
      <c r="AG5212">
        <f t="shared" si="1308"/>
        <v>3.136838712957776E-3</v>
      </c>
      <c r="AH5212" t="e">
        <f t="shared" si="1309"/>
        <v>#VALUE!</v>
      </c>
      <c r="AI5212">
        <f t="shared" si="1310"/>
        <v>5211</v>
      </c>
    </row>
    <row r="5213" spans="1:35" x14ac:dyDescent="0.3">
      <c r="A5213" t="s">
        <v>10187</v>
      </c>
      <c r="B5213">
        <v>4.4000000000000004</v>
      </c>
      <c r="C5213">
        <v>64</v>
      </c>
      <c r="D5213" t="s">
        <v>613</v>
      </c>
      <c r="E5213" t="s">
        <v>10032</v>
      </c>
      <c r="F5213" t="s">
        <v>22</v>
      </c>
      <c r="G5213">
        <v>0</v>
      </c>
      <c r="H5213" t="s">
        <v>26</v>
      </c>
      <c r="I5213" t="s">
        <v>1536</v>
      </c>
      <c r="J5213" t="s">
        <v>13839</v>
      </c>
      <c r="K5213">
        <v>1</v>
      </c>
      <c r="L5213" t="s">
        <v>33</v>
      </c>
      <c r="M5213">
        <f t="shared" si="1296"/>
        <v>0</v>
      </c>
      <c r="N5213" t="str">
        <f t="shared" si="1297"/>
        <v>66M</v>
      </c>
      <c r="O5213">
        <f t="shared" si="1298"/>
        <v>1000</v>
      </c>
      <c r="P5213" t="str">
        <f t="shared" si="1299"/>
        <v>0</v>
      </c>
      <c r="Q5213" s="1" t="e">
        <f t="shared" si="1300"/>
        <v>#VALUE!</v>
      </c>
      <c r="R5213">
        <f t="shared" si="1301"/>
        <v>1000</v>
      </c>
      <c r="S5213">
        <v>0</v>
      </c>
      <c r="T5213" s="4">
        <v>1000000000</v>
      </c>
      <c r="U5213">
        <f t="shared" si="1311"/>
        <v>9.9999999999999995E-7</v>
      </c>
      <c r="V5213">
        <f t="shared" si="1302"/>
        <v>9.9999999999999991E-6</v>
      </c>
      <c r="W5213">
        <f t="shared" si="1303"/>
        <v>8.8000000000000007</v>
      </c>
      <c r="X5213" s="5" t="e">
        <f t="shared" si="1304"/>
        <v>#VALUE!</v>
      </c>
      <c r="Z5213">
        <v>40319</v>
      </c>
      <c r="AA5213">
        <v>43320</v>
      </c>
      <c r="AB5213" t="e">
        <f t="shared" si="1305"/>
        <v>#VALUE!</v>
      </c>
      <c r="AC5213" t="e">
        <f t="shared" si="1306"/>
        <v>#VALUE!</v>
      </c>
      <c r="AD5213">
        <v>0</v>
      </c>
      <c r="AE5213">
        <v>78158306</v>
      </c>
      <c r="AF5213">
        <f t="shared" si="1307"/>
        <v>8.1885091010032896E-7</v>
      </c>
      <c r="AG5213">
        <f t="shared" si="1308"/>
        <v>8.1885091010032894E-6</v>
      </c>
      <c r="AH5213" t="e">
        <f t="shared" si="1309"/>
        <v>#VALUE!</v>
      </c>
      <c r="AI5213">
        <f t="shared" si="1310"/>
        <v>5212</v>
      </c>
    </row>
    <row r="5214" spans="1:35" x14ac:dyDescent="0.3">
      <c r="A5214" t="s">
        <v>3163</v>
      </c>
      <c r="B5214">
        <v>4.0999999999999996</v>
      </c>
      <c r="C5214">
        <v>27130</v>
      </c>
      <c r="D5214" t="s">
        <v>379</v>
      </c>
      <c r="E5214" t="s">
        <v>2379</v>
      </c>
      <c r="F5214" t="s">
        <v>22</v>
      </c>
      <c r="G5214">
        <v>0</v>
      </c>
      <c r="H5214" t="s">
        <v>26</v>
      </c>
      <c r="I5214" t="s">
        <v>479</v>
      </c>
      <c r="J5214" t="s">
        <v>13696</v>
      </c>
      <c r="K5214">
        <v>1.4</v>
      </c>
      <c r="L5214" t="s">
        <v>163</v>
      </c>
      <c r="M5214">
        <f t="shared" si="1296"/>
        <v>0</v>
      </c>
      <c r="N5214" t="str">
        <f t="shared" si="1297"/>
        <v>35M</v>
      </c>
      <c r="O5214">
        <f t="shared" si="1298"/>
        <v>5000000</v>
      </c>
      <c r="P5214" t="str">
        <f t="shared" si="1299"/>
        <v>0</v>
      </c>
      <c r="Q5214" s="1" t="e">
        <f t="shared" si="1300"/>
        <v>#VALUE!</v>
      </c>
      <c r="R5214">
        <f t="shared" si="1301"/>
        <v>5000000</v>
      </c>
      <c r="S5214">
        <v>0</v>
      </c>
      <c r="T5214" s="4">
        <v>1000000000</v>
      </c>
      <c r="U5214">
        <f t="shared" si="1311"/>
        <v>5.0000000000000001E-3</v>
      </c>
      <c r="V5214">
        <f t="shared" si="1302"/>
        <v>0.05</v>
      </c>
      <c r="W5214">
        <f t="shared" si="1303"/>
        <v>8.1999999999999993</v>
      </c>
      <c r="X5214" s="5" t="e">
        <f t="shared" si="1304"/>
        <v>#VALUE!</v>
      </c>
      <c r="Z5214">
        <v>40319</v>
      </c>
      <c r="AA5214">
        <v>43320</v>
      </c>
      <c r="AB5214" t="e">
        <f t="shared" si="1305"/>
        <v>#VALUE!</v>
      </c>
      <c r="AC5214" t="e">
        <f t="shared" si="1306"/>
        <v>#VALUE!</v>
      </c>
      <c r="AD5214">
        <v>0</v>
      </c>
      <c r="AE5214">
        <v>78158306</v>
      </c>
      <c r="AF5214">
        <f t="shared" si="1307"/>
        <v>3.4711601860971757E-4</v>
      </c>
      <c r="AG5214">
        <f t="shared" si="1308"/>
        <v>3.4711601860971759E-3</v>
      </c>
      <c r="AH5214" t="e">
        <f t="shared" si="1309"/>
        <v>#VALUE!</v>
      </c>
      <c r="AI5214">
        <f t="shared" si="1310"/>
        <v>5213</v>
      </c>
    </row>
    <row r="5215" spans="1:35" x14ac:dyDescent="0.3">
      <c r="A5215" t="s">
        <v>9204</v>
      </c>
      <c r="B5215">
        <v>3.8</v>
      </c>
      <c r="C5215">
        <v>63</v>
      </c>
      <c r="D5215" t="s">
        <v>76</v>
      </c>
      <c r="E5215" t="s">
        <v>8077</v>
      </c>
      <c r="F5215" t="s">
        <v>22</v>
      </c>
      <c r="G5215">
        <v>0</v>
      </c>
      <c r="H5215" t="s">
        <v>26</v>
      </c>
      <c r="I5215" t="s">
        <v>2564</v>
      </c>
      <c r="J5215" t="s">
        <v>13369</v>
      </c>
      <c r="K5215" t="s">
        <v>551</v>
      </c>
      <c r="L5215" t="s">
        <v>104</v>
      </c>
      <c r="M5215">
        <f t="shared" si="1296"/>
        <v>0</v>
      </c>
      <c r="N5215" t="str">
        <f t="shared" si="1297"/>
        <v>24M</v>
      </c>
      <c r="O5215">
        <f t="shared" si="1298"/>
        <v>10000</v>
      </c>
      <c r="P5215" t="str">
        <f t="shared" si="1299"/>
        <v>0</v>
      </c>
      <c r="Q5215" s="1" t="e">
        <f t="shared" si="1300"/>
        <v>#VALUE!</v>
      </c>
      <c r="R5215">
        <f t="shared" si="1301"/>
        <v>10000</v>
      </c>
      <c r="S5215">
        <v>0</v>
      </c>
      <c r="T5215" s="4">
        <v>1000000000</v>
      </c>
      <c r="U5215">
        <f t="shared" si="1311"/>
        <v>1.0000000000000001E-5</v>
      </c>
      <c r="V5215">
        <f t="shared" si="1302"/>
        <v>1E-4</v>
      </c>
      <c r="W5215">
        <f t="shared" si="1303"/>
        <v>7.6</v>
      </c>
      <c r="X5215" s="5" t="e">
        <f t="shared" si="1304"/>
        <v>#VALUE!</v>
      </c>
      <c r="Z5215">
        <v>40319</v>
      </c>
      <c r="AA5215">
        <v>43320</v>
      </c>
      <c r="AB5215" t="e">
        <f t="shared" si="1305"/>
        <v>#VALUE!</v>
      </c>
      <c r="AC5215" t="e">
        <f t="shared" si="1306"/>
        <v>#VALUE!</v>
      </c>
      <c r="AD5215">
        <v>0</v>
      </c>
      <c r="AE5215">
        <v>78158306</v>
      </c>
      <c r="AF5215">
        <f t="shared" si="1307"/>
        <v>8.0605636463001135E-7</v>
      </c>
      <c r="AG5215">
        <f t="shared" si="1308"/>
        <v>8.0605636463001139E-6</v>
      </c>
      <c r="AH5215" t="e">
        <f t="shared" si="1309"/>
        <v>#VALUE!</v>
      </c>
      <c r="AI5215">
        <f t="shared" si="1310"/>
        <v>5214</v>
      </c>
    </row>
    <row r="5216" spans="1:35" x14ac:dyDescent="0.3">
      <c r="A5216" t="s">
        <v>6029</v>
      </c>
      <c r="B5216">
        <v>4.2</v>
      </c>
      <c r="C5216">
        <v>13752</v>
      </c>
      <c r="D5216" t="s">
        <v>573</v>
      </c>
      <c r="E5216" t="s">
        <v>5956</v>
      </c>
      <c r="F5216" t="s">
        <v>849</v>
      </c>
      <c r="G5216" t="s">
        <v>5964</v>
      </c>
      <c r="H5216" t="s">
        <v>72</v>
      </c>
      <c r="I5216" t="s">
        <v>109</v>
      </c>
      <c r="J5216" t="s">
        <v>13930</v>
      </c>
      <c r="K5216" t="s">
        <v>1301</v>
      </c>
      <c r="L5216" t="s">
        <v>67</v>
      </c>
      <c r="M5216">
        <f t="shared" si="1296"/>
        <v>1</v>
      </c>
      <c r="N5216" t="str">
        <f t="shared" si="1297"/>
        <v>21M</v>
      </c>
      <c r="O5216">
        <f t="shared" si="1298"/>
        <v>100000</v>
      </c>
      <c r="P5216" t="str">
        <f t="shared" si="1299"/>
        <v>9.99</v>
      </c>
      <c r="Q5216" s="1" t="e">
        <f t="shared" si="1300"/>
        <v>#VALUE!</v>
      </c>
      <c r="R5216">
        <f t="shared" si="1301"/>
        <v>100000</v>
      </c>
      <c r="S5216">
        <v>0</v>
      </c>
      <c r="T5216" s="4">
        <v>1000000000</v>
      </c>
      <c r="U5216">
        <f t="shared" si="1311"/>
        <v>1E-4</v>
      </c>
      <c r="V5216">
        <f t="shared" si="1302"/>
        <v>1E-3</v>
      </c>
      <c r="W5216">
        <f t="shared" si="1303"/>
        <v>8.4</v>
      </c>
      <c r="X5216" s="5" t="e">
        <f t="shared" si="1304"/>
        <v>#VALUE!</v>
      </c>
      <c r="Z5216">
        <v>40319</v>
      </c>
      <c r="AA5216">
        <v>43320</v>
      </c>
      <c r="AB5216" t="e">
        <f t="shared" si="1305"/>
        <v>#VALUE!</v>
      </c>
      <c r="AC5216" t="e">
        <f t="shared" si="1306"/>
        <v>#VALUE!</v>
      </c>
      <c r="AD5216">
        <v>0</v>
      </c>
      <c r="AE5216">
        <v>78158306</v>
      </c>
      <c r="AF5216">
        <f t="shared" si="1307"/>
        <v>1.7595058930780819E-4</v>
      </c>
      <c r="AG5216">
        <f t="shared" si="1308"/>
        <v>1.7595058930780819E-3</v>
      </c>
      <c r="AH5216" t="e">
        <f t="shared" si="1309"/>
        <v>#VALUE!</v>
      </c>
      <c r="AI5216">
        <f t="shared" si="1310"/>
        <v>5215</v>
      </c>
    </row>
    <row r="5217" spans="1:35" x14ac:dyDescent="0.3">
      <c r="A5217" t="s">
        <v>5568</v>
      </c>
      <c r="B5217">
        <v>3.8</v>
      </c>
      <c r="C5217">
        <v>6554</v>
      </c>
      <c r="D5217" t="s">
        <v>29</v>
      </c>
      <c r="E5217" t="s">
        <v>5276</v>
      </c>
      <c r="F5217" t="s">
        <v>22</v>
      </c>
      <c r="G5217">
        <v>0</v>
      </c>
      <c r="H5217" t="s">
        <v>23</v>
      </c>
      <c r="I5217" t="s">
        <v>312</v>
      </c>
      <c r="J5217" t="s">
        <v>13470</v>
      </c>
      <c r="K5217" t="s">
        <v>5569</v>
      </c>
      <c r="L5217" t="s">
        <v>33</v>
      </c>
      <c r="M5217">
        <f t="shared" si="1296"/>
        <v>0</v>
      </c>
      <c r="N5217" t="str">
        <f t="shared" si="1297"/>
        <v>76M</v>
      </c>
      <c r="O5217">
        <f t="shared" si="1298"/>
        <v>500000</v>
      </c>
      <c r="P5217" t="str">
        <f t="shared" si="1299"/>
        <v>0</v>
      </c>
      <c r="Q5217" s="1" t="e">
        <f t="shared" si="1300"/>
        <v>#VALUE!</v>
      </c>
      <c r="R5217">
        <f t="shared" si="1301"/>
        <v>500000</v>
      </c>
      <c r="S5217">
        <v>0</v>
      </c>
      <c r="T5217" s="4">
        <v>1000000000</v>
      </c>
      <c r="U5217">
        <f t="shared" si="1311"/>
        <v>5.0000000000000001E-4</v>
      </c>
      <c r="V5217">
        <f t="shared" si="1302"/>
        <v>5.0000000000000001E-3</v>
      </c>
      <c r="W5217">
        <f t="shared" si="1303"/>
        <v>7.6</v>
      </c>
      <c r="X5217" s="5" t="e">
        <f t="shared" si="1304"/>
        <v>#VALUE!</v>
      </c>
      <c r="Z5217">
        <v>40319</v>
      </c>
      <c r="AA5217">
        <v>43320</v>
      </c>
      <c r="AB5217" t="e">
        <f t="shared" si="1305"/>
        <v>#VALUE!</v>
      </c>
      <c r="AC5217" t="e">
        <f t="shared" si="1306"/>
        <v>#VALUE!</v>
      </c>
      <c r="AD5217">
        <v>0</v>
      </c>
      <c r="AE5217">
        <v>78158306</v>
      </c>
      <c r="AF5217">
        <f t="shared" si="1307"/>
        <v>8.3855451012461809E-5</v>
      </c>
      <c r="AG5217">
        <f t="shared" si="1308"/>
        <v>8.3855451012461815E-4</v>
      </c>
      <c r="AH5217" t="e">
        <f t="shared" si="1309"/>
        <v>#VALUE!</v>
      </c>
      <c r="AI5217">
        <f t="shared" si="1310"/>
        <v>5216</v>
      </c>
    </row>
    <row r="5218" spans="1:35" x14ac:dyDescent="0.3">
      <c r="A5218" t="s">
        <v>7151</v>
      </c>
      <c r="B5218">
        <v>3.8</v>
      </c>
      <c r="C5218">
        <v>700</v>
      </c>
      <c r="D5218" t="s">
        <v>369</v>
      </c>
      <c r="E5218" t="s">
        <v>5956</v>
      </c>
      <c r="F5218" t="s">
        <v>22</v>
      </c>
      <c r="G5218">
        <v>0</v>
      </c>
      <c r="H5218" t="s">
        <v>26</v>
      </c>
      <c r="I5218" t="s">
        <v>2564</v>
      </c>
      <c r="J5218" t="s">
        <v>13377</v>
      </c>
      <c r="K5218" t="s">
        <v>1538</v>
      </c>
      <c r="L5218" t="s">
        <v>56</v>
      </c>
      <c r="M5218">
        <f t="shared" si="1296"/>
        <v>0</v>
      </c>
      <c r="N5218" t="str">
        <f t="shared" si="1297"/>
        <v>37M</v>
      </c>
      <c r="O5218">
        <f t="shared" si="1298"/>
        <v>100000</v>
      </c>
      <c r="P5218" t="str">
        <f t="shared" si="1299"/>
        <v>0</v>
      </c>
      <c r="Q5218" s="1" t="e">
        <f t="shared" si="1300"/>
        <v>#VALUE!</v>
      </c>
      <c r="R5218">
        <f t="shared" si="1301"/>
        <v>100000</v>
      </c>
      <c r="S5218">
        <v>0</v>
      </c>
      <c r="T5218" s="4">
        <v>1000000000</v>
      </c>
      <c r="U5218">
        <f t="shared" si="1311"/>
        <v>1E-4</v>
      </c>
      <c r="V5218">
        <f t="shared" si="1302"/>
        <v>1E-3</v>
      </c>
      <c r="W5218">
        <f t="shared" si="1303"/>
        <v>7.6</v>
      </c>
      <c r="X5218" s="5" t="e">
        <f t="shared" si="1304"/>
        <v>#VALUE!</v>
      </c>
      <c r="Z5218">
        <v>40319</v>
      </c>
      <c r="AA5218">
        <v>43320</v>
      </c>
      <c r="AB5218" t="e">
        <f t="shared" si="1305"/>
        <v>#VALUE!</v>
      </c>
      <c r="AC5218" t="e">
        <f t="shared" si="1306"/>
        <v>#VALUE!</v>
      </c>
      <c r="AD5218">
        <v>0</v>
      </c>
      <c r="AE5218">
        <v>78158306</v>
      </c>
      <c r="AF5218">
        <f t="shared" si="1307"/>
        <v>8.9561818292223469E-6</v>
      </c>
      <c r="AG5218">
        <f t="shared" si="1308"/>
        <v>8.9561818292223469E-5</v>
      </c>
      <c r="AH5218" t="e">
        <f t="shared" si="1309"/>
        <v>#VALUE!</v>
      </c>
      <c r="AI5218">
        <f t="shared" si="1310"/>
        <v>5217</v>
      </c>
    </row>
    <row r="5219" spans="1:35" x14ac:dyDescent="0.3">
      <c r="A5219" t="s">
        <v>2000</v>
      </c>
      <c r="B5219">
        <v>4</v>
      </c>
      <c r="C5219">
        <v>121082</v>
      </c>
      <c r="D5219" t="s">
        <v>2001</v>
      </c>
      <c r="E5219" t="s">
        <v>839</v>
      </c>
      <c r="F5219" t="s">
        <v>22</v>
      </c>
      <c r="G5219">
        <v>0</v>
      </c>
      <c r="H5219" t="s">
        <v>23</v>
      </c>
      <c r="I5219" t="s">
        <v>133</v>
      </c>
      <c r="J5219" t="s">
        <v>13490</v>
      </c>
      <c r="K5219" t="s">
        <v>1783</v>
      </c>
      <c r="L5219" t="s">
        <v>647</v>
      </c>
      <c r="M5219">
        <f t="shared" si="1296"/>
        <v>0</v>
      </c>
      <c r="N5219" t="str">
        <f t="shared" si="1297"/>
        <v>7.0M</v>
      </c>
      <c r="O5219">
        <f t="shared" si="1298"/>
        <v>10000000</v>
      </c>
      <c r="P5219" t="str">
        <f t="shared" si="1299"/>
        <v>0</v>
      </c>
      <c r="Q5219" s="1" t="e">
        <f t="shared" si="1300"/>
        <v>#VALUE!</v>
      </c>
      <c r="R5219">
        <f t="shared" si="1301"/>
        <v>10000000</v>
      </c>
      <c r="S5219">
        <v>0</v>
      </c>
      <c r="T5219" s="4">
        <v>1000000000</v>
      </c>
      <c r="U5219">
        <f t="shared" si="1311"/>
        <v>0.01</v>
      </c>
      <c r="V5219">
        <f t="shared" si="1302"/>
        <v>0.1</v>
      </c>
      <c r="W5219">
        <f t="shared" si="1303"/>
        <v>8</v>
      </c>
      <c r="X5219" s="5" t="e">
        <f t="shared" si="1304"/>
        <v>#VALUE!</v>
      </c>
      <c r="Z5219">
        <v>40319</v>
      </c>
      <c r="AA5219">
        <v>43320</v>
      </c>
      <c r="AB5219" t="e">
        <f t="shared" si="1305"/>
        <v>#VALUE!</v>
      </c>
      <c r="AC5219" t="e">
        <f t="shared" si="1306"/>
        <v>#VALUE!</v>
      </c>
      <c r="AD5219">
        <v>0</v>
      </c>
      <c r="AE5219">
        <v>78158306</v>
      </c>
      <c r="AF5219">
        <f t="shared" si="1307"/>
        <v>1.5491891546370005E-3</v>
      </c>
      <c r="AG5219">
        <f t="shared" si="1308"/>
        <v>1.5491891546370005E-2</v>
      </c>
      <c r="AH5219" t="e">
        <f t="shared" si="1309"/>
        <v>#VALUE!</v>
      </c>
      <c r="AI5219">
        <f t="shared" si="1310"/>
        <v>5218</v>
      </c>
    </row>
    <row r="5220" spans="1:35" x14ac:dyDescent="0.3">
      <c r="A5220" t="s">
        <v>7018</v>
      </c>
      <c r="B5220">
        <v>4.3</v>
      </c>
      <c r="C5220">
        <v>940</v>
      </c>
      <c r="D5220" t="s">
        <v>7019</v>
      </c>
      <c r="E5220" t="s">
        <v>5956</v>
      </c>
      <c r="F5220" t="s">
        <v>22</v>
      </c>
      <c r="G5220">
        <v>0</v>
      </c>
      <c r="H5220" t="s">
        <v>26</v>
      </c>
      <c r="I5220" t="s">
        <v>40</v>
      </c>
      <c r="J5220" t="s">
        <v>13840</v>
      </c>
      <c r="K5220" t="s">
        <v>788</v>
      </c>
      <c r="L5220" t="s">
        <v>67</v>
      </c>
      <c r="M5220">
        <f t="shared" si="1296"/>
        <v>0</v>
      </c>
      <c r="N5220" t="str">
        <f t="shared" si="1297"/>
        <v>0.38M</v>
      </c>
      <c r="O5220">
        <f t="shared" si="1298"/>
        <v>100000</v>
      </c>
      <c r="P5220" t="str">
        <f t="shared" si="1299"/>
        <v>0</v>
      </c>
      <c r="Q5220" s="1" t="e">
        <f t="shared" si="1300"/>
        <v>#VALUE!</v>
      </c>
      <c r="R5220">
        <f t="shared" si="1301"/>
        <v>100000</v>
      </c>
      <c r="S5220">
        <v>0</v>
      </c>
      <c r="T5220" s="4">
        <v>1000000000</v>
      </c>
      <c r="U5220">
        <f t="shared" si="1311"/>
        <v>1E-4</v>
      </c>
      <c r="V5220">
        <f t="shared" si="1302"/>
        <v>1E-3</v>
      </c>
      <c r="W5220">
        <f t="shared" si="1303"/>
        <v>8.6</v>
      </c>
      <c r="X5220" s="5" t="e">
        <f t="shared" si="1304"/>
        <v>#VALUE!</v>
      </c>
      <c r="Z5220">
        <v>40319</v>
      </c>
      <c r="AA5220">
        <v>43320</v>
      </c>
      <c r="AB5220" t="e">
        <f t="shared" si="1305"/>
        <v>#VALUE!</v>
      </c>
      <c r="AC5220" t="e">
        <f t="shared" si="1306"/>
        <v>#VALUE!</v>
      </c>
      <c r="AD5220">
        <v>0</v>
      </c>
      <c r="AE5220">
        <v>78158306</v>
      </c>
      <c r="AF5220">
        <f t="shared" si="1307"/>
        <v>1.2026872742098581E-5</v>
      </c>
      <c r="AG5220">
        <f t="shared" si="1308"/>
        <v>1.2026872742098581E-4</v>
      </c>
      <c r="AH5220" t="e">
        <f t="shared" si="1309"/>
        <v>#VALUE!</v>
      </c>
      <c r="AI5220">
        <f t="shared" si="1310"/>
        <v>5219</v>
      </c>
    </row>
    <row r="5221" spans="1:35" x14ac:dyDescent="0.3">
      <c r="A5221" t="s">
        <v>2555</v>
      </c>
      <c r="B5221">
        <v>3.8</v>
      </c>
      <c r="C5221">
        <v>159398</v>
      </c>
      <c r="D5221" t="s">
        <v>533</v>
      </c>
      <c r="E5221" t="s">
        <v>2379</v>
      </c>
      <c r="F5221" t="s">
        <v>22</v>
      </c>
      <c r="G5221">
        <v>0</v>
      </c>
      <c r="H5221" t="s">
        <v>23</v>
      </c>
      <c r="I5221" t="s">
        <v>515</v>
      </c>
      <c r="J5221" t="s">
        <v>13378</v>
      </c>
      <c r="K5221" t="s">
        <v>2556</v>
      </c>
      <c r="L5221" t="s">
        <v>150</v>
      </c>
      <c r="M5221">
        <f t="shared" si="1296"/>
        <v>0</v>
      </c>
      <c r="N5221" t="str">
        <f t="shared" si="1297"/>
        <v>28M</v>
      </c>
      <c r="O5221">
        <f t="shared" si="1298"/>
        <v>5000000</v>
      </c>
      <c r="P5221" t="str">
        <f t="shared" si="1299"/>
        <v>0</v>
      </c>
      <c r="Q5221" s="1" t="e">
        <f t="shared" si="1300"/>
        <v>#VALUE!</v>
      </c>
      <c r="R5221">
        <f t="shared" si="1301"/>
        <v>5000000</v>
      </c>
      <c r="S5221">
        <v>0</v>
      </c>
      <c r="T5221" s="4">
        <v>1000000000</v>
      </c>
      <c r="U5221">
        <f t="shared" si="1311"/>
        <v>5.0000000000000001E-3</v>
      </c>
      <c r="V5221">
        <f t="shared" si="1302"/>
        <v>0.05</v>
      </c>
      <c r="W5221">
        <f t="shared" si="1303"/>
        <v>7.6</v>
      </c>
      <c r="X5221" s="5" t="e">
        <f t="shared" si="1304"/>
        <v>#VALUE!</v>
      </c>
      <c r="Z5221">
        <v>40319</v>
      </c>
      <c r="AA5221">
        <v>43320</v>
      </c>
      <c r="AB5221" t="e">
        <f t="shared" si="1305"/>
        <v>#VALUE!</v>
      </c>
      <c r="AC5221" t="e">
        <f t="shared" si="1306"/>
        <v>#VALUE!</v>
      </c>
      <c r="AD5221">
        <v>0</v>
      </c>
      <c r="AE5221">
        <v>78158306</v>
      </c>
      <c r="AF5221">
        <f t="shared" si="1307"/>
        <v>2.039424958877691E-3</v>
      </c>
      <c r="AG5221">
        <f t="shared" si="1308"/>
        <v>2.0394249588776909E-2</v>
      </c>
      <c r="AH5221" t="e">
        <f t="shared" si="1309"/>
        <v>#VALUE!</v>
      </c>
      <c r="AI5221">
        <f t="shared" si="1310"/>
        <v>5220</v>
      </c>
    </row>
    <row r="5222" spans="1:35" x14ac:dyDescent="0.3">
      <c r="A5222" t="s">
        <v>9775</v>
      </c>
      <c r="B5222">
        <v>4</v>
      </c>
      <c r="C5222">
        <v>43</v>
      </c>
      <c r="D5222" t="s">
        <v>53</v>
      </c>
      <c r="E5222" t="s">
        <v>9431</v>
      </c>
      <c r="F5222" t="s">
        <v>22</v>
      </c>
      <c r="G5222">
        <v>0</v>
      </c>
      <c r="H5222" t="s">
        <v>26</v>
      </c>
      <c r="I5222" t="s">
        <v>448</v>
      </c>
      <c r="J5222" t="s">
        <v>13440</v>
      </c>
      <c r="K5222" t="s">
        <v>8289</v>
      </c>
      <c r="L5222" t="s">
        <v>67</v>
      </c>
      <c r="M5222">
        <f t="shared" si="1296"/>
        <v>0</v>
      </c>
      <c r="N5222" t="str">
        <f t="shared" si="1297"/>
        <v>13M</v>
      </c>
      <c r="O5222">
        <f t="shared" si="1298"/>
        <v>5000</v>
      </c>
      <c r="P5222" t="str">
        <f t="shared" si="1299"/>
        <v>0</v>
      </c>
      <c r="Q5222" s="1" t="e">
        <f t="shared" si="1300"/>
        <v>#VALUE!</v>
      </c>
      <c r="R5222">
        <f t="shared" si="1301"/>
        <v>5000</v>
      </c>
      <c r="S5222">
        <v>0</v>
      </c>
      <c r="T5222" s="4">
        <v>1000000000</v>
      </c>
      <c r="U5222">
        <f t="shared" si="1311"/>
        <v>5.0000000000000004E-6</v>
      </c>
      <c r="V5222">
        <f t="shared" si="1302"/>
        <v>5.0000000000000002E-5</v>
      </c>
      <c r="W5222">
        <f t="shared" si="1303"/>
        <v>8</v>
      </c>
      <c r="X5222" s="5" t="e">
        <f t="shared" si="1304"/>
        <v>#VALUE!</v>
      </c>
      <c r="Z5222">
        <v>40319</v>
      </c>
      <c r="AA5222">
        <v>43320</v>
      </c>
      <c r="AB5222" t="e">
        <f t="shared" si="1305"/>
        <v>#VALUE!</v>
      </c>
      <c r="AC5222" t="e">
        <f t="shared" si="1306"/>
        <v>#VALUE!</v>
      </c>
      <c r="AD5222">
        <v>0</v>
      </c>
      <c r="AE5222">
        <v>78158306</v>
      </c>
      <c r="AF5222">
        <f t="shared" si="1307"/>
        <v>5.5016545522365851E-7</v>
      </c>
      <c r="AG5222">
        <f t="shared" si="1308"/>
        <v>5.5016545522365853E-6</v>
      </c>
      <c r="AH5222" t="e">
        <f t="shared" si="1309"/>
        <v>#VALUE!</v>
      </c>
      <c r="AI5222">
        <f t="shared" si="1310"/>
        <v>5221</v>
      </c>
    </row>
    <row r="5223" spans="1:35" x14ac:dyDescent="0.3">
      <c r="A5223" t="s">
        <v>6219</v>
      </c>
      <c r="B5223">
        <v>3.8</v>
      </c>
      <c r="C5223">
        <v>5084</v>
      </c>
      <c r="D5223" t="s">
        <v>2239</v>
      </c>
      <c r="E5223" t="s">
        <v>5956</v>
      </c>
      <c r="F5223" t="s">
        <v>22</v>
      </c>
      <c r="G5223">
        <v>0</v>
      </c>
      <c r="H5223" t="s">
        <v>26</v>
      </c>
      <c r="I5223" t="s">
        <v>941</v>
      </c>
      <c r="J5223" t="s">
        <v>13366</v>
      </c>
      <c r="K5223" t="s">
        <v>5164</v>
      </c>
      <c r="L5223" t="s">
        <v>217</v>
      </c>
      <c r="M5223">
        <f t="shared" si="1296"/>
        <v>0</v>
      </c>
      <c r="N5223" t="str">
        <f t="shared" si="1297"/>
        <v>6.2M</v>
      </c>
      <c r="O5223">
        <f t="shared" si="1298"/>
        <v>100000</v>
      </c>
      <c r="P5223" t="str">
        <f t="shared" si="1299"/>
        <v>0</v>
      </c>
      <c r="Q5223" s="1" t="e">
        <f t="shared" si="1300"/>
        <v>#VALUE!</v>
      </c>
      <c r="R5223">
        <f t="shared" si="1301"/>
        <v>100000</v>
      </c>
      <c r="S5223">
        <v>0</v>
      </c>
      <c r="T5223" s="4">
        <v>1000000000</v>
      </c>
      <c r="U5223">
        <f t="shared" si="1311"/>
        <v>1E-4</v>
      </c>
      <c r="V5223">
        <f t="shared" si="1302"/>
        <v>1E-3</v>
      </c>
      <c r="W5223">
        <f t="shared" si="1303"/>
        <v>7.6</v>
      </c>
      <c r="X5223" s="5" t="e">
        <f t="shared" si="1304"/>
        <v>#VALUE!</v>
      </c>
      <c r="Z5223">
        <v>40319</v>
      </c>
      <c r="AA5223">
        <v>43320</v>
      </c>
      <c r="AB5223" t="e">
        <f t="shared" si="1305"/>
        <v>#VALUE!</v>
      </c>
      <c r="AC5223" t="e">
        <f t="shared" si="1306"/>
        <v>#VALUE!</v>
      </c>
      <c r="AD5223">
        <v>0</v>
      </c>
      <c r="AE5223">
        <v>78158306</v>
      </c>
      <c r="AF5223">
        <f t="shared" si="1307"/>
        <v>6.5047469171094881E-5</v>
      </c>
      <c r="AG5223">
        <f t="shared" si="1308"/>
        <v>6.5047469171094878E-4</v>
      </c>
      <c r="AH5223" t="e">
        <f t="shared" si="1309"/>
        <v>#VALUE!</v>
      </c>
      <c r="AI5223">
        <f t="shared" si="1310"/>
        <v>5222</v>
      </c>
    </row>
    <row r="5224" spans="1:35" x14ac:dyDescent="0.3">
      <c r="A5224" t="s">
        <v>10794</v>
      </c>
      <c r="B5224">
        <v>4.5999999999999996</v>
      </c>
      <c r="C5224">
        <v>12</v>
      </c>
      <c r="D5224" t="s">
        <v>125</v>
      </c>
      <c r="E5224" t="s">
        <v>10032</v>
      </c>
      <c r="F5224" t="s">
        <v>22</v>
      </c>
      <c r="G5224">
        <v>0</v>
      </c>
      <c r="H5224" t="s">
        <v>26</v>
      </c>
      <c r="I5224" t="s">
        <v>47</v>
      </c>
      <c r="J5224" t="s">
        <v>13947</v>
      </c>
      <c r="K5224">
        <v>1.2</v>
      </c>
      <c r="L5224" t="s">
        <v>119</v>
      </c>
      <c r="M5224">
        <f t="shared" si="1296"/>
        <v>0</v>
      </c>
      <c r="N5224" t="str">
        <f t="shared" si="1297"/>
        <v>15M</v>
      </c>
      <c r="O5224">
        <f t="shared" si="1298"/>
        <v>1000</v>
      </c>
      <c r="P5224" t="str">
        <f t="shared" si="1299"/>
        <v>0</v>
      </c>
      <c r="Q5224" s="1" t="e">
        <f t="shared" si="1300"/>
        <v>#VALUE!</v>
      </c>
      <c r="R5224">
        <f t="shared" si="1301"/>
        <v>1000</v>
      </c>
      <c r="S5224">
        <v>0</v>
      </c>
      <c r="T5224" s="4">
        <v>1000000000</v>
      </c>
      <c r="U5224">
        <f t="shared" si="1311"/>
        <v>9.9999999999999995E-7</v>
      </c>
      <c r="V5224">
        <f t="shared" si="1302"/>
        <v>9.9999999999999991E-6</v>
      </c>
      <c r="W5224">
        <f t="shared" si="1303"/>
        <v>9.1999999999999993</v>
      </c>
      <c r="X5224" s="5" t="e">
        <f t="shared" si="1304"/>
        <v>#VALUE!</v>
      </c>
      <c r="Z5224">
        <v>40319</v>
      </c>
      <c r="AA5224">
        <v>43320</v>
      </c>
      <c r="AB5224" t="e">
        <f t="shared" si="1305"/>
        <v>#VALUE!</v>
      </c>
      <c r="AC5224" t="e">
        <f t="shared" si="1306"/>
        <v>#VALUE!</v>
      </c>
      <c r="AD5224">
        <v>0</v>
      </c>
      <c r="AE5224">
        <v>78158306</v>
      </c>
      <c r="AF5224">
        <f t="shared" si="1307"/>
        <v>1.5353454564381169E-7</v>
      </c>
      <c r="AG5224">
        <f t="shared" si="1308"/>
        <v>1.5353454564381169E-6</v>
      </c>
      <c r="AH5224" t="e">
        <f t="shared" si="1309"/>
        <v>#VALUE!</v>
      </c>
      <c r="AI5224">
        <f t="shared" si="1310"/>
        <v>5223</v>
      </c>
    </row>
    <row r="5225" spans="1:35" x14ac:dyDescent="0.3">
      <c r="A5225" t="s">
        <v>7022</v>
      </c>
      <c r="B5225">
        <v>4.2</v>
      </c>
      <c r="C5225">
        <v>924</v>
      </c>
      <c r="D5225" t="s">
        <v>631</v>
      </c>
      <c r="E5225" t="s">
        <v>5956</v>
      </c>
      <c r="F5225" t="s">
        <v>22</v>
      </c>
      <c r="G5225">
        <v>0</v>
      </c>
      <c r="H5225" t="s">
        <v>26</v>
      </c>
      <c r="I5225" t="s">
        <v>31</v>
      </c>
      <c r="J5225" t="s">
        <v>13805</v>
      </c>
      <c r="K5225" t="s">
        <v>1694</v>
      </c>
      <c r="L5225" t="s">
        <v>130</v>
      </c>
      <c r="M5225">
        <f t="shared" si="1296"/>
        <v>0</v>
      </c>
      <c r="N5225" t="str">
        <f t="shared" si="1297"/>
        <v>43M</v>
      </c>
      <c r="O5225">
        <f t="shared" si="1298"/>
        <v>100000</v>
      </c>
      <c r="P5225" t="str">
        <f t="shared" si="1299"/>
        <v>0</v>
      </c>
      <c r="Q5225" s="1" t="e">
        <f t="shared" si="1300"/>
        <v>#VALUE!</v>
      </c>
      <c r="R5225">
        <f t="shared" si="1301"/>
        <v>100000</v>
      </c>
      <c r="S5225">
        <v>0</v>
      </c>
      <c r="T5225" s="4">
        <v>1000000000</v>
      </c>
      <c r="U5225">
        <f t="shared" si="1311"/>
        <v>1E-4</v>
      </c>
      <c r="V5225">
        <f t="shared" si="1302"/>
        <v>1E-3</v>
      </c>
      <c r="W5225">
        <f t="shared" si="1303"/>
        <v>8.4</v>
      </c>
      <c r="X5225" s="5" t="e">
        <f t="shared" si="1304"/>
        <v>#VALUE!</v>
      </c>
      <c r="Z5225">
        <v>40319</v>
      </c>
      <c r="AA5225">
        <v>43320</v>
      </c>
      <c r="AB5225" t="e">
        <f t="shared" si="1305"/>
        <v>#VALUE!</v>
      </c>
      <c r="AC5225" t="e">
        <f t="shared" si="1306"/>
        <v>#VALUE!</v>
      </c>
      <c r="AD5225">
        <v>0</v>
      </c>
      <c r="AE5225">
        <v>78158306</v>
      </c>
      <c r="AF5225">
        <f t="shared" si="1307"/>
        <v>1.1822160014573499E-5</v>
      </c>
      <c r="AG5225">
        <f t="shared" si="1308"/>
        <v>1.1822160014573499E-4</v>
      </c>
      <c r="AH5225" t="e">
        <f t="shared" si="1309"/>
        <v>#VALUE!</v>
      </c>
      <c r="AI5225">
        <f t="shared" si="1310"/>
        <v>5224</v>
      </c>
    </row>
    <row r="5226" spans="1:35" x14ac:dyDescent="0.3">
      <c r="A5226" t="s">
        <v>9799</v>
      </c>
      <c r="B5226">
        <v>3.8</v>
      </c>
      <c r="C5226">
        <v>38</v>
      </c>
      <c r="D5226" t="s">
        <v>2249</v>
      </c>
      <c r="E5226" t="s">
        <v>9431</v>
      </c>
      <c r="F5226" t="s">
        <v>22</v>
      </c>
      <c r="G5226">
        <v>0</v>
      </c>
      <c r="H5226" t="s">
        <v>26</v>
      </c>
      <c r="I5226" t="s">
        <v>50</v>
      </c>
      <c r="J5226" t="s">
        <v>13385</v>
      </c>
      <c r="K5226">
        <v>4</v>
      </c>
      <c r="L5226" t="s">
        <v>56</v>
      </c>
      <c r="M5226">
        <f t="shared" si="1296"/>
        <v>0</v>
      </c>
      <c r="N5226" t="str">
        <f t="shared" si="1297"/>
        <v>7.2M</v>
      </c>
      <c r="O5226">
        <f t="shared" si="1298"/>
        <v>5000</v>
      </c>
      <c r="P5226" t="str">
        <f t="shared" si="1299"/>
        <v>0</v>
      </c>
      <c r="Q5226" s="1" t="e">
        <f t="shared" si="1300"/>
        <v>#VALUE!</v>
      </c>
      <c r="R5226">
        <f t="shared" si="1301"/>
        <v>5000</v>
      </c>
      <c r="S5226">
        <v>0</v>
      </c>
      <c r="T5226" s="4">
        <v>1000000000</v>
      </c>
      <c r="U5226">
        <f t="shared" si="1311"/>
        <v>5.0000000000000004E-6</v>
      </c>
      <c r="V5226">
        <f t="shared" si="1302"/>
        <v>5.0000000000000002E-5</v>
      </c>
      <c r="W5226">
        <f t="shared" si="1303"/>
        <v>7.6</v>
      </c>
      <c r="X5226" s="5" t="e">
        <f t="shared" si="1304"/>
        <v>#VALUE!</v>
      </c>
      <c r="Z5226">
        <v>40319</v>
      </c>
      <c r="AA5226">
        <v>43320</v>
      </c>
      <c r="AB5226" t="e">
        <f t="shared" si="1305"/>
        <v>#VALUE!</v>
      </c>
      <c r="AC5226" t="e">
        <f t="shared" si="1306"/>
        <v>#VALUE!</v>
      </c>
      <c r="AD5226">
        <v>0</v>
      </c>
      <c r="AE5226">
        <v>78158306</v>
      </c>
      <c r="AF5226">
        <f t="shared" si="1307"/>
        <v>4.8619272787207027E-7</v>
      </c>
      <c r="AG5226">
        <f t="shared" si="1308"/>
        <v>4.8619272787207031E-6</v>
      </c>
      <c r="AH5226" t="e">
        <f t="shared" si="1309"/>
        <v>#VALUE!</v>
      </c>
      <c r="AI5226">
        <f t="shared" si="1310"/>
        <v>5225</v>
      </c>
    </row>
    <row r="5227" spans="1:35" x14ac:dyDescent="0.3">
      <c r="A5227" t="s">
        <v>6136</v>
      </c>
      <c r="B5227">
        <v>4.2</v>
      </c>
      <c r="C5227">
        <v>6973</v>
      </c>
      <c r="D5227" t="s">
        <v>20</v>
      </c>
      <c r="E5227" t="s">
        <v>5956</v>
      </c>
      <c r="F5227" t="s">
        <v>22</v>
      </c>
      <c r="G5227">
        <v>0</v>
      </c>
      <c r="H5227" t="s">
        <v>26</v>
      </c>
      <c r="I5227" t="s">
        <v>62</v>
      </c>
      <c r="J5227" t="s">
        <v>13948</v>
      </c>
      <c r="K5227" t="s">
        <v>20</v>
      </c>
      <c r="L5227" t="s">
        <v>20</v>
      </c>
      <c r="M5227">
        <f t="shared" si="1296"/>
        <v>0</v>
      </c>
      <c r="N5227" t="str">
        <f t="shared" si="1297"/>
        <v>N/A</v>
      </c>
      <c r="O5227">
        <f t="shared" si="1298"/>
        <v>100000</v>
      </c>
      <c r="P5227" t="str">
        <f t="shared" si="1299"/>
        <v>0</v>
      </c>
      <c r="Q5227" s="1" t="e">
        <f t="shared" si="1300"/>
        <v>#VALUE!</v>
      </c>
      <c r="R5227">
        <f t="shared" si="1301"/>
        <v>100000</v>
      </c>
      <c r="S5227">
        <v>0</v>
      </c>
      <c r="T5227" s="4">
        <v>1000000000</v>
      </c>
      <c r="U5227">
        <f t="shared" si="1311"/>
        <v>1E-4</v>
      </c>
      <c r="V5227">
        <f t="shared" si="1302"/>
        <v>1E-3</v>
      </c>
      <c r="W5227">
        <f t="shared" si="1303"/>
        <v>8.4</v>
      </c>
      <c r="X5227" s="5" t="e">
        <f t="shared" si="1304"/>
        <v>#VALUE!</v>
      </c>
      <c r="Z5227">
        <v>40319</v>
      </c>
      <c r="AA5227">
        <v>43320</v>
      </c>
      <c r="AB5227" t="e">
        <f t="shared" si="1305"/>
        <v>#VALUE!</v>
      </c>
      <c r="AC5227" t="e">
        <f t="shared" si="1306"/>
        <v>#VALUE!</v>
      </c>
      <c r="AD5227">
        <v>0</v>
      </c>
      <c r="AE5227">
        <v>78158306</v>
      </c>
      <c r="AF5227">
        <f t="shared" si="1307"/>
        <v>8.9216365564524907E-5</v>
      </c>
      <c r="AG5227">
        <f t="shared" si="1308"/>
        <v>8.921636556452491E-4</v>
      </c>
      <c r="AH5227" t="e">
        <f t="shared" si="1309"/>
        <v>#VALUE!</v>
      </c>
      <c r="AI5227">
        <f t="shared" si="1310"/>
        <v>5226</v>
      </c>
    </row>
    <row r="5228" spans="1:35" x14ac:dyDescent="0.3">
      <c r="A5228" t="s">
        <v>5044</v>
      </c>
      <c r="B5228">
        <v>4.2</v>
      </c>
      <c r="C5228">
        <v>6736</v>
      </c>
      <c r="D5228" t="s">
        <v>492</v>
      </c>
      <c r="E5228" t="s">
        <v>3280</v>
      </c>
      <c r="F5228" t="s">
        <v>22</v>
      </c>
      <c r="G5228">
        <v>0</v>
      </c>
      <c r="H5228" t="s">
        <v>72</v>
      </c>
      <c r="I5228" t="s">
        <v>927</v>
      </c>
      <c r="J5228" t="s">
        <v>13804</v>
      </c>
      <c r="K5228" t="s">
        <v>3880</v>
      </c>
      <c r="L5228" t="s">
        <v>119</v>
      </c>
      <c r="M5228">
        <f t="shared" si="1296"/>
        <v>0</v>
      </c>
      <c r="N5228" t="str">
        <f t="shared" si="1297"/>
        <v>22M</v>
      </c>
      <c r="O5228">
        <f t="shared" si="1298"/>
        <v>1000000</v>
      </c>
      <c r="P5228" t="str">
        <f t="shared" si="1299"/>
        <v>0</v>
      </c>
      <c r="Q5228" s="1" t="e">
        <f t="shared" si="1300"/>
        <v>#VALUE!</v>
      </c>
      <c r="R5228">
        <f t="shared" si="1301"/>
        <v>1000000</v>
      </c>
      <c r="S5228">
        <v>0</v>
      </c>
      <c r="T5228" s="4">
        <v>1000000000</v>
      </c>
      <c r="U5228">
        <f t="shared" si="1311"/>
        <v>1E-3</v>
      </c>
      <c r="V5228">
        <f t="shared" si="1302"/>
        <v>0.01</v>
      </c>
      <c r="W5228">
        <f t="shared" si="1303"/>
        <v>8.4</v>
      </c>
      <c r="X5228" s="5" t="e">
        <f t="shared" si="1304"/>
        <v>#VALUE!</v>
      </c>
      <c r="Z5228">
        <v>40319</v>
      </c>
      <c r="AA5228">
        <v>43320</v>
      </c>
      <c r="AB5228" t="e">
        <f t="shared" si="1305"/>
        <v>#VALUE!</v>
      </c>
      <c r="AC5228" t="e">
        <f t="shared" si="1306"/>
        <v>#VALUE!</v>
      </c>
      <c r="AD5228">
        <v>0</v>
      </c>
      <c r="AE5228">
        <v>78158306</v>
      </c>
      <c r="AF5228">
        <f t="shared" si="1307"/>
        <v>8.6184058288059628E-5</v>
      </c>
      <c r="AG5228">
        <f t="shared" si="1308"/>
        <v>8.6184058288059622E-4</v>
      </c>
      <c r="AH5228" t="e">
        <f t="shared" si="1309"/>
        <v>#VALUE!</v>
      </c>
      <c r="AI5228">
        <f t="shared" si="1310"/>
        <v>5227</v>
      </c>
    </row>
    <row r="5229" spans="1:35" x14ac:dyDescent="0.3">
      <c r="A5229" t="s">
        <v>8026</v>
      </c>
      <c r="B5229">
        <v>4.0999999999999996</v>
      </c>
      <c r="C5229">
        <v>141</v>
      </c>
      <c r="D5229" t="s">
        <v>226</v>
      </c>
      <c r="E5229" t="s">
        <v>7441</v>
      </c>
      <c r="F5229" t="s">
        <v>22</v>
      </c>
      <c r="G5229">
        <v>0</v>
      </c>
      <c r="H5229" t="s">
        <v>26</v>
      </c>
      <c r="I5229" t="s">
        <v>27</v>
      </c>
      <c r="J5229" t="s">
        <v>13711</v>
      </c>
      <c r="K5229">
        <v>2</v>
      </c>
      <c r="L5229" t="s">
        <v>67</v>
      </c>
      <c r="M5229">
        <f t="shared" si="1296"/>
        <v>0</v>
      </c>
      <c r="N5229" t="str">
        <f t="shared" si="1297"/>
        <v>9.9M</v>
      </c>
      <c r="O5229">
        <f t="shared" si="1298"/>
        <v>50000</v>
      </c>
      <c r="P5229" t="str">
        <f t="shared" si="1299"/>
        <v>0</v>
      </c>
      <c r="Q5229" s="1" t="e">
        <f t="shared" si="1300"/>
        <v>#VALUE!</v>
      </c>
      <c r="R5229">
        <f t="shared" si="1301"/>
        <v>50000</v>
      </c>
      <c r="S5229">
        <v>0</v>
      </c>
      <c r="T5229" s="4">
        <v>1000000000</v>
      </c>
      <c r="U5229">
        <f t="shared" si="1311"/>
        <v>5.0000000000000002E-5</v>
      </c>
      <c r="V5229">
        <f t="shared" si="1302"/>
        <v>5.0000000000000001E-4</v>
      </c>
      <c r="W5229">
        <f t="shared" si="1303"/>
        <v>8.1999999999999993</v>
      </c>
      <c r="X5229" s="5" t="e">
        <f t="shared" si="1304"/>
        <v>#VALUE!</v>
      </c>
      <c r="Z5229">
        <v>40319</v>
      </c>
      <c r="AA5229">
        <v>43320</v>
      </c>
      <c r="AB5229" t="e">
        <f t="shared" si="1305"/>
        <v>#VALUE!</v>
      </c>
      <c r="AC5229" t="e">
        <f t="shared" si="1306"/>
        <v>#VALUE!</v>
      </c>
      <c r="AD5229">
        <v>0</v>
      </c>
      <c r="AE5229">
        <v>78158306</v>
      </c>
      <c r="AF5229">
        <f t="shared" si="1307"/>
        <v>1.8040309113147871E-6</v>
      </c>
      <c r="AG5229">
        <f t="shared" si="1308"/>
        <v>1.8040309113147869E-5</v>
      </c>
      <c r="AH5229" t="e">
        <f t="shared" si="1309"/>
        <v>#VALUE!</v>
      </c>
      <c r="AI5229">
        <f t="shared" si="1310"/>
        <v>5228</v>
      </c>
    </row>
    <row r="5230" spans="1:35" x14ac:dyDescent="0.3">
      <c r="A5230" t="s">
        <v>9823</v>
      </c>
      <c r="B5230">
        <v>4.3</v>
      </c>
      <c r="C5230">
        <v>36</v>
      </c>
      <c r="D5230" t="s">
        <v>395</v>
      </c>
      <c r="E5230" t="s">
        <v>9431</v>
      </c>
      <c r="F5230" t="s">
        <v>22</v>
      </c>
      <c r="G5230">
        <v>0</v>
      </c>
      <c r="H5230" t="s">
        <v>26</v>
      </c>
      <c r="I5230" t="s">
        <v>40</v>
      </c>
      <c r="J5230" t="s">
        <v>13724</v>
      </c>
      <c r="K5230" t="s">
        <v>1783</v>
      </c>
      <c r="L5230" t="s">
        <v>119</v>
      </c>
      <c r="M5230">
        <f t="shared" si="1296"/>
        <v>0</v>
      </c>
      <c r="N5230" t="str">
        <f t="shared" si="1297"/>
        <v>12M</v>
      </c>
      <c r="O5230">
        <f t="shared" si="1298"/>
        <v>5000</v>
      </c>
      <c r="P5230" t="str">
        <f t="shared" si="1299"/>
        <v>0</v>
      </c>
      <c r="Q5230" s="1" t="e">
        <f t="shared" si="1300"/>
        <v>#VALUE!</v>
      </c>
      <c r="R5230">
        <f t="shared" si="1301"/>
        <v>5000</v>
      </c>
      <c r="S5230">
        <v>0</v>
      </c>
      <c r="T5230" s="4">
        <v>1000000000</v>
      </c>
      <c r="U5230">
        <f t="shared" si="1311"/>
        <v>5.0000000000000004E-6</v>
      </c>
      <c r="V5230">
        <f t="shared" si="1302"/>
        <v>5.0000000000000002E-5</v>
      </c>
      <c r="W5230">
        <f t="shared" si="1303"/>
        <v>8.6</v>
      </c>
      <c r="X5230" s="5" t="e">
        <f t="shared" si="1304"/>
        <v>#VALUE!</v>
      </c>
      <c r="Z5230">
        <v>40319</v>
      </c>
      <c r="AA5230">
        <v>43320</v>
      </c>
      <c r="AB5230" t="e">
        <f t="shared" si="1305"/>
        <v>#VALUE!</v>
      </c>
      <c r="AC5230" t="e">
        <f t="shared" si="1306"/>
        <v>#VALUE!</v>
      </c>
      <c r="AD5230">
        <v>0</v>
      </c>
      <c r="AE5230">
        <v>78158306</v>
      </c>
      <c r="AF5230">
        <f t="shared" si="1307"/>
        <v>4.6060363693143501E-7</v>
      </c>
      <c r="AG5230">
        <f t="shared" si="1308"/>
        <v>4.6060363693143497E-6</v>
      </c>
      <c r="AH5230" t="e">
        <f t="shared" si="1309"/>
        <v>#VALUE!</v>
      </c>
      <c r="AI5230">
        <f t="shared" si="1310"/>
        <v>5229</v>
      </c>
    </row>
    <row r="5231" spans="1:35" x14ac:dyDescent="0.3">
      <c r="A5231" t="s">
        <v>3157</v>
      </c>
      <c r="B5231">
        <v>3.7</v>
      </c>
      <c r="C5231">
        <v>27560</v>
      </c>
      <c r="D5231" t="s">
        <v>322</v>
      </c>
      <c r="E5231" t="s">
        <v>2379</v>
      </c>
      <c r="F5231" t="s">
        <v>22</v>
      </c>
      <c r="G5231">
        <v>0</v>
      </c>
      <c r="H5231" t="s">
        <v>26</v>
      </c>
      <c r="I5231" t="s">
        <v>39</v>
      </c>
      <c r="J5231" t="s">
        <v>13313</v>
      </c>
      <c r="K5231" t="s">
        <v>3158</v>
      </c>
      <c r="L5231" t="s">
        <v>104</v>
      </c>
      <c r="M5231">
        <f t="shared" si="1296"/>
        <v>0</v>
      </c>
      <c r="N5231" t="str">
        <f t="shared" si="1297"/>
        <v>46M</v>
      </c>
      <c r="O5231">
        <f t="shared" si="1298"/>
        <v>5000000</v>
      </c>
      <c r="P5231" t="str">
        <f t="shared" si="1299"/>
        <v>0</v>
      </c>
      <c r="Q5231" s="1" t="e">
        <f t="shared" si="1300"/>
        <v>#VALUE!</v>
      </c>
      <c r="R5231">
        <f t="shared" si="1301"/>
        <v>5000000</v>
      </c>
      <c r="S5231">
        <v>0</v>
      </c>
      <c r="T5231" s="4">
        <v>1000000000</v>
      </c>
      <c r="U5231">
        <f t="shared" si="1311"/>
        <v>5.0000000000000001E-3</v>
      </c>
      <c r="V5231">
        <f t="shared" si="1302"/>
        <v>0.05</v>
      </c>
      <c r="W5231">
        <f t="shared" si="1303"/>
        <v>7.4</v>
      </c>
      <c r="X5231" s="5" t="e">
        <f t="shared" si="1304"/>
        <v>#VALUE!</v>
      </c>
      <c r="Z5231">
        <v>40319</v>
      </c>
      <c r="AA5231">
        <v>43320</v>
      </c>
      <c r="AB5231" t="e">
        <f t="shared" si="1305"/>
        <v>#VALUE!</v>
      </c>
      <c r="AC5231" t="e">
        <f t="shared" si="1306"/>
        <v>#VALUE!</v>
      </c>
      <c r="AD5231">
        <v>0</v>
      </c>
      <c r="AE5231">
        <v>78158306</v>
      </c>
      <c r="AF5231">
        <f t="shared" si="1307"/>
        <v>3.5261767316195413E-4</v>
      </c>
      <c r="AG5231">
        <f t="shared" si="1308"/>
        <v>3.5261767316195412E-3</v>
      </c>
      <c r="AH5231" t="e">
        <f t="shared" si="1309"/>
        <v>#VALUE!</v>
      </c>
      <c r="AI5231">
        <f t="shared" si="1310"/>
        <v>5230</v>
      </c>
    </row>
    <row r="5232" spans="1:35" x14ac:dyDescent="0.3">
      <c r="A5232" t="s">
        <v>4501</v>
      </c>
      <c r="B5232">
        <v>4.4000000000000004</v>
      </c>
      <c r="C5232">
        <v>16637</v>
      </c>
      <c r="D5232" t="s">
        <v>761</v>
      </c>
      <c r="E5232" t="s">
        <v>3280</v>
      </c>
      <c r="F5232" t="s">
        <v>22</v>
      </c>
      <c r="G5232">
        <v>0</v>
      </c>
      <c r="H5232" t="s">
        <v>26</v>
      </c>
      <c r="I5232" t="s">
        <v>312</v>
      </c>
      <c r="J5232" t="s">
        <v>13934</v>
      </c>
      <c r="K5232">
        <v>1.8</v>
      </c>
      <c r="L5232" t="s">
        <v>163</v>
      </c>
      <c r="M5232">
        <f t="shared" si="1296"/>
        <v>0</v>
      </c>
      <c r="N5232" t="str">
        <f t="shared" si="1297"/>
        <v>10M</v>
      </c>
      <c r="O5232">
        <f t="shared" si="1298"/>
        <v>1000000</v>
      </c>
      <c r="P5232" t="str">
        <f t="shared" si="1299"/>
        <v>0</v>
      </c>
      <c r="Q5232" s="1" t="e">
        <f t="shared" si="1300"/>
        <v>#VALUE!</v>
      </c>
      <c r="R5232">
        <f t="shared" si="1301"/>
        <v>1000000</v>
      </c>
      <c r="S5232">
        <v>0</v>
      </c>
      <c r="T5232" s="4">
        <v>1000000000</v>
      </c>
      <c r="U5232">
        <f t="shared" si="1311"/>
        <v>1E-3</v>
      </c>
      <c r="V5232">
        <f t="shared" si="1302"/>
        <v>0.01</v>
      </c>
      <c r="W5232">
        <f t="shared" si="1303"/>
        <v>8.8000000000000007</v>
      </c>
      <c r="X5232" s="5" t="e">
        <f t="shared" si="1304"/>
        <v>#VALUE!</v>
      </c>
      <c r="Z5232">
        <v>40319</v>
      </c>
      <c r="AA5232">
        <v>43320</v>
      </c>
      <c r="AB5232" t="e">
        <f t="shared" si="1305"/>
        <v>#VALUE!</v>
      </c>
      <c r="AC5232" t="e">
        <f t="shared" si="1306"/>
        <v>#VALUE!</v>
      </c>
      <c r="AD5232">
        <v>0</v>
      </c>
      <c r="AE5232">
        <v>78158306</v>
      </c>
      <c r="AF5232">
        <f t="shared" si="1307"/>
        <v>2.1286285298967458E-4</v>
      </c>
      <c r="AG5232">
        <f t="shared" si="1308"/>
        <v>2.1286285298967459E-3</v>
      </c>
      <c r="AH5232" t="e">
        <f t="shared" si="1309"/>
        <v>#VALUE!</v>
      </c>
      <c r="AI5232">
        <f t="shared" si="1310"/>
        <v>5231</v>
      </c>
    </row>
    <row r="5233" spans="1:35" x14ac:dyDescent="0.3">
      <c r="A5233" t="s">
        <v>4644</v>
      </c>
      <c r="B5233">
        <v>4.3</v>
      </c>
      <c r="C5233">
        <v>13724</v>
      </c>
      <c r="D5233" t="s">
        <v>20</v>
      </c>
      <c r="E5233" t="s">
        <v>3280</v>
      </c>
      <c r="F5233" t="s">
        <v>22</v>
      </c>
      <c r="G5233">
        <v>0</v>
      </c>
      <c r="H5233" t="s">
        <v>26</v>
      </c>
      <c r="I5233" t="s">
        <v>102</v>
      </c>
      <c r="J5233" t="s">
        <v>13876</v>
      </c>
      <c r="K5233" t="s">
        <v>20</v>
      </c>
      <c r="L5233" t="s">
        <v>20</v>
      </c>
      <c r="M5233">
        <f t="shared" si="1296"/>
        <v>0</v>
      </c>
      <c r="N5233" t="str">
        <f t="shared" si="1297"/>
        <v>N/A</v>
      </c>
      <c r="O5233">
        <f t="shared" si="1298"/>
        <v>1000000</v>
      </c>
      <c r="P5233" t="str">
        <f t="shared" si="1299"/>
        <v>0</v>
      </c>
      <c r="Q5233" s="1" t="e">
        <f t="shared" si="1300"/>
        <v>#VALUE!</v>
      </c>
      <c r="R5233">
        <f t="shared" si="1301"/>
        <v>1000000</v>
      </c>
      <c r="S5233">
        <v>0</v>
      </c>
      <c r="T5233" s="4">
        <v>1000000000</v>
      </c>
      <c r="U5233">
        <f t="shared" si="1311"/>
        <v>1E-3</v>
      </c>
      <c r="V5233">
        <f t="shared" si="1302"/>
        <v>0.01</v>
      </c>
      <c r="W5233">
        <f t="shared" si="1303"/>
        <v>8.6</v>
      </c>
      <c r="X5233" s="5" t="e">
        <f t="shared" si="1304"/>
        <v>#VALUE!</v>
      </c>
      <c r="Z5233">
        <v>40319</v>
      </c>
      <c r="AA5233">
        <v>43320</v>
      </c>
      <c r="AB5233" t="e">
        <f t="shared" si="1305"/>
        <v>#VALUE!</v>
      </c>
      <c r="AC5233" t="e">
        <f t="shared" si="1306"/>
        <v>#VALUE!</v>
      </c>
      <c r="AD5233">
        <v>0</v>
      </c>
      <c r="AE5233">
        <v>78158306</v>
      </c>
      <c r="AF5233">
        <f t="shared" si="1307"/>
        <v>1.7559234203463929E-4</v>
      </c>
      <c r="AG5233">
        <f t="shared" si="1308"/>
        <v>1.7559234203463931E-3</v>
      </c>
      <c r="AH5233" t="e">
        <f t="shared" si="1309"/>
        <v>#VALUE!</v>
      </c>
      <c r="AI5233">
        <f t="shared" si="1310"/>
        <v>5232</v>
      </c>
    </row>
    <row r="5234" spans="1:35" x14ac:dyDescent="0.3">
      <c r="A5234" t="s">
        <v>6276</v>
      </c>
      <c r="B5234">
        <v>4.2</v>
      </c>
      <c r="C5234">
        <v>4330</v>
      </c>
      <c r="D5234" t="s">
        <v>518</v>
      </c>
      <c r="E5234" t="s">
        <v>5956</v>
      </c>
      <c r="F5234" t="s">
        <v>22</v>
      </c>
      <c r="G5234">
        <v>0</v>
      </c>
      <c r="H5234" t="s">
        <v>26</v>
      </c>
      <c r="I5234" t="s">
        <v>117</v>
      </c>
      <c r="J5234" t="s">
        <v>13843</v>
      </c>
      <c r="K5234">
        <v>3</v>
      </c>
      <c r="L5234" t="s">
        <v>67</v>
      </c>
      <c r="M5234">
        <f t="shared" si="1296"/>
        <v>0</v>
      </c>
      <c r="N5234" t="str">
        <f t="shared" si="1297"/>
        <v>6.1M</v>
      </c>
      <c r="O5234">
        <f t="shared" si="1298"/>
        <v>100000</v>
      </c>
      <c r="P5234" t="str">
        <f t="shared" si="1299"/>
        <v>0</v>
      </c>
      <c r="Q5234" s="1" t="e">
        <f t="shared" si="1300"/>
        <v>#VALUE!</v>
      </c>
      <c r="R5234">
        <f t="shared" si="1301"/>
        <v>100000</v>
      </c>
      <c r="S5234">
        <v>0</v>
      </c>
      <c r="T5234" s="4">
        <v>1000000000</v>
      </c>
      <c r="U5234">
        <f t="shared" si="1311"/>
        <v>1E-4</v>
      </c>
      <c r="V5234">
        <f t="shared" si="1302"/>
        <v>1E-3</v>
      </c>
      <c r="W5234">
        <f t="shared" si="1303"/>
        <v>8.4</v>
      </c>
      <c r="X5234" s="5" t="e">
        <f t="shared" si="1304"/>
        <v>#VALUE!</v>
      </c>
      <c r="Z5234">
        <v>40319</v>
      </c>
      <c r="AA5234">
        <v>43320</v>
      </c>
      <c r="AB5234" t="e">
        <f t="shared" si="1305"/>
        <v>#VALUE!</v>
      </c>
      <c r="AC5234" t="e">
        <f t="shared" si="1306"/>
        <v>#VALUE!</v>
      </c>
      <c r="AD5234">
        <v>0</v>
      </c>
      <c r="AE5234">
        <v>78158306</v>
      </c>
      <c r="AF5234">
        <f t="shared" si="1307"/>
        <v>5.5400381886475382E-5</v>
      </c>
      <c r="AG5234">
        <f t="shared" si="1308"/>
        <v>5.5400381886475385E-4</v>
      </c>
      <c r="AH5234" t="e">
        <f t="shared" si="1309"/>
        <v>#VALUE!</v>
      </c>
      <c r="AI5234">
        <f t="shared" si="1310"/>
        <v>5233</v>
      </c>
    </row>
    <row r="5235" spans="1:35" x14ac:dyDescent="0.3">
      <c r="A5235" t="s">
        <v>4003</v>
      </c>
      <c r="B5235">
        <v>4.3</v>
      </c>
      <c r="C5235">
        <v>32207</v>
      </c>
      <c r="D5235" t="s">
        <v>3577</v>
      </c>
      <c r="E5235" t="s">
        <v>3280</v>
      </c>
      <c r="F5235" t="s">
        <v>22</v>
      </c>
      <c r="G5235">
        <v>0</v>
      </c>
      <c r="H5235" t="s">
        <v>26</v>
      </c>
      <c r="I5235" t="s">
        <v>40</v>
      </c>
      <c r="J5235" t="s">
        <v>13918</v>
      </c>
      <c r="K5235" t="s">
        <v>4004</v>
      </c>
      <c r="L5235" t="s">
        <v>647</v>
      </c>
      <c r="M5235">
        <f t="shared" si="1296"/>
        <v>0</v>
      </c>
      <c r="N5235" t="str">
        <f t="shared" si="1297"/>
        <v>3.4M</v>
      </c>
      <c r="O5235">
        <f t="shared" si="1298"/>
        <v>1000000</v>
      </c>
      <c r="P5235" t="str">
        <f t="shared" si="1299"/>
        <v>0</v>
      </c>
      <c r="Q5235" s="1" t="e">
        <f t="shared" si="1300"/>
        <v>#VALUE!</v>
      </c>
      <c r="R5235">
        <f t="shared" si="1301"/>
        <v>1000000</v>
      </c>
      <c r="S5235">
        <v>0</v>
      </c>
      <c r="T5235" s="4">
        <v>1000000000</v>
      </c>
      <c r="U5235">
        <f t="shared" si="1311"/>
        <v>1E-3</v>
      </c>
      <c r="V5235">
        <f t="shared" si="1302"/>
        <v>0.01</v>
      </c>
      <c r="W5235">
        <f t="shared" si="1303"/>
        <v>8.6</v>
      </c>
      <c r="X5235" s="5" t="e">
        <f t="shared" si="1304"/>
        <v>#VALUE!</v>
      </c>
      <c r="Z5235">
        <v>40319</v>
      </c>
      <c r="AA5235">
        <v>43320</v>
      </c>
      <c r="AB5235" t="e">
        <f t="shared" si="1305"/>
        <v>#VALUE!</v>
      </c>
      <c r="AC5235" t="e">
        <f t="shared" si="1306"/>
        <v>#VALUE!</v>
      </c>
      <c r="AD5235">
        <v>0</v>
      </c>
      <c r="AE5235">
        <v>78158306</v>
      </c>
      <c r="AF5235">
        <f t="shared" si="1307"/>
        <v>4.120739259625202E-4</v>
      </c>
      <c r="AG5235">
        <f t="shared" si="1308"/>
        <v>4.1207392596252015E-3</v>
      </c>
      <c r="AH5235" t="e">
        <f t="shared" si="1309"/>
        <v>#VALUE!</v>
      </c>
      <c r="AI5235">
        <f t="shared" si="1310"/>
        <v>5234</v>
      </c>
    </row>
    <row r="5236" spans="1:35" x14ac:dyDescent="0.3">
      <c r="A5236" t="s">
        <v>4005</v>
      </c>
      <c r="B5236">
        <v>3.9</v>
      </c>
      <c r="C5236">
        <v>32121</v>
      </c>
      <c r="D5236" t="s">
        <v>20</v>
      </c>
      <c r="E5236" t="s">
        <v>3280</v>
      </c>
      <c r="F5236" t="s">
        <v>22</v>
      </c>
      <c r="G5236">
        <v>0</v>
      </c>
      <c r="H5236" t="s">
        <v>26</v>
      </c>
      <c r="I5236" t="s">
        <v>54</v>
      </c>
      <c r="J5236" t="s">
        <v>13489</v>
      </c>
      <c r="K5236" t="s">
        <v>20</v>
      </c>
      <c r="L5236" t="s">
        <v>20</v>
      </c>
      <c r="M5236">
        <f t="shared" si="1296"/>
        <v>0</v>
      </c>
      <c r="N5236" t="str">
        <f t="shared" si="1297"/>
        <v>N/A</v>
      </c>
      <c r="O5236">
        <f t="shared" si="1298"/>
        <v>1000000</v>
      </c>
      <c r="P5236" t="str">
        <f t="shared" si="1299"/>
        <v>0</v>
      </c>
      <c r="Q5236" s="1" t="e">
        <f t="shared" si="1300"/>
        <v>#VALUE!</v>
      </c>
      <c r="R5236">
        <f t="shared" si="1301"/>
        <v>1000000</v>
      </c>
      <c r="S5236">
        <v>0</v>
      </c>
      <c r="T5236" s="4">
        <v>1000000000</v>
      </c>
      <c r="U5236">
        <f t="shared" si="1311"/>
        <v>1E-3</v>
      </c>
      <c r="V5236">
        <f t="shared" si="1302"/>
        <v>0.01</v>
      </c>
      <c r="W5236">
        <f t="shared" si="1303"/>
        <v>7.8</v>
      </c>
      <c r="X5236" s="5" t="e">
        <f t="shared" si="1304"/>
        <v>#VALUE!</v>
      </c>
      <c r="Z5236">
        <v>40319</v>
      </c>
      <c r="AA5236">
        <v>43320</v>
      </c>
      <c r="AB5236" t="e">
        <f t="shared" si="1305"/>
        <v>#VALUE!</v>
      </c>
      <c r="AC5236" t="e">
        <f t="shared" si="1306"/>
        <v>#VALUE!</v>
      </c>
      <c r="AD5236">
        <v>0</v>
      </c>
      <c r="AE5236">
        <v>78158306</v>
      </c>
      <c r="AF5236">
        <f t="shared" si="1307"/>
        <v>4.1097359505207291E-4</v>
      </c>
      <c r="AG5236">
        <f t="shared" si="1308"/>
        <v>4.1097359505207287E-3</v>
      </c>
      <c r="AH5236" t="e">
        <f t="shared" si="1309"/>
        <v>#VALUE!</v>
      </c>
      <c r="AI5236">
        <f t="shared" si="1310"/>
        <v>5235</v>
      </c>
    </row>
    <row r="5237" spans="1:35" x14ac:dyDescent="0.3">
      <c r="A5237" t="s">
        <v>10710</v>
      </c>
      <c r="B5237">
        <v>4.0999999999999996</v>
      </c>
      <c r="C5237">
        <v>14</v>
      </c>
      <c r="D5237" t="s">
        <v>588</v>
      </c>
      <c r="E5237" t="s">
        <v>10032</v>
      </c>
      <c r="F5237" t="s">
        <v>22</v>
      </c>
      <c r="G5237">
        <v>0</v>
      </c>
      <c r="H5237" t="s">
        <v>26</v>
      </c>
      <c r="I5237" t="s">
        <v>40</v>
      </c>
      <c r="J5237" t="s">
        <v>13751</v>
      </c>
      <c r="K5237" t="s">
        <v>10711</v>
      </c>
      <c r="L5237" t="s">
        <v>512</v>
      </c>
      <c r="M5237">
        <f t="shared" si="1296"/>
        <v>0</v>
      </c>
      <c r="N5237" t="str">
        <f t="shared" si="1297"/>
        <v>3.8M</v>
      </c>
      <c r="O5237">
        <f t="shared" si="1298"/>
        <v>1000</v>
      </c>
      <c r="P5237" t="str">
        <f t="shared" si="1299"/>
        <v>0</v>
      </c>
      <c r="Q5237" s="1" t="e">
        <f t="shared" si="1300"/>
        <v>#VALUE!</v>
      </c>
      <c r="R5237">
        <f t="shared" si="1301"/>
        <v>1000</v>
      </c>
      <c r="S5237">
        <v>0</v>
      </c>
      <c r="T5237" s="4">
        <v>1000000000</v>
      </c>
      <c r="U5237">
        <f t="shared" si="1311"/>
        <v>9.9999999999999995E-7</v>
      </c>
      <c r="V5237">
        <f t="shared" si="1302"/>
        <v>9.9999999999999991E-6</v>
      </c>
      <c r="W5237">
        <f t="shared" si="1303"/>
        <v>8.1999999999999993</v>
      </c>
      <c r="X5237" s="5" t="e">
        <f t="shared" si="1304"/>
        <v>#VALUE!</v>
      </c>
      <c r="Z5237">
        <v>40319</v>
      </c>
      <c r="AA5237">
        <v>43320</v>
      </c>
      <c r="AB5237" t="e">
        <f t="shared" si="1305"/>
        <v>#VALUE!</v>
      </c>
      <c r="AC5237" t="e">
        <f t="shared" si="1306"/>
        <v>#VALUE!</v>
      </c>
      <c r="AD5237">
        <v>0</v>
      </c>
      <c r="AE5237">
        <v>78158306</v>
      </c>
      <c r="AF5237">
        <f t="shared" si="1307"/>
        <v>1.7912363658444695E-7</v>
      </c>
      <c r="AG5237">
        <f t="shared" si="1308"/>
        <v>1.7912363658444694E-6</v>
      </c>
      <c r="AH5237" t="e">
        <f t="shared" si="1309"/>
        <v>#VALUE!</v>
      </c>
      <c r="AI5237">
        <f t="shared" si="1310"/>
        <v>5236</v>
      </c>
    </row>
    <row r="5238" spans="1:35" x14ac:dyDescent="0.3">
      <c r="A5238" t="s">
        <v>7572</v>
      </c>
      <c r="B5238">
        <v>4.2</v>
      </c>
      <c r="C5238">
        <v>1291</v>
      </c>
      <c r="D5238" t="s">
        <v>65</v>
      </c>
      <c r="E5238" t="s">
        <v>7441</v>
      </c>
      <c r="F5238" t="s">
        <v>22</v>
      </c>
      <c r="G5238">
        <v>0</v>
      </c>
      <c r="H5238" t="s">
        <v>26</v>
      </c>
      <c r="I5238" t="s">
        <v>39</v>
      </c>
      <c r="J5238" t="s">
        <v>13712</v>
      </c>
      <c r="K5238" t="s">
        <v>7573</v>
      </c>
      <c r="L5238" t="s">
        <v>56</v>
      </c>
      <c r="M5238">
        <f t="shared" si="1296"/>
        <v>0</v>
      </c>
      <c r="N5238" t="str">
        <f t="shared" si="1297"/>
        <v>40M</v>
      </c>
      <c r="O5238">
        <f t="shared" si="1298"/>
        <v>50000</v>
      </c>
      <c r="P5238" t="str">
        <f t="shared" si="1299"/>
        <v>0</v>
      </c>
      <c r="Q5238" s="1" t="e">
        <f t="shared" si="1300"/>
        <v>#VALUE!</v>
      </c>
      <c r="R5238">
        <f t="shared" si="1301"/>
        <v>50000</v>
      </c>
      <c r="S5238">
        <v>0</v>
      </c>
      <c r="T5238" s="4">
        <v>1000000000</v>
      </c>
      <c r="U5238">
        <f t="shared" si="1311"/>
        <v>5.0000000000000002E-5</v>
      </c>
      <c r="V5238">
        <f t="shared" si="1302"/>
        <v>5.0000000000000001E-4</v>
      </c>
      <c r="W5238">
        <f t="shared" si="1303"/>
        <v>8.4</v>
      </c>
      <c r="X5238" s="5" t="e">
        <f t="shared" si="1304"/>
        <v>#VALUE!</v>
      </c>
      <c r="Z5238">
        <v>40319</v>
      </c>
      <c r="AA5238">
        <v>43320</v>
      </c>
      <c r="AB5238" t="e">
        <f t="shared" si="1305"/>
        <v>#VALUE!</v>
      </c>
      <c r="AC5238" t="e">
        <f t="shared" si="1306"/>
        <v>#VALUE!</v>
      </c>
      <c r="AD5238">
        <v>0</v>
      </c>
      <c r="AE5238">
        <v>78158306</v>
      </c>
      <c r="AF5238">
        <f t="shared" si="1307"/>
        <v>1.6517758202180074E-5</v>
      </c>
      <c r="AG5238">
        <f t="shared" si="1308"/>
        <v>1.6517758202180073E-4</v>
      </c>
      <c r="AH5238" t="e">
        <f t="shared" si="1309"/>
        <v>#VALUE!</v>
      </c>
      <c r="AI5238">
        <f t="shared" si="1310"/>
        <v>5237</v>
      </c>
    </row>
    <row r="5239" spans="1:35" x14ac:dyDescent="0.3">
      <c r="A5239" t="s">
        <v>7588</v>
      </c>
      <c r="B5239">
        <v>4.2</v>
      </c>
      <c r="C5239">
        <v>1117</v>
      </c>
      <c r="D5239" t="s">
        <v>1720</v>
      </c>
      <c r="E5239" t="s">
        <v>7441</v>
      </c>
      <c r="F5239" t="s">
        <v>22</v>
      </c>
      <c r="G5239">
        <v>0</v>
      </c>
      <c r="H5239" t="s">
        <v>26</v>
      </c>
      <c r="I5239" t="s">
        <v>47</v>
      </c>
      <c r="J5239" t="s">
        <v>13712</v>
      </c>
      <c r="K5239" t="s">
        <v>374</v>
      </c>
      <c r="L5239" t="s">
        <v>104</v>
      </c>
      <c r="M5239">
        <f t="shared" si="1296"/>
        <v>0</v>
      </c>
      <c r="N5239" t="str">
        <f t="shared" si="1297"/>
        <v>3.0M</v>
      </c>
      <c r="O5239">
        <f t="shared" si="1298"/>
        <v>50000</v>
      </c>
      <c r="P5239" t="str">
        <f t="shared" si="1299"/>
        <v>0</v>
      </c>
      <c r="Q5239" s="1" t="e">
        <f t="shared" si="1300"/>
        <v>#VALUE!</v>
      </c>
      <c r="R5239">
        <f t="shared" si="1301"/>
        <v>50000</v>
      </c>
      <c r="S5239">
        <v>0</v>
      </c>
      <c r="T5239" s="4">
        <v>1000000000</v>
      </c>
      <c r="U5239">
        <f t="shared" si="1311"/>
        <v>5.0000000000000002E-5</v>
      </c>
      <c r="V5239">
        <f t="shared" si="1302"/>
        <v>5.0000000000000001E-4</v>
      </c>
      <c r="W5239">
        <f t="shared" si="1303"/>
        <v>8.4</v>
      </c>
      <c r="X5239" s="5" t="e">
        <f t="shared" si="1304"/>
        <v>#VALUE!</v>
      </c>
      <c r="Z5239">
        <v>40319</v>
      </c>
      <c r="AA5239">
        <v>43320</v>
      </c>
      <c r="AB5239" t="e">
        <f t="shared" si="1305"/>
        <v>#VALUE!</v>
      </c>
      <c r="AC5239" t="e">
        <f t="shared" si="1306"/>
        <v>#VALUE!</v>
      </c>
      <c r="AD5239">
        <v>0</v>
      </c>
      <c r="AE5239">
        <v>78158306</v>
      </c>
      <c r="AF5239">
        <f t="shared" si="1307"/>
        <v>1.4291507290344803E-5</v>
      </c>
      <c r="AG5239">
        <f t="shared" si="1308"/>
        <v>1.4291507290344803E-4</v>
      </c>
      <c r="AH5239" t="e">
        <f t="shared" si="1309"/>
        <v>#VALUE!</v>
      </c>
      <c r="AI5239">
        <f t="shared" si="1310"/>
        <v>5238</v>
      </c>
    </row>
    <row r="5240" spans="1:35" x14ac:dyDescent="0.3">
      <c r="A5240" t="s">
        <v>1613</v>
      </c>
      <c r="B5240">
        <v>4.2</v>
      </c>
      <c r="C5240">
        <v>249308</v>
      </c>
      <c r="D5240" t="s">
        <v>287</v>
      </c>
      <c r="E5240" t="s">
        <v>839</v>
      </c>
      <c r="F5240" t="s">
        <v>22</v>
      </c>
      <c r="G5240">
        <v>0</v>
      </c>
      <c r="H5240" t="s">
        <v>26</v>
      </c>
      <c r="I5240" t="s">
        <v>31</v>
      </c>
      <c r="J5240" t="s">
        <v>13770</v>
      </c>
      <c r="K5240">
        <v>5.26</v>
      </c>
      <c r="L5240" t="s">
        <v>163</v>
      </c>
      <c r="M5240">
        <f t="shared" si="1296"/>
        <v>0</v>
      </c>
      <c r="N5240" t="str">
        <f t="shared" si="1297"/>
        <v>55M</v>
      </c>
      <c r="O5240">
        <f t="shared" si="1298"/>
        <v>10000000</v>
      </c>
      <c r="P5240" t="str">
        <f t="shared" si="1299"/>
        <v>0</v>
      </c>
      <c r="Q5240" s="1" t="e">
        <f t="shared" si="1300"/>
        <v>#VALUE!</v>
      </c>
      <c r="R5240">
        <f t="shared" si="1301"/>
        <v>10000000</v>
      </c>
      <c r="S5240">
        <v>0</v>
      </c>
      <c r="T5240" s="4">
        <v>1000000000</v>
      </c>
      <c r="U5240">
        <f t="shared" si="1311"/>
        <v>0.01</v>
      </c>
      <c r="V5240">
        <f t="shared" si="1302"/>
        <v>0.1</v>
      </c>
      <c r="W5240">
        <f t="shared" si="1303"/>
        <v>8.4</v>
      </c>
      <c r="X5240" s="5" t="e">
        <f t="shared" si="1304"/>
        <v>#VALUE!</v>
      </c>
      <c r="Z5240">
        <v>40319</v>
      </c>
      <c r="AA5240">
        <v>43320</v>
      </c>
      <c r="AB5240" t="e">
        <f t="shared" si="1305"/>
        <v>#VALUE!</v>
      </c>
      <c r="AC5240" t="e">
        <f t="shared" si="1306"/>
        <v>#VALUE!</v>
      </c>
      <c r="AD5240">
        <v>0</v>
      </c>
      <c r="AE5240">
        <v>78158306</v>
      </c>
      <c r="AF5240">
        <f t="shared" si="1307"/>
        <v>3.18978254211395E-3</v>
      </c>
      <c r="AG5240">
        <f t="shared" si="1308"/>
        <v>3.1897825421139503E-2</v>
      </c>
      <c r="AH5240" t="e">
        <f t="shared" si="1309"/>
        <v>#VALUE!</v>
      </c>
      <c r="AI5240">
        <f t="shared" si="1310"/>
        <v>5239</v>
      </c>
    </row>
    <row r="5241" spans="1:35" x14ac:dyDescent="0.3">
      <c r="A5241" t="s">
        <v>7928</v>
      </c>
      <c r="B5241">
        <v>3.8</v>
      </c>
      <c r="C5241">
        <v>253</v>
      </c>
      <c r="D5241" t="s">
        <v>125</v>
      </c>
      <c r="E5241" t="s">
        <v>7441</v>
      </c>
      <c r="F5241" t="s">
        <v>22</v>
      </c>
      <c r="G5241">
        <v>0</v>
      </c>
      <c r="H5241" t="s">
        <v>26</v>
      </c>
      <c r="I5241" t="s">
        <v>40</v>
      </c>
      <c r="J5241" t="s">
        <v>13343</v>
      </c>
      <c r="K5241" t="s">
        <v>2180</v>
      </c>
      <c r="L5241" t="s">
        <v>33</v>
      </c>
      <c r="M5241">
        <f t="shared" si="1296"/>
        <v>0</v>
      </c>
      <c r="N5241" t="str">
        <f t="shared" si="1297"/>
        <v>15M</v>
      </c>
      <c r="O5241">
        <f t="shared" si="1298"/>
        <v>50000</v>
      </c>
      <c r="P5241" t="str">
        <f t="shared" si="1299"/>
        <v>0</v>
      </c>
      <c r="Q5241" s="1" t="e">
        <f t="shared" si="1300"/>
        <v>#VALUE!</v>
      </c>
      <c r="R5241">
        <f t="shared" si="1301"/>
        <v>50000</v>
      </c>
      <c r="S5241">
        <v>0</v>
      </c>
      <c r="T5241" s="4">
        <v>1000000000</v>
      </c>
      <c r="U5241">
        <f t="shared" si="1311"/>
        <v>5.0000000000000002E-5</v>
      </c>
      <c r="V5241">
        <f t="shared" si="1302"/>
        <v>5.0000000000000001E-4</v>
      </c>
      <c r="W5241">
        <f t="shared" si="1303"/>
        <v>7.6</v>
      </c>
      <c r="X5241" s="5" t="e">
        <f t="shared" si="1304"/>
        <v>#VALUE!</v>
      </c>
      <c r="Z5241">
        <v>40319</v>
      </c>
      <c r="AA5241">
        <v>43320</v>
      </c>
      <c r="AB5241" t="e">
        <f t="shared" si="1305"/>
        <v>#VALUE!</v>
      </c>
      <c r="AC5241" t="e">
        <f t="shared" si="1306"/>
        <v>#VALUE!</v>
      </c>
      <c r="AD5241">
        <v>0</v>
      </c>
      <c r="AE5241">
        <v>78158306</v>
      </c>
      <c r="AF5241">
        <f t="shared" si="1307"/>
        <v>3.2370200039903627E-6</v>
      </c>
      <c r="AG5241">
        <f t="shared" si="1308"/>
        <v>3.2370200039903624E-5</v>
      </c>
      <c r="AH5241" t="e">
        <f t="shared" si="1309"/>
        <v>#VALUE!</v>
      </c>
      <c r="AI5241">
        <f t="shared" si="1310"/>
        <v>5240</v>
      </c>
    </row>
    <row r="5242" spans="1:35" x14ac:dyDescent="0.3">
      <c r="A5242" t="s">
        <v>10120</v>
      </c>
      <c r="B5242">
        <v>4.2</v>
      </c>
      <c r="C5242">
        <v>105</v>
      </c>
      <c r="D5242" t="s">
        <v>514</v>
      </c>
      <c r="E5242" t="s">
        <v>10032</v>
      </c>
      <c r="F5242" t="s">
        <v>22</v>
      </c>
      <c r="G5242">
        <v>0</v>
      </c>
      <c r="H5242" t="s">
        <v>26</v>
      </c>
      <c r="I5242" t="s">
        <v>47</v>
      </c>
      <c r="J5242" t="s">
        <v>13726</v>
      </c>
      <c r="K5242" t="s">
        <v>1812</v>
      </c>
      <c r="L5242" t="s">
        <v>56</v>
      </c>
      <c r="M5242">
        <f t="shared" si="1296"/>
        <v>0</v>
      </c>
      <c r="N5242" t="str">
        <f t="shared" si="1297"/>
        <v>72M</v>
      </c>
      <c r="O5242">
        <f t="shared" si="1298"/>
        <v>1000</v>
      </c>
      <c r="P5242" t="str">
        <f t="shared" si="1299"/>
        <v>0</v>
      </c>
      <c r="Q5242" s="1" t="e">
        <f t="shared" si="1300"/>
        <v>#VALUE!</v>
      </c>
      <c r="R5242">
        <f t="shared" si="1301"/>
        <v>1000</v>
      </c>
      <c r="S5242">
        <v>0</v>
      </c>
      <c r="T5242" s="4">
        <v>1000000000</v>
      </c>
      <c r="U5242">
        <f t="shared" si="1311"/>
        <v>9.9999999999999995E-7</v>
      </c>
      <c r="V5242">
        <f t="shared" si="1302"/>
        <v>9.9999999999999991E-6</v>
      </c>
      <c r="W5242">
        <f t="shared" si="1303"/>
        <v>8.4</v>
      </c>
      <c r="X5242" s="5" t="e">
        <f t="shared" si="1304"/>
        <v>#VALUE!</v>
      </c>
      <c r="Z5242">
        <v>40319</v>
      </c>
      <c r="AA5242">
        <v>43320</v>
      </c>
      <c r="AB5242" t="e">
        <f t="shared" si="1305"/>
        <v>#VALUE!</v>
      </c>
      <c r="AC5242" t="e">
        <f t="shared" si="1306"/>
        <v>#VALUE!</v>
      </c>
      <c r="AD5242">
        <v>0</v>
      </c>
      <c r="AE5242">
        <v>78158306</v>
      </c>
      <c r="AF5242">
        <f t="shared" si="1307"/>
        <v>1.3434272743833523E-6</v>
      </c>
      <c r="AG5242">
        <f t="shared" si="1308"/>
        <v>1.3434272743833522E-5</v>
      </c>
      <c r="AH5242" t="e">
        <f t="shared" si="1309"/>
        <v>#VALUE!</v>
      </c>
      <c r="AI5242">
        <f t="shared" si="1310"/>
        <v>5241</v>
      </c>
    </row>
    <row r="5243" spans="1:35" x14ac:dyDescent="0.3">
      <c r="A5243" t="s">
        <v>6050</v>
      </c>
      <c r="B5243">
        <v>3.8</v>
      </c>
      <c r="C5243">
        <v>11250</v>
      </c>
      <c r="D5243" t="s">
        <v>1413</v>
      </c>
      <c r="E5243" t="s">
        <v>5956</v>
      </c>
      <c r="F5243" t="s">
        <v>849</v>
      </c>
      <c r="G5243" t="s">
        <v>5964</v>
      </c>
      <c r="H5243" t="s">
        <v>30</v>
      </c>
      <c r="I5243" t="s">
        <v>515</v>
      </c>
      <c r="J5243" t="s">
        <v>13443</v>
      </c>
      <c r="K5243" t="s">
        <v>1685</v>
      </c>
      <c r="L5243" t="s">
        <v>150</v>
      </c>
      <c r="M5243">
        <f t="shared" si="1296"/>
        <v>1</v>
      </c>
      <c r="N5243" t="str">
        <f t="shared" si="1297"/>
        <v>6.3M</v>
      </c>
      <c r="O5243">
        <f t="shared" si="1298"/>
        <v>100000</v>
      </c>
      <c r="P5243" t="str">
        <f t="shared" si="1299"/>
        <v>9.99</v>
      </c>
      <c r="Q5243" s="1" t="e">
        <f t="shared" si="1300"/>
        <v>#VALUE!</v>
      </c>
      <c r="R5243">
        <f t="shared" si="1301"/>
        <v>100000</v>
      </c>
      <c r="S5243">
        <v>0</v>
      </c>
      <c r="T5243" s="4">
        <v>1000000000</v>
      </c>
      <c r="U5243">
        <f t="shared" si="1311"/>
        <v>1E-4</v>
      </c>
      <c r="V5243">
        <f t="shared" si="1302"/>
        <v>1E-3</v>
      </c>
      <c r="W5243">
        <f t="shared" si="1303"/>
        <v>7.6</v>
      </c>
      <c r="X5243" s="5" t="e">
        <f t="shared" si="1304"/>
        <v>#VALUE!</v>
      </c>
      <c r="Z5243">
        <v>40319</v>
      </c>
      <c r="AA5243">
        <v>43320</v>
      </c>
      <c r="AB5243" t="e">
        <f t="shared" si="1305"/>
        <v>#VALUE!</v>
      </c>
      <c r="AC5243" t="e">
        <f t="shared" si="1306"/>
        <v>#VALUE!</v>
      </c>
      <c r="AD5243">
        <v>0</v>
      </c>
      <c r="AE5243">
        <v>78158306</v>
      </c>
      <c r="AF5243">
        <f t="shared" si="1307"/>
        <v>1.4393863654107343E-4</v>
      </c>
      <c r="AG5243">
        <f t="shared" si="1308"/>
        <v>1.4393863654107344E-3</v>
      </c>
      <c r="AH5243" t="e">
        <f t="shared" si="1309"/>
        <v>#VALUE!</v>
      </c>
      <c r="AI5243">
        <f t="shared" si="1310"/>
        <v>5242</v>
      </c>
    </row>
    <row r="5244" spans="1:35" x14ac:dyDescent="0.3">
      <c r="A5244" t="s">
        <v>6869</v>
      </c>
      <c r="B5244">
        <v>4.0999999999999996</v>
      </c>
      <c r="C5244">
        <v>1276</v>
      </c>
      <c r="D5244" t="s">
        <v>1410</v>
      </c>
      <c r="E5244" t="s">
        <v>5956</v>
      </c>
      <c r="F5244" t="s">
        <v>22</v>
      </c>
      <c r="G5244">
        <v>0</v>
      </c>
      <c r="H5244" t="s">
        <v>26</v>
      </c>
      <c r="I5244" t="s">
        <v>35</v>
      </c>
      <c r="J5244" t="s">
        <v>13753</v>
      </c>
      <c r="K5244">
        <v>1</v>
      </c>
      <c r="L5244" t="s">
        <v>56</v>
      </c>
      <c r="M5244">
        <f t="shared" si="1296"/>
        <v>0</v>
      </c>
      <c r="N5244" t="str">
        <f t="shared" si="1297"/>
        <v>4.6M</v>
      </c>
      <c r="O5244">
        <f t="shared" si="1298"/>
        <v>100000</v>
      </c>
      <c r="P5244" t="str">
        <f t="shared" si="1299"/>
        <v>0</v>
      </c>
      <c r="Q5244" s="1" t="e">
        <f t="shared" si="1300"/>
        <v>#VALUE!</v>
      </c>
      <c r="R5244">
        <f t="shared" si="1301"/>
        <v>100000</v>
      </c>
      <c r="S5244">
        <v>0</v>
      </c>
      <c r="T5244" s="4">
        <v>1000000000</v>
      </c>
      <c r="U5244">
        <f t="shared" si="1311"/>
        <v>1E-4</v>
      </c>
      <c r="V5244">
        <f t="shared" si="1302"/>
        <v>1E-3</v>
      </c>
      <c r="W5244">
        <f t="shared" si="1303"/>
        <v>8.1999999999999993</v>
      </c>
      <c r="X5244" s="5" t="e">
        <f t="shared" si="1304"/>
        <v>#VALUE!</v>
      </c>
      <c r="Z5244">
        <v>40319</v>
      </c>
      <c r="AA5244">
        <v>43320</v>
      </c>
      <c r="AB5244" t="e">
        <f t="shared" si="1305"/>
        <v>#VALUE!</v>
      </c>
      <c r="AC5244" t="e">
        <f t="shared" si="1306"/>
        <v>#VALUE!</v>
      </c>
      <c r="AD5244">
        <v>0</v>
      </c>
      <c r="AE5244">
        <v>78158306</v>
      </c>
      <c r="AF5244">
        <f t="shared" si="1307"/>
        <v>1.6325840020125308E-5</v>
      </c>
      <c r="AG5244">
        <f t="shared" si="1308"/>
        <v>1.6325840020125308E-4</v>
      </c>
      <c r="AH5244" t="e">
        <f t="shared" si="1309"/>
        <v>#VALUE!</v>
      </c>
      <c r="AI5244">
        <f t="shared" si="1310"/>
        <v>5243</v>
      </c>
    </row>
    <row r="5245" spans="1:35" x14ac:dyDescent="0.3">
      <c r="A5245" t="s">
        <v>7512</v>
      </c>
      <c r="B5245">
        <v>4.0999999999999996</v>
      </c>
      <c r="C5245">
        <v>2167</v>
      </c>
      <c r="D5245" t="s">
        <v>1348</v>
      </c>
      <c r="E5245" t="s">
        <v>7441</v>
      </c>
      <c r="F5245" t="s">
        <v>22</v>
      </c>
      <c r="G5245">
        <v>0</v>
      </c>
      <c r="H5245" t="s">
        <v>26</v>
      </c>
      <c r="I5245" t="s">
        <v>515</v>
      </c>
      <c r="J5245" t="s">
        <v>13753</v>
      </c>
      <c r="K5245">
        <v>202</v>
      </c>
      <c r="L5245" t="s">
        <v>217</v>
      </c>
      <c r="M5245">
        <f t="shared" si="1296"/>
        <v>0</v>
      </c>
      <c r="N5245" t="str">
        <f t="shared" si="1297"/>
        <v>3.7M</v>
      </c>
      <c r="O5245">
        <f t="shared" si="1298"/>
        <v>50000</v>
      </c>
      <c r="P5245" t="str">
        <f t="shared" si="1299"/>
        <v>0</v>
      </c>
      <c r="Q5245" s="1" t="e">
        <f t="shared" si="1300"/>
        <v>#VALUE!</v>
      </c>
      <c r="R5245">
        <f t="shared" si="1301"/>
        <v>50000</v>
      </c>
      <c r="S5245">
        <v>0</v>
      </c>
      <c r="T5245" s="4">
        <v>1000000000</v>
      </c>
      <c r="U5245">
        <f t="shared" si="1311"/>
        <v>5.0000000000000002E-5</v>
      </c>
      <c r="V5245">
        <f t="shared" si="1302"/>
        <v>5.0000000000000001E-4</v>
      </c>
      <c r="W5245">
        <f t="shared" si="1303"/>
        <v>8.1999999999999993</v>
      </c>
      <c r="X5245" s="5" t="e">
        <f t="shared" si="1304"/>
        <v>#VALUE!</v>
      </c>
      <c r="Z5245">
        <v>40319</v>
      </c>
      <c r="AA5245">
        <v>43320</v>
      </c>
      <c r="AB5245" t="e">
        <f t="shared" si="1305"/>
        <v>#VALUE!</v>
      </c>
      <c r="AC5245" t="e">
        <f t="shared" si="1306"/>
        <v>#VALUE!</v>
      </c>
      <c r="AD5245">
        <v>0</v>
      </c>
      <c r="AE5245">
        <v>78158306</v>
      </c>
      <c r="AF5245">
        <f t="shared" si="1307"/>
        <v>2.7725780034178325E-5</v>
      </c>
      <c r="AG5245">
        <f t="shared" si="1308"/>
        <v>2.7725780034178324E-4</v>
      </c>
      <c r="AH5245" t="e">
        <f t="shared" si="1309"/>
        <v>#VALUE!</v>
      </c>
      <c r="AI5245">
        <f t="shared" si="1310"/>
        <v>5244</v>
      </c>
    </row>
    <row r="5246" spans="1:35" x14ac:dyDescent="0.3">
      <c r="A5246" t="s">
        <v>13949</v>
      </c>
      <c r="B5246">
        <v>3.8</v>
      </c>
      <c r="C5246">
        <v>589</v>
      </c>
      <c r="D5246" t="s">
        <v>533</v>
      </c>
      <c r="E5246" t="s">
        <v>5956</v>
      </c>
      <c r="F5246" t="s">
        <v>22</v>
      </c>
      <c r="G5246">
        <v>0</v>
      </c>
      <c r="H5246" t="s">
        <v>26</v>
      </c>
      <c r="I5246" t="s">
        <v>927</v>
      </c>
      <c r="J5246" t="s">
        <v>13350</v>
      </c>
      <c r="K5246" t="s">
        <v>7227</v>
      </c>
      <c r="L5246" t="s">
        <v>119</v>
      </c>
      <c r="M5246">
        <f t="shared" si="1296"/>
        <v>0</v>
      </c>
      <c r="N5246" t="str">
        <f t="shared" si="1297"/>
        <v>28M</v>
      </c>
      <c r="O5246">
        <f t="shared" si="1298"/>
        <v>100000</v>
      </c>
      <c r="P5246" t="str">
        <f t="shared" si="1299"/>
        <v>0</v>
      </c>
      <c r="Q5246" s="1" t="e">
        <f t="shared" si="1300"/>
        <v>#VALUE!</v>
      </c>
      <c r="R5246">
        <f t="shared" si="1301"/>
        <v>100000</v>
      </c>
      <c r="S5246">
        <v>0</v>
      </c>
      <c r="T5246" s="4">
        <v>1000000000</v>
      </c>
      <c r="U5246">
        <f t="shared" si="1311"/>
        <v>1E-4</v>
      </c>
      <c r="V5246">
        <f t="shared" si="1302"/>
        <v>1E-3</v>
      </c>
      <c r="W5246">
        <f t="shared" si="1303"/>
        <v>7.6</v>
      </c>
      <c r="X5246" s="5" t="e">
        <f t="shared" si="1304"/>
        <v>#VALUE!</v>
      </c>
      <c r="Z5246">
        <v>40319</v>
      </c>
      <c r="AA5246">
        <v>43320</v>
      </c>
      <c r="AB5246" t="e">
        <f t="shared" si="1305"/>
        <v>#VALUE!</v>
      </c>
      <c r="AC5246" t="e">
        <f t="shared" si="1306"/>
        <v>#VALUE!</v>
      </c>
      <c r="AD5246">
        <v>0</v>
      </c>
      <c r="AE5246">
        <v>78158306</v>
      </c>
      <c r="AF5246">
        <f t="shared" si="1307"/>
        <v>7.5359872820170895E-6</v>
      </c>
      <c r="AG5246">
        <f t="shared" si="1308"/>
        <v>7.5359872820170897E-5</v>
      </c>
      <c r="AH5246" t="e">
        <f t="shared" si="1309"/>
        <v>#VALUE!</v>
      </c>
      <c r="AI5246">
        <f t="shared" si="1310"/>
        <v>5245</v>
      </c>
    </row>
    <row r="5247" spans="1:35" x14ac:dyDescent="0.3">
      <c r="A5247" t="s">
        <v>4092</v>
      </c>
      <c r="B5247">
        <v>3.7</v>
      </c>
      <c r="C5247">
        <v>29229</v>
      </c>
      <c r="D5247" t="s">
        <v>20</v>
      </c>
      <c r="E5247" t="s">
        <v>3280</v>
      </c>
      <c r="F5247" t="s">
        <v>22</v>
      </c>
      <c r="G5247">
        <v>0</v>
      </c>
      <c r="H5247" t="s">
        <v>23</v>
      </c>
      <c r="I5247" t="s">
        <v>42</v>
      </c>
      <c r="J5247" t="s">
        <v>13317</v>
      </c>
      <c r="K5247" t="s">
        <v>20</v>
      </c>
      <c r="L5247" t="s">
        <v>20</v>
      </c>
      <c r="M5247">
        <f t="shared" si="1296"/>
        <v>0</v>
      </c>
      <c r="N5247" t="str">
        <f t="shared" si="1297"/>
        <v>N/A</v>
      </c>
      <c r="O5247">
        <f t="shared" si="1298"/>
        <v>1000000</v>
      </c>
      <c r="P5247" t="str">
        <f t="shared" si="1299"/>
        <v>0</v>
      </c>
      <c r="Q5247" s="1" t="e">
        <f t="shared" si="1300"/>
        <v>#VALUE!</v>
      </c>
      <c r="R5247">
        <f t="shared" si="1301"/>
        <v>1000000</v>
      </c>
      <c r="S5247">
        <v>0</v>
      </c>
      <c r="T5247" s="4">
        <v>1000000000</v>
      </c>
      <c r="U5247">
        <f t="shared" si="1311"/>
        <v>1E-3</v>
      </c>
      <c r="V5247">
        <f t="shared" si="1302"/>
        <v>0.01</v>
      </c>
      <c r="W5247">
        <f t="shared" si="1303"/>
        <v>7.4</v>
      </c>
      <c r="X5247" s="5" t="e">
        <f t="shared" si="1304"/>
        <v>#VALUE!</v>
      </c>
      <c r="Z5247">
        <v>40319</v>
      </c>
      <c r="AA5247">
        <v>43320</v>
      </c>
      <c r="AB5247" t="e">
        <f t="shared" si="1305"/>
        <v>#VALUE!</v>
      </c>
      <c r="AC5247" t="e">
        <f t="shared" si="1306"/>
        <v>#VALUE!</v>
      </c>
      <c r="AD5247">
        <v>0</v>
      </c>
      <c r="AE5247">
        <v>78158306</v>
      </c>
      <c r="AF5247">
        <f t="shared" si="1307"/>
        <v>3.7397176955191429E-4</v>
      </c>
      <c r="AG5247">
        <f t="shared" si="1308"/>
        <v>3.7397176955191428E-3</v>
      </c>
      <c r="AH5247" t="e">
        <f t="shared" si="1309"/>
        <v>#VALUE!</v>
      </c>
      <c r="AI5247">
        <f t="shared" si="1310"/>
        <v>5246</v>
      </c>
    </row>
    <row r="5248" spans="1:35" x14ac:dyDescent="0.3">
      <c r="A5248" t="s">
        <v>3720</v>
      </c>
      <c r="B5248">
        <v>3.8</v>
      </c>
      <c r="C5248">
        <v>47386</v>
      </c>
      <c r="D5248" t="s">
        <v>209</v>
      </c>
      <c r="E5248" t="s">
        <v>3280</v>
      </c>
      <c r="F5248" t="s">
        <v>22</v>
      </c>
      <c r="G5248">
        <v>0</v>
      </c>
      <c r="H5248" t="s">
        <v>26</v>
      </c>
      <c r="I5248" t="s">
        <v>148</v>
      </c>
      <c r="J5248" t="s">
        <v>13375</v>
      </c>
      <c r="K5248">
        <v>31</v>
      </c>
      <c r="L5248" t="s">
        <v>150</v>
      </c>
      <c r="M5248">
        <f t="shared" si="1296"/>
        <v>0</v>
      </c>
      <c r="N5248" t="str">
        <f t="shared" si="1297"/>
        <v>96M</v>
      </c>
      <c r="O5248">
        <f t="shared" si="1298"/>
        <v>1000000</v>
      </c>
      <c r="P5248" t="str">
        <f t="shared" si="1299"/>
        <v>0</v>
      </c>
      <c r="Q5248" s="1" t="e">
        <f t="shared" si="1300"/>
        <v>#VALUE!</v>
      </c>
      <c r="R5248">
        <f t="shared" si="1301"/>
        <v>1000000</v>
      </c>
      <c r="S5248">
        <v>0</v>
      </c>
      <c r="T5248" s="4">
        <v>1000000000</v>
      </c>
      <c r="U5248">
        <f t="shared" si="1311"/>
        <v>1E-3</v>
      </c>
      <c r="V5248">
        <f t="shared" si="1302"/>
        <v>0.01</v>
      </c>
      <c r="W5248">
        <f t="shared" si="1303"/>
        <v>7.6</v>
      </c>
      <c r="X5248" s="5" t="e">
        <f t="shared" si="1304"/>
        <v>#VALUE!</v>
      </c>
      <c r="Z5248">
        <v>40319</v>
      </c>
      <c r="AA5248">
        <v>43320</v>
      </c>
      <c r="AB5248" t="e">
        <f t="shared" si="1305"/>
        <v>#VALUE!</v>
      </c>
      <c r="AC5248" t="e">
        <f t="shared" si="1306"/>
        <v>#VALUE!</v>
      </c>
      <c r="AD5248">
        <v>0</v>
      </c>
      <c r="AE5248">
        <v>78158306</v>
      </c>
      <c r="AF5248">
        <f t="shared" si="1307"/>
        <v>6.0628233165647169E-4</v>
      </c>
      <c r="AG5248">
        <f t="shared" si="1308"/>
        <v>6.0628233165647173E-3</v>
      </c>
      <c r="AH5248" t="e">
        <f t="shared" si="1309"/>
        <v>#VALUE!</v>
      </c>
      <c r="AI5248">
        <f t="shared" si="1310"/>
        <v>5247</v>
      </c>
    </row>
    <row r="5249" spans="1:35" x14ac:dyDescent="0.3">
      <c r="A5249" t="s">
        <v>4371</v>
      </c>
      <c r="B5249">
        <v>3.7</v>
      </c>
      <c r="C5249">
        <v>20605</v>
      </c>
      <c r="D5249" t="s">
        <v>20</v>
      </c>
      <c r="E5249" t="s">
        <v>3280</v>
      </c>
      <c r="F5249" t="s">
        <v>22</v>
      </c>
      <c r="G5249">
        <v>0</v>
      </c>
      <c r="H5249" t="s">
        <v>26</v>
      </c>
      <c r="I5249" t="s">
        <v>171</v>
      </c>
      <c r="J5249" t="s">
        <v>13317</v>
      </c>
      <c r="K5249" t="s">
        <v>20</v>
      </c>
      <c r="L5249" t="s">
        <v>20</v>
      </c>
      <c r="M5249">
        <f t="shared" si="1296"/>
        <v>0</v>
      </c>
      <c r="N5249" t="str">
        <f t="shared" si="1297"/>
        <v>N/A</v>
      </c>
      <c r="O5249">
        <f t="shared" si="1298"/>
        <v>1000000</v>
      </c>
      <c r="P5249" t="str">
        <f t="shared" si="1299"/>
        <v>0</v>
      </c>
      <c r="Q5249" s="1" t="e">
        <f t="shared" si="1300"/>
        <v>#VALUE!</v>
      </c>
      <c r="R5249">
        <f t="shared" si="1301"/>
        <v>1000000</v>
      </c>
      <c r="S5249">
        <v>0</v>
      </c>
      <c r="T5249" s="4">
        <v>1000000000</v>
      </c>
      <c r="U5249">
        <f t="shared" si="1311"/>
        <v>1E-3</v>
      </c>
      <c r="V5249">
        <f t="shared" si="1302"/>
        <v>0.01</v>
      </c>
      <c r="W5249">
        <f t="shared" si="1303"/>
        <v>7.4</v>
      </c>
      <c r="X5249" s="5" t="e">
        <f t="shared" si="1304"/>
        <v>#VALUE!</v>
      </c>
      <c r="Z5249">
        <v>40319</v>
      </c>
      <c r="AA5249">
        <v>43320</v>
      </c>
      <c r="AB5249" t="e">
        <f t="shared" si="1305"/>
        <v>#VALUE!</v>
      </c>
      <c r="AC5249" t="e">
        <f t="shared" si="1306"/>
        <v>#VALUE!</v>
      </c>
      <c r="AD5249">
        <v>0</v>
      </c>
      <c r="AE5249">
        <v>78158306</v>
      </c>
      <c r="AF5249">
        <f t="shared" si="1307"/>
        <v>2.6363160941589498E-4</v>
      </c>
      <c r="AG5249">
        <f t="shared" si="1308"/>
        <v>2.6363160941589498E-3</v>
      </c>
      <c r="AH5249" t="e">
        <f t="shared" si="1309"/>
        <v>#VALUE!</v>
      </c>
      <c r="AI5249">
        <f t="shared" si="1310"/>
        <v>5248</v>
      </c>
    </row>
    <row r="5250" spans="1:35" x14ac:dyDescent="0.3">
      <c r="A5250" t="s">
        <v>2111</v>
      </c>
      <c r="B5250">
        <v>3.8</v>
      </c>
      <c r="C5250">
        <v>91645</v>
      </c>
      <c r="D5250" t="s">
        <v>489</v>
      </c>
      <c r="E5250" t="s">
        <v>839</v>
      </c>
      <c r="F5250" t="s">
        <v>22</v>
      </c>
      <c r="G5250">
        <v>0</v>
      </c>
      <c r="H5250" t="s">
        <v>23</v>
      </c>
      <c r="I5250" t="s">
        <v>479</v>
      </c>
      <c r="J5250" t="s">
        <v>13458</v>
      </c>
      <c r="K5250">
        <v>1.94</v>
      </c>
      <c r="L5250" t="s">
        <v>33</v>
      </c>
      <c r="M5250">
        <f t="shared" ref="M5250:M5313" si="1312">IF(F5250="Free", 0, IF(F5250="Paid", 1, ""))</f>
        <v>0</v>
      </c>
      <c r="N5250" t="str">
        <f t="shared" ref="N5250:N5313" si="1313">IF(RIGHT(D5250,1)="M", D5250, IF(RIGHT(D5250,1)="k", TEXT(LEFT(D5250,LEN(D5250)-1)/1024,"0.00") &amp; "M", IF(D5250="Varies with device", "N/A", "")))</f>
        <v>36M</v>
      </c>
      <c r="O5250">
        <f t="shared" ref="O5250:O5313" si="1314">VALUE(SUBSTITUTE(SUBSTITUTE(E5250, "+", ""), ",", ""))</f>
        <v>10000000</v>
      </c>
      <c r="P5250" t="str">
        <f t="shared" ref="P5250:P5313" si="1315">SUBSTITUTE(G5250, "$", "")</f>
        <v>0</v>
      </c>
      <c r="Q5250" s="1" t="e">
        <f t="shared" ref="Q5250:Q5313" si="1316">DATEVALUE(J5250)</f>
        <v>#VALUE!</v>
      </c>
      <c r="R5250">
        <f t="shared" ref="R5250:R5313" si="1317">IF(ISNUMBER(O5250), O5250, 0)</f>
        <v>10000000</v>
      </c>
      <c r="S5250">
        <v>0</v>
      </c>
      <c r="T5250" s="4">
        <v>1000000000</v>
      </c>
      <c r="U5250">
        <f t="shared" si="1311"/>
        <v>0.01</v>
      </c>
      <c r="V5250">
        <f t="shared" ref="V5250:V5313" si="1318">U5250 * 10</f>
        <v>0.1</v>
      </c>
      <c r="W5250">
        <f t="shared" ref="W5250:W5313" si="1319">B5250*2</f>
        <v>7.6</v>
      </c>
      <c r="X5250" s="5" t="e">
        <f t="shared" ref="X5250:X5313" si="1320">Q5250 - $Y$2</f>
        <v>#VALUE!</v>
      </c>
      <c r="Z5250">
        <v>40319</v>
      </c>
      <c r="AA5250">
        <v>43320</v>
      </c>
      <c r="AB5250" t="e">
        <f t="shared" ref="AB5250:AB5313" si="1321">IF($AA$2 &lt;&gt; $Z$2, (X5250 - $Z$2) / ($AA$2 - $Z$2), NA())</f>
        <v>#VALUE!</v>
      </c>
      <c r="AC5250" t="e">
        <f t="shared" ref="AC5250:AC5313" si="1322">AB5250 * 10</f>
        <v>#VALUE!</v>
      </c>
      <c r="AD5250">
        <v>0</v>
      </c>
      <c r="AE5250">
        <v>78158306</v>
      </c>
      <c r="AF5250">
        <f t="shared" ref="AF5250:AF5313" si="1323">IF($AE$2 &lt;&gt; $AD$2, (C5250 - $AD$2) / ($AE$2 - $AD$2), NA())</f>
        <v>1.1725561196272601E-3</v>
      </c>
      <c r="AG5250">
        <f t="shared" ref="AG5250:AG5313" si="1324">AF5250*10</f>
        <v>1.1725561196272601E-2</v>
      </c>
      <c r="AH5250" t="e">
        <f t="shared" ref="AH5250:AH5313" si="1325">IF(W5250 &gt; 4,
   IF(V5250 &gt; 5,
      (V5250 * 2) + W5250 + AG5250 + AC5250,
      V5250 + W5250 + AG5250 + AC5250),
   V5250 + W5250 + AG5250 + AC5250)</f>
        <v>#VALUE!</v>
      </c>
      <c r="AI5250">
        <f t="shared" si="1310"/>
        <v>5249</v>
      </c>
    </row>
    <row r="5251" spans="1:35" x14ac:dyDescent="0.3">
      <c r="A5251" t="s">
        <v>4794</v>
      </c>
      <c r="B5251">
        <v>4.0999999999999996</v>
      </c>
      <c r="C5251">
        <v>10786</v>
      </c>
      <c r="D5251" t="s">
        <v>1490</v>
      </c>
      <c r="E5251" t="s">
        <v>3280</v>
      </c>
      <c r="F5251" t="s">
        <v>22</v>
      </c>
      <c r="G5251">
        <v>0</v>
      </c>
      <c r="H5251" t="s">
        <v>26</v>
      </c>
      <c r="I5251" t="s">
        <v>40</v>
      </c>
      <c r="J5251" t="s">
        <v>13946</v>
      </c>
      <c r="K5251">
        <v>5</v>
      </c>
      <c r="L5251" t="s">
        <v>67</v>
      </c>
      <c r="M5251">
        <f t="shared" si="1312"/>
        <v>0</v>
      </c>
      <c r="N5251" t="str">
        <f t="shared" si="1313"/>
        <v>4.3M</v>
      </c>
      <c r="O5251">
        <f t="shared" si="1314"/>
        <v>1000000</v>
      </c>
      <c r="P5251" t="str">
        <f t="shared" si="1315"/>
        <v>0</v>
      </c>
      <c r="Q5251" s="1" t="e">
        <f t="shared" si="1316"/>
        <v>#VALUE!</v>
      </c>
      <c r="R5251">
        <f t="shared" si="1317"/>
        <v>1000000</v>
      </c>
      <c r="S5251">
        <v>0</v>
      </c>
      <c r="T5251" s="4">
        <v>1000000000</v>
      </c>
      <c r="U5251">
        <f t="shared" si="1311"/>
        <v>1E-3</v>
      </c>
      <c r="V5251">
        <f t="shared" si="1318"/>
        <v>0.01</v>
      </c>
      <c r="W5251">
        <f t="shared" si="1319"/>
        <v>8.1999999999999993</v>
      </c>
      <c r="X5251" s="5" t="e">
        <f t="shared" si="1320"/>
        <v>#VALUE!</v>
      </c>
      <c r="Z5251">
        <v>40319</v>
      </c>
      <c r="AA5251">
        <v>43320</v>
      </c>
      <c r="AB5251" t="e">
        <f t="shared" si="1321"/>
        <v>#VALUE!</v>
      </c>
      <c r="AC5251" t="e">
        <f t="shared" si="1322"/>
        <v>#VALUE!</v>
      </c>
      <c r="AD5251">
        <v>0</v>
      </c>
      <c r="AE5251">
        <v>78158306</v>
      </c>
      <c r="AF5251">
        <f t="shared" si="1323"/>
        <v>1.3800196744284606E-4</v>
      </c>
      <c r="AG5251">
        <f t="shared" si="1324"/>
        <v>1.3800196744284607E-3</v>
      </c>
      <c r="AH5251" t="e">
        <f t="shared" si="1325"/>
        <v>#VALUE!</v>
      </c>
      <c r="AI5251">
        <f t="shared" ref="AI5251:AI5314" si="1326">ROW() - 1</f>
        <v>5250</v>
      </c>
    </row>
    <row r="5252" spans="1:35" x14ac:dyDescent="0.3">
      <c r="A5252" t="s">
        <v>6747</v>
      </c>
      <c r="B5252">
        <v>3.9</v>
      </c>
      <c r="C5252">
        <v>1638</v>
      </c>
      <c r="D5252" t="s">
        <v>777</v>
      </c>
      <c r="E5252" t="s">
        <v>5956</v>
      </c>
      <c r="F5252" t="s">
        <v>22</v>
      </c>
      <c r="G5252">
        <v>0</v>
      </c>
      <c r="H5252" t="s">
        <v>26</v>
      </c>
      <c r="I5252" t="s">
        <v>312</v>
      </c>
      <c r="J5252" t="s">
        <v>13407</v>
      </c>
      <c r="K5252">
        <v>1.2</v>
      </c>
      <c r="L5252" t="s">
        <v>217</v>
      </c>
      <c r="M5252">
        <f t="shared" si="1312"/>
        <v>0</v>
      </c>
      <c r="N5252" t="str">
        <f t="shared" si="1313"/>
        <v>4.9M</v>
      </c>
      <c r="O5252">
        <f t="shared" si="1314"/>
        <v>100000</v>
      </c>
      <c r="P5252" t="str">
        <f t="shared" si="1315"/>
        <v>0</v>
      </c>
      <c r="Q5252" s="1" t="e">
        <f t="shared" si="1316"/>
        <v>#VALUE!</v>
      </c>
      <c r="R5252">
        <f t="shared" si="1317"/>
        <v>100000</v>
      </c>
      <c r="S5252">
        <v>0</v>
      </c>
      <c r="T5252" s="4">
        <v>1000000000</v>
      </c>
      <c r="U5252">
        <f t="shared" si="1311"/>
        <v>1E-4</v>
      </c>
      <c r="V5252">
        <f t="shared" si="1318"/>
        <v>1E-3</v>
      </c>
      <c r="W5252">
        <f t="shared" si="1319"/>
        <v>7.8</v>
      </c>
      <c r="X5252" s="5" t="e">
        <f t="shared" si="1320"/>
        <v>#VALUE!</v>
      </c>
      <c r="Z5252">
        <v>40319</v>
      </c>
      <c r="AA5252">
        <v>43320</v>
      </c>
      <c r="AB5252" t="e">
        <f t="shared" si="1321"/>
        <v>#VALUE!</v>
      </c>
      <c r="AC5252" t="e">
        <f t="shared" si="1322"/>
        <v>#VALUE!</v>
      </c>
      <c r="AD5252">
        <v>0</v>
      </c>
      <c r="AE5252">
        <v>78158306</v>
      </c>
      <c r="AF5252">
        <f t="shared" si="1323"/>
        <v>2.0957465480380294E-5</v>
      </c>
      <c r="AG5252">
        <f t="shared" si="1324"/>
        <v>2.0957465480380295E-4</v>
      </c>
      <c r="AH5252" t="e">
        <f t="shared" si="1325"/>
        <v>#VALUE!</v>
      </c>
      <c r="AI5252">
        <f t="shared" si="1326"/>
        <v>5251</v>
      </c>
    </row>
    <row r="5253" spans="1:35" x14ac:dyDescent="0.3">
      <c r="A5253" t="s">
        <v>13950</v>
      </c>
      <c r="B5253">
        <v>3.8</v>
      </c>
      <c r="C5253">
        <v>1205</v>
      </c>
      <c r="D5253" t="s">
        <v>1490</v>
      </c>
      <c r="E5253" t="s">
        <v>5956</v>
      </c>
      <c r="F5253" t="s">
        <v>22</v>
      </c>
      <c r="G5253">
        <v>0</v>
      </c>
      <c r="H5253" t="s">
        <v>26</v>
      </c>
      <c r="I5253" t="s">
        <v>47</v>
      </c>
      <c r="J5253" t="s">
        <v>13373</v>
      </c>
      <c r="K5253">
        <v>2</v>
      </c>
      <c r="L5253" t="s">
        <v>67</v>
      </c>
      <c r="M5253">
        <f t="shared" si="1312"/>
        <v>0</v>
      </c>
      <c r="N5253" t="str">
        <f t="shared" si="1313"/>
        <v>4.3M</v>
      </c>
      <c r="O5253">
        <f t="shared" si="1314"/>
        <v>100000</v>
      </c>
      <c r="P5253" t="str">
        <f t="shared" si="1315"/>
        <v>0</v>
      </c>
      <c r="Q5253" s="1" t="e">
        <f t="shared" si="1316"/>
        <v>#VALUE!</v>
      </c>
      <c r="R5253">
        <f t="shared" si="1317"/>
        <v>100000</v>
      </c>
      <c r="S5253">
        <v>0</v>
      </c>
      <c r="T5253" s="4">
        <v>1000000000</v>
      </c>
      <c r="U5253">
        <f t="shared" si="1311"/>
        <v>1E-4</v>
      </c>
      <c r="V5253">
        <f t="shared" si="1318"/>
        <v>1E-3</v>
      </c>
      <c r="W5253">
        <f t="shared" si="1319"/>
        <v>7.6</v>
      </c>
      <c r="X5253" s="5" t="e">
        <f t="shared" si="1320"/>
        <v>#VALUE!</v>
      </c>
      <c r="Z5253">
        <v>40319</v>
      </c>
      <c r="AA5253">
        <v>43320</v>
      </c>
      <c r="AB5253" t="e">
        <f t="shared" si="1321"/>
        <v>#VALUE!</v>
      </c>
      <c r="AC5253" t="e">
        <f t="shared" si="1322"/>
        <v>#VALUE!</v>
      </c>
      <c r="AD5253">
        <v>0</v>
      </c>
      <c r="AE5253">
        <v>78158306</v>
      </c>
      <c r="AF5253">
        <f t="shared" si="1323"/>
        <v>1.5417427291732756E-5</v>
      </c>
      <c r="AG5253">
        <f t="shared" si="1324"/>
        <v>1.5417427291732755E-4</v>
      </c>
      <c r="AH5253" t="e">
        <f t="shared" si="1325"/>
        <v>#VALUE!</v>
      </c>
      <c r="AI5253">
        <f t="shared" si="1326"/>
        <v>5252</v>
      </c>
    </row>
    <row r="5254" spans="1:35" x14ac:dyDescent="0.3">
      <c r="A5254" t="s">
        <v>5108</v>
      </c>
      <c r="B5254">
        <v>4.2</v>
      </c>
      <c r="C5254">
        <v>5178</v>
      </c>
      <c r="D5254" t="s">
        <v>652</v>
      </c>
      <c r="E5254" t="s">
        <v>3280</v>
      </c>
      <c r="F5254" t="s">
        <v>22</v>
      </c>
      <c r="G5254">
        <v>0</v>
      </c>
      <c r="H5254" t="s">
        <v>26</v>
      </c>
      <c r="I5254" t="s">
        <v>479</v>
      </c>
      <c r="J5254" t="s">
        <v>13846</v>
      </c>
      <c r="K5254">
        <v>1.7</v>
      </c>
      <c r="L5254" t="s">
        <v>163</v>
      </c>
      <c r="M5254">
        <f t="shared" si="1312"/>
        <v>0</v>
      </c>
      <c r="N5254" t="str">
        <f t="shared" si="1313"/>
        <v>20M</v>
      </c>
      <c r="O5254">
        <f t="shared" si="1314"/>
        <v>1000000</v>
      </c>
      <c r="P5254" t="str">
        <f t="shared" si="1315"/>
        <v>0</v>
      </c>
      <c r="Q5254" s="1" t="e">
        <f t="shared" si="1316"/>
        <v>#VALUE!</v>
      </c>
      <c r="R5254">
        <f t="shared" si="1317"/>
        <v>1000000</v>
      </c>
      <c r="S5254">
        <v>0</v>
      </c>
      <c r="T5254" s="4">
        <v>1000000000</v>
      </c>
      <c r="U5254">
        <f t="shared" si="1311"/>
        <v>1E-3</v>
      </c>
      <c r="V5254">
        <f t="shared" si="1318"/>
        <v>0.01</v>
      </c>
      <c r="W5254">
        <f t="shared" si="1319"/>
        <v>8.4</v>
      </c>
      <c r="X5254" s="5" t="e">
        <f t="shared" si="1320"/>
        <v>#VALUE!</v>
      </c>
      <c r="Z5254">
        <v>40319</v>
      </c>
      <c r="AA5254">
        <v>43320</v>
      </c>
      <c r="AB5254" t="e">
        <f t="shared" si="1321"/>
        <v>#VALUE!</v>
      </c>
      <c r="AC5254" t="e">
        <f t="shared" si="1322"/>
        <v>#VALUE!</v>
      </c>
      <c r="AD5254">
        <v>0</v>
      </c>
      <c r="AE5254">
        <v>78158306</v>
      </c>
      <c r="AF5254">
        <f t="shared" si="1323"/>
        <v>6.6250156445304734E-5</v>
      </c>
      <c r="AG5254">
        <f t="shared" si="1324"/>
        <v>6.6250156445304736E-4</v>
      </c>
      <c r="AH5254" t="e">
        <f t="shared" si="1325"/>
        <v>#VALUE!</v>
      </c>
      <c r="AI5254">
        <f t="shared" si="1326"/>
        <v>5253</v>
      </c>
    </row>
    <row r="5255" spans="1:35" x14ac:dyDescent="0.3">
      <c r="A5255" t="s">
        <v>4973</v>
      </c>
      <c r="B5255">
        <v>3.7</v>
      </c>
      <c r="C5255">
        <v>7705</v>
      </c>
      <c r="D5255" t="s">
        <v>65</v>
      </c>
      <c r="E5255" t="s">
        <v>3280</v>
      </c>
      <c r="F5255" t="s">
        <v>22</v>
      </c>
      <c r="G5255">
        <v>0</v>
      </c>
      <c r="H5255" t="s">
        <v>26</v>
      </c>
      <c r="I5255" t="s">
        <v>39</v>
      </c>
      <c r="J5255" t="s">
        <v>13317</v>
      </c>
      <c r="K5255" t="s">
        <v>4974</v>
      </c>
      <c r="L5255" t="s">
        <v>33</v>
      </c>
      <c r="M5255">
        <f t="shared" si="1312"/>
        <v>0</v>
      </c>
      <c r="N5255" t="str">
        <f t="shared" si="1313"/>
        <v>40M</v>
      </c>
      <c r="O5255">
        <f t="shared" si="1314"/>
        <v>1000000</v>
      </c>
      <c r="P5255" t="str">
        <f t="shared" si="1315"/>
        <v>0</v>
      </c>
      <c r="Q5255" s="1" t="e">
        <f t="shared" si="1316"/>
        <v>#VALUE!</v>
      </c>
      <c r="R5255">
        <f t="shared" si="1317"/>
        <v>1000000</v>
      </c>
      <c r="S5255">
        <v>0</v>
      </c>
      <c r="T5255" s="4">
        <v>1000000000</v>
      </c>
      <c r="U5255">
        <f t="shared" ref="U5255:U5318" si="1327">IF(T5255 &lt;&gt; S5255, (R5255 - S5255) / (T5255 - S5255), NA())</f>
        <v>1E-3</v>
      </c>
      <c r="V5255">
        <f t="shared" si="1318"/>
        <v>0.01</v>
      </c>
      <c r="W5255">
        <f t="shared" si="1319"/>
        <v>7.4</v>
      </c>
      <c r="X5255" s="5" t="e">
        <f t="shared" si="1320"/>
        <v>#VALUE!</v>
      </c>
      <c r="Z5255">
        <v>40319</v>
      </c>
      <c r="AA5255">
        <v>43320</v>
      </c>
      <c r="AB5255" t="e">
        <f t="shared" si="1321"/>
        <v>#VALUE!</v>
      </c>
      <c r="AC5255" t="e">
        <f t="shared" si="1322"/>
        <v>#VALUE!</v>
      </c>
      <c r="AD5255">
        <v>0</v>
      </c>
      <c r="AE5255">
        <v>78158306</v>
      </c>
      <c r="AF5255">
        <f t="shared" si="1323"/>
        <v>9.8581972848797407E-5</v>
      </c>
      <c r="AG5255">
        <f t="shared" si="1324"/>
        <v>9.8581972848797413E-4</v>
      </c>
      <c r="AH5255" t="e">
        <f t="shared" si="1325"/>
        <v>#VALUE!</v>
      </c>
      <c r="AI5255">
        <f t="shared" si="1326"/>
        <v>5254</v>
      </c>
    </row>
    <row r="5256" spans="1:35" x14ac:dyDescent="0.3">
      <c r="A5256" t="s">
        <v>10067</v>
      </c>
      <c r="B5256">
        <v>4.8</v>
      </c>
      <c r="C5256">
        <v>171</v>
      </c>
      <c r="D5256" t="s">
        <v>6886</v>
      </c>
      <c r="E5256" t="s">
        <v>10032</v>
      </c>
      <c r="F5256" t="s">
        <v>849</v>
      </c>
      <c r="G5256" t="s">
        <v>8730</v>
      </c>
      <c r="H5256" t="s">
        <v>26</v>
      </c>
      <c r="I5256" t="s">
        <v>927</v>
      </c>
      <c r="J5256" t="s">
        <v>1365</v>
      </c>
      <c r="K5256" t="s">
        <v>1301</v>
      </c>
      <c r="L5256" t="s">
        <v>1148</v>
      </c>
      <c r="M5256">
        <f t="shared" si="1312"/>
        <v>1</v>
      </c>
      <c r="N5256" t="str">
        <f t="shared" si="1313"/>
        <v>1.0M</v>
      </c>
      <c r="O5256">
        <f t="shared" si="1314"/>
        <v>1000</v>
      </c>
      <c r="P5256" t="str">
        <f t="shared" si="1315"/>
        <v>10.00</v>
      </c>
      <c r="Q5256" s="1" t="e">
        <f t="shared" si="1316"/>
        <v>#VALUE!</v>
      </c>
      <c r="R5256">
        <f t="shared" si="1317"/>
        <v>1000</v>
      </c>
      <c r="S5256">
        <v>0</v>
      </c>
      <c r="T5256" s="4">
        <v>1000000000</v>
      </c>
      <c r="U5256">
        <f t="shared" si="1327"/>
        <v>9.9999999999999995E-7</v>
      </c>
      <c r="V5256">
        <f t="shared" si="1318"/>
        <v>9.9999999999999991E-6</v>
      </c>
      <c r="W5256">
        <f t="shared" si="1319"/>
        <v>9.6</v>
      </c>
      <c r="X5256" s="5" t="e">
        <f t="shared" si="1320"/>
        <v>#VALUE!</v>
      </c>
      <c r="Z5256">
        <v>40319</v>
      </c>
      <c r="AA5256">
        <v>43320</v>
      </c>
      <c r="AB5256" t="e">
        <f t="shared" si="1321"/>
        <v>#VALUE!</v>
      </c>
      <c r="AC5256" t="e">
        <f t="shared" si="1322"/>
        <v>#VALUE!</v>
      </c>
      <c r="AD5256">
        <v>0</v>
      </c>
      <c r="AE5256">
        <v>78158306</v>
      </c>
      <c r="AF5256">
        <f t="shared" si="1323"/>
        <v>2.1878672754243163E-6</v>
      </c>
      <c r="AG5256">
        <f t="shared" si="1324"/>
        <v>2.1878672754243162E-5</v>
      </c>
      <c r="AH5256" t="e">
        <f t="shared" si="1325"/>
        <v>#VALUE!</v>
      </c>
      <c r="AI5256">
        <f t="shared" si="1326"/>
        <v>5255</v>
      </c>
    </row>
    <row r="5257" spans="1:35" x14ac:dyDescent="0.3">
      <c r="A5257" t="s">
        <v>3227</v>
      </c>
      <c r="B5257">
        <v>4</v>
      </c>
      <c r="C5257">
        <v>17543</v>
      </c>
      <c r="D5257" t="s">
        <v>1089</v>
      </c>
      <c r="E5257" t="s">
        <v>2379</v>
      </c>
      <c r="F5257" t="s">
        <v>22</v>
      </c>
      <c r="G5257">
        <v>0</v>
      </c>
      <c r="H5257" t="s">
        <v>26</v>
      </c>
      <c r="I5257" t="s">
        <v>62</v>
      </c>
      <c r="J5257" t="s">
        <v>13543</v>
      </c>
      <c r="K5257" t="s">
        <v>530</v>
      </c>
      <c r="L5257" t="s">
        <v>67</v>
      </c>
      <c r="M5257">
        <f t="shared" si="1312"/>
        <v>0</v>
      </c>
      <c r="N5257" t="str">
        <f t="shared" si="1313"/>
        <v>19M</v>
      </c>
      <c r="O5257">
        <f t="shared" si="1314"/>
        <v>5000000</v>
      </c>
      <c r="P5257" t="str">
        <f t="shared" si="1315"/>
        <v>0</v>
      </c>
      <c r="Q5257" s="1" t="e">
        <f t="shared" si="1316"/>
        <v>#VALUE!</v>
      </c>
      <c r="R5257">
        <f t="shared" si="1317"/>
        <v>5000000</v>
      </c>
      <c r="S5257">
        <v>0</v>
      </c>
      <c r="T5257" s="4">
        <v>1000000000</v>
      </c>
      <c r="U5257">
        <f t="shared" si="1327"/>
        <v>5.0000000000000001E-3</v>
      </c>
      <c r="V5257">
        <f t="shared" si="1318"/>
        <v>0.05</v>
      </c>
      <c r="W5257">
        <f t="shared" si="1319"/>
        <v>8</v>
      </c>
      <c r="X5257" s="5" t="e">
        <f t="shared" si="1320"/>
        <v>#VALUE!</v>
      </c>
      <c r="Z5257">
        <v>40319</v>
      </c>
      <c r="AA5257">
        <v>43320</v>
      </c>
      <c r="AB5257" t="e">
        <f t="shared" si="1321"/>
        <v>#VALUE!</v>
      </c>
      <c r="AC5257" t="e">
        <f t="shared" si="1322"/>
        <v>#VALUE!</v>
      </c>
      <c r="AD5257">
        <v>0</v>
      </c>
      <c r="AE5257">
        <v>78158306</v>
      </c>
      <c r="AF5257">
        <f t="shared" si="1323"/>
        <v>2.2445471118578235E-4</v>
      </c>
      <c r="AG5257">
        <f t="shared" si="1324"/>
        <v>2.2445471118578233E-3</v>
      </c>
      <c r="AH5257" t="e">
        <f t="shared" si="1325"/>
        <v>#VALUE!</v>
      </c>
      <c r="AI5257">
        <f t="shared" si="1326"/>
        <v>5256</v>
      </c>
    </row>
    <row r="5258" spans="1:35" x14ac:dyDescent="0.3">
      <c r="A5258" t="s">
        <v>5747</v>
      </c>
      <c r="B5258">
        <v>3.7</v>
      </c>
      <c r="C5258">
        <v>3482</v>
      </c>
      <c r="D5258" t="s">
        <v>369</v>
      </c>
      <c r="E5258" t="s">
        <v>5276</v>
      </c>
      <c r="F5258" t="s">
        <v>22</v>
      </c>
      <c r="G5258">
        <v>0</v>
      </c>
      <c r="H5258" t="s">
        <v>26</v>
      </c>
      <c r="I5258" t="s">
        <v>62</v>
      </c>
      <c r="J5258" t="s">
        <v>13361</v>
      </c>
      <c r="K5258">
        <v>1.6</v>
      </c>
      <c r="L5258" t="s">
        <v>56</v>
      </c>
      <c r="M5258">
        <f t="shared" si="1312"/>
        <v>0</v>
      </c>
      <c r="N5258" t="str">
        <f t="shared" si="1313"/>
        <v>37M</v>
      </c>
      <c r="O5258">
        <f t="shared" si="1314"/>
        <v>500000</v>
      </c>
      <c r="P5258" t="str">
        <f t="shared" si="1315"/>
        <v>0</v>
      </c>
      <c r="Q5258" s="1" t="e">
        <f t="shared" si="1316"/>
        <v>#VALUE!</v>
      </c>
      <c r="R5258">
        <f t="shared" si="1317"/>
        <v>500000</v>
      </c>
      <c r="S5258">
        <v>0</v>
      </c>
      <c r="T5258" s="4">
        <v>1000000000</v>
      </c>
      <c r="U5258">
        <f t="shared" si="1327"/>
        <v>5.0000000000000001E-4</v>
      </c>
      <c r="V5258">
        <f t="shared" si="1318"/>
        <v>5.0000000000000001E-3</v>
      </c>
      <c r="W5258">
        <f t="shared" si="1319"/>
        <v>7.4</v>
      </c>
      <c r="X5258" s="5" t="e">
        <f t="shared" si="1320"/>
        <v>#VALUE!</v>
      </c>
      <c r="Z5258">
        <v>40319</v>
      </c>
      <c r="AA5258">
        <v>43320</v>
      </c>
      <c r="AB5258" t="e">
        <f t="shared" si="1321"/>
        <v>#VALUE!</v>
      </c>
      <c r="AC5258" t="e">
        <f t="shared" si="1322"/>
        <v>#VALUE!</v>
      </c>
      <c r="AD5258">
        <v>0</v>
      </c>
      <c r="AE5258">
        <v>78158306</v>
      </c>
      <c r="AF5258">
        <f t="shared" si="1323"/>
        <v>4.4550607327646024E-5</v>
      </c>
      <c r="AG5258">
        <f t="shared" si="1324"/>
        <v>4.4550607327646023E-4</v>
      </c>
      <c r="AH5258" t="e">
        <f t="shared" si="1325"/>
        <v>#VALUE!</v>
      </c>
      <c r="AI5258">
        <f t="shared" si="1326"/>
        <v>5257</v>
      </c>
    </row>
    <row r="5259" spans="1:35" x14ac:dyDescent="0.3">
      <c r="A5259" t="s">
        <v>9086</v>
      </c>
      <c r="B5259">
        <v>4.0999999999999996</v>
      </c>
      <c r="C5259">
        <v>84</v>
      </c>
      <c r="D5259" t="s">
        <v>518</v>
      </c>
      <c r="E5259" t="s">
        <v>8077</v>
      </c>
      <c r="F5259" t="s">
        <v>22</v>
      </c>
      <c r="G5259">
        <v>0</v>
      </c>
      <c r="H5259" t="s">
        <v>26</v>
      </c>
      <c r="I5259" t="s">
        <v>2564</v>
      </c>
      <c r="J5259" t="s">
        <v>13754</v>
      </c>
      <c r="K5259" t="s">
        <v>7911</v>
      </c>
      <c r="L5259" t="s">
        <v>33</v>
      </c>
      <c r="M5259">
        <f t="shared" si="1312"/>
        <v>0</v>
      </c>
      <c r="N5259" t="str">
        <f t="shared" si="1313"/>
        <v>6.1M</v>
      </c>
      <c r="O5259">
        <f t="shared" si="1314"/>
        <v>10000</v>
      </c>
      <c r="P5259" t="str">
        <f t="shared" si="1315"/>
        <v>0</v>
      </c>
      <c r="Q5259" s="1" t="e">
        <f t="shared" si="1316"/>
        <v>#VALUE!</v>
      </c>
      <c r="R5259">
        <f t="shared" si="1317"/>
        <v>10000</v>
      </c>
      <c r="S5259">
        <v>0</v>
      </c>
      <c r="T5259" s="4">
        <v>1000000000</v>
      </c>
      <c r="U5259">
        <f t="shared" si="1327"/>
        <v>1.0000000000000001E-5</v>
      </c>
      <c r="V5259">
        <f t="shared" si="1318"/>
        <v>1E-4</v>
      </c>
      <c r="W5259">
        <f t="shared" si="1319"/>
        <v>8.1999999999999993</v>
      </c>
      <c r="X5259" s="5" t="e">
        <f t="shared" si="1320"/>
        <v>#VALUE!</v>
      </c>
      <c r="Z5259">
        <v>40319</v>
      </c>
      <c r="AA5259">
        <v>43320</v>
      </c>
      <c r="AB5259" t="e">
        <f t="shared" si="1321"/>
        <v>#VALUE!</v>
      </c>
      <c r="AC5259" t="e">
        <f t="shared" si="1322"/>
        <v>#VALUE!</v>
      </c>
      <c r="AD5259">
        <v>0</v>
      </c>
      <c r="AE5259">
        <v>78158306</v>
      </c>
      <c r="AF5259">
        <f t="shared" si="1323"/>
        <v>1.0747418195066818E-6</v>
      </c>
      <c r="AG5259">
        <f t="shared" si="1324"/>
        <v>1.0747418195066818E-5</v>
      </c>
      <c r="AH5259" t="e">
        <f t="shared" si="1325"/>
        <v>#VALUE!</v>
      </c>
      <c r="AI5259">
        <f t="shared" si="1326"/>
        <v>5258</v>
      </c>
    </row>
    <row r="5260" spans="1:35" x14ac:dyDescent="0.3">
      <c r="A5260" t="s">
        <v>3218</v>
      </c>
      <c r="B5260">
        <v>3.8</v>
      </c>
      <c r="C5260">
        <v>19221</v>
      </c>
      <c r="D5260" t="s">
        <v>53</v>
      </c>
      <c r="E5260" t="s">
        <v>2379</v>
      </c>
      <c r="F5260" t="s">
        <v>22</v>
      </c>
      <c r="G5260">
        <v>0</v>
      </c>
      <c r="H5260" t="s">
        <v>26</v>
      </c>
      <c r="I5260" t="s">
        <v>312</v>
      </c>
      <c r="J5260" t="s">
        <v>13347</v>
      </c>
      <c r="K5260" t="s">
        <v>20</v>
      </c>
      <c r="L5260" t="s">
        <v>20</v>
      </c>
      <c r="M5260">
        <f t="shared" si="1312"/>
        <v>0</v>
      </c>
      <c r="N5260" t="str">
        <f t="shared" si="1313"/>
        <v>13M</v>
      </c>
      <c r="O5260">
        <f t="shared" si="1314"/>
        <v>5000000</v>
      </c>
      <c r="P5260" t="str">
        <f t="shared" si="1315"/>
        <v>0</v>
      </c>
      <c r="Q5260" s="1" t="e">
        <f t="shared" si="1316"/>
        <v>#VALUE!</v>
      </c>
      <c r="R5260">
        <f t="shared" si="1317"/>
        <v>5000000</v>
      </c>
      <c r="S5260">
        <v>0</v>
      </c>
      <c r="T5260" s="4">
        <v>1000000000</v>
      </c>
      <c r="U5260">
        <f t="shared" si="1327"/>
        <v>5.0000000000000001E-3</v>
      </c>
      <c r="V5260">
        <f t="shared" si="1318"/>
        <v>0.05</v>
      </c>
      <c r="W5260">
        <f t="shared" si="1319"/>
        <v>7.6</v>
      </c>
      <c r="X5260" s="5" t="e">
        <f t="shared" si="1320"/>
        <v>#VALUE!</v>
      </c>
      <c r="Z5260">
        <v>40319</v>
      </c>
      <c r="AA5260">
        <v>43320</v>
      </c>
      <c r="AB5260" t="e">
        <f t="shared" si="1321"/>
        <v>#VALUE!</v>
      </c>
      <c r="AC5260" t="e">
        <f t="shared" si="1322"/>
        <v>#VALUE!</v>
      </c>
      <c r="AD5260">
        <v>0</v>
      </c>
      <c r="AE5260">
        <v>78158306</v>
      </c>
      <c r="AF5260">
        <f t="shared" si="1323"/>
        <v>2.4592395848497536E-4</v>
      </c>
      <c r="AG5260">
        <f t="shared" si="1324"/>
        <v>2.4592395848497535E-3</v>
      </c>
      <c r="AH5260" t="e">
        <f t="shared" si="1325"/>
        <v>#VALUE!</v>
      </c>
      <c r="AI5260">
        <f t="shared" si="1326"/>
        <v>5259</v>
      </c>
    </row>
    <row r="5261" spans="1:35" x14ac:dyDescent="0.3">
      <c r="A5261" t="s">
        <v>3024</v>
      </c>
      <c r="B5261">
        <v>4.3</v>
      </c>
      <c r="C5261">
        <v>40907</v>
      </c>
      <c r="D5261" t="s">
        <v>2147</v>
      </c>
      <c r="E5261" t="s">
        <v>2379</v>
      </c>
      <c r="F5261" t="s">
        <v>22</v>
      </c>
      <c r="G5261">
        <v>0</v>
      </c>
      <c r="H5261" t="s">
        <v>26</v>
      </c>
      <c r="I5261" t="s">
        <v>40</v>
      </c>
      <c r="J5261" t="s">
        <v>13931</v>
      </c>
      <c r="K5261" t="s">
        <v>3025</v>
      </c>
      <c r="L5261" t="s">
        <v>1148</v>
      </c>
      <c r="M5261">
        <f t="shared" si="1312"/>
        <v>0</v>
      </c>
      <c r="N5261" t="str">
        <f t="shared" si="1313"/>
        <v>2.6M</v>
      </c>
      <c r="O5261">
        <f t="shared" si="1314"/>
        <v>5000000</v>
      </c>
      <c r="P5261" t="str">
        <f t="shared" si="1315"/>
        <v>0</v>
      </c>
      <c r="Q5261" s="1" t="e">
        <f t="shared" si="1316"/>
        <v>#VALUE!</v>
      </c>
      <c r="R5261">
        <f t="shared" si="1317"/>
        <v>5000000</v>
      </c>
      <c r="S5261">
        <v>0</v>
      </c>
      <c r="T5261" s="4">
        <v>1000000000</v>
      </c>
      <c r="U5261">
        <f t="shared" si="1327"/>
        <v>5.0000000000000001E-3</v>
      </c>
      <c r="V5261">
        <f t="shared" si="1318"/>
        <v>0.05</v>
      </c>
      <c r="W5261">
        <f t="shared" si="1319"/>
        <v>8.6</v>
      </c>
      <c r="X5261" s="5" t="e">
        <f t="shared" si="1320"/>
        <v>#VALUE!</v>
      </c>
      <c r="Z5261">
        <v>40319</v>
      </c>
      <c r="AA5261">
        <v>43320</v>
      </c>
      <c r="AB5261" t="e">
        <f t="shared" si="1321"/>
        <v>#VALUE!</v>
      </c>
      <c r="AC5261" t="e">
        <f t="shared" si="1322"/>
        <v>#VALUE!</v>
      </c>
      <c r="AD5261">
        <v>0</v>
      </c>
      <c r="AE5261">
        <v>78158306</v>
      </c>
      <c r="AF5261">
        <f t="shared" si="1323"/>
        <v>5.2338647155428372E-4</v>
      </c>
      <c r="AG5261">
        <f t="shared" si="1324"/>
        <v>5.2338647155428372E-3</v>
      </c>
      <c r="AH5261" t="e">
        <f t="shared" si="1325"/>
        <v>#VALUE!</v>
      </c>
      <c r="AI5261">
        <f t="shared" si="1326"/>
        <v>5260</v>
      </c>
    </row>
    <row r="5262" spans="1:35" x14ac:dyDescent="0.3">
      <c r="A5262" t="s">
        <v>6075</v>
      </c>
      <c r="B5262">
        <v>3.8</v>
      </c>
      <c r="C5262">
        <v>9513</v>
      </c>
      <c r="D5262" t="s">
        <v>290</v>
      </c>
      <c r="E5262" t="s">
        <v>5956</v>
      </c>
      <c r="F5262" t="s">
        <v>22</v>
      </c>
      <c r="G5262">
        <v>0</v>
      </c>
      <c r="H5262" t="s">
        <v>30</v>
      </c>
      <c r="I5262" t="s">
        <v>109</v>
      </c>
      <c r="J5262" t="s">
        <v>13329</v>
      </c>
      <c r="K5262" t="s">
        <v>1161</v>
      </c>
      <c r="L5262" t="s">
        <v>119</v>
      </c>
      <c r="M5262">
        <f t="shared" si="1312"/>
        <v>0</v>
      </c>
      <c r="N5262" t="str">
        <f t="shared" si="1313"/>
        <v>82M</v>
      </c>
      <c r="O5262">
        <f t="shared" si="1314"/>
        <v>100000</v>
      </c>
      <c r="P5262" t="str">
        <f t="shared" si="1315"/>
        <v>0</v>
      </c>
      <c r="Q5262" s="1" t="e">
        <f t="shared" si="1316"/>
        <v>#VALUE!</v>
      </c>
      <c r="R5262">
        <f t="shared" si="1317"/>
        <v>100000</v>
      </c>
      <c r="S5262">
        <v>0</v>
      </c>
      <c r="T5262" s="4">
        <v>1000000000</v>
      </c>
      <c r="U5262">
        <f t="shared" si="1327"/>
        <v>1E-4</v>
      </c>
      <c r="V5262">
        <f t="shared" si="1318"/>
        <v>1E-3</v>
      </c>
      <c r="W5262">
        <f t="shared" si="1319"/>
        <v>7.6</v>
      </c>
      <c r="X5262" s="5" t="e">
        <f t="shared" si="1320"/>
        <v>#VALUE!</v>
      </c>
      <c r="Z5262">
        <v>40319</v>
      </c>
      <c r="AA5262">
        <v>43320</v>
      </c>
      <c r="AB5262" t="e">
        <f t="shared" si="1321"/>
        <v>#VALUE!</v>
      </c>
      <c r="AC5262" t="e">
        <f t="shared" si="1322"/>
        <v>#VALUE!</v>
      </c>
      <c r="AD5262">
        <v>0</v>
      </c>
      <c r="AE5262">
        <v>78158306</v>
      </c>
      <c r="AF5262">
        <f t="shared" si="1323"/>
        <v>1.2171451105913171E-4</v>
      </c>
      <c r="AG5262">
        <f t="shared" si="1324"/>
        <v>1.2171451105913171E-3</v>
      </c>
      <c r="AH5262" t="e">
        <f t="shared" si="1325"/>
        <v>#VALUE!</v>
      </c>
      <c r="AI5262">
        <f t="shared" si="1326"/>
        <v>5261</v>
      </c>
    </row>
    <row r="5263" spans="1:35" x14ac:dyDescent="0.3">
      <c r="A5263" t="s">
        <v>4481</v>
      </c>
      <c r="B5263">
        <v>3.7</v>
      </c>
      <c r="C5263">
        <v>17247</v>
      </c>
      <c r="D5263" t="s">
        <v>2249</v>
      </c>
      <c r="E5263" t="s">
        <v>3280</v>
      </c>
      <c r="F5263" t="s">
        <v>22</v>
      </c>
      <c r="G5263">
        <v>0</v>
      </c>
      <c r="H5263" t="s">
        <v>30</v>
      </c>
      <c r="I5263" t="s">
        <v>774</v>
      </c>
      <c r="J5263" t="s">
        <v>13321</v>
      </c>
      <c r="K5263" t="s">
        <v>1944</v>
      </c>
      <c r="L5263" t="s">
        <v>104</v>
      </c>
      <c r="M5263">
        <f t="shared" si="1312"/>
        <v>0</v>
      </c>
      <c r="N5263" t="str">
        <f t="shared" si="1313"/>
        <v>7.2M</v>
      </c>
      <c r="O5263">
        <f t="shared" si="1314"/>
        <v>1000000</v>
      </c>
      <c r="P5263" t="str">
        <f t="shared" si="1315"/>
        <v>0</v>
      </c>
      <c r="Q5263" s="1" t="e">
        <f t="shared" si="1316"/>
        <v>#VALUE!</v>
      </c>
      <c r="R5263">
        <f t="shared" si="1317"/>
        <v>1000000</v>
      </c>
      <c r="S5263">
        <v>0</v>
      </c>
      <c r="T5263" s="4">
        <v>1000000000</v>
      </c>
      <c r="U5263">
        <f t="shared" si="1327"/>
        <v>1E-3</v>
      </c>
      <c r="V5263">
        <f t="shared" si="1318"/>
        <v>0.01</v>
      </c>
      <c r="W5263">
        <f t="shared" si="1319"/>
        <v>7.4</v>
      </c>
      <c r="X5263" s="5" t="e">
        <f t="shared" si="1320"/>
        <v>#VALUE!</v>
      </c>
      <c r="Z5263">
        <v>40319</v>
      </c>
      <c r="AA5263">
        <v>43320</v>
      </c>
      <c r="AB5263" t="e">
        <f t="shared" si="1321"/>
        <v>#VALUE!</v>
      </c>
      <c r="AC5263" t="e">
        <f t="shared" si="1322"/>
        <v>#VALUE!</v>
      </c>
      <c r="AD5263">
        <v>0</v>
      </c>
      <c r="AE5263">
        <v>78158306</v>
      </c>
      <c r="AF5263">
        <f t="shared" si="1323"/>
        <v>2.2066752572656834E-4</v>
      </c>
      <c r="AG5263">
        <f t="shared" si="1324"/>
        <v>2.2066752572656835E-3</v>
      </c>
      <c r="AH5263" t="e">
        <f t="shared" si="1325"/>
        <v>#VALUE!</v>
      </c>
      <c r="AI5263">
        <f t="shared" si="1326"/>
        <v>5262</v>
      </c>
    </row>
    <row r="5264" spans="1:35" x14ac:dyDescent="0.3">
      <c r="A5264" t="s">
        <v>6464</v>
      </c>
      <c r="B5264">
        <v>4.7</v>
      </c>
      <c r="C5264">
        <v>2807</v>
      </c>
      <c r="D5264" t="s">
        <v>1081</v>
      </c>
      <c r="E5264" t="s">
        <v>5956</v>
      </c>
      <c r="F5264" t="s">
        <v>22</v>
      </c>
      <c r="G5264">
        <v>0</v>
      </c>
      <c r="H5264" t="s">
        <v>26</v>
      </c>
      <c r="I5264" t="s">
        <v>47</v>
      </c>
      <c r="J5264" t="s">
        <v>5363</v>
      </c>
      <c r="K5264" t="s">
        <v>6465</v>
      </c>
      <c r="L5264" t="s">
        <v>119</v>
      </c>
      <c r="M5264">
        <f t="shared" si="1312"/>
        <v>0</v>
      </c>
      <c r="N5264" t="str">
        <f t="shared" si="1313"/>
        <v>9.8M</v>
      </c>
      <c r="O5264">
        <f t="shared" si="1314"/>
        <v>100000</v>
      </c>
      <c r="P5264" t="str">
        <f t="shared" si="1315"/>
        <v>0</v>
      </c>
      <c r="Q5264" s="1" t="e">
        <f t="shared" si="1316"/>
        <v>#VALUE!</v>
      </c>
      <c r="R5264">
        <f t="shared" si="1317"/>
        <v>100000</v>
      </c>
      <c r="S5264">
        <v>0</v>
      </c>
      <c r="T5264" s="4">
        <v>1000000000</v>
      </c>
      <c r="U5264">
        <f t="shared" si="1327"/>
        <v>1E-4</v>
      </c>
      <c r="V5264">
        <f t="shared" si="1318"/>
        <v>1E-3</v>
      </c>
      <c r="W5264">
        <f t="shared" si="1319"/>
        <v>9.4</v>
      </c>
      <c r="X5264" s="5" t="e">
        <f t="shared" si="1320"/>
        <v>#VALUE!</v>
      </c>
      <c r="Z5264">
        <v>40319</v>
      </c>
      <c r="AA5264">
        <v>43320</v>
      </c>
      <c r="AB5264" t="e">
        <f t="shared" si="1321"/>
        <v>#VALUE!</v>
      </c>
      <c r="AC5264" t="e">
        <f t="shared" si="1322"/>
        <v>#VALUE!</v>
      </c>
      <c r="AD5264">
        <v>0</v>
      </c>
      <c r="AE5264">
        <v>78158306</v>
      </c>
      <c r="AF5264">
        <f t="shared" si="1323"/>
        <v>3.5914289135181613E-5</v>
      </c>
      <c r="AG5264">
        <f t="shared" si="1324"/>
        <v>3.5914289135181615E-4</v>
      </c>
      <c r="AH5264" t="e">
        <f t="shared" si="1325"/>
        <v>#VALUE!</v>
      </c>
      <c r="AI5264">
        <f t="shared" si="1326"/>
        <v>5263</v>
      </c>
    </row>
    <row r="5265" spans="1:35" x14ac:dyDescent="0.3">
      <c r="A5265" t="s">
        <v>4848</v>
      </c>
      <c r="B5265">
        <v>4.0999999999999996</v>
      </c>
      <c r="C5265">
        <v>10067</v>
      </c>
      <c r="D5265" t="s">
        <v>20</v>
      </c>
      <c r="E5265" t="s">
        <v>3280</v>
      </c>
      <c r="F5265" t="s">
        <v>22</v>
      </c>
      <c r="G5265">
        <v>0</v>
      </c>
      <c r="H5265" t="s">
        <v>26</v>
      </c>
      <c r="I5265" t="s">
        <v>312</v>
      </c>
      <c r="J5265" t="s">
        <v>13697</v>
      </c>
      <c r="K5265" t="s">
        <v>20</v>
      </c>
      <c r="L5265" t="s">
        <v>217</v>
      </c>
      <c r="M5265">
        <f t="shared" si="1312"/>
        <v>0</v>
      </c>
      <c r="N5265" t="str">
        <f t="shared" si="1313"/>
        <v>N/A</v>
      </c>
      <c r="O5265">
        <f t="shared" si="1314"/>
        <v>1000000</v>
      </c>
      <c r="P5265" t="str">
        <f t="shared" si="1315"/>
        <v>0</v>
      </c>
      <c r="Q5265" s="1" t="e">
        <f t="shared" si="1316"/>
        <v>#VALUE!</v>
      </c>
      <c r="R5265">
        <f t="shared" si="1317"/>
        <v>1000000</v>
      </c>
      <c r="S5265">
        <v>0</v>
      </c>
      <c r="T5265" s="4">
        <v>1000000000</v>
      </c>
      <c r="U5265">
        <f t="shared" si="1327"/>
        <v>1E-3</v>
      </c>
      <c r="V5265">
        <f t="shared" si="1318"/>
        <v>0.01</v>
      </c>
      <c r="W5265">
        <f t="shared" si="1319"/>
        <v>8.1999999999999993</v>
      </c>
      <c r="X5265" s="5" t="e">
        <f t="shared" si="1320"/>
        <v>#VALUE!</v>
      </c>
      <c r="Z5265">
        <v>40319</v>
      </c>
      <c r="AA5265">
        <v>43320</v>
      </c>
      <c r="AB5265" t="e">
        <f t="shared" si="1321"/>
        <v>#VALUE!</v>
      </c>
      <c r="AC5265" t="e">
        <f t="shared" si="1322"/>
        <v>#VALUE!</v>
      </c>
      <c r="AD5265">
        <v>0</v>
      </c>
      <c r="AE5265">
        <v>78158306</v>
      </c>
      <c r="AF5265">
        <f t="shared" si="1323"/>
        <v>1.2880268924968767E-4</v>
      </c>
      <c r="AG5265">
        <f t="shared" si="1324"/>
        <v>1.2880268924968766E-3</v>
      </c>
      <c r="AH5265" t="e">
        <f t="shared" si="1325"/>
        <v>#VALUE!</v>
      </c>
      <c r="AI5265">
        <f t="shared" si="1326"/>
        <v>5264</v>
      </c>
    </row>
    <row r="5266" spans="1:35" x14ac:dyDescent="0.3">
      <c r="A5266" t="s">
        <v>6931</v>
      </c>
      <c r="B5266">
        <v>3.8</v>
      </c>
      <c r="C5266">
        <v>1103</v>
      </c>
      <c r="D5266" t="s">
        <v>1493</v>
      </c>
      <c r="E5266" t="s">
        <v>5956</v>
      </c>
      <c r="F5266" t="s">
        <v>22</v>
      </c>
      <c r="G5266">
        <v>0</v>
      </c>
      <c r="H5266" t="s">
        <v>26</v>
      </c>
      <c r="I5266" t="s">
        <v>937</v>
      </c>
      <c r="J5266" t="s">
        <v>13329</v>
      </c>
      <c r="K5266" t="s">
        <v>6932</v>
      </c>
      <c r="L5266" t="s">
        <v>33</v>
      </c>
      <c r="M5266">
        <f t="shared" si="1312"/>
        <v>0</v>
      </c>
      <c r="N5266" t="str">
        <f t="shared" si="1313"/>
        <v>6.6M</v>
      </c>
      <c r="O5266">
        <f t="shared" si="1314"/>
        <v>100000</v>
      </c>
      <c r="P5266" t="str">
        <f t="shared" si="1315"/>
        <v>0</v>
      </c>
      <c r="Q5266" s="1" t="e">
        <f t="shared" si="1316"/>
        <v>#VALUE!</v>
      </c>
      <c r="R5266">
        <f t="shared" si="1317"/>
        <v>100000</v>
      </c>
      <c r="S5266">
        <v>0</v>
      </c>
      <c r="T5266" s="4">
        <v>1000000000</v>
      </c>
      <c r="U5266">
        <f t="shared" si="1327"/>
        <v>1E-4</v>
      </c>
      <c r="V5266">
        <f t="shared" si="1318"/>
        <v>1E-3</v>
      </c>
      <c r="W5266">
        <f t="shared" si="1319"/>
        <v>7.6</v>
      </c>
      <c r="X5266" s="5" t="e">
        <f t="shared" si="1320"/>
        <v>#VALUE!</v>
      </c>
      <c r="Z5266">
        <v>40319</v>
      </c>
      <c r="AA5266">
        <v>43320</v>
      </c>
      <c r="AB5266" t="e">
        <f t="shared" si="1321"/>
        <v>#VALUE!</v>
      </c>
      <c r="AC5266" t="e">
        <f t="shared" si="1322"/>
        <v>#VALUE!</v>
      </c>
      <c r="AD5266">
        <v>0</v>
      </c>
      <c r="AE5266">
        <v>78158306</v>
      </c>
      <c r="AF5266">
        <f t="shared" si="1323"/>
        <v>1.4112383653760357E-5</v>
      </c>
      <c r="AG5266">
        <f t="shared" si="1324"/>
        <v>1.4112383653760356E-4</v>
      </c>
      <c r="AH5266" t="e">
        <f t="shared" si="1325"/>
        <v>#VALUE!</v>
      </c>
      <c r="AI5266">
        <f t="shared" si="1326"/>
        <v>5265</v>
      </c>
    </row>
    <row r="5267" spans="1:35" x14ac:dyDescent="0.3">
      <c r="A5267" t="s">
        <v>7731</v>
      </c>
      <c r="B5267">
        <v>3.8</v>
      </c>
      <c r="C5267">
        <v>560</v>
      </c>
      <c r="D5267" t="s">
        <v>7732</v>
      </c>
      <c r="E5267" t="s">
        <v>7441</v>
      </c>
      <c r="F5267" t="s">
        <v>22</v>
      </c>
      <c r="G5267">
        <v>0</v>
      </c>
      <c r="H5267" t="s">
        <v>26</v>
      </c>
      <c r="I5267" t="s">
        <v>40</v>
      </c>
      <c r="J5267" t="s">
        <v>13329</v>
      </c>
      <c r="K5267" t="s">
        <v>7733</v>
      </c>
      <c r="L5267" t="s">
        <v>119</v>
      </c>
      <c r="M5267">
        <f t="shared" si="1312"/>
        <v>0</v>
      </c>
      <c r="N5267" t="str">
        <f t="shared" si="1313"/>
        <v>0.31M</v>
      </c>
      <c r="O5267">
        <f t="shared" si="1314"/>
        <v>50000</v>
      </c>
      <c r="P5267" t="str">
        <f t="shared" si="1315"/>
        <v>0</v>
      </c>
      <c r="Q5267" s="1" t="e">
        <f t="shared" si="1316"/>
        <v>#VALUE!</v>
      </c>
      <c r="R5267">
        <f t="shared" si="1317"/>
        <v>50000</v>
      </c>
      <c r="S5267">
        <v>0</v>
      </c>
      <c r="T5267" s="4">
        <v>1000000000</v>
      </c>
      <c r="U5267">
        <f t="shared" si="1327"/>
        <v>5.0000000000000002E-5</v>
      </c>
      <c r="V5267">
        <f t="shared" si="1318"/>
        <v>5.0000000000000001E-4</v>
      </c>
      <c r="W5267">
        <f t="shared" si="1319"/>
        <v>7.6</v>
      </c>
      <c r="X5267" s="5" t="e">
        <f t="shared" si="1320"/>
        <v>#VALUE!</v>
      </c>
      <c r="Z5267">
        <v>40319</v>
      </c>
      <c r="AA5267">
        <v>43320</v>
      </c>
      <c r="AB5267" t="e">
        <f t="shared" si="1321"/>
        <v>#VALUE!</v>
      </c>
      <c r="AC5267" t="e">
        <f t="shared" si="1322"/>
        <v>#VALUE!</v>
      </c>
      <c r="AD5267">
        <v>0</v>
      </c>
      <c r="AE5267">
        <v>78158306</v>
      </c>
      <c r="AF5267">
        <f t="shared" si="1323"/>
        <v>7.1649454633778784E-6</v>
      </c>
      <c r="AG5267">
        <f t="shared" si="1324"/>
        <v>7.1649454633778789E-5</v>
      </c>
      <c r="AH5267" t="e">
        <f t="shared" si="1325"/>
        <v>#VALUE!</v>
      </c>
      <c r="AI5267">
        <f t="shared" si="1326"/>
        <v>5266</v>
      </c>
    </row>
    <row r="5268" spans="1:35" x14ac:dyDescent="0.3">
      <c r="A5268" t="s">
        <v>5352</v>
      </c>
      <c r="B5268">
        <v>4.3</v>
      </c>
      <c r="C5268">
        <v>23707</v>
      </c>
      <c r="D5268" t="s">
        <v>20</v>
      </c>
      <c r="E5268" t="s">
        <v>5276</v>
      </c>
      <c r="F5268" t="s">
        <v>22</v>
      </c>
      <c r="G5268">
        <v>0</v>
      </c>
      <c r="H5268" t="s">
        <v>26</v>
      </c>
      <c r="I5268" t="s">
        <v>27</v>
      </c>
      <c r="J5268" t="s">
        <v>13729</v>
      </c>
      <c r="K5268" t="s">
        <v>5353</v>
      </c>
      <c r="L5268" t="s">
        <v>20</v>
      </c>
      <c r="M5268">
        <f t="shared" si="1312"/>
        <v>0</v>
      </c>
      <c r="N5268" t="str">
        <f t="shared" si="1313"/>
        <v>N/A</v>
      </c>
      <c r="O5268">
        <f t="shared" si="1314"/>
        <v>500000</v>
      </c>
      <c r="P5268" t="str">
        <f t="shared" si="1315"/>
        <v>0</v>
      </c>
      <c r="Q5268" s="1" t="e">
        <f t="shared" si="1316"/>
        <v>#VALUE!</v>
      </c>
      <c r="R5268">
        <f t="shared" si="1317"/>
        <v>500000</v>
      </c>
      <c r="S5268">
        <v>0</v>
      </c>
      <c r="T5268" s="4">
        <v>1000000000</v>
      </c>
      <c r="U5268">
        <f t="shared" si="1327"/>
        <v>5.0000000000000001E-4</v>
      </c>
      <c r="V5268">
        <f t="shared" si="1318"/>
        <v>5.0000000000000001E-3</v>
      </c>
      <c r="W5268">
        <f t="shared" si="1319"/>
        <v>8.6</v>
      </c>
      <c r="X5268" s="5" t="e">
        <f t="shared" si="1320"/>
        <v>#VALUE!</v>
      </c>
      <c r="Z5268">
        <v>40319</v>
      </c>
      <c r="AA5268">
        <v>43320</v>
      </c>
      <c r="AB5268" t="e">
        <f t="shared" si="1321"/>
        <v>#VALUE!</v>
      </c>
      <c r="AC5268" t="e">
        <f t="shared" si="1322"/>
        <v>#VALUE!</v>
      </c>
      <c r="AD5268">
        <v>0</v>
      </c>
      <c r="AE5268">
        <v>78158306</v>
      </c>
      <c r="AF5268">
        <f t="shared" si="1323"/>
        <v>3.0332028946482027E-4</v>
      </c>
      <c r="AG5268">
        <f t="shared" si="1324"/>
        <v>3.0332028946482028E-3</v>
      </c>
      <c r="AH5268" t="e">
        <f t="shared" si="1325"/>
        <v>#VALUE!</v>
      </c>
      <c r="AI5268">
        <f t="shared" si="1326"/>
        <v>5267</v>
      </c>
    </row>
    <row r="5269" spans="1:35" x14ac:dyDescent="0.3">
      <c r="A5269" t="s">
        <v>4809</v>
      </c>
      <c r="B5269">
        <v>3.7</v>
      </c>
      <c r="C5269">
        <v>10562</v>
      </c>
      <c r="D5269" t="s">
        <v>244</v>
      </c>
      <c r="E5269" t="s">
        <v>3280</v>
      </c>
      <c r="F5269" t="s">
        <v>22</v>
      </c>
      <c r="G5269">
        <v>0</v>
      </c>
      <c r="H5269" t="s">
        <v>26</v>
      </c>
      <c r="I5269" t="s">
        <v>171</v>
      </c>
      <c r="J5269" t="s">
        <v>13312</v>
      </c>
      <c r="K5269" t="s">
        <v>4810</v>
      </c>
      <c r="L5269" t="s">
        <v>56</v>
      </c>
      <c r="M5269">
        <f t="shared" si="1312"/>
        <v>0</v>
      </c>
      <c r="N5269" t="str">
        <f t="shared" si="1313"/>
        <v>60M</v>
      </c>
      <c r="O5269">
        <f t="shared" si="1314"/>
        <v>1000000</v>
      </c>
      <c r="P5269" t="str">
        <f t="shared" si="1315"/>
        <v>0</v>
      </c>
      <c r="Q5269" s="1" t="e">
        <f t="shared" si="1316"/>
        <v>#VALUE!</v>
      </c>
      <c r="R5269">
        <f t="shared" si="1317"/>
        <v>1000000</v>
      </c>
      <c r="S5269">
        <v>0</v>
      </c>
      <c r="T5269" s="4">
        <v>1000000000</v>
      </c>
      <c r="U5269">
        <f t="shared" si="1327"/>
        <v>1E-3</v>
      </c>
      <c r="V5269">
        <f t="shared" si="1318"/>
        <v>0.01</v>
      </c>
      <c r="W5269">
        <f t="shared" si="1319"/>
        <v>7.4</v>
      </c>
      <c r="X5269" s="5" t="e">
        <f t="shared" si="1320"/>
        <v>#VALUE!</v>
      </c>
      <c r="Z5269">
        <v>40319</v>
      </c>
      <c r="AA5269">
        <v>43320</v>
      </c>
      <c r="AB5269" t="e">
        <f t="shared" si="1321"/>
        <v>#VALUE!</v>
      </c>
      <c r="AC5269" t="e">
        <f t="shared" si="1322"/>
        <v>#VALUE!</v>
      </c>
      <c r="AD5269">
        <v>0</v>
      </c>
      <c r="AE5269">
        <v>78158306</v>
      </c>
      <c r="AF5269">
        <f t="shared" si="1323"/>
        <v>1.3513598925749492E-4</v>
      </c>
      <c r="AG5269">
        <f t="shared" si="1324"/>
        <v>1.3513598925749492E-3</v>
      </c>
      <c r="AH5269" t="e">
        <f t="shared" si="1325"/>
        <v>#VALUE!</v>
      </c>
      <c r="AI5269">
        <f t="shared" si="1326"/>
        <v>5268</v>
      </c>
    </row>
    <row r="5270" spans="1:35" x14ac:dyDescent="0.3">
      <c r="A5270" t="s">
        <v>6596</v>
      </c>
      <c r="B5270">
        <v>3.7</v>
      </c>
      <c r="C5270">
        <v>2111</v>
      </c>
      <c r="D5270" t="s">
        <v>89</v>
      </c>
      <c r="E5270" t="s">
        <v>5956</v>
      </c>
      <c r="F5270" t="s">
        <v>22</v>
      </c>
      <c r="G5270">
        <v>0</v>
      </c>
      <c r="H5270" t="s">
        <v>72</v>
      </c>
      <c r="I5270" t="s">
        <v>24</v>
      </c>
      <c r="J5270" t="s">
        <v>13317</v>
      </c>
      <c r="K5270" t="s">
        <v>6597</v>
      </c>
      <c r="L5270" t="s">
        <v>56</v>
      </c>
      <c r="M5270">
        <f t="shared" si="1312"/>
        <v>0</v>
      </c>
      <c r="N5270" t="str">
        <f t="shared" si="1313"/>
        <v>11M</v>
      </c>
      <c r="O5270">
        <f t="shared" si="1314"/>
        <v>100000</v>
      </c>
      <c r="P5270" t="str">
        <f t="shared" si="1315"/>
        <v>0</v>
      </c>
      <c r="Q5270" s="1" t="e">
        <f t="shared" si="1316"/>
        <v>#VALUE!</v>
      </c>
      <c r="R5270">
        <f t="shared" si="1317"/>
        <v>100000</v>
      </c>
      <c r="S5270">
        <v>0</v>
      </c>
      <c r="T5270" s="4">
        <v>1000000000</v>
      </c>
      <c r="U5270">
        <f t="shared" si="1327"/>
        <v>1E-4</v>
      </c>
      <c r="V5270">
        <f t="shared" si="1318"/>
        <v>1E-3</v>
      </c>
      <c r="W5270">
        <f t="shared" si="1319"/>
        <v>7.4</v>
      </c>
      <c r="X5270" s="5" t="e">
        <f t="shared" si="1320"/>
        <v>#VALUE!</v>
      </c>
      <c r="Z5270">
        <v>40319</v>
      </c>
      <c r="AA5270">
        <v>43320</v>
      </c>
      <c r="AB5270" t="e">
        <f t="shared" si="1321"/>
        <v>#VALUE!</v>
      </c>
      <c r="AC5270" t="e">
        <f t="shared" si="1322"/>
        <v>#VALUE!</v>
      </c>
      <c r="AD5270">
        <v>0</v>
      </c>
      <c r="AE5270">
        <v>78158306</v>
      </c>
      <c r="AF5270">
        <f t="shared" si="1323"/>
        <v>2.7009285487840537E-5</v>
      </c>
      <c r="AG5270">
        <f t="shared" si="1324"/>
        <v>2.7009285487840536E-4</v>
      </c>
      <c r="AH5270" t="e">
        <f t="shared" si="1325"/>
        <v>#VALUE!</v>
      </c>
      <c r="AI5270">
        <f t="shared" si="1326"/>
        <v>5269</v>
      </c>
    </row>
    <row r="5271" spans="1:35" x14ac:dyDescent="0.3">
      <c r="A5271" t="s">
        <v>4081</v>
      </c>
      <c r="B5271">
        <v>3.9</v>
      </c>
      <c r="C5271">
        <v>29505</v>
      </c>
      <c r="D5271" t="s">
        <v>253</v>
      </c>
      <c r="E5271" t="s">
        <v>3280</v>
      </c>
      <c r="F5271" t="s">
        <v>22</v>
      </c>
      <c r="G5271">
        <v>0</v>
      </c>
      <c r="H5271" t="s">
        <v>26</v>
      </c>
      <c r="I5271" t="s">
        <v>549</v>
      </c>
      <c r="J5271" t="s">
        <v>13413</v>
      </c>
      <c r="K5271" t="s">
        <v>389</v>
      </c>
      <c r="L5271" t="s">
        <v>119</v>
      </c>
      <c r="M5271">
        <f t="shared" si="1312"/>
        <v>0</v>
      </c>
      <c r="N5271" t="str">
        <f t="shared" si="1313"/>
        <v>69M</v>
      </c>
      <c r="O5271">
        <f t="shared" si="1314"/>
        <v>1000000</v>
      </c>
      <c r="P5271" t="str">
        <f t="shared" si="1315"/>
        <v>0</v>
      </c>
      <c r="Q5271" s="1" t="e">
        <f t="shared" si="1316"/>
        <v>#VALUE!</v>
      </c>
      <c r="R5271">
        <f t="shared" si="1317"/>
        <v>1000000</v>
      </c>
      <c r="S5271">
        <v>0</v>
      </c>
      <c r="T5271" s="4">
        <v>1000000000</v>
      </c>
      <c r="U5271">
        <f t="shared" si="1327"/>
        <v>1E-3</v>
      </c>
      <c r="V5271">
        <f t="shared" si="1318"/>
        <v>0.01</v>
      </c>
      <c r="W5271">
        <f t="shared" si="1319"/>
        <v>7.8</v>
      </c>
      <c r="X5271" s="5" t="e">
        <f t="shared" si="1320"/>
        <v>#VALUE!</v>
      </c>
      <c r="Z5271">
        <v>40319</v>
      </c>
      <c r="AA5271">
        <v>43320</v>
      </c>
      <c r="AB5271" t="e">
        <f t="shared" si="1321"/>
        <v>#VALUE!</v>
      </c>
      <c r="AC5271" t="e">
        <f t="shared" si="1322"/>
        <v>#VALUE!</v>
      </c>
      <c r="AD5271">
        <v>0</v>
      </c>
      <c r="AE5271">
        <v>78158306</v>
      </c>
      <c r="AF5271">
        <f t="shared" si="1323"/>
        <v>3.7750306410172198E-4</v>
      </c>
      <c r="AG5271">
        <f t="shared" si="1324"/>
        <v>3.7750306410172197E-3</v>
      </c>
      <c r="AH5271" t="e">
        <f t="shared" si="1325"/>
        <v>#VALUE!</v>
      </c>
      <c r="AI5271">
        <f t="shared" si="1326"/>
        <v>5270</v>
      </c>
    </row>
    <row r="5272" spans="1:35" x14ac:dyDescent="0.3">
      <c r="A5272" t="s">
        <v>5145</v>
      </c>
      <c r="B5272">
        <v>3.7</v>
      </c>
      <c r="C5272">
        <v>4379</v>
      </c>
      <c r="D5272" t="s">
        <v>20</v>
      </c>
      <c r="E5272" t="s">
        <v>3280</v>
      </c>
      <c r="F5272" t="s">
        <v>22</v>
      </c>
      <c r="G5272">
        <v>0</v>
      </c>
      <c r="H5272" t="s">
        <v>23</v>
      </c>
      <c r="I5272" t="s">
        <v>54</v>
      </c>
      <c r="J5272" t="s">
        <v>13312</v>
      </c>
      <c r="K5272" t="s">
        <v>20</v>
      </c>
      <c r="L5272" t="s">
        <v>20</v>
      </c>
      <c r="M5272">
        <f t="shared" si="1312"/>
        <v>0</v>
      </c>
      <c r="N5272" t="str">
        <f t="shared" si="1313"/>
        <v>N/A</v>
      </c>
      <c r="O5272">
        <f t="shared" si="1314"/>
        <v>1000000</v>
      </c>
      <c r="P5272" t="str">
        <f t="shared" si="1315"/>
        <v>0</v>
      </c>
      <c r="Q5272" s="1" t="e">
        <f t="shared" si="1316"/>
        <v>#VALUE!</v>
      </c>
      <c r="R5272">
        <f t="shared" si="1317"/>
        <v>1000000</v>
      </c>
      <c r="S5272">
        <v>0</v>
      </c>
      <c r="T5272" s="4">
        <v>1000000000</v>
      </c>
      <c r="U5272">
        <f t="shared" si="1327"/>
        <v>1E-3</v>
      </c>
      <c r="V5272">
        <f t="shared" si="1318"/>
        <v>0.01</v>
      </c>
      <c r="W5272">
        <f t="shared" si="1319"/>
        <v>7.4</v>
      </c>
      <c r="X5272" s="5" t="e">
        <f t="shared" si="1320"/>
        <v>#VALUE!</v>
      </c>
      <c r="Z5272">
        <v>40319</v>
      </c>
      <c r="AA5272">
        <v>43320</v>
      </c>
      <c r="AB5272" t="e">
        <f t="shared" si="1321"/>
        <v>#VALUE!</v>
      </c>
      <c r="AC5272" t="e">
        <f t="shared" si="1322"/>
        <v>#VALUE!</v>
      </c>
      <c r="AD5272">
        <v>0</v>
      </c>
      <c r="AE5272">
        <v>78158306</v>
      </c>
      <c r="AF5272">
        <f t="shared" si="1323"/>
        <v>5.6027314614520943E-5</v>
      </c>
      <c r="AG5272">
        <f t="shared" si="1324"/>
        <v>5.6027314614520945E-4</v>
      </c>
      <c r="AH5272" t="e">
        <f t="shared" si="1325"/>
        <v>#VALUE!</v>
      </c>
      <c r="AI5272">
        <f t="shared" si="1326"/>
        <v>5271</v>
      </c>
    </row>
    <row r="5273" spans="1:35" x14ac:dyDescent="0.3">
      <c r="A5273" t="s">
        <v>5175</v>
      </c>
      <c r="B5273">
        <v>3.7</v>
      </c>
      <c r="C5273">
        <v>3743</v>
      </c>
      <c r="D5273" t="s">
        <v>1961</v>
      </c>
      <c r="E5273" t="s">
        <v>3280</v>
      </c>
      <c r="F5273" t="s">
        <v>22</v>
      </c>
      <c r="G5273">
        <v>0</v>
      </c>
      <c r="H5273" t="s">
        <v>26</v>
      </c>
      <c r="I5273" t="s">
        <v>40</v>
      </c>
      <c r="J5273" t="s">
        <v>13312</v>
      </c>
      <c r="K5273">
        <v>6.4</v>
      </c>
      <c r="L5273" t="s">
        <v>33</v>
      </c>
      <c r="M5273">
        <f t="shared" si="1312"/>
        <v>0</v>
      </c>
      <c r="N5273" t="str">
        <f t="shared" si="1313"/>
        <v>5.6M</v>
      </c>
      <c r="O5273">
        <f t="shared" si="1314"/>
        <v>1000000</v>
      </c>
      <c r="P5273" t="str">
        <f t="shared" si="1315"/>
        <v>0</v>
      </c>
      <c r="Q5273" s="1" t="e">
        <f t="shared" si="1316"/>
        <v>#VALUE!</v>
      </c>
      <c r="R5273">
        <f t="shared" si="1317"/>
        <v>1000000</v>
      </c>
      <c r="S5273">
        <v>0</v>
      </c>
      <c r="T5273" s="4">
        <v>1000000000</v>
      </c>
      <c r="U5273">
        <f t="shared" si="1327"/>
        <v>1E-3</v>
      </c>
      <c r="V5273">
        <f t="shared" si="1318"/>
        <v>0.01</v>
      </c>
      <c r="W5273">
        <f t="shared" si="1319"/>
        <v>7.4</v>
      </c>
      <c r="X5273" s="5" t="e">
        <f t="shared" si="1320"/>
        <v>#VALUE!</v>
      </c>
      <c r="Z5273">
        <v>40319</v>
      </c>
      <c r="AA5273">
        <v>43320</v>
      </c>
      <c r="AB5273" t="e">
        <f t="shared" si="1321"/>
        <v>#VALUE!</v>
      </c>
      <c r="AC5273" t="e">
        <f t="shared" si="1322"/>
        <v>#VALUE!</v>
      </c>
      <c r="AD5273">
        <v>0</v>
      </c>
      <c r="AE5273">
        <v>78158306</v>
      </c>
      <c r="AF5273">
        <f t="shared" si="1323"/>
        <v>4.7889983695398922E-5</v>
      </c>
      <c r="AG5273">
        <f t="shared" si="1324"/>
        <v>4.7889983695398921E-4</v>
      </c>
      <c r="AH5273" t="e">
        <f t="shared" si="1325"/>
        <v>#VALUE!</v>
      </c>
      <c r="AI5273">
        <f t="shared" si="1326"/>
        <v>5272</v>
      </c>
    </row>
    <row r="5274" spans="1:35" x14ac:dyDescent="0.3">
      <c r="A5274" t="s">
        <v>9923</v>
      </c>
      <c r="B5274">
        <v>4</v>
      </c>
      <c r="C5274">
        <v>22</v>
      </c>
      <c r="D5274" t="s">
        <v>1089</v>
      </c>
      <c r="E5274" t="s">
        <v>9431</v>
      </c>
      <c r="F5274" t="s">
        <v>22</v>
      </c>
      <c r="G5274">
        <v>0</v>
      </c>
      <c r="H5274" t="s">
        <v>26</v>
      </c>
      <c r="I5274" t="s">
        <v>312</v>
      </c>
      <c r="J5274" t="s">
        <v>13401</v>
      </c>
      <c r="K5274">
        <v>15</v>
      </c>
      <c r="L5274" t="s">
        <v>119</v>
      </c>
      <c r="M5274">
        <f t="shared" si="1312"/>
        <v>0</v>
      </c>
      <c r="N5274" t="str">
        <f t="shared" si="1313"/>
        <v>19M</v>
      </c>
      <c r="O5274">
        <f t="shared" si="1314"/>
        <v>5000</v>
      </c>
      <c r="P5274" t="str">
        <f t="shared" si="1315"/>
        <v>0</v>
      </c>
      <c r="Q5274" s="1" t="e">
        <f t="shared" si="1316"/>
        <v>#VALUE!</v>
      </c>
      <c r="R5274">
        <f t="shared" si="1317"/>
        <v>5000</v>
      </c>
      <c r="S5274">
        <v>0</v>
      </c>
      <c r="T5274" s="4">
        <v>1000000000</v>
      </c>
      <c r="U5274">
        <f t="shared" si="1327"/>
        <v>5.0000000000000004E-6</v>
      </c>
      <c r="V5274">
        <f t="shared" si="1318"/>
        <v>5.0000000000000002E-5</v>
      </c>
      <c r="W5274">
        <f t="shared" si="1319"/>
        <v>8</v>
      </c>
      <c r="X5274" s="5" t="e">
        <f t="shared" si="1320"/>
        <v>#VALUE!</v>
      </c>
      <c r="Z5274">
        <v>40319</v>
      </c>
      <c r="AA5274">
        <v>43320</v>
      </c>
      <c r="AB5274" t="e">
        <f t="shared" si="1321"/>
        <v>#VALUE!</v>
      </c>
      <c r="AC5274" t="e">
        <f t="shared" si="1322"/>
        <v>#VALUE!</v>
      </c>
      <c r="AD5274">
        <v>0</v>
      </c>
      <c r="AE5274">
        <v>78158306</v>
      </c>
      <c r="AF5274">
        <f t="shared" si="1323"/>
        <v>2.8148000034698806E-7</v>
      </c>
      <c r="AG5274">
        <f t="shared" si="1324"/>
        <v>2.8148000034698803E-6</v>
      </c>
      <c r="AH5274" t="e">
        <f t="shared" si="1325"/>
        <v>#VALUE!</v>
      </c>
      <c r="AI5274">
        <f t="shared" si="1326"/>
        <v>5273</v>
      </c>
    </row>
    <row r="5275" spans="1:35" x14ac:dyDescent="0.3">
      <c r="A5275" t="s">
        <v>10013</v>
      </c>
      <c r="B5275">
        <v>3.8</v>
      </c>
      <c r="C5275">
        <v>9</v>
      </c>
      <c r="D5275" t="s">
        <v>3577</v>
      </c>
      <c r="E5275" t="s">
        <v>9431</v>
      </c>
      <c r="F5275" t="s">
        <v>22</v>
      </c>
      <c r="G5275">
        <v>0</v>
      </c>
      <c r="H5275" t="s">
        <v>26</v>
      </c>
      <c r="I5275" t="s">
        <v>2040</v>
      </c>
      <c r="J5275" t="s">
        <v>13433</v>
      </c>
      <c r="K5275">
        <v>1</v>
      </c>
      <c r="L5275" t="s">
        <v>67</v>
      </c>
      <c r="M5275">
        <f t="shared" si="1312"/>
        <v>0</v>
      </c>
      <c r="N5275" t="str">
        <f t="shared" si="1313"/>
        <v>3.4M</v>
      </c>
      <c r="O5275">
        <f t="shared" si="1314"/>
        <v>5000</v>
      </c>
      <c r="P5275" t="str">
        <f t="shared" si="1315"/>
        <v>0</v>
      </c>
      <c r="Q5275" s="1" t="e">
        <f t="shared" si="1316"/>
        <v>#VALUE!</v>
      </c>
      <c r="R5275">
        <f t="shared" si="1317"/>
        <v>5000</v>
      </c>
      <c r="S5275">
        <v>0</v>
      </c>
      <c r="T5275" s="4">
        <v>1000000000</v>
      </c>
      <c r="U5275">
        <f t="shared" si="1327"/>
        <v>5.0000000000000004E-6</v>
      </c>
      <c r="V5275">
        <f t="shared" si="1318"/>
        <v>5.0000000000000002E-5</v>
      </c>
      <c r="W5275">
        <f t="shared" si="1319"/>
        <v>7.6</v>
      </c>
      <c r="X5275" s="5" t="e">
        <f t="shared" si="1320"/>
        <v>#VALUE!</v>
      </c>
      <c r="Z5275">
        <v>40319</v>
      </c>
      <c r="AA5275">
        <v>43320</v>
      </c>
      <c r="AB5275" t="e">
        <f t="shared" si="1321"/>
        <v>#VALUE!</v>
      </c>
      <c r="AC5275" t="e">
        <f t="shared" si="1322"/>
        <v>#VALUE!</v>
      </c>
      <c r="AD5275">
        <v>0</v>
      </c>
      <c r="AE5275">
        <v>78158306</v>
      </c>
      <c r="AF5275">
        <f t="shared" si="1323"/>
        <v>1.1515090923285875E-7</v>
      </c>
      <c r="AG5275">
        <f t="shared" si="1324"/>
        <v>1.1515090923285874E-6</v>
      </c>
      <c r="AH5275" t="e">
        <f t="shared" si="1325"/>
        <v>#VALUE!</v>
      </c>
      <c r="AI5275">
        <f t="shared" si="1326"/>
        <v>5274</v>
      </c>
    </row>
    <row r="5276" spans="1:35" x14ac:dyDescent="0.3">
      <c r="A5276" t="s">
        <v>2140</v>
      </c>
      <c r="B5276">
        <v>3.8</v>
      </c>
      <c r="C5276">
        <v>83671</v>
      </c>
      <c r="D5276" t="s">
        <v>818</v>
      </c>
      <c r="E5276" t="s">
        <v>839</v>
      </c>
      <c r="F5276" t="s">
        <v>22</v>
      </c>
      <c r="G5276">
        <v>0</v>
      </c>
      <c r="H5276" t="s">
        <v>30</v>
      </c>
      <c r="I5276" t="s">
        <v>148</v>
      </c>
      <c r="J5276" t="s">
        <v>13498</v>
      </c>
      <c r="K5276">
        <v>9</v>
      </c>
      <c r="L5276" t="s">
        <v>33</v>
      </c>
      <c r="M5276">
        <f t="shared" si="1312"/>
        <v>0</v>
      </c>
      <c r="N5276" t="str">
        <f t="shared" si="1313"/>
        <v>30M</v>
      </c>
      <c r="O5276">
        <f t="shared" si="1314"/>
        <v>10000000</v>
      </c>
      <c r="P5276" t="str">
        <f t="shared" si="1315"/>
        <v>0</v>
      </c>
      <c r="Q5276" s="1" t="e">
        <f t="shared" si="1316"/>
        <v>#VALUE!</v>
      </c>
      <c r="R5276">
        <f t="shared" si="1317"/>
        <v>10000000</v>
      </c>
      <c r="S5276">
        <v>0</v>
      </c>
      <c r="T5276" s="4">
        <v>1000000000</v>
      </c>
      <c r="U5276">
        <f t="shared" si="1327"/>
        <v>0.01</v>
      </c>
      <c r="V5276">
        <f t="shared" si="1318"/>
        <v>0.1</v>
      </c>
      <c r="W5276">
        <f t="shared" si="1319"/>
        <v>7.6</v>
      </c>
      <c r="X5276" s="5" t="e">
        <f t="shared" si="1320"/>
        <v>#VALUE!</v>
      </c>
      <c r="Z5276">
        <v>40319</v>
      </c>
      <c r="AA5276">
        <v>43320</v>
      </c>
      <c r="AB5276" t="e">
        <f t="shared" si="1321"/>
        <v>#VALUE!</v>
      </c>
      <c r="AC5276" t="e">
        <f t="shared" si="1322"/>
        <v>#VALUE!</v>
      </c>
      <c r="AD5276">
        <v>0</v>
      </c>
      <c r="AE5276">
        <v>78158306</v>
      </c>
      <c r="AF5276">
        <f t="shared" si="1323"/>
        <v>1.0705324140469472E-3</v>
      </c>
      <c r="AG5276">
        <f t="shared" si="1324"/>
        <v>1.0705324140469472E-2</v>
      </c>
      <c r="AH5276" t="e">
        <f t="shared" si="1325"/>
        <v>#VALUE!</v>
      </c>
      <c r="AI5276">
        <f t="shared" si="1326"/>
        <v>5275</v>
      </c>
    </row>
    <row r="5277" spans="1:35" x14ac:dyDescent="0.3">
      <c r="A5277" t="s">
        <v>7666</v>
      </c>
      <c r="B5277">
        <v>3.9</v>
      </c>
      <c r="C5277">
        <v>742</v>
      </c>
      <c r="D5277" t="s">
        <v>219</v>
      </c>
      <c r="E5277" t="s">
        <v>7441</v>
      </c>
      <c r="F5277" t="s">
        <v>22</v>
      </c>
      <c r="G5277">
        <v>0</v>
      </c>
      <c r="H5277" t="s">
        <v>72</v>
      </c>
      <c r="I5277" t="s">
        <v>1177</v>
      </c>
      <c r="J5277" t="s">
        <v>13555</v>
      </c>
      <c r="K5277" t="s">
        <v>7667</v>
      </c>
      <c r="L5277" t="s">
        <v>119</v>
      </c>
      <c r="M5277">
        <f t="shared" si="1312"/>
        <v>0</v>
      </c>
      <c r="N5277" t="str">
        <f t="shared" si="1313"/>
        <v>26M</v>
      </c>
      <c r="O5277">
        <f t="shared" si="1314"/>
        <v>50000</v>
      </c>
      <c r="P5277" t="str">
        <f t="shared" si="1315"/>
        <v>0</v>
      </c>
      <c r="Q5277" s="1" t="e">
        <f t="shared" si="1316"/>
        <v>#VALUE!</v>
      </c>
      <c r="R5277">
        <f t="shared" si="1317"/>
        <v>50000</v>
      </c>
      <c r="S5277">
        <v>0</v>
      </c>
      <c r="T5277" s="4">
        <v>1000000000</v>
      </c>
      <c r="U5277">
        <f t="shared" si="1327"/>
        <v>5.0000000000000002E-5</v>
      </c>
      <c r="V5277">
        <f t="shared" si="1318"/>
        <v>5.0000000000000001E-4</v>
      </c>
      <c r="W5277">
        <f t="shared" si="1319"/>
        <v>7.8</v>
      </c>
      <c r="X5277" s="5" t="e">
        <f t="shared" si="1320"/>
        <v>#VALUE!</v>
      </c>
      <c r="Z5277">
        <v>40319</v>
      </c>
      <c r="AA5277">
        <v>43320</v>
      </c>
      <c r="AB5277" t="e">
        <f t="shared" si="1321"/>
        <v>#VALUE!</v>
      </c>
      <c r="AC5277" t="e">
        <f t="shared" si="1322"/>
        <v>#VALUE!</v>
      </c>
      <c r="AD5277">
        <v>0</v>
      </c>
      <c r="AE5277">
        <v>78158306</v>
      </c>
      <c r="AF5277">
        <f t="shared" si="1323"/>
        <v>9.4935527389756891E-6</v>
      </c>
      <c r="AG5277">
        <f t="shared" si="1324"/>
        <v>9.4935527389756891E-5</v>
      </c>
      <c r="AH5277" t="e">
        <f t="shared" si="1325"/>
        <v>#VALUE!</v>
      </c>
      <c r="AI5277">
        <f t="shared" si="1326"/>
        <v>5276</v>
      </c>
    </row>
    <row r="5278" spans="1:35" x14ac:dyDescent="0.3">
      <c r="A5278" t="s">
        <v>7743</v>
      </c>
      <c r="B5278">
        <v>3.7</v>
      </c>
      <c r="C5278">
        <v>533</v>
      </c>
      <c r="D5278" t="s">
        <v>588</v>
      </c>
      <c r="E5278" t="s">
        <v>7441</v>
      </c>
      <c r="F5278" t="s">
        <v>22</v>
      </c>
      <c r="G5278">
        <v>0</v>
      </c>
      <c r="H5278" t="s">
        <v>26</v>
      </c>
      <c r="I5278" t="s">
        <v>54</v>
      </c>
      <c r="J5278" t="s">
        <v>13362</v>
      </c>
      <c r="K5278">
        <v>4.4000000000000004</v>
      </c>
      <c r="L5278" t="s">
        <v>119</v>
      </c>
      <c r="M5278">
        <f t="shared" si="1312"/>
        <v>0</v>
      </c>
      <c r="N5278" t="str">
        <f t="shared" si="1313"/>
        <v>3.8M</v>
      </c>
      <c r="O5278">
        <f t="shared" si="1314"/>
        <v>50000</v>
      </c>
      <c r="P5278" t="str">
        <f t="shared" si="1315"/>
        <v>0</v>
      </c>
      <c r="Q5278" s="1" t="e">
        <f t="shared" si="1316"/>
        <v>#VALUE!</v>
      </c>
      <c r="R5278">
        <f t="shared" si="1317"/>
        <v>50000</v>
      </c>
      <c r="S5278">
        <v>0</v>
      </c>
      <c r="T5278" s="4">
        <v>1000000000</v>
      </c>
      <c r="U5278">
        <f t="shared" si="1327"/>
        <v>5.0000000000000002E-5</v>
      </c>
      <c r="V5278">
        <f t="shared" si="1318"/>
        <v>5.0000000000000001E-4</v>
      </c>
      <c r="W5278">
        <f t="shared" si="1319"/>
        <v>7.4</v>
      </c>
      <c r="X5278" s="5" t="e">
        <f t="shared" si="1320"/>
        <v>#VALUE!</v>
      </c>
      <c r="Z5278">
        <v>40319</v>
      </c>
      <c r="AA5278">
        <v>43320</v>
      </c>
      <c r="AB5278" t="e">
        <f t="shared" si="1321"/>
        <v>#VALUE!</v>
      </c>
      <c r="AC5278" t="e">
        <f t="shared" si="1322"/>
        <v>#VALUE!</v>
      </c>
      <c r="AD5278">
        <v>0</v>
      </c>
      <c r="AE5278">
        <v>78158306</v>
      </c>
      <c r="AF5278">
        <f t="shared" si="1323"/>
        <v>6.8194927356793019E-6</v>
      </c>
      <c r="AG5278">
        <f t="shared" si="1324"/>
        <v>6.8194927356793019E-5</v>
      </c>
      <c r="AH5278" t="e">
        <f t="shared" si="1325"/>
        <v>#VALUE!</v>
      </c>
      <c r="AI5278">
        <f t="shared" si="1326"/>
        <v>5277</v>
      </c>
    </row>
    <row r="5279" spans="1:35" x14ac:dyDescent="0.3">
      <c r="A5279" t="s">
        <v>8405</v>
      </c>
      <c r="B5279">
        <v>4</v>
      </c>
      <c r="C5279">
        <v>347</v>
      </c>
      <c r="D5279" t="s">
        <v>399</v>
      </c>
      <c r="E5279" t="s">
        <v>8077</v>
      </c>
      <c r="F5279" t="s">
        <v>22</v>
      </c>
      <c r="G5279">
        <v>0</v>
      </c>
      <c r="H5279" t="s">
        <v>26</v>
      </c>
      <c r="I5279" t="s">
        <v>448</v>
      </c>
      <c r="J5279" t="s">
        <v>13446</v>
      </c>
      <c r="K5279" t="s">
        <v>8406</v>
      </c>
      <c r="L5279" t="s">
        <v>33</v>
      </c>
      <c r="M5279">
        <f t="shared" si="1312"/>
        <v>0</v>
      </c>
      <c r="N5279" t="str">
        <f t="shared" si="1313"/>
        <v>25M</v>
      </c>
      <c r="O5279">
        <f t="shared" si="1314"/>
        <v>10000</v>
      </c>
      <c r="P5279" t="str">
        <f t="shared" si="1315"/>
        <v>0</v>
      </c>
      <c r="Q5279" s="1" t="e">
        <f t="shared" si="1316"/>
        <v>#VALUE!</v>
      </c>
      <c r="R5279">
        <f t="shared" si="1317"/>
        <v>10000</v>
      </c>
      <c r="S5279">
        <v>0</v>
      </c>
      <c r="T5279" s="4">
        <v>1000000000</v>
      </c>
      <c r="U5279">
        <f t="shared" si="1327"/>
        <v>1.0000000000000001E-5</v>
      </c>
      <c r="V5279">
        <f t="shared" si="1318"/>
        <v>1E-4</v>
      </c>
      <c r="W5279">
        <f t="shared" si="1319"/>
        <v>8</v>
      </c>
      <c r="X5279" s="5" t="e">
        <f t="shared" si="1320"/>
        <v>#VALUE!</v>
      </c>
      <c r="Z5279">
        <v>40319</v>
      </c>
      <c r="AA5279">
        <v>43320</v>
      </c>
      <c r="AB5279" t="e">
        <f t="shared" si="1321"/>
        <v>#VALUE!</v>
      </c>
      <c r="AC5279" t="e">
        <f t="shared" si="1322"/>
        <v>#VALUE!</v>
      </c>
      <c r="AD5279">
        <v>0</v>
      </c>
      <c r="AE5279">
        <v>78158306</v>
      </c>
      <c r="AF5279">
        <f t="shared" si="1323"/>
        <v>4.4397072782002212E-6</v>
      </c>
      <c r="AG5279">
        <f t="shared" si="1324"/>
        <v>4.4397072782002215E-5</v>
      </c>
      <c r="AH5279" t="e">
        <f t="shared" si="1325"/>
        <v>#VALUE!</v>
      </c>
      <c r="AI5279">
        <f t="shared" si="1326"/>
        <v>5278</v>
      </c>
    </row>
    <row r="5280" spans="1:35" x14ac:dyDescent="0.3">
      <c r="A5280" t="s">
        <v>6159</v>
      </c>
      <c r="B5280">
        <v>4</v>
      </c>
      <c r="C5280">
        <v>6205</v>
      </c>
      <c r="D5280" t="s">
        <v>20</v>
      </c>
      <c r="E5280" t="s">
        <v>5956</v>
      </c>
      <c r="F5280" t="s">
        <v>22</v>
      </c>
      <c r="G5280">
        <v>0</v>
      </c>
      <c r="H5280" t="s">
        <v>26</v>
      </c>
      <c r="I5280" t="s">
        <v>47</v>
      </c>
      <c r="J5280" t="s">
        <v>13535</v>
      </c>
      <c r="K5280" t="s">
        <v>20</v>
      </c>
      <c r="L5280" t="s">
        <v>20</v>
      </c>
      <c r="M5280">
        <f t="shared" si="1312"/>
        <v>0</v>
      </c>
      <c r="N5280" t="str">
        <f t="shared" si="1313"/>
        <v>N/A</v>
      </c>
      <c r="O5280">
        <f t="shared" si="1314"/>
        <v>100000</v>
      </c>
      <c r="P5280" t="str">
        <f t="shared" si="1315"/>
        <v>0</v>
      </c>
      <c r="Q5280" s="1" t="e">
        <f t="shared" si="1316"/>
        <v>#VALUE!</v>
      </c>
      <c r="R5280">
        <f t="shared" si="1317"/>
        <v>100000</v>
      </c>
      <c r="S5280">
        <v>0</v>
      </c>
      <c r="T5280" s="4">
        <v>1000000000</v>
      </c>
      <c r="U5280">
        <f t="shared" si="1327"/>
        <v>1E-4</v>
      </c>
      <c r="V5280">
        <f t="shared" si="1318"/>
        <v>1E-3</v>
      </c>
      <c r="W5280">
        <f t="shared" si="1319"/>
        <v>8</v>
      </c>
      <c r="X5280" s="5" t="e">
        <f t="shared" si="1320"/>
        <v>#VALUE!</v>
      </c>
      <c r="Z5280">
        <v>40319</v>
      </c>
      <c r="AA5280">
        <v>43320</v>
      </c>
      <c r="AB5280" t="e">
        <f t="shared" si="1321"/>
        <v>#VALUE!</v>
      </c>
      <c r="AC5280" t="e">
        <f t="shared" si="1322"/>
        <v>#VALUE!</v>
      </c>
      <c r="AD5280">
        <v>0</v>
      </c>
      <c r="AE5280">
        <v>78158306</v>
      </c>
      <c r="AF5280">
        <f t="shared" si="1323"/>
        <v>7.9390154643320959E-5</v>
      </c>
      <c r="AG5280">
        <f t="shared" si="1324"/>
        <v>7.9390154643320962E-4</v>
      </c>
      <c r="AH5280" t="e">
        <f t="shared" si="1325"/>
        <v>#VALUE!</v>
      </c>
      <c r="AI5280">
        <f t="shared" si="1326"/>
        <v>5279</v>
      </c>
    </row>
    <row r="5281" spans="1:35" x14ac:dyDescent="0.3">
      <c r="A5281" t="s">
        <v>7109</v>
      </c>
      <c r="B5281">
        <v>4.4000000000000004</v>
      </c>
      <c r="C5281">
        <v>783</v>
      </c>
      <c r="D5281" t="s">
        <v>1709</v>
      </c>
      <c r="E5281" t="s">
        <v>5956</v>
      </c>
      <c r="F5281" t="s">
        <v>22</v>
      </c>
      <c r="G5281">
        <v>0</v>
      </c>
      <c r="H5281" t="s">
        <v>26</v>
      </c>
      <c r="I5281" t="s">
        <v>1414</v>
      </c>
      <c r="J5281" t="s">
        <v>13951</v>
      </c>
      <c r="K5281">
        <v>1.6</v>
      </c>
      <c r="L5281" t="s">
        <v>1148</v>
      </c>
      <c r="M5281">
        <f t="shared" si="1312"/>
        <v>0</v>
      </c>
      <c r="N5281" t="str">
        <f t="shared" si="1313"/>
        <v>6.4M</v>
      </c>
      <c r="O5281">
        <f t="shared" si="1314"/>
        <v>100000</v>
      </c>
      <c r="P5281" t="str">
        <f t="shared" si="1315"/>
        <v>0</v>
      </c>
      <c r="Q5281" s="1" t="e">
        <f t="shared" si="1316"/>
        <v>#VALUE!</v>
      </c>
      <c r="R5281">
        <f t="shared" si="1317"/>
        <v>100000</v>
      </c>
      <c r="S5281">
        <v>0</v>
      </c>
      <c r="T5281" s="4">
        <v>1000000000</v>
      </c>
      <c r="U5281">
        <f t="shared" si="1327"/>
        <v>1E-4</v>
      </c>
      <c r="V5281">
        <f t="shared" si="1318"/>
        <v>1E-3</v>
      </c>
      <c r="W5281">
        <f t="shared" si="1319"/>
        <v>8.8000000000000007</v>
      </c>
      <c r="X5281" s="5" t="e">
        <f t="shared" si="1320"/>
        <v>#VALUE!</v>
      </c>
      <c r="Z5281">
        <v>40319</v>
      </c>
      <c r="AA5281">
        <v>43320</v>
      </c>
      <c r="AB5281" t="e">
        <f t="shared" si="1321"/>
        <v>#VALUE!</v>
      </c>
      <c r="AC5281" t="e">
        <f t="shared" si="1322"/>
        <v>#VALUE!</v>
      </c>
      <c r="AD5281">
        <v>0</v>
      </c>
      <c r="AE5281">
        <v>78158306</v>
      </c>
      <c r="AF5281">
        <f t="shared" si="1323"/>
        <v>1.0018129103258711E-5</v>
      </c>
      <c r="AG5281">
        <f t="shared" si="1324"/>
        <v>1.001812910325871E-4</v>
      </c>
      <c r="AH5281" t="e">
        <f t="shared" si="1325"/>
        <v>#VALUE!</v>
      </c>
      <c r="AI5281">
        <f t="shared" si="1326"/>
        <v>5280</v>
      </c>
    </row>
    <row r="5282" spans="1:35" x14ac:dyDescent="0.3">
      <c r="A5282" t="s">
        <v>4925</v>
      </c>
      <c r="B5282">
        <v>3.9</v>
      </c>
      <c r="C5282">
        <v>8661</v>
      </c>
      <c r="D5282" t="s">
        <v>1634</v>
      </c>
      <c r="E5282" t="s">
        <v>3280</v>
      </c>
      <c r="F5282" t="s">
        <v>22</v>
      </c>
      <c r="G5282">
        <v>0</v>
      </c>
      <c r="H5282" t="s">
        <v>72</v>
      </c>
      <c r="I5282" t="s">
        <v>1177</v>
      </c>
      <c r="J5282" t="s">
        <v>13414</v>
      </c>
      <c r="K5282" t="s">
        <v>4926</v>
      </c>
      <c r="L5282" t="s">
        <v>67</v>
      </c>
      <c r="M5282">
        <f t="shared" si="1312"/>
        <v>0</v>
      </c>
      <c r="N5282" t="str">
        <f t="shared" si="1313"/>
        <v>9.5M</v>
      </c>
      <c r="O5282">
        <f t="shared" si="1314"/>
        <v>1000000</v>
      </c>
      <c r="P5282" t="str">
        <f t="shared" si="1315"/>
        <v>0</v>
      </c>
      <c r="Q5282" s="1" t="e">
        <f t="shared" si="1316"/>
        <v>#VALUE!</v>
      </c>
      <c r="R5282">
        <f t="shared" si="1317"/>
        <v>1000000</v>
      </c>
      <c r="S5282">
        <v>0</v>
      </c>
      <c r="T5282" s="4">
        <v>1000000000</v>
      </c>
      <c r="U5282">
        <f t="shared" si="1327"/>
        <v>1E-3</v>
      </c>
      <c r="V5282">
        <f t="shared" si="1318"/>
        <v>0.01</v>
      </c>
      <c r="W5282">
        <f t="shared" si="1319"/>
        <v>7.8</v>
      </c>
      <c r="X5282" s="5" t="e">
        <f t="shared" si="1320"/>
        <v>#VALUE!</v>
      </c>
      <c r="Z5282">
        <v>40319</v>
      </c>
      <c r="AA5282">
        <v>43320</v>
      </c>
      <c r="AB5282" t="e">
        <f t="shared" si="1321"/>
        <v>#VALUE!</v>
      </c>
      <c r="AC5282" t="e">
        <f t="shared" si="1322"/>
        <v>#VALUE!</v>
      </c>
      <c r="AD5282">
        <v>0</v>
      </c>
      <c r="AE5282">
        <v>78158306</v>
      </c>
      <c r="AF5282">
        <f t="shared" si="1323"/>
        <v>1.1081355831842107E-4</v>
      </c>
      <c r="AG5282">
        <f t="shared" si="1324"/>
        <v>1.1081355831842107E-3</v>
      </c>
      <c r="AH5282" t="e">
        <f t="shared" si="1325"/>
        <v>#VALUE!</v>
      </c>
      <c r="AI5282">
        <f t="shared" si="1326"/>
        <v>5281</v>
      </c>
    </row>
    <row r="5283" spans="1:35" x14ac:dyDescent="0.3">
      <c r="A5283" t="s">
        <v>8379</v>
      </c>
      <c r="B5283">
        <v>4.3</v>
      </c>
      <c r="C5283">
        <v>401</v>
      </c>
      <c r="D5283" t="s">
        <v>1394</v>
      </c>
      <c r="E5283" t="s">
        <v>8077</v>
      </c>
      <c r="F5283" t="s">
        <v>22</v>
      </c>
      <c r="G5283">
        <v>0</v>
      </c>
      <c r="H5283" t="s">
        <v>26</v>
      </c>
      <c r="I5283" t="s">
        <v>117</v>
      </c>
      <c r="J5283" t="s">
        <v>13729</v>
      </c>
      <c r="K5283">
        <v>5</v>
      </c>
      <c r="L5283" t="s">
        <v>163</v>
      </c>
      <c r="M5283">
        <f t="shared" si="1312"/>
        <v>0</v>
      </c>
      <c r="N5283" t="str">
        <f t="shared" si="1313"/>
        <v>2.8M</v>
      </c>
      <c r="O5283">
        <f t="shared" si="1314"/>
        <v>10000</v>
      </c>
      <c r="P5283" t="str">
        <f t="shared" si="1315"/>
        <v>0</v>
      </c>
      <c r="Q5283" s="1" t="e">
        <f t="shared" si="1316"/>
        <v>#VALUE!</v>
      </c>
      <c r="R5283">
        <f t="shared" si="1317"/>
        <v>10000</v>
      </c>
      <c r="S5283">
        <v>0</v>
      </c>
      <c r="T5283" s="4">
        <v>1000000000</v>
      </c>
      <c r="U5283">
        <f t="shared" si="1327"/>
        <v>1.0000000000000001E-5</v>
      </c>
      <c r="V5283">
        <f t="shared" si="1318"/>
        <v>1E-4</v>
      </c>
      <c r="W5283">
        <f t="shared" si="1319"/>
        <v>8.6</v>
      </c>
      <c r="X5283" s="5" t="e">
        <f t="shared" si="1320"/>
        <v>#VALUE!</v>
      </c>
      <c r="Z5283">
        <v>40319</v>
      </c>
      <c r="AA5283">
        <v>43320</v>
      </c>
      <c r="AB5283" t="e">
        <f t="shared" si="1321"/>
        <v>#VALUE!</v>
      </c>
      <c r="AC5283" t="e">
        <f t="shared" si="1322"/>
        <v>#VALUE!</v>
      </c>
      <c r="AD5283">
        <v>0</v>
      </c>
      <c r="AE5283">
        <v>78158306</v>
      </c>
      <c r="AF5283">
        <f t="shared" si="1323"/>
        <v>5.1306127335973734E-6</v>
      </c>
      <c r="AG5283">
        <f t="shared" si="1324"/>
        <v>5.1306127335973735E-5</v>
      </c>
      <c r="AH5283" t="e">
        <f t="shared" si="1325"/>
        <v>#VALUE!</v>
      </c>
      <c r="AI5283">
        <f t="shared" si="1326"/>
        <v>5282</v>
      </c>
    </row>
    <row r="5284" spans="1:35" x14ac:dyDescent="0.3">
      <c r="A5284" t="s">
        <v>9800</v>
      </c>
      <c r="B5284">
        <v>3.9</v>
      </c>
      <c r="C5284">
        <v>38</v>
      </c>
      <c r="D5284" t="s">
        <v>257</v>
      </c>
      <c r="E5284" t="s">
        <v>9431</v>
      </c>
      <c r="F5284" t="s">
        <v>22</v>
      </c>
      <c r="G5284">
        <v>0</v>
      </c>
      <c r="H5284" t="s">
        <v>26</v>
      </c>
      <c r="I5284" t="s">
        <v>42</v>
      </c>
      <c r="J5284" t="s">
        <v>13476</v>
      </c>
      <c r="K5284" t="s">
        <v>9801</v>
      </c>
      <c r="L5284" t="s">
        <v>33</v>
      </c>
      <c r="M5284">
        <f t="shared" si="1312"/>
        <v>0</v>
      </c>
      <c r="N5284" t="str">
        <f t="shared" si="1313"/>
        <v>42M</v>
      </c>
      <c r="O5284">
        <f t="shared" si="1314"/>
        <v>5000</v>
      </c>
      <c r="P5284" t="str">
        <f t="shared" si="1315"/>
        <v>0</v>
      </c>
      <c r="Q5284" s="1" t="e">
        <f t="shared" si="1316"/>
        <v>#VALUE!</v>
      </c>
      <c r="R5284">
        <f t="shared" si="1317"/>
        <v>5000</v>
      </c>
      <c r="S5284">
        <v>0</v>
      </c>
      <c r="T5284" s="4">
        <v>1000000000</v>
      </c>
      <c r="U5284">
        <f t="shared" si="1327"/>
        <v>5.0000000000000004E-6</v>
      </c>
      <c r="V5284">
        <f t="shared" si="1318"/>
        <v>5.0000000000000002E-5</v>
      </c>
      <c r="W5284">
        <f t="shared" si="1319"/>
        <v>7.8</v>
      </c>
      <c r="X5284" s="5" t="e">
        <f t="shared" si="1320"/>
        <v>#VALUE!</v>
      </c>
      <c r="Z5284">
        <v>40319</v>
      </c>
      <c r="AA5284">
        <v>43320</v>
      </c>
      <c r="AB5284" t="e">
        <f t="shared" si="1321"/>
        <v>#VALUE!</v>
      </c>
      <c r="AC5284" t="e">
        <f t="shared" si="1322"/>
        <v>#VALUE!</v>
      </c>
      <c r="AD5284">
        <v>0</v>
      </c>
      <c r="AE5284">
        <v>78158306</v>
      </c>
      <c r="AF5284">
        <f t="shared" si="1323"/>
        <v>4.8619272787207027E-7</v>
      </c>
      <c r="AG5284">
        <f t="shared" si="1324"/>
        <v>4.8619272787207031E-6</v>
      </c>
      <c r="AH5284" t="e">
        <f t="shared" si="1325"/>
        <v>#VALUE!</v>
      </c>
      <c r="AI5284">
        <f t="shared" si="1326"/>
        <v>5283</v>
      </c>
    </row>
    <row r="5285" spans="1:35" x14ac:dyDescent="0.3">
      <c r="A5285" t="s">
        <v>9072</v>
      </c>
      <c r="B5285">
        <v>3.8</v>
      </c>
      <c r="C5285">
        <v>87</v>
      </c>
      <c r="D5285" t="s">
        <v>1490</v>
      </c>
      <c r="E5285" t="s">
        <v>8077</v>
      </c>
      <c r="F5285" t="s">
        <v>22</v>
      </c>
      <c r="G5285">
        <v>0</v>
      </c>
      <c r="H5285" t="s">
        <v>30</v>
      </c>
      <c r="I5285" t="s">
        <v>169</v>
      </c>
      <c r="J5285" t="s">
        <v>13333</v>
      </c>
      <c r="K5285">
        <v>1.1000000000000001</v>
      </c>
      <c r="L5285" t="s">
        <v>119</v>
      </c>
      <c r="M5285">
        <f t="shared" si="1312"/>
        <v>0</v>
      </c>
      <c r="N5285" t="str">
        <f t="shared" si="1313"/>
        <v>4.3M</v>
      </c>
      <c r="O5285">
        <f t="shared" si="1314"/>
        <v>10000</v>
      </c>
      <c r="P5285" t="str">
        <f t="shared" si="1315"/>
        <v>0</v>
      </c>
      <c r="Q5285" s="1" t="e">
        <f t="shared" si="1316"/>
        <v>#VALUE!</v>
      </c>
      <c r="R5285">
        <f t="shared" si="1317"/>
        <v>10000</v>
      </c>
      <c r="S5285">
        <v>0</v>
      </c>
      <c r="T5285" s="4">
        <v>1000000000</v>
      </c>
      <c r="U5285">
        <f t="shared" si="1327"/>
        <v>1.0000000000000001E-5</v>
      </c>
      <c r="V5285">
        <f t="shared" si="1318"/>
        <v>1E-4</v>
      </c>
      <c r="W5285">
        <f t="shared" si="1319"/>
        <v>7.6</v>
      </c>
      <c r="X5285" s="5" t="e">
        <f t="shared" si="1320"/>
        <v>#VALUE!</v>
      </c>
      <c r="Z5285">
        <v>40319</v>
      </c>
      <c r="AA5285">
        <v>43320</v>
      </c>
      <c r="AB5285" t="e">
        <f t="shared" si="1321"/>
        <v>#VALUE!</v>
      </c>
      <c r="AC5285" t="e">
        <f t="shared" si="1322"/>
        <v>#VALUE!</v>
      </c>
      <c r="AD5285">
        <v>0</v>
      </c>
      <c r="AE5285">
        <v>78158306</v>
      </c>
      <c r="AF5285">
        <f t="shared" si="1323"/>
        <v>1.1131254559176347E-6</v>
      </c>
      <c r="AG5285">
        <f t="shared" si="1324"/>
        <v>1.1131254559176348E-5</v>
      </c>
      <c r="AH5285" t="e">
        <f t="shared" si="1325"/>
        <v>#VALUE!</v>
      </c>
      <c r="AI5285">
        <f t="shared" si="1326"/>
        <v>5284</v>
      </c>
    </row>
    <row r="5286" spans="1:35" x14ac:dyDescent="0.3">
      <c r="A5286" t="s">
        <v>5574</v>
      </c>
      <c r="B5286">
        <v>4.0999999999999996</v>
      </c>
      <c r="C5286">
        <v>6388</v>
      </c>
      <c r="D5286" t="s">
        <v>20</v>
      </c>
      <c r="E5286" t="s">
        <v>5276</v>
      </c>
      <c r="F5286" t="s">
        <v>22</v>
      </c>
      <c r="G5286">
        <v>0</v>
      </c>
      <c r="H5286" t="s">
        <v>23</v>
      </c>
      <c r="I5286" t="s">
        <v>24</v>
      </c>
      <c r="J5286" t="s">
        <v>13698</v>
      </c>
      <c r="K5286" t="s">
        <v>20</v>
      </c>
      <c r="L5286" t="s">
        <v>20</v>
      </c>
      <c r="M5286">
        <f t="shared" si="1312"/>
        <v>0</v>
      </c>
      <c r="N5286" t="str">
        <f t="shared" si="1313"/>
        <v>N/A</v>
      </c>
      <c r="O5286">
        <f t="shared" si="1314"/>
        <v>500000</v>
      </c>
      <c r="P5286" t="str">
        <f t="shared" si="1315"/>
        <v>0</v>
      </c>
      <c r="Q5286" s="1" t="e">
        <f t="shared" si="1316"/>
        <v>#VALUE!</v>
      </c>
      <c r="R5286">
        <f t="shared" si="1317"/>
        <v>500000</v>
      </c>
      <c r="S5286">
        <v>0</v>
      </c>
      <c r="T5286" s="4">
        <v>1000000000</v>
      </c>
      <c r="U5286">
        <f t="shared" si="1327"/>
        <v>5.0000000000000001E-4</v>
      </c>
      <c r="V5286">
        <f t="shared" si="1318"/>
        <v>5.0000000000000001E-3</v>
      </c>
      <c r="W5286">
        <f t="shared" si="1319"/>
        <v>8.1999999999999993</v>
      </c>
      <c r="X5286" s="5" t="e">
        <f t="shared" si="1320"/>
        <v>#VALUE!</v>
      </c>
      <c r="Z5286">
        <v>40319</v>
      </c>
      <c r="AA5286">
        <v>43320</v>
      </c>
      <c r="AB5286" t="e">
        <f t="shared" si="1321"/>
        <v>#VALUE!</v>
      </c>
      <c r="AC5286" t="e">
        <f t="shared" si="1322"/>
        <v>#VALUE!</v>
      </c>
      <c r="AD5286">
        <v>0</v>
      </c>
      <c r="AE5286">
        <v>78158306</v>
      </c>
      <c r="AF5286">
        <f t="shared" si="1323"/>
        <v>8.1731556464389088E-5</v>
      </c>
      <c r="AG5286">
        <f t="shared" si="1324"/>
        <v>8.1731556464389088E-4</v>
      </c>
      <c r="AH5286" t="e">
        <f t="shared" si="1325"/>
        <v>#VALUE!</v>
      </c>
      <c r="AI5286">
        <f t="shared" si="1326"/>
        <v>5285</v>
      </c>
    </row>
    <row r="5287" spans="1:35" x14ac:dyDescent="0.3">
      <c r="A5287" t="s">
        <v>6568</v>
      </c>
      <c r="B5287">
        <v>3.7</v>
      </c>
      <c r="C5287">
        <v>2248</v>
      </c>
      <c r="D5287" t="s">
        <v>125</v>
      </c>
      <c r="E5287" t="s">
        <v>5956</v>
      </c>
      <c r="F5287" t="s">
        <v>22</v>
      </c>
      <c r="G5287">
        <v>0</v>
      </c>
      <c r="H5287" t="s">
        <v>26</v>
      </c>
      <c r="I5287" t="s">
        <v>1267</v>
      </c>
      <c r="J5287" t="s">
        <v>13312</v>
      </c>
      <c r="K5287" t="s">
        <v>6569</v>
      </c>
      <c r="L5287" t="s">
        <v>67</v>
      </c>
      <c r="M5287">
        <f t="shared" si="1312"/>
        <v>0</v>
      </c>
      <c r="N5287" t="str">
        <f t="shared" si="1313"/>
        <v>15M</v>
      </c>
      <c r="O5287">
        <f t="shared" si="1314"/>
        <v>100000</v>
      </c>
      <c r="P5287" t="str">
        <f t="shared" si="1315"/>
        <v>0</v>
      </c>
      <c r="Q5287" s="1" t="e">
        <f t="shared" si="1316"/>
        <v>#VALUE!</v>
      </c>
      <c r="R5287">
        <f t="shared" si="1317"/>
        <v>100000</v>
      </c>
      <c r="S5287">
        <v>0</v>
      </c>
      <c r="T5287" s="4">
        <v>1000000000</v>
      </c>
      <c r="U5287">
        <f t="shared" si="1327"/>
        <v>1E-4</v>
      </c>
      <c r="V5287">
        <f t="shared" si="1318"/>
        <v>1E-3</v>
      </c>
      <c r="W5287">
        <f t="shared" si="1319"/>
        <v>7.4</v>
      </c>
      <c r="X5287" s="5" t="e">
        <f t="shared" si="1320"/>
        <v>#VALUE!</v>
      </c>
      <c r="Z5287">
        <v>40319</v>
      </c>
      <c r="AA5287">
        <v>43320</v>
      </c>
      <c r="AB5287" t="e">
        <f t="shared" si="1321"/>
        <v>#VALUE!</v>
      </c>
      <c r="AC5287" t="e">
        <f t="shared" si="1322"/>
        <v>#VALUE!</v>
      </c>
      <c r="AD5287">
        <v>0</v>
      </c>
      <c r="AE5287">
        <v>78158306</v>
      </c>
      <c r="AF5287">
        <f t="shared" si="1323"/>
        <v>2.8762138217274055E-5</v>
      </c>
      <c r="AG5287">
        <f t="shared" si="1324"/>
        <v>2.8762138217274056E-4</v>
      </c>
      <c r="AH5287" t="e">
        <f t="shared" si="1325"/>
        <v>#VALUE!</v>
      </c>
      <c r="AI5287">
        <f t="shared" si="1326"/>
        <v>5286</v>
      </c>
    </row>
    <row r="5288" spans="1:35" x14ac:dyDescent="0.3">
      <c r="A5288" t="s">
        <v>7417</v>
      </c>
      <c r="B5288">
        <v>3.7</v>
      </c>
      <c r="C5288">
        <v>192</v>
      </c>
      <c r="D5288" t="s">
        <v>489</v>
      </c>
      <c r="E5288" t="s">
        <v>5956</v>
      </c>
      <c r="F5288" t="s">
        <v>22</v>
      </c>
      <c r="G5288">
        <v>0</v>
      </c>
      <c r="H5288" t="s">
        <v>26</v>
      </c>
      <c r="I5288" t="s">
        <v>182</v>
      </c>
      <c r="J5288" t="s">
        <v>13312</v>
      </c>
      <c r="K5288" t="s">
        <v>7418</v>
      </c>
      <c r="L5288" t="s">
        <v>33</v>
      </c>
      <c r="M5288">
        <f t="shared" si="1312"/>
        <v>0</v>
      </c>
      <c r="N5288" t="str">
        <f t="shared" si="1313"/>
        <v>36M</v>
      </c>
      <c r="O5288">
        <f t="shared" si="1314"/>
        <v>100000</v>
      </c>
      <c r="P5288" t="str">
        <f t="shared" si="1315"/>
        <v>0</v>
      </c>
      <c r="Q5288" s="1" t="e">
        <f t="shared" si="1316"/>
        <v>#VALUE!</v>
      </c>
      <c r="R5288">
        <f t="shared" si="1317"/>
        <v>100000</v>
      </c>
      <c r="S5288">
        <v>0</v>
      </c>
      <c r="T5288" s="4">
        <v>1000000000</v>
      </c>
      <c r="U5288">
        <f t="shared" si="1327"/>
        <v>1E-4</v>
      </c>
      <c r="V5288">
        <f t="shared" si="1318"/>
        <v>1E-3</v>
      </c>
      <c r="W5288">
        <f t="shared" si="1319"/>
        <v>7.4</v>
      </c>
      <c r="X5288" s="5" t="e">
        <f t="shared" si="1320"/>
        <v>#VALUE!</v>
      </c>
      <c r="Z5288">
        <v>40319</v>
      </c>
      <c r="AA5288">
        <v>43320</v>
      </c>
      <c r="AB5288" t="e">
        <f t="shared" si="1321"/>
        <v>#VALUE!</v>
      </c>
      <c r="AC5288" t="e">
        <f t="shared" si="1322"/>
        <v>#VALUE!</v>
      </c>
      <c r="AD5288">
        <v>0</v>
      </c>
      <c r="AE5288">
        <v>78158306</v>
      </c>
      <c r="AF5288">
        <f t="shared" si="1323"/>
        <v>2.456552730300987E-6</v>
      </c>
      <c r="AG5288">
        <f t="shared" si="1324"/>
        <v>2.456552730300987E-5</v>
      </c>
      <c r="AH5288" t="e">
        <f t="shared" si="1325"/>
        <v>#VALUE!</v>
      </c>
      <c r="AI5288">
        <f t="shared" si="1326"/>
        <v>5287</v>
      </c>
    </row>
    <row r="5289" spans="1:35" x14ac:dyDescent="0.3">
      <c r="A5289" t="s">
        <v>8231</v>
      </c>
      <c r="B5289">
        <v>4.8</v>
      </c>
      <c r="C5289">
        <v>725</v>
      </c>
      <c r="D5289" t="s">
        <v>1348</v>
      </c>
      <c r="E5289" t="s">
        <v>8077</v>
      </c>
      <c r="F5289" t="s">
        <v>22</v>
      </c>
      <c r="G5289">
        <v>0</v>
      </c>
      <c r="H5289" t="s">
        <v>23</v>
      </c>
      <c r="I5289" t="s">
        <v>24</v>
      </c>
      <c r="J5289" t="s">
        <v>3762</v>
      </c>
      <c r="K5289" t="s">
        <v>8232</v>
      </c>
      <c r="L5289" t="s">
        <v>1148</v>
      </c>
      <c r="M5289">
        <f t="shared" si="1312"/>
        <v>0</v>
      </c>
      <c r="N5289" t="str">
        <f t="shared" si="1313"/>
        <v>3.7M</v>
      </c>
      <c r="O5289">
        <f t="shared" si="1314"/>
        <v>10000</v>
      </c>
      <c r="P5289" t="str">
        <f t="shared" si="1315"/>
        <v>0</v>
      </c>
      <c r="Q5289" s="1" t="e">
        <f t="shared" si="1316"/>
        <v>#VALUE!</v>
      </c>
      <c r="R5289">
        <f t="shared" si="1317"/>
        <v>10000</v>
      </c>
      <c r="S5289">
        <v>0</v>
      </c>
      <c r="T5289" s="4">
        <v>1000000000</v>
      </c>
      <c r="U5289">
        <f t="shared" si="1327"/>
        <v>1.0000000000000001E-5</v>
      </c>
      <c r="V5289">
        <f t="shared" si="1318"/>
        <v>1E-4</v>
      </c>
      <c r="W5289">
        <f t="shared" si="1319"/>
        <v>9.6</v>
      </c>
      <c r="X5289" s="5" t="e">
        <f t="shared" si="1320"/>
        <v>#VALUE!</v>
      </c>
      <c r="Z5289">
        <v>40319</v>
      </c>
      <c r="AA5289">
        <v>43320</v>
      </c>
      <c r="AB5289" t="e">
        <f t="shared" si="1321"/>
        <v>#VALUE!</v>
      </c>
      <c r="AC5289" t="e">
        <f t="shared" si="1322"/>
        <v>#VALUE!</v>
      </c>
      <c r="AD5289">
        <v>0</v>
      </c>
      <c r="AE5289">
        <v>78158306</v>
      </c>
      <c r="AF5289">
        <f t="shared" si="1323"/>
        <v>9.2760454659802889E-6</v>
      </c>
      <c r="AG5289">
        <f t="shared" si="1324"/>
        <v>9.2760454659802889E-5</v>
      </c>
      <c r="AH5289" t="e">
        <f t="shared" si="1325"/>
        <v>#VALUE!</v>
      </c>
      <c r="AI5289">
        <f t="shared" si="1326"/>
        <v>5288</v>
      </c>
    </row>
    <row r="5290" spans="1:35" x14ac:dyDescent="0.3">
      <c r="A5290" t="s">
        <v>7853</v>
      </c>
      <c r="B5290">
        <v>3.9</v>
      </c>
      <c r="C5290">
        <v>339</v>
      </c>
      <c r="D5290" t="s">
        <v>981</v>
      </c>
      <c r="E5290" t="s">
        <v>7441</v>
      </c>
      <c r="F5290" t="s">
        <v>22</v>
      </c>
      <c r="G5290">
        <v>0</v>
      </c>
      <c r="H5290" t="s">
        <v>26</v>
      </c>
      <c r="I5290" t="s">
        <v>927</v>
      </c>
      <c r="J5290" t="s">
        <v>13412</v>
      </c>
      <c r="K5290">
        <v>6.2</v>
      </c>
      <c r="L5290" t="s">
        <v>67</v>
      </c>
      <c r="M5290">
        <f t="shared" si="1312"/>
        <v>0</v>
      </c>
      <c r="N5290" t="str">
        <f t="shared" si="1313"/>
        <v>4.2M</v>
      </c>
      <c r="O5290">
        <f t="shared" si="1314"/>
        <v>50000</v>
      </c>
      <c r="P5290" t="str">
        <f t="shared" si="1315"/>
        <v>0</v>
      </c>
      <c r="Q5290" s="1" t="e">
        <f t="shared" si="1316"/>
        <v>#VALUE!</v>
      </c>
      <c r="R5290">
        <f t="shared" si="1317"/>
        <v>50000</v>
      </c>
      <c r="S5290">
        <v>0</v>
      </c>
      <c r="T5290" s="4">
        <v>1000000000</v>
      </c>
      <c r="U5290">
        <f t="shared" si="1327"/>
        <v>5.0000000000000002E-5</v>
      </c>
      <c r="V5290">
        <f t="shared" si="1318"/>
        <v>5.0000000000000001E-4</v>
      </c>
      <c r="W5290">
        <f t="shared" si="1319"/>
        <v>7.8</v>
      </c>
      <c r="X5290" s="5" t="e">
        <f t="shared" si="1320"/>
        <v>#VALUE!</v>
      </c>
      <c r="Z5290">
        <v>40319</v>
      </c>
      <c r="AA5290">
        <v>43320</v>
      </c>
      <c r="AB5290" t="e">
        <f t="shared" si="1321"/>
        <v>#VALUE!</v>
      </c>
      <c r="AC5290" t="e">
        <f t="shared" si="1322"/>
        <v>#VALUE!</v>
      </c>
      <c r="AD5290">
        <v>0</v>
      </c>
      <c r="AE5290">
        <v>78158306</v>
      </c>
      <c r="AF5290">
        <f t="shared" si="1323"/>
        <v>4.3373509144376795E-6</v>
      </c>
      <c r="AG5290">
        <f t="shared" si="1324"/>
        <v>4.3373509144376798E-5</v>
      </c>
      <c r="AH5290" t="e">
        <f t="shared" si="1325"/>
        <v>#VALUE!</v>
      </c>
      <c r="AI5290">
        <f t="shared" si="1326"/>
        <v>5289</v>
      </c>
    </row>
    <row r="5291" spans="1:35" x14ac:dyDescent="0.3">
      <c r="A5291" t="s">
        <v>5128</v>
      </c>
      <c r="B5291">
        <v>3.7</v>
      </c>
      <c r="C5291">
        <v>4806</v>
      </c>
      <c r="D5291" t="s">
        <v>379</v>
      </c>
      <c r="E5291" t="s">
        <v>3280</v>
      </c>
      <c r="F5291" t="s">
        <v>22</v>
      </c>
      <c r="G5291">
        <v>0</v>
      </c>
      <c r="H5291" t="s">
        <v>26</v>
      </c>
      <c r="I5291" t="s">
        <v>1536</v>
      </c>
      <c r="J5291" t="s">
        <v>13313</v>
      </c>
      <c r="K5291" t="s">
        <v>3833</v>
      </c>
      <c r="L5291" t="s">
        <v>119</v>
      </c>
      <c r="M5291">
        <f t="shared" si="1312"/>
        <v>0</v>
      </c>
      <c r="N5291" t="str">
        <f t="shared" si="1313"/>
        <v>35M</v>
      </c>
      <c r="O5291">
        <f t="shared" si="1314"/>
        <v>1000000</v>
      </c>
      <c r="P5291" t="str">
        <f t="shared" si="1315"/>
        <v>0</v>
      </c>
      <c r="Q5291" s="1" t="e">
        <f t="shared" si="1316"/>
        <v>#VALUE!</v>
      </c>
      <c r="R5291">
        <f t="shared" si="1317"/>
        <v>1000000</v>
      </c>
      <c r="S5291">
        <v>0</v>
      </c>
      <c r="T5291" s="4">
        <v>1000000000</v>
      </c>
      <c r="U5291">
        <f t="shared" si="1327"/>
        <v>1E-3</v>
      </c>
      <c r="V5291">
        <f t="shared" si="1318"/>
        <v>0.01</v>
      </c>
      <c r="W5291">
        <f t="shared" si="1319"/>
        <v>7.4</v>
      </c>
      <c r="X5291" s="5" t="e">
        <f t="shared" si="1320"/>
        <v>#VALUE!</v>
      </c>
      <c r="Z5291">
        <v>40319</v>
      </c>
      <c r="AA5291">
        <v>43320</v>
      </c>
      <c r="AB5291" t="e">
        <f t="shared" si="1321"/>
        <v>#VALUE!</v>
      </c>
      <c r="AC5291" t="e">
        <f t="shared" si="1322"/>
        <v>#VALUE!</v>
      </c>
      <c r="AD5291">
        <v>0</v>
      </c>
      <c r="AE5291">
        <v>78158306</v>
      </c>
      <c r="AF5291">
        <f t="shared" si="1323"/>
        <v>6.1490585530346576E-5</v>
      </c>
      <c r="AG5291">
        <f t="shared" si="1324"/>
        <v>6.1490585530346576E-4</v>
      </c>
      <c r="AH5291" t="e">
        <f t="shared" si="1325"/>
        <v>#VALUE!</v>
      </c>
      <c r="AI5291">
        <f t="shared" si="1326"/>
        <v>5290</v>
      </c>
    </row>
    <row r="5292" spans="1:35" x14ac:dyDescent="0.3">
      <c r="A5292" t="s">
        <v>10104</v>
      </c>
      <c r="B5292">
        <v>4.0999999999999996</v>
      </c>
      <c r="C5292">
        <v>129</v>
      </c>
      <c r="D5292" t="s">
        <v>764</v>
      </c>
      <c r="E5292" t="s">
        <v>10032</v>
      </c>
      <c r="F5292" t="s">
        <v>849</v>
      </c>
      <c r="G5292" t="s">
        <v>6366</v>
      </c>
      <c r="H5292" t="s">
        <v>23</v>
      </c>
      <c r="I5292" t="s">
        <v>448</v>
      </c>
      <c r="J5292" t="s">
        <v>13849</v>
      </c>
      <c r="K5292">
        <v>2</v>
      </c>
      <c r="L5292" t="s">
        <v>119</v>
      </c>
      <c r="M5292">
        <f t="shared" si="1312"/>
        <v>1</v>
      </c>
      <c r="N5292" t="str">
        <f t="shared" si="1313"/>
        <v>2.7M</v>
      </c>
      <c r="O5292">
        <f t="shared" si="1314"/>
        <v>1000</v>
      </c>
      <c r="P5292" t="str">
        <f t="shared" si="1315"/>
        <v>399.99</v>
      </c>
      <c r="Q5292" s="1" t="e">
        <f t="shared" si="1316"/>
        <v>#VALUE!</v>
      </c>
      <c r="R5292">
        <f t="shared" si="1317"/>
        <v>1000</v>
      </c>
      <c r="S5292">
        <v>0</v>
      </c>
      <c r="T5292" s="4">
        <v>1000000000</v>
      </c>
      <c r="U5292">
        <f t="shared" si="1327"/>
        <v>9.9999999999999995E-7</v>
      </c>
      <c r="V5292">
        <f t="shared" si="1318"/>
        <v>9.9999999999999991E-6</v>
      </c>
      <c r="W5292">
        <f t="shared" si="1319"/>
        <v>8.1999999999999993</v>
      </c>
      <c r="X5292" s="5" t="e">
        <f t="shared" si="1320"/>
        <v>#VALUE!</v>
      </c>
      <c r="Z5292">
        <v>40319</v>
      </c>
      <c r="AA5292">
        <v>43320</v>
      </c>
      <c r="AB5292" t="e">
        <f t="shared" si="1321"/>
        <v>#VALUE!</v>
      </c>
      <c r="AC5292" t="e">
        <f t="shared" si="1322"/>
        <v>#VALUE!</v>
      </c>
      <c r="AD5292">
        <v>0</v>
      </c>
      <c r="AE5292">
        <v>78158306</v>
      </c>
      <c r="AF5292">
        <f t="shared" si="1323"/>
        <v>1.6504963656709754E-6</v>
      </c>
      <c r="AG5292">
        <f t="shared" si="1324"/>
        <v>1.6504963656709754E-5</v>
      </c>
      <c r="AH5292" t="e">
        <f t="shared" si="1325"/>
        <v>#VALUE!</v>
      </c>
      <c r="AI5292">
        <f t="shared" si="1326"/>
        <v>5291</v>
      </c>
    </row>
    <row r="5293" spans="1:35" x14ac:dyDescent="0.3">
      <c r="A5293" t="s">
        <v>8672</v>
      </c>
      <c r="B5293">
        <v>3.9</v>
      </c>
      <c r="C5293">
        <v>194</v>
      </c>
      <c r="D5293" t="s">
        <v>20</v>
      </c>
      <c r="E5293" t="s">
        <v>8077</v>
      </c>
      <c r="F5293" t="s">
        <v>22</v>
      </c>
      <c r="G5293">
        <v>0</v>
      </c>
      <c r="H5293" t="s">
        <v>26</v>
      </c>
      <c r="I5293" t="s">
        <v>39</v>
      </c>
      <c r="J5293" t="s">
        <v>13412</v>
      </c>
      <c r="K5293" t="s">
        <v>20</v>
      </c>
      <c r="L5293" t="s">
        <v>20</v>
      </c>
      <c r="M5293">
        <f t="shared" si="1312"/>
        <v>0</v>
      </c>
      <c r="N5293" t="str">
        <f t="shared" si="1313"/>
        <v>N/A</v>
      </c>
      <c r="O5293">
        <f t="shared" si="1314"/>
        <v>10000</v>
      </c>
      <c r="P5293" t="str">
        <f t="shared" si="1315"/>
        <v>0</v>
      </c>
      <c r="Q5293" s="1" t="e">
        <f t="shared" si="1316"/>
        <v>#VALUE!</v>
      </c>
      <c r="R5293">
        <f t="shared" si="1317"/>
        <v>10000</v>
      </c>
      <c r="S5293">
        <v>0</v>
      </c>
      <c r="T5293" s="4">
        <v>1000000000</v>
      </c>
      <c r="U5293">
        <f t="shared" si="1327"/>
        <v>1.0000000000000001E-5</v>
      </c>
      <c r="V5293">
        <f t="shared" si="1318"/>
        <v>1E-4</v>
      </c>
      <c r="W5293">
        <f t="shared" si="1319"/>
        <v>7.8</v>
      </c>
      <c r="X5293" s="5" t="e">
        <f t="shared" si="1320"/>
        <v>#VALUE!</v>
      </c>
      <c r="Z5293">
        <v>40319</v>
      </c>
      <c r="AA5293">
        <v>43320</v>
      </c>
      <c r="AB5293" t="e">
        <f t="shared" si="1321"/>
        <v>#VALUE!</v>
      </c>
      <c r="AC5293" t="e">
        <f t="shared" si="1322"/>
        <v>#VALUE!</v>
      </c>
      <c r="AD5293">
        <v>0</v>
      </c>
      <c r="AE5293">
        <v>78158306</v>
      </c>
      <c r="AF5293">
        <f t="shared" si="1323"/>
        <v>2.482141821241622E-6</v>
      </c>
      <c r="AG5293">
        <f t="shared" si="1324"/>
        <v>2.4821418212416221E-5</v>
      </c>
      <c r="AH5293" t="e">
        <f t="shared" si="1325"/>
        <v>#VALUE!</v>
      </c>
      <c r="AI5293">
        <f t="shared" si="1326"/>
        <v>5292</v>
      </c>
    </row>
    <row r="5294" spans="1:35" x14ac:dyDescent="0.3">
      <c r="A5294" t="s">
        <v>4134</v>
      </c>
      <c r="B5294">
        <v>3.7</v>
      </c>
      <c r="C5294">
        <v>27179</v>
      </c>
      <c r="D5294" t="s">
        <v>652</v>
      </c>
      <c r="E5294" t="s">
        <v>3280</v>
      </c>
      <c r="F5294" t="s">
        <v>22</v>
      </c>
      <c r="G5294">
        <v>0</v>
      </c>
      <c r="H5294" t="s">
        <v>26</v>
      </c>
      <c r="I5294" t="s">
        <v>117</v>
      </c>
      <c r="J5294" t="s">
        <v>13325</v>
      </c>
      <c r="K5294" t="s">
        <v>4135</v>
      </c>
      <c r="L5294" t="s">
        <v>33</v>
      </c>
      <c r="M5294">
        <f t="shared" si="1312"/>
        <v>0</v>
      </c>
      <c r="N5294" t="str">
        <f t="shared" si="1313"/>
        <v>20M</v>
      </c>
      <c r="O5294">
        <f t="shared" si="1314"/>
        <v>1000000</v>
      </c>
      <c r="P5294" t="str">
        <f t="shared" si="1315"/>
        <v>0</v>
      </c>
      <c r="Q5294" s="1" t="e">
        <f t="shared" si="1316"/>
        <v>#VALUE!</v>
      </c>
      <c r="R5294">
        <f t="shared" si="1317"/>
        <v>1000000</v>
      </c>
      <c r="S5294">
        <v>0</v>
      </c>
      <c r="T5294" s="4">
        <v>1000000000</v>
      </c>
      <c r="U5294">
        <f t="shared" si="1327"/>
        <v>1E-3</v>
      </c>
      <c r="V5294">
        <f t="shared" si="1318"/>
        <v>0.01</v>
      </c>
      <c r="W5294">
        <f t="shared" si="1319"/>
        <v>7.4</v>
      </c>
      <c r="X5294" s="5" t="e">
        <f t="shared" si="1320"/>
        <v>#VALUE!</v>
      </c>
      <c r="Z5294">
        <v>40319</v>
      </c>
      <c r="AA5294">
        <v>43320</v>
      </c>
      <c r="AB5294" t="e">
        <f t="shared" si="1321"/>
        <v>#VALUE!</v>
      </c>
      <c r="AC5294" t="e">
        <f t="shared" si="1322"/>
        <v>#VALUE!</v>
      </c>
      <c r="AD5294">
        <v>0</v>
      </c>
      <c r="AE5294">
        <v>78158306</v>
      </c>
      <c r="AF5294">
        <f t="shared" si="1323"/>
        <v>3.4774295133776313E-4</v>
      </c>
      <c r="AG5294">
        <f t="shared" si="1324"/>
        <v>3.4774295133776314E-3</v>
      </c>
      <c r="AH5294" t="e">
        <f t="shared" si="1325"/>
        <v>#VALUE!</v>
      </c>
      <c r="AI5294">
        <f t="shared" si="1326"/>
        <v>5293</v>
      </c>
    </row>
    <row r="5295" spans="1:35" x14ac:dyDescent="0.3">
      <c r="A5295" t="s">
        <v>3233</v>
      </c>
      <c r="B5295">
        <v>3.7</v>
      </c>
      <c r="C5295">
        <v>16980</v>
      </c>
      <c r="D5295" t="s">
        <v>20</v>
      </c>
      <c r="E5295" t="s">
        <v>2379</v>
      </c>
      <c r="F5295" t="s">
        <v>22</v>
      </c>
      <c r="G5295">
        <v>0</v>
      </c>
      <c r="H5295" t="s">
        <v>26</v>
      </c>
      <c r="I5295" t="s">
        <v>39</v>
      </c>
      <c r="J5295" t="s">
        <v>13326</v>
      </c>
      <c r="K5295" t="s">
        <v>20</v>
      </c>
      <c r="L5295" t="s">
        <v>20</v>
      </c>
      <c r="M5295">
        <f t="shared" si="1312"/>
        <v>0</v>
      </c>
      <c r="N5295" t="str">
        <f t="shared" si="1313"/>
        <v>N/A</v>
      </c>
      <c r="O5295">
        <f t="shared" si="1314"/>
        <v>5000000</v>
      </c>
      <c r="P5295" t="str">
        <f t="shared" si="1315"/>
        <v>0</v>
      </c>
      <c r="Q5295" s="1" t="e">
        <f t="shared" si="1316"/>
        <v>#VALUE!</v>
      </c>
      <c r="R5295">
        <f t="shared" si="1317"/>
        <v>5000000</v>
      </c>
      <c r="S5295">
        <v>0</v>
      </c>
      <c r="T5295" s="4">
        <v>1000000000</v>
      </c>
      <c r="U5295">
        <f t="shared" si="1327"/>
        <v>5.0000000000000001E-3</v>
      </c>
      <c r="V5295">
        <f t="shared" si="1318"/>
        <v>0.05</v>
      </c>
      <c r="W5295">
        <f t="shared" si="1319"/>
        <v>7.4</v>
      </c>
      <c r="X5295" s="5" t="e">
        <f t="shared" si="1320"/>
        <v>#VALUE!</v>
      </c>
      <c r="Z5295">
        <v>40319</v>
      </c>
      <c r="AA5295">
        <v>43320</v>
      </c>
      <c r="AB5295" t="e">
        <f t="shared" si="1321"/>
        <v>#VALUE!</v>
      </c>
      <c r="AC5295" t="e">
        <f t="shared" si="1322"/>
        <v>#VALUE!</v>
      </c>
      <c r="AD5295">
        <v>0</v>
      </c>
      <c r="AE5295">
        <v>78158306</v>
      </c>
      <c r="AF5295">
        <f t="shared" si="1323"/>
        <v>2.1725138208599352E-4</v>
      </c>
      <c r="AG5295">
        <f t="shared" si="1324"/>
        <v>2.1725138208599352E-3</v>
      </c>
      <c r="AH5295" t="e">
        <f t="shared" si="1325"/>
        <v>#VALUE!</v>
      </c>
      <c r="AI5295">
        <f t="shared" si="1326"/>
        <v>5294</v>
      </c>
    </row>
    <row r="5296" spans="1:35" x14ac:dyDescent="0.3">
      <c r="A5296" t="s">
        <v>6656</v>
      </c>
      <c r="B5296">
        <v>4.2</v>
      </c>
      <c r="C5296">
        <v>1960</v>
      </c>
      <c r="D5296" t="s">
        <v>854</v>
      </c>
      <c r="E5296" t="s">
        <v>5956</v>
      </c>
      <c r="F5296" t="s">
        <v>22</v>
      </c>
      <c r="G5296">
        <v>0</v>
      </c>
      <c r="H5296" t="s">
        <v>26</v>
      </c>
      <c r="I5296" t="s">
        <v>479</v>
      </c>
      <c r="J5296" t="s">
        <v>13715</v>
      </c>
      <c r="K5296">
        <v>1.4</v>
      </c>
      <c r="L5296" t="s">
        <v>163</v>
      </c>
      <c r="M5296">
        <f t="shared" si="1312"/>
        <v>0</v>
      </c>
      <c r="N5296" t="str">
        <f t="shared" si="1313"/>
        <v>87M</v>
      </c>
      <c r="O5296">
        <f t="shared" si="1314"/>
        <v>100000</v>
      </c>
      <c r="P5296" t="str">
        <f t="shared" si="1315"/>
        <v>0</v>
      </c>
      <c r="Q5296" s="1" t="e">
        <f t="shared" si="1316"/>
        <v>#VALUE!</v>
      </c>
      <c r="R5296">
        <f t="shared" si="1317"/>
        <v>100000</v>
      </c>
      <c r="S5296">
        <v>0</v>
      </c>
      <c r="T5296" s="4">
        <v>1000000000</v>
      </c>
      <c r="U5296">
        <f t="shared" si="1327"/>
        <v>1E-4</v>
      </c>
      <c r="V5296">
        <f t="shared" si="1318"/>
        <v>1E-3</v>
      </c>
      <c r="W5296">
        <f t="shared" si="1319"/>
        <v>8.4</v>
      </c>
      <c r="X5296" s="5" t="e">
        <f t="shared" si="1320"/>
        <v>#VALUE!</v>
      </c>
      <c r="Z5296">
        <v>40319</v>
      </c>
      <c r="AA5296">
        <v>43320</v>
      </c>
      <c r="AB5296" t="e">
        <f t="shared" si="1321"/>
        <v>#VALUE!</v>
      </c>
      <c r="AC5296" t="e">
        <f t="shared" si="1322"/>
        <v>#VALUE!</v>
      </c>
      <c r="AD5296">
        <v>0</v>
      </c>
      <c r="AE5296">
        <v>78158306</v>
      </c>
      <c r="AF5296">
        <f t="shared" si="1323"/>
        <v>2.5077309121822575E-5</v>
      </c>
      <c r="AG5296">
        <f t="shared" si="1324"/>
        <v>2.5077309121822577E-4</v>
      </c>
      <c r="AH5296" t="e">
        <f t="shared" si="1325"/>
        <v>#VALUE!</v>
      </c>
      <c r="AI5296">
        <f t="shared" si="1326"/>
        <v>5295</v>
      </c>
    </row>
    <row r="5297" spans="1:35" x14ac:dyDescent="0.3">
      <c r="A5297" t="s">
        <v>6804</v>
      </c>
      <c r="B5297">
        <v>3.7</v>
      </c>
      <c r="C5297">
        <v>1437</v>
      </c>
      <c r="D5297" t="s">
        <v>20</v>
      </c>
      <c r="E5297" t="s">
        <v>5956</v>
      </c>
      <c r="F5297" t="s">
        <v>22</v>
      </c>
      <c r="G5297">
        <v>0</v>
      </c>
      <c r="H5297" t="s">
        <v>26</v>
      </c>
      <c r="I5297" t="s">
        <v>1267</v>
      </c>
      <c r="J5297" t="s">
        <v>13316</v>
      </c>
      <c r="K5297" t="s">
        <v>20</v>
      </c>
      <c r="L5297" t="s">
        <v>20</v>
      </c>
      <c r="M5297">
        <f t="shared" si="1312"/>
        <v>0</v>
      </c>
      <c r="N5297" t="str">
        <f t="shared" si="1313"/>
        <v>N/A</v>
      </c>
      <c r="O5297">
        <f t="shared" si="1314"/>
        <v>100000</v>
      </c>
      <c r="P5297" t="str">
        <f t="shared" si="1315"/>
        <v>0</v>
      </c>
      <c r="Q5297" s="1" t="e">
        <f t="shared" si="1316"/>
        <v>#VALUE!</v>
      </c>
      <c r="R5297">
        <f t="shared" si="1317"/>
        <v>100000</v>
      </c>
      <c r="S5297">
        <v>0</v>
      </c>
      <c r="T5297" s="4">
        <v>1000000000</v>
      </c>
      <c r="U5297">
        <f t="shared" si="1327"/>
        <v>1E-4</v>
      </c>
      <c r="V5297">
        <f t="shared" si="1318"/>
        <v>1E-3</v>
      </c>
      <c r="W5297">
        <f t="shared" si="1319"/>
        <v>7.4</v>
      </c>
      <c r="X5297" s="5" t="e">
        <f t="shared" si="1320"/>
        <v>#VALUE!</v>
      </c>
      <c r="Z5297">
        <v>40319</v>
      </c>
      <c r="AA5297">
        <v>43320</v>
      </c>
      <c r="AB5297" t="e">
        <f t="shared" si="1321"/>
        <v>#VALUE!</v>
      </c>
      <c r="AC5297" t="e">
        <f t="shared" si="1322"/>
        <v>#VALUE!</v>
      </c>
      <c r="AD5297">
        <v>0</v>
      </c>
      <c r="AE5297">
        <v>78158306</v>
      </c>
      <c r="AF5297">
        <f t="shared" si="1323"/>
        <v>1.8385761840846448E-5</v>
      </c>
      <c r="AG5297">
        <f t="shared" si="1324"/>
        <v>1.8385761840846449E-4</v>
      </c>
      <c r="AH5297" t="e">
        <f t="shared" si="1325"/>
        <v>#VALUE!</v>
      </c>
      <c r="AI5297">
        <f t="shared" si="1326"/>
        <v>5296</v>
      </c>
    </row>
    <row r="5298" spans="1:35" x14ac:dyDescent="0.3">
      <c r="A5298" t="s">
        <v>11668</v>
      </c>
      <c r="B5298">
        <v>5</v>
      </c>
      <c r="C5298">
        <v>12</v>
      </c>
      <c r="D5298" t="s">
        <v>284</v>
      </c>
      <c r="E5298" t="s">
        <v>11545</v>
      </c>
      <c r="F5298" t="s">
        <v>849</v>
      </c>
      <c r="G5298" t="s">
        <v>5318</v>
      </c>
      <c r="H5298" t="s">
        <v>26</v>
      </c>
      <c r="I5298" t="s">
        <v>50</v>
      </c>
      <c r="J5298" t="s">
        <v>5738</v>
      </c>
      <c r="K5298" t="s">
        <v>1997</v>
      </c>
      <c r="L5298" t="s">
        <v>1148</v>
      </c>
      <c r="M5298">
        <f t="shared" si="1312"/>
        <v>1</v>
      </c>
      <c r="N5298" t="str">
        <f t="shared" si="1313"/>
        <v>50M</v>
      </c>
      <c r="O5298">
        <f t="shared" si="1314"/>
        <v>100</v>
      </c>
      <c r="P5298" t="str">
        <f t="shared" si="1315"/>
        <v>3.99</v>
      </c>
      <c r="Q5298" s="1" t="e">
        <f t="shared" si="1316"/>
        <v>#VALUE!</v>
      </c>
      <c r="R5298">
        <f t="shared" si="1317"/>
        <v>100</v>
      </c>
      <c r="S5298">
        <v>0</v>
      </c>
      <c r="T5298" s="4">
        <v>1000000000</v>
      </c>
      <c r="U5298">
        <f t="shared" si="1327"/>
        <v>9.9999999999999995E-8</v>
      </c>
      <c r="V5298">
        <f t="shared" si="1318"/>
        <v>9.9999999999999995E-7</v>
      </c>
      <c r="W5298">
        <f t="shared" si="1319"/>
        <v>10</v>
      </c>
      <c r="X5298" s="5" t="e">
        <f t="shared" si="1320"/>
        <v>#VALUE!</v>
      </c>
      <c r="Z5298">
        <v>40319</v>
      </c>
      <c r="AA5298">
        <v>43320</v>
      </c>
      <c r="AB5298" t="e">
        <f t="shared" si="1321"/>
        <v>#VALUE!</v>
      </c>
      <c r="AC5298" t="e">
        <f t="shared" si="1322"/>
        <v>#VALUE!</v>
      </c>
      <c r="AD5298">
        <v>0</v>
      </c>
      <c r="AE5298">
        <v>78158306</v>
      </c>
      <c r="AF5298">
        <f t="shared" si="1323"/>
        <v>1.5353454564381169E-7</v>
      </c>
      <c r="AG5298">
        <f t="shared" si="1324"/>
        <v>1.5353454564381169E-6</v>
      </c>
      <c r="AH5298" t="e">
        <f t="shared" si="1325"/>
        <v>#VALUE!</v>
      </c>
      <c r="AI5298">
        <f t="shared" si="1326"/>
        <v>5297</v>
      </c>
    </row>
    <row r="5299" spans="1:35" x14ac:dyDescent="0.3">
      <c r="A5299" t="s">
        <v>8600</v>
      </c>
      <c r="B5299">
        <v>4.4000000000000004</v>
      </c>
      <c r="C5299">
        <v>218</v>
      </c>
      <c r="D5299" t="s">
        <v>20</v>
      </c>
      <c r="E5299" t="s">
        <v>8077</v>
      </c>
      <c r="F5299" t="s">
        <v>22</v>
      </c>
      <c r="G5299">
        <v>0</v>
      </c>
      <c r="H5299" t="s">
        <v>26</v>
      </c>
      <c r="I5299" t="s">
        <v>448</v>
      </c>
      <c r="J5299" t="s">
        <v>13952</v>
      </c>
      <c r="K5299" t="s">
        <v>20</v>
      </c>
      <c r="L5299" t="s">
        <v>20</v>
      </c>
      <c r="M5299">
        <f t="shared" si="1312"/>
        <v>0</v>
      </c>
      <c r="N5299" t="str">
        <f t="shared" si="1313"/>
        <v>N/A</v>
      </c>
      <c r="O5299">
        <f t="shared" si="1314"/>
        <v>10000</v>
      </c>
      <c r="P5299" t="str">
        <f t="shared" si="1315"/>
        <v>0</v>
      </c>
      <c r="Q5299" s="1" t="e">
        <f t="shared" si="1316"/>
        <v>#VALUE!</v>
      </c>
      <c r="R5299">
        <f t="shared" si="1317"/>
        <v>10000</v>
      </c>
      <c r="S5299">
        <v>0</v>
      </c>
      <c r="T5299" s="4">
        <v>1000000000</v>
      </c>
      <c r="U5299">
        <f t="shared" si="1327"/>
        <v>1.0000000000000001E-5</v>
      </c>
      <c r="V5299">
        <f t="shared" si="1318"/>
        <v>1E-4</v>
      </c>
      <c r="W5299">
        <f t="shared" si="1319"/>
        <v>8.8000000000000007</v>
      </c>
      <c r="X5299" s="5" t="e">
        <f t="shared" si="1320"/>
        <v>#VALUE!</v>
      </c>
      <c r="Z5299">
        <v>40319</v>
      </c>
      <c r="AA5299">
        <v>43320</v>
      </c>
      <c r="AB5299" t="e">
        <f t="shared" si="1321"/>
        <v>#VALUE!</v>
      </c>
      <c r="AC5299" t="e">
        <f t="shared" si="1322"/>
        <v>#VALUE!</v>
      </c>
      <c r="AD5299">
        <v>0</v>
      </c>
      <c r="AE5299">
        <v>78158306</v>
      </c>
      <c r="AF5299">
        <f t="shared" si="1323"/>
        <v>2.7892109125292453E-6</v>
      </c>
      <c r="AG5299">
        <f t="shared" si="1324"/>
        <v>2.7892109125292454E-5</v>
      </c>
      <c r="AH5299" t="e">
        <f t="shared" si="1325"/>
        <v>#VALUE!</v>
      </c>
      <c r="AI5299">
        <f t="shared" si="1326"/>
        <v>5298</v>
      </c>
    </row>
    <row r="5300" spans="1:35" x14ac:dyDescent="0.3">
      <c r="A5300" t="s">
        <v>5163</v>
      </c>
      <c r="B5300">
        <v>3.7</v>
      </c>
      <c r="C5300">
        <v>3871</v>
      </c>
      <c r="D5300" t="s">
        <v>454</v>
      </c>
      <c r="E5300" t="s">
        <v>3280</v>
      </c>
      <c r="F5300" t="s">
        <v>22</v>
      </c>
      <c r="G5300">
        <v>0</v>
      </c>
      <c r="H5300" t="s">
        <v>26</v>
      </c>
      <c r="I5300" t="s">
        <v>2040</v>
      </c>
      <c r="J5300" t="s">
        <v>13325</v>
      </c>
      <c r="K5300" t="s">
        <v>5164</v>
      </c>
      <c r="L5300" t="s">
        <v>67</v>
      </c>
      <c r="M5300">
        <f t="shared" si="1312"/>
        <v>0</v>
      </c>
      <c r="N5300" t="str">
        <f t="shared" si="1313"/>
        <v>23M</v>
      </c>
      <c r="O5300">
        <f t="shared" si="1314"/>
        <v>1000000</v>
      </c>
      <c r="P5300" t="str">
        <f t="shared" si="1315"/>
        <v>0</v>
      </c>
      <c r="Q5300" s="1" t="e">
        <f t="shared" si="1316"/>
        <v>#VALUE!</v>
      </c>
      <c r="R5300">
        <f t="shared" si="1317"/>
        <v>1000000</v>
      </c>
      <c r="S5300">
        <v>0</v>
      </c>
      <c r="T5300" s="4">
        <v>1000000000</v>
      </c>
      <c r="U5300">
        <f t="shared" si="1327"/>
        <v>1E-3</v>
      </c>
      <c r="V5300">
        <f t="shared" si="1318"/>
        <v>0.01</v>
      </c>
      <c r="W5300">
        <f t="shared" si="1319"/>
        <v>7.4</v>
      </c>
      <c r="X5300" s="5" t="e">
        <f t="shared" si="1320"/>
        <v>#VALUE!</v>
      </c>
      <c r="Z5300">
        <v>40319</v>
      </c>
      <c r="AA5300">
        <v>43320</v>
      </c>
      <c r="AB5300" t="e">
        <f t="shared" si="1321"/>
        <v>#VALUE!</v>
      </c>
      <c r="AC5300" t="e">
        <f t="shared" si="1322"/>
        <v>#VALUE!</v>
      </c>
      <c r="AD5300">
        <v>0</v>
      </c>
      <c r="AE5300">
        <v>78158306</v>
      </c>
      <c r="AF5300">
        <f t="shared" si="1323"/>
        <v>4.9527685515599583E-5</v>
      </c>
      <c r="AG5300">
        <f t="shared" si="1324"/>
        <v>4.9527685515599583E-4</v>
      </c>
      <c r="AH5300" t="e">
        <f t="shared" si="1325"/>
        <v>#VALUE!</v>
      </c>
      <c r="AI5300">
        <f t="shared" si="1326"/>
        <v>5299</v>
      </c>
    </row>
    <row r="5301" spans="1:35" x14ac:dyDescent="0.3">
      <c r="A5301" t="s">
        <v>10921</v>
      </c>
      <c r="B5301">
        <v>3.9</v>
      </c>
      <c r="C5301">
        <v>8</v>
      </c>
      <c r="D5301" t="s">
        <v>2239</v>
      </c>
      <c r="E5301" t="s">
        <v>10032</v>
      </c>
      <c r="F5301" t="s">
        <v>22</v>
      </c>
      <c r="G5301">
        <v>0</v>
      </c>
      <c r="H5301" t="s">
        <v>26</v>
      </c>
      <c r="I5301" t="s">
        <v>927</v>
      </c>
      <c r="J5301" t="s">
        <v>13413</v>
      </c>
      <c r="K5301" t="s">
        <v>10922</v>
      </c>
      <c r="L5301" t="s">
        <v>1148</v>
      </c>
      <c r="M5301">
        <f t="shared" si="1312"/>
        <v>0</v>
      </c>
      <c r="N5301" t="str">
        <f t="shared" si="1313"/>
        <v>6.2M</v>
      </c>
      <c r="O5301">
        <f t="shared" si="1314"/>
        <v>1000</v>
      </c>
      <c r="P5301" t="str">
        <f t="shared" si="1315"/>
        <v>0</v>
      </c>
      <c r="Q5301" s="1" t="e">
        <f t="shared" si="1316"/>
        <v>#VALUE!</v>
      </c>
      <c r="R5301">
        <f t="shared" si="1317"/>
        <v>1000</v>
      </c>
      <c r="S5301">
        <v>0</v>
      </c>
      <c r="T5301" s="4">
        <v>1000000000</v>
      </c>
      <c r="U5301">
        <f t="shared" si="1327"/>
        <v>9.9999999999999995E-7</v>
      </c>
      <c r="V5301">
        <f t="shared" si="1318"/>
        <v>9.9999999999999991E-6</v>
      </c>
      <c r="W5301">
        <f t="shared" si="1319"/>
        <v>7.8</v>
      </c>
      <c r="X5301" s="5" t="e">
        <f t="shared" si="1320"/>
        <v>#VALUE!</v>
      </c>
      <c r="Z5301">
        <v>40319</v>
      </c>
      <c r="AA5301">
        <v>43320</v>
      </c>
      <c r="AB5301" t="e">
        <f t="shared" si="1321"/>
        <v>#VALUE!</v>
      </c>
      <c r="AC5301" t="e">
        <f t="shared" si="1322"/>
        <v>#VALUE!</v>
      </c>
      <c r="AD5301">
        <v>0</v>
      </c>
      <c r="AE5301">
        <v>78158306</v>
      </c>
      <c r="AF5301">
        <f t="shared" si="1323"/>
        <v>1.0235636376254112E-7</v>
      </c>
      <c r="AG5301">
        <f t="shared" si="1324"/>
        <v>1.0235636376254112E-6</v>
      </c>
      <c r="AH5301" t="e">
        <f t="shared" si="1325"/>
        <v>#VALUE!</v>
      </c>
      <c r="AI5301">
        <f t="shared" si="1326"/>
        <v>5300</v>
      </c>
    </row>
    <row r="5302" spans="1:35" x14ac:dyDescent="0.3">
      <c r="A5302" t="s">
        <v>1731</v>
      </c>
      <c r="B5302">
        <v>3.7</v>
      </c>
      <c r="C5302">
        <v>197774</v>
      </c>
      <c r="D5302" t="s">
        <v>984</v>
      </c>
      <c r="E5302" t="s">
        <v>839</v>
      </c>
      <c r="F5302" t="s">
        <v>22</v>
      </c>
      <c r="G5302">
        <v>0</v>
      </c>
      <c r="H5302" t="s">
        <v>72</v>
      </c>
      <c r="I5302" t="s">
        <v>42</v>
      </c>
      <c r="J5302" t="s">
        <v>13368</v>
      </c>
      <c r="K5302" t="s">
        <v>1732</v>
      </c>
      <c r="L5302" t="s">
        <v>56</v>
      </c>
      <c r="M5302">
        <f t="shared" si="1312"/>
        <v>0</v>
      </c>
      <c r="N5302" t="str">
        <f t="shared" si="1313"/>
        <v>44M</v>
      </c>
      <c r="O5302">
        <f t="shared" si="1314"/>
        <v>10000000</v>
      </c>
      <c r="P5302" t="str">
        <f t="shared" si="1315"/>
        <v>0</v>
      </c>
      <c r="Q5302" s="1" t="e">
        <f t="shared" si="1316"/>
        <v>#VALUE!</v>
      </c>
      <c r="R5302">
        <f t="shared" si="1317"/>
        <v>10000000</v>
      </c>
      <c r="S5302">
        <v>0</v>
      </c>
      <c r="T5302" s="4">
        <v>1000000000</v>
      </c>
      <c r="U5302">
        <f t="shared" si="1327"/>
        <v>0.01</v>
      </c>
      <c r="V5302">
        <f t="shared" si="1318"/>
        <v>0.1</v>
      </c>
      <c r="W5302">
        <f t="shared" si="1319"/>
        <v>7.4</v>
      </c>
      <c r="X5302" s="5" t="e">
        <f t="shared" si="1320"/>
        <v>#VALUE!</v>
      </c>
      <c r="Z5302">
        <v>40319</v>
      </c>
      <c r="AA5302">
        <v>43320</v>
      </c>
      <c r="AB5302" t="e">
        <f t="shared" si="1321"/>
        <v>#VALUE!</v>
      </c>
      <c r="AC5302" t="e">
        <f t="shared" si="1322"/>
        <v>#VALUE!</v>
      </c>
      <c r="AD5302">
        <v>0</v>
      </c>
      <c r="AE5302">
        <v>78158306</v>
      </c>
      <c r="AF5302">
        <f t="shared" si="1323"/>
        <v>2.5304284358466009E-3</v>
      </c>
      <c r="AG5302">
        <f t="shared" si="1324"/>
        <v>2.530428435846601E-2</v>
      </c>
      <c r="AH5302" t="e">
        <f t="shared" si="1325"/>
        <v>#VALUE!</v>
      </c>
      <c r="AI5302">
        <f t="shared" si="1326"/>
        <v>5301</v>
      </c>
    </row>
    <row r="5303" spans="1:35" x14ac:dyDescent="0.3">
      <c r="A5303" t="s">
        <v>3069</v>
      </c>
      <c r="B5303">
        <v>3.7</v>
      </c>
      <c r="C5303">
        <v>36718</v>
      </c>
      <c r="D5303" t="s">
        <v>20</v>
      </c>
      <c r="E5303" t="s">
        <v>2379</v>
      </c>
      <c r="F5303" t="s">
        <v>22</v>
      </c>
      <c r="G5303">
        <v>0</v>
      </c>
      <c r="H5303" t="s">
        <v>26</v>
      </c>
      <c r="I5303" t="s">
        <v>448</v>
      </c>
      <c r="J5303" t="s">
        <v>13318</v>
      </c>
      <c r="K5303" t="s">
        <v>20</v>
      </c>
      <c r="L5303" t="s">
        <v>20</v>
      </c>
      <c r="M5303">
        <f t="shared" si="1312"/>
        <v>0</v>
      </c>
      <c r="N5303" t="str">
        <f t="shared" si="1313"/>
        <v>N/A</v>
      </c>
      <c r="O5303">
        <f t="shared" si="1314"/>
        <v>5000000</v>
      </c>
      <c r="P5303" t="str">
        <f t="shared" si="1315"/>
        <v>0</v>
      </c>
      <c r="Q5303" s="1" t="e">
        <f t="shared" si="1316"/>
        <v>#VALUE!</v>
      </c>
      <c r="R5303">
        <f t="shared" si="1317"/>
        <v>5000000</v>
      </c>
      <c r="S5303">
        <v>0</v>
      </c>
      <c r="T5303" s="4">
        <v>1000000000</v>
      </c>
      <c r="U5303">
        <f t="shared" si="1327"/>
        <v>5.0000000000000001E-3</v>
      </c>
      <c r="V5303">
        <f t="shared" si="1318"/>
        <v>0.05</v>
      </c>
      <c r="W5303">
        <f t="shared" si="1319"/>
        <v>7.4</v>
      </c>
      <c r="X5303" s="5" t="e">
        <f t="shared" si="1320"/>
        <v>#VALUE!</v>
      </c>
      <c r="Z5303">
        <v>40319</v>
      </c>
      <c r="AA5303">
        <v>43320</v>
      </c>
      <c r="AB5303" t="e">
        <f t="shared" si="1321"/>
        <v>#VALUE!</v>
      </c>
      <c r="AC5303" t="e">
        <f t="shared" si="1322"/>
        <v>#VALUE!</v>
      </c>
      <c r="AD5303">
        <v>0</v>
      </c>
      <c r="AE5303">
        <v>78158306</v>
      </c>
      <c r="AF5303">
        <f t="shared" si="1323"/>
        <v>4.6979012057912312E-4</v>
      </c>
      <c r="AG5303">
        <f t="shared" si="1324"/>
        <v>4.6979012057912313E-3</v>
      </c>
      <c r="AH5303" t="e">
        <f t="shared" si="1325"/>
        <v>#VALUE!</v>
      </c>
      <c r="AI5303">
        <f t="shared" si="1326"/>
        <v>5302</v>
      </c>
    </row>
    <row r="5304" spans="1:35" x14ac:dyDescent="0.3">
      <c r="A5304" t="s">
        <v>5360</v>
      </c>
      <c r="B5304">
        <v>4</v>
      </c>
      <c r="C5304">
        <v>21159</v>
      </c>
      <c r="D5304" t="s">
        <v>489</v>
      </c>
      <c r="E5304" t="s">
        <v>5276</v>
      </c>
      <c r="F5304" t="s">
        <v>22</v>
      </c>
      <c r="G5304">
        <v>0</v>
      </c>
      <c r="H5304" t="s">
        <v>26</v>
      </c>
      <c r="I5304" t="s">
        <v>36</v>
      </c>
      <c r="J5304" t="s">
        <v>13448</v>
      </c>
      <c r="K5304" t="s">
        <v>2030</v>
      </c>
      <c r="L5304" t="s">
        <v>119</v>
      </c>
      <c r="M5304">
        <f t="shared" si="1312"/>
        <v>0</v>
      </c>
      <c r="N5304" t="str">
        <f t="shared" si="1313"/>
        <v>36M</v>
      </c>
      <c r="O5304">
        <f t="shared" si="1314"/>
        <v>500000</v>
      </c>
      <c r="P5304" t="str">
        <f t="shared" si="1315"/>
        <v>0</v>
      </c>
      <c r="Q5304" s="1" t="e">
        <f t="shared" si="1316"/>
        <v>#VALUE!</v>
      </c>
      <c r="R5304">
        <f t="shared" si="1317"/>
        <v>500000</v>
      </c>
      <c r="S5304">
        <v>0</v>
      </c>
      <c r="T5304" s="4">
        <v>1000000000</v>
      </c>
      <c r="U5304">
        <f t="shared" si="1327"/>
        <v>5.0000000000000001E-4</v>
      </c>
      <c r="V5304">
        <f t="shared" si="1318"/>
        <v>5.0000000000000001E-3</v>
      </c>
      <c r="W5304">
        <f t="shared" si="1319"/>
        <v>8</v>
      </c>
      <c r="X5304" s="5" t="e">
        <f t="shared" si="1320"/>
        <v>#VALUE!</v>
      </c>
      <c r="Z5304">
        <v>40319</v>
      </c>
      <c r="AA5304">
        <v>43320</v>
      </c>
      <c r="AB5304" t="e">
        <f t="shared" si="1321"/>
        <v>#VALUE!</v>
      </c>
      <c r="AC5304" t="e">
        <f t="shared" si="1322"/>
        <v>#VALUE!</v>
      </c>
      <c r="AD5304">
        <v>0</v>
      </c>
      <c r="AE5304">
        <v>78158306</v>
      </c>
      <c r="AF5304">
        <f t="shared" si="1323"/>
        <v>2.7071978760645092E-4</v>
      </c>
      <c r="AG5304">
        <f t="shared" si="1324"/>
        <v>2.7071978760645093E-3</v>
      </c>
      <c r="AH5304" t="e">
        <f t="shared" si="1325"/>
        <v>#VALUE!</v>
      </c>
      <c r="AI5304">
        <f t="shared" si="1326"/>
        <v>5303</v>
      </c>
    </row>
    <row r="5305" spans="1:35" x14ac:dyDescent="0.3">
      <c r="A5305" t="s">
        <v>8242</v>
      </c>
      <c r="B5305">
        <v>3.7</v>
      </c>
      <c r="C5305">
        <v>681</v>
      </c>
      <c r="D5305" t="s">
        <v>626</v>
      </c>
      <c r="E5305" t="s">
        <v>8077</v>
      </c>
      <c r="F5305" t="s">
        <v>22</v>
      </c>
      <c r="G5305">
        <v>0</v>
      </c>
      <c r="H5305" t="s">
        <v>26</v>
      </c>
      <c r="I5305" t="s">
        <v>927</v>
      </c>
      <c r="J5305" t="s">
        <v>13314</v>
      </c>
      <c r="K5305">
        <v>5.0599999999999996</v>
      </c>
      <c r="L5305" t="s">
        <v>56</v>
      </c>
      <c r="M5305">
        <f t="shared" si="1312"/>
        <v>0</v>
      </c>
      <c r="N5305" t="str">
        <f t="shared" si="1313"/>
        <v>8.2M</v>
      </c>
      <c r="O5305">
        <f t="shared" si="1314"/>
        <v>10000</v>
      </c>
      <c r="P5305" t="str">
        <f t="shared" si="1315"/>
        <v>0</v>
      </c>
      <c r="Q5305" s="1" t="e">
        <f t="shared" si="1316"/>
        <v>#VALUE!</v>
      </c>
      <c r="R5305">
        <f t="shared" si="1317"/>
        <v>10000</v>
      </c>
      <c r="S5305">
        <v>0</v>
      </c>
      <c r="T5305" s="4">
        <v>1000000000</v>
      </c>
      <c r="U5305">
        <f t="shared" si="1327"/>
        <v>1.0000000000000001E-5</v>
      </c>
      <c r="V5305">
        <f t="shared" si="1318"/>
        <v>1E-4</v>
      </c>
      <c r="W5305">
        <f t="shared" si="1319"/>
        <v>7.4</v>
      </c>
      <c r="X5305" s="5" t="e">
        <f t="shared" si="1320"/>
        <v>#VALUE!</v>
      </c>
      <c r="Z5305">
        <v>40319</v>
      </c>
      <c r="AA5305">
        <v>43320</v>
      </c>
      <c r="AB5305" t="e">
        <f t="shared" si="1321"/>
        <v>#VALUE!</v>
      </c>
      <c r="AC5305" t="e">
        <f t="shared" si="1322"/>
        <v>#VALUE!</v>
      </c>
      <c r="AD5305">
        <v>0</v>
      </c>
      <c r="AE5305">
        <v>78158306</v>
      </c>
      <c r="AF5305">
        <f t="shared" si="1323"/>
        <v>8.713085465286313E-6</v>
      </c>
      <c r="AG5305">
        <f t="shared" si="1324"/>
        <v>8.713085465286313E-5</v>
      </c>
      <c r="AH5305" t="e">
        <f t="shared" si="1325"/>
        <v>#VALUE!</v>
      </c>
      <c r="AI5305">
        <f t="shared" si="1326"/>
        <v>5304</v>
      </c>
    </row>
    <row r="5306" spans="1:35" x14ac:dyDescent="0.3">
      <c r="A5306" t="s">
        <v>1393</v>
      </c>
      <c r="B5306">
        <v>3.7</v>
      </c>
      <c r="C5306">
        <v>338449</v>
      </c>
      <c r="D5306" t="s">
        <v>1394</v>
      </c>
      <c r="E5306" t="s">
        <v>839</v>
      </c>
      <c r="F5306" t="s">
        <v>22</v>
      </c>
      <c r="G5306">
        <v>0</v>
      </c>
      <c r="H5306" t="s">
        <v>26</v>
      </c>
      <c r="I5306" t="s">
        <v>40</v>
      </c>
      <c r="J5306" t="s">
        <v>13366</v>
      </c>
      <c r="K5306">
        <v>8.6</v>
      </c>
      <c r="L5306" t="s">
        <v>512</v>
      </c>
      <c r="M5306">
        <f t="shared" si="1312"/>
        <v>0</v>
      </c>
      <c r="N5306" t="str">
        <f t="shared" si="1313"/>
        <v>2.8M</v>
      </c>
      <c r="O5306">
        <f t="shared" si="1314"/>
        <v>10000000</v>
      </c>
      <c r="P5306" t="str">
        <f t="shared" si="1315"/>
        <v>0</v>
      </c>
      <c r="Q5306" s="1" t="e">
        <f t="shared" si="1316"/>
        <v>#VALUE!</v>
      </c>
      <c r="R5306">
        <f t="shared" si="1317"/>
        <v>10000000</v>
      </c>
      <c r="S5306">
        <v>0</v>
      </c>
      <c r="T5306" s="4">
        <v>1000000000</v>
      </c>
      <c r="U5306">
        <f t="shared" si="1327"/>
        <v>0.01</v>
      </c>
      <c r="V5306">
        <f t="shared" si="1318"/>
        <v>0.1</v>
      </c>
      <c r="W5306">
        <f t="shared" si="1319"/>
        <v>7.4</v>
      </c>
      <c r="X5306" s="5" t="e">
        <f t="shared" si="1320"/>
        <v>#VALUE!</v>
      </c>
      <c r="Z5306">
        <v>40319</v>
      </c>
      <c r="AA5306">
        <v>43320</v>
      </c>
      <c r="AB5306" t="e">
        <f t="shared" si="1321"/>
        <v>#VALUE!</v>
      </c>
      <c r="AC5306" t="e">
        <f t="shared" si="1322"/>
        <v>#VALUE!</v>
      </c>
      <c r="AD5306">
        <v>0</v>
      </c>
      <c r="AE5306">
        <v>78158306</v>
      </c>
      <c r="AF5306">
        <f t="shared" si="1323"/>
        <v>4.3303011198835345E-3</v>
      </c>
      <c r="AG5306">
        <f t="shared" si="1324"/>
        <v>4.3303011198835346E-2</v>
      </c>
      <c r="AH5306" t="e">
        <f t="shared" si="1325"/>
        <v>#VALUE!</v>
      </c>
      <c r="AI5306">
        <f t="shared" si="1326"/>
        <v>5305</v>
      </c>
    </row>
    <row r="5307" spans="1:35" x14ac:dyDescent="0.3">
      <c r="A5307" t="s">
        <v>4824</v>
      </c>
      <c r="B5307">
        <v>3.7</v>
      </c>
      <c r="C5307">
        <v>10382</v>
      </c>
      <c r="D5307" t="s">
        <v>20</v>
      </c>
      <c r="E5307" t="s">
        <v>3280</v>
      </c>
      <c r="F5307" t="s">
        <v>22</v>
      </c>
      <c r="G5307">
        <v>0</v>
      </c>
      <c r="H5307" t="s">
        <v>26</v>
      </c>
      <c r="I5307" t="s">
        <v>54</v>
      </c>
      <c r="J5307" t="s">
        <v>13363</v>
      </c>
      <c r="K5307" t="s">
        <v>20</v>
      </c>
      <c r="L5307" t="s">
        <v>20</v>
      </c>
      <c r="M5307">
        <f t="shared" si="1312"/>
        <v>0</v>
      </c>
      <c r="N5307" t="str">
        <f t="shared" si="1313"/>
        <v>N/A</v>
      </c>
      <c r="O5307">
        <f t="shared" si="1314"/>
        <v>1000000</v>
      </c>
      <c r="P5307" t="str">
        <f t="shared" si="1315"/>
        <v>0</v>
      </c>
      <c r="Q5307" s="1" t="e">
        <f t="shared" si="1316"/>
        <v>#VALUE!</v>
      </c>
      <c r="R5307">
        <f t="shared" si="1317"/>
        <v>1000000</v>
      </c>
      <c r="S5307">
        <v>0</v>
      </c>
      <c r="T5307" s="4">
        <v>1000000000</v>
      </c>
      <c r="U5307">
        <f t="shared" si="1327"/>
        <v>1E-3</v>
      </c>
      <c r="V5307">
        <f t="shared" si="1318"/>
        <v>0.01</v>
      </c>
      <c r="W5307">
        <f t="shared" si="1319"/>
        <v>7.4</v>
      </c>
      <c r="X5307" s="5" t="e">
        <f t="shared" si="1320"/>
        <v>#VALUE!</v>
      </c>
      <c r="Z5307">
        <v>40319</v>
      </c>
      <c r="AA5307">
        <v>43320</v>
      </c>
      <c r="AB5307" t="e">
        <f t="shared" si="1321"/>
        <v>#VALUE!</v>
      </c>
      <c r="AC5307" t="e">
        <f t="shared" si="1322"/>
        <v>#VALUE!</v>
      </c>
      <c r="AD5307">
        <v>0</v>
      </c>
      <c r="AE5307">
        <v>78158306</v>
      </c>
      <c r="AF5307">
        <f t="shared" si="1323"/>
        <v>1.3283297107283775E-4</v>
      </c>
      <c r="AG5307">
        <f t="shared" si="1324"/>
        <v>1.3283297107283775E-3</v>
      </c>
      <c r="AH5307" t="e">
        <f t="shared" si="1325"/>
        <v>#VALUE!</v>
      </c>
      <c r="AI5307">
        <f t="shared" si="1326"/>
        <v>5306</v>
      </c>
    </row>
    <row r="5308" spans="1:35" x14ac:dyDescent="0.3">
      <c r="A5308" t="s">
        <v>4825</v>
      </c>
      <c r="B5308">
        <v>3.7</v>
      </c>
      <c r="C5308">
        <v>10369</v>
      </c>
      <c r="D5308" t="s">
        <v>20</v>
      </c>
      <c r="E5308" t="s">
        <v>3280</v>
      </c>
      <c r="F5308" t="s">
        <v>22</v>
      </c>
      <c r="G5308">
        <v>0</v>
      </c>
      <c r="H5308" t="s">
        <v>26</v>
      </c>
      <c r="I5308" t="s">
        <v>54</v>
      </c>
      <c r="J5308" t="s">
        <v>13363</v>
      </c>
      <c r="K5308" t="s">
        <v>20</v>
      </c>
      <c r="L5308" t="s">
        <v>20</v>
      </c>
      <c r="M5308">
        <f t="shared" si="1312"/>
        <v>0</v>
      </c>
      <c r="N5308" t="str">
        <f t="shared" si="1313"/>
        <v>N/A</v>
      </c>
      <c r="O5308">
        <f t="shared" si="1314"/>
        <v>1000000</v>
      </c>
      <c r="P5308" t="str">
        <f t="shared" si="1315"/>
        <v>0</v>
      </c>
      <c r="Q5308" s="1" t="e">
        <f t="shared" si="1316"/>
        <v>#VALUE!</v>
      </c>
      <c r="R5308">
        <f t="shared" si="1317"/>
        <v>1000000</v>
      </c>
      <c r="S5308">
        <v>0</v>
      </c>
      <c r="T5308" s="4">
        <v>1000000000</v>
      </c>
      <c r="U5308">
        <f t="shared" si="1327"/>
        <v>1E-3</v>
      </c>
      <c r="V5308">
        <f t="shared" si="1318"/>
        <v>0.01</v>
      </c>
      <c r="W5308">
        <f t="shared" si="1319"/>
        <v>7.4</v>
      </c>
      <c r="X5308" s="5" t="e">
        <f t="shared" si="1320"/>
        <v>#VALUE!</v>
      </c>
      <c r="Z5308">
        <v>40319</v>
      </c>
      <c r="AA5308">
        <v>43320</v>
      </c>
      <c r="AB5308" t="e">
        <f t="shared" si="1321"/>
        <v>#VALUE!</v>
      </c>
      <c r="AC5308" t="e">
        <f t="shared" si="1322"/>
        <v>#VALUE!</v>
      </c>
      <c r="AD5308">
        <v>0</v>
      </c>
      <c r="AE5308">
        <v>78158306</v>
      </c>
      <c r="AF5308">
        <f t="shared" si="1323"/>
        <v>1.3266664198172359E-4</v>
      </c>
      <c r="AG5308">
        <f t="shared" si="1324"/>
        <v>1.3266664198172359E-3</v>
      </c>
      <c r="AH5308" t="e">
        <f t="shared" si="1325"/>
        <v>#VALUE!</v>
      </c>
      <c r="AI5308">
        <f t="shared" si="1326"/>
        <v>5307</v>
      </c>
    </row>
    <row r="5309" spans="1:35" x14ac:dyDescent="0.3">
      <c r="A5309" t="s">
        <v>7150</v>
      </c>
      <c r="B5309">
        <v>3.7</v>
      </c>
      <c r="C5309">
        <v>701</v>
      </c>
      <c r="D5309" t="s">
        <v>1324</v>
      </c>
      <c r="E5309" t="s">
        <v>5956</v>
      </c>
      <c r="F5309" t="s">
        <v>22</v>
      </c>
      <c r="G5309">
        <v>0</v>
      </c>
      <c r="H5309" t="s">
        <v>26</v>
      </c>
      <c r="I5309" t="s">
        <v>40</v>
      </c>
      <c r="J5309" t="s">
        <v>13313</v>
      </c>
      <c r="K5309" t="s">
        <v>5198</v>
      </c>
      <c r="L5309" t="s">
        <v>217</v>
      </c>
      <c r="M5309">
        <f t="shared" si="1312"/>
        <v>0</v>
      </c>
      <c r="N5309" t="str">
        <f t="shared" si="1313"/>
        <v>7.3M</v>
      </c>
      <c r="O5309">
        <f t="shared" si="1314"/>
        <v>100000</v>
      </c>
      <c r="P5309" t="str">
        <f t="shared" si="1315"/>
        <v>0</v>
      </c>
      <c r="Q5309" s="1" t="e">
        <f t="shared" si="1316"/>
        <v>#VALUE!</v>
      </c>
      <c r="R5309">
        <f t="shared" si="1317"/>
        <v>100000</v>
      </c>
      <c r="S5309">
        <v>0</v>
      </c>
      <c r="T5309" s="4">
        <v>1000000000</v>
      </c>
      <c r="U5309">
        <f t="shared" si="1327"/>
        <v>1E-4</v>
      </c>
      <c r="V5309">
        <f t="shared" si="1318"/>
        <v>1E-3</v>
      </c>
      <c r="W5309">
        <f t="shared" si="1319"/>
        <v>7.4</v>
      </c>
      <c r="X5309" s="5" t="e">
        <f t="shared" si="1320"/>
        <v>#VALUE!</v>
      </c>
      <c r="Z5309">
        <v>40319</v>
      </c>
      <c r="AA5309">
        <v>43320</v>
      </c>
      <c r="AB5309" t="e">
        <f t="shared" si="1321"/>
        <v>#VALUE!</v>
      </c>
      <c r="AC5309" t="e">
        <f t="shared" si="1322"/>
        <v>#VALUE!</v>
      </c>
      <c r="AD5309">
        <v>0</v>
      </c>
      <c r="AE5309">
        <v>78158306</v>
      </c>
      <c r="AF5309">
        <f t="shared" si="1323"/>
        <v>8.9689763746926655E-6</v>
      </c>
      <c r="AG5309">
        <f t="shared" si="1324"/>
        <v>8.9689763746926652E-5</v>
      </c>
      <c r="AH5309" t="e">
        <f t="shared" si="1325"/>
        <v>#VALUE!</v>
      </c>
      <c r="AI5309">
        <f t="shared" si="1326"/>
        <v>5308</v>
      </c>
    </row>
    <row r="5310" spans="1:35" x14ac:dyDescent="0.3">
      <c r="A5310" t="s">
        <v>7259</v>
      </c>
      <c r="B5310">
        <v>3.7</v>
      </c>
      <c r="C5310">
        <v>533</v>
      </c>
      <c r="D5310" t="s">
        <v>1324</v>
      </c>
      <c r="E5310" t="s">
        <v>5956</v>
      </c>
      <c r="F5310" t="s">
        <v>22</v>
      </c>
      <c r="G5310">
        <v>0</v>
      </c>
      <c r="H5310" t="s">
        <v>26</v>
      </c>
      <c r="I5310" t="s">
        <v>40</v>
      </c>
      <c r="J5310" t="s">
        <v>13313</v>
      </c>
      <c r="K5310" t="s">
        <v>5198</v>
      </c>
      <c r="L5310" t="s">
        <v>217</v>
      </c>
      <c r="M5310">
        <f t="shared" si="1312"/>
        <v>0</v>
      </c>
      <c r="N5310" t="str">
        <f t="shared" si="1313"/>
        <v>7.3M</v>
      </c>
      <c r="O5310">
        <f t="shared" si="1314"/>
        <v>100000</v>
      </c>
      <c r="P5310" t="str">
        <f t="shared" si="1315"/>
        <v>0</v>
      </c>
      <c r="Q5310" s="1" t="e">
        <f t="shared" si="1316"/>
        <v>#VALUE!</v>
      </c>
      <c r="R5310">
        <f t="shared" si="1317"/>
        <v>100000</v>
      </c>
      <c r="S5310">
        <v>0</v>
      </c>
      <c r="T5310" s="4">
        <v>1000000000</v>
      </c>
      <c r="U5310">
        <f t="shared" si="1327"/>
        <v>1E-4</v>
      </c>
      <c r="V5310">
        <f t="shared" si="1318"/>
        <v>1E-3</v>
      </c>
      <c r="W5310">
        <f t="shared" si="1319"/>
        <v>7.4</v>
      </c>
      <c r="X5310" s="5" t="e">
        <f t="shared" si="1320"/>
        <v>#VALUE!</v>
      </c>
      <c r="Z5310">
        <v>40319</v>
      </c>
      <c r="AA5310">
        <v>43320</v>
      </c>
      <c r="AB5310" t="e">
        <f t="shared" si="1321"/>
        <v>#VALUE!</v>
      </c>
      <c r="AC5310" t="e">
        <f t="shared" si="1322"/>
        <v>#VALUE!</v>
      </c>
      <c r="AD5310">
        <v>0</v>
      </c>
      <c r="AE5310">
        <v>78158306</v>
      </c>
      <c r="AF5310">
        <f t="shared" si="1323"/>
        <v>6.8194927356793019E-6</v>
      </c>
      <c r="AG5310">
        <f t="shared" si="1324"/>
        <v>6.8194927356793019E-5</v>
      </c>
      <c r="AH5310" t="e">
        <f t="shared" si="1325"/>
        <v>#VALUE!</v>
      </c>
      <c r="AI5310">
        <f t="shared" si="1326"/>
        <v>5309</v>
      </c>
    </row>
    <row r="5311" spans="1:35" x14ac:dyDescent="0.3">
      <c r="A5311" t="s">
        <v>7672</v>
      </c>
      <c r="B5311">
        <v>4</v>
      </c>
      <c r="C5311">
        <v>736</v>
      </c>
      <c r="D5311" t="s">
        <v>2190</v>
      </c>
      <c r="E5311" t="s">
        <v>7441</v>
      </c>
      <c r="F5311" t="s">
        <v>22</v>
      </c>
      <c r="G5311">
        <v>0</v>
      </c>
      <c r="H5311" t="s">
        <v>26</v>
      </c>
      <c r="I5311" t="s">
        <v>47</v>
      </c>
      <c r="J5311" t="s">
        <v>13416</v>
      </c>
      <c r="K5311" t="s">
        <v>7673</v>
      </c>
      <c r="L5311" t="s">
        <v>33</v>
      </c>
      <c r="M5311">
        <f t="shared" si="1312"/>
        <v>0</v>
      </c>
      <c r="N5311" t="str">
        <f t="shared" si="1313"/>
        <v>6.8M</v>
      </c>
      <c r="O5311">
        <f t="shared" si="1314"/>
        <v>50000</v>
      </c>
      <c r="P5311" t="str">
        <f t="shared" si="1315"/>
        <v>0</v>
      </c>
      <c r="Q5311" s="1" t="e">
        <f t="shared" si="1316"/>
        <v>#VALUE!</v>
      </c>
      <c r="R5311">
        <f t="shared" si="1317"/>
        <v>50000</v>
      </c>
      <c r="S5311">
        <v>0</v>
      </c>
      <c r="T5311" s="4">
        <v>1000000000</v>
      </c>
      <c r="U5311">
        <f t="shared" si="1327"/>
        <v>5.0000000000000002E-5</v>
      </c>
      <c r="V5311">
        <f t="shared" si="1318"/>
        <v>5.0000000000000001E-4</v>
      </c>
      <c r="W5311">
        <f t="shared" si="1319"/>
        <v>8</v>
      </c>
      <c r="X5311" s="5" t="e">
        <f t="shared" si="1320"/>
        <v>#VALUE!</v>
      </c>
      <c r="Z5311">
        <v>40319</v>
      </c>
      <c r="AA5311">
        <v>43320</v>
      </c>
      <c r="AB5311" t="e">
        <f t="shared" si="1321"/>
        <v>#VALUE!</v>
      </c>
      <c r="AC5311" t="e">
        <f t="shared" si="1322"/>
        <v>#VALUE!</v>
      </c>
      <c r="AD5311">
        <v>0</v>
      </c>
      <c r="AE5311">
        <v>78158306</v>
      </c>
      <c r="AF5311">
        <f t="shared" si="1323"/>
        <v>9.4167854661537829E-6</v>
      </c>
      <c r="AG5311">
        <f t="shared" si="1324"/>
        <v>9.4167854661537825E-5</v>
      </c>
      <c r="AH5311" t="e">
        <f t="shared" si="1325"/>
        <v>#VALUE!</v>
      </c>
      <c r="AI5311">
        <f t="shared" si="1326"/>
        <v>5310</v>
      </c>
    </row>
    <row r="5312" spans="1:35" x14ac:dyDescent="0.3">
      <c r="A5312" t="s">
        <v>9600</v>
      </c>
      <c r="B5312">
        <v>4.0999999999999996</v>
      </c>
      <c r="C5312">
        <v>89</v>
      </c>
      <c r="D5312" t="s">
        <v>373</v>
      </c>
      <c r="E5312" t="s">
        <v>9431</v>
      </c>
      <c r="F5312" t="s">
        <v>849</v>
      </c>
      <c r="G5312" t="s">
        <v>5957</v>
      </c>
      <c r="H5312" t="s">
        <v>26</v>
      </c>
      <c r="I5312" t="s">
        <v>180</v>
      </c>
      <c r="J5312" t="s">
        <v>13699</v>
      </c>
      <c r="K5312" t="s">
        <v>778</v>
      </c>
      <c r="L5312" t="s">
        <v>119</v>
      </c>
      <c r="M5312">
        <f t="shared" si="1312"/>
        <v>1</v>
      </c>
      <c r="N5312" t="str">
        <f t="shared" si="1313"/>
        <v>33M</v>
      </c>
      <c r="O5312">
        <f t="shared" si="1314"/>
        <v>5000</v>
      </c>
      <c r="P5312" t="str">
        <f t="shared" si="1315"/>
        <v>4.49</v>
      </c>
      <c r="Q5312" s="1" t="e">
        <f t="shared" si="1316"/>
        <v>#VALUE!</v>
      </c>
      <c r="R5312">
        <f t="shared" si="1317"/>
        <v>5000</v>
      </c>
      <c r="S5312">
        <v>0</v>
      </c>
      <c r="T5312" s="4">
        <v>1000000000</v>
      </c>
      <c r="U5312">
        <f t="shared" si="1327"/>
        <v>5.0000000000000004E-6</v>
      </c>
      <c r="V5312">
        <f t="shared" si="1318"/>
        <v>5.0000000000000002E-5</v>
      </c>
      <c r="W5312">
        <f t="shared" si="1319"/>
        <v>8.1999999999999993</v>
      </c>
      <c r="X5312" s="5" t="e">
        <f t="shared" si="1320"/>
        <v>#VALUE!</v>
      </c>
      <c r="Z5312">
        <v>40319</v>
      </c>
      <c r="AA5312">
        <v>43320</v>
      </c>
      <c r="AB5312" t="e">
        <f t="shared" si="1321"/>
        <v>#VALUE!</v>
      </c>
      <c r="AC5312" t="e">
        <f t="shared" si="1322"/>
        <v>#VALUE!</v>
      </c>
      <c r="AD5312">
        <v>0</v>
      </c>
      <c r="AE5312">
        <v>78158306</v>
      </c>
      <c r="AF5312">
        <f t="shared" si="1323"/>
        <v>1.1387145468582699E-6</v>
      </c>
      <c r="AG5312">
        <f t="shared" si="1324"/>
        <v>1.13871454685827E-5</v>
      </c>
      <c r="AH5312" t="e">
        <f t="shared" si="1325"/>
        <v>#VALUE!</v>
      </c>
      <c r="AI5312">
        <f t="shared" si="1326"/>
        <v>5311</v>
      </c>
    </row>
    <row r="5313" spans="1:35" x14ac:dyDescent="0.3">
      <c r="A5313" t="s">
        <v>6017</v>
      </c>
      <c r="B5313">
        <v>4.5</v>
      </c>
      <c r="C5313">
        <v>16162</v>
      </c>
      <c r="D5313" t="s">
        <v>142</v>
      </c>
      <c r="E5313" t="s">
        <v>5956</v>
      </c>
      <c r="F5313" t="s">
        <v>849</v>
      </c>
      <c r="G5313" t="s">
        <v>3299</v>
      </c>
      <c r="H5313" t="s">
        <v>23</v>
      </c>
      <c r="I5313" t="s">
        <v>81</v>
      </c>
      <c r="J5313" t="s">
        <v>13886</v>
      </c>
      <c r="K5313">
        <v>1.2</v>
      </c>
      <c r="L5313" t="s">
        <v>163</v>
      </c>
      <c r="M5313">
        <f t="shared" si="1312"/>
        <v>1</v>
      </c>
      <c r="N5313" t="str">
        <f t="shared" si="1313"/>
        <v>99M</v>
      </c>
      <c r="O5313">
        <f t="shared" si="1314"/>
        <v>100000</v>
      </c>
      <c r="P5313" t="str">
        <f t="shared" si="1315"/>
        <v>2.99</v>
      </c>
      <c r="Q5313" s="1" t="e">
        <f t="shared" si="1316"/>
        <v>#VALUE!</v>
      </c>
      <c r="R5313">
        <f t="shared" si="1317"/>
        <v>100000</v>
      </c>
      <c r="S5313">
        <v>0</v>
      </c>
      <c r="T5313" s="4">
        <v>1000000000</v>
      </c>
      <c r="U5313">
        <f t="shared" si="1327"/>
        <v>1E-4</v>
      </c>
      <c r="V5313">
        <f t="shared" si="1318"/>
        <v>1E-3</v>
      </c>
      <c r="W5313">
        <f t="shared" si="1319"/>
        <v>9</v>
      </c>
      <c r="X5313" s="5" t="e">
        <f t="shared" si="1320"/>
        <v>#VALUE!</v>
      </c>
      <c r="Z5313">
        <v>40319</v>
      </c>
      <c r="AA5313">
        <v>43320</v>
      </c>
      <c r="AB5313" t="e">
        <f t="shared" si="1321"/>
        <v>#VALUE!</v>
      </c>
      <c r="AC5313" t="e">
        <f t="shared" si="1322"/>
        <v>#VALUE!</v>
      </c>
      <c r="AD5313">
        <v>0</v>
      </c>
      <c r="AE5313">
        <v>78158306</v>
      </c>
      <c r="AF5313">
        <f t="shared" si="1323"/>
        <v>2.0678544389127369E-4</v>
      </c>
      <c r="AG5313">
        <f t="shared" si="1324"/>
        <v>2.0678544389127369E-3</v>
      </c>
      <c r="AH5313" t="e">
        <f t="shared" si="1325"/>
        <v>#VALUE!</v>
      </c>
      <c r="AI5313">
        <f t="shared" si="1326"/>
        <v>5312</v>
      </c>
    </row>
    <row r="5314" spans="1:35" x14ac:dyDescent="0.3">
      <c r="A5314" t="s">
        <v>6961</v>
      </c>
      <c r="B5314">
        <v>3.7</v>
      </c>
      <c r="C5314">
        <v>1041</v>
      </c>
      <c r="D5314" t="s">
        <v>533</v>
      </c>
      <c r="E5314" t="s">
        <v>5956</v>
      </c>
      <c r="F5314" t="s">
        <v>22</v>
      </c>
      <c r="G5314">
        <v>0</v>
      </c>
      <c r="H5314" t="s">
        <v>26</v>
      </c>
      <c r="I5314" t="s">
        <v>40</v>
      </c>
      <c r="J5314" t="s">
        <v>13325</v>
      </c>
      <c r="K5314" t="s">
        <v>6962</v>
      </c>
      <c r="L5314" t="s">
        <v>150</v>
      </c>
      <c r="M5314">
        <f t="shared" ref="M5314:M5377" si="1328">IF(F5314="Free", 0, IF(F5314="Paid", 1, ""))</f>
        <v>0</v>
      </c>
      <c r="N5314" t="str">
        <f t="shared" ref="N5314:N5377" si="1329">IF(RIGHT(D5314,1)="M", D5314, IF(RIGHT(D5314,1)="k", TEXT(LEFT(D5314,LEN(D5314)-1)/1024,"0.00") &amp; "M", IF(D5314="Varies with device", "N/A", "")))</f>
        <v>28M</v>
      </c>
      <c r="O5314">
        <f t="shared" ref="O5314:O5377" si="1330">VALUE(SUBSTITUTE(SUBSTITUTE(E5314, "+", ""), ",", ""))</f>
        <v>100000</v>
      </c>
      <c r="P5314" t="str">
        <f t="shared" ref="P5314:P5377" si="1331">SUBSTITUTE(G5314, "$", "")</f>
        <v>0</v>
      </c>
      <c r="Q5314" s="1" t="e">
        <f t="shared" ref="Q5314:Q5377" si="1332">DATEVALUE(J5314)</f>
        <v>#VALUE!</v>
      </c>
      <c r="R5314">
        <f t="shared" ref="R5314:R5377" si="1333">IF(ISNUMBER(O5314), O5314, 0)</f>
        <v>100000</v>
      </c>
      <c r="S5314">
        <v>0</v>
      </c>
      <c r="T5314" s="4">
        <v>1000000000</v>
      </c>
      <c r="U5314">
        <f t="shared" si="1327"/>
        <v>1E-4</v>
      </c>
      <c r="V5314">
        <f t="shared" ref="V5314:V5377" si="1334">U5314 * 10</f>
        <v>1E-3</v>
      </c>
      <c r="W5314">
        <f t="shared" ref="W5314:W5377" si="1335">B5314*2</f>
        <v>7.4</v>
      </c>
      <c r="X5314" s="5" t="e">
        <f t="shared" ref="X5314:X5377" si="1336">Q5314 - $Y$2</f>
        <v>#VALUE!</v>
      </c>
      <c r="Z5314">
        <v>40319</v>
      </c>
      <c r="AA5314">
        <v>43320</v>
      </c>
      <c r="AB5314" t="e">
        <f t="shared" ref="AB5314:AB5377" si="1337">IF($AA$2 &lt;&gt; $Z$2, (X5314 - $Z$2) / ($AA$2 - $Z$2), NA())</f>
        <v>#VALUE!</v>
      </c>
      <c r="AC5314" t="e">
        <f t="shared" ref="AC5314:AC5377" si="1338">AB5314 * 10</f>
        <v>#VALUE!</v>
      </c>
      <c r="AD5314">
        <v>0</v>
      </c>
      <c r="AE5314">
        <v>78158306</v>
      </c>
      <c r="AF5314">
        <f t="shared" ref="AF5314:AF5377" si="1339">IF($AE$2 &lt;&gt; $AD$2, (C5314 - $AD$2) / ($AE$2 - $AD$2), NA())</f>
        <v>1.3319121834600664E-5</v>
      </c>
      <c r="AG5314">
        <f t="shared" ref="AG5314:AG5377" si="1340">AF5314*10</f>
        <v>1.3319121834600665E-4</v>
      </c>
      <c r="AH5314" t="e">
        <f t="shared" ref="AH5314:AH5377" si="1341">IF(W5314 &gt; 4,
   IF(V5314 &gt; 5,
      (V5314 * 2) + W5314 + AG5314 + AC5314,
      V5314 + W5314 + AG5314 + AC5314),
   V5314 + W5314 + AG5314 + AC5314)</f>
        <v>#VALUE!</v>
      </c>
      <c r="AI5314">
        <f t="shared" si="1326"/>
        <v>5313</v>
      </c>
    </row>
    <row r="5315" spans="1:35" x14ac:dyDescent="0.3">
      <c r="A5315" t="s">
        <v>7239</v>
      </c>
      <c r="B5315">
        <v>3.7</v>
      </c>
      <c r="C5315">
        <v>566</v>
      </c>
      <c r="D5315" t="s">
        <v>608</v>
      </c>
      <c r="E5315" t="s">
        <v>5956</v>
      </c>
      <c r="F5315" t="s">
        <v>22</v>
      </c>
      <c r="G5315">
        <v>0</v>
      </c>
      <c r="H5315" t="s">
        <v>26</v>
      </c>
      <c r="I5315" t="s">
        <v>40</v>
      </c>
      <c r="J5315" t="s">
        <v>13325</v>
      </c>
      <c r="K5315" t="s">
        <v>6962</v>
      </c>
      <c r="L5315" t="s">
        <v>150</v>
      </c>
      <c r="M5315">
        <f t="shared" si="1328"/>
        <v>0</v>
      </c>
      <c r="N5315" t="str">
        <f t="shared" si="1329"/>
        <v>27M</v>
      </c>
      <c r="O5315">
        <f t="shared" si="1330"/>
        <v>100000</v>
      </c>
      <c r="P5315" t="str">
        <f t="shared" si="1331"/>
        <v>0</v>
      </c>
      <c r="Q5315" s="1" t="e">
        <f t="shared" si="1332"/>
        <v>#VALUE!</v>
      </c>
      <c r="R5315">
        <f t="shared" si="1333"/>
        <v>100000</v>
      </c>
      <c r="S5315">
        <v>0</v>
      </c>
      <c r="T5315" s="4">
        <v>1000000000</v>
      </c>
      <c r="U5315">
        <f t="shared" si="1327"/>
        <v>1E-4</v>
      </c>
      <c r="V5315">
        <f t="shared" si="1334"/>
        <v>1E-3</v>
      </c>
      <c r="W5315">
        <f t="shared" si="1335"/>
        <v>7.4</v>
      </c>
      <c r="X5315" s="5" t="e">
        <f t="shared" si="1336"/>
        <v>#VALUE!</v>
      </c>
      <c r="Z5315">
        <v>40319</v>
      </c>
      <c r="AA5315">
        <v>43320</v>
      </c>
      <c r="AB5315" t="e">
        <f t="shared" si="1337"/>
        <v>#VALUE!</v>
      </c>
      <c r="AC5315" t="e">
        <f t="shared" si="1338"/>
        <v>#VALUE!</v>
      </c>
      <c r="AD5315">
        <v>0</v>
      </c>
      <c r="AE5315">
        <v>78158306</v>
      </c>
      <c r="AF5315">
        <f t="shared" si="1339"/>
        <v>7.2417127361997838E-6</v>
      </c>
      <c r="AG5315">
        <f t="shared" si="1340"/>
        <v>7.2417127361997842E-5</v>
      </c>
      <c r="AH5315" t="e">
        <f t="shared" si="1341"/>
        <v>#VALUE!</v>
      </c>
      <c r="AI5315">
        <f t="shared" ref="AI5315:AI5378" si="1342">ROW() - 1</f>
        <v>5314</v>
      </c>
    </row>
    <row r="5316" spans="1:35" x14ac:dyDescent="0.3">
      <c r="A5316" t="s">
        <v>7263</v>
      </c>
      <c r="B5316">
        <v>3.7</v>
      </c>
      <c r="C5316">
        <v>529</v>
      </c>
      <c r="D5316" t="s">
        <v>219</v>
      </c>
      <c r="E5316" t="s">
        <v>5956</v>
      </c>
      <c r="F5316" t="s">
        <v>22</v>
      </c>
      <c r="G5316">
        <v>0</v>
      </c>
      <c r="H5316" t="s">
        <v>26</v>
      </c>
      <c r="I5316" t="s">
        <v>2564</v>
      </c>
      <c r="J5316" t="s">
        <v>13325</v>
      </c>
      <c r="K5316" t="s">
        <v>2999</v>
      </c>
      <c r="L5316" t="s">
        <v>104</v>
      </c>
      <c r="M5316">
        <f t="shared" si="1328"/>
        <v>0</v>
      </c>
      <c r="N5316" t="str">
        <f t="shared" si="1329"/>
        <v>26M</v>
      </c>
      <c r="O5316">
        <f t="shared" si="1330"/>
        <v>100000</v>
      </c>
      <c r="P5316" t="str">
        <f t="shared" si="1331"/>
        <v>0</v>
      </c>
      <c r="Q5316" s="1" t="e">
        <f t="shared" si="1332"/>
        <v>#VALUE!</v>
      </c>
      <c r="R5316">
        <f t="shared" si="1333"/>
        <v>100000</v>
      </c>
      <c r="S5316">
        <v>0</v>
      </c>
      <c r="T5316" s="4">
        <v>1000000000</v>
      </c>
      <c r="U5316">
        <f t="shared" si="1327"/>
        <v>1E-4</v>
      </c>
      <c r="V5316">
        <f t="shared" si="1334"/>
        <v>1E-3</v>
      </c>
      <c r="W5316">
        <f t="shared" si="1335"/>
        <v>7.4</v>
      </c>
      <c r="X5316" s="5" t="e">
        <f t="shared" si="1336"/>
        <v>#VALUE!</v>
      </c>
      <c r="Z5316">
        <v>40319</v>
      </c>
      <c r="AA5316">
        <v>43320</v>
      </c>
      <c r="AB5316" t="e">
        <f t="shared" si="1337"/>
        <v>#VALUE!</v>
      </c>
      <c r="AC5316" t="e">
        <f t="shared" si="1338"/>
        <v>#VALUE!</v>
      </c>
      <c r="AD5316">
        <v>0</v>
      </c>
      <c r="AE5316">
        <v>78158306</v>
      </c>
      <c r="AF5316">
        <f t="shared" si="1339"/>
        <v>6.7683145537980311E-6</v>
      </c>
      <c r="AG5316">
        <f t="shared" si="1340"/>
        <v>6.7683145537980317E-5</v>
      </c>
      <c r="AH5316" t="e">
        <f t="shared" si="1341"/>
        <v>#VALUE!</v>
      </c>
      <c r="AI5316">
        <f t="shared" si="1342"/>
        <v>5315</v>
      </c>
    </row>
    <row r="5317" spans="1:35" x14ac:dyDescent="0.3">
      <c r="A5317" t="s">
        <v>7425</v>
      </c>
      <c r="B5317">
        <v>3.7</v>
      </c>
      <c r="C5317">
        <v>155</v>
      </c>
      <c r="D5317" t="s">
        <v>831</v>
      </c>
      <c r="E5317" t="s">
        <v>5956</v>
      </c>
      <c r="F5317" t="s">
        <v>22</v>
      </c>
      <c r="G5317">
        <v>0</v>
      </c>
      <c r="H5317" t="s">
        <v>26</v>
      </c>
      <c r="I5317" t="s">
        <v>448</v>
      </c>
      <c r="J5317" t="s">
        <v>13325</v>
      </c>
      <c r="K5317" t="s">
        <v>1997</v>
      </c>
      <c r="L5317" t="s">
        <v>119</v>
      </c>
      <c r="M5317">
        <f t="shared" si="1328"/>
        <v>0</v>
      </c>
      <c r="N5317" t="str">
        <f t="shared" si="1329"/>
        <v>3.9M</v>
      </c>
      <c r="O5317">
        <f t="shared" si="1330"/>
        <v>100000</v>
      </c>
      <c r="P5317" t="str">
        <f t="shared" si="1331"/>
        <v>0</v>
      </c>
      <c r="Q5317" s="1" t="e">
        <f t="shared" si="1332"/>
        <v>#VALUE!</v>
      </c>
      <c r="R5317">
        <f t="shared" si="1333"/>
        <v>100000</v>
      </c>
      <c r="S5317">
        <v>0</v>
      </c>
      <c r="T5317" s="4">
        <v>1000000000</v>
      </c>
      <c r="U5317">
        <f t="shared" si="1327"/>
        <v>1E-4</v>
      </c>
      <c r="V5317">
        <f t="shared" si="1334"/>
        <v>1E-3</v>
      </c>
      <c r="W5317">
        <f t="shared" si="1335"/>
        <v>7.4</v>
      </c>
      <c r="X5317" s="5" t="e">
        <f t="shared" si="1336"/>
        <v>#VALUE!</v>
      </c>
      <c r="Z5317">
        <v>40319</v>
      </c>
      <c r="AA5317">
        <v>43320</v>
      </c>
      <c r="AB5317" t="e">
        <f t="shared" si="1337"/>
        <v>#VALUE!</v>
      </c>
      <c r="AC5317" t="e">
        <f t="shared" si="1338"/>
        <v>#VALUE!</v>
      </c>
      <c r="AD5317">
        <v>0</v>
      </c>
      <c r="AE5317">
        <v>78158306</v>
      </c>
      <c r="AF5317">
        <f t="shared" si="1339"/>
        <v>1.9831545478992342E-6</v>
      </c>
      <c r="AG5317">
        <f t="shared" si="1340"/>
        <v>1.9831545478992342E-5</v>
      </c>
      <c r="AH5317" t="e">
        <f t="shared" si="1341"/>
        <v>#VALUE!</v>
      </c>
      <c r="AI5317">
        <f t="shared" si="1342"/>
        <v>5316</v>
      </c>
    </row>
    <row r="5318" spans="1:35" x14ac:dyDescent="0.3">
      <c r="A5318" t="s">
        <v>883</v>
      </c>
      <c r="B5318">
        <v>4.4000000000000004</v>
      </c>
      <c r="C5318">
        <v>1381820</v>
      </c>
      <c r="D5318" t="s">
        <v>719</v>
      </c>
      <c r="E5318" t="s">
        <v>839</v>
      </c>
      <c r="F5318" t="s">
        <v>22</v>
      </c>
      <c r="G5318">
        <v>0</v>
      </c>
      <c r="H5318" t="s">
        <v>23</v>
      </c>
      <c r="I5318" t="s">
        <v>81</v>
      </c>
      <c r="J5318" t="s">
        <v>13901</v>
      </c>
      <c r="K5318" t="s">
        <v>884</v>
      </c>
      <c r="L5318" t="s">
        <v>130</v>
      </c>
      <c r="M5318">
        <f t="shared" si="1328"/>
        <v>0</v>
      </c>
      <c r="N5318" t="str">
        <f t="shared" si="1329"/>
        <v>54M</v>
      </c>
      <c r="O5318">
        <f t="shared" si="1330"/>
        <v>10000000</v>
      </c>
      <c r="P5318" t="str">
        <f t="shared" si="1331"/>
        <v>0</v>
      </c>
      <c r="Q5318" s="1" t="e">
        <f t="shared" si="1332"/>
        <v>#VALUE!</v>
      </c>
      <c r="R5318">
        <f t="shared" si="1333"/>
        <v>10000000</v>
      </c>
      <c r="S5318">
        <v>0</v>
      </c>
      <c r="T5318" s="4">
        <v>1000000000</v>
      </c>
      <c r="U5318">
        <f t="shared" si="1327"/>
        <v>0.01</v>
      </c>
      <c r="V5318">
        <f t="shared" si="1334"/>
        <v>0.1</v>
      </c>
      <c r="W5318">
        <f t="shared" si="1335"/>
        <v>8.8000000000000007</v>
      </c>
      <c r="X5318" s="5" t="e">
        <f t="shared" si="1336"/>
        <v>#VALUE!</v>
      </c>
      <c r="Z5318">
        <v>40319</v>
      </c>
      <c r="AA5318">
        <v>43320</v>
      </c>
      <c r="AB5318" t="e">
        <f t="shared" si="1337"/>
        <v>#VALUE!</v>
      </c>
      <c r="AC5318" t="e">
        <f t="shared" si="1338"/>
        <v>#VALUE!</v>
      </c>
      <c r="AD5318">
        <v>0</v>
      </c>
      <c r="AE5318">
        <v>78158306</v>
      </c>
      <c r="AF5318">
        <f t="shared" si="1339"/>
        <v>1.767975882179432E-2</v>
      </c>
      <c r="AG5318">
        <f t="shared" si="1340"/>
        <v>0.1767975882179432</v>
      </c>
      <c r="AH5318" t="e">
        <f t="shared" si="1341"/>
        <v>#VALUE!</v>
      </c>
      <c r="AI5318">
        <f t="shared" si="1342"/>
        <v>5317</v>
      </c>
    </row>
    <row r="5319" spans="1:35" x14ac:dyDescent="0.3">
      <c r="A5319" t="s">
        <v>7557</v>
      </c>
      <c r="B5319">
        <v>3.7</v>
      </c>
      <c r="C5319">
        <v>1439</v>
      </c>
      <c r="D5319" t="s">
        <v>804</v>
      </c>
      <c r="E5319" t="s">
        <v>7441</v>
      </c>
      <c r="F5319" t="s">
        <v>22</v>
      </c>
      <c r="G5319">
        <v>0</v>
      </c>
      <c r="H5319" t="s">
        <v>72</v>
      </c>
      <c r="I5319" t="s">
        <v>1177</v>
      </c>
      <c r="J5319" t="s">
        <v>13325</v>
      </c>
      <c r="K5319" t="s">
        <v>7558</v>
      </c>
      <c r="L5319" t="s">
        <v>150</v>
      </c>
      <c r="M5319">
        <f t="shared" si="1328"/>
        <v>0</v>
      </c>
      <c r="N5319" t="str">
        <f t="shared" si="1329"/>
        <v>38M</v>
      </c>
      <c r="O5319">
        <f t="shared" si="1330"/>
        <v>50000</v>
      </c>
      <c r="P5319" t="str">
        <f t="shared" si="1331"/>
        <v>0</v>
      </c>
      <c r="Q5319" s="1" t="e">
        <f t="shared" si="1332"/>
        <v>#VALUE!</v>
      </c>
      <c r="R5319">
        <f t="shared" si="1333"/>
        <v>50000</v>
      </c>
      <c r="S5319">
        <v>0</v>
      </c>
      <c r="T5319" s="4">
        <v>1000000000</v>
      </c>
      <c r="U5319">
        <f t="shared" ref="U5319:U5382" si="1343">IF(T5319 &lt;&gt; S5319, (R5319 - S5319) / (T5319 - S5319), NA())</f>
        <v>5.0000000000000002E-5</v>
      </c>
      <c r="V5319">
        <f t="shared" si="1334"/>
        <v>5.0000000000000001E-4</v>
      </c>
      <c r="W5319">
        <f t="shared" si="1335"/>
        <v>7.4</v>
      </c>
      <c r="X5319" s="5" t="e">
        <f t="shared" si="1336"/>
        <v>#VALUE!</v>
      </c>
      <c r="Z5319">
        <v>40319</v>
      </c>
      <c r="AA5319">
        <v>43320</v>
      </c>
      <c r="AB5319" t="e">
        <f t="shared" si="1337"/>
        <v>#VALUE!</v>
      </c>
      <c r="AC5319" t="e">
        <f t="shared" si="1338"/>
        <v>#VALUE!</v>
      </c>
      <c r="AD5319">
        <v>0</v>
      </c>
      <c r="AE5319">
        <v>78158306</v>
      </c>
      <c r="AF5319">
        <f t="shared" si="1339"/>
        <v>1.8411350931787082E-5</v>
      </c>
      <c r="AG5319">
        <f t="shared" si="1340"/>
        <v>1.8411350931787083E-4</v>
      </c>
      <c r="AH5319" t="e">
        <f t="shared" si="1341"/>
        <v>#VALUE!</v>
      </c>
      <c r="AI5319">
        <f t="shared" si="1342"/>
        <v>5318</v>
      </c>
    </row>
    <row r="5320" spans="1:35" x14ac:dyDescent="0.3">
      <c r="A5320" t="s">
        <v>7857</v>
      </c>
      <c r="B5320">
        <v>3.7</v>
      </c>
      <c r="C5320">
        <v>332</v>
      </c>
      <c r="D5320" t="s">
        <v>219</v>
      </c>
      <c r="E5320" t="s">
        <v>7441</v>
      </c>
      <c r="F5320" t="s">
        <v>22</v>
      </c>
      <c r="G5320">
        <v>0</v>
      </c>
      <c r="H5320" t="s">
        <v>26</v>
      </c>
      <c r="I5320" t="s">
        <v>40</v>
      </c>
      <c r="J5320" t="s">
        <v>13325</v>
      </c>
      <c r="K5320" t="s">
        <v>6962</v>
      </c>
      <c r="L5320" t="s">
        <v>150</v>
      </c>
      <c r="M5320">
        <f t="shared" si="1328"/>
        <v>0</v>
      </c>
      <c r="N5320" t="str">
        <f t="shared" si="1329"/>
        <v>26M</v>
      </c>
      <c r="O5320">
        <f t="shared" si="1330"/>
        <v>50000</v>
      </c>
      <c r="P5320" t="str">
        <f t="shared" si="1331"/>
        <v>0</v>
      </c>
      <c r="Q5320" s="1" t="e">
        <f t="shared" si="1332"/>
        <v>#VALUE!</v>
      </c>
      <c r="R5320">
        <f t="shared" si="1333"/>
        <v>50000</v>
      </c>
      <c r="S5320">
        <v>0</v>
      </c>
      <c r="T5320" s="4">
        <v>1000000000</v>
      </c>
      <c r="U5320">
        <f t="shared" si="1343"/>
        <v>5.0000000000000002E-5</v>
      </c>
      <c r="V5320">
        <f t="shared" si="1334"/>
        <v>5.0000000000000001E-4</v>
      </c>
      <c r="W5320">
        <f t="shared" si="1335"/>
        <v>7.4</v>
      </c>
      <c r="X5320" s="5" t="e">
        <f t="shared" si="1336"/>
        <v>#VALUE!</v>
      </c>
      <c r="Z5320">
        <v>40319</v>
      </c>
      <c r="AA5320">
        <v>43320</v>
      </c>
      <c r="AB5320" t="e">
        <f t="shared" si="1337"/>
        <v>#VALUE!</v>
      </c>
      <c r="AC5320" t="e">
        <f t="shared" si="1338"/>
        <v>#VALUE!</v>
      </c>
      <c r="AD5320">
        <v>0</v>
      </c>
      <c r="AE5320">
        <v>78158306</v>
      </c>
      <c r="AF5320">
        <f t="shared" si="1339"/>
        <v>4.2477890961454564E-6</v>
      </c>
      <c r="AG5320">
        <f t="shared" si="1340"/>
        <v>4.2477890961454564E-5</v>
      </c>
      <c r="AH5320" t="e">
        <f t="shared" si="1341"/>
        <v>#VALUE!</v>
      </c>
      <c r="AI5320">
        <f t="shared" si="1342"/>
        <v>5319</v>
      </c>
    </row>
    <row r="5321" spans="1:35" x14ac:dyDescent="0.3">
      <c r="A5321" t="s">
        <v>7908</v>
      </c>
      <c r="B5321">
        <v>3.7</v>
      </c>
      <c r="C5321">
        <v>274</v>
      </c>
      <c r="D5321" t="s">
        <v>219</v>
      </c>
      <c r="E5321" t="s">
        <v>7441</v>
      </c>
      <c r="F5321" t="s">
        <v>22</v>
      </c>
      <c r="G5321">
        <v>0</v>
      </c>
      <c r="H5321" t="s">
        <v>26</v>
      </c>
      <c r="I5321" t="s">
        <v>40</v>
      </c>
      <c r="J5321" t="s">
        <v>13325</v>
      </c>
      <c r="K5321" t="s">
        <v>6962</v>
      </c>
      <c r="L5321" t="s">
        <v>150</v>
      </c>
      <c r="M5321">
        <f t="shared" si="1328"/>
        <v>0</v>
      </c>
      <c r="N5321" t="str">
        <f t="shared" si="1329"/>
        <v>26M</v>
      </c>
      <c r="O5321">
        <f t="shared" si="1330"/>
        <v>50000</v>
      </c>
      <c r="P5321" t="str">
        <f t="shared" si="1331"/>
        <v>0</v>
      </c>
      <c r="Q5321" s="1" t="e">
        <f t="shared" si="1332"/>
        <v>#VALUE!</v>
      </c>
      <c r="R5321">
        <f t="shared" si="1333"/>
        <v>50000</v>
      </c>
      <c r="S5321">
        <v>0</v>
      </c>
      <c r="T5321" s="4">
        <v>1000000000</v>
      </c>
      <c r="U5321">
        <f t="shared" si="1343"/>
        <v>5.0000000000000002E-5</v>
      </c>
      <c r="V5321">
        <f t="shared" si="1334"/>
        <v>5.0000000000000001E-4</v>
      </c>
      <c r="W5321">
        <f t="shared" si="1335"/>
        <v>7.4</v>
      </c>
      <c r="X5321" s="5" t="e">
        <f t="shared" si="1336"/>
        <v>#VALUE!</v>
      </c>
      <c r="Z5321">
        <v>40319</v>
      </c>
      <c r="AA5321">
        <v>43320</v>
      </c>
      <c r="AB5321" t="e">
        <f t="shared" si="1337"/>
        <v>#VALUE!</v>
      </c>
      <c r="AC5321" t="e">
        <f t="shared" si="1338"/>
        <v>#VALUE!</v>
      </c>
      <c r="AD5321">
        <v>0</v>
      </c>
      <c r="AE5321">
        <v>78158306</v>
      </c>
      <c r="AF5321">
        <f t="shared" si="1339"/>
        <v>3.5057054588670334E-6</v>
      </c>
      <c r="AG5321">
        <f t="shared" si="1340"/>
        <v>3.5057054588670335E-5</v>
      </c>
      <c r="AH5321" t="e">
        <f t="shared" si="1341"/>
        <v>#VALUE!</v>
      </c>
      <c r="AI5321">
        <f t="shared" si="1342"/>
        <v>5320</v>
      </c>
    </row>
    <row r="5322" spans="1:35" x14ac:dyDescent="0.3">
      <c r="A5322" t="s">
        <v>5184</v>
      </c>
      <c r="B5322">
        <v>3.8</v>
      </c>
      <c r="C5322">
        <v>3614</v>
      </c>
      <c r="D5322" t="s">
        <v>273</v>
      </c>
      <c r="E5322" t="s">
        <v>3280</v>
      </c>
      <c r="F5322" t="s">
        <v>22</v>
      </c>
      <c r="G5322">
        <v>0</v>
      </c>
      <c r="H5322" t="s">
        <v>26</v>
      </c>
      <c r="I5322" t="s">
        <v>5185</v>
      </c>
      <c r="J5322" t="s">
        <v>13379</v>
      </c>
      <c r="K5322" t="s">
        <v>5186</v>
      </c>
      <c r="L5322" t="s">
        <v>67</v>
      </c>
      <c r="M5322">
        <f t="shared" si="1328"/>
        <v>0</v>
      </c>
      <c r="N5322" t="str">
        <f t="shared" si="1329"/>
        <v>3.3M</v>
      </c>
      <c r="O5322">
        <f t="shared" si="1330"/>
        <v>1000000</v>
      </c>
      <c r="P5322" t="str">
        <f t="shared" si="1331"/>
        <v>0</v>
      </c>
      <c r="Q5322" s="1" t="e">
        <f t="shared" si="1332"/>
        <v>#VALUE!</v>
      </c>
      <c r="R5322">
        <f t="shared" si="1333"/>
        <v>1000000</v>
      </c>
      <c r="S5322">
        <v>0</v>
      </c>
      <c r="T5322" s="4">
        <v>1000000000</v>
      </c>
      <c r="U5322">
        <f t="shared" si="1343"/>
        <v>1E-3</v>
      </c>
      <c r="V5322">
        <f t="shared" si="1334"/>
        <v>0.01</v>
      </c>
      <c r="W5322">
        <f t="shared" si="1335"/>
        <v>7.6</v>
      </c>
      <c r="X5322" s="5" t="e">
        <f t="shared" si="1336"/>
        <v>#VALUE!</v>
      </c>
      <c r="Z5322">
        <v>40319</v>
      </c>
      <c r="AA5322">
        <v>43320</v>
      </c>
      <c r="AB5322" t="e">
        <f t="shared" si="1337"/>
        <v>#VALUE!</v>
      </c>
      <c r="AC5322" t="e">
        <f t="shared" si="1338"/>
        <v>#VALUE!</v>
      </c>
      <c r="AD5322">
        <v>0</v>
      </c>
      <c r="AE5322">
        <v>78158306</v>
      </c>
      <c r="AF5322">
        <f t="shared" si="1339"/>
        <v>4.6239487329727952E-5</v>
      </c>
      <c r="AG5322">
        <f t="shared" si="1340"/>
        <v>4.6239487329727952E-4</v>
      </c>
      <c r="AH5322" t="e">
        <f t="shared" si="1341"/>
        <v>#VALUE!</v>
      </c>
      <c r="AI5322">
        <f t="shared" si="1342"/>
        <v>5321</v>
      </c>
    </row>
    <row r="5323" spans="1:35" x14ac:dyDescent="0.3">
      <c r="A5323" t="s">
        <v>3151</v>
      </c>
      <c r="B5323">
        <v>3.9</v>
      </c>
      <c r="C5323">
        <v>28429</v>
      </c>
      <c r="D5323" t="s">
        <v>121</v>
      </c>
      <c r="E5323" t="s">
        <v>2379</v>
      </c>
      <c r="F5323" t="s">
        <v>22</v>
      </c>
      <c r="G5323">
        <v>0</v>
      </c>
      <c r="H5323" t="s">
        <v>23</v>
      </c>
      <c r="I5323" t="s">
        <v>36</v>
      </c>
      <c r="J5323" t="s">
        <v>13537</v>
      </c>
      <c r="K5323">
        <v>2</v>
      </c>
      <c r="L5323" t="s">
        <v>163</v>
      </c>
      <c r="M5323">
        <f t="shared" si="1328"/>
        <v>0</v>
      </c>
      <c r="N5323" t="str">
        <f t="shared" si="1329"/>
        <v>14M</v>
      </c>
      <c r="O5323">
        <f t="shared" si="1330"/>
        <v>5000000</v>
      </c>
      <c r="P5323" t="str">
        <f t="shared" si="1331"/>
        <v>0</v>
      </c>
      <c r="Q5323" s="1" t="e">
        <f t="shared" si="1332"/>
        <v>#VALUE!</v>
      </c>
      <c r="R5323">
        <f t="shared" si="1333"/>
        <v>5000000</v>
      </c>
      <c r="S5323">
        <v>0</v>
      </c>
      <c r="T5323" s="4">
        <v>1000000000</v>
      </c>
      <c r="U5323">
        <f t="shared" si="1343"/>
        <v>5.0000000000000001E-3</v>
      </c>
      <c r="V5323">
        <f t="shared" si="1334"/>
        <v>0.05</v>
      </c>
      <c r="W5323">
        <f t="shared" si="1335"/>
        <v>7.8</v>
      </c>
      <c r="X5323" s="5" t="e">
        <f t="shared" si="1336"/>
        <v>#VALUE!</v>
      </c>
      <c r="Z5323">
        <v>40319</v>
      </c>
      <c r="AA5323">
        <v>43320</v>
      </c>
      <c r="AB5323" t="e">
        <f t="shared" si="1337"/>
        <v>#VALUE!</v>
      </c>
      <c r="AC5323" t="e">
        <f t="shared" si="1338"/>
        <v>#VALUE!</v>
      </c>
      <c r="AD5323">
        <v>0</v>
      </c>
      <c r="AE5323">
        <v>78158306</v>
      </c>
      <c r="AF5323">
        <f t="shared" si="1339"/>
        <v>3.637361331756602E-4</v>
      </c>
      <c r="AG5323">
        <f t="shared" si="1340"/>
        <v>3.6373613317566018E-3</v>
      </c>
      <c r="AH5323" t="e">
        <f t="shared" si="1341"/>
        <v>#VALUE!</v>
      </c>
      <c r="AI5323">
        <f t="shared" si="1342"/>
        <v>5322</v>
      </c>
    </row>
    <row r="5324" spans="1:35" x14ac:dyDescent="0.3">
      <c r="A5324" t="s">
        <v>8759</v>
      </c>
      <c r="B5324">
        <v>3.7</v>
      </c>
      <c r="C5324">
        <v>163</v>
      </c>
      <c r="D5324" t="s">
        <v>219</v>
      </c>
      <c r="E5324" t="s">
        <v>8077</v>
      </c>
      <c r="F5324" t="s">
        <v>22</v>
      </c>
      <c r="G5324">
        <v>0</v>
      </c>
      <c r="H5324" t="s">
        <v>26</v>
      </c>
      <c r="I5324" t="s">
        <v>40</v>
      </c>
      <c r="J5324" t="s">
        <v>13325</v>
      </c>
      <c r="K5324" t="s">
        <v>6962</v>
      </c>
      <c r="L5324" t="s">
        <v>150</v>
      </c>
      <c r="M5324">
        <f t="shared" si="1328"/>
        <v>0</v>
      </c>
      <c r="N5324" t="str">
        <f t="shared" si="1329"/>
        <v>26M</v>
      </c>
      <c r="O5324">
        <f t="shared" si="1330"/>
        <v>10000</v>
      </c>
      <c r="P5324" t="str">
        <f t="shared" si="1331"/>
        <v>0</v>
      </c>
      <c r="Q5324" s="1" t="e">
        <f t="shared" si="1332"/>
        <v>#VALUE!</v>
      </c>
      <c r="R5324">
        <f t="shared" si="1333"/>
        <v>10000</v>
      </c>
      <c r="S5324">
        <v>0</v>
      </c>
      <c r="T5324" s="4">
        <v>1000000000</v>
      </c>
      <c r="U5324">
        <f t="shared" si="1343"/>
        <v>1.0000000000000001E-5</v>
      </c>
      <c r="V5324">
        <f t="shared" si="1334"/>
        <v>1E-4</v>
      </c>
      <c r="W5324">
        <f t="shared" si="1335"/>
        <v>7.4</v>
      </c>
      <c r="X5324" s="5" t="e">
        <f t="shared" si="1336"/>
        <v>#VALUE!</v>
      </c>
      <c r="Z5324">
        <v>40319</v>
      </c>
      <c r="AA5324">
        <v>43320</v>
      </c>
      <c r="AB5324" t="e">
        <f t="shared" si="1337"/>
        <v>#VALUE!</v>
      </c>
      <c r="AC5324" t="e">
        <f t="shared" si="1338"/>
        <v>#VALUE!</v>
      </c>
      <c r="AD5324">
        <v>0</v>
      </c>
      <c r="AE5324">
        <v>78158306</v>
      </c>
      <c r="AF5324">
        <f t="shared" si="1339"/>
        <v>2.0855109116617755E-6</v>
      </c>
      <c r="AG5324">
        <f t="shared" si="1340"/>
        <v>2.0855109116617756E-5</v>
      </c>
      <c r="AH5324" t="e">
        <f t="shared" si="1341"/>
        <v>#VALUE!</v>
      </c>
      <c r="AI5324">
        <f t="shared" si="1342"/>
        <v>5323</v>
      </c>
    </row>
    <row r="5325" spans="1:35" x14ac:dyDescent="0.3">
      <c r="A5325" t="s">
        <v>11206</v>
      </c>
      <c r="B5325">
        <v>3.7</v>
      </c>
      <c r="C5325">
        <v>21</v>
      </c>
      <c r="D5325" t="s">
        <v>652</v>
      </c>
      <c r="E5325" t="s">
        <v>11147</v>
      </c>
      <c r="F5325" t="s">
        <v>849</v>
      </c>
      <c r="G5325" t="s">
        <v>1281</v>
      </c>
      <c r="H5325" t="s">
        <v>26</v>
      </c>
      <c r="I5325" t="s">
        <v>27</v>
      </c>
      <c r="J5325" t="s">
        <v>13325</v>
      </c>
      <c r="K5325" t="s">
        <v>11207</v>
      </c>
      <c r="L5325" t="s">
        <v>104</v>
      </c>
      <c r="M5325">
        <f t="shared" si="1328"/>
        <v>1</v>
      </c>
      <c r="N5325" t="str">
        <f t="shared" si="1329"/>
        <v>20M</v>
      </c>
      <c r="O5325">
        <f t="shared" si="1330"/>
        <v>500</v>
      </c>
      <c r="P5325" t="str">
        <f t="shared" si="1331"/>
        <v>0.99</v>
      </c>
      <c r="Q5325" s="1" t="e">
        <f t="shared" si="1332"/>
        <v>#VALUE!</v>
      </c>
      <c r="R5325">
        <f t="shared" si="1333"/>
        <v>500</v>
      </c>
      <c r="S5325">
        <v>0</v>
      </c>
      <c r="T5325" s="4">
        <v>1000000000</v>
      </c>
      <c r="U5325">
        <f t="shared" si="1343"/>
        <v>4.9999999999999998E-7</v>
      </c>
      <c r="V5325">
        <f t="shared" si="1334"/>
        <v>4.9999999999999996E-6</v>
      </c>
      <c r="W5325">
        <f t="shared" si="1335"/>
        <v>7.4</v>
      </c>
      <c r="X5325" s="5" t="e">
        <f t="shared" si="1336"/>
        <v>#VALUE!</v>
      </c>
      <c r="Z5325">
        <v>40319</v>
      </c>
      <c r="AA5325">
        <v>43320</v>
      </c>
      <c r="AB5325" t="e">
        <f t="shared" si="1337"/>
        <v>#VALUE!</v>
      </c>
      <c r="AC5325" t="e">
        <f t="shared" si="1338"/>
        <v>#VALUE!</v>
      </c>
      <c r="AD5325">
        <v>0</v>
      </c>
      <c r="AE5325">
        <v>78158306</v>
      </c>
      <c r="AF5325">
        <f t="shared" si="1339"/>
        <v>2.6868545487667045E-7</v>
      </c>
      <c r="AG5325">
        <f t="shared" si="1340"/>
        <v>2.6868545487667045E-6</v>
      </c>
      <c r="AH5325" t="e">
        <f t="shared" si="1341"/>
        <v>#VALUE!</v>
      </c>
      <c r="AI5325">
        <f t="shared" si="1342"/>
        <v>5324</v>
      </c>
    </row>
    <row r="5326" spans="1:35" x14ac:dyDescent="0.3">
      <c r="A5326" t="s">
        <v>6916</v>
      </c>
      <c r="B5326">
        <v>4.2</v>
      </c>
      <c r="C5326">
        <v>1147</v>
      </c>
      <c r="D5326" t="s">
        <v>764</v>
      </c>
      <c r="E5326" t="s">
        <v>5956</v>
      </c>
      <c r="F5326" t="s">
        <v>22</v>
      </c>
      <c r="G5326">
        <v>0</v>
      </c>
      <c r="H5326" t="s">
        <v>26</v>
      </c>
      <c r="I5326" t="s">
        <v>40</v>
      </c>
      <c r="J5326" t="s">
        <v>13884</v>
      </c>
      <c r="K5326" t="s">
        <v>2157</v>
      </c>
      <c r="L5326" t="s">
        <v>67</v>
      </c>
      <c r="M5326">
        <f t="shared" si="1328"/>
        <v>0</v>
      </c>
      <c r="N5326" t="str">
        <f t="shared" si="1329"/>
        <v>2.7M</v>
      </c>
      <c r="O5326">
        <f t="shared" si="1330"/>
        <v>100000</v>
      </c>
      <c r="P5326" t="str">
        <f t="shared" si="1331"/>
        <v>0</v>
      </c>
      <c r="Q5326" s="1" t="e">
        <f t="shared" si="1332"/>
        <v>#VALUE!</v>
      </c>
      <c r="R5326">
        <f t="shared" si="1333"/>
        <v>100000</v>
      </c>
      <c r="S5326">
        <v>0</v>
      </c>
      <c r="T5326" s="4">
        <v>1000000000</v>
      </c>
      <c r="U5326">
        <f t="shared" si="1343"/>
        <v>1E-4</v>
      </c>
      <c r="V5326">
        <f t="shared" si="1334"/>
        <v>1E-3</v>
      </c>
      <c r="W5326">
        <f t="shared" si="1335"/>
        <v>8.4</v>
      </c>
      <c r="X5326" s="5" t="e">
        <f t="shared" si="1336"/>
        <v>#VALUE!</v>
      </c>
      <c r="Z5326">
        <v>40319</v>
      </c>
      <c r="AA5326">
        <v>43320</v>
      </c>
      <c r="AB5326" t="e">
        <f t="shared" si="1337"/>
        <v>#VALUE!</v>
      </c>
      <c r="AC5326" t="e">
        <f t="shared" si="1338"/>
        <v>#VALUE!</v>
      </c>
      <c r="AD5326">
        <v>0</v>
      </c>
      <c r="AE5326">
        <v>78158306</v>
      </c>
      <c r="AF5326">
        <f t="shared" si="1339"/>
        <v>1.4675343654454332E-5</v>
      </c>
      <c r="AG5326">
        <f t="shared" si="1340"/>
        <v>1.4675343654454333E-4</v>
      </c>
      <c r="AH5326" t="e">
        <f t="shared" si="1341"/>
        <v>#VALUE!</v>
      </c>
      <c r="AI5326">
        <f t="shared" si="1342"/>
        <v>5325</v>
      </c>
    </row>
    <row r="5327" spans="1:35" x14ac:dyDescent="0.3">
      <c r="A5327" t="s">
        <v>8301</v>
      </c>
      <c r="B5327">
        <v>4.2</v>
      </c>
      <c r="C5327">
        <v>533</v>
      </c>
      <c r="D5327" t="s">
        <v>1360</v>
      </c>
      <c r="E5327" t="s">
        <v>8077</v>
      </c>
      <c r="F5327" t="s">
        <v>22</v>
      </c>
      <c r="G5327">
        <v>0</v>
      </c>
      <c r="H5327" t="s">
        <v>26</v>
      </c>
      <c r="I5327" t="s">
        <v>40</v>
      </c>
      <c r="J5327" t="s">
        <v>13884</v>
      </c>
      <c r="K5327">
        <v>2.8</v>
      </c>
      <c r="L5327" t="s">
        <v>104</v>
      </c>
      <c r="M5327">
        <f t="shared" si="1328"/>
        <v>0</v>
      </c>
      <c r="N5327" t="str">
        <f t="shared" si="1329"/>
        <v>5.0M</v>
      </c>
      <c r="O5327">
        <f t="shared" si="1330"/>
        <v>10000</v>
      </c>
      <c r="P5327" t="str">
        <f t="shared" si="1331"/>
        <v>0</v>
      </c>
      <c r="Q5327" s="1" t="e">
        <f t="shared" si="1332"/>
        <v>#VALUE!</v>
      </c>
      <c r="R5327">
        <f t="shared" si="1333"/>
        <v>10000</v>
      </c>
      <c r="S5327">
        <v>0</v>
      </c>
      <c r="T5327" s="4">
        <v>1000000000</v>
      </c>
      <c r="U5327">
        <f t="shared" si="1343"/>
        <v>1.0000000000000001E-5</v>
      </c>
      <c r="V5327">
        <f t="shared" si="1334"/>
        <v>1E-4</v>
      </c>
      <c r="W5327">
        <f t="shared" si="1335"/>
        <v>8.4</v>
      </c>
      <c r="X5327" s="5" t="e">
        <f t="shared" si="1336"/>
        <v>#VALUE!</v>
      </c>
      <c r="Z5327">
        <v>40319</v>
      </c>
      <c r="AA5327">
        <v>43320</v>
      </c>
      <c r="AB5327" t="e">
        <f t="shared" si="1337"/>
        <v>#VALUE!</v>
      </c>
      <c r="AC5327" t="e">
        <f t="shared" si="1338"/>
        <v>#VALUE!</v>
      </c>
      <c r="AD5327">
        <v>0</v>
      </c>
      <c r="AE5327">
        <v>78158306</v>
      </c>
      <c r="AF5327">
        <f t="shared" si="1339"/>
        <v>6.8194927356793019E-6</v>
      </c>
      <c r="AG5327">
        <f t="shared" si="1340"/>
        <v>6.8194927356793019E-5</v>
      </c>
      <c r="AH5327" t="e">
        <f t="shared" si="1341"/>
        <v>#VALUE!</v>
      </c>
      <c r="AI5327">
        <f t="shared" si="1342"/>
        <v>5326</v>
      </c>
    </row>
    <row r="5328" spans="1:35" x14ac:dyDescent="0.3">
      <c r="A5328" t="s">
        <v>13648</v>
      </c>
      <c r="B5328">
        <v>3.9</v>
      </c>
      <c r="C5328">
        <v>88</v>
      </c>
      <c r="D5328" t="s">
        <v>1146</v>
      </c>
      <c r="E5328" t="s">
        <v>8077</v>
      </c>
      <c r="F5328" t="s">
        <v>22</v>
      </c>
      <c r="G5328">
        <v>0</v>
      </c>
      <c r="H5328" t="s">
        <v>26</v>
      </c>
      <c r="I5328" t="s">
        <v>50</v>
      </c>
      <c r="J5328" t="s">
        <v>13515</v>
      </c>
      <c r="K5328">
        <v>1.1000000000000001</v>
      </c>
      <c r="L5328" t="s">
        <v>67</v>
      </c>
      <c r="M5328">
        <f t="shared" si="1328"/>
        <v>0</v>
      </c>
      <c r="N5328" t="str">
        <f t="shared" si="1329"/>
        <v>5.3M</v>
      </c>
      <c r="O5328">
        <f t="shared" si="1330"/>
        <v>10000</v>
      </c>
      <c r="P5328" t="str">
        <f t="shared" si="1331"/>
        <v>0</v>
      </c>
      <c r="Q5328" s="1" t="e">
        <f t="shared" si="1332"/>
        <v>#VALUE!</v>
      </c>
      <c r="R5328">
        <f t="shared" si="1333"/>
        <v>10000</v>
      </c>
      <c r="S5328">
        <v>0</v>
      </c>
      <c r="T5328" s="4">
        <v>1000000000</v>
      </c>
      <c r="U5328">
        <f t="shared" si="1343"/>
        <v>1.0000000000000001E-5</v>
      </c>
      <c r="V5328">
        <f t="shared" si="1334"/>
        <v>1E-4</v>
      </c>
      <c r="W5328">
        <f t="shared" si="1335"/>
        <v>7.8</v>
      </c>
      <c r="X5328" s="5" t="e">
        <f t="shared" si="1336"/>
        <v>#VALUE!</v>
      </c>
      <c r="Z5328">
        <v>40319</v>
      </c>
      <c r="AA5328">
        <v>43320</v>
      </c>
      <c r="AB5328" t="e">
        <f t="shared" si="1337"/>
        <v>#VALUE!</v>
      </c>
      <c r="AC5328" t="e">
        <f t="shared" si="1338"/>
        <v>#VALUE!</v>
      </c>
      <c r="AD5328">
        <v>0</v>
      </c>
      <c r="AE5328">
        <v>78158306</v>
      </c>
      <c r="AF5328">
        <f t="shared" si="1339"/>
        <v>1.1259200013879522E-6</v>
      </c>
      <c r="AG5328">
        <f t="shared" si="1340"/>
        <v>1.1259200013879521E-5</v>
      </c>
      <c r="AH5328" t="e">
        <f t="shared" si="1341"/>
        <v>#VALUE!</v>
      </c>
      <c r="AI5328">
        <f t="shared" si="1342"/>
        <v>5327</v>
      </c>
    </row>
    <row r="5329" spans="1:35" x14ac:dyDescent="0.3">
      <c r="A5329" t="s">
        <v>3165</v>
      </c>
      <c r="B5329">
        <v>3.7</v>
      </c>
      <c r="C5329">
        <v>26941</v>
      </c>
      <c r="D5329" t="s">
        <v>20</v>
      </c>
      <c r="E5329" t="s">
        <v>2379</v>
      </c>
      <c r="F5329" t="s">
        <v>22</v>
      </c>
      <c r="G5329">
        <v>0</v>
      </c>
      <c r="H5329" t="s">
        <v>26</v>
      </c>
      <c r="I5329" t="s">
        <v>508</v>
      </c>
      <c r="J5329" t="s">
        <v>13355</v>
      </c>
      <c r="K5329" t="s">
        <v>20</v>
      </c>
      <c r="L5329" t="s">
        <v>20</v>
      </c>
      <c r="M5329">
        <f t="shared" si="1328"/>
        <v>0</v>
      </c>
      <c r="N5329" t="str">
        <f t="shared" si="1329"/>
        <v>N/A</v>
      </c>
      <c r="O5329">
        <f t="shared" si="1330"/>
        <v>5000000</v>
      </c>
      <c r="P5329" t="str">
        <f t="shared" si="1331"/>
        <v>0</v>
      </c>
      <c r="Q5329" s="1" t="e">
        <f t="shared" si="1332"/>
        <v>#VALUE!</v>
      </c>
      <c r="R5329">
        <f t="shared" si="1333"/>
        <v>5000000</v>
      </c>
      <c r="S5329">
        <v>0</v>
      </c>
      <c r="T5329" s="4">
        <v>1000000000</v>
      </c>
      <c r="U5329">
        <f t="shared" si="1343"/>
        <v>5.0000000000000001E-3</v>
      </c>
      <c r="V5329">
        <f t="shared" si="1334"/>
        <v>0.05</v>
      </c>
      <c r="W5329">
        <f t="shared" si="1335"/>
        <v>7.4</v>
      </c>
      <c r="X5329" s="5" t="e">
        <f t="shared" si="1336"/>
        <v>#VALUE!</v>
      </c>
      <c r="Z5329">
        <v>40319</v>
      </c>
      <c r="AA5329">
        <v>43320</v>
      </c>
      <c r="AB5329" t="e">
        <f t="shared" si="1337"/>
        <v>#VALUE!</v>
      </c>
      <c r="AC5329" t="e">
        <f t="shared" si="1338"/>
        <v>#VALUE!</v>
      </c>
      <c r="AD5329">
        <v>0</v>
      </c>
      <c r="AE5329">
        <v>78158306</v>
      </c>
      <c r="AF5329">
        <f t="shared" si="1339"/>
        <v>3.4469784951582751E-4</v>
      </c>
      <c r="AG5329">
        <f t="shared" si="1340"/>
        <v>3.4469784951582753E-3</v>
      </c>
      <c r="AH5329" t="e">
        <f t="shared" si="1341"/>
        <v>#VALUE!</v>
      </c>
      <c r="AI5329">
        <f t="shared" si="1342"/>
        <v>5328</v>
      </c>
    </row>
    <row r="5330" spans="1:35" x14ac:dyDescent="0.3">
      <c r="A5330" t="s">
        <v>2014</v>
      </c>
      <c r="B5330">
        <v>4.0999999999999996</v>
      </c>
      <c r="C5330">
        <v>118459</v>
      </c>
      <c r="D5330" t="s">
        <v>273</v>
      </c>
      <c r="E5330" t="s">
        <v>839</v>
      </c>
      <c r="F5330" t="s">
        <v>22</v>
      </c>
      <c r="G5330">
        <v>0</v>
      </c>
      <c r="H5330" t="s">
        <v>26</v>
      </c>
      <c r="I5330" t="s">
        <v>169</v>
      </c>
      <c r="J5330" t="s">
        <v>13701</v>
      </c>
      <c r="K5330">
        <v>4</v>
      </c>
      <c r="L5330" t="s">
        <v>33</v>
      </c>
      <c r="M5330">
        <f t="shared" si="1328"/>
        <v>0</v>
      </c>
      <c r="N5330" t="str">
        <f t="shared" si="1329"/>
        <v>3.3M</v>
      </c>
      <c r="O5330">
        <f t="shared" si="1330"/>
        <v>10000000</v>
      </c>
      <c r="P5330" t="str">
        <f t="shared" si="1331"/>
        <v>0</v>
      </c>
      <c r="Q5330" s="1" t="e">
        <f t="shared" si="1332"/>
        <v>#VALUE!</v>
      </c>
      <c r="R5330">
        <f t="shared" si="1333"/>
        <v>10000000</v>
      </c>
      <c r="S5330">
        <v>0</v>
      </c>
      <c r="T5330" s="4">
        <v>1000000000</v>
      </c>
      <c r="U5330">
        <f t="shared" si="1343"/>
        <v>0.01</v>
      </c>
      <c r="V5330">
        <f t="shared" si="1334"/>
        <v>0.1</v>
      </c>
      <c r="W5330">
        <f t="shared" si="1335"/>
        <v>8.1999999999999993</v>
      </c>
      <c r="X5330" s="5" t="e">
        <f t="shared" si="1336"/>
        <v>#VALUE!</v>
      </c>
      <c r="Z5330">
        <v>40319</v>
      </c>
      <c r="AA5330">
        <v>43320</v>
      </c>
      <c r="AB5330" t="e">
        <f t="shared" si="1337"/>
        <v>#VALUE!</v>
      </c>
      <c r="AC5330" t="e">
        <f t="shared" si="1338"/>
        <v>#VALUE!</v>
      </c>
      <c r="AD5330">
        <v>0</v>
      </c>
      <c r="AE5330">
        <v>78158306</v>
      </c>
      <c r="AF5330">
        <f t="shared" si="1339"/>
        <v>1.5156290618683573E-3</v>
      </c>
      <c r="AG5330">
        <f t="shared" si="1340"/>
        <v>1.5156290618683572E-2</v>
      </c>
      <c r="AH5330" t="e">
        <f t="shared" si="1341"/>
        <v>#VALUE!</v>
      </c>
      <c r="AI5330">
        <f t="shared" si="1342"/>
        <v>5329</v>
      </c>
    </row>
    <row r="5331" spans="1:35" x14ac:dyDescent="0.3">
      <c r="A5331" t="s">
        <v>7445</v>
      </c>
      <c r="B5331">
        <v>4.5</v>
      </c>
      <c r="C5331">
        <v>7812</v>
      </c>
      <c r="D5331" t="s">
        <v>608</v>
      </c>
      <c r="E5331" t="s">
        <v>7441</v>
      </c>
      <c r="F5331" t="s">
        <v>849</v>
      </c>
      <c r="G5331" t="s">
        <v>7446</v>
      </c>
      <c r="H5331" t="s">
        <v>30</v>
      </c>
      <c r="I5331" t="s">
        <v>515</v>
      </c>
      <c r="J5331" t="s">
        <v>13785</v>
      </c>
      <c r="K5331" t="s">
        <v>2011</v>
      </c>
      <c r="L5331" t="s">
        <v>67</v>
      </c>
      <c r="M5331">
        <f t="shared" si="1328"/>
        <v>1</v>
      </c>
      <c r="N5331" t="str">
        <f t="shared" si="1329"/>
        <v>27M</v>
      </c>
      <c r="O5331">
        <f t="shared" si="1330"/>
        <v>50000</v>
      </c>
      <c r="P5331" t="str">
        <f t="shared" si="1331"/>
        <v>19.99</v>
      </c>
      <c r="Q5331" s="1" t="e">
        <f t="shared" si="1332"/>
        <v>#VALUE!</v>
      </c>
      <c r="R5331">
        <f t="shared" si="1333"/>
        <v>50000</v>
      </c>
      <c r="S5331">
        <v>0</v>
      </c>
      <c r="T5331" s="4">
        <v>1000000000</v>
      </c>
      <c r="U5331">
        <f t="shared" si="1343"/>
        <v>5.0000000000000002E-5</v>
      </c>
      <c r="V5331">
        <f t="shared" si="1334"/>
        <v>5.0000000000000001E-4</v>
      </c>
      <c r="W5331">
        <f t="shared" si="1335"/>
        <v>9</v>
      </c>
      <c r="X5331" s="5" t="e">
        <f t="shared" si="1336"/>
        <v>#VALUE!</v>
      </c>
      <c r="Z5331">
        <v>40319</v>
      </c>
      <c r="AA5331">
        <v>43320</v>
      </c>
      <c r="AB5331" t="e">
        <f t="shared" si="1337"/>
        <v>#VALUE!</v>
      </c>
      <c r="AC5331" t="e">
        <f t="shared" si="1338"/>
        <v>#VALUE!</v>
      </c>
      <c r="AD5331">
        <v>0</v>
      </c>
      <c r="AE5331">
        <v>78158306</v>
      </c>
      <c r="AF5331">
        <f t="shared" si="1339"/>
        <v>9.99509892141214E-5</v>
      </c>
      <c r="AG5331">
        <f t="shared" si="1340"/>
        <v>9.9950989214121397E-4</v>
      </c>
      <c r="AH5331" t="e">
        <f t="shared" si="1341"/>
        <v>#VALUE!</v>
      </c>
      <c r="AI5331">
        <f t="shared" si="1342"/>
        <v>5330</v>
      </c>
    </row>
    <row r="5332" spans="1:35" x14ac:dyDescent="0.3">
      <c r="A5332" t="s">
        <v>5948</v>
      </c>
      <c r="B5332">
        <v>3.7</v>
      </c>
      <c r="C5332">
        <v>315</v>
      </c>
      <c r="D5332" t="s">
        <v>1410</v>
      </c>
      <c r="E5332" t="s">
        <v>5276</v>
      </c>
      <c r="F5332" t="s">
        <v>22</v>
      </c>
      <c r="G5332">
        <v>0</v>
      </c>
      <c r="H5332" t="s">
        <v>26</v>
      </c>
      <c r="I5332" t="s">
        <v>40</v>
      </c>
      <c r="J5332" t="s">
        <v>13353</v>
      </c>
      <c r="K5332" t="s">
        <v>5949</v>
      </c>
      <c r="L5332" t="s">
        <v>5265</v>
      </c>
      <c r="M5332">
        <f t="shared" si="1328"/>
        <v>0</v>
      </c>
      <c r="N5332" t="str">
        <f t="shared" si="1329"/>
        <v>4.6M</v>
      </c>
      <c r="O5332">
        <f t="shared" si="1330"/>
        <v>500000</v>
      </c>
      <c r="P5332" t="str">
        <f t="shared" si="1331"/>
        <v>0</v>
      </c>
      <c r="Q5332" s="1" t="e">
        <f t="shared" si="1332"/>
        <v>#VALUE!</v>
      </c>
      <c r="R5332">
        <f t="shared" si="1333"/>
        <v>500000</v>
      </c>
      <c r="S5332">
        <v>0</v>
      </c>
      <c r="T5332" s="4">
        <v>1000000000</v>
      </c>
      <c r="U5332">
        <f t="shared" si="1343"/>
        <v>5.0000000000000001E-4</v>
      </c>
      <c r="V5332">
        <f t="shared" si="1334"/>
        <v>5.0000000000000001E-3</v>
      </c>
      <c r="W5332">
        <f t="shared" si="1335"/>
        <v>7.4</v>
      </c>
      <c r="X5332" s="5" t="e">
        <f t="shared" si="1336"/>
        <v>#VALUE!</v>
      </c>
      <c r="Z5332">
        <v>40319</v>
      </c>
      <c r="AA5332">
        <v>43320</v>
      </c>
      <c r="AB5332" t="e">
        <f t="shared" si="1337"/>
        <v>#VALUE!</v>
      </c>
      <c r="AC5332" t="e">
        <f t="shared" si="1338"/>
        <v>#VALUE!</v>
      </c>
      <c r="AD5332">
        <v>0</v>
      </c>
      <c r="AE5332">
        <v>78158306</v>
      </c>
      <c r="AF5332">
        <f t="shared" si="1339"/>
        <v>4.0302818231500561E-6</v>
      </c>
      <c r="AG5332">
        <f t="shared" si="1340"/>
        <v>4.0302818231500561E-5</v>
      </c>
      <c r="AH5332" t="e">
        <f t="shared" si="1341"/>
        <v>#VALUE!</v>
      </c>
      <c r="AI5332">
        <f t="shared" si="1342"/>
        <v>5331</v>
      </c>
    </row>
    <row r="5333" spans="1:35" x14ac:dyDescent="0.3">
      <c r="A5333" t="s">
        <v>1823</v>
      </c>
      <c r="B5333">
        <v>3.8</v>
      </c>
      <c r="C5333">
        <v>167652</v>
      </c>
      <c r="D5333" t="s">
        <v>395</v>
      </c>
      <c r="E5333" t="s">
        <v>839</v>
      </c>
      <c r="F5333" t="s">
        <v>22</v>
      </c>
      <c r="G5333">
        <v>0</v>
      </c>
      <c r="H5333" t="s">
        <v>26</v>
      </c>
      <c r="I5333" t="s">
        <v>36</v>
      </c>
      <c r="J5333" t="s">
        <v>13554</v>
      </c>
      <c r="K5333">
        <v>4.5</v>
      </c>
      <c r="L5333" t="s">
        <v>33</v>
      </c>
      <c r="M5333">
        <f t="shared" si="1328"/>
        <v>0</v>
      </c>
      <c r="N5333" t="str">
        <f t="shared" si="1329"/>
        <v>12M</v>
      </c>
      <c r="O5333">
        <f t="shared" si="1330"/>
        <v>10000000</v>
      </c>
      <c r="P5333" t="str">
        <f t="shared" si="1331"/>
        <v>0</v>
      </c>
      <c r="Q5333" s="1" t="e">
        <f t="shared" si="1332"/>
        <v>#VALUE!</v>
      </c>
      <c r="R5333">
        <f t="shared" si="1333"/>
        <v>10000000</v>
      </c>
      <c r="S5333">
        <v>0</v>
      </c>
      <c r="T5333" s="4">
        <v>1000000000</v>
      </c>
      <c r="U5333">
        <f t="shared" si="1343"/>
        <v>0.01</v>
      </c>
      <c r="V5333">
        <f t="shared" si="1334"/>
        <v>0.1</v>
      </c>
      <c r="W5333">
        <f t="shared" si="1335"/>
        <v>7.6</v>
      </c>
      <c r="X5333" s="5" t="e">
        <f t="shared" si="1336"/>
        <v>#VALUE!</v>
      </c>
      <c r="Z5333">
        <v>40319</v>
      </c>
      <c r="AA5333">
        <v>43320</v>
      </c>
      <c r="AB5333" t="e">
        <f t="shared" si="1337"/>
        <v>#VALUE!</v>
      </c>
      <c r="AC5333" t="e">
        <f t="shared" si="1338"/>
        <v>#VALUE!</v>
      </c>
      <c r="AD5333">
        <v>0</v>
      </c>
      <c r="AE5333">
        <v>78158306</v>
      </c>
      <c r="AF5333">
        <f t="shared" si="1339"/>
        <v>2.1450311371896931E-3</v>
      </c>
      <c r="AG5333">
        <f t="shared" si="1340"/>
        <v>2.145031137189693E-2</v>
      </c>
      <c r="AH5333" t="e">
        <f t="shared" si="1341"/>
        <v>#VALUE!</v>
      </c>
      <c r="AI5333">
        <f t="shared" si="1342"/>
        <v>5332</v>
      </c>
    </row>
    <row r="5334" spans="1:35" x14ac:dyDescent="0.3">
      <c r="A5334" t="s">
        <v>6794</v>
      </c>
      <c r="B5334">
        <v>4</v>
      </c>
      <c r="C5334">
        <v>1469</v>
      </c>
      <c r="D5334" t="s">
        <v>2387</v>
      </c>
      <c r="E5334" t="s">
        <v>5956</v>
      </c>
      <c r="F5334" t="s">
        <v>22</v>
      </c>
      <c r="G5334">
        <v>0</v>
      </c>
      <c r="H5334" t="s">
        <v>26</v>
      </c>
      <c r="I5334" t="s">
        <v>42</v>
      </c>
      <c r="J5334" t="s">
        <v>13449</v>
      </c>
      <c r="K5334" t="s">
        <v>600</v>
      </c>
      <c r="L5334" t="s">
        <v>512</v>
      </c>
      <c r="M5334">
        <f t="shared" si="1328"/>
        <v>0</v>
      </c>
      <c r="N5334" t="str">
        <f t="shared" si="1329"/>
        <v>5.2M</v>
      </c>
      <c r="O5334">
        <f t="shared" si="1330"/>
        <v>100000</v>
      </c>
      <c r="P5334" t="str">
        <f t="shared" si="1331"/>
        <v>0</v>
      </c>
      <c r="Q5334" s="1" t="e">
        <f t="shared" si="1332"/>
        <v>#VALUE!</v>
      </c>
      <c r="R5334">
        <f t="shared" si="1333"/>
        <v>100000</v>
      </c>
      <c r="S5334">
        <v>0</v>
      </c>
      <c r="T5334" s="4">
        <v>1000000000</v>
      </c>
      <c r="U5334">
        <f t="shared" si="1343"/>
        <v>1E-4</v>
      </c>
      <c r="V5334">
        <f t="shared" si="1334"/>
        <v>1E-3</v>
      </c>
      <c r="W5334">
        <f t="shared" si="1335"/>
        <v>8</v>
      </c>
      <c r="X5334" s="5" t="e">
        <f t="shared" si="1336"/>
        <v>#VALUE!</v>
      </c>
      <c r="Z5334">
        <v>40319</v>
      </c>
      <c r="AA5334">
        <v>43320</v>
      </c>
      <c r="AB5334" t="e">
        <f t="shared" si="1337"/>
        <v>#VALUE!</v>
      </c>
      <c r="AC5334" t="e">
        <f t="shared" si="1338"/>
        <v>#VALUE!</v>
      </c>
      <c r="AD5334">
        <v>0</v>
      </c>
      <c r="AE5334">
        <v>78158306</v>
      </c>
      <c r="AF5334">
        <f t="shared" si="1339"/>
        <v>1.8795187295896612E-5</v>
      </c>
      <c r="AG5334">
        <f t="shared" si="1340"/>
        <v>1.8795187295896613E-4</v>
      </c>
      <c r="AH5334" t="e">
        <f t="shared" si="1341"/>
        <v>#VALUE!</v>
      </c>
      <c r="AI5334">
        <f t="shared" si="1342"/>
        <v>5333</v>
      </c>
    </row>
    <row r="5335" spans="1:35" x14ac:dyDescent="0.3">
      <c r="A5335" t="s">
        <v>7066</v>
      </c>
      <c r="B5335">
        <v>3.8</v>
      </c>
      <c r="C5335">
        <v>861</v>
      </c>
      <c r="D5335" t="s">
        <v>84</v>
      </c>
      <c r="E5335" t="s">
        <v>5956</v>
      </c>
      <c r="F5335" t="s">
        <v>22</v>
      </c>
      <c r="G5335">
        <v>0</v>
      </c>
      <c r="H5335" t="s">
        <v>26</v>
      </c>
      <c r="I5335" t="s">
        <v>448</v>
      </c>
      <c r="J5335" t="s">
        <v>13418</v>
      </c>
      <c r="K5335" t="s">
        <v>7067</v>
      </c>
      <c r="L5335" t="s">
        <v>56</v>
      </c>
      <c r="M5335">
        <f t="shared" si="1328"/>
        <v>0</v>
      </c>
      <c r="N5335" t="str">
        <f t="shared" si="1329"/>
        <v>17M</v>
      </c>
      <c r="O5335">
        <f t="shared" si="1330"/>
        <v>100000</v>
      </c>
      <c r="P5335" t="str">
        <f t="shared" si="1331"/>
        <v>0</v>
      </c>
      <c r="Q5335" s="1" t="e">
        <f t="shared" si="1332"/>
        <v>#VALUE!</v>
      </c>
      <c r="R5335">
        <f t="shared" si="1333"/>
        <v>100000</v>
      </c>
      <c r="S5335">
        <v>0</v>
      </c>
      <c r="T5335" s="4">
        <v>1000000000</v>
      </c>
      <c r="U5335">
        <f t="shared" si="1343"/>
        <v>1E-4</v>
      </c>
      <c r="V5335">
        <f t="shared" si="1334"/>
        <v>1E-3</v>
      </c>
      <c r="W5335">
        <f t="shared" si="1335"/>
        <v>7.6</v>
      </c>
      <c r="X5335" s="5" t="e">
        <f t="shared" si="1336"/>
        <v>#VALUE!</v>
      </c>
      <c r="Z5335">
        <v>40319</v>
      </c>
      <c r="AA5335">
        <v>43320</v>
      </c>
      <c r="AB5335" t="e">
        <f t="shared" si="1337"/>
        <v>#VALUE!</v>
      </c>
      <c r="AC5335" t="e">
        <f t="shared" si="1338"/>
        <v>#VALUE!</v>
      </c>
      <c r="AD5335">
        <v>0</v>
      </c>
      <c r="AE5335">
        <v>78158306</v>
      </c>
      <c r="AF5335">
        <f t="shared" si="1339"/>
        <v>1.1016103649943487E-5</v>
      </c>
      <c r="AG5335">
        <f t="shared" si="1340"/>
        <v>1.1016103649943488E-4</v>
      </c>
      <c r="AH5335" t="e">
        <f t="shared" si="1341"/>
        <v>#VALUE!</v>
      </c>
      <c r="AI5335">
        <f t="shared" si="1342"/>
        <v>5334</v>
      </c>
    </row>
    <row r="5336" spans="1:35" x14ac:dyDescent="0.3">
      <c r="A5336" t="s">
        <v>2906</v>
      </c>
      <c r="B5336">
        <v>4.2</v>
      </c>
      <c r="C5336">
        <v>58052</v>
      </c>
      <c r="D5336" t="s">
        <v>1362</v>
      </c>
      <c r="E5336" t="s">
        <v>2379</v>
      </c>
      <c r="F5336" t="s">
        <v>22</v>
      </c>
      <c r="G5336">
        <v>0</v>
      </c>
      <c r="H5336" t="s">
        <v>23</v>
      </c>
      <c r="I5336" t="s">
        <v>169</v>
      </c>
      <c r="J5336" t="s">
        <v>13767</v>
      </c>
      <c r="K5336" t="s">
        <v>2180</v>
      </c>
      <c r="L5336" t="s">
        <v>512</v>
      </c>
      <c r="M5336">
        <f t="shared" si="1328"/>
        <v>0</v>
      </c>
      <c r="N5336" t="str">
        <f t="shared" si="1329"/>
        <v>4.0M</v>
      </c>
      <c r="O5336">
        <f t="shared" si="1330"/>
        <v>5000000</v>
      </c>
      <c r="P5336" t="str">
        <f t="shared" si="1331"/>
        <v>0</v>
      </c>
      <c r="Q5336" s="1" t="e">
        <f t="shared" si="1332"/>
        <v>#VALUE!</v>
      </c>
      <c r="R5336">
        <f t="shared" si="1333"/>
        <v>5000000</v>
      </c>
      <c r="S5336">
        <v>0</v>
      </c>
      <c r="T5336" s="4">
        <v>1000000000</v>
      </c>
      <c r="U5336">
        <f t="shared" si="1343"/>
        <v>5.0000000000000001E-3</v>
      </c>
      <c r="V5336">
        <f t="shared" si="1334"/>
        <v>0.05</v>
      </c>
      <c r="W5336">
        <f t="shared" si="1335"/>
        <v>8.4</v>
      </c>
      <c r="X5336" s="5" t="e">
        <f t="shared" si="1336"/>
        <v>#VALUE!</v>
      </c>
      <c r="Z5336">
        <v>40319</v>
      </c>
      <c r="AA5336">
        <v>43320</v>
      </c>
      <c r="AB5336" t="e">
        <f t="shared" si="1337"/>
        <v>#VALUE!</v>
      </c>
      <c r="AC5336" t="e">
        <f t="shared" si="1338"/>
        <v>#VALUE!</v>
      </c>
      <c r="AD5336">
        <v>0</v>
      </c>
      <c r="AE5336">
        <v>78158306</v>
      </c>
      <c r="AF5336">
        <f t="shared" si="1339"/>
        <v>7.4274895364287961E-4</v>
      </c>
      <c r="AG5336">
        <f t="shared" si="1340"/>
        <v>7.4274895364287961E-3</v>
      </c>
      <c r="AH5336" t="e">
        <f t="shared" si="1341"/>
        <v>#VALUE!</v>
      </c>
      <c r="AI5336">
        <f t="shared" si="1342"/>
        <v>5335</v>
      </c>
    </row>
    <row r="5337" spans="1:35" x14ac:dyDescent="0.3">
      <c r="A5337" t="s">
        <v>5085</v>
      </c>
      <c r="B5337">
        <v>4.2</v>
      </c>
      <c r="C5337">
        <v>5695</v>
      </c>
      <c r="D5337" t="s">
        <v>20</v>
      </c>
      <c r="E5337" t="s">
        <v>3280</v>
      </c>
      <c r="F5337" t="s">
        <v>22</v>
      </c>
      <c r="G5337">
        <v>0</v>
      </c>
      <c r="H5337" t="s">
        <v>26</v>
      </c>
      <c r="I5337" t="s">
        <v>927</v>
      </c>
      <c r="J5337" t="s">
        <v>13852</v>
      </c>
      <c r="K5337" t="s">
        <v>20</v>
      </c>
      <c r="L5337" t="s">
        <v>20</v>
      </c>
      <c r="M5337">
        <f t="shared" si="1328"/>
        <v>0</v>
      </c>
      <c r="N5337" t="str">
        <f t="shared" si="1329"/>
        <v>N/A</v>
      </c>
      <c r="O5337">
        <f t="shared" si="1330"/>
        <v>1000000</v>
      </c>
      <c r="P5337" t="str">
        <f t="shared" si="1331"/>
        <v>0</v>
      </c>
      <c r="Q5337" s="1" t="e">
        <f t="shared" si="1332"/>
        <v>#VALUE!</v>
      </c>
      <c r="R5337">
        <f t="shared" si="1333"/>
        <v>1000000</v>
      </c>
      <c r="S5337">
        <v>0</v>
      </c>
      <c r="T5337" s="4">
        <v>1000000000</v>
      </c>
      <c r="U5337">
        <f t="shared" si="1343"/>
        <v>1E-3</v>
      </c>
      <c r="V5337">
        <f t="shared" si="1334"/>
        <v>0.01</v>
      </c>
      <c r="W5337">
        <f t="shared" si="1335"/>
        <v>8.4</v>
      </c>
      <c r="X5337" s="5" t="e">
        <f t="shared" si="1336"/>
        <v>#VALUE!</v>
      </c>
      <c r="Z5337">
        <v>40319</v>
      </c>
      <c r="AA5337">
        <v>43320</v>
      </c>
      <c r="AB5337" t="e">
        <f t="shared" si="1337"/>
        <v>#VALUE!</v>
      </c>
      <c r="AC5337" t="e">
        <f t="shared" si="1338"/>
        <v>#VALUE!</v>
      </c>
      <c r="AD5337">
        <v>0</v>
      </c>
      <c r="AE5337">
        <v>78158306</v>
      </c>
      <c r="AF5337">
        <f t="shared" si="1339"/>
        <v>7.2864936453458952E-5</v>
      </c>
      <c r="AG5337">
        <f t="shared" si="1340"/>
        <v>7.2864936453458952E-4</v>
      </c>
      <c r="AH5337" t="e">
        <f t="shared" si="1341"/>
        <v>#VALUE!</v>
      </c>
      <c r="AI5337">
        <f t="shared" si="1342"/>
        <v>5336</v>
      </c>
    </row>
    <row r="5338" spans="1:35" x14ac:dyDescent="0.3">
      <c r="A5338" t="s">
        <v>5076</v>
      </c>
      <c r="B5338">
        <v>3.9</v>
      </c>
      <c r="C5338">
        <v>5933</v>
      </c>
      <c r="D5338" t="s">
        <v>244</v>
      </c>
      <c r="E5338" t="s">
        <v>3280</v>
      </c>
      <c r="F5338" t="s">
        <v>22</v>
      </c>
      <c r="G5338">
        <v>0</v>
      </c>
      <c r="H5338" t="s">
        <v>26</v>
      </c>
      <c r="I5338" t="s">
        <v>2790</v>
      </c>
      <c r="J5338" t="s">
        <v>13422</v>
      </c>
      <c r="K5338">
        <v>2.6</v>
      </c>
      <c r="L5338" t="s">
        <v>33</v>
      </c>
      <c r="M5338">
        <f t="shared" si="1328"/>
        <v>0</v>
      </c>
      <c r="N5338" t="str">
        <f t="shared" si="1329"/>
        <v>60M</v>
      </c>
      <c r="O5338">
        <f t="shared" si="1330"/>
        <v>1000000</v>
      </c>
      <c r="P5338" t="str">
        <f t="shared" si="1331"/>
        <v>0</v>
      </c>
      <c r="Q5338" s="1" t="e">
        <f t="shared" si="1332"/>
        <v>#VALUE!</v>
      </c>
      <c r="R5338">
        <f t="shared" si="1333"/>
        <v>1000000</v>
      </c>
      <c r="S5338">
        <v>0</v>
      </c>
      <c r="T5338" s="4">
        <v>1000000000</v>
      </c>
      <c r="U5338">
        <f t="shared" si="1343"/>
        <v>1E-3</v>
      </c>
      <c r="V5338">
        <f t="shared" si="1334"/>
        <v>0.01</v>
      </c>
      <c r="W5338">
        <f t="shared" si="1335"/>
        <v>7.8</v>
      </c>
      <c r="X5338" s="5" t="e">
        <f t="shared" si="1336"/>
        <v>#VALUE!</v>
      </c>
      <c r="Z5338">
        <v>40319</v>
      </c>
      <c r="AA5338">
        <v>43320</v>
      </c>
      <c r="AB5338" t="e">
        <f t="shared" si="1337"/>
        <v>#VALUE!</v>
      </c>
      <c r="AC5338" t="e">
        <f t="shared" si="1338"/>
        <v>#VALUE!</v>
      </c>
      <c r="AD5338">
        <v>0</v>
      </c>
      <c r="AE5338">
        <v>78158306</v>
      </c>
      <c r="AF5338">
        <f t="shared" si="1339"/>
        <v>7.5910038275394556E-5</v>
      </c>
      <c r="AG5338">
        <f t="shared" si="1340"/>
        <v>7.5910038275394558E-4</v>
      </c>
      <c r="AH5338" t="e">
        <f t="shared" si="1341"/>
        <v>#VALUE!</v>
      </c>
      <c r="AI5338">
        <f t="shared" si="1342"/>
        <v>5337</v>
      </c>
    </row>
    <row r="5339" spans="1:35" x14ac:dyDescent="0.3">
      <c r="A5339" t="s">
        <v>9615</v>
      </c>
      <c r="B5339">
        <v>4.9000000000000004</v>
      </c>
      <c r="C5339">
        <v>82</v>
      </c>
      <c r="D5339" t="s">
        <v>1360</v>
      </c>
      <c r="E5339" t="s">
        <v>9431</v>
      </c>
      <c r="F5339" t="s">
        <v>22</v>
      </c>
      <c r="G5339">
        <v>0</v>
      </c>
      <c r="H5339" t="s">
        <v>26</v>
      </c>
      <c r="I5339" t="s">
        <v>312</v>
      </c>
      <c r="J5339" t="s">
        <v>747</v>
      </c>
      <c r="K5339">
        <v>1</v>
      </c>
      <c r="L5339" t="s">
        <v>33</v>
      </c>
      <c r="M5339">
        <f t="shared" si="1328"/>
        <v>0</v>
      </c>
      <c r="N5339" t="str">
        <f t="shared" si="1329"/>
        <v>5.0M</v>
      </c>
      <c r="O5339">
        <f t="shared" si="1330"/>
        <v>5000</v>
      </c>
      <c r="P5339" t="str">
        <f t="shared" si="1331"/>
        <v>0</v>
      </c>
      <c r="Q5339" s="1" t="e">
        <f t="shared" si="1332"/>
        <v>#VALUE!</v>
      </c>
      <c r="R5339">
        <f t="shared" si="1333"/>
        <v>5000</v>
      </c>
      <c r="S5339">
        <v>0</v>
      </c>
      <c r="T5339" s="4">
        <v>1000000000</v>
      </c>
      <c r="U5339">
        <f t="shared" si="1343"/>
        <v>5.0000000000000004E-6</v>
      </c>
      <c r="V5339">
        <f t="shared" si="1334"/>
        <v>5.0000000000000002E-5</v>
      </c>
      <c r="W5339">
        <f t="shared" si="1335"/>
        <v>9.8000000000000007</v>
      </c>
      <c r="X5339" s="5" t="e">
        <f t="shared" si="1336"/>
        <v>#VALUE!</v>
      </c>
      <c r="Z5339">
        <v>40319</v>
      </c>
      <c r="AA5339">
        <v>43320</v>
      </c>
      <c r="AB5339" t="e">
        <f t="shared" si="1337"/>
        <v>#VALUE!</v>
      </c>
      <c r="AC5339" t="e">
        <f t="shared" si="1338"/>
        <v>#VALUE!</v>
      </c>
      <c r="AD5339">
        <v>0</v>
      </c>
      <c r="AE5339">
        <v>78158306</v>
      </c>
      <c r="AF5339">
        <f t="shared" si="1339"/>
        <v>1.0491527285660464E-6</v>
      </c>
      <c r="AG5339">
        <f t="shared" si="1340"/>
        <v>1.0491527285660464E-5</v>
      </c>
      <c r="AH5339" t="e">
        <f t="shared" si="1341"/>
        <v>#VALUE!</v>
      </c>
      <c r="AI5339">
        <f t="shared" si="1342"/>
        <v>5338</v>
      </c>
    </row>
    <row r="5340" spans="1:35" x14ac:dyDescent="0.3">
      <c r="A5340" t="s">
        <v>5153</v>
      </c>
      <c r="B5340">
        <v>3.7</v>
      </c>
      <c r="C5340">
        <v>4212</v>
      </c>
      <c r="D5340" t="s">
        <v>652</v>
      </c>
      <c r="E5340" t="s">
        <v>3280</v>
      </c>
      <c r="F5340" t="s">
        <v>22</v>
      </c>
      <c r="G5340">
        <v>0</v>
      </c>
      <c r="H5340" t="s">
        <v>26</v>
      </c>
      <c r="I5340" t="s">
        <v>312</v>
      </c>
      <c r="J5340" t="s">
        <v>13332</v>
      </c>
      <c r="K5340" t="s">
        <v>1325</v>
      </c>
      <c r="L5340" t="s">
        <v>163</v>
      </c>
      <c r="M5340">
        <f t="shared" si="1328"/>
        <v>0</v>
      </c>
      <c r="N5340" t="str">
        <f t="shared" si="1329"/>
        <v>20M</v>
      </c>
      <c r="O5340">
        <f t="shared" si="1330"/>
        <v>1000000</v>
      </c>
      <c r="P5340" t="str">
        <f t="shared" si="1331"/>
        <v>0</v>
      </c>
      <c r="Q5340" s="1" t="e">
        <f t="shared" si="1332"/>
        <v>#VALUE!</v>
      </c>
      <c r="R5340">
        <f t="shared" si="1333"/>
        <v>1000000</v>
      </c>
      <c r="S5340">
        <v>0</v>
      </c>
      <c r="T5340" s="4">
        <v>1000000000</v>
      </c>
      <c r="U5340">
        <f t="shared" si="1343"/>
        <v>1E-3</v>
      </c>
      <c r="V5340">
        <f t="shared" si="1334"/>
        <v>0.01</v>
      </c>
      <c r="W5340">
        <f t="shared" si="1335"/>
        <v>7.4</v>
      </c>
      <c r="X5340" s="5" t="e">
        <f t="shared" si="1336"/>
        <v>#VALUE!</v>
      </c>
      <c r="Z5340">
        <v>40319</v>
      </c>
      <c r="AA5340">
        <v>43320</v>
      </c>
      <c r="AB5340" t="e">
        <f t="shared" si="1337"/>
        <v>#VALUE!</v>
      </c>
      <c r="AC5340" t="e">
        <f t="shared" si="1338"/>
        <v>#VALUE!</v>
      </c>
      <c r="AD5340">
        <v>0</v>
      </c>
      <c r="AE5340">
        <v>78158306</v>
      </c>
      <c r="AF5340">
        <f t="shared" si="1339"/>
        <v>5.3890625520977898E-5</v>
      </c>
      <c r="AG5340">
        <f t="shared" si="1340"/>
        <v>5.38906255209779E-4</v>
      </c>
      <c r="AH5340" t="e">
        <f t="shared" si="1341"/>
        <v>#VALUE!</v>
      </c>
      <c r="AI5340">
        <f t="shared" si="1342"/>
        <v>5339</v>
      </c>
    </row>
    <row r="5341" spans="1:35" x14ac:dyDescent="0.3">
      <c r="A5341" t="s">
        <v>4272</v>
      </c>
      <c r="B5341">
        <v>3.7</v>
      </c>
      <c r="C5341">
        <v>22551</v>
      </c>
      <c r="D5341" t="s">
        <v>89</v>
      </c>
      <c r="E5341" t="s">
        <v>3280</v>
      </c>
      <c r="F5341" t="s">
        <v>22</v>
      </c>
      <c r="G5341">
        <v>0</v>
      </c>
      <c r="H5341" t="s">
        <v>23</v>
      </c>
      <c r="I5341" t="s">
        <v>941</v>
      </c>
      <c r="J5341" t="s">
        <v>13341</v>
      </c>
      <c r="K5341" t="s">
        <v>4273</v>
      </c>
      <c r="L5341" t="s">
        <v>56</v>
      </c>
      <c r="M5341">
        <f t="shared" si="1328"/>
        <v>0</v>
      </c>
      <c r="N5341" t="str">
        <f t="shared" si="1329"/>
        <v>11M</v>
      </c>
      <c r="O5341">
        <f t="shared" si="1330"/>
        <v>1000000</v>
      </c>
      <c r="P5341" t="str">
        <f t="shared" si="1331"/>
        <v>0</v>
      </c>
      <c r="Q5341" s="1" t="e">
        <f t="shared" si="1332"/>
        <v>#VALUE!</v>
      </c>
      <c r="R5341">
        <f t="shared" si="1333"/>
        <v>1000000</v>
      </c>
      <c r="S5341">
        <v>0</v>
      </c>
      <c r="T5341" s="4">
        <v>1000000000</v>
      </c>
      <c r="U5341">
        <f t="shared" si="1343"/>
        <v>1E-3</v>
      </c>
      <c r="V5341">
        <f t="shared" si="1334"/>
        <v>0.01</v>
      </c>
      <c r="W5341">
        <f t="shared" si="1335"/>
        <v>7.4</v>
      </c>
      <c r="X5341" s="5" t="e">
        <f t="shared" si="1336"/>
        <v>#VALUE!</v>
      </c>
      <c r="Z5341">
        <v>40319</v>
      </c>
      <c r="AA5341">
        <v>43320</v>
      </c>
      <c r="AB5341" t="e">
        <f t="shared" si="1337"/>
        <v>#VALUE!</v>
      </c>
      <c r="AC5341" t="e">
        <f t="shared" si="1338"/>
        <v>#VALUE!</v>
      </c>
      <c r="AD5341">
        <v>0</v>
      </c>
      <c r="AE5341">
        <v>78158306</v>
      </c>
      <c r="AF5341">
        <f t="shared" si="1339"/>
        <v>2.8852979490113308E-4</v>
      </c>
      <c r="AG5341">
        <f t="shared" si="1340"/>
        <v>2.8852979490113307E-3</v>
      </c>
      <c r="AH5341" t="e">
        <f t="shared" si="1341"/>
        <v>#VALUE!</v>
      </c>
      <c r="AI5341">
        <f t="shared" si="1342"/>
        <v>5340</v>
      </c>
    </row>
    <row r="5342" spans="1:35" x14ac:dyDescent="0.3">
      <c r="A5342" t="s">
        <v>2352</v>
      </c>
      <c r="B5342">
        <v>3.7</v>
      </c>
      <c r="C5342">
        <v>13761</v>
      </c>
      <c r="D5342" t="s">
        <v>20</v>
      </c>
      <c r="E5342" t="s">
        <v>839</v>
      </c>
      <c r="F5342" t="s">
        <v>22</v>
      </c>
      <c r="G5342">
        <v>0</v>
      </c>
      <c r="H5342" t="s">
        <v>26</v>
      </c>
      <c r="I5342" t="s">
        <v>27</v>
      </c>
      <c r="J5342" t="s">
        <v>13330</v>
      </c>
      <c r="K5342" t="s">
        <v>20</v>
      </c>
      <c r="L5342" t="s">
        <v>20</v>
      </c>
      <c r="M5342">
        <f t="shared" si="1328"/>
        <v>0</v>
      </c>
      <c r="N5342" t="str">
        <f t="shared" si="1329"/>
        <v>N/A</v>
      </c>
      <c r="O5342">
        <f t="shared" si="1330"/>
        <v>10000000</v>
      </c>
      <c r="P5342" t="str">
        <f t="shared" si="1331"/>
        <v>0</v>
      </c>
      <c r="Q5342" s="1" t="e">
        <f t="shared" si="1332"/>
        <v>#VALUE!</v>
      </c>
      <c r="R5342">
        <f t="shared" si="1333"/>
        <v>10000000</v>
      </c>
      <c r="S5342">
        <v>0</v>
      </c>
      <c r="T5342" s="4">
        <v>1000000000</v>
      </c>
      <c r="U5342">
        <f t="shared" si="1343"/>
        <v>0.01</v>
      </c>
      <c r="V5342">
        <f t="shared" si="1334"/>
        <v>0.1</v>
      </c>
      <c r="W5342">
        <f t="shared" si="1335"/>
        <v>7.4</v>
      </c>
      <c r="X5342" s="5" t="e">
        <f t="shared" si="1336"/>
        <v>#VALUE!</v>
      </c>
      <c r="Z5342">
        <v>40319</v>
      </c>
      <c r="AA5342">
        <v>43320</v>
      </c>
      <c r="AB5342" t="e">
        <f t="shared" si="1337"/>
        <v>#VALUE!</v>
      </c>
      <c r="AC5342" t="e">
        <f t="shared" si="1338"/>
        <v>#VALUE!</v>
      </c>
      <c r="AD5342">
        <v>0</v>
      </c>
      <c r="AE5342">
        <v>78158306</v>
      </c>
      <c r="AF5342">
        <f t="shared" si="1339"/>
        <v>1.7606574021704105E-4</v>
      </c>
      <c r="AG5342">
        <f t="shared" si="1340"/>
        <v>1.7606574021704106E-3</v>
      </c>
      <c r="AH5342" t="e">
        <f t="shared" si="1341"/>
        <v>#VALUE!</v>
      </c>
      <c r="AI5342">
        <f t="shared" si="1342"/>
        <v>5341</v>
      </c>
    </row>
    <row r="5343" spans="1:35" x14ac:dyDescent="0.3">
      <c r="A5343" t="s">
        <v>4814</v>
      </c>
      <c r="B5343">
        <v>3.7</v>
      </c>
      <c r="C5343">
        <v>10490</v>
      </c>
      <c r="D5343" t="s">
        <v>2810</v>
      </c>
      <c r="E5343" t="s">
        <v>3280</v>
      </c>
      <c r="F5343" t="s">
        <v>22</v>
      </c>
      <c r="G5343">
        <v>0</v>
      </c>
      <c r="H5343" t="s">
        <v>26</v>
      </c>
      <c r="I5343" t="s">
        <v>47</v>
      </c>
      <c r="J5343" t="s">
        <v>13341</v>
      </c>
      <c r="K5343" t="s">
        <v>1430</v>
      </c>
      <c r="L5343" t="s">
        <v>33</v>
      </c>
      <c r="M5343">
        <f t="shared" si="1328"/>
        <v>0</v>
      </c>
      <c r="N5343" t="str">
        <f t="shared" si="1329"/>
        <v>5.8M</v>
      </c>
      <c r="O5343">
        <f t="shared" si="1330"/>
        <v>1000000</v>
      </c>
      <c r="P5343" t="str">
        <f t="shared" si="1331"/>
        <v>0</v>
      </c>
      <c r="Q5343" s="1" t="e">
        <f t="shared" si="1332"/>
        <v>#VALUE!</v>
      </c>
      <c r="R5343">
        <f t="shared" si="1333"/>
        <v>1000000</v>
      </c>
      <c r="S5343">
        <v>0</v>
      </c>
      <c r="T5343" s="4">
        <v>1000000000</v>
      </c>
      <c r="U5343">
        <f t="shared" si="1343"/>
        <v>1E-3</v>
      </c>
      <c r="V5343">
        <f t="shared" si="1334"/>
        <v>0.01</v>
      </c>
      <c r="W5343">
        <f t="shared" si="1335"/>
        <v>7.4</v>
      </c>
      <c r="X5343" s="5" t="e">
        <f t="shared" si="1336"/>
        <v>#VALUE!</v>
      </c>
      <c r="Z5343">
        <v>40319</v>
      </c>
      <c r="AA5343">
        <v>43320</v>
      </c>
      <c r="AB5343" t="e">
        <f t="shared" si="1337"/>
        <v>#VALUE!</v>
      </c>
      <c r="AC5343" t="e">
        <f t="shared" si="1338"/>
        <v>#VALUE!</v>
      </c>
      <c r="AD5343">
        <v>0</v>
      </c>
      <c r="AE5343">
        <v>78158306</v>
      </c>
      <c r="AF5343">
        <f t="shared" si="1339"/>
        <v>1.3421478198363205E-4</v>
      </c>
      <c r="AG5343">
        <f t="shared" si="1340"/>
        <v>1.3421478198363205E-3</v>
      </c>
      <c r="AH5343" t="e">
        <f t="shared" si="1341"/>
        <v>#VALUE!</v>
      </c>
      <c r="AI5343">
        <f t="shared" si="1342"/>
        <v>5342</v>
      </c>
    </row>
    <row r="5344" spans="1:35" x14ac:dyDescent="0.3">
      <c r="A5344" t="s">
        <v>7983</v>
      </c>
      <c r="B5344">
        <v>4.0999999999999996</v>
      </c>
      <c r="C5344">
        <v>205</v>
      </c>
      <c r="D5344" t="s">
        <v>1324</v>
      </c>
      <c r="E5344" t="s">
        <v>7441</v>
      </c>
      <c r="F5344" t="s">
        <v>22</v>
      </c>
      <c r="G5344">
        <v>0</v>
      </c>
      <c r="H5344" t="s">
        <v>26</v>
      </c>
      <c r="I5344" t="s">
        <v>927</v>
      </c>
      <c r="J5344" t="s">
        <v>13700</v>
      </c>
      <c r="K5344">
        <v>9</v>
      </c>
      <c r="L5344" t="s">
        <v>119</v>
      </c>
      <c r="M5344">
        <f t="shared" si="1328"/>
        <v>0</v>
      </c>
      <c r="N5344" t="str">
        <f t="shared" si="1329"/>
        <v>7.3M</v>
      </c>
      <c r="O5344">
        <f t="shared" si="1330"/>
        <v>50000</v>
      </c>
      <c r="P5344" t="str">
        <f t="shared" si="1331"/>
        <v>0</v>
      </c>
      <c r="Q5344" s="1" t="e">
        <f t="shared" si="1332"/>
        <v>#VALUE!</v>
      </c>
      <c r="R5344">
        <f t="shared" si="1333"/>
        <v>50000</v>
      </c>
      <c r="S5344">
        <v>0</v>
      </c>
      <c r="T5344" s="4">
        <v>1000000000</v>
      </c>
      <c r="U5344">
        <f t="shared" si="1343"/>
        <v>5.0000000000000002E-5</v>
      </c>
      <c r="V5344">
        <f t="shared" si="1334"/>
        <v>5.0000000000000001E-4</v>
      </c>
      <c r="W5344">
        <f t="shared" si="1335"/>
        <v>8.1999999999999993</v>
      </c>
      <c r="X5344" s="5" t="e">
        <f t="shared" si="1336"/>
        <v>#VALUE!</v>
      </c>
      <c r="Z5344">
        <v>40319</v>
      </c>
      <c r="AA5344">
        <v>43320</v>
      </c>
      <c r="AB5344" t="e">
        <f t="shared" si="1337"/>
        <v>#VALUE!</v>
      </c>
      <c r="AC5344" t="e">
        <f t="shared" si="1338"/>
        <v>#VALUE!</v>
      </c>
      <c r="AD5344">
        <v>0</v>
      </c>
      <c r="AE5344">
        <v>78158306</v>
      </c>
      <c r="AF5344">
        <f t="shared" si="1339"/>
        <v>2.622881821415116E-6</v>
      </c>
      <c r="AG5344">
        <f t="shared" si="1340"/>
        <v>2.622881821415116E-5</v>
      </c>
      <c r="AH5344" t="e">
        <f t="shared" si="1341"/>
        <v>#VALUE!</v>
      </c>
      <c r="AI5344">
        <f t="shared" si="1342"/>
        <v>5343</v>
      </c>
    </row>
    <row r="5345" spans="1:35" x14ac:dyDescent="0.3">
      <c r="A5345" t="s">
        <v>1952</v>
      </c>
      <c r="B5345">
        <v>4.0999999999999996</v>
      </c>
      <c r="C5345">
        <v>132792</v>
      </c>
      <c r="D5345" t="s">
        <v>80</v>
      </c>
      <c r="E5345" t="s">
        <v>839</v>
      </c>
      <c r="F5345" t="s">
        <v>22</v>
      </c>
      <c r="G5345">
        <v>0</v>
      </c>
      <c r="H5345" t="s">
        <v>26</v>
      </c>
      <c r="I5345" t="s">
        <v>171</v>
      </c>
      <c r="J5345" t="s">
        <v>13710</v>
      </c>
      <c r="K5345" t="s">
        <v>1953</v>
      </c>
      <c r="L5345" t="s">
        <v>119</v>
      </c>
      <c r="M5345">
        <f t="shared" si="1328"/>
        <v>0</v>
      </c>
      <c r="N5345" t="str">
        <f t="shared" si="1329"/>
        <v>62M</v>
      </c>
      <c r="O5345">
        <f t="shared" si="1330"/>
        <v>10000000</v>
      </c>
      <c r="P5345" t="str">
        <f t="shared" si="1331"/>
        <v>0</v>
      </c>
      <c r="Q5345" s="1" t="e">
        <f t="shared" si="1332"/>
        <v>#VALUE!</v>
      </c>
      <c r="R5345">
        <f t="shared" si="1333"/>
        <v>10000000</v>
      </c>
      <c r="S5345">
        <v>0</v>
      </c>
      <c r="T5345" s="4">
        <v>1000000000</v>
      </c>
      <c r="U5345">
        <f t="shared" si="1343"/>
        <v>0.01</v>
      </c>
      <c r="V5345">
        <f t="shared" si="1334"/>
        <v>0.1</v>
      </c>
      <c r="W5345">
        <f t="shared" si="1335"/>
        <v>8.1999999999999993</v>
      </c>
      <c r="X5345" s="5" t="e">
        <f t="shared" si="1336"/>
        <v>#VALUE!</v>
      </c>
      <c r="Z5345">
        <v>40319</v>
      </c>
      <c r="AA5345">
        <v>43320</v>
      </c>
      <c r="AB5345" t="e">
        <f t="shared" si="1337"/>
        <v>#VALUE!</v>
      </c>
      <c r="AC5345" t="e">
        <f t="shared" si="1338"/>
        <v>#VALUE!</v>
      </c>
      <c r="AD5345">
        <v>0</v>
      </c>
      <c r="AE5345">
        <v>78158306</v>
      </c>
      <c r="AF5345">
        <f t="shared" si="1339"/>
        <v>1.69901328209442E-3</v>
      </c>
      <c r="AG5345">
        <f t="shared" si="1340"/>
        <v>1.69901328209442E-2</v>
      </c>
      <c r="AH5345" t="e">
        <f t="shared" si="1341"/>
        <v>#VALUE!</v>
      </c>
      <c r="AI5345">
        <f t="shared" si="1342"/>
        <v>5344</v>
      </c>
    </row>
    <row r="5346" spans="1:35" x14ac:dyDescent="0.3">
      <c r="A5346" t="s">
        <v>10236</v>
      </c>
      <c r="B5346">
        <v>4.5999999999999996</v>
      </c>
      <c r="C5346">
        <v>52</v>
      </c>
      <c r="D5346" t="s">
        <v>20</v>
      </c>
      <c r="E5346" t="s">
        <v>10032</v>
      </c>
      <c r="F5346" t="s">
        <v>22</v>
      </c>
      <c r="G5346">
        <v>0</v>
      </c>
      <c r="H5346" t="s">
        <v>26</v>
      </c>
      <c r="I5346" t="s">
        <v>417</v>
      </c>
      <c r="J5346" t="s">
        <v>13816</v>
      </c>
      <c r="K5346" t="s">
        <v>2786</v>
      </c>
      <c r="L5346" t="s">
        <v>67</v>
      </c>
      <c r="M5346">
        <f t="shared" si="1328"/>
        <v>0</v>
      </c>
      <c r="N5346" t="str">
        <f t="shared" si="1329"/>
        <v>N/A</v>
      </c>
      <c r="O5346">
        <f t="shared" si="1330"/>
        <v>1000</v>
      </c>
      <c r="P5346" t="str">
        <f t="shared" si="1331"/>
        <v>0</v>
      </c>
      <c r="Q5346" s="1" t="e">
        <f t="shared" si="1332"/>
        <v>#VALUE!</v>
      </c>
      <c r="R5346">
        <f t="shared" si="1333"/>
        <v>1000</v>
      </c>
      <c r="S5346">
        <v>0</v>
      </c>
      <c r="T5346" s="4">
        <v>1000000000</v>
      </c>
      <c r="U5346">
        <f t="shared" si="1343"/>
        <v>9.9999999999999995E-7</v>
      </c>
      <c r="V5346">
        <f t="shared" si="1334"/>
        <v>9.9999999999999991E-6</v>
      </c>
      <c r="W5346">
        <f t="shared" si="1335"/>
        <v>9.1999999999999993</v>
      </c>
      <c r="X5346" s="5" t="e">
        <f t="shared" si="1336"/>
        <v>#VALUE!</v>
      </c>
      <c r="Z5346">
        <v>40319</v>
      </c>
      <c r="AA5346">
        <v>43320</v>
      </c>
      <c r="AB5346" t="e">
        <f t="shared" si="1337"/>
        <v>#VALUE!</v>
      </c>
      <c r="AC5346" t="e">
        <f t="shared" si="1338"/>
        <v>#VALUE!</v>
      </c>
      <c r="AD5346">
        <v>0</v>
      </c>
      <c r="AE5346">
        <v>78158306</v>
      </c>
      <c r="AF5346">
        <f t="shared" si="1339"/>
        <v>6.6531636445651727E-7</v>
      </c>
      <c r="AG5346">
        <f t="shared" si="1340"/>
        <v>6.6531636445651725E-6</v>
      </c>
      <c r="AH5346" t="e">
        <f t="shared" si="1341"/>
        <v>#VALUE!</v>
      </c>
      <c r="AI5346">
        <f t="shared" si="1342"/>
        <v>5345</v>
      </c>
    </row>
    <row r="5347" spans="1:35" x14ac:dyDescent="0.3">
      <c r="A5347" t="s">
        <v>8967</v>
      </c>
      <c r="B5347">
        <v>3.8</v>
      </c>
      <c r="C5347">
        <v>108</v>
      </c>
      <c r="D5347" t="s">
        <v>1394</v>
      </c>
      <c r="E5347" t="s">
        <v>8077</v>
      </c>
      <c r="F5347" t="s">
        <v>22</v>
      </c>
      <c r="G5347">
        <v>0</v>
      </c>
      <c r="H5347" t="s">
        <v>23</v>
      </c>
      <c r="I5347" t="s">
        <v>24</v>
      </c>
      <c r="J5347" t="s">
        <v>13379</v>
      </c>
      <c r="K5347">
        <v>3.1</v>
      </c>
      <c r="L5347" t="s">
        <v>150</v>
      </c>
      <c r="M5347">
        <f t="shared" si="1328"/>
        <v>0</v>
      </c>
      <c r="N5347" t="str">
        <f t="shared" si="1329"/>
        <v>2.8M</v>
      </c>
      <c r="O5347">
        <f t="shared" si="1330"/>
        <v>10000</v>
      </c>
      <c r="P5347" t="str">
        <f t="shared" si="1331"/>
        <v>0</v>
      </c>
      <c r="Q5347" s="1" t="e">
        <f t="shared" si="1332"/>
        <v>#VALUE!</v>
      </c>
      <c r="R5347">
        <f t="shared" si="1333"/>
        <v>10000</v>
      </c>
      <c r="S5347">
        <v>0</v>
      </c>
      <c r="T5347" s="4">
        <v>1000000000</v>
      </c>
      <c r="U5347">
        <f t="shared" si="1343"/>
        <v>1.0000000000000001E-5</v>
      </c>
      <c r="V5347">
        <f t="shared" si="1334"/>
        <v>1E-4</v>
      </c>
      <c r="W5347">
        <f t="shared" si="1335"/>
        <v>7.6</v>
      </c>
      <c r="X5347" s="5" t="e">
        <f t="shared" si="1336"/>
        <v>#VALUE!</v>
      </c>
      <c r="Z5347">
        <v>40319</v>
      </c>
      <c r="AA5347">
        <v>43320</v>
      </c>
      <c r="AB5347" t="e">
        <f t="shared" si="1337"/>
        <v>#VALUE!</v>
      </c>
      <c r="AC5347" t="e">
        <f t="shared" si="1338"/>
        <v>#VALUE!</v>
      </c>
      <c r="AD5347">
        <v>0</v>
      </c>
      <c r="AE5347">
        <v>78158306</v>
      </c>
      <c r="AF5347">
        <f t="shared" si="1339"/>
        <v>1.3818109107943052E-6</v>
      </c>
      <c r="AG5347">
        <f t="shared" si="1340"/>
        <v>1.3818109107943052E-5</v>
      </c>
      <c r="AH5347" t="e">
        <f t="shared" si="1341"/>
        <v>#VALUE!</v>
      </c>
      <c r="AI5347">
        <f t="shared" si="1342"/>
        <v>5346</v>
      </c>
    </row>
    <row r="5348" spans="1:35" x14ac:dyDescent="0.3">
      <c r="A5348" t="s">
        <v>3228</v>
      </c>
      <c r="B5348">
        <v>4.0999999999999996</v>
      </c>
      <c r="C5348">
        <v>17202</v>
      </c>
      <c r="D5348" t="s">
        <v>395</v>
      </c>
      <c r="E5348" t="s">
        <v>2379</v>
      </c>
      <c r="F5348" t="s">
        <v>22</v>
      </c>
      <c r="G5348">
        <v>0</v>
      </c>
      <c r="H5348" t="s">
        <v>26</v>
      </c>
      <c r="I5348" t="s">
        <v>39</v>
      </c>
      <c r="J5348" t="s">
        <v>13768</v>
      </c>
      <c r="K5348" t="s">
        <v>3229</v>
      </c>
      <c r="L5348" t="s">
        <v>33</v>
      </c>
      <c r="M5348">
        <f t="shared" si="1328"/>
        <v>0</v>
      </c>
      <c r="N5348" t="str">
        <f t="shared" si="1329"/>
        <v>12M</v>
      </c>
      <c r="O5348">
        <f t="shared" si="1330"/>
        <v>5000000</v>
      </c>
      <c r="P5348" t="str">
        <f t="shared" si="1331"/>
        <v>0</v>
      </c>
      <c r="Q5348" s="1" t="e">
        <f t="shared" si="1332"/>
        <v>#VALUE!</v>
      </c>
      <c r="R5348">
        <f t="shared" si="1333"/>
        <v>5000000</v>
      </c>
      <c r="S5348">
        <v>0</v>
      </c>
      <c r="T5348" s="4">
        <v>1000000000</v>
      </c>
      <c r="U5348">
        <f t="shared" si="1343"/>
        <v>5.0000000000000001E-3</v>
      </c>
      <c r="V5348">
        <f t="shared" si="1334"/>
        <v>0.05</v>
      </c>
      <c r="W5348">
        <f t="shared" si="1335"/>
        <v>8.1999999999999993</v>
      </c>
      <c r="X5348" s="5" t="e">
        <f t="shared" si="1336"/>
        <v>#VALUE!</v>
      </c>
      <c r="Z5348">
        <v>40319</v>
      </c>
      <c r="AA5348">
        <v>43320</v>
      </c>
      <c r="AB5348" t="e">
        <f t="shared" si="1337"/>
        <v>#VALUE!</v>
      </c>
      <c r="AC5348" t="e">
        <f t="shared" si="1338"/>
        <v>#VALUE!</v>
      </c>
      <c r="AD5348">
        <v>0</v>
      </c>
      <c r="AE5348">
        <v>78158306</v>
      </c>
      <c r="AF5348">
        <f t="shared" si="1339"/>
        <v>2.2009177118040404E-4</v>
      </c>
      <c r="AG5348">
        <f t="shared" si="1340"/>
        <v>2.2009177118040403E-3</v>
      </c>
      <c r="AH5348" t="e">
        <f t="shared" si="1341"/>
        <v>#VALUE!</v>
      </c>
      <c r="AI5348">
        <f t="shared" si="1342"/>
        <v>5347</v>
      </c>
    </row>
    <row r="5349" spans="1:35" x14ac:dyDescent="0.3">
      <c r="A5349" t="s">
        <v>7105</v>
      </c>
      <c r="B5349">
        <v>3.7</v>
      </c>
      <c r="C5349">
        <v>794</v>
      </c>
      <c r="D5349" t="s">
        <v>125</v>
      </c>
      <c r="E5349" t="s">
        <v>5956</v>
      </c>
      <c r="F5349" t="s">
        <v>22</v>
      </c>
      <c r="G5349">
        <v>0</v>
      </c>
      <c r="H5349" t="s">
        <v>26</v>
      </c>
      <c r="I5349" t="s">
        <v>54</v>
      </c>
      <c r="J5349" t="s">
        <v>13319</v>
      </c>
      <c r="K5349" t="s">
        <v>4373</v>
      </c>
      <c r="L5349" t="s">
        <v>33</v>
      </c>
      <c r="M5349">
        <f t="shared" si="1328"/>
        <v>0</v>
      </c>
      <c r="N5349" t="str">
        <f t="shared" si="1329"/>
        <v>15M</v>
      </c>
      <c r="O5349">
        <f t="shared" si="1330"/>
        <v>100000</v>
      </c>
      <c r="P5349" t="str">
        <f t="shared" si="1331"/>
        <v>0</v>
      </c>
      <c r="Q5349" s="1" t="e">
        <f t="shared" si="1332"/>
        <v>#VALUE!</v>
      </c>
      <c r="R5349">
        <f t="shared" si="1333"/>
        <v>100000</v>
      </c>
      <c r="S5349">
        <v>0</v>
      </c>
      <c r="T5349" s="4">
        <v>1000000000</v>
      </c>
      <c r="U5349">
        <f t="shared" si="1343"/>
        <v>1E-4</v>
      </c>
      <c r="V5349">
        <f t="shared" si="1334"/>
        <v>1E-3</v>
      </c>
      <c r="W5349">
        <f t="shared" si="1335"/>
        <v>7.4</v>
      </c>
      <c r="X5349" s="5" t="e">
        <f t="shared" si="1336"/>
        <v>#VALUE!</v>
      </c>
      <c r="Z5349">
        <v>40319</v>
      </c>
      <c r="AA5349">
        <v>43320</v>
      </c>
      <c r="AB5349" t="e">
        <f t="shared" si="1337"/>
        <v>#VALUE!</v>
      </c>
      <c r="AC5349" t="e">
        <f t="shared" si="1338"/>
        <v>#VALUE!</v>
      </c>
      <c r="AD5349">
        <v>0</v>
      </c>
      <c r="AE5349">
        <v>78158306</v>
      </c>
      <c r="AF5349">
        <f t="shared" si="1339"/>
        <v>1.0158869103432207E-5</v>
      </c>
      <c r="AG5349">
        <f t="shared" si="1340"/>
        <v>1.0158869103432207E-4</v>
      </c>
      <c r="AH5349" t="e">
        <f t="shared" si="1341"/>
        <v>#VALUE!</v>
      </c>
      <c r="AI5349">
        <f t="shared" si="1342"/>
        <v>5348</v>
      </c>
    </row>
    <row r="5350" spans="1:35" x14ac:dyDescent="0.3">
      <c r="A5350" t="s">
        <v>5029</v>
      </c>
      <c r="B5350">
        <v>3.7</v>
      </c>
      <c r="C5350">
        <v>6939</v>
      </c>
      <c r="D5350" t="s">
        <v>20</v>
      </c>
      <c r="E5350" t="s">
        <v>3280</v>
      </c>
      <c r="F5350" t="s">
        <v>22</v>
      </c>
      <c r="G5350">
        <v>0</v>
      </c>
      <c r="H5350" t="s">
        <v>26</v>
      </c>
      <c r="I5350" t="s">
        <v>171</v>
      </c>
      <c r="J5350" t="s">
        <v>13344</v>
      </c>
      <c r="K5350" t="s">
        <v>20</v>
      </c>
      <c r="L5350" t="s">
        <v>20</v>
      </c>
      <c r="M5350">
        <f t="shared" si="1328"/>
        <v>0</v>
      </c>
      <c r="N5350" t="str">
        <f t="shared" si="1329"/>
        <v>N/A</v>
      </c>
      <c r="O5350">
        <f t="shared" si="1330"/>
        <v>1000000</v>
      </c>
      <c r="P5350" t="str">
        <f t="shared" si="1331"/>
        <v>0</v>
      </c>
      <c r="Q5350" s="1" t="e">
        <f t="shared" si="1332"/>
        <v>#VALUE!</v>
      </c>
      <c r="R5350">
        <f t="shared" si="1333"/>
        <v>1000000</v>
      </c>
      <c r="S5350">
        <v>0</v>
      </c>
      <c r="T5350" s="4">
        <v>1000000000</v>
      </c>
      <c r="U5350">
        <f t="shared" si="1343"/>
        <v>1E-3</v>
      </c>
      <c r="V5350">
        <f t="shared" si="1334"/>
        <v>0.01</v>
      </c>
      <c r="W5350">
        <f t="shared" si="1335"/>
        <v>7.4</v>
      </c>
      <c r="X5350" s="5" t="e">
        <f t="shared" si="1336"/>
        <v>#VALUE!</v>
      </c>
      <c r="Z5350">
        <v>40319</v>
      </c>
      <c r="AA5350">
        <v>43320</v>
      </c>
      <c r="AB5350" t="e">
        <f t="shared" si="1337"/>
        <v>#VALUE!</v>
      </c>
      <c r="AC5350" t="e">
        <f t="shared" si="1338"/>
        <v>#VALUE!</v>
      </c>
      <c r="AD5350">
        <v>0</v>
      </c>
      <c r="AE5350">
        <v>78158306</v>
      </c>
      <c r="AF5350">
        <f t="shared" si="1339"/>
        <v>8.8781351018534107E-5</v>
      </c>
      <c r="AG5350">
        <f t="shared" si="1340"/>
        <v>8.8781351018534112E-4</v>
      </c>
      <c r="AH5350" t="e">
        <f t="shared" si="1341"/>
        <v>#VALUE!</v>
      </c>
      <c r="AI5350">
        <f t="shared" si="1342"/>
        <v>5349</v>
      </c>
    </row>
    <row r="5351" spans="1:35" x14ac:dyDescent="0.3">
      <c r="A5351" t="s">
        <v>5099</v>
      </c>
      <c r="B5351">
        <v>3.7</v>
      </c>
      <c r="C5351">
        <v>5414</v>
      </c>
      <c r="D5351" t="s">
        <v>681</v>
      </c>
      <c r="E5351" t="s">
        <v>3280</v>
      </c>
      <c r="F5351" t="s">
        <v>22</v>
      </c>
      <c r="G5351">
        <v>0</v>
      </c>
      <c r="H5351" t="s">
        <v>26</v>
      </c>
      <c r="I5351" t="s">
        <v>1536</v>
      </c>
      <c r="J5351" t="s">
        <v>13344</v>
      </c>
      <c r="K5351" t="s">
        <v>5100</v>
      </c>
      <c r="L5351" t="s">
        <v>56</v>
      </c>
      <c r="M5351">
        <f t="shared" si="1328"/>
        <v>0</v>
      </c>
      <c r="N5351" t="str">
        <f t="shared" si="1329"/>
        <v>18M</v>
      </c>
      <c r="O5351">
        <f t="shared" si="1330"/>
        <v>1000000</v>
      </c>
      <c r="P5351" t="str">
        <f t="shared" si="1331"/>
        <v>0</v>
      </c>
      <c r="Q5351" s="1" t="e">
        <f t="shared" si="1332"/>
        <v>#VALUE!</v>
      </c>
      <c r="R5351">
        <f t="shared" si="1333"/>
        <v>1000000</v>
      </c>
      <c r="S5351">
        <v>0</v>
      </c>
      <c r="T5351" s="4">
        <v>1000000000</v>
      </c>
      <c r="U5351">
        <f t="shared" si="1343"/>
        <v>1E-3</v>
      </c>
      <c r="V5351">
        <f t="shared" si="1334"/>
        <v>0.01</v>
      </c>
      <c r="W5351">
        <f t="shared" si="1335"/>
        <v>7.4</v>
      </c>
      <c r="X5351" s="5" t="e">
        <f t="shared" si="1336"/>
        <v>#VALUE!</v>
      </c>
      <c r="Z5351">
        <v>40319</v>
      </c>
      <c r="AA5351">
        <v>43320</v>
      </c>
      <c r="AB5351" t="e">
        <f t="shared" si="1337"/>
        <v>#VALUE!</v>
      </c>
      <c r="AC5351" t="e">
        <f t="shared" si="1338"/>
        <v>#VALUE!</v>
      </c>
      <c r="AD5351">
        <v>0</v>
      </c>
      <c r="AE5351">
        <v>78158306</v>
      </c>
      <c r="AF5351">
        <f t="shared" si="1339"/>
        <v>6.9269669176299703E-5</v>
      </c>
      <c r="AG5351">
        <f t="shared" si="1340"/>
        <v>6.9269669176299706E-4</v>
      </c>
      <c r="AH5351" t="e">
        <f t="shared" si="1341"/>
        <v>#VALUE!</v>
      </c>
      <c r="AI5351">
        <f t="shared" si="1342"/>
        <v>5350</v>
      </c>
    </row>
    <row r="5352" spans="1:35" x14ac:dyDescent="0.3">
      <c r="A5352" t="s">
        <v>8534</v>
      </c>
      <c r="B5352">
        <v>3.9</v>
      </c>
      <c r="C5352">
        <v>253</v>
      </c>
      <c r="D5352" t="s">
        <v>121</v>
      </c>
      <c r="E5352" t="s">
        <v>8077</v>
      </c>
      <c r="F5352" t="s">
        <v>22</v>
      </c>
      <c r="G5352">
        <v>0</v>
      </c>
      <c r="H5352" t="s">
        <v>26</v>
      </c>
      <c r="I5352" t="s">
        <v>42</v>
      </c>
      <c r="J5352" t="s">
        <v>13421</v>
      </c>
      <c r="K5352">
        <v>1.1000000000000001</v>
      </c>
      <c r="L5352" t="s">
        <v>163</v>
      </c>
      <c r="M5352">
        <f t="shared" si="1328"/>
        <v>0</v>
      </c>
      <c r="N5352" t="str">
        <f t="shared" si="1329"/>
        <v>14M</v>
      </c>
      <c r="O5352">
        <f t="shared" si="1330"/>
        <v>10000</v>
      </c>
      <c r="P5352" t="str">
        <f t="shared" si="1331"/>
        <v>0</v>
      </c>
      <c r="Q5352" s="1" t="e">
        <f t="shared" si="1332"/>
        <v>#VALUE!</v>
      </c>
      <c r="R5352">
        <f t="shared" si="1333"/>
        <v>10000</v>
      </c>
      <c r="S5352">
        <v>0</v>
      </c>
      <c r="T5352" s="4">
        <v>1000000000</v>
      </c>
      <c r="U5352">
        <f t="shared" si="1343"/>
        <v>1.0000000000000001E-5</v>
      </c>
      <c r="V5352">
        <f t="shared" si="1334"/>
        <v>1E-4</v>
      </c>
      <c r="W5352">
        <f t="shared" si="1335"/>
        <v>7.8</v>
      </c>
      <c r="X5352" s="5" t="e">
        <f t="shared" si="1336"/>
        <v>#VALUE!</v>
      </c>
      <c r="Z5352">
        <v>40319</v>
      </c>
      <c r="AA5352">
        <v>43320</v>
      </c>
      <c r="AB5352" t="e">
        <f t="shared" si="1337"/>
        <v>#VALUE!</v>
      </c>
      <c r="AC5352" t="e">
        <f t="shared" si="1338"/>
        <v>#VALUE!</v>
      </c>
      <c r="AD5352">
        <v>0</v>
      </c>
      <c r="AE5352">
        <v>78158306</v>
      </c>
      <c r="AF5352">
        <f t="shared" si="1339"/>
        <v>3.2370200039903627E-6</v>
      </c>
      <c r="AG5352">
        <f t="shared" si="1340"/>
        <v>3.2370200039903624E-5</v>
      </c>
      <c r="AH5352" t="e">
        <f t="shared" si="1341"/>
        <v>#VALUE!</v>
      </c>
      <c r="AI5352">
        <f t="shared" si="1342"/>
        <v>5351</v>
      </c>
    </row>
    <row r="5353" spans="1:35" x14ac:dyDescent="0.3">
      <c r="A5353" t="s">
        <v>5479</v>
      </c>
      <c r="B5353">
        <v>3.7</v>
      </c>
      <c r="C5353">
        <v>9296</v>
      </c>
      <c r="D5353" t="s">
        <v>533</v>
      </c>
      <c r="E5353" t="s">
        <v>5276</v>
      </c>
      <c r="F5353" t="s">
        <v>22</v>
      </c>
      <c r="G5353">
        <v>0</v>
      </c>
      <c r="H5353" t="s">
        <v>23</v>
      </c>
      <c r="I5353" t="s">
        <v>42</v>
      </c>
      <c r="J5353" t="s">
        <v>13341</v>
      </c>
      <c r="K5353">
        <v>1.1399999999999999</v>
      </c>
      <c r="L5353" t="s">
        <v>33</v>
      </c>
      <c r="M5353">
        <f t="shared" si="1328"/>
        <v>0</v>
      </c>
      <c r="N5353" t="str">
        <f t="shared" si="1329"/>
        <v>28M</v>
      </c>
      <c r="O5353">
        <f t="shared" si="1330"/>
        <v>500000</v>
      </c>
      <c r="P5353" t="str">
        <f t="shared" si="1331"/>
        <v>0</v>
      </c>
      <c r="Q5353" s="1" t="e">
        <f t="shared" si="1332"/>
        <v>#VALUE!</v>
      </c>
      <c r="R5353">
        <f t="shared" si="1333"/>
        <v>500000</v>
      </c>
      <c r="S5353">
        <v>0</v>
      </c>
      <c r="T5353" s="4">
        <v>1000000000</v>
      </c>
      <c r="U5353">
        <f t="shared" si="1343"/>
        <v>5.0000000000000001E-4</v>
      </c>
      <c r="V5353">
        <f t="shared" si="1334"/>
        <v>5.0000000000000001E-3</v>
      </c>
      <c r="W5353">
        <f t="shared" si="1335"/>
        <v>7.4</v>
      </c>
      <c r="X5353" s="5" t="e">
        <f t="shared" si="1336"/>
        <v>#VALUE!</v>
      </c>
      <c r="Z5353">
        <v>40319</v>
      </c>
      <c r="AA5353">
        <v>43320</v>
      </c>
      <c r="AB5353" t="e">
        <f t="shared" si="1337"/>
        <v>#VALUE!</v>
      </c>
      <c r="AC5353" t="e">
        <f t="shared" si="1338"/>
        <v>#VALUE!</v>
      </c>
      <c r="AD5353">
        <v>0</v>
      </c>
      <c r="AE5353">
        <v>78158306</v>
      </c>
      <c r="AF5353">
        <f t="shared" si="1339"/>
        <v>1.1893809469207278E-4</v>
      </c>
      <c r="AG5353">
        <f t="shared" si="1340"/>
        <v>1.1893809469207279E-3</v>
      </c>
      <c r="AH5353" t="e">
        <f t="shared" si="1341"/>
        <v>#VALUE!</v>
      </c>
      <c r="AI5353">
        <f t="shared" si="1342"/>
        <v>5352</v>
      </c>
    </row>
    <row r="5354" spans="1:35" x14ac:dyDescent="0.3">
      <c r="A5354" t="s">
        <v>7133</v>
      </c>
      <c r="B5354">
        <v>3.7</v>
      </c>
      <c r="C5354">
        <v>731</v>
      </c>
      <c r="D5354" t="s">
        <v>631</v>
      </c>
      <c r="E5354" t="s">
        <v>5956</v>
      </c>
      <c r="F5354" t="s">
        <v>22</v>
      </c>
      <c r="G5354">
        <v>0</v>
      </c>
      <c r="H5354" t="s">
        <v>26</v>
      </c>
      <c r="I5354" t="s">
        <v>937</v>
      </c>
      <c r="J5354" t="s">
        <v>13332</v>
      </c>
      <c r="K5354" t="s">
        <v>1834</v>
      </c>
      <c r="L5354" t="s">
        <v>33</v>
      </c>
      <c r="M5354">
        <f t="shared" si="1328"/>
        <v>0</v>
      </c>
      <c r="N5354" t="str">
        <f t="shared" si="1329"/>
        <v>43M</v>
      </c>
      <c r="O5354">
        <f t="shared" si="1330"/>
        <v>100000</v>
      </c>
      <c r="P5354" t="str">
        <f t="shared" si="1331"/>
        <v>0</v>
      </c>
      <c r="Q5354" s="1" t="e">
        <f t="shared" si="1332"/>
        <v>#VALUE!</v>
      </c>
      <c r="R5354">
        <f t="shared" si="1333"/>
        <v>100000</v>
      </c>
      <c r="S5354">
        <v>0</v>
      </c>
      <c r="T5354" s="4">
        <v>1000000000</v>
      </c>
      <c r="U5354">
        <f t="shared" si="1343"/>
        <v>1E-4</v>
      </c>
      <c r="V5354">
        <f t="shared" si="1334"/>
        <v>1E-3</v>
      </c>
      <c r="W5354">
        <f t="shared" si="1335"/>
        <v>7.4</v>
      </c>
      <c r="X5354" s="5" t="e">
        <f t="shared" si="1336"/>
        <v>#VALUE!</v>
      </c>
      <c r="Z5354">
        <v>40319</v>
      </c>
      <c r="AA5354">
        <v>43320</v>
      </c>
      <c r="AB5354" t="e">
        <f t="shared" si="1337"/>
        <v>#VALUE!</v>
      </c>
      <c r="AC5354" t="e">
        <f t="shared" si="1338"/>
        <v>#VALUE!</v>
      </c>
      <c r="AD5354">
        <v>0</v>
      </c>
      <c r="AE5354">
        <v>78158306</v>
      </c>
      <c r="AF5354">
        <f t="shared" si="1339"/>
        <v>9.3528127388021951E-6</v>
      </c>
      <c r="AG5354">
        <f t="shared" si="1340"/>
        <v>9.3528127388021955E-5</v>
      </c>
      <c r="AH5354" t="e">
        <f t="shared" si="1341"/>
        <v>#VALUE!</v>
      </c>
      <c r="AI5354">
        <f t="shared" si="1342"/>
        <v>5353</v>
      </c>
    </row>
    <row r="5355" spans="1:35" x14ac:dyDescent="0.3">
      <c r="A5355" t="s">
        <v>7947</v>
      </c>
      <c r="B5355">
        <v>3.7</v>
      </c>
      <c r="C5355">
        <v>236</v>
      </c>
      <c r="D5355" t="s">
        <v>681</v>
      </c>
      <c r="E5355" t="s">
        <v>7441</v>
      </c>
      <c r="F5355" t="s">
        <v>22</v>
      </c>
      <c r="G5355">
        <v>0</v>
      </c>
      <c r="H5355" t="s">
        <v>26</v>
      </c>
      <c r="I5355" t="s">
        <v>2564</v>
      </c>
      <c r="J5355" t="s">
        <v>13332</v>
      </c>
      <c r="K5355" t="s">
        <v>7948</v>
      </c>
      <c r="L5355" t="s">
        <v>104</v>
      </c>
      <c r="M5355">
        <f t="shared" si="1328"/>
        <v>0</v>
      </c>
      <c r="N5355" t="str">
        <f t="shared" si="1329"/>
        <v>18M</v>
      </c>
      <c r="O5355">
        <f t="shared" si="1330"/>
        <v>50000</v>
      </c>
      <c r="P5355" t="str">
        <f t="shared" si="1331"/>
        <v>0</v>
      </c>
      <c r="Q5355" s="1" t="e">
        <f t="shared" si="1332"/>
        <v>#VALUE!</v>
      </c>
      <c r="R5355">
        <f t="shared" si="1333"/>
        <v>50000</v>
      </c>
      <c r="S5355">
        <v>0</v>
      </c>
      <c r="T5355" s="4">
        <v>1000000000</v>
      </c>
      <c r="U5355">
        <f t="shared" si="1343"/>
        <v>5.0000000000000002E-5</v>
      </c>
      <c r="V5355">
        <f t="shared" si="1334"/>
        <v>5.0000000000000001E-4</v>
      </c>
      <c r="W5355">
        <f t="shared" si="1335"/>
        <v>7.4</v>
      </c>
      <c r="X5355" s="5" t="e">
        <f t="shared" si="1336"/>
        <v>#VALUE!</v>
      </c>
      <c r="Z5355">
        <v>40319</v>
      </c>
      <c r="AA5355">
        <v>43320</v>
      </c>
      <c r="AB5355" t="e">
        <f t="shared" si="1337"/>
        <v>#VALUE!</v>
      </c>
      <c r="AC5355" t="e">
        <f t="shared" si="1338"/>
        <v>#VALUE!</v>
      </c>
      <c r="AD5355">
        <v>0</v>
      </c>
      <c r="AE5355">
        <v>78158306</v>
      </c>
      <c r="AF5355">
        <f t="shared" si="1339"/>
        <v>3.0195127309949629E-6</v>
      </c>
      <c r="AG5355">
        <f t="shared" si="1340"/>
        <v>3.0195127309949629E-5</v>
      </c>
      <c r="AH5355" t="e">
        <f t="shared" si="1341"/>
        <v>#VALUE!</v>
      </c>
      <c r="AI5355">
        <f t="shared" si="1342"/>
        <v>5354</v>
      </c>
    </row>
    <row r="5356" spans="1:35" x14ac:dyDescent="0.3">
      <c r="A5356" t="s">
        <v>10491</v>
      </c>
      <c r="B5356">
        <v>4.0999999999999996</v>
      </c>
      <c r="C5356">
        <v>25</v>
      </c>
      <c r="D5356" t="s">
        <v>2182</v>
      </c>
      <c r="E5356" t="s">
        <v>10032</v>
      </c>
      <c r="F5356" t="s">
        <v>22</v>
      </c>
      <c r="G5356">
        <v>0</v>
      </c>
      <c r="H5356" t="s">
        <v>26</v>
      </c>
      <c r="I5356" t="s">
        <v>417</v>
      </c>
      <c r="J5356" t="s">
        <v>13819</v>
      </c>
      <c r="K5356">
        <v>7</v>
      </c>
      <c r="L5356" t="s">
        <v>512</v>
      </c>
      <c r="M5356">
        <f t="shared" si="1328"/>
        <v>0</v>
      </c>
      <c r="N5356" t="str">
        <f t="shared" si="1329"/>
        <v>2.4M</v>
      </c>
      <c r="O5356">
        <f t="shared" si="1330"/>
        <v>1000</v>
      </c>
      <c r="P5356" t="str">
        <f t="shared" si="1331"/>
        <v>0</v>
      </c>
      <c r="Q5356" s="1" t="e">
        <f t="shared" si="1332"/>
        <v>#VALUE!</v>
      </c>
      <c r="R5356">
        <f t="shared" si="1333"/>
        <v>1000</v>
      </c>
      <c r="S5356">
        <v>0</v>
      </c>
      <c r="T5356" s="4">
        <v>1000000000</v>
      </c>
      <c r="U5356">
        <f t="shared" si="1343"/>
        <v>9.9999999999999995E-7</v>
      </c>
      <c r="V5356">
        <f t="shared" si="1334"/>
        <v>9.9999999999999991E-6</v>
      </c>
      <c r="W5356">
        <f t="shared" si="1335"/>
        <v>8.1999999999999993</v>
      </c>
      <c r="X5356" s="5" t="e">
        <f t="shared" si="1336"/>
        <v>#VALUE!</v>
      </c>
      <c r="Z5356">
        <v>40319</v>
      </c>
      <c r="AA5356">
        <v>43320</v>
      </c>
      <c r="AB5356" t="e">
        <f t="shared" si="1337"/>
        <v>#VALUE!</v>
      </c>
      <c r="AC5356" t="e">
        <f t="shared" si="1338"/>
        <v>#VALUE!</v>
      </c>
      <c r="AD5356">
        <v>0</v>
      </c>
      <c r="AE5356">
        <v>78158306</v>
      </c>
      <c r="AF5356">
        <f t="shared" si="1339"/>
        <v>3.1986363675794098E-7</v>
      </c>
      <c r="AG5356">
        <f t="shared" si="1340"/>
        <v>3.19863636757941E-6</v>
      </c>
      <c r="AH5356" t="e">
        <f t="shared" si="1341"/>
        <v>#VALUE!</v>
      </c>
      <c r="AI5356">
        <f t="shared" si="1342"/>
        <v>5355</v>
      </c>
    </row>
    <row r="5357" spans="1:35" x14ac:dyDescent="0.3">
      <c r="A5357" t="s">
        <v>8834</v>
      </c>
      <c r="B5357">
        <v>3.8</v>
      </c>
      <c r="C5357">
        <v>141</v>
      </c>
      <c r="D5357" t="s">
        <v>1089</v>
      </c>
      <c r="E5357" t="s">
        <v>8077</v>
      </c>
      <c r="F5357" t="s">
        <v>22</v>
      </c>
      <c r="G5357">
        <v>0</v>
      </c>
      <c r="H5357" t="s">
        <v>26</v>
      </c>
      <c r="I5357" t="s">
        <v>31</v>
      </c>
      <c r="J5357" t="s">
        <v>13381</v>
      </c>
      <c r="K5357" t="s">
        <v>374</v>
      </c>
      <c r="L5357" t="s">
        <v>33</v>
      </c>
      <c r="M5357">
        <f t="shared" si="1328"/>
        <v>0</v>
      </c>
      <c r="N5357" t="str">
        <f t="shared" si="1329"/>
        <v>19M</v>
      </c>
      <c r="O5357">
        <f t="shared" si="1330"/>
        <v>10000</v>
      </c>
      <c r="P5357" t="str">
        <f t="shared" si="1331"/>
        <v>0</v>
      </c>
      <c r="Q5357" s="1" t="e">
        <f t="shared" si="1332"/>
        <v>#VALUE!</v>
      </c>
      <c r="R5357">
        <f t="shared" si="1333"/>
        <v>10000</v>
      </c>
      <c r="S5357">
        <v>0</v>
      </c>
      <c r="T5357" s="4">
        <v>1000000000</v>
      </c>
      <c r="U5357">
        <f t="shared" si="1343"/>
        <v>1.0000000000000001E-5</v>
      </c>
      <c r="V5357">
        <f t="shared" si="1334"/>
        <v>1E-4</v>
      </c>
      <c r="W5357">
        <f t="shared" si="1335"/>
        <v>7.6</v>
      </c>
      <c r="X5357" s="5" t="e">
        <f t="shared" si="1336"/>
        <v>#VALUE!</v>
      </c>
      <c r="Z5357">
        <v>40319</v>
      </c>
      <c r="AA5357">
        <v>43320</v>
      </c>
      <c r="AB5357" t="e">
        <f t="shared" si="1337"/>
        <v>#VALUE!</v>
      </c>
      <c r="AC5357" t="e">
        <f t="shared" si="1338"/>
        <v>#VALUE!</v>
      </c>
      <c r="AD5357">
        <v>0</v>
      </c>
      <c r="AE5357">
        <v>78158306</v>
      </c>
      <c r="AF5357">
        <f t="shared" si="1339"/>
        <v>1.8040309113147871E-6</v>
      </c>
      <c r="AG5357">
        <f t="shared" si="1340"/>
        <v>1.8040309113147869E-5</v>
      </c>
      <c r="AH5357" t="e">
        <f t="shared" si="1341"/>
        <v>#VALUE!</v>
      </c>
      <c r="AI5357">
        <f t="shared" si="1342"/>
        <v>5356</v>
      </c>
    </row>
    <row r="5358" spans="1:35" x14ac:dyDescent="0.3">
      <c r="A5358" t="s">
        <v>2365</v>
      </c>
      <c r="B5358">
        <v>4.2</v>
      </c>
      <c r="C5358">
        <v>8342</v>
      </c>
      <c r="D5358" t="s">
        <v>20</v>
      </c>
      <c r="E5358" t="s">
        <v>839</v>
      </c>
      <c r="F5358" t="s">
        <v>22</v>
      </c>
      <c r="G5358">
        <v>0</v>
      </c>
      <c r="H5358" t="s">
        <v>26</v>
      </c>
      <c r="I5358" t="s">
        <v>50</v>
      </c>
      <c r="J5358" t="s">
        <v>13722</v>
      </c>
      <c r="K5358" t="s">
        <v>2366</v>
      </c>
      <c r="L5358" t="s">
        <v>468</v>
      </c>
      <c r="M5358">
        <f t="shared" si="1328"/>
        <v>0</v>
      </c>
      <c r="N5358" t="str">
        <f t="shared" si="1329"/>
        <v>N/A</v>
      </c>
      <c r="O5358">
        <f t="shared" si="1330"/>
        <v>10000000</v>
      </c>
      <c r="P5358" t="str">
        <f t="shared" si="1331"/>
        <v>0</v>
      </c>
      <c r="Q5358" s="1" t="e">
        <f t="shared" si="1332"/>
        <v>#VALUE!</v>
      </c>
      <c r="R5358">
        <f t="shared" si="1333"/>
        <v>10000000</v>
      </c>
      <c r="S5358">
        <v>0</v>
      </c>
      <c r="T5358" s="4">
        <v>1000000000</v>
      </c>
      <c r="U5358">
        <f t="shared" si="1343"/>
        <v>0.01</v>
      </c>
      <c r="V5358">
        <f t="shared" si="1334"/>
        <v>0.1</v>
      </c>
      <c r="W5358">
        <f t="shared" si="1335"/>
        <v>8.4</v>
      </c>
      <c r="X5358" s="5" t="e">
        <f t="shared" si="1336"/>
        <v>#VALUE!</v>
      </c>
      <c r="Z5358">
        <v>40319</v>
      </c>
      <c r="AA5358">
        <v>43320</v>
      </c>
      <c r="AB5358" t="e">
        <f t="shared" si="1337"/>
        <v>#VALUE!</v>
      </c>
      <c r="AC5358" t="e">
        <f t="shared" si="1338"/>
        <v>#VALUE!</v>
      </c>
      <c r="AD5358">
        <v>0</v>
      </c>
      <c r="AE5358">
        <v>78158306</v>
      </c>
      <c r="AF5358">
        <f t="shared" si="1339"/>
        <v>1.0673209831338974E-4</v>
      </c>
      <c r="AG5358">
        <f t="shared" si="1340"/>
        <v>1.0673209831338975E-3</v>
      </c>
      <c r="AH5358" t="e">
        <f t="shared" si="1341"/>
        <v>#VALUE!</v>
      </c>
      <c r="AI5358">
        <f t="shared" si="1342"/>
        <v>5357</v>
      </c>
    </row>
    <row r="5359" spans="1:35" x14ac:dyDescent="0.3">
      <c r="A5359" t="s">
        <v>6699</v>
      </c>
      <c r="B5359">
        <v>3.7</v>
      </c>
      <c r="C5359">
        <v>1812</v>
      </c>
      <c r="D5359" t="s">
        <v>369</v>
      </c>
      <c r="E5359" t="s">
        <v>5956</v>
      </c>
      <c r="F5359" t="s">
        <v>22</v>
      </c>
      <c r="G5359">
        <v>0</v>
      </c>
      <c r="H5359" t="s">
        <v>26</v>
      </c>
      <c r="I5359" t="s">
        <v>102</v>
      </c>
      <c r="J5359" t="s">
        <v>13341</v>
      </c>
      <c r="K5359" t="s">
        <v>6700</v>
      </c>
      <c r="L5359" t="s">
        <v>56</v>
      </c>
      <c r="M5359">
        <f t="shared" si="1328"/>
        <v>0</v>
      </c>
      <c r="N5359" t="str">
        <f t="shared" si="1329"/>
        <v>37M</v>
      </c>
      <c r="O5359">
        <f t="shared" si="1330"/>
        <v>100000</v>
      </c>
      <c r="P5359" t="str">
        <f t="shared" si="1331"/>
        <v>0</v>
      </c>
      <c r="Q5359" s="1" t="e">
        <f t="shared" si="1332"/>
        <v>#VALUE!</v>
      </c>
      <c r="R5359">
        <f t="shared" si="1333"/>
        <v>100000</v>
      </c>
      <c r="S5359">
        <v>0</v>
      </c>
      <c r="T5359" s="4">
        <v>1000000000</v>
      </c>
      <c r="U5359">
        <f t="shared" si="1343"/>
        <v>1E-4</v>
      </c>
      <c r="V5359">
        <f t="shared" si="1334"/>
        <v>1E-3</v>
      </c>
      <c r="W5359">
        <f t="shared" si="1335"/>
        <v>7.4</v>
      </c>
      <c r="X5359" s="5" t="e">
        <f t="shared" si="1336"/>
        <v>#VALUE!</v>
      </c>
      <c r="Z5359">
        <v>40319</v>
      </c>
      <c r="AA5359">
        <v>43320</v>
      </c>
      <c r="AB5359" t="e">
        <f t="shared" si="1337"/>
        <v>#VALUE!</v>
      </c>
      <c r="AC5359" t="e">
        <f t="shared" si="1338"/>
        <v>#VALUE!</v>
      </c>
      <c r="AD5359">
        <v>0</v>
      </c>
      <c r="AE5359">
        <v>78158306</v>
      </c>
      <c r="AF5359">
        <f t="shared" si="1339"/>
        <v>2.3183716392215564E-5</v>
      </c>
      <c r="AG5359">
        <f t="shared" si="1340"/>
        <v>2.3183716392215564E-4</v>
      </c>
      <c r="AH5359" t="e">
        <f t="shared" si="1341"/>
        <v>#VALUE!</v>
      </c>
      <c r="AI5359">
        <f t="shared" si="1342"/>
        <v>5358</v>
      </c>
    </row>
    <row r="5360" spans="1:35" x14ac:dyDescent="0.3">
      <c r="A5360" t="s">
        <v>7207</v>
      </c>
      <c r="B5360">
        <v>3.9</v>
      </c>
      <c r="C5360">
        <v>623</v>
      </c>
      <c r="D5360" t="s">
        <v>1441</v>
      </c>
      <c r="E5360" t="s">
        <v>5956</v>
      </c>
      <c r="F5360" t="s">
        <v>22</v>
      </c>
      <c r="G5360">
        <v>0</v>
      </c>
      <c r="H5360" t="s">
        <v>26</v>
      </c>
      <c r="I5360" t="s">
        <v>927</v>
      </c>
      <c r="J5360" t="s">
        <v>13423</v>
      </c>
      <c r="K5360">
        <v>3.5</v>
      </c>
      <c r="L5360" t="s">
        <v>33</v>
      </c>
      <c r="M5360">
        <f t="shared" si="1328"/>
        <v>0</v>
      </c>
      <c r="N5360" t="str">
        <f t="shared" si="1329"/>
        <v>8.5M</v>
      </c>
      <c r="O5360">
        <f t="shared" si="1330"/>
        <v>100000</v>
      </c>
      <c r="P5360" t="str">
        <f t="shared" si="1331"/>
        <v>0</v>
      </c>
      <c r="Q5360" s="1" t="e">
        <f t="shared" si="1332"/>
        <v>#VALUE!</v>
      </c>
      <c r="R5360">
        <f t="shared" si="1333"/>
        <v>100000</v>
      </c>
      <c r="S5360">
        <v>0</v>
      </c>
      <c r="T5360" s="4">
        <v>1000000000</v>
      </c>
      <c r="U5360">
        <f t="shared" si="1343"/>
        <v>1E-4</v>
      </c>
      <c r="V5360">
        <f t="shared" si="1334"/>
        <v>1E-3</v>
      </c>
      <c r="W5360">
        <f t="shared" si="1335"/>
        <v>7.8</v>
      </c>
      <c r="X5360" s="5" t="e">
        <f t="shared" si="1336"/>
        <v>#VALUE!</v>
      </c>
      <c r="Z5360">
        <v>40319</v>
      </c>
      <c r="AA5360">
        <v>43320</v>
      </c>
      <c r="AB5360" t="e">
        <f t="shared" si="1337"/>
        <v>#VALUE!</v>
      </c>
      <c r="AC5360" t="e">
        <f t="shared" si="1338"/>
        <v>#VALUE!</v>
      </c>
      <c r="AD5360">
        <v>0</v>
      </c>
      <c r="AE5360">
        <v>78158306</v>
      </c>
      <c r="AF5360">
        <f t="shared" si="1339"/>
        <v>7.9710018280078891E-6</v>
      </c>
      <c r="AG5360">
        <f t="shared" si="1340"/>
        <v>7.9710018280078888E-5</v>
      </c>
      <c r="AH5360" t="e">
        <f t="shared" si="1341"/>
        <v>#VALUE!</v>
      </c>
      <c r="AI5360">
        <f t="shared" si="1342"/>
        <v>5359</v>
      </c>
    </row>
    <row r="5361" spans="1:35" x14ac:dyDescent="0.3">
      <c r="A5361" t="s">
        <v>9499</v>
      </c>
      <c r="B5361">
        <v>4.4000000000000004</v>
      </c>
      <c r="C5361">
        <v>201</v>
      </c>
      <c r="D5361" t="s">
        <v>764</v>
      </c>
      <c r="E5361" t="s">
        <v>9431</v>
      </c>
      <c r="F5361" t="s">
        <v>849</v>
      </c>
      <c r="G5361" t="s">
        <v>6366</v>
      </c>
      <c r="H5361" t="s">
        <v>26</v>
      </c>
      <c r="I5361" t="s">
        <v>42</v>
      </c>
      <c r="J5361" t="s">
        <v>13830</v>
      </c>
      <c r="K5361">
        <v>1.54</v>
      </c>
      <c r="L5361" t="s">
        <v>2038</v>
      </c>
      <c r="M5361">
        <f t="shared" si="1328"/>
        <v>1</v>
      </c>
      <c r="N5361" t="str">
        <f t="shared" si="1329"/>
        <v>2.7M</v>
      </c>
      <c r="O5361">
        <f t="shared" si="1330"/>
        <v>5000</v>
      </c>
      <c r="P5361" t="str">
        <f t="shared" si="1331"/>
        <v>399.99</v>
      </c>
      <c r="Q5361" s="1" t="e">
        <f t="shared" si="1332"/>
        <v>#VALUE!</v>
      </c>
      <c r="R5361">
        <f t="shared" si="1333"/>
        <v>5000</v>
      </c>
      <c r="S5361">
        <v>0</v>
      </c>
      <c r="T5361" s="4">
        <v>1000000000</v>
      </c>
      <c r="U5361">
        <f t="shared" si="1343"/>
        <v>5.0000000000000004E-6</v>
      </c>
      <c r="V5361">
        <f t="shared" si="1334"/>
        <v>5.0000000000000002E-5</v>
      </c>
      <c r="W5361">
        <f t="shared" si="1335"/>
        <v>8.8000000000000007</v>
      </c>
      <c r="X5361" s="5" t="e">
        <f t="shared" si="1336"/>
        <v>#VALUE!</v>
      </c>
      <c r="Z5361">
        <v>40319</v>
      </c>
      <c r="AA5361">
        <v>43320</v>
      </c>
      <c r="AB5361" t="e">
        <f t="shared" si="1337"/>
        <v>#VALUE!</v>
      </c>
      <c r="AC5361" t="e">
        <f t="shared" si="1338"/>
        <v>#VALUE!</v>
      </c>
      <c r="AD5361">
        <v>0</v>
      </c>
      <c r="AE5361">
        <v>78158306</v>
      </c>
      <c r="AF5361">
        <f t="shared" si="1339"/>
        <v>2.5717036395338455E-6</v>
      </c>
      <c r="AG5361">
        <f t="shared" si="1340"/>
        <v>2.5717036395338455E-5</v>
      </c>
      <c r="AH5361" t="e">
        <f t="shared" si="1341"/>
        <v>#VALUE!</v>
      </c>
      <c r="AI5361">
        <f t="shared" si="1342"/>
        <v>5360</v>
      </c>
    </row>
    <row r="5362" spans="1:35" x14ac:dyDescent="0.3">
      <c r="A5362" t="s">
        <v>9128</v>
      </c>
      <c r="B5362">
        <v>3.9</v>
      </c>
      <c r="C5362">
        <v>77</v>
      </c>
      <c r="D5362" t="s">
        <v>20</v>
      </c>
      <c r="E5362" t="s">
        <v>8077</v>
      </c>
      <c r="F5362" t="s">
        <v>22</v>
      </c>
      <c r="G5362">
        <v>0</v>
      </c>
      <c r="H5362" t="s">
        <v>26</v>
      </c>
      <c r="I5362" t="s">
        <v>312</v>
      </c>
      <c r="J5362" t="s">
        <v>13423</v>
      </c>
      <c r="K5362" t="s">
        <v>20</v>
      </c>
      <c r="L5362" t="s">
        <v>20</v>
      </c>
      <c r="M5362">
        <f t="shared" si="1328"/>
        <v>0</v>
      </c>
      <c r="N5362" t="str">
        <f t="shared" si="1329"/>
        <v>N/A</v>
      </c>
      <c r="O5362">
        <f t="shared" si="1330"/>
        <v>10000</v>
      </c>
      <c r="P5362" t="str">
        <f t="shared" si="1331"/>
        <v>0</v>
      </c>
      <c r="Q5362" s="1" t="e">
        <f t="shared" si="1332"/>
        <v>#VALUE!</v>
      </c>
      <c r="R5362">
        <f t="shared" si="1333"/>
        <v>10000</v>
      </c>
      <c r="S5362">
        <v>0</v>
      </c>
      <c r="T5362" s="4">
        <v>1000000000</v>
      </c>
      <c r="U5362">
        <f t="shared" si="1343"/>
        <v>1.0000000000000001E-5</v>
      </c>
      <c r="V5362">
        <f t="shared" si="1334"/>
        <v>1E-4</v>
      </c>
      <c r="W5362">
        <f t="shared" si="1335"/>
        <v>7.8</v>
      </c>
      <c r="X5362" s="5" t="e">
        <f t="shared" si="1336"/>
        <v>#VALUE!</v>
      </c>
      <c r="Z5362">
        <v>40319</v>
      </c>
      <c r="AA5362">
        <v>43320</v>
      </c>
      <c r="AB5362" t="e">
        <f t="shared" si="1337"/>
        <v>#VALUE!</v>
      </c>
      <c r="AC5362" t="e">
        <f t="shared" si="1338"/>
        <v>#VALUE!</v>
      </c>
      <c r="AD5362">
        <v>0</v>
      </c>
      <c r="AE5362">
        <v>78158306</v>
      </c>
      <c r="AF5362">
        <f t="shared" si="1339"/>
        <v>9.8518000121445825E-7</v>
      </c>
      <c r="AG5362">
        <f t="shared" si="1340"/>
        <v>9.8518000121445816E-6</v>
      </c>
      <c r="AH5362" t="e">
        <f t="shared" si="1341"/>
        <v>#VALUE!</v>
      </c>
      <c r="AI5362">
        <f t="shared" si="1342"/>
        <v>5361</v>
      </c>
    </row>
    <row r="5363" spans="1:35" x14ac:dyDescent="0.3">
      <c r="A5363" t="s">
        <v>8992</v>
      </c>
      <c r="B5363">
        <v>3.7</v>
      </c>
      <c r="C5363">
        <v>101</v>
      </c>
      <c r="D5363" t="s">
        <v>125</v>
      </c>
      <c r="E5363" t="s">
        <v>8077</v>
      </c>
      <c r="F5363" t="s">
        <v>22</v>
      </c>
      <c r="G5363">
        <v>0</v>
      </c>
      <c r="H5363" t="s">
        <v>72</v>
      </c>
      <c r="I5363" t="s">
        <v>1177</v>
      </c>
      <c r="J5363" t="s">
        <v>13341</v>
      </c>
      <c r="K5363">
        <v>2</v>
      </c>
      <c r="L5363" t="s">
        <v>33</v>
      </c>
      <c r="M5363">
        <f t="shared" si="1328"/>
        <v>0</v>
      </c>
      <c r="N5363" t="str">
        <f t="shared" si="1329"/>
        <v>15M</v>
      </c>
      <c r="O5363">
        <f t="shared" si="1330"/>
        <v>10000</v>
      </c>
      <c r="P5363" t="str">
        <f t="shared" si="1331"/>
        <v>0</v>
      </c>
      <c r="Q5363" s="1" t="e">
        <f t="shared" si="1332"/>
        <v>#VALUE!</v>
      </c>
      <c r="R5363">
        <f t="shared" si="1333"/>
        <v>10000</v>
      </c>
      <c r="S5363">
        <v>0</v>
      </c>
      <c r="T5363" s="4">
        <v>1000000000</v>
      </c>
      <c r="U5363">
        <f t="shared" si="1343"/>
        <v>1.0000000000000001E-5</v>
      </c>
      <c r="V5363">
        <f t="shared" si="1334"/>
        <v>1E-4</v>
      </c>
      <c r="W5363">
        <f t="shared" si="1335"/>
        <v>7.4</v>
      </c>
      <c r="X5363" s="5" t="e">
        <f t="shared" si="1336"/>
        <v>#VALUE!</v>
      </c>
      <c r="Z5363">
        <v>40319</v>
      </c>
      <c r="AA5363">
        <v>43320</v>
      </c>
      <c r="AB5363" t="e">
        <f t="shared" si="1337"/>
        <v>#VALUE!</v>
      </c>
      <c r="AC5363" t="e">
        <f t="shared" si="1338"/>
        <v>#VALUE!</v>
      </c>
      <c r="AD5363">
        <v>0</v>
      </c>
      <c r="AE5363">
        <v>78158306</v>
      </c>
      <c r="AF5363">
        <f t="shared" si="1339"/>
        <v>1.2922490925020816E-6</v>
      </c>
      <c r="AG5363">
        <f t="shared" si="1340"/>
        <v>1.2922490925020815E-5</v>
      </c>
      <c r="AH5363" t="e">
        <f t="shared" si="1341"/>
        <v>#VALUE!</v>
      </c>
      <c r="AI5363">
        <f t="shared" si="1342"/>
        <v>5362</v>
      </c>
    </row>
    <row r="5364" spans="1:35" x14ac:dyDescent="0.3">
      <c r="A5364" t="s">
        <v>9776</v>
      </c>
      <c r="B5364">
        <v>3.7</v>
      </c>
      <c r="C5364">
        <v>43</v>
      </c>
      <c r="D5364" t="s">
        <v>761</v>
      </c>
      <c r="E5364" t="s">
        <v>9431</v>
      </c>
      <c r="F5364" t="s">
        <v>22</v>
      </c>
      <c r="G5364">
        <v>0</v>
      </c>
      <c r="H5364" t="s">
        <v>72</v>
      </c>
      <c r="I5364" t="s">
        <v>40</v>
      </c>
      <c r="J5364" t="s">
        <v>13341</v>
      </c>
      <c r="K5364" t="s">
        <v>1501</v>
      </c>
      <c r="L5364" t="s">
        <v>33</v>
      </c>
      <c r="M5364">
        <f t="shared" si="1328"/>
        <v>0</v>
      </c>
      <c r="N5364" t="str">
        <f t="shared" si="1329"/>
        <v>10M</v>
      </c>
      <c r="O5364">
        <f t="shared" si="1330"/>
        <v>5000</v>
      </c>
      <c r="P5364" t="str">
        <f t="shared" si="1331"/>
        <v>0</v>
      </c>
      <c r="Q5364" s="1" t="e">
        <f t="shared" si="1332"/>
        <v>#VALUE!</v>
      </c>
      <c r="R5364">
        <f t="shared" si="1333"/>
        <v>5000</v>
      </c>
      <c r="S5364">
        <v>0</v>
      </c>
      <c r="T5364" s="4">
        <v>1000000000</v>
      </c>
      <c r="U5364">
        <f t="shared" si="1343"/>
        <v>5.0000000000000004E-6</v>
      </c>
      <c r="V5364">
        <f t="shared" si="1334"/>
        <v>5.0000000000000002E-5</v>
      </c>
      <c r="W5364">
        <f t="shared" si="1335"/>
        <v>7.4</v>
      </c>
      <c r="X5364" s="5" t="e">
        <f t="shared" si="1336"/>
        <v>#VALUE!</v>
      </c>
      <c r="Z5364">
        <v>40319</v>
      </c>
      <c r="AA5364">
        <v>43320</v>
      </c>
      <c r="AB5364" t="e">
        <f t="shared" si="1337"/>
        <v>#VALUE!</v>
      </c>
      <c r="AC5364" t="e">
        <f t="shared" si="1338"/>
        <v>#VALUE!</v>
      </c>
      <c r="AD5364">
        <v>0</v>
      </c>
      <c r="AE5364">
        <v>78158306</v>
      </c>
      <c r="AF5364">
        <f t="shared" si="1339"/>
        <v>5.5016545522365851E-7</v>
      </c>
      <c r="AG5364">
        <f t="shared" si="1340"/>
        <v>5.5016545522365853E-6</v>
      </c>
      <c r="AH5364" t="e">
        <f t="shared" si="1341"/>
        <v>#VALUE!</v>
      </c>
      <c r="AI5364">
        <f t="shared" si="1342"/>
        <v>5363</v>
      </c>
    </row>
    <row r="5365" spans="1:35" x14ac:dyDescent="0.3">
      <c r="A5365" t="s">
        <v>4286</v>
      </c>
      <c r="B5365">
        <v>3.9</v>
      </c>
      <c r="C5365">
        <v>22382</v>
      </c>
      <c r="D5365" t="s">
        <v>1493</v>
      </c>
      <c r="E5365" t="s">
        <v>3280</v>
      </c>
      <c r="F5365" t="s">
        <v>22</v>
      </c>
      <c r="G5365">
        <v>0</v>
      </c>
      <c r="H5365" t="s">
        <v>26</v>
      </c>
      <c r="I5365" t="s">
        <v>171</v>
      </c>
      <c r="J5365" t="s">
        <v>13570</v>
      </c>
      <c r="K5365">
        <v>6.93</v>
      </c>
      <c r="L5365" t="s">
        <v>512</v>
      </c>
      <c r="M5365">
        <f t="shared" si="1328"/>
        <v>0</v>
      </c>
      <c r="N5365" t="str">
        <f t="shared" si="1329"/>
        <v>6.6M</v>
      </c>
      <c r="O5365">
        <f t="shared" si="1330"/>
        <v>1000000</v>
      </c>
      <c r="P5365" t="str">
        <f t="shared" si="1331"/>
        <v>0</v>
      </c>
      <c r="Q5365" s="1" t="e">
        <f t="shared" si="1332"/>
        <v>#VALUE!</v>
      </c>
      <c r="R5365">
        <f t="shared" si="1333"/>
        <v>1000000</v>
      </c>
      <c r="S5365">
        <v>0</v>
      </c>
      <c r="T5365" s="4">
        <v>1000000000</v>
      </c>
      <c r="U5365">
        <f t="shared" si="1343"/>
        <v>1E-3</v>
      </c>
      <c r="V5365">
        <f t="shared" si="1334"/>
        <v>0.01</v>
      </c>
      <c r="W5365">
        <f t="shared" si="1335"/>
        <v>7.8</v>
      </c>
      <c r="X5365" s="5" t="e">
        <f t="shared" si="1336"/>
        <v>#VALUE!</v>
      </c>
      <c r="Z5365">
        <v>40319</v>
      </c>
      <c r="AA5365">
        <v>43320</v>
      </c>
      <c r="AB5365" t="e">
        <f t="shared" si="1337"/>
        <v>#VALUE!</v>
      </c>
      <c r="AC5365" t="e">
        <f t="shared" si="1338"/>
        <v>#VALUE!</v>
      </c>
      <c r="AD5365">
        <v>0</v>
      </c>
      <c r="AE5365">
        <v>78158306</v>
      </c>
      <c r="AF5365">
        <f t="shared" si="1339"/>
        <v>2.8636751671664939E-4</v>
      </c>
      <c r="AG5365">
        <f t="shared" si="1340"/>
        <v>2.8636751671664937E-3</v>
      </c>
      <c r="AH5365" t="e">
        <f t="shared" si="1341"/>
        <v>#VALUE!</v>
      </c>
      <c r="AI5365">
        <f t="shared" si="1342"/>
        <v>5364</v>
      </c>
    </row>
    <row r="5366" spans="1:35" x14ac:dyDescent="0.3">
      <c r="A5366" t="s">
        <v>4276</v>
      </c>
      <c r="B5366">
        <v>3.8</v>
      </c>
      <c r="C5366">
        <v>22513</v>
      </c>
      <c r="D5366" t="s">
        <v>89</v>
      </c>
      <c r="E5366" t="s">
        <v>3280</v>
      </c>
      <c r="F5366" t="s">
        <v>22</v>
      </c>
      <c r="G5366">
        <v>0</v>
      </c>
      <c r="H5366" t="s">
        <v>26</v>
      </c>
      <c r="I5366" t="s">
        <v>937</v>
      </c>
      <c r="J5366" t="s">
        <v>13382</v>
      </c>
      <c r="K5366" t="s">
        <v>4277</v>
      </c>
      <c r="L5366" t="s">
        <v>119</v>
      </c>
      <c r="M5366">
        <f t="shared" si="1328"/>
        <v>0</v>
      </c>
      <c r="N5366" t="str">
        <f t="shared" si="1329"/>
        <v>11M</v>
      </c>
      <c r="O5366">
        <f t="shared" si="1330"/>
        <v>1000000</v>
      </c>
      <c r="P5366" t="str">
        <f t="shared" si="1331"/>
        <v>0</v>
      </c>
      <c r="Q5366" s="1" t="e">
        <f t="shared" si="1332"/>
        <v>#VALUE!</v>
      </c>
      <c r="R5366">
        <f t="shared" si="1333"/>
        <v>1000000</v>
      </c>
      <c r="S5366">
        <v>0</v>
      </c>
      <c r="T5366" s="4">
        <v>1000000000</v>
      </c>
      <c r="U5366">
        <f t="shared" si="1343"/>
        <v>1E-3</v>
      </c>
      <c r="V5366">
        <f t="shared" si="1334"/>
        <v>0.01</v>
      </c>
      <c r="W5366">
        <f t="shared" si="1335"/>
        <v>7.6</v>
      </c>
      <c r="X5366" s="5" t="e">
        <f t="shared" si="1336"/>
        <v>#VALUE!</v>
      </c>
      <c r="Z5366">
        <v>40319</v>
      </c>
      <c r="AA5366">
        <v>43320</v>
      </c>
      <c r="AB5366" t="e">
        <f t="shared" si="1337"/>
        <v>#VALUE!</v>
      </c>
      <c r="AC5366" t="e">
        <f t="shared" si="1338"/>
        <v>#VALUE!</v>
      </c>
      <c r="AD5366">
        <v>0</v>
      </c>
      <c r="AE5366">
        <v>78158306</v>
      </c>
      <c r="AF5366">
        <f t="shared" si="1339"/>
        <v>2.88043602173261E-4</v>
      </c>
      <c r="AG5366">
        <f t="shared" si="1340"/>
        <v>2.8804360217326097E-3</v>
      </c>
      <c r="AH5366" t="e">
        <f t="shared" si="1341"/>
        <v>#VALUE!</v>
      </c>
      <c r="AI5366">
        <f t="shared" si="1342"/>
        <v>5365</v>
      </c>
    </row>
    <row r="5367" spans="1:35" x14ac:dyDescent="0.3">
      <c r="A5367" t="s">
        <v>2923</v>
      </c>
      <c r="B5367">
        <v>4.3</v>
      </c>
      <c r="C5367">
        <v>54207</v>
      </c>
      <c r="D5367" t="s">
        <v>992</v>
      </c>
      <c r="E5367" t="s">
        <v>2379</v>
      </c>
      <c r="F5367" t="s">
        <v>22</v>
      </c>
      <c r="G5367">
        <v>0</v>
      </c>
      <c r="H5367" t="s">
        <v>26</v>
      </c>
      <c r="I5367" t="s">
        <v>40</v>
      </c>
      <c r="J5367" t="s">
        <v>13741</v>
      </c>
      <c r="K5367">
        <v>3.2</v>
      </c>
      <c r="L5367" t="s">
        <v>130</v>
      </c>
      <c r="M5367">
        <f t="shared" si="1328"/>
        <v>0</v>
      </c>
      <c r="N5367" t="str">
        <f t="shared" si="1329"/>
        <v>4.4M</v>
      </c>
      <c r="O5367">
        <f t="shared" si="1330"/>
        <v>5000000</v>
      </c>
      <c r="P5367" t="str">
        <f t="shared" si="1331"/>
        <v>0</v>
      </c>
      <c r="Q5367" s="1" t="e">
        <f t="shared" si="1332"/>
        <v>#VALUE!</v>
      </c>
      <c r="R5367">
        <f t="shared" si="1333"/>
        <v>5000000</v>
      </c>
      <c r="S5367">
        <v>0</v>
      </c>
      <c r="T5367" s="4">
        <v>1000000000</v>
      </c>
      <c r="U5367">
        <f t="shared" si="1343"/>
        <v>5.0000000000000001E-3</v>
      </c>
      <c r="V5367">
        <f t="shared" si="1334"/>
        <v>0.05</v>
      </c>
      <c r="W5367">
        <f t="shared" si="1335"/>
        <v>8.6</v>
      </c>
      <c r="X5367" s="5" t="e">
        <f t="shared" si="1336"/>
        <v>#VALUE!</v>
      </c>
      <c r="Z5367">
        <v>40319</v>
      </c>
      <c r="AA5367">
        <v>43320</v>
      </c>
      <c r="AB5367" t="e">
        <f t="shared" si="1337"/>
        <v>#VALUE!</v>
      </c>
      <c r="AC5367" t="e">
        <f t="shared" si="1338"/>
        <v>#VALUE!</v>
      </c>
      <c r="AD5367">
        <v>0</v>
      </c>
      <c r="AE5367">
        <v>78158306</v>
      </c>
      <c r="AF5367">
        <f t="shared" si="1339"/>
        <v>6.9355392630950834E-4</v>
      </c>
      <c r="AG5367">
        <f t="shared" si="1340"/>
        <v>6.9355392630950832E-3</v>
      </c>
      <c r="AH5367" t="e">
        <f t="shared" si="1341"/>
        <v>#VALUE!</v>
      </c>
      <c r="AI5367">
        <f t="shared" si="1342"/>
        <v>5366</v>
      </c>
    </row>
    <row r="5368" spans="1:35" x14ac:dyDescent="0.3">
      <c r="A5368" t="s">
        <v>7768</v>
      </c>
      <c r="B5368">
        <v>3.8</v>
      </c>
      <c r="C5368">
        <v>480</v>
      </c>
      <c r="D5368" t="s">
        <v>125</v>
      </c>
      <c r="E5368" t="s">
        <v>7441</v>
      </c>
      <c r="F5368" t="s">
        <v>22</v>
      </c>
      <c r="G5368">
        <v>0</v>
      </c>
      <c r="H5368" t="s">
        <v>26</v>
      </c>
      <c r="I5368" t="s">
        <v>448</v>
      </c>
      <c r="J5368" t="s">
        <v>13347</v>
      </c>
      <c r="K5368" t="s">
        <v>245</v>
      </c>
      <c r="L5368" t="s">
        <v>67</v>
      </c>
      <c r="M5368">
        <f t="shared" si="1328"/>
        <v>0</v>
      </c>
      <c r="N5368" t="str">
        <f t="shared" si="1329"/>
        <v>15M</v>
      </c>
      <c r="O5368">
        <f t="shared" si="1330"/>
        <v>50000</v>
      </c>
      <c r="P5368" t="str">
        <f t="shared" si="1331"/>
        <v>0</v>
      </c>
      <c r="Q5368" s="1" t="e">
        <f t="shared" si="1332"/>
        <v>#VALUE!</v>
      </c>
      <c r="R5368">
        <f t="shared" si="1333"/>
        <v>50000</v>
      </c>
      <c r="S5368">
        <v>0</v>
      </c>
      <c r="T5368" s="4">
        <v>1000000000</v>
      </c>
      <c r="U5368">
        <f t="shared" si="1343"/>
        <v>5.0000000000000002E-5</v>
      </c>
      <c r="V5368">
        <f t="shared" si="1334"/>
        <v>5.0000000000000001E-4</v>
      </c>
      <c r="W5368">
        <f t="shared" si="1335"/>
        <v>7.6</v>
      </c>
      <c r="X5368" s="5" t="e">
        <f t="shared" si="1336"/>
        <v>#VALUE!</v>
      </c>
      <c r="Z5368">
        <v>40319</v>
      </c>
      <c r="AA5368">
        <v>43320</v>
      </c>
      <c r="AB5368" t="e">
        <f t="shared" si="1337"/>
        <v>#VALUE!</v>
      </c>
      <c r="AC5368" t="e">
        <f t="shared" si="1338"/>
        <v>#VALUE!</v>
      </c>
      <c r="AD5368">
        <v>0</v>
      </c>
      <c r="AE5368">
        <v>78158306</v>
      </c>
      <c r="AF5368">
        <f t="shared" si="1339"/>
        <v>6.1413818257524674E-6</v>
      </c>
      <c r="AG5368">
        <f t="shared" si="1340"/>
        <v>6.1413818257524674E-5</v>
      </c>
      <c r="AH5368" t="e">
        <f t="shared" si="1341"/>
        <v>#VALUE!</v>
      </c>
      <c r="AI5368">
        <f t="shared" si="1342"/>
        <v>5367</v>
      </c>
    </row>
    <row r="5369" spans="1:35" x14ac:dyDescent="0.3">
      <c r="A5369" t="s">
        <v>10012</v>
      </c>
      <c r="B5369">
        <v>4.4000000000000004</v>
      </c>
      <c r="C5369">
        <v>9</v>
      </c>
      <c r="D5369" t="s">
        <v>981</v>
      </c>
      <c r="E5369" t="s">
        <v>9431</v>
      </c>
      <c r="F5369" t="s">
        <v>22</v>
      </c>
      <c r="G5369">
        <v>0</v>
      </c>
      <c r="H5369" t="s">
        <v>26</v>
      </c>
      <c r="I5369" t="s">
        <v>27</v>
      </c>
      <c r="J5369" t="s">
        <v>13853</v>
      </c>
      <c r="K5369" t="s">
        <v>7335</v>
      </c>
      <c r="L5369" t="s">
        <v>1148</v>
      </c>
      <c r="M5369">
        <f t="shared" si="1328"/>
        <v>0</v>
      </c>
      <c r="N5369" t="str">
        <f t="shared" si="1329"/>
        <v>4.2M</v>
      </c>
      <c r="O5369">
        <f t="shared" si="1330"/>
        <v>5000</v>
      </c>
      <c r="P5369" t="str">
        <f t="shared" si="1331"/>
        <v>0</v>
      </c>
      <c r="Q5369" s="1" t="e">
        <f t="shared" si="1332"/>
        <v>#VALUE!</v>
      </c>
      <c r="R5369">
        <f t="shared" si="1333"/>
        <v>5000</v>
      </c>
      <c r="S5369">
        <v>0</v>
      </c>
      <c r="T5369" s="4">
        <v>1000000000</v>
      </c>
      <c r="U5369">
        <f t="shared" si="1343"/>
        <v>5.0000000000000004E-6</v>
      </c>
      <c r="V5369">
        <f t="shared" si="1334"/>
        <v>5.0000000000000002E-5</v>
      </c>
      <c r="W5369">
        <f t="shared" si="1335"/>
        <v>8.8000000000000007</v>
      </c>
      <c r="X5369" s="5" t="e">
        <f t="shared" si="1336"/>
        <v>#VALUE!</v>
      </c>
      <c r="Z5369">
        <v>40319</v>
      </c>
      <c r="AA5369">
        <v>43320</v>
      </c>
      <c r="AB5369" t="e">
        <f t="shared" si="1337"/>
        <v>#VALUE!</v>
      </c>
      <c r="AC5369" t="e">
        <f t="shared" si="1338"/>
        <v>#VALUE!</v>
      </c>
      <c r="AD5369">
        <v>0</v>
      </c>
      <c r="AE5369">
        <v>78158306</v>
      </c>
      <c r="AF5369">
        <f t="shared" si="1339"/>
        <v>1.1515090923285875E-7</v>
      </c>
      <c r="AG5369">
        <f t="shared" si="1340"/>
        <v>1.1515090923285874E-6</v>
      </c>
      <c r="AH5369" t="e">
        <f t="shared" si="1341"/>
        <v>#VALUE!</v>
      </c>
      <c r="AI5369">
        <f t="shared" si="1342"/>
        <v>5368</v>
      </c>
    </row>
    <row r="5370" spans="1:35" x14ac:dyDescent="0.3">
      <c r="A5370" t="s">
        <v>8069</v>
      </c>
      <c r="B5370">
        <v>3.7</v>
      </c>
      <c r="C5370">
        <v>61</v>
      </c>
      <c r="D5370" t="s">
        <v>89</v>
      </c>
      <c r="E5370" t="s">
        <v>7441</v>
      </c>
      <c r="F5370" t="s">
        <v>22</v>
      </c>
      <c r="G5370">
        <v>0</v>
      </c>
      <c r="H5370" t="s">
        <v>26</v>
      </c>
      <c r="I5370" t="s">
        <v>937</v>
      </c>
      <c r="J5370" t="s">
        <v>13344</v>
      </c>
      <c r="K5370" t="s">
        <v>1531</v>
      </c>
      <c r="L5370" t="s">
        <v>33</v>
      </c>
      <c r="M5370">
        <f t="shared" si="1328"/>
        <v>0</v>
      </c>
      <c r="N5370" t="str">
        <f t="shared" si="1329"/>
        <v>11M</v>
      </c>
      <c r="O5370">
        <f t="shared" si="1330"/>
        <v>50000</v>
      </c>
      <c r="P5370" t="str">
        <f t="shared" si="1331"/>
        <v>0</v>
      </c>
      <c r="Q5370" s="1" t="e">
        <f t="shared" si="1332"/>
        <v>#VALUE!</v>
      </c>
      <c r="R5370">
        <f t="shared" si="1333"/>
        <v>50000</v>
      </c>
      <c r="S5370">
        <v>0</v>
      </c>
      <c r="T5370" s="4">
        <v>1000000000</v>
      </c>
      <c r="U5370">
        <f t="shared" si="1343"/>
        <v>5.0000000000000002E-5</v>
      </c>
      <c r="V5370">
        <f t="shared" si="1334"/>
        <v>5.0000000000000001E-4</v>
      </c>
      <c r="W5370">
        <f t="shared" si="1335"/>
        <v>7.4</v>
      </c>
      <c r="X5370" s="5" t="e">
        <f t="shared" si="1336"/>
        <v>#VALUE!</v>
      </c>
      <c r="Z5370">
        <v>40319</v>
      </c>
      <c r="AA5370">
        <v>43320</v>
      </c>
      <c r="AB5370" t="e">
        <f t="shared" si="1337"/>
        <v>#VALUE!</v>
      </c>
      <c r="AC5370" t="e">
        <f t="shared" si="1338"/>
        <v>#VALUE!</v>
      </c>
      <c r="AD5370">
        <v>0</v>
      </c>
      <c r="AE5370">
        <v>78158306</v>
      </c>
      <c r="AF5370">
        <f t="shared" si="1339"/>
        <v>7.8046727368937604E-7</v>
      </c>
      <c r="AG5370">
        <f t="shared" si="1340"/>
        <v>7.8046727368937597E-6</v>
      </c>
      <c r="AH5370" t="e">
        <f t="shared" si="1341"/>
        <v>#VALUE!</v>
      </c>
      <c r="AI5370">
        <f t="shared" si="1342"/>
        <v>5369</v>
      </c>
    </row>
    <row r="5371" spans="1:35" x14ac:dyDescent="0.3">
      <c r="A5371" t="s">
        <v>9426</v>
      </c>
      <c r="B5371">
        <v>4.3</v>
      </c>
      <c r="C5371">
        <v>10</v>
      </c>
      <c r="D5371" t="s">
        <v>626</v>
      </c>
      <c r="E5371" t="s">
        <v>8077</v>
      </c>
      <c r="F5371" t="s">
        <v>22</v>
      </c>
      <c r="G5371">
        <v>0</v>
      </c>
      <c r="H5371" t="s">
        <v>26</v>
      </c>
      <c r="I5371" t="s">
        <v>40</v>
      </c>
      <c r="J5371" t="s">
        <v>13903</v>
      </c>
      <c r="K5371">
        <v>1.2</v>
      </c>
      <c r="L5371" t="s">
        <v>33</v>
      </c>
      <c r="M5371">
        <f t="shared" si="1328"/>
        <v>0</v>
      </c>
      <c r="N5371" t="str">
        <f t="shared" si="1329"/>
        <v>8.2M</v>
      </c>
      <c r="O5371">
        <f t="shared" si="1330"/>
        <v>10000</v>
      </c>
      <c r="P5371" t="str">
        <f t="shared" si="1331"/>
        <v>0</v>
      </c>
      <c r="Q5371" s="1" t="e">
        <f t="shared" si="1332"/>
        <v>#VALUE!</v>
      </c>
      <c r="R5371">
        <f t="shared" si="1333"/>
        <v>10000</v>
      </c>
      <c r="S5371">
        <v>0</v>
      </c>
      <c r="T5371" s="4">
        <v>1000000000</v>
      </c>
      <c r="U5371">
        <f t="shared" si="1343"/>
        <v>1.0000000000000001E-5</v>
      </c>
      <c r="V5371">
        <f t="shared" si="1334"/>
        <v>1E-4</v>
      </c>
      <c r="W5371">
        <f t="shared" si="1335"/>
        <v>8.6</v>
      </c>
      <c r="X5371" s="5" t="e">
        <f t="shared" si="1336"/>
        <v>#VALUE!</v>
      </c>
      <c r="Z5371">
        <v>40319</v>
      </c>
      <c r="AA5371">
        <v>43320</v>
      </c>
      <c r="AB5371" t="e">
        <f t="shared" si="1337"/>
        <v>#VALUE!</v>
      </c>
      <c r="AC5371" t="e">
        <f t="shared" si="1338"/>
        <v>#VALUE!</v>
      </c>
      <c r="AD5371">
        <v>0</v>
      </c>
      <c r="AE5371">
        <v>78158306</v>
      </c>
      <c r="AF5371">
        <f t="shared" si="1339"/>
        <v>1.279454547031764E-7</v>
      </c>
      <c r="AG5371">
        <f t="shared" si="1340"/>
        <v>1.2794545470317639E-6</v>
      </c>
      <c r="AH5371" t="e">
        <f t="shared" si="1341"/>
        <v>#VALUE!</v>
      </c>
      <c r="AI5371">
        <f t="shared" si="1342"/>
        <v>5370</v>
      </c>
    </row>
    <row r="5372" spans="1:35" x14ac:dyDescent="0.3">
      <c r="A5372" t="s">
        <v>9166</v>
      </c>
      <c r="B5372">
        <v>3.7</v>
      </c>
      <c r="C5372">
        <v>70</v>
      </c>
      <c r="D5372" t="s">
        <v>219</v>
      </c>
      <c r="E5372" t="s">
        <v>8077</v>
      </c>
      <c r="F5372" t="s">
        <v>22</v>
      </c>
      <c r="G5372">
        <v>0</v>
      </c>
      <c r="H5372" t="s">
        <v>26</v>
      </c>
      <c r="I5372" t="s">
        <v>937</v>
      </c>
      <c r="J5372" t="s">
        <v>13344</v>
      </c>
      <c r="K5372">
        <v>1.4</v>
      </c>
      <c r="L5372" t="s">
        <v>104</v>
      </c>
      <c r="M5372">
        <f t="shared" si="1328"/>
        <v>0</v>
      </c>
      <c r="N5372" t="str">
        <f t="shared" si="1329"/>
        <v>26M</v>
      </c>
      <c r="O5372">
        <f t="shared" si="1330"/>
        <v>10000</v>
      </c>
      <c r="P5372" t="str">
        <f t="shared" si="1331"/>
        <v>0</v>
      </c>
      <c r="Q5372" s="1" t="e">
        <f t="shared" si="1332"/>
        <v>#VALUE!</v>
      </c>
      <c r="R5372">
        <f t="shared" si="1333"/>
        <v>10000</v>
      </c>
      <c r="S5372">
        <v>0</v>
      </c>
      <c r="T5372" s="4">
        <v>1000000000</v>
      </c>
      <c r="U5372">
        <f t="shared" si="1343"/>
        <v>1.0000000000000001E-5</v>
      </c>
      <c r="V5372">
        <f t="shared" si="1334"/>
        <v>1E-4</v>
      </c>
      <c r="W5372">
        <f t="shared" si="1335"/>
        <v>7.4</v>
      </c>
      <c r="X5372" s="5" t="e">
        <f t="shared" si="1336"/>
        <v>#VALUE!</v>
      </c>
      <c r="Z5372">
        <v>40319</v>
      </c>
      <c r="AA5372">
        <v>43320</v>
      </c>
      <c r="AB5372" t="e">
        <f t="shared" si="1337"/>
        <v>#VALUE!</v>
      </c>
      <c r="AC5372" t="e">
        <f t="shared" si="1338"/>
        <v>#VALUE!</v>
      </c>
      <c r="AD5372">
        <v>0</v>
      </c>
      <c r="AE5372">
        <v>78158306</v>
      </c>
      <c r="AF5372">
        <f t="shared" si="1339"/>
        <v>8.956181829222348E-7</v>
      </c>
      <c r="AG5372">
        <f t="shared" si="1340"/>
        <v>8.9561818292223486E-6</v>
      </c>
      <c r="AH5372" t="e">
        <f t="shared" si="1341"/>
        <v>#VALUE!</v>
      </c>
      <c r="AI5372">
        <f t="shared" si="1342"/>
        <v>5371</v>
      </c>
    </row>
    <row r="5373" spans="1:35" x14ac:dyDescent="0.3">
      <c r="A5373" t="s">
        <v>1965</v>
      </c>
      <c r="B5373">
        <v>4</v>
      </c>
      <c r="C5373">
        <v>127831</v>
      </c>
      <c r="D5373" t="s">
        <v>219</v>
      </c>
      <c r="E5373" t="s">
        <v>839</v>
      </c>
      <c r="F5373" t="s">
        <v>22</v>
      </c>
      <c r="G5373">
        <v>0</v>
      </c>
      <c r="H5373" t="s">
        <v>23</v>
      </c>
      <c r="I5373" t="s">
        <v>547</v>
      </c>
      <c r="J5373" t="s">
        <v>13723</v>
      </c>
      <c r="K5373" t="s">
        <v>674</v>
      </c>
      <c r="L5373" t="s">
        <v>130</v>
      </c>
      <c r="M5373">
        <f t="shared" si="1328"/>
        <v>0</v>
      </c>
      <c r="N5373" t="str">
        <f t="shared" si="1329"/>
        <v>26M</v>
      </c>
      <c r="O5373">
        <f t="shared" si="1330"/>
        <v>10000000</v>
      </c>
      <c r="P5373" t="str">
        <f t="shared" si="1331"/>
        <v>0</v>
      </c>
      <c r="Q5373" s="1" t="e">
        <f t="shared" si="1332"/>
        <v>#VALUE!</v>
      </c>
      <c r="R5373">
        <f t="shared" si="1333"/>
        <v>10000000</v>
      </c>
      <c r="S5373">
        <v>0</v>
      </c>
      <c r="T5373" s="4">
        <v>1000000000</v>
      </c>
      <c r="U5373">
        <f t="shared" si="1343"/>
        <v>0.01</v>
      </c>
      <c r="V5373">
        <f t="shared" si="1334"/>
        <v>0.1</v>
      </c>
      <c r="W5373">
        <f t="shared" si="1335"/>
        <v>8</v>
      </c>
      <c r="X5373" s="5" t="e">
        <f t="shared" si="1336"/>
        <v>#VALUE!</v>
      </c>
      <c r="Z5373">
        <v>40319</v>
      </c>
      <c r="AA5373">
        <v>43320</v>
      </c>
      <c r="AB5373" t="e">
        <f t="shared" si="1337"/>
        <v>#VALUE!</v>
      </c>
      <c r="AC5373" t="e">
        <f t="shared" si="1338"/>
        <v>#VALUE!</v>
      </c>
      <c r="AD5373">
        <v>0</v>
      </c>
      <c r="AE5373">
        <v>78158306</v>
      </c>
      <c r="AF5373">
        <f t="shared" si="1339"/>
        <v>1.6355395420161742E-3</v>
      </c>
      <c r="AG5373">
        <f t="shared" si="1340"/>
        <v>1.635539542016174E-2</v>
      </c>
      <c r="AH5373" t="e">
        <f t="shared" si="1341"/>
        <v>#VALUE!</v>
      </c>
      <c r="AI5373">
        <f t="shared" si="1342"/>
        <v>5372</v>
      </c>
    </row>
    <row r="5374" spans="1:35" x14ac:dyDescent="0.3">
      <c r="A5374" t="s">
        <v>4753</v>
      </c>
      <c r="B5374">
        <v>4</v>
      </c>
      <c r="C5374">
        <v>11656</v>
      </c>
      <c r="D5374" t="s">
        <v>2743</v>
      </c>
      <c r="E5374" t="s">
        <v>3280</v>
      </c>
      <c r="F5374" t="s">
        <v>22</v>
      </c>
      <c r="G5374">
        <v>0</v>
      </c>
      <c r="H5374" t="s">
        <v>26</v>
      </c>
      <c r="I5374" t="s">
        <v>42</v>
      </c>
      <c r="J5374" t="s">
        <v>13454</v>
      </c>
      <c r="K5374">
        <v>1.02</v>
      </c>
      <c r="L5374" t="s">
        <v>119</v>
      </c>
      <c r="M5374">
        <f t="shared" si="1328"/>
        <v>0</v>
      </c>
      <c r="N5374" t="str">
        <f t="shared" si="1329"/>
        <v>4.5M</v>
      </c>
      <c r="O5374">
        <f t="shared" si="1330"/>
        <v>1000000</v>
      </c>
      <c r="P5374" t="str">
        <f t="shared" si="1331"/>
        <v>0</v>
      </c>
      <c r="Q5374" s="1" t="e">
        <f t="shared" si="1332"/>
        <v>#VALUE!</v>
      </c>
      <c r="R5374">
        <f t="shared" si="1333"/>
        <v>1000000</v>
      </c>
      <c r="S5374">
        <v>0</v>
      </c>
      <c r="T5374" s="4">
        <v>1000000000</v>
      </c>
      <c r="U5374">
        <f t="shared" si="1343"/>
        <v>1E-3</v>
      </c>
      <c r="V5374">
        <f t="shared" si="1334"/>
        <v>0.01</v>
      </c>
      <c r="W5374">
        <f t="shared" si="1335"/>
        <v>8</v>
      </c>
      <c r="X5374" s="5" t="e">
        <f t="shared" si="1336"/>
        <v>#VALUE!</v>
      </c>
      <c r="Z5374">
        <v>40319</v>
      </c>
      <c r="AA5374">
        <v>43320</v>
      </c>
      <c r="AB5374" t="e">
        <f t="shared" si="1337"/>
        <v>#VALUE!</v>
      </c>
      <c r="AC5374" t="e">
        <f t="shared" si="1338"/>
        <v>#VALUE!</v>
      </c>
      <c r="AD5374">
        <v>0</v>
      </c>
      <c r="AE5374">
        <v>78158306</v>
      </c>
      <c r="AF5374">
        <f t="shared" si="1339"/>
        <v>1.4913322200202242E-4</v>
      </c>
      <c r="AG5374">
        <f t="shared" si="1340"/>
        <v>1.4913322200202242E-3</v>
      </c>
      <c r="AH5374" t="e">
        <f t="shared" si="1341"/>
        <v>#VALUE!</v>
      </c>
      <c r="AI5374">
        <f t="shared" si="1342"/>
        <v>5373</v>
      </c>
    </row>
    <row r="5375" spans="1:35" x14ac:dyDescent="0.3">
      <c r="A5375" t="s">
        <v>4891</v>
      </c>
      <c r="B5375">
        <v>4.0999999999999996</v>
      </c>
      <c r="C5375">
        <v>9315</v>
      </c>
      <c r="D5375" t="s">
        <v>2147</v>
      </c>
      <c r="E5375" t="s">
        <v>3280</v>
      </c>
      <c r="F5375" t="s">
        <v>22</v>
      </c>
      <c r="G5375">
        <v>0</v>
      </c>
      <c r="H5375" t="s">
        <v>26</v>
      </c>
      <c r="I5375" t="s">
        <v>2040</v>
      </c>
      <c r="J5375" t="s">
        <v>13702</v>
      </c>
      <c r="K5375" t="s">
        <v>1581</v>
      </c>
      <c r="L5375" t="s">
        <v>67</v>
      </c>
      <c r="M5375">
        <f t="shared" si="1328"/>
        <v>0</v>
      </c>
      <c r="N5375" t="str">
        <f t="shared" si="1329"/>
        <v>2.6M</v>
      </c>
      <c r="O5375">
        <f t="shared" si="1330"/>
        <v>1000000</v>
      </c>
      <c r="P5375" t="str">
        <f t="shared" si="1331"/>
        <v>0</v>
      </c>
      <c r="Q5375" s="1" t="e">
        <f t="shared" si="1332"/>
        <v>#VALUE!</v>
      </c>
      <c r="R5375">
        <f t="shared" si="1333"/>
        <v>1000000</v>
      </c>
      <c r="S5375">
        <v>0</v>
      </c>
      <c r="T5375" s="4">
        <v>1000000000</v>
      </c>
      <c r="U5375">
        <f t="shared" si="1343"/>
        <v>1E-3</v>
      </c>
      <c r="V5375">
        <f t="shared" si="1334"/>
        <v>0.01</v>
      </c>
      <c r="W5375">
        <f t="shared" si="1335"/>
        <v>8.1999999999999993</v>
      </c>
      <c r="X5375" s="5" t="e">
        <f t="shared" si="1336"/>
        <v>#VALUE!</v>
      </c>
      <c r="Z5375">
        <v>40319</v>
      </c>
      <c r="AA5375">
        <v>43320</v>
      </c>
      <c r="AB5375" t="e">
        <f t="shared" si="1337"/>
        <v>#VALUE!</v>
      </c>
      <c r="AC5375" t="e">
        <f t="shared" si="1338"/>
        <v>#VALUE!</v>
      </c>
      <c r="AD5375">
        <v>0</v>
      </c>
      <c r="AE5375">
        <v>78158306</v>
      </c>
      <c r="AF5375">
        <f t="shared" si="1339"/>
        <v>1.1918119105600882E-4</v>
      </c>
      <c r="AG5375">
        <f t="shared" si="1340"/>
        <v>1.1918119105600881E-3</v>
      </c>
      <c r="AH5375" t="e">
        <f t="shared" si="1341"/>
        <v>#VALUE!</v>
      </c>
      <c r="AI5375">
        <f t="shared" si="1342"/>
        <v>5374</v>
      </c>
    </row>
    <row r="5376" spans="1:35" x14ac:dyDescent="0.3">
      <c r="A5376" t="s">
        <v>7824</v>
      </c>
      <c r="B5376">
        <v>4.0999999999999996</v>
      </c>
      <c r="C5376">
        <v>395</v>
      </c>
      <c r="D5376" t="s">
        <v>719</v>
      </c>
      <c r="E5376" t="s">
        <v>7441</v>
      </c>
      <c r="F5376" t="s">
        <v>22</v>
      </c>
      <c r="G5376">
        <v>0</v>
      </c>
      <c r="H5376" t="s">
        <v>23</v>
      </c>
      <c r="I5376" t="s">
        <v>81</v>
      </c>
      <c r="J5376" t="s">
        <v>13808</v>
      </c>
      <c r="K5376">
        <v>1.4</v>
      </c>
      <c r="L5376" t="s">
        <v>163</v>
      </c>
      <c r="M5376">
        <f t="shared" si="1328"/>
        <v>0</v>
      </c>
      <c r="N5376" t="str">
        <f t="shared" si="1329"/>
        <v>54M</v>
      </c>
      <c r="O5376">
        <f t="shared" si="1330"/>
        <v>50000</v>
      </c>
      <c r="P5376" t="str">
        <f t="shared" si="1331"/>
        <v>0</v>
      </c>
      <c r="Q5376" s="1" t="e">
        <f t="shared" si="1332"/>
        <v>#VALUE!</v>
      </c>
      <c r="R5376">
        <f t="shared" si="1333"/>
        <v>50000</v>
      </c>
      <c r="S5376">
        <v>0</v>
      </c>
      <c r="T5376" s="4">
        <v>1000000000</v>
      </c>
      <c r="U5376">
        <f t="shared" si="1343"/>
        <v>5.0000000000000002E-5</v>
      </c>
      <c r="V5376">
        <f t="shared" si="1334"/>
        <v>5.0000000000000001E-4</v>
      </c>
      <c r="W5376">
        <f t="shared" si="1335"/>
        <v>8.1999999999999993</v>
      </c>
      <c r="X5376" s="5" t="e">
        <f t="shared" si="1336"/>
        <v>#VALUE!</v>
      </c>
      <c r="Z5376">
        <v>40319</v>
      </c>
      <c r="AA5376">
        <v>43320</v>
      </c>
      <c r="AB5376" t="e">
        <f t="shared" si="1337"/>
        <v>#VALUE!</v>
      </c>
      <c r="AC5376" t="e">
        <f t="shared" si="1338"/>
        <v>#VALUE!</v>
      </c>
      <c r="AD5376">
        <v>0</v>
      </c>
      <c r="AE5376">
        <v>78158306</v>
      </c>
      <c r="AF5376">
        <f t="shared" si="1339"/>
        <v>5.0538454607754679E-6</v>
      </c>
      <c r="AG5376">
        <f t="shared" si="1340"/>
        <v>5.0538454607754676E-5</v>
      </c>
      <c r="AH5376" t="e">
        <f t="shared" si="1341"/>
        <v>#VALUE!</v>
      </c>
      <c r="AI5376">
        <f t="shared" si="1342"/>
        <v>5375</v>
      </c>
    </row>
    <row r="5377" spans="1:35" x14ac:dyDescent="0.3">
      <c r="A5377" t="s">
        <v>9498</v>
      </c>
      <c r="B5377">
        <v>4.2</v>
      </c>
      <c r="C5377">
        <v>204</v>
      </c>
      <c r="D5377" t="s">
        <v>1577</v>
      </c>
      <c r="E5377" t="s">
        <v>9431</v>
      </c>
      <c r="F5377" t="s">
        <v>849</v>
      </c>
      <c r="G5377" t="s">
        <v>1281</v>
      </c>
      <c r="H5377" t="s">
        <v>26</v>
      </c>
      <c r="I5377" t="s">
        <v>24</v>
      </c>
      <c r="J5377" t="s">
        <v>13820</v>
      </c>
      <c r="K5377">
        <v>1.4</v>
      </c>
      <c r="L5377" t="s">
        <v>33</v>
      </c>
      <c r="M5377">
        <f t="shared" si="1328"/>
        <v>1</v>
      </c>
      <c r="N5377" t="str">
        <f t="shared" si="1329"/>
        <v>9.4M</v>
      </c>
      <c r="O5377">
        <f t="shared" si="1330"/>
        <v>5000</v>
      </c>
      <c r="P5377" t="str">
        <f t="shared" si="1331"/>
        <v>0.99</v>
      </c>
      <c r="Q5377" s="1" t="e">
        <f t="shared" si="1332"/>
        <v>#VALUE!</v>
      </c>
      <c r="R5377">
        <f t="shared" si="1333"/>
        <v>5000</v>
      </c>
      <c r="S5377">
        <v>0</v>
      </c>
      <c r="T5377" s="4">
        <v>1000000000</v>
      </c>
      <c r="U5377">
        <f t="shared" si="1343"/>
        <v>5.0000000000000004E-6</v>
      </c>
      <c r="V5377">
        <f t="shared" si="1334"/>
        <v>5.0000000000000002E-5</v>
      </c>
      <c r="W5377">
        <f t="shared" si="1335"/>
        <v>8.4</v>
      </c>
      <c r="X5377" s="5" t="e">
        <f t="shared" si="1336"/>
        <v>#VALUE!</v>
      </c>
      <c r="Z5377">
        <v>40319</v>
      </c>
      <c r="AA5377">
        <v>43320</v>
      </c>
      <c r="AB5377" t="e">
        <f t="shared" si="1337"/>
        <v>#VALUE!</v>
      </c>
      <c r="AC5377" t="e">
        <f t="shared" si="1338"/>
        <v>#VALUE!</v>
      </c>
      <c r="AD5377">
        <v>0</v>
      </c>
      <c r="AE5377">
        <v>78158306</v>
      </c>
      <c r="AF5377">
        <f t="shared" si="1339"/>
        <v>2.6100872759447987E-6</v>
      </c>
      <c r="AG5377">
        <f t="shared" si="1340"/>
        <v>2.6100872759447988E-5</v>
      </c>
      <c r="AH5377" t="e">
        <f t="shared" si="1341"/>
        <v>#VALUE!</v>
      </c>
      <c r="AI5377">
        <f t="shared" si="1342"/>
        <v>5376</v>
      </c>
    </row>
    <row r="5378" spans="1:35" x14ac:dyDescent="0.3">
      <c r="A5378" t="s">
        <v>9143</v>
      </c>
      <c r="B5378">
        <v>4.0999999999999996</v>
      </c>
      <c r="C5378">
        <v>75</v>
      </c>
      <c r="D5378" t="s">
        <v>2156</v>
      </c>
      <c r="E5378" t="s">
        <v>8077</v>
      </c>
      <c r="F5378" t="s">
        <v>22</v>
      </c>
      <c r="G5378">
        <v>0</v>
      </c>
      <c r="H5378" t="s">
        <v>26</v>
      </c>
      <c r="I5378" t="s">
        <v>927</v>
      </c>
      <c r="J5378" t="s">
        <v>13808</v>
      </c>
      <c r="K5378" t="s">
        <v>9144</v>
      </c>
      <c r="L5378" t="s">
        <v>67</v>
      </c>
      <c r="M5378">
        <f t="shared" ref="M5378:M5441" si="1344">IF(F5378="Free", 0, IF(F5378="Paid", 1, ""))</f>
        <v>0</v>
      </c>
      <c r="N5378" t="str">
        <f t="shared" ref="N5378:N5441" si="1345">IF(RIGHT(D5378,1)="M", D5378, IF(RIGHT(D5378,1)="k", TEXT(LEFT(D5378,LEN(D5378)-1)/1024,"0.00") &amp; "M", IF(D5378="Varies with device", "N/A", "")))</f>
        <v>2.2M</v>
      </c>
      <c r="O5378">
        <f t="shared" ref="O5378:O5441" si="1346">VALUE(SUBSTITUTE(SUBSTITUTE(E5378, "+", ""), ",", ""))</f>
        <v>10000</v>
      </c>
      <c r="P5378" t="str">
        <f t="shared" ref="P5378:P5441" si="1347">SUBSTITUTE(G5378, "$", "")</f>
        <v>0</v>
      </c>
      <c r="Q5378" s="1" t="e">
        <f t="shared" ref="Q5378:Q5441" si="1348">DATEVALUE(J5378)</f>
        <v>#VALUE!</v>
      </c>
      <c r="R5378">
        <f t="shared" ref="R5378:R5441" si="1349">IF(ISNUMBER(O5378), O5378, 0)</f>
        <v>10000</v>
      </c>
      <c r="S5378">
        <v>0</v>
      </c>
      <c r="T5378" s="4">
        <v>1000000000</v>
      </c>
      <c r="U5378">
        <f t="shared" si="1343"/>
        <v>1.0000000000000001E-5</v>
      </c>
      <c r="V5378">
        <f t="shared" ref="V5378:V5441" si="1350">U5378 * 10</f>
        <v>1E-4</v>
      </c>
      <c r="W5378">
        <f t="shared" ref="W5378:W5441" si="1351">B5378*2</f>
        <v>8.1999999999999993</v>
      </c>
      <c r="X5378" s="5" t="e">
        <f t="shared" ref="X5378:X5441" si="1352">Q5378 - $Y$2</f>
        <v>#VALUE!</v>
      </c>
      <c r="Z5378">
        <v>40319</v>
      </c>
      <c r="AA5378">
        <v>43320</v>
      </c>
      <c r="AB5378" t="e">
        <f t="shared" ref="AB5378:AB5441" si="1353">IF($AA$2 &lt;&gt; $Z$2, (X5378 - $Z$2) / ($AA$2 - $Z$2), NA())</f>
        <v>#VALUE!</v>
      </c>
      <c r="AC5378" t="e">
        <f t="shared" ref="AC5378:AC5441" si="1354">AB5378 * 10</f>
        <v>#VALUE!</v>
      </c>
      <c r="AD5378">
        <v>0</v>
      </c>
      <c r="AE5378">
        <v>78158306</v>
      </c>
      <c r="AF5378">
        <f t="shared" ref="AF5378:AF5441" si="1355">IF($AE$2 &lt;&gt; $AD$2, (C5378 - $AD$2) / ($AE$2 - $AD$2), NA())</f>
        <v>9.5959091027382304E-7</v>
      </c>
      <c r="AG5378">
        <f t="shared" ref="AG5378:AG5441" si="1356">AF5378*10</f>
        <v>9.5959091027382308E-6</v>
      </c>
      <c r="AH5378" t="e">
        <f t="shared" ref="AH5378:AH5441" si="1357">IF(W5378 &gt; 4,
   IF(V5378 &gt; 5,
      (V5378 * 2) + W5378 + AG5378 + AC5378,
      V5378 + W5378 + AG5378 + AC5378),
   V5378 + W5378 + AG5378 + AC5378)</f>
        <v>#VALUE!</v>
      </c>
      <c r="AI5378">
        <f t="shared" si="1342"/>
        <v>5377</v>
      </c>
    </row>
    <row r="5379" spans="1:35" x14ac:dyDescent="0.3">
      <c r="A5379" t="s">
        <v>10478</v>
      </c>
      <c r="B5379">
        <v>4.0999999999999996</v>
      </c>
      <c r="C5379">
        <v>26</v>
      </c>
      <c r="D5379" t="s">
        <v>1410</v>
      </c>
      <c r="E5379" t="s">
        <v>10032</v>
      </c>
      <c r="F5379" t="s">
        <v>22</v>
      </c>
      <c r="G5379">
        <v>0</v>
      </c>
      <c r="H5379" t="s">
        <v>26</v>
      </c>
      <c r="I5379" t="s">
        <v>27</v>
      </c>
      <c r="J5379" t="s">
        <v>13808</v>
      </c>
      <c r="K5379">
        <v>1</v>
      </c>
      <c r="L5379" t="s">
        <v>104</v>
      </c>
      <c r="M5379">
        <f t="shared" si="1344"/>
        <v>0</v>
      </c>
      <c r="N5379" t="str">
        <f t="shared" si="1345"/>
        <v>4.6M</v>
      </c>
      <c r="O5379">
        <f t="shared" si="1346"/>
        <v>1000</v>
      </c>
      <c r="P5379" t="str">
        <f t="shared" si="1347"/>
        <v>0</v>
      </c>
      <c r="Q5379" s="1" t="e">
        <f t="shared" si="1348"/>
        <v>#VALUE!</v>
      </c>
      <c r="R5379">
        <f t="shared" si="1349"/>
        <v>1000</v>
      </c>
      <c r="S5379">
        <v>0</v>
      </c>
      <c r="T5379" s="4">
        <v>1000000000</v>
      </c>
      <c r="U5379">
        <f t="shared" si="1343"/>
        <v>9.9999999999999995E-7</v>
      </c>
      <c r="V5379">
        <f t="shared" si="1350"/>
        <v>9.9999999999999991E-6</v>
      </c>
      <c r="W5379">
        <f t="shared" si="1351"/>
        <v>8.1999999999999993</v>
      </c>
      <c r="X5379" s="5" t="e">
        <f t="shared" si="1352"/>
        <v>#VALUE!</v>
      </c>
      <c r="Z5379">
        <v>40319</v>
      </c>
      <c r="AA5379">
        <v>43320</v>
      </c>
      <c r="AB5379" t="e">
        <f t="shared" si="1353"/>
        <v>#VALUE!</v>
      </c>
      <c r="AC5379" t="e">
        <f t="shared" si="1354"/>
        <v>#VALUE!</v>
      </c>
      <c r="AD5379">
        <v>0</v>
      </c>
      <c r="AE5379">
        <v>78158306</v>
      </c>
      <c r="AF5379">
        <f t="shared" si="1355"/>
        <v>3.3265818222825864E-7</v>
      </c>
      <c r="AG5379">
        <f t="shared" si="1356"/>
        <v>3.3265818222825863E-6</v>
      </c>
      <c r="AH5379" t="e">
        <f t="shared" si="1357"/>
        <v>#VALUE!</v>
      </c>
      <c r="AI5379">
        <f t="shared" ref="AI5379:AI5442" si="1358">ROW() - 1</f>
        <v>5378</v>
      </c>
    </row>
    <row r="5380" spans="1:35" x14ac:dyDescent="0.3">
      <c r="A5380" t="s">
        <v>13649</v>
      </c>
      <c r="B5380">
        <v>3.9</v>
      </c>
      <c r="C5380">
        <v>56</v>
      </c>
      <c r="D5380" t="s">
        <v>804</v>
      </c>
      <c r="E5380" t="s">
        <v>9431</v>
      </c>
      <c r="F5380" t="s">
        <v>22</v>
      </c>
      <c r="G5380">
        <v>0</v>
      </c>
      <c r="H5380" t="s">
        <v>26</v>
      </c>
      <c r="I5380" t="s">
        <v>50</v>
      </c>
      <c r="J5380" t="s">
        <v>13424</v>
      </c>
      <c r="K5380">
        <v>1.17</v>
      </c>
      <c r="L5380" t="s">
        <v>56</v>
      </c>
      <c r="M5380">
        <f t="shared" si="1344"/>
        <v>0</v>
      </c>
      <c r="N5380" t="str">
        <f t="shared" si="1345"/>
        <v>38M</v>
      </c>
      <c r="O5380">
        <f t="shared" si="1346"/>
        <v>5000</v>
      </c>
      <c r="P5380" t="str">
        <f t="shared" si="1347"/>
        <v>0</v>
      </c>
      <c r="Q5380" s="1" t="e">
        <f t="shared" si="1348"/>
        <v>#VALUE!</v>
      </c>
      <c r="R5380">
        <f t="shared" si="1349"/>
        <v>5000</v>
      </c>
      <c r="S5380">
        <v>0</v>
      </c>
      <c r="T5380" s="4">
        <v>1000000000</v>
      </c>
      <c r="U5380">
        <f t="shared" si="1343"/>
        <v>5.0000000000000004E-6</v>
      </c>
      <c r="V5380">
        <f t="shared" si="1350"/>
        <v>5.0000000000000002E-5</v>
      </c>
      <c r="W5380">
        <f t="shared" si="1351"/>
        <v>7.8</v>
      </c>
      <c r="X5380" s="5" t="e">
        <f t="shared" si="1352"/>
        <v>#VALUE!</v>
      </c>
      <c r="Z5380">
        <v>40319</v>
      </c>
      <c r="AA5380">
        <v>43320</v>
      </c>
      <c r="AB5380" t="e">
        <f t="shared" si="1353"/>
        <v>#VALUE!</v>
      </c>
      <c r="AC5380" t="e">
        <f t="shared" si="1354"/>
        <v>#VALUE!</v>
      </c>
      <c r="AD5380">
        <v>0</v>
      </c>
      <c r="AE5380">
        <v>78158306</v>
      </c>
      <c r="AF5380">
        <f t="shared" si="1355"/>
        <v>7.164945463377878E-7</v>
      </c>
      <c r="AG5380">
        <f t="shared" si="1356"/>
        <v>7.1649454633778776E-6</v>
      </c>
      <c r="AH5380" t="e">
        <f t="shared" si="1357"/>
        <v>#VALUE!</v>
      </c>
      <c r="AI5380">
        <f t="shared" si="1358"/>
        <v>5379</v>
      </c>
    </row>
    <row r="5381" spans="1:35" x14ac:dyDescent="0.3">
      <c r="A5381" t="s">
        <v>5187</v>
      </c>
      <c r="B5381">
        <v>3.7</v>
      </c>
      <c r="C5381">
        <v>3596</v>
      </c>
      <c r="D5381" t="s">
        <v>1312</v>
      </c>
      <c r="E5381" t="s">
        <v>3280</v>
      </c>
      <c r="F5381" t="s">
        <v>22</v>
      </c>
      <c r="G5381">
        <v>0</v>
      </c>
      <c r="H5381" t="s">
        <v>26</v>
      </c>
      <c r="I5381" t="s">
        <v>2564</v>
      </c>
      <c r="J5381" t="s">
        <v>13326</v>
      </c>
      <c r="K5381" t="s">
        <v>5188</v>
      </c>
      <c r="L5381" t="s">
        <v>119</v>
      </c>
      <c r="M5381">
        <f t="shared" si="1344"/>
        <v>0</v>
      </c>
      <c r="N5381" t="str">
        <f t="shared" si="1345"/>
        <v>8.4M</v>
      </c>
      <c r="O5381">
        <f t="shared" si="1346"/>
        <v>1000000</v>
      </c>
      <c r="P5381" t="str">
        <f t="shared" si="1347"/>
        <v>0</v>
      </c>
      <c r="Q5381" s="1" t="e">
        <f t="shared" si="1348"/>
        <v>#VALUE!</v>
      </c>
      <c r="R5381">
        <f t="shared" si="1349"/>
        <v>1000000</v>
      </c>
      <c r="S5381">
        <v>0</v>
      </c>
      <c r="T5381" s="4">
        <v>1000000000</v>
      </c>
      <c r="U5381">
        <f t="shared" si="1343"/>
        <v>1E-3</v>
      </c>
      <c r="V5381">
        <f t="shared" si="1350"/>
        <v>0.01</v>
      </c>
      <c r="W5381">
        <f t="shared" si="1351"/>
        <v>7.4</v>
      </c>
      <c r="X5381" s="5" t="e">
        <f t="shared" si="1352"/>
        <v>#VALUE!</v>
      </c>
      <c r="Z5381">
        <v>40319</v>
      </c>
      <c r="AA5381">
        <v>43320</v>
      </c>
      <c r="AB5381" t="e">
        <f t="shared" si="1353"/>
        <v>#VALUE!</v>
      </c>
      <c r="AC5381" t="e">
        <f t="shared" si="1354"/>
        <v>#VALUE!</v>
      </c>
      <c r="AD5381">
        <v>0</v>
      </c>
      <c r="AE5381">
        <v>78158306</v>
      </c>
      <c r="AF5381">
        <f t="shared" si="1355"/>
        <v>4.6009185511262235E-5</v>
      </c>
      <c r="AG5381">
        <f t="shared" si="1356"/>
        <v>4.6009185511262235E-4</v>
      </c>
      <c r="AH5381" t="e">
        <f t="shared" si="1357"/>
        <v>#VALUE!</v>
      </c>
      <c r="AI5381">
        <f t="shared" si="1358"/>
        <v>5380</v>
      </c>
    </row>
    <row r="5382" spans="1:35" x14ac:dyDescent="0.3">
      <c r="A5382" t="s">
        <v>11326</v>
      </c>
      <c r="B5382">
        <v>3.7</v>
      </c>
      <c r="C5382">
        <v>9</v>
      </c>
      <c r="D5382" t="s">
        <v>1295</v>
      </c>
      <c r="E5382" t="s">
        <v>11147</v>
      </c>
      <c r="F5382" t="s">
        <v>22</v>
      </c>
      <c r="G5382">
        <v>0</v>
      </c>
      <c r="H5382" t="s">
        <v>26</v>
      </c>
      <c r="I5382" t="s">
        <v>2564</v>
      </c>
      <c r="J5382" t="s">
        <v>13320</v>
      </c>
      <c r="K5382">
        <v>1.1000000000000001</v>
      </c>
      <c r="L5382" t="s">
        <v>119</v>
      </c>
      <c r="M5382">
        <f t="shared" si="1344"/>
        <v>0</v>
      </c>
      <c r="N5382" t="str">
        <f t="shared" si="1345"/>
        <v>2.9M</v>
      </c>
      <c r="O5382">
        <f t="shared" si="1346"/>
        <v>500</v>
      </c>
      <c r="P5382" t="str">
        <f t="shared" si="1347"/>
        <v>0</v>
      </c>
      <c r="Q5382" s="1" t="e">
        <f t="shared" si="1348"/>
        <v>#VALUE!</v>
      </c>
      <c r="R5382">
        <f t="shared" si="1349"/>
        <v>500</v>
      </c>
      <c r="S5382">
        <v>0</v>
      </c>
      <c r="T5382" s="4">
        <v>1000000000</v>
      </c>
      <c r="U5382">
        <f t="shared" si="1343"/>
        <v>4.9999999999999998E-7</v>
      </c>
      <c r="V5382">
        <f t="shared" si="1350"/>
        <v>4.9999999999999996E-6</v>
      </c>
      <c r="W5382">
        <f t="shared" si="1351"/>
        <v>7.4</v>
      </c>
      <c r="X5382" s="5" t="e">
        <f t="shared" si="1352"/>
        <v>#VALUE!</v>
      </c>
      <c r="Z5382">
        <v>40319</v>
      </c>
      <c r="AA5382">
        <v>43320</v>
      </c>
      <c r="AB5382" t="e">
        <f t="shared" si="1353"/>
        <v>#VALUE!</v>
      </c>
      <c r="AC5382" t="e">
        <f t="shared" si="1354"/>
        <v>#VALUE!</v>
      </c>
      <c r="AD5382">
        <v>0</v>
      </c>
      <c r="AE5382">
        <v>78158306</v>
      </c>
      <c r="AF5382">
        <f t="shared" si="1355"/>
        <v>1.1515090923285875E-7</v>
      </c>
      <c r="AG5382">
        <f t="shared" si="1356"/>
        <v>1.1515090923285874E-6</v>
      </c>
      <c r="AH5382" t="e">
        <f t="shared" si="1357"/>
        <v>#VALUE!</v>
      </c>
      <c r="AI5382">
        <f t="shared" si="1358"/>
        <v>5381</v>
      </c>
    </row>
    <row r="5383" spans="1:35" x14ac:dyDescent="0.3">
      <c r="A5383" t="s">
        <v>5403</v>
      </c>
      <c r="B5383">
        <v>4.2</v>
      </c>
      <c r="C5383">
        <v>14432</v>
      </c>
      <c r="D5383" t="s">
        <v>379</v>
      </c>
      <c r="E5383" t="s">
        <v>5276</v>
      </c>
      <c r="F5383" t="s">
        <v>22</v>
      </c>
      <c r="G5383">
        <v>0</v>
      </c>
      <c r="H5383" t="s">
        <v>26</v>
      </c>
      <c r="I5383" t="s">
        <v>62</v>
      </c>
      <c r="J5383" t="s">
        <v>13718</v>
      </c>
      <c r="K5383">
        <v>1.5</v>
      </c>
      <c r="L5383" t="s">
        <v>119</v>
      </c>
      <c r="M5383">
        <f t="shared" si="1344"/>
        <v>0</v>
      </c>
      <c r="N5383" t="str">
        <f t="shared" si="1345"/>
        <v>35M</v>
      </c>
      <c r="O5383">
        <f t="shared" si="1346"/>
        <v>500000</v>
      </c>
      <c r="P5383" t="str">
        <f t="shared" si="1347"/>
        <v>0</v>
      </c>
      <c r="Q5383" s="1" t="e">
        <f t="shared" si="1348"/>
        <v>#VALUE!</v>
      </c>
      <c r="R5383">
        <f t="shared" si="1349"/>
        <v>500000</v>
      </c>
      <c r="S5383">
        <v>0</v>
      </c>
      <c r="T5383" s="4">
        <v>1000000000</v>
      </c>
      <c r="U5383">
        <f t="shared" ref="U5383:U5446" si="1359">IF(T5383 &lt;&gt; S5383, (R5383 - S5383) / (T5383 - S5383), NA())</f>
        <v>5.0000000000000001E-4</v>
      </c>
      <c r="V5383">
        <f t="shared" si="1350"/>
        <v>5.0000000000000001E-3</v>
      </c>
      <c r="W5383">
        <f t="shared" si="1351"/>
        <v>8.4</v>
      </c>
      <c r="X5383" s="5" t="e">
        <f t="shared" si="1352"/>
        <v>#VALUE!</v>
      </c>
      <c r="Z5383">
        <v>40319</v>
      </c>
      <c r="AA5383">
        <v>43320</v>
      </c>
      <c r="AB5383" t="e">
        <f t="shared" si="1353"/>
        <v>#VALUE!</v>
      </c>
      <c r="AC5383" t="e">
        <f t="shared" si="1354"/>
        <v>#VALUE!</v>
      </c>
      <c r="AD5383">
        <v>0</v>
      </c>
      <c r="AE5383">
        <v>78158306</v>
      </c>
      <c r="AF5383">
        <f t="shared" si="1355"/>
        <v>1.8465088022762418E-4</v>
      </c>
      <c r="AG5383">
        <f t="shared" si="1356"/>
        <v>1.8465088022762417E-3</v>
      </c>
      <c r="AH5383" t="e">
        <f t="shared" si="1357"/>
        <v>#VALUE!</v>
      </c>
      <c r="AI5383">
        <f t="shared" si="1358"/>
        <v>5382</v>
      </c>
    </row>
    <row r="5384" spans="1:35" x14ac:dyDescent="0.3">
      <c r="A5384" t="s">
        <v>8924</v>
      </c>
      <c r="B5384">
        <v>3.8</v>
      </c>
      <c r="C5384">
        <v>120</v>
      </c>
      <c r="D5384" t="s">
        <v>76</v>
      </c>
      <c r="E5384" t="s">
        <v>8077</v>
      </c>
      <c r="F5384" t="s">
        <v>22</v>
      </c>
      <c r="G5384">
        <v>0</v>
      </c>
      <c r="H5384" t="s">
        <v>26</v>
      </c>
      <c r="I5384" t="s">
        <v>927</v>
      </c>
      <c r="J5384" t="s">
        <v>13382</v>
      </c>
      <c r="K5384" t="s">
        <v>1462</v>
      </c>
      <c r="L5384" t="s">
        <v>119</v>
      </c>
      <c r="M5384">
        <f t="shared" si="1344"/>
        <v>0</v>
      </c>
      <c r="N5384" t="str">
        <f t="shared" si="1345"/>
        <v>24M</v>
      </c>
      <c r="O5384">
        <f t="shared" si="1346"/>
        <v>10000</v>
      </c>
      <c r="P5384" t="str">
        <f t="shared" si="1347"/>
        <v>0</v>
      </c>
      <c r="Q5384" s="1" t="e">
        <f t="shared" si="1348"/>
        <v>#VALUE!</v>
      </c>
      <c r="R5384">
        <f t="shared" si="1349"/>
        <v>10000</v>
      </c>
      <c r="S5384">
        <v>0</v>
      </c>
      <c r="T5384" s="4">
        <v>1000000000</v>
      </c>
      <c r="U5384">
        <f t="shared" si="1359"/>
        <v>1.0000000000000001E-5</v>
      </c>
      <c r="V5384">
        <f t="shared" si="1350"/>
        <v>1E-4</v>
      </c>
      <c r="W5384">
        <f t="shared" si="1351"/>
        <v>7.6</v>
      </c>
      <c r="X5384" s="5" t="e">
        <f t="shared" si="1352"/>
        <v>#VALUE!</v>
      </c>
      <c r="Z5384">
        <v>40319</v>
      </c>
      <c r="AA5384">
        <v>43320</v>
      </c>
      <c r="AB5384" t="e">
        <f t="shared" si="1353"/>
        <v>#VALUE!</v>
      </c>
      <c r="AC5384" t="e">
        <f t="shared" si="1354"/>
        <v>#VALUE!</v>
      </c>
      <c r="AD5384">
        <v>0</v>
      </c>
      <c r="AE5384">
        <v>78158306</v>
      </c>
      <c r="AF5384">
        <f t="shared" si="1355"/>
        <v>1.5353454564381169E-6</v>
      </c>
      <c r="AG5384">
        <f t="shared" si="1356"/>
        <v>1.5353454564381169E-5</v>
      </c>
      <c r="AH5384" t="e">
        <f t="shared" si="1357"/>
        <v>#VALUE!</v>
      </c>
      <c r="AI5384">
        <f t="shared" si="1358"/>
        <v>5383</v>
      </c>
    </row>
    <row r="5385" spans="1:35" x14ac:dyDescent="0.3">
      <c r="A5385" t="s">
        <v>4238</v>
      </c>
      <c r="B5385">
        <v>4.2</v>
      </c>
      <c r="C5385">
        <v>23292</v>
      </c>
      <c r="D5385" t="s">
        <v>652</v>
      </c>
      <c r="E5385" t="s">
        <v>3280</v>
      </c>
      <c r="F5385" t="s">
        <v>22</v>
      </c>
      <c r="G5385">
        <v>0</v>
      </c>
      <c r="H5385" t="s">
        <v>26</v>
      </c>
      <c r="I5385" t="s">
        <v>479</v>
      </c>
      <c r="J5385" t="s">
        <v>13953</v>
      </c>
      <c r="K5385">
        <v>1.4</v>
      </c>
      <c r="L5385" t="s">
        <v>163</v>
      </c>
      <c r="M5385">
        <f t="shared" si="1344"/>
        <v>0</v>
      </c>
      <c r="N5385" t="str">
        <f t="shared" si="1345"/>
        <v>20M</v>
      </c>
      <c r="O5385">
        <f t="shared" si="1346"/>
        <v>1000000</v>
      </c>
      <c r="P5385" t="str">
        <f t="shared" si="1347"/>
        <v>0</v>
      </c>
      <c r="Q5385" s="1" t="e">
        <f t="shared" si="1348"/>
        <v>#VALUE!</v>
      </c>
      <c r="R5385">
        <f t="shared" si="1349"/>
        <v>1000000</v>
      </c>
      <c r="S5385">
        <v>0</v>
      </c>
      <c r="T5385" s="4">
        <v>1000000000</v>
      </c>
      <c r="U5385">
        <f t="shared" si="1359"/>
        <v>1E-3</v>
      </c>
      <c r="V5385">
        <f t="shared" si="1350"/>
        <v>0.01</v>
      </c>
      <c r="W5385">
        <f t="shared" si="1351"/>
        <v>8.4</v>
      </c>
      <c r="X5385" s="5" t="e">
        <f t="shared" si="1352"/>
        <v>#VALUE!</v>
      </c>
      <c r="Z5385">
        <v>40319</v>
      </c>
      <c r="AA5385">
        <v>43320</v>
      </c>
      <c r="AB5385" t="e">
        <f t="shared" si="1353"/>
        <v>#VALUE!</v>
      </c>
      <c r="AC5385" t="e">
        <f t="shared" si="1354"/>
        <v>#VALUE!</v>
      </c>
      <c r="AD5385">
        <v>0</v>
      </c>
      <c r="AE5385">
        <v>78158306</v>
      </c>
      <c r="AF5385">
        <f t="shared" si="1355"/>
        <v>2.9801055309463848E-4</v>
      </c>
      <c r="AG5385">
        <f t="shared" si="1356"/>
        <v>2.9801055309463848E-3</v>
      </c>
      <c r="AH5385" t="e">
        <f t="shared" si="1357"/>
        <v>#VALUE!</v>
      </c>
      <c r="AI5385">
        <f t="shared" si="1358"/>
        <v>5384</v>
      </c>
    </row>
    <row r="5386" spans="1:35" x14ac:dyDescent="0.3">
      <c r="A5386" t="s">
        <v>7100</v>
      </c>
      <c r="B5386">
        <v>3.9</v>
      </c>
      <c r="C5386">
        <v>801</v>
      </c>
      <c r="D5386" t="s">
        <v>262</v>
      </c>
      <c r="E5386" t="s">
        <v>5956</v>
      </c>
      <c r="F5386" t="s">
        <v>22</v>
      </c>
      <c r="G5386">
        <v>0</v>
      </c>
      <c r="H5386" t="s">
        <v>23</v>
      </c>
      <c r="I5386" t="s">
        <v>42</v>
      </c>
      <c r="J5386" t="s">
        <v>13426</v>
      </c>
      <c r="K5386" t="s">
        <v>7101</v>
      </c>
      <c r="L5386" t="s">
        <v>217</v>
      </c>
      <c r="M5386">
        <f t="shared" si="1344"/>
        <v>0</v>
      </c>
      <c r="N5386" t="str">
        <f t="shared" si="1345"/>
        <v>57M</v>
      </c>
      <c r="O5386">
        <f t="shared" si="1346"/>
        <v>100000</v>
      </c>
      <c r="P5386" t="str">
        <f t="shared" si="1347"/>
        <v>0</v>
      </c>
      <c r="Q5386" s="1" t="e">
        <f t="shared" si="1348"/>
        <v>#VALUE!</v>
      </c>
      <c r="R5386">
        <f t="shared" si="1349"/>
        <v>100000</v>
      </c>
      <c r="S5386">
        <v>0</v>
      </c>
      <c r="T5386" s="4">
        <v>1000000000</v>
      </c>
      <c r="U5386">
        <f t="shared" si="1359"/>
        <v>1E-4</v>
      </c>
      <c r="V5386">
        <f t="shared" si="1350"/>
        <v>1E-3</v>
      </c>
      <c r="W5386">
        <f t="shared" si="1351"/>
        <v>7.8</v>
      </c>
      <c r="X5386" s="5" t="e">
        <f t="shared" si="1352"/>
        <v>#VALUE!</v>
      </c>
      <c r="Z5386">
        <v>40319</v>
      </c>
      <c r="AA5386">
        <v>43320</v>
      </c>
      <c r="AB5386" t="e">
        <f t="shared" si="1353"/>
        <v>#VALUE!</v>
      </c>
      <c r="AC5386" t="e">
        <f t="shared" si="1354"/>
        <v>#VALUE!</v>
      </c>
      <c r="AD5386">
        <v>0</v>
      </c>
      <c r="AE5386">
        <v>78158306</v>
      </c>
      <c r="AF5386">
        <f t="shared" si="1355"/>
        <v>1.024843092172443E-5</v>
      </c>
      <c r="AG5386">
        <f t="shared" si="1356"/>
        <v>1.024843092172443E-4</v>
      </c>
      <c r="AH5386" t="e">
        <f t="shared" si="1357"/>
        <v>#VALUE!</v>
      </c>
      <c r="AI5386">
        <f t="shared" si="1358"/>
        <v>5385</v>
      </c>
    </row>
    <row r="5387" spans="1:35" x14ac:dyDescent="0.3">
      <c r="A5387" t="s">
        <v>9539</v>
      </c>
      <c r="B5387">
        <v>4.5</v>
      </c>
      <c r="C5387">
        <v>132</v>
      </c>
      <c r="D5387" t="s">
        <v>466</v>
      </c>
      <c r="E5387" t="s">
        <v>9431</v>
      </c>
      <c r="F5387" t="s">
        <v>22</v>
      </c>
      <c r="G5387">
        <v>0</v>
      </c>
      <c r="H5387" t="s">
        <v>26</v>
      </c>
      <c r="I5387" t="s">
        <v>42</v>
      </c>
      <c r="J5387" t="s">
        <v>13894</v>
      </c>
      <c r="K5387" t="s">
        <v>1225</v>
      </c>
      <c r="L5387" t="s">
        <v>119</v>
      </c>
      <c r="M5387">
        <f t="shared" si="1344"/>
        <v>0</v>
      </c>
      <c r="N5387" t="str">
        <f t="shared" si="1345"/>
        <v>2.5M</v>
      </c>
      <c r="O5387">
        <f t="shared" si="1346"/>
        <v>5000</v>
      </c>
      <c r="P5387" t="str">
        <f t="shared" si="1347"/>
        <v>0</v>
      </c>
      <c r="Q5387" s="1" t="e">
        <f t="shared" si="1348"/>
        <v>#VALUE!</v>
      </c>
      <c r="R5387">
        <f t="shared" si="1349"/>
        <v>5000</v>
      </c>
      <c r="S5387">
        <v>0</v>
      </c>
      <c r="T5387" s="4">
        <v>1000000000</v>
      </c>
      <c r="U5387">
        <f t="shared" si="1359"/>
        <v>5.0000000000000004E-6</v>
      </c>
      <c r="V5387">
        <f t="shared" si="1350"/>
        <v>5.0000000000000002E-5</v>
      </c>
      <c r="W5387">
        <f t="shared" si="1351"/>
        <v>9</v>
      </c>
      <c r="X5387" s="5" t="e">
        <f t="shared" si="1352"/>
        <v>#VALUE!</v>
      </c>
      <c r="Z5387">
        <v>40319</v>
      </c>
      <c r="AA5387">
        <v>43320</v>
      </c>
      <c r="AB5387" t="e">
        <f t="shared" si="1353"/>
        <v>#VALUE!</v>
      </c>
      <c r="AC5387" t="e">
        <f t="shared" si="1354"/>
        <v>#VALUE!</v>
      </c>
      <c r="AD5387">
        <v>0</v>
      </c>
      <c r="AE5387">
        <v>78158306</v>
      </c>
      <c r="AF5387">
        <f t="shared" si="1355"/>
        <v>1.6888800020819283E-6</v>
      </c>
      <c r="AG5387">
        <f t="shared" si="1356"/>
        <v>1.6888800020819284E-5</v>
      </c>
      <c r="AH5387" t="e">
        <f t="shared" si="1357"/>
        <v>#VALUE!</v>
      </c>
      <c r="AI5387">
        <f t="shared" si="1358"/>
        <v>5386</v>
      </c>
    </row>
    <row r="5388" spans="1:35" x14ac:dyDescent="0.3">
      <c r="A5388" t="s">
        <v>7682</v>
      </c>
      <c r="B5388">
        <v>3.7</v>
      </c>
      <c r="C5388">
        <v>705</v>
      </c>
      <c r="D5388" t="s">
        <v>652</v>
      </c>
      <c r="E5388" t="s">
        <v>7441</v>
      </c>
      <c r="F5388" t="s">
        <v>22</v>
      </c>
      <c r="G5388">
        <v>0</v>
      </c>
      <c r="H5388" t="s">
        <v>23</v>
      </c>
      <c r="I5388" t="s">
        <v>941</v>
      </c>
      <c r="J5388" t="s">
        <v>13324</v>
      </c>
      <c r="K5388" t="s">
        <v>2380</v>
      </c>
      <c r="L5388" t="s">
        <v>119</v>
      </c>
      <c r="M5388">
        <f t="shared" si="1344"/>
        <v>0</v>
      </c>
      <c r="N5388" t="str">
        <f t="shared" si="1345"/>
        <v>20M</v>
      </c>
      <c r="O5388">
        <f t="shared" si="1346"/>
        <v>50000</v>
      </c>
      <c r="P5388" t="str">
        <f t="shared" si="1347"/>
        <v>0</v>
      </c>
      <c r="Q5388" s="1" t="e">
        <f t="shared" si="1348"/>
        <v>#VALUE!</v>
      </c>
      <c r="R5388">
        <f t="shared" si="1349"/>
        <v>50000</v>
      </c>
      <c r="S5388">
        <v>0</v>
      </c>
      <c r="T5388" s="4">
        <v>1000000000</v>
      </c>
      <c r="U5388">
        <f t="shared" si="1359"/>
        <v>5.0000000000000002E-5</v>
      </c>
      <c r="V5388">
        <f t="shared" si="1350"/>
        <v>5.0000000000000001E-4</v>
      </c>
      <c r="W5388">
        <f t="shared" si="1351"/>
        <v>7.4</v>
      </c>
      <c r="X5388" s="5" t="e">
        <f t="shared" si="1352"/>
        <v>#VALUE!</v>
      </c>
      <c r="Z5388">
        <v>40319</v>
      </c>
      <c r="AA5388">
        <v>43320</v>
      </c>
      <c r="AB5388" t="e">
        <f t="shared" si="1353"/>
        <v>#VALUE!</v>
      </c>
      <c r="AC5388" t="e">
        <f t="shared" si="1354"/>
        <v>#VALUE!</v>
      </c>
      <c r="AD5388">
        <v>0</v>
      </c>
      <c r="AE5388">
        <v>78158306</v>
      </c>
      <c r="AF5388">
        <f t="shared" si="1355"/>
        <v>9.0201545565739363E-6</v>
      </c>
      <c r="AG5388">
        <f t="shared" si="1356"/>
        <v>9.0201545565739367E-5</v>
      </c>
      <c r="AH5388" t="e">
        <f t="shared" si="1357"/>
        <v>#VALUE!</v>
      </c>
      <c r="AI5388">
        <f t="shared" si="1358"/>
        <v>5387</v>
      </c>
    </row>
    <row r="5389" spans="1:35" x14ac:dyDescent="0.3">
      <c r="A5389" t="s">
        <v>10483</v>
      </c>
      <c r="B5389">
        <v>4.2</v>
      </c>
      <c r="C5389">
        <v>25</v>
      </c>
      <c r="D5389" t="s">
        <v>466</v>
      </c>
      <c r="E5389" t="s">
        <v>10032</v>
      </c>
      <c r="F5389" t="s">
        <v>22</v>
      </c>
      <c r="G5389">
        <v>0</v>
      </c>
      <c r="H5389" t="s">
        <v>26</v>
      </c>
      <c r="I5389" t="s">
        <v>40</v>
      </c>
      <c r="J5389" t="s">
        <v>13761</v>
      </c>
      <c r="K5389">
        <v>3.11</v>
      </c>
      <c r="L5389" t="s">
        <v>217</v>
      </c>
      <c r="M5389">
        <f t="shared" si="1344"/>
        <v>0</v>
      </c>
      <c r="N5389" t="str">
        <f t="shared" si="1345"/>
        <v>2.5M</v>
      </c>
      <c r="O5389">
        <f t="shared" si="1346"/>
        <v>1000</v>
      </c>
      <c r="P5389" t="str">
        <f t="shared" si="1347"/>
        <v>0</v>
      </c>
      <c r="Q5389" s="1" t="e">
        <f t="shared" si="1348"/>
        <v>#VALUE!</v>
      </c>
      <c r="R5389">
        <f t="shared" si="1349"/>
        <v>1000</v>
      </c>
      <c r="S5389">
        <v>0</v>
      </c>
      <c r="T5389" s="4">
        <v>1000000000</v>
      </c>
      <c r="U5389">
        <f t="shared" si="1359"/>
        <v>9.9999999999999995E-7</v>
      </c>
      <c r="V5389">
        <f t="shared" si="1350"/>
        <v>9.9999999999999991E-6</v>
      </c>
      <c r="W5389">
        <f t="shared" si="1351"/>
        <v>8.4</v>
      </c>
      <c r="X5389" s="5" t="e">
        <f t="shared" si="1352"/>
        <v>#VALUE!</v>
      </c>
      <c r="Z5389">
        <v>40319</v>
      </c>
      <c r="AA5389">
        <v>43320</v>
      </c>
      <c r="AB5389" t="e">
        <f t="shared" si="1353"/>
        <v>#VALUE!</v>
      </c>
      <c r="AC5389" t="e">
        <f t="shared" si="1354"/>
        <v>#VALUE!</v>
      </c>
      <c r="AD5389">
        <v>0</v>
      </c>
      <c r="AE5389">
        <v>78158306</v>
      </c>
      <c r="AF5389">
        <f t="shared" si="1355"/>
        <v>3.1986363675794098E-7</v>
      </c>
      <c r="AG5389">
        <f t="shared" si="1356"/>
        <v>3.19863636757941E-6</v>
      </c>
      <c r="AH5389" t="e">
        <f t="shared" si="1357"/>
        <v>#VALUE!</v>
      </c>
      <c r="AI5389">
        <f t="shared" si="1358"/>
        <v>5388</v>
      </c>
    </row>
    <row r="5390" spans="1:35" x14ac:dyDescent="0.3">
      <c r="A5390" t="s">
        <v>9349</v>
      </c>
      <c r="B5390">
        <v>4</v>
      </c>
      <c r="C5390">
        <v>36</v>
      </c>
      <c r="D5390" t="s">
        <v>489</v>
      </c>
      <c r="E5390" t="s">
        <v>8077</v>
      </c>
      <c r="F5390" t="s">
        <v>22</v>
      </c>
      <c r="G5390">
        <v>0</v>
      </c>
      <c r="H5390" t="s">
        <v>26</v>
      </c>
      <c r="I5390" t="s">
        <v>2564</v>
      </c>
      <c r="J5390" t="s">
        <v>13454</v>
      </c>
      <c r="K5390">
        <v>2</v>
      </c>
      <c r="L5390" t="s">
        <v>67</v>
      </c>
      <c r="M5390">
        <f t="shared" si="1344"/>
        <v>0</v>
      </c>
      <c r="N5390" t="str">
        <f t="shared" si="1345"/>
        <v>36M</v>
      </c>
      <c r="O5390">
        <f t="shared" si="1346"/>
        <v>10000</v>
      </c>
      <c r="P5390" t="str">
        <f t="shared" si="1347"/>
        <v>0</v>
      </c>
      <c r="Q5390" s="1" t="e">
        <f t="shared" si="1348"/>
        <v>#VALUE!</v>
      </c>
      <c r="R5390">
        <f t="shared" si="1349"/>
        <v>10000</v>
      </c>
      <c r="S5390">
        <v>0</v>
      </c>
      <c r="T5390" s="4">
        <v>1000000000</v>
      </c>
      <c r="U5390">
        <f t="shared" si="1359"/>
        <v>1.0000000000000001E-5</v>
      </c>
      <c r="V5390">
        <f t="shared" si="1350"/>
        <v>1E-4</v>
      </c>
      <c r="W5390">
        <f t="shared" si="1351"/>
        <v>8</v>
      </c>
      <c r="X5390" s="5" t="e">
        <f t="shared" si="1352"/>
        <v>#VALUE!</v>
      </c>
      <c r="Z5390">
        <v>40319</v>
      </c>
      <c r="AA5390">
        <v>43320</v>
      </c>
      <c r="AB5390" t="e">
        <f t="shared" si="1353"/>
        <v>#VALUE!</v>
      </c>
      <c r="AC5390" t="e">
        <f t="shared" si="1354"/>
        <v>#VALUE!</v>
      </c>
      <c r="AD5390">
        <v>0</v>
      </c>
      <c r="AE5390">
        <v>78158306</v>
      </c>
      <c r="AF5390">
        <f t="shared" si="1355"/>
        <v>4.6060363693143501E-7</v>
      </c>
      <c r="AG5390">
        <f t="shared" si="1356"/>
        <v>4.6060363693143497E-6</v>
      </c>
      <c r="AH5390" t="e">
        <f t="shared" si="1357"/>
        <v>#VALUE!</v>
      </c>
      <c r="AI5390">
        <f t="shared" si="1358"/>
        <v>5389</v>
      </c>
    </row>
    <row r="5391" spans="1:35" x14ac:dyDescent="0.3">
      <c r="A5391" t="s">
        <v>2980</v>
      </c>
      <c r="B5391">
        <v>4.4000000000000004</v>
      </c>
      <c r="C5391">
        <v>45871</v>
      </c>
      <c r="D5391" t="s">
        <v>142</v>
      </c>
      <c r="E5391" t="s">
        <v>2379</v>
      </c>
      <c r="F5391" t="s">
        <v>22</v>
      </c>
      <c r="G5391">
        <v>0</v>
      </c>
      <c r="H5391" t="s">
        <v>23</v>
      </c>
      <c r="I5391" t="s">
        <v>81</v>
      </c>
      <c r="J5391" t="s">
        <v>13794</v>
      </c>
      <c r="K5391">
        <v>1.6</v>
      </c>
      <c r="L5391" t="s">
        <v>163</v>
      </c>
      <c r="M5391">
        <f t="shared" si="1344"/>
        <v>0</v>
      </c>
      <c r="N5391" t="str">
        <f t="shared" si="1345"/>
        <v>99M</v>
      </c>
      <c r="O5391">
        <f t="shared" si="1346"/>
        <v>5000000</v>
      </c>
      <c r="P5391" t="str">
        <f t="shared" si="1347"/>
        <v>0</v>
      </c>
      <c r="Q5391" s="1" t="e">
        <f t="shared" si="1348"/>
        <v>#VALUE!</v>
      </c>
      <c r="R5391">
        <f t="shared" si="1349"/>
        <v>5000000</v>
      </c>
      <c r="S5391">
        <v>0</v>
      </c>
      <c r="T5391" s="4">
        <v>1000000000</v>
      </c>
      <c r="U5391">
        <f t="shared" si="1359"/>
        <v>5.0000000000000001E-3</v>
      </c>
      <c r="V5391">
        <f t="shared" si="1350"/>
        <v>0.05</v>
      </c>
      <c r="W5391">
        <f t="shared" si="1351"/>
        <v>8.8000000000000007</v>
      </c>
      <c r="X5391" s="5" t="e">
        <f t="shared" si="1352"/>
        <v>#VALUE!</v>
      </c>
      <c r="Z5391">
        <v>40319</v>
      </c>
      <c r="AA5391">
        <v>43320</v>
      </c>
      <c r="AB5391" t="e">
        <f t="shared" si="1353"/>
        <v>#VALUE!</v>
      </c>
      <c r="AC5391" t="e">
        <f t="shared" si="1354"/>
        <v>#VALUE!</v>
      </c>
      <c r="AD5391">
        <v>0</v>
      </c>
      <c r="AE5391">
        <v>78158306</v>
      </c>
      <c r="AF5391">
        <f t="shared" si="1355"/>
        <v>5.8689859526894045E-4</v>
      </c>
      <c r="AG5391">
        <f t="shared" si="1356"/>
        <v>5.868985952689405E-3</v>
      </c>
      <c r="AH5391" t="e">
        <f t="shared" si="1357"/>
        <v>#VALUE!</v>
      </c>
      <c r="AI5391">
        <f t="shared" si="1358"/>
        <v>5390</v>
      </c>
    </row>
    <row r="5392" spans="1:35" x14ac:dyDescent="0.3">
      <c r="A5392" t="s">
        <v>4492</v>
      </c>
      <c r="B5392">
        <v>3.7</v>
      </c>
      <c r="C5392">
        <v>16815</v>
      </c>
      <c r="D5392" t="s">
        <v>533</v>
      </c>
      <c r="E5392" t="s">
        <v>3280</v>
      </c>
      <c r="F5392" t="s">
        <v>22</v>
      </c>
      <c r="G5392">
        <v>0</v>
      </c>
      <c r="H5392" t="s">
        <v>26</v>
      </c>
      <c r="I5392" t="s">
        <v>39</v>
      </c>
      <c r="J5392" t="s">
        <v>13323</v>
      </c>
      <c r="K5392" t="s">
        <v>4493</v>
      </c>
      <c r="L5392" t="s">
        <v>104</v>
      </c>
      <c r="M5392">
        <f t="shared" si="1344"/>
        <v>0</v>
      </c>
      <c r="N5392" t="str">
        <f t="shared" si="1345"/>
        <v>28M</v>
      </c>
      <c r="O5392">
        <f t="shared" si="1346"/>
        <v>1000000</v>
      </c>
      <c r="P5392" t="str">
        <f t="shared" si="1347"/>
        <v>0</v>
      </c>
      <c r="Q5392" s="1" t="e">
        <f t="shared" si="1348"/>
        <v>#VALUE!</v>
      </c>
      <c r="R5392">
        <f t="shared" si="1349"/>
        <v>1000000</v>
      </c>
      <c r="S5392">
        <v>0</v>
      </c>
      <c r="T5392" s="4">
        <v>1000000000</v>
      </c>
      <c r="U5392">
        <f t="shared" si="1359"/>
        <v>1E-3</v>
      </c>
      <c r="V5392">
        <f t="shared" si="1350"/>
        <v>0.01</v>
      </c>
      <c r="W5392">
        <f t="shared" si="1351"/>
        <v>7.4</v>
      </c>
      <c r="X5392" s="5" t="e">
        <f t="shared" si="1352"/>
        <v>#VALUE!</v>
      </c>
      <c r="Z5392">
        <v>40319</v>
      </c>
      <c r="AA5392">
        <v>43320</v>
      </c>
      <c r="AB5392" t="e">
        <f t="shared" si="1353"/>
        <v>#VALUE!</v>
      </c>
      <c r="AC5392" t="e">
        <f t="shared" si="1354"/>
        <v>#VALUE!</v>
      </c>
      <c r="AD5392">
        <v>0</v>
      </c>
      <c r="AE5392">
        <v>78158306</v>
      </c>
      <c r="AF5392">
        <f t="shared" si="1355"/>
        <v>2.151402820833911E-4</v>
      </c>
      <c r="AG5392">
        <f t="shared" si="1356"/>
        <v>2.151402820833911E-3</v>
      </c>
      <c r="AH5392" t="e">
        <f t="shared" si="1357"/>
        <v>#VALUE!</v>
      </c>
      <c r="AI5392">
        <f t="shared" si="1358"/>
        <v>5391</v>
      </c>
    </row>
    <row r="5393" spans="1:35" x14ac:dyDescent="0.3">
      <c r="A5393" t="s">
        <v>12014</v>
      </c>
      <c r="B5393">
        <v>5</v>
      </c>
      <c r="C5393">
        <v>3</v>
      </c>
      <c r="D5393" t="s">
        <v>20</v>
      </c>
      <c r="E5393" t="s">
        <v>11545</v>
      </c>
      <c r="F5393" t="s">
        <v>22</v>
      </c>
      <c r="G5393">
        <v>0</v>
      </c>
      <c r="H5393" t="s">
        <v>26</v>
      </c>
      <c r="I5393" t="s">
        <v>54</v>
      </c>
      <c r="J5393" t="s">
        <v>12015</v>
      </c>
      <c r="K5393">
        <v>700</v>
      </c>
      <c r="L5393" t="s">
        <v>67</v>
      </c>
      <c r="M5393">
        <f t="shared" si="1344"/>
        <v>0</v>
      </c>
      <c r="N5393" t="str">
        <f t="shared" si="1345"/>
        <v>N/A</v>
      </c>
      <c r="O5393">
        <f t="shared" si="1346"/>
        <v>100</v>
      </c>
      <c r="P5393" t="str">
        <f t="shared" si="1347"/>
        <v>0</v>
      </c>
      <c r="Q5393" s="1" t="e">
        <f t="shared" si="1348"/>
        <v>#VALUE!</v>
      </c>
      <c r="R5393">
        <f t="shared" si="1349"/>
        <v>100</v>
      </c>
      <c r="S5393">
        <v>0</v>
      </c>
      <c r="T5393" s="4">
        <v>1000000000</v>
      </c>
      <c r="U5393">
        <f t="shared" si="1359"/>
        <v>9.9999999999999995E-8</v>
      </c>
      <c r="V5393">
        <f t="shared" si="1350"/>
        <v>9.9999999999999995E-7</v>
      </c>
      <c r="W5393">
        <f t="shared" si="1351"/>
        <v>10</v>
      </c>
      <c r="X5393" s="5" t="e">
        <f t="shared" si="1352"/>
        <v>#VALUE!</v>
      </c>
      <c r="Z5393">
        <v>40319</v>
      </c>
      <c r="AA5393">
        <v>43320</v>
      </c>
      <c r="AB5393" t="e">
        <f t="shared" si="1353"/>
        <v>#VALUE!</v>
      </c>
      <c r="AC5393" t="e">
        <f t="shared" si="1354"/>
        <v>#VALUE!</v>
      </c>
      <c r="AD5393">
        <v>0</v>
      </c>
      <c r="AE5393">
        <v>78158306</v>
      </c>
      <c r="AF5393">
        <f t="shared" si="1355"/>
        <v>3.8383636410952922E-8</v>
      </c>
      <c r="AG5393">
        <f t="shared" si="1356"/>
        <v>3.8383636410952922E-7</v>
      </c>
      <c r="AH5393" t="e">
        <f t="shared" si="1357"/>
        <v>#VALUE!</v>
      </c>
      <c r="AI5393">
        <f t="shared" si="1358"/>
        <v>5392</v>
      </c>
    </row>
    <row r="5394" spans="1:35" x14ac:dyDescent="0.3">
      <c r="A5394" t="s">
        <v>12757</v>
      </c>
      <c r="B5394">
        <v>5</v>
      </c>
      <c r="C5394">
        <v>1</v>
      </c>
      <c r="D5394" t="s">
        <v>1567</v>
      </c>
      <c r="E5394" t="s">
        <v>12663</v>
      </c>
      <c r="F5394" t="s">
        <v>849</v>
      </c>
      <c r="G5394" t="s">
        <v>12758</v>
      </c>
      <c r="H5394" t="s">
        <v>26</v>
      </c>
      <c r="I5394" t="s">
        <v>312</v>
      </c>
      <c r="J5394" t="s">
        <v>12015</v>
      </c>
      <c r="K5394">
        <v>1.2</v>
      </c>
      <c r="L5394" t="s">
        <v>163</v>
      </c>
      <c r="M5394">
        <f t="shared" si="1344"/>
        <v>1</v>
      </c>
      <c r="N5394" t="str">
        <f t="shared" si="1345"/>
        <v>1.2M</v>
      </c>
      <c r="O5394">
        <f t="shared" si="1346"/>
        <v>10</v>
      </c>
      <c r="P5394" t="str">
        <f t="shared" si="1347"/>
        <v>3.04</v>
      </c>
      <c r="Q5394" s="1" t="e">
        <f t="shared" si="1348"/>
        <v>#VALUE!</v>
      </c>
      <c r="R5394">
        <f t="shared" si="1349"/>
        <v>10</v>
      </c>
      <c r="S5394">
        <v>0</v>
      </c>
      <c r="T5394" s="4">
        <v>1000000000</v>
      </c>
      <c r="U5394">
        <f t="shared" si="1359"/>
        <v>1E-8</v>
      </c>
      <c r="V5394">
        <f t="shared" si="1350"/>
        <v>9.9999999999999995E-8</v>
      </c>
      <c r="W5394">
        <f t="shared" si="1351"/>
        <v>10</v>
      </c>
      <c r="X5394" s="5" t="e">
        <f t="shared" si="1352"/>
        <v>#VALUE!</v>
      </c>
      <c r="Z5394">
        <v>40319</v>
      </c>
      <c r="AA5394">
        <v>43320</v>
      </c>
      <c r="AB5394" t="e">
        <f t="shared" si="1353"/>
        <v>#VALUE!</v>
      </c>
      <c r="AC5394" t="e">
        <f t="shared" si="1354"/>
        <v>#VALUE!</v>
      </c>
      <c r="AD5394">
        <v>0</v>
      </c>
      <c r="AE5394">
        <v>78158306</v>
      </c>
      <c r="AF5394">
        <f t="shared" si="1355"/>
        <v>1.279454547031764E-8</v>
      </c>
      <c r="AG5394">
        <f t="shared" si="1356"/>
        <v>1.279454547031764E-7</v>
      </c>
      <c r="AH5394" t="e">
        <f t="shared" si="1357"/>
        <v>#VALUE!</v>
      </c>
      <c r="AI5394">
        <f t="shared" si="1358"/>
        <v>5393</v>
      </c>
    </row>
    <row r="5395" spans="1:35" x14ac:dyDescent="0.3">
      <c r="A5395" t="s">
        <v>10606</v>
      </c>
      <c r="B5395">
        <v>4.2</v>
      </c>
      <c r="C5395">
        <v>19</v>
      </c>
      <c r="D5395" t="s">
        <v>652</v>
      </c>
      <c r="E5395" t="s">
        <v>10032</v>
      </c>
      <c r="F5395" t="s">
        <v>22</v>
      </c>
      <c r="G5395">
        <v>0</v>
      </c>
      <c r="H5395" t="s">
        <v>30</v>
      </c>
      <c r="I5395" t="s">
        <v>2564</v>
      </c>
      <c r="J5395" t="s">
        <v>13718</v>
      </c>
      <c r="K5395" t="s">
        <v>5573</v>
      </c>
      <c r="L5395" t="s">
        <v>33</v>
      </c>
      <c r="M5395">
        <f t="shared" si="1344"/>
        <v>0</v>
      </c>
      <c r="N5395" t="str">
        <f t="shared" si="1345"/>
        <v>20M</v>
      </c>
      <c r="O5395">
        <f t="shared" si="1346"/>
        <v>1000</v>
      </c>
      <c r="P5395" t="str">
        <f t="shared" si="1347"/>
        <v>0</v>
      </c>
      <c r="Q5395" s="1" t="e">
        <f t="shared" si="1348"/>
        <v>#VALUE!</v>
      </c>
      <c r="R5395">
        <f t="shared" si="1349"/>
        <v>1000</v>
      </c>
      <c r="S5395">
        <v>0</v>
      </c>
      <c r="T5395" s="4">
        <v>1000000000</v>
      </c>
      <c r="U5395">
        <f t="shared" si="1359"/>
        <v>9.9999999999999995E-7</v>
      </c>
      <c r="V5395">
        <f t="shared" si="1350"/>
        <v>9.9999999999999991E-6</v>
      </c>
      <c r="W5395">
        <f t="shared" si="1351"/>
        <v>8.4</v>
      </c>
      <c r="X5395" s="5" t="e">
        <f t="shared" si="1352"/>
        <v>#VALUE!</v>
      </c>
      <c r="Z5395">
        <v>40319</v>
      </c>
      <c r="AA5395">
        <v>43320</v>
      </c>
      <c r="AB5395" t="e">
        <f t="shared" si="1353"/>
        <v>#VALUE!</v>
      </c>
      <c r="AC5395" t="e">
        <f t="shared" si="1354"/>
        <v>#VALUE!</v>
      </c>
      <c r="AD5395">
        <v>0</v>
      </c>
      <c r="AE5395">
        <v>78158306</v>
      </c>
      <c r="AF5395">
        <f t="shared" si="1355"/>
        <v>2.4309636393603513E-7</v>
      </c>
      <c r="AG5395">
        <f t="shared" si="1356"/>
        <v>2.4309636393603516E-6</v>
      </c>
      <c r="AH5395" t="e">
        <f t="shared" si="1357"/>
        <v>#VALUE!</v>
      </c>
      <c r="AI5395">
        <f t="shared" si="1358"/>
        <v>5394</v>
      </c>
    </row>
    <row r="5396" spans="1:35" x14ac:dyDescent="0.3">
      <c r="A5396" t="s">
        <v>11337</v>
      </c>
      <c r="B5396">
        <v>4</v>
      </c>
      <c r="C5396">
        <v>8</v>
      </c>
      <c r="D5396" t="s">
        <v>20</v>
      </c>
      <c r="E5396" t="s">
        <v>11147</v>
      </c>
      <c r="F5396" t="s">
        <v>849</v>
      </c>
      <c r="G5396" t="s">
        <v>5318</v>
      </c>
      <c r="H5396" t="s">
        <v>26</v>
      </c>
      <c r="I5396" t="s">
        <v>2564</v>
      </c>
      <c r="J5396" t="s">
        <v>13456</v>
      </c>
      <c r="K5396" t="s">
        <v>20</v>
      </c>
      <c r="L5396" t="s">
        <v>20</v>
      </c>
      <c r="M5396">
        <f t="shared" si="1344"/>
        <v>1</v>
      </c>
      <c r="N5396" t="str">
        <f t="shared" si="1345"/>
        <v>N/A</v>
      </c>
      <c r="O5396">
        <f t="shared" si="1346"/>
        <v>500</v>
      </c>
      <c r="P5396" t="str">
        <f t="shared" si="1347"/>
        <v>3.99</v>
      </c>
      <c r="Q5396" s="1" t="e">
        <f t="shared" si="1348"/>
        <v>#VALUE!</v>
      </c>
      <c r="R5396">
        <f t="shared" si="1349"/>
        <v>500</v>
      </c>
      <c r="S5396">
        <v>0</v>
      </c>
      <c r="T5396" s="4">
        <v>1000000000</v>
      </c>
      <c r="U5396">
        <f t="shared" si="1359"/>
        <v>4.9999999999999998E-7</v>
      </c>
      <c r="V5396">
        <f t="shared" si="1350"/>
        <v>4.9999999999999996E-6</v>
      </c>
      <c r="W5396">
        <f t="shared" si="1351"/>
        <v>8</v>
      </c>
      <c r="X5396" s="5" t="e">
        <f t="shared" si="1352"/>
        <v>#VALUE!</v>
      </c>
      <c r="Z5396">
        <v>40319</v>
      </c>
      <c r="AA5396">
        <v>43320</v>
      </c>
      <c r="AB5396" t="e">
        <f t="shared" si="1353"/>
        <v>#VALUE!</v>
      </c>
      <c r="AC5396" t="e">
        <f t="shared" si="1354"/>
        <v>#VALUE!</v>
      </c>
      <c r="AD5396">
        <v>0</v>
      </c>
      <c r="AE5396">
        <v>78158306</v>
      </c>
      <c r="AF5396">
        <f t="shared" si="1355"/>
        <v>1.0235636376254112E-7</v>
      </c>
      <c r="AG5396">
        <f t="shared" si="1356"/>
        <v>1.0235636376254112E-6</v>
      </c>
      <c r="AH5396" t="e">
        <f t="shared" si="1357"/>
        <v>#VALUE!</v>
      </c>
      <c r="AI5396">
        <f t="shared" si="1358"/>
        <v>5395</v>
      </c>
    </row>
    <row r="5397" spans="1:35" x14ac:dyDescent="0.3">
      <c r="A5397" t="s">
        <v>10635</v>
      </c>
      <c r="B5397">
        <v>4.3</v>
      </c>
      <c r="C5397">
        <v>18</v>
      </c>
      <c r="D5397" t="s">
        <v>1913</v>
      </c>
      <c r="E5397" t="s">
        <v>10032</v>
      </c>
      <c r="F5397" t="s">
        <v>22</v>
      </c>
      <c r="G5397">
        <v>0</v>
      </c>
      <c r="H5397" t="s">
        <v>26</v>
      </c>
      <c r="I5397" t="s">
        <v>50</v>
      </c>
      <c r="J5397" t="s">
        <v>13738</v>
      </c>
      <c r="K5397">
        <v>1</v>
      </c>
      <c r="L5397" t="s">
        <v>67</v>
      </c>
      <c r="M5397">
        <f t="shared" si="1344"/>
        <v>0</v>
      </c>
      <c r="N5397" t="str">
        <f t="shared" si="1345"/>
        <v>5.7M</v>
      </c>
      <c r="O5397">
        <f t="shared" si="1346"/>
        <v>1000</v>
      </c>
      <c r="P5397" t="str">
        <f t="shared" si="1347"/>
        <v>0</v>
      </c>
      <c r="Q5397" s="1" t="e">
        <f t="shared" si="1348"/>
        <v>#VALUE!</v>
      </c>
      <c r="R5397">
        <f t="shared" si="1349"/>
        <v>1000</v>
      </c>
      <c r="S5397">
        <v>0</v>
      </c>
      <c r="T5397" s="4">
        <v>1000000000</v>
      </c>
      <c r="U5397">
        <f t="shared" si="1359"/>
        <v>9.9999999999999995E-7</v>
      </c>
      <c r="V5397">
        <f t="shared" si="1350"/>
        <v>9.9999999999999991E-6</v>
      </c>
      <c r="W5397">
        <f t="shared" si="1351"/>
        <v>8.6</v>
      </c>
      <c r="X5397" s="5" t="e">
        <f t="shared" si="1352"/>
        <v>#VALUE!</v>
      </c>
      <c r="Z5397">
        <v>40319</v>
      </c>
      <c r="AA5397">
        <v>43320</v>
      </c>
      <c r="AB5397" t="e">
        <f t="shared" si="1353"/>
        <v>#VALUE!</v>
      </c>
      <c r="AC5397" t="e">
        <f t="shared" si="1354"/>
        <v>#VALUE!</v>
      </c>
      <c r="AD5397">
        <v>0</v>
      </c>
      <c r="AE5397">
        <v>78158306</v>
      </c>
      <c r="AF5397">
        <f t="shared" si="1355"/>
        <v>2.303018184657175E-7</v>
      </c>
      <c r="AG5397">
        <f t="shared" si="1356"/>
        <v>2.3030181846571749E-6</v>
      </c>
      <c r="AH5397" t="e">
        <f t="shared" si="1357"/>
        <v>#VALUE!</v>
      </c>
      <c r="AI5397">
        <f t="shared" si="1358"/>
        <v>5396</v>
      </c>
    </row>
    <row r="5398" spans="1:35" x14ac:dyDescent="0.3">
      <c r="A5398" t="s">
        <v>11966</v>
      </c>
      <c r="B5398">
        <v>3.7</v>
      </c>
      <c r="C5398">
        <v>3</v>
      </c>
      <c r="D5398" t="s">
        <v>4245</v>
      </c>
      <c r="E5398" t="s">
        <v>11545</v>
      </c>
      <c r="F5398" t="s">
        <v>22</v>
      </c>
      <c r="G5398">
        <v>0</v>
      </c>
      <c r="H5398" t="s">
        <v>26</v>
      </c>
      <c r="I5398" t="s">
        <v>2564</v>
      </c>
      <c r="J5398" t="s">
        <v>13351</v>
      </c>
      <c r="K5398" t="s">
        <v>1107</v>
      </c>
      <c r="L5398" t="s">
        <v>33</v>
      </c>
      <c r="M5398">
        <f t="shared" si="1344"/>
        <v>0</v>
      </c>
      <c r="N5398" t="str">
        <f t="shared" si="1345"/>
        <v>10.0M</v>
      </c>
      <c r="O5398">
        <f t="shared" si="1346"/>
        <v>100</v>
      </c>
      <c r="P5398" t="str">
        <f t="shared" si="1347"/>
        <v>0</v>
      </c>
      <c r="Q5398" s="1" t="e">
        <f t="shared" si="1348"/>
        <v>#VALUE!</v>
      </c>
      <c r="R5398">
        <f t="shared" si="1349"/>
        <v>100</v>
      </c>
      <c r="S5398">
        <v>0</v>
      </c>
      <c r="T5398" s="4">
        <v>1000000000</v>
      </c>
      <c r="U5398">
        <f t="shared" si="1359"/>
        <v>9.9999999999999995E-8</v>
      </c>
      <c r="V5398">
        <f t="shared" si="1350"/>
        <v>9.9999999999999995E-7</v>
      </c>
      <c r="W5398">
        <f t="shared" si="1351"/>
        <v>7.4</v>
      </c>
      <c r="X5398" s="5" t="e">
        <f t="shared" si="1352"/>
        <v>#VALUE!</v>
      </c>
      <c r="Z5398">
        <v>40319</v>
      </c>
      <c r="AA5398">
        <v>43320</v>
      </c>
      <c r="AB5398" t="e">
        <f t="shared" si="1353"/>
        <v>#VALUE!</v>
      </c>
      <c r="AC5398" t="e">
        <f t="shared" si="1354"/>
        <v>#VALUE!</v>
      </c>
      <c r="AD5398">
        <v>0</v>
      </c>
      <c r="AE5398">
        <v>78158306</v>
      </c>
      <c r="AF5398">
        <f t="shared" si="1355"/>
        <v>3.8383636410952922E-8</v>
      </c>
      <c r="AG5398">
        <f t="shared" si="1356"/>
        <v>3.8383636410952922E-7</v>
      </c>
      <c r="AH5398" t="e">
        <f t="shared" si="1357"/>
        <v>#VALUE!</v>
      </c>
      <c r="AI5398">
        <f t="shared" si="1358"/>
        <v>5397</v>
      </c>
    </row>
    <row r="5399" spans="1:35" x14ac:dyDescent="0.3">
      <c r="A5399" t="s">
        <v>2812</v>
      </c>
      <c r="B5399">
        <v>4.0999999999999996</v>
      </c>
      <c r="C5399">
        <v>71432</v>
      </c>
      <c r="D5399" t="s">
        <v>588</v>
      </c>
      <c r="E5399" t="s">
        <v>2379</v>
      </c>
      <c r="F5399" t="s">
        <v>22</v>
      </c>
      <c r="G5399">
        <v>0</v>
      </c>
      <c r="H5399" t="s">
        <v>26</v>
      </c>
      <c r="I5399" t="s">
        <v>47</v>
      </c>
      <c r="J5399" t="s">
        <v>13746</v>
      </c>
      <c r="K5399" t="s">
        <v>2466</v>
      </c>
      <c r="L5399" t="s">
        <v>33</v>
      </c>
      <c r="M5399">
        <f t="shared" si="1344"/>
        <v>0</v>
      </c>
      <c r="N5399" t="str">
        <f t="shared" si="1345"/>
        <v>3.8M</v>
      </c>
      <c r="O5399">
        <f t="shared" si="1346"/>
        <v>5000000</v>
      </c>
      <c r="P5399" t="str">
        <f t="shared" si="1347"/>
        <v>0</v>
      </c>
      <c r="Q5399" s="1" t="e">
        <f t="shared" si="1348"/>
        <v>#VALUE!</v>
      </c>
      <c r="R5399">
        <f t="shared" si="1349"/>
        <v>5000000</v>
      </c>
      <c r="S5399">
        <v>0</v>
      </c>
      <c r="T5399" s="4">
        <v>1000000000</v>
      </c>
      <c r="U5399">
        <f t="shared" si="1359"/>
        <v>5.0000000000000001E-3</v>
      </c>
      <c r="V5399">
        <f t="shared" si="1350"/>
        <v>0.05</v>
      </c>
      <c r="W5399">
        <f t="shared" si="1351"/>
        <v>8.1999999999999993</v>
      </c>
      <c r="X5399" s="5" t="e">
        <f t="shared" si="1352"/>
        <v>#VALUE!</v>
      </c>
      <c r="Z5399">
        <v>40319</v>
      </c>
      <c r="AA5399">
        <v>43320</v>
      </c>
      <c r="AB5399" t="e">
        <f t="shared" si="1353"/>
        <v>#VALUE!</v>
      </c>
      <c r="AC5399" t="e">
        <f t="shared" si="1354"/>
        <v>#VALUE!</v>
      </c>
      <c r="AD5399">
        <v>0</v>
      </c>
      <c r="AE5399">
        <v>78158306</v>
      </c>
      <c r="AF5399">
        <f t="shared" si="1355"/>
        <v>9.1393997203572969E-4</v>
      </c>
      <c r="AG5399">
        <f t="shared" si="1356"/>
        <v>9.1393997203572976E-3</v>
      </c>
      <c r="AH5399" t="e">
        <f t="shared" si="1357"/>
        <v>#VALUE!</v>
      </c>
      <c r="AI5399">
        <f t="shared" si="1358"/>
        <v>5398</v>
      </c>
    </row>
    <row r="5400" spans="1:35" x14ac:dyDescent="0.3">
      <c r="A5400" t="s">
        <v>6421</v>
      </c>
      <c r="B5400">
        <v>4.2</v>
      </c>
      <c r="C5400">
        <v>3103</v>
      </c>
      <c r="D5400" t="s">
        <v>2064</v>
      </c>
      <c r="E5400" t="s">
        <v>5956</v>
      </c>
      <c r="F5400" t="s">
        <v>22</v>
      </c>
      <c r="G5400">
        <v>0</v>
      </c>
      <c r="H5400" t="s">
        <v>23</v>
      </c>
      <c r="I5400" t="s">
        <v>42</v>
      </c>
      <c r="J5400" t="s">
        <v>13953</v>
      </c>
      <c r="K5400">
        <v>6.5</v>
      </c>
      <c r="L5400" t="s">
        <v>1148</v>
      </c>
      <c r="M5400">
        <f t="shared" si="1344"/>
        <v>0</v>
      </c>
      <c r="N5400" t="str">
        <f t="shared" si="1345"/>
        <v>8.8M</v>
      </c>
      <c r="O5400">
        <f t="shared" si="1346"/>
        <v>100000</v>
      </c>
      <c r="P5400" t="str">
        <f t="shared" si="1347"/>
        <v>0</v>
      </c>
      <c r="Q5400" s="1" t="e">
        <f t="shared" si="1348"/>
        <v>#VALUE!</v>
      </c>
      <c r="R5400">
        <f t="shared" si="1349"/>
        <v>100000</v>
      </c>
      <c r="S5400">
        <v>0</v>
      </c>
      <c r="T5400" s="4">
        <v>1000000000</v>
      </c>
      <c r="U5400">
        <f t="shared" si="1359"/>
        <v>1E-4</v>
      </c>
      <c r="V5400">
        <f t="shared" si="1350"/>
        <v>1E-3</v>
      </c>
      <c r="W5400">
        <f t="shared" si="1351"/>
        <v>8.4</v>
      </c>
      <c r="X5400" s="5" t="e">
        <f t="shared" si="1352"/>
        <v>#VALUE!</v>
      </c>
      <c r="Z5400">
        <v>40319</v>
      </c>
      <c r="AA5400">
        <v>43320</v>
      </c>
      <c r="AB5400" t="e">
        <f t="shared" si="1353"/>
        <v>#VALUE!</v>
      </c>
      <c r="AC5400" t="e">
        <f t="shared" si="1354"/>
        <v>#VALUE!</v>
      </c>
      <c r="AD5400">
        <v>0</v>
      </c>
      <c r="AE5400">
        <v>78158306</v>
      </c>
      <c r="AF5400">
        <f t="shared" si="1355"/>
        <v>3.9701474594395635E-5</v>
      </c>
      <c r="AG5400">
        <f t="shared" si="1356"/>
        <v>3.9701474594395635E-4</v>
      </c>
      <c r="AH5400" t="e">
        <f t="shared" si="1357"/>
        <v>#VALUE!</v>
      </c>
      <c r="AI5400">
        <f t="shared" si="1358"/>
        <v>5399</v>
      </c>
    </row>
    <row r="5401" spans="1:35" x14ac:dyDescent="0.3">
      <c r="A5401" t="s">
        <v>4754</v>
      </c>
      <c r="B5401">
        <v>3.7</v>
      </c>
      <c r="C5401">
        <v>11549</v>
      </c>
      <c r="D5401" t="s">
        <v>20</v>
      </c>
      <c r="E5401" t="s">
        <v>3280</v>
      </c>
      <c r="F5401" t="s">
        <v>22</v>
      </c>
      <c r="G5401">
        <v>0</v>
      </c>
      <c r="H5401" t="s">
        <v>23</v>
      </c>
      <c r="I5401" t="s">
        <v>35</v>
      </c>
      <c r="J5401" t="s">
        <v>13355</v>
      </c>
      <c r="K5401" t="s">
        <v>20</v>
      </c>
      <c r="L5401" t="s">
        <v>20</v>
      </c>
      <c r="M5401">
        <f t="shared" si="1344"/>
        <v>0</v>
      </c>
      <c r="N5401" t="str">
        <f t="shared" si="1345"/>
        <v>N/A</v>
      </c>
      <c r="O5401">
        <f t="shared" si="1346"/>
        <v>1000000</v>
      </c>
      <c r="P5401" t="str">
        <f t="shared" si="1347"/>
        <v>0</v>
      </c>
      <c r="Q5401" s="1" t="e">
        <f t="shared" si="1348"/>
        <v>#VALUE!</v>
      </c>
      <c r="R5401">
        <f t="shared" si="1349"/>
        <v>1000000</v>
      </c>
      <c r="S5401">
        <v>0</v>
      </c>
      <c r="T5401" s="4">
        <v>1000000000</v>
      </c>
      <c r="U5401">
        <f t="shared" si="1359"/>
        <v>1E-3</v>
      </c>
      <c r="V5401">
        <f t="shared" si="1350"/>
        <v>0.01</v>
      </c>
      <c r="W5401">
        <f t="shared" si="1351"/>
        <v>7.4</v>
      </c>
      <c r="X5401" s="5" t="e">
        <f t="shared" si="1352"/>
        <v>#VALUE!</v>
      </c>
      <c r="Z5401">
        <v>40319</v>
      </c>
      <c r="AA5401">
        <v>43320</v>
      </c>
      <c r="AB5401" t="e">
        <f t="shared" si="1353"/>
        <v>#VALUE!</v>
      </c>
      <c r="AC5401" t="e">
        <f t="shared" si="1354"/>
        <v>#VALUE!</v>
      </c>
      <c r="AD5401">
        <v>0</v>
      </c>
      <c r="AE5401">
        <v>78158306</v>
      </c>
      <c r="AF5401">
        <f t="shared" si="1355"/>
        <v>1.4776420563669841E-4</v>
      </c>
      <c r="AG5401">
        <f t="shared" si="1356"/>
        <v>1.4776420563669841E-3</v>
      </c>
      <c r="AH5401" t="e">
        <f t="shared" si="1357"/>
        <v>#VALUE!</v>
      </c>
      <c r="AI5401">
        <f t="shared" si="1358"/>
        <v>5400</v>
      </c>
    </row>
    <row r="5402" spans="1:35" x14ac:dyDescent="0.3">
      <c r="A5402" t="s">
        <v>7169</v>
      </c>
      <c r="B5402">
        <v>3.7</v>
      </c>
      <c r="C5402">
        <v>668</v>
      </c>
      <c r="D5402" t="s">
        <v>5869</v>
      </c>
      <c r="E5402" t="s">
        <v>5956</v>
      </c>
      <c r="F5402" t="s">
        <v>22</v>
      </c>
      <c r="G5402">
        <v>0</v>
      </c>
      <c r="H5402" t="s">
        <v>26</v>
      </c>
      <c r="I5402" t="s">
        <v>182</v>
      </c>
      <c r="J5402" t="s">
        <v>13318</v>
      </c>
      <c r="K5402">
        <v>20</v>
      </c>
      <c r="L5402" t="s">
        <v>67</v>
      </c>
      <c r="M5402">
        <f t="shared" si="1344"/>
        <v>0</v>
      </c>
      <c r="N5402" t="str">
        <f t="shared" si="1345"/>
        <v>1.1M</v>
      </c>
      <c r="O5402">
        <f t="shared" si="1346"/>
        <v>100000</v>
      </c>
      <c r="P5402" t="str">
        <f t="shared" si="1347"/>
        <v>0</v>
      </c>
      <c r="Q5402" s="1" t="e">
        <f t="shared" si="1348"/>
        <v>#VALUE!</v>
      </c>
      <c r="R5402">
        <f t="shared" si="1349"/>
        <v>100000</v>
      </c>
      <c r="S5402">
        <v>0</v>
      </c>
      <c r="T5402" s="4">
        <v>1000000000</v>
      </c>
      <c r="U5402">
        <f t="shared" si="1359"/>
        <v>1E-4</v>
      </c>
      <c r="V5402">
        <f t="shared" si="1350"/>
        <v>1E-3</v>
      </c>
      <c r="W5402">
        <f t="shared" si="1351"/>
        <v>7.4</v>
      </c>
      <c r="X5402" s="5" t="e">
        <f t="shared" si="1352"/>
        <v>#VALUE!</v>
      </c>
      <c r="Z5402">
        <v>40319</v>
      </c>
      <c r="AA5402">
        <v>43320</v>
      </c>
      <c r="AB5402" t="e">
        <f t="shared" si="1353"/>
        <v>#VALUE!</v>
      </c>
      <c r="AC5402" t="e">
        <f t="shared" si="1354"/>
        <v>#VALUE!</v>
      </c>
      <c r="AD5402">
        <v>0</v>
      </c>
      <c r="AE5402">
        <v>78158306</v>
      </c>
      <c r="AF5402">
        <f t="shared" si="1355"/>
        <v>8.5467563741721836E-6</v>
      </c>
      <c r="AG5402">
        <f t="shared" si="1356"/>
        <v>8.5467563741721829E-5</v>
      </c>
      <c r="AH5402" t="e">
        <f t="shared" si="1357"/>
        <v>#VALUE!</v>
      </c>
      <c r="AI5402">
        <f t="shared" si="1358"/>
        <v>5401</v>
      </c>
    </row>
    <row r="5403" spans="1:35" x14ac:dyDescent="0.3">
      <c r="A5403" t="s">
        <v>2305</v>
      </c>
      <c r="B5403">
        <v>3.7</v>
      </c>
      <c r="C5403">
        <v>33264</v>
      </c>
      <c r="D5403" t="s">
        <v>681</v>
      </c>
      <c r="E5403" t="s">
        <v>839</v>
      </c>
      <c r="F5403" t="s">
        <v>22</v>
      </c>
      <c r="G5403">
        <v>0</v>
      </c>
      <c r="H5403" t="s">
        <v>26</v>
      </c>
      <c r="I5403" t="s">
        <v>312</v>
      </c>
      <c r="J5403" t="s">
        <v>13348</v>
      </c>
      <c r="K5403" t="s">
        <v>2306</v>
      </c>
      <c r="L5403" t="s">
        <v>67</v>
      </c>
      <c r="M5403">
        <f t="shared" si="1344"/>
        <v>0</v>
      </c>
      <c r="N5403" t="str">
        <f t="shared" si="1345"/>
        <v>18M</v>
      </c>
      <c r="O5403">
        <f t="shared" si="1346"/>
        <v>10000000</v>
      </c>
      <c r="P5403" t="str">
        <f t="shared" si="1347"/>
        <v>0</v>
      </c>
      <c r="Q5403" s="1" t="e">
        <f t="shared" si="1348"/>
        <v>#VALUE!</v>
      </c>
      <c r="R5403">
        <f t="shared" si="1349"/>
        <v>10000000</v>
      </c>
      <c r="S5403">
        <v>0</v>
      </c>
      <c r="T5403" s="4">
        <v>1000000000</v>
      </c>
      <c r="U5403">
        <f t="shared" si="1359"/>
        <v>0.01</v>
      </c>
      <c r="V5403">
        <f t="shared" si="1350"/>
        <v>0.1</v>
      </c>
      <c r="W5403">
        <f t="shared" si="1351"/>
        <v>7.4</v>
      </c>
      <c r="X5403" s="5" t="e">
        <f t="shared" si="1352"/>
        <v>#VALUE!</v>
      </c>
      <c r="Z5403">
        <v>40319</v>
      </c>
      <c r="AA5403">
        <v>43320</v>
      </c>
      <c r="AB5403" t="e">
        <f t="shared" si="1353"/>
        <v>#VALUE!</v>
      </c>
      <c r="AC5403" t="e">
        <f t="shared" si="1354"/>
        <v>#VALUE!</v>
      </c>
      <c r="AD5403">
        <v>0</v>
      </c>
      <c r="AE5403">
        <v>78158306</v>
      </c>
      <c r="AF5403">
        <f t="shared" si="1355"/>
        <v>4.2559776052464597E-4</v>
      </c>
      <c r="AG5403">
        <f t="shared" si="1356"/>
        <v>4.2559776052464599E-3</v>
      </c>
      <c r="AH5403" t="e">
        <f t="shared" si="1357"/>
        <v>#VALUE!</v>
      </c>
      <c r="AI5403">
        <f t="shared" si="1358"/>
        <v>5402</v>
      </c>
    </row>
    <row r="5404" spans="1:35" x14ac:dyDescent="0.3">
      <c r="A5404" t="s">
        <v>10937</v>
      </c>
      <c r="B5404">
        <v>4.9000000000000004</v>
      </c>
      <c r="C5404">
        <v>7</v>
      </c>
      <c r="D5404" t="s">
        <v>1019</v>
      </c>
      <c r="E5404" t="s">
        <v>10032</v>
      </c>
      <c r="F5404" t="s">
        <v>22</v>
      </c>
      <c r="G5404">
        <v>0</v>
      </c>
      <c r="H5404" t="s">
        <v>26</v>
      </c>
      <c r="I5404" t="s">
        <v>927</v>
      </c>
      <c r="J5404" t="s">
        <v>2699</v>
      </c>
      <c r="K5404">
        <v>1</v>
      </c>
      <c r="L5404" t="s">
        <v>974</v>
      </c>
      <c r="M5404">
        <f t="shared" si="1344"/>
        <v>0</v>
      </c>
      <c r="N5404" t="str">
        <f t="shared" si="1345"/>
        <v>3.5M</v>
      </c>
      <c r="O5404">
        <f t="shared" si="1346"/>
        <v>1000</v>
      </c>
      <c r="P5404" t="str">
        <f t="shared" si="1347"/>
        <v>0</v>
      </c>
      <c r="Q5404" s="1" t="e">
        <f t="shared" si="1348"/>
        <v>#VALUE!</v>
      </c>
      <c r="R5404">
        <f t="shared" si="1349"/>
        <v>1000</v>
      </c>
      <c r="S5404">
        <v>0</v>
      </c>
      <c r="T5404" s="4">
        <v>1000000000</v>
      </c>
      <c r="U5404">
        <f t="shared" si="1359"/>
        <v>9.9999999999999995E-7</v>
      </c>
      <c r="V5404">
        <f t="shared" si="1350"/>
        <v>9.9999999999999991E-6</v>
      </c>
      <c r="W5404">
        <f t="shared" si="1351"/>
        <v>9.8000000000000007</v>
      </c>
      <c r="X5404" s="5" t="e">
        <f t="shared" si="1352"/>
        <v>#VALUE!</v>
      </c>
      <c r="Z5404">
        <v>40319</v>
      </c>
      <c r="AA5404">
        <v>43320</v>
      </c>
      <c r="AB5404" t="e">
        <f t="shared" si="1353"/>
        <v>#VALUE!</v>
      </c>
      <c r="AC5404" t="e">
        <f t="shared" si="1354"/>
        <v>#VALUE!</v>
      </c>
      <c r="AD5404">
        <v>0</v>
      </c>
      <c r="AE5404">
        <v>78158306</v>
      </c>
      <c r="AF5404">
        <f t="shared" si="1355"/>
        <v>8.9561818292223475E-8</v>
      </c>
      <c r="AG5404">
        <f t="shared" si="1356"/>
        <v>8.9561818292223469E-7</v>
      </c>
      <c r="AH5404" t="e">
        <f t="shared" si="1357"/>
        <v>#VALUE!</v>
      </c>
      <c r="AI5404">
        <f t="shared" si="1358"/>
        <v>5403</v>
      </c>
    </row>
    <row r="5405" spans="1:35" x14ac:dyDescent="0.3">
      <c r="A5405" t="s">
        <v>10057</v>
      </c>
      <c r="B5405">
        <v>4.5</v>
      </c>
      <c r="C5405">
        <v>197</v>
      </c>
      <c r="D5405" t="s">
        <v>89</v>
      </c>
      <c r="E5405" t="s">
        <v>10032</v>
      </c>
      <c r="F5405" t="s">
        <v>849</v>
      </c>
      <c r="G5405" t="s">
        <v>3299</v>
      </c>
      <c r="H5405" t="s">
        <v>26</v>
      </c>
      <c r="I5405" t="s">
        <v>136</v>
      </c>
      <c r="J5405" t="s">
        <v>13954</v>
      </c>
      <c r="K5405" t="s">
        <v>1944</v>
      </c>
      <c r="L5405" t="s">
        <v>163</v>
      </c>
      <c r="M5405">
        <f t="shared" si="1344"/>
        <v>1</v>
      </c>
      <c r="N5405" t="str">
        <f t="shared" si="1345"/>
        <v>11M</v>
      </c>
      <c r="O5405">
        <f t="shared" si="1346"/>
        <v>1000</v>
      </c>
      <c r="P5405" t="str">
        <f t="shared" si="1347"/>
        <v>2.99</v>
      </c>
      <c r="Q5405" s="1" t="e">
        <f t="shared" si="1348"/>
        <v>#VALUE!</v>
      </c>
      <c r="R5405">
        <f t="shared" si="1349"/>
        <v>1000</v>
      </c>
      <c r="S5405">
        <v>0</v>
      </c>
      <c r="T5405" s="4">
        <v>1000000000</v>
      </c>
      <c r="U5405">
        <f t="shared" si="1359"/>
        <v>9.9999999999999995E-7</v>
      </c>
      <c r="V5405">
        <f t="shared" si="1350"/>
        <v>9.9999999999999991E-6</v>
      </c>
      <c r="W5405">
        <f t="shared" si="1351"/>
        <v>9</v>
      </c>
      <c r="X5405" s="5" t="e">
        <f t="shared" si="1352"/>
        <v>#VALUE!</v>
      </c>
      <c r="Z5405">
        <v>40319</v>
      </c>
      <c r="AA5405">
        <v>43320</v>
      </c>
      <c r="AB5405" t="e">
        <f t="shared" si="1353"/>
        <v>#VALUE!</v>
      </c>
      <c r="AC5405" t="e">
        <f t="shared" si="1354"/>
        <v>#VALUE!</v>
      </c>
      <c r="AD5405">
        <v>0</v>
      </c>
      <c r="AE5405">
        <v>78158306</v>
      </c>
      <c r="AF5405">
        <f t="shared" si="1355"/>
        <v>2.5205254576525751E-6</v>
      </c>
      <c r="AG5405">
        <f t="shared" si="1356"/>
        <v>2.520525457652575E-5</v>
      </c>
      <c r="AH5405" t="e">
        <f t="shared" si="1357"/>
        <v>#VALUE!</v>
      </c>
      <c r="AI5405">
        <f t="shared" si="1358"/>
        <v>5404</v>
      </c>
    </row>
    <row r="5406" spans="1:35" x14ac:dyDescent="0.3">
      <c r="A5406" t="s">
        <v>12736</v>
      </c>
      <c r="B5406">
        <v>4</v>
      </c>
      <c r="C5406">
        <v>2</v>
      </c>
      <c r="D5406" t="s">
        <v>273</v>
      </c>
      <c r="E5406" t="s">
        <v>12663</v>
      </c>
      <c r="F5406" t="s">
        <v>22</v>
      </c>
      <c r="G5406">
        <v>0</v>
      </c>
      <c r="H5406" t="s">
        <v>26</v>
      </c>
      <c r="I5406" t="s">
        <v>417</v>
      </c>
      <c r="J5406" t="s">
        <v>13490</v>
      </c>
      <c r="K5406" t="s">
        <v>1865</v>
      </c>
      <c r="L5406" t="s">
        <v>67</v>
      </c>
      <c r="M5406">
        <f t="shared" si="1344"/>
        <v>0</v>
      </c>
      <c r="N5406" t="str">
        <f t="shared" si="1345"/>
        <v>3.3M</v>
      </c>
      <c r="O5406">
        <f t="shared" si="1346"/>
        <v>10</v>
      </c>
      <c r="P5406" t="str">
        <f t="shared" si="1347"/>
        <v>0</v>
      </c>
      <c r="Q5406" s="1" t="e">
        <f t="shared" si="1348"/>
        <v>#VALUE!</v>
      </c>
      <c r="R5406">
        <f t="shared" si="1349"/>
        <v>10</v>
      </c>
      <c r="S5406">
        <v>0</v>
      </c>
      <c r="T5406" s="4">
        <v>1000000000</v>
      </c>
      <c r="U5406">
        <f t="shared" si="1359"/>
        <v>1E-8</v>
      </c>
      <c r="V5406">
        <f t="shared" si="1350"/>
        <v>9.9999999999999995E-8</v>
      </c>
      <c r="W5406">
        <f t="shared" si="1351"/>
        <v>8</v>
      </c>
      <c r="X5406" s="5" t="e">
        <f t="shared" si="1352"/>
        <v>#VALUE!</v>
      </c>
      <c r="Z5406">
        <v>40319</v>
      </c>
      <c r="AA5406">
        <v>43320</v>
      </c>
      <c r="AB5406" t="e">
        <f t="shared" si="1353"/>
        <v>#VALUE!</v>
      </c>
      <c r="AC5406" t="e">
        <f t="shared" si="1354"/>
        <v>#VALUE!</v>
      </c>
      <c r="AD5406">
        <v>0</v>
      </c>
      <c r="AE5406">
        <v>78158306</v>
      </c>
      <c r="AF5406">
        <f t="shared" si="1355"/>
        <v>2.558909094063528E-8</v>
      </c>
      <c r="AG5406">
        <f t="shared" si="1356"/>
        <v>2.5589090940635279E-7</v>
      </c>
      <c r="AH5406" t="e">
        <f t="shared" si="1357"/>
        <v>#VALUE!</v>
      </c>
      <c r="AI5406">
        <f t="shared" si="1358"/>
        <v>5405</v>
      </c>
    </row>
    <row r="5407" spans="1:35" x14ac:dyDescent="0.3">
      <c r="A5407" t="s">
        <v>10028</v>
      </c>
      <c r="B5407">
        <v>3.7</v>
      </c>
      <c r="C5407">
        <v>3</v>
      </c>
      <c r="D5407" t="s">
        <v>2852</v>
      </c>
      <c r="E5407" t="s">
        <v>9431</v>
      </c>
      <c r="F5407" t="s">
        <v>22</v>
      </c>
      <c r="G5407">
        <v>0</v>
      </c>
      <c r="H5407" t="s">
        <v>26</v>
      </c>
      <c r="I5407" t="s">
        <v>2564</v>
      </c>
      <c r="J5407" t="s">
        <v>13318</v>
      </c>
      <c r="K5407" t="s">
        <v>2425</v>
      </c>
      <c r="L5407" t="s">
        <v>104</v>
      </c>
      <c r="M5407">
        <f t="shared" si="1344"/>
        <v>0</v>
      </c>
      <c r="N5407" t="str">
        <f t="shared" si="1345"/>
        <v>7.7M</v>
      </c>
      <c r="O5407">
        <f t="shared" si="1346"/>
        <v>5000</v>
      </c>
      <c r="P5407" t="str">
        <f t="shared" si="1347"/>
        <v>0</v>
      </c>
      <c r="Q5407" s="1" t="e">
        <f t="shared" si="1348"/>
        <v>#VALUE!</v>
      </c>
      <c r="R5407">
        <f t="shared" si="1349"/>
        <v>5000</v>
      </c>
      <c r="S5407">
        <v>0</v>
      </c>
      <c r="T5407" s="4">
        <v>1000000000</v>
      </c>
      <c r="U5407">
        <f t="shared" si="1359"/>
        <v>5.0000000000000004E-6</v>
      </c>
      <c r="V5407">
        <f t="shared" si="1350"/>
        <v>5.0000000000000002E-5</v>
      </c>
      <c r="W5407">
        <f t="shared" si="1351"/>
        <v>7.4</v>
      </c>
      <c r="X5407" s="5" t="e">
        <f t="shared" si="1352"/>
        <v>#VALUE!</v>
      </c>
      <c r="Z5407">
        <v>40319</v>
      </c>
      <c r="AA5407">
        <v>43320</v>
      </c>
      <c r="AB5407" t="e">
        <f t="shared" si="1353"/>
        <v>#VALUE!</v>
      </c>
      <c r="AC5407" t="e">
        <f t="shared" si="1354"/>
        <v>#VALUE!</v>
      </c>
      <c r="AD5407">
        <v>0</v>
      </c>
      <c r="AE5407">
        <v>78158306</v>
      </c>
      <c r="AF5407">
        <f t="shared" si="1355"/>
        <v>3.8383636410952922E-8</v>
      </c>
      <c r="AG5407">
        <f t="shared" si="1356"/>
        <v>3.8383636410952922E-7</v>
      </c>
      <c r="AH5407" t="e">
        <f t="shared" si="1357"/>
        <v>#VALUE!</v>
      </c>
      <c r="AI5407">
        <f t="shared" si="1358"/>
        <v>5406</v>
      </c>
    </row>
    <row r="5408" spans="1:35" x14ac:dyDescent="0.3">
      <c r="A5408" t="s">
        <v>6520</v>
      </c>
      <c r="B5408">
        <v>4.0999999999999996</v>
      </c>
      <c r="C5408">
        <v>2520</v>
      </c>
      <c r="D5408" t="s">
        <v>395</v>
      </c>
      <c r="E5408" t="s">
        <v>5956</v>
      </c>
      <c r="F5408" t="s">
        <v>22</v>
      </c>
      <c r="G5408">
        <v>0</v>
      </c>
      <c r="H5408" t="s">
        <v>23</v>
      </c>
      <c r="I5408" t="s">
        <v>24</v>
      </c>
      <c r="J5408" t="s">
        <v>13765</v>
      </c>
      <c r="K5408" t="s">
        <v>756</v>
      </c>
      <c r="L5408" t="s">
        <v>217</v>
      </c>
      <c r="M5408">
        <f t="shared" si="1344"/>
        <v>0</v>
      </c>
      <c r="N5408" t="str">
        <f t="shared" si="1345"/>
        <v>12M</v>
      </c>
      <c r="O5408">
        <f t="shared" si="1346"/>
        <v>100000</v>
      </c>
      <c r="P5408" t="str">
        <f t="shared" si="1347"/>
        <v>0</v>
      </c>
      <c r="Q5408" s="1" t="e">
        <f t="shared" si="1348"/>
        <v>#VALUE!</v>
      </c>
      <c r="R5408">
        <f t="shared" si="1349"/>
        <v>100000</v>
      </c>
      <c r="S5408">
        <v>0</v>
      </c>
      <c r="T5408" s="4">
        <v>1000000000</v>
      </c>
      <c r="U5408">
        <f t="shared" si="1359"/>
        <v>1E-4</v>
      </c>
      <c r="V5408">
        <f t="shared" si="1350"/>
        <v>1E-3</v>
      </c>
      <c r="W5408">
        <f t="shared" si="1351"/>
        <v>8.1999999999999993</v>
      </c>
      <c r="X5408" s="5" t="e">
        <f t="shared" si="1352"/>
        <v>#VALUE!</v>
      </c>
      <c r="Z5408">
        <v>40319</v>
      </c>
      <c r="AA5408">
        <v>43320</v>
      </c>
      <c r="AB5408" t="e">
        <f t="shared" si="1353"/>
        <v>#VALUE!</v>
      </c>
      <c r="AC5408" t="e">
        <f t="shared" si="1354"/>
        <v>#VALUE!</v>
      </c>
      <c r="AD5408">
        <v>0</v>
      </c>
      <c r="AE5408">
        <v>78158306</v>
      </c>
      <c r="AF5408">
        <f t="shared" si="1355"/>
        <v>3.2242254585200449E-5</v>
      </c>
      <c r="AG5408">
        <f t="shared" si="1356"/>
        <v>3.2242254585200449E-4</v>
      </c>
      <c r="AH5408" t="e">
        <f t="shared" si="1357"/>
        <v>#VALUE!</v>
      </c>
      <c r="AI5408">
        <f t="shared" si="1358"/>
        <v>5407</v>
      </c>
    </row>
    <row r="5409" spans="1:35" x14ac:dyDescent="0.3">
      <c r="A5409" t="s">
        <v>1510</v>
      </c>
      <c r="B5409">
        <v>3.6</v>
      </c>
      <c r="C5409">
        <v>284795</v>
      </c>
      <c r="D5409" t="s">
        <v>616</v>
      </c>
      <c r="E5409" t="s">
        <v>839</v>
      </c>
      <c r="F5409" t="s">
        <v>22</v>
      </c>
      <c r="G5409">
        <v>0</v>
      </c>
      <c r="H5409" t="s">
        <v>72</v>
      </c>
      <c r="I5409" t="s">
        <v>24</v>
      </c>
      <c r="J5409" t="s">
        <v>13312</v>
      </c>
      <c r="K5409" t="s">
        <v>1511</v>
      </c>
      <c r="L5409" t="s">
        <v>217</v>
      </c>
      <c r="M5409">
        <f t="shared" si="1344"/>
        <v>0</v>
      </c>
      <c r="N5409" t="str">
        <f t="shared" si="1345"/>
        <v>31M</v>
      </c>
      <c r="O5409">
        <f t="shared" si="1346"/>
        <v>10000000</v>
      </c>
      <c r="P5409" t="str">
        <f t="shared" si="1347"/>
        <v>0</v>
      </c>
      <c r="Q5409" s="1" t="e">
        <f t="shared" si="1348"/>
        <v>#VALUE!</v>
      </c>
      <c r="R5409">
        <f t="shared" si="1349"/>
        <v>10000000</v>
      </c>
      <c r="S5409">
        <v>0</v>
      </c>
      <c r="T5409" s="4">
        <v>1000000000</v>
      </c>
      <c r="U5409">
        <f t="shared" si="1359"/>
        <v>0.01</v>
      </c>
      <c r="V5409">
        <f t="shared" si="1350"/>
        <v>0.1</v>
      </c>
      <c r="W5409">
        <f t="shared" si="1351"/>
        <v>7.2</v>
      </c>
      <c r="X5409" s="5" t="e">
        <f t="shared" si="1352"/>
        <v>#VALUE!</v>
      </c>
      <c r="Z5409">
        <v>40319</v>
      </c>
      <c r="AA5409">
        <v>43320</v>
      </c>
      <c r="AB5409" t="e">
        <f t="shared" si="1353"/>
        <v>#VALUE!</v>
      </c>
      <c r="AC5409" t="e">
        <f t="shared" si="1354"/>
        <v>#VALUE!</v>
      </c>
      <c r="AD5409">
        <v>0</v>
      </c>
      <c r="AE5409">
        <v>78158306</v>
      </c>
      <c r="AF5409">
        <f t="shared" si="1355"/>
        <v>3.643822577219112E-3</v>
      </c>
      <c r="AG5409">
        <f t="shared" si="1356"/>
        <v>3.6438225772191121E-2</v>
      </c>
      <c r="AH5409" t="e">
        <f t="shared" si="1357"/>
        <v>#VALUE!</v>
      </c>
      <c r="AI5409">
        <f t="shared" si="1358"/>
        <v>5408</v>
      </c>
    </row>
    <row r="5410" spans="1:35" x14ac:dyDescent="0.3">
      <c r="A5410" t="s">
        <v>11621</v>
      </c>
      <c r="B5410">
        <v>4.7</v>
      </c>
      <c r="C5410">
        <v>15</v>
      </c>
      <c r="D5410" t="s">
        <v>996</v>
      </c>
      <c r="E5410" t="s">
        <v>11545</v>
      </c>
      <c r="F5410" t="s">
        <v>849</v>
      </c>
      <c r="G5410" t="s">
        <v>1281</v>
      </c>
      <c r="H5410" t="s">
        <v>26</v>
      </c>
      <c r="I5410" t="s">
        <v>133</v>
      </c>
      <c r="J5410" t="s">
        <v>8627</v>
      </c>
      <c r="K5410">
        <v>1.59</v>
      </c>
      <c r="L5410" t="s">
        <v>119</v>
      </c>
      <c r="M5410">
        <f t="shared" si="1344"/>
        <v>1</v>
      </c>
      <c r="N5410" t="str">
        <f t="shared" si="1345"/>
        <v>93M</v>
      </c>
      <c r="O5410">
        <f t="shared" si="1346"/>
        <v>100</v>
      </c>
      <c r="P5410" t="str">
        <f t="shared" si="1347"/>
        <v>0.99</v>
      </c>
      <c r="Q5410" s="1" t="e">
        <f t="shared" si="1348"/>
        <v>#VALUE!</v>
      </c>
      <c r="R5410">
        <f t="shared" si="1349"/>
        <v>100</v>
      </c>
      <c r="S5410">
        <v>0</v>
      </c>
      <c r="T5410" s="4">
        <v>1000000000</v>
      </c>
      <c r="U5410">
        <f t="shared" si="1359"/>
        <v>9.9999999999999995E-8</v>
      </c>
      <c r="V5410">
        <f t="shared" si="1350"/>
        <v>9.9999999999999995E-7</v>
      </c>
      <c r="W5410">
        <f t="shared" si="1351"/>
        <v>9.4</v>
      </c>
      <c r="X5410" s="5" t="e">
        <f t="shared" si="1352"/>
        <v>#VALUE!</v>
      </c>
      <c r="Z5410">
        <v>40319</v>
      </c>
      <c r="AA5410">
        <v>43320</v>
      </c>
      <c r="AB5410" t="e">
        <f t="shared" si="1353"/>
        <v>#VALUE!</v>
      </c>
      <c r="AC5410" t="e">
        <f t="shared" si="1354"/>
        <v>#VALUE!</v>
      </c>
      <c r="AD5410">
        <v>0</v>
      </c>
      <c r="AE5410">
        <v>78158306</v>
      </c>
      <c r="AF5410">
        <f t="shared" si="1355"/>
        <v>1.9191818205476461E-7</v>
      </c>
      <c r="AG5410">
        <f t="shared" si="1356"/>
        <v>1.9191818205476461E-6</v>
      </c>
      <c r="AH5410" t="e">
        <f t="shared" si="1357"/>
        <v>#VALUE!</v>
      </c>
      <c r="AI5410">
        <f t="shared" si="1358"/>
        <v>5409</v>
      </c>
    </row>
    <row r="5411" spans="1:35" x14ac:dyDescent="0.3">
      <c r="A5411" t="s">
        <v>3137</v>
      </c>
      <c r="B5411">
        <v>3.7</v>
      </c>
      <c r="C5411">
        <v>29838</v>
      </c>
      <c r="D5411" t="s">
        <v>20</v>
      </c>
      <c r="E5411" t="s">
        <v>2379</v>
      </c>
      <c r="F5411" t="s">
        <v>22</v>
      </c>
      <c r="G5411">
        <v>0</v>
      </c>
      <c r="H5411" t="s">
        <v>72</v>
      </c>
      <c r="I5411" t="s">
        <v>42</v>
      </c>
      <c r="J5411" t="s">
        <v>13336</v>
      </c>
      <c r="K5411">
        <v>2.2000000000000002</v>
      </c>
      <c r="L5411" t="s">
        <v>20</v>
      </c>
      <c r="M5411">
        <f t="shared" si="1344"/>
        <v>0</v>
      </c>
      <c r="N5411" t="str">
        <f t="shared" si="1345"/>
        <v>N/A</v>
      </c>
      <c r="O5411">
        <f t="shared" si="1346"/>
        <v>5000000</v>
      </c>
      <c r="P5411" t="str">
        <f t="shared" si="1347"/>
        <v>0</v>
      </c>
      <c r="Q5411" s="1" t="e">
        <f t="shared" si="1348"/>
        <v>#VALUE!</v>
      </c>
      <c r="R5411">
        <f t="shared" si="1349"/>
        <v>5000000</v>
      </c>
      <c r="S5411">
        <v>0</v>
      </c>
      <c r="T5411" s="4">
        <v>1000000000</v>
      </c>
      <c r="U5411">
        <f t="shared" si="1359"/>
        <v>5.0000000000000001E-3</v>
      </c>
      <c r="V5411">
        <f t="shared" si="1350"/>
        <v>0.05</v>
      </c>
      <c r="W5411">
        <f t="shared" si="1351"/>
        <v>7.4</v>
      </c>
      <c r="X5411" s="5" t="e">
        <f t="shared" si="1352"/>
        <v>#VALUE!</v>
      </c>
      <c r="Z5411">
        <v>40319</v>
      </c>
      <c r="AA5411">
        <v>43320</v>
      </c>
      <c r="AB5411" t="e">
        <f t="shared" si="1353"/>
        <v>#VALUE!</v>
      </c>
      <c r="AC5411" t="e">
        <f t="shared" si="1354"/>
        <v>#VALUE!</v>
      </c>
      <c r="AD5411">
        <v>0</v>
      </c>
      <c r="AE5411">
        <v>78158306</v>
      </c>
      <c r="AF5411">
        <f t="shared" si="1355"/>
        <v>3.8176364774333772E-4</v>
      </c>
      <c r="AG5411">
        <f t="shared" si="1356"/>
        <v>3.8176364774333772E-3</v>
      </c>
      <c r="AH5411" t="e">
        <f t="shared" si="1357"/>
        <v>#VALUE!</v>
      </c>
      <c r="AI5411">
        <f t="shared" si="1358"/>
        <v>5410</v>
      </c>
    </row>
    <row r="5412" spans="1:35" x14ac:dyDescent="0.3">
      <c r="A5412" t="s">
        <v>9567</v>
      </c>
      <c r="B5412">
        <v>3.9</v>
      </c>
      <c r="C5412">
        <v>114</v>
      </c>
      <c r="D5412" t="s">
        <v>681</v>
      </c>
      <c r="E5412" t="s">
        <v>9431</v>
      </c>
      <c r="F5412" t="s">
        <v>22</v>
      </c>
      <c r="G5412">
        <v>0</v>
      </c>
      <c r="H5412" t="s">
        <v>26</v>
      </c>
      <c r="I5412" t="s">
        <v>40</v>
      </c>
      <c r="J5412" t="s">
        <v>13537</v>
      </c>
      <c r="K5412" t="s">
        <v>7804</v>
      </c>
      <c r="L5412" t="s">
        <v>67</v>
      </c>
      <c r="M5412">
        <f t="shared" si="1344"/>
        <v>0</v>
      </c>
      <c r="N5412" t="str">
        <f t="shared" si="1345"/>
        <v>18M</v>
      </c>
      <c r="O5412">
        <f t="shared" si="1346"/>
        <v>5000</v>
      </c>
      <c r="P5412" t="str">
        <f t="shared" si="1347"/>
        <v>0</v>
      </c>
      <c r="Q5412" s="1" t="e">
        <f t="shared" si="1348"/>
        <v>#VALUE!</v>
      </c>
      <c r="R5412">
        <f t="shared" si="1349"/>
        <v>5000</v>
      </c>
      <c r="S5412">
        <v>0</v>
      </c>
      <c r="T5412" s="4">
        <v>1000000000</v>
      </c>
      <c r="U5412">
        <f t="shared" si="1359"/>
        <v>5.0000000000000004E-6</v>
      </c>
      <c r="V5412">
        <f t="shared" si="1350"/>
        <v>5.0000000000000002E-5</v>
      </c>
      <c r="W5412">
        <f t="shared" si="1351"/>
        <v>7.8</v>
      </c>
      <c r="X5412" s="5" t="e">
        <f t="shared" si="1352"/>
        <v>#VALUE!</v>
      </c>
      <c r="Z5412">
        <v>40319</v>
      </c>
      <c r="AA5412">
        <v>43320</v>
      </c>
      <c r="AB5412" t="e">
        <f t="shared" si="1353"/>
        <v>#VALUE!</v>
      </c>
      <c r="AC5412" t="e">
        <f t="shared" si="1354"/>
        <v>#VALUE!</v>
      </c>
      <c r="AD5412">
        <v>0</v>
      </c>
      <c r="AE5412">
        <v>78158306</v>
      </c>
      <c r="AF5412">
        <f t="shared" si="1355"/>
        <v>1.458578183616211E-6</v>
      </c>
      <c r="AG5412">
        <f t="shared" si="1356"/>
        <v>1.4585781836162109E-5</v>
      </c>
      <c r="AH5412" t="e">
        <f t="shared" si="1357"/>
        <v>#VALUE!</v>
      </c>
      <c r="AI5412">
        <f t="shared" si="1358"/>
        <v>5411</v>
      </c>
    </row>
    <row r="5413" spans="1:35" x14ac:dyDescent="0.3">
      <c r="A5413" t="s">
        <v>6662</v>
      </c>
      <c r="B5413">
        <v>4.0999999999999996</v>
      </c>
      <c r="C5413">
        <v>1925</v>
      </c>
      <c r="D5413" t="s">
        <v>1402</v>
      </c>
      <c r="E5413" t="s">
        <v>5956</v>
      </c>
      <c r="F5413" t="s">
        <v>22</v>
      </c>
      <c r="G5413">
        <v>0</v>
      </c>
      <c r="H5413" t="s">
        <v>26</v>
      </c>
      <c r="I5413" t="s">
        <v>40</v>
      </c>
      <c r="J5413" t="s">
        <v>13943</v>
      </c>
      <c r="K5413">
        <v>3.1</v>
      </c>
      <c r="L5413" t="s">
        <v>56</v>
      </c>
      <c r="M5413">
        <f t="shared" si="1344"/>
        <v>0</v>
      </c>
      <c r="N5413" t="str">
        <f t="shared" si="1345"/>
        <v>8.3M</v>
      </c>
      <c r="O5413">
        <f t="shared" si="1346"/>
        <v>100000</v>
      </c>
      <c r="P5413" t="str">
        <f t="shared" si="1347"/>
        <v>0</v>
      </c>
      <c r="Q5413" s="1" t="e">
        <f t="shared" si="1348"/>
        <v>#VALUE!</v>
      </c>
      <c r="R5413">
        <f t="shared" si="1349"/>
        <v>100000</v>
      </c>
      <c r="S5413">
        <v>0</v>
      </c>
      <c r="T5413" s="4">
        <v>1000000000</v>
      </c>
      <c r="U5413">
        <f t="shared" si="1359"/>
        <v>1E-4</v>
      </c>
      <c r="V5413">
        <f t="shared" si="1350"/>
        <v>1E-3</v>
      </c>
      <c r="W5413">
        <f t="shared" si="1351"/>
        <v>8.1999999999999993</v>
      </c>
      <c r="X5413" s="5" t="e">
        <f t="shared" si="1352"/>
        <v>#VALUE!</v>
      </c>
      <c r="Z5413">
        <v>40319</v>
      </c>
      <c r="AA5413">
        <v>43320</v>
      </c>
      <c r="AB5413" t="e">
        <f t="shared" si="1353"/>
        <v>#VALUE!</v>
      </c>
      <c r="AC5413" t="e">
        <f t="shared" si="1354"/>
        <v>#VALUE!</v>
      </c>
      <c r="AD5413">
        <v>0</v>
      </c>
      <c r="AE5413">
        <v>78158306</v>
      </c>
      <c r="AF5413">
        <f t="shared" si="1355"/>
        <v>2.4629500030361457E-5</v>
      </c>
      <c r="AG5413">
        <f t="shared" si="1356"/>
        <v>2.4629500030361455E-4</v>
      </c>
      <c r="AH5413" t="e">
        <f t="shared" si="1357"/>
        <v>#VALUE!</v>
      </c>
      <c r="AI5413">
        <f t="shared" si="1358"/>
        <v>5412</v>
      </c>
    </row>
    <row r="5414" spans="1:35" x14ac:dyDescent="0.3">
      <c r="A5414" t="s">
        <v>7030</v>
      </c>
      <c r="B5414">
        <v>3.7</v>
      </c>
      <c r="C5414">
        <v>916</v>
      </c>
      <c r="D5414" t="s">
        <v>395</v>
      </c>
      <c r="E5414" t="s">
        <v>5956</v>
      </c>
      <c r="F5414" t="s">
        <v>22</v>
      </c>
      <c r="G5414">
        <v>0</v>
      </c>
      <c r="H5414" t="s">
        <v>72</v>
      </c>
      <c r="I5414" t="s">
        <v>27</v>
      </c>
      <c r="J5414" t="s">
        <v>13355</v>
      </c>
      <c r="K5414" t="s">
        <v>6770</v>
      </c>
      <c r="L5414" t="s">
        <v>33</v>
      </c>
      <c r="M5414">
        <f t="shared" si="1344"/>
        <v>0</v>
      </c>
      <c r="N5414" t="str">
        <f t="shared" si="1345"/>
        <v>12M</v>
      </c>
      <c r="O5414">
        <f t="shared" si="1346"/>
        <v>100000</v>
      </c>
      <c r="P5414" t="str">
        <f t="shared" si="1347"/>
        <v>0</v>
      </c>
      <c r="Q5414" s="1" t="e">
        <f t="shared" si="1348"/>
        <v>#VALUE!</v>
      </c>
      <c r="R5414">
        <f t="shared" si="1349"/>
        <v>100000</v>
      </c>
      <c r="S5414">
        <v>0</v>
      </c>
      <c r="T5414" s="4">
        <v>1000000000</v>
      </c>
      <c r="U5414">
        <f t="shared" si="1359"/>
        <v>1E-4</v>
      </c>
      <c r="V5414">
        <f t="shared" si="1350"/>
        <v>1E-3</v>
      </c>
      <c r="W5414">
        <f t="shared" si="1351"/>
        <v>7.4</v>
      </c>
      <c r="X5414" s="5" t="e">
        <f t="shared" si="1352"/>
        <v>#VALUE!</v>
      </c>
      <c r="Z5414">
        <v>40319</v>
      </c>
      <c r="AA5414">
        <v>43320</v>
      </c>
      <c r="AB5414" t="e">
        <f t="shared" si="1353"/>
        <v>#VALUE!</v>
      </c>
      <c r="AC5414" t="e">
        <f t="shared" si="1354"/>
        <v>#VALUE!</v>
      </c>
      <c r="AD5414">
        <v>0</v>
      </c>
      <c r="AE5414">
        <v>78158306</v>
      </c>
      <c r="AF5414">
        <f t="shared" si="1355"/>
        <v>1.1719803650810957E-5</v>
      </c>
      <c r="AG5414">
        <f t="shared" si="1356"/>
        <v>1.1719803650810958E-4</v>
      </c>
      <c r="AH5414" t="e">
        <f t="shared" si="1357"/>
        <v>#VALUE!</v>
      </c>
      <c r="AI5414">
        <f t="shared" si="1358"/>
        <v>5413</v>
      </c>
    </row>
    <row r="5415" spans="1:35" x14ac:dyDescent="0.3">
      <c r="A5415" t="s">
        <v>2808</v>
      </c>
      <c r="B5415">
        <v>4.3</v>
      </c>
      <c r="C5415">
        <v>71829</v>
      </c>
      <c r="D5415" t="s">
        <v>2064</v>
      </c>
      <c r="E5415" t="s">
        <v>2379</v>
      </c>
      <c r="F5415" t="s">
        <v>22</v>
      </c>
      <c r="G5415">
        <v>0</v>
      </c>
      <c r="H5415" t="s">
        <v>26</v>
      </c>
      <c r="I5415" t="s">
        <v>169</v>
      </c>
      <c r="J5415" t="s">
        <v>13837</v>
      </c>
      <c r="K5415">
        <v>4.16</v>
      </c>
      <c r="L5415" t="s">
        <v>67</v>
      </c>
      <c r="M5415">
        <f t="shared" si="1344"/>
        <v>0</v>
      </c>
      <c r="N5415" t="str">
        <f t="shared" si="1345"/>
        <v>8.8M</v>
      </c>
      <c r="O5415">
        <f t="shared" si="1346"/>
        <v>5000000</v>
      </c>
      <c r="P5415" t="str">
        <f t="shared" si="1347"/>
        <v>0</v>
      </c>
      <c r="Q5415" s="1" t="e">
        <f t="shared" si="1348"/>
        <v>#VALUE!</v>
      </c>
      <c r="R5415">
        <f t="shared" si="1349"/>
        <v>5000000</v>
      </c>
      <c r="S5415">
        <v>0</v>
      </c>
      <c r="T5415" s="4">
        <v>1000000000</v>
      </c>
      <c r="U5415">
        <f t="shared" si="1359"/>
        <v>5.0000000000000001E-3</v>
      </c>
      <c r="V5415">
        <f t="shared" si="1350"/>
        <v>0.05</v>
      </c>
      <c r="W5415">
        <f t="shared" si="1351"/>
        <v>8.6</v>
      </c>
      <c r="X5415" s="5" t="e">
        <f t="shared" si="1352"/>
        <v>#VALUE!</v>
      </c>
      <c r="Z5415">
        <v>40319</v>
      </c>
      <c r="AA5415">
        <v>43320</v>
      </c>
      <c r="AB5415" t="e">
        <f t="shared" si="1353"/>
        <v>#VALUE!</v>
      </c>
      <c r="AC5415" t="e">
        <f t="shared" si="1354"/>
        <v>#VALUE!</v>
      </c>
      <c r="AD5415">
        <v>0</v>
      </c>
      <c r="AE5415">
        <v>78158306</v>
      </c>
      <c r="AF5415">
        <f t="shared" si="1355"/>
        <v>9.1901940658744576E-4</v>
      </c>
      <c r="AG5415">
        <f t="shared" si="1356"/>
        <v>9.1901940658744574E-3</v>
      </c>
      <c r="AH5415" t="e">
        <f t="shared" si="1357"/>
        <v>#VALUE!</v>
      </c>
      <c r="AI5415">
        <f t="shared" si="1358"/>
        <v>5414</v>
      </c>
    </row>
    <row r="5416" spans="1:35" x14ac:dyDescent="0.3">
      <c r="A5416" t="s">
        <v>5473</v>
      </c>
      <c r="B5416">
        <v>3.7</v>
      </c>
      <c r="C5416">
        <v>9514</v>
      </c>
      <c r="D5416" t="s">
        <v>2001</v>
      </c>
      <c r="E5416" t="s">
        <v>5276</v>
      </c>
      <c r="F5416" t="s">
        <v>22</v>
      </c>
      <c r="G5416">
        <v>0</v>
      </c>
      <c r="H5416" t="s">
        <v>26</v>
      </c>
      <c r="I5416" t="s">
        <v>40</v>
      </c>
      <c r="J5416" t="s">
        <v>13328</v>
      </c>
      <c r="K5416" t="s">
        <v>5474</v>
      </c>
      <c r="L5416" t="s">
        <v>119</v>
      </c>
      <c r="M5416">
        <f t="shared" si="1344"/>
        <v>0</v>
      </c>
      <c r="N5416" t="str">
        <f t="shared" si="1345"/>
        <v>7.0M</v>
      </c>
      <c r="O5416">
        <f t="shared" si="1346"/>
        <v>500000</v>
      </c>
      <c r="P5416" t="str">
        <f t="shared" si="1347"/>
        <v>0</v>
      </c>
      <c r="Q5416" s="1" t="e">
        <f t="shared" si="1348"/>
        <v>#VALUE!</v>
      </c>
      <c r="R5416">
        <f t="shared" si="1349"/>
        <v>500000</v>
      </c>
      <c r="S5416">
        <v>0</v>
      </c>
      <c r="T5416" s="4">
        <v>1000000000</v>
      </c>
      <c r="U5416">
        <f t="shared" si="1359"/>
        <v>5.0000000000000001E-4</v>
      </c>
      <c r="V5416">
        <f t="shared" si="1350"/>
        <v>5.0000000000000001E-3</v>
      </c>
      <c r="W5416">
        <f t="shared" si="1351"/>
        <v>7.4</v>
      </c>
      <c r="X5416" s="5" t="e">
        <f t="shared" si="1352"/>
        <v>#VALUE!</v>
      </c>
      <c r="Z5416">
        <v>40319</v>
      </c>
      <c r="AA5416">
        <v>43320</v>
      </c>
      <c r="AB5416" t="e">
        <f t="shared" si="1353"/>
        <v>#VALUE!</v>
      </c>
      <c r="AC5416" t="e">
        <f t="shared" si="1354"/>
        <v>#VALUE!</v>
      </c>
      <c r="AD5416">
        <v>0</v>
      </c>
      <c r="AE5416">
        <v>78158306</v>
      </c>
      <c r="AF5416">
        <f t="shared" si="1355"/>
        <v>1.2172730560460202E-4</v>
      </c>
      <c r="AG5416">
        <f t="shared" si="1356"/>
        <v>1.2172730560460201E-3</v>
      </c>
      <c r="AH5416" t="e">
        <f t="shared" si="1357"/>
        <v>#VALUE!</v>
      </c>
      <c r="AI5416">
        <f t="shared" si="1358"/>
        <v>5415</v>
      </c>
    </row>
    <row r="5417" spans="1:35" x14ac:dyDescent="0.3">
      <c r="A5417" t="s">
        <v>4464</v>
      </c>
      <c r="B5417">
        <v>4.2</v>
      </c>
      <c r="C5417">
        <v>17934</v>
      </c>
      <c r="D5417" t="s">
        <v>20</v>
      </c>
      <c r="E5417" t="s">
        <v>3280</v>
      </c>
      <c r="F5417" t="s">
        <v>22</v>
      </c>
      <c r="G5417">
        <v>0</v>
      </c>
      <c r="H5417" t="s">
        <v>26</v>
      </c>
      <c r="I5417" t="s">
        <v>2040</v>
      </c>
      <c r="J5417" t="s">
        <v>13720</v>
      </c>
      <c r="K5417" t="s">
        <v>20</v>
      </c>
      <c r="L5417" t="s">
        <v>20</v>
      </c>
      <c r="M5417">
        <f t="shared" si="1344"/>
        <v>0</v>
      </c>
      <c r="N5417" t="str">
        <f t="shared" si="1345"/>
        <v>N/A</v>
      </c>
      <c r="O5417">
        <f t="shared" si="1346"/>
        <v>1000000</v>
      </c>
      <c r="P5417" t="str">
        <f t="shared" si="1347"/>
        <v>0</v>
      </c>
      <c r="Q5417" s="1" t="e">
        <f t="shared" si="1348"/>
        <v>#VALUE!</v>
      </c>
      <c r="R5417">
        <f t="shared" si="1349"/>
        <v>1000000</v>
      </c>
      <c r="S5417">
        <v>0</v>
      </c>
      <c r="T5417" s="4">
        <v>1000000000</v>
      </c>
      <c r="U5417">
        <f t="shared" si="1359"/>
        <v>1E-3</v>
      </c>
      <c r="V5417">
        <f t="shared" si="1350"/>
        <v>0.01</v>
      </c>
      <c r="W5417">
        <f t="shared" si="1351"/>
        <v>8.4</v>
      </c>
      <c r="X5417" s="5" t="e">
        <f t="shared" si="1352"/>
        <v>#VALUE!</v>
      </c>
      <c r="Z5417">
        <v>40319</v>
      </c>
      <c r="AA5417">
        <v>43320</v>
      </c>
      <c r="AB5417" t="e">
        <f t="shared" si="1353"/>
        <v>#VALUE!</v>
      </c>
      <c r="AC5417" t="e">
        <f t="shared" si="1354"/>
        <v>#VALUE!</v>
      </c>
      <c r="AD5417">
        <v>0</v>
      </c>
      <c r="AE5417">
        <v>78158306</v>
      </c>
      <c r="AF5417">
        <f t="shared" si="1355"/>
        <v>2.2945737846467656E-4</v>
      </c>
      <c r="AG5417">
        <f t="shared" si="1356"/>
        <v>2.2945737846467654E-3</v>
      </c>
      <c r="AH5417" t="e">
        <f t="shared" si="1357"/>
        <v>#VALUE!</v>
      </c>
      <c r="AI5417">
        <f t="shared" si="1358"/>
        <v>5416</v>
      </c>
    </row>
    <row r="5418" spans="1:35" x14ac:dyDescent="0.3">
      <c r="A5418" t="s">
        <v>5329</v>
      </c>
      <c r="B5418">
        <v>4.5</v>
      </c>
      <c r="C5418">
        <v>26916</v>
      </c>
      <c r="D5418" t="s">
        <v>185</v>
      </c>
      <c r="E5418" t="s">
        <v>5276</v>
      </c>
      <c r="F5418" t="s">
        <v>22</v>
      </c>
      <c r="G5418">
        <v>0</v>
      </c>
      <c r="H5418" t="s">
        <v>26</v>
      </c>
      <c r="I5418" t="s">
        <v>784</v>
      </c>
      <c r="J5418" t="s">
        <v>13955</v>
      </c>
      <c r="K5418">
        <v>2.7</v>
      </c>
      <c r="L5418" t="s">
        <v>119</v>
      </c>
      <c r="M5418">
        <f t="shared" si="1344"/>
        <v>0</v>
      </c>
      <c r="N5418" t="str">
        <f t="shared" si="1345"/>
        <v>67M</v>
      </c>
      <c r="O5418">
        <f t="shared" si="1346"/>
        <v>500000</v>
      </c>
      <c r="P5418" t="str">
        <f t="shared" si="1347"/>
        <v>0</v>
      </c>
      <c r="Q5418" s="1" t="e">
        <f t="shared" si="1348"/>
        <v>#VALUE!</v>
      </c>
      <c r="R5418">
        <f t="shared" si="1349"/>
        <v>500000</v>
      </c>
      <c r="S5418">
        <v>0</v>
      </c>
      <c r="T5418" s="4">
        <v>1000000000</v>
      </c>
      <c r="U5418">
        <f t="shared" si="1359"/>
        <v>5.0000000000000001E-4</v>
      </c>
      <c r="V5418">
        <f t="shared" si="1350"/>
        <v>5.0000000000000001E-3</v>
      </c>
      <c r="W5418">
        <f t="shared" si="1351"/>
        <v>9</v>
      </c>
      <c r="X5418" s="5" t="e">
        <f t="shared" si="1352"/>
        <v>#VALUE!</v>
      </c>
      <c r="Z5418">
        <v>40319</v>
      </c>
      <c r="AA5418">
        <v>43320</v>
      </c>
      <c r="AB5418" t="e">
        <f t="shared" si="1353"/>
        <v>#VALUE!</v>
      </c>
      <c r="AC5418" t="e">
        <f t="shared" si="1354"/>
        <v>#VALUE!</v>
      </c>
      <c r="AD5418">
        <v>0</v>
      </c>
      <c r="AE5418">
        <v>78158306</v>
      </c>
      <c r="AF5418">
        <f t="shared" si="1355"/>
        <v>3.4437798587906961E-4</v>
      </c>
      <c r="AG5418">
        <f t="shared" si="1356"/>
        <v>3.4437798587906962E-3</v>
      </c>
      <c r="AH5418" t="e">
        <f t="shared" si="1357"/>
        <v>#VALUE!</v>
      </c>
      <c r="AI5418">
        <f t="shared" si="1358"/>
        <v>5417</v>
      </c>
    </row>
    <row r="5419" spans="1:35" x14ac:dyDescent="0.3">
      <c r="A5419" t="s">
        <v>5114</v>
      </c>
      <c r="B5419">
        <v>3.7</v>
      </c>
      <c r="C5419">
        <v>5004</v>
      </c>
      <c r="D5419" t="s">
        <v>466</v>
      </c>
      <c r="E5419" t="s">
        <v>3280</v>
      </c>
      <c r="F5419" t="s">
        <v>22</v>
      </c>
      <c r="G5419">
        <v>0</v>
      </c>
      <c r="H5419" t="s">
        <v>26</v>
      </c>
      <c r="I5419" t="s">
        <v>40</v>
      </c>
      <c r="J5419" t="s">
        <v>13360</v>
      </c>
      <c r="K5419" t="s">
        <v>5115</v>
      </c>
      <c r="L5419" t="s">
        <v>20</v>
      </c>
      <c r="M5419">
        <f t="shared" si="1344"/>
        <v>0</v>
      </c>
      <c r="N5419" t="str">
        <f t="shared" si="1345"/>
        <v>2.5M</v>
      </c>
      <c r="O5419">
        <f t="shared" si="1346"/>
        <v>1000000</v>
      </c>
      <c r="P5419" t="str">
        <f t="shared" si="1347"/>
        <v>0</v>
      </c>
      <c r="Q5419" s="1" t="e">
        <f t="shared" si="1348"/>
        <v>#VALUE!</v>
      </c>
      <c r="R5419">
        <f t="shared" si="1349"/>
        <v>1000000</v>
      </c>
      <c r="S5419">
        <v>0</v>
      </c>
      <c r="T5419" s="4">
        <v>1000000000</v>
      </c>
      <c r="U5419">
        <f t="shared" si="1359"/>
        <v>1E-3</v>
      </c>
      <c r="V5419">
        <f t="shared" si="1350"/>
        <v>0.01</v>
      </c>
      <c r="W5419">
        <f t="shared" si="1351"/>
        <v>7.4</v>
      </c>
      <c r="X5419" s="5" t="e">
        <f t="shared" si="1352"/>
        <v>#VALUE!</v>
      </c>
      <c r="Z5419">
        <v>40319</v>
      </c>
      <c r="AA5419">
        <v>43320</v>
      </c>
      <c r="AB5419" t="e">
        <f t="shared" si="1353"/>
        <v>#VALUE!</v>
      </c>
      <c r="AC5419" t="e">
        <f t="shared" si="1354"/>
        <v>#VALUE!</v>
      </c>
      <c r="AD5419">
        <v>0</v>
      </c>
      <c r="AE5419">
        <v>78158306</v>
      </c>
      <c r="AF5419">
        <f t="shared" si="1355"/>
        <v>6.4023905533469464E-5</v>
      </c>
      <c r="AG5419">
        <f t="shared" si="1356"/>
        <v>6.4023905533469464E-4</v>
      </c>
      <c r="AH5419" t="e">
        <f t="shared" si="1357"/>
        <v>#VALUE!</v>
      </c>
      <c r="AI5419">
        <f t="shared" si="1358"/>
        <v>5418</v>
      </c>
    </row>
    <row r="5420" spans="1:35" x14ac:dyDescent="0.3">
      <c r="A5420" t="s">
        <v>11294</v>
      </c>
      <c r="B5420">
        <v>3.9</v>
      </c>
      <c r="C5420">
        <v>10</v>
      </c>
      <c r="D5420" t="s">
        <v>287</v>
      </c>
      <c r="E5420" t="s">
        <v>11147</v>
      </c>
      <c r="F5420" t="s">
        <v>22</v>
      </c>
      <c r="G5420">
        <v>0</v>
      </c>
      <c r="H5420" t="s">
        <v>26</v>
      </c>
      <c r="I5420" t="s">
        <v>417</v>
      </c>
      <c r="J5420" t="s">
        <v>13430</v>
      </c>
      <c r="K5420">
        <v>1.2</v>
      </c>
      <c r="L5420" t="s">
        <v>67</v>
      </c>
      <c r="M5420">
        <f t="shared" si="1344"/>
        <v>0</v>
      </c>
      <c r="N5420" t="str">
        <f t="shared" si="1345"/>
        <v>55M</v>
      </c>
      <c r="O5420">
        <f t="shared" si="1346"/>
        <v>500</v>
      </c>
      <c r="P5420" t="str">
        <f t="shared" si="1347"/>
        <v>0</v>
      </c>
      <c r="Q5420" s="1" t="e">
        <f t="shared" si="1348"/>
        <v>#VALUE!</v>
      </c>
      <c r="R5420">
        <f t="shared" si="1349"/>
        <v>500</v>
      </c>
      <c r="S5420">
        <v>0</v>
      </c>
      <c r="T5420" s="4">
        <v>1000000000</v>
      </c>
      <c r="U5420">
        <f t="shared" si="1359"/>
        <v>4.9999999999999998E-7</v>
      </c>
      <c r="V5420">
        <f t="shared" si="1350"/>
        <v>4.9999999999999996E-6</v>
      </c>
      <c r="W5420">
        <f t="shared" si="1351"/>
        <v>7.8</v>
      </c>
      <c r="X5420" s="5" t="e">
        <f t="shared" si="1352"/>
        <v>#VALUE!</v>
      </c>
      <c r="Z5420">
        <v>40319</v>
      </c>
      <c r="AA5420">
        <v>43320</v>
      </c>
      <c r="AB5420" t="e">
        <f t="shared" si="1353"/>
        <v>#VALUE!</v>
      </c>
      <c r="AC5420" t="e">
        <f t="shared" si="1354"/>
        <v>#VALUE!</v>
      </c>
      <c r="AD5420">
        <v>0</v>
      </c>
      <c r="AE5420">
        <v>78158306</v>
      </c>
      <c r="AF5420">
        <f t="shared" si="1355"/>
        <v>1.279454547031764E-7</v>
      </c>
      <c r="AG5420">
        <f t="shared" si="1356"/>
        <v>1.2794545470317639E-6</v>
      </c>
      <c r="AH5420" t="e">
        <f t="shared" si="1357"/>
        <v>#VALUE!</v>
      </c>
      <c r="AI5420">
        <f t="shared" si="1358"/>
        <v>5419</v>
      </c>
    </row>
    <row r="5421" spans="1:35" x14ac:dyDescent="0.3">
      <c r="A5421" t="s">
        <v>3178</v>
      </c>
      <c r="B5421">
        <v>3.7</v>
      </c>
      <c r="C5421">
        <v>25021</v>
      </c>
      <c r="D5421" t="s">
        <v>96</v>
      </c>
      <c r="E5421" t="s">
        <v>2379</v>
      </c>
      <c r="F5421" t="s">
        <v>22</v>
      </c>
      <c r="G5421">
        <v>0</v>
      </c>
      <c r="H5421" t="s">
        <v>26</v>
      </c>
      <c r="I5421" t="s">
        <v>27</v>
      </c>
      <c r="J5421" t="s">
        <v>13367</v>
      </c>
      <c r="K5421" t="s">
        <v>2770</v>
      </c>
      <c r="L5421" t="s">
        <v>217</v>
      </c>
      <c r="M5421">
        <f t="shared" si="1344"/>
        <v>0</v>
      </c>
      <c r="N5421" t="str">
        <f t="shared" si="1345"/>
        <v>61M</v>
      </c>
      <c r="O5421">
        <f t="shared" si="1346"/>
        <v>5000000</v>
      </c>
      <c r="P5421" t="str">
        <f t="shared" si="1347"/>
        <v>0</v>
      </c>
      <c r="Q5421" s="1" t="e">
        <f t="shared" si="1348"/>
        <v>#VALUE!</v>
      </c>
      <c r="R5421">
        <f t="shared" si="1349"/>
        <v>5000000</v>
      </c>
      <c r="S5421">
        <v>0</v>
      </c>
      <c r="T5421" s="4">
        <v>1000000000</v>
      </c>
      <c r="U5421">
        <f t="shared" si="1359"/>
        <v>5.0000000000000001E-3</v>
      </c>
      <c r="V5421">
        <f t="shared" si="1350"/>
        <v>0.05</v>
      </c>
      <c r="W5421">
        <f t="shared" si="1351"/>
        <v>7.4</v>
      </c>
      <c r="X5421" s="5" t="e">
        <f t="shared" si="1352"/>
        <v>#VALUE!</v>
      </c>
      <c r="Z5421">
        <v>40319</v>
      </c>
      <c r="AA5421">
        <v>43320</v>
      </c>
      <c r="AB5421" t="e">
        <f t="shared" si="1353"/>
        <v>#VALUE!</v>
      </c>
      <c r="AC5421" t="e">
        <f t="shared" si="1354"/>
        <v>#VALUE!</v>
      </c>
      <c r="AD5421">
        <v>0</v>
      </c>
      <c r="AE5421">
        <v>78158306</v>
      </c>
      <c r="AF5421">
        <f t="shared" si="1355"/>
        <v>3.2013232221281767E-4</v>
      </c>
      <c r="AG5421">
        <f t="shared" si="1356"/>
        <v>3.2013232221281768E-3</v>
      </c>
      <c r="AH5421" t="e">
        <f t="shared" si="1357"/>
        <v>#VALUE!</v>
      </c>
      <c r="AI5421">
        <f t="shared" si="1358"/>
        <v>5420</v>
      </c>
    </row>
    <row r="5422" spans="1:35" x14ac:dyDescent="0.3">
      <c r="A5422" t="s">
        <v>4892</v>
      </c>
      <c r="B5422">
        <v>4</v>
      </c>
      <c r="C5422">
        <v>9307</v>
      </c>
      <c r="D5422" t="s">
        <v>1360</v>
      </c>
      <c r="E5422" t="s">
        <v>3280</v>
      </c>
      <c r="F5422" t="s">
        <v>22</v>
      </c>
      <c r="G5422">
        <v>0</v>
      </c>
      <c r="H5422" t="s">
        <v>26</v>
      </c>
      <c r="I5422" t="s">
        <v>508</v>
      </c>
      <c r="J5422" t="s">
        <v>13522</v>
      </c>
      <c r="K5422" t="s">
        <v>1989</v>
      </c>
      <c r="L5422" t="s">
        <v>56</v>
      </c>
      <c r="M5422">
        <f t="shared" si="1344"/>
        <v>0</v>
      </c>
      <c r="N5422" t="str">
        <f t="shared" si="1345"/>
        <v>5.0M</v>
      </c>
      <c r="O5422">
        <f t="shared" si="1346"/>
        <v>1000000</v>
      </c>
      <c r="P5422" t="str">
        <f t="shared" si="1347"/>
        <v>0</v>
      </c>
      <c r="Q5422" s="1" t="e">
        <f t="shared" si="1348"/>
        <v>#VALUE!</v>
      </c>
      <c r="R5422">
        <f t="shared" si="1349"/>
        <v>1000000</v>
      </c>
      <c r="S5422">
        <v>0</v>
      </c>
      <c r="T5422" s="4">
        <v>1000000000</v>
      </c>
      <c r="U5422">
        <f t="shared" si="1359"/>
        <v>1E-3</v>
      </c>
      <c r="V5422">
        <f t="shared" si="1350"/>
        <v>0.01</v>
      </c>
      <c r="W5422">
        <f t="shared" si="1351"/>
        <v>8</v>
      </c>
      <c r="X5422" s="5" t="e">
        <f t="shared" si="1352"/>
        <v>#VALUE!</v>
      </c>
      <c r="Z5422">
        <v>40319</v>
      </c>
      <c r="AA5422">
        <v>43320</v>
      </c>
      <c r="AB5422" t="e">
        <f t="shared" si="1353"/>
        <v>#VALUE!</v>
      </c>
      <c r="AC5422" t="e">
        <f t="shared" si="1354"/>
        <v>#VALUE!</v>
      </c>
      <c r="AD5422">
        <v>0</v>
      </c>
      <c r="AE5422">
        <v>78158306</v>
      </c>
      <c r="AF5422">
        <f t="shared" si="1355"/>
        <v>1.1907883469224627E-4</v>
      </c>
      <c r="AG5422">
        <f t="shared" si="1356"/>
        <v>1.1907883469224627E-3</v>
      </c>
      <c r="AH5422" t="e">
        <f t="shared" si="1357"/>
        <v>#VALUE!</v>
      </c>
      <c r="AI5422">
        <f t="shared" si="1358"/>
        <v>5421</v>
      </c>
    </row>
    <row r="5423" spans="1:35" x14ac:dyDescent="0.3">
      <c r="A5423" t="s">
        <v>5975</v>
      </c>
      <c r="B5423">
        <v>4.7</v>
      </c>
      <c r="C5423">
        <v>23802</v>
      </c>
      <c r="D5423" t="s">
        <v>5976</v>
      </c>
      <c r="E5423" t="s">
        <v>5956</v>
      </c>
      <c r="F5423" t="s">
        <v>849</v>
      </c>
      <c r="G5423" t="s">
        <v>3423</v>
      </c>
      <c r="H5423" t="s">
        <v>26</v>
      </c>
      <c r="I5423" t="s">
        <v>169</v>
      </c>
      <c r="J5423" t="s">
        <v>5977</v>
      </c>
      <c r="K5423" t="s">
        <v>2994</v>
      </c>
      <c r="L5423" t="s">
        <v>67</v>
      </c>
      <c r="M5423">
        <f t="shared" si="1344"/>
        <v>1</v>
      </c>
      <c r="N5423" t="str">
        <f t="shared" si="1345"/>
        <v>0.17M</v>
      </c>
      <c r="O5423">
        <f t="shared" si="1346"/>
        <v>100000</v>
      </c>
      <c r="P5423" t="str">
        <f t="shared" si="1347"/>
        <v>4.99</v>
      </c>
      <c r="Q5423" s="1" t="e">
        <f t="shared" si="1348"/>
        <v>#VALUE!</v>
      </c>
      <c r="R5423">
        <f t="shared" si="1349"/>
        <v>100000</v>
      </c>
      <c r="S5423">
        <v>0</v>
      </c>
      <c r="T5423" s="4">
        <v>1000000000</v>
      </c>
      <c r="U5423">
        <f t="shared" si="1359"/>
        <v>1E-4</v>
      </c>
      <c r="V5423">
        <f t="shared" si="1350"/>
        <v>1E-3</v>
      </c>
      <c r="W5423">
        <f t="shared" si="1351"/>
        <v>9.4</v>
      </c>
      <c r="X5423" s="5" t="e">
        <f t="shared" si="1352"/>
        <v>#VALUE!</v>
      </c>
      <c r="Z5423">
        <v>40319</v>
      </c>
      <c r="AA5423">
        <v>43320</v>
      </c>
      <c r="AB5423" t="e">
        <f t="shared" si="1353"/>
        <v>#VALUE!</v>
      </c>
      <c r="AC5423" t="e">
        <f t="shared" si="1354"/>
        <v>#VALUE!</v>
      </c>
      <c r="AD5423">
        <v>0</v>
      </c>
      <c r="AE5423">
        <v>78158306</v>
      </c>
      <c r="AF5423">
        <f t="shared" si="1355"/>
        <v>3.0453577128450044E-4</v>
      </c>
      <c r="AG5423">
        <f t="shared" si="1356"/>
        <v>3.0453577128450047E-3</v>
      </c>
      <c r="AH5423" t="e">
        <f t="shared" si="1357"/>
        <v>#VALUE!</v>
      </c>
      <c r="AI5423">
        <f t="shared" si="1358"/>
        <v>5422</v>
      </c>
    </row>
    <row r="5424" spans="1:35" x14ac:dyDescent="0.3">
      <c r="A5424" t="s">
        <v>10891</v>
      </c>
      <c r="B5424">
        <v>4.2</v>
      </c>
      <c r="C5424">
        <v>9</v>
      </c>
      <c r="D5424" t="s">
        <v>176</v>
      </c>
      <c r="E5424" t="s">
        <v>10032</v>
      </c>
      <c r="F5424" t="s">
        <v>849</v>
      </c>
      <c r="G5424" t="s">
        <v>10423</v>
      </c>
      <c r="H5424" t="s">
        <v>26</v>
      </c>
      <c r="I5424" t="s">
        <v>2564</v>
      </c>
      <c r="J5424" t="s">
        <v>13767</v>
      </c>
      <c r="K5424" t="s">
        <v>2173</v>
      </c>
      <c r="L5424" t="s">
        <v>33</v>
      </c>
      <c r="M5424">
        <f t="shared" si="1344"/>
        <v>1</v>
      </c>
      <c r="N5424" t="str">
        <f t="shared" si="1345"/>
        <v>95M</v>
      </c>
      <c r="O5424">
        <f t="shared" si="1346"/>
        <v>1000</v>
      </c>
      <c r="P5424" t="str">
        <f t="shared" si="1347"/>
        <v>7.49</v>
      </c>
      <c r="Q5424" s="1" t="e">
        <f t="shared" si="1348"/>
        <v>#VALUE!</v>
      </c>
      <c r="R5424">
        <f t="shared" si="1349"/>
        <v>1000</v>
      </c>
      <c r="S5424">
        <v>0</v>
      </c>
      <c r="T5424" s="4">
        <v>1000000000</v>
      </c>
      <c r="U5424">
        <f t="shared" si="1359"/>
        <v>9.9999999999999995E-7</v>
      </c>
      <c r="V5424">
        <f t="shared" si="1350"/>
        <v>9.9999999999999991E-6</v>
      </c>
      <c r="W5424">
        <f t="shared" si="1351"/>
        <v>8.4</v>
      </c>
      <c r="X5424" s="5" t="e">
        <f t="shared" si="1352"/>
        <v>#VALUE!</v>
      </c>
      <c r="Z5424">
        <v>40319</v>
      </c>
      <c r="AA5424">
        <v>43320</v>
      </c>
      <c r="AB5424" t="e">
        <f t="shared" si="1353"/>
        <v>#VALUE!</v>
      </c>
      <c r="AC5424" t="e">
        <f t="shared" si="1354"/>
        <v>#VALUE!</v>
      </c>
      <c r="AD5424">
        <v>0</v>
      </c>
      <c r="AE5424">
        <v>78158306</v>
      </c>
      <c r="AF5424">
        <f t="shared" si="1355"/>
        <v>1.1515090923285875E-7</v>
      </c>
      <c r="AG5424">
        <f t="shared" si="1356"/>
        <v>1.1515090923285874E-6</v>
      </c>
      <c r="AH5424" t="e">
        <f t="shared" si="1357"/>
        <v>#VALUE!</v>
      </c>
      <c r="AI5424">
        <f t="shared" si="1358"/>
        <v>5423</v>
      </c>
    </row>
    <row r="5425" spans="1:35" x14ac:dyDescent="0.3">
      <c r="A5425" t="s">
        <v>9008</v>
      </c>
      <c r="B5425">
        <v>3.7</v>
      </c>
      <c r="C5425">
        <v>98</v>
      </c>
      <c r="D5425" t="s">
        <v>502</v>
      </c>
      <c r="E5425" t="s">
        <v>8077</v>
      </c>
      <c r="F5425" t="s">
        <v>22</v>
      </c>
      <c r="G5425">
        <v>0</v>
      </c>
      <c r="H5425" t="s">
        <v>26</v>
      </c>
      <c r="I5425" t="s">
        <v>27</v>
      </c>
      <c r="J5425" t="s">
        <v>13328</v>
      </c>
      <c r="K5425" t="s">
        <v>9009</v>
      </c>
      <c r="L5425" t="s">
        <v>217</v>
      </c>
      <c r="M5425">
        <f t="shared" si="1344"/>
        <v>0</v>
      </c>
      <c r="N5425" t="str">
        <f t="shared" si="1345"/>
        <v>9.7M</v>
      </c>
      <c r="O5425">
        <f t="shared" si="1346"/>
        <v>10000</v>
      </c>
      <c r="P5425" t="str">
        <f t="shared" si="1347"/>
        <v>0</v>
      </c>
      <c r="Q5425" s="1" t="e">
        <f t="shared" si="1348"/>
        <v>#VALUE!</v>
      </c>
      <c r="R5425">
        <f t="shared" si="1349"/>
        <v>10000</v>
      </c>
      <c r="S5425">
        <v>0</v>
      </c>
      <c r="T5425" s="4">
        <v>1000000000</v>
      </c>
      <c r="U5425">
        <f t="shared" si="1359"/>
        <v>1.0000000000000001E-5</v>
      </c>
      <c r="V5425">
        <f t="shared" si="1350"/>
        <v>1E-4</v>
      </c>
      <c r="W5425">
        <f t="shared" si="1351"/>
        <v>7.4</v>
      </c>
      <c r="X5425" s="5" t="e">
        <f t="shared" si="1352"/>
        <v>#VALUE!</v>
      </c>
      <c r="Z5425">
        <v>40319</v>
      </c>
      <c r="AA5425">
        <v>43320</v>
      </c>
      <c r="AB5425" t="e">
        <f t="shared" si="1353"/>
        <v>#VALUE!</v>
      </c>
      <c r="AC5425" t="e">
        <f t="shared" si="1354"/>
        <v>#VALUE!</v>
      </c>
      <c r="AD5425">
        <v>0</v>
      </c>
      <c r="AE5425">
        <v>78158306</v>
      </c>
      <c r="AF5425">
        <f t="shared" si="1355"/>
        <v>1.2538654560911287E-6</v>
      </c>
      <c r="AG5425">
        <f t="shared" si="1356"/>
        <v>1.2538654560911287E-5</v>
      </c>
      <c r="AH5425" t="e">
        <f t="shared" si="1357"/>
        <v>#VALUE!</v>
      </c>
      <c r="AI5425">
        <f t="shared" si="1358"/>
        <v>5424</v>
      </c>
    </row>
    <row r="5426" spans="1:35" x14ac:dyDescent="0.3">
      <c r="A5426" t="s">
        <v>3187</v>
      </c>
      <c r="B5426">
        <v>3.7</v>
      </c>
      <c r="C5426">
        <v>24137</v>
      </c>
      <c r="D5426" t="s">
        <v>20</v>
      </c>
      <c r="E5426" t="s">
        <v>2379</v>
      </c>
      <c r="F5426" t="s">
        <v>22</v>
      </c>
      <c r="G5426">
        <v>0</v>
      </c>
      <c r="H5426" t="s">
        <v>26</v>
      </c>
      <c r="I5426" t="s">
        <v>927</v>
      </c>
      <c r="J5426" t="s">
        <v>13368</v>
      </c>
      <c r="K5426" t="s">
        <v>20</v>
      </c>
      <c r="L5426" t="s">
        <v>20</v>
      </c>
      <c r="M5426">
        <f t="shared" si="1344"/>
        <v>0</v>
      </c>
      <c r="N5426" t="str">
        <f t="shared" si="1345"/>
        <v>N/A</v>
      </c>
      <c r="O5426">
        <f t="shared" si="1346"/>
        <v>5000000</v>
      </c>
      <c r="P5426" t="str">
        <f t="shared" si="1347"/>
        <v>0</v>
      </c>
      <c r="Q5426" s="1" t="e">
        <f t="shared" si="1348"/>
        <v>#VALUE!</v>
      </c>
      <c r="R5426">
        <f t="shared" si="1349"/>
        <v>5000000</v>
      </c>
      <c r="S5426">
        <v>0</v>
      </c>
      <c r="T5426" s="4">
        <v>1000000000</v>
      </c>
      <c r="U5426">
        <f t="shared" si="1359"/>
        <v>5.0000000000000001E-3</v>
      </c>
      <c r="V5426">
        <f t="shared" si="1350"/>
        <v>0.05</v>
      </c>
      <c r="W5426">
        <f t="shared" si="1351"/>
        <v>7.4</v>
      </c>
      <c r="X5426" s="5" t="e">
        <f t="shared" si="1352"/>
        <v>#VALUE!</v>
      </c>
      <c r="Z5426">
        <v>40319</v>
      </c>
      <c r="AA5426">
        <v>43320</v>
      </c>
      <c r="AB5426" t="e">
        <f t="shared" si="1353"/>
        <v>#VALUE!</v>
      </c>
      <c r="AC5426" t="e">
        <f t="shared" si="1354"/>
        <v>#VALUE!</v>
      </c>
      <c r="AD5426">
        <v>0</v>
      </c>
      <c r="AE5426">
        <v>78158306</v>
      </c>
      <c r="AF5426">
        <f t="shared" si="1355"/>
        <v>3.0882194401705688E-4</v>
      </c>
      <c r="AG5426">
        <f t="shared" si="1356"/>
        <v>3.088219440170569E-3</v>
      </c>
      <c r="AH5426" t="e">
        <f t="shared" si="1357"/>
        <v>#VALUE!</v>
      </c>
      <c r="AI5426">
        <f t="shared" si="1358"/>
        <v>5425</v>
      </c>
    </row>
    <row r="5427" spans="1:35" x14ac:dyDescent="0.3">
      <c r="A5427" t="s">
        <v>2975</v>
      </c>
      <c r="B5427">
        <v>4</v>
      </c>
      <c r="C5427">
        <v>47151</v>
      </c>
      <c r="D5427" t="s">
        <v>489</v>
      </c>
      <c r="E5427" t="s">
        <v>2379</v>
      </c>
      <c r="F5427" t="s">
        <v>22</v>
      </c>
      <c r="G5427">
        <v>0</v>
      </c>
      <c r="H5427" t="s">
        <v>30</v>
      </c>
      <c r="I5427" t="s">
        <v>81</v>
      </c>
      <c r="J5427" t="s">
        <v>13772</v>
      </c>
      <c r="K5427" t="s">
        <v>1097</v>
      </c>
      <c r="L5427" t="s">
        <v>217</v>
      </c>
      <c r="M5427">
        <f t="shared" si="1344"/>
        <v>0</v>
      </c>
      <c r="N5427" t="str">
        <f t="shared" si="1345"/>
        <v>36M</v>
      </c>
      <c r="O5427">
        <f t="shared" si="1346"/>
        <v>5000000</v>
      </c>
      <c r="P5427" t="str">
        <f t="shared" si="1347"/>
        <v>0</v>
      </c>
      <c r="Q5427" s="1" t="e">
        <f t="shared" si="1348"/>
        <v>#VALUE!</v>
      </c>
      <c r="R5427">
        <f t="shared" si="1349"/>
        <v>5000000</v>
      </c>
      <c r="S5427">
        <v>0</v>
      </c>
      <c r="T5427" s="4">
        <v>1000000000</v>
      </c>
      <c r="U5427">
        <f t="shared" si="1359"/>
        <v>5.0000000000000001E-3</v>
      </c>
      <c r="V5427">
        <f t="shared" si="1350"/>
        <v>0.05</v>
      </c>
      <c r="W5427">
        <f t="shared" si="1351"/>
        <v>8</v>
      </c>
      <c r="X5427" s="5" t="e">
        <f t="shared" si="1352"/>
        <v>#VALUE!</v>
      </c>
      <c r="Z5427">
        <v>40319</v>
      </c>
      <c r="AA5427">
        <v>43320</v>
      </c>
      <c r="AB5427" t="e">
        <f t="shared" si="1353"/>
        <v>#VALUE!</v>
      </c>
      <c r="AC5427" t="e">
        <f t="shared" si="1354"/>
        <v>#VALUE!</v>
      </c>
      <c r="AD5427">
        <v>0</v>
      </c>
      <c r="AE5427">
        <v>78158306</v>
      </c>
      <c r="AF5427">
        <f t="shared" si="1355"/>
        <v>6.0327561347094702E-4</v>
      </c>
      <c r="AG5427">
        <f t="shared" si="1356"/>
        <v>6.0327561347094704E-3</v>
      </c>
      <c r="AH5427" t="e">
        <f t="shared" si="1357"/>
        <v>#VALUE!</v>
      </c>
      <c r="AI5427">
        <f t="shared" si="1358"/>
        <v>5426</v>
      </c>
    </row>
    <row r="5428" spans="1:35" x14ac:dyDescent="0.3">
      <c r="A5428" t="s">
        <v>1652</v>
      </c>
      <c r="B5428">
        <v>4</v>
      </c>
      <c r="C5428">
        <v>229329</v>
      </c>
      <c r="D5428" t="s">
        <v>128</v>
      </c>
      <c r="E5428" t="s">
        <v>839</v>
      </c>
      <c r="F5428" t="s">
        <v>22</v>
      </c>
      <c r="G5428">
        <v>0</v>
      </c>
      <c r="H5428" t="s">
        <v>72</v>
      </c>
      <c r="I5428" t="s">
        <v>81</v>
      </c>
      <c r="J5428" t="s">
        <v>13791</v>
      </c>
      <c r="K5428">
        <v>2.14</v>
      </c>
      <c r="L5428" t="s">
        <v>33</v>
      </c>
      <c r="M5428">
        <f t="shared" si="1344"/>
        <v>0</v>
      </c>
      <c r="N5428" t="str">
        <f t="shared" si="1345"/>
        <v>88M</v>
      </c>
      <c r="O5428">
        <f t="shared" si="1346"/>
        <v>10000000</v>
      </c>
      <c r="P5428" t="str">
        <f t="shared" si="1347"/>
        <v>0</v>
      </c>
      <c r="Q5428" s="1" t="e">
        <f t="shared" si="1348"/>
        <v>#VALUE!</v>
      </c>
      <c r="R5428">
        <f t="shared" si="1349"/>
        <v>10000000</v>
      </c>
      <c r="S5428">
        <v>0</v>
      </c>
      <c r="T5428" s="4">
        <v>1000000000</v>
      </c>
      <c r="U5428">
        <f t="shared" si="1359"/>
        <v>0.01</v>
      </c>
      <c r="V5428">
        <f t="shared" si="1350"/>
        <v>0.1</v>
      </c>
      <c r="W5428">
        <f t="shared" si="1351"/>
        <v>8</v>
      </c>
      <c r="X5428" s="5" t="e">
        <f t="shared" si="1352"/>
        <v>#VALUE!</v>
      </c>
      <c r="Z5428">
        <v>40319</v>
      </c>
      <c r="AA5428">
        <v>43320</v>
      </c>
      <c r="AB5428" t="e">
        <f t="shared" si="1353"/>
        <v>#VALUE!</v>
      </c>
      <c r="AC5428" t="e">
        <f t="shared" si="1354"/>
        <v>#VALUE!</v>
      </c>
      <c r="AD5428">
        <v>0</v>
      </c>
      <c r="AE5428">
        <v>78158306</v>
      </c>
      <c r="AF5428">
        <f t="shared" si="1355"/>
        <v>2.9341603181624741E-3</v>
      </c>
      <c r="AG5428">
        <f t="shared" si="1356"/>
        <v>2.934160318162474E-2</v>
      </c>
      <c r="AH5428" t="e">
        <f t="shared" si="1357"/>
        <v>#VALUE!</v>
      </c>
      <c r="AI5428">
        <f t="shared" si="1358"/>
        <v>5427</v>
      </c>
    </row>
    <row r="5429" spans="1:35" x14ac:dyDescent="0.3">
      <c r="A5429" t="s">
        <v>5933</v>
      </c>
      <c r="B5429">
        <v>3.8</v>
      </c>
      <c r="C5429">
        <v>826</v>
      </c>
      <c r="D5429" t="s">
        <v>521</v>
      </c>
      <c r="E5429" t="s">
        <v>5276</v>
      </c>
      <c r="F5429" t="s">
        <v>22</v>
      </c>
      <c r="G5429">
        <v>0</v>
      </c>
      <c r="H5429" t="s">
        <v>23</v>
      </c>
      <c r="I5429" t="s">
        <v>24</v>
      </c>
      <c r="J5429" t="s">
        <v>13493</v>
      </c>
      <c r="K5429">
        <v>2</v>
      </c>
      <c r="L5429" t="s">
        <v>33</v>
      </c>
      <c r="M5429">
        <f t="shared" si="1344"/>
        <v>0</v>
      </c>
      <c r="N5429" t="str">
        <f t="shared" si="1345"/>
        <v>5.1M</v>
      </c>
      <c r="O5429">
        <f t="shared" si="1346"/>
        <v>500000</v>
      </c>
      <c r="P5429" t="str">
        <f t="shared" si="1347"/>
        <v>0</v>
      </c>
      <c r="Q5429" s="1" t="e">
        <f t="shared" si="1348"/>
        <v>#VALUE!</v>
      </c>
      <c r="R5429">
        <f t="shared" si="1349"/>
        <v>500000</v>
      </c>
      <c r="S5429">
        <v>0</v>
      </c>
      <c r="T5429" s="4">
        <v>1000000000</v>
      </c>
      <c r="U5429">
        <f t="shared" si="1359"/>
        <v>5.0000000000000001E-4</v>
      </c>
      <c r="V5429">
        <f t="shared" si="1350"/>
        <v>5.0000000000000001E-3</v>
      </c>
      <c r="W5429">
        <f t="shared" si="1351"/>
        <v>7.6</v>
      </c>
      <c r="X5429" s="5" t="e">
        <f t="shared" si="1352"/>
        <v>#VALUE!</v>
      </c>
      <c r="Z5429">
        <v>40319</v>
      </c>
      <c r="AA5429">
        <v>43320</v>
      </c>
      <c r="AB5429" t="e">
        <f t="shared" si="1353"/>
        <v>#VALUE!</v>
      </c>
      <c r="AC5429" t="e">
        <f t="shared" si="1354"/>
        <v>#VALUE!</v>
      </c>
      <c r="AD5429">
        <v>0</v>
      </c>
      <c r="AE5429">
        <v>78158306</v>
      </c>
      <c r="AF5429">
        <f t="shared" si="1355"/>
        <v>1.056829455848237E-5</v>
      </c>
      <c r="AG5429">
        <f t="shared" si="1356"/>
        <v>1.0568294558482369E-4</v>
      </c>
      <c r="AH5429" t="e">
        <f t="shared" si="1357"/>
        <v>#VALUE!</v>
      </c>
      <c r="AI5429">
        <f t="shared" si="1358"/>
        <v>5428</v>
      </c>
    </row>
    <row r="5430" spans="1:35" x14ac:dyDescent="0.3">
      <c r="A5430" t="s">
        <v>6721</v>
      </c>
      <c r="B5430">
        <v>4</v>
      </c>
      <c r="C5430">
        <v>1711</v>
      </c>
      <c r="D5430" t="s">
        <v>1201</v>
      </c>
      <c r="E5430" t="s">
        <v>5956</v>
      </c>
      <c r="F5430" t="s">
        <v>22</v>
      </c>
      <c r="G5430">
        <v>0</v>
      </c>
      <c r="H5430" t="s">
        <v>26</v>
      </c>
      <c r="I5430" t="s">
        <v>27</v>
      </c>
      <c r="J5430" t="s">
        <v>13619</v>
      </c>
      <c r="K5430" t="s">
        <v>6722</v>
      </c>
      <c r="L5430" t="s">
        <v>163</v>
      </c>
      <c r="M5430">
        <f t="shared" si="1344"/>
        <v>0</v>
      </c>
      <c r="N5430" t="str">
        <f t="shared" si="1345"/>
        <v>2.1M</v>
      </c>
      <c r="O5430">
        <f t="shared" si="1346"/>
        <v>100000</v>
      </c>
      <c r="P5430" t="str">
        <f t="shared" si="1347"/>
        <v>0</v>
      </c>
      <c r="Q5430" s="1" t="e">
        <f t="shared" si="1348"/>
        <v>#VALUE!</v>
      </c>
      <c r="R5430">
        <f t="shared" si="1349"/>
        <v>100000</v>
      </c>
      <c r="S5430">
        <v>0</v>
      </c>
      <c r="T5430" s="4">
        <v>1000000000</v>
      </c>
      <c r="U5430">
        <f t="shared" si="1359"/>
        <v>1E-4</v>
      </c>
      <c r="V5430">
        <f t="shared" si="1350"/>
        <v>1E-3</v>
      </c>
      <c r="W5430">
        <f t="shared" si="1351"/>
        <v>8</v>
      </c>
      <c r="X5430" s="5" t="e">
        <f t="shared" si="1352"/>
        <v>#VALUE!</v>
      </c>
      <c r="Z5430">
        <v>40319</v>
      </c>
      <c r="AA5430">
        <v>43320</v>
      </c>
      <c r="AB5430" t="e">
        <f t="shared" si="1353"/>
        <v>#VALUE!</v>
      </c>
      <c r="AC5430" t="e">
        <f t="shared" si="1354"/>
        <v>#VALUE!</v>
      </c>
      <c r="AD5430">
        <v>0</v>
      </c>
      <c r="AE5430">
        <v>78158306</v>
      </c>
      <c r="AF5430">
        <f t="shared" si="1355"/>
        <v>2.1891467299713483E-5</v>
      </c>
      <c r="AG5430">
        <f t="shared" si="1356"/>
        <v>2.1891467299713481E-4</v>
      </c>
      <c r="AH5430" t="e">
        <f t="shared" si="1357"/>
        <v>#VALUE!</v>
      </c>
      <c r="AI5430">
        <f t="shared" si="1358"/>
        <v>5429</v>
      </c>
    </row>
    <row r="5431" spans="1:35" x14ac:dyDescent="0.3">
      <c r="A5431" t="s">
        <v>7528</v>
      </c>
      <c r="B5431">
        <v>4.0999999999999996</v>
      </c>
      <c r="C5431">
        <v>1867</v>
      </c>
      <c r="D5431" t="s">
        <v>914</v>
      </c>
      <c r="E5431" t="s">
        <v>7441</v>
      </c>
      <c r="F5431" t="s">
        <v>849</v>
      </c>
      <c r="G5431" t="s">
        <v>6366</v>
      </c>
      <c r="H5431" t="s">
        <v>26</v>
      </c>
      <c r="I5431" t="s">
        <v>448</v>
      </c>
      <c r="J5431" t="s">
        <v>13924</v>
      </c>
      <c r="K5431">
        <v>1.6</v>
      </c>
      <c r="L5431" t="s">
        <v>67</v>
      </c>
      <c r="M5431">
        <f t="shared" si="1344"/>
        <v>1</v>
      </c>
      <c r="N5431" t="str">
        <f t="shared" si="1345"/>
        <v>4.7M</v>
      </c>
      <c r="O5431">
        <f t="shared" si="1346"/>
        <v>50000</v>
      </c>
      <c r="P5431" t="str">
        <f t="shared" si="1347"/>
        <v>399.99</v>
      </c>
      <c r="Q5431" s="1" t="e">
        <f t="shared" si="1348"/>
        <v>#VALUE!</v>
      </c>
      <c r="R5431">
        <f t="shared" si="1349"/>
        <v>50000</v>
      </c>
      <c r="S5431">
        <v>0</v>
      </c>
      <c r="T5431" s="4">
        <v>1000000000</v>
      </c>
      <c r="U5431">
        <f t="shared" si="1359"/>
        <v>5.0000000000000002E-5</v>
      </c>
      <c r="V5431">
        <f t="shared" si="1350"/>
        <v>5.0000000000000001E-4</v>
      </c>
      <c r="W5431">
        <f t="shared" si="1351"/>
        <v>8.1999999999999993</v>
      </c>
      <c r="X5431" s="5" t="e">
        <f t="shared" si="1352"/>
        <v>#VALUE!</v>
      </c>
      <c r="Z5431">
        <v>40319</v>
      </c>
      <c r="AA5431">
        <v>43320</v>
      </c>
      <c r="AB5431" t="e">
        <f t="shared" si="1353"/>
        <v>#VALUE!</v>
      </c>
      <c r="AC5431" t="e">
        <f t="shared" si="1354"/>
        <v>#VALUE!</v>
      </c>
      <c r="AD5431">
        <v>0</v>
      </c>
      <c r="AE5431">
        <v>78158306</v>
      </c>
      <c r="AF5431">
        <f t="shared" si="1355"/>
        <v>2.3887416393083032E-5</v>
      </c>
      <c r="AG5431">
        <f t="shared" si="1356"/>
        <v>2.3887416393083031E-4</v>
      </c>
      <c r="AH5431" t="e">
        <f t="shared" si="1357"/>
        <v>#VALUE!</v>
      </c>
      <c r="AI5431">
        <f t="shared" si="1358"/>
        <v>5430</v>
      </c>
    </row>
    <row r="5432" spans="1:35" x14ac:dyDescent="0.3">
      <c r="A5432" t="s">
        <v>1436</v>
      </c>
      <c r="B5432">
        <v>4.3</v>
      </c>
      <c r="C5432">
        <v>316378</v>
      </c>
      <c r="D5432" t="s">
        <v>992</v>
      </c>
      <c r="E5432" t="s">
        <v>839</v>
      </c>
      <c r="F5432" t="s">
        <v>22</v>
      </c>
      <c r="G5432">
        <v>0</v>
      </c>
      <c r="H5432" t="s">
        <v>26</v>
      </c>
      <c r="I5432" t="s">
        <v>36</v>
      </c>
      <c r="J5432" t="s">
        <v>13756</v>
      </c>
      <c r="K5432" t="s">
        <v>1437</v>
      </c>
      <c r="L5432" t="s">
        <v>163</v>
      </c>
      <c r="M5432">
        <f t="shared" si="1344"/>
        <v>0</v>
      </c>
      <c r="N5432" t="str">
        <f t="shared" si="1345"/>
        <v>4.4M</v>
      </c>
      <c r="O5432">
        <f t="shared" si="1346"/>
        <v>10000000</v>
      </c>
      <c r="P5432" t="str">
        <f t="shared" si="1347"/>
        <v>0</v>
      </c>
      <c r="Q5432" s="1" t="e">
        <f t="shared" si="1348"/>
        <v>#VALUE!</v>
      </c>
      <c r="R5432">
        <f t="shared" si="1349"/>
        <v>10000000</v>
      </c>
      <c r="S5432">
        <v>0</v>
      </c>
      <c r="T5432" s="4">
        <v>1000000000</v>
      </c>
      <c r="U5432">
        <f t="shared" si="1359"/>
        <v>0.01</v>
      </c>
      <c r="V5432">
        <f t="shared" si="1350"/>
        <v>0.1</v>
      </c>
      <c r="W5432">
        <f t="shared" si="1351"/>
        <v>8.6</v>
      </c>
      <c r="X5432" s="5" t="e">
        <f t="shared" si="1352"/>
        <v>#VALUE!</v>
      </c>
      <c r="Z5432">
        <v>40319</v>
      </c>
      <c r="AA5432">
        <v>43320</v>
      </c>
      <c r="AB5432" t="e">
        <f t="shared" si="1353"/>
        <v>#VALUE!</v>
      </c>
      <c r="AC5432" t="e">
        <f t="shared" si="1354"/>
        <v>#VALUE!</v>
      </c>
      <c r="AD5432">
        <v>0</v>
      </c>
      <c r="AE5432">
        <v>78158306</v>
      </c>
      <c r="AF5432">
        <f t="shared" si="1355"/>
        <v>4.0479127068081544E-3</v>
      </c>
      <c r="AG5432">
        <f t="shared" si="1356"/>
        <v>4.0479127068081544E-2</v>
      </c>
      <c r="AH5432" t="e">
        <f t="shared" si="1357"/>
        <v>#VALUE!</v>
      </c>
      <c r="AI5432">
        <f t="shared" si="1358"/>
        <v>5431</v>
      </c>
    </row>
    <row r="5433" spans="1:35" x14ac:dyDescent="0.3">
      <c r="A5433" t="s">
        <v>10392</v>
      </c>
      <c r="B5433">
        <v>4.5999999999999996</v>
      </c>
      <c r="C5433">
        <v>33</v>
      </c>
      <c r="D5433" t="s">
        <v>369</v>
      </c>
      <c r="E5433" t="s">
        <v>10032</v>
      </c>
      <c r="F5433" t="s">
        <v>22</v>
      </c>
      <c r="G5433">
        <v>0</v>
      </c>
      <c r="H5433" t="s">
        <v>26</v>
      </c>
      <c r="I5433" t="s">
        <v>50</v>
      </c>
      <c r="J5433" t="s">
        <v>13899</v>
      </c>
      <c r="K5433" t="s">
        <v>2173</v>
      </c>
      <c r="L5433" t="s">
        <v>67</v>
      </c>
      <c r="M5433">
        <f t="shared" si="1344"/>
        <v>0</v>
      </c>
      <c r="N5433" t="str">
        <f t="shared" si="1345"/>
        <v>37M</v>
      </c>
      <c r="O5433">
        <f t="shared" si="1346"/>
        <v>1000</v>
      </c>
      <c r="P5433" t="str">
        <f t="shared" si="1347"/>
        <v>0</v>
      </c>
      <c r="Q5433" s="1" t="e">
        <f t="shared" si="1348"/>
        <v>#VALUE!</v>
      </c>
      <c r="R5433">
        <f t="shared" si="1349"/>
        <v>1000</v>
      </c>
      <c r="S5433">
        <v>0</v>
      </c>
      <c r="T5433" s="4">
        <v>1000000000</v>
      </c>
      <c r="U5433">
        <f t="shared" si="1359"/>
        <v>9.9999999999999995E-7</v>
      </c>
      <c r="V5433">
        <f t="shared" si="1350"/>
        <v>9.9999999999999991E-6</v>
      </c>
      <c r="W5433">
        <f t="shared" si="1351"/>
        <v>9.1999999999999993</v>
      </c>
      <c r="X5433" s="5" t="e">
        <f t="shared" si="1352"/>
        <v>#VALUE!</v>
      </c>
      <c r="Z5433">
        <v>40319</v>
      </c>
      <c r="AA5433">
        <v>43320</v>
      </c>
      <c r="AB5433" t="e">
        <f t="shared" si="1353"/>
        <v>#VALUE!</v>
      </c>
      <c r="AC5433" t="e">
        <f t="shared" si="1354"/>
        <v>#VALUE!</v>
      </c>
      <c r="AD5433">
        <v>0</v>
      </c>
      <c r="AE5433">
        <v>78158306</v>
      </c>
      <c r="AF5433">
        <f t="shared" si="1355"/>
        <v>4.2222000052048208E-7</v>
      </c>
      <c r="AG5433">
        <f t="shared" si="1356"/>
        <v>4.2222000052048209E-6</v>
      </c>
      <c r="AH5433" t="e">
        <f t="shared" si="1357"/>
        <v>#VALUE!</v>
      </c>
      <c r="AI5433">
        <f t="shared" si="1358"/>
        <v>5432</v>
      </c>
    </row>
    <row r="5434" spans="1:35" x14ac:dyDescent="0.3">
      <c r="A5434" t="s">
        <v>9921</v>
      </c>
      <c r="B5434">
        <v>3.7</v>
      </c>
      <c r="C5434">
        <v>22</v>
      </c>
      <c r="D5434" t="s">
        <v>1057</v>
      </c>
      <c r="E5434" t="s">
        <v>9431</v>
      </c>
      <c r="F5434" t="s">
        <v>22</v>
      </c>
      <c r="G5434">
        <v>0</v>
      </c>
      <c r="H5434" t="s">
        <v>26</v>
      </c>
      <c r="I5434" t="s">
        <v>42</v>
      </c>
      <c r="J5434" t="s">
        <v>13346</v>
      </c>
      <c r="K5434">
        <v>1</v>
      </c>
      <c r="L5434" t="s">
        <v>468</v>
      </c>
      <c r="M5434">
        <f t="shared" si="1344"/>
        <v>0</v>
      </c>
      <c r="N5434" t="str">
        <f t="shared" si="1345"/>
        <v>90M</v>
      </c>
      <c r="O5434">
        <f t="shared" si="1346"/>
        <v>5000</v>
      </c>
      <c r="P5434" t="str">
        <f t="shared" si="1347"/>
        <v>0</v>
      </c>
      <c r="Q5434" s="1" t="e">
        <f t="shared" si="1348"/>
        <v>#VALUE!</v>
      </c>
      <c r="R5434">
        <f t="shared" si="1349"/>
        <v>5000</v>
      </c>
      <c r="S5434">
        <v>0</v>
      </c>
      <c r="T5434" s="4">
        <v>1000000000</v>
      </c>
      <c r="U5434">
        <f t="shared" si="1359"/>
        <v>5.0000000000000004E-6</v>
      </c>
      <c r="V5434">
        <f t="shared" si="1350"/>
        <v>5.0000000000000002E-5</v>
      </c>
      <c r="W5434">
        <f t="shared" si="1351"/>
        <v>7.4</v>
      </c>
      <c r="X5434" s="5" t="e">
        <f t="shared" si="1352"/>
        <v>#VALUE!</v>
      </c>
      <c r="Z5434">
        <v>40319</v>
      </c>
      <c r="AA5434">
        <v>43320</v>
      </c>
      <c r="AB5434" t="e">
        <f t="shared" si="1353"/>
        <v>#VALUE!</v>
      </c>
      <c r="AC5434" t="e">
        <f t="shared" si="1354"/>
        <v>#VALUE!</v>
      </c>
      <c r="AD5434">
        <v>0</v>
      </c>
      <c r="AE5434">
        <v>78158306</v>
      </c>
      <c r="AF5434">
        <f t="shared" si="1355"/>
        <v>2.8148000034698806E-7</v>
      </c>
      <c r="AG5434">
        <f t="shared" si="1356"/>
        <v>2.8148000034698803E-6</v>
      </c>
      <c r="AH5434" t="e">
        <f t="shared" si="1357"/>
        <v>#VALUE!</v>
      </c>
      <c r="AI5434">
        <f t="shared" si="1358"/>
        <v>5433</v>
      </c>
    </row>
    <row r="5435" spans="1:35" x14ac:dyDescent="0.3">
      <c r="A5435" t="s">
        <v>1200</v>
      </c>
      <c r="B5435">
        <v>4.5999999999999996</v>
      </c>
      <c r="C5435">
        <v>484981</v>
      </c>
      <c r="D5435" t="s">
        <v>1201</v>
      </c>
      <c r="E5435" t="s">
        <v>839</v>
      </c>
      <c r="F5435" t="s">
        <v>22</v>
      </c>
      <c r="G5435">
        <v>0</v>
      </c>
      <c r="H5435" t="s">
        <v>26</v>
      </c>
      <c r="I5435" t="s">
        <v>169</v>
      </c>
      <c r="J5435" t="s">
        <v>1202</v>
      </c>
      <c r="K5435" t="s">
        <v>1179</v>
      </c>
      <c r="L5435" t="s">
        <v>130</v>
      </c>
      <c r="M5435">
        <f t="shared" si="1344"/>
        <v>0</v>
      </c>
      <c r="N5435" t="str">
        <f t="shared" si="1345"/>
        <v>2.1M</v>
      </c>
      <c r="O5435">
        <f t="shared" si="1346"/>
        <v>10000000</v>
      </c>
      <c r="P5435" t="str">
        <f t="shared" si="1347"/>
        <v>0</v>
      </c>
      <c r="Q5435" s="1" t="e">
        <f t="shared" si="1348"/>
        <v>#VALUE!</v>
      </c>
      <c r="R5435">
        <f t="shared" si="1349"/>
        <v>10000000</v>
      </c>
      <c r="S5435">
        <v>0</v>
      </c>
      <c r="T5435" s="4">
        <v>1000000000</v>
      </c>
      <c r="U5435">
        <f t="shared" si="1359"/>
        <v>0.01</v>
      </c>
      <c r="V5435">
        <f t="shared" si="1350"/>
        <v>0.1</v>
      </c>
      <c r="W5435">
        <f t="shared" si="1351"/>
        <v>9.1999999999999993</v>
      </c>
      <c r="X5435" s="5" t="e">
        <f t="shared" si="1352"/>
        <v>#VALUE!</v>
      </c>
      <c r="Z5435">
        <v>40319</v>
      </c>
      <c r="AA5435">
        <v>43320</v>
      </c>
      <c r="AB5435" t="e">
        <f t="shared" si="1353"/>
        <v>#VALUE!</v>
      </c>
      <c r="AC5435" t="e">
        <f t="shared" si="1354"/>
        <v>#VALUE!</v>
      </c>
      <c r="AD5435">
        <v>0</v>
      </c>
      <c r="AE5435">
        <v>78158306</v>
      </c>
      <c r="AF5435">
        <f t="shared" si="1355"/>
        <v>6.2051114567401189E-3</v>
      </c>
      <c r="AG5435">
        <f t="shared" si="1356"/>
        <v>6.2051114567401186E-2</v>
      </c>
      <c r="AH5435" t="e">
        <f t="shared" si="1357"/>
        <v>#VALUE!</v>
      </c>
      <c r="AI5435">
        <f t="shared" si="1358"/>
        <v>5434</v>
      </c>
    </row>
    <row r="5436" spans="1:35" x14ac:dyDescent="0.3">
      <c r="A5436" t="s">
        <v>3792</v>
      </c>
      <c r="B5436">
        <v>4</v>
      </c>
      <c r="C5436">
        <v>42182</v>
      </c>
      <c r="D5436" t="s">
        <v>3577</v>
      </c>
      <c r="E5436" t="s">
        <v>3280</v>
      </c>
      <c r="F5436" t="s">
        <v>22</v>
      </c>
      <c r="G5436">
        <v>0</v>
      </c>
      <c r="H5436" t="s">
        <v>26</v>
      </c>
      <c r="I5436" t="s">
        <v>31</v>
      </c>
      <c r="J5436" t="s">
        <v>13581</v>
      </c>
      <c r="K5436">
        <v>1.1100000000000001</v>
      </c>
      <c r="L5436" t="s">
        <v>33</v>
      </c>
      <c r="M5436">
        <f t="shared" si="1344"/>
        <v>0</v>
      </c>
      <c r="N5436" t="str">
        <f t="shared" si="1345"/>
        <v>3.4M</v>
      </c>
      <c r="O5436">
        <f t="shared" si="1346"/>
        <v>1000000</v>
      </c>
      <c r="P5436" t="str">
        <f t="shared" si="1347"/>
        <v>0</v>
      </c>
      <c r="Q5436" s="1" t="e">
        <f t="shared" si="1348"/>
        <v>#VALUE!</v>
      </c>
      <c r="R5436">
        <f t="shared" si="1349"/>
        <v>1000000</v>
      </c>
      <c r="S5436">
        <v>0</v>
      </c>
      <c r="T5436" s="4">
        <v>1000000000</v>
      </c>
      <c r="U5436">
        <f t="shared" si="1359"/>
        <v>1E-3</v>
      </c>
      <c r="V5436">
        <f t="shared" si="1350"/>
        <v>0.01</v>
      </c>
      <c r="W5436">
        <f t="shared" si="1351"/>
        <v>8</v>
      </c>
      <c r="X5436" s="5" t="e">
        <f t="shared" si="1352"/>
        <v>#VALUE!</v>
      </c>
      <c r="Z5436">
        <v>40319</v>
      </c>
      <c r="AA5436">
        <v>43320</v>
      </c>
      <c r="AB5436" t="e">
        <f t="shared" si="1353"/>
        <v>#VALUE!</v>
      </c>
      <c r="AC5436" t="e">
        <f t="shared" si="1354"/>
        <v>#VALUE!</v>
      </c>
      <c r="AD5436">
        <v>0</v>
      </c>
      <c r="AE5436">
        <v>78158306</v>
      </c>
      <c r="AF5436">
        <f t="shared" si="1355"/>
        <v>5.3969951702893869E-4</v>
      </c>
      <c r="AG5436">
        <f t="shared" si="1356"/>
        <v>5.3969951702893867E-3</v>
      </c>
      <c r="AH5436" t="e">
        <f t="shared" si="1357"/>
        <v>#VALUE!</v>
      </c>
      <c r="AI5436">
        <f t="shared" si="1358"/>
        <v>5435</v>
      </c>
    </row>
    <row r="5437" spans="1:35" x14ac:dyDescent="0.3">
      <c r="A5437" t="s">
        <v>7310</v>
      </c>
      <c r="B5437">
        <v>4.3</v>
      </c>
      <c r="C5437">
        <v>444</v>
      </c>
      <c r="D5437" t="s">
        <v>1829</v>
      </c>
      <c r="E5437" t="s">
        <v>5956</v>
      </c>
      <c r="F5437" t="s">
        <v>22</v>
      </c>
      <c r="G5437">
        <v>0</v>
      </c>
      <c r="H5437" t="s">
        <v>26</v>
      </c>
      <c r="I5437" t="s">
        <v>40</v>
      </c>
      <c r="J5437" t="s">
        <v>13898</v>
      </c>
      <c r="K5437">
        <v>1</v>
      </c>
      <c r="L5437" t="s">
        <v>130</v>
      </c>
      <c r="M5437">
        <f t="shared" si="1344"/>
        <v>0</v>
      </c>
      <c r="N5437" t="str">
        <f t="shared" si="1345"/>
        <v>1.6M</v>
      </c>
      <c r="O5437">
        <f t="shared" si="1346"/>
        <v>100000</v>
      </c>
      <c r="P5437" t="str">
        <f t="shared" si="1347"/>
        <v>0</v>
      </c>
      <c r="Q5437" s="1" t="e">
        <f t="shared" si="1348"/>
        <v>#VALUE!</v>
      </c>
      <c r="R5437">
        <f t="shared" si="1349"/>
        <v>100000</v>
      </c>
      <c r="S5437">
        <v>0</v>
      </c>
      <c r="T5437" s="4">
        <v>1000000000</v>
      </c>
      <c r="U5437">
        <f t="shared" si="1359"/>
        <v>1E-4</v>
      </c>
      <c r="V5437">
        <f t="shared" si="1350"/>
        <v>1E-3</v>
      </c>
      <c r="W5437">
        <f t="shared" si="1351"/>
        <v>8.6</v>
      </c>
      <c r="X5437" s="5" t="e">
        <f t="shared" si="1352"/>
        <v>#VALUE!</v>
      </c>
      <c r="Z5437">
        <v>40319</v>
      </c>
      <c r="AA5437">
        <v>43320</v>
      </c>
      <c r="AB5437" t="e">
        <f t="shared" si="1353"/>
        <v>#VALUE!</v>
      </c>
      <c r="AC5437" t="e">
        <f t="shared" si="1354"/>
        <v>#VALUE!</v>
      </c>
      <c r="AD5437">
        <v>0</v>
      </c>
      <c r="AE5437">
        <v>78158306</v>
      </c>
      <c r="AF5437">
        <f t="shared" si="1355"/>
        <v>5.6807781888210324E-6</v>
      </c>
      <c r="AG5437">
        <f t="shared" si="1356"/>
        <v>5.6807781888210326E-5</v>
      </c>
      <c r="AH5437" t="e">
        <f t="shared" si="1357"/>
        <v>#VALUE!</v>
      </c>
      <c r="AI5437">
        <f t="shared" si="1358"/>
        <v>5436</v>
      </c>
    </row>
    <row r="5438" spans="1:35" x14ac:dyDescent="0.3">
      <c r="A5438" t="s">
        <v>4792</v>
      </c>
      <c r="B5438">
        <v>3.7</v>
      </c>
      <c r="C5438">
        <v>10796</v>
      </c>
      <c r="D5438" t="s">
        <v>2190</v>
      </c>
      <c r="E5438" t="s">
        <v>3280</v>
      </c>
      <c r="F5438" t="s">
        <v>22</v>
      </c>
      <c r="G5438">
        <v>0</v>
      </c>
      <c r="H5438" t="s">
        <v>26</v>
      </c>
      <c r="I5438" t="s">
        <v>169</v>
      </c>
      <c r="J5438" t="s">
        <v>13352</v>
      </c>
      <c r="K5438" t="s">
        <v>1011</v>
      </c>
      <c r="L5438" t="s">
        <v>119</v>
      </c>
      <c r="M5438">
        <f t="shared" si="1344"/>
        <v>0</v>
      </c>
      <c r="N5438" t="str">
        <f t="shared" si="1345"/>
        <v>6.8M</v>
      </c>
      <c r="O5438">
        <f t="shared" si="1346"/>
        <v>1000000</v>
      </c>
      <c r="P5438" t="str">
        <f t="shared" si="1347"/>
        <v>0</v>
      </c>
      <c r="Q5438" s="1" t="e">
        <f t="shared" si="1348"/>
        <v>#VALUE!</v>
      </c>
      <c r="R5438">
        <f t="shared" si="1349"/>
        <v>1000000</v>
      </c>
      <c r="S5438">
        <v>0</v>
      </c>
      <c r="T5438" s="4">
        <v>1000000000</v>
      </c>
      <c r="U5438">
        <f t="shared" si="1359"/>
        <v>1E-3</v>
      </c>
      <c r="V5438">
        <f t="shared" si="1350"/>
        <v>0.01</v>
      </c>
      <c r="W5438">
        <f t="shared" si="1351"/>
        <v>7.4</v>
      </c>
      <c r="X5438" s="5" t="e">
        <f t="shared" si="1352"/>
        <v>#VALUE!</v>
      </c>
      <c r="Z5438">
        <v>40319</v>
      </c>
      <c r="AA5438">
        <v>43320</v>
      </c>
      <c r="AB5438" t="e">
        <f t="shared" si="1353"/>
        <v>#VALUE!</v>
      </c>
      <c r="AC5438" t="e">
        <f t="shared" si="1354"/>
        <v>#VALUE!</v>
      </c>
      <c r="AD5438">
        <v>0</v>
      </c>
      <c r="AE5438">
        <v>78158306</v>
      </c>
      <c r="AF5438">
        <f t="shared" si="1355"/>
        <v>1.3812991289754924E-4</v>
      </c>
      <c r="AG5438">
        <f t="shared" si="1356"/>
        <v>1.3812991289754925E-3</v>
      </c>
      <c r="AH5438" t="e">
        <f t="shared" si="1357"/>
        <v>#VALUE!</v>
      </c>
      <c r="AI5438">
        <f t="shared" si="1358"/>
        <v>5437</v>
      </c>
    </row>
    <row r="5439" spans="1:35" x14ac:dyDescent="0.3">
      <c r="A5439" t="s">
        <v>10116</v>
      </c>
      <c r="B5439">
        <v>4.5</v>
      </c>
      <c r="C5439">
        <v>112</v>
      </c>
      <c r="D5439" t="s">
        <v>2182</v>
      </c>
      <c r="E5439" t="s">
        <v>10032</v>
      </c>
      <c r="F5439" t="s">
        <v>849</v>
      </c>
      <c r="G5439" t="s">
        <v>6019</v>
      </c>
      <c r="H5439" t="s">
        <v>26</v>
      </c>
      <c r="I5439" t="s">
        <v>47</v>
      </c>
      <c r="J5439" t="s">
        <v>13956</v>
      </c>
      <c r="K5439">
        <v>3</v>
      </c>
      <c r="L5439" t="s">
        <v>119</v>
      </c>
      <c r="M5439">
        <f t="shared" si="1344"/>
        <v>1</v>
      </c>
      <c r="N5439" t="str">
        <f t="shared" si="1345"/>
        <v>2.4M</v>
      </c>
      <c r="O5439">
        <f t="shared" si="1346"/>
        <v>1000</v>
      </c>
      <c r="P5439" t="str">
        <f t="shared" si="1347"/>
        <v>7.99</v>
      </c>
      <c r="Q5439" s="1" t="e">
        <f t="shared" si="1348"/>
        <v>#VALUE!</v>
      </c>
      <c r="R5439">
        <f t="shared" si="1349"/>
        <v>1000</v>
      </c>
      <c r="S5439">
        <v>0</v>
      </c>
      <c r="T5439" s="4">
        <v>1000000000</v>
      </c>
      <c r="U5439">
        <f t="shared" si="1359"/>
        <v>9.9999999999999995E-7</v>
      </c>
      <c r="V5439">
        <f t="shared" si="1350"/>
        <v>9.9999999999999991E-6</v>
      </c>
      <c r="W5439">
        <f t="shared" si="1351"/>
        <v>9</v>
      </c>
      <c r="X5439" s="5" t="e">
        <f t="shared" si="1352"/>
        <v>#VALUE!</v>
      </c>
      <c r="Z5439">
        <v>40319</v>
      </c>
      <c r="AA5439">
        <v>43320</v>
      </c>
      <c r="AB5439" t="e">
        <f t="shared" si="1353"/>
        <v>#VALUE!</v>
      </c>
      <c r="AC5439" t="e">
        <f t="shared" si="1354"/>
        <v>#VALUE!</v>
      </c>
      <c r="AD5439">
        <v>0</v>
      </c>
      <c r="AE5439">
        <v>78158306</v>
      </c>
      <c r="AF5439">
        <f t="shared" si="1355"/>
        <v>1.4329890926755756E-6</v>
      </c>
      <c r="AG5439">
        <f t="shared" si="1356"/>
        <v>1.4329890926755755E-5</v>
      </c>
      <c r="AH5439" t="e">
        <f t="shared" si="1357"/>
        <v>#VALUE!</v>
      </c>
      <c r="AI5439">
        <f t="shared" si="1358"/>
        <v>5438</v>
      </c>
    </row>
    <row r="5440" spans="1:35" x14ac:dyDescent="0.3">
      <c r="A5440" t="s">
        <v>9634</v>
      </c>
      <c r="B5440">
        <v>4.4000000000000004</v>
      </c>
      <c r="C5440">
        <v>75</v>
      </c>
      <c r="D5440" t="s">
        <v>219</v>
      </c>
      <c r="E5440" t="s">
        <v>9431</v>
      </c>
      <c r="F5440" t="s">
        <v>22</v>
      </c>
      <c r="G5440">
        <v>0</v>
      </c>
      <c r="H5440" t="s">
        <v>26</v>
      </c>
      <c r="I5440" t="s">
        <v>171</v>
      </c>
      <c r="J5440" t="s">
        <v>13957</v>
      </c>
      <c r="K5440">
        <v>3.0019999999999998</v>
      </c>
      <c r="L5440" t="s">
        <v>119</v>
      </c>
      <c r="M5440">
        <f t="shared" si="1344"/>
        <v>0</v>
      </c>
      <c r="N5440" t="str">
        <f t="shared" si="1345"/>
        <v>26M</v>
      </c>
      <c r="O5440">
        <f t="shared" si="1346"/>
        <v>5000</v>
      </c>
      <c r="P5440" t="str">
        <f t="shared" si="1347"/>
        <v>0</v>
      </c>
      <c r="Q5440" s="1" t="e">
        <f t="shared" si="1348"/>
        <v>#VALUE!</v>
      </c>
      <c r="R5440">
        <f t="shared" si="1349"/>
        <v>5000</v>
      </c>
      <c r="S5440">
        <v>0</v>
      </c>
      <c r="T5440" s="4">
        <v>1000000000</v>
      </c>
      <c r="U5440">
        <f t="shared" si="1359"/>
        <v>5.0000000000000004E-6</v>
      </c>
      <c r="V5440">
        <f t="shared" si="1350"/>
        <v>5.0000000000000002E-5</v>
      </c>
      <c r="W5440">
        <f t="shared" si="1351"/>
        <v>8.8000000000000007</v>
      </c>
      <c r="X5440" s="5" t="e">
        <f t="shared" si="1352"/>
        <v>#VALUE!</v>
      </c>
      <c r="Z5440">
        <v>40319</v>
      </c>
      <c r="AA5440">
        <v>43320</v>
      </c>
      <c r="AB5440" t="e">
        <f t="shared" si="1353"/>
        <v>#VALUE!</v>
      </c>
      <c r="AC5440" t="e">
        <f t="shared" si="1354"/>
        <v>#VALUE!</v>
      </c>
      <c r="AD5440">
        <v>0</v>
      </c>
      <c r="AE5440">
        <v>78158306</v>
      </c>
      <c r="AF5440">
        <f t="shared" si="1355"/>
        <v>9.5959091027382304E-7</v>
      </c>
      <c r="AG5440">
        <f t="shared" si="1356"/>
        <v>9.5959091027382308E-6</v>
      </c>
      <c r="AH5440" t="e">
        <f t="shared" si="1357"/>
        <v>#VALUE!</v>
      </c>
      <c r="AI5440">
        <f t="shared" si="1358"/>
        <v>5439</v>
      </c>
    </row>
    <row r="5441" spans="1:35" x14ac:dyDescent="0.3">
      <c r="A5441" t="s">
        <v>8816</v>
      </c>
      <c r="B5441">
        <v>4.2</v>
      </c>
      <c r="C5441">
        <v>145</v>
      </c>
      <c r="D5441" t="s">
        <v>798</v>
      </c>
      <c r="E5441" t="s">
        <v>8077</v>
      </c>
      <c r="F5441" t="s">
        <v>22</v>
      </c>
      <c r="G5441">
        <v>0</v>
      </c>
      <c r="H5441" t="s">
        <v>23</v>
      </c>
      <c r="I5441" t="s">
        <v>927</v>
      </c>
      <c r="J5441" t="s">
        <v>13720</v>
      </c>
      <c r="K5441">
        <v>7.2</v>
      </c>
      <c r="L5441" t="s">
        <v>163</v>
      </c>
      <c r="M5441">
        <f t="shared" si="1344"/>
        <v>0</v>
      </c>
      <c r="N5441" t="str">
        <f t="shared" si="1345"/>
        <v>4.1M</v>
      </c>
      <c r="O5441">
        <f t="shared" si="1346"/>
        <v>10000</v>
      </c>
      <c r="P5441" t="str">
        <f t="shared" si="1347"/>
        <v>0</v>
      </c>
      <c r="Q5441" s="1" t="e">
        <f t="shared" si="1348"/>
        <v>#VALUE!</v>
      </c>
      <c r="R5441">
        <f t="shared" si="1349"/>
        <v>10000</v>
      </c>
      <c r="S5441">
        <v>0</v>
      </c>
      <c r="T5441" s="4">
        <v>1000000000</v>
      </c>
      <c r="U5441">
        <f t="shared" si="1359"/>
        <v>1.0000000000000001E-5</v>
      </c>
      <c r="V5441">
        <f t="shared" si="1350"/>
        <v>1E-4</v>
      </c>
      <c r="W5441">
        <f t="shared" si="1351"/>
        <v>8.4</v>
      </c>
      <c r="X5441" s="5" t="e">
        <f t="shared" si="1352"/>
        <v>#VALUE!</v>
      </c>
      <c r="Z5441">
        <v>40319</v>
      </c>
      <c r="AA5441">
        <v>43320</v>
      </c>
      <c r="AB5441" t="e">
        <f t="shared" si="1353"/>
        <v>#VALUE!</v>
      </c>
      <c r="AC5441" t="e">
        <f t="shared" si="1354"/>
        <v>#VALUE!</v>
      </c>
      <c r="AD5441">
        <v>0</v>
      </c>
      <c r="AE5441">
        <v>78158306</v>
      </c>
      <c r="AF5441">
        <f t="shared" si="1355"/>
        <v>1.8552090931960577E-6</v>
      </c>
      <c r="AG5441">
        <f t="shared" si="1356"/>
        <v>1.8552090931960578E-5</v>
      </c>
      <c r="AH5441" t="e">
        <f t="shared" si="1357"/>
        <v>#VALUE!</v>
      </c>
      <c r="AI5441">
        <f t="shared" si="1358"/>
        <v>5440</v>
      </c>
    </row>
    <row r="5442" spans="1:35" x14ac:dyDescent="0.3">
      <c r="A5442" t="s">
        <v>6018</v>
      </c>
      <c r="B5442">
        <v>4.5</v>
      </c>
      <c r="C5442">
        <v>15924</v>
      </c>
      <c r="D5442" t="s">
        <v>981</v>
      </c>
      <c r="E5442" t="s">
        <v>5956</v>
      </c>
      <c r="F5442" t="s">
        <v>849</v>
      </c>
      <c r="G5442" t="s">
        <v>6019</v>
      </c>
      <c r="H5442" t="s">
        <v>23</v>
      </c>
      <c r="I5442" t="s">
        <v>515</v>
      </c>
      <c r="J5442" t="s">
        <v>13859</v>
      </c>
      <c r="K5442" t="s">
        <v>1054</v>
      </c>
      <c r="L5442" t="s">
        <v>67</v>
      </c>
      <c r="M5442">
        <f t="shared" ref="M5442:M5505" si="1360">IF(F5442="Free", 0, IF(F5442="Paid", 1, ""))</f>
        <v>1</v>
      </c>
      <c r="N5442" t="str">
        <f t="shared" ref="N5442:N5505" si="1361">IF(RIGHT(D5442,1)="M", D5442, IF(RIGHT(D5442,1)="k", TEXT(LEFT(D5442,LEN(D5442)-1)/1024,"0.00") &amp; "M", IF(D5442="Varies with device", "N/A", "")))</f>
        <v>4.2M</v>
      </c>
      <c r="O5442">
        <f t="shared" ref="O5442:O5505" si="1362">VALUE(SUBSTITUTE(SUBSTITUTE(E5442, "+", ""), ",", ""))</f>
        <v>100000</v>
      </c>
      <c r="P5442" t="str">
        <f t="shared" ref="P5442:P5505" si="1363">SUBSTITUTE(G5442, "$", "")</f>
        <v>7.99</v>
      </c>
      <c r="Q5442" s="1" t="e">
        <f t="shared" ref="Q5442:Q5505" si="1364">DATEVALUE(J5442)</f>
        <v>#VALUE!</v>
      </c>
      <c r="R5442">
        <f t="shared" ref="R5442:R5505" si="1365">IF(ISNUMBER(O5442), O5442, 0)</f>
        <v>100000</v>
      </c>
      <c r="S5442">
        <v>0</v>
      </c>
      <c r="T5442" s="4">
        <v>1000000000</v>
      </c>
      <c r="U5442">
        <f t="shared" si="1359"/>
        <v>1E-4</v>
      </c>
      <c r="V5442">
        <f t="shared" ref="V5442:V5505" si="1366">U5442 * 10</f>
        <v>1E-3</v>
      </c>
      <c r="W5442">
        <f t="shared" ref="W5442:W5505" si="1367">B5442*2</f>
        <v>9</v>
      </c>
      <c r="X5442" s="5" t="e">
        <f t="shared" ref="X5442:X5505" si="1368">Q5442 - $Y$2</f>
        <v>#VALUE!</v>
      </c>
      <c r="Z5442">
        <v>40319</v>
      </c>
      <c r="AA5442">
        <v>43320</v>
      </c>
      <c r="AB5442" t="e">
        <f t="shared" ref="AB5442:AB5505" si="1369">IF($AA$2 &lt;&gt; $Z$2, (X5442 - $Z$2) / ($AA$2 - $Z$2), NA())</f>
        <v>#VALUE!</v>
      </c>
      <c r="AC5442" t="e">
        <f t="shared" ref="AC5442:AC5505" si="1370">AB5442 * 10</f>
        <v>#VALUE!</v>
      </c>
      <c r="AD5442">
        <v>0</v>
      </c>
      <c r="AE5442">
        <v>78158306</v>
      </c>
      <c r="AF5442">
        <f t="shared" ref="AF5442:AF5505" si="1371">IF($AE$2 &lt;&gt; $AD$2, (C5442 - $AD$2) / ($AE$2 - $AD$2), NA())</f>
        <v>2.037403420693381E-4</v>
      </c>
      <c r="AG5442">
        <f t="shared" ref="AG5442:AG5505" si="1372">AF5442*10</f>
        <v>2.0374034206933809E-3</v>
      </c>
      <c r="AH5442" t="e">
        <f t="shared" ref="AH5442:AH5505" si="1373">IF(W5442 &gt; 4,
   IF(V5442 &gt; 5,
      (V5442 * 2) + W5442 + AG5442 + AC5442,
      V5442 + W5442 + AG5442 + AC5442),
   V5442 + W5442 + AG5442 + AC5442)</f>
        <v>#VALUE!</v>
      </c>
      <c r="AI5442">
        <f t="shared" si="1358"/>
        <v>5441</v>
      </c>
    </row>
    <row r="5443" spans="1:35" x14ac:dyDescent="0.3">
      <c r="A5443" t="s">
        <v>8318</v>
      </c>
      <c r="B5443">
        <v>3.8</v>
      </c>
      <c r="C5443">
        <v>499</v>
      </c>
      <c r="D5443" t="s">
        <v>411</v>
      </c>
      <c r="E5443" t="s">
        <v>8077</v>
      </c>
      <c r="F5443" t="s">
        <v>849</v>
      </c>
      <c r="G5443" t="s">
        <v>5318</v>
      </c>
      <c r="H5443" t="s">
        <v>26</v>
      </c>
      <c r="I5443" t="s">
        <v>148</v>
      </c>
      <c r="J5443" t="s">
        <v>13493</v>
      </c>
      <c r="K5443" t="s">
        <v>6682</v>
      </c>
      <c r="L5443" t="s">
        <v>104</v>
      </c>
      <c r="M5443">
        <f t="shared" si="1360"/>
        <v>1</v>
      </c>
      <c r="N5443" t="str">
        <f t="shared" si="1361"/>
        <v>47M</v>
      </c>
      <c r="O5443">
        <f t="shared" si="1362"/>
        <v>10000</v>
      </c>
      <c r="P5443" t="str">
        <f t="shared" si="1363"/>
        <v>3.99</v>
      </c>
      <c r="Q5443" s="1" t="e">
        <f t="shared" si="1364"/>
        <v>#VALUE!</v>
      </c>
      <c r="R5443">
        <f t="shared" si="1365"/>
        <v>10000</v>
      </c>
      <c r="S5443">
        <v>0</v>
      </c>
      <c r="T5443" s="4">
        <v>1000000000</v>
      </c>
      <c r="U5443">
        <f t="shared" si="1359"/>
        <v>1.0000000000000001E-5</v>
      </c>
      <c r="V5443">
        <f t="shared" si="1366"/>
        <v>1E-4</v>
      </c>
      <c r="W5443">
        <f t="shared" si="1367"/>
        <v>7.6</v>
      </c>
      <c r="X5443" s="5" t="e">
        <f t="shared" si="1368"/>
        <v>#VALUE!</v>
      </c>
      <c r="Z5443">
        <v>40319</v>
      </c>
      <c r="AA5443">
        <v>43320</v>
      </c>
      <c r="AB5443" t="e">
        <f t="shared" si="1369"/>
        <v>#VALUE!</v>
      </c>
      <c r="AC5443" t="e">
        <f t="shared" si="1370"/>
        <v>#VALUE!</v>
      </c>
      <c r="AD5443">
        <v>0</v>
      </c>
      <c r="AE5443">
        <v>78158306</v>
      </c>
      <c r="AF5443">
        <f t="shared" si="1371"/>
        <v>6.3844781896885023E-6</v>
      </c>
      <c r="AG5443">
        <f t="shared" si="1372"/>
        <v>6.3844781896885028E-5</v>
      </c>
      <c r="AH5443" t="e">
        <f t="shared" si="1373"/>
        <v>#VALUE!</v>
      </c>
      <c r="AI5443">
        <f t="shared" ref="AI5443:AI5506" si="1374">ROW() - 1</f>
        <v>5442</v>
      </c>
    </row>
    <row r="5444" spans="1:35" x14ac:dyDescent="0.3">
      <c r="A5444" t="s">
        <v>6049</v>
      </c>
      <c r="B5444">
        <v>4.2</v>
      </c>
      <c r="C5444">
        <v>11404</v>
      </c>
      <c r="D5444" t="s">
        <v>818</v>
      </c>
      <c r="E5444" t="s">
        <v>5956</v>
      </c>
      <c r="F5444" t="s">
        <v>22</v>
      </c>
      <c r="G5444">
        <v>0</v>
      </c>
      <c r="H5444" t="s">
        <v>26</v>
      </c>
      <c r="I5444" t="s">
        <v>109</v>
      </c>
      <c r="J5444" t="s">
        <v>13958</v>
      </c>
      <c r="K5444" t="s">
        <v>1672</v>
      </c>
      <c r="L5444" t="s">
        <v>119</v>
      </c>
      <c r="M5444">
        <f t="shared" si="1360"/>
        <v>0</v>
      </c>
      <c r="N5444" t="str">
        <f t="shared" si="1361"/>
        <v>30M</v>
      </c>
      <c r="O5444">
        <f t="shared" si="1362"/>
        <v>100000</v>
      </c>
      <c r="P5444" t="str">
        <f t="shared" si="1363"/>
        <v>0</v>
      </c>
      <c r="Q5444" s="1" t="e">
        <f t="shared" si="1364"/>
        <v>#VALUE!</v>
      </c>
      <c r="R5444">
        <f t="shared" si="1365"/>
        <v>100000</v>
      </c>
      <c r="S5444">
        <v>0</v>
      </c>
      <c r="T5444" s="4">
        <v>1000000000</v>
      </c>
      <c r="U5444">
        <f t="shared" si="1359"/>
        <v>1E-4</v>
      </c>
      <c r="V5444">
        <f t="shared" si="1366"/>
        <v>1E-3</v>
      </c>
      <c r="W5444">
        <f t="shared" si="1367"/>
        <v>8.4</v>
      </c>
      <c r="X5444" s="5" t="e">
        <f t="shared" si="1368"/>
        <v>#VALUE!</v>
      </c>
      <c r="Z5444">
        <v>40319</v>
      </c>
      <c r="AA5444">
        <v>43320</v>
      </c>
      <c r="AB5444" t="e">
        <f t="shared" si="1369"/>
        <v>#VALUE!</v>
      </c>
      <c r="AC5444" t="e">
        <f t="shared" si="1370"/>
        <v>#VALUE!</v>
      </c>
      <c r="AD5444">
        <v>0</v>
      </c>
      <c r="AE5444">
        <v>78158306</v>
      </c>
      <c r="AF5444">
        <f t="shared" si="1371"/>
        <v>1.4590899654350235E-4</v>
      </c>
      <c r="AG5444">
        <f t="shared" si="1372"/>
        <v>1.4590899654350236E-3</v>
      </c>
      <c r="AH5444" t="e">
        <f t="shared" si="1373"/>
        <v>#VALUE!</v>
      </c>
      <c r="AI5444">
        <f t="shared" si="1374"/>
        <v>5443</v>
      </c>
    </row>
    <row r="5445" spans="1:35" x14ac:dyDescent="0.3">
      <c r="A5445" t="s">
        <v>3812</v>
      </c>
      <c r="B5445">
        <v>4.4000000000000004</v>
      </c>
      <c r="C5445">
        <v>41269</v>
      </c>
      <c r="D5445" t="s">
        <v>20</v>
      </c>
      <c r="E5445" t="s">
        <v>3280</v>
      </c>
      <c r="F5445" t="s">
        <v>22</v>
      </c>
      <c r="G5445">
        <v>0</v>
      </c>
      <c r="H5445" t="s">
        <v>72</v>
      </c>
      <c r="I5445" t="s">
        <v>24</v>
      </c>
      <c r="J5445" t="s">
        <v>13862</v>
      </c>
      <c r="K5445" t="s">
        <v>3813</v>
      </c>
      <c r="L5445" t="s">
        <v>119</v>
      </c>
      <c r="M5445">
        <f t="shared" si="1360"/>
        <v>0</v>
      </c>
      <c r="N5445" t="str">
        <f t="shared" si="1361"/>
        <v>N/A</v>
      </c>
      <c r="O5445">
        <f t="shared" si="1362"/>
        <v>1000000</v>
      </c>
      <c r="P5445" t="str">
        <f t="shared" si="1363"/>
        <v>0</v>
      </c>
      <c r="Q5445" s="1" t="e">
        <f t="shared" si="1364"/>
        <v>#VALUE!</v>
      </c>
      <c r="R5445">
        <f t="shared" si="1365"/>
        <v>1000000</v>
      </c>
      <c r="S5445">
        <v>0</v>
      </c>
      <c r="T5445" s="4">
        <v>1000000000</v>
      </c>
      <c r="U5445">
        <f t="shared" si="1359"/>
        <v>1E-3</v>
      </c>
      <c r="V5445">
        <f t="shared" si="1366"/>
        <v>0.01</v>
      </c>
      <c r="W5445">
        <f t="shared" si="1367"/>
        <v>8.8000000000000007</v>
      </c>
      <c r="X5445" s="5" t="e">
        <f t="shared" si="1368"/>
        <v>#VALUE!</v>
      </c>
      <c r="Z5445">
        <v>40319</v>
      </c>
      <c r="AA5445">
        <v>43320</v>
      </c>
      <c r="AB5445" t="e">
        <f t="shared" si="1369"/>
        <v>#VALUE!</v>
      </c>
      <c r="AC5445" t="e">
        <f t="shared" si="1370"/>
        <v>#VALUE!</v>
      </c>
      <c r="AD5445">
        <v>0</v>
      </c>
      <c r="AE5445">
        <v>78158306</v>
      </c>
      <c r="AF5445">
        <f t="shared" si="1371"/>
        <v>5.2801809701453865E-4</v>
      </c>
      <c r="AG5445">
        <f t="shared" si="1372"/>
        <v>5.2801809701453865E-3</v>
      </c>
      <c r="AH5445" t="e">
        <f t="shared" si="1373"/>
        <v>#VALUE!</v>
      </c>
      <c r="AI5445">
        <f t="shared" si="1374"/>
        <v>5444</v>
      </c>
    </row>
    <row r="5446" spans="1:35" x14ac:dyDescent="0.3">
      <c r="A5446" t="s">
        <v>791</v>
      </c>
      <c r="B5446">
        <v>4.4000000000000004</v>
      </c>
      <c r="C5446">
        <v>326232</v>
      </c>
      <c r="D5446" t="s">
        <v>20</v>
      </c>
      <c r="E5446" t="s">
        <v>470</v>
      </c>
      <c r="F5446" t="s">
        <v>22</v>
      </c>
      <c r="G5446">
        <v>0</v>
      </c>
      <c r="H5446" t="s">
        <v>26</v>
      </c>
      <c r="I5446" t="s">
        <v>35</v>
      </c>
      <c r="J5446" t="s">
        <v>792</v>
      </c>
      <c r="K5446" t="s">
        <v>20</v>
      </c>
      <c r="L5446" t="s">
        <v>20</v>
      </c>
      <c r="M5446">
        <f t="shared" si="1360"/>
        <v>0</v>
      </c>
      <c r="N5446" t="str">
        <f t="shared" si="1361"/>
        <v>N/A</v>
      </c>
      <c r="O5446">
        <f t="shared" si="1362"/>
        <v>50000000</v>
      </c>
      <c r="P5446" t="str">
        <f t="shared" si="1363"/>
        <v>0</v>
      </c>
      <c r="Q5446" s="1" t="e">
        <f t="shared" si="1364"/>
        <v>#VALUE!</v>
      </c>
      <c r="R5446">
        <f t="shared" si="1365"/>
        <v>50000000</v>
      </c>
      <c r="S5446">
        <v>0</v>
      </c>
      <c r="T5446" s="4">
        <v>1000000000</v>
      </c>
      <c r="U5446">
        <f t="shared" si="1359"/>
        <v>0.05</v>
      </c>
      <c r="V5446">
        <f t="shared" si="1366"/>
        <v>0.5</v>
      </c>
      <c r="W5446">
        <f t="shared" si="1367"/>
        <v>8.8000000000000007</v>
      </c>
      <c r="X5446" s="5" t="e">
        <f t="shared" si="1368"/>
        <v>#VALUE!</v>
      </c>
      <c r="Z5446">
        <v>40319</v>
      </c>
      <c r="AA5446">
        <v>43320</v>
      </c>
      <c r="AB5446" t="e">
        <f t="shared" si="1369"/>
        <v>#VALUE!</v>
      </c>
      <c r="AC5446" t="e">
        <f t="shared" si="1370"/>
        <v>#VALUE!</v>
      </c>
      <c r="AD5446">
        <v>0</v>
      </c>
      <c r="AE5446">
        <v>78158306</v>
      </c>
      <c r="AF5446">
        <f t="shared" si="1371"/>
        <v>4.1739901578726644E-3</v>
      </c>
      <c r="AG5446">
        <f t="shared" si="1372"/>
        <v>4.1739901578726646E-2</v>
      </c>
      <c r="AH5446" t="e">
        <f t="shared" si="1373"/>
        <v>#VALUE!</v>
      </c>
      <c r="AI5446">
        <f t="shared" si="1374"/>
        <v>5445</v>
      </c>
    </row>
    <row r="5447" spans="1:35" x14ac:dyDescent="0.3">
      <c r="A5447" t="s">
        <v>2172</v>
      </c>
      <c r="B5447">
        <v>3.7</v>
      </c>
      <c r="C5447">
        <v>70105</v>
      </c>
      <c r="D5447" t="s">
        <v>185</v>
      </c>
      <c r="E5447" t="s">
        <v>839</v>
      </c>
      <c r="F5447" t="s">
        <v>22</v>
      </c>
      <c r="G5447">
        <v>0</v>
      </c>
      <c r="H5447" t="s">
        <v>26</v>
      </c>
      <c r="I5447" t="s">
        <v>62</v>
      </c>
      <c r="J5447" t="s">
        <v>13375</v>
      </c>
      <c r="K5447" t="s">
        <v>2173</v>
      </c>
      <c r="L5447" t="s">
        <v>33</v>
      </c>
      <c r="M5447">
        <f t="shared" si="1360"/>
        <v>0</v>
      </c>
      <c r="N5447" t="str">
        <f t="shared" si="1361"/>
        <v>67M</v>
      </c>
      <c r="O5447">
        <f t="shared" si="1362"/>
        <v>10000000</v>
      </c>
      <c r="P5447" t="str">
        <f t="shared" si="1363"/>
        <v>0</v>
      </c>
      <c r="Q5447" s="1" t="e">
        <f t="shared" si="1364"/>
        <v>#VALUE!</v>
      </c>
      <c r="R5447">
        <f t="shared" si="1365"/>
        <v>10000000</v>
      </c>
      <c r="S5447">
        <v>0</v>
      </c>
      <c r="T5447" s="4">
        <v>1000000000</v>
      </c>
      <c r="U5447">
        <f t="shared" ref="U5447:U5510" si="1375">IF(T5447 &lt;&gt; S5447, (R5447 - S5447) / (T5447 - S5447), NA())</f>
        <v>0.01</v>
      </c>
      <c r="V5447">
        <f t="shared" si="1366"/>
        <v>0.1</v>
      </c>
      <c r="W5447">
        <f t="shared" si="1367"/>
        <v>7.4</v>
      </c>
      <c r="X5447" s="5" t="e">
        <f t="shared" si="1368"/>
        <v>#VALUE!</v>
      </c>
      <c r="Z5447">
        <v>40319</v>
      </c>
      <c r="AA5447">
        <v>43320</v>
      </c>
      <c r="AB5447" t="e">
        <f t="shared" si="1369"/>
        <v>#VALUE!</v>
      </c>
      <c r="AC5447" t="e">
        <f t="shared" si="1370"/>
        <v>#VALUE!</v>
      </c>
      <c r="AD5447">
        <v>0</v>
      </c>
      <c r="AE5447">
        <v>78158306</v>
      </c>
      <c r="AF5447">
        <f t="shared" si="1371"/>
        <v>8.9696161019661811E-4</v>
      </c>
      <c r="AG5447">
        <f t="shared" si="1372"/>
        <v>8.9696161019661817E-3</v>
      </c>
      <c r="AH5447" t="e">
        <f t="shared" si="1373"/>
        <v>#VALUE!</v>
      </c>
      <c r="AI5447">
        <f t="shared" si="1374"/>
        <v>5446</v>
      </c>
    </row>
    <row r="5448" spans="1:35" x14ac:dyDescent="0.3">
      <c r="A5448" t="s">
        <v>8438</v>
      </c>
      <c r="B5448">
        <v>4.5</v>
      </c>
      <c r="C5448">
        <v>309</v>
      </c>
      <c r="D5448" t="s">
        <v>2293</v>
      </c>
      <c r="E5448" t="s">
        <v>8077</v>
      </c>
      <c r="F5448" t="s">
        <v>22</v>
      </c>
      <c r="G5448">
        <v>0</v>
      </c>
      <c r="H5448" t="s">
        <v>26</v>
      </c>
      <c r="I5448" t="s">
        <v>2564</v>
      </c>
      <c r="J5448" t="s">
        <v>13859</v>
      </c>
      <c r="K5448">
        <v>2.21</v>
      </c>
      <c r="L5448" t="s">
        <v>56</v>
      </c>
      <c r="M5448">
        <f t="shared" si="1360"/>
        <v>0</v>
      </c>
      <c r="N5448" t="str">
        <f t="shared" si="1361"/>
        <v>5.9M</v>
      </c>
      <c r="O5448">
        <f t="shared" si="1362"/>
        <v>10000</v>
      </c>
      <c r="P5448" t="str">
        <f t="shared" si="1363"/>
        <v>0</v>
      </c>
      <c r="Q5448" s="1" t="e">
        <f t="shared" si="1364"/>
        <v>#VALUE!</v>
      </c>
      <c r="R5448">
        <f t="shared" si="1365"/>
        <v>10000</v>
      </c>
      <c r="S5448">
        <v>0</v>
      </c>
      <c r="T5448" s="4">
        <v>1000000000</v>
      </c>
      <c r="U5448">
        <f t="shared" si="1375"/>
        <v>1.0000000000000001E-5</v>
      </c>
      <c r="V5448">
        <f t="shared" si="1366"/>
        <v>1E-4</v>
      </c>
      <c r="W5448">
        <f t="shared" si="1367"/>
        <v>9</v>
      </c>
      <c r="X5448" s="5" t="e">
        <f t="shared" si="1368"/>
        <v>#VALUE!</v>
      </c>
      <c r="Z5448">
        <v>40319</v>
      </c>
      <c r="AA5448">
        <v>43320</v>
      </c>
      <c r="AB5448" t="e">
        <f t="shared" si="1369"/>
        <v>#VALUE!</v>
      </c>
      <c r="AC5448" t="e">
        <f t="shared" si="1370"/>
        <v>#VALUE!</v>
      </c>
      <c r="AD5448">
        <v>0</v>
      </c>
      <c r="AE5448">
        <v>78158306</v>
      </c>
      <c r="AF5448">
        <f t="shared" si="1371"/>
        <v>3.9535145503281507E-6</v>
      </c>
      <c r="AG5448">
        <f t="shared" si="1372"/>
        <v>3.9535145503281509E-5</v>
      </c>
      <c r="AH5448" t="e">
        <f t="shared" si="1373"/>
        <v>#VALUE!</v>
      </c>
      <c r="AI5448">
        <f t="shared" si="1374"/>
        <v>5447</v>
      </c>
    </row>
    <row r="5449" spans="1:35" x14ac:dyDescent="0.3">
      <c r="A5449" t="s">
        <v>8465</v>
      </c>
      <c r="B5449">
        <v>4.5</v>
      </c>
      <c r="C5449">
        <v>292</v>
      </c>
      <c r="D5449" t="s">
        <v>425</v>
      </c>
      <c r="E5449" t="s">
        <v>8077</v>
      </c>
      <c r="F5449" t="s">
        <v>22</v>
      </c>
      <c r="G5449">
        <v>0</v>
      </c>
      <c r="H5449" t="s">
        <v>26</v>
      </c>
      <c r="I5449" t="s">
        <v>169</v>
      </c>
      <c r="J5449" t="s">
        <v>13859</v>
      </c>
      <c r="K5449" t="s">
        <v>8466</v>
      </c>
      <c r="L5449" t="s">
        <v>163</v>
      </c>
      <c r="M5449">
        <f t="shared" si="1360"/>
        <v>0</v>
      </c>
      <c r="N5449" t="str">
        <f t="shared" si="1361"/>
        <v>7.9M</v>
      </c>
      <c r="O5449">
        <f t="shared" si="1362"/>
        <v>10000</v>
      </c>
      <c r="P5449" t="str">
        <f t="shared" si="1363"/>
        <v>0</v>
      </c>
      <c r="Q5449" s="1" t="e">
        <f t="shared" si="1364"/>
        <v>#VALUE!</v>
      </c>
      <c r="R5449">
        <f t="shared" si="1365"/>
        <v>10000</v>
      </c>
      <c r="S5449">
        <v>0</v>
      </c>
      <c r="T5449" s="4">
        <v>1000000000</v>
      </c>
      <c r="U5449">
        <f t="shared" si="1375"/>
        <v>1.0000000000000001E-5</v>
      </c>
      <c r="V5449">
        <f t="shared" si="1366"/>
        <v>1E-4</v>
      </c>
      <c r="W5449">
        <f t="shared" si="1367"/>
        <v>9</v>
      </c>
      <c r="X5449" s="5" t="e">
        <f t="shared" si="1368"/>
        <v>#VALUE!</v>
      </c>
      <c r="Z5449">
        <v>40319</v>
      </c>
      <c r="AA5449">
        <v>43320</v>
      </c>
      <c r="AB5449" t="e">
        <f t="shared" si="1369"/>
        <v>#VALUE!</v>
      </c>
      <c r="AC5449" t="e">
        <f t="shared" si="1370"/>
        <v>#VALUE!</v>
      </c>
      <c r="AD5449">
        <v>0</v>
      </c>
      <c r="AE5449">
        <v>78158306</v>
      </c>
      <c r="AF5449">
        <f t="shared" si="1371"/>
        <v>3.7360072773327509E-6</v>
      </c>
      <c r="AG5449">
        <f t="shared" si="1372"/>
        <v>3.7360072773327506E-5</v>
      </c>
      <c r="AH5449" t="e">
        <f t="shared" si="1373"/>
        <v>#VALUE!</v>
      </c>
      <c r="AI5449">
        <f t="shared" si="1374"/>
        <v>5448</v>
      </c>
    </row>
    <row r="5450" spans="1:35" x14ac:dyDescent="0.3">
      <c r="A5450" t="s">
        <v>8935</v>
      </c>
      <c r="B5450">
        <v>4.2</v>
      </c>
      <c r="C5450">
        <v>116</v>
      </c>
      <c r="D5450" t="s">
        <v>798</v>
      </c>
      <c r="E5450" t="s">
        <v>8077</v>
      </c>
      <c r="F5450" t="s">
        <v>22</v>
      </c>
      <c r="G5450">
        <v>0</v>
      </c>
      <c r="H5450" t="s">
        <v>26</v>
      </c>
      <c r="I5450" t="s">
        <v>927</v>
      </c>
      <c r="J5450" t="s">
        <v>13958</v>
      </c>
      <c r="K5450">
        <v>7.2</v>
      </c>
      <c r="L5450" t="s">
        <v>163</v>
      </c>
      <c r="M5450">
        <f t="shared" si="1360"/>
        <v>0</v>
      </c>
      <c r="N5450" t="str">
        <f t="shared" si="1361"/>
        <v>4.1M</v>
      </c>
      <c r="O5450">
        <f t="shared" si="1362"/>
        <v>10000</v>
      </c>
      <c r="P5450" t="str">
        <f t="shared" si="1363"/>
        <v>0</v>
      </c>
      <c r="Q5450" s="1" t="e">
        <f t="shared" si="1364"/>
        <v>#VALUE!</v>
      </c>
      <c r="R5450">
        <f t="shared" si="1365"/>
        <v>10000</v>
      </c>
      <c r="S5450">
        <v>0</v>
      </c>
      <c r="T5450" s="4">
        <v>1000000000</v>
      </c>
      <c r="U5450">
        <f t="shared" si="1375"/>
        <v>1.0000000000000001E-5</v>
      </c>
      <c r="V5450">
        <f t="shared" si="1366"/>
        <v>1E-4</v>
      </c>
      <c r="W5450">
        <f t="shared" si="1367"/>
        <v>8.4</v>
      </c>
      <c r="X5450" s="5" t="e">
        <f t="shared" si="1368"/>
        <v>#VALUE!</v>
      </c>
      <c r="Z5450">
        <v>40319</v>
      </c>
      <c r="AA5450">
        <v>43320</v>
      </c>
      <c r="AB5450" t="e">
        <f t="shared" si="1369"/>
        <v>#VALUE!</v>
      </c>
      <c r="AC5450" t="e">
        <f t="shared" si="1370"/>
        <v>#VALUE!</v>
      </c>
      <c r="AD5450">
        <v>0</v>
      </c>
      <c r="AE5450">
        <v>78158306</v>
      </c>
      <c r="AF5450">
        <f t="shared" si="1371"/>
        <v>1.4841672745568462E-6</v>
      </c>
      <c r="AG5450">
        <f t="shared" si="1372"/>
        <v>1.4841672745568462E-5</v>
      </c>
      <c r="AH5450" t="e">
        <f t="shared" si="1373"/>
        <v>#VALUE!</v>
      </c>
      <c r="AI5450">
        <f t="shared" si="1374"/>
        <v>5449</v>
      </c>
    </row>
    <row r="5451" spans="1:35" x14ac:dyDescent="0.3">
      <c r="A5451" t="s">
        <v>2343</v>
      </c>
      <c r="B5451">
        <v>3.6</v>
      </c>
      <c r="C5451">
        <v>18252</v>
      </c>
      <c r="D5451" t="s">
        <v>761</v>
      </c>
      <c r="E5451" t="s">
        <v>839</v>
      </c>
      <c r="F5451" t="s">
        <v>22</v>
      </c>
      <c r="G5451">
        <v>0</v>
      </c>
      <c r="H5451" t="s">
        <v>26</v>
      </c>
      <c r="I5451" t="s">
        <v>182</v>
      </c>
      <c r="J5451" t="s">
        <v>13317</v>
      </c>
      <c r="K5451" t="s">
        <v>2344</v>
      </c>
      <c r="L5451" t="s">
        <v>33</v>
      </c>
      <c r="M5451">
        <f t="shared" si="1360"/>
        <v>0</v>
      </c>
      <c r="N5451" t="str">
        <f t="shared" si="1361"/>
        <v>10M</v>
      </c>
      <c r="O5451">
        <f t="shared" si="1362"/>
        <v>10000000</v>
      </c>
      <c r="P5451" t="str">
        <f t="shared" si="1363"/>
        <v>0</v>
      </c>
      <c r="Q5451" s="1" t="e">
        <f t="shared" si="1364"/>
        <v>#VALUE!</v>
      </c>
      <c r="R5451">
        <f t="shared" si="1365"/>
        <v>10000000</v>
      </c>
      <c r="S5451">
        <v>0</v>
      </c>
      <c r="T5451" s="4">
        <v>1000000000</v>
      </c>
      <c r="U5451">
        <f t="shared" si="1375"/>
        <v>0.01</v>
      </c>
      <c r="V5451">
        <f t="shared" si="1366"/>
        <v>0.1</v>
      </c>
      <c r="W5451">
        <f t="shared" si="1367"/>
        <v>7.2</v>
      </c>
      <c r="X5451" s="5" t="e">
        <f t="shared" si="1368"/>
        <v>#VALUE!</v>
      </c>
      <c r="Z5451">
        <v>40319</v>
      </c>
      <c r="AA5451">
        <v>43320</v>
      </c>
      <c r="AB5451" t="e">
        <f t="shared" si="1369"/>
        <v>#VALUE!</v>
      </c>
      <c r="AC5451" t="e">
        <f t="shared" si="1370"/>
        <v>#VALUE!</v>
      </c>
      <c r="AD5451">
        <v>0</v>
      </c>
      <c r="AE5451">
        <v>78158306</v>
      </c>
      <c r="AF5451">
        <f t="shared" si="1371"/>
        <v>2.3352604392423755E-4</v>
      </c>
      <c r="AG5451">
        <f t="shared" si="1372"/>
        <v>2.3352604392423756E-3</v>
      </c>
      <c r="AH5451" t="e">
        <f t="shared" si="1373"/>
        <v>#VALUE!</v>
      </c>
      <c r="AI5451">
        <f t="shared" si="1374"/>
        <v>5450</v>
      </c>
    </row>
    <row r="5452" spans="1:35" x14ac:dyDescent="0.3">
      <c r="A5452" t="s">
        <v>5685</v>
      </c>
      <c r="B5452">
        <v>3.7</v>
      </c>
      <c r="C5452">
        <v>4444</v>
      </c>
      <c r="D5452" t="s">
        <v>761</v>
      </c>
      <c r="E5452" t="s">
        <v>5276</v>
      </c>
      <c r="F5452" t="s">
        <v>22</v>
      </c>
      <c r="G5452">
        <v>0</v>
      </c>
      <c r="H5452" t="s">
        <v>26</v>
      </c>
      <c r="I5452" t="s">
        <v>42</v>
      </c>
      <c r="J5452" t="s">
        <v>13352</v>
      </c>
      <c r="K5452" t="s">
        <v>5686</v>
      </c>
      <c r="L5452" t="s">
        <v>33</v>
      </c>
      <c r="M5452">
        <f t="shared" si="1360"/>
        <v>0</v>
      </c>
      <c r="N5452" t="str">
        <f t="shared" si="1361"/>
        <v>10M</v>
      </c>
      <c r="O5452">
        <f t="shared" si="1362"/>
        <v>500000</v>
      </c>
      <c r="P5452" t="str">
        <f t="shared" si="1363"/>
        <v>0</v>
      </c>
      <c r="Q5452" s="1" t="e">
        <f t="shared" si="1364"/>
        <v>#VALUE!</v>
      </c>
      <c r="R5452">
        <f t="shared" si="1365"/>
        <v>500000</v>
      </c>
      <c r="S5452">
        <v>0</v>
      </c>
      <c r="T5452" s="4">
        <v>1000000000</v>
      </c>
      <c r="U5452">
        <f t="shared" si="1375"/>
        <v>5.0000000000000001E-4</v>
      </c>
      <c r="V5452">
        <f t="shared" si="1366"/>
        <v>5.0000000000000001E-3</v>
      </c>
      <c r="W5452">
        <f t="shared" si="1367"/>
        <v>7.4</v>
      </c>
      <c r="X5452" s="5" t="e">
        <f t="shared" si="1368"/>
        <v>#VALUE!</v>
      </c>
      <c r="Z5452">
        <v>40319</v>
      </c>
      <c r="AA5452">
        <v>43320</v>
      </c>
      <c r="AB5452" t="e">
        <f t="shared" si="1369"/>
        <v>#VALUE!</v>
      </c>
      <c r="AC5452" t="e">
        <f t="shared" si="1370"/>
        <v>#VALUE!</v>
      </c>
      <c r="AD5452">
        <v>0</v>
      </c>
      <c r="AE5452">
        <v>78158306</v>
      </c>
      <c r="AF5452">
        <f t="shared" si="1371"/>
        <v>5.6858960070091593E-5</v>
      </c>
      <c r="AG5452">
        <f t="shared" si="1372"/>
        <v>5.6858960070091597E-4</v>
      </c>
      <c r="AH5452" t="e">
        <f t="shared" si="1373"/>
        <v>#VALUE!</v>
      </c>
      <c r="AI5452">
        <f t="shared" si="1374"/>
        <v>5451</v>
      </c>
    </row>
    <row r="5453" spans="1:35" x14ac:dyDescent="0.3">
      <c r="A5453" t="s">
        <v>5045</v>
      </c>
      <c r="B5453">
        <v>4.4000000000000004</v>
      </c>
      <c r="C5453">
        <v>6735</v>
      </c>
      <c r="D5453" t="s">
        <v>219</v>
      </c>
      <c r="E5453" t="s">
        <v>3280</v>
      </c>
      <c r="F5453" t="s">
        <v>22</v>
      </c>
      <c r="G5453">
        <v>0</v>
      </c>
      <c r="H5453" t="s">
        <v>72</v>
      </c>
      <c r="I5453" t="s">
        <v>81</v>
      </c>
      <c r="J5453" t="s">
        <v>13862</v>
      </c>
      <c r="K5453">
        <v>1.1000000000000001</v>
      </c>
      <c r="L5453" t="s">
        <v>163</v>
      </c>
      <c r="M5453">
        <f t="shared" si="1360"/>
        <v>0</v>
      </c>
      <c r="N5453" t="str">
        <f t="shared" si="1361"/>
        <v>26M</v>
      </c>
      <c r="O5453">
        <f t="shared" si="1362"/>
        <v>1000000</v>
      </c>
      <c r="P5453" t="str">
        <f t="shared" si="1363"/>
        <v>0</v>
      </c>
      <c r="Q5453" s="1" t="e">
        <f t="shared" si="1364"/>
        <v>#VALUE!</v>
      </c>
      <c r="R5453">
        <f t="shared" si="1365"/>
        <v>1000000</v>
      </c>
      <c r="S5453">
        <v>0</v>
      </c>
      <c r="T5453" s="4">
        <v>1000000000</v>
      </c>
      <c r="U5453">
        <f t="shared" si="1375"/>
        <v>1E-3</v>
      </c>
      <c r="V5453">
        <f t="shared" si="1366"/>
        <v>0.01</v>
      </c>
      <c r="W5453">
        <f t="shared" si="1367"/>
        <v>8.8000000000000007</v>
      </c>
      <c r="X5453" s="5" t="e">
        <f t="shared" si="1368"/>
        <v>#VALUE!</v>
      </c>
      <c r="Z5453">
        <v>40319</v>
      </c>
      <c r="AA5453">
        <v>43320</v>
      </c>
      <c r="AB5453" t="e">
        <f t="shared" si="1369"/>
        <v>#VALUE!</v>
      </c>
      <c r="AC5453" t="e">
        <f t="shared" si="1370"/>
        <v>#VALUE!</v>
      </c>
      <c r="AD5453">
        <v>0</v>
      </c>
      <c r="AE5453">
        <v>78158306</v>
      </c>
      <c r="AF5453">
        <f t="shared" si="1371"/>
        <v>8.6171263742589304E-5</v>
      </c>
      <c r="AG5453">
        <f t="shared" si="1372"/>
        <v>8.6171263742589304E-4</v>
      </c>
      <c r="AH5453" t="e">
        <f t="shared" si="1373"/>
        <v>#VALUE!</v>
      </c>
      <c r="AI5453">
        <f t="shared" si="1374"/>
        <v>5452</v>
      </c>
    </row>
    <row r="5454" spans="1:35" x14ac:dyDescent="0.3">
      <c r="A5454" t="s">
        <v>8218</v>
      </c>
      <c r="B5454">
        <v>4.8</v>
      </c>
      <c r="C5454">
        <v>793</v>
      </c>
      <c r="D5454" t="s">
        <v>65</v>
      </c>
      <c r="E5454" t="s">
        <v>8077</v>
      </c>
      <c r="F5454" t="s">
        <v>22</v>
      </c>
      <c r="G5454">
        <v>0</v>
      </c>
      <c r="H5454" t="s">
        <v>26</v>
      </c>
      <c r="I5454" t="s">
        <v>102</v>
      </c>
      <c r="J5454" t="s">
        <v>8219</v>
      </c>
      <c r="K5454" t="s">
        <v>2173</v>
      </c>
      <c r="L5454" t="s">
        <v>119</v>
      </c>
      <c r="M5454">
        <f t="shared" si="1360"/>
        <v>0</v>
      </c>
      <c r="N5454" t="str">
        <f t="shared" si="1361"/>
        <v>40M</v>
      </c>
      <c r="O5454">
        <f t="shared" si="1362"/>
        <v>10000</v>
      </c>
      <c r="P5454" t="str">
        <f t="shared" si="1363"/>
        <v>0</v>
      </c>
      <c r="Q5454" s="1" t="e">
        <f t="shared" si="1364"/>
        <v>#VALUE!</v>
      </c>
      <c r="R5454">
        <f t="shared" si="1365"/>
        <v>10000</v>
      </c>
      <c r="S5454">
        <v>0</v>
      </c>
      <c r="T5454" s="4">
        <v>1000000000</v>
      </c>
      <c r="U5454">
        <f t="shared" si="1375"/>
        <v>1.0000000000000001E-5</v>
      </c>
      <c r="V5454">
        <f t="shared" si="1366"/>
        <v>1E-4</v>
      </c>
      <c r="W5454">
        <f t="shared" si="1367"/>
        <v>9.6</v>
      </c>
      <c r="X5454" s="5" t="e">
        <f t="shared" si="1368"/>
        <v>#VALUE!</v>
      </c>
      <c r="Z5454">
        <v>40319</v>
      </c>
      <c r="AA5454">
        <v>43320</v>
      </c>
      <c r="AB5454" t="e">
        <f t="shared" si="1369"/>
        <v>#VALUE!</v>
      </c>
      <c r="AC5454" t="e">
        <f t="shared" si="1370"/>
        <v>#VALUE!</v>
      </c>
      <c r="AD5454">
        <v>0</v>
      </c>
      <c r="AE5454">
        <v>78158306</v>
      </c>
      <c r="AF5454">
        <f t="shared" si="1371"/>
        <v>1.0146074557961888E-5</v>
      </c>
      <c r="AG5454">
        <f t="shared" si="1372"/>
        <v>1.0146074557961888E-4</v>
      </c>
      <c r="AH5454" t="e">
        <f t="shared" si="1373"/>
        <v>#VALUE!</v>
      </c>
      <c r="AI5454">
        <f t="shared" si="1374"/>
        <v>5453</v>
      </c>
    </row>
    <row r="5455" spans="1:35" x14ac:dyDescent="0.3">
      <c r="A5455" t="s">
        <v>4330</v>
      </c>
      <c r="B5455">
        <v>3.8</v>
      </c>
      <c r="C5455">
        <v>21423</v>
      </c>
      <c r="D5455" t="s">
        <v>1504</v>
      </c>
      <c r="E5455" t="s">
        <v>3280</v>
      </c>
      <c r="F5455" t="s">
        <v>22</v>
      </c>
      <c r="G5455">
        <v>0</v>
      </c>
      <c r="H5455" t="s">
        <v>26</v>
      </c>
      <c r="I5455" t="s">
        <v>81</v>
      </c>
      <c r="J5455" t="s">
        <v>13498</v>
      </c>
      <c r="K5455" t="s">
        <v>672</v>
      </c>
      <c r="L5455" t="s">
        <v>163</v>
      </c>
      <c r="M5455">
        <f t="shared" si="1360"/>
        <v>0</v>
      </c>
      <c r="N5455" t="str">
        <f t="shared" si="1361"/>
        <v>84M</v>
      </c>
      <c r="O5455">
        <f t="shared" si="1362"/>
        <v>1000000</v>
      </c>
      <c r="P5455" t="str">
        <f t="shared" si="1363"/>
        <v>0</v>
      </c>
      <c r="Q5455" s="1" t="e">
        <f t="shared" si="1364"/>
        <v>#VALUE!</v>
      </c>
      <c r="R5455">
        <f t="shared" si="1365"/>
        <v>1000000</v>
      </c>
      <c r="S5455">
        <v>0</v>
      </c>
      <c r="T5455" s="4">
        <v>1000000000</v>
      </c>
      <c r="U5455">
        <f t="shared" si="1375"/>
        <v>1E-3</v>
      </c>
      <c r="V5455">
        <f t="shared" si="1366"/>
        <v>0.01</v>
      </c>
      <c r="W5455">
        <f t="shared" si="1367"/>
        <v>7.6</v>
      </c>
      <c r="X5455" s="5" t="e">
        <f t="shared" si="1368"/>
        <v>#VALUE!</v>
      </c>
      <c r="Z5455">
        <v>40319</v>
      </c>
      <c r="AA5455">
        <v>43320</v>
      </c>
      <c r="AB5455" t="e">
        <f t="shared" si="1369"/>
        <v>#VALUE!</v>
      </c>
      <c r="AC5455" t="e">
        <f t="shared" si="1370"/>
        <v>#VALUE!</v>
      </c>
      <c r="AD5455">
        <v>0</v>
      </c>
      <c r="AE5455">
        <v>78158306</v>
      </c>
      <c r="AF5455">
        <f t="shared" si="1371"/>
        <v>2.7409754761061479E-4</v>
      </c>
      <c r="AG5455">
        <f t="shared" si="1372"/>
        <v>2.7409754761061481E-3</v>
      </c>
      <c r="AH5455" t="e">
        <f t="shared" si="1373"/>
        <v>#VALUE!</v>
      </c>
      <c r="AI5455">
        <f t="shared" si="1374"/>
        <v>5454</v>
      </c>
    </row>
    <row r="5456" spans="1:35" x14ac:dyDescent="0.3">
      <c r="A5456" t="s">
        <v>1898</v>
      </c>
      <c r="B5456">
        <v>3.6</v>
      </c>
      <c r="C5456">
        <v>145323</v>
      </c>
      <c r="D5456" t="s">
        <v>257</v>
      </c>
      <c r="E5456" t="s">
        <v>839</v>
      </c>
      <c r="F5456" t="s">
        <v>22</v>
      </c>
      <c r="G5456">
        <v>0</v>
      </c>
      <c r="H5456" t="s">
        <v>26</v>
      </c>
      <c r="I5456" t="s">
        <v>937</v>
      </c>
      <c r="J5456" t="s">
        <v>13313</v>
      </c>
      <c r="K5456" t="s">
        <v>1899</v>
      </c>
      <c r="L5456" t="s">
        <v>56</v>
      </c>
      <c r="M5456">
        <f t="shared" si="1360"/>
        <v>0</v>
      </c>
      <c r="N5456" t="str">
        <f t="shared" si="1361"/>
        <v>42M</v>
      </c>
      <c r="O5456">
        <f t="shared" si="1362"/>
        <v>10000000</v>
      </c>
      <c r="P5456" t="str">
        <f t="shared" si="1363"/>
        <v>0</v>
      </c>
      <c r="Q5456" s="1" t="e">
        <f t="shared" si="1364"/>
        <v>#VALUE!</v>
      </c>
      <c r="R5456">
        <f t="shared" si="1365"/>
        <v>10000000</v>
      </c>
      <c r="S5456">
        <v>0</v>
      </c>
      <c r="T5456" s="4">
        <v>1000000000</v>
      </c>
      <c r="U5456">
        <f t="shared" si="1375"/>
        <v>0.01</v>
      </c>
      <c r="V5456">
        <f t="shared" si="1366"/>
        <v>0.1</v>
      </c>
      <c r="W5456">
        <f t="shared" si="1367"/>
        <v>7.2</v>
      </c>
      <c r="X5456" s="5" t="e">
        <f t="shared" si="1368"/>
        <v>#VALUE!</v>
      </c>
      <c r="Z5456">
        <v>40319</v>
      </c>
      <c r="AA5456">
        <v>43320</v>
      </c>
      <c r="AB5456" t="e">
        <f t="shared" si="1369"/>
        <v>#VALUE!</v>
      </c>
      <c r="AC5456" t="e">
        <f t="shared" si="1370"/>
        <v>#VALUE!</v>
      </c>
      <c r="AD5456">
        <v>0</v>
      </c>
      <c r="AE5456">
        <v>78158306</v>
      </c>
      <c r="AF5456">
        <f t="shared" si="1371"/>
        <v>1.8593417313829703E-3</v>
      </c>
      <c r="AG5456">
        <f t="shared" si="1372"/>
        <v>1.8593417313829703E-2</v>
      </c>
      <c r="AH5456" t="e">
        <f t="shared" si="1373"/>
        <v>#VALUE!</v>
      </c>
      <c r="AI5456">
        <f t="shared" si="1374"/>
        <v>5455</v>
      </c>
    </row>
    <row r="5457" spans="1:35" x14ac:dyDescent="0.3">
      <c r="A5457" t="s">
        <v>7940</v>
      </c>
      <c r="B5457">
        <v>4</v>
      </c>
      <c r="C5457">
        <v>238</v>
      </c>
      <c r="D5457" t="s">
        <v>20</v>
      </c>
      <c r="E5457" t="s">
        <v>7441</v>
      </c>
      <c r="F5457" t="s">
        <v>22</v>
      </c>
      <c r="G5457">
        <v>0</v>
      </c>
      <c r="H5457" t="s">
        <v>30</v>
      </c>
      <c r="I5457" t="s">
        <v>2564</v>
      </c>
      <c r="J5457" t="s">
        <v>13580</v>
      </c>
      <c r="K5457" t="s">
        <v>20</v>
      </c>
      <c r="L5457" t="s">
        <v>20</v>
      </c>
      <c r="M5457">
        <f t="shared" si="1360"/>
        <v>0</v>
      </c>
      <c r="N5457" t="str">
        <f t="shared" si="1361"/>
        <v>N/A</v>
      </c>
      <c r="O5457">
        <f t="shared" si="1362"/>
        <v>50000</v>
      </c>
      <c r="P5457" t="str">
        <f t="shared" si="1363"/>
        <v>0</v>
      </c>
      <c r="Q5457" s="1" t="e">
        <f t="shared" si="1364"/>
        <v>#VALUE!</v>
      </c>
      <c r="R5457">
        <f t="shared" si="1365"/>
        <v>50000</v>
      </c>
      <c r="S5457">
        <v>0</v>
      </c>
      <c r="T5457" s="4">
        <v>1000000000</v>
      </c>
      <c r="U5457">
        <f t="shared" si="1375"/>
        <v>5.0000000000000002E-5</v>
      </c>
      <c r="V5457">
        <f t="shared" si="1366"/>
        <v>5.0000000000000001E-4</v>
      </c>
      <c r="W5457">
        <f t="shared" si="1367"/>
        <v>8</v>
      </c>
      <c r="X5457" s="5" t="e">
        <f t="shared" si="1368"/>
        <v>#VALUE!</v>
      </c>
      <c r="Z5457">
        <v>40319</v>
      </c>
      <c r="AA5457">
        <v>43320</v>
      </c>
      <c r="AB5457" t="e">
        <f t="shared" si="1369"/>
        <v>#VALUE!</v>
      </c>
      <c r="AC5457" t="e">
        <f t="shared" si="1370"/>
        <v>#VALUE!</v>
      </c>
      <c r="AD5457">
        <v>0</v>
      </c>
      <c r="AE5457">
        <v>78158306</v>
      </c>
      <c r="AF5457">
        <f t="shared" si="1371"/>
        <v>3.0451018219355983E-6</v>
      </c>
      <c r="AG5457">
        <f t="shared" si="1372"/>
        <v>3.0451018219355983E-5</v>
      </c>
      <c r="AH5457" t="e">
        <f t="shared" si="1373"/>
        <v>#VALUE!</v>
      </c>
      <c r="AI5457">
        <f t="shared" si="1374"/>
        <v>5456</v>
      </c>
    </row>
    <row r="5458" spans="1:35" x14ac:dyDescent="0.3">
      <c r="A5458" t="s">
        <v>4558</v>
      </c>
      <c r="B5458">
        <v>4.5</v>
      </c>
      <c r="C5458">
        <v>15633</v>
      </c>
      <c r="D5458" t="s">
        <v>121</v>
      </c>
      <c r="E5458" t="s">
        <v>3280</v>
      </c>
      <c r="F5458" t="s">
        <v>22</v>
      </c>
      <c r="G5458">
        <v>0</v>
      </c>
      <c r="H5458" t="s">
        <v>26</v>
      </c>
      <c r="I5458" t="s">
        <v>169</v>
      </c>
      <c r="J5458" t="s">
        <v>13959</v>
      </c>
      <c r="K5458">
        <v>1.1000000000000001</v>
      </c>
      <c r="L5458" t="s">
        <v>119</v>
      </c>
      <c r="M5458">
        <f t="shared" si="1360"/>
        <v>0</v>
      </c>
      <c r="N5458" t="str">
        <f t="shared" si="1361"/>
        <v>14M</v>
      </c>
      <c r="O5458">
        <f t="shared" si="1362"/>
        <v>1000000</v>
      </c>
      <c r="P5458" t="str">
        <f t="shared" si="1363"/>
        <v>0</v>
      </c>
      <c r="Q5458" s="1" t="e">
        <f t="shared" si="1364"/>
        <v>#VALUE!</v>
      </c>
      <c r="R5458">
        <f t="shared" si="1365"/>
        <v>1000000</v>
      </c>
      <c r="S5458">
        <v>0</v>
      </c>
      <c r="T5458" s="4">
        <v>1000000000</v>
      </c>
      <c r="U5458">
        <f t="shared" si="1375"/>
        <v>1E-3</v>
      </c>
      <c r="V5458">
        <f t="shared" si="1366"/>
        <v>0.01</v>
      </c>
      <c r="W5458">
        <f t="shared" si="1367"/>
        <v>9</v>
      </c>
      <c r="X5458" s="5" t="e">
        <f t="shared" si="1368"/>
        <v>#VALUE!</v>
      </c>
      <c r="Z5458">
        <v>40319</v>
      </c>
      <c r="AA5458">
        <v>43320</v>
      </c>
      <c r="AB5458" t="e">
        <f t="shared" si="1369"/>
        <v>#VALUE!</v>
      </c>
      <c r="AC5458" t="e">
        <f t="shared" si="1370"/>
        <v>#VALUE!</v>
      </c>
      <c r="AD5458">
        <v>0</v>
      </c>
      <c r="AE5458">
        <v>78158306</v>
      </c>
      <c r="AF5458">
        <f t="shared" si="1371"/>
        <v>2.0001712933747566E-4</v>
      </c>
      <c r="AG5458">
        <f t="shared" si="1372"/>
        <v>2.0001712933747566E-3</v>
      </c>
      <c r="AH5458" t="e">
        <f t="shared" si="1373"/>
        <v>#VALUE!</v>
      </c>
      <c r="AI5458">
        <f t="shared" si="1374"/>
        <v>5457</v>
      </c>
    </row>
    <row r="5459" spans="1:35" x14ac:dyDescent="0.3">
      <c r="A5459" t="s">
        <v>4447</v>
      </c>
      <c r="B5459">
        <v>3.7</v>
      </c>
      <c r="C5459">
        <v>18523</v>
      </c>
      <c r="D5459" t="s">
        <v>20</v>
      </c>
      <c r="E5459" t="s">
        <v>3280</v>
      </c>
      <c r="F5459" t="s">
        <v>22</v>
      </c>
      <c r="G5459">
        <v>0</v>
      </c>
      <c r="H5459" t="s">
        <v>23</v>
      </c>
      <c r="I5459" t="s">
        <v>42</v>
      </c>
      <c r="J5459" t="s">
        <v>13334</v>
      </c>
      <c r="K5459" t="s">
        <v>20</v>
      </c>
      <c r="L5459" t="s">
        <v>20</v>
      </c>
      <c r="M5459">
        <f t="shared" si="1360"/>
        <v>0</v>
      </c>
      <c r="N5459" t="str">
        <f t="shared" si="1361"/>
        <v>N/A</v>
      </c>
      <c r="O5459">
        <f t="shared" si="1362"/>
        <v>1000000</v>
      </c>
      <c r="P5459" t="str">
        <f t="shared" si="1363"/>
        <v>0</v>
      </c>
      <c r="Q5459" s="1" t="e">
        <f t="shared" si="1364"/>
        <v>#VALUE!</v>
      </c>
      <c r="R5459">
        <f t="shared" si="1365"/>
        <v>1000000</v>
      </c>
      <c r="S5459">
        <v>0</v>
      </c>
      <c r="T5459" s="4">
        <v>1000000000</v>
      </c>
      <c r="U5459">
        <f t="shared" si="1375"/>
        <v>1E-3</v>
      </c>
      <c r="V5459">
        <f t="shared" si="1366"/>
        <v>0.01</v>
      </c>
      <c r="W5459">
        <f t="shared" si="1367"/>
        <v>7.4</v>
      </c>
      <c r="X5459" s="5" t="e">
        <f t="shared" si="1368"/>
        <v>#VALUE!</v>
      </c>
      <c r="Z5459">
        <v>40319</v>
      </c>
      <c r="AA5459">
        <v>43320</v>
      </c>
      <c r="AB5459" t="e">
        <f t="shared" si="1369"/>
        <v>#VALUE!</v>
      </c>
      <c r="AC5459" t="e">
        <f t="shared" si="1370"/>
        <v>#VALUE!</v>
      </c>
      <c r="AD5459">
        <v>0</v>
      </c>
      <c r="AE5459">
        <v>78158306</v>
      </c>
      <c r="AF5459">
        <f t="shared" si="1371"/>
        <v>2.3699336574669363E-4</v>
      </c>
      <c r="AG5459">
        <f t="shared" si="1372"/>
        <v>2.3699336574669362E-3</v>
      </c>
      <c r="AH5459" t="e">
        <f t="shared" si="1373"/>
        <v>#VALUE!</v>
      </c>
      <c r="AI5459">
        <f t="shared" si="1374"/>
        <v>5458</v>
      </c>
    </row>
    <row r="5460" spans="1:35" x14ac:dyDescent="0.3">
      <c r="A5460" t="s">
        <v>5904</v>
      </c>
      <c r="B5460">
        <v>4.2</v>
      </c>
      <c r="C5460">
        <v>1586</v>
      </c>
      <c r="D5460" t="s">
        <v>746</v>
      </c>
      <c r="E5460" t="s">
        <v>5276</v>
      </c>
      <c r="F5460" t="s">
        <v>22</v>
      </c>
      <c r="G5460">
        <v>0</v>
      </c>
      <c r="H5460" t="s">
        <v>26</v>
      </c>
      <c r="I5460" t="s">
        <v>40</v>
      </c>
      <c r="J5460" t="s">
        <v>13770</v>
      </c>
      <c r="K5460" t="s">
        <v>2296</v>
      </c>
      <c r="L5460" t="s">
        <v>104</v>
      </c>
      <c r="M5460">
        <f t="shared" si="1360"/>
        <v>0</v>
      </c>
      <c r="N5460" t="str">
        <f t="shared" si="1361"/>
        <v>1.5M</v>
      </c>
      <c r="O5460">
        <f t="shared" si="1362"/>
        <v>500000</v>
      </c>
      <c r="P5460" t="str">
        <f t="shared" si="1363"/>
        <v>0</v>
      </c>
      <c r="Q5460" s="1" t="e">
        <f t="shared" si="1364"/>
        <v>#VALUE!</v>
      </c>
      <c r="R5460">
        <f t="shared" si="1365"/>
        <v>500000</v>
      </c>
      <c r="S5460">
        <v>0</v>
      </c>
      <c r="T5460" s="4">
        <v>1000000000</v>
      </c>
      <c r="U5460">
        <f t="shared" si="1375"/>
        <v>5.0000000000000001E-4</v>
      </c>
      <c r="V5460">
        <f t="shared" si="1366"/>
        <v>5.0000000000000001E-3</v>
      </c>
      <c r="W5460">
        <f t="shared" si="1367"/>
        <v>8.4</v>
      </c>
      <c r="X5460" s="5" t="e">
        <f t="shared" si="1368"/>
        <v>#VALUE!</v>
      </c>
      <c r="Z5460">
        <v>40319</v>
      </c>
      <c r="AA5460">
        <v>43320</v>
      </c>
      <c r="AB5460" t="e">
        <f t="shared" si="1369"/>
        <v>#VALUE!</v>
      </c>
      <c r="AC5460" t="e">
        <f t="shared" si="1370"/>
        <v>#VALUE!</v>
      </c>
      <c r="AD5460">
        <v>0</v>
      </c>
      <c r="AE5460">
        <v>78158306</v>
      </c>
      <c r="AF5460">
        <f t="shared" si="1371"/>
        <v>2.0292149115923776E-5</v>
      </c>
      <c r="AG5460">
        <f t="shared" si="1372"/>
        <v>2.0292149115923777E-4</v>
      </c>
      <c r="AH5460" t="e">
        <f t="shared" si="1373"/>
        <v>#VALUE!</v>
      </c>
      <c r="AI5460">
        <f t="shared" si="1374"/>
        <v>5459</v>
      </c>
    </row>
    <row r="5461" spans="1:35" x14ac:dyDescent="0.3">
      <c r="A5461" t="s">
        <v>6965</v>
      </c>
      <c r="B5461">
        <v>3.7</v>
      </c>
      <c r="C5461">
        <v>1032</v>
      </c>
      <c r="D5461" t="s">
        <v>20</v>
      </c>
      <c r="E5461" t="s">
        <v>5956</v>
      </c>
      <c r="F5461" t="s">
        <v>22</v>
      </c>
      <c r="G5461">
        <v>0</v>
      </c>
      <c r="H5461" t="s">
        <v>26</v>
      </c>
      <c r="I5461" t="s">
        <v>54</v>
      </c>
      <c r="J5461" t="s">
        <v>13322</v>
      </c>
      <c r="K5461" t="s">
        <v>20</v>
      </c>
      <c r="L5461" t="s">
        <v>20</v>
      </c>
      <c r="M5461">
        <f t="shared" si="1360"/>
        <v>0</v>
      </c>
      <c r="N5461" t="str">
        <f t="shared" si="1361"/>
        <v>N/A</v>
      </c>
      <c r="O5461">
        <f t="shared" si="1362"/>
        <v>100000</v>
      </c>
      <c r="P5461" t="str">
        <f t="shared" si="1363"/>
        <v>0</v>
      </c>
      <c r="Q5461" s="1" t="e">
        <f t="shared" si="1364"/>
        <v>#VALUE!</v>
      </c>
      <c r="R5461">
        <f t="shared" si="1365"/>
        <v>100000</v>
      </c>
      <c r="S5461">
        <v>0</v>
      </c>
      <c r="T5461" s="4">
        <v>1000000000</v>
      </c>
      <c r="U5461">
        <f t="shared" si="1375"/>
        <v>1E-4</v>
      </c>
      <c r="V5461">
        <f t="shared" si="1366"/>
        <v>1E-3</v>
      </c>
      <c r="W5461">
        <f t="shared" si="1367"/>
        <v>7.4</v>
      </c>
      <c r="X5461" s="5" t="e">
        <f t="shared" si="1368"/>
        <v>#VALUE!</v>
      </c>
      <c r="Z5461">
        <v>40319</v>
      </c>
      <c r="AA5461">
        <v>43320</v>
      </c>
      <c r="AB5461" t="e">
        <f t="shared" si="1369"/>
        <v>#VALUE!</v>
      </c>
      <c r="AC5461" t="e">
        <f t="shared" si="1370"/>
        <v>#VALUE!</v>
      </c>
      <c r="AD5461">
        <v>0</v>
      </c>
      <c r="AE5461">
        <v>78158306</v>
      </c>
      <c r="AF5461">
        <f t="shared" si="1371"/>
        <v>1.3203970925367803E-5</v>
      </c>
      <c r="AG5461">
        <f t="shared" si="1372"/>
        <v>1.3203970925367803E-4</v>
      </c>
      <c r="AH5461" t="e">
        <f t="shared" si="1373"/>
        <v>#VALUE!</v>
      </c>
      <c r="AI5461">
        <f t="shared" si="1374"/>
        <v>5460</v>
      </c>
    </row>
    <row r="5462" spans="1:35" x14ac:dyDescent="0.3">
      <c r="A5462" t="s">
        <v>10926</v>
      </c>
      <c r="B5462">
        <v>5</v>
      </c>
      <c r="C5462">
        <v>8</v>
      </c>
      <c r="D5462" t="s">
        <v>1357</v>
      </c>
      <c r="E5462" t="s">
        <v>10032</v>
      </c>
      <c r="F5462" t="s">
        <v>22</v>
      </c>
      <c r="G5462">
        <v>0</v>
      </c>
      <c r="H5462" t="s">
        <v>26</v>
      </c>
      <c r="I5462" t="s">
        <v>312</v>
      </c>
      <c r="J5462" t="s">
        <v>5602</v>
      </c>
      <c r="K5462" t="s">
        <v>10927</v>
      </c>
      <c r="L5462" t="s">
        <v>33</v>
      </c>
      <c r="M5462">
        <f t="shared" si="1360"/>
        <v>0</v>
      </c>
      <c r="N5462" t="str">
        <f t="shared" si="1361"/>
        <v>6.7M</v>
      </c>
      <c r="O5462">
        <f t="shared" si="1362"/>
        <v>1000</v>
      </c>
      <c r="P5462" t="str">
        <f t="shared" si="1363"/>
        <v>0</v>
      </c>
      <c r="Q5462" s="1" t="e">
        <f t="shared" si="1364"/>
        <v>#VALUE!</v>
      </c>
      <c r="R5462">
        <f t="shared" si="1365"/>
        <v>1000</v>
      </c>
      <c r="S5462">
        <v>0</v>
      </c>
      <c r="T5462" s="4">
        <v>1000000000</v>
      </c>
      <c r="U5462">
        <f t="shared" si="1375"/>
        <v>9.9999999999999995E-7</v>
      </c>
      <c r="V5462">
        <f t="shared" si="1366"/>
        <v>9.9999999999999991E-6</v>
      </c>
      <c r="W5462">
        <f t="shared" si="1367"/>
        <v>10</v>
      </c>
      <c r="X5462" s="5" t="e">
        <f t="shared" si="1368"/>
        <v>#VALUE!</v>
      </c>
      <c r="Z5462">
        <v>40319</v>
      </c>
      <c r="AA5462">
        <v>43320</v>
      </c>
      <c r="AB5462" t="e">
        <f t="shared" si="1369"/>
        <v>#VALUE!</v>
      </c>
      <c r="AC5462" t="e">
        <f t="shared" si="1370"/>
        <v>#VALUE!</v>
      </c>
      <c r="AD5462">
        <v>0</v>
      </c>
      <c r="AE5462">
        <v>78158306</v>
      </c>
      <c r="AF5462">
        <f t="shared" si="1371"/>
        <v>1.0235636376254112E-7</v>
      </c>
      <c r="AG5462">
        <f t="shared" si="1372"/>
        <v>1.0235636376254112E-6</v>
      </c>
      <c r="AH5462" t="e">
        <f t="shared" si="1373"/>
        <v>#VALUE!</v>
      </c>
      <c r="AI5462">
        <f t="shared" si="1374"/>
        <v>5461</v>
      </c>
    </row>
    <row r="5463" spans="1:35" x14ac:dyDescent="0.3">
      <c r="A5463" t="s">
        <v>11058</v>
      </c>
      <c r="B5463">
        <v>5</v>
      </c>
      <c r="C5463">
        <v>4</v>
      </c>
      <c r="D5463" t="s">
        <v>1829</v>
      </c>
      <c r="E5463" t="s">
        <v>10032</v>
      </c>
      <c r="F5463" t="s">
        <v>22</v>
      </c>
      <c r="G5463">
        <v>0</v>
      </c>
      <c r="H5463" t="s">
        <v>26</v>
      </c>
      <c r="I5463" t="s">
        <v>182</v>
      </c>
      <c r="J5463" t="s">
        <v>5602</v>
      </c>
      <c r="K5463">
        <v>1.3</v>
      </c>
      <c r="L5463" t="s">
        <v>67</v>
      </c>
      <c r="M5463">
        <f t="shared" si="1360"/>
        <v>0</v>
      </c>
      <c r="N5463" t="str">
        <f t="shared" si="1361"/>
        <v>1.6M</v>
      </c>
      <c r="O5463">
        <f t="shared" si="1362"/>
        <v>1000</v>
      </c>
      <c r="P5463" t="str">
        <f t="shared" si="1363"/>
        <v>0</v>
      </c>
      <c r="Q5463" s="1" t="e">
        <f t="shared" si="1364"/>
        <v>#VALUE!</v>
      </c>
      <c r="R5463">
        <f t="shared" si="1365"/>
        <v>1000</v>
      </c>
      <c r="S5463">
        <v>0</v>
      </c>
      <c r="T5463" s="4">
        <v>1000000000</v>
      </c>
      <c r="U5463">
        <f t="shared" si="1375"/>
        <v>9.9999999999999995E-7</v>
      </c>
      <c r="V5463">
        <f t="shared" si="1366"/>
        <v>9.9999999999999991E-6</v>
      </c>
      <c r="W5463">
        <f t="shared" si="1367"/>
        <v>10</v>
      </c>
      <c r="X5463" s="5" t="e">
        <f t="shared" si="1368"/>
        <v>#VALUE!</v>
      </c>
      <c r="Z5463">
        <v>40319</v>
      </c>
      <c r="AA5463">
        <v>43320</v>
      </c>
      <c r="AB5463" t="e">
        <f t="shared" si="1369"/>
        <v>#VALUE!</v>
      </c>
      <c r="AC5463" t="e">
        <f t="shared" si="1370"/>
        <v>#VALUE!</v>
      </c>
      <c r="AD5463">
        <v>0</v>
      </c>
      <c r="AE5463">
        <v>78158306</v>
      </c>
      <c r="AF5463">
        <f t="shared" si="1371"/>
        <v>5.117818188127056E-8</v>
      </c>
      <c r="AG5463">
        <f t="shared" si="1372"/>
        <v>5.1178181881270559E-7</v>
      </c>
      <c r="AH5463" t="e">
        <f t="shared" si="1373"/>
        <v>#VALUE!</v>
      </c>
      <c r="AI5463">
        <f t="shared" si="1374"/>
        <v>5462</v>
      </c>
    </row>
    <row r="5464" spans="1:35" x14ac:dyDescent="0.3">
      <c r="A5464" t="s">
        <v>1492</v>
      </c>
      <c r="B5464">
        <v>4.0999999999999996</v>
      </c>
      <c r="C5464">
        <v>288809</v>
      </c>
      <c r="D5464" t="s">
        <v>1493</v>
      </c>
      <c r="E5464" t="s">
        <v>839</v>
      </c>
      <c r="F5464" t="s">
        <v>22</v>
      </c>
      <c r="G5464">
        <v>0</v>
      </c>
      <c r="H5464" t="s">
        <v>26</v>
      </c>
      <c r="I5464" t="s">
        <v>117</v>
      </c>
      <c r="J5464" t="s">
        <v>13717</v>
      </c>
      <c r="K5464" t="s">
        <v>1494</v>
      </c>
      <c r="L5464" t="s">
        <v>56</v>
      </c>
      <c r="M5464">
        <f t="shared" si="1360"/>
        <v>0</v>
      </c>
      <c r="N5464" t="str">
        <f t="shared" si="1361"/>
        <v>6.6M</v>
      </c>
      <c r="O5464">
        <f t="shared" si="1362"/>
        <v>10000000</v>
      </c>
      <c r="P5464" t="str">
        <f t="shared" si="1363"/>
        <v>0</v>
      </c>
      <c r="Q5464" s="1" t="e">
        <f t="shared" si="1364"/>
        <v>#VALUE!</v>
      </c>
      <c r="R5464">
        <f t="shared" si="1365"/>
        <v>10000000</v>
      </c>
      <c r="S5464">
        <v>0</v>
      </c>
      <c r="T5464" s="4">
        <v>1000000000</v>
      </c>
      <c r="U5464">
        <f t="shared" si="1375"/>
        <v>0.01</v>
      </c>
      <c r="V5464">
        <f t="shared" si="1366"/>
        <v>0.1</v>
      </c>
      <c r="W5464">
        <f t="shared" si="1367"/>
        <v>8.1999999999999993</v>
      </c>
      <c r="X5464" s="5" t="e">
        <f t="shared" si="1368"/>
        <v>#VALUE!</v>
      </c>
      <c r="Z5464">
        <v>40319</v>
      </c>
      <c r="AA5464">
        <v>43320</v>
      </c>
      <c r="AB5464" t="e">
        <f t="shared" si="1369"/>
        <v>#VALUE!</v>
      </c>
      <c r="AC5464" t="e">
        <f t="shared" si="1370"/>
        <v>#VALUE!</v>
      </c>
      <c r="AD5464">
        <v>0</v>
      </c>
      <c r="AE5464">
        <v>78158306</v>
      </c>
      <c r="AF5464">
        <f t="shared" si="1371"/>
        <v>3.6951798827369671E-3</v>
      </c>
      <c r="AG5464">
        <f t="shared" si="1372"/>
        <v>3.6951798827369674E-2</v>
      </c>
      <c r="AH5464" t="e">
        <f t="shared" si="1373"/>
        <v>#VALUE!</v>
      </c>
      <c r="AI5464">
        <f t="shared" si="1374"/>
        <v>5463</v>
      </c>
    </row>
    <row r="5465" spans="1:35" x14ac:dyDescent="0.3">
      <c r="A5465" t="s">
        <v>10929</v>
      </c>
      <c r="B5465">
        <v>4.5</v>
      </c>
      <c r="C5465">
        <v>8</v>
      </c>
      <c r="D5465" t="s">
        <v>3135</v>
      </c>
      <c r="E5465" t="s">
        <v>10032</v>
      </c>
      <c r="F5465" t="s">
        <v>22</v>
      </c>
      <c r="G5465">
        <v>0</v>
      </c>
      <c r="H5465" t="s">
        <v>26</v>
      </c>
      <c r="I5465" t="s">
        <v>927</v>
      </c>
      <c r="J5465" t="s">
        <v>13960</v>
      </c>
      <c r="K5465">
        <v>1</v>
      </c>
      <c r="L5465" t="s">
        <v>33</v>
      </c>
      <c r="M5465">
        <f t="shared" si="1360"/>
        <v>0</v>
      </c>
      <c r="N5465" t="str">
        <f t="shared" si="1361"/>
        <v>1.7M</v>
      </c>
      <c r="O5465">
        <f t="shared" si="1362"/>
        <v>1000</v>
      </c>
      <c r="P5465" t="str">
        <f t="shared" si="1363"/>
        <v>0</v>
      </c>
      <c r="Q5465" s="1" t="e">
        <f t="shared" si="1364"/>
        <v>#VALUE!</v>
      </c>
      <c r="R5465">
        <f t="shared" si="1365"/>
        <v>1000</v>
      </c>
      <c r="S5465">
        <v>0</v>
      </c>
      <c r="T5465" s="4">
        <v>1000000000</v>
      </c>
      <c r="U5465">
        <f t="shared" si="1375"/>
        <v>9.9999999999999995E-7</v>
      </c>
      <c r="V5465">
        <f t="shared" si="1366"/>
        <v>9.9999999999999991E-6</v>
      </c>
      <c r="W5465">
        <f t="shared" si="1367"/>
        <v>9</v>
      </c>
      <c r="X5465" s="5" t="e">
        <f t="shared" si="1368"/>
        <v>#VALUE!</v>
      </c>
      <c r="Z5465">
        <v>40319</v>
      </c>
      <c r="AA5465">
        <v>43320</v>
      </c>
      <c r="AB5465" t="e">
        <f t="shared" si="1369"/>
        <v>#VALUE!</v>
      </c>
      <c r="AC5465" t="e">
        <f t="shared" si="1370"/>
        <v>#VALUE!</v>
      </c>
      <c r="AD5465">
        <v>0</v>
      </c>
      <c r="AE5465">
        <v>78158306</v>
      </c>
      <c r="AF5465">
        <f t="shared" si="1371"/>
        <v>1.0235636376254112E-7</v>
      </c>
      <c r="AG5465">
        <f t="shared" si="1372"/>
        <v>1.0235636376254112E-6</v>
      </c>
      <c r="AH5465" t="e">
        <f t="shared" si="1373"/>
        <v>#VALUE!</v>
      </c>
      <c r="AI5465">
        <f t="shared" si="1374"/>
        <v>5464</v>
      </c>
    </row>
    <row r="5466" spans="1:35" x14ac:dyDescent="0.3">
      <c r="A5466" t="s">
        <v>8957</v>
      </c>
      <c r="B5466">
        <v>3.7</v>
      </c>
      <c r="C5466">
        <v>112</v>
      </c>
      <c r="D5466" t="s">
        <v>831</v>
      </c>
      <c r="E5466" t="s">
        <v>8077</v>
      </c>
      <c r="F5466" t="s">
        <v>22</v>
      </c>
      <c r="G5466">
        <v>0</v>
      </c>
      <c r="H5466" t="s">
        <v>26</v>
      </c>
      <c r="I5466" t="s">
        <v>448</v>
      </c>
      <c r="J5466" t="s">
        <v>13322</v>
      </c>
      <c r="K5466" t="s">
        <v>1794</v>
      </c>
      <c r="L5466" t="s">
        <v>104</v>
      </c>
      <c r="M5466">
        <f t="shared" si="1360"/>
        <v>0</v>
      </c>
      <c r="N5466" t="str">
        <f t="shared" si="1361"/>
        <v>3.9M</v>
      </c>
      <c r="O5466">
        <f t="shared" si="1362"/>
        <v>10000</v>
      </c>
      <c r="P5466" t="str">
        <f t="shared" si="1363"/>
        <v>0</v>
      </c>
      <c r="Q5466" s="1" t="e">
        <f t="shared" si="1364"/>
        <v>#VALUE!</v>
      </c>
      <c r="R5466">
        <f t="shared" si="1365"/>
        <v>10000</v>
      </c>
      <c r="S5466">
        <v>0</v>
      </c>
      <c r="T5466" s="4">
        <v>1000000000</v>
      </c>
      <c r="U5466">
        <f t="shared" si="1375"/>
        <v>1.0000000000000001E-5</v>
      </c>
      <c r="V5466">
        <f t="shared" si="1366"/>
        <v>1E-4</v>
      </c>
      <c r="W5466">
        <f t="shared" si="1367"/>
        <v>7.4</v>
      </c>
      <c r="X5466" s="5" t="e">
        <f t="shared" si="1368"/>
        <v>#VALUE!</v>
      </c>
      <c r="Z5466">
        <v>40319</v>
      </c>
      <c r="AA5466">
        <v>43320</v>
      </c>
      <c r="AB5466" t="e">
        <f t="shared" si="1369"/>
        <v>#VALUE!</v>
      </c>
      <c r="AC5466" t="e">
        <f t="shared" si="1370"/>
        <v>#VALUE!</v>
      </c>
      <c r="AD5466">
        <v>0</v>
      </c>
      <c r="AE5466">
        <v>78158306</v>
      </c>
      <c r="AF5466">
        <f t="shared" si="1371"/>
        <v>1.4329890926755756E-6</v>
      </c>
      <c r="AG5466">
        <f t="shared" si="1372"/>
        <v>1.4329890926755755E-5</v>
      </c>
      <c r="AH5466" t="e">
        <f t="shared" si="1373"/>
        <v>#VALUE!</v>
      </c>
      <c r="AI5466">
        <f t="shared" si="1374"/>
        <v>5465</v>
      </c>
    </row>
    <row r="5467" spans="1:35" x14ac:dyDescent="0.3">
      <c r="A5467" t="s">
        <v>9608</v>
      </c>
      <c r="B5467">
        <v>4.5</v>
      </c>
      <c r="C5467">
        <v>86</v>
      </c>
      <c r="D5467" t="s">
        <v>836</v>
      </c>
      <c r="E5467" t="s">
        <v>9431</v>
      </c>
      <c r="F5467" t="s">
        <v>22</v>
      </c>
      <c r="G5467">
        <v>0</v>
      </c>
      <c r="H5467" t="s">
        <v>23</v>
      </c>
      <c r="I5467" t="s">
        <v>42</v>
      </c>
      <c r="J5467" t="s">
        <v>13795</v>
      </c>
      <c r="K5467">
        <v>5.0999999999999996</v>
      </c>
      <c r="L5467" t="s">
        <v>33</v>
      </c>
      <c r="M5467">
        <f t="shared" si="1360"/>
        <v>0</v>
      </c>
      <c r="N5467" t="str">
        <f t="shared" si="1361"/>
        <v>8.6M</v>
      </c>
      <c r="O5467">
        <f t="shared" si="1362"/>
        <v>5000</v>
      </c>
      <c r="P5467" t="str">
        <f t="shared" si="1363"/>
        <v>0</v>
      </c>
      <c r="Q5467" s="1" t="e">
        <f t="shared" si="1364"/>
        <v>#VALUE!</v>
      </c>
      <c r="R5467">
        <f t="shared" si="1365"/>
        <v>5000</v>
      </c>
      <c r="S5467">
        <v>0</v>
      </c>
      <c r="T5467" s="4">
        <v>1000000000</v>
      </c>
      <c r="U5467">
        <f t="shared" si="1375"/>
        <v>5.0000000000000004E-6</v>
      </c>
      <c r="V5467">
        <f t="shared" si="1366"/>
        <v>5.0000000000000002E-5</v>
      </c>
      <c r="W5467">
        <f t="shared" si="1367"/>
        <v>9</v>
      </c>
      <c r="X5467" s="5" t="e">
        <f t="shared" si="1368"/>
        <v>#VALUE!</v>
      </c>
      <c r="Z5467">
        <v>40319</v>
      </c>
      <c r="AA5467">
        <v>43320</v>
      </c>
      <c r="AB5467" t="e">
        <f t="shared" si="1369"/>
        <v>#VALUE!</v>
      </c>
      <c r="AC5467" t="e">
        <f t="shared" si="1370"/>
        <v>#VALUE!</v>
      </c>
      <c r="AD5467">
        <v>0</v>
      </c>
      <c r="AE5467">
        <v>78158306</v>
      </c>
      <c r="AF5467">
        <f t="shared" si="1371"/>
        <v>1.100330910447317E-6</v>
      </c>
      <c r="AG5467">
        <f t="shared" si="1372"/>
        <v>1.1003309104473171E-5</v>
      </c>
      <c r="AH5467" t="e">
        <f t="shared" si="1373"/>
        <v>#VALUE!</v>
      </c>
      <c r="AI5467">
        <f t="shared" si="1374"/>
        <v>5466</v>
      </c>
    </row>
    <row r="5468" spans="1:35" x14ac:dyDescent="0.3">
      <c r="A5468" t="s">
        <v>12010</v>
      </c>
      <c r="B5468">
        <v>3.7</v>
      </c>
      <c r="C5468">
        <v>3</v>
      </c>
      <c r="D5468" t="s">
        <v>425</v>
      </c>
      <c r="E5468" t="s">
        <v>11545</v>
      </c>
      <c r="F5468" t="s">
        <v>22</v>
      </c>
      <c r="G5468">
        <v>0</v>
      </c>
      <c r="H5468" t="s">
        <v>26</v>
      </c>
      <c r="I5468" t="s">
        <v>24</v>
      </c>
      <c r="J5468" t="s">
        <v>13339</v>
      </c>
      <c r="K5468" t="s">
        <v>12011</v>
      </c>
      <c r="L5468" t="s">
        <v>104</v>
      </c>
      <c r="M5468">
        <f t="shared" si="1360"/>
        <v>0</v>
      </c>
      <c r="N5468" t="str">
        <f t="shared" si="1361"/>
        <v>7.9M</v>
      </c>
      <c r="O5468">
        <f t="shared" si="1362"/>
        <v>100</v>
      </c>
      <c r="P5468" t="str">
        <f t="shared" si="1363"/>
        <v>0</v>
      </c>
      <c r="Q5468" s="1" t="e">
        <f t="shared" si="1364"/>
        <v>#VALUE!</v>
      </c>
      <c r="R5468">
        <f t="shared" si="1365"/>
        <v>100</v>
      </c>
      <c r="S5468">
        <v>0</v>
      </c>
      <c r="T5468" s="4">
        <v>1000000000</v>
      </c>
      <c r="U5468">
        <f t="shared" si="1375"/>
        <v>9.9999999999999995E-8</v>
      </c>
      <c r="V5468">
        <f t="shared" si="1366"/>
        <v>9.9999999999999995E-7</v>
      </c>
      <c r="W5468">
        <f t="shared" si="1367"/>
        <v>7.4</v>
      </c>
      <c r="X5468" s="5" t="e">
        <f t="shared" si="1368"/>
        <v>#VALUE!</v>
      </c>
      <c r="Z5468">
        <v>40319</v>
      </c>
      <c r="AA5468">
        <v>43320</v>
      </c>
      <c r="AB5468" t="e">
        <f t="shared" si="1369"/>
        <v>#VALUE!</v>
      </c>
      <c r="AC5468" t="e">
        <f t="shared" si="1370"/>
        <v>#VALUE!</v>
      </c>
      <c r="AD5468">
        <v>0</v>
      </c>
      <c r="AE5468">
        <v>78158306</v>
      </c>
      <c r="AF5468">
        <f t="shared" si="1371"/>
        <v>3.8383636410952922E-8</v>
      </c>
      <c r="AG5468">
        <f t="shared" si="1372"/>
        <v>3.8383636410952922E-7</v>
      </c>
      <c r="AH5468" t="e">
        <f t="shared" si="1373"/>
        <v>#VALUE!</v>
      </c>
      <c r="AI5468">
        <f t="shared" si="1374"/>
        <v>5467</v>
      </c>
    </row>
    <row r="5469" spans="1:35" x14ac:dyDescent="0.3">
      <c r="A5469" t="s">
        <v>5802</v>
      </c>
      <c r="B5469">
        <v>4</v>
      </c>
      <c r="C5469">
        <v>2700</v>
      </c>
      <c r="D5469" t="s">
        <v>1913</v>
      </c>
      <c r="E5469" t="s">
        <v>5276</v>
      </c>
      <c r="F5469" t="s">
        <v>22</v>
      </c>
      <c r="G5469">
        <v>0</v>
      </c>
      <c r="H5469" t="s">
        <v>26</v>
      </c>
      <c r="I5469" t="s">
        <v>585</v>
      </c>
      <c r="J5469" t="s">
        <v>13621</v>
      </c>
      <c r="K5469">
        <v>1.06</v>
      </c>
      <c r="L5469" t="s">
        <v>33</v>
      </c>
      <c r="M5469">
        <f t="shared" si="1360"/>
        <v>0</v>
      </c>
      <c r="N5469" t="str">
        <f t="shared" si="1361"/>
        <v>5.7M</v>
      </c>
      <c r="O5469">
        <f t="shared" si="1362"/>
        <v>500000</v>
      </c>
      <c r="P5469" t="str">
        <f t="shared" si="1363"/>
        <v>0</v>
      </c>
      <c r="Q5469" s="1" t="e">
        <f t="shared" si="1364"/>
        <v>#VALUE!</v>
      </c>
      <c r="R5469">
        <f t="shared" si="1365"/>
        <v>500000</v>
      </c>
      <c r="S5469">
        <v>0</v>
      </c>
      <c r="T5469" s="4">
        <v>1000000000</v>
      </c>
      <c r="U5469">
        <f t="shared" si="1375"/>
        <v>5.0000000000000001E-4</v>
      </c>
      <c r="V5469">
        <f t="shared" si="1366"/>
        <v>5.0000000000000001E-3</v>
      </c>
      <c r="W5469">
        <f t="shared" si="1367"/>
        <v>8</v>
      </c>
      <c r="X5469" s="5" t="e">
        <f t="shared" si="1368"/>
        <v>#VALUE!</v>
      </c>
      <c r="Z5469">
        <v>40319</v>
      </c>
      <c r="AA5469">
        <v>43320</v>
      </c>
      <c r="AB5469" t="e">
        <f t="shared" si="1369"/>
        <v>#VALUE!</v>
      </c>
      <c r="AC5469" t="e">
        <f t="shared" si="1370"/>
        <v>#VALUE!</v>
      </c>
      <c r="AD5469">
        <v>0</v>
      </c>
      <c r="AE5469">
        <v>78158306</v>
      </c>
      <c r="AF5469">
        <f t="shared" si="1371"/>
        <v>3.4545272769857627E-5</v>
      </c>
      <c r="AG5469">
        <f t="shared" si="1372"/>
        <v>3.4545272769857625E-4</v>
      </c>
      <c r="AH5469" t="e">
        <f t="shared" si="1373"/>
        <v>#VALUE!</v>
      </c>
      <c r="AI5469">
        <f t="shared" si="1374"/>
        <v>5468</v>
      </c>
    </row>
    <row r="5470" spans="1:35" x14ac:dyDescent="0.3">
      <c r="A5470" t="s">
        <v>6580</v>
      </c>
      <c r="B5470">
        <v>3.9</v>
      </c>
      <c r="C5470">
        <v>2181</v>
      </c>
      <c r="D5470" t="s">
        <v>761</v>
      </c>
      <c r="E5470" t="s">
        <v>5956</v>
      </c>
      <c r="F5470" t="s">
        <v>22</v>
      </c>
      <c r="G5470">
        <v>0</v>
      </c>
      <c r="H5470" t="s">
        <v>23</v>
      </c>
      <c r="I5470" t="s">
        <v>941</v>
      </c>
      <c r="J5470" t="s">
        <v>13436</v>
      </c>
      <c r="K5470" t="s">
        <v>6581</v>
      </c>
      <c r="L5470" t="s">
        <v>119</v>
      </c>
      <c r="M5470">
        <f t="shared" si="1360"/>
        <v>0</v>
      </c>
      <c r="N5470" t="str">
        <f t="shared" si="1361"/>
        <v>10M</v>
      </c>
      <c r="O5470">
        <f t="shared" si="1362"/>
        <v>100000</v>
      </c>
      <c r="P5470" t="str">
        <f t="shared" si="1363"/>
        <v>0</v>
      </c>
      <c r="Q5470" s="1" t="e">
        <f t="shared" si="1364"/>
        <v>#VALUE!</v>
      </c>
      <c r="R5470">
        <f t="shared" si="1365"/>
        <v>100000</v>
      </c>
      <c r="S5470">
        <v>0</v>
      </c>
      <c r="T5470" s="4">
        <v>1000000000</v>
      </c>
      <c r="U5470">
        <f t="shared" si="1375"/>
        <v>1E-4</v>
      </c>
      <c r="V5470">
        <f t="shared" si="1366"/>
        <v>1E-3</v>
      </c>
      <c r="W5470">
        <f t="shared" si="1367"/>
        <v>7.8</v>
      </c>
      <c r="X5470" s="5" t="e">
        <f t="shared" si="1368"/>
        <v>#VALUE!</v>
      </c>
      <c r="Z5470">
        <v>40319</v>
      </c>
      <c r="AA5470">
        <v>43320</v>
      </c>
      <c r="AB5470" t="e">
        <f t="shared" si="1369"/>
        <v>#VALUE!</v>
      </c>
      <c r="AC5470" t="e">
        <f t="shared" si="1370"/>
        <v>#VALUE!</v>
      </c>
      <c r="AD5470">
        <v>0</v>
      </c>
      <c r="AE5470">
        <v>78158306</v>
      </c>
      <c r="AF5470">
        <f t="shared" si="1371"/>
        <v>2.7904903670762771E-5</v>
      </c>
      <c r="AG5470">
        <f t="shared" si="1372"/>
        <v>2.7904903670762773E-4</v>
      </c>
      <c r="AH5470" t="e">
        <f t="shared" si="1373"/>
        <v>#VALUE!</v>
      </c>
      <c r="AI5470">
        <f t="shared" si="1374"/>
        <v>5469</v>
      </c>
    </row>
    <row r="5471" spans="1:35" x14ac:dyDescent="0.3">
      <c r="A5471" t="s">
        <v>9995</v>
      </c>
      <c r="B5471">
        <v>3.8</v>
      </c>
      <c r="C5471">
        <v>11</v>
      </c>
      <c r="D5471" t="s">
        <v>2198</v>
      </c>
      <c r="E5471" t="s">
        <v>9431</v>
      </c>
      <c r="F5471" t="s">
        <v>22</v>
      </c>
      <c r="G5471">
        <v>0</v>
      </c>
      <c r="H5471" t="s">
        <v>23</v>
      </c>
      <c r="I5471" t="s">
        <v>35</v>
      </c>
      <c r="J5471" t="s">
        <v>13498</v>
      </c>
      <c r="K5471" t="s">
        <v>9996</v>
      </c>
      <c r="L5471" t="s">
        <v>163</v>
      </c>
      <c r="M5471">
        <f t="shared" si="1360"/>
        <v>0</v>
      </c>
      <c r="N5471" t="str">
        <f t="shared" si="1361"/>
        <v>3.6M</v>
      </c>
      <c r="O5471">
        <f t="shared" si="1362"/>
        <v>5000</v>
      </c>
      <c r="P5471" t="str">
        <f t="shared" si="1363"/>
        <v>0</v>
      </c>
      <c r="Q5471" s="1" t="e">
        <f t="shared" si="1364"/>
        <v>#VALUE!</v>
      </c>
      <c r="R5471">
        <f t="shared" si="1365"/>
        <v>5000</v>
      </c>
      <c r="S5471">
        <v>0</v>
      </c>
      <c r="T5471" s="4">
        <v>1000000000</v>
      </c>
      <c r="U5471">
        <f t="shared" si="1375"/>
        <v>5.0000000000000004E-6</v>
      </c>
      <c r="V5471">
        <f t="shared" si="1366"/>
        <v>5.0000000000000002E-5</v>
      </c>
      <c r="W5471">
        <f t="shared" si="1367"/>
        <v>7.6</v>
      </c>
      <c r="X5471" s="5" t="e">
        <f t="shared" si="1368"/>
        <v>#VALUE!</v>
      </c>
      <c r="Z5471">
        <v>40319</v>
      </c>
      <c r="AA5471">
        <v>43320</v>
      </c>
      <c r="AB5471" t="e">
        <f t="shared" si="1369"/>
        <v>#VALUE!</v>
      </c>
      <c r="AC5471" t="e">
        <f t="shared" si="1370"/>
        <v>#VALUE!</v>
      </c>
      <c r="AD5471">
        <v>0</v>
      </c>
      <c r="AE5471">
        <v>78158306</v>
      </c>
      <c r="AF5471">
        <f t="shared" si="1371"/>
        <v>1.4074000017349403E-7</v>
      </c>
      <c r="AG5471">
        <f t="shared" si="1372"/>
        <v>1.4074000017349402E-6</v>
      </c>
      <c r="AH5471" t="e">
        <f t="shared" si="1373"/>
        <v>#VALUE!</v>
      </c>
      <c r="AI5471">
        <f t="shared" si="1374"/>
        <v>5470</v>
      </c>
    </row>
    <row r="5472" spans="1:35" x14ac:dyDescent="0.3">
      <c r="A5472" t="s">
        <v>6604</v>
      </c>
      <c r="B5472">
        <v>3.7</v>
      </c>
      <c r="C5472">
        <v>2094</v>
      </c>
      <c r="D5472" t="s">
        <v>165</v>
      </c>
      <c r="E5472" t="s">
        <v>5956</v>
      </c>
      <c r="F5472" t="s">
        <v>22</v>
      </c>
      <c r="G5472">
        <v>0</v>
      </c>
      <c r="H5472" t="s">
        <v>26</v>
      </c>
      <c r="I5472" t="s">
        <v>182</v>
      </c>
      <c r="J5472" t="s">
        <v>13334</v>
      </c>
      <c r="K5472" t="s">
        <v>6605</v>
      </c>
      <c r="L5472" t="s">
        <v>33</v>
      </c>
      <c r="M5472">
        <f t="shared" si="1360"/>
        <v>0</v>
      </c>
      <c r="N5472" t="str">
        <f t="shared" si="1361"/>
        <v>34M</v>
      </c>
      <c r="O5472">
        <f t="shared" si="1362"/>
        <v>100000</v>
      </c>
      <c r="P5472" t="str">
        <f t="shared" si="1363"/>
        <v>0</v>
      </c>
      <c r="Q5472" s="1" t="e">
        <f t="shared" si="1364"/>
        <v>#VALUE!</v>
      </c>
      <c r="R5472">
        <f t="shared" si="1365"/>
        <v>100000</v>
      </c>
      <c r="S5472">
        <v>0</v>
      </c>
      <c r="T5472" s="4">
        <v>1000000000</v>
      </c>
      <c r="U5472">
        <f t="shared" si="1375"/>
        <v>1E-4</v>
      </c>
      <c r="V5472">
        <f t="shared" si="1366"/>
        <v>1E-3</v>
      </c>
      <c r="W5472">
        <f t="shared" si="1367"/>
        <v>7.4</v>
      </c>
      <c r="X5472" s="5" t="e">
        <f t="shared" si="1368"/>
        <v>#VALUE!</v>
      </c>
      <c r="Z5472">
        <v>40319</v>
      </c>
      <c r="AA5472">
        <v>43320</v>
      </c>
      <c r="AB5472" t="e">
        <f t="shared" si="1369"/>
        <v>#VALUE!</v>
      </c>
      <c r="AC5472" t="e">
        <f t="shared" si="1370"/>
        <v>#VALUE!</v>
      </c>
      <c r="AD5472">
        <v>0</v>
      </c>
      <c r="AE5472">
        <v>78158306</v>
      </c>
      <c r="AF5472">
        <f t="shared" si="1371"/>
        <v>2.6791778214845136E-5</v>
      </c>
      <c r="AG5472">
        <f t="shared" si="1372"/>
        <v>2.6791778214845137E-4</v>
      </c>
      <c r="AH5472" t="e">
        <f t="shared" si="1373"/>
        <v>#VALUE!</v>
      </c>
      <c r="AI5472">
        <f t="shared" si="1374"/>
        <v>5471</v>
      </c>
    </row>
    <row r="5473" spans="1:35" x14ac:dyDescent="0.3">
      <c r="A5473" t="s">
        <v>8264</v>
      </c>
      <c r="B5473">
        <v>4.5999999999999996</v>
      </c>
      <c r="C5473">
        <v>625</v>
      </c>
      <c r="D5473" t="s">
        <v>1312</v>
      </c>
      <c r="E5473" t="s">
        <v>8077</v>
      </c>
      <c r="F5473" t="s">
        <v>849</v>
      </c>
      <c r="G5473" t="s">
        <v>5318</v>
      </c>
      <c r="H5473" t="s">
        <v>26</v>
      </c>
      <c r="I5473" t="s">
        <v>2564</v>
      </c>
      <c r="J5473" t="s">
        <v>13961</v>
      </c>
      <c r="K5473">
        <v>2.1</v>
      </c>
      <c r="L5473" t="s">
        <v>647</v>
      </c>
      <c r="M5473">
        <f t="shared" si="1360"/>
        <v>1</v>
      </c>
      <c r="N5473" t="str">
        <f t="shared" si="1361"/>
        <v>8.4M</v>
      </c>
      <c r="O5473">
        <f t="shared" si="1362"/>
        <v>10000</v>
      </c>
      <c r="P5473" t="str">
        <f t="shared" si="1363"/>
        <v>3.99</v>
      </c>
      <c r="Q5473" s="1" t="e">
        <f t="shared" si="1364"/>
        <v>#VALUE!</v>
      </c>
      <c r="R5473">
        <f t="shared" si="1365"/>
        <v>10000</v>
      </c>
      <c r="S5473">
        <v>0</v>
      </c>
      <c r="T5473" s="4">
        <v>1000000000</v>
      </c>
      <c r="U5473">
        <f t="shared" si="1375"/>
        <v>1.0000000000000001E-5</v>
      </c>
      <c r="V5473">
        <f t="shared" si="1366"/>
        <v>1E-4</v>
      </c>
      <c r="W5473">
        <f t="shared" si="1367"/>
        <v>9.1999999999999993</v>
      </c>
      <c r="X5473" s="5" t="e">
        <f t="shared" si="1368"/>
        <v>#VALUE!</v>
      </c>
      <c r="Z5473">
        <v>40319</v>
      </c>
      <c r="AA5473">
        <v>43320</v>
      </c>
      <c r="AB5473" t="e">
        <f t="shared" si="1369"/>
        <v>#VALUE!</v>
      </c>
      <c r="AC5473" t="e">
        <f t="shared" si="1370"/>
        <v>#VALUE!</v>
      </c>
      <c r="AD5473">
        <v>0</v>
      </c>
      <c r="AE5473">
        <v>78158306</v>
      </c>
      <c r="AF5473">
        <f t="shared" si="1371"/>
        <v>7.9965909189485245E-6</v>
      </c>
      <c r="AG5473">
        <f t="shared" si="1372"/>
        <v>7.9965909189485239E-5</v>
      </c>
      <c r="AH5473" t="e">
        <f t="shared" si="1373"/>
        <v>#VALUE!</v>
      </c>
      <c r="AI5473">
        <f t="shared" si="1374"/>
        <v>5472</v>
      </c>
    </row>
    <row r="5474" spans="1:35" x14ac:dyDescent="0.3">
      <c r="A5474" t="s">
        <v>9244</v>
      </c>
      <c r="B5474">
        <v>4.2</v>
      </c>
      <c r="C5474">
        <v>57</v>
      </c>
      <c r="D5474" t="s">
        <v>125</v>
      </c>
      <c r="E5474" t="s">
        <v>8077</v>
      </c>
      <c r="F5474" t="s">
        <v>22</v>
      </c>
      <c r="G5474">
        <v>0</v>
      </c>
      <c r="H5474" t="s">
        <v>26</v>
      </c>
      <c r="I5474" t="s">
        <v>171</v>
      </c>
      <c r="J5474" t="s">
        <v>13904</v>
      </c>
      <c r="K5474">
        <v>2.02</v>
      </c>
      <c r="L5474" t="s">
        <v>33</v>
      </c>
      <c r="M5474">
        <f t="shared" si="1360"/>
        <v>0</v>
      </c>
      <c r="N5474" t="str">
        <f t="shared" si="1361"/>
        <v>15M</v>
      </c>
      <c r="O5474">
        <f t="shared" si="1362"/>
        <v>10000</v>
      </c>
      <c r="P5474" t="str">
        <f t="shared" si="1363"/>
        <v>0</v>
      </c>
      <c r="Q5474" s="1" t="e">
        <f t="shared" si="1364"/>
        <v>#VALUE!</v>
      </c>
      <c r="R5474">
        <f t="shared" si="1365"/>
        <v>10000</v>
      </c>
      <c r="S5474">
        <v>0</v>
      </c>
      <c r="T5474" s="4">
        <v>1000000000</v>
      </c>
      <c r="U5474">
        <f t="shared" si="1375"/>
        <v>1.0000000000000001E-5</v>
      </c>
      <c r="V5474">
        <f t="shared" si="1366"/>
        <v>1E-4</v>
      </c>
      <c r="W5474">
        <f t="shared" si="1367"/>
        <v>8.4</v>
      </c>
      <c r="X5474" s="5" t="e">
        <f t="shared" si="1368"/>
        <v>#VALUE!</v>
      </c>
      <c r="Z5474">
        <v>40319</v>
      </c>
      <c r="AA5474">
        <v>43320</v>
      </c>
      <c r="AB5474" t="e">
        <f t="shared" si="1369"/>
        <v>#VALUE!</v>
      </c>
      <c r="AC5474" t="e">
        <f t="shared" si="1370"/>
        <v>#VALUE!</v>
      </c>
      <c r="AD5474">
        <v>0</v>
      </c>
      <c r="AE5474">
        <v>78158306</v>
      </c>
      <c r="AF5474">
        <f t="shared" si="1371"/>
        <v>7.2928909180810551E-7</v>
      </c>
      <c r="AG5474">
        <f t="shared" si="1372"/>
        <v>7.2928909180810547E-6</v>
      </c>
      <c r="AH5474" t="e">
        <f t="shared" si="1373"/>
        <v>#VALUE!</v>
      </c>
      <c r="AI5474">
        <f t="shared" si="1374"/>
        <v>5473</v>
      </c>
    </row>
    <row r="5475" spans="1:35" x14ac:dyDescent="0.3">
      <c r="A5475" t="s">
        <v>10717</v>
      </c>
      <c r="B5475">
        <v>3.8</v>
      </c>
      <c r="C5475">
        <v>14</v>
      </c>
      <c r="D5475" t="s">
        <v>20</v>
      </c>
      <c r="E5475" t="s">
        <v>10032</v>
      </c>
      <c r="F5475" t="s">
        <v>22</v>
      </c>
      <c r="G5475">
        <v>0</v>
      </c>
      <c r="H5475" t="s">
        <v>26</v>
      </c>
      <c r="I5475" t="s">
        <v>24</v>
      </c>
      <c r="J5475" t="s">
        <v>13417</v>
      </c>
      <c r="K5475" t="s">
        <v>20</v>
      </c>
      <c r="L5475" t="s">
        <v>20</v>
      </c>
      <c r="M5475">
        <f t="shared" si="1360"/>
        <v>0</v>
      </c>
      <c r="N5475" t="str">
        <f t="shared" si="1361"/>
        <v>N/A</v>
      </c>
      <c r="O5475">
        <f t="shared" si="1362"/>
        <v>1000</v>
      </c>
      <c r="P5475" t="str">
        <f t="shared" si="1363"/>
        <v>0</v>
      </c>
      <c r="Q5475" s="1" t="e">
        <f t="shared" si="1364"/>
        <v>#VALUE!</v>
      </c>
      <c r="R5475">
        <f t="shared" si="1365"/>
        <v>1000</v>
      </c>
      <c r="S5475">
        <v>0</v>
      </c>
      <c r="T5475" s="4">
        <v>1000000000</v>
      </c>
      <c r="U5475">
        <f t="shared" si="1375"/>
        <v>9.9999999999999995E-7</v>
      </c>
      <c r="V5475">
        <f t="shared" si="1366"/>
        <v>9.9999999999999991E-6</v>
      </c>
      <c r="W5475">
        <f t="shared" si="1367"/>
        <v>7.6</v>
      </c>
      <c r="X5475" s="5" t="e">
        <f t="shared" si="1368"/>
        <v>#VALUE!</v>
      </c>
      <c r="Z5475">
        <v>40319</v>
      </c>
      <c r="AA5475">
        <v>43320</v>
      </c>
      <c r="AB5475" t="e">
        <f t="shared" si="1369"/>
        <v>#VALUE!</v>
      </c>
      <c r="AC5475" t="e">
        <f t="shared" si="1370"/>
        <v>#VALUE!</v>
      </c>
      <c r="AD5475">
        <v>0</v>
      </c>
      <c r="AE5475">
        <v>78158306</v>
      </c>
      <c r="AF5475">
        <f t="shared" si="1371"/>
        <v>1.7912363658444695E-7</v>
      </c>
      <c r="AG5475">
        <f t="shared" si="1372"/>
        <v>1.7912363658444694E-6</v>
      </c>
      <c r="AH5475" t="e">
        <f t="shared" si="1373"/>
        <v>#VALUE!</v>
      </c>
      <c r="AI5475">
        <f t="shared" si="1374"/>
        <v>5474</v>
      </c>
    </row>
    <row r="5476" spans="1:35" x14ac:dyDescent="0.3">
      <c r="A5476" t="s">
        <v>2264</v>
      </c>
      <c r="B5476">
        <v>3.6</v>
      </c>
      <c r="C5476">
        <v>45483</v>
      </c>
      <c r="D5476" t="s">
        <v>20</v>
      </c>
      <c r="E5476" t="s">
        <v>839</v>
      </c>
      <c r="F5476" t="s">
        <v>22</v>
      </c>
      <c r="G5476">
        <v>0</v>
      </c>
      <c r="H5476" t="s">
        <v>26</v>
      </c>
      <c r="I5476" t="s">
        <v>40</v>
      </c>
      <c r="J5476" t="s">
        <v>13325</v>
      </c>
      <c r="K5476" t="s">
        <v>20</v>
      </c>
      <c r="L5476" t="s">
        <v>20</v>
      </c>
      <c r="M5476">
        <f t="shared" si="1360"/>
        <v>0</v>
      </c>
      <c r="N5476" t="str">
        <f t="shared" si="1361"/>
        <v>N/A</v>
      </c>
      <c r="O5476">
        <f t="shared" si="1362"/>
        <v>10000000</v>
      </c>
      <c r="P5476" t="str">
        <f t="shared" si="1363"/>
        <v>0</v>
      </c>
      <c r="Q5476" s="1" t="e">
        <f t="shared" si="1364"/>
        <v>#VALUE!</v>
      </c>
      <c r="R5476">
        <f t="shared" si="1365"/>
        <v>10000000</v>
      </c>
      <c r="S5476">
        <v>0</v>
      </c>
      <c r="T5476" s="4">
        <v>1000000000</v>
      </c>
      <c r="U5476">
        <f t="shared" si="1375"/>
        <v>0.01</v>
      </c>
      <c r="V5476">
        <f t="shared" si="1366"/>
        <v>0.1</v>
      </c>
      <c r="W5476">
        <f t="shared" si="1367"/>
        <v>7.2</v>
      </c>
      <c r="X5476" s="5" t="e">
        <f t="shared" si="1368"/>
        <v>#VALUE!</v>
      </c>
      <c r="Z5476">
        <v>40319</v>
      </c>
      <c r="AA5476">
        <v>43320</v>
      </c>
      <c r="AB5476" t="e">
        <f t="shared" si="1369"/>
        <v>#VALUE!</v>
      </c>
      <c r="AC5476" t="e">
        <f t="shared" si="1370"/>
        <v>#VALUE!</v>
      </c>
      <c r="AD5476">
        <v>0</v>
      </c>
      <c r="AE5476">
        <v>78158306</v>
      </c>
      <c r="AF5476">
        <f t="shared" si="1371"/>
        <v>5.8193431162645716E-4</v>
      </c>
      <c r="AG5476">
        <f t="shared" si="1372"/>
        <v>5.819343116264572E-3</v>
      </c>
      <c r="AH5476" t="e">
        <f t="shared" si="1373"/>
        <v>#VALUE!</v>
      </c>
      <c r="AI5476">
        <f t="shared" si="1374"/>
        <v>5475</v>
      </c>
    </row>
    <row r="5477" spans="1:35" x14ac:dyDescent="0.3">
      <c r="A5477" t="s">
        <v>6391</v>
      </c>
      <c r="B5477">
        <v>4.5</v>
      </c>
      <c r="C5477">
        <v>3346</v>
      </c>
      <c r="D5477" t="s">
        <v>121</v>
      </c>
      <c r="E5477" t="s">
        <v>5956</v>
      </c>
      <c r="F5477" t="s">
        <v>22</v>
      </c>
      <c r="G5477">
        <v>0</v>
      </c>
      <c r="H5477" t="s">
        <v>23</v>
      </c>
      <c r="I5477" t="s">
        <v>312</v>
      </c>
      <c r="J5477" t="s">
        <v>13962</v>
      </c>
      <c r="K5477" t="s">
        <v>6217</v>
      </c>
      <c r="L5477" t="s">
        <v>119</v>
      </c>
      <c r="M5477">
        <f t="shared" si="1360"/>
        <v>0</v>
      </c>
      <c r="N5477" t="str">
        <f t="shared" si="1361"/>
        <v>14M</v>
      </c>
      <c r="O5477">
        <f t="shared" si="1362"/>
        <v>100000</v>
      </c>
      <c r="P5477" t="str">
        <f t="shared" si="1363"/>
        <v>0</v>
      </c>
      <c r="Q5477" s="1" t="e">
        <f t="shared" si="1364"/>
        <v>#VALUE!</v>
      </c>
      <c r="R5477">
        <f t="shared" si="1365"/>
        <v>100000</v>
      </c>
      <c r="S5477">
        <v>0</v>
      </c>
      <c r="T5477" s="4">
        <v>1000000000</v>
      </c>
      <c r="U5477">
        <f t="shared" si="1375"/>
        <v>1E-4</v>
      </c>
      <c r="V5477">
        <f t="shared" si="1366"/>
        <v>1E-3</v>
      </c>
      <c r="W5477">
        <f t="shared" si="1367"/>
        <v>9</v>
      </c>
      <c r="X5477" s="5" t="e">
        <f t="shared" si="1368"/>
        <v>#VALUE!</v>
      </c>
      <c r="Z5477">
        <v>40319</v>
      </c>
      <c r="AA5477">
        <v>43320</v>
      </c>
      <c r="AB5477" t="e">
        <f t="shared" si="1369"/>
        <v>#VALUE!</v>
      </c>
      <c r="AC5477" t="e">
        <f t="shared" si="1370"/>
        <v>#VALUE!</v>
      </c>
      <c r="AD5477">
        <v>0</v>
      </c>
      <c r="AE5477">
        <v>78158306</v>
      </c>
      <c r="AF5477">
        <f t="shared" si="1371"/>
        <v>4.2810549143682822E-5</v>
      </c>
      <c r="AG5477">
        <f t="shared" si="1372"/>
        <v>4.2810549143682821E-4</v>
      </c>
      <c r="AH5477" t="e">
        <f t="shared" si="1373"/>
        <v>#VALUE!</v>
      </c>
      <c r="AI5477">
        <f t="shared" si="1374"/>
        <v>5476</v>
      </c>
    </row>
    <row r="5478" spans="1:35" x14ac:dyDescent="0.3">
      <c r="A5478" t="s">
        <v>6739</v>
      </c>
      <c r="B5478">
        <v>4.3</v>
      </c>
      <c r="C5478">
        <v>1659</v>
      </c>
      <c r="D5478" t="s">
        <v>1348</v>
      </c>
      <c r="E5478" t="s">
        <v>5956</v>
      </c>
      <c r="F5478" t="s">
        <v>22</v>
      </c>
      <c r="G5478">
        <v>0</v>
      </c>
      <c r="H5478" t="s">
        <v>26</v>
      </c>
      <c r="I5478" t="s">
        <v>35</v>
      </c>
      <c r="J5478" t="s">
        <v>13745</v>
      </c>
      <c r="K5478">
        <v>1.1000000000000001</v>
      </c>
      <c r="L5478" t="s">
        <v>104</v>
      </c>
      <c r="M5478">
        <f t="shared" si="1360"/>
        <v>0</v>
      </c>
      <c r="N5478" t="str">
        <f t="shared" si="1361"/>
        <v>3.7M</v>
      </c>
      <c r="O5478">
        <f t="shared" si="1362"/>
        <v>100000</v>
      </c>
      <c r="P5478" t="str">
        <f t="shared" si="1363"/>
        <v>0</v>
      </c>
      <c r="Q5478" s="1" t="e">
        <f t="shared" si="1364"/>
        <v>#VALUE!</v>
      </c>
      <c r="R5478">
        <f t="shared" si="1365"/>
        <v>100000</v>
      </c>
      <c r="S5478">
        <v>0</v>
      </c>
      <c r="T5478" s="4">
        <v>1000000000</v>
      </c>
      <c r="U5478">
        <f t="shared" si="1375"/>
        <v>1E-4</v>
      </c>
      <c r="V5478">
        <f t="shared" si="1366"/>
        <v>1E-3</v>
      </c>
      <c r="W5478">
        <f t="shared" si="1367"/>
        <v>8.6</v>
      </c>
      <c r="X5478" s="5" t="e">
        <f t="shared" si="1368"/>
        <v>#VALUE!</v>
      </c>
      <c r="Z5478">
        <v>40319</v>
      </c>
      <c r="AA5478">
        <v>43320</v>
      </c>
      <c r="AB5478" t="e">
        <f t="shared" si="1369"/>
        <v>#VALUE!</v>
      </c>
      <c r="AC5478" t="e">
        <f t="shared" si="1370"/>
        <v>#VALUE!</v>
      </c>
      <c r="AD5478">
        <v>0</v>
      </c>
      <c r="AE5478">
        <v>78158306</v>
      </c>
      <c r="AF5478">
        <f t="shared" si="1371"/>
        <v>2.1226150935256965E-5</v>
      </c>
      <c r="AG5478">
        <f t="shared" si="1372"/>
        <v>2.1226150935256966E-4</v>
      </c>
      <c r="AH5478" t="e">
        <f t="shared" si="1373"/>
        <v>#VALUE!</v>
      </c>
      <c r="AI5478">
        <f t="shared" si="1374"/>
        <v>5477</v>
      </c>
    </row>
    <row r="5479" spans="1:35" x14ac:dyDescent="0.3">
      <c r="A5479" t="s">
        <v>9156</v>
      </c>
      <c r="B5479">
        <v>3.8</v>
      </c>
      <c r="C5479">
        <v>71</v>
      </c>
      <c r="D5479" t="s">
        <v>2001</v>
      </c>
      <c r="E5479" t="s">
        <v>8077</v>
      </c>
      <c r="F5479" t="s">
        <v>22</v>
      </c>
      <c r="G5479">
        <v>0</v>
      </c>
      <c r="H5479" t="s">
        <v>26</v>
      </c>
      <c r="I5479" t="s">
        <v>40</v>
      </c>
      <c r="J5479" t="s">
        <v>13465</v>
      </c>
      <c r="K5479" t="s">
        <v>9157</v>
      </c>
      <c r="L5479" t="s">
        <v>56</v>
      </c>
      <c r="M5479">
        <f t="shared" si="1360"/>
        <v>0</v>
      </c>
      <c r="N5479" t="str">
        <f t="shared" si="1361"/>
        <v>7.0M</v>
      </c>
      <c r="O5479">
        <f t="shared" si="1362"/>
        <v>10000</v>
      </c>
      <c r="P5479" t="str">
        <f t="shared" si="1363"/>
        <v>0</v>
      </c>
      <c r="Q5479" s="1" t="e">
        <f t="shared" si="1364"/>
        <v>#VALUE!</v>
      </c>
      <c r="R5479">
        <f t="shared" si="1365"/>
        <v>10000</v>
      </c>
      <c r="S5479">
        <v>0</v>
      </c>
      <c r="T5479" s="4">
        <v>1000000000</v>
      </c>
      <c r="U5479">
        <f t="shared" si="1375"/>
        <v>1.0000000000000001E-5</v>
      </c>
      <c r="V5479">
        <f t="shared" si="1366"/>
        <v>1E-4</v>
      </c>
      <c r="W5479">
        <f t="shared" si="1367"/>
        <v>7.6</v>
      </c>
      <c r="X5479" s="5" t="e">
        <f t="shared" si="1368"/>
        <v>#VALUE!</v>
      </c>
      <c r="Z5479">
        <v>40319</v>
      </c>
      <c r="AA5479">
        <v>43320</v>
      </c>
      <c r="AB5479" t="e">
        <f t="shared" si="1369"/>
        <v>#VALUE!</v>
      </c>
      <c r="AC5479" t="e">
        <f t="shared" si="1370"/>
        <v>#VALUE!</v>
      </c>
      <c r="AD5479">
        <v>0</v>
      </c>
      <c r="AE5479">
        <v>78158306</v>
      </c>
      <c r="AF5479">
        <f t="shared" si="1371"/>
        <v>9.0841272839255241E-7</v>
      </c>
      <c r="AG5479">
        <f t="shared" si="1372"/>
        <v>9.0841272839255241E-6</v>
      </c>
      <c r="AH5479" t="e">
        <f t="shared" si="1373"/>
        <v>#VALUE!</v>
      </c>
      <c r="AI5479">
        <f t="shared" si="1374"/>
        <v>5478</v>
      </c>
    </row>
    <row r="5480" spans="1:35" x14ac:dyDescent="0.3">
      <c r="A5480" t="s">
        <v>4327</v>
      </c>
      <c r="B5480">
        <v>4.2</v>
      </c>
      <c r="C5480">
        <v>21507</v>
      </c>
      <c r="D5480" t="s">
        <v>1493</v>
      </c>
      <c r="E5480" t="s">
        <v>3280</v>
      </c>
      <c r="F5480" t="s">
        <v>22</v>
      </c>
      <c r="G5480">
        <v>0</v>
      </c>
      <c r="H5480" t="s">
        <v>26</v>
      </c>
      <c r="I5480" t="s">
        <v>47</v>
      </c>
      <c r="J5480" t="s">
        <v>13721</v>
      </c>
      <c r="K5480">
        <v>13.4</v>
      </c>
      <c r="L5480" t="s">
        <v>67</v>
      </c>
      <c r="M5480">
        <f t="shared" si="1360"/>
        <v>0</v>
      </c>
      <c r="N5480" t="str">
        <f t="shared" si="1361"/>
        <v>6.6M</v>
      </c>
      <c r="O5480">
        <f t="shared" si="1362"/>
        <v>1000000</v>
      </c>
      <c r="P5480" t="str">
        <f t="shared" si="1363"/>
        <v>0</v>
      </c>
      <c r="Q5480" s="1" t="e">
        <f t="shared" si="1364"/>
        <v>#VALUE!</v>
      </c>
      <c r="R5480">
        <f t="shared" si="1365"/>
        <v>1000000</v>
      </c>
      <c r="S5480">
        <v>0</v>
      </c>
      <c r="T5480" s="4">
        <v>1000000000</v>
      </c>
      <c r="U5480">
        <f t="shared" si="1375"/>
        <v>1E-3</v>
      </c>
      <c r="V5480">
        <f t="shared" si="1366"/>
        <v>0.01</v>
      </c>
      <c r="W5480">
        <f t="shared" si="1367"/>
        <v>8.4</v>
      </c>
      <c r="X5480" s="5" t="e">
        <f t="shared" si="1368"/>
        <v>#VALUE!</v>
      </c>
      <c r="Z5480">
        <v>40319</v>
      </c>
      <c r="AA5480">
        <v>43320</v>
      </c>
      <c r="AB5480" t="e">
        <f t="shared" si="1369"/>
        <v>#VALUE!</v>
      </c>
      <c r="AC5480" t="e">
        <f t="shared" si="1370"/>
        <v>#VALUE!</v>
      </c>
      <c r="AD5480">
        <v>0</v>
      </c>
      <c r="AE5480">
        <v>78158306</v>
      </c>
      <c r="AF5480">
        <f t="shared" si="1371"/>
        <v>2.7517228943012149E-4</v>
      </c>
      <c r="AG5480">
        <f t="shared" si="1372"/>
        <v>2.751722894301215E-3</v>
      </c>
      <c r="AH5480" t="e">
        <f t="shared" si="1373"/>
        <v>#VALUE!</v>
      </c>
      <c r="AI5480">
        <f t="shared" si="1374"/>
        <v>5479</v>
      </c>
    </row>
    <row r="5481" spans="1:35" x14ac:dyDescent="0.3">
      <c r="A5481" t="s">
        <v>3760</v>
      </c>
      <c r="B5481">
        <v>4.2</v>
      </c>
      <c r="C5481">
        <v>43677</v>
      </c>
      <c r="D5481" t="s">
        <v>20</v>
      </c>
      <c r="E5481" t="s">
        <v>3280</v>
      </c>
      <c r="F5481" t="s">
        <v>22</v>
      </c>
      <c r="G5481">
        <v>0</v>
      </c>
      <c r="H5481" t="s">
        <v>26</v>
      </c>
      <c r="I5481" t="s">
        <v>40</v>
      </c>
      <c r="J5481" t="s">
        <v>13907</v>
      </c>
      <c r="K5481">
        <v>20220828</v>
      </c>
      <c r="L5481" t="s">
        <v>20</v>
      </c>
      <c r="M5481">
        <f t="shared" si="1360"/>
        <v>0</v>
      </c>
      <c r="N5481" t="str">
        <f t="shared" si="1361"/>
        <v>N/A</v>
      </c>
      <c r="O5481">
        <f t="shared" si="1362"/>
        <v>1000000</v>
      </c>
      <c r="P5481" t="str">
        <f t="shared" si="1363"/>
        <v>0</v>
      </c>
      <c r="Q5481" s="1" t="e">
        <f t="shared" si="1364"/>
        <v>#VALUE!</v>
      </c>
      <c r="R5481">
        <f t="shared" si="1365"/>
        <v>1000000</v>
      </c>
      <c r="S5481">
        <v>0</v>
      </c>
      <c r="T5481" s="4">
        <v>1000000000</v>
      </c>
      <c r="U5481">
        <f t="shared" si="1375"/>
        <v>1E-3</v>
      </c>
      <c r="V5481">
        <f t="shared" si="1366"/>
        <v>0.01</v>
      </c>
      <c r="W5481">
        <f t="shared" si="1367"/>
        <v>8.4</v>
      </c>
      <c r="X5481" s="5" t="e">
        <f t="shared" si="1368"/>
        <v>#VALUE!</v>
      </c>
      <c r="Z5481">
        <v>40319</v>
      </c>
      <c r="AA5481">
        <v>43320</v>
      </c>
      <c r="AB5481" t="e">
        <f t="shared" si="1369"/>
        <v>#VALUE!</v>
      </c>
      <c r="AC5481" t="e">
        <f t="shared" si="1370"/>
        <v>#VALUE!</v>
      </c>
      <c r="AD5481">
        <v>0</v>
      </c>
      <c r="AE5481">
        <v>78158306</v>
      </c>
      <c r="AF5481">
        <f t="shared" si="1371"/>
        <v>5.5882736250706356E-4</v>
      </c>
      <c r="AG5481">
        <f t="shared" si="1372"/>
        <v>5.5882736250706354E-3</v>
      </c>
      <c r="AH5481" t="e">
        <f t="shared" si="1373"/>
        <v>#VALUE!</v>
      </c>
      <c r="AI5481">
        <f t="shared" si="1374"/>
        <v>5480</v>
      </c>
    </row>
    <row r="5482" spans="1:35" x14ac:dyDescent="0.3">
      <c r="A5482" t="s">
        <v>6684</v>
      </c>
      <c r="B5482">
        <v>4.7</v>
      </c>
      <c r="C5482">
        <v>1873</v>
      </c>
      <c r="D5482" t="s">
        <v>121</v>
      </c>
      <c r="E5482" t="s">
        <v>5956</v>
      </c>
      <c r="F5482" t="s">
        <v>22</v>
      </c>
      <c r="G5482">
        <v>0</v>
      </c>
      <c r="H5482" t="s">
        <v>26</v>
      </c>
      <c r="I5482" t="s">
        <v>169</v>
      </c>
      <c r="J5482" t="s">
        <v>2904</v>
      </c>
      <c r="K5482" t="s">
        <v>20</v>
      </c>
      <c r="L5482" t="s">
        <v>20</v>
      </c>
      <c r="M5482">
        <f t="shared" si="1360"/>
        <v>0</v>
      </c>
      <c r="N5482" t="str">
        <f t="shared" si="1361"/>
        <v>14M</v>
      </c>
      <c r="O5482">
        <f t="shared" si="1362"/>
        <v>100000</v>
      </c>
      <c r="P5482" t="str">
        <f t="shared" si="1363"/>
        <v>0</v>
      </c>
      <c r="Q5482" s="1" t="e">
        <f t="shared" si="1364"/>
        <v>#VALUE!</v>
      </c>
      <c r="R5482">
        <f t="shared" si="1365"/>
        <v>100000</v>
      </c>
      <c r="S5482">
        <v>0</v>
      </c>
      <c r="T5482" s="4">
        <v>1000000000</v>
      </c>
      <c r="U5482">
        <f t="shared" si="1375"/>
        <v>1E-4</v>
      </c>
      <c r="V5482">
        <f t="shared" si="1366"/>
        <v>1E-3</v>
      </c>
      <c r="W5482">
        <f t="shared" si="1367"/>
        <v>9.4</v>
      </c>
      <c r="X5482" s="5" t="e">
        <f t="shared" si="1368"/>
        <v>#VALUE!</v>
      </c>
      <c r="Z5482">
        <v>40319</v>
      </c>
      <c r="AA5482">
        <v>43320</v>
      </c>
      <c r="AB5482" t="e">
        <f t="shared" si="1369"/>
        <v>#VALUE!</v>
      </c>
      <c r="AC5482" t="e">
        <f t="shared" si="1370"/>
        <v>#VALUE!</v>
      </c>
      <c r="AD5482">
        <v>0</v>
      </c>
      <c r="AE5482">
        <v>78158306</v>
      </c>
      <c r="AF5482">
        <f t="shared" si="1371"/>
        <v>2.396418366590494E-5</v>
      </c>
      <c r="AG5482">
        <f t="shared" si="1372"/>
        <v>2.3964183665904941E-4</v>
      </c>
      <c r="AH5482" t="e">
        <f t="shared" si="1373"/>
        <v>#VALUE!</v>
      </c>
      <c r="AI5482">
        <f t="shared" si="1374"/>
        <v>5481</v>
      </c>
    </row>
    <row r="5483" spans="1:35" x14ac:dyDescent="0.3">
      <c r="A5483" t="s">
        <v>7849</v>
      </c>
      <c r="B5483">
        <v>3.8</v>
      </c>
      <c r="C5483">
        <v>343</v>
      </c>
      <c r="D5483" t="s">
        <v>219</v>
      </c>
      <c r="E5483" t="s">
        <v>7441</v>
      </c>
      <c r="F5483" t="s">
        <v>22</v>
      </c>
      <c r="G5483">
        <v>0</v>
      </c>
      <c r="H5483" t="s">
        <v>26</v>
      </c>
      <c r="I5483" t="s">
        <v>2564</v>
      </c>
      <c r="J5483" t="s">
        <v>13469</v>
      </c>
      <c r="K5483" t="s">
        <v>1250</v>
      </c>
      <c r="L5483" t="s">
        <v>33</v>
      </c>
      <c r="M5483">
        <f t="shared" si="1360"/>
        <v>0</v>
      </c>
      <c r="N5483" t="str">
        <f t="shared" si="1361"/>
        <v>26M</v>
      </c>
      <c r="O5483">
        <f t="shared" si="1362"/>
        <v>50000</v>
      </c>
      <c r="P5483" t="str">
        <f t="shared" si="1363"/>
        <v>0</v>
      </c>
      <c r="Q5483" s="1" t="e">
        <f t="shared" si="1364"/>
        <v>#VALUE!</v>
      </c>
      <c r="R5483">
        <f t="shared" si="1365"/>
        <v>50000</v>
      </c>
      <c r="S5483">
        <v>0</v>
      </c>
      <c r="T5483" s="4">
        <v>1000000000</v>
      </c>
      <c r="U5483">
        <f t="shared" si="1375"/>
        <v>5.0000000000000002E-5</v>
      </c>
      <c r="V5483">
        <f t="shared" si="1366"/>
        <v>5.0000000000000001E-4</v>
      </c>
      <c r="W5483">
        <f t="shared" si="1367"/>
        <v>7.6</v>
      </c>
      <c r="X5483" s="5" t="e">
        <f t="shared" si="1368"/>
        <v>#VALUE!</v>
      </c>
      <c r="Z5483">
        <v>40319</v>
      </c>
      <c r="AA5483">
        <v>43320</v>
      </c>
      <c r="AB5483" t="e">
        <f t="shared" si="1369"/>
        <v>#VALUE!</v>
      </c>
      <c r="AC5483" t="e">
        <f t="shared" si="1370"/>
        <v>#VALUE!</v>
      </c>
      <c r="AD5483">
        <v>0</v>
      </c>
      <c r="AE5483">
        <v>78158306</v>
      </c>
      <c r="AF5483">
        <f t="shared" si="1371"/>
        <v>4.3885290963189503E-6</v>
      </c>
      <c r="AG5483">
        <f t="shared" si="1372"/>
        <v>4.38852909631895E-5</v>
      </c>
      <c r="AH5483" t="e">
        <f t="shared" si="1373"/>
        <v>#VALUE!</v>
      </c>
      <c r="AI5483">
        <f t="shared" si="1374"/>
        <v>5482</v>
      </c>
    </row>
    <row r="5484" spans="1:35" x14ac:dyDescent="0.3">
      <c r="A5484" t="s">
        <v>10558</v>
      </c>
      <c r="B5484">
        <v>4.0999999999999996</v>
      </c>
      <c r="C5484">
        <v>22</v>
      </c>
      <c r="D5484" t="s">
        <v>219</v>
      </c>
      <c r="E5484" t="s">
        <v>10032</v>
      </c>
      <c r="F5484" t="s">
        <v>22</v>
      </c>
      <c r="G5484">
        <v>0</v>
      </c>
      <c r="H5484" t="s">
        <v>26</v>
      </c>
      <c r="I5484" t="s">
        <v>47</v>
      </c>
      <c r="J5484" t="s">
        <v>13706</v>
      </c>
      <c r="K5484">
        <v>1.5</v>
      </c>
      <c r="L5484" t="s">
        <v>119</v>
      </c>
      <c r="M5484">
        <f t="shared" si="1360"/>
        <v>0</v>
      </c>
      <c r="N5484" t="str">
        <f t="shared" si="1361"/>
        <v>26M</v>
      </c>
      <c r="O5484">
        <f t="shared" si="1362"/>
        <v>1000</v>
      </c>
      <c r="P5484" t="str">
        <f t="shared" si="1363"/>
        <v>0</v>
      </c>
      <c r="Q5484" s="1" t="e">
        <f t="shared" si="1364"/>
        <v>#VALUE!</v>
      </c>
      <c r="R5484">
        <f t="shared" si="1365"/>
        <v>1000</v>
      </c>
      <c r="S5484">
        <v>0</v>
      </c>
      <c r="T5484" s="4">
        <v>1000000000</v>
      </c>
      <c r="U5484">
        <f t="shared" si="1375"/>
        <v>9.9999999999999995E-7</v>
      </c>
      <c r="V5484">
        <f t="shared" si="1366"/>
        <v>9.9999999999999991E-6</v>
      </c>
      <c r="W5484">
        <f t="shared" si="1367"/>
        <v>8.1999999999999993</v>
      </c>
      <c r="X5484" s="5" t="e">
        <f t="shared" si="1368"/>
        <v>#VALUE!</v>
      </c>
      <c r="Z5484">
        <v>40319</v>
      </c>
      <c r="AA5484">
        <v>43320</v>
      </c>
      <c r="AB5484" t="e">
        <f t="shared" si="1369"/>
        <v>#VALUE!</v>
      </c>
      <c r="AC5484" t="e">
        <f t="shared" si="1370"/>
        <v>#VALUE!</v>
      </c>
      <c r="AD5484">
        <v>0</v>
      </c>
      <c r="AE5484">
        <v>78158306</v>
      </c>
      <c r="AF5484">
        <f t="shared" si="1371"/>
        <v>2.8148000034698806E-7</v>
      </c>
      <c r="AG5484">
        <f t="shared" si="1372"/>
        <v>2.8148000034698803E-6</v>
      </c>
      <c r="AH5484" t="e">
        <f t="shared" si="1373"/>
        <v>#VALUE!</v>
      </c>
      <c r="AI5484">
        <f t="shared" si="1374"/>
        <v>5483</v>
      </c>
    </row>
    <row r="5485" spans="1:35" x14ac:dyDescent="0.3">
      <c r="A5485" t="s">
        <v>863</v>
      </c>
      <c r="B5485">
        <v>4.5</v>
      </c>
      <c r="C5485">
        <v>1605267</v>
      </c>
      <c r="D5485" t="s">
        <v>20</v>
      </c>
      <c r="E5485" t="s">
        <v>839</v>
      </c>
      <c r="F5485" t="s">
        <v>22</v>
      </c>
      <c r="G5485">
        <v>0</v>
      </c>
      <c r="H5485" t="s">
        <v>26</v>
      </c>
      <c r="I5485" t="s">
        <v>117</v>
      </c>
      <c r="J5485" t="s">
        <v>864</v>
      </c>
      <c r="K5485" t="s">
        <v>20</v>
      </c>
      <c r="L5485" t="s">
        <v>20</v>
      </c>
      <c r="M5485">
        <f t="shared" si="1360"/>
        <v>0</v>
      </c>
      <c r="N5485" t="str">
        <f t="shared" si="1361"/>
        <v>N/A</v>
      </c>
      <c r="O5485">
        <f t="shared" si="1362"/>
        <v>10000000</v>
      </c>
      <c r="P5485" t="str">
        <f t="shared" si="1363"/>
        <v>0</v>
      </c>
      <c r="Q5485" s="1" t="e">
        <f t="shared" si="1364"/>
        <v>#VALUE!</v>
      </c>
      <c r="R5485">
        <f t="shared" si="1365"/>
        <v>10000000</v>
      </c>
      <c r="S5485">
        <v>0</v>
      </c>
      <c r="T5485" s="4">
        <v>1000000000</v>
      </c>
      <c r="U5485">
        <f t="shared" si="1375"/>
        <v>0.01</v>
      </c>
      <c r="V5485">
        <f t="shared" si="1366"/>
        <v>0.1</v>
      </c>
      <c r="W5485">
        <f t="shared" si="1367"/>
        <v>9</v>
      </c>
      <c r="X5485" s="5" t="e">
        <f t="shared" si="1368"/>
        <v>#VALUE!</v>
      </c>
      <c r="Z5485">
        <v>40319</v>
      </c>
      <c r="AA5485">
        <v>43320</v>
      </c>
      <c r="AB5485" t="e">
        <f t="shared" si="1369"/>
        <v>#VALUE!</v>
      </c>
      <c r="AC5485" t="e">
        <f t="shared" si="1370"/>
        <v>#VALUE!</v>
      </c>
      <c r="AD5485">
        <v>0</v>
      </c>
      <c r="AE5485">
        <v>78158306</v>
      </c>
      <c r="AF5485">
        <f t="shared" si="1371"/>
        <v>2.0538661623500386E-2</v>
      </c>
      <c r="AG5485">
        <f t="shared" si="1372"/>
        <v>0.20538661623500387</v>
      </c>
      <c r="AH5485" t="e">
        <f t="shared" si="1373"/>
        <v>#VALUE!</v>
      </c>
      <c r="AI5485">
        <f t="shared" si="1374"/>
        <v>5484</v>
      </c>
    </row>
    <row r="5486" spans="1:35" x14ac:dyDescent="0.3">
      <c r="A5486" t="s">
        <v>7922</v>
      </c>
      <c r="B5486">
        <v>4.0999999999999996</v>
      </c>
      <c r="C5486">
        <v>262</v>
      </c>
      <c r="D5486" t="s">
        <v>349</v>
      </c>
      <c r="E5486" t="s">
        <v>7441</v>
      </c>
      <c r="F5486" t="s">
        <v>22</v>
      </c>
      <c r="G5486">
        <v>0</v>
      </c>
      <c r="H5486" t="s">
        <v>26</v>
      </c>
      <c r="I5486" t="s">
        <v>346</v>
      </c>
      <c r="J5486" t="s">
        <v>13746</v>
      </c>
      <c r="K5486">
        <v>1.1000000000000001</v>
      </c>
      <c r="L5486" t="s">
        <v>119</v>
      </c>
      <c r="M5486">
        <f t="shared" si="1360"/>
        <v>0</v>
      </c>
      <c r="N5486" t="str">
        <f t="shared" si="1361"/>
        <v>29M</v>
      </c>
      <c r="O5486">
        <f t="shared" si="1362"/>
        <v>50000</v>
      </c>
      <c r="P5486" t="str">
        <f t="shared" si="1363"/>
        <v>0</v>
      </c>
      <c r="Q5486" s="1" t="e">
        <f t="shared" si="1364"/>
        <v>#VALUE!</v>
      </c>
      <c r="R5486">
        <f t="shared" si="1365"/>
        <v>50000</v>
      </c>
      <c r="S5486">
        <v>0</v>
      </c>
      <c r="T5486" s="4">
        <v>1000000000</v>
      </c>
      <c r="U5486">
        <f t="shared" si="1375"/>
        <v>5.0000000000000002E-5</v>
      </c>
      <c r="V5486">
        <f t="shared" si="1366"/>
        <v>5.0000000000000001E-4</v>
      </c>
      <c r="W5486">
        <f t="shared" si="1367"/>
        <v>8.1999999999999993</v>
      </c>
      <c r="X5486" s="5" t="e">
        <f t="shared" si="1368"/>
        <v>#VALUE!</v>
      </c>
      <c r="Z5486">
        <v>40319</v>
      </c>
      <c r="AA5486">
        <v>43320</v>
      </c>
      <c r="AB5486" t="e">
        <f t="shared" si="1369"/>
        <v>#VALUE!</v>
      </c>
      <c r="AC5486" t="e">
        <f t="shared" si="1370"/>
        <v>#VALUE!</v>
      </c>
      <c r="AD5486">
        <v>0</v>
      </c>
      <c r="AE5486">
        <v>78158306</v>
      </c>
      <c r="AF5486">
        <f t="shared" si="1371"/>
        <v>3.3521709132232217E-6</v>
      </c>
      <c r="AG5486">
        <f t="shared" si="1372"/>
        <v>3.3521709132232217E-5</v>
      </c>
      <c r="AH5486" t="e">
        <f t="shared" si="1373"/>
        <v>#VALUE!</v>
      </c>
      <c r="AI5486">
        <f t="shared" si="1374"/>
        <v>5485</v>
      </c>
    </row>
    <row r="5487" spans="1:35" x14ac:dyDescent="0.3">
      <c r="A5487" t="s">
        <v>8025</v>
      </c>
      <c r="B5487">
        <v>4</v>
      </c>
      <c r="C5487">
        <v>142</v>
      </c>
      <c r="D5487" t="s">
        <v>466</v>
      </c>
      <c r="E5487" t="s">
        <v>7441</v>
      </c>
      <c r="F5487" t="s">
        <v>22</v>
      </c>
      <c r="G5487">
        <v>0</v>
      </c>
      <c r="H5487" t="s">
        <v>26</v>
      </c>
      <c r="I5487" t="s">
        <v>27</v>
      </c>
      <c r="J5487" t="s">
        <v>13694</v>
      </c>
      <c r="K5487" t="s">
        <v>1794</v>
      </c>
      <c r="L5487" t="s">
        <v>67</v>
      </c>
      <c r="M5487">
        <f t="shared" si="1360"/>
        <v>0</v>
      </c>
      <c r="N5487" t="str">
        <f t="shared" si="1361"/>
        <v>2.5M</v>
      </c>
      <c r="O5487">
        <f t="shared" si="1362"/>
        <v>50000</v>
      </c>
      <c r="P5487" t="str">
        <f t="shared" si="1363"/>
        <v>0</v>
      </c>
      <c r="Q5487" s="1" t="e">
        <f t="shared" si="1364"/>
        <v>#VALUE!</v>
      </c>
      <c r="R5487">
        <f t="shared" si="1365"/>
        <v>50000</v>
      </c>
      <c r="S5487">
        <v>0</v>
      </c>
      <c r="T5487" s="4">
        <v>1000000000</v>
      </c>
      <c r="U5487">
        <f t="shared" si="1375"/>
        <v>5.0000000000000002E-5</v>
      </c>
      <c r="V5487">
        <f t="shared" si="1366"/>
        <v>5.0000000000000001E-4</v>
      </c>
      <c r="W5487">
        <f t="shared" si="1367"/>
        <v>8</v>
      </c>
      <c r="X5487" s="5" t="e">
        <f t="shared" si="1368"/>
        <v>#VALUE!</v>
      </c>
      <c r="Z5487">
        <v>40319</v>
      </c>
      <c r="AA5487">
        <v>43320</v>
      </c>
      <c r="AB5487" t="e">
        <f t="shared" si="1369"/>
        <v>#VALUE!</v>
      </c>
      <c r="AC5487" t="e">
        <f t="shared" si="1370"/>
        <v>#VALUE!</v>
      </c>
      <c r="AD5487">
        <v>0</v>
      </c>
      <c r="AE5487">
        <v>78158306</v>
      </c>
      <c r="AF5487">
        <f t="shared" si="1371"/>
        <v>1.8168254567851048E-6</v>
      </c>
      <c r="AG5487">
        <f t="shared" si="1372"/>
        <v>1.8168254567851048E-5</v>
      </c>
      <c r="AH5487" t="e">
        <f t="shared" si="1373"/>
        <v>#VALUE!</v>
      </c>
      <c r="AI5487">
        <f t="shared" si="1374"/>
        <v>5486</v>
      </c>
    </row>
    <row r="5488" spans="1:35" x14ac:dyDescent="0.3">
      <c r="A5488" t="s">
        <v>3230</v>
      </c>
      <c r="B5488">
        <v>3.9</v>
      </c>
      <c r="C5488">
        <v>17067</v>
      </c>
      <c r="D5488" t="s">
        <v>764</v>
      </c>
      <c r="E5488" t="s">
        <v>2379</v>
      </c>
      <c r="F5488" t="s">
        <v>22</v>
      </c>
      <c r="G5488">
        <v>0</v>
      </c>
      <c r="H5488" t="s">
        <v>26</v>
      </c>
      <c r="I5488" t="s">
        <v>62</v>
      </c>
      <c r="J5488" t="s">
        <v>13442</v>
      </c>
      <c r="K5488" t="s">
        <v>3231</v>
      </c>
      <c r="L5488" t="s">
        <v>33</v>
      </c>
      <c r="M5488">
        <f t="shared" si="1360"/>
        <v>0</v>
      </c>
      <c r="N5488" t="str">
        <f t="shared" si="1361"/>
        <v>2.7M</v>
      </c>
      <c r="O5488">
        <f t="shared" si="1362"/>
        <v>5000000</v>
      </c>
      <c r="P5488" t="str">
        <f t="shared" si="1363"/>
        <v>0</v>
      </c>
      <c r="Q5488" s="1" t="e">
        <f t="shared" si="1364"/>
        <v>#VALUE!</v>
      </c>
      <c r="R5488">
        <f t="shared" si="1365"/>
        <v>5000000</v>
      </c>
      <c r="S5488">
        <v>0</v>
      </c>
      <c r="T5488" s="4">
        <v>1000000000</v>
      </c>
      <c r="U5488">
        <f t="shared" si="1375"/>
        <v>5.0000000000000001E-3</v>
      </c>
      <c r="V5488">
        <f t="shared" si="1366"/>
        <v>0.05</v>
      </c>
      <c r="W5488">
        <f t="shared" si="1367"/>
        <v>7.8</v>
      </c>
      <c r="X5488" s="5" t="e">
        <f t="shared" si="1368"/>
        <v>#VALUE!</v>
      </c>
      <c r="Z5488">
        <v>40319</v>
      </c>
      <c r="AA5488">
        <v>43320</v>
      </c>
      <c r="AB5488" t="e">
        <f t="shared" si="1369"/>
        <v>#VALUE!</v>
      </c>
      <c r="AC5488" t="e">
        <f t="shared" si="1370"/>
        <v>#VALUE!</v>
      </c>
      <c r="AD5488">
        <v>0</v>
      </c>
      <c r="AE5488">
        <v>78158306</v>
      </c>
      <c r="AF5488">
        <f t="shared" si="1371"/>
        <v>2.1836450754191117E-4</v>
      </c>
      <c r="AG5488">
        <f t="shared" si="1372"/>
        <v>2.1836450754191116E-3</v>
      </c>
      <c r="AH5488" t="e">
        <f t="shared" si="1373"/>
        <v>#VALUE!</v>
      </c>
      <c r="AI5488">
        <f t="shared" si="1374"/>
        <v>5487</v>
      </c>
    </row>
    <row r="5489" spans="1:35" x14ac:dyDescent="0.3">
      <c r="A5489" t="s">
        <v>8611</v>
      </c>
      <c r="B5489">
        <v>3.7</v>
      </c>
      <c r="C5489">
        <v>215</v>
      </c>
      <c r="D5489" t="s">
        <v>29</v>
      </c>
      <c r="E5489" t="s">
        <v>8077</v>
      </c>
      <c r="F5489" t="s">
        <v>22</v>
      </c>
      <c r="G5489">
        <v>0</v>
      </c>
      <c r="H5489" t="s">
        <v>26</v>
      </c>
      <c r="I5489" t="s">
        <v>117</v>
      </c>
      <c r="J5489" t="s">
        <v>13336</v>
      </c>
      <c r="K5489" t="s">
        <v>8612</v>
      </c>
      <c r="L5489" t="s">
        <v>56</v>
      </c>
      <c r="M5489">
        <f t="shared" si="1360"/>
        <v>0</v>
      </c>
      <c r="N5489" t="str">
        <f t="shared" si="1361"/>
        <v>76M</v>
      </c>
      <c r="O5489">
        <f t="shared" si="1362"/>
        <v>10000</v>
      </c>
      <c r="P5489" t="str">
        <f t="shared" si="1363"/>
        <v>0</v>
      </c>
      <c r="Q5489" s="1" t="e">
        <f t="shared" si="1364"/>
        <v>#VALUE!</v>
      </c>
      <c r="R5489">
        <f t="shared" si="1365"/>
        <v>10000</v>
      </c>
      <c r="S5489">
        <v>0</v>
      </c>
      <c r="T5489" s="4">
        <v>1000000000</v>
      </c>
      <c r="U5489">
        <f t="shared" si="1375"/>
        <v>1.0000000000000001E-5</v>
      </c>
      <c r="V5489">
        <f t="shared" si="1366"/>
        <v>1E-4</v>
      </c>
      <c r="W5489">
        <f t="shared" si="1367"/>
        <v>7.4</v>
      </c>
      <c r="X5489" s="5" t="e">
        <f t="shared" si="1368"/>
        <v>#VALUE!</v>
      </c>
      <c r="Z5489">
        <v>40319</v>
      </c>
      <c r="AA5489">
        <v>43320</v>
      </c>
      <c r="AB5489" t="e">
        <f t="shared" si="1369"/>
        <v>#VALUE!</v>
      </c>
      <c r="AC5489" t="e">
        <f t="shared" si="1370"/>
        <v>#VALUE!</v>
      </c>
      <c r="AD5489">
        <v>0</v>
      </c>
      <c r="AE5489">
        <v>78158306</v>
      </c>
      <c r="AF5489">
        <f t="shared" si="1371"/>
        <v>2.7508272761182926E-6</v>
      </c>
      <c r="AG5489">
        <f t="shared" si="1372"/>
        <v>2.7508272761182925E-5</v>
      </c>
      <c r="AH5489" t="e">
        <f t="shared" si="1373"/>
        <v>#VALUE!</v>
      </c>
      <c r="AI5489">
        <f t="shared" si="1374"/>
        <v>5488</v>
      </c>
    </row>
    <row r="5490" spans="1:35" x14ac:dyDescent="0.3">
      <c r="A5490" t="s">
        <v>5448</v>
      </c>
      <c r="B5490">
        <v>4</v>
      </c>
      <c r="C5490">
        <v>10743</v>
      </c>
      <c r="D5490" t="s">
        <v>20</v>
      </c>
      <c r="E5490" t="s">
        <v>5276</v>
      </c>
      <c r="F5490" t="s">
        <v>22</v>
      </c>
      <c r="G5490">
        <v>0</v>
      </c>
      <c r="H5490" t="s">
        <v>23</v>
      </c>
      <c r="I5490" t="s">
        <v>24</v>
      </c>
      <c r="J5490" t="s">
        <v>13864</v>
      </c>
      <c r="K5490" t="s">
        <v>5449</v>
      </c>
      <c r="L5490" t="s">
        <v>33</v>
      </c>
      <c r="M5490">
        <f t="shared" si="1360"/>
        <v>0</v>
      </c>
      <c r="N5490" t="str">
        <f t="shared" si="1361"/>
        <v>N/A</v>
      </c>
      <c r="O5490">
        <f t="shared" si="1362"/>
        <v>500000</v>
      </c>
      <c r="P5490" t="str">
        <f t="shared" si="1363"/>
        <v>0</v>
      </c>
      <c r="Q5490" s="1" t="e">
        <f t="shared" si="1364"/>
        <v>#VALUE!</v>
      </c>
      <c r="R5490">
        <f t="shared" si="1365"/>
        <v>500000</v>
      </c>
      <c r="S5490">
        <v>0</v>
      </c>
      <c r="T5490" s="4">
        <v>1000000000</v>
      </c>
      <c r="U5490">
        <f t="shared" si="1375"/>
        <v>5.0000000000000001E-4</v>
      </c>
      <c r="V5490">
        <f t="shared" si="1366"/>
        <v>5.0000000000000001E-3</v>
      </c>
      <c r="W5490">
        <f t="shared" si="1367"/>
        <v>8</v>
      </c>
      <c r="X5490" s="5" t="e">
        <f t="shared" si="1368"/>
        <v>#VALUE!</v>
      </c>
      <c r="Z5490">
        <v>40319</v>
      </c>
      <c r="AA5490">
        <v>43320</v>
      </c>
      <c r="AB5490" t="e">
        <f t="shared" si="1369"/>
        <v>#VALUE!</v>
      </c>
      <c r="AC5490" t="e">
        <f t="shared" si="1370"/>
        <v>#VALUE!</v>
      </c>
      <c r="AD5490">
        <v>0</v>
      </c>
      <c r="AE5490">
        <v>78158306</v>
      </c>
      <c r="AF5490">
        <f t="shared" si="1371"/>
        <v>1.3745180198762241E-4</v>
      </c>
      <c r="AG5490">
        <f t="shared" si="1372"/>
        <v>1.3745180198762241E-3</v>
      </c>
      <c r="AH5490" t="e">
        <f t="shared" si="1373"/>
        <v>#VALUE!</v>
      </c>
      <c r="AI5490">
        <f t="shared" si="1374"/>
        <v>5489</v>
      </c>
    </row>
    <row r="5491" spans="1:35" x14ac:dyDescent="0.3">
      <c r="A5491" t="s">
        <v>5554</v>
      </c>
      <c r="B5491">
        <v>4.2</v>
      </c>
      <c r="C5491">
        <v>6784</v>
      </c>
      <c r="D5491" t="s">
        <v>53</v>
      </c>
      <c r="E5491" t="s">
        <v>5276</v>
      </c>
      <c r="F5491" t="s">
        <v>22</v>
      </c>
      <c r="G5491">
        <v>0</v>
      </c>
      <c r="H5491" t="s">
        <v>26</v>
      </c>
      <c r="I5491" t="s">
        <v>42</v>
      </c>
      <c r="J5491" t="s">
        <v>13907</v>
      </c>
      <c r="K5491" t="s">
        <v>1003</v>
      </c>
      <c r="L5491" t="s">
        <v>56</v>
      </c>
      <c r="M5491">
        <f t="shared" si="1360"/>
        <v>0</v>
      </c>
      <c r="N5491" t="str">
        <f t="shared" si="1361"/>
        <v>13M</v>
      </c>
      <c r="O5491">
        <f t="shared" si="1362"/>
        <v>500000</v>
      </c>
      <c r="P5491" t="str">
        <f t="shared" si="1363"/>
        <v>0</v>
      </c>
      <c r="Q5491" s="1" t="e">
        <f t="shared" si="1364"/>
        <v>#VALUE!</v>
      </c>
      <c r="R5491">
        <f t="shared" si="1365"/>
        <v>500000</v>
      </c>
      <c r="S5491">
        <v>0</v>
      </c>
      <c r="T5491" s="4">
        <v>1000000000</v>
      </c>
      <c r="U5491">
        <f t="shared" si="1375"/>
        <v>5.0000000000000001E-4</v>
      </c>
      <c r="V5491">
        <f t="shared" si="1366"/>
        <v>5.0000000000000001E-3</v>
      </c>
      <c r="W5491">
        <f t="shared" si="1367"/>
        <v>8.4</v>
      </c>
      <c r="X5491" s="5" t="e">
        <f t="shared" si="1368"/>
        <v>#VALUE!</v>
      </c>
      <c r="Z5491">
        <v>40319</v>
      </c>
      <c r="AA5491">
        <v>43320</v>
      </c>
      <c r="AB5491" t="e">
        <f t="shared" si="1369"/>
        <v>#VALUE!</v>
      </c>
      <c r="AC5491" t="e">
        <f t="shared" si="1370"/>
        <v>#VALUE!</v>
      </c>
      <c r="AD5491">
        <v>0</v>
      </c>
      <c r="AE5491">
        <v>78158306</v>
      </c>
      <c r="AF5491">
        <f t="shared" si="1371"/>
        <v>8.6798196470634864E-5</v>
      </c>
      <c r="AG5491">
        <f t="shared" si="1372"/>
        <v>8.6798196470634864E-4</v>
      </c>
      <c r="AH5491" t="e">
        <f t="shared" si="1373"/>
        <v>#VALUE!</v>
      </c>
      <c r="AI5491">
        <f t="shared" si="1374"/>
        <v>5490</v>
      </c>
    </row>
    <row r="5492" spans="1:35" x14ac:dyDescent="0.3">
      <c r="A5492" t="s">
        <v>3772</v>
      </c>
      <c r="B5492">
        <v>4.2</v>
      </c>
      <c r="C5492">
        <v>42925</v>
      </c>
      <c r="D5492" t="s">
        <v>1394</v>
      </c>
      <c r="E5492" t="s">
        <v>3280</v>
      </c>
      <c r="F5492" t="s">
        <v>22</v>
      </c>
      <c r="G5492">
        <v>0</v>
      </c>
      <c r="H5492" t="s">
        <v>26</v>
      </c>
      <c r="I5492" t="s">
        <v>27</v>
      </c>
      <c r="J5492" t="s">
        <v>13870</v>
      </c>
      <c r="K5492">
        <v>6.1</v>
      </c>
      <c r="L5492" t="s">
        <v>163</v>
      </c>
      <c r="M5492">
        <f t="shared" si="1360"/>
        <v>0</v>
      </c>
      <c r="N5492" t="str">
        <f t="shared" si="1361"/>
        <v>2.8M</v>
      </c>
      <c r="O5492">
        <f t="shared" si="1362"/>
        <v>1000000</v>
      </c>
      <c r="P5492" t="str">
        <f t="shared" si="1363"/>
        <v>0</v>
      </c>
      <c r="Q5492" s="1" t="e">
        <f t="shared" si="1364"/>
        <v>#VALUE!</v>
      </c>
      <c r="R5492">
        <f t="shared" si="1365"/>
        <v>1000000</v>
      </c>
      <c r="S5492">
        <v>0</v>
      </c>
      <c r="T5492" s="4">
        <v>1000000000</v>
      </c>
      <c r="U5492">
        <f t="shared" si="1375"/>
        <v>1E-3</v>
      </c>
      <c r="V5492">
        <f t="shared" si="1366"/>
        <v>0.01</v>
      </c>
      <c r="W5492">
        <f t="shared" si="1367"/>
        <v>8.4</v>
      </c>
      <c r="X5492" s="5" t="e">
        <f t="shared" si="1368"/>
        <v>#VALUE!</v>
      </c>
      <c r="Z5492">
        <v>40319</v>
      </c>
      <c r="AA5492">
        <v>43320</v>
      </c>
      <c r="AB5492" t="e">
        <f t="shared" si="1369"/>
        <v>#VALUE!</v>
      </c>
      <c r="AC5492" t="e">
        <f t="shared" si="1370"/>
        <v>#VALUE!</v>
      </c>
      <c r="AD5492">
        <v>0</v>
      </c>
      <c r="AE5492">
        <v>78158306</v>
      </c>
      <c r="AF5492">
        <f t="shared" si="1371"/>
        <v>5.4920586431338474E-4</v>
      </c>
      <c r="AG5492">
        <f t="shared" si="1372"/>
        <v>5.4920586431338476E-3</v>
      </c>
      <c r="AH5492" t="e">
        <f t="shared" si="1373"/>
        <v>#VALUE!</v>
      </c>
      <c r="AI5492">
        <f t="shared" si="1374"/>
        <v>5491</v>
      </c>
    </row>
    <row r="5493" spans="1:35" x14ac:dyDescent="0.3">
      <c r="A5493" t="s">
        <v>10592</v>
      </c>
      <c r="B5493">
        <v>3.7</v>
      </c>
      <c r="C5493">
        <v>20</v>
      </c>
      <c r="D5493" t="s">
        <v>1089</v>
      </c>
      <c r="E5493" t="s">
        <v>10032</v>
      </c>
      <c r="F5493" t="s">
        <v>22</v>
      </c>
      <c r="G5493">
        <v>0</v>
      </c>
      <c r="H5493" t="s">
        <v>26</v>
      </c>
      <c r="I5493" t="s">
        <v>2564</v>
      </c>
      <c r="J5493" t="s">
        <v>13330</v>
      </c>
      <c r="K5493" t="s">
        <v>10593</v>
      </c>
      <c r="L5493" t="s">
        <v>104</v>
      </c>
      <c r="M5493">
        <f t="shared" si="1360"/>
        <v>0</v>
      </c>
      <c r="N5493" t="str">
        <f t="shared" si="1361"/>
        <v>19M</v>
      </c>
      <c r="O5493">
        <f t="shared" si="1362"/>
        <v>1000</v>
      </c>
      <c r="P5493" t="str">
        <f t="shared" si="1363"/>
        <v>0</v>
      </c>
      <c r="Q5493" s="1" t="e">
        <f t="shared" si="1364"/>
        <v>#VALUE!</v>
      </c>
      <c r="R5493">
        <f t="shared" si="1365"/>
        <v>1000</v>
      </c>
      <c r="S5493">
        <v>0</v>
      </c>
      <c r="T5493" s="4">
        <v>1000000000</v>
      </c>
      <c r="U5493">
        <f t="shared" si="1375"/>
        <v>9.9999999999999995E-7</v>
      </c>
      <c r="V5493">
        <f t="shared" si="1366"/>
        <v>9.9999999999999991E-6</v>
      </c>
      <c r="W5493">
        <f t="shared" si="1367"/>
        <v>7.4</v>
      </c>
      <c r="X5493" s="5" t="e">
        <f t="shared" si="1368"/>
        <v>#VALUE!</v>
      </c>
      <c r="Z5493">
        <v>40319</v>
      </c>
      <c r="AA5493">
        <v>43320</v>
      </c>
      <c r="AB5493" t="e">
        <f t="shared" si="1369"/>
        <v>#VALUE!</v>
      </c>
      <c r="AC5493" t="e">
        <f t="shared" si="1370"/>
        <v>#VALUE!</v>
      </c>
      <c r="AD5493">
        <v>0</v>
      </c>
      <c r="AE5493">
        <v>78158306</v>
      </c>
      <c r="AF5493">
        <f t="shared" si="1371"/>
        <v>2.5589090940635279E-7</v>
      </c>
      <c r="AG5493">
        <f t="shared" si="1372"/>
        <v>2.5589090940635278E-6</v>
      </c>
      <c r="AH5493" t="e">
        <f t="shared" si="1373"/>
        <v>#VALUE!</v>
      </c>
      <c r="AI5493">
        <f t="shared" si="1374"/>
        <v>5492</v>
      </c>
    </row>
    <row r="5494" spans="1:35" x14ac:dyDescent="0.3">
      <c r="A5494" t="s">
        <v>4233</v>
      </c>
      <c r="B5494">
        <v>4.0999999999999996</v>
      </c>
      <c r="C5494">
        <v>23453</v>
      </c>
      <c r="D5494" t="s">
        <v>761</v>
      </c>
      <c r="E5494" t="s">
        <v>3280</v>
      </c>
      <c r="F5494" t="s">
        <v>22</v>
      </c>
      <c r="G5494">
        <v>0</v>
      </c>
      <c r="H5494" t="s">
        <v>26</v>
      </c>
      <c r="I5494" t="s">
        <v>312</v>
      </c>
      <c r="J5494" t="s">
        <v>13838</v>
      </c>
      <c r="K5494">
        <v>2</v>
      </c>
      <c r="L5494" t="s">
        <v>67</v>
      </c>
      <c r="M5494">
        <f t="shared" si="1360"/>
        <v>0</v>
      </c>
      <c r="N5494" t="str">
        <f t="shared" si="1361"/>
        <v>10M</v>
      </c>
      <c r="O5494">
        <f t="shared" si="1362"/>
        <v>1000000</v>
      </c>
      <c r="P5494" t="str">
        <f t="shared" si="1363"/>
        <v>0</v>
      </c>
      <c r="Q5494" s="1" t="e">
        <f t="shared" si="1364"/>
        <v>#VALUE!</v>
      </c>
      <c r="R5494">
        <f t="shared" si="1365"/>
        <v>1000000</v>
      </c>
      <c r="S5494">
        <v>0</v>
      </c>
      <c r="T5494" s="4">
        <v>1000000000</v>
      </c>
      <c r="U5494">
        <f t="shared" si="1375"/>
        <v>1E-3</v>
      </c>
      <c r="V5494">
        <f t="shared" si="1366"/>
        <v>0.01</v>
      </c>
      <c r="W5494">
        <f t="shared" si="1367"/>
        <v>8.1999999999999993</v>
      </c>
      <c r="X5494" s="5" t="e">
        <f t="shared" si="1368"/>
        <v>#VALUE!</v>
      </c>
      <c r="Z5494">
        <v>40319</v>
      </c>
      <c r="AA5494">
        <v>43320</v>
      </c>
      <c r="AB5494" t="e">
        <f t="shared" si="1369"/>
        <v>#VALUE!</v>
      </c>
      <c r="AC5494" t="e">
        <f t="shared" si="1370"/>
        <v>#VALUE!</v>
      </c>
      <c r="AD5494">
        <v>0</v>
      </c>
      <c r="AE5494">
        <v>78158306</v>
      </c>
      <c r="AF5494">
        <f t="shared" si="1371"/>
        <v>3.0007047491535958E-4</v>
      </c>
      <c r="AG5494">
        <f t="shared" si="1372"/>
        <v>3.0007047491535958E-3</v>
      </c>
      <c r="AH5494" t="e">
        <f t="shared" si="1373"/>
        <v>#VALUE!</v>
      </c>
      <c r="AI5494">
        <f t="shared" si="1374"/>
        <v>5493</v>
      </c>
    </row>
    <row r="5495" spans="1:35" x14ac:dyDescent="0.3">
      <c r="A5495" t="s">
        <v>4456</v>
      </c>
      <c r="B5495">
        <v>4.3</v>
      </c>
      <c r="C5495">
        <v>18194</v>
      </c>
      <c r="D5495" t="s">
        <v>1804</v>
      </c>
      <c r="E5495" t="s">
        <v>3280</v>
      </c>
      <c r="F5495" t="s">
        <v>22</v>
      </c>
      <c r="G5495">
        <v>0</v>
      </c>
      <c r="H5495" t="s">
        <v>26</v>
      </c>
      <c r="I5495" t="s">
        <v>508</v>
      </c>
      <c r="J5495" t="s">
        <v>13844</v>
      </c>
      <c r="K5495" t="s">
        <v>646</v>
      </c>
      <c r="L5495" t="s">
        <v>130</v>
      </c>
      <c r="M5495">
        <f t="shared" si="1360"/>
        <v>0</v>
      </c>
      <c r="N5495" t="str">
        <f t="shared" si="1361"/>
        <v>3.2M</v>
      </c>
      <c r="O5495">
        <f t="shared" si="1362"/>
        <v>1000000</v>
      </c>
      <c r="P5495" t="str">
        <f t="shared" si="1363"/>
        <v>0</v>
      </c>
      <c r="Q5495" s="1" t="e">
        <f t="shared" si="1364"/>
        <v>#VALUE!</v>
      </c>
      <c r="R5495">
        <f t="shared" si="1365"/>
        <v>1000000</v>
      </c>
      <c r="S5495">
        <v>0</v>
      </c>
      <c r="T5495" s="4">
        <v>1000000000</v>
      </c>
      <c r="U5495">
        <f t="shared" si="1375"/>
        <v>1E-3</v>
      </c>
      <c r="V5495">
        <f t="shared" si="1366"/>
        <v>0.01</v>
      </c>
      <c r="W5495">
        <f t="shared" si="1367"/>
        <v>8.6</v>
      </c>
      <c r="X5495" s="5" t="e">
        <f t="shared" si="1368"/>
        <v>#VALUE!</v>
      </c>
      <c r="Z5495">
        <v>40319</v>
      </c>
      <c r="AA5495">
        <v>43320</v>
      </c>
      <c r="AB5495" t="e">
        <f t="shared" si="1369"/>
        <v>#VALUE!</v>
      </c>
      <c r="AC5495" t="e">
        <f t="shared" si="1370"/>
        <v>#VALUE!</v>
      </c>
      <c r="AD5495">
        <v>0</v>
      </c>
      <c r="AE5495">
        <v>78158306</v>
      </c>
      <c r="AF5495">
        <f t="shared" si="1371"/>
        <v>2.3278396028695913E-4</v>
      </c>
      <c r="AG5495">
        <f t="shared" si="1372"/>
        <v>2.3278396028695914E-3</v>
      </c>
      <c r="AH5495" t="e">
        <f t="shared" si="1373"/>
        <v>#VALUE!</v>
      </c>
      <c r="AI5495">
        <f t="shared" si="1374"/>
        <v>5494</v>
      </c>
    </row>
    <row r="5496" spans="1:35" x14ac:dyDescent="0.3">
      <c r="A5496" t="s">
        <v>5797</v>
      </c>
      <c r="B5496">
        <v>3.7</v>
      </c>
      <c r="C5496">
        <v>2758</v>
      </c>
      <c r="D5496" t="s">
        <v>836</v>
      </c>
      <c r="E5496" t="s">
        <v>5276</v>
      </c>
      <c r="F5496" t="s">
        <v>22</v>
      </c>
      <c r="G5496">
        <v>0</v>
      </c>
      <c r="H5496" t="s">
        <v>26</v>
      </c>
      <c r="I5496" t="s">
        <v>1267</v>
      </c>
      <c r="J5496" t="s">
        <v>13368</v>
      </c>
      <c r="K5496" t="s">
        <v>990</v>
      </c>
      <c r="L5496" t="s">
        <v>67</v>
      </c>
      <c r="M5496">
        <f t="shared" si="1360"/>
        <v>0</v>
      </c>
      <c r="N5496" t="str">
        <f t="shared" si="1361"/>
        <v>8.6M</v>
      </c>
      <c r="O5496">
        <f t="shared" si="1362"/>
        <v>500000</v>
      </c>
      <c r="P5496" t="str">
        <f t="shared" si="1363"/>
        <v>0</v>
      </c>
      <c r="Q5496" s="1" t="e">
        <f t="shared" si="1364"/>
        <v>#VALUE!</v>
      </c>
      <c r="R5496">
        <f t="shared" si="1365"/>
        <v>500000</v>
      </c>
      <c r="S5496">
        <v>0</v>
      </c>
      <c r="T5496" s="4">
        <v>1000000000</v>
      </c>
      <c r="U5496">
        <f t="shared" si="1375"/>
        <v>5.0000000000000001E-4</v>
      </c>
      <c r="V5496">
        <f t="shared" si="1366"/>
        <v>5.0000000000000001E-3</v>
      </c>
      <c r="W5496">
        <f t="shared" si="1367"/>
        <v>7.4</v>
      </c>
      <c r="X5496" s="5" t="e">
        <f t="shared" si="1368"/>
        <v>#VALUE!</v>
      </c>
      <c r="Z5496">
        <v>40319</v>
      </c>
      <c r="AA5496">
        <v>43320</v>
      </c>
      <c r="AB5496" t="e">
        <f t="shared" si="1369"/>
        <v>#VALUE!</v>
      </c>
      <c r="AC5496" t="e">
        <f t="shared" si="1370"/>
        <v>#VALUE!</v>
      </c>
      <c r="AD5496">
        <v>0</v>
      </c>
      <c r="AE5496">
        <v>78158306</v>
      </c>
      <c r="AF5496">
        <f t="shared" si="1371"/>
        <v>3.5287356407136052E-5</v>
      </c>
      <c r="AG5496">
        <f t="shared" si="1372"/>
        <v>3.5287356407136055E-4</v>
      </c>
      <c r="AH5496" t="e">
        <f t="shared" si="1373"/>
        <v>#VALUE!</v>
      </c>
      <c r="AI5496">
        <f t="shared" si="1374"/>
        <v>5495</v>
      </c>
    </row>
    <row r="5497" spans="1:35" x14ac:dyDescent="0.3">
      <c r="A5497" t="s">
        <v>5862</v>
      </c>
      <c r="B5497">
        <v>4.2</v>
      </c>
      <c r="C5497">
        <v>2158</v>
      </c>
      <c r="D5497" t="s">
        <v>1720</v>
      </c>
      <c r="E5497" t="s">
        <v>5276</v>
      </c>
      <c r="F5497" t="s">
        <v>22</v>
      </c>
      <c r="G5497">
        <v>0</v>
      </c>
      <c r="H5497" t="s">
        <v>26</v>
      </c>
      <c r="I5497" t="s">
        <v>36</v>
      </c>
      <c r="J5497" t="s">
        <v>13722</v>
      </c>
      <c r="K5497" t="s">
        <v>2173</v>
      </c>
      <c r="L5497" t="s">
        <v>67</v>
      </c>
      <c r="M5497">
        <f t="shared" si="1360"/>
        <v>0</v>
      </c>
      <c r="N5497" t="str">
        <f t="shared" si="1361"/>
        <v>3.0M</v>
      </c>
      <c r="O5497">
        <f t="shared" si="1362"/>
        <v>500000</v>
      </c>
      <c r="P5497" t="str">
        <f t="shared" si="1363"/>
        <v>0</v>
      </c>
      <c r="Q5497" s="1" t="e">
        <f t="shared" si="1364"/>
        <v>#VALUE!</v>
      </c>
      <c r="R5497">
        <f t="shared" si="1365"/>
        <v>500000</v>
      </c>
      <c r="S5497">
        <v>0</v>
      </c>
      <c r="T5497" s="4">
        <v>1000000000</v>
      </c>
      <c r="U5497">
        <f t="shared" si="1375"/>
        <v>5.0000000000000001E-4</v>
      </c>
      <c r="V5497">
        <f t="shared" si="1366"/>
        <v>5.0000000000000001E-3</v>
      </c>
      <c r="W5497">
        <f t="shared" si="1367"/>
        <v>8.4</v>
      </c>
      <c r="X5497" s="5" t="e">
        <f t="shared" si="1368"/>
        <v>#VALUE!</v>
      </c>
      <c r="Z5497">
        <v>40319</v>
      </c>
      <c r="AA5497">
        <v>43320</v>
      </c>
      <c r="AB5497" t="e">
        <f t="shared" si="1369"/>
        <v>#VALUE!</v>
      </c>
      <c r="AC5497" t="e">
        <f t="shared" si="1370"/>
        <v>#VALUE!</v>
      </c>
      <c r="AD5497">
        <v>0</v>
      </c>
      <c r="AE5497">
        <v>78158306</v>
      </c>
      <c r="AF5497">
        <f t="shared" si="1371"/>
        <v>2.7610629124945466E-5</v>
      </c>
      <c r="AG5497">
        <f t="shared" si="1372"/>
        <v>2.7610629124945465E-4</v>
      </c>
      <c r="AH5497" t="e">
        <f t="shared" si="1373"/>
        <v>#VALUE!</v>
      </c>
      <c r="AI5497">
        <f t="shared" si="1374"/>
        <v>5496</v>
      </c>
    </row>
    <row r="5498" spans="1:35" x14ac:dyDescent="0.3">
      <c r="A5498" t="s">
        <v>8006</v>
      </c>
      <c r="B5498">
        <v>3.8</v>
      </c>
      <c r="C5498">
        <v>178</v>
      </c>
      <c r="D5498" t="s">
        <v>1089</v>
      </c>
      <c r="E5498" t="s">
        <v>7441</v>
      </c>
      <c r="F5498" t="s">
        <v>22</v>
      </c>
      <c r="G5498">
        <v>0</v>
      </c>
      <c r="H5498" t="s">
        <v>26</v>
      </c>
      <c r="I5498" t="s">
        <v>811</v>
      </c>
      <c r="J5498" t="s">
        <v>13438</v>
      </c>
      <c r="K5498">
        <v>1.1000000000000001</v>
      </c>
      <c r="L5498" t="s">
        <v>119</v>
      </c>
      <c r="M5498">
        <f t="shared" si="1360"/>
        <v>0</v>
      </c>
      <c r="N5498" t="str">
        <f t="shared" si="1361"/>
        <v>19M</v>
      </c>
      <c r="O5498">
        <f t="shared" si="1362"/>
        <v>50000</v>
      </c>
      <c r="P5498" t="str">
        <f t="shared" si="1363"/>
        <v>0</v>
      </c>
      <c r="Q5498" s="1" t="e">
        <f t="shared" si="1364"/>
        <v>#VALUE!</v>
      </c>
      <c r="R5498">
        <f t="shared" si="1365"/>
        <v>50000</v>
      </c>
      <c r="S5498">
        <v>0</v>
      </c>
      <c r="T5498" s="4">
        <v>1000000000</v>
      </c>
      <c r="U5498">
        <f t="shared" si="1375"/>
        <v>5.0000000000000002E-5</v>
      </c>
      <c r="V5498">
        <f t="shared" si="1366"/>
        <v>5.0000000000000001E-4</v>
      </c>
      <c r="W5498">
        <f t="shared" si="1367"/>
        <v>7.6</v>
      </c>
      <c r="X5498" s="5" t="e">
        <f t="shared" si="1368"/>
        <v>#VALUE!</v>
      </c>
      <c r="Z5498">
        <v>40319</v>
      </c>
      <c r="AA5498">
        <v>43320</v>
      </c>
      <c r="AB5498" t="e">
        <f t="shared" si="1369"/>
        <v>#VALUE!</v>
      </c>
      <c r="AC5498" t="e">
        <f t="shared" si="1370"/>
        <v>#VALUE!</v>
      </c>
      <c r="AD5498">
        <v>0</v>
      </c>
      <c r="AE5498">
        <v>78158306</v>
      </c>
      <c r="AF5498">
        <f t="shared" si="1371"/>
        <v>2.2774290937165399E-6</v>
      </c>
      <c r="AG5498">
        <f t="shared" si="1372"/>
        <v>2.27742909371654E-5</v>
      </c>
      <c r="AH5498" t="e">
        <f t="shared" si="1373"/>
        <v>#VALUE!</v>
      </c>
      <c r="AI5498">
        <f t="shared" si="1374"/>
        <v>5497</v>
      </c>
    </row>
    <row r="5499" spans="1:35" x14ac:dyDescent="0.3">
      <c r="A5499" t="s">
        <v>7294</v>
      </c>
      <c r="B5499">
        <v>4.5</v>
      </c>
      <c r="C5499">
        <v>473</v>
      </c>
      <c r="D5499" t="s">
        <v>626</v>
      </c>
      <c r="E5499" t="s">
        <v>5956</v>
      </c>
      <c r="F5499" t="s">
        <v>22</v>
      </c>
      <c r="G5499">
        <v>0</v>
      </c>
      <c r="H5499" t="s">
        <v>72</v>
      </c>
      <c r="I5499" t="s">
        <v>2040</v>
      </c>
      <c r="J5499" t="s">
        <v>13963</v>
      </c>
      <c r="K5499" t="s">
        <v>7295</v>
      </c>
      <c r="L5499" t="s">
        <v>2038</v>
      </c>
      <c r="M5499">
        <f t="shared" si="1360"/>
        <v>0</v>
      </c>
      <c r="N5499" t="str">
        <f t="shared" si="1361"/>
        <v>8.2M</v>
      </c>
      <c r="O5499">
        <f t="shared" si="1362"/>
        <v>100000</v>
      </c>
      <c r="P5499" t="str">
        <f t="shared" si="1363"/>
        <v>0</v>
      </c>
      <c r="Q5499" s="1" t="e">
        <f t="shared" si="1364"/>
        <v>#VALUE!</v>
      </c>
      <c r="R5499">
        <f t="shared" si="1365"/>
        <v>100000</v>
      </c>
      <c r="S5499">
        <v>0</v>
      </c>
      <c r="T5499" s="4">
        <v>1000000000</v>
      </c>
      <c r="U5499">
        <f t="shared" si="1375"/>
        <v>1E-4</v>
      </c>
      <c r="V5499">
        <f t="shared" si="1366"/>
        <v>1E-3</v>
      </c>
      <c r="W5499">
        <f t="shared" si="1367"/>
        <v>9</v>
      </c>
      <c r="X5499" s="5" t="e">
        <f t="shared" si="1368"/>
        <v>#VALUE!</v>
      </c>
      <c r="Z5499">
        <v>40319</v>
      </c>
      <c r="AA5499">
        <v>43320</v>
      </c>
      <c r="AB5499" t="e">
        <f t="shared" si="1369"/>
        <v>#VALUE!</v>
      </c>
      <c r="AC5499" t="e">
        <f t="shared" si="1370"/>
        <v>#VALUE!</v>
      </c>
      <c r="AD5499">
        <v>0</v>
      </c>
      <c r="AE5499">
        <v>78158306</v>
      </c>
      <c r="AF5499">
        <f t="shared" si="1371"/>
        <v>6.0518200074602435E-6</v>
      </c>
      <c r="AG5499">
        <f t="shared" si="1372"/>
        <v>6.0518200074602433E-5</v>
      </c>
      <c r="AH5499" t="e">
        <f t="shared" si="1373"/>
        <v>#VALUE!</v>
      </c>
      <c r="AI5499">
        <f t="shared" si="1374"/>
        <v>5498</v>
      </c>
    </row>
    <row r="5500" spans="1:35" x14ac:dyDescent="0.3">
      <c r="A5500" t="s">
        <v>5098</v>
      </c>
      <c r="B5500">
        <v>4.2</v>
      </c>
      <c r="C5500">
        <v>5463</v>
      </c>
      <c r="D5500" t="s">
        <v>1384</v>
      </c>
      <c r="E5500" t="s">
        <v>3280</v>
      </c>
      <c r="F5500" t="s">
        <v>22</v>
      </c>
      <c r="G5500">
        <v>0</v>
      </c>
      <c r="H5500" t="s">
        <v>26</v>
      </c>
      <c r="I5500" t="s">
        <v>40</v>
      </c>
      <c r="J5500" t="s">
        <v>13964</v>
      </c>
      <c r="K5500">
        <v>4</v>
      </c>
      <c r="L5500" t="s">
        <v>33</v>
      </c>
      <c r="M5500">
        <f t="shared" si="1360"/>
        <v>0</v>
      </c>
      <c r="N5500" t="str">
        <f t="shared" si="1361"/>
        <v>6.0M</v>
      </c>
      <c r="O5500">
        <f t="shared" si="1362"/>
        <v>1000000</v>
      </c>
      <c r="P5500" t="str">
        <f t="shared" si="1363"/>
        <v>0</v>
      </c>
      <c r="Q5500" s="1" t="e">
        <f t="shared" si="1364"/>
        <v>#VALUE!</v>
      </c>
      <c r="R5500">
        <f t="shared" si="1365"/>
        <v>1000000</v>
      </c>
      <c r="S5500">
        <v>0</v>
      </c>
      <c r="T5500" s="4">
        <v>1000000000</v>
      </c>
      <c r="U5500">
        <f t="shared" si="1375"/>
        <v>1E-3</v>
      </c>
      <c r="V5500">
        <f t="shared" si="1366"/>
        <v>0.01</v>
      </c>
      <c r="W5500">
        <f t="shared" si="1367"/>
        <v>8.4</v>
      </c>
      <c r="X5500" s="5" t="e">
        <f t="shared" si="1368"/>
        <v>#VALUE!</v>
      </c>
      <c r="Z5500">
        <v>40319</v>
      </c>
      <c r="AA5500">
        <v>43320</v>
      </c>
      <c r="AB5500" t="e">
        <f t="shared" si="1369"/>
        <v>#VALUE!</v>
      </c>
      <c r="AC5500" t="e">
        <f t="shared" si="1370"/>
        <v>#VALUE!</v>
      </c>
      <c r="AD5500">
        <v>0</v>
      </c>
      <c r="AE5500">
        <v>78158306</v>
      </c>
      <c r="AF5500">
        <f t="shared" si="1371"/>
        <v>6.9896601904345264E-5</v>
      </c>
      <c r="AG5500">
        <f t="shared" si="1372"/>
        <v>6.9896601904345266E-4</v>
      </c>
      <c r="AH5500" t="e">
        <f t="shared" si="1373"/>
        <v>#VALUE!</v>
      </c>
      <c r="AI5500">
        <f t="shared" si="1374"/>
        <v>5499</v>
      </c>
    </row>
    <row r="5501" spans="1:35" x14ac:dyDescent="0.3">
      <c r="A5501" t="s">
        <v>8639</v>
      </c>
      <c r="B5501">
        <v>3.8</v>
      </c>
      <c r="C5501">
        <v>206</v>
      </c>
      <c r="D5501" t="s">
        <v>1634</v>
      </c>
      <c r="E5501" t="s">
        <v>8077</v>
      </c>
      <c r="F5501" t="s">
        <v>849</v>
      </c>
      <c r="G5501" t="s">
        <v>3299</v>
      </c>
      <c r="H5501" t="s">
        <v>26</v>
      </c>
      <c r="I5501" t="s">
        <v>2564</v>
      </c>
      <c r="J5501" t="s">
        <v>13399</v>
      </c>
      <c r="K5501" t="s">
        <v>6432</v>
      </c>
      <c r="L5501" t="s">
        <v>67</v>
      </c>
      <c r="M5501">
        <f t="shared" si="1360"/>
        <v>1</v>
      </c>
      <c r="N5501" t="str">
        <f t="shared" si="1361"/>
        <v>9.5M</v>
      </c>
      <c r="O5501">
        <f t="shared" si="1362"/>
        <v>10000</v>
      </c>
      <c r="P5501" t="str">
        <f t="shared" si="1363"/>
        <v>2.99</v>
      </c>
      <c r="Q5501" s="1" t="e">
        <f t="shared" si="1364"/>
        <v>#VALUE!</v>
      </c>
      <c r="R5501">
        <f t="shared" si="1365"/>
        <v>10000</v>
      </c>
      <c r="S5501">
        <v>0</v>
      </c>
      <c r="T5501" s="4">
        <v>1000000000</v>
      </c>
      <c r="U5501">
        <f t="shared" si="1375"/>
        <v>1.0000000000000001E-5</v>
      </c>
      <c r="V5501">
        <f t="shared" si="1366"/>
        <v>1E-4</v>
      </c>
      <c r="W5501">
        <f t="shared" si="1367"/>
        <v>7.6</v>
      </c>
      <c r="X5501" s="5" t="e">
        <f t="shared" si="1368"/>
        <v>#VALUE!</v>
      </c>
      <c r="Z5501">
        <v>40319</v>
      </c>
      <c r="AA5501">
        <v>43320</v>
      </c>
      <c r="AB5501" t="e">
        <f t="shared" si="1369"/>
        <v>#VALUE!</v>
      </c>
      <c r="AC5501" t="e">
        <f t="shared" si="1370"/>
        <v>#VALUE!</v>
      </c>
      <c r="AD5501">
        <v>0</v>
      </c>
      <c r="AE5501">
        <v>78158306</v>
      </c>
      <c r="AF5501">
        <f t="shared" si="1371"/>
        <v>2.6356763668854337E-6</v>
      </c>
      <c r="AG5501">
        <f t="shared" si="1372"/>
        <v>2.6356763668854336E-5</v>
      </c>
      <c r="AH5501" t="e">
        <f t="shared" si="1373"/>
        <v>#VALUE!</v>
      </c>
      <c r="AI5501">
        <f t="shared" si="1374"/>
        <v>5500</v>
      </c>
    </row>
    <row r="5502" spans="1:35" x14ac:dyDescent="0.3">
      <c r="A5502" t="s">
        <v>4610</v>
      </c>
      <c r="B5502">
        <v>4</v>
      </c>
      <c r="C5502">
        <v>14563</v>
      </c>
      <c r="D5502" t="s">
        <v>61</v>
      </c>
      <c r="E5502" t="s">
        <v>3280</v>
      </c>
      <c r="F5502" t="s">
        <v>22</v>
      </c>
      <c r="G5502">
        <v>0</v>
      </c>
      <c r="H5502" t="s">
        <v>30</v>
      </c>
      <c r="I5502" t="s">
        <v>133</v>
      </c>
      <c r="J5502" t="s">
        <v>13692</v>
      </c>
      <c r="K5502" t="s">
        <v>4611</v>
      </c>
      <c r="L5502" t="s">
        <v>33</v>
      </c>
      <c r="M5502">
        <f t="shared" si="1360"/>
        <v>0</v>
      </c>
      <c r="N5502" t="str">
        <f t="shared" si="1361"/>
        <v>74M</v>
      </c>
      <c r="O5502">
        <f t="shared" si="1362"/>
        <v>1000000</v>
      </c>
      <c r="P5502" t="str">
        <f t="shared" si="1363"/>
        <v>0</v>
      </c>
      <c r="Q5502" s="1" t="e">
        <f t="shared" si="1364"/>
        <v>#VALUE!</v>
      </c>
      <c r="R5502">
        <f t="shared" si="1365"/>
        <v>1000000</v>
      </c>
      <c r="S5502">
        <v>0</v>
      </c>
      <c r="T5502" s="4">
        <v>1000000000</v>
      </c>
      <c r="U5502">
        <f t="shared" si="1375"/>
        <v>1E-3</v>
      </c>
      <c r="V5502">
        <f t="shared" si="1366"/>
        <v>0.01</v>
      </c>
      <c r="W5502">
        <f t="shared" si="1367"/>
        <v>8</v>
      </c>
      <c r="X5502" s="5" t="e">
        <f t="shared" si="1368"/>
        <v>#VALUE!</v>
      </c>
      <c r="Z5502">
        <v>40319</v>
      </c>
      <c r="AA5502">
        <v>43320</v>
      </c>
      <c r="AB5502" t="e">
        <f t="shared" si="1369"/>
        <v>#VALUE!</v>
      </c>
      <c r="AC5502" t="e">
        <f t="shared" si="1370"/>
        <v>#VALUE!</v>
      </c>
      <c r="AD5502">
        <v>0</v>
      </c>
      <c r="AE5502">
        <v>78158306</v>
      </c>
      <c r="AF5502">
        <f t="shared" si="1371"/>
        <v>1.8632696568423579E-4</v>
      </c>
      <c r="AG5502">
        <f t="shared" si="1372"/>
        <v>1.8632696568423579E-3</v>
      </c>
      <c r="AH5502" t="e">
        <f t="shared" si="1373"/>
        <v>#VALUE!</v>
      </c>
      <c r="AI5502">
        <f t="shared" si="1374"/>
        <v>5501</v>
      </c>
    </row>
    <row r="5503" spans="1:35" x14ac:dyDescent="0.3">
      <c r="A5503" t="s">
        <v>2359</v>
      </c>
      <c r="B5503">
        <v>4.0999999999999996</v>
      </c>
      <c r="C5503">
        <v>12435</v>
      </c>
      <c r="D5503" t="s">
        <v>616</v>
      </c>
      <c r="E5503" t="s">
        <v>839</v>
      </c>
      <c r="F5503" t="s">
        <v>22</v>
      </c>
      <c r="G5503">
        <v>0</v>
      </c>
      <c r="H5503" t="s">
        <v>26</v>
      </c>
      <c r="I5503" t="s">
        <v>47</v>
      </c>
      <c r="J5503" t="s">
        <v>13759</v>
      </c>
      <c r="K5503" t="s">
        <v>20</v>
      </c>
      <c r="L5503" t="s">
        <v>1406</v>
      </c>
      <c r="M5503">
        <f t="shared" si="1360"/>
        <v>0</v>
      </c>
      <c r="N5503" t="str">
        <f t="shared" si="1361"/>
        <v>31M</v>
      </c>
      <c r="O5503">
        <f t="shared" si="1362"/>
        <v>10000000</v>
      </c>
      <c r="P5503" t="str">
        <f t="shared" si="1363"/>
        <v>0</v>
      </c>
      <c r="Q5503" s="1" t="e">
        <f t="shared" si="1364"/>
        <v>#VALUE!</v>
      </c>
      <c r="R5503">
        <f t="shared" si="1365"/>
        <v>10000000</v>
      </c>
      <c r="S5503">
        <v>0</v>
      </c>
      <c r="T5503" s="4">
        <v>1000000000</v>
      </c>
      <c r="U5503">
        <f t="shared" si="1375"/>
        <v>0.01</v>
      </c>
      <c r="V5503">
        <f t="shared" si="1366"/>
        <v>0.1</v>
      </c>
      <c r="W5503">
        <f t="shared" si="1367"/>
        <v>8.1999999999999993</v>
      </c>
      <c r="X5503" s="5" t="e">
        <f t="shared" si="1368"/>
        <v>#VALUE!</v>
      </c>
      <c r="Z5503">
        <v>40319</v>
      </c>
      <c r="AA5503">
        <v>43320</v>
      </c>
      <c r="AB5503" t="e">
        <f t="shared" si="1369"/>
        <v>#VALUE!</v>
      </c>
      <c r="AC5503" t="e">
        <f t="shared" si="1370"/>
        <v>#VALUE!</v>
      </c>
      <c r="AD5503">
        <v>0</v>
      </c>
      <c r="AE5503">
        <v>78158306</v>
      </c>
      <c r="AF5503">
        <f t="shared" si="1371"/>
        <v>1.5910017292339985E-4</v>
      </c>
      <c r="AG5503">
        <f t="shared" si="1372"/>
        <v>1.5910017292339986E-3</v>
      </c>
      <c r="AH5503" t="e">
        <f t="shared" si="1373"/>
        <v>#VALUE!</v>
      </c>
      <c r="AI5503">
        <f t="shared" si="1374"/>
        <v>5502</v>
      </c>
    </row>
    <row r="5504" spans="1:35" x14ac:dyDescent="0.3">
      <c r="A5504" t="s">
        <v>3911</v>
      </c>
      <c r="B5504">
        <v>4.4000000000000004</v>
      </c>
      <c r="C5504">
        <v>36268</v>
      </c>
      <c r="D5504" t="s">
        <v>223</v>
      </c>
      <c r="E5504" t="s">
        <v>3280</v>
      </c>
      <c r="F5504" t="s">
        <v>22</v>
      </c>
      <c r="G5504">
        <v>0</v>
      </c>
      <c r="H5504" t="s">
        <v>23</v>
      </c>
      <c r="I5504" t="s">
        <v>42</v>
      </c>
      <c r="J5504" t="s">
        <v>13926</v>
      </c>
      <c r="K5504" t="s">
        <v>2862</v>
      </c>
      <c r="L5504" t="s">
        <v>150</v>
      </c>
      <c r="M5504">
        <f t="shared" si="1360"/>
        <v>0</v>
      </c>
      <c r="N5504" t="str">
        <f t="shared" si="1361"/>
        <v>41M</v>
      </c>
      <c r="O5504">
        <f t="shared" si="1362"/>
        <v>1000000</v>
      </c>
      <c r="P5504" t="str">
        <f t="shared" si="1363"/>
        <v>0</v>
      </c>
      <c r="Q5504" s="1" t="e">
        <f t="shared" si="1364"/>
        <v>#VALUE!</v>
      </c>
      <c r="R5504">
        <f t="shared" si="1365"/>
        <v>1000000</v>
      </c>
      <c r="S5504">
        <v>0</v>
      </c>
      <c r="T5504" s="4">
        <v>1000000000</v>
      </c>
      <c r="U5504">
        <f t="shared" si="1375"/>
        <v>1E-3</v>
      </c>
      <c r="V5504">
        <f t="shared" si="1366"/>
        <v>0.01</v>
      </c>
      <c r="W5504">
        <f t="shared" si="1367"/>
        <v>8.8000000000000007</v>
      </c>
      <c r="X5504" s="5" t="e">
        <f t="shared" si="1368"/>
        <v>#VALUE!</v>
      </c>
      <c r="Z5504">
        <v>40319</v>
      </c>
      <c r="AA5504">
        <v>43320</v>
      </c>
      <c r="AB5504" t="e">
        <f t="shared" si="1369"/>
        <v>#VALUE!</v>
      </c>
      <c r="AC5504" t="e">
        <f t="shared" si="1370"/>
        <v>#VALUE!</v>
      </c>
      <c r="AD5504">
        <v>0</v>
      </c>
      <c r="AE5504">
        <v>78158306</v>
      </c>
      <c r="AF5504">
        <f t="shared" si="1371"/>
        <v>4.6403257511748013E-4</v>
      </c>
      <c r="AG5504">
        <f t="shared" si="1372"/>
        <v>4.640325751174801E-3</v>
      </c>
      <c r="AH5504" t="e">
        <f t="shared" si="1373"/>
        <v>#VALUE!</v>
      </c>
      <c r="AI5504">
        <f t="shared" si="1374"/>
        <v>5503</v>
      </c>
    </row>
    <row r="5505" spans="1:35" x14ac:dyDescent="0.3">
      <c r="A5505" t="s">
        <v>6971</v>
      </c>
      <c r="B5505">
        <v>4.3</v>
      </c>
      <c r="C5505">
        <v>1018</v>
      </c>
      <c r="D5505" t="s">
        <v>379</v>
      </c>
      <c r="E5505" t="s">
        <v>5956</v>
      </c>
      <c r="F5505" t="s">
        <v>22</v>
      </c>
      <c r="G5505">
        <v>0</v>
      </c>
      <c r="H5505" t="s">
        <v>26</v>
      </c>
      <c r="I5505" t="s">
        <v>180</v>
      </c>
      <c r="J5505" t="s">
        <v>13844</v>
      </c>
      <c r="K5505" t="s">
        <v>2672</v>
      </c>
      <c r="L5505" t="s">
        <v>119</v>
      </c>
      <c r="M5505">
        <f t="shared" si="1360"/>
        <v>0</v>
      </c>
      <c r="N5505" t="str">
        <f t="shared" si="1361"/>
        <v>35M</v>
      </c>
      <c r="O5505">
        <f t="shared" si="1362"/>
        <v>100000</v>
      </c>
      <c r="P5505" t="str">
        <f t="shared" si="1363"/>
        <v>0</v>
      </c>
      <c r="Q5505" s="1" t="e">
        <f t="shared" si="1364"/>
        <v>#VALUE!</v>
      </c>
      <c r="R5505">
        <f t="shared" si="1365"/>
        <v>100000</v>
      </c>
      <c r="S5505">
        <v>0</v>
      </c>
      <c r="T5505" s="4">
        <v>1000000000</v>
      </c>
      <c r="U5505">
        <f t="shared" si="1375"/>
        <v>1E-4</v>
      </c>
      <c r="V5505">
        <f t="shared" si="1366"/>
        <v>1E-3</v>
      </c>
      <c r="W5505">
        <f t="shared" si="1367"/>
        <v>8.6</v>
      </c>
      <c r="X5505" s="5" t="e">
        <f t="shared" si="1368"/>
        <v>#VALUE!</v>
      </c>
      <c r="Z5505">
        <v>40319</v>
      </c>
      <c r="AA5505">
        <v>43320</v>
      </c>
      <c r="AB5505" t="e">
        <f t="shared" si="1369"/>
        <v>#VALUE!</v>
      </c>
      <c r="AC5505" t="e">
        <f t="shared" si="1370"/>
        <v>#VALUE!</v>
      </c>
      <c r="AD5505">
        <v>0</v>
      </c>
      <c r="AE5505">
        <v>78158306</v>
      </c>
      <c r="AF5505">
        <f t="shared" si="1371"/>
        <v>1.3024847288783357E-5</v>
      </c>
      <c r="AG5505">
        <f t="shared" si="1372"/>
        <v>1.3024847288783356E-4</v>
      </c>
      <c r="AH5505" t="e">
        <f t="shared" si="1373"/>
        <v>#VALUE!</v>
      </c>
      <c r="AI5505">
        <f t="shared" si="1374"/>
        <v>5504</v>
      </c>
    </row>
    <row r="5506" spans="1:35" x14ac:dyDescent="0.3">
      <c r="A5506" t="s">
        <v>5390</v>
      </c>
      <c r="B5506">
        <v>4.5</v>
      </c>
      <c r="C5506">
        <v>16426</v>
      </c>
      <c r="D5506" t="s">
        <v>1829</v>
      </c>
      <c r="E5506" t="s">
        <v>5276</v>
      </c>
      <c r="F5506" t="s">
        <v>22</v>
      </c>
      <c r="G5506">
        <v>0</v>
      </c>
      <c r="H5506" t="s">
        <v>26</v>
      </c>
      <c r="I5506" t="s">
        <v>312</v>
      </c>
      <c r="J5506" t="s">
        <v>13965</v>
      </c>
      <c r="K5506" t="s">
        <v>1322</v>
      </c>
      <c r="L5506" t="s">
        <v>1148</v>
      </c>
      <c r="M5506">
        <f t="shared" ref="M5506:M5569" si="1376">IF(F5506="Free", 0, IF(F5506="Paid", 1, ""))</f>
        <v>0</v>
      </c>
      <c r="N5506" t="str">
        <f t="shared" ref="N5506:N5569" si="1377">IF(RIGHT(D5506,1)="M", D5506, IF(RIGHT(D5506,1)="k", TEXT(LEFT(D5506,LEN(D5506)-1)/1024,"0.00") &amp; "M", IF(D5506="Varies with device", "N/A", "")))</f>
        <v>1.6M</v>
      </c>
      <c r="O5506">
        <f t="shared" ref="O5506:O5569" si="1378">VALUE(SUBSTITUTE(SUBSTITUTE(E5506, "+", ""), ",", ""))</f>
        <v>500000</v>
      </c>
      <c r="P5506" t="str">
        <f t="shared" ref="P5506:P5569" si="1379">SUBSTITUTE(G5506, "$", "")</f>
        <v>0</v>
      </c>
      <c r="Q5506" s="1" t="e">
        <f t="shared" ref="Q5506:Q5569" si="1380">DATEVALUE(J5506)</f>
        <v>#VALUE!</v>
      </c>
      <c r="R5506">
        <f t="shared" ref="R5506:R5569" si="1381">IF(ISNUMBER(O5506), O5506, 0)</f>
        <v>500000</v>
      </c>
      <c r="S5506">
        <v>0</v>
      </c>
      <c r="T5506" s="4">
        <v>1000000000</v>
      </c>
      <c r="U5506">
        <f t="shared" si="1375"/>
        <v>5.0000000000000001E-4</v>
      </c>
      <c r="V5506">
        <f t="shared" ref="V5506:V5569" si="1382">U5506 * 10</f>
        <v>5.0000000000000001E-3</v>
      </c>
      <c r="W5506">
        <f t="shared" ref="W5506:W5569" si="1383">B5506*2</f>
        <v>9</v>
      </c>
      <c r="X5506" s="5" t="e">
        <f t="shared" ref="X5506:X5569" si="1384">Q5506 - $Y$2</f>
        <v>#VALUE!</v>
      </c>
      <c r="Z5506">
        <v>40319</v>
      </c>
      <c r="AA5506">
        <v>43320</v>
      </c>
      <c r="AB5506" t="e">
        <f t="shared" ref="AB5506:AB5569" si="1385">IF($AA$2 &lt;&gt; $Z$2, (X5506 - $Z$2) / ($AA$2 - $Z$2), NA())</f>
        <v>#VALUE!</v>
      </c>
      <c r="AC5506" t="e">
        <f t="shared" ref="AC5506:AC5569" si="1386">AB5506 * 10</f>
        <v>#VALUE!</v>
      </c>
      <c r="AD5506">
        <v>0</v>
      </c>
      <c r="AE5506">
        <v>78158306</v>
      </c>
      <c r="AF5506">
        <f t="shared" ref="AF5506:AF5569" si="1387">IF($AE$2 &lt;&gt; $AD$2, (C5506 - $AD$2) / ($AE$2 - $AD$2), NA())</f>
        <v>2.1016320389543756E-4</v>
      </c>
      <c r="AG5506">
        <f t="shared" ref="AG5506:AG5569" si="1388">AF5506*10</f>
        <v>2.1016320389543757E-3</v>
      </c>
      <c r="AH5506" t="e">
        <f t="shared" ref="AH5506:AH5569" si="1389">IF(W5506 &gt; 4,
   IF(V5506 &gt; 5,
      (V5506 * 2) + W5506 + AG5506 + AC5506,
      V5506 + W5506 + AG5506 + AC5506),
   V5506 + W5506 + AG5506 + AC5506)</f>
        <v>#VALUE!</v>
      </c>
      <c r="AI5506">
        <f t="shared" si="1374"/>
        <v>5505</v>
      </c>
    </row>
    <row r="5507" spans="1:35" x14ac:dyDescent="0.3">
      <c r="A5507" t="s">
        <v>10989</v>
      </c>
      <c r="B5507">
        <v>5</v>
      </c>
      <c r="C5507">
        <v>6</v>
      </c>
      <c r="D5507" t="s">
        <v>2007</v>
      </c>
      <c r="E5507" t="s">
        <v>10032</v>
      </c>
      <c r="F5507" t="s">
        <v>22</v>
      </c>
      <c r="G5507">
        <v>0</v>
      </c>
      <c r="H5507" t="s">
        <v>26</v>
      </c>
      <c r="I5507" t="s">
        <v>312</v>
      </c>
      <c r="J5507" t="s">
        <v>5728</v>
      </c>
      <c r="K5507" t="s">
        <v>10990</v>
      </c>
      <c r="L5507" t="s">
        <v>1148</v>
      </c>
      <c r="M5507">
        <f t="shared" si="1376"/>
        <v>0</v>
      </c>
      <c r="N5507" t="str">
        <f t="shared" si="1377"/>
        <v>2.3M</v>
      </c>
      <c r="O5507">
        <f t="shared" si="1378"/>
        <v>1000</v>
      </c>
      <c r="P5507" t="str">
        <f t="shared" si="1379"/>
        <v>0</v>
      </c>
      <c r="Q5507" s="1" t="e">
        <f t="shared" si="1380"/>
        <v>#VALUE!</v>
      </c>
      <c r="R5507">
        <f t="shared" si="1381"/>
        <v>1000</v>
      </c>
      <c r="S5507">
        <v>0</v>
      </c>
      <c r="T5507" s="4">
        <v>1000000000</v>
      </c>
      <c r="U5507">
        <f t="shared" si="1375"/>
        <v>9.9999999999999995E-7</v>
      </c>
      <c r="V5507">
        <f t="shared" si="1382"/>
        <v>9.9999999999999991E-6</v>
      </c>
      <c r="W5507">
        <f t="shared" si="1383"/>
        <v>10</v>
      </c>
      <c r="X5507" s="5" t="e">
        <f t="shared" si="1384"/>
        <v>#VALUE!</v>
      </c>
      <c r="Z5507">
        <v>40319</v>
      </c>
      <c r="AA5507">
        <v>43320</v>
      </c>
      <c r="AB5507" t="e">
        <f t="shared" si="1385"/>
        <v>#VALUE!</v>
      </c>
      <c r="AC5507" t="e">
        <f t="shared" si="1386"/>
        <v>#VALUE!</v>
      </c>
      <c r="AD5507">
        <v>0</v>
      </c>
      <c r="AE5507">
        <v>78158306</v>
      </c>
      <c r="AF5507">
        <f t="shared" si="1387"/>
        <v>7.6767272821905843E-8</v>
      </c>
      <c r="AG5507">
        <f t="shared" si="1388"/>
        <v>7.6767272821905843E-7</v>
      </c>
      <c r="AH5507" t="e">
        <f t="shared" si="1389"/>
        <v>#VALUE!</v>
      </c>
      <c r="AI5507">
        <f t="shared" ref="AI5507:AI5570" si="1390">ROW() - 1</f>
        <v>5506</v>
      </c>
    </row>
    <row r="5508" spans="1:35" x14ac:dyDescent="0.3">
      <c r="A5508" t="s">
        <v>6115</v>
      </c>
      <c r="B5508">
        <v>4.5</v>
      </c>
      <c r="C5508">
        <v>7687</v>
      </c>
      <c r="D5508" t="s">
        <v>454</v>
      </c>
      <c r="E5508" t="s">
        <v>5956</v>
      </c>
      <c r="F5508" t="s">
        <v>849</v>
      </c>
      <c r="G5508" t="s">
        <v>3301</v>
      </c>
      <c r="H5508" t="s">
        <v>26</v>
      </c>
      <c r="I5508" t="s">
        <v>31</v>
      </c>
      <c r="J5508" t="s">
        <v>13966</v>
      </c>
      <c r="K5508" t="s">
        <v>551</v>
      </c>
      <c r="L5508" t="s">
        <v>512</v>
      </c>
      <c r="M5508">
        <f t="shared" si="1376"/>
        <v>1</v>
      </c>
      <c r="N5508" t="str">
        <f t="shared" si="1377"/>
        <v>23M</v>
      </c>
      <c r="O5508">
        <f t="shared" si="1378"/>
        <v>100000</v>
      </c>
      <c r="P5508" t="str">
        <f t="shared" si="1379"/>
        <v>1.99</v>
      </c>
      <c r="Q5508" s="1" t="e">
        <f t="shared" si="1380"/>
        <v>#VALUE!</v>
      </c>
      <c r="R5508">
        <f t="shared" si="1381"/>
        <v>100000</v>
      </c>
      <c r="S5508">
        <v>0</v>
      </c>
      <c r="T5508" s="4">
        <v>1000000000</v>
      </c>
      <c r="U5508">
        <f t="shared" si="1375"/>
        <v>1E-4</v>
      </c>
      <c r="V5508">
        <f t="shared" si="1382"/>
        <v>1E-3</v>
      </c>
      <c r="W5508">
        <f t="shared" si="1383"/>
        <v>9</v>
      </c>
      <c r="X5508" s="5" t="e">
        <f t="shared" si="1384"/>
        <v>#VALUE!</v>
      </c>
      <c r="Z5508">
        <v>40319</v>
      </c>
      <c r="AA5508">
        <v>43320</v>
      </c>
      <c r="AB5508" t="e">
        <f t="shared" si="1385"/>
        <v>#VALUE!</v>
      </c>
      <c r="AC5508" t="e">
        <f t="shared" si="1386"/>
        <v>#VALUE!</v>
      </c>
      <c r="AD5508">
        <v>0</v>
      </c>
      <c r="AE5508">
        <v>78158306</v>
      </c>
      <c r="AF5508">
        <f t="shared" si="1387"/>
        <v>9.835167103033169E-5</v>
      </c>
      <c r="AG5508">
        <f t="shared" si="1388"/>
        <v>9.8351671030331685E-4</v>
      </c>
      <c r="AH5508" t="e">
        <f t="shared" si="1389"/>
        <v>#VALUE!</v>
      </c>
      <c r="AI5508">
        <f t="shared" si="1390"/>
        <v>5507</v>
      </c>
    </row>
    <row r="5509" spans="1:35" x14ac:dyDescent="0.3">
      <c r="A5509" t="s">
        <v>248</v>
      </c>
      <c r="B5509">
        <v>4.5</v>
      </c>
      <c r="C5509">
        <v>4147718</v>
      </c>
      <c r="D5509" t="s">
        <v>249</v>
      </c>
      <c r="E5509" t="s">
        <v>108</v>
      </c>
      <c r="F5509" t="s">
        <v>22</v>
      </c>
      <c r="G5509">
        <v>0</v>
      </c>
      <c r="H5509" t="s">
        <v>26</v>
      </c>
      <c r="I5509" t="s">
        <v>31</v>
      </c>
      <c r="J5509" t="s">
        <v>250</v>
      </c>
      <c r="K5509" t="s">
        <v>251</v>
      </c>
      <c r="L5509" t="s">
        <v>163</v>
      </c>
      <c r="M5509">
        <f t="shared" si="1376"/>
        <v>0</v>
      </c>
      <c r="N5509" t="str">
        <f t="shared" si="1377"/>
        <v>79M</v>
      </c>
      <c r="O5509">
        <f t="shared" si="1378"/>
        <v>100000000</v>
      </c>
      <c r="P5509" t="str">
        <f t="shared" si="1379"/>
        <v>0</v>
      </c>
      <c r="Q5509" s="1" t="e">
        <f t="shared" si="1380"/>
        <v>#VALUE!</v>
      </c>
      <c r="R5509">
        <f t="shared" si="1381"/>
        <v>100000000</v>
      </c>
      <c r="S5509">
        <v>0</v>
      </c>
      <c r="T5509" s="4">
        <v>1000000000</v>
      </c>
      <c r="U5509">
        <f t="shared" si="1375"/>
        <v>0.1</v>
      </c>
      <c r="V5509">
        <f t="shared" si="1382"/>
        <v>1</v>
      </c>
      <c r="W5509">
        <f t="shared" si="1383"/>
        <v>9</v>
      </c>
      <c r="X5509" s="5" t="e">
        <f t="shared" si="1384"/>
        <v>#VALUE!</v>
      </c>
      <c r="Z5509">
        <v>40319</v>
      </c>
      <c r="AA5509">
        <v>43320</v>
      </c>
      <c r="AB5509" t="e">
        <f t="shared" si="1385"/>
        <v>#VALUE!</v>
      </c>
      <c r="AC5509" t="e">
        <f t="shared" si="1386"/>
        <v>#VALUE!</v>
      </c>
      <c r="AD5509">
        <v>0</v>
      </c>
      <c r="AE5509">
        <v>78158306</v>
      </c>
      <c r="AF5509">
        <f t="shared" si="1387"/>
        <v>5.306816654905494E-2</v>
      </c>
      <c r="AG5509">
        <f t="shared" si="1388"/>
        <v>0.5306816654905494</v>
      </c>
      <c r="AH5509" t="e">
        <f t="shared" si="1389"/>
        <v>#VALUE!</v>
      </c>
      <c r="AI5509">
        <f t="shared" si="1390"/>
        <v>5508</v>
      </c>
    </row>
    <row r="5510" spans="1:35" x14ac:dyDescent="0.3">
      <c r="A5510" t="s">
        <v>7491</v>
      </c>
      <c r="B5510">
        <v>4.7</v>
      </c>
      <c r="C5510">
        <v>2910</v>
      </c>
      <c r="D5510" t="s">
        <v>1146</v>
      </c>
      <c r="E5510" t="s">
        <v>7441</v>
      </c>
      <c r="F5510" t="s">
        <v>22</v>
      </c>
      <c r="G5510">
        <v>0</v>
      </c>
      <c r="H5510" t="s">
        <v>26</v>
      </c>
      <c r="I5510" t="s">
        <v>42</v>
      </c>
      <c r="J5510" t="s">
        <v>7492</v>
      </c>
      <c r="K5510" t="s">
        <v>1366</v>
      </c>
      <c r="L5510" t="s">
        <v>33</v>
      </c>
      <c r="M5510">
        <f t="shared" si="1376"/>
        <v>0</v>
      </c>
      <c r="N5510" t="str">
        <f t="shared" si="1377"/>
        <v>5.3M</v>
      </c>
      <c r="O5510">
        <f t="shared" si="1378"/>
        <v>50000</v>
      </c>
      <c r="P5510" t="str">
        <f t="shared" si="1379"/>
        <v>0</v>
      </c>
      <c r="Q5510" s="1" t="e">
        <f t="shared" si="1380"/>
        <v>#VALUE!</v>
      </c>
      <c r="R5510">
        <f t="shared" si="1381"/>
        <v>50000</v>
      </c>
      <c r="S5510">
        <v>0</v>
      </c>
      <c r="T5510" s="4">
        <v>1000000000</v>
      </c>
      <c r="U5510">
        <f t="shared" si="1375"/>
        <v>5.0000000000000002E-5</v>
      </c>
      <c r="V5510">
        <f t="shared" si="1382"/>
        <v>5.0000000000000001E-4</v>
      </c>
      <c r="W5510">
        <f t="shared" si="1383"/>
        <v>9.4</v>
      </c>
      <c r="X5510" s="5" t="e">
        <f t="shared" si="1384"/>
        <v>#VALUE!</v>
      </c>
      <c r="Z5510">
        <v>40319</v>
      </c>
      <c r="AA5510">
        <v>43320</v>
      </c>
      <c r="AB5510" t="e">
        <f t="shared" si="1385"/>
        <v>#VALUE!</v>
      </c>
      <c r="AC5510" t="e">
        <f t="shared" si="1386"/>
        <v>#VALUE!</v>
      </c>
      <c r="AD5510">
        <v>0</v>
      </c>
      <c r="AE5510">
        <v>78158306</v>
      </c>
      <c r="AF5510">
        <f t="shared" si="1387"/>
        <v>3.7232127318624331E-5</v>
      </c>
      <c r="AG5510">
        <f t="shared" si="1388"/>
        <v>3.7232127318624332E-4</v>
      </c>
      <c r="AH5510" t="e">
        <f t="shared" si="1389"/>
        <v>#VALUE!</v>
      </c>
      <c r="AI5510">
        <f t="shared" si="1390"/>
        <v>5509</v>
      </c>
    </row>
    <row r="5511" spans="1:35" x14ac:dyDescent="0.3">
      <c r="A5511" t="s">
        <v>11156</v>
      </c>
      <c r="B5511">
        <v>4.4000000000000004</v>
      </c>
      <c r="C5511">
        <v>75</v>
      </c>
      <c r="D5511" t="s">
        <v>1348</v>
      </c>
      <c r="E5511" t="s">
        <v>11147</v>
      </c>
      <c r="F5511" t="s">
        <v>22</v>
      </c>
      <c r="G5511">
        <v>0</v>
      </c>
      <c r="H5511" t="s">
        <v>26</v>
      </c>
      <c r="I5511" t="s">
        <v>927</v>
      </c>
      <c r="J5511" t="s">
        <v>13871</v>
      </c>
      <c r="K5511" t="s">
        <v>1565</v>
      </c>
      <c r="L5511" t="s">
        <v>33</v>
      </c>
      <c r="M5511">
        <f t="shared" si="1376"/>
        <v>0</v>
      </c>
      <c r="N5511" t="str">
        <f t="shared" si="1377"/>
        <v>3.7M</v>
      </c>
      <c r="O5511">
        <f t="shared" si="1378"/>
        <v>500</v>
      </c>
      <c r="P5511" t="str">
        <f t="shared" si="1379"/>
        <v>0</v>
      </c>
      <c r="Q5511" s="1" t="e">
        <f t="shared" si="1380"/>
        <v>#VALUE!</v>
      </c>
      <c r="R5511">
        <f t="shared" si="1381"/>
        <v>500</v>
      </c>
      <c r="S5511">
        <v>0</v>
      </c>
      <c r="T5511" s="4">
        <v>1000000000</v>
      </c>
      <c r="U5511">
        <f t="shared" ref="U5511:U5574" si="1391">IF(T5511 &lt;&gt; S5511, (R5511 - S5511) / (T5511 - S5511), NA())</f>
        <v>4.9999999999999998E-7</v>
      </c>
      <c r="V5511">
        <f t="shared" si="1382"/>
        <v>4.9999999999999996E-6</v>
      </c>
      <c r="W5511">
        <f t="shared" si="1383"/>
        <v>8.8000000000000007</v>
      </c>
      <c r="X5511" s="5" t="e">
        <f t="shared" si="1384"/>
        <v>#VALUE!</v>
      </c>
      <c r="Z5511">
        <v>40319</v>
      </c>
      <c r="AA5511">
        <v>43320</v>
      </c>
      <c r="AB5511" t="e">
        <f t="shared" si="1385"/>
        <v>#VALUE!</v>
      </c>
      <c r="AC5511" t="e">
        <f t="shared" si="1386"/>
        <v>#VALUE!</v>
      </c>
      <c r="AD5511">
        <v>0</v>
      </c>
      <c r="AE5511">
        <v>78158306</v>
      </c>
      <c r="AF5511">
        <f t="shared" si="1387"/>
        <v>9.5959091027382304E-7</v>
      </c>
      <c r="AG5511">
        <f t="shared" si="1388"/>
        <v>9.5959091027382308E-6</v>
      </c>
      <c r="AH5511" t="e">
        <f t="shared" si="1389"/>
        <v>#VALUE!</v>
      </c>
      <c r="AI5511">
        <f t="shared" si="1390"/>
        <v>5510</v>
      </c>
    </row>
    <row r="5512" spans="1:35" x14ac:dyDescent="0.3">
      <c r="A5512" t="s">
        <v>11861</v>
      </c>
      <c r="B5512">
        <v>4</v>
      </c>
      <c r="C5512">
        <v>4</v>
      </c>
      <c r="D5512" t="s">
        <v>1648</v>
      </c>
      <c r="E5512" t="s">
        <v>11545</v>
      </c>
      <c r="F5512" t="s">
        <v>22</v>
      </c>
      <c r="G5512">
        <v>0</v>
      </c>
      <c r="H5512" t="s">
        <v>23</v>
      </c>
      <c r="I5512" t="s">
        <v>27</v>
      </c>
      <c r="J5512" t="s">
        <v>13773</v>
      </c>
      <c r="K5512" t="s">
        <v>11862</v>
      </c>
      <c r="L5512" t="s">
        <v>104</v>
      </c>
      <c r="M5512">
        <f t="shared" si="1376"/>
        <v>0</v>
      </c>
      <c r="N5512" t="str">
        <f t="shared" si="1377"/>
        <v>5.4M</v>
      </c>
      <c r="O5512">
        <f t="shared" si="1378"/>
        <v>100</v>
      </c>
      <c r="P5512" t="str">
        <f t="shared" si="1379"/>
        <v>0</v>
      </c>
      <c r="Q5512" s="1" t="e">
        <f t="shared" si="1380"/>
        <v>#VALUE!</v>
      </c>
      <c r="R5512">
        <f t="shared" si="1381"/>
        <v>100</v>
      </c>
      <c r="S5512">
        <v>0</v>
      </c>
      <c r="T5512" s="4">
        <v>1000000000</v>
      </c>
      <c r="U5512">
        <f t="shared" si="1391"/>
        <v>9.9999999999999995E-8</v>
      </c>
      <c r="V5512">
        <f t="shared" si="1382"/>
        <v>9.9999999999999995E-7</v>
      </c>
      <c r="W5512">
        <f t="shared" si="1383"/>
        <v>8</v>
      </c>
      <c r="X5512" s="5" t="e">
        <f t="shared" si="1384"/>
        <v>#VALUE!</v>
      </c>
      <c r="Z5512">
        <v>40319</v>
      </c>
      <c r="AA5512">
        <v>43320</v>
      </c>
      <c r="AB5512" t="e">
        <f t="shared" si="1385"/>
        <v>#VALUE!</v>
      </c>
      <c r="AC5512" t="e">
        <f t="shared" si="1386"/>
        <v>#VALUE!</v>
      </c>
      <c r="AD5512">
        <v>0</v>
      </c>
      <c r="AE5512">
        <v>78158306</v>
      </c>
      <c r="AF5512">
        <f t="shared" si="1387"/>
        <v>5.117818188127056E-8</v>
      </c>
      <c r="AG5512">
        <f t="shared" si="1388"/>
        <v>5.1178181881270559E-7</v>
      </c>
      <c r="AH5512" t="e">
        <f t="shared" si="1389"/>
        <v>#VALUE!</v>
      </c>
      <c r="AI5512">
        <f t="shared" si="1390"/>
        <v>5511</v>
      </c>
    </row>
    <row r="5513" spans="1:35" x14ac:dyDescent="0.3">
      <c r="A5513" t="s">
        <v>11286</v>
      </c>
      <c r="B5513">
        <v>3.8</v>
      </c>
      <c r="C5513">
        <v>11</v>
      </c>
      <c r="D5513" t="s">
        <v>1295</v>
      </c>
      <c r="E5513" t="s">
        <v>11147</v>
      </c>
      <c r="F5513" t="s">
        <v>849</v>
      </c>
      <c r="G5513" t="s">
        <v>3301</v>
      </c>
      <c r="H5513" t="s">
        <v>26</v>
      </c>
      <c r="I5513" t="s">
        <v>508</v>
      </c>
      <c r="J5513" t="s">
        <v>13554</v>
      </c>
      <c r="K5513">
        <v>1</v>
      </c>
      <c r="L5513" t="s">
        <v>33</v>
      </c>
      <c r="M5513">
        <f t="shared" si="1376"/>
        <v>1</v>
      </c>
      <c r="N5513" t="str">
        <f t="shared" si="1377"/>
        <v>2.9M</v>
      </c>
      <c r="O5513">
        <f t="shared" si="1378"/>
        <v>500</v>
      </c>
      <c r="P5513" t="str">
        <f t="shared" si="1379"/>
        <v>1.99</v>
      </c>
      <c r="Q5513" s="1" t="e">
        <f t="shared" si="1380"/>
        <v>#VALUE!</v>
      </c>
      <c r="R5513">
        <f t="shared" si="1381"/>
        <v>500</v>
      </c>
      <c r="S5513">
        <v>0</v>
      </c>
      <c r="T5513" s="4">
        <v>1000000000</v>
      </c>
      <c r="U5513">
        <f t="shared" si="1391"/>
        <v>4.9999999999999998E-7</v>
      </c>
      <c r="V5513">
        <f t="shared" si="1382"/>
        <v>4.9999999999999996E-6</v>
      </c>
      <c r="W5513">
        <f t="shared" si="1383"/>
        <v>7.6</v>
      </c>
      <c r="X5513" s="5" t="e">
        <f t="shared" si="1384"/>
        <v>#VALUE!</v>
      </c>
      <c r="Z5513">
        <v>40319</v>
      </c>
      <c r="AA5513">
        <v>43320</v>
      </c>
      <c r="AB5513" t="e">
        <f t="shared" si="1385"/>
        <v>#VALUE!</v>
      </c>
      <c r="AC5513" t="e">
        <f t="shared" si="1386"/>
        <v>#VALUE!</v>
      </c>
      <c r="AD5513">
        <v>0</v>
      </c>
      <c r="AE5513">
        <v>78158306</v>
      </c>
      <c r="AF5513">
        <f t="shared" si="1387"/>
        <v>1.4074000017349403E-7</v>
      </c>
      <c r="AG5513">
        <f t="shared" si="1388"/>
        <v>1.4074000017349402E-6</v>
      </c>
      <c r="AH5513" t="e">
        <f t="shared" si="1389"/>
        <v>#VALUE!</v>
      </c>
      <c r="AI5513">
        <f t="shared" si="1390"/>
        <v>5512</v>
      </c>
    </row>
    <row r="5514" spans="1:35" x14ac:dyDescent="0.3">
      <c r="A5514" t="s">
        <v>5673</v>
      </c>
      <c r="B5514">
        <v>4</v>
      </c>
      <c r="C5514">
        <v>4602</v>
      </c>
      <c r="D5514" t="s">
        <v>2239</v>
      </c>
      <c r="E5514" t="s">
        <v>5276</v>
      </c>
      <c r="F5514" t="s">
        <v>22</v>
      </c>
      <c r="G5514">
        <v>0</v>
      </c>
      <c r="H5514" t="s">
        <v>26</v>
      </c>
      <c r="I5514" t="s">
        <v>182</v>
      </c>
      <c r="J5514" t="s">
        <v>13692</v>
      </c>
      <c r="K5514" t="s">
        <v>609</v>
      </c>
      <c r="L5514" t="s">
        <v>33</v>
      </c>
      <c r="M5514">
        <f t="shared" si="1376"/>
        <v>0</v>
      </c>
      <c r="N5514" t="str">
        <f t="shared" si="1377"/>
        <v>6.2M</v>
      </c>
      <c r="O5514">
        <f t="shared" si="1378"/>
        <v>500000</v>
      </c>
      <c r="P5514" t="str">
        <f t="shared" si="1379"/>
        <v>0</v>
      </c>
      <c r="Q5514" s="1" t="e">
        <f t="shared" si="1380"/>
        <v>#VALUE!</v>
      </c>
      <c r="R5514">
        <f t="shared" si="1381"/>
        <v>500000</v>
      </c>
      <c r="S5514">
        <v>0</v>
      </c>
      <c r="T5514" s="4">
        <v>1000000000</v>
      </c>
      <c r="U5514">
        <f t="shared" si="1391"/>
        <v>5.0000000000000001E-4</v>
      </c>
      <c r="V5514">
        <f t="shared" si="1382"/>
        <v>5.0000000000000001E-3</v>
      </c>
      <c r="W5514">
        <f t="shared" si="1383"/>
        <v>8</v>
      </c>
      <c r="X5514" s="5" t="e">
        <f t="shared" si="1384"/>
        <v>#VALUE!</v>
      </c>
      <c r="Z5514">
        <v>40319</v>
      </c>
      <c r="AA5514">
        <v>43320</v>
      </c>
      <c r="AB5514" t="e">
        <f t="shared" si="1385"/>
        <v>#VALUE!</v>
      </c>
      <c r="AC5514" t="e">
        <f t="shared" si="1386"/>
        <v>#VALUE!</v>
      </c>
      <c r="AD5514">
        <v>0</v>
      </c>
      <c r="AE5514">
        <v>78158306</v>
      </c>
      <c r="AF5514">
        <f t="shared" si="1387"/>
        <v>5.888049825440178E-5</v>
      </c>
      <c r="AG5514">
        <f t="shared" si="1388"/>
        <v>5.8880498254401778E-4</v>
      </c>
      <c r="AH5514" t="e">
        <f t="shared" si="1389"/>
        <v>#VALUE!</v>
      </c>
      <c r="AI5514">
        <f t="shared" si="1390"/>
        <v>5513</v>
      </c>
    </row>
    <row r="5515" spans="1:35" x14ac:dyDescent="0.3">
      <c r="A5515" t="s">
        <v>6284</v>
      </c>
      <c r="B5515">
        <v>4.4000000000000004</v>
      </c>
      <c r="C5515">
        <v>4298</v>
      </c>
      <c r="D5515" t="s">
        <v>992</v>
      </c>
      <c r="E5515" t="s">
        <v>5956</v>
      </c>
      <c r="F5515" t="s">
        <v>22</v>
      </c>
      <c r="G5515">
        <v>0</v>
      </c>
      <c r="H5515" t="s">
        <v>26</v>
      </c>
      <c r="I5515" t="s">
        <v>3033</v>
      </c>
      <c r="J5515" t="s">
        <v>13774</v>
      </c>
      <c r="K5515" t="s">
        <v>1812</v>
      </c>
      <c r="L5515" t="s">
        <v>67</v>
      </c>
      <c r="M5515">
        <f t="shared" si="1376"/>
        <v>0</v>
      </c>
      <c r="N5515" t="str">
        <f t="shared" si="1377"/>
        <v>4.4M</v>
      </c>
      <c r="O5515">
        <f t="shared" si="1378"/>
        <v>100000</v>
      </c>
      <c r="P5515" t="str">
        <f t="shared" si="1379"/>
        <v>0</v>
      </c>
      <c r="Q5515" s="1" t="e">
        <f t="shared" si="1380"/>
        <v>#VALUE!</v>
      </c>
      <c r="R5515">
        <f t="shared" si="1381"/>
        <v>100000</v>
      </c>
      <c r="S5515">
        <v>0</v>
      </c>
      <c r="T5515" s="4">
        <v>1000000000</v>
      </c>
      <c r="U5515">
        <f t="shared" si="1391"/>
        <v>1E-4</v>
      </c>
      <c r="V5515">
        <f t="shared" si="1382"/>
        <v>1E-3</v>
      </c>
      <c r="W5515">
        <f t="shared" si="1383"/>
        <v>8.8000000000000007</v>
      </c>
      <c r="X5515" s="5" t="e">
        <f t="shared" si="1384"/>
        <v>#VALUE!</v>
      </c>
      <c r="Z5515">
        <v>40319</v>
      </c>
      <c r="AA5515">
        <v>43320</v>
      </c>
      <c r="AB5515" t="e">
        <f t="shared" si="1385"/>
        <v>#VALUE!</v>
      </c>
      <c r="AC5515" t="e">
        <f t="shared" si="1386"/>
        <v>#VALUE!</v>
      </c>
      <c r="AD5515">
        <v>0</v>
      </c>
      <c r="AE5515">
        <v>78158306</v>
      </c>
      <c r="AF5515">
        <f t="shared" si="1387"/>
        <v>5.4990956431425216E-5</v>
      </c>
      <c r="AG5515">
        <f t="shared" si="1388"/>
        <v>5.4990956431425213E-4</v>
      </c>
      <c r="AH5515" t="e">
        <f t="shared" si="1389"/>
        <v>#VALUE!</v>
      </c>
      <c r="AI5515">
        <f t="shared" si="1390"/>
        <v>5514</v>
      </c>
    </row>
    <row r="5516" spans="1:35" x14ac:dyDescent="0.3">
      <c r="A5516" t="s">
        <v>4962</v>
      </c>
      <c r="B5516">
        <v>4.2</v>
      </c>
      <c r="C5516">
        <v>7851</v>
      </c>
      <c r="D5516" t="s">
        <v>4963</v>
      </c>
      <c r="E5516" t="s">
        <v>3280</v>
      </c>
      <c r="F5516" t="s">
        <v>22</v>
      </c>
      <c r="G5516">
        <v>0</v>
      </c>
      <c r="H5516" t="s">
        <v>26</v>
      </c>
      <c r="I5516" t="s">
        <v>40</v>
      </c>
      <c r="J5516" t="s">
        <v>13873</v>
      </c>
      <c r="K5516" t="s">
        <v>788</v>
      </c>
      <c r="L5516" t="s">
        <v>67</v>
      </c>
      <c r="M5516">
        <f t="shared" si="1376"/>
        <v>0</v>
      </c>
      <c r="N5516" t="str">
        <f t="shared" si="1377"/>
        <v>0.36M</v>
      </c>
      <c r="O5516">
        <f t="shared" si="1378"/>
        <v>1000000</v>
      </c>
      <c r="P5516" t="str">
        <f t="shared" si="1379"/>
        <v>0</v>
      </c>
      <c r="Q5516" s="1" t="e">
        <f t="shared" si="1380"/>
        <v>#VALUE!</v>
      </c>
      <c r="R5516">
        <f t="shared" si="1381"/>
        <v>1000000</v>
      </c>
      <c r="S5516">
        <v>0</v>
      </c>
      <c r="T5516" s="4">
        <v>1000000000</v>
      </c>
      <c r="U5516">
        <f t="shared" si="1391"/>
        <v>1E-3</v>
      </c>
      <c r="V5516">
        <f t="shared" si="1382"/>
        <v>0.01</v>
      </c>
      <c r="W5516">
        <f t="shared" si="1383"/>
        <v>8.4</v>
      </c>
      <c r="X5516" s="5" t="e">
        <f t="shared" si="1384"/>
        <v>#VALUE!</v>
      </c>
      <c r="Z5516">
        <v>40319</v>
      </c>
      <c r="AA5516">
        <v>43320</v>
      </c>
      <c r="AB5516" t="e">
        <f t="shared" si="1385"/>
        <v>#VALUE!</v>
      </c>
      <c r="AC5516" t="e">
        <f t="shared" si="1386"/>
        <v>#VALUE!</v>
      </c>
      <c r="AD5516">
        <v>0</v>
      </c>
      <c r="AE5516">
        <v>78158306</v>
      </c>
      <c r="AF5516">
        <f t="shared" si="1387"/>
        <v>1.0044997648746379E-4</v>
      </c>
      <c r="AG5516">
        <f t="shared" si="1388"/>
        <v>1.0044997648746379E-3</v>
      </c>
      <c r="AH5516" t="e">
        <f t="shared" si="1389"/>
        <v>#VALUE!</v>
      </c>
      <c r="AI5516">
        <f t="shared" si="1390"/>
        <v>5515</v>
      </c>
    </row>
    <row r="5517" spans="1:35" x14ac:dyDescent="0.3">
      <c r="A5517" t="s">
        <v>7646</v>
      </c>
      <c r="B5517">
        <v>3.7</v>
      </c>
      <c r="C5517">
        <v>800</v>
      </c>
      <c r="D5517" t="s">
        <v>265</v>
      </c>
      <c r="E5517" t="s">
        <v>7441</v>
      </c>
      <c r="F5517" t="s">
        <v>22</v>
      </c>
      <c r="G5517">
        <v>0</v>
      </c>
      <c r="H5517" t="s">
        <v>26</v>
      </c>
      <c r="I5517" t="s">
        <v>448</v>
      </c>
      <c r="J5517" t="s">
        <v>13377</v>
      </c>
      <c r="K5517" t="s">
        <v>7647</v>
      </c>
      <c r="L5517" t="s">
        <v>56</v>
      </c>
      <c r="M5517">
        <f t="shared" si="1376"/>
        <v>0</v>
      </c>
      <c r="N5517" t="str">
        <f t="shared" si="1377"/>
        <v>32M</v>
      </c>
      <c r="O5517">
        <f t="shared" si="1378"/>
        <v>50000</v>
      </c>
      <c r="P5517" t="str">
        <f t="shared" si="1379"/>
        <v>0</v>
      </c>
      <c r="Q5517" s="1" t="e">
        <f t="shared" si="1380"/>
        <v>#VALUE!</v>
      </c>
      <c r="R5517">
        <f t="shared" si="1381"/>
        <v>50000</v>
      </c>
      <c r="S5517">
        <v>0</v>
      </c>
      <c r="T5517" s="4">
        <v>1000000000</v>
      </c>
      <c r="U5517">
        <f t="shared" si="1391"/>
        <v>5.0000000000000002E-5</v>
      </c>
      <c r="V5517">
        <f t="shared" si="1382"/>
        <v>5.0000000000000001E-4</v>
      </c>
      <c r="W5517">
        <f t="shared" si="1383"/>
        <v>7.4</v>
      </c>
      <c r="X5517" s="5" t="e">
        <f t="shared" si="1384"/>
        <v>#VALUE!</v>
      </c>
      <c r="Z5517">
        <v>40319</v>
      </c>
      <c r="AA5517">
        <v>43320</v>
      </c>
      <c r="AB5517" t="e">
        <f t="shared" si="1385"/>
        <v>#VALUE!</v>
      </c>
      <c r="AC5517" t="e">
        <f t="shared" si="1386"/>
        <v>#VALUE!</v>
      </c>
      <c r="AD5517">
        <v>0</v>
      </c>
      <c r="AE5517">
        <v>78158306</v>
      </c>
      <c r="AF5517">
        <f t="shared" si="1387"/>
        <v>1.0235636376254111E-5</v>
      </c>
      <c r="AG5517">
        <f t="shared" si="1388"/>
        <v>1.0235636376254112E-4</v>
      </c>
      <c r="AH5517" t="e">
        <f t="shared" si="1389"/>
        <v>#VALUE!</v>
      </c>
      <c r="AI5517">
        <f t="shared" si="1390"/>
        <v>5516</v>
      </c>
    </row>
    <row r="5518" spans="1:35" x14ac:dyDescent="0.3">
      <c r="A5518" t="s">
        <v>9820</v>
      </c>
      <c r="B5518">
        <v>4.5</v>
      </c>
      <c r="C5518">
        <v>37</v>
      </c>
      <c r="D5518" t="s">
        <v>125</v>
      </c>
      <c r="E5518" t="s">
        <v>9431</v>
      </c>
      <c r="F5518" t="s">
        <v>22</v>
      </c>
      <c r="G5518">
        <v>0</v>
      </c>
      <c r="H5518" t="s">
        <v>23</v>
      </c>
      <c r="I5518" t="s">
        <v>169</v>
      </c>
      <c r="J5518" t="s">
        <v>13965</v>
      </c>
      <c r="K5518">
        <v>1</v>
      </c>
      <c r="L5518" t="s">
        <v>33</v>
      </c>
      <c r="M5518">
        <f t="shared" si="1376"/>
        <v>0</v>
      </c>
      <c r="N5518" t="str">
        <f t="shared" si="1377"/>
        <v>15M</v>
      </c>
      <c r="O5518">
        <f t="shared" si="1378"/>
        <v>5000</v>
      </c>
      <c r="P5518" t="str">
        <f t="shared" si="1379"/>
        <v>0</v>
      </c>
      <c r="Q5518" s="1" t="e">
        <f t="shared" si="1380"/>
        <v>#VALUE!</v>
      </c>
      <c r="R5518">
        <f t="shared" si="1381"/>
        <v>5000</v>
      </c>
      <c r="S5518">
        <v>0</v>
      </c>
      <c r="T5518" s="4">
        <v>1000000000</v>
      </c>
      <c r="U5518">
        <f t="shared" si="1391"/>
        <v>5.0000000000000004E-6</v>
      </c>
      <c r="V5518">
        <f t="shared" si="1382"/>
        <v>5.0000000000000002E-5</v>
      </c>
      <c r="W5518">
        <f t="shared" si="1383"/>
        <v>9</v>
      </c>
      <c r="X5518" s="5" t="e">
        <f t="shared" si="1384"/>
        <v>#VALUE!</v>
      </c>
      <c r="Z5518">
        <v>40319</v>
      </c>
      <c r="AA5518">
        <v>43320</v>
      </c>
      <c r="AB5518" t="e">
        <f t="shared" si="1385"/>
        <v>#VALUE!</v>
      </c>
      <c r="AC5518" t="e">
        <f t="shared" si="1386"/>
        <v>#VALUE!</v>
      </c>
      <c r="AD5518">
        <v>0</v>
      </c>
      <c r="AE5518">
        <v>78158306</v>
      </c>
      <c r="AF5518">
        <f t="shared" si="1387"/>
        <v>4.7339818240175266E-7</v>
      </c>
      <c r="AG5518">
        <f t="shared" si="1388"/>
        <v>4.7339818240175268E-6</v>
      </c>
      <c r="AH5518" t="e">
        <f t="shared" si="1389"/>
        <v>#VALUE!</v>
      </c>
      <c r="AI5518">
        <f t="shared" si="1390"/>
        <v>5517</v>
      </c>
    </row>
    <row r="5519" spans="1:35" x14ac:dyDescent="0.3">
      <c r="A5519" t="s">
        <v>5243</v>
      </c>
      <c r="B5519">
        <v>3.7</v>
      </c>
      <c r="C5519">
        <v>1861</v>
      </c>
      <c r="D5519" t="s">
        <v>746</v>
      </c>
      <c r="E5519" t="s">
        <v>3280</v>
      </c>
      <c r="F5519" t="s">
        <v>22</v>
      </c>
      <c r="G5519">
        <v>0</v>
      </c>
      <c r="H5519" t="s">
        <v>26</v>
      </c>
      <c r="I5519" t="s">
        <v>102</v>
      </c>
      <c r="J5519" t="s">
        <v>13385</v>
      </c>
      <c r="K5519">
        <v>1.5</v>
      </c>
      <c r="L5519" t="s">
        <v>163</v>
      </c>
      <c r="M5519">
        <f t="shared" si="1376"/>
        <v>0</v>
      </c>
      <c r="N5519" t="str">
        <f t="shared" si="1377"/>
        <v>1.5M</v>
      </c>
      <c r="O5519">
        <f t="shared" si="1378"/>
        <v>1000000</v>
      </c>
      <c r="P5519" t="str">
        <f t="shared" si="1379"/>
        <v>0</v>
      </c>
      <c r="Q5519" s="1" t="e">
        <f t="shared" si="1380"/>
        <v>#VALUE!</v>
      </c>
      <c r="R5519">
        <f t="shared" si="1381"/>
        <v>1000000</v>
      </c>
      <c r="S5519">
        <v>0</v>
      </c>
      <c r="T5519" s="4">
        <v>1000000000</v>
      </c>
      <c r="U5519">
        <f t="shared" si="1391"/>
        <v>1E-3</v>
      </c>
      <c r="V5519">
        <f t="shared" si="1382"/>
        <v>0.01</v>
      </c>
      <c r="W5519">
        <f t="shared" si="1383"/>
        <v>7.4</v>
      </c>
      <c r="X5519" s="5" t="e">
        <f t="shared" si="1384"/>
        <v>#VALUE!</v>
      </c>
      <c r="Z5519">
        <v>40319</v>
      </c>
      <c r="AA5519">
        <v>43320</v>
      </c>
      <c r="AB5519" t="e">
        <f t="shared" si="1385"/>
        <v>#VALUE!</v>
      </c>
      <c r="AC5519" t="e">
        <f t="shared" si="1386"/>
        <v>#VALUE!</v>
      </c>
      <c r="AD5519">
        <v>0</v>
      </c>
      <c r="AE5519">
        <v>78158306</v>
      </c>
      <c r="AF5519">
        <f t="shared" si="1387"/>
        <v>2.3810649120261127E-5</v>
      </c>
      <c r="AG5519">
        <f t="shared" si="1388"/>
        <v>2.3810649120261127E-4</v>
      </c>
      <c r="AH5519" t="e">
        <f t="shared" si="1389"/>
        <v>#VALUE!</v>
      </c>
      <c r="AI5519">
        <f t="shared" si="1390"/>
        <v>5518</v>
      </c>
    </row>
    <row r="5520" spans="1:35" x14ac:dyDescent="0.3">
      <c r="A5520" t="s">
        <v>13650</v>
      </c>
      <c r="B5520">
        <v>4.2</v>
      </c>
      <c r="C5520">
        <v>2178</v>
      </c>
      <c r="D5520" t="s">
        <v>142</v>
      </c>
      <c r="E5520" t="s">
        <v>5276</v>
      </c>
      <c r="F5520" t="s">
        <v>22</v>
      </c>
      <c r="G5520">
        <v>0</v>
      </c>
      <c r="H5520" t="s">
        <v>26</v>
      </c>
      <c r="I5520" t="s">
        <v>591</v>
      </c>
      <c r="J5520" t="s">
        <v>13841</v>
      </c>
      <c r="K5520" t="s">
        <v>2214</v>
      </c>
      <c r="L5520" t="s">
        <v>33</v>
      </c>
      <c r="M5520">
        <f t="shared" si="1376"/>
        <v>0</v>
      </c>
      <c r="N5520" t="str">
        <f t="shared" si="1377"/>
        <v>99M</v>
      </c>
      <c r="O5520">
        <f t="shared" si="1378"/>
        <v>500000</v>
      </c>
      <c r="P5520" t="str">
        <f t="shared" si="1379"/>
        <v>0</v>
      </c>
      <c r="Q5520" s="1" t="e">
        <f t="shared" si="1380"/>
        <v>#VALUE!</v>
      </c>
      <c r="R5520">
        <f t="shared" si="1381"/>
        <v>500000</v>
      </c>
      <c r="S5520">
        <v>0</v>
      </c>
      <c r="T5520" s="4">
        <v>1000000000</v>
      </c>
      <c r="U5520">
        <f t="shared" si="1391"/>
        <v>5.0000000000000001E-4</v>
      </c>
      <c r="V5520">
        <f t="shared" si="1382"/>
        <v>5.0000000000000001E-3</v>
      </c>
      <c r="W5520">
        <f t="shared" si="1383"/>
        <v>8.4</v>
      </c>
      <c r="X5520" s="5" t="e">
        <f t="shared" si="1384"/>
        <v>#VALUE!</v>
      </c>
      <c r="Z5520">
        <v>40319</v>
      </c>
      <c r="AA5520">
        <v>43320</v>
      </c>
      <c r="AB5520" t="e">
        <f t="shared" si="1385"/>
        <v>#VALUE!</v>
      </c>
      <c r="AC5520" t="e">
        <f t="shared" si="1386"/>
        <v>#VALUE!</v>
      </c>
      <c r="AD5520">
        <v>0</v>
      </c>
      <c r="AE5520">
        <v>78158306</v>
      </c>
      <c r="AF5520">
        <f t="shared" si="1387"/>
        <v>2.7866520034351821E-5</v>
      </c>
      <c r="AG5520">
        <f t="shared" si="1388"/>
        <v>2.7866520034351819E-4</v>
      </c>
      <c r="AH5520" t="e">
        <f t="shared" si="1389"/>
        <v>#VALUE!</v>
      </c>
      <c r="AI5520">
        <f t="shared" si="1390"/>
        <v>5519</v>
      </c>
    </row>
    <row r="5521" spans="1:35" x14ac:dyDescent="0.3">
      <c r="A5521" t="s">
        <v>3007</v>
      </c>
      <c r="B5521">
        <v>3.7</v>
      </c>
      <c r="C5521">
        <v>42329</v>
      </c>
      <c r="D5521" t="s">
        <v>20</v>
      </c>
      <c r="E5521" t="s">
        <v>2379</v>
      </c>
      <c r="F5521" t="s">
        <v>22</v>
      </c>
      <c r="G5521">
        <v>0</v>
      </c>
      <c r="H5521" t="s">
        <v>26</v>
      </c>
      <c r="I5521" t="s">
        <v>27</v>
      </c>
      <c r="J5521" t="s">
        <v>13408</v>
      </c>
      <c r="K5521" t="s">
        <v>20</v>
      </c>
      <c r="L5521" t="s">
        <v>20</v>
      </c>
      <c r="M5521">
        <f t="shared" si="1376"/>
        <v>0</v>
      </c>
      <c r="N5521" t="str">
        <f t="shared" si="1377"/>
        <v>N/A</v>
      </c>
      <c r="O5521">
        <f t="shared" si="1378"/>
        <v>5000000</v>
      </c>
      <c r="P5521" t="str">
        <f t="shared" si="1379"/>
        <v>0</v>
      </c>
      <c r="Q5521" s="1" t="e">
        <f t="shared" si="1380"/>
        <v>#VALUE!</v>
      </c>
      <c r="R5521">
        <f t="shared" si="1381"/>
        <v>5000000</v>
      </c>
      <c r="S5521">
        <v>0</v>
      </c>
      <c r="T5521" s="4">
        <v>1000000000</v>
      </c>
      <c r="U5521">
        <f t="shared" si="1391"/>
        <v>5.0000000000000001E-3</v>
      </c>
      <c r="V5521">
        <f t="shared" si="1382"/>
        <v>0.05</v>
      </c>
      <c r="W5521">
        <f t="shared" si="1383"/>
        <v>7.4</v>
      </c>
      <c r="X5521" s="5" t="e">
        <f t="shared" si="1384"/>
        <v>#VALUE!</v>
      </c>
      <c r="Z5521">
        <v>40319</v>
      </c>
      <c r="AA5521">
        <v>43320</v>
      </c>
      <c r="AB5521" t="e">
        <f t="shared" si="1385"/>
        <v>#VALUE!</v>
      </c>
      <c r="AC5521" t="e">
        <f t="shared" si="1386"/>
        <v>#VALUE!</v>
      </c>
      <c r="AD5521">
        <v>0</v>
      </c>
      <c r="AE5521">
        <v>78158306</v>
      </c>
      <c r="AF5521">
        <f t="shared" si="1387"/>
        <v>5.4158031521307542E-4</v>
      </c>
      <c r="AG5521">
        <f t="shared" si="1388"/>
        <v>5.4158031521307545E-3</v>
      </c>
      <c r="AH5521" t="e">
        <f t="shared" si="1389"/>
        <v>#VALUE!</v>
      </c>
      <c r="AI5521">
        <f t="shared" si="1390"/>
        <v>5520</v>
      </c>
    </row>
    <row r="5522" spans="1:35" x14ac:dyDescent="0.3">
      <c r="A5522" t="s">
        <v>9643</v>
      </c>
      <c r="B5522">
        <v>4.2</v>
      </c>
      <c r="C5522">
        <v>69</v>
      </c>
      <c r="D5522" t="s">
        <v>399</v>
      </c>
      <c r="E5522" t="s">
        <v>9431</v>
      </c>
      <c r="F5522" t="s">
        <v>22</v>
      </c>
      <c r="G5522">
        <v>0</v>
      </c>
      <c r="H5522" t="s">
        <v>26</v>
      </c>
      <c r="I5522" t="s">
        <v>54</v>
      </c>
      <c r="J5522" t="s">
        <v>13840</v>
      </c>
      <c r="K5522" t="s">
        <v>9639</v>
      </c>
      <c r="L5522" t="s">
        <v>56</v>
      </c>
      <c r="M5522">
        <f t="shared" si="1376"/>
        <v>0</v>
      </c>
      <c r="N5522" t="str">
        <f t="shared" si="1377"/>
        <v>25M</v>
      </c>
      <c r="O5522">
        <f t="shared" si="1378"/>
        <v>5000</v>
      </c>
      <c r="P5522" t="str">
        <f t="shared" si="1379"/>
        <v>0</v>
      </c>
      <c r="Q5522" s="1" t="e">
        <f t="shared" si="1380"/>
        <v>#VALUE!</v>
      </c>
      <c r="R5522">
        <f t="shared" si="1381"/>
        <v>5000</v>
      </c>
      <c r="S5522">
        <v>0</v>
      </c>
      <c r="T5522" s="4">
        <v>1000000000</v>
      </c>
      <c r="U5522">
        <f t="shared" si="1391"/>
        <v>5.0000000000000004E-6</v>
      </c>
      <c r="V5522">
        <f t="shared" si="1382"/>
        <v>5.0000000000000002E-5</v>
      </c>
      <c r="W5522">
        <f t="shared" si="1383"/>
        <v>8.4</v>
      </c>
      <c r="X5522" s="5" t="e">
        <f t="shared" si="1384"/>
        <v>#VALUE!</v>
      </c>
      <c r="Z5522">
        <v>40319</v>
      </c>
      <c r="AA5522">
        <v>43320</v>
      </c>
      <c r="AB5522" t="e">
        <f t="shared" si="1385"/>
        <v>#VALUE!</v>
      </c>
      <c r="AC5522" t="e">
        <f t="shared" si="1386"/>
        <v>#VALUE!</v>
      </c>
      <c r="AD5522">
        <v>0</v>
      </c>
      <c r="AE5522">
        <v>78158306</v>
      </c>
      <c r="AF5522">
        <f t="shared" si="1387"/>
        <v>8.8282363745191709E-7</v>
      </c>
      <c r="AG5522">
        <f t="shared" si="1388"/>
        <v>8.8282363745191715E-6</v>
      </c>
      <c r="AH5522" t="e">
        <f t="shared" si="1389"/>
        <v>#VALUE!</v>
      </c>
      <c r="AI5522">
        <f t="shared" si="1390"/>
        <v>5521</v>
      </c>
    </row>
    <row r="5523" spans="1:35" x14ac:dyDescent="0.3">
      <c r="A5523" t="s">
        <v>9766</v>
      </c>
      <c r="B5523">
        <v>3.9</v>
      </c>
      <c r="C5523">
        <v>45</v>
      </c>
      <c r="D5523" t="s">
        <v>125</v>
      </c>
      <c r="E5523" t="s">
        <v>9431</v>
      </c>
      <c r="F5523" t="s">
        <v>22</v>
      </c>
      <c r="G5523">
        <v>0</v>
      </c>
      <c r="H5523" t="s">
        <v>26</v>
      </c>
      <c r="I5523" t="s">
        <v>54</v>
      </c>
      <c r="J5523" t="s">
        <v>13440</v>
      </c>
      <c r="K5523" t="s">
        <v>9767</v>
      </c>
      <c r="L5523" t="s">
        <v>56</v>
      </c>
      <c r="M5523">
        <f t="shared" si="1376"/>
        <v>0</v>
      </c>
      <c r="N5523" t="str">
        <f t="shared" si="1377"/>
        <v>15M</v>
      </c>
      <c r="O5523">
        <f t="shared" si="1378"/>
        <v>5000</v>
      </c>
      <c r="P5523" t="str">
        <f t="shared" si="1379"/>
        <v>0</v>
      </c>
      <c r="Q5523" s="1" t="e">
        <f t="shared" si="1380"/>
        <v>#VALUE!</v>
      </c>
      <c r="R5523">
        <f t="shared" si="1381"/>
        <v>5000</v>
      </c>
      <c r="S5523">
        <v>0</v>
      </c>
      <c r="T5523" s="4">
        <v>1000000000</v>
      </c>
      <c r="U5523">
        <f t="shared" si="1391"/>
        <v>5.0000000000000004E-6</v>
      </c>
      <c r="V5523">
        <f t="shared" si="1382"/>
        <v>5.0000000000000002E-5</v>
      </c>
      <c r="W5523">
        <f t="shared" si="1383"/>
        <v>7.8</v>
      </c>
      <c r="X5523" s="5" t="e">
        <f t="shared" si="1384"/>
        <v>#VALUE!</v>
      </c>
      <c r="Z5523">
        <v>40319</v>
      </c>
      <c r="AA5523">
        <v>43320</v>
      </c>
      <c r="AB5523" t="e">
        <f t="shared" si="1385"/>
        <v>#VALUE!</v>
      </c>
      <c r="AC5523" t="e">
        <f t="shared" si="1386"/>
        <v>#VALUE!</v>
      </c>
      <c r="AD5523">
        <v>0</v>
      </c>
      <c r="AE5523">
        <v>78158306</v>
      </c>
      <c r="AF5523">
        <f t="shared" si="1387"/>
        <v>5.7575454616429382E-7</v>
      </c>
      <c r="AG5523">
        <f t="shared" si="1388"/>
        <v>5.7575454616429378E-6</v>
      </c>
      <c r="AH5523" t="e">
        <f t="shared" si="1389"/>
        <v>#VALUE!</v>
      </c>
      <c r="AI5523">
        <f t="shared" si="1390"/>
        <v>5522</v>
      </c>
    </row>
    <row r="5524" spans="1:35" x14ac:dyDescent="0.3">
      <c r="A5524" t="s">
        <v>9573</v>
      </c>
      <c r="B5524">
        <v>4.3</v>
      </c>
      <c r="C5524">
        <v>109</v>
      </c>
      <c r="D5524" t="s">
        <v>764</v>
      </c>
      <c r="E5524" t="s">
        <v>9431</v>
      </c>
      <c r="F5524" t="s">
        <v>22</v>
      </c>
      <c r="G5524">
        <v>0</v>
      </c>
      <c r="H5524" t="s">
        <v>26</v>
      </c>
      <c r="I5524" t="s">
        <v>927</v>
      </c>
      <c r="J5524" t="s">
        <v>13967</v>
      </c>
      <c r="K5524">
        <v>4.0999999999999996</v>
      </c>
      <c r="L5524" t="s">
        <v>67</v>
      </c>
      <c r="M5524">
        <f t="shared" si="1376"/>
        <v>0</v>
      </c>
      <c r="N5524" t="str">
        <f t="shared" si="1377"/>
        <v>2.7M</v>
      </c>
      <c r="O5524">
        <f t="shared" si="1378"/>
        <v>5000</v>
      </c>
      <c r="P5524" t="str">
        <f t="shared" si="1379"/>
        <v>0</v>
      </c>
      <c r="Q5524" s="1" t="e">
        <f t="shared" si="1380"/>
        <v>#VALUE!</v>
      </c>
      <c r="R5524">
        <f t="shared" si="1381"/>
        <v>5000</v>
      </c>
      <c r="S5524">
        <v>0</v>
      </c>
      <c r="T5524" s="4">
        <v>1000000000</v>
      </c>
      <c r="U5524">
        <f t="shared" si="1391"/>
        <v>5.0000000000000004E-6</v>
      </c>
      <c r="V5524">
        <f t="shared" si="1382"/>
        <v>5.0000000000000002E-5</v>
      </c>
      <c r="W5524">
        <f t="shared" si="1383"/>
        <v>8.6</v>
      </c>
      <c r="X5524" s="5" t="e">
        <f t="shared" si="1384"/>
        <v>#VALUE!</v>
      </c>
      <c r="Z5524">
        <v>40319</v>
      </c>
      <c r="AA5524">
        <v>43320</v>
      </c>
      <c r="AB5524" t="e">
        <f t="shared" si="1385"/>
        <v>#VALUE!</v>
      </c>
      <c r="AC5524" t="e">
        <f t="shared" si="1386"/>
        <v>#VALUE!</v>
      </c>
      <c r="AD5524">
        <v>0</v>
      </c>
      <c r="AE5524">
        <v>78158306</v>
      </c>
      <c r="AF5524">
        <f t="shared" si="1387"/>
        <v>1.3946054562646227E-6</v>
      </c>
      <c r="AG5524">
        <f t="shared" si="1388"/>
        <v>1.3946054562646227E-5</v>
      </c>
      <c r="AH5524" t="e">
        <f t="shared" si="1389"/>
        <v>#VALUE!</v>
      </c>
      <c r="AI5524">
        <f t="shared" si="1390"/>
        <v>5523</v>
      </c>
    </row>
    <row r="5525" spans="1:35" x14ac:dyDescent="0.3">
      <c r="A5525" t="s">
        <v>8779</v>
      </c>
      <c r="B5525">
        <v>3.8</v>
      </c>
      <c r="C5525">
        <v>159</v>
      </c>
      <c r="D5525" t="s">
        <v>2321</v>
      </c>
      <c r="E5525" t="s">
        <v>8077</v>
      </c>
      <c r="F5525" t="s">
        <v>22</v>
      </c>
      <c r="G5525">
        <v>0</v>
      </c>
      <c r="H5525" t="s">
        <v>26</v>
      </c>
      <c r="I5525" t="s">
        <v>40</v>
      </c>
      <c r="J5525" t="s">
        <v>13402</v>
      </c>
      <c r="K5525">
        <v>5.5</v>
      </c>
      <c r="L5525" t="s">
        <v>104</v>
      </c>
      <c r="M5525">
        <f t="shared" si="1376"/>
        <v>0</v>
      </c>
      <c r="N5525" t="str">
        <f t="shared" si="1377"/>
        <v>7.5M</v>
      </c>
      <c r="O5525">
        <f t="shared" si="1378"/>
        <v>10000</v>
      </c>
      <c r="P5525" t="str">
        <f t="shared" si="1379"/>
        <v>0</v>
      </c>
      <c r="Q5525" s="1" t="e">
        <f t="shared" si="1380"/>
        <v>#VALUE!</v>
      </c>
      <c r="R5525">
        <f t="shared" si="1381"/>
        <v>10000</v>
      </c>
      <c r="S5525">
        <v>0</v>
      </c>
      <c r="T5525" s="4">
        <v>1000000000</v>
      </c>
      <c r="U5525">
        <f t="shared" si="1391"/>
        <v>1.0000000000000001E-5</v>
      </c>
      <c r="V5525">
        <f t="shared" si="1382"/>
        <v>1E-4</v>
      </c>
      <c r="W5525">
        <f t="shared" si="1383"/>
        <v>7.6</v>
      </c>
      <c r="X5525" s="5" t="e">
        <f t="shared" si="1384"/>
        <v>#VALUE!</v>
      </c>
      <c r="Z5525">
        <v>40319</v>
      </c>
      <c r="AA5525">
        <v>43320</v>
      </c>
      <c r="AB5525" t="e">
        <f t="shared" si="1385"/>
        <v>#VALUE!</v>
      </c>
      <c r="AC5525" t="e">
        <f t="shared" si="1386"/>
        <v>#VALUE!</v>
      </c>
      <c r="AD5525">
        <v>0</v>
      </c>
      <c r="AE5525">
        <v>78158306</v>
      </c>
      <c r="AF5525">
        <f t="shared" si="1387"/>
        <v>2.0343327297805046E-6</v>
      </c>
      <c r="AG5525">
        <f t="shared" si="1388"/>
        <v>2.0343327297805047E-5</v>
      </c>
      <c r="AH5525" t="e">
        <f t="shared" si="1389"/>
        <v>#VALUE!</v>
      </c>
      <c r="AI5525">
        <f t="shared" si="1390"/>
        <v>5524</v>
      </c>
    </row>
    <row r="5526" spans="1:35" x14ac:dyDescent="0.3">
      <c r="A5526" t="s">
        <v>5139</v>
      </c>
      <c r="B5526">
        <v>4</v>
      </c>
      <c r="C5526">
        <v>4518</v>
      </c>
      <c r="D5526" t="s">
        <v>223</v>
      </c>
      <c r="E5526" t="s">
        <v>3280</v>
      </c>
      <c r="F5526" t="s">
        <v>22</v>
      </c>
      <c r="G5526">
        <v>0</v>
      </c>
      <c r="H5526" t="s">
        <v>26</v>
      </c>
      <c r="I5526" t="s">
        <v>479</v>
      </c>
      <c r="J5526" t="s">
        <v>13842</v>
      </c>
      <c r="K5526">
        <v>3.3</v>
      </c>
      <c r="L5526" t="s">
        <v>33</v>
      </c>
      <c r="M5526">
        <f t="shared" si="1376"/>
        <v>0</v>
      </c>
      <c r="N5526" t="str">
        <f t="shared" si="1377"/>
        <v>41M</v>
      </c>
      <c r="O5526">
        <f t="shared" si="1378"/>
        <v>1000000</v>
      </c>
      <c r="P5526" t="str">
        <f t="shared" si="1379"/>
        <v>0</v>
      </c>
      <c r="Q5526" s="1" t="e">
        <f t="shared" si="1380"/>
        <v>#VALUE!</v>
      </c>
      <c r="R5526">
        <f t="shared" si="1381"/>
        <v>1000000</v>
      </c>
      <c r="S5526">
        <v>0</v>
      </c>
      <c r="T5526" s="4">
        <v>1000000000</v>
      </c>
      <c r="U5526">
        <f t="shared" si="1391"/>
        <v>1E-3</v>
      </c>
      <c r="V5526">
        <f t="shared" si="1382"/>
        <v>0.01</v>
      </c>
      <c r="W5526">
        <f t="shared" si="1383"/>
        <v>8</v>
      </c>
      <c r="X5526" s="5" t="e">
        <f t="shared" si="1384"/>
        <v>#VALUE!</v>
      </c>
      <c r="Z5526">
        <v>40319</v>
      </c>
      <c r="AA5526">
        <v>43320</v>
      </c>
      <c r="AB5526" t="e">
        <f t="shared" si="1385"/>
        <v>#VALUE!</v>
      </c>
      <c r="AC5526" t="e">
        <f t="shared" si="1386"/>
        <v>#VALUE!</v>
      </c>
      <c r="AD5526">
        <v>0</v>
      </c>
      <c r="AE5526">
        <v>78158306</v>
      </c>
      <c r="AF5526">
        <f t="shared" si="1387"/>
        <v>5.7805756434895095E-5</v>
      </c>
      <c r="AG5526">
        <f t="shared" si="1388"/>
        <v>5.7805756434895091E-4</v>
      </c>
      <c r="AH5526" t="e">
        <f t="shared" si="1389"/>
        <v>#VALUE!</v>
      </c>
      <c r="AI5526">
        <f t="shared" si="1390"/>
        <v>5525</v>
      </c>
    </row>
    <row r="5527" spans="1:35" x14ac:dyDescent="0.3">
      <c r="A5527" t="s">
        <v>10867</v>
      </c>
      <c r="B5527">
        <v>4</v>
      </c>
      <c r="C5527">
        <v>9</v>
      </c>
      <c r="D5527" t="s">
        <v>273</v>
      </c>
      <c r="E5527" t="s">
        <v>10032</v>
      </c>
      <c r="F5527" t="s">
        <v>22</v>
      </c>
      <c r="G5527">
        <v>0</v>
      </c>
      <c r="H5527" t="s">
        <v>26</v>
      </c>
      <c r="I5527" t="s">
        <v>3033</v>
      </c>
      <c r="J5527" t="s">
        <v>13723</v>
      </c>
      <c r="K5527" t="s">
        <v>2011</v>
      </c>
      <c r="L5527" t="s">
        <v>56</v>
      </c>
      <c r="M5527">
        <f t="shared" si="1376"/>
        <v>0</v>
      </c>
      <c r="N5527" t="str">
        <f t="shared" si="1377"/>
        <v>3.3M</v>
      </c>
      <c r="O5527">
        <f t="shared" si="1378"/>
        <v>1000</v>
      </c>
      <c r="P5527" t="str">
        <f t="shared" si="1379"/>
        <v>0</v>
      </c>
      <c r="Q5527" s="1" t="e">
        <f t="shared" si="1380"/>
        <v>#VALUE!</v>
      </c>
      <c r="R5527">
        <f t="shared" si="1381"/>
        <v>1000</v>
      </c>
      <c r="S5527">
        <v>0</v>
      </c>
      <c r="T5527" s="4">
        <v>1000000000</v>
      </c>
      <c r="U5527">
        <f t="shared" si="1391"/>
        <v>9.9999999999999995E-7</v>
      </c>
      <c r="V5527">
        <f t="shared" si="1382"/>
        <v>9.9999999999999991E-6</v>
      </c>
      <c r="W5527">
        <f t="shared" si="1383"/>
        <v>8</v>
      </c>
      <c r="X5527" s="5" t="e">
        <f t="shared" si="1384"/>
        <v>#VALUE!</v>
      </c>
      <c r="Z5527">
        <v>40319</v>
      </c>
      <c r="AA5527">
        <v>43320</v>
      </c>
      <c r="AB5527" t="e">
        <f t="shared" si="1385"/>
        <v>#VALUE!</v>
      </c>
      <c r="AC5527" t="e">
        <f t="shared" si="1386"/>
        <v>#VALUE!</v>
      </c>
      <c r="AD5527">
        <v>0</v>
      </c>
      <c r="AE5527">
        <v>78158306</v>
      </c>
      <c r="AF5527">
        <f t="shared" si="1387"/>
        <v>1.1515090923285875E-7</v>
      </c>
      <c r="AG5527">
        <f t="shared" si="1388"/>
        <v>1.1515090923285874E-6</v>
      </c>
      <c r="AH5527" t="e">
        <f t="shared" si="1389"/>
        <v>#VALUE!</v>
      </c>
      <c r="AI5527">
        <f t="shared" si="1390"/>
        <v>5526</v>
      </c>
    </row>
    <row r="5528" spans="1:35" x14ac:dyDescent="0.3">
      <c r="A5528" t="s">
        <v>8891</v>
      </c>
      <c r="B5528">
        <v>3.7</v>
      </c>
      <c r="C5528">
        <v>126</v>
      </c>
      <c r="D5528" t="s">
        <v>391</v>
      </c>
      <c r="E5528" t="s">
        <v>8077</v>
      </c>
      <c r="F5528" t="s">
        <v>22</v>
      </c>
      <c r="G5528">
        <v>0</v>
      </c>
      <c r="H5528" t="s">
        <v>26</v>
      </c>
      <c r="I5528" t="s">
        <v>62</v>
      </c>
      <c r="J5528" t="s">
        <v>13385</v>
      </c>
      <c r="K5528">
        <v>1.4</v>
      </c>
      <c r="L5528" t="s">
        <v>119</v>
      </c>
      <c r="M5528">
        <f t="shared" si="1376"/>
        <v>0</v>
      </c>
      <c r="N5528" t="str">
        <f t="shared" si="1377"/>
        <v>45M</v>
      </c>
      <c r="O5528">
        <f t="shared" si="1378"/>
        <v>10000</v>
      </c>
      <c r="P5528" t="str">
        <f t="shared" si="1379"/>
        <v>0</v>
      </c>
      <c r="Q5528" s="1" t="e">
        <f t="shared" si="1380"/>
        <v>#VALUE!</v>
      </c>
      <c r="R5528">
        <f t="shared" si="1381"/>
        <v>10000</v>
      </c>
      <c r="S5528">
        <v>0</v>
      </c>
      <c r="T5528" s="4">
        <v>1000000000</v>
      </c>
      <c r="U5528">
        <f t="shared" si="1391"/>
        <v>1.0000000000000001E-5</v>
      </c>
      <c r="V5528">
        <f t="shared" si="1382"/>
        <v>1E-4</v>
      </c>
      <c r="W5528">
        <f t="shared" si="1383"/>
        <v>7.4</v>
      </c>
      <c r="X5528" s="5" t="e">
        <f t="shared" si="1384"/>
        <v>#VALUE!</v>
      </c>
      <c r="Z5528">
        <v>40319</v>
      </c>
      <c r="AA5528">
        <v>43320</v>
      </c>
      <c r="AB5528" t="e">
        <f t="shared" si="1385"/>
        <v>#VALUE!</v>
      </c>
      <c r="AC5528" t="e">
        <f t="shared" si="1386"/>
        <v>#VALUE!</v>
      </c>
      <c r="AD5528">
        <v>0</v>
      </c>
      <c r="AE5528">
        <v>78158306</v>
      </c>
      <c r="AF5528">
        <f t="shared" si="1387"/>
        <v>1.6121127292600227E-6</v>
      </c>
      <c r="AG5528">
        <f t="shared" si="1388"/>
        <v>1.6121127292600228E-5</v>
      </c>
      <c r="AH5528" t="e">
        <f t="shared" si="1389"/>
        <v>#VALUE!</v>
      </c>
      <c r="AI5528">
        <f t="shared" si="1390"/>
        <v>5527</v>
      </c>
    </row>
    <row r="5529" spans="1:35" x14ac:dyDescent="0.3">
      <c r="A5529" t="s">
        <v>11220</v>
      </c>
      <c r="B5529">
        <v>3.8</v>
      </c>
      <c r="C5529">
        <v>19</v>
      </c>
      <c r="D5529" t="s">
        <v>573</v>
      </c>
      <c r="E5529" t="s">
        <v>11147</v>
      </c>
      <c r="F5529" t="s">
        <v>22</v>
      </c>
      <c r="G5529">
        <v>0</v>
      </c>
      <c r="H5529" t="s">
        <v>26</v>
      </c>
      <c r="I5529" t="s">
        <v>27</v>
      </c>
      <c r="J5529" t="s">
        <v>13578</v>
      </c>
      <c r="K5529" t="s">
        <v>1865</v>
      </c>
      <c r="L5529" t="s">
        <v>33</v>
      </c>
      <c r="M5529">
        <f t="shared" si="1376"/>
        <v>0</v>
      </c>
      <c r="N5529" t="str">
        <f t="shared" si="1377"/>
        <v>21M</v>
      </c>
      <c r="O5529">
        <f t="shared" si="1378"/>
        <v>500</v>
      </c>
      <c r="P5529" t="str">
        <f t="shared" si="1379"/>
        <v>0</v>
      </c>
      <c r="Q5529" s="1" t="e">
        <f t="shared" si="1380"/>
        <v>#VALUE!</v>
      </c>
      <c r="R5529">
        <f t="shared" si="1381"/>
        <v>500</v>
      </c>
      <c r="S5529">
        <v>0</v>
      </c>
      <c r="T5529" s="4">
        <v>1000000000</v>
      </c>
      <c r="U5529">
        <f t="shared" si="1391"/>
        <v>4.9999999999999998E-7</v>
      </c>
      <c r="V5529">
        <f t="shared" si="1382"/>
        <v>4.9999999999999996E-6</v>
      </c>
      <c r="W5529">
        <f t="shared" si="1383"/>
        <v>7.6</v>
      </c>
      <c r="X5529" s="5" t="e">
        <f t="shared" si="1384"/>
        <v>#VALUE!</v>
      </c>
      <c r="Z5529">
        <v>40319</v>
      </c>
      <c r="AA5529">
        <v>43320</v>
      </c>
      <c r="AB5529" t="e">
        <f t="shared" si="1385"/>
        <v>#VALUE!</v>
      </c>
      <c r="AC5529" t="e">
        <f t="shared" si="1386"/>
        <v>#VALUE!</v>
      </c>
      <c r="AD5529">
        <v>0</v>
      </c>
      <c r="AE5529">
        <v>78158306</v>
      </c>
      <c r="AF5529">
        <f t="shared" si="1387"/>
        <v>2.4309636393603513E-7</v>
      </c>
      <c r="AG5529">
        <f t="shared" si="1388"/>
        <v>2.4309636393603516E-6</v>
      </c>
      <c r="AH5529" t="e">
        <f t="shared" si="1389"/>
        <v>#VALUE!</v>
      </c>
      <c r="AI5529">
        <f t="shared" si="1390"/>
        <v>5528</v>
      </c>
    </row>
    <row r="5530" spans="1:35" x14ac:dyDescent="0.3">
      <c r="A5530" t="s">
        <v>3769</v>
      </c>
      <c r="B5530">
        <v>4.4000000000000004</v>
      </c>
      <c r="C5530">
        <v>43088</v>
      </c>
      <c r="D5530" t="s">
        <v>1720</v>
      </c>
      <c r="E5530" t="s">
        <v>3280</v>
      </c>
      <c r="F5530" t="s">
        <v>22</v>
      </c>
      <c r="G5530">
        <v>0</v>
      </c>
      <c r="H5530" t="s">
        <v>23</v>
      </c>
      <c r="I5530" t="s">
        <v>50</v>
      </c>
      <c r="J5530" t="s">
        <v>13968</v>
      </c>
      <c r="K5530" t="s">
        <v>3522</v>
      </c>
      <c r="L5530" t="s">
        <v>67</v>
      </c>
      <c r="M5530">
        <f t="shared" si="1376"/>
        <v>0</v>
      </c>
      <c r="N5530" t="str">
        <f t="shared" si="1377"/>
        <v>3.0M</v>
      </c>
      <c r="O5530">
        <f t="shared" si="1378"/>
        <v>1000000</v>
      </c>
      <c r="P5530" t="str">
        <f t="shared" si="1379"/>
        <v>0</v>
      </c>
      <c r="Q5530" s="1" t="e">
        <f t="shared" si="1380"/>
        <v>#VALUE!</v>
      </c>
      <c r="R5530">
        <f t="shared" si="1381"/>
        <v>1000000</v>
      </c>
      <c r="S5530">
        <v>0</v>
      </c>
      <c r="T5530" s="4">
        <v>1000000000</v>
      </c>
      <c r="U5530">
        <f t="shared" si="1391"/>
        <v>1E-3</v>
      </c>
      <c r="V5530">
        <f t="shared" si="1382"/>
        <v>0.01</v>
      </c>
      <c r="W5530">
        <f t="shared" si="1383"/>
        <v>8.8000000000000007</v>
      </c>
      <c r="X5530" s="5" t="e">
        <f t="shared" si="1384"/>
        <v>#VALUE!</v>
      </c>
      <c r="Z5530">
        <v>40319</v>
      </c>
      <c r="AA5530">
        <v>43320</v>
      </c>
      <c r="AB5530" t="e">
        <f t="shared" si="1385"/>
        <v>#VALUE!</v>
      </c>
      <c r="AC5530" t="e">
        <f t="shared" si="1386"/>
        <v>#VALUE!</v>
      </c>
      <c r="AD5530">
        <v>0</v>
      </c>
      <c r="AE5530">
        <v>78158306</v>
      </c>
      <c r="AF5530">
        <f t="shared" si="1387"/>
        <v>5.5129137522504643E-4</v>
      </c>
      <c r="AG5530">
        <f t="shared" si="1388"/>
        <v>5.5129137522504645E-3</v>
      </c>
      <c r="AH5530" t="e">
        <f t="shared" si="1389"/>
        <v>#VALUE!</v>
      </c>
      <c r="AI5530">
        <f t="shared" si="1390"/>
        <v>5529</v>
      </c>
    </row>
    <row r="5531" spans="1:35" x14ac:dyDescent="0.3">
      <c r="A5531" t="s">
        <v>3864</v>
      </c>
      <c r="B5531">
        <v>3.7</v>
      </c>
      <c r="C5531">
        <v>38606</v>
      </c>
      <c r="D5531" t="s">
        <v>209</v>
      </c>
      <c r="E5531" t="s">
        <v>3280</v>
      </c>
      <c r="F5531" t="s">
        <v>22</v>
      </c>
      <c r="G5531">
        <v>0</v>
      </c>
      <c r="H5531" t="s">
        <v>26</v>
      </c>
      <c r="I5531" t="s">
        <v>42</v>
      </c>
      <c r="J5531" t="s">
        <v>13343</v>
      </c>
      <c r="K5531" t="s">
        <v>3865</v>
      </c>
      <c r="L5531" t="s">
        <v>33</v>
      </c>
      <c r="M5531">
        <f t="shared" si="1376"/>
        <v>0</v>
      </c>
      <c r="N5531" t="str">
        <f t="shared" si="1377"/>
        <v>96M</v>
      </c>
      <c r="O5531">
        <f t="shared" si="1378"/>
        <v>1000000</v>
      </c>
      <c r="P5531" t="str">
        <f t="shared" si="1379"/>
        <v>0</v>
      </c>
      <c r="Q5531" s="1" t="e">
        <f t="shared" si="1380"/>
        <v>#VALUE!</v>
      </c>
      <c r="R5531">
        <f t="shared" si="1381"/>
        <v>1000000</v>
      </c>
      <c r="S5531">
        <v>0</v>
      </c>
      <c r="T5531" s="4">
        <v>1000000000</v>
      </c>
      <c r="U5531">
        <f t="shared" si="1391"/>
        <v>1E-3</v>
      </c>
      <c r="V5531">
        <f t="shared" si="1382"/>
        <v>0.01</v>
      </c>
      <c r="W5531">
        <f t="shared" si="1383"/>
        <v>7.4</v>
      </c>
      <c r="X5531" s="5" t="e">
        <f t="shared" si="1384"/>
        <v>#VALUE!</v>
      </c>
      <c r="Z5531">
        <v>40319</v>
      </c>
      <c r="AA5531">
        <v>43320</v>
      </c>
      <c r="AB5531" t="e">
        <f t="shared" si="1385"/>
        <v>#VALUE!</v>
      </c>
      <c r="AC5531" t="e">
        <f t="shared" si="1386"/>
        <v>#VALUE!</v>
      </c>
      <c r="AD5531">
        <v>0</v>
      </c>
      <c r="AE5531">
        <v>78158306</v>
      </c>
      <c r="AF5531">
        <f t="shared" si="1387"/>
        <v>4.9394622242708282E-4</v>
      </c>
      <c r="AG5531">
        <f t="shared" si="1388"/>
        <v>4.939462224270828E-3</v>
      </c>
      <c r="AH5531" t="e">
        <f t="shared" si="1389"/>
        <v>#VALUE!</v>
      </c>
      <c r="AI5531">
        <f t="shared" si="1390"/>
        <v>5530</v>
      </c>
    </row>
    <row r="5532" spans="1:35" x14ac:dyDescent="0.3">
      <c r="A5532" t="s">
        <v>8256</v>
      </c>
      <c r="B5532">
        <v>4.4000000000000004</v>
      </c>
      <c r="C5532">
        <v>643</v>
      </c>
      <c r="D5532" t="s">
        <v>1394</v>
      </c>
      <c r="E5532" t="s">
        <v>8077</v>
      </c>
      <c r="F5532" t="s">
        <v>22</v>
      </c>
      <c r="G5532">
        <v>0</v>
      </c>
      <c r="H5532" t="s">
        <v>26</v>
      </c>
      <c r="I5532" t="s">
        <v>2564</v>
      </c>
      <c r="J5532" t="s">
        <v>13915</v>
      </c>
      <c r="K5532" t="s">
        <v>8257</v>
      </c>
      <c r="L5532" t="s">
        <v>56</v>
      </c>
      <c r="M5532">
        <f t="shared" si="1376"/>
        <v>0</v>
      </c>
      <c r="N5532" t="str">
        <f t="shared" si="1377"/>
        <v>2.8M</v>
      </c>
      <c r="O5532">
        <f t="shared" si="1378"/>
        <v>10000</v>
      </c>
      <c r="P5532" t="str">
        <f t="shared" si="1379"/>
        <v>0</v>
      </c>
      <c r="Q5532" s="1" t="e">
        <f t="shared" si="1380"/>
        <v>#VALUE!</v>
      </c>
      <c r="R5532">
        <f t="shared" si="1381"/>
        <v>10000</v>
      </c>
      <c r="S5532">
        <v>0</v>
      </c>
      <c r="T5532" s="4">
        <v>1000000000</v>
      </c>
      <c r="U5532">
        <f t="shared" si="1391"/>
        <v>1.0000000000000001E-5</v>
      </c>
      <c r="V5532">
        <f t="shared" si="1382"/>
        <v>1E-4</v>
      </c>
      <c r="W5532">
        <f t="shared" si="1383"/>
        <v>8.8000000000000007</v>
      </c>
      <c r="X5532" s="5" t="e">
        <f t="shared" si="1384"/>
        <v>#VALUE!</v>
      </c>
      <c r="Z5532">
        <v>40319</v>
      </c>
      <c r="AA5532">
        <v>43320</v>
      </c>
      <c r="AB5532" t="e">
        <f t="shared" si="1385"/>
        <v>#VALUE!</v>
      </c>
      <c r="AC5532" t="e">
        <f t="shared" si="1386"/>
        <v>#VALUE!</v>
      </c>
      <c r="AD5532">
        <v>0</v>
      </c>
      <c r="AE5532">
        <v>78158306</v>
      </c>
      <c r="AF5532">
        <f t="shared" si="1387"/>
        <v>8.2268927374142416E-6</v>
      </c>
      <c r="AG5532">
        <f t="shared" si="1388"/>
        <v>8.226892737414241E-5</v>
      </c>
      <c r="AH5532" t="e">
        <f t="shared" si="1389"/>
        <v>#VALUE!</v>
      </c>
      <c r="AI5532">
        <f t="shared" si="1390"/>
        <v>5531</v>
      </c>
    </row>
    <row r="5533" spans="1:35" x14ac:dyDescent="0.3">
      <c r="A5533" t="s">
        <v>3096</v>
      </c>
      <c r="B5533">
        <v>3.6</v>
      </c>
      <c r="C5533">
        <v>33812</v>
      </c>
      <c r="D5533" t="s">
        <v>395</v>
      </c>
      <c r="E5533" t="s">
        <v>2379</v>
      </c>
      <c r="F5533" t="s">
        <v>22</v>
      </c>
      <c r="G5533">
        <v>0</v>
      </c>
      <c r="H5533" t="s">
        <v>23</v>
      </c>
      <c r="I5533" t="s">
        <v>42</v>
      </c>
      <c r="J5533" t="s">
        <v>13325</v>
      </c>
      <c r="K5533">
        <v>2.5</v>
      </c>
      <c r="L5533" t="s">
        <v>33</v>
      </c>
      <c r="M5533">
        <f t="shared" si="1376"/>
        <v>0</v>
      </c>
      <c r="N5533" t="str">
        <f t="shared" si="1377"/>
        <v>12M</v>
      </c>
      <c r="O5533">
        <f t="shared" si="1378"/>
        <v>5000000</v>
      </c>
      <c r="P5533" t="str">
        <f t="shared" si="1379"/>
        <v>0</v>
      </c>
      <c r="Q5533" s="1" t="e">
        <f t="shared" si="1380"/>
        <v>#VALUE!</v>
      </c>
      <c r="R5533">
        <f t="shared" si="1381"/>
        <v>5000000</v>
      </c>
      <c r="S5533">
        <v>0</v>
      </c>
      <c r="T5533" s="4">
        <v>1000000000</v>
      </c>
      <c r="U5533">
        <f t="shared" si="1391"/>
        <v>5.0000000000000001E-3</v>
      </c>
      <c r="V5533">
        <f t="shared" si="1382"/>
        <v>0.05</v>
      </c>
      <c r="W5533">
        <f t="shared" si="1383"/>
        <v>7.2</v>
      </c>
      <c r="X5533" s="5" t="e">
        <f t="shared" si="1384"/>
        <v>#VALUE!</v>
      </c>
      <c r="Z5533">
        <v>40319</v>
      </c>
      <c r="AA5533">
        <v>43320</v>
      </c>
      <c r="AB5533" t="e">
        <f t="shared" si="1385"/>
        <v>#VALUE!</v>
      </c>
      <c r="AC5533" t="e">
        <f t="shared" si="1386"/>
        <v>#VALUE!</v>
      </c>
      <c r="AD5533">
        <v>0</v>
      </c>
      <c r="AE5533">
        <v>78158306</v>
      </c>
      <c r="AF5533">
        <f t="shared" si="1387"/>
        <v>4.3260917144238002E-4</v>
      </c>
      <c r="AG5533">
        <f t="shared" si="1388"/>
        <v>4.3260917144238003E-3</v>
      </c>
      <c r="AH5533" t="e">
        <f t="shared" si="1389"/>
        <v>#VALUE!</v>
      </c>
      <c r="AI5533">
        <f t="shared" si="1390"/>
        <v>5532</v>
      </c>
    </row>
    <row r="5534" spans="1:35" x14ac:dyDescent="0.3">
      <c r="A5534" t="s">
        <v>8136</v>
      </c>
      <c r="B5534">
        <v>3.9</v>
      </c>
      <c r="C5534">
        <v>1576</v>
      </c>
      <c r="D5534" t="s">
        <v>20</v>
      </c>
      <c r="E5534" t="s">
        <v>8077</v>
      </c>
      <c r="F5534" t="s">
        <v>22</v>
      </c>
      <c r="G5534">
        <v>0</v>
      </c>
      <c r="H5534" t="s">
        <v>72</v>
      </c>
      <c r="I5534" t="s">
        <v>1177</v>
      </c>
      <c r="J5534" t="s">
        <v>13441</v>
      </c>
      <c r="K5534" t="s">
        <v>4834</v>
      </c>
      <c r="L5534" t="s">
        <v>33</v>
      </c>
      <c r="M5534">
        <f t="shared" si="1376"/>
        <v>0</v>
      </c>
      <c r="N5534" t="str">
        <f t="shared" si="1377"/>
        <v>N/A</v>
      </c>
      <c r="O5534">
        <f t="shared" si="1378"/>
        <v>10000</v>
      </c>
      <c r="P5534" t="str">
        <f t="shared" si="1379"/>
        <v>0</v>
      </c>
      <c r="Q5534" s="1" t="e">
        <f t="shared" si="1380"/>
        <v>#VALUE!</v>
      </c>
      <c r="R5534">
        <f t="shared" si="1381"/>
        <v>10000</v>
      </c>
      <c r="S5534">
        <v>0</v>
      </c>
      <c r="T5534" s="4">
        <v>1000000000</v>
      </c>
      <c r="U5534">
        <f t="shared" si="1391"/>
        <v>1.0000000000000001E-5</v>
      </c>
      <c r="V5534">
        <f t="shared" si="1382"/>
        <v>1E-4</v>
      </c>
      <c r="W5534">
        <f t="shared" si="1383"/>
        <v>7.8</v>
      </c>
      <c r="X5534" s="5" t="e">
        <f t="shared" si="1384"/>
        <v>#VALUE!</v>
      </c>
      <c r="Z5534">
        <v>40319</v>
      </c>
      <c r="AA5534">
        <v>43320</v>
      </c>
      <c r="AB5534" t="e">
        <f t="shared" si="1385"/>
        <v>#VALUE!</v>
      </c>
      <c r="AC5534" t="e">
        <f t="shared" si="1386"/>
        <v>#VALUE!</v>
      </c>
      <c r="AD5534">
        <v>0</v>
      </c>
      <c r="AE5534">
        <v>78158306</v>
      </c>
      <c r="AF5534">
        <f t="shared" si="1387"/>
        <v>2.0164203661220601E-5</v>
      </c>
      <c r="AG5534">
        <f t="shared" si="1388"/>
        <v>2.01642036612206E-4</v>
      </c>
      <c r="AH5534" t="e">
        <f t="shared" si="1389"/>
        <v>#VALUE!</v>
      </c>
      <c r="AI5534">
        <f t="shared" si="1390"/>
        <v>5533</v>
      </c>
    </row>
    <row r="5535" spans="1:35" x14ac:dyDescent="0.3">
      <c r="A5535" t="s">
        <v>9383</v>
      </c>
      <c r="B5535">
        <v>4.0999999999999996</v>
      </c>
      <c r="C5535">
        <v>28</v>
      </c>
      <c r="D5535" t="s">
        <v>466</v>
      </c>
      <c r="E5535" t="s">
        <v>8077</v>
      </c>
      <c r="F5535" t="s">
        <v>22</v>
      </c>
      <c r="G5535">
        <v>0</v>
      </c>
      <c r="H5535" t="s">
        <v>26</v>
      </c>
      <c r="I5535" t="s">
        <v>40</v>
      </c>
      <c r="J5535" t="s">
        <v>13843</v>
      </c>
      <c r="K5535">
        <v>1.3</v>
      </c>
      <c r="L5535" t="s">
        <v>33</v>
      </c>
      <c r="M5535">
        <f t="shared" si="1376"/>
        <v>0</v>
      </c>
      <c r="N5535" t="str">
        <f t="shared" si="1377"/>
        <v>2.5M</v>
      </c>
      <c r="O5535">
        <f t="shared" si="1378"/>
        <v>10000</v>
      </c>
      <c r="P5535" t="str">
        <f t="shared" si="1379"/>
        <v>0</v>
      </c>
      <c r="Q5535" s="1" t="e">
        <f t="shared" si="1380"/>
        <v>#VALUE!</v>
      </c>
      <c r="R5535">
        <f t="shared" si="1381"/>
        <v>10000</v>
      </c>
      <c r="S5535">
        <v>0</v>
      </c>
      <c r="T5535" s="4">
        <v>1000000000</v>
      </c>
      <c r="U5535">
        <f t="shared" si="1391"/>
        <v>1.0000000000000001E-5</v>
      </c>
      <c r="V5535">
        <f t="shared" si="1382"/>
        <v>1E-4</v>
      </c>
      <c r="W5535">
        <f t="shared" si="1383"/>
        <v>8.1999999999999993</v>
      </c>
      <c r="X5535" s="5" t="e">
        <f t="shared" si="1384"/>
        <v>#VALUE!</v>
      </c>
      <c r="Z5535">
        <v>40319</v>
      </c>
      <c r="AA5535">
        <v>43320</v>
      </c>
      <c r="AB5535" t="e">
        <f t="shared" si="1385"/>
        <v>#VALUE!</v>
      </c>
      <c r="AC5535" t="e">
        <f t="shared" si="1386"/>
        <v>#VALUE!</v>
      </c>
      <c r="AD5535">
        <v>0</v>
      </c>
      <c r="AE5535">
        <v>78158306</v>
      </c>
      <c r="AF5535">
        <f t="shared" si="1387"/>
        <v>3.582472731688939E-7</v>
      </c>
      <c r="AG5535">
        <f t="shared" si="1388"/>
        <v>3.5824727316889388E-6</v>
      </c>
      <c r="AH5535" t="e">
        <f t="shared" si="1389"/>
        <v>#VALUE!</v>
      </c>
      <c r="AI5535">
        <f t="shared" si="1390"/>
        <v>5534</v>
      </c>
    </row>
    <row r="5536" spans="1:35" x14ac:dyDescent="0.3">
      <c r="A5536" t="s">
        <v>9802</v>
      </c>
      <c r="B5536">
        <v>3.8</v>
      </c>
      <c r="C5536">
        <v>38</v>
      </c>
      <c r="D5536" t="s">
        <v>3533</v>
      </c>
      <c r="E5536" t="s">
        <v>9431</v>
      </c>
      <c r="F5536" t="s">
        <v>22</v>
      </c>
      <c r="G5536">
        <v>0</v>
      </c>
      <c r="H5536" t="s">
        <v>26</v>
      </c>
      <c r="I5536" t="s">
        <v>312</v>
      </c>
      <c r="J5536" t="s">
        <v>13405</v>
      </c>
      <c r="K5536" t="s">
        <v>4460</v>
      </c>
      <c r="L5536" t="s">
        <v>67</v>
      </c>
      <c r="M5536">
        <f t="shared" si="1376"/>
        <v>0</v>
      </c>
      <c r="N5536" t="str">
        <f t="shared" si="1377"/>
        <v>4.8M</v>
      </c>
      <c r="O5536">
        <f t="shared" si="1378"/>
        <v>5000</v>
      </c>
      <c r="P5536" t="str">
        <f t="shared" si="1379"/>
        <v>0</v>
      </c>
      <c r="Q5536" s="1" t="e">
        <f t="shared" si="1380"/>
        <v>#VALUE!</v>
      </c>
      <c r="R5536">
        <f t="shared" si="1381"/>
        <v>5000</v>
      </c>
      <c r="S5536">
        <v>0</v>
      </c>
      <c r="T5536" s="4">
        <v>1000000000</v>
      </c>
      <c r="U5536">
        <f t="shared" si="1391"/>
        <v>5.0000000000000004E-6</v>
      </c>
      <c r="V5536">
        <f t="shared" si="1382"/>
        <v>5.0000000000000002E-5</v>
      </c>
      <c r="W5536">
        <f t="shared" si="1383"/>
        <v>7.6</v>
      </c>
      <c r="X5536" s="5" t="e">
        <f t="shared" si="1384"/>
        <v>#VALUE!</v>
      </c>
      <c r="Z5536">
        <v>40319</v>
      </c>
      <c r="AA5536">
        <v>43320</v>
      </c>
      <c r="AB5536" t="e">
        <f t="shared" si="1385"/>
        <v>#VALUE!</v>
      </c>
      <c r="AC5536" t="e">
        <f t="shared" si="1386"/>
        <v>#VALUE!</v>
      </c>
      <c r="AD5536">
        <v>0</v>
      </c>
      <c r="AE5536">
        <v>78158306</v>
      </c>
      <c r="AF5536">
        <f t="shared" si="1387"/>
        <v>4.8619272787207027E-7</v>
      </c>
      <c r="AG5536">
        <f t="shared" si="1388"/>
        <v>4.8619272787207031E-6</v>
      </c>
      <c r="AH5536" t="e">
        <f t="shared" si="1389"/>
        <v>#VALUE!</v>
      </c>
      <c r="AI5536">
        <f t="shared" si="1390"/>
        <v>5535</v>
      </c>
    </row>
    <row r="5537" spans="1:35" x14ac:dyDescent="0.3">
      <c r="A5537" t="s">
        <v>3590</v>
      </c>
      <c r="B5537">
        <v>3.9</v>
      </c>
      <c r="C5537">
        <v>60097</v>
      </c>
      <c r="D5537" t="s">
        <v>1089</v>
      </c>
      <c r="E5537" t="s">
        <v>3280</v>
      </c>
      <c r="F5537" t="s">
        <v>22</v>
      </c>
      <c r="G5537">
        <v>0</v>
      </c>
      <c r="H5537" t="s">
        <v>26</v>
      </c>
      <c r="I5537" t="s">
        <v>2974</v>
      </c>
      <c r="J5537" t="s">
        <v>13598</v>
      </c>
      <c r="K5537">
        <v>5.0999999999999996</v>
      </c>
      <c r="L5537" t="s">
        <v>150</v>
      </c>
      <c r="M5537">
        <f t="shared" si="1376"/>
        <v>0</v>
      </c>
      <c r="N5537" t="str">
        <f t="shared" si="1377"/>
        <v>19M</v>
      </c>
      <c r="O5537">
        <f t="shared" si="1378"/>
        <v>1000000</v>
      </c>
      <c r="P5537" t="str">
        <f t="shared" si="1379"/>
        <v>0</v>
      </c>
      <c r="Q5537" s="1" t="e">
        <f t="shared" si="1380"/>
        <v>#VALUE!</v>
      </c>
      <c r="R5537">
        <f t="shared" si="1381"/>
        <v>1000000</v>
      </c>
      <c r="S5537">
        <v>0</v>
      </c>
      <c r="T5537" s="4">
        <v>1000000000</v>
      </c>
      <c r="U5537">
        <f t="shared" si="1391"/>
        <v>1E-3</v>
      </c>
      <c r="V5537">
        <f t="shared" si="1382"/>
        <v>0.01</v>
      </c>
      <c r="W5537">
        <f t="shared" si="1383"/>
        <v>7.8</v>
      </c>
      <c r="X5537" s="5" t="e">
        <f t="shared" si="1384"/>
        <v>#VALUE!</v>
      </c>
      <c r="Z5537">
        <v>40319</v>
      </c>
      <c r="AA5537">
        <v>43320</v>
      </c>
      <c r="AB5537" t="e">
        <f t="shared" si="1385"/>
        <v>#VALUE!</v>
      </c>
      <c r="AC5537" t="e">
        <f t="shared" si="1386"/>
        <v>#VALUE!</v>
      </c>
      <c r="AD5537">
        <v>0</v>
      </c>
      <c r="AE5537">
        <v>78158306</v>
      </c>
      <c r="AF5537">
        <f t="shared" si="1387"/>
        <v>7.6891379912967918E-4</v>
      </c>
      <c r="AG5537">
        <f t="shared" si="1388"/>
        <v>7.6891379912967916E-3</v>
      </c>
      <c r="AH5537" t="e">
        <f t="shared" si="1389"/>
        <v>#VALUE!</v>
      </c>
      <c r="AI5537">
        <f t="shared" si="1390"/>
        <v>5536</v>
      </c>
    </row>
    <row r="5538" spans="1:35" x14ac:dyDescent="0.3">
      <c r="A5538" t="s">
        <v>7379</v>
      </c>
      <c r="B5538">
        <v>3.8</v>
      </c>
      <c r="C5538">
        <v>292</v>
      </c>
      <c r="D5538" t="s">
        <v>764</v>
      </c>
      <c r="E5538" t="s">
        <v>5956</v>
      </c>
      <c r="F5538" t="s">
        <v>22</v>
      </c>
      <c r="G5538">
        <v>0</v>
      </c>
      <c r="H5538" t="s">
        <v>26</v>
      </c>
      <c r="I5538" t="s">
        <v>2564</v>
      </c>
      <c r="J5538" t="s">
        <v>13505</v>
      </c>
      <c r="K5538">
        <v>43</v>
      </c>
      <c r="L5538" t="s">
        <v>119</v>
      </c>
      <c r="M5538">
        <f t="shared" si="1376"/>
        <v>0</v>
      </c>
      <c r="N5538" t="str">
        <f t="shared" si="1377"/>
        <v>2.7M</v>
      </c>
      <c r="O5538">
        <f t="shared" si="1378"/>
        <v>100000</v>
      </c>
      <c r="P5538" t="str">
        <f t="shared" si="1379"/>
        <v>0</v>
      </c>
      <c r="Q5538" s="1" t="e">
        <f t="shared" si="1380"/>
        <v>#VALUE!</v>
      </c>
      <c r="R5538">
        <f t="shared" si="1381"/>
        <v>100000</v>
      </c>
      <c r="S5538">
        <v>0</v>
      </c>
      <c r="T5538" s="4">
        <v>1000000000</v>
      </c>
      <c r="U5538">
        <f t="shared" si="1391"/>
        <v>1E-4</v>
      </c>
      <c r="V5538">
        <f t="shared" si="1382"/>
        <v>1E-3</v>
      </c>
      <c r="W5538">
        <f t="shared" si="1383"/>
        <v>7.6</v>
      </c>
      <c r="X5538" s="5" t="e">
        <f t="shared" si="1384"/>
        <v>#VALUE!</v>
      </c>
      <c r="Z5538">
        <v>40319</v>
      </c>
      <c r="AA5538">
        <v>43320</v>
      </c>
      <c r="AB5538" t="e">
        <f t="shared" si="1385"/>
        <v>#VALUE!</v>
      </c>
      <c r="AC5538" t="e">
        <f t="shared" si="1386"/>
        <v>#VALUE!</v>
      </c>
      <c r="AD5538">
        <v>0</v>
      </c>
      <c r="AE5538">
        <v>78158306</v>
      </c>
      <c r="AF5538">
        <f t="shared" si="1387"/>
        <v>3.7360072773327509E-6</v>
      </c>
      <c r="AG5538">
        <f t="shared" si="1388"/>
        <v>3.7360072773327506E-5</v>
      </c>
      <c r="AH5538" t="e">
        <f t="shared" si="1389"/>
        <v>#VALUE!</v>
      </c>
      <c r="AI5538">
        <f t="shared" si="1390"/>
        <v>5537</v>
      </c>
    </row>
    <row r="5539" spans="1:35" x14ac:dyDescent="0.3">
      <c r="A5539" t="s">
        <v>7380</v>
      </c>
      <c r="B5539">
        <v>3.8</v>
      </c>
      <c r="C5539">
        <v>292</v>
      </c>
      <c r="D5539" t="s">
        <v>764</v>
      </c>
      <c r="E5539" t="s">
        <v>5956</v>
      </c>
      <c r="F5539" t="s">
        <v>22</v>
      </c>
      <c r="G5539">
        <v>0</v>
      </c>
      <c r="H5539" t="s">
        <v>26</v>
      </c>
      <c r="I5539" t="s">
        <v>2564</v>
      </c>
      <c r="J5539" t="s">
        <v>13505</v>
      </c>
      <c r="K5539">
        <v>43</v>
      </c>
      <c r="L5539" t="s">
        <v>119</v>
      </c>
      <c r="M5539">
        <f t="shared" si="1376"/>
        <v>0</v>
      </c>
      <c r="N5539" t="str">
        <f t="shared" si="1377"/>
        <v>2.7M</v>
      </c>
      <c r="O5539">
        <f t="shared" si="1378"/>
        <v>100000</v>
      </c>
      <c r="P5539" t="str">
        <f t="shared" si="1379"/>
        <v>0</v>
      </c>
      <c r="Q5539" s="1" t="e">
        <f t="shared" si="1380"/>
        <v>#VALUE!</v>
      </c>
      <c r="R5539">
        <f t="shared" si="1381"/>
        <v>100000</v>
      </c>
      <c r="S5539">
        <v>0</v>
      </c>
      <c r="T5539" s="4">
        <v>1000000000</v>
      </c>
      <c r="U5539">
        <f t="shared" si="1391"/>
        <v>1E-4</v>
      </c>
      <c r="V5539">
        <f t="shared" si="1382"/>
        <v>1E-3</v>
      </c>
      <c r="W5539">
        <f t="shared" si="1383"/>
        <v>7.6</v>
      </c>
      <c r="X5539" s="5" t="e">
        <f t="shared" si="1384"/>
        <v>#VALUE!</v>
      </c>
      <c r="Z5539">
        <v>40319</v>
      </c>
      <c r="AA5539">
        <v>43320</v>
      </c>
      <c r="AB5539" t="e">
        <f t="shared" si="1385"/>
        <v>#VALUE!</v>
      </c>
      <c r="AC5539" t="e">
        <f t="shared" si="1386"/>
        <v>#VALUE!</v>
      </c>
      <c r="AD5539">
        <v>0</v>
      </c>
      <c r="AE5539">
        <v>78158306</v>
      </c>
      <c r="AF5539">
        <f t="shared" si="1387"/>
        <v>3.7360072773327509E-6</v>
      </c>
      <c r="AG5539">
        <f t="shared" si="1388"/>
        <v>3.7360072773327506E-5</v>
      </c>
      <c r="AH5539" t="e">
        <f t="shared" si="1389"/>
        <v>#VALUE!</v>
      </c>
      <c r="AI5539">
        <f t="shared" si="1390"/>
        <v>5538</v>
      </c>
    </row>
    <row r="5540" spans="1:35" x14ac:dyDescent="0.3">
      <c r="A5540" t="s">
        <v>6482</v>
      </c>
      <c r="B5540">
        <v>3.9</v>
      </c>
      <c r="C5540">
        <v>2646</v>
      </c>
      <c r="D5540" t="s">
        <v>676</v>
      </c>
      <c r="E5540" t="s">
        <v>5956</v>
      </c>
      <c r="F5540" t="s">
        <v>22</v>
      </c>
      <c r="G5540">
        <v>0</v>
      </c>
      <c r="H5540" t="s">
        <v>23</v>
      </c>
      <c r="I5540" t="s">
        <v>42</v>
      </c>
      <c r="J5540" t="s">
        <v>13544</v>
      </c>
      <c r="K5540" t="s">
        <v>5164</v>
      </c>
      <c r="L5540" t="s">
        <v>150</v>
      </c>
      <c r="M5540">
        <f t="shared" si="1376"/>
        <v>0</v>
      </c>
      <c r="N5540" t="str">
        <f t="shared" si="1377"/>
        <v>9.1M</v>
      </c>
      <c r="O5540">
        <f t="shared" si="1378"/>
        <v>100000</v>
      </c>
      <c r="P5540" t="str">
        <f t="shared" si="1379"/>
        <v>0</v>
      </c>
      <c r="Q5540" s="1" t="e">
        <f t="shared" si="1380"/>
        <v>#VALUE!</v>
      </c>
      <c r="R5540">
        <f t="shared" si="1381"/>
        <v>100000</v>
      </c>
      <c r="S5540">
        <v>0</v>
      </c>
      <c r="T5540" s="4">
        <v>1000000000</v>
      </c>
      <c r="U5540">
        <f t="shared" si="1391"/>
        <v>1E-4</v>
      </c>
      <c r="V5540">
        <f t="shared" si="1382"/>
        <v>1E-3</v>
      </c>
      <c r="W5540">
        <f t="shared" si="1383"/>
        <v>7.8</v>
      </c>
      <c r="X5540" s="5" t="e">
        <f t="shared" si="1384"/>
        <v>#VALUE!</v>
      </c>
      <c r="Z5540">
        <v>40319</v>
      </c>
      <c r="AA5540">
        <v>43320</v>
      </c>
      <c r="AB5540" t="e">
        <f t="shared" si="1385"/>
        <v>#VALUE!</v>
      </c>
      <c r="AC5540" t="e">
        <f t="shared" si="1386"/>
        <v>#VALUE!</v>
      </c>
      <c r="AD5540">
        <v>0</v>
      </c>
      <c r="AE5540">
        <v>78158306</v>
      </c>
      <c r="AF5540">
        <f t="shared" si="1387"/>
        <v>3.3854367314460476E-5</v>
      </c>
      <c r="AG5540">
        <f t="shared" si="1388"/>
        <v>3.3854367314460474E-4</v>
      </c>
      <c r="AH5540" t="e">
        <f t="shared" si="1389"/>
        <v>#VALUE!</v>
      </c>
      <c r="AI5540">
        <f t="shared" si="1390"/>
        <v>5539</v>
      </c>
    </row>
    <row r="5541" spans="1:35" x14ac:dyDescent="0.3">
      <c r="A5541" t="s">
        <v>6578</v>
      </c>
      <c r="B5541">
        <v>3.8</v>
      </c>
      <c r="C5541">
        <v>2206</v>
      </c>
      <c r="D5541" t="s">
        <v>1567</v>
      </c>
      <c r="E5541" t="s">
        <v>5956</v>
      </c>
      <c r="F5541" t="s">
        <v>22</v>
      </c>
      <c r="G5541">
        <v>0</v>
      </c>
      <c r="H5541" t="s">
        <v>26</v>
      </c>
      <c r="I5541" t="s">
        <v>5367</v>
      </c>
      <c r="J5541" t="s">
        <v>13507</v>
      </c>
      <c r="K5541">
        <v>1.46</v>
      </c>
      <c r="L5541" t="s">
        <v>33</v>
      </c>
      <c r="M5541">
        <f t="shared" si="1376"/>
        <v>0</v>
      </c>
      <c r="N5541" t="str">
        <f t="shared" si="1377"/>
        <v>1.2M</v>
      </c>
      <c r="O5541">
        <f t="shared" si="1378"/>
        <v>100000</v>
      </c>
      <c r="P5541" t="str">
        <f t="shared" si="1379"/>
        <v>0</v>
      </c>
      <c r="Q5541" s="1" t="e">
        <f t="shared" si="1380"/>
        <v>#VALUE!</v>
      </c>
      <c r="R5541">
        <f t="shared" si="1381"/>
        <v>100000</v>
      </c>
      <c r="S5541">
        <v>0</v>
      </c>
      <c r="T5541" s="4">
        <v>1000000000</v>
      </c>
      <c r="U5541">
        <f t="shared" si="1391"/>
        <v>1E-4</v>
      </c>
      <c r="V5541">
        <f t="shared" si="1382"/>
        <v>1E-3</v>
      </c>
      <c r="W5541">
        <f t="shared" si="1383"/>
        <v>7.6</v>
      </c>
      <c r="X5541" s="5" t="e">
        <f t="shared" si="1384"/>
        <v>#VALUE!</v>
      </c>
      <c r="Z5541">
        <v>40319</v>
      </c>
      <c r="AA5541">
        <v>43320</v>
      </c>
      <c r="AB5541" t="e">
        <f t="shared" si="1385"/>
        <v>#VALUE!</v>
      </c>
      <c r="AC5541" t="e">
        <f t="shared" si="1386"/>
        <v>#VALUE!</v>
      </c>
      <c r="AD5541">
        <v>0</v>
      </c>
      <c r="AE5541">
        <v>78158306</v>
      </c>
      <c r="AF5541">
        <f t="shared" si="1387"/>
        <v>2.8224767307520713E-5</v>
      </c>
      <c r="AG5541">
        <f t="shared" si="1388"/>
        <v>2.8224767307520712E-4</v>
      </c>
      <c r="AH5541" t="e">
        <f t="shared" si="1389"/>
        <v>#VALUE!</v>
      </c>
      <c r="AI5541">
        <f t="shared" si="1390"/>
        <v>5540</v>
      </c>
    </row>
    <row r="5542" spans="1:35" x14ac:dyDescent="0.3">
      <c r="A5542" t="s">
        <v>11830</v>
      </c>
      <c r="B5542">
        <v>5</v>
      </c>
      <c r="C5542">
        <v>5</v>
      </c>
      <c r="D5542" t="s">
        <v>125</v>
      </c>
      <c r="E5542" t="s">
        <v>11545</v>
      </c>
      <c r="F5542" t="s">
        <v>22</v>
      </c>
      <c r="G5542">
        <v>0</v>
      </c>
      <c r="H5542" t="s">
        <v>26</v>
      </c>
      <c r="I5542" t="s">
        <v>312</v>
      </c>
      <c r="J5542" t="s">
        <v>4515</v>
      </c>
      <c r="K5542">
        <v>1.2</v>
      </c>
      <c r="L5542" t="s">
        <v>119</v>
      </c>
      <c r="M5542">
        <f t="shared" si="1376"/>
        <v>0</v>
      </c>
      <c r="N5542" t="str">
        <f t="shared" si="1377"/>
        <v>15M</v>
      </c>
      <c r="O5542">
        <f t="shared" si="1378"/>
        <v>100</v>
      </c>
      <c r="P5542" t="str">
        <f t="shared" si="1379"/>
        <v>0</v>
      </c>
      <c r="Q5542" s="1" t="e">
        <f t="shared" si="1380"/>
        <v>#VALUE!</v>
      </c>
      <c r="R5542">
        <f t="shared" si="1381"/>
        <v>100</v>
      </c>
      <c r="S5542">
        <v>0</v>
      </c>
      <c r="T5542" s="4">
        <v>1000000000</v>
      </c>
      <c r="U5542">
        <f t="shared" si="1391"/>
        <v>9.9999999999999995E-8</v>
      </c>
      <c r="V5542">
        <f t="shared" si="1382"/>
        <v>9.9999999999999995E-7</v>
      </c>
      <c r="W5542">
        <f t="shared" si="1383"/>
        <v>10</v>
      </c>
      <c r="X5542" s="5" t="e">
        <f t="shared" si="1384"/>
        <v>#VALUE!</v>
      </c>
      <c r="Z5542">
        <v>40319</v>
      </c>
      <c r="AA5542">
        <v>43320</v>
      </c>
      <c r="AB5542" t="e">
        <f t="shared" si="1385"/>
        <v>#VALUE!</v>
      </c>
      <c r="AC5542" t="e">
        <f t="shared" si="1386"/>
        <v>#VALUE!</v>
      </c>
      <c r="AD5542">
        <v>0</v>
      </c>
      <c r="AE5542">
        <v>78158306</v>
      </c>
      <c r="AF5542">
        <f t="shared" si="1387"/>
        <v>6.3972727351588198E-8</v>
      </c>
      <c r="AG5542">
        <f t="shared" si="1388"/>
        <v>6.3972727351588195E-7</v>
      </c>
      <c r="AH5542" t="e">
        <f t="shared" si="1389"/>
        <v>#VALUE!</v>
      </c>
      <c r="AI5542">
        <f t="shared" si="1390"/>
        <v>5541</v>
      </c>
    </row>
    <row r="5543" spans="1:35" x14ac:dyDescent="0.3">
      <c r="A5543" t="s">
        <v>11149</v>
      </c>
      <c r="B5543">
        <v>4.8</v>
      </c>
      <c r="C5543">
        <v>124</v>
      </c>
      <c r="D5543" t="s">
        <v>466</v>
      </c>
      <c r="E5543" t="s">
        <v>11147</v>
      </c>
      <c r="F5543" t="s">
        <v>22</v>
      </c>
      <c r="G5543">
        <v>0</v>
      </c>
      <c r="H5543" t="s">
        <v>26</v>
      </c>
      <c r="I5543" t="s">
        <v>42</v>
      </c>
      <c r="J5543" t="s">
        <v>8298</v>
      </c>
      <c r="K5543">
        <v>1.2</v>
      </c>
      <c r="L5543" t="s">
        <v>150</v>
      </c>
      <c r="M5543">
        <f t="shared" si="1376"/>
        <v>0</v>
      </c>
      <c r="N5543" t="str">
        <f t="shared" si="1377"/>
        <v>2.5M</v>
      </c>
      <c r="O5543">
        <f t="shared" si="1378"/>
        <v>500</v>
      </c>
      <c r="P5543" t="str">
        <f t="shared" si="1379"/>
        <v>0</v>
      </c>
      <c r="Q5543" s="1" t="e">
        <f t="shared" si="1380"/>
        <v>#VALUE!</v>
      </c>
      <c r="R5543">
        <f t="shared" si="1381"/>
        <v>500</v>
      </c>
      <c r="S5543">
        <v>0</v>
      </c>
      <c r="T5543" s="4">
        <v>1000000000</v>
      </c>
      <c r="U5543">
        <f t="shared" si="1391"/>
        <v>4.9999999999999998E-7</v>
      </c>
      <c r="V5543">
        <f t="shared" si="1382"/>
        <v>4.9999999999999996E-6</v>
      </c>
      <c r="W5543">
        <f t="shared" si="1383"/>
        <v>9.6</v>
      </c>
      <c r="X5543" s="5" t="e">
        <f t="shared" si="1384"/>
        <v>#VALUE!</v>
      </c>
      <c r="Z5543">
        <v>40319</v>
      </c>
      <c r="AA5543">
        <v>43320</v>
      </c>
      <c r="AB5543" t="e">
        <f t="shared" si="1385"/>
        <v>#VALUE!</v>
      </c>
      <c r="AC5543" t="e">
        <f t="shared" si="1386"/>
        <v>#VALUE!</v>
      </c>
      <c r="AD5543">
        <v>0</v>
      </c>
      <c r="AE5543">
        <v>78158306</v>
      </c>
      <c r="AF5543">
        <f t="shared" si="1387"/>
        <v>1.5865236383193873E-6</v>
      </c>
      <c r="AG5543">
        <f t="shared" si="1388"/>
        <v>1.5865236383193874E-5</v>
      </c>
      <c r="AH5543" t="e">
        <f t="shared" si="1389"/>
        <v>#VALUE!</v>
      </c>
      <c r="AI5543">
        <f t="shared" si="1390"/>
        <v>5542</v>
      </c>
    </row>
    <row r="5544" spans="1:35" x14ac:dyDescent="0.3">
      <c r="A5544" t="s">
        <v>8623</v>
      </c>
      <c r="B5544">
        <v>4.2</v>
      </c>
      <c r="C5544">
        <v>211</v>
      </c>
      <c r="D5544" t="s">
        <v>984</v>
      </c>
      <c r="E5544" t="s">
        <v>8077</v>
      </c>
      <c r="F5544" t="s">
        <v>22</v>
      </c>
      <c r="G5544">
        <v>0</v>
      </c>
      <c r="H5544" t="s">
        <v>23</v>
      </c>
      <c r="I5544" t="s">
        <v>81</v>
      </c>
      <c r="J5544" t="s">
        <v>13969</v>
      </c>
      <c r="K5544">
        <v>1.1000000000000001</v>
      </c>
      <c r="L5544" t="s">
        <v>163</v>
      </c>
      <c r="M5544">
        <f t="shared" si="1376"/>
        <v>0</v>
      </c>
      <c r="N5544" t="str">
        <f t="shared" si="1377"/>
        <v>44M</v>
      </c>
      <c r="O5544">
        <f t="shared" si="1378"/>
        <v>10000</v>
      </c>
      <c r="P5544" t="str">
        <f t="shared" si="1379"/>
        <v>0</v>
      </c>
      <c r="Q5544" s="1" t="e">
        <f t="shared" si="1380"/>
        <v>#VALUE!</v>
      </c>
      <c r="R5544">
        <f t="shared" si="1381"/>
        <v>10000</v>
      </c>
      <c r="S5544">
        <v>0</v>
      </c>
      <c r="T5544" s="4">
        <v>1000000000</v>
      </c>
      <c r="U5544">
        <f t="shared" si="1391"/>
        <v>1.0000000000000001E-5</v>
      </c>
      <c r="V5544">
        <f t="shared" si="1382"/>
        <v>1E-4</v>
      </c>
      <c r="W5544">
        <f t="shared" si="1383"/>
        <v>8.4</v>
      </c>
      <c r="X5544" s="5" t="e">
        <f t="shared" si="1384"/>
        <v>#VALUE!</v>
      </c>
      <c r="Z5544">
        <v>40319</v>
      </c>
      <c r="AA5544">
        <v>43320</v>
      </c>
      <c r="AB5544" t="e">
        <f t="shared" si="1385"/>
        <v>#VALUE!</v>
      </c>
      <c r="AC5544" t="e">
        <f t="shared" si="1386"/>
        <v>#VALUE!</v>
      </c>
      <c r="AD5544">
        <v>0</v>
      </c>
      <c r="AE5544">
        <v>78158306</v>
      </c>
      <c r="AF5544">
        <f t="shared" si="1387"/>
        <v>2.6996490942370218E-6</v>
      </c>
      <c r="AG5544">
        <f t="shared" si="1388"/>
        <v>2.6996490942370216E-5</v>
      </c>
      <c r="AH5544" t="e">
        <f t="shared" si="1389"/>
        <v>#VALUE!</v>
      </c>
      <c r="AI5544">
        <f t="shared" si="1390"/>
        <v>5543</v>
      </c>
    </row>
    <row r="5545" spans="1:35" x14ac:dyDescent="0.3">
      <c r="A5545" t="s">
        <v>2935</v>
      </c>
      <c r="B5545">
        <v>3.6</v>
      </c>
      <c r="C5545">
        <v>52306</v>
      </c>
      <c r="D5545" t="s">
        <v>257</v>
      </c>
      <c r="E5545" t="s">
        <v>2379</v>
      </c>
      <c r="F5545" t="s">
        <v>22</v>
      </c>
      <c r="G5545">
        <v>0</v>
      </c>
      <c r="H5545" t="s">
        <v>26</v>
      </c>
      <c r="I5545" t="s">
        <v>448</v>
      </c>
      <c r="J5545" t="s">
        <v>13353</v>
      </c>
      <c r="K5545" t="s">
        <v>2936</v>
      </c>
      <c r="L5545" t="s">
        <v>104</v>
      </c>
      <c r="M5545">
        <f t="shared" si="1376"/>
        <v>0</v>
      </c>
      <c r="N5545" t="str">
        <f t="shared" si="1377"/>
        <v>42M</v>
      </c>
      <c r="O5545">
        <f t="shared" si="1378"/>
        <v>5000000</v>
      </c>
      <c r="P5545" t="str">
        <f t="shared" si="1379"/>
        <v>0</v>
      </c>
      <c r="Q5545" s="1" t="e">
        <f t="shared" si="1380"/>
        <v>#VALUE!</v>
      </c>
      <c r="R5545">
        <f t="shared" si="1381"/>
        <v>5000000</v>
      </c>
      <c r="S5545">
        <v>0</v>
      </c>
      <c r="T5545" s="4">
        <v>1000000000</v>
      </c>
      <c r="U5545">
        <f t="shared" si="1391"/>
        <v>5.0000000000000001E-3</v>
      </c>
      <c r="V5545">
        <f t="shared" si="1382"/>
        <v>0.05</v>
      </c>
      <c r="W5545">
        <f t="shared" si="1383"/>
        <v>7.2</v>
      </c>
      <c r="X5545" s="5" t="e">
        <f t="shared" si="1384"/>
        <v>#VALUE!</v>
      </c>
      <c r="Z5545">
        <v>40319</v>
      </c>
      <c r="AA5545">
        <v>43320</v>
      </c>
      <c r="AB5545" t="e">
        <f t="shared" si="1385"/>
        <v>#VALUE!</v>
      </c>
      <c r="AC5545" t="e">
        <f t="shared" si="1386"/>
        <v>#VALUE!</v>
      </c>
      <c r="AD5545">
        <v>0</v>
      </c>
      <c r="AE5545">
        <v>78158306</v>
      </c>
      <c r="AF5545">
        <f t="shared" si="1387"/>
        <v>6.6923149537043451E-4</v>
      </c>
      <c r="AG5545">
        <f t="shared" si="1388"/>
        <v>6.6923149537043451E-3</v>
      </c>
      <c r="AH5545" t="e">
        <f t="shared" si="1389"/>
        <v>#VALUE!</v>
      </c>
      <c r="AI5545">
        <f t="shared" si="1390"/>
        <v>5544</v>
      </c>
    </row>
    <row r="5546" spans="1:35" x14ac:dyDescent="0.3">
      <c r="A5546" t="s">
        <v>4331</v>
      </c>
      <c r="B5546">
        <v>4.3</v>
      </c>
      <c r="C5546">
        <v>21404</v>
      </c>
      <c r="D5546" t="s">
        <v>281</v>
      </c>
      <c r="E5546" t="s">
        <v>3280</v>
      </c>
      <c r="F5546" t="s">
        <v>22</v>
      </c>
      <c r="G5546">
        <v>0</v>
      </c>
      <c r="H5546" t="s">
        <v>26</v>
      </c>
      <c r="I5546" t="s">
        <v>508</v>
      </c>
      <c r="J5546" t="s">
        <v>13920</v>
      </c>
      <c r="K5546">
        <v>2.2000000000000002</v>
      </c>
      <c r="L5546" t="s">
        <v>56</v>
      </c>
      <c r="M5546">
        <f t="shared" si="1376"/>
        <v>0</v>
      </c>
      <c r="N5546" t="str">
        <f t="shared" si="1377"/>
        <v>7.6M</v>
      </c>
      <c r="O5546">
        <f t="shared" si="1378"/>
        <v>1000000</v>
      </c>
      <c r="P5546" t="str">
        <f t="shared" si="1379"/>
        <v>0</v>
      </c>
      <c r="Q5546" s="1" t="e">
        <f t="shared" si="1380"/>
        <v>#VALUE!</v>
      </c>
      <c r="R5546">
        <f t="shared" si="1381"/>
        <v>1000000</v>
      </c>
      <c r="S5546">
        <v>0</v>
      </c>
      <c r="T5546" s="4">
        <v>1000000000</v>
      </c>
      <c r="U5546">
        <f t="shared" si="1391"/>
        <v>1E-3</v>
      </c>
      <c r="V5546">
        <f t="shared" si="1382"/>
        <v>0.01</v>
      </c>
      <c r="W5546">
        <f t="shared" si="1383"/>
        <v>8.6</v>
      </c>
      <c r="X5546" s="5" t="e">
        <f t="shared" si="1384"/>
        <v>#VALUE!</v>
      </c>
      <c r="Z5546">
        <v>40319</v>
      </c>
      <c r="AA5546">
        <v>43320</v>
      </c>
      <c r="AB5546" t="e">
        <f t="shared" si="1385"/>
        <v>#VALUE!</v>
      </c>
      <c r="AC5546" t="e">
        <f t="shared" si="1386"/>
        <v>#VALUE!</v>
      </c>
      <c r="AD5546">
        <v>0</v>
      </c>
      <c r="AE5546">
        <v>78158306</v>
      </c>
      <c r="AF5546">
        <f t="shared" si="1387"/>
        <v>2.7385445124667877E-4</v>
      </c>
      <c r="AG5546">
        <f t="shared" si="1388"/>
        <v>2.7385445124667876E-3</v>
      </c>
      <c r="AH5546" t="e">
        <f t="shared" si="1389"/>
        <v>#VALUE!</v>
      </c>
      <c r="AI5546">
        <f t="shared" si="1390"/>
        <v>5545</v>
      </c>
    </row>
    <row r="5547" spans="1:35" x14ac:dyDescent="0.3">
      <c r="A5547" t="s">
        <v>10035</v>
      </c>
      <c r="B5547">
        <v>4.4000000000000004</v>
      </c>
      <c r="C5547">
        <v>515</v>
      </c>
      <c r="D5547" t="s">
        <v>20</v>
      </c>
      <c r="E5547" t="s">
        <v>10032</v>
      </c>
      <c r="F5547" t="s">
        <v>849</v>
      </c>
      <c r="G5547" t="s">
        <v>8876</v>
      </c>
      <c r="H5547" t="s">
        <v>26</v>
      </c>
      <c r="I5547" t="s">
        <v>2564</v>
      </c>
      <c r="J5547" t="s">
        <v>13968</v>
      </c>
      <c r="K5547" t="s">
        <v>20</v>
      </c>
      <c r="L5547" t="s">
        <v>20</v>
      </c>
      <c r="M5547">
        <f t="shared" si="1376"/>
        <v>1</v>
      </c>
      <c r="N5547" t="str">
        <f t="shared" si="1377"/>
        <v>N/A</v>
      </c>
      <c r="O5547">
        <f t="shared" si="1378"/>
        <v>1000</v>
      </c>
      <c r="P5547" t="str">
        <f t="shared" si="1379"/>
        <v>5.49</v>
      </c>
      <c r="Q5547" s="1" t="e">
        <f t="shared" si="1380"/>
        <v>#VALUE!</v>
      </c>
      <c r="R5547">
        <f t="shared" si="1381"/>
        <v>1000</v>
      </c>
      <c r="S5547">
        <v>0</v>
      </c>
      <c r="T5547" s="4">
        <v>1000000000</v>
      </c>
      <c r="U5547">
        <f t="shared" si="1391"/>
        <v>9.9999999999999995E-7</v>
      </c>
      <c r="V5547">
        <f t="shared" si="1382"/>
        <v>9.9999999999999991E-6</v>
      </c>
      <c r="W5547">
        <f t="shared" si="1383"/>
        <v>8.8000000000000007</v>
      </c>
      <c r="X5547" s="5" t="e">
        <f t="shared" si="1384"/>
        <v>#VALUE!</v>
      </c>
      <c r="Z5547">
        <v>40319</v>
      </c>
      <c r="AA5547">
        <v>43320</v>
      </c>
      <c r="AB5547" t="e">
        <f t="shared" si="1385"/>
        <v>#VALUE!</v>
      </c>
      <c r="AC5547" t="e">
        <f t="shared" si="1386"/>
        <v>#VALUE!</v>
      </c>
      <c r="AD5547">
        <v>0</v>
      </c>
      <c r="AE5547">
        <v>78158306</v>
      </c>
      <c r="AF5547">
        <f t="shared" si="1387"/>
        <v>6.5891909172135848E-6</v>
      </c>
      <c r="AG5547">
        <f t="shared" si="1388"/>
        <v>6.5891909172135848E-5</v>
      </c>
      <c r="AH5547" t="e">
        <f t="shared" si="1389"/>
        <v>#VALUE!</v>
      </c>
      <c r="AI5547">
        <f t="shared" si="1390"/>
        <v>5546</v>
      </c>
    </row>
    <row r="5548" spans="1:35" x14ac:dyDescent="0.3">
      <c r="A5548" t="s">
        <v>8238</v>
      </c>
      <c r="B5548">
        <v>4.0999999999999996</v>
      </c>
      <c r="C5548">
        <v>702</v>
      </c>
      <c r="D5548" t="s">
        <v>281</v>
      </c>
      <c r="E5548" t="s">
        <v>8077</v>
      </c>
      <c r="F5548" t="s">
        <v>22</v>
      </c>
      <c r="G5548">
        <v>0</v>
      </c>
      <c r="H5548" t="s">
        <v>26</v>
      </c>
      <c r="I5548" t="s">
        <v>927</v>
      </c>
      <c r="J5548" t="s">
        <v>13726</v>
      </c>
      <c r="K5548">
        <v>5</v>
      </c>
      <c r="L5548" t="s">
        <v>56</v>
      </c>
      <c r="M5548">
        <f t="shared" si="1376"/>
        <v>0</v>
      </c>
      <c r="N5548" t="str">
        <f t="shared" si="1377"/>
        <v>7.6M</v>
      </c>
      <c r="O5548">
        <f t="shared" si="1378"/>
        <v>10000</v>
      </c>
      <c r="P5548" t="str">
        <f t="shared" si="1379"/>
        <v>0</v>
      </c>
      <c r="Q5548" s="1" t="e">
        <f t="shared" si="1380"/>
        <v>#VALUE!</v>
      </c>
      <c r="R5548">
        <f t="shared" si="1381"/>
        <v>10000</v>
      </c>
      <c r="S5548">
        <v>0</v>
      </c>
      <c r="T5548" s="4">
        <v>1000000000</v>
      </c>
      <c r="U5548">
        <f t="shared" si="1391"/>
        <v>1.0000000000000001E-5</v>
      </c>
      <c r="V5548">
        <f t="shared" si="1382"/>
        <v>1E-4</v>
      </c>
      <c r="W5548">
        <f t="shared" si="1383"/>
        <v>8.1999999999999993</v>
      </c>
      <c r="X5548" s="5" t="e">
        <f t="shared" si="1384"/>
        <v>#VALUE!</v>
      </c>
      <c r="Z5548">
        <v>40319</v>
      </c>
      <c r="AA5548">
        <v>43320</v>
      </c>
      <c r="AB5548" t="e">
        <f t="shared" si="1385"/>
        <v>#VALUE!</v>
      </c>
      <c r="AC5548" t="e">
        <f t="shared" si="1386"/>
        <v>#VALUE!</v>
      </c>
      <c r="AD5548">
        <v>0</v>
      </c>
      <c r="AE5548">
        <v>78158306</v>
      </c>
      <c r="AF5548">
        <f t="shared" si="1387"/>
        <v>8.9817709201629824E-6</v>
      </c>
      <c r="AG5548">
        <f t="shared" si="1388"/>
        <v>8.981770920162982E-5</v>
      </c>
      <c r="AH5548" t="e">
        <f t="shared" si="1389"/>
        <v>#VALUE!</v>
      </c>
      <c r="AI5548">
        <f t="shared" si="1390"/>
        <v>5547</v>
      </c>
    </row>
    <row r="5549" spans="1:35" x14ac:dyDescent="0.3">
      <c r="A5549" t="s">
        <v>1960</v>
      </c>
      <c r="B5549">
        <v>4</v>
      </c>
      <c r="C5549">
        <v>130081</v>
      </c>
      <c r="D5549" t="s">
        <v>1961</v>
      </c>
      <c r="E5549" t="s">
        <v>839</v>
      </c>
      <c r="F5549" t="s">
        <v>22</v>
      </c>
      <c r="G5549">
        <v>0</v>
      </c>
      <c r="H5549" t="s">
        <v>26</v>
      </c>
      <c r="I5549" t="s">
        <v>36</v>
      </c>
      <c r="J5549" t="s">
        <v>13769</v>
      </c>
      <c r="K5549" t="s">
        <v>1962</v>
      </c>
      <c r="L5549" t="s">
        <v>67</v>
      </c>
      <c r="M5549">
        <f t="shared" si="1376"/>
        <v>0</v>
      </c>
      <c r="N5549" t="str">
        <f t="shared" si="1377"/>
        <v>5.6M</v>
      </c>
      <c r="O5549">
        <f t="shared" si="1378"/>
        <v>10000000</v>
      </c>
      <c r="P5549" t="str">
        <f t="shared" si="1379"/>
        <v>0</v>
      </c>
      <c r="Q5549" s="1" t="e">
        <f t="shared" si="1380"/>
        <v>#VALUE!</v>
      </c>
      <c r="R5549">
        <f t="shared" si="1381"/>
        <v>10000000</v>
      </c>
      <c r="S5549">
        <v>0</v>
      </c>
      <c r="T5549" s="4">
        <v>1000000000</v>
      </c>
      <c r="U5549">
        <f t="shared" si="1391"/>
        <v>0.01</v>
      </c>
      <c r="V5549">
        <f t="shared" si="1382"/>
        <v>0.1</v>
      </c>
      <c r="W5549">
        <f t="shared" si="1383"/>
        <v>8</v>
      </c>
      <c r="X5549" s="5" t="e">
        <f t="shared" si="1384"/>
        <v>#VALUE!</v>
      </c>
      <c r="Z5549">
        <v>40319</v>
      </c>
      <c r="AA5549">
        <v>43320</v>
      </c>
      <c r="AB5549" t="e">
        <f t="shared" si="1385"/>
        <v>#VALUE!</v>
      </c>
      <c r="AC5549" t="e">
        <f t="shared" si="1386"/>
        <v>#VALUE!</v>
      </c>
      <c r="AD5549">
        <v>0</v>
      </c>
      <c r="AE5549">
        <v>78158306</v>
      </c>
      <c r="AF5549">
        <f t="shared" si="1387"/>
        <v>1.6643272693243889E-3</v>
      </c>
      <c r="AG5549">
        <f t="shared" si="1388"/>
        <v>1.664327269324389E-2</v>
      </c>
      <c r="AH5549" t="e">
        <f t="shared" si="1389"/>
        <v>#VALUE!</v>
      </c>
      <c r="AI5549">
        <f t="shared" si="1390"/>
        <v>5548</v>
      </c>
    </row>
    <row r="5550" spans="1:35" x14ac:dyDescent="0.3">
      <c r="A5550" t="s">
        <v>9956</v>
      </c>
      <c r="B5550">
        <v>3.9</v>
      </c>
      <c r="C5550">
        <v>19</v>
      </c>
      <c r="D5550" t="s">
        <v>125</v>
      </c>
      <c r="E5550" t="s">
        <v>9431</v>
      </c>
      <c r="F5550" t="s">
        <v>22</v>
      </c>
      <c r="G5550">
        <v>0</v>
      </c>
      <c r="H5550" t="s">
        <v>23</v>
      </c>
      <c r="I5550" t="s">
        <v>24</v>
      </c>
      <c r="J5550" t="s">
        <v>13442</v>
      </c>
      <c r="K5550">
        <v>2</v>
      </c>
      <c r="L5550" t="s">
        <v>33</v>
      </c>
      <c r="M5550">
        <f t="shared" si="1376"/>
        <v>0</v>
      </c>
      <c r="N5550" t="str">
        <f t="shared" si="1377"/>
        <v>15M</v>
      </c>
      <c r="O5550">
        <f t="shared" si="1378"/>
        <v>5000</v>
      </c>
      <c r="P5550" t="str">
        <f t="shared" si="1379"/>
        <v>0</v>
      </c>
      <c r="Q5550" s="1" t="e">
        <f t="shared" si="1380"/>
        <v>#VALUE!</v>
      </c>
      <c r="R5550">
        <f t="shared" si="1381"/>
        <v>5000</v>
      </c>
      <c r="S5550">
        <v>0</v>
      </c>
      <c r="T5550" s="4">
        <v>1000000000</v>
      </c>
      <c r="U5550">
        <f t="shared" si="1391"/>
        <v>5.0000000000000004E-6</v>
      </c>
      <c r="V5550">
        <f t="shared" si="1382"/>
        <v>5.0000000000000002E-5</v>
      </c>
      <c r="W5550">
        <f t="shared" si="1383"/>
        <v>7.8</v>
      </c>
      <c r="X5550" s="5" t="e">
        <f t="shared" si="1384"/>
        <v>#VALUE!</v>
      </c>
      <c r="Z5550">
        <v>40319</v>
      </c>
      <c r="AA5550">
        <v>43320</v>
      </c>
      <c r="AB5550" t="e">
        <f t="shared" si="1385"/>
        <v>#VALUE!</v>
      </c>
      <c r="AC5550" t="e">
        <f t="shared" si="1386"/>
        <v>#VALUE!</v>
      </c>
      <c r="AD5550">
        <v>0</v>
      </c>
      <c r="AE5550">
        <v>78158306</v>
      </c>
      <c r="AF5550">
        <f t="shared" si="1387"/>
        <v>2.4309636393603513E-7</v>
      </c>
      <c r="AG5550">
        <f t="shared" si="1388"/>
        <v>2.4309636393603516E-6</v>
      </c>
      <c r="AH5550" t="e">
        <f t="shared" si="1389"/>
        <v>#VALUE!</v>
      </c>
      <c r="AI5550">
        <f t="shared" si="1390"/>
        <v>5549</v>
      </c>
    </row>
    <row r="5551" spans="1:35" x14ac:dyDescent="0.3">
      <c r="A5551" t="s">
        <v>3716</v>
      </c>
      <c r="B5551">
        <v>4.3</v>
      </c>
      <c r="C5551">
        <v>47847</v>
      </c>
      <c r="D5551" t="s">
        <v>573</v>
      </c>
      <c r="E5551" t="s">
        <v>3280</v>
      </c>
      <c r="F5551" t="s">
        <v>22</v>
      </c>
      <c r="G5551">
        <v>0</v>
      </c>
      <c r="H5551" t="s">
        <v>26</v>
      </c>
      <c r="I5551" t="s">
        <v>927</v>
      </c>
      <c r="J5551" t="s">
        <v>13970</v>
      </c>
      <c r="K5551" t="s">
        <v>2606</v>
      </c>
      <c r="L5551" t="s">
        <v>119</v>
      </c>
      <c r="M5551">
        <f t="shared" si="1376"/>
        <v>0</v>
      </c>
      <c r="N5551" t="str">
        <f t="shared" si="1377"/>
        <v>21M</v>
      </c>
      <c r="O5551">
        <f t="shared" si="1378"/>
        <v>1000000</v>
      </c>
      <c r="P5551" t="str">
        <f t="shared" si="1379"/>
        <v>0</v>
      </c>
      <c r="Q5551" s="1" t="e">
        <f t="shared" si="1380"/>
        <v>#VALUE!</v>
      </c>
      <c r="R5551">
        <f t="shared" si="1381"/>
        <v>1000000</v>
      </c>
      <c r="S5551">
        <v>0</v>
      </c>
      <c r="T5551" s="4">
        <v>1000000000</v>
      </c>
      <c r="U5551">
        <f t="shared" si="1391"/>
        <v>1E-3</v>
      </c>
      <c r="V5551">
        <f t="shared" si="1382"/>
        <v>0.01</v>
      </c>
      <c r="W5551">
        <f t="shared" si="1383"/>
        <v>8.6</v>
      </c>
      <c r="X5551" s="5" t="e">
        <f t="shared" si="1384"/>
        <v>#VALUE!</v>
      </c>
      <c r="Z5551">
        <v>40319</v>
      </c>
      <c r="AA5551">
        <v>43320</v>
      </c>
      <c r="AB5551" t="e">
        <f t="shared" si="1385"/>
        <v>#VALUE!</v>
      </c>
      <c r="AC5551" t="e">
        <f t="shared" si="1386"/>
        <v>#VALUE!</v>
      </c>
      <c r="AD5551">
        <v>0</v>
      </c>
      <c r="AE5551">
        <v>78158306</v>
      </c>
      <c r="AF5551">
        <f t="shared" si="1387"/>
        <v>6.1218061711828815E-4</v>
      </c>
      <c r="AG5551">
        <f t="shared" si="1388"/>
        <v>6.1218061711828817E-3</v>
      </c>
      <c r="AH5551" t="e">
        <f t="shared" si="1389"/>
        <v>#VALUE!</v>
      </c>
      <c r="AI5551">
        <f t="shared" si="1390"/>
        <v>5550</v>
      </c>
    </row>
    <row r="5552" spans="1:35" x14ac:dyDescent="0.3">
      <c r="A5552" t="s">
        <v>3191</v>
      </c>
      <c r="B5552">
        <v>3.7</v>
      </c>
      <c r="C5552">
        <v>23347</v>
      </c>
      <c r="D5552" t="s">
        <v>281</v>
      </c>
      <c r="E5552" t="s">
        <v>2379</v>
      </c>
      <c r="F5552" t="s">
        <v>22</v>
      </c>
      <c r="G5552">
        <v>0</v>
      </c>
      <c r="H5552" t="s">
        <v>26</v>
      </c>
      <c r="I5552" t="s">
        <v>40</v>
      </c>
      <c r="J5552" t="s">
        <v>13379</v>
      </c>
      <c r="K5552" t="s">
        <v>3192</v>
      </c>
      <c r="L5552" t="s">
        <v>163</v>
      </c>
      <c r="M5552">
        <f t="shared" si="1376"/>
        <v>0</v>
      </c>
      <c r="N5552" t="str">
        <f t="shared" si="1377"/>
        <v>7.6M</v>
      </c>
      <c r="O5552">
        <f t="shared" si="1378"/>
        <v>5000000</v>
      </c>
      <c r="P5552" t="str">
        <f t="shared" si="1379"/>
        <v>0</v>
      </c>
      <c r="Q5552" s="1" t="e">
        <f t="shared" si="1380"/>
        <v>#VALUE!</v>
      </c>
      <c r="R5552">
        <f t="shared" si="1381"/>
        <v>5000000</v>
      </c>
      <c r="S5552">
        <v>0</v>
      </c>
      <c r="T5552" s="4">
        <v>1000000000</v>
      </c>
      <c r="U5552">
        <f t="shared" si="1391"/>
        <v>5.0000000000000001E-3</v>
      </c>
      <c r="V5552">
        <f t="shared" si="1382"/>
        <v>0.05</v>
      </c>
      <c r="W5552">
        <f t="shared" si="1383"/>
        <v>7.4</v>
      </c>
      <c r="X5552" s="5" t="e">
        <f t="shared" si="1384"/>
        <v>#VALUE!</v>
      </c>
      <c r="Z5552">
        <v>40319</v>
      </c>
      <c r="AA5552">
        <v>43320</v>
      </c>
      <c r="AB5552" t="e">
        <f t="shared" si="1385"/>
        <v>#VALUE!</v>
      </c>
      <c r="AC5552" t="e">
        <f t="shared" si="1386"/>
        <v>#VALUE!</v>
      </c>
      <c r="AD5552">
        <v>0</v>
      </c>
      <c r="AE5552">
        <v>78158306</v>
      </c>
      <c r="AF5552">
        <f t="shared" si="1387"/>
        <v>2.9871425309550592E-4</v>
      </c>
      <c r="AG5552">
        <f t="shared" si="1388"/>
        <v>2.9871425309550594E-3</v>
      </c>
      <c r="AH5552" t="e">
        <f t="shared" si="1389"/>
        <v>#VALUE!</v>
      </c>
      <c r="AI5552">
        <f t="shared" si="1390"/>
        <v>5551</v>
      </c>
    </row>
    <row r="5553" spans="1:35" x14ac:dyDescent="0.3">
      <c r="A5553" t="s">
        <v>4353</v>
      </c>
      <c r="B5553">
        <v>3.7</v>
      </c>
      <c r="C5553">
        <v>20879</v>
      </c>
      <c r="D5553" t="s">
        <v>492</v>
      </c>
      <c r="E5553" t="s">
        <v>3280</v>
      </c>
      <c r="F5553" t="s">
        <v>22</v>
      </c>
      <c r="G5553">
        <v>0</v>
      </c>
      <c r="H5553" t="s">
        <v>26</v>
      </c>
      <c r="I5553" t="s">
        <v>117</v>
      </c>
      <c r="J5553" t="s">
        <v>13374</v>
      </c>
      <c r="K5553" t="s">
        <v>4354</v>
      </c>
      <c r="L5553" t="s">
        <v>33</v>
      </c>
      <c r="M5553">
        <f t="shared" si="1376"/>
        <v>0</v>
      </c>
      <c r="N5553" t="str">
        <f t="shared" si="1377"/>
        <v>22M</v>
      </c>
      <c r="O5553">
        <f t="shared" si="1378"/>
        <v>1000000</v>
      </c>
      <c r="P5553" t="str">
        <f t="shared" si="1379"/>
        <v>0</v>
      </c>
      <c r="Q5553" s="1" t="e">
        <f t="shared" si="1380"/>
        <v>#VALUE!</v>
      </c>
      <c r="R5553">
        <f t="shared" si="1381"/>
        <v>1000000</v>
      </c>
      <c r="S5553">
        <v>0</v>
      </c>
      <c r="T5553" s="4">
        <v>1000000000</v>
      </c>
      <c r="U5553">
        <f t="shared" si="1391"/>
        <v>1E-3</v>
      </c>
      <c r="V5553">
        <f t="shared" si="1382"/>
        <v>0.01</v>
      </c>
      <c r="W5553">
        <f t="shared" si="1383"/>
        <v>7.4</v>
      </c>
      <c r="X5553" s="5" t="e">
        <f t="shared" si="1384"/>
        <v>#VALUE!</v>
      </c>
      <c r="Z5553">
        <v>40319</v>
      </c>
      <c r="AA5553">
        <v>43320</v>
      </c>
      <c r="AB5553" t="e">
        <f t="shared" si="1385"/>
        <v>#VALUE!</v>
      </c>
      <c r="AC5553" t="e">
        <f t="shared" si="1386"/>
        <v>#VALUE!</v>
      </c>
      <c r="AD5553">
        <v>0</v>
      </c>
      <c r="AE5553">
        <v>78158306</v>
      </c>
      <c r="AF5553">
        <f t="shared" si="1387"/>
        <v>2.6713731487476198E-4</v>
      </c>
      <c r="AG5553">
        <f t="shared" si="1388"/>
        <v>2.6713731487476196E-3</v>
      </c>
      <c r="AH5553" t="e">
        <f t="shared" si="1389"/>
        <v>#VALUE!</v>
      </c>
      <c r="AI5553">
        <f t="shared" si="1390"/>
        <v>5552</v>
      </c>
    </row>
    <row r="5554" spans="1:35" x14ac:dyDescent="0.3">
      <c r="A5554" t="s">
        <v>4645</v>
      </c>
      <c r="B5554">
        <v>4.4000000000000004</v>
      </c>
      <c r="C5554">
        <v>13714</v>
      </c>
      <c r="D5554" t="s">
        <v>223</v>
      </c>
      <c r="E5554" t="s">
        <v>3280</v>
      </c>
      <c r="F5554" t="s">
        <v>22</v>
      </c>
      <c r="G5554">
        <v>0</v>
      </c>
      <c r="H5554" t="s">
        <v>30</v>
      </c>
      <c r="I5554" t="s">
        <v>81</v>
      </c>
      <c r="J5554" t="s">
        <v>13971</v>
      </c>
      <c r="K5554" t="s">
        <v>1574</v>
      </c>
      <c r="L5554" t="s">
        <v>119</v>
      </c>
      <c r="M5554">
        <f t="shared" si="1376"/>
        <v>0</v>
      </c>
      <c r="N5554" t="str">
        <f t="shared" si="1377"/>
        <v>41M</v>
      </c>
      <c r="O5554">
        <f t="shared" si="1378"/>
        <v>1000000</v>
      </c>
      <c r="P5554" t="str">
        <f t="shared" si="1379"/>
        <v>0</v>
      </c>
      <c r="Q5554" s="1" t="e">
        <f t="shared" si="1380"/>
        <v>#VALUE!</v>
      </c>
      <c r="R5554">
        <f t="shared" si="1381"/>
        <v>1000000</v>
      </c>
      <c r="S5554">
        <v>0</v>
      </c>
      <c r="T5554" s="4">
        <v>1000000000</v>
      </c>
      <c r="U5554">
        <f t="shared" si="1391"/>
        <v>1E-3</v>
      </c>
      <c r="V5554">
        <f t="shared" si="1382"/>
        <v>0.01</v>
      </c>
      <c r="W5554">
        <f t="shared" si="1383"/>
        <v>8.8000000000000007</v>
      </c>
      <c r="X5554" s="5" t="e">
        <f t="shared" si="1384"/>
        <v>#VALUE!</v>
      </c>
      <c r="Z5554">
        <v>40319</v>
      </c>
      <c r="AA5554">
        <v>43320</v>
      </c>
      <c r="AB5554" t="e">
        <f t="shared" si="1385"/>
        <v>#VALUE!</v>
      </c>
      <c r="AC5554" t="e">
        <f t="shared" si="1386"/>
        <v>#VALUE!</v>
      </c>
      <c r="AD5554">
        <v>0</v>
      </c>
      <c r="AE5554">
        <v>78158306</v>
      </c>
      <c r="AF5554">
        <f t="shared" si="1387"/>
        <v>1.7546439657993611E-4</v>
      </c>
      <c r="AG5554">
        <f t="shared" si="1388"/>
        <v>1.7546439657993612E-3</v>
      </c>
      <c r="AH5554" t="e">
        <f t="shared" si="1389"/>
        <v>#VALUE!</v>
      </c>
      <c r="AI5554">
        <f t="shared" si="1390"/>
        <v>5553</v>
      </c>
    </row>
    <row r="5555" spans="1:35" x14ac:dyDescent="0.3">
      <c r="A5555" t="s">
        <v>7170</v>
      </c>
      <c r="B5555">
        <v>4</v>
      </c>
      <c r="C5555">
        <v>664</v>
      </c>
      <c r="D5555" t="s">
        <v>1201</v>
      </c>
      <c r="E5555" t="s">
        <v>5956</v>
      </c>
      <c r="F5555" t="s">
        <v>22</v>
      </c>
      <c r="G5555">
        <v>0</v>
      </c>
      <c r="H5555" t="s">
        <v>26</v>
      </c>
      <c r="I5555" t="s">
        <v>927</v>
      </c>
      <c r="J5555" t="s">
        <v>13753</v>
      </c>
      <c r="K5555" t="s">
        <v>1772</v>
      </c>
      <c r="L5555" t="s">
        <v>33</v>
      </c>
      <c r="M5555">
        <f t="shared" si="1376"/>
        <v>0</v>
      </c>
      <c r="N5555" t="str">
        <f t="shared" si="1377"/>
        <v>2.1M</v>
      </c>
      <c r="O5555">
        <f t="shared" si="1378"/>
        <v>100000</v>
      </c>
      <c r="P5555" t="str">
        <f t="shared" si="1379"/>
        <v>0</v>
      </c>
      <c r="Q5555" s="1" t="e">
        <f t="shared" si="1380"/>
        <v>#VALUE!</v>
      </c>
      <c r="R5555">
        <f t="shared" si="1381"/>
        <v>100000</v>
      </c>
      <c r="S5555">
        <v>0</v>
      </c>
      <c r="T5555" s="4">
        <v>1000000000</v>
      </c>
      <c r="U5555">
        <f t="shared" si="1391"/>
        <v>1E-4</v>
      </c>
      <c r="V5555">
        <f t="shared" si="1382"/>
        <v>1E-3</v>
      </c>
      <c r="W5555">
        <f t="shared" si="1383"/>
        <v>8</v>
      </c>
      <c r="X5555" s="5" t="e">
        <f t="shared" si="1384"/>
        <v>#VALUE!</v>
      </c>
      <c r="Z5555">
        <v>40319</v>
      </c>
      <c r="AA5555">
        <v>43320</v>
      </c>
      <c r="AB5555" t="e">
        <f t="shared" si="1385"/>
        <v>#VALUE!</v>
      </c>
      <c r="AC5555" t="e">
        <f t="shared" si="1386"/>
        <v>#VALUE!</v>
      </c>
      <c r="AD5555">
        <v>0</v>
      </c>
      <c r="AE5555">
        <v>78158306</v>
      </c>
      <c r="AF5555">
        <f t="shared" si="1387"/>
        <v>8.4955781922909127E-6</v>
      </c>
      <c r="AG5555">
        <f t="shared" si="1388"/>
        <v>8.4955781922909127E-5</v>
      </c>
      <c r="AH5555" t="e">
        <f t="shared" si="1389"/>
        <v>#VALUE!</v>
      </c>
      <c r="AI5555">
        <f t="shared" si="1390"/>
        <v>5554</v>
      </c>
    </row>
    <row r="5556" spans="1:35" x14ac:dyDescent="0.3">
      <c r="A5556" t="s">
        <v>11421</v>
      </c>
      <c r="B5556">
        <v>5</v>
      </c>
      <c r="C5556">
        <v>4</v>
      </c>
      <c r="D5556" t="s">
        <v>2007</v>
      </c>
      <c r="E5556" t="s">
        <v>11147</v>
      </c>
      <c r="F5556" t="s">
        <v>22</v>
      </c>
      <c r="G5556">
        <v>0</v>
      </c>
      <c r="H5556" t="s">
        <v>26</v>
      </c>
      <c r="I5556" t="s">
        <v>42</v>
      </c>
      <c r="J5556" t="s">
        <v>11422</v>
      </c>
      <c r="K5556">
        <v>1</v>
      </c>
      <c r="L5556" t="s">
        <v>67</v>
      </c>
      <c r="M5556">
        <f t="shared" si="1376"/>
        <v>0</v>
      </c>
      <c r="N5556" t="str">
        <f t="shared" si="1377"/>
        <v>2.3M</v>
      </c>
      <c r="O5556">
        <f t="shared" si="1378"/>
        <v>500</v>
      </c>
      <c r="P5556" t="str">
        <f t="shared" si="1379"/>
        <v>0</v>
      </c>
      <c r="Q5556" s="1" t="e">
        <f t="shared" si="1380"/>
        <v>#VALUE!</v>
      </c>
      <c r="R5556">
        <f t="shared" si="1381"/>
        <v>500</v>
      </c>
      <c r="S5556">
        <v>0</v>
      </c>
      <c r="T5556" s="4">
        <v>1000000000</v>
      </c>
      <c r="U5556">
        <f t="shared" si="1391"/>
        <v>4.9999999999999998E-7</v>
      </c>
      <c r="V5556">
        <f t="shared" si="1382"/>
        <v>4.9999999999999996E-6</v>
      </c>
      <c r="W5556">
        <f t="shared" si="1383"/>
        <v>10</v>
      </c>
      <c r="X5556" s="5" t="e">
        <f t="shared" si="1384"/>
        <v>#VALUE!</v>
      </c>
      <c r="Z5556">
        <v>40319</v>
      </c>
      <c r="AA5556">
        <v>43320</v>
      </c>
      <c r="AB5556" t="e">
        <f t="shared" si="1385"/>
        <v>#VALUE!</v>
      </c>
      <c r="AC5556" t="e">
        <f t="shared" si="1386"/>
        <v>#VALUE!</v>
      </c>
      <c r="AD5556">
        <v>0</v>
      </c>
      <c r="AE5556">
        <v>78158306</v>
      </c>
      <c r="AF5556">
        <f t="shared" si="1387"/>
        <v>5.117818188127056E-8</v>
      </c>
      <c r="AG5556">
        <f t="shared" si="1388"/>
        <v>5.1178181881270559E-7</v>
      </c>
      <c r="AH5556" t="e">
        <f t="shared" si="1389"/>
        <v>#VALUE!</v>
      </c>
      <c r="AI5556">
        <f t="shared" si="1390"/>
        <v>5555</v>
      </c>
    </row>
    <row r="5557" spans="1:35" x14ac:dyDescent="0.3">
      <c r="A5557" t="s">
        <v>7283</v>
      </c>
      <c r="B5557">
        <v>3.7</v>
      </c>
      <c r="C5557">
        <v>492</v>
      </c>
      <c r="D5557" t="s">
        <v>20</v>
      </c>
      <c r="E5557" t="s">
        <v>5956</v>
      </c>
      <c r="F5557" t="s">
        <v>22</v>
      </c>
      <c r="G5557">
        <v>0</v>
      </c>
      <c r="H5557" t="s">
        <v>30</v>
      </c>
      <c r="I5557" t="s">
        <v>312</v>
      </c>
      <c r="J5557" t="s">
        <v>13350</v>
      </c>
      <c r="K5557" t="s">
        <v>3505</v>
      </c>
      <c r="L5557" t="s">
        <v>33</v>
      </c>
      <c r="M5557">
        <f t="shared" si="1376"/>
        <v>0</v>
      </c>
      <c r="N5557" t="str">
        <f t="shared" si="1377"/>
        <v>N/A</v>
      </c>
      <c r="O5557">
        <f t="shared" si="1378"/>
        <v>100000</v>
      </c>
      <c r="P5557" t="str">
        <f t="shared" si="1379"/>
        <v>0</v>
      </c>
      <c r="Q5557" s="1" t="e">
        <f t="shared" si="1380"/>
        <v>#VALUE!</v>
      </c>
      <c r="R5557">
        <f t="shared" si="1381"/>
        <v>100000</v>
      </c>
      <c r="S5557">
        <v>0</v>
      </c>
      <c r="T5557" s="4">
        <v>1000000000</v>
      </c>
      <c r="U5557">
        <f t="shared" si="1391"/>
        <v>1E-4</v>
      </c>
      <c r="V5557">
        <f t="shared" si="1382"/>
        <v>1E-3</v>
      </c>
      <c r="W5557">
        <f t="shared" si="1383"/>
        <v>7.4</v>
      </c>
      <c r="X5557" s="5" t="e">
        <f t="shared" si="1384"/>
        <v>#VALUE!</v>
      </c>
      <c r="Z5557">
        <v>40319</v>
      </c>
      <c r="AA5557">
        <v>43320</v>
      </c>
      <c r="AB5557" t="e">
        <f t="shared" si="1385"/>
        <v>#VALUE!</v>
      </c>
      <c r="AC5557" t="e">
        <f t="shared" si="1386"/>
        <v>#VALUE!</v>
      </c>
      <c r="AD5557">
        <v>0</v>
      </c>
      <c r="AE5557">
        <v>78158306</v>
      </c>
      <c r="AF5557">
        <f t="shared" si="1387"/>
        <v>6.2949163713962791E-6</v>
      </c>
      <c r="AG5557">
        <f t="shared" si="1388"/>
        <v>6.2949163713962793E-5</v>
      </c>
      <c r="AH5557" t="e">
        <f t="shared" si="1389"/>
        <v>#VALUE!</v>
      </c>
      <c r="AI5557">
        <f t="shared" si="1390"/>
        <v>5556</v>
      </c>
    </row>
    <row r="5558" spans="1:35" x14ac:dyDescent="0.3">
      <c r="A5558" t="s">
        <v>9525</v>
      </c>
      <c r="B5558">
        <v>3.7</v>
      </c>
      <c r="C5558">
        <v>150</v>
      </c>
      <c r="D5558" t="s">
        <v>89</v>
      </c>
      <c r="E5558" t="s">
        <v>9431</v>
      </c>
      <c r="F5558" t="s">
        <v>22</v>
      </c>
      <c r="G5558">
        <v>0</v>
      </c>
      <c r="H5558" t="s">
        <v>26</v>
      </c>
      <c r="I5558" t="s">
        <v>927</v>
      </c>
      <c r="J5558" t="s">
        <v>13350</v>
      </c>
      <c r="K5558" t="s">
        <v>978</v>
      </c>
      <c r="L5558" t="s">
        <v>56</v>
      </c>
      <c r="M5558">
        <f t="shared" si="1376"/>
        <v>0</v>
      </c>
      <c r="N5558" t="str">
        <f t="shared" si="1377"/>
        <v>11M</v>
      </c>
      <c r="O5558">
        <f t="shared" si="1378"/>
        <v>5000</v>
      </c>
      <c r="P5558" t="str">
        <f t="shared" si="1379"/>
        <v>0</v>
      </c>
      <c r="Q5558" s="1" t="e">
        <f t="shared" si="1380"/>
        <v>#VALUE!</v>
      </c>
      <c r="R5558">
        <f t="shared" si="1381"/>
        <v>5000</v>
      </c>
      <c r="S5558">
        <v>0</v>
      </c>
      <c r="T5558" s="4">
        <v>1000000000</v>
      </c>
      <c r="U5558">
        <f t="shared" si="1391"/>
        <v>5.0000000000000004E-6</v>
      </c>
      <c r="V5558">
        <f t="shared" si="1382"/>
        <v>5.0000000000000002E-5</v>
      </c>
      <c r="W5558">
        <f t="shared" si="1383"/>
        <v>7.4</v>
      </c>
      <c r="X5558" s="5" t="e">
        <f t="shared" si="1384"/>
        <v>#VALUE!</v>
      </c>
      <c r="Z5558">
        <v>40319</v>
      </c>
      <c r="AA5558">
        <v>43320</v>
      </c>
      <c r="AB5558" t="e">
        <f t="shared" si="1385"/>
        <v>#VALUE!</v>
      </c>
      <c r="AC5558" t="e">
        <f t="shared" si="1386"/>
        <v>#VALUE!</v>
      </c>
      <c r="AD5558">
        <v>0</v>
      </c>
      <c r="AE5558">
        <v>78158306</v>
      </c>
      <c r="AF5558">
        <f t="shared" si="1387"/>
        <v>1.9191818205476461E-6</v>
      </c>
      <c r="AG5558">
        <f t="shared" si="1388"/>
        <v>1.9191818205476462E-5</v>
      </c>
      <c r="AH5558" t="e">
        <f t="shared" si="1389"/>
        <v>#VALUE!</v>
      </c>
      <c r="AI5558">
        <f t="shared" si="1390"/>
        <v>5557</v>
      </c>
    </row>
    <row r="5559" spans="1:35" x14ac:dyDescent="0.3">
      <c r="A5559" t="s">
        <v>5544</v>
      </c>
      <c r="B5559">
        <v>4.0999999999999996</v>
      </c>
      <c r="C5559">
        <v>7046</v>
      </c>
      <c r="D5559" t="s">
        <v>854</v>
      </c>
      <c r="E5559" t="s">
        <v>5276</v>
      </c>
      <c r="F5559" t="s">
        <v>22</v>
      </c>
      <c r="G5559">
        <v>0</v>
      </c>
      <c r="H5559" t="s">
        <v>30</v>
      </c>
      <c r="I5559" t="s">
        <v>346</v>
      </c>
      <c r="J5559" t="s">
        <v>13780</v>
      </c>
      <c r="K5559" t="s">
        <v>1274</v>
      </c>
      <c r="L5559" t="s">
        <v>119</v>
      </c>
      <c r="M5559">
        <f t="shared" si="1376"/>
        <v>0</v>
      </c>
      <c r="N5559" t="str">
        <f t="shared" si="1377"/>
        <v>87M</v>
      </c>
      <c r="O5559">
        <f t="shared" si="1378"/>
        <v>500000</v>
      </c>
      <c r="P5559" t="str">
        <f t="shared" si="1379"/>
        <v>0</v>
      </c>
      <c r="Q5559" s="1" t="e">
        <f t="shared" si="1380"/>
        <v>#VALUE!</v>
      </c>
      <c r="R5559">
        <f t="shared" si="1381"/>
        <v>500000</v>
      </c>
      <c r="S5559">
        <v>0</v>
      </c>
      <c r="T5559" s="4">
        <v>1000000000</v>
      </c>
      <c r="U5559">
        <f t="shared" si="1391"/>
        <v>5.0000000000000001E-4</v>
      </c>
      <c r="V5559">
        <f t="shared" si="1382"/>
        <v>5.0000000000000001E-3</v>
      </c>
      <c r="W5559">
        <f t="shared" si="1383"/>
        <v>8.1999999999999993</v>
      </c>
      <c r="X5559" s="5" t="e">
        <f t="shared" si="1384"/>
        <v>#VALUE!</v>
      </c>
      <c r="Z5559">
        <v>40319</v>
      </c>
      <c r="AA5559">
        <v>43320</v>
      </c>
      <c r="AB5559" t="e">
        <f t="shared" si="1385"/>
        <v>#VALUE!</v>
      </c>
      <c r="AC5559" t="e">
        <f t="shared" si="1386"/>
        <v>#VALUE!</v>
      </c>
      <c r="AD5559">
        <v>0</v>
      </c>
      <c r="AE5559">
        <v>78158306</v>
      </c>
      <c r="AF5559">
        <f t="shared" si="1387"/>
        <v>9.0150367383858086E-5</v>
      </c>
      <c r="AG5559">
        <f t="shared" si="1388"/>
        <v>9.0150367383858086E-4</v>
      </c>
      <c r="AH5559" t="e">
        <f t="shared" si="1389"/>
        <v>#VALUE!</v>
      </c>
      <c r="AI5559">
        <f t="shared" si="1390"/>
        <v>5558</v>
      </c>
    </row>
    <row r="5560" spans="1:35" x14ac:dyDescent="0.3">
      <c r="A5560" t="s">
        <v>2523</v>
      </c>
      <c r="B5560">
        <v>4</v>
      </c>
      <c r="C5560">
        <v>176448</v>
      </c>
      <c r="D5560" t="s">
        <v>761</v>
      </c>
      <c r="E5560" t="s">
        <v>2379</v>
      </c>
      <c r="F5560" t="s">
        <v>22</v>
      </c>
      <c r="G5560">
        <v>0</v>
      </c>
      <c r="H5560" t="s">
        <v>26</v>
      </c>
      <c r="I5560" t="s">
        <v>117</v>
      </c>
      <c r="J5560" t="s">
        <v>13702</v>
      </c>
      <c r="K5560" t="s">
        <v>1454</v>
      </c>
      <c r="L5560" t="s">
        <v>56</v>
      </c>
      <c r="M5560">
        <f t="shared" si="1376"/>
        <v>0</v>
      </c>
      <c r="N5560" t="str">
        <f t="shared" si="1377"/>
        <v>10M</v>
      </c>
      <c r="O5560">
        <f t="shared" si="1378"/>
        <v>5000000</v>
      </c>
      <c r="P5560" t="str">
        <f t="shared" si="1379"/>
        <v>0</v>
      </c>
      <c r="Q5560" s="1" t="e">
        <f t="shared" si="1380"/>
        <v>#VALUE!</v>
      </c>
      <c r="R5560">
        <f t="shared" si="1381"/>
        <v>5000000</v>
      </c>
      <c r="S5560">
        <v>0</v>
      </c>
      <c r="T5560" s="4">
        <v>1000000000</v>
      </c>
      <c r="U5560">
        <f t="shared" si="1391"/>
        <v>5.0000000000000001E-3</v>
      </c>
      <c r="V5560">
        <f t="shared" si="1382"/>
        <v>0.05</v>
      </c>
      <c r="W5560">
        <f t="shared" si="1383"/>
        <v>8</v>
      </c>
      <c r="X5560" s="5" t="e">
        <f t="shared" si="1384"/>
        <v>#VALUE!</v>
      </c>
      <c r="Z5560">
        <v>40319</v>
      </c>
      <c r="AA5560">
        <v>43320</v>
      </c>
      <c r="AB5560" t="e">
        <f t="shared" si="1385"/>
        <v>#VALUE!</v>
      </c>
      <c r="AC5560" t="e">
        <f t="shared" si="1386"/>
        <v>#VALUE!</v>
      </c>
      <c r="AD5560">
        <v>0</v>
      </c>
      <c r="AE5560">
        <v>78158306</v>
      </c>
      <c r="AF5560">
        <f t="shared" si="1387"/>
        <v>2.2575719591466071E-3</v>
      </c>
      <c r="AG5560">
        <f t="shared" si="1388"/>
        <v>2.2575719591466072E-2</v>
      </c>
      <c r="AH5560" t="e">
        <f t="shared" si="1389"/>
        <v>#VALUE!</v>
      </c>
      <c r="AI5560">
        <f t="shared" si="1390"/>
        <v>5559</v>
      </c>
    </row>
    <row r="5561" spans="1:35" x14ac:dyDescent="0.3">
      <c r="A5561" t="s">
        <v>3258</v>
      </c>
      <c r="B5561">
        <v>3.6</v>
      </c>
      <c r="C5561">
        <v>8820</v>
      </c>
      <c r="D5561" t="s">
        <v>373</v>
      </c>
      <c r="E5561" t="s">
        <v>2379</v>
      </c>
      <c r="F5561" t="s">
        <v>22</v>
      </c>
      <c r="G5561">
        <v>0</v>
      </c>
      <c r="H5561" t="s">
        <v>26</v>
      </c>
      <c r="I5561" t="s">
        <v>182</v>
      </c>
      <c r="J5561" t="s">
        <v>13332</v>
      </c>
      <c r="K5561" t="s">
        <v>1869</v>
      </c>
      <c r="L5561" t="s">
        <v>119</v>
      </c>
      <c r="M5561">
        <f t="shared" si="1376"/>
        <v>0</v>
      </c>
      <c r="N5561" t="str">
        <f t="shared" si="1377"/>
        <v>33M</v>
      </c>
      <c r="O5561">
        <f t="shared" si="1378"/>
        <v>5000000</v>
      </c>
      <c r="P5561" t="str">
        <f t="shared" si="1379"/>
        <v>0</v>
      </c>
      <c r="Q5561" s="1" t="e">
        <f t="shared" si="1380"/>
        <v>#VALUE!</v>
      </c>
      <c r="R5561">
        <f t="shared" si="1381"/>
        <v>5000000</v>
      </c>
      <c r="S5561">
        <v>0</v>
      </c>
      <c r="T5561" s="4">
        <v>1000000000</v>
      </c>
      <c r="U5561">
        <f t="shared" si="1391"/>
        <v>5.0000000000000001E-3</v>
      </c>
      <c r="V5561">
        <f t="shared" si="1382"/>
        <v>0.05</v>
      </c>
      <c r="W5561">
        <f t="shared" si="1383"/>
        <v>7.2</v>
      </c>
      <c r="X5561" s="5" t="e">
        <f t="shared" si="1384"/>
        <v>#VALUE!</v>
      </c>
      <c r="Z5561">
        <v>40319</v>
      </c>
      <c r="AA5561">
        <v>43320</v>
      </c>
      <c r="AB5561" t="e">
        <f t="shared" si="1385"/>
        <v>#VALUE!</v>
      </c>
      <c r="AC5561" t="e">
        <f t="shared" si="1386"/>
        <v>#VALUE!</v>
      </c>
      <c r="AD5561">
        <v>0</v>
      </c>
      <c r="AE5561">
        <v>78158306</v>
      </c>
      <c r="AF5561">
        <f t="shared" si="1387"/>
        <v>1.1284789104820159E-4</v>
      </c>
      <c r="AG5561">
        <f t="shared" si="1388"/>
        <v>1.1284789104820158E-3</v>
      </c>
      <c r="AH5561" t="e">
        <f t="shared" si="1389"/>
        <v>#VALUE!</v>
      </c>
      <c r="AI5561">
        <f t="shared" si="1390"/>
        <v>5560</v>
      </c>
    </row>
    <row r="5562" spans="1:35" x14ac:dyDescent="0.3">
      <c r="A5562" t="s">
        <v>5014</v>
      </c>
      <c r="B5562">
        <v>3.6</v>
      </c>
      <c r="C5562">
        <v>7081</v>
      </c>
      <c r="D5562" t="s">
        <v>232</v>
      </c>
      <c r="E5562" t="s">
        <v>3280</v>
      </c>
      <c r="F5562" t="s">
        <v>22</v>
      </c>
      <c r="G5562">
        <v>0</v>
      </c>
      <c r="H5562" t="s">
        <v>26</v>
      </c>
      <c r="I5562" t="s">
        <v>39</v>
      </c>
      <c r="J5562" t="s">
        <v>13317</v>
      </c>
      <c r="K5562" t="s">
        <v>5015</v>
      </c>
      <c r="L5562" t="s">
        <v>56</v>
      </c>
      <c r="M5562">
        <f t="shared" si="1376"/>
        <v>0</v>
      </c>
      <c r="N5562" t="str">
        <f t="shared" si="1377"/>
        <v>51M</v>
      </c>
      <c r="O5562">
        <f t="shared" si="1378"/>
        <v>1000000</v>
      </c>
      <c r="P5562" t="str">
        <f t="shared" si="1379"/>
        <v>0</v>
      </c>
      <c r="Q5562" s="1" t="e">
        <f t="shared" si="1380"/>
        <v>#VALUE!</v>
      </c>
      <c r="R5562">
        <f t="shared" si="1381"/>
        <v>1000000</v>
      </c>
      <c r="S5562">
        <v>0</v>
      </c>
      <c r="T5562" s="4">
        <v>1000000000</v>
      </c>
      <c r="U5562">
        <f t="shared" si="1391"/>
        <v>1E-3</v>
      </c>
      <c r="V5562">
        <f t="shared" si="1382"/>
        <v>0.01</v>
      </c>
      <c r="W5562">
        <f t="shared" si="1383"/>
        <v>7.2</v>
      </c>
      <c r="X5562" s="5" t="e">
        <f t="shared" si="1384"/>
        <v>#VALUE!</v>
      </c>
      <c r="Z5562">
        <v>40319</v>
      </c>
      <c r="AA5562">
        <v>43320</v>
      </c>
      <c r="AB5562" t="e">
        <f t="shared" si="1385"/>
        <v>#VALUE!</v>
      </c>
      <c r="AC5562" t="e">
        <f t="shared" si="1386"/>
        <v>#VALUE!</v>
      </c>
      <c r="AD5562">
        <v>0</v>
      </c>
      <c r="AE5562">
        <v>78158306</v>
      </c>
      <c r="AF5562">
        <f t="shared" si="1387"/>
        <v>9.059817647531921E-5</v>
      </c>
      <c r="AG5562">
        <f t="shared" si="1388"/>
        <v>9.0598176475319213E-4</v>
      </c>
      <c r="AH5562" t="e">
        <f t="shared" si="1389"/>
        <v>#VALUE!</v>
      </c>
      <c r="AI5562">
        <f t="shared" si="1390"/>
        <v>5561</v>
      </c>
    </row>
    <row r="5563" spans="1:35" x14ac:dyDescent="0.3">
      <c r="A5563" t="s">
        <v>9642</v>
      </c>
      <c r="B5563">
        <v>4.4000000000000004</v>
      </c>
      <c r="C5563">
        <v>70</v>
      </c>
      <c r="D5563" t="s">
        <v>992</v>
      </c>
      <c r="E5563" t="s">
        <v>9431</v>
      </c>
      <c r="F5563" t="s">
        <v>22</v>
      </c>
      <c r="G5563">
        <v>0</v>
      </c>
      <c r="H5563" t="s">
        <v>23</v>
      </c>
      <c r="I5563" t="s">
        <v>42</v>
      </c>
      <c r="J5563" t="s">
        <v>13972</v>
      </c>
      <c r="K5563">
        <v>2.5</v>
      </c>
      <c r="L5563" t="s">
        <v>33</v>
      </c>
      <c r="M5563">
        <f t="shared" si="1376"/>
        <v>0</v>
      </c>
      <c r="N5563" t="str">
        <f t="shared" si="1377"/>
        <v>4.4M</v>
      </c>
      <c r="O5563">
        <f t="shared" si="1378"/>
        <v>5000</v>
      </c>
      <c r="P5563" t="str">
        <f t="shared" si="1379"/>
        <v>0</v>
      </c>
      <c r="Q5563" s="1" t="e">
        <f t="shared" si="1380"/>
        <v>#VALUE!</v>
      </c>
      <c r="R5563">
        <f t="shared" si="1381"/>
        <v>5000</v>
      </c>
      <c r="S5563">
        <v>0</v>
      </c>
      <c r="T5563" s="4">
        <v>1000000000</v>
      </c>
      <c r="U5563">
        <f t="shared" si="1391"/>
        <v>5.0000000000000004E-6</v>
      </c>
      <c r="V5563">
        <f t="shared" si="1382"/>
        <v>5.0000000000000002E-5</v>
      </c>
      <c r="W5563">
        <f t="shared" si="1383"/>
        <v>8.8000000000000007</v>
      </c>
      <c r="X5563" s="5" t="e">
        <f t="shared" si="1384"/>
        <v>#VALUE!</v>
      </c>
      <c r="Z5563">
        <v>40319</v>
      </c>
      <c r="AA5563">
        <v>43320</v>
      </c>
      <c r="AB5563" t="e">
        <f t="shared" si="1385"/>
        <v>#VALUE!</v>
      </c>
      <c r="AC5563" t="e">
        <f t="shared" si="1386"/>
        <v>#VALUE!</v>
      </c>
      <c r="AD5563">
        <v>0</v>
      </c>
      <c r="AE5563">
        <v>78158306</v>
      </c>
      <c r="AF5563">
        <f t="shared" si="1387"/>
        <v>8.956181829222348E-7</v>
      </c>
      <c r="AG5563">
        <f t="shared" si="1388"/>
        <v>8.9561818292223486E-6</v>
      </c>
      <c r="AH5563" t="e">
        <f t="shared" si="1389"/>
        <v>#VALUE!</v>
      </c>
      <c r="AI5563">
        <f t="shared" si="1390"/>
        <v>5562</v>
      </c>
    </row>
    <row r="5564" spans="1:35" x14ac:dyDescent="0.3">
      <c r="A5564" t="s">
        <v>9687</v>
      </c>
      <c r="B5564">
        <v>3.8</v>
      </c>
      <c r="C5564">
        <v>59</v>
      </c>
      <c r="D5564" t="s">
        <v>1404</v>
      </c>
      <c r="E5564" t="s">
        <v>9431</v>
      </c>
      <c r="F5564" t="s">
        <v>22</v>
      </c>
      <c r="G5564">
        <v>0</v>
      </c>
      <c r="H5564" t="s">
        <v>26</v>
      </c>
      <c r="I5564" t="s">
        <v>3033</v>
      </c>
      <c r="J5564" t="s">
        <v>13407</v>
      </c>
      <c r="K5564">
        <v>1.5</v>
      </c>
      <c r="L5564" t="s">
        <v>67</v>
      </c>
      <c r="M5564">
        <f t="shared" si="1376"/>
        <v>0</v>
      </c>
      <c r="N5564" t="str">
        <f t="shared" si="1377"/>
        <v>1.8M</v>
      </c>
      <c r="O5564">
        <f t="shared" si="1378"/>
        <v>5000</v>
      </c>
      <c r="P5564" t="str">
        <f t="shared" si="1379"/>
        <v>0</v>
      </c>
      <c r="Q5564" s="1" t="e">
        <f t="shared" si="1380"/>
        <v>#VALUE!</v>
      </c>
      <c r="R5564">
        <f t="shared" si="1381"/>
        <v>5000</v>
      </c>
      <c r="S5564">
        <v>0</v>
      </c>
      <c r="T5564" s="4">
        <v>1000000000</v>
      </c>
      <c r="U5564">
        <f t="shared" si="1391"/>
        <v>5.0000000000000004E-6</v>
      </c>
      <c r="V5564">
        <f t="shared" si="1382"/>
        <v>5.0000000000000002E-5</v>
      </c>
      <c r="W5564">
        <f t="shared" si="1383"/>
        <v>7.6</v>
      </c>
      <c r="X5564" s="5" t="e">
        <f t="shared" si="1384"/>
        <v>#VALUE!</v>
      </c>
      <c r="Z5564">
        <v>40319</v>
      </c>
      <c r="AA5564">
        <v>43320</v>
      </c>
      <c r="AB5564" t="e">
        <f t="shared" si="1385"/>
        <v>#VALUE!</v>
      </c>
      <c r="AC5564" t="e">
        <f t="shared" si="1386"/>
        <v>#VALUE!</v>
      </c>
      <c r="AD5564">
        <v>0</v>
      </c>
      <c r="AE5564">
        <v>78158306</v>
      </c>
      <c r="AF5564">
        <f t="shared" si="1387"/>
        <v>7.5487818274874072E-7</v>
      </c>
      <c r="AG5564">
        <f t="shared" si="1388"/>
        <v>7.5487818274874072E-6</v>
      </c>
      <c r="AH5564" t="e">
        <f t="shared" si="1389"/>
        <v>#VALUE!</v>
      </c>
      <c r="AI5564">
        <f t="shared" si="1390"/>
        <v>5563</v>
      </c>
    </row>
    <row r="5565" spans="1:35" x14ac:dyDescent="0.3">
      <c r="A5565" t="s">
        <v>10939</v>
      </c>
      <c r="B5565">
        <v>3.7</v>
      </c>
      <c r="C5565">
        <v>7</v>
      </c>
      <c r="D5565" t="s">
        <v>681</v>
      </c>
      <c r="E5565" t="s">
        <v>10032</v>
      </c>
      <c r="F5565" t="s">
        <v>22</v>
      </c>
      <c r="G5565">
        <v>0</v>
      </c>
      <c r="H5565" t="s">
        <v>23</v>
      </c>
      <c r="I5565" t="s">
        <v>47</v>
      </c>
      <c r="J5565" t="s">
        <v>13373</v>
      </c>
      <c r="K5565" t="s">
        <v>10940</v>
      </c>
      <c r="L5565" t="s">
        <v>104</v>
      </c>
      <c r="M5565">
        <f t="shared" si="1376"/>
        <v>0</v>
      </c>
      <c r="N5565" t="str">
        <f t="shared" si="1377"/>
        <v>18M</v>
      </c>
      <c r="O5565">
        <f t="shared" si="1378"/>
        <v>1000</v>
      </c>
      <c r="P5565" t="str">
        <f t="shared" si="1379"/>
        <v>0</v>
      </c>
      <c r="Q5565" s="1" t="e">
        <f t="shared" si="1380"/>
        <v>#VALUE!</v>
      </c>
      <c r="R5565">
        <f t="shared" si="1381"/>
        <v>1000</v>
      </c>
      <c r="S5565">
        <v>0</v>
      </c>
      <c r="T5565" s="4">
        <v>1000000000</v>
      </c>
      <c r="U5565">
        <f t="shared" si="1391"/>
        <v>9.9999999999999995E-7</v>
      </c>
      <c r="V5565">
        <f t="shared" si="1382"/>
        <v>9.9999999999999991E-6</v>
      </c>
      <c r="W5565">
        <f t="shared" si="1383"/>
        <v>7.4</v>
      </c>
      <c r="X5565" s="5" t="e">
        <f t="shared" si="1384"/>
        <v>#VALUE!</v>
      </c>
      <c r="Z5565">
        <v>40319</v>
      </c>
      <c r="AA5565">
        <v>43320</v>
      </c>
      <c r="AB5565" t="e">
        <f t="shared" si="1385"/>
        <v>#VALUE!</v>
      </c>
      <c r="AC5565" t="e">
        <f t="shared" si="1386"/>
        <v>#VALUE!</v>
      </c>
      <c r="AD5565">
        <v>0</v>
      </c>
      <c r="AE5565">
        <v>78158306</v>
      </c>
      <c r="AF5565">
        <f t="shared" si="1387"/>
        <v>8.9561818292223475E-8</v>
      </c>
      <c r="AG5565">
        <f t="shared" si="1388"/>
        <v>8.9561818292223469E-7</v>
      </c>
      <c r="AH5565" t="e">
        <f t="shared" si="1389"/>
        <v>#VALUE!</v>
      </c>
      <c r="AI5565">
        <f t="shared" si="1390"/>
        <v>5564</v>
      </c>
    </row>
    <row r="5566" spans="1:35" x14ac:dyDescent="0.3">
      <c r="A5566" t="s">
        <v>9830</v>
      </c>
      <c r="B5566">
        <v>4.3</v>
      </c>
      <c r="C5566">
        <v>34</v>
      </c>
      <c r="D5566" t="s">
        <v>20</v>
      </c>
      <c r="E5566" t="s">
        <v>9431</v>
      </c>
      <c r="F5566" t="s">
        <v>22</v>
      </c>
      <c r="G5566">
        <v>0</v>
      </c>
      <c r="H5566" t="s">
        <v>26</v>
      </c>
      <c r="I5566" t="s">
        <v>448</v>
      </c>
      <c r="J5566" t="s">
        <v>13973</v>
      </c>
      <c r="K5566" t="s">
        <v>20</v>
      </c>
      <c r="L5566" t="s">
        <v>20</v>
      </c>
      <c r="M5566">
        <f t="shared" si="1376"/>
        <v>0</v>
      </c>
      <c r="N5566" t="str">
        <f t="shared" si="1377"/>
        <v>N/A</v>
      </c>
      <c r="O5566">
        <f t="shared" si="1378"/>
        <v>5000</v>
      </c>
      <c r="P5566" t="str">
        <f t="shared" si="1379"/>
        <v>0</v>
      </c>
      <c r="Q5566" s="1" t="e">
        <f t="shared" si="1380"/>
        <v>#VALUE!</v>
      </c>
      <c r="R5566">
        <f t="shared" si="1381"/>
        <v>5000</v>
      </c>
      <c r="S5566">
        <v>0</v>
      </c>
      <c r="T5566" s="4">
        <v>1000000000</v>
      </c>
      <c r="U5566">
        <f t="shared" si="1391"/>
        <v>5.0000000000000004E-6</v>
      </c>
      <c r="V5566">
        <f t="shared" si="1382"/>
        <v>5.0000000000000002E-5</v>
      </c>
      <c r="W5566">
        <f t="shared" si="1383"/>
        <v>8.6</v>
      </c>
      <c r="X5566" s="5" t="e">
        <f t="shared" si="1384"/>
        <v>#VALUE!</v>
      </c>
      <c r="Z5566">
        <v>40319</v>
      </c>
      <c r="AA5566">
        <v>43320</v>
      </c>
      <c r="AB5566" t="e">
        <f t="shared" si="1385"/>
        <v>#VALUE!</v>
      </c>
      <c r="AC5566" t="e">
        <f t="shared" si="1386"/>
        <v>#VALUE!</v>
      </c>
      <c r="AD5566">
        <v>0</v>
      </c>
      <c r="AE5566">
        <v>78158306</v>
      </c>
      <c r="AF5566">
        <f t="shared" si="1387"/>
        <v>4.3501454599079974E-7</v>
      </c>
      <c r="AG5566">
        <f t="shared" si="1388"/>
        <v>4.3501454599079972E-6</v>
      </c>
      <c r="AH5566" t="e">
        <f t="shared" si="1389"/>
        <v>#VALUE!</v>
      </c>
      <c r="AI5566">
        <f t="shared" si="1390"/>
        <v>5565</v>
      </c>
    </row>
    <row r="5567" spans="1:35" x14ac:dyDescent="0.3">
      <c r="A5567" t="s">
        <v>10467</v>
      </c>
      <c r="B5567">
        <v>4.0999999999999996</v>
      </c>
      <c r="C5567">
        <v>27</v>
      </c>
      <c r="D5567" t="s">
        <v>1410</v>
      </c>
      <c r="E5567" t="s">
        <v>10032</v>
      </c>
      <c r="F5567" t="s">
        <v>22</v>
      </c>
      <c r="G5567">
        <v>0</v>
      </c>
      <c r="H5567" t="s">
        <v>26</v>
      </c>
      <c r="I5567" t="s">
        <v>1051</v>
      </c>
      <c r="J5567" t="s">
        <v>13780</v>
      </c>
      <c r="K5567">
        <v>1.1299999999999999</v>
      </c>
      <c r="L5567" t="s">
        <v>33</v>
      </c>
      <c r="M5567">
        <f t="shared" si="1376"/>
        <v>0</v>
      </c>
      <c r="N5567" t="str">
        <f t="shared" si="1377"/>
        <v>4.6M</v>
      </c>
      <c r="O5567">
        <f t="shared" si="1378"/>
        <v>1000</v>
      </c>
      <c r="P5567" t="str">
        <f t="shared" si="1379"/>
        <v>0</v>
      </c>
      <c r="Q5567" s="1" t="e">
        <f t="shared" si="1380"/>
        <v>#VALUE!</v>
      </c>
      <c r="R5567">
        <f t="shared" si="1381"/>
        <v>1000</v>
      </c>
      <c r="S5567">
        <v>0</v>
      </c>
      <c r="T5567" s="4">
        <v>1000000000</v>
      </c>
      <c r="U5567">
        <f t="shared" si="1391"/>
        <v>9.9999999999999995E-7</v>
      </c>
      <c r="V5567">
        <f t="shared" si="1382"/>
        <v>9.9999999999999991E-6</v>
      </c>
      <c r="W5567">
        <f t="shared" si="1383"/>
        <v>8.1999999999999993</v>
      </c>
      <c r="X5567" s="5" t="e">
        <f t="shared" si="1384"/>
        <v>#VALUE!</v>
      </c>
      <c r="Z5567">
        <v>40319</v>
      </c>
      <c r="AA5567">
        <v>43320</v>
      </c>
      <c r="AB5567" t="e">
        <f t="shared" si="1385"/>
        <v>#VALUE!</v>
      </c>
      <c r="AC5567" t="e">
        <f t="shared" si="1386"/>
        <v>#VALUE!</v>
      </c>
      <c r="AD5567">
        <v>0</v>
      </c>
      <c r="AE5567">
        <v>78158306</v>
      </c>
      <c r="AF5567">
        <f t="shared" si="1387"/>
        <v>3.4545272769857629E-7</v>
      </c>
      <c r="AG5567">
        <f t="shared" si="1388"/>
        <v>3.4545272769857629E-6</v>
      </c>
      <c r="AH5567" t="e">
        <f t="shared" si="1389"/>
        <v>#VALUE!</v>
      </c>
      <c r="AI5567">
        <f t="shared" si="1390"/>
        <v>5566</v>
      </c>
    </row>
    <row r="5568" spans="1:35" x14ac:dyDescent="0.3">
      <c r="A5568" t="s">
        <v>8954</v>
      </c>
      <c r="B5568">
        <v>3.7</v>
      </c>
      <c r="C5568">
        <v>113</v>
      </c>
      <c r="D5568" t="s">
        <v>836</v>
      </c>
      <c r="E5568" t="s">
        <v>8077</v>
      </c>
      <c r="F5568" t="s">
        <v>22</v>
      </c>
      <c r="G5568">
        <v>0</v>
      </c>
      <c r="H5568" t="s">
        <v>26</v>
      </c>
      <c r="I5568" t="s">
        <v>417</v>
      </c>
      <c r="J5568" t="s">
        <v>13374</v>
      </c>
      <c r="K5568" t="s">
        <v>8765</v>
      </c>
      <c r="L5568" t="s">
        <v>33</v>
      </c>
      <c r="M5568">
        <f t="shared" si="1376"/>
        <v>0</v>
      </c>
      <c r="N5568" t="str">
        <f t="shared" si="1377"/>
        <v>8.6M</v>
      </c>
      <c r="O5568">
        <f t="shared" si="1378"/>
        <v>10000</v>
      </c>
      <c r="P5568" t="str">
        <f t="shared" si="1379"/>
        <v>0</v>
      </c>
      <c r="Q5568" s="1" t="e">
        <f t="shared" si="1380"/>
        <v>#VALUE!</v>
      </c>
      <c r="R5568">
        <f t="shared" si="1381"/>
        <v>10000</v>
      </c>
      <c r="S5568">
        <v>0</v>
      </c>
      <c r="T5568" s="4">
        <v>1000000000</v>
      </c>
      <c r="U5568">
        <f t="shared" si="1391"/>
        <v>1.0000000000000001E-5</v>
      </c>
      <c r="V5568">
        <f t="shared" si="1382"/>
        <v>1E-4</v>
      </c>
      <c r="W5568">
        <f t="shared" si="1383"/>
        <v>7.4</v>
      </c>
      <c r="X5568" s="5" t="e">
        <f t="shared" si="1384"/>
        <v>#VALUE!</v>
      </c>
      <c r="Z5568">
        <v>40319</v>
      </c>
      <c r="AA5568">
        <v>43320</v>
      </c>
      <c r="AB5568" t="e">
        <f t="shared" si="1385"/>
        <v>#VALUE!</v>
      </c>
      <c r="AC5568" t="e">
        <f t="shared" si="1386"/>
        <v>#VALUE!</v>
      </c>
      <c r="AD5568">
        <v>0</v>
      </c>
      <c r="AE5568">
        <v>78158306</v>
      </c>
      <c r="AF5568">
        <f t="shared" si="1387"/>
        <v>1.4457836381458933E-6</v>
      </c>
      <c r="AG5568">
        <f t="shared" si="1388"/>
        <v>1.4457836381458934E-5</v>
      </c>
      <c r="AH5568" t="e">
        <f t="shared" si="1389"/>
        <v>#VALUE!</v>
      </c>
      <c r="AI5568">
        <f t="shared" si="1390"/>
        <v>5567</v>
      </c>
    </row>
    <row r="5569" spans="1:35" x14ac:dyDescent="0.3">
      <c r="A5569" t="s">
        <v>4755</v>
      </c>
      <c r="B5569">
        <v>4</v>
      </c>
      <c r="C5569">
        <v>11535</v>
      </c>
      <c r="D5569" t="s">
        <v>2190</v>
      </c>
      <c r="E5569" t="s">
        <v>3280</v>
      </c>
      <c r="F5569" t="s">
        <v>22</v>
      </c>
      <c r="G5569">
        <v>0</v>
      </c>
      <c r="H5569" t="s">
        <v>26</v>
      </c>
      <c r="I5569" t="s">
        <v>47</v>
      </c>
      <c r="J5569" t="s">
        <v>13697</v>
      </c>
      <c r="K5569">
        <v>1.42</v>
      </c>
      <c r="L5569" t="s">
        <v>67</v>
      </c>
      <c r="M5569">
        <f t="shared" si="1376"/>
        <v>0</v>
      </c>
      <c r="N5569" t="str">
        <f t="shared" si="1377"/>
        <v>6.8M</v>
      </c>
      <c r="O5569">
        <f t="shared" si="1378"/>
        <v>1000000</v>
      </c>
      <c r="P5569" t="str">
        <f t="shared" si="1379"/>
        <v>0</v>
      </c>
      <c r="Q5569" s="1" t="e">
        <f t="shared" si="1380"/>
        <v>#VALUE!</v>
      </c>
      <c r="R5569">
        <f t="shared" si="1381"/>
        <v>1000000</v>
      </c>
      <c r="S5569">
        <v>0</v>
      </c>
      <c r="T5569" s="4">
        <v>1000000000</v>
      </c>
      <c r="U5569">
        <f t="shared" si="1391"/>
        <v>1E-3</v>
      </c>
      <c r="V5569">
        <f t="shared" si="1382"/>
        <v>0.01</v>
      </c>
      <c r="W5569">
        <f t="shared" si="1383"/>
        <v>8</v>
      </c>
      <c r="X5569" s="5" t="e">
        <f t="shared" si="1384"/>
        <v>#VALUE!</v>
      </c>
      <c r="Z5569">
        <v>40319</v>
      </c>
      <c r="AA5569">
        <v>43320</v>
      </c>
      <c r="AB5569" t="e">
        <f t="shared" si="1385"/>
        <v>#VALUE!</v>
      </c>
      <c r="AC5569" t="e">
        <f t="shared" si="1386"/>
        <v>#VALUE!</v>
      </c>
      <c r="AD5569">
        <v>0</v>
      </c>
      <c r="AE5569">
        <v>78158306</v>
      </c>
      <c r="AF5569">
        <f t="shared" si="1387"/>
        <v>1.4758508200011396E-4</v>
      </c>
      <c r="AG5569">
        <f t="shared" si="1388"/>
        <v>1.4758508200011396E-3</v>
      </c>
      <c r="AH5569" t="e">
        <f t="shared" si="1389"/>
        <v>#VALUE!</v>
      </c>
      <c r="AI5569">
        <f t="shared" si="1390"/>
        <v>5568</v>
      </c>
    </row>
    <row r="5570" spans="1:35" x14ac:dyDescent="0.3">
      <c r="A5570" t="s">
        <v>12116</v>
      </c>
      <c r="B5570">
        <v>4.5</v>
      </c>
      <c r="C5570">
        <v>2</v>
      </c>
      <c r="D5570" t="s">
        <v>399</v>
      </c>
      <c r="E5570" t="s">
        <v>11545</v>
      </c>
      <c r="F5570" t="s">
        <v>22</v>
      </c>
      <c r="G5570">
        <v>0</v>
      </c>
      <c r="H5570" t="s">
        <v>26</v>
      </c>
      <c r="I5570" t="s">
        <v>417</v>
      </c>
      <c r="J5570" t="s">
        <v>13974</v>
      </c>
      <c r="K5570">
        <v>1</v>
      </c>
      <c r="L5570" t="s">
        <v>33</v>
      </c>
      <c r="M5570">
        <f t="shared" ref="M5570:M5633" si="1392">IF(F5570="Free", 0, IF(F5570="Paid", 1, ""))</f>
        <v>0</v>
      </c>
      <c r="N5570" t="str">
        <f t="shared" ref="N5570:N5633" si="1393">IF(RIGHT(D5570,1)="M", D5570, IF(RIGHT(D5570,1)="k", TEXT(LEFT(D5570,LEN(D5570)-1)/1024,"0.00") &amp; "M", IF(D5570="Varies with device", "N/A", "")))</f>
        <v>25M</v>
      </c>
      <c r="O5570">
        <f t="shared" ref="O5570:O5633" si="1394">VALUE(SUBSTITUTE(SUBSTITUTE(E5570, "+", ""), ",", ""))</f>
        <v>100</v>
      </c>
      <c r="P5570" t="str">
        <f t="shared" ref="P5570:P5633" si="1395">SUBSTITUTE(G5570, "$", "")</f>
        <v>0</v>
      </c>
      <c r="Q5570" s="1" t="e">
        <f t="shared" ref="Q5570:Q5633" si="1396">DATEVALUE(J5570)</f>
        <v>#VALUE!</v>
      </c>
      <c r="R5570">
        <f t="shared" ref="R5570:R5633" si="1397">IF(ISNUMBER(O5570), O5570, 0)</f>
        <v>100</v>
      </c>
      <c r="S5570">
        <v>0</v>
      </c>
      <c r="T5570" s="4">
        <v>1000000000</v>
      </c>
      <c r="U5570">
        <f t="shared" si="1391"/>
        <v>9.9999999999999995E-8</v>
      </c>
      <c r="V5570">
        <f t="shared" ref="V5570:V5633" si="1398">U5570 * 10</f>
        <v>9.9999999999999995E-7</v>
      </c>
      <c r="W5570">
        <f t="shared" ref="W5570:W5633" si="1399">B5570*2</f>
        <v>9</v>
      </c>
      <c r="X5570" s="5" t="e">
        <f t="shared" ref="X5570:X5633" si="1400">Q5570 - $Y$2</f>
        <v>#VALUE!</v>
      </c>
      <c r="Z5570">
        <v>40319</v>
      </c>
      <c r="AA5570">
        <v>43320</v>
      </c>
      <c r="AB5570" t="e">
        <f t="shared" ref="AB5570:AB5633" si="1401">IF($AA$2 &lt;&gt; $Z$2, (X5570 - $Z$2) / ($AA$2 - $Z$2), NA())</f>
        <v>#VALUE!</v>
      </c>
      <c r="AC5570" t="e">
        <f t="shared" ref="AC5570:AC5633" si="1402">AB5570 * 10</f>
        <v>#VALUE!</v>
      </c>
      <c r="AD5570">
        <v>0</v>
      </c>
      <c r="AE5570">
        <v>78158306</v>
      </c>
      <c r="AF5570">
        <f t="shared" ref="AF5570:AF5633" si="1403">IF($AE$2 &lt;&gt; $AD$2, (C5570 - $AD$2) / ($AE$2 - $AD$2), NA())</f>
        <v>2.558909094063528E-8</v>
      </c>
      <c r="AG5570">
        <f t="shared" ref="AG5570:AG5633" si="1404">AF5570*10</f>
        <v>2.5589090940635279E-7</v>
      </c>
      <c r="AH5570" t="e">
        <f t="shared" ref="AH5570:AH5633" si="1405">IF(W5570 &gt; 4,
   IF(V5570 &gt; 5,
      (V5570 * 2) + W5570 + AG5570 + AC5570,
      V5570 + W5570 + AG5570 + AC5570),
   V5570 + W5570 + AG5570 + AC5570)</f>
        <v>#VALUE!</v>
      </c>
      <c r="AI5570">
        <f t="shared" si="1390"/>
        <v>5569</v>
      </c>
    </row>
    <row r="5571" spans="1:35" x14ac:dyDescent="0.3">
      <c r="A5571" t="s">
        <v>10953</v>
      </c>
      <c r="B5571">
        <v>4.9000000000000004</v>
      </c>
      <c r="C5571">
        <v>7</v>
      </c>
      <c r="D5571" t="s">
        <v>3577</v>
      </c>
      <c r="E5571" t="s">
        <v>10032</v>
      </c>
      <c r="F5571" t="s">
        <v>22</v>
      </c>
      <c r="G5571">
        <v>0</v>
      </c>
      <c r="H5571" t="s">
        <v>26</v>
      </c>
      <c r="I5571" t="s">
        <v>448</v>
      </c>
      <c r="J5571" t="s">
        <v>9343</v>
      </c>
      <c r="K5571" t="s">
        <v>4981</v>
      </c>
      <c r="L5571" t="s">
        <v>119</v>
      </c>
      <c r="M5571">
        <f t="shared" si="1392"/>
        <v>0</v>
      </c>
      <c r="N5571" t="str">
        <f t="shared" si="1393"/>
        <v>3.4M</v>
      </c>
      <c r="O5571">
        <f t="shared" si="1394"/>
        <v>1000</v>
      </c>
      <c r="P5571" t="str">
        <f t="shared" si="1395"/>
        <v>0</v>
      </c>
      <c r="Q5571" s="1" t="e">
        <f t="shared" si="1396"/>
        <v>#VALUE!</v>
      </c>
      <c r="R5571">
        <f t="shared" si="1397"/>
        <v>1000</v>
      </c>
      <c r="S5571">
        <v>0</v>
      </c>
      <c r="T5571" s="4">
        <v>1000000000</v>
      </c>
      <c r="U5571">
        <f t="shared" si="1391"/>
        <v>9.9999999999999995E-7</v>
      </c>
      <c r="V5571">
        <f t="shared" si="1398"/>
        <v>9.9999999999999991E-6</v>
      </c>
      <c r="W5571">
        <f t="shared" si="1399"/>
        <v>9.8000000000000007</v>
      </c>
      <c r="X5571" s="5" t="e">
        <f t="shared" si="1400"/>
        <v>#VALUE!</v>
      </c>
      <c r="Z5571">
        <v>40319</v>
      </c>
      <c r="AA5571">
        <v>43320</v>
      </c>
      <c r="AB5571" t="e">
        <f t="shared" si="1401"/>
        <v>#VALUE!</v>
      </c>
      <c r="AC5571" t="e">
        <f t="shared" si="1402"/>
        <v>#VALUE!</v>
      </c>
      <c r="AD5571">
        <v>0</v>
      </c>
      <c r="AE5571">
        <v>78158306</v>
      </c>
      <c r="AF5571">
        <f t="shared" si="1403"/>
        <v>8.9561818292223475E-8</v>
      </c>
      <c r="AG5571">
        <f t="shared" si="1404"/>
        <v>8.9561818292223469E-7</v>
      </c>
      <c r="AH5571" t="e">
        <f t="shared" si="1405"/>
        <v>#VALUE!</v>
      </c>
      <c r="AI5571">
        <f t="shared" ref="AI5571:AI5634" si="1406">ROW() - 1</f>
        <v>5570</v>
      </c>
    </row>
    <row r="5572" spans="1:35" x14ac:dyDescent="0.3">
      <c r="A5572" t="s">
        <v>8740</v>
      </c>
      <c r="B5572">
        <v>4.2</v>
      </c>
      <c r="C5572">
        <v>168</v>
      </c>
      <c r="D5572" t="s">
        <v>399</v>
      </c>
      <c r="E5572" t="s">
        <v>8077</v>
      </c>
      <c r="F5572" t="s">
        <v>849</v>
      </c>
      <c r="G5572" t="s">
        <v>6447</v>
      </c>
      <c r="H5572" t="s">
        <v>26</v>
      </c>
      <c r="I5572" t="s">
        <v>2564</v>
      </c>
      <c r="J5572" t="s">
        <v>13728</v>
      </c>
      <c r="K5572" t="s">
        <v>8741</v>
      </c>
      <c r="L5572" t="s">
        <v>56</v>
      </c>
      <c r="M5572">
        <f t="shared" si="1392"/>
        <v>1</v>
      </c>
      <c r="N5572" t="str">
        <f t="shared" si="1393"/>
        <v>25M</v>
      </c>
      <c r="O5572">
        <f t="shared" si="1394"/>
        <v>10000</v>
      </c>
      <c r="P5572" t="str">
        <f t="shared" si="1395"/>
        <v>24.99</v>
      </c>
      <c r="Q5572" s="1" t="e">
        <f t="shared" si="1396"/>
        <v>#VALUE!</v>
      </c>
      <c r="R5572">
        <f t="shared" si="1397"/>
        <v>10000</v>
      </c>
      <c r="S5572">
        <v>0</v>
      </c>
      <c r="T5572" s="4">
        <v>1000000000</v>
      </c>
      <c r="U5572">
        <f t="shared" si="1391"/>
        <v>1.0000000000000001E-5</v>
      </c>
      <c r="V5572">
        <f t="shared" si="1398"/>
        <v>1E-4</v>
      </c>
      <c r="W5572">
        <f t="shared" si="1399"/>
        <v>8.4</v>
      </c>
      <c r="X5572" s="5" t="e">
        <f t="shared" si="1400"/>
        <v>#VALUE!</v>
      </c>
      <c r="Z5572">
        <v>40319</v>
      </c>
      <c r="AA5572">
        <v>43320</v>
      </c>
      <c r="AB5572" t="e">
        <f t="shared" si="1401"/>
        <v>#VALUE!</v>
      </c>
      <c r="AC5572" t="e">
        <f t="shared" si="1402"/>
        <v>#VALUE!</v>
      </c>
      <c r="AD5572">
        <v>0</v>
      </c>
      <c r="AE5572">
        <v>78158306</v>
      </c>
      <c r="AF5572">
        <f t="shared" si="1403"/>
        <v>2.1494836390133636E-6</v>
      </c>
      <c r="AG5572">
        <f t="shared" si="1404"/>
        <v>2.1494836390133636E-5</v>
      </c>
      <c r="AH5572" t="e">
        <f t="shared" si="1405"/>
        <v>#VALUE!</v>
      </c>
      <c r="AI5572">
        <f t="shared" si="1406"/>
        <v>5571</v>
      </c>
    </row>
    <row r="5573" spans="1:35" x14ac:dyDescent="0.3">
      <c r="A5573" t="s">
        <v>5178</v>
      </c>
      <c r="B5573">
        <v>3.6</v>
      </c>
      <c r="C5573">
        <v>3656</v>
      </c>
      <c r="D5573" t="s">
        <v>1309</v>
      </c>
      <c r="E5573" t="s">
        <v>3280</v>
      </c>
      <c r="F5573" t="s">
        <v>22</v>
      </c>
      <c r="G5573">
        <v>0</v>
      </c>
      <c r="H5573" t="s">
        <v>23</v>
      </c>
      <c r="I5573" t="s">
        <v>182</v>
      </c>
      <c r="J5573" t="s">
        <v>13312</v>
      </c>
      <c r="K5573" t="s">
        <v>5179</v>
      </c>
      <c r="L5573" t="s">
        <v>33</v>
      </c>
      <c r="M5573">
        <f t="shared" si="1392"/>
        <v>0</v>
      </c>
      <c r="N5573" t="str">
        <f t="shared" si="1393"/>
        <v>9.0M</v>
      </c>
      <c r="O5573">
        <f t="shared" si="1394"/>
        <v>1000000</v>
      </c>
      <c r="P5573" t="str">
        <f t="shared" si="1395"/>
        <v>0</v>
      </c>
      <c r="Q5573" s="1" t="e">
        <f t="shared" si="1396"/>
        <v>#VALUE!</v>
      </c>
      <c r="R5573">
        <f t="shared" si="1397"/>
        <v>1000000</v>
      </c>
      <c r="S5573">
        <v>0</v>
      </c>
      <c r="T5573" s="4">
        <v>1000000000</v>
      </c>
      <c r="U5573">
        <f t="shared" si="1391"/>
        <v>1E-3</v>
      </c>
      <c r="V5573">
        <f t="shared" si="1398"/>
        <v>0.01</v>
      </c>
      <c r="W5573">
        <f t="shared" si="1399"/>
        <v>7.2</v>
      </c>
      <c r="X5573" s="5" t="e">
        <f t="shared" si="1400"/>
        <v>#VALUE!</v>
      </c>
      <c r="Z5573">
        <v>40319</v>
      </c>
      <c r="AA5573">
        <v>43320</v>
      </c>
      <c r="AB5573" t="e">
        <f t="shared" si="1401"/>
        <v>#VALUE!</v>
      </c>
      <c r="AC5573" t="e">
        <f t="shared" si="1402"/>
        <v>#VALUE!</v>
      </c>
      <c r="AD5573">
        <v>0</v>
      </c>
      <c r="AE5573">
        <v>78158306</v>
      </c>
      <c r="AF5573">
        <f t="shared" si="1403"/>
        <v>4.6776858239481287E-5</v>
      </c>
      <c r="AG5573">
        <f t="shared" si="1404"/>
        <v>4.6776858239481285E-4</v>
      </c>
      <c r="AH5573" t="e">
        <f t="shared" si="1405"/>
        <v>#VALUE!</v>
      </c>
      <c r="AI5573">
        <f t="shared" si="1406"/>
        <v>5572</v>
      </c>
    </row>
    <row r="5574" spans="1:35" x14ac:dyDescent="0.3">
      <c r="A5574" t="s">
        <v>6271</v>
      </c>
      <c r="B5574">
        <v>4.4000000000000004</v>
      </c>
      <c r="C5574">
        <v>4396</v>
      </c>
      <c r="D5574" t="s">
        <v>65</v>
      </c>
      <c r="E5574" t="s">
        <v>5956</v>
      </c>
      <c r="F5574" t="s">
        <v>22</v>
      </c>
      <c r="G5574">
        <v>0</v>
      </c>
      <c r="H5574" t="s">
        <v>26</v>
      </c>
      <c r="I5574" t="s">
        <v>177</v>
      </c>
      <c r="J5574" t="s">
        <v>13798</v>
      </c>
      <c r="K5574">
        <v>1.5</v>
      </c>
      <c r="L5574" t="s">
        <v>163</v>
      </c>
      <c r="M5574">
        <f t="shared" si="1392"/>
        <v>0</v>
      </c>
      <c r="N5574" t="str">
        <f t="shared" si="1393"/>
        <v>40M</v>
      </c>
      <c r="O5574">
        <f t="shared" si="1394"/>
        <v>100000</v>
      </c>
      <c r="P5574" t="str">
        <f t="shared" si="1395"/>
        <v>0</v>
      </c>
      <c r="Q5574" s="1" t="e">
        <f t="shared" si="1396"/>
        <v>#VALUE!</v>
      </c>
      <c r="R5574">
        <f t="shared" si="1397"/>
        <v>100000</v>
      </c>
      <c r="S5574">
        <v>0</v>
      </c>
      <c r="T5574" s="4">
        <v>1000000000</v>
      </c>
      <c r="U5574">
        <f t="shared" si="1391"/>
        <v>1E-4</v>
      </c>
      <c r="V5574">
        <f t="shared" si="1398"/>
        <v>1E-3</v>
      </c>
      <c r="W5574">
        <f t="shared" si="1399"/>
        <v>8.8000000000000007</v>
      </c>
      <c r="X5574" s="5" t="e">
        <f t="shared" si="1400"/>
        <v>#VALUE!</v>
      </c>
      <c r="Z5574">
        <v>40319</v>
      </c>
      <c r="AA5574">
        <v>43320</v>
      </c>
      <c r="AB5574" t="e">
        <f t="shared" si="1401"/>
        <v>#VALUE!</v>
      </c>
      <c r="AC5574" t="e">
        <f t="shared" si="1402"/>
        <v>#VALUE!</v>
      </c>
      <c r="AD5574">
        <v>0</v>
      </c>
      <c r="AE5574">
        <v>78158306</v>
      </c>
      <c r="AF5574">
        <f t="shared" si="1403"/>
        <v>5.6244821887516343E-5</v>
      </c>
      <c r="AG5574">
        <f t="shared" si="1404"/>
        <v>5.6244821887516344E-4</v>
      </c>
      <c r="AH5574" t="e">
        <f t="shared" si="1405"/>
        <v>#VALUE!</v>
      </c>
      <c r="AI5574">
        <f t="shared" si="1406"/>
        <v>5573</v>
      </c>
    </row>
    <row r="5575" spans="1:35" x14ac:dyDescent="0.3">
      <c r="A5575" t="s">
        <v>4596</v>
      </c>
      <c r="B5575">
        <v>3.6</v>
      </c>
      <c r="C5575">
        <v>14835</v>
      </c>
      <c r="D5575" t="s">
        <v>20</v>
      </c>
      <c r="E5575" t="s">
        <v>3280</v>
      </c>
      <c r="F5575" t="s">
        <v>22</v>
      </c>
      <c r="G5575">
        <v>0</v>
      </c>
      <c r="H5575" t="s">
        <v>23</v>
      </c>
      <c r="I5575" t="s">
        <v>24</v>
      </c>
      <c r="J5575" t="s">
        <v>13316</v>
      </c>
      <c r="K5575" t="s">
        <v>20</v>
      </c>
      <c r="L5575" t="s">
        <v>20</v>
      </c>
      <c r="M5575">
        <f t="shared" si="1392"/>
        <v>0</v>
      </c>
      <c r="N5575" t="str">
        <f t="shared" si="1393"/>
        <v>N/A</v>
      </c>
      <c r="O5575">
        <f t="shared" si="1394"/>
        <v>1000000</v>
      </c>
      <c r="P5575" t="str">
        <f t="shared" si="1395"/>
        <v>0</v>
      </c>
      <c r="Q5575" s="1" t="e">
        <f t="shared" si="1396"/>
        <v>#VALUE!</v>
      </c>
      <c r="R5575">
        <f t="shared" si="1397"/>
        <v>1000000</v>
      </c>
      <c r="S5575">
        <v>0</v>
      </c>
      <c r="T5575" s="4">
        <v>1000000000</v>
      </c>
      <c r="U5575">
        <f t="shared" ref="U5575:U5638" si="1407">IF(T5575 &lt;&gt; S5575, (R5575 - S5575) / (T5575 - S5575), NA())</f>
        <v>1E-3</v>
      </c>
      <c r="V5575">
        <f t="shared" si="1398"/>
        <v>0.01</v>
      </c>
      <c r="W5575">
        <f t="shared" si="1399"/>
        <v>7.2</v>
      </c>
      <c r="X5575" s="5" t="e">
        <f t="shared" si="1400"/>
        <v>#VALUE!</v>
      </c>
      <c r="Z5575">
        <v>40319</v>
      </c>
      <c r="AA5575">
        <v>43320</v>
      </c>
      <c r="AB5575" t="e">
        <f t="shared" si="1401"/>
        <v>#VALUE!</v>
      </c>
      <c r="AC5575" t="e">
        <f t="shared" si="1402"/>
        <v>#VALUE!</v>
      </c>
      <c r="AD5575">
        <v>0</v>
      </c>
      <c r="AE5575">
        <v>78158306</v>
      </c>
      <c r="AF5575">
        <f t="shared" si="1403"/>
        <v>1.8980708205216219E-4</v>
      </c>
      <c r="AG5575">
        <f t="shared" si="1404"/>
        <v>1.898070820521622E-3</v>
      </c>
      <c r="AH5575" t="e">
        <f t="shared" si="1405"/>
        <v>#VALUE!</v>
      </c>
      <c r="AI5575">
        <f t="shared" si="1406"/>
        <v>5574</v>
      </c>
    </row>
    <row r="5576" spans="1:35" x14ac:dyDescent="0.3">
      <c r="A5576" t="s">
        <v>4015</v>
      </c>
      <c r="B5576">
        <v>4.3</v>
      </c>
      <c r="C5576">
        <v>31970</v>
      </c>
      <c r="D5576" t="s">
        <v>484</v>
      </c>
      <c r="E5576" t="s">
        <v>3280</v>
      </c>
      <c r="F5576" t="s">
        <v>22</v>
      </c>
      <c r="G5576">
        <v>0</v>
      </c>
      <c r="H5576" t="s">
        <v>26</v>
      </c>
      <c r="I5576" t="s">
        <v>346</v>
      </c>
      <c r="J5576" t="s">
        <v>13850</v>
      </c>
      <c r="K5576">
        <v>1.8</v>
      </c>
      <c r="L5576" t="s">
        <v>20</v>
      </c>
      <c r="M5576">
        <f t="shared" si="1392"/>
        <v>0</v>
      </c>
      <c r="N5576" t="str">
        <f t="shared" si="1393"/>
        <v>77M</v>
      </c>
      <c r="O5576">
        <f t="shared" si="1394"/>
        <v>1000000</v>
      </c>
      <c r="P5576" t="str">
        <f t="shared" si="1395"/>
        <v>0</v>
      </c>
      <c r="Q5576" s="1" t="e">
        <f t="shared" si="1396"/>
        <v>#VALUE!</v>
      </c>
      <c r="R5576">
        <f t="shared" si="1397"/>
        <v>1000000</v>
      </c>
      <c r="S5576">
        <v>0</v>
      </c>
      <c r="T5576" s="4">
        <v>1000000000</v>
      </c>
      <c r="U5576">
        <f t="shared" si="1407"/>
        <v>1E-3</v>
      </c>
      <c r="V5576">
        <f t="shared" si="1398"/>
        <v>0.01</v>
      </c>
      <c r="W5576">
        <f t="shared" si="1399"/>
        <v>8.6</v>
      </c>
      <c r="X5576" s="5" t="e">
        <f t="shared" si="1400"/>
        <v>#VALUE!</v>
      </c>
      <c r="Z5576">
        <v>40319</v>
      </c>
      <c r="AA5576">
        <v>43320</v>
      </c>
      <c r="AB5576" t="e">
        <f t="shared" si="1401"/>
        <v>#VALUE!</v>
      </c>
      <c r="AC5576" t="e">
        <f t="shared" si="1402"/>
        <v>#VALUE!</v>
      </c>
      <c r="AD5576">
        <v>0</v>
      </c>
      <c r="AE5576">
        <v>78158306</v>
      </c>
      <c r="AF5576">
        <f t="shared" si="1403"/>
        <v>4.0904161868605493E-4</v>
      </c>
      <c r="AG5576">
        <f t="shared" si="1404"/>
        <v>4.0904161868605491E-3</v>
      </c>
      <c r="AH5576" t="e">
        <f t="shared" si="1405"/>
        <v>#VALUE!</v>
      </c>
      <c r="AI5576">
        <f t="shared" si="1406"/>
        <v>5575</v>
      </c>
    </row>
    <row r="5577" spans="1:35" x14ac:dyDescent="0.3">
      <c r="A5577" t="s">
        <v>13651</v>
      </c>
      <c r="B5577">
        <v>3.7</v>
      </c>
      <c r="C5577">
        <v>34079</v>
      </c>
      <c r="D5577" t="s">
        <v>739</v>
      </c>
      <c r="E5577" t="s">
        <v>2379</v>
      </c>
      <c r="F5577" t="s">
        <v>22</v>
      </c>
      <c r="G5577">
        <v>0</v>
      </c>
      <c r="H5577" t="s">
        <v>26</v>
      </c>
      <c r="I5577" t="s">
        <v>312</v>
      </c>
      <c r="J5577" t="s">
        <v>13382</v>
      </c>
      <c r="K5577" t="s">
        <v>3093</v>
      </c>
      <c r="L5577" t="s">
        <v>33</v>
      </c>
      <c r="M5577">
        <f t="shared" si="1392"/>
        <v>0</v>
      </c>
      <c r="N5577" t="str">
        <f t="shared" si="1393"/>
        <v>9.2M</v>
      </c>
      <c r="O5577">
        <f t="shared" si="1394"/>
        <v>5000000</v>
      </c>
      <c r="P5577" t="str">
        <f t="shared" si="1395"/>
        <v>0</v>
      </c>
      <c r="Q5577" s="1" t="e">
        <f t="shared" si="1396"/>
        <v>#VALUE!</v>
      </c>
      <c r="R5577">
        <f t="shared" si="1397"/>
        <v>5000000</v>
      </c>
      <c r="S5577">
        <v>0</v>
      </c>
      <c r="T5577" s="4">
        <v>1000000000</v>
      </c>
      <c r="U5577">
        <f t="shared" si="1407"/>
        <v>5.0000000000000001E-3</v>
      </c>
      <c r="V5577">
        <f t="shared" si="1398"/>
        <v>0.05</v>
      </c>
      <c r="W5577">
        <f t="shared" si="1399"/>
        <v>7.4</v>
      </c>
      <c r="X5577" s="5" t="e">
        <f t="shared" si="1400"/>
        <v>#VALUE!</v>
      </c>
      <c r="Z5577">
        <v>40319</v>
      </c>
      <c r="AA5577">
        <v>43320</v>
      </c>
      <c r="AB5577" t="e">
        <f t="shared" si="1401"/>
        <v>#VALUE!</v>
      </c>
      <c r="AC5577" t="e">
        <f t="shared" si="1402"/>
        <v>#VALUE!</v>
      </c>
      <c r="AD5577">
        <v>0</v>
      </c>
      <c r="AE5577">
        <v>78158306</v>
      </c>
      <c r="AF5577">
        <f t="shared" si="1403"/>
        <v>4.3602531508295483E-4</v>
      </c>
      <c r="AG5577">
        <f t="shared" si="1404"/>
        <v>4.3602531508295482E-3</v>
      </c>
      <c r="AH5577" t="e">
        <f t="shared" si="1405"/>
        <v>#VALUE!</v>
      </c>
      <c r="AI5577">
        <f t="shared" si="1406"/>
        <v>5576</v>
      </c>
    </row>
    <row r="5578" spans="1:35" x14ac:dyDescent="0.3">
      <c r="A5578" t="s">
        <v>9959</v>
      </c>
      <c r="B5578">
        <v>4.8</v>
      </c>
      <c r="C5578">
        <v>18</v>
      </c>
      <c r="D5578" t="s">
        <v>1019</v>
      </c>
      <c r="E5578" t="s">
        <v>9431</v>
      </c>
      <c r="F5578" t="s">
        <v>22</v>
      </c>
      <c r="G5578">
        <v>0</v>
      </c>
      <c r="H5578" t="s">
        <v>26</v>
      </c>
      <c r="I5578" t="s">
        <v>937</v>
      </c>
      <c r="J5578" t="s">
        <v>9960</v>
      </c>
      <c r="K5578">
        <v>1</v>
      </c>
      <c r="L5578" t="s">
        <v>67</v>
      </c>
      <c r="M5578">
        <f t="shared" si="1392"/>
        <v>0</v>
      </c>
      <c r="N5578" t="str">
        <f t="shared" si="1393"/>
        <v>3.5M</v>
      </c>
      <c r="O5578">
        <f t="shared" si="1394"/>
        <v>5000</v>
      </c>
      <c r="P5578" t="str">
        <f t="shared" si="1395"/>
        <v>0</v>
      </c>
      <c r="Q5578" s="1" t="e">
        <f t="shared" si="1396"/>
        <v>#VALUE!</v>
      </c>
      <c r="R5578">
        <f t="shared" si="1397"/>
        <v>5000</v>
      </c>
      <c r="S5578">
        <v>0</v>
      </c>
      <c r="T5578" s="4">
        <v>1000000000</v>
      </c>
      <c r="U5578">
        <f t="shared" si="1407"/>
        <v>5.0000000000000004E-6</v>
      </c>
      <c r="V5578">
        <f t="shared" si="1398"/>
        <v>5.0000000000000002E-5</v>
      </c>
      <c r="W5578">
        <f t="shared" si="1399"/>
        <v>9.6</v>
      </c>
      <c r="X5578" s="5" t="e">
        <f t="shared" si="1400"/>
        <v>#VALUE!</v>
      </c>
      <c r="Z5578">
        <v>40319</v>
      </c>
      <c r="AA5578">
        <v>43320</v>
      </c>
      <c r="AB5578" t="e">
        <f t="shared" si="1401"/>
        <v>#VALUE!</v>
      </c>
      <c r="AC5578" t="e">
        <f t="shared" si="1402"/>
        <v>#VALUE!</v>
      </c>
      <c r="AD5578">
        <v>0</v>
      </c>
      <c r="AE5578">
        <v>78158306</v>
      </c>
      <c r="AF5578">
        <f t="shared" si="1403"/>
        <v>2.303018184657175E-7</v>
      </c>
      <c r="AG5578">
        <f t="shared" si="1404"/>
        <v>2.3030181846571749E-6</v>
      </c>
      <c r="AH5578" t="e">
        <f t="shared" si="1405"/>
        <v>#VALUE!</v>
      </c>
      <c r="AI5578">
        <f t="shared" si="1406"/>
        <v>5577</v>
      </c>
    </row>
    <row r="5579" spans="1:35" x14ac:dyDescent="0.3">
      <c r="A5579" t="s">
        <v>9206</v>
      </c>
      <c r="B5579">
        <v>3.8</v>
      </c>
      <c r="C5579">
        <v>63</v>
      </c>
      <c r="D5579" t="s">
        <v>1348</v>
      </c>
      <c r="E5579" t="s">
        <v>8077</v>
      </c>
      <c r="F5579" t="s">
        <v>22</v>
      </c>
      <c r="G5579">
        <v>0</v>
      </c>
      <c r="H5579" t="s">
        <v>23</v>
      </c>
      <c r="I5579" t="s">
        <v>42</v>
      </c>
      <c r="J5579" t="s">
        <v>13555</v>
      </c>
      <c r="K5579">
        <v>1</v>
      </c>
      <c r="L5579" t="s">
        <v>512</v>
      </c>
      <c r="M5579">
        <f t="shared" si="1392"/>
        <v>0</v>
      </c>
      <c r="N5579" t="str">
        <f t="shared" si="1393"/>
        <v>3.7M</v>
      </c>
      <c r="O5579">
        <f t="shared" si="1394"/>
        <v>10000</v>
      </c>
      <c r="P5579" t="str">
        <f t="shared" si="1395"/>
        <v>0</v>
      </c>
      <c r="Q5579" s="1" t="e">
        <f t="shared" si="1396"/>
        <v>#VALUE!</v>
      </c>
      <c r="R5579">
        <f t="shared" si="1397"/>
        <v>10000</v>
      </c>
      <c r="S5579">
        <v>0</v>
      </c>
      <c r="T5579" s="4">
        <v>1000000000</v>
      </c>
      <c r="U5579">
        <f t="shared" si="1407"/>
        <v>1.0000000000000001E-5</v>
      </c>
      <c r="V5579">
        <f t="shared" si="1398"/>
        <v>1E-4</v>
      </c>
      <c r="W5579">
        <f t="shared" si="1399"/>
        <v>7.6</v>
      </c>
      <c r="X5579" s="5" t="e">
        <f t="shared" si="1400"/>
        <v>#VALUE!</v>
      </c>
      <c r="Z5579">
        <v>40319</v>
      </c>
      <c r="AA5579">
        <v>43320</v>
      </c>
      <c r="AB5579" t="e">
        <f t="shared" si="1401"/>
        <v>#VALUE!</v>
      </c>
      <c r="AC5579" t="e">
        <f t="shared" si="1402"/>
        <v>#VALUE!</v>
      </c>
      <c r="AD5579">
        <v>0</v>
      </c>
      <c r="AE5579">
        <v>78158306</v>
      </c>
      <c r="AF5579">
        <f t="shared" si="1403"/>
        <v>8.0605636463001135E-7</v>
      </c>
      <c r="AG5579">
        <f t="shared" si="1404"/>
        <v>8.0605636463001139E-6</v>
      </c>
      <c r="AH5579" t="e">
        <f t="shared" si="1405"/>
        <v>#VALUE!</v>
      </c>
      <c r="AI5579">
        <f t="shared" si="1406"/>
        <v>5578</v>
      </c>
    </row>
    <row r="5580" spans="1:35" x14ac:dyDescent="0.3">
      <c r="A5580" t="s">
        <v>9109</v>
      </c>
      <c r="B5580">
        <v>3.7</v>
      </c>
      <c r="C5580">
        <v>80</v>
      </c>
      <c r="D5580" t="s">
        <v>281</v>
      </c>
      <c r="E5580" t="s">
        <v>8077</v>
      </c>
      <c r="F5580" t="s">
        <v>22</v>
      </c>
      <c r="G5580">
        <v>0</v>
      </c>
      <c r="H5580" t="s">
        <v>26</v>
      </c>
      <c r="I5580" t="s">
        <v>177</v>
      </c>
      <c r="J5580" t="s">
        <v>13375</v>
      </c>
      <c r="K5580">
        <v>5</v>
      </c>
      <c r="L5580" t="s">
        <v>33</v>
      </c>
      <c r="M5580">
        <f t="shared" si="1392"/>
        <v>0</v>
      </c>
      <c r="N5580" t="str">
        <f t="shared" si="1393"/>
        <v>7.6M</v>
      </c>
      <c r="O5580">
        <f t="shared" si="1394"/>
        <v>10000</v>
      </c>
      <c r="P5580" t="str">
        <f t="shared" si="1395"/>
        <v>0</v>
      </c>
      <c r="Q5580" s="1" t="e">
        <f t="shared" si="1396"/>
        <v>#VALUE!</v>
      </c>
      <c r="R5580">
        <f t="shared" si="1397"/>
        <v>10000</v>
      </c>
      <c r="S5580">
        <v>0</v>
      </c>
      <c r="T5580" s="4">
        <v>1000000000</v>
      </c>
      <c r="U5580">
        <f t="shared" si="1407"/>
        <v>1.0000000000000001E-5</v>
      </c>
      <c r="V5580">
        <f t="shared" si="1398"/>
        <v>1E-4</v>
      </c>
      <c r="W5580">
        <f t="shared" si="1399"/>
        <v>7.4</v>
      </c>
      <c r="X5580" s="5" t="e">
        <f t="shared" si="1400"/>
        <v>#VALUE!</v>
      </c>
      <c r="Z5580">
        <v>40319</v>
      </c>
      <c r="AA5580">
        <v>43320</v>
      </c>
      <c r="AB5580" t="e">
        <f t="shared" si="1401"/>
        <v>#VALUE!</v>
      </c>
      <c r="AC5580" t="e">
        <f t="shared" si="1402"/>
        <v>#VALUE!</v>
      </c>
      <c r="AD5580">
        <v>0</v>
      </c>
      <c r="AE5580">
        <v>78158306</v>
      </c>
      <c r="AF5580">
        <f t="shared" si="1403"/>
        <v>1.0235636376254112E-6</v>
      </c>
      <c r="AG5580">
        <f t="shared" si="1404"/>
        <v>1.0235636376254111E-5</v>
      </c>
      <c r="AH5580" t="e">
        <f t="shared" si="1405"/>
        <v>#VALUE!</v>
      </c>
      <c r="AI5580">
        <f t="shared" si="1406"/>
        <v>5579</v>
      </c>
    </row>
    <row r="5581" spans="1:35" x14ac:dyDescent="0.3">
      <c r="A5581" t="s">
        <v>8999</v>
      </c>
      <c r="B5581">
        <v>3.6</v>
      </c>
      <c r="C5581">
        <v>100</v>
      </c>
      <c r="D5581" t="s">
        <v>466</v>
      </c>
      <c r="E5581" t="s">
        <v>8077</v>
      </c>
      <c r="F5581" t="s">
        <v>22</v>
      </c>
      <c r="G5581">
        <v>0</v>
      </c>
      <c r="H5581" t="s">
        <v>26</v>
      </c>
      <c r="I5581" t="s">
        <v>36</v>
      </c>
      <c r="J5581" t="s">
        <v>13362</v>
      </c>
      <c r="K5581">
        <v>4.2</v>
      </c>
      <c r="L5581" t="s">
        <v>150</v>
      </c>
      <c r="M5581">
        <f t="shared" si="1392"/>
        <v>0</v>
      </c>
      <c r="N5581" t="str">
        <f t="shared" si="1393"/>
        <v>2.5M</v>
      </c>
      <c r="O5581">
        <f t="shared" si="1394"/>
        <v>10000</v>
      </c>
      <c r="P5581" t="str">
        <f t="shared" si="1395"/>
        <v>0</v>
      </c>
      <c r="Q5581" s="1" t="e">
        <f t="shared" si="1396"/>
        <v>#VALUE!</v>
      </c>
      <c r="R5581">
        <f t="shared" si="1397"/>
        <v>10000</v>
      </c>
      <c r="S5581">
        <v>0</v>
      </c>
      <c r="T5581" s="4">
        <v>1000000000</v>
      </c>
      <c r="U5581">
        <f t="shared" si="1407"/>
        <v>1.0000000000000001E-5</v>
      </c>
      <c r="V5581">
        <f t="shared" si="1398"/>
        <v>1E-4</v>
      </c>
      <c r="W5581">
        <f t="shared" si="1399"/>
        <v>7.2</v>
      </c>
      <c r="X5581" s="5" t="e">
        <f t="shared" si="1400"/>
        <v>#VALUE!</v>
      </c>
      <c r="Z5581">
        <v>40319</v>
      </c>
      <c r="AA5581">
        <v>43320</v>
      </c>
      <c r="AB5581" t="e">
        <f t="shared" si="1401"/>
        <v>#VALUE!</v>
      </c>
      <c r="AC5581" t="e">
        <f t="shared" si="1402"/>
        <v>#VALUE!</v>
      </c>
      <c r="AD5581">
        <v>0</v>
      </c>
      <c r="AE5581">
        <v>78158306</v>
      </c>
      <c r="AF5581">
        <f t="shared" si="1403"/>
        <v>1.2794545470317639E-6</v>
      </c>
      <c r="AG5581">
        <f t="shared" si="1404"/>
        <v>1.279454547031764E-5</v>
      </c>
      <c r="AH5581" t="e">
        <f t="shared" si="1405"/>
        <v>#VALUE!</v>
      </c>
      <c r="AI5581">
        <f t="shared" si="1406"/>
        <v>5580</v>
      </c>
    </row>
    <row r="5582" spans="1:35" x14ac:dyDescent="0.3">
      <c r="A5582" t="s">
        <v>10988</v>
      </c>
      <c r="B5582">
        <v>3.7</v>
      </c>
      <c r="C5582">
        <v>6</v>
      </c>
      <c r="D5582" t="s">
        <v>2897</v>
      </c>
      <c r="E5582" t="s">
        <v>10032</v>
      </c>
      <c r="F5582" t="s">
        <v>22</v>
      </c>
      <c r="G5582">
        <v>0</v>
      </c>
      <c r="H5582" t="s">
        <v>26</v>
      </c>
      <c r="I5582" t="s">
        <v>927</v>
      </c>
      <c r="J5582" t="s">
        <v>13375</v>
      </c>
      <c r="K5582">
        <v>1.5</v>
      </c>
      <c r="L5582" t="s">
        <v>67</v>
      </c>
      <c r="M5582">
        <f t="shared" si="1392"/>
        <v>0</v>
      </c>
      <c r="N5582" t="str">
        <f t="shared" si="1393"/>
        <v>7.8M</v>
      </c>
      <c r="O5582">
        <f t="shared" si="1394"/>
        <v>1000</v>
      </c>
      <c r="P5582" t="str">
        <f t="shared" si="1395"/>
        <v>0</v>
      </c>
      <c r="Q5582" s="1" t="e">
        <f t="shared" si="1396"/>
        <v>#VALUE!</v>
      </c>
      <c r="R5582">
        <f t="shared" si="1397"/>
        <v>1000</v>
      </c>
      <c r="S5582">
        <v>0</v>
      </c>
      <c r="T5582" s="4">
        <v>1000000000</v>
      </c>
      <c r="U5582">
        <f t="shared" si="1407"/>
        <v>9.9999999999999995E-7</v>
      </c>
      <c r="V5582">
        <f t="shared" si="1398"/>
        <v>9.9999999999999991E-6</v>
      </c>
      <c r="W5582">
        <f t="shared" si="1399"/>
        <v>7.4</v>
      </c>
      <c r="X5582" s="5" t="e">
        <f t="shared" si="1400"/>
        <v>#VALUE!</v>
      </c>
      <c r="Z5582">
        <v>40319</v>
      </c>
      <c r="AA5582">
        <v>43320</v>
      </c>
      <c r="AB5582" t="e">
        <f t="shared" si="1401"/>
        <v>#VALUE!</v>
      </c>
      <c r="AC5582" t="e">
        <f t="shared" si="1402"/>
        <v>#VALUE!</v>
      </c>
      <c r="AD5582">
        <v>0</v>
      </c>
      <c r="AE5582">
        <v>78158306</v>
      </c>
      <c r="AF5582">
        <f t="shared" si="1403"/>
        <v>7.6767272821905843E-8</v>
      </c>
      <c r="AG5582">
        <f t="shared" si="1404"/>
        <v>7.6767272821905843E-7</v>
      </c>
      <c r="AH5582" t="e">
        <f t="shared" si="1405"/>
        <v>#VALUE!</v>
      </c>
      <c r="AI5582">
        <f t="shared" si="1406"/>
        <v>5581</v>
      </c>
    </row>
    <row r="5583" spans="1:35" x14ac:dyDescent="0.3">
      <c r="A5583" t="s">
        <v>7031</v>
      </c>
      <c r="B5583">
        <v>3.9</v>
      </c>
      <c r="C5583">
        <v>916</v>
      </c>
      <c r="D5583" t="s">
        <v>489</v>
      </c>
      <c r="E5583" t="s">
        <v>5956</v>
      </c>
      <c r="F5583" t="s">
        <v>22</v>
      </c>
      <c r="G5583">
        <v>0</v>
      </c>
      <c r="H5583" t="s">
        <v>26</v>
      </c>
      <c r="I5583" t="s">
        <v>169</v>
      </c>
      <c r="J5583" t="s">
        <v>13535</v>
      </c>
      <c r="K5583">
        <v>5</v>
      </c>
      <c r="L5583" t="s">
        <v>56</v>
      </c>
      <c r="M5583">
        <f t="shared" si="1392"/>
        <v>0</v>
      </c>
      <c r="N5583" t="str">
        <f t="shared" si="1393"/>
        <v>36M</v>
      </c>
      <c r="O5583">
        <f t="shared" si="1394"/>
        <v>100000</v>
      </c>
      <c r="P5583" t="str">
        <f t="shared" si="1395"/>
        <v>0</v>
      </c>
      <c r="Q5583" s="1" t="e">
        <f t="shared" si="1396"/>
        <v>#VALUE!</v>
      </c>
      <c r="R5583">
        <f t="shared" si="1397"/>
        <v>100000</v>
      </c>
      <c r="S5583">
        <v>0</v>
      </c>
      <c r="T5583" s="4">
        <v>1000000000</v>
      </c>
      <c r="U5583">
        <f t="shared" si="1407"/>
        <v>1E-4</v>
      </c>
      <c r="V5583">
        <f t="shared" si="1398"/>
        <v>1E-3</v>
      </c>
      <c r="W5583">
        <f t="shared" si="1399"/>
        <v>7.8</v>
      </c>
      <c r="X5583" s="5" t="e">
        <f t="shared" si="1400"/>
        <v>#VALUE!</v>
      </c>
      <c r="Z5583">
        <v>40319</v>
      </c>
      <c r="AA5583">
        <v>43320</v>
      </c>
      <c r="AB5583" t="e">
        <f t="shared" si="1401"/>
        <v>#VALUE!</v>
      </c>
      <c r="AC5583" t="e">
        <f t="shared" si="1402"/>
        <v>#VALUE!</v>
      </c>
      <c r="AD5583">
        <v>0</v>
      </c>
      <c r="AE5583">
        <v>78158306</v>
      </c>
      <c r="AF5583">
        <f t="shared" si="1403"/>
        <v>1.1719803650810957E-5</v>
      </c>
      <c r="AG5583">
        <f t="shared" si="1404"/>
        <v>1.1719803650810958E-4</v>
      </c>
      <c r="AH5583" t="e">
        <f t="shared" si="1405"/>
        <v>#VALUE!</v>
      </c>
      <c r="AI5583">
        <f t="shared" si="1406"/>
        <v>5582</v>
      </c>
    </row>
    <row r="5584" spans="1:35" x14ac:dyDescent="0.3">
      <c r="A5584" t="s">
        <v>3147</v>
      </c>
      <c r="B5584">
        <v>3.8</v>
      </c>
      <c r="C5584">
        <v>28660</v>
      </c>
      <c r="D5584" t="s">
        <v>1709</v>
      </c>
      <c r="E5584" t="s">
        <v>2379</v>
      </c>
      <c r="F5584" t="s">
        <v>22</v>
      </c>
      <c r="G5584">
        <v>0</v>
      </c>
      <c r="H5584" t="s">
        <v>26</v>
      </c>
      <c r="I5584" t="s">
        <v>36</v>
      </c>
      <c r="J5584" t="s">
        <v>13426</v>
      </c>
      <c r="K5584" t="s">
        <v>3148</v>
      </c>
      <c r="L5584" t="s">
        <v>119</v>
      </c>
      <c r="M5584">
        <f t="shared" si="1392"/>
        <v>0</v>
      </c>
      <c r="N5584" t="str">
        <f t="shared" si="1393"/>
        <v>6.4M</v>
      </c>
      <c r="O5584">
        <f t="shared" si="1394"/>
        <v>5000000</v>
      </c>
      <c r="P5584" t="str">
        <f t="shared" si="1395"/>
        <v>0</v>
      </c>
      <c r="Q5584" s="1" t="e">
        <f t="shared" si="1396"/>
        <v>#VALUE!</v>
      </c>
      <c r="R5584">
        <f t="shared" si="1397"/>
        <v>5000000</v>
      </c>
      <c r="S5584">
        <v>0</v>
      </c>
      <c r="T5584" s="4">
        <v>1000000000</v>
      </c>
      <c r="U5584">
        <f t="shared" si="1407"/>
        <v>5.0000000000000001E-3</v>
      </c>
      <c r="V5584">
        <f t="shared" si="1398"/>
        <v>0.05</v>
      </c>
      <c r="W5584">
        <f t="shared" si="1399"/>
        <v>7.6</v>
      </c>
      <c r="X5584" s="5" t="e">
        <f t="shared" si="1400"/>
        <v>#VALUE!</v>
      </c>
      <c r="Z5584">
        <v>40319</v>
      </c>
      <c r="AA5584">
        <v>43320</v>
      </c>
      <c r="AB5584" t="e">
        <f t="shared" si="1401"/>
        <v>#VALUE!</v>
      </c>
      <c r="AC5584" t="e">
        <f t="shared" si="1402"/>
        <v>#VALUE!</v>
      </c>
      <c r="AD5584">
        <v>0</v>
      </c>
      <c r="AE5584">
        <v>78158306</v>
      </c>
      <c r="AF5584">
        <f t="shared" si="1403"/>
        <v>3.6669167317930358E-4</v>
      </c>
      <c r="AG5584">
        <f t="shared" si="1404"/>
        <v>3.666916731793036E-3</v>
      </c>
      <c r="AH5584" t="e">
        <f t="shared" si="1405"/>
        <v>#VALUE!</v>
      </c>
      <c r="AI5584">
        <f t="shared" si="1406"/>
        <v>5583</v>
      </c>
    </row>
    <row r="5585" spans="1:35" x14ac:dyDescent="0.3">
      <c r="A5585" t="s">
        <v>5910</v>
      </c>
      <c r="B5585">
        <v>3.6</v>
      </c>
      <c r="C5585">
        <v>1379</v>
      </c>
      <c r="D5585" t="s">
        <v>213</v>
      </c>
      <c r="E5585" t="s">
        <v>5276</v>
      </c>
      <c r="F5585" t="s">
        <v>22</v>
      </c>
      <c r="G5585">
        <v>0</v>
      </c>
      <c r="H5585" t="s">
        <v>26</v>
      </c>
      <c r="I5585" t="s">
        <v>1536</v>
      </c>
      <c r="J5585" t="s">
        <v>13316</v>
      </c>
      <c r="K5585" t="s">
        <v>5911</v>
      </c>
      <c r="L5585" t="s">
        <v>150</v>
      </c>
      <c r="M5585">
        <f t="shared" si="1392"/>
        <v>0</v>
      </c>
      <c r="N5585" t="str">
        <f t="shared" si="1393"/>
        <v>16M</v>
      </c>
      <c r="O5585">
        <f t="shared" si="1394"/>
        <v>500000</v>
      </c>
      <c r="P5585" t="str">
        <f t="shared" si="1395"/>
        <v>0</v>
      </c>
      <c r="Q5585" s="1" t="e">
        <f t="shared" si="1396"/>
        <v>#VALUE!</v>
      </c>
      <c r="R5585">
        <f t="shared" si="1397"/>
        <v>500000</v>
      </c>
      <c r="S5585">
        <v>0</v>
      </c>
      <c r="T5585" s="4">
        <v>1000000000</v>
      </c>
      <c r="U5585">
        <f t="shared" si="1407"/>
        <v>5.0000000000000001E-4</v>
      </c>
      <c r="V5585">
        <f t="shared" si="1398"/>
        <v>5.0000000000000001E-3</v>
      </c>
      <c r="W5585">
        <f t="shared" si="1399"/>
        <v>7.2</v>
      </c>
      <c r="X5585" s="5" t="e">
        <f t="shared" si="1400"/>
        <v>#VALUE!</v>
      </c>
      <c r="Z5585">
        <v>40319</v>
      </c>
      <c r="AA5585">
        <v>43320</v>
      </c>
      <c r="AB5585" t="e">
        <f t="shared" si="1401"/>
        <v>#VALUE!</v>
      </c>
      <c r="AC5585" t="e">
        <f t="shared" si="1402"/>
        <v>#VALUE!</v>
      </c>
      <c r="AD5585">
        <v>0</v>
      </c>
      <c r="AE5585">
        <v>78158306</v>
      </c>
      <c r="AF5585">
        <f t="shared" si="1403"/>
        <v>1.7643678203568026E-5</v>
      </c>
      <c r="AG5585">
        <f t="shared" si="1404"/>
        <v>1.7643678203568028E-4</v>
      </c>
      <c r="AH5585" t="e">
        <f t="shared" si="1405"/>
        <v>#VALUE!</v>
      </c>
      <c r="AI5585">
        <f t="shared" si="1406"/>
        <v>5584</v>
      </c>
    </row>
    <row r="5586" spans="1:35" x14ac:dyDescent="0.3">
      <c r="A5586" t="s">
        <v>5174</v>
      </c>
      <c r="B5586">
        <v>4</v>
      </c>
      <c r="C5586">
        <v>3745</v>
      </c>
      <c r="D5586" t="s">
        <v>616</v>
      </c>
      <c r="E5586" t="s">
        <v>3280</v>
      </c>
      <c r="F5586" t="s">
        <v>22</v>
      </c>
      <c r="G5586">
        <v>0</v>
      </c>
      <c r="H5586" t="s">
        <v>26</v>
      </c>
      <c r="I5586" t="s">
        <v>180</v>
      </c>
      <c r="J5586" t="s">
        <v>13699</v>
      </c>
      <c r="K5586" t="s">
        <v>778</v>
      </c>
      <c r="L5586" t="s">
        <v>119</v>
      </c>
      <c r="M5586">
        <f t="shared" si="1392"/>
        <v>0</v>
      </c>
      <c r="N5586" t="str">
        <f t="shared" si="1393"/>
        <v>31M</v>
      </c>
      <c r="O5586">
        <f t="shared" si="1394"/>
        <v>1000000</v>
      </c>
      <c r="P5586" t="str">
        <f t="shared" si="1395"/>
        <v>0</v>
      </c>
      <c r="Q5586" s="1" t="e">
        <f t="shared" si="1396"/>
        <v>#VALUE!</v>
      </c>
      <c r="R5586">
        <f t="shared" si="1397"/>
        <v>1000000</v>
      </c>
      <c r="S5586">
        <v>0</v>
      </c>
      <c r="T5586" s="4">
        <v>1000000000</v>
      </c>
      <c r="U5586">
        <f t="shared" si="1407"/>
        <v>1E-3</v>
      </c>
      <c r="V5586">
        <f t="shared" si="1398"/>
        <v>0.01</v>
      </c>
      <c r="W5586">
        <f t="shared" si="1399"/>
        <v>8</v>
      </c>
      <c r="X5586" s="5" t="e">
        <f t="shared" si="1400"/>
        <v>#VALUE!</v>
      </c>
      <c r="Z5586">
        <v>40319</v>
      </c>
      <c r="AA5586">
        <v>43320</v>
      </c>
      <c r="AB5586" t="e">
        <f t="shared" si="1401"/>
        <v>#VALUE!</v>
      </c>
      <c r="AC5586" t="e">
        <f t="shared" si="1402"/>
        <v>#VALUE!</v>
      </c>
      <c r="AD5586">
        <v>0</v>
      </c>
      <c r="AE5586">
        <v>78158306</v>
      </c>
      <c r="AF5586">
        <f t="shared" si="1403"/>
        <v>4.7915572786339563E-5</v>
      </c>
      <c r="AG5586">
        <f t="shared" si="1404"/>
        <v>4.7915572786339563E-4</v>
      </c>
      <c r="AH5586" t="e">
        <f t="shared" si="1405"/>
        <v>#VALUE!</v>
      </c>
      <c r="AI5586">
        <f t="shared" si="1406"/>
        <v>5585</v>
      </c>
    </row>
    <row r="5587" spans="1:35" x14ac:dyDescent="0.3">
      <c r="A5587" t="s">
        <v>10110</v>
      </c>
      <c r="B5587">
        <v>4.5</v>
      </c>
      <c r="C5587">
        <v>117</v>
      </c>
      <c r="D5587" t="s">
        <v>992</v>
      </c>
      <c r="E5587" t="s">
        <v>10032</v>
      </c>
      <c r="F5587" t="s">
        <v>849</v>
      </c>
      <c r="G5587" t="s">
        <v>1281</v>
      </c>
      <c r="H5587" t="s">
        <v>26</v>
      </c>
      <c r="I5587" t="s">
        <v>117</v>
      </c>
      <c r="J5587" t="s">
        <v>13883</v>
      </c>
      <c r="K5587">
        <v>2.9</v>
      </c>
      <c r="L5587" t="s">
        <v>33</v>
      </c>
      <c r="M5587">
        <f t="shared" si="1392"/>
        <v>1</v>
      </c>
      <c r="N5587" t="str">
        <f t="shared" si="1393"/>
        <v>4.4M</v>
      </c>
      <c r="O5587">
        <f t="shared" si="1394"/>
        <v>1000</v>
      </c>
      <c r="P5587" t="str">
        <f t="shared" si="1395"/>
        <v>0.99</v>
      </c>
      <c r="Q5587" s="1" t="e">
        <f t="shared" si="1396"/>
        <v>#VALUE!</v>
      </c>
      <c r="R5587">
        <f t="shared" si="1397"/>
        <v>1000</v>
      </c>
      <c r="S5587">
        <v>0</v>
      </c>
      <c r="T5587" s="4">
        <v>1000000000</v>
      </c>
      <c r="U5587">
        <f t="shared" si="1407"/>
        <v>9.9999999999999995E-7</v>
      </c>
      <c r="V5587">
        <f t="shared" si="1398"/>
        <v>9.9999999999999991E-6</v>
      </c>
      <c r="W5587">
        <f t="shared" si="1399"/>
        <v>9</v>
      </c>
      <c r="X5587" s="5" t="e">
        <f t="shared" si="1400"/>
        <v>#VALUE!</v>
      </c>
      <c r="Z5587">
        <v>40319</v>
      </c>
      <c r="AA5587">
        <v>43320</v>
      </c>
      <c r="AB5587" t="e">
        <f t="shared" si="1401"/>
        <v>#VALUE!</v>
      </c>
      <c r="AC5587" t="e">
        <f t="shared" si="1402"/>
        <v>#VALUE!</v>
      </c>
      <c r="AD5587">
        <v>0</v>
      </c>
      <c r="AE5587">
        <v>78158306</v>
      </c>
      <c r="AF5587">
        <f t="shared" si="1403"/>
        <v>1.4969618200271639E-6</v>
      </c>
      <c r="AG5587">
        <f t="shared" si="1404"/>
        <v>1.4969618200271639E-5</v>
      </c>
      <c r="AH5587" t="e">
        <f t="shared" si="1405"/>
        <v>#VALUE!</v>
      </c>
      <c r="AI5587">
        <f t="shared" si="1406"/>
        <v>5586</v>
      </c>
    </row>
    <row r="5588" spans="1:35" x14ac:dyDescent="0.3">
      <c r="A5588" t="s">
        <v>9900</v>
      </c>
      <c r="B5588">
        <v>3.7</v>
      </c>
      <c r="C5588">
        <v>25</v>
      </c>
      <c r="D5588" t="s">
        <v>631</v>
      </c>
      <c r="E5588" t="s">
        <v>9431</v>
      </c>
      <c r="F5588" t="s">
        <v>22</v>
      </c>
      <c r="G5588">
        <v>0</v>
      </c>
      <c r="H5588" t="s">
        <v>26</v>
      </c>
      <c r="I5588" t="s">
        <v>39</v>
      </c>
      <c r="J5588" t="s">
        <v>13408</v>
      </c>
      <c r="K5588">
        <v>1.4</v>
      </c>
      <c r="L5588" t="s">
        <v>468</v>
      </c>
      <c r="M5588">
        <f t="shared" si="1392"/>
        <v>0</v>
      </c>
      <c r="N5588" t="str">
        <f t="shared" si="1393"/>
        <v>43M</v>
      </c>
      <c r="O5588">
        <f t="shared" si="1394"/>
        <v>5000</v>
      </c>
      <c r="P5588" t="str">
        <f t="shared" si="1395"/>
        <v>0</v>
      </c>
      <c r="Q5588" s="1" t="e">
        <f t="shared" si="1396"/>
        <v>#VALUE!</v>
      </c>
      <c r="R5588">
        <f t="shared" si="1397"/>
        <v>5000</v>
      </c>
      <c r="S5588">
        <v>0</v>
      </c>
      <c r="T5588" s="4">
        <v>1000000000</v>
      </c>
      <c r="U5588">
        <f t="shared" si="1407"/>
        <v>5.0000000000000004E-6</v>
      </c>
      <c r="V5588">
        <f t="shared" si="1398"/>
        <v>5.0000000000000002E-5</v>
      </c>
      <c r="W5588">
        <f t="shared" si="1399"/>
        <v>7.4</v>
      </c>
      <c r="X5588" s="5" t="e">
        <f t="shared" si="1400"/>
        <v>#VALUE!</v>
      </c>
      <c r="Z5588">
        <v>40319</v>
      </c>
      <c r="AA5588">
        <v>43320</v>
      </c>
      <c r="AB5588" t="e">
        <f t="shared" si="1401"/>
        <v>#VALUE!</v>
      </c>
      <c r="AC5588" t="e">
        <f t="shared" si="1402"/>
        <v>#VALUE!</v>
      </c>
      <c r="AD5588">
        <v>0</v>
      </c>
      <c r="AE5588">
        <v>78158306</v>
      </c>
      <c r="AF5588">
        <f t="shared" si="1403"/>
        <v>3.1986363675794098E-7</v>
      </c>
      <c r="AG5588">
        <f t="shared" si="1404"/>
        <v>3.19863636757941E-6</v>
      </c>
      <c r="AH5588" t="e">
        <f t="shared" si="1405"/>
        <v>#VALUE!</v>
      </c>
      <c r="AI5588">
        <f t="shared" si="1406"/>
        <v>5587</v>
      </c>
    </row>
    <row r="5589" spans="1:35" x14ac:dyDescent="0.3">
      <c r="A5589" t="s">
        <v>2997</v>
      </c>
      <c r="B5589">
        <v>4.0999999999999996</v>
      </c>
      <c r="C5589">
        <v>43296</v>
      </c>
      <c r="D5589" t="s">
        <v>20</v>
      </c>
      <c r="E5589" t="s">
        <v>2379</v>
      </c>
      <c r="F5589" t="s">
        <v>22</v>
      </c>
      <c r="G5589">
        <v>0</v>
      </c>
      <c r="H5589" t="s">
        <v>26</v>
      </c>
      <c r="I5589" t="s">
        <v>36</v>
      </c>
      <c r="J5589" t="s">
        <v>13744</v>
      </c>
      <c r="K5589" t="s">
        <v>20</v>
      </c>
      <c r="L5589" t="s">
        <v>20</v>
      </c>
      <c r="M5589">
        <f t="shared" si="1392"/>
        <v>0</v>
      </c>
      <c r="N5589" t="str">
        <f t="shared" si="1393"/>
        <v>N/A</v>
      </c>
      <c r="O5589">
        <f t="shared" si="1394"/>
        <v>5000000</v>
      </c>
      <c r="P5589" t="str">
        <f t="shared" si="1395"/>
        <v>0</v>
      </c>
      <c r="Q5589" s="1" t="e">
        <f t="shared" si="1396"/>
        <v>#VALUE!</v>
      </c>
      <c r="R5589">
        <f t="shared" si="1397"/>
        <v>5000000</v>
      </c>
      <c r="S5589">
        <v>0</v>
      </c>
      <c r="T5589" s="4">
        <v>1000000000</v>
      </c>
      <c r="U5589">
        <f t="shared" si="1407"/>
        <v>5.0000000000000001E-3</v>
      </c>
      <c r="V5589">
        <f t="shared" si="1398"/>
        <v>0.05</v>
      </c>
      <c r="W5589">
        <f t="shared" si="1399"/>
        <v>8.1999999999999993</v>
      </c>
      <c r="X5589" s="5" t="e">
        <f t="shared" si="1400"/>
        <v>#VALUE!</v>
      </c>
      <c r="Z5589">
        <v>40319</v>
      </c>
      <c r="AA5589">
        <v>43320</v>
      </c>
      <c r="AB5589" t="e">
        <f t="shared" si="1401"/>
        <v>#VALUE!</v>
      </c>
      <c r="AC5589" t="e">
        <f t="shared" si="1402"/>
        <v>#VALUE!</v>
      </c>
      <c r="AD5589">
        <v>0</v>
      </c>
      <c r="AE5589">
        <v>78158306</v>
      </c>
      <c r="AF5589">
        <f t="shared" si="1403"/>
        <v>5.5395264068287256E-4</v>
      </c>
      <c r="AG5589">
        <f t="shared" si="1404"/>
        <v>5.5395264068287256E-3</v>
      </c>
      <c r="AH5589" t="e">
        <f t="shared" si="1405"/>
        <v>#VALUE!</v>
      </c>
      <c r="AI5589">
        <f t="shared" si="1406"/>
        <v>5588</v>
      </c>
    </row>
    <row r="5590" spans="1:35" x14ac:dyDescent="0.3">
      <c r="A5590" t="s">
        <v>6151</v>
      </c>
      <c r="B5590">
        <v>4.5999999999999996</v>
      </c>
      <c r="C5590">
        <v>6320</v>
      </c>
      <c r="D5590" t="s">
        <v>1413</v>
      </c>
      <c r="E5590" t="s">
        <v>5956</v>
      </c>
      <c r="F5590" t="s">
        <v>22</v>
      </c>
      <c r="G5590">
        <v>0</v>
      </c>
      <c r="H5590" t="s">
        <v>26</v>
      </c>
      <c r="I5590" t="s">
        <v>47</v>
      </c>
      <c r="J5590" t="s">
        <v>6152</v>
      </c>
      <c r="K5590">
        <v>2</v>
      </c>
      <c r="L5590" t="s">
        <v>56</v>
      </c>
      <c r="M5590">
        <f t="shared" si="1392"/>
        <v>0</v>
      </c>
      <c r="N5590" t="str">
        <f t="shared" si="1393"/>
        <v>6.3M</v>
      </c>
      <c r="O5590">
        <f t="shared" si="1394"/>
        <v>100000</v>
      </c>
      <c r="P5590" t="str">
        <f t="shared" si="1395"/>
        <v>0</v>
      </c>
      <c r="Q5590" s="1" t="e">
        <f t="shared" si="1396"/>
        <v>#VALUE!</v>
      </c>
      <c r="R5590">
        <f t="shared" si="1397"/>
        <v>100000</v>
      </c>
      <c r="S5590">
        <v>0</v>
      </c>
      <c r="T5590" s="4">
        <v>1000000000</v>
      </c>
      <c r="U5590">
        <f t="shared" si="1407"/>
        <v>1E-4</v>
      </c>
      <c r="V5590">
        <f t="shared" si="1398"/>
        <v>1E-3</v>
      </c>
      <c r="W5590">
        <f t="shared" si="1399"/>
        <v>9.1999999999999993</v>
      </c>
      <c r="X5590" s="5" t="e">
        <f t="shared" si="1400"/>
        <v>#VALUE!</v>
      </c>
      <c r="Z5590">
        <v>40319</v>
      </c>
      <c r="AA5590">
        <v>43320</v>
      </c>
      <c r="AB5590" t="e">
        <f t="shared" si="1401"/>
        <v>#VALUE!</v>
      </c>
      <c r="AC5590" t="e">
        <f t="shared" si="1402"/>
        <v>#VALUE!</v>
      </c>
      <c r="AD5590">
        <v>0</v>
      </c>
      <c r="AE5590">
        <v>78158306</v>
      </c>
      <c r="AF5590">
        <f t="shared" si="1403"/>
        <v>8.0861527372407487E-5</v>
      </c>
      <c r="AG5590">
        <f t="shared" si="1404"/>
        <v>8.0861527372407481E-4</v>
      </c>
      <c r="AH5590" t="e">
        <f t="shared" si="1405"/>
        <v>#VALUE!</v>
      </c>
      <c r="AI5590">
        <f t="shared" si="1406"/>
        <v>5589</v>
      </c>
    </row>
    <row r="5591" spans="1:35" x14ac:dyDescent="0.3">
      <c r="A5591" t="s">
        <v>5033</v>
      </c>
      <c r="B5591">
        <v>3.9</v>
      </c>
      <c r="C5591">
        <v>6903</v>
      </c>
      <c r="D5591" t="s">
        <v>399</v>
      </c>
      <c r="E5591" t="s">
        <v>3280</v>
      </c>
      <c r="F5591" t="s">
        <v>22</v>
      </c>
      <c r="G5591">
        <v>0</v>
      </c>
      <c r="H5591" t="s">
        <v>26</v>
      </c>
      <c r="I5591" t="s">
        <v>641</v>
      </c>
      <c r="J5591" t="s">
        <v>13448</v>
      </c>
      <c r="K5591" t="s">
        <v>788</v>
      </c>
      <c r="L5591" t="s">
        <v>163</v>
      </c>
      <c r="M5591">
        <f t="shared" si="1392"/>
        <v>0</v>
      </c>
      <c r="N5591" t="str">
        <f t="shared" si="1393"/>
        <v>25M</v>
      </c>
      <c r="O5591">
        <f t="shared" si="1394"/>
        <v>1000000</v>
      </c>
      <c r="P5591" t="str">
        <f t="shared" si="1395"/>
        <v>0</v>
      </c>
      <c r="Q5591" s="1" t="e">
        <f t="shared" si="1396"/>
        <v>#VALUE!</v>
      </c>
      <c r="R5591">
        <f t="shared" si="1397"/>
        <v>1000000</v>
      </c>
      <c r="S5591">
        <v>0</v>
      </c>
      <c r="T5591" s="4">
        <v>1000000000</v>
      </c>
      <c r="U5591">
        <f t="shared" si="1407"/>
        <v>1E-3</v>
      </c>
      <c r="V5591">
        <f t="shared" si="1398"/>
        <v>0.01</v>
      </c>
      <c r="W5591">
        <f t="shared" si="1399"/>
        <v>7.8</v>
      </c>
      <c r="X5591" s="5" t="e">
        <f t="shared" si="1400"/>
        <v>#VALUE!</v>
      </c>
      <c r="Z5591">
        <v>40319</v>
      </c>
      <c r="AA5591">
        <v>43320</v>
      </c>
      <c r="AB5591" t="e">
        <f t="shared" si="1401"/>
        <v>#VALUE!</v>
      </c>
      <c r="AC5591" t="e">
        <f t="shared" si="1402"/>
        <v>#VALUE!</v>
      </c>
      <c r="AD5591">
        <v>0</v>
      </c>
      <c r="AE5591">
        <v>78158306</v>
      </c>
      <c r="AF5591">
        <f t="shared" si="1403"/>
        <v>8.8320747381602673E-5</v>
      </c>
      <c r="AG5591">
        <f t="shared" si="1404"/>
        <v>8.8320747381602678E-4</v>
      </c>
      <c r="AH5591" t="e">
        <f t="shared" si="1405"/>
        <v>#VALUE!</v>
      </c>
      <c r="AI5591">
        <f t="shared" si="1406"/>
        <v>5590</v>
      </c>
    </row>
    <row r="5592" spans="1:35" x14ac:dyDescent="0.3">
      <c r="A5592" t="s">
        <v>9555</v>
      </c>
      <c r="B5592">
        <v>3.6</v>
      </c>
      <c r="C5592">
        <v>124</v>
      </c>
      <c r="D5592" t="s">
        <v>192</v>
      </c>
      <c r="E5592" t="s">
        <v>9431</v>
      </c>
      <c r="F5592" t="s">
        <v>22</v>
      </c>
      <c r="G5592">
        <v>0</v>
      </c>
      <c r="H5592" t="s">
        <v>26</v>
      </c>
      <c r="I5592" t="s">
        <v>102</v>
      </c>
      <c r="J5592" t="s">
        <v>13316</v>
      </c>
      <c r="K5592" t="s">
        <v>9556</v>
      </c>
      <c r="L5592" t="s">
        <v>104</v>
      </c>
      <c r="M5592">
        <f t="shared" si="1392"/>
        <v>0</v>
      </c>
      <c r="N5592" t="str">
        <f t="shared" si="1393"/>
        <v>100M</v>
      </c>
      <c r="O5592">
        <f t="shared" si="1394"/>
        <v>5000</v>
      </c>
      <c r="P5592" t="str">
        <f t="shared" si="1395"/>
        <v>0</v>
      </c>
      <c r="Q5592" s="1" t="e">
        <f t="shared" si="1396"/>
        <v>#VALUE!</v>
      </c>
      <c r="R5592">
        <f t="shared" si="1397"/>
        <v>5000</v>
      </c>
      <c r="S5592">
        <v>0</v>
      </c>
      <c r="T5592" s="4">
        <v>1000000000</v>
      </c>
      <c r="U5592">
        <f t="shared" si="1407"/>
        <v>5.0000000000000004E-6</v>
      </c>
      <c r="V5592">
        <f t="shared" si="1398"/>
        <v>5.0000000000000002E-5</v>
      </c>
      <c r="W5592">
        <f t="shared" si="1399"/>
        <v>7.2</v>
      </c>
      <c r="X5592" s="5" t="e">
        <f t="shared" si="1400"/>
        <v>#VALUE!</v>
      </c>
      <c r="Z5592">
        <v>40319</v>
      </c>
      <c r="AA5592">
        <v>43320</v>
      </c>
      <c r="AB5592" t="e">
        <f t="shared" si="1401"/>
        <v>#VALUE!</v>
      </c>
      <c r="AC5592" t="e">
        <f t="shared" si="1402"/>
        <v>#VALUE!</v>
      </c>
      <c r="AD5592">
        <v>0</v>
      </c>
      <c r="AE5592">
        <v>78158306</v>
      </c>
      <c r="AF5592">
        <f t="shared" si="1403"/>
        <v>1.5865236383193873E-6</v>
      </c>
      <c r="AG5592">
        <f t="shared" si="1404"/>
        <v>1.5865236383193874E-5</v>
      </c>
      <c r="AH5592" t="e">
        <f t="shared" si="1405"/>
        <v>#VALUE!</v>
      </c>
      <c r="AI5592">
        <f t="shared" si="1406"/>
        <v>5591</v>
      </c>
    </row>
    <row r="5593" spans="1:35" x14ac:dyDescent="0.3">
      <c r="A5593" t="s">
        <v>2742</v>
      </c>
      <c r="B5593">
        <v>3.9</v>
      </c>
      <c r="C5593">
        <v>85317</v>
      </c>
      <c r="D5593" t="s">
        <v>2743</v>
      </c>
      <c r="E5593" t="s">
        <v>2379</v>
      </c>
      <c r="F5593" t="s">
        <v>22</v>
      </c>
      <c r="G5593">
        <v>0</v>
      </c>
      <c r="H5593" t="s">
        <v>26</v>
      </c>
      <c r="I5593" t="s">
        <v>585</v>
      </c>
      <c r="J5593" t="s">
        <v>13577</v>
      </c>
      <c r="K5593">
        <v>1.54</v>
      </c>
      <c r="L5593" t="s">
        <v>119</v>
      </c>
      <c r="M5593">
        <f t="shared" si="1392"/>
        <v>0</v>
      </c>
      <c r="N5593" t="str">
        <f t="shared" si="1393"/>
        <v>4.5M</v>
      </c>
      <c r="O5593">
        <f t="shared" si="1394"/>
        <v>5000000</v>
      </c>
      <c r="P5593" t="str">
        <f t="shared" si="1395"/>
        <v>0</v>
      </c>
      <c r="Q5593" s="1" t="e">
        <f t="shared" si="1396"/>
        <v>#VALUE!</v>
      </c>
      <c r="R5593">
        <f t="shared" si="1397"/>
        <v>5000000</v>
      </c>
      <c r="S5593">
        <v>0</v>
      </c>
      <c r="T5593" s="4">
        <v>1000000000</v>
      </c>
      <c r="U5593">
        <f t="shared" si="1407"/>
        <v>5.0000000000000001E-3</v>
      </c>
      <c r="V5593">
        <f t="shared" si="1398"/>
        <v>0.05</v>
      </c>
      <c r="W5593">
        <f t="shared" si="1399"/>
        <v>7.8</v>
      </c>
      <c r="X5593" s="5" t="e">
        <f t="shared" si="1400"/>
        <v>#VALUE!</v>
      </c>
      <c r="Z5593">
        <v>40319</v>
      </c>
      <c r="AA5593">
        <v>43320</v>
      </c>
      <c r="AB5593" t="e">
        <f t="shared" si="1401"/>
        <v>#VALUE!</v>
      </c>
      <c r="AC5593" t="e">
        <f t="shared" si="1402"/>
        <v>#VALUE!</v>
      </c>
      <c r="AD5593">
        <v>0</v>
      </c>
      <c r="AE5593">
        <v>78158306</v>
      </c>
      <c r="AF5593">
        <f t="shared" si="1403"/>
        <v>1.09159223589109E-3</v>
      </c>
      <c r="AG5593">
        <f t="shared" si="1404"/>
        <v>1.0915922358910901E-2</v>
      </c>
      <c r="AH5593" t="e">
        <f t="shared" si="1405"/>
        <v>#VALUE!</v>
      </c>
      <c r="AI5593">
        <f t="shared" si="1406"/>
        <v>5592</v>
      </c>
    </row>
    <row r="5594" spans="1:35" x14ac:dyDescent="0.3">
      <c r="A5594" t="s">
        <v>7628</v>
      </c>
      <c r="B5594">
        <v>3.6</v>
      </c>
      <c r="C5594">
        <v>892</v>
      </c>
      <c r="D5594" t="s">
        <v>101</v>
      </c>
      <c r="E5594" t="s">
        <v>7441</v>
      </c>
      <c r="F5594" t="s">
        <v>849</v>
      </c>
      <c r="G5594" t="s">
        <v>3396</v>
      </c>
      <c r="H5594" t="s">
        <v>26</v>
      </c>
      <c r="I5594" t="s">
        <v>39</v>
      </c>
      <c r="J5594" t="s">
        <v>13314</v>
      </c>
      <c r="K5594">
        <v>1.08</v>
      </c>
      <c r="L5594" t="s">
        <v>67</v>
      </c>
      <c r="M5594">
        <f t="shared" si="1392"/>
        <v>1</v>
      </c>
      <c r="N5594" t="str">
        <f t="shared" si="1393"/>
        <v>70M</v>
      </c>
      <c r="O5594">
        <f t="shared" si="1394"/>
        <v>50000</v>
      </c>
      <c r="P5594" t="str">
        <f t="shared" si="1395"/>
        <v>2.49</v>
      </c>
      <c r="Q5594" s="1" t="e">
        <f t="shared" si="1396"/>
        <v>#VALUE!</v>
      </c>
      <c r="R5594">
        <f t="shared" si="1397"/>
        <v>50000</v>
      </c>
      <c r="S5594">
        <v>0</v>
      </c>
      <c r="T5594" s="4">
        <v>1000000000</v>
      </c>
      <c r="U5594">
        <f t="shared" si="1407"/>
        <v>5.0000000000000002E-5</v>
      </c>
      <c r="V5594">
        <f t="shared" si="1398"/>
        <v>5.0000000000000001E-4</v>
      </c>
      <c r="W5594">
        <f t="shared" si="1399"/>
        <v>7.2</v>
      </c>
      <c r="X5594" s="5" t="e">
        <f t="shared" si="1400"/>
        <v>#VALUE!</v>
      </c>
      <c r="Z5594">
        <v>40319</v>
      </c>
      <c r="AA5594">
        <v>43320</v>
      </c>
      <c r="AB5594" t="e">
        <f t="shared" si="1401"/>
        <v>#VALUE!</v>
      </c>
      <c r="AC5594" t="e">
        <f t="shared" si="1402"/>
        <v>#VALUE!</v>
      </c>
      <c r="AD5594">
        <v>0</v>
      </c>
      <c r="AE5594">
        <v>78158306</v>
      </c>
      <c r="AF5594">
        <f t="shared" si="1403"/>
        <v>1.1412734559523334E-5</v>
      </c>
      <c r="AG5594">
        <f t="shared" si="1404"/>
        <v>1.1412734559523334E-4</v>
      </c>
      <c r="AH5594" t="e">
        <f t="shared" si="1405"/>
        <v>#VALUE!</v>
      </c>
      <c r="AI5594">
        <f t="shared" si="1406"/>
        <v>5593</v>
      </c>
    </row>
    <row r="5595" spans="1:35" x14ac:dyDescent="0.3">
      <c r="A5595" t="s">
        <v>10947</v>
      </c>
      <c r="B5595">
        <v>3.6</v>
      </c>
      <c r="C5595">
        <v>7</v>
      </c>
      <c r="D5595" t="s">
        <v>213</v>
      </c>
      <c r="E5595" t="s">
        <v>10032</v>
      </c>
      <c r="F5595" t="s">
        <v>22</v>
      </c>
      <c r="G5595">
        <v>0</v>
      </c>
      <c r="H5595" t="s">
        <v>26</v>
      </c>
      <c r="I5595" t="s">
        <v>40</v>
      </c>
      <c r="J5595" t="s">
        <v>13314</v>
      </c>
      <c r="K5595">
        <v>2.2999999999999998</v>
      </c>
      <c r="L5595" t="s">
        <v>512</v>
      </c>
      <c r="M5595">
        <f t="shared" si="1392"/>
        <v>0</v>
      </c>
      <c r="N5595" t="str">
        <f t="shared" si="1393"/>
        <v>16M</v>
      </c>
      <c r="O5595">
        <f t="shared" si="1394"/>
        <v>1000</v>
      </c>
      <c r="P5595" t="str">
        <f t="shared" si="1395"/>
        <v>0</v>
      </c>
      <c r="Q5595" s="1" t="e">
        <f t="shared" si="1396"/>
        <v>#VALUE!</v>
      </c>
      <c r="R5595">
        <f t="shared" si="1397"/>
        <v>1000</v>
      </c>
      <c r="S5595">
        <v>0</v>
      </c>
      <c r="T5595" s="4">
        <v>1000000000</v>
      </c>
      <c r="U5595">
        <f t="shared" si="1407"/>
        <v>9.9999999999999995E-7</v>
      </c>
      <c r="V5595">
        <f t="shared" si="1398"/>
        <v>9.9999999999999991E-6</v>
      </c>
      <c r="W5595">
        <f t="shared" si="1399"/>
        <v>7.2</v>
      </c>
      <c r="X5595" s="5" t="e">
        <f t="shared" si="1400"/>
        <v>#VALUE!</v>
      </c>
      <c r="Z5595">
        <v>40319</v>
      </c>
      <c r="AA5595">
        <v>43320</v>
      </c>
      <c r="AB5595" t="e">
        <f t="shared" si="1401"/>
        <v>#VALUE!</v>
      </c>
      <c r="AC5595" t="e">
        <f t="shared" si="1402"/>
        <v>#VALUE!</v>
      </c>
      <c r="AD5595">
        <v>0</v>
      </c>
      <c r="AE5595">
        <v>78158306</v>
      </c>
      <c r="AF5595">
        <f t="shared" si="1403"/>
        <v>8.9561818292223475E-8</v>
      </c>
      <c r="AG5595">
        <f t="shared" si="1404"/>
        <v>8.9561818292223469E-7</v>
      </c>
      <c r="AH5595" t="e">
        <f t="shared" si="1405"/>
        <v>#VALUE!</v>
      </c>
      <c r="AI5595">
        <f t="shared" si="1406"/>
        <v>5594</v>
      </c>
    </row>
    <row r="5596" spans="1:35" x14ac:dyDescent="0.3">
      <c r="A5596" t="s">
        <v>4361</v>
      </c>
      <c r="B5596">
        <v>4.2</v>
      </c>
      <c r="C5596">
        <v>20807</v>
      </c>
      <c r="D5596" t="s">
        <v>116</v>
      </c>
      <c r="E5596" t="s">
        <v>3280</v>
      </c>
      <c r="F5596" t="s">
        <v>22</v>
      </c>
      <c r="G5596">
        <v>0</v>
      </c>
      <c r="H5596" t="s">
        <v>30</v>
      </c>
      <c r="I5596" t="s">
        <v>479</v>
      </c>
      <c r="J5596" t="s">
        <v>13731</v>
      </c>
      <c r="K5596">
        <v>1.3</v>
      </c>
      <c r="L5596" t="s">
        <v>33</v>
      </c>
      <c r="M5596">
        <f t="shared" si="1392"/>
        <v>0</v>
      </c>
      <c r="N5596" t="str">
        <f t="shared" si="1393"/>
        <v>52M</v>
      </c>
      <c r="O5596">
        <f t="shared" si="1394"/>
        <v>1000000</v>
      </c>
      <c r="P5596" t="str">
        <f t="shared" si="1395"/>
        <v>0</v>
      </c>
      <c r="Q5596" s="1" t="e">
        <f t="shared" si="1396"/>
        <v>#VALUE!</v>
      </c>
      <c r="R5596">
        <f t="shared" si="1397"/>
        <v>1000000</v>
      </c>
      <c r="S5596">
        <v>0</v>
      </c>
      <c r="T5596" s="4">
        <v>1000000000</v>
      </c>
      <c r="U5596">
        <f t="shared" si="1407"/>
        <v>1E-3</v>
      </c>
      <c r="V5596">
        <f t="shared" si="1398"/>
        <v>0.01</v>
      </c>
      <c r="W5596">
        <f t="shared" si="1399"/>
        <v>8.4</v>
      </c>
      <c r="X5596" s="5" t="e">
        <f t="shared" si="1400"/>
        <v>#VALUE!</v>
      </c>
      <c r="Z5596">
        <v>40319</v>
      </c>
      <c r="AA5596">
        <v>43320</v>
      </c>
      <c r="AB5596" t="e">
        <f t="shared" si="1401"/>
        <v>#VALUE!</v>
      </c>
      <c r="AC5596" t="e">
        <f t="shared" si="1402"/>
        <v>#VALUE!</v>
      </c>
      <c r="AD5596">
        <v>0</v>
      </c>
      <c r="AE5596">
        <v>78158306</v>
      </c>
      <c r="AF5596">
        <f t="shared" si="1403"/>
        <v>2.6621610760089911E-4</v>
      </c>
      <c r="AG5596">
        <f t="shared" si="1404"/>
        <v>2.6621610760089913E-3</v>
      </c>
      <c r="AH5596" t="e">
        <f t="shared" si="1405"/>
        <v>#VALUE!</v>
      </c>
      <c r="AI5596">
        <f t="shared" si="1406"/>
        <v>5595</v>
      </c>
    </row>
    <row r="5597" spans="1:35" x14ac:dyDescent="0.3">
      <c r="A5597" t="s">
        <v>4620</v>
      </c>
      <c r="B5597">
        <v>4.0999999999999996</v>
      </c>
      <c r="C5597">
        <v>14283</v>
      </c>
      <c r="D5597" t="s">
        <v>981</v>
      </c>
      <c r="E5597" t="s">
        <v>3280</v>
      </c>
      <c r="F5597" t="s">
        <v>22</v>
      </c>
      <c r="G5597">
        <v>0</v>
      </c>
      <c r="H5597" t="s">
        <v>23</v>
      </c>
      <c r="I5597" t="s">
        <v>536</v>
      </c>
      <c r="J5597" t="s">
        <v>13975</v>
      </c>
      <c r="K5597" t="s">
        <v>794</v>
      </c>
      <c r="L5597" t="s">
        <v>67</v>
      </c>
      <c r="M5597">
        <f t="shared" si="1392"/>
        <v>0</v>
      </c>
      <c r="N5597" t="str">
        <f t="shared" si="1393"/>
        <v>4.2M</v>
      </c>
      <c r="O5597">
        <f t="shared" si="1394"/>
        <v>1000000</v>
      </c>
      <c r="P5597" t="str">
        <f t="shared" si="1395"/>
        <v>0</v>
      </c>
      <c r="Q5597" s="1" t="e">
        <f t="shared" si="1396"/>
        <v>#VALUE!</v>
      </c>
      <c r="R5597">
        <f t="shared" si="1397"/>
        <v>1000000</v>
      </c>
      <c r="S5597">
        <v>0</v>
      </c>
      <c r="T5597" s="4">
        <v>1000000000</v>
      </c>
      <c r="U5597">
        <f t="shared" si="1407"/>
        <v>1E-3</v>
      </c>
      <c r="V5597">
        <f t="shared" si="1398"/>
        <v>0.01</v>
      </c>
      <c r="W5597">
        <f t="shared" si="1399"/>
        <v>8.1999999999999993</v>
      </c>
      <c r="X5597" s="5" t="e">
        <f t="shared" si="1400"/>
        <v>#VALUE!</v>
      </c>
      <c r="Z5597">
        <v>40319</v>
      </c>
      <c r="AA5597">
        <v>43320</v>
      </c>
      <c r="AB5597" t="e">
        <f t="shared" si="1401"/>
        <v>#VALUE!</v>
      </c>
      <c r="AC5597" t="e">
        <f t="shared" si="1402"/>
        <v>#VALUE!</v>
      </c>
      <c r="AD5597">
        <v>0</v>
      </c>
      <c r="AE5597">
        <v>78158306</v>
      </c>
      <c r="AF5597">
        <f t="shared" si="1403"/>
        <v>1.8274449295254685E-4</v>
      </c>
      <c r="AG5597">
        <f t="shared" si="1404"/>
        <v>1.8274449295254684E-3</v>
      </c>
      <c r="AH5597" t="e">
        <f t="shared" si="1405"/>
        <v>#VALUE!</v>
      </c>
      <c r="AI5597">
        <f t="shared" si="1406"/>
        <v>5596</v>
      </c>
    </row>
    <row r="5598" spans="1:35" x14ac:dyDescent="0.3">
      <c r="A5598" t="s">
        <v>11852</v>
      </c>
      <c r="B5598">
        <v>5</v>
      </c>
      <c r="C5598">
        <v>5</v>
      </c>
      <c r="D5598" t="s">
        <v>1402</v>
      </c>
      <c r="E5598" t="s">
        <v>11545</v>
      </c>
      <c r="F5598" t="s">
        <v>22</v>
      </c>
      <c r="G5598">
        <v>0</v>
      </c>
      <c r="H5598" t="s">
        <v>26</v>
      </c>
      <c r="I5598" t="s">
        <v>312</v>
      </c>
      <c r="J5598" t="s">
        <v>2969</v>
      </c>
      <c r="K5598">
        <v>1</v>
      </c>
      <c r="L5598" t="s">
        <v>119</v>
      </c>
      <c r="M5598">
        <f t="shared" si="1392"/>
        <v>0</v>
      </c>
      <c r="N5598" t="str">
        <f t="shared" si="1393"/>
        <v>8.3M</v>
      </c>
      <c r="O5598">
        <f t="shared" si="1394"/>
        <v>100</v>
      </c>
      <c r="P5598" t="str">
        <f t="shared" si="1395"/>
        <v>0</v>
      </c>
      <c r="Q5598" s="1" t="e">
        <f t="shared" si="1396"/>
        <v>#VALUE!</v>
      </c>
      <c r="R5598">
        <f t="shared" si="1397"/>
        <v>100</v>
      </c>
      <c r="S5598">
        <v>0</v>
      </c>
      <c r="T5598" s="4">
        <v>1000000000</v>
      </c>
      <c r="U5598">
        <f t="shared" si="1407"/>
        <v>9.9999999999999995E-8</v>
      </c>
      <c r="V5598">
        <f t="shared" si="1398"/>
        <v>9.9999999999999995E-7</v>
      </c>
      <c r="W5598">
        <f t="shared" si="1399"/>
        <v>10</v>
      </c>
      <c r="X5598" s="5" t="e">
        <f t="shared" si="1400"/>
        <v>#VALUE!</v>
      </c>
      <c r="Z5598">
        <v>40319</v>
      </c>
      <c r="AA5598">
        <v>43320</v>
      </c>
      <c r="AB5598" t="e">
        <f t="shared" si="1401"/>
        <v>#VALUE!</v>
      </c>
      <c r="AC5598" t="e">
        <f t="shared" si="1402"/>
        <v>#VALUE!</v>
      </c>
      <c r="AD5598">
        <v>0</v>
      </c>
      <c r="AE5598">
        <v>78158306</v>
      </c>
      <c r="AF5598">
        <f t="shared" si="1403"/>
        <v>6.3972727351588198E-8</v>
      </c>
      <c r="AG5598">
        <f t="shared" si="1404"/>
        <v>6.3972727351588195E-7</v>
      </c>
      <c r="AH5598" t="e">
        <f t="shared" si="1405"/>
        <v>#VALUE!</v>
      </c>
      <c r="AI5598">
        <f t="shared" si="1406"/>
        <v>5597</v>
      </c>
    </row>
    <row r="5599" spans="1:35" x14ac:dyDescent="0.3">
      <c r="A5599" t="s">
        <v>4258</v>
      </c>
      <c r="B5599">
        <v>3.6</v>
      </c>
      <c r="C5599">
        <v>22875</v>
      </c>
      <c r="D5599" t="s">
        <v>492</v>
      </c>
      <c r="E5599" t="s">
        <v>3280</v>
      </c>
      <c r="F5599" t="s">
        <v>22</v>
      </c>
      <c r="G5599">
        <v>0</v>
      </c>
      <c r="H5599" t="s">
        <v>26</v>
      </c>
      <c r="I5599" t="s">
        <v>937</v>
      </c>
      <c r="J5599" t="s">
        <v>13353</v>
      </c>
      <c r="K5599" t="s">
        <v>4259</v>
      </c>
      <c r="L5599" t="s">
        <v>104</v>
      </c>
      <c r="M5599">
        <f t="shared" si="1392"/>
        <v>0</v>
      </c>
      <c r="N5599" t="str">
        <f t="shared" si="1393"/>
        <v>22M</v>
      </c>
      <c r="O5599">
        <f t="shared" si="1394"/>
        <v>1000000</v>
      </c>
      <c r="P5599" t="str">
        <f t="shared" si="1395"/>
        <v>0</v>
      </c>
      <c r="Q5599" s="1" t="e">
        <f t="shared" si="1396"/>
        <v>#VALUE!</v>
      </c>
      <c r="R5599">
        <f t="shared" si="1397"/>
        <v>1000000</v>
      </c>
      <c r="S5599">
        <v>0</v>
      </c>
      <c r="T5599" s="4">
        <v>1000000000</v>
      </c>
      <c r="U5599">
        <f t="shared" si="1407"/>
        <v>1E-3</v>
      </c>
      <c r="V5599">
        <f t="shared" si="1398"/>
        <v>0.01</v>
      </c>
      <c r="W5599">
        <f t="shared" si="1399"/>
        <v>7.2</v>
      </c>
      <c r="X5599" s="5" t="e">
        <f t="shared" si="1400"/>
        <v>#VALUE!</v>
      </c>
      <c r="Z5599">
        <v>40319</v>
      </c>
      <c r="AA5599">
        <v>43320</v>
      </c>
      <c r="AB5599" t="e">
        <f t="shared" si="1401"/>
        <v>#VALUE!</v>
      </c>
      <c r="AC5599" t="e">
        <f t="shared" si="1402"/>
        <v>#VALUE!</v>
      </c>
      <c r="AD5599">
        <v>0</v>
      </c>
      <c r="AE5599">
        <v>78158306</v>
      </c>
      <c r="AF5599">
        <f t="shared" si="1403"/>
        <v>2.9267522763351599E-4</v>
      </c>
      <c r="AG5599">
        <f t="shared" si="1404"/>
        <v>2.92675227633516E-3</v>
      </c>
      <c r="AH5599" t="e">
        <f t="shared" si="1405"/>
        <v>#VALUE!</v>
      </c>
      <c r="AI5599">
        <f t="shared" si="1406"/>
        <v>5598</v>
      </c>
    </row>
    <row r="5600" spans="1:35" x14ac:dyDescent="0.3">
      <c r="A5600" t="s">
        <v>4612</v>
      </c>
      <c r="B5600">
        <v>3.6</v>
      </c>
      <c r="C5600">
        <v>14544</v>
      </c>
      <c r="D5600" t="s">
        <v>631</v>
      </c>
      <c r="E5600" t="s">
        <v>3280</v>
      </c>
      <c r="F5600" t="s">
        <v>22</v>
      </c>
      <c r="G5600">
        <v>0</v>
      </c>
      <c r="H5600" t="s">
        <v>26</v>
      </c>
      <c r="I5600" t="s">
        <v>39</v>
      </c>
      <c r="J5600" t="s">
        <v>13353</v>
      </c>
      <c r="K5600" t="s">
        <v>3459</v>
      </c>
      <c r="L5600" t="s">
        <v>33</v>
      </c>
      <c r="M5600">
        <f t="shared" si="1392"/>
        <v>0</v>
      </c>
      <c r="N5600" t="str">
        <f t="shared" si="1393"/>
        <v>43M</v>
      </c>
      <c r="O5600">
        <f t="shared" si="1394"/>
        <v>1000000</v>
      </c>
      <c r="P5600" t="str">
        <f t="shared" si="1395"/>
        <v>0</v>
      </c>
      <c r="Q5600" s="1" t="e">
        <f t="shared" si="1396"/>
        <v>#VALUE!</v>
      </c>
      <c r="R5600">
        <f t="shared" si="1397"/>
        <v>1000000</v>
      </c>
      <c r="S5600">
        <v>0</v>
      </c>
      <c r="T5600" s="4">
        <v>1000000000</v>
      </c>
      <c r="U5600">
        <f t="shared" si="1407"/>
        <v>1E-3</v>
      </c>
      <c r="V5600">
        <f t="shared" si="1398"/>
        <v>0.01</v>
      </c>
      <c r="W5600">
        <f t="shared" si="1399"/>
        <v>7.2</v>
      </c>
      <c r="X5600" s="5" t="e">
        <f t="shared" si="1400"/>
        <v>#VALUE!</v>
      </c>
      <c r="Z5600">
        <v>40319</v>
      </c>
      <c r="AA5600">
        <v>43320</v>
      </c>
      <c r="AB5600" t="e">
        <f t="shared" si="1401"/>
        <v>#VALUE!</v>
      </c>
      <c r="AC5600" t="e">
        <f t="shared" si="1402"/>
        <v>#VALUE!</v>
      </c>
      <c r="AD5600">
        <v>0</v>
      </c>
      <c r="AE5600">
        <v>78158306</v>
      </c>
      <c r="AF5600">
        <f t="shared" si="1403"/>
        <v>1.8608386932029975E-4</v>
      </c>
      <c r="AG5600">
        <f t="shared" si="1404"/>
        <v>1.8608386932029975E-3</v>
      </c>
      <c r="AH5600" t="e">
        <f t="shared" si="1405"/>
        <v>#VALUE!</v>
      </c>
      <c r="AI5600">
        <f t="shared" si="1406"/>
        <v>5599</v>
      </c>
    </row>
    <row r="5601" spans="1:35" x14ac:dyDescent="0.3">
      <c r="A5601" t="s">
        <v>2129</v>
      </c>
      <c r="B5601">
        <v>4.5</v>
      </c>
      <c r="C5601">
        <v>87055</v>
      </c>
      <c r="D5601" t="s">
        <v>20</v>
      </c>
      <c r="E5601" t="s">
        <v>839</v>
      </c>
      <c r="F5601" t="s">
        <v>22</v>
      </c>
      <c r="G5601">
        <v>0</v>
      </c>
      <c r="H5601" t="s">
        <v>26</v>
      </c>
      <c r="I5601" t="s">
        <v>40</v>
      </c>
      <c r="J5601" t="s">
        <v>13976</v>
      </c>
      <c r="K5601" t="s">
        <v>20</v>
      </c>
      <c r="L5601" t="s">
        <v>20</v>
      </c>
      <c r="M5601">
        <f t="shared" si="1392"/>
        <v>0</v>
      </c>
      <c r="N5601" t="str">
        <f t="shared" si="1393"/>
        <v>N/A</v>
      </c>
      <c r="O5601">
        <f t="shared" si="1394"/>
        <v>10000000</v>
      </c>
      <c r="P5601" t="str">
        <f t="shared" si="1395"/>
        <v>0</v>
      </c>
      <c r="Q5601" s="1" t="e">
        <f t="shared" si="1396"/>
        <v>#VALUE!</v>
      </c>
      <c r="R5601">
        <f t="shared" si="1397"/>
        <v>10000000</v>
      </c>
      <c r="S5601">
        <v>0</v>
      </c>
      <c r="T5601" s="4">
        <v>1000000000</v>
      </c>
      <c r="U5601">
        <f t="shared" si="1407"/>
        <v>0.01</v>
      </c>
      <c r="V5601">
        <f t="shared" si="1398"/>
        <v>0.1</v>
      </c>
      <c r="W5601">
        <f t="shared" si="1399"/>
        <v>9</v>
      </c>
      <c r="X5601" s="5" t="e">
        <f t="shared" si="1400"/>
        <v>#VALUE!</v>
      </c>
      <c r="Z5601">
        <v>40319</v>
      </c>
      <c r="AA5601">
        <v>43320</v>
      </c>
      <c r="AB5601" t="e">
        <f t="shared" si="1401"/>
        <v>#VALUE!</v>
      </c>
      <c r="AC5601" t="e">
        <f t="shared" si="1402"/>
        <v>#VALUE!</v>
      </c>
      <c r="AD5601">
        <v>0</v>
      </c>
      <c r="AE5601">
        <v>78158306</v>
      </c>
      <c r="AF5601">
        <f t="shared" si="1403"/>
        <v>1.1138291559185021E-3</v>
      </c>
      <c r="AG5601">
        <f t="shared" si="1404"/>
        <v>1.1138291559185021E-2</v>
      </c>
      <c r="AH5601" t="e">
        <f t="shared" si="1405"/>
        <v>#VALUE!</v>
      </c>
      <c r="AI5601">
        <f t="shared" si="1406"/>
        <v>5600</v>
      </c>
    </row>
    <row r="5602" spans="1:35" x14ac:dyDescent="0.3">
      <c r="A5602" t="s">
        <v>4796</v>
      </c>
      <c r="B5602">
        <v>4</v>
      </c>
      <c r="C5602">
        <v>10773</v>
      </c>
      <c r="D5602" t="s">
        <v>761</v>
      </c>
      <c r="E5602" t="s">
        <v>3280</v>
      </c>
      <c r="F5602" t="s">
        <v>22</v>
      </c>
      <c r="G5602">
        <v>0</v>
      </c>
      <c r="H5602" t="s">
        <v>26</v>
      </c>
      <c r="I5602" t="s">
        <v>927</v>
      </c>
      <c r="J5602" t="s">
        <v>13700</v>
      </c>
      <c r="K5602">
        <v>8.02</v>
      </c>
      <c r="L5602" t="s">
        <v>33</v>
      </c>
      <c r="M5602">
        <f t="shared" si="1392"/>
        <v>0</v>
      </c>
      <c r="N5602" t="str">
        <f t="shared" si="1393"/>
        <v>10M</v>
      </c>
      <c r="O5602">
        <f t="shared" si="1394"/>
        <v>1000000</v>
      </c>
      <c r="P5602" t="str">
        <f t="shared" si="1395"/>
        <v>0</v>
      </c>
      <c r="Q5602" s="1" t="e">
        <f t="shared" si="1396"/>
        <v>#VALUE!</v>
      </c>
      <c r="R5602">
        <f t="shared" si="1397"/>
        <v>1000000</v>
      </c>
      <c r="S5602">
        <v>0</v>
      </c>
      <c r="T5602" s="4">
        <v>1000000000</v>
      </c>
      <c r="U5602">
        <f t="shared" si="1407"/>
        <v>1E-3</v>
      </c>
      <c r="V5602">
        <f t="shared" si="1398"/>
        <v>0.01</v>
      </c>
      <c r="W5602">
        <f t="shared" si="1399"/>
        <v>8</v>
      </c>
      <c r="X5602" s="5" t="e">
        <f t="shared" si="1400"/>
        <v>#VALUE!</v>
      </c>
      <c r="Z5602">
        <v>40319</v>
      </c>
      <c r="AA5602">
        <v>43320</v>
      </c>
      <c r="AB5602" t="e">
        <f t="shared" si="1401"/>
        <v>#VALUE!</v>
      </c>
      <c r="AC5602" t="e">
        <f t="shared" si="1402"/>
        <v>#VALUE!</v>
      </c>
      <c r="AD5602">
        <v>0</v>
      </c>
      <c r="AE5602">
        <v>78158306</v>
      </c>
      <c r="AF5602">
        <f t="shared" si="1403"/>
        <v>1.3783563835173193E-4</v>
      </c>
      <c r="AG5602">
        <f t="shared" si="1404"/>
        <v>1.3783563835173193E-3</v>
      </c>
      <c r="AH5602" t="e">
        <f t="shared" si="1405"/>
        <v>#VALUE!</v>
      </c>
      <c r="AI5602">
        <f t="shared" si="1406"/>
        <v>5601</v>
      </c>
    </row>
    <row r="5603" spans="1:35" x14ac:dyDescent="0.3">
      <c r="A5603" t="s">
        <v>6287</v>
      </c>
      <c r="B5603">
        <v>3.7</v>
      </c>
      <c r="C5603">
        <v>4253</v>
      </c>
      <c r="D5603" t="s">
        <v>798</v>
      </c>
      <c r="E5603" t="s">
        <v>5956</v>
      </c>
      <c r="F5603" t="s">
        <v>22</v>
      </c>
      <c r="G5603">
        <v>0</v>
      </c>
      <c r="H5603" t="s">
        <v>23</v>
      </c>
      <c r="I5603" t="s">
        <v>24</v>
      </c>
      <c r="J5603" t="s">
        <v>13483</v>
      </c>
      <c r="K5603" t="s">
        <v>6288</v>
      </c>
      <c r="L5603" t="s">
        <v>119</v>
      </c>
      <c r="M5603">
        <f t="shared" si="1392"/>
        <v>0</v>
      </c>
      <c r="N5603" t="str">
        <f t="shared" si="1393"/>
        <v>4.1M</v>
      </c>
      <c r="O5603">
        <f t="shared" si="1394"/>
        <v>100000</v>
      </c>
      <c r="P5603" t="str">
        <f t="shared" si="1395"/>
        <v>0</v>
      </c>
      <c r="Q5603" s="1" t="e">
        <f t="shared" si="1396"/>
        <v>#VALUE!</v>
      </c>
      <c r="R5603">
        <f t="shared" si="1397"/>
        <v>100000</v>
      </c>
      <c r="S5603">
        <v>0</v>
      </c>
      <c r="T5603" s="4">
        <v>1000000000</v>
      </c>
      <c r="U5603">
        <f t="shared" si="1407"/>
        <v>1E-4</v>
      </c>
      <c r="V5603">
        <f t="shared" si="1398"/>
        <v>1E-3</v>
      </c>
      <c r="W5603">
        <f t="shared" si="1399"/>
        <v>7.4</v>
      </c>
      <c r="X5603" s="5" t="e">
        <f t="shared" si="1400"/>
        <v>#VALUE!</v>
      </c>
      <c r="Z5603">
        <v>40319</v>
      </c>
      <c r="AA5603">
        <v>43320</v>
      </c>
      <c r="AB5603" t="e">
        <f t="shared" si="1401"/>
        <v>#VALUE!</v>
      </c>
      <c r="AC5603" t="e">
        <f t="shared" si="1402"/>
        <v>#VALUE!</v>
      </c>
      <c r="AD5603">
        <v>0</v>
      </c>
      <c r="AE5603">
        <v>78158306</v>
      </c>
      <c r="AF5603">
        <f t="shared" si="1403"/>
        <v>5.4415201885260923E-5</v>
      </c>
      <c r="AG5603">
        <f t="shared" si="1404"/>
        <v>5.4415201885260926E-4</v>
      </c>
      <c r="AH5603" t="e">
        <f t="shared" si="1405"/>
        <v>#VALUE!</v>
      </c>
      <c r="AI5603">
        <f t="shared" si="1406"/>
        <v>5602</v>
      </c>
    </row>
    <row r="5604" spans="1:35" x14ac:dyDescent="0.3">
      <c r="A5604" t="s">
        <v>4895</v>
      </c>
      <c r="B5604">
        <v>3.7</v>
      </c>
      <c r="C5604">
        <v>9293</v>
      </c>
      <c r="D5604" t="s">
        <v>2182</v>
      </c>
      <c r="E5604" t="s">
        <v>3280</v>
      </c>
      <c r="F5604" t="s">
        <v>22</v>
      </c>
      <c r="G5604">
        <v>0</v>
      </c>
      <c r="H5604" t="s">
        <v>26</v>
      </c>
      <c r="I5604" t="s">
        <v>1051</v>
      </c>
      <c r="J5604" t="s">
        <v>13379</v>
      </c>
      <c r="K5604" t="s">
        <v>4896</v>
      </c>
      <c r="L5604" t="s">
        <v>67</v>
      </c>
      <c r="M5604">
        <f t="shared" si="1392"/>
        <v>0</v>
      </c>
      <c r="N5604" t="str">
        <f t="shared" si="1393"/>
        <v>2.4M</v>
      </c>
      <c r="O5604">
        <f t="shared" si="1394"/>
        <v>1000000</v>
      </c>
      <c r="P5604" t="str">
        <f t="shared" si="1395"/>
        <v>0</v>
      </c>
      <c r="Q5604" s="1" t="e">
        <f t="shared" si="1396"/>
        <v>#VALUE!</v>
      </c>
      <c r="R5604">
        <f t="shared" si="1397"/>
        <v>1000000</v>
      </c>
      <c r="S5604">
        <v>0</v>
      </c>
      <c r="T5604" s="4">
        <v>1000000000</v>
      </c>
      <c r="U5604">
        <f t="shared" si="1407"/>
        <v>1E-3</v>
      </c>
      <c r="V5604">
        <f t="shared" si="1398"/>
        <v>0.01</v>
      </c>
      <c r="W5604">
        <f t="shared" si="1399"/>
        <v>7.4</v>
      </c>
      <c r="X5604" s="5" t="e">
        <f t="shared" si="1400"/>
        <v>#VALUE!</v>
      </c>
      <c r="Z5604">
        <v>40319</v>
      </c>
      <c r="AA5604">
        <v>43320</v>
      </c>
      <c r="AB5604" t="e">
        <f t="shared" si="1401"/>
        <v>#VALUE!</v>
      </c>
      <c r="AC5604" t="e">
        <f t="shared" si="1402"/>
        <v>#VALUE!</v>
      </c>
      <c r="AD5604">
        <v>0</v>
      </c>
      <c r="AE5604">
        <v>78158306</v>
      </c>
      <c r="AF5604">
        <f t="shared" si="1403"/>
        <v>1.1889971105566182E-4</v>
      </c>
      <c r="AG5604">
        <f t="shared" si="1404"/>
        <v>1.1889971105566181E-3</v>
      </c>
      <c r="AH5604" t="e">
        <f t="shared" si="1405"/>
        <v>#VALUE!</v>
      </c>
      <c r="AI5604">
        <f t="shared" si="1406"/>
        <v>5603</v>
      </c>
    </row>
    <row r="5605" spans="1:35" x14ac:dyDescent="0.3">
      <c r="A5605" t="s">
        <v>5392</v>
      </c>
      <c r="B5605">
        <v>4.5</v>
      </c>
      <c r="C5605">
        <v>16257</v>
      </c>
      <c r="D5605" t="s">
        <v>121</v>
      </c>
      <c r="E5605" t="s">
        <v>5276</v>
      </c>
      <c r="F5605" t="s">
        <v>22</v>
      </c>
      <c r="G5605">
        <v>0</v>
      </c>
      <c r="H5605" t="s">
        <v>30</v>
      </c>
      <c r="I5605" t="s">
        <v>117</v>
      </c>
      <c r="J5605" t="s">
        <v>13923</v>
      </c>
      <c r="K5605">
        <v>2.8</v>
      </c>
      <c r="L5605" t="s">
        <v>33</v>
      </c>
      <c r="M5605">
        <f t="shared" si="1392"/>
        <v>0</v>
      </c>
      <c r="N5605" t="str">
        <f t="shared" si="1393"/>
        <v>14M</v>
      </c>
      <c r="O5605">
        <f t="shared" si="1394"/>
        <v>500000</v>
      </c>
      <c r="P5605" t="str">
        <f t="shared" si="1395"/>
        <v>0</v>
      </c>
      <c r="Q5605" s="1" t="e">
        <f t="shared" si="1396"/>
        <v>#VALUE!</v>
      </c>
      <c r="R5605">
        <f t="shared" si="1397"/>
        <v>500000</v>
      </c>
      <c r="S5605">
        <v>0</v>
      </c>
      <c r="T5605" s="4">
        <v>1000000000</v>
      </c>
      <c r="U5605">
        <f t="shared" si="1407"/>
        <v>5.0000000000000001E-4</v>
      </c>
      <c r="V5605">
        <f t="shared" si="1398"/>
        <v>5.0000000000000001E-3</v>
      </c>
      <c r="W5605">
        <f t="shared" si="1399"/>
        <v>9</v>
      </c>
      <c r="X5605" s="5" t="e">
        <f t="shared" si="1400"/>
        <v>#VALUE!</v>
      </c>
      <c r="Z5605">
        <v>40319</v>
      </c>
      <c r="AA5605">
        <v>43320</v>
      </c>
      <c r="AB5605" t="e">
        <f t="shared" si="1401"/>
        <v>#VALUE!</v>
      </c>
      <c r="AC5605" t="e">
        <f t="shared" si="1402"/>
        <v>#VALUE!</v>
      </c>
      <c r="AD5605">
        <v>0</v>
      </c>
      <c r="AE5605">
        <v>78158306</v>
      </c>
      <c r="AF5605">
        <f t="shared" si="1403"/>
        <v>2.0800092571095387E-4</v>
      </c>
      <c r="AG5605">
        <f t="shared" si="1404"/>
        <v>2.0800092571095388E-3</v>
      </c>
      <c r="AH5605" t="e">
        <f t="shared" si="1405"/>
        <v>#VALUE!</v>
      </c>
      <c r="AI5605">
        <f t="shared" si="1406"/>
        <v>5604</v>
      </c>
    </row>
    <row r="5606" spans="1:35" x14ac:dyDescent="0.3">
      <c r="A5606" t="s">
        <v>7895</v>
      </c>
      <c r="B5606">
        <v>4.0999999999999996</v>
      </c>
      <c r="C5606">
        <v>285</v>
      </c>
      <c r="D5606" t="s">
        <v>831</v>
      </c>
      <c r="E5606" t="s">
        <v>7441</v>
      </c>
      <c r="F5606" t="s">
        <v>22</v>
      </c>
      <c r="G5606">
        <v>0</v>
      </c>
      <c r="H5606" t="s">
        <v>23</v>
      </c>
      <c r="I5606" t="s">
        <v>169</v>
      </c>
      <c r="J5606" t="s">
        <v>13755</v>
      </c>
      <c r="K5606">
        <v>5</v>
      </c>
      <c r="L5606" t="s">
        <v>163</v>
      </c>
      <c r="M5606">
        <f t="shared" si="1392"/>
        <v>0</v>
      </c>
      <c r="N5606" t="str">
        <f t="shared" si="1393"/>
        <v>3.9M</v>
      </c>
      <c r="O5606">
        <f t="shared" si="1394"/>
        <v>50000</v>
      </c>
      <c r="P5606" t="str">
        <f t="shared" si="1395"/>
        <v>0</v>
      </c>
      <c r="Q5606" s="1" t="e">
        <f t="shared" si="1396"/>
        <v>#VALUE!</v>
      </c>
      <c r="R5606">
        <f t="shared" si="1397"/>
        <v>50000</v>
      </c>
      <c r="S5606">
        <v>0</v>
      </c>
      <c r="T5606" s="4">
        <v>1000000000</v>
      </c>
      <c r="U5606">
        <f t="shared" si="1407"/>
        <v>5.0000000000000002E-5</v>
      </c>
      <c r="V5606">
        <f t="shared" si="1398"/>
        <v>5.0000000000000001E-4</v>
      </c>
      <c r="W5606">
        <f t="shared" si="1399"/>
        <v>8.1999999999999993</v>
      </c>
      <c r="X5606" s="5" t="e">
        <f t="shared" si="1400"/>
        <v>#VALUE!</v>
      </c>
      <c r="Z5606">
        <v>40319</v>
      </c>
      <c r="AA5606">
        <v>43320</v>
      </c>
      <c r="AB5606" t="e">
        <f t="shared" si="1401"/>
        <v>#VALUE!</v>
      </c>
      <c r="AC5606" t="e">
        <f t="shared" si="1402"/>
        <v>#VALUE!</v>
      </c>
      <c r="AD5606">
        <v>0</v>
      </c>
      <c r="AE5606">
        <v>78158306</v>
      </c>
      <c r="AF5606">
        <f t="shared" si="1403"/>
        <v>3.6464454590405273E-6</v>
      </c>
      <c r="AG5606">
        <f t="shared" si="1404"/>
        <v>3.6464454590405272E-5</v>
      </c>
      <c r="AH5606" t="e">
        <f t="shared" si="1405"/>
        <v>#VALUE!</v>
      </c>
      <c r="AI5606">
        <f t="shared" si="1406"/>
        <v>5605</v>
      </c>
    </row>
    <row r="5607" spans="1:35" x14ac:dyDescent="0.3">
      <c r="A5607" t="s">
        <v>5086</v>
      </c>
      <c r="B5607">
        <v>3.6</v>
      </c>
      <c r="C5607">
        <v>5692</v>
      </c>
      <c r="D5607" t="s">
        <v>616</v>
      </c>
      <c r="E5607" t="s">
        <v>3280</v>
      </c>
      <c r="F5607" t="s">
        <v>22</v>
      </c>
      <c r="G5607">
        <v>0</v>
      </c>
      <c r="H5607" t="s">
        <v>26</v>
      </c>
      <c r="I5607" t="s">
        <v>35</v>
      </c>
      <c r="J5607" t="s">
        <v>13353</v>
      </c>
      <c r="K5607" t="s">
        <v>5087</v>
      </c>
      <c r="L5607" t="s">
        <v>33</v>
      </c>
      <c r="M5607">
        <f t="shared" si="1392"/>
        <v>0</v>
      </c>
      <c r="N5607" t="str">
        <f t="shared" si="1393"/>
        <v>31M</v>
      </c>
      <c r="O5607">
        <f t="shared" si="1394"/>
        <v>1000000</v>
      </c>
      <c r="P5607" t="str">
        <f t="shared" si="1395"/>
        <v>0</v>
      </c>
      <c r="Q5607" s="1" t="e">
        <f t="shared" si="1396"/>
        <v>#VALUE!</v>
      </c>
      <c r="R5607">
        <f t="shared" si="1397"/>
        <v>1000000</v>
      </c>
      <c r="S5607">
        <v>0</v>
      </c>
      <c r="T5607" s="4">
        <v>1000000000</v>
      </c>
      <c r="U5607">
        <f t="shared" si="1407"/>
        <v>1E-3</v>
      </c>
      <c r="V5607">
        <f t="shared" si="1398"/>
        <v>0.01</v>
      </c>
      <c r="W5607">
        <f t="shared" si="1399"/>
        <v>7.2</v>
      </c>
      <c r="X5607" s="5" t="e">
        <f t="shared" si="1400"/>
        <v>#VALUE!</v>
      </c>
      <c r="Z5607">
        <v>40319</v>
      </c>
      <c r="AA5607">
        <v>43320</v>
      </c>
      <c r="AB5607" t="e">
        <f t="shared" si="1401"/>
        <v>#VALUE!</v>
      </c>
      <c r="AC5607" t="e">
        <f t="shared" si="1402"/>
        <v>#VALUE!</v>
      </c>
      <c r="AD5607">
        <v>0</v>
      </c>
      <c r="AE5607">
        <v>78158306</v>
      </c>
      <c r="AF5607">
        <f t="shared" si="1403"/>
        <v>7.2826552817048008E-5</v>
      </c>
      <c r="AG5607">
        <f t="shared" si="1404"/>
        <v>7.2826552817048008E-4</v>
      </c>
      <c r="AH5607" t="e">
        <f t="shared" si="1405"/>
        <v>#VALUE!</v>
      </c>
      <c r="AI5607">
        <f t="shared" si="1406"/>
        <v>5606</v>
      </c>
    </row>
    <row r="5608" spans="1:35" x14ac:dyDescent="0.3">
      <c r="A5608" t="s">
        <v>3152</v>
      </c>
      <c r="B5608">
        <v>4.2</v>
      </c>
      <c r="C5608">
        <v>28390</v>
      </c>
      <c r="D5608" t="s">
        <v>804</v>
      </c>
      <c r="E5608" t="s">
        <v>2379</v>
      </c>
      <c r="F5608" t="s">
        <v>22</v>
      </c>
      <c r="G5608">
        <v>0</v>
      </c>
      <c r="H5608" t="s">
        <v>26</v>
      </c>
      <c r="I5608" t="s">
        <v>36</v>
      </c>
      <c r="J5608" t="s">
        <v>13740</v>
      </c>
      <c r="K5608" t="s">
        <v>3153</v>
      </c>
      <c r="L5608" t="s">
        <v>104</v>
      </c>
      <c r="M5608">
        <f t="shared" si="1392"/>
        <v>0</v>
      </c>
      <c r="N5608" t="str">
        <f t="shared" si="1393"/>
        <v>38M</v>
      </c>
      <c r="O5608">
        <f t="shared" si="1394"/>
        <v>5000000</v>
      </c>
      <c r="P5608" t="str">
        <f t="shared" si="1395"/>
        <v>0</v>
      </c>
      <c r="Q5608" s="1" t="e">
        <f t="shared" si="1396"/>
        <v>#VALUE!</v>
      </c>
      <c r="R5608">
        <f t="shared" si="1397"/>
        <v>5000000</v>
      </c>
      <c r="S5608">
        <v>0</v>
      </c>
      <c r="T5608" s="4">
        <v>1000000000</v>
      </c>
      <c r="U5608">
        <f t="shared" si="1407"/>
        <v>5.0000000000000001E-3</v>
      </c>
      <c r="V5608">
        <f t="shared" si="1398"/>
        <v>0.05</v>
      </c>
      <c r="W5608">
        <f t="shared" si="1399"/>
        <v>8.4</v>
      </c>
      <c r="X5608" s="5" t="e">
        <f t="shared" si="1400"/>
        <v>#VALUE!</v>
      </c>
      <c r="Z5608">
        <v>40319</v>
      </c>
      <c r="AA5608">
        <v>43320</v>
      </c>
      <c r="AB5608" t="e">
        <f t="shared" si="1401"/>
        <v>#VALUE!</v>
      </c>
      <c r="AC5608" t="e">
        <f t="shared" si="1402"/>
        <v>#VALUE!</v>
      </c>
      <c r="AD5608">
        <v>0</v>
      </c>
      <c r="AE5608">
        <v>78158306</v>
      </c>
      <c r="AF5608">
        <f t="shared" si="1403"/>
        <v>3.6323714590231777E-4</v>
      </c>
      <c r="AG5608">
        <f t="shared" si="1404"/>
        <v>3.6323714590231777E-3</v>
      </c>
      <c r="AH5608" t="e">
        <f t="shared" si="1405"/>
        <v>#VALUE!</v>
      </c>
      <c r="AI5608">
        <f t="shared" si="1406"/>
        <v>5607</v>
      </c>
    </row>
    <row r="5609" spans="1:35" x14ac:dyDescent="0.3">
      <c r="A5609" t="s">
        <v>5116</v>
      </c>
      <c r="B5609">
        <v>3.7</v>
      </c>
      <c r="C5609">
        <v>4976</v>
      </c>
      <c r="D5609" t="s">
        <v>1394</v>
      </c>
      <c r="E5609" t="s">
        <v>3280</v>
      </c>
      <c r="F5609" t="s">
        <v>22</v>
      </c>
      <c r="G5609">
        <v>0</v>
      </c>
      <c r="H5609" t="s">
        <v>26</v>
      </c>
      <c r="I5609" t="s">
        <v>5117</v>
      </c>
      <c r="J5609" t="s">
        <v>13379</v>
      </c>
      <c r="K5609" t="s">
        <v>5118</v>
      </c>
      <c r="L5609" t="s">
        <v>67</v>
      </c>
      <c r="M5609">
        <f t="shared" si="1392"/>
        <v>0</v>
      </c>
      <c r="N5609" t="str">
        <f t="shared" si="1393"/>
        <v>2.8M</v>
      </c>
      <c r="O5609">
        <f t="shared" si="1394"/>
        <v>1000000</v>
      </c>
      <c r="P5609" t="str">
        <f t="shared" si="1395"/>
        <v>0</v>
      </c>
      <c r="Q5609" s="1" t="e">
        <f t="shared" si="1396"/>
        <v>#VALUE!</v>
      </c>
      <c r="R5609">
        <f t="shared" si="1397"/>
        <v>1000000</v>
      </c>
      <c r="S5609">
        <v>0</v>
      </c>
      <c r="T5609" s="4">
        <v>1000000000</v>
      </c>
      <c r="U5609">
        <f t="shared" si="1407"/>
        <v>1E-3</v>
      </c>
      <c r="V5609">
        <f t="shared" si="1398"/>
        <v>0.01</v>
      </c>
      <c r="W5609">
        <f t="shared" si="1399"/>
        <v>7.4</v>
      </c>
      <c r="X5609" s="5" t="e">
        <f t="shared" si="1400"/>
        <v>#VALUE!</v>
      </c>
      <c r="Z5609">
        <v>40319</v>
      </c>
      <c r="AA5609">
        <v>43320</v>
      </c>
      <c r="AB5609" t="e">
        <f t="shared" si="1401"/>
        <v>#VALUE!</v>
      </c>
      <c r="AC5609" t="e">
        <f t="shared" si="1402"/>
        <v>#VALUE!</v>
      </c>
      <c r="AD5609">
        <v>0</v>
      </c>
      <c r="AE5609">
        <v>78158306</v>
      </c>
      <c r="AF5609">
        <f t="shared" si="1403"/>
        <v>6.3665658260300578E-5</v>
      </c>
      <c r="AG5609">
        <f t="shared" si="1404"/>
        <v>6.3665658260300575E-4</v>
      </c>
      <c r="AH5609" t="e">
        <f t="shared" si="1405"/>
        <v>#VALUE!</v>
      </c>
      <c r="AI5609">
        <f t="shared" si="1406"/>
        <v>5608</v>
      </c>
    </row>
    <row r="5610" spans="1:35" x14ac:dyDescent="0.3">
      <c r="A5610" t="s">
        <v>10559</v>
      </c>
      <c r="B5610">
        <v>3.9</v>
      </c>
      <c r="C5610">
        <v>22</v>
      </c>
      <c r="D5610" t="s">
        <v>112</v>
      </c>
      <c r="E5610" t="s">
        <v>10032</v>
      </c>
      <c r="F5610" t="s">
        <v>22</v>
      </c>
      <c r="G5610">
        <v>0</v>
      </c>
      <c r="H5610" t="s">
        <v>26</v>
      </c>
      <c r="I5610" t="s">
        <v>1536</v>
      </c>
      <c r="J5610" t="s">
        <v>13448</v>
      </c>
      <c r="K5610">
        <v>1</v>
      </c>
      <c r="L5610" t="s">
        <v>67</v>
      </c>
      <c r="M5610">
        <f t="shared" si="1392"/>
        <v>0</v>
      </c>
      <c r="N5610" t="str">
        <f t="shared" si="1393"/>
        <v>97M</v>
      </c>
      <c r="O5610">
        <f t="shared" si="1394"/>
        <v>1000</v>
      </c>
      <c r="P5610" t="str">
        <f t="shared" si="1395"/>
        <v>0</v>
      </c>
      <c r="Q5610" s="1" t="e">
        <f t="shared" si="1396"/>
        <v>#VALUE!</v>
      </c>
      <c r="R5610">
        <f t="shared" si="1397"/>
        <v>1000</v>
      </c>
      <c r="S5610">
        <v>0</v>
      </c>
      <c r="T5610" s="4">
        <v>1000000000</v>
      </c>
      <c r="U5610">
        <f t="shared" si="1407"/>
        <v>9.9999999999999995E-7</v>
      </c>
      <c r="V5610">
        <f t="shared" si="1398"/>
        <v>9.9999999999999991E-6</v>
      </c>
      <c r="W5610">
        <f t="shared" si="1399"/>
        <v>7.8</v>
      </c>
      <c r="X5610" s="5" t="e">
        <f t="shared" si="1400"/>
        <v>#VALUE!</v>
      </c>
      <c r="Z5610">
        <v>40319</v>
      </c>
      <c r="AA5610">
        <v>43320</v>
      </c>
      <c r="AB5610" t="e">
        <f t="shared" si="1401"/>
        <v>#VALUE!</v>
      </c>
      <c r="AC5610" t="e">
        <f t="shared" si="1402"/>
        <v>#VALUE!</v>
      </c>
      <c r="AD5610">
        <v>0</v>
      </c>
      <c r="AE5610">
        <v>78158306</v>
      </c>
      <c r="AF5610">
        <f t="shared" si="1403"/>
        <v>2.8148000034698806E-7</v>
      </c>
      <c r="AG5610">
        <f t="shared" si="1404"/>
        <v>2.8148000034698803E-6</v>
      </c>
      <c r="AH5610" t="e">
        <f t="shared" si="1405"/>
        <v>#VALUE!</v>
      </c>
      <c r="AI5610">
        <f t="shared" si="1406"/>
        <v>5609</v>
      </c>
    </row>
    <row r="5611" spans="1:35" x14ac:dyDescent="0.3">
      <c r="A5611" t="s">
        <v>5105</v>
      </c>
      <c r="B5611">
        <v>4</v>
      </c>
      <c r="C5611">
        <v>5300</v>
      </c>
      <c r="D5611" t="s">
        <v>89</v>
      </c>
      <c r="E5611" t="s">
        <v>3280</v>
      </c>
      <c r="F5611" t="s">
        <v>22</v>
      </c>
      <c r="G5611">
        <v>0</v>
      </c>
      <c r="H5611" t="s">
        <v>26</v>
      </c>
      <c r="I5611" t="s">
        <v>50</v>
      </c>
      <c r="J5611" t="s">
        <v>13733</v>
      </c>
      <c r="K5611" t="s">
        <v>5106</v>
      </c>
      <c r="L5611" t="s">
        <v>33</v>
      </c>
      <c r="M5611">
        <f t="shared" si="1392"/>
        <v>0</v>
      </c>
      <c r="N5611" t="str">
        <f t="shared" si="1393"/>
        <v>11M</v>
      </c>
      <c r="O5611">
        <f t="shared" si="1394"/>
        <v>1000000</v>
      </c>
      <c r="P5611" t="str">
        <f t="shared" si="1395"/>
        <v>0</v>
      </c>
      <c r="Q5611" s="1" t="e">
        <f t="shared" si="1396"/>
        <v>#VALUE!</v>
      </c>
      <c r="R5611">
        <f t="shared" si="1397"/>
        <v>1000000</v>
      </c>
      <c r="S5611">
        <v>0</v>
      </c>
      <c r="T5611" s="4">
        <v>1000000000</v>
      </c>
      <c r="U5611">
        <f t="shared" si="1407"/>
        <v>1E-3</v>
      </c>
      <c r="V5611">
        <f t="shared" si="1398"/>
        <v>0.01</v>
      </c>
      <c r="W5611">
        <f t="shared" si="1399"/>
        <v>8</v>
      </c>
      <c r="X5611" s="5" t="e">
        <f t="shared" si="1400"/>
        <v>#VALUE!</v>
      </c>
      <c r="Z5611">
        <v>40319</v>
      </c>
      <c r="AA5611">
        <v>43320</v>
      </c>
      <c r="AB5611" t="e">
        <f t="shared" si="1401"/>
        <v>#VALUE!</v>
      </c>
      <c r="AC5611" t="e">
        <f t="shared" si="1402"/>
        <v>#VALUE!</v>
      </c>
      <c r="AD5611">
        <v>0</v>
      </c>
      <c r="AE5611">
        <v>78158306</v>
      </c>
      <c r="AF5611">
        <f t="shared" si="1403"/>
        <v>6.7811090992683486E-5</v>
      </c>
      <c r="AG5611">
        <f t="shared" si="1404"/>
        <v>6.7811090992683483E-4</v>
      </c>
      <c r="AH5611" t="e">
        <f t="shared" si="1405"/>
        <v>#VALUE!</v>
      </c>
      <c r="AI5611">
        <f t="shared" si="1406"/>
        <v>5610</v>
      </c>
    </row>
    <row r="5612" spans="1:35" x14ac:dyDescent="0.3">
      <c r="A5612" t="s">
        <v>8127</v>
      </c>
      <c r="B5612">
        <v>4.4000000000000004</v>
      </c>
      <c r="C5612">
        <v>1644</v>
      </c>
      <c r="D5612" t="s">
        <v>125</v>
      </c>
      <c r="E5612" t="s">
        <v>8077</v>
      </c>
      <c r="F5612" t="s">
        <v>849</v>
      </c>
      <c r="G5612" t="s">
        <v>6019</v>
      </c>
      <c r="H5612" t="s">
        <v>26</v>
      </c>
      <c r="I5612" t="s">
        <v>585</v>
      </c>
      <c r="J5612" t="s">
        <v>13783</v>
      </c>
      <c r="K5612">
        <v>4.0999999999999996</v>
      </c>
      <c r="L5612" t="s">
        <v>512</v>
      </c>
      <c r="M5612">
        <f t="shared" si="1392"/>
        <v>1</v>
      </c>
      <c r="N5612" t="str">
        <f t="shared" si="1393"/>
        <v>15M</v>
      </c>
      <c r="O5612">
        <f t="shared" si="1394"/>
        <v>10000</v>
      </c>
      <c r="P5612" t="str">
        <f t="shared" si="1395"/>
        <v>7.99</v>
      </c>
      <c r="Q5612" s="1" t="e">
        <f t="shared" si="1396"/>
        <v>#VALUE!</v>
      </c>
      <c r="R5612">
        <f t="shared" si="1397"/>
        <v>10000</v>
      </c>
      <c r="S5612">
        <v>0</v>
      </c>
      <c r="T5612" s="4">
        <v>1000000000</v>
      </c>
      <c r="U5612">
        <f t="shared" si="1407"/>
        <v>1.0000000000000001E-5</v>
      </c>
      <c r="V5612">
        <f t="shared" si="1398"/>
        <v>1E-4</v>
      </c>
      <c r="W5612">
        <f t="shared" si="1399"/>
        <v>8.8000000000000007</v>
      </c>
      <c r="X5612" s="5" t="e">
        <f t="shared" si="1400"/>
        <v>#VALUE!</v>
      </c>
      <c r="Z5612">
        <v>40319</v>
      </c>
      <c r="AA5612">
        <v>43320</v>
      </c>
      <c r="AB5612" t="e">
        <f t="shared" si="1401"/>
        <v>#VALUE!</v>
      </c>
      <c r="AC5612" t="e">
        <f t="shared" si="1402"/>
        <v>#VALUE!</v>
      </c>
      <c r="AD5612">
        <v>0</v>
      </c>
      <c r="AE5612">
        <v>78158306</v>
      </c>
      <c r="AF5612">
        <f t="shared" si="1403"/>
        <v>2.1034232753202198E-5</v>
      </c>
      <c r="AG5612">
        <f t="shared" si="1404"/>
        <v>2.1034232753202198E-4</v>
      </c>
      <c r="AH5612" t="e">
        <f t="shared" si="1405"/>
        <v>#VALUE!</v>
      </c>
      <c r="AI5612">
        <f t="shared" si="1406"/>
        <v>5611</v>
      </c>
    </row>
    <row r="5613" spans="1:35" x14ac:dyDescent="0.3">
      <c r="A5613" t="s">
        <v>10815</v>
      </c>
      <c r="B5613">
        <v>3.9</v>
      </c>
      <c r="C5613">
        <v>11</v>
      </c>
      <c r="D5613" t="s">
        <v>213</v>
      </c>
      <c r="E5613" t="s">
        <v>10032</v>
      </c>
      <c r="F5613" t="s">
        <v>22</v>
      </c>
      <c r="G5613">
        <v>0</v>
      </c>
      <c r="H5613" t="s">
        <v>26</v>
      </c>
      <c r="I5613" t="s">
        <v>42</v>
      </c>
      <c r="J5613" t="s">
        <v>13539</v>
      </c>
      <c r="K5613" t="s">
        <v>1265</v>
      </c>
      <c r="L5613" t="s">
        <v>150</v>
      </c>
      <c r="M5613">
        <f t="shared" si="1392"/>
        <v>0</v>
      </c>
      <c r="N5613" t="str">
        <f t="shared" si="1393"/>
        <v>16M</v>
      </c>
      <c r="O5613">
        <f t="shared" si="1394"/>
        <v>1000</v>
      </c>
      <c r="P5613" t="str">
        <f t="shared" si="1395"/>
        <v>0</v>
      </c>
      <c r="Q5613" s="1" t="e">
        <f t="shared" si="1396"/>
        <v>#VALUE!</v>
      </c>
      <c r="R5613">
        <f t="shared" si="1397"/>
        <v>1000</v>
      </c>
      <c r="S5613">
        <v>0</v>
      </c>
      <c r="T5613" s="4">
        <v>1000000000</v>
      </c>
      <c r="U5613">
        <f t="shared" si="1407"/>
        <v>9.9999999999999995E-7</v>
      </c>
      <c r="V5613">
        <f t="shared" si="1398"/>
        <v>9.9999999999999991E-6</v>
      </c>
      <c r="W5613">
        <f t="shared" si="1399"/>
        <v>7.8</v>
      </c>
      <c r="X5613" s="5" t="e">
        <f t="shared" si="1400"/>
        <v>#VALUE!</v>
      </c>
      <c r="Z5613">
        <v>40319</v>
      </c>
      <c r="AA5613">
        <v>43320</v>
      </c>
      <c r="AB5613" t="e">
        <f t="shared" si="1401"/>
        <v>#VALUE!</v>
      </c>
      <c r="AC5613" t="e">
        <f t="shared" si="1402"/>
        <v>#VALUE!</v>
      </c>
      <c r="AD5613">
        <v>0</v>
      </c>
      <c r="AE5613">
        <v>78158306</v>
      </c>
      <c r="AF5613">
        <f t="shared" si="1403"/>
        <v>1.4074000017349403E-7</v>
      </c>
      <c r="AG5613">
        <f t="shared" si="1404"/>
        <v>1.4074000017349402E-6</v>
      </c>
      <c r="AH5613" t="e">
        <f t="shared" si="1405"/>
        <v>#VALUE!</v>
      </c>
      <c r="AI5613">
        <f t="shared" si="1406"/>
        <v>5612</v>
      </c>
    </row>
    <row r="5614" spans="1:35" x14ac:dyDescent="0.3">
      <c r="A5614" t="s">
        <v>10928</v>
      </c>
      <c r="B5614">
        <v>3.6</v>
      </c>
      <c r="C5614">
        <v>8</v>
      </c>
      <c r="D5614" t="s">
        <v>121</v>
      </c>
      <c r="E5614" t="s">
        <v>10032</v>
      </c>
      <c r="F5614" t="s">
        <v>22</v>
      </c>
      <c r="G5614">
        <v>0</v>
      </c>
      <c r="H5614" t="s">
        <v>72</v>
      </c>
      <c r="I5614" t="s">
        <v>1177</v>
      </c>
      <c r="J5614" t="s">
        <v>13338</v>
      </c>
      <c r="K5614" t="s">
        <v>251</v>
      </c>
      <c r="L5614" t="s">
        <v>56</v>
      </c>
      <c r="M5614">
        <f t="shared" si="1392"/>
        <v>0</v>
      </c>
      <c r="N5614" t="str">
        <f t="shared" si="1393"/>
        <v>14M</v>
      </c>
      <c r="O5614">
        <f t="shared" si="1394"/>
        <v>1000</v>
      </c>
      <c r="P5614" t="str">
        <f t="shared" si="1395"/>
        <v>0</v>
      </c>
      <c r="Q5614" s="1" t="e">
        <f t="shared" si="1396"/>
        <v>#VALUE!</v>
      </c>
      <c r="R5614">
        <f t="shared" si="1397"/>
        <v>1000</v>
      </c>
      <c r="S5614">
        <v>0</v>
      </c>
      <c r="T5614" s="4">
        <v>1000000000</v>
      </c>
      <c r="U5614">
        <f t="shared" si="1407"/>
        <v>9.9999999999999995E-7</v>
      </c>
      <c r="V5614">
        <f t="shared" si="1398"/>
        <v>9.9999999999999991E-6</v>
      </c>
      <c r="W5614">
        <f t="shared" si="1399"/>
        <v>7.2</v>
      </c>
      <c r="X5614" s="5" t="e">
        <f t="shared" si="1400"/>
        <v>#VALUE!</v>
      </c>
      <c r="Z5614">
        <v>40319</v>
      </c>
      <c r="AA5614">
        <v>43320</v>
      </c>
      <c r="AB5614" t="e">
        <f t="shared" si="1401"/>
        <v>#VALUE!</v>
      </c>
      <c r="AC5614" t="e">
        <f t="shared" si="1402"/>
        <v>#VALUE!</v>
      </c>
      <c r="AD5614">
        <v>0</v>
      </c>
      <c r="AE5614">
        <v>78158306</v>
      </c>
      <c r="AF5614">
        <f t="shared" si="1403"/>
        <v>1.0235636376254112E-7</v>
      </c>
      <c r="AG5614">
        <f t="shared" si="1404"/>
        <v>1.0235636376254112E-6</v>
      </c>
      <c r="AH5614" t="e">
        <f t="shared" si="1405"/>
        <v>#VALUE!</v>
      </c>
      <c r="AI5614">
        <f t="shared" si="1406"/>
        <v>5613</v>
      </c>
    </row>
    <row r="5615" spans="1:35" x14ac:dyDescent="0.3">
      <c r="A5615" t="s">
        <v>3213</v>
      </c>
      <c r="B5615">
        <v>3.9</v>
      </c>
      <c r="C5615">
        <v>19758</v>
      </c>
      <c r="D5615" t="s">
        <v>1295</v>
      </c>
      <c r="E5615" t="s">
        <v>2379</v>
      </c>
      <c r="F5615" t="s">
        <v>22</v>
      </c>
      <c r="G5615">
        <v>0</v>
      </c>
      <c r="H5615" t="s">
        <v>26</v>
      </c>
      <c r="I5615" t="s">
        <v>40</v>
      </c>
      <c r="J5615" t="s">
        <v>13460</v>
      </c>
      <c r="K5615">
        <v>2.7</v>
      </c>
      <c r="L5615" t="s">
        <v>67</v>
      </c>
      <c r="M5615">
        <f t="shared" si="1392"/>
        <v>0</v>
      </c>
      <c r="N5615" t="str">
        <f t="shared" si="1393"/>
        <v>2.9M</v>
      </c>
      <c r="O5615">
        <f t="shared" si="1394"/>
        <v>5000000</v>
      </c>
      <c r="P5615" t="str">
        <f t="shared" si="1395"/>
        <v>0</v>
      </c>
      <c r="Q5615" s="1" t="e">
        <f t="shared" si="1396"/>
        <v>#VALUE!</v>
      </c>
      <c r="R5615">
        <f t="shared" si="1397"/>
        <v>5000000</v>
      </c>
      <c r="S5615">
        <v>0</v>
      </c>
      <c r="T5615" s="4">
        <v>1000000000</v>
      </c>
      <c r="U5615">
        <f t="shared" si="1407"/>
        <v>5.0000000000000001E-3</v>
      </c>
      <c r="V5615">
        <f t="shared" si="1398"/>
        <v>0.05</v>
      </c>
      <c r="W5615">
        <f t="shared" si="1399"/>
        <v>7.8</v>
      </c>
      <c r="X5615" s="5" t="e">
        <f t="shared" si="1400"/>
        <v>#VALUE!</v>
      </c>
      <c r="Z5615">
        <v>40319</v>
      </c>
      <c r="AA5615">
        <v>43320</v>
      </c>
      <c r="AB5615" t="e">
        <f t="shared" si="1401"/>
        <v>#VALUE!</v>
      </c>
      <c r="AC5615" t="e">
        <f t="shared" si="1402"/>
        <v>#VALUE!</v>
      </c>
      <c r="AD5615">
        <v>0</v>
      </c>
      <c r="AE5615">
        <v>78158306</v>
      </c>
      <c r="AF5615">
        <f t="shared" si="1403"/>
        <v>2.5279462940253593E-4</v>
      </c>
      <c r="AG5615">
        <f t="shared" si="1404"/>
        <v>2.5279462940253593E-3</v>
      </c>
      <c r="AH5615" t="e">
        <f t="shared" si="1405"/>
        <v>#VALUE!</v>
      </c>
      <c r="AI5615">
        <f t="shared" si="1406"/>
        <v>5614</v>
      </c>
    </row>
    <row r="5616" spans="1:35" x14ac:dyDescent="0.3">
      <c r="A5616" t="s">
        <v>7271</v>
      </c>
      <c r="B5616">
        <v>4.2</v>
      </c>
      <c r="C5616">
        <v>509</v>
      </c>
      <c r="D5616" t="s">
        <v>1804</v>
      </c>
      <c r="E5616" t="s">
        <v>5956</v>
      </c>
      <c r="F5616" t="s">
        <v>22</v>
      </c>
      <c r="G5616">
        <v>0</v>
      </c>
      <c r="H5616" t="s">
        <v>26</v>
      </c>
      <c r="I5616" t="s">
        <v>417</v>
      </c>
      <c r="J5616" t="s">
        <v>13731</v>
      </c>
      <c r="K5616" t="s">
        <v>1865</v>
      </c>
      <c r="L5616" t="s">
        <v>67</v>
      </c>
      <c r="M5616">
        <f t="shared" si="1392"/>
        <v>0</v>
      </c>
      <c r="N5616" t="str">
        <f t="shared" si="1393"/>
        <v>3.2M</v>
      </c>
      <c r="O5616">
        <f t="shared" si="1394"/>
        <v>100000</v>
      </c>
      <c r="P5616" t="str">
        <f t="shared" si="1395"/>
        <v>0</v>
      </c>
      <c r="Q5616" s="1" t="e">
        <f t="shared" si="1396"/>
        <v>#VALUE!</v>
      </c>
      <c r="R5616">
        <f t="shared" si="1397"/>
        <v>100000</v>
      </c>
      <c r="S5616">
        <v>0</v>
      </c>
      <c r="T5616" s="4">
        <v>1000000000</v>
      </c>
      <c r="U5616">
        <f t="shared" si="1407"/>
        <v>1E-4</v>
      </c>
      <c r="V5616">
        <f t="shared" si="1398"/>
        <v>1E-3</v>
      </c>
      <c r="W5616">
        <f t="shared" si="1399"/>
        <v>8.4</v>
      </c>
      <c r="X5616" s="5" t="e">
        <f t="shared" si="1400"/>
        <v>#VALUE!</v>
      </c>
      <c r="Z5616">
        <v>40319</v>
      </c>
      <c r="AA5616">
        <v>43320</v>
      </c>
      <c r="AB5616" t="e">
        <f t="shared" si="1401"/>
        <v>#VALUE!</v>
      </c>
      <c r="AC5616" t="e">
        <f t="shared" si="1402"/>
        <v>#VALUE!</v>
      </c>
      <c r="AD5616">
        <v>0</v>
      </c>
      <c r="AE5616">
        <v>78158306</v>
      </c>
      <c r="AF5616">
        <f t="shared" si="1403"/>
        <v>6.5124236443916785E-6</v>
      </c>
      <c r="AG5616">
        <f t="shared" si="1404"/>
        <v>6.5124236443916782E-5</v>
      </c>
      <c r="AH5616" t="e">
        <f t="shared" si="1405"/>
        <v>#VALUE!</v>
      </c>
      <c r="AI5616">
        <f t="shared" si="1406"/>
        <v>5615</v>
      </c>
    </row>
    <row r="5617" spans="1:35" x14ac:dyDescent="0.3">
      <c r="A5617" t="s">
        <v>9392</v>
      </c>
      <c r="B5617">
        <v>4.2</v>
      </c>
      <c r="C5617">
        <v>25</v>
      </c>
      <c r="D5617" t="s">
        <v>671</v>
      </c>
      <c r="E5617" t="s">
        <v>8077</v>
      </c>
      <c r="F5617" t="s">
        <v>22</v>
      </c>
      <c r="G5617">
        <v>0</v>
      </c>
      <c r="H5617" t="s">
        <v>26</v>
      </c>
      <c r="I5617" t="s">
        <v>1536</v>
      </c>
      <c r="J5617" t="s">
        <v>13731</v>
      </c>
      <c r="K5617">
        <v>1.02</v>
      </c>
      <c r="L5617" t="s">
        <v>150</v>
      </c>
      <c r="M5617">
        <f t="shared" si="1392"/>
        <v>0</v>
      </c>
      <c r="N5617" t="str">
        <f t="shared" si="1393"/>
        <v>6.5M</v>
      </c>
      <c r="O5617">
        <f t="shared" si="1394"/>
        <v>10000</v>
      </c>
      <c r="P5617" t="str">
        <f t="shared" si="1395"/>
        <v>0</v>
      </c>
      <c r="Q5617" s="1" t="e">
        <f t="shared" si="1396"/>
        <v>#VALUE!</v>
      </c>
      <c r="R5617">
        <f t="shared" si="1397"/>
        <v>10000</v>
      </c>
      <c r="S5617">
        <v>0</v>
      </c>
      <c r="T5617" s="4">
        <v>1000000000</v>
      </c>
      <c r="U5617">
        <f t="shared" si="1407"/>
        <v>1.0000000000000001E-5</v>
      </c>
      <c r="V5617">
        <f t="shared" si="1398"/>
        <v>1E-4</v>
      </c>
      <c r="W5617">
        <f t="shared" si="1399"/>
        <v>8.4</v>
      </c>
      <c r="X5617" s="5" t="e">
        <f t="shared" si="1400"/>
        <v>#VALUE!</v>
      </c>
      <c r="Z5617">
        <v>40319</v>
      </c>
      <c r="AA5617">
        <v>43320</v>
      </c>
      <c r="AB5617" t="e">
        <f t="shared" si="1401"/>
        <v>#VALUE!</v>
      </c>
      <c r="AC5617" t="e">
        <f t="shared" si="1402"/>
        <v>#VALUE!</v>
      </c>
      <c r="AD5617">
        <v>0</v>
      </c>
      <c r="AE5617">
        <v>78158306</v>
      </c>
      <c r="AF5617">
        <f t="shared" si="1403"/>
        <v>3.1986363675794098E-7</v>
      </c>
      <c r="AG5617">
        <f t="shared" si="1404"/>
        <v>3.19863636757941E-6</v>
      </c>
      <c r="AH5617" t="e">
        <f t="shared" si="1405"/>
        <v>#VALUE!</v>
      </c>
      <c r="AI5617">
        <f t="shared" si="1406"/>
        <v>5616</v>
      </c>
    </row>
    <row r="5618" spans="1:35" x14ac:dyDescent="0.3">
      <c r="A5618" t="s">
        <v>8968</v>
      </c>
      <c r="B5618">
        <v>3.9</v>
      </c>
      <c r="C5618">
        <v>107</v>
      </c>
      <c r="D5618" t="s">
        <v>984</v>
      </c>
      <c r="E5618" t="s">
        <v>8077</v>
      </c>
      <c r="F5618" t="s">
        <v>22</v>
      </c>
      <c r="G5618">
        <v>0</v>
      </c>
      <c r="H5618" t="s">
        <v>26</v>
      </c>
      <c r="I5618" t="s">
        <v>27</v>
      </c>
      <c r="J5618" t="s">
        <v>13449</v>
      </c>
      <c r="K5618" t="s">
        <v>2296</v>
      </c>
      <c r="L5618" t="s">
        <v>33</v>
      </c>
      <c r="M5618">
        <f t="shared" si="1392"/>
        <v>0</v>
      </c>
      <c r="N5618" t="str">
        <f t="shared" si="1393"/>
        <v>44M</v>
      </c>
      <c r="O5618">
        <f t="shared" si="1394"/>
        <v>10000</v>
      </c>
      <c r="P5618" t="str">
        <f t="shared" si="1395"/>
        <v>0</v>
      </c>
      <c r="Q5618" s="1" t="e">
        <f t="shared" si="1396"/>
        <v>#VALUE!</v>
      </c>
      <c r="R5618">
        <f t="shared" si="1397"/>
        <v>10000</v>
      </c>
      <c r="S5618">
        <v>0</v>
      </c>
      <c r="T5618" s="4">
        <v>1000000000</v>
      </c>
      <c r="U5618">
        <f t="shared" si="1407"/>
        <v>1.0000000000000001E-5</v>
      </c>
      <c r="V5618">
        <f t="shared" si="1398"/>
        <v>1E-4</v>
      </c>
      <c r="W5618">
        <f t="shared" si="1399"/>
        <v>7.8</v>
      </c>
      <c r="X5618" s="5" t="e">
        <f t="shared" si="1400"/>
        <v>#VALUE!</v>
      </c>
      <c r="Z5618">
        <v>40319</v>
      </c>
      <c r="AA5618">
        <v>43320</v>
      </c>
      <c r="AB5618" t="e">
        <f t="shared" si="1401"/>
        <v>#VALUE!</v>
      </c>
      <c r="AC5618" t="e">
        <f t="shared" si="1402"/>
        <v>#VALUE!</v>
      </c>
      <c r="AD5618">
        <v>0</v>
      </c>
      <c r="AE5618">
        <v>78158306</v>
      </c>
      <c r="AF5618">
        <f t="shared" si="1403"/>
        <v>1.3690163653239875E-6</v>
      </c>
      <c r="AG5618">
        <f t="shared" si="1404"/>
        <v>1.3690163653239875E-5</v>
      </c>
      <c r="AH5618" t="e">
        <f t="shared" si="1405"/>
        <v>#VALUE!</v>
      </c>
      <c r="AI5618">
        <f t="shared" si="1406"/>
        <v>5617</v>
      </c>
    </row>
    <row r="5619" spans="1:35" x14ac:dyDescent="0.3">
      <c r="A5619" t="s">
        <v>9296</v>
      </c>
      <c r="B5619">
        <v>3.9</v>
      </c>
      <c r="C5619">
        <v>46</v>
      </c>
      <c r="D5619" t="s">
        <v>652</v>
      </c>
      <c r="E5619" t="s">
        <v>8077</v>
      </c>
      <c r="F5619" t="s">
        <v>849</v>
      </c>
      <c r="G5619" t="s">
        <v>3299</v>
      </c>
      <c r="H5619" t="s">
        <v>26</v>
      </c>
      <c r="I5619" t="s">
        <v>346</v>
      </c>
      <c r="J5619" t="s">
        <v>13449</v>
      </c>
      <c r="K5619" t="s">
        <v>374</v>
      </c>
      <c r="L5619" t="s">
        <v>163</v>
      </c>
      <c r="M5619">
        <f t="shared" si="1392"/>
        <v>1</v>
      </c>
      <c r="N5619" t="str">
        <f t="shared" si="1393"/>
        <v>20M</v>
      </c>
      <c r="O5619">
        <f t="shared" si="1394"/>
        <v>10000</v>
      </c>
      <c r="P5619" t="str">
        <f t="shared" si="1395"/>
        <v>2.99</v>
      </c>
      <c r="Q5619" s="1" t="e">
        <f t="shared" si="1396"/>
        <v>#VALUE!</v>
      </c>
      <c r="R5619">
        <f t="shared" si="1397"/>
        <v>10000</v>
      </c>
      <c r="S5619">
        <v>0</v>
      </c>
      <c r="T5619" s="4">
        <v>1000000000</v>
      </c>
      <c r="U5619">
        <f t="shared" si="1407"/>
        <v>1.0000000000000001E-5</v>
      </c>
      <c r="V5619">
        <f t="shared" si="1398"/>
        <v>1E-4</v>
      </c>
      <c r="W5619">
        <f t="shared" si="1399"/>
        <v>7.8</v>
      </c>
      <c r="X5619" s="5" t="e">
        <f t="shared" si="1400"/>
        <v>#VALUE!</v>
      </c>
      <c r="Z5619">
        <v>40319</v>
      </c>
      <c r="AA5619">
        <v>43320</v>
      </c>
      <c r="AB5619" t="e">
        <f t="shared" si="1401"/>
        <v>#VALUE!</v>
      </c>
      <c r="AC5619" t="e">
        <f t="shared" si="1402"/>
        <v>#VALUE!</v>
      </c>
      <c r="AD5619">
        <v>0</v>
      </c>
      <c r="AE5619">
        <v>78158306</v>
      </c>
      <c r="AF5619">
        <f t="shared" si="1403"/>
        <v>5.8854909163461143E-7</v>
      </c>
      <c r="AG5619">
        <f t="shared" si="1404"/>
        <v>5.8854909163461141E-6</v>
      </c>
      <c r="AH5619" t="e">
        <f t="shared" si="1405"/>
        <v>#VALUE!</v>
      </c>
      <c r="AI5619">
        <f t="shared" si="1406"/>
        <v>5618</v>
      </c>
    </row>
    <row r="5620" spans="1:35" x14ac:dyDescent="0.3">
      <c r="A5620" t="s">
        <v>5468</v>
      </c>
      <c r="B5620">
        <v>3.6</v>
      </c>
      <c r="C5620">
        <v>9894</v>
      </c>
      <c r="D5620" t="s">
        <v>337</v>
      </c>
      <c r="E5620" t="s">
        <v>5276</v>
      </c>
      <c r="F5620" t="s">
        <v>22</v>
      </c>
      <c r="G5620">
        <v>0</v>
      </c>
      <c r="H5620" t="s">
        <v>26</v>
      </c>
      <c r="I5620" t="s">
        <v>27</v>
      </c>
      <c r="J5620" t="s">
        <v>13319</v>
      </c>
      <c r="K5620" t="s">
        <v>5469</v>
      </c>
      <c r="L5620" t="s">
        <v>33</v>
      </c>
      <c r="M5620">
        <f t="shared" si="1392"/>
        <v>0</v>
      </c>
      <c r="N5620" t="str">
        <f t="shared" si="1393"/>
        <v>39M</v>
      </c>
      <c r="O5620">
        <f t="shared" si="1394"/>
        <v>500000</v>
      </c>
      <c r="P5620" t="str">
        <f t="shared" si="1395"/>
        <v>0</v>
      </c>
      <c r="Q5620" s="1" t="e">
        <f t="shared" si="1396"/>
        <v>#VALUE!</v>
      </c>
      <c r="R5620">
        <f t="shared" si="1397"/>
        <v>500000</v>
      </c>
      <c r="S5620">
        <v>0</v>
      </c>
      <c r="T5620" s="4">
        <v>1000000000</v>
      </c>
      <c r="U5620">
        <f t="shared" si="1407"/>
        <v>5.0000000000000001E-4</v>
      </c>
      <c r="V5620">
        <f t="shared" si="1398"/>
        <v>5.0000000000000001E-3</v>
      </c>
      <c r="W5620">
        <f t="shared" si="1399"/>
        <v>7.2</v>
      </c>
      <c r="X5620" s="5" t="e">
        <f t="shared" si="1400"/>
        <v>#VALUE!</v>
      </c>
      <c r="Z5620">
        <v>40319</v>
      </c>
      <c r="AA5620">
        <v>43320</v>
      </c>
      <c r="AB5620" t="e">
        <f t="shared" si="1401"/>
        <v>#VALUE!</v>
      </c>
      <c r="AC5620" t="e">
        <f t="shared" si="1402"/>
        <v>#VALUE!</v>
      </c>
      <c r="AD5620">
        <v>0</v>
      </c>
      <c r="AE5620">
        <v>78158306</v>
      </c>
      <c r="AF5620">
        <f t="shared" si="1403"/>
        <v>1.2658923288332274E-4</v>
      </c>
      <c r="AG5620">
        <f t="shared" si="1404"/>
        <v>1.2658923288332274E-3</v>
      </c>
      <c r="AH5620" t="e">
        <f t="shared" si="1405"/>
        <v>#VALUE!</v>
      </c>
      <c r="AI5620">
        <f t="shared" si="1406"/>
        <v>5619</v>
      </c>
    </row>
    <row r="5621" spans="1:35" x14ac:dyDescent="0.3">
      <c r="A5621" t="s">
        <v>4449</v>
      </c>
      <c r="B5621">
        <v>4.2</v>
      </c>
      <c r="C5621">
        <v>18425</v>
      </c>
      <c r="D5621" t="s">
        <v>1146</v>
      </c>
      <c r="E5621" t="s">
        <v>3280</v>
      </c>
      <c r="F5621" t="s">
        <v>22</v>
      </c>
      <c r="G5621">
        <v>0</v>
      </c>
      <c r="H5621" t="s">
        <v>26</v>
      </c>
      <c r="I5621" t="s">
        <v>508</v>
      </c>
      <c r="J5621" t="s">
        <v>13888</v>
      </c>
      <c r="K5621" t="s">
        <v>1430</v>
      </c>
      <c r="L5621" t="s">
        <v>33</v>
      </c>
      <c r="M5621">
        <f t="shared" si="1392"/>
        <v>0</v>
      </c>
      <c r="N5621" t="str">
        <f t="shared" si="1393"/>
        <v>5.3M</v>
      </c>
      <c r="O5621">
        <f t="shared" si="1394"/>
        <v>1000000</v>
      </c>
      <c r="P5621" t="str">
        <f t="shared" si="1395"/>
        <v>0</v>
      </c>
      <c r="Q5621" s="1" t="e">
        <f t="shared" si="1396"/>
        <v>#VALUE!</v>
      </c>
      <c r="R5621">
        <f t="shared" si="1397"/>
        <v>1000000</v>
      </c>
      <c r="S5621">
        <v>0</v>
      </c>
      <c r="T5621" s="4">
        <v>1000000000</v>
      </c>
      <c r="U5621">
        <f t="shared" si="1407"/>
        <v>1E-3</v>
      </c>
      <c r="V5621">
        <f t="shared" si="1398"/>
        <v>0.01</v>
      </c>
      <c r="W5621">
        <f t="shared" si="1399"/>
        <v>8.4</v>
      </c>
      <c r="X5621" s="5" t="e">
        <f t="shared" si="1400"/>
        <v>#VALUE!</v>
      </c>
      <c r="Z5621">
        <v>40319</v>
      </c>
      <c r="AA5621">
        <v>43320</v>
      </c>
      <c r="AB5621" t="e">
        <f t="shared" si="1401"/>
        <v>#VALUE!</v>
      </c>
      <c r="AC5621" t="e">
        <f t="shared" si="1402"/>
        <v>#VALUE!</v>
      </c>
      <c r="AD5621">
        <v>0</v>
      </c>
      <c r="AE5621">
        <v>78158306</v>
      </c>
      <c r="AF5621">
        <f t="shared" si="1403"/>
        <v>2.3573950029060251E-4</v>
      </c>
      <c r="AG5621">
        <f t="shared" si="1404"/>
        <v>2.3573950029060252E-3</v>
      </c>
      <c r="AH5621" t="e">
        <f t="shared" si="1405"/>
        <v>#VALUE!</v>
      </c>
      <c r="AI5621">
        <f t="shared" si="1406"/>
        <v>5620</v>
      </c>
    </row>
    <row r="5622" spans="1:35" x14ac:dyDescent="0.3">
      <c r="A5622" t="s">
        <v>5769</v>
      </c>
      <c r="B5622">
        <v>3.6</v>
      </c>
      <c r="C5622">
        <v>3227</v>
      </c>
      <c r="D5622" t="s">
        <v>379</v>
      </c>
      <c r="E5622" t="s">
        <v>5276</v>
      </c>
      <c r="F5622" t="s">
        <v>22</v>
      </c>
      <c r="G5622">
        <v>0</v>
      </c>
      <c r="H5622" t="s">
        <v>26</v>
      </c>
      <c r="I5622" t="s">
        <v>47</v>
      </c>
      <c r="J5622" t="s">
        <v>13319</v>
      </c>
      <c r="K5622" t="s">
        <v>530</v>
      </c>
      <c r="L5622" t="s">
        <v>33</v>
      </c>
      <c r="M5622">
        <f t="shared" si="1392"/>
        <v>0</v>
      </c>
      <c r="N5622" t="str">
        <f t="shared" si="1393"/>
        <v>35M</v>
      </c>
      <c r="O5622">
        <f t="shared" si="1394"/>
        <v>500000</v>
      </c>
      <c r="P5622" t="str">
        <f t="shared" si="1395"/>
        <v>0</v>
      </c>
      <c r="Q5622" s="1" t="e">
        <f t="shared" si="1396"/>
        <v>#VALUE!</v>
      </c>
      <c r="R5622">
        <f t="shared" si="1397"/>
        <v>500000</v>
      </c>
      <c r="S5622">
        <v>0</v>
      </c>
      <c r="T5622" s="4">
        <v>1000000000</v>
      </c>
      <c r="U5622">
        <f t="shared" si="1407"/>
        <v>5.0000000000000001E-4</v>
      </c>
      <c r="V5622">
        <f t="shared" si="1398"/>
        <v>5.0000000000000001E-3</v>
      </c>
      <c r="W5622">
        <f t="shared" si="1399"/>
        <v>7.2</v>
      </c>
      <c r="X5622" s="5" t="e">
        <f t="shared" si="1400"/>
        <v>#VALUE!</v>
      </c>
      <c r="Z5622">
        <v>40319</v>
      </c>
      <c r="AA5622">
        <v>43320</v>
      </c>
      <c r="AB5622" t="e">
        <f t="shared" si="1401"/>
        <v>#VALUE!</v>
      </c>
      <c r="AC5622" t="e">
        <f t="shared" si="1402"/>
        <v>#VALUE!</v>
      </c>
      <c r="AD5622">
        <v>0</v>
      </c>
      <c r="AE5622">
        <v>78158306</v>
      </c>
      <c r="AF5622">
        <f t="shared" si="1403"/>
        <v>4.1287998232715021E-5</v>
      </c>
      <c r="AG5622">
        <f t="shared" si="1404"/>
        <v>4.1287998232715018E-4</v>
      </c>
      <c r="AH5622" t="e">
        <f t="shared" si="1405"/>
        <v>#VALUE!</v>
      </c>
      <c r="AI5622">
        <f t="shared" si="1406"/>
        <v>5621</v>
      </c>
    </row>
    <row r="5623" spans="1:35" x14ac:dyDescent="0.3">
      <c r="A5623" t="s">
        <v>7332</v>
      </c>
      <c r="B5623">
        <v>3.7</v>
      </c>
      <c r="C5623">
        <v>400</v>
      </c>
      <c r="D5623" t="s">
        <v>2249</v>
      </c>
      <c r="E5623" t="s">
        <v>5956</v>
      </c>
      <c r="F5623" t="s">
        <v>22</v>
      </c>
      <c r="G5623">
        <v>0</v>
      </c>
      <c r="H5623" t="s">
        <v>23</v>
      </c>
      <c r="I5623" t="s">
        <v>35</v>
      </c>
      <c r="J5623" t="s">
        <v>13379</v>
      </c>
      <c r="K5623" t="s">
        <v>7333</v>
      </c>
      <c r="L5623" t="s">
        <v>119</v>
      </c>
      <c r="M5623">
        <f t="shared" si="1392"/>
        <v>0</v>
      </c>
      <c r="N5623" t="str">
        <f t="shared" si="1393"/>
        <v>7.2M</v>
      </c>
      <c r="O5623">
        <f t="shared" si="1394"/>
        <v>100000</v>
      </c>
      <c r="P5623" t="str">
        <f t="shared" si="1395"/>
        <v>0</v>
      </c>
      <c r="Q5623" s="1" t="e">
        <f t="shared" si="1396"/>
        <v>#VALUE!</v>
      </c>
      <c r="R5623">
        <f t="shared" si="1397"/>
        <v>100000</v>
      </c>
      <c r="S5623">
        <v>0</v>
      </c>
      <c r="T5623" s="4">
        <v>1000000000</v>
      </c>
      <c r="U5623">
        <f t="shared" si="1407"/>
        <v>1E-4</v>
      </c>
      <c r="V5623">
        <f t="shared" si="1398"/>
        <v>1E-3</v>
      </c>
      <c r="W5623">
        <f t="shared" si="1399"/>
        <v>7.4</v>
      </c>
      <c r="X5623" s="5" t="e">
        <f t="shared" si="1400"/>
        <v>#VALUE!</v>
      </c>
      <c r="Z5623">
        <v>40319</v>
      </c>
      <c r="AA5623">
        <v>43320</v>
      </c>
      <c r="AB5623" t="e">
        <f t="shared" si="1401"/>
        <v>#VALUE!</v>
      </c>
      <c r="AC5623" t="e">
        <f t="shared" si="1402"/>
        <v>#VALUE!</v>
      </c>
      <c r="AD5623">
        <v>0</v>
      </c>
      <c r="AE5623">
        <v>78158306</v>
      </c>
      <c r="AF5623">
        <f t="shared" si="1403"/>
        <v>5.1178181881270556E-6</v>
      </c>
      <c r="AG5623">
        <f t="shared" si="1404"/>
        <v>5.117818188127056E-5</v>
      </c>
      <c r="AH5623" t="e">
        <f t="shared" si="1405"/>
        <v>#VALUE!</v>
      </c>
      <c r="AI5623">
        <f t="shared" si="1406"/>
        <v>5622</v>
      </c>
    </row>
    <row r="5624" spans="1:35" x14ac:dyDescent="0.3">
      <c r="A5624" t="s">
        <v>11607</v>
      </c>
      <c r="B5624">
        <v>4.9000000000000004</v>
      </c>
      <c r="C5624">
        <v>17</v>
      </c>
      <c r="D5624" t="s">
        <v>29</v>
      </c>
      <c r="E5624" t="s">
        <v>11545</v>
      </c>
      <c r="F5624" t="s">
        <v>22</v>
      </c>
      <c r="G5624">
        <v>0</v>
      </c>
      <c r="H5624" t="s">
        <v>26</v>
      </c>
      <c r="I5624" t="s">
        <v>47</v>
      </c>
      <c r="J5624" t="s">
        <v>4876</v>
      </c>
      <c r="K5624" t="s">
        <v>1997</v>
      </c>
      <c r="L5624" t="s">
        <v>56</v>
      </c>
      <c r="M5624">
        <f t="shared" si="1392"/>
        <v>0</v>
      </c>
      <c r="N5624" t="str">
        <f t="shared" si="1393"/>
        <v>76M</v>
      </c>
      <c r="O5624">
        <f t="shared" si="1394"/>
        <v>100</v>
      </c>
      <c r="P5624" t="str">
        <f t="shared" si="1395"/>
        <v>0</v>
      </c>
      <c r="Q5624" s="1" t="e">
        <f t="shared" si="1396"/>
        <v>#VALUE!</v>
      </c>
      <c r="R5624">
        <f t="shared" si="1397"/>
        <v>100</v>
      </c>
      <c r="S5624">
        <v>0</v>
      </c>
      <c r="T5624" s="4">
        <v>1000000000</v>
      </c>
      <c r="U5624">
        <f t="shared" si="1407"/>
        <v>9.9999999999999995E-8</v>
      </c>
      <c r="V5624">
        <f t="shared" si="1398"/>
        <v>9.9999999999999995E-7</v>
      </c>
      <c r="W5624">
        <f t="shared" si="1399"/>
        <v>9.8000000000000007</v>
      </c>
      <c r="X5624" s="5" t="e">
        <f t="shared" si="1400"/>
        <v>#VALUE!</v>
      </c>
      <c r="Z5624">
        <v>40319</v>
      </c>
      <c r="AA5624">
        <v>43320</v>
      </c>
      <c r="AB5624" t="e">
        <f t="shared" si="1401"/>
        <v>#VALUE!</v>
      </c>
      <c r="AC5624" t="e">
        <f t="shared" si="1402"/>
        <v>#VALUE!</v>
      </c>
      <c r="AD5624">
        <v>0</v>
      </c>
      <c r="AE5624">
        <v>78158306</v>
      </c>
      <c r="AF5624">
        <f t="shared" si="1403"/>
        <v>2.1750727299539987E-7</v>
      </c>
      <c r="AG5624">
        <f t="shared" si="1404"/>
        <v>2.1750727299539986E-6</v>
      </c>
      <c r="AH5624" t="e">
        <f t="shared" si="1405"/>
        <v>#VALUE!</v>
      </c>
      <c r="AI5624">
        <f t="shared" si="1406"/>
        <v>5623</v>
      </c>
    </row>
    <row r="5625" spans="1:35" x14ac:dyDescent="0.3">
      <c r="A5625" t="s">
        <v>10917</v>
      </c>
      <c r="B5625">
        <v>4.5999999999999996</v>
      </c>
      <c r="C5625">
        <v>8</v>
      </c>
      <c r="D5625" t="s">
        <v>1309</v>
      </c>
      <c r="E5625" t="s">
        <v>10032</v>
      </c>
      <c r="F5625" t="s">
        <v>22</v>
      </c>
      <c r="G5625">
        <v>0</v>
      </c>
      <c r="H5625" t="s">
        <v>26</v>
      </c>
      <c r="I5625" t="s">
        <v>36</v>
      </c>
      <c r="J5625" t="s">
        <v>5177</v>
      </c>
      <c r="K5625">
        <v>1</v>
      </c>
      <c r="L5625" t="s">
        <v>163</v>
      </c>
      <c r="M5625">
        <f t="shared" si="1392"/>
        <v>0</v>
      </c>
      <c r="N5625" t="str">
        <f t="shared" si="1393"/>
        <v>9.0M</v>
      </c>
      <c r="O5625">
        <f t="shared" si="1394"/>
        <v>1000</v>
      </c>
      <c r="P5625" t="str">
        <f t="shared" si="1395"/>
        <v>0</v>
      </c>
      <c r="Q5625" s="1" t="e">
        <f t="shared" si="1396"/>
        <v>#VALUE!</v>
      </c>
      <c r="R5625">
        <f t="shared" si="1397"/>
        <v>1000</v>
      </c>
      <c r="S5625">
        <v>0</v>
      </c>
      <c r="T5625" s="4">
        <v>1000000000</v>
      </c>
      <c r="U5625">
        <f t="shared" si="1407"/>
        <v>9.9999999999999995E-7</v>
      </c>
      <c r="V5625">
        <f t="shared" si="1398"/>
        <v>9.9999999999999991E-6</v>
      </c>
      <c r="W5625">
        <f t="shared" si="1399"/>
        <v>9.1999999999999993</v>
      </c>
      <c r="X5625" s="5" t="e">
        <f t="shared" si="1400"/>
        <v>#VALUE!</v>
      </c>
      <c r="Z5625">
        <v>40319</v>
      </c>
      <c r="AA5625">
        <v>43320</v>
      </c>
      <c r="AB5625" t="e">
        <f t="shared" si="1401"/>
        <v>#VALUE!</v>
      </c>
      <c r="AC5625" t="e">
        <f t="shared" si="1402"/>
        <v>#VALUE!</v>
      </c>
      <c r="AD5625">
        <v>0</v>
      </c>
      <c r="AE5625">
        <v>78158306</v>
      </c>
      <c r="AF5625">
        <f t="shared" si="1403"/>
        <v>1.0235636376254112E-7</v>
      </c>
      <c r="AG5625">
        <f t="shared" si="1404"/>
        <v>1.0235636376254112E-6</v>
      </c>
      <c r="AH5625" t="e">
        <f t="shared" si="1405"/>
        <v>#VALUE!</v>
      </c>
      <c r="AI5625">
        <f t="shared" si="1406"/>
        <v>5624</v>
      </c>
    </row>
    <row r="5626" spans="1:35" x14ac:dyDescent="0.3">
      <c r="A5626" t="s">
        <v>7233</v>
      </c>
      <c r="B5626">
        <v>4.3</v>
      </c>
      <c r="C5626">
        <v>573</v>
      </c>
      <c r="D5626" t="s">
        <v>2022</v>
      </c>
      <c r="E5626" t="s">
        <v>5956</v>
      </c>
      <c r="F5626" t="s">
        <v>22</v>
      </c>
      <c r="G5626">
        <v>0</v>
      </c>
      <c r="H5626" t="s">
        <v>26</v>
      </c>
      <c r="I5626" t="s">
        <v>2564</v>
      </c>
      <c r="J5626" t="s">
        <v>13977</v>
      </c>
      <c r="K5626">
        <v>3.1</v>
      </c>
      <c r="L5626" t="s">
        <v>130</v>
      </c>
      <c r="M5626">
        <f t="shared" si="1392"/>
        <v>0</v>
      </c>
      <c r="N5626" t="str">
        <f t="shared" si="1393"/>
        <v>2.0M</v>
      </c>
      <c r="O5626">
        <f t="shared" si="1394"/>
        <v>100000</v>
      </c>
      <c r="P5626" t="str">
        <f t="shared" si="1395"/>
        <v>0</v>
      </c>
      <c r="Q5626" s="1" t="e">
        <f t="shared" si="1396"/>
        <v>#VALUE!</v>
      </c>
      <c r="R5626">
        <f t="shared" si="1397"/>
        <v>100000</v>
      </c>
      <c r="S5626">
        <v>0</v>
      </c>
      <c r="T5626" s="4">
        <v>1000000000</v>
      </c>
      <c r="U5626">
        <f t="shared" si="1407"/>
        <v>1E-4</v>
      </c>
      <c r="V5626">
        <f t="shared" si="1398"/>
        <v>1E-3</v>
      </c>
      <c r="W5626">
        <f t="shared" si="1399"/>
        <v>8.6</v>
      </c>
      <c r="X5626" s="5" t="e">
        <f t="shared" si="1400"/>
        <v>#VALUE!</v>
      </c>
      <c r="Z5626">
        <v>40319</v>
      </c>
      <c r="AA5626">
        <v>43320</v>
      </c>
      <c r="AB5626" t="e">
        <f t="shared" si="1401"/>
        <v>#VALUE!</v>
      </c>
      <c r="AC5626" t="e">
        <f t="shared" si="1402"/>
        <v>#VALUE!</v>
      </c>
      <c r="AD5626">
        <v>0</v>
      </c>
      <c r="AE5626">
        <v>78158306</v>
      </c>
      <c r="AF5626">
        <f t="shared" si="1403"/>
        <v>7.3312745544920078E-6</v>
      </c>
      <c r="AG5626">
        <f t="shared" si="1404"/>
        <v>7.3312745544920076E-5</v>
      </c>
      <c r="AH5626" t="e">
        <f t="shared" si="1405"/>
        <v>#VALUE!</v>
      </c>
      <c r="AI5626">
        <f t="shared" si="1406"/>
        <v>5625</v>
      </c>
    </row>
    <row r="5627" spans="1:35" x14ac:dyDescent="0.3">
      <c r="A5627" t="s">
        <v>6837</v>
      </c>
      <c r="B5627">
        <v>3.6</v>
      </c>
      <c r="C5627">
        <v>1380</v>
      </c>
      <c r="D5627" t="s">
        <v>20</v>
      </c>
      <c r="E5627" t="s">
        <v>5956</v>
      </c>
      <c r="F5627" t="s">
        <v>22</v>
      </c>
      <c r="G5627">
        <v>0</v>
      </c>
      <c r="H5627" t="s">
        <v>26</v>
      </c>
      <c r="I5627" t="s">
        <v>54</v>
      </c>
      <c r="J5627" t="s">
        <v>13319</v>
      </c>
      <c r="K5627" t="s">
        <v>20</v>
      </c>
      <c r="L5627" t="s">
        <v>33</v>
      </c>
      <c r="M5627">
        <f t="shared" si="1392"/>
        <v>0</v>
      </c>
      <c r="N5627" t="str">
        <f t="shared" si="1393"/>
        <v>N/A</v>
      </c>
      <c r="O5627">
        <f t="shared" si="1394"/>
        <v>100000</v>
      </c>
      <c r="P5627" t="str">
        <f t="shared" si="1395"/>
        <v>0</v>
      </c>
      <c r="Q5627" s="1" t="e">
        <f t="shared" si="1396"/>
        <v>#VALUE!</v>
      </c>
      <c r="R5627">
        <f t="shared" si="1397"/>
        <v>100000</v>
      </c>
      <c r="S5627">
        <v>0</v>
      </c>
      <c r="T5627" s="4">
        <v>1000000000</v>
      </c>
      <c r="U5627">
        <f t="shared" si="1407"/>
        <v>1E-4</v>
      </c>
      <c r="V5627">
        <f t="shared" si="1398"/>
        <v>1E-3</v>
      </c>
      <c r="W5627">
        <f t="shared" si="1399"/>
        <v>7.2</v>
      </c>
      <c r="X5627" s="5" t="e">
        <f t="shared" si="1400"/>
        <v>#VALUE!</v>
      </c>
      <c r="Z5627">
        <v>40319</v>
      </c>
      <c r="AA5627">
        <v>43320</v>
      </c>
      <c r="AB5627" t="e">
        <f t="shared" si="1401"/>
        <v>#VALUE!</v>
      </c>
      <c r="AC5627" t="e">
        <f t="shared" si="1402"/>
        <v>#VALUE!</v>
      </c>
      <c r="AD5627">
        <v>0</v>
      </c>
      <c r="AE5627">
        <v>78158306</v>
      </c>
      <c r="AF5627">
        <f t="shared" si="1403"/>
        <v>1.7656472749038343E-5</v>
      </c>
      <c r="AG5627">
        <f t="shared" si="1404"/>
        <v>1.7656472749038343E-4</v>
      </c>
      <c r="AH5627" t="e">
        <f t="shared" si="1405"/>
        <v>#VALUE!</v>
      </c>
      <c r="AI5627">
        <f t="shared" si="1406"/>
        <v>5626</v>
      </c>
    </row>
    <row r="5628" spans="1:35" x14ac:dyDescent="0.3">
      <c r="A5628" t="s">
        <v>7794</v>
      </c>
      <c r="B5628">
        <v>4.3</v>
      </c>
      <c r="C5628">
        <v>445</v>
      </c>
      <c r="D5628" t="s">
        <v>349</v>
      </c>
      <c r="E5628" t="s">
        <v>7441</v>
      </c>
      <c r="F5628" t="s">
        <v>22</v>
      </c>
      <c r="G5628">
        <v>0</v>
      </c>
      <c r="H5628" t="s">
        <v>26</v>
      </c>
      <c r="I5628" t="s">
        <v>42</v>
      </c>
      <c r="J5628" t="s">
        <v>13977</v>
      </c>
      <c r="K5628">
        <v>3</v>
      </c>
      <c r="L5628" t="s">
        <v>67</v>
      </c>
      <c r="M5628">
        <f t="shared" si="1392"/>
        <v>0</v>
      </c>
      <c r="N5628" t="str">
        <f t="shared" si="1393"/>
        <v>29M</v>
      </c>
      <c r="O5628">
        <f t="shared" si="1394"/>
        <v>50000</v>
      </c>
      <c r="P5628" t="str">
        <f t="shared" si="1395"/>
        <v>0</v>
      </c>
      <c r="Q5628" s="1" t="e">
        <f t="shared" si="1396"/>
        <v>#VALUE!</v>
      </c>
      <c r="R5628">
        <f t="shared" si="1397"/>
        <v>50000</v>
      </c>
      <c r="S5628">
        <v>0</v>
      </c>
      <c r="T5628" s="4">
        <v>1000000000</v>
      </c>
      <c r="U5628">
        <f t="shared" si="1407"/>
        <v>5.0000000000000002E-5</v>
      </c>
      <c r="V5628">
        <f t="shared" si="1398"/>
        <v>5.0000000000000001E-4</v>
      </c>
      <c r="W5628">
        <f t="shared" si="1399"/>
        <v>8.6</v>
      </c>
      <c r="X5628" s="5" t="e">
        <f t="shared" si="1400"/>
        <v>#VALUE!</v>
      </c>
      <c r="Z5628">
        <v>40319</v>
      </c>
      <c r="AA5628">
        <v>43320</v>
      </c>
      <c r="AB5628" t="e">
        <f t="shared" si="1401"/>
        <v>#VALUE!</v>
      </c>
      <c r="AC5628" t="e">
        <f t="shared" si="1402"/>
        <v>#VALUE!</v>
      </c>
      <c r="AD5628">
        <v>0</v>
      </c>
      <c r="AE5628">
        <v>78158306</v>
      </c>
      <c r="AF5628">
        <f t="shared" si="1403"/>
        <v>5.6935727342913493E-6</v>
      </c>
      <c r="AG5628">
        <f t="shared" si="1404"/>
        <v>5.6935727342913494E-5</v>
      </c>
      <c r="AH5628" t="e">
        <f t="shared" si="1405"/>
        <v>#VALUE!</v>
      </c>
      <c r="AI5628">
        <f t="shared" si="1406"/>
        <v>5627</v>
      </c>
    </row>
    <row r="5629" spans="1:35" x14ac:dyDescent="0.3">
      <c r="A5629" t="s">
        <v>9063</v>
      </c>
      <c r="B5629">
        <v>4.0999999999999996</v>
      </c>
      <c r="C5629">
        <v>88</v>
      </c>
      <c r="D5629" t="s">
        <v>2852</v>
      </c>
      <c r="E5629" t="s">
        <v>8077</v>
      </c>
      <c r="F5629" t="s">
        <v>22</v>
      </c>
      <c r="G5629">
        <v>0</v>
      </c>
      <c r="H5629" t="s">
        <v>26</v>
      </c>
      <c r="I5629" t="s">
        <v>36</v>
      </c>
      <c r="J5629" t="s">
        <v>13978</v>
      </c>
      <c r="K5629">
        <v>2.5</v>
      </c>
      <c r="L5629" t="s">
        <v>33</v>
      </c>
      <c r="M5629">
        <f t="shared" si="1392"/>
        <v>0</v>
      </c>
      <c r="N5629" t="str">
        <f t="shared" si="1393"/>
        <v>7.7M</v>
      </c>
      <c r="O5629">
        <f t="shared" si="1394"/>
        <v>10000</v>
      </c>
      <c r="P5629" t="str">
        <f t="shared" si="1395"/>
        <v>0</v>
      </c>
      <c r="Q5629" s="1" t="e">
        <f t="shared" si="1396"/>
        <v>#VALUE!</v>
      </c>
      <c r="R5629">
        <f t="shared" si="1397"/>
        <v>10000</v>
      </c>
      <c r="S5629">
        <v>0</v>
      </c>
      <c r="T5629" s="4">
        <v>1000000000</v>
      </c>
      <c r="U5629">
        <f t="shared" si="1407"/>
        <v>1.0000000000000001E-5</v>
      </c>
      <c r="V5629">
        <f t="shared" si="1398"/>
        <v>1E-4</v>
      </c>
      <c r="W5629">
        <f t="shared" si="1399"/>
        <v>8.1999999999999993</v>
      </c>
      <c r="X5629" s="5" t="e">
        <f t="shared" si="1400"/>
        <v>#VALUE!</v>
      </c>
      <c r="Z5629">
        <v>40319</v>
      </c>
      <c r="AA5629">
        <v>43320</v>
      </c>
      <c r="AB5629" t="e">
        <f t="shared" si="1401"/>
        <v>#VALUE!</v>
      </c>
      <c r="AC5629" t="e">
        <f t="shared" si="1402"/>
        <v>#VALUE!</v>
      </c>
      <c r="AD5629">
        <v>0</v>
      </c>
      <c r="AE5629">
        <v>78158306</v>
      </c>
      <c r="AF5629">
        <f t="shared" si="1403"/>
        <v>1.1259200013879522E-6</v>
      </c>
      <c r="AG5629">
        <f t="shared" si="1404"/>
        <v>1.1259200013879521E-5</v>
      </c>
      <c r="AH5629" t="e">
        <f t="shared" si="1405"/>
        <v>#VALUE!</v>
      </c>
      <c r="AI5629">
        <f t="shared" si="1406"/>
        <v>5628</v>
      </c>
    </row>
    <row r="5630" spans="1:35" x14ac:dyDescent="0.3">
      <c r="A5630" t="s">
        <v>1307</v>
      </c>
      <c r="B5630">
        <v>3.7</v>
      </c>
      <c r="C5630">
        <v>388089</v>
      </c>
      <c r="D5630" t="s">
        <v>20</v>
      </c>
      <c r="E5630" t="s">
        <v>839</v>
      </c>
      <c r="F5630" t="s">
        <v>22</v>
      </c>
      <c r="G5630">
        <v>0</v>
      </c>
      <c r="H5630" t="s">
        <v>23</v>
      </c>
      <c r="I5630" t="s">
        <v>42</v>
      </c>
      <c r="J5630" t="s">
        <v>13406</v>
      </c>
      <c r="K5630" t="s">
        <v>20</v>
      </c>
      <c r="L5630" t="s">
        <v>20</v>
      </c>
      <c r="M5630">
        <f t="shared" si="1392"/>
        <v>0</v>
      </c>
      <c r="N5630" t="str">
        <f t="shared" si="1393"/>
        <v>N/A</v>
      </c>
      <c r="O5630">
        <f t="shared" si="1394"/>
        <v>10000000</v>
      </c>
      <c r="P5630" t="str">
        <f t="shared" si="1395"/>
        <v>0</v>
      </c>
      <c r="Q5630" s="1" t="e">
        <f t="shared" si="1396"/>
        <v>#VALUE!</v>
      </c>
      <c r="R5630">
        <f t="shared" si="1397"/>
        <v>10000000</v>
      </c>
      <c r="S5630">
        <v>0</v>
      </c>
      <c r="T5630" s="4">
        <v>1000000000</v>
      </c>
      <c r="U5630">
        <f t="shared" si="1407"/>
        <v>0.01</v>
      </c>
      <c r="V5630">
        <f t="shared" si="1398"/>
        <v>0.1</v>
      </c>
      <c r="W5630">
        <f t="shared" si="1399"/>
        <v>7.4</v>
      </c>
      <c r="X5630" s="5" t="e">
        <f t="shared" si="1400"/>
        <v>#VALUE!</v>
      </c>
      <c r="Z5630">
        <v>40319</v>
      </c>
      <c r="AA5630">
        <v>43320</v>
      </c>
      <c r="AB5630" t="e">
        <f t="shared" si="1401"/>
        <v>#VALUE!</v>
      </c>
      <c r="AC5630" t="e">
        <f t="shared" si="1402"/>
        <v>#VALUE!</v>
      </c>
      <c r="AD5630">
        <v>0</v>
      </c>
      <c r="AE5630">
        <v>78158306</v>
      </c>
      <c r="AF5630">
        <f t="shared" si="1403"/>
        <v>4.9654223570301022E-3</v>
      </c>
      <c r="AG5630">
        <f t="shared" si="1404"/>
        <v>4.9654223570301026E-2</v>
      </c>
      <c r="AH5630" t="e">
        <f t="shared" si="1405"/>
        <v>#VALUE!</v>
      </c>
      <c r="AI5630">
        <f t="shared" si="1406"/>
        <v>5629</v>
      </c>
    </row>
    <row r="5631" spans="1:35" x14ac:dyDescent="0.3">
      <c r="A5631" t="s">
        <v>1734</v>
      </c>
      <c r="B5631">
        <v>4.2</v>
      </c>
      <c r="C5631">
        <v>197295</v>
      </c>
      <c r="D5631" t="s">
        <v>76</v>
      </c>
      <c r="E5631" t="s">
        <v>839</v>
      </c>
      <c r="F5631" t="s">
        <v>22</v>
      </c>
      <c r="G5631">
        <v>0</v>
      </c>
      <c r="H5631" t="s">
        <v>26</v>
      </c>
      <c r="I5631" t="s">
        <v>36</v>
      </c>
      <c r="J5631" t="s">
        <v>13913</v>
      </c>
      <c r="K5631" t="s">
        <v>1735</v>
      </c>
      <c r="L5631" t="s">
        <v>67</v>
      </c>
      <c r="M5631">
        <f t="shared" si="1392"/>
        <v>0</v>
      </c>
      <c r="N5631" t="str">
        <f t="shared" si="1393"/>
        <v>24M</v>
      </c>
      <c r="O5631">
        <f t="shared" si="1394"/>
        <v>10000000</v>
      </c>
      <c r="P5631" t="str">
        <f t="shared" si="1395"/>
        <v>0</v>
      </c>
      <c r="Q5631" s="1" t="e">
        <f t="shared" si="1396"/>
        <v>#VALUE!</v>
      </c>
      <c r="R5631">
        <f t="shared" si="1397"/>
        <v>10000000</v>
      </c>
      <c r="S5631">
        <v>0</v>
      </c>
      <c r="T5631" s="4">
        <v>1000000000</v>
      </c>
      <c r="U5631">
        <f t="shared" si="1407"/>
        <v>0.01</v>
      </c>
      <c r="V5631">
        <f t="shared" si="1398"/>
        <v>0.1</v>
      </c>
      <c r="W5631">
        <f t="shared" si="1399"/>
        <v>8.4</v>
      </c>
      <c r="X5631" s="5" t="e">
        <f t="shared" si="1400"/>
        <v>#VALUE!</v>
      </c>
      <c r="Z5631">
        <v>40319</v>
      </c>
      <c r="AA5631">
        <v>43320</v>
      </c>
      <c r="AB5631" t="e">
        <f t="shared" si="1401"/>
        <v>#VALUE!</v>
      </c>
      <c r="AC5631" t="e">
        <f t="shared" si="1402"/>
        <v>#VALUE!</v>
      </c>
      <c r="AD5631">
        <v>0</v>
      </c>
      <c r="AE5631">
        <v>78158306</v>
      </c>
      <c r="AF5631">
        <f t="shared" si="1403"/>
        <v>2.5242998485663186E-3</v>
      </c>
      <c r="AG5631">
        <f t="shared" si="1404"/>
        <v>2.5242998485663186E-2</v>
      </c>
      <c r="AH5631" t="e">
        <f t="shared" si="1405"/>
        <v>#VALUE!</v>
      </c>
      <c r="AI5631">
        <f t="shared" si="1406"/>
        <v>5630</v>
      </c>
    </row>
    <row r="5632" spans="1:35" x14ac:dyDescent="0.3">
      <c r="A5632" t="s">
        <v>6513</v>
      </c>
      <c r="B5632">
        <v>4.2</v>
      </c>
      <c r="C5632">
        <v>2531</v>
      </c>
      <c r="D5632" t="s">
        <v>273</v>
      </c>
      <c r="E5632" t="s">
        <v>5956</v>
      </c>
      <c r="F5632" t="s">
        <v>22</v>
      </c>
      <c r="G5632">
        <v>0</v>
      </c>
      <c r="H5632" t="s">
        <v>26</v>
      </c>
      <c r="I5632" t="s">
        <v>40</v>
      </c>
      <c r="J5632" t="s">
        <v>13979</v>
      </c>
      <c r="K5632" t="s">
        <v>2735</v>
      </c>
      <c r="L5632" t="s">
        <v>1406</v>
      </c>
      <c r="M5632">
        <f t="shared" si="1392"/>
        <v>0</v>
      </c>
      <c r="N5632" t="str">
        <f t="shared" si="1393"/>
        <v>3.3M</v>
      </c>
      <c r="O5632">
        <f t="shared" si="1394"/>
        <v>100000</v>
      </c>
      <c r="P5632" t="str">
        <f t="shared" si="1395"/>
        <v>0</v>
      </c>
      <c r="Q5632" s="1" t="e">
        <f t="shared" si="1396"/>
        <v>#VALUE!</v>
      </c>
      <c r="R5632">
        <f t="shared" si="1397"/>
        <v>100000</v>
      </c>
      <c r="S5632">
        <v>0</v>
      </c>
      <c r="T5632" s="4">
        <v>1000000000</v>
      </c>
      <c r="U5632">
        <f t="shared" si="1407"/>
        <v>1E-4</v>
      </c>
      <c r="V5632">
        <f t="shared" si="1398"/>
        <v>1E-3</v>
      </c>
      <c r="W5632">
        <f t="shared" si="1399"/>
        <v>8.4</v>
      </c>
      <c r="X5632" s="5" t="e">
        <f t="shared" si="1400"/>
        <v>#VALUE!</v>
      </c>
      <c r="Z5632">
        <v>40319</v>
      </c>
      <c r="AA5632">
        <v>43320</v>
      </c>
      <c r="AB5632" t="e">
        <f t="shared" si="1401"/>
        <v>#VALUE!</v>
      </c>
      <c r="AC5632" t="e">
        <f t="shared" si="1402"/>
        <v>#VALUE!</v>
      </c>
      <c r="AD5632">
        <v>0</v>
      </c>
      <c r="AE5632">
        <v>78158306</v>
      </c>
      <c r="AF5632">
        <f t="shared" si="1403"/>
        <v>3.2382994585373948E-5</v>
      </c>
      <c r="AG5632">
        <f t="shared" si="1404"/>
        <v>3.2382994585373949E-4</v>
      </c>
      <c r="AH5632" t="e">
        <f t="shared" si="1405"/>
        <v>#VALUE!</v>
      </c>
      <c r="AI5632">
        <f t="shared" si="1406"/>
        <v>5631</v>
      </c>
    </row>
    <row r="5633" spans="1:35" x14ac:dyDescent="0.3">
      <c r="A5633" t="s">
        <v>4850</v>
      </c>
      <c r="B5633">
        <v>3.7</v>
      </c>
      <c r="C5633">
        <v>10035</v>
      </c>
      <c r="D5633" t="s">
        <v>818</v>
      </c>
      <c r="E5633" t="s">
        <v>3280</v>
      </c>
      <c r="F5633" t="s">
        <v>22</v>
      </c>
      <c r="G5633">
        <v>0</v>
      </c>
      <c r="H5633" t="s">
        <v>23</v>
      </c>
      <c r="I5633" t="s">
        <v>479</v>
      </c>
      <c r="J5633" t="s">
        <v>13331</v>
      </c>
      <c r="K5633">
        <v>2.0699999999999998</v>
      </c>
      <c r="L5633" t="s">
        <v>33</v>
      </c>
      <c r="M5633">
        <f t="shared" si="1392"/>
        <v>0</v>
      </c>
      <c r="N5633" t="str">
        <f t="shared" si="1393"/>
        <v>30M</v>
      </c>
      <c r="O5633">
        <f t="shared" si="1394"/>
        <v>1000000</v>
      </c>
      <c r="P5633" t="str">
        <f t="shared" si="1395"/>
        <v>0</v>
      </c>
      <c r="Q5633" s="1" t="e">
        <f t="shared" si="1396"/>
        <v>#VALUE!</v>
      </c>
      <c r="R5633">
        <f t="shared" si="1397"/>
        <v>1000000</v>
      </c>
      <c r="S5633">
        <v>0</v>
      </c>
      <c r="T5633" s="4">
        <v>1000000000</v>
      </c>
      <c r="U5633">
        <f t="shared" si="1407"/>
        <v>1E-3</v>
      </c>
      <c r="V5633">
        <f t="shared" si="1398"/>
        <v>0.01</v>
      </c>
      <c r="W5633">
        <f t="shared" si="1399"/>
        <v>7.4</v>
      </c>
      <c r="X5633" s="5" t="e">
        <f t="shared" si="1400"/>
        <v>#VALUE!</v>
      </c>
      <c r="Z5633">
        <v>40319</v>
      </c>
      <c r="AA5633">
        <v>43320</v>
      </c>
      <c r="AB5633" t="e">
        <f t="shared" si="1401"/>
        <v>#VALUE!</v>
      </c>
      <c r="AC5633" t="e">
        <f t="shared" si="1402"/>
        <v>#VALUE!</v>
      </c>
      <c r="AD5633">
        <v>0</v>
      </c>
      <c r="AE5633">
        <v>78158306</v>
      </c>
      <c r="AF5633">
        <f t="shared" si="1403"/>
        <v>1.283932637946375E-4</v>
      </c>
      <c r="AG5633">
        <f t="shared" si="1404"/>
        <v>1.283932637946375E-3</v>
      </c>
      <c r="AH5633" t="e">
        <f t="shared" si="1405"/>
        <v>#VALUE!</v>
      </c>
      <c r="AI5633">
        <f t="shared" si="1406"/>
        <v>5632</v>
      </c>
    </row>
    <row r="5634" spans="1:35" x14ac:dyDescent="0.3">
      <c r="A5634" t="s">
        <v>2367</v>
      </c>
      <c r="B5634">
        <v>3.9</v>
      </c>
      <c r="C5634">
        <v>6949</v>
      </c>
      <c r="D5634" t="s">
        <v>20</v>
      </c>
      <c r="E5634" t="s">
        <v>839</v>
      </c>
      <c r="F5634" t="s">
        <v>22</v>
      </c>
      <c r="G5634">
        <v>0</v>
      </c>
      <c r="H5634" t="s">
        <v>26</v>
      </c>
      <c r="I5634" t="s">
        <v>47</v>
      </c>
      <c r="J5634" t="s">
        <v>13747</v>
      </c>
      <c r="K5634" t="s">
        <v>20</v>
      </c>
      <c r="L5634" t="s">
        <v>20</v>
      </c>
      <c r="M5634">
        <f t="shared" ref="M5634:M5697" si="1408">IF(F5634="Free", 0, IF(F5634="Paid", 1, ""))</f>
        <v>0</v>
      </c>
      <c r="N5634" t="str">
        <f t="shared" ref="N5634:N5697" si="1409">IF(RIGHT(D5634,1)="M", D5634, IF(RIGHT(D5634,1)="k", TEXT(LEFT(D5634,LEN(D5634)-1)/1024,"0.00") &amp; "M", IF(D5634="Varies with device", "N/A", "")))</f>
        <v>N/A</v>
      </c>
      <c r="O5634">
        <f t="shared" ref="O5634:O5697" si="1410">VALUE(SUBSTITUTE(SUBSTITUTE(E5634, "+", ""), ",", ""))</f>
        <v>10000000</v>
      </c>
      <c r="P5634" t="str">
        <f t="shared" ref="P5634:P5697" si="1411">SUBSTITUTE(G5634, "$", "")</f>
        <v>0</v>
      </c>
      <c r="Q5634" s="1" t="e">
        <f t="shared" ref="Q5634:Q5697" si="1412">DATEVALUE(J5634)</f>
        <v>#VALUE!</v>
      </c>
      <c r="R5634">
        <f t="shared" ref="R5634:R5697" si="1413">IF(ISNUMBER(O5634), O5634, 0)</f>
        <v>10000000</v>
      </c>
      <c r="S5634">
        <v>0</v>
      </c>
      <c r="T5634" s="4">
        <v>1000000000</v>
      </c>
      <c r="U5634">
        <f t="shared" si="1407"/>
        <v>0.01</v>
      </c>
      <c r="V5634">
        <f t="shared" ref="V5634:V5697" si="1414">U5634 * 10</f>
        <v>0.1</v>
      </c>
      <c r="W5634">
        <f t="shared" ref="W5634:W5697" si="1415">B5634*2</f>
        <v>7.8</v>
      </c>
      <c r="X5634" s="5" t="e">
        <f t="shared" ref="X5634:X5697" si="1416">Q5634 - $Y$2</f>
        <v>#VALUE!</v>
      </c>
      <c r="Z5634">
        <v>40319</v>
      </c>
      <c r="AA5634">
        <v>43320</v>
      </c>
      <c r="AB5634" t="e">
        <f t="shared" ref="AB5634:AB5697" si="1417">IF($AA$2 &lt;&gt; $Z$2, (X5634 - $Z$2) / ($AA$2 - $Z$2), NA())</f>
        <v>#VALUE!</v>
      </c>
      <c r="AC5634" t="e">
        <f t="shared" ref="AC5634:AC5697" si="1418">AB5634 * 10</f>
        <v>#VALUE!</v>
      </c>
      <c r="AD5634">
        <v>0</v>
      </c>
      <c r="AE5634">
        <v>78158306</v>
      </c>
      <c r="AF5634">
        <f t="shared" ref="AF5634:AF5697" si="1419">IF($AE$2 &lt;&gt; $AD$2, (C5634 - $AD$2) / ($AE$2 - $AD$2), NA())</f>
        <v>8.8909296473237276E-5</v>
      </c>
      <c r="AG5634">
        <f t="shared" ref="AG5634:AG5697" si="1420">AF5634*10</f>
        <v>8.8909296473237273E-4</v>
      </c>
      <c r="AH5634" t="e">
        <f t="shared" ref="AH5634:AH5697" si="1421">IF(W5634 &gt; 4,
   IF(V5634 &gt; 5,
      (V5634 * 2) + W5634 + AG5634 + AC5634,
      V5634 + W5634 + AG5634 + AC5634),
   V5634 + W5634 + AG5634 + AC5634)</f>
        <v>#VALUE!</v>
      </c>
      <c r="AI5634">
        <f t="shared" si="1406"/>
        <v>5633</v>
      </c>
    </row>
    <row r="5635" spans="1:35" x14ac:dyDescent="0.3">
      <c r="A5635" t="s">
        <v>9289</v>
      </c>
      <c r="B5635">
        <v>3.8</v>
      </c>
      <c r="C5635">
        <v>48</v>
      </c>
      <c r="D5635" t="s">
        <v>746</v>
      </c>
      <c r="E5635" t="s">
        <v>8077</v>
      </c>
      <c r="F5635" t="s">
        <v>22</v>
      </c>
      <c r="G5635">
        <v>0</v>
      </c>
      <c r="H5635" t="s">
        <v>26</v>
      </c>
      <c r="I5635" t="s">
        <v>50</v>
      </c>
      <c r="J5635" t="s">
        <v>13422</v>
      </c>
      <c r="K5635">
        <v>1</v>
      </c>
      <c r="L5635" t="s">
        <v>130</v>
      </c>
      <c r="M5635">
        <f t="shared" si="1408"/>
        <v>0</v>
      </c>
      <c r="N5635" t="str">
        <f t="shared" si="1409"/>
        <v>1.5M</v>
      </c>
      <c r="O5635">
        <f t="shared" si="1410"/>
        <v>10000</v>
      </c>
      <c r="P5635" t="str">
        <f t="shared" si="1411"/>
        <v>0</v>
      </c>
      <c r="Q5635" s="1" t="e">
        <f t="shared" si="1412"/>
        <v>#VALUE!</v>
      </c>
      <c r="R5635">
        <f t="shared" si="1413"/>
        <v>10000</v>
      </c>
      <c r="S5635">
        <v>0</v>
      </c>
      <c r="T5635" s="4">
        <v>1000000000</v>
      </c>
      <c r="U5635">
        <f t="shared" si="1407"/>
        <v>1.0000000000000001E-5</v>
      </c>
      <c r="V5635">
        <f t="shared" si="1414"/>
        <v>1E-4</v>
      </c>
      <c r="W5635">
        <f t="shared" si="1415"/>
        <v>7.6</v>
      </c>
      <c r="X5635" s="5" t="e">
        <f t="shared" si="1416"/>
        <v>#VALUE!</v>
      </c>
      <c r="Z5635">
        <v>40319</v>
      </c>
      <c r="AA5635">
        <v>43320</v>
      </c>
      <c r="AB5635" t="e">
        <f t="shared" si="1417"/>
        <v>#VALUE!</v>
      </c>
      <c r="AC5635" t="e">
        <f t="shared" si="1418"/>
        <v>#VALUE!</v>
      </c>
      <c r="AD5635">
        <v>0</v>
      </c>
      <c r="AE5635">
        <v>78158306</v>
      </c>
      <c r="AF5635">
        <f t="shared" si="1419"/>
        <v>6.1413818257524674E-7</v>
      </c>
      <c r="AG5635">
        <f t="shared" si="1420"/>
        <v>6.1413818257524674E-6</v>
      </c>
      <c r="AH5635" t="e">
        <f t="shared" si="1421"/>
        <v>#VALUE!</v>
      </c>
      <c r="AI5635">
        <f t="shared" ref="AI5635:AI5698" si="1422">ROW() - 1</f>
        <v>5634</v>
      </c>
    </row>
    <row r="5636" spans="1:35" x14ac:dyDescent="0.3">
      <c r="A5636" t="s">
        <v>9977</v>
      </c>
      <c r="B5636">
        <v>3.6</v>
      </c>
      <c r="C5636">
        <v>16</v>
      </c>
      <c r="D5636" t="s">
        <v>373</v>
      </c>
      <c r="E5636" t="s">
        <v>9431</v>
      </c>
      <c r="F5636" t="s">
        <v>22</v>
      </c>
      <c r="G5636">
        <v>0</v>
      </c>
      <c r="H5636" t="s">
        <v>26</v>
      </c>
      <c r="I5636" t="s">
        <v>417</v>
      </c>
      <c r="J5636" t="s">
        <v>13332</v>
      </c>
      <c r="K5636" t="s">
        <v>1619</v>
      </c>
      <c r="L5636" t="s">
        <v>3993</v>
      </c>
      <c r="M5636">
        <f t="shared" si="1408"/>
        <v>0</v>
      </c>
      <c r="N5636" t="str">
        <f t="shared" si="1409"/>
        <v>33M</v>
      </c>
      <c r="O5636">
        <f t="shared" si="1410"/>
        <v>5000</v>
      </c>
      <c r="P5636" t="str">
        <f t="shared" si="1411"/>
        <v>0</v>
      </c>
      <c r="Q5636" s="1" t="e">
        <f t="shared" si="1412"/>
        <v>#VALUE!</v>
      </c>
      <c r="R5636">
        <f t="shared" si="1413"/>
        <v>5000</v>
      </c>
      <c r="S5636">
        <v>0</v>
      </c>
      <c r="T5636" s="4">
        <v>1000000000</v>
      </c>
      <c r="U5636">
        <f t="shared" si="1407"/>
        <v>5.0000000000000004E-6</v>
      </c>
      <c r="V5636">
        <f t="shared" si="1414"/>
        <v>5.0000000000000002E-5</v>
      </c>
      <c r="W5636">
        <f t="shared" si="1415"/>
        <v>7.2</v>
      </c>
      <c r="X5636" s="5" t="e">
        <f t="shared" si="1416"/>
        <v>#VALUE!</v>
      </c>
      <c r="Z5636">
        <v>40319</v>
      </c>
      <c r="AA5636">
        <v>43320</v>
      </c>
      <c r="AB5636" t="e">
        <f t="shared" si="1417"/>
        <v>#VALUE!</v>
      </c>
      <c r="AC5636" t="e">
        <f t="shared" si="1418"/>
        <v>#VALUE!</v>
      </c>
      <c r="AD5636">
        <v>0</v>
      </c>
      <c r="AE5636">
        <v>78158306</v>
      </c>
      <c r="AF5636">
        <f t="shared" si="1419"/>
        <v>2.0471272752508224E-7</v>
      </c>
      <c r="AG5636">
        <f t="shared" si="1420"/>
        <v>2.0471272752508223E-6</v>
      </c>
      <c r="AH5636" t="e">
        <f t="shared" si="1421"/>
        <v>#VALUE!</v>
      </c>
      <c r="AI5636">
        <f t="shared" si="1422"/>
        <v>5635</v>
      </c>
    </row>
    <row r="5637" spans="1:35" x14ac:dyDescent="0.3">
      <c r="A5637" t="s">
        <v>6315</v>
      </c>
      <c r="B5637">
        <v>3.8</v>
      </c>
      <c r="C5637">
        <v>3965</v>
      </c>
      <c r="D5637" t="s">
        <v>1709</v>
      </c>
      <c r="E5637" t="s">
        <v>5956</v>
      </c>
      <c r="F5637" t="s">
        <v>22</v>
      </c>
      <c r="G5637">
        <v>0</v>
      </c>
      <c r="H5637" t="s">
        <v>26</v>
      </c>
      <c r="I5637" t="s">
        <v>35</v>
      </c>
      <c r="J5637" t="s">
        <v>13423</v>
      </c>
      <c r="K5637" t="s">
        <v>4524</v>
      </c>
      <c r="L5637" t="s">
        <v>33</v>
      </c>
      <c r="M5637">
        <f t="shared" si="1408"/>
        <v>0</v>
      </c>
      <c r="N5637" t="str">
        <f t="shared" si="1409"/>
        <v>6.4M</v>
      </c>
      <c r="O5637">
        <f t="shared" si="1410"/>
        <v>100000</v>
      </c>
      <c r="P5637" t="str">
        <f t="shared" si="1411"/>
        <v>0</v>
      </c>
      <c r="Q5637" s="1" t="e">
        <f t="shared" si="1412"/>
        <v>#VALUE!</v>
      </c>
      <c r="R5637">
        <f t="shared" si="1413"/>
        <v>100000</v>
      </c>
      <c r="S5637">
        <v>0</v>
      </c>
      <c r="T5637" s="4">
        <v>1000000000</v>
      </c>
      <c r="U5637">
        <f t="shared" si="1407"/>
        <v>1E-4</v>
      </c>
      <c r="V5637">
        <f t="shared" si="1414"/>
        <v>1E-3</v>
      </c>
      <c r="W5637">
        <f t="shared" si="1415"/>
        <v>7.6</v>
      </c>
      <c r="X5637" s="5" t="e">
        <f t="shared" si="1416"/>
        <v>#VALUE!</v>
      </c>
      <c r="Z5637">
        <v>40319</v>
      </c>
      <c r="AA5637">
        <v>43320</v>
      </c>
      <c r="AB5637" t="e">
        <f t="shared" si="1417"/>
        <v>#VALUE!</v>
      </c>
      <c r="AC5637" t="e">
        <f t="shared" si="1418"/>
        <v>#VALUE!</v>
      </c>
      <c r="AD5637">
        <v>0</v>
      </c>
      <c r="AE5637">
        <v>78158306</v>
      </c>
      <c r="AF5637">
        <f t="shared" si="1419"/>
        <v>5.0730372789809442E-5</v>
      </c>
      <c r="AG5637">
        <f t="shared" si="1420"/>
        <v>5.0730372789809441E-4</v>
      </c>
      <c r="AH5637" t="e">
        <f t="shared" si="1421"/>
        <v>#VALUE!</v>
      </c>
      <c r="AI5637">
        <f t="shared" si="1422"/>
        <v>5636</v>
      </c>
    </row>
    <row r="5638" spans="1:35" x14ac:dyDescent="0.3">
      <c r="A5638" t="s">
        <v>6576</v>
      </c>
      <c r="B5638">
        <v>3.6</v>
      </c>
      <c r="C5638">
        <v>2210</v>
      </c>
      <c r="D5638" t="s">
        <v>125</v>
      </c>
      <c r="E5638" t="s">
        <v>5956</v>
      </c>
      <c r="F5638" t="s">
        <v>22</v>
      </c>
      <c r="G5638">
        <v>0</v>
      </c>
      <c r="H5638" t="s">
        <v>26</v>
      </c>
      <c r="I5638" t="s">
        <v>927</v>
      </c>
      <c r="J5638" t="s">
        <v>13341</v>
      </c>
      <c r="K5638" t="s">
        <v>245</v>
      </c>
      <c r="L5638" t="s">
        <v>104</v>
      </c>
      <c r="M5638">
        <f t="shared" si="1408"/>
        <v>0</v>
      </c>
      <c r="N5638" t="str">
        <f t="shared" si="1409"/>
        <v>15M</v>
      </c>
      <c r="O5638">
        <f t="shared" si="1410"/>
        <v>100000</v>
      </c>
      <c r="P5638" t="str">
        <f t="shared" si="1411"/>
        <v>0</v>
      </c>
      <c r="Q5638" s="1" t="e">
        <f t="shared" si="1412"/>
        <v>#VALUE!</v>
      </c>
      <c r="R5638">
        <f t="shared" si="1413"/>
        <v>100000</v>
      </c>
      <c r="S5638">
        <v>0</v>
      </c>
      <c r="T5638" s="4">
        <v>1000000000</v>
      </c>
      <c r="U5638">
        <f t="shared" si="1407"/>
        <v>1E-4</v>
      </c>
      <c r="V5638">
        <f t="shared" si="1414"/>
        <v>1E-3</v>
      </c>
      <c r="W5638">
        <f t="shared" si="1415"/>
        <v>7.2</v>
      </c>
      <c r="X5638" s="5" t="e">
        <f t="shared" si="1416"/>
        <v>#VALUE!</v>
      </c>
      <c r="Z5638">
        <v>40319</v>
      </c>
      <c r="AA5638">
        <v>43320</v>
      </c>
      <c r="AB5638" t="e">
        <f t="shared" si="1417"/>
        <v>#VALUE!</v>
      </c>
      <c r="AC5638" t="e">
        <f t="shared" si="1418"/>
        <v>#VALUE!</v>
      </c>
      <c r="AD5638">
        <v>0</v>
      </c>
      <c r="AE5638">
        <v>78158306</v>
      </c>
      <c r="AF5638">
        <f t="shared" si="1419"/>
        <v>2.8275945489401984E-5</v>
      </c>
      <c r="AG5638">
        <f t="shared" si="1420"/>
        <v>2.8275945489401985E-4</v>
      </c>
      <c r="AH5638" t="e">
        <f t="shared" si="1421"/>
        <v>#VALUE!</v>
      </c>
      <c r="AI5638">
        <f t="shared" si="1422"/>
        <v>5637</v>
      </c>
    </row>
    <row r="5639" spans="1:35" x14ac:dyDescent="0.3">
      <c r="A5639" t="s">
        <v>7615</v>
      </c>
      <c r="B5639">
        <v>3.8</v>
      </c>
      <c r="C5639">
        <v>935</v>
      </c>
      <c r="D5639" t="s">
        <v>492</v>
      </c>
      <c r="E5639" t="s">
        <v>7441</v>
      </c>
      <c r="F5639" t="s">
        <v>22</v>
      </c>
      <c r="G5639">
        <v>0</v>
      </c>
      <c r="H5639" t="s">
        <v>23</v>
      </c>
      <c r="I5639" t="s">
        <v>42</v>
      </c>
      <c r="J5639" t="s">
        <v>13423</v>
      </c>
      <c r="K5639" t="s">
        <v>7616</v>
      </c>
      <c r="L5639" t="s">
        <v>217</v>
      </c>
      <c r="M5639">
        <f t="shared" si="1408"/>
        <v>0</v>
      </c>
      <c r="N5639" t="str">
        <f t="shared" si="1409"/>
        <v>22M</v>
      </c>
      <c r="O5639">
        <f t="shared" si="1410"/>
        <v>50000</v>
      </c>
      <c r="P5639" t="str">
        <f t="shared" si="1411"/>
        <v>0</v>
      </c>
      <c r="Q5639" s="1" t="e">
        <f t="shared" si="1412"/>
        <v>#VALUE!</v>
      </c>
      <c r="R5639">
        <f t="shared" si="1413"/>
        <v>50000</v>
      </c>
      <c r="S5639">
        <v>0</v>
      </c>
      <c r="T5639" s="4">
        <v>1000000000</v>
      </c>
      <c r="U5639">
        <f t="shared" ref="U5639:U5702" si="1423">IF(T5639 &lt;&gt; S5639, (R5639 - S5639) / (T5639 - S5639), NA())</f>
        <v>5.0000000000000002E-5</v>
      </c>
      <c r="V5639">
        <f t="shared" si="1414"/>
        <v>5.0000000000000001E-4</v>
      </c>
      <c r="W5639">
        <f t="shared" si="1415"/>
        <v>7.6</v>
      </c>
      <c r="X5639" s="5" t="e">
        <f t="shared" si="1416"/>
        <v>#VALUE!</v>
      </c>
      <c r="Z5639">
        <v>40319</v>
      </c>
      <c r="AA5639">
        <v>43320</v>
      </c>
      <c r="AB5639" t="e">
        <f t="shared" si="1417"/>
        <v>#VALUE!</v>
      </c>
      <c r="AC5639" t="e">
        <f t="shared" si="1418"/>
        <v>#VALUE!</v>
      </c>
      <c r="AD5639">
        <v>0</v>
      </c>
      <c r="AE5639">
        <v>78158306</v>
      </c>
      <c r="AF5639">
        <f t="shared" si="1419"/>
        <v>1.1962900014746993E-5</v>
      </c>
      <c r="AG5639">
        <f t="shared" si="1420"/>
        <v>1.1962900014746993E-4</v>
      </c>
      <c r="AH5639" t="e">
        <f t="shared" si="1421"/>
        <v>#VALUE!</v>
      </c>
      <c r="AI5639">
        <f t="shared" si="1422"/>
        <v>5638</v>
      </c>
    </row>
    <row r="5640" spans="1:35" x14ac:dyDescent="0.3">
      <c r="A5640" t="s">
        <v>8700</v>
      </c>
      <c r="B5640">
        <v>4.2</v>
      </c>
      <c r="C5640">
        <v>184</v>
      </c>
      <c r="D5640" t="s">
        <v>2217</v>
      </c>
      <c r="E5640" t="s">
        <v>8077</v>
      </c>
      <c r="F5640" t="s">
        <v>22</v>
      </c>
      <c r="G5640">
        <v>0</v>
      </c>
      <c r="H5640" t="s">
        <v>26</v>
      </c>
      <c r="I5640" t="s">
        <v>40</v>
      </c>
      <c r="J5640" t="s">
        <v>13888</v>
      </c>
      <c r="K5640">
        <v>2.23</v>
      </c>
      <c r="L5640" t="s">
        <v>67</v>
      </c>
      <c r="M5640">
        <f t="shared" si="1408"/>
        <v>0</v>
      </c>
      <c r="N5640" t="str">
        <f t="shared" si="1409"/>
        <v>1.3M</v>
      </c>
      <c r="O5640">
        <f t="shared" si="1410"/>
        <v>10000</v>
      </c>
      <c r="P5640" t="str">
        <f t="shared" si="1411"/>
        <v>0</v>
      </c>
      <c r="Q5640" s="1" t="e">
        <f t="shared" si="1412"/>
        <v>#VALUE!</v>
      </c>
      <c r="R5640">
        <f t="shared" si="1413"/>
        <v>10000</v>
      </c>
      <c r="S5640">
        <v>0</v>
      </c>
      <c r="T5640" s="4">
        <v>1000000000</v>
      </c>
      <c r="U5640">
        <f t="shared" si="1423"/>
        <v>1.0000000000000001E-5</v>
      </c>
      <c r="V5640">
        <f t="shared" si="1414"/>
        <v>1E-4</v>
      </c>
      <c r="W5640">
        <f t="shared" si="1415"/>
        <v>8.4</v>
      </c>
      <c r="X5640" s="5" t="e">
        <f t="shared" si="1416"/>
        <v>#VALUE!</v>
      </c>
      <c r="Z5640">
        <v>40319</v>
      </c>
      <c r="AA5640">
        <v>43320</v>
      </c>
      <c r="AB5640" t="e">
        <f t="shared" si="1417"/>
        <v>#VALUE!</v>
      </c>
      <c r="AC5640" t="e">
        <f t="shared" si="1418"/>
        <v>#VALUE!</v>
      </c>
      <c r="AD5640">
        <v>0</v>
      </c>
      <c r="AE5640">
        <v>78158306</v>
      </c>
      <c r="AF5640">
        <f t="shared" si="1419"/>
        <v>2.3541963665384457E-6</v>
      </c>
      <c r="AG5640">
        <f t="shared" si="1420"/>
        <v>2.3541963665384456E-5</v>
      </c>
      <c r="AH5640" t="e">
        <f t="shared" si="1421"/>
        <v>#VALUE!</v>
      </c>
      <c r="AI5640">
        <f t="shared" si="1422"/>
        <v>5639</v>
      </c>
    </row>
    <row r="5641" spans="1:35" x14ac:dyDescent="0.3">
      <c r="A5641" t="s">
        <v>5203</v>
      </c>
      <c r="B5641">
        <v>3.7</v>
      </c>
      <c r="C5641">
        <v>3362</v>
      </c>
      <c r="D5641" t="s">
        <v>20</v>
      </c>
      <c r="E5641" t="s">
        <v>3280</v>
      </c>
      <c r="F5641" t="s">
        <v>22</v>
      </c>
      <c r="G5641">
        <v>0</v>
      </c>
      <c r="H5641" t="s">
        <v>26</v>
      </c>
      <c r="I5641" t="s">
        <v>36</v>
      </c>
      <c r="J5641" t="s">
        <v>13453</v>
      </c>
      <c r="K5641" t="s">
        <v>20</v>
      </c>
      <c r="L5641" t="s">
        <v>67</v>
      </c>
      <c r="M5641">
        <f t="shared" si="1408"/>
        <v>0</v>
      </c>
      <c r="N5641" t="str">
        <f t="shared" si="1409"/>
        <v>N/A</v>
      </c>
      <c r="O5641">
        <f t="shared" si="1410"/>
        <v>1000000</v>
      </c>
      <c r="P5641" t="str">
        <f t="shared" si="1411"/>
        <v>0</v>
      </c>
      <c r="Q5641" s="1" t="e">
        <f t="shared" si="1412"/>
        <v>#VALUE!</v>
      </c>
      <c r="R5641">
        <f t="shared" si="1413"/>
        <v>1000000</v>
      </c>
      <c r="S5641">
        <v>0</v>
      </c>
      <c r="T5641" s="4">
        <v>1000000000</v>
      </c>
      <c r="U5641">
        <f t="shared" si="1423"/>
        <v>1E-3</v>
      </c>
      <c r="V5641">
        <f t="shared" si="1414"/>
        <v>0.01</v>
      </c>
      <c r="W5641">
        <f t="shared" si="1415"/>
        <v>7.4</v>
      </c>
      <c r="X5641" s="5" t="e">
        <f t="shared" si="1416"/>
        <v>#VALUE!</v>
      </c>
      <c r="Z5641">
        <v>40319</v>
      </c>
      <c r="AA5641">
        <v>43320</v>
      </c>
      <c r="AB5641" t="e">
        <f t="shared" si="1417"/>
        <v>#VALUE!</v>
      </c>
      <c r="AC5641" t="e">
        <f t="shared" si="1418"/>
        <v>#VALUE!</v>
      </c>
      <c r="AD5641">
        <v>0</v>
      </c>
      <c r="AE5641">
        <v>78158306</v>
      </c>
      <c r="AF5641">
        <f t="shared" si="1419"/>
        <v>4.3015261871207906E-5</v>
      </c>
      <c r="AG5641">
        <f t="shared" si="1420"/>
        <v>4.3015261871207907E-4</v>
      </c>
      <c r="AH5641" t="e">
        <f t="shared" si="1421"/>
        <v>#VALUE!</v>
      </c>
      <c r="AI5641">
        <f t="shared" si="1422"/>
        <v>5640</v>
      </c>
    </row>
    <row r="5642" spans="1:35" x14ac:dyDescent="0.3">
      <c r="A5642" t="s">
        <v>5570</v>
      </c>
      <c r="B5642">
        <v>3.7</v>
      </c>
      <c r="C5642">
        <v>6514</v>
      </c>
      <c r="D5642" t="s">
        <v>514</v>
      </c>
      <c r="E5642" t="s">
        <v>5276</v>
      </c>
      <c r="F5642" t="s">
        <v>22</v>
      </c>
      <c r="G5642">
        <v>0</v>
      </c>
      <c r="H5642" t="s">
        <v>26</v>
      </c>
      <c r="I5642" t="s">
        <v>479</v>
      </c>
      <c r="J5642" t="s">
        <v>13331</v>
      </c>
      <c r="K5642" t="s">
        <v>3438</v>
      </c>
      <c r="L5642" t="s">
        <v>130</v>
      </c>
      <c r="M5642">
        <f t="shared" si="1408"/>
        <v>0</v>
      </c>
      <c r="N5642" t="str">
        <f t="shared" si="1409"/>
        <v>72M</v>
      </c>
      <c r="O5642">
        <f t="shared" si="1410"/>
        <v>500000</v>
      </c>
      <c r="P5642" t="str">
        <f t="shared" si="1411"/>
        <v>0</v>
      </c>
      <c r="Q5642" s="1" t="e">
        <f t="shared" si="1412"/>
        <v>#VALUE!</v>
      </c>
      <c r="R5642">
        <f t="shared" si="1413"/>
        <v>500000</v>
      </c>
      <c r="S5642">
        <v>0</v>
      </c>
      <c r="T5642" s="4">
        <v>1000000000</v>
      </c>
      <c r="U5642">
        <f t="shared" si="1423"/>
        <v>5.0000000000000001E-4</v>
      </c>
      <c r="V5642">
        <f t="shared" si="1414"/>
        <v>5.0000000000000001E-3</v>
      </c>
      <c r="W5642">
        <f t="shared" si="1415"/>
        <v>7.4</v>
      </c>
      <c r="X5642" s="5" t="e">
        <f t="shared" si="1416"/>
        <v>#VALUE!</v>
      </c>
      <c r="Z5642">
        <v>40319</v>
      </c>
      <c r="AA5642">
        <v>43320</v>
      </c>
      <c r="AB5642" t="e">
        <f t="shared" si="1417"/>
        <v>#VALUE!</v>
      </c>
      <c r="AC5642" t="e">
        <f t="shared" si="1418"/>
        <v>#VALUE!</v>
      </c>
      <c r="AD5642">
        <v>0</v>
      </c>
      <c r="AE5642">
        <v>78158306</v>
      </c>
      <c r="AF5642">
        <f t="shared" si="1419"/>
        <v>8.3343669193649108E-5</v>
      </c>
      <c r="AG5642">
        <f t="shared" si="1420"/>
        <v>8.3343669193649108E-4</v>
      </c>
      <c r="AH5642" t="e">
        <f t="shared" si="1421"/>
        <v>#VALUE!</v>
      </c>
      <c r="AI5642">
        <f t="shared" si="1422"/>
        <v>5641</v>
      </c>
    </row>
    <row r="5643" spans="1:35" x14ac:dyDescent="0.3">
      <c r="A5643" t="s">
        <v>6357</v>
      </c>
      <c r="B5643">
        <v>3.6</v>
      </c>
      <c r="C5643">
        <v>3642</v>
      </c>
      <c r="D5643" t="s">
        <v>349</v>
      </c>
      <c r="E5643" t="s">
        <v>5956</v>
      </c>
      <c r="F5643" t="s">
        <v>22</v>
      </c>
      <c r="G5643">
        <v>0</v>
      </c>
      <c r="H5643" t="s">
        <v>26</v>
      </c>
      <c r="I5643" t="s">
        <v>40</v>
      </c>
      <c r="J5643" t="s">
        <v>13344</v>
      </c>
      <c r="K5643" t="s">
        <v>3018</v>
      </c>
      <c r="L5643" t="s">
        <v>119</v>
      </c>
      <c r="M5643">
        <f t="shared" si="1408"/>
        <v>0</v>
      </c>
      <c r="N5643" t="str">
        <f t="shared" si="1409"/>
        <v>29M</v>
      </c>
      <c r="O5643">
        <f t="shared" si="1410"/>
        <v>100000</v>
      </c>
      <c r="P5643" t="str">
        <f t="shared" si="1411"/>
        <v>0</v>
      </c>
      <c r="Q5643" s="1" t="e">
        <f t="shared" si="1412"/>
        <v>#VALUE!</v>
      </c>
      <c r="R5643">
        <f t="shared" si="1413"/>
        <v>100000</v>
      </c>
      <c r="S5643">
        <v>0</v>
      </c>
      <c r="T5643" s="4">
        <v>1000000000</v>
      </c>
      <c r="U5643">
        <f t="shared" si="1423"/>
        <v>1E-4</v>
      </c>
      <c r="V5643">
        <f t="shared" si="1414"/>
        <v>1E-3</v>
      </c>
      <c r="W5643">
        <f t="shared" si="1415"/>
        <v>7.2</v>
      </c>
      <c r="X5643" s="5" t="e">
        <f t="shared" si="1416"/>
        <v>#VALUE!</v>
      </c>
      <c r="Z5643">
        <v>40319</v>
      </c>
      <c r="AA5643">
        <v>43320</v>
      </c>
      <c r="AB5643" t="e">
        <f t="shared" si="1417"/>
        <v>#VALUE!</v>
      </c>
      <c r="AC5643" t="e">
        <f t="shared" si="1418"/>
        <v>#VALUE!</v>
      </c>
      <c r="AD5643">
        <v>0</v>
      </c>
      <c r="AE5643">
        <v>78158306</v>
      </c>
      <c r="AF5643">
        <f t="shared" si="1419"/>
        <v>4.6597734602896845E-5</v>
      </c>
      <c r="AG5643">
        <f t="shared" si="1420"/>
        <v>4.6597734602896846E-4</v>
      </c>
      <c r="AH5643" t="e">
        <f t="shared" si="1421"/>
        <v>#VALUE!</v>
      </c>
      <c r="AI5643">
        <f t="shared" si="1422"/>
        <v>5642</v>
      </c>
    </row>
    <row r="5644" spans="1:35" x14ac:dyDescent="0.3">
      <c r="A5644" t="s">
        <v>6992</v>
      </c>
      <c r="B5644">
        <v>3.7</v>
      </c>
      <c r="C5644">
        <v>985</v>
      </c>
      <c r="D5644" t="s">
        <v>345</v>
      </c>
      <c r="E5644" t="s">
        <v>5956</v>
      </c>
      <c r="F5644" t="s">
        <v>22</v>
      </c>
      <c r="G5644">
        <v>0</v>
      </c>
      <c r="H5644" t="s">
        <v>26</v>
      </c>
      <c r="I5644" t="s">
        <v>1544</v>
      </c>
      <c r="J5644" t="s">
        <v>13347</v>
      </c>
      <c r="K5644">
        <v>1.1000000000000001</v>
      </c>
      <c r="L5644" t="s">
        <v>56</v>
      </c>
      <c r="M5644">
        <f t="shared" si="1408"/>
        <v>0</v>
      </c>
      <c r="N5644" t="str">
        <f t="shared" si="1409"/>
        <v>49M</v>
      </c>
      <c r="O5644">
        <f t="shared" si="1410"/>
        <v>100000</v>
      </c>
      <c r="P5644" t="str">
        <f t="shared" si="1411"/>
        <v>0</v>
      </c>
      <c r="Q5644" s="1" t="e">
        <f t="shared" si="1412"/>
        <v>#VALUE!</v>
      </c>
      <c r="R5644">
        <f t="shared" si="1413"/>
        <v>100000</v>
      </c>
      <c r="S5644">
        <v>0</v>
      </c>
      <c r="T5644" s="4">
        <v>1000000000</v>
      </c>
      <c r="U5644">
        <f t="shared" si="1423"/>
        <v>1E-4</v>
      </c>
      <c r="V5644">
        <f t="shared" si="1414"/>
        <v>1E-3</v>
      </c>
      <c r="W5644">
        <f t="shared" si="1415"/>
        <v>7.4</v>
      </c>
      <c r="X5644" s="5" t="e">
        <f t="shared" si="1416"/>
        <v>#VALUE!</v>
      </c>
      <c r="Z5644">
        <v>40319</v>
      </c>
      <c r="AA5644">
        <v>43320</v>
      </c>
      <c r="AB5644" t="e">
        <f t="shared" si="1417"/>
        <v>#VALUE!</v>
      </c>
      <c r="AC5644" t="e">
        <f t="shared" si="1418"/>
        <v>#VALUE!</v>
      </c>
      <c r="AD5644">
        <v>0</v>
      </c>
      <c r="AE5644">
        <v>78158306</v>
      </c>
      <c r="AF5644">
        <f t="shared" si="1419"/>
        <v>1.2602627288262875E-5</v>
      </c>
      <c r="AG5644">
        <f t="shared" si="1420"/>
        <v>1.2602627288262874E-4</v>
      </c>
      <c r="AH5644" t="e">
        <f t="shared" si="1421"/>
        <v>#VALUE!</v>
      </c>
      <c r="AI5644">
        <f t="shared" si="1422"/>
        <v>5643</v>
      </c>
    </row>
    <row r="5645" spans="1:35" x14ac:dyDescent="0.3">
      <c r="A5645" t="s">
        <v>8825</v>
      </c>
      <c r="B5645">
        <v>3.6</v>
      </c>
      <c r="C5645">
        <v>143</v>
      </c>
      <c r="D5645" t="s">
        <v>608</v>
      </c>
      <c r="E5645" t="s">
        <v>8077</v>
      </c>
      <c r="F5645" t="s">
        <v>22</v>
      </c>
      <c r="G5645">
        <v>0</v>
      </c>
      <c r="H5645" t="s">
        <v>72</v>
      </c>
      <c r="I5645" t="s">
        <v>1177</v>
      </c>
      <c r="J5645" t="s">
        <v>13344</v>
      </c>
      <c r="K5645" t="s">
        <v>1679</v>
      </c>
      <c r="L5645" t="s">
        <v>33</v>
      </c>
      <c r="M5645">
        <f t="shared" si="1408"/>
        <v>0</v>
      </c>
      <c r="N5645" t="str">
        <f t="shared" si="1409"/>
        <v>27M</v>
      </c>
      <c r="O5645">
        <f t="shared" si="1410"/>
        <v>10000</v>
      </c>
      <c r="P5645" t="str">
        <f t="shared" si="1411"/>
        <v>0</v>
      </c>
      <c r="Q5645" s="1" t="e">
        <f t="shared" si="1412"/>
        <v>#VALUE!</v>
      </c>
      <c r="R5645">
        <f t="shared" si="1413"/>
        <v>10000</v>
      </c>
      <c r="S5645">
        <v>0</v>
      </c>
      <c r="T5645" s="4">
        <v>1000000000</v>
      </c>
      <c r="U5645">
        <f t="shared" si="1423"/>
        <v>1.0000000000000001E-5</v>
      </c>
      <c r="V5645">
        <f t="shared" si="1414"/>
        <v>1E-4</v>
      </c>
      <c r="W5645">
        <f t="shared" si="1415"/>
        <v>7.2</v>
      </c>
      <c r="X5645" s="5" t="e">
        <f t="shared" si="1416"/>
        <v>#VALUE!</v>
      </c>
      <c r="Z5645">
        <v>40319</v>
      </c>
      <c r="AA5645">
        <v>43320</v>
      </c>
      <c r="AB5645" t="e">
        <f t="shared" si="1417"/>
        <v>#VALUE!</v>
      </c>
      <c r="AC5645" t="e">
        <f t="shared" si="1418"/>
        <v>#VALUE!</v>
      </c>
      <c r="AD5645">
        <v>0</v>
      </c>
      <c r="AE5645">
        <v>78158306</v>
      </c>
      <c r="AF5645">
        <f t="shared" si="1419"/>
        <v>1.8296200022554225E-6</v>
      </c>
      <c r="AG5645">
        <f t="shared" si="1420"/>
        <v>1.8296200022554227E-5</v>
      </c>
      <c r="AH5645" t="e">
        <f t="shared" si="1421"/>
        <v>#VALUE!</v>
      </c>
      <c r="AI5645">
        <f t="shared" si="1422"/>
        <v>5644</v>
      </c>
    </row>
    <row r="5646" spans="1:35" x14ac:dyDescent="0.3">
      <c r="A5646" t="s">
        <v>11435</v>
      </c>
      <c r="B5646">
        <v>3.7</v>
      </c>
      <c r="C5646">
        <v>3</v>
      </c>
      <c r="D5646" t="s">
        <v>1324</v>
      </c>
      <c r="E5646" t="s">
        <v>11147</v>
      </c>
      <c r="F5646" t="s">
        <v>22</v>
      </c>
      <c r="G5646">
        <v>0</v>
      </c>
      <c r="H5646" t="s">
        <v>26</v>
      </c>
      <c r="I5646" t="s">
        <v>2564</v>
      </c>
      <c r="J5646" t="s">
        <v>13347</v>
      </c>
      <c r="K5646">
        <v>1.4</v>
      </c>
      <c r="L5646" t="s">
        <v>3816</v>
      </c>
      <c r="M5646">
        <f t="shared" si="1408"/>
        <v>0</v>
      </c>
      <c r="N5646" t="str">
        <f t="shared" si="1409"/>
        <v>7.3M</v>
      </c>
      <c r="O5646">
        <f t="shared" si="1410"/>
        <v>500</v>
      </c>
      <c r="P5646" t="str">
        <f t="shared" si="1411"/>
        <v>0</v>
      </c>
      <c r="Q5646" s="1" t="e">
        <f t="shared" si="1412"/>
        <v>#VALUE!</v>
      </c>
      <c r="R5646">
        <f t="shared" si="1413"/>
        <v>500</v>
      </c>
      <c r="S5646">
        <v>0</v>
      </c>
      <c r="T5646" s="4">
        <v>1000000000</v>
      </c>
      <c r="U5646">
        <f t="shared" si="1423"/>
        <v>4.9999999999999998E-7</v>
      </c>
      <c r="V5646">
        <f t="shared" si="1414"/>
        <v>4.9999999999999996E-6</v>
      </c>
      <c r="W5646">
        <f t="shared" si="1415"/>
        <v>7.4</v>
      </c>
      <c r="X5646" s="5" t="e">
        <f t="shared" si="1416"/>
        <v>#VALUE!</v>
      </c>
      <c r="Z5646">
        <v>40319</v>
      </c>
      <c r="AA5646">
        <v>43320</v>
      </c>
      <c r="AB5646" t="e">
        <f t="shared" si="1417"/>
        <v>#VALUE!</v>
      </c>
      <c r="AC5646" t="e">
        <f t="shared" si="1418"/>
        <v>#VALUE!</v>
      </c>
      <c r="AD5646">
        <v>0</v>
      </c>
      <c r="AE5646">
        <v>78158306</v>
      </c>
      <c r="AF5646">
        <f t="shared" si="1419"/>
        <v>3.8383636410952922E-8</v>
      </c>
      <c r="AG5646">
        <f t="shared" si="1420"/>
        <v>3.8383636410952922E-7</v>
      </c>
      <c r="AH5646" t="e">
        <f t="shared" si="1421"/>
        <v>#VALUE!</v>
      </c>
      <c r="AI5646">
        <f t="shared" si="1422"/>
        <v>5645</v>
      </c>
    </row>
    <row r="5647" spans="1:35" x14ac:dyDescent="0.3">
      <c r="A5647" t="s">
        <v>5571</v>
      </c>
      <c r="B5647">
        <v>3.9</v>
      </c>
      <c r="C5647">
        <v>6450</v>
      </c>
      <c r="D5647" t="s">
        <v>121</v>
      </c>
      <c r="E5647" t="s">
        <v>5276</v>
      </c>
      <c r="F5647" t="s">
        <v>22</v>
      </c>
      <c r="G5647">
        <v>0</v>
      </c>
      <c r="H5647" t="s">
        <v>72</v>
      </c>
      <c r="I5647" t="s">
        <v>24</v>
      </c>
      <c r="J5647" t="s">
        <v>13488</v>
      </c>
      <c r="K5647" t="s">
        <v>1058</v>
      </c>
      <c r="L5647" t="s">
        <v>67</v>
      </c>
      <c r="M5647">
        <f t="shared" si="1408"/>
        <v>0</v>
      </c>
      <c r="N5647" t="str">
        <f t="shared" si="1409"/>
        <v>14M</v>
      </c>
      <c r="O5647">
        <f t="shared" si="1410"/>
        <v>500000</v>
      </c>
      <c r="P5647" t="str">
        <f t="shared" si="1411"/>
        <v>0</v>
      </c>
      <c r="Q5647" s="1" t="e">
        <f t="shared" si="1412"/>
        <v>#VALUE!</v>
      </c>
      <c r="R5647">
        <f t="shared" si="1413"/>
        <v>500000</v>
      </c>
      <c r="S5647">
        <v>0</v>
      </c>
      <c r="T5647" s="4">
        <v>1000000000</v>
      </c>
      <c r="U5647">
        <f t="shared" si="1423"/>
        <v>5.0000000000000001E-4</v>
      </c>
      <c r="V5647">
        <f t="shared" si="1414"/>
        <v>5.0000000000000001E-3</v>
      </c>
      <c r="W5647">
        <f t="shared" si="1415"/>
        <v>7.8</v>
      </c>
      <c r="X5647" s="5" t="e">
        <f t="shared" si="1416"/>
        <v>#VALUE!</v>
      </c>
      <c r="Z5647">
        <v>40319</v>
      </c>
      <c r="AA5647">
        <v>43320</v>
      </c>
      <c r="AB5647" t="e">
        <f t="shared" si="1417"/>
        <v>#VALUE!</v>
      </c>
      <c r="AC5647" t="e">
        <f t="shared" si="1418"/>
        <v>#VALUE!</v>
      </c>
      <c r="AD5647">
        <v>0</v>
      </c>
      <c r="AE5647">
        <v>78158306</v>
      </c>
      <c r="AF5647">
        <f t="shared" si="1419"/>
        <v>8.2524818283548774E-5</v>
      </c>
      <c r="AG5647">
        <f t="shared" si="1420"/>
        <v>8.2524818283548774E-4</v>
      </c>
      <c r="AH5647" t="e">
        <f t="shared" si="1421"/>
        <v>#VALUE!</v>
      </c>
      <c r="AI5647">
        <f t="shared" si="1422"/>
        <v>5646</v>
      </c>
    </row>
    <row r="5648" spans="1:35" x14ac:dyDescent="0.3">
      <c r="A5648" t="s">
        <v>5829</v>
      </c>
      <c r="B5648">
        <v>3.8</v>
      </c>
      <c r="C5648">
        <v>2469</v>
      </c>
      <c r="D5648" t="s">
        <v>89</v>
      </c>
      <c r="E5648" t="s">
        <v>5276</v>
      </c>
      <c r="F5648" t="s">
        <v>22</v>
      </c>
      <c r="G5648">
        <v>0</v>
      </c>
      <c r="H5648" t="s">
        <v>26</v>
      </c>
      <c r="I5648" t="s">
        <v>927</v>
      </c>
      <c r="J5648" t="s">
        <v>13425</v>
      </c>
      <c r="K5648" t="s">
        <v>20</v>
      </c>
      <c r="L5648" t="s">
        <v>20</v>
      </c>
      <c r="M5648">
        <f t="shared" si="1408"/>
        <v>0</v>
      </c>
      <c r="N5648" t="str">
        <f t="shared" si="1409"/>
        <v>11M</v>
      </c>
      <c r="O5648">
        <f t="shared" si="1410"/>
        <v>500000</v>
      </c>
      <c r="P5648" t="str">
        <f t="shared" si="1411"/>
        <v>0</v>
      </c>
      <c r="Q5648" s="1" t="e">
        <f t="shared" si="1412"/>
        <v>#VALUE!</v>
      </c>
      <c r="R5648">
        <f t="shared" si="1413"/>
        <v>500000</v>
      </c>
      <c r="S5648">
        <v>0</v>
      </c>
      <c r="T5648" s="4">
        <v>1000000000</v>
      </c>
      <c r="U5648">
        <f t="shared" si="1423"/>
        <v>5.0000000000000001E-4</v>
      </c>
      <c r="V5648">
        <f t="shared" si="1414"/>
        <v>5.0000000000000001E-3</v>
      </c>
      <c r="W5648">
        <f t="shared" si="1415"/>
        <v>7.6</v>
      </c>
      <c r="X5648" s="5" t="e">
        <f t="shared" si="1416"/>
        <v>#VALUE!</v>
      </c>
      <c r="Z5648">
        <v>40319</v>
      </c>
      <c r="AA5648">
        <v>43320</v>
      </c>
      <c r="AB5648" t="e">
        <f t="shared" si="1417"/>
        <v>#VALUE!</v>
      </c>
      <c r="AC5648" t="e">
        <f t="shared" si="1418"/>
        <v>#VALUE!</v>
      </c>
      <c r="AD5648">
        <v>0</v>
      </c>
      <c r="AE5648">
        <v>78158306</v>
      </c>
      <c r="AF5648">
        <f t="shared" si="1419"/>
        <v>3.1589732766214255E-5</v>
      </c>
      <c r="AG5648">
        <f t="shared" si="1420"/>
        <v>3.1589732766214252E-4</v>
      </c>
      <c r="AH5648" t="e">
        <f t="shared" si="1421"/>
        <v>#VALUE!</v>
      </c>
      <c r="AI5648">
        <f t="shared" si="1422"/>
        <v>5647</v>
      </c>
    </row>
    <row r="5649" spans="1:35" x14ac:dyDescent="0.3">
      <c r="A5649" t="s">
        <v>10114</v>
      </c>
      <c r="B5649">
        <v>4.7</v>
      </c>
      <c r="C5649">
        <v>113</v>
      </c>
      <c r="D5649" t="s">
        <v>652</v>
      </c>
      <c r="E5649" t="s">
        <v>10032</v>
      </c>
      <c r="F5649" t="s">
        <v>22</v>
      </c>
      <c r="G5649">
        <v>0</v>
      </c>
      <c r="H5649" t="s">
        <v>26</v>
      </c>
      <c r="I5649" t="s">
        <v>312</v>
      </c>
      <c r="J5649" t="s">
        <v>5291</v>
      </c>
      <c r="K5649" t="s">
        <v>609</v>
      </c>
      <c r="L5649" t="s">
        <v>67</v>
      </c>
      <c r="M5649">
        <f t="shared" si="1408"/>
        <v>0</v>
      </c>
      <c r="N5649" t="str">
        <f t="shared" si="1409"/>
        <v>20M</v>
      </c>
      <c r="O5649">
        <f t="shared" si="1410"/>
        <v>1000</v>
      </c>
      <c r="P5649" t="str">
        <f t="shared" si="1411"/>
        <v>0</v>
      </c>
      <c r="Q5649" s="1" t="e">
        <f t="shared" si="1412"/>
        <v>#VALUE!</v>
      </c>
      <c r="R5649">
        <f t="shared" si="1413"/>
        <v>1000</v>
      </c>
      <c r="S5649">
        <v>0</v>
      </c>
      <c r="T5649" s="4">
        <v>1000000000</v>
      </c>
      <c r="U5649">
        <f t="shared" si="1423"/>
        <v>9.9999999999999995E-7</v>
      </c>
      <c r="V5649">
        <f t="shared" si="1414"/>
        <v>9.9999999999999991E-6</v>
      </c>
      <c r="W5649">
        <f t="shared" si="1415"/>
        <v>9.4</v>
      </c>
      <c r="X5649" s="5" t="e">
        <f t="shared" si="1416"/>
        <v>#VALUE!</v>
      </c>
      <c r="Z5649">
        <v>40319</v>
      </c>
      <c r="AA5649">
        <v>43320</v>
      </c>
      <c r="AB5649" t="e">
        <f t="shared" si="1417"/>
        <v>#VALUE!</v>
      </c>
      <c r="AC5649" t="e">
        <f t="shared" si="1418"/>
        <v>#VALUE!</v>
      </c>
      <c r="AD5649">
        <v>0</v>
      </c>
      <c r="AE5649">
        <v>78158306</v>
      </c>
      <c r="AF5649">
        <f t="shared" si="1419"/>
        <v>1.4457836381458933E-6</v>
      </c>
      <c r="AG5649">
        <f t="shared" si="1420"/>
        <v>1.4457836381458934E-5</v>
      </c>
      <c r="AH5649" t="e">
        <f t="shared" si="1421"/>
        <v>#VALUE!</v>
      </c>
      <c r="AI5649">
        <f t="shared" si="1422"/>
        <v>5648</v>
      </c>
    </row>
    <row r="5650" spans="1:35" x14ac:dyDescent="0.3">
      <c r="A5650" t="s">
        <v>5768</v>
      </c>
      <c r="B5650">
        <v>4.2</v>
      </c>
      <c r="C5650">
        <v>3247</v>
      </c>
      <c r="D5650" t="s">
        <v>219</v>
      </c>
      <c r="E5650" t="s">
        <v>5276</v>
      </c>
      <c r="F5650" t="s">
        <v>22</v>
      </c>
      <c r="G5650">
        <v>0</v>
      </c>
      <c r="H5650" t="s">
        <v>23</v>
      </c>
      <c r="I5650" t="s">
        <v>81</v>
      </c>
      <c r="J5650" t="s">
        <v>13893</v>
      </c>
      <c r="K5650">
        <v>1.05</v>
      </c>
      <c r="L5650" t="s">
        <v>163</v>
      </c>
      <c r="M5650">
        <f t="shared" si="1408"/>
        <v>0</v>
      </c>
      <c r="N5650" t="str">
        <f t="shared" si="1409"/>
        <v>26M</v>
      </c>
      <c r="O5650">
        <f t="shared" si="1410"/>
        <v>500000</v>
      </c>
      <c r="P5650" t="str">
        <f t="shared" si="1411"/>
        <v>0</v>
      </c>
      <c r="Q5650" s="1" t="e">
        <f t="shared" si="1412"/>
        <v>#VALUE!</v>
      </c>
      <c r="R5650">
        <f t="shared" si="1413"/>
        <v>500000</v>
      </c>
      <c r="S5650">
        <v>0</v>
      </c>
      <c r="T5650" s="4">
        <v>1000000000</v>
      </c>
      <c r="U5650">
        <f t="shared" si="1423"/>
        <v>5.0000000000000001E-4</v>
      </c>
      <c r="V5650">
        <f t="shared" si="1414"/>
        <v>5.0000000000000001E-3</v>
      </c>
      <c r="W5650">
        <f t="shared" si="1415"/>
        <v>8.4</v>
      </c>
      <c r="X5650" s="5" t="e">
        <f t="shared" si="1416"/>
        <v>#VALUE!</v>
      </c>
      <c r="Z5650">
        <v>40319</v>
      </c>
      <c r="AA5650">
        <v>43320</v>
      </c>
      <c r="AB5650" t="e">
        <f t="shared" si="1417"/>
        <v>#VALUE!</v>
      </c>
      <c r="AC5650" t="e">
        <f t="shared" si="1418"/>
        <v>#VALUE!</v>
      </c>
      <c r="AD5650">
        <v>0</v>
      </c>
      <c r="AE5650">
        <v>78158306</v>
      </c>
      <c r="AF5650">
        <f t="shared" si="1419"/>
        <v>4.1543889142121378E-5</v>
      </c>
      <c r="AG5650">
        <f t="shared" si="1420"/>
        <v>4.1543889142121377E-4</v>
      </c>
      <c r="AH5650" t="e">
        <f t="shared" si="1421"/>
        <v>#VALUE!</v>
      </c>
      <c r="AI5650">
        <f t="shared" si="1422"/>
        <v>5649</v>
      </c>
    </row>
    <row r="5651" spans="1:35" x14ac:dyDescent="0.3">
      <c r="A5651" t="s">
        <v>6211</v>
      </c>
      <c r="B5651">
        <v>4</v>
      </c>
      <c r="C5651">
        <v>5208</v>
      </c>
      <c r="D5651" t="s">
        <v>2743</v>
      </c>
      <c r="E5651" t="s">
        <v>5956</v>
      </c>
      <c r="F5651" t="s">
        <v>22</v>
      </c>
      <c r="G5651">
        <v>0</v>
      </c>
      <c r="H5651" t="s">
        <v>23</v>
      </c>
      <c r="I5651" t="s">
        <v>312</v>
      </c>
      <c r="J5651" t="s">
        <v>13787</v>
      </c>
      <c r="K5651">
        <v>1.37</v>
      </c>
      <c r="L5651" t="s">
        <v>67</v>
      </c>
      <c r="M5651">
        <f t="shared" si="1408"/>
        <v>0</v>
      </c>
      <c r="N5651" t="str">
        <f t="shared" si="1409"/>
        <v>4.5M</v>
      </c>
      <c r="O5651">
        <f t="shared" si="1410"/>
        <v>100000</v>
      </c>
      <c r="P5651" t="str">
        <f t="shared" si="1411"/>
        <v>0</v>
      </c>
      <c r="Q5651" s="1" t="e">
        <f t="shared" si="1412"/>
        <v>#VALUE!</v>
      </c>
      <c r="R5651">
        <f t="shared" si="1413"/>
        <v>100000</v>
      </c>
      <c r="S5651">
        <v>0</v>
      </c>
      <c r="T5651" s="4">
        <v>1000000000</v>
      </c>
      <c r="U5651">
        <f t="shared" si="1423"/>
        <v>1E-4</v>
      </c>
      <c r="V5651">
        <f t="shared" si="1414"/>
        <v>1E-3</v>
      </c>
      <c r="W5651">
        <f t="shared" si="1415"/>
        <v>8</v>
      </c>
      <c r="X5651" s="5" t="e">
        <f t="shared" si="1416"/>
        <v>#VALUE!</v>
      </c>
      <c r="Z5651">
        <v>40319</v>
      </c>
      <c r="AA5651">
        <v>43320</v>
      </c>
      <c r="AB5651" t="e">
        <f t="shared" si="1417"/>
        <v>#VALUE!</v>
      </c>
      <c r="AC5651" t="e">
        <f t="shared" si="1418"/>
        <v>#VALUE!</v>
      </c>
      <c r="AD5651">
        <v>0</v>
      </c>
      <c r="AE5651">
        <v>78158306</v>
      </c>
      <c r="AF5651">
        <f t="shared" si="1419"/>
        <v>6.6633992809414267E-5</v>
      </c>
      <c r="AG5651">
        <f t="shared" si="1420"/>
        <v>6.6633992809414272E-4</v>
      </c>
      <c r="AH5651" t="e">
        <f t="shared" si="1421"/>
        <v>#VALUE!</v>
      </c>
      <c r="AI5651">
        <f t="shared" si="1422"/>
        <v>5650</v>
      </c>
    </row>
    <row r="5652" spans="1:35" x14ac:dyDescent="0.3">
      <c r="A5652" t="s">
        <v>4801</v>
      </c>
      <c r="B5652">
        <v>3.6</v>
      </c>
      <c r="C5652">
        <v>10697</v>
      </c>
      <c r="D5652" t="s">
        <v>322</v>
      </c>
      <c r="E5652" t="s">
        <v>3280</v>
      </c>
      <c r="F5652" t="s">
        <v>22</v>
      </c>
      <c r="G5652">
        <v>0</v>
      </c>
      <c r="H5652" t="s">
        <v>26</v>
      </c>
      <c r="I5652" t="s">
        <v>448</v>
      </c>
      <c r="J5652" t="s">
        <v>13326</v>
      </c>
      <c r="K5652" t="s">
        <v>4802</v>
      </c>
      <c r="L5652" t="s">
        <v>33</v>
      </c>
      <c r="M5652">
        <f t="shared" si="1408"/>
        <v>0</v>
      </c>
      <c r="N5652" t="str">
        <f t="shared" si="1409"/>
        <v>46M</v>
      </c>
      <c r="O5652">
        <f t="shared" si="1410"/>
        <v>1000000</v>
      </c>
      <c r="P5652" t="str">
        <f t="shared" si="1411"/>
        <v>0</v>
      </c>
      <c r="Q5652" s="1" t="e">
        <f t="shared" si="1412"/>
        <v>#VALUE!</v>
      </c>
      <c r="R5652">
        <f t="shared" si="1413"/>
        <v>1000000</v>
      </c>
      <c r="S5652">
        <v>0</v>
      </c>
      <c r="T5652" s="4">
        <v>1000000000</v>
      </c>
      <c r="U5652">
        <f t="shared" si="1423"/>
        <v>1E-3</v>
      </c>
      <c r="V5652">
        <f t="shared" si="1414"/>
        <v>0.01</v>
      </c>
      <c r="W5652">
        <f t="shared" si="1415"/>
        <v>7.2</v>
      </c>
      <c r="X5652" s="5" t="e">
        <f t="shared" si="1416"/>
        <v>#VALUE!</v>
      </c>
      <c r="Z5652">
        <v>40319</v>
      </c>
      <c r="AA5652">
        <v>43320</v>
      </c>
      <c r="AB5652" t="e">
        <f t="shared" si="1417"/>
        <v>#VALUE!</v>
      </c>
      <c r="AC5652" t="e">
        <f t="shared" si="1418"/>
        <v>#VALUE!</v>
      </c>
      <c r="AD5652">
        <v>0</v>
      </c>
      <c r="AE5652">
        <v>78158306</v>
      </c>
      <c r="AF5652">
        <f t="shared" si="1419"/>
        <v>1.368632528959878E-4</v>
      </c>
      <c r="AG5652">
        <f t="shared" si="1420"/>
        <v>1.3686325289598779E-3</v>
      </c>
      <c r="AH5652" t="e">
        <f t="shared" si="1421"/>
        <v>#VALUE!</v>
      </c>
      <c r="AI5652">
        <f t="shared" si="1422"/>
        <v>5651</v>
      </c>
    </row>
    <row r="5653" spans="1:35" x14ac:dyDescent="0.3">
      <c r="A5653" t="s">
        <v>9417</v>
      </c>
      <c r="B5653">
        <v>4.0999999999999996</v>
      </c>
      <c r="C5653">
        <v>17</v>
      </c>
      <c r="D5653" t="s">
        <v>2156</v>
      </c>
      <c r="E5653" t="s">
        <v>8077</v>
      </c>
      <c r="F5653" t="s">
        <v>22</v>
      </c>
      <c r="G5653">
        <v>0</v>
      </c>
      <c r="H5653" t="s">
        <v>26</v>
      </c>
      <c r="I5653" t="s">
        <v>927</v>
      </c>
      <c r="J5653" t="s">
        <v>13980</v>
      </c>
      <c r="K5653">
        <v>1.22</v>
      </c>
      <c r="L5653" t="s">
        <v>119</v>
      </c>
      <c r="M5653">
        <f t="shared" si="1408"/>
        <v>0</v>
      </c>
      <c r="N5653" t="str">
        <f t="shared" si="1409"/>
        <v>2.2M</v>
      </c>
      <c r="O5653">
        <f t="shared" si="1410"/>
        <v>10000</v>
      </c>
      <c r="P5653" t="str">
        <f t="shared" si="1411"/>
        <v>0</v>
      </c>
      <c r="Q5653" s="1" t="e">
        <f t="shared" si="1412"/>
        <v>#VALUE!</v>
      </c>
      <c r="R5653">
        <f t="shared" si="1413"/>
        <v>10000</v>
      </c>
      <c r="S5653">
        <v>0</v>
      </c>
      <c r="T5653" s="4">
        <v>1000000000</v>
      </c>
      <c r="U5653">
        <f t="shared" si="1423"/>
        <v>1.0000000000000001E-5</v>
      </c>
      <c r="V5653">
        <f t="shared" si="1414"/>
        <v>1E-4</v>
      </c>
      <c r="W5653">
        <f t="shared" si="1415"/>
        <v>8.1999999999999993</v>
      </c>
      <c r="X5653" s="5" t="e">
        <f t="shared" si="1416"/>
        <v>#VALUE!</v>
      </c>
      <c r="Z5653">
        <v>40319</v>
      </c>
      <c r="AA5653">
        <v>43320</v>
      </c>
      <c r="AB5653" t="e">
        <f t="shared" si="1417"/>
        <v>#VALUE!</v>
      </c>
      <c r="AC5653" t="e">
        <f t="shared" si="1418"/>
        <v>#VALUE!</v>
      </c>
      <c r="AD5653">
        <v>0</v>
      </c>
      <c r="AE5653">
        <v>78158306</v>
      </c>
      <c r="AF5653">
        <f t="shared" si="1419"/>
        <v>2.1750727299539987E-7</v>
      </c>
      <c r="AG5653">
        <f t="shared" si="1420"/>
        <v>2.1750727299539986E-6</v>
      </c>
      <c r="AH5653" t="e">
        <f t="shared" si="1421"/>
        <v>#VALUE!</v>
      </c>
      <c r="AI5653">
        <f t="shared" si="1422"/>
        <v>5652</v>
      </c>
    </row>
    <row r="5654" spans="1:35" x14ac:dyDescent="0.3">
      <c r="A5654" t="s">
        <v>5201</v>
      </c>
      <c r="B5654">
        <v>4.5</v>
      </c>
      <c r="C5654">
        <v>3432</v>
      </c>
      <c r="D5654" t="s">
        <v>142</v>
      </c>
      <c r="E5654" t="s">
        <v>3280</v>
      </c>
      <c r="F5654" t="s">
        <v>22</v>
      </c>
      <c r="G5654">
        <v>0</v>
      </c>
      <c r="H5654" t="s">
        <v>72</v>
      </c>
      <c r="I5654" t="s">
        <v>81</v>
      </c>
      <c r="J5654" t="s">
        <v>13823</v>
      </c>
      <c r="K5654">
        <v>1</v>
      </c>
      <c r="L5654" t="s">
        <v>163</v>
      </c>
      <c r="M5654">
        <f t="shared" si="1408"/>
        <v>0</v>
      </c>
      <c r="N5654" t="str">
        <f t="shared" si="1409"/>
        <v>99M</v>
      </c>
      <c r="O5654">
        <f t="shared" si="1410"/>
        <v>1000000</v>
      </c>
      <c r="P5654" t="str">
        <f t="shared" si="1411"/>
        <v>0</v>
      </c>
      <c r="Q5654" s="1" t="e">
        <f t="shared" si="1412"/>
        <v>#VALUE!</v>
      </c>
      <c r="R5654">
        <f t="shared" si="1413"/>
        <v>1000000</v>
      </c>
      <c r="S5654">
        <v>0</v>
      </c>
      <c r="T5654" s="4">
        <v>1000000000</v>
      </c>
      <c r="U5654">
        <f t="shared" si="1423"/>
        <v>1E-3</v>
      </c>
      <c r="V5654">
        <f t="shared" si="1414"/>
        <v>0.01</v>
      </c>
      <c r="W5654">
        <f t="shared" si="1415"/>
        <v>9</v>
      </c>
      <c r="X5654" s="5" t="e">
        <f t="shared" si="1416"/>
        <v>#VALUE!</v>
      </c>
      <c r="Z5654">
        <v>40319</v>
      </c>
      <c r="AA5654">
        <v>43320</v>
      </c>
      <c r="AB5654" t="e">
        <f t="shared" si="1417"/>
        <v>#VALUE!</v>
      </c>
      <c r="AC5654" t="e">
        <f t="shared" si="1418"/>
        <v>#VALUE!</v>
      </c>
      <c r="AD5654">
        <v>0</v>
      </c>
      <c r="AE5654">
        <v>78158306</v>
      </c>
      <c r="AF5654">
        <f t="shared" si="1419"/>
        <v>4.3910880054130141E-5</v>
      </c>
      <c r="AG5654">
        <f t="shared" si="1420"/>
        <v>4.3910880054130139E-4</v>
      </c>
      <c r="AH5654" t="e">
        <f t="shared" si="1421"/>
        <v>#VALUE!</v>
      </c>
      <c r="AI5654">
        <f t="shared" si="1422"/>
        <v>5653</v>
      </c>
    </row>
    <row r="5655" spans="1:35" x14ac:dyDescent="0.3">
      <c r="A5655" t="s">
        <v>9675</v>
      </c>
      <c r="B5655">
        <v>4.4000000000000004</v>
      </c>
      <c r="C5655">
        <v>64</v>
      </c>
      <c r="D5655" t="s">
        <v>2743</v>
      </c>
      <c r="E5655" t="s">
        <v>9431</v>
      </c>
      <c r="F5655" t="s">
        <v>22</v>
      </c>
      <c r="G5655">
        <v>0</v>
      </c>
      <c r="H5655" t="s">
        <v>23</v>
      </c>
      <c r="I5655" t="s">
        <v>27</v>
      </c>
      <c r="J5655" t="s">
        <v>13981</v>
      </c>
      <c r="K5655">
        <v>5.2060000000000004</v>
      </c>
      <c r="L5655" t="s">
        <v>104</v>
      </c>
      <c r="M5655">
        <f t="shared" si="1408"/>
        <v>0</v>
      </c>
      <c r="N5655" t="str">
        <f t="shared" si="1409"/>
        <v>4.5M</v>
      </c>
      <c r="O5655">
        <f t="shared" si="1410"/>
        <v>5000</v>
      </c>
      <c r="P5655" t="str">
        <f t="shared" si="1411"/>
        <v>0</v>
      </c>
      <c r="Q5655" s="1" t="e">
        <f t="shared" si="1412"/>
        <v>#VALUE!</v>
      </c>
      <c r="R5655">
        <f t="shared" si="1413"/>
        <v>5000</v>
      </c>
      <c r="S5655">
        <v>0</v>
      </c>
      <c r="T5655" s="4">
        <v>1000000000</v>
      </c>
      <c r="U5655">
        <f t="shared" si="1423"/>
        <v>5.0000000000000004E-6</v>
      </c>
      <c r="V5655">
        <f t="shared" si="1414"/>
        <v>5.0000000000000002E-5</v>
      </c>
      <c r="W5655">
        <f t="shared" si="1415"/>
        <v>8.8000000000000007</v>
      </c>
      <c r="X5655" s="5" t="e">
        <f t="shared" si="1416"/>
        <v>#VALUE!</v>
      </c>
      <c r="Z5655">
        <v>40319</v>
      </c>
      <c r="AA5655">
        <v>43320</v>
      </c>
      <c r="AB5655" t="e">
        <f t="shared" si="1417"/>
        <v>#VALUE!</v>
      </c>
      <c r="AC5655" t="e">
        <f t="shared" si="1418"/>
        <v>#VALUE!</v>
      </c>
      <c r="AD5655">
        <v>0</v>
      </c>
      <c r="AE5655">
        <v>78158306</v>
      </c>
      <c r="AF5655">
        <f t="shared" si="1419"/>
        <v>8.1885091010032896E-7</v>
      </c>
      <c r="AG5655">
        <f t="shared" si="1420"/>
        <v>8.1885091010032894E-6</v>
      </c>
      <c r="AH5655" t="e">
        <f t="shared" si="1421"/>
        <v>#VALUE!</v>
      </c>
      <c r="AI5655">
        <f t="shared" si="1422"/>
        <v>5654</v>
      </c>
    </row>
    <row r="5656" spans="1:35" x14ac:dyDescent="0.3">
      <c r="A5656" t="s">
        <v>13652</v>
      </c>
      <c r="B5656">
        <v>3.7</v>
      </c>
      <c r="C5656">
        <v>11</v>
      </c>
      <c r="D5656" t="s">
        <v>3533</v>
      </c>
      <c r="E5656" t="s">
        <v>9431</v>
      </c>
      <c r="F5656" t="s">
        <v>22</v>
      </c>
      <c r="G5656">
        <v>0</v>
      </c>
      <c r="H5656" t="s">
        <v>26</v>
      </c>
      <c r="I5656" t="s">
        <v>547</v>
      </c>
      <c r="J5656" t="s">
        <v>13382</v>
      </c>
      <c r="K5656" t="s">
        <v>9997</v>
      </c>
      <c r="L5656" t="s">
        <v>67</v>
      </c>
      <c r="M5656">
        <f t="shared" si="1408"/>
        <v>0</v>
      </c>
      <c r="N5656" t="str">
        <f t="shared" si="1409"/>
        <v>4.8M</v>
      </c>
      <c r="O5656">
        <f t="shared" si="1410"/>
        <v>5000</v>
      </c>
      <c r="P5656" t="str">
        <f t="shared" si="1411"/>
        <v>0</v>
      </c>
      <c r="Q5656" s="1" t="e">
        <f t="shared" si="1412"/>
        <v>#VALUE!</v>
      </c>
      <c r="R5656">
        <f t="shared" si="1413"/>
        <v>5000</v>
      </c>
      <c r="S5656">
        <v>0</v>
      </c>
      <c r="T5656" s="4">
        <v>1000000000</v>
      </c>
      <c r="U5656">
        <f t="shared" si="1423"/>
        <v>5.0000000000000004E-6</v>
      </c>
      <c r="V5656">
        <f t="shared" si="1414"/>
        <v>5.0000000000000002E-5</v>
      </c>
      <c r="W5656">
        <f t="shared" si="1415"/>
        <v>7.4</v>
      </c>
      <c r="X5656" s="5" t="e">
        <f t="shared" si="1416"/>
        <v>#VALUE!</v>
      </c>
      <c r="Z5656">
        <v>40319</v>
      </c>
      <c r="AA5656">
        <v>43320</v>
      </c>
      <c r="AB5656" t="e">
        <f t="shared" si="1417"/>
        <v>#VALUE!</v>
      </c>
      <c r="AC5656" t="e">
        <f t="shared" si="1418"/>
        <v>#VALUE!</v>
      </c>
      <c r="AD5656">
        <v>0</v>
      </c>
      <c r="AE5656">
        <v>78158306</v>
      </c>
      <c r="AF5656">
        <f t="shared" si="1419"/>
        <v>1.4074000017349403E-7</v>
      </c>
      <c r="AG5656">
        <f t="shared" si="1420"/>
        <v>1.4074000017349402E-6</v>
      </c>
      <c r="AH5656" t="e">
        <f t="shared" si="1421"/>
        <v>#VALUE!</v>
      </c>
      <c r="AI5656">
        <f t="shared" si="1422"/>
        <v>5655</v>
      </c>
    </row>
    <row r="5657" spans="1:35" x14ac:dyDescent="0.3">
      <c r="A5657" t="s">
        <v>8011</v>
      </c>
      <c r="B5657">
        <v>4.4000000000000004</v>
      </c>
      <c r="C5657">
        <v>167</v>
      </c>
      <c r="D5657" t="s">
        <v>1961</v>
      </c>
      <c r="E5657" t="s">
        <v>7441</v>
      </c>
      <c r="F5657" t="s">
        <v>22</v>
      </c>
      <c r="G5657">
        <v>0</v>
      </c>
      <c r="H5657" t="s">
        <v>26</v>
      </c>
      <c r="I5657" t="s">
        <v>811</v>
      </c>
      <c r="J5657" t="s">
        <v>13894</v>
      </c>
      <c r="K5657">
        <v>1</v>
      </c>
      <c r="L5657" t="s">
        <v>163</v>
      </c>
      <c r="M5657">
        <f t="shared" si="1408"/>
        <v>0</v>
      </c>
      <c r="N5657" t="str">
        <f t="shared" si="1409"/>
        <v>5.6M</v>
      </c>
      <c r="O5657">
        <f t="shared" si="1410"/>
        <v>50000</v>
      </c>
      <c r="P5657" t="str">
        <f t="shared" si="1411"/>
        <v>0</v>
      </c>
      <c r="Q5657" s="1" t="e">
        <f t="shared" si="1412"/>
        <v>#VALUE!</v>
      </c>
      <c r="R5657">
        <f t="shared" si="1413"/>
        <v>50000</v>
      </c>
      <c r="S5657">
        <v>0</v>
      </c>
      <c r="T5657" s="4">
        <v>1000000000</v>
      </c>
      <c r="U5657">
        <f t="shared" si="1423"/>
        <v>5.0000000000000002E-5</v>
      </c>
      <c r="V5657">
        <f t="shared" si="1414"/>
        <v>5.0000000000000001E-4</v>
      </c>
      <c r="W5657">
        <f t="shared" si="1415"/>
        <v>8.8000000000000007</v>
      </c>
      <c r="X5657" s="5" t="e">
        <f t="shared" si="1416"/>
        <v>#VALUE!</v>
      </c>
      <c r="Z5657">
        <v>40319</v>
      </c>
      <c r="AA5657">
        <v>43320</v>
      </c>
      <c r="AB5657" t="e">
        <f t="shared" si="1417"/>
        <v>#VALUE!</v>
      </c>
      <c r="AC5657" t="e">
        <f t="shared" si="1418"/>
        <v>#VALUE!</v>
      </c>
      <c r="AD5657">
        <v>0</v>
      </c>
      <c r="AE5657">
        <v>78158306</v>
      </c>
      <c r="AF5657">
        <f t="shared" si="1419"/>
        <v>2.1366890935430459E-6</v>
      </c>
      <c r="AG5657">
        <f t="shared" si="1420"/>
        <v>2.1366890935430457E-5</v>
      </c>
      <c r="AH5657" t="e">
        <f t="shared" si="1421"/>
        <v>#VALUE!</v>
      </c>
      <c r="AI5657">
        <f t="shared" si="1422"/>
        <v>5656</v>
      </c>
    </row>
    <row r="5658" spans="1:35" x14ac:dyDescent="0.3">
      <c r="A5658" t="s">
        <v>9353</v>
      </c>
      <c r="B5658">
        <v>4.8</v>
      </c>
      <c r="C5658">
        <v>35</v>
      </c>
      <c r="D5658" t="s">
        <v>669</v>
      </c>
      <c r="E5658" t="s">
        <v>8077</v>
      </c>
      <c r="F5658" t="s">
        <v>22</v>
      </c>
      <c r="G5658">
        <v>0</v>
      </c>
      <c r="H5658" t="s">
        <v>26</v>
      </c>
      <c r="I5658" t="s">
        <v>177</v>
      </c>
      <c r="J5658" t="s">
        <v>6873</v>
      </c>
      <c r="K5658" t="s">
        <v>1997</v>
      </c>
      <c r="L5658" t="s">
        <v>67</v>
      </c>
      <c r="M5658">
        <f t="shared" si="1408"/>
        <v>0</v>
      </c>
      <c r="N5658" t="str">
        <f t="shared" si="1409"/>
        <v>3.1M</v>
      </c>
      <c r="O5658">
        <f t="shared" si="1410"/>
        <v>10000</v>
      </c>
      <c r="P5658" t="str">
        <f t="shared" si="1411"/>
        <v>0</v>
      </c>
      <c r="Q5658" s="1" t="e">
        <f t="shared" si="1412"/>
        <v>#VALUE!</v>
      </c>
      <c r="R5658">
        <f t="shared" si="1413"/>
        <v>10000</v>
      </c>
      <c r="S5658">
        <v>0</v>
      </c>
      <c r="T5658" s="4">
        <v>1000000000</v>
      </c>
      <c r="U5658">
        <f t="shared" si="1423"/>
        <v>1.0000000000000001E-5</v>
      </c>
      <c r="V5658">
        <f t="shared" si="1414"/>
        <v>1E-4</v>
      </c>
      <c r="W5658">
        <f t="shared" si="1415"/>
        <v>9.6</v>
      </c>
      <c r="X5658" s="5" t="e">
        <f t="shared" si="1416"/>
        <v>#VALUE!</v>
      </c>
      <c r="Z5658">
        <v>40319</v>
      </c>
      <c r="AA5658">
        <v>43320</v>
      </c>
      <c r="AB5658" t="e">
        <f t="shared" si="1417"/>
        <v>#VALUE!</v>
      </c>
      <c r="AC5658" t="e">
        <f t="shared" si="1418"/>
        <v>#VALUE!</v>
      </c>
      <c r="AD5658">
        <v>0</v>
      </c>
      <c r="AE5658">
        <v>78158306</v>
      </c>
      <c r="AF5658">
        <f t="shared" si="1419"/>
        <v>4.478090914611174E-7</v>
      </c>
      <c r="AG5658">
        <f t="shared" si="1420"/>
        <v>4.4780909146111743E-6</v>
      </c>
      <c r="AH5658" t="e">
        <f t="shared" si="1421"/>
        <v>#VALUE!</v>
      </c>
      <c r="AI5658">
        <f t="shared" si="1422"/>
        <v>5657</v>
      </c>
    </row>
    <row r="5659" spans="1:35" x14ac:dyDescent="0.3">
      <c r="A5659" t="s">
        <v>5400</v>
      </c>
      <c r="B5659">
        <v>4.0999999999999996</v>
      </c>
      <c r="C5659">
        <v>14766</v>
      </c>
      <c r="D5659" t="s">
        <v>213</v>
      </c>
      <c r="E5659" t="s">
        <v>5276</v>
      </c>
      <c r="F5659" t="s">
        <v>22</v>
      </c>
      <c r="G5659">
        <v>0</v>
      </c>
      <c r="H5659" t="s">
        <v>23</v>
      </c>
      <c r="I5659" t="s">
        <v>27</v>
      </c>
      <c r="J5659" t="s">
        <v>13744</v>
      </c>
      <c r="K5659" t="s">
        <v>5401</v>
      </c>
      <c r="L5659" t="s">
        <v>119</v>
      </c>
      <c r="M5659">
        <f t="shared" si="1408"/>
        <v>0</v>
      </c>
      <c r="N5659" t="str">
        <f t="shared" si="1409"/>
        <v>16M</v>
      </c>
      <c r="O5659">
        <f t="shared" si="1410"/>
        <v>500000</v>
      </c>
      <c r="P5659" t="str">
        <f t="shared" si="1411"/>
        <v>0</v>
      </c>
      <c r="Q5659" s="1" t="e">
        <f t="shared" si="1412"/>
        <v>#VALUE!</v>
      </c>
      <c r="R5659">
        <f t="shared" si="1413"/>
        <v>500000</v>
      </c>
      <c r="S5659">
        <v>0</v>
      </c>
      <c r="T5659" s="4">
        <v>1000000000</v>
      </c>
      <c r="U5659">
        <f t="shared" si="1423"/>
        <v>5.0000000000000001E-4</v>
      </c>
      <c r="V5659">
        <f t="shared" si="1414"/>
        <v>5.0000000000000001E-3</v>
      </c>
      <c r="W5659">
        <f t="shared" si="1415"/>
        <v>8.1999999999999993</v>
      </c>
      <c r="X5659" s="5" t="e">
        <f t="shared" si="1416"/>
        <v>#VALUE!</v>
      </c>
      <c r="Z5659">
        <v>40319</v>
      </c>
      <c r="AA5659">
        <v>43320</v>
      </c>
      <c r="AB5659" t="e">
        <f t="shared" si="1417"/>
        <v>#VALUE!</v>
      </c>
      <c r="AC5659" t="e">
        <f t="shared" si="1418"/>
        <v>#VALUE!</v>
      </c>
      <c r="AD5659">
        <v>0</v>
      </c>
      <c r="AE5659">
        <v>78158306</v>
      </c>
      <c r="AF5659">
        <f t="shared" si="1419"/>
        <v>1.8892425841471027E-4</v>
      </c>
      <c r="AG5659">
        <f t="shared" si="1420"/>
        <v>1.8892425841471026E-3</v>
      </c>
      <c r="AH5659" t="e">
        <f t="shared" si="1421"/>
        <v>#VALUE!</v>
      </c>
      <c r="AI5659">
        <f t="shared" si="1422"/>
        <v>5658</v>
      </c>
    </row>
    <row r="5660" spans="1:35" x14ac:dyDescent="0.3">
      <c r="A5660" t="s">
        <v>7966</v>
      </c>
      <c r="B5660">
        <v>3.6</v>
      </c>
      <c r="C5660">
        <v>214</v>
      </c>
      <c r="D5660" t="s">
        <v>777</v>
      </c>
      <c r="E5660" t="s">
        <v>7441</v>
      </c>
      <c r="F5660" t="s">
        <v>22</v>
      </c>
      <c r="G5660">
        <v>0</v>
      </c>
      <c r="H5660" t="s">
        <v>26</v>
      </c>
      <c r="I5660" t="s">
        <v>133</v>
      </c>
      <c r="J5660" t="s">
        <v>13324</v>
      </c>
      <c r="K5660" t="s">
        <v>530</v>
      </c>
      <c r="L5660" t="s">
        <v>150</v>
      </c>
      <c r="M5660">
        <f t="shared" si="1408"/>
        <v>0</v>
      </c>
      <c r="N5660" t="str">
        <f t="shared" si="1409"/>
        <v>4.9M</v>
      </c>
      <c r="O5660">
        <f t="shared" si="1410"/>
        <v>50000</v>
      </c>
      <c r="P5660" t="str">
        <f t="shared" si="1411"/>
        <v>0</v>
      </c>
      <c r="Q5660" s="1" t="e">
        <f t="shared" si="1412"/>
        <v>#VALUE!</v>
      </c>
      <c r="R5660">
        <f t="shared" si="1413"/>
        <v>50000</v>
      </c>
      <c r="S5660">
        <v>0</v>
      </c>
      <c r="T5660" s="4">
        <v>1000000000</v>
      </c>
      <c r="U5660">
        <f t="shared" si="1423"/>
        <v>5.0000000000000002E-5</v>
      </c>
      <c r="V5660">
        <f t="shared" si="1414"/>
        <v>5.0000000000000001E-4</v>
      </c>
      <c r="W5660">
        <f t="shared" si="1415"/>
        <v>7.2</v>
      </c>
      <c r="X5660" s="5" t="e">
        <f t="shared" si="1416"/>
        <v>#VALUE!</v>
      </c>
      <c r="Z5660">
        <v>40319</v>
      </c>
      <c r="AA5660">
        <v>43320</v>
      </c>
      <c r="AB5660" t="e">
        <f t="shared" si="1417"/>
        <v>#VALUE!</v>
      </c>
      <c r="AC5660" t="e">
        <f t="shared" si="1418"/>
        <v>#VALUE!</v>
      </c>
      <c r="AD5660">
        <v>0</v>
      </c>
      <c r="AE5660">
        <v>78158306</v>
      </c>
      <c r="AF5660">
        <f t="shared" si="1419"/>
        <v>2.7380327306479749E-6</v>
      </c>
      <c r="AG5660">
        <f t="shared" si="1420"/>
        <v>2.7380327306479749E-5</v>
      </c>
      <c r="AH5660" t="e">
        <f t="shared" si="1421"/>
        <v>#VALUE!</v>
      </c>
      <c r="AI5660">
        <f t="shared" si="1422"/>
        <v>5659</v>
      </c>
    </row>
    <row r="5661" spans="1:35" x14ac:dyDescent="0.3">
      <c r="A5661" t="s">
        <v>5575</v>
      </c>
      <c r="B5661">
        <v>4</v>
      </c>
      <c r="C5661">
        <v>6386</v>
      </c>
      <c r="D5661" t="s">
        <v>76</v>
      </c>
      <c r="E5661" t="s">
        <v>5276</v>
      </c>
      <c r="F5661" t="s">
        <v>22</v>
      </c>
      <c r="G5661">
        <v>0</v>
      </c>
      <c r="H5661" t="s">
        <v>26</v>
      </c>
      <c r="I5661" t="s">
        <v>31</v>
      </c>
      <c r="J5661" t="s">
        <v>13739</v>
      </c>
      <c r="K5661">
        <v>0.99</v>
      </c>
      <c r="L5661" t="s">
        <v>3993</v>
      </c>
      <c r="M5661">
        <f t="shared" si="1408"/>
        <v>0</v>
      </c>
      <c r="N5661" t="str">
        <f t="shared" si="1409"/>
        <v>24M</v>
      </c>
      <c r="O5661">
        <f t="shared" si="1410"/>
        <v>500000</v>
      </c>
      <c r="P5661" t="str">
        <f t="shared" si="1411"/>
        <v>0</v>
      </c>
      <c r="Q5661" s="1" t="e">
        <f t="shared" si="1412"/>
        <v>#VALUE!</v>
      </c>
      <c r="R5661">
        <f t="shared" si="1413"/>
        <v>500000</v>
      </c>
      <c r="S5661">
        <v>0</v>
      </c>
      <c r="T5661" s="4">
        <v>1000000000</v>
      </c>
      <c r="U5661">
        <f t="shared" si="1423"/>
        <v>5.0000000000000001E-4</v>
      </c>
      <c r="V5661">
        <f t="shared" si="1414"/>
        <v>5.0000000000000001E-3</v>
      </c>
      <c r="W5661">
        <f t="shared" si="1415"/>
        <v>8</v>
      </c>
      <c r="X5661" s="5" t="e">
        <f t="shared" si="1416"/>
        <v>#VALUE!</v>
      </c>
      <c r="Z5661">
        <v>40319</v>
      </c>
      <c r="AA5661">
        <v>43320</v>
      </c>
      <c r="AB5661" t="e">
        <f t="shared" si="1417"/>
        <v>#VALUE!</v>
      </c>
      <c r="AC5661" t="e">
        <f t="shared" si="1418"/>
        <v>#VALUE!</v>
      </c>
      <c r="AD5661">
        <v>0</v>
      </c>
      <c r="AE5661">
        <v>78158306</v>
      </c>
      <c r="AF5661">
        <f t="shared" si="1419"/>
        <v>8.1705967373448441E-5</v>
      </c>
      <c r="AG5661">
        <f t="shared" si="1420"/>
        <v>8.1705967373448441E-4</v>
      </c>
      <c r="AH5661" t="e">
        <f t="shared" si="1421"/>
        <v>#VALUE!</v>
      </c>
      <c r="AI5661">
        <f t="shared" si="1422"/>
        <v>5660</v>
      </c>
    </row>
    <row r="5662" spans="1:35" x14ac:dyDescent="0.3">
      <c r="A5662" t="s">
        <v>3251</v>
      </c>
      <c r="B5662">
        <v>4.3</v>
      </c>
      <c r="C5662">
        <v>10806</v>
      </c>
      <c r="D5662" t="s">
        <v>345</v>
      </c>
      <c r="E5662" t="s">
        <v>2379</v>
      </c>
      <c r="F5662" t="s">
        <v>22</v>
      </c>
      <c r="G5662">
        <v>0</v>
      </c>
      <c r="H5662" t="s">
        <v>26</v>
      </c>
      <c r="I5662" t="s">
        <v>148</v>
      </c>
      <c r="J5662" t="s">
        <v>13831</v>
      </c>
      <c r="K5662" t="s">
        <v>1906</v>
      </c>
      <c r="L5662" t="s">
        <v>67</v>
      </c>
      <c r="M5662">
        <f t="shared" si="1408"/>
        <v>0</v>
      </c>
      <c r="N5662" t="str">
        <f t="shared" si="1409"/>
        <v>49M</v>
      </c>
      <c r="O5662">
        <f t="shared" si="1410"/>
        <v>5000000</v>
      </c>
      <c r="P5662" t="str">
        <f t="shared" si="1411"/>
        <v>0</v>
      </c>
      <c r="Q5662" s="1" t="e">
        <f t="shared" si="1412"/>
        <v>#VALUE!</v>
      </c>
      <c r="R5662">
        <f t="shared" si="1413"/>
        <v>5000000</v>
      </c>
      <c r="S5662">
        <v>0</v>
      </c>
      <c r="T5662" s="4">
        <v>1000000000</v>
      </c>
      <c r="U5662">
        <f t="shared" si="1423"/>
        <v>5.0000000000000001E-3</v>
      </c>
      <c r="V5662">
        <f t="shared" si="1414"/>
        <v>0.05</v>
      </c>
      <c r="W5662">
        <f t="shared" si="1415"/>
        <v>8.6</v>
      </c>
      <c r="X5662" s="5" t="e">
        <f t="shared" si="1416"/>
        <v>#VALUE!</v>
      </c>
      <c r="Z5662">
        <v>40319</v>
      </c>
      <c r="AA5662">
        <v>43320</v>
      </c>
      <c r="AB5662" t="e">
        <f t="shared" si="1417"/>
        <v>#VALUE!</v>
      </c>
      <c r="AC5662" t="e">
        <f t="shared" si="1418"/>
        <v>#VALUE!</v>
      </c>
      <c r="AD5662">
        <v>0</v>
      </c>
      <c r="AE5662">
        <v>78158306</v>
      </c>
      <c r="AF5662">
        <f t="shared" si="1419"/>
        <v>1.3825785835225242E-4</v>
      </c>
      <c r="AG5662">
        <f t="shared" si="1420"/>
        <v>1.3825785835225243E-3</v>
      </c>
      <c r="AH5662" t="e">
        <f t="shared" si="1421"/>
        <v>#VALUE!</v>
      </c>
      <c r="AI5662">
        <f t="shared" si="1422"/>
        <v>5661</v>
      </c>
    </row>
    <row r="5663" spans="1:35" x14ac:dyDescent="0.3">
      <c r="A5663" t="s">
        <v>12058</v>
      </c>
      <c r="B5663">
        <v>5</v>
      </c>
      <c r="C5663">
        <v>2</v>
      </c>
      <c r="D5663" t="s">
        <v>2022</v>
      </c>
      <c r="E5663" t="s">
        <v>11545</v>
      </c>
      <c r="F5663" t="s">
        <v>22</v>
      </c>
      <c r="G5663">
        <v>0</v>
      </c>
      <c r="H5663" t="s">
        <v>26</v>
      </c>
      <c r="I5663" t="s">
        <v>448</v>
      </c>
      <c r="J5663" t="s">
        <v>12059</v>
      </c>
      <c r="K5663">
        <v>1.1000000000000001</v>
      </c>
      <c r="L5663" t="s">
        <v>67</v>
      </c>
      <c r="M5663">
        <f t="shared" si="1408"/>
        <v>0</v>
      </c>
      <c r="N5663" t="str">
        <f t="shared" si="1409"/>
        <v>2.0M</v>
      </c>
      <c r="O5663">
        <f t="shared" si="1410"/>
        <v>100</v>
      </c>
      <c r="P5663" t="str">
        <f t="shared" si="1411"/>
        <v>0</v>
      </c>
      <c r="Q5663" s="1" t="e">
        <f t="shared" si="1412"/>
        <v>#VALUE!</v>
      </c>
      <c r="R5663">
        <f t="shared" si="1413"/>
        <v>100</v>
      </c>
      <c r="S5663">
        <v>0</v>
      </c>
      <c r="T5663" s="4">
        <v>1000000000</v>
      </c>
      <c r="U5663">
        <f t="shared" si="1423"/>
        <v>9.9999999999999995E-8</v>
      </c>
      <c r="V5663">
        <f t="shared" si="1414"/>
        <v>9.9999999999999995E-7</v>
      </c>
      <c r="W5663">
        <f t="shared" si="1415"/>
        <v>10</v>
      </c>
      <c r="X5663" s="5" t="e">
        <f t="shared" si="1416"/>
        <v>#VALUE!</v>
      </c>
      <c r="Z5663">
        <v>40319</v>
      </c>
      <c r="AA5663">
        <v>43320</v>
      </c>
      <c r="AB5663" t="e">
        <f t="shared" si="1417"/>
        <v>#VALUE!</v>
      </c>
      <c r="AC5663" t="e">
        <f t="shared" si="1418"/>
        <v>#VALUE!</v>
      </c>
      <c r="AD5663">
        <v>0</v>
      </c>
      <c r="AE5663">
        <v>78158306</v>
      </c>
      <c r="AF5663">
        <f t="shared" si="1419"/>
        <v>2.558909094063528E-8</v>
      </c>
      <c r="AG5663">
        <f t="shared" si="1420"/>
        <v>2.5589090940635279E-7</v>
      </c>
      <c r="AH5663" t="e">
        <f t="shared" si="1421"/>
        <v>#VALUE!</v>
      </c>
      <c r="AI5663">
        <f t="shared" si="1422"/>
        <v>5662</v>
      </c>
    </row>
    <row r="5664" spans="1:35" x14ac:dyDescent="0.3">
      <c r="A5664" t="s">
        <v>11006</v>
      </c>
      <c r="B5664">
        <v>4.3</v>
      </c>
      <c r="C5664">
        <v>6</v>
      </c>
      <c r="D5664" t="s">
        <v>125</v>
      </c>
      <c r="E5664" t="s">
        <v>10032</v>
      </c>
      <c r="F5664" t="s">
        <v>22</v>
      </c>
      <c r="G5664">
        <v>0</v>
      </c>
      <c r="H5664" t="s">
        <v>26</v>
      </c>
      <c r="I5664" t="s">
        <v>417</v>
      </c>
      <c r="J5664" t="s">
        <v>13895</v>
      </c>
      <c r="K5664" t="s">
        <v>4981</v>
      </c>
      <c r="L5664" t="s">
        <v>33</v>
      </c>
      <c r="M5664">
        <f t="shared" si="1408"/>
        <v>0</v>
      </c>
      <c r="N5664" t="str">
        <f t="shared" si="1409"/>
        <v>15M</v>
      </c>
      <c r="O5664">
        <f t="shared" si="1410"/>
        <v>1000</v>
      </c>
      <c r="P5664" t="str">
        <f t="shared" si="1411"/>
        <v>0</v>
      </c>
      <c r="Q5664" s="1" t="e">
        <f t="shared" si="1412"/>
        <v>#VALUE!</v>
      </c>
      <c r="R5664">
        <f t="shared" si="1413"/>
        <v>1000</v>
      </c>
      <c r="S5664">
        <v>0</v>
      </c>
      <c r="T5664" s="4">
        <v>1000000000</v>
      </c>
      <c r="U5664">
        <f t="shared" si="1423"/>
        <v>9.9999999999999995E-7</v>
      </c>
      <c r="V5664">
        <f t="shared" si="1414"/>
        <v>9.9999999999999991E-6</v>
      </c>
      <c r="W5664">
        <f t="shared" si="1415"/>
        <v>8.6</v>
      </c>
      <c r="X5664" s="5" t="e">
        <f t="shared" si="1416"/>
        <v>#VALUE!</v>
      </c>
      <c r="Z5664">
        <v>40319</v>
      </c>
      <c r="AA5664">
        <v>43320</v>
      </c>
      <c r="AB5664" t="e">
        <f t="shared" si="1417"/>
        <v>#VALUE!</v>
      </c>
      <c r="AC5664" t="e">
        <f t="shared" si="1418"/>
        <v>#VALUE!</v>
      </c>
      <c r="AD5664">
        <v>0</v>
      </c>
      <c r="AE5664">
        <v>78158306</v>
      </c>
      <c r="AF5664">
        <f t="shared" si="1419"/>
        <v>7.6767272821905843E-8</v>
      </c>
      <c r="AG5664">
        <f t="shared" si="1420"/>
        <v>7.6767272821905843E-7</v>
      </c>
      <c r="AH5664" t="e">
        <f t="shared" si="1421"/>
        <v>#VALUE!</v>
      </c>
      <c r="AI5664">
        <f t="shared" si="1422"/>
        <v>5663</v>
      </c>
    </row>
    <row r="5665" spans="1:35" x14ac:dyDescent="0.3">
      <c r="A5665" t="s">
        <v>9406</v>
      </c>
      <c r="B5665">
        <v>3.9</v>
      </c>
      <c r="C5665">
        <v>21</v>
      </c>
      <c r="D5665" t="s">
        <v>89</v>
      </c>
      <c r="E5665" t="s">
        <v>8077</v>
      </c>
      <c r="F5665" t="s">
        <v>22</v>
      </c>
      <c r="G5665">
        <v>0</v>
      </c>
      <c r="H5665" t="s">
        <v>26</v>
      </c>
      <c r="I5665" t="s">
        <v>40</v>
      </c>
      <c r="J5665" t="s">
        <v>13456</v>
      </c>
      <c r="K5665" t="s">
        <v>9407</v>
      </c>
      <c r="L5665" t="s">
        <v>104</v>
      </c>
      <c r="M5665">
        <f t="shared" si="1408"/>
        <v>0</v>
      </c>
      <c r="N5665" t="str">
        <f t="shared" si="1409"/>
        <v>11M</v>
      </c>
      <c r="O5665">
        <f t="shared" si="1410"/>
        <v>10000</v>
      </c>
      <c r="P5665" t="str">
        <f t="shared" si="1411"/>
        <v>0</v>
      </c>
      <c r="Q5665" s="1" t="e">
        <f t="shared" si="1412"/>
        <v>#VALUE!</v>
      </c>
      <c r="R5665">
        <f t="shared" si="1413"/>
        <v>10000</v>
      </c>
      <c r="S5665">
        <v>0</v>
      </c>
      <c r="T5665" s="4">
        <v>1000000000</v>
      </c>
      <c r="U5665">
        <f t="shared" si="1423"/>
        <v>1.0000000000000001E-5</v>
      </c>
      <c r="V5665">
        <f t="shared" si="1414"/>
        <v>1E-4</v>
      </c>
      <c r="W5665">
        <f t="shared" si="1415"/>
        <v>7.8</v>
      </c>
      <c r="X5665" s="5" t="e">
        <f t="shared" si="1416"/>
        <v>#VALUE!</v>
      </c>
      <c r="Z5665">
        <v>40319</v>
      </c>
      <c r="AA5665">
        <v>43320</v>
      </c>
      <c r="AB5665" t="e">
        <f t="shared" si="1417"/>
        <v>#VALUE!</v>
      </c>
      <c r="AC5665" t="e">
        <f t="shared" si="1418"/>
        <v>#VALUE!</v>
      </c>
      <c r="AD5665">
        <v>0</v>
      </c>
      <c r="AE5665">
        <v>78158306</v>
      </c>
      <c r="AF5665">
        <f t="shared" si="1419"/>
        <v>2.6868545487667045E-7</v>
      </c>
      <c r="AG5665">
        <f t="shared" si="1420"/>
        <v>2.6868545487667045E-6</v>
      </c>
      <c r="AH5665" t="e">
        <f t="shared" si="1421"/>
        <v>#VALUE!</v>
      </c>
      <c r="AI5665">
        <f t="shared" si="1422"/>
        <v>5664</v>
      </c>
    </row>
    <row r="5666" spans="1:35" x14ac:dyDescent="0.3">
      <c r="A5666" t="s">
        <v>3815</v>
      </c>
      <c r="B5666">
        <v>4</v>
      </c>
      <c r="C5666">
        <v>41137</v>
      </c>
      <c r="D5666" t="s">
        <v>1410</v>
      </c>
      <c r="E5666" t="s">
        <v>3280</v>
      </c>
      <c r="F5666" t="s">
        <v>22</v>
      </c>
      <c r="G5666">
        <v>0</v>
      </c>
      <c r="H5666" t="s">
        <v>26</v>
      </c>
      <c r="I5666" t="s">
        <v>40</v>
      </c>
      <c r="J5666" t="s">
        <v>13943</v>
      </c>
      <c r="K5666" t="s">
        <v>672</v>
      </c>
      <c r="L5666" t="s">
        <v>3816</v>
      </c>
      <c r="M5666">
        <f t="shared" si="1408"/>
        <v>0</v>
      </c>
      <c r="N5666" t="str">
        <f t="shared" si="1409"/>
        <v>4.6M</v>
      </c>
      <c r="O5666">
        <f t="shared" si="1410"/>
        <v>1000000</v>
      </c>
      <c r="P5666" t="str">
        <f t="shared" si="1411"/>
        <v>0</v>
      </c>
      <c r="Q5666" s="1" t="e">
        <f t="shared" si="1412"/>
        <v>#VALUE!</v>
      </c>
      <c r="R5666">
        <f t="shared" si="1413"/>
        <v>1000000</v>
      </c>
      <c r="S5666">
        <v>0</v>
      </c>
      <c r="T5666" s="4">
        <v>1000000000</v>
      </c>
      <c r="U5666">
        <f t="shared" si="1423"/>
        <v>1E-3</v>
      </c>
      <c r="V5666">
        <f t="shared" si="1414"/>
        <v>0.01</v>
      </c>
      <c r="W5666">
        <f t="shared" si="1415"/>
        <v>8</v>
      </c>
      <c r="X5666" s="5" t="e">
        <f t="shared" si="1416"/>
        <v>#VALUE!</v>
      </c>
      <c r="Z5666">
        <v>40319</v>
      </c>
      <c r="AA5666">
        <v>43320</v>
      </c>
      <c r="AB5666" t="e">
        <f t="shared" si="1417"/>
        <v>#VALUE!</v>
      </c>
      <c r="AC5666" t="e">
        <f t="shared" si="1418"/>
        <v>#VALUE!</v>
      </c>
      <c r="AD5666">
        <v>0</v>
      </c>
      <c r="AE5666">
        <v>78158306</v>
      </c>
      <c r="AF5666">
        <f t="shared" si="1419"/>
        <v>5.2632921701245669E-4</v>
      </c>
      <c r="AG5666">
        <f t="shared" si="1420"/>
        <v>5.2632921701245665E-3</v>
      </c>
      <c r="AH5666" t="e">
        <f t="shared" si="1421"/>
        <v>#VALUE!</v>
      </c>
      <c r="AI5666">
        <f t="shared" si="1422"/>
        <v>5665</v>
      </c>
    </row>
    <row r="5667" spans="1:35" x14ac:dyDescent="0.3">
      <c r="A5667" t="s">
        <v>5709</v>
      </c>
      <c r="B5667">
        <v>3.6</v>
      </c>
      <c r="C5667">
        <v>4087</v>
      </c>
      <c r="D5667" t="s">
        <v>739</v>
      </c>
      <c r="E5667" t="s">
        <v>5276</v>
      </c>
      <c r="F5667" t="s">
        <v>22</v>
      </c>
      <c r="G5667">
        <v>0</v>
      </c>
      <c r="H5667" t="s">
        <v>26</v>
      </c>
      <c r="I5667" t="s">
        <v>1267</v>
      </c>
      <c r="J5667" t="s">
        <v>13318</v>
      </c>
      <c r="K5667" t="s">
        <v>1001</v>
      </c>
      <c r="L5667" t="s">
        <v>33</v>
      </c>
      <c r="M5667">
        <f t="shared" si="1408"/>
        <v>0</v>
      </c>
      <c r="N5667" t="str">
        <f t="shared" si="1409"/>
        <v>9.2M</v>
      </c>
      <c r="O5667">
        <f t="shared" si="1410"/>
        <v>500000</v>
      </c>
      <c r="P5667" t="str">
        <f t="shared" si="1411"/>
        <v>0</v>
      </c>
      <c r="Q5667" s="1" t="e">
        <f t="shared" si="1412"/>
        <v>#VALUE!</v>
      </c>
      <c r="R5667">
        <f t="shared" si="1413"/>
        <v>500000</v>
      </c>
      <c r="S5667">
        <v>0</v>
      </c>
      <c r="T5667" s="4">
        <v>1000000000</v>
      </c>
      <c r="U5667">
        <f t="shared" si="1423"/>
        <v>5.0000000000000001E-4</v>
      </c>
      <c r="V5667">
        <f t="shared" si="1414"/>
        <v>5.0000000000000001E-3</v>
      </c>
      <c r="W5667">
        <f t="shared" si="1415"/>
        <v>7.2</v>
      </c>
      <c r="X5667" s="5" t="e">
        <f t="shared" si="1416"/>
        <v>#VALUE!</v>
      </c>
      <c r="Z5667">
        <v>40319</v>
      </c>
      <c r="AA5667">
        <v>43320</v>
      </c>
      <c r="AB5667" t="e">
        <f t="shared" si="1417"/>
        <v>#VALUE!</v>
      </c>
      <c r="AC5667" t="e">
        <f t="shared" si="1418"/>
        <v>#VALUE!</v>
      </c>
      <c r="AD5667">
        <v>0</v>
      </c>
      <c r="AE5667">
        <v>78158306</v>
      </c>
      <c r="AF5667">
        <f t="shared" si="1419"/>
        <v>5.2291307337188195E-5</v>
      </c>
      <c r="AG5667">
        <f t="shared" si="1420"/>
        <v>5.2291307337188199E-4</v>
      </c>
      <c r="AH5667" t="e">
        <f t="shared" si="1421"/>
        <v>#VALUE!</v>
      </c>
      <c r="AI5667">
        <f t="shared" si="1422"/>
        <v>5666</v>
      </c>
    </row>
    <row r="5668" spans="1:35" x14ac:dyDescent="0.3">
      <c r="A5668" t="s">
        <v>6773</v>
      </c>
      <c r="B5668">
        <v>3.6</v>
      </c>
      <c r="C5668">
        <v>1522</v>
      </c>
      <c r="D5668" t="s">
        <v>1775</v>
      </c>
      <c r="E5668" t="s">
        <v>5956</v>
      </c>
      <c r="F5668" t="s">
        <v>22</v>
      </c>
      <c r="G5668">
        <v>0</v>
      </c>
      <c r="H5668" t="s">
        <v>26</v>
      </c>
      <c r="I5668" t="s">
        <v>35</v>
      </c>
      <c r="J5668" t="s">
        <v>13351</v>
      </c>
      <c r="K5668" t="s">
        <v>6774</v>
      </c>
      <c r="L5668" t="s">
        <v>56</v>
      </c>
      <c r="M5668">
        <f t="shared" si="1408"/>
        <v>0</v>
      </c>
      <c r="N5668" t="str">
        <f t="shared" si="1409"/>
        <v>65M</v>
      </c>
      <c r="O5668">
        <f t="shared" si="1410"/>
        <v>100000</v>
      </c>
      <c r="P5668" t="str">
        <f t="shared" si="1411"/>
        <v>0</v>
      </c>
      <c r="Q5668" s="1" t="e">
        <f t="shared" si="1412"/>
        <v>#VALUE!</v>
      </c>
      <c r="R5668">
        <f t="shared" si="1413"/>
        <v>100000</v>
      </c>
      <c r="S5668">
        <v>0</v>
      </c>
      <c r="T5668" s="4">
        <v>1000000000</v>
      </c>
      <c r="U5668">
        <f t="shared" si="1423"/>
        <v>1E-4</v>
      </c>
      <c r="V5668">
        <f t="shared" si="1414"/>
        <v>1E-3</v>
      </c>
      <c r="W5668">
        <f t="shared" si="1415"/>
        <v>7.2</v>
      </c>
      <c r="X5668" s="5" t="e">
        <f t="shared" si="1416"/>
        <v>#VALUE!</v>
      </c>
      <c r="Z5668">
        <v>40319</v>
      </c>
      <c r="AA5668">
        <v>43320</v>
      </c>
      <c r="AB5668" t="e">
        <f t="shared" si="1417"/>
        <v>#VALUE!</v>
      </c>
      <c r="AC5668" t="e">
        <f t="shared" si="1418"/>
        <v>#VALUE!</v>
      </c>
      <c r="AD5668">
        <v>0</v>
      </c>
      <c r="AE5668">
        <v>78158306</v>
      </c>
      <c r="AF5668">
        <f t="shared" si="1419"/>
        <v>1.9473298205823446E-5</v>
      </c>
      <c r="AG5668">
        <f t="shared" si="1420"/>
        <v>1.9473298205823446E-4</v>
      </c>
      <c r="AH5668" t="e">
        <f t="shared" si="1421"/>
        <v>#VALUE!</v>
      </c>
      <c r="AI5668">
        <f t="shared" si="1422"/>
        <v>5667</v>
      </c>
    </row>
    <row r="5669" spans="1:35" x14ac:dyDescent="0.3">
      <c r="A5669" t="s">
        <v>4105</v>
      </c>
      <c r="B5669">
        <v>3.9</v>
      </c>
      <c r="C5669">
        <v>28694</v>
      </c>
      <c r="D5669" t="s">
        <v>1295</v>
      </c>
      <c r="E5669" t="s">
        <v>3280</v>
      </c>
      <c r="F5669" t="s">
        <v>22</v>
      </c>
      <c r="G5669">
        <v>0</v>
      </c>
      <c r="H5669" t="s">
        <v>26</v>
      </c>
      <c r="I5669" t="s">
        <v>169</v>
      </c>
      <c r="J5669" t="s">
        <v>13460</v>
      </c>
      <c r="K5669" t="s">
        <v>1550</v>
      </c>
      <c r="L5669" t="s">
        <v>119</v>
      </c>
      <c r="M5669">
        <f t="shared" si="1408"/>
        <v>0</v>
      </c>
      <c r="N5669" t="str">
        <f t="shared" si="1409"/>
        <v>2.9M</v>
      </c>
      <c r="O5669">
        <f t="shared" si="1410"/>
        <v>1000000</v>
      </c>
      <c r="P5669" t="str">
        <f t="shared" si="1411"/>
        <v>0</v>
      </c>
      <c r="Q5669" s="1" t="e">
        <f t="shared" si="1412"/>
        <v>#VALUE!</v>
      </c>
      <c r="R5669">
        <f t="shared" si="1413"/>
        <v>1000000</v>
      </c>
      <c r="S5669">
        <v>0</v>
      </c>
      <c r="T5669" s="4">
        <v>1000000000</v>
      </c>
      <c r="U5669">
        <f t="shared" si="1423"/>
        <v>1E-3</v>
      </c>
      <c r="V5669">
        <f t="shared" si="1414"/>
        <v>0.01</v>
      </c>
      <c r="W5669">
        <f t="shared" si="1415"/>
        <v>7.8</v>
      </c>
      <c r="X5669" s="5" t="e">
        <f t="shared" si="1416"/>
        <v>#VALUE!</v>
      </c>
      <c r="Z5669">
        <v>40319</v>
      </c>
      <c r="AA5669">
        <v>43320</v>
      </c>
      <c r="AB5669" t="e">
        <f t="shared" si="1417"/>
        <v>#VALUE!</v>
      </c>
      <c r="AC5669" t="e">
        <f t="shared" si="1418"/>
        <v>#VALUE!</v>
      </c>
      <c r="AD5669">
        <v>0</v>
      </c>
      <c r="AE5669">
        <v>78158306</v>
      </c>
      <c r="AF5669">
        <f t="shared" si="1419"/>
        <v>3.6712668772529436E-4</v>
      </c>
      <c r="AG5669">
        <f t="shared" si="1420"/>
        <v>3.6712668772529438E-3</v>
      </c>
      <c r="AH5669" t="e">
        <f t="shared" si="1421"/>
        <v>#VALUE!</v>
      </c>
      <c r="AI5669">
        <f t="shared" si="1422"/>
        <v>5668</v>
      </c>
    </row>
    <row r="5670" spans="1:35" x14ac:dyDescent="0.3">
      <c r="A5670" t="s">
        <v>3659</v>
      </c>
      <c r="B5670">
        <v>4.3</v>
      </c>
      <c r="C5670">
        <v>52199</v>
      </c>
      <c r="D5670" t="s">
        <v>20</v>
      </c>
      <c r="E5670" t="s">
        <v>3280</v>
      </c>
      <c r="F5670" t="s">
        <v>22</v>
      </c>
      <c r="G5670">
        <v>0</v>
      </c>
      <c r="H5670" t="s">
        <v>23</v>
      </c>
      <c r="I5670" t="s">
        <v>536</v>
      </c>
      <c r="J5670" t="s">
        <v>13856</v>
      </c>
      <c r="K5670" t="s">
        <v>3660</v>
      </c>
      <c r="L5670" t="s">
        <v>163</v>
      </c>
      <c r="M5670">
        <f t="shared" si="1408"/>
        <v>0</v>
      </c>
      <c r="N5670" t="str">
        <f t="shared" si="1409"/>
        <v>N/A</v>
      </c>
      <c r="O5670">
        <f t="shared" si="1410"/>
        <v>1000000</v>
      </c>
      <c r="P5670" t="str">
        <f t="shared" si="1411"/>
        <v>0</v>
      </c>
      <c r="Q5670" s="1" t="e">
        <f t="shared" si="1412"/>
        <v>#VALUE!</v>
      </c>
      <c r="R5670">
        <f t="shared" si="1413"/>
        <v>1000000</v>
      </c>
      <c r="S5670">
        <v>0</v>
      </c>
      <c r="T5670" s="4">
        <v>1000000000</v>
      </c>
      <c r="U5670">
        <f t="shared" si="1423"/>
        <v>1E-3</v>
      </c>
      <c r="V5670">
        <f t="shared" si="1414"/>
        <v>0.01</v>
      </c>
      <c r="W5670">
        <f t="shared" si="1415"/>
        <v>8.6</v>
      </c>
      <c r="X5670" s="5" t="e">
        <f t="shared" si="1416"/>
        <v>#VALUE!</v>
      </c>
      <c r="Z5670">
        <v>40319</v>
      </c>
      <c r="AA5670">
        <v>43320</v>
      </c>
      <c r="AB5670" t="e">
        <f t="shared" si="1417"/>
        <v>#VALUE!</v>
      </c>
      <c r="AC5670" t="e">
        <f t="shared" si="1418"/>
        <v>#VALUE!</v>
      </c>
      <c r="AD5670">
        <v>0</v>
      </c>
      <c r="AE5670">
        <v>78158306</v>
      </c>
      <c r="AF5670">
        <f t="shared" si="1419"/>
        <v>6.678624790051105E-4</v>
      </c>
      <c r="AG5670">
        <f t="shared" si="1420"/>
        <v>6.6786247900511055E-3</v>
      </c>
      <c r="AH5670" t="e">
        <f t="shared" si="1421"/>
        <v>#VALUE!</v>
      </c>
      <c r="AI5670">
        <f t="shared" si="1422"/>
        <v>5669</v>
      </c>
    </row>
    <row r="5671" spans="1:35" x14ac:dyDescent="0.3">
      <c r="A5671" t="s">
        <v>11586</v>
      </c>
      <c r="B5671">
        <v>4.0999999999999996</v>
      </c>
      <c r="C5671">
        <v>21</v>
      </c>
      <c r="D5671" t="s">
        <v>2198</v>
      </c>
      <c r="E5671" t="s">
        <v>11545</v>
      </c>
      <c r="F5671" t="s">
        <v>849</v>
      </c>
      <c r="G5671" t="s">
        <v>1281</v>
      </c>
      <c r="H5671" t="s">
        <v>26</v>
      </c>
      <c r="I5671" t="s">
        <v>169</v>
      </c>
      <c r="J5671" t="s">
        <v>13744</v>
      </c>
      <c r="K5671">
        <v>1.35</v>
      </c>
      <c r="L5671" t="s">
        <v>217</v>
      </c>
      <c r="M5671">
        <f t="shared" si="1408"/>
        <v>1</v>
      </c>
      <c r="N5671" t="str">
        <f t="shared" si="1409"/>
        <v>3.6M</v>
      </c>
      <c r="O5671">
        <f t="shared" si="1410"/>
        <v>100</v>
      </c>
      <c r="P5671" t="str">
        <f t="shared" si="1411"/>
        <v>0.99</v>
      </c>
      <c r="Q5671" s="1" t="e">
        <f t="shared" si="1412"/>
        <v>#VALUE!</v>
      </c>
      <c r="R5671">
        <f t="shared" si="1413"/>
        <v>100</v>
      </c>
      <c r="S5671">
        <v>0</v>
      </c>
      <c r="T5671" s="4">
        <v>1000000000</v>
      </c>
      <c r="U5671">
        <f t="shared" si="1423"/>
        <v>9.9999999999999995E-8</v>
      </c>
      <c r="V5671">
        <f t="shared" si="1414"/>
        <v>9.9999999999999995E-7</v>
      </c>
      <c r="W5671">
        <f t="shared" si="1415"/>
        <v>8.1999999999999993</v>
      </c>
      <c r="X5671" s="5" t="e">
        <f t="shared" si="1416"/>
        <v>#VALUE!</v>
      </c>
      <c r="Z5671">
        <v>40319</v>
      </c>
      <c r="AA5671">
        <v>43320</v>
      </c>
      <c r="AB5671" t="e">
        <f t="shared" si="1417"/>
        <v>#VALUE!</v>
      </c>
      <c r="AC5671" t="e">
        <f t="shared" si="1418"/>
        <v>#VALUE!</v>
      </c>
      <c r="AD5671">
        <v>0</v>
      </c>
      <c r="AE5671">
        <v>78158306</v>
      </c>
      <c r="AF5671">
        <f t="shared" si="1419"/>
        <v>2.6868545487667045E-7</v>
      </c>
      <c r="AG5671">
        <f t="shared" si="1420"/>
        <v>2.6868545487667045E-6</v>
      </c>
      <c r="AH5671" t="e">
        <f t="shared" si="1421"/>
        <v>#VALUE!</v>
      </c>
      <c r="AI5671">
        <f t="shared" si="1422"/>
        <v>5670</v>
      </c>
    </row>
    <row r="5672" spans="1:35" x14ac:dyDescent="0.3">
      <c r="A5672" t="s">
        <v>10944</v>
      </c>
      <c r="B5672">
        <v>3.7</v>
      </c>
      <c r="C5672">
        <v>7</v>
      </c>
      <c r="D5672" t="s">
        <v>3577</v>
      </c>
      <c r="E5672" t="s">
        <v>10032</v>
      </c>
      <c r="F5672" t="s">
        <v>22</v>
      </c>
      <c r="G5672">
        <v>0</v>
      </c>
      <c r="H5672" t="s">
        <v>30</v>
      </c>
      <c r="I5672" t="s">
        <v>54</v>
      </c>
      <c r="J5672" t="s">
        <v>13386</v>
      </c>
      <c r="K5672" t="s">
        <v>2633</v>
      </c>
      <c r="L5672" t="s">
        <v>119</v>
      </c>
      <c r="M5672">
        <f t="shared" si="1408"/>
        <v>0</v>
      </c>
      <c r="N5672" t="str">
        <f t="shared" si="1409"/>
        <v>3.4M</v>
      </c>
      <c r="O5672">
        <f t="shared" si="1410"/>
        <v>1000</v>
      </c>
      <c r="P5672" t="str">
        <f t="shared" si="1411"/>
        <v>0</v>
      </c>
      <c r="Q5672" s="1" t="e">
        <f t="shared" si="1412"/>
        <v>#VALUE!</v>
      </c>
      <c r="R5672">
        <f t="shared" si="1413"/>
        <v>1000</v>
      </c>
      <c r="S5672">
        <v>0</v>
      </c>
      <c r="T5672" s="4">
        <v>1000000000</v>
      </c>
      <c r="U5672">
        <f t="shared" si="1423"/>
        <v>9.9999999999999995E-7</v>
      </c>
      <c r="V5672">
        <f t="shared" si="1414"/>
        <v>9.9999999999999991E-6</v>
      </c>
      <c r="W5672">
        <f t="shared" si="1415"/>
        <v>7.4</v>
      </c>
      <c r="X5672" s="5" t="e">
        <f t="shared" si="1416"/>
        <v>#VALUE!</v>
      </c>
      <c r="Z5672">
        <v>40319</v>
      </c>
      <c r="AA5672">
        <v>43320</v>
      </c>
      <c r="AB5672" t="e">
        <f t="shared" si="1417"/>
        <v>#VALUE!</v>
      </c>
      <c r="AC5672" t="e">
        <f t="shared" si="1418"/>
        <v>#VALUE!</v>
      </c>
      <c r="AD5672">
        <v>0</v>
      </c>
      <c r="AE5672">
        <v>78158306</v>
      </c>
      <c r="AF5672">
        <f t="shared" si="1419"/>
        <v>8.9561818292223475E-8</v>
      </c>
      <c r="AG5672">
        <f t="shared" si="1420"/>
        <v>8.9561818292223469E-7</v>
      </c>
      <c r="AH5672" t="e">
        <f t="shared" si="1421"/>
        <v>#VALUE!</v>
      </c>
      <c r="AI5672">
        <f t="shared" si="1422"/>
        <v>5671</v>
      </c>
    </row>
    <row r="5673" spans="1:35" x14ac:dyDescent="0.3">
      <c r="A5673" t="s">
        <v>4226</v>
      </c>
      <c r="B5673">
        <v>3.7</v>
      </c>
      <c r="C5673">
        <v>23729</v>
      </c>
      <c r="D5673" t="s">
        <v>76</v>
      </c>
      <c r="E5673" t="s">
        <v>3280</v>
      </c>
      <c r="F5673" t="s">
        <v>22</v>
      </c>
      <c r="G5673">
        <v>0</v>
      </c>
      <c r="H5673" t="s">
        <v>26</v>
      </c>
      <c r="I5673" t="s">
        <v>417</v>
      </c>
      <c r="J5673" t="s">
        <v>13420</v>
      </c>
      <c r="K5673">
        <v>7.2</v>
      </c>
      <c r="L5673" t="s">
        <v>56</v>
      </c>
      <c r="M5673">
        <f t="shared" si="1408"/>
        <v>0</v>
      </c>
      <c r="N5673" t="str">
        <f t="shared" si="1409"/>
        <v>24M</v>
      </c>
      <c r="O5673">
        <f t="shared" si="1410"/>
        <v>1000000</v>
      </c>
      <c r="P5673" t="str">
        <f t="shared" si="1411"/>
        <v>0</v>
      </c>
      <c r="Q5673" s="1" t="e">
        <f t="shared" si="1412"/>
        <v>#VALUE!</v>
      </c>
      <c r="R5673">
        <f t="shared" si="1413"/>
        <v>1000000</v>
      </c>
      <c r="S5673">
        <v>0</v>
      </c>
      <c r="T5673" s="4">
        <v>1000000000</v>
      </c>
      <c r="U5673">
        <f t="shared" si="1423"/>
        <v>1E-3</v>
      </c>
      <c r="V5673">
        <f t="shared" si="1414"/>
        <v>0.01</v>
      </c>
      <c r="W5673">
        <f t="shared" si="1415"/>
        <v>7.4</v>
      </c>
      <c r="X5673" s="5" t="e">
        <f t="shared" si="1416"/>
        <v>#VALUE!</v>
      </c>
      <c r="Z5673">
        <v>40319</v>
      </c>
      <c r="AA5673">
        <v>43320</v>
      </c>
      <c r="AB5673" t="e">
        <f t="shared" si="1417"/>
        <v>#VALUE!</v>
      </c>
      <c r="AC5673" t="e">
        <f t="shared" si="1418"/>
        <v>#VALUE!</v>
      </c>
      <c r="AD5673">
        <v>0</v>
      </c>
      <c r="AE5673">
        <v>78158306</v>
      </c>
      <c r="AF5673">
        <f t="shared" si="1419"/>
        <v>3.0360176946516728E-4</v>
      </c>
      <c r="AG5673">
        <f t="shared" si="1420"/>
        <v>3.0360176946516728E-3</v>
      </c>
      <c r="AH5673" t="e">
        <f t="shared" si="1421"/>
        <v>#VALUE!</v>
      </c>
      <c r="AI5673">
        <f t="shared" si="1422"/>
        <v>5672</v>
      </c>
    </row>
    <row r="5674" spans="1:35" x14ac:dyDescent="0.3">
      <c r="A5674" t="s">
        <v>2801</v>
      </c>
      <c r="B5674">
        <v>4</v>
      </c>
      <c r="C5674">
        <v>73185</v>
      </c>
      <c r="D5674" t="s">
        <v>322</v>
      </c>
      <c r="E5674" t="s">
        <v>2379</v>
      </c>
      <c r="F5674" t="s">
        <v>22</v>
      </c>
      <c r="G5674">
        <v>0</v>
      </c>
      <c r="H5674" t="s">
        <v>23</v>
      </c>
      <c r="I5674" t="s">
        <v>479</v>
      </c>
      <c r="J5674" t="s">
        <v>13746</v>
      </c>
      <c r="K5674">
        <v>1.6</v>
      </c>
      <c r="L5674" t="s">
        <v>67</v>
      </c>
      <c r="M5674">
        <f t="shared" si="1408"/>
        <v>0</v>
      </c>
      <c r="N5674" t="str">
        <f t="shared" si="1409"/>
        <v>46M</v>
      </c>
      <c r="O5674">
        <f t="shared" si="1410"/>
        <v>5000000</v>
      </c>
      <c r="P5674" t="str">
        <f t="shared" si="1411"/>
        <v>0</v>
      </c>
      <c r="Q5674" s="1" t="e">
        <f t="shared" si="1412"/>
        <v>#VALUE!</v>
      </c>
      <c r="R5674">
        <f t="shared" si="1413"/>
        <v>5000000</v>
      </c>
      <c r="S5674">
        <v>0</v>
      </c>
      <c r="T5674" s="4">
        <v>1000000000</v>
      </c>
      <c r="U5674">
        <f t="shared" si="1423"/>
        <v>5.0000000000000001E-3</v>
      </c>
      <c r="V5674">
        <f t="shared" si="1414"/>
        <v>0.05</v>
      </c>
      <c r="W5674">
        <f t="shared" si="1415"/>
        <v>8</v>
      </c>
      <c r="X5674" s="5" t="e">
        <f t="shared" si="1416"/>
        <v>#VALUE!</v>
      </c>
      <c r="Z5674">
        <v>40319</v>
      </c>
      <c r="AA5674">
        <v>43320</v>
      </c>
      <c r="AB5674" t="e">
        <f t="shared" si="1417"/>
        <v>#VALUE!</v>
      </c>
      <c r="AC5674" t="e">
        <f t="shared" si="1418"/>
        <v>#VALUE!</v>
      </c>
      <c r="AD5674">
        <v>0</v>
      </c>
      <c r="AE5674">
        <v>78158306</v>
      </c>
      <c r="AF5674">
        <f t="shared" si="1419"/>
        <v>9.3636881024519649E-4</v>
      </c>
      <c r="AG5674">
        <f t="shared" si="1420"/>
        <v>9.3636881024519655E-3</v>
      </c>
      <c r="AH5674" t="e">
        <f t="shared" si="1421"/>
        <v>#VALUE!</v>
      </c>
      <c r="AI5674">
        <f t="shared" si="1422"/>
        <v>5673</v>
      </c>
    </row>
    <row r="5675" spans="1:35" x14ac:dyDescent="0.3">
      <c r="A5675" t="s">
        <v>4572</v>
      </c>
      <c r="B5675">
        <v>3.6</v>
      </c>
      <c r="C5675">
        <v>15247</v>
      </c>
      <c r="D5675" t="s">
        <v>533</v>
      </c>
      <c r="E5675" t="s">
        <v>3280</v>
      </c>
      <c r="F5675" t="s">
        <v>22</v>
      </c>
      <c r="G5675">
        <v>0</v>
      </c>
      <c r="H5675" t="s">
        <v>26</v>
      </c>
      <c r="I5675" t="s">
        <v>448</v>
      </c>
      <c r="J5675" t="s">
        <v>13355</v>
      </c>
      <c r="K5675" t="s">
        <v>1869</v>
      </c>
      <c r="L5675" t="s">
        <v>119</v>
      </c>
      <c r="M5675">
        <f t="shared" si="1408"/>
        <v>0</v>
      </c>
      <c r="N5675" t="str">
        <f t="shared" si="1409"/>
        <v>28M</v>
      </c>
      <c r="O5675">
        <f t="shared" si="1410"/>
        <v>1000000</v>
      </c>
      <c r="P5675" t="str">
        <f t="shared" si="1411"/>
        <v>0</v>
      </c>
      <c r="Q5675" s="1" t="e">
        <f t="shared" si="1412"/>
        <v>#VALUE!</v>
      </c>
      <c r="R5675">
        <f t="shared" si="1413"/>
        <v>1000000</v>
      </c>
      <c r="S5675">
        <v>0</v>
      </c>
      <c r="T5675" s="4">
        <v>1000000000</v>
      </c>
      <c r="U5675">
        <f t="shared" si="1423"/>
        <v>1E-3</v>
      </c>
      <c r="V5675">
        <f t="shared" si="1414"/>
        <v>0.01</v>
      </c>
      <c r="W5675">
        <f t="shared" si="1415"/>
        <v>7.2</v>
      </c>
      <c r="X5675" s="5" t="e">
        <f t="shared" si="1416"/>
        <v>#VALUE!</v>
      </c>
      <c r="Z5675">
        <v>40319</v>
      </c>
      <c r="AA5675">
        <v>43320</v>
      </c>
      <c r="AB5675" t="e">
        <f t="shared" si="1417"/>
        <v>#VALUE!</v>
      </c>
      <c r="AC5675" t="e">
        <f t="shared" si="1418"/>
        <v>#VALUE!</v>
      </c>
      <c r="AD5675">
        <v>0</v>
      </c>
      <c r="AE5675">
        <v>78158306</v>
      </c>
      <c r="AF5675">
        <f t="shared" si="1419"/>
        <v>1.9507843478593306E-4</v>
      </c>
      <c r="AG5675">
        <f t="shared" si="1420"/>
        <v>1.9507843478593306E-3</v>
      </c>
      <c r="AH5675" t="e">
        <f t="shared" si="1421"/>
        <v>#VALUE!</v>
      </c>
      <c r="AI5675">
        <f t="shared" si="1422"/>
        <v>5674</v>
      </c>
    </row>
    <row r="5676" spans="1:35" x14ac:dyDescent="0.3">
      <c r="A5676" t="s">
        <v>4097</v>
      </c>
      <c r="B5676">
        <v>4.0999999999999996</v>
      </c>
      <c r="C5676">
        <v>29062</v>
      </c>
      <c r="D5676" t="s">
        <v>147</v>
      </c>
      <c r="E5676" t="s">
        <v>3280</v>
      </c>
      <c r="F5676" t="s">
        <v>22</v>
      </c>
      <c r="G5676">
        <v>0</v>
      </c>
      <c r="H5676" t="s">
        <v>26</v>
      </c>
      <c r="I5676" t="s">
        <v>536</v>
      </c>
      <c r="J5676" t="s">
        <v>13935</v>
      </c>
      <c r="K5676">
        <v>2.1</v>
      </c>
      <c r="L5676" t="s">
        <v>163</v>
      </c>
      <c r="M5676">
        <f t="shared" si="1408"/>
        <v>0</v>
      </c>
      <c r="N5676" t="str">
        <f t="shared" si="1409"/>
        <v>63M</v>
      </c>
      <c r="O5676">
        <f t="shared" si="1410"/>
        <v>1000000</v>
      </c>
      <c r="P5676" t="str">
        <f t="shared" si="1411"/>
        <v>0</v>
      </c>
      <c r="Q5676" s="1" t="e">
        <f t="shared" si="1412"/>
        <v>#VALUE!</v>
      </c>
      <c r="R5676">
        <f t="shared" si="1413"/>
        <v>1000000</v>
      </c>
      <c r="S5676">
        <v>0</v>
      </c>
      <c r="T5676" s="4">
        <v>1000000000</v>
      </c>
      <c r="U5676">
        <f t="shared" si="1423"/>
        <v>1E-3</v>
      </c>
      <c r="V5676">
        <f t="shared" si="1414"/>
        <v>0.01</v>
      </c>
      <c r="W5676">
        <f t="shared" si="1415"/>
        <v>8.1999999999999993</v>
      </c>
      <c r="X5676" s="5" t="e">
        <f t="shared" si="1416"/>
        <v>#VALUE!</v>
      </c>
      <c r="Z5676">
        <v>40319</v>
      </c>
      <c r="AA5676">
        <v>43320</v>
      </c>
      <c r="AB5676" t="e">
        <f t="shared" si="1417"/>
        <v>#VALUE!</v>
      </c>
      <c r="AC5676" t="e">
        <f t="shared" si="1418"/>
        <v>#VALUE!</v>
      </c>
      <c r="AD5676">
        <v>0</v>
      </c>
      <c r="AE5676">
        <v>78158306</v>
      </c>
      <c r="AF5676">
        <f t="shared" si="1419"/>
        <v>3.7183508045837124E-4</v>
      </c>
      <c r="AG5676">
        <f t="shared" si="1420"/>
        <v>3.7183508045837126E-3</v>
      </c>
      <c r="AH5676" t="e">
        <f t="shared" si="1421"/>
        <v>#VALUE!</v>
      </c>
      <c r="AI5676">
        <f t="shared" si="1422"/>
        <v>5675</v>
      </c>
    </row>
    <row r="5677" spans="1:35" x14ac:dyDescent="0.3">
      <c r="A5677" t="s">
        <v>10730</v>
      </c>
      <c r="B5677">
        <v>4.4000000000000004</v>
      </c>
      <c r="C5677">
        <v>13</v>
      </c>
      <c r="D5677" t="s">
        <v>3577</v>
      </c>
      <c r="E5677" t="s">
        <v>10032</v>
      </c>
      <c r="F5677" t="s">
        <v>22</v>
      </c>
      <c r="G5677">
        <v>0</v>
      </c>
      <c r="H5677" t="s">
        <v>26</v>
      </c>
      <c r="I5677" t="s">
        <v>927</v>
      </c>
      <c r="J5677" t="s">
        <v>13954</v>
      </c>
      <c r="K5677">
        <v>1</v>
      </c>
      <c r="L5677" t="s">
        <v>512</v>
      </c>
      <c r="M5677">
        <f t="shared" si="1408"/>
        <v>0</v>
      </c>
      <c r="N5677" t="str">
        <f t="shared" si="1409"/>
        <v>3.4M</v>
      </c>
      <c r="O5677">
        <f t="shared" si="1410"/>
        <v>1000</v>
      </c>
      <c r="P5677" t="str">
        <f t="shared" si="1411"/>
        <v>0</v>
      </c>
      <c r="Q5677" s="1" t="e">
        <f t="shared" si="1412"/>
        <v>#VALUE!</v>
      </c>
      <c r="R5677">
        <f t="shared" si="1413"/>
        <v>1000</v>
      </c>
      <c r="S5677">
        <v>0</v>
      </c>
      <c r="T5677" s="4">
        <v>1000000000</v>
      </c>
      <c r="U5677">
        <f t="shared" si="1423"/>
        <v>9.9999999999999995E-7</v>
      </c>
      <c r="V5677">
        <f t="shared" si="1414"/>
        <v>9.9999999999999991E-6</v>
      </c>
      <c r="W5677">
        <f t="shared" si="1415"/>
        <v>8.8000000000000007</v>
      </c>
      <c r="X5677" s="5" t="e">
        <f t="shared" si="1416"/>
        <v>#VALUE!</v>
      </c>
      <c r="Z5677">
        <v>40319</v>
      </c>
      <c r="AA5677">
        <v>43320</v>
      </c>
      <c r="AB5677" t="e">
        <f t="shared" si="1417"/>
        <v>#VALUE!</v>
      </c>
      <c r="AC5677" t="e">
        <f t="shared" si="1418"/>
        <v>#VALUE!</v>
      </c>
      <c r="AD5677">
        <v>0</v>
      </c>
      <c r="AE5677">
        <v>78158306</v>
      </c>
      <c r="AF5677">
        <f t="shared" si="1419"/>
        <v>1.6632909111412932E-7</v>
      </c>
      <c r="AG5677">
        <f t="shared" si="1420"/>
        <v>1.6632909111412931E-6</v>
      </c>
      <c r="AH5677" t="e">
        <f t="shared" si="1421"/>
        <v>#VALUE!</v>
      </c>
      <c r="AI5677">
        <f t="shared" si="1422"/>
        <v>5676</v>
      </c>
    </row>
    <row r="5678" spans="1:35" x14ac:dyDescent="0.3">
      <c r="A5678" t="s">
        <v>4154</v>
      </c>
      <c r="B5678">
        <v>4.0999999999999996</v>
      </c>
      <c r="C5678">
        <v>26347</v>
      </c>
      <c r="D5678" t="s">
        <v>557</v>
      </c>
      <c r="E5678" t="s">
        <v>3280</v>
      </c>
      <c r="F5678" t="s">
        <v>22</v>
      </c>
      <c r="G5678">
        <v>0</v>
      </c>
      <c r="H5678" t="s">
        <v>30</v>
      </c>
      <c r="I5678" t="s">
        <v>42</v>
      </c>
      <c r="J5678" t="s">
        <v>13935</v>
      </c>
      <c r="K5678" t="s">
        <v>4155</v>
      </c>
      <c r="L5678" t="s">
        <v>1148</v>
      </c>
      <c r="M5678">
        <f t="shared" si="1408"/>
        <v>0</v>
      </c>
      <c r="N5678" t="str">
        <f t="shared" si="1409"/>
        <v>48M</v>
      </c>
      <c r="O5678">
        <f t="shared" si="1410"/>
        <v>1000000</v>
      </c>
      <c r="P5678" t="str">
        <f t="shared" si="1411"/>
        <v>0</v>
      </c>
      <c r="Q5678" s="1" t="e">
        <f t="shared" si="1412"/>
        <v>#VALUE!</v>
      </c>
      <c r="R5678">
        <f t="shared" si="1413"/>
        <v>1000000</v>
      </c>
      <c r="S5678">
        <v>0</v>
      </c>
      <c r="T5678" s="4">
        <v>1000000000</v>
      </c>
      <c r="U5678">
        <f t="shared" si="1423"/>
        <v>1E-3</v>
      </c>
      <c r="V5678">
        <f t="shared" si="1414"/>
        <v>0.01</v>
      </c>
      <c r="W5678">
        <f t="shared" si="1415"/>
        <v>8.1999999999999993</v>
      </c>
      <c r="X5678" s="5" t="e">
        <f t="shared" si="1416"/>
        <v>#VALUE!</v>
      </c>
      <c r="Z5678">
        <v>40319</v>
      </c>
      <c r="AA5678">
        <v>43320</v>
      </c>
      <c r="AB5678" t="e">
        <f t="shared" si="1417"/>
        <v>#VALUE!</v>
      </c>
      <c r="AC5678" t="e">
        <f t="shared" si="1418"/>
        <v>#VALUE!</v>
      </c>
      <c r="AD5678">
        <v>0</v>
      </c>
      <c r="AE5678">
        <v>78158306</v>
      </c>
      <c r="AF5678">
        <f t="shared" si="1419"/>
        <v>3.3709788950645885E-4</v>
      </c>
      <c r="AG5678">
        <f t="shared" si="1420"/>
        <v>3.3709788950645886E-3</v>
      </c>
      <c r="AH5678" t="e">
        <f t="shared" si="1421"/>
        <v>#VALUE!</v>
      </c>
      <c r="AI5678">
        <f t="shared" si="1422"/>
        <v>5677</v>
      </c>
    </row>
    <row r="5679" spans="1:35" x14ac:dyDescent="0.3">
      <c r="A5679" t="s">
        <v>9878</v>
      </c>
      <c r="B5679">
        <v>3.7</v>
      </c>
      <c r="C5679">
        <v>27</v>
      </c>
      <c r="D5679" t="s">
        <v>681</v>
      </c>
      <c r="E5679" t="s">
        <v>9431</v>
      </c>
      <c r="F5679" t="s">
        <v>22</v>
      </c>
      <c r="G5679">
        <v>0</v>
      </c>
      <c r="H5679" t="s">
        <v>26</v>
      </c>
      <c r="I5679" t="s">
        <v>417</v>
      </c>
      <c r="J5679" t="s">
        <v>13387</v>
      </c>
      <c r="K5679" t="s">
        <v>303</v>
      </c>
      <c r="L5679" t="s">
        <v>104</v>
      </c>
      <c r="M5679">
        <f t="shared" si="1408"/>
        <v>0</v>
      </c>
      <c r="N5679" t="str">
        <f t="shared" si="1409"/>
        <v>18M</v>
      </c>
      <c r="O5679">
        <f t="shared" si="1410"/>
        <v>5000</v>
      </c>
      <c r="P5679" t="str">
        <f t="shared" si="1411"/>
        <v>0</v>
      </c>
      <c r="Q5679" s="1" t="e">
        <f t="shared" si="1412"/>
        <v>#VALUE!</v>
      </c>
      <c r="R5679">
        <f t="shared" si="1413"/>
        <v>5000</v>
      </c>
      <c r="S5679">
        <v>0</v>
      </c>
      <c r="T5679" s="4">
        <v>1000000000</v>
      </c>
      <c r="U5679">
        <f t="shared" si="1423"/>
        <v>5.0000000000000004E-6</v>
      </c>
      <c r="V5679">
        <f t="shared" si="1414"/>
        <v>5.0000000000000002E-5</v>
      </c>
      <c r="W5679">
        <f t="shared" si="1415"/>
        <v>7.4</v>
      </c>
      <c r="X5679" s="5" t="e">
        <f t="shared" si="1416"/>
        <v>#VALUE!</v>
      </c>
      <c r="Z5679">
        <v>40319</v>
      </c>
      <c r="AA5679">
        <v>43320</v>
      </c>
      <c r="AB5679" t="e">
        <f t="shared" si="1417"/>
        <v>#VALUE!</v>
      </c>
      <c r="AC5679" t="e">
        <f t="shared" si="1418"/>
        <v>#VALUE!</v>
      </c>
      <c r="AD5679">
        <v>0</v>
      </c>
      <c r="AE5679">
        <v>78158306</v>
      </c>
      <c r="AF5679">
        <f t="shared" si="1419"/>
        <v>3.4545272769857629E-7</v>
      </c>
      <c r="AG5679">
        <f t="shared" si="1420"/>
        <v>3.4545272769857629E-6</v>
      </c>
      <c r="AH5679" t="e">
        <f t="shared" si="1421"/>
        <v>#VALUE!</v>
      </c>
      <c r="AI5679">
        <f t="shared" si="1422"/>
        <v>5678</v>
      </c>
    </row>
    <row r="5680" spans="1:35" x14ac:dyDescent="0.3">
      <c r="A5680" t="s">
        <v>1515</v>
      </c>
      <c r="B5680">
        <v>3.9</v>
      </c>
      <c r="C5680">
        <v>282727</v>
      </c>
      <c r="D5680" t="s">
        <v>147</v>
      </c>
      <c r="E5680" t="s">
        <v>839</v>
      </c>
      <c r="F5680" t="s">
        <v>22</v>
      </c>
      <c r="G5680">
        <v>0</v>
      </c>
      <c r="H5680" t="s">
        <v>26</v>
      </c>
      <c r="I5680" t="s">
        <v>117</v>
      </c>
      <c r="J5680" t="s">
        <v>13697</v>
      </c>
      <c r="K5680" t="s">
        <v>1516</v>
      </c>
      <c r="L5680" t="s">
        <v>56</v>
      </c>
      <c r="M5680">
        <f t="shared" si="1408"/>
        <v>0</v>
      </c>
      <c r="N5680" t="str">
        <f t="shared" si="1409"/>
        <v>63M</v>
      </c>
      <c r="O5680">
        <f t="shared" si="1410"/>
        <v>10000000</v>
      </c>
      <c r="P5680" t="str">
        <f t="shared" si="1411"/>
        <v>0</v>
      </c>
      <c r="Q5680" s="1" t="e">
        <f t="shared" si="1412"/>
        <v>#VALUE!</v>
      </c>
      <c r="R5680">
        <f t="shared" si="1413"/>
        <v>10000000</v>
      </c>
      <c r="S5680">
        <v>0</v>
      </c>
      <c r="T5680" s="4">
        <v>1000000000</v>
      </c>
      <c r="U5680">
        <f t="shared" si="1423"/>
        <v>0.01</v>
      </c>
      <c r="V5680">
        <f t="shared" si="1414"/>
        <v>0.1</v>
      </c>
      <c r="W5680">
        <f t="shared" si="1415"/>
        <v>7.8</v>
      </c>
      <c r="X5680" s="5" t="e">
        <f t="shared" si="1416"/>
        <v>#VALUE!</v>
      </c>
      <c r="Z5680">
        <v>40319</v>
      </c>
      <c r="AA5680">
        <v>43320</v>
      </c>
      <c r="AB5680" t="e">
        <f t="shared" si="1417"/>
        <v>#VALUE!</v>
      </c>
      <c r="AC5680" t="e">
        <f t="shared" si="1418"/>
        <v>#VALUE!</v>
      </c>
      <c r="AD5680">
        <v>0</v>
      </c>
      <c r="AE5680">
        <v>78158306</v>
      </c>
      <c r="AF5680">
        <f t="shared" si="1419"/>
        <v>3.6173634571864954E-3</v>
      </c>
      <c r="AG5680">
        <f t="shared" si="1420"/>
        <v>3.6173634571864954E-2</v>
      </c>
      <c r="AH5680" t="e">
        <f t="shared" si="1421"/>
        <v>#VALUE!</v>
      </c>
      <c r="AI5680">
        <f t="shared" si="1422"/>
        <v>5679</v>
      </c>
    </row>
    <row r="5681" spans="1:35" x14ac:dyDescent="0.3">
      <c r="A5681" t="s">
        <v>1421</v>
      </c>
      <c r="B5681">
        <v>4</v>
      </c>
      <c r="C5681">
        <v>328619</v>
      </c>
      <c r="D5681" t="s">
        <v>125</v>
      </c>
      <c r="E5681" t="s">
        <v>839</v>
      </c>
      <c r="F5681" t="s">
        <v>22</v>
      </c>
      <c r="G5681">
        <v>0</v>
      </c>
      <c r="H5681" t="s">
        <v>26</v>
      </c>
      <c r="I5681" t="s">
        <v>1422</v>
      </c>
      <c r="J5681" t="s">
        <v>13715</v>
      </c>
      <c r="K5681">
        <v>2.2000000000000002</v>
      </c>
      <c r="L5681" t="s">
        <v>33</v>
      </c>
      <c r="M5681">
        <f t="shared" si="1408"/>
        <v>0</v>
      </c>
      <c r="N5681" t="str">
        <f t="shared" si="1409"/>
        <v>15M</v>
      </c>
      <c r="O5681">
        <f t="shared" si="1410"/>
        <v>10000000</v>
      </c>
      <c r="P5681" t="str">
        <f t="shared" si="1411"/>
        <v>0</v>
      </c>
      <c r="Q5681" s="1" t="e">
        <f t="shared" si="1412"/>
        <v>#VALUE!</v>
      </c>
      <c r="R5681">
        <f t="shared" si="1413"/>
        <v>10000000</v>
      </c>
      <c r="S5681">
        <v>0</v>
      </c>
      <c r="T5681" s="4">
        <v>1000000000</v>
      </c>
      <c r="U5681">
        <f t="shared" si="1423"/>
        <v>0.01</v>
      </c>
      <c r="V5681">
        <f t="shared" si="1414"/>
        <v>0.1</v>
      </c>
      <c r="W5681">
        <f t="shared" si="1415"/>
        <v>8</v>
      </c>
      <c r="X5681" s="5" t="e">
        <f t="shared" si="1416"/>
        <v>#VALUE!</v>
      </c>
      <c r="Z5681">
        <v>40319</v>
      </c>
      <c r="AA5681">
        <v>43320</v>
      </c>
      <c r="AB5681" t="e">
        <f t="shared" si="1417"/>
        <v>#VALUE!</v>
      </c>
      <c r="AC5681" t="e">
        <f t="shared" si="1418"/>
        <v>#VALUE!</v>
      </c>
      <c r="AD5681">
        <v>0</v>
      </c>
      <c r="AE5681">
        <v>78158306</v>
      </c>
      <c r="AF5681">
        <f t="shared" si="1419"/>
        <v>4.2045307379103124E-3</v>
      </c>
      <c r="AG5681">
        <f t="shared" si="1420"/>
        <v>4.2045307379103128E-2</v>
      </c>
      <c r="AH5681" t="e">
        <f t="shared" si="1421"/>
        <v>#VALUE!</v>
      </c>
      <c r="AI5681">
        <f t="shared" si="1422"/>
        <v>5680</v>
      </c>
    </row>
    <row r="5682" spans="1:35" x14ac:dyDescent="0.3">
      <c r="A5682" t="s">
        <v>5928</v>
      </c>
      <c r="B5682">
        <v>3.9</v>
      </c>
      <c r="C5682">
        <v>967</v>
      </c>
      <c r="D5682" t="s">
        <v>121</v>
      </c>
      <c r="E5682" t="s">
        <v>5276</v>
      </c>
      <c r="F5682" t="s">
        <v>22</v>
      </c>
      <c r="G5682">
        <v>0</v>
      </c>
      <c r="H5682" t="s">
        <v>26</v>
      </c>
      <c r="I5682" t="s">
        <v>5929</v>
      </c>
      <c r="J5682" t="s">
        <v>13577</v>
      </c>
      <c r="K5682" t="s">
        <v>1366</v>
      </c>
      <c r="L5682" t="s">
        <v>119</v>
      </c>
      <c r="M5682">
        <f t="shared" si="1408"/>
        <v>0</v>
      </c>
      <c r="N5682" t="str">
        <f t="shared" si="1409"/>
        <v>14M</v>
      </c>
      <c r="O5682">
        <f t="shared" si="1410"/>
        <v>500000</v>
      </c>
      <c r="P5682" t="str">
        <f t="shared" si="1411"/>
        <v>0</v>
      </c>
      <c r="Q5682" s="1" t="e">
        <f t="shared" si="1412"/>
        <v>#VALUE!</v>
      </c>
      <c r="R5682">
        <f t="shared" si="1413"/>
        <v>500000</v>
      </c>
      <c r="S5682">
        <v>0</v>
      </c>
      <c r="T5682" s="4">
        <v>1000000000</v>
      </c>
      <c r="U5682">
        <f t="shared" si="1423"/>
        <v>5.0000000000000001E-4</v>
      </c>
      <c r="V5682">
        <f t="shared" si="1414"/>
        <v>5.0000000000000001E-3</v>
      </c>
      <c r="W5682">
        <f t="shared" si="1415"/>
        <v>7.8</v>
      </c>
      <c r="X5682" s="5" t="e">
        <f t="shared" si="1416"/>
        <v>#VALUE!</v>
      </c>
      <c r="Z5682">
        <v>40319</v>
      </c>
      <c r="AA5682">
        <v>43320</v>
      </c>
      <c r="AB5682" t="e">
        <f t="shared" si="1417"/>
        <v>#VALUE!</v>
      </c>
      <c r="AC5682" t="e">
        <f t="shared" si="1418"/>
        <v>#VALUE!</v>
      </c>
      <c r="AD5682">
        <v>0</v>
      </c>
      <c r="AE5682">
        <v>78158306</v>
      </c>
      <c r="AF5682">
        <f t="shared" si="1419"/>
        <v>1.2372325469797158E-5</v>
      </c>
      <c r="AG5682">
        <f t="shared" si="1420"/>
        <v>1.2372325469797157E-4</v>
      </c>
      <c r="AH5682" t="e">
        <f t="shared" si="1421"/>
        <v>#VALUE!</v>
      </c>
      <c r="AI5682">
        <f t="shared" si="1422"/>
        <v>5681</v>
      </c>
    </row>
    <row r="5683" spans="1:35" x14ac:dyDescent="0.3">
      <c r="A5683" t="s">
        <v>5147</v>
      </c>
      <c r="B5683">
        <v>4.2</v>
      </c>
      <c r="C5683">
        <v>4355</v>
      </c>
      <c r="D5683" t="s">
        <v>20</v>
      </c>
      <c r="E5683" t="s">
        <v>3280</v>
      </c>
      <c r="F5683" t="s">
        <v>22</v>
      </c>
      <c r="G5683">
        <v>0</v>
      </c>
      <c r="H5683" t="s">
        <v>26</v>
      </c>
      <c r="I5683" t="s">
        <v>62</v>
      </c>
      <c r="J5683" t="s">
        <v>13855</v>
      </c>
      <c r="K5683">
        <v>1.6</v>
      </c>
      <c r="L5683" t="s">
        <v>163</v>
      </c>
      <c r="M5683">
        <f t="shared" si="1408"/>
        <v>0</v>
      </c>
      <c r="N5683" t="str">
        <f t="shared" si="1409"/>
        <v>N/A</v>
      </c>
      <c r="O5683">
        <f t="shared" si="1410"/>
        <v>1000000</v>
      </c>
      <c r="P5683" t="str">
        <f t="shared" si="1411"/>
        <v>0</v>
      </c>
      <c r="Q5683" s="1" t="e">
        <f t="shared" si="1412"/>
        <v>#VALUE!</v>
      </c>
      <c r="R5683">
        <f t="shared" si="1413"/>
        <v>1000000</v>
      </c>
      <c r="S5683">
        <v>0</v>
      </c>
      <c r="T5683" s="4">
        <v>1000000000</v>
      </c>
      <c r="U5683">
        <f t="shared" si="1423"/>
        <v>1E-3</v>
      </c>
      <c r="V5683">
        <f t="shared" si="1414"/>
        <v>0.01</v>
      </c>
      <c r="W5683">
        <f t="shared" si="1415"/>
        <v>8.4</v>
      </c>
      <c r="X5683" s="5" t="e">
        <f t="shared" si="1416"/>
        <v>#VALUE!</v>
      </c>
      <c r="Z5683">
        <v>40319</v>
      </c>
      <c r="AA5683">
        <v>43320</v>
      </c>
      <c r="AB5683" t="e">
        <f t="shared" si="1417"/>
        <v>#VALUE!</v>
      </c>
      <c r="AC5683" t="e">
        <f t="shared" si="1418"/>
        <v>#VALUE!</v>
      </c>
      <c r="AD5683">
        <v>0</v>
      </c>
      <c r="AE5683">
        <v>78158306</v>
      </c>
      <c r="AF5683">
        <f t="shared" si="1419"/>
        <v>5.5720245523233318E-5</v>
      </c>
      <c r="AG5683">
        <f t="shared" si="1420"/>
        <v>5.5720245523233319E-4</v>
      </c>
      <c r="AH5683" t="e">
        <f t="shared" si="1421"/>
        <v>#VALUE!</v>
      </c>
      <c r="AI5683">
        <f t="shared" si="1422"/>
        <v>5682</v>
      </c>
    </row>
    <row r="5684" spans="1:35" x14ac:dyDescent="0.3">
      <c r="A5684" t="s">
        <v>8267</v>
      </c>
      <c r="B5684">
        <v>4.5999999999999996</v>
      </c>
      <c r="C5684">
        <v>617</v>
      </c>
      <c r="D5684" t="s">
        <v>395</v>
      </c>
      <c r="E5684" t="s">
        <v>8077</v>
      </c>
      <c r="F5684" t="s">
        <v>849</v>
      </c>
      <c r="G5684" t="s">
        <v>3301</v>
      </c>
      <c r="H5684" t="s">
        <v>26</v>
      </c>
      <c r="I5684" t="s">
        <v>36</v>
      </c>
      <c r="J5684" t="s">
        <v>805</v>
      </c>
      <c r="K5684" t="s">
        <v>8268</v>
      </c>
      <c r="L5684" t="s">
        <v>3816</v>
      </c>
      <c r="M5684">
        <f t="shared" si="1408"/>
        <v>1</v>
      </c>
      <c r="N5684" t="str">
        <f t="shared" si="1409"/>
        <v>12M</v>
      </c>
      <c r="O5684">
        <f t="shared" si="1410"/>
        <v>10000</v>
      </c>
      <c r="P5684" t="str">
        <f t="shared" si="1411"/>
        <v>1.99</v>
      </c>
      <c r="Q5684" s="1" t="e">
        <f t="shared" si="1412"/>
        <v>#VALUE!</v>
      </c>
      <c r="R5684">
        <f t="shared" si="1413"/>
        <v>10000</v>
      </c>
      <c r="S5684">
        <v>0</v>
      </c>
      <c r="T5684" s="4">
        <v>1000000000</v>
      </c>
      <c r="U5684">
        <f t="shared" si="1423"/>
        <v>1.0000000000000001E-5</v>
      </c>
      <c r="V5684">
        <f t="shared" si="1414"/>
        <v>1E-4</v>
      </c>
      <c r="W5684">
        <f t="shared" si="1415"/>
        <v>9.1999999999999993</v>
      </c>
      <c r="X5684" s="5" t="e">
        <f t="shared" si="1416"/>
        <v>#VALUE!</v>
      </c>
      <c r="Z5684">
        <v>40319</v>
      </c>
      <c r="AA5684">
        <v>43320</v>
      </c>
      <c r="AB5684" t="e">
        <f t="shared" si="1417"/>
        <v>#VALUE!</v>
      </c>
      <c r="AC5684" t="e">
        <f t="shared" si="1418"/>
        <v>#VALUE!</v>
      </c>
      <c r="AD5684">
        <v>0</v>
      </c>
      <c r="AE5684">
        <v>78158306</v>
      </c>
      <c r="AF5684">
        <f t="shared" si="1419"/>
        <v>7.8942345551859829E-6</v>
      </c>
      <c r="AG5684">
        <f t="shared" si="1420"/>
        <v>7.8942345551859835E-5</v>
      </c>
      <c r="AH5684" t="e">
        <f t="shared" si="1421"/>
        <v>#VALUE!</v>
      </c>
      <c r="AI5684">
        <f t="shared" si="1422"/>
        <v>5683</v>
      </c>
    </row>
    <row r="5685" spans="1:35" x14ac:dyDescent="0.3">
      <c r="A5685" t="s">
        <v>7795</v>
      </c>
      <c r="B5685">
        <v>3.9</v>
      </c>
      <c r="C5685">
        <v>442</v>
      </c>
      <c r="D5685" t="s">
        <v>466</v>
      </c>
      <c r="E5685" t="s">
        <v>7441</v>
      </c>
      <c r="F5685" t="s">
        <v>22</v>
      </c>
      <c r="G5685">
        <v>0</v>
      </c>
      <c r="H5685" t="s">
        <v>26</v>
      </c>
      <c r="I5685" t="s">
        <v>39</v>
      </c>
      <c r="J5685" t="s">
        <v>13576</v>
      </c>
      <c r="K5685" t="s">
        <v>3648</v>
      </c>
      <c r="L5685" t="s">
        <v>119</v>
      </c>
      <c r="M5685">
        <f t="shared" si="1408"/>
        <v>0</v>
      </c>
      <c r="N5685" t="str">
        <f t="shared" si="1409"/>
        <v>2.5M</v>
      </c>
      <c r="O5685">
        <f t="shared" si="1410"/>
        <v>50000</v>
      </c>
      <c r="P5685" t="str">
        <f t="shared" si="1411"/>
        <v>0</v>
      </c>
      <c r="Q5685" s="1" t="e">
        <f t="shared" si="1412"/>
        <v>#VALUE!</v>
      </c>
      <c r="R5685">
        <f t="shared" si="1413"/>
        <v>50000</v>
      </c>
      <c r="S5685">
        <v>0</v>
      </c>
      <c r="T5685" s="4">
        <v>1000000000</v>
      </c>
      <c r="U5685">
        <f t="shared" si="1423"/>
        <v>5.0000000000000002E-5</v>
      </c>
      <c r="V5685">
        <f t="shared" si="1414"/>
        <v>5.0000000000000001E-4</v>
      </c>
      <c r="W5685">
        <f t="shared" si="1415"/>
        <v>7.8</v>
      </c>
      <c r="X5685" s="5" t="e">
        <f t="shared" si="1416"/>
        <v>#VALUE!</v>
      </c>
      <c r="Z5685">
        <v>40319</v>
      </c>
      <c r="AA5685">
        <v>43320</v>
      </c>
      <c r="AB5685" t="e">
        <f t="shared" si="1417"/>
        <v>#VALUE!</v>
      </c>
      <c r="AC5685" t="e">
        <f t="shared" si="1418"/>
        <v>#VALUE!</v>
      </c>
      <c r="AD5685">
        <v>0</v>
      </c>
      <c r="AE5685">
        <v>78158306</v>
      </c>
      <c r="AF5685">
        <f t="shared" si="1419"/>
        <v>5.655189097880397E-6</v>
      </c>
      <c r="AG5685">
        <f t="shared" si="1420"/>
        <v>5.6551890978803968E-5</v>
      </c>
      <c r="AH5685" t="e">
        <f t="shared" si="1421"/>
        <v>#VALUE!</v>
      </c>
      <c r="AI5685">
        <f t="shared" si="1422"/>
        <v>5684</v>
      </c>
    </row>
    <row r="5686" spans="1:35" x14ac:dyDescent="0.3">
      <c r="A5686" t="s">
        <v>13653</v>
      </c>
      <c r="B5686">
        <v>3.8</v>
      </c>
      <c r="C5686">
        <v>24</v>
      </c>
      <c r="D5686" t="s">
        <v>1295</v>
      </c>
      <c r="E5686" t="s">
        <v>9431</v>
      </c>
      <c r="F5686" t="s">
        <v>22</v>
      </c>
      <c r="G5686">
        <v>0</v>
      </c>
      <c r="H5686" t="s">
        <v>26</v>
      </c>
      <c r="I5686" t="s">
        <v>40</v>
      </c>
      <c r="J5686" t="s">
        <v>13491</v>
      </c>
      <c r="K5686">
        <v>1.1000000000000001</v>
      </c>
      <c r="L5686" t="s">
        <v>150</v>
      </c>
      <c r="M5686">
        <f t="shared" si="1408"/>
        <v>0</v>
      </c>
      <c r="N5686" t="str">
        <f t="shared" si="1409"/>
        <v>2.9M</v>
      </c>
      <c r="O5686">
        <f t="shared" si="1410"/>
        <v>5000</v>
      </c>
      <c r="P5686" t="str">
        <f t="shared" si="1411"/>
        <v>0</v>
      </c>
      <c r="Q5686" s="1" t="e">
        <f t="shared" si="1412"/>
        <v>#VALUE!</v>
      </c>
      <c r="R5686">
        <f t="shared" si="1413"/>
        <v>5000</v>
      </c>
      <c r="S5686">
        <v>0</v>
      </c>
      <c r="T5686" s="4">
        <v>1000000000</v>
      </c>
      <c r="U5686">
        <f t="shared" si="1423"/>
        <v>5.0000000000000004E-6</v>
      </c>
      <c r="V5686">
        <f t="shared" si="1414"/>
        <v>5.0000000000000002E-5</v>
      </c>
      <c r="W5686">
        <f t="shared" si="1415"/>
        <v>7.6</v>
      </c>
      <c r="X5686" s="5" t="e">
        <f t="shared" si="1416"/>
        <v>#VALUE!</v>
      </c>
      <c r="Z5686">
        <v>40319</v>
      </c>
      <c r="AA5686">
        <v>43320</v>
      </c>
      <c r="AB5686" t="e">
        <f t="shared" si="1417"/>
        <v>#VALUE!</v>
      </c>
      <c r="AC5686" t="e">
        <f t="shared" si="1418"/>
        <v>#VALUE!</v>
      </c>
      <c r="AD5686">
        <v>0</v>
      </c>
      <c r="AE5686">
        <v>78158306</v>
      </c>
      <c r="AF5686">
        <f t="shared" si="1419"/>
        <v>3.0706909128762337E-7</v>
      </c>
      <c r="AG5686">
        <f t="shared" si="1420"/>
        <v>3.0706909128762337E-6</v>
      </c>
      <c r="AH5686" t="e">
        <f t="shared" si="1421"/>
        <v>#VALUE!</v>
      </c>
      <c r="AI5686">
        <f t="shared" si="1422"/>
        <v>5685</v>
      </c>
    </row>
    <row r="5687" spans="1:35" x14ac:dyDescent="0.3">
      <c r="A5687" t="s">
        <v>4362</v>
      </c>
      <c r="B5687">
        <v>3.6</v>
      </c>
      <c r="C5687">
        <v>20769</v>
      </c>
      <c r="D5687" t="s">
        <v>681</v>
      </c>
      <c r="E5687" t="s">
        <v>3280</v>
      </c>
      <c r="F5687" t="s">
        <v>22</v>
      </c>
      <c r="G5687">
        <v>0</v>
      </c>
      <c r="H5687" t="s">
        <v>26</v>
      </c>
      <c r="I5687" t="s">
        <v>27</v>
      </c>
      <c r="J5687" t="s">
        <v>13328</v>
      </c>
      <c r="K5687" t="s">
        <v>4363</v>
      </c>
      <c r="L5687" t="s">
        <v>33</v>
      </c>
      <c r="M5687">
        <f t="shared" si="1408"/>
        <v>0</v>
      </c>
      <c r="N5687" t="str">
        <f t="shared" si="1409"/>
        <v>18M</v>
      </c>
      <c r="O5687">
        <f t="shared" si="1410"/>
        <v>1000000</v>
      </c>
      <c r="P5687" t="str">
        <f t="shared" si="1411"/>
        <v>0</v>
      </c>
      <c r="Q5687" s="1" t="e">
        <f t="shared" si="1412"/>
        <v>#VALUE!</v>
      </c>
      <c r="R5687">
        <f t="shared" si="1413"/>
        <v>1000000</v>
      </c>
      <c r="S5687">
        <v>0</v>
      </c>
      <c r="T5687" s="4">
        <v>1000000000</v>
      </c>
      <c r="U5687">
        <f t="shared" si="1423"/>
        <v>1E-3</v>
      </c>
      <c r="V5687">
        <f t="shared" si="1414"/>
        <v>0.01</v>
      </c>
      <c r="W5687">
        <f t="shared" si="1415"/>
        <v>7.2</v>
      </c>
      <c r="X5687" s="5" t="e">
        <f t="shared" si="1416"/>
        <v>#VALUE!</v>
      </c>
      <c r="Z5687">
        <v>40319</v>
      </c>
      <c r="AA5687">
        <v>43320</v>
      </c>
      <c r="AB5687" t="e">
        <f t="shared" si="1417"/>
        <v>#VALUE!</v>
      </c>
      <c r="AC5687" t="e">
        <f t="shared" si="1418"/>
        <v>#VALUE!</v>
      </c>
      <c r="AD5687">
        <v>0</v>
      </c>
      <c r="AE5687">
        <v>78158306</v>
      </c>
      <c r="AF5687">
        <f t="shared" si="1419"/>
        <v>2.6572991487302708E-4</v>
      </c>
      <c r="AG5687">
        <f t="shared" si="1420"/>
        <v>2.6572991487302708E-3</v>
      </c>
      <c r="AH5687" t="e">
        <f t="shared" si="1421"/>
        <v>#VALUE!</v>
      </c>
      <c r="AI5687">
        <f t="shared" si="1422"/>
        <v>5686</v>
      </c>
    </row>
    <row r="5688" spans="1:35" x14ac:dyDescent="0.3">
      <c r="A5688" t="s">
        <v>6683</v>
      </c>
      <c r="B5688">
        <v>4.4000000000000004</v>
      </c>
      <c r="C5688">
        <v>1877</v>
      </c>
      <c r="D5688" t="s">
        <v>1913</v>
      </c>
      <c r="E5688" t="s">
        <v>5956</v>
      </c>
      <c r="F5688" t="s">
        <v>22</v>
      </c>
      <c r="G5688">
        <v>0</v>
      </c>
      <c r="H5688" t="s">
        <v>26</v>
      </c>
      <c r="I5688" t="s">
        <v>50</v>
      </c>
      <c r="J5688" t="s">
        <v>13879</v>
      </c>
      <c r="K5688" t="s">
        <v>1744</v>
      </c>
      <c r="L5688" t="s">
        <v>33</v>
      </c>
      <c r="M5688">
        <f t="shared" si="1408"/>
        <v>0</v>
      </c>
      <c r="N5688" t="str">
        <f t="shared" si="1409"/>
        <v>5.7M</v>
      </c>
      <c r="O5688">
        <f t="shared" si="1410"/>
        <v>100000</v>
      </c>
      <c r="P5688" t="str">
        <f t="shared" si="1411"/>
        <v>0</v>
      </c>
      <c r="Q5688" s="1" t="e">
        <f t="shared" si="1412"/>
        <v>#VALUE!</v>
      </c>
      <c r="R5688">
        <f t="shared" si="1413"/>
        <v>100000</v>
      </c>
      <c r="S5688">
        <v>0</v>
      </c>
      <c r="T5688" s="4">
        <v>1000000000</v>
      </c>
      <c r="U5688">
        <f t="shared" si="1423"/>
        <v>1E-4</v>
      </c>
      <c r="V5688">
        <f t="shared" si="1414"/>
        <v>1E-3</v>
      </c>
      <c r="W5688">
        <f t="shared" si="1415"/>
        <v>8.8000000000000007</v>
      </c>
      <c r="X5688" s="5" t="e">
        <f t="shared" si="1416"/>
        <v>#VALUE!</v>
      </c>
      <c r="Z5688">
        <v>40319</v>
      </c>
      <c r="AA5688">
        <v>43320</v>
      </c>
      <c r="AB5688" t="e">
        <f t="shared" si="1417"/>
        <v>#VALUE!</v>
      </c>
      <c r="AC5688" t="e">
        <f t="shared" si="1418"/>
        <v>#VALUE!</v>
      </c>
      <c r="AD5688">
        <v>0</v>
      </c>
      <c r="AE5688">
        <v>78158306</v>
      </c>
      <c r="AF5688">
        <f t="shared" si="1419"/>
        <v>2.4015361847786211E-5</v>
      </c>
      <c r="AG5688">
        <f t="shared" si="1420"/>
        <v>2.4015361847786211E-4</v>
      </c>
      <c r="AH5688" t="e">
        <f t="shared" si="1421"/>
        <v>#VALUE!</v>
      </c>
      <c r="AI5688">
        <f t="shared" si="1422"/>
        <v>5687</v>
      </c>
    </row>
    <row r="5689" spans="1:35" x14ac:dyDescent="0.3">
      <c r="A5689" t="s">
        <v>4691</v>
      </c>
      <c r="B5689">
        <v>3.6</v>
      </c>
      <c r="C5689">
        <v>12764</v>
      </c>
      <c r="D5689" t="s">
        <v>399</v>
      </c>
      <c r="E5689" t="s">
        <v>3280</v>
      </c>
      <c r="F5689" t="s">
        <v>22</v>
      </c>
      <c r="G5689">
        <v>0</v>
      </c>
      <c r="H5689" t="s">
        <v>23</v>
      </c>
      <c r="I5689" t="s">
        <v>35</v>
      </c>
      <c r="J5689" t="s">
        <v>13328</v>
      </c>
      <c r="K5689">
        <v>7.1</v>
      </c>
      <c r="L5689" t="s">
        <v>67</v>
      </c>
      <c r="M5689">
        <f t="shared" si="1408"/>
        <v>0</v>
      </c>
      <c r="N5689" t="str">
        <f t="shared" si="1409"/>
        <v>25M</v>
      </c>
      <c r="O5689">
        <f t="shared" si="1410"/>
        <v>1000000</v>
      </c>
      <c r="P5689" t="str">
        <f t="shared" si="1411"/>
        <v>0</v>
      </c>
      <c r="Q5689" s="1" t="e">
        <f t="shared" si="1412"/>
        <v>#VALUE!</v>
      </c>
      <c r="R5689">
        <f t="shared" si="1413"/>
        <v>1000000</v>
      </c>
      <c r="S5689">
        <v>0</v>
      </c>
      <c r="T5689" s="4">
        <v>1000000000</v>
      </c>
      <c r="U5689">
        <f t="shared" si="1423"/>
        <v>1E-3</v>
      </c>
      <c r="V5689">
        <f t="shared" si="1414"/>
        <v>0.01</v>
      </c>
      <c r="W5689">
        <f t="shared" si="1415"/>
        <v>7.2</v>
      </c>
      <c r="X5689" s="5" t="e">
        <f t="shared" si="1416"/>
        <v>#VALUE!</v>
      </c>
      <c r="Z5689">
        <v>40319</v>
      </c>
      <c r="AA5689">
        <v>43320</v>
      </c>
      <c r="AB5689" t="e">
        <f t="shared" si="1417"/>
        <v>#VALUE!</v>
      </c>
      <c r="AC5689" t="e">
        <f t="shared" si="1418"/>
        <v>#VALUE!</v>
      </c>
      <c r="AD5689">
        <v>0</v>
      </c>
      <c r="AE5689">
        <v>78158306</v>
      </c>
      <c r="AF5689">
        <f t="shared" si="1419"/>
        <v>1.6330957838313435E-4</v>
      </c>
      <c r="AG5689">
        <f t="shared" si="1420"/>
        <v>1.6330957838313434E-3</v>
      </c>
      <c r="AH5689" t="e">
        <f t="shared" si="1421"/>
        <v>#VALUE!</v>
      </c>
      <c r="AI5689">
        <f t="shared" si="1422"/>
        <v>5688</v>
      </c>
    </row>
    <row r="5690" spans="1:35" x14ac:dyDescent="0.3">
      <c r="A5690" t="s">
        <v>6741</v>
      </c>
      <c r="B5690">
        <v>4.0999999999999996</v>
      </c>
      <c r="C5690">
        <v>1657</v>
      </c>
      <c r="D5690" t="s">
        <v>2022</v>
      </c>
      <c r="E5690" t="s">
        <v>5956</v>
      </c>
      <c r="F5690" t="s">
        <v>22</v>
      </c>
      <c r="G5690">
        <v>0</v>
      </c>
      <c r="H5690" t="s">
        <v>26</v>
      </c>
      <c r="I5690" t="s">
        <v>40</v>
      </c>
      <c r="J5690" t="s">
        <v>13890</v>
      </c>
      <c r="K5690" t="s">
        <v>1834</v>
      </c>
      <c r="L5690" t="s">
        <v>104</v>
      </c>
      <c r="M5690">
        <f t="shared" si="1408"/>
        <v>0</v>
      </c>
      <c r="N5690" t="str">
        <f t="shared" si="1409"/>
        <v>2.0M</v>
      </c>
      <c r="O5690">
        <f t="shared" si="1410"/>
        <v>100000</v>
      </c>
      <c r="P5690" t="str">
        <f t="shared" si="1411"/>
        <v>0</v>
      </c>
      <c r="Q5690" s="1" t="e">
        <f t="shared" si="1412"/>
        <v>#VALUE!</v>
      </c>
      <c r="R5690">
        <f t="shared" si="1413"/>
        <v>100000</v>
      </c>
      <c r="S5690">
        <v>0</v>
      </c>
      <c r="T5690" s="4">
        <v>1000000000</v>
      </c>
      <c r="U5690">
        <f t="shared" si="1423"/>
        <v>1E-4</v>
      </c>
      <c r="V5690">
        <f t="shared" si="1414"/>
        <v>1E-3</v>
      </c>
      <c r="W5690">
        <f t="shared" si="1415"/>
        <v>8.1999999999999993</v>
      </c>
      <c r="X5690" s="5" t="e">
        <f t="shared" si="1416"/>
        <v>#VALUE!</v>
      </c>
      <c r="Z5690">
        <v>40319</v>
      </c>
      <c r="AA5690">
        <v>43320</v>
      </c>
      <c r="AB5690" t="e">
        <f t="shared" si="1417"/>
        <v>#VALUE!</v>
      </c>
      <c r="AC5690" t="e">
        <f t="shared" si="1418"/>
        <v>#VALUE!</v>
      </c>
      <c r="AD5690">
        <v>0</v>
      </c>
      <c r="AE5690">
        <v>78158306</v>
      </c>
      <c r="AF5690">
        <f t="shared" si="1419"/>
        <v>2.1200561844316328E-5</v>
      </c>
      <c r="AG5690">
        <f t="shared" si="1420"/>
        <v>2.1200561844316327E-4</v>
      </c>
      <c r="AH5690" t="e">
        <f t="shared" si="1421"/>
        <v>#VALUE!</v>
      </c>
      <c r="AI5690">
        <f t="shared" si="1422"/>
        <v>5689</v>
      </c>
    </row>
    <row r="5691" spans="1:35" x14ac:dyDescent="0.3">
      <c r="A5691" t="s">
        <v>7371</v>
      </c>
      <c r="B5691">
        <v>3.9</v>
      </c>
      <c r="C5691">
        <v>314</v>
      </c>
      <c r="D5691" t="s">
        <v>533</v>
      </c>
      <c r="E5691" t="s">
        <v>5956</v>
      </c>
      <c r="F5691" t="s">
        <v>22</v>
      </c>
      <c r="G5691">
        <v>0</v>
      </c>
      <c r="H5691" t="s">
        <v>26</v>
      </c>
      <c r="I5691" t="s">
        <v>62</v>
      </c>
      <c r="J5691" t="s">
        <v>13577</v>
      </c>
      <c r="K5691">
        <v>1.1000000000000001</v>
      </c>
      <c r="L5691" t="s">
        <v>3993</v>
      </c>
      <c r="M5691">
        <f t="shared" si="1408"/>
        <v>0</v>
      </c>
      <c r="N5691" t="str">
        <f t="shared" si="1409"/>
        <v>28M</v>
      </c>
      <c r="O5691">
        <f t="shared" si="1410"/>
        <v>100000</v>
      </c>
      <c r="P5691" t="str">
        <f t="shared" si="1411"/>
        <v>0</v>
      </c>
      <c r="Q5691" s="1" t="e">
        <f t="shared" si="1412"/>
        <v>#VALUE!</v>
      </c>
      <c r="R5691">
        <f t="shared" si="1413"/>
        <v>100000</v>
      </c>
      <c r="S5691">
        <v>0</v>
      </c>
      <c r="T5691" s="4">
        <v>1000000000</v>
      </c>
      <c r="U5691">
        <f t="shared" si="1423"/>
        <v>1E-4</v>
      </c>
      <c r="V5691">
        <f t="shared" si="1414"/>
        <v>1E-3</v>
      </c>
      <c r="W5691">
        <f t="shared" si="1415"/>
        <v>7.8</v>
      </c>
      <c r="X5691" s="5" t="e">
        <f t="shared" si="1416"/>
        <v>#VALUE!</v>
      </c>
      <c r="Z5691">
        <v>40319</v>
      </c>
      <c r="AA5691">
        <v>43320</v>
      </c>
      <c r="AB5691" t="e">
        <f t="shared" si="1417"/>
        <v>#VALUE!</v>
      </c>
      <c r="AC5691" t="e">
        <f t="shared" si="1418"/>
        <v>#VALUE!</v>
      </c>
      <c r="AD5691">
        <v>0</v>
      </c>
      <c r="AE5691">
        <v>78158306</v>
      </c>
      <c r="AF5691">
        <f t="shared" si="1419"/>
        <v>4.0174872776797393E-6</v>
      </c>
      <c r="AG5691">
        <f t="shared" si="1420"/>
        <v>4.0174872776797393E-5</v>
      </c>
      <c r="AH5691" t="e">
        <f t="shared" si="1421"/>
        <v>#VALUE!</v>
      </c>
      <c r="AI5691">
        <f t="shared" si="1422"/>
        <v>5690</v>
      </c>
    </row>
    <row r="5692" spans="1:35" x14ac:dyDescent="0.3">
      <c r="A5692" t="s">
        <v>4976</v>
      </c>
      <c r="B5692">
        <v>3.6</v>
      </c>
      <c r="C5692">
        <v>7623</v>
      </c>
      <c r="D5692" t="s">
        <v>1089</v>
      </c>
      <c r="E5692" t="s">
        <v>3280</v>
      </c>
      <c r="F5692" t="s">
        <v>22</v>
      </c>
      <c r="G5692">
        <v>0</v>
      </c>
      <c r="H5692" t="s">
        <v>26</v>
      </c>
      <c r="I5692" t="s">
        <v>508</v>
      </c>
      <c r="J5692" t="s">
        <v>13328</v>
      </c>
      <c r="K5692" t="s">
        <v>4977</v>
      </c>
      <c r="L5692" t="s">
        <v>56</v>
      </c>
      <c r="M5692">
        <f t="shared" si="1408"/>
        <v>0</v>
      </c>
      <c r="N5692" t="str">
        <f t="shared" si="1409"/>
        <v>19M</v>
      </c>
      <c r="O5692">
        <f t="shared" si="1410"/>
        <v>1000000</v>
      </c>
      <c r="P5692" t="str">
        <f t="shared" si="1411"/>
        <v>0</v>
      </c>
      <c r="Q5692" s="1" t="e">
        <f t="shared" si="1412"/>
        <v>#VALUE!</v>
      </c>
      <c r="R5692">
        <f t="shared" si="1413"/>
        <v>1000000</v>
      </c>
      <c r="S5692">
        <v>0</v>
      </c>
      <c r="T5692" s="4">
        <v>1000000000</v>
      </c>
      <c r="U5692">
        <f t="shared" si="1423"/>
        <v>1E-3</v>
      </c>
      <c r="V5692">
        <f t="shared" si="1414"/>
        <v>0.01</v>
      </c>
      <c r="W5692">
        <f t="shared" si="1415"/>
        <v>7.2</v>
      </c>
      <c r="X5692" s="5" t="e">
        <f t="shared" si="1416"/>
        <v>#VALUE!</v>
      </c>
      <c r="Z5692">
        <v>40319</v>
      </c>
      <c r="AA5692">
        <v>43320</v>
      </c>
      <c r="AB5692" t="e">
        <f t="shared" si="1417"/>
        <v>#VALUE!</v>
      </c>
      <c r="AC5692" t="e">
        <f t="shared" si="1418"/>
        <v>#VALUE!</v>
      </c>
      <c r="AD5692">
        <v>0</v>
      </c>
      <c r="AE5692">
        <v>78158306</v>
      </c>
      <c r="AF5692">
        <f t="shared" si="1419"/>
        <v>9.753282012023137E-5</v>
      </c>
      <c r="AG5692">
        <f t="shared" si="1420"/>
        <v>9.7532820120231373E-4</v>
      </c>
      <c r="AH5692" t="e">
        <f t="shared" si="1421"/>
        <v>#VALUE!</v>
      </c>
      <c r="AI5692">
        <f t="shared" si="1422"/>
        <v>5691</v>
      </c>
    </row>
    <row r="5693" spans="1:35" x14ac:dyDescent="0.3">
      <c r="A5693" t="s">
        <v>7783</v>
      </c>
      <c r="B5693">
        <v>4</v>
      </c>
      <c r="C5693">
        <v>459</v>
      </c>
      <c r="D5693" t="s">
        <v>669</v>
      </c>
      <c r="E5693" t="s">
        <v>7441</v>
      </c>
      <c r="F5693" t="s">
        <v>22</v>
      </c>
      <c r="G5693">
        <v>0</v>
      </c>
      <c r="H5693" t="s">
        <v>26</v>
      </c>
      <c r="I5693" t="s">
        <v>50</v>
      </c>
      <c r="J5693" t="s">
        <v>13764</v>
      </c>
      <c r="K5693" t="s">
        <v>7784</v>
      </c>
      <c r="L5693" t="s">
        <v>67</v>
      </c>
      <c r="M5693">
        <f t="shared" si="1408"/>
        <v>0</v>
      </c>
      <c r="N5693" t="str">
        <f t="shared" si="1409"/>
        <v>3.1M</v>
      </c>
      <c r="O5693">
        <f t="shared" si="1410"/>
        <v>50000</v>
      </c>
      <c r="P5693" t="str">
        <f t="shared" si="1411"/>
        <v>0</v>
      </c>
      <c r="Q5693" s="1" t="e">
        <f t="shared" si="1412"/>
        <v>#VALUE!</v>
      </c>
      <c r="R5693">
        <f t="shared" si="1413"/>
        <v>50000</v>
      </c>
      <c r="S5693">
        <v>0</v>
      </c>
      <c r="T5693" s="4">
        <v>1000000000</v>
      </c>
      <c r="U5693">
        <f t="shared" si="1423"/>
        <v>5.0000000000000002E-5</v>
      </c>
      <c r="V5693">
        <f t="shared" si="1414"/>
        <v>5.0000000000000001E-4</v>
      </c>
      <c r="W5693">
        <f t="shared" si="1415"/>
        <v>8</v>
      </c>
      <c r="X5693" s="5" t="e">
        <f t="shared" si="1416"/>
        <v>#VALUE!</v>
      </c>
      <c r="Z5693">
        <v>40319</v>
      </c>
      <c r="AA5693">
        <v>43320</v>
      </c>
      <c r="AB5693" t="e">
        <f t="shared" si="1417"/>
        <v>#VALUE!</v>
      </c>
      <c r="AC5693" t="e">
        <f t="shared" si="1418"/>
        <v>#VALUE!</v>
      </c>
      <c r="AD5693">
        <v>0</v>
      </c>
      <c r="AE5693">
        <v>78158306</v>
      </c>
      <c r="AF5693">
        <f t="shared" si="1419"/>
        <v>5.8726963708757964E-6</v>
      </c>
      <c r="AG5693">
        <f t="shared" si="1420"/>
        <v>5.8726963708757964E-5</v>
      </c>
      <c r="AH5693" t="e">
        <f t="shared" si="1421"/>
        <v>#VALUE!</v>
      </c>
      <c r="AI5693">
        <f t="shared" si="1422"/>
        <v>5692</v>
      </c>
    </row>
    <row r="5694" spans="1:35" x14ac:dyDescent="0.3">
      <c r="A5694" t="s">
        <v>7803</v>
      </c>
      <c r="B5694">
        <v>3.8</v>
      </c>
      <c r="C5694">
        <v>434</v>
      </c>
      <c r="D5694" t="s">
        <v>681</v>
      </c>
      <c r="E5694" t="s">
        <v>7441</v>
      </c>
      <c r="F5694" t="s">
        <v>22</v>
      </c>
      <c r="G5694">
        <v>0</v>
      </c>
      <c r="H5694" t="s">
        <v>26</v>
      </c>
      <c r="I5694" t="s">
        <v>40</v>
      </c>
      <c r="J5694" t="s">
        <v>13537</v>
      </c>
      <c r="K5694" t="s">
        <v>7804</v>
      </c>
      <c r="L5694" t="s">
        <v>67</v>
      </c>
      <c r="M5694">
        <f t="shared" si="1408"/>
        <v>0</v>
      </c>
      <c r="N5694" t="str">
        <f t="shared" si="1409"/>
        <v>18M</v>
      </c>
      <c r="O5694">
        <f t="shared" si="1410"/>
        <v>50000</v>
      </c>
      <c r="P5694" t="str">
        <f t="shared" si="1411"/>
        <v>0</v>
      </c>
      <c r="Q5694" s="1" t="e">
        <f t="shared" si="1412"/>
        <v>#VALUE!</v>
      </c>
      <c r="R5694">
        <f t="shared" si="1413"/>
        <v>50000</v>
      </c>
      <c r="S5694">
        <v>0</v>
      </c>
      <c r="T5694" s="4">
        <v>1000000000</v>
      </c>
      <c r="U5694">
        <f t="shared" si="1423"/>
        <v>5.0000000000000002E-5</v>
      </c>
      <c r="V5694">
        <f t="shared" si="1414"/>
        <v>5.0000000000000001E-4</v>
      </c>
      <c r="W5694">
        <f t="shared" si="1415"/>
        <v>7.6</v>
      </c>
      <c r="X5694" s="5" t="e">
        <f t="shared" si="1416"/>
        <v>#VALUE!</v>
      </c>
      <c r="Z5694">
        <v>40319</v>
      </c>
      <c r="AA5694">
        <v>43320</v>
      </c>
      <c r="AB5694" t="e">
        <f t="shared" si="1417"/>
        <v>#VALUE!</v>
      </c>
      <c r="AC5694" t="e">
        <f t="shared" si="1418"/>
        <v>#VALUE!</v>
      </c>
      <c r="AD5694">
        <v>0</v>
      </c>
      <c r="AE5694">
        <v>78158306</v>
      </c>
      <c r="AF5694">
        <f t="shared" si="1419"/>
        <v>5.5528327341178553E-6</v>
      </c>
      <c r="AG5694">
        <f t="shared" si="1420"/>
        <v>5.5528327341178551E-5</v>
      </c>
      <c r="AH5694" t="e">
        <f t="shared" si="1421"/>
        <v>#VALUE!</v>
      </c>
      <c r="AI5694">
        <f t="shared" si="1422"/>
        <v>5693</v>
      </c>
    </row>
    <row r="5695" spans="1:35" x14ac:dyDescent="0.3">
      <c r="A5695" t="s">
        <v>9817</v>
      </c>
      <c r="B5695">
        <v>4</v>
      </c>
      <c r="C5695">
        <v>37</v>
      </c>
      <c r="D5695" t="s">
        <v>831</v>
      </c>
      <c r="E5695" t="s">
        <v>9431</v>
      </c>
      <c r="F5695" t="s">
        <v>22</v>
      </c>
      <c r="G5695">
        <v>0</v>
      </c>
      <c r="H5695" t="s">
        <v>26</v>
      </c>
      <c r="I5695" t="s">
        <v>448</v>
      </c>
      <c r="J5695" t="s">
        <v>13764</v>
      </c>
      <c r="K5695" t="s">
        <v>1997</v>
      </c>
      <c r="L5695" t="s">
        <v>119</v>
      </c>
      <c r="M5695">
        <f t="shared" si="1408"/>
        <v>0</v>
      </c>
      <c r="N5695" t="str">
        <f t="shared" si="1409"/>
        <v>3.9M</v>
      </c>
      <c r="O5695">
        <f t="shared" si="1410"/>
        <v>5000</v>
      </c>
      <c r="P5695" t="str">
        <f t="shared" si="1411"/>
        <v>0</v>
      </c>
      <c r="Q5695" s="1" t="e">
        <f t="shared" si="1412"/>
        <v>#VALUE!</v>
      </c>
      <c r="R5695">
        <f t="shared" si="1413"/>
        <v>5000</v>
      </c>
      <c r="S5695">
        <v>0</v>
      </c>
      <c r="T5695" s="4">
        <v>1000000000</v>
      </c>
      <c r="U5695">
        <f t="shared" si="1423"/>
        <v>5.0000000000000004E-6</v>
      </c>
      <c r="V5695">
        <f t="shared" si="1414"/>
        <v>5.0000000000000002E-5</v>
      </c>
      <c r="W5695">
        <f t="shared" si="1415"/>
        <v>8</v>
      </c>
      <c r="X5695" s="5" t="e">
        <f t="shared" si="1416"/>
        <v>#VALUE!</v>
      </c>
      <c r="Z5695">
        <v>40319</v>
      </c>
      <c r="AA5695">
        <v>43320</v>
      </c>
      <c r="AB5695" t="e">
        <f t="shared" si="1417"/>
        <v>#VALUE!</v>
      </c>
      <c r="AC5695" t="e">
        <f t="shared" si="1418"/>
        <v>#VALUE!</v>
      </c>
      <c r="AD5695">
        <v>0</v>
      </c>
      <c r="AE5695">
        <v>78158306</v>
      </c>
      <c r="AF5695">
        <f t="shared" si="1419"/>
        <v>4.7339818240175266E-7</v>
      </c>
      <c r="AG5695">
        <f t="shared" si="1420"/>
        <v>4.7339818240175268E-6</v>
      </c>
      <c r="AH5695" t="e">
        <f t="shared" si="1421"/>
        <v>#VALUE!</v>
      </c>
      <c r="AI5695">
        <f t="shared" si="1422"/>
        <v>5694</v>
      </c>
    </row>
    <row r="5696" spans="1:35" x14ac:dyDescent="0.3">
      <c r="A5696" t="s">
        <v>4993</v>
      </c>
      <c r="B5696">
        <v>3.9</v>
      </c>
      <c r="C5696">
        <v>7376</v>
      </c>
      <c r="D5696" t="s">
        <v>1089</v>
      </c>
      <c r="E5696" t="s">
        <v>3280</v>
      </c>
      <c r="F5696" t="s">
        <v>22</v>
      </c>
      <c r="G5696">
        <v>0</v>
      </c>
      <c r="H5696" t="s">
        <v>26</v>
      </c>
      <c r="I5696" t="s">
        <v>312</v>
      </c>
      <c r="J5696" t="s">
        <v>13619</v>
      </c>
      <c r="K5696" t="s">
        <v>13654</v>
      </c>
      <c r="L5696" t="s">
        <v>33</v>
      </c>
      <c r="M5696">
        <f t="shared" si="1408"/>
        <v>0</v>
      </c>
      <c r="N5696" t="str">
        <f t="shared" si="1409"/>
        <v>19M</v>
      </c>
      <c r="O5696">
        <f t="shared" si="1410"/>
        <v>1000000</v>
      </c>
      <c r="P5696" t="str">
        <f t="shared" si="1411"/>
        <v>0</v>
      </c>
      <c r="Q5696" s="1" t="e">
        <f t="shared" si="1412"/>
        <v>#VALUE!</v>
      </c>
      <c r="R5696">
        <f t="shared" si="1413"/>
        <v>1000000</v>
      </c>
      <c r="S5696">
        <v>0</v>
      </c>
      <c r="T5696" s="4">
        <v>1000000000</v>
      </c>
      <c r="U5696">
        <f t="shared" si="1423"/>
        <v>1E-3</v>
      </c>
      <c r="V5696">
        <f t="shared" si="1414"/>
        <v>0.01</v>
      </c>
      <c r="W5696">
        <f t="shared" si="1415"/>
        <v>7.8</v>
      </c>
      <c r="X5696" s="5" t="e">
        <f t="shared" si="1416"/>
        <v>#VALUE!</v>
      </c>
      <c r="Z5696">
        <v>40319</v>
      </c>
      <c r="AA5696">
        <v>43320</v>
      </c>
      <c r="AB5696" t="e">
        <f t="shared" si="1417"/>
        <v>#VALUE!</v>
      </c>
      <c r="AC5696" t="e">
        <f t="shared" si="1418"/>
        <v>#VALUE!</v>
      </c>
      <c r="AD5696">
        <v>0</v>
      </c>
      <c r="AE5696">
        <v>78158306</v>
      </c>
      <c r="AF5696">
        <f t="shared" si="1419"/>
        <v>9.4372567389062908E-5</v>
      </c>
      <c r="AG5696">
        <f t="shared" si="1420"/>
        <v>9.4372567389062914E-4</v>
      </c>
      <c r="AH5696" t="e">
        <f t="shared" si="1421"/>
        <v>#VALUE!</v>
      </c>
      <c r="AI5696">
        <f t="shared" si="1422"/>
        <v>5695</v>
      </c>
    </row>
    <row r="5697" spans="1:35" x14ac:dyDescent="0.3">
      <c r="A5697" t="s">
        <v>7312</v>
      </c>
      <c r="B5697">
        <v>3.6</v>
      </c>
      <c r="C5697">
        <v>437</v>
      </c>
      <c r="D5697" t="s">
        <v>395</v>
      </c>
      <c r="E5697" t="s">
        <v>5956</v>
      </c>
      <c r="F5697" t="s">
        <v>22</v>
      </c>
      <c r="G5697">
        <v>0</v>
      </c>
      <c r="H5697" t="s">
        <v>26</v>
      </c>
      <c r="I5697" t="s">
        <v>27</v>
      </c>
      <c r="J5697" t="s">
        <v>13355</v>
      </c>
      <c r="K5697" t="s">
        <v>7313</v>
      </c>
      <c r="L5697" t="s">
        <v>104</v>
      </c>
      <c r="M5697">
        <f t="shared" si="1408"/>
        <v>0</v>
      </c>
      <c r="N5697" t="str">
        <f t="shared" si="1409"/>
        <v>12M</v>
      </c>
      <c r="O5697">
        <f t="shared" si="1410"/>
        <v>100000</v>
      </c>
      <c r="P5697" t="str">
        <f t="shared" si="1411"/>
        <v>0</v>
      </c>
      <c r="Q5697" s="1" t="e">
        <f t="shared" si="1412"/>
        <v>#VALUE!</v>
      </c>
      <c r="R5697">
        <f t="shared" si="1413"/>
        <v>100000</v>
      </c>
      <c r="S5697">
        <v>0</v>
      </c>
      <c r="T5697" s="4">
        <v>1000000000</v>
      </c>
      <c r="U5697">
        <f t="shared" si="1423"/>
        <v>1E-4</v>
      </c>
      <c r="V5697">
        <f t="shared" si="1414"/>
        <v>1E-3</v>
      </c>
      <c r="W5697">
        <f t="shared" si="1415"/>
        <v>7.2</v>
      </c>
      <c r="X5697" s="5" t="e">
        <f t="shared" si="1416"/>
        <v>#VALUE!</v>
      </c>
      <c r="Z5697">
        <v>40319</v>
      </c>
      <c r="AA5697">
        <v>43320</v>
      </c>
      <c r="AB5697" t="e">
        <f t="shared" si="1417"/>
        <v>#VALUE!</v>
      </c>
      <c r="AC5697" t="e">
        <f t="shared" si="1418"/>
        <v>#VALUE!</v>
      </c>
      <c r="AD5697">
        <v>0</v>
      </c>
      <c r="AE5697">
        <v>78158306</v>
      </c>
      <c r="AF5697">
        <f t="shared" si="1419"/>
        <v>5.5912163705288084E-6</v>
      </c>
      <c r="AG5697">
        <f t="shared" si="1420"/>
        <v>5.5912163705288084E-5</v>
      </c>
      <c r="AH5697" t="e">
        <f t="shared" si="1421"/>
        <v>#VALUE!</v>
      </c>
      <c r="AI5697">
        <f t="shared" si="1422"/>
        <v>5696</v>
      </c>
    </row>
    <row r="5698" spans="1:35" x14ac:dyDescent="0.3">
      <c r="A5698" t="s">
        <v>12753</v>
      </c>
      <c r="B5698">
        <v>5</v>
      </c>
      <c r="C5698">
        <v>2</v>
      </c>
      <c r="D5698" t="s">
        <v>981</v>
      </c>
      <c r="E5698" t="s">
        <v>12663</v>
      </c>
      <c r="F5698" t="s">
        <v>22</v>
      </c>
      <c r="G5698">
        <v>0</v>
      </c>
      <c r="H5698" t="s">
        <v>30</v>
      </c>
      <c r="I5698" t="s">
        <v>479</v>
      </c>
      <c r="J5698" t="s">
        <v>2224</v>
      </c>
      <c r="K5698">
        <v>1.1000000000000001</v>
      </c>
      <c r="L5698" t="s">
        <v>2038</v>
      </c>
      <c r="M5698">
        <f t="shared" ref="M5698:M5761" si="1424">IF(F5698="Free", 0, IF(F5698="Paid", 1, ""))</f>
        <v>0</v>
      </c>
      <c r="N5698" t="str">
        <f t="shared" ref="N5698:N5761" si="1425">IF(RIGHT(D5698,1)="M", D5698, IF(RIGHT(D5698,1)="k", TEXT(LEFT(D5698,LEN(D5698)-1)/1024,"0.00") &amp; "M", IF(D5698="Varies with device", "N/A", "")))</f>
        <v>4.2M</v>
      </c>
      <c r="O5698">
        <f t="shared" ref="O5698:O5761" si="1426">VALUE(SUBSTITUTE(SUBSTITUTE(E5698, "+", ""), ",", ""))</f>
        <v>10</v>
      </c>
      <c r="P5698" t="str">
        <f t="shared" ref="P5698:P5761" si="1427">SUBSTITUTE(G5698, "$", "")</f>
        <v>0</v>
      </c>
      <c r="Q5698" s="1" t="e">
        <f t="shared" ref="Q5698:Q5761" si="1428">DATEVALUE(J5698)</f>
        <v>#VALUE!</v>
      </c>
      <c r="R5698">
        <f t="shared" ref="R5698:R5761" si="1429">IF(ISNUMBER(O5698), O5698, 0)</f>
        <v>10</v>
      </c>
      <c r="S5698">
        <v>0</v>
      </c>
      <c r="T5698" s="4">
        <v>1000000000</v>
      </c>
      <c r="U5698">
        <f t="shared" si="1423"/>
        <v>1E-8</v>
      </c>
      <c r="V5698">
        <f t="shared" ref="V5698:V5761" si="1430">U5698 * 10</f>
        <v>9.9999999999999995E-8</v>
      </c>
      <c r="W5698">
        <f t="shared" ref="W5698:W5761" si="1431">B5698*2</f>
        <v>10</v>
      </c>
      <c r="X5698" s="5" t="e">
        <f t="shared" ref="X5698:X5761" si="1432">Q5698 - $Y$2</f>
        <v>#VALUE!</v>
      </c>
      <c r="Z5698">
        <v>40319</v>
      </c>
      <c r="AA5698">
        <v>43320</v>
      </c>
      <c r="AB5698" t="e">
        <f t="shared" ref="AB5698:AB5761" si="1433">IF($AA$2 &lt;&gt; $Z$2, (X5698 - $Z$2) / ($AA$2 - $Z$2), NA())</f>
        <v>#VALUE!</v>
      </c>
      <c r="AC5698" t="e">
        <f t="shared" ref="AC5698:AC5761" si="1434">AB5698 * 10</f>
        <v>#VALUE!</v>
      </c>
      <c r="AD5698">
        <v>0</v>
      </c>
      <c r="AE5698">
        <v>78158306</v>
      </c>
      <c r="AF5698">
        <f t="shared" ref="AF5698:AF5761" si="1435">IF($AE$2 &lt;&gt; $AD$2, (C5698 - $AD$2) / ($AE$2 - $AD$2), NA())</f>
        <v>2.558909094063528E-8</v>
      </c>
      <c r="AG5698">
        <f t="shared" ref="AG5698:AG5761" si="1436">AF5698*10</f>
        <v>2.5589090940635279E-7</v>
      </c>
      <c r="AH5698" t="e">
        <f t="shared" ref="AH5698:AH5761" si="1437">IF(W5698 &gt; 4,
   IF(V5698 &gt; 5,
      (V5698 * 2) + W5698 + AG5698 + AC5698,
      V5698 + W5698 + AG5698 + AC5698),
   V5698 + W5698 + AG5698 + AC5698)</f>
        <v>#VALUE!</v>
      </c>
      <c r="AI5698">
        <f t="shared" si="1422"/>
        <v>5697</v>
      </c>
    </row>
    <row r="5699" spans="1:35" x14ac:dyDescent="0.3">
      <c r="A5699" t="s">
        <v>10091</v>
      </c>
      <c r="B5699">
        <v>4.2</v>
      </c>
      <c r="C5699">
        <v>134</v>
      </c>
      <c r="D5699" t="s">
        <v>1404</v>
      </c>
      <c r="E5699" t="s">
        <v>10032</v>
      </c>
      <c r="F5699" t="s">
        <v>849</v>
      </c>
      <c r="G5699" t="s">
        <v>10092</v>
      </c>
      <c r="H5699" t="s">
        <v>26</v>
      </c>
      <c r="I5699" t="s">
        <v>312</v>
      </c>
      <c r="J5699" t="s">
        <v>13896</v>
      </c>
      <c r="K5699">
        <v>1</v>
      </c>
      <c r="L5699" t="s">
        <v>119</v>
      </c>
      <c r="M5699">
        <f t="shared" si="1424"/>
        <v>1</v>
      </c>
      <c r="N5699" t="str">
        <f t="shared" si="1425"/>
        <v>1.8M</v>
      </c>
      <c r="O5699">
        <f t="shared" si="1426"/>
        <v>1000</v>
      </c>
      <c r="P5699" t="str">
        <f t="shared" si="1427"/>
        <v>37.99</v>
      </c>
      <c r="Q5699" s="1" t="e">
        <f t="shared" si="1428"/>
        <v>#VALUE!</v>
      </c>
      <c r="R5699">
        <f t="shared" si="1429"/>
        <v>1000</v>
      </c>
      <c r="S5699">
        <v>0</v>
      </c>
      <c r="T5699" s="4">
        <v>1000000000</v>
      </c>
      <c r="U5699">
        <f t="shared" si="1423"/>
        <v>9.9999999999999995E-7</v>
      </c>
      <c r="V5699">
        <f t="shared" si="1430"/>
        <v>9.9999999999999991E-6</v>
      </c>
      <c r="W5699">
        <f t="shared" si="1431"/>
        <v>8.4</v>
      </c>
      <c r="X5699" s="5" t="e">
        <f t="shared" si="1432"/>
        <v>#VALUE!</v>
      </c>
      <c r="Z5699">
        <v>40319</v>
      </c>
      <c r="AA5699">
        <v>43320</v>
      </c>
      <c r="AB5699" t="e">
        <f t="shared" si="1433"/>
        <v>#VALUE!</v>
      </c>
      <c r="AC5699" t="e">
        <f t="shared" si="1434"/>
        <v>#VALUE!</v>
      </c>
      <c r="AD5699">
        <v>0</v>
      </c>
      <c r="AE5699">
        <v>78158306</v>
      </c>
      <c r="AF5699">
        <f t="shared" si="1435"/>
        <v>1.7144690930225638E-6</v>
      </c>
      <c r="AG5699">
        <f t="shared" si="1436"/>
        <v>1.7144690930225638E-5</v>
      </c>
      <c r="AH5699" t="e">
        <f t="shared" si="1437"/>
        <v>#VALUE!</v>
      </c>
      <c r="AI5699">
        <f t="shared" ref="AI5699:AI5762" si="1438">ROW() - 1</f>
        <v>5698</v>
      </c>
    </row>
    <row r="5700" spans="1:35" x14ac:dyDescent="0.3">
      <c r="A5700" t="s">
        <v>6124</v>
      </c>
      <c r="B5700">
        <v>3.6</v>
      </c>
      <c r="C5700">
        <v>7357</v>
      </c>
      <c r="D5700" t="s">
        <v>1089</v>
      </c>
      <c r="E5700" t="s">
        <v>5956</v>
      </c>
      <c r="F5700" t="s">
        <v>22</v>
      </c>
      <c r="G5700">
        <v>0</v>
      </c>
      <c r="H5700" t="s">
        <v>26</v>
      </c>
      <c r="I5700" t="s">
        <v>40</v>
      </c>
      <c r="J5700" t="s">
        <v>13315</v>
      </c>
      <c r="K5700" t="s">
        <v>4834</v>
      </c>
      <c r="L5700" t="s">
        <v>104</v>
      </c>
      <c r="M5700">
        <f t="shared" si="1424"/>
        <v>0</v>
      </c>
      <c r="N5700" t="str">
        <f t="shared" si="1425"/>
        <v>19M</v>
      </c>
      <c r="O5700">
        <f t="shared" si="1426"/>
        <v>100000</v>
      </c>
      <c r="P5700" t="str">
        <f t="shared" si="1427"/>
        <v>0</v>
      </c>
      <c r="Q5700" s="1" t="e">
        <f t="shared" si="1428"/>
        <v>#VALUE!</v>
      </c>
      <c r="R5700">
        <f t="shared" si="1429"/>
        <v>100000</v>
      </c>
      <c r="S5700">
        <v>0</v>
      </c>
      <c r="T5700" s="4">
        <v>1000000000</v>
      </c>
      <c r="U5700">
        <f t="shared" si="1423"/>
        <v>1E-4</v>
      </c>
      <c r="V5700">
        <f t="shared" si="1430"/>
        <v>1E-3</v>
      </c>
      <c r="W5700">
        <f t="shared" si="1431"/>
        <v>7.2</v>
      </c>
      <c r="X5700" s="5" t="e">
        <f t="shared" si="1432"/>
        <v>#VALUE!</v>
      </c>
      <c r="Z5700">
        <v>40319</v>
      </c>
      <c r="AA5700">
        <v>43320</v>
      </c>
      <c r="AB5700" t="e">
        <f t="shared" si="1433"/>
        <v>#VALUE!</v>
      </c>
      <c r="AC5700" t="e">
        <f t="shared" si="1434"/>
        <v>#VALUE!</v>
      </c>
      <c r="AD5700">
        <v>0</v>
      </c>
      <c r="AE5700">
        <v>78158306</v>
      </c>
      <c r="AF5700">
        <f t="shared" si="1435"/>
        <v>9.4129471025126881E-5</v>
      </c>
      <c r="AG5700">
        <f t="shared" si="1436"/>
        <v>9.4129471025126879E-4</v>
      </c>
      <c r="AH5700" t="e">
        <f t="shared" si="1437"/>
        <v>#VALUE!</v>
      </c>
      <c r="AI5700">
        <f t="shared" si="1438"/>
        <v>5699</v>
      </c>
    </row>
    <row r="5701" spans="1:35" x14ac:dyDescent="0.3">
      <c r="A5701" t="s">
        <v>1835</v>
      </c>
      <c r="B5701">
        <v>3.5</v>
      </c>
      <c r="C5701">
        <v>163997</v>
      </c>
      <c r="D5701" t="s">
        <v>213</v>
      </c>
      <c r="E5701" t="s">
        <v>839</v>
      </c>
      <c r="F5701" t="s">
        <v>22</v>
      </c>
      <c r="G5701">
        <v>0</v>
      </c>
      <c r="H5701" t="s">
        <v>26</v>
      </c>
      <c r="I5701" t="s">
        <v>40</v>
      </c>
      <c r="J5701" t="s">
        <v>13362</v>
      </c>
      <c r="K5701">
        <v>5.36</v>
      </c>
      <c r="L5701" t="s">
        <v>150</v>
      </c>
      <c r="M5701">
        <f t="shared" si="1424"/>
        <v>0</v>
      </c>
      <c r="N5701" t="str">
        <f t="shared" si="1425"/>
        <v>16M</v>
      </c>
      <c r="O5701">
        <f t="shared" si="1426"/>
        <v>10000000</v>
      </c>
      <c r="P5701" t="str">
        <f t="shared" si="1427"/>
        <v>0</v>
      </c>
      <c r="Q5701" s="1" t="e">
        <f t="shared" si="1428"/>
        <v>#VALUE!</v>
      </c>
      <c r="R5701">
        <f t="shared" si="1429"/>
        <v>10000000</v>
      </c>
      <c r="S5701">
        <v>0</v>
      </c>
      <c r="T5701" s="4">
        <v>1000000000</v>
      </c>
      <c r="U5701">
        <f t="shared" si="1423"/>
        <v>0.01</v>
      </c>
      <c r="V5701">
        <f t="shared" si="1430"/>
        <v>0.1</v>
      </c>
      <c r="W5701">
        <f t="shared" si="1431"/>
        <v>7</v>
      </c>
      <c r="X5701" s="5" t="e">
        <f t="shared" si="1432"/>
        <v>#VALUE!</v>
      </c>
      <c r="Z5701">
        <v>40319</v>
      </c>
      <c r="AA5701">
        <v>43320</v>
      </c>
      <c r="AB5701" t="e">
        <f t="shared" si="1433"/>
        <v>#VALUE!</v>
      </c>
      <c r="AC5701" t="e">
        <f t="shared" si="1434"/>
        <v>#VALUE!</v>
      </c>
      <c r="AD5701">
        <v>0</v>
      </c>
      <c r="AE5701">
        <v>78158306</v>
      </c>
      <c r="AF5701">
        <f t="shared" si="1435"/>
        <v>2.0982670734956818E-3</v>
      </c>
      <c r="AG5701">
        <f t="shared" si="1436"/>
        <v>2.098267073495682E-2</v>
      </c>
      <c r="AH5701" t="e">
        <f t="shared" si="1437"/>
        <v>#VALUE!</v>
      </c>
      <c r="AI5701">
        <f t="shared" si="1438"/>
        <v>5700</v>
      </c>
    </row>
    <row r="5702" spans="1:35" x14ac:dyDescent="0.3">
      <c r="A5702" t="s">
        <v>8973</v>
      </c>
      <c r="B5702">
        <v>4.5999999999999996</v>
      </c>
      <c r="C5702">
        <v>106</v>
      </c>
      <c r="D5702" t="s">
        <v>831</v>
      </c>
      <c r="E5702" t="s">
        <v>8077</v>
      </c>
      <c r="F5702" t="s">
        <v>22</v>
      </c>
      <c r="G5702">
        <v>0</v>
      </c>
      <c r="H5702" t="s">
        <v>26</v>
      </c>
      <c r="I5702" t="s">
        <v>927</v>
      </c>
      <c r="J5702" t="s">
        <v>7506</v>
      </c>
      <c r="K5702">
        <v>1.1000000000000001</v>
      </c>
      <c r="L5702" t="s">
        <v>1148</v>
      </c>
      <c r="M5702">
        <f t="shared" si="1424"/>
        <v>0</v>
      </c>
      <c r="N5702" t="str">
        <f t="shared" si="1425"/>
        <v>3.9M</v>
      </c>
      <c r="O5702">
        <f t="shared" si="1426"/>
        <v>10000</v>
      </c>
      <c r="P5702" t="str">
        <f t="shared" si="1427"/>
        <v>0</v>
      </c>
      <c r="Q5702" s="1" t="e">
        <f t="shared" si="1428"/>
        <v>#VALUE!</v>
      </c>
      <c r="R5702">
        <f t="shared" si="1429"/>
        <v>10000</v>
      </c>
      <c r="S5702">
        <v>0</v>
      </c>
      <c r="T5702" s="4">
        <v>1000000000</v>
      </c>
      <c r="U5702">
        <f t="shared" si="1423"/>
        <v>1.0000000000000001E-5</v>
      </c>
      <c r="V5702">
        <f t="shared" si="1430"/>
        <v>1E-4</v>
      </c>
      <c r="W5702">
        <f t="shared" si="1431"/>
        <v>9.1999999999999993</v>
      </c>
      <c r="X5702" s="5" t="e">
        <f t="shared" si="1432"/>
        <v>#VALUE!</v>
      </c>
      <c r="Z5702">
        <v>40319</v>
      </c>
      <c r="AA5702">
        <v>43320</v>
      </c>
      <c r="AB5702" t="e">
        <f t="shared" si="1433"/>
        <v>#VALUE!</v>
      </c>
      <c r="AC5702" t="e">
        <f t="shared" si="1434"/>
        <v>#VALUE!</v>
      </c>
      <c r="AD5702">
        <v>0</v>
      </c>
      <c r="AE5702">
        <v>78158306</v>
      </c>
      <c r="AF5702">
        <f t="shared" si="1435"/>
        <v>1.3562218198536698E-6</v>
      </c>
      <c r="AG5702">
        <f t="shared" si="1436"/>
        <v>1.3562218198536698E-5</v>
      </c>
      <c r="AH5702" t="e">
        <f t="shared" si="1437"/>
        <v>#VALUE!</v>
      </c>
      <c r="AI5702">
        <f t="shared" si="1438"/>
        <v>5701</v>
      </c>
    </row>
    <row r="5703" spans="1:35" x14ac:dyDescent="0.3">
      <c r="A5703" t="s">
        <v>10803</v>
      </c>
      <c r="B5703">
        <v>3.8</v>
      </c>
      <c r="C5703">
        <v>11</v>
      </c>
      <c r="D5703" t="s">
        <v>84</v>
      </c>
      <c r="E5703" t="s">
        <v>10032</v>
      </c>
      <c r="F5703" t="s">
        <v>22</v>
      </c>
      <c r="G5703">
        <v>0</v>
      </c>
      <c r="H5703" t="s">
        <v>26</v>
      </c>
      <c r="I5703" t="s">
        <v>927</v>
      </c>
      <c r="J5703" t="s">
        <v>13430</v>
      </c>
      <c r="K5703" t="s">
        <v>10804</v>
      </c>
      <c r="L5703" t="s">
        <v>33</v>
      </c>
      <c r="M5703">
        <f t="shared" si="1424"/>
        <v>0</v>
      </c>
      <c r="N5703" t="str">
        <f t="shared" si="1425"/>
        <v>17M</v>
      </c>
      <c r="O5703">
        <f t="shared" si="1426"/>
        <v>1000</v>
      </c>
      <c r="P5703" t="str">
        <f t="shared" si="1427"/>
        <v>0</v>
      </c>
      <c r="Q5703" s="1" t="e">
        <f t="shared" si="1428"/>
        <v>#VALUE!</v>
      </c>
      <c r="R5703">
        <f t="shared" si="1429"/>
        <v>1000</v>
      </c>
      <c r="S5703">
        <v>0</v>
      </c>
      <c r="T5703" s="4">
        <v>1000000000</v>
      </c>
      <c r="U5703">
        <f t="shared" ref="U5703:U5766" si="1439">IF(T5703 &lt;&gt; S5703, (R5703 - S5703) / (T5703 - S5703), NA())</f>
        <v>9.9999999999999995E-7</v>
      </c>
      <c r="V5703">
        <f t="shared" si="1430"/>
        <v>9.9999999999999991E-6</v>
      </c>
      <c r="W5703">
        <f t="shared" si="1431"/>
        <v>7.6</v>
      </c>
      <c r="X5703" s="5" t="e">
        <f t="shared" si="1432"/>
        <v>#VALUE!</v>
      </c>
      <c r="Z5703">
        <v>40319</v>
      </c>
      <c r="AA5703">
        <v>43320</v>
      </c>
      <c r="AB5703" t="e">
        <f t="shared" si="1433"/>
        <v>#VALUE!</v>
      </c>
      <c r="AC5703" t="e">
        <f t="shared" si="1434"/>
        <v>#VALUE!</v>
      </c>
      <c r="AD5703">
        <v>0</v>
      </c>
      <c r="AE5703">
        <v>78158306</v>
      </c>
      <c r="AF5703">
        <f t="shared" si="1435"/>
        <v>1.4074000017349403E-7</v>
      </c>
      <c r="AG5703">
        <f t="shared" si="1436"/>
        <v>1.4074000017349402E-6</v>
      </c>
      <c r="AH5703" t="e">
        <f t="shared" si="1437"/>
        <v>#VALUE!</v>
      </c>
      <c r="AI5703">
        <f t="shared" si="1438"/>
        <v>5702</v>
      </c>
    </row>
    <row r="5704" spans="1:35" x14ac:dyDescent="0.3">
      <c r="A5704" t="s">
        <v>13982</v>
      </c>
      <c r="B5704">
        <v>4.0999999999999996</v>
      </c>
      <c r="C5704">
        <v>4374</v>
      </c>
      <c r="D5704" t="s">
        <v>205</v>
      </c>
      <c r="E5704" t="s">
        <v>5956</v>
      </c>
      <c r="F5704" t="s">
        <v>22</v>
      </c>
      <c r="G5704">
        <v>0</v>
      </c>
      <c r="H5704" t="s">
        <v>26</v>
      </c>
      <c r="I5704" t="s">
        <v>117</v>
      </c>
      <c r="J5704" t="s">
        <v>13767</v>
      </c>
      <c r="K5704" t="s">
        <v>960</v>
      </c>
      <c r="L5704" t="s">
        <v>33</v>
      </c>
      <c r="M5704">
        <f t="shared" si="1424"/>
        <v>0</v>
      </c>
      <c r="N5704" t="str">
        <f t="shared" si="1425"/>
        <v>53M</v>
      </c>
      <c r="O5704">
        <f t="shared" si="1426"/>
        <v>100000</v>
      </c>
      <c r="P5704" t="str">
        <f t="shared" si="1427"/>
        <v>0</v>
      </c>
      <c r="Q5704" s="1" t="e">
        <f t="shared" si="1428"/>
        <v>#VALUE!</v>
      </c>
      <c r="R5704">
        <f t="shared" si="1429"/>
        <v>100000</v>
      </c>
      <c r="S5704">
        <v>0</v>
      </c>
      <c r="T5704" s="4">
        <v>1000000000</v>
      </c>
      <c r="U5704">
        <f t="shared" si="1439"/>
        <v>1E-4</v>
      </c>
      <c r="V5704">
        <f t="shared" si="1430"/>
        <v>1E-3</v>
      </c>
      <c r="W5704">
        <f t="shared" si="1431"/>
        <v>8.1999999999999993</v>
      </c>
      <c r="X5704" s="5" t="e">
        <f t="shared" si="1432"/>
        <v>#VALUE!</v>
      </c>
      <c r="Z5704">
        <v>40319</v>
      </c>
      <c r="AA5704">
        <v>43320</v>
      </c>
      <c r="AB5704" t="e">
        <f t="shared" si="1433"/>
        <v>#VALUE!</v>
      </c>
      <c r="AC5704" t="e">
        <f t="shared" si="1434"/>
        <v>#VALUE!</v>
      </c>
      <c r="AD5704">
        <v>0</v>
      </c>
      <c r="AE5704">
        <v>78158306</v>
      </c>
      <c r="AF5704">
        <f t="shared" si="1435"/>
        <v>5.5963341887169358E-5</v>
      </c>
      <c r="AG5704">
        <f t="shared" si="1436"/>
        <v>5.5963341887169354E-4</v>
      </c>
      <c r="AH5704" t="e">
        <f t="shared" si="1437"/>
        <v>#VALUE!</v>
      </c>
      <c r="AI5704">
        <f t="shared" si="1438"/>
        <v>5703</v>
      </c>
    </row>
    <row r="5705" spans="1:35" x14ac:dyDescent="0.3">
      <c r="A5705" t="s">
        <v>5194</v>
      </c>
      <c r="B5705">
        <v>3.8</v>
      </c>
      <c r="C5705">
        <v>3543</v>
      </c>
      <c r="D5705" t="s">
        <v>20</v>
      </c>
      <c r="E5705" t="s">
        <v>3280</v>
      </c>
      <c r="F5705" t="s">
        <v>22</v>
      </c>
      <c r="G5705">
        <v>0</v>
      </c>
      <c r="H5705" t="s">
        <v>23</v>
      </c>
      <c r="I5705" t="s">
        <v>547</v>
      </c>
      <c r="J5705" t="s">
        <v>13432</v>
      </c>
      <c r="K5705" t="s">
        <v>20</v>
      </c>
      <c r="L5705" t="s">
        <v>20</v>
      </c>
      <c r="M5705">
        <f t="shared" si="1424"/>
        <v>0</v>
      </c>
      <c r="N5705" t="str">
        <f t="shared" si="1425"/>
        <v>N/A</v>
      </c>
      <c r="O5705">
        <f t="shared" si="1426"/>
        <v>1000000</v>
      </c>
      <c r="P5705" t="str">
        <f t="shared" si="1427"/>
        <v>0</v>
      </c>
      <c r="Q5705" s="1" t="e">
        <f t="shared" si="1428"/>
        <v>#VALUE!</v>
      </c>
      <c r="R5705">
        <f t="shared" si="1429"/>
        <v>1000000</v>
      </c>
      <c r="S5705">
        <v>0</v>
      </c>
      <c r="T5705" s="4">
        <v>1000000000</v>
      </c>
      <c r="U5705">
        <f t="shared" si="1439"/>
        <v>1E-3</v>
      </c>
      <c r="V5705">
        <f t="shared" si="1430"/>
        <v>0.01</v>
      </c>
      <c r="W5705">
        <f t="shared" si="1431"/>
        <v>7.6</v>
      </c>
      <c r="X5705" s="5" t="e">
        <f t="shared" si="1432"/>
        <v>#VALUE!</v>
      </c>
      <c r="Z5705">
        <v>40319</v>
      </c>
      <c r="AA5705">
        <v>43320</v>
      </c>
      <c r="AB5705" t="e">
        <f t="shared" si="1433"/>
        <v>#VALUE!</v>
      </c>
      <c r="AC5705" t="e">
        <f t="shared" si="1434"/>
        <v>#VALUE!</v>
      </c>
      <c r="AD5705">
        <v>0</v>
      </c>
      <c r="AE5705">
        <v>78158306</v>
      </c>
      <c r="AF5705">
        <f t="shared" si="1435"/>
        <v>4.5331074601335401E-5</v>
      </c>
      <c r="AG5705">
        <f t="shared" si="1436"/>
        <v>4.5331074601335402E-4</v>
      </c>
      <c r="AH5705" t="e">
        <f t="shared" si="1437"/>
        <v>#VALUE!</v>
      </c>
      <c r="AI5705">
        <f t="shared" si="1438"/>
        <v>5704</v>
      </c>
    </row>
    <row r="5706" spans="1:35" x14ac:dyDescent="0.3">
      <c r="A5706" t="s">
        <v>10192</v>
      </c>
      <c r="B5706">
        <v>4.0999999999999996</v>
      </c>
      <c r="C5706">
        <v>61</v>
      </c>
      <c r="D5706" t="s">
        <v>1413</v>
      </c>
      <c r="E5706" t="s">
        <v>10032</v>
      </c>
      <c r="F5706" t="s">
        <v>22</v>
      </c>
      <c r="G5706">
        <v>0</v>
      </c>
      <c r="H5706" t="s">
        <v>26</v>
      </c>
      <c r="I5706" t="s">
        <v>40</v>
      </c>
      <c r="J5706" t="s">
        <v>13767</v>
      </c>
      <c r="K5706">
        <v>1.9</v>
      </c>
      <c r="L5706" t="s">
        <v>33</v>
      </c>
      <c r="M5706">
        <f t="shared" si="1424"/>
        <v>0</v>
      </c>
      <c r="N5706" t="str">
        <f t="shared" si="1425"/>
        <v>6.3M</v>
      </c>
      <c r="O5706">
        <f t="shared" si="1426"/>
        <v>1000</v>
      </c>
      <c r="P5706" t="str">
        <f t="shared" si="1427"/>
        <v>0</v>
      </c>
      <c r="Q5706" s="1" t="e">
        <f t="shared" si="1428"/>
        <v>#VALUE!</v>
      </c>
      <c r="R5706">
        <f t="shared" si="1429"/>
        <v>1000</v>
      </c>
      <c r="S5706">
        <v>0</v>
      </c>
      <c r="T5706" s="4">
        <v>1000000000</v>
      </c>
      <c r="U5706">
        <f t="shared" si="1439"/>
        <v>9.9999999999999995E-7</v>
      </c>
      <c r="V5706">
        <f t="shared" si="1430"/>
        <v>9.9999999999999991E-6</v>
      </c>
      <c r="W5706">
        <f t="shared" si="1431"/>
        <v>8.1999999999999993</v>
      </c>
      <c r="X5706" s="5" t="e">
        <f t="shared" si="1432"/>
        <v>#VALUE!</v>
      </c>
      <c r="Z5706">
        <v>40319</v>
      </c>
      <c r="AA5706">
        <v>43320</v>
      </c>
      <c r="AB5706" t="e">
        <f t="shared" si="1433"/>
        <v>#VALUE!</v>
      </c>
      <c r="AC5706" t="e">
        <f t="shared" si="1434"/>
        <v>#VALUE!</v>
      </c>
      <c r="AD5706">
        <v>0</v>
      </c>
      <c r="AE5706">
        <v>78158306</v>
      </c>
      <c r="AF5706">
        <f t="shared" si="1435"/>
        <v>7.8046727368937604E-7</v>
      </c>
      <c r="AG5706">
        <f t="shared" si="1436"/>
        <v>7.8046727368937597E-6</v>
      </c>
      <c r="AH5706" t="e">
        <f t="shared" si="1437"/>
        <v>#VALUE!</v>
      </c>
      <c r="AI5706">
        <f t="shared" si="1438"/>
        <v>5705</v>
      </c>
    </row>
    <row r="5707" spans="1:35" x14ac:dyDescent="0.3">
      <c r="A5707" t="s">
        <v>10643</v>
      </c>
      <c r="B5707">
        <v>3.8</v>
      </c>
      <c r="C5707">
        <v>17</v>
      </c>
      <c r="D5707" t="s">
        <v>818</v>
      </c>
      <c r="E5707" t="s">
        <v>10032</v>
      </c>
      <c r="F5707" t="s">
        <v>22</v>
      </c>
      <c r="G5707">
        <v>0</v>
      </c>
      <c r="H5707" t="s">
        <v>26</v>
      </c>
      <c r="I5707" t="s">
        <v>31</v>
      </c>
      <c r="J5707" t="s">
        <v>13512</v>
      </c>
      <c r="K5707">
        <v>1.5</v>
      </c>
      <c r="L5707" t="s">
        <v>468</v>
      </c>
      <c r="M5707">
        <f t="shared" si="1424"/>
        <v>0</v>
      </c>
      <c r="N5707" t="str">
        <f t="shared" si="1425"/>
        <v>30M</v>
      </c>
      <c r="O5707">
        <f t="shared" si="1426"/>
        <v>1000</v>
      </c>
      <c r="P5707" t="str">
        <f t="shared" si="1427"/>
        <v>0</v>
      </c>
      <c r="Q5707" s="1" t="e">
        <f t="shared" si="1428"/>
        <v>#VALUE!</v>
      </c>
      <c r="R5707">
        <f t="shared" si="1429"/>
        <v>1000</v>
      </c>
      <c r="S5707">
        <v>0</v>
      </c>
      <c r="T5707" s="4">
        <v>1000000000</v>
      </c>
      <c r="U5707">
        <f t="shared" si="1439"/>
        <v>9.9999999999999995E-7</v>
      </c>
      <c r="V5707">
        <f t="shared" si="1430"/>
        <v>9.9999999999999991E-6</v>
      </c>
      <c r="W5707">
        <f t="shared" si="1431"/>
        <v>7.6</v>
      </c>
      <c r="X5707" s="5" t="e">
        <f t="shared" si="1432"/>
        <v>#VALUE!</v>
      </c>
      <c r="Z5707">
        <v>40319</v>
      </c>
      <c r="AA5707">
        <v>43320</v>
      </c>
      <c r="AB5707" t="e">
        <f t="shared" si="1433"/>
        <v>#VALUE!</v>
      </c>
      <c r="AC5707" t="e">
        <f t="shared" si="1434"/>
        <v>#VALUE!</v>
      </c>
      <c r="AD5707">
        <v>0</v>
      </c>
      <c r="AE5707">
        <v>78158306</v>
      </c>
      <c r="AF5707">
        <f t="shared" si="1435"/>
        <v>2.1750727299539987E-7</v>
      </c>
      <c r="AG5707">
        <f t="shared" si="1436"/>
        <v>2.1750727299539986E-6</v>
      </c>
      <c r="AH5707" t="e">
        <f t="shared" si="1437"/>
        <v>#VALUE!</v>
      </c>
      <c r="AI5707">
        <f t="shared" si="1438"/>
        <v>5706</v>
      </c>
    </row>
    <row r="5708" spans="1:35" x14ac:dyDescent="0.3">
      <c r="A5708" t="s">
        <v>6843</v>
      </c>
      <c r="B5708">
        <v>3.8</v>
      </c>
      <c r="C5708">
        <v>1343</v>
      </c>
      <c r="D5708" t="s">
        <v>1309</v>
      </c>
      <c r="E5708" t="s">
        <v>5956</v>
      </c>
      <c r="F5708" t="s">
        <v>22</v>
      </c>
      <c r="G5708">
        <v>0</v>
      </c>
      <c r="H5708" t="s">
        <v>26</v>
      </c>
      <c r="I5708" t="s">
        <v>47</v>
      </c>
      <c r="J5708" t="s">
        <v>13494</v>
      </c>
      <c r="K5708" t="s">
        <v>2018</v>
      </c>
      <c r="L5708" t="s">
        <v>104</v>
      </c>
      <c r="M5708">
        <f t="shared" si="1424"/>
        <v>0</v>
      </c>
      <c r="N5708" t="str">
        <f t="shared" si="1425"/>
        <v>9.0M</v>
      </c>
      <c r="O5708">
        <f t="shared" si="1426"/>
        <v>100000</v>
      </c>
      <c r="P5708" t="str">
        <f t="shared" si="1427"/>
        <v>0</v>
      </c>
      <c r="Q5708" s="1" t="e">
        <f t="shared" si="1428"/>
        <v>#VALUE!</v>
      </c>
      <c r="R5708">
        <f t="shared" si="1429"/>
        <v>100000</v>
      </c>
      <c r="S5708">
        <v>0</v>
      </c>
      <c r="T5708" s="4">
        <v>1000000000</v>
      </c>
      <c r="U5708">
        <f t="shared" si="1439"/>
        <v>1E-4</v>
      </c>
      <c r="V5708">
        <f t="shared" si="1430"/>
        <v>1E-3</v>
      </c>
      <c r="W5708">
        <f t="shared" si="1431"/>
        <v>7.6</v>
      </c>
      <c r="X5708" s="5" t="e">
        <f t="shared" si="1432"/>
        <v>#VALUE!</v>
      </c>
      <c r="Z5708">
        <v>40319</v>
      </c>
      <c r="AA5708">
        <v>43320</v>
      </c>
      <c r="AB5708" t="e">
        <f t="shared" si="1433"/>
        <v>#VALUE!</v>
      </c>
      <c r="AC5708" t="e">
        <f t="shared" si="1434"/>
        <v>#VALUE!</v>
      </c>
      <c r="AD5708">
        <v>0</v>
      </c>
      <c r="AE5708">
        <v>78158306</v>
      </c>
      <c r="AF5708">
        <f t="shared" si="1435"/>
        <v>1.7183074566636589E-5</v>
      </c>
      <c r="AG5708">
        <f t="shared" si="1436"/>
        <v>1.7183074566636588E-4</v>
      </c>
      <c r="AH5708" t="e">
        <f t="shared" si="1437"/>
        <v>#VALUE!</v>
      </c>
      <c r="AI5708">
        <f t="shared" si="1438"/>
        <v>5707</v>
      </c>
    </row>
    <row r="5709" spans="1:35" x14ac:dyDescent="0.3">
      <c r="A5709" t="s">
        <v>4677</v>
      </c>
      <c r="B5709">
        <v>4</v>
      </c>
      <c r="C5709">
        <v>13085</v>
      </c>
      <c r="D5709" t="s">
        <v>764</v>
      </c>
      <c r="E5709" t="s">
        <v>3280</v>
      </c>
      <c r="F5709" t="s">
        <v>22</v>
      </c>
      <c r="G5709">
        <v>0</v>
      </c>
      <c r="H5709" t="s">
        <v>23</v>
      </c>
      <c r="I5709" t="s">
        <v>182</v>
      </c>
      <c r="J5709" t="s">
        <v>13793</v>
      </c>
      <c r="K5709">
        <v>5.0999999999999996</v>
      </c>
      <c r="L5709" t="s">
        <v>119</v>
      </c>
      <c r="M5709">
        <f t="shared" si="1424"/>
        <v>0</v>
      </c>
      <c r="N5709" t="str">
        <f t="shared" si="1425"/>
        <v>2.7M</v>
      </c>
      <c r="O5709">
        <f t="shared" si="1426"/>
        <v>1000000</v>
      </c>
      <c r="P5709" t="str">
        <f t="shared" si="1427"/>
        <v>0</v>
      </c>
      <c r="Q5709" s="1" t="e">
        <f t="shared" si="1428"/>
        <v>#VALUE!</v>
      </c>
      <c r="R5709">
        <f t="shared" si="1429"/>
        <v>1000000</v>
      </c>
      <c r="S5709">
        <v>0</v>
      </c>
      <c r="T5709" s="4">
        <v>1000000000</v>
      </c>
      <c r="U5709">
        <f t="shared" si="1439"/>
        <v>1E-3</v>
      </c>
      <c r="V5709">
        <f t="shared" si="1430"/>
        <v>0.01</v>
      </c>
      <c r="W5709">
        <f t="shared" si="1431"/>
        <v>8</v>
      </c>
      <c r="X5709" s="5" t="e">
        <f t="shared" si="1432"/>
        <v>#VALUE!</v>
      </c>
      <c r="Z5709">
        <v>40319</v>
      </c>
      <c r="AA5709">
        <v>43320</v>
      </c>
      <c r="AB5709" t="e">
        <f t="shared" si="1433"/>
        <v>#VALUE!</v>
      </c>
      <c r="AC5709" t="e">
        <f t="shared" si="1434"/>
        <v>#VALUE!</v>
      </c>
      <c r="AD5709">
        <v>0</v>
      </c>
      <c r="AE5709">
        <v>78158306</v>
      </c>
      <c r="AF5709">
        <f t="shared" si="1435"/>
        <v>1.6741662747910631E-4</v>
      </c>
      <c r="AG5709">
        <f t="shared" si="1436"/>
        <v>1.6741662747910631E-3</v>
      </c>
      <c r="AH5709" t="e">
        <f t="shared" si="1437"/>
        <v>#VALUE!</v>
      </c>
      <c r="AI5709">
        <f t="shared" si="1438"/>
        <v>5708</v>
      </c>
    </row>
    <row r="5710" spans="1:35" x14ac:dyDescent="0.3">
      <c r="A5710" t="s">
        <v>7153</v>
      </c>
      <c r="B5710">
        <v>4.4000000000000004</v>
      </c>
      <c r="C5710">
        <v>697</v>
      </c>
      <c r="D5710" t="s">
        <v>1720</v>
      </c>
      <c r="E5710" t="s">
        <v>5956</v>
      </c>
      <c r="F5710" t="s">
        <v>22</v>
      </c>
      <c r="G5710">
        <v>0</v>
      </c>
      <c r="H5710" t="s">
        <v>26</v>
      </c>
      <c r="I5710" t="s">
        <v>117</v>
      </c>
      <c r="J5710" t="s">
        <v>13956</v>
      </c>
      <c r="K5710">
        <v>1.1000000000000001</v>
      </c>
      <c r="L5710" t="s">
        <v>33</v>
      </c>
      <c r="M5710">
        <f t="shared" si="1424"/>
        <v>0</v>
      </c>
      <c r="N5710" t="str">
        <f t="shared" si="1425"/>
        <v>3.0M</v>
      </c>
      <c r="O5710">
        <f t="shared" si="1426"/>
        <v>100000</v>
      </c>
      <c r="P5710" t="str">
        <f t="shared" si="1427"/>
        <v>0</v>
      </c>
      <c r="Q5710" s="1" t="e">
        <f t="shared" si="1428"/>
        <v>#VALUE!</v>
      </c>
      <c r="R5710">
        <f t="shared" si="1429"/>
        <v>100000</v>
      </c>
      <c r="S5710">
        <v>0</v>
      </c>
      <c r="T5710" s="4">
        <v>1000000000</v>
      </c>
      <c r="U5710">
        <f t="shared" si="1439"/>
        <v>1E-4</v>
      </c>
      <c r="V5710">
        <f t="shared" si="1430"/>
        <v>1E-3</v>
      </c>
      <c r="W5710">
        <f t="shared" si="1431"/>
        <v>8.8000000000000007</v>
      </c>
      <c r="X5710" s="5" t="e">
        <f t="shared" si="1432"/>
        <v>#VALUE!</v>
      </c>
      <c r="Z5710">
        <v>40319</v>
      </c>
      <c r="AA5710">
        <v>43320</v>
      </c>
      <c r="AB5710" t="e">
        <f t="shared" si="1433"/>
        <v>#VALUE!</v>
      </c>
      <c r="AC5710" t="e">
        <f t="shared" si="1434"/>
        <v>#VALUE!</v>
      </c>
      <c r="AD5710">
        <v>0</v>
      </c>
      <c r="AE5710">
        <v>78158306</v>
      </c>
      <c r="AF5710">
        <f t="shared" si="1435"/>
        <v>8.9177981928113947E-6</v>
      </c>
      <c r="AG5710">
        <f t="shared" si="1436"/>
        <v>8.917798192811395E-5</v>
      </c>
      <c r="AH5710" t="e">
        <f t="shared" si="1437"/>
        <v>#VALUE!</v>
      </c>
      <c r="AI5710">
        <f t="shared" si="1438"/>
        <v>5709</v>
      </c>
    </row>
    <row r="5711" spans="1:35" x14ac:dyDescent="0.3">
      <c r="A5711" t="s">
        <v>11261</v>
      </c>
      <c r="B5711">
        <v>4.3</v>
      </c>
      <c r="C5711">
        <v>12</v>
      </c>
      <c r="D5711" t="s">
        <v>588</v>
      </c>
      <c r="E5711" t="s">
        <v>11147</v>
      </c>
      <c r="F5711" t="s">
        <v>22</v>
      </c>
      <c r="G5711">
        <v>0</v>
      </c>
      <c r="H5711" t="s">
        <v>26</v>
      </c>
      <c r="I5711" t="s">
        <v>40</v>
      </c>
      <c r="J5711" t="s">
        <v>13957</v>
      </c>
      <c r="K5711">
        <v>2.2000000000000002</v>
      </c>
      <c r="L5711" t="s">
        <v>104</v>
      </c>
      <c r="M5711">
        <f t="shared" si="1424"/>
        <v>0</v>
      </c>
      <c r="N5711" t="str">
        <f t="shared" si="1425"/>
        <v>3.8M</v>
      </c>
      <c r="O5711">
        <f t="shared" si="1426"/>
        <v>500</v>
      </c>
      <c r="P5711" t="str">
        <f t="shared" si="1427"/>
        <v>0</v>
      </c>
      <c r="Q5711" s="1" t="e">
        <f t="shared" si="1428"/>
        <v>#VALUE!</v>
      </c>
      <c r="R5711">
        <f t="shared" si="1429"/>
        <v>500</v>
      </c>
      <c r="S5711">
        <v>0</v>
      </c>
      <c r="T5711" s="4">
        <v>1000000000</v>
      </c>
      <c r="U5711">
        <f t="shared" si="1439"/>
        <v>4.9999999999999998E-7</v>
      </c>
      <c r="V5711">
        <f t="shared" si="1430"/>
        <v>4.9999999999999996E-6</v>
      </c>
      <c r="W5711">
        <f t="shared" si="1431"/>
        <v>8.6</v>
      </c>
      <c r="X5711" s="5" t="e">
        <f t="shared" si="1432"/>
        <v>#VALUE!</v>
      </c>
      <c r="Z5711">
        <v>40319</v>
      </c>
      <c r="AA5711">
        <v>43320</v>
      </c>
      <c r="AB5711" t="e">
        <f t="shared" si="1433"/>
        <v>#VALUE!</v>
      </c>
      <c r="AC5711" t="e">
        <f t="shared" si="1434"/>
        <v>#VALUE!</v>
      </c>
      <c r="AD5711">
        <v>0</v>
      </c>
      <c r="AE5711">
        <v>78158306</v>
      </c>
      <c r="AF5711">
        <f t="shared" si="1435"/>
        <v>1.5353454564381169E-7</v>
      </c>
      <c r="AG5711">
        <f t="shared" si="1436"/>
        <v>1.5353454564381169E-6</v>
      </c>
      <c r="AH5711" t="e">
        <f t="shared" si="1437"/>
        <v>#VALUE!</v>
      </c>
      <c r="AI5711">
        <f t="shared" si="1438"/>
        <v>5710</v>
      </c>
    </row>
    <row r="5712" spans="1:35" x14ac:dyDescent="0.3">
      <c r="A5712" t="s">
        <v>8233</v>
      </c>
      <c r="B5712">
        <v>3.8</v>
      </c>
      <c r="C5712">
        <v>718</v>
      </c>
      <c r="D5712" t="s">
        <v>219</v>
      </c>
      <c r="E5712" t="s">
        <v>8077</v>
      </c>
      <c r="F5712" t="s">
        <v>849</v>
      </c>
      <c r="G5712" t="s">
        <v>6366</v>
      </c>
      <c r="H5712" t="s">
        <v>26</v>
      </c>
      <c r="I5712" t="s">
        <v>312</v>
      </c>
      <c r="J5712" t="s">
        <v>13431</v>
      </c>
      <c r="K5712" t="s">
        <v>1997</v>
      </c>
      <c r="L5712" t="s">
        <v>56</v>
      </c>
      <c r="M5712">
        <f t="shared" si="1424"/>
        <v>1</v>
      </c>
      <c r="N5712" t="str">
        <f t="shared" si="1425"/>
        <v>26M</v>
      </c>
      <c r="O5712">
        <f t="shared" si="1426"/>
        <v>10000</v>
      </c>
      <c r="P5712" t="str">
        <f t="shared" si="1427"/>
        <v>399.99</v>
      </c>
      <c r="Q5712" s="1" t="e">
        <f t="shared" si="1428"/>
        <v>#VALUE!</v>
      </c>
      <c r="R5712">
        <f t="shared" si="1429"/>
        <v>10000</v>
      </c>
      <c r="S5712">
        <v>0</v>
      </c>
      <c r="T5712" s="4">
        <v>1000000000</v>
      </c>
      <c r="U5712">
        <f t="shared" si="1439"/>
        <v>1.0000000000000001E-5</v>
      </c>
      <c r="V5712">
        <f t="shared" si="1430"/>
        <v>1E-4</v>
      </c>
      <c r="W5712">
        <f t="shared" si="1431"/>
        <v>7.6</v>
      </c>
      <c r="X5712" s="5" t="e">
        <f t="shared" si="1432"/>
        <v>#VALUE!</v>
      </c>
      <c r="Z5712">
        <v>40319</v>
      </c>
      <c r="AA5712">
        <v>43320</v>
      </c>
      <c r="AB5712" t="e">
        <f t="shared" si="1433"/>
        <v>#VALUE!</v>
      </c>
      <c r="AC5712" t="e">
        <f t="shared" si="1434"/>
        <v>#VALUE!</v>
      </c>
      <c r="AD5712">
        <v>0</v>
      </c>
      <c r="AE5712">
        <v>78158306</v>
      </c>
      <c r="AF5712">
        <f t="shared" si="1435"/>
        <v>9.1864836476880657E-6</v>
      </c>
      <c r="AG5712">
        <f t="shared" si="1436"/>
        <v>9.1864836476880654E-5</v>
      </c>
      <c r="AH5712" t="e">
        <f t="shared" si="1437"/>
        <v>#VALUE!</v>
      </c>
      <c r="AI5712">
        <f t="shared" si="1438"/>
        <v>5711</v>
      </c>
    </row>
    <row r="5713" spans="1:35" x14ac:dyDescent="0.3">
      <c r="A5713" t="s">
        <v>4325</v>
      </c>
      <c r="B5713">
        <v>4.0999999999999996</v>
      </c>
      <c r="C5713">
        <v>21578</v>
      </c>
      <c r="D5713" t="s">
        <v>1829</v>
      </c>
      <c r="E5713" t="s">
        <v>3280</v>
      </c>
      <c r="F5713" t="s">
        <v>22</v>
      </c>
      <c r="G5713">
        <v>0</v>
      </c>
      <c r="H5713" t="s">
        <v>26</v>
      </c>
      <c r="I5713" t="s">
        <v>36</v>
      </c>
      <c r="J5713" t="s">
        <v>13941</v>
      </c>
      <c r="K5713" t="s">
        <v>3648</v>
      </c>
      <c r="L5713" t="s">
        <v>163</v>
      </c>
      <c r="M5713">
        <f t="shared" si="1424"/>
        <v>0</v>
      </c>
      <c r="N5713" t="str">
        <f t="shared" si="1425"/>
        <v>1.6M</v>
      </c>
      <c r="O5713">
        <f t="shared" si="1426"/>
        <v>1000000</v>
      </c>
      <c r="P5713" t="str">
        <f t="shared" si="1427"/>
        <v>0</v>
      </c>
      <c r="Q5713" s="1" t="e">
        <f t="shared" si="1428"/>
        <v>#VALUE!</v>
      </c>
      <c r="R5713">
        <f t="shared" si="1429"/>
        <v>1000000</v>
      </c>
      <c r="S5713">
        <v>0</v>
      </c>
      <c r="T5713" s="4">
        <v>1000000000</v>
      </c>
      <c r="U5713">
        <f t="shared" si="1439"/>
        <v>1E-3</v>
      </c>
      <c r="V5713">
        <f t="shared" si="1430"/>
        <v>0.01</v>
      </c>
      <c r="W5713">
        <f t="shared" si="1431"/>
        <v>8.1999999999999993</v>
      </c>
      <c r="X5713" s="5" t="e">
        <f t="shared" si="1432"/>
        <v>#VALUE!</v>
      </c>
      <c r="Z5713">
        <v>40319</v>
      </c>
      <c r="AA5713">
        <v>43320</v>
      </c>
      <c r="AB5713" t="e">
        <f t="shared" si="1433"/>
        <v>#VALUE!</v>
      </c>
      <c r="AC5713" t="e">
        <f t="shared" si="1434"/>
        <v>#VALUE!</v>
      </c>
      <c r="AD5713">
        <v>0</v>
      </c>
      <c r="AE5713">
        <v>78158306</v>
      </c>
      <c r="AF5713">
        <f t="shared" si="1435"/>
        <v>2.76080702158514E-4</v>
      </c>
      <c r="AG5713">
        <f t="shared" si="1436"/>
        <v>2.76080702158514E-3</v>
      </c>
      <c r="AH5713" t="e">
        <f t="shared" si="1437"/>
        <v>#VALUE!</v>
      </c>
      <c r="AI5713">
        <f t="shared" si="1438"/>
        <v>5712</v>
      </c>
    </row>
    <row r="5714" spans="1:35" x14ac:dyDescent="0.3">
      <c r="A5714" t="s">
        <v>6394</v>
      </c>
      <c r="B5714">
        <v>4.2</v>
      </c>
      <c r="C5714">
        <v>3328</v>
      </c>
      <c r="D5714" t="s">
        <v>20</v>
      </c>
      <c r="E5714" t="s">
        <v>5956</v>
      </c>
      <c r="F5714" t="s">
        <v>849</v>
      </c>
      <c r="G5714" t="s">
        <v>5318</v>
      </c>
      <c r="H5714" t="s">
        <v>26</v>
      </c>
      <c r="I5714" t="s">
        <v>3243</v>
      </c>
      <c r="J5714" t="s">
        <v>13825</v>
      </c>
      <c r="K5714" t="s">
        <v>20</v>
      </c>
      <c r="L5714" t="s">
        <v>20</v>
      </c>
      <c r="M5714">
        <f t="shared" si="1424"/>
        <v>1</v>
      </c>
      <c r="N5714" t="str">
        <f t="shared" si="1425"/>
        <v>N/A</v>
      </c>
      <c r="O5714">
        <f t="shared" si="1426"/>
        <v>100000</v>
      </c>
      <c r="P5714" t="str">
        <f t="shared" si="1427"/>
        <v>3.99</v>
      </c>
      <c r="Q5714" s="1" t="e">
        <f t="shared" si="1428"/>
        <v>#VALUE!</v>
      </c>
      <c r="R5714">
        <f t="shared" si="1429"/>
        <v>100000</v>
      </c>
      <c r="S5714">
        <v>0</v>
      </c>
      <c r="T5714" s="4">
        <v>1000000000</v>
      </c>
      <c r="U5714">
        <f t="shared" si="1439"/>
        <v>1E-4</v>
      </c>
      <c r="V5714">
        <f t="shared" si="1430"/>
        <v>1E-3</v>
      </c>
      <c r="W5714">
        <f t="shared" si="1431"/>
        <v>8.4</v>
      </c>
      <c r="X5714" s="5" t="e">
        <f t="shared" si="1432"/>
        <v>#VALUE!</v>
      </c>
      <c r="Z5714">
        <v>40319</v>
      </c>
      <c r="AA5714">
        <v>43320</v>
      </c>
      <c r="AB5714" t="e">
        <f t="shared" si="1433"/>
        <v>#VALUE!</v>
      </c>
      <c r="AC5714" t="e">
        <f t="shared" si="1434"/>
        <v>#VALUE!</v>
      </c>
      <c r="AD5714">
        <v>0</v>
      </c>
      <c r="AE5714">
        <v>78158306</v>
      </c>
      <c r="AF5714">
        <f t="shared" si="1435"/>
        <v>4.2580247325217105E-5</v>
      </c>
      <c r="AG5714">
        <f t="shared" si="1436"/>
        <v>4.2580247325217104E-4</v>
      </c>
      <c r="AH5714" t="e">
        <f t="shared" si="1437"/>
        <v>#VALUE!</v>
      </c>
      <c r="AI5714">
        <f t="shared" si="1438"/>
        <v>5713</v>
      </c>
    </row>
    <row r="5715" spans="1:35" x14ac:dyDescent="0.3">
      <c r="A5715" t="s">
        <v>11199</v>
      </c>
      <c r="B5715">
        <v>5</v>
      </c>
      <c r="C5715">
        <v>23</v>
      </c>
      <c r="D5715" t="s">
        <v>20</v>
      </c>
      <c r="E5715" t="s">
        <v>11147</v>
      </c>
      <c r="F5715" t="s">
        <v>22</v>
      </c>
      <c r="G5715">
        <v>0</v>
      </c>
      <c r="H5715" t="s">
        <v>26</v>
      </c>
      <c r="I5715" t="s">
        <v>50</v>
      </c>
      <c r="J5715" t="s">
        <v>11200</v>
      </c>
      <c r="K5715" t="s">
        <v>8337</v>
      </c>
      <c r="L5715" t="s">
        <v>67</v>
      </c>
      <c r="M5715">
        <f t="shared" si="1424"/>
        <v>0</v>
      </c>
      <c r="N5715" t="str">
        <f t="shared" si="1425"/>
        <v>N/A</v>
      </c>
      <c r="O5715">
        <f t="shared" si="1426"/>
        <v>500</v>
      </c>
      <c r="P5715" t="str">
        <f t="shared" si="1427"/>
        <v>0</v>
      </c>
      <c r="Q5715" s="1" t="e">
        <f t="shared" si="1428"/>
        <v>#VALUE!</v>
      </c>
      <c r="R5715">
        <f t="shared" si="1429"/>
        <v>500</v>
      </c>
      <c r="S5715">
        <v>0</v>
      </c>
      <c r="T5715" s="4">
        <v>1000000000</v>
      </c>
      <c r="U5715">
        <f t="shared" si="1439"/>
        <v>4.9999999999999998E-7</v>
      </c>
      <c r="V5715">
        <f t="shared" si="1430"/>
        <v>4.9999999999999996E-6</v>
      </c>
      <c r="W5715">
        <f t="shared" si="1431"/>
        <v>10</v>
      </c>
      <c r="X5715" s="5" t="e">
        <f t="shared" si="1432"/>
        <v>#VALUE!</v>
      </c>
      <c r="Z5715">
        <v>40319</v>
      </c>
      <c r="AA5715">
        <v>43320</v>
      </c>
      <c r="AB5715" t="e">
        <f t="shared" si="1433"/>
        <v>#VALUE!</v>
      </c>
      <c r="AC5715" t="e">
        <f t="shared" si="1434"/>
        <v>#VALUE!</v>
      </c>
      <c r="AD5715">
        <v>0</v>
      </c>
      <c r="AE5715">
        <v>78158306</v>
      </c>
      <c r="AF5715">
        <f t="shared" si="1435"/>
        <v>2.9427454581730571E-7</v>
      </c>
      <c r="AG5715">
        <f t="shared" si="1436"/>
        <v>2.942745458173057E-6</v>
      </c>
      <c r="AH5715" t="e">
        <f t="shared" si="1437"/>
        <v>#VALUE!</v>
      </c>
      <c r="AI5715">
        <f t="shared" si="1438"/>
        <v>5714</v>
      </c>
    </row>
    <row r="5716" spans="1:35" x14ac:dyDescent="0.3">
      <c r="A5716" t="s">
        <v>4006</v>
      </c>
      <c r="B5716">
        <v>3.6</v>
      </c>
      <c r="C5716">
        <v>32112</v>
      </c>
      <c r="D5716" t="s">
        <v>20</v>
      </c>
      <c r="E5716" t="s">
        <v>3280</v>
      </c>
      <c r="F5716" t="s">
        <v>22</v>
      </c>
      <c r="G5716">
        <v>0</v>
      </c>
      <c r="H5716" t="s">
        <v>26</v>
      </c>
      <c r="I5716" t="s">
        <v>35</v>
      </c>
      <c r="J5716" t="s">
        <v>13339</v>
      </c>
      <c r="K5716" t="s">
        <v>20</v>
      </c>
      <c r="L5716" t="s">
        <v>20</v>
      </c>
      <c r="M5716">
        <f t="shared" si="1424"/>
        <v>0</v>
      </c>
      <c r="N5716" t="str">
        <f t="shared" si="1425"/>
        <v>N/A</v>
      </c>
      <c r="O5716">
        <f t="shared" si="1426"/>
        <v>1000000</v>
      </c>
      <c r="P5716" t="str">
        <f t="shared" si="1427"/>
        <v>0</v>
      </c>
      <c r="Q5716" s="1" t="e">
        <f t="shared" si="1428"/>
        <v>#VALUE!</v>
      </c>
      <c r="R5716">
        <f t="shared" si="1429"/>
        <v>1000000</v>
      </c>
      <c r="S5716">
        <v>0</v>
      </c>
      <c r="T5716" s="4">
        <v>1000000000</v>
      </c>
      <c r="U5716">
        <f t="shared" si="1439"/>
        <v>1E-3</v>
      </c>
      <c r="V5716">
        <f t="shared" si="1430"/>
        <v>0.01</v>
      </c>
      <c r="W5716">
        <f t="shared" si="1431"/>
        <v>7.2</v>
      </c>
      <c r="X5716" s="5" t="e">
        <f t="shared" si="1432"/>
        <v>#VALUE!</v>
      </c>
      <c r="Z5716">
        <v>40319</v>
      </c>
      <c r="AA5716">
        <v>43320</v>
      </c>
      <c r="AB5716" t="e">
        <f t="shared" si="1433"/>
        <v>#VALUE!</v>
      </c>
      <c r="AC5716" t="e">
        <f t="shared" si="1434"/>
        <v>#VALUE!</v>
      </c>
      <c r="AD5716">
        <v>0</v>
      </c>
      <c r="AE5716">
        <v>78158306</v>
      </c>
      <c r="AF5716">
        <f t="shared" si="1435"/>
        <v>4.1085844414284002E-4</v>
      </c>
      <c r="AG5716">
        <f t="shared" si="1436"/>
        <v>4.1085844414284001E-3</v>
      </c>
      <c r="AH5716" t="e">
        <f t="shared" si="1437"/>
        <v>#VALUE!</v>
      </c>
      <c r="AI5716">
        <f t="shared" si="1438"/>
        <v>5715</v>
      </c>
    </row>
    <row r="5717" spans="1:35" x14ac:dyDescent="0.3">
      <c r="A5717" t="s">
        <v>7138</v>
      </c>
      <c r="B5717">
        <v>3.8</v>
      </c>
      <c r="C5717">
        <v>729</v>
      </c>
      <c r="D5717" t="s">
        <v>818</v>
      </c>
      <c r="E5717" t="s">
        <v>5956</v>
      </c>
      <c r="F5717" t="s">
        <v>22</v>
      </c>
      <c r="G5717">
        <v>0</v>
      </c>
      <c r="H5717" t="s">
        <v>26</v>
      </c>
      <c r="I5717" t="s">
        <v>42</v>
      </c>
      <c r="J5717" t="s">
        <v>13464</v>
      </c>
      <c r="K5717" t="s">
        <v>7139</v>
      </c>
      <c r="L5717" t="s">
        <v>56</v>
      </c>
      <c r="M5717">
        <f t="shared" si="1424"/>
        <v>0</v>
      </c>
      <c r="N5717" t="str">
        <f t="shared" si="1425"/>
        <v>30M</v>
      </c>
      <c r="O5717">
        <f t="shared" si="1426"/>
        <v>100000</v>
      </c>
      <c r="P5717" t="str">
        <f t="shared" si="1427"/>
        <v>0</v>
      </c>
      <c r="Q5717" s="1" t="e">
        <f t="shared" si="1428"/>
        <v>#VALUE!</v>
      </c>
      <c r="R5717">
        <f t="shared" si="1429"/>
        <v>100000</v>
      </c>
      <c r="S5717">
        <v>0</v>
      </c>
      <c r="T5717" s="4">
        <v>1000000000</v>
      </c>
      <c r="U5717">
        <f t="shared" si="1439"/>
        <v>1E-4</v>
      </c>
      <c r="V5717">
        <f t="shared" si="1430"/>
        <v>1E-3</v>
      </c>
      <c r="W5717">
        <f t="shared" si="1431"/>
        <v>7.6</v>
      </c>
      <c r="X5717" s="5" t="e">
        <f t="shared" si="1432"/>
        <v>#VALUE!</v>
      </c>
      <c r="Z5717">
        <v>40319</v>
      </c>
      <c r="AA5717">
        <v>43320</v>
      </c>
      <c r="AB5717" t="e">
        <f t="shared" si="1433"/>
        <v>#VALUE!</v>
      </c>
      <c r="AC5717" t="e">
        <f t="shared" si="1434"/>
        <v>#VALUE!</v>
      </c>
      <c r="AD5717">
        <v>0</v>
      </c>
      <c r="AE5717">
        <v>78158306</v>
      </c>
      <c r="AF5717">
        <f t="shared" si="1435"/>
        <v>9.3272236478615597E-6</v>
      </c>
      <c r="AG5717">
        <f t="shared" si="1436"/>
        <v>9.327223647861559E-5</v>
      </c>
      <c r="AH5717" t="e">
        <f t="shared" si="1437"/>
        <v>#VALUE!</v>
      </c>
      <c r="AI5717">
        <f t="shared" si="1438"/>
        <v>5716</v>
      </c>
    </row>
    <row r="5718" spans="1:35" x14ac:dyDescent="0.3">
      <c r="A5718" t="s">
        <v>3925</v>
      </c>
      <c r="B5718">
        <v>3.6</v>
      </c>
      <c r="C5718">
        <v>35518</v>
      </c>
      <c r="D5718" t="s">
        <v>20</v>
      </c>
      <c r="E5718" t="s">
        <v>3280</v>
      </c>
      <c r="F5718" t="s">
        <v>22</v>
      </c>
      <c r="G5718">
        <v>0</v>
      </c>
      <c r="H5718" t="s">
        <v>26</v>
      </c>
      <c r="I5718" t="s">
        <v>448</v>
      </c>
      <c r="J5718" t="s">
        <v>13334</v>
      </c>
      <c r="K5718" t="s">
        <v>20</v>
      </c>
      <c r="L5718" t="s">
        <v>20</v>
      </c>
      <c r="M5718">
        <f t="shared" si="1424"/>
        <v>0</v>
      </c>
      <c r="N5718" t="str">
        <f t="shared" si="1425"/>
        <v>N/A</v>
      </c>
      <c r="O5718">
        <f t="shared" si="1426"/>
        <v>1000000</v>
      </c>
      <c r="P5718" t="str">
        <f t="shared" si="1427"/>
        <v>0</v>
      </c>
      <c r="Q5718" s="1" t="e">
        <f t="shared" si="1428"/>
        <v>#VALUE!</v>
      </c>
      <c r="R5718">
        <f t="shared" si="1429"/>
        <v>1000000</v>
      </c>
      <c r="S5718">
        <v>0</v>
      </c>
      <c r="T5718" s="4">
        <v>1000000000</v>
      </c>
      <c r="U5718">
        <f t="shared" si="1439"/>
        <v>1E-3</v>
      </c>
      <c r="V5718">
        <f t="shared" si="1430"/>
        <v>0.01</v>
      </c>
      <c r="W5718">
        <f t="shared" si="1431"/>
        <v>7.2</v>
      </c>
      <c r="X5718" s="5" t="e">
        <f t="shared" si="1432"/>
        <v>#VALUE!</v>
      </c>
      <c r="Z5718">
        <v>40319</v>
      </c>
      <c r="AA5718">
        <v>43320</v>
      </c>
      <c r="AB5718" t="e">
        <f t="shared" si="1433"/>
        <v>#VALUE!</v>
      </c>
      <c r="AC5718" t="e">
        <f t="shared" si="1434"/>
        <v>#VALUE!</v>
      </c>
      <c r="AD5718">
        <v>0</v>
      </c>
      <c r="AE5718">
        <v>78158306</v>
      </c>
      <c r="AF5718">
        <f t="shared" si="1435"/>
        <v>4.544366660147419E-4</v>
      </c>
      <c r="AG5718">
        <f t="shared" si="1436"/>
        <v>4.5443666601474187E-3</v>
      </c>
      <c r="AH5718" t="e">
        <f t="shared" si="1437"/>
        <v>#VALUE!</v>
      </c>
      <c r="AI5718">
        <f t="shared" si="1438"/>
        <v>5717</v>
      </c>
    </row>
    <row r="5719" spans="1:35" x14ac:dyDescent="0.3">
      <c r="A5719" t="s">
        <v>10178</v>
      </c>
      <c r="B5719">
        <v>4.5</v>
      </c>
      <c r="C5719">
        <v>69</v>
      </c>
      <c r="D5719" t="s">
        <v>10179</v>
      </c>
      <c r="E5719" t="s">
        <v>10032</v>
      </c>
      <c r="F5719" t="s">
        <v>849</v>
      </c>
      <c r="G5719" t="s">
        <v>1281</v>
      </c>
      <c r="H5719" t="s">
        <v>26</v>
      </c>
      <c r="I5719" t="s">
        <v>169</v>
      </c>
      <c r="J5719" t="s">
        <v>13940</v>
      </c>
      <c r="K5719">
        <v>1.1100000000000001</v>
      </c>
      <c r="L5719" t="s">
        <v>56</v>
      </c>
      <c r="M5719">
        <f t="shared" si="1424"/>
        <v>1</v>
      </c>
      <c r="N5719" t="str">
        <f t="shared" si="1425"/>
        <v>0.93M</v>
      </c>
      <c r="O5719">
        <f t="shared" si="1426"/>
        <v>1000</v>
      </c>
      <c r="P5719" t="str">
        <f t="shared" si="1427"/>
        <v>0.99</v>
      </c>
      <c r="Q5719" s="1" t="e">
        <f t="shared" si="1428"/>
        <v>#VALUE!</v>
      </c>
      <c r="R5719">
        <f t="shared" si="1429"/>
        <v>1000</v>
      </c>
      <c r="S5719">
        <v>0</v>
      </c>
      <c r="T5719" s="4">
        <v>1000000000</v>
      </c>
      <c r="U5719">
        <f t="shared" si="1439"/>
        <v>9.9999999999999995E-7</v>
      </c>
      <c r="V5719">
        <f t="shared" si="1430"/>
        <v>9.9999999999999991E-6</v>
      </c>
      <c r="W5719">
        <f t="shared" si="1431"/>
        <v>9</v>
      </c>
      <c r="X5719" s="5" t="e">
        <f t="shared" si="1432"/>
        <v>#VALUE!</v>
      </c>
      <c r="Z5719">
        <v>40319</v>
      </c>
      <c r="AA5719">
        <v>43320</v>
      </c>
      <c r="AB5719" t="e">
        <f t="shared" si="1433"/>
        <v>#VALUE!</v>
      </c>
      <c r="AC5719" t="e">
        <f t="shared" si="1434"/>
        <v>#VALUE!</v>
      </c>
      <c r="AD5719">
        <v>0</v>
      </c>
      <c r="AE5719">
        <v>78158306</v>
      </c>
      <c r="AF5719">
        <f t="shared" si="1435"/>
        <v>8.8282363745191709E-7</v>
      </c>
      <c r="AG5719">
        <f t="shared" si="1436"/>
        <v>8.8282363745191715E-6</v>
      </c>
      <c r="AH5719" t="e">
        <f t="shared" si="1437"/>
        <v>#VALUE!</v>
      </c>
      <c r="AI5719">
        <f t="shared" si="1438"/>
        <v>5718</v>
      </c>
    </row>
    <row r="5720" spans="1:35" x14ac:dyDescent="0.3">
      <c r="A5720" t="s">
        <v>9750</v>
      </c>
      <c r="B5720">
        <v>4.3</v>
      </c>
      <c r="C5720">
        <v>48</v>
      </c>
      <c r="D5720" t="s">
        <v>89</v>
      </c>
      <c r="E5720" t="s">
        <v>9431</v>
      </c>
      <c r="F5720" t="s">
        <v>22</v>
      </c>
      <c r="G5720">
        <v>0</v>
      </c>
      <c r="H5720" t="s">
        <v>26</v>
      </c>
      <c r="I5720" t="s">
        <v>24</v>
      </c>
      <c r="J5720" t="s">
        <v>13938</v>
      </c>
      <c r="K5720">
        <v>1.3</v>
      </c>
      <c r="L5720" t="s">
        <v>119</v>
      </c>
      <c r="M5720">
        <f t="shared" si="1424"/>
        <v>0</v>
      </c>
      <c r="N5720" t="str">
        <f t="shared" si="1425"/>
        <v>11M</v>
      </c>
      <c r="O5720">
        <f t="shared" si="1426"/>
        <v>5000</v>
      </c>
      <c r="P5720" t="str">
        <f t="shared" si="1427"/>
        <v>0</v>
      </c>
      <c r="Q5720" s="1" t="e">
        <f t="shared" si="1428"/>
        <v>#VALUE!</v>
      </c>
      <c r="R5720">
        <f t="shared" si="1429"/>
        <v>5000</v>
      </c>
      <c r="S5720">
        <v>0</v>
      </c>
      <c r="T5720" s="4">
        <v>1000000000</v>
      </c>
      <c r="U5720">
        <f t="shared" si="1439"/>
        <v>5.0000000000000004E-6</v>
      </c>
      <c r="V5720">
        <f t="shared" si="1430"/>
        <v>5.0000000000000002E-5</v>
      </c>
      <c r="W5720">
        <f t="shared" si="1431"/>
        <v>8.6</v>
      </c>
      <c r="X5720" s="5" t="e">
        <f t="shared" si="1432"/>
        <v>#VALUE!</v>
      </c>
      <c r="Z5720">
        <v>40319</v>
      </c>
      <c r="AA5720">
        <v>43320</v>
      </c>
      <c r="AB5720" t="e">
        <f t="shared" si="1433"/>
        <v>#VALUE!</v>
      </c>
      <c r="AC5720" t="e">
        <f t="shared" si="1434"/>
        <v>#VALUE!</v>
      </c>
      <c r="AD5720">
        <v>0</v>
      </c>
      <c r="AE5720">
        <v>78158306</v>
      </c>
      <c r="AF5720">
        <f t="shared" si="1435"/>
        <v>6.1413818257524674E-7</v>
      </c>
      <c r="AG5720">
        <f t="shared" si="1436"/>
        <v>6.1413818257524674E-6</v>
      </c>
      <c r="AH5720" t="e">
        <f t="shared" si="1437"/>
        <v>#VALUE!</v>
      </c>
      <c r="AI5720">
        <f t="shared" si="1438"/>
        <v>5719</v>
      </c>
    </row>
    <row r="5721" spans="1:35" x14ac:dyDescent="0.3">
      <c r="A5721" t="s">
        <v>10809</v>
      </c>
      <c r="B5721">
        <v>4</v>
      </c>
      <c r="C5721">
        <v>11</v>
      </c>
      <c r="D5721" t="s">
        <v>1404</v>
      </c>
      <c r="E5721" t="s">
        <v>10032</v>
      </c>
      <c r="F5721" t="s">
        <v>22</v>
      </c>
      <c r="G5721">
        <v>0</v>
      </c>
      <c r="H5721" t="s">
        <v>26</v>
      </c>
      <c r="I5721" t="s">
        <v>2564</v>
      </c>
      <c r="J5721" t="s">
        <v>13793</v>
      </c>
      <c r="K5721" t="s">
        <v>1794</v>
      </c>
      <c r="L5721" t="s">
        <v>67</v>
      </c>
      <c r="M5721">
        <f t="shared" si="1424"/>
        <v>0</v>
      </c>
      <c r="N5721" t="str">
        <f t="shared" si="1425"/>
        <v>1.8M</v>
      </c>
      <c r="O5721">
        <f t="shared" si="1426"/>
        <v>1000</v>
      </c>
      <c r="P5721" t="str">
        <f t="shared" si="1427"/>
        <v>0</v>
      </c>
      <c r="Q5721" s="1" t="e">
        <f t="shared" si="1428"/>
        <v>#VALUE!</v>
      </c>
      <c r="R5721">
        <f t="shared" si="1429"/>
        <v>1000</v>
      </c>
      <c r="S5721">
        <v>0</v>
      </c>
      <c r="T5721" s="4">
        <v>1000000000</v>
      </c>
      <c r="U5721">
        <f t="shared" si="1439"/>
        <v>9.9999999999999995E-7</v>
      </c>
      <c r="V5721">
        <f t="shared" si="1430"/>
        <v>9.9999999999999991E-6</v>
      </c>
      <c r="W5721">
        <f t="shared" si="1431"/>
        <v>8</v>
      </c>
      <c r="X5721" s="5" t="e">
        <f t="shared" si="1432"/>
        <v>#VALUE!</v>
      </c>
      <c r="Z5721">
        <v>40319</v>
      </c>
      <c r="AA5721">
        <v>43320</v>
      </c>
      <c r="AB5721" t="e">
        <f t="shared" si="1433"/>
        <v>#VALUE!</v>
      </c>
      <c r="AC5721" t="e">
        <f t="shared" si="1434"/>
        <v>#VALUE!</v>
      </c>
      <c r="AD5721">
        <v>0</v>
      </c>
      <c r="AE5721">
        <v>78158306</v>
      </c>
      <c r="AF5721">
        <f t="shared" si="1435"/>
        <v>1.4074000017349403E-7</v>
      </c>
      <c r="AG5721">
        <f t="shared" si="1436"/>
        <v>1.4074000017349402E-6</v>
      </c>
      <c r="AH5721" t="e">
        <f t="shared" si="1437"/>
        <v>#VALUE!</v>
      </c>
      <c r="AI5721">
        <f t="shared" si="1438"/>
        <v>5720</v>
      </c>
    </row>
    <row r="5722" spans="1:35" x14ac:dyDescent="0.3">
      <c r="A5722" t="s">
        <v>12165</v>
      </c>
      <c r="B5722">
        <v>4</v>
      </c>
      <c r="C5722">
        <v>1</v>
      </c>
      <c r="D5722" t="s">
        <v>1720</v>
      </c>
      <c r="E5722" t="s">
        <v>11545</v>
      </c>
      <c r="F5722" t="s">
        <v>22</v>
      </c>
      <c r="G5722">
        <v>0</v>
      </c>
      <c r="H5722" t="s">
        <v>26</v>
      </c>
      <c r="I5722" t="s">
        <v>39</v>
      </c>
      <c r="J5722" t="s">
        <v>13793</v>
      </c>
      <c r="K5722">
        <v>1</v>
      </c>
      <c r="L5722" t="s">
        <v>33</v>
      </c>
      <c r="M5722">
        <f t="shared" si="1424"/>
        <v>0</v>
      </c>
      <c r="N5722" t="str">
        <f t="shared" si="1425"/>
        <v>3.0M</v>
      </c>
      <c r="O5722">
        <f t="shared" si="1426"/>
        <v>100</v>
      </c>
      <c r="P5722" t="str">
        <f t="shared" si="1427"/>
        <v>0</v>
      </c>
      <c r="Q5722" s="1" t="e">
        <f t="shared" si="1428"/>
        <v>#VALUE!</v>
      </c>
      <c r="R5722">
        <f t="shared" si="1429"/>
        <v>100</v>
      </c>
      <c r="S5722">
        <v>0</v>
      </c>
      <c r="T5722" s="4">
        <v>1000000000</v>
      </c>
      <c r="U5722">
        <f t="shared" si="1439"/>
        <v>9.9999999999999995E-8</v>
      </c>
      <c r="V5722">
        <f t="shared" si="1430"/>
        <v>9.9999999999999995E-7</v>
      </c>
      <c r="W5722">
        <f t="shared" si="1431"/>
        <v>8</v>
      </c>
      <c r="X5722" s="5" t="e">
        <f t="shared" si="1432"/>
        <v>#VALUE!</v>
      </c>
      <c r="Z5722">
        <v>40319</v>
      </c>
      <c r="AA5722">
        <v>43320</v>
      </c>
      <c r="AB5722" t="e">
        <f t="shared" si="1433"/>
        <v>#VALUE!</v>
      </c>
      <c r="AC5722" t="e">
        <f t="shared" si="1434"/>
        <v>#VALUE!</v>
      </c>
      <c r="AD5722">
        <v>0</v>
      </c>
      <c r="AE5722">
        <v>78158306</v>
      </c>
      <c r="AF5722">
        <f t="shared" si="1435"/>
        <v>1.279454547031764E-8</v>
      </c>
      <c r="AG5722">
        <f t="shared" si="1436"/>
        <v>1.279454547031764E-7</v>
      </c>
      <c r="AH5722" t="e">
        <f t="shared" si="1437"/>
        <v>#VALUE!</v>
      </c>
      <c r="AI5722">
        <f t="shared" si="1438"/>
        <v>5721</v>
      </c>
    </row>
    <row r="5723" spans="1:35" x14ac:dyDescent="0.3">
      <c r="A5723" t="s">
        <v>787</v>
      </c>
      <c r="B5723">
        <v>3.7</v>
      </c>
      <c r="C5723">
        <v>353342</v>
      </c>
      <c r="D5723" t="s">
        <v>53</v>
      </c>
      <c r="E5723" t="s">
        <v>470</v>
      </c>
      <c r="F5723" t="s">
        <v>22</v>
      </c>
      <c r="G5723">
        <v>0</v>
      </c>
      <c r="H5723" t="s">
        <v>26</v>
      </c>
      <c r="I5723" t="s">
        <v>42</v>
      </c>
      <c r="J5723" t="s">
        <v>13808</v>
      </c>
      <c r="K5723" t="s">
        <v>788</v>
      </c>
      <c r="L5723" t="s">
        <v>67</v>
      </c>
      <c r="M5723">
        <f t="shared" si="1424"/>
        <v>0</v>
      </c>
      <c r="N5723" t="str">
        <f t="shared" si="1425"/>
        <v>13M</v>
      </c>
      <c r="O5723">
        <f t="shared" si="1426"/>
        <v>50000000</v>
      </c>
      <c r="P5723" t="str">
        <f t="shared" si="1427"/>
        <v>0</v>
      </c>
      <c r="Q5723" s="1" t="e">
        <f t="shared" si="1428"/>
        <v>#VALUE!</v>
      </c>
      <c r="R5723">
        <f t="shared" si="1429"/>
        <v>50000000</v>
      </c>
      <c r="S5723">
        <v>0</v>
      </c>
      <c r="T5723" s="4">
        <v>1000000000</v>
      </c>
      <c r="U5723">
        <f t="shared" si="1439"/>
        <v>0.05</v>
      </c>
      <c r="V5723">
        <f t="shared" si="1430"/>
        <v>0.5</v>
      </c>
      <c r="W5723">
        <f t="shared" si="1431"/>
        <v>7.4</v>
      </c>
      <c r="X5723" s="5" t="e">
        <f t="shared" si="1432"/>
        <v>#VALUE!</v>
      </c>
      <c r="Z5723">
        <v>40319</v>
      </c>
      <c r="AA5723">
        <v>43320</v>
      </c>
      <c r="AB5723" t="e">
        <f t="shared" si="1433"/>
        <v>#VALUE!</v>
      </c>
      <c r="AC5723" t="e">
        <f t="shared" si="1434"/>
        <v>#VALUE!</v>
      </c>
      <c r="AD5723">
        <v>0</v>
      </c>
      <c r="AE5723">
        <v>78158306</v>
      </c>
      <c r="AF5723">
        <f t="shared" si="1435"/>
        <v>4.5208502855729757E-3</v>
      </c>
      <c r="AG5723">
        <f t="shared" si="1436"/>
        <v>4.5208502855729756E-2</v>
      </c>
      <c r="AH5723" t="e">
        <f t="shared" si="1437"/>
        <v>#VALUE!</v>
      </c>
      <c r="AI5723">
        <f t="shared" si="1438"/>
        <v>5722</v>
      </c>
    </row>
    <row r="5724" spans="1:35" x14ac:dyDescent="0.3">
      <c r="A5724" t="s">
        <v>6386</v>
      </c>
      <c r="B5724">
        <v>4.0999999999999996</v>
      </c>
      <c r="C5724">
        <v>3371</v>
      </c>
      <c r="D5724" t="s">
        <v>319</v>
      </c>
      <c r="E5724" t="s">
        <v>5956</v>
      </c>
      <c r="F5724" t="s">
        <v>22</v>
      </c>
      <c r="G5724">
        <v>0</v>
      </c>
      <c r="H5724" t="s">
        <v>23</v>
      </c>
      <c r="I5724" t="s">
        <v>81</v>
      </c>
      <c r="J5724" t="s">
        <v>13941</v>
      </c>
      <c r="K5724">
        <v>1.1000000000000001</v>
      </c>
      <c r="L5724" t="s">
        <v>119</v>
      </c>
      <c r="M5724">
        <f t="shared" si="1424"/>
        <v>0</v>
      </c>
      <c r="N5724" t="str">
        <f t="shared" si="1425"/>
        <v>78M</v>
      </c>
      <c r="O5724">
        <f t="shared" si="1426"/>
        <v>100000</v>
      </c>
      <c r="P5724" t="str">
        <f t="shared" si="1427"/>
        <v>0</v>
      </c>
      <c r="Q5724" s="1" t="e">
        <f t="shared" si="1428"/>
        <v>#VALUE!</v>
      </c>
      <c r="R5724">
        <f t="shared" si="1429"/>
        <v>100000</v>
      </c>
      <c r="S5724">
        <v>0</v>
      </c>
      <c r="T5724" s="4">
        <v>1000000000</v>
      </c>
      <c r="U5724">
        <f t="shared" si="1439"/>
        <v>1E-4</v>
      </c>
      <c r="V5724">
        <f t="shared" si="1430"/>
        <v>1E-3</v>
      </c>
      <c r="W5724">
        <f t="shared" si="1431"/>
        <v>8.1999999999999993</v>
      </c>
      <c r="X5724" s="5" t="e">
        <f t="shared" si="1432"/>
        <v>#VALUE!</v>
      </c>
      <c r="Z5724">
        <v>40319</v>
      </c>
      <c r="AA5724">
        <v>43320</v>
      </c>
      <c r="AB5724" t="e">
        <f t="shared" si="1433"/>
        <v>#VALUE!</v>
      </c>
      <c r="AC5724" t="e">
        <f t="shared" si="1434"/>
        <v>#VALUE!</v>
      </c>
      <c r="AD5724">
        <v>0</v>
      </c>
      <c r="AE5724">
        <v>78158306</v>
      </c>
      <c r="AF5724">
        <f t="shared" si="1435"/>
        <v>4.3130412780440764E-5</v>
      </c>
      <c r="AG5724">
        <f t="shared" si="1436"/>
        <v>4.3130412780440766E-4</v>
      </c>
      <c r="AH5724" t="e">
        <f t="shared" si="1437"/>
        <v>#VALUE!</v>
      </c>
      <c r="AI5724">
        <f t="shared" si="1438"/>
        <v>5723</v>
      </c>
    </row>
    <row r="5725" spans="1:35" x14ac:dyDescent="0.3">
      <c r="A5725" t="s">
        <v>6694</v>
      </c>
      <c r="B5725">
        <v>3.6</v>
      </c>
      <c r="C5725">
        <v>1820</v>
      </c>
      <c r="D5725" t="s">
        <v>20</v>
      </c>
      <c r="E5725" t="s">
        <v>5956</v>
      </c>
      <c r="F5725" t="s">
        <v>22</v>
      </c>
      <c r="G5725">
        <v>0</v>
      </c>
      <c r="H5725" t="s">
        <v>26</v>
      </c>
      <c r="I5725" t="s">
        <v>54</v>
      </c>
      <c r="J5725" t="s">
        <v>13322</v>
      </c>
      <c r="K5725" t="s">
        <v>20</v>
      </c>
      <c r="L5725" t="s">
        <v>20</v>
      </c>
      <c r="M5725">
        <f t="shared" si="1424"/>
        <v>0</v>
      </c>
      <c r="N5725" t="str">
        <f t="shared" si="1425"/>
        <v>N/A</v>
      </c>
      <c r="O5725">
        <f t="shared" si="1426"/>
        <v>100000</v>
      </c>
      <c r="P5725" t="str">
        <f t="shared" si="1427"/>
        <v>0</v>
      </c>
      <c r="Q5725" s="1" t="e">
        <f t="shared" si="1428"/>
        <v>#VALUE!</v>
      </c>
      <c r="R5725">
        <f t="shared" si="1429"/>
        <v>100000</v>
      </c>
      <c r="S5725">
        <v>0</v>
      </c>
      <c r="T5725" s="4">
        <v>1000000000</v>
      </c>
      <c r="U5725">
        <f t="shared" si="1439"/>
        <v>1E-4</v>
      </c>
      <c r="V5725">
        <f t="shared" si="1430"/>
        <v>1E-3</v>
      </c>
      <c r="W5725">
        <f t="shared" si="1431"/>
        <v>7.2</v>
      </c>
      <c r="X5725" s="5" t="e">
        <f t="shared" si="1432"/>
        <v>#VALUE!</v>
      </c>
      <c r="Z5725">
        <v>40319</v>
      </c>
      <c r="AA5725">
        <v>43320</v>
      </c>
      <c r="AB5725" t="e">
        <f t="shared" si="1433"/>
        <v>#VALUE!</v>
      </c>
      <c r="AC5725" t="e">
        <f t="shared" si="1434"/>
        <v>#VALUE!</v>
      </c>
      <c r="AD5725">
        <v>0</v>
      </c>
      <c r="AE5725">
        <v>78158306</v>
      </c>
      <c r="AF5725">
        <f t="shared" si="1435"/>
        <v>2.3286072755978105E-5</v>
      </c>
      <c r="AG5725">
        <f t="shared" si="1436"/>
        <v>2.3286072755978105E-4</v>
      </c>
      <c r="AH5725" t="e">
        <f t="shared" si="1437"/>
        <v>#VALUE!</v>
      </c>
      <c r="AI5725">
        <f t="shared" si="1438"/>
        <v>5724</v>
      </c>
    </row>
    <row r="5726" spans="1:35" x14ac:dyDescent="0.3">
      <c r="A5726" t="s">
        <v>5166</v>
      </c>
      <c r="B5726">
        <v>3.9</v>
      </c>
      <c r="C5726">
        <v>3847</v>
      </c>
      <c r="D5726" t="s">
        <v>1490</v>
      </c>
      <c r="E5726" t="s">
        <v>3280</v>
      </c>
      <c r="F5726" t="s">
        <v>22</v>
      </c>
      <c r="G5726">
        <v>0</v>
      </c>
      <c r="H5726" t="s">
        <v>26</v>
      </c>
      <c r="I5726" t="s">
        <v>346</v>
      </c>
      <c r="J5726" t="s">
        <v>13621</v>
      </c>
      <c r="K5726">
        <v>1.05</v>
      </c>
      <c r="L5726" t="s">
        <v>33</v>
      </c>
      <c r="M5726">
        <f t="shared" si="1424"/>
        <v>0</v>
      </c>
      <c r="N5726" t="str">
        <f t="shared" si="1425"/>
        <v>4.3M</v>
      </c>
      <c r="O5726">
        <f t="shared" si="1426"/>
        <v>1000000</v>
      </c>
      <c r="P5726" t="str">
        <f t="shared" si="1427"/>
        <v>0</v>
      </c>
      <c r="Q5726" s="1" t="e">
        <f t="shared" si="1428"/>
        <v>#VALUE!</v>
      </c>
      <c r="R5726">
        <f t="shared" si="1429"/>
        <v>1000000</v>
      </c>
      <c r="S5726">
        <v>0</v>
      </c>
      <c r="T5726" s="4">
        <v>1000000000</v>
      </c>
      <c r="U5726">
        <f t="shared" si="1439"/>
        <v>1E-3</v>
      </c>
      <c r="V5726">
        <f t="shared" si="1430"/>
        <v>0.01</v>
      </c>
      <c r="W5726">
        <f t="shared" si="1431"/>
        <v>7.8</v>
      </c>
      <c r="X5726" s="5" t="e">
        <f t="shared" si="1432"/>
        <v>#VALUE!</v>
      </c>
      <c r="Z5726">
        <v>40319</v>
      </c>
      <c r="AA5726">
        <v>43320</v>
      </c>
      <c r="AB5726" t="e">
        <f t="shared" si="1433"/>
        <v>#VALUE!</v>
      </c>
      <c r="AC5726" t="e">
        <f t="shared" si="1434"/>
        <v>#VALUE!</v>
      </c>
      <c r="AD5726">
        <v>0</v>
      </c>
      <c r="AE5726">
        <v>78158306</v>
      </c>
      <c r="AF5726">
        <f t="shared" si="1435"/>
        <v>4.9220616424311958E-5</v>
      </c>
      <c r="AG5726">
        <f t="shared" si="1436"/>
        <v>4.9220616424311956E-4</v>
      </c>
      <c r="AH5726" t="e">
        <f t="shared" si="1437"/>
        <v>#VALUE!</v>
      </c>
      <c r="AI5726">
        <f t="shared" si="1438"/>
        <v>5725</v>
      </c>
    </row>
    <row r="5727" spans="1:35" x14ac:dyDescent="0.3">
      <c r="A5727" t="s">
        <v>7669</v>
      </c>
      <c r="B5727">
        <v>3.6</v>
      </c>
      <c r="C5727">
        <v>740</v>
      </c>
      <c r="D5727" t="s">
        <v>1353</v>
      </c>
      <c r="E5727" t="s">
        <v>7441</v>
      </c>
      <c r="F5727" t="s">
        <v>22</v>
      </c>
      <c r="G5727">
        <v>0</v>
      </c>
      <c r="H5727" t="s">
        <v>26</v>
      </c>
      <c r="I5727" t="s">
        <v>479</v>
      </c>
      <c r="J5727" t="s">
        <v>13322</v>
      </c>
      <c r="K5727" t="s">
        <v>1531</v>
      </c>
      <c r="L5727" t="s">
        <v>56</v>
      </c>
      <c r="M5727">
        <f t="shared" si="1424"/>
        <v>0</v>
      </c>
      <c r="N5727" t="str">
        <f t="shared" si="1425"/>
        <v>71M</v>
      </c>
      <c r="O5727">
        <f t="shared" si="1426"/>
        <v>50000</v>
      </c>
      <c r="P5727" t="str">
        <f t="shared" si="1427"/>
        <v>0</v>
      </c>
      <c r="Q5727" s="1" t="e">
        <f t="shared" si="1428"/>
        <v>#VALUE!</v>
      </c>
      <c r="R5727">
        <f t="shared" si="1429"/>
        <v>50000</v>
      </c>
      <c r="S5727">
        <v>0</v>
      </c>
      <c r="T5727" s="4">
        <v>1000000000</v>
      </c>
      <c r="U5727">
        <f t="shared" si="1439"/>
        <v>5.0000000000000002E-5</v>
      </c>
      <c r="V5727">
        <f t="shared" si="1430"/>
        <v>5.0000000000000001E-4</v>
      </c>
      <c r="W5727">
        <f t="shared" si="1431"/>
        <v>7.2</v>
      </c>
      <c r="X5727" s="5" t="e">
        <f t="shared" si="1432"/>
        <v>#VALUE!</v>
      </c>
      <c r="Z5727">
        <v>40319</v>
      </c>
      <c r="AA5727">
        <v>43320</v>
      </c>
      <c r="AB5727" t="e">
        <f t="shared" si="1433"/>
        <v>#VALUE!</v>
      </c>
      <c r="AC5727" t="e">
        <f t="shared" si="1434"/>
        <v>#VALUE!</v>
      </c>
      <c r="AD5727">
        <v>0</v>
      </c>
      <c r="AE5727">
        <v>78158306</v>
      </c>
      <c r="AF5727">
        <f t="shared" si="1435"/>
        <v>9.4679636480350537E-6</v>
      </c>
      <c r="AG5727">
        <f t="shared" si="1436"/>
        <v>9.467963648035054E-5</v>
      </c>
      <c r="AH5727" t="e">
        <f t="shared" si="1437"/>
        <v>#VALUE!</v>
      </c>
      <c r="AI5727">
        <f t="shared" si="1438"/>
        <v>5726</v>
      </c>
    </row>
    <row r="5728" spans="1:35" x14ac:dyDescent="0.3">
      <c r="A5728" t="s">
        <v>3480</v>
      </c>
      <c r="B5728">
        <v>4.5</v>
      </c>
      <c r="C5728">
        <v>76608</v>
      </c>
      <c r="D5728" t="s">
        <v>76</v>
      </c>
      <c r="E5728" t="s">
        <v>3280</v>
      </c>
      <c r="F5728" t="s">
        <v>22</v>
      </c>
      <c r="G5728">
        <v>0</v>
      </c>
      <c r="H5728" t="s">
        <v>30</v>
      </c>
      <c r="I5728" t="s">
        <v>1164</v>
      </c>
      <c r="J5728" t="s">
        <v>13833</v>
      </c>
      <c r="K5728" t="s">
        <v>1578</v>
      </c>
      <c r="L5728" t="s">
        <v>67</v>
      </c>
      <c r="M5728">
        <f t="shared" si="1424"/>
        <v>0</v>
      </c>
      <c r="N5728" t="str">
        <f t="shared" si="1425"/>
        <v>24M</v>
      </c>
      <c r="O5728">
        <f t="shared" si="1426"/>
        <v>1000000</v>
      </c>
      <c r="P5728" t="str">
        <f t="shared" si="1427"/>
        <v>0</v>
      </c>
      <c r="Q5728" s="1" t="e">
        <f t="shared" si="1428"/>
        <v>#VALUE!</v>
      </c>
      <c r="R5728">
        <f t="shared" si="1429"/>
        <v>1000000</v>
      </c>
      <c r="S5728">
        <v>0</v>
      </c>
      <c r="T5728" s="4">
        <v>1000000000</v>
      </c>
      <c r="U5728">
        <f t="shared" si="1439"/>
        <v>1E-3</v>
      </c>
      <c r="V5728">
        <f t="shared" si="1430"/>
        <v>0.01</v>
      </c>
      <c r="W5728">
        <f t="shared" si="1431"/>
        <v>9</v>
      </c>
      <c r="X5728" s="5" t="e">
        <f t="shared" si="1432"/>
        <v>#VALUE!</v>
      </c>
      <c r="Z5728">
        <v>40319</v>
      </c>
      <c r="AA5728">
        <v>43320</v>
      </c>
      <c r="AB5728" t="e">
        <f t="shared" si="1433"/>
        <v>#VALUE!</v>
      </c>
      <c r="AC5728" t="e">
        <f t="shared" si="1434"/>
        <v>#VALUE!</v>
      </c>
      <c r="AD5728">
        <v>0</v>
      </c>
      <c r="AE5728">
        <v>78158306</v>
      </c>
      <c r="AF5728">
        <f t="shared" si="1435"/>
        <v>9.8016453939009374E-4</v>
      </c>
      <c r="AG5728">
        <f t="shared" si="1436"/>
        <v>9.8016453939009374E-3</v>
      </c>
      <c r="AH5728" t="e">
        <f t="shared" si="1437"/>
        <v>#VALUE!</v>
      </c>
      <c r="AI5728">
        <f t="shared" si="1438"/>
        <v>5727</v>
      </c>
    </row>
    <row r="5729" spans="1:35" x14ac:dyDescent="0.3">
      <c r="A5729" t="s">
        <v>5225</v>
      </c>
      <c r="B5729">
        <v>3.6</v>
      </c>
      <c r="C5729">
        <v>2526</v>
      </c>
      <c r="D5729" t="s">
        <v>20</v>
      </c>
      <c r="E5729" t="s">
        <v>3280</v>
      </c>
      <c r="F5729" t="s">
        <v>22</v>
      </c>
      <c r="G5729">
        <v>0</v>
      </c>
      <c r="H5729" t="s">
        <v>26</v>
      </c>
      <c r="I5729" t="s">
        <v>36</v>
      </c>
      <c r="J5729" t="s">
        <v>13334</v>
      </c>
      <c r="K5729" t="s">
        <v>20</v>
      </c>
      <c r="L5729" t="s">
        <v>20</v>
      </c>
      <c r="M5729">
        <f t="shared" si="1424"/>
        <v>0</v>
      </c>
      <c r="N5729" t="str">
        <f t="shared" si="1425"/>
        <v>N/A</v>
      </c>
      <c r="O5729">
        <f t="shared" si="1426"/>
        <v>1000000</v>
      </c>
      <c r="P5729" t="str">
        <f t="shared" si="1427"/>
        <v>0</v>
      </c>
      <c r="Q5729" s="1" t="e">
        <f t="shared" si="1428"/>
        <v>#VALUE!</v>
      </c>
      <c r="R5729">
        <f t="shared" si="1429"/>
        <v>1000000</v>
      </c>
      <c r="S5729">
        <v>0</v>
      </c>
      <c r="T5729" s="4">
        <v>1000000000</v>
      </c>
      <c r="U5729">
        <f t="shared" si="1439"/>
        <v>1E-3</v>
      </c>
      <c r="V5729">
        <f t="shared" si="1430"/>
        <v>0.01</v>
      </c>
      <c r="W5729">
        <f t="shared" si="1431"/>
        <v>7.2</v>
      </c>
      <c r="X5729" s="5" t="e">
        <f t="shared" si="1432"/>
        <v>#VALUE!</v>
      </c>
      <c r="Z5729">
        <v>40319</v>
      </c>
      <c r="AA5729">
        <v>43320</v>
      </c>
      <c r="AB5729" t="e">
        <f t="shared" si="1433"/>
        <v>#VALUE!</v>
      </c>
      <c r="AC5729" t="e">
        <f t="shared" si="1434"/>
        <v>#VALUE!</v>
      </c>
      <c r="AD5729">
        <v>0</v>
      </c>
      <c r="AE5729">
        <v>78158306</v>
      </c>
      <c r="AF5729">
        <f t="shared" si="1435"/>
        <v>3.2319021858022357E-5</v>
      </c>
      <c r="AG5729">
        <f t="shared" si="1436"/>
        <v>3.2319021858022358E-4</v>
      </c>
      <c r="AH5729" t="e">
        <f t="shared" si="1437"/>
        <v>#VALUE!</v>
      </c>
      <c r="AI5729">
        <f t="shared" si="1438"/>
        <v>5728</v>
      </c>
    </row>
    <row r="5730" spans="1:35" x14ac:dyDescent="0.3">
      <c r="A5730" t="s">
        <v>10881</v>
      </c>
      <c r="B5730">
        <v>3.6</v>
      </c>
      <c r="C5730">
        <v>9</v>
      </c>
      <c r="D5730" t="s">
        <v>573</v>
      </c>
      <c r="E5730" t="s">
        <v>10032</v>
      </c>
      <c r="F5730" t="s">
        <v>22</v>
      </c>
      <c r="G5730">
        <v>0</v>
      </c>
      <c r="H5730" t="s">
        <v>23</v>
      </c>
      <c r="I5730" t="s">
        <v>24</v>
      </c>
      <c r="J5730" t="s">
        <v>13322</v>
      </c>
      <c r="K5730" t="s">
        <v>303</v>
      </c>
      <c r="L5730" t="s">
        <v>56</v>
      </c>
      <c r="M5730">
        <f t="shared" si="1424"/>
        <v>0</v>
      </c>
      <c r="N5730" t="str">
        <f t="shared" si="1425"/>
        <v>21M</v>
      </c>
      <c r="O5730">
        <f t="shared" si="1426"/>
        <v>1000</v>
      </c>
      <c r="P5730" t="str">
        <f t="shared" si="1427"/>
        <v>0</v>
      </c>
      <c r="Q5730" s="1" t="e">
        <f t="shared" si="1428"/>
        <v>#VALUE!</v>
      </c>
      <c r="R5730">
        <f t="shared" si="1429"/>
        <v>1000</v>
      </c>
      <c r="S5730">
        <v>0</v>
      </c>
      <c r="T5730" s="4">
        <v>1000000000</v>
      </c>
      <c r="U5730">
        <f t="shared" si="1439"/>
        <v>9.9999999999999995E-7</v>
      </c>
      <c r="V5730">
        <f t="shared" si="1430"/>
        <v>9.9999999999999991E-6</v>
      </c>
      <c r="W5730">
        <f t="shared" si="1431"/>
        <v>7.2</v>
      </c>
      <c r="X5730" s="5" t="e">
        <f t="shared" si="1432"/>
        <v>#VALUE!</v>
      </c>
      <c r="Z5730">
        <v>40319</v>
      </c>
      <c r="AA5730">
        <v>43320</v>
      </c>
      <c r="AB5730" t="e">
        <f t="shared" si="1433"/>
        <v>#VALUE!</v>
      </c>
      <c r="AC5730" t="e">
        <f t="shared" si="1434"/>
        <v>#VALUE!</v>
      </c>
      <c r="AD5730">
        <v>0</v>
      </c>
      <c r="AE5730">
        <v>78158306</v>
      </c>
      <c r="AF5730">
        <f t="shared" si="1435"/>
        <v>1.1515090923285875E-7</v>
      </c>
      <c r="AG5730">
        <f t="shared" si="1436"/>
        <v>1.1515090923285874E-6</v>
      </c>
      <c r="AH5730" t="e">
        <f t="shared" si="1437"/>
        <v>#VALUE!</v>
      </c>
      <c r="AI5730">
        <f t="shared" si="1438"/>
        <v>5729</v>
      </c>
    </row>
    <row r="5731" spans="1:35" x14ac:dyDescent="0.3">
      <c r="A5731" t="s">
        <v>9522</v>
      </c>
      <c r="B5731">
        <v>4.4000000000000004</v>
      </c>
      <c r="C5731">
        <v>160</v>
      </c>
      <c r="D5731" t="s">
        <v>1441</v>
      </c>
      <c r="E5731" t="s">
        <v>9431</v>
      </c>
      <c r="F5731" t="s">
        <v>22</v>
      </c>
      <c r="G5731">
        <v>0</v>
      </c>
      <c r="H5731" t="s">
        <v>26</v>
      </c>
      <c r="I5731" t="s">
        <v>42</v>
      </c>
      <c r="J5731" t="s">
        <v>13795</v>
      </c>
      <c r="K5731">
        <v>5.0999999999999996</v>
      </c>
      <c r="L5731" t="s">
        <v>33</v>
      </c>
      <c r="M5731">
        <f t="shared" si="1424"/>
        <v>0</v>
      </c>
      <c r="N5731" t="str">
        <f t="shared" si="1425"/>
        <v>8.5M</v>
      </c>
      <c r="O5731">
        <f t="shared" si="1426"/>
        <v>5000</v>
      </c>
      <c r="P5731" t="str">
        <f t="shared" si="1427"/>
        <v>0</v>
      </c>
      <c r="Q5731" s="1" t="e">
        <f t="shared" si="1428"/>
        <v>#VALUE!</v>
      </c>
      <c r="R5731">
        <f t="shared" si="1429"/>
        <v>5000</v>
      </c>
      <c r="S5731">
        <v>0</v>
      </c>
      <c r="T5731" s="4">
        <v>1000000000</v>
      </c>
      <c r="U5731">
        <f t="shared" si="1439"/>
        <v>5.0000000000000004E-6</v>
      </c>
      <c r="V5731">
        <f t="shared" si="1430"/>
        <v>5.0000000000000002E-5</v>
      </c>
      <c r="W5731">
        <f t="shared" si="1431"/>
        <v>8.8000000000000007</v>
      </c>
      <c r="X5731" s="5" t="e">
        <f t="shared" si="1432"/>
        <v>#VALUE!</v>
      </c>
      <c r="Z5731">
        <v>40319</v>
      </c>
      <c r="AA5731">
        <v>43320</v>
      </c>
      <c r="AB5731" t="e">
        <f t="shared" si="1433"/>
        <v>#VALUE!</v>
      </c>
      <c r="AC5731" t="e">
        <f t="shared" si="1434"/>
        <v>#VALUE!</v>
      </c>
      <c r="AD5731">
        <v>0</v>
      </c>
      <c r="AE5731">
        <v>78158306</v>
      </c>
      <c r="AF5731">
        <f t="shared" si="1435"/>
        <v>2.0471272752508223E-6</v>
      </c>
      <c r="AG5731">
        <f t="shared" si="1436"/>
        <v>2.0471272752508223E-5</v>
      </c>
      <c r="AH5731" t="e">
        <f t="shared" si="1437"/>
        <v>#VALUE!</v>
      </c>
      <c r="AI5731">
        <f t="shared" si="1438"/>
        <v>5730</v>
      </c>
    </row>
    <row r="5732" spans="1:35" x14ac:dyDescent="0.3">
      <c r="A5732" t="s">
        <v>6252</v>
      </c>
      <c r="B5732">
        <v>3.9</v>
      </c>
      <c r="C5732">
        <v>4581</v>
      </c>
      <c r="D5732" t="s">
        <v>573</v>
      </c>
      <c r="E5732" t="s">
        <v>5956</v>
      </c>
      <c r="F5732" t="s">
        <v>22</v>
      </c>
      <c r="G5732">
        <v>0</v>
      </c>
      <c r="H5732" t="s">
        <v>26</v>
      </c>
      <c r="I5732" t="s">
        <v>54</v>
      </c>
      <c r="J5732" t="s">
        <v>13560</v>
      </c>
      <c r="K5732" t="s">
        <v>6253</v>
      </c>
      <c r="L5732" t="s">
        <v>56</v>
      </c>
      <c r="M5732">
        <f t="shared" si="1424"/>
        <v>0</v>
      </c>
      <c r="N5732" t="str">
        <f t="shared" si="1425"/>
        <v>21M</v>
      </c>
      <c r="O5732">
        <f t="shared" si="1426"/>
        <v>100000</v>
      </c>
      <c r="P5732" t="str">
        <f t="shared" si="1427"/>
        <v>0</v>
      </c>
      <c r="Q5732" s="1" t="e">
        <f t="shared" si="1428"/>
        <v>#VALUE!</v>
      </c>
      <c r="R5732">
        <f t="shared" si="1429"/>
        <v>100000</v>
      </c>
      <c r="S5732">
        <v>0</v>
      </c>
      <c r="T5732" s="4">
        <v>1000000000</v>
      </c>
      <c r="U5732">
        <f t="shared" si="1439"/>
        <v>1E-4</v>
      </c>
      <c r="V5732">
        <f t="shared" si="1430"/>
        <v>1E-3</v>
      </c>
      <c r="W5732">
        <f t="shared" si="1431"/>
        <v>7.8</v>
      </c>
      <c r="X5732" s="5" t="e">
        <f t="shared" si="1432"/>
        <v>#VALUE!</v>
      </c>
      <c r="Z5732">
        <v>40319</v>
      </c>
      <c r="AA5732">
        <v>43320</v>
      </c>
      <c r="AB5732" t="e">
        <f t="shared" si="1433"/>
        <v>#VALUE!</v>
      </c>
      <c r="AC5732" t="e">
        <f t="shared" si="1434"/>
        <v>#VALUE!</v>
      </c>
      <c r="AD5732">
        <v>0</v>
      </c>
      <c r="AE5732">
        <v>78158306</v>
      </c>
      <c r="AF5732">
        <f t="shared" si="1435"/>
        <v>5.8611812799525105E-5</v>
      </c>
      <c r="AG5732">
        <f t="shared" si="1436"/>
        <v>5.8611812799525106E-4</v>
      </c>
      <c r="AH5732" t="e">
        <f t="shared" si="1437"/>
        <v>#VALUE!</v>
      </c>
      <c r="AI5732">
        <f t="shared" si="1438"/>
        <v>5731</v>
      </c>
    </row>
    <row r="5733" spans="1:35" x14ac:dyDescent="0.3">
      <c r="A5733" t="s">
        <v>9777</v>
      </c>
      <c r="B5733">
        <v>4.3</v>
      </c>
      <c r="C5733">
        <v>42</v>
      </c>
      <c r="D5733" t="s">
        <v>9778</v>
      </c>
      <c r="E5733" t="s">
        <v>9431</v>
      </c>
      <c r="F5733" t="s">
        <v>22</v>
      </c>
      <c r="G5733">
        <v>0</v>
      </c>
      <c r="H5733" t="s">
        <v>26</v>
      </c>
      <c r="I5733" t="s">
        <v>927</v>
      </c>
      <c r="J5733" t="s">
        <v>13831</v>
      </c>
      <c r="K5733">
        <v>2</v>
      </c>
      <c r="L5733" t="s">
        <v>1148</v>
      </c>
      <c r="M5733">
        <f t="shared" si="1424"/>
        <v>0</v>
      </c>
      <c r="N5733" t="str">
        <f t="shared" si="1425"/>
        <v>0.54M</v>
      </c>
      <c r="O5733">
        <f t="shared" si="1426"/>
        <v>5000</v>
      </c>
      <c r="P5733" t="str">
        <f t="shared" si="1427"/>
        <v>0</v>
      </c>
      <c r="Q5733" s="1" t="e">
        <f t="shared" si="1428"/>
        <v>#VALUE!</v>
      </c>
      <c r="R5733">
        <f t="shared" si="1429"/>
        <v>5000</v>
      </c>
      <c r="S5733">
        <v>0</v>
      </c>
      <c r="T5733" s="4">
        <v>1000000000</v>
      </c>
      <c r="U5733">
        <f t="shared" si="1439"/>
        <v>5.0000000000000004E-6</v>
      </c>
      <c r="V5733">
        <f t="shared" si="1430"/>
        <v>5.0000000000000002E-5</v>
      </c>
      <c r="W5733">
        <f t="shared" si="1431"/>
        <v>8.6</v>
      </c>
      <c r="X5733" s="5" t="e">
        <f t="shared" si="1432"/>
        <v>#VALUE!</v>
      </c>
      <c r="Z5733">
        <v>40319</v>
      </c>
      <c r="AA5733">
        <v>43320</v>
      </c>
      <c r="AB5733" t="e">
        <f t="shared" si="1433"/>
        <v>#VALUE!</v>
      </c>
      <c r="AC5733" t="e">
        <f t="shared" si="1434"/>
        <v>#VALUE!</v>
      </c>
      <c r="AD5733">
        <v>0</v>
      </c>
      <c r="AE5733">
        <v>78158306</v>
      </c>
      <c r="AF5733">
        <f t="shared" si="1435"/>
        <v>5.373709097533409E-7</v>
      </c>
      <c r="AG5733">
        <f t="shared" si="1436"/>
        <v>5.373709097533409E-6</v>
      </c>
      <c r="AH5733" t="e">
        <f t="shared" si="1437"/>
        <v>#VALUE!</v>
      </c>
      <c r="AI5733">
        <f t="shared" si="1438"/>
        <v>5732</v>
      </c>
    </row>
    <row r="5734" spans="1:35" x14ac:dyDescent="0.3">
      <c r="A5734" t="s">
        <v>9722</v>
      </c>
      <c r="B5734">
        <v>3.7</v>
      </c>
      <c r="C5734">
        <v>52</v>
      </c>
      <c r="D5734" t="s">
        <v>53</v>
      </c>
      <c r="E5734" t="s">
        <v>9431</v>
      </c>
      <c r="F5734" t="s">
        <v>22</v>
      </c>
      <c r="G5734">
        <v>0</v>
      </c>
      <c r="H5734" t="s">
        <v>26</v>
      </c>
      <c r="I5734" t="s">
        <v>448</v>
      </c>
      <c r="J5734" t="s">
        <v>13498</v>
      </c>
      <c r="K5734" t="s">
        <v>9723</v>
      </c>
      <c r="L5734" t="s">
        <v>56</v>
      </c>
      <c r="M5734">
        <f t="shared" si="1424"/>
        <v>0</v>
      </c>
      <c r="N5734" t="str">
        <f t="shared" si="1425"/>
        <v>13M</v>
      </c>
      <c r="O5734">
        <f t="shared" si="1426"/>
        <v>5000</v>
      </c>
      <c r="P5734" t="str">
        <f t="shared" si="1427"/>
        <v>0</v>
      </c>
      <c r="Q5734" s="1" t="e">
        <f t="shared" si="1428"/>
        <v>#VALUE!</v>
      </c>
      <c r="R5734">
        <f t="shared" si="1429"/>
        <v>5000</v>
      </c>
      <c r="S5734">
        <v>0</v>
      </c>
      <c r="T5734" s="4">
        <v>1000000000</v>
      </c>
      <c r="U5734">
        <f t="shared" si="1439"/>
        <v>5.0000000000000004E-6</v>
      </c>
      <c r="V5734">
        <f t="shared" si="1430"/>
        <v>5.0000000000000002E-5</v>
      </c>
      <c r="W5734">
        <f t="shared" si="1431"/>
        <v>7.4</v>
      </c>
      <c r="X5734" s="5" t="e">
        <f t="shared" si="1432"/>
        <v>#VALUE!</v>
      </c>
      <c r="Z5734">
        <v>40319</v>
      </c>
      <c r="AA5734">
        <v>43320</v>
      </c>
      <c r="AB5734" t="e">
        <f t="shared" si="1433"/>
        <v>#VALUE!</v>
      </c>
      <c r="AC5734" t="e">
        <f t="shared" si="1434"/>
        <v>#VALUE!</v>
      </c>
      <c r="AD5734">
        <v>0</v>
      </c>
      <c r="AE5734">
        <v>78158306</v>
      </c>
      <c r="AF5734">
        <f t="shared" si="1435"/>
        <v>6.6531636445651727E-7</v>
      </c>
      <c r="AG5734">
        <f t="shared" si="1436"/>
        <v>6.6531636445651725E-6</v>
      </c>
      <c r="AH5734" t="e">
        <f t="shared" si="1437"/>
        <v>#VALUE!</v>
      </c>
      <c r="AI5734">
        <f t="shared" si="1438"/>
        <v>5733</v>
      </c>
    </row>
    <row r="5735" spans="1:35" x14ac:dyDescent="0.3">
      <c r="A5735" t="s">
        <v>9707</v>
      </c>
      <c r="B5735">
        <v>3.6</v>
      </c>
      <c r="C5735">
        <v>54</v>
      </c>
      <c r="D5735" t="s">
        <v>84</v>
      </c>
      <c r="E5735" t="s">
        <v>9431</v>
      </c>
      <c r="F5735" t="s">
        <v>22</v>
      </c>
      <c r="G5735">
        <v>0</v>
      </c>
      <c r="H5735" t="s">
        <v>72</v>
      </c>
      <c r="I5735" t="s">
        <v>2564</v>
      </c>
      <c r="J5735" t="s">
        <v>13337</v>
      </c>
      <c r="K5735" t="s">
        <v>9708</v>
      </c>
      <c r="L5735" t="s">
        <v>33</v>
      </c>
      <c r="M5735">
        <f t="shared" si="1424"/>
        <v>0</v>
      </c>
      <c r="N5735" t="str">
        <f t="shared" si="1425"/>
        <v>17M</v>
      </c>
      <c r="O5735">
        <f t="shared" si="1426"/>
        <v>5000</v>
      </c>
      <c r="P5735" t="str">
        <f t="shared" si="1427"/>
        <v>0</v>
      </c>
      <c r="Q5735" s="1" t="e">
        <f t="shared" si="1428"/>
        <v>#VALUE!</v>
      </c>
      <c r="R5735">
        <f t="shared" si="1429"/>
        <v>5000</v>
      </c>
      <c r="S5735">
        <v>0</v>
      </c>
      <c r="T5735" s="4">
        <v>1000000000</v>
      </c>
      <c r="U5735">
        <f t="shared" si="1439"/>
        <v>5.0000000000000004E-6</v>
      </c>
      <c r="V5735">
        <f t="shared" si="1430"/>
        <v>5.0000000000000002E-5</v>
      </c>
      <c r="W5735">
        <f t="shared" si="1431"/>
        <v>7.2</v>
      </c>
      <c r="X5735" s="5" t="e">
        <f t="shared" si="1432"/>
        <v>#VALUE!</v>
      </c>
      <c r="Z5735">
        <v>40319</v>
      </c>
      <c r="AA5735">
        <v>43320</v>
      </c>
      <c r="AB5735" t="e">
        <f t="shared" si="1433"/>
        <v>#VALUE!</v>
      </c>
      <c r="AC5735" t="e">
        <f t="shared" si="1434"/>
        <v>#VALUE!</v>
      </c>
      <c r="AD5735">
        <v>0</v>
      </c>
      <c r="AE5735">
        <v>78158306</v>
      </c>
      <c r="AF5735">
        <f t="shared" si="1435"/>
        <v>6.9090545539715259E-7</v>
      </c>
      <c r="AG5735">
        <f t="shared" si="1436"/>
        <v>6.9090545539715259E-6</v>
      </c>
      <c r="AH5735" t="e">
        <f t="shared" si="1437"/>
        <v>#VALUE!</v>
      </c>
      <c r="AI5735">
        <f t="shared" si="1438"/>
        <v>5734</v>
      </c>
    </row>
    <row r="5736" spans="1:35" x14ac:dyDescent="0.3">
      <c r="A5736" t="s">
        <v>11012</v>
      </c>
      <c r="B5736">
        <v>3.6</v>
      </c>
      <c r="C5736">
        <v>5</v>
      </c>
      <c r="D5736" t="s">
        <v>1648</v>
      </c>
      <c r="E5736" t="s">
        <v>10032</v>
      </c>
      <c r="F5736" t="s">
        <v>22</v>
      </c>
      <c r="G5736">
        <v>0</v>
      </c>
      <c r="H5736" t="s">
        <v>26</v>
      </c>
      <c r="I5736" t="s">
        <v>927</v>
      </c>
      <c r="J5736" t="s">
        <v>13337</v>
      </c>
      <c r="K5736" t="s">
        <v>7935</v>
      </c>
      <c r="L5736" t="s">
        <v>33</v>
      </c>
      <c r="M5736">
        <f t="shared" si="1424"/>
        <v>0</v>
      </c>
      <c r="N5736" t="str">
        <f t="shared" si="1425"/>
        <v>5.4M</v>
      </c>
      <c r="O5736">
        <f t="shared" si="1426"/>
        <v>1000</v>
      </c>
      <c r="P5736" t="str">
        <f t="shared" si="1427"/>
        <v>0</v>
      </c>
      <c r="Q5736" s="1" t="e">
        <f t="shared" si="1428"/>
        <v>#VALUE!</v>
      </c>
      <c r="R5736">
        <f t="shared" si="1429"/>
        <v>1000</v>
      </c>
      <c r="S5736">
        <v>0</v>
      </c>
      <c r="T5736" s="4">
        <v>1000000000</v>
      </c>
      <c r="U5736">
        <f t="shared" si="1439"/>
        <v>9.9999999999999995E-7</v>
      </c>
      <c r="V5736">
        <f t="shared" si="1430"/>
        <v>9.9999999999999991E-6</v>
      </c>
      <c r="W5736">
        <f t="shared" si="1431"/>
        <v>7.2</v>
      </c>
      <c r="X5736" s="5" t="e">
        <f t="shared" si="1432"/>
        <v>#VALUE!</v>
      </c>
      <c r="Z5736">
        <v>40319</v>
      </c>
      <c r="AA5736">
        <v>43320</v>
      </c>
      <c r="AB5736" t="e">
        <f t="shared" si="1433"/>
        <v>#VALUE!</v>
      </c>
      <c r="AC5736" t="e">
        <f t="shared" si="1434"/>
        <v>#VALUE!</v>
      </c>
      <c r="AD5736">
        <v>0</v>
      </c>
      <c r="AE5736">
        <v>78158306</v>
      </c>
      <c r="AF5736">
        <f t="shared" si="1435"/>
        <v>6.3972727351588198E-8</v>
      </c>
      <c r="AG5736">
        <f t="shared" si="1436"/>
        <v>6.3972727351588195E-7</v>
      </c>
      <c r="AH5736" t="e">
        <f t="shared" si="1437"/>
        <v>#VALUE!</v>
      </c>
      <c r="AI5736">
        <f t="shared" si="1438"/>
        <v>5735</v>
      </c>
    </row>
    <row r="5737" spans="1:35" x14ac:dyDescent="0.3">
      <c r="A5737" t="s">
        <v>7225</v>
      </c>
      <c r="B5737">
        <v>3.9</v>
      </c>
      <c r="C5737">
        <v>592</v>
      </c>
      <c r="D5737" t="s">
        <v>466</v>
      </c>
      <c r="E5737" t="s">
        <v>5956</v>
      </c>
      <c r="F5737" t="s">
        <v>22</v>
      </c>
      <c r="G5737">
        <v>0</v>
      </c>
      <c r="H5737" t="s">
        <v>26</v>
      </c>
      <c r="I5737" t="s">
        <v>312</v>
      </c>
      <c r="J5737" t="s">
        <v>13583</v>
      </c>
      <c r="K5737" t="s">
        <v>3802</v>
      </c>
      <c r="L5737" t="s">
        <v>163</v>
      </c>
      <c r="M5737">
        <f t="shared" si="1424"/>
        <v>0</v>
      </c>
      <c r="N5737" t="str">
        <f t="shared" si="1425"/>
        <v>2.5M</v>
      </c>
      <c r="O5737">
        <f t="shared" si="1426"/>
        <v>100000</v>
      </c>
      <c r="P5737" t="str">
        <f t="shared" si="1427"/>
        <v>0</v>
      </c>
      <c r="Q5737" s="1" t="e">
        <f t="shared" si="1428"/>
        <v>#VALUE!</v>
      </c>
      <c r="R5737">
        <f t="shared" si="1429"/>
        <v>100000</v>
      </c>
      <c r="S5737">
        <v>0</v>
      </c>
      <c r="T5737" s="4">
        <v>1000000000</v>
      </c>
      <c r="U5737">
        <f t="shared" si="1439"/>
        <v>1E-4</v>
      </c>
      <c r="V5737">
        <f t="shared" si="1430"/>
        <v>1E-3</v>
      </c>
      <c r="W5737">
        <f t="shared" si="1431"/>
        <v>7.8</v>
      </c>
      <c r="X5737" s="5" t="e">
        <f t="shared" si="1432"/>
        <v>#VALUE!</v>
      </c>
      <c r="Z5737">
        <v>40319</v>
      </c>
      <c r="AA5737">
        <v>43320</v>
      </c>
      <c r="AB5737" t="e">
        <f t="shared" si="1433"/>
        <v>#VALUE!</v>
      </c>
      <c r="AC5737" t="e">
        <f t="shared" si="1434"/>
        <v>#VALUE!</v>
      </c>
      <c r="AD5737">
        <v>0</v>
      </c>
      <c r="AE5737">
        <v>78158306</v>
      </c>
      <c r="AF5737">
        <f t="shared" si="1435"/>
        <v>7.5743709184280426E-6</v>
      </c>
      <c r="AG5737">
        <f t="shared" si="1436"/>
        <v>7.574370918428043E-5</v>
      </c>
      <c r="AH5737" t="e">
        <f t="shared" si="1437"/>
        <v>#VALUE!</v>
      </c>
      <c r="AI5737">
        <f t="shared" si="1438"/>
        <v>5736</v>
      </c>
    </row>
    <row r="5738" spans="1:35" x14ac:dyDescent="0.3">
      <c r="A5738" t="s">
        <v>10691</v>
      </c>
      <c r="B5738">
        <v>4.7</v>
      </c>
      <c r="C5738">
        <v>15</v>
      </c>
      <c r="D5738" t="s">
        <v>2387</v>
      </c>
      <c r="E5738" t="s">
        <v>10032</v>
      </c>
      <c r="F5738" t="s">
        <v>22</v>
      </c>
      <c r="G5738">
        <v>0</v>
      </c>
      <c r="H5738" t="s">
        <v>26</v>
      </c>
      <c r="I5738" t="s">
        <v>927</v>
      </c>
      <c r="J5738" t="s">
        <v>4717</v>
      </c>
      <c r="K5738" t="s">
        <v>1574</v>
      </c>
      <c r="L5738" t="s">
        <v>67</v>
      </c>
      <c r="M5738">
        <f t="shared" si="1424"/>
        <v>0</v>
      </c>
      <c r="N5738" t="str">
        <f t="shared" si="1425"/>
        <v>5.2M</v>
      </c>
      <c r="O5738">
        <f t="shared" si="1426"/>
        <v>1000</v>
      </c>
      <c r="P5738" t="str">
        <f t="shared" si="1427"/>
        <v>0</v>
      </c>
      <c r="Q5738" s="1" t="e">
        <f t="shared" si="1428"/>
        <v>#VALUE!</v>
      </c>
      <c r="R5738">
        <f t="shared" si="1429"/>
        <v>1000</v>
      </c>
      <c r="S5738">
        <v>0</v>
      </c>
      <c r="T5738" s="4">
        <v>1000000000</v>
      </c>
      <c r="U5738">
        <f t="shared" si="1439"/>
        <v>9.9999999999999995E-7</v>
      </c>
      <c r="V5738">
        <f t="shared" si="1430"/>
        <v>9.9999999999999991E-6</v>
      </c>
      <c r="W5738">
        <f t="shared" si="1431"/>
        <v>9.4</v>
      </c>
      <c r="X5738" s="5" t="e">
        <f t="shared" si="1432"/>
        <v>#VALUE!</v>
      </c>
      <c r="Z5738">
        <v>40319</v>
      </c>
      <c r="AA5738">
        <v>43320</v>
      </c>
      <c r="AB5738" t="e">
        <f t="shared" si="1433"/>
        <v>#VALUE!</v>
      </c>
      <c r="AC5738" t="e">
        <f t="shared" si="1434"/>
        <v>#VALUE!</v>
      </c>
      <c r="AD5738">
        <v>0</v>
      </c>
      <c r="AE5738">
        <v>78158306</v>
      </c>
      <c r="AF5738">
        <f t="shared" si="1435"/>
        <v>1.9191818205476461E-7</v>
      </c>
      <c r="AG5738">
        <f t="shared" si="1436"/>
        <v>1.9191818205476461E-6</v>
      </c>
      <c r="AH5738" t="e">
        <f t="shared" si="1437"/>
        <v>#VALUE!</v>
      </c>
      <c r="AI5738">
        <f t="shared" si="1438"/>
        <v>5737</v>
      </c>
    </row>
    <row r="5739" spans="1:35" x14ac:dyDescent="0.3">
      <c r="A5739" t="s">
        <v>7855</v>
      </c>
      <c r="B5739">
        <v>3.9</v>
      </c>
      <c r="C5739">
        <v>334</v>
      </c>
      <c r="D5739" t="s">
        <v>1348</v>
      </c>
      <c r="E5739" t="s">
        <v>7441</v>
      </c>
      <c r="F5739" t="s">
        <v>22</v>
      </c>
      <c r="G5739">
        <v>0</v>
      </c>
      <c r="H5739" t="s">
        <v>26</v>
      </c>
      <c r="I5739" t="s">
        <v>47</v>
      </c>
      <c r="J5739" t="s">
        <v>13583</v>
      </c>
      <c r="K5739">
        <v>1.07</v>
      </c>
      <c r="L5739" t="s">
        <v>33</v>
      </c>
      <c r="M5739">
        <f t="shared" si="1424"/>
        <v>0</v>
      </c>
      <c r="N5739" t="str">
        <f t="shared" si="1425"/>
        <v>3.7M</v>
      </c>
      <c r="O5739">
        <f t="shared" si="1426"/>
        <v>50000</v>
      </c>
      <c r="P5739" t="str">
        <f t="shared" si="1427"/>
        <v>0</v>
      </c>
      <c r="Q5739" s="1" t="e">
        <f t="shared" si="1428"/>
        <v>#VALUE!</v>
      </c>
      <c r="R5739">
        <f t="shared" si="1429"/>
        <v>50000</v>
      </c>
      <c r="S5739">
        <v>0</v>
      </c>
      <c r="T5739" s="4">
        <v>1000000000</v>
      </c>
      <c r="U5739">
        <f t="shared" si="1439"/>
        <v>5.0000000000000002E-5</v>
      </c>
      <c r="V5739">
        <f t="shared" si="1430"/>
        <v>5.0000000000000001E-4</v>
      </c>
      <c r="W5739">
        <f t="shared" si="1431"/>
        <v>7.8</v>
      </c>
      <c r="X5739" s="5" t="e">
        <f t="shared" si="1432"/>
        <v>#VALUE!</v>
      </c>
      <c r="Z5739">
        <v>40319</v>
      </c>
      <c r="AA5739">
        <v>43320</v>
      </c>
      <c r="AB5739" t="e">
        <f t="shared" si="1433"/>
        <v>#VALUE!</v>
      </c>
      <c r="AC5739" t="e">
        <f t="shared" si="1434"/>
        <v>#VALUE!</v>
      </c>
      <c r="AD5739">
        <v>0</v>
      </c>
      <c r="AE5739">
        <v>78158306</v>
      </c>
      <c r="AF5739">
        <f t="shared" si="1435"/>
        <v>4.2733781870860918E-6</v>
      </c>
      <c r="AG5739">
        <f t="shared" si="1436"/>
        <v>4.2733781870860915E-5</v>
      </c>
      <c r="AH5739" t="e">
        <f t="shared" si="1437"/>
        <v>#VALUE!</v>
      </c>
      <c r="AI5739">
        <f t="shared" si="1438"/>
        <v>5738</v>
      </c>
    </row>
    <row r="5740" spans="1:35" x14ac:dyDescent="0.3">
      <c r="A5740" t="s">
        <v>10201</v>
      </c>
      <c r="B5740">
        <v>4.5999999999999996</v>
      </c>
      <c r="C5740">
        <v>60</v>
      </c>
      <c r="D5740" t="s">
        <v>20</v>
      </c>
      <c r="E5740" t="s">
        <v>10032</v>
      </c>
      <c r="F5740" t="s">
        <v>22</v>
      </c>
      <c r="G5740">
        <v>0</v>
      </c>
      <c r="H5740" t="s">
        <v>26</v>
      </c>
      <c r="I5740" t="s">
        <v>417</v>
      </c>
      <c r="J5740" t="s">
        <v>6179</v>
      </c>
      <c r="K5740" t="s">
        <v>3846</v>
      </c>
      <c r="L5740" t="s">
        <v>217</v>
      </c>
      <c r="M5740">
        <f t="shared" si="1424"/>
        <v>0</v>
      </c>
      <c r="N5740" t="str">
        <f t="shared" si="1425"/>
        <v>N/A</v>
      </c>
      <c r="O5740">
        <f t="shared" si="1426"/>
        <v>1000</v>
      </c>
      <c r="P5740" t="str">
        <f t="shared" si="1427"/>
        <v>0</v>
      </c>
      <c r="Q5740" s="1" t="e">
        <f t="shared" si="1428"/>
        <v>#VALUE!</v>
      </c>
      <c r="R5740">
        <f t="shared" si="1429"/>
        <v>1000</v>
      </c>
      <c r="S5740">
        <v>0</v>
      </c>
      <c r="T5740" s="4">
        <v>1000000000</v>
      </c>
      <c r="U5740">
        <f t="shared" si="1439"/>
        <v>9.9999999999999995E-7</v>
      </c>
      <c r="V5740">
        <f t="shared" si="1430"/>
        <v>9.9999999999999991E-6</v>
      </c>
      <c r="W5740">
        <f t="shared" si="1431"/>
        <v>9.1999999999999993</v>
      </c>
      <c r="X5740" s="5" t="e">
        <f t="shared" si="1432"/>
        <v>#VALUE!</v>
      </c>
      <c r="Z5740">
        <v>40319</v>
      </c>
      <c r="AA5740">
        <v>43320</v>
      </c>
      <c r="AB5740" t="e">
        <f t="shared" si="1433"/>
        <v>#VALUE!</v>
      </c>
      <c r="AC5740" t="e">
        <f t="shared" si="1434"/>
        <v>#VALUE!</v>
      </c>
      <c r="AD5740">
        <v>0</v>
      </c>
      <c r="AE5740">
        <v>78158306</v>
      </c>
      <c r="AF5740">
        <f t="shared" si="1435"/>
        <v>7.6767272821905843E-7</v>
      </c>
      <c r="AG5740">
        <f t="shared" si="1436"/>
        <v>7.6767272821905843E-6</v>
      </c>
      <c r="AH5740" t="e">
        <f t="shared" si="1437"/>
        <v>#VALUE!</v>
      </c>
      <c r="AI5740">
        <f t="shared" si="1438"/>
        <v>5739</v>
      </c>
    </row>
    <row r="5741" spans="1:35" x14ac:dyDescent="0.3">
      <c r="A5741" t="s">
        <v>9337</v>
      </c>
      <c r="B5741">
        <v>3.6</v>
      </c>
      <c r="C5741">
        <v>38</v>
      </c>
      <c r="D5741" t="s">
        <v>5869</v>
      </c>
      <c r="E5741" t="s">
        <v>8077</v>
      </c>
      <c r="F5741" t="s">
        <v>22</v>
      </c>
      <c r="G5741">
        <v>0</v>
      </c>
      <c r="H5741" t="s">
        <v>26</v>
      </c>
      <c r="I5741" t="s">
        <v>182</v>
      </c>
      <c r="J5741" t="s">
        <v>13392</v>
      </c>
      <c r="K5741">
        <v>20</v>
      </c>
      <c r="L5741" t="s">
        <v>67</v>
      </c>
      <c r="M5741">
        <f t="shared" si="1424"/>
        <v>0</v>
      </c>
      <c r="N5741" t="str">
        <f t="shared" si="1425"/>
        <v>1.1M</v>
      </c>
      <c r="O5741">
        <f t="shared" si="1426"/>
        <v>10000</v>
      </c>
      <c r="P5741" t="str">
        <f t="shared" si="1427"/>
        <v>0</v>
      </c>
      <c r="Q5741" s="1" t="e">
        <f t="shared" si="1428"/>
        <v>#VALUE!</v>
      </c>
      <c r="R5741">
        <f t="shared" si="1429"/>
        <v>10000</v>
      </c>
      <c r="S5741">
        <v>0</v>
      </c>
      <c r="T5741" s="4">
        <v>1000000000</v>
      </c>
      <c r="U5741">
        <f t="shared" si="1439"/>
        <v>1.0000000000000001E-5</v>
      </c>
      <c r="V5741">
        <f t="shared" si="1430"/>
        <v>1E-4</v>
      </c>
      <c r="W5741">
        <f t="shared" si="1431"/>
        <v>7.2</v>
      </c>
      <c r="X5741" s="5" t="e">
        <f t="shared" si="1432"/>
        <v>#VALUE!</v>
      </c>
      <c r="Z5741">
        <v>40319</v>
      </c>
      <c r="AA5741">
        <v>43320</v>
      </c>
      <c r="AB5741" t="e">
        <f t="shared" si="1433"/>
        <v>#VALUE!</v>
      </c>
      <c r="AC5741" t="e">
        <f t="shared" si="1434"/>
        <v>#VALUE!</v>
      </c>
      <c r="AD5741">
        <v>0</v>
      </c>
      <c r="AE5741">
        <v>78158306</v>
      </c>
      <c r="AF5741">
        <f t="shared" si="1435"/>
        <v>4.8619272787207027E-7</v>
      </c>
      <c r="AG5741">
        <f t="shared" si="1436"/>
        <v>4.8619272787207031E-6</v>
      </c>
      <c r="AH5741" t="e">
        <f t="shared" si="1437"/>
        <v>#VALUE!</v>
      </c>
      <c r="AI5741">
        <f t="shared" si="1438"/>
        <v>5740</v>
      </c>
    </row>
    <row r="5742" spans="1:35" x14ac:dyDescent="0.3">
      <c r="A5742" t="s">
        <v>7244</v>
      </c>
      <c r="B5742">
        <v>3.8</v>
      </c>
      <c r="C5742">
        <v>555</v>
      </c>
      <c r="D5742" t="s">
        <v>984</v>
      </c>
      <c r="E5742" t="s">
        <v>5956</v>
      </c>
      <c r="F5742" t="s">
        <v>22</v>
      </c>
      <c r="G5742">
        <v>0</v>
      </c>
      <c r="H5742" t="s">
        <v>23</v>
      </c>
      <c r="I5742" t="s">
        <v>81</v>
      </c>
      <c r="J5742" t="s">
        <v>13357</v>
      </c>
      <c r="K5742">
        <v>1</v>
      </c>
      <c r="L5742" t="s">
        <v>67</v>
      </c>
      <c r="M5742">
        <f t="shared" si="1424"/>
        <v>0</v>
      </c>
      <c r="N5742" t="str">
        <f t="shared" si="1425"/>
        <v>44M</v>
      </c>
      <c r="O5742">
        <f t="shared" si="1426"/>
        <v>100000</v>
      </c>
      <c r="P5742" t="str">
        <f t="shared" si="1427"/>
        <v>0</v>
      </c>
      <c r="Q5742" s="1" t="e">
        <f t="shared" si="1428"/>
        <v>#VALUE!</v>
      </c>
      <c r="R5742">
        <f t="shared" si="1429"/>
        <v>100000</v>
      </c>
      <c r="S5742">
        <v>0</v>
      </c>
      <c r="T5742" s="4">
        <v>1000000000</v>
      </c>
      <c r="U5742">
        <f t="shared" si="1439"/>
        <v>1E-4</v>
      </c>
      <c r="V5742">
        <f t="shared" si="1430"/>
        <v>1E-3</v>
      </c>
      <c r="W5742">
        <f t="shared" si="1431"/>
        <v>7.6</v>
      </c>
      <c r="X5742" s="5" t="e">
        <f t="shared" si="1432"/>
        <v>#VALUE!</v>
      </c>
      <c r="Z5742">
        <v>40319</v>
      </c>
      <c r="AA5742">
        <v>43320</v>
      </c>
      <c r="AB5742" t="e">
        <f t="shared" si="1433"/>
        <v>#VALUE!</v>
      </c>
      <c r="AC5742" t="e">
        <f t="shared" si="1434"/>
        <v>#VALUE!</v>
      </c>
      <c r="AD5742">
        <v>0</v>
      </c>
      <c r="AE5742">
        <v>78158306</v>
      </c>
      <c r="AF5742">
        <f t="shared" si="1435"/>
        <v>7.1009727360262898E-6</v>
      </c>
      <c r="AG5742">
        <f t="shared" si="1436"/>
        <v>7.1009727360262892E-5</v>
      </c>
      <c r="AH5742" t="e">
        <f t="shared" si="1437"/>
        <v>#VALUE!</v>
      </c>
      <c r="AI5742">
        <f t="shared" si="1438"/>
        <v>5741</v>
      </c>
    </row>
    <row r="5743" spans="1:35" x14ac:dyDescent="0.3">
      <c r="A5743" t="s">
        <v>5879</v>
      </c>
      <c r="B5743">
        <v>3.9</v>
      </c>
      <c r="C5743">
        <v>1985</v>
      </c>
      <c r="D5743" t="s">
        <v>1019</v>
      </c>
      <c r="E5743" t="s">
        <v>5276</v>
      </c>
      <c r="F5743" t="s">
        <v>22</v>
      </c>
      <c r="G5743">
        <v>0</v>
      </c>
      <c r="H5743" t="s">
        <v>26</v>
      </c>
      <c r="I5743" t="s">
        <v>346</v>
      </c>
      <c r="J5743" t="s">
        <v>13707</v>
      </c>
      <c r="K5743">
        <v>1.05</v>
      </c>
      <c r="L5743" t="s">
        <v>33</v>
      </c>
      <c r="M5743">
        <f t="shared" si="1424"/>
        <v>0</v>
      </c>
      <c r="N5743" t="str">
        <f t="shared" si="1425"/>
        <v>3.5M</v>
      </c>
      <c r="O5743">
        <f t="shared" si="1426"/>
        <v>500000</v>
      </c>
      <c r="P5743" t="str">
        <f t="shared" si="1427"/>
        <v>0</v>
      </c>
      <c r="Q5743" s="1" t="e">
        <f t="shared" si="1428"/>
        <v>#VALUE!</v>
      </c>
      <c r="R5743">
        <f t="shared" si="1429"/>
        <v>500000</v>
      </c>
      <c r="S5743">
        <v>0</v>
      </c>
      <c r="T5743" s="4">
        <v>1000000000</v>
      </c>
      <c r="U5743">
        <f t="shared" si="1439"/>
        <v>5.0000000000000001E-4</v>
      </c>
      <c r="V5743">
        <f t="shared" si="1430"/>
        <v>5.0000000000000001E-3</v>
      </c>
      <c r="W5743">
        <f t="shared" si="1431"/>
        <v>7.8</v>
      </c>
      <c r="X5743" s="5" t="e">
        <f t="shared" si="1432"/>
        <v>#VALUE!</v>
      </c>
      <c r="Z5743">
        <v>40319</v>
      </c>
      <c r="AA5743">
        <v>43320</v>
      </c>
      <c r="AB5743" t="e">
        <f t="shared" si="1433"/>
        <v>#VALUE!</v>
      </c>
      <c r="AC5743" t="e">
        <f t="shared" si="1434"/>
        <v>#VALUE!</v>
      </c>
      <c r="AD5743">
        <v>0</v>
      </c>
      <c r="AE5743">
        <v>78158306</v>
      </c>
      <c r="AF5743">
        <f t="shared" si="1435"/>
        <v>2.5397172758580513E-5</v>
      </c>
      <c r="AG5743">
        <f t="shared" si="1436"/>
        <v>2.5397172758580516E-4</v>
      </c>
      <c r="AH5743" t="e">
        <f t="shared" si="1437"/>
        <v>#VALUE!</v>
      </c>
      <c r="AI5743">
        <f t="shared" si="1438"/>
        <v>5742</v>
      </c>
    </row>
    <row r="5744" spans="1:35" x14ac:dyDescent="0.3">
      <c r="A5744" t="s">
        <v>4739</v>
      </c>
      <c r="B5744">
        <v>3.6</v>
      </c>
      <c r="C5744">
        <v>11806</v>
      </c>
      <c r="D5744" t="s">
        <v>395</v>
      </c>
      <c r="E5744" t="s">
        <v>3280</v>
      </c>
      <c r="F5744" t="s">
        <v>22</v>
      </c>
      <c r="G5744">
        <v>0</v>
      </c>
      <c r="H5744" t="s">
        <v>72</v>
      </c>
      <c r="I5744" t="s">
        <v>1177</v>
      </c>
      <c r="J5744" t="s">
        <v>13367</v>
      </c>
      <c r="K5744" t="s">
        <v>4740</v>
      </c>
      <c r="L5744" t="s">
        <v>119</v>
      </c>
      <c r="M5744">
        <f t="shared" si="1424"/>
        <v>0</v>
      </c>
      <c r="N5744" t="str">
        <f t="shared" si="1425"/>
        <v>12M</v>
      </c>
      <c r="O5744">
        <f t="shared" si="1426"/>
        <v>1000000</v>
      </c>
      <c r="P5744" t="str">
        <f t="shared" si="1427"/>
        <v>0</v>
      </c>
      <c r="Q5744" s="1" t="e">
        <f t="shared" si="1428"/>
        <v>#VALUE!</v>
      </c>
      <c r="R5744">
        <f t="shared" si="1429"/>
        <v>1000000</v>
      </c>
      <c r="S5744">
        <v>0</v>
      </c>
      <c r="T5744" s="4">
        <v>1000000000</v>
      </c>
      <c r="U5744">
        <f t="shared" si="1439"/>
        <v>1E-3</v>
      </c>
      <c r="V5744">
        <f t="shared" si="1430"/>
        <v>0.01</v>
      </c>
      <c r="W5744">
        <f t="shared" si="1431"/>
        <v>7.2</v>
      </c>
      <c r="X5744" s="5" t="e">
        <f t="shared" si="1432"/>
        <v>#VALUE!</v>
      </c>
      <c r="Z5744">
        <v>40319</v>
      </c>
      <c r="AA5744">
        <v>43320</v>
      </c>
      <c r="AB5744" t="e">
        <f t="shared" si="1433"/>
        <v>#VALUE!</v>
      </c>
      <c r="AC5744" t="e">
        <f t="shared" si="1434"/>
        <v>#VALUE!</v>
      </c>
      <c r="AD5744">
        <v>0</v>
      </c>
      <c r="AE5744">
        <v>78158306</v>
      </c>
      <c r="AF5744">
        <f t="shared" si="1435"/>
        <v>1.5105240382257005E-4</v>
      </c>
      <c r="AG5744">
        <f t="shared" si="1436"/>
        <v>1.5105240382257005E-3</v>
      </c>
      <c r="AH5744" t="e">
        <f t="shared" si="1437"/>
        <v>#VALUE!</v>
      </c>
      <c r="AI5744">
        <f t="shared" si="1438"/>
        <v>5743</v>
      </c>
    </row>
    <row r="5745" spans="1:35" x14ac:dyDescent="0.3">
      <c r="A5745" t="s">
        <v>2290</v>
      </c>
      <c r="B5745">
        <v>4</v>
      </c>
      <c r="C5745">
        <v>39647</v>
      </c>
      <c r="D5745" t="s">
        <v>514</v>
      </c>
      <c r="E5745" t="s">
        <v>839</v>
      </c>
      <c r="F5745" t="s">
        <v>22</v>
      </c>
      <c r="G5745">
        <v>0</v>
      </c>
      <c r="H5745" t="s">
        <v>30</v>
      </c>
      <c r="I5745" t="s">
        <v>62</v>
      </c>
      <c r="J5745" t="s">
        <v>13925</v>
      </c>
      <c r="K5745">
        <v>1.7</v>
      </c>
      <c r="L5745" t="s">
        <v>119</v>
      </c>
      <c r="M5745">
        <f t="shared" si="1424"/>
        <v>0</v>
      </c>
      <c r="N5745" t="str">
        <f t="shared" si="1425"/>
        <v>72M</v>
      </c>
      <c r="O5745">
        <f t="shared" si="1426"/>
        <v>10000000</v>
      </c>
      <c r="P5745" t="str">
        <f t="shared" si="1427"/>
        <v>0</v>
      </c>
      <c r="Q5745" s="1" t="e">
        <f t="shared" si="1428"/>
        <v>#VALUE!</v>
      </c>
      <c r="R5745">
        <f t="shared" si="1429"/>
        <v>10000000</v>
      </c>
      <c r="S5745">
        <v>0</v>
      </c>
      <c r="T5745" s="4">
        <v>1000000000</v>
      </c>
      <c r="U5745">
        <f t="shared" si="1439"/>
        <v>0.01</v>
      </c>
      <c r="V5745">
        <f t="shared" si="1430"/>
        <v>0.1</v>
      </c>
      <c r="W5745">
        <f t="shared" si="1431"/>
        <v>8</v>
      </c>
      <c r="X5745" s="5" t="e">
        <f t="shared" si="1432"/>
        <v>#VALUE!</v>
      </c>
      <c r="Z5745">
        <v>40319</v>
      </c>
      <c r="AA5745">
        <v>43320</v>
      </c>
      <c r="AB5745" t="e">
        <f t="shared" si="1433"/>
        <v>#VALUE!</v>
      </c>
      <c r="AC5745" t="e">
        <f t="shared" si="1434"/>
        <v>#VALUE!</v>
      </c>
      <c r="AD5745">
        <v>0</v>
      </c>
      <c r="AE5745">
        <v>78158306</v>
      </c>
      <c r="AF5745">
        <f t="shared" si="1435"/>
        <v>5.0726534426168341E-4</v>
      </c>
      <c r="AG5745">
        <f t="shared" si="1436"/>
        <v>5.0726534426168337E-3</v>
      </c>
      <c r="AH5745" t="e">
        <f t="shared" si="1437"/>
        <v>#VALUE!</v>
      </c>
      <c r="AI5745">
        <f t="shared" si="1438"/>
        <v>5744</v>
      </c>
    </row>
    <row r="5746" spans="1:35" x14ac:dyDescent="0.3">
      <c r="A5746" t="s">
        <v>6639</v>
      </c>
      <c r="B5746">
        <v>4.4000000000000004</v>
      </c>
      <c r="C5746">
        <v>2012</v>
      </c>
      <c r="D5746" t="s">
        <v>2198</v>
      </c>
      <c r="E5746" t="s">
        <v>5956</v>
      </c>
      <c r="F5746" t="s">
        <v>22</v>
      </c>
      <c r="G5746">
        <v>0</v>
      </c>
      <c r="H5746" t="s">
        <v>26</v>
      </c>
      <c r="I5746" t="s">
        <v>941</v>
      </c>
      <c r="J5746" t="s">
        <v>13868</v>
      </c>
      <c r="K5746" t="s">
        <v>1058</v>
      </c>
      <c r="L5746" t="s">
        <v>163</v>
      </c>
      <c r="M5746">
        <f t="shared" si="1424"/>
        <v>0</v>
      </c>
      <c r="N5746" t="str">
        <f t="shared" si="1425"/>
        <v>3.6M</v>
      </c>
      <c r="O5746">
        <f t="shared" si="1426"/>
        <v>100000</v>
      </c>
      <c r="P5746" t="str">
        <f t="shared" si="1427"/>
        <v>0</v>
      </c>
      <c r="Q5746" s="1" t="e">
        <f t="shared" si="1428"/>
        <v>#VALUE!</v>
      </c>
      <c r="R5746">
        <f t="shared" si="1429"/>
        <v>100000</v>
      </c>
      <c r="S5746">
        <v>0</v>
      </c>
      <c r="T5746" s="4">
        <v>1000000000</v>
      </c>
      <c r="U5746">
        <f t="shared" si="1439"/>
        <v>1E-4</v>
      </c>
      <c r="V5746">
        <f t="shared" si="1430"/>
        <v>1E-3</v>
      </c>
      <c r="W5746">
        <f t="shared" si="1431"/>
        <v>8.8000000000000007</v>
      </c>
      <c r="X5746" s="5" t="e">
        <f t="shared" si="1432"/>
        <v>#VALUE!</v>
      </c>
      <c r="Z5746">
        <v>40319</v>
      </c>
      <c r="AA5746">
        <v>43320</v>
      </c>
      <c r="AB5746" t="e">
        <f t="shared" si="1433"/>
        <v>#VALUE!</v>
      </c>
      <c r="AC5746" t="e">
        <f t="shared" si="1434"/>
        <v>#VALUE!</v>
      </c>
      <c r="AD5746">
        <v>0</v>
      </c>
      <c r="AE5746">
        <v>78158306</v>
      </c>
      <c r="AF5746">
        <f t="shared" si="1435"/>
        <v>2.5742625486279092E-5</v>
      </c>
      <c r="AG5746">
        <f t="shared" si="1436"/>
        <v>2.5742625486279092E-4</v>
      </c>
      <c r="AH5746" t="e">
        <f t="shared" si="1437"/>
        <v>#VALUE!</v>
      </c>
      <c r="AI5746">
        <f t="shared" si="1438"/>
        <v>5745</v>
      </c>
    </row>
    <row r="5747" spans="1:35" x14ac:dyDescent="0.3">
      <c r="A5747" t="s">
        <v>8660</v>
      </c>
      <c r="B5747">
        <v>4.5</v>
      </c>
      <c r="C5747">
        <v>197</v>
      </c>
      <c r="D5747" t="s">
        <v>1394</v>
      </c>
      <c r="E5747" t="s">
        <v>8077</v>
      </c>
      <c r="F5747" t="s">
        <v>22</v>
      </c>
      <c r="G5747">
        <v>0</v>
      </c>
      <c r="H5747" t="s">
        <v>26</v>
      </c>
      <c r="I5747" t="s">
        <v>50</v>
      </c>
      <c r="J5747" t="s">
        <v>13976</v>
      </c>
      <c r="K5747">
        <v>1.2</v>
      </c>
      <c r="L5747" t="s">
        <v>33</v>
      </c>
      <c r="M5747">
        <f t="shared" si="1424"/>
        <v>0</v>
      </c>
      <c r="N5747" t="str">
        <f t="shared" si="1425"/>
        <v>2.8M</v>
      </c>
      <c r="O5747">
        <f t="shared" si="1426"/>
        <v>10000</v>
      </c>
      <c r="P5747" t="str">
        <f t="shared" si="1427"/>
        <v>0</v>
      </c>
      <c r="Q5747" s="1" t="e">
        <f t="shared" si="1428"/>
        <v>#VALUE!</v>
      </c>
      <c r="R5747">
        <f t="shared" si="1429"/>
        <v>10000</v>
      </c>
      <c r="S5747">
        <v>0</v>
      </c>
      <c r="T5747" s="4">
        <v>1000000000</v>
      </c>
      <c r="U5747">
        <f t="shared" si="1439"/>
        <v>1.0000000000000001E-5</v>
      </c>
      <c r="V5747">
        <f t="shared" si="1430"/>
        <v>1E-4</v>
      </c>
      <c r="W5747">
        <f t="shared" si="1431"/>
        <v>9</v>
      </c>
      <c r="X5747" s="5" t="e">
        <f t="shared" si="1432"/>
        <v>#VALUE!</v>
      </c>
      <c r="Z5747">
        <v>40319</v>
      </c>
      <c r="AA5747">
        <v>43320</v>
      </c>
      <c r="AB5747" t="e">
        <f t="shared" si="1433"/>
        <v>#VALUE!</v>
      </c>
      <c r="AC5747" t="e">
        <f t="shared" si="1434"/>
        <v>#VALUE!</v>
      </c>
      <c r="AD5747">
        <v>0</v>
      </c>
      <c r="AE5747">
        <v>78158306</v>
      </c>
      <c r="AF5747">
        <f t="shared" si="1435"/>
        <v>2.5205254576525751E-6</v>
      </c>
      <c r="AG5747">
        <f t="shared" si="1436"/>
        <v>2.520525457652575E-5</v>
      </c>
      <c r="AH5747" t="e">
        <f t="shared" si="1437"/>
        <v>#VALUE!</v>
      </c>
      <c r="AI5747">
        <f t="shared" si="1438"/>
        <v>5746</v>
      </c>
    </row>
    <row r="5748" spans="1:35" x14ac:dyDescent="0.3">
      <c r="A5748" t="s">
        <v>5200</v>
      </c>
      <c r="B5748">
        <v>3.8</v>
      </c>
      <c r="C5748">
        <v>3478</v>
      </c>
      <c r="D5748" t="s">
        <v>176</v>
      </c>
      <c r="E5748" t="s">
        <v>3280</v>
      </c>
      <c r="F5748" t="s">
        <v>22</v>
      </c>
      <c r="G5748">
        <v>0</v>
      </c>
      <c r="H5748" t="s">
        <v>26</v>
      </c>
      <c r="I5748" t="s">
        <v>479</v>
      </c>
      <c r="J5748" t="s">
        <v>13525</v>
      </c>
      <c r="K5748">
        <v>4</v>
      </c>
      <c r="L5748" t="s">
        <v>33</v>
      </c>
      <c r="M5748">
        <f t="shared" si="1424"/>
        <v>0</v>
      </c>
      <c r="N5748" t="str">
        <f t="shared" si="1425"/>
        <v>95M</v>
      </c>
      <c r="O5748">
        <f t="shared" si="1426"/>
        <v>1000000</v>
      </c>
      <c r="P5748" t="str">
        <f t="shared" si="1427"/>
        <v>0</v>
      </c>
      <c r="Q5748" s="1" t="e">
        <f t="shared" si="1428"/>
        <v>#VALUE!</v>
      </c>
      <c r="R5748">
        <f t="shared" si="1429"/>
        <v>1000000</v>
      </c>
      <c r="S5748">
        <v>0</v>
      </c>
      <c r="T5748" s="4">
        <v>1000000000</v>
      </c>
      <c r="U5748">
        <f t="shared" si="1439"/>
        <v>1E-3</v>
      </c>
      <c r="V5748">
        <f t="shared" si="1430"/>
        <v>0.01</v>
      </c>
      <c r="W5748">
        <f t="shared" si="1431"/>
        <v>7.6</v>
      </c>
      <c r="X5748" s="5" t="e">
        <f t="shared" si="1432"/>
        <v>#VALUE!</v>
      </c>
      <c r="Z5748">
        <v>40319</v>
      </c>
      <c r="AA5748">
        <v>43320</v>
      </c>
      <c r="AB5748" t="e">
        <f t="shared" si="1433"/>
        <v>#VALUE!</v>
      </c>
      <c r="AC5748" t="e">
        <f t="shared" si="1434"/>
        <v>#VALUE!</v>
      </c>
      <c r="AD5748">
        <v>0</v>
      </c>
      <c r="AE5748">
        <v>78158306</v>
      </c>
      <c r="AF5748">
        <f t="shared" si="1435"/>
        <v>4.449942914576475E-5</v>
      </c>
      <c r="AG5748">
        <f t="shared" si="1436"/>
        <v>4.449942914576475E-4</v>
      </c>
      <c r="AH5748" t="e">
        <f t="shared" si="1437"/>
        <v>#VALUE!</v>
      </c>
      <c r="AI5748">
        <f t="shared" si="1438"/>
        <v>5747</v>
      </c>
    </row>
    <row r="5749" spans="1:35" x14ac:dyDescent="0.3">
      <c r="A5749" t="s">
        <v>9409</v>
      </c>
      <c r="B5749">
        <v>4.2</v>
      </c>
      <c r="C5749">
        <v>20</v>
      </c>
      <c r="D5749" t="s">
        <v>84</v>
      </c>
      <c r="E5749" t="s">
        <v>8077</v>
      </c>
      <c r="F5749" t="s">
        <v>22</v>
      </c>
      <c r="G5749">
        <v>0</v>
      </c>
      <c r="H5749" t="s">
        <v>26</v>
      </c>
      <c r="I5749" t="s">
        <v>1051</v>
      </c>
      <c r="J5749" t="s">
        <v>13983</v>
      </c>
      <c r="K5749">
        <v>1.1000000000000001</v>
      </c>
      <c r="L5749" t="s">
        <v>119</v>
      </c>
      <c r="M5749">
        <f t="shared" si="1424"/>
        <v>0</v>
      </c>
      <c r="N5749" t="str">
        <f t="shared" si="1425"/>
        <v>17M</v>
      </c>
      <c r="O5749">
        <f t="shared" si="1426"/>
        <v>10000</v>
      </c>
      <c r="P5749" t="str">
        <f t="shared" si="1427"/>
        <v>0</v>
      </c>
      <c r="Q5749" s="1" t="e">
        <f t="shared" si="1428"/>
        <v>#VALUE!</v>
      </c>
      <c r="R5749">
        <f t="shared" si="1429"/>
        <v>10000</v>
      </c>
      <c r="S5749">
        <v>0</v>
      </c>
      <c r="T5749" s="4">
        <v>1000000000</v>
      </c>
      <c r="U5749">
        <f t="shared" si="1439"/>
        <v>1.0000000000000001E-5</v>
      </c>
      <c r="V5749">
        <f t="shared" si="1430"/>
        <v>1E-4</v>
      </c>
      <c r="W5749">
        <f t="shared" si="1431"/>
        <v>8.4</v>
      </c>
      <c r="X5749" s="5" t="e">
        <f t="shared" si="1432"/>
        <v>#VALUE!</v>
      </c>
      <c r="Z5749">
        <v>40319</v>
      </c>
      <c r="AA5749">
        <v>43320</v>
      </c>
      <c r="AB5749" t="e">
        <f t="shared" si="1433"/>
        <v>#VALUE!</v>
      </c>
      <c r="AC5749" t="e">
        <f t="shared" si="1434"/>
        <v>#VALUE!</v>
      </c>
      <c r="AD5749">
        <v>0</v>
      </c>
      <c r="AE5749">
        <v>78158306</v>
      </c>
      <c r="AF5749">
        <f t="shared" si="1435"/>
        <v>2.5589090940635279E-7</v>
      </c>
      <c r="AG5749">
        <f t="shared" si="1436"/>
        <v>2.5589090940635278E-6</v>
      </c>
      <c r="AH5749" t="e">
        <f t="shared" si="1437"/>
        <v>#VALUE!</v>
      </c>
      <c r="AI5749">
        <f t="shared" si="1438"/>
        <v>5748</v>
      </c>
    </row>
    <row r="5750" spans="1:35" x14ac:dyDescent="0.3">
      <c r="A5750" t="s">
        <v>4159</v>
      </c>
      <c r="B5750">
        <v>4.3</v>
      </c>
      <c r="C5750">
        <v>26224</v>
      </c>
      <c r="D5750" t="s">
        <v>631</v>
      </c>
      <c r="E5750" t="s">
        <v>3280</v>
      </c>
      <c r="F5750" t="s">
        <v>22</v>
      </c>
      <c r="G5750">
        <v>0</v>
      </c>
      <c r="H5750" t="s">
        <v>26</v>
      </c>
      <c r="I5750" t="s">
        <v>479</v>
      </c>
      <c r="J5750" t="s">
        <v>13984</v>
      </c>
      <c r="K5750" t="s">
        <v>1574</v>
      </c>
      <c r="L5750" t="s">
        <v>163</v>
      </c>
      <c r="M5750">
        <f t="shared" si="1424"/>
        <v>0</v>
      </c>
      <c r="N5750" t="str">
        <f t="shared" si="1425"/>
        <v>43M</v>
      </c>
      <c r="O5750">
        <f t="shared" si="1426"/>
        <v>1000000</v>
      </c>
      <c r="P5750" t="str">
        <f t="shared" si="1427"/>
        <v>0</v>
      </c>
      <c r="Q5750" s="1" t="e">
        <f t="shared" si="1428"/>
        <v>#VALUE!</v>
      </c>
      <c r="R5750">
        <f t="shared" si="1429"/>
        <v>1000000</v>
      </c>
      <c r="S5750">
        <v>0</v>
      </c>
      <c r="T5750" s="4">
        <v>1000000000</v>
      </c>
      <c r="U5750">
        <f t="shared" si="1439"/>
        <v>1E-3</v>
      </c>
      <c r="V5750">
        <f t="shared" si="1430"/>
        <v>0.01</v>
      </c>
      <c r="W5750">
        <f t="shared" si="1431"/>
        <v>8.6</v>
      </c>
      <c r="X5750" s="5" t="e">
        <f t="shared" si="1432"/>
        <v>#VALUE!</v>
      </c>
      <c r="Z5750">
        <v>40319</v>
      </c>
      <c r="AA5750">
        <v>43320</v>
      </c>
      <c r="AB5750" t="e">
        <f t="shared" si="1433"/>
        <v>#VALUE!</v>
      </c>
      <c r="AC5750" t="e">
        <f t="shared" si="1434"/>
        <v>#VALUE!</v>
      </c>
      <c r="AD5750">
        <v>0</v>
      </c>
      <c r="AE5750">
        <v>78158306</v>
      </c>
      <c r="AF5750">
        <f t="shared" si="1435"/>
        <v>3.3552416041360977E-4</v>
      </c>
      <c r="AG5750">
        <f t="shared" si="1436"/>
        <v>3.3552416041360976E-3</v>
      </c>
      <c r="AH5750" t="e">
        <f t="shared" si="1437"/>
        <v>#VALUE!</v>
      </c>
      <c r="AI5750">
        <f t="shared" si="1438"/>
        <v>5749</v>
      </c>
    </row>
    <row r="5751" spans="1:35" x14ac:dyDescent="0.3">
      <c r="A5751" t="s">
        <v>6480</v>
      </c>
      <c r="B5751">
        <v>4.5999999999999996</v>
      </c>
      <c r="C5751">
        <v>2654</v>
      </c>
      <c r="D5751" t="s">
        <v>1357</v>
      </c>
      <c r="E5751" t="s">
        <v>5956</v>
      </c>
      <c r="F5751" t="s">
        <v>22</v>
      </c>
      <c r="G5751">
        <v>0</v>
      </c>
      <c r="H5751" t="s">
        <v>26</v>
      </c>
      <c r="I5751" t="s">
        <v>927</v>
      </c>
      <c r="J5751" t="s">
        <v>6481</v>
      </c>
      <c r="K5751" t="s">
        <v>383</v>
      </c>
      <c r="L5751" t="s">
        <v>1148</v>
      </c>
      <c r="M5751">
        <f t="shared" si="1424"/>
        <v>0</v>
      </c>
      <c r="N5751" t="str">
        <f t="shared" si="1425"/>
        <v>6.7M</v>
      </c>
      <c r="O5751">
        <f t="shared" si="1426"/>
        <v>100000</v>
      </c>
      <c r="P5751" t="str">
        <f t="shared" si="1427"/>
        <v>0</v>
      </c>
      <c r="Q5751" s="1" t="e">
        <f t="shared" si="1428"/>
        <v>#VALUE!</v>
      </c>
      <c r="R5751">
        <f t="shared" si="1429"/>
        <v>100000</v>
      </c>
      <c r="S5751">
        <v>0</v>
      </c>
      <c r="T5751" s="4">
        <v>1000000000</v>
      </c>
      <c r="U5751">
        <f t="shared" si="1439"/>
        <v>1E-4</v>
      </c>
      <c r="V5751">
        <f t="shared" si="1430"/>
        <v>1E-3</v>
      </c>
      <c r="W5751">
        <f t="shared" si="1431"/>
        <v>9.1999999999999993</v>
      </c>
      <c r="X5751" s="5" t="e">
        <f t="shared" si="1432"/>
        <v>#VALUE!</v>
      </c>
      <c r="Z5751">
        <v>40319</v>
      </c>
      <c r="AA5751">
        <v>43320</v>
      </c>
      <c r="AB5751" t="e">
        <f t="shared" si="1433"/>
        <v>#VALUE!</v>
      </c>
      <c r="AC5751" t="e">
        <f t="shared" si="1434"/>
        <v>#VALUE!</v>
      </c>
      <c r="AD5751">
        <v>0</v>
      </c>
      <c r="AE5751">
        <v>78158306</v>
      </c>
      <c r="AF5751">
        <f t="shared" si="1435"/>
        <v>3.3956723678223017E-5</v>
      </c>
      <c r="AG5751">
        <f t="shared" si="1436"/>
        <v>3.3956723678223014E-4</v>
      </c>
      <c r="AH5751" t="e">
        <f t="shared" si="1437"/>
        <v>#VALUE!</v>
      </c>
      <c r="AI5751">
        <f t="shared" si="1438"/>
        <v>5750</v>
      </c>
    </row>
    <row r="5752" spans="1:35" x14ac:dyDescent="0.3">
      <c r="A5752" t="s">
        <v>7954</v>
      </c>
      <c r="B5752">
        <v>4</v>
      </c>
      <c r="C5752">
        <v>223</v>
      </c>
      <c r="D5752" t="s">
        <v>3135</v>
      </c>
      <c r="E5752" t="s">
        <v>7441</v>
      </c>
      <c r="F5752" t="s">
        <v>22</v>
      </c>
      <c r="G5752">
        <v>0</v>
      </c>
      <c r="H5752" t="s">
        <v>26</v>
      </c>
      <c r="I5752" t="s">
        <v>36</v>
      </c>
      <c r="J5752" t="s">
        <v>13869</v>
      </c>
      <c r="K5752">
        <v>1.06</v>
      </c>
      <c r="L5752" t="s">
        <v>150</v>
      </c>
      <c r="M5752">
        <f t="shared" si="1424"/>
        <v>0</v>
      </c>
      <c r="N5752" t="str">
        <f t="shared" si="1425"/>
        <v>1.7M</v>
      </c>
      <c r="O5752">
        <f t="shared" si="1426"/>
        <v>50000</v>
      </c>
      <c r="P5752" t="str">
        <f t="shared" si="1427"/>
        <v>0</v>
      </c>
      <c r="Q5752" s="1" t="e">
        <f t="shared" si="1428"/>
        <v>#VALUE!</v>
      </c>
      <c r="R5752">
        <f t="shared" si="1429"/>
        <v>50000</v>
      </c>
      <c r="S5752">
        <v>0</v>
      </c>
      <c r="T5752" s="4">
        <v>1000000000</v>
      </c>
      <c r="U5752">
        <f t="shared" si="1439"/>
        <v>5.0000000000000002E-5</v>
      </c>
      <c r="V5752">
        <f t="shared" si="1430"/>
        <v>5.0000000000000001E-4</v>
      </c>
      <c r="W5752">
        <f t="shared" si="1431"/>
        <v>8</v>
      </c>
      <c r="X5752" s="5" t="e">
        <f t="shared" si="1432"/>
        <v>#VALUE!</v>
      </c>
      <c r="Z5752">
        <v>40319</v>
      </c>
      <c r="AA5752">
        <v>43320</v>
      </c>
      <c r="AB5752" t="e">
        <f t="shared" si="1433"/>
        <v>#VALUE!</v>
      </c>
      <c r="AC5752" t="e">
        <f t="shared" si="1434"/>
        <v>#VALUE!</v>
      </c>
      <c r="AD5752">
        <v>0</v>
      </c>
      <c r="AE5752">
        <v>78158306</v>
      </c>
      <c r="AF5752">
        <f t="shared" si="1435"/>
        <v>2.8531836398808335E-6</v>
      </c>
      <c r="AG5752">
        <f t="shared" si="1436"/>
        <v>2.8531836398808335E-5</v>
      </c>
      <c r="AH5752" t="e">
        <f t="shared" si="1437"/>
        <v>#VALUE!</v>
      </c>
      <c r="AI5752">
        <f t="shared" si="1438"/>
        <v>5751</v>
      </c>
    </row>
    <row r="5753" spans="1:35" x14ac:dyDescent="0.3">
      <c r="A5753" t="s">
        <v>9915</v>
      </c>
      <c r="B5753">
        <v>3.7</v>
      </c>
      <c r="C5753">
        <v>23</v>
      </c>
      <c r="D5753" t="s">
        <v>213</v>
      </c>
      <c r="E5753" t="s">
        <v>9431</v>
      </c>
      <c r="F5753" t="s">
        <v>22</v>
      </c>
      <c r="G5753">
        <v>0</v>
      </c>
      <c r="H5753" t="s">
        <v>26</v>
      </c>
      <c r="I5753" t="s">
        <v>24</v>
      </c>
      <c r="J5753" t="s">
        <v>13438</v>
      </c>
      <c r="K5753">
        <v>1</v>
      </c>
      <c r="L5753" t="s">
        <v>33</v>
      </c>
      <c r="M5753">
        <f t="shared" si="1424"/>
        <v>0</v>
      </c>
      <c r="N5753" t="str">
        <f t="shared" si="1425"/>
        <v>16M</v>
      </c>
      <c r="O5753">
        <f t="shared" si="1426"/>
        <v>5000</v>
      </c>
      <c r="P5753" t="str">
        <f t="shared" si="1427"/>
        <v>0</v>
      </c>
      <c r="Q5753" s="1" t="e">
        <f t="shared" si="1428"/>
        <v>#VALUE!</v>
      </c>
      <c r="R5753">
        <f t="shared" si="1429"/>
        <v>5000</v>
      </c>
      <c r="S5753">
        <v>0</v>
      </c>
      <c r="T5753" s="4">
        <v>1000000000</v>
      </c>
      <c r="U5753">
        <f t="shared" si="1439"/>
        <v>5.0000000000000004E-6</v>
      </c>
      <c r="V5753">
        <f t="shared" si="1430"/>
        <v>5.0000000000000002E-5</v>
      </c>
      <c r="W5753">
        <f t="shared" si="1431"/>
        <v>7.4</v>
      </c>
      <c r="X5753" s="5" t="e">
        <f t="shared" si="1432"/>
        <v>#VALUE!</v>
      </c>
      <c r="Z5753">
        <v>40319</v>
      </c>
      <c r="AA5753">
        <v>43320</v>
      </c>
      <c r="AB5753" t="e">
        <f t="shared" si="1433"/>
        <v>#VALUE!</v>
      </c>
      <c r="AC5753" t="e">
        <f t="shared" si="1434"/>
        <v>#VALUE!</v>
      </c>
      <c r="AD5753">
        <v>0</v>
      </c>
      <c r="AE5753">
        <v>78158306</v>
      </c>
      <c r="AF5753">
        <f t="shared" si="1435"/>
        <v>2.9427454581730571E-7</v>
      </c>
      <c r="AG5753">
        <f t="shared" si="1436"/>
        <v>2.942745458173057E-6</v>
      </c>
      <c r="AH5753" t="e">
        <f t="shared" si="1437"/>
        <v>#VALUE!</v>
      </c>
      <c r="AI5753">
        <f t="shared" si="1438"/>
        <v>5752</v>
      </c>
    </row>
    <row r="5754" spans="1:35" x14ac:dyDescent="0.3">
      <c r="A5754" t="s">
        <v>5788</v>
      </c>
      <c r="B5754">
        <v>4</v>
      </c>
      <c r="C5754">
        <v>2936</v>
      </c>
      <c r="D5754" t="s">
        <v>391</v>
      </c>
      <c r="E5754" t="s">
        <v>5276</v>
      </c>
      <c r="F5754" t="s">
        <v>22</v>
      </c>
      <c r="G5754">
        <v>0</v>
      </c>
      <c r="H5754" t="s">
        <v>26</v>
      </c>
      <c r="I5754" t="s">
        <v>479</v>
      </c>
      <c r="J5754" t="s">
        <v>13838</v>
      </c>
      <c r="K5754">
        <v>1.5</v>
      </c>
      <c r="L5754" t="s">
        <v>67</v>
      </c>
      <c r="M5754">
        <f t="shared" si="1424"/>
        <v>0</v>
      </c>
      <c r="N5754" t="str">
        <f t="shared" si="1425"/>
        <v>45M</v>
      </c>
      <c r="O5754">
        <f t="shared" si="1426"/>
        <v>500000</v>
      </c>
      <c r="P5754" t="str">
        <f t="shared" si="1427"/>
        <v>0</v>
      </c>
      <c r="Q5754" s="1" t="e">
        <f t="shared" si="1428"/>
        <v>#VALUE!</v>
      </c>
      <c r="R5754">
        <f t="shared" si="1429"/>
        <v>500000</v>
      </c>
      <c r="S5754">
        <v>0</v>
      </c>
      <c r="T5754" s="4">
        <v>1000000000</v>
      </c>
      <c r="U5754">
        <f t="shared" si="1439"/>
        <v>5.0000000000000001E-4</v>
      </c>
      <c r="V5754">
        <f t="shared" si="1430"/>
        <v>5.0000000000000001E-3</v>
      </c>
      <c r="W5754">
        <f t="shared" si="1431"/>
        <v>8</v>
      </c>
      <c r="X5754" s="5" t="e">
        <f t="shared" si="1432"/>
        <v>#VALUE!</v>
      </c>
      <c r="Z5754">
        <v>40319</v>
      </c>
      <c r="AA5754">
        <v>43320</v>
      </c>
      <c r="AB5754" t="e">
        <f t="shared" si="1433"/>
        <v>#VALUE!</v>
      </c>
      <c r="AC5754" t="e">
        <f t="shared" si="1434"/>
        <v>#VALUE!</v>
      </c>
      <c r="AD5754">
        <v>0</v>
      </c>
      <c r="AE5754">
        <v>78158306</v>
      </c>
      <c r="AF5754">
        <f t="shared" si="1435"/>
        <v>3.756478550085259E-5</v>
      </c>
      <c r="AG5754">
        <f t="shared" si="1436"/>
        <v>3.756478550085259E-4</v>
      </c>
      <c r="AH5754" t="e">
        <f t="shared" si="1437"/>
        <v>#VALUE!</v>
      </c>
      <c r="AI5754">
        <f t="shared" si="1438"/>
        <v>5753</v>
      </c>
    </row>
    <row r="5755" spans="1:35" x14ac:dyDescent="0.3">
      <c r="A5755" t="s">
        <v>12458</v>
      </c>
      <c r="B5755">
        <v>4.5</v>
      </c>
      <c r="C5755">
        <v>4</v>
      </c>
      <c r="D5755" t="s">
        <v>12459</v>
      </c>
      <c r="E5755" t="s">
        <v>12408</v>
      </c>
      <c r="F5755" t="s">
        <v>22</v>
      </c>
      <c r="G5755">
        <v>0</v>
      </c>
      <c r="H5755" t="s">
        <v>26</v>
      </c>
      <c r="I5755" t="s">
        <v>169</v>
      </c>
      <c r="J5755" t="s">
        <v>6776</v>
      </c>
      <c r="K5755">
        <v>1.4</v>
      </c>
      <c r="L5755" t="s">
        <v>67</v>
      </c>
      <c r="M5755">
        <f t="shared" si="1424"/>
        <v>0</v>
      </c>
      <c r="N5755" t="str">
        <f t="shared" si="1425"/>
        <v>0.50M</v>
      </c>
      <c r="O5755">
        <f t="shared" si="1426"/>
        <v>50</v>
      </c>
      <c r="P5755" t="str">
        <f t="shared" si="1427"/>
        <v>0</v>
      </c>
      <c r="Q5755" s="1" t="e">
        <f t="shared" si="1428"/>
        <v>#VALUE!</v>
      </c>
      <c r="R5755">
        <f t="shared" si="1429"/>
        <v>50</v>
      </c>
      <c r="S5755">
        <v>0</v>
      </c>
      <c r="T5755" s="4">
        <v>1000000000</v>
      </c>
      <c r="U5755">
        <f t="shared" si="1439"/>
        <v>4.9999999999999998E-8</v>
      </c>
      <c r="V5755">
        <f t="shared" si="1430"/>
        <v>4.9999999999999998E-7</v>
      </c>
      <c r="W5755">
        <f t="shared" si="1431"/>
        <v>9</v>
      </c>
      <c r="X5755" s="5" t="e">
        <f t="shared" si="1432"/>
        <v>#VALUE!</v>
      </c>
      <c r="Z5755">
        <v>40319</v>
      </c>
      <c r="AA5755">
        <v>43320</v>
      </c>
      <c r="AB5755" t="e">
        <f t="shared" si="1433"/>
        <v>#VALUE!</v>
      </c>
      <c r="AC5755" t="e">
        <f t="shared" si="1434"/>
        <v>#VALUE!</v>
      </c>
      <c r="AD5755">
        <v>0</v>
      </c>
      <c r="AE5755">
        <v>78158306</v>
      </c>
      <c r="AF5755">
        <f t="shared" si="1435"/>
        <v>5.117818188127056E-8</v>
      </c>
      <c r="AG5755">
        <f t="shared" si="1436"/>
        <v>5.1178181881270559E-7</v>
      </c>
      <c r="AH5755" t="e">
        <f t="shared" si="1437"/>
        <v>#VALUE!</v>
      </c>
      <c r="AI5755">
        <f t="shared" si="1438"/>
        <v>5754</v>
      </c>
    </row>
    <row r="5756" spans="1:35" x14ac:dyDescent="0.3">
      <c r="A5756" t="s">
        <v>803</v>
      </c>
      <c r="B5756">
        <v>4.3</v>
      </c>
      <c r="C5756">
        <v>234110</v>
      </c>
      <c r="D5756" t="s">
        <v>804</v>
      </c>
      <c r="E5756" t="s">
        <v>470</v>
      </c>
      <c r="F5756" t="s">
        <v>22</v>
      </c>
      <c r="G5756">
        <v>0</v>
      </c>
      <c r="H5756" t="s">
        <v>26</v>
      </c>
      <c r="I5756" t="s">
        <v>148</v>
      </c>
      <c r="J5756" t="s">
        <v>805</v>
      </c>
      <c r="K5756">
        <v>1</v>
      </c>
      <c r="L5756" t="s">
        <v>512</v>
      </c>
      <c r="M5756">
        <f t="shared" si="1424"/>
        <v>0</v>
      </c>
      <c r="N5756" t="str">
        <f t="shared" si="1425"/>
        <v>38M</v>
      </c>
      <c r="O5756">
        <f t="shared" si="1426"/>
        <v>50000000</v>
      </c>
      <c r="P5756" t="str">
        <f t="shared" si="1427"/>
        <v>0</v>
      </c>
      <c r="Q5756" s="1" t="e">
        <f t="shared" si="1428"/>
        <v>#VALUE!</v>
      </c>
      <c r="R5756">
        <f t="shared" si="1429"/>
        <v>50000000</v>
      </c>
      <c r="S5756">
        <v>0</v>
      </c>
      <c r="T5756" s="4">
        <v>1000000000</v>
      </c>
      <c r="U5756">
        <f t="shared" si="1439"/>
        <v>0.05</v>
      </c>
      <c r="V5756">
        <f t="shared" si="1430"/>
        <v>0.5</v>
      </c>
      <c r="W5756">
        <f t="shared" si="1431"/>
        <v>8.6</v>
      </c>
      <c r="X5756" s="5" t="e">
        <f t="shared" si="1432"/>
        <v>#VALUE!</v>
      </c>
      <c r="Z5756">
        <v>40319</v>
      </c>
      <c r="AA5756">
        <v>43320</v>
      </c>
      <c r="AB5756" t="e">
        <f t="shared" si="1433"/>
        <v>#VALUE!</v>
      </c>
      <c r="AC5756" t="e">
        <f t="shared" si="1434"/>
        <v>#VALUE!</v>
      </c>
      <c r="AD5756">
        <v>0</v>
      </c>
      <c r="AE5756">
        <v>78158306</v>
      </c>
      <c r="AF5756">
        <f t="shared" si="1435"/>
        <v>2.9953310400560626E-3</v>
      </c>
      <c r="AG5756">
        <f t="shared" si="1436"/>
        <v>2.9953310400560627E-2</v>
      </c>
      <c r="AH5756" t="e">
        <f t="shared" si="1437"/>
        <v>#VALUE!</v>
      </c>
      <c r="AI5756">
        <f t="shared" si="1438"/>
        <v>5755</v>
      </c>
    </row>
    <row r="5757" spans="1:35" x14ac:dyDescent="0.3">
      <c r="A5757" t="s">
        <v>5723</v>
      </c>
      <c r="B5757">
        <v>4</v>
      </c>
      <c r="C5757">
        <v>3847</v>
      </c>
      <c r="D5757" t="s">
        <v>1543</v>
      </c>
      <c r="E5757" t="s">
        <v>5276</v>
      </c>
      <c r="F5757" t="s">
        <v>22</v>
      </c>
      <c r="G5757">
        <v>0</v>
      </c>
      <c r="H5757" t="s">
        <v>26</v>
      </c>
      <c r="I5757" t="s">
        <v>927</v>
      </c>
      <c r="J5757" t="s">
        <v>13710</v>
      </c>
      <c r="K5757" t="s">
        <v>4493</v>
      </c>
      <c r="L5757" t="s">
        <v>130</v>
      </c>
      <c r="M5757">
        <f t="shared" si="1424"/>
        <v>0</v>
      </c>
      <c r="N5757" t="str">
        <f t="shared" si="1425"/>
        <v>6.9M</v>
      </c>
      <c r="O5757">
        <f t="shared" si="1426"/>
        <v>500000</v>
      </c>
      <c r="P5757" t="str">
        <f t="shared" si="1427"/>
        <v>0</v>
      </c>
      <c r="Q5757" s="1" t="e">
        <f t="shared" si="1428"/>
        <v>#VALUE!</v>
      </c>
      <c r="R5757">
        <f t="shared" si="1429"/>
        <v>500000</v>
      </c>
      <c r="S5757">
        <v>0</v>
      </c>
      <c r="T5757" s="4">
        <v>1000000000</v>
      </c>
      <c r="U5757">
        <f t="shared" si="1439"/>
        <v>5.0000000000000001E-4</v>
      </c>
      <c r="V5757">
        <f t="shared" si="1430"/>
        <v>5.0000000000000001E-3</v>
      </c>
      <c r="W5757">
        <f t="shared" si="1431"/>
        <v>8</v>
      </c>
      <c r="X5757" s="5" t="e">
        <f t="shared" si="1432"/>
        <v>#VALUE!</v>
      </c>
      <c r="Z5757">
        <v>40319</v>
      </c>
      <c r="AA5757">
        <v>43320</v>
      </c>
      <c r="AB5757" t="e">
        <f t="shared" si="1433"/>
        <v>#VALUE!</v>
      </c>
      <c r="AC5757" t="e">
        <f t="shared" si="1434"/>
        <v>#VALUE!</v>
      </c>
      <c r="AD5757">
        <v>0</v>
      </c>
      <c r="AE5757">
        <v>78158306</v>
      </c>
      <c r="AF5757">
        <f t="shared" si="1435"/>
        <v>4.9220616424311958E-5</v>
      </c>
      <c r="AG5757">
        <f t="shared" si="1436"/>
        <v>4.9220616424311956E-4</v>
      </c>
      <c r="AH5757" t="e">
        <f t="shared" si="1437"/>
        <v>#VALUE!</v>
      </c>
      <c r="AI5757">
        <f t="shared" si="1438"/>
        <v>5756</v>
      </c>
    </row>
    <row r="5758" spans="1:35" x14ac:dyDescent="0.3">
      <c r="A5758" t="s">
        <v>8674</v>
      </c>
      <c r="B5758">
        <v>4.3</v>
      </c>
      <c r="C5758">
        <v>193</v>
      </c>
      <c r="D5758" t="s">
        <v>121</v>
      </c>
      <c r="E5758" t="s">
        <v>8077</v>
      </c>
      <c r="F5758" t="s">
        <v>22</v>
      </c>
      <c r="G5758">
        <v>0</v>
      </c>
      <c r="H5758" t="s">
        <v>26</v>
      </c>
      <c r="I5758" t="s">
        <v>42</v>
      </c>
      <c r="J5758" t="s">
        <v>13984</v>
      </c>
      <c r="K5758">
        <v>1.3</v>
      </c>
      <c r="L5758" t="s">
        <v>67</v>
      </c>
      <c r="M5758">
        <f t="shared" si="1424"/>
        <v>0</v>
      </c>
      <c r="N5758" t="str">
        <f t="shared" si="1425"/>
        <v>14M</v>
      </c>
      <c r="O5758">
        <f t="shared" si="1426"/>
        <v>10000</v>
      </c>
      <c r="P5758" t="str">
        <f t="shared" si="1427"/>
        <v>0</v>
      </c>
      <c r="Q5758" s="1" t="e">
        <f t="shared" si="1428"/>
        <v>#VALUE!</v>
      </c>
      <c r="R5758">
        <f t="shared" si="1429"/>
        <v>10000</v>
      </c>
      <c r="S5758">
        <v>0</v>
      </c>
      <c r="T5758" s="4">
        <v>1000000000</v>
      </c>
      <c r="U5758">
        <f t="shared" si="1439"/>
        <v>1.0000000000000001E-5</v>
      </c>
      <c r="V5758">
        <f t="shared" si="1430"/>
        <v>1E-4</v>
      </c>
      <c r="W5758">
        <f t="shared" si="1431"/>
        <v>8.6</v>
      </c>
      <c r="X5758" s="5" t="e">
        <f t="shared" si="1432"/>
        <v>#VALUE!</v>
      </c>
      <c r="Z5758">
        <v>40319</v>
      </c>
      <c r="AA5758">
        <v>43320</v>
      </c>
      <c r="AB5758" t="e">
        <f t="shared" si="1433"/>
        <v>#VALUE!</v>
      </c>
      <c r="AC5758" t="e">
        <f t="shared" si="1434"/>
        <v>#VALUE!</v>
      </c>
      <c r="AD5758">
        <v>0</v>
      </c>
      <c r="AE5758">
        <v>78158306</v>
      </c>
      <c r="AF5758">
        <f t="shared" si="1435"/>
        <v>2.4693472757713043E-6</v>
      </c>
      <c r="AG5758">
        <f t="shared" si="1436"/>
        <v>2.4693472757713042E-5</v>
      </c>
      <c r="AH5758" t="e">
        <f t="shared" si="1437"/>
        <v>#VALUE!</v>
      </c>
      <c r="AI5758">
        <f t="shared" si="1438"/>
        <v>5757</v>
      </c>
    </row>
    <row r="5759" spans="1:35" x14ac:dyDescent="0.3">
      <c r="A5759" t="s">
        <v>2152</v>
      </c>
      <c r="B5759">
        <v>3.9</v>
      </c>
      <c r="C5759">
        <v>80313</v>
      </c>
      <c r="D5759" t="s">
        <v>1348</v>
      </c>
      <c r="E5759" t="s">
        <v>839</v>
      </c>
      <c r="F5759" t="s">
        <v>22</v>
      </c>
      <c r="G5759">
        <v>0</v>
      </c>
      <c r="H5759" t="s">
        <v>26</v>
      </c>
      <c r="I5759" t="s">
        <v>62</v>
      </c>
      <c r="J5759" t="s">
        <v>13736</v>
      </c>
      <c r="K5759">
        <v>1.7</v>
      </c>
      <c r="L5759" t="s">
        <v>163</v>
      </c>
      <c r="M5759">
        <f t="shared" si="1424"/>
        <v>0</v>
      </c>
      <c r="N5759" t="str">
        <f t="shared" si="1425"/>
        <v>3.7M</v>
      </c>
      <c r="O5759">
        <f t="shared" si="1426"/>
        <v>10000000</v>
      </c>
      <c r="P5759" t="str">
        <f t="shared" si="1427"/>
        <v>0</v>
      </c>
      <c r="Q5759" s="1" t="e">
        <f t="shared" si="1428"/>
        <v>#VALUE!</v>
      </c>
      <c r="R5759">
        <f t="shared" si="1429"/>
        <v>10000000</v>
      </c>
      <c r="S5759">
        <v>0</v>
      </c>
      <c r="T5759" s="4">
        <v>1000000000</v>
      </c>
      <c r="U5759">
        <f t="shared" si="1439"/>
        <v>0.01</v>
      </c>
      <c r="V5759">
        <f t="shared" si="1430"/>
        <v>0.1</v>
      </c>
      <c r="W5759">
        <f t="shared" si="1431"/>
        <v>7.8</v>
      </c>
      <c r="X5759" s="5" t="e">
        <f t="shared" si="1432"/>
        <v>#VALUE!</v>
      </c>
      <c r="Z5759">
        <v>40319</v>
      </c>
      <c r="AA5759">
        <v>43320</v>
      </c>
      <c r="AB5759" t="e">
        <f t="shared" si="1433"/>
        <v>#VALUE!</v>
      </c>
      <c r="AC5759" t="e">
        <f t="shared" si="1434"/>
        <v>#VALUE!</v>
      </c>
      <c r="AD5759">
        <v>0</v>
      </c>
      <c r="AE5759">
        <v>78158306</v>
      </c>
      <c r="AF5759">
        <f t="shared" si="1435"/>
        <v>1.0275683303576206E-3</v>
      </c>
      <c r="AG5759">
        <f t="shared" si="1436"/>
        <v>1.0275683303576207E-2</v>
      </c>
      <c r="AH5759" t="e">
        <f t="shared" si="1437"/>
        <v>#VALUE!</v>
      </c>
      <c r="AI5759">
        <f t="shared" si="1438"/>
        <v>5758</v>
      </c>
    </row>
    <row r="5760" spans="1:35" x14ac:dyDescent="0.3">
      <c r="A5760" t="s">
        <v>9617</v>
      </c>
      <c r="B5760">
        <v>3.8</v>
      </c>
      <c r="C5760">
        <v>82</v>
      </c>
      <c r="D5760" t="s">
        <v>1961</v>
      </c>
      <c r="E5760" t="s">
        <v>9431</v>
      </c>
      <c r="F5760" t="s">
        <v>22</v>
      </c>
      <c r="G5760">
        <v>0</v>
      </c>
      <c r="H5760" t="s">
        <v>26</v>
      </c>
      <c r="I5760" t="s">
        <v>171</v>
      </c>
      <c r="J5760" t="s">
        <v>13557</v>
      </c>
      <c r="K5760" t="s">
        <v>3869</v>
      </c>
      <c r="L5760" t="s">
        <v>33</v>
      </c>
      <c r="M5760">
        <f t="shared" si="1424"/>
        <v>0</v>
      </c>
      <c r="N5760" t="str">
        <f t="shared" si="1425"/>
        <v>5.6M</v>
      </c>
      <c r="O5760">
        <f t="shared" si="1426"/>
        <v>5000</v>
      </c>
      <c r="P5760" t="str">
        <f t="shared" si="1427"/>
        <v>0</v>
      </c>
      <c r="Q5760" s="1" t="e">
        <f t="shared" si="1428"/>
        <v>#VALUE!</v>
      </c>
      <c r="R5760">
        <f t="shared" si="1429"/>
        <v>5000</v>
      </c>
      <c r="S5760">
        <v>0</v>
      </c>
      <c r="T5760" s="4">
        <v>1000000000</v>
      </c>
      <c r="U5760">
        <f t="shared" si="1439"/>
        <v>5.0000000000000004E-6</v>
      </c>
      <c r="V5760">
        <f t="shared" si="1430"/>
        <v>5.0000000000000002E-5</v>
      </c>
      <c r="W5760">
        <f t="shared" si="1431"/>
        <v>7.6</v>
      </c>
      <c r="X5760" s="5" t="e">
        <f t="shared" si="1432"/>
        <v>#VALUE!</v>
      </c>
      <c r="Z5760">
        <v>40319</v>
      </c>
      <c r="AA5760">
        <v>43320</v>
      </c>
      <c r="AB5760" t="e">
        <f t="shared" si="1433"/>
        <v>#VALUE!</v>
      </c>
      <c r="AC5760" t="e">
        <f t="shared" si="1434"/>
        <v>#VALUE!</v>
      </c>
      <c r="AD5760">
        <v>0</v>
      </c>
      <c r="AE5760">
        <v>78158306</v>
      </c>
      <c r="AF5760">
        <f t="shared" si="1435"/>
        <v>1.0491527285660464E-6</v>
      </c>
      <c r="AG5760">
        <f t="shared" si="1436"/>
        <v>1.0491527285660464E-5</v>
      </c>
      <c r="AH5760" t="e">
        <f t="shared" si="1437"/>
        <v>#VALUE!</v>
      </c>
      <c r="AI5760">
        <f t="shared" si="1438"/>
        <v>5759</v>
      </c>
    </row>
    <row r="5761" spans="1:35" x14ac:dyDescent="0.3">
      <c r="A5761" t="s">
        <v>9945</v>
      </c>
      <c r="B5761">
        <v>3.8</v>
      </c>
      <c r="C5761">
        <v>20</v>
      </c>
      <c r="D5761" t="s">
        <v>287</v>
      </c>
      <c r="E5761" t="s">
        <v>9431</v>
      </c>
      <c r="F5761" t="s">
        <v>22</v>
      </c>
      <c r="G5761">
        <v>0</v>
      </c>
      <c r="H5761" t="s">
        <v>23</v>
      </c>
      <c r="I5761" t="s">
        <v>2790</v>
      </c>
      <c r="J5761" t="s">
        <v>13557</v>
      </c>
      <c r="K5761">
        <v>1.1000000000000001</v>
      </c>
      <c r="L5761" t="s">
        <v>67</v>
      </c>
      <c r="M5761">
        <f t="shared" si="1424"/>
        <v>0</v>
      </c>
      <c r="N5761" t="str">
        <f t="shared" si="1425"/>
        <v>55M</v>
      </c>
      <c r="O5761">
        <f t="shared" si="1426"/>
        <v>5000</v>
      </c>
      <c r="P5761" t="str">
        <f t="shared" si="1427"/>
        <v>0</v>
      </c>
      <c r="Q5761" s="1" t="e">
        <f t="shared" si="1428"/>
        <v>#VALUE!</v>
      </c>
      <c r="R5761">
        <f t="shared" si="1429"/>
        <v>5000</v>
      </c>
      <c r="S5761">
        <v>0</v>
      </c>
      <c r="T5761" s="4">
        <v>1000000000</v>
      </c>
      <c r="U5761">
        <f t="shared" si="1439"/>
        <v>5.0000000000000004E-6</v>
      </c>
      <c r="V5761">
        <f t="shared" si="1430"/>
        <v>5.0000000000000002E-5</v>
      </c>
      <c r="W5761">
        <f t="shared" si="1431"/>
        <v>7.6</v>
      </c>
      <c r="X5761" s="5" t="e">
        <f t="shared" si="1432"/>
        <v>#VALUE!</v>
      </c>
      <c r="Z5761">
        <v>40319</v>
      </c>
      <c r="AA5761">
        <v>43320</v>
      </c>
      <c r="AB5761" t="e">
        <f t="shared" si="1433"/>
        <v>#VALUE!</v>
      </c>
      <c r="AC5761" t="e">
        <f t="shared" si="1434"/>
        <v>#VALUE!</v>
      </c>
      <c r="AD5761">
        <v>0</v>
      </c>
      <c r="AE5761">
        <v>78158306</v>
      </c>
      <c r="AF5761">
        <f t="shared" si="1435"/>
        <v>2.5589090940635279E-7</v>
      </c>
      <c r="AG5761">
        <f t="shared" si="1436"/>
        <v>2.5589090940635278E-6</v>
      </c>
      <c r="AH5761" t="e">
        <f t="shared" si="1437"/>
        <v>#VALUE!</v>
      </c>
      <c r="AI5761">
        <f t="shared" si="1438"/>
        <v>5760</v>
      </c>
    </row>
    <row r="5762" spans="1:35" x14ac:dyDescent="0.3">
      <c r="A5762" t="s">
        <v>6817</v>
      </c>
      <c r="B5762">
        <v>4</v>
      </c>
      <c r="C5762">
        <v>1419</v>
      </c>
      <c r="D5762" t="s">
        <v>395</v>
      </c>
      <c r="E5762" t="s">
        <v>5956</v>
      </c>
      <c r="F5762" t="s">
        <v>22</v>
      </c>
      <c r="G5762">
        <v>0</v>
      </c>
      <c r="H5762" t="s">
        <v>26</v>
      </c>
      <c r="I5762" t="s">
        <v>62</v>
      </c>
      <c r="J5762" t="s">
        <v>13710</v>
      </c>
      <c r="K5762" t="s">
        <v>6818</v>
      </c>
      <c r="L5762" t="s">
        <v>67</v>
      </c>
      <c r="M5762">
        <f t="shared" ref="M5762:M5825" si="1440">IF(F5762="Free", 0, IF(F5762="Paid", 1, ""))</f>
        <v>0</v>
      </c>
      <c r="N5762" t="str">
        <f t="shared" ref="N5762:N5825" si="1441">IF(RIGHT(D5762,1)="M", D5762, IF(RIGHT(D5762,1)="k", TEXT(LEFT(D5762,LEN(D5762)-1)/1024,"0.00") &amp; "M", IF(D5762="Varies with device", "N/A", "")))</f>
        <v>12M</v>
      </c>
      <c r="O5762">
        <f t="shared" ref="O5762:O5825" si="1442">VALUE(SUBSTITUTE(SUBSTITUTE(E5762, "+", ""), ",", ""))</f>
        <v>100000</v>
      </c>
      <c r="P5762" t="str">
        <f t="shared" ref="P5762:P5825" si="1443">SUBSTITUTE(G5762, "$", "")</f>
        <v>0</v>
      </c>
      <c r="Q5762" s="1" t="e">
        <f t="shared" ref="Q5762:Q5825" si="1444">DATEVALUE(J5762)</f>
        <v>#VALUE!</v>
      </c>
      <c r="R5762">
        <f t="shared" ref="R5762:R5825" si="1445">IF(ISNUMBER(O5762), O5762, 0)</f>
        <v>100000</v>
      </c>
      <c r="S5762">
        <v>0</v>
      </c>
      <c r="T5762" s="4">
        <v>1000000000</v>
      </c>
      <c r="U5762">
        <f t="shared" si="1439"/>
        <v>1E-4</v>
      </c>
      <c r="V5762">
        <f t="shared" ref="V5762:V5825" si="1446">U5762 * 10</f>
        <v>1E-3</v>
      </c>
      <c r="W5762">
        <f t="shared" ref="W5762:W5825" si="1447">B5762*2</f>
        <v>8</v>
      </c>
      <c r="X5762" s="5" t="e">
        <f t="shared" ref="X5762:X5825" si="1448">Q5762 - $Y$2</f>
        <v>#VALUE!</v>
      </c>
      <c r="Z5762">
        <v>40319</v>
      </c>
      <c r="AA5762">
        <v>43320</v>
      </c>
      <c r="AB5762" t="e">
        <f t="shared" ref="AB5762:AB5825" si="1449">IF($AA$2 &lt;&gt; $Z$2, (X5762 - $Z$2) / ($AA$2 - $Z$2), NA())</f>
        <v>#VALUE!</v>
      </c>
      <c r="AC5762" t="e">
        <f t="shared" ref="AC5762:AC5825" si="1450">AB5762 * 10</f>
        <v>#VALUE!</v>
      </c>
      <c r="AD5762">
        <v>0</v>
      </c>
      <c r="AE5762">
        <v>78158306</v>
      </c>
      <c r="AF5762">
        <f t="shared" ref="AF5762:AF5825" si="1451">IF($AE$2 &lt;&gt; $AD$2, (C5762 - $AD$2) / ($AE$2 - $AD$2), NA())</f>
        <v>1.8155460022380731E-5</v>
      </c>
      <c r="AG5762">
        <f t="shared" ref="AG5762:AG5825" si="1452">AF5762*10</f>
        <v>1.8155460022380732E-4</v>
      </c>
      <c r="AH5762" t="e">
        <f t="shared" ref="AH5762:AH5825" si="1453">IF(W5762 &gt; 4,
   IF(V5762 &gt; 5,
      (V5762 * 2) + W5762 + AG5762 + AC5762,
      V5762 + W5762 + AG5762 + AC5762),
   V5762 + W5762 + AG5762 + AC5762)</f>
        <v>#VALUE!</v>
      </c>
      <c r="AI5762">
        <f t="shared" si="1438"/>
        <v>5761</v>
      </c>
    </row>
    <row r="5763" spans="1:35" x14ac:dyDescent="0.3">
      <c r="A5763" t="s">
        <v>9259</v>
      </c>
      <c r="B5763">
        <v>3.9</v>
      </c>
      <c r="C5763">
        <v>54</v>
      </c>
      <c r="D5763" t="s">
        <v>1394</v>
      </c>
      <c r="E5763" t="s">
        <v>8077</v>
      </c>
      <c r="F5763" t="s">
        <v>22</v>
      </c>
      <c r="G5763">
        <v>0</v>
      </c>
      <c r="H5763" t="s">
        <v>26</v>
      </c>
      <c r="I5763" t="s">
        <v>50</v>
      </c>
      <c r="J5763" t="s">
        <v>13773</v>
      </c>
      <c r="K5763">
        <v>1.1100000000000001</v>
      </c>
      <c r="L5763" t="s">
        <v>67</v>
      </c>
      <c r="M5763">
        <f t="shared" si="1440"/>
        <v>0</v>
      </c>
      <c r="N5763" t="str">
        <f t="shared" si="1441"/>
        <v>2.8M</v>
      </c>
      <c r="O5763">
        <f t="shared" si="1442"/>
        <v>10000</v>
      </c>
      <c r="P5763" t="str">
        <f t="shared" si="1443"/>
        <v>0</v>
      </c>
      <c r="Q5763" s="1" t="e">
        <f t="shared" si="1444"/>
        <v>#VALUE!</v>
      </c>
      <c r="R5763">
        <f t="shared" si="1445"/>
        <v>10000</v>
      </c>
      <c r="S5763">
        <v>0</v>
      </c>
      <c r="T5763" s="4">
        <v>1000000000</v>
      </c>
      <c r="U5763">
        <f t="shared" si="1439"/>
        <v>1.0000000000000001E-5</v>
      </c>
      <c r="V5763">
        <f t="shared" si="1446"/>
        <v>1E-4</v>
      </c>
      <c r="W5763">
        <f t="shared" si="1447"/>
        <v>7.8</v>
      </c>
      <c r="X5763" s="5" t="e">
        <f t="shared" si="1448"/>
        <v>#VALUE!</v>
      </c>
      <c r="Z5763">
        <v>40319</v>
      </c>
      <c r="AA5763">
        <v>43320</v>
      </c>
      <c r="AB5763" t="e">
        <f t="shared" si="1449"/>
        <v>#VALUE!</v>
      </c>
      <c r="AC5763" t="e">
        <f t="shared" si="1450"/>
        <v>#VALUE!</v>
      </c>
      <c r="AD5763">
        <v>0</v>
      </c>
      <c r="AE5763">
        <v>78158306</v>
      </c>
      <c r="AF5763">
        <f t="shared" si="1451"/>
        <v>6.9090545539715259E-7</v>
      </c>
      <c r="AG5763">
        <f t="shared" si="1452"/>
        <v>6.9090545539715259E-6</v>
      </c>
      <c r="AH5763" t="e">
        <f t="shared" si="1453"/>
        <v>#VALUE!</v>
      </c>
      <c r="AI5763">
        <f t="shared" ref="AI5763:AI5826" si="1454">ROW() - 1</f>
        <v>5762</v>
      </c>
    </row>
    <row r="5764" spans="1:35" x14ac:dyDescent="0.3">
      <c r="A5764" t="s">
        <v>10105</v>
      </c>
      <c r="B5764">
        <v>3.9</v>
      </c>
      <c r="C5764">
        <v>127</v>
      </c>
      <c r="D5764" t="s">
        <v>2293</v>
      </c>
      <c r="E5764" t="s">
        <v>10032</v>
      </c>
      <c r="F5764" t="s">
        <v>849</v>
      </c>
      <c r="G5764" t="s">
        <v>1281</v>
      </c>
      <c r="H5764" t="s">
        <v>26</v>
      </c>
      <c r="I5764" t="s">
        <v>47</v>
      </c>
      <c r="J5764" t="s">
        <v>13773</v>
      </c>
      <c r="K5764" t="s">
        <v>2072</v>
      </c>
      <c r="L5764" t="s">
        <v>217</v>
      </c>
      <c r="M5764">
        <f t="shared" si="1440"/>
        <v>1</v>
      </c>
      <c r="N5764" t="str">
        <f t="shared" si="1441"/>
        <v>5.9M</v>
      </c>
      <c r="O5764">
        <f t="shared" si="1442"/>
        <v>1000</v>
      </c>
      <c r="P5764" t="str">
        <f t="shared" si="1443"/>
        <v>0.99</v>
      </c>
      <c r="Q5764" s="1" t="e">
        <f t="shared" si="1444"/>
        <v>#VALUE!</v>
      </c>
      <c r="R5764">
        <f t="shared" si="1445"/>
        <v>1000</v>
      </c>
      <c r="S5764">
        <v>0</v>
      </c>
      <c r="T5764" s="4">
        <v>1000000000</v>
      </c>
      <c r="U5764">
        <f t="shared" si="1439"/>
        <v>9.9999999999999995E-7</v>
      </c>
      <c r="V5764">
        <f t="shared" si="1446"/>
        <v>9.9999999999999991E-6</v>
      </c>
      <c r="W5764">
        <f t="shared" si="1447"/>
        <v>7.8</v>
      </c>
      <c r="X5764" s="5" t="e">
        <f t="shared" si="1448"/>
        <v>#VALUE!</v>
      </c>
      <c r="Z5764">
        <v>40319</v>
      </c>
      <c r="AA5764">
        <v>43320</v>
      </c>
      <c r="AB5764" t="e">
        <f t="shared" si="1449"/>
        <v>#VALUE!</v>
      </c>
      <c r="AC5764" t="e">
        <f t="shared" si="1450"/>
        <v>#VALUE!</v>
      </c>
      <c r="AD5764">
        <v>0</v>
      </c>
      <c r="AE5764">
        <v>78158306</v>
      </c>
      <c r="AF5764">
        <f t="shared" si="1451"/>
        <v>1.6249072747303402E-6</v>
      </c>
      <c r="AG5764">
        <f t="shared" si="1452"/>
        <v>1.6249072747303403E-5</v>
      </c>
      <c r="AH5764" t="e">
        <f t="shared" si="1453"/>
        <v>#VALUE!</v>
      </c>
      <c r="AI5764">
        <f t="shared" si="1454"/>
        <v>5763</v>
      </c>
    </row>
    <row r="5765" spans="1:35" x14ac:dyDescent="0.3">
      <c r="A5765" t="s">
        <v>8933</v>
      </c>
      <c r="B5765">
        <v>3.6</v>
      </c>
      <c r="C5765">
        <v>117</v>
      </c>
      <c r="D5765" t="s">
        <v>399</v>
      </c>
      <c r="E5765" t="s">
        <v>8077</v>
      </c>
      <c r="F5765" t="s">
        <v>22</v>
      </c>
      <c r="G5765">
        <v>0</v>
      </c>
      <c r="H5765" t="s">
        <v>26</v>
      </c>
      <c r="I5765" t="s">
        <v>448</v>
      </c>
      <c r="J5765" t="s">
        <v>13369</v>
      </c>
      <c r="K5765" t="s">
        <v>8934</v>
      </c>
      <c r="L5765" t="s">
        <v>150</v>
      </c>
      <c r="M5765">
        <f t="shared" si="1440"/>
        <v>0</v>
      </c>
      <c r="N5765" t="str">
        <f t="shared" si="1441"/>
        <v>25M</v>
      </c>
      <c r="O5765">
        <f t="shared" si="1442"/>
        <v>10000</v>
      </c>
      <c r="P5765" t="str">
        <f t="shared" si="1443"/>
        <v>0</v>
      </c>
      <c r="Q5765" s="1" t="e">
        <f t="shared" si="1444"/>
        <v>#VALUE!</v>
      </c>
      <c r="R5765">
        <f t="shared" si="1445"/>
        <v>10000</v>
      </c>
      <c r="S5765">
        <v>0</v>
      </c>
      <c r="T5765" s="4">
        <v>1000000000</v>
      </c>
      <c r="U5765">
        <f t="shared" si="1439"/>
        <v>1.0000000000000001E-5</v>
      </c>
      <c r="V5765">
        <f t="shared" si="1446"/>
        <v>1E-4</v>
      </c>
      <c r="W5765">
        <f t="shared" si="1447"/>
        <v>7.2</v>
      </c>
      <c r="X5765" s="5" t="e">
        <f t="shared" si="1448"/>
        <v>#VALUE!</v>
      </c>
      <c r="Z5765">
        <v>40319</v>
      </c>
      <c r="AA5765">
        <v>43320</v>
      </c>
      <c r="AB5765" t="e">
        <f t="shared" si="1449"/>
        <v>#VALUE!</v>
      </c>
      <c r="AC5765" t="e">
        <f t="shared" si="1450"/>
        <v>#VALUE!</v>
      </c>
      <c r="AD5765">
        <v>0</v>
      </c>
      <c r="AE5765">
        <v>78158306</v>
      </c>
      <c r="AF5765">
        <f t="shared" si="1451"/>
        <v>1.4969618200271639E-6</v>
      </c>
      <c r="AG5765">
        <f t="shared" si="1452"/>
        <v>1.4969618200271639E-5</v>
      </c>
      <c r="AH5765" t="e">
        <f t="shared" si="1453"/>
        <v>#VALUE!</v>
      </c>
      <c r="AI5765">
        <f t="shared" si="1454"/>
        <v>5764</v>
      </c>
    </row>
    <row r="5766" spans="1:35" x14ac:dyDescent="0.3">
      <c r="A5766" t="s">
        <v>9547</v>
      </c>
      <c r="B5766">
        <v>3.6</v>
      </c>
      <c r="C5766">
        <v>126</v>
      </c>
      <c r="D5766" t="s">
        <v>1479</v>
      </c>
      <c r="E5766" t="s">
        <v>9431</v>
      </c>
      <c r="F5766" t="s">
        <v>849</v>
      </c>
      <c r="G5766" t="s">
        <v>3396</v>
      </c>
      <c r="H5766" t="s">
        <v>26</v>
      </c>
      <c r="I5766" t="s">
        <v>312</v>
      </c>
      <c r="J5766" t="s">
        <v>13369</v>
      </c>
      <c r="K5766">
        <v>8</v>
      </c>
      <c r="L5766" t="s">
        <v>33</v>
      </c>
      <c r="M5766">
        <f t="shared" si="1440"/>
        <v>1</v>
      </c>
      <c r="N5766" t="str">
        <f t="shared" si="1441"/>
        <v>1.4M</v>
      </c>
      <c r="O5766">
        <f t="shared" si="1442"/>
        <v>5000</v>
      </c>
      <c r="P5766" t="str">
        <f t="shared" si="1443"/>
        <v>2.49</v>
      </c>
      <c r="Q5766" s="1" t="e">
        <f t="shared" si="1444"/>
        <v>#VALUE!</v>
      </c>
      <c r="R5766">
        <f t="shared" si="1445"/>
        <v>5000</v>
      </c>
      <c r="S5766">
        <v>0</v>
      </c>
      <c r="T5766" s="4">
        <v>1000000000</v>
      </c>
      <c r="U5766">
        <f t="shared" si="1439"/>
        <v>5.0000000000000004E-6</v>
      </c>
      <c r="V5766">
        <f t="shared" si="1446"/>
        <v>5.0000000000000002E-5</v>
      </c>
      <c r="W5766">
        <f t="shared" si="1447"/>
        <v>7.2</v>
      </c>
      <c r="X5766" s="5" t="e">
        <f t="shared" si="1448"/>
        <v>#VALUE!</v>
      </c>
      <c r="Z5766">
        <v>40319</v>
      </c>
      <c r="AA5766">
        <v>43320</v>
      </c>
      <c r="AB5766" t="e">
        <f t="shared" si="1449"/>
        <v>#VALUE!</v>
      </c>
      <c r="AC5766" t="e">
        <f t="shared" si="1450"/>
        <v>#VALUE!</v>
      </c>
      <c r="AD5766">
        <v>0</v>
      </c>
      <c r="AE5766">
        <v>78158306</v>
      </c>
      <c r="AF5766">
        <f t="shared" si="1451"/>
        <v>1.6121127292600227E-6</v>
      </c>
      <c r="AG5766">
        <f t="shared" si="1452"/>
        <v>1.6121127292600228E-5</v>
      </c>
      <c r="AH5766" t="e">
        <f t="shared" si="1453"/>
        <v>#VALUE!</v>
      </c>
      <c r="AI5766">
        <f t="shared" si="1454"/>
        <v>5765</v>
      </c>
    </row>
    <row r="5767" spans="1:35" x14ac:dyDescent="0.3">
      <c r="A5767" t="s">
        <v>5677</v>
      </c>
      <c r="B5767">
        <v>3.9</v>
      </c>
      <c r="C5767">
        <v>4569</v>
      </c>
      <c r="D5767" t="s">
        <v>2321</v>
      </c>
      <c r="E5767" t="s">
        <v>5276</v>
      </c>
      <c r="F5767" t="s">
        <v>22</v>
      </c>
      <c r="G5767">
        <v>0</v>
      </c>
      <c r="H5767" t="s">
        <v>26</v>
      </c>
      <c r="I5767" t="s">
        <v>171</v>
      </c>
      <c r="J5767" t="s">
        <v>13692</v>
      </c>
      <c r="K5767" t="s">
        <v>5678</v>
      </c>
      <c r="L5767" t="s">
        <v>67</v>
      </c>
      <c r="M5767">
        <f t="shared" si="1440"/>
        <v>0</v>
      </c>
      <c r="N5767" t="str">
        <f t="shared" si="1441"/>
        <v>7.5M</v>
      </c>
      <c r="O5767">
        <f t="shared" si="1442"/>
        <v>500000</v>
      </c>
      <c r="P5767" t="str">
        <f t="shared" si="1443"/>
        <v>0</v>
      </c>
      <c r="Q5767" s="1" t="e">
        <f t="shared" si="1444"/>
        <v>#VALUE!</v>
      </c>
      <c r="R5767">
        <f t="shared" si="1445"/>
        <v>500000</v>
      </c>
      <c r="S5767">
        <v>0</v>
      </c>
      <c r="T5767" s="4">
        <v>1000000000</v>
      </c>
      <c r="U5767">
        <f t="shared" ref="U5767:U5830" si="1455">IF(T5767 &lt;&gt; S5767, (R5767 - S5767) / (T5767 - S5767), NA())</f>
        <v>5.0000000000000001E-4</v>
      </c>
      <c r="V5767">
        <f t="shared" si="1446"/>
        <v>5.0000000000000001E-3</v>
      </c>
      <c r="W5767">
        <f t="shared" si="1447"/>
        <v>7.8</v>
      </c>
      <c r="X5767" s="5" t="e">
        <f t="shared" si="1448"/>
        <v>#VALUE!</v>
      </c>
      <c r="Z5767">
        <v>40319</v>
      </c>
      <c r="AA5767">
        <v>43320</v>
      </c>
      <c r="AB5767" t="e">
        <f t="shared" si="1449"/>
        <v>#VALUE!</v>
      </c>
      <c r="AC5767" t="e">
        <f t="shared" si="1450"/>
        <v>#VALUE!</v>
      </c>
      <c r="AD5767">
        <v>0</v>
      </c>
      <c r="AE5767">
        <v>78158306</v>
      </c>
      <c r="AF5767">
        <f t="shared" si="1451"/>
        <v>5.8458278253881296E-5</v>
      </c>
      <c r="AG5767">
        <f t="shared" si="1452"/>
        <v>5.8458278253881299E-4</v>
      </c>
      <c r="AH5767" t="e">
        <f t="shared" si="1453"/>
        <v>#VALUE!</v>
      </c>
      <c r="AI5767">
        <f t="shared" si="1454"/>
        <v>5766</v>
      </c>
    </row>
    <row r="5768" spans="1:35" x14ac:dyDescent="0.3">
      <c r="A5768" t="s">
        <v>7773</v>
      </c>
      <c r="B5768">
        <v>3.8</v>
      </c>
      <c r="C5768">
        <v>472</v>
      </c>
      <c r="D5768" t="s">
        <v>836</v>
      </c>
      <c r="E5768" t="s">
        <v>7441</v>
      </c>
      <c r="F5768" t="s">
        <v>22</v>
      </c>
      <c r="G5768">
        <v>0</v>
      </c>
      <c r="H5768" t="s">
        <v>26</v>
      </c>
      <c r="I5768" t="s">
        <v>448</v>
      </c>
      <c r="J5768" t="s">
        <v>13526</v>
      </c>
      <c r="K5768" t="s">
        <v>2741</v>
      </c>
      <c r="L5768" t="s">
        <v>67</v>
      </c>
      <c r="M5768">
        <f t="shared" si="1440"/>
        <v>0</v>
      </c>
      <c r="N5768" t="str">
        <f t="shared" si="1441"/>
        <v>8.6M</v>
      </c>
      <c r="O5768">
        <f t="shared" si="1442"/>
        <v>50000</v>
      </c>
      <c r="P5768" t="str">
        <f t="shared" si="1443"/>
        <v>0</v>
      </c>
      <c r="Q5768" s="1" t="e">
        <f t="shared" si="1444"/>
        <v>#VALUE!</v>
      </c>
      <c r="R5768">
        <f t="shared" si="1445"/>
        <v>50000</v>
      </c>
      <c r="S5768">
        <v>0</v>
      </c>
      <c r="T5768" s="4">
        <v>1000000000</v>
      </c>
      <c r="U5768">
        <f t="shared" si="1455"/>
        <v>5.0000000000000002E-5</v>
      </c>
      <c r="V5768">
        <f t="shared" si="1446"/>
        <v>5.0000000000000001E-4</v>
      </c>
      <c r="W5768">
        <f t="shared" si="1447"/>
        <v>7.6</v>
      </c>
      <c r="X5768" s="5" t="e">
        <f t="shared" si="1448"/>
        <v>#VALUE!</v>
      </c>
      <c r="Z5768">
        <v>40319</v>
      </c>
      <c r="AA5768">
        <v>43320</v>
      </c>
      <c r="AB5768" t="e">
        <f t="shared" si="1449"/>
        <v>#VALUE!</v>
      </c>
      <c r="AC5768" t="e">
        <f t="shared" si="1450"/>
        <v>#VALUE!</v>
      </c>
      <c r="AD5768">
        <v>0</v>
      </c>
      <c r="AE5768">
        <v>78158306</v>
      </c>
      <c r="AF5768">
        <f t="shared" si="1451"/>
        <v>6.0390254619899258E-6</v>
      </c>
      <c r="AG5768">
        <f t="shared" si="1452"/>
        <v>6.0390254619899258E-5</v>
      </c>
      <c r="AH5768" t="e">
        <f t="shared" si="1453"/>
        <v>#VALUE!</v>
      </c>
      <c r="AI5768">
        <f t="shared" si="1454"/>
        <v>5767</v>
      </c>
    </row>
    <row r="5769" spans="1:35" x14ac:dyDescent="0.3">
      <c r="A5769" t="s">
        <v>10832</v>
      </c>
      <c r="B5769">
        <v>3.8</v>
      </c>
      <c r="C5769">
        <v>11</v>
      </c>
      <c r="D5769" t="s">
        <v>84</v>
      </c>
      <c r="E5769" t="s">
        <v>10032</v>
      </c>
      <c r="F5769" t="s">
        <v>22</v>
      </c>
      <c r="G5769">
        <v>0</v>
      </c>
      <c r="H5769" t="s">
        <v>26</v>
      </c>
      <c r="I5769" t="s">
        <v>36</v>
      </c>
      <c r="J5769" t="s">
        <v>13526</v>
      </c>
      <c r="K5769">
        <v>1.3</v>
      </c>
      <c r="L5769" t="s">
        <v>33</v>
      </c>
      <c r="M5769">
        <f t="shared" si="1440"/>
        <v>0</v>
      </c>
      <c r="N5769" t="str">
        <f t="shared" si="1441"/>
        <v>17M</v>
      </c>
      <c r="O5769">
        <f t="shared" si="1442"/>
        <v>1000</v>
      </c>
      <c r="P5769" t="str">
        <f t="shared" si="1443"/>
        <v>0</v>
      </c>
      <c r="Q5769" s="1" t="e">
        <f t="shared" si="1444"/>
        <v>#VALUE!</v>
      </c>
      <c r="R5769">
        <f t="shared" si="1445"/>
        <v>1000</v>
      </c>
      <c r="S5769">
        <v>0</v>
      </c>
      <c r="T5769" s="4">
        <v>1000000000</v>
      </c>
      <c r="U5769">
        <f t="shared" si="1455"/>
        <v>9.9999999999999995E-7</v>
      </c>
      <c r="V5769">
        <f t="shared" si="1446"/>
        <v>9.9999999999999991E-6</v>
      </c>
      <c r="W5769">
        <f t="shared" si="1447"/>
        <v>7.6</v>
      </c>
      <c r="X5769" s="5" t="e">
        <f t="shared" si="1448"/>
        <v>#VALUE!</v>
      </c>
      <c r="Z5769">
        <v>40319</v>
      </c>
      <c r="AA5769">
        <v>43320</v>
      </c>
      <c r="AB5769" t="e">
        <f t="shared" si="1449"/>
        <v>#VALUE!</v>
      </c>
      <c r="AC5769" t="e">
        <f t="shared" si="1450"/>
        <v>#VALUE!</v>
      </c>
      <c r="AD5769">
        <v>0</v>
      </c>
      <c r="AE5769">
        <v>78158306</v>
      </c>
      <c r="AF5769">
        <f t="shared" si="1451"/>
        <v>1.4074000017349403E-7</v>
      </c>
      <c r="AG5769">
        <f t="shared" si="1452"/>
        <v>1.4074000017349402E-6</v>
      </c>
      <c r="AH5769" t="e">
        <f t="shared" si="1453"/>
        <v>#VALUE!</v>
      </c>
      <c r="AI5769">
        <f t="shared" si="1454"/>
        <v>5768</v>
      </c>
    </row>
    <row r="5770" spans="1:35" x14ac:dyDescent="0.3">
      <c r="A5770" t="s">
        <v>10971</v>
      </c>
      <c r="B5770">
        <v>3.8</v>
      </c>
      <c r="C5770">
        <v>6</v>
      </c>
      <c r="D5770" t="s">
        <v>1019</v>
      </c>
      <c r="E5770" t="s">
        <v>10032</v>
      </c>
      <c r="F5770" t="s">
        <v>22</v>
      </c>
      <c r="G5770">
        <v>0</v>
      </c>
      <c r="H5770" t="s">
        <v>26</v>
      </c>
      <c r="I5770" t="s">
        <v>36</v>
      </c>
      <c r="J5770" t="s">
        <v>13440</v>
      </c>
      <c r="K5770">
        <v>1.6</v>
      </c>
      <c r="L5770" t="s">
        <v>119</v>
      </c>
      <c r="M5770">
        <f t="shared" si="1440"/>
        <v>0</v>
      </c>
      <c r="N5770" t="str">
        <f t="shared" si="1441"/>
        <v>3.5M</v>
      </c>
      <c r="O5770">
        <f t="shared" si="1442"/>
        <v>1000</v>
      </c>
      <c r="P5770" t="str">
        <f t="shared" si="1443"/>
        <v>0</v>
      </c>
      <c r="Q5770" s="1" t="e">
        <f t="shared" si="1444"/>
        <v>#VALUE!</v>
      </c>
      <c r="R5770">
        <f t="shared" si="1445"/>
        <v>1000</v>
      </c>
      <c r="S5770">
        <v>0</v>
      </c>
      <c r="T5770" s="4">
        <v>1000000000</v>
      </c>
      <c r="U5770">
        <f t="shared" si="1455"/>
        <v>9.9999999999999995E-7</v>
      </c>
      <c r="V5770">
        <f t="shared" si="1446"/>
        <v>9.9999999999999991E-6</v>
      </c>
      <c r="W5770">
        <f t="shared" si="1447"/>
        <v>7.6</v>
      </c>
      <c r="X5770" s="5" t="e">
        <f t="shared" si="1448"/>
        <v>#VALUE!</v>
      </c>
      <c r="Z5770">
        <v>40319</v>
      </c>
      <c r="AA5770">
        <v>43320</v>
      </c>
      <c r="AB5770" t="e">
        <f t="shared" si="1449"/>
        <v>#VALUE!</v>
      </c>
      <c r="AC5770" t="e">
        <f t="shared" si="1450"/>
        <v>#VALUE!</v>
      </c>
      <c r="AD5770">
        <v>0</v>
      </c>
      <c r="AE5770">
        <v>78158306</v>
      </c>
      <c r="AF5770">
        <f t="shared" si="1451"/>
        <v>7.6767272821905843E-8</v>
      </c>
      <c r="AG5770">
        <f t="shared" si="1452"/>
        <v>7.6767272821905843E-7</v>
      </c>
      <c r="AH5770" t="e">
        <f t="shared" si="1453"/>
        <v>#VALUE!</v>
      </c>
      <c r="AI5770">
        <f t="shared" si="1454"/>
        <v>5769</v>
      </c>
    </row>
    <row r="5771" spans="1:35" x14ac:dyDescent="0.3">
      <c r="A5771" t="s">
        <v>4985</v>
      </c>
      <c r="B5771">
        <v>3.8</v>
      </c>
      <c r="C5771">
        <v>7462</v>
      </c>
      <c r="D5771" t="s">
        <v>616</v>
      </c>
      <c r="E5771" t="s">
        <v>3280</v>
      </c>
      <c r="F5771" t="s">
        <v>22</v>
      </c>
      <c r="G5771">
        <v>0</v>
      </c>
      <c r="H5771" t="s">
        <v>26</v>
      </c>
      <c r="I5771" t="s">
        <v>3072</v>
      </c>
      <c r="J5771" t="s">
        <v>13441</v>
      </c>
      <c r="K5771">
        <v>3.42</v>
      </c>
      <c r="L5771" t="s">
        <v>163</v>
      </c>
      <c r="M5771">
        <f t="shared" si="1440"/>
        <v>0</v>
      </c>
      <c r="N5771" t="str">
        <f t="shared" si="1441"/>
        <v>31M</v>
      </c>
      <c r="O5771">
        <f t="shared" si="1442"/>
        <v>1000000</v>
      </c>
      <c r="P5771" t="str">
        <f t="shared" si="1443"/>
        <v>0</v>
      </c>
      <c r="Q5771" s="1" t="e">
        <f t="shared" si="1444"/>
        <v>#VALUE!</v>
      </c>
      <c r="R5771">
        <f t="shared" si="1445"/>
        <v>1000000</v>
      </c>
      <c r="S5771">
        <v>0</v>
      </c>
      <c r="T5771" s="4">
        <v>1000000000</v>
      </c>
      <c r="U5771">
        <f t="shared" si="1455"/>
        <v>1E-3</v>
      </c>
      <c r="V5771">
        <f t="shared" si="1446"/>
        <v>0.01</v>
      </c>
      <c r="W5771">
        <f t="shared" si="1447"/>
        <v>7.6</v>
      </c>
      <c r="X5771" s="5" t="e">
        <f t="shared" si="1448"/>
        <v>#VALUE!</v>
      </c>
      <c r="Z5771">
        <v>40319</v>
      </c>
      <c r="AA5771">
        <v>43320</v>
      </c>
      <c r="AB5771" t="e">
        <f t="shared" si="1449"/>
        <v>#VALUE!</v>
      </c>
      <c r="AC5771" t="e">
        <f t="shared" si="1450"/>
        <v>#VALUE!</v>
      </c>
      <c r="AD5771">
        <v>0</v>
      </c>
      <c r="AE5771">
        <v>78158306</v>
      </c>
      <c r="AF5771">
        <f t="shared" si="1451"/>
        <v>9.5472898299510227E-5</v>
      </c>
      <c r="AG5771">
        <f t="shared" si="1452"/>
        <v>9.5472898299510227E-4</v>
      </c>
      <c r="AH5771" t="e">
        <f t="shared" si="1453"/>
        <v>#VALUE!</v>
      </c>
      <c r="AI5771">
        <f t="shared" si="1454"/>
        <v>5770</v>
      </c>
    </row>
    <row r="5772" spans="1:35" x14ac:dyDescent="0.3">
      <c r="A5772" t="s">
        <v>8756</v>
      </c>
      <c r="B5772">
        <v>4.0999999999999996</v>
      </c>
      <c r="C5772">
        <v>164</v>
      </c>
      <c r="D5772" t="s">
        <v>84</v>
      </c>
      <c r="E5772" t="s">
        <v>8077</v>
      </c>
      <c r="F5772" t="s">
        <v>22</v>
      </c>
      <c r="G5772">
        <v>0</v>
      </c>
      <c r="H5772" t="s">
        <v>26</v>
      </c>
      <c r="I5772" t="s">
        <v>81</v>
      </c>
      <c r="J5772" t="s">
        <v>13841</v>
      </c>
      <c r="K5772">
        <v>1</v>
      </c>
      <c r="L5772" t="s">
        <v>163</v>
      </c>
      <c r="M5772">
        <f t="shared" si="1440"/>
        <v>0</v>
      </c>
      <c r="N5772" t="str">
        <f t="shared" si="1441"/>
        <v>17M</v>
      </c>
      <c r="O5772">
        <f t="shared" si="1442"/>
        <v>10000</v>
      </c>
      <c r="P5772" t="str">
        <f t="shared" si="1443"/>
        <v>0</v>
      </c>
      <c r="Q5772" s="1" t="e">
        <f t="shared" si="1444"/>
        <v>#VALUE!</v>
      </c>
      <c r="R5772">
        <f t="shared" si="1445"/>
        <v>10000</v>
      </c>
      <c r="S5772">
        <v>0</v>
      </c>
      <c r="T5772" s="4">
        <v>1000000000</v>
      </c>
      <c r="U5772">
        <f t="shared" si="1455"/>
        <v>1.0000000000000001E-5</v>
      </c>
      <c r="V5772">
        <f t="shared" si="1446"/>
        <v>1E-4</v>
      </c>
      <c r="W5772">
        <f t="shared" si="1447"/>
        <v>8.1999999999999993</v>
      </c>
      <c r="X5772" s="5" t="e">
        <f t="shared" si="1448"/>
        <v>#VALUE!</v>
      </c>
      <c r="Z5772">
        <v>40319</v>
      </c>
      <c r="AA5772">
        <v>43320</v>
      </c>
      <c r="AB5772" t="e">
        <f t="shared" si="1449"/>
        <v>#VALUE!</v>
      </c>
      <c r="AC5772" t="e">
        <f t="shared" si="1450"/>
        <v>#VALUE!</v>
      </c>
      <c r="AD5772">
        <v>0</v>
      </c>
      <c r="AE5772">
        <v>78158306</v>
      </c>
      <c r="AF5772">
        <f t="shared" si="1451"/>
        <v>2.0983054571320928E-6</v>
      </c>
      <c r="AG5772">
        <f t="shared" si="1452"/>
        <v>2.0983054571320928E-5</v>
      </c>
      <c r="AH5772" t="e">
        <f t="shared" si="1453"/>
        <v>#VALUE!</v>
      </c>
      <c r="AI5772">
        <f t="shared" si="1454"/>
        <v>5771</v>
      </c>
    </row>
    <row r="5773" spans="1:35" x14ac:dyDescent="0.3">
      <c r="A5773" t="s">
        <v>13655</v>
      </c>
      <c r="B5773">
        <v>3.5</v>
      </c>
      <c r="C5773">
        <v>172373</v>
      </c>
      <c r="D5773" t="s">
        <v>411</v>
      </c>
      <c r="E5773" t="s">
        <v>839</v>
      </c>
      <c r="F5773" t="s">
        <v>22</v>
      </c>
      <c r="G5773">
        <v>0</v>
      </c>
      <c r="H5773" t="s">
        <v>26</v>
      </c>
      <c r="I5773" t="s">
        <v>117</v>
      </c>
      <c r="J5773" t="s">
        <v>13315</v>
      </c>
      <c r="K5773">
        <v>1.3</v>
      </c>
      <c r="L5773" t="s">
        <v>217</v>
      </c>
      <c r="M5773">
        <f t="shared" si="1440"/>
        <v>0</v>
      </c>
      <c r="N5773" t="str">
        <f t="shared" si="1441"/>
        <v>47M</v>
      </c>
      <c r="O5773">
        <f t="shared" si="1442"/>
        <v>10000000</v>
      </c>
      <c r="P5773" t="str">
        <f t="shared" si="1443"/>
        <v>0</v>
      </c>
      <c r="Q5773" s="1" t="e">
        <f t="shared" si="1444"/>
        <v>#VALUE!</v>
      </c>
      <c r="R5773">
        <f t="shared" si="1445"/>
        <v>10000000</v>
      </c>
      <c r="S5773">
        <v>0</v>
      </c>
      <c r="T5773" s="4">
        <v>1000000000</v>
      </c>
      <c r="U5773">
        <f t="shared" si="1455"/>
        <v>0.01</v>
      </c>
      <c r="V5773">
        <f t="shared" si="1446"/>
        <v>0.1</v>
      </c>
      <c r="W5773">
        <f t="shared" si="1447"/>
        <v>7</v>
      </c>
      <c r="X5773" s="5" t="e">
        <f t="shared" si="1448"/>
        <v>#VALUE!</v>
      </c>
      <c r="Z5773">
        <v>40319</v>
      </c>
      <c r="AA5773">
        <v>43320</v>
      </c>
      <c r="AB5773" t="e">
        <f t="shared" si="1449"/>
        <v>#VALUE!</v>
      </c>
      <c r="AC5773" t="e">
        <f t="shared" si="1450"/>
        <v>#VALUE!</v>
      </c>
      <c r="AD5773">
        <v>0</v>
      </c>
      <c r="AE5773">
        <v>78158306</v>
      </c>
      <c r="AF5773">
        <f t="shared" si="1451"/>
        <v>2.2054341863550625E-3</v>
      </c>
      <c r="AG5773">
        <f t="shared" si="1452"/>
        <v>2.2054341863550625E-2</v>
      </c>
      <c r="AH5773" t="e">
        <f t="shared" si="1453"/>
        <v>#VALUE!</v>
      </c>
      <c r="AI5773">
        <f t="shared" si="1454"/>
        <v>5772</v>
      </c>
    </row>
    <row r="5774" spans="1:35" x14ac:dyDescent="0.3">
      <c r="A5774" t="s">
        <v>4708</v>
      </c>
      <c r="B5774">
        <v>4.0999999999999996</v>
      </c>
      <c r="C5774">
        <v>12495</v>
      </c>
      <c r="D5774" t="s">
        <v>1089</v>
      </c>
      <c r="E5774" t="s">
        <v>3280</v>
      </c>
      <c r="F5774" t="s">
        <v>22</v>
      </c>
      <c r="G5774">
        <v>0</v>
      </c>
      <c r="H5774" t="s">
        <v>72</v>
      </c>
      <c r="I5774" t="s">
        <v>24</v>
      </c>
      <c r="J5774" t="s">
        <v>13985</v>
      </c>
      <c r="K5774" t="s">
        <v>1286</v>
      </c>
      <c r="L5774" t="s">
        <v>163</v>
      </c>
      <c r="M5774">
        <f t="shared" si="1440"/>
        <v>0</v>
      </c>
      <c r="N5774" t="str">
        <f t="shared" si="1441"/>
        <v>19M</v>
      </c>
      <c r="O5774">
        <f t="shared" si="1442"/>
        <v>1000000</v>
      </c>
      <c r="P5774" t="str">
        <f t="shared" si="1443"/>
        <v>0</v>
      </c>
      <c r="Q5774" s="1" t="e">
        <f t="shared" si="1444"/>
        <v>#VALUE!</v>
      </c>
      <c r="R5774">
        <f t="shared" si="1445"/>
        <v>1000000</v>
      </c>
      <c r="S5774">
        <v>0</v>
      </c>
      <c r="T5774" s="4">
        <v>1000000000</v>
      </c>
      <c r="U5774">
        <f t="shared" si="1455"/>
        <v>1E-3</v>
      </c>
      <c r="V5774">
        <f t="shared" si="1446"/>
        <v>0.01</v>
      </c>
      <c r="W5774">
        <f t="shared" si="1447"/>
        <v>8.1999999999999993</v>
      </c>
      <c r="X5774" s="5" t="e">
        <f t="shared" si="1448"/>
        <v>#VALUE!</v>
      </c>
      <c r="Z5774">
        <v>40319</v>
      </c>
      <c r="AA5774">
        <v>43320</v>
      </c>
      <c r="AB5774" t="e">
        <f t="shared" si="1449"/>
        <v>#VALUE!</v>
      </c>
      <c r="AC5774" t="e">
        <f t="shared" si="1450"/>
        <v>#VALUE!</v>
      </c>
      <c r="AD5774">
        <v>0</v>
      </c>
      <c r="AE5774">
        <v>78158306</v>
      </c>
      <c r="AF5774">
        <f t="shared" si="1451"/>
        <v>1.5986784565161891E-4</v>
      </c>
      <c r="AG5774">
        <f t="shared" si="1452"/>
        <v>1.5986784565161891E-3</v>
      </c>
      <c r="AH5774" t="e">
        <f t="shared" si="1453"/>
        <v>#VALUE!</v>
      </c>
      <c r="AI5774">
        <f t="shared" si="1454"/>
        <v>5773</v>
      </c>
    </row>
    <row r="5775" spans="1:35" x14ac:dyDescent="0.3">
      <c r="A5775" t="s">
        <v>7411</v>
      </c>
      <c r="B5775">
        <v>4.0999999999999996</v>
      </c>
      <c r="C5775">
        <v>223</v>
      </c>
      <c r="D5775" t="s">
        <v>981</v>
      </c>
      <c r="E5775" t="s">
        <v>5956</v>
      </c>
      <c r="F5775" t="s">
        <v>22</v>
      </c>
      <c r="G5775">
        <v>0</v>
      </c>
      <c r="H5775" t="s">
        <v>26</v>
      </c>
      <c r="I5775" t="s">
        <v>811</v>
      </c>
      <c r="J5775" t="s">
        <v>13873</v>
      </c>
      <c r="K5775">
        <v>1</v>
      </c>
      <c r="L5775" t="s">
        <v>163</v>
      </c>
      <c r="M5775">
        <f t="shared" si="1440"/>
        <v>0</v>
      </c>
      <c r="N5775" t="str">
        <f t="shared" si="1441"/>
        <v>4.2M</v>
      </c>
      <c r="O5775">
        <f t="shared" si="1442"/>
        <v>100000</v>
      </c>
      <c r="P5775" t="str">
        <f t="shared" si="1443"/>
        <v>0</v>
      </c>
      <c r="Q5775" s="1" t="e">
        <f t="shared" si="1444"/>
        <v>#VALUE!</v>
      </c>
      <c r="R5775">
        <f t="shared" si="1445"/>
        <v>100000</v>
      </c>
      <c r="S5775">
        <v>0</v>
      </c>
      <c r="T5775" s="4">
        <v>1000000000</v>
      </c>
      <c r="U5775">
        <f t="shared" si="1455"/>
        <v>1E-4</v>
      </c>
      <c r="V5775">
        <f t="shared" si="1446"/>
        <v>1E-3</v>
      </c>
      <c r="W5775">
        <f t="shared" si="1447"/>
        <v>8.1999999999999993</v>
      </c>
      <c r="X5775" s="5" t="e">
        <f t="shared" si="1448"/>
        <v>#VALUE!</v>
      </c>
      <c r="Z5775">
        <v>40319</v>
      </c>
      <c r="AA5775">
        <v>43320</v>
      </c>
      <c r="AB5775" t="e">
        <f t="shared" si="1449"/>
        <v>#VALUE!</v>
      </c>
      <c r="AC5775" t="e">
        <f t="shared" si="1450"/>
        <v>#VALUE!</v>
      </c>
      <c r="AD5775">
        <v>0</v>
      </c>
      <c r="AE5775">
        <v>78158306</v>
      </c>
      <c r="AF5775">
        <f t="shared" si="1451"/>
        <v>2.8531836398808335E-6</v>
      </c>
      <c r="AG5775">
        <f t="shared" si="1452"/>
        <v>2.8531836398808335E-5</v>
      </c>
      <c r="AH5775" t="e">
        <f t="shared" si="1453"/>
        <v>#VALUE!</v>
      </c>
      <c r="AI5775">
        <f t="shared" si="1454"/>
        <v>5774</v>
      </c>
    </row>
    <row r="5776" spans="1:35" x14ac:dyDescent="0.3">
      <c r="A5776" t="s">
        <v>3316</v>
      </c>
      <c r="B5776">
        <v>3.8</v>
      </c>
      <c r="C5776">
        <v>159063</v>
      </c>
      <c r="D5776" t="s">
        <v>132</v>
      </c>
      <c r="E5776" t="s">
        <v>3280</v>
      </c>
      <c r="F5776" t="s">
        <v>22</v>
      </c>
      <c r="G5776">
        <v>0</v>
      </c>
      <c r="H5776" t="s">
        <v>26</v>
      </c>
      <c r="I5776" t="s">
        <v>694</v>
      </c>
      <c r="J5776" t="s">
        <v>13477</v>
      </c>
      <c r="K5776" t="s">
        <v>3317</v>
      </c>
      <c r="L5776" t="s">
        <v>67</v>
      </c>
      <c r="M5776">
        <f t="shared" si="1440"/>
        <v>0</v>
      </c>
      <c r="N5776" t="str">
        <f t="shared" si="1441"/>
        <v>85M</v>
      </c>
      <c r="O5776">
        <f t="shared" si="1442"/>
        <v>1000000</v>
      </c>
      <c r="P5776" t="str">
        <f t="shared" si="1443"/>
        <v>0</v>
      </c>
      <c r="Q5776" s="1" t="e">
        <f t="shared" si="1444"/>
        <v>#VALUE!</v>
      </c>
      <c r="R5776">
        <f t="shared" si="1445"/>
        <v>1000000</v>
      </c>
      <c r="S5776">
        <v>0</v>
      </c>
      <c r="T5776" s="4">
        <v>1000000000</v>
      </c>
      <c r="U5776">
        <f t="shared" si="1455"/>
        <v>1E-3</v>
      </c>
      <c r="V5776">
        <f t="shared" si="1446"/>
        <v>0.01</v>
      </c>
      <c r="W5776">
        <f t="shared" si="1447"/>
        <v>7.6</v>
      </c>
      <c r="X5776" s="5" t="e">
        <f t="shared" si="1448"/>
        <v>#VALUE!</v>
      </c>
      <c r="Z5776">
        <v>40319</v>
      </c>
      <c r="AA5776">
        <v>43320</v>
      </c>
      <c r="AB5776" t="e">
        <f t="shared" si="1449"/>
        <v>#VALUE!</v>
      </c>
      <c r="AC5776" t="e">
        <f t="shared" si="1450"/>
        <v>#VALUE!</v>
      </c>
      <c r="AD5776">
        <v>0</v>
      </c>
      <c r="AE5776">
        <v>78158306</v>
      </c>
      <c r="AF5776">
        <f t="shared" si="1451"/>
        <v>2.0351387861451348E-3</v>
      </c>
      <c r="AG5776">
        <f t="shared" si="1452"/>
        <v>2.0351387861451346E-2</v>
      </c>
      <c r="AH5776" t="e">
        <f t="shared" si="1453"/>
        <v>#VALUE!</v>
      </c>
      <c r="AI5776">
        <f t="shared" si="1454"/>
        <v>5775</v>
      </c>
    </row>
    <row r="5777" spans="1:35" x14ac:dyDescent="0.3">
      <c r="A5777" t="s">
        <v>8253</v>
      </c>
      <c r="B5777">
        <v>3.9</v>
      </c>
      <c r="C5777">
        <v>654</v>
      </c>
      <c r="D5777" t="s">
        <v>284</v>
      </c>
      <c r="E5777" t="s">
        <v>8077</v>
      </c>
      <c r="F5777" t="s">
        <v>849</v>
      </c>
      <c r="G5777" t="s">
        <v>3423</v>
      </c>
      <c r="H5777" t="s">
        <v>26</v>
      </c>
      <c r="I5777" t="s">
        <v>117</v>
      </c>
      <c r="J5777" t="s">
        <v>13723</v>
      </c>
      <c r="K5777">
        <v>3.29</v>
      </c>
      <c r="L5777" t="s">
        <v>33</v>
      </c>
      <c r="M5777">
        <f t="shared" si="1440"/>
        <v>1</v>
      </c>
      <c r="N5777" t="str">
        <f t="shared" si="1441"/>
        <v>50M</v>
      </c>
      <c r="O5777">
        <f t="shared" si="1442"/>
        <v>10000</v>
      </c>
      <c r="P5777" t="str">
        <f t="shared" si="1443"/>
        <v>4.99</v>
      </c>
      <c r="Q5777" s="1" t="e">
        <f t="shared" si="1444"/>
        <v>#VALUE!</v>
      </c>
      <c r="R5777">
        <f t="shared" si="1445"/>
        <v>10000</v>
      </c>
      <c r="S5777">
        <v>0</v>
      </c>
      <c r="T5777" s="4">
        <v>1000000000</v>
      </c>
      <c r="U5777">
        <f t="shared" si="1455"/>
        <v>1.0000000000000001E-5</v>
      </c>
      <c r="V5777">
        <f t="shared" si="1446"/>
        <v>1E-4</v>
      </c>
      <c r="W5777">
        <f t="shared" si="1447"/>
        <v>7.8</v>
      </c>
      <c r="X5777" s="5" t="e">
        <f t="shared" si="1448"/>
        <v>#VALUE!</v>
      </c>
      <c r="Z5777">
        <v>40319</v>
      </c>
      <c r="AA5777">
        <v>43320</v>
      </c>
      <c r="AB5777" t="e">
        <f t="shared" si="1449"/>
        <v>#VALUE!</v>
      </c>
      <c r="AC5777" t="e">
        <f t="shared" si="1450"/>
        <v>#VALUE!</v>
      </c>
      <c r="AD5777">
        <v>0</v>
      </c>
      <c r="AE5777">
        <v>78158306</v>
      </c>
      <c r="AF5777">
        <f t="shared" si="1451"/>
        <v>8.3676327375877356E-6</v>
      </c>
      <c r="AG5777">
        <f t="shared" si="1452"/>
        <v>8.367632737587736E-5</v>
      </c>
      <c r="AH5777" t="e">
        <f t="shared" si="1453"/>
        <v>#VALUE!</v>
      </c>
      <c r="AI5777">
        <f t="shared" si="1454"/>
        <v>5776</v>
      </c>
    </row>
    <row r="5778" spans="1:35" x14ac:dyDescent="0.3">
      <c r="A5778" t="s">
        <v>9413</v>
      </c>
      <c r="B5778">
        <v>4</v>
      </c>
      <c r="C5778">
        <v>19</v>
      </c>
      <c r="D5778" t="s">
        <v>1804</v>
      </c>
      <c r="E5778" t="s">
        <v>8077</v>
      </c>
      <c r="F5778" t="s">
        <v>22</v>
      </c>
      <c r="G5778">
        <v>0</v>
      </c>
      <c r="H5778" t="s">
        <v>26</v>
      </c>
      <c r="I5778" t="s">
        <v>40</v>
      </c>
      <c r="J5778" t="s">
        <v>13805</v>
      </c>
      <c r="K5778">
        <v>1</v>
      </c>
      <c r="L5778" t="s">
        <v>150</v>
      </c>
      <c r="M5778">
        <f t="shared" si="1440"/>
        <v>0</v>
      </c>
      <c r="N5778" t="str">
        <f t="shared" si="1441"/>
        <v>3.2M</v>
      </c>
      <c r="O5778">
        <f t="shared" si="1442"/>
        <v>10000</v>
      </c>
      <c r="P5778" t="str">
        <f t="shared" si="1443"/>
        <v>0</v>
      </c>
      <c r="Q5778" s="1" t="e">
        <f t="shared" si="1444"/>
        <v>#VALUE!</v>
      </c>
      <c r="R5778">
        <f t="shared" si="1445"/>
        <v>10000</v>
      </c>
      <c r="S5778">
        <v>0</v>
      </c>
      <c r="T5778" s="4">
        <v>1000000000</v>
      </c>
      <c r="U5778">
        <f t="shared" si="1455"/>
        <v>1.0000000000000001E-5</v>
      </c>
      <c r="V5778">
        <f t="shared" si="1446"/>
        <v>1E-4</v>
      </c>
      <c r="W5778">
        <f t="shared" si="1447"/>
        <v>8</v>
      </c>
      <c r="X5778" s="5" t="e">
        <f t="shared" si="1448"/>
        <v>#VALUE!</v>
      </c>
      <c r="Z5778">
        <v>40319</v>
      </c>
      <c r="AA5778">
        <v>43320</v>
      </c>
      <c r="AB5778" t="e">
        <f t="shared" si="1449"/>
        <v>#VALUE!</v>
      </c>
      <c r="AC5778" t="e">
        <f t="shared" si="1450"/>
        <v>#VALUE!</v>
      </c>
      <c r="AD5778">
        <v>0</v>
      </c>
      <c r="AE5778">
        <v>78158306</v>
      </c>
      <c r="AF5778">
        <f t="shared" si="1451"/>
        <v>2.4309636393603513E-7</v>
      </c>
      <c r="AG5778">
        <f t="shared" si="1452"/>
        <v>2.4309636393603516E-6</v>
      </c>
      <c r="AH5778" t="e">
        <f t="shared" si="1453"/>
        <v>#VALUE!</v>
      </c>
      <c r="AI5778">
        <f t="shared" si="1454"/>
        <v>5777</v>
      </c>
    </row>
    <row r="5779" spans="1:35" x14ac:dyDescent="0.3">
      <c r="A5779" t="s">
        <v>6778</v>
      </c>
      <c r="B5779">
        <v>4</v>
      </c>
      <c r="C5779">
        <v>1518</v>
      </c>
      <c r="D5779" t="s">
        <v>20</v>
      </c>
      <c r="E5779" t="s">
        <v>5956</v>
      </c>
      <c r="F5779" t="s">
        <v>22</v>
      </c>
      <c r="G5779">
        <v>0</v>
      </c>
      <c r="H5779" t="s">
        <v>26</v>
      </c>
      <c r="I5779" t="s">
        <v>62</v>
      </c>
      <c r="J5779" t="s">
        <v>13948</v>
      </c>
      <c r="K5779">
        <v>2</v>
      </c>
      <c r="L5779" t="s">
        <v>33</v>
      </c>
      <c r="M5779">
        <f t="shared" si="1440"/>
        <v>0</v>
      </c>
      <c r="N5779" t="str">
        <f t="shared" si="1441"/>
        <v>N/A</v>
      </c>
      <c r="O5779">
        <f t="shared" si="1442"/>
        <v>100000</v>
      </c>
      <c r="P5779" t="str">
        <f t="shared" si="1443"/>
        <v>0</v>
      </c>
      <c r="Q5779" s="1" t="e">
        <f t="shared" si="1444"/>
        <v>#VALUE!</v>
      </c>
      <c r="R5779">
        <f t="shared" si="1445"/>
        <v>100000</v>
      </c>
      <c r="S5779">
        <v>0</v>
      </c>
      <c r="T5779" s="4">
        <v>1000000000</v>
      </c>
      <c r="U5779">
        <f t="shared" si="1455"/>
        <v>1E-4</v>
      </c>
      <c r="V5779">
        <f t="shared" si="1446"/>
        <v>1E-3</v>
      </c>
      <c r="W5779">
        <f t="shared" si="1447"/>
        <v>8</v>
      </c>
      <c r="X5779" s="5" t="e">
        <f t="shared" si="1448"/>
        <v>#VALUE!</v>
      </c>
      <c r="Z5779">
        <v>40319</v>
      </c>
      <c r="AA5779">
        <v>43320</v>
      </c>
      <c r="AB5779" t="e">
        <f t="shared" si="1449"/>
        <v>#VALUE!</v>
      </c>
      <c r="AC5779" t="e">
        <f t="shared" si="1450"/>
        <v>#VALUE!</v>
      </c>
      <c r="AD5779">
        <v>0</v>
      </c>
      <c r="AE5779">
        <v>78158306</v>
      </c>
      <c r="AF5779">
        <f t="shared" si="1451"/>
        <v>1.9422120023942179E-5</v>
      </c>
      <c r="AG5779">
        <f t="shared" si="1452"/>
        <v>1.9422120023942179E-4</v>
      </c>
      <c r="AH5779" t="e">
        <f t="shared" si="1453"/>
        <v>#VALUE!</v>
      </c>
      <c r="AI5779">
        <f t="shared" si="1454"/>
        <v>5778</v>
      </c>
    </row>
    <row r="5780" spans="1:35" x14ac:dyDescent="0.3">
      <c r="A5780" t="s">
        <v>4062</v>
      </c>
      <c r="B5780">
        <v>4.0999999999999996</v>
      </c>
      <c r="C5780">
        <v>29980</v>
      </c>
      <c r="D5780" t="s">
        <v>20</v>
      </c>
      <c r="E5780" t="s">
        <v>3280</v>
      </c>
      <c r="F5780" t="s">
        <v>22</v>
      </c>
      <c r="G5780">
        <v>0</v>
      </c>
      <c r="H5780" t="s">
        <v>26</v>
      </c>
      <c r="I5780" t="s">
        <v>927</v>
      </c>
      <c r="J5780" t="s">
        <v>13876</v>
      </c>
      <c r="K5780" t="s">
        <v>20</v>
      </c>
      <c r="L5780" t="s">
        <v>20</v>
      </c>
      <c r="M5780">
        <f t="shared" si="1440"/>
        <v>0</v>
      </c>
      <c r="N5780" t="str">
        <f t="shared" si="1441"/>
        <v>N/A</v>
      </c>
      <c r="O5780">
        <f t="shared" si="1442"/>
        <v>1000000</v>
      </c>
      <c r="P5780" t="str">
        <f t="shared" si="1443"/>
        <v>0</v>
      </c>
      <c r="Q5780" s="1" t="e">
        <f t="shared" si="1444"/>
        <v>#VALUE!</v>
      </c>
      <c r="R5780">
        <f t="shared" si="1445"/>
        <v>1000000</v>
      </c>
      <c r="S5780">
        <v>0</v>
      </c>
      <c r="T5780" s="4">
        <v>1000000000</v>
      </c>
      <c r="U5780">
        <f t="shared" si="1455"/>
        <v>1E-3</v>
      </c>
      <c r="V5780">
        <f t="shared" si="1446"/>
        <v>0.01</v>
      </c>
      <c r="W5780">
        <f t="shared" si="1447"/>
        <v>8.1999999999999993</v>
      </c>
      <c r="X5780" s="5" t="e">
        <f t="shared" si="1448"/>
        <v>#VALUE!</v>
      </c>
      <c r="Z5780">
        <v>40319</v>
      </c>
      <c r="AA5780">
        <v>43320</v>
      </c>
      <c r="AB5780" t="e">
        <f t="shared" si="1449"/>
        <v>#VALUE!</v>
      </c>
      <c r="AC5780" t="e">
        <f t="shared" si="1450"/>
        <v>#VALUE!</v>
      </c>
      <c r="AD5780">
        <v>0</v>
      </c>
      <c r="AE5780">
        <v>78158306</v>
      </c>
      <c r="AF5780">
        <f t="shared" si="1451"/>
        <v>3.8358047320012281E-4</v>
      </c>
      <c r="AG5780">
        <f t="shared" si="1452"/>
        <v>3.8358047320012282E-3</v>
      </c>
      <c r="AH5780" t="e">
        <f t="shared" si="1453"/>
        <v>#VALUE!</v>
      </c>
      <c r="AI5780">
        <f t="shared" si="1454"/>
        <v>5779</v>
      </c>
    </row>
    <row r="5781" spans="1:35" x14ac:dyDescent="0.3">
      <c r="A5781" t="s">
        <v>4300</v>
      </c>
      <c r="B5781">
        <v>4.0999999999999996</v>
      </c>
      <c r="C5781">
        <v>22032</v>
      </c>
      <c r="D5781" t="s">
        <v>1348</v>
      </c>
      <c r="E5781" t="s">
        <v>3280</v>
      </c>
      <c r="F5781" t="s">
        <v>22</v>
      </c>
      <c r="G5781">
        <v>0</v>
      </c>
      <c r="H5781" t="s">
        <v>26</v>
      </c>
      <c r="I5781" t="s">
        <v>40</v>
      </c>
      <c r="J5781" t="s">
        <v>13876</v>
      </c>
      <c r="K5781">
        <v>5.0999999999999996</v>
      </c>
      <c r="L5781" t="s">
        <v>33</v>
      </c>
      <c r="M5781">
        <f t="shared" si="1440"/>
        <v>0</v>
      </c>
      <c r="N5781" t="str">
        <f t="shared" si="1441"/>
        <v>3.7M</v>
      </c>
      <c r="O5781">
        <f t="shared" si="1442"/>
        <v>1000000</v>
      </c>
      <c r="P5781" t="str">
        <f t="shared" si="1443"/>
        <v>0</v>
      </c>
      <c r="Q5781" s="1" t="e">
        <f t="shared" si="1444"/>
        <v>#VALUE!</v>
      </c>
      <c r="R5781">
        <f t="shared" si="1445"/>
        <v>1000000</v>
      </c>
      <c r="S5781">
        <v>0</v>
      </c>
      <c r="T5781" s="4">
        <v>1000000000</v>
      </c>
      <c r="U5781">
        <f t="shared" si="1455"/>
        <v>1E-3</v>
      </c>
      <c r="V5781">
        <f t="shared" si="1446"/>
        <v>0.01</v>
      </c>
      <c r="W5781">
        <f t="shared" si="1447"/>
        <v>8.1999999999999993</v>
      </c>
      <c r="X5781" s="5" t="e">
        <f t="shared" si="1448"/>
        <v>#VALUE!</v>
      </c>
      <c r="Z5781">
        <v>40319</v>
      </c>
      <c r="AA5781">
        <v>43320</v>
      </c>
      <c r="AB5781" t="e">
        <f t="shared" si="1449"/>
        <v>#VALUE!</v>
      </c>
      <c r="AC5781" t="e">
        <f t="shared" si="1450"/>
        <v>#VALUE!</v>
      </c>
      <c r="AD5781">
        <v>0</v>
      </c>
      <c r="AE5781">
        <v>78158306</v>
      </c>
      <c r="AF5781">
        <f t="shared" si="1451"/>
        <v>2.8188942580203823E-4</v>
      </c>
      <c r="AG5781">
        <f t="shared" si="1452"/>
        <v>2.8188942580203821E-3</v>
      </c>
      <c r="AH5781" t="e">
        <f t="shared" si="1453"/>
        <v>#VALUE!</v>
      </c>
      <c r="AI5781">
        <f t="shared" si="1454"/>
        <v>5780</v>
      </c>
    </row>
    <row r="5782" spans="1:35" x14ac:dyDescent="0.3">
      <c r="A5782" t="s">
        <v>6939</v>
      </c>
      <c r="B5782">
        <v>3.8</v>
      </c>
      <c r="C5782">
        <v>1088</v>
      </c>
      <c r="D5782" t="s">
        <v>1737</v>
      </c>
      <c r="E5782" t="s">
        <v>5956</v>
      </c>
      <c r="F5782" t="s">
        <v>22</v>
      </c>
      <c r="G5782">
        <v>0</v>
      </c>
      <c r="H5782" t="s">
        <v>23</v>
      </c>
      <c r="I5782" t="s">
        <v>81</v>
      </c>
      <c r="J5782" t="s">
        <v>13441</v>
      </c>
      <c r="K5782" t="s">
        <v>4981</v>
      </c>
      <c r="L5782" t="s">
        <v>217</v>
      </c>
      <c r="M5782">
        <f t="shared" si="1440"/>
        <v>0</v>
      </c>
      <c r="N5782" t="str">
        <f t="shared" si="1441"/>
        <v>86M</v>
      </c>
      <c r="O5782">
        <f t="shared" si="1442"/>
        <v>100000</v>
      </c>
      <c r="P5782" t="str">
        <f t="shared" si="1443"/>
        <v>0</v>
      </c>
      <c r="Q5782" s="1" t="e">
        <f t="shared" si="1444"/>
        <v>#VALUE!</v>
      </c>
      <c r="R5782">
        <f t="shared" si="1445"/>
        <v>100000</v>
      </c>
      <c r="S5782">
        <v>0</v>
      </c>
      <c r="T5782" s="4">
        <v>1000000000</v>
      </c>
      <c r="U5782">
        <f t="shared" si="1455"/>
        <v>1E-4</v>
      </c>
      <c r="V5782">
        <f t="shared" si="1446"/>
        <v>1E-3</v>
      </c>
      <c r="W5782">
        <f t="shared" si="1447"/>
        <v>7.6</v>
      </c>
      <c r="X5782" s="5" t="e">
        <f t="shared" si="1448"/>
        <v>#VALUE!</v>
      </c>
      <c r="Z5782">
        <v>40319</v>
      </c>
      <c r="AA5782">
        <v>43320</v>
      </c>
      <c r="AB5782" t="e">
        <f t="shared" si="1449"/>
        <v>#VALUE!</v>
      </c>
      <c r="AC5782" t="e">
        <f t="shared" si="1450"/>
        <v>#VALUE!</v>
      </c>
      <c r="AD5782">
        <v>0</v>
      </c>
      <c r="AE5782">
        <v>78158306</v>
      </c>
      <c r="AF5782">
        <f t="shared" si="1451"/>
        <v>1.3920465471705592E-5</v>
      </c>
      <c r="AG5782">
        <f t="shared" si="1452"/>
        <v>1.3920465471705591E-4</v>
      </c>
      <c r="AH5782" t="e">
        <f t="shared" si="1453"/>
        <v>#VALUE!</v>
      </c>
      <c r="AI5782">
        <f t="shared" si="1454"/>
        <v>5781</v>
      </c>
    </row>
    <row r="5783" spans="1:35" x14ac:dyDescent="0.3">
      <c r="A5783" t="s">
        <v>9104</v>
      </c>
      <c r="B5783">
        <v>4.5</v>
      </c>
      <c r="C5783">
        <v>80</v>
      </c>
      <c r="D5783" t="s">
        <v>213</v>
      </c>
      <c r="E5783" t="s">
        <v>8077</v>
      </c>
      <c r="F5783" t="s">
        <v>22</v>
      </c>
      <c r="G5783">
        <v>0</v>
      </c>
      <c r="H5783" t="s">
        <v>26</v>
      </c>
      <c r="I5783" t="s">
        <v>417</v>
      </c>
      <c r="J5783" t="s">
        <v>3120</v>
      </c>
      <c r="K5783" t="s">
        <v>9105</v>
      </c>
      <c r="L5783" t="s">
        <v>1148</v>
      </c>
      <c r="M5783">
        <f t="shared" si="1440"/>
        <v>0</v>
      </c>
      <c r="N5783" t="str">
        <f t="shared" si="1441"/>
        <v>16M</v>
      </c>
      <c r="O5783">
        <f t="shared" si="1442"/>
        <v>10000</v>
      </c>
      <c r="P5783" t="str">
        <f t="shared" si="1443"/>
        <v>0</v>
      </c>
      <c r="Q5783" s="1" t="e">
        <f t="shared" si="1444"/>
        <v>#VALUE!</v>
      </c>
      <c r="R5783">
        <f t="shared" si="1445"/>
        <v>10000</v>
      </c>
      <c r="S5783">
        <v>0</v>
      </c>
      <c r="T5783" s="4">
        <v>1000000000</v>
      </c>
      <c r="U5783">
        <f t="shared" si="1455"/>
        <v>1.0000000000000001E-5</v>
      </c>
      <c r="V5783">
        <f t="shared" si="1446"/>
        <v>1E-4</v>
      </c>
      <c r="W5783">
        <f t="shared" si="1447"/>
        <v>9</v>
      </c>
      <c r="X5783" s="5" t="e">
        <f t="shared" si="1448"/>
        <v>#VALUE!</v>
      </c>
      <c r="Z5783">
        <v>40319</v>
      </c>
      <c r="AA5783">
        <v>43320</v>
      </c>
      <c r="AB5783" t="e">
        <f t="shared" si="1449"/>
        <v>#VALUE!</v>
      </c>
      <c r="AC5783" t="e">
        <f t="shared" si="1450"/>
        <v>#VALUE!</v>
      </c>
      <c r="AD5783">
        <v>0</v>
      </c>
      <c r="AE5783">
        <v>78158306</v>
      </c>
      <c r="AF5783">
        <f t="shared" si="1451"/>
        <v>1.0235636376254112E-6</v>
      </c>
      <c r="AG5783">
        <f t="shared" si="1452"/>
        <v>1.0235636376254111E-5</v>
      </c>
      <c r="AH5783" t="e">
        <f t="shared" si="1453"/>
        <v>#VALUE!</v>
      </c>
      <c r="AI5783">
        <f t="shared" si="1454"/>
        <v>5782</v>
      </c>
    </row>
    <row r="5784" spans="1:35" x14ac:dyDescent="0.3">
      <c r="A5784" t="s">
        <v>9471</v>
      </c>
      <c r="B5784">
        <v>4.0999999999999996</v>
      </c>
      <c r="C5784">
        <v>324</v>
      </c>
      <c r="D5784" t="s">
        <v>9472</v>
      </c>
      <c r="E5784" t="s">
        <v>9431</v>
      </c>
      <c r="F5784" t="s">
        <v>849</v>
      </c>
      <c r="G5784" t="s">
        <v>850</v>
      </c>
      <c r="H5784" t="s">
        <v>26</v>
      </c>
      <c r="I5784" t="s">
        <v>169</v>
      </c>
      <c r="J5784" t="s">
        <v>13916</v>
      </c>
      <c r="K5784">
        <v>5.0999999999999996</v>
      </c>
      <c r="L5784" t="s">
        <v>3993</v>
      </c>
      <c r="M5784">
        <f t="shared" si="1440"/>
        <v>1</v>
      </c>
      <c r="N5784" t="str">
        <f t="shared" si="1441"/>
        <v>0.31M</v>
      </c>
      <c r="O5784">
        <f t="shared" si="1442"/>
        <v>5000</v>
      </c>
      <c r="P5784" t="str">
        <f t="shared" si="1443"/>
        <v>6.99</v>
      </c>
      <c r="Q5784" s="1" t="e">
        <f t="shared" si="1444"/>
        <v>#VALUE!</v>
      </c>
      <c r="R5784">
        <f t="shared" si="1445"/>
        <v>5000</v>
      </c>
      <c r="S5784">
        <v>0</v>
      </c>
      <c r="T5784" s="4">
        <v>1000000000</v>
      </c>
      <c r="U5784">
        <f t="shared" si="1455"/>
        <v>5.0000000000000004E-6</v>
      </c>
      <c r="V5784">
        <f t="shared" si="1446"/>
        <v>5.0000000000000002E-5</v>
      </c>
      <c r="W5784">
        <f t="shared" si="1447"/>
        <v>8.1999999999999993</v>
      </c>
      <c r="X5784" s="5" t="e">
        <f t="shared" si="1448"/>
        <v>#VALUE!</v>
      </c>
      <c r="Z5784">
        <v>40319</v>
      </c>
      <c r="AA5784">
        <v>43320</v>
      </c>
      <c r="AB5784" t="e">
        <f t="shared" si="1449"/>
        <v>#VALUE!</v>
      </c>
      <c r="AC5784" t="e">
        <f t="shared" si="1450"/>
        <v>#VALUE!</v>
      </c>
      <c r="AD5784">
        <v>0</v>
      </c>
      <c r="AE5784">
        <v>78158306</v>
      </c>
      <c r="AF5784">
        <f t="shared" si="1451"/>
        <v>4.1454327323829155E-6</v>
      </c>
      <c r="AG5784">
        <f t="shared" si="1452"/>
        <v>4.1454327323829154E-5</v>
      </c>
      <c r="AH5784" t="e">
        <f t="shared" si="1453"/>
        <v>#VALUE!</v>
      </c>
      <c r="AI5784">
        <f t="shared" si="1454"/>
        <v>5783</v>
      </c>
    </row>
    <row r="5785" spans="1:35" x14ac:dyDescent="0.3">
      <c r="A5785" t="s">
        <v>8895</v>
      </c>
      <c r="B5785">
        <v>4</v>
      </c>
      <c r="C5785">
        <v>126</v>
      </c>
      <c r="D5785" t="s">
        <v>3756</v>
      </c>
      <c r="E5785" t="s">
        <v>8077</v>
      </c>
      <c r="F5785" t="s">
        <v>22</v>
      </c>
      <c r="G5785">
        <v>0</v>
      </c>
      <c r="H5785" t="s">
        <v>26</v>
      </c>
      <c r="I5785" t="s">
        <v>169</v>
      </c>
      <c r="J5785" t="s">
        <v>13843</v>
      </c>
      <c r="K5785">
        <v>1</v>
      </c>
      <c r="L5785" t="s">
        <v>512</v>
      </c>
      <c r="M5785">
        <f t="shared" si="1440"/>
        <v>0</v>
      </c>
      <c r="N5785" t="str">
        <f t="shared" si="1441"/>
        <v>8.0M</v>
      </c>
      <c r="O5785">
        <f t="shared" si="1442"/>
        <v>10000</v>
      </c>
      <c r="P5785" t="str">
        <f t="shared" si="1443"/>
        <v>0</v>
      </c>
      <c r="Q5785" s="1" t="e">
        <f t="shared" si="1444"/>
        <v>#VALUE!</v>
      </c>
      <c r="R5785">
        <f t="shared" si="1445"/>
        <v>10000</v>
      </c>
      <c r="S5785">
        <v>0</v>
      </c>
      <c r="T5785" s="4">
        <v>1000000000</v>
      </c>
      <c r="U5785">
        <f t="shared" si="1455"/>
        <v>1.0000000000000001E-5</v>
      </c>
      <c r="V5785">
        <f t="shared" si="1446"/>
        <v>1E-4</v>
      </c>
      <c r="W5785">
        <f t="shared" si="1447"/>
        <v>8</v>
      </c>
      <c r="X5785" s="5" t="e">
        <f t="shared" si="1448"/>
        <v>#VALUE!</v>
      </c>
      <c r="Z5785">
        <v>40319</v>
      </c>
      <c r="AA5785">
        <v>43320</v>
      </c>
      <c r="AB5785" t="e">
        <f t="shared" si="1449"/>
        <v>#VALUE!</v>
      </c>
      <c r="AC5785" t="e">
        <f t="shared" si="1450"/>
        <v>#VALUE!</v>
      </c>
      <c r="AD5785">
        <v>0</v>
      </c>
      <c r="AE5785">
        <v>78158306</v>
      </c>
      <c r="AF5785">
        <f t="shared" si="1451"/>
        <v>1.6121127292600227E-6</v>
      </c>
      <c r="AG5785">
        <f t="shared" si="1452"/>
        <v>1.6121127292600228E-5</v>
      </c>
      <c r="AH5785" t="e">
        <f t="shared" si="1453"/>
        <v>#VALUE!</v>
      </c>
      <c r="AI5785">
        <f t="shared" si="1454"/>
        <v>5784</v>
      </c>
    </row>
    <row r="5786" spans="1:35" x14ac:dyDescent="0.3">
      <c r="A5786" t="s">
        <v>13656</v>
      </c>
      <c r="B5786">
        <v>3.7</v>
      </c>
      <c r="C5786">
        <v>84</v>
      </c>
      <c r="D5786" t="s">
        <v>1413</v>
      </c>
      <c r="E5786" t="s">
        <v>10032</v>
      </c>
      <c r="F5786" t="s">
        <v>849</v>
      </c>
      <c r="G5786" t="s">
        <v>3299</v>
      </c>
      <c r="H5786" t="s">
        <v>26</v>
      </c>
      <c r="I5786" t="s">
        <v>117</v>
      </c>
      <c r="J5786" t="s">
        <v>13405</v>
      </c>
      <c r="K5786">
        <v>3.7</v>
      </c>
      <c r="L5786" t="s">
        <v>56</v>
      </c>
      <c r="M5786">
        <f t="shared" si="1440"/>
        <v>1</v>
      </c>
      <c r="N5786" t="str">
        <f t="shared" si="1441"/>
        <v>6.3M</v>
      </c>
      <c r="O5786">
        <f t="shared" si="1442"/>
        <v>1000</v>
      </c>
      <c r="P5786" t="str">
        <f t="shared" si="1443"/>
        <v>2.99</v>
      </c>
      <c r="Q5786" s="1" t="e">
        <f t="shared" si="1444"/>
        <v>#VALUE!</v>
      </c>
      <c r="R5786">
        <f t="shared" si="1445"/>
        <v>1000</v>
      </c>
      <c r="S5786">
        <v>0</v>
      </c>
      <c r="T5786" s="4">
        <v>1000000000</v>
      </c>
      <c r="U5786">
        <f t="shared" si="1455"/>
        <v>9.9999999999999995E-7</v>
      </c>
      <c r="V5786">
        <f t="shared" si="1446"/>
        <v>9.9999999999999991E-6</v>
      </c>
      <c r="W5786">
        <f t="shared" si="1447"/>
        <v>7.4</v>
      </c>
      <c r="X5786" s="5" t="e">
        <f t="shared" si="1448"/>
        <v>#VALUE!</v>
      </c>
      <c r="Z5786">
        <v>40319</v>
      </c>
      <c r="AA5786">
        <v>43320</v>
      </c>
      <c r="AB5786" t="e">
        <f t="shared" si="1449"/>
        <v>#VALUE!</v>
      </c>
      <c r="AC5786" t="e">
        <f t="shared" si="1450"/>
        <v>#VALUE!</v>
      </c>
      <c r="AD5786">
        <v>0</v>
      </c>
      <c r="AE5786">
        <v>78158306</v>
      </c>
      <c r="AF5786">
        <f t="shared" si="1451"/>
        <v>1.0747418195066818E-6</v>
      </c>
      <c r="AG5786">
        <f t="shared" si="1452"/>
        <v>1.0747418195066818E-5</v>
      </c>
      <c r="AH5786" t="e">
        <f t="shared" si="1453"/>
        <v>#VALUE!</v>
      </c>
      <c r="AI5786">
        <f t="shared" si="1454"/>
        <v>5785</v>
      </c>
    </row>
    <row r="5787" spans="1:35" x14ac:dyDescent="0.3">
      <c r="A5787" t="s">
        <v>10605</v>
      </c>
      <c r="B5787">
        <v>3.7</v>
      </c>
      <c r="C5787">
        <v>19</v>
      </c>
      <c r="D5787" t="s">
        <v>671</v>
      </c>
      <c r="E5787" t="s">
        <v>10032</v>
      </c>
      <c r="F5787" t="s">
        <v>22</v>
      </c>
      <c r="G5787">
        <v>0</v>
      </c>
      <c r="H5787" t="s">
        <v>26</v>
      </c>
      <c r="I5787" t="s">
        <v>39</v>
      </c>
      <c r="J5787" t="s">
        <v>13405</v>
      </c>
      <c r="K5787" t="s">
        <v>1165</v>
      </c>
      <c r="L5787" t="s">
        <v>33</v>
      </c>
      <c r="M5787">
        <f t="shared" si="1440"/>
        <v>0</v>
      </c>
      <c r="N5787" t="str">
        <f t="shared" si="1441"/>
        <v>6.5M</v>
      </c>
      <c r="O5787">
        <f t="shared" si="1442"/>
        <v>1000</v>
      </c>
      <c r="P5787" t="str">
        <f t="shared" si="1443"/>
        <v>0</v>
      </c>
      <c r="Q5787" s="1" t="e">
        <f t="shared" si="1444"/>
        <v>#VALUE!</v>
      </c>
      <c r="R5787">
        <f t="shared" si="1445"/>
        <v>1000</v>
      </c>
      <c r="S5787">
        <v>0</v>
      </c>
      <c r="T5787" s="4">
        <v>1000000000</v>
      </c>
      <c r="U5787">
        <f t="shared" si="1455"/>
        <v>9.9999999999999995E-7</v>
      </c>
      <c r="V5787">
        <f t="shared" si="1446"/>
        <v>9.9999999999999991E-6</v>
      </c>
      <c r="W5787">
        <f t="shared" si="1447"/>
        <v>7.4</v>
      </c>
      <c r="X5787" s="5" t="e">
        <f t="shared" si="1448"/>
        <v>#VALUE!</v>
      </c>
      <c r="Z5787">
        <v>40319</v>
      </c>
      <c r="AA5787">
        <v>43320</v>
      </c>
      <c r="AB5787" t="e">
        <f t="shared" si="1449"/>
        <v>#VALUE!</v>
      </c>
      <c r="AC5787" t="e">
        <f t="shared" si="1450"/>
        <v>#VALUE!</v>
      </c>
      <c r="AD5787">
        <v>0</v>
      </c>
      <c r="AE5787">
        <v>78158306</v>
      </c>
      <c r="AF5787">
        <f t="shared" si="1451"/>
        <v>2.4309636393603513E-7</v>
      </c>
      <c r="AG5787">
        <f t="shared" si="1452"/>
        <v>2.4309636393603516E-6</v>
      </c>
      <c r="AH5787" t="e">
        <f t="shared" si="1453"/>
        <v>#VALUE!</v>
      </c>
      <c r="AI5787">
        <f t="shared" si="1454"/>
        <v>5786</v>
      </c>
    </row>
    <row r="5788" spans="1:35" x14ac:dyDescent="0.3">
      <c r="A5788" t="s">
        <v>6723</v>
      </c>
      <c r="B5788">
        <v>4</v>
      </c>
      <c r="C5788">
        <v>1699</v>
      </c>
      <c r="D5788" t="s">
        <v>514</v>
      </c>
      <c r="E5788" t="s">
        <v>5956</v>
      </c>
      <c r="F5788" t="s">
        <v>22</v>
      </c>
      <c r="G5788">
        <v>0</v>
      </c>
      <c r="H5788" t="s">
        <v>26</v>
      </c>
      <c r="I5788" t="s">
        <v>774</v>
      </c>
      <c r="J5788" t="s">
        <v>13712</v>
      </c>
      <c r="K5788" t="s">
        <v>6724</v>
      </c>
      <c r="L5788" t="s">
        <v>217</v>
      </c>
      <c r="M5788">
        <f t="shared" si="1440"/>
        <v>0</v>
      </c>
      <c r="N5788" t="str">
        <f t="shared" si="1441"/>
        <v>72M</v>
      </c>
      <c r="O5788">
        <f t="shared" si="1442"/>
        <v>100000</v>
      </c>
      <c r="P5788" t="str">
        <f t="shared" si="1443"/>
        <v>0</v>
      </c>
      <c r="Q5788" s="1" t="e">
        <f t="shared" si="1444"/>
        <v>#VALUE!</v>
      </c>
      <c r="R5788">
        <f t="shared" si="1445"/>
        <v>100000</v>
      </c>
      <c r="S5788">
        <v>0</v>
      </c>
      <c r="T5788" s="4">
        <v>1000000000</v>
      </c>
      <c r="U5788">
        <f t="shared" si="1455"/>
        <v>1E-4</v>
      </c>
      <c r="V5788">
        <f t="shared" si="1446"/>
        <v>1E-3</v>
      </c>
      <c r="W5788">
        <f t="shared" si="1447"/>
        <v>8</v>
      </c>
      <c r="X5788" s="5" t="e">
        <f t="shared" si="1448"/>
        <v>#VALUE!</v>
      </c>
      <c r="Z5788">
        <v>40319</v>
      </c>
      <c r="AA5788">
        <v>43320</v>
      </c>
      <c r="AB5788" t="e">
        <f t="shared" si="1449"/>
        <v>#VALUE!</v>
      </c>
      <c r="AC5788" t="e">
        <f t="shared" si="1450"/>
        <v>#VALUE!</v>
      </c>
      <c r="AD5788">
        <v>0</v>
      </c>
      <c r="AE5788">
        <v>78158306</v>
      </c>
      <c r="AF5788">
        <f t="shared" si="1451"/>
        <v>2.173793275406967E-5</v>
      </c>
      <c r="AG5788">
        <f t="shared" si="1452"/>
        <v>2.1737932754069671E-4</v>
      </c>
      <c r="AH5788" t="e">
        <f t="shared" si="1453"/>
        <v>#VALUE!</v>
      </c>
      <c r="AI5788">
        <f t="shared" si="1454"/>
        <v>5787</v>
      </c>
    </row>
    <row r="5789" spans="1:35" x14ac:dyDescent="0.3">
      <c r="A5789" t="s">
        <v>6940</v>
      </c>
      <c r="B5789">
        <v>4</v>
      </c>
      <c r="C5789">
        <v>1077</v>
      </c>
      <c r="D5789" t="s">
        <v>84</v>
      </c>
      <c r="E5789" t="s">
        <v>5956</v>
      </c>
      <c r="F5789" t="s">
        <v>22</v>
      </c>
      <c r="G5789">
        <v>0</v>
      </c>
      <c r="H5789" t="s">
        <v>26</v>
      </c>
      <c r="I5789" t="s">
        <v>937</v>
      </c>
      <c r="J5789" t="s">
        <v>13712</v>
      </c>
      <c r="K5789" t="s">
        <v>3018</v>
      </c>
      <c r="L5789" t="s">
        <v>119</v>
      </c>
      <c r="M5789">
        <f t="shared" si="1440"/>
        <v>0</v>
      </c>
      <c r="N5789" t="str">
        <f t="shared" si="1441"/>
        <v>17M</v>
      </c>
      <c r="O5789">
        <f t="shared" si="1442"/>
        <v>100000</v>
      </c>
      <c r="P5789" t="str">
        <f t="shared" si="1443"/>
        <v>0</v>
      </c>
      <c r="Q5789" s="1" t="e">
        <f t="shared" si="1444"/>
        <v>#VALUE!</v>
      </c>
      <c r="R5789">
        <f t="shared" si="1445"/>
        <v>100000</v>
      </c>
      <c r="S5789">
        <v>0</v>
      </c>
      <c r="T5789" s="4">
        <v>1000000000</v>
      </c>
      <c r="U5789">
        <f t="shared" si="1455"/>
        <v>1E-4</v>
      </c>
      <c r="V5789">
        <f t="shared" si="1446"/>
        <v>1E-3</v>
      </c>
      <c r="W5789">
        <f t="shared" si="1447"/>
        <v>8</v>
      </c>
      <c r="X5789" s="5" t="e">
        <f t="shared" si="1448"/>
        <v>#VALUE!</v>
      </c>
      <c r="Z5789">
        <v>40319</v>
      </c>
      <c r="AA5789">
        <v>43320</v>
      </c>
      <c r="AB5789" t="e">
        <f t="shared" si="1449"/>
        <v>#VALUE!</v>
      </c>
      <c r="AC5789" t="e">
        <f t="shared" si="1450"/>
        <v>#VALUE!</v>
      </c>
      <c r="AD5789">
        <v>0</v>
      </c>
      <c r="AE5789">
        <v>78158306</v>
      </c>
      <c r="AF5789">
        <f t="shared" si="1451"/>
        <v>1.3779725471532098E-5</v>
      </c>
      <c r="AG5789">
        <f t="shared" si="1452"/>
        <v>1.3779725471532099E-4</v>
      </c>
      <c r="AH5789" t="e">
        <f t="shared" si="1453"/>
        <v>#VALUE!</v>
      </c>
      <c r="AI5789">
        <f t="shared" si="1454"/>
        <v>5788</v>
      </c>
    </row>
    <row r="5790" spans="1:35" x14ac:dyDescent="0.3">
      <c r="A5790" t="s">
        <v>6532</v>
      </c>
      <c r="B5790">
        <v>3.6</v>
      </c>
      <c r="C5790">
        <v>2433</v>
      </c>
      <c r="D5790" t="s">
        <v>411</v>
      </c>
      <c r="E5790" t="s">
        <v>5956</v>
      </c>
      <c r="F5790" t="s">
        <v>22</v>
      </c>
      <c r="G5790">
        <v>0</v>
      </c>
      <c r="H5790" t="s">
        <v>26</v>
      </c>
      <c r="I5790" t="s">
        <v>694</v>
      </c>
      <c r="J5790" t="s">
        <v>13348</v>
      </c>
      <c r="K5790" t="s">
        <v>1598</v>
      </c>
      <c r="L5790" t="s">
        <v>217</v>
      </c>
      <c r="M5790">
        <f t="shared" si="1440"/>
        <v>0</v>
      </c>
      <c r="N5790" t="str">
        <f t="shared" si="1441"/>
        <v>47M</v>
      </c>
      <c r="O5790">
        <f t="shared" si="1442"/>
        <v>100000</v>
      </c>
      <c r="P5790" t="str">
        <f t="shared" si="1443"/>
        <v>0</v>
      </c>
      <c r="Q5790" s="1" t="e">
        <f t="shared" si="1444"/>
        <v>#VALUE!</v>
      </c>
      <c r="R5790">
        <f t="shared" si="1445"/>
        <v>100000</v>
      </c>
      <c r="S5790">
        <v>0</v>
      </c>
      <c r="T5790" s="4">
        <v>1000000000</v>
      </c>
      <c r="U5790">
        <f t="shared" si="1455"/>
        <v>1E-4</v>
      </c>
      <c r="V5790">
        <f t="shared" si="1446"/>
        <v>1E-3</v>
      </c>
      <c r="W5790">
        <f t="shared" si="1447"/>
        <v>7.2</v>
      </c>
      <c r="X5790" s="5" t="e">
        <f t="shared" si="1448"/>
        <v>#VALUE!</v>
      </c>
      <c r="Z5790">
        <v>40319</v>
      </c>
      <c r="AA5790">
        <v>43320</v>
      </c>
      <c r="AB5790" t="e">
        <f t="shared" si="1449"/>
        <v>#VALUE!</v>
      </c>
      <c r="AC5790" t="e">
        <f t="shared" si="1450"/>
        <v>#VALUE!</v>
      </c>
      <c r="AD5790">
        <v>0</v>
      </c>
      <c r="AE5790">
        <v>78158306</v>
      </c>
      <c r="AF5790">
        <f t="shared" si="1451"/>
        <v>3.1129129129282814E-5</v>
      </c>
      <c r="AG5790">
        <f t="shared" si="1452"/>
        <v>3.1129129129282813E-4</v>
      </c>
      <c r="AH5790" t="e">
        <f t="shared" si="1453"/>
        <v>#VALUE!</v>
      </c>
      <c r="AI5790">
        <f t="shared" si="1454"/>
        <v>5789</v>
      </c>
    </row>
    <row r="5791" spans="1:35" x14ac:dyDescent="0.3">
      <c r="A5791" t="s">
        <v>1449</v>
      </c>
      <c r="B5791">
        <v>3.7</v>
      </c>
      <c r="C5791">
        <v>310066</v>
      </c>
      <c r="D5791" t="s">
        <v>20</v>
      </c>
      <c r="E5791" t="s">
        <v>839</v>
      </c>
      <c r="F5791" t="s">
        <v>22</v>
      </c>
      <c r="G5791">
        <v>0</v>
      </c>
      <c r="H5791" t="s">
        <v>23</v>
      </c>
      <c r="I5791" t="s">
        <v>42</v>
      </c>
      <c r="J5791" t="s">
        <v>13436</v>
      </c>
      <c r="K5791" t="s">
        <v>20</v>
      </c>
      <c r="L5791" t="s">
        <v>20</v>
      </c>
      <c r="M5791">
        <f t="shared" si="1440"/>
        <v>0</v>
      </c>
      <c r="N5791" t="str">
        <f t="shared" si="1441"/>
        <v>N/A</v>
      </c>
      <c r="O5791">
        <f t="shared" si="1442"/>
        <v>10000000</v>
      </c>
      <c r="P5791" t="str">
        <f t="shared" si="1443"/>
        <v>0</v>
      </c>
      <c r="Q5791" s="1" t="e">
        <f t="shared" si="1444"/>
        <v>#VALUE!</v>
      </c>
      <c r="R5791">
        <f t="shared" si="1445"/>
        <v>10000000</v>
      </c>
      <c r="S5791">
        <v>0</v>
      </c>
      <c r="T5791" s="4">
        <v>1000000000</v>
      </c>
      <c r="U5791">
        <f t="shared" si="1455"/>
        <v>0.01</v>
      </c>
      <c r="V5791">
        <f t="shared" si="1446"/>
        <v>0.1</v>
      </c>
      <c r="W5791">
        <f t="shared" si="1447"/>
        <v>7.4</v>
      </c>
      <c r="X5791" s="5" t="e">
        <f t="shared" si="1448"/>
        <v>#VALUE!</v>
      </c>
      <c r="Z5791">
        <v>40319</v>
      </c>
      <c r="AA5791">
        <v>43320</v>
      </c>
      <c r="AB5791" t="e">
        <f t="shared" si="1449"/>
        <v>#VALUE!</v>
      </c>
      <c r="AC5791" t="e">
        <f t="shared" si="1450"/>
        <v>#VALUE!</v>
      </c>
      <c r="AD5791">
        <v>0</v>
      </c>
      <c r="AE5791">
        <v>78158306</v>
      </c>
      <c r="AF5791">
        <f t="shared" si="1451"/>
        <v>3.9671535357995091E-3</v>
      </c>
      <c r="AG5791">
        <f t="shared" si="1452"/>
        <v>3.9671535357995093E-2</v>
      </c>
      <c r="AH5791" t="e">
        <f t="shared" si="1453"/>
        <v>#VALUE!</v>
      </c>
      <c r="AI5791">
        <f t="shared" si="1454"/>
        <v>5790</v>
      </c>
    </row>
    <row r="5792" spans="1:35" x14ac:dyDescent="0.3">
      <c r="A5792" t="s">
        <v>4897</v>
      </c>
      <c r="B5792">
        <v>3.7</v>
      </c>
      <c r="C5792">
        <v>9221</v>
      </c>
      <c r="D5792" t="s">
        <v>3135</v>
      </c>
      <c r="E5792" t="s">
        <v>3280</v>
      </c>
      <c r="F5792" t="s">
        <v>22</v>
      </c>
      <c r="G5792">
        <v>0</v>
      </c>
      <c r="H5792" t="s">
        <v>26</v>
      </c>
      <c r="I5792" t="s">
        <v>40</v>
      </c>
      <c r="J5792" t="s">
        <v>13406</v>
      </c>
      <c r="K5792" t="s">
        <v>1557</v>
      </c>
      <c r="L5792" t="s">
        <v>33</v>
      </c>
      <c r="M5792">
        <f t="shared" si="1440"/>
        <v>0</v>
      </c>
      <c r="N5792" t="str">
        <f t="shared" si="1441"/>
        <v>1.7M</v>
      </c>
      <c r="O5792">
        <f t="shared" si="1442"/>
        <v>1000000</v>
      </c>
      <c r="P5792" t="str">
        <f t="shared" si="1443"/>
        <v>0</v>
      </c>
      <c r="Q5792" s="1" t="e">
        <f t="shared" si="1444"/>
        <v>#VALUE!</v>
      </c>
      <c r="R5792">
        <f t="shared" si="1445"/>
        <v>1000000</v>
      </c>
      <c r="S5792">
        <v>0</v>
      </c>
      <c r="T5792" s="4">
        <v>1000000000</v>
      </c>
      <c r="U5792">
        <f t="shared" si="1455"/>
        <v>1E-3</v>
      </c>
      <c r="V5792">
        <f t="shared" si="1446"/>
        <v>0.01</v>
      </c>
      <c r="W5792">
        <f t="shared" si="1447"/>
        <v>7.4</v>
      </c>
      <c r="X5792" s="5" t="e">
        <f t="shared" si="1448"/>
        <v>#VALUE!</v>
      </c>
      <c r="Z5792">
        <v>40319</v>
      </c>
      <c r="AA5792">
        <v>43320</v>
      </c>
      <c r="AB5792" t="e">
        <f t="shared" si="1449"/>
        <v>#VALUE!</v>
      </c>
      <c r="AC5792" t="e">
        <f t="shared" si="1450"/>
        <v>#VALUE!</v>
      </c>
      <c r="AD5792">
        <v>0</v>
      </c>
      <c r="AE5792">
        <v>78158306</v>
      </c>
      <c r="AF5792">
        <f t="shared" si="1451"/>
        <v>1.1797850378179895E-4</v>
      </c>
      <c r="AG5792">
        <f t="shared" si="1452"/>
        <v>1.1797850378179894E-3</v>
      </c>
      <c r="AH5792" t="e">
        <f t="shared" si="1453"/>
        <v>#VALUE!</v>
      </c>
      <c r="AI5792">
        <f t="shared" si="1454"/>
        <v>5791</v>
      </c>
    </row>
    <row r="5793" spans="1:35" x14ac:dyDescent="0.3">
      <c r="A5793" t="s">
        <v>7750</v>
      </c>
      <c r="B5793">
        <v>4.5</v>
      </c>
      <c r="C5793">
        <v>516</v>
      </c>
      <c r="D5793" t="s">
        <v>573</v>
      </c>
      <c r="E5793" t="s">
        <v>7441</v>
      </c>
      <c r="F5793" t="s">
        <v>22</v>
      </c>
      <c r="G5793">
        <v>0</v>
      </c>
      <c r="H5793" t="s">
        <v>26</v>
      </c>
      <c r="I5793" t="s">
        <v>180</v>
      </c>
      <c r="J5793" t="s">
        <v>7043</v>
      </c>
      <c r="K5793" t="s">
        <v>2383</v>
      </c>
      <c r="L5793" t="s">
        <v>119</v>
      </c>
      <c r="M5793">
        <f t="shared" si="1440"/>
        <v>0</v>
      </c>
      <c r="N5793" t="str">
        <f t="shared" si="1441"/>
        <v>21M</v>
      </c>
      <c r="O5793">
        <f t="shared" si="1442"/>
        <v>50000</v>
      </c>
      <c r="P5793" t="str">
        <f t="shared" si="1443"/>
        <v>0</v>
      </c>
      <c r="Q5793" s="1" t="e">
        <f t="shared" si="1444"/>
        <v>#VALUE!</v>
      </c>
      <c r="R5793">
        <f t="shared" si="1445"/>
        <v>50000</v>
      </c>
      <c r="S5793">
        <v>0</v>
      </c>
      <c r="T5793" s="4">
        <v>1000000000</v>
      </c>
      <c r="U5793">
        <f t="shared" si="1455"/>
        <v>5.0000000000000002E-5</v>
      </c>
      <c r="V5793">
        <f t="shared" si="1446"/>
        <v>5.0000000000000001E-4</v>
      </c>
      <c r="W5793">
        <f t="shared" si="1447"/>
        <v>9</v>
      </c>
      <c r="X5793" s="5" t="e">
        <f t="shared" si="1448"/>
        <v>#VALUE!</v>
      </c>
      <c r="Z5793">
        <v>40319</v>
      </c>
      <c r="AA5793">
        <v>43320</v>
      </c>
      <c r="AB5793" t="e">
        <f t="shared" si="1449"/>
        <v>#VALUE!</v>
      </c>
      <c r="AC5793" t="e">
        <f t="shared" si="1450"/>
        <v>#VALUE!</v>
      </c>
      <c r="AD5793">
        <v>0</v>
      </c>
      <c r="AE5793">
        <v>78158306</v>
      </c>
      <c r="AF5793">
        <f t="shared" si="1451"/>
        <v>6.6019854626839017E-6</v>
      </c>
      <c r="AG5793">
        <f t="shared" si="1452"/>
        <v>6.6019854626839017E-5</v>
      </c>
      <c r="AH5793" t="e">
        <f t="shared" si="1453"/>
        <v>#VALUE!</v>
      </c>
      <c r="AI5793">
        <f t="shared" si="1454"/>
        <v>5792</v>
      </c>
    </row>
    <row r="5794" spans="1:35" x14ac:dyDescent="0.3">
      <c r="A5794" t="s">
        <v>7613</v>
      </c>
      <c r="B5794">
        <v>4</v>
      </c>
      <c r="C5794">
        <v>944</v>
      </c>
      <c r="D5794" t="s">
        <v>89</v>
      </c>
      <c r="E5794" t="s">
        <v>7441</v>
      </c>
      <c r="F5794" t="s">
        <v>22</v>
      </c>
      <c r="G5794">
        <v>0</v>
      </c>
      <c r="H5794" t="s">
        <v>26</v>
      </c>
      <c r="I5794" t="s">
        <v>35</v>
      </c>
      <c r="J5794" t="s">
        <v>13806</v>
      </c>
      <c r="K5794" t="s">
        <v>619</v>
      </c>
      <c r="L5794" t="s">
        <v>33</v>
      </c>
      <c r="M5794">
        <f t="shared" si="1440"/>
        <v>0</v>
      </c>
      <c r="N5794" t="str">
        <f t="shared" si="1441"/>
        <v>11M</v>
      </c>
      <c r="O5794">
        <f t="shared" si="1442"/>
        <v>50000</v>
      </c>
      <c r="P5794" t="str">
        <f t="shared" si="1443"/>
        <v>0</v>
      </c>
      <c r="Q5794" s="1" t="e">
        <f t="shared" si="1444"/>
        <v>#VALUE!</v>
      </c>
      <c r="R5794">
        <f t="shared" si="1445"/>
        <v>50000</v>
      </c>
      <c r="S5794">
        <v>0</v>
      </c>
      <c r="T5794" s="4">
        <v>1000000000</v>
      </c>
      <c r="U5794">
        <f t="shared" si="1455"/>
        <v>5.0000000000000002E-5</v>
      </c>
      <c r="V5794">
        <f t="shared" si="1446"/>
        <v>5.0000000000000001E-4</v>
      </c>
      <c r="W5794">
        <f t="shared" si="1447"/>
        <v>8</v>
      </c>
      <c r="X5794" s="5" t="e">
        <f t="shared" si="1448"/>
        <v>#VALUE!</v>
      </c>
      <c r="Z5794">
        <v>40319</v>
      </c>
      <c r="AA5794">
        <v>43320</v>
      </c>
      <c r="AB5794" t="e">
        <f t="shared" si="1449"/>
        <v>#VALUE!</v>
      </c>
      <c r="AC5794" t="e">
        <f t="shared" si="1450"/>
        <v>#VALUE!</v>
      </c>
      <c r="AD5794">
        <v>0</v>
      </c>
      <c r="AE5794">
        <v>78158306</v>
      </c>
      <c r="AF5794">
        <f t="shared" si="1451"/>
        <v>1.2078050923979852E-5</v>
      </c>
      <c r="AG5794">
        <f t="shared" si="1452"/>
        <v>1.2078050923979852E-4</v>
      </c>
      <c r="AH5794" t="e">
        <f t="shared" si="1453"/>
        <v>#VALUE!</v>
      </c>
      <c r="AI5794">
        <f t="shared" si="1454"/>
        <v>5793</v>
      </c>
    </row>
    <row r="5795" spans="1:35" x14ac:dyDescent="0.3">
      <c r="A5795" t="s">
        <v>10746</v>
      </c>
      <c r="B5795">
        <v>4.5999999999999996</v>
      </c>
      <c r="C5795">
        <v>13</v>
      </c>
      <c r="D5795" t="s">
        <v>2217</v>
      </c>
      <c r="E5795" t="s">
        <v>10032</v>
      </c>
      <c r="F5795" t="s">
        <v>22</v>
      </c>
      <c r="G5795">
        <v>0</v>
      </c>
      <c r="H5795" t="s">
        <v>26</v>
      </c>
      <c r="I5795" t="s">
        <v>42</v>
      </c>
      <c r="J5795" t="s">
        <v>4187</v>
      </c>
      <c r="K5795">
        <v>1.1000000000000001</v>
      </c>
      <c r="L5795" t="s">
        <v>33</v>
      </c>
      <c r="M5795">
        <f t="shared" si="1440"/>
        <v>0</v>
      </c>
      <c r="N5795" t="str">
        <f t="shared" si="1441"/>
        <v>1.3M</v>
      </c>
      <c r="O5795">
        <f t="shared" si="1442"/>
        <v>1000</v>
      </c>
      <c r="P5795" t="str">
        <f t="shared" si="1443"/>
        <v>0</v>
      </c>
      <c r="Q5795" s="1" t="e">
        <f t="shared" si="1444"/>
        <v>#VALUE!</v>
      </c>
      <c r="R5795">
        <f t="shared" si="1445"/>
        <v>1000</v>
      </c>
      <c r="S5795">
        <v>0</v>
      </c>
      <c r="T5795" s="4">
        <v>1000000000</v>
      </c>
      <c r="U5795">
        <f t="shared" si="1455"/>
        <v>9.9999999999999995E-7</v>
      </c>
      <c r="V5795">
        <f t="shared" si="1446"/>
        <v>9.9999999999999991E-6</v>
      </c>
      <c r="W5795">
        <f t="shared" si="1447"/>
        <v>9.1999999999999993</v>
      </c>
      <c r="X5795" s="5" t="e">
        <f t="shared" si="1448"/>
        <v>#VALUE!</v>
      </c>
      <c r="Z5795">
        <v>40319</v>
      </c>
      <c r="AA5795">
        <v>43320</v>
      </c>
      <c r="AB5795" t="e">
        <f t="shared" si="1449"/>
        <v>#VALUE!</v>
      </c>
      <c r="AC5795" t="e">
        <f t="shared" si="1450"/>
        <v>#VALUE!</v>
      </c>
      <c r="AD5795">
        <v>0</v>
      </c>
      <c r="AE5795">
        <v>78158306</v>
      </c>
      <c r="AF5795">
        <f t="shared" si="1451"/>
        <v>1.6632909111412932E-7</v>
      </c>
      <c r="AG5795">
        <f t="shared" si="1452"/>
        <v>1.6632909111412931E-6</v>
      </c>
      <c r="AH5795" t="e">
        <f t="shared" si="1453"/>
        <v>#VALUE!</v>
      </c>
      <c r="AI5795">
        <f t="shared" si="1454"/>
        <v>5794</v>
      </c>
    </row>
    <row r="5796" spans="1:35" x14ac:dyDescent="0.3">
      <c r="A5796" t="s">
        <v>5430</v>
      </c>
      <c r="B5796">
        <v>4.5</v>
      </c>
      <c r="C5796">
        <v>12322</v>
      </c>
      <c r="D5796" t="s">
        <v>608</v>
      </c>
      <c r="E5796" t="s">
        <v>5276</v>
      </c>
      <c r="F5796" t="s">
        <v>22</v>
      </c>
      <c r="G5796">
        <v>0</v>
      </c>
      <c r="H5796" t="s">
        <v>26</v>
      </c>
      <c r="I5796" t="s">
        <v>50</v>
      </c>
      <c r="J5796" t="s">
        <v>4883</v>
      </c>
      <c r="K5796">
        <v>3</v>
      </c>
      <c r="L5796" t="s">
        <v>163</v>
      </c>
      <c r="M5796">
        <f t="shared" si="1440"/>
        <v>0</v>
      </c>
      <c r="N5796" t="str">
        <f t="shared" si="1441"/>
        <v>27M</v>
      </c>
      <c r="O5796">
        <f t="shared" si="1442"/>
        <v>500000</v>
      </c>
      <c r="P5796" t="str">
        <f t="shared" si="1443"/>
        <v>0</v>
      </c>
      <c r="Q5796" s="1" t="e">
        <f t="shared" si="1444"/>
        <v>#VALUE!</v>
      </c>
      <c r="R5796">
        <f t="shared" si="1445"/>
        <v>500000</v>
      </c>
      <c r="S5796">
        <v>0</v>
      </c>
      <c r="T5796" s="4">
        <v>1000000000</v>
      </c>
      <c r="U5796">
        <f t="shared" si="1455"/>
        <v>5.0000000000000001E-4</v>
      </c>
      <c r="V5796">
        <f t="shared" si="1446"/>
        <v>5.0000000000000001E-3</v>
      </c>
      <c r="W5796">
        <f t="shared" si="1447"/>
        <v>9</v>
      </c>
      <c r="X5796" s="5" t="e">
        <f t="shared" si="1448"/>
        <v>#VALUE!</v>
      </c>
      <c r="Z5796">
        <v>40319</v>
      </c>
      <c r="AA5796">
        <v>43320</v>
      </c>
      <c r="AB5796" t="e">
        <f t="shared" si="1449"/>
        <v>#VALUE!</v>
      </c>
      <c r="AC5796" t="e">
        <f t="shared" si="1450"/>
        <v>#VALUE!</v>
      </c>
      <c r="AD5796">
        <v>0</v>
      </c>
      <c r="AE5796">
        <v>78158306</v>
      </c>
      <c r="AF5796">
        <f t="shared" si="1451"/>
        <v>1.5765438928525395E-4</v>
      </c>
      <c r="AG5796">
        <f t="shared" si="1452"/>
        <v>1.5765438928525394E-3</v>
      </c>
      <c r="AH5796" t="e">
        <f t="shared" si="1453"/>
        <v>#VALUE!</v>
      </c>
      <c r="AI5796">
        <f t="shared" si="1454"/>
        <v>5795</v>
      </c>
    </row>
    <row r="5797" spans="1:35" x14ac:dyDescent="0.3">
      <c r="A5797" t="s">
        <v>9085</v>
      </c>
      <c r="B5797">
        <v>3.9</v>
      </c>
      <c r="C5797">
        <v>84</v>
      </c>
      <c r="D5797" t="s">
        <v>76</v>
      </c>
      <c r="E5797" t="s">
        <v>8077</v>
      </c>
      <c r="F5797" t="s">
        <v>22</v>
      </c>
      <c r="G5797">
        <v>0</v>
      </c>
      <c r="H5797" t="s">
        <v>26</v>
      </c>
      <c r="I5797" t="s">
        <v>40</v>
      </c>
      <c r="J5797" t="s">
        <v>13753</v>
      </c>
      <c r="K5797">
        <v>2.1800000000000002</v>
      </c>
      <c r="L5797" t="s">
        <v>119</v>
      </c>
      <c r="M5797">
        <f t="shared" si="1440"/>
        <v>0</v>
      </c>
      <c r="N5797" t="str">
        <f t="shared" si="1441"/>
        <v>24M</v>
      </c>
      <c r="O5797">
        <f t="shared" si="1442"/>
        <v>10000</v>
      </c>
      <c r="P5797" t="str">
        <f t="shared" si="1443"/>
        <v>0</v>
      </c>
      <c r="Q5797" s="1" t="e">
        <f t="shared" si="1444"/>
        <v>#VALUE!</v>
      </c>
      <c r="R5797">
        <f t="shared" si="1445"/>
        <v>10000</v>
      </c>
      <c r="S5797">
        <v>0</v>
      </c>
      <c r="T5797" s="4">
        <v>1000000000</v>
      </c>
      <c r="U5797">
        <f t="shared" si="1455"/>
        <v>1.0000000000000001E-5</v>
      </c>
      <c r="V5797">
        <f t="shared" si="1446"/>
        <v>1E-4</v>
      </c>
      <c r="W5797">
        <f t="shared" si="1447"/>
        <v>7.8</v>
      </c>
      <c r="X5797" s="5" t="e">
        <f t="shared" si="1448"/>
        <v>#VALUE!</v>
      </c>
      <c r="Z5797">
        <v>40319</v>
      </c>
      <c r="AA5797">
        <v>43320</v>
      </c>
      <c r="AB5797" t="e">
        <f t="shared" si="1449"/>
        <v>#VALUE!</v>
      </c>
      <c r="AC5797" t="e">
        <f t="shared" si="1450"/>
        <v>#VALUE!</v>
      </c>
      <c r="AD5797">
        <v>0</v>
      </c>
      <c r="AE5797">
        <v>78158306</v>
      </c>
      <c r="AF5797">
        <f t="shared" si="1451"/>
        <v>1.0747418195066818E-6</v>
      </c>
      <c r="AG5797">
        <f t="shared" si="1452"/>
        <v>1.0747418195066818E-5</v>
      </c>
      <c r="AH5797" t="e">
        <f t="shared" si="1453"/>
        <v>#VALUE!</v>
      </c>
      <c r="AI5797">
        <f t="shared" si="1454"/>
        <v>5796</v>
      </c>
    </row>
    <row r="5798" spans="1:35" x14ac:dyDescent="0.3">
      <c r="A5798" t="s">
        <v>5822</v>
      </c>
      <c r="B5798">
        <v>4.2</v>
      </c>
      <c r="C5798">
        <v>2506</v>
      </c>
      <c r="D5798" t="s">
        <v>518</v>
      </c>
      <c r="E5798" t="s">
        <v>5276</v>
      </c>
      <c r="F5798" t="s">
        <v>22</v>
      </c>
      <c r="G5798">
        <v>0</v>
      </c>
      <c r="H5798" t="s">
        <v>72</v>
      </c>
      <c r="I5798" t="s">
        <v>1177</v>
      </c>
      <c r="J5798" t="s">
        <v>13920</v>
      </c>
      <c r="K5798" t="s">
        <v>609</v>
      </c>
      <c r="L5798" t="s">
        <v>67</v>
      </c>
      <c r="M5798">
        <f t="shared" si="1440"/>
        <v>0</v>
      </c>
      <c r="N5798" t="str">
        <f t="shared" si="1441"/>
        <v>6.1M</v>
      </c>
      <c r="O5798">
        <f t="shared" si="1442"/>
        <v>500000</v>
      </c>
      <c r="P5798" t="str">
        <f t="shared" si="1443"/>
        <v>0</v>
      </c>
      <c r="Q5798" s="1" t="e">
        <f t="shared" si="1444"/>
        <v>#VALUE!</v>
      </c>
      <c r="R5798">
        <f t="shared" si="1445"/>
        <v>500000</v>
      </c>
      <c r="S5798">
        <v>0</v>
      </c>
      <c r="T5798" s="4">
        <v>1000000000</v>
      </c>
      <c r="U5798">
        <f t="shared" si="1455"/>
        <v>5.0000000000000001E-4</v>
      </c>
      <c r="V5798">
        <f t="shared" si="1446"/>
        <v>5.0000000000000001E-3</v>
      </c>
      <c r="W5798">
        <f t="shared" si="1447"/>
        <v>8.4</v>
      </c>
      <c r="X5798" s="5" t="e">
        <f t="shared" si="1448"/>
        <v>#VALUE!</v>
      </c>
      <c r="Z5798">
        <v>40319</v>
      </c>
      <c r="AA5798">
        <v>43320</v>
      </c>
      <c r="AB5798" t="e">
        <f t="shared" si="1449"/>
        <v>#VALUE!</v>
      </c>
      <c r="AC5798" t="e">
        <f t="shared" si="1450"/>
        <v>#VALUE!</v>
      </c>
      <c r="AD5798">
        <v>0</v>
      </c>
      <c r="AE5798">
        <v>78158306</v>
      </c>
      <c r="AF5798">
        <f t="shared" si="1451"/>
        <v>3.2063130948616006E-5</v>
      </c>
      <c r="AG5798">
        <f t="shared" si="1452"/>
        <v>3.2063130948616005E-4</v>
      </c>
      <c r="AH5798" t="e">
        <f t="shared" si="1453"/>
        <v>#VALUE!</v>
      </c>
      <c r="AI5798">
        <f t="shared" si="1454"/>
        <v>5797</v>
      </c>
    </row>
    <row r="5799" spans="1:35" x14ac:dyDescent="0.3">
      <c r="A5799" t="s">
        <v>4561</v>
      </c>
      <c r="B5799">
        <v>4</v>
      </c>
      <c r="C5799">
        <v>15489</v>
      </c>
      <c r="D5799" t="s">
        <v>244</v>
      </c>
      <c r="E5799" t="s">
        <v>3280</v>
      </c>
      <c r="F5799" t="s">
        <v>22</v>
      </c>
      <c r="G5799">
        <v>0</v>
      </c>
      <c r="H5799" t="s">
        <v>26</v>
      </c>
      <c r="I5799" t="s">
        <v>784</v>
      </c>
      <c r="J5799" t="s">
        <v>13779</v>
      </c>
      <c r="K5799" t="s">
        <v>653</v>
      </c>
      <c r="L5799" t="s">
        <v>67</v>
      </c>
      <c r="M5799">
        <f t="shared" si="1440"/>
        <v>0</v>
      </c>
      <c r="N5799" t="str">
        <f t="shared" si="1441"/>
        <v>60M</v>
      </c>
      <c r="O5799">
        <f t="shared" si="1442"/>
        <v>1000000</v>
      </c>
      <c r="P5799" t="str">
        <f t="shared" si="1443"/>
        <v>0</v>
      </c>
      <c r="Q5799" s="1" t="e">
        <f t="shared" si="1444"/>
        <v>#VALUE!</v>
      </c>
      <c r="R5799">
        <f t="shared" si="1445"/>
        <v>1000000</v>
      </c>
      <c r="S5799">
        <v>0</v>
      </c>
      <c r="T5799" s="4">
        <v>1000000000</v>
      </c>
      <c r="U5799">
        <f t="shared" si="1455"/>
        <v>1E-3</v>
      </c>
      <c r="V5799">
        <f t="shared" si="1446"/>
        <v>0.01</v>
      </c>
      <c r="W5799">
        <f t="shared" si="1447"/>
        <v>8</v>
      </c>
      <c r="X5799" s="5" t="e">
        <f t="shared" si="1448"/>
        <v>#VALUE!</v>
      </c>
      <c r="Z5799">
        <v>40319</v>
      </c>
      <c r="AA5799">
        <v>43320</v>
      </c>
      <c r="AB5799" t="e">
        <f t="shared" si="1449"/>
        <v>#VALUE!</v>
      </c>
      <c r="AC5799" t="e">
        <f t="shared" si="1450"/>
        <v>#VALUE!</v>
      </c>
      <c r="AD5799">
        <v>0</v>
      </c>
      <c r="AE5799">
        <v>78158306</v>
      </c>
      <c r="AF5799">
        <f t="shared" si="1451"/>
        <v>1.9817471478974992E-4</v>
      </c>
      <c r="AG5799">
        <f t="shared" si="1452"/>
        <v>1.9817471478974992E-3</v>
      </c>
      <c r="AH5799" t="e">
        <f t="shared" si="1453"/>
        <v>#VALUE!</v>
      </c>
      <c r="AI5799">
        <f t="shared" si="1454"/>
        <v>5798</v>
      </c>
    </row>
    <row r="5800" spans="1:35" x14ac:dyDescent="0.3">
      <c r="A5800" t="s">
        <v>4593</v>
      </c>
      <c r="B5800">
        <v>3.6</v>
      </c>
      <c r="C5800">
        <v>14952</v>
      </c>
      <c r="D5800" t="s">
        <v>337</v>
      </c>
      <c r="E5800" t="s">
        <v>3280</v>
      </c>
      <c r="F5800" t="s">
        <v>22</v>
      </c>
      <c r="G5800">
        <v>0</v>
      </c>
      <c r="H5800" t="s">
        <v>26</v>
      </c>
      <c r="I5800" t="s">
        <v>937</v>
      </c>
      <c r="J5800" t="s">
        <v>13329</v>
      </c>
      <c r="K5800" t="s">
        <v>4594</v>
      </c>
      <c r="L5800" t="s">
        <v>33</v>
      </c>
      <c r="M5800">
        <f t="shared" si="1440"/>
        <v>0</v>
      </c>
      <c r="N5800" t="str">
        <f t="shared" si="1441"/>
        <v>39M</v>
      </c>
      <c r="O5800">
        <f t="shared" si="1442"/>
        <v>1000000</v>
      </c>
      <c r="P5800" t="str">
        <f t="shared" si="1443"/>
        <v>0</v>
      </c>
      <c r="Q5800" s="1" t="e">
        <f t="shared" si="1444"/>
        <v>#VALUE!</v>
      </c>
      <c r="R5800">
        <f t="shared" si="1445"/>
        <v>1000000</v>
      </c>
      <c r="S5800">
        <v>0</v>
      </c>
      <c r="T5800" s="4">
        <v>1000000000</v>
      </c>
      <c r="U5800">
        <f t="shared" si="1455"/>
        <v>1E-3</v>
      </c>
      <c r="V5800">
        <f t="shared" si="1446"/>
        <v>0.01</v>
      </c>
      <c r="W5800">
        <f t="shared" si="1447"/>
        <v>7.2</v>
      </c>
      <c r="X5800" s="5" t="e">
        <f t="shared" si="1448"/>
        <v>#VALUE!</v>
      </c>
      <c r="Z5800">
        <v>40319</v>
      </c>
      <c r="AA5800">
        <v>43320</v>
      </c>
      <c r="AB5800" t="e">
        <f t="shared" si="1449"/>
        <v>#VALUE!</v>
      </c>
      <c r="AC5800" t="e">
        <f t="shared" si="1450"/>
        <v>#VALUE!</v>
      </c>
      <c r="AD5800">
        <v>0</v>
      </c>
      <c r="AE5800">
        <v>78158306</v>
      </c>
      <c r="AF5800">
        <f t="shared" si="1451"/>
        <v>1.9130404387218935E-4</v>
      </c>
      <c r="AG5800">
        <f t="shared" si="1452"/>
        <v>1.9130404387218934E-3</v>
      </c>
      <c r="AH5800" t="e">
        <f t="shared" si="1453"/>
        <v>#VALUE!</v>
      </c>
      <c r="AI5800">
        <f t="shared" si="1454"/>
        <v>5799</v>
      </c>
    </row>
    <row r="5801" spans="1:35" x14ac:dyDescent="0.3">
      <c r="A5801" t="s">
        <v>6646</v>
      </c>
      <c r="B5801">
        <v>3.9</v>
      </c>
      <c r="C5801">
        <v>1987</v>
      </c>
      <c r="D5801" t="s">
        <v>80</v>
      </c>
      <c r="E5801" t="s">
        <v>5956</v>
      </c>
      <c r="F5801" t="s">
        <v>22</v>
      </c>
      <c r="G5801">
        <v>0</v>
      </c>
      <c r="H5801" t="s">
        <v>72</v>
      </c>
      <c r="I5801" t="s">
        <v>81</v>
      </c>
      <c r="J5801" t="s">
        <v>13695</v>
      </c>
      <c r="K5801">
        <v>1.8</v>
      </c>
      <c r="L5801" t="s">
        <v>119</v>
      </c>
      <c r="M5801">
        <f t="shared" si="1440"/>
        <v>0</v>
      </c>
      <c r="N5801" t="str">
        <f t="shared" si="1441"/>
        <v>62M</v>
      </c>
      <c r="O5801">
        <f t="shared" si="1442"/>
        <v>100000</v>
      </c>
      <c r="P5801" t="str">
        <f t="shared" si="1443"/>
        <v>0</v>
      </c>
      <c r="Q5801" s="1" t="e">
        <f t="shared" si="1444"/>
        <v>#VALUE!</v>
      </c>
      <c r="R5801">
        <f t="shared" si="1445"/>
        <v>100000</v>
      </c>
      <c r="S5801">
        <v>0</v>
      </c>
      <c r="T5801" s="4">
        <v>1000000000</v>
      </c>
      <c r="U5801">
        <f t="shared" si="1455"/>
        <v>1E-4</v>
      </c>
      <c r="V5801">
        <f t="shared" si="1446"/>
        <v>1E-3</v>
      </c>
      <c r="W5801">
        <f t="shared" si="1447"/>
        <v>7.8</v>
      </c>
      <c r="X5801" s="5" t="e">
        <f t="shared" si="1448"/>
        <v>#VALUE!</v>
      </c>
      <c r="Z5801">
        <v>40319</v>
      </c>
      <c r="AA5801">
        <v>43320</v>
      </c>
      <c r="AB5801" t="e">
        <f t="shared" si="1449"/>
        <v>#VALUE!</v>
      </c>
      <c r="AC5801" t="e">
        <f t="shared" si="1450"/>
        <v>#VALUE!</v>
      </c>
      <c r="AD5801">
        <v>0</v>
      </c>
      <c r="AE5801">
        <v>78158306</v>
      </c>
      <c r="AF5801">
        <f t="shared" si="1451"/>
        <v>2.542276184952115E-5</v>
      </c>
      <c r="AG5801">
        <f t="shared" si="1452"/>
        <v>2.5422761849521153E-4</v>
      </c>
      <c r="AH5801" t="e">
        <f t="shared" si="1453"/>
        <v>#VALUE!</v>
      </c>
      <c r="AI5801">
        <f t="shared" si="1454"/>
        <v>5800</v>
      </c>
    </row>
    <row r="5802" spans="1:35" x14ac:dyDescent="0.3">
      <c r="A5802" t="s">
        <v>9067</v>
      </c>
      <c r="B5802">
        <v>3.7</v>
      </c>
      <c r="C5802">
        <v>87</v>
      </c>
      <c r="D5802" t="s">
        <v>2022</v>
      </c>
      <c r="E5802" t="s">
        <v>8077</v>
      </c>
      <c r="F5802" t="s">
        <v>22</v>
      </c>
      <c r="G5802">
        <v>0</v>
      </c>
      <c r="H5802" t="s">
        <v>26</v>
      </c>
      <c r="I5802" t="s">
        <v>47</v>
      </c>
      <c r="J5802" t="s">
        <v>13406</v>
      </c>
      <c r="K5802">
        <v>37</v>
      </c>
      <c r="L5802" t="s">
        <v>119</v>
      </c>
      <c r="M5802">
        <f t="shared" si="1440"/>
        <v>0</v>
      </c>
      <c r="N5802" t="str">
        <f t="shared" si="1441"/>
        <v>2.0M</v>
      </c>
      <c r="O5802">
        <f t="shared" si="1442"/>
        <v>10000</v>
      </c>
      <c r="P5802" t="str">
        <f t="shared" si="1443"/>
        <v>0</v>
      </c>
      <c r="Q5802" s="1" t="e">
        <f t="shared" si="1444"/>
        <v>#VALUE!</v>
      </c>
      <c r="R5802">
        <f t="shared" si="1445"/>
        <v>10000</v>
      </c>
      <c r="S5802">
        <v>0</v>
      </c>
      <c r="T5802" s="4">
        <v>1000000000</v>
      </c>
      <c r="U5802">
        <f t="shared" si="1455"/>
        <v>1.0000000000000001E-5</v>
      </c>
      <c r="V5802">
        <f t="shared" si="1446"/>
        <v>1E-4</v>
      </c>
      <c r="W5802">
        <f t="shared" si="1447"/>
        <v>7.4</v>
      </c>
      <c r="X5802" s="5" t="e">
        <f t="shared" si="1448"/>
        <v>#VALUE!</v>
      </c>
      <c r="Z5802">
        <v>40319</v>
      </c>
      <c r="AA5802">
        <v>43320</v>
      </c>
      <c r="AB5802" t="e">
        <f t="shared" si="1449"/>
        <v>#VALUE!</v>
      </c>
      <c r="AC5802" t="e">
        <f t="shared" si="1450"/>
        <v>#VALUE!</v>
      </c>
      <c r="AD5802">
        <v>0</v>
      </c>
      <c r="AE5802">
        <v>78158306</v>
      </c>
      <c r="AF5802">
        <f t="shared" si="1451"/>
        <v>1.1131254559176347E-6</v>
      </c>
      <c r="AG5802">
        <f t="shared" si="1452"/>
        <v>1.1131254559176348E-5</v>
      </c>
      <c r="AH5802" t="e">
        <f t="shared" si="1453"/>
        <v>#VALUE!</v>
      </c>
      <c r="AI5802">
        <f t="shared" si="1454"/>
        <v>5801</v>
      </c>
    </row>
    <row r="5803" spans="1:35" x14ac:dyDescent="0.3">
      <c r="A5803" t="s">
        <v>13986</v>
      </c>
      <c r="B5803">
        <v>4.2</v>
      </c>
      <c r="C5803">
        <v>302</v>
      </c>
      <c r="D5803" t="s">
        <v>2001</v>
      </c>
      <c r="E5803" t="s">
        <v>7441</v>
      </c>
      <c r="F5803" t="s">
        <v>22</v>
      </c>
      <c r="G5803">
        <v>0</v>
      </c>
      <c r="H5803" t="s">
        <v>26</v>
      </c>
      <c r="I5803" t="s">
        <v>36</v>
      </c>
      <c r="J5803" t="s">
        <v>13920</v>
      </c>
      <c r="K5803" t="s">
        <v>7878</v>
      </c>
      <c r="L5803" t="s">
        <v>33</v>
      </c>
      <c r="M5803">
        <f t="shared" si="1440"/>
        <v>0</v>
      </c>
      <c r="N5803" t="str">
        <f t="shared" si="1441"/>
        <v>7.0M</v>
      </c>
      <c r="O5803">
        <f t="shared" si="1442"/>
        <v>50000</v>
      </c>
      <c r="P5803" t="str">
        <f t="shared" si="1443"/>
        <v>0</v>
      </c>
      <c r="Q5803" s="1" t="e">
        <f t="shared" si="1444"/>
        <v>#VALUE!</v>
      </c>
      <c r="R5803">
        <f t="shared" si="1445"/>
        <v>50000</v>
      </c>
      <c r="S5803">
        <v>0</v>
      </c>
      <c r="T5803" s="4">
        <v>1000000000</v>
      </c>
      <c r="U5803">
        <f t="shared" si="1455"/>
        <v>5.0000000000000002E-5</v>
      </c>
      <c r="V5803">
        <f t="shared" si="1446"/>
        <v>5.0000000000000001E-4</v>
      </c>
      <c r="W5803">
        <f t="shared" si="1447"/>
        <v>8.4</v>
      </c>
      <c r="X5803" s="5" t="e">
        <f t="shared" si="1448"/>
        <v>#VALUE!</v>
      </c>
      <c r="Z5803">
        <v>40319</v>
      </c>
      <c r="AA5803">
        <v>43320</v>
      </c>
      <c r="AB5803" t="e">
        <f t="shared" si="1449"/>
        <v>#VALUE!</v>
      </c>
      <c r="AC5803" t="e">
        <f t="shared" si="1450"/>
        <v>#VALUE!</v>
      </c>
      <c r="AD5803">
        <v>0</v>
      </c>
      <c r="AE5803">
        <v>78158306</v>
      </c>
      <c r="AF5803">
        <f t="shared" si="1451"/>
        <v>3.8639527320359276E-6</v>
      </c>
      <c r="AG5803">
        <f t="shared" si="1452"/>
        <v>3.8639527320359274E-5</v>
      </c>
      <c r="AH5803" t="e">
        <f t="shared" si="1453"/>
        <v>#VALUE!</v>
      </c>
      <c r="AI5803">
        <f t="shared" si="1454"/>
        <v>5802</v>
      </c>
    </row>
    <row r="5804" spans="1:35" x14ac:dyDescent="0.3">
      <c r="A5804" t="s">
        <v>4061</v>
      </c>
      <c r="B5804">
        <v>3.9</v>
      </c>
      <c r="C5804">
        <v>29990</v>
      </c>
      <c r="D5804" t="s">
        <v>209</v>
      </c>
      <c r="E5804" t="s">
        <v>3280</v>
      </c>
      <c r="F5804" t="s">
        <v>22</v>
      </c>
      <c r="G5804">
        <v>0</v>
      </c>
      <c r="H5804" t="s">
        <v>23</v>
      </c>
      <c r="I5804" t="s">
        <v>81</v>
      </c>
      <c r="J5804" t="s">
        <v>13696</v>
      </c>
      <c r="K5804" t="s">
        <v>20</v>
      </c>
      <c r="L5804" t="s">
        <v>163</v>
      </c>
      <c r="M5804">
        <f t="shared" si="1440"/>
        <v>0</v>
      </c>
      <c r="N5804" t="str">
        <f t="shared" si="1441"/>
        <v>96M</v>
      </c>
      <c r="O5804">
        <f t="shared" si="1442"/>
        <v>1000000</v>
      </c>
      <c r="P5804" t="str">
        <f t="shared" si="1443"/>
        <v>0</v>
      </c>
      <c r="Q5804" s="1" t="e">
        <f t="shared" si="1444"/>
        <v>#VALUE!</v>
      </c>
      <c r="R5804">
        <f t="shared" si="1445"/>
        <v>1000000</v>
      </c>
      <c r="S5804">
        <v>0</v>
      </c>
      <c r="T5804" s="4">
        <v>1000000000</v>
      </c>
      <c r="U5804">
        <f t="shared" si="1455"/>
        <v>1E-3</v>
      </c>
      <c r="V5804">
        <f t="shared" si="1446"/>
        <v>0.01</v>
      </c>
      <c r="W5804">
        <f t="shared" si="1447"/>
        <v>7.8</v>
      </c>
      <c r="X5804" s="5" t="e">
        <f t="shared" si="1448"/>
        <v>#VALUE!</v>
      </c>
      <c r="Z5804">
        <v>40319</v>
      </c>
      <c r="AA5804">
        <v>43320</v>
      </c>
      <c r="AB5804" t="e">
        <f t="shared" si="1449"/>
        <v>#VALUE!</v>
      </c>
      <c r="AC5804" t="e">
        <f t="shared" si="1450"/>
        <v>#VALUE!</v>
      </c>
      <c r="AD5804">
        <v>0</v>
      </c>
      <c r="AE5804">
        <v>78158306</v>
      </c>
      <c r="AF5804">
        <f t="shared" si="1451"/>
        <v>3.83708418654826E-4</v>
      </c>
      <c r="AG5804">
        <f t="shared" si="1452"/>
        <v>3.8370841865482601E-3</v>
      </c>
      <c r="AH5804" t="e">
        <f t="shared" si="1453"/>
        <v>#VALUE!</v>
      </c>
      <c r="AI5804">
        <f t="shared" si="1454"/>
        <v>5803</v>
      </c>
    </row>
    <row r="5805" spans="1:35" x14ac:dyDescent="0.3">
      <c r="A5805" t="s">
        <v>4400</v>
      </c>
      <c r="B5805">
        <v>3.6</v>
      </c>
      <c r="C5805">
        <v>19601</v>
      </c>
      <c r="D5805" t="s">
        <v>640</v>
      </c>
      <c r="E5805" t="s">
        <v>3280</v>
      </c>
      <c r="F5805" t="s">
        <v>22</v>
      </c>
      <c r="G5805">
        <v>0</v>
      </c>
      <c r="H5805" t="s">
        <v>30</v>
      </c>
      <c r="I5805" t="s">
        <v>62</v>
      </c>
      <c r="J5805" t="s">
        <v>13375</v>
      </c>
      <c r="K5805" t="s">
        <v>1574</v>
      </c>
      <c r="L5805" t="s">
        <v>33</v>
      </c>
      <c r="M5805">
        <f t="shared" si="1440"/>
        <v>0</v>
      </c>
      <c r="N5805" t="str">
        <f t="shared" si="1441"/>
        <v>56M</v>
      </c>
      <c r="O5805">
        <f t="shared" si="1442"/>
        <v>1000000</v>
      </c>
      <c r="P5805" t="str">
        <f t="shared" si="1443"/>
        <v>0</v>
      </c>
      <c r="Q5805" s="1" t="e">
        <f t="shared" si="1444"/>
        <v>#VALUE!</v>
      </c>
      <c r="R5805">
        <f t="shared" si="1445"/>
        <v>1000000</v>
      </c>
      <c r="S5805">
        <v>0</v>
      </c>
      <c r="T5805" s="4">
        <v>1000000000</v>
      </c>
      <c r="U5805">
        <f t="shared" si="1455"/>
        <v>1E-3</v>
      </c>
      <c r="V5805">
        <f t="shared" si="1446"/>
        <v>0.01</v>
      </c>
      <c r="W5805">
        <f t="shared" si="1447"/>
        <v>7.2</v>
      </c>
      <c r="X5805" s="5" t="e">
        <f t="shared" si="1448"/>
        <v>#VALUE!</v>
      </c>
      <c r="Z5805">
        <v>40319</v>
      </c>
      <c r="AA5805">
        <v>43320</v>
      </c>
      <c r="AB5805" t="e">
        <f t="shared" si="1449"/>
        <v>#VALUE!</v>
      </c>
      <c r="AC5805" t="e">
        <f t="shared" si="1450"/>
        <v>#VALUE!</v>
      </c>
      <c r="AD5805">
        <v>0</v>
      </c>
      <c r="AE5805">
        <v>78158306</v>
      </c>
      <c r="AF5805">
        <f t="shared" si="1451"/>
        <v>2.5078588576369607E-4</v>
      </c>
      <c r="AG5805">
        <f t="shared" si="1452"/>
        <v>2.5078588576369605E-3</v>
      </c>
      <c r="AH5805" t="e">
        <f t="shared" si="1453"/>
        <v>#VALUE!</v>
      </c>
      <c r="AI5805">
        <f t="shared" si="1454"/>
        <v>5804</v>
      </c>
    </row>
    <row r="5806" spans="1:35" x14ac:dyDescent="0.3">
      <c r="A5806" t="s">
        <v>4742</v>
      </c>
      <c r="B5806">
        <v>4.0999999999999996</v>
      </c>
      <c r="C5806">
        <v>11788</v>
      </c>
      <c r="D5806" t="s">
        <v>80</v>
      </c>
      <c r="E5806" t="s">
        <v>3280</v>
      </c>
      <c r="F5806" t="s">
        <v>22</v>
      </c>
      <c r="G5806">
        <v>0</v>
      </c>
      <c r="H5806" t="s">
        <v>26</v>
      </c>
      <c r="I5806" t="s">
        <v>641</v>
      </c>
      <c r="J5806" t="s">
        <v>13809</v>
      </c>
      <c r="K5806">
        <v>1.01</v>
      </c>
      <c r="L5806" t="s">
        <v>67</v>
      </c>
      <c r="M5806">
        <f t="shared" si="1440"/>
        <v>0</v>
      </c>
      <c r="N5806" t="str">
        <f t="shared" si="1441"/>
        <v>62M</v>
      </c>
      <c r="O5806">
        <f t="shared" si="1442"/>
        <v>1000000</v>
      </c>
      <c r="P5806" t="str">
        <f t="shared" si="1443"/>
        <v>0</v>
      </c>
      <c r="Q5806" s="1" t="e">
        <f t="shared" si="1444"/>
        <v>#VALUE!</v>
      </c>
      <c r="R5806">
        <f t="shared" si="1445"/>
        <v>1000000</v>
      </c>
      <c r="S5806">
        <v>0</v>
      </c>
      <c r="T5806" s="4">
        <v>1000000000</v>
      </c>
      <c r="U5806">
        <f t="shared" si="1455"/>
        <v>1E-3</v>
      </c>
      <c r="V5806">
        <f t="shared" si="1446"/>
        <v>0.01</v>
      </c>
      <c r="W5806">
        <f t="shared" si="1447"/>
        <v>8.1999999999999993</v>
      </c>
      <c r="X5806" s="5" t="e">
        <f t="shared" si="1448"/>
        <v>#VALUE!</v>
      </c>
      <c r="Z5806">
        <v>40319</v>
      </c>
      <c r="AA5806">
        <v>43320</v>
      </c>
      <c r="AB5806" t="e">
        <f t="shared" si="1449"/>
        <v>#VALUE!</v>
      </c>
      <c r="AC5806" t="e">
        <f t="shared" si="1450"/>
        <v>#VALUE!</v>
      </c>
      <c r="AD5806">
        <v>0</v>
      </c>
      <c r="AE5806">
        <v>78158306</v>
      </c>
      <c r="AF5806">
        <f t="shared" si="1451"/>
        <v>1.5082210200410433E-4</v>
      </c>
      <c r="AG5806">
        <f t="shared" si="1452"/>
        <v>1.5082210200410432E-3</v>
      </c>
      <c r="AH5806" t="e">
        <f t="shared" si="1453"/>
        <v>#VALUE!</v>
      </c>
      <c r="AI5806">
        <f t="shared" si="1454"/>
        <v>5805</v>
      </c>
    </row>
    <row r="5807" spans="1:35" x14ac:dyDescent="0.3">
      <c r="A5807" t="s">
        <v>4690</v>
      </c>
      <c r="B5807">
        <v>3.6</v>
      </c>
      <c r="C5807">
        <v>12781</v>
      </c>
      <c r="D5807" t="s">
        <v>232</v>
      </c>
      <c r="E5807" t="s">
        <v>3280</v>
      </c>
      <c r="F5807" t="s">
        <v>22</v>
      </c>
      <c r="G5807">
        <v>0</v>
      </c>
      <c r="H5807" t="s">
        <v>26</v>
      </c>
      <c r="I5807" t="s">
        <v>784</v>
      </c>
      <c r="J5807" t="s">
        <v>13375</v>
      </c>
      <c r="K5807" t="s">
        <v>2994</v>
      </c>
      <c r="L5807" t="s">
        <v>33</v>
      </c>
      <c r="M5807">
        <f t="shared" si="1440"/>
        <v>0</v>
      </c>
      <c r="N5807" t="str">
        <f t="shared" si="1441"/>
        <v>51M</v>
      </c>
      <c r="O5807">
        <f t="shared" si="1442"/>
        <v>1000000</v>
      </c>
      <c r="P5807" t="str">
        <f t="shared" si="1443"/>
        <v>0</v>
      </c>
      <c r="Q5807" s="1" t="e">
        <f t="shared" si="1444"/>
        <v>#VALUE!</v>
      </c>
      <c r="R5807">
        <f t="shared" si="1445"/>
        <v>1000000</v>
      </c>
      <c r="S5807">
        <v>0</v>
      </c>
      <c r="T5807" s="4">
        <v>1000000000</v>
      </c>
      <c r="U5807">
        <f t="shared" si="1455"/>
        <v>1E-3</v>
      </c>
      <c r="V5807">
        <f t="shared" si="1446"/>
        <v>0.01</v>
      </c>
      <c r="W5807">
        <f t="shared" si="1447"/>
        <v>7.2</v>
      </c>
      <c r="X5807" s="5" t="e">
        <f t="shared" si="1448"/>
        <v>#VALUE!</v>
      </c>
      <c r="Z5807">
        <v>40319</v>
      </c>
      <c r="AA5807">
        <v>43320</v>
      </c>
      <c r="AB5807" t="e">
        <f t="shared" si="1449"/>
        <v>#VALUE!</v>
      </c>
      <c r="AC5807" t="e">
        <f t="shared" si="1450"/>
        <v>#VALUE!</v>
      </c>
      <c r="AD5807">
        <v>0</v>
      </c>
      <c r="AE5807">
        <v>78158306</v>
      </c>
      <c r="AF5807">
        <f t="shared" si="1451"/>
        <v>1.6352708565612974E-4</v>
      </c>
      <c r="AG5807">
        <f t="shared" si="1452"/>
        <v>1.6352708565612975E-3</v>
      </c>
      <c r="AH5807" t="e">
        <f t="shared" si="1453"/>
        <v>#VALUE!</v>
      </c>
      <c r="AI5807">
        <f t="shared" si="1454"/>
        <v>5806</v>
      </c>
    </row>
    <row r="5808" spans="1:35" x14ac:dyDescent="0.3">
      <c r="A5808" t="s">
        <v>7910</v>
      </c>
      <c r="B5808">
        <v>3.9</v>
      </c>
      <c r="C5808">
        <v>272</v>
      </c>
      <c r="D5808" t="s">
        <v>1709</v>
      </c>
      <c r="E5808" t="s">
        <v>7441</v>
      </c>
      <c r="F5808" t="s">
        <v>22</v>
      </c>
      <c r="G5808">
        <v>0</v>
      </c>
      <c r="H5808" t="s">
        <v>26</v>
      </c>
      <c r="I5808" t="s">
        <v>2564</v>
      </c>
      <c r="J5808" t="s">
        <v>13754</v>
      </c>
      <c r="K5808" t="s">
        <v>7911</v>
      </c>
      <c r="L5808" t="s">
        <v>33</v>
      </c>
      <c r="M5808">
        <f t="shared" si="1440"/>
        <v>0</v>
      </c>
      <c r="N5808" t="str">
        <f t="shared" si="1441"/>
        <v>6.4M</v>
      </c>
      <c r="O5808">
        <f t="shared" si="1442"/>
        <v>50000</v>
      </c>
      <c r="P5808" t="str">
        <f t="shared" si="1443"/>
        <v>0</v>
      </c>
      <c r="Q5808" s="1" t="e">
        <f t="shared" si="1444"/>
        <v>#VALUE!</v>
      </c>
      <c r="R5808">
        <f t="shared" si="1445"/>
        <v>50000</v>
      </c>
      <c r="S5808">
        <v>0</v>
      </c>
      <c r="T5808" s="4">
        <v>1000000000</v>
      </c>
      <c r="U5808">
        <f t="shared" si="1455"/>
        <v>5.0000000000000002E-5</v>
      </c>
      <c r="V5808">
        <f t="shared" si="1446"/>
        <v>5.0000000000000001E-4</v>
      </c>
      <c r="W5808">
        <f t="shared" si="1447"/>
        <v>7.8</v>
      </c>
      <c r="X5808" s="5" t="e">
        <f t="shared" si="1448"/>
        <v>#VALUE!</v>
      </c>
      <c r="Z5808">
        <v>40319</v>
      </c>
      <c r="AA5808">
        <v>43320</v>
      </c>
      <c r="AB5808" t="e">
        <f t="shared" si="1449"/>
        <v>#VALUE!</v>
      </c>
      <c r="AC5808" t="e">
        <f t="shared" si="1450"/>
        <v>#VALUE!</v>
      </c>
      <c r="AD5808">
        <v>0</v>
      </c>
      <c r="AE5808">
        <v>78158306</v>
      </c>
      <c r="AF5808">
        <f t="shared" si="1451"/>
        <v>3.4801163679263979E-6</v>
      </c>
      <c r="AG5808">
        <f t="shared" si="1452"/>
        <v>3.4801163679263978E-5</v>
      </c>
      <c r="AH5808" t="e">
        <f t="shared" si="1453"/>
        <v>#VALUE!</v>
      </c>
      <c r="AI5808">
        <f t="shared" si="1454"/>
        <v>5807</v>
      </c>
    </row>
    <row r="5809" spans="1:35" x14ac:dyDescent="0.3">
      <c r="A5809" t="s">
        <v>3727</v>
      </c>
      <c r="B5809">
        <v>3.5</v>
      </c>
      <c r="C5809">
        <v>46801</v>
      </c>
      <c r="D5809" t="s">
        <v>244</v>
      </c>
      <c r="E5809" t="s">
        <v>3280</v>
      </c>
      <c r="F5809" t="s">
        <v>22</v>
      </c>
      <c r="G5809">
        <v>0</v>
      </c>
      <c r="H5809" t="s">
        <v>26</v>
      </c>
      <c r="I5809" t="s">
        <v>547</v>
      </c>
      <c r="J5809" t="s">
        <v>13312</v>
      </c>
      <c r="K5809" t="s">
        <v>3728</v>
      </c>
      <c r="L5809" t="s">
        <v>33</v>
      </c>
      <c r="M5809">
        <f t="shared" si="1440"/>
        <v>0</v>
      </c>
      <c r="N5809" t="str">
        <f t="shared" si="1441"/>
        <v>60M</v>
      </c>
      <c r="O5809">
        <f t="shared" si="1442"/>
        <v>1000000</v>
      </c>
      <c r="P5809" t="str">
        <f t="shared" si="1443"/>
        <v>0</v>
      </c>
      <c r="Q5809" s="1" t="e">
        <f t="shared" si="1444"/>
        <v>#VALUE!</v>
      </c>
      <c r="R5809">
        <f t="shared" si="1445"/>
        <v>1000000</v>
      </c>
      <c r="S5809">
        <v>0</v>
      </c>
      <c r="T5809" s="4">
        <v>1000000000</v>
      </c>
      <c r="U5809">
        <f t="shared" si="1455"/>
        <v>1E-3</v>
      </c>
      <c r="V5809">
        <f t="shared" si="1446"/>
        <v>0.01</v>
      </c>
      <c r="W5809">
        <f t="shared" si="1447"/>
        <v>7</v>
      </c>
      <c r="X5809" s="5" t="e">
        <f t="shared" si="1448"/>
        <v>#VALUE!</v>
      </c>
      <c r="Z5809">
        <v>40319</v>
      </c>
      <c r="AA5809">
        <v>43320</v>
      </c>
      <c r="AB5809" t="e">
        <f t="shared" si="1449"/>
        <v>#VALUE!</v>
      </c>
      <c r="AC5809" t="e">
        <f t="shared" si="1450"/>
        <v>#VALUE!</v>
      </c>
      <c r="AD5809">
        <v>0</v>
      </c>
      <c r="AE5809">
        <v>78158306</v>
      </c>
      <c r="AF5809">
        <f t="shared" si="1451"/>
        <v>5.9879752255633586E-4</v>
      </c>
      <c r="AG5809">
        <f t="shared" si="1452"/>
        <v>5.9879752255633583E-3</v>
      </c>
      <c r="AH5809" t="e">
        <f t="shared" si="1453"/>
        <v>#VALUE!</v>
      </c>
      <c r="AI5809">
        <f t="shared" si="1454"/>
        <v>5808</v>
      </c>
    </row>
    <row r="5810" spans="1:35" x14ac:dyDescent="0.3">
      <c r="A5810" t="s">
        <v>4951</v>
      </c>
      <c r="B5810">
        <v>3.6</v>
      </c>
      <c r="C5810">
        <v>8091</v>
      </c>
      <c r="D5810" t="s">
        <v>631</v>
      </c>
      <c r="E5810" t="s">
        <v>3280</v>
      </c>
      <c r="F5810" t="s">
        <v>22</v>
      </c>
      <c r="G5810">
        <v>0</v>
      </c>
      <c r="H5810" t="s">
        <v>26</v>
      </c>
      <c r="I5810" t="s">
        <v>784</v>
      </c>
      <c r="J5810" t="s">
        <v>13333</v>
      </c>
      <c r="K5810" t="s">
        <v>2214</v>
      </c>
      <c r="L5810" t="s">
        <v>33</v>
      </c>
      <c r="M5810">
        <f t="shared" si="1440"/>
        <v>0</v>
      </c>
      <c r="N5810" t="str">
        <f t="shared" si="1441"/>
        <v>43M</v>
      </c>
      <c r="O5810">
        <f t="shared" si="1442"/>
        <v>1000000</v>
      </c>
      <c r="P5810" t="str">
        <f t="shared" si="1443"/>
        <v>0</v>
      </c>
      <c r="Q5810" s="1" t="e">
        <f t="shared" si="1444"/>
        <v>#VALUE!</v>
      </c>
      <c r="R5810">
        <f t="shared" si="1445"/>
        <v>1000000</v>
      </c>
      <c r="S5810">
        <v>0</v>
      </c>
      <c r="T5810" s="4">
        <v>1000000000</v>
      </c>
      <c r="U5810">
        <f t="shared" si="1455"/>
        <v>1E-3</v>
      </c>
      <c r="V5810">
        <f t="shared" si="1446"/>
        <v>0.01</v>
      </c>
      <c r="W5810">
        <f t="shared" si="1447"/>
        <v>7.2</v>
      </c>
      <c r="X5810" s="5" t="e">
        <f t="shared" si="1448"/>
        <v>#VALUE!</v>
      </c>
      <c r="Z5810">
        <v>40319</v>
      </c>
      <c r="AA5810">
        <v>43320</v>
      </c>
      <c r="AB5810" t="e">
        <f t="shared" si="1449"/>
        <v>#VALUE!</v>
      </c>
      <c r="AC5810" t="e">
        <f t="shared" si="1450"/>
        <v>#VALUE!</v>
      </c>
      <c r="AD5810">
        <v>0</v>
      </c>
      <c r="AE5810">
        <v>78158306</v>
      </c>
      <c r="AF5810">
        <f t="shared" si="1451"/>
        <v>1.0352066740034003E-4</v>
      </c>
      <c r="AG5810">
        <f t="shared" si="1452"/>
        <v>1.0352066740034003E-3</v>
      </c>
      <c r="AH5810" t="e">
        <f t="shared" si="1453"/>
        <v>#VALUE!</v>
      </c>
      <c r="AI5810">
        <f t="shared" si="1454"/>
        <v>5809</v>
      </c>
    </row>
    <row r="5811" spans="1:35" x14ac:dyDescent="0.3">
      <c r="A5811" t="s">
        <v>12047</v>
      </c>
      <c r="B5811">
        <v>5</v>
      </c>
      <c r="C5811">
        <v>2</v>
      </c>
      <c r="D5811" t="s">
        <v>764</v>
      </c>
      <c r="E5811" t="s">
        <v>11545</v>
      </c>
      <c r="F5811" t="s">
        <v>22</v>
      </c>
      <c r="G5811">
        <v>0</v>
      </c>
      <c r="H5811" t="s">
        <v>26</v>
      </c>
      <c r="I5811" t="s">
        <v>448</v>
      </c>
      <c r="J5811" t="s">
        <v>12048</v>
      </c>
      <c r="K5811">
        <v>1.8</v>
      </c>
      <c r="L5811" t="s">
        <v>67</v>
      </c>
      <c r="M5811">
        <f t="shared" si="1440"/>
        <v>0</v>
      </c>
      <c r="N5811" t="str">
        <f t="shared" si="1441"/>
        <v>2.7M</v>
      </c>
      <c r="O5811">
        <f t="shared" si="1442"/>
        <v>100</v>
      </c>
      <c r="P5811" t="str">
        <f t="shared" si="1443"/>
        <v>0</v>
      </c>
      <c r="Q5811" s="1" t="e">
        <f t="shared" si="1444"/>
        <v>#VALUE!</v>
      </c>
      <c r="R5811">
        <f t="shared" si="1445"/>
        <v>100</v>
      </c>
      <c r="S5811">
        <v>0</v>
      </c>
      <c r="T5811" s="4">
        <v>1000000000</v>
      </c>
      <c r="U5811">
        <f t="shared" si="1455"/>
        <v>9.9999999999999995E-8</v>
      </c>
      <c r="V5811">
        <f t="shared" si="1446"/>
        <v>9.9999999999999995E-7</v>
      </c>
      <c r="W5811">
        <f t="shared" si="1447"/>
        <v>10</v>
      </c>
      <c r="X5811" s="5" t="e">
        <f t="shared" si="1448"/>
        <v>#VALUE!</v>
      </c>
      <c r="Z5811">
        <v>40319</v>
      </c>
      <c r="AA5811">
        <v>43320</v>
      </c>
      <c r="AB5811" t="e">
        <f t="shared" si="1449"/>
        <v>#VALUE!</v>
      </c>
      <c r="AC5811" t="e">
        <f t="shared" si="1450"/>
        <v>#VALUE!</v>
      </c>
      <c r="AD5811">
        <v>0</v>
      </c>
      <c r="AE5811">
        <v>78158306</v>
      </c>
      <c r="AF5811">
        <f t="shared" si="1451"/>
        <v>2.558909094063528E-8</v>
      </c>
      <c r="AG5811">
        <f t="shared" si="1452"/>
        <v>2.5589090940635279E-7</v>
      </c>
      <c r="AH5811" t="e">
        <f t="shared" si="1453"/>
        <v>#VALUE!</v>
      </c>
      <c r="AI5811">
        <f t="shared" si="1454"/>
        <v>5810</v>
      </c>
    </row>
    <row r="5812" spans="1:35" x14ac:dyDescent="0.3">
      <c r="A5812" t="s">
        <v>4147</v>
      </c>
      <c r="B5812">
        <v>4.4000000000000004</v>
      </c>
      <c r="C5812">
        <v>26540</v>
      </c>
      <c r="D5812" t="s">
        <v>631</v>
      </c>
      <c r="E5812" t="s">
        <v>3280</v>
      </c>
      <c r="F5812" t="s">
        <v>22</v>
      </c>
      <c r="G5812">
        <v>0</v>
      </c>
      <c r="H5812" t="s">
        <v>26</v>
      </c>
      <c r="I5812" t="s">
        <v>102</v>
      </c>
      <c r="J5812" t="s">
        <v>13883</v>
      </c>
      <c r="K5812" t="s">
        <v>1494</v>
      </c>
      <c r="L5812" t="s">
        <v>119</v>
      </c>
      <c r="M5812">
        <f t="shared" si="1440"/>
        <v>0</v>
      </c>
      <c r="N5812" t="str">
        <f t="shared" si="1441"/>
        <v>43M</v>
      </c>
      <c r="O5812">
        <f t="shared" si="1442"/>
        <v>1000000</v>
      </c>
      <c r="P5812" t="str">
        <f t="shared" si="1443"/>
        <v>0</v>
      </c>
      <c r="Q5812" s="1" t="e">
        <f t="shared" si="1444"/>
        <v>#VALUE!</v>
      </c>
      <c r="R5812">
        <f t="shared" si="1445"/>
        <v>1000000</v>
      </c>
      <c r="S5812">
        <v>0</v>
      </c>
      <c r="T5812" s="4">
        <v>1000000000</v>
      </c>
      <c r="U5812">
        <f t="shared" si="1455"/>
        <v>1E-3</v>
      </c>
      <c r="V5812">
        <f t="shared" si="1446"/>
        <v>0.01</v>
      </c>
      <c r="W5812">
        <f t="shared" si="1447"/>
        <v>8.8000000000000007</v>
      </c>
      <c r="X5812" s="5" t="e">
        <f t="shared" si="1448"/>
        <v>#VALUE!</v>
      </c>
      <c r="Z5812">
        <v>40319</v>
      </c>
      <c r="AA5812">
        <v>43320</v>
      </c>
      <c r="AB5812" t="e">
        <f t="shared" si="1449"/>
        <v>#VALUE!</v>
      </c>
      <c r="AC5812" t="e">
        <f t="shared" si="1450"/>
        <v>#VALUE!</v>
      </c>
      <c r="AD5812">
        <v>0</v>
      </c>
      <c r="AE5812">
        <v>78158306</v>
      </c>
      <c r="AF5812">
        <f t="shared" si="1451"/>
        <v>3.3956723678223014E-4</v>
      </c>
      <c r="AG5812">
        <f t="shared" si="1452"/>
        <v>3.3956723678223014E-3</v>
      </c>
      <c r="AH5812" t="e">
        <f t="shared" si="1453"/>
        <v>#VALUE!</v>
      </c>
      <c r="AI5812">
        <f t="shared" si="1454"/>
        <v>5811</v>
      </c>
    </row>
    <row r="5813" spans="1:35" x14ac:dyDescent="0.3">
      <c r="A5813" t="s">
        <v>8883</v>
      </c>
      <c r="B5813">
        <v>4.2</v>
      </c>
      <c r="C5813">
        <v>128</v>
      </c>
      <c r="D5813" t="s">
        <v>2852</v>
      </c>
      <c r="E5813" t="s">
        <v>8077</v>
      </c>
      <c r="F5813" t="s">
        <v>22</v>
      </c>
      <c r="G5813">
        <v>0</v>
      </c>
      <c r="H5813" t="s">
        <v>26</v>
      </c>
      <c r="I5813" t="s">
        <v>169</v>
      </c>
      <c r="J5813" t="s">
        <v>13970</v>
      </c>
      <c r="K5813">
        <v>1</v>
      </c>
      <c r="L5813" t="s">
        <v>33</v>
      </c>
      <c r="M5813">
        <f t="shared" si="1440"/>
        <v>0</v>
      </c>
      <c r="N5813" t="str">
        <f t="shared" si="1441"/>
        <v>7.7M</v>
      </c>
      <c r="O5813">
        <f t="shared" si="1442"/>
        <v>10000</v>
      </c>
      <c r="P5813" t="str">
        <f t="shared" si="1443"/>
        <v>0</v>
      </c>
      <c r="Q5813" s="1" t="e">
        <f t="shared" si="1444"/>
        <v>#VALUE!</v>
      </c>
      <c r="R5813">
        <f t="shared" si="1445"/>
        <v>10000</v>
      </c>
      <c r="S5813">
        <v>0</v>
      </c>
      <c r="T5813" s="4">
        <v>1000000000</v>
      </c>
      <c r="U5813">
        <f t="shared" si="1455"/>
        <v>1.0000000000000001E-5</v>
      </c>
      <c r="V5813">
        <f t="shared" si="1446"/>
        <v>1E-4</v>
      </c>
      <c r="W5813">
        <f t="shared" si="1447"/>
        <v>8.4</v>
      </c>
      <c r="X5813" s="5" t="e">
        <f t="shared" si="1448"/>
        <v>#VALUE!</v>
      </c>
      <c r="Z5813">
        <v>40319</v>
      </c>
      <c r="AA5813">
        <v>43320</v>
      </c>
      <c r="AB5813" t="e">
        <f t="shared" si="1449"/>
        <v>#VALUE!</v>
      </c>
      <c r="AC5813" t="e">
        <f t="shared" si="1450"/>
        <v>#VALUE!</v>
      </c>
      <c r="AD5813">
        <v>0</v>
      </c>
      <c r="AE5813">
        <v>78158306</v>
      </c>
      <c r="AF5813">
        <f t="shared" si="1451"/>
        <v>1.6377018202006579E-6</v>
      </c>
      <c r="AG5813">
        <f t="shared" si="1452"/>
        <v>1.6377018202006579E-5</v>
      </c>
      <c r="AH5813" t="e">
        <f t="shared" si="1453"/>
        <v>#VALUE!</v>
      </c>
      <c r="AI5813">
        <f t="shared" si="1454"/>
        <v>5812</v>
      </c>
    </row>
    <row r="5814" spans="1:35" x14ac:dyDescent="0.3">
      <c r="A5814" t="s">
        <v>5237</v>
      </c>
      <c r="B5814">
        <v>3.5</v>
      </c>
      <c r="C5814">
        <v>1960</v>
      </c>
      <c r="D5814" t="s">
        <v>764</v>
      </c>
      <c r="E5814" t="s">
        <v>3280</v>
      </c>
      <c r="F5814" t="s">
        <v>22</v>
      </c>
      <c r="G5814">
        <v>0</v>
      </c>
      <c r="H5814" t="s">
        <v>26</v>
      </c>
      <c r="I5814" t="s">
        <v>40</v>
      </c>
      <c r="J5814" t="s">
        <v>13321</v>
      </c>
      <c r="K5814">
        <v>2.5</v>
      </c>
      <c r="L5814" t="s">
        <v>33</v>
      </c>
      <c r="M5814">
        <f t="shared" si="1440"/>
        <v>0</v>
      </c>
      <c r="N5814" t="str">
        <f t="shared" si="1441"/>
        <v>2.7M</v>
      </c>
      <c r="O5814">
        <f t="shared" si="1442"/>
        <v>1000000</v>
      </c>
      <c r="P5814" t="str">
        <f t="shared" si="1443"/>
        <v>0</v>
      </c>
      <c r="Q5814" s="1" t="e">
        <f t="shared" si="1444"/>
        <v>#VALUE!</v>
      </c>
      <c r="R5814">
        <f t="shared" si="1445"/>
        <v>1000000</v>
      </c>
      <c r="S5814">
        <v>0</v>
      </c>
      <c r="T5814" s="4">
        <v>1000000000</v>
      </c>
      <c r="U5814">
        <f t="shared" si="1455"/>
        <v>1E-3</v>
      </c>
      <c r="V5814">
        <f t="shared" si="1446"/>
        <v>0.01</v>
      </c>
      <c r="W5814">
        <f t="shared" si="1447"/>
        <v>7</v>
      </c>
      <c r="X5814" s="5" t="e">
        <f t="shared" si="1448"/>
        <v>#VALUE!</v>
      </c>
      <c r="Z5814">
        <v>40319</v>
      </c>
      <c r="AA5814">
        <v>43320</v>
      </c>
      <c r="AB5814" t="e">
        <f t="shared" si="1449"/>
        <v>#VALUE!</v>
      </c>
      <c r="AC5814" t="e">
        <f t="shared" si="1450"/>
        <v>#VALUE!</v>
      </c>
      <c r="AD5814">
        <v>0</v>
      </c>
      <c r="AE5814">
        <v>78158306</v>
      </c>
      <c r="AF5814">
        <f t="shared" si="1451"/>
        <v>2.5077309121822575E-5</v>
      </c>
      <c r="AG5814">
        <f t="shared" si="1452"/>
        <v>2.5077309121822577E-4</v>
      </c>
      <c r="AH5814" t="e">
        <f t="shared" si="1453"/>
        <v>#VALUE!</v>
      </c>
      <c r="AI5814">
        <f t="shared" si="1454"/>
        <v>5813</v>
      </c>
    </row>
    <row r="5815" spans="1:35" x14ac:dyDescent="0.3">
      <c r="A5815" t="s">
        <v>3680</v>
      </c>
      <c r="B5815">
        <v>3.5</v>
      </c>
      <c r="C5815">
        <v>50179</v>
      </c>
      <c r="D5815" t="s">
        <v>454</v>
      </c>
      <c r="E5815" t="s">
        <v>3280</v>
      </c>
      <c r="F5815" t="s">
        <v>22</v>
      </c>
      <c r="G5815">
        <v>0</v>
      </c>
      <c r="H5815" t="s">
        <v>26</v>
      </c>
      <c r="I5815" t="s">
        <v>117</v>
      </c>
      <c r="J5815" t="s">
        <v>13316</v>
      </c>
      <c r="K5815" t="s">
        <v>3681</v>
      </c>
      <c r="L5815" t="s">
        <v>104</v>
      </c>
      <c r="M5815">
        <f t="shared" si="1440"/>
        <v>0</v>
      </c>
      <c r="N5815" t="str">
        <f t="shared" si="1441"/>
        <v>23M</v>
      </c>
      <c r="O5815">
        <f t="shared" si="1442"/>
        <v>1000000</v>
      </c>
      <c r="P5815" t="str">
        <f t="shared" si="1443"/>
        <v>0</v>
      </c>
      <c r="Q5815" s="1" t="e">
        <f t="shared" si="1444"/>
        <v>#VALUE!</v>
      </c>
      <c r="R5815">
        <f t="shared" si="1445"/>
        <v>1000000</v>
      </c>
      <c r="S5815">
        <v>0</v>
      </c>
      <c r="T5815" s="4">
        <v>1000000000</v>
      </c>
      <c r="U5815">
        <f t="shared" si="1455"/>
        <v>1E-3</v>
      </c>
      <c r="V5815">
        <f t="shared" si="1446"/>
        <v>0.01</v>
      </c>
      <c r="W5815">
        <f t="shared" si="1447"/>
        <v>7</v>
      </c>
      <c r="X5815" s="5" t="e">
        <f t="shared" si="1448"/>
        <v>#VALUE!</v>
      </c>
      <c r="Z5815">
        <v>40319</v>
      </c>
      <c r="AA5815">
        <v>43320</v>
      </c>
      <c r="AB5815" t="e">
        <f t="shared" si="1449"/>
        <v>#VALUE!</v>
      </c>
      <c r="AC5815" t="e">
        <f t="shared" si="1450"/>
        <v>#VALUE!</v>
      </c>
      <c r="AD5815">
        <v>0</v>
      </c>
      <c r="AE5815">
        <v>78158306</v>
      </c>
      <c r="AF5815">
        <f t="shared" si="1451"/>
        <v>6.4201749715506889E-4</v>
      </c>
      <c r="AG5815">
        <f t="shared" si="1452"/>
        <v>6.4201749715506887E-3</v>
      </c>
      <c r="AH5815" t="e">
        <f t="shared" si="1453"/>
        <v>#VALUE!</v>
      </c>
      <c r="AI5815">
        <f t="shared" si="1454"/>
        <v>5814</v>
      </c>
    </row>
    <row r="5816" spans="1:35" x14ac:dyDescent="0.3">
      <c r="A5816" t="s">
        <v>5615</v>
      </c>
      <c r="B5816">
        <v>4.3</v>
      </c>
      <c r="C5816">
        <v>5785</v>
      </c>
      <c r="D5816" t="s">
        <v>996</v>
      </c>
      <c r="E5816" t="s">
        <v>5276</v>
      </c>
      <c r="F5816" t="s">
        <v>22</v>
      </c>
      <c r="G5816">
        <v>0</v>
      </c>
      <c r="H5816" t="s">
        <v>23</v>
      </c>
      <c r="I5816" t="s">
        <v>148</v>
      </c>
      <c r="J5816" t="s">
        <v>13798</v>
      </c>
      <c r="K5816">
        <v>1.2</v>
      </c>
      <c r="L5816" t="s">
        <v>163</v>
      </c>
      <c r="M5816">
        <f t="shared" si="1440"/>
        <v>0</v>
      </c>
      <c r="N5816" t="str">
        <f t="shared" si="1441"/>
        <v>93M</v>
      </c>
      <c r="O5816">
        <f t="shared" si="1442"/>
        <v>500000</v>
      </c>
      <c r="P5816" t="str">
        <f t="shared" si="1443"/>
        <v>0</v>
      </c>
      <c r="Q5816" s="1" t="e">
        <f t="shared" si="1444"/>
        <v>#VALUE!</v>
      </c>
      <c r="R5816">
        <f t="shared" si="1445"/>
        <v>500000</v>
      </c>
      <c r="S5816">
        <v>0</v>
      </c>
      <c r="T5816" s="4">
        <v>1000000000</v>
      </c>
      <c r="U5816">
        <f t="shared" si="1455"/>
        <v>5.0000000000000001E-4</v>
      </c>
      <c r="V5816">
        <f t="shared" si="1446"/>
        <v>5.0000000000000001E-3</v>
      </c>
      <c r="W5816">
        <f t="shared" si="1447"/>
        <v>8.6</v>
      </c>
      <c r="X5816" s="5" t="e">
        <f t="shared" si="1448"/>
        <v>#VALUE!</v>
      </c>
      <c r="Z5816">
        <v>40319</v>
      </c>
      <c r="AA5816">
        <v>43320</v>
      </c>
      <c r="AB5816" t="e">
        <f t="shared" si="1449"/>
        <v>#VALUE!</v>
      </c>
      <c r="AC5816" t="e">
        <f t="shared" si="1450"/>
        <v>#VALUE!</v>
      </c>
      <c r="AD5816">
        <v>0</v>
      </c>
      <c r="AE5816">
        <v>78158306</v>
      </c>
      <c r="AF5816">
        <f t="shared" si="1451"/>
        <v>7.4016445545787551E-5</v>
      </c>
      <c r="AG5816">
        <f t="shared" si="1452"/>
        <v>7.4016445545787549E-4</v>
      </c>
      <c r="AH5816" t="e">
        <f t="shared" si="1453"/>
        <v>#VALUE!</v>
      </c>
      <c r="AI5816">
        <f t="shared" si="1454"/>
        <v>5815</v>
      </c>
    </row>
    <row r="5817" spans="1:35" x14ac:dyDescent="0.3">
      <c r="A5817" t="s">
        <v>5754</v>
      </c>
      <c r="B5817">
        <v>3.6</v>
      </c>
      <c r="C5817">
        <v>3414</v>
      </c>
      <c r="D5817" t="s">
        <v>2239</v>
      </c>
      <c r="E5817" t="s">
        <v>5276</v>
      </c>
      <c r="F5817" t="s">
        <v>22</v>
      </c>
      <c r="G5817">
        <v>0</v>
      </c>
      <c r="H5817" t="s">
        <v>72</v>
      </c>
      <c r="I5817" t="s">
        <v>1177</v>
      </c>
      <c r="J5817" t="s">
        <v>13375</v>
      </c>
      <c r="K5817" t="s">
        <v>1054</v>
      </c>
      <c r="L5817" t="s">
        <v>33</v>
      </c>
      <c r="M5817">
        <f t="shared" si="1440"/>
        <v>0</v>
      </c>
      <c r="N5817" t="str">
        <f t="shared" si="1441"/>
        <v>6.2M</v>
      </c>
      <c r="O5817">
        <f t="shared" si="1442"/>
        <v>500000</v>
      </c>
      <c r="P5817" t="str">
        <f t="shared" si="1443"/>
        <v>0</v>
      </c>
      <c r="Q5817" s="1" t="e">
        <f t="shared" si="1444"/>
        <v>#VALUE!</v>
      </c>
      <c r="R5817">
        <f t="shared" si="1445"/>
        <v>500000</v>
      </c>
      <c r="S5817">
        <v>0</v>
      </c>
      <c r="T5817" s="4">
        <v>1000000000</v>
      </c>
      <c r="U5817">
        <f t="shared" si="1455"/>
        <v>5.0000000000000001E-4</v>
      </c>
      <c r="V5817">
        <f t="shared" si="1446"/>
        <v>5.0000000000000001E-3</v>
      </c>
      <c r="W5817">
        <f t="shared" si="1447"/>
        <v>7.2</v>
      </c>
      <c r="X5817" s="5" t="e">
        <f t="shared" si="1448"/>
        <v>#VALUE!</v>
      </c>
      <c r="Z5817">
        <v>40319</v>
      </c>
      <c r="AA5817">
        <v>43320</v>
      </c>
      <c r="AB5817" t="e">
        <f t="shared" si="1449"/>
        <v>#VALUE!</v>
      </c>
      <c r="AC5817" t="e">
        <f t="shared" si="1450"/>
        <v>#VALUE!</v>
      </c>
      <c r="AD5817">
        <v>0</v>
      </c>
      <c r="AE5817">
        <v>78158306</v>
      </c>
      <c r="AF5817">
        <f t="shared" si="1451"/>
        <v>4.3680578235664423E-5</v>
      </c>
      <c r="AG5817">
        <f t="shared" si="1452"/>
        <v>4.3680578235664422E-4</v>
      </c>
      <c r="AH5817" t="e">
        <f t="shared" si="1453"/>
        <v>#VALUE!</v>
      </c>
      <c r="AI5817">
        <f t="shared" si="1454"/>
        <v>5816</v>
      </c>
    </row>
    <row r="5818" spans="1:35" x14ac:dyDescent="0.3">
      <c r="A5818" t="s">
        <v>4627</v>
      </c>
      <c r="B5818">
        <v>3.5</v>
      </c>
      <c r="C5818">
        <v>14153</v>
      </c>
      <c r="D5818" t="s">
        <v>20</v>
      </c>
      <c r="E5818" t="s">
        <v>3280</v>
      </c>
      <c r="F5818" t="s">
        <v>22</v>
      </c>
      <c r="G5818">
        <v>0</v>
      </c>
      <c r="H5818" t="s">
        <v>30</v>
      </c>
      <c r="I5818" t="s">
        <v>54</v>
      </c>
      <c r="J5818" t="s">
        <v>13312</v>
      </c>
      <c r="K5818" t="s">
        <v>20</v>
      </c>
      <c r="L5818" t="s">
        <v>20</v>
      </c>
      <c r="M5818">
        <f t="shared" si="1440"/>
        <v>0</v>
      </c>
      <c r="N5818" t="str">
        <f t="shared" si="1441"/>
        <v>N/A</v>
      </c>
      <c r="O5818">
        <f t="shared" si="1442"/>
        <v>1000000</v>
      </c>
      <c r="P5818" t="str">
        <f t="shared" si="1443"/>
        <v>0</v>
      </c>
      <c r="Q5818" s="1" t="e">
        <f t="shared" si="1444"/>
        <v>#VALUE!</v>
      </c>
      <c r="R5818">
        <f t="shared" si="1445"/>
        <v>1000000</v>
      </c>
      <c r="S5818">
        <v>0</v>
      </c>
      <c r="T5818" s="4">
        <v>1000000000</v>
      </c>
      <c r="U5818">
        <f t="shared" si="1455"/>
        <v>1E-3</v>
      </c>
      <c r="V5818">
        <f t="shared" si="1446"/>
        <v>0.01</v>
      </c>
      <c r="W5818">
        <f t="shared" si="1447"/>
        <v>7</v>
      </c>
      <c r="X5818" s="5" t="e">
        <f t="shared" si="1448"/>
        <v>#VALUE!</v>
      </c>
      <c r="Z5818">
        <v>40319</v>
      </c>
      <c r="AA5818">
        <v>43320</v>
      </c>
      <c r="AB5818" t="e">
        <f t="shared" si="1449"/>
        <v>#VALUE!</v>
      </c>
      <c r="AC5818" t="e">
        <f t="shared" si="1450"/>
        <v>#VALUE!</v>
      </c>
      <c r="AD5818">
        <v>0</v>
      </c>
      <c r="AE5818">
        <v>78158306</v>
      </c>
      <c r="AF5818">
        <f t="shared" si="1451"/>
        <v>1.8108120204140556E-4</v>
      </c>
      <c r="AG5818">
        <f t="shared" si="1452"/>
        <v>1.8108120204140556E-3</v>
      </c>
      <c r="AH5818" t="e">
        <f t="shared" si="1453"/>
        <v>#VALUE!</v>
      </c>
      <c r="AI5818">
        <f t="shared" si="1454"/>
        <v>5817</v>
      </c>
    </row>
    <row r="5819" spans="1:35" x14ac:dyDescent="0.3">
      <c r="A5819" t="s">
        <v>13657</v>
      </c>
      <c r="B5819">
        <v>4.4000000000000004</v>
      </c>
      <c r="C5819">
        <v>596</v>
      </c>
      <c r="D5819" t="s">
        <v>984</v>
      </c>
      <c r="E5819" t="s">
        <v>5956</v>
      </c>
      <c r="F5819" t="s">
        <v>22</v>
      </c>
      <c r="G5819">
        <v>0</v>
      </c>
      <c r="H5819" t="s">
        <v>26</v>
      </c>
      <c r="I5819" t="s">
        <v>31</v>
      </c>
      <c r="J5819" t="s">
        <v>13987</v>
      </c>
      <c r="K5819" t="s">
        <v>7217</v>
      </c>
      <c r="L5819" t="s">
        <v>67</v>
      </c>
      <c r="M5819">
        <f t="shared" si="1440"/>
        <v>0</v>
      </c>
      <c r="N5819" t="str">
        <f t="shared" si="1441"/>
        <v>44M</v>
      </c>
      <c r="O5819">
        <f t="shared" si="1442"/>
        <v>100000</v>
      </c>
      <c r="P5819" t="str">
        <f t="shared" si="1443"/>
        <v>0</v>
      </c>
      <c r="Q5819" s="1" t="e">
        <f t="shared" si="1444"/>
        <v>#VALUE!</v>
      </c>
      <c r="R5819">
        <f t="shared" si="1445"/>
        <v>100000</v>
      </c>
      <c r="S5819">
        <v>0</v>
      </c>
      <c r="T5819" s="4">
        <v>1000000000</v>
      </c>
      <c r="U5819">
        <f t="shared" si="1455"/>
        <v>1E-4</v>
      </c>
      <c r="V5819">
        <f t="shared" si="1446"/>
        <v>1E-3</v>
      </c>
      <c r="W5819">
        <f t="shared" si="1447"/>
        <v>8.8000000000000007</v>
      </c>
      <c r="X5819" s="5" t="e">
        <f t="shared" si="1448"/>
        <v>#VALUE!</v>
      </c>
      <c r="Z5819">
        <v>40319</v>
      </c>
      <c r="AA5819">
        <v>43320</v>
      </c>
      <c r="AB5819" t="e">
        <f t="shared" si="1449"/>
        <v>#VALUE!</v>
      </c>
      <c r="AC5819" t="e">
        <f t="shared" si="1450"/>
        <v>#VALUE!</v>
      </c>
      <c r="AD5819">
        <v>0</v>
      </c>
      <c r="AE5819">
        <v>78158306</v>
      </c>
      <c r="AF5819">
        <f t="shared" si="1451"/>
        <v>7.6255491003093135E-6</v>
      </c>
      <c r="AG5819">
        <f t="shared" si="1452"/>
        <v>7.6255491003093131E-5</v>
      </c>
      <c r="AH5819" t="e">
        <f t="shared" si="1453"/>
        <v>#VALUE!</v>
      </c>
      <c r="AI5819">
        <f t="shared" si="1454"/>
        <v>5818</v>
      </c>
    </row>
    <row r="5820" spans="1:35" x14ac:dyDescent="0.3">
      <c r="A5820" t="s">
        <v>7206</v>
      </c>
      <c r="B5820">
        <v>4.0999999999999996</v>
      </c>
      <c r="C5820">
        <v>623</v>
      </c>
      <c r="D5820" t="s">
        <v>1720</v>
      </c>
      <c r="E5820" t="s">
        <v>5956</v>
      </c>
      <c r="F5820" t="s">
        <v>22</v>
      </c>
      <c r="G5820">
        <v>0</v>
      </c>
      <c r="H5820" t="s">
        <v>26</v>
      </c>
      <c r="I5820" t="s">
        <v>42</v>
      </c>
      <c r="J5820" t="s">
        <v>13728</v>
      </c>
      <c r="K5820" t="s">
        <v>4981</v>
      </c>
      <c r="L5820" t="s">
        <v>130</v>
      </c>
      <c r="M5820">
        <f t="shared" si="1440"/>
        <v>0</v>
      </c>
      <c r="N5820" t="str">
        <f t="shared" si="1441"/>
        <v>3.0M</v>
      </c>
      <c r="O5820">
        <f t="shared" si="1442"/>
        <v>100000</v>
      </c>
      <c r="P5820" t="str">
        <f t="shared" si="1443"/>
        <v>0</v>
      </c>
      <c r="Q5820" s="1" t="e">
        <f t="shared" si="1444"/>
        <v>#VALUE!</v>
      </c>
      <c r="R5820">
        <f t="shared" si="1445"/>
        <v>100000</v>
      </c>
      <c r="S5820">
        <v>0</v>
      </c>
      <c r="T5820" s="4">
        <v>1000000000</v>
      </c>
      <c r="U5820">
        <f t="shared" si="1455"/>
        <v>1E-4</v>
      </c>
      <c r="V5820">
        <f t="shared" si="1446"/>
        <v>1E-3</v>
      </c>
      <c r="W5820">
        <f t="shared" si="1447"/>
        <v>8.1999999999999993</v>
      </c>
      <c r="X5820" s="5" t="e">
        <f t="shared" si="1448"/>
        <v>#VALUE!</v>
      </c>
      <c r="Z5820">
        <v>40319</v>
      </c>
      <c r="AA5820">
        <v>43320</v>
      </c>
      <c r="AB5820" t="e">
        <f t="shared" si="1449"/>
        <v>#VALUE!</v>
      </c>
      <c r="AC5820" t="e">
        <f t="shared" si="1450"/>
        <v>#VALUE!</v>
      </c>
      <c r="AD5820">
        <v>0</v>
      </c>
      <c r="AE5820">
        <v>78158306</v>
      </c>
      <c r="AF5820">
        <f t="shared" si="1451"/>
        <v>7.9710018280078891E-6</v>
      </c>
      <c r="AG5820">
        <f t="shared" si="1452"/>
        <v>7.9710018280078888E-5</v>
      </c>
      <c r="AH5820" t="e">
        <f t="shared" si="1453"/>
        <v>#VALUE!</v>
      </c>
      <c r="AI5820">
        <f t="shared" si="1454"/>
        <v>5819</v>
      </c>
    </row>
    <row r="5821" spans="1:35" x14ac:dyDescent="0.3">
      <c r="A5821" t="s">
        <v>3083</v>
      </c>
      <c r="B5821">
        <v>3.6</v>
      </c>
      <c r="C5821">
        <v>35121</v>
      </c>
      <c r="D5821" t="s">
        <v>521</v>
      </c>
      <c r="E5821" t="s">
        <v>2379</v>
      </c>
      <c r="F5821" t="s">
        <v>22</v>
      </c>
      <c r="G5821">
        <v>0</v>
      </c>
      <c r="H5821" t="s">
        <v>26</v>
      </c>
      <c r="I5821" t="s">
        <v>42</v>
      </c>
      <c r="J5821" t="s">
        <v>13453</v>
      </c>
      <c r="K5821" t="s">
        <v>374</v>
      </c>
      <c r="L5821" t="s">
        <v>67</v>
      </c>
      <c r="M5821">
        <f t="shared" si="1440"/>
        <v>0</v>
      </c>
      <c r="N5821" t="str">
        <f t="shared" si="1441"/>
        <v>5.1M</v>
      </c>
      <c r="O5821">
        <f t="shared" si="1442"/>
        <v>5000000</v>
      </c>
      <c r="P5821" t="str">
        <f t="shared" si="1443"/>
        <v>0</v>
      </c>
      <c r="Q5821" s="1" t="e">
        <f t="shared" si="1444"/>
        <v>#VALUE!</v>
      </c>
      <c r="R5821">
        <f t="shared" si="1445"/>
        <v>5000000</v>
      </c>
      <c r="S5821">
        <v>0</v>
      </c>
      <c r="T5821" s="4">
        <v>1000000000</v>
      </c>
      <c r="U5821">
        <f t="shared" si="1455"/>
        <v>5.0000000000000001E-3</v>
      </c>
      <c r="V5821">
        <f t="shared" si="1446"/>
        <v>0.05</v>
      </c>
      <c r="W5821">
        <f t="shared" si="1447"/>
        <v>7.2</v>
      </c>
      <c r="X5821" s="5" t="e">
        <f t="shared" si="1448"/>
        <v>#VALUE!</v>
      </c>
      <c r="Z5821">
        <v>40319</v>
      </c>
      <c r="AA5821">
        <v>43320</v>
      </c>
      <c r="AB5821" t="e">
        <f t="shared" si="1449"/>
        <v>#VALUE!</v>
      </c>
      <c r="AC5821" t="e">
        <f t="shared" si="1450"/>
        <v>#VALUE!</v>
      </c>
      <c r="AD5821">
        <v>0</v>
      </c>
      <c r="AE5821">
        <v>78158306</v>
      </c>
      <c r="AF5821">
        <f t="shared" si="1451"/>
        <v>4.4935723146302583E-4</v>
      </c>
      <c r="AG5821">
        <f t="shared" si="1452"/>
        <v>4.493572314630258E-3</v>
      </c>
      <c r="AH5821" t="e">
        <f t="shared" si="1453"/>
        <v>#VALUE!</v>
      </c>
      <c r="AI5821">
        <f t="shared" si="1454"/>
        <v>5820</v>
      </c>
    </row>
    <row r="5822" spans="1:35" x14ac:dyDescent="0.3">
      <c r="A5822" t="s">
        <v>4366</v>
      </c>
      <c r="B5822">
        <v>3.5</v>
      </c>
      <c r="C5822">
        <v>20675</v>
      </c>
      <c r="D5822" t="s">
        <v>209</v>
      </c>
      <c r="E5822" t="s">
        <v>3280</v>
      </c>
      <c r="F5822" t="s">
        <v>22</v>
      </c>
      <c r="G5822">
        <v>0</v>
      </c>
      <c r="H5822" t="s">
        <v>23</v>
      </c>
      <c r="I5822" t="s">
        <v>24</v>
      </c>
      <c r="J5822" t="s">
        <v>13316</v>
      </c>
      <c r="K5822" t="s">
        <v>4367</v>
      </c>
      <c r="L5822" t="s">
        <v>104</v>
      </c>
      <c r="M5822">
        <f t="shared" si="1440"/>
        <v>0</v>
      </c>
      <c r="N5822" t="str">
        <f t="shared" si="1441"/>
        <v>96M</v>
      </c>
      <c r="O5822">
        <f t="shared" si="1442"/>
        <v>1000000</v>
      </c>
      <c r="P5822" t="str">
        <f t="shared" si="1443"/>
        <v>0</v>
      </c>
      <c r="Q5822" s="1" t="e">
        <f t="shared" si="1444"/>
        <v>#VALUE!</v>
      </c>
      <c r="R5822">
        <f t="shared" si="1445"/>
        <v>1000000</v>
      </c>
      <c r="S5822">
        <v>0</v>
      </c>
      <c r="T5822" s="4">
        <v>1000000000</v>
      </c>
      <c r="U5822">
        <f t="shared" si="1455"/>
        <v>1E-3</v>
      </c>
      <c r="V5822">
        <f t="shared" si="1446"/>
        <v>0.01</v>
      </c>
      <c r="W5822">
        <f t="shared" si="1447"/>
        <v>7</v>
      </c>
      <c r="X5822" s="5" t="e">
        <f t="shared" si="1448"/>
        <v>#VALUE!</v>
      </c>
      <c r="Z5822">
        <v>40319</v>
      </c>
      <c r="AA5822">
        <v>43320</v>
      </c>
      <c r="AB5822" t="e">
        <f t="shared" si="1449"/>
        <v>#VALUE!</v>
      </c>
      <c r="AC5822" t="e">
        <f t="shared" si="1450"/>
        <v>#VALUE!</v>
      </c>
      <c r="AD5822">
        <v>0</v>
      </c>
      <c r="AE5822">
        <v>78158306</v>
      </c>
      <c r="AF5822">
        <f t="shared" si="1451"/>
        <v>2.645272275988172E-4</v>
      </c>
      <c r="AG5822">
        <f t="shared" si="1452"/>
        <v>2.6452722759881721E-3</v>
      </c>
      <c r="AH5822" t="e">
        <f t="shared" si="1453"/>
        <v>#VALUE!</v>
      </c>
      <c r="AI5822">
        <f t="shared" si="1454"/>
        <v>5821</v>
      </c>
    </row>
    <row r="5823" spans="1:35" x14ac:dyDescent="0.3">
      <c r="A5823" t="s">
        <v>7858</v>
      </c>
      <c r="B5823">
        <v>4.0999999999999996</v>
      </c>
      <c r="C5823">
        <v>331</v>
      </c>
      <c r="D5823" t="s">
        <v>761</v>
      </c>
      <c r="E5823" t="s">
        <v>7441</v>
      </c>
      <c r="F5823" t="s">
        <v>22</v>
      </c>
      <c r="G5823">
        <v>0</v>
      </c>
      <c r="H5823" t="s">
        <v>26</v>
      </c>
      <c r="I5823" t="s">
        <v>182</v>
      </c>
      <c r="J5823" t="s">
        <v>13809</v>
      </c>
      <c r="K5823">
        <v>2.5099999999999998</v>
      </c>
      <c r="L5823" t="s">
        <v>119</v>
      </c>
      <c r="M5823">
        <f t="shared" si="1440"/>
        <v>0</v>
      </c>
      <c r="N5823" t="str">
        <f t="shared" si="1441"/>
        <v>10M</v>
      </c>
      <c r="O5823">
        <f t="shared" si="1442"/>
        <v>50000</v>
      </c>
      <c r="P5823" t="str">
        <f t="shared" si="1443"/>
        <v>0</v>
      </c>
      <c r="Q5823" s="1" t="e">
        <f t="shared" si="1444"/>
        <v>#VALUE!</v>
      </c>
      <c r="R5823">
        <f t="shared" si="1445"/>
        <v>50000</v>
      </c>
      <c r="S5823">
        <v>0</v>
      </c>
      <c r="T5823" s="4">
        <v>1000000000</v>
      </c>
      <c r="U5823">
        <f t="shared" si="1455"/>
        <v>5.0000000000000002E-5</v>
      </c>
      <c r="V5823">
        <f t="shared" si="1446"/>
        <v>5.0000000000000001E-4</v>
      </c>
      <c r="W5823">
        <f t="shared" si="1447"/>
        <v>8.1999999999999993</v>
      </c>
      <c r="X5823" s="5" t="e">
        <f t="shared" si="1448"/>
        <v>#VALUE!</v>
      </c>
      <c r="Z5823">
        <v>40319</v>
      </c>
      <c r="AA5823">
        <v>43320</v>
      </c>
      <c r="AB5823" t="e">
        <f t="shared" si="1449"/>
        <v>#VALUE!</v>
      </c>
      <c r="AC5823" t="e">
        <f t="shared" si="1450"/>
        <v>#VALUE!</v>
      </c>
      <c r="AD5823">
        <v>0</v>
      </c>
      <c r="AE5823">
        <v>78158306</v>
      </c>
      <c r="AF5823">
        <f t="shared" si="1451"/>
        <v>4.2349945506751387E-6</v>
      </c>
      <c r="AG5823">
        <f t="shared" si="1452"/>
        <v>4.2349945506751388E-5</v>
      </c>
      <c r="AH5823" t="e">
        <f t="shared" si="1453"/>
        <v>#VALUE!</v>
      </c>
      <c r="AI5823">
        <f t="shared" si="1454"/>
        <v>5822</v>
      </c>
    </row>
    <row r="5824" spans="1:35" x14ac:dyDescent="0.3">
      <c r="A5824" t="s">
        <v>3127</v>
      </c>
      <c r="B5824">
        <v>3.5</v>
      </c>
      <c r="C5824">
        <v>30447</v>
      </c>
      <c r="D5824" t="s">
        <v>968</v>
      </c>
      <c r="E5824" t="s">
        <v>2379</v>
      </c>
      <c r="F5824" t="s">
        <v>22</v>
      </c>
      <c r="G5824">
        <v>0</v>
      </c>
      <c r="H5824" t="s">
        <v>26</v>
      </c>
      <c r="I5824" t="s">
        <v>39</v>
      </c>
      <c r="J5824" t="s">
        <v>13358</v>
      </c>
      <c r="K5824" t="s">
        <v>3128</v>
      </c>
      <c r="L5824" t="s">
        <v>104</v>
      </c>
      <c r="M5824">
        <f t="shared" si="1440"/>
        <v>0</v>
      </c>
      <c r="N5824" t="str">
        <f t="shared" si="1441"/>
        <v>80M</v>
      </c>
      <c r="O5824">
        <f t="shared" si="1442"/>
        <v>5000000</v>
      </c>
      <c r="P5824" t="str">
        <f t="shared" si="1443"/>
        <v>0</v>
      </c>
      <c r="Q5824" s="1" t="e">
        <f t="shared" si="1444"/>
        <v>#VALUE!</v>
      </c>
      <c r="R5824">
        <f t="shared" si="1445"/>
        <v>5000000</v>
      </c>
      <c r="S5824">
        <v>0</v>
      </c>
      <c r="T5824" s="4">
        <v>1000000000</v>
      </c>
      <c r="U5824">
        <f t="shared" si="1455"/>
        <v>5.0000000000000001E-3</v>
      </c>
      <c r="V5824">
        <f t="shared" si="1446"/>
        <v>0.05</v>
      </c>
      <c r="W5824">
        <f t="shared" si="1447"/>
        <v>7</v>
      </c>
      <c r="X5824" s="5" t="e">
        <f t="shared" si="1448"/>
        <v>#VALUE!</v>
      </c>
      <c r="Z5824">
        <v>40319</v>
      </c>
      <c r="AA5824">
        <v>43320</v>
      </c>
      <c r="AB5824" t="e">
        <f t="shared" si="1449"/>
        <v>#VALUE!</v>
      </c>
      <c r="AC5824" t="e">
        <f t="shared" si="1450"/>
        <v>#VALUE!</v>
      </c>
      <c r="AD5824">
        <v>0</v>
      </c>
      <c r="AE5824">
        <v>78158306</v>
      </c>
      <c r="AF5824">
        <f t="shared" si="1451"/>
        <v>3.8955552593476116E-4</v>
      </c>
      <c r="AG5824">
        <f t="shared" si="1452"/>
        <v>3.8955552593476117E-3</v>
      </c>
      <c r="AH5824" t="e">
        <f t="shared" si="1453"/>
        <v>#VALUE!</v>
      </c>
      <c r="AI5824">
        <f t="shared" si="1454"/>
        <v>5823</v>
      </c>
    </row>
    <row r="5825" spans="1:35" x14ac:dyDescent="0.3">
      <c r="A5825" t="s">
        <v>13658</v>
      </c>
      <c r="B5825">
        <v>4</v>
      </c>
      <c r="C5825">
        <v>13</v>
      </c>
      <c r="D5825" t="s">
        <v>219</v>
      </c>
      <c r="E5825" t="s">
        <v>9431</v>
      </c>
      <c r="F5825" t="s">
        <v>22</v>
      </c>
      <c r="G5825">
        <v>0</v>
      </c>
      <c r="H5825" t="s">
        <v>26</v>
      </c>
      <c r="I5825" t="s">
        <v>927</v>
      </c>
      <c r="J5825" t="s">
        <v>13714</v>
      </c>
      <c r="K5825">
        <v>1.1000000000000001</v>
      </c>
      <c r="L5825" t="s">
        <v>119</v>
      </c>
      <c r="M5825">
        <f t="shared" si="1440"/>
        <v>0</v>
      </c>
      <c r="N5825" t="str">
        <f t="shared" si="1441"/>
        <v>26M</v>
      </c>
      <c r="O5825">
        <f t="shared" si="1442"/>
        <v>5000</v>
      </c>
      <c r="P5825" t="str">
        <f t="shared" si="1443"/>
        <v>0</v>
      </c>
      <c r="Q5825" s="1" t="e">
        <f t="shared" si="1444"/>
        <v>#VALUE!</v>
      </c>
      <c r="R5825">
        <f t="shared" si="1445"/>
        <v>5000</v>
      </c>
      <c r="S5825">
        <v>0</v>
      </c>
      <c r="T5825" s="4">
        <v>1000000000</v>
      </c>
      <c r="U5825">
        <f t="shared" si="1455"/>
        <v>5.0000000000000004E-6</v>
      </c>
      <c r="V5825">
        <f t="shared" si="1446"/>
        <v>5.0000000000000002E-5</v>
      </c>
      <c r="W5825">
        <f t="shared" si="1447"/>
        <v>8</v>
      </c>
      <c r="X5825" s="5" t="e">
        <f t="shared" si="1448"/>
        <v>#VALUE!</v>
      </c>
      <c r="Z5825">
        <v>40319</v>
      </c>
      <c r="AA5825">
        <v>43320</v>
      </c>
      <c r="AB5825" t="e">
        <f t="shared" si="1449"/>
        <v>#VALUE!</v>
      </c>
      <c r="AC5825" t="e">
        <f t="shared" si="1450"/>
        <v>#VALUE!</v>
      </c>
      <c r="AD5825">
        <v>0</v>
      </c>
      <c r="AE5825">
        <v>78158306</v>
      </c>
      <c r="AF5825">
        <f t="shared" si="1451"/>
        <v>1.6632909111412932E-7</v>
      </c>
      <c r="AG5825">
        <f t="shared" si="1452"/>
        <v>1.6632909111412931E-6</v>
      </c>
      <c r="AH5825" t="e">
        <f t="shared" si="1453"/>
        <v>#VALUE!</v>
      </c>
      <c r="AI5825">
        <f t="shared" si="1454"/>
        <v>5824</v>
      </c>
    </row>
    <row r="5826" spans="1:35" x14ac:dyDescent="0.3">
      <c r="A5826" t="s">
        <v>7046</v>
      </c>
      <c r="B5826">
        <v>4.0999999999999996</v>
      </c>
      <c r="C5826">
        <v>890</v>
      </c>
      <c r="D5826" t="s">
        <v>281</v>
      </c>
      <c r="E5826" t="s">
        <v>5956</v>
      </c>
      <c r="F5826" t="s">
        <v>22</v>
      </c>
      <c r="G5826">
        <v>0</v>
      </c>
      <c r="H5826" t="s">
        <v>26</v>
      </c>
      <c r="I5826" t="s">
        <v>7047</v>
      </c>
      <c r="J5826" t="s">
        <v>13729</v>
      </c>
      <c r="K5826" t="s">
        <v>7048</v>
      </c>
      <c r="L5826" t="s">
        <v>56</v>
      </c>
      <c r="M5826">
        <f t="shared" ref="M5826:M5889" si="1456">IF(F5826="Free", 0, IF(F5826="Paid", 1, ""))</f>
        <v>0</v>
      </c>
      <c r="N5826" t="str">
        <f t="shared" ref="N5826:N5889" si="1457">IF(RIGHT(D5826,1)="M", D5826, IF(RIGHT(D5826,1)="k", TEXT(LEFT(D5826,LEN(D5826)-1)/1024,"0.00") &amp; "M", IF(D5826="Varies with device", "N/A", "")))</f>
        <v>7.6M</v>
      </c>
      <c r="O5826">
        <f t="shared" ref="O5826:O5889" si="1458">VALUE(SUBSTITUTE(SUBSTITUTE(E5826, "+", ""), ",", ""))</f>
        <v>100000</v>
      </c>
      <c r="P5826" t="str">
        <f t="shared" ref="P5826:P5889" si="1459">SUBSTITUTE(G5826, "$", "")</f>
        <v>0</v>
      </c>
      <c r="Q5826" s="1" t="e">
        <f t="shared" ref="Q5826:Q5889" si="1460">DATEVALUE(J5826)</f>
        <v>#VALUE!</v>
      </c>
      <c r="R5826">
        <f t="shared" ref="R5826:R5889" si="1461">IF(ISNUMBER(O5826), O5826, 0)</f>
        <v>100000</v>
      </c>
      <c r="S5826">
        <v>0</v>
      </c>
      <c r="T5826" s="4">
        <v>1000000000</v>
      </c>
      <c r="U5826">
        <f t="shared" si="1455"/>
        <v>1E-4</v>
      </c>
      <c r="V5826">
        <f t="shared" ref="V5826:V5889" si="1462">U5826 * 10</f>
        <v>1E-3</v>
      </c>
      <c r="W5826">
        <f t="shared" ref="W5826:W5889" si="1463">B5826*2</f>
        <v>8.1999999999999993</v>
      </c>
      <c r="X5826" s="5" t="e">
        <f t="shared" ref="X5826:X5889" si="1464">Q5826 - $Y$2</f>
        <v>#VALUE!</v>
      </c>
      <c r="Z5826">
        <v>40319</v>
      </c>
      <c r="AA5826">
        <v>43320</v>
      </c>
      <c r="AB5826" t="e">
        <f t="shared" ref="AB5826:AB5889" si="1465">IF($AA$2 &lt;&gt; $Z$2, (X5826 - $Z$2) / ($AA$2 - $Z$2), NA())</f>
        <v>#VALUE!</v>
      </c>
      <c r="AC5826" t="e">
        <f t="shared" ref="AC5826:AC5889" si="1466">AB5826 * 10</f>
        <v>#VALUE!</v>
      </c>
      <c r="AD5826">
        <v>0</v>
      </c>
      <c r="AE5826">
        <v>78158306</v>
      </c>
      <c r="AF5826">
        <f t="shared" ref="AF5826:AF5889" si="1467">IF($AE$2 &lt;&gt; $AD$2, (C5826 - $AD$2) / ($AE$2 - $AD$2), NA())</f>
        <v>1.1387145468582699E-5</v>
      </c>
      <c r="AG5826">
        <f t="shared" ref="AG5826:AG5889" si="1468">AF5826*10</f>
        <v>1.1387145468582699E-4</v>
      </c>
      <c r="AH5826" t="e">
        <f t="shared" ref="AH5826:AH5889" si="1469">IF(W5826 &gt; 4,
   IF(V5826 &gt; 5,
      (V5826 * 2) + W5826 + AG5826 + AC5826,
      V5826 + W5826 + AG5826 + AC5826),
   V5826 + W5826 + AG5826 + AC5826)</f>
        <v>#VALUE!</v>
      </c>
      <c r="AI5826">
        <f t="shared" si="1454"/>
        <v>5825</v>
      </c>
    </row>
    <row r="5827" spans="1:35" x14ac:dyDescent="0.3">
      <c r="A5827" t="s">
        <v>4960</v>
      </c>
      <c r="B5827">
        <v>3.5</v>
      </c>
      <c r="C5827">
        <v>7869</v>
      </c>
      <c r="D5827" t="s">
        <v>573</v>
      </c>
      <c r="E5827" t="s">
        <v>3280</v>
      </c>
      <c r="F5827" t="s">
        <v>22</v>
      </c>
      <c r="G5827">
        <v>0</v>
      </c>
      <c r="H5827" t="s">
        <v>26</v>
      </c>
      <c r="I5827" t="s">
        <v>312</v>
      </c>
      <c r="J5827" t="s">
        <v>13314</v>
      </c>
      <c r="K5827" t="s">
        <v>4961</v>
      </c>
      <c r="L5827" t="s">
        <v>56</v>
      </c>
      <c r="M5827">
        <f t="shared" si="1456"/>
        <v>0</v>
      </c>
      <c r="N5827" t="str">
        <f t="shared" si="1457"/>
        <v>21M</v>
      </c>
      <c r="O5827">
        <f t="shared" si="1458"/>
        <v>1000000</v>
      </c>
      <c r="P5827" t="str">
        <f t="shared" si="1459"/>
        <v>0</v>
      </c>
      <c r="Q5827" s="1" t="e">
        <f t="shared" si="1460"/>
        <v>#VALUE!</v>
      </c>
      <c r="R5827">
        <f t="shared" si="1461"/>
        <v>1000000</v>
      </c>
      <c r="S5827">
        <v>0</v>
      </c>
      <c r="T5827" s="4">
        <v>1000000000</v>
      </c>
      <c r="U5827">
        <f t="shared" si="1455"/>
        <v>1E-3</v>
      </c>
      <c r="V5827">
        <f t="shared" si="1462"/>
        <v>0.01</v>
      </c>
      <c r="W5827">
        <f t="shared" si="1463"/>
        <v>7</v>
      </c>
      <c r="X5827" s="5" t="e">
        <f t="shared" si="1464"/>
        <v>#VALUE!</v>
      </c>
      <c r="Z5827">
        <v>40319</v>
      </c>
      <c r="AA5827">
        <v>43320</v>
      </c>
      <c r="AB5827" t="e">
        <f t="shared" si="1465"/>
        <v>#VALUE!</v>
      </c>
      <c r="AC5827" t="e">
        <f t="shared" si="1466"/>
        <v>#VALUE!</v>
      </c>
      <c r="AD5827">
        <v>0</v>
      </c>
      <c r="AE5827">
        <v>78158306</v>
      </c>
      <c r="AF5827">
        <f t="shared" si="1467"/>
        <v>1.0068027830592951E-4</v>
      </c>
      <c r="AG5827">
        <f t="shared" si="1468"/>
        <v>1.0068027830592951E-3</v>
      </c>
      <c r="AH5827" t="e">
        <f t="shared" si="1469"/>
        <v>#VALUE!</v>
      </c>
      <c r="AI5827">
        <f t="shared" ref="AI5827:AI5890" si="1470">ROW() - 1</f>
        <v>5826</v>
      </c>
    </row>
    <row r="5828" spans="1:35" x14ac:dyDescent="0.3">
      <c r="A5828" t="s">
        <v>2155</v>
      </c>
      <c r="B5828">
        <v>3.8</v>
      </c>
      <c r="C5828">
        <v>79132</v>
      </c>
      <c r="D5828" t="s">
        <v>2156</v>
      </c>
      <c r="E5828" t="s">
        <v>839</v>
      </c>
      <c r="F5828" t="s">
        <v>22</v>
      </c>
      <c r="G5828">
        <v>0</v>
      </c>
      <c r="H5828" t="s">
        <v>26</v>
      </c>
      <c r="I5828" t="s">
        <v>40</v>
      </c>
      <c r="J5828" t="s">
        <v>13621</v>
      </c>
      <c r="K5828" t="s">
        <v>2157</v>
      </c>
      <c r="L5828" t="s">
        <v>163</v>
      </c>
      <c r="M5828">
        <f t="shared" si="1456"/>
        <v>0</v>
      </c>
      <c r="N5828" t="str">
        <f t="shared" si="1457"/>
        <v>2.2M</v>
      </c>
      <c r="O5828">
        <f t="shared" si="1458"/>
        <v>10000000</v>
      </c>
      <c r="P5828" t="str">
        <f t="shared" si="1459"/>
        <v>0</v>
      </c>
      <c r="Q5828" s="1" t="e">
        <f t="shared" si="1460"/>
        <v>#VALUE!</v>
      </c>
      <c r="R5828">
        <f t="shared" si="1461"/>
        <v>10000000</v>
      </c>
      <c r="S5828">
        <v>0</v>
      </c>
      <c r="T5828" s="4">
        <v>1000000000</v>
      </c>
      <c r="U5828">
        <f t="shared" si="1455"/>
        <v>0.01</v>
      </c>
      <c r="V5828">
        <f t="shared" si="1462"/>
        <v>0.1</v>
      </c>
      <c r="W5828">
        <f t="shared" si="1463"/>
        <v>7.6</v>
      </c>
      <c r="X5828" s="5" t="e">
        <f t="shared" si="1464"/>
        <v>#VALUE!</v>
      </c>
      <c r="Z5828">
        <v>40319</v>
      </c>
      <c r="AA5828">
        <v>43320</v>
      </c>
      <c r="AB5828" t="e">
        <f t="shared" si="1465"/>
        <v>#VALUE!</v>
      </c>
      <c r="AC5828" t="e">
        <f t="shared" si="1466"/>
        <v>#VALUE!</v>
      </c>
      <c r="AD5828">
        <v>0</v>
      </c>
      <c r="AE5828">
        <v>78158306</v>
      </c>
      <c r="AF5828">
        <f t="shared" si="1467"/>
        <v>1.0124579721571755E-3</v>
      </c>
      <c r="AG5828">
        <f t="shared" si="1468"/>
        <v>1.0124579721571755E-2</v>
      </c>
      <c r="AH5828" t="e">
        <f t="shared" si="1469"/>
        <v>#VALUE!</v>
      </c>
      <c r="AI5828">
        <f t="shared" si="1470"/>
        <v>5827</v>
      </c>
    </row>
    <row r="5829" spans="1:35" x14ac:dyDescent="0.3">
      <c r="A5829" t="s">
        <v>9647</v>
      </c>
      <c r="B5829">
        <v>3.5</v>
      </c>
      <c r="C5829">
        <v>69</v>
      </c>
      <c r="D5829" t="s">
        <v>489</v>
      </c>
      <c r="E5829" t="s">
        <v>9431</v>
      </c>
      <c r="F5829" t="s">
        <v>22</v>
      </c>
      <c r="G5829">
        <v>0</v>
      </c>
      <c r="H5829" t="s">
        <v>72</v>
      </c>
      <c r="I5829" t="s">
        <v>1177</v>
      </c>
      <c r="J5829" t="s">
        <v>13321</v>
      </c>
      <c r="K5829" t="s">
        <v>9648</v>
      </c>
      <c r="L5829" t="s">
        <v>56</v>
      </c>
      <c r="M5829">
        <f t="shared" si="1456"/>
        <v>0</v>
      </c>
      <c r="N5829" t="str">
        <f t="shared" si="1457"/>
        <v>36M</v>
      </c>
      <c r="O5829">
        <f t="shared" si="1458"/>
        <v>5000</v>
      </c>
      <c r="P5829" t="str">
        <f t="shared" si="1459"/>
        <v>0</v>
      </c>
      <c r="Q5829" s="1" t="e">
        <f t="shared" si="1460"/>
        <v>#VALUE!</v>
      </c>
      <c r="R5829">
        <f t="shared" si="1461"/>
        <v>5000</v>
      </c>
      <c r="S5829">
        <v>0</v>
      </c>
      <c r="T5829" s="4">
        <v>1000000000</v>
      </c>
      <c r="U5829">
        <f t="shared" si="1455"/>
        <v>5.0000000000000004E-6</v>
      </c>
      <c r="V5829">
        <f t="shared" si="1462"/>
        <v>5.0000000000000002E-5</v>
      </c>
      <c r="W5829">
        <f t="shared" si="1463"/>
        <v>7</v>
      </c>
      <c r="X5829" s="5" t="e">
        <f t="shared" si="1464"/>
        <v>#VALUE!</v>
      </c>
      <c r="Z5829">
        <v>40319</v>
      </c>
      <c r="AA5829">
        <v>43320</v>
      </c>
      <c r="AB5829" t="e">
        <f t="shared" si="1465"/>
        <v>#VALUE!</v>
      </c>
      <c r="AC5829" t="e">
        <f t="shared" si="1466"/>
        <v>#VALUE!</v>
      </c>
      <c r="AD5829">
        <v>0</v>
      </c>
      <c r="AE5829">
        <v>78158306</v>
      </c>
      <c r="AF5829">
        <f t="shared" si="1467"/>
        <v>8.8282363745191709E-7</v>
      </c>
      <c r="AG5829">
        <f t="shared" si="1468"/>
        <v>8.8282363745191715E-6</v>
      </c>
      <c r="AH5829" t="e">
        <f t="shared" si="1469"/>
        <v>#VALUE!</v>
      </c>
      <c r="AI5829">
        <f t="shared" si="1470"/>
        <v>5828</v>
      </c>
    </row>
    <row r="5830" spans="1:35" x14ac:dyDescent="0.3">
      <c r="A5830" t="s">
        <v>6228</v>
      </c>
      <c r="B5830">
        <v>4.4000000000000004</v>
      </c>
      <c r="C5830">
        <v>4901</v>
      </c>
      <c r="D5830" t="s">
        <v>1548</v>
      </c>
      <c r="E5830" t="s">
        <v>5956</v>
      </c>
      <c r="F5830" t="s">
        <v>22</v>
      </c>
      <c r="G5830">
        <v>0</v>
      </c>
      <c r="H5830" t="s">
        <v>26</v>
      </c>
      <c r="I5830" t="s">
        <v>40</v>
      </c>
      <c r="J5830" t="s">
        <v>13883</v>
      </c>
      <c r="K5830">
        <v>3.7</v>
      </c>
      <c r="L5830" t="s">
        <v>104</v>
      </c>
      <c r="M5830">
        <f t="shared" si="1456"/>
        <v>0</v>
      </c>
      <c r="N5830" t="str">
        <f t="shared" si="1457"/>
        <v>1.9M</v>
      </c>
      <c r="O5830">
        <f t="shared" si="1458"/>
        <v>100000</v>
      </c>
      <c r="P5830" t="str">
        <f t="shared" si="1459"/>
        <v>0</v>
      </c>
      <c r="Q5830" s="1" t="e">
        <f t="shared" si="1460"/>
        <v>#VALUE!</v>
      </c>
      <c r="R5830">
        <f t="shared" si="1461"/>
        <v>100000</v>
      </c>
      <c r="S5830">
        <v>0</v>
      </c>
      <c r="T5830" s="4">
        <v>1000000000</v>
      </c>
      <c r="U5830">
        <f t="shared" si="1455"/>
        <v>1E-4</v>
      </c>
      <c r="V5830">
        <f t="shared" si="1462"/>
        <v>1E-3</v>
      </c>
      <c r="W5830">
        <f t="shared" si="1463"/>
        <v>8.8000000000000007</v>
      </c>
      <c r="X5830" s="5" t="e">
        <f t="shared" si="1464"/>
        <v>#VALUE!</v>
      </c>
      <c r="Z5830">
        <v>40319</v>
      </c>
      <c r="AA5830">
        <v>43320</v>
      </c>
      <c r="AB5830" t="e">
        <f t="shared" si="1465"/>
        <v>#VALUE!</v>
      </c>
      <c r="AC5830" t="e">
        <f t="shared" si="1466"/>
        <v>#VALUE!</v>
      </c>
      <c r="AD5830">
        <v>0</v>
      </c>
      <c r="AE5830">
        <v>78158306</v>
      </c>
      <c r="AF5830">
        <f t="shared" si="1467"/>
        <v>6.2706067350026752E-5</v>
      </c>
      <c r="AG5830">
        <f t="shared" si="1468"/>
        <v>6.2706067350026752E-4</v>
      </c>
      <c r="AH5830" t="e">
        <f t="shared" si="1469"/>
        <v>#VALUE!</v>
      </c>
      <c r="AI5830">
        <f t="shared" si="1470"/>
        <v>5829</v>
      </c>
    </row>
    <row r="5831" spans="1:35" x14ac:dyDescent="0.3">
      <c r="A5831" t="s">
        <v>4668</v>
      </c>
      <c r="B5831">
        <v>3.5</v>
      </c>
      <c r="C5831">
        <v>13205</v>
      </c>
      <c r="D5831" t="s">
        <v>984</v>
      </c>
      <c r="E5831" t="s">
        <v>3280</v>
      </c>
      <c r="F5831" t="s">
        <v>22</v>
      </c>
      <c r="G5831">
        <v>0</v>
      </c>
      <c r="H5831" t="s">
        <v>23</v>
      </c>
      <c r="I5831" t="s">
        <v>35</v>
      </c>
      <c r="J5831" t="s">
        <v>13313</v>
      </c>
      <c r="K5831" t="s">
        <v>4669</v>
      </c>
      <c r="L5831" t="s">
        <v>130</v>
      </c>
      <c r="M5831">
        <f t="shared" si="1456"/>
        <v>0</v>
      </c>
      <c r="N5831" t="str">
        <f t="shared" si="1457"/>
        <v>44M</v>
      </c>
      <c r="O5831">
        <f t="shared" si="1458"/>
        <v>1000000</v>
      </c>
      <c r="P5831" t="str">
        <f t="shared" si="1459"/>
        <v>0</v>
      </c>
      <c r="Q5831" s="1" t="e">
        <f t="shared" si="1460"/>
        <v>#VALUE!</v>
      </c>
      <c r="R5831">
        <f t="shared" si="1461"/>
        <v>1000000</v>
      </c>
      <c r="S5831">
        <v>0</v>
      </c>
      <c r="T5831" s="4">
        <v>1000000000</v>
      </c>
      <c r="U5831">
        <f t="shared" ref="U5831:U5894" si="1471">IF(T5831 &lt;&gt; S5831, (R5831 - S5831) / (T5831 - S5831), NA())</f>
        <v>1E-3</v>
      </c>
      <c r="V5831">
        <f t="shared" si="1462"/>
        <v>0.01</v>
      </c>
      <c r="W5831">
        <f t="shared" si="1463"/>
        <v>7</v>
      </c>
      <c r="X5831" s="5" t="e">
        <f t="shared" si="1464"/>
        <v>#VALUE!</v>
      </c>
      <c r="Z5831">
        <v>40319</v>
      </c>
      <c r="AA5831">
        <v>43320</v>
      </c>
      <c r="AB5831" t="e">
        <f t="shared" si="1465"/>
        <v>#VALUE!</v>
      </c>
      <c r="AC5831" t="e">
        <f t="shared" si="1466"/>
        <v>#VALUE!</v>
      </c>
      <c r="AD5831">
        <v>0</v>
      </c>
      <c r="AE5831">
        <v>78158306</v>
      </c>
      <c r="AF5831">
        <f t="shared" si="1467"/>
        <v>1.6895197293554444E-4</v>
      </c>
      <c r="AG5831">
        <f t="shared" si="1468"/>
        <v>1.6895197293554445E-3</v>
      </c>
      <c r="AH5831" t="e">
        <f t="shared" si="1469"/>
        <v>#VALUE!</v>
      </c>
      <c r="AI5831">
        <f t="shared" si="1470"/>
        <v>5830</v>
      </c>
    </row>
    <row r="5832" spans="1:35" x14ac:dyDescent="0.3">
      <c r="A5832" t="s">
        <v>5050</v>
      </c>
      <c r="B5832">
        <v>3.7</v>
      </c>
      <c r="C5832">
        <v>6667</v>
      </c>
      <c r="D5832" t="s">
        <v>764</v>
      </c>
      <c r="E5832" t="s">
        <v>3280</v>
      </c>
      <c r="F5832" t="s">
        <v>22</v>
      </c>
      <c r="G5832">
        <v>0</v>
      </c>
      <c r="H5832" t="s">
        <v>26</v>
      </c>
      <c r="I5832" t="s">
        <v>312</v>
      </c>
      <c r="J5832" t="s">
        <v>13415</v>
      </c>
      <c r="K5832" t="s">
        <v>1426</v>
      </c>
      <c r="L5832" t="s">
        <v>67</v>
      </c>
      <c r="M5832">
        <f t="shared" si="1456"/>
        <v>0</v>
      </c>
      <c r="N5832" t="str">
        <f t="shared" si="1457"/>
        <v>2.7M</v>
      </c>
      <c r="O5832">
        <f t="shared" si="1458"/>
        <v>1000000</v>
      </c>
      <c r="P5832" t="str">
        <f t="shared" si="1459"/>
        <v>0</v>
      </c>
      <c r="Q5832" s="1" t="e">
        <f t="shared" si="1460"/>
        <v>#VALUE!</v>
      </c>
      <c r="R5832">
        <f t="shared" si="1461"/>
        <v>1000000</v>
      </c>
      <c r="S5832">
        <v>0</v>
      </c>
      <c r="T5832" s="4">
        <v>1000000000</v>
      </c>
      <c r="U5832">
        <f t="shared" si="1471"/>
        <v>1E-3</v>
      </c>
      <c r="V5832">
        <f t="shared" si="1462"/>
        <v>0.01</v>
      </c>
      <c r="W5832">
        <f t="shared" si="1463"/>
        <v>7.4</v>
      </c>
      <c r="X5832" s="5" t="e">
        <f t="shared" si="1464"/>
        <v>#VALUE!</v>
      </c>
      <c r="Z5832">
        <v>40319</v>
      </c>
      <c r="AA5832">
        <v>43320</v>
      </c>
      <c r="AB5832" t="e">
        <f t="shared" si="1465"/>
        <v>#VALUE!</v>
      </c>
      <c r="AC5832" t="e">
        <f t="shared" si="1466"/>
        <v>#VALUE!</v>
      </c>
      <c r="AD5832">
        <v>0</v>
      </c>
      <c r="AE5832">
        <v>78158306</v>
      </c>
      <c r="AF5832">
        <f t="shared" si="1467"/>
        <v>8.5301234650607703E-5</v>
      </c>
      <c r="AG5832">
        <f t="shared" si="1468"/>
        <v>8.5301234650607708E-4</v>
      </c>
      <c r="AH5832" t="e">
        <f t="shared" si="1469"/>
        <v>#VALUE!</v>
      </c>
      <c r="AI5832">
        <f t="shared" si="1470"/>
        <v>5831</v>
      </c>
    </row>
    <row r="5833" spans="1:35" x14ac:dyDescent="0.3">
      <c r="A5833" t="s">
        <v>5165</v>
      </c>
      <c r="B5833">
        <v>3.5</v>
      </c>
      <c r="C5833">
        <v>3856</v>
      </c>
      <c r="D5833" t="s">
        <v>626</v>
      </c>
      <c r="E5833" t="s">
        <v>3280</v>
      </c>
      <c r="F5833" t="s">
        <v>22</v>
      </c>
      <c r="G5833">
        <v>0</v>
      </c>
      <c r="H5833" t="s">
        <v>26</v>
      </c>
      <c r="I5833" t="s">
        <v>448</v>
      </c>
      <c r="J5833" t="s">
        <v>13313</v>
      </c>
      <c r="K5833" t="s">
        <v>4282</v>
      </c>
      <c r="L5833" t="s">
        <v>56</v>
      </c>
      <c r="M5833">
        <f t="shared" si="1456"/>
        <v>0</v>
      </c>
      <c r="N5833" t="str">
        <f t="shared" si="1457"/>
        <v>8.2M</v>
      </c>
      <c r="O5833">
        <f t="shared" si="1458"/>
        <v>1000000</v>
      </c>
      <c r="P5833" t="str">
        <f t="shared" si="1459"/>
        <v>0</v>
      </c>
      <c r="Q5833" s="1" t="e">
        <f t="shared" si="1460"/>
        <v>#VALUE!</v>
      </c>
      <c r="R5833">
        <f t="shared" si="1461"/>
        <v>1000000</v>
      </c>
      <c r="S5833">
        <v>0</v>
      </c>
      <c r="T5833" s="4">
        <v>1000000000</v>
      </c>
      <c r="U5833">
        <f t="shared" si="1471"/>
        <v>1E-3</v>
      </c>
      <c r="V5833">
        <f t="shared" si="1462"/>
        <v>0.01</v>
      </c>
      <c r="W5833">
        <f t="shared" si="1463"/>
        <v>7</v>
      </c>
      <c r="X5833" s="5" t="e">
        <f t="shared" si="1464"/>
        <v>#VALUE!</v>
      </c>
      <c r="Z5833">
        <v>40319</v>
      </c>
      <c r="AA5833">
        <v>43320</v>
      </c>
      <c r="AB5833" t="e">
        <f t="shared" si="1465"/>
        <v>#VALUE!</v>
      </c>
      <c r="AC5833" t="e">
        <f t="shared" si="1466"/>
        <v>#VALUE!</v>
      </c>
      <c r="AD5833">
        <v>0</v>
      </c>
      <c r="AE5833">
        <v>78158306</v>
      </c>
      <c r="AF5833">
        <f t="shared" si="1467"/>
        <v>4.9335767333544816E-5</v>
      </c>
      <c r="AG5833">
        <f t="shared" si="1468"/>
        <v>4.933576733354482E-4</v>
      </c>
      <c r="AH5833" t="e">
        <f t="shared" si="1469"/>
        <v>#VALUE!</v>
      </c>
      <c r="AI5833">
        <f t="shared" si="1470"/>
        <v>5832</v>
      </c>
    </row>
    <row r="5834" spans="1:35" x14ac:dyDescent="0.3">
      <c r="A5834" t="s">
        <v>5715</v>
      </c>
      <c r="B5834">
        <v>3.7</v>
      </c>
      <c r="C5834">
        <v>4071</v>
      </c>
      <c r="D5834" t="s">
        <v>20</v>
      </c>
      <c r="E5834" t="s">
        <v>5276</v>
      </c>
      <c r="F5834" t="s">
        <v>22</v>
      </c>
      <c r="G5834">
        <v>0</v>
      </c>
      <c r="H5834" t="s">
        <v>23</v>
      </c>
      <c r="I5834" t="s">
        <v>50</v>
      </c>
      <c r="J5834" t="s">
        <v>13414</v>
      </c>
      <c r="K5834" t="s">
        <v>20</v>
      </c>
      <c r="L5834" t="s">
        <v>20</v>
      </c>
      <c r="M5834">
        <f t="shared" si="1456"/>
        <v>0</v>
      </c>
      <c r="N5834" t="str">
        <f t="shared" si="1457"/>
        <v>N/A</v>
      </c>
      <c r="O5834">
        <f t="shared" si="1458"/>
        <v>500000</v>
      </c>
      <c r="P5834" t="str">
        <f t="shared" si="1459"/>
        <v>0</v>
      </c>
      <c r="Q5834" s="1" t="e">
        <f t="shared" si="1460"/>
        <v>#VALUE!</v>
      </c>
      <c r="R5834">
        <f t="shared" si="1461"/>
        <v>500000</v>
      </c>
      <c r="S5834">
        <v>0</v>
      </c>
      <c r="T5834" s="4">
        <v>1000000000</v>
      </c>
      <c r="U5834">
        <f t="shared" si="1471"/>
        <v>5.0000000000000001E-4</v>
      </c>
      <c r="V5834">
        <f t="shared" si="1462"/>
        <v>5.0000000000000001E-3</v>
      </c>
      <c r="W5834">
        <f t="shared" si="1463"/>
        <v>7.4</v>
      </c>
      <c r="X5834" s="5" t="e">
        <f t="shared" si="1464"/>
        <v>#VALUE!</v>
      </c>
      <c r="Z5834">
        <v>40319</v>
      </c>
      <c r="AA5834">
        <v>43320</v>
      </c>
      <c r="AB5834" t="e">
        <f t="shared" si="1465"/>
        <v>#VALUE!</v>
      </c>
      <c r="AC5834" t="e">
        <f t="shared" si="1466"/>
        <v>#VALUE!</v>
      </c>
      <c r="AD5834">
        <v>0</v>
      </c>
      <c r="AE5834">
        <v>78158306</v>
      </c>
      <c r="AF5834">
        <f t="shared" si="1467"/>
        <v>5.2086594609663111E-5</v>
      </c>
      <c r="AG5834">
        <f t="shared" si="1468"/>
        <v>5.2086594609663107E-4</v>
      </c>
      <c r="AH5834" t="e">
        <f t="shared" si="1469"/>
        <v>#VALUE!</v>
      </c>
      <c r="AI5834">
        <f t="shared" si="1470"/>
        <v>5833</v>
      </c>
    </row>
    <row r="5835" spans="1:35" x14ac:dyDescent="0.3">
      <c r="A5835" t="s">
        <v>4886</v>
      </c>
      <c r="B5835">
        <v>3.6</v>
      </c>
      <c r="C5835">
        <v>9389</v>
      </c>
      <c r="D5835" t="s">
        <v>1109</v>
      </c>
      <c r="E5835" t="s">
        <v>3280</v>
      </c>
      <c r="F5835" t="s">
        <v>22</v>
      </c>
      <c r="G5835">
        <v>0</v>
      </c>
      <c r="H5835" t="s">
        <v>23</v>
      </c>
      <c r="I5835" t="s">
        <v>479</v>
      </c>
      <c r="J5835" t="s">
        <v>13483</v>
      </c>
      <c r="K5835" t="s">
        <v>3131</v>
      </c>
      <c r="L5835" t="s">
        <v>67</v>
      </c>
      <c r="M5835">
        <f t="shared" si="1456"/>
        <v>0</v>
      </c>
      <c r="N5835" t="str">
        <f t="shared" si="1457"/>
        <v>64M</v>
      </c>
      <c r="O5835">
        <f t="shared" si="1458"/>
        <v>1000000</v>
      </c>
      <c r="P5835" t="str">
        <f t="shared" si="1459"/>
        <v>0</v>
      </c>
      <c r="Q5835" s="1" t="e">
        <f t="shared" si="1460"/>
        <v>#VALUE!</v>
      </c>
      <c r="R5835">
        <f t="shared" si="1461"/>
        <v>1000000</v>
      </c>
      <c r="S5835">
        <v>0</v>
      </c>
      <c r="T5835" s="4">
        <v>1000000000</v>
      </c>
      <c r="U5835">
        <f t="shared" si="1471"/>
        <v>1E-3</v>
      </c>
      <c r="V5835">
        <f t="shared" si="1462"/>
        <v>0.01</v>
      </c>
      <c r="W5835">
        <f t="shared" si="1463"/>
        <v>7.2</v>
      </c>
      <c r="X5835" s="5" t="e">
        <f t="shared" si="1464"/>
        <v>#VALUE!</v>
      </c>
      <c r="Z5835">
        <v>40319</v>
      </c>
      <c r="AA5835">
        <v>43320</v>
      </c>
      <c r="AB5835" t="e">
        <f t="shared" si="1465"/>
        <v>#VALUE!</v>
      </c>
      <c r="AC5835" t="e">
        <f t="shared" si="1466"/>
        <v>#VALUE!</v>
      </c>
      <c r="AD5835">
        <v>0</v>
      </c>
      <c r="AE5835">
        <v>78158306</v>
      </c>
      <c r="AF5835">
        <f t="shared" si="1467"/>
        <v>1.2012798742081232E-4</v>
      </c>
      <c r="AG5835">
        <f t="shared" si="1468"/>
        <v>1.2012798742081232E-3</v>
      </c>
      <c r="AH5835" t="e">
        <f t="shared" si="1469"/>
        <v>#VALUE!</v>
      </c>
      <c r="AI5835">
        <f t="shared" si="1470"/>
        <v>5834</v>
      </c>
    </row>
    <row r="5836" spans="1:35" x14ac:dyDescent="0.3">
      <c r="A5836" t="s">
        <v>11311</v>
      </c>
      <c r="B5836">
        <v>4.4000000000000004</v>
      </c>
      <c r="C5836">
        <v>9</v>
      </c>
      <c r="D5836" t="s">
        <v>9282</v>
      </c>
      <c r="E5836" t="s">
        <v>11147</v>
      </c>
      <c r="F5836" t="s">
        <v>849</v>
      </c>
      <c r="G5836" t="s">
        <v>5318</v>
      </c>
      <c r="H5836" t="s">
        <v>26</v>
      </c>
      <c r="I5836" t="s">
        <v>27</v>
      </c>
      <c r="J5836" t="s">
        <v>13813</v>
      </c>
      <c r="K5836">
        <v>3.6</v>
      </c>
      <c r="L5836" t="s">
        <v>1148</v>
      </c>
      <c r="M5836">
        <f t="shared" si="1456"/>
        <v>1</v>
      </c>
      <c r="N5836" t="str">
        <f t="shared" si="1457"/>
        <v>0.05M</v>
      </c>
      <c r="O5836">
        <f t="shared" si="1458"/>
        <v>500</v>
      </c>
      <c r="P5836" t="str">
        <f t="shared" si="1459"/>
        <v>3.99</v>
      </c>
      <c r="Q5836" s="1" t="e">
        <f t="shared" si="1460"/>
        <v>#VALUE!</v>
      </c>
      <c r="R5836">
        <f t="shared" si="1461"/>
        <v>500</v>
      </c>
      <c r="S5836">
        <v>0</v>
      </c>
      <c r="T5836" s="4">
        <v>1000000000</v>
      </c>
      <c r="U5836">
        <f t="shared" si="1471"/>
        <v>4.9999999999999998E-7</v>
      </c>
      <c r="V5836">
        <f t="shared" si="1462"/>
        <v>4.9999999999999996E-6</v>
      </c>
      <c r="W5836">
        <f t="shared" si="1463"/>
        <v>8.8000000000000007</v>
      </c>
      <c r="X5836" s="5" t="e">
        <f t="shared" si="1464"/>
        <v>#VALUE!</v>
      </c>
      <c r="Z5836">
        <v>40319</v>
      </c>
      <c r="AA5836">
        <v>43320</v>
      </c>
      <c r="AB5836" t="e">
        <f t="shared" si="1465"/>
        <v>#VALUE!</v>
      </c>
      <c r="AC5836" t="e">
        <f t="shared" si="1466"/>
        <v>#VALUE!</v>
      </c>
      <c r="AD5836">
        <v>0</v>
      </c>
      <c r="AE5836">
        <v>78158306</v>
      </c>
      <c r="AF5836">
        <f t="shared" si="1467"/>
        <v>1.1515090923285875E-7</v>
      </c>
      <c r="AG5836">
        <f t="shared" si="1468"/>
        <v>1.1515090923285874E-6</v>
      </c>
      <c r="AH5836" t="e">
        <f t="shared" si="1469"/>
        <v>#VALUE!</v>
      </c>
      <c r="AI5836">
        <f t="shared" si="1470"/>
        <v>5835</v>
      </c>
    </row>
    <row r="5837" spans="1:35" x14ac:dyDescent="0.3">
      <c r="A5837" t="s">
        <v>10757</v>
      </c>
      <c r="B5837">
        <v>4</v>
      </c>
      <c r="C5837">
        <v>13</v>
      </c>
      <c r="D5837" t="s">
        <v>1913</v>
      </c>
      <c r="E5837" t="s">
        <v>10032</v>
      </c>
      <c r="F5837" t="s">
        <v>22</v>
      </c>
      <c r="G5837">
        <v>0</v>
      </c>
      <c r="H5837" t="s">
        <v>26</v>
      </c>
      <c r="I5837" t="s">
        <v>417</v>
      </c>
      <c r="J5837" t="s">
        <v>13715</v>
      </c>
      <c r="K5837" t="s">
        <v>303</v>
      </c>
      <c r="L5837" t="s">
        <v>56</v>
      </c>
      <c r="M5837">
        <f t="shared" si="1456"/>
        <v>0</v>
      </c>
      <c r="N5837" t="str">
        <f t="shared" si="1457"/>
        <v>5.7M</v>
      </c>
      <c r="O5837">
        <f t="shared" si="1458"/>
        <v>1000</v>
      </c>
      <c r="P5837" t="str">
        <f t="shared" si="1459"/>
        <v>0</v>
      </c>
      <c r="Q5837" s="1" t="e">
        <f t="shared" si="1460"/>
        <v>#VALUE!</v>
      </c>
      <c r="R5837">
        <f t="shared" si="1461"/>
        <v>1000</v>
      </c>
      <c r="S5837">
        <v>0</v>
      </c>
      <c r="T5837" s="4">
        <v>1000000000</v>
      </c>
      <c r="U5837">
        <f t="shared" si="1471"/>
        <v>9.9999999999999995E-7</v>
      </c>
      <c r="V5837">
        <f t="shared" si="1462"/>
        <v>9.9999999999999991E-6</v>
      </c>
      <c r="W5837">
        <f t="shared" si="1463"/>
        <v>8</v>
      </c>
      <c r="X5837" s="5" t="e">
        <f t="shared" si="1464"/>
        <v>#VALUE!</v>
      </c>
      <c r="Z5837">
        <v>40319</v>
      </c>
      <c r="AA5837">
        <v>43320</v>
      </c>
      <c r="AB5837" t="e">
        <f t="shared" si="1465"/>
        <v>#VALUE!</v>
      </c>
      <c r="AC5837" t="e">
        <f t="shared" si="1466"/>
        <v>#VALUE!</v>
      </c>
      <c r="AD5837">
        <v>0</v>
      </c>
      <c r="AE5837">
        <v>78158306</v>
      </c>
      <c r="AF5837">
        <f t="shared" si="1467"/>
        <v>1.6632909111412932E-7</v>
      </c>
      <c r="AG5837">
        <f t="shared" si="1468"/>
        <v>1.6632909111412931E-6</v>
      </c>
      <c r="AH5837" t="e">
        <f t="shared" si="1469"/>
        <v>#VALUE!</v>
      </c>
      <c r="AI5837">
        <f t="shared" si="1470"/>
        <v>5836</v>
      </c>
    </row>
    <row r="5838" spans="1:35" x14ac:dyDescent="0.3">
      <c r="A5838" t="s">
        <v>9318</v>
      </c>
      <c r="B5838">
        <v>3.6</v>
      </c>
      <c r="C5838">
        <v>41</v>
      </c>
      <c r="D5838" t="s">
        <v>454</v>
      </c>
      <c r="E5838" t="s">
        <v>8077</v>
      </c>
      <c r="F5838" t="s">
        <v>22</v>
      </c>
      <c r="G5838">
        <v>0</v>
      </c>
      <c r="H5838" t="s">
        <v>26</v>
      </c>
      <c r="I5838" t="s">
        <v>40</v>
      </c>
      <c r="J5838" t="s">
        <v>13485</v>
      </c>
      <c r="K5838" t="s">
        <v>2173</v>
      </c>
      <c r="L5838" t="s">
        <v>163</v>
      </c>
      <c r="M5838">
        <f t="shared" si="1456"/>
        <v>0</v>
      </c>
      <c r="N5838" t="str">
        <f t="shared" si="1457"/>
        <v>23M</v>
      </c>
      <c r="O5838">
        <f t="shared" si="1458"/>
        <v>10000</v>
      </c>
      <c r="P5838" t="str">
        <f t="shared" si="1459"/>
        <v>0</v>
      </c>
      <c r="Q5838" s="1" t="e">
        <f t="shared" si="1460"/>
        <v>#VALUE!</v>
      </c>
      <c r="R5838">
        <f t="shared" si="1461"/>
        <v>10000</v>
      </c>
      <c r="S5838">
        <v>0</v>
      </c>
      <c r="T5838" s="4">
        <v>1000000000</v>
      </c>
      <c r="U5838">
        <f t="shared" si="1471"/>
        <v>1.0000000000000001E-5</v>
      </c>
      <c r="V5838">
        <f t="shared" si="1462"/>
        <v>1E-4</v>
      </c>
      <c r="W5838">
        <f t="shared" si="1463"/>
        <v>7.2</v>
      </c>
      <c r="X5838" s="5" t="e">
        <f t="shared" si="1464"/>
        <v>#VALUE!</v>
      </c>
      <c r="Z5838">
        <v>40319</v>
      </c>
      <c r="AA5838">
        <v>43320</v>
      </c>
      <c r="AB5838" t="e">
        <f t="shared" si="1465"/>
        <v>#VALUE!</v>
      </c>
      <c r="AC5838" t="e">
        <f t="shared" si="1466"/>
        <v>#VALUE!</v>
      </c>
      <c r="AD5838">
        <v>0</v>
      </c>
      <c r="AE5838">
        <v>78158306</v>
      </c>
      <c r="AF5838">
        <f t="shared" si="1467"/>
        <v>5.2457636428302319E-7</v>
      </c>
      <c r="AG5838">
        <f t="shared" si="1468"/>
        <v>5.2457636428302319E-6</v>
      </c>
      <c r="AH5838" t="e">
        <f t="shared" si="1469"/>
        <v>#VALUE!</v>
      </c>
      <c r="AI5838">
        <f t="shared" si="1470"/>
        <v>5837</v>
      </c>
    </row>
    <row r="5839" spans="1:35" x14ac:dyDescent="0.3">
      <c r="A5839" t="s">
        <v>4636</v>
      </c>
      <c r="B5839">
        <v>4.0999999999999996</v>
      </c>
      <c r="C5839">
        <v>13868</v>
      </c>
      <c r="D5839" t="s">
        <v>1479</v>
      </c>
      <c r="E5839" t="s">
        <v>3280</v>
      </c>
      <c r="F5839" t="s">
        <v>22</v>
      </c>
      <c r="G5839">
        <v>0</v>
      </c>
      <c r="H5839" t="s">
        <v>26</v>
      </c>
      <c r="I5839" t="s">
        <v>448</v>
      </c>
      <c r="J5839" t="s">
        <v>13730</v>
      </c>
      <c r="K5839" t="s">
        <v>4637</v>
      </c>
      <c r="L5839" t="s">
        <v>647</v>
      </c>
      <c r="M5839">
        <f t="shared" si="1456"/>
        <v>0</v>
      </c>
      <c r="N5839" t="str">
        <f t="shared" si="1457"/>
        <v>1.4M</v>
      </c>
      <c r="O5839">
        <f t="shared" si="1458"/>
        <v>1000000</v>
      </c>
      <c r="P5839" t="str">
        <f t="shared" si="1459"/>
        <v>0</v>
      </c>
      <c r="Q5839" s="1" t="e">
        <f t="shared" si="1460"/>
        <v>#VALUE!</v>
      </c>
      <c r="R5839">
        <f t="shared" si="1461"/>
        <v>1000000</v>
      </c>
      <c r="S5839">
        <v>0</v>
      </c>
      <c r="T5839" s="4">
        <v>1000000000</v>
      </c>
      <c r="U5839">
        <f t="shared" si="1471"/>
        <v>1E-3</v>
      </c>
      <c r="V5839">
        <f t="shared" si="1462"/>
        <v>0.01</v>
      </c>
      <c r="W5839">
        <f t="shared" si="1463"/>
        <v>8.1999999999999993</v>
      </c>
      <c r="X5839" s="5" t="e">
        <f t="shared" si="1464"/>
        <v>#VALUE!</v>
      </c>
      <c r="Z5839">
        <v>40319</v>
      </c>
      <c r="AA5839">
        <v>43320</v>
      </c>
      <c r="AB5839" t="e">
        <f t="shared" si="1465"/>
        <v>#VALUE!</v>
      </c>
      <c r="AC5839" t="e">
        <f t="shared" si="1466"/>
        <v>#VALUE!</v>
      </c>
      <c r="AD5839">
        <v>0</v>
      </c>
      <c r="AE5839">
        <v>78158306</v>
      </c>
      <c r="AF5839">
        <f t="shared" si="1467"/>
        <v>1.7743475658236503E-4</v>
      </c>
      <c r="AG5839">
        <f t="shared" si="1468"/>
        <v>1.7743475658236504E-3</v>
      </c>
      <c r="AH5839" t="e">
        <f t="shared" si="1469"/>
        <v>#VALUE!</v>
      </c>
      <c r="AI5839">
        <f t="shared" si="1470"/>
        <v>5838</v>
      </c>
    </row>
    <row r="5840" spans="1:35" x14ac:dyDescent="0.3">
      <c r="A5840" t="s">
        <v>2189</v>
      </c>
      <c r="B5840">
        <v>3.8</v>
      </c>
      <c r="C5840">
        <v>66033</v>
      </c>
      <c r="D5840" t="s">
        <v>2190</v>
      </c>
      <c r="E5840" t="s">
        <v>839</v>
      </c>
      <c r="F5840" t="s">
        <v>22</v>
      </c>
      <c r="G5840">
        <v>0</v>
      </c>
      <c r="H5840" t="s">
        <v>26</v>
      </c>
      <c r="I5840" t="s">
        <v>62</v>
      </c>
      <c r="J5840" t="s">
        <v>13623</v>
      </c>
      <c r="K5840" t="s">
        <v>1494</v>
      </c>
      <c r="L5840" t="s">
        <v>67</v>
      </c>
      <c r="M5840">
        <f t="shared" si="1456"/>
        <v>0</v>
      </c>
      <c r="N5840" t="str">
        <f t="shared" si="1457"/>
        <v>6.8M</v>
      </c>
      <c r="O5840">
        <f t="shared" si="1458"/>
        <v>10000000</v>
      </c>
      <c r="P5840" t="str">
        <f t="shared" si="1459"/>
        <v>0</v>
      </c>
      <c r="Q5840" s="1" t="e">
        <f t="shared" si="1460"/>
        <v>#VALUE!</v>
      </c>
      <c r="R5840">
        <f t="shared" si="1461"/>
        <v>10000000</v>
      </c>
      <c r="S5840">
        <v>0</v>
      </c>
      <c r="T5840" s="4">
        <v>1000000000</v>
      </c>
      <c r="U5840">
        <f t="shared" si="1471"/>
        <v>0.01</v>
      </c>
      <c r="V5840">
        <f t="shared" si="1462"/>
        <v>0.1</v>
      </c>
      <c r="W5840">
        <f t="shared" si="1463"/>
        <v>7.6</v>
      </c>
      <c r="X5840" s="5" t="e">
        <f t="shared" si="1464"/>
        <v>#VALUE!</v>
      </c>
      <c r="Z5840">
        <v>40319</v>
      </c>
      <c r="AA5840">
        <v>43320</v>
      </c>
      <c r="AB5840" t="e">
        <f t="shared" si="1465"/>
        <v>#VALUE!</v>
      </c>
      <c r="AC5840" t="e">
        <f t="shared" si="1466"/>
        <v>#VALUE!</v>
      </c>
      <c r="AD5840">
        <v>0</v>
      </c>
      <c r="AE5840">
        <v>78158306</v>
      </c>
      <c r="AF5840">
        <f t="shared" si="1467"/>
        <v>8.4486222104148475E-4</v>
      </c>
      <c r="AG5840">
        <f t="shared" si="1468"/>
        <v>8.4486222104148481E-3</v>
      </c>
      <c r="AH5840" t="e">
        <f t="shared" si="1469"/>
        <v>#VALUE!</v>
      </c>
      <c r="AI5840">
        <f t="shared" si="1470"/>
        <v>5839</v>
      </c>
    </row>
    <row r="5841" spans="1:35" x14ac:dyDescent="0.3">
      <c r="A5841" t="s">
        <v>7683</v>
      </c>
      <c r="B5841">
        <v>4.3</v>
      </c>
      <c r="C5841">
        <v>697</v>
      </c>
      <c r="D5841" t="s">
        <v>1913</v>
      </c>
      <c r="E5841" t="s">
        <v>7441</v>
      </c>
      <c r="F5841" t="s">
        <v>22</v>
      </c>
      <c r="G5841">
        <v>0</v>
      </c>
      <c r="H5841" t="s">
        <v>26</v>
      </c>
      <c r="I5841" t="s">
        <v>54</v>
      </c>
      <c r="J5841" t="s">
        <v>13988</v>
      </c>
      <c r="K5841">
        <v>2.4</v>
      </c>
      <c r="L5841" t="s">
        <v>33</v>
      </c>
      <c r="M5841">
        <f t="shared" si="1456"/>
        <v>0</v>
      </c>
      <c r="N5841" t="str">
        <f t="shared" si="1457"/>
        <v>5.7M</v>
      </c>
      <c r="O5841">
        <f t="shared" si="1458"/>
        <v>50000</v>
      </c>
      <c r="P5841" t="str">
        <f t="shared" si="1459"/>
        <v>0</v>
      </c>
      <c r="Q5841" s="1" t="e">
        <f t="shared" si="1460"/>
        <v>#VALUE!</v>
      </c>
      <c r="R5841">
        <f t="shared" si="1461"/>
        <v>50000</v>
      </c>
      <c r="S5841">
        <v>0</v>
      </c>
      <c r="T5841" s="4">
        <v>1000000000</v>
      </c>
      <c r="U5841">
        <f t="shared" si="1471"/>
        <v>5.0000000000000002E-5</v>
      </c>
      <c r="V5841">
        <f t="shared" si="1462"/>
        <v>5.0000000000000001E-4</v>
      </c>
      <c r="W5841">
        <f t="shared" si="1463"/>
        <v>8.6</v>
      </c>
      <c r="X5841" s="5" t="e">
        <f t="shared" si="1464"/>
        <v>#VALUE!</v>
      </c>
      <c r="Z5841">
        <v>40319</v>
      </c>
      <c r="AA5841">
        <v>43320</v>
      </c>
      <c r="AB5841" t="e">
        <f t="shared" si="1465"/>
        <v>#VALUE!</v>
      </c>
      <c r="AC5841" t="e">
        <f t="shared" si="1466"/>
        <v>#VALUE!</v>
      </c>
      <c r="AD5841">
        <v>0</v>
      </c>
      <c r="AE5841">
        <v>78158306</v>
      </c>
      <c r="AF5841">
        <f t="shared" si="1467"/>
        <v>8.9177981928113947E-6</v>
      </c>
      <c r="AG5841">
        <f t="shared" si="1468"/>
        <v>8.917798192811395E-5</v>
      </c>
      <c r="AH5841" t="e">
        <f t="shared" si="1469"/>
        <v>#VALUE!</v>
      </c>
      <c r="AI5841">
        <f t="shared" si="1470"/>
        <v>5840</v>
      </c>
    </row>
    <row r="5842" spans="1:35" x14ac:dyDescent="0.3">
      <c r="A5842" t="s">
        <v>10202</v>
      </c>
      <c r="B5842">
        <v>4.3</v>
      </c>
      <c r="C5842">
        <v>59</v>
      </c>
      <c r="D5842" t="s">
        <v>1479</v>
      </c>
      <c r="E5842" t="s">
        <v>10032</v>
      </c>
      <c r="F5842" t="s">
        <v>22</v>
      </c>
      <c r="G5842">
        <v>0</v>
      </c>
      <c r="H5842" t="s">
        <v>26</v>
      </c>
      <c r="I5842" t="s">
        <v>585</v>
      </c>
      <c r="J5842" t="s">
        <v>13988</v>
      </c>
      <c r="K5842" t="s">
        <v>10203</v>
      </c>
      <c r="L5842" t="s">
        <v>163</v>
      </c>
      <c r="M5842">
        <f t="shared" si="1456"/>
        <v>0</v>
      </c>
      <c r="N5842" t="str">
        <f t="shared" si="1457"/>
        <v>1.4M</v>
      </c>
      <c r="O5842">
        <f t="shared" si="1458"/>
        <v>1000</v>
      </c>
      <c r="P5842" t="str">
        <f t="shared" si="1459"/>
        <v>0</v>
      </c>
      <c r="Q5842" s="1" t="e">
        <f t="shared" si="1460"/>
        <v>#VALUE!</v>
      </c>
      <c r="R5842">
        <f t="shared" si="1461"/>
        <v>1000</v>
      </c>
      <c r="S5842">
        <v>0</v>
      </c>
      <c r="T5842" s="4">
        <v>1000000000</v>
      </c>
      <c r="U5842">
        <f t="shared" si="1471"/>
        <v>9.9999999999999995E-7</v>
      </c>
      <c r="V5842">
        <f t="shared" si="1462"/>
        <v>9.9999999999999991E-6</v>
      </c>
      <c r="W5842">
        <f t="shared" si="1463"/>
        <v>8.6</v>
      </c>
      <c r="X5842" s="5" t="e">
        <f t="shared" si="1464"/>
        <v>#VALUE!</v>
      </c>
      <c r="Z5842">
        <v>40319</v>
      </c>
      <c r="AA5842">
        <v>43320</v>
      </c>
      <c r="AB5842" t="e">
        <f t="shared" si="1465"/>
        <v>#VALUE!</v>
      </c>
      <c r="AC5842" t="e">
        <f t="shared" si="1466"/>
        <v>#VALUE!</v>
      </c>
      <c r="AD5842">
        <v>0</v>
      </c>
      <c r="AE5842">
        <v>78158306</v>
      </c>
      <c r="AF5842">
        <f t="shared" si="1467"/>
        <v>7.5487818274874072E-7</v>
      </c>
      <c r="AG5842">
        <f t="shared" si="1468"/>
        <v>7.5487818274874072E-6</v>
      </c>
      <c r="AH5842" t="e">
        <f t="shared" si="1469"/>
        <v>#VALUE!</v>
      </c>
      <c r="AI5842">
        <f t="shared" si="1470"/>
        <v>5841</v>
      </c>
    </row>
    <row r="5843" spans="1:35" x14ac:dyDescent="0.3">
      <c r="A5843" t="s">
        <v>10930</v>
      </c>
      <c r="B5843">
        <v>3.7</v>
      </c>
      <c r="C5843">
        <v>7</v>
      </c>
      <c r="D5843" t="s">
        <v>764</v>
      </c>
      <c r="E5843" t="s">
        <v>10032</v>
      </c>
      <c r="F5843" t="s">
        <v>22</v>
      </c>
      <c r="G5843">
        <v>0</v>
      </c>
      <c r="H5843" t="s">
        <v>26</v>
      </c>
      <c r="I5843" t="s">
        <v>40</v>
      </c>
      <c r="J5843" t="s">
        <v>13414</v>
      </c>
      <c r="K5843">
        <v>3</v>
      </c>
      <c r="L5843" t="s">
        <v>104</v>
      </c>
      <c r="M5843">
        <f t="shared" si="1456"/>
        <v>0</v>
      </c>
      <c r="N5843" t="str">
        <f t="shared" si="1457"/>
        <v>2.7M</v>
      </c>
      <c r="O5843">
        <f t="shared" si="1458"/>
        <v>1000</v>
      </c>
      <c r="P5843" t="str">
        <f t="shared" si="1459"/>
        <v>0</v>
      </c>
      <c r="Q5843" s="1" t="e">
        <f t="shared" si="1460"/>
        <v>#VALUE!</v>
      </c>
      <c r="R5843">
        <f t="shared" si="1461"/>
        <v>1000</v>
      </c>
      <c r="S5843">
        <v>0</v>
      </c>
      <c r="T5843" s="4">
        <v>1000000000</v>
      </c>
      <c r="U5843">
        <f t="shared" si="1471"/>
        <v>9.9999999999999995E-7</v>
      </c>
      <c r="V5843">
        <f t="shared" si="1462"/>
        <v>9.9999999999999991E-6</v>
      </c>
      <c r="W5843">
        <f t="shared" si="1463"/>
        <v>7.4</v>
      </c>
      <c r="X5843" s="5" t="e">
        <f t="shared" si="1464"/>
        <v>#VALUE!</v>
      </c>
      <c r="Z5843">
        <v>40319</v>
      </c>
      <c r="AA5843">
        <v>43320</v>
      </c>
      <c r="AB5843" t="e">
        <f t="shared" si="1465"/>
        <v>#VALUE!</v>
      </c>
      <c r="AC5843" t="e">
        <f t="shared" si="1466"/>
        <v>#VALUE!</v>
      </c>
      <c r="AD5843">
        <v>0</v>
      </c>
      <c r="AE5843">
        <v>78158306</v>
      </c>
      <c r="AF5843">
        <f t="shared" si="1467"/>
        <v>8.9561818292223475E-8</v>
      </c>
      <c r="AG5843">
        <f t="shared" si="1468"/>
        <v>8.9561818292223469E-7</v>
      </c>
      <c r="AH5843" t="e">
        <f t="shared" si="1469"/>
        <v>#VALUE!</v>
      </c>
      <c r="AI5843">
        <f t="shared" si="1470"/>
        <v>5842</v>
      </c>
    </row>
    <row r="5844" spans="1:35" x14ac:dyDescent="0.3">
      <c r="A5844" t="s">
        <v>4328</v>
      </c>
      <c r="B5844">
        <v>3.6</v>
      </c>
      <c r="C5844">
        <v>21433</v>
      </c>
      <c r="D5844" t="s">
        <v>573</v>
      </c>
      <c r="E5844" t="s">
        <v>3280</v>
      </c>
      <c r="F5844" t="s">
        <v>22</v>
      </c>
      <c r="G5844">
        <v>0</v>
      </c>
      <c r="H5844" t="s">
        <v>72</v>
      </c>
      <c r="I5844" t="s">
        <v>42</v>
      </c>
      <c r="J5844" t="s">
        <v>13418</v>
      </c>
      <c r="K5844" t="s">
        <v>4329</v>
      </c>
      <c r="L5844" t="s">
        <v>104</v>
      </c>
      <c r="M5844">
        <f t="shared" si="1456"/>
        <v>0</v>
      </c>
      <c r="N5844" t="str">
        <f t="shared" si="1457"/>
        <v>21M</v>
      </c>
      <c r="O5844">
        <f t="shared" si="1458"/>
        <v>1000000</v>
      </c>
      <c r="P5844" t="str">
        <f t="shared" si="1459"/>
        <v>0</v>
      </c>
      <c r="Q5844" s="1" t="e">
        <f t="shared" si="1460"/>
        <v>#VALUE!</v>
      </c>
      <c r="R5844">
        <f t="shared" si="1461"/>
        <v>1000000</v>
      </c>
      <c r="S5844">
        <v>0</v>
      </c>
      <c r="T5844" s="4">
        <v>1000000000</v>
      </c>
      <c r="U5844">
        <f t="shared" si="1471"/>
        <v>1E-3</v>
      </c>
      <c r="V5844">
        <f t="shared" si="1462"/>
        <v>0.01</v>
      </c>
      <c r="W5844">
        <f t="shared" si="1463"/>
        <v>7.2</v>
      </c>
      <c r="X5844" s="5" t="e">
        <f t="shared" si="1464"/>
        <v>#VALUE!</v>
      </c>
      <c r="Z5844">
        <v>40319</v>
      </c>
      <c r="AA5844">
        <v>43320</v>
      </c>
      <c r="AB5844" t="e">
        <f t="shared" si="1465"/>
        <v>#VALUE!</v>
      </c>
      <c r="AC5844" t="e">
        <f t="shared" si="1466"/>
        <v>#VALUE!</v>
      </c>
      <c r="AD5844">
        <v>0</v>
      </c>
      <c r="AE5844">
        <v>78158306</v>
      </c>
      <c r="AF5844">
        <f t="shared" si="1467"/>
        <v>2.7422549306531797E-4</v>
      </c>
      <c r="AG5844">
        <f t="shared" si="1468"/>
        <v>2.7422549306531799E-3</v>
      </c>
      <c r="AH5844" t="e">
        <f t="shared" si="1469"/>
        <v>#VALUE!</v>
      </c>
      <c r="AI5844">
        <f t="shared" si="1470"/>
        <v>5843</v>
      </c>
    </row>
    <row r="5845" spans="1:35" x14ac:dyDescent="0.3">
      <c r="A5845" t="s">
        <v>6640</v>
      </c>
      <c r="B5845">
        <v>3.5</v>
      </c>
      <c r="C5845">
        <v>2000</v>
      </c>
      <c r="D5845" t="s">
        <v>121</v>
      </c>
      <c r="E5845" t="s">
        <v>5956</v>
      </c>
      <c r="F5845" t="s">
        <v>22</v>
      </c>
      <c r="G5845">
        <v>0</v>
      </c>
      <c r="H5845" t="s">
        <v>26</v>
      </c>
      <c r="I5845" t="s">
        <v>508</v>
      </c>
      <c r="J5845" t="s">
        <v>13313</v>
      </c>
      <c r="K5845" t="s">
        <v>6641</v>
      </c>
      <c r="L5845" t="s">
        <v>104</v>
      </c>
      <c r="M5845">
        <f t="shared" si="1456"/>
        <v>0</v>
      </c>
      <c r="N5845" t="str">
        <f t="shared" si="1457"/>
        <v>14M</v>
      </c>
      <c r="O5845">
        <f t="shared" si="1458"/>
        <v>100000</v>
      </c>
      <c r="P5845" t="str">
        <f t="shared" si="1459"/>
        <v>0</v>
      </c>
      <c r="Q5845" s="1" t="e">
        <f t="shared" si="1460"/>
        <v>#VALUE!</v>
      </c>
      <c r="R5845">
        <f t="shared" si="1461"/>
        <v>100000</v>
      </c>
      <c r="S5845">
        <v>0</v>
      </c>
      <c r="T5845" s="4">
        <v>1000000000</v>
      </c>
      <c r="U5845">
        <f t="shared" si="1471"/>
        <v>1E-4</v>
      </c>
      <c r="V5845">
        <f t="shared" si="1462"/>
        <v>1E-3</v>
      </c>
      <c r="W5845">
        <f t="shared" si="1463"/>
        <v>7</v>
      </c>
      <c r="X5845" s="5" t="e">
        <f t="shared" si="1464"/>
        <v>#VALUE!</v>
      </c>
      <c r="Z5845">
        <v>40319</v>
      </c>
      <c r="AA5845">
        <v>43320</v>
      </c>
      <c r="AB5845" t="e">
        <f t="shared" si="1465"/>
        <v>#VALUE!</v>
      </c>
      <c r="AC5845" t="e">
        <f t="shared" si="1466"/>
        <v>#VALUE!</v>
      </c>
      <c r="AD5845">
        <v>0</v>
      </c>
      <c r="AE5845">
        <v>78158306</v>
      </c>
      <c r="AF5845">
        <f t="shared" si="1467"/>
        <v>2.558909094063528E-5</v>
      </c>
      <c r="AG5845">
        <f t="shared" si="1468"/>
        <v>2.5589090940635279E-4</v>
      </c>
      <c r="AH5845" t="e">
        <f t="shared" si="1469"/>
        <v>#VALUE!</v>
      </c>
      <c r="AI5845">
        <f t="shared" si="1470"/>
        <v>5844</v>
      </c>
    </row>
    <row r="5846" spans="1:35" x14ac:dyDescent="0.3">
      <c r="A5846" t="s">
        <v>8851</v>
      </c>
      <c r="B5846">
        <v>3.6</v>
      </c>
      <c r="C5846">
        <v>135</v>
      </c>
      <c r="D5846" t="s">
        <v>270</v>
      </c>
      <c r="E5846" t="s">
        <v>8077</v>
      </c>
      <c r="F5846" t="s">
        <v>22</v>
      </c>
      <c r="G5846">
        <v>0</v>
      </c>
      <c r="H5846" t="s">
        <v>30</v>
      </c>
      <c r="I5846" t="s">
        <v>515</v>
      </c>
      <c r="J5846" t="s">
        <v>13340</v>
      </c>
      <c r="K5846">
        <v>1.022</v>
      </c>
      <c r="L5846" t="s">
        <v>56</v>
      </c>
      <c r="M5846">
        <f t="shared" si="1456"/>
        <v>0</v>
      </c>
      <c r="N5846" t="str">
        <f t="shared" si="1457"/>
        <v>75M</v>
      </c>
      <c r="O5846">
        <f t="shared" si="1458"/>
        <v>10000</v>
      </c>
      <c r="P5846" t="str">
        <f t="shared" si="1459"/>
        <v>0</v>
      </c>
      <c r="Q5846" s="1" t="e">
        <f t="shared" si="1460"/>
        <v>#VALUE!</v>
      </c>
      <c r="R5846">
        <f t="shared" si="1461"/>
        <v>10000</v>
      </c>
      <c r="S5846">
        <v>0</v>
      </c>
      <c r="T5846" s="4">
        <v>1000000000</v>
      </c>
      <c r="U5846">
        <f t="shared" si="1471"/>
        <v>1.0000000000000001E-5</v>
      </c>
      <c r="V5846">
        <f t="shared" si="1462"/>
        <v>1E-4</v>
      </c>
      <c r="W5846">
        <f t="shared" si="1463"/>
        <v>7.2</v>
      </c>
      <c r="X5846" s="5" t="e">
        <f t="shared" si="1464"/>
        <v>#VALUE!</v>
      </c>
      <c r="Z5846">
        <v>40319</v>
      </c>
      <c r="AA5846">
        <v>43320</v>
      </c>
      <c r="AB5846" t="e">
        <f t="shared" si="1465"/>
        <v>#VALUE!</v>
      </c>
      <c r="AC5846" t="e">
        <f t="shared" si="1466"/>
        <v>#VALUE!</v>
      </c>
      <c r="AD5846">
        <v>0</v>
      </c>
      <c r="AE5846">
        <v>78158306</v>
      </c>
      <c r="AF5846">
        <f t="shared" si="1467"/>
        <v>1.7272636384928813E-6</v>
      </c>
      <c r="AG5846">
        <f t="shared" si="1468"/>
        <v>1.7272636384928813E-5</v>
      </c>
      <c r="AH5846" t="e">
        <f t="shared" si="1469"/>
        <v>#VALUE!</v>
      </c>
      <c r="AI5846">
        <f t="shared" si="1470"/>
        <v>5845</v>
      </c>
    </row>
    <row r="5847" spans="1:35" x14ac:dyDescent="0.3">
      <c r="A5847" t="s">
        <v>9225</v>
      </c>
      <c r="B5847">
        <v>3.6</v>
      </c>
      <c r="C5847">
        <v>60</v>
      </c>
      <c r="D5847" t="s">
        <v>1404</v>
      </c>
      <c r="E5847" t="s">
        <v>8077</v>
      </c>
      <c r="F5847" t="s">
        <v>22</v>
      </c>
      <c r="G5847">
        <v>0</v>
      </c>
      <c r="H5847" t="s">
        <v>26</v>
      </c>
      <c r="I5847" t="s">
        <v>417</v>
      </c>
      <c r="J5847" t="s">
        <v>13340</v>
      </c>
      <c r="K5847" t="s">
        <v>1906</v>
      </c>
      <c r="L5847" t="s">
        <v>33</v>
      </c>
      <c r="M5847">
        <f t="shared" si="1456"/>
        <v>0</v>
      </c>
      <c r="N5847" t="str">
        <f t="shared" si="1457"/>
        <v>1.8M</v>
      </c>
      <c r="O5847">
        <f t="shared" si="1458"/>
        <v>10000</v>
      </c>
      <c r="P5847" t="str">
        <f t="shared" si="1459"/>
        <v>0</v>
      </c>
      <c r="Q5847" s="1" t="e">
        <f t="shared" si="1460"/>
        <v>#VALUE!</v>
      </c>
      <c r="R5847">
        <f t="shared" si="1461"/>
        <v>10000</v>
      </c>
      <c r="S5847">
        <v>0</v>
      </c>
      <c r="T5847" s="4">
        <v>1000000000</v>
      </c>
      <c r="U5847">
        <f t="shared" si="1471"/>
        <v>1.0000000000000001E-5</v>
      </c>
      <c r="V5847">
        <f t="shared" si="1462"/>
        <v>1E-4</v>
      </c>
      <c r="W5847">
        <f t="shared" si="1463"/>
        <v>7.2</v>
      </c>
      <c r="X5847" s="5" t="e">
        <f t="shared" si="1464"/>
        <v>#VALUE!</v>
      </c>
      <c r="Z5847">
        <v>40319</v>
      </c>
      <c r="AA5847">
        <v>43320</v>
      </c>
      <c r="AB5847" t="e">
        <f t="shared" si="1465"/>
        <v>#VALUE!</v>
      </c>
      <c r="AC5847" t="e">
        <f t="shared" si="1466"/>
        <v>#VALUE!</v>
      </c>
      <c r="AD5847">
        <v>0</v>
      </c>
      <c r="AE5847">
        <v>78158306</v>
      </c>
      <c r="AF5847">
        <f t="shared" si="1467"/>
        <v>7.6767272821905843E-7</v>
      </c>
      <c r="AG5847">
        <f t="shared" si="1468"/>
        <v>7.6767272821905843E-6</v>
      </c>
      <c r="AH5847" t="e">
        <f t="shared" si="1469"/>
        <v>#VALUE!</v>
      </c>
      <c r="AI5847">
        <f t="shared" si="1470"/>
        <v>5846</v>
      </c>
    </row>
    <row r="5848" spans="1:35" x14ac:dyDescent="0.3">
      <c r="A5848" t="s">
        <v>8777</v>
      </c>
      <c r="B5848">
        <v>3.5</v>
      </c>
      <c r="C5848">
        <v>159</v>
      </c>
      <c r="D5848" t="s">
        <v>132</v>
      </c>
      <c r="E5848" t="s">
        <v>8077</v>
      </c>
      <c r="F5848" t="s">
        <v>22</v>
      </c>
      <c r="G5848">
        <v>0</v>
      </c>
      <c r="H5848" t="s">
        <v>26</v>
      </c>
      <c r="I5848" t="s">
        <v>1051</v>
      </c>
      <c r="J5848" t="s">
        <v>13313</v>
      </c>
      <c r="K5848" t="s">
        <v>8778</v>
      </c>
      <c r="L5848" t="s">
        <v>56</v>
      </c>
      <c r="M5848">
        <f t="shared" si="1456"/>
        <v>0</v>
      </c>
      <c r="N5848" t="str">
        <f t="shared" si="1457"/>
        <v>85M</v>
      </c>
      <c r="O5848">
        <f t="shared" si="1458"/>
        <v>10000</v>
      </c>
      <c r="P5848" t="str">
        <f t="shared" si="1459"/>
        <v>0</v>
      </c>
      <c r="Q5848" s="1" t="e">
        <f t="shared" si="1460"/>
        <v>#VALUE!</v>
      </c>
      <c r="R5848">
        <f t="shared" si="1461"/>
        <v>10000</v>
      </c>
      <c r="S5848">
        <v>0</v>
      </c>
      <c r="T5848" s="4">
        <v>1000000000</v>
      </c>
      <c r="U5848">
        <f t="shared" si="1471"/>
        <v>1.0000000000000001E-5</v>
      </c>
      <c r="V5848">
        <f t="shared" si="1462"/>
        <v>1E-4</v>
      </c>
      <c r="W5848">
        <f t="shared" si="1463"/>
        <v>7</v>
      </c>
      <c r="X5848" s="5" t="e">
        <f t="shared" si="1464"/>
        <v>#VALUE!</v>
      </c>
      <c r="Z5848">
        <v>40319</v>
      </c>
      <c r="AA5848">
        <v>43320</v>
      </c>
      <c r="AB5848" t="e">
        <f t="shared" si="1465"/>
        <v>#VALUE!</v>
      </c>
      <c r="AC5848" t="e">
        <f t="shared" si="1466"/>
        <v>#VALUE!</v>
      </c>
      <c r="AD5848">
        <v>0</v>
      </c>
      <c r="AE5848">
        <v>78158306</v>
      </c>
      <c r="AF5848">
        <f t="shared" si="1467"/>
        <v>2.0343327297805046E-6</v>
      </c>
      <c r="AG5848">
        <f t="shared" si="1468"/>
        <v>2.0343327297805047E-5</v>
      </c>
      <c r="AH5848" t="e">
        <f t="shared" si="1469"/>
        <v>#VALUE!</v>
      </c>
      <c r="AI5848">
        <f t="shared" si="1470"/>
        <v>5847</v>
      </c>
    </row>
    <row r="5849" spans="1:35" x14ac:dyDescent="0.3">
      <c r="A5849" t="s">
        <v>3205</v>
      </c>
      <c r="B5849">
        <v>3.9</v>
      </c>
      <c r="C5849">
        <v>20829</v>
      </c>
      <c r="D5849" t="s">
        <v>1548</v>
      </c>
      <c r="E5849" t="s">
        <v>2379</v>
      </c>
      <c r="F5849" t="s">
        <v>22</v>
      </c>
      <c r="G5849">
        <v>0</v>
      </c>
      <c r="H5849" t="s">
        <v>26</v>
      </c>
      <c r="I5849" t="s">
        <v>27</v>
      </c>
      <c r="J5849" t="s">
        <v>13765</v>
      </c>
      <c r="K5849" t="s">
        <v>1214</v>
      </c>
      <c r="L5849" t="s">
        <v>130</v>
      </c>
      <c r="M5849">
        <f t="shared" si="1456"/>
        <v>0</v>
      </c>
      <c r="N5849" t="str">
        <f t="shared" si="1457"/>
        <v>1.9M</v>
      </c>
      <c r="O5849">
        <f t="shared" si="1458"/>
        <v>5000000</v>
      </c>
      <c r="P5849" t="str">
        <f t="shared" si="1459"/>
        <v>0</v>
      </c>
      <c r="Q5849" s="1" t="e">
        <f t="shared" si="1460"/>
        <v>#VALUE!</v>
      </c>
      <c r="R5849">
        <f t="shared" si="1461"/>
        <v>5000000</v>
      </c>
      <c r="S5849">
        <v>0</v>
      </c>
      <c r="T5849" s="4">
        <v>1000000000</v>
      </c>
      <c r="U5849">
        <f t="shared" si="1471"/>
        <v>5.0000000000000001E-3</v>
      </c>
      <c r="V5849">
        <f t="shared" si="1462"/>
        <v>0.05</v>
      </c>
      <c r="W5849">
        <f t="shared" si="1463"/>
        <v>7.8</v>
      </c>
      <c r="X5849" s="5" t="e">
        <f t="shared" si="1464"/>
        <v>#VALUE!</v>
      </c>
      <c r="Z5849">
        <v>40319</v>
      </c>
      <c r="AA5849">
        <v>43320</v>
      </c>
      <c r="AB5849" t="e">
        <f t="shared" si="1465"/>
        <v>#VALUE!</v>
      </c>
      <c r="AC5849" t="e">
        <f t="shared" si="1466"/>
        <v>#VALUE!</v>
      </c>
      <c r="AD5849">
        <v>0</v>
      </c>
      <c r="AE5849">
        <v>78158306</v>
      </c>
      <c r="AF5849">
        <f t="shared" si="1467"/>
        <v>2.6649758760124612E-4</v>
      </c>
      <c r="AG5849">
        <f t="shared" si="1468"/>
        <v>2.6649758760124613E-3</v>
      </c>
      <c r="AH5849" t="e">
        <f t="shared" si="1469"/>
        <v>#VALUE!</v>
      </c>
      <c r="AI5849">
        <f t="shared" si="1470"/>
        <v>5848</v>
      </c>
    </row>
    <row r="5850" spans="1:35" x14ac:dyDescent="0.3">
      <c r="A5850" t="s">
        <v>6131</v>
      </c>
      <c r="B5850">
        <v>4.7</v>
      </c>
      <c r="C5850">
        <v>7116</v>
      </c>
      <c r="D5850" t="s">
        <v>65</v>
      </c>
      <c r="E5850" t="s">
        <v>5956</v>
      </c>
      <c r="F5850" t="s">
        <v>22</v>
      </c>
      <c r="G5850">
        <v>0</v>
      </c>
      <c r="H5850" t="s">
        <v>26</v>
      </c>
      <c r="I5850" t="s">
        <v>927</v>
      </c>
      <c r="J5850" t="s">
        <v>1500</v>
      </c>
      <c r="K5850">
        <v>1</v>
      </c>
      <c r="L5850" t="s">
        <v>512</v>
      </c>
      <c r="M5850">
        <f t="shared" si="1456"/>
        <v>0</v>
      </c>
      <c r="N5850" t="str">
        <f t="shared" si="1457"/>
        <v>40M</v>
      </c>
      <c r="O5850">
        <f t="shared" si="1458"/>
        <v>100000</v>
      </c>
      <c r="P5850" t="str">
        <f t="shared" si="1459"/>
        <v>0</v>
      </c>
      <c r="Q5850" s="1" t="e">
        <f t="shared" si="1460"/>
        <v>#VALUE!</v>
      </c>
      <c r="R5850">
        <f t="shared" si="1461"/>
        <v>100000</v>
      </c>
      <c r="S5850">
        <v>0</v>
      </c>
      <c r="T5850" s="4">
        <v>1000000000</v>
      </c>
      <c r="U5850">
        <f t="shared" si="1471"/>
        <v>1E-4</v>
      </c>
      <c r="V5850">
        <f t="shared" si="1462"/>
        <v>1E-3</v>
      </c>
      <c r="W5850">
        <f t="shared" si="1463"/>
        <v>9.4</v>
      </c>
      <c r="X5850" s="5" t="e">
        <f t="shared" si="1464"/>
        <v>#VALUE!</v>
      </c>
      <c r="Z5850">
        <v>40319</v>
      </c>
      <c r="AA5850">
        <v>43320</v>
      </c>
      <c r="AB5850" t="e">
        <f t="shared" si="1465"/>
        <v>#VALUE!</v>
      </c>
      <c r="AC5850" t="e">
        <f t="shared" si="1466"/>
        <v>#VALUE!</v>
      </c>
      <c r="AD5850">
        <v>0</v>
      </c>
      <c r="AE5850">
        <v>78158306</v>
      </c>
      <c r="AF5850">
        <f t="shared" si="1467"/>
        <v>9.1045985566780321E-5</v>
      </c>
      <c r="AG5850">
        <f t="shared" si="1468"/>
        <v>9.1045985566780318E-4</v>
      </c>
      <c r="AH5850" t="e">
        <f t="shared" si="1469"/>
        <v>#VALUE!</v>
      </c>
      <c r="AI5850">
        <f t="shared" si="1470"/>
        <v>5849</v>
      </c>
    </row>
    <row r="5851" spans="1:35" x14ac:dyDescent="0.3">
      <c r="A5851" t="s">
        <v>6598</v>
      </c>
      <c r="B5851">
        <v>3.5</v>
      </c>
      <c r="C5851">
        <v>2111</v>
      </c>
      <c r="D5851" t="s">
        <v>20</v>
      </c>
      <c r="E5851" t="s">
        <v>5956</v>
      </c>
      <c r="F5851" t="s">
        <v>22</v>
      </c>
      <c r="G5851">
        <v>0</v>
      </c>
      <c r="H5851" t="s">
        <v>26</v>
      </c>
      <c r="I5851" t="s">
        <v>417</v>
      </c>
      <c r="J5851" t="s">
        <v>13325</v>
      </c>
      <c r="K5851" t="s">
        <v>20</v>
      </c>
      <c r="L5851" t="s">
        <v>20</v>
      </c>
      <c r="M5851">
        <f t="shared" si="1456"/>
        <v>0</v>
      </c>
      <c r="N5851" t="str">
        <f t="shared" si="1457"/>
        <v>N/A</v>
      </c>
      <c r="O5851">
        <f t="shared" si="1458"/>
        <v>100000</v>
      </c>
      <c r="P5851" t="str">
        <f t="shared" si="1459"/>
        <v>0</v>
      </c>
      <c r="Q5851" s="1" t="e">
        <f t="shared" si="1460"/>
        <v>#VALUE!</v>
      </c>
      <c r="R5851">
        <f t="shared" si="1461"/>
        <v>100000</v>
      </c>
      <c r="S5851">
        <v>0</v>
      </c>
      <c r="T5851" s="4">
        <v>1000000000</v>
      </c>
      <c r="U5851">
        <f t="shared" si="1471"/>
        <v>1E-4</v>
      </c>
      <c r="V5851">
        <f t="shared" si="1462"/>
        <v>1E-3</v>
      </c>
      <c r="W5851">
        <f t="shared" si="1463"/>
        <v>7</v>
      </c>
      <c r="X5851" s="5" t="e">
        <f t="shared" si="1464"/>
        <v>#VALUE!</v>
      </c>
      <c r="Z5851">
        <v>40319</v>
      </c>
      <c r="AA5851">
        <v>43320</v>
      </c>
      <c r="AB5851" t="e">
        <f t="shared" si="1465"/>
        <v>#VALUE!</v>
      </c>
      <c r="AC5851" t="e">
        <f t="shared" si="1466"/>
        <v>#VALUE!</v>
      </c>
      <c r="AD5851">
        <v>0</v>
      </c>
      <c r="AE5851">
        <v>78158306</v>
      </c>
      <c r="AF5851">
        <f t="shared" si="1467"/>
        <v>2.7009285487840537E-5</v>
      </c>
      <c r="AG5851">
        <f t="shared" si="1468"/>
        <v>2.7009285487840536E-4</v>
      </c>
      <c r="AH5851" t="e">
        <f t="shared" si="1469"/>
        <v>#VALUE!</v>
      </c>
      <c r="AI5851">
        <f t="shared" si="1470"/>
        <v>5850</v>
      </c>
    </row>
    <row r="5852" spans="1:35" x14ac:dyDescent="0.3">
      <c r="A5852" t="s">
        <v>9680</v>
      </c>
      <c r="B5852">
        <v>4.4000000000000004</v>
      </c>
      <c r="C5852">
        <v>63</v>
      </c>
      <c r="D5852" t="s">
        <v>9681</v>
      </c>
      <c r="E5852" t="s">
        <v>9431</v>
      </c>
      <c r="F5852" t="s">
        <v>22</v>
      </c>
      <c r="G5852">
        <v>0</v>
      </c>
      <c r="H5852" t="s">
        <v>26</v>
      </c>
      <c r="I5852" t="s">
        <v>1414</v>
      </c>
      <c r="J5852" t="s">
        <v>13989</v>
      </c>
      <c r="K5852" t="s">
        <v>113</v>
      </c>
      <c r="L5852" t="s">
        <v>2038</v>
      </c>
      <c r="M5852">
        <f t="shared" si="1456"/>
        <v>0</v>
      </c>
      <c r="N5852" t="str">
        <f t="shared" si="1457"/>
        <v>0.41M</v>
      </c>
      <c r="O5852">
        <f t="shared" si="1458"/>
        <v>5000</v>
      </c>
      <c r="P5852" t="str">
        <f t="shared" si="1459"/>
        <v>0</v>
      </c>
      <c r="Q5852" s="1" t="e">
        <f t="shared" si="1460"/>
        <v>#VALUE!</v>
      </c>
      <c r="R5852">
        <f t="shared" si="1461"/>
        <v>5000</v>
      </c>
      <c r="S5852">
        <v>0</v>
      </c>
      <c r="T5852" s="4">
        <v>1000000000</v>
      </c>
      <c r="U5852">
        <f t="shared" si="1471"/>
        <v>5.0000000000000004E-6</v>
      </c>
      <c r="V5852">
        <f t="shared" si="1462"/>
        <v>5.0000000000000002E-5</v>
      </c>
      <c r="W5852">
        <f t="shared" si="1463"/>
        <v>8.8000000000000007</v>
      </c>
      <c r="X5852" s="5" t="e">
        <f t="shared" si="1464"/>
        <v>#VALUE!</v>
      </c>
      <c r="Z5852">
        <v>40319</v>
      </c>
      <c r="AA5852">
        <v>43320</v>
      </c>
      <c r="AB5852" t="e">
        <f t="shared" si="1465"/>
        <v>#VALUE!</v>
      </c>
      <c r="AC5852" t="e">
        <f t="shared" si="1466"/>
        <v>#VALUE!</v>
      </c>
      <c r="AD5852">
        <v>0</v>
      </c>
      <c r="AE5852">
        <v>78158306</v>
      </c>
      <c r="AF5852">
        <f t="shared" si="1467"/>
        <v>8.0605636463001135E-7</v>
      </c>
      <c r="AG5852">
        <f t="shared" si="1468"/>
        <v>8.0605636463001139E-6</v>
      </c>
      <c r="AH5852" t="e">
        <f t="shared" si="1469"/>
        <v>#VALUE!</v>
      </c>
      <c r="AI5852">
        <f t="shared" si="1470"/>
        <v>5851</v>
      </c>
    </row>
    <row r="5853" spans="1:35" x14ac:dyDescent="0.3">
      <c r="A5853" t="s">
        <v>9732</v>
      </c>
      <c r="B5853">
        <v>4.4000000000000004</v>
      </c>
      <c r="C5853">
        <v>50</v>
      </c>
      <c r="D5853" t="s">
        <v>9733</v>
      </c>
      <c r="E5853" t="s">
        <v>9431</v>
      </c>
      <c r="F5853" t="s">
        <v>22</v>
      </c>
      <c r="G5853">
        <v>0</v>
      </c>
      <c r="H5853" t="s">
        <v>26</v>
      </c>
      <c r="I5853" t="s">
        <v>1414</v>
      </c>
      <c r="J5853" t="s">
        <v>13989</v>
      </c>
      <c r="K5853" t="s">
        <v>113</v>
      </c>
      <c r="L5853" t="s">
        <v>2038</v>
      </c>
      <c r="M5853">
        <f t="shared" si="1456"/>
        <v>0</v>
      </c>
      <c r="N5853" t="str">
        <f t="shared" si="1457"/>
        <v>0.49M</v>
      </c>
      <c r="O5853">
        <f t="shared" si="1458"/>
        <v>5000</v>
      </c>
      <c r="P5853" t="str">
        <f t="shared" si="1459"/>
        <v>0</v>
      </c>
      <c r="Q5853" s="1" t="e">
        <f t="shared" si="1460"/>
        <v>#VALUE!</v>
      </c>
      <c r="R5853">
        <f t="shared" si="1461"/>
        <v>5000</v>
      </c>
      <c r="S5853">
        <v>0</v>
      </c>
      <c r="T5853" s="4">
        <v>1000000000</v>
      </c>
      <c r="U5853">
        <f t="shared" si="1471"/>
        <v>5.0000000000000004E-6</v>
      </c>
      <c r="V5853">
        <f t="shared" si="1462"/>
        <v>5.0000000000000002E-5</v>
      </c>
      <c r="W5853">
        <f t="shared" si="1463"/>
        <v>8.8000000000000007</v>
      </c>
      <c r="X5853" s="5" t="e">
        <f t="shared" si="1464"/>
        <v>#VALUE!</v>
      </c>
      <c r="Z5853">
        <v>40319</v>
      </c>
      <c r="AA5853">
        <v>43320</v>
      </c>
      <c r="AB5853" t="e">
        <f t="shared" si="1465"/>
        <v>#VALUE!</v>
      </c>
      <c r="AC5853" t="e">
        <f t="shared" si="1466"/>
        <v>#VALUE!</v>
      </c>
      <c r="AD5853">
        <v>0</v>
      </c>
      <c r="AE5853">
        <v>78158306</v>
      </c>
      <c r="AF5853">
        <f t="shared" si="1467"/>
        <v>6.3972727351588195E-7</v>
      </c>
      <c r="AG5853">
        <f t="shared" si="1468"/>
        <v>6.39727273515882E-6</v>
      </c>
      <c r="AH5853" t="e">
        <f t="shared" si="1469"/>
        <v>#VALUE!</v>
      </c>
      <c r="AI5853">
        <f t="shared" si="1470"/>
        <v>5852</v>
      </c>
    </row>
    <row r="5854" spans="1:35" x14ac:dyDescent="0.3">
      <c r="A5854" t="s">
        <v>9852</v>
      </c>
      <c r="B5854">
        <v>4.4000000000000004</v>
      </c>
      <c r="C5854">
        <v>30</v>
      </c>
      <c r="D5854" t="s">
        <v>9853</v>
      </c>
      <c r="E5854" t="s">
        <v>9431</v>
      </c>
      <c r="F5854" t="s">
        <v>22</v>
      </c>
      <c r="G5854">
        <v>0</v>
      </c>
      <c r="H5854" t="s">
        <v>26</v>
      </c>
      <c r="I5854" t="s">
        <v>1414</v>
      </c>
      <c r="J5854" t="s">
        <v>13989</v>
      </c>
      <c r="K5854" t="s">
        <v>113</v>
      </c>
      <c r="L5854" t="s">
        <v>2038</v>
      </c>
      <c r="M5854">
        <f t="shared" si="1456"/>
        <v>0</v>
      </c>
      <c r="N5854" t="str">
        <f t="shared" si="1457"/>
        <v>0.70M</v>
      </c>
      <c r="O5854">
        <f t="shared" si="1458"/>
        <v>5000</v>
      </c>
      <c r="P5854" t="str">
        <f t="shared" si="1459"/>
        <v>0</v>
      </c>
      <c r="Q5854" s="1" t="e">
        <f t="shared" si="1460"/>
        <v>#VALUE!</v>
      </c>
      <c r="R5854">
        <f t="shared" si="1461"/>
        <v>5000</v>
      </c>
      <c r="S5854">
        <v>0</v>
      </c>
      <c r="T5854" s="4">
        <v>1000000000</v>
      </c>
      <c r="U5854">
        <f t="shared" si="1471"/>
        <v>5.0000000000000004E-6</v>
      </c>
      <c r="V5854">
        <f t="shared" si="1462"/>
        <v>5.0000000000000002E-5</v>
      </c>
      <c r="W5854">
        <f t="shared" si="1463"/>
        <v>8.8000000000000007</v>
      </c>
      <c r="X5854" s="5" t="e">
        <f t="shared" si="1464"/>
        <v>#VALUE!</v>
      </c>
      <c r="Z5854">
        <v>40319</v>
      </c>
      <c r="AA5854">
        <v>43320</v>
      </c>
      <c r="AB5854" t="e">
        <f t="shared" si="1465"/>
        <v>#VALUE!</v>
      </c>
      <c r="AC5854" t="e">
        <f t="shared" si="1466"/>
        <v>#VALUE!</v>
      </c>
      <c r="AD5854">
        <v>0</v>
      </c>
      <c r="AE5854">
        <v>78158306</v>
      </c>
      <c r="AF5854">
        <f t="shared" si="1467"/>
        <v>3.8383636410952922E-7</v>
      </c>
      <c r="AG5854">
        <f t="shared" si="1468"/>
        <v>3.8383636410952922E-6</v>
      </c>
      <c r="AH5854" t="e">
        <f t="shared" si="1469"/>
        <v>#VALUE!</v>
      </c>
      <c r="AI5854">
        <f t="shared" si="1470"/>
        <v>5853</v>
      </c>
    </row>
    <row r="5855" spans="1:35" x14ac:dyDescent="0.3">
      <c r="A5855" t="s">
        <v>10378</v>
      </c>
      <c r="B5855">
        <v>4.4000000000000004</v>
      </c>
      <c r="C5855">
        <v>34</v>
      </c>
      <c r="D5855" t="s">
        <v>9681</v>
      </c>
      <c r="E5855" t="s">
        <v>10032</v>
      </c>
      <c r="F5855" t="s">
        <v>22</v>
      </c>
      <c r="G5855">
        <v>0</v>
      </c>
      <c r="H5855" t="s">
        <v>26</v>
      </c>
      <c r="I5855" t="s">
        <v>1414</v>
      </c>
      <c r="J5855" t="s">
        <v>13989</v>
      </c>
      <c r="K5855" t="s">
        <v>113</v>
      </c>
      <c r="L5855" t="s">
        <v>2038</v>
      </c>
      <c r="M5855">
        <f t="shared" si="1456"/>
        <v>0</v>
      </c>
      <c r="N5855" t="str">
        <f t="shared" si="1457"/>
        <v>0.41M</v>
      </c>
      <c r="O5855">
        <f t="shared" si="1458"/>
        <v>1000</v>
      </c>
      <c r="P5855" t="str">
        <f t="shared" si="1459"/>
        <v>0</v>
      </c>
      <c r="Q5855" s="1" t="e">
        <f t="shared" si="1460"/>
        <v>#VALUE!</v>
      </c>
      <c r="R5855">
        <f t="shared" si="1461"/>
        <v>1000</v>
      </c>
      <c r="S5855">
        <v>0</v>
      </c>
      <c r="T5855" s="4">
        <v>1000000000</v>
      </c>
      <c r="U5855">
        <f t="shared" si="1471"/>
        <v>9.9999999999999995E-7</v>
      </c>
      <c r="V5855">
        <f t="shared" si="1462"/>
        <v>9.9999999999999991E-6</v>
      </c>
      <c r="W5855">
        <f t="shared" si="1463"/>
        <v>8.8000000000000007</v>
      </c>
      <c r="X5855" s="5" t="e">
        <f t="shared" si="1464"/>
        <v>#VALUE!</v>
      </c>
      <c r="Z5855">
        <v>40319</v>
      </c>
      <c r="AA5855">
        <v>43320</v>
      </c>
      <c r="AB5855" t="e">
        <f t="shared" si="1465"/>
        <v>#VALUE!</v>
      </c>
      <c r="AC5855" t="e">
        <f t="shared" si="1466"/>
        <v>#VALUE!</v>
      </c>
      <c r="AD5855">
        <v>0</v>
      </c>
      <c r="AE5855">
        <v>78158306</v>
      </c>
      <c r="AF5855">
        <f t="shared" si="1467"/>
        <v>4.3501454599079974E-7</v>
      </c>
      <c r="AG5855">
        <f t="shared" si="1468"/>
        <v>4.3501454599079972E-6</v>
      </c>
      <c r="AH5855" t="e">
        <f t="shared" si="1469"/>
        <v>#VALUE!</v>
      </c>
      <c r="AI5855">
        <f t="shared" si="1470"/>
        <v>5854</v>
      </c>
    </row>
    <row r="5856" spans="1:35" x14ac:dyDescent="0.3">
      <c r="A5856" t="s">
        <v>7829</v>
      </c>
      <c r="B5856">
        <v>3.5</v>
      </c>
      <c r="C5856">
        <v>383</v>
      </c>
      <c r="D5856" t="s">
        <v>219</v>
      </c>
      <c r="E5856" t="s">
        <v>7441</v>
      </c>
      <c r="F5856" t="s">
        <v>22</v>
      </c>
      <c r="G5856">
        <v>0</v>
      </c>
      <c r="H5856" t="s">
        <v>26</v>
      </c>
      <c r="I5856" t="s">
        <v>40</v>
      </c>
      <c r="J5856" t="s">
        <v>13325</v>
      </c>
      <c r="K5856" t="s">
        <v>6962</v>
      </c>
      <c r="L5856" t="s">
        <v>150</v>
      </c>
      <c r="M5856">
        <f t="shared" si="1456"/>
        <v>0</v>
      </c>
      <c r="N5856" t="str">
        <f t="shared" si="1457"/>
        <v>26M</v>
      </c>
      <c r="O5856">
        <f t="shared" si="1458"/>
        <v>50000</v>
      </c>
      <c r="P5856" t="str">
        <f t="shared" si="1459"/>
        <v>0</v>
      </c>
      <c r="Q5856" s="1" t="e">
        <f t="shared" si="1460"/>
        <v>#VALUE!</v>
      </c>
      <c r="R5856">
        <f t="shared" si="1461"/>
        <v>50000</v>
      </c>
      <c r="S5856">
        <v>0</v>
      </c>
      <c r="T5856" s="4">
        <v>1000000000</v>
      </c>
      <c r="U5856">
        <f t="shared" si="1471"/>
        <v>5.0000000000000002E-5</v>
      </c>
      <c r="V5856">
        <f t="shared" si="1462"/>
        <v>5.0000000000000001E-4</v>
      </c>
      <c r="W5856">
        <f t="shared" si="1463"/>
        <v>7</v>
      </c>
      <c r="X5856" s="5" t="e">
        <f t="shared" si="1464"/>
        <v>#VALUE!</v>
      </c>
      <c r="Z5856">
        <v>40319</v>
      </c>
      <c r="AA5856">
        <v>43320</v>
      </c>
      <c r="AB5856" t="e">
        <f t="shared" si="1465"/>
        <v>#VALUE!</v>
      </c>
      <c r="AC5856" t="e">
        <f t="shared" si="1466"/>
        <v>#VALUE!</v>
      </c>
      <c r="AD5856">
        <v>0</v>
      </c>
      <c r="AE5856">
        <v>78158306</v>
      </c>
      <c r="AF5856">
        <f t="shared" si="1467"/>
        <v>4.9003109151316562E-6</v>
      </c>
      <c r="AG5856">
        <f t="shared" si="1468"/>
        <v>4.9003109151316564E-5</v>
      </c>
      <c r="AH5856" t="e">
        <f t="shared" si="1469"/>
        <v>#VALUE!</v>
      </c>
      <c r="AI5856">
        <f t="shared" si="1470"/>
        <v>5855</v>
      </c>
    </row>
    <row r="5857" spans="1:35" x14ac:dyDescent="0.3">
      <c r="A5857" t="s">
        <v>9245</v>
      </c>
      <c r="B5857">
        <v>3.6</v>
      </c>
      <c r="C5857">
        <v>57</v>
      </c>
      <c r="D5857" t="s">
        <v>265</v>
      </c>
      <c r="E5857" t="s">
        <v>8077</v>
      </c>
      <c r="F5857" t="s">
        <v>22</v>
      </c>
      <c r="G5857">
        <v>0</v>
      </c>
      <c r="H5857" t="s">
        <v>26</v>
      </c>
      <c r="I5857" t="s">
        <v>39</v>
      </c>
      <c r="J5857" t="s">
        <v>13483</v>
      </c>
      <c r="K5857">
        <v>3.2</v>
      </c>
      <c r="L5857" t="s">
        <v>67</v>
      </c>
      <c r="M5857">
        <f t="shared" si="1456"/>
        <v>0</v>
      </c>
      <c r="N5857" t="str">
        <f t="shared" si="1457"/>
        <v>32M</v>
      </c>
      <c r="O5857">
        <f t="shared" si="1458"/>
        <v>10000</v>
      </c>
      <c r="P5857" t="str">
        <f t="shared" si="1459"/>
        <v>0</v>
      </c>
      <c r="Q5857" s="1" t="e">
        <f t="shared" si="1460"/>
        <v>#VALUE!</v>
      </c>
      <c r="R5857">
        <f t="shared" si="1461"/>
        <v>10000</v>
      </c>
      <c r="S5857">
        <v>0</v>
      </c>
      <c r="T5857" s="4">
        <v>1000000000</v>
      </c>
      <c r="U5857">
        <f t="shared" si="1471"/>
        <v>1.0000000000000001E-5</v>
      </c>
      <c r="V5857">
        <f t="shared" si="1462"/>
        <v>1E-4</v>
      </c>
      <c r="W5857">
        <f t="shared" si="1463"/>
        <v>7.2</v>
      </c>
      <c r="X5857" s="5" t="e">
        <f t="shared" si="1464"/>
        <v>#VALUE!</v>
      </c>
      <c r="Z5857">
        <v>40319</v>
      </c>
      <c r="AA5857">
        <v>43320</v>
      </c>
      <c r="AB5857" t="e">
        <f t="shared" si="1465"/>
        <v>#VALUE!</v>
      </c>
      <c r="AC5857" t="e">
        <f t="shared" si="1466"/>
        <v>#VALUE!</v>
      </c>
      <c r="AD5857">
        <v>0</v>
      </c>
      <c r="AE5857">
        <v>78158306</v>
      </c>
      <c r="AF5857">
        <f t="shared" si="1467"/>
        <v>7.2928909180810551E-7</v>
      </c>
      <c r="AG5857">
        <f t="shared" si="1468"/>
        <v>7.2928909180810547E-6</v>
      </c>
      <c r="AH5857" t="e">
        <f t="shared" si="1469"/>
        <v>#VALUE!</v>
      </c>
      <c r="AI5857">
        <f t="shared" si="1470"/>
        <v>5856</v>
      </c>
    </row>
    <row r="5858" spans="1:35" x14ac:dyDescent="0.3">
      <c r="A5858" t="s">
        <v>5731</v>
      </c>
      <c r="B5858">
        <v>3.5</v>
      </c>
      <c r="C5858">
        <v>3707</v>
      </c>
      <c r="D5858" t="s">
        <v>761</v>
      </c>
      <c r="E5858" t="s">
        <v>5276</v>
      </c>
      <c r="F5858" t="s">
        <v>22</v>
      </c>
      <c r="G5858">
        <v>0</v>
      </c>
      <c r="H5858" t="s">
        <v>26</v>
      </c>
      <c r="I5858" t="s">
        <v>2564</v>
      </c>
      <c r="J5858" t="s">
        <v>13363</v>
      </c>
      <c r="K5858">
        <v>4.3600000000000003</v>
      </c>
      <c r="L5858" t="s">
        <v>56</v>
      </c>
      <c r="M5858">
        <f t="shared" si="1456"/>
        <v>0</v>
      </c>
      <c r="N5858" t="str">
        <f t="shared" si="1457"/>
        <v>10M</v>
      </c>
      <c r="O5858">
        <f t="shared" si="1458"/>
        <v>500000</v>
      </c>
      <c r="P5858" t="str">
        <f t="shared" si="1459"/>
        <v>0</v>
      </c>
      <c r="Q5858" s="1" t="e">
        <f t="shared" si="1460"/>
        <v>#VALUE!</v>
      </c>
      <c r="R5858">
        <f t="shared" si="1461"/>
        <v>500000</v>
      </c>
      <c r="S5858">
        <v>0</v>
      </c>
      <c r="T5858" s="4">
        <v>1000000000</v>
      </c>
      <c r="U5858">
        <f t="shared" si="1471"/>
        <v>5.0000000000000001E-4</v>
      </c>
      <c r="V5858">
        <f t="shared" si="1462"/>
        <v>5.0000000000000001E-3</v>
      </c>
      <c r="W5858">
        <f t="shared" si="1463"/>
        <v>7</v>
      </c>
      <c r="X5858" s="5" t="e">
        <f t="shared" si="1464"/>
        <v>#VALUE!</v>
      </c>
      <c r="Z5858">
        <v>40319</v>
      </c>
      <c r="AA5858">
        <v>43320</v>
      </c>
      <c r="AB5858" t="e">
        <f t="shared" si="1465"/>
        <v>#VALUE!</v>
      </c>
      <c r="AC5858" t="e">
        <f t="shared" si="1466"/>
        <v>#VALUE!</v>
      </c>
      <c r="AD5858">
        <v>0</v>
      </c>
      <c r="AE5858">
        <v>78158306</v>
      </c>
      <c r="AF5858">
        <f t="shared" si="1467"/>
        <v>4.7429380058467488E-5</v>
      </c>
      <c r="AG5858">
        <f t="shared" si="1468"/>
        <v>4.7429380058467487E-4</v>
      </c>
      <c r="AH5858" t="e">
        <f t="shared" si="1469"/>
        <v>#VALUE!</v>
      </c>
      <c r="AI5858">
        <f t="shared" si="1470"/>
        <v>5857</v>
      </c>
    </row>
    <row r="5859" spans="1:35" x14ac:dyDescent="0.3">
      <c r="A5859" t="s">
        <v>6505</v>
      </c>
      <c r="B5859">
        <v>3.8</v>
      </c>
      <c r="C5859">
        <v>2548</v>
      </c>
      <c r="D5859" t="s">
        <v>777</v>
      </c>
      <c r="E5859" t="s">
        <v>5956</v>
      </c>
      <c r="F5859" t="s">
        <v>22</v>
      </c>
      <c r="G5859">
        <v>0</v>
      </c>
      <c r="H5859" t="s">
        <v>26</v>
      </c>
      <c r="I5859" t="s">
        <v>312</v>
      </c>
      <c r="J5859" t="s">
        <v>13539</v>
      </c>
      <c r="K5859" t="s">
        <v>4208</v>
      </c>
      <c r="L5859" t="s">
        <v>33</v>
      </c>
      <c r="M5859">
        <f t="shared" si="1456"/>
        <v>0</v>
      </c>
      <c r="N5859" t="str">
        <f t="shared" si="1457"/>
        <v>4.9M</v>
      </c>
      <c r="O5859">
        <f t="shared" si="1458"/>
        <v>100000</v>
      </c>
      <c r="P5859" t="str">
        <f t="shared" si="1459"/>
        <v>0</v>
      </c>
      <c r="Q5859" s="1" t="e">
        <f t="shared" si="1460"/>
        <v>#VALUE!</v>
      </c>
      <c r="R5859">
        <f t="shared" si="1461"/>
        <v>100000</v>
      </c>
      <c r="S5859">
        <v>0</v>
      </c>
      <c r="T5859" s="4">
        <v>1000000000</v>
      </c>
      <c r="U5859">
        <f t="shared" si="1471"/>
        <v>1E-4</v>
      </c>
      <c r="V5859">
        <f t="shared" si="1462"/>
        <v>1E-3</v>
      </c>
      <c r="W5859">
        <f t="shared" si="1463"/>
        <v>7.6</v>
      </c>
      <c r="X5859" s="5" t="e">
        <f t="shared" si="1464"/>
        <v>#VALUE!</v>
      </c>
      <c r="Z5859">
        <v>40319</v>
      </c>
      <c r="AA5859">
        <v>43320</v>
      </c>
      <c r="AB5859" t="e">
        <f t="shared" si="1465"/>
        <v>#VALUE!</v>
      </c>
      <c r="AC5859" t="e">
        <f t="shared" si="1466"/>
        <v>#VALUE!</v>
      </c>
      <c r="AD5859">
        <v>0</v>
      </c>
      <c r="AE5859">
        <v>78158306</v>
      </c>
      <c r="AF5859">
        <f t="shared" si="1467"/>
        <v>3.2600501858369348E-5</v>
      </c>
      <c r="AG5859">
        <f t="shared" si="1468"/>
        <v>3.2600501858369348E-4</v>
      </c>
      <c r="AH5859" t="e">
        <f t="shared" si="1469"/>
        <v>#VALUE!</v>
      </c>
      <c r="AI5859">
        <f t="shared" si="1470"/>
        <v>5858</v>
      </c>
    </row>
    <row r="5860" spans="1:35" x14ac:dyDescent="0.3">
      <c r="A5860" t="s">
        <v>9558</v>
      </c>
      <c r="B5860">
        <v>4.9000000000000004</v>
      </c>
      <c r="C5860">
        <v>122</v>
      </c>
      <c r="D5860" t="s">
        <v>219</v>
      </c>
      <c r="E5860" t="s">
        <v>9431</v>
      </c>
      <c r="F5860" t="s">
        <v>22</v>
      </c>
      <c r="G5860">
        <v>0</v>
      </c>
      <c r="H5860" t="s">
        <v>26</v>
      </c>
      <c r="I5860" t="s">
        <v>50</v>
      </c>
      <c r="J5860" t="s">
        <v>8548</v>
      </c>
      <c r="K5860">
        <v>1.5</v>
      </c>
      <c r="L5860" t="s">
        <v>1148</v>
      </c>
      <c r="M5860">
        <f t="shared" si="1456"/>
        <v>0</v>
      </c>
      <c r="N5860" t="str">
        <f t="shared" si="1457"/>
        <v>26M</v>
      </c>
      <c r="O5860">
        <f t="shared" si="1458"/>
        <v>5000</v>
      </c>
      <c r="P5860" t="str">
        <f t="shared" si="1459"/>
        <v>0</v>
      </c>
      <c r="Q5860" s="1" t="e">
        <f t="shared" si="1460"/>
        <v>#VALUE!</v>
      </c>
      <c r="R5860">
        <f t="shared" si="1461"/>
        <v>5000</v>
      </c>
      <c r="S5860">
        <v>0</v>
      </c>
      <c r="T5860" s="4">
        <v>1000000000</v>
      </c>
      <c r="U5860">
        <f t="shared" si="1471"/>
        <v>5.0000000000000004E-6</v>
      </c>
      <c r="V5860">
        <f t="shared" si="1462"/>
        <v>5.0000000000000002E-5</v>
      </c>
      <c r="W5860">
        <f t="shared" si="1463"/>
        <v>9.8000000000000007</v>
      </c>
      <c r="X5860" s="5" t="e">
        <f t="shared" si="1464"/>
        <v>#VALUE!</v>
      </c>
      <c r="Z5860">
        <v>40319</v>
      </c>
      <c r="AA5860">
        <v>43320</v>
      </c>
      <c r="AB5860" t="e">
        <f t="shared" si="1465"/>
        <v>#VALUE!</v>
      </c>
      <c r="AC5860" t="e">
        <f t="shared" si="1466"/>
        <v>#VALUE!</v>
      </c>
      <c r="AD5860">
        <v>0</v>
      </c>
      <c r="AE5860">
        <v>78158306</v>
      </c>
      <c r="AF5860">
        <f t="shared" si="1467"/>
        <v>1.5609345473787521E-6</v>
      </c>
      <c r="AG5860">
        <f t="shared" si="1468"/>
        <v>1.5609345473787519E-5</v>
      </c>
      <c r="AH5860" t="e">
        <f t="shared" si="1469"/>
        <v>#VALUE!</v>
      </c>
      <c r="AI5860">
        <f t="shared" si="1470"/>
        <v>5859</v>
      </c>
    </row>
    <row r="5861" spans="1:35" x14ac:dyDescent="0.3">
      <c r="A5861" t="s">
        <v>8745</v>
      </c>
      <c r="B5861">
        <v>4</v>
      </c>
      <c r="C5861">
        <v>168</v>
      </c>
      <c r="D5861" t="s">
        <v>281</v>
      </c>
      <c r="E5861" t="s">
        <v>8077</v>
      </c>
      <c r="F5861" t="s">
        <v>22</v>
      </c>
      <c r="G5861">
        <v>0</v>
      </c>
      <c r="H5861" t="s">
        <v>26</v>
      </c>
      <c r="I5861" t="s">
        <v>927</v>
      </c>
      <c r="J5861" t="s">
        <v>13884</v>
      </c>
      <c r="K5861">
        <v>2</v>
      </c>
      <c r="L5861" t="s">
        <v>33</v>
      </c>
      <c r="M5861">
        <f t="shared" si="1456"/>
        <v>0</v>
      </c>
      <c r="N5861" t="str">
        <f t="shared" si="1457"/>
        <v>7.6M</v>
      </c>
      <c r="O5861">
        <f t="shared" si="1458"/>
        <v>10000</v>
      </c>
      <c r="P5861" t="str">
        <f t="shared" si="1459"/>
        <v>0</v>
      </c>
      <c r="Q5861" s="1" t="e">
        <f t="shared" si="1460"/>
        <v>#VALUE!</v>
      </c>
      <c r="R5861">
        <f t="shared" si="1461"/>
        <v>10000</v>
      </c>
      <c r="S5861">
        <v>0</v>
      </c>
      <c r="T5861" s="4">
        <v>1000000000</v>
      </c>
      <c r="U5861">
        <f t="shared" si="1471"/>
        <v>1.0000000000000001E-5</v>
      </c>
      <c r="V5861">
        <f t="shared" si="1462"/>
        <v>1E-4</v>
      </c>
      <c r="W5861">
        <f t="shared" si="1463"/>
        <v>8</v>
      </c>
      <c r="X5861" s="5" t="e">
        <f t="shared" si="1464"/>
        <v>#VALUE!</v>
      </c>
      <c r="Z5861">
        <v>40319</v>
      </c>
      <c r="AA5861">
        <v>43320</v>
      </c>
      <c r="AB5861" t="e">
        <f t="shared" si="1465"/>
        <v>#VALUE!</v>
      </c>
      <c r="AC5861" t="e">
        <f t="shared" si="1466"/>
        <v>#VALUE!</v>
      </c>
      <c r="AD5861">
        <v>0</v>
      </c>
      <c r="AE5861">
        <v>78158306</v>
      </c>
      <c r="AF5861">
        <f t="shared" si="1467"/>
        <v>2.1494836390133636E-6</v>
      </c>
      <c r="AG5861">
        <f t="shared" si="1468"/>
        <v>2.1494836390133636E-5</v>
      </c>
      <c r="AH5861" t="e">
        <f t="shared" si="1469"/>
        <v>#VALUE!</v>
      </c>
      <c r="AI5861">
        <f t="shared" si="1470"/>
        <v>5860</v>
      </c>
    </row>
    <row r="5862" spans="1:35" x14ac:dyDescent="0.3">
      <c r="A5862" t="s">
        <v>4641</v>
      </c>
      <c r="B5862">
        <v>4.3</v>
      </c>
      <c r="C5862">
        <v>13788</v>
      </c>
      <c r="D5862" t="s">
        <v>287</v>
      </c>
      <c r="E5862" t="s">
        <v>3280</v>
      </c>
      <c r="F5862" t="s">
        <v>22</v>
      </c>
      <c r="G5862">
        <v>0</v>
      </c>
      <c r="H5862" t="s">
        <v>26</v>
      </c>
      <c r="I5862" t="s">
        <v>31</v>
      </c>
      <c r="J5862" t="s">
        <v>13990</v>
      </c>
      <c r="K5862">
        <v>1.1000000000000001</v>
      </c>
      <c r="L5862" t="s">
        <v>56</v>
      </c>
      <c r="M5862">
        <f t="shared" si="1456"/>
        <v>0</v>
      </c>
      <c r="N5862" t="str">
        <f t="shared" si="1457"/>
        <v>55M</v>
      </c>
      <c r="O5862">
        <f t="shared" si="1458"/>
        <v>1000000</v>
      </c>
      <c r="P5862" t="str">
        <f t="shared" si="1459"/>
        <v>0</v>
      </c>
      <c r="Q5862" s="1" t="e">
        <f t="shared" si="1460"/>
        <v>#VALUE!</v>
      </c>
      <c r="R5862">
        <f t="shared" si="1461"/>
        <v>1000000</v>
      </c>
      <c r="S5862">
        <v>0</v>
      </c>
      <c r="T5862" s="4">
        <v>1000000000</v>
      </c>
      <c r="U5862">
        <f t="shared" si="1471"/>
        <v>1E-3</v>
      </c>
      <c r="V5862">
        <f t="shared" si="1462"/>
        <v>0.01</v>
      </c>
      <c r="W5862">
        <f t="shared" si="1463"/>
        <v>8.6</v>
      </c>
      <c r="X5862" s="5" t="e">
        <f t="shared" si="1464"/>
        <v>#VALUE!</v>
      </c>
      <c r="Z5862">
        <v>40319</v>
      </c>
      <c r="AA5862">
        <v>43320</v>
      </c>
      <c r="AB5862" t="e">
        <f t="shared" si="1465"/>
        <v>#VALUE!</v>
      </c>
      <c r="AC5862" t="e">
        <f t="shared" si="1466"/>
        <v>#VALUE!</v>
      </c>
      <c r="AD5862">
        <v>0</v>
      </c>
      <c r="AE5862">
        <v>78158306</v>
      </c>
      <c r="AF5862">
        <f t="shared" si="1467"/>
        <v>1.7641119294473963E-4</v>
      </c>
      <c r="AG5862">
        <f t="shared" si="1468"/>
        <v>1.7641119294473963E-3</v>
      </c>
      <c r="AH5862" t="e">
        <f t="shared" si="1469"/>
        <v>#VALUE!</v>
      </c>
      <c r="AI5862">
        <f t="shared" si="1470"/>
        <v>5861</v>
      </c>
    </row>
    <row r="5863" spans="1:35" x14ac:dyDescent="0.3">
      <c r="A5863" t="s">
        <v>4023</v>
      </c>
      <c r="B5863">
        <v>3.5</v>
      </c>
      <c r="C5863">
        <v>31538</v>
      </c>
      <c r="D5863" t="s">
        <v>290</v>
      </c>
      <c r="E5863" t="s">
        <v>3280</v>
      </c>
      <c r="F5863" t="s">
        <v>22</v>
      </c>
      <c r="G5863">
        <v>0</v>
      </c>
      <c r="H5863" t="s">
        <v>30</v>
      </c>
      <c r="I5863" t="s">
        <v>515</v>
      </c>
      <c r="J5863" t="s">
        <v>13341</v>
      </c>
      <c r="K5863" t="s">
        <v>4024</v>
      </c>
      <c r="L5863" t="s">
        <v>56</v>
      </c>
      <c r="M5863">
        <f t="shared" si="1456"/>
        <v>0</v>
      </c>
      <c r="N5863" t="str">
        <f t="shared" si="1457"/>
        <v>82M</v>
      </c>
      <c r="O5863">
        <f t="shared" si="1458"/>
        <v>1000000</v>
      </c>
      <c r="P5863" t="str">
        <f t="shared" si="1459"/>
        <v>0</v>
      </c>
      <c r="Q5863" s="1" t="e">
        <f t="shared" si="1460"/>
        <v>#VALUE!</v>
      </c>
      <c r="R5863">
        <f t="shared" si="1461"/>
        <v>1000000</v>
      </c>
      <c r="S5863">
        <v>0</v>
      </c>
      <c r="T5863" s="4">
        <v>1000000000</v>
      </c>
      <c r="U5863">
        <f t="shared" si="1471"/>
        <v>1E-3</v>
      </c>
      <c r="V5863">
        <f t="shared" si="1462"/>
        <v>0.01</v>
      </c>
      <c r="W5863">
        <f t="shared" si="1463"/>
        <v>7</v>
      </c>
      <c r="X5863" s="5" t="e">
        <f t="shared" si="1464"/>
        <v>#VALUE!</v>
      </c>
      <c r="Z5863">
        <v>40319</v>
      </c>
      <c r="AA5863">
        <v>43320</v>
      </c>
      <c r="AB5863" t="e">
        <f t="shared" si="1465"/>
        <v>#VALUE!</v>
      </c>
      <c r="AC5863" t="e">
        <f t="shared" si="1466"/>
        <v>#VALUE!</v>
      </c>
      <c r="AD5863">
        <v>0</v>
      </c>
      <c r="AE5863">
        <v>78158306</v>
      </c>
      <c r="AF5863">
        <f t="shared" si="1467"/>
        <v>4.0351437504287772E-4</v>
      </c>
      <c r="AG5863">
        <f t="shared" si="1468"/>
        <v>4.035143750428777E-3</v>
      </c>
      <c r="AH5863" t="e">
        <f t="shared" si="1469"/>
        <v>#VALUE!</v>
      </c>
      <c r="AI5863">
        <f t="shared" si="1470"/>
        <v>5862</v>
      </c>
    </row>
    <row r="5864" spans="1:35" x14ac:dyDescent="0.3">
      <c r="A5864" t="s">
        <v>5816</v>
      </c>
      <c r="B5864">
        <v>3.5</v>
      </c>
      <c r="C5864">
        <v>2539</v>
      </c>
      <c r="D5864" t="s">
        <v>836</v>
      </c>
      <c r="E5864" t="s">
        <v>5276</v>
      </c>
      <c r="F5864" t="s">
        <v>22</v>
      </c>
      <c r="G5864">
        <v>0</v>
      </c>
      <c r="H5864" t="s">
        <v>26</v>
      </c>
      <c r="I5864" t="s">
        <v>50</v>
      </c>
      <c r="J5864" t="s">
        <v>13319</v>
      </c>
      <c r="K5864" t="s">
        <v>5817</v>
      </c>
      <c r="L5864" t="s">
        <v>33</v>
      </c>
      <c r="M5864">
        <f t="shared" si="1456"/>
        <v>0</v>
      </c>
      <c r="N5864" t="str">
        <f t="shared" si="1457"/>
        <v>8.6M</v>
      </c>
      <c r="O5864">
        <f t="shared" si="1458"/>
        <v>500000</v>
      </c>
      <c r="P5864" t="str">
        <f t="shared" si="1459"/>
        <v>0</v>
      </c>
      <c r="Q5864" s="1" t="e">
        <f t="shared" si="1460"/>
        <v>#VALUE!</v>
      </c>
      <c r="R5864">
        <f t="shared" si="1461"/>
        <v>500000</v>
      </c>
      <c r="S5864">
        <v>0</v>
      </c>
      <c r="T5864" s="4">
        <v>1000000000</v>
      </c>
      <c r="U5864">
        <f t="shared" si="1471"/>
        <v>5.0000000000000001E-4</v>
      </c>
      <c r="V5864">
        <f t="shared" si="1462"/>
        <v>5.0000000000000001E-3</v>
      </c>
      <c r="W5864">
        <f t="shared" si="1463"/>
        <v>7</v>
      </c>
      <c r="X5864" s="5" t="e">
        <f t="shared" si="1464"/>
        <v>#VALUE!</v>
      </c>
      <c r="Z5864">
        <v>40319</v>
      </c>
      <c r="AA5864">
        <v>43320</v>
      </c>
      <c r="AB5864" t="e">
        <f t="shared" si="1465"/>
        <v>#VALUE!</v>
      </c>
      <c r="AC5864" t="e">
        <f t="shared" si="1466"/>
        <v>#VALUE!</v>
      </c>
      <c r="AD5864">
        <v>0</v>
      </c>
      <c r="AE5864">
        <v>78158306</v>
      </c>
      <c r="AF5864">
        <f t="shared" si="1467"/>
        <v>3.248535094913649E-5</v>
      </c>
      <c r="AG5864">
        <f t="shared" si="1468"/>
        <v>3.248535094913649E-4</v>
      </c>
      <c r="AH5864" t="e">
        <f t="shared" si="1469"/>
        <v>#VALUE!</v>
      </c>
      <c r="AI5864">
        <f t="shared" si="1470"/>
        <v>5863</v>
      </c>
    </row>
    <row r="5865" spans="1:35" x14ac:dyDescent="0.3">
      <c r="A5865" t="s">
        <v>4855</v>
      </c>
      <c r="B5865">
        <v>4.3</v>
      </c>
      <c r="C5865">
        <v>9966</v>
      </c>
      <c r="D5865" t="s">
        <v>4001</v>
      </c>
      <c r="E5865" t="s">
        <v>3280</v>
      </c>
      <c r="F5865" t="s">
        <v>22</v>
      </c>
      <c r="G5865">
        <v>0</v>
      </c>
      <c r="H5865" t="s">
        <v>26</v>
      </c>
      <c r="I5865" t="s">
        <v>35</v>
      </c>
      <c r="J5865" t="s">
        <v>13991</v>
      </c>
      <c r="K5865">
        <v>1.23</v>
      </c>
      <c r="L5865" t="s">
        <v>647</v>
      </c>
      <c r="M5865">
        <f t="shared" si="1456"/>
        <v>0</v>
      </c>
      <c r="N5865" t="str">
        <f t="shared" si="1457"/>
        <v>5.5M</v>
      </c>
      <c r="O5865">
        <f t="shared" si="1458"/>
        <v>1000000</v>
      </c>
      <c r="P5865" t="str">
        <f t="shared" si="1459"/>
        <v>0</v>
      </c>
      <c r="Q5865" s="1" t="e">
        <f t="shared" si="1460"/>
        <v>#VALUE!</v>
      </c>
      <c r="R5865">
        <f t="shared" si="1461"/>
        <v>1000000</v>
      </c>
      <c r="S5865">
        <v>0</v>
      </c>
      <c r="T5865" s="4">
        <v>1000000000</v>
      </c>
      <c r="U5865">
        <f t="shared" si="1471"/>
        <v>1E-3</v>
      </c>
      <c r="V5865">
        <f t="shared" si="1462"/>
        <v>0.01</v>
      </c>
      <c r="W5865">
        <f t="shared" si="1463"/>
        <v>8.6</v>
      </c>
      <c r="X5865" s="5" t="e">
        <f t="shared" si="1464"/>
        <v>#VALUE!</v>
      </c>
      <c r="Z5865">
        <v>40319</v>
      </c>
      <c r="AA5865">
        <v>43320</v>
      </c>
      <c r="AB5865" t="e">
        <f t="shared" si="1465"/>
        <v>#VALUE!</v>
      </c>
      <c r="AC5865" t="e">
        <f t="shared" si="1466"/>
        <v>#VALUE!</v>
      </c>
      <c r="AD5865">
        <v>0</v>
      </c>
      <c r="AE5865">
        <v>78158306</v>
      </c>
      <c r="AF5865">
        <f t="shared" si="1467"/>
        <v>1.2751044015718561E-4</v>
      </c>
      <c r="AG5865">
        <f t="shared" si="1468"/>
        <v>1.2751044015718561E-3</v>
      </c>
      <c r="AH5865" t="e">
        <f t="shared" si="1469"/>
        <v>#VALUE!</v>
      </c>
      <c r="AI5865">
        <f t="shared" si="1470"/>
        <v>5864</v>
      </c>
    </row>
    <row r="5866" spans="1:35" x14ac:dyDescent="0.3">
      <c r="A5866" t="s">
        <v>4978</v>
      </c>
      <c r="B5866">
        <v>3.5</v>
      </c>
      <c r="C5866">
        <v>7578</v>
      </c>
      <c r="D5866" t="s">
        <v>399</v>
      </c>
      <c r="E5866" t="s">
        <v>3280</v>
      </c>
      <c r="F5866" t="s">
        <v>22</v>
      </c>
      <c r="G5866">
        <v>0</v>
      </c>
      <c r="H5866" t="s">
        <v>26</v>
      </c>
      <c r="I5866" t="s">
        <v>312</v>
      </c>
      <c r="J5866" t="s">
        <v>13341</v>
      </c>
      <c r="K5866">
        <v>3.98</v>
      </c>
      <c r="L5866" t="s">
        <v>150</v>
      </c>
      <c r="M5866">
        <f t="shared" si="1456"/>
        <v>0</v>
      </c>
      <c r="N5866" t="str">
        <f t="shared" si="1457"/>
        <v>25M</v>
      </c>
      <c r="O5866">
        <f t="shared" si="1458"/>
        <v>1000000</v>
      </c>
      <c r="P5866" t="str">
        <f t="shared" si="1459"/>
        <v>0</v>
      </c>
      <c r="Q5866" s="1" t="e">
        <f t="shared" si="1460"/>
        <v>#VALUE!</v>
      </c>
      <c r="R5866">
        <f t="shared" si="1461"/>
        <v>1000000</v>
      </c>
      <c r="S5866">
        <v>0</v>
      </c>
      <c r="T5866" s="4">
        <v>1000000000</v>
      </c>
      <c r="U5866">
        <f t="shared" si="1471"/>
        <v>1E-3</v>
      </c>
      <c r="V5866">
        <f t="shared" si="1462"/>
        <v>0.01</v>
      </c>
      <c r="W5866">
        <f t="shared" si="1463"/>
        <v>7</v>
      </c>
      <c r="X5866" s="5" t="e">
        <f t="shared" si="1464"/>
        <v>#VALUE!</v>
      </c>
      <c r="Z5866">
        <v>40319</v>
      </c>
      <c r="AA5866">
        <v>43320</v>
      </c>
      <c r="AB5866" t="e">
        <f t="shared" si="1465"/>
        <v>#VALUE!</v>
      </c>
      <c r="AC5866" t="e">
        <f t="shared" si="1466"/>
        <v>#VALUE!</v>
      </c>
      <c r="AD5866">
        <v>0</v>
      </c>
      <c r="AE5866">
        <v>78158306</v>
      </c>
      <c r="AF5866">
        <f t="shared" si="1467"/>
        <v>9.6957065574067078E-5</v>
      </c>
      <c r="AG5866">
        <f t="shared" si="1468"/>
        <v>9.6957065574067075E-4</v>
      </c>
      <c r="AH5866" t="e">
        <f t="shared" si="1469"/>
        <v>#VALUE!</v>
      </c>
      <c r="AI5866">
        <f t="shared" si="1470"/>
        <v>5865</v>
      </c>
    </row>
    <row r="5867" spans="1:35" x14ac:dyDescent="0.3">
      <c r="A5867" t="s">
        <v>5491</v>
      </c>
      <c r="B5867">
        <v>4.3</v>
      </c>
      <c r="C5867">
        <v>8668</v>
      </c>
      <c r="D5867" t="s">
        <v>676</v>
      </c>
      <c r="E5867" t="s">
        <v>5276</v>
      </c>
      <c r="F5867" t="s">
        <v>22</v>
      </c>
      <c r="G5867">
        <v>0</v>
      </c>
      <c r="H5867" t="s">
        <v>23</v>
      </c>
      <c r="I5867" t="s">
        <v>81</v>
      </c>
      <c r="J5867" t="s">
        <v>13990</v>
      </c>
      <c r="K5867">
        <v>1.33</v>
      </c>
      <c r="L5867" t="s">
        <v>1616</v>
      </c>
      <c r="M5867">
        <f t="shared" si="1456"/>
        <v>0</v>
      </c>
      <c r="N5867" t="str">
        <f t="shared" si="1457"/>
        <v>9.1M</v>
      </c>
      <c r="O5867">
        <f t="shared" si="1458"/>
        <v>500000</v>
      </c>
      <c r="P5867" t="str">
        <f t="shared" si="1459"/>
        <v>0</v>
      </c>
      <c r="Q5867" s="1" t="e">
        <f t="shared" si="1460"/>
        <v>#VALUE!</v>
      </c>
      <c r="R5867">
        <f t="shared" si="1461"/>
        <v>500000</v>
      </c>
      <c r="S5867">
        <v>0</v>
      </c>
      <c r="T5867" s="4">
        <v>1000000000</v>
      </c>
      <c r="U5867">
        <f t="shared" si="1471"/>
        <v>5.0000000000000001E-4</v>
      </c>
      <c r="V5867">
        <f t="shared" si="1462"/>
        <v>5.0000000000000001E-3</v>
      </c>
      <c r="W5867">
        <f t="shared" si="1463"/>
        <v>8.6</v>
      </c>
      <c r="X5867" s="5" t="e">
        <f t="shared" si="1464"/>
        <v>#VALUE!</v>
      </c>
      <c r="Z5867">
        <v>40319</v>
      </c>
      <c r="AA5867">
        <v>43320</v>
      </c>
      <c r="AB5867" t="e">
        <f t="shared" si="1465"/>
        <v>#VALUE!</v>
      </c>
      <c r="AC5867" t="e">
        <f t="shared" si="1466"/>
        <v>#VALUE!</v>
      </c>
      <c r="AD5867">
        <v>0</v>
      </c>
      <c r="AE5867">
        <v>78158306</v>
      </c>
      <c r="AF5867">
        <f t="shared" si="1467"/>
        <v>1.109031201367133E-4</v>
      </c>
      <c r="AG5867">
        <f t="shared" si="1468"/>
        <v>1.1090312013671329E-3</v>
      </c>
      <c r="AH5867" t="e">
        <f t="shared" si="1469"/>
        <v>#VALUE!</v>
      </c>
      <c r="AI5867">
        <f t="shared" si="1470"/>
        <v>5866</v>
      </c>
    </row>
    <row r="5868" spans="1:35" x14ac:dyDescent="0.3">
      <c r="A5868" t="s">
        <v>5813</v>
      </c>
      <c r="B5868">
        <v>3.5</v>
      </c>
      <c r="C5868">
        <v>2593</v>
      </c>
      <c r="D5868" t="s">
        <v>1360</v>
      </c>
      <c r="E5868" t="s">
        <v>5276</v>
      </c>
      <c r="F5868" t="s">
        <v>22</v>
      </c>
      <c r="G5868">
        <v>0</v>
      </c>
      <c r="H5868" t="s">
        <v>72</v>
      </c>
      <c r="I5868" t="s">
        <v>1177</v>
      </c>
      <c r="J5868" t="s">
        <v>13332</v>
      </c>
      <c r="K5868" t="s">
        <v>2638</v>
      </c>
      <c r="L5868" t="s">
        <v>56</v>
      </c>
      <c r="M5868">
        <f t="shared" si="1456"/>
        <v>0</v>
      </c>
      <c r="N5868" t="str">
        <f t="shared" si="1457"/>
        <v>5.0M</v>
      </c>
      <c r="O5868">
        <f t="shared" si="1458"/>
        <v>500000</v>
      </c>
      <c r="P5868" t="str">
        <f t="shared" si="1459"/>
        <v>0</v>
      </c>
      <c r="Q5868" s="1" t="e">
        <f t="shared" si="1460"/>
        <v>#VALUE!</v>
      </c>
      <c r="R5868">
        <f t="shared" si="1461"/>
        <v>500000</v>
      </c>
      <c r="S5868">
        <v>0</v>
      </c>
      <c r="T5868" s="4">
        <v>1000000000</v>
      </c>
      <c r="U5868">
        <f t="shared" si="1471"/>
        <v>5.0000000000000001E-4</v>
      </c>
      <c r="V5868">
        <f t="shared" si="1462"/>
        <v>5.0000000000000001E-3</v>
      </c>
      <c r="W5868">
        <f t="shared" si="1463"/>
        <v>7</v>
      </c>
      <c r="X5868" s="5" t="e">
        <f t="shared" si="1464"/>
        <v>#VALUE!</v>
      </c>
      <c r="Z5868">
        <v>40319</v>
      </c>
      <c r="AA5868">
        <v>43320</v>
      </c>
      <c r="AB5868" t="e">
        <f t="shared" si="1465"/>
        <v>#VALUE!</v>
      </c>
      <c r="AC5868" t="e">
        <f t="shared" si="1466"/>
        <v>#VALUE!</v>
      </c>
      <c r="AD5868">
        <v>0</v>
      </c>
      <c r="AE5868">
        <v>78158306</v>
      </c>
      <c r="AF5868">
        <f t="shared" si="1467"/>
        <v>3.3176256404533641E-5</v>
      </c>
      <c r="AG5868">
        <f t="shared" si="1468"/>
        <v>3.3176256404533641E-4</v>
      </c>
      <c r="AH5868" t="e">
        <f t="shared" si="1469"/>
        <v>#VALUE!</v>
      </c>
      <c r="AI5868">
        <f t="shared" si="1470"/>
        <v>5867</v>
      </c>
    </row>
    <row r="5869" spans="1:35" x14ac:dyDescent="0.3">
      <c r="A5869" t="s">
        <v>4800</v>
      </c>
      <c r="B5869">
        <v>3.5</v>
      </c>
      <c r="C5869">
        <v>10741</v>
      </c>
      <c r="D5869" t="s">
        <v>223</v>
      </c>
      <c r="E5869" t="s">
        <v>3280</v>
      </c>
      <c r="F5869" t="s">
        <v>22</v>
      </c>
      <c r="G5869">
        <v>0</v>
      </c>
      <c r="H5869" t="s">
        <v>26</v>
      </c>
      <c r="I5869" t="s">
        <v>937</v>
      </c>
      <c r="J5869" t="s">
        <v>13344</v>
      </c>
      <c r="K5869" t="s">
        <v>1066</v>
      </c>
      <c r="L5869" t="s">
        <v>150</v>
      </c>
      <c r="M5869">
        <f t="shared" si="1456"/>
        <v>0</v>
      </c>
      <c r="N5869" t="str">
        <f t="shared" si="1457"/>
        <v>41M</v>
      </c>
      <c r="O5869">
        <f t="shared" si="1458"/>
        <v>1000000</v>
      </c>
      <c r="P5869" t="str">
        <f t="shared" si="1459"/>
        <v>0</v>
      </c>
      <c r="Q5869" s="1" t="e">
        <f t="shared" si="1460"/>
        <v>#VALUE!</v>
      </c>
      <c r="R5869">
        <f t="shared" si="1461"/>
        <v>1000000</v>
      </c>
      <c r="S5869">
        <v>0</v>
      </c>
      <c r="T5869" s="4">
        <v>1000000000</v>
      </c>
      <c r="U5869">
        <f t="shared" si="1471"/>
        <v>1E-3</v>
      </c>
      <c r="V5869">
        <f t="shared" si="1462"/>
        <v>0.01</v>
      </c>
      <c r="W5869">
        <f t="shared" si="1463"/>
        <v>7</v>
      </c>
      <c r="X5869" s="5" t="e">
        <f t="shared" si="1464"/>
        <v>#VALUE!</v>
      </c>
      <c r="Z5869">
        <v>40319</v>
      </c>
      <c r="AA5869">
        <v>43320</v>
      </c>
      <c r="AB5869" t="e">
        <f t="shared" si="1465"/>
        <v>#VALUE!</v>
      </c>
      <c r="AC5869" t="e">
        <f t="shared" si="1466"/>
        <v>#VALUE!</v>
      </c>
      <c r="AD5869">
        <v>0</v>
      </c>
      <c r="AE5869">
        <v>78158306</v>
      </c>
      <c r="AF5869">
        <f t="shared" si="1467"/>
        <v>1.3742621289668176E-4</v>
      </c>
      <c r="AG5869">
        <f t="shared" si="1468"/>
        <v>1.3742621289668177E-3</v>
      </c>
      <c r="AH5869" t="e">
        <f t="shared" si="1469"/>
        <v>#VALUE!</v>
      </c>
      <c r="AI5869">
        <f t="shared" si="1470"/>
        <v>5868</v>
      </c>
    </row>
    <row r="5870" spans="1:35" x14ac:dyDescent="0.3">
      <c r="A5870" t="s">
        <v>9528</v>
      </c>
      <c r="B5870">
        <v>4.9000000000000004</v>
      </c>
      <c r="C5870">
        <v>145</v>
      </c>
      <c r="D5870" t="s">
        <v>557</v>
      </c>
      <c r="E5870" t="s">
        <v>9431</v>
      </c>
      <c r="F5870" t="s">
        <v>849</v>
      </c>
      <c r="G5870" t="s">
        <v>3301</v>
      </c>
      <c r="H5870" t="s">
        <v>72</v>
      </c>
      <c r="I5870" t="s">
        <v>312</v>
      </c>
      <c r="J5870" t="s">
        <v>9529</v>
      </c>
      <c r="K5870">
        <v>1</v>
      </c>
      <c r="L5870" t="s">
        <v>119</v>
      </c>
      <c r="M5870">
        <f t="shared" si="1456"/>
        <v>1</v>
      </c>
      <c r="N5870" t="str">
        <f t="shared" si="1457"/>
        <v>48M</v>
      </c>
      <c r="O5870">
        <f t="shared" si="1458"/>
        <v>5000</v>
      </c>
      <c r="P5870" t="str">
        <f t="shared" si="1459"/>
        <v>1.99</v>
      </c>
      <c r="Q5870" s="1" t="e">
        <f t="shared" si="1460"/>
        <v>#VALUE!</v>
      </c>
      <c r="R5870">
        <f t="shared" si="1461"/>
        <v>5000</v>
      </c>
      <c r="S5870">
        <v>0</v>
      </c>
      <c r="T5870" s="4">
        <v>1000000000</v>
      </c>
      <c r="U5870">
        <f t="shared" si="1471"/>
        <v>5.0000000000000004E-6</v>
      </c>
      <c r="V5870">
        <f t="shared" si="1462"/>
        <v>5.0000000000000002E-5</v>
      </c>
      <c r="W5870">
        <f t="shared" si="1463"/>
        <v>9.8000000000000007</v>
      </c>
      <c r="X5870" s="5" t="e">
        <f t="shared" si="1464"/>
        <v>#VALUE!</v>
      </c>
      <c r="Z5870">
        <v>40319</v>
      </c>
      <c r="AA5870">
        <v>43320</v>
      </c>
      <c r="AB5870" t="e">
        <f t="shared" si="1465"/>
        <v>#VALUE!</v>
      </c>
      <c r="AC5870" t="e">
        <f t="shared" si="1466"/>
        <v>#VALUE!</v>
      </c>
      <c r="AD5870">
        <v>0</v>
      </c>
      <c r="AE5870">
        <v>78158306</v>
      </c>
      <c r="AF5870">
        <f t="shared" si="1467"/>
        <v>1.8552090931960577E-6</v>
      </c>
      <c r="AG5870">
        <f t="shared" si="1468"/>
        <v>1.8552090931960578E-5</v>
      </c>
      <c r="AH5870" t="e">
        <f t="shared" si="1469"/>
        <v>#VALUE!</v>
      </c>
      <c r="AI5870">
        <f t="shared" si="1470"/>
        <v>5869</v>
      </c>
    </row>
    <row r="5871" spans="1:35" x14ac:dyDescent="0.3">
      <c r="A5871" t="s">
        <v>10822</v>
      </c>
      <c r="B5871">
        <v>3.5</v>
      </c>
      <c r="C5871">
        <v>11</v>
      </c>
      <c r="D5871" t="s">
        <v>2387</v>
      </c>
      <c r="E5871" t="s">
        <v>10032</v>
      </c>
      <c r="F5871" t="s">
        <v>22</v>
      </c>
      <c r="G5871">
        <v>0</v>
      </c>
      <c r="H5871" t="s">
        <v>26</v>
      </c>
      <c r="I5871" t="s">
        <v>27</v>
      </c>
      <c r="J5871" t="s">
        <v>13319</v>
      </c>
      <c r="K5871" t="s">
        <v>1399</v>
      </c>
      <c r="L5871" t="s">
        <v>217</v>
      </c>
      <c r="M5871">
        <f t="shared" si="1456"/>
        <v>0</v>
      </c>
      <c r="N5871" t="str">
        <f t="shared" si="1457"/>
        <v>5.2M</v>
      </c>
      <c r="O5871">
        <f t="shared" si="1458"/>
        <v>1000</v>
      </c>
      <c r="P5871" t="str">
        <f t="shared" si="1459"/>
        <v>0</v>
      </c>
      <c r="Q5871" s="1" t="e">
        <f t="shared" si="1460"/>
        <v>#VALUE!</v>
      </c>
      <c r="R5871">
        <f t="shared" si="1461"/>
        <v>1000</v>
      </c>
      <c r="S5871">
        <v>0</v>
      </c>
      <c r="T5871" s="4">
        <v>1000000000</v>
      </c>
      <c r="U5871">
        <f t="shared" si="1471"/>
        <v>9.9999999999999995E-7</v>
      </c>
      <c r="V5871">
        <f t="shared" si="1462"/>
        <v>9.9999999999999991E-6</v>
      </c>
      <c r="W5871">
        <f t="shared" si="1463"/>
        <v>7</v>
      </c>
      <c r="X5871" s="5" t="e">
        <f t="shared" si="1464"/>
        <v>#VALUE!</v>
      </c>
      <c r="Z5871">
        <v>40319</v>
      </c>
      <c r="AA5871">
        <v>43320</v>
      </c>
      <c r="AB5871" t="e">
        <f t="shared" si="1465"/>
        <v>#VALUE!</v>
      </c>
      <c r="AC5871" t="e">
        <f t="shared" si="1466"/>
        <v>#VALUE!</v>
      </c>
      <c r="AD5871">
        <v>0</v>
      </c>
      <c r="AE5871">
        <v>78158306</v>
      </c>
      <c r="AF5871">
        <f t="shared" si="1467"/>
        <v>1.4074000017349403E-7</v>
      </c>
      <c r="AG5871">
        <f t="shared" si="1468"/>
        <v>1.4074000017349402E-6</v>
      </c>
      <c r="AH5871" t="e">
        <f t="shared" si="1469"/>
        <v>#VALUE!</v>
      </c>
      <c r="AI5871">
        <f t="shared" si="1470"/>
        <v>5870</v>
      </c>
    </row>
    <row r="5872" spans="1:35" x14ac:dyDescent="0.3">
      <c r="A5872" t="s">
        <v>9040</v>
      </c>
      <c r="B5872">
        <v>4.4000000000000004</v>
      </c>
      <c r="C5872">
        <v>92</v>
      </c>
      <c r="D5872" t="s">
        <v>746</v>
      </c>
      <c r="E5872" t="s">
        <v>8077</v>
      </c>
      <c r="F5872" t="s">
        <v>22</v>
      </c>
      <c r="G5872">
        <v>0</v>
      </c>
      <c r="H5872" t="s">
        <v>26</v>
      </c>
      <c r="I5872" t="s">
        <v>448</v>
      </c>
      <c r="J5872" t="s">
        <v>13927</v>
      </c>
      <c r="K5872" t="s">
        <v>1054</v>
      </c>
      <c r="L5872" t="s">
        <v>119</v>
      </c>
      <c r="M5872">
        <f t="shared" si="1456"/>
        <v>0</v>
      </c>
      <c r="N5872" t="str">
        <f t="shared" si="1457"/>
        <v>1.5M</v>
      </c>
      <c r="O5872">
        <f t="shared" si="1458"/>
        <v>10000</v>
      </c>
      <c r="P5872" t="str">
        <f t="shared" si="1459"/>
        <v>0</v>
      </c>
      <c r="Q5872" s="1" t="e">
        <f t="shared" si="1460"/>
        <v>#VALUE!</v>
      </c>
      <c r="R5872">
        <f t="shared" si="1461"/>
        <v>10000</v>
      </c>
      <c r="S5872">
        <v>0</v>
      </c>
      <c r="T5872" s="4">
        <v>1000000000</v>
      </c>
      <c r="U5872">
        <f t="shared" si="1471"/>
        <v>1.0000000000000001E-5</v>
      </c>
      <c r="V5872">
        <f t="shared" si="1462"/>
        <v>1E-4</v>
      </c>
      <c r="W5872">
        <f t="shared" si="1463"/>
        <v>8.8000000000000007</v>
      </c>
      <c r="X5872" s="5" t="e">
        <f t="shared" si="1464"/>
        <v>#VALUE!</v>
      </c>
      <c r="Z5872">
        <v>40319</v>
      </c>
      <c r="AA5872">
        <v>43320</v>
      </c>
      <c r="AB5872" t="e">
        <f t="shared" si="1465"/>
        <v>#VALUE!</v>
      </c>
      <c r="AC5872" t="e">
        <f t="shared" si="1466"/>
        <v>#VALUE!</v>
      </c>
      <c r="AD5872">
        <v>0</v>
      </c>
      <c r="AE5872">
        <v>78158306</v>
      </c>
      <c r="AF5872">
        <f t="shared" si="1467"/>
        <v>1.1770981832692229E-6</v>
      </c>
      <c r="AG5872">
        <f t="shared" si="1468"/>
        <v>1.1770981832692228E-5</v>
      </c>
      <c r="AH5872" t="e">
        <f t="shared" si="1469"/>
        <v>#VALUE!</v>
      </c>
      <c r="AI5872">
        <f t="shared" si="1470"/>
        <v>5871</v>
      </c>
    </row>
    <row r="5873" spans="1:35" x14ac:dyDescent="0.3">
      <c r="A5873" t="s">
        <v>9582</v>
      </c>
      <c r="B5873">
        <v>4.3</v>
      </c>
      <c r="C5873">
        <v>100</v>
      </c>
      <c r="D5873" t="s">
        <v>53</v>
      </c>
      <c r="E5873" t="s">
        <v>9431</v>
      </c>
      <c r="F5873" t="s">
        <v>22</v>
      </c>
      <c r="G5873">
        <v>0</v>
      </c>
      <c r="H5873" t="s">
        <v>26</v>
      </c>
      <c r="I5873" t="s">
        <v>39</v>
      </c>
      <c r="J5873" t="s">
        <v>13990</v>
      </c>
      <c r="K5873" t="s">
        <v>9583</v>
      </c>
      <c r="L5873" t="s">
        <v>33</v>
      </c>
      <c r="M5873">
        <f t="shared" si="1456"/>
        <v>0</v>
      </c>
      <c r="N5873" t="str">
        <f t="shared" si="1457"/>
        <v>13M</v>
      </c>
      <c r="O5873">
        <f t="shared" si="1458"/>
        <v>5000</v>
      </c>
      <c r="P5873" t="str">
        <f t="shared" si="1459"/>
        <v>0</v>
      </c>
      <c r="Q5873" s="1" t="e">
        <f t="shared" si="1460"/>
        <v>#VALUE!</v>
      </c>
      <c r="R5873">
        <f t="shared" si="1461"/>
        <v>5000</v>
      </c>
      <c r="S5873">
        <v>0</v>
      </c>
      <c r="T5873" s="4">
        <v>1000000000</v>
      </c>
      <c r="U5873">
        <f t="shared" si="1471"/>
        <v>5.0000000000000004E-6</v>
      </c>
      <c r="V5873">
        <f t="shared" si="1462"/>
        <v>5.0000000000000002E-5</v>
      </c>
      <c r="W5873">
        <f t="shared" si="1463"/>
        <v>8.6</v>
      </c>
      <c r="X5873" s="5" t="e">
        <f t="shared" si="1464"/>
        <v>#VALUE!</v>
      </c>
      <c r="Z5873">
        <v>40319</v>
      </c>
      <c r="AA5873">
        <v>43320</v>
      </c>
      <c r="AB5873" t="e">
        <f t="shared" si="1465"/>
        <v>#VALUE!</v>
      </c>
      <c r="AC5873" t="e">
        <f t="shared" si="1466"/>
        <v>#VALUE!</v>
      </c>
      <c r="AD5873">
        <v>0</v>
      </c>
      <c r="AE5873">
        <v>78158306</v>
      </c>
      <c r="AF5873">
        <f t="shared" si="1467"/>
        <v>1.2794545470317639E-6</v>
      </c>
      <c r="AG5873">
        <f t="shared" si="1468"/>
        <v>1.279454547031764E-5</v>
      </c>
      <c r="AH5873" t="e">
        <f t="shared" si="1469"/>
        <v>#VALUE!</v>
      </c>
      <c r="AI5873">
        <f t="shared" si="1470"/>
        <v>5872</v>
      </c>
    </row>
    <row r="5874" spans="1:35" x14ac:dyDescent="0.3">
      <c r="A5874" t="s">
        <v>5880</v>
      </c>
      <c r="B5874">
        <v>3.6</v>
      </c>
      <c r="C5874">
        <v>1968</v>
      </c>
      <c r="D5874" t="s">
        <v>573</v>
      </c>
      <c r="E5874" t="s">
        <v>5276</v>
      </c>
      <c r="F5874" t="s">
        <v>22</v>
      </c>
      <c r="G5874">
        <v>0</v>
      </c>
      <c r="H5874" t="s">
        <v>26</v>
      </c>
      <c r="I5874" t="s">
        <v>774</v>
      </c>
      <c r="J5874" t="s">
        <v>13347</v>
      </c>
      <c r="K5874" t="s">
        <v>5776</v>
      </c>
      <c r="L5874" t="s">
        <v>56</v>
      </c>
      <c r="M5874">
        <f t="shared" si="1456"/>
        <v>0</v>
      </c>
      <c r="N5874" t="str">
        <f t="shared" si="1457"/>
        <v>21M</v>
      </c>
      <c r="O5874">
        <f t="shared" si="1458"/>
        <v>500000</v>
      </c>
      <c r="P5874" t="str">
        <f t="shared" si="1459"/>
        <v>0</v>
      </c>
      <c r="Q5874" s="1" t="e">
        <f t="shared" si="1460"/>
        <v>#VALUE!</v>
      </c>
      <c r="R5874">
        <f t="shared" si="1461"/>
        <v>500000</v>
      </c>
      <c r="S5874">
        <v>0</v>
      </c>
      <c r="T5874" s="4">
        <v>1000000000</v>
      </c>
      <c r="U5874">
        <f t="shared" si="1471"/>
        <v>5.0000000000000001E-4</v>
      </c>
      <c r="V5874">
        <f t="shared" si="1462"/>
        <v>5.0000000000000001E-3</v>
      </c>
      <c r="W5874">
        <f t="shared" si="1463"/>
        <v>7.2</v>
      </c>
      <c r="X5874" s="5" t="e">
        <f t="shared" si="1464"/>
        <v>#VALUE!</v>
      </c>
      <c r="Z5874">
        <v>40319</v>
      </c>
      <c r="AA5874">
        <v>43320</v>
      </c>
      <c r="AB5874" t="e">
        <f t="shared" si="1465"/>
        <v>#VALUE!</v>
      </c>
      <c r="AC5874" t="e">
        <f t="shared" si="1466"/>
        <v>#VALUE!</v>
      </c>
      <c r="AD5874">
        <v>0</v>
      </c>
      <c r="AE5874">
        <v>78158306</v>
      </c>
      <c r="AF5874">
        <f t="shared" si="1467"/>
        <v>2.5179665485585117E-5</v>
      </c>
      <c r="AG5874">
        <f t="shared" si="1468"/>
        <v>2.5179665485585117E-4</v>
      </c>
      <c r="AH5874" t="e">
        <f t="shared" si="1469"/>
        <v>#VALUE!</v>
      </c>
      <c r="AI5874">
        <f t="shared" si="1470"/>
        <v>5873</v>
      </c>
    </row>
    <row r="5875" spans="1:35" x14ac:dyDescent="0.3">
      <c r="A5875" t="s">
        <v>6626</v>
      </c>
      <c r="B5875">
        <v>4</v>
      </c>
      <c r="C5875">
        <v>2052</v>
      </c>
      <c r="D5875" t="s">
        <v>2001</v>
      </c>
      <c r="E5875" t="s">
        <v>5956</v>
      </c>
      <c r="F5875" t="s">
        <v>22</v>
      </c>
      <c r="G5875">
        <v>0</v>
      </c>
      <c r="H5875" t="s">
        <v>23</v>
      </c>
      <c r="I5875" t="s">
        <v>24</v>
      </c>
      <c r="J5875" t="s">
        <v>13717</v>
      </c>
      <c r="K5875">
        <v>2.16</v>
      </c>
      <c r="L5875" t="s">
        <v>56</v>
      </c>
      <c r="M5875">
        <f t="shared" si="1456"/>
        <v>0</v>
      </c>
      <c r="N5875" t="str">
        <f t="shared" si="1457"/>
        <v>7.0M</v>
      </c>
      <c r="O5875">
        <f t="shared" si="1458"/>
        <v>100000</v>
      </c>
      <c r="P5875" t="str">
        <f t="shared" si="1459"/>
        <v>0</v>
      </c>
      <c r="Q5875" s="1" t="e">
        <f t="shared" si="1460"/>
        <v>#VALUE!</v>
      </c>
      <c r="R5875">
        <f t="shared" si="1461"/>
        <v>100000</v>
      </c>
      <c r="S5875">
        <v>0</v>
      </c>
      <c r="T5875" s="4">
        <v>1000000000</v>
      </c>
      <c r="U5875">
        <f t="shared" si="1471"/>
        <v>1E-4</v>
      </c>
      <c r="V5875">
        <f t="shared" si="1462"/>
        <v>1E-3</v>
      </c>
      <c r="W5875">
        <f t="shared" si="1463"/>
        <v>8</v>
      </c>
      <c r="X5875" s="5" t="e">
        <f t="shared" si="1464"/>
        <v>#VALUE!</v>
      </c>
      <c r="Z5875">
        <v>40319</v>
      </c>
      <c r="AA5875">
        <v>43320</v>
      </c>
      <c r="AB5875" t="e">
        <f t="shared" si="1465"/>
        <v>#VALUE!</v>
      </c>
      <c r="AC5875" t="e">
        <f t="shared" si="1466"/>
        <v>#VALUE!</v>
      </c>
      <c r="AD5875">
        <v>0</v>
      </c>
      <c r="AE5875">
        <v>78158306</v>
      </c>
      <c r="AF5875">
        <f t="shared" si="1467"/>
        <v>2.6254407305091797E-5</v>
      </c>
      <c r="AG5875">
        <f t="shared" si="1468"/>
        <v>2.6254407305091799E-4</v>
      </c>
      <c r="AH5875" t="e">
        <f t="shared" si="1469"/>
        <v>#VALUE!</v>
      </c>
      <c r="AI5875">
        <f t="shared" si="1470"/>
        <v>5874</v>
      </c>
    </row>
    <row r="5876" spans="1:35" x14ac:dyDescent="0.3">
      <c r="A5876" t="s">
        <v>1364</v>
      </c>
      <c r="B5876">
        <v>4.5</v>
      </c>
      <c r="C5876">
        <v>351168</v>
      </c>
      <c r="D5876" t="s">
        <v>53</v>
      </c>
      <c r="E5876" t="s">
        <v>839</v>
      </c>
      <c r="F5876" t="s">
        <v>22</v>
      </c>
      <c r="G5876">
        <v>0</v>
      </c>
      <c r="H5876" t="s">
        <v>26</v>
      </c>
      <c r="I5876" t="s">
        <v>35</v>
      </c>
      <c r="J5876" t="s">
        <v>1365</v>
      </c>
      <c r="K5876" t="s">
        <v>1366</v>
      </c>
      <c r="L5876" t="s">
        <v>163</v>
      </c>
      <c r="M5876">
        <f t="shared" si="1456"/>
        <v>0</v>
      </c>
      <c r="N5876" t="str">
        <f t="shared" si="1457"/>
        <v>13M</v>
      </c>
      <c r="O5876">
        <f t="shared" si="1458"/>
        <v>10000000</v>
      </c>
      <c r="P5876" t="str">
        <f t="shared" si="1459"/>
        <v>0</v>
      </c>
      <c r="Q5876" s="1" t="e">
        <f t="shared" si="1460"/>
        <v>#VALUE!</v>
      </c>
      <c r="R5876">
        <f t="shared" si="1461"/>
        <v>10000000</v>
      </c>
      <c r="S5876">
        <v>0</v>
      </c>
      <c r="T5876" s="4">
        <v>1000000000</v>
      </c>
      <c r="U5876">
        <f t="shared" si="1471"/>
        <v>0.01</v>
      </c>
      <c r="V5876">
        <f t="shared" si="1462"/>
        <v>0.1</v>
      </c>
      <c r="W5876">
        <f t="shared" si="1463"/>
        <v>9</v>
      </c>
      <c r="X5876" s="5" t="e">
        <f t="shared" si="1464"/>
        <v>#VALUE!</v>
      </c>
      <c r="Z5876">
        <v>40319</v>
      </c>
      <c r="AA5876">
        <v>43320</v>
      </c>
      <c r="AB5876" t="e">
        <f t="shared" si="1465"/>
        <v>#VALUE!</v>
      </c>
      <c r="AC5876" t="e">
        <f t="shared" si="1466"/>
        <v>#VALUE!</v>
      </c>
      <c r="AD5876">
        <v>0</v>
      </c>
      <c r="AE5876">
        <v>78158306</v>
      </c>
      <c r="AF5876">
        <f t="shared" si="1467"/>
        <v>4.4930349437205053E-3</v>
      </c>
      <c r="AG5876">
        <f t="shared" si="1468"/>
        <v>4.4930349437205051E-2</v>
      </c>
      <c r="AH5876" t="e">
        <f t="shared" si="1469"/>
        <v>#VALUE!</v>
      </c>
      <c r="AI5876">
        <f t="shared" si="1470"/>
        <v>5875</v>
      </c>
    </row>
    <row r="5877" spans="1:35" x14ac:dyDescent="0.3">
      <c r="A5877" t="s">
        <v>8104</v>
      </c>
      <c r="B5877">
        <v>4.7</v>
      </c>
      <c r="C5877">
        <v>2195</v>
      </c>
      <c r="D5877" t="s">
        <v>369</v>
      </c>
      <c r="E5877" t="s">
        <v>8077</v>
      </c>
      <c r="F5877" t="s">
        <v>849</v>
      </c>
      <c r="G5877" t="s">
        <v>3299</v>
      </c>
      <c r="H5877" t="s">
        <v>26</v>
      </c>
      <c r="I5877" t="s">
        <v>5183</v>
      </c>
      <c r="J5877" t="s">
        <v>8105</v>
      </c>
      <c r="K5877" t="s">
        <v>3174</v>
      </c>
      <c r="L5877" t="s">
        <v>163</v>
      </c>
      <c r="M5877">
        <f t="shared" si="1456"/>
        <v>1</v>
      </c>
      <c r="N5877" t="str">
        <f t="shared" si="1457"/>
        <v>37M</v>
      </c>
      <c r="O5877">
        <f t="shared" si="1458"/>
        <v>10000</v>
      </c>
      <c r="P5877" t="str">
        <f t="shared" si="1459"/>
        <v>2.99</v>
      </c>
      <c r="Q5877" s="1" t="e">
        <f t="shared" si="1460"/>
        <v>#VALUE!</v>
      </c>
      <c r="R5877">
        <f t="shared" si="1461"/>
        <v>10000</v>
      </c>
      <c r="S5877">
        <v>0</v>
      </c>
      <c r="T5877" s="4">
        <v>1000000000</v>
      </c>
      <c r="U5877">
        <f t="shared" si="1471"/>
        <v>1.0000000000000001E-5</v>
      </c>
      <c r="V5877">
        <f t="shared" si="1462"/>
        <v>1E-4</v>
      </c>
      <c r="W5877">
        <f t="shared" si="1463"/>
        <v>9.4</v>
      </c>
      <c r="X5877" s="5" t="e">
        <f t="shared" si="1464"/>
        <v>#VALUE!</v>
      </c>
      <c r="Z5877">
        <v>40319</v>
      </c>
      <c r="AA5877">
        <v>43320</v>
      </c>
      <c r="AB5877" t="e">
        <f t="shared" si="1465"/>
        <v>#VALUE!</v>
      </c>
      <c r="AC5877" t="e">
        <f t="shared" si="1466"/>
        <v>#VALUE!</v>
      </c>
      <c r="AD5877">
        <v>0</v>
      </c>
      <c r="AE5877">
        <v>78158306</v>
      </c>
      <c r="AF5877">
        <f t="shared" si="1467"/>
        <v>2.8084027307347217E-5</v>
      </c>
      <c r="AG5877">
        <f t="shared" si="1468"/>
        <v>2.8084027307347217E-4</v>
      </c>
      <c r="AH5877" t="e">
        <f t="shared" si="1469"/>
        <v>#VALUE!</v>
      </c>
      <c r="AI5877">
        <f t="shared" si="1470"/>
        <v>5876</v>
      </c>
    </row>
    <row r="5878" spans="1:35" x14ac:dyDescent="0.3">
      <c r="A5878" t="s">
        <v>7863</v>
      </c>
      <c r="B5878">
        <v>4.2</v>
      </c>
      <c r="C5878">
        <v>322</v>
      </c>
      <c r="D5878" t="s">
        <v>2190</v>
      </c>
      <c r="E5878" t="s">
        <v>7441</v>
      </c>
      <c r="F5878" t="s">
        <v>22</v>
      </c>
      <c r="G5878">
        <v>0</v>
      </c>
      <c r="H5878" t="s">
        <v>26</v>
      </c>
      <c r="I5878" t="s">
        <v>169</v>
      </c>
      <c r="J5878" t="s">
        <v>13853</v>
      </c>
      <c r="K5878">
        <v>1</v>
      </c>
      <c r="L5878" t="s">
        <v>33</v>
      </c>
      <c r="M5878">
        <f t="shared" si="1456"/>
        <v>0</v>
      </c>
      <c r="N5878" t="str">
        <f t="shared" si="1457"/>
        <v>6.8M</v>
      </c>
      <c r="O5878">
        <f t="shared" si="1458"/>
        <v>50000</v>
      </c>
      <c r="P5878" t="str">
        <f t="shared" si="1459"/>
        <v>0</v>
      </c>
      <c r="Q5878" s="1" t="e">
        <f t="shared" si="1460"/>
        <v>#VALUE!</v>
      </c>
      <c r="R5878">
        <f t="shared" si="1461"/>
        <v>50000</v>
      </c>
      <c r="S5878">
        <v>0</v>
      </c>
      <c r="T5878" s="4">
        <v>1000000000</v>
      </c>
      <c r="U5878">
        <f t="shared" si="1471"/>
        <v>5.0000000000000002E-5</v>
      </c>
      <c r="V5878">
        <f t="shared" si="1462"/>
        <v>5.0000000000000001E-4</v>
      </c>
      <c r="W5878">
        <f t="shared" si="1463"/>
        <v>8.4</v>
      </c>
      <c r="X5878" s="5" t="e">
        <f t="shared" si="1464"/>
        <v>#VALUE!</v>
      </c>
      <c r="Z5878">
        <v>40319</v>
      </c>
      <c r="AA5878">
        <v>43320</v>
      </c>
      <c r="AB5878" t="e">
        <f t="shared" si="1465"/>
        <v>#VALUE!</v>
      </c>
      <c r="AC5878" t="e">
        <f t="shared" si="1466"/>
        <v>#VALUE!</v>
      </c>
      <c r="AD5878">
        <v>0</v>
      </c>
      <c r="AE5878">
        <v>78158306</v>
      </c>
      <c r="AF5878">
        <f t="shared" si="1467"/>
        <v>4.1198436414422801E-6</v>
      </c>
      <c r="AG5878">
        <f t="shared" si="1468"/>
        <v>4.1198436414422803E-5</v>
      </c>
      <c r="AH5878" t="e">
        <f t="shared" si="1469"/>
        <v>#VALUE!</v>
      </c>
      <c r="AI5878">
        <f t="shared" si="1470"/>
        <v>5877</v>
      </c>
    </row>
    <row r="5879" spans="1:35" x14ac:dyDescent="0.3">
      <c r="A5879" t="s">
        <v>8174</v>
      </c>
      <c r="B5879">
        <v>3.5</v>
      </c>
      <c r="C5879">
        <v>1151</v>
      </c>
      <c r="D5879" t="s">
        <v>1402</v>
      </c>
      <c r="E5879" t="s">
        <v>8077</v>
      </c>
      <c r="F5879" t="s">
        <v>22</v>
      </c>
      <c r="G5879">
        <v>0</v>
      </c>
      <c r="H5879" t="s">
        <v>26</v>
      </c>
      <c r="I5879" t="s">
        <v>117</v>
      </c>
      <c r="J5879" t="s">
        <v>13344</v>
      </c>
      <c r="K5879" t="s">
        <v>8175</v>
      </c>
      <c r="L5879" t="s">
        <v>56</v>
      </c>
      <c r="M5879">
        <f t="shared" si="1456"/>
        <v>0</v>
      </c>
      <c r="N5879" t="str">
        <f t="shared" si="1457"/>
        <v>8.3M</v>
      </c>
      <c r="O5879">
        <f t="shared" si="1458"/>
        <v>10000</v>
      </c>
      <c r="P5879" t="str">
        <f t="shared" si="1459"/>
        <v>0</v>
      </c>
      <c r="Q5879" s="1" t="e">
        <f t="shared" si="1460"/>
        <v>#VALUE!</v>
      </c>
      <c r="R5879">
        <f t="shared" si="1461"/>
        <v>10000</v>
      </c>
      <c r="S5879">
        <v>0</v>
      </c>
      <c r="T5879" s="4">
        <v>1000000000</v>
      </c>
      <c r="U5879">
        <f t="shared" si="1471"/>
        <v>1.0000000000000001E-5</v>
      </c>
      <c r="V5879">
        <f t="shared" si="1462"/>
        <v>1E-4</v>
      </c>
      <c r="W5879">
        <f t="shared" si="1463"/>
        <v>7</v>
      </c>
      <c r="X5879" s="5" t="e">
        <f t="shared" si="1464"/>
        <v>#VALUE!</v>
      </c>
      <c r="Z5879">
        <v>40319</v>
      </c>
      <c r="AA5879">
        <v>43320</v>
      </c>
      <c r="AB5879" t="e">
        <f t="shared" si="1465"/>
        <v>#VALUE!</v>
      </c>
      <c r="AC5879" t="e">
        <f t="shared" si="1466"/>
        <v>#VALUE!</v>
      </c>
      <c r="AD5879">
        <v>0</v>
      </c>
      <c r="AE5879">
        <v>78158306</v>
      </c>
      <c r="AF5879">
        <f t="shared" si="1467"/>
        <v>1.4726521836335603E-5</v>
      </c>
      <c r="AG5879">
        <f t="shared" si="1468"/>
        <v>1.4726521836335604E-4</v>
      </c>
      <c r="AH5879" t="e">
        <f t="shared" si="1469"/>
        <v>#VALUE!</v>
      </c>
      <c r="AI5879">
        <f t="shared" si="1470"/>
        <v>5878</v>
      </c>
    </row>
    <row r="5880" spans="1:35" x14ac:dyDescent="0.3">
      <c r="A5880" t="s">
        <v>8970</v>
      </c>
      <c r="B5880">
        <v>4.9000000000000004</v>
      </c>
      <c r="C5880">
        <v>107</v>
      </c>
      <c r="D5880" t="s">
        <v>681</v>
      </c>
      <c r="E5880" t="s">
        <v>8077</v>
      </c>
      <c r="F5880" t="s">
        <v>22</v>
      </c>
      <c r="G5880">
        <v>0</v>
      </c>
      <c r="H5880" t="s">
        <v>26</v>
      </c>
      <c r="I5880" t="s">
        <v>42</v>
      </c>
      <c r="J5880" t="s">
        <v>8971</v>
      </c>
      <c r="K5880">
        <v>1.3</v>
      </c>
      <c r="L5880" t="s">
        <v>67</v>
      </c>
      <c r="M5880">
        <f t="shared" si="1456"/>
        <v>0</v>
      </c>
      <c r="N5880" t="str">
        <f t="shared" si="1457"/>
        <v>18M</v>
      </c>
      <c r="O5880">
        <f t="shared" si="1458"/>
        <v>10000</v>
      </c>
      <c r="P5880" t="str">
        <f t="shared" si="1459"/>
        <v>0</v>
      </c>
      <c r="Q5880" s="1" t="e">
        <f t="shared" si="1460"/>
        <v>#VALUE!</v>
      </c>
      <c r="R5880">
        <f t="shared" si="1461"/>
        <v>10000</v>
      </c>
      <c r="S5880">
        <v>0</v>
      </c>
      <c r="T5880" s="4">
        <v>1000000000</v>
      </c>
      <c r="U5880">
        <f t="shared" si="1471"/>
        <v>1.0000000000000001E-5</v>
      </c>
      <c r="V5880">
        <f t="shared" si="1462"/>
        <v>1E-4</v>
      </c>
      <c r="W5880">
        <f t="shared" si="1463"/>
        <v>9.8000000000000007</v>
      </c>
      <c r="X5880" s="5" t="e">
        <f t="shared" si="1464"/>
        <v>#VALUE!</v>
      </c>
      <c r="Z5880">
        <v>40319</v>
      </c>
      <c r="AA5880">
        <v>43320</v>
      </c>
      <c r="AB5880" t="e">
        <f t="shared" si="1465"/>
        <v>#VALUE!</v>
      </c>
      <c r="AC5880" t="e">
        <f t="shared" si="1466"/>
        <v>#VALUE!</v>
      </c>
      <c r="AD5880">
        <v>0</v>
      </c>
      <c r="AE5880">
        <v>78158306</v>
      </c>
      <c r="AF5880">
        <f t="shared" si="1467"/>
        <v>1.3690163653239875E-6</v>
      </c>
      <c r="AG5880">
        <f t="shared" si="1468"/>
        <v>1.3690163653239875E-5</v>
      </c>
      <c r="AH5880" t="e">
        <f t="shared" si="1469"/>
        <v>#VALUE!</v>
      </c>
      <c r="AI5880">
        <f t="shared" si="1470"/>
        <v>5879</v>
      </c>
    </row>
    <row r="5881" spans="1:35" x14ac:dyDescent="0.3">
      <c r="A5881" t="s">
        <v>13992</v>
      </c>
      <c r="B5881">
        <v>4.4000000000000004</v>
      </c>
      <c r="C5881">
        <v>12</v>
      </c>
      <c r="D5881" t="s">
        <v>588</v>
      </c>
      <c r="E5881" t="s">
        <v>10032</v>
      </c>
      <c r="F5881" t="s">
        <v>849</v>
      </c>
      <c r="G5881" t="s">
        <v>8543</v>
      </c>
      <c r="H5881" t="s">
        <v>26</v>
      </c>
      <c r="I5881" t="s">
        <v>2564</v>
      </c>
      <c r="J5881" t="s">
        <v>13891</v>
      </c>
      <c r="K5881" t="s">
        <v>2296</v>
      </c>
      <c r="L5881" t="s">
        <v>119</v>
      </c>
      <c r="M5881">
        <f t="shared" si="1456"/>
        <v>1</v>
      </c>
      <c r="N5881" t="str">
        <f t="shared" si="1457"/>
        <v>3.8M</v>
      </c>
      <c r="O5881">
        <f t="shared" si="1458"/>
        <v>1000</v>
      </c>
      <c r="P5881" t="str">
        <f t="shared" si="1459"/>
        <v>16.99</v>
      </c>
      <c r="Q5881" s="1" t="e">
        <f t="shared" si="1460"/>
        <v>#VALUE!</v>
      </c>
      <c r="R5881">
        <f t="shared" si="1461"/>
        <v>1000</v>
      </c>
      <c r="S5881">
        <v>0</v>
      </c>
      <c r="T5881" s="4">
        <v>1000000000</v>
      </c>
      <c r="U5881">
        <f t="shared" si="1471"/>
        <v>9.9999999999999995E-7</v>
      </c>
      <c r="V5881">
        <f t="shared" si="1462"/>
        <v>9.9999999999999991E-6</v>
      </c>
      <c r="W5881">
        <f t="shared" si="1463"/>
        <v>8.8000000000000007</v>
      </c>
      <c r="X5881" s="5" t="e">
        <f t="shared" si="1464"/>
        <v>#VALUE!</v>
      </c>
      <c r="Z5881">
        <v>40319</v>
      </c>
      <c r="AA5881">
        <v>43320</v>
      </c>
      <c r="AB5881" t="e">
        <f t="shared" si="1465"/>
        <v>#VALUE!</v>
      </c>
      <c r="AC5881" t="e">
        <f t="shared" si="1466"/>
        <v>#VALUE!</v>
      </c>
      <c r="AD5881">
        <v>0</v>
      </c>
      <c r="AE5881">
        <v>78158306</v>
      </c>
      <c r="AF5881">
        <f t="shared" si="1467"/>
        <v>1.5353454564381169E-7</v>
      </c>
      <c r="AG5881">
        <f t="shared" si="1468"/>
        <v>1.5353454564381169E-6</v>
      </c>
      <c r="AH5881" t="e">
        <f t="shared" si="1469"/>
        <v>#VALUE!</v>
      </c>
      <c r="AI5881">
        <f t="shared" si="1470"/>
        <v>5880</v>
      </c>
    </row>
    <row r="5882" spans="1:35" x14ac:dyDescent="0.3">
      <c r="A5882" t="s">
        <v>7847</v>
      </c>
      <c r="B5882">
        <v>3.6</v>
      </c>
      <c r="C5882">
        <v>346</v>
      </c>
      <c r="D5882" t="s">
        <v>2321</v>
      </c>
      <c r="E5882" t="s">
        <v>7441</v>
      </c>
      <c r="F5882" t="s">
        <v>22</v>
      </c>
      <c r="G5882">
        <v>0</v>
      </c>
      <c r="H5882" t="s">
        <v>26</v>
      </c>
      <c r="I5882" t="s">
        <v>312</v>
      </c>
      <c r="J5882" t="s">
        <v>13453</v>
      </c>
      <c r="K5882">
        <v>5.5</v>
      </c>
      <c r="L5882" t="s">
        <v>67</v>
      </c>
      <c r="M5882">
        <f t="shared" si="1456"/>
        <v>0</v>
      </c>
      <c r="N5882" t="str">
        <f t="shared" si="1457"/>
        <v>7.5M</v>
      </c>
      <c r="O5882">
        <f t="shared" si="1458"/>
        <v>50000</v>
      </c>
      <c r="P5882" t="str">
        <f t="shared" si="1459"/>
        <v>0</v>
      </c>
      <c r="Q5882" s="1" t="e">
        <f t="shared" si="1460"/>
        <v>#VALUE!</v>
      </c>
      <c r="R5882">
        <f t="shared" si="1461"/>
        <v>50000</v>
      </c>
      <c r="S5882">
        <v>0</v>
      </c>
      <c r="T5882" s="4">
        <v>1000000000</v>
      </c>
      <c r="U5882">
        <f t="shared" si="1471"/>
        <v>5.0000000000000002E-5</v>
      </c>
      <c r="V5882">
        <f t="shared" si="1462"/>
        <v>5.0000000000000001E-4</v>
      </c>
      <c r="W5882">
        <f t="shared" si="1463"/>
        <v>7.2</v>
      </c>
      <c r="X5882" s="5" t="e">
        <f t="shared" si="1464"/>
        <v>#VALUE!</v>
      </c>
      <c r="Z5882">
        <v>40319</v>
      </c>
      <c r="AA5882">
        <v>43320</v>
      </c>
      <c r="AB5882" t="e">
        <f t="shared" si="1465"/>
        <v>#VALUE!</v>
      </c>
      <c r="AC5882" t="e">
        <f t="shared" si="1466"/>
        <v>#VALUE!</v>
      </c>
      <c r="AD5882">
        <v>0</v>
      </c>
      <c r="AE5882">
        <v>78158306</v>
      </c>
      <c r="AF5882">
        <f t="shared" si="1467"/>
        <v>4.4269127327299035E-6</v>
      </c>
      <c r="AG5882">
        <f t="shared" si="1468"/>
        <v>4.4269127327299033E-5</v>
      </c>
      <c r="AH5882" t="e">
        <f t="shared" si="1469"/>
        <v>#VALUE!</v>
      </c>
      <c r="AI5882">
        <f t="shared" si="1470"/>
        <v>5881</v>
      </c>
    </row>
    <row r="5883" spans="1:35" x14ac:dyDescent="0.3">
      <c r="A5883" t="s">
        <v>745</v>
      </c>
      <c r="B5883">
        <v>4.4000000000000004</v>
      </c>
      <c r="C5883">
        <v>577059</v>
      </c>
      <c r="D5883" t="s">
        <v>746</v>
      </c>
      <c r="E5883" t="s">
        <v>470</v>
      </c>
      <c r="F5883" t="s">
        <v>22</v>
      </c>
      <c r="G5883">
        <v>0</v>
      </c>
      <c r="H5883" t="s">
        <v>26</v>
      </c>
      <c r="I5883" t="s">
        <v>47</v>
      </c>
      <c r="J5883" t="s">
        <v>747</v>
      </c>
      <c r="K5883" t="s">
        <v>748</v>
      </c>
      <c r="L5883" t="s">
        <v>512</v>
      </c>
      <c r="M5883">
        <f t="shared" si="1456"/>
        <v>0</v>
      </c>
      <c r="N5883" t="str">
        <f t="shared" si="1457"/>
        <v>1.5M</v>
      </c>
      <c r="O5883">
        <f t="shared" si="1458"/>
        <v>50000000</v>
      </c>
      <c r="P5883" t="str">
        <f t="shared" si="1459"/>
        <v>0</v>
      </c>
      <c r="Q5883" s="1" t="e">
        <f t="shared" si="1460"/>
        <v>#VALUE!</v>
      </c>
      <c r="R5883">
        <f t="shared" si="1461"/>
        <v>50000000</v>
      </c>
      <c r="S5883">
        <v>0</v>
      </c>
      <c r="T5883" s="4">
        <v>1000000000</v>
      </c>
      <c r="U5883">
        <f t="shared" si="1471"/>
        <v>0.05</v>
      </c>
      <c r="V5883">
        <f t="shared" si="1462"/>
        <v>0.5</v>
      </c>
      <c r="W5883">
        <f t="shared" si="1463"/>
        <v>8.8000000000000007</v>
      </c>
      <c r="X5883" s="5" t="e">
        <f t="shared" si="1464"/>
        <v>#VALUE!</v>
      </c>
      <c r="Z5883">
        <v>40319</v>
      </c>
      <c r="AA5883">
        <v>43320</v>
      </c>
      <c r="AB5883" t="e">
        <f t="shared" si="1465"/>
        <v>#VALUE!</v>
      </c>
      <c r="AC5883" t="e">
        <f t="shared" si="1466"/>
        <v>#VALUE!</v>
      </c>
      <c r="AD5883">
        <v>0</v>
      </c>
      <c r="AE5883">
        <v>78158306</v>
      </c>
      <c r="AF5883">
        <f t="shared" si="1467"/>
        <v>7.3832076145560269E-3</v>
      </c>
      <c r="AG5883">
        <f t="shared" si="1468"/>
        <v>7.3832076145560269E-2</v>
      </c>
      <c r="AH5883" t="e">
        <f t="shared" si="1469"/>
        <v>#VALUE!</v>
      </c>
      <c r="AI5883">
        <f t="shared" si="1470"/>
        <v>5882</v>
      </c>
    </row>
    <row r="5884" spans="1:35" x14ac:dyDescent="0.3">
      <c r="A5884" t="s">
        <v>8007</v>
      </c>
      <c r="B5884">
        <v>4.2</v>
      </c>
      <c r="C5884">
        <v>175</v>
      </c>
      <c r="D5884" t="s">
        <v>626</v>
      </c>
      <c r="E5884" t="s">
        <v>7441</v>
      </c>
      <c r="F5884" t="s">
        <v>22</v>
      </c>
      <c r="G5884">
        <v>0</v>
      </c>
      <c r="H5884" t="s">
        <v>26</v>
      </c>
      <c r="I5884" t="s">
        <v>811</v>
      </c>
      <c r="J5884" t="s">
        <v>13993</v>
      </c>
      <c r="K5884">
        <v>1.2</v>
      </c>
      <c r="L5884" t="s">
        <v>119</v>
      </c>
      <c r="M5884">
        <f t="shared" si="1456"/>
        <v>0</v>
      </c>
      <c r="N5884" t="str">
        <f t="shared" si="1457"/>
        <v>8.2M</v>
      </c>
      <c r="O5884">
        <f t="shared" si="1458"/>
        <v>50000</v>
      </c>
      <c r="P5884" t="str">
        <f t="shared" si="1459"/>
        <v>0</v>
      </c>
      <c r="Q5884" s="1" t="e">
        <f t="shared" si="1460"/>
        <v>#VALUE!</v>
      </c>
      <c r="R5884">
        <f t="shared" si="1461"/>
        <v>50000</v>
      </c>
      <c r="S5884">
        <v>0</v>
      </c>
      <c r="T5884" s="4">
        <v>1000000000</v>
      </c>
      <c r="U5884">
        <f t="shared" si="1471"/>
        <v>5.0000000000000002E-5</v>
      </c>
      <c r="V5884">
        <f t="shared" si="1462"/>
        <v>5.0000000000000001E-4</v>
      </c>
      <c r="W5884">
        <f t="shared" si="1463"/>
        <v>8.4</v>
      </c>
      <c r="X5884" s="5" t="e">
        <f t="shared" si="1464"/>
        <v>#VALUE!</v>
      </c>
      <c r="Z5884">
        <v>40319</v>
      </c>
      <c r="AA5884">
        <v>43320</v>
      </c>
      <c r="AB5884" t="e">
        <f t="shared" si="1465"/>
        <v>#VALUE!</v>
      </c>
      <c r="AC5884" t="e">
        <f t="shared" si="1466"/>
        <v>#VALUE!</v>
      </c>
      <c r="AD5884">
        <v>0</v>
      </c>
      <c r="AE5884">
        <v>78158306</v>
      </c>
      <c r="AF5884">
        <f t="shared" si="1467"/>
        <v>2.2390454573055867E-6</v>
      </c>
      <c r="AG5884">
        <f t="shared" si="1468"/>
        <v>2.2390454573055867E-5</v>
      </c>
      <c r="AH5884" t="e">
        <f t="shared" si="1469"/>
        <v>#VALUE!</v>
      </c>
      <c r="AI5884">
        <f t="shared" si="1470"/>
        <v>5883</v>
      </c>
    </row>
    <row r="5885" spans="1:35" x14ac:dyDescent="0.3">
      <c r="A5885" t="s">
        <v>7887</v>
      </c>
      <c r="B5885">
        <v>3.5</v>
      </c>
      <c r="C5885">
        <v>293</v>
      </c>
      <c r="D5885" t="s">
        <v>1089</v>
      </c>
      <c r="E5885" t="s">
        <v>7441</v>
      </c>
      <c r="F5885" t="s">
        <v>22</v>
      </c>
      <c r="G5885">
        <v>0</v>
      </c>
      <c r="H5885" t="s">
        <v>26</v>
      </c>
      <c r="I5885" t="s">
        <v>102</v>
      </c>
      <c r="J5885" t="s">
        <v>13358</v>
      </c>
      <c r="K5885" t="s">
        <v>7888</v>
      </c>
      <c r="L5885" t="s">
        <v>33</v>
      </c>
      <c r="M5885">
        <f t="shared" si="1456"/>
        <v>0</v>
      </c>
      <c r="N5885" t="str">
        <f t="shared" si="1457"/>
        <v>19M</v>
      </c>
      <c r="O5885">
        <f t="shared" si="1458"/>
        <v>50000</v>
      </c>
      <c r="P5885" t="str">
        <f t="shared" si="1459"/>
        <v>0</v>
      </c>
      <c r="Q5885" s="1" t="e">
        <f t="shared" si="1460"/>
        <v>#VALUE!</v>
      </c>
      <c r="R5885">
        <f t="shared" si="1461"/>
        <v>50000</v>
      </c>
      <c r="S5885">
        <v>0</v>
      </c>
      <c r="T5885" s="4">
        <v>1000000000</v>
      </c>
      <c r="U5885">
        <f t="shared" si="1471"/>
        <v>5.0000000000000002E-5</v>
      </c>
      <c r="V5885">
        <f t="shared" si="1462"/>
        <v>5.0000000000000001E-4</v>
      </c>
      <c r="W5885">
        <f t="shared" si="1463"/>
        <v>7</v>
      </c>
      <c r="X5885" s="5" t="e">
        <f t="shared" si="1464"/>
        <v>#VALUE!</v>
      </c>
      <c r="Z5885">
        <v>40319</v>
      </c>
      <c r="AA5885">
        <v>43320</v>
      </c>
      <c r="AB5885" t="e">
        <f t="shared" si="1465"/>
        <v>#VALUE!</v>
      </c>
      <c r="AC5885" t="e">
        <f t="shared" si="1466"/>
        <v>#VALUE!</v>
      </c>
      <c r="AD5885">
        <v>0</v>
      </c>
      <c r="AE5885">
        <v>78158306</v>
      </c>
      <c r="AF5885">
        <f t="shared" si="1467"/>
        <v>3.7488018228030686E-6</v>
      </c>
      <c r="AG5885">
        <f t="shared" si="1468"/>
        <v>3.7488018228030689E-5</v>
      </c>
      <c r="AH5885" t="e">
        <f t="shared" si="1469"/>
        <v>#VALUE!</v>
      </c>
      <c r="AI5885">
        <f t="shared" si="1470"/>
        <v>5884</v>
      </c>
    </row>
    <row r="5886" spans="1:35" x14ac:dyDescent="0.3">
      <c r="A5886" t="s">
        <v>10676</v>
      </c>
      <c r="B5886">
        <v>3.5</v>
      </c>
      <c r="C5886">
        <v>16</v>
      </c>
      <c r="D5886" t="s">
        <v>573</v>
      </c>
      <c r="E5886" t="s">
        <v>10032</v>
      </c>
      <c r="F5886" t="s">
        <v>22</v>
      </c>
      <c r="G5886">
        <v>0</v>
      </c>
      <c r="H5886" t="s">
        <v>26</v>
      </c>
      <c r="I5886" t="s">
        <v>47</v>
      </c>
      <c r="J5886" t="s">
        <v>13358</v>
      </c>
      <c r="K5886" t="s">
        <v>1906</v>
      </c>
      <c r="L5886" t="s">
        <v>104</v>
      </c>
      <c r="M5886">
        <f t="shared" si="1456"/>
        <v>0</v>
      </c>
      <c r="N5886" t="str">
        <f t="shared" si="1457"/>
        <v>21M</v>
      </c>
      <c r="O5886">
        <f t="shared" si="1458"/>
        <v>1000</v>
      </c>
      <c r="P5886" t="str">
        <f t="shared" si="1459"/>
        <v>0</v>
      </c>
      <c r="Q5886" s="1" t="e">
        <f t="shared" si="1460"/>
        <v>#VALUE!</v>
      </c>
      <c r="R5886">
        <f t="shared" si="1461"/>
        <v>1000</v>
      </c>
      <c r="S5886">
        <v>0</v>
      </c>
      <c r="T5886" s="4">
        <v>1000000000</v>
      </c>
      <c r="U5886">
        <f t="shared" si="1471"/>
        <v>9.9999999999999995E-7</v>
      </c>
      <c r="V5886">
        <f t="shared" si="1462"/>
        <v>9.9999999999999991E-6</v>
      </c>
      <c r="W5886">
        <f t="shared" si="1463"/>
        <v>7</v>
      </c>
      <c r="X5886" s="5" t="e">
        <f t="shared" si="1464"/>
        <v>#VALUE!</v>
      </c>
      <c r="Z5886">
        <v>40319</v>
      </c>
      <c r="AA5886">
        <v>43320</v>
      </c>
      <c r="AB5886" t="e">
        <f t="shared" si="1465"/>
        <v>#VALUE!</v>
      </c>
      <c r="AC5886" t="e">
        <f t="shared" si="1466"/>
        <v>#VALUE!</v>
      </c>
      <c r="AD5886">
        <v>0</v>
      </c>
      <c r="AE5886">
        <v>78158306</v>
      </c>
      <c r="AF5886">
        <f t="shared" si="1467"/>
        <v>2.0471272752508224E-7</v>
      </c>
      <c r="AG5886">
        <f t="shared" si="1468"/>
        <v>2.0471272752508223E-6</v>
      </c>
      <c r="AH5886" t="e">
        <f t="shared" si="1469"/>
        <v>#VALUE!</v>
      </c>
      <c r="AI5886">
        <f t="shared" si="1470"/>
        <v>5885</v>
      </c>
    </row>
    <row r="5887" spans="1:35" x14ac:dyDescent="0.3">
      <c r="A5887" t="s">
        <v>5909</v>
      </c>
      <c r="B5887">
        <v>3.5</v>
      </c>
      <c r="C5887">
        <v>1380</v>
      </c>
      <c r="D5887" t="s">
        <v>1543</v>
      </c>
      <c r="E5887" t="s">
        <v>5276</v>
      </c>
      <c r="F5887" t="s">
        <v>22</v>
      </c>
      <c r="G5887">
        <v>0</v>
      </c>
      <c r="H5887" t="s">
        <v>26</v>
      </c>
      <c r="I5887" t="s">
        <v>42</v>
      </c>
      <c r="J5887" t="s">
        <v>13326</v>
      </c>
      <c r="K5887">
        <v>1.6</v>
      </c>
      <c r="L5887" t="s">
        <v>67</v>
      </c>
      <c r="M5887">
        <f t="shared" si="1456"/>
        <v>0</v>
      </c>
      <c r="N5887" t="str">
        <f t="shared" si="1457"/>
        <v>6.9M</v>
      </c>
      <c r="O5887">
        <f t="shared" si="1458"/>
        <v>500000</v>
      </c>
      <c r="P5887" t="str">
        <f t="shared" si="1459"/>
        <v>0</v>
      </c>
      <c r="Q5887" s="1" t="e">
        <f t="shared" si="1460"/>
        <v>#VALUE!</v>
      </c>
      <c r="R5887">
        <f t="shared" si="1461"/>
        <v>500000</v>
      </c>
      <c r="S5887">
        <v>0</v>
      </c>
      <c r="T5887" s="4">
        <v>1000000000</v>
      </c>
      <c r="U5887">
        <f t="shared" si="1471"/>
        <v>5.0000000000000001E-4</v>
      </c>
      <c r="V5887">
        <f t="shared" si="1462"/>
        <v>5.0000000000000001E-3</v>
      </c>
      <c r="W5887">
        <f t="shared" si="1463"/>
        <v>7</v>
      </c>
      <c r="X5887" s="5" t="e">
        <f t="shared" si="1464"/>
        <v>#VALUE!</v>
      </c>
      <c r="Z5887">
        <v>40319</v>
      </c>
      <c r="AA5887">
        <v>43320</v>
      </c>
      <c r="AB5887" t="e">
        <f t="shared" si="1465"/>
        <v>#VALUE!</v>
      </c>
      <c r="AC5887" t="e">
        <f t="shared" si="1466"/>
        <v>#VALUE!</v>
      </c>
      <c r="AD5887">
        <v>0</v>
      </c>
      <c r="AE5887">
        <v>78158306</v>
      </c>
      <c r="AF5887">
        <f t="shared" si="1467"/>
        <v>1.7656472749038343E-5</v>
      </c>
      <c r="AG5887">
        <f t="shared" si="1468"/>
        <v>1.7656472749038343E-4</v>
      </c>
      <c r="AH5887" t="e">
        <f t="shared" si="1469"/>
        <v>#VALUE!</v>
      </c>
      <c r="AI5887">
        <f t="shared" si="1470"/>
        <v>5886</v>
      </c>
    </row>
    <row r="5888" spans="1:35" x14ac:dyDescent="0.3">
      <c r="A5888" t="s">
        <v>13659</v>
      </c>
      <c r="B5888">
        <v>3.6</v>
      </c>
      <c r="C5888">
        <v>151</v>
      </c>
      <c r="D5888" t="s">
        <v>192</v>
      </c>
      <c r="E5888" t="s">
        <v>8077</v>
      </c>
      <c r="F5888" t="s">
        <v>22</v>
      </c>
      <c r="G5888">
        <v>0</v>
      </c>
      <c r="H5888" t="s">
        <v>26</v>
      </c>
      <c r="I5888" t="s">
        <v>148</v>
      </c>
      <c r="J5888" t="s">
        <v>13455</v>
      </c>
      <c r="K5888">
        <v>1.03</v>
      </c>
      <c r="L5888" t="s">
        <v>33</v>
      </c>
      <c r="M5888">
        <f t="shared" si="1456"/>
        <v>0</v>
      </c>
      <c r="N5888" t="str">
        <f t="shared" si="1457"/>
        <v>100M</v>
      </c>
      <c r="O5888">
        <f t="shared" si="1458"/>
        <v>10000</v>
      </c>
      <c r="P5888" t="str">
        <f t="shared" si="1459"/>
        <v>0</v>
      </c>
      <c r="Q5888" s="1" t="e">
        <f t="shared" si="1460"/>
        <v>#VALUE!</v>
      </c>
      <c r="R5888">
        <f t="shared" si="1461"/>
        <v>10000</v>
      </c>
      <c r="S5888">
        <v>0</v>
      </c>
      <c r="T5888" s="4">
        <v>1000000000</v>
      </c>
      <c r="U5888">
        <f t="shared" si="1471"/>
        <v>1.0000000000000001E-5</v>
      </c>
      <c r="V5888">
        <f t="shared" si="1462"/>
        <v>1E-4</v>
      </c>
      <c r="W5888">
        <f t="shared" si="1463"/>
        <v>7.2</v>
      </c>
      <c r="X5888" s="5" t="e">
        <f t="shared" si="1464"/>
        <v>#VALUE!</v>
      </c>
      <c r="Z5888">
        <v>40319</v>
      </c>
      <c r="AA5888">
        <v>43320</v>
      </c>
      <c r="AB5888" t="e">
        <f t="shared" si="1465"/>
        <v>#VALUE!</v>
      </c>
      <c r="AC5888" t="e">
        <f t="shared" si="1466"/>
        <v>#VALUE!</v>
      </c>
      <c r="AD5888">
        <v>0</v>
      </c>
      <c r="AE5888">
        <v>78158306</v>
      </c>
      <c r="AF5888">
        <f t="shared" si="1467"/>
        <v>1.9319763660179638E-6</v>
      </c>
      <c r="AG5888">
        <f t="shared" si="1468"/>
        <v>1.9319763660179637E-5</v>
      </c>
      <c r="AH5888" t="e">
        <f t="shared" si="1469"/>
        <v>#VALUE!</v>
      </c>
      <c r="AI5888">
        <f t="shared" si="1470"/>
        <v>5887</v>
      </c>
    </row>
    <row r="5889" spans="1:35" x14ac:dyDescent="0.3">
      <c r="A5889" t="s">
        <v>11332</v>
      </c>
      <c r="B5889">
        <v>3.6</v>
      </c>
      <c r="C5889">
        <v>8</v>
      </c>
      <c r="D5889" t="s">
        <v>1348</v>
      </c>
      <c r="E5889" t="s">
        <v>11147</v>
      </c>
      <c r="F5889" t="s">
        <v>22</v>
      </c>
      <c r="G5889">
        <v>0</v>
      </c>
      <c r="H5889" t="s">
        <v>26</v>
      </c>
      <c r="I5889" t="s">
        <v>42</v>
      </c>
      <c r="J5889" t="s">
        <v>13455</v>
      </c>
      <c r="K5889">
        <v>8</v>
      </c>
      <c r="L5889" t="s">
        <v>119</v>
      </c>
      <c r="M5889">
        <f t="shared" si="1456"/>
        <v>0</v>
      </c>
      <c r="N5889" t="str">
        <f t="shared" si="1457"/>
        <v>3.7M</v>
      </c>
      <c r="O5889">
        <f t="shared" si="1458"/>
        <v>500</v>
      </c>
      <c r="P5889" t="str">
        <f t="shared" si="1459"/>
        <v>0</v>
      </c>
      <c r="Q5889" s="1" t="e">
        <f t="shared" si="1460"/>
        <v>#VALUE!</v>
      </c>
      <c r="R5889">
        <f t="shared" si="1461"/>
        <v>500</v>
      </c>
      <c r="S5889">
        <v>0</v>
      </c>
      <c r="T5889" s="4">
        <v>1000000000</v>
      </c>
      <c r="U5889">
        <f t="shared" si="1471"/>
        <v>4.9999999999999998E-7</v>
      </c>
      <c r="V5889">
        <f t="shared" si="1462"/>
        <v>4.9999999999999996E-6</v>
      </c>
      <c r="W5889">
        <f t="shared" si="1463"/>
        <v>7.2</v>
      </c>
      <c r="X5889" s="5" t="e">
        <f t="shared" si="1464"/>
        <v>#VALUE!</v>
      </c>
      <c r="Z5889">
        <v>40319</v>
      </c>
      <c r="AA5889">
        <v>43320</v>
      </c>
      <c r="AB5889" t="e">
        <f t="shared" si="1465"/>
        <v>#VALUE!</v>
      </c>
      <c r="AC5889" t="e">
        <f t="shared" si="1466"/>
        <v>#VALUE!</v>
      </c>
      <c r="AD5889">
        <v>0</v>
      </c>
      <c r="AE5889">
        <v>78158306</v>
      </c>
      <c r="AF5889">
        <f t="shared" si="1467"/>
        <v>1.0235636376254112E-7</v>
      </c>
      <c r="AG5889">
        <f t="shared" si="1468"/>
        <v>1.0235636376254112E-6</v>
      </c>
      <c r="AH5889" t="e">
        <f t="shared" si="1469"/>
        <v>#VALUE!</v>
      </c>
      <c r="AI5889">
        <f t="shared" si="1470"/>
        <v>5888</v>
      </c>
    </row>
    <row r="5890" spans="1:35" x14ac:dyDescent="0.3">
      <c r="A5890" t="s">
        <v>6389</v>
      </c>
      <c r="B5890">
        <v>3.5</v>
      </c>
      <c r="C5890">
        <v>3347</v>
      </c>
      <c r="D5890" t="s">
        <v>125</v>
      </c>
      <c r="E5890" t="s">
        <v>5956</v>
      </c>
      <c r="F5890" t="s">
        <v>22</v>
      </c>
      <c r="G5890">
        <v>0</v>
      </c>
      <c r="H5890" t="s">
        <v>26</v>
      </c>
      <c r="I5890" t="s">
        <v>42</v>
      </c>
      <c r="J5890" t="s">
        <v>13326</v>
      </c>
      <c r="K5890" t="s">
        <v>6390</v>
      </c>
      <c r="L5890" t="s">
        <v>56</v>
      </c>
      <c r="M5890">
        <f t="shared" ref="M5890:M5953" si="1472">IF(F5890="Free", 0, IF(F5890="Paid", 1, ""))</f>
        <v>0</v>
      </c>
      <c r="N5890" t="str">
        <f t="shared" ref="N5890:N5953" si="1473">IF(RIGHT(D5890,1)="M", D5890, IF(RIGHT(D5890,1)="k", TEXT(LEFT(D5890,LEN(D5890)-1)/1024,"0.00") &amp; "M", IF(D5890="Varies with device", "N/A", "")))</f>
        <v>15M</v>
      </c>
      <c r="O5890">
        <f t="shared" ref="O5890:O5953" si="1474">VALUE(SUBSTITUTE(SUBSTITUTE(E5890, "+", ""), ",", ""))</f>
        <v>100000</v>
      </c>
      <c r="P5890" t="str">
        <f t="shared" ref="P5890:P5953" si="1475">SUBSTITUTE(G5890, "$", "")</f>
        <v>0</v>
      </c>
      <c r="Q5890" s="1" t="e">
        <f t="shared" ref="Q5890:Q5953" si="1476">DATEVALUE(J5890)</f>
        <v>#VALUE!</v>
      </c>
      <c r="R5890">
        <f t="shared" ref="R5890:R5953" si="1477">IF(ISNUMBER(O5890), O5890, 0)</f>
        <v>100000</v>
      </c>
      <c r="S5890">
        <v>0</v>
      </c>
      <c r="T5890" s="4">
        <v>1000000000</v>
      </c>
      <c r="U5890">
        <f t="shared" si="1471"/>
        <v>1E-4</v>
      </c>
      <c r="V5890">
        <f t="shared" ref="V5890:V5953" si="1478">U5890 * 10</f>
        <v>1E-3</v>
      </c>
      <c r="W5890">
        <f t="shared" ref="W5890:W5953" si="1479">B5890*2</f>
        <v>7</v>
      </c>
      <c r="X5890" s="5" t="e">
        <f t="shared" ref="X5890:X5953" si="1480">Q5890 - $Y$2</f>
        <v>#VALUE!</v>
      </c>
      <c r="Z5890">
        <v>40319</v>
      </c>
      <c r="AA5890">
        <v>43320</v>
      </c>
      <c r="AB5890" t="e">
        <f t="shared" ref="AB5890:AB5953" si="1481">IF($AA$2 &lt;&gt; $Z$2, (X5890 - $Z$2) / ($AA$2 - $Z$2), NA())</f>
        <v>#VALUE!</v>
      </c>
      <c r="AC5890" t="e">
        <f t="shared" ref="AC5890:AC5953" si="1482">AB5890 * 10</f>
        <v>#VALUE!</v>
      </c>
      <c r="AD5890">
        <v>0</v>
      </c>
      <c r="AE5890">
        <v>78158306</v>
      </c>
      <c r="AF5890">
        <f t="shared" ref="AF5890:AF5953" si="1483">IF($AE$2 &lt;&gt; $AD$2, (C5890 - $AD$2) / ($AE$2 - $AD$2), NA())</f>
        <v>4.2823343689153139E-5</v>
      </c>
      <c r="AG5890">
        <f t="shared" ref="AG5890:AG5953" si="1484">AF5890*10</f>
        <v>4.2823343689153139E-4</v>
      </c>
      <c r="AH5890" t="e">
        <f t="shared" ref="AH5890:AH5953" si="1485">IF(W5890 &gt; 4,
   IF(V5890 &gt; 5,
      (V5890 * 2) + W5890 + AG5890 + AC5890,
      V5890 + W5890 + AG5890 + AC5890),
   V5890 + W5890 + AG5890 + AC5890)</f>
        <v>#VALUE!</v>
      </c>
      <c r="AI5890">
        <f t="shared" si="1470"/>
        <v>5889</v>
      </c>
    </row>
    <row r="5891" spans="1:35" x14ac:dyDescent="0.3">
      <c r="A5891" t="s">
        <v>10972</v>
      </c>
      <c r="B5891">
        <v>3.8</v>
      </c>
      <c r="C5891">
        <v>6</v>
      </c>
      <c r="D5891" t="s">
        <v>454</v>
      </c>
      <c r="E5891" t="s">
        <v>10032</v>
      </c>
      <c r="F5891" t="s">
        <v>22</v>
      </c>
      <c r="G5891">
        <v>0</v>
      </c>
      <c r="H5891" t="s">
        <v>26</v>
      </c>
      <c r="I5891" t="s">
        <v>42</v>
      </c>
      <c r="J5891" t="s">
        <v>13456</v>
      </c>
      <c r="K5891">
        <v>1</v>
      </c>
      <c r="L5891" t="s">
        <v>56</v>
      </c>
      <c r="M5891">
        <f t="shared" si="1472"/>
        <v>0</v>
      </c>
      <c r="N5891" t="str">
        <f t="shared" si="1473"/>
        <v>23M</v>
      </c>
      <c r="O5891">
        <f t="shared" si="1474"/>
        <v>1000</v>
      </c>
      <c r="P5891" t="str">
        <f t="shared" si="1475"/>
        <v>0</v>
      </c>
      <c r="Q5891" s="1" t="e">
        <f t="shared" si="1476"/>
        <v>#VALUE!</v>
      </c>
      <c r="R5891">
        <f t="shared" si="1477"/>
        <v>1000</v>
      </c>
      <c r="S5891">
        <v>0</v>
      </c>
      <c r="T5891" s="4">
        <v>1000000000</v>
      </c>
      <c r="U5891">
        <f t="shared" si="1471"/>
        <v>9.9999999999999995E-7</v>
      </c>
      <c r="V5891">
        <f t="shared" si="1478"/>
        <v>9.9999999999999991E-6</v>
      </c>
      <c r="W5891">
        <f t="shared" si="1479"/>
        <v>7.6</v>
      </c>
      <c r="X5891" s="5" t="e">
        <f t="shared" si="1480"/>
        <v>#VALUE!</v>
      </c>
      <c r="Z5891">
        <v>40319</v>
      </c>
      <c r="AA5891">
        <v>43320</v>
      </c>
      <c r="AB5891" t="e">
        <f t="shared" si="1481"/>
        <v>#VALUE!</v>
      </c>
      <c r="AC5891" t="e">
        <f t="shared" si="1482"/>
        <v>#VALUE!</v>
      </c>
      <c r="AD5891">
        <v>0</v>
      </c>
      <c r="AE5891">
        <v>78158306</v>
      </c>
      <c r="AF5891">
        <f t="shared" si="1483"/>
        <v>7.6767272821905843E-8</v>
      </c>
      <c r="AG5891">
        <f t="shared" si="1484"/>
        <v>7.6767272821905843E-7</v>
      </c>
      <c r="AH5891" t="e">
        <f t="shared" si="1485"/>
        <v>#VALUE!</v>
      </c>
      <c r="AI5891">
        <f t="shared" ref="AI5891:AI5954" si="1486">ROW() - 1</f>
        <v>5890</v>
      </c>
    </row>
    <row r="5892" spans="1:35" x14ac:dyDescent="0.3">
      <c r="A5892" t="s">
        <v>7257</v>
      </c>
      <c r="B5892">
        <v>4.0999999999999996</v>
      </c>
      <c r="C5892">
        <v>533</v>
      </c>
      <c r="D5892" t="s">
        <v>1479</v>
      </c>
      <c r="E5892" t="s">
        <v>5956</v>
      </c>
      <c r="F5892" t="s">
        <v>22</v>
      </c>
      <c r="G5892">
        <v>0</v>
      </c>
      <c r="H5892" t="s">
        <v>26</v>
      </c>
      <c r="I5892" t="s">
        <v>40</v>
      </c>
      <c r="J5892" t="s">
        <v>13738</v>
      </c>
      <c r="K5892" t="s">
        <v>7258</v>
      </c>
      <c r="L5892" t="s">
        <v>67</v>
      </c>
      <c r="M5892">
        <f t="shared" si="1472"/>
        <v>0</v>
      </c>
      <c r="N5892" t="str">
        <f t="shared" si="1473"/>
        <v>1.4M</v>
      </c>
      <c r="O5892">
        <f t="shared" si="1474"/>
        <v>100000</v>
      </c>
      <c r="P5892" t="str">
        <f t="shared" si="1475"/>
        <v>0</v>
      </c>
      <c r="Q5892" s="1" t="e">
        <f t="shared" si="1476"/>
        <v>#VALUE!</v>
      </c>
      <c r="R5892">
        <f t="shared" si="1477"/>
        <v>100000</v>
      </c>
      <c r="S5892">
        <v>0</v>
      </c>
      <c r="T5892" s="4">
        <v>1000000000</v>
      </c>
      <c r="U5892">
        <f t="shared" si="1471"/>
        <v>1E-4</v>
      </c>
      <c r="V5892">
        <f t="shared" si="1478"/>
        <v>1E-3</v>
      </c>
      <c r="W5892">
        <f t="shared" si="1479"/>
        <v>8.1999999999999993</v>
      </c>
      <c r="X5892" s="5" t="e">
        <f t="shared" si="1480"/>
        <v>#VALUE!</v>
      </c>
      <c r="Z5892">
        <v>40319</v>
      </c>
      <c r="AA5892">
        <v>43320</v>
      </c>
      <c r="AB5892" t="e">
        <f t="shared" si="1481"/>
        <v>#VALUE!</v>
      </c>
      <c r="AC5892" t="e">
        <f t="shared" si="1482"/>
        <v>#VALUE!</v>
      </c>
      <c r="AD5892">
        <v>0</v>
      </c>
      <c r="AE5892">
        <v>78158306</v>
      </c>
      <c r="AF5892">
        <f t="shared" si="1483"/>
        <v>6.8194927356793019E-6</v>
      </c>
      <c r="AG5892">
        <f t="shared" si="1484"/>
        <v>6.8194927356793019E-5</v>
      </c>
      <c r="AH5892" t="e">
        <f t="shared" si="1485"/>
        <v>#VALUE!</v>
      </c>
      <c r="AI5892">
        <f t="shared" si="1486"/>
        <v>5891</v>
      </c>
    </row>
    <row r="5893" spans="1:35" x14ac:dyDescent="0.3">
      <c r="A5893" t="s">
        <v>7045</v>
      </c>
      <c r="B5893">
        <v>3.5</v>
      </c>
      <c r="C5893">
        <v>894</v>
      </c>
      <c r="D5893" t="s">
        <v>121</v>
      </c>
      <c r="E5893" t="s">
        <v>5956</v>
      </c>
      <c r="F5893" t="s">
        <v>22</v>
      </c>
      <c r="G5893">
        <v>0</v>
      </c>
      <c r="H5893" t="s">
        <v>72</v>
      </c>
      <c r="I5893" t="s">
        <v>1177</v>
      </c>
      <c r="J5893" t="s">
        <v>13351</v>
      </c>
      <c r="K5893" t="s">
        <v>4493</v>
      </c>
      <c r="L5893" t="s">
        <v>33</v>
      </c>
      <c r="M5893">
        <f t="shared" si="1472"/>
        <v>0</v>
      </c>
      <c r="N5893" t="str">
        <f t="shared" si="1473"/>
        <v>14M</v>
      </c>
      <c r="O5893">
        <f t="shared" si="1474"/>
        <v>100000</v>
      </c>
      <c r="P5893" t="str">
        <f t="shared" si="1475"/>
        <v>0</v>
      </c>
      <c r="Q5893" s="1" t="e">
        <f t="shared" si="1476"/>
        <v>#VALUE!</v>
      </c>
      <c r="R5893">
        <f t="shared" si="1477"/>
        <v>100000</v>
      </c>
      <c r="S5893">
        <v>0</v>
      </c>
      <c r="T5893" s="4">
        <v>1000000000</v>
      </c>
      <c r="U5893">
        <f t="shared" si="1471"/>
        <v>1E-4</v>
      </c>
      <c r="V5893">
        <f t="shared" si="1478"/>
        <v>1E-3</v>
      </c>
      <c r="W5893">
        <f t="shared" si="1479"/>
        <v>7</v>
      </c>
      <c r="X5893" s="5" t="e">
        <f t="shared" si="1480"/>
        <v>#VALUE!</v>
      </c>
      <c r="Z5893">
        <v>40319</v>
      </c>
      <c r="AA5893">
        <v>43320</v>
      </c>
      <c r="AB5893" t="e">
        <f t="shared" si="1481"/>
        <v>#VALUE!</v>
      </c>
      <c r="AC5893" t="e">
        <f t="shared" si="1482"/>
        <v>#VALUE!</v>
      </c>
      <c r="AD5893">
        <v>0</v>
      </c>
      <c r="AE5893">
        <v>78158306</v>
      </c>
      <c r="AF5893">
        <f t="shared" si="1483"/>
        <v>1.1438323650463969E-5</v>
      </c>
      <c r="AG5893">
        <f t="shared" si="1484"/>
        <v>1.1438323650463969E-4</v>
      </c>
      <c r="AH5893" t="e">
        <f t="shared" si="1485"/>
        <v>#VALUE!</v>
      </c>
      <c r="AI5893">
        <f t="shared" si="1486"/>
        <v>5892</v>
      </c>
    </row>
    <row r="5894" spans="1:35" x14ac:dyDescent="0.3">
      <c r="A5894" t="s">
        <v>7640</v>
      </c>
      <c r="B5894">
        <v>3.5</v>
      </c>
      <c r="C5894">
        <v>805</v>
      </c>
      <c r="D5894" t="s">
        <v>671</v>
      </c>
      <c r="E5894" t="s">
        <v>7441</v>
      </c>
      <c r="F5894" t="s">
        <v>22</v>
      </c>
      <c r="G5894">
        <v>0</v>
      </c>
      <c r="H5894" t="s">
        <v>26</v>
      </c>
      <c r="I5894" t="s">
        <v>448</v>
      </c>
      <c r="J5894" t="s">
        <v>13351</v>
      </c>
      <c r="K5894" t="s">
        <v>7641</v>
      </c>
      <c r="L5894" t="s">
        <v>104</v>
      </c>
      <c r="M5894">
        <f t="shared" si="1472"/>
        <v>0</v>
      </c>
      <c r="N5894" t="str">
        <f t="shared" si="1473"/>
        <v>6.5M</v>
      </c>
      <c r="O5894">
        <f t="shared" si="1474"/>
        <v>50000</v>
      </c>
      <c r="P5894" t="str">
        <f t="shared" si="1475"/>
        <v>0</v>
      </c>
      <c r="Q5894" s="1" t="e">
        <f t="shared" si="1476"/>
        <v>#VALUE!</v>
      </c>
      <c r="R5894">
        <f t="shared" si="1477"/>
        <v>50000</v>
      </c>
      <c r="S5894">
        <v>0</v>
      </c>
      <c r="T5894" s="4">
        <v>1000000000</v>
      </c>
      <c r="U5894">
        <f t="shared" si="1471"/>
        <v>5.0000000000000002E-5</v>
      </c>
      <c r="V5894">
        <f t="shared" si="1478"/>
        <v>5.0000000000000001E-4</v>
      </c>
      <c r="W5894">
        <f t="shared" si="1479"/>
        <v>7</v>
      </c>
      <c r="X5894" s="5" t="e">
        <f t="shared" si="1480"/>
        <v>#VALUE!</v>
      </c>
      <c r="Z5894">
        <v>40319</v>
      </c>
      <c r="AA5894">
        <v>43320</v>
      </c>
      <c r="AB5894" t="e">
        <f t="shared" si="1481"/>
        <v>#VALUE!</v>
      </c>
      <c r="AC5894" t="e">
        <f t="shared" si="1482"/>
        <v>#VALUE!</v>
      </c>
      <c r="AD5894">
        <v>0</v>
      </c>
      <c r="AE5894">
        <v>78158306</v>
      </c>
      <c r="AF5894">
        <f t="shared" si="1483"/>
        <v>1.0299609103605701E-5</v>
      </c>
      <c r="AG5894">
        <f t="shared" si="1484"/>
        <v>1.02996091036057E-4</v>
      </c>
      <c r="AH5894" t="e">
        <f t="shared" si="1485"/>
        <v>#VALUE!</v>
      </c>
      <c r="AI5894">
        <f t="shared" si="1486"/>
        <v>5893</v>
      </c>
    </row>
    <row r="5895" spans="1:35" x14ac:dyDescent="0.3">
      <c r="A5895" t="s">
        <v>3862</v>
      </c>
      <c r="B5895">
        <v>4.3</v>
      </c>
      <c r="C5895">
        <v>38607</v>
      </c>
      <c r="D5895" t="s">
        <v>1295</v>
      </c>
      <c r="E5895" t="s">
        <v>3280</v>
      </c>
      <c r="F5895" t="s">
        <v>22</v>
      </c>
      <c r="G5895">
        <v>0</v>
      </c>
      <c r="H5895" t="s">
        <v>26</v>
      </c>
      <c r="I5895" t="s">
        <v>35</v>
      </c>
      <c r="J5895" t="s">
        <v>13994</v>
      </c>
      <c r="K5895" t="s">
        <v>3863</v>
      </c>
      <c r="L5895" t="s">
        <v>163</v>
      </c>
      <c r="M5895">
        <f t="shared" si="1472"/>
        <v>0</v>
      </c>
      <c r="N5895" t="str">
        <f t="shared" si="1473"/>
        <v>2.9M</v>
      </c>
      <c r="O5895">
        <f t="shared" si="1474"/>
        <v>1000000</v>
      </c>
      <c r="P5895" t="str">
        <f t="shared" si="1475"/>
        <v>0</v>
      </c>
      <c r="Q5895" s="1" t="e">
        <f t="shared" si="1476"/>
        <v>#VALUE!</v>
      </c>
      <c r="R5895">
        <f t="shared" si="1477"/>
        <v>1000000</v>
      </c>
      <c r="S5895">
        <v>0</v>
      </c>
      <c r="T5895" s="4">
        <v>1000000000</v>
      </c>
      <c r="U5895">
        <f t="shared" ref="U5895:U5958" si="1487">IF(T5895 &lt;&gt; S5895, (R5895 - S5895) / (T5895 - S5895), NA())</f>
        <v>1E-3</v>
      </c>
      <c r="V5895">
        <f t="shared" si="1478"/>
        <v>0.01</v>
      </c>
      <c r="W5895">
        <f t="shared" si="1479"/>
        <v>8.6</v>
      </c>
      <c r="X5895" s="5" t="e">
        <f t="shared" si="1480"/>
        <v>#VALUE!</v>
      </c>
      <c r="Z5895">
        <v>40319</v>
      </c>
      <c r="AA5895">
        <v>43320</v>
      </c>
      <c r="AB5895" t="e">
        <f t="shared" si="1481"/>
        <v>#VALUE!</v>
      </c>
      <c r="AC5895" t="e">
        <f t="shared" si="1482"/>
        <v>#VALUE!</v>
      </c>
      <c r="AD5895">
        <v>0</v>
      </c>
      <c r="AE5895">
        <v>78158306</v>
      </c>
      <c r="AF5895">
        <f t="shared" si="1483"/>
        <v>4.9395901697255312E-4</v>
      </c>
      <c r="AG5895">
        <f t="shared" si="1484"/>
        <v>4.9395901697255312E-3</v>
      </c>
      <c r="AH5895" t="e">
        <f t="shared" si="1485"/>
        <v>#VALUE!</v>
      </c>
      <c r="AI5895">
        <f t="shared" si="1486"/>
        <v>5894</v>
      </c>
    </row>
    <row r="5896" spans="1:35" x14ac:dyDescent="0.3">
      <c r="A5896" t="s">
        <v>958</v>
      </c>
      <c r="B5896">
        <v>4.3</v>
      </c>
      <c r="C5896">
        <v>920571</v>
      </c>
      <c r="D5896" t="s">
        <v>533</v>
      </c>
      <c r="E5896" t="s">
        <v>839</v>
      </c>
      <c r="F5896" t="s">
        <v>22</v>
      </c>
      <c r="G5896">
        <v>0</v>
      </c>
      <c r="H5896" t="s">
        <v>30</v>
      </c>
      <c r="I5896" t="s">
        <v>959</v>
      </c>
      <c r="J5896" t="s">
        <v>13995</v>
      </c>
      <c r="K5896" t="s">
        <v>960</v>
      </c>
      <c r="L5896" t="s">
        <v>119</v>
      </c>
      <c r="M5896">
        <f t="shared" si="1472"/>
        <v>0</v>
      </c>
      <c r="N5896" t="str">
        <f t="shared" si="1473"/>
        <v>28M</v>
      </c>
      <c r="O5896">
        <f t="shared" si="1474"/>
        <v>10000000</v>
      </c>
      <c r="P5896" t="str">
        <f t="shared" si="1475"/>
        <v>0</v>
      </c>
      <c r="Q5896" s="1" t="e">
        <f t="shared" si="1476"/>
        <v>#VALUE!</v>
      </c>
      <c r="R5896">
        <f t="shared" si="1477"/>
        <v>10000000</v>
      </c>
      <c r="S5896">
        <v>0</v>
      </c>
      <c r="T5896" s="4">
        <v>1000000000</v>
      </c>
      <c r="U5896">
        <f t="shared" si="1487"/>
        <v>0.01</v>
      </c>
      <c r="V5896">
        <f t="shared" si="1478"/>
        <v>0.1</v>
      </c>
      <c r="W5896">
        <f t="shared" si="1479"/>
        <v>8.6</v>
      </c>
      <c r="X5896" s="5" t="e">
        <f t="shared" si="1480"/>
        <v>#VALUE!</v>
      </c>
      <c r="Z5896">
        <v>40319</v>
      </c>
      <c r="AA5896">
        <v>43320</v>
      </c>
      <c r="AB5896" t="e">
        <f t="shared" si="1481"/>
        <v>#VALUE!</v>
      </c>
      <c r="AC5896" t="e">
        <f t="shared" si="1482"/>
        <v>#VALUE!</v>
      </c>
      <c r="AD5896">
        <v>0</v>
      </c>
      <c r="AE5896">
        <v>78158306</v>
      </c>
      <c r="AF5896">
        <f t="shared" si="1483"/>
        <v>1.1778287518155781E-2</v>
      </c>
      <c r="AG5896">
        <f t="shared" si="1484"/>
        <v>0.11778287518155781</v>
      </c>
      <c r="AH5896" t="e">
        <f t="shared" si="1485"/>
        <v>#VALUE!</v>
      </c>
      <c r="AI5896">
        <f t="shared" si="1486"/>
        <v>5895</v>
      </c>
    </row>
    <row r="5897" spans="1:35" x14ac:dyDescent="0.3">
      <c r="A5897" t="s">
        <v>7211</v>
      </c>
      <c r="B5897">
        <v>3.6</v>
      </c>
      <c r="C5897">
        <v>608</v>
      </c>
      <c r="D5897" t="s">
        <v>1648</v>
      </c>
      <c r="E5897" t="s">
        <v>5956</v>
      </c>
      <c r="F5897" t="s">
        <v>22</v>
      </c>
      <c r="G5897">
        <v>0</v>
      </c>
      <c r="H5897" t="s">
        <v>26</v>
      </c>
      <c r="I5897" t="s">
        <v>42</v>
      </c>
      <c r="J5897" t="s">
        <v>13387</v>
      </c>
      <c r="K5897" t="s">
        <v>1627</v>
      </c>
      <c r="L5897" t="s">
        <v>33</v>
      </c>
      <c r="M5897">
        <f t="shared" si="1472"/>
        <v>0</v>
      </c>
      <c r="N5897" t="str">
        <f t="shared" si="1473"/>
        <v>5.4M</v>
      </c>
      <c r="O5897">
        <f t="shared" si="1474"/>
        <v>100000</v>
      </c>
      <c r="P5897" t="str">
        <f t="shared" si="1475"/>
        <v>0</v>
      </c>
      <c r="Q5897" s="1" t="e">
        <f t="shared" si="1476"/>
        <v>#VALUE!</v>
      </c>
      <c r="R5897">
        <f t="shared" si="1477"/>
        <v>100000</v>
      </c>
      <c r="S5897">
        <v>0</v>
      </c>
      <c r="T5897" s="4">
        <v>1000000000</v>
      </c>
      <c r="U5897">
        <f t="shared" si="1487"/>
        <v>1E-4</v>
      </c>
      <c r="V5897">
        <f t="shared" si="1478"/>
        <v>1E-3</v>
      </c>
      <c r="W5897">
        <f t="shared" si="1479"/>
        <v>7.2</v>
      </c>
      <c r="X5897" s="5" t="e">
        <f t="shared" si="1480"/>
        <v>#VALUE!</v>
      </c>
      <c r="Z5897">
        <v>40319</v>
      </c>
      <c r="AA5897">
        <v>43320</v>
      </c>
      <c r="AB5897" t="e">
        <f t="shared" si="1481"/>
        <v>#VALUE!</v>
      </c>
      <c r="AC5897" t="e">
        <f t="shared" si="1482"/>
        <v>#VALUE!</v>
      </c>
      <c r="AD5897">
        <v>0</v>
      </c>
      <c r="AE5897">
        <v>78158306</v>
      </c>
      <c r="AF5897">
        <f t="shared" si="1483"/>
        <v>7.7790836459531243E-6</v>
      </c>
      <c r="AG5897">
        <f t="shared" si="1484"/>
        <v>7.779083645953125E-5</v>
      </c>
      <c r="AH5897" t="e">
        <f t="shared" si="1485"/>
        <v>#VALUE!</v>
      </c>
      <c r="AI5897">
        <f t="shared" si="1486"/>
        <v>5896</v>
      </c>
    </row>
    <row r="5898" spans="1:35" x14ac:dyDescent="0.3">
      <c r="A5898" t="s">
        <v>5257</v>
      </c>
      <c r="B5898">
        <v>4.4000000000000004</v>
      </c>
      <c r="C5898">
        <v>748</v>
      </c>
      <c r="D5898" t="s">
        <v>232</v>
      </c>
      <c r="E5898" t="s">
        <v>3280</v>
      </c>
      <c r="F5898" t="s">
        <v>22</v>
      </c>
      <c r="G5898">
        <v>0</v>
      </c>
      <c r="H5898" t="s">
        <v>26</v>
      </c>
      <c r="I5898" t="s">
        <v>4789</v>
      </c>
      <c r="J5898" t="s">
        <v>13996</v>
      </c>
      <c r="K5898" t="s">
        <v>2994</v>
      </c>
      <c r="L5898" t="s">
        <v>163</v>
      </c>
      <c r="M5898">
        <f t="shared" si="1472"/>
        <v>0</v>
      </c>
      <c r="N5898" t="str">
        <f t="shared" si="1473"/>
        <v>51M</v>
      </c>
      <c r="O5898">
        <f t="shared" si="1474"/>
        <v>1000000</v>
      </c>
      <c r="P5898" t="str">
        <f t="shared" si="1475"/>
        <v>0</v>
      </c>
      <c r="Q5898" s="1" t="e">
        <f t="shared" si="1476"/>
        <v>#VALUE!</v>
      </c>
      <c r="R5898">
        <f t="shared" si="1477"/>
        <v>1000000</v>
      </c>
      <c r="S5898">
        <v>0</v>
      </c>
      <c r="T5898" s="4">
        <v>1000000000</v>
      </c>
      <c r="U5898">
        <f t="shared" si="1487"/>
        <v>1E-3</v>
      </c>
      <c r="V5898">
        <f t="shared" si="1478"/>
        <v>0.01</v>
      </c>
      <c r="W5898">
        <f t="shared" si="1479"/>
        <v>8.8000000000000007</v>
      </c>
      <c r="X5898" s="5" t="e">
        <f t="shared" si="1480"/>
        <v>#VALUE!</v>
      </c>
      <c r="Z5898">
        <v>40319</v>
      </c>
      <c r="AA5898">
        <v>43320</v>
      </c>
      <c r="AB5898" t="e">
        <f t="shared" si="1481"/>
        <v>#VALUE!</v>
      </c>
      <c r="AC5898" t="e">
        <f t="shared" si="1482"/>
        <v>#VALUE!</v>
      </c>
      <c r="AD5898">
        <v>0</v>
      </c>
      <c r="AE5898">
        <v>78158306</v>
      </c>
      <c r="AF5898">
        <f t="shared" si="1483"/>
        <v>9.5703200117975937E-6</v>
      </c>
      <c r="AG5898">
        <f t="shared" si="1484"/>
        <v>9.5703200117975944E-5</v>
      </c>
      <c r="AH5898" t="e">
        <f t="shared" si="1485"/>
        <v>#VALUE!</v>
      </c>
      <c r="AI5898">
        <f t="shared" si="1486"/>
        <v>5897</v>
      </c>
    </row>
    <row r="5899" spans="1:35" x14ac:dyDescent="0.3">
      <c r="A5899" t="s">
        <v>10371</v>
      </c>
      <c r="B5899">
        <v>3.5</v>
      </c>
      <c r="C5899">
        <v>35</v>
      </c>
      <c r="D5899" t="s">
        <v>213</v>
      </c>
      <c r="E5899" t="s">
        <v>10032</v>
      </c>
      <c r="F5899" t="s">
        <v>22</v>
      </c>
      <c r="G5899">
        <v>0</v>
      </c>
      <c r="H5899" t="s">
        <v>72</v>
      </c>
      <c r="I5899" t="s">
        <v>1177</v>
      </c>
      <c r="J5899" t="s">
        <v>13318</v>
      </c>
      <c r="K5899">
        <v>2.4</v>
      </c>
      <c r="L5899" t="s">
        <v>119</v>
      </c>
      <c r="M5899">
        <f t="shared" si="1472"/>
        <v>0</v>
      </c>
      <c r="N5899" t="str">
        <f t="shared" si="1473"/>
        <v>16M</v>
      </c>
      <c r="O5899">
        <f t="shared" si="1474"/>
        <v>1000</v>
      </c>
      <c r="P5899" t="str">
        <f t="shared" si="1475"/>
        <v>0</v>
      </c>
      <c r="Q5899" s="1" t="e">
        <f t="shared" si="1476"/>
        <v>#VALUE!</v>
      </c>
      <c r="R5899">
        <f t="shared" si="1477"/>
        <v>1000</v>
      </c>
      <c r="S5899">
        <v>0</v>
      </c>
      <c r="T5899" s="4">
        <v>1000000000</v>
      </c>
      <c r="U5899">
        <f t="shared" si="1487"/>
        <v>9.9999999999999995E-7</v>
      </c>
      <c r="V5899">
        <f t="shared" si="1478"/>
        <v>9.9999999999999991E-6</v>
      </c>
      <c r="W5899">
        <f t="shared" si="1479"/>
        <v>7</v>
      </c>
      <c r="X5899" s="5" t="e">
        <f t="shared" si="1480"/>
        <v>#VALUE!</v>
      </c>
      <c r="Z5899">
        <v>40319</v>
      </c>
      <c r="AA5899">
        <v>43320</v>
      </c>
      <c r="AB5899" t="e">
        <f t="shared" si="1481"/>
        <v>#VALUE!</v>
      </c>
      <c r="AC5899" t="e">
        <f t="shared" si="1482"/>
        <v>#VALUE!</v>
      </c>
      <c r="AD5899">
        <v>0</v>
      </c>
      <c r="AE5899">
        <v>78158306</v>
      </c>
      <c r="AF5899">
        <f t="shared" si="1483"/>
        <v>4.478090914611174E-7</v>
      </c>
      <c r="AG5899">
        <f t="shared" si="1484"/>
        <v>4.4780909146111743E-6</v>
      </c>
      <c r="AH5899" t="e">
        <f t="shared" si="1485"/>
        <v>#VALUE!</v>
      </c>
      <c r="AI5899">
        <f t="shared" si="1486"/>
        <v>5898</v>
      </c>
    </row>
    <row r="5900" spans="1:35" x14ac:dyDescent="0.3">
      <c r="A5900" t="s">
        <v>3621</v>
      </c>
      <c r="B5900">
        <v>4.4000000000000004</v>
      </c>
      <c r="C5900">
        <v>56897</v>
      </c>
      <c r="D5900" t="s">
        <v>112</v>
      </c>
      <c r="E5900" t="s">
        <v>3280</v>
      </c>
      <c r="F5900" t="s">
        <v>22</v>
      </c>
      <c r="G5900">
        <v>0</v>
      </c>
      <c r="H5900" t="s">
        <v>26</v>
      </c>
      <c r="I5900" t="s">
        <v>1533</v>
      </c>
      <c r="J5900" t="s">
        <v>13899</v>
      </c>
      <c r="K5900" t="s">
        <v>383</v>
      </c>
      <c r="L5900" t="s">
        <v>33</v>
      </c>
      <c r="M5900">
        <f t="shared" si="1472"/>
        <v>0</v>
      </c>
      <c r="N5900" t="str">
        <f t="shared" si="1473"/>
        <v>97M</v>
      </c>
      <c r="O5900">
        <f t="shared" si="1474"/>
        <v>1000000</v>
      </c>
      <c r="P5900" t="str">
        <f t="shared" si="1475"/>
        <v>0</v>
      </c>
      <c r="Q5900" s="1" t="e">
        <f t="shared" si="1476"/>
        <v>#VALUE!</v>
      </c>
      <c r="R5900">
        <f t="shared" si="1477"/>
        <v>1000000</v>
      </c>
      <c r="S5900">
        <v>0</v>
      </c>
      <c r="T5900" s="4">
        <v>1000000000</v>
      </c>
      <c r="U5900">
        <f t="shared" si="1487"/>
        <v>1E-3</v>
      </c>
      <c r="V5900">
        <f t="shared" si="1478"/>
        <v>0.01</v>
      </c>
      <c r="W5900">
        <f t="shared" si="1479"/>
        <v>8.8000000000000007</v>
      </c>
      <c r="X5900" s="5" t="e">
        <f t="shared" si="1480"/>
        <v>#VALUE!</v>
      </c>
      <c r="Z5900">
        <v>40319</v>
      </c>
      <c r="AA5900">
        <v>43320</v>
      </c>
      <c r="AB5900" t="e">
        <f t="shared" si="1481"/>
        <v>#VALUE!</v>
      </c>
      <c r="AC5900" t="e">
        <f t="shared" si="1482"/>
        <v>#VALUE!</v>
      </c>
      <c r="AD5900">
        <v>0</v>
      </c>
      <c r="AE5900">
        <v>78158306</v>
      </c>
      <c r="AF5900">
        <f t="shared" si="1483"/>
        <v>7.2797125362466272E-4</v>
      </c>
      <c r="AG5900">
        <f t="shared" si="1484"/>
        <v>7.2797125362466276E-3</v>
      </c>
      <c r="AH5900" t="e">
        <f t="shared" si="1485"/>
        <v>#VALUE!</v>
      </c>
      <c r="AI5900">
        <f t="shared" si="1486"/>
        <v>5899</v>
      </c>
    </row>
    <row r="5901" spans="1:35" x14ac:dyDescent="0.3">
      <c r="A5901" t="s">
        <v>9414</v>
      </c>
      <c r="B5901">
        <v>4.4000000000000004</v>
      </c>
      <c r="C5901">
        <v>18</v>
      </c>
      <c r="D5901" t="s">
        <v>3577</v>
      </c>
      <c r="E5901" t="s">
        <v>8077</v>
      </c>
      <c r="F5901" t="s">
        <v>22</v>
      </c>
      <c r="G5901">
        <v>0</v>
      </c>
      <c r="H5901" t="s">
        <v>26</v>
      </c>
      <c r="I5901" t="s">
        <v>448</v>
      </c>
      <c r="J5901" t="s">
        <v>13997</v>
      </c>
      <c r="K5901">
        <v>1.1000000000000001</v>
      </c>
      <c r="L5901" t="s">
        <v>130</v>
      </c>
      <c r="M5901">
        <f t="shared" si="1472"/>
        <v>0</v>
      </c>
      <c r="N5901" t="str">
        <f t="shared" si="1473"/>
        <v>3.4M</v>
      </c>
      <c r="O5901">
        <f t="shared" si="1474"/>
        <v>10000</v>
      </c>
      <c r="P5901" t="str">
        <f t="shared" si="1475"/>
        <v>0</v>
      </c>
      <c r="Q5901" s="1" t="e">
        <f t="shared" si="1476"/>
        <v>#VALUE!</v>
      </c>
      <c r="R5901">
        <f t="shared" si="1477"/>
        <v>10000</v>
      </c>
      <c r="S5901">
        <v>0</v>
      </c>
      <c r="T5901" s="4">
        <v>1000000000</v>
      </c>
      <c r="U5901">
        <f t="shared" si="1487"/>
        <v>1.0000000000000001E-5</v>
      </c>
      <c r="V5901">
        <f t="shared" si="1478"/>
        <v>1E-4</v>
      </c>
      <c r="W5901">
        <f t="shared" si="1479"/>
        <v>8.8000000000000007</v>
      </c>
      <c r="X5901" s="5" t="e">
        <f t="shared" si="1480"/>
        <v>#VALUE!</v>
      </c>
      <c r="Z5901">
        <v>40319</v>
      </c>
      <c r="AA5901">
        <v>43320</v>
      </c>
      <c r="AB5901" t="e">
        <f t="shared" si="1481"/>
        <v>#VALUE!</v>
      </c>
      <c r="AC5901" t="e">
        <f t="shared" si="1482"/>
        <v>#VALUE!</v>
      </c>
      <c r="AD5901">
        <v>0</v>
      </c>
      <c r="AE5901">
        <v>78158306</v>
      </c>
      <c r="AF5901">
        <f t="shared" si="1483"/>
        <v>2.303018184657175E-7</v>
      </c>
      <c r="AG5901">
        <f t="shared" si="1484"/>
        <v>2.3030181846571749E-6</v>
      </c>
      <c r="AH5901" t="e">
        <f t="shared" si="1485"/>
        <v>#VALUE!</v>
      </c>
      <c r="AI5901">
        <f t="shared" si="1486"/>
        <v>5900</v>
      </c>
    </row>
    <row r="5902" spans="1:35" x14ac:dyDescent="0.3">
      <c r="A5902" t="s">
        <v>6292</v>
      </c>
      <c r="B5902">
        <v>3.5</v>
      </c>
      <c r="C5902">
        <v>4205</v>
      </c>
      <c r="D5902" t="s">
        <v>761</v>
      </c>
      <c r="E5902" t="s">
        <v>5956</v>
      </c>
      <c r="F5902" t="s">
        <v>22</v>
      </c>
      <c r="G5902">
        <v>0</v>
      </c>
      <c r="H5902" t="s">
        <v>23</v>
      </c>
      <c r="I5902" t="s">
        <v>941</v>
      </c>
      <c r="J5902" t="s">
        <v>13355</v>
      </c>
      <c r="K5902">
        <v>1.77</v>
      </c>
      <c r="L5902" t="s">
        <v>119</v>
      </c>
      <c r="M5902">
        <f t="shared" si="1472"/>
        <v>0</v>
      </c>
      <c r="N5902" t="str">
        <f t="shared" si="1473"/>
        <v>10M</v>
      </c>
      <c r="O5902">
        <f t="shared" si="1474"/>
        <v>100000</v>
      </c>
      <c r="P5902" t="str">
        <f t="shared" si="1475"/>
        <v>0</v>
      </c>
      <c r="Q5902" s="1" t="e">
        <f t="shared" si="1476"/>
        <v>#VALUE!</v>
      </c>
      <c r="R5902">
        <f t="shared" si="1477"/>
        <v>100000</v>
      </c>
      <c r="S5902">
        <v>0</v>
      </c>
      <c r="T5902" s="4">
        <v>1000000000</v>
      </c>
      <c r="U5902">
        <f t="shared" si="1487"/>
        <v>1E-4</v>
      </c>
      <c r="V5902">
        <f t="shared" si="1478"/>
        <v>1E-3</v>
      </c>
      <c r="W5902">
        <f t="shared" si="1479"/>
        <v>7</v>
      </c>
      <c r="X5902" s="5" t="e">
        <f t="shared" si="1480"/>
        <v>#VALUE!</v>
      </c>
      <c r="Z5902">
        <v>40319</v>
      </c>
      <c r="AA5902">
        <v>43320</v>
      </c>
      <c r="AB5902" t="e">
        <f t="shared" si="1481"/>
        <v>#VALUE!</v>
      </c>
      <c r="AC5902" t="e">
        <f t="shared" si="1482"/>
        <v>#VALUE!</v>
      </c>
      <c r="AD5902">
        <v>0</v>
      </c>
      <c r="AE5902">
        <v>78158306</v>
      </c>
      <c r="AF5902">
        <f t="shared" si="1483"/>
        <v>5.3801063702685673E-5</v>
      </c>
      <c r="AG5902">
        <f t="shared" si="1484"/>
        <v>5.3801063702685673E-4</v>
      </c>
      <c r="AH5902" t="e">
        <f t="shared" si="1485"/>
        <v>#VALUE!</v>
      </c>
      <c r="AI5902">
        <f t="shared" si="1486"/>
        <v>5901</v>
      </c>
    </row>
    <row r="5903" spans="1:35" x14ac:dyDescent="0.3">
      <c r="A5903" t="s">
        <v>8943</v>
      </c>
      <c r="B5903">
        <v>3.5</v>
      </c>
      <c r="C5903">
        <v>115</v>
      </c>
      <c r="D5903" t="s">
        <v>676</v>
      </c>
      <c r="E5903" t="s">
        <v>8077</v>
      </c>
      <c r="F5903" t="s">
        <v>22</v>
      </c>
      <c r="G5903">
        <v>0</v>
      </c>
      <c r="H5903" t="s">
        <v>72</v>
      </c>
      <c r="I5903" t="s">
        <v>941</v>
      </c>
      <c r="J5903" t="s">
        <v>13355</v>
      </c>
      <c r="K5903" t="s">
        <v>2520</v>
      </c>
      <c r="L5903" t="s">
        <v>104</v>
      </c>
      <c r="M5903">
        <f t="shared" si="1472"/>
        <v>0</v>
      </c>
      <c r="N5903" t="str">
        <f t="shared" si="1473"/>
        <v>9.1M</v>
      </c>
      <c r="O5903">
        <f t="shared" si="1474"/>
        <v>10000</v>
      </c>
      <c r="P5903" t="str">
        <f t="shared" si="1475"/>
        <v>0</v>
      </c>
      <c r="Q5903" s="1" t="e">
        <f t="shared" si="1476"/>
        <v>#VALUE!</v>
      </c>
      <c r="R5903">
        <f t="shared" si="1477"/>
        <v>10000</v>
      </c>
      <c r="S5903">
        <v>0</v>
      </c>
      <c r="T5903" s="4">
        <v>1000000000</v>
      </c>
      <c r="U5903">
        <f t="shared" si="1487"/>
        <v>1.0000000000000001E-5</v>
      </c>
      <c r="V5903">
        <f t="shared" si="1478"/>
        <v>1E-4</v>
      </c>
      <c r="W5903">
        <f t="shared" si="1479"/>
        <v>7</v>
      </c>
      <c r="X5903" s="5" t="e">
        <f t="shared" si="1480"/>
        <v>#VALUE!</v>
      </c>
      <c r="Z5903">
        <v>40319</v>
      </c>
      <c r="AA5903">
        <v>43320</v>
      </c>
      <c r="AB5903" t="e">
        <f t="shared" si="1481"/>
        <v>#VALUE!</v>
      </c>
      <c r="AC5903" t="e">
        <f t="shared" si="1482"/>
        <v>#VALUE!</v>
      </c>
      <c r="AD5903">
        <v>0</v>
      </c>
      <c r="AE5903">
        <v>78158306</v>
      </c>
      <c r="AF5903">
        <f t="shared" si="1483"/>
        <v>1.4713727290865285E-6</v>
      </c>
      <c r="AG5903">
        <f t="shared" si="1484"/>
        <v>1.4713727290865285E-5</v>
      </c>
      <c r="AH5903" t="e">
        <f t="shared" si="1485"/>
        <v>#VALUE!</v>
      </c>
      <c r="AI5903">
        <f t="shared" si="1486"/>
        <v>5902</v>
      </c>
    </row>
    <row r="5904" spans="1:35" x14ac:dyDescent="0.3">
      <c r="A5904" t="s">
        <v>5812</v>
      </c>
      <c r="B5904">
        <v>3.7</v>
      </c>
      <c r="C5904">
        <v>2594</v>
      </c>
      <c r="D5904" t="s">
        <v>20</v>
      </c>
      <c r="E5904" t="s">
        <v>5276</v>
      </c>
      <c r="F5904" t="s">
        <v>22</v>
      </c>
      <c r="G5904">
        <v>0</v>
      </c>
      <c r="H5904" t="s">
        <v>26</v>
      </c>
      <c r="I5904" t="s">
        <v>448</v>
      </c>
      <c r="J5904" t="s">
        <v>13512</v>
      </c>
      <c r="K5904" t="s">
        <v>20</v>
      </c>
      <c r="L5904" t="s">
        <v>20</v>
      </c>
      <c r="M5904">
        <f t="shared" si="1472"/>
        <v>0</v>
      </c>
      <c r="N5904" t="str">
        <f t="shared" si="1473"/>
        <v>N/A</v>
      </c>
      <c r="O5904">
        <f t="shared" si="1474"/>
        <v>500000</v>
      </c>
      <c r="P5904" t="str">
        <f t="shared" si="1475"/>
        <v>0</v>
      </c>
      <c r="Q5904" s="1" t="e">
        <f t="shared" si="1476"/>
        <v>#VALUE!</v>
      </c>
      <c r="R5904">
        <f t="shared" si="1477"/>
        <v>500000</v>
      </c>
      <c r="S5904">
        <v>0</v>
      </c>
      <c r="T5904" s="4">
        <v>1000000000</v>
      </c>
      <c r="U5904">
        <f t="shared" si="1487"/>
        <v>5.0000000000000001E-4</v>
      </c>
      <c r="V5904">
        <f t="shared" si="1478"/>
        <v>5.0000000000000001E-3</v>
      </c>
      <c r="W5904">
        <f t="shared" si="1479"/>
        <v>7.4</v>
      </c>
      <c r="X5904" s="5" t="e">
        <f t="shared" si="1480"/>
        <v>#VALUE!</v>
      </c>
      <c r="Z5904">
        <v>40319</v>
      </c>
      <c r="AA5904">
        <v>43320</v>
      </c>
      <c r="AB5904" t="e">
        <f t="shared" si="1481"/>
        <v>#VALUE!</v>
      </c>
      <c r="AC5904" t="e">
        <f t="shared" si="1482"/>
        <v>#VALUE!</v>
      </c>
      <c r="AD5904">
        <v>0</v>
      </c>
      <c r="AE5904">
        <v>78158306</v>
      </c>
      <c r="AF5904">
        <f t="shared" si="1483"/>
        <v>3.3189050950003958E-5</v>
      </c>
      <c r="AG5904">
        <f t="shared" si="1484"/>
        <v>3.3189050950003959E-4</v>
      </c>
      <c r="AH5904" t="e">
        <f t="shared" si="1485"/>
        <v>#VALUE!</v>
      </c>
      <c r="AI5904">
        <f t="shared" si="1486"/>
        <v>5903</v>
      </c>
    </row>
    <row r="5905" spans="1:35" x14ac:dyDescent="0.3">
      <c r="A5905" t="s">
        <v>6638</v>
      </c>
      <c r="B5905">
        <v>4.2</v>
      </c>
      <c r="C5905">
        <v>2013</v>
      </c>
      <c r="D5905" t="s">
        <v>213</v>
      </c>
      <c r="E5905" t="s">
        <v>5956</v>
      </c>
      <c r="F5905" t="s">
        <v>22</v>
      </c>
      <c r="G5905">
        <v>0</v>
      </c>
      <c r="H5905" t="s">
        <v>26</v>
      </c>
      <c r="I5905" t="s">
        <v>40</v>
      </c>
      <c r="J5905" t="s">
        <v>13856</v>
      </c>
      <c r="K5905">
        <v>1</v>
      </c>
      <c r="L5905" t="s">
        <v>33</v>
      </c>
      <c r="M5905">
        <f t="shared" si="1472"/>
        <v>0</v>
      </c>
      <c r="N5905" t="str">
        <f t="shared" si="1473"/>
        <v>16M</v>
      </c>
      <c r="O5905">
        <f t="shared" si="1474"/>
        <v>100000</v>
      </c>
      <c r="P5905" t="str">
        <f t="shared" si="1475"/>
        <v>0</v>
      </c>
      <c r="Q5905" s="1" t="e">
        <f t="shared" si="1476"/>
        <v>#VALUE!</v>
      </c>
      <c r="R5905">
        <f t="shared" si="1477"/>
        <v>100000</v>
      </c>
      <c r="S5905">
        <v>0</v>
      </c>
      <c r="T5905" s="4">
        <v>1000000000</v>
      </c>
      <c r="U5905">
        <f t="shared" si="1487"/>
        <v>1E-4</v>
      </c>
      <c r="V5905">
        <f t="shared" si="1478"/>
        <v>1E-3</v>
      </c>
      <c r="W5905">
        <f t="shared" si="1479"/>
        <v>8.4</v>
      </c>
      <c r="X5905" s="5" t="e">
        <f t="shared" si="1480"/>
        <v>#VALUE!</v>
      </c>
      <c r="Z5905">
        <v>40319</v>
      </c>
      <c r="AA5905">
        <v>43320</v>
      </c>
      <c r="AB5905" t="e">
        <f t="shared" si="1481"/>
        <v>#VALUE!</v>
      </c>
      <c r="AC5905" t="e">
        <f t="shared" si="1482"/>
        <v>#VALUE!</v>
      </c>
      <c r="AD5905">
        <v>0</v>
      </c>
      <c r="AE5905">
        <v>78158306</v>
      </c>
      <c r="AF5905">
        <f t="shared" si="1483"/>
        <v>2.5755420031749409E-5</v>
      </c>
      <c r="AG5905">
        <f t="shared" si="1484"/>
        <v>2.575542003174941E-4</v>
      </c>
      <c r="AH5905" t="e">
        <f t="shared" si="1485"/>
        <v>#VALUE!</v>
      </c>
      <c r="AI5905">
        <f t="shared" si="1486"/>
        <v>5904</v>
      </c>
    </row>
    <row r="5906" spans="1:35" x14ac:dyDescent="0.3">
      <c r="A5906" t="s">
        <v>4507</v>
      </c>
      <c r="B5906">
        <v>3.6</v>
      </c>
      <c r="C5906">
        <v>16521</v>
      </c>
      <c r="D5906" t="s">
        <v>454</v>
      </c>
      <c r="E5906" t="s">
        <v>3280</v>
      </c>
      <c r="F5906" t="s">
        <v>22</v>
      </c>
      <c r="G5906">
        <v>0</v>
      </c>
      <c r="H5906" t="s">
        <v>26</v>
      </c>
      <c r="I5906" t="s">
        <v>694</v>
      </c>
      <c r="J5906" t="s">
        <v>13356</v>
      </c>
      <c r="K5906" t="s">
        <v>4508</v>
      </c>
      <c r="L5906" t="s">
        <v>163</v>
      </c>
      <c r="M5906">
        <f t="shared" si="1472"/>
        <v>0</v>
      </c>
      <c r="N5906" t="str">
        <f t="shared" si="1473"/>
        <v>23M</v>
      </c>
      <c r="O5906">
        <f t="shared" si="1474"/>
        <v>1000000</v>
      </c>
      <c r="P5906" t="str">
        <f t="shared" si="1475"/>
        <v>0</v>
      </c>
      <c r="Q5906" s="1" t="e">
        <f t="shared" si="1476"/>
        <v>#VALUE!</v>
      </c>
      <c r="R5906">
        <f t="shared" si="1477"/>
        <v>1000000</v>
      </c>
      <c r="S5906">
        <v>0</v>
      </c>
      <c r="T5906" s="4">
        <v>1000000000</v>
      </c>
      <c r="U5906">
        <f t="shared" si="1487"/>
        <v>1E-3</v>
      </c>
      <c r="V5906">
        <f t="shared" si="1478"/>
        <v>0.01</v>
      </c>
      <c r="W5906">
        <f t="shared" si="1479"/>
        <v>7.2</v>
      </c>
      <c r="X5906" s="5" t="e">
        <f t="shared" si="1480"/>
        <v>#VALUE!</v>
      </c>
      <c r="Z5906">
        <v>40319</v>
      </c>
      <c r="AA5906">
        <v>43320</v>
      </c>
      <c r="AB5906" t="e">
        <f t="shared" si="1481"/>
        <v>#VALUE!</v>
      </c>
      <c r="AC5906" t="e">
        <f t="shared" si="1482"/>
        <v>#VALUE!</v>
      </c>
      <c r="AD5906">
        <v>0</v>
      </c>
      <c r="AE5906">
        <v>78158306</v>
      </c>
      <c r="AF5906">
        <f t="shared" si="1483"/>
        <v>2.1137868571511774E-4</v>
      </c>
      <c r="AG5906">
        <f t="shared" si="1484"/>
        <v>2.1137868571511776E-3</v>
      </c>
      <c r="AH5906" t="e">
        <f t="shared" si="1485"/>
        <v>#VALUE!</v>
      </c>
      <c r="AI5906">
        <f t="shared" si="1486"/>
        <v>5905</v>
      </c>
    </row>
    <row r="5907" spans="1:35" x14ac:dyDescent="0.3">
      <c r="A5907" t="s">
        <v>6226</v>
      </c>
      <c r="B5907">
        <v>4.0999999999999996</v>
      </c>
      <c r="C5907">
        <v>4946</v>
      </c>
      <c r="D5907" t="s">
        <v>2321</v>
      </c>
      <c r="E5907" t="s">
        <v>5956</v>
      </c>
      <c r="F5907" t="s">
        <v>22</v>
      </c>
      <c r="G5907">
        <v>0</v>
      </c>
      <c r="H5907" t="s">
        <v>23</v>
      </c>
      <c r="I5907" t="s">
        <v>177</v>
      </c>
      <c r="J5907" t="s">
        <v>13897</v>
      </c>
      <c r="K5907">
        <v>1.82</v>
      </c>
      <c r="L5907" t="s">
        <v>119</v>
      </c>
      <c r="M5907">
        <f t="shared" si="1472"/>
        <v>0</v>
      </c>
      <c r="N5907" t="str">
        <f t="shared" si="1473"/>
        <v>7.5M</v>
      </c>
      <c r="O5907">
        <f t="shared" si="1474"/>
        <v>100000</v>
      </c>
      <c r="P5907" t="str">
        <f t="shared" si="1475"/>
        <v>0</v>
      </c>
      <c r="Q5907" s="1" t="e">
        <f t="shared" si="1476"/>
        <v>#VALUE!</v>
      </c>
      <c r="R5907">
        <f t="shared" si="1477"/>
        <v>100000</v>
      </c>
      <c r="S5907">
        <v>0</v>
      </c>
      <c r="T5907" s="4">
        <v>1000000000</v>
      </c>
      <c r="U5907">
        <f t="shared" si="1487"/>
        <v>1E-4</v>
      </c>
      <c r="V5907">
        <f t="shared" si="1478"/>
        <v>1E-3</v>
      </c>
      <c r="W5907">
        <f t="shared" si="1479"/>
        <v>8.1999999999999993</v>
      </c>
      <c r="X5907" s="5" t="e">
        <f t="shared" si="1480"/>
        <v>#VALUE!</v>
      </c>
      <c r="Z5907">
        <v>40319</v>
      </c>
      <c r="AA5907">
        <v>43320</v>
      </c>
      <c r="AB5907" t="e">
        <f t="shared" si="1481"/>
        <v>#VALUE!</v>
      </c>
      <c r="AC5907" t="e">
        <f t="shared" si="1482"/>
        <v>#VALUE!</v>
      </c>
      <c r="AD5907">
        <v>0</v>
      </c>
      <c r="AE5907">
        <v>78158306</v>
      </c>
      <c r="AF5907">
        <f t="shared" si="1483"/>
        <v>6.3281821896191045E-5</v>
      </c>
      <c r="AG5907">
        <f t="shared" si="1484"/>
        <v>6.328182189619105E-4</v>
      </c>
      <c r="AH5907" t="e">
        <f t="shared" si="1485"/>
        <v>#VALUE!</v>
      </c>
      <c r="AI5907">
        <f t="shared" si="1486"/>
        <v>5906</v>
      </c>
    </row>
    <row r="5908" spans="1:35" x14ac:dyDescent="0.3">
      <c r="A5908" t="s">
        <v>4793</v>
      </c>
      <c r="B5908">
        <v>4.4000000000000004</v>
      </c>
      <c r="C5908">
        <v>10786</v>
      </c>
      <c r="D5908" t="s">
        <v>573</v>
      </c>
      <c r="E5908" t="s">
        <v>3280</v>
      </c>
      <c r="F5908" t="s">
        <v>22</v>
      </c>
      <c r="G5908">
        <v>0</v>
      </c>
      <c r="H5908" t="s">
        <v>26</v>
      </c>
      <c r="I5908" t="s">
        <v>31</v>
      </c>
      <c r="J5908" t="s">
        <v>13829</v>
      </c>
      <c r="K5908">
        <v>1.02</v>
      </c>
      <c r="L5908" t="s">
        <v>119</v>
      </c>
      <c r="M5908">
        <f t="shared" si="1472"/>
        <v>0</v>
      </c>
      <c r="N5908" t="str">
        <f t="shared" si="1473"/>
        <v>21M</v>
      </c>
      <c r="O5908">
        <f t="shared" si="1474"/>
        <v>1000000</v>
      </c>
      <c r="P5908" t="str">
        <f t="shared" si="1475"/>
        <v>0</v>
      </c>
      <c r="Q5908" s="1" t="e">
        <f t="shared" si="1476"/>
        <v>#VALUE!</v>
      </c>
      <c r="R5908">
        <f t="shared" si="1477"/>
        <v>1000000</v>
      </c>
      <c r="S5908">
        <v>0</v>
      </c>
      <c r="T5908" s="4">
        <v>1000000000</v>
      </c>
      <c r="U5908">
        <f t="shared" si="1487"/>
        <v>1E-3</v>
      </c>
      <c r="V5908">
        <f t="shared" si="1478"/>
        <v>0.01</v>
      </c>
      <c r="W5908">
        <f t="shared" si="1479"/>
        <v>8.8000000000000007</v>
      </c>
      <c r="X5908" s="5" t="e">
        <f t="shared" si="1480"/>
        <v>#VALUE!</v>
      </c>
      <c r="Z5908">
        <v>40319</v>
      </c>
      <c r="AA5908">
        <v>43320</v>
      </c>
      <c r="AB5908" t="e">
        <f t="shared" si="1481"/>
        <v>#VALUE!</v>
      </c>
      <c r="AC5908" t="e">
        <f t="shared" si="1482"/>
        <v>#VALUE!</v>
      </c>
      <c r="AD5908">
        <v>0</v>
      </c>
      <c r="AE5908">
        <v>78158306</v>
      </c>
      <c r="AF5908">
        <f t="shared" si="1483"/>
        <v>1.3800196744284606E-4</v>
      </c>
      <c r="AG5908">
        <f t="shared" si="1484"/>
        <v>1.3800196744284607E-3</v>
      </c>
      <c r="AH5908" t="e">
        <f t="shared" si="1485"/>
        <v>#VALUE!</v>
      </c>
      <c r="AI5908">
        <f t="shared" si="1486"/>
        <v>5907</v>
      </c>
    </row>
    <row r="5909" spans="1:35" x14ac:dyDescent="0.3">
      <c r="A5909" t="s">
        <v>4901</v>
      </c>
      <c r="B5909">
        <v>4.3</v>
      </c>
      <c r="C5909">
        <v>9149</v>
      </c>
      <c r="D5909" t="s">
        <v>968</v>
      </c>
      <c r="E5909" t="s">
        <v>3280</v>
      </c>
      <c r="F5909" t="s">
        <v>22</v>
      </c>
      <c r="G5909">
        <v>0</v>
      </c>
      <c r="H5909" t="s">
        <v>26</v>
      </c>
      <c r="I5909" t="s">
        <v>479</v>
      </c>
      <c r="J5909" t="s">
        <v>13859</v>
      </c>
      <c r="K5909">
        <v>1.3</v>
      </c>
      <c r="L5909" t="s">
        <v>512</v>
      </c>
      <c r="M5909">
        <f t="shared" si="1472"/>
        <v>0</v>
      </c>
      <c r="N5909" t="str">
        <f t="shared" si="1473"/>
        <v>80M</v>
      </c>
      <c r="O5909">
        <f t="shared" si="1474"/>
        <v>1000000</v>
      </c>
      <c r="P5909" t="str">
        <f t="shared" si="1475"/>
        <v>0</v>
      </c>
      <c r="Q5909" s="1" t="e">
        <f t="shared" si="1476"/>
        <v>#VALUE!</v>
      </c>
      <c r="R5909">
        <f t="shared" si="1477"/>
        <v>1000000</v>
      </c>
      <c r="S5909">
        <v>0</v>
      </c>
      <c r="T5909" s="4">
        <v>1000000000</v>
      </c>
      <c r="U5909">
        <f t="shared" si="1487"/>
        <v>1E-3</v>
      </c>
      <c r="V5909">
        <f t="shared" si="1478"/>
        <v>0.01</v>
      </c>
      <c r="W5909">
        <f t="shared" si="1479"/>
        <v>8.6</v>
      </c>
      <c r="X5909" s="5" t="e">
        <f t="shared" si="1480"/>
        <v>#VALUE!</v>
      </c>
      <c r="Z5909">
        <v>40319</v>
      </c>
      <c r="AA5909">
        <v>43320</v>
      </c>
      <c r="AB5909" t="e">
        <f t="shared" si="1481"/>
        <v>#VALUE!</v>
      </c>
      <c r="AC5909" t="e">
        <f t="shared" si="1482"/>
        <v>#VALUE!</v>
      </c>
      <c r="AD5909">
        <v>0</v>
      </c>
      <c r="AE5909">
        <v>78158306</v>
      </c>
      <c r="AF5909">
        <f t="shared" si="1483"/>
        <v>1.1705729650793608E-4</v>
      </c>
      <c r="AG5909">
        <f t="shared" si="1484"/>
        <v>1.1705729650793608E-3</v>
      </c>
      <c r="AH5909" t="e">
        <f t="shared" si="1485"/>
        <v>#VALUE!</v>
      </c>
      <c r="AI5909">
        <f t="shared" si="1486"/>
        <v>5908</v>
      </c>
    </row>
    <row r="5910" spans="1:35" x14ac:dyDescent="0.3">
      <c r="A5910" t="s">
        <v>6365</v>
      </c>
      <c r="B5910">
        <v>3.8</v>
      </c>
      <c r="C5910">
        <v>3547</v>
      </c>
      <c r="D5910" t="s">
        <v>1404</v>
      </c>
      <c r="E5910" t="s">
        <v>5956</v>
      </c>
      <c r="F5910" t="s">
        <v>849</v>
      </c>
      <c r="G5910" t="s">
        <v>6366</v>
      </c>
      <c r="H5910" t="s">
        <v>26</v>
      </c>
      <c r="I5910" t="s">
        <v>312</v>
      </c>
      <c r="J5910" t="s">
        <v>13461</v>
      </c>
      <c r="K5910">
        <v>2</v>
      </c>
      <c r="L5910" t="s">
        <v>119</v>
      </c>
      <c r="M5910">
        <f t="shared" si="1472"/>
        <v>1</v>
      </c>
      <c r="N5910" t="str">
        <f t="shared" si="1473"/>
        <v>1.8M</v>
      </c>
      <c r="O5910">
        <f t="shared" si="1474"/>
        <v>100000</v>
      </c>
      <c r="P5910" t="str">
        <f t="shared" si="1475"/>
        <v>399.99</v>
      </c>
      <c r="Q5910" s="1" t="e">
        <f t="shared" si="1476"/>
        <v>#VALUE!</v>
      </c>
      <c r="R5910">
        <f t="shared" si="1477"/>
        <v>100000</v>
      </c>
      <c r="S5910">
        <v>0</v>
      </c>
      <c r="T5910" s="4">
        <v>1000000000</v>
      </c>
      <c r="U5910">
        <f t="shared" si="1487"/>
        <v>1E-4</v>
      </c>
      <c r="V5910">
        <f t="shared" si="1478"/>
        <v>1E-3</v>
      </c>
      <c r="W5910">
        <f t="shared" si="1479"/>
        <v>7.6</v>
      </c>
      <c r="X5910" s="5" t="e">
        <f t="shared" si="1480"/>
        <v>#VALUE!</v>
      </c>
      <c r="Z5910">
        <v>40319</v>
      </c>
      <c r="AA5910">
        <v>43320</v>
      </c>
      <c r="AB5910" t="e">
        <f t="shared" si="1481"/>
        <v>#VALUE!</v>
      </c>
      <c r="AC5910" t="e">
        <f t="shared" si="1482"/>
        <v>#VALUE!</v>
      </c>
      <c r="AD5910">
        <v>0</v>
      </c>
      <c r="AE5910">
        <v>78158306</v>
      </c>
      <c r="AF5910">
        <f t="shared" si="1483"/>
        <v>4.5382252783216668E-5</v>
      </c>
      <c r="AG5910">
        <f t="shared" si="1484"/>
        <v>4.5382252783216669E-4</v>
      </c>
      <c r="AH5910" t="e">
        <f t="shared" si="1485"/>
        <v>#VALUE!</v>
      </c>
      <c r="AI5910">
        <f t="shared" si="1486"/>
        <v>5909</v>
      </c>
    </row>
    <row r="5911" spans="1:35" x14ac:dyDescent="0.3">
      <c r="A5911" t="s">
        <v>3452</v>
      </c>
      <c r="B5911">
        <v>4</v>
      </c>
      <c r="C5911">
        <v>83875</v>
      </c>
      <c r="D5911" t="s">
        <v>631</v>
      </c>
      <c r="E5911" t="s">
        <v>3280</v>
      </c>
      <c r="F5911" t="s">
        <v>22</v>
      </c>
      <c r="G5911">
        <v>0</v>
      </c>
      <c r="H5911" t="s">
        <v>26</v>
      </c>
      <c r="I5911" t="s">
        <v>479</v>
      </c>
      <c r="J5911" t="s">
        <v>13941</v>
      </c>
      <c r="K5911" t="s">
        <v>758</v>
      </c>
      <c r="L5911" t="s">
        <v>512</v>
      </c>
      <c r="M5911">
        <f t="shared" si="1472"/>
        <v>0</v>
      </c>
      <c r="N5911" t="str">
        <f t="shared" si="1473"/>
        <v>43M</v>
      </c>
      <c r="O5911">
        <f t="shared" si="1474"/>
        <v>1000000</v>
      </c>
      <c r="P5911" t="str">
        <f t="shared" si="1475"/>
        <v>0</v>
      </c>
      <c r="Q5911" s="1" t="e">
        <f t="shared" si="1476"/>
        <v>#VALUE!</v>
      </c>
      <c r="R5911">
        <f t="shared" si="1477"/>
        <v>1000000</v>
      </c>
      <c r="S5911">
        <v>0</v>
      </c>
      <c r="T5911" s="4">
        <v>1000000000</v>
      </c>
      <c r="U5911">
        <f t="shared" si="1487"/>
        <v>1E-3</v>
      </c>
      <c r="V5911">
        <f t="shared" si="1478"/>
        <v>0.01</v>
      </c>
      <c r="W5911">
        <f t="shared" si="1479"/>
        <v>8</v>
      </c>
      <c r="X5911" s="5" t="e">
        <f t="shared" si="1480"/>
        <v>#VALUE!</v>
      </c>
      <c r="Z5911">
        <v>40319</v>
      </c>
      <c r="AA5911">
        <v>43320</v>
      </c>
      <c r="AB5911" t="e">
        <f t="shared" si="1481"/>
        <v>#VALUE!</v>
      </c>
      <c r="AC5911" t="e">
        <f t="shared" si="1482"/>
        <v>#VALUE!</v>
      </c>
      <c r="AD5911">
        <v>0</v>
      </c>
      <c r="AE5911">
        <v>78158306</v>
      </c>
      <c r="AF5911">
        <f t="shared" si="1483"/>
        <v>1.0731425013228921E-3</v>
      </c>
      <c r="AG5911">
        <f t="shared" si="1484"/>
        <v>1.0731425013228921E-2</v>
      </c>
      <c r="AH5911" t="e">
        <f t="shared" si="1485"/>
        <v>#VALUE!</v>
      </c>
      <c r="AI5911">
        <f t="shared" si="1486"/>
        <v>5910</v>
      </c>
    </row>
    <row r="5912" spans="1:35" x14ac:dyDescent="0.3">
      <c r="A5912" t="s">
        <v>10299</v>
      </c>
      <c r="B5912">
        <v>3.7</v>
      </c>
      <c r="C5912">
        <v>42</v>
      </c>
      <c r="D5912" t="s">
        <v>349</v>
      </c>
      <c r="E5912" t="s">
        <v>10032</v>
      </c>
      <c r="F5912" t="s">
        <v>22</v>
      </c>
      <c r="G5912">
        <v>0</v>
      </c>
      <c r="H5912" t="s">
        <v>26</v>
      </c>
      <c r="I5912" t="s">
        <v>8362</v>
      </c>
      <c r="J5912" t="s">
        <v>13512</v>
      </c>
      <c r="K5912" t="s">
        <v>1179</v>
      </c>
      <c r="L5912" t="s">
        <v>104</v>
      </c>
      <c r="M5912">
        <f t="shared" si="1472"/>
        <v>0</v>
      </c>
      <c r="N5912" t="str">
        <f t="shared" si="1473"/>
        <v>29M</v>
      </c>
      <c r="O5912">
        <f t="shared" si="1474"/>
        <v>1000</v>
      </c>
      <c r="P5912" t="str">
        <f t="shared" si="1475"/>
        <v>0</v>
      </c>
      <c r="Q5912" s="1" t="e">
        <f t="shared" si="1476"/>
        <v>#VALUE!</v>
      </c>
      <c r="R5912">
        <f t="shared" si="1477"/>
        <v>1000</v>
      </c>
      <c r="S5912">
        <v>0</v>
      </c>
      <c r="T5912" s="4">
        <v>1000000000</v>
      </c>
      <c r="U5912">
        <f t="shared" si="1487"/>
        <v>9.9999999999999995E-7</v>
      </c>
      <c r="V5912">
        <f t="shared" si="1478"/>
        <v>9.9999999999999991E-6</v>
      </c>
      <c r="W5912">
        <f t="shared" si="1479"/>
        <v>7.4</v>
      </c>
      <c r="X5912" s="5" t="e">
        <f t="shared" si="1480"/>
        <v>#VALUE!</v>
      </c>
      <c r="Z5912">
        <v>40319</v>
      </c>
      <c r="AA5912">
        <v>43320</v>
      </c>
      <c r="AB5912" t="e">
        <f t="shared" si="1481"/>
        <v>#VALUE!</v>
      </c>
      <c r="AC5912" t="e">
        <f t="shared" si="1482"/>
        <v>#VALUE!</v>
      </c>
      <c r="AD5912">
        <v>0</v>
      </c>
      <c r="AE5912">
        <v>78158306</v>
      </c>
      <c r="AF5912">
        <f t="shared" si="1483"/>
        <v>5.373709097533409E-7</v>
      </c>
      <c r="AG5912">
        <f t="shared" si="1484"/>
        <v>5.373709097533409E-6</v>
      </c>
      <c r="AH5912" t="e">
        <f t="shared" si="1485"/>
        <v>#VALUE!</v>
      </c>
      <c r="AI5912">
        <f t="shared" si="1486"/>
        <v>5911</v>
      </c>
    </row>
    <row r="5913" spans="1:35" x14ac:dyDescent="0.3">
      <c r="A5913" t="s">
        <v>9313</v>
      </c>
      <c r="B5913">
        <v>3.5</v>
      </c>
      <c r="C5913">
        <v>43</v>
      </c>
      <c r="D5913" t="s">
        <v>818</v>
      </c>
      <c r="E5913" t="s">
        <v>8077</v>
      </c>
      <c r="F5913" t="s">
        <v>22</v>
      </c>
      <c r="G5913">
        <v>0</v>
      </c>
      <c r="H5913" t="s">
        <v>26</v>
      </c>
      <c r="I5913" t="s">
        <v>312</v>
      </c>
      <c r="J5913" t="s">
        <v>13328</v>
      </c>
      <c r="K5913" t="s">
        <v>1366</v>
      </c>
      <c r="L5913" t="s">
        <v>33</v>
      </c>
      <c r="M5913">
        <f t="shared" si="1472"/>
        <v>0</v>
      </c>
      <c r="N5913" t="str">
        <f t="shared" si="1473"/>
        <v>30M</v>
      </c>
      <c r="O5913">
        <f t="shared" si="1474"/>
        <v>10000</v>
      </c>
      <c r="P5913" t="str">
        <f t="shared" si="1475"/>
        <v>0</v>
      </c>
      <c r="Q5913" s="1" t="e">
        <f t="shared" si="1476"/>
        <v>#VALUE!</v>
      </c>
      <c r="R5913">
        <f t="shared" si="1477"/>
        <v>10000</v>
      </c>
      <c r="S5913">
        <v>0</v>
      </c>
      <c r="T5913" s="4">
        <v>1000000000</v>
      </c>
      <c r="U5913">
        <f t="shared" si="1487"/>
        <v>1.0000000000000001E-5</v>
      </c>
      <c r="V5913">
        <f t="shared" si="1478"/>
        <v>1E-4</v>
      </c>
      <c r="W5913">
        <f t="shared" si="1479"/>
        <v>7</v>
      </c>
      <c r="X5913" s="5" t="e">
        <f t="shared" si="1480"/>
        <v>#VALUE!</v>
      </c>
      <c r="Z5913">
        <v>40319</v>
      </c>
      <c r="AA5913">
        <v>43320</v>
      </c>
      <c r="AB5913" t="e">
        <f t="shared" si="1481"/>
        <v>#VALUE!</v>
      </c>
      <c r="AC5913" t="e">
        <f t="shared" si="1482"/>
        <v>#VALUE!</v>
      </c>
      <c r="AD5913">
        <v>0</v>
      </c>
      <c r="AE5913">
        <v>78158306</v>
      </c>
      <c r="AF5913">
        <f t="shared" si="1483"/>
        <v>5.5016545522365851E-7</v>
      </c>
      <c r="AG5913">
        <f t="shared" si="1484"/>
        <v>5.5016545522365853E-6</v>
      </c>
      <c r="AH5913" t="e">
        <f t="shared" si="1485"/>
        <v>#VALUE!</v>
      </c>
      <c r="AI5913">
        <f t="shared" si="1486"/>
        <v>5912</v>
      </c>
    </row>
    <row r="5914" spans="1:35" x14ac:dyDescent="0.3">
      <c r="A5914" t="s">
        <v>10624</v>
      </c>
      <c r="B5914">
        <v>3.6</v>
      </c>
      <c r="C5914">
        <v>18</v>
      </c>
      <c r="D5914" t="s">
        <v>1019</v>
      </c>
      <c r="E5914" t="s">
        <v>10032</v>
      </c>
      <c r="F5914" t="s">
        <v>22</v>
      </c>
      <c r="G5914">
        <v>0</v>
      </c>
      <c r="H5914" t="s">
        <v>26</v>
      </c>
      <c r="I5914" t="s">
        <v>2564</v>
      </c>
      <c r="J5914" t="s">
        <v>13519</v>
      </c>
      <c r="K5914">
        <v>1.9</v>
      </c>
      <c r="L5914" t="s">
        <v>119</v>
      </c>
      <c r="M5914">
        <f t="shared" si="1472"/>
        <v>0</v>
      </c>
      <c r="N5914" t="str">
        <f t="shared" si="1473"/>
        <v>3.5M</v>
      </c>
      <c r="O5914">
        <f t="shared" si="1474"/>
        <v>1000</v>
      </c>
      <c r="P5914" t="str">
        <f t="shared" si="1475"/>
        <v>0</v>
      </c>
      <c r="Q5914" s="1" t="e">
        <f t="shared" si="1476"/>
        <v>#VALUE!</v>
      </c>
      <c r="R5914">
        <f t="shared" si="1477"/>
        <v>1000</v>
      </c>
      <c r="S5914">
        <v>0</v>
      </c>
      <c r="T5914" s="4">
        <v>1000000000</v>
      </c>
      <c r="U5914">
        <f t="shared" si="1487"/>
        <v>9.9999999999999995E-7</v>
      </c>
      <c r="V5914">
        <f t="shared" si="1478"/>
        <v>9.9999999999999991E-6</v>
      </c>
      <c r="W5914">
        <f t="shared" si="1479"/>
        <v>7.2</v>
      </c>
      <c r="X5914" s="5" t="e">
        <f t="shared" si="1480"/>
        <v>#VALUE!</v>
      </c>
      <c r="Z5914">
        <v>40319</v>
      </c>
      <c r="AA5914">
        <v>43320</v>
      </c>
      <c r="AB5914" t="e">
        <f t="shared" si="1481"/>
        <v>#VALUE!</v>
      </c>
      <c r="AC5914" t="e">
        <f t="shared" si="1482"/>
        <v>#VALUE!</v>
      </c>
      <c r="AD5914">
        <v>0</v>
      </c>
      <c r="AE5914">
        <v>78158306</v>
      </c>
      <c r="AF5914">
        <f t="shared" si="1483"/>
        <v>2.303018184657175E-7</v>
      </c>
      <c r="AG5914">
        <f t="shared" si="1484"/>
        <v>2.3030181846571749E-6</v>
      </c>
      <c r="AH5914" t="e">
        <f t="shared" si="1485"/>
        <v>#VALUE!</v>
      </c>
      <c r="AI5914">
        <f t="shared" si="1486"/>
        <v>5913</v>
      </c>
    </row>
    <row r="5915" spans="1:35" x14ac:dyDescent="0.3">
      <c r="A5915" t="s">
        <v>4573</v>
      </c>
      <c r="B5915">
        <v>4.0999999999999996</v>
      </c>
      <c r="C5915">
        <v>15246</v>
      </c>
      <c r="D5915" t="s">
        <v>319</v>
      </c>
      <c r="E5915" t="s">
        <v>3280</v>
      </c>
      <c r="F5915" t="s">
        <v>22</v>
      </c>
      <c r="G5915">
        <v>0</v>
      </c>
      <c r="H5915" t="s">
        <v>26</v>
      </c>
      <c r="I5915" t="s">
        <v>1155</v>
      </c>
      <c r="J5915" t="s">
        <v>13902</v>
      </c>
      <c r="K5915" t="s">
        <v>4574</v>
      </c>
      <c r="L5915" t="s">
        <v>67</v>
      </c>
      <c r="M5915">
        <f t="shared" si="1472"/>
        <v>0</v>
      </c>
      <c r="N5915" t="str">
        <f t="shared" si="1473"/>
        <v>78M</v>
      </c>
      <c r="O5915">
        <f t="shared" si="1474"/>
        <v>1000000</v>
      </c>
      <c r="P5915" t="str">
        <f t="shared" si="1475"/>
        <v>0</v>
      </c>
      <c r="Q5915" s="1" t="e">
        <f t="shared" si="1476"/>
        <v>#VALUE!</v>
      </c>
      <c r="R5915">
        <f t="shared" si="1477"/>
        <v>1000000</v>
      </c>
      <c r="S5915">
        <v>0</v>
      </c>
      <c r="T5915" s="4">
        <v>1000000000</v>
      </c>
      <c r="U5915">
        <f t="shared" si="1487"/>
        <v>1E-3</v>
      </c>
      <c r="V5915">
        <f t="shared" si="1478"/>
        <v>0.01</v>
      </c>
      <c r="W5915">
        <f t="shared" si="1479"/>
        <v>8.1999999999999993</v>
      </c>
      <c r="X5915" s="5" t="e">
        <f t="shared" si="1480"/>
        <v>#VALUE!</v>
      </c>
      <c r="Z5915">
        <v>40319</v>
      </c>
      <c r="AA5915">
        <v>43320</v>
      </c>
      <c r="AB5915" t="e">
        <f t="shared" si="1481"/>
        <v>#VALUE!</v>
      </c>
      <c r="AC5915" t="e">
        <f t="shared" si="1482"/>
        <v>#VALUE!</v>
      </c>
      <c r="AD5915">
        <v>0</v>
      </c>
      <c r="AE5915">
        <v>78158306</v>
      </c>
      <c r="AF5915">
        <f t="shared" si="1483"/>
        <v>1.9506564024046274E-4</v>
      </c>
      <c r="AG5915">
        <f t="shared" si="1484"/>
        <v>1.9506564024046275E-3</v>
      </c>
      <c r="AH5915" t="e">
        <f t="shared" si="1485"/>
        <v>#VALUE!</v>
      </c>
      <c r="AI5915">
        <f t="shared" si="1486"/>
        <v>5914</v>
      </c>
    </row>
    <row r="5916" spans="1:35" x14ac:dyDescent="0.3">
      <c r="A5916" t="s">
        <v>4670</v>
      </c>
      <c r="B5916">
        <v>3.5</v>
      </c>
      <c r="C5916">
        <v>13202</v>
      </c>
      <c r="D5916" t="s">
        <v>518</v>
      </c>
      <c r="E5916" t="s">
        <v>3280</v>
      </c>
      <c r="F5916" t="s">
        <v>22</v>
      </c>
      <c r="G5916">
        <v>0</v>
      </c>
      <c r="H5916" t="s">
        <v>72</v>
      </c>
      <c r="I5916" t="s">
        <v>1177</v>
      </c>
      <c r="J5916" t="s">
        <v>13364</v>
      </c>
      <c r="K5916" t="s">
        <v>1744</v>
      </c>
      <c r="L5916" t="s">
        <v>33</v>
      </c>
      <c r="M5916">
        <f t="shared" si="1472"/>
        <v>0</v>
      </c>
      <c r="N5916" t="str">
        <f t="shared" si="1473"/>
        <v>6.1M</v>
      </c>
      <c r="O5916">
        <f t="shared" si="1474"/>
        <v>1000000</v>
      </c>
      <c r="P5916" t="str">
        <f t="shared" si="1475"/>
        <v>0</v>
      </c>
      <c r="Q5916" s="1" t="e">
        <f t="shared" si="1476"/>
        <v>#VALUE!</v>
      </c>
      <c r="R5916">
        <f t="shared" si="1477"/>
        <v>1000000</v>
      </c>
      <c r="S5916">
        <v>0</v>
      </c>
      <c r="T5916" s="4">
        <v>1000000000</v>
      </c>
      <c r="U5916">
        <f t="shared" si="1487"/>
        <v>1E-3</v>
      </c>
      <c r="V5916">
        <f t="shared" si="1478"/>
        <v>0.01</v>
      </c>
      <c r="W5916">
        <f t="shared" si="1479"/>
        <v>7</v>
      </c>
      <c r="X5916" s="5" t="e">
        <f t="shared" si="1480"/>
        <v>#VALUE!</v>
      </c>
      <c r="Z5916">
        <v>40319</v>
      </c>
      <c r="AA5916">
        <v>43320</v>
      </c>
      <c r="AB5916" t="e">
        <f t="shared" si="1481"/>
        <v>#VALUE!</v>
      </c>
      <c r="AC5916" t="e">
        <f t="shared" si="1482"/>
        <v>#VALUE!</v>
      </c>
      <c r="AD5916">
        <v>0</v>
      </c>
      <c r="AE5916">
        <v>78158306</v>
      </c>
      <c r="AF5916">
        <f t="shared" si="1483"/>
        <v>1.6891358929913347E-4</v>
      </c>
      <c r="AG5916">
        <f t="shared" si="1484"/>
        <v>1.6891358929913348E-3</v>
      </c>
      <c r="AH5916" t="e">
        <f t="shared" si="1485"/>
        <v>#VALUE!</v>
      </c>
      <c r="AI5916">
        <f t="shared" si="1486"/>
        <v>5915</v>
      </c>
    </row>
    <row r="5917" spans="1:35" x14ac:dyDescent="0.3">
      <c r="A5917" t="s">
        <v>6863</v>
      </c>
      <c r="B5917">
        <v>3.5</v>
      </c>
      <c r="C5917">
        <v>1288</v>
      </c>
      <c r="D5917" t="s">
        <v>804</v>
      </c>
      <c r="E5917" t="s">
        <v>5956</v>
      </c>
      <c r="F5917" t="s">
        <v>22</v>
      </c>
      <c r="G5917">
        <v>0</v>
      </c>
      <c r="H5917" t="s">
        <v>26</v>
      </c>
      <c r="I5917" t="s">
        <v>2564</v>
      </c>
      <c r="J5917" t="s">
        <v>13346</v>
      </c>
      <c r="K5917" t="s">
        <v>6864</v>
      </c>
      <c r="L5917" t="s">
        <v>130</v>
      </c>
      <c r="M5917">
        <f t="shared" si="1472"/>
        <v>0</v>
      </c>
      <c r="N5917" t="str">
        <f t="shared" si="1473"/>
        <v>38M</v>
      </c>
      <c r="O5917">
        <f t="shared" si="1474"/>
        <v>100000</v>
      </c>
      <c r="P5917" t="str">
        <f t="shared" si="1475"/>
        <v>0</v>
      </c>
      <c r="Q5917" s="1" t="e">
        <f t="shared" si="1476"/>
        <v>#VALUE!</v>
      </c>
      <c r="R5917">
        <f t="shared" si="1477"/>
        <v>100000</v>
      </c>
      <c r="S5917">
        <v>0</v>
      </c>
      <c r="T5917" s="4">
        <v>1000000000</v>
      </c>
      <c r="U5917">
        <f t="shared" si="1487"/>
        <v>1E-4</v>
      </c>
      <c r="V5917">
        <f t="shared" si="1478"/>
        <v>1E-3</v>
      </c>
      <c r="W5917">
        <f t="shared" si="1479"/>
        <v>7</v>
      </c>
      <c r="X5917" s="5" t="e">
        <f t="shared" si="1480"/>
        <v>#VALUE!</v>
      </c>
      <c r="Z5917">
        <v>40319</v>
      </c>
      <c r="AA5917">
        <v>43320</v>
      </c>
      <c r="AB5917" t="e">
        <f t="shared" si="1481"/>
        <v>#VALUE!</v>
      </c>
      <c r="AC5917" t="e">
        <f t="shared" si="1482"/>
        <v>#VALUE!</v>
      </c>
      <c r="AD5917">
        <v>0</v>
      </c>
      <c r="AE5917">
        <v>78158306</v>
      </c>
      <c r="AF5917">
        <f t="shared" si="1483"/>
        <v>1.647937456576912E-5</v>
      </c>
      <c r="AG5917">
        <f t="shared" si="1484"/>
        <v>1.6479374565769121E-4</v>
      </c>
      <c r="AH5917" t="e">
        <f t="shared" si="1485"/>
        <v>#VALUE!</v>
      </c>
      <c r="AI5917">
        <f t="shared" si="1486"/>
        <v>5916</v>
      </c>
    </row>
    <row r="5918" spans="1:35" x14ac:dyDescent="0.3">
      <c r="A5918" t="s">
        <v>5931</v>
      </c>
      <c r="B5918">
        <v>3.8</v>
      </c>
      <c r="C5918">
        <v>912</v>
      </c>
      <c r="D5918" t="s">
        <v>53</v>
      </c>
      <c r="E5918" t="s">
        <v>5276</v>
      </c>
      <c r="F5918" t="s">
        <v>22</v>
      </c>
      <c r="G5918">
        <v>0</v>
      </c>
      <c r="H5918" t="s">
        <v>26</v>
      </c>
      <c r="I5918" t="s">
        <v>1414</v>
      </c>
      <c r="J5918" t="s">
        <v>13522</v>
      </c>
      <c r="K5918" t="s">
        <v>1366</v>
      </c>
      <c r="L5918" t="s">
        <v>163</v>
      </c>
      <c r="M5918">
        <f t="shared" si="1472"/>
        <v>0</v>
      </c>
      <c r="N5918" t="str">
        <f t="shared" si="1473"/>
        <v>13M</v>
      </c>
      <c r="O5918">
        <f t="shared" si="1474"/>
        <v>500000</v>
      </c>
      <c r="P5918" t="str">
        <f t="shared" si="1475"/>
        <v>0</v>
      </c>
      <c r="Q5918" s="1" t="e">
        <f t="shared" si="1476"/>
        <v>#VALUE!</v>
      </c>
      <c r="R5918">
        <f t="shared" si="1477"/>
        <v>500000</v>
      </c>
      <c r="S5918">
        <v>0</v>
      </c>
      <c r="T5918" s="4">
        <v>1000000000</v>
      </c>
      <c r="U5918">
        <f t="shared" si="1487"/>
        <v>5.0000000000000001E-4</v>
      </c>
      <c r="V5918">
        <f t="shared" si="1478"/>
        <v>5.0000000000000001E-3</v>
      </c>
      <c r="W5918">
        <f t="shared" si="1479"/>
        <v>7.6</v>
      </c>
      <c r="X5918" s="5" t="e">
        <f t="shared" si="1480"/>
        <v>#VALUE!</v>
      </c>
      <c r="Z5918">
        <v>40319</v>
      </c>
      <c r="AA5918">
        <v>43320</v>
      </c>
      <c r="AB5918" t="e">
        <f t="shared" si="1481"/>
        <v>#VALUE!</v>
      </c>
      <c r="AC5918" t="e">
        <f t="shared" si="1482"/>
        <v>#VALUE!</v>
      </c>
      <c r="AD5918">
        <v>0</v>
      </c>
      <c r="AE5918">
        <v>78158306</v>
      </c>
      <c r="AF5918">
        <f t="shared" si="1483"/>
        <v>1.1668625468929688E-5</v>
      </c>
      <c r="AG5918">
        <f t="shared" si="1484"/>
        <v>1.1668625468929687E-4</v>
      </c>
      <c r="AH5918" t="e">
        <f t="shared" si="1485"/>
        <v>#VALUE!</v>
      </c>
      <c r="AI5918">
        <f t="shared" si="1486"/>
        <v>5917</v>
      </c>
    </row>
    <row r="5919" spans="1:35" x14ac:dyDescent="0.3">
      <c r="A5919" t="s">
        <v>6620</v>
      </c>
      <c r="B5919">
        <v>4.2</v>
      </c>
      <c r="C5919">
        <v>2058</v>
      </c>
      <c r="D5919" t="s">
        <v>2007</v>
      </c>
      <c r="E5919" t="s">
        <v>5956</v>
      </c>
      <c r="F5919" t="s">
        <v>22</v>
      </c>
      <c r="G5919">
        <v>0</v>
      </c>
      <c r="H5919" t="s">
        <v>26</v>
      </c>
      <c r="I5919" t="s">
        <v>40</v>
      </c>
      <c r="J5919" t="s">
        <v>13957</v>
      </c>
      <c r="K5919" t="s">
        <v>998</v>
      </c>
      <c r="L5919" t="s">
        <v>67</v>
      </c>
      <c r="M5919">
        <f t="shared" si="1472"/>
        <v>0</v>
      </c>
      <c r="N5919" t="str">
        <f t="shared" si="1473"/>
        <v>2.3M</v>
      </c>
      <c r="O5919">
        <f t="shared" si="1474"/>
        <v>100000</v>
      </c>
      <c r="P5919" t="str">
        <f t="shared" si="1475"/>
        <v>0</v>
      </c>
      <c r="Q5919" s="1" t="e">
        <f t="shared" si="1476"/>
        <v>#VALUE!</v>
      </c>
      <c r="R5919">
        <f t="shared" si="1477"/>
        <v>100000</v>
      </c>
      <c r="S5919">
        <v>0</v>
      </c>
      <c r="T5919" s="4">
        <v>1000000000</v>
      </c>
      <c r="U5919">
        <f t="shared" si="1487"/>
        <v>1E-4</v>
      </c>
      <c r="V5919">
        <f t="shared" si="1478"/>
        <v>1E-3</v>
      </c>
      <c r="W5919">
        <f t="shared" si="1479"/>
        <v>8.4</v>
      </c>
      <c r="X5919" s="5" t="e">
        <f t="shared" si="1480"/>
        <v>#VALUE!</v>
      </c>
      <c r="Z5919">
        <v>40319</v>
      </c>
      <c r="AA5919">
        <v>43320</v>
      </c>
      <c r="AB5919" t="e">
        <f t="shared" si="1481"/>
        <v>#VALUE!</v>
      </c>
      <c r="AC5919" t="e">
        <f t="shared" si="1482"/>
        <v>#VALUE!</v>
      </c>
      <c r="AD5919">
        <v>0</v>
      </c>
      <c r="AE5919">
        <v>78158306</v>
      </c>
      <c r="AF5919">
        <f t="shared" si="1483"/>
        <v>2.6331174577913702E-5</v>
      </c>
      <c r="AG5919">
        <f t="shared" si="1484"/>
        <v>2.6331174577913703E-4</v>
      </c>
      <c r="AH5919" t="e">
        <f t="shared" si="1485"/>
        <v>#VALUE!</v>
      </c>
      <c r="AI5919">
        <f t="shared" si="1486"/>
        <v>5918</v>
      </c>
    </row>
    <row r="5920" spans="1:35" x14ac:dyDescent="0.3">
      <c r="A5920" t="s">
        <v>7403</v>
      </c>
      <c r="B5920">
        <v>3.5</v>
      </c>
      <c r="C5920">
        <v>250</v>
      </c>
      <c r="D5920" t="s">
        <v>454</v>
      </c>
      <c r="E5920" t="s">
        <v>5956</v>
      </c>
      <c r="F5920" t="s">
        <v>22</v>
      </c>
      <c r="G5920">
        <v>0</v>
      </c>
      <c r="H5920" t="s">
        <v>26</v>
      </c>
      <c r="I5920" t="s">
        <v>2564</v>
      </c>
      <c r="J5920" t="s">
        <v>13360</v>
      </c>
      <c r="K5920" t="s">
        <v>303</v>
      </c>
      <c r="L5920" t="s">
        <v>56</v>
      </c>
      <c r="M5920">
        <f t="shared" si="1472"/>
        <v>0</v>
      </c>
      <c r="N5920" t="str">
        <f t="shared" si="1473"/>
        <v>23M</v>
      </c>
      <c r="O5920">
        <f t="shared" si="1474"/>
        <v>100000</v>
      </c>
      <c r="P5920" t="str">
        <f t="shared" si="1475"/>
        <v>0</v>
      </c>
      <c r="Q5920" s="1" t="e">
        <f t="shared" si="1476"/>
        <v>#VALUE!</v>
      </c>
      <c r="R5920">
        <f t="shared" si="1477"/>
        <v>100000</v>
      </c>
      <c r="S5920">
        <v>0</v>
      </c>
      <c r="T5920" s="4">
        <v>1000000000</v>
      </c>
      <c r="U5920">
        <f t="shared" si="1487"/>
        <v>1E-4</v>
      </c>
      <c r="V5920">
        <f t="shared" si="1478"/>
        <v>1E-3</v>
      </c>
      <c r="W5920">
        <f t="shared" si="1479"/>
        <v>7</v>
      </c>
      <c r="X5920" s="5" t="e">
        <f t="shared" si="1480"/>
        <v>#VALUE!</v>
      </c>
      <c r="Z5920">
        <v>40319</v>
      </c>
      <c r="AA5920">
        <v>43320</v>
      </c>
      <c r="AB5920" t="e">
        <f t="shared" si="1481"/>
        <v>#VALUE!</v>
      </c>
      <c r="AC5920" t="e">
        <f t="shared" si="1482"/>
        <v>#VALUE!</v>
      </c>
      <c r="AD5920">
        <v>0</v>
      </c>
      <c r="AE5920">
        <v>78158306</v>
      </c>
      <c r="AF5920">
        <f t="shared" si="1483"/>
        <v>3.19863636757941E-6</v>
      </c>
      <c r="AG5920">
        <f t="shared" si="1484"/>
        <v>3.1986363675794098E-5</v>
      </c>
      <c r="AH5920" t="e">
        <f t="shared" si="1485"/>
        <v>#VALUE!</v>
      </c>
      <c r="AI5920">
        <f t="shared" si="1486"/>
        <v>5919</v>
      </c>
    </row>
    <row r="5921" spans="1:35" x14ac:dyDescent="0.3">
      <c r="A5921" t="s">
        <v>7952</v>
      </c>
      <c r="B5921">
        <v>3.6</v>
      </c>
      <c r="C5921">
        <v>226</v>
      </c>
      <c r="D5921" t="s">
        <v>399</v>
      </c>
      <c r="E5921" t="s">
        <v>7441</v>
      </c>
      <c r="F5921" t="s">
        <v>22</v>
      </c>
      <c r="G5921">
        <v>0</v>
      </c>
      <c r="H5921" t="s">
        <v>26</v>
      </c>
      <c r="I5921" t="s">
        <v>62</v>
      </c>
      <c r="J5921" t="s">
        <v>13493</v>
      </c>
      <c r="K5921" t="s">
        <v>7953</v>
      </c>
      <c r="L5921" t="s">
        <v>67</v>
      </c>
      <c r="M5921">
        <f t="shared" si="1472"/>
        <v>0</v>
      </c>
      <c r="N5921" t="str">
        <f t="shared" si="1473"/>
        <v>25M</v>
      </c>
      <c r="O5921">
        <f t="shared" si="1474"/>
        <v>50000</v>
      </c>
      <c r="P5921" t="str">
        <f t="shared" si="1475"/>
        <v>0</v>
      </c>
      <c r="Q5921" s="1" t="e">
        <f t="shared" si="1476"/>
        <v>#VALUE!</v>
      </c>
      <c r="R5921">
        <f t="shared" si="1477"/>
        <v>50000</v>
      </c>
      <c r="S5921">
        <v>0</v>
      </c>
      <c r="T5921" s="4">
        <v>1000000000</v>
      </c>
      <c r="U5921">
        <f t="shared" si="1487"/>
        <v>5.0000000000000002E-5</v>
      </c>
      <c r="V5921">
        <f t="shared" si="1478"/>
        <v>5.0000000000000001E-4</v>
      </c>
      <c r="W5921">
        <f t="shared" si="1479"/>
        <v>7.2</v>
      </c>
      <c r="X5921" s="5" t="e">
        <f t="shared" si="1480"/>
        <v>#VALUE!</v>
      </c>
      <c r="Z5921">
        <v>40319</v>
      </c>
      <c r="AA5921">
        <v>43320</v>
      </c>
      <c r="AB5921" t="e">
        <f t="shared" si="1481"/>
        <v>#VALUE!</v>
      </c>
      <c r="AC5921" t="e">
        <f t="shared" si="1482"/>
        <v>#VALUE!</v>
      </c>
      <c r="AD5921">
        <v>0</v>
      </c>
      <c r="AE5921">
        <v>78158306</v>
      </c>
      <c r="AF5921">
        <f t="shared" si="1483"/>
        <v>2.8915672762917866E-6</v>
      </c>
      <c r="AG5921">
        <f t="shared" si="1484"/>
        <v>2.8915672762917868E-5</v>
      </c>
      <c r="AH5921" t="e">
        <f t="shared" si="1485"/>
        <v>#VALUE!</v>
      </c>
      <c r="AI5921">
        <f t="shared" si="1486"/>
        <v>5920</v>
      </c>
    </row>
    <row r="5922" spans="1:35" x14ac:dyDescent="0.3">
      <c r="A5922" t="s">
        <v>10991</v>
      </c>
      <c r="B5922">
        <v>4.3</v>
      </c>
      <c r="C5922">
        <v>6</v>
      </c>
      <c r="D5922" t="s">
        <v>1146</v>
      </c>
      <c r="E5922" t="s">
        <v>10032</v>
      </c>
      <c r="F5922" t="s">
        <v>22</v>
      </c>
      <c r="G5922">
        <v>0</v>
      </c>
      <c r="H5922" t="s">
        <v>26</v>
      </c>
      <c r="I5922" t="s">
        <v>2564</v>
      </c>
      <c r="J5922" t="s">
        <v>13956</v>
      </c>
      <c r="K5922">
        <v>1.4</v>
      </c>
      <c r="L5922" t="s">
        <v>163</v>
      </c>
      <c r="M5922">
        <f t="shared" si="1472"/>
        <v>0</v>
      </c>
      <c r="N5922" t="str">
        <f t="shared" si="1473"/>
        <v>5.3M</v>
      </c>
      <c r="O5922">
        <f t="shared" si="1474"/>
        <v>1000</v>
      </c>
      <c r="P5922" t="str">
        <f t="shared" si="1475"/>
        <v>0</v>
      </c>
      <c r="Q5922" s="1" t="e">
        <f t="shared" si="1476"/>
        <v>#VALUE!</v>
      </c>
      <c r="R5922">
        <f t="shared" si="1477"/>
        <v>1000</v>
      </c>
      <c r="S5922">
        <v>0</v>
      </c>
      <c r="T5922" s="4">
        <v>1000000000</v>
      </c>
      <c r="U5922">
        <f t="shared" si="1487"/>
        <v>9.9999999999999995E-7</v>
      </c>
      <c r="V5922">
        <f t="shared" si="1478"/>
        <v>9.9999999999999991E-6</v>
      </c>
      <c r="W5922">
        <f t="shared" si="1479"/>
        <v>8.6</v>
      </c>
      <c r="X5922" s="5" t="e">
        <f t="shared" si="1480"/>
        <v>#VALUE!</v>
      </c>
      <c r="Z5922">
        <v>40319</v>
      </c>
      <c r="AA5922">
        <v>43320</v>
      </c>
      <c r="AB5922" t="e">
        <f t="shared" si="1481"/>
        <v>#VALUE!</v>
      </c>
      <c r="AC5922" t="e">
        <f t="shared" si="1482"/>
        <v>#VALUE!</v>
      </c>
      <c r="AD5922">
        <v>0</v>
      </c>
      <c r="AE5922">
        <v>78158306</v>
      </c>
      <c r="AF5922">
        <f t="shared" si="1483"/>
        <v>7.6767272821905843E-8</v>
      </c>
      <c r="AG5922">
        <f t="shared" si="1484"/>
        <v>7.6767272821905843E-7</v>
      </c>
      <c r="AH5922" t="e">
        <f t="shared" si="1485"/>
        <v>#VALUE!</v>
      </c>
      <c r="AI5922">
        <f t="shared" si="1486"/>
        <v>5921</v>
      </c>
    </row>
    <row r="5923" spans="1:35" x14ac:dyDescent="0.3">
      <c r="A5923" t="s">
        <v>11730</v>
      </c>
      <c r="B5923">
        <v>4.0999999999999996</v>
      </c>
      <c r="C5923">
        <v>8</v>
      </c>
      <c r="D5923" t="s">
        <v>992</v>
      </c>
      <c r="E5923" t="s">
        <v>11545</v>
      </c>
      <c r="F5923" t="s">
        <v>22</v>
      </c>
      <c r="G5923">
        <v>0</v>
      </c>
      <c r="H5923" t="s">
        <v>23</v>
      </c>
      <c r="I5923" t="s">
        <v>24</v>
      </c>
      <c r="J5923" t="s">
        <v>13898</v>
      </c>
      <c r="K5923" t="s">
        <v>8030</v>
      </c>
      <c r="L5923" t="s">
        <v>33</v>
      </c>
      <c r="M5923">
        <f t="shared" si="1472"/>
        <v>0</v>
      </c>
      <c r="N5923" t="str">
        <f t="shared" si="1473"/>
        <v>4.4M</v>
      </c>
      <c r="O5923">
        <f t="shared" si="1474"/>
        <v>100</v>
      </c>
      <c r="P5923" t="str">
        <f t="shared" si="1475"/>
        <v>0</v>
      </c>
      <c r="Q5923" s="1" t="e">
        <f t="shared" si="1476"/>
        <v>#VALUE!</v>
      </c>
      <c r="R5923">
        <f t="shared" si="1477"/>
        <v>100</v>
      </c>
      <c r="S5923">
        <v>0</v>
      </c>
      <c r="T5923" s="4">
        <v>1000000000</v>
      </c>
      <c r="U5923">
        <f t="shared" si="1487"/>
        <v>9.9999999999999995E-8</v>
      </c>
      <c r="V5923">
        <f t="shared" si="1478"/>
        <v>9.9999999999999995E-7</v>
      </c>
      <c r="W5923">
        <f t="shared" si="1479"/>
        <v>8.1999999999999993</v>
      </c>
      <c r="X5923" s="5" t="e">
        <f t="shared" si="1480"/>
        <v>#VALUE!</v>
      </c>
      <c r="Z5923">
        <v>40319</v>
      </c>
      <c r="AA5923">
        <v>43320</v>
      </c>
      <c r="AB5923" t="e">
        <f t="shared" si="1481"/>
        <v>#VALUE!</v>
      </c>
      <c r="AC5923" t="e">
        <f t="shared" si="1482"/>
        <v>#VALUE!</v>
      </c>
      <c r="AD5923">
        <v>0</v>
      </c>
      <c r="AE5923">
        <v>78158306</v>
      </c>
      <c r="AF5923">
        <f t="shared" si="1483"/>
        <v>1.0235636376254112E-7</v>
      </c>
      <c r="AG5923">
        <f t="shared" si="1484"/>
        <v>1.0235636376254112E-6</v>
      </c>
      <c r="AH5923" t="e">
        <f t="shared" si="1485"/>
        <v>#VALUE!</v>
      </c>
      <c r="AI5923">
        <f t="shared" si="1486"/>
        <v>5922</v>
      </c>
    </row>
    <row r="5924" spans="1:35" x14ac:dyDescent="0.3">
      <c r="A5924" t="s">
        <v>9703</v>
      </c>
      <c r="B5924">
        <v>4</v>
      </c>
      <c r="C5924">
        <v>54</v>
      </c>
      <c r="D5924" t="s">
        <v>798</v>
      </c>
      <c r="E5924" t="s">
        <v>9431</v>
      </c>
      <c r="F5924" t="s">
        <v>22</v>
      </c>
      <c r="G5924">
        <v>0</v>
      </c>
      <c r="H5924" t="s">
        <v>23</v>
      </c>
      <c r="I5924" t="s">
        <v>927</v>
      </c>
      <c r="J5924" t="s">
        <v>13720</v>
      </c>
      <c r="K5924">
        <v>7.2</v>
      </c>
      <c r="L5924" t="s">
        <v>163</v>
      </c>
      <c r="M5924">
        <f t="shared" si="1472"/>
        <v>0</v>
      </c>
      <c r="N5924" t="str">
        <f t="shared" si="1473"/>
        <v>4.1M</v>
      </c>
      <c r="O5924">
        <f t="shared" si="1474"/>
        <v>5000</v>
      </c>
      <c r="P5924" t="str">
        <f t="shared" si="1475"/>
        <v>0</v>
      </c>
      <c r="Q5924" s="1" t="e">
        <f t="shared" si="1476"/>
        <v>#VALUE!</v>
      </c>
      <c r="R5924">
        <f t="shared" si="1477"/>
        <v>5000</v>
      </c>
      <c r="S5924">
        <v>0</v>
      </c>
      <c r="T5924" s="4">
        <v>1000000000</v>
      </c>
      <c r="U5924">
        <f t="shared" si="1487"/>
        <v>5.0000000000000004E-6</v>
      </c>
      <c r="V5924">
        <f t="shared" si="1478"/>
        <v>5.0000000000000002E-5</v>
      </c>
      <c r="W5924">
        <f t="shared" si="1479"/>
        <v>8</v>
      </c>
      <c r="X5924" s="5" t="e">
        <f t="shared" si="1480"/>
        <v>#VALUE!</v>
      </c>
      <c r="Z5924">
        <v>40319</v>
      </c>
      <c r="AA5924">
        <v>43320</v>
      </c>
      <c r="AB5924" t="e">
        <f t="shared" si="1481"/>
        <v>#VALUE!</v>
      </c>
      <c r="AC5924" t="e">
        <f t="shared" si="1482"/>
        <v>#VALUE!</v>
      </c>
      <c r="AD5924">
        <v>0</v>
      </c>
      <c r="AE5924">
        <v>78158306</v>
      </c>
      <c r="AF5924">
        <f t="shared" si="1483"/>
        <v>6.9090545539715259E-7</v>
      </c>
      <c r="AG5924">
        <f t="shared" si="1484"/>
        <v>6.9090545539715259E-6</v>
      </c>
      <c r="AH5924" t="e">
        <f t="shared" si="1485"/>
        <v>#VALUE!</v>
      </c>
      <c r="AI5924">
        <f t="shared" si="1486"/>
        <v>5923</v>
      </c>
    </row>
    <row r="5925" spans="1:35" x14ac:dyDescent="0.3">
      <c r="A5925" t="s">
        <v>2462</v>
      </c>
      <c r="B5925">
        <v>4.2</v>
      </c>
      <c r="C5925">
        <v>233588</v>
      </c>
      <c r="D5925" t="s">
        <v>61</v>
      </c>
      <c r="E5925" t="s">
        <v>2379</v>
      </c>
      <c r="F5925" t="s">
        <v>22</v>
      </c>
      <c r="G5925">
        <v>0</v>
      </c>
      <c r="H5925" t="s">
        <v>23</v>
      </c>
      <c r="I5925" t="s">
        <v>479</v>
      </c>
      <c r="J5925" t="s">
        <v>13775</v>
      </c>
      <c r="K5925" t="s">
        <v>2463</v>
      </c>
      <c r="L5925" t="s">
        <v>119</v>
      </c>
      <c r="M5925">
        <f t="shared" si="1472"/>
        <v>0</v>
      </c>
      <c r="N5925" t="str">
        <f t="shared" si="1473"/>
        <v>74M</v>
      </c>
      <c r="O5925">
        <f t="shared" si="1474"/>
        <v>5000000</v>
      </c>
      <c r="P5925" t="str">
        <f t="shared" si="1475"/>
        <v>0</v>
      </c>
      <c r="Q5925" s="1" t="e">
        <f t="shared" si="1476"/>
        <v>#VALUE!</v>
      </c>
      <c r="R5925">
        <f t="shared" si="1477"/>
        <v>5000000</v>
      </c>
      <c r="S5925">
        <v>0</v>
      </c>
      <c r="T5925" s="4">
        <v>1000000000</v>
      </c>
      <c r="U5925">
        <f t="shared" si="1487"/>
        <v>5.0000000000000001E-3</v>
      </c>
      <c r="V5925">
        <f t="shared" si="1478"/>
        <v>0.05</v>
      </c>
      <c r="W5925">
        <f t="shared" si="1479"/>
        <v>8.4</v>
      </c>
      <c r="X5925" s="5" t="e">
        <f t="shared" si="1480"/>
        <v>#VALUE!</v>
      </c>
      <c r="Z5925">
        <v>40319</v>
      </c>
      <c r="AA5925">
        <v>43320</v>
      </c>
      <c r="AB5925" t="e">
        <f t="shared" si="1481"/>
        <v>#VALUE!</v>
      </c>
      <c r="AC5925" t="e">
        <f t="shared" si="1482"/>
        <v>#VALUE!</v>
      </c>
      <c r="AD5925">
        <v>0</v>
      </c>
      <c r="AE5925">
        <v>78158306</v>
      </c>
      <c r="AF5925">
        <f t="shared" si="1483"/>
        <v>2.9886522873205567E-3</v>
      </c>
      <c r="AG5925">
        <f t="shared" si="1484"/>
        <v>2.9886522873205569E-2</v>
      </c>
      <c r="AH5925" t="e">
        <f t="shared" si="1485"/>
        <v>#VALUE!</v>
      </c>
      <c r="AI5925">
        <f t="shared" si="1486"/>
        <v>5924</v>
      </c>
    </row>
    <row r="5926" spans="1:35" x14ac:dyDescent="0.3">
      <c r="A5926" t="s">
        <v>9576</v>
      </c>
      <c r="B5926">
        <v>3.5</v>
      </c>
      <c r="C5926">
        <v>106</v>
      </c>
      <c r="D5926" t="s">
        <v>76</v>
      </c>
      <c r="E5926" t="s">
        <v>9431</v>
      </c>
      <c r="F5926" t="s">
        <v>22</v>
      </c>
      <c r="G5926">
        <v>0</v>
      </c>
      <c r="H5926" t="s">
        <v>26</v>
      </c>
      <c r="I5926" t="s">
        <v>171</v>
      </c>
      <c r="J5926" t="s">
        <v>13360</v>
      </c>
      <c r="K5926" t="s">
        <v>9577</v>
      </c>
      <c r="L5926" t="s">
        <v>67</v>
      </c>
      <c r="M5926">
        <f t="shared" si="1472"/>
        <v>0</v>
      </c>
      <c r="N5926" t="str">
        <f t="shared" si="1473"/>
        <v>24M</v>
      </c>
      <c r="O5926">
        <f t="shared" si="1474"/>
        <v>5000</v>
      </c>
      <c r="P5926" t="str">
        <f t="shared" si="1475"/>
        <v>0</v>
      </c>
      <c r="Q5926" s="1" t="e">
        <f t="shared" si="1476"/>
        <v>#VALUE!</v>
      </c>
      <c r="R5926">
        <f t="shared" si="1477"/>
        <v>5000</v>
      </c>
      <c r="S5926">
        <v>0</v>
      </c>
      <c r="T5926" s="4">
        <v>1000000000</v>
      </c>
      <c r="U5926">
        <f t="shared" si="1487"/>
        <v>5.0000000000000004E-6</v>
      </c>
      <c r="V5926">
        <f t="shared" si="1478"/>
        <v>5.0000000000000002E-5</v>
      </c>
      <c r="W5926">
        <f t="shared" si="1479"/>
        <v>7</v>
      </c>
      <c r="X5926" s="5" t="e">
        <f t="shared" si="1480"/>
        <v>#VALUE!</v>
      </c>
      <c r="Z5926">
        <v>40319</v>
      </c>
      <c r="AA5926">
        <v>43320</v>
      </c>
      <c r="AB5926" t="e">
        <f t="shared" si="1481"/>
        <v>#VALUE!</v>
      </c>
      <c r="AC5926" t="e">
        <f t="shared" si="1482"/>
        <v>#VALUE!</v>
      </c>
      <c r="AD5926">
        <v>0</v>
      </c>
      <c r="AE5926">
        <v>78158306</v>
      </c>
      <c r="AF5926">
        <f t="shared" si="1483"/>
        <v>1.3562218198536698E-6</v>
      </c>
      <c r="AG5926">
        <f t="shared" si="1484"/>
        <v>1.3562218198536698E-5</v>
      </c>
      <c r="AH5926" t="e">
        <f t="shared" si="1485"/>
        <v>#VALUE!</v>
      </c>
      <c r="AI5926">
        <f t="shared" si="1486"/>
        <v>5925</v>
      </c>
    </row>
    <row r="5927" spans="1:35" x14ac:dyDescent="0.3">
      <c r="A5927" t="s">
        <v>6088</v>
      </c>
      <c r="B5927">
        <v>4.3</v>
      </c>
      <c r="C5927">
        <v>8450</v>
      </c>
      <c r="D5927" t="s">
        <v>5869</v>
      </c>
      <c r="E5927" t="s">
        <v>5956</v>
      </c>
      <c r="F5927" t="s">
        <v>849</v>
      </c>
      <c r="G5927" t="s">
        <v>6089</v>
      </c>
      <c r="H5927" t="s">
        <v>26</v>
      </c>
      <c r="I5927" t="s">
        <v>515</v>
      </c>
      <c r="J5927" t="s">
        <v>13859</v>
      </c>
      <c r="K5927" t="s">
        <v>3648</v>
      </c>
      <c r="L5927" t="s">
        <v>512</v>
      </c>
      <c r="M5927">
        <f t="shared" si="1472"/>
        <v>1</v>
      </c>
      <c r="N5927" t="str">
        <f t="shared" si="1473"/>
        <v>1.1M</v>
      </c>
      <c r="O5927">
        <f t="shared" si="1474"/>
        <v>100000</v>
      </c>
      <c r="P5927" t="str">
        <f t="shared" si="1475"/>
        <v>13.99</v>
      </c>
      <c r="Q5927" s="1" t="e">
        <f t="shared" si="1476"/>
        <v>#VALUE!</v>
      </c>
      <c r="R5927">
        <f t="shared" si="1477"/>
        <v>100000</v>
      </c>
      <c r="S5927">
        <v>0</v>
      </c>
      <c r="T5927" s="4">
        <v>1000000000</v>
      </c>
      <c r="U5927">
        <f t="shared" si="1487"/>
        <v>1E-4</v>
      </c>
      <c r="V5927">
        <f t="shared" si="1478"/>
        <v>1E-3</v>
      </c>
      <c r="W5927">
        <f t="shared" si="1479"/>
        <v>8.6</v>
      </c>
      <c r="X5927" s="5" t="e">
        <f t="shared" si="1480"/>
        <v>#VALUE!</v>
      </c>
      <c r="Z5927">
        <v>40319</v>
      </c>
      <c r="AA5927">
        <v>43320</v>
      </c>
      <c r="AB5927" t="e">
        <f t="shared" si="1481"/>
        <v>#VALUE!</v>
      </c>
      <c r="AC5927" t="e">
        <f t="shared" si="1482"/>
        <v>#VALUE!</v>
      </c>
      <c r="AD5927">
        <v>0</v>
      </c>
      <c r="AE5927">
        <v>78158306</v>
      </c>
      <c r="AF5927">
        <f t="shared" si="1483"/>
        <v>1.0811390922418406E-4</v>
      </c>
      <c r="AG5927">
        <f t="shared" si="1484"/>
        <v>1.0811390922418405E-3</v>
      </c>
      <c r="AH5927" t="e">
        <f t="shared" si="1485"/>
        <v>#VALUE!</v>
      </c>
      <c r="AI5927">
        <f t="shared" si="1486"/>
        <v>5926</v>
      </c>
    </row>
    <row r="5928" spans="1:35" x14ac:dyDescent="0.3">
      <c r="A5928" t="s">
        <v>4788</v>
      </c>
      <c r="B5928">
        <v>4.2</v>
      </c>
      <c r="C5928">
        <v>11002</v>
      </c>
      <c r="D5928" t="s">
        <v>573</v>
      </c>
      <c r="E5928" t="s">
        <v>3280</v>
      </c>
      <c r="F5928" t="s">
        <v>22</v>
      </c>
      <c r="G5928">
        <v>0</v>
      </c>
      <c r="H5928" t="s">
        <v>26</v>
      </c>
      <c r="I5928" t="s">
        <v>4789</v>
      </c>
      <c r="J5928" t="s">
        <v>13860</v>
      </c>
      <c r="K5928">
        <v>1</v>
      </c>
      <c r="L5928" t="s">
        <v>119</v>
      </c>
      <c r="M5928">
        <f t="shared" si="1472"/>
        <v>0</v>
      </c>
      <c r="N5928" t="str">
        <f t="shared" si="1473"/>
        <v>21M</v>
      </c>
      <c r="O5928">
        <f t="shared" si="1474"/>
        <v>1000000</v>
      </c>
      <c r="P5928" t="str">
        <f t="shared" si="1475"/>
        <v>0</v>
      </c>
      <c r="Q5928" s="1" t="e">
        <f t="shared" si="1476"/>
        <v>#VALUE!</v>
      </c>
      <c r="R5928">
        <f t="shared" si="1477"/>
        <v>1000000</v>
      </c>
      <c r="S5928">
        <v>0</v>
      </c>
      <c r="T5928" s="4">
        <v>1000000000</v>
      </c>
      <c r="U5928">
        <f t="shared" si="1487"/>
        <v>1E-3</v>
      </c>
      <c r="V5928">
        <f t="shared" si="1478"/>
        <v>0.01</v>
      </c>
      <c r="W5928">
        <f t="shared" si="1479"/>
        <v>8.4</v>
      </c>
      <c r="X5928" s="5" t="e">
        <f t="shared" si="1480"/>
        <v>#VALUE!</v>
      </c>
      <c r="Z5928">
        <v>40319</v>
      </c>
      <c r="AA5928">
        <v>43320</v>
      </c>
      <c r="AB5928" t="e">
        <f t="shared" si="1481"/>
        <v>#VALUE!</v>
      </c>
      <c r="AC5928" t="e">
        <f t="shared" si="1482"/>
        <v>#VALUE!</v>
      </c>
      <c r="AD5928">
        <v>0</v>
      </c>
      <c r="AE5928">
        <v>78158306</v>
      </c>
      <c r="AF5928">
        <f t="shared" si="1483"/>
        <v>1.4076558926443466E-4</v>
      </c>
      <c r="AG5928">
        <f t="shared" si="1484"/>
        <v>1.4076558926443467E-3</v>
      </c>
      <c r="AH5928" t="e">
        <f t="shared" si="1485"/>
        <v>#VALUE!</v>
      </c>
      <c r="AI5928">
        <f t="shared" si="1486"/>
        <v>5927</v>
      </c>
    </row>
    <row r="5929" spans="1:35" x14ac:dyDescent="0.3">
      <c r="A5929" t="s">
        <v>2049</v>
      </c>
      <c r="B5929">
        <v>3.4</v>
      </c>
      <c r="C5929">
        <v>109784</v>
      </c>
      <c r="D5929" t="s">
        <v>1109</v>
      </c>
      <c r="E5929" t="s">
        <v>839</v>
      </c>
      <c r="F5929" t="s">
        <v>22</v>
      </c>
      <c r="G5929">
        <v>0</v>
      </c>
      <c r="H5929" t="s">
        <v>26</v>
      </c>
      <c r="I5929" t="s">
        <v>937</v>
      </c>
      <c r="J5929" t="s">
        <v>13312</v>
      </c>
      <c r="K5929" t="s">
        <v>2050</v>
      </c>
      <c r="L5929" t="s">
        <v>119</v>
      </c>
      <c r="M5929">
        <f t="shared" si="1472"/>
        <v>0</v>
      </c>
      <c r="N5929" t="str">
        <f t="shared" si="1473"/>
        <v>64M</v>
      </c>
      <c r="O5929">
        <f t="shared" si="1474"/>
        <v>10000000</v>
      </c>
      <c r="P5929" t="str">
        <f t="shared" si="1475"/>
        <v>0</v>
      </c>
      <c r="Q5929" s="1" t="e">
        <f t="shared" si="1476"/>
        <v>#VALUE!</v>
      </c>
      <c r="R5929">
        <f t="shared" si="1477"/>
        <v>10000000</v>
      </c>
      <c r="S5929">
        <v>0</v>
      </c>
      <c r="T5929" s="4">
        <v>1000000000</v>
      </c>
      <c r="U5929">
        <f t="shared" si="1487"/>
        <v>0.01</v>
      </c>
      <c r="V5929">
        <f t="shared" si="1478"/>
        <v>0.1</v>
      </c>
      <c r="W5929">
        <f t="shared" si="1479"/>
        <v>6.8</v>
      </c>
      <c r="X5929" s="5" t="e">
        <f t="shared" si="1480"/>
        <v>#VALUE!</v>
      </c>
      <c r="Z5929">
        <v>40319</v>
      </c>
      <c r="AA5929">
        <v>43320</v>
      </c>
      <c r="AB5929" t="e">
        <f t="shared" si="1481"/>
        <v>#VALUE!</v>
      </c>
      <c r="AC5929" t="e">
        <f t="shared" si="1482"/>
        <v>#VALUE!</v>
      </c>
      <c r="AD5929">
        <v>0</v>
      </c>
      <c r="AE5929">
        <v>78158306</v>
      </c>
      <c r="AF5929">
        <f t="shared" si="1483"/>
        <v>1.4046363799133518E-3</v>
      </c>
      <c r="AG5929">
        <f t="shared" si="1484"/>
        <v>1.4046363799133517E-2</v>
      </c>
      <c r="AH5929" t="e">
        <f t="shared" si="1485"/>
        <v>#VALUE!</v>
      </c>
      <c r="AI5929">
        <f t="shared" si="1486"/>
        <v>5928</v>
      </c>
    </row>
    <row r="5930" spans="1:35" x14ac:dyDescent="0.3">
      <c r="A5930" t="s">
        <v>11025</v>
      </c>
      <c r="B5930">
        <v>4.4000000000000004</v>
      </c>
      <c r="C5930">
        <v>5</v>
      </c>
      <c r="D5930" t="s">
        <v>1410</v>
      </c>
      <c r="E5930" t="s">
        <v>10032</v>
      </c>
      <c r="F5930" t="s">
        <v>22</v>
      </c>
      <c r="G5930">
        <v>0</v>
      </c>
      <c r="H5930" t="s">
        <v>26</v>
      </c>
      <c r="I5930" t="s">
        <v>312</v>
      </c>
      <c r="J5930" t="s">
        <v>13829</v>
      </c>
      <c r="K5930">
        <v>1</v>
      </c>
      <c r="L5930" t="s">
        <v>163</v>
      </c>
      <c r="M5930">
        <f t="shared" si="1472"/>
        <v>0</v>
      </c>
      <c r="N5930" t="str">
        <f t="shared" si="1473"/>
        <v>4.6M</v>
      </c>
      <c r="O5930">
        <f t="shared" si="1474"/>
        <v>1000</v>
      </c>
      <c r="P5930" t="str">
        <f t="shared" si="1475"/>
        <v>0</v>
      </c>
      <c r="Q5930" s="1" t="e">
        <f t="shared" si="1476"/>
        <v>#VALUE!</v>
      </c>
      <c r="R5930">
        <f t="shared" si="1477"/>
        <v>1000</v>
      </c>
      <c r="S5930">
        <v>0</v>
      </c>
      <c r="T5930" s="4">
        <v>1000000000</v>
      </c>
      <c r="U5930">
        <f t="shared" si="1487"/>
        <v>9.9999999999999995E-7</v>
      </c>
      <c r="V5930">
        <f t="shared" si="1478"/>
        <v>9.9999999999999991E-6</v>
      </c>
      <c r="W5930">
        <f t="shared" si="1479"/>
        <v>8.8000000000000007</v>
      </c>
      <c r="X5930" s="5" t="e">
        <f t="shared" si="1480"/>
        <v>#VALUE!</v>
      </c>
      <c r="Z5930">
        <v>40319</v>
      </c>
      <c r="AA5930">
        <v>43320</v>
      </c>
      <c r="AB5930" t="e">
        <f t="shared" si="1481"/>
        <v>#VALUE!</v>
      </c>
      <c r="AC5930" t="e">
        <f t="shared" si="1482"/>
        <v>#VALUE!</v>
      </c>
      <c r="AD5930">
        <v>0</v>
      </c>
      <c r="AE5930">
        <v>78158306</v>
      </c>
      <c r="AF5930">
        <f t="shared" si="1483"/>
        <v>6.3972727351588198E-8</v>
      </c>
      <c r="AG5930">
        <f t="shared" si="1484"/>
        <v>6.3972727351588195E-7</v>
      </c>
      <c r="AH5930" t="e">
        <f t="shared" si="1485"/>
        <v>#VALUE!</v>
      </c>
      <c r="AI5930">
        <f t="shared" si="1486"/>
        <v>5929</v>
      </c>
    </row>
    <row r="5931" spans="1:35" x14ac:dyDescent="0.3">
      <c r="A5931" t="s">
        <v>10321</v>
      </c>
      <c r="B5931">
        <v>4.0999999999999996</v>
      </c>
      <c r="C5931">
        <v>40</v>
      </c>
      <c r="D5931" t="s">
        <v>831</v>
      </c>
      <c r="E5931" t="s">
        <v>10032</v>
      </c>
      <c r="F5931" t="s">
        <v>22</v>
      </c>
      <c r="G5931">
        <v>0</v>
      </c>
      <c r="H5931" t="s">
        <v>26</v>
      </c>
      <c r="I5931" t="s">
        <v>35</v>
      </c>
      <c r="J5931" t="s">
        <v>13825</v>
      </c>
      <c r="K5931" t="s">
        <v>1997</v>
      </c>
      <c r="L5931" t="s">
        <v>104</v>
      </c>
      <c r="M5931">
        <f t="shared" si="1472"/>
        <v>0</v>
      </c>
      <c r="N5931" t="str">
        <f t="shared" si="1473"/>
        <v>3.9M</v>
      </c>
      <c r="O5931">
        <f t="shared" si="1474"/>
        <v>1000</v>
      </c>
      <c r="P5931" t="str">
        <f t="shared" si="1475"/>
        <v>0</v>
      </c>
      <c r="Q5931" s="1" t="e">
        <f t="shared" si="1476"/>
        <v>#VALUE!</v>
      </c>
      <c r="R5931">
        <f t="shared" si="1477"/>
        <v>1000</v>
      </c>
      <c r="S5931">
        <v>0</v>
      </c>
      <c r="T5931" s="4">
        <v>1000000000</v>
      </c>
      <c r="U5931">
        <f t="shared" si="1487"/>
        <v>9.9999999999999995E-7</v>
      </c>
      <c r="V5931">
        <f t="shared" si="1478"/>
        <v>9.9999999999999991E-6</v>
      </c>
      <c r="W5931">
        <f t="shared" si="1479"/>
        <v>8.1999999999999993</v>
      </c>
      <c r="X5931" s="5" t="e">
        <f t="shared" si="1480"/>
        <v>#VALUE!</v>
      </c>
      <c r="Z5931">
        <v>40319</v>
      </c>
      <c r="AA5931">
        <v>43320</v>
      </c>
      <c r="AB5931" t="e">
        <f t="shared" si="1481"/>
        <v>#VALUE!</v>
      </c>
      <c r="AC5931" t="e">
        <f t="shared" si="1482"/>
        <v>#VALUE!</v>
      </c>
      <c r="AD5931">
        <v>0</v>
      </c>
      <c r="AE5931">
        <v>78158306</v>
      </c>
      <c r="AF5931">
        <f t="shared" si="1483"/>
        <v>5.1178181881270559E-7</v>
      </c>
      <c r="AG5931">
        <f t="shared" si="1484"/>
        <v>5.1178181881270556E-6</v>
      </c>
      <c r="AH5931" t="e">
        <f t="shared" si="1485"/>
        <v>#VALUE!</v>
      </c>
      <c r="AI5931">
        <f t="shared" si="1486"/>
        <v>5930</v>
      </c>
    </row>
    <row r="5932" spans="1:35" x14ac:dyDescent="0.3">
      <c r="A5932" t="s">
        <v>12760</v>
      </c>
      <c r="B5932">
        <v>5</v>
      </c>
      <c r="C5932">
        <v>1</v>
      </c>
      <c r="D5932" t="s">
        <v>209</v>
      </c>
      <c r="E5932" t="s">
        <v>12663</v>
      </c>
      <c r="F5932" t="s">
        <v>849</v>
      </c>
      <c r="G5932" t="s">
        <v>7477</v>
      </c>
      <c r="H5932" t="s">
        <v>72</v>
      </c>
      <c r="I5932" t="s">
        <v>927</v>
      </c>
      <c r="J5932" t="s">
        <v>11331</v>
      </c>
      <c r="K5932">
        <v>3.3</v>
      </c>
      <c r="L5932" t="s">
        <v>67</v>
      </c>
      <c r="M5932">
        <f t="shared" si="1472"/>
        <v>1</v>
      </c>
      <c r="N5932" t="str">
        <f t="shared" si="1473"/>
        <v>96M</v>
      </c>
      <c r="O5932">
        <f t="shared" si="1474"/>
        <v>10</v>
      </c>
      <c r="P5932" t="str">
        <f t="shared" si="1475"/>
        <v>29.99</v>
      </c>
      <c r="Q5932" s="1" t="e">
        <f t="shared" si="1476"/>
        <v>#VALUE!</v>
      </c>
      <c r="R5932">
        <f t="shared" si="1477"/>
        <v>10</v>
      </c>
      <c r="S5932">
        <v>0</v>
      </c>
      <c r="T5932" s="4">
        <v>1000000000</v>
      </c>
      <c r="U5932">
        <f t="shared" si="1487"/>
        <v>1E-8</v>
      </c>
      <c r="V5932">
        <f t="shared" si="1478"/>
        <v>9.9999999999999995E-8</v>
      </c>
      <c r="W5932">
        <f t="shared" si="1479"/>
        <v>10</v>
      </c>
      <c r="X5932" s="5" t="e">
        <f t="shared" si="1480"/>
        <v>#VALUE!</v>
      </c>
      <c r="Z5932">
        <v>40319</v>
      </c>
      <c r="AA5932">
        <v>43320</v>
      </c>
      <c r="AB5932" t="e">
        <f t="shared" si="1481"/>
        <v>#VALUE!</v>
      </c>
      <c r="AC5932" t="e">
        <f t="shared" si="1482"/>
        <v>#VALUE!</v>
      </c>
      <c r="AD5932">
        <v>0</v>
      </c>
      <c r="AE5932">
        <v>78158306</v>
      </c>
      <c r="AF5932">
        <f t="shared" si="1483"/>
        <v>1.279454547031764E-8</v>
      </c>
      <c r="AG5932">
        <f t="shared" si="1484"/>
        <v>1.279454547031764E-7</v>
      </c>
      <c r="AH5932" t="e">
        <f t="shared" si="1485"/>
        <v>#VALUE!</v>
      </c>
      <c r="AI5932">
        <f t="shared" si="1486"/>
        <v>5931</v>
      </c>
    </row>
    <row r="5933" spans="1:35" x14ac:dyDescent="0.3">
      <c r="A5933" t="s">
        <v>2316</v>
      </c>
      <c r="B5933">
        <v>4</v>
      </c>
      <c r="C5933">
        <v>27800</v>
      </c>
      <c r="D5933" t="s">
        <v>20</v>
      </c>
      <c r="E5933" t="s">
        <v>839</v>
      </c>
      <c r="F5933" t="s">
        <v>22</v>
      </c>
      <c r="G5933">
        <v>0</v>
      </c>
      <c r="H5933" t="s">
        <v>26</v>
      </c>
      <c r="I5933" t="s">
        <v>47</v>
      </c>
      <c r="J5933" t="s">
        <v>13809</v>
      </c>
      <c r="K5933" t="s">
        <v>20</v>
      </c>
      <c r="L5933" t="s">
        <v>20</v>
      </c>
      <c r="M5933">
        <f t="shared" si="1472"/>
        <v>0</v>
      </c>
      <c r="N5933" t="str">
        <f t="shared" si="1473"/>
        <v>N/A</v>
      </c>
      <c r="O5933">
        <f t="shared" si="1474"/>
        <v>10000000</v>
      </c>
      <c r="P5933" t="str">
        <f t="shared" si="1475"/>
        <v>0</v>
      </c>
      <c r="Q5933" s="1" t="e">
        <f t="shared" si="1476"/>
        <v>#VALUE!</v>
      </c>
      <c r="R5933">
        <f t="shared" si="1477"/>
        <v>10000000</v>
      </c>
      <c r="S5933">
        <v>0</v>
      </c>
      <c r="T5933" s="4">
        <v>1000000000</v>
      </c>
      <c r="U5933">
        <f t="shared" si="1487"/>
        <v>0.01</v>
      </c>
      <c r="V5933">
        <f t="shared" si="1478"/>
        <v>0.1</v>
      </c>
      <c r="W5933">
        <f t="shared" si="1479"/>
        <v>8</v>
      </c>
      <c r="X5933" s="5" t="e">
        <f t="shared" si="1480"/>
        <v>#VALUE!</v>
      </c>
      <c r="Z5933">
        <v>40319</v>
      </c>
      <c r="AA5933">
        <v>43320</v>
      </c>
      <c r="AB5933" t="e">
        <f t="shared" si="1481"/>
        <v>#VALUE!</v>
      </c>
      <c r="AC5933" t="e">
        <f t="shared" si="1482"/>
        <v>#VALUE!</v>
      </c>
      <c r="AD5933">
        <v>0</v>
      </c>
      <c r="AE5933">
        <v>78158306</v>
      </c>
      <c r="AF5933">
        <f t="shared" si="1483"/>
        <v>3.556883640748304E-4</v>
      </c>
      <c r="AG5933">
        <f t="shared" si="1484"/>
        <v>3.5568836407483041E-3</v>
      </c>
      <c r="AH5933" t="e">
        <f t="shared" si="1485"/>
        <v>#VALUE!</v>
      </c>
      <c r="AI5933">
        <f t="shared" si="1486"/>
        <v>5932</v>
      </c>
    </row>
    <row r="5934" spans="1:35" x14ac:dyDescent="0.3">
      <c r="A5934" t="s">
        <v>9933</v>
      </c>
      <c r="B5934">
        <v>4</v>
      </c>
      <c r="C5934">
        <v>21</v>
      </c>
      <c r="D5934" t="s">
        <v>121</v>
      </c>
      <c r="E5934" t="s">
        <v>9431</v>
      </c>
      <c r="F5934" t="s">
        <v>849</v>
      </c>
      <c r="G5934" t="s">
        <v>1281</v>
      </c>
      <c r="H5934" t="s">
        <v>26</v>
      </c>
      <c r="I5934" t="s">
        <v>547</v>
      </c>
      <c r="J5934" t="s">
        <v>13998</v>
      </c>
      <c r="K5934">
        <v>1.3</v>
      </c>
      <c r="L5934" t="s">
        <v>104</v>
      </c>
      <c r="M5934">
        <f t="shared" si="1472"/>
        <v>1</v>
      </c>
      <c r="N5934" t="str">
        <f t="shared" si="1473"/>
        <v>14M</v>
      </c>
      <c r="O5934">
        <f t="shared" si="1474"/>
        <v>5000</v>
      </c>
      <c r="P5934" t="str">
        <f t="shared" si="1475"/>
        <v>0.99</v>
      </c>
      <c r="Q5934" s="1" t="e">
        <f t="shared" si="1476"/>
        <v>#VALUE!</v>
      </c>
      <c r="R5934">
        <f t="shared" si="1477"/>
        <v>5000</v>
      </c>
      <c r="S5934">
        <v>0</v>
      </c>
      <c r="T5934" s="4">
        <v>1000000000</v>
      </c>
      <c r="U5934">
        <f t="shared" si="1487"/>
        <v>5.0000000000000004E-6</v>
      </c>
      <c r="V5934">
        <f t="shared" si="1478"/>
        <v>5.0000000000000002E-5</v>
      </c>
      <c r="W5934">
        <f t="shared" si="1479"/>
        <v>8</v>
      </c>
      <c r="X5934" s="5" t="e">
        <f t="shared" si="1480"/>
        <v>#VALUE!</v>
      </c>
      <c r="Z5934">
        <v>40319</v>
      </c>
      <c r="AA5934">
        <v>43320</v>
      </c>
      <c r="AB5934" t="e">
        <f t="shared" si="1481"/>
        <v>#VALUE!</v>
      </c>
      <c r="AC5934" t="e">
        <f t="shared" si="1482"/>
        <v>#VALUE!</v>
      </c>
      <c r="AD5934">
        <v>0</v>
      </c>
      <c r="AE5934">
        <v>78158306</v>
      </c>
      <c r="AF5934">
        <f t="shared" si="1483"/>
        <v>2.6868545487667045E-7</v>
      </c>
      <c r="AG5934">
        <f t="shared" si="1484"/>
        <v>2.6868545487667045E-6</v>
      </c>
      <c r="AH5934" t="e">
        <f t="shared" si="1485"/>
        <v>#VALUE!</v>
      </c>
      <c r="AI5934">
        <f t="shared" si="1486"/>
        <v>5933</v>
      </c>
    </row>
    <row r="5935" spans="1:35" x14ac:dyDescent="0.3">
      <c r="A5935" t="s">
        <v>5428</v>
      </c>
      <c r="B5935">
        <v>4.0999999999999996</v>
      </c>
      <c r="C5935">
        <v>12578</v>
      </c>
      <c r="D5935" t="s">
        <v>2007</v>
      </c>
      <c r="E5935" t="s">
        <v>5276</v>
      </c>
      <c r="F5935" t="s">
        <v>22</v>
      </c>
      <c r="G5935">
        <v>0</v>
      </c>
      <c r="H5935" t="s">
        <v>26</v>
      </c>
      <c r="I5935" t="s">
        <v>27</v>
      </c>
      <c r="J5935" t="s">
        <v>13743</v>
      </c>
      <c r="K5935" t="s">
        <v>2668</v>
      </c>
      <c r="L5935" t="s">
        <v>67</v>
      </c>
      <c r="M5935">
        <f t="shared" si="1472"/>
        <v>0</v>
      </c>
      <c r="N5935" t="str">
        <f t="shared" si="1473"/>
        <v>2.3M</v>
      </c>
      <c r="O5935">
        <f t="shared" si="1474"/>
        <v>500000</v>
      </c>
      <c r="P5935" t="str">
        <f t="shared" si="1475"/>
        <v>0</v>
      </c>
      <c r="Q5935" s="1" t="e">
        <f t="shared" si="1476"/>
        <v>#VALUE!</v>
      </c>
      <c r="R5935">
        <f t="shared" si="1477"/>
        <v>500000</v>
      </c>
      <c r="S5935">
        <v>0</v>
      </c>
      <c r="T5935" s="4">
        <v>1000000000</v>
      </c>
      <c r="U5935">
        <f t="shared" si="1487"/>
        <v>5.0000000000000001E-4</v>
      </c>
      <c r="V5935">
        <f t="shared" si="1478"/>
        <v>5.0000000000000001E-3</v>
      </c>
      <c r="W5935">
        <f t="shared" si="1479"/>
        <v>8.1999999999999993</v>
      </c>
      <c r="X5935" s="5" t="e">
        <f t="shared" si="1480"/>
        <v>#VALUE!</v>
      </c>
      <c r="Z5935">
        <v>40319</v>
      </c>
      <c r="AA5935">
        <v>43320</v>
      </c>
      <c r="AB5935" t="e">
        <f t="shared" si="1481"/>
        <v>#VALUE!</v>
      </c>
      <c r="AC5935" t="e">
        <f t="shared" si="1482"/>
        <v>#VALUE!</v>
      </c>
      <c r="AD5935">
        <v>0</v>
      </c>
      <c r="AE5935">
        <v>78158306</v>
      </c>
      <c r="AF5935">
        <f t="shared" si="1483"/>
        <v>1.6092979292565526E-4</v>
      </c>
      <c r="AG5935">
        <f t="shared" si="1484"/>
        <v>1.6092979292565526E-3</v>
      </c>
      <c r="AH5935" t="e">
        <f t="shared" si="1485"/>
        <v>#VALUE!</v>
      </c>
      <c r="AI5935">
        <f t="shared" si="1486"/>
        <v>5934</v>
      </c>
    </row>
    <row r="5936" spans="1:35" x14ac:dyDescent="0.3">
      <c r="A5936" t="s">
        <v>6497</v>
      </c>
      <c r="B5936">
        <v>3.5</v>
      </c>
      <c r="C5936">
        <v>2580</v>
      </c>
      <c r="D5936" t="s">
        <v>205</v>
      </c>
      <c r="E5936" t="s">
        <v>5956</v>
      </c>
      <c r="F5936" t="s">
        <v>22</v>
      </c>
      <c r="G5936">
        <v>0</v>
      </c>
      <c r="H5936" t="s">
        <v>26</v>
      </c>
      <c r="I5936" t="s">
        <v>479</v>
      </c>
      <c r="J5936" t="s">
        <v>13352</v>
      </c>
      <c r="K5936">
        <v>10</v>
      </c>
      <c r="L5936" t="s">
        <v>33</v>
      </c>
      <c r="M5936">
        <f t="shared" si="1472"/>
        <v>0</v>
      </c>
      <c r="N5936" t="str">
        <f t="shared" si="1473"/>
        <v>53M</v>
      </c>
      <c r="O5936">
        <f t="shared" si="1474"/>
        <v>100000</v>
      </c>
      <c r="P5936" t="str">
        <f t="shared" si="1475"/>
        <v>0</v>
      </c>
      <c r="Q5936" s="1" t="e">
        <f t="shared" si="1476"/>
        <v>#VALUE!</v>
      </c>
      <c r="R5936">
        <f t="shared" si="1477"/>
        <v>100000</v>
      </c>
      <c r="S5936">
        <v>0</v>
      </c>
      <c r="T5936" s="4">
        <v>1000000000</v>
      </c>
      <c r="U5936">
        <f t="shared" si="1487"/>
        <v>1E-4</v>
      </c>
      <c r="V5936">
        <f t="shared" si="1478"/>
        <v>1E-3</v>
      </c>
      <c r="W5936">
        <f t="shared" si="1479"/>
        <v>7</v>
      </c>
      <c r="X5936" s="5" t="e">
        <f t="shared" si="1480"/>
        <v>#VALUE!</v>
      </c>
      <c r="Z5936">
        <v>40319</v>
      </c>
      <c r="AA5936">
        <v>43320</v>
      </c>
      <c r="AB5936" t="e">
        <f t="shared" si="1481"/>
        <v>#VALUE!</v>
      </c>
      <c r="AC5936" t="e">
        <f t="shared" si="1482"/>
        <v>#VALUE!</v>
      </c>
      <c r="AD5936">
        <v>0</v>
      </c>
      <c r="AE5936">
        <v>78158306</v>
      </c>
      <c r="AF5936">
        <f t="shared" si="1483"/>
        <v>3.3009927313419508E-5</v>
      </c>
      <c r="AG5936">
        <f t="shared" si="1484"/>
        <v>3.300992731341951E-4</v>
      </c>
      <c r="AH5936" t="e">
        <f t="shared" si="1485"/>
        <v>#VALUE!</v>
      </c>
      <c r="AI5936">
        <f t="shared" si="1486"/>
        <v>5935</v>
      </c>
    </row>
    <row r="5937" spans="1:35" x14ac:dyDescent="0.3">
      <c r="A5937" t="s">
        <v>3154</v>
      </c>
      <c r="B5937">
        <v>4</v>
      </c>
      <c r="C5937">
        <v>28136</v>
      </c>
      <c r="D5937" t="s">
        <v>20</v>
      </c>
      <c r="E5937" t="s">
        <v>2379</v>
      </c>
      <c r="F5937" t="s">
        <v>22</v>
      </c>
      <c r="G5937">
        <v>0</v>
      </c>
      <c r="H5937" t="s">
        <v>26</v>
      </c>
      <c r="I5937" t="s">
        <v>62</v>
      </c>
      <c r="J5937" t="s">
        <v>13840</v>
      </c>
      <c r="K5937" t="s">
        <v>20</v>
      </c>
      <c r="L5937" t="s">
        <v>20</v>
      </c>
      <c r="M5937">
        <f t="shared" si="1472"/>
        <v>0</v>
      </c>
      <c r="N5937" t="str">
        <f t="shared" si="1473"/>
        <v>N/A</v>
      </c>
      <c r="O5937">
        <f t="shared" si="1474"/>
        <v>5000000</v>
      </c>
      <c r="P5937" t="str">
        <f t="shared" si="1475"/>
        <v>0</v>
      </c>
      <c r="Q5937" s="1" t="e">
        <f t="shared" si="1476"/>
        <v>#VALUE!</v>
      </c>
      <c r="R5937">
        <f t="shared" si="1477"/>
        <v>5000000</v>
      </c>
      <c r="S5937">
        <v>0</v>
      </c>
      <c r="T5937" s="4">
        <v>1000000000</v>
      </c>
      <c r="U5937">
        <f t="shared" si="1487"/>
        <v>5.0000000000000001E-3</v>
      </c>
      <c r="V5937">
        <f t="shared" si="1478"/>
        <v>0.05</v>
      </c>
      <c r="W5937">
        <f t="shared" si="1479"/>
        <v>8</v>
      </c>
      <c r="X5937" s="5" t="e">
        <f t="shared" si="1480"/>
        <v>#VALUE!</v>
      </c>
      <c r="Z5937">
        <v>40319</v>
      </c>
      <c r="AA5937">
        <v>43320</v>
      </c>
      <c r="AB5937" t="e">
        <f t="shared" si="1481"/>
        <v>#VALUE!</v>
      </c>
      <c r="AC5937" t="e">
        <f t="shared" si="1482"/>
        <v>#VALUE!</v>
      </c>
      <c r="AD5937">
        <v>0</v>
      </c>
      <c r="AE5937">
        <v>78158306</v>
      </c>
      <c r="AF5937">
        <f t="shared" si="1483"/>
        <v>3.5998733135285713E-4</v>
      </c>
      <c r="AG5937">
        <f t="shared" si="1484"/>
        <v>3.5998733135285711E-3</v>
      </c>
      <c r="AH5937" t="e">
        <f t="shared" si="1485"/>
        <v>#VALUE!</v>
      </c>
      <c r="AI5937">
        <f t="shared" si="1486"/>
        <v>5936</v>
      </c>
    </row>
    <row r="5938" spans="1:35" x14ac:dyDescent="0.3">
      <c r="A5938" t="s">
        <v>10319</v>
      </c>
      <c r="B5938">
        <v>4.2</v>
      </c>
      <c r="C5938">
        <v>40</v>
      </c>
      <c r="D5938" t="s">
        <v>298</v>
      </c>
      <c r="E5938" t="s">
        <v>10032</v>
      </c>
      <c r="F5938" t="s">
        <v>22</v>
      </c>
      <c r="G5938">
        <v>0</v>
      </c>
      <c r="H5938" t="s">
        <v>26</v>
      </c>
      <c r="I5938" t="s">
        <v>40</v>
      </c>
      <c r="J5938" t="s">
        <v>13938</v>
      </c>
      <c r="K5938" t="s">
        <v>10320</v>
      </c>
      <c r="L5938" t="s">
        <v>3816</v>
      </c>
      <c r="M5938">
        <f t="shared" si="1472"/>
        <v>0</v>
      </c>
      <c r="N5938" t="str">
        <f t="shared" si="1473"/>
        <v>7.4M</v>
      </c>
      <c r="O5938">
        <f t="shared" si="1474"/>
        <v>1000</v>
      </c>
      <c r="P5938" t="str">
        <f t="shared" si="1475"/>
        <v>0</v>
      </c>
      <c r="Q5938" s="1" t="e">
        <f t="shared" si="1476"/>
        <v>#VALUE!</v>
      </c>
      <c r="R5938">
        <f t="shared" si="1477"/>
        <v>1000</v>
      </c>
      <c r="S5938">
        <v>0</v>
      </c>
      <c r="T5938" s="4">
        <v>1000000000</v>
      </c>
      <c r="U5938">
        <f t="shared" si="1487"/>
        <v>9.9999999999999995E-7</v>
      </c>
      <c r="V5938">
        <f t="shared" si="1478"/>
        <v>9.9999999999999991E-6</v>
      </c>
      <c r="W5938">
        <f t="shared" si="1479"/>
        <v>8.4</v>
      </c>
      <c r="X5938" s="5" t="e">
        <f t="shared" si="1480"/>
        <v>#VALUE!</v>
      </c>
      <c r="Z5938">
        <v>40319</v>
      </c>
      <c r="AA5938">
        <v>43320</v>
      </c>
      <c r="AB5938" t="e">
        <f t="shared" si="1481"/>
        <v>#VALUE!</v>
      </c>
      <c r="AC5938" t="e">
        <f t="shared" si="1482"/>
        <v>#VALUE!</v>
      </c>
      <c r="AD5938">
        <v>0</v>
      </c>
      <c r="AE5938">
        <v>78158306</v>
      </c>
      <c r="AF5938">
        <f t="shared" si="1483"/>
        <v>5.1178181881270559E-7</v>
      </c>
      <c r="AG5938">
        <f t="shared" si="1484"/>
        <v>5.1178181881270556E-6</v>
      </c>
      <c r="AH5938" t="e">
        <f t="shared" si="1485"/>
        <v>#VALUE!</v>
      </c>
      <c r="AI5938">
        <f t="shared" si="1486"/>
        <v>5937</v>
      </c>
    </row>
    <row r="5939" spans="1:35" x14ac:dyDescent="0.3">
      <c r="A5939" t="s">
        <v>8746</v>
      </c>
      <c r="B5939">
        <v>3.9</v>
      </c>
      <c r="C5939">
        <v>167</v>
      </c>
      <c r="D5939" t="s">
        <v>466</v>
      </c>
      <c r="E5939" t="s">
        <v>8077</v>
      </c>
      <c r="F5939" t="s">
        <v>22</v>
      </c>
      <c r="G5939">
        <v>0</v>
      </c>
      <c r="H5939" t="s">
        <v>26</v>
      </c>
      <c r="I5939" t="s">
        <v>40</v>
      </c>
      <c r="J5939" t="s">
        <v>13793</v>
      </c>
      <c r="K5939">
        <v>1</v>
      </c>
      <c r="L5939" t="s">
        <v>119</v>
      </c>
      <c r="M5939">
        <f t="shared" si="1472"/>
        <v>0</v>
      </c>
      <c r="N5939" t="str">
        <f t="shared" si="1473"/>
        <v>2.5M</v>
      </c>
      <c r="O5939">
        <f t="shared" si="1474"/>
        <v>10000</v>
      </c>
      <c r="P5939" t="str">
        <f t="shared" si="1475"/>
        <v>0</v>
      </c>
      <c r="Q5939" s="1" t="e">
        <f t="shared" si="1476"/>
        <v>#VALUE!</v>
      </c>
      <c r="R5939">
        <f t="shared" si="1477"/>
        <v>10000</v>
      </c>
      <c r="S5939">
        <v>0</v>
      </c>
      <c r="T5939" s="4">
        <v>1000000000</v>
      </c>
      <c r="U5939">
        <f t="shared" si="1487"/>
        <v>1.0000000000000001E-5</v>
      </c>
      <c r="V5939">
        <f t="shared" si="1478"/>
        <v>1E-4</v>
      </c>
      <c r="W5939">
        <f t="shared" si="1479"/>
        <v>7.8</v>
      </c>
      <c r="X5939" s="5" t="e">
        <f t="shared" si="1480"/>
        <v>#VALUE!</v>
      </c>
      <c r="Z5939">
        <v>40319</v>
      </c>
      <c r="AA5939">
        <v>43320</v>
      </c>
      <c r="AB5939" t="e">
        <f t="shared" si="1481"/>
        <v>#VALUE!</v>
      </c>
      <c r="AC5939" t="e">
        <f t="shared" si="1482"/>
        <v>#VALUE!</v>
      </c>
      <c r="AD5939">
        <v>0</v>
      </c>
      <c r="AE5939">
        <v>78158306</v>
      </c>
      <c r="AF5939">
        <f t="shared" si="1483"/>
        <v>2.1366890935430459E-6</v>
      </c>
      <c r="AG5939">
        <f t="shared" si="1484"/>
        <v>2.1366890935430457E-5</v>
      </c>
      <c r="AH5939" t="e">
        <f t="shared" si="1485"/>
        <v>#VALUE!</v>
      </c>
      <c r="AI5939">
        <f t="shared" si="1486"/>
        <v>5938</v>
      </c>
    </row>
    <row r="5940" spans="1:35" x14ac:dyDescent="0.3">
      <c r="A5940" t="s">
        <v>8880</v>
      </c>
      <c r="B5940">
        <v>3.7</v>
      </c>
      <c r="C5940">
        <v>128</v>
      </c>
      <c r="D5940" t="s">
        <v>652</v>
      </c>
      <c r="E5940" t="s">
        <v>8077</v>
      </c>
      <c r="F5940" t="s">
        <v>22</v>
      </c>
      <c r="G5940">
        <v>0</v>
      </c>
      <c r="H5940" t="s">
        <v>26</v>
      </c>
      <c r="I5940" t="s">
        <v>42</v>
      </c>
      <c r="J5940" t="s">
        <v>13434</v>
      </c>
      <c r="K5940" t="s">
        <v>8881</v>
      </c>
      <c r="L5940" t="s">
        <v>468</v>
      </c>
      <c r="M5940">
        <f t="shared" si="1472"/>
        <v>0</v>
      </c>
      <c r="N5940" t="str">
        <f t="shared" si="1473"/>
        <v>20M</v>
      </c>
      <c r="O5940">
        <f t="shared" si="1474"/>
        <v>10000</v>
      </c>
      <c r="P5940" t="str">
        <f t="shared" si="1475"/>
        <v>0</v>
      </c>
      <c r="Q5940" s="1" t="e">
        <f t="shared" si="1476"/>
        <v>#VALUE!</v>
      </c>
      <c r="R5940">
        <f t="shared" si="1477"/>
        <v>10000</v>
      </c>
      <c r="S5940">
        <v>0</v>
      </c>
      <c r="T5940" s="4">
        <v>1000000000</v>
      </c>
      <c r="U5940">
        <f t="shared" si="1487"/>
        <v>1.0000000000000001E-5</v>
      </c>
      <c r="V5940">
        <f t="shared" si="1478"/>
        <v>1E-4</v>
      </c>
      <c r="W5940">
        <f t="shared" si="1479"/>
        <v>7.4</v>
      </c>
      <c r="X5940" s="5" t="e">
        <f t="shared" si="1480"/>
        <v>#VALUE!</v>
      </c>
      <c r="Z5940">
        <v>40319</v>
      </c>
      <c r="AA5940">
        <v>43320</v>
      </c>
      <c r="AB5940" t="e">
        <f t="shared" si="1481"/>
        <v>#VALUE!</v>
      </c>
      <c r="AC5940" t="e">
        <f t="shared" si="1482"/>
        <v>#VALUE!</v>
      </c>
      <c r="AD5940">
        <v>0</v>
      </c>
      <c r="AE5940">
        <v>78158306</v>
      </c>
      <c r="AF5940">
        <f t="shared" si="1483"/>
        <v>1.6377018202006579E-6</v>
      </c>
      <c r="AG5940">
        <f t="shared" si="1484"/>
        <v>1.6377018202006579E-5</v>
      </c>
      <c r="AH5940" t="e">
        <f t="shared" si="1485"/>
        <v>#VALUE!</v>
      </c>
      <c r="AI5940">
        <f t="shared" si="1486"/>
        <v>5939</v>
      </c>
    </row>
    <row r="5941" spans="1:35" x14ac:dyDescent="0.3">
      <c r="A5941" t="s">
        <v>5719</v>
      </c>
      <c r="B5941">
        <v>4.2</v>
      </c>
      <c r="C5941">
        <v>4010</v>
      </c>
      <c r="D5941" t="s">
        <v>603</v>
      </c>
      <c r="E5941" t="s">
        <v>5276</v>
      </c>
      <c r="F5941" t="s">
        <v>22</v>
      </c>
      <c r="G5941">
        <v>0</v>
      </c>
      <c r="H5941" t="s">
        <v>26</v>
      </c>
      <c r="I5941" t="s">
        <v>40</v>
      </c>
      <c r="J5941" t="s">
        <v>13862</v>
      </c>
      <c r="K5941" t="s">
        <v>5269</v>
      </c>
      <c r="L5941" t="s">
        <v>67</v>
      </c>
      <c r="M5941">
        <f t="shared" si="1472"/>
        <v>0</v>
      </c>
      <c r="N5941" t="str">
        <f t="shared" si="1473"/>
        <v>8.7M</v>
      </c>
      <c r="O5941">
        <f t="shared" si="1474"/>
        <v>500000</v>
      </c>
      <c r="P5941" t="str">
        <f t="shared" si="1475"/>
        <v>0</v>
      </c>
      <c r="Q5941" s="1" t="e">
        <f t="shared" si="1476"/>
        <v>#VALUE!</v>
      </c>
      <c r="R5941">
        <f t="shared" si="1477"/>
        <v>500000</v>
      </c>
      <c r="S5941">
        <v>0</v>
      </c>
      <c r="T5941" s="4">
        <v>1000000000</v>
      </c>
      <c r="U5941">
        <f t="shared" si="1487"/>
        <v>5.0000000000000001E-4</v>
      </c>
      <c r="V5941">
        <f t="shared" si="1478"/>
        <v>5.0000000000000001E-3</v>
      </c>
      <c r="W5941">
        <f t="shared" si="1479"/>
        <v>8.4</v>
      </c>
      <c r="X5941" s="5" t="e">
        <f t="shared" si="1480"/>
        <v>#VALUE!</v>
      </c>
      <c r="Z5941">
        <v>40319</v>
      </c>
      <c r="AA5941">
        <v>43320</v>
      </c>
      <c r="AB5941" t="e">
        <f t="shared" si="1481"/>
        <v>#VALUE!</v>
      </c>
      <c r="AC5941" t="e">
        <f t="shared" si="1482"/>
        <v>#VALUE!</v>
      </c>
      <c r="AD5941">
        <v>0</v>
      </c>
      <c r="AE5941">
        <v>78158306</v>
      </c>
      <c r="AF5941">
        <f t="shared" si="1483"/>
        <v>5.1306127335973735E-5</v>
      </c>
      <c r="AG5941">
        <f t="shared" si="1484"/>
        <v>5.1306127335973739E-4</v>
      </c>
      <c r="AH5941" t="e">
        <f t="shared" si="1485"/>
        <v>#VALUE!</v>
      </c>
      <c r="AI5941">
        <f t="shared" si="1486"/>
        <v>5940</v>
      </c>
    </row>
    <row r="5942" spans="1:35" x14ac:dyDescent="0.3">
      <c r="A5942" t="s">
        <v>4945</v>
      </c>
      <c r="B5942">
        <v>3.8</v>
      </c>
      <c r="C5942">
        <v>8175</v>
      </c>
      <c r="D5942" t="s">
        <v>616</v>
      </c>
      <c r="E5942" t="s">
        <v>3280</v>
      </c>
      <c r="F5942" t="s">
        <v>22</v>
      </c>
      <c r="G5942">
        <v>0</v>
      </c>
      <c r="H5942" t="s">
        <v>30</v>
      </c>
      <c r="I5942" t="s">
        <v>31</v>
      </c>
      <c r="J5942" t="s">
        <v>13621</v>
      </c>
      <c r="K5942" t="s">
        <v>4946</v>
      </c>
      <c r="L5942" t="s">
        <v>33</v>
      </c>
      <c r="M5942">
        <f t="shared" si="1472"/>
        <v>0</v>
      </c>
      <c r="N5942" t="str">
        <f t="shared" si="1473"/>
        <v>31M</v>
      </c>
      <c r="O5942">
        <f t="shared" si="1474"/>
        <v>1000000</v>
      </c>
      <c r="P5942" t="str">
        <f t="shared" si="1475"/>
        <v>0</v>
      </c>
      <c r="Q5942" s="1" t="e">
        <f t="shared" si="1476"/>
        <v>#VALUE!</v>
      </c>
      <c r="R5942">
        <f t="shared" si="1477"/>
        <v>1000000</v>
      </c>
      <c r="S5942">
        <v>0</v>
      </c>
      <c r="T5942" s="4">
        <v>1000000000</v>
      </c>
      <c r="U5942">
        <f t="shared" si="1487"/>
        <v>1E-3</v>
      </c>
      <c r="V5942">
        <f t="shared" si="1478"/>
        <v>0.01</v>
      </c>
      <c r="W5942">
        <f t="shared" si="1479"/>
        <v>7.6</v>
      </c>
      <c r="X5942" s="5" t="e">
        <f t="shared" si="1480"/>
        <v>#VALUE!</v>
      </c>
      <c r="Z5942">
        <v>40319</v>
      </c>
      <c r="AA5942">
        <v>43320</v>
      </c>
      <c r="AB5942" t="e">
        <f t="shared" si="1481"/>
        <v>#VALUE!</v>
      </c>
      <c r="AC5942" t="e">
        <f t="shared" si="1482"/>
        <v>#VALUE!</v>
      </c>
      <c r="AD5942">
        <v>0</v>
      </c>
      <c r="AE5942">
        <v>78158306</v>
      </c>
      <c r="AF5942">
        <f t="shared" si="1483"/>
        <v>1.045954092198467E-4</v>
      </c>
      <c r="AG5942">
        <f t="shared" si="1484"/>
        <v>1.0459540921984669E-3</v>
      </c>
      <c r="AH5942" t="e">
        <f t="shared" si="1485"/>
        <v>#VALUE!</v>
      </c>
      <c r="AI5942">
        <f t="shared" si="1486"/>
        <v>5941</v>
      </c>
    </row>
    <row r="5943" spans="1:35" x14ac:dyDescent="0.3">
      <c r="A5943" t="s">
        <v>9939</v>
      </c>
      <c r="B5943">
        <v>4.0999999999999996</v>
      </c>
      <c r="C5943">
        <v>20</v>
      </c>
      <c r="D5943" t="s">
        <v>669</v>
      </c>
      <c r="E5943" t="s">
        <v>9431</v>
      </c>
      <c r="F5943" t="s">
        <v>22</v>
      </c>
      <c r="G5943">
        <v>0</v>
      </c>
      <c r="H5943" t="s">
        <v>26</v>
      </c>
      <c r="I5943" t="s">
        <v>54</v>
      </c>
      <c r="J5943" t="s">
        <v>13743</v>
      </c>
      <c r="K5943">
        <v>1.1000000000000001</v>
      </c>
      <c r="L5943" t="s">
        <v>67</v>
      </c>
      <c r="M5943">
        <f t="shared" si="1472"/>
        <v>0</v>
      </c>
      <c r="N5943" t="str">
        <f t="shared" si="1473"/>
        <v>3.1M</v>
      </c>
      <c r="O5943">
        <f t="shared" si="1474"/>
        <v>5000</v>
      </c>
      <c r="P5943" t="str">
        <f t="shared" si="1475"/>
        <v>0</v>
      </c>
      <c r="Q5943" s="1" t="e">
        <f t="shared" si="1476"/>
        <v>#VALUE!</v>
      </c>
      <c r="R5943">
        <f t="shared" si="1477"/>
        <v>5000</v>
      </c>
      <c r="S5943">
        <v>0</v>
      </c>
      <c r="T5943" s="4">
        <v>1000000000</v>
      </c>
      <c r="U5943">
        <f t="shared" si="1487"/>
        <v>5.0000000000000004E-6</v>
      </c>
      <c r="V5943">
        <f t="shared" si="1478"/>
        <v>5.0000000000000002E-5</v>
      </c>
      <c r="W5943">
        <f t="shared" si="1479"/>
        <v>8.1999999999999993</v>
      </c>
      <c r="X5943" s="5" t="e">
        <f t="shared" si="1480"/>
        <v>#VALUE!</v>
      </c>
      <c r="Z5943">
        <v>40319</v>
      </c>
      <c r="AA5943">
        <v>43320</v>
      </c>
      <c r="AB5943" t="e">
        <f t="shared" si="1481"/>
        <v>#VALUE!</v>
      </c>
      <c r="AC5943" t="e">
        <f t="shared" si="1482"/>
        <v>#VALUE!</v>
      </c>
      <c r="AD5943">
        <v>0</v>
      </c>
      <c r="AE5943">
        <v>78158306</v>
      </c>
      <c r="AF5943">
        <f t="shared" si="1483"/>
        <v>2.5589090940635279E-7</v>
      </c>
      <c r="AG5943">
        <f t="shared" si="1484"/>
        <v>2.5589090940635278E-6</v>
      </c>
      <c r="AH5943" t="e">
        <f t="shared" si="1485"/>
        <v>#VALUE!</v>
      </c>
      <c r="AI5943">
        <f t="shared" si="1486"/>
        <v>5942</v>
      </c>
    </row>
    <row r="5944" spans="1:35" x14ac:dyDescent="0.3">
      <c r="A5944" t="s">
        <v>9251</v>
      </c>
      <c r="B5944">
        <v>3.9</v>
      </c>
      <c r="C5944">
        <v>55</v>
      </c>
      <c r="D5944" t="s">
        <v>322</v>
      </c>
      <c r="E5944" t="s">
        <v>8077</v>
      </c>
      <c r="F5944" t="s">
        <v>22</v>
      </c>
      <c r="G5944">
        <v>0</v>
      </c>
      <c r="H5944" t="s">
        <v>23</v>
      </c>
      <c r="I5944" t="s">
        <v>2790</v>
      </c>
      <c r="J5944" t="s">
        <v>13703</v>
      </c>
      <c r="K5944" t="s">
        <v>4981</v>
      </c>
      <c r="L5944" t="s">
        <v>67</v>
      </c>
      <c r="M5944">
        <f t="shared" si="1472"/>
        <v>0</v>
      </c>
      <c r="N5944" t="str">
        <f t="shared" si="1473"/>
        <v>46M</v>
      </c>
      <c r="O5944">
        <f t="shared" si="1474"/>
        <v>10000</v>
      </c>
      <c r="P5944" t="str">
        <f t="shared" si="1475"/>
        <v>0</v>
      </c>
      <c r="Q5944" s="1" t="e">
        <f t="shared" si="1476"/>
        <v>#VALUE!</v>
      </c>
      <c r="R5944">
        <f t="shared" si="1477"/>
        <v>10000</v>
      </c>
      <c r="S5944">
        <v>0</v>
      </c>
      <c r="T5944" s="4">
        <v>1000000000</v>
      </c>
      <c r="U5944">
        <f t="shared" si="1487"/>
        <v>1.0000000000000001E-5</v>
      </c>
      <c r="V5944">
        <f t="shared" si="1478"/>
        <v>1E-4</v>
      </c>
      <c r="W5944">
        <f t="shared" si="1479"/>
        <v>7.8</v>
      </c>
      <c r="X5944" s="5" t="e">
        <f t="shared" si="1480"/>
        <v>#VALUE!</v>
      </c>
      <c r="Z5944">
        <v>40319</v>
      </c>
      <c r="AA5944">
        <v>43320</v>
      </c>
      <c r="AB5944" t="e">
        <f t="shared" si="1481"/>
        <v>#VALUE!</v>
      </c>
      <c r="AC5944" t="e">
        <f t="shared" si="1482"/>
        <v>#VALUE!</v>
      </c>
      <c r="AD5944">
        <v>0</v>
      </c>
      <c r="AE5944">
        <v>78158306</v>
      </c>
      <c r="AF5944">
        <f t="shared" si="1483"/>
        <v>7.0370000086747019E-7</v>
      </c>
      <c r="AG5944">
        <f t="shared" si="1484"/>
        <v>7.0370000086747021E-6</v>
      </c>
      <c r="AH5944" t="e">
        <f t="shared" si="1485"/>
        <v>#VALUE!</v>
      </c>
      <c r="AI5944">
        <f t="shared" si="1486"/>
        <v>5943</v>
      </c>
    </row>
    <row r="5945" spans="1:35" x14ac:dyDescent="0.3">
      <c r="A5945" t="s">
        <v>9400</v>
      </c>
      <c r="B5945">
        <v>4.5999999999999996</v>
      </c>
      <c r="C5945">
        <v>23</v>
      </c>
      <c r="D5945" t="s">
        <v>84</v>
      </c>
      <c r="E5945" t="s">
        <v>8077</v>
      </c>
      <c r="F5945" t="s">
        <v>22</v>
      </c>
      <c r="G5945">
        <v>0</v>
      </c>
      <c r="H5945" t="s">
        <v>26</v>
      </c>
      <c r="I5945" t="s">
        <v>927</v>
      </c>
      <c r="J5945" t="s">
        <v>7293</v>
      </c>
      <c r="K5945">
        <v>1</v>
      </c>
      <c r="L5945" t="s">
        <v>1148</v>
      </c>
      <c r="M5945">
        <f t="shared" si="1472"/>
        <v>0</v>
      </c>
      <c r="N5945" t="str">
        <f t="shared" si="1473"/>
        <v>17M</v>
      </c>
      <c r="O5945">
        <f t="shared" si="1474"/>
        <v>10000</v>
      </c>
      <c r="P5945" t="str">
        <f t="shared" si="1475"/>
        <v>0</v>
      </c>
      <c r="Q5945" s="1" t="e">
        <f t="shared" si="1476"/>
        <v>#VALUE!</v>
      </c>
      <c r="R5945">
        <f t="shared" si="1477"/>
        <v>10000</v>
      </c>
      <c r="S5945">
        <v>0</v>
      </c>
      <c r="T5945" s="4">
        <v>1000000000</v>
      </c>
      <c r="U5945">
        <f t="shared" si="1487"/>
        <v>1.0000000000000001E-5</v>
      </c>
      <c r="V5945">
        <f t="shared" si="1478"/>
        <v>1E-4</v>
      </c>
      <c r="W5945">
        <f t="shared" si="1479"/>
        <v>9.1999999999999993</v>
      </c>
      <c r="X5945" s="5" t="e">
        <f t="shared" si="1480"/>
        <v>#VALUE!</v>
      </c>
      <c r="Z5945">
        <v>40319</v>
      </c>
      <c r="AA5945">
        <v>43320</v>
      </c>
      <c r="AB5945" t="e">
        <f t="shared" si="1481"/>
        <v>#VALUE!</v>
      </c>
      <c r="AC5945" t="e">
        <f t="shared" si="1482"/>
        <v>#VALUE!</v>
      </c>
      <c r="AD5945">
        <v>0</v>
      </c>
      <c r="AE5945">
        <v>78158306</v>
      </c>
      <c r="AF5945">
        <f t="shared" si="1483"/>
        <v>2.9427454581730571E-7</v>
      </c>
      <c r="AG5945">
        <f t="shared" si="1484"/>
        <v>2.942745458173057E-6</v>
      </c>
      <c r="AH5945" t="e">
        <f t="shared" si="1485"/>
        <v>#VALUE!</v>
      </c>
      <c r="AI5945">
        <f t="shared" si="1486"/>
        <v>5944</v>
      </c>
    </row>
    <row r="5946" spans="1:35" x14ac:dyDescent="0.3">
      <c r="A5946" t="s">
        <v>10933</v>
      </c>
      <c r="B5946">
        <v>4.4000000000000004</v>
      </c>
      <c r="C5946">
        <v>7</v>
      </c>
      <c r="D5946" t="s">
        <v>1961</v>
      </c>
      <c r="E5946" t="s">
        <v>10032</v>
      </c>
      <c r="F5946" t="s">
        <v>22</v>
      </c>
      <c r="G5946">
        <v>0</v>
      </c>
      <c r="H5946" t="s">
        <v>26</v>
      </c>
      <c r="I5946" t="s">
        <v>40</v>
      </c>
      <c r="J5946" t="s">
        <v>13999</v>
      </c>
      <c r="K5946">
        <v>1.3</v>
      </c>
      <c r="L5946" t="s">
        <v>119</v>
      </c>
      <c r="M5946">
        <f t="shared" si="1472"/>
        <v>0</v>
      </c>
      <c r="N5946" t="str">
        <f t="shared" si="1473"/>
        <v>5.6M</v>
      </c>
      <c r="O5946">
        <f t="shared" si="1474"/>
        <v>1000</v>
      </c>
      <c r="P5946" t="str">
        <f t="shared" si="1475"/>
        <v>0</v>
      </c>
      <c r="Q5946" s="1" t="e">
        <f t="shared" si="1476"/>
        <v>#VALUE!</v>
      </c>
      <c r="R5946">
        <f t="shared" si="1477"/>
        <v>1000</v>
      </c>
      <c r="S5946">
        <v>0</v>
      </c>
      <c r="T5946" s="4">
        <v>1000000000</v>
      </c>
      <c r="U5946">
        <f t="shared" si="1487"/>
        <v>9.9999999999999995E-7</v>
      </c>
      <c r="V5946">
        <f t="shared" si="1478"/>
        <v>9.9999999999999991E-6</v>
      </c>
      <c r="W5946">
        <f t="shared" si="1479"/>
        <v>8.8000000000000007</v>
      </c>
      <c r="X5946" s="5" t="e">
        <f t="shared" si="1480"/>
        <v>#VALUE!</v>
      </c>
      <c r="Z5946">
        <v>40319</v>
      </c>
      <c r="AA5946">
        <v>43320</v>
      </c>
      <c r="AB5946" t="e">
        <f t="shared" si="1481"/>
        <v>#VALUE!</v>
      </c>
      <c r="AC5946" t="e">
        <f t="shared" si="1482"/>
        <v>#VALUE!</v>
      </c>
      <c r="AD5946">
        <v>0</v>
      </c>
      <c r="AE5946">
        <v>78158306</v>
      </c>
      <c r="AF5946">
        <f t="shared" si="1483"/>
        <v>8.9561818292223475E-8</v>
      </c>
      <c r="AG5946">
        <f t="shared" si="1484"/>
        <v>8.9561818292223469E-7</v>
      </c>
      <c r="AH5946" t="e">
        <f t="shared" si="1485"/>
        <v>#VALUE!</v>
      </c>
      <c r="AI5946">
        <f t="shared" si="1486"/>
        <v>5945</v>
      </c>
    </row>
    <row r="5947" spans="1:35" x14ac:dyDescent="0.3">
      <c r="A5947" t="s">
        <v>2039</v>
      </c>
      <c r="B5947">
        <v>4</v>
      </c>
      <c r="C5947">
        <v>113715</v>
      </c>
      <c r="D5947" t="s">
        <v>20</v>
      </c>
      <c r="E5947" t="s">
        <v>839</v>
      </c>
      <c r="F5947" t="s">
        <v>22</v>
      </c>
      <c r="G5947">
        <v>0</v>
      </c>
      <c r="H5947" t="s">
        <v>26</v>
      </c>
      <c r="I5947" t="s">
        <v>2040</v>
      </c>
      <c r="J5947" t="s">
        <v>13730</v>
      </c>
      <c r="K5947" t="s">
        <v>20</v>
      </c>
      <c r="L5947" t="s">
        <v>20</v>
      </c>
      <c r="M5947">
        <f t="shared" si="1472"/>
        <v>0</v>
      </c>
      <c r="N5947" t="str">
        <f t="shared" si="1473"/>
        <v>N/A</v>
      </c>
      <c r="O5947">
        <f t="shared" si="1474"/>
        <v>10000000</v>
      </c>
      <c r="P5947" t="str">
        <f t="shared" si="1475"/>
        <v>0</v>
      </c>
      <c r="Q5947" s="1" t="e">
        <f t="shared" si="1476"/>
        <v>#VALUE!</v>
      </c>
      <c r="R5947">
        <f t="shared" si="1477"/>
        <v>10000000</v>
      </c>
      <c r="S5947">
        <v>0</v>
      </c>
      <c r="T5947" s="4">
        <v>1000000000</v>
      </c>
      <c r="U5947">
        <f t="shared" si="1487"/>
        <v>0.01</v>
      </c>
      <c r="V5947">
        <f t="shared" si="1478"/>
        <v>0.1</v>
      </c>
      <c r="W5947">
        <f t="shared" si="1479"/>
        <v>8</v>
      </c>
      <c r="X5947" s="5" t="e">
        <f t="shared" si="1480"/>
        <v>#VALUE!</v>
      </c>
      <c r="Z5947">
        <v>40319</v>
      </c>
      <c r="AA5947">
        <v>43320</v>
      </c>
      <c r="AB5947" t="e">
        <f t="shared" si="1481"/>
        <v>#VALUE!</v>
      </c>
      <c r="AC5947" t="e">
        <f t="shared" si="1482"/>
        <v>#VALUE!</v>
      </c>
      <c r="AD5947">
        <v>0</v>
      </c>
      <c r="AE5947">
        <v>78158306</v>
      </c>
      <c r="AF5947">
        <f t="shared" si="1483"/>
        <v>1.4549317381571704E-3</v>
      </c>
      <c r="AG5947">
        <f t="shared" si="1484"/>
        <v>1.4549317381571704E-2</v>
      </c>
      <c r="AH5947" t="e">
        <f t="shared" si="1485"/>
        <v>#VALUE!</v>
      </c>
      <c r="AI5947">
        <f t="shared" si="1486"/>
        <v>5946</v>
      </c>
    </row>
    <row r="5948" spans="1:35" x14ac:dyDescent="0.3">
      <c r="A5948" t="s">
        <v>7279</v>
      </c>
      <c r="B5948">
        <v>3.6</v>
      </c>
      <c r="C5948">
        <v>496</v>
      </c>
      <c r="D5948" t="s">
        <v>121</v>
      </c>
      <c r="E5948" t="s">
        <v>5956</v>
      </c>
      <c r="F5948" t="s">
        <v>22</v>
      </c>
      <c r="G5948">
        <v>0</v>
      </c>
      <c r="H5948" t="s">
        <v>26</v>
      </c>
      <c r="I5948" t="s">
        <v>927</v>
      </c>
      <c r="J5948" t="s">
        <v>13498</v>
      </c>
      <c r="K5948" t="s">
        <v>1399</v>
      </c>
      <c r="L5948" t="s">
        <v>56</v>
      </c>
      <c r="M5948">
        <f t="shared" si="1472"/>
        <v>0</v>
      </c>
      <c r="N5948" t="str">
        <f t="shared" si="1473"/>
        <v>14M</v>
      </c>
      <c r="O5948">
        <f t="shared" si="1474"/>
        <v>100000</v>
      </c>
      <c r="P5948" t="str">
        <f t="shared" si="1475"/>
        <v>0</v>
      </c>
      <c r="Q5948" s="1" t="e">
        <f t="shared" si="1476"/>
        <v>#VALUE!</v>
      </c>
      <c r="R5948">
        <f t="shared" si="1477"/>
        <v>100000</v>
      </c>
      <c r="S5948">
        <v>0</v>
      </c>
      <c r="T5948" s="4">
        <v>1000000000</v>
      </c>
      <c r="U5948">
        <f t="shared" si="1487"/>
        <v>1E-4</v>
      </c>
      <c r="V5948">
        <f t="shared" si="1478"/>
        <v>1E-3</v>
      </c>
      <c r="W5948">
        <f t="shared" si="1479"/>
        <v>7.2</v>
      </c>
      <c r="X5948" s="5" t="e">
        <f t="shared" si="1480"/>
        <v>#VALUE!</v>
      </c>
      <c r="Z5948">
        <v>40319</v>
      </c>
      <c r="AA5948">
        <v>43320</v>
      </c>
      <c r="AB5948" t="e">
        <f t="shared" si="1481"/>
        <v>#VALUE!</v>
      </c>
      <c r="AC5948" t="e">
        <f t="shared" si="1482"/>
        <v>#VALUE!</v>
      </c>
      <c r="AD5948">
        <v>0</v>
      </c>
      <c r="AE5948">
        <v>78158306</v>
      </c>
      <c r="AF5948">
        <f t="shared" si="1483"/>
        <v>6.3460945532775491E-6</v>
      </c>
      <c r="AG5948">
        <f t="shared" si="1484"/>
        <v>6.3460945532775495E-5</v>
      </c>
      <c r="AH5948" t="e">
        <f t="shared" si="1485"/>
        <v>#VALUE!</v>
      </c>
      <c r="AI5948">
        <f t="shared" si="1486"/>
        <v>5947</v>
      </c>
    </row>
    <row r="5949" spans="1:35" x14ac:dyDescent="0.3">
      <c r="A5949" t="s">
        <v>5199</v>
      </c>
      <c r="B5949">
        <v>4.3</v>
      </c>
      <c r="C5949">
        <v>3484</v>
      </c>
      <c r="D5949" t="s">
        <v>640</v>
      </c>
      <c r="E5949" t="s">
        <v>3280</v>
      </c>
      <c r="F5949" t="s">
        <v>22</v>
      </c>
      <c r="G5949">
        <v>0</v>
      </c>
      <c r="H5949" t="s">
        <v>26</v>
      </c>
      <c r="I5949" t="s">
        <v>2632</v>
      </c>
      <c r="J5949" t="s">
        <v>14000</v>
      </c>
      <c r="K5949" t="s">
        <v>4981</v>
      </c>
      <c r="L5949" t="s">
        <v>67</v>
      </c>
      <c r="M5949">
        <f t="shared" si="1472"/>
        <v>0</v>
      </c>
      <c r="N5949" t="str">
        <f t="shared" si="1473"/>
        <v>56M</v>
      </c>
      <c r="O5949">
        <f t="shared" si="1474"/>
        <v>1000000</v>
      </c>
      <c r="P5949" t="str">
        <f t="shared" si="1475"/>
        <v>0</v>
      </c>
      <c r="Q5949" s="1" t="e">
        <f t="shared" si="1476"/>
        <v>#VALUE!</v>
      </c>
      <c r="R5949">
        <f t="shared" si="1477"/>
        <v>1000000</v>
      </c>
      <c r="S5949">
        <v>0</v>
      </c>
      <c r="T5949" s="4">
        <v>1000000000</v>
      </c>
      <c r="U5949">
        <f t="shared" si="1487"/>
        <v>1E-3</v>
      </c>
      <c r="V5949">
        <f t="shared" si="1478"/>
        <v>0.01</v>
      </c>
      <c r="W5949">
        <f t="shared" si="1479"/>
        <v>8.6</v>
      </c>
      <c r="X5949" s="5" t="e">
        <f t="shared" si="1480"/>
        <v>#VALUE!</v>
      </c>
      <c r="Z5949">
        <v>40319</v>
      </c>
      <c r="AA5949">
        <v>43320</v>
      </c>
      <c r="AB5949" t="e">
        <f t="shared" si="1481"/>
        <v>#VALUE!</v>
      </c>
      <c r="AC5949" t="e">
        <f t="shared" si="1482"/>
        <v>#VALUE!</v>
      </c>
      <c r="AD5949">
        <v>0</v>
      </c>
      <c r="AE5949">
        <v>78158306</v>
      </c>
      <c r="AF5949">
        <f t="shared" si="1483"/>
        <v>4.4576196418586658E-5</v>
      </c>
      <c r="AG5949">
        <f t="shared" si="1484"/>
        <v>4.4576196418586659E-4</v>
      </c>
      <c r="AH5949" t="e">
        <f t="shared" si="1485"/>
        <v>#VALUE!</v>
      </c>
      <c r="AI5949">
        <f t="shared" si="1486"/>
        <v>5948</v>
      </c>
    </row>
    <row r="5950" spans="1:35" x14ac:dyDescent="0.3">
      <c r="A5950" t="s">
        <v>11105</v>
      </c>
      <c r="B5950">
        <v>3.7</v>
      </c>
      <c r="C5950">
        <v>3</v>
      </c>
      <c r="D5950" t="s">
        <v>608</v>
      </c>
      <c r="E5950" t="s">
        <v>10032</v>
      </c>
      <c r="F5950" t="s">
        <v>22</v>
      </c>
      <c r="G5950">
        <v>0</v>
      </c>
      <c r="H5950" t="s">
        <v>26</v>
      </c>
      <c r="I5950" t="s">
        <v>937</v>
      </c>
      <c r="J5950" t="s">
        <v>13436</v>
      </c>
      <c r="K5950" t="s">
        <v>11106</v>
      </c>
      <c r="L5950" t="s">
        <v>33</v>
      </c>
      <c r="M5950">
        <f t="shared" si="1472"/>
        <v>0</v>
      </c>
      <c r="N5950" t="str">
        <f t="shared" si="1473"/>
        <v>27M</v>
      </c>
      <c r="O5950">
        <f t="shared" si="1474"/>
        <v>1000</v>
      </c>
      <c r="P5950" t="str">
        <f t="shared" si="1475"/>
        <v>0</v>
      </c>
      <c r="Q5950" s="1" t="e">
        <f t="shared" si="1476"/>
        <v>#VALUE!</v>
      </c>
      <c r="R5950">
        <f t="shared" si="1477"/>
        <v>1000</v>
      </c>
      <c r="S5950">
        <v>0</v>
      </c>
      <c r="T5950" s="4">
        <v>1000000000</v>
      </c>
      <c r="U5950">
        <f t="shared" si="1487"/>
        <v>9.9999999999999995E-7</v>
      </c>
      <c r="V5950">
        <f t="shared" si="1478"/>
        <v>9.9999999999999991E-6</v>
      </c>
      <c r="W5950">
        <f t="shared" si="1479"/>
        <v>7.4</v>
      </c>
      <c r="X5950" s="5" t="e">
        <f t="shared" si="1480"/>
        <v>#VALUE!</v>
      </c>
      <c r="Z5950">
        <v>40319</v>
      </c>
      <c r="AA5950">
        <v>43320</v>
      </c>
      <c r="AB5950" t="e">
        <f t="shared" si="1481"/>
        <v>#VALUE!</v>
      </c>
      <c r="AC5950" t="e">
        <f t="shared" si="1482"/>
        <v>#VALUE!</v>
      </c>
      <c r="AD5950">
        <v>0</v>
      </c>
      <c r="AE5950">
        <v>78158306</v>
      </c>
      <c r="AF5950">
        <f t="shared" si="1483"/>
        <v>3.8383636410952922E-8</v>
      </c>
      <c r="AG5950">
        <f t="shared" si="1484"/>
        <v>3.8383636410952922E-7</v>
      </c>
      <c r="AH5950" t="e">
        <f t="shared" si="1485"/>
        <v>#VALUE!</v>
      </c>
      <c r="AI5950">
        <f t="shared" si="1486"/>
        <v>5949</v>
      </c>
    </row>
    <row r="5951" spans="1:35" x14ac:dyDescent="0.3">
      <c r="A5951" t="s">
        <v>6149</v>
      </c>
      <c r="B5951">
        <v>4.2</v>
      </c>
      <c r="C5951">
        <v>6418</v>
      </c>
      <c r="D5951" t="s">
        <v>200</v>
      </c>
      <c r="E5951" t="s">
        <v>5956</v>
      </c>
      <c r="F5951" t="s">
        <v>22</v>
      </c>
      <c r="G5951">
        <v>0</v>
      </c>
      <c r="H5951" t="s">
        <v>26</v>
      </c>
      <c r="I5951" t="s">
        <v>62</v>
      </c>
      <c r="J5951" t="s">
        <v>13794</v>
      </c>
      <c r="K5951">
        <v>1.3</v>
      </c>
      <c r="L5951" t="s">
        <v>33</v>
      </c>
      <c r="M5951">
        <f t="shared" si="1472"/>
        <v>0</v>
      </c>
      <c r="N5951" t="str">
        <f t="shared" si="1473"/>
        <v>59M</v>
      </c>
      <c r="O5951">
        <f t="shared" si="1474"/>
        <v>100000</v>
      </c>
      <c r="P5951" t="str">
        <f t="shared" si="1475"/>
        <v>0</v>
      </c>
      <c r="Q5951" s="1" t="e">
        <f t="shared" si="1476"/>
        <v>#VALUE!</v>
      </c>
      <c r="R5951">
        <f t="shared" si="1477"/>
        <v>100000</v>
      </c>
      <c r="S5951">
        <v>0</v>
      </c>
      <c r="T5951" s="4">
        <v>1000000000</v>
      </c>
      <c r="U5951">
        <f t="shared" si="1487"/>
        <v>1E-4</v>
      </c>
      <c r="V5951">
        <f t="shared" si="1478"/>
        <v>1E-3</v>
      </c>
      <c r="W5951">
        <f t="shared" si="1479"/>
        <v>8.4</v>
      </c>
      <c r="X5951" s="5" t="e">
        <f t="shared" si="1480"/>
        <v>#VALUE!</v>
      </c>
      <c r="Z5951">
        <v>40319</v>
      </c>
      <c r="AA5951">
        <v>43320</v>
      </c>
      <c r="AB5951" t="e">
        <f t="shared" si="1481"/>
        <v>#VALUE!</v>
      </c>
      <c r="AC5951" t="e">
        <f t="shared" si="1482"/>
        <v>#VALUE!</v>
      </c>
      <c r="AD5951">
        <v>0</v>
      </c>
      <c r="AE5951">
        <v>78158306</v>
      </c>
      <c r="AF5951">
        <f t="shared" si="1483"/>
        <v>8.2115392828498607E-5</v>
      </c>
      <c r="AG5951">
        <f t="shared" si="1484"/>
        <v>8.2115392828498602E-4</v>
      </c>
      <c r="AH5951" t="e">
        <f t="shared" si="1485"/>
        <v>#VALUE!</v>
      </c>
      <c r="AI5951">
        <f t="shared" si="1486"/>
        <v>5950</v>
      </c>
    </row>
    <row r="5952" spans="1:35" x14ac:dyDescent="0.3">
      <c r="A5952" t="s">
        <v>1892</v>
      </c>
      <c r="B5952">
        <v>3.4</v>
      </c>
      <c r="C5952">
        <v>148177</v>
      </c>
      <c r="D5952" t="s">
        <v>319</v>
      </c>
      <c r="E5952" t="s">
        <v>839</v>
      </c>
      <c r="F5952" t="s">
        <v>22</v>
      </c>
      <c r="G5952">
        <v>0</v>
      </c>
      <c r="H5952" t="s">
        <v>26</v>
      </c>
      <c r="I5952" t="s">
        <v>31</v>
      </c>
      <c r="J5952" t="s">
        <v>13353</v>
      </c>
      <c r="K5952" t="s">
        <v>1006</v>
      </c>
      <c r="L5952" t="s">
        <v>33</v>
      </c>
      <c r="M5952">
        <f t="shared" si="1472"/>
        <v>0</v>
      </c>
      <c r="N5952" t="str">
        <f t="shared" si="1473"/>
        <v>78M</v>
      </c>
      <c r="O5952">
        <f t="shared" si="1474"/>
        <v>10000000</v>
      </c>
      <c r="P5952" t="str">
        <f t="shared" si="1475"/>
        <v>0</v>
      </c>
      <c r="Q5952" s="1" t="e">
        <f t="shared" si="1476"/>
        <v>#VALUE!</v>
      </c>
      <c r="R5952">
        <f t="shared" si="1477"/>
        <v>10000000</v>
      </c>
      <c r="S5952">
        <v>0</v>
      </c>
      <c r="T5952" s="4">
        <v>1000000000</v>
      </c>
      <c r="U5952">
        <f t="shared" si="1487"/>
        <v>0.01</v>
      </c>
      <c r="V5952">
        <f t="shared" si="1478"/>
        <v>0.1</v>
      </c>
      <c r="W5952">
        <f t="shared" si="1479"/>
        <v>6.8</v>
      </c>
      <c r="X5952" s="5" t="e">
        <f t="shared" si="1480"/>
        <v>#VALUE!</v>
      </c>
      <c r="Z5952">
        <v>40319</v>
      </c>
      <c r="AA5952">
        <v>43320</v>
      </c>
      <c r="AB5952" t="e">
        <f t="shared" si="1481"/>
        <v>#VALUE!</v>
      </c>
      <c r="AC5952" t="e">
        <f t="shared" si="1482"/>
        <v>#VALUE!</v>
      </c>
      <c r="AD5952">
        <v>0</v>
      </c>
      <c r="AE5952">
        <v>78158306</v>
      </c>
      <c r="AF5952">
        <f t="shared" si="1483"/>
        <v>1.8958573641552569E-3</v>
      </c>
      <c r="AG5952">
        <f t="shared" si="1484"/>
        <v>1.8958573641552567E-2</v>
      </c>
      <c r="AH5952" t="e">
        <f t="shared" si="1485"/>
        <v>#VALUE!</v>
      </c>
      <c r="AI5952">
        <f t="shared" si="1486"/>
        <v>5951</v>
      </c>
    </row>
    <row r="5953" spans="1:35" x14ac:dyDescent="0.3">
      <c r="A5953" t="s">
        <v>5088</v>
      </c>
      <c r="B5953">
        <v>3.9</v>
      </c>
      <c r="C5953">
        <v>5644</v>
      </c>
      <c r="D5953" t="s">
        <v>121</v>
      </c>
      <c r="E5953" t="s">
        <v>3280</v>
      </c>
      <c r="F5953" t="s">
        <v>22</v>
      </c>
      <c r="G5953">
        <v>0</v>
      </c>
      <c r="H5953" t="s">
        <v>26</v>
      </c>
      <c r="I5953" t="s">
        <v>117</v>
      </c>
      <c r="J5953" t="s">
        <v>13746</v>
      </c>
      <c r="K5953">
        <v>1.7</v>
      </c>
      <c r="L5953" t="s">
        <v>119</v>
      </c>
      <c r="M5953">
        <f t="shared" si="1472"/>
        <v>0</v>
      </c>
      <c r="N5953" t="str">
        <f t="shared" si="1473"/>
        <v>14M</v>
      </c>
      <c r="O5953">
        <f t="shared" si="1474"/>
        <v>1000000</v>
      </c>
      <c r="P5953" t="str">
        <f t="shared" si="1475"/>
        <v>0</v>
      </c>
      <c r="Q5953" s="1" t="e">
        <f t="shared" si="1476"/>
        <v>#VALUE!</v>
      </c>
      <c r="R5953">
        <f t="shared" si="1477"/>
        <v>1000000</v>
      </c>
      <c r="S5953">
        <v>0</v>
      </c>
      <c r="T5953" s="4">
        <v>1000000000</v>
      </c>
      <c r="U5953">
        <f t="shared" si="1487"/>
        <v>1E-3</v>
      </c>
      <c r="V5953">
        <f t="shared" si="1478"/>
        <v>0.01</v>
      </c>
      <c r="W5953">
        <f t="shared" si="1479"/>
        <v>7.8</v>
      </c>
      <c r="X5953" s="5" t="e">
        <f t="shared" si="1480"/>
        <v>#VALUE!</v>
      </c>
      <c r="Z5953">
        <v>40319</v>
      </c>
      <c r="AA5953">
        <v>43320</v>
      </c>
      <c r="AB5953" t="e">
        <f t="shared" si="1481"/>
        <v>#VALUE!</v>
      </c>
      <c r="AC5953" t="e">
        <f t="shared" si="1482"/>
        <v>#VALUE!</v>
      </c>
      <c r="AD5953">
        <v>0</v>
      </c>
      <c r="AE5953">
        <v>78158306</v>
      </c>
      <c r="AF5953">
        <f t="shared" si="1483"/>
        <v>7.2212414634472758E-5</v>
      </c>
      <c r="AG5953">
        <f t="shared" si="1484"/>
        <v>7.2212414634472756E-4</v>
      </c>
      <c r="AH5953" t="e">
        <f t="shared" si="1485"/>
        <v>#VALUE!</v>
      </c>
      <c r="AI5953">
        <f t="shared" si="1486"/>
        <v>5952</v>
      </c>
    </row>
    <row r="5954" spans="1:35" x14ac:dyDescent="0.3">
      <c r="A5954" t="s">
        <v>8489</v>
      </c>
      <c r="B5954">
        <v>3.6</v>
      </c>
      <c r="C5954">
        <v>275</v>
      </c>
      <c r="D5954" t="s">
        <v>1324</v>
      </c>
      <c r="E5954" t="s">
        <v>8077</v>
      </c>
      <c r="F5954" t="s">
        <v>849</v>
      </c>
      <c r="G5954" t="s">
        <v>8490</v>
      </c>
      <c r="H5954" t="s">
        <v>26</v>
      </c>
      <c r="I5954" t="s">
        <v>312</v>
      </c>
      <c r="J5954" t="s">
        <v>13417</v>
      </c>
      <c r="K5954" t="s">
        <v>4981</v>
      </c>
      <c r="L5954" t="s">
        <v>33</v>
      </c>
      <c r="M5954">
        <f t="shared" ref="M5954:M6017" si="1488">IF(F5954="Free", 0, IF(F5954="Paid", 1, ""))</f>
        <v>1</v>
      </c>
      <c r="N5954" t="str">
        <f t="shared" ref="N5954:N6017" si="1489">IF(RIGHT(D5954,1)="M", D5954, IF(RIGHT(D5954,1)="k", TEXT(LEFT(D5954,LEN(D5954)-1)/1024,"0.00") &amp; "M", IF(D5954="Varies with device", "N/A", "")))</f>
        <v>7.3M</v>
      </c>
      <c r="O5954">
        <f t="shared" ref="O5954:O6017" si="1490">VALUE(SUBSTITUTE(SUBSTITUTE(E5954, "+", ""), ",", ""))</f>
        <v>10000</v>
      </c>
      <c r="P5954" t="str">
        <f t="shared" ref="P5954:P6017" si="1491">SUBSTITUTE(G5954, "$", "")</f>
        <v>400.00</v>
      </c>
      <c r="Q5954" s="1" t="e">
        <f t="shared" ref="Q5954:Q6017" si="1492">DATEVALUE(J5954)</f>
        <v>#VALUE!</v>
      </c>
      <c r="R5954">
        <f t="shared" ref="R5954:R6017" si="1493">IF(ISNUMBER(O5954), O5954, 0)</f>
        <v>10000</v>
      </c>
      <c r="S5954">
        <v>0</v>
      </c>
      <c r="T5954" s="4">
        <v>1000000000</v>
      </c>
      <c r="U5954">
        <f t="shared" si="1487"/>
        <v>1.0000000000000001E-5</v>
      </c>
      <c r="V5954">
        <f t="shared" ref="V5954:V6017" si="1494">U5954 * 10</f>
        <v>1E-4</v>
      </c>
      <c r="W5954">
        <f t="shared" ref="W5954:W6017" si="1495">B5954*2</f>
        <v>7.2</v>
      </c>
      <c r="X5954" s="5" t="e">
        <f t="shared" ref="X5954:X6017" si="1496">Q5954 - $Y$2</f>
        <v>#VALUE!</v>
      </c>
      <c r="Z5954">
        <v>40319</v>
      </c>
      <c r="AA5954">
        <v>43320</v>
      </c>
      <c r="AB5954" t="e">
        <f t="shared" ref="AB5954:AB6017" si="1497">IF($AA$2 &lt;&gt; $Z$2, (X5954 - $Z$2) / ($AA$2 - $Z$2), NA())</f>
        <v>#VALUE!</v>
      </c>
      <c r="AC5954" t="e">
        <f t="shared" ref="AC5954:AC6017" si="1498">AB5954 * 10</f>
        <v>#VALUE!</v>
      </c>
      <c r="AD5954">
        <v>0</v>
      </c>
      <c r="AE5954">
        <v>78158306</v>
      </c>
      <c r="AF5954">
        <f t="shared" ref="AF5954:AF6017" si="1499">IF($AE$2 &lt;&gt; $AD$2, (C5954 - $AD$2) / ($AE$2 - $AD$2), NA())</f>
        <v>3.5185000043373511E-6</v>
      </c>
      <c r="AG5954">
        <f t="shared" ref="AG5954:AG6017" si="1500">AF5954*10</f>
        <v>3.5185000043373511E-5</v>
      </c>
      <c r="AH5954" t="e">
        <f t="shared" ref="AH5954:AH6017" si="1501">IF(W5954 &gt; 4,
   IF(V5954 &gt; 5,
      (V5954 * 2) + W5954 + AG5954 + AC5954,
      V5954 + W5954 + AG5954 + AC5954),
   V5954 + W5954 + AG5954 + AC5954)</f>
        <v>#VALUE!</v>
      </c>
      <c r="AI5954">
        <f t="shared" si="1486"/>
        <v>5953</v>
      </c>
    </row>
    <row r="5955" spans="1:35" x14ac:dyDescent="0.3">
      <c r="A5955" t="s">
        <v>5069</v>
      </c>
      <c r="B5955">
        <v>4.0999999999999996</v>
      </c>
      <c r="C5955">
        <v>6007</v>
      </c>
      <c r="D5955" t="s">
        <v>681</v>
      </c>
      <c r="E5955" t="s">
        <v>3280</v>
      </c>
      <c r="F5955" t="s">
        <v>22</v>
      </c>
      <c r="G5955">
        <v>0</v>
      </c>
      <c r="H5955" t="s">
        <v>26</v>
      </c>
      <c r="I5955" t="s">
        <v>2837</v>
      </c>
      <c r="J5955" t="s">
        <v>13945</v>
      </c>
      <c r="K5955" t="s">
        <v>5070</v>
      </c>
      <c r="L5955" t="s">
        <v>163</v>
      </c>
      <c r="M5955">
        <f t="shared" si="1488"/>
        <v>0</v>
      </c>
      <c r="N5955" t="str">
        <f t="shared" si="1489"/>
        <v>18M</v>
      </c>
      <c r="O5955">
        <f t="shared" si="1490"/>
        <v>1000000</v>
      </c>
      <c r="P5955" t="str">
        <f t="shared" si="1491"/>
        <v>0</v>
      </c>
      <c r="Q5955" s="1" t="e">
        <f t="shared" si="1492"/>
        <v>#VALUE!</v>
      </c>
      <c r="R5955">
        <f t="shared" si="1493"/>
        <v>1000000</v>
      </c>
      <c r="S5955">
        <v>0</v>
      </c>
      <c r="T5955" s="4">
        <v>1000000000</v>
      </c>
      <c r="U5955">
        <f t="shared" si="1487"/>
        <v>1E-3</v>
      </c>
      <c r="V5955">
        <f t="shared" si="1494"/>
        <v>0.01</v>
      </c>
      <c r="W5955">
        <f t="shared" si="1495"/>
        <v>8.1999999999999993</v>
      </c>
      <c r="X5955" s="5" t="e">
        <f t="shared" si="1496"/>
        <v>#VALUE!</v>
      </c>
      <c r="Z5955">
        <v>40319</v>
      </c>
      <c r="AA5955">
        <v>43320</v>
      </c>
      <c r="AB5955" t="e">
        <f t="shared" si="1497"/>
        <v>#VALUE!</v>
      </c>
      <c r="AC5955" t="e">
        <f t="shared" si="1498"/>
        <v>#VALUE!</v>
      </c>
      <c r="AD5955">
        <v>0</v>
      </c>
      <c r="AE5955">
        <v>78158306</v>
      </c>
      <c r="AF5955">
        <f t="shared" si="1499"/>
        <v>7.6856834640198058E-5</v>
      </c>
      <c r="AG5955">
        <f t="shared" si="1500"/>
        <v>7.6856834640198052E-4</v>
      </c>
      <c r="AH5955" t="e">
        <f t="shared" si="1501"/>
        <v>#VALUE!</v>
      </c>
      <c r="AI5955">
        <f t="shared" ref="AI5955:AI6018" si="1502">ROW() - 1</f>
        <v>5954</v>
      </c>
    </row>
    <row r="5956" spans="1:35" x14ac:dyDescent="0.3">
      <c r="A5956" t="s">
        <v>9699</v>
      </c>
      <c r="B5956">
        <v>3.7</v>
      </c>
      <c r="C5956">
        <v>55</v>
      </c>
      <c r="D5956" t="s">
        <v>1348</v>
      </c>
      <c r="E5956" t="s">
        <v>9431</v>
      </c>
      <c r="F5956" t="s">
        <v>22</v>
      </c>
      <c r="G5956">
        <v>0</v>
      </c>
      <c r="H5956" t="s">
        <v>23</v>
      </c>
      <c r="I5956" t="s">
        <v>24</v>
      </c>
      <c r="J5956" t="s">
        <v>13552</v>
      </c>
      <c r="K5956" t="s">
        <v>9700</v>
      </c>
      <c r="L5956" t="s">
        <v>56</v>
      </c>
      <c r="M5956">
        <f t="shared" si="1488"/>
        <v>0</v>
      </c>
      <c r="N5956" t="str">
        <f t="shared" si="1489"/>
        <v>3.7M</v>
      </c>
      <c r="O5956">
        <f t="shared" si="1490"/>
        <v>5000</v>
      </c>
      <c r="P5956" t="str">
        <f t="shared" si="1491"/>
        <v>0</v>
      </c>
      <c r="Q5956" s="1" t="e">
        <f t="shared" si="1492"/>
        <v>#VALUE!</v>
      </c>
      <c r="R5956">
        <f t="shared" si="1493"/>
        <v>5000</v>
      </c>
      <c r="S5956">
        <v>0</v>
      </c>
      <c r="T5956" s="4">
        <v>1000000000</v>
      </c>
      <c r="U5956">
        <f t="shared" si="1487"/>
        <v>5.0000000000000004E-6</v>
      </c>
      <c r="V5956">
        <f t="shared" si="1494"/>
        <v>5.0000000000000002E-5</v>
      </c>
      <c r="W5956">
        <f t="shared" si="1495"/>
        <v>7.4</v>
      </c>
      <c r="X5956" s="5" t="e">
        <f t="shared" si="1496"/>
        <v>#VALUE!</v>
      </c>
      <c r="Z5956">
        <v>40319</v>
      </c>
      <c r="AA5956">
        <v>43320</v>
      </c>
      <c r="AB5956" t="e">
        <f t="shared" si="1497"/>
        <v>#VALUE!</v>
      </c>
      <c r="AC5956" t="e">
        <f t="shared" si="1498"/>
        <v>#VALUE!</v>
      </c>
      <c r="AD5956">
        <v>0</v>
      </c>
      <c r="AE5956">
        <v>78158306</v>
      </c>
      <c r="AF5956">
        <f t="shared" si="1499"/>
        <v>7.0370000086747019E-7</v>
      </c>
      <c r="AG5956">
        <f t="shared" si="1500"/>
        <v>7.0370000086747021E-6</v>
      </c>
      <c r="AH5956" t="e">
        <f t="shared" si="1501"/>
        <v>#VALUE!</v>
      </c>
      <c r="AI5956">
        <f t="shared" si="1502"/>
        <v>5955</v>
      </c>
    </row>
    <row r="5957" spans="1:35" x14ac:dyDescent="0.3">
      <c r="A5957" t="s">
        <v>7921</v>
      </c>
      <c r="B5957">
        <v>4.4000000000000004</v>
      </c>
      <c r="C5957">
        <v>265</v>
      </c>
      <c r="D5957" t="s">
        <v>626</v>
      </c>
      <c r="E5957" t="s">
        <v>7441</v>
      </c>
      <c r="F5957" t="s">
        <v>22</v>
      </c>
      <c r="G5957">
        <v>0</v>
      </c>
      <c r="H5957" t="s">
        <v>26</v>
      </c>
      <c r="I5957" t="s">
        <v>42</v>
      </c>
      <c r="J5957" t="s">
        <v>14001</v>
      </c>
      <c r="K5957" t="s">
        <v>1997</v>
      </c>
      <c r="L5957" t="s">
        <v>33</v>
      </c>
      <c r="M5957">
        <f t="shared" si="1488"/>
        <v>0</v>
      </c>
      <c r="N5957" t="str">
        <f t="shared" si="1489"/>
        <v>8.2M</v>
      </c>
      <c r="O5957">
        <f t="shared" si="1490"/>
        <v>50000</v>
      </c>
      <c r="P5957" t="str">
        <f t="shared" si="1491"/>
        <v>0</v>
      </c>
      <c r="Q5957" s="1" t="e">
        <f t="shared" si="1492"/>
        <v>#VALUE!</v>
      </c>
      <c r="R5957">
        <f t="shared" si="1493"/>
        <v>50000</v>
      </c>
      <c r="S5957">
        <v>0</v>
      </c>
      <c r="T5957" s="4">
        <v>1000000000</v>
      </c>
      <c r="U5957">
        <f t="shared" si="1487"/>
        <v>5.0000000000000002E-5</v>
      </c>
      <c r="V5957">
        <f t="shared" si="1494"/>
        <v>5.0000000000000001E-4</v>
      </c>
      <c r="W5957">
        <f t="shared" si="1495"/>
        <v>8.8000000000000007</v>
      </c>
      <c r="X5957" s="5" t="e">
        <f t="shared" si="1496"/>
        <v>#VALUE!</v>
      </c>
      <c r="Z5957">
        <v>40319</v>
      </c>
      <c r="AA5957">
        <v>43320</v>
      </c>
      <c r="AB5957" t="e">
        <f t="shared" si="1497"/>
        <v>#VALUE!</v>
      </c>
      <c r="AC5957" t="e">
        <f t="shared" si="1498"/>
        <v>#VALUE!</v>
      </c>
      <c r="AD5957">
        <v>0</v>
      </c>
      <c r="AE5957">
        <v>78158306</v>
      </c>
      <c r="AF5957">
        <f t="shared" si="1499"/>
        <v>3.3905545496341744E-6</v>
      </c>
      <c r="AG5957">
        <f t="shared" si="1500"/>
        <v>3.3905545496341743E-5</v>
      </c>
      <c r="AH5957" t="e">
        <f t="shared" si="1501"/>
        <v>#VALUE!</v>
      </c>
      <c r="AI5957">
        <f t="shared" si="1502"/>
        <v>5956</v>
      </c>
    </row>
    <row r="5958" spans="1:35" x14ac:dyDescent="0.3">
      <c r="A5958" t="s">
        <v>8385</v>
      </c>
      <c r="B5958">
        <v>4.3</v>
      </c>
      <c r="C5958">
        <v>382</v>
      </c>
      <c r="D5958" t="s">
        <v>125</v>
      </c>
      <c r="E5958" t="s">
        <v>8077</v>
      </c>
      <c r="F5958" t="s">
        <v>849</v>
      </c>
      <c r="G5958" t="s">
        <v>3299</v>
      </c>
      <c r="H5958" t="s">
        <v>26</v>
      </c>
      <c r="I5958" t="s">
        <v>4789</v>
      </c>
      <c r="J5958" t="s">
        <v>14000</v>
      </c>
      <c r="K5958">
        <v>2.6</v>
      </c>
      <c r="L5958" t="s">
        <v>163</v>
      </c>
      <c r="M5958">
        <f t="shared" si="1488"/>
        <v>1</v>
      </c>
      <c r="N5958" t="str">
        <f t="shared" si="1489"/>
        <v>15M</v>
      </c>
      <c r="O5958">
        <f t="shared" si="1490"/>
        <v>10000</v>
      </c>
      <c r="P5958" t="str">
        <f t="shared" si="1491"/>
        <v>2.99</v>
      </c>
      <c r="Q5958" s="1" t="e">
        <f t="shared" si="1492"/>
        <v>#VALUE!</v>
      </c>
      <c r="R5958">
        <f t="shared" si="1493"/>
        <v>10000</v>
      </c>
      <c r="S5958">
        <v>0</v>
      </c>
      <c r="T5958" s="4">
        <v>1000000000</v>
      </c>
      <c r="U5958">
        <f t="shared" si="1487"/>
        <v>1.0000000000000001E-5</v>
      </c>
      <c r="V5958">
        <f t="shared" si="1494"/>
        <v>1E-4</v>
      </c>
      <c r="W5958">
        <f t="shared" si="1495"/>
        <v>8.6</v>
      </c>
      <c r="X5958" s="5" t="e">
        <f t="shared" si="1496"/>
        <v>#VALUE!</v>
      </c>
      <c r="Z5958">
        <v>40319</v>
      </c>
      <c r="AA5958">
        <v>43320</v>
      </c>
      <c r="AB5958" t="e">
        <f t="shared" si="1497"/>
        <v>#VALUE!</v>
      </c>
      <c r="AC5958" t="e">
        <f t="shared" si="1498"/>
        <v>#VALUE!</v>
      </c>
      <c r="AD5958">
        <v>0</v>
      </c>
      <c r="AE5958">
        <v>78158306</v>
      </c>
      <c r="AF5958">
        <f t="shared" si="1499"/>
        <v>4.8875163696613385E-6</v>
      </c>
      <c r="AG5958">
        <f t="shared" si="1500"/>
        <v>4.8875163696613389E-5</v>
      </c>
      <c r="AH5958" t="e">
        <f t="shared" si="1501"/>
        <v>#VALUE!</v>
      </c>
      <c r="AI5958">
        <f t="shared" si="1502"/>
        <v>5957</v>
      </c>
    </row>
    <row r="5959" spans="1:35" x14ac:dyDescent="0.3">
      <c r="A5959" t="s">
        <v>3077</v>
      </c>
      <c r="B5959">
        <v>3.8</v>
      </c>
      <c r="C5959">
        <v>35746</v>
      </c>
      <c r="D5959" t="s">
        <v>287</v>
      </c>
      <c r="E5959" t="s">
        <v>2379</v>
      </c>
      <c r="F5959" t="s">
        <v>22</v>
      </c>
      <c r="G5959">
        <v>0</v>
      </c>
      <c r="H5959" t="s">
        <v>26</v>
      </c>
      <c r="I5959" t="s">
        <v>117</v>
      </c>
      <c r="J5959" t="s">
        <v>14002</v>
      </c>
      <c r="K5959" t="s">
        <v>3051</v>
      </c>
      <c r="L5959" t="s">
        <v>119</v>
      </c>
      <c r="M5959">
        <f t="shared" si="1488"/>
        <v>0</v>
      </c>
      <c r="N5959" t="str">
        <f t="shared" si="1489"/>
        <v>55M</v>
      </c>
      <c r="O5959">
        <f t="shared" si="1490"/>
        <v>5000000</v>
      </c>
      <c r="P5959" t="str">
        <f t="shared" si="1491"/>
        <v>0</v>
      </c>
      <c r="Q5959" s="1" t="e">
        <f t="shared" si="1492"/>
        <v>#VALUE!</v>
      </c>
      <c r="R5959">
        <f t="shared" si="1493"/>
        <v>5000000</v>
      </c>
      <c r="S5959">
        <v>0</v>
      </c>
      <c r="T5959" s="4">
        <v>1000000000</v>
      </c>
      <c r="U5959">
        <f t="shared" ref="U5959:U6022" si="1503">IF(T5959 &lt;&gt; S5959, (R5959 - S5959) / (T5959 - S5959), NA())</f>
        <v>5.0000000000000001E-3</v>
      </c>
      <c r="V5959">
        <f t="shared" si="1494"/>
        <v>0.05</v>
      </c>
      <c r="W5959">
        <f t="shared" si="1495"/>
        <v>7.6</v>
      </c>
      <c r="X5959" s="5" t="e">
        <f t="shared" si="1496"/>
        <v>#VALUE!</v>
      </c>
      <c r="Z5959">
        <v>40319</v>
      </c>
      <c r="AA5959">
        <v>43320</v>
      </c>
      <c r="AB5959" t="e">
        <f t="shared" si="1497"/>
        <v>#VALUE!</v>
      </c>
      <c r="AC5959" t="e">
        <f t="shared" si="1498"/>
        <v>#VALUE!</v>
      </c>
      <c r="AD5959">
        <v>0</v>
      </c>
      <c r="AE5959">
        <v>78158306</v>
      </c>
      <c r="AF5959">
        <f t="shared" si="1499"/>
        <v>4.5735382238197434E-4</v>
      </c>
      <c r="AG5959">
        <f t="shared" si="1500"/>
        <v>4.5735382238197434E-3</v>
      </c>
      <c r="AH5959" t="e">
        <f t="shared" si="1501"/>
        <v>#VALUE!</v>
      </c>
      <c r="AI5959">
        <f t="shared" si="1502"/>
        <v>5958</v>
      </c>
    </row>
    <row r="5960" spans="1:35" x14ac:dyDescent="0.3">
      <c r="A5960" t="s">
        <v>4767</v>
      </c>
      <c r="B5960">
        <v>3.5</v>
      </c>
      <c r="C5960">
        <v>11297</v>
      </c>
      <c r="D5960" t="s">
        <v>20</v>
      </c>
      <c r="E5960" t="s">
        <v>3280</v>
      </c>
      <c r="F5960" t="s">
        <v>22</v>
      </c>
      <c r="G5960">
        <v>0</v>
      </c>
      <c r="H5960" t="s">
        <v>26</v>
      </c>
      <c r="I5960" t="s">
        <v>508</v>
      </c>
      <c r="J5960" t="s">
        <v>13367</v>
      </c>
      <c r="K5960" t="s">
        <v>20</v>
      </c>
      <c r="L5960" t="s">
        <v>20</v>
      </c>
      <c r="M5960">
        <f t="shared" si="1488"/>
        <v>0</v>
      </c>
      <c r="N5960" t="str">
        <f t="shared" si="1489"/>
        <v>N/A</v>
      </c>
      <c r="O5960">
        <f t="shared" si="1490"/>
        <v>1000000</v>
      </c>
      <c r="P5960" t="str">
        <f t="shared" si="1491"/>
        <v>0</v>
      </c>
      <c r="Q5960" s="1" t="e">
        <f t="shared" si="1492"/>
        <v>#VALUE!</v>
      </c>
      <c r="R5960">
        <f t="shared" si="1493"/>
        <v>1000000</v>
      </c>
      <c r="S5960">
        <v>0</v>
      </c>
      <c r="T5960" s="4">
        <v>1000000000</v>
      </c>
      <c r="U5960">
        <f t="shared" si="1503"/>
        <v>1E-3</v>
      </c>
      <c r="V5960">
        <f t="shared" si="1494"/>
        <v>0.01</v>
      </c>
      <c r="W5960">
        <f t="shared" si="1495"/>
        <v>7</v>
      </c>
      <c r="X5960" s="5" t="e">
        <f t="shared" si="1496"/>
        <v>#VALUE!</v>
      </c>
      <c r="Z5960">
        <v>40319</v>
      </c>
      <c r="AA5960">
        <v>43320</v>
      </c>
      <c r="AB5960" t="e">
        <f t="shared" si="1497"/>
        <v>#VALUE!</v>
      </c>
      <c r="AC5960" t="e">
        <f t="shared" si="1498"/>
        <v>#VALUE!</v>
      </c>
      <c r="AD5960">
        <v>0</v>
      </c>
      <c r="AE5960">
        <v>78158306</v>
      </c>
      <c r="AF5960">
        <f t="shared" si="1499"/>
        <v>1.4453998017817838E-4</v>
      </c>
      <c r="AG5960">
        <f t="shared" si="1500"/>
        <v>1.4453998017817838E-3</v>
      </c>
      <c r="AH5960" t="e">
        <f t="shared" si="1501"/>
        <v>#VALUE!</v>
      </c>
      <c r="AI5960">
        <f t="shared" si="1502"/>
        <v>5959</v>
      </c>
    </row>
    <row r="5961" spans="1:35" x14ac:dyDescent="0.3">
      <c r="A5961" t="s">
        <v>6612</v>
      </c>
      <c r="B5961">
        <v>3.5</v>
      </c>
      <c r="C5961">
        <v>2071</v>
      </c>
      <c r="D5961" t="s">
        <v>489</v>
      </c>
      <c r="E5961" t="s">
        <v>5956</v>
      </c>
      <c r="F5961" t="s">
        <v>22</v>
      </c>
      <c r="G5961">
        <v>0</v>
      </c>
      <c r="H5961" t="s">
        <v>26</v>
      </c>
      <c r="I5961" t="s">
        <v>148</v>
      </c>
      <c r="J5961" t="s">
        <v>13396</v>
      </c>
      <c r="K5961" t="s">
        <v>2173</v>
      </c>
      <c r="L5961" t="s">
        <v>33</v>
      </c>
      <c r="M5961">
        <f t="shared" si="1488"/>
        <v>0</v>
      </c>
      <c r="N5961" t="str">
        <f t="shared" si="1489"/>
        <v>36M</v>
      </c>
      <c r="O5961">
        <f t="shared" si="1490"/>
        <v>100000</v>
      </c>
      <c r="P5961" t="str">
        <f t="shared" si="1491"/>
        <v>0</v>
      </c>
      <c r="Q5961" s="1" t="e">
        <f t="shared" si="1492"/>
        <v>#VALUE!</v>
      </c>
      <c r="R5961">
        <f t="shared" si="1493"/>
        <v>100000</v>
      </c>
      <c r="S5961">
        <v>0</v>
      </c>
      <c r="T5961" s="4">
        <v>1000000000</v>
      </c>
      <c r="U5961">
        <f t="shared" si="1503"/>
        <v>1E-4</v>
      </c>
      <c r="V5961">
        <f t="shared" si="1494"/>
        <v>1E-3</v>
      </c>
      <c r="W5961">
        <f t="shared" si="1495"/>
        <v>7</v>
      </c>
      <c r="X5961" s="5" t="e">
        <f t="shared" si="1496"/>
        <v>#VALUE!</v>
      </c>
      <c r="Z5961">
        <v>40319</v>
      </c>
      <c r="AA5961">
        <v>43320</v>
      </c>
      <c r="AB5961" t="e">
        <f t="shared" si="1497"/>
        <v>#VALUE!</v>
      </c>
      <c r="AC5961" t="e">
        <f t="shared" si="1498"/>
        <v>#VALUE!</v>
      </c>
      <c r="AD5961">
        <v>0</v>
      </c>
      <c r="AE5961">
        <v>78158306</v>
      </c>
      <c r="AF5961">
        <f t="shared" si="1499"/>
        <v>2.6497503669027831E-5</v>
      </c>
      <c r="AG5961">
        <f t="shared" si="1500"/>
        <v>2.6497503669027829E-4</v>
      </c>
      <c r="AH5961" t="e">
        <f t="shared" si="1501"/>
        <v>#VALUE!</v>
      </c>
      <c r="AI5961">
        <f t="shared" si="1502"/>
        <v>5960</v>
      </c>
    </row>
    <row r="5962" spans="1:35" x14ac:dyDescent="0.3">
      <c r="A5962" t="s">
        <v>8445</v>
      </c>
      <c r="B5962">
        <v>4.0999999999999996</v>
      </c>
      <c r="C5962">
        <v>305</v>
      </c>
      <c r="D5962" t="s">
        <v>984</v>
      </c>
      <c r="E5962" t="s">
        <v>8077</v>
      </c>
      <c r="F5962" t="s">
        <v>22</v>
      </c>
      <c r="G5962">
        <v>0</v>
      </c>
      <c r="H5962" t="s">
        <v>26</v>
      </c>
      <c r="I5962" t="s">
        <v>312</v>
      </c>
      <c r="J5962" t="s">
        <v>13906</v>
      </c>
      <c r="K5962" t="s">
        <v>1107</v>
      </c>
      <c r="L5962" t="s">
        <v>56</v>
      </c>
      <c r="M5962">
        <f t="shared" si="1488"/>
        <v>0</v>
      </c>
      <c r="N5962" t="str">
        <f t="shared" si="1489"/>
        <v>44M</v>
      </c>
      <c r="O5962">
        <f t="shared" si="1490"/>
        <v>10000</v>
      </c>
      <c r="P5962" t="str">
        <f t="shared" si="1491"/>
        <v>0</v>
      </c>
      <c r="Q5962" s="1" t="e">
        <f t="shared" si="1492"/>
        <v>#VALUE!</v>
      </c>
      <c r="R5962">
        <f t="shared" si="1493"/>
        <v>10000</v>
      </c>
      <c r="S5962">
        <v>0</v>
      </c>
      <c r="T5962" s="4">
        <v>1000000000</v>
      </c>
      <c r="U5962">
        <f t="shared" si="1503"/>
        <v>1.0000000000000001E-5</v>
      </c>
      <c r="V5962">
        <f t="shared" si="1494"/>
        <v>1E-4</v>
      </c>
      <c r="W5962">
        <f t="shared" si="1495"/>
        <v>8.1999999999999993</v>
      </c>
      <c r="X5962" s="5" t="e">
        <f t="shared" si="1496"/>
        <v>#VALUE!</v>
      </c>
      <c r="Z5962">
        <v>40319</v>
      </c>
      <c r="AA5962">
        <v>43320</v>
      </c>
      <c r="AB5962" t="e">
        <f t="shared" si="1497"/>
        <v>#VALUE!</v>
      </c>
      <c r="AC5962" t="e">
        <f t="shared" si="1498"/>
        <v>#VALUE!</v>
      </c>
      <c r="AD5962">
        <v>0</v>
      </c>
      <c r="AE5962">
        <v>78158306</v>
      </c>
      <c r="AF5962">
        <f t="shared" si="1499"/>
        <v>3.9023363684468799E-6</v>
      </c>
      <c r="AG5962">
        <f t="shared" si="1500"/>
        <v>3.90233636844688E-5</v>
      </c>
      <c r="AH5962" t="e">
        <f t="shared" si="1501"/>
        <v>#VALUE!</v>
      </c>
      <c r="AI5962">
        <f t="shared" si="1502"/>
        <v>5961</v>
      </c>
    </row>
    <row r="5963" spans="1:35" x14ac:dyDescent="0.3">
      <c r="A5963" t="s">
        <v>9243</v>
      </c>
      <c r="B5963">
        <v>4.0999999999999996</v>
      </c>
      <c r="C5963">
        <v>58</v>
      </c>
      <c r="D5963" t="s">
        <v>1019</v>
      </c>
      <c r="E5963" t="s">
        <v>8077</v>
      </c>
      <c r="F5963" t="s">
        <v>22</v>
      </c>
      <c r="G5963">
        <v>0</v>
      </c>
      <c r="H5963" t="s">
        <v>26</v>
      </c>
      <c r="I5963" t="s">
        <v>448</v>
      </c>
      <c r="J5963" t="s">
        <v>13906</v>
      </c>
      <c r="K5963" t="s">
        <v>113</v>
      </c>
      <c r="L5963" t="s">
        <v>67</v>
      </c>
      <c r="M5963">
        <f t="shared" si="1488"/>
        <v>0</v>
      </c>
      <c r="N5963" t="str">
        <f t="shared" si="1489"/>
        <v>3.5M</v>
      </c>
      <c r="O5963">
        <f t="shared" si="1490"/>
        <v>10000</v>
      </c>
      <c r="P5963" t="str">
        <f t="shared" si="1491"/>
        <v>0</v>
      </c>
      <c r="Q5963" s="1" t="e">
        <f t="shared" si="1492"/>
        <v>#VALUE!</v>
      </c>
      <c r="R5963">
        <f t="shared" si="1493"/>
        <v>10000</v>
      </c>
      <c r="S5963">
        <v>0</v>
      </c>
      <c r="T5963" s="4">
        <v>1000000000</v>
      </c>
      <c r="U5963">
        <f t="shared" si="1503"/>
        <v>1.0000000000000001E-5</v>
      </c>
      <c r="V5963">
        <f t="shared" si="1494"/>
        <v>1E-4</v>
      </c>
      <c r="W5963">
        <f t="shared" si="1495"/>
        <v>8.1999999999999993</v>
      </c>
      <c r="X5963" s="5" t="e">
        <f t="shared" si="1496"/>
        <v>#VALUE!</v>
      </c>
      <c r="Z5963">
        <v>40319</v>
      </c>
      <c r="AA5963">
        <v>43320</v>
      </c>
      <c r="AB5963" t="e">
        <f t="shared" si="1497"/>
        <v>#VALUE!</v>
      </c>
      <c r="AC5963" t="e">
        <f t="shared" si="1498"/>
        <v>#VALUE!</v>
      </c>
      <c r="AD5963">
        <v>0</v>
      </c>
      <c r="AE5963">
        <v>78158306</v>
      </c>
      <c r="AF5963">
        <f t="shared" si="1499"/>
        <v>7.4208363727842311E-7</v>
      </c>
      <c r="AG5963">
        <f t="shared" si="1500"/>
        <v>7.4208363727842309E-6</v>
      </c>
      <c r="AH5963" t="e">
        <f t="shared" si="1501"/>
        <v>#VALUE!</v>
      </c>
      <c r="AI5963">
        <f t="shared" si="1502"/>
        <v>5962</v>
      </c>
    </row>
    <row r="5964" spans="1:35" x14ac:dyDescent="0.3">
      <c r="A5964" t="s">
        <v>12012</v>
      </c>
      <c r="B5964">
        <v>3.7</v>
      </c>
      <c r="C5964">
        <v>3</v>
      </c>
      <c r="D5964" t="s">
        <v>2321</v>
      </c>
      <c r="E5964" t="s">
        <v>11545</v>
      </c>
      <c r="F5964" t="s">
        <v>22</v>
      </c>
      <c r="G5964">
        <v>0</v>
      </c>
      <c r="H5964" t="s">
        <v>26</v>
      </c>
      <c r="I5964" t="s">
        <v>47</v>
      </c>
      <c r="J5964" t="s">
        <v>13437</v>
      </c>
      <c r="K5964">
        <v>11.04</v>
      </c>
      <c r="L5964" t="s">
        <v>33</v>
      </c>
      <c r="M5964">
        <f t="shared" si="1488"/>
        <v>0</v>
      </c>
      <c r="N5964" t="str">
        <f t="shared" si="1489"/>
        <v>7.5M</v>
      </c>
      <c r="O5964">
        <f t="shared" si="1490"/>
        <v>100</v>
      </c>
      <c r="P5964" t="str">
        <f t="shared" si="1491"/>
        <v>0</v>
      </c>
      <c r="Q5964" s="1" t="e">
        <f t="shared" si="1492"/>
        <v>#VALUE!</v>
      </c>
      <c r="R5964">
        <f t="shared" si="1493"/>
        <v>100</v>
      </c>
      <c r="S5964">
        <v>0</v>
      </c>
      <c r="T5964" s="4">
        <v>1000000000</v>
      </c>
      <c r="U5964">
        <f t="shared" si="1503"/>
        <v>9.9999999999999995E-8</v>
      </c>
      <c r="V5964">
        <f t="shared" si="1494"/>
        <v>9.9999999999999995E-7</v>
      </c>
      <c r="W5964">
        <f t="shared" si="1495"/>
        <v>7.4</v>
      </c>
      <c r="X5964" s="5" t="e">
        <f t="shared" si="1496"/>
        <v>#VALUE!</v>
      </c>
      <c r="Z5964">
        <v>40319</v>
      </c>
      <c r="AA5964">
        <v>43320</v>
      </c>
      <c r="AB5964" t="e">
        <f t="shared" si="1497"/>
        <v>#VALUE!</v>
      </c>
      <c r="AC5964" t="e">
        <f t="shared" si="1498"/>
        <v>#VALUE!</v>
      </c>
      <c r="AD5964">
        <v>0</v>
      </c>
      <c r="AE5964">
        <v>78158306</v>
      </c>
      <c r="AF5964">
        <f t="shared" si="1499"/>
        <v>3.8383636410952922E-8</v>
      </c>
      <c r="AG5964">
        <f t="shared" si="1500"/>
        <v>3.8383636410952922E-7</v>
      </c>
      <c r="AH5964" t="e">
        <f t="shared" si="1501"/>
        <v>#VALUE!</v>
      </c>
      <c r="AI5964">
        <f t="shared" si="1502"/>
        <v>5963</v>
      </c>
    </row>
    <row r="5965" spans="1:35" x14ac:dyDescent="0.3">
      <c r="A5965" t="s">
        <v>8635</v>
      </c>
      <c r="B5965">
        <v>3.5</v>
      </c>
      <c r="C5965">
        <v>208</v>
      </c>
      <c r="D5965" t="s">
        <v>53</v>
      </c>
      <c r="E5965" t="s">
        <v>8077</v>
      </c>
      <c r="F5965" t="s">
        <v>22</v>
      </c>
      <c r="G5965">
        <v>0</v>
      </c>
      <c r="H5965" t="s">
        <v>26</v>
      </c>
      <c r="I5965" t="s">
        <v>927</v>
      </c>
      <c r="J5965" t="s">
        <v>13396</v>
      </c>
      <c r="K5965" t="s">
        <v>1054</v>
      </c>
      <c r="L5965" t="s">
        <v>56</v>
      </c>
      <c r="M5965">
        <f t="shared" si="1488"/>
        <v>0</v>
      </c>
      <c r="N5965" t="str">
        <f t="shared" si="1489"/>
        <v>13M</v>
      </c>
      <c r="O5965">
        <f t="shared" si="1490"/>
        <v>10000</v>
      </c>
      <c r="P5965" t="str">
        <f t="shared" si="1491"/>
        <v>0</v>
      </c>
      <c r="Q5965" s="1" t="e">
        <f t="shared" si="1492"/>
        <v>#VALUE!</v>
      </c>
      <c r="R5965">
        <f t="shared" si="1493"/>
        <v>10000</v>
      </c>
      <c r="S5965">
        <v>0</v>
      </c>
      <c r="T5965" s="4">
        <v>1000000000</v>
      </c>
      <c r="U5965">
        <f t="shared" si="1503"/>
        <v>1.0000000000000001E-5</v>
      </c>
      <c r="V5965">
        <f t="shared" si="1494"/>
        <v>1E-4</v>
      </c>
      <c r="W5965">
        <f t="shared" si="1495"/>
        <v>7</v>
      </c>
      <c r="X5965" s="5" t="e">
        <f t="shared" si="1496"/>
        <v>#VALUE!</v>
      </c>
      <c r="Z5965">
        <v>40319</v>
      </c>
      <c r="AA5965">
        <v>43320</v>
      </c>
      <c r="AB5965" t="e">
        <f t="shared" si="1497"/>
        <v>#VALUE!</v>
      </c>
      <c r="AC5965" t="e">
        <f t="shared" si="1498"/>
        <v>#VALUE!</v>
      </c>
      <c r="AD5965">
        <v>0</v>
      </c>
      <c r="AE5965">
        <v>78158306</v>
      </c>
      <c r="AF5965">
        <f t="shared" si="1499"/>
        <v>2.6612654578260691E-6</v>
      </c>
      <c r="AG5965">
        <f t="shared" si="1500"/>
        <v>2.661265457826069E-5</v>
      </c>
      <c r="AH5965" t="e">
        <f t="shared" si="1501"/>
        <v>#VALUE!</v>
      </c>
      <c r="AI5965">
        <f t="shared" si="1502"/>
        <v>5964</v>
      </c>
    </row>
    <row r="5966" spans="1:35" x14ac:dyDescent="0.3">
      <c r="A5966" t="s">
        <v>12445</v>
      </c>
      <c r="B5966">
        <v>3.6</v>
      </c>
      <c r="C5966">
        <v>5</v>
      </c>
      <c r="D5966" t="s">
        <v>2190</v>
      </c>
      <c r="E5966" t="s">
        <v>12408</v>
      </c>
      <c r="F5966" t="s">
        <v>849</v>
      </c>
      <c r="G5966" t="s">
        <v>6026</v>
      </c>
      <c r="H5966" t="s">
        <v>26</v>
      </c>
      <c r="I5966" t="s">
        <v>417</v>
      </c>
      <c r="J5966" t="s">
        <v>13404</v>
      </c>
      <c r="K5966">
        <v>6</v>
      </c>
      <c r="L5966" t="s">
        <v>119</v>
      </c>
      <c r="M5966">
        <f t="shared" si="1488"/>
        <v>1</v>
      </c>
      <c r="N5966" t="str">
        <f t="shared" si="1489"/>
        <v>6.8M</v>
      </c>
      <c r="O5966">
        <f t="shared" si="1490"/>
        <v>50</v>
      </c>
      <c r="P5966" t="str">
        <f t="shared" si="1491"/>
        <v>8.99</v>
      </c>
      <c r="Q5966" s="1" t="e">
        <f t="shared" si="1492"/>
        <v>#VALUE!</v>
      </c>
      <c r="R5966">
        <f t="shared" si="1493"/>
        <v>50</v>
      </c>
      <c r="S5966">
        <v>0</v>
      </c>
      <c r="T5966" s="4">
        <v>1000000000</v>
      </c>
      <c r="U5966">
        <f t="shared" si="1503"/>
        <v>4.9999999999999998E-8</v>
      </c>
      <c r="V5966">
        <f t="shared" si="1494"/>
        <v>4.9999999999999998E-7</v>
      </c>
      <c r="W5966">
        <f t="shared" si="1495"/>
        <v>7.2</v>
      </c>
      <c r="X5966" s="5" t="e">
        <f t="shared" si="1496"/>
        <v>#VALUE!</v>
      </c>
      <c r="Z5966">
        <v>40319</v>
      </c>
      <c r="AA5966">
        <v>43320</v>
      </c>
      <c r="AB5966" t="e">
        <f t="shared" si="1497"/>
        <v>#VALUE!</v>
      </c>
      <c r="AC5966" t="e">
        <f t="shared" si="1498"/>
        <v>#VALUE!</v>
      </c>
      <c r="AD5966">
        <v>0</v>
      </c>
      <c r="AE5966">
        <v>78158306</v>
      </c>
      <c r="AF5966">
        <f t="shared" si="1499"/>
        <v>6.3972727351588198E-8</v>
      </c>
      <c r="AG5966">
        <f t="shared" si="1500"/>
        <v>6.3972727351588195E-7</v>
      </c>
      <c r="AH5966" t="e">
        <f t="shared" si="1501"/>
        <v>#VALUE!</v>
      </c>
      <c r="AI5966">
        <f t="shared" si="1502"/>
        <v>5965</v>
      </c>
    </row>
    <row r="5967" spans="1:35" x14ac:dyDescent="0.3">
      <c r="A5967" t="s">
        <v>2143</v>
      </c>
      <c r="B5967">
        <v>3.5</v>
      </c>
      <c r="C5967">
        <v>81747</v>
      </c>
      <c r="D5967" t="s">
        <v>676</v>
      </c>
      <c r="E5967" t="s">
        <v>839</v>
      </c>
      <c r="F5967" t="s">
        <v>22</v>
      </c>
      <c r="G5967">
        <v>0</v>
      </c>
      <c r="H5967" t="s">
        <v>26</v>
      </c>
      <c r="I5967" t="s">
        <v>40</v>
      </c>
      <c r="J5967" t="s">
        <v>13381</v>
      </c>
      <c r="K5967" t="s">
        <v>2144</v>
      </c>
      <c r="L5967" t="s">
        <v>33</v>
      </c>
      <c r="M5967">
        <f t="shared" si="1488"/>
        <v>0</v>
      </c>
      <c r="N5967" t="str">
        <f t="shared" si="1489"/>
        <v>9.1M</v>
      </c>
      <c r="O5967">
        <f t="shared" si="1490"/>
        <v>10000000</v>
      </c>
      <c r="P5967" t="str">
        <f t="shared" si="1491"/>
        <v>0</v>
      </c>
      <c r="Q5967" s="1" t="e">
        <f t="shared" si="1492"/>
        <v>#VALUE!</v>
      </c>
      <c r="R5967">
        <f t="shared" si="1493"/>
        <v>10000000</v>
      </c>
      <c r="S5967">
        <v>0</v>
      </c>
      <c r="T5967" s="4">
        <v>1000000000</v>
      </c>
      <c r="U5967">
        <f t="shared" si="1503"/>
        <v>0.01</v>
      </c>
      <c r="V5967">
        <f t="shared" si="1494"/>
        <v>0.1</v>
      </c>
      <c r="W5967">
        <f t="shared" si="1495"/>
        <v>7</v>
      </c>
      <c r="X5967" s="5" t="e">
        <f t="shared" si="1496"/>
        <v>#VALUE!</v>
      </c>
      <c r="Z5967">
        <v>40319</v>
      </c>
      <c r="AA5967">
        <v>43320</v>
      </c>
      <c r="AB5967" t="e">
        <f t="shared" si="1497"/>
        <v>#VALUE!</v>
      </c>
      <c r="AC5967" t="e">
        <f t="shared" si="1498"/>
        <v>#VALUE!</v>
      </c>
      <c r="AD5967">
        <v>0</v>
      </c>
      <c r="AE5967">
        <v>78158306</v>
      </c>
      <c r="AF5967">
        <f t="shared" si="1499"/>
        <v>1.0459157085620562E-3</v>
      </c>
      <c r="AG5967">
        <f t="shared" si="1500"/>
        <v>1.0459157085620561E-2</v>
      </c>
      <c r="AH5967" t="e">
        <f t="shared" si="1501"/>
        <v>#VALUE!</v>
      </c>
      <c r="AI5967">
        <f t="shared" si="1502"/>
        <v>5966</v>
      </c>
    </row>
    <row r="5968" spans="1:35" x14ac:dyDescent="0.3">
      <c r="A5968" t="s">
        <v>10924</v>
      </c>
      <c r="B5968">
        <v>3.5</v>
      </c>
      <c r="C5968">
        <v>8</v>
      </c>
      <c r="D5968" t="s">
        <v>425</v>
      </c>
      <c r="E5968" t="s">
        <v>10032</v>
      </c>
      <c r="F5968" t="s">
        <v>22</v>
      </c>
      <c r="G5968">
        <v>0</v>
      </c>
      <c r="H5968" t="s">
        <v>26</v>
      </c>
      <c r="I5968" t="s">
        <v>102</v>
      </c>
      <c r="J5968" t="s">
        <v>13336</v>
      </c>
      <c r="K5968" t="s">
        <v>10925</v>
      </c>
      <c r="L5968" t="s">
        <v>104</v>
      </c>
      <c r="M5968">
        <f t="shared" si="1488"/>
        <v>0</v>
      </c>
      <c r="N5968" t="str">
        <f t="shared" si="1489"/>
        <v>7.9M</v>
      </c>
      <c r="O5968">
        <f t="shared" si="1490"/>
        <v>1000</v>
      </c>
      <c r="P5968" t="str">
        <f t="shared" si="1491"/>
        <v>0</v>
      </c>
      <c r="Q5968" s="1" t="e">
        <f t="shared" si="1492"/>
        <v>#VALUE!</v>
      </c>
      <c r="R5968">
        <f t="shared" si="1493"/>
        <v>1000</v>
      </c>
      <c r="S5968">
        <v>0</v>
      </c>
      <c r="T5968" s="4">
        <v>1000000000</v>
      </c>
      <c r="U5968">
        <f t="shared" si="1503"/>
        <v>9.9999999999999995E-7</v>
      </c>
      <c r="V5968">
        <f t="shared" si="1494"/>
        <v>9.9999999999999991E-6</v>
      </c>
      <c r="W5968">
        <f t="shared" si="1495"/>
        <v>7</v>
      </c>
      <c r="X5968" s="5" t="e">
        <f t="shared" si="1496"/>
        <v>#VALUE!</v>
      </c>
      <c r="Z5968">
        <v>40319</v>
      </c>
      <c r="AA5968">
        <v>43320</v>
      </c>
      <c r="AB5968" t="e">
        <f t="shared" si="1497"/>
        <v>#VALUE!</v>
      </c>
      <c r="AC5968" t="e">
        <f t="shared" si="1498"/>
        <v>#VALUE!</v>
      </c>
      <c r="AD5968">
        <v>0</v>
      </c>
      <c r="AE5968">
        <v>78158306</v>
      </c>
      <c r="AF5968">
        <f t="shared" si="1499"/>
        <v>1.0235636376254112E-7</v>
      </c>
      <c r="AG5968">
        <f t="shared" si="1500"/>
        <v>1.0235636376254112E-6</v>
      </c>
      <c r="AH5968" t="e">
        <f t="shared" si="1501"/>
        <v>#VALUE!</v>
      </c>
      <c r="AI5968">
        <f t="shared" si="1502"/>
        <v>5967</v>
      </c>
    </row>
    <row r="5969" spans="1:35" x14ac:dyDescent="0.3">
      <c r="A5969" t="s">
        <v>6262</v>
      </c>
      <c r="B5969">
        <v>3.9</v>
      </c>
      <c r="C5969">
        <v>4496</v>
      </c>
      <c r="D5969" t="s">
        <v>6263</v>
      </c>
      <c r="E5969" t="s">
        <v>5956</v>
      </c>
      <c r="F5969" t="s">
        <v>22</v>
      </c>
      <c r="G5969">
        <v>0</v>
      </c>
      <c r="H5969" t="s">
        <v>26</v>
      </c>
      <c r="I5969" t="s">
        <v>941</v>
      </c>
      <c r="J5969" t="s">
        <v>13944</v>
      </c>
      <c r="K5969" t="s">
        <v>6264</v>
      </c>
      <c r="L5969" t="s">
        <v>163</v>
      </c>
      <c r="M5969">
        <f t="shared" si="1488"/>
        <v>0</v>
      </c>
      <c r="N5969" t="str">
        <f t="shared" si="1489"/>
        <v>0.59M</v>
      </c>
      <c r="O5969">
        <f t="shared" si="1490"/>
        <v>100000</v>
      </c>
      <c r="P5969" t="str">
        <f t="shared" si="1491"/>
        <v>0</v>
      </c>
      <c r="Q5969" s="1" t="e">
        <f t="shared" si="1492"/>
        <v>#VALUE!</v>
      </c>
      <c r="R5969">
        <f t="shared" si="1493"/>
        <v>100000</v>
      </c>
      <c r="S5969">
        <v>0</v>
      </c>
      <c r="T5969" s="4">
        <v>1000000000</v>
      </c>
      <c r="U5969">
        <f t="shared" si="1503"/>
        <v>1E-4</v>
      </c>
      <c r="V5969">
        <f t="shared" si="1494"/>
        <v>1E-3</v>
      </c>
      <c r="W5969">
        <f t="shared" si="1495"/>
        <v>7.8</v>
      </c>
      <c r="X5969" s="5" t="e">
        <f t="shared" si="1496"/>
        <v>#VALUE!</v>
      </c>
      <c r="Z5969">
        <v>40319</v>
      </c>
      <c r="AA5969">
        <v>43320</v>
      </c>
      <c r="AB5969" t="e">
        <f t="shared" si="1497"/>
        <v>#VALUE!</v>
      </c>
      <c r="AC5969" t="e">
        <f t="shared" si="1498"/>
        <v>#VALUE!</v>
      </c>
      <c r="AD5969">
        <v>0</v>
      </c>
      <c r="AE5969">
        <v>78158306</v>
      </c>
      <c r="AF5969">
        <f t="shared" si="1499"/>
        <v>5.7524276434548111E-5</v>
      </c>
      <c r="AG5969">
        <f t="shared" si="1500"/>
        <v>5.7524276434548112E-4</v>
      </c>
      <c r="AH5969" t="e">
        <f t="shared" si="1501"/>
        <v>#VALUE!</v>
      </c>
      <c r="AI5969">
        <f t="shared" si="1502"/>
        <v>5968</v>
      </c>
    </row>
    <row r="5970" spans="1:35" x14ac:dyDescent="0.3">
      <c r="A5970" t="s">
        <v>12244</v>
      </c>
      <c r="B5970">
        <v>4</v>
      </c>
      <c r="C5970">
        <v>1</v>
      </c>
      <c r="D5970" t="s">
        <v>2156</v>
      </c>
      <c r="E5970" t="s">
        <v>11545</v>
      </c>
      <c r="F5970" t="s">
        <v>22</v>
      </c>
      <c r="G5970">
        <v>0</v>
      </c>
      <c r="H5970" t="s">
        <v>26</v>
      </c>
      <c r="I5970" t="s">
        <v>2040</v>
      </c>
      <c r="J5970" t="s">
        <v>13907</v>
      </c>
      <c r="K5970">
        <v>1</v>
      </c>
      <c r="L5970" t="s">
        <v>1148</v>
      </c>
      <c r="M5970">
        <f t="shared" si="1488"/>
        <v>0</v>
      </c>
      <c r="N5970" t="str">
        <f t="shared" si="1489"/>
        <v>2.2M</v>
      </c>
      <c r="O5970">
        <f t="shared" si="1490"/>
        <v>100</v>
      </c>
      <c r="P5970" t="str">
        <f t="shared" si="1491"/>
        <v>0</v>
      </c>
      <c r="Q5970" s="1" t="e">
        <f t="shared" si="1492"/>
        <v>#VALUE!</v>
      </c>
      <c r="R5970">
        <f t="shared" si="1493"/>
        <v>100</v>
      </c>
      <c r="S5970">
        <v>0</v>
      </c>
      <c r="T5970" s="4">
        <v>1000000000</v>
      </c>
      <c r="U5970">
        <f t="shared" si="1503"/>
        <v>9.9999999999999995E-8</v>
      </c>
      <c r="V5970">
        <f t="shared" si="1494"/>
        <v>9.9999999999999995E-7</v>
      </c>
      <c r="W5970">
        <f t="shared" si="1495"/>
        <v>8</v>
      </c>
      <c r="X5970" s="5" t="e">
        <f t="shared" si="1496"/>
        <v>#VALUE!</v>
      </c>
      <c r="Z5970">
        <v>40319</v>
      </c>
      <c r="AA5970">
        <v>43320</v>
      </c>
      <c r="AB5970" t="e">
        <f t="shared" si="1497"/>
        <v>#VALUE!</v>
      </c>
      <c r="AC5970" t="e">
        <f t="shared" si="1498"/>
        <v>#VALUE!</v>
      </c>
      <c r="AD5970">
        <v>0</v>
      </c>
      <c r="AE5970">
        <v>78158306</v>
      </c>
      <c r="AF5970">
        <f t="shared" si="1499"/>
        <v>1.279454547031764E-8</v>
      </c>
      <c r="AG5970">
        <f t="shared" si="1500"/>
        <v>1.279454547031764E-7</v>
      </c>
      <c r="AH5970" t="e">
        <f t="shared" si="1501"/>
        <v>#VALUE!</v>
      </c>
      <c r="AI5970">
        <f t="shared" si="1502"/>
        <v>5969</v>
      </c>
    </row>
    <row r="5971" spans="1:35" x14ac:dyDescent="0.3">
      <c r="A5971" t="s">
        <v>9271</v>
      </c>
      <c r="B5971">
        <v>3.7</v>
      </c>
      <c r="C5971">
        <v>52</v>
      </c>
      <c r="D5971" t="s">
        <v>265</v>
      </c>
      <c r="E5971" t="s">
        <v>8077</v>
      </c>
      <c r="F5971" t="s">
        <v>22</v>
      </c>
      <c r="G5971">
        <v>0</v>
      </c>
      <c r="H5971" t="s">
        <v>30</v>
      </c>
      <c r="I5971" t="s">
        <v>515</v>
      </c>
      <c r="J5971" t="s">
        <v>13527</v>
      </c>
      <c r="K5971">
        <v>1</v>
      </c>
      <c r="L5971" t="s">
        <v>33</v>
      </c>
      <c r="M5971">
        <f t="shared" si="1488"/>
        <v>0</v>
      </c>
      <c r="N5971" t="str">
        <f t="shared" si="1489"/>
        <v>32M</v>
      </c>
      <c r="O5971">
        <f t="shared" si="1490"/>
        <v>10000</v>
      </c>
      <c r="P5971" t="str">
        <f t="shared" si="1491"/>
        <v>0</v>
      </c>
      <c r="Q5971" s="1" t="e">
        <f t="shared" si="1492"/>
        <v>#VALUE!</v>
      </c>
      <c r="R5971">
        <f t="shared" si="1493"/>
        <v>10000</v>
      </c>
      <c r="S5971">
        <v>0</v>
      </c>
      <c r="T5971" s="4">
        <v>1000000000</v>
      </c>
      <c r="U5971">
        <f t="shared" si="1503"/>
        <v>1.0000000000000001E-5</v>
      </c>
      <c r="V5971">
        <f t="shared" si="1494"/>
        <v>1E-4</v>
      </c>
      <c r="W5971">
        <f t="shared" si="1495"/>
        <v>7.4</v>
      </c>
      <c r="X5971" s="5" t="e">
        <f t="shared" si="1496"/>
        <v>#VALUE!</v>
      </c>
      <c r="Z5971">
        <v>40319</v>
      </c>
      <c r="AA5971">
        <v>43320</v>
      </c>
      <c r="AB5971" t="e">
        <f t="shared" si="1497"/>
        <v>#VALUE!</v>
      </c>
      <c r="AC5971" t="e">
        <f t="shared" si="1498"/>
        <v>#VALUE!</v>
      </c>
      <c r="AD5971">
        <v>0</v>
      </c>
      <c r="AE5971">
        <v>78158306</v>
      </c>
      <c r="AF5971">
        <f t="shared" si="1499"/>
        <v>6.6531636445651727E-7</v>
      </c>
      <c r="AG5971">
        <f t="shared" si="1500"/>
        <v>6.6531636445651725E-6</v>
      </c>
      <c r="AH5971" t="e">
        <f t="shared" si="1501"/>
        <v>#VALUE!</v>
      </c>
      <c r="AI5971">
        <f t="shared" si="1502"/>
        <v>5970</v>
      </c>
    </row>
    <row r="5972" spans="1:35" x14ac:dyDescent="0.3">
      <c r="A5972" t="s">
        <v>4211</v>
      </c>
      <c r="B5972">
        <v>4.0999999999999996</v>
      </c>
      <c r="C5972">
        <v>24226</v>
      </c>
      <c r="D5972" t="s">
        <v>20</v>
      </c>
      <c r="E5972" t="s">
        <v>3280</v>
      </c>
      <c r="F5972" t="s">
        <v>22</v>
      </c>
      <c r="G5972">
        <v>0</v>
      </c>
      <c r="H5972" t="s">
        <v>26</v>
      </c>
      <c r="I5972" t="s">
        <v>40</v>
      </c>
      <c r="J5972" t="s">
        <v>13839</v>
      </c>
      <c r="K5972" t="s">
        <v>2296</v>
      </c>
      <c r="L5972" t="s">
        <v>20</v>
      </c>
      <c r="M5972">
        <f t="shared" si="1488"/>
        <v>0</v>
      </c>
      <c r="N5972" t="str">
        <f t="shared" si="1489"/>
        <v>N/A</v>
      </c>
      <c r="O5972">
        <f t="shared" si="1490"/>
        <v>1000000</v>
      </c>
      <c r="P5972" t="str">
        <f t="shared" si="1491"/>
        <v>0</v>
      </c>
      <c r="Q5972" s="1" t="e">
        <f t="shared" si="1492"/>
        <v>#VALUE!</v>
      </c>
      <c r="R5972">
        <f t="shared" si="1493"/>
        <v>1000000</v>
      </c>
      <c r="S5972">
        <v>0</v>
      </c>
      <c r="T5972" s="4">
        <v>1000000000</v>
      </c>
      <c r="U5972">
        <f t="shared" si="1503"/>
        <v>1E-3</v>
      </c>
      <c r="V5972">
        <f t="shared" si="1494"/>
        <v>0.01</v>
      </c>
      <c r="W5972">
        <f t="shared" si="1495"/>
        <v>8.1999999999999993</v>
      </c>
      <c r="X5972" s="5" t="e">
        <f t="shared" si="1496"/>
        <v>#VALUE!</v>
      </c>
      <c r="Z5972">
        <v>40319</v>
      </c>
      <c r="AA5972">
        <v>43320</v>
      </c>
      <c r="AB5972" t="e">
        <f t="shared" si="1497"/>
        <v>#VALUE!</v>
      </c>
      <c r="AC5972" t="e">
        <f t="shared" si="1498"/>
        <v>#VALUE!</v>
      </c>
      <c r="AD5972">
        <v>0</v>
      </c>
      <c r="AE5972">
        <v>78158306</v>
      </c>
      <c r="AF5972">
        <f t="shared" si="1499"/>
        <v>3.0996065856391512E-4</v>
      </c>
      <c r="AG5972">
        <f t="shared" si="1500"/>
        <v>3.0996065856391513E-3</v>
      </c>
      <c r="AH5972" t="e">
        <f t="shared" si="1501"/>
        <v>#VALUE!</v>
      </c>
      <c r="AI5972">
        <f t="shared" si="1502"/>
        <v>5971</v>
      </c>
    </row>
    <row r="5973" spans="1:35" x14ac:dyDescent="0.3">
      <c r="A5973" t="s">
        <v>9276</v>
      </c>
      <c r="B5973">
        <v>3.5</v>
      </c>
      <c r="C5973">
        <v>51</v>
      </c>
      <c r="D5973" t="s">
        <v>89</v>
      </c>
      <c r="E5973" t="s">
        <v>8077</v>
      </c>
      <c r="F5973" t="s">
        <v>22</v>
      </c>
      <c r="G5973">
        <v>0</v>
      </c>
      <c r="H5973" t="s">
        <v>26</v>
      </c>
      <c r="I5973" t="s">
        <v>35</v>
      </c>
      <c r="J5973" t="s">
        <v>13367</v>
      </c>
      <c r="K5973" t="s">
        <v>9277</v>
      </c>
      <c r="L5973" t="s">
        <v>104</v>
      </c>
      <c r="M5973">
        <f t="shared" si="1488"/>
        <v>0</v>
      </c>
      <c r="N5973" t="str">
        <f t="shared" si="1489"/>
        <v>11M</v>
      </c>
      <c r="O5973">
        <f t="shared" si="1490"/>
        <v>10000</v>
      </c>
      <c r="P5973" t="str">
        <f t="shared" si="1491"/>
        <v>0</v>
      </c>
      <c r="Q5973" s="1" t="e">
        <f t="shared" si="1492"/>
        <v>#VALUE!</v>
      </c>
      <c r="R5973">
        <f t="shared" si="1493"/>
        <v>10000</v>
      </c>
      <c r="S5973">
        <v>0</v>
      </c>
      <c r="T5973" s="4">
        <v>1000000000</v>
      </c>
      <c r="U5973">
        <f t="shared" si="1503"/>
        <v>1.0000000000000001E-5</v>
      </c>
      <c r="V5973">
        <f t="shared" si="1494"/>
        <v>1E-4</v>
      </c>
      <c r="W5973">
        <f t="shared" si="1495"/>
        <v>7</v>
      </c>
      <c r="X5973" s="5" t="e">
        <f t="shared" si="1496"/>
        <v>#VALUE!</v>
      </c>
      <c r="Z5973">
        <v>40319</v>
      </c>
      <c r="AA5973">
        <v>43320</v>
      </c>
      <c r="AB5973" t="e">
        <f t="shared" si="1497"/>
        <v>#VALUE!</v>
      </c>
      <c r="AC5973" t="e">
        <f t="shared" si="1498"/>
        <v>#VALUE!</v>
      </c>
      <c r="AD5973">
        <v>0</v>
      </c>
      <c r="AE5973">
        <v>78158306</v>
      </c>
      <c r="AF5973">
        <f t="shared" si="1499"/>
        <v>6.5252181898619967E-7</v>
      </c>
      <c r="AG5973">
        <f t="shared" si="1500"/>
        <v>6.5252181898619971E-6</v>
      </c>
      <c r="AH5973" t="e">
        <f t="shared" si="1501"/>
        <v>#VALUE!</v>
      </c>
      <c r="AI5973">
        <f t="shared" si="1502"/>
        <v>5972</v>
      </c>
    </row>
    <row r="5974" spans="1:35" x14ac:dyDescent="0.3">
      <c r="A5974" t="s">
        <v>7450</v>
      </c>
      <c r="B5974">
        <v>4.3</v>
      </c>
      <c r="C5974">
        <v>5682</v>
      </c>
      <c r="D5974" t="s">
        <v>369</v>
      </c>
      <c r="E5974" t="s">
        <v>7441</v>
      </c>
      <c r="F5974" t="s">
        <v>849</v>
      </c>
      <c r="G5974" t="s">
        <v>3301</v>
      </c>
      <c r="H5974" t="s">
        <v>26</v>
      </c>
      <c r="I5974" t="s">
        <v>31</v>
      </c>
      <c r="J5974" t="s">
        <v>14003</v>
      </c>
      <c r="K5974" t="s">
        <v>756</v>
      </c>
      <c r="L5974" t="s">
        <v>512</v>
      </c>
      <c r="M5974">
        <f t="shared" si="1488"/>
        <v>1</v>
      </c>
      <c r="N5974" t="str">
        <f t="shared" si="1489"/>
        <v>37M</v>
      </c>
      <c r="O5974">
        <f t="shared" si="1490"/>
        <v>50000</v>
      </c>
      <c r="P5974" t="str">
        <f t="shared" si="1491"/>
        <v>1.99</v>
      </c>
      <c r="Q5974" s="1" t="e">
        <f t="shared" si="1492"/>
        <v>#VALUE!</v>
      </c>
      <c r="R5974">
        <f t="shared" si="1493"/>
        <v>50000</v>
      </c>
      <c r="S5974">
        <v>0</v>
      </c>
      <c r="T5974" s="4">
        <v>1000000000</v>
      </c>
      <c r="U5974">
        <f t="shared" si="1503"/>
        <v>5.0000000000000002E-5</v>
      </c>
      <c r="V5974">
        <f t="shared" si="1494"/>
        <v>5.0000000000000001E-4</v>
      </c>
      <c r="W5974">
        <f t="shared" si="1495"/>
        <v>8.6</v>
      </c>
      <c r="X5974" s="5" t="e">
        <f t="shared" si="1496"/>
        <v>#VALUE!</v>
      </c>
      <c r="Z5974">
        <v>40319</v>
      </c>
      <c r="AA5974">
        <v>43320</v>
      </c>
      <c r="AB5974" t="e">
        <f t="shared" si="1497"/>
        <v>#VALUE!</v>
      </c>
      <c r="AC5974" t="e">
        <f t="shared" si="1498"/>
        <v>#VALUE!</v>
      </c>
      <c r="AD5974">
        <v>0</v>
      </c>
      <c r="AE5974">
        <v>78158306</v>
      </c>
      <c r="AF5974">
        <f t="shared" si="1499"/>
        <v>7.2698607362344826E-5</v>
      </c>
      <c r="AG5974">
        <f t="shared" si="1500"/>
        <v>7.2698607362344826E-4</v>
      </c>
      <c r="AH5974" t="e">
        <f t="shared" si="1501"/>
        <v>#VALUE!</v>
      </c>
      <c r="AI5974">
        <f t="shared" si="1502"/>
        <v>5973</v>
      </c>
    </row>
    <row r="5975" spans="1:35" x14ac:dyDescent="0.3">
      <c r="A5975" t="s">
        <v>6767</v>
      </c>
      <c r="B5975">
        <v>3.9</v>
      </c>
      <c r="C5975">
        <v>1550</v>
      </c>
      <c r="D5975" t="s">
        <v>573</v>
      </c>
      <c r="E5975" t="s">
        <v>5956</v>
      </c>
      <c r="F5975" t="s">
        <v>22</v>
      </c>
      <c r="G5975">
        <v>0</v>
      </c>
      <c r="H5975" t="s">
        <v>23</v>
      </c>
      <c r="I5975" t="s">
        <v>515</v>
      </c>
      <c r="J5975" t="s">
        <v>13869</v>
      </c>
      <c r="K5975" t="s">
        <v>374</v>
      </c>
      <c r="L5975" t="s">
        <v>130</v>
      </c>
      <c r="M5975">
        <f t="shared" si="1488"/>
        <v>0</v>
      </c>
      <c r="N5975" t="str">
        <f t="shared" si="1489"/>
        <v>21M</v>
      </c>
      <c r="O5975">
        <f t="shared" si="1490"/>
        <v>100000</v>
      </c>
      <c r="P5975" t="str">
        <f t="shared" si="1491"/>
        <v>0</v>
      </c>
      <c r="Q5975" s="1" t="e">
        <f t="shared" si="1492"/>
        <v>#VALUE!</v>
      </c>
      <c r="R5975">
        <f t="shared" si="1493"/>
        <v>100000</v>
      </c>
      <c r="S5975">
        <v>0</v>
      </c>
      <c r="T5975" s="4">
        <v>1000000000</v>
      </c>
      <c r="U5975">
        <f t="shared" si="1503"/>
        <v>1E-4</v>
      </c>
      <c r="V5975">
        <f t="shared" si="1494"/>
        <v>1E-3</v>
      </c>
      <c r="W5975">
        <f t="shared" si="1495"/>
        <v>7.8</v>
      </c>
      <c r="X5975" s="5" t="e">
        <f t="shared" si="1496"/>
        <v>#VALUE!</v>
      </c>
      <c r="Z5975">
        <v>40319</v>
      </c>
      <c r="AA5975">
        <v>43320</v>
      </c>
      <c r="AB5975" t="e">
        <f t="shared" si="1497"/>
        <v>#VALUE!</v>
      </c>
      <c r="AC5975" t="e">
        <f t="shared" si="1498"/>
        <v>#VALUE!</v>
      </c>
      <c r="AD5975">
        <v>0</v>
      </c>
      <c r="AE5975">
        <v>78158306</v>
      </c>
      <c r="AF5975">
        <f t="shared" si="1499"/>
        <v>1.9831545478992342E-5</v>
      </c>
      <c r="AG5975">
        <f t="shared" si="1500"/>
        <v>1.9831545478992343E-4</v>
      </c>
      <c r="AH5975" t="e">
        <f t="shared" si="1501"/>
        <v>#VALUE!</v>
      </c>
      <c r="AI5975">
        <f t="shared" si="1502"/>
        <v>5974</v>
      </c>
    </row>
    <row r="5976" spans="1:35" x14ac:dyDescent="0.3">
      <c r="A5976" t="s">
        <v>7104</v>
      </c>
      <c r="B5976">
        <v>4</v>
      </c>
      <c r="C5976">
        <v>795</v>
      </c>
      <c r="D5976" t="s">
        <v>223</v>
      </c>
      <c r="E5976" t="s">
        <v>5956</v>
      </c>
      <c r="F5976" t="s">
        <v>22</v>
      </c>
      <c r="G5976">
        <v>0</v>
      </c>
      <c r="H5976" t="s">
        <v>23</v>
      </c>
      <c r="I5976" t="s">
        <v>81</v>
      </c>
      <c r="J5976" t="s">
        <v>13857</v>
      </c>
      <c r="K5976">
        <v>1.2</v>
      </c>
      <c r="L5976" t="s">
        <v>163</v>
      </c>
      <c r="M5976">
        <f t="shared" si="1488"/>
        <v>0</v>
      </c>
      <c r="N5976" t="str">
        <f t="shared" si="1489"/>
        <v>41M</v>
      </c>
      <c r="O5976">
        <f t="shared" si="1490"/>
        <v>100000</v>
      </c>
      <c r="P5976" t="str">
        <f t="shared" si="1491"/>
        <v>0</v>
      </c>
      <c r="Q5976" s="1" t="e">
        <f t="shared" si="1492"/>
        <v>#VALUE!</v>
      </c>
      <c r="R5976">
        <f t="shared" si="1493"/>
        <v>100000</v>
      </c>
      <c r="S5976">
        <v>0</v>
      </c>
      <c r="T5976" s="4">
        <v>1000000000</v>
      </c>
      <c r="U5976">
        <f t="shared" si="1503"/>
        <v>1E-4</v>
      </c>
      <c r="V5976">
        <f t="shared" si="1494"/>
        <v>1E-3</v>
      </c>
      <c r="W5976">
        <f t="shared" si="1495"/>
        <v>8</v>
      </c>
      <c r="X5976" s="5" t="e">
        <f t="shared" si="1496"/>
        <v>#VALUE!</v>
      </c>
      <c r="Z5976">
        <v>40319</v>
      </c>
      <c r="AA5976">
        <v>43320</v>
      </c>
      <c r="AB5976" t="e">
        <f t="shared" si="1497"/>
        <v>#VALUE!</v>
      </c>
      <c r="AC5976" t="e">
        <f t="shared" si="1498"/>
        <v>#VALUE!</v>
      </c>
      <c r="AD5976">
        <v>0</v>
      </c>
      <c r="AE5976">
        <v>78158306</v>
      </c>
      <c r="AF5976">
        <f t="shared" si="1499"/>
        <v>1.0171663648902524E-5</v>
      </c>
      <c r="AG5976">
        <f t="shared" si="1500"/>
        <v>1.0171663648902524E-4</v>
      </c>
      <c r="AH5976" t="e">
        <f t="shared" si="1501"/>
        <v>#VALUE!</v>
      </c>
      <c r="AI5976">
        <f t="shared" si="1502"/>
        <v>5975</v>
      </c>
    </row>
    <row r="5977" spans="1:35" x14ac:dyDescent="0.3">
      <c r="A5977" t="s">
        <v>6775</v>
      </c>
      <c r="B5977">
        <v>4.4000000000000004</v>
      </c>
      <c r="C5977">
        <v>1520</v>
      </c>
      <c r="D5977" t="s">
        <v>2387</v>
      </c>
      <c r="E5977" t="s">
        <v>5956</v>
      </c>
      <c r="F5977" t="s">
        <v>22</v>
      </c>
      <c r="G5977">
        <v>0</v>
      </c>
      <c r="H5977" t="s">
        <v>26</v>
      </c>
      <c r="I5977" t="s">
        <v>27</v>
      </c>
      <c r="J5977" t="s">
        <v>6776</v>
      </c>
      <c r="K5977">
        <v>1.4</v>
      </c>
      <c r="L5977" t="s">
        <v>56</v>
      </c>
      <c r="M5977">
        <f t="shared" si="1488"/>
        <v>0</v>
      </c>
      <c r="N5977" t="str">
        <f t="shared" si="1489"/>
        <v>5.2M</v>
      </c>
      <c r="O5977">
        <f t="shared" si="1490"/>
        <v>100000</v>
      </c>
      <c r="P5977" t="str">
        <f t="shared" si="1491"/>
        <v>0</v>
      </c>
      <c r="Q5977" s="1" t="e">
        <f t="shared" si="1492"/>
        <v>#VALUE!</v>
      </c>
      <c r="R5977">
        <f t="shared" si="1493"/>
        <v>100000</v>
      </c>
      <c r="S5977">
        <v>0</v>
      </c>
      <c r="T5977" s="4">
        <v>1000000000</v>
      </c>
      <c r="U5977">
        <f t="shared" si="1503"/>
        <v>1E-4</v>
      </c>
      <c r="V5977">
        <f t="shared" si="1494"/>
        <v>1E-3</v>
      </c>
      <c r="W5977">
        <f t="shared" si="1495"/>
        <v>8.8000000000000007</v>
      </c>
      <c r="X5977" s="5" t="e">
        <f t="shared" si="1496"/>
        <v>#VALUE!</v>
      </c>
      <c r="Z5977">
        <v>40319</v>
      </c>
      <c r="AA5977">
        <v>43320</v>
      </c>
      <c r="AB5977" t="e">
        <f t="shared" si="1497"/>
        <v>#VALUE!</v>
      </c>
      <c r="AC5977" t="e">
        <f t="shared" si="1498"/>
        <v>#VALUE!</v>
      </c>
      <c r="AD5977">
        <v>0</v>
      </c>
      <c r="AE5977">
        <v>78158306</v>
      </c>
      <c r="AF5977">
        <f t="shared" si="1499"/>
        <v>1.9447709114882812E-5</v>
      </c>
      <c r="AG5977">
        <f t="shared" si="1500"/>
        <v>1.9447709114882812E-4</v>
      </c>
      <c r="AH5977" t="e">
        <f t="shared" si="1501"/>
        <v>#VALUE!</v>
      </c>
      <c r="AI5977">
        <f t="shared" si="1502"/>
        <v>5976</v>
      </c>
    </row>
    <row r="5978" spans="1:35" x14ac:dyDescent="0.3">
      <c r="A5978" t="s">
        <v>8939</v>
      </c>
      <c r="B5978">
        <v>3.8</v>
      </c>
      <c r="C5978">
        <v>116</v>
      </c>
      <c r="D5978" t="s">
        <v>489</v>
      </c>
      <c r="E5978" t="s">
        <v>8077</v>
      </c>
      <c r="F5978" t="s">
        <v>22</v>
      </c>
      <c r="G5978">
        <v>0</v>
      </c>
      <c r="H5978" t="s">
        <v>26</v>
      </c>
      <c r="I5978" t="s">
        <v>508</v>
      </c>
      <c r="J5978" t="s">
        <v>13772</v>
      </c>
      <c r="K5978" t="s">
        <v>6502</v>
      </c>
      <c r="L5978" t="s">
        <v>56</v>
      </c>
      <c r="M5978">
        <f t="shared" si="1488"/>
        <v>0</v>
      </c>
      <c r="N5978" t="str">
        <f t="shared" si="1489"/>
        <v>36M</v>
      </c>
      <c r="O5978">
        <f t="shared" si="1490"/>
        <v>10000</v>
      </c>
      <c r="P5978" t="str">
        <f t="shared" si="1491"/>
        <v>0</v>
      </c>
      <c r="Q5978" s="1" t="e">
        <f t="shared" si="1492"/>
        <v>#VALUE!</v>
      </c>
      <c r="R5978">
        <f t="shared" si="1493"/>
        <v>10000</v>
      </c>
      <c r="S5978">
        <v>0</v>
      </c>
      <c r="T5978" s="4">
        <v>1000000000</v>
      </c>
      <c r="U5978">
        <f t="shared" si="1503"/>
        <v>1.0000000000000001E-5</v>
      </c>
      <c r="V5978">
        <f t="shared" si="1494"/>
        <v>1E-4</v>
      </c>
      <c r="W5978">
        <f t="shared" si="1495"/>
        <v>7.6</v>
      </c>
      <c r="X5978" s="5" t="e">
        <f t="shared" si="1496"/>
        <v>#VALUE!</v>
      </c>
      <c r="Z5978">
        <v>40319</v>
      </c>
      <c r="AA5978">
        <v>43320</v>
      </c>
      <c r="AB5978" t="e">
        <f t="shared" si="1497"/>
        <v>#VALUE!</v>
      </c>
      <c r="AC5978" t="e">
        <f t="shared" si="1498"/>
        <v>#VALUE!</v>
      </c>
      <c r="AD5978">
        <v>0</v>
      </c>
      <c r="AE5978">
        <v>78158306</v>
      </c>
      <c r="AF5978">
        <f t="shared" si="1499"/>
        <v>1.4841672745568462E-6</v>
      </c>
      <c r="AG5978">
        <f t="shared" si="1500"/>
        <v>1.4841672745568462E-5</v>
      </c>
      <c r="AH5978" t="e">
        <f t="shared" si="1501"/>
        <v>#VALUE!</v>
      </c>
      <c r="AI5978">
        <f t="shared" si="1502"/>
        <v>5977</v>
      </c>
    </row>
    <row r="5979" spans="1:35" x14ac:dyDescent="0.3">
      <c r="A5979" t="s">
        <v>9268</v>
      </c>
      <c r="B5979">
        <v>3.8</v>
      </c>
      <c r="C5979">
        <v>52</v>
      </c>
      <c r="D5979" t="s">
        <v>761</v>
      </c>
      <c r="E5979" t="s">
        <v>8077</v>
      </c>
      <c r="F5979" t="s">
        <v>22</v>
      </c>
      <c r="G5979">
        <v>0</v>
      </c>
      <c r="H5979" t="s">
        <v>26</v>
      </c>
      <c r="I5979" t="s">
        <v>312</v>
      </c>
      <c r="J5979" t="s">
        <v>13772</v>
      </c>
      <c r="K5979" t="s">
        <v>9269</v>
      </c>
      <c r="L5979" t="s">
        <v>67</v>
      </c>
      <c r="M5979">
        <f t="shared" si="1488"/>
        <v>0</v>
      </c>
      <c r="N5979" t="str">
        <f t="shared" si="1489"/>
        <v>10M</v>
      </c>
      <c r="O5979">
        <f t="shared" si="1490"/>
        <v>10000</v>
      </c>
      <c r="P5979" t="str">
        <f t="shared" si="1491"/>
        <v>0</v>
      </c>
      <c r="Q5979" s="1" t="e">
        <f t="shared" si="1492"/>
        <v>#VALUE!</v>
      </c>
      <c r="R5979">
        <f t="shared" si="1493"/>
        <v>10000</v>
      </c>
      <c r="S5979">
        <v>0</v>
      </c>
      <c r="T5979" s="4">
        <v>1000000000</v>
      </c>
      <c r="U5979">
        <f t="shared" si="1503"/>
        <v>1.0000000000000001E-5</v>
      </c>
      <c r="V5979">
        <f t="shared" si="1494"/>
        <v>1E-4</v>
      </c>
      <c r="W5979">
        <f t="shared" si="1495"/>
        <v>7.6</v>
      </c>
      <c r="X5979" s="5" t="e">
        <f t="shared" si="1496"/>
        <v>#VALUE!</v>
      </c>
      <c r="Z5979">
        <v>40319</v>
      </c>
      <c r="AA5979">
        <v>43320</v>
      </c>
      <c r="AB5979" t="e">
        <f t="shared" si="1497"/>
        <v>#VALUE!</v>
      </c>
      <c r="AC5979" t="e">
        <f t="shared" si="1498"/>
        <v>#VALUE!</v>
      </c>
      <c r="AD5979">
        <v>0</v>
      </c>
      <c r="AE5979">
        <v>78158306</v>
      </c>
      <c r="AF5979">
        <f t="shared" si="1499"/>
        <v>6.6531636445651727E-7</v>
      </c>
      <c r="AG5979">
        <f t="shared" si="1500"/>
        <v>6.6531636445651725E-6</v>
      </c>
      <c r="AH5979" t="e">
        <f t="shared" si="1501"/>
        <v>#VALUE!</v>
      </c>
      <c r="AI5979">
        <f t="shared" si="1502"/>
        <v>5978</v>
      </c>
    </row>
    <row r="5980" spans="1:35" x14ac:dyDescent="0.3">
      <c r="A5980" t="s">
        <v>2814</v>
      </c>
      <c r="B5980">
        <v>4.0999999999999996</v>
      </c>
      <c r="C5980">
        <v>71328</v>
      </c>
      <c r="D5980" t="s">
        <v>89</v>
      </c>
      <c r="E5980" t="s">
        <v>2379</v>
      </c>
      <c r="F5980" t="s">
        <v>22</v>
      </c>
      <c r="G5980">
        <v>0</v>
      </c>
      <c r="H5980" t="s">
        <v>26</v>
      </c>
      <c r="I5980" t="s">
        <v>50</v>
      </c>
      <c r="J5980" t="s">
        <v>14004</v>
      </c>
      <c r="K5980" t="s">
        <v>2815</v>
      </c>
      <c r="L5980" t="s">
        <v>119</v>
      </c>
      <c r="M5980">
        <f t="shared" si="1488"/>
        <v>0</v>
      </c>
      <c r="N5980" t="str">
        <f t="shared" si="1489"/>
        <v>11M</v>
      </c>
      <c r="O5980">
        <f t="shared" si="1490"/>
        <v>5000000</v>
      </c>
      <c r="P5980" t="str">
        <f t="shared" si="1491"/>
        <v>0</v>
      </c>
      <c r="Q5980" s="1" t="e">
        <f t="shared" si="1492"/>
        <v>#VALUE!</v>
      </c>
      <c r="R5980">
        <f t="shared" si="1493"/>
        <v>5000000</v>
      </c>
      <c r="S5980">
        <v>0</v>
      </c>
      <c r="T5980" s="4">
        <v>1000000000</v>
      </c>
      <c r="U5980">
        <f t="shared" si="1503"/>
        <v>5.0000000000000001E-3</v>
      </c>
      <c r="V5980">
        <f t="shared" si="1494"/>
        <v>0.05</v>
      </c>
      <c r="W5980">
        <f t="shared" si="1495"/>
        <v>8.1999999999999993</v>
      </c>
      <c r="X5980" s="5" t="e">
        <f t="shared" si="1496"/>
        <v>#VALUE!</v>
      </c>
      <c r="Z5980">
        <v>40319</v>
      </c>
      <c r="AA5980">
        <v>43320</v>
      </c>
      <c r="AB5980" t="e">
        <f t="shared" si="1497"/>
        <v>#VALUE!</v>
      </c>
      <c r="AC5980" t="e">
        <f t="shared" si="1498"/>
        <v>#VALUE!</v>
      </c>
      <c r="AD5980">
        <v>0</v>
      </c>
      <c r="AE5980">
        <v>78158306</v>
      </c>
      <c r="AF5980">
        <f t="shared" si="1499"/>
        <v>9.1260933930681657E-4</v>
      </c>
      <c r="AG5980">
        <f t="shared" si="1500"/>
        <v>9.1260933930681666E-3</v>
      </c>
      <c r="AH5980" t="e">
        <f t="shared" si="1501"/>
        <v>#VALUE!</v>
      </c>
      <c r="AI5980">
        <f t="shared" si="1502"/>
        <v>5979</v>
      </c>
    </row>
    <row r="5981" spans="1:35" x14ac:dyDescent="0.3">
      <c r="A5981" t="s">
        <v>6400</v>
      </c>
      <c r="B5981">
        <v>3.6</v>
      </c>
      <c r="C5981">
        <v>3311</v>
      </c>
      <c r="D5981" t="s">
        <v>761</v>
      </c>
      <c r="E5981" t="s">
        <v>5956</v>
      </c>
      <c r="F5981" t="s">
        <v>22</v>
      </c>
      <c r="G5981">
        <v>0</v>
      </c>
      <c r="H5981" t="s">
        <v>26</v>
      </c>
      <c r="I5981" t="s">
        <v>54</v>
      </c>
      <c r="J5981" t="s">
        <v>13400</v>
      </c>
      <c r="K5981" t="s">
        <v>534</v>
      </c>
      <c r="L5981" t="s">
        <v>150</v>
      </c>
      <c r="M5981">
        <f t="shared" si="1488"/>
        <v>0</v>
      </c>
      <c r="N5981" t="str">
        <f t="shared" si="1489"/>
        <v>10M</v>
      </c>
      <c r="O5981">
        <f t="shared" si="1490"/>
        <v>100000</v>
      </c>
      <c r="P5981" t="str">
        <f t="shared" si="1491"/>
        <v>0</v>
      </c>
      <c r="Q5981" s="1" t="e">
        <f t="shared" si="1492"/>
        <v>#VALUE!</v>
      </c>
      <c r="R5981">
        <f t="shared" si="1493"/>
        <v>100000</v>
      </c>
      <c r="S5981">
        <v>0</v>
      </c>
      <c r="T5981" s="4">
        <v>1000000000</v>
      </c>
      <c r="U5981">
        <f t="shared" si="1503"/>
        <v>1E-4</v>
      </c>
      <c r="V5981">
        <f t="shared" si="1494"/>
        <v>1E-3</v>
      </c>
      <c r="W5981">
        <f t="shared" si="1495"/>
        <v>7.2</v>
      </c>
      <c r="X5981" s="5" t="e">
        <f t="shared" si="1496"/>
        <v>#VALUE!</v>
      </c>
      <c r="Z5981">
        <v>40319</v>
      </c>
      <c r="AA5981">
        <v>43320</v>
      </c>
      <c r="AB5981" t="e">
        <f t="shared" si="1497"/>
        <v>#VALUE!</v>
      </c>
      <c r="AC5981" t="e">
        <f t="shared" si="1498"/>
        <v>#VALUE!</v>
      </c>
      <c r="AD5981">
        <v>0</v>
      </c>
      <c r="AE5981">
        <v>78158306</v>
      </c>
      <c r="AF5981">
        <f t="shared" si="1499"/>
        <v>4.2362740052221705E-5</v>
      </c>
      <c r="AG5981">
        <f t="shared" si="1500"/>
        <v>4.2362740052221705E-4</v>
      </c>
      <c r="AH5981" t="e">
        <f t="shared" si="1501"/>
        <v>#VALUE!</v>
      </c>
      <c r="AI5981">
        <f t="shared" si="1502"/>
        <v>5980</v>
      </c>
    </row>
    <row r="5982" spans="1:35" x14ac:dyDescent="0.3">
      <c r="A5982" t="s">
        <v>2746</v>
      </c>
      <c r="B5982">
        <v>3.5</v>
      </c>
      <c r="C5982">
        <v>84779</v>
      </c>
      <c r="D5982" t="s">
        <v>1441</v>
      </c>
      <c r="E5982" t="s">
        <v>2379</v>
      </c>
      <c r="F5982" t="s">
        <v>22</v>
      </c>
      <c r="G5982">
        <v>0</v>
      </c>
      <c r="H5982" t="s">
        <v>26</v>
      </c>
      <c r="I5982" t="s">
        <v>169</v>
      </c>
      <c r="J5982" t="s">
        <v>13408</v>
      </c>
      <c r="K5982">
        <v>2.4</v>
      </c>
      <c r="L5982" t="s">
        <v>67</v>
      </c>
      <c r="M5982">
        <f t="shared" si="1488"/>
        <v>0</v>
      </c>
      <c r="N5982" t="str">
        <f t="shared" si="1489"/>
        <v>8.5M</v>
      </c>
      <c r="O5982">
        <f t="shared" si="1490"/>
        <v>5000000</v>
      </c>
      <c r="P5982" t="str">
        <f t="shared" si="1491"/>
        <v>0</v>
      </c>
      <c r="Q5982" s="1" t="e">
        <f t="shared" si="1492"/>
        <v>#VALUE!</v>
      </c>
      <c r="R5982">
        <f t="shared" si="1493"/>
        <v>5000000</v>
      </c>
      <c r="S5982">
        <v>0</v>
      </c>
      <c r="T5982" s="4">
        <v>1000000000</v>
      </c>
      <c r="U5982">
        <f t="shared" si="1503"/>
        <v>5.0000000000000001E-3</v>
      </c>
      <c r="V5982">
        <f t="shared" si="1494"/>
        <v>0.05</v>
      </c>
      <c r="W5982">
        <f t="shared" si="1495"/>
        <v>7</v>
      </c>
      <c r="X5982" s="5" t="e">
        <f t="shared" si="1496"/>
        <v>#VALUE!</v>
      </c>
      <c r="Z5982">
        <v>40319</v>
      </c>
      <c r="AA5982">
        <v>43320</v>
      </c>
      <c r="AB5982" t="e">
        <f t="shared" si="1497"/>
        <v>#VALUE!</v>
      </c>
      <c r="AC5982" t="e">
        <f t="shared" si="1498"/>
        <v>#VALUE!</v>
      </c>
      <c r="AD5982">
        <v>0</v>
      </c>
      <c r="AE5982">
        <v>78158306</v>
      </c>
      <c r="AF5982">
        <f t="shared" si="1499"/>
        <v>1.0847087704280592E-3</v>
      </c>
      <c r="AG5982">
        <f t="shared" si="1500"/>
        <v>1.0847087704280592E-2</v>
      </c>
      <c r="AH5982" t="e">
        <f t="shared" si="1501"/>
        <v>#VALUE!</v>
      </c>
      <c r="AI5982">
        <f t="shared" si="1502"/>
        <v>5981</v>
      </c>
    </row>
    <row r="5983" spans="1:35" x14ac:dyDescent="0.3">
      <c r="A5983" t="s">
        <v>5370</v>
      </c>
      <c r="B5983">
        <v>4.3</v>
      </c>
      <c r="C5983">
        <v>19234</v>
      </c>
      <c r="D5983" t="s">
        <v>121</v>
      </c>
      <c r="E5983" t="s">
        <v>5276</v>
      </c>
      <c r="F5983" t="s">
        <v>22</v>
      </c>
      <c r="G5983">
        <v>0</v>
      </c>
      <c r="H5983" t="s">
        <v>26</v>
      </c>
      <c r="I5983" t="s">
        <v>40</v>
      </c>
      <c r="J5983" t="s">
        <v>13914</v>
      </c>
      <c r="K5983" t="s">
        <v>4493</v>
      </c>
      <c r="L5983" t="s">
        <v>119</v>
      </c>
      <c r="M5983">
        <f t="shared" si="1488"/>
        <v>0</v>
      </c>
      <c r="N5983" t="str">
        <f t="shared" si="1489"/>
        <v>14M</v>
      </c>
      <c r="O5983">
        <f t="shared" si="1490"/>
        <v>500000</v>
      </c>
      <c r="P5983" t="str">
        <f t="shared" si="1491"/>
        <v>0</v>
      </c>
      <c r="Q5983" s="1" t="e">
        <f t="shared" si="1492"/>
        <v>#VALUE!</v>
      </c>
      <c r="R5983">
        <f t="shared" si="1493"/>
        <v>500000</v>
      </c>
      <c r="S5983">
        <v>0</v>
      </c>
      <c r="T5983" s="4">
        <v>1000000000</v>
      </c>
      <c r="U5983">
        <f t="shared" si="1503"/>
        <v>5.0000000000000001E-4</v>
      </c>
      <c r="V5983">
        <f t="shared" si="1494"/>
        <v>5.0000000000000001E-3</v>
      </c>
      <c r="W5983">
        <f t="shared" si="1495"/>
        <v>8.6</v>
      </c>
      <c r="X5983" s="5" t="e">
        <f t="shared" si="1496"/>
        <v>#VALUE!</v>
      </c>
      <c r="Z5983">
        <v>40319</v>
      </c>
      <c r="AA5983">
        <v>43320</v>
      </c>
      <c r="AB5983" t="e">
        <f t="shared" si="1497"/>
        <v>#VALUE!</v>
      </c>
      <c r="AC5983" t="e">
        <f t="shared" si="1498"/>
        <v>#VALUE!</v>
      </c>
      <c r="AD5983">
        <v>0</v>
      </c>
      <c r="AE5983">
        <v>78158306</v>
      </c>
      <c r="AF5983">
        <f t="shared" si="1499"/>
        <v>2.4609028757608948E-4</v>
      </c>
      <c r="AG5983">
        <f t="shared" si="1500"/>
        <v>2.4609028757608948E-3</v>
      </c>
      <c r="AH5983" t="e">
        <f t="shared" si="1501"/>
        <v>#VALUE!</v>
      </c>
      <c r="AI5983">
        <f t="shared" si="1502"/>
        <v>5982</v>
      </c>
    </row>
    <row r="5984" spans="1:35" x14ac:dyDescent="0.3">
      <c r="A5984" t="s">
        <v>2137</v>
      </c>
      <c r="B5984">
        <v>3.9</v>
      </c>
      <c r="C5984">
        <v>85410</v>
      </c>
      <c r="D5984" t="s">
        <v>337</v>
      </c>
      <c r="E5984" t="s">
        <v>839</v>
      </c>
      <c r="F5984" t="s">
        <v>22</v>
      </c>
      <c r="G5984">
        <v>0</v>
      </c>
      <c r="H5984" t="s">
        <v>30</v>
      </c>
      <c r="I5984" t="s">
        <v>148</v>
      </c>
      <c r="J5984" t="s">
        <v>13744</v>
      </c>
      <c r="K5984">
        <v>20220920</v>
      </c>
      <c r="L5984" t="s">
        <v>33</v>
      </c>
      <c r="M5984">
        <f t="shared" si="1488"/>
        <v>0</v>
      </c>
      <c r="N5984" t="str">
        <f t="shared" si="1489"/>
        <v>39M</v>
      </c>
      <c r="O5984">
        <f t="shared" si="1490"/>
        <v>10000000</v>
      </c>
      <c r="P5984" t="str">
        <f t="shared" si="1491"/>
        <v>0</v>
      </c>
      <c r="Q5984" s="1" t="e">
        <f t="shared" si="1492"/>
        <v>#VALUE!</v>
      </c>
      <c r="R5984">
        <f t="shared" si="1493"/>
        <v>10000000</v>
      </c>
      <c r="S5984">
        <v>0</v>
      </c>
      <c r="T5984" s="4">
        <v>1000000000</v>
      </c>
      <c r="U5984">
        <f t="shared" si="1503"/>
        <v>0.01</v>
      </c>
      <c r="V5984">
        <f t="shared" si="1494"/>
        <v>0.1</v>
      </c>
      <c r="W5984">
        <f t="shared" si="1495"/>
        <v>7.8</v>
      </c>
      <c r="X5984" s="5" t="e">
        <f t="shared" si="1496"/>
        <v>#VALUE!</v>
      </c>
      <c r="Z5984">
        <v>40319</v>
      </c>
      <c r="AA5984">
        <v>43320</v>
      </c>
      <c r="AB5984" t="e">
        <f t="shared" si="1497"/>
        <v>#VALUE!</v>
      </c>
      <c r="AC5984" t="e">
        <f t="shared" si="1498"/>
        <v>#VALUE!</v>
      </c>
      <c r="AD5984">
        <v>0</v>
      </c>
      <c r="AE5984">
        <v>78158306</v>
      </c>
      <c r="AF5984">
        <f t="shared" si="1499"/>
        <v>1.0927821286198297E-3</v>
      </c>
      <c r="AG5984">
        <f t="shared" si="1500"/>
        <v>1.0927821286198297E-2</v>
      </c>
      <c r="AH5984" t="e">
        <f t="shared" si="1501"/>
        <v>#VALUE!</v>
      </c>
      <c r="AI5984">
        <f t="shared" si="1502"/>
        <v>5983</v>
      </c>
    </row>
    <row r="5985" spans="1:35" x14ac:dyDescent="0.3">
      <c r="A5985" t="s">
        <v>7599</v>
      </c>
      <c r="B5985">
        <v>4.2</v>
      </c>
      <c r="C5985">
        <v>1013</v>
      </c>
      <c r="D5985" t="s">
        <v>188</v>
      </c>
      <c r="E5985" t="s">
        <v>7441</v>
      </c>
      <c r="F5985" t="s">
        <v>849</v>
      </c>
      <c r="G5985" t="s">
        <v>3299</v>
      </c>
      <c r="H5985" t="s">
        <v>26</v>
      </c>
      <c r="I5985" t="s">
        <v>3243</v>
      </c>
      <c r="J5985" t="s">
        <v>14005</v>
      </c>
      <c r="K5985">
        <v>1.7</v>
      </c>
      <c r="L5985" t="s">
        <v>67</v>
      </c>
      <c r="M5985">
        <f t="shared" si="1488"/>
        <v>1</v>
      </c>
      <c r="N5985" t="str">
        <f t="shared" si="1489"/>
        <v>58M</v>
      </c>
      <c r="O5985">
        <f t="shared" si="1490"/>
        <v>50000</v>
      </c>
      <c r="P5985" t="str">
        <f t="shared" si="1491"/>
        <v>2.99</v>
      </c>
      <c r="Q5985" s="1" t="e">
        <f t="shared" si="1492"/>
        <v>#VALUE!</v>
      </c>
      <c r="R5985">
        <f t="shared" si="1493"/>
        <v>50000</v>
      </c>
      <c r="S5985">
        <v>0</v>
      </c>
      <c r="T5985" s="4">
        <v>1000000000</v>
      </c>
      <c r="U5985">
        <f t="shared" si="1503"/>
        <v>5.0000000000000002E-5</v>
      </c>
      <c r="V5985">
        <f t="shared" si="1494"/>
        <v>5.0000000000000001E-4</v>
      </c>
      <c r="W5985">
        <f t="shared" si="1495"/>
        <v>8.4</v>
      </c>
      <c r="X5985" s="5" t="e">
        <f t="shared" si="1496"/>
        <v>#VALUE!</v>
      </c>
      <c r="Z5985">
        <v>40319</v>
      </c>
      <c r="AA5985">
        <v>43320</v>
      </c>
      <c r="AB5985" t="e">
        <f t="shared" si="1497"/>
        <v>#VALUE!</v>
      </c>
      <c r="AC5985" t="e">
        <f t="shared" si="1498"/>
        <v>#VALUE!</v>
      </c>
      <c r="AD5985">
        <v>0</v>
      </c>
      <c r="AE5985">
        <v>78158306</v>
      </c>
      <c r="AF5985">
        <f t="shared" si="1499"/>
        <v>1.2960874561431769E-5</v>
      </c>
      <c r="AG5985">
        <f t="shared" si="1500"/>
        <v>1.2960874561431771E-4</v>
      </c>
      <c r="AH5985" t="e">
        <f t="shared" si="1501"/>
        <v>#VALUE!</v>
      </c>
      <c r="AI5985">
        <f t="shared" si="1502"/>
        <v>5984</v>
      </c>
    </row>
    <row r="5986" spans="1:35" x14ac:dyDescent="0.3">
      <c r="A5986" t="s">
        <v>8071</v>
      </c>
      <c r="B5986">
        <v>4.0999999999999996</v>
      </c>
      <c r="C5986">
        <v>35</v>
      </c>
      <c r="D5986" t="s">
        <v>669</v>
      </c>
      <c r="E5986" t="s">
        <v>7441</v>
      </c>
      <c r="F5986" t="s">
        <v>22</v>
      </c>
      <c r="G5986">
        <v>0</v>
      </c>
      <c r="H5986" t="s">
        <v>26</v>
      </c>
      <c r="I5986" t="s">
        <v>42</v>
      </c>
      <c r="J5986" t="s">
        <v>13912</v>
      </c>
      <c r="K5986" t="s">
        <v>4202</v>
      </c>
      <c r="L5986" t="s">
        <v>67</v>
      </c>
      <c r="M5986">
        <f t="shared" si="1488"/>
        <v>0</v>
      </c>
      <c r="N5986" t="str">
        <f t="shared" si="1489"/>
        <v>3.1M</v>
      </c>
      <c r="O5986">
        <f t="shared" si="1490"/>
        <v>50000</v>
      </c>
      <c r="P5986" t="str">
        <f t="shared" si="1491"/>
        <v>0</v>
      </c>
      <c r="Q5986" s="1" t="e">
        <f t="shared" si="1492"/>
        <v>#VALUE!</v>
      </c>
      <c r="R5986">
        <f t="shared" si="1493"/>
        <v>50000</v>
      </c>
      <c r="S5986">
        <v>0</v>
      </c>
      <c r="T5986" s="4">
        <v>1000000000</v>
      </c>
      <c r="U5986">
        <f t="shared" si="1503"/>
        <v>5.0000000000000002E-5</v>
      </c>
      <c r="V5986">
        <f t="shared" si="1494"/>
        <v>5.0000000000000001E-4</v>
      </c>
      <c r="W5986">
        <f t="shared" si="1495"/>
        <v>8.1999999999999993</v>
      </c>
      <c r="X5986" s="5" t="e">
        <f t="shared" si="1496"/>
        <v>#VALUE!</v>
      </c>
      <c r="Z5986">
        <v>40319</v>
      </c>
      <c r="AA5986">
        <v>43320</v>
      </c>
      <c r="AB5986" t="e">
        <f t="shared" si="1497"/>
        <v>#VALUE!</v>
      </c>
      <c r="AC5986" t="e">
        <f t="shared" si="1498"/>
        <v>#VALUE!</v>
      </c>
      <c r="AD5986">
        <v>0</v>
      </c>
      <c r="AE5986">
        <v>78158306</v>
      </c>
      <c r="AF5986">
        <f t="shared" si="1499"/>
        <v>4.478090914611174E-7</v>
      </c>
      <c r="AG5986">
        <f t="shared" si="1500"/>
        <v>4.4780909146111743E-6</v>
      </c>
      <c r="AH5986" t="e">
        <f t="shared" si="1501"/>
        <v>#VALUE!</v>
      </c>
      <c r="AI5986">
        <f t="shared" si="1502"/>
        <v>5985</v>
      </c>
    </row>
    <row r="5987" spans="1:35" x14ac:dyDescent="0.3">
      <c r="A5987" t="s">
        <v>10607</v>
      </c>
      <c r="B5987">
        <v>4.7</v>
      </c>
      <c r="C5987">
        <v>19</v>
      </c>
      <c r="D5987" t="s">
        <v>1709</v>
      </c>
      <c r="E5987" t="s">
        <v>10032</v>
      </c>
      <c r="F5987" t="s">
        <v>22</v>
      </c>
      <c r="G5987">
        <v>0</v>
      </c>
      <c r="H5987" t="s">
        <v>26</v>
      </c>
      <c r="I5987" t="s">
        <v>169</v>
      </c>
      <c r="J5987" t="s">
        <v>2370</v>
      </c>
      <c r="K5987">
        <v>1.5</v>
      </c>
      <c r="L5987" t="s">
        <v>119</v>
      </c>
      <c r="M5987">
        <f t="shared" si="1488"/>
        <v>0</v>
      </c>
      <c r="N5987" t="str">
        <f t="shared" si="1489"/>
        <v>6.4M</v>
      </c>
      <c r="O5987">
        <f t="shared" si="1490"/>
        <v>1000</v>
      </c>
      <c r="P5987" t="str">
        <f t="shared" si="1491"/>
        <v>0</v>
      </c>
      <c r="Q5987" s="1" t="e">
        <f t="shared" si="1492"/>
        <v>#VALUE!</v>
      </c>
      <c r="R5987">
        <f t="shared" si="1493"/>
        <v>1000</v>
      </c>
      <c r="S5987">
        <v>0</v>
      </c>
      <c r="T5987" s="4">
        <v>1000000000</v>
      </c>
      <c r="U5987">
        <f t="shared" si="1503"/>
        <v>9.9999999999999995E-7</v>
      </c>
      <c r="V5987">
        <f t="shared" si="1494"/>
        <v>9.9999999999999991E-6</v>
      </c>
      <c r="W5987">
        <f t="shared" si="1495"/>
        <v>9.4</v>
      </c>
      <c r="X5987" s="5" t="e">
        <f t="shared" si="1496"/>
        <v>#VALUE!</v>
      </c>
      <c r="Z5987">
        <v>40319</v>
      </c>
      <c r="AA5987">
        <v>43320</v>
      </c>
      <c r="AB5987" t="e">
        <f t="shared" si="1497"/>
        <v>#VALUE!</v>
      </c>
      <c r="AC5987" t="e">
        <f t="shared" si="1498"/>
        <v>#VALUE!</v>
      </c>
      <c r="AD5987">
        <v>0</v>
      </c>
      <c r="AE5987">
        <v>78158306</v>
      </c>
      <c r="AF5987">
        <f t="shared" si="1499"/>
        <v>2.4309636393603513E-7</v>
      </c>
      <c r="AG5987">
        <f t="shared" si="1500"/>
        <v>2.4309636393603516E-6</v>
      </c>
      <c r="AH5987" t="e">
        <f t="shared" si="1501"/>
        <v>#VALUE!</v>
      </c>
      <c r="AI5987">
        <f t="shared" si="1502"/>
        <v>5986</v>
      </c>
    </row>
    <row r="5988" spans="1:35" x14ac:dyDescent="0.3">
      <c r="A5988" t="s">
        <v>8535</v>
      </c>
      <c r="B5988">
        <v>4.5</v>
      </c>
      <c r="C5988">
        <v>253</v>
      </c>
      <c r="D5988" t="s">
        <v>1181</v>
      </c>
      <c r="E5988" t="s">
        <v>8077</v>
      </c>
      <c r="F5988" t="s">
        <v>849</v>
      </c>
      <c r="G5988" t="s">
        <v>5318</v>
      </c>
      <c r="H5988" t="s">
        <v>26</v>
      </c>
      <c r="I5988" t="s">
        <v>2895</v>
      </c>
      <c r="J5988" t="s">
        <v>8536</v>
      </c>
      <c r="K5988">
        <v>1.1000000000000001</v>
      </c>
      <c r="L5988" t="s">
        <v>119</v>
      </c>
      <c r="M5988">
        <f t="shared" si="1488"/>
        <v>1</v>
      </c>
      <c r="N5988" t="str">
        <f t="shared" si="1489"/>
        <v>83M</v>
      </c>
      <c r="O5988">
        <f t="shared" si="1490"/>
        <v>10000</v>
      </c>
      <c r="P5988" t="str">
        <f t="shared" si="1491"/>
        <v>3.99</v>
      </c>
      <c r="Q5988" s="1" t="e">
        <f t="shared" si="1492"/>
        <v>#VALUE!</v>
      </c>
      <c r="R5988">
        <f t="shared" si="1493"/>
        <v>10000</v>
      </c>
      <c r="S5988">
        <v>0</v>
      </c>
      <c r="T5988" s="4">
        <v>1000000000</v>
      </c>
      <c r="U5988">
        <f t="shared" si="1503"/>
        <v>1.0000000000000001E-5</v>
      </c>
      <c r="V5988">
        <f t="shared" si="1494"/>
        <v>1E-4</v>
      </c>
      <c r="W5988">
        <f t="shared" si="1495"/>
        <v>9</v>
      </c>
      <c r="X5988" s="5" t="e">
        <f t="shared" si="1496"/>
        <v>#VALUE!</v>
      </c>
      <c r="Z5988">
        <v>40319</v>
      </c>
      <c r="AA5988">
        <v>43320</v>
      </c>
      <c r="AB5988" t="e">
        <f t="shared" si="1497"/>
        <v>#VALUE!</v>
      </c>
      <c r="AC5988" t="e">
        <f t="shared" si="1498"/>
        <v>#VALUE!</v>
      </c>
      <c r="AD5988">
        <v>0</v>
      </c>
      <c r="AE5988">
        <v>78158306</v>
      </c>
      <c r="AF5988">
        <f t="shared" si="1499"/>
        <v>3.2370200039903627E-6</v>
      </c>
      <c r="AG5988">
        <f t="shared" si="1500"/>
        <v>3.2370200039903624E-5</v>
      </c>
      <c r="AH5988" t="e">
        <f t="shared" si="1501"/>
        <v>#VALUE!</v>
      </c>
      <c r="AI5988">
        <f t="shared" si="1502"/>
        <v>5987</v>
      </c>
    </row>
    <row r="5989" spans="1:35" x14ac:dyDescent="0.3">
      <c r="A5989" t="s">
        <v>9416</v>
      </c>
      <c r="B5989">
        <v>4.3</v>
      </c>
      <c r="C5989">
        <v>17</v>
      </c>
      <c r="D5989" t="s">
        <v>1384</v>
      </c>
      <c r="E5989" t="s">
        <v>8077</v>
      </c>
      <c r="F5989" t="s">
        <v>22</v>
      </c>
      <c r="G5989">
        <v>0</v>
      </c>
      <c r="H5989" t="s">
        <v>26</v>
      </c>
      <c r="I5989" t="s">
        <v>2564</v>
      </c>
      <c r="J5989" t="s">
        <v>13872</v>
      </c>
      <c r="K5989" t="s">
        <v>4981</v>
      </c>
      <c r="L5989" t="s">
        <v>56</v>
      </c>
      <c r="M5989">
        <f t="shared" si="1488"/>
        <v>0</v>
      </c>
      <c r="N5989" t="str">
        <f t="shared" si="1489"/>
        <v>6.0M</v>
      </c>
      <c r="O5989">
        <f t="shared" si="1490"/>
        <v>10000</v>
      </c>
      <c r="P5989" t="str">
        <f t="shared" si="1491"/>
        <v>0</v>
      </c>
      <c r="Q5989" s="1" t="e">
        <f t="shared" si="1492"/>
        <v>#VALUE!</v>
      </c>
      <c r="R5989">
        <f t="shared" si="1493"/>
        <v>10000</v>
      </c>
      <c r="S5989">
        <v>0</v>
      </c>
      <c r="T5989" s="4">
        <v>1000000000</v>
      </c>
      <c r="U5989">
        <f t="shared" si="1503"/>
        <v>1.0000000000000001E-5</v>
      </c>
      <c r="V5989">
        <f t="shared" si="1494"/>
        <v>1E-4</v>
      </c>
      <c r="W5989">
        <f t="shared" si="1495"/>
        <v>8.6</v>
      </c>
      <c r="X5989" s="5" t="e">
        <f t="shared" si="1496"/>
        <v>#VALUE!</v>
      </c>
      <c r="Z5989">
        <v>40319</v>
      </c>
      <c r="AA5989">
        <v>43320</v>
      </c>
      <c r="AB5989" t="e">
        <f t="shared" si="1497"/>
        <v>#VALUE!</v>
      </c>
      <c r="AC5989" t="e">
        <f t="shared" si="1498"/>
        <v>#VALUE!</v>
      </c>
      <c r="AD5989">
        <v>0</v>
      </c>
      <c r="AE5989">
        <v>78158306</v>
      </c>
      <c r="AF5989">
        <f t="shared" si="1499"/>
        <v>2.1750727299539987E-7</v>
      </c>
      <c r="AG5989">
        <f t="shared" si="1500"/>
        <v>2.1750727299539986E-6</v>
      </c>
      <c r="AH5989" t="e">
        <f t="shared" si="1501"/>
        <v>#VALUE!</v>
      </c>
      <c r="AI5989">
        <f t="shared" si="1502"/>
        <v>5988</v>
      </c>
    </row>
    <row r="5990" spans="1:35" x14ac:dyDescent="0.3">
      <c r="A5990" t="s">
        <v>8529</v>
      </c>
      <c r="B5990">
        <v>3.5</v>
      </c>
      <c r="C5990">
        <v>254</v>
      </c>
      <c r="D5990" t="s">
        <v>804</v>
      </c>
      <c r="E5990" t="s">
        <v>8077</v>
      </c>
      <c r="F5990" t="s">
        <v>22</v>
      </c>
      <c r="G5990">
        <v>0</v>
      </c>
      <c r="H5990" t="s">
        <v>30</v>
      </c>
      <c r="I5990" t="s">
        <v>54</v>
      </c>
      <c r="J5990" t="s">
        <v>13470</v>
      </c>
      <c r="K5990" t="s">
        <v>8530</v>
      </c>
      <c r="L5990" t="s">
        <v>104</v>
      </c>
      <c r="M5990">
        <f t="shared" si="1488"/>
        <v>0</v>
      </c>
      <c r="N5990" t="str">
        <f t="shared" si="1489"/>
        <v>38M</v>
      </c>
      <c r="O5990">
        <f t="shared" si="1490"/>
        <v>10000</v>
      </c>
      <c r="P5990" t="str">
        <f t="shared" si="1491"/>
        <v>0</v>
      </c>
      <c r="Q5990" s="1" t="e">
        <f t="shared" si="1492"/>
        <v>#VALUE!</v>
      </c>
      <c r="R5990">
        <f t="shared" si="1493"/>
        <v>10000</v>
      </c>
      <c r="S5990">
        <v>0</v>
      </c>
      <c r="T5990" s="4">
        <v>1000000000</v>
      </c>
      <c r="U5990">
        <f t="shared" si="1503"/>
        <v>1.0000000000000001E-5</v>
      </c>
      <c r="V5990">
        <f t="shared" si="1494"/>
        <v>1E-4</v>
      </c>
      <c r="W5990">
        <f t="shared" si="1495"/>
        <v>7</v>
      </c>
      <c r="X5990" s="5" t="e">
        <f t="shared" si="1496"/>
        <v>#VALUE!</v>
      </c>
      <c r="Z5990">
        <v>40319</v>
      </c>
      <c r="AA5990">
        <v>43320</v>
      </c>
      <c r="AB5990" t="e">
        <f t="shared" si="1497"/>
        <v>#VALUE!</v>
      </c>
      <c r="AC5990" t="e">
        <f t="shared" si="1498"/>
        <v>#VALUE!</v>
      </c>
      <c r="AD5990">
        <v>0</v>
      </c>
      <c r="AE5990">
        <v>78158306</v>
      </c>
      <c r="AF5990">
        <f t="shared" si="1499"/>
        <v>3.2498145494606804E-6</v>
      </c>
      <c r="AG5990">
        <f t="shared" si="1500"/>
        <v>3.2498145494606807E-5</v>
      </c>
      <c r="AH5990" t="e">
        <f t="shared" si="1501"/>
        <v>#VALUE!</v>
      </c>
      <c r="AI5990">
        <f t="shared" si="1502"/>
        <v>5989</v>
      </c>
    </row>
    <row r="5991" spans="1:35" x14ac:dyDescent="0.3">
      <c r="A5991" t="s">
        <v>727</v>
      </c>
      <c r="B5991">
        <v>4</v>
      </c>
      <c r="C5991">
        <v>660613</v>
      </c>
      <c r="D5991" t="s">
        <v>573</v>
      </c>
      <c r="E5991" t="s">
        <v>470</v>
      </c>
      <c r="F5991" t="s">
        <v>22</v>
      </c>
      <c r="G5991">
        <v>0</v>
      </c>
      <c r="H5991" t="s">
        <v>26</v>
      </c>
      <c r="I5991" t="s">
        <v>479</v>
      </c>
      <c r="J5991" t="s">
        <v>13963</v>
      </c>
      <c r="K5991">
        <v>1.32</v>
      </c>
      <c r="L5991" t="s">
        <v>163</v>
      </c>
      <c r="M5991">
        <f t="shared" si="1488"/>
        <v>0</v>
      </c>
      <c r="N5991" t="str">
        <f t="shared" si="1489"/>
        <v>21M</v>
      </c>
      <c r="O5991">
        <f t="shared" si="1490"/>
        <v>50000000</v>
      </c>
      <c r="P5991" t="str">
        <f t="shared" si="1491"/>
        <v>0</v>
      </c>
      <c r="Q5991" s="1" t="e">
        <f t="shared" si="1492"/>
        <v>#VALUE!</v>
      </c>
      <c r="R5991">
        <f t="shared" si="1493"/>
        <v>50000000</v>
      </c>
      <c r="S5991">
        <v>0</v>
      </c>
      <c r="T5991" s="4">
        <v>1000000000</v>
      </c>
      <c r="U5991">
        <f t="shared" si="1503"/>
        <v>0.05</v>
      </c>
      <c r="V5991">
        <f t="shared" si="1494"/>
        <v>0.5</v>
      </c>
      <c r="W5991">
        <f t="shared" si="1495"/>
        <v>8</v>
      </c>
      <c r="X5991" s="5" t="e">
        <f t="shared" si="1496"/>
        <v>#VALUE!</v>
      </c>
      <c r="Z5991">
        <v>40319</v>
      </c>
      <c r="AA5991">
        <v>43320</v>
      </c>
      <c r="AB5991" t="e">
        <f t="shared" si="1497"/>
        <v>#VALUE!</v>
      </c>
      <c r="AC5991" t="e">
        <f t="shared" si="1498"/>
        <v>#VALUE!</v>
      </c>
      <c r="AD5991">
        <v>0</v>
      </c>
      <c r="AE5991">
        <v>78158306</v>
      </c>
      <c r="AF5991">
        <f t="shared" si="1499"/>
        <v>8.4522430667829471E-3</v>
      </c>
      <c r="AG5991">
        <f t="shared" si="1500"/>
        <v>8.4522430667829468E-2</v>
      </c>
      <c r="AH5991" t="e">
        <f t="shared" si="1501"/>
        <v>#VALUE!</v>
      </c>
      <c r="AI5991">
        <f t="shared" si="1502"/>
        <v>5990</v>
      </c>
    </row>
    <row r="5992" spans="1:35" x14ac:dyDescent="0.3">
      <c r="A5992" t="s">
        <v>8292</v>
      </c>
      <c r="B5992">
        <v>4.7</v>
      </c>
      <c r="C5992">
        <v>549</v>
      </c>
      <c r="D5992" t="s">
        <v>84</v>
      </c>
      <c r="E5992" t="s">
        <v>8077</v>
      </c>
      <c r="F5992" t="s">
        <v>22</v>
      </c>
      <c r="G5992">
        <v>0</v>
      </c>
      <c r="H5992" t="s">
        <v>23</v>
      </c>
      <c r="I5992" t="s">
        <v>24</v>
      </c>
      <c r="J5992" t="s">
        <v>1073</v>
      </c>
      <c r="K5992" t="s">
        <v>530</v>
      </c>
      <c r="L5992" t="s">
        <v>130</v>
      </c>
      <c r="M5992">
        <f t="shared" si="1488"/>
        <v>0</v>
      </c>
      <c r="N5992" t="str">
        <f t="shared" si="1489"/>
        <v>17M</v>
      </c>
      <c r="O5992">
        <f t="shared" si="1490"/>
        <v>10000</v>
      </c>
      <c r="P5992" t="str">
        <f t="shared" si="1491"/>
        <v>0</v>
      </c>
      <c r="Q5992" s="1" t="e">
        <f t="shared" si="1492"/>
        <v>#VALUE!</v>
      </c>
      <c r="R5992">
        <f t="shared" si="1493"/>
        <v>10000</v>
      </c>
      <c r="S5992">
        <v>0</v>
      </c>
      <c r="T5992" s="4">
        <v>1000000000</v>
      </c>
      <c r="U5992">
        <f t="shared" si="1503"/>
        <v>1.0000000000000001E-5</v>
      </c>
      <c r="V5992">
        <f t="shared" si="1494"/>
        <v>1E-4</v>
      </c>
      <c r="W5992">
        <f t="shared" si="1495"/>
        <v>9.4</v>
      </c>
      <c r="X5992" s="5" t="e">
        <f t="shared" si="1496"/>
        <v>#VALUE!</v>
      </c>
      <c r="Z5992">
        <v>40319</v>
      </c>
      <c r="AA5992">
        <v>43320</v>
      </c>
      <c r="AB5992" t="e">
        <f t="shared" si="1497"/>
        <v>#VALUE!</v>
      </c>
      <c r="AC5992" t="e">
        <f t="shared" si="1498"/>
        <v>#VALUE!</v>
      </c>
      <c r="AD5992">
        <v>0</v>
      </c>
      <c r="AE5992">
        <v>78158306</v>
      </c>
      <c r="AF5992">
        <f t="shared" si="1499"/>
        <v>7.0242054632043844E-6</v>
      </c>
      <c r="AG5992">
        <f t="shared" si="1500"/>
        <v>7.0242054632043839E-5</v>
      </c>
      <c r="AH5992" t="e">
        <f t="shared" si="1501"/>
        <v>#VALUE!</v>
      </c>
      <c r="AI5992">
        <f t="shared" si="1502"/>
        <v>5991</v>
      </c>
    </row>
    <row r="5993" spans="1:35" x14ac:dyDescent="0.3">
      <c r="A5993" t="s">
        <v>10332</v>
      </c>
      <c r="B5993">
        <v>3.8</v>
      </c>
      <c r="C5993">
        <v>39</v>
      </c>
      <c r="D5993" t="s">
        <v>1295</v>
      </c>
      <c r="E5993" t="s">
        <v>10032</v>
      </c>
      <c r="F5993" t="s">
        <v>22</v>
      </c>
      <c r="G5993">
        <v>0</v>
      </c>
      <c r="H5993" t="s">
        <v>26</v>
      </c>
      <c r="I5993" t="s">
        <v>927</v>
      </c>
      <c r="J5993" t="s">
        <v>13705</v>
      </c>
      <c r="K5993">
        <v>1</v>
      </c>
      <c r="L5993" t="s">
        <v>150</v>
      </c>
      <c r="M5993">
        <f t="shared" si="1488"/>
        <v>0</v>
      </c>
      <c r="N5993" t="str">
        <f t="shared" si="1489"/>
        <v>2.9M</v>
      </c>
      <c r="O5993">
        <f t="shared" si="1490"/>
        <v>1000</v>
      </c>
      <c r="P5993" t="str">
        <f t="shared" si="1491"/>
        <v>0</v>
      </c>
      <c r="Q5993" s="1" t="e">
        <f t="shared" si="1492"/>
        <v>#VALUE!</v>
      </c>
      <c r="R5993">
        <f t="shared" si="1493"/>
        <v>1000</v>
      </c>
      <c r="S5993">
        <v>0</v>
      </c>
      <c r="T5993" s="4">
        <v>1000000000</v>
      </c>
      <c r="U5993">
        <f t="shared" si="1503"/>
        <v>9.9999999999999995E-7</v>
      </c>
      <c r="V5993">
        <f t="shared" si="1494"/>
        <v>9.9999999999999991E-6</v>
      </c>
      <c r="W5993">
        <f t="shared" si="1495"/>
        <v>7.6</v>
      </c>
      <c r="X5993" s="5" t="e">
        <f t="shared" si="1496"/>
        <v>#VALUE!</v>
      </c>
      <c r="Z5993">
        <v>40319</v>
      </c>
      <c r="AA5993">
        <v>43320</v>
      </c>
      <c r="AB5993" t="e">
        <f t="shared" si="1497"/>
        <v>#VALUE!</v>
      </c>
      <c r="AC5993" t="e">
        <f t="shared" si="1498"/>
        <v>#VALUE!</v>
      </c>
      <c r="AD5993">
        <v>0</v>
      </c>
      <c r="AE5993">
        <v>78158306</v>
      </c>
      <c r="AF5993">
        <f t="shared" si="1499"/>
        <v>4.9898727334238798E-7</v>
      </c>
      <c r="AG5993">
        <f t="shared" si="1500"/>
        <v>4.9898727334238802E-6</v>
      </c>
      <c r="AH5993" t="e">
        <f t="shared" si="1501"/>
        <v>#VALUE!</v>
      </c>
      <c r="AI5993">
        <f t="shared" si="1502"/>
        <v>5992</v>
      </c>
    </row>
    <row r="5994" spans="1:35" x14ac:dyDescent="0.3">
      <c r="A5994" t="s">
        <v>2324</v>
      </c>
      <c r="B5994">
        <v>3.4</v>
      </c>
      <c r="C5994">
        <v>25094</v>
      </c>
      <c r="D5994" t="s">
        <v>20</v>
      </c>
      <c r="E5994" t="s">
        <v>839</v>
      </c>
      <c r="F5994" t="s">
        <v>22</v>
      </c>
      <c r="G5994">
        <v>0</v>
      </c>
      <c r="H5994" t="s">
        <v>26</v>
      </c>
      <c r="I5994" t="s">
        <v>40</v>
      </c>
      <c r="J5994" t="s">
        <v>13326</v>
      </c>
      <c r="K5994" t="s">
        <v>20</v>
      </c>
      <c r="L5994" t="s">
        <v>20</v>
      </c>
      <c r="M5994">
        <f t="shared" si="1488"/>
        <v>0</v>
      </c>
      <c r="N5994" t="str">
        <f t="shared" si="1489"/>
        <v>N/A</v>
      </c>
      <c r="O5994">
        <f t="shared" si="1490"/>
        <v>10000000</v>
      </c>
      <c r="P5994" t="str">
        <f t="shared" si="1491"/>
        <v>0</v>
      </c>
      <c r="Q5994" s="1" t="e">
        <f t="shared" si="1492"/>
        <v>#VALUE!</v>
      </c>
      <c r="R5994">
        <f t="shared" si="1493"/>
        <v>10000000</v>
      </c>
      <c r="S5994">
        <v>0</v>
      </c>
      <c r="T5994" s="4">
        <v>1000000000</v>
      </c>
      <c r="U5994">
        <f t="shared" si="1503"/>
        <v>0.01</v>
      </c>
      <c r="V5994">
        <f t="shared" si="1494"/>
        <v>0.1</v>
      </c>
      <c r="W5994">
        <f t="shared" si="1495"/>
        <v>6.8</v>
      </c>
      <c r="X5994" s="5" t="e">
        <f t="shared" si="1496"/>
        <v>#VALUE!</v>
      </c>
      <c r="Z5994">
        <v>40319</v>
      </c>
      <c r="AA5994">
        <v>43320</v>
      </c>
      <c r="AB5994" t="e">
        <f t="shared" si="1497"/>
        <v>#VALUE!</v>
      </c>
      <c r="AC5994" t="e">
        <f t="shared" si="1498"/>
        <v>#VALUE!</v>
      </c>
      <c r="AD5994">
        <v>0</v>
      </c>
      <c r="AE5994">
        <v>78158306</v>
      </c>
      <c r="AF5994">
        <f t="shared" si="1499"/>
        <v>3.2106632403215083E-4</v>
      </c>
      <c r="AG5994">
        <f t="shared" si="1500"/>
        <v>3.2106632403215082E-3</v>
      </c>
      <c r="AH5994" t="e">
        <f t="shared" si="1501"/>
        <v>#VALUE!</v>
      </c>
      <c r="AI5994">
        <f t="shared" si="1502"/>
        <v>5993</v>
      </c>
    </row>
    <row r="5995" spans="1:35" x14ac:dyDescent="0.3">
      <c r="A5995" t="s">
        <v>3236</v>
      </c>
      <c r="B5995">
        <v>3.4</v>
      </c>
      <c r="C5995">
        <v>15750</v>
      </c>
      <c r="D5995" t="s">
        <v>20</v>
      </c>
      <c r="E5995" t="s">
        <v>2379</v>
      </c>
      <c r="F5995" t="s">
        <v>22</v>
      </c>
      <c r="G5995">
        <v>0</v>
      </c>
      <c r="H5995" t="s">
        <v>26</v>
      </c>
      <c r="I5995" t="s">
        <v>39</v>
      </c>
      <c r="J5995" t="s">
        <v>13316</v>
      </c>
      <c r="K5995" t="s">
        <v>20</v>
      </c>
      <c r="L5995" t="s">
        <v>20</v>
      </c>
      <c r="M5995">
        <f t="shared" si="1488"/>
        <v>0</v>
      </c>
      <c r="N5995" t="str">
        <f t="shared" si="1489"/>
        <v>N/A</v>
      </c>
      <c r="O5995">
        <f t="shared" si="1490"/>
        <v>5000000</v>
      </c>
      <c r="P5995" t="str">
        <f t="shared" si="1491"/>
        <v>0</v>
      </c>
      <c r="Q5995" s="1" t="e">
        <f t="shared" si="1492"/>
        <v>#VALUE!</v>
      </c>
      <c r="R5995">
        <f t="shared" si="1493"/>
        <v>5000000</v>
      </c>
      <c r="S5995">
        <v>0</v>
      </c>
      <c r="T5995" s="4">
        <v>1000000000</v>
      </c>
      <c r="U5995">
        <f t="shared" si="1503"/>
        <v>5.0000000000000001E-3</v>
      </c>
      <c r="V5995">
        <f t="shared" si="1494"/>
        <v>0.05</v>
      </c>
      <c r="W5995">
        <f t="shared" si="1495"/>
        <v>6.8</v>
      </c>
      <c r="X5995" s="5" t="e">
        <f t="shared" si="1496"/>
        <v>#VALUE!</v>
      </c>
      <c r="Z5995">
        <v>40319</v>
      </c>
      <c r="AA5995">
        <v>43320</v>
      </c>
      <c r="AB5995" t="e">
        <f t="shared" si="1497"/>
        <v>#VALUE!</v>
      </c>
      <c r="AC5995" t="e">
        <f t="shared" si="1498"/>
        <v>#VALUE!</v>
      </c>
      <c r="AD5995">
        <v>0</v>
      </c>
      <c r="AE5995">
        <v>78158306</v>
      </c>
      <c r="AF5995">
        <f t="shared" si="1499"/>
        <v>2.0151409115750282E-4</v>
      </c>
      <c r="AG5995">
        <f t="shared" si="1500"/>
        <v>2.015140911575028E-3</v>
      </c>
      <c r="AH5995" t="e">
        <f t="shared" si="1501"/>
        <v>#VALUE!</v>
      </c>
      <c r="AI5995">
        <f t="shared" si="1502"/>
        <v>5994</v>
      </c>
    </row>
    <row r="5996" spans="1:35" x14ac:dyDescent="0.3">
      <c r="A5996" t="s">
        <v>9022</v>
      </c>
      <c r="B5996">
        <v>4.3</v>
      </c>
      <c r="C5996">
        <v>96</v>
      </c>
      <c r="D5996" t="s">
        <v>719</v>
      </c>
      <c r="E5996" t="s">
        <v>8077</v>
      </c>
      <c r="F5996" t="s">
        <v>22</v>
      </c>
      <c r="G5996">
        <v>0</v>
      </c>
      <c r="H5996" t="s">
        <v>26</v>
      </c>
      <c r="I5996" t="s">
        <v>62</v>
      </c>
      <c r="J5996" t="s">
        <v>13914</v>
      </c>
      <c r="K5996">
        <v>1.1000000000000001</v>
      </c>
      <c r="L5996" t="s">
        <v>163</v>
      </c>
      <c r="M5996">
        <f t="shared" si="1488"/>
        <v>0</v>
      </c>
      <c r="N5996" t="str">
        <f t="shared" si="1489"/>
        <v>54M</v>
      </c>
      <c r="O5996">
        <f t="shared" si="1490"/>
        <v>10000</v>
      </c>
      <c r="P5996" t="str">
        <f t="shared" si="1491"/>
        <v>0</v>
      </c>
      <c r="Q5996" s="1" t="e">
        <f t="shared" si="1492"/>
        <v>#VALUE!</v>
      </c>
      <c r="R5996">
        <f t="shared" si="1493"/>
        <v>10000</v>
      </c>
      <c r="S5996">
        <v>0</v>
      </c>
      <c r="T5996" s="4">
        <v>1000000000</v>
      </c>
      <c r="U5996">
        <f t="shared" si="1503"/>
        <v>1.0000000000000001E-5</v>
      </c>
      <c r="V5996">
        <f t="shared" si="1494"/>
        <v>1E-4</v>
      </c>
      <c r="W5996">
        <f t="shared" si="1495"/>
        <v>8.6</v>
      </c>
      <c r="X5996" s="5" t="e">
        <f t="shared" si="1496"/>
        <v>#VALUE!</v>
      </c>
      <c r="Z5996">
        <v>40319</v>
      </c>
      <c r="AA5996">
        <v>43320</v>
      </c>
      <c r="AB5996" t="e">
        <f t="shared" si="1497"/>
        <v>#VALUE!</v>
      </c>
      <c r="AC5996" t="e">
        <f t="shared" si="1498"/>
        <v>#VALUE!</v>
      </c>
      <c r="AD5996">
        <v>0</v>
      </c>
      <c r="AE5996">
        <v>78158306</v>
      </c>
      <c r="AF5996">
        <f t="shared" si="1499"/>
        <v>1.2282763651504935E-6</v>
      </c>
      <c r="AG5996">
        <f t="shared" si="1500"/>
        <v>1.2282763651504935E-5</v>
      </c>
      <c r="AH5996" t="e">
        <f t="shared" si="1501"/>
        <v>#VALUE!</v>
      </c>
      <c r="AI5996">
        <f t="shared" si="1502"/>
        <v>5995</v>
      </c>
    </row>
    <row r="5997" spans="1:35" x14ac:dyDescent="0.3">
      <c r="A5997" t="s">
        <v>1877</v>
      </c>
      <c r="B5997">
        <v>4.5999999999999996</v>
      </c>
      <c r="C5997">
        <v>152395</v>
      </c>
      <c r="D5997" t="s">
        <v>121</v>
      </c>
      <c r="E5997" t="s">
        <v>839</v>
      </c>
      <c r="F5997" t="s">
        <v>22</v>
      </c>
      <c r="G5997">
        <v>0</v>
      </c>
      <c r="H5997" t="s">
        <v>30</v>
      </c>
      <c r="I5997" t="s">
        <v>81</v>
      </c>
      <c r="J5997" t="s">
        <v>1304</v>
      </c>
      <c r="K5997" t="s">
        <v>1878</v>
      </c>
      <c r="L5997" t="s">
        <v>163</v>
      </c>
      <c r="M5997">
        <f t="shared" si="1488"/>
        <v>0</v>
      </c>
      <c r="N5997" t="str">
        <f t="shared" si="1489"/>
        <v>14M</v>
      </c>
      <c r="O5997">
        <f t="shared" si="1490"/>
        <v>10000000</v>
      </c>
      <c r="P5997" t="str">
        <f t="shared" si="1491"/>
        <v>0</v>
      </c>
      <c r="Q5997" s="1" t="e">
        <f t="shared" si="1492"/>
        <v>#VALUE!</v>
      </c>
      <c r="R5997">
        <f t="shared" si="1493"/>
        <v>10000000</v>
      </c>
      <c r="S5997">
        <v>0</v>
      </c>
      <c r="T5997" s="4">
        <v>1000000000</v>
      </c>
      <c r="U5997">
        <f t="shared" si="1503"/>
        <v>0.01</v>
      </c>
      <c r="V5997">
        <f t="shared" si="1494"/>
        <v>0.1</v>
      </c>
      <c r="W5997">
        <f t="shared" si="1495"/>
        <v>9.1999999999999993</v>
      </c>
      <c r="X5997" s="5" t="e">
        <f t="shared" si="1496"/>
        <v>#VALUE!</v>
      </c>
      <c r="Z5997">
        <v>40319</v>
      </c>
      <c r="AA5997">
        <v>43320</v>
      </c>
      <c r="AB5997" t="e">
        <f t="shared" si="1497"/>
        <v>#VALUE!</v>
      </c>
      <c r="AC5997" t="e">
        <f t="shared" si="1498"/>
        <v>#VALUE!</v>
      </c>
      <c r="AD5997">
        <v>0</v>
      </c>
      <c r="AE5997">
        <v>78158306</v>
      </c>
      <c r="AF5997">
        <f t="shared" si="1499"/>
        <v>1.9498247569490568E-3</v>
      </c>
      <c r="AG5997">
        <f t="shared" si="1500"/>
        <v>1.9498247569490569E-2</v>
      </c>
      <c r="AH5997" t="e">
        <f t="shared" si="1501"/>
        <v>#VALUE!</v>
      </c>
      <c r="AI5997">
        <f t="shared" si="1502"/>
        <v>5996</v>
      </c>
    </row>
    <row r="5998" spans="1:35" x14ac:dyDescent="0.3">
      <c r="A5998" t="s">
        <v>9386</v>
      </c>
      <c r="B5998">
        <v>3.6</v>
      </c>
      <c r="C5998">
        <v>27</v>
      </c>
      <c r="D5998" t="s">
        <v>533</v>
      </c>
      <c r="E5998" t="s">
        <v>8077</v>
      </c>
      <c r="F5998" t="s">
        <v>22</v>
      </c>
      <c r="G5998">
        <v>0</v>
      </c>
      <c r="H5998" t="s">
        <v>26</v>
      </c>
      <c r="I5998" t="s">
        <v>2564</v>
      </c>
      <c r="J5998" t="s">
        <v>13578</v>
      </c>
      <c r="K5998" t="s">
        <v>1997</v>
      </c>
      <c r="L5998" t="s">
        <v>33</v>
      </c>
      <c r="M5998">
        <f t="shared" si="1488"/>
        <v>0</v>
      </c>
      <c r="N5998" t="str">
        <f t="shared" si="1489"/>
        <v>28M</v>
      </c>
      <c r="O5998">
        <f t="shared" si="1490"/>
        <v>10000</v>
      </c>
      <c r="P5998" t="str">
        <f t="shared" si="1491"/>
        <v>0</v>
      </c>
      <c r="Q5998" s="1" t="e">
        <f t="shared" si="1492"/>
        <v>#VALUE!</v>
      </c>
      <c r="R5998">
        <f t="shared" si="1493"/>
        <v>10000</v>
      </c>
      <c r="S5998">
        <v>0</v>
      </c>
      <c r="T5998" s="4">
        <v>1000000000</v>
      </c>
      <c r="U5998">
        <f t="shared" si="1503"/>
        <v>1.0000000000000001E-5</v>
      </c>
      <c r="V5998">
        <f t="shared" si="1494"/>
        <v>1E-4</v>
      </c>
      <c r="W5998">
        <f t="shared" si="1495"/>
        <v>7.2</v>
      </c>
      <c r="X5998" s="5" t="e">
        <f t="shared" si="1496"/>
        <v>#VALUE!</v>
      </c>
      <c r="Z5998">
        <v>40319</v>
      </c>
      <c r="AA5998">
        <v>43320</v>
      </c>
      <c r="AB5998" t="e">
        <f t="shared" si="1497"/>
        <v>#VALUE!</v>
      </c>
      <c r="AC5998" t="e">
        <f t="shared" si="1498"/>
        <v>#VALUE!</v>
      </c>
      <c r="AD5998">
        <v>0</v>
      </c>
      <c r="AE5998">
        <v>78158306</v>
      </c>
      <c r="AF5998">
        <f t="shared" si="1499"/>
        <v>3.4545272769857629E-7</v>
      </c>
      <c r="AG5998">
        <f t="shared" si="1500"/>
        <v>3.4545272769857629E-6</v>
      </c>
      <c r="AH5998" t="e">
        <f t="shared" si="1501"/>
        <v>#VALUE!</v>
      </c>
      <c r="AI5998">
        <f t="shared" si="1502"/>
        <v>5997</v>
      </c>
    </row>
    <row r="5999" spans="1:35" x14ac:dyDescent="0.3">
      <c r="A5999" t="s">
        <v>10290</v>
      </c>
      <c r="B5999">
        <v>3.5</v>
      </c>
      <c r="C5999">
        <v>43</v>
      </c>
      <c r="D5999" t="s">
        <v>557</v>
      </c>
      <c r="E5999" t="s">
        <v>10032</v>
      </c>
      <c r="F5999" t="s">
        <v>22</v>
      </c>
      <c r="G5999">
        <v>0</v>
      </c>
      <c r="H5999" t="s">
        <v>26</v>
      </c>
      <c r="I5999" t="s">
        <v>47</v>
      </c>
      <c r="J5999" t="s">
        <v>13385</v>
      </c>
      <c r="K5999">
        <v>1.2</v>
      </c>
      <c r="L5999" t="s">
        <v>119</v>
      </c>
      <c r="M5999">
        <f t="shared" si="1488"/>
        <v>0</v>
      </c>
      <c r="N5999" t="str">
        <f t="shared" si="1489"/>
        <v>48M</v>
      </c>
      <c r="O5999">
        <f t="shared" si="1490"/>
        <v>1000</v>
      </c>
      <c r="P5999" t="str">
        <f t="shared" si="1491"/>
        <v>0</v>
      </c>
      <c r="Q5999" s="1" t="e">
        <f t="shared" si="1492"/>
        <v>#VALUE!</v>
      </c>
      <c r="R5999">
        <f t="shared" si="1493"/>
        <v>1000</v>
      </c>
      <c r="S5999">
        <v>0</v>
      </c>
      <c r="T5999" s="4">
        <v>1000000000</v>
      </c>
      <c r="U5999">
        <f t="shared" si="1503"/>
        <v>9.9999999999999995E-7</v>
      </c>
      <c r="V5999">
        <f t="shared" si="1494"/>
        <v>9.9999999999999991E-6</v>
      </c>
      <c r="W5999">
        <f t="shared" si="1495"/>
        <v>7</v>
      </c>
      <c r="X5999" s="5" t="e">
        <f t="shared" si="1496"/>
        <v>#VALUE!</v>
      </c>
      <c r="Z5999">
        <v>40319</v>
      </c>
      <c r="AA5999">
        <v>43320</v>
      </c>
      <c r="AB5999" t="e">
        <f t="shared" si="1497"/>
        <v>#VALUE!</v>
      </c>
      <c r="AC5999" t="e">
        <f t="shared" si="1498"/>
        <v>#VALUE!</v>
      </c>
      <c r="AD5999">
        <v>0</v>
      </c>
      <c r="AE5999">
        <v>78158306</v>
      </c>
      <c r="AF5999">
        <f t="shared" si="1499"/>
        <v>5.5016545522365851E-7</v>
      </c>
      <c r="AG5999">
        <f t="shared" si="1500"/>
        <v>5.5016545522365853E-6</v>
      </c>
      <c r="AH5999" t="e">
        <f t="shared" si="1501"/>
        <v>#VALUE!</v>
      </c>
      <c r="AI5999">
        <f t="shared" si="1502"/>
        <v>5998</v>
      </c>
    </row>
    <row r="6000" spans="1:35" x14ac:dyDescent="0.3">
      <c r="A6000" t="s">
        <v>3997</v>
      </c>
      <c r="B6000">
        <v>4.5</v>
      </c>
      <c r="C6000">
        <v>32344</v>
      </c>
      <c r="D6000" t="s">
        <v>349</v>
      </c>
      <c r="E6000" t="s">
        <v>3280</v>
      </c>
      <c r="F6000" t="s">
        <v>849</v>
      </c>
      <c r="G6000" t="s">
        <v>1281</v>
      </c>
      <c r="H6000" t="s">
        <v>26</v>
      </c>
      <c r="I6000" t="s">
        <v>133</v>
      </c>
      <c r="J6000" t="s">
        <v>2405</v>
      </c>
      <c r="K6000" t="s">
        <v>3998</v>
      </c>
      <c r="L6000" t="s">
        <v>130</v>
      </c>
      <c r="M6000">
        <f t="shared" si="1488"/>
        <v>1</v>
      </c>
      <c r="N6000" t="str">
        <f t="shared" si="1489"/>
        <v>29M</v>
      </c>
      <c r="O6000">
        <f t="shared" si="1490"/>
        <v>1000000</v>
      </c>
      <c r="P6000" t="str">
        <f t="shared" si="1491"/>
        <v>0.99</v>
      </c>
      <c r="Q6000" s="1" t="e">
        <f t="shared" si="1492"/>
        <v>#VALUE!</v>
      </c>
      <c r="R6000">
        <f t="shared" si="1493"/>
        <v>1000000</v>
      </c>
      <c r="S6000">
        <v>0</v>
      </c>
      <c r="T6000" s="4">
        <v>1000000000</v>
      </c>
      <c r="U6000">
        <f t="shared" si="1503"/>
        <v>1E-3</v>
      </c>
      <c r="V6000">
        <f t="shared" si="1494"/>
        <v>0.01</v>
      </c>
      <c r="W6000">
        <f t="shared" si="1495"/>
        <v>9</v>
      </c>
      <c r="X6000" s="5" t="e">
        <f t="shared" si="1496"/>
        <v>#VALUE!</v>
      </c>
      <c r="Z6000">
        <v>40319</v>
      </c>
      <c r="AA6000">
        <v>43320</v>
      </c>
      <c r="AB6000" t="e">
        <f t="shared" si="1497"/>
        <v>#VALUE!</v>
      </c>
      <c r="AC6000" t="e">
        <f t="shared" si="1498"/>
        <v>#VALUE!</v>
      </c>
      <c r="AD6000">
        <v>0</v>
      </c>
      <c r="AE6000">
        <v>78158306</v>
      </c>
      <c r="AF6000">
        <f t="shared" si="1499"/>
        <v>4.1382677869195375E-4</v>
      </c>
      <c r="AG6000">
        <f t="shared" si="1500"/>
        <v>4.1382677869195375E-3</v>
      </c>
      <c r="AH6000" t="e">
        <f t="shared" si="1501"/>
        <v>#VALUE!</v>
      </c>
      <c r="AI6000">
        <f t="shared" si="1502"/>
        <v>5999</v>
      </c>
    </row>
    <row r="6001" spans="1:35" x14ac:dyDescent="0.3">
      <c r="A6001" t="s">
        <v>11994</v>
      </c>
      <c r="B6001">
        <v>5</v>
      </c>
      <c r="C6001">
        <v>3</v>
      </c>
      <c r="D6001" t="s">
        <v>395</v>
      </c>
      <c r="E6001" t="s">
        <v>11545</v>
      </c>
      <c r="F6001" t="s">
        <v>22</v>
      </c>
      <c r="G6001">
        <v>0</v>
      </c>
      <c r="H6001" t="s">
        <v>26</v>
      </c>
      <c r="I6001" t="s">
        <v>39</v>
      </c>
      <c r="J6001" t="s">
        <v>11995</v>
      </c>
      <c r="K6001" t="s">
        <v>1255</v>
      </c>
      <c r="L6001" t="s">
        <v>33</v>
      </c>
      <c r="M6001">
        <f t="shared" si="1488"/>
        <v>0</v>
      </c>
      <c r="N6001" t="str">
        <f t="shared" si="1489"/>
        <v>12M</v>
      </c>
      <c r="O6001">
        <f t="shared" si="1490"/>
        <v>100</v>
      </c>
      <c r="P6001" t="str">
        <f t="shared" si="1491"/>
        <v>0</v>
      </c>
      <c r="Q6001" s="1" t="e">
        <f t="shared" si="1492"/>
        <v>#VALUE!</v>
      </c>
      <c r="R6001">
        <f t="shared" si="1493"/>
        <v>100</v>
      </c>
      <c r="S6001">
        <v>0</v>
      </c>
      <c r="T6001" s="4">
        <v>1000000000</v>
      </c>
      <c r="U6001">
        <f t="shared" si="1503"/>
        <v>9.9999999999999995E-8</v>
      </c>
      <c r="V6001">
        <f t="shared" si="1494"/>
        <v>9.9999999999999995E-7</v>
      </c>
      <c r="W6001">
        <f t="shared" si="1495"/>
        <v>10</v>
      </c>
      <c r="X6001" s="5" t="e">
        <f t="shared" si="1496"/>
        <v>#VALUE!</v>
      </c>
      <c r="Z6001">
        <v>40319</v>
      </c>
      <c r="AA6001">
        <v>43320</v>
      </c>
      <c r="AB6001" t="e">
        <f t="shared" si="1497"/>
        <v>#VALUE!</v>
      </c>
      <c r="AC6001" t="e">
        <f t="shared" si="1498"/>
        <v>#VALUE!</v>
      </c>
      <c r="AD6001">
        <v>0</v>
      </c>
      <c r="AE6001">
        <v>78158306</v>
      </c>
      <c r="AF6001">
        <f t="shared" si="1499"/>
        <v>3.8383636410952922E-8</v>
      </c>
      <c r="AG6001">
        <f t="shared" si="1500"/>
        <v>3.8383636410952922E-7</v>
      </c>
      <c r="AH6001" t="e">
        <f t="shared" si="1501"/>
        <v>#VALUE!</v>
      </c>
      <c r="AI6001">
        <f t="shared" si="1502"/>
        <v>6000</v>
      </c>
    </row>
    <row r="6002" spans="1:35" x14ac:dyDescent="0.3">
      <c r="A6002" t="s">
        <v>8720</v>
      </c>
      <c r="B6002">
        <v>4.5</v>
      </c>
      <c r="C6002">
        <v>176</v>
      </c>
      <c r="D6002" t="s">
        <v>1089</v>
      </c>
      <c r="E6002" t="s">
        <v>8077</v>
      </c>
      <c r="F6002" t="s">
        <v>22</v>
      </c>
      <c r="G6002">
        <v>0</v>
      </c>
      <c r="H6002" t="s">
        <v>26</v>
      </c>
      <c r="I6002" t="s">
        <v>417</v>
      </c>
      <c r="J6002" t="s">
        <v>6847</v>
      </c>
      <c r="K6002">
        <v>2</v>
      </c>
      <c r="L6002" t="s">
        <v>104</v>
      </c>
      <c r="M6002">
        <f t="shared" si="1488"/>
        <v>0</v>
      </c>
      <c r="N6002" t="str">
        <f t="shared" si="1489"/>
        <v>19M</v>
      </c>
      <c r="O6002">
        <f t="shared" si="1490"/>
        <v>10000</v>
      </c>
      <c r="P6002" t="str">
        <f t="shared" si="1491"/>
        <v>0</v>
      </c>
      <c r="Q6002" s="1" t="e">
        <f t="shared" si="1492"/>
        <v>#VALUE!</v>
      </c>
      <c r="R6002">
        <f t="shared" si="1493"/>
        <v>10000</v>
      </c>
      <c r="S6002">
        <v>0</v>
      </c>
      <c r="T6002" s="4">
        <v>1000000000</v>
      </c>
      <c r="U6002">
        <f t="shared" si="1503"/>
        <v>1.0000000000000001E-5</v>
      </c>
      <c r="V6002">
        <f t="shared" si="1494"/>
        <v>1E-4</v>
      </c>
      <c r="W6002">
        <f t="shared" si="1495"/>
        <v>9</v>
      </c>
      <c r="X6002" s="5" t="e">
        <f t="shared" si="1496"/>
        <v>#VALUE!</v>
      </c>
      <c r="Z6002">
        <v>40319</v>
      </c>
      <c r="AA6002">
        <v>43320</v>
      </c>
      <c r="AB6002" t="e">
        <f t="shared" si="1497"/>
        <v>#VALUE!</v>
      </c>
      <c r="AC6002" t="e">
        <f t="shared" si="1498"/>
        <v>#VALUE!</v>
      </c>
      <c r="AD6002">
        <v>0</v>
      </c>
      <c r="AE6002">
        <v>78158306</v>
      </c>
      <c r="AF6002">
        <f t="shared" si="1499"/>
        <v>2.2518400027759044E-6</v>
      </c>
      <c r="AG6002">
        <f t="shared" si="1500"/>
        <v>2.2518400027759043E-5</v>
      </c>
      <c r="AH6002" t="e">
        <f t="shared" si="1501"/>
        <v>#VALUE!</v>
      </c>
      <c r="AI6002">
        <f t="shared" si="1502"/>
        <v>6001</v>
      </c>
    </row>
    <row r="6003" spans="1:35" x14ac:dyDescent="0.3">
      <c r="A6003" t="s">
        <v>8521</v>
      </c>
      <c r="B6003">
        <v>4.3</v>
      </c>
      <c r="C6003">
        <v>259</v>
      </c>
      <c r="D6003" t="s">
        <v>345</v>
      </c>
      <c r="E6003" t="s">
        <v>8077</v>
      </c>
      <c r="F6003" t="s">
        <v>22</v>
      </c>
      <c r="G6003">
        <v>0</v>
      </c>
      <c r="H6003" t="s">
        <v>26</v>
      </c>
      <c r="I6003" t="s">
        <v>927</v>
      </c>
      <c r="J6003" t="s">
        <v>14006</v>
      </c>
      <c r="K6003" t="s">
        <v>2889</v>
      </c>
      <c r="L6003" t="s">
        <v>67</v>
      </c>
      <c r="M6003">
        <f t="shared" si="1488"/>
        <v>0</v>
      </c>
      <c r="N6003" t="str">
        <f t="shared" si="1489"/>
        <v>49M</v>
      </c>
      <c r="O6003">
        <f t="shared" si="1490"/>
        <v>10000</v>
      </c>
      <c r="P6003" t="str">
        <f t="shared" si="1491"/>
        <v>0</v>
      </c>
      <c r="Q6003" s="1" t="e">
        <f t="shared" si="1492"/>
        <v>#VALUE!</v>
      </c>
      <c r="R6003">
        <f t="shared" si="1493"/>
        <v>10000</v>
      </c>
      <c r="S6003">
        <v>0</v>
      </c>
      <c r="T6003" s="4">
        <v>1000000000</v>
      </c>
      <c r="U6003">
        <f t="shared" si="1503"/>
        <v>1.0000000000000001E-5</v>
      </c>
      <c r="V6003">
        <f t="shared" si="1494"/>
        <v>1E-4</v>
      </c>
      <c r="W6003">
        <f t="shared" si="1495"/>
        <v>8.6</v>
      </c>
      <c r="X6003" s="5" t="e">
        <f t="shared" si="1496"/>
        <v>#VALUE!</v>
      </c>
      <c r="Z6003">
        <v>40319</v>
      </c>
      <c r="AA6003">
        <v>43320</v>
      </c>
      <c r="AB6003" t="e">
        <f t="shared" si="1497"/>
        <v>#VALUE!</v>
      </c>
      <c r="AC6003" t="e">
        <f t="shared" si="1498"/>
        <v>#VALUE!</v>
      </c>
      <c r="AD6003">
        <v>0</v>
      </c>
      <c r="AE6003">
        <v>78158306</v>
      </c>
      <c r="AF6003">
        <f t="shared" si="1499"/>
        <v>3.3137872768122685E-6</v>
      </c>
      <c r="AG6003">
        <f t="shared" si="1500"/>
        <v>3.3137872768122684E-5</v>
      </c>
      <c r="AH6003" t="e">
        <f t="shared" si="1501"/>
        <v>#VALUE!</v>
      </c>
      <c r="AI6003">
        <f t="shared" si="1502"/>
        <v>6002</v>
      </c>
    </row>
    <row r="6004" spans="1:35" x14ac:dyDescent="0.3">
      <c r="A6004" t="s">
        <v>2323</v>
      </c>
      <c r="B6004">
        <v>3.4</v>
      </c>
      <c r="C6004">
        <v>25515</v>
      </c>
      <c r="D6004" t="s">
        <v>20</v>
      </c>
      <c r="E6004" t="s">
        <v>839</v>
      </c>
      <c r="F6004" t="s">
        <v>22</v>
      </c>
      <c r="G6004">
        <v>0</v>
      </c>
      <c r="H6004" t="s">
        <v>26</v>
      </c>
      <c r="I6004" t="s">
        <v>182</v>
      </c>
      <c r="J6004" t="s">
        <v>13318</v>
      </c>
      <c r="K6004" t="s">
        <v>20</v>
      </c>
      <c r="L6004" t="s">
        <v>20</v>
      </c>
      <c r="M6004">
        <f t="shared" si="1488"/>
        <v>0</v>
      </c>
      <c r="N6004" t="str">
        <f t="shared" si="1489"/>
        <v>N/A</v>
      </c>
      <c r="O6004">
        <f t="shared" si="1490"/>
        <v>10000000</v>
      </c>
      <c r="P6004" t="str">
        <f t="shared" si="1491"/>
        <v>0</v>
      </c>
      <c r="Q6004" s="1" t="e">
        <f t="shared" si="1492"/>
        <v>#VALUE!</v>
      </c>
      <c r="R6004">
        <f t="shared" si="1493"/>
        <v>10000000</v>
      </c>
      <c r="S6004">
        <v>0</v>
      </c>
      <c r="T6004" s="4">
        <v>1000000000</v>
      </c>
      <c r="U6004">
        <f t="shared" si="1503"/>
        <v>0.01</v>
      </c>
      <c r="V6004">
        <f t="shared" si="1494"/>
        <v>0.1</v>
      </c>
      <c r="W6004">
        <f t="shared" si="1495"/>
        <v>6.8</v>
      </c>
      <c r="X6004" s="5" t="e">
        <f t="shared" si="1496"/>
        <v>#VALUE!</v>
      </c>
      <c r="Z6004">
        <v>40319</v>
      </c>
      <c r="AA6004">
        <v>43320</v>
      </c>
      <c r="AB6004" t="e">
        <f t="shared" si="1497"/>
        <v>#VALUE!</v>
      </c>
      <c r="AC6004" t="e">
        <f t="shared" si="1498"/>
        <v>#VALUE!</v>
      </c>
      <c r="AD6004">
        <v>0</v>
      </c>
      <c r="AE6004">
        <v>78158306</v>
      </c>
      <c r="AF6004">
        <f t="shared" si="1499"/>
        <v>3.2645282767515457E-4</v>
      </c>
      <c r="AG6004">
        <f t="shared" si="1500"/>
        <v>3.2645282767515458E-3</v>
      </c>
      <c r="AH6004" t="e">
        <f t="shared" si="1501"/>
        <v>#VALUE!</v>
      </c>
      <c r="AI6004">
        <f t="shared" si="1502"/>
        <v>6003</v>
      </c>
    </row>
    <row r="6005" spans="1:35" x14ac:dyDescent="0.3">
      <c r="A6005" t="s">
        <v>6793</v>
      </c>
      <c r="B6005">
        <v>4.3</v>
      </c>
      <c r="C6005">
        <v>1476</v>
      </c>
      <c r="D6005" t="s">
        <v>223</v>
      </c>
      <c r="E6005" t="s">
        <v>5956</v>
      </c>
      <c r="F6005" t="s">
        <v>22</v>
      </c>
      <c r="G6005">
        <v>0</v>
      </c>
      <c r="H6005" t="s">
        <v>26</v>
      </c>
      <c r="I6005" t="s">
        <v>50</v>
      </c>
      <c r="J6005" t="s">
        <v>13874</v>
      </c>
      <c r="K6005">
        <v>1</v>
      </c>
      <c r="L6005" t="s">
        <v>130</v>
      </c>
      <c r="M6005">
        <f t="shared" si="1488"/>
        <v>0</v>
      </c>
      <c r="N6005" t="str">
        <f t="shared" si="1489"/>
        <v>41M</v>
      </c>
      <c r="O6005">
        <f t="shared" si="1490"/>
        <v>100000</v>
      </c>
      <c r="P6005" t="str">
        <f t="shared" si="1491"/>
        <v>0</v>
      </c>
      <c r="Q6005" s="1" t="e">
        <f t="shared" si="1492"/>
        <v>#VALUE!</v>
      </c>
      <c r="R6005">
        <f t="shared" si="1493"/>
        <v>100000</v>
      </c>
      <c r="S6005">
        <v>0</v>
      </c>
      <c r="T6005" s="4">
        <v>1000000000</v>
      </c>
      <c r="U6005">
        <f t="shared" si="1503"/>
        <v>1E-4</v>
      </c>
      <c r="V6005">
        <f t="shared" si="1494"/>
        <v>1E-3</v>
      </c>
      <c r="W6005">
        <f t="shared" si="1495"/>
        <v>8.6</v>
      </c>
      <c r="X6005" s="5" t="e">
        <f t="shared" si="1496"/>
        <v>#VALUE!</v>
      </c>
      <c r="Z6005">
        <v>40319</v>
      </c>
      <c r="AA6005">
        <v>43320</v>
      </c>
      <c r="AB6005" t="e">
        <f t="shared" si="1497"/>
        <v>#VALUE!</v>
      </c>
      <c r="AC6005" t="e">
        <f t="shared" si="1498"/>
        <v>#VALUE!</v>
      </c>
      <c r="AD6005">
        <v>0</v>
      </c>
      <c r="AE6005">
        <v>78158306</v>
      </c>
      <c r="AF6005">
        <f t="shared" si="1499"/>
        <v>1.8884749114188837E-5</v>
      </c>
      <c r="AG6005">
        <f t="shared" si="1500"/>
        <v>1.8884749114188835E-4</v>
      </c>
      <c r="AH6005" t="e">
        <f t="shared" si="1501"/>
        <v>#VALUE!</v>
      </c>
      <c r="AI6005">
        <f t="shared" si="1502"/>
        <v>6004</v>
      </c>
    </row>
    <row r="6006" spans="1:35" x14ac:dyDescent="0.3">
      <c r="A6006" t="s">
        <v>6643</v>
      </c>
      <c r="B6006">
        <v>4.0999999999999996</v>
      </c>
      <c r="C6006">
        <v>1998</v>
      </c>
      <c r="D6006" t="s">
        <v>1081</v>
      </c>
      <c r="E6006" t="s">
        <v>5956</v>
      </c>
      <c r="F6006" t="s">
        <v>22</v>
      </c>
      <c r="G6006">
        <v>0</v>
      </c>
      <c r="H6006" t="s">
        <v>26</v>
      </c>
      <c r="I6006" t="s">
        <v>62</v>
      </c>
      <c r="J6006" t="s">
        <v>13917</v>
      </c>
      <c r="K6006" t="s">
        <v>118</v>
      </c>
      <c r="L6006" t="s">
        <v>67</v>
      </c>
      <c r="M6006">
        <f t="shared" si="1488"/>
        <v>0</v>
      </c>
      <c r="N6006" t="str">
        <f t="shared" si="1489"/>
        <v>9.8M</v>
      </c>
      <c r="O6006">
        <f t="shared" si="1490"/>
        <v>100000</v>
      </c>
      <c r="P6006" t="str">
        <f t="shared" si="1491"/>
        <v>0</v>
      </c>
      <c r="Q6006" s="1" t="e">
        <f t="shared" si="1492"/>
        <v>#VALUE!</v>
      </c>
      <c r="R6006">
        <f t="shared" si="1493"/>
        <v>100000</v>
      </c>
      <c r="S6006">
        <v>0</v>
      </c>
      <c r="T6006" s="4">
        <v>1000000000</v>
      </c>
      <c r="U6006">
        <f t="shared" si="1503"/>
        <v>1E-4</v>
      </c>
      <c r="V6006">
        <f t="shared" si="1494"/>
        <v>1E-3</v>
      </c>
      <c r="W6006">
        <f t="shared" si="1495"/>
        <v>8.1999999999999993</v>
      </c>
      <c r="X6006" s="5" t="e">
        <f t="shared" si="1496"/>
        <v>#VALUE!</v>
      </c>
      <c r="Z6006">
        <v>40319</v>
      </c>
      <c r="AA6006">
        <v>43320</v>
      </c>
      <c r="AB6006" t="e">
        <f t="shared" si="1497"/>
        <v>#VALUE!</v>
      </c>
      <c r="AC6006" t="e">
        <f t="shared" si="1498"/>
        <v>#VALUE!</v>
      </c>
      <c r="AD6006">
        <v>0</v>
      </c>
      <c r="AE6006">
        <v>78158306</v>
      </c>
      <c r="AF6006">
        <f t="shared" si="1499"/>
        <v>2.5563501849694643E-5</v>
      </c>
      <c r="AG6006">
        <f t="shared" si="1500"/>
        <v>2.5563501849694642E-4</v>
      </c>
      <c r="AH6006" t="e">
        <f t="shared" si="1501"/>
        <v>#VALUE!</v>
      </c>
      <c r="AI6006">
        <f t="shared" si="1502"/>
        <v>6005</v>
      </c>
    </row>
    <row r="6007" spans="1:35" x14ac:dyDescent="0.3">
      <c r="A6007" t="s">
        <v>7366</v>
      </c>
      <c r="B6007">
        <v>4</v>
      </c>
      <c r="C6007">
        <v>319</v>
      </c>
      <c r="D6007" t="s">
        <v>1201</v>
      </c>
      <c r="E6007" t="s">
        <v>5956</v>
      </c>
      <c r="F6007" t="s">
        <v>22</v>
      </c>
      <c r="G6007">
        <v>0</v>
      </c>
      <c r="H6007" t="s">
        <v>26</v>
      </c>
      <c r="I6007" t="s">
        <v>47</v>
      </c>
      <c r="J6007" t="s">
        <v>13916</v>
      </c>
      <c r="K6007" t="s">
        <v>1399</v>
      </c>
      <c r="L6007" t="s">
        <v>512</v>
      </c>
      <c r="M6007">
        <f t="shared" si="1488"/>
        <v>0</v>
      </c>
      <c r="N6007" t="str">
        <f t="shared" si="1489"/>
        <v>2.1M</v>
      </c>
      <c r="O6007">
        <f t="shared" si="1490"/>
        <v>100000</v>
      </c>
      <c r="P6007" t="str">
        <f t="shared" si="1491"/>
        <v>0</v>
      </c>
      <c r="Q6007" s="1" t="e">
        <f t="shared" si="1492"/>
        <v>#VALUE!</v>
      </c>
      <c r="R6007">
        <f t="shared" si="1493"/>
        <v>100000</v>
      </c>
      <c r="S6007">
        <v>0</v>
      </c>
      <c r="T6007" s="4">
        <v>1000000000</v>
      </c>
      <c r="U6007">
        <f t="shared" si="1503"/>
        <v>1E-4</v>
      </c>
      <c r="V6007">
        <f t="shared" si="1494"/>
        <v>1E-3</v>
      </c>
      <c r="W6007">
        <f t="shared" si="1495"/>
        <v>8</v>
      </c>
      <c r="X6007" s="5" t="e">
        <f t="shared" si="1496"/>
        <v>#VALUE!</v>
      </c>
      <c r="Z6007">
        <v>40319</v>
      </c>
      <c r="AA6007">
        <v>43320</v>
      </c>
      <c r="AB6007" t="e">
        <f t="shared" si="1497"/>
        <v>#VALUE!</v>
      </c>
      <c r="AC6007" t="e">
        <f t="shared" si="1498"/>
        <v>#VALUE!</v>
      </c>
      <c r="AD6007">
        <v>0</v>
      </c>
      <c r="AE6007">
        <v>78158306</v>
      </c>
      <c r="AF6007">
        <f t="shared" si="1499"/>
        <v>4.081460005031327E-6</v>
      </c>
      <c r="AG6007">
        <f t="shared" si="1500"/>
        <v>4.081460005031327E-5</v>
      </c>
      <c r="AH6007" t="e">
        <f t="shared" si="1501"/>
        <v>#VALUE!</v>
      </c>
      <c r="AI6007">
        <f t="shared" si="1502"/>
        <v>6006</v>
      </c>
    </row>
    <row r="6008" spans="1:35" x14ac:dyDescent="0.3">
      <c r="A6008" t="s">
        <v>6891</v>
      </c>
      <c r="B6008">
        <v>3.7</v>
      </c>
      <c r="C6008">
        <v>1212</v>
      </c>
      <c r="D6008" t="s">
        <v>20</v>
      </c>
      <c r="E6008" t="s">
        <v>5956</v>
      </c>
      <c r="F6008" t="s">
        <v>22</v>
      </c>
      <c r="G6008">
        <v>0</v>
      </c>
      <c r="H6008" t="s">
        <v>72</v>
      </c>
      <c r="I6008" t="s">
        <v>1177</v>
      </c>
      <c r="J6008" t="s">
        <v>13441</v>
      </c>
      <c r="K6008" t="s">
        <v>4834</v>
      </c>
      <c r="L6008" t="s">
        <v>33</v>
      </c>
      <c r="M6008">
        <f t="shared" si="1488"/>
        <v>0</v>
      </c>
      <c r="N6008" t="str">
        <f t="shared" si="1489"/>
        <v>N/A</v>
      </c>
      <c r="O6008">
        <f t="shared" si="1490"/>
        <v>100000</v>
      </c>
      <c r="P6008" t="str">
        <f t="shared" si="1491"/>
        <v>0</v>
      </c>
      <c r="Q6008" s="1" t="e">
        <f t="shared" si="1492"/>
        <v>#VALUE!</v>
      </c>
      <c r="R6008">
        <f t="shared" si="1493"/>
        <v>100000</v>
      </c>
      <c r="S6008">
        <v>0</v>
      </c>
      <c r="T6008" s="4">
        <v>1000000000</v>
      </c>
      <c r="U6008">
        <f t="shared" si="1503"/>
        <v>1E-4</v>
      </c>
      <c r="V6008">
        <f t="shared" si="1494"/>
        <v>1E-3</v>
      </c>
      <c r="W6008">
        <f t="shared" si="1495"/>
        <v>7.4</v>
      </c>
      <c r="X6008" s="5" t="e">
        <f t="shared" si="1496"/>
        <v>#VALUE!</v>
      </c>
      <c r="Z6008">
        <v>40319</v>
      </c>
      <c r="AA6008">
        <v>43320</v>
      </c>
      <c r="AB6008" t="e">
        <f t="shared" si="1497"/>
        <v>#VALUE!</v>
      </c>
      <c r="AC6008" t="e">
        <f t="shared" si="1498"/>
        <v>#VALUE!</v>
      </c>
      <c r="AD6008">
        <v>0</v>
      </c>
      <c r="AE6008">
        <v>78158306</v>
      </c>
      <c r="AF6008">
        <f t="shared" si="1499"/>
        <v>1.5506989110024978E-5</v>
      </c>
      <c r="AG6008">
        <f t="shared" si="1500"/>
        <v>1.5506989110024977E-4</v>
      </c>
      <c r="AH6008" t="e">
        <f t="shared" si="1501"/>
        <v>#VALUE!</v>
      </c>
      <c r="AI6008">
        <f t="shared" si="1502"/>
        <v>6007</v>
      </c>
    </row>
    <row r="6009" spans="1:35" x14ac:dyDescent="0.3">
      <c r="A6009" t="s">
        <v>8915</v>
      </c>
      <c r="B6009">
        <v>4.4000000000000004</v>
      </c>
      <c r="C6009">
        <v>121</v>
      </c>
      <c r="D6009" t="s">
        <v>603</v>
      </c>
      <c r="E6009" t="s">
        <v>8077</v>
      </c>
      <c r="F6009" t="s">
        <v>22</v>
      </c>
      <c r="G6009">
        <v>0</v>
      </c>
      <c r="H6009" t="s">
        <v>26</v>
      </c>
      <c r="I6009" t="s">
        <v>50</v>
      </c>
      <c r="J6009" t="s">
        <v>3120</v>
      </c>
      <c r="K6009" t="s">
        <v>794</v>
      </c>
      <c r="L6009" t="s">
        <v>33</v>
      </c>
      <c r="M6009">
        <f t="shared" si="1488"/>
        <v>0</v>
      </c>
      <c r="N6009" t="str">
        <f t="shared" si="1489"/>
        <v>8.7M</v>
      </c>
      <c r="O6009">
        <f t="shared" si="1490"/>
        <v>10000</v>
      </c>
      <c r="P6009" t="str">
        <f t="shared" si="1491"/>
        <v>0</v>
      </c>
      <c r="Q6009" s="1" t="e">
        <f t="shared" si="1492"/>
        <v>#VALUE!</v>
      </c>
      <c r="R6009">
        <f t="shared" si="1493"/>
        <v>10000</v>
      </c>
      <c r="S6009">
        <v>0</v>
      </c>
      <c r="T6009" s="4">
        <v>1000000000</v>
      </c>
      <c r="U6009">
        <f t="shared" si="1503"/>
        <v>1.0000000000000001E-5</v>
      </c>
      <c r="V6009">
        <f t="shared" si="1494"/>
        <v>1E-4</v>
      </c>
      <c r="W6009">
        <f t="shared" si="1495"/>
        <v>8.8000000000000007</v>
      </c>
      <c r="X6009" s="5" t="e">
        <f t="shared" si="1496"/>
        <v>#VALUE!</v>
      </c>
      <c r="Z6009">
        <v>40319</v>
      </c>
      <c r="AA6009">
        <v>43320</v>
      </c>
      <c r="AB6009" t="e">
        <f t="shared" si="1497"/>
        <v>#VALUE!</v>
      </c>
      <c r="AC6009" t="e">
        <f t="shared" si="1498"/>
        <v>#VALUE!</v>
      </c>
      <c r="AD6009">
        <v>0</v>
      </c>
      <c r="AE6009">
        <v>78158306</v>
      </c>
      <c r="AF6009">
        <f t="shared" si="1499"/>
        <v>1.5481400019084344E-6</v>
      </c>
      <c r="AG6009">
        <f t="shared" si="1500"/>
        <v>1.5481400019084344E-5</v>
      </c>
      <c r="AH6009" t="e">
        <f t="shared" si="1501"/>
        <v>#VALUE!</v>
      </c>
      <c r="AI6009">
        <f t="shared" si="1502"/>
        <v>6008</v>
      </c>
    </row>
    <row r="6010" spans="1:35" x14ac:dyDescent="0.3">
      <c r="A6010" t="s">
        <v>10945</v>
      </c>
      <c r="B6010">
        <v>4.3</v>
      </c>
      <c r="C6010">
        <v>7</v>
      </c>
      <c r="D6010" t="s">
        <v>80</v>
      </c>
      <c r="E6010" t="s">
        <v>10032</v>
      </c>
      <c r="F6010" t="s">
        <v>22</v>
      </c>
      <c r="G6010">
        <v>0</v>
      </c>
      <c r="H6010" t="s">
        <v>26</v>
      </c>
      <c r="I6010" t="s">
        <v>927</v>
      </c>
      <c r="J6010" t="s">
        <v>13874</v>
      </c>
      <c r="K6010">
        <v>1</v>
      </c>
      <c r="L6010" t="s">
        <v>56</v>
      </c>
      <c r="M6010">
        <f t="shared" si="1488"/>
        <v>0</v>
      </c>
      <c r="N6010" t="str">
        <f t="shared" si="1489"/>
        <v>62M</v>
      </c>
      <c r="O6010">
        <f t="shared" si="1490"/>
        <v>1000</v>
      </c>
      <c r="P6010" t="str">
        <f t="shared" si="1491"/>
        <v>0</v>
      </c>
      <c r="Q6010" s="1" t="e">
        <f t="shared" si="1492"/>
        <v>#VALUE!</v>
      </c>
      <c r="R6010">
        <f t="shared" si="1493"/>
        <v>1000</v>
      </c>
      <c r="S6010">
        <v>0</v>
      </c>
      <c r="T6010" s="4">
        <v>1000000000</v>
      </c>
      <c r="U6010">
        <f t="shared" si="1503"/>
        <v>9.9999999999999995E-7</v>
      </c>
      <c r="V6010">
        <f t="shared" si="1494"/>
        <v>9.9999999999999991E-6</v>
      </c>
      <c r="W6010">
        <f t="shared" si="1495"/>
        <v>8.6</v>
      </c>
      <c r="X6010" s="5" t="e">
        <f t="shared" si="1496"/>
        <v>#VALUE!</v>
      </c>
      <c r="Z6010">
        <v>40319</v>
      </c>
      <c r="AA6010">
        <v>43320</v>
      </c>
      <c r="AB6010" t="e">
        <f t="shared" si="1497"/>
        <v>#VALUE!</v>
      </c>
      <c r="AC6010" t="e">
        <f t="shared" si="1498"/>
        <v>#VALUE!</v>
      </c>
      <c r="AD6010">
        <v>0</v>
      </c>
      <c r="AE6010">
        <v>78158306</v>
      </c>
      <c r="AF6010">
        <f t="shared" si="1499"/>
        <v>8.9561818292223475E-8</v>
      </c>
      <c r="AG6010">
        <f t="shared" si="1500"/>
        <v>8.9561818292223469E-7</v>
      </c>
      <c r="AH6010" t="e">
        <f t="shared" si="1501"/>
        <v>#VALUE!</v>
      </c>
      <c r="AI6010">
        <f t="shared" si="1502"/>
        <v>6009</v>
      </c>
    </row>
    <row r="6011" spans="1:35" x14ac:dyDescent="0.3">
      <c r="A6011" t="s">
        <v>8378</v>
      </c>
      <c r="B6011">
        <v>3.8</v>
      </c>
      <c r="C6011">
        <v>410</v>
      </c>
      <c r="D6011" t="s">
        <v>533</v>
      </c>
      <c r="E6011" t="s">
        <v>8077</v>
      </c>
      <c r="F6011" t="s">
        <v>22</v>
      </c>
      <c r="G6011">
        <v>0</v>
      </c>
      <c r="H6011" t="s">
        <v>23</v>
      </c>
      <c r="I6011" t="s">
        <v>42</v>
      </c>
      <c r="J6011" t="s">
        <v>13751</v>
      </c>
      <c r="K6011">
        <v>2.1</v>
      </c>
      <c r="L6011" t="s">
        <v>67</v>
      </c>
      <c r="M6011">
        <f t="shared" si="1488"/>
        <v>0</v>
      </c>
      <c r="N6011" t="str">
        <f t="shared" si="1489"/>
        <v>28M</v>
      </c>
      <c r="O6011">
        <f t="shared" si="1490"/>
        <v>10000</v>
      </c>
      <c r="P6011" t="str">
        <f t="shared" si="1491"/>
        <v>0</v>
      </c>
      <c r="Q6011" s="1" t="e">
        <f t="shared" si="1492"/>
        <v>#VALUE!</v>
      </c>
      <c r="R6011">
        <f t="shared" si="1493"/>
        <v>10000</v>
      </c>
      <c r="S6011">
        <v>0</v>
      </c>
      <c r="T6011" s="4">
        <v>1000000000</v>
      </c>
      <c r="U6011">
        <f t="shared" si="1503"/>
        <v>1.0000000000000001E-5</v>
      </c>
      <c r="V6011">
        <f t="shared" si="1494"/>
        <v>1E-4</v>
      </c>
      <c r="W6011">
        <f t="shared" si="1495"/>
        <v>7.6</v>
      </c>
      <c r="X6011" s="5" t="e">
        <f t="shared" si="1496"/>
        <v>#VALUE!</v>
      </c>
      <c r="Z6011">
        <v>40319</v>
      </c>
      <c r="AA6011">
        <v>43320</v>
      </c>
      <c r="AB6011" t="e">
        <f t="shared" si="1497"/>
        <v>#VALUE!</v>
      </c>
      <c r="AC6011" t="e">
        <f t="shared" si="1498"/>
        <v>#VALUE!</v>
      </c>
      <c r="AD6011">
        <v>0</v>
      </c>
      <c r="AE6011">
        <v>78158306</v>
      </c>
      <c r="AF6011">
        <f t="shared" si="1499"/>
        <v>5.2457636428302319E-6</v>
      </c>
      <c r="AG6011">
        <f t="shared" si="1500"/>
        <v>5.2457636428302321E-5</v>
      </c>
      <c r="AH6011" t="e">
        <f t="shared" si="1501"/>
        <v>#VALUE!</v>
      </c>
      <c r="AI6011">
        <f t="shared" si="1502"/>
        <v>6010</v>
      </c>
    </row>
    <row r="6012" spans="1:35" x14ac:dyDescent="0.3">
      <c r="A6012" t="s">
        <v>8951</v>
      </c>
      <c r="B6012">
        <v>3.8</v>
      </c>
      <c r="C6012">
        <v>114</v>
      </c>
      <c r="D6012" t="s">
        <v>1089</v>
      </c>
      <c r="E6012" t="s">
        <v>8077</v>
      </c>
      <c r="F6012" t="s">
        <v>22</v>
      </c>
      <c r="G6012">
        <v>0</v>
      </c>
      <c r="H6012" t="s">
        <v>26</v>
      </c>
      <c r="I6012" t="s">
        <v>171</v>
      </c>
      <c r="J6012" t="s">
        <v>13751</v>
      </c>
      <c r="K6012" t="s">
        <v>8952</v>
      </c>
      <c r="L6012" t="s">
        <v>217</v>
      </c>
      <c r="M6012">
        <f t="shared" si="1488"/>
        <v>0</v>
      </c>
      <c r="N6012" t="str">
        <f t="shared" si="1489"/>
        <v>19M</v>
      </c>
      <c r="O6012">
        <f t="shared" si="1490"/>
        <v>10000</v>
      </c>
      <c r="P6012" t="str">
        <f t="shared" si="1491"/>
        <v>0</v>
      </c>
      <c r="Q6012" s="1" t="e">
        <f t="shared" si="1492"/>
        <v>#VALUE!</v>
      </c>
      <c r="R6012">
        <f t="shared" si="1493"/>
        <v>10000</v>
      </c>
      <c r="S6012">
        <v>0</v>
      </c>
      <c r="T6012" s="4">
        <v>1000000000</v>
      </c>
      <c r="U6012">
        <f t="shared" si="1503"/>
        <v>1.0000000000000001E-5</v>
      </c>
      <c r="V6012">
        <f t="shared" si="1494"/>
        <v>1E-4</v>
      </c>
      <c r="W6012">
        <f t="shared" si="1495"/>
        <v>7.6</v>
      </c>
      <c r="X6012" s="5" t="e">
        <f t="shared" si="1496"/>
        <v>#VALUE!</v>
      </c>
      <c r="Z6012">
        <v>40319</v>
      </c>
      <c r="AA6012">
        <v>43320</v>
      </c>
      <c r="AB6012" t="e">
        <f t="shared" si="1497"/>
        <v>#VALUE!</v>
      </c>
      <c r="AC6012" t="e">
        <f t="shared" si="1498"/>
        <v>#VALUE!</v>
      </c>
      <c r="AD6012">
        <v>0</v>
      </c>
      <c r="AE6012">
        <v>78158306</v>
      </c>
      <c r="AF6012">
        <f t="shared" si="1499"/>
        <v>1.458578183616211E-6</v>
      </c>
      <c r="AG6012">
        <f t="shared" si="1500"/>
        <v>1.4585781836162109E-5</v>
      </c>
      <c r="AH6012" t="e">
        <f t="shared" si="1501"/>
        <v>#VALUE!</v>
      </c>
      <c r="AI6012">
        <f t="shared" si="1502"/>
        <v>6011</v>
      </c>
    </row>
    <row r="6013" spans="1:35" x14ac:dyDescent="0.3">
      <c r="A6013" t="s">
        <v>7519</v>
      </c>
      <c r="B6013">
        <v>3.9</v>
      </c>
      <c r="C6013">
        <v>2057</v>
      </c>
      <c r="D6013" t="s">
        <v>2239</v>
      </c>
      <c r="E6013" t="s">
        <v>7441</v>
      </c>
      <c r="F6013" t="s">
        <v>849</v>
      </c>
      <c r="G6013" t="s">
        <v>3301</v>
      </c>
      <c r="H6013" t="s">
        <v>26</v>
      </c>
      <c r="I6013" t="s">
        <v>102</v>
      </c>
      <c r="J6013" t="s">
        <v>13712</v>
      </c>
      <c r="K6013">
        <v>2.4</v>
      </c>
      <c r="L6013" t="s">
        <v>67</v>
      </c>
      <c r="M6013">
        <f t="shared" si="1488"/>
        <v>1</v>
      </c>
      <c r="N6013" t="str">
        <f t="shared" si="1489"/>
        <v>6.2M</v>
      </c>
      <c r="O6013">
        <f t="shared" si="1490"/>
        <v>50000</v>
      </c>
      <c r="P6013" t="str">
        <f t="shared" si="1491"/>
        <v>1.99</v>
      </c>
      <c r="Q6013" s="1" t="e">
        <f t="shared" si="1492"/>
        <v>#VALUE!</v>
      </c>
      <c r="R6013">
        <f t="shared" si="1493"/>
        <v>50000</v>
      </c>
      <c r="S6013">
        <v>0</v>
      </c>
      <c r="T6013" s="4">
        <v>1000000000</v>
      </c>
      <c r="U6013">
        <f t="shared" si="1503"/>
        <v>5.0000000000000002E-5</v>
      </c>
      <c r="V6013">
        <f t="shared" si="1494"/>
        <v>5.0000000000000001E-4</v>
      </c>
      <c r="W6013">
        <f t="shared" si="1495"/>
        <v>7.8</v>
      </c>
      <c r="X6013" s="5" t="e">
        <f t="shared" si="1496"/>
        <v>#VALUE!</v>
      </c>
      <c r="Z6013">
        <v>40319</v>
      </c>
      <c r="AA6013">
        <v>43320</v>
      </c>
      <c r="AB6013" t="e">
        <f t="shared" si="1497"/>
        <v>#VALUE!</v>
      </c>
      <c r="AC6013" t="e">
        <f t="shared" si="1498"/>
        <v>#VALUE!</v>
      </c>
      <c r="AD6013">
        <v>0</v>
      </c>
      <c r="AE6013">
        <v>78158306</v>
      </c>
      <c r="AF6013">
        <f t="shared" si="1499"/>
        <v>2.6318380032443385E-5</v>
      </c>
      <c r="AG6013">
        <f t="shared" si="1500"/>
        <v>2.6318380032443385E-4</v>
      </c>
      <c r="AH6013" t="e">
        <f t="shared" si="1501"/>
        <v>#VALUE!</v>
      </c>
      <c r="AI6013">
        <f t="shared" si="1502"/>
        <v>6012</v>
      </c>
    </row>
    <row r="6014" spans="1:35" x14ac:dyDescent="0.3">
      <c r="A6014" t="s">
        <v>7885</v>
      </c>
      <c r="B6014">
        <v>4.0999999999999996</v>
      </c>
      <c r="C6014">
        <v>295</v>
      </c>
      <c r="D6014" t="s">
        <v>1543</v>
      </c>
      <c r="E6014" t="s">
        <v>7441</v>
      </c>
      <c r="F6014" t="s">
        <v>22</v>
      </c>
      <c r="G6014">
        <v>0</v>
      </c>
      <c r="H6014" t="s">
        <v>26</v>
      </c>
      <c r="I6014" t="s">
        <v>50</v>
      </c>
      <c r="J6014" t="s">
        <v>13776</v>
      </c>
      <c r="K6014" t="s">
        <v>2905</v>
      </c>
      <c r="L6014" t="s">
        <v>119</v>
      </c>
      <c r="M6014">
        <f t="shared" si="1488"/>
        <v>0</v>
      </c>
      <c r="N6014" t="str">
        <f t="shared" si="1489"/>
        <v>6.9M</v>
      </c>
      <c r="O6014">
        <f t="shared" si="1490"/>
        <v>50000</v>
      </c>
      <c r="P6014" t="str">
        <f t="shared" si="1491"/>
        <v>0</v>
      </c>
      <c r="Q6014" s="1" t="e">
        <f t="shared" si="1492"/>
        <v>#VALUE!</v>
      </c>
      <c r="R6014">
        <f t="shared" si="1493"/>
        <v>50000</v>
      </c>
      <c r="S6014">
        <v>0</v>
      </c>
      <c r="T6014" s="4">
        <v>1000000000</v>
      </c>
      <c r="U6014">
        <f t="shared" si="1503"/>
        <v>5.0000000000000002E-5</v>
      </c>
      <c r="V6014">
        <f t="shared" si="1494"/>
        <v>5.0000000000000001E-4</v>
      </c>
      <c r="W6014">
        <f t="shared" si="1495"/>
        <v>8.1999999999999993</v>
      </c>
      <c r="X6014" s="5" t="e">
        <f t="shared" si="1496"/>
        <v>#VALUE!</v>
      </c>
      <c r="Z6014">
        <v>40319</v>
      </c>
      <c r="AA6014">
        <v>43320</v>
      </c>
      <c r="AB6014" t="e">
        <f t="shared" si="1497"/>
        <v>#VALUE!</v>
      </c>
      <c r="AC6014" t="e">
        <f t="shared" si="1498"/>
        <v>#VALUE!</v>
      </c>
      <c r="AD6014">
        <v>0</v>
      </c>
      <c r="AE6014">
        <v>78158306</v>
      </c>
      <c r="AF6014">
        <f t="shared" si="1499"/>
        <v>3.7743909137437036E-6</v>
      </c>
      <c r="AG6014">
        <f t="shared" si="1500"/>
        <v>3.7743909137437039E-5</v>
      </c>
      <c r="AH6014" t="e">
        <f t="shared" si="1501"/>
        <v>#VALUE!</v>
      </c>
      <c r="AI6014">
        <f t="shared" si="1502"/>
        <v>6013</v>
      </c>
    </row>
    <row r="6015" spans="1:35" x14ac:dyDescent="0.3">
      <c r="A6015" t="s">
        <v>10868</v>
      </c>
      <c r="B6015">
        <v>3.9</v>
      </c>
      <c r="C6015">
        <v>9</v>
      </c>
      <c r="D6015" t="s">
        <v>2064</v>
      </c>
      <c r="E6015" t="s">
        <v>10032</v>
      </c>
      <c r="F6015" t="s">
        <v>22</v>
      </c>
      <c r="G6015">
        <v>0</v>
      </c>
      <c r="H6015" t="s">
        <v>26</v>
      </c>
      <c r="I6015" t="s">
        <v>50</v>
      </c>
      <c r="J6015" t="s">
        <v>13712</v>
      </c>
      <c r="K6015">
        <v>1.6</v>
      </c>
      <c r="L6015" t="s">
        <v>56</v>
      </c>
      <c r="M6015">
        <f t="shared" si="1488"/>
        <v>0</v>
      </c>
      <c r="N6015" t="str">
        <f t="shared" si="1489"/>
        <v>8.8M</v>
      </c>
      <c r="O6015">
        <f t="shared" si="1490"/>
        <v>1000</v>
      </c>
      <c r="P6015" t="str">
        <f t="shared" si="1491"/>
        <v>0</v>
      </c>
      <c r="Q6015" s="1" t="e">
        <f t="shared" si="1492"/>
        <v>#VALUE!</v>
      </c>
      <c r="R6015">
        <f t="shared" si="1493"/>
        <v>1000</v>
      </c>
      <c r="S6015">
        <v>0</v>
      </c>
      <c r="T6015" s="4">
        <v>1000000000</v>
      </c>
      <c r="U6015">
        <f t="shared" si="1503"/>
        <v>9.9999999999999995E-7</v>
      </c>
      <c r="V6015">
        <f t="shared" si="1494"/>
        <v>9.9999999999999991E-6</v>
      </c>
      <c r="W6015">
        <f t="shared" si="1495"/>
        <v>7.8</v>
      </c>
      <c r="X6015" s="5" t="e">
        <f t="shared" si="1496"/>
        <v>#VALUE!</v>
      </c>
      <c r="Z6015">
        <v>40319</v>
      </c>
      <c r="AA6015">
        <v>43320</v>
      </c>
      <c r="AB6015" t="e">
        <f t="shared" si="1497"/>
        <v>#VALUE!</v>
      </c>
      <c r="AC6015" t="e">
        <f t="shared" si="1498"/>
        <v>#VALUE!</v>
      </c>
      <c r="AD6015">
        <v>0</v>
      </c>
      <c r="AE6015">
        <v>78158306</v>
      </c>
      <c r="AF6015">
        <f t="shared" si="1499"/>
        <v>1.1515090923285875E-7</v>
      </c>
      <c r="AG6015">
        <f t="shared" si="1500"/>
        <v>1.1515090923285874E-6</v>
      </c>
      <c r="AH6015" t="e">
        <f t="shared" si="1501"/>
        <v>#VALUE!</v>
      </c>
      <c r="AI6015">
        <f t="shared" si="1502"/>
        <v>6014</v>
      </c>
    </row>
    <row r="6016" spans="1:35" x14ac:dyDescent="0.3">
      <c r="A6016" t="s">
        <v>3201</v>
      </c>
      <c r="B6016">
        <v>3.7</v>
      </c>
      <c r="C6016">
        <v>21443</v>
      </c>
      <c r="D6016" t="s">
        <v>20</v>
      </c>
      <c r="E6016" t="s">
        <v>2379</v>
      </c>
      <c r="F6016" t="s">
        <v>22</v>
      </c>
      <c r="G6016">
        <v>0</v>
      </c>
      <c r="H6016" t="s">
        <v>26</v>
      </c>
      <c r="I6016" t="s">
        <v>39</v>
      </c>
      <c r="J6016" t="s">
        <v>13539</v>
      </c>
      <c r="K6016" t="s">
        <v>20</v>
      </c>
      <c r="L6016" t="s">
        <v>20</v>
      </c>
      <c r="M6016">
        <f t="shared" si="1488"/>
        <v>0</v>
      </c>
      <c r="N6016" t="str">
        <f t="shared" si="1489"/>
        <v>N/A</v>
      </c>
      <c r="O6016">
        <f t="shared" si="1490"/>
        <v>5000000</v>
      </c>
      <c r="P6016" t="str">
        <f t="shared" si="1491"/>
        <v>0</v>
      </c>
      <c r="Q6016" s="1" t="e">
        <f t="shared" si="1492"/>
        <v>#VALUE!</v>
      </c>
      <c r="R6016">
        <f t="shared" si="1493"/>
        <v>5000000</v>
      </c>
      <c r="S6016">
        <v>0</v>
      </c>
      <c r="T6016" s="4">
        <v>1000000000</v>
      </c>
      <c r="U6016">
        <f t="shared" si="1503"/>
        <v>5.0000000000000001E-3</v>
      </c>
      <c r="V6016">
        <f t="shared" si="1494"/>
        <v>0.05</v>
      </c>
      <c r="W6016">
        <f t="shared" si="1495"/>
        <v>7.4</v>
      </c>
      <c r="X6016" s="5" t="e">
        <f t="shared" si="1496"/>
        <v>#VALUE!</v>
      </c>
      <c r="Z6016">
        <v>40319</v>
      </c>
      <c r="AA6016">
        <v>43320</v>
      </c>
      <c r="AB6016" t="e">
        <f t="shared" si="1497"/>
        <v>#VALUE!</v>
      </c>
      <c r="AC6016" t="e">
        <f t="shared" si="1498"/>
        <v>#VALUE!</v>
      </c>
      <c r="AD6016">
        <v>0</v>
      </c>
      <c r="AE6016">
        <v>78158306</v>
      </c>
      <c r="AF6016">
        <f t="shared" si="1499"/>
        <v>2.7435343852002115E-4</v>
      </c>
      <c r="AG6016">
        <f t="shared" si="1500"/>
        <v>2.7435343852002117E-3</v>
      </c>
      <c r="AH6016" t="e">
        <f t="shared" si="1501"/>
        <v>#VALUE!</v>
      </c>
      <c r="AI6016">
        <f t="shared" si="1502"/>
        <v>6015</v>
      </c>
    </row>
    <row r="6017" spans="1:35" x14ac:dyDescent="0.3">
      <c r="A6017" t="s">
        <v>5618</v>
      </c>
      <c r="B6017">
        <v>4.2</v>
      </c>
      <c r="C6017">
        <v>5661</v>
      </c>
      <c r="D6017" t="s">
        <v>20</v>
      </c>
      <c r="E6017" t="s">
        <v>5276</v>
      </c>
      <c r="F6017" t="s">
        <v>22</v>
      </c>
      <c r="G6017">
        <v>0</v>
      </c>
      <c r="H6017" t="s">
        <v>26</v>
      </c>
      <c r="I6017" t="s">
        <v>2564</v>
      </c>
      <c r="J6017" t="s">
        <v>13968</v>
      </c>
      <c r="K6017" t="s">
        <v>20</v>
      </c>
      <c r="L6017" t="s">
        <v>20</v>
      </c>
      <c r="M6017">
        <f t="shared" si="1488"/>
        <v>0</v>
      </c>
      <c r="N6017" t="str">
        <f t="shared" si="1489"/>
        <v>N/A</v>
      </c>
      <c r="O6017">
        <f t="shared" si="1490"/>
        <v>500000</v>
      </c>
      <c r="P6017" t="str">
        <f t="shared" si="1491"/>
        <v>0</v>
      </c>
      <c r="Q6017" s="1" t="e">
        <f t="shared" si="1492"/>
        <v>#VALUE!</v>
      </c>
      <c r="R6017">
        <f t="shared" si="1493"/>
        <v>500000</v>
      </c>
      <c r="S6017">
        <v>0</v>
      </c>
      <c r="T6017" s="4">
        <v>1000000000</v>
      </c>
      <c r="U6017">
        <f t="shared" si="1503"/>
        <v>5.0000000000000001E-4</v>
      </c>
      <c r="V6017">
        <f t="shared" si="1494"/>
        <v>5.0000000000000001E-3</v>
      </c>
      <c r="W6017">
        <f t="shared" si="1495"/>
        <v>8.4</v>
      </c>
      <c r="X6017" s="5" t="e">
        <f t="shared" si="1496"/>
        <v>#VALUE!</v>
      </c>
      <c r="Z6017">
        <v>40319</v>
      </c>
      <c r="AA6017">
        <v>43320</v>
      </c>
      <c r="AB6017" t="e">
        <f t="shared" si="1497"/>
        <v>#VALUE!</v>
      </c>
      <c r="AC6017" t="e">
        <f t="shared" si="1498"/>
        <v>#VALUE!</v>
      </c>
      <c r="AD6017">
        <v>0</v>
      </c>
      <c r="AE6017">
        <v>78158306</v>
      </c>
      <c r="AF6017">
        <f t="shared" si="1499"/>
        <v>7.2429921907468152E-5</v>
      </c>
      <c r="AG6017">
        <f t="shared" si="1500"/>
        <v>7.2429921907468154E-4</v>
      </c>
      <c r="AH6017" t="e">
        <f t="shared" si="1501"/>
        <v>#VALUE!</v>
      </c>
      <c r="AI6017">
        <f t="shared" si="1502"/>
        <v>6016</v>
      </c>
    </row>
    <row r="6018" spans="1:35" x14ac:dyDescent="0.3">
      <c r="A6018" t="s">
        <v>7867</v>
      </c>
      <c r="B6018">
        <v>4.4000000000000004</v>
      </c>
      <c r="C6018">
        <v>317</v>
      </c>
      <c r="D6018" t="s">
        <v>7868</v>
      </c>
      <c r="E6018" t="s">
        <v>7441</v>
      </c>
      <c r="F6018" t="s">
        <v>22</v>
      </c>
      <c r="G6018">
        <v>0</v>
      </c>
      <c r="H6018" t="s">
        <v>26</v>
      </c>
      <c r="I6018" t="s">
        <v>312</v>
      </c>
      <c r="J6018" t="s">
        <v>7043</v>
      </c>
      <c r="K6018">
        <v>3</v>
      </c>
      <c r="L6018" t="s">
        <v>163</v>
      </c>
      <c r="M6018">
        <f t="shared" ref="M6018:M6081" si="1504">IF(F6018="Free", 0, IF(F6018="Paid", 1, ""))</f>
        <v>0</v>
      </c>
      <c r="N6018" t="str">
        <f t="shared" ref="N6018:N6081" si="1505">IF(RIGHT(D6018,1)="M", D6018, IF(RIGHT(D6018,1)="k", TEXT(LEFT(D6018,LEN(D6018)-1)/1024,"0.00") &amp; "M", IF(D6018="Varies with device", "N/A", "")))</f>
        <v>0.07M</v>
      </c>
      <c r="O6018">
        <f t="shared" ref="O6018:O6081" si="1506">VALUE(SUBSTITUTE(SUBSTITUTE(E6018, "+", ""), ",", ""))</f>
        <v>50000</v>
      </c>
      <c r="P6018" t="str">
        <f t="shared" ref="P6018:P6081" si="1507">SUBSTITUTE(G6018, "$", "")</f>
        <v>0</v>
      </c>
      <c r="Q6018" s="1" t="e">
        <f t="shared" ref="Q6018:Q6081" si="1508">DATEVALUE(J6018)</f>
        <v>#VALUE!</v>
      </c>
      <c r="R6018">
        <f t="shared" ref="R6018:R6081" si="1509">IF(ISNUMBER(O6018), O6018, 0)</f>
        <v>50000</v>
      </c>
      <c r="S6018">
        <v>0</v>
      </c>
      <c r="T6018" s="4">
        <v>1000000000</v>
      </c>
      <c r="U6018">
        <f t="shared" si="1503"/>
        <v>5.0000000000000002E-5</v>
      </c>
      <c r="V6018">
        <f t="shared" ref="V6018:V6081" si="1510">U6018 * 10</f>
        <v>5.0000000000000001E-4</v>
      </c>
      <c r="W6018">
        <f t="shared" ref="W6018:W6081" si="1511">B6018*2</f>
        <v>8.8000000000000007</v>
      </c>
      <c r="X6018" s="5" t="e">
        <f t="shared" ref="X6018:X6081" si="1512">Q6018 - $Y$2</f>
        <v>#VALUE!</v>
      </c>
      <c r="Z6018">
        <v>40319</v>
      </c>
      <c r="AA6018">
        <v>43320</v>
      </c>
      <c r="AB6018" t="e">
        <f t="shared" ref="AB6018:AB6081" si="1513">IF($AA$2 &lt;&gt; $Z$2, (X6018 - $Z$2) / ($AA$2 - $Z$2), NA())</f>
        <v>#VALUE!</v>
      </c>
      <c r="AC6018" t="e">
        <f t="shared" ref="AC6018:AC6081" si="1514">AB6018 * 10</f>
        <v>#VALUE!</v>
      </c>
      <c r="AD6018">
        <v>0</v>
      </c>
      <c r="AE6018">
        <v>78158306</v>
      </c>
      <c r="AF6018">
        <f t="shared" ref="AF6018:AF6081" si="1515">IF($AE$2 &lt;&gt; $AD$2, (C6018 - $AD$2) / ($AE$2 - $AD$2), NA())</f>
        <v>4.0558709140906915E-6</v>
      </c>
      <c r="AG6018">
        <f t="shared" ref="AG6018:AG6081" si="1516">AF6018*10</f>
        <v>4.0558709140906912E-5</v>
      </c>
      <c r="AH6018" t="e">
        <f t="shared" ref="AH6018:AH6081" si="1517">IF(W6018 &gt; 4,
   IF(V6018 &gt; 5,
      (V6018 * 2) + W6018 + AG6018 + AC6018,
      V6018 + W6018 + AG6018 + AC6018),
   V6018 + W6018 + AG6018 + AC6018)</f>
        <v>#VALUE!</v>
      </c>
      <c r="AI6018">
        <f t="shared" si="1502"/>
        <v>6017</v>
      </c>
    </row>
    <row r="6019" spans="1:35" x14ac:dyDescent="0.3">
      <c r="A6019" t="s">
        <v>8297</v>
      </c>
      <c r="B6019">
        <v>4.5999999999999996</v>
      </c>
      <c r="C6019">
        <v>539</v>
      </c>
      <c r="D6019" t="s">
        <v>20</v>
      </c>
      <c r="E6019" t="s">
        <v>8077</v>
      </c>
      <c r="F6019" t="s">
        <v>22</v>
      </c>
      <c r="G6019">
        <v>0</v>
      </c>
      <c r="H6019" t="s">
        <v>26</v>
      </c>
      <c r="I6019" t="s">
        <v>117</v>
      </c>
      <c r="J6019" t="s">
        <v>8298</v>
      </c>
      <c r="K6019" t="s">
        <v>20</v>
      </c>
      <c r="L6019" t="s">
        <v>20</v>
      </c>
      <c r="M6019">
        <f t="shared" si="1504"/>
        <v>0</v>
      </c>
      <c r="N6019" t="str">
        <f t="shared" si="1505"/>
        <v>N/A</v>
      </c>
      <c r="O6019">
        <f t="shared" si="1506"/>
        <v>10000</v>
      </c>
      <c r="P6019" t="str">
        <f t="shared" si="1507"/>
        <v>0</v>
      </c>
      <c r="Q6019" s="1" t="e">
        <f t="shared" si="1508"/>
        <v>#VALUE!</v>
      </c>
      <c r="R6019">
        <f t="shared" si="1509"/>
        <v>10000</v>
      </c>
      <c r="S6019">
        <v>0</v>
      </c>
      <c r="T6019" s="4">
        <v>1000000000</v>
      </c>
      <c r="U6019">
        <f t="shared" si="1503"/>
        <v>1.0000000000000001E-5</v>
      </c>
      <c r="V6019">
        <f t="shared" si="1510"/>
        <v>1E-4</v>
      </c>
      <c r="W6019">
        <f t="shared" si="1511"/>
        <v>9.1999999999999993</v>
      </c>
      <c r="X6019" s="5" t="e">
        <f t="shared" si="1512"/>
        <v>#VALUE!</v>
      </c>
      <c r="Z6019">
        <v>40319</v>
      </c>
      <c r="AA6019">
        <v>43320</v>
      </c>
      <c r="AB6019" t="e">
        <f t="shared" si="1513"/>
        <v>#VALUE!</v>
      </c>
      <c r="AC6019" t="e">
        <f t="shared" si="1514"/>
        <v>#VALUE!</v>
      </c>
      <c r="AD6019">
        <v>0</v>
      </c>
      <c r="AE6019">
        <v>78158306</v>
      </c>
      <c r="AF6019">
        <f t="shared" si="1515"/>
        <v>6.8962600085012082E-6</v>
      </c>
      <c r="AG6019">
        <f t="shared" si="1516"/>
        <v>6.8962600085012085E-5</v>
      </c>
      <c r="AH6019" t="e">
        <f t="shared" si="1517"/>
        <v>#VALUE!</v>
      </c>
      <c r="AI6019">
        <f t="shared" ref="AI6019:AI6082" si="1518">ROW() - 1</f>
        <v>6018</v>
      </c>
    </row>
    <row r="6020" spans="1:35" x14ac:dyDescent="0.3">
      <c r="A6020" t="s">
        <v>5043</v>
      </c>
      <c r="B6020">
        <v>3.5</v>
      </c>
      <c r="C6020">
        <v>6747</v>
      </c>
      <c r="D6020" t="s">
        <v>20</v>
      </c>
      <c r="E6020" t="s">
        <v>3280</v>
      </c>
      <c r="F6020" t="s">
        <v>22</v>
      </c>
      <c r="G6020">
        <v>0</v>
      </c>
      <c r="H6020" t="s">
        <v>26</v>
      </c>
      <c r="I6020" t="s">
        <v>312</v>
      </c>
      <c r="J6020" t="s">
        <v>13350</v>
      </c>
      <c r="K6020" t="s">
        <v>20</v>
      </c>
      <c r="L6020" t="s">
        <v>20</v>
      </c>
      <c r="M6020">
        <f t="shared" si="1504"/>
        <v>0</v>
      </c>
      <c r="N6020" t="str">
        <f t="shared" si="1505"/>
        <v>N/A</v>
      </c>
      <c r="O6020">
        <f t="shared" si="1506"/>
        <v>1000000</v>
      </c>
      <c r="P6020" t="str">
        <f t="shared" si="1507"/>
        <v>0</v>
      </c>
      <c r="Q6020" s="1" t="e">
        <f t="shared" si="1508"/>
        <v>#VALUE!</v>
      </c>
      <c r="R6020">
        <f t="shared" si="1509"/>
        <v>1000000</v>
      </c>
      <c r="S6020">
        <v>0</v>
      </c>
      <c r="T6020" s="4">
        <v>1000000000</v>
      </c>
      <c r="U6020">
        <f t="shared" si="1503"/>
        <v>1E-3</v>
      </c>
      <c r="V6020">
        <f t="shared" si="1510"/>
        <v>0.01</v>
      </c>
      <c r="W6020">
        <f t="shared" si="1511"/>
        <v>7</v>
      </c>
      <c r="X6020" s="5" t="e">
        <f t="shared" si="1512"/>
        <v>#VALUE!</v>
      </c>
      <c r="Z6020">
        <v>40319</v>
      </c>
      <c r="AA6020">
        <v>43320</v>
      </c>
      <c r="AB6020" t="e">
        <f t="shared" si="1513"/>
        <v>#VALUE!</v>
      </c>
      <c r="AC6020" t="e">
        <f t="shared" si="1514"/>
        <v>#VALUE!</v>
      </c>
      <c r="AD6020">
        <v>0</v>
      </c>
      <c r="AE6020">
        <v>78158306</v>
      </c>
      <c r="AF6020">
        <f t="shared" si="1515"/>
        <v>8.632479828823312E-5</v>
      </c>
      <c r="AG6020">
        <f t="shared" si="1516"/>
        <v>8.6324798288233123E-4</v>
      </c>
      <c r="AH6020" t="e">
        <f t="shared" si="1517"/>
        <v>#VALUE!</v>
      </c>
      <c r="AI6020">
        <f t="shared" si="1518"/>
        <v>6019</v>
      </c>
    </row>
    <row r="6021" spans="1:35" x14ac:dyDescent="0.3">
      <c r="A6021" t="s">
        <v>5089</v>
      </c>
      <c r="B6021">
        <v>3.6</v>
      </c>
      <c r="C6021">
        <v>5639</v>
      </c>
      <c r="D6021" t="s">
        <v>20</v>
      </c>
      <c r="E6021" t="s">
        <v>3280</v>
      </c>
      <c r="F6021" t="s">
        <v>22</v>
      </c>
      <c r="G6021">
        <v>0</v>
      </c>
      <c r="H6021" t="s">
        <v>26</v>
      </c>
      <c r="I6021" t="s">
        <v>35</v>
      </c>
      <c r="J6021" t="s">
        <v>13406</v>
      </c>
      <c r="K6021" t="s">
        <v>20</v>
      </c>
      <c r="L6021" t="s">
        <v>20</v>
      </c>
      <c r="M6021">
        <f t="shared" si="1504"/>
        <v>0</v>
      </c>
      <c r="N6021" t="str">
        <f t="shared" si="1505"/>
        <v>N/A</v>
      </c>
      <c r="O6021">
        <f t="shared" si="1506"/>
        <v>1000000</v>
      </c>
      <c r="P6021" t="str">
        <f t="shared" si="1507"/>
        <v>0</v>
      </c>
      <c r="Q6021" s="1" t="e">
        <f t="shared" si="1508"/>
        <v>#VALUE!</v>
      </c>
      <c r="R6021">
        <f t="shared" si="1509"/>
        <v>1000000</v>
      </c>
      <c r="S6021">
        <v>0</v>
      </c>
      <c r="T6021" s="4">
        <v>1000000000</v>
      </c>
      <c r="U6021">
        <f t="shared" si="1503"/>
        <v>1E-3</v>
      </c>
      <c r="V6021">
        <f t="shared" si="1510"/>
        <v>0.01</v>
      </c>
      <c r="W6021">
        <f t="shared" si="1511"/>
        <v>7.2</v>
      </c>
      <c r="X6021" s="5" t="e">
        <f t="shared" si="1512"/>
        <v>#VALUE!</v>
      </c>
      <c r="Z6021">
        <v>40319</v>
      </c>
      <c r="AA6021">
        <v>43320</v>
      </c>
      <c r="AB6021" t="e">
        <f t="shared" si="1513"/>
        <v>#VALUE!</v>
      </c>
      <c r="AC6021" t="e">
        <f t="shared" si="1514"/>
        <v>#VALUE!</v>
      </c>
      <c r="AD6021">
        <v>0</v>
      </c>
      <c r="AE6021">
        <v>78158306</v>
      </c>
      <c r="AF6021">
        <f t="shared" si="1515"/>
        <v>7.2148441907121167E-5</v>
      </c>
      <c r="AG6021">
        <f t="shared" si="1516"/>
        <v>7.2148441907121164E-4</v>
      </c>
      <c r="AH6021" t="e">
        <f t="shared" si="1517"/>
        <v>#VALUE!</v>
      </c>
      <c r="AI6021">
        <f t="shared" si="1518"/>
        <v>6020</v>
      </c>
    </row>
    <row r="6022" spans="1:35" x14ac:dyDescent="0.3">
      <c r="A6022" t="s">
        <v>10505</v>
      </c>
      <c r="B6022">
        <v>3.9</v>
      </c>
      <c r="C6022">
        <v>24</v>
      </c>
      <c r="D6022" t="s">
        <v>1109</v>
      </c>
      <c r="E6022" t="s">
        <v>10032</v>
      </c>
      <c r="F6022" t="s">
        <v>849</v>
      </c>
      <c r="G6022" t="s">
        <v>3301</v>
      </c>
      <c r="H6022" t="s">
        <v>23</v>
      </c>
      <c r="I6022" t="s">
        <v>81</v>
      </c>
      <c r="J6022" t="s">
        <v>13804</v>
      </c>
      <c r="K6022" t="s">
        <v>10506</v>
      </c>
      <c r="L6022" t="s">
        <v>3816</v>
      </c>
      <c r="M6022">
        <f t="shared" si="1504"/>
        <v>1</v>
      </c>
      <c r="N6022" t="str">
        <f t="shared" si="1505"/>
        <v>64M</v>
      </c>
      <c r="O6022">
        <f t="shared" si="1506"/>
        <v>1000</v>
      </c>
      <c r="P6022" t="str">
        <f t="shared" si="1507"/>
        <v>1.99</v>
      </c>
      <c r="Q6022" s="1" t="e">
        <f t="shared" si="1508"/>
        <v>#VALUE!</v>
      </c>
      <c r="R6022">
        <f t="shared" si="1509"/>
        <v>1000</v>
      </c>
      <c r="S6022">
        <v>0</v>
      </c>
      <c r="T6022" s="4">
        <v>1000000000</v>
      </c>
      <c r="U6022">
        <f t="shared" si="1503"/>
        <v>9.9999999999999995E-7</v>
      </c>
      <c r="V6022">
        <f t="shared" si="1510"/>
        <v>9.9999999999999991E-6</v>
      </c>
      <c r="W6022">
        <f t="shared" si="1511"/>
        <v>7.8</v>
      </c>
      <c r="X6022" s="5" t="e">
        <f t="shared" si="1512"/>
        <v>#VALUE!</v>
      </c>
      <c r="Z6022">
        <v>40319</v>
      </c>
      <c r="AA6022">
        <v>43320</v>
      </c>
      <c r="AB6022" t="e">
        <f t="shared" si="1513"/>
        <v>#VALUE!</v>
      </c>
      <c r="AC6022" t="e">
        <f t="shared" si="1514"/>
        <v>#VALUE!</v>
      </c>
      <c r="AD6022">
        <v>0</v>
      </c>
      <c r="AE6022">
        <v>78158306</v>
      </c>
      <c r="AF6022">
        <f t="shared" si="1515"/>
        <v>3.0706909128762337E-7</v>
      </c>
      <c r="AG6022">
        <f t="shared" si="1516"/>
        <v>3.0706909128762337E-6</v>
      </c>
      <c r="AH6022" t="e">
        <f t="shared" si="1517"/>
        <v>#VALUE!</v>
      </c>
      <c r="AI6022">
        <f t="shared" si="1518"/>
        <v>6021</v>
      </c>
    </row>
    <row r="6023" spans="1:35" x14ac:dyDescent="0.3">
      <c r="A6023" t="s">
        <v>3829</v>
      </c>
      <c r="B6023">
        <v>4.5</v>
      </c>
      <c r="C6023">
        <v>40328</v>
      </c>
      <c r="D6023" t="s">
        <v>454</v>
      </c>
      <c r="E6023" t="s">
        <v>3280</v>
      </c>
      <c r="F6023" t="s">
        <v>22</v>
      </c>
      <c r="G6023">
        <v>0</v>
      </c>
      <c r="H6023" t="s">
        <v>26</v>
      </c>
      <c r="I6023" t="s">
        <v>47</v>
      </c>
      <c r="J6023" t="s">
        <v>3830</v>
      </c>
      <c r="K6023">
        <v>1.9</v>
      </c>
      <c r="L6023" t="s">
        <v>163</v>
      </c>
      <c r="M6023">
        <f t="shared" si="1504"/>
        <v>0</v>
      </c>
      <c r="N6023" t="str">
        <f t="shared" si="1505"/>
        <v>23M</v>
      </c>
      <c r="O6023">
        <f t="shared" si="1506"/>
        <v>1000000</v>
      </c>
      <c r="P6023" t="str">
        <f t="shared" si="1507"/>
        <v>0</v>
      </c>
      <c r="Q6023" s="1" t="e">
        <f t="shared" si="1508"/>
        <v>#VALUE!</v>
      </c>
      <c r="R6023">
        <f t="shared" si="1509"/>
        <v>1000000</v>
      </c>
      <c r="S6023">
        <v>0</v>
      </c>
      <c r="T6023" s="4">
        <v>1000000000</v>
      </c>
      <c r="U6023">
        <f t="shared" ref="U6023:U6086" si="1519">IF(T6023 &lt;&gt; S6023, (R6023 - S6023) / (T6023 - S6023), NA())</f>
        <v>1E-3</v>
      </c>
      <c r="V6023">
        <f t="shared" si="1510"/>
        <v>0.01</v>
      </c>
      <c r="W6023">
        <f t="shared" si="1511"/>
        <v>9</v>
      </c>
      <c r="X6023" s="5" t="e">
        <f t="shared" si="1512"/>
        <v>#VALUE!</v>
      </c>
      <c r="Z6023">
        <v>40319</v>
      </c>
      <c r="AA6023">
        <v>43320</v>
      </c>
      <c r="AB6023" t="e">
        <f t="shared" si="1513"/>
        <v>#VALUE!</v>
      </c>
      <c r="AC6023" t="e">
        <f t="shared" si="1514"/>
        <v>#VALUE!</v>
      </c>
      <c r="AD6023">
        <v>0</v>
      </c>
      <c r="AE6023">
        <v>78158306</v>
      </c>
      <c r="AF6023">
        <f t="shared" si="1515"/>
        <v>5.1597842972696977E-4</v>
      </c>
      <c r="AG6023">
        <f t="shared" si="1516"/>
        <v>5.1597842972696973E-3</v>
      </c>
      <c r="AH6023" t="e">
        <f t="shared" si="1517"/>
        <v>#VALUE!</v>
      </c>
      <c r="AI6023">
        <f t="shared" si="1518"/>
        <v>6022</v>
      </c>
    </row>
    <row r="6024" spans="1:35" x14ac:dyDescent="0.3">
      <c r="A6024" t="s">
        <v>9694</v>
      </c>
      <c r="B6024">
        <v>3.8</v>
      </c>
      <c r="C6024">
        <v>57</v>
      </c>
      <c r="D6024" t="s">
        <v>1362</v>
      </c>
      <c r="E6024" t="s">
        <v>9431</v>
      </c>
      <c r="F6024" t="s">
        <v>22</v>
      </c>
      <c r="G6024">
        <v>0</v>
      </c>
      <c r="H6024" t="s">
        <v>26</v>
      </c>
      <c r="I6024" t="s">
        <v>448</v>
      </c>
      <c r="J6024" t="s">
        <v>14002</v>
      </c>
      <c r="K6024">
        <v>4.0999999999999996</v>
      </c>
      <c r="L6024" t="s">
        <v>163</v>
      </c>
      <c r="M6024">
        <f t="shared" si="1504"/>
        <v>0</v>
      </c>
      <c r="N6024" t="str">
        <f t="shared" si="1505"/>
        <v>4.0M</v>
      </c>
      <c r="O6024">
        <f t="shared" si="1506"/>
        <v>5000</v>
      </c>
      <c r="P6024" t="str">
        <f t="shared" si="1507"/>
        <v>0</v>
      </c>
      <c r="Q6024" s="1" t="e">
        <f t="shared" si="1508"/>
        <v>#VALUE!</v>
      </c>
      <c r="R6024">
        <f t="shared" si="1509"/>
        <v>5000</v>
      </c>
      <c r="S6024">
        <v>0</v>
      </c>
      <c r="T6024" s="4">
        <v>1000000000</v>
      </c>
      <c r="U6024">
        <f t="shared" si="1519"/>
        <v>5.0000000000000004E-6</v>
      </c>
      <c r="V6024">
        <f t="shared" si="1510"/>
        <v>5.0000000000000002E-5</v>
      </c>
      <c r="W6024">
        <f t="shared" si="1511"/>
        <v>7.6</v>
      </c>
      <c r="X6024" s="5" t="e">
        <f t="shared" si="1512"/>
        <v>#VALUE!</v>
      </c>
      <c r="Z6024">
        <v>40319</v>
      </c>
      <c r="AA6024">
        <v>43320</v>
      </c>
      <c r="AB6024" t="e">
        <f t="shared" si="1513"/>
        <v>#VALUE!</v>
      </c>
      <c r="AC6024" t="e">
        <f t="shared" si="1514"/>
        <v>#VALUE!</v>
      </c>
      <c r="AD6024">
        <v>0</v>
      </c>
      <c r="AE6024">
        <v>78158306</v>
      </c>
      <c r="AF6024">
        <f t="shared" si="1515"/>
        <v>7.2928909180810551E-7</v>
      </c>
      <c r="AG6024">
        <f t="shared" si="1516"/>
        <v>7.2928909180810547E-6</v>
      </c>
      <c r="AH6024" t="e">
        <f t="shared" si="1517"/>
        <v>#VALUE!</v>
      </c>
      <c r="AI6024">
        <f t="shared" si="1518"/>
        <v>6023</v>
      </c>
    </row>
    <row r="6025" spans="1:35" x14ac:dyDescent="0.3">
      <c r="A6025" t="s">
        <v>1278</v>
      </c>
      <c r="B6025">
        <v>4.5</v>
      </c>
      <c r="C6025">
        <v>410303</v>
      </c>
      <c r="D6025" t="s">
        <v>20</v>
      </c>
      <c r="E6025" t="s">
        <v>839</v>
      </c>
      <c r="F6025" t="s">
        <v>22</v>
      </c>
      <c r="G6025">
        <v>0</v>
      </c>
      <c r="H6025" t="s">
        <v>26</v>
      </c>
      <c r="I6025" t="s">
        <v>40</v>
      </c>
      <c r="J6025" t="s">
        <v>1279</v>
      </c>
      <c r="K6025" t="s">
        <v>20</v>
      </c>
      <c r="L6025" t="s">
        <v>20</v>
      </c>
      <c r="M6025">
        <f t="shared" si="1504"/>
        <v>0</v>
      </c>
      <c r="N6025" t="str">
        <f t="shared" si="1505"/>
        <v>N/A</v>
      </c>
      <c r="O6025">
        <f t="shared" si="1506"/>
        <v>10000000</v>
      </c>
      <c r="P6025" t="str">
        <f t="shared" si="1507"/>
        <v>0</v>
      </c>
      <c r="Q6025" s="1" t="e">
        <f t="shared" si="1508"/>
        <v>#VALUE!</v>
      </c>
      <c r="R6025">
        <f t="shared" si="1509"/>
        <v>10000000</v>
      </c>
      <c r="S6025">
        <v>0</v>
      </c>
      <c r="T6025" s="4">
        <v>1000000000</v>
      </c>
      <c r="U6025">
        <f t="shared" si="1519"/>
        <v>0.01</v>
      </c>
      <c r="V6025">
        <f t="shared" si="1510"/>
        <v>0.1</v>
      </c>
      <c r="W6025">
        <f t="shared" si="1511"/>
        <v>9</v>
      </c>
      <c r="X6025" s="5" t="e">
        <f t="shared" si="1512"/>
        <v>#VALUE!</v>
      </c>
      <c r="Z6025">
        <v>40319</v>
      </c>
      <c r="AA6025">
        <v>43320</v>
      </c>
      <c r="AB6025" t="e">
        <f t="shared" si="1513"/>
        <v>#VALUE!</v>
      </c>
      <c r="AC6025" t="e">
        <f t="shared" si="1514"/>
        <v>#VALUE!</v>
      </c>
      <c r="AD6025">
        <v>0</v>
      </c>
      <c r="AE6025">
        <v>78158306</v>
      </c>
      <c r="AF6025">
        <f t="shared" si="1515"/>
        <v>5.2496403901077385E-3</v>
      </c>
      <c r="AG6025">
        <f t="shared" si="1516"/>
        <v>5.2496403901077383E-2</v>
      </c>
      <c r="AH6025" t="e">
        <f t="shared" si="1517"/>
        <v>#VALUE!</v>
      </c>
      <c r="AI6025">
        <f t="shared" si="1518"/>
        <v>6024</v>
      </c>
    </row>
    <row r="6026" spans="1:35" x14ac:dyDescent="0.3">
      <c r="A6026" t="s">
        <v>7013</v>
      </c>
      <c r="B6026">
        <v>3.6</v>
      </c>
      <c r="C6026">
        <v>949</v>
      </c>
      <c r="D6026" t="s">
        <v>7014</v>
      </c>
      <c r="E6026" t="s">
        <v>5956</v>
      </c>
      <c r="F6026" t="s">
        <v>22</v>
      </c>
      <c r="G6026">
        <v>0</v>
      </c>
      <c r="H6026" t="s">
        <v>26</v>
      </c>
      <c r="I6026" t="s">
        <v>40</v>
      </c>
      <c r="J6026" t="s">
        <v>13489</v>
      </c>
      <c r="K6026">
        <v>3</v>
      </c>
      <c r="L6026" t="s">
        <v>2038</v>
      </c>
      <c r="M6026">
        <f t="shared" si="1504"/>
        <v>0</v>
      </c>
      <c r="N6026" t="str">
        <f t="shared" si="1505"/>
        <v>0.40M</v>
      </c>
      <c r="O6026">
        <f t="shared" si="1506"/>
        <v>100000</v>
      </c>
      <c r="P6026" t="str">
        <f t="shared" si="1507"/>
        <v>0</v>
      </c>
      <c r="Q6026" s="1" t="e">
        <f t="shared" si="1508"/>
        <v>#VALUE!</v>
      </c>
      <c r="R6026">
        <f t="shared" si="1509"/>
        <v>100000</v>
      </c>
      <c r="S6026">
        <v>0</v>
      </c>
      <c r="T6026" s="4">
        <v>1000000000</v>
      </c>
      <c r="U6026">
        <f t="shared" si="1519"/>
        <v>1E-4</v>
      </c>
      <c r="V6026">
        <f t="shared" si="1510"/>
        <v>1E-3</v>
      </c>
      <c r="W6026">
        <f t="shared" si="1511"/>
        <v>7.2</v>
      </c>
      <c r="X6026" s="5" t="e">
        <f t="shared" si="1512"/>
        <v>#VALUE!</v>
      </c>
      <c r="Z6026">
        <v>40319</v>
      </c>
      <c r="AA6026">
        <v>43320</v>
      </c>
      <c r="AB6026" t="e">
        <f t="shared" si="1513"/>
        <v>#VALUE!</v>
      </c>
      <c r="AC6026" t="e">
        <f t="shared" si="1514"/>
        <v>#VALUE!</v>
      </c>
      <c r="AD6026">
        <v>0</v>
      </c>
      <c r="AE6026">
        <v>78158306</v>
      </c>
      <c r="AF6026">
        <f t="shared" si="1515"/>
        <v>1.2142023651331439E-5</v>
      </c>
      <c r="AG6026">
        <f t="shared" si="1516"/>
        <v>1.214202365133144E-4</v>
      </c>
      <c r="AH6026" t="e">
        <f t="shared" si="1517"/>
        <v>#VALUE!</v>
      </c>
      <c r="AI6026">
        <f t="shared" si="1518"/>
        <v>6025</v>
      </c>
    </row>
    <row r="6027" spans="1:35" x14ac:dyDescent="0.3">
      <c r="A6027" t="s">
        <v>10119</v>
      </c>
      <c r="B6027">
        <v>4.3</v>
      </c>
      <c r="C6027">
        <v>105</v>
      </c>
      <c r="D6027" t="s">
        <v>232</v>
      </c>
      <c r="E6027" t="s">
        <v>10032</v>
      </c>
      <c r="F6027" t="s">
        <v>849</v>
      </c>
      <c r="G6027" t="s">
        <v>1281</v>
      </c>
      <c r="H6027" t="s">
        <v>23</v>
      </c>
      <c r="I6027" t="s">
        <v>62</v>
      </c>
      <c r="J6027" t="s">
        <v>13878</v>
      </c>
      <c r="K6027">
        <v>3.6</v>
      </c>
      <c r="L6027" t="s">
        <v>512</v>
      </c>
      <c r="M6027">
        <f t="shared" si="1504"/>
        <v>1</v>
      </c>
      <c r="N6027" t="str">
        <f t="shared" si="1505"/>
        <v>51M</v>
      </c>
      <c r="O6027">
        <f t="shared" si="1506"/>
        <v>1000</v>
      </c>
      <c r="P6027" t="str">
        <f t="shared" si="1507"/>
        <v>0.99</v>
      </c>
      <c r="Q6027" s="1" t="e">
        <f t="shared" si="1508"/>
        <v>#VALUE!</v>
      </c>
      <c r="R6027">
        <f t="shared" si="1509"/>
        <v>1000</v>
      </c>
      <c r="S6027">
        <v>0</v>
      </c>
      <c r="T6027" s="4">
        <v>1000000000</v>
      </c>
      <c r="U6027">
        <f t="shared" si="1519"/>
        <v>9.9999999999999995E-7</v>
      </c>
      <c r="V6027">
        <f t="shared" si="1510"/>
        <v>9.9999999999999991E-6</v>
      </c>
      <c r="W6027">
        <f t="shared" si="1511"/>
        <v>8.6</v>
      </c>
      <c r="X6027" s="5" t="e">
        <f t="shared" si="1512"/>
        <v>#VALUE!</v>
      </c>
      <c r="Z6027">
        <v>40319</v>
      </c>
      <c r="AA6027">
        <v>43320</v>
      </c>
      <c r="AB6027" t="e">
        <f t="shared" si="1513"/>
        <v>#VALUE!</v>
      </c>
      <c r="AC6027" t="e">
        <f t="shared" si="1514"/>
        <v>#VALUE!</v>
      </c>
      <c r="AD6027">
        <v>0</v>
      </c>
      <c r="AE6027">
        <v>78158306</v>
      </c>
      <c r="AF6027">
        <f t="shared" si="1515"/>
        <v>1.3434272743833523E-6</v>
      </c>
      <c r="AG6027">
        <f t="shared" si="1516"/>
        <v>1.3434272743833522E-5</v>
      </c>
      <c r="AH6027" t="e">
        <f t="shared" si="1517"/>
        <v>#VALUE!</v>
      </c>
      <c r="AI6027">
        <f t="shared" si="1518"/>
        <v>6026</v>
      </c>
    </row>
    <row r="6028" spans="1:35" x14ac:dyDescent="0.3">
      <c r="A6028" t="s">
        <v>2372</v>
      </c>
      <c r="B6028">
        <v>3.8</v>
      </c>
      <c r="C6028">
        <v>5431</v>
      </c>
      <c r="D6028" t="s">
        <v>2217</v>
      </c>
      <c r="E6028" t="s">
        <v>839</v>
      </c>
      <c r="F6028" t="s">
        <v>22</v>
      </c>
      <c r="G6028">
        <v>0</v>
      </c>
      <c r="H6028" t="s">
        <v>26</v>
      </c>
      <c r="I6028" t="s">
        <v>40</v>
      </c>
      <c r="J6028" t="s">
        <v>13768</v>
      </c>
      <c r="K6028" t="s">
        <v>1107</v>
      </c>
      <c r="L6028" t="s">
        <v>1406</v>
      </c>
      <c r="M6028">
        <f t="shared" si="1504"/>
        <v>0</v>
      </c>
      <c r="N6028" t="str">
        <f t="shared" si="1505"/>
        <v>1.3M</v>
      </c>
      <c r="O6028">
        <f t="shared" si="1506"/>
        <v>10000000</v>
      </c>
      <c r="P6028" t="str">
        <f t="shared" si="1507"/>
        <v>0</v>
      </c>
      <c r="Q6028" s="1" t="e">
        <f t="shared" si="1508"/>
        <v>#VALUE!</v>
      </c>
      <c r="R6028">
        <f t="shared" si="1509"/>
        <v>10000000</v>
      </c>
      <c r="S6028">
        <v>0</v>
      </c>
      <c r="T6028" s="4">
        <v>1000000000</v>
      </c>
      <c r="U6028">
        <f t="shared" si="1519"/>
        <v>0.01</v>
      </c>
      <c r="V6028">
        <f t="shared" si="1510"/>
        <v>0.1</v>
      </c>
      <c r="W6028">
        <f t="shared" si="1511"/>
        <v>7.6</v>
      </c>
      <c r="X6028" s="5" t="e">
        <f t="shared" si="1512"/>
        <v>#VALUE!</v>
      </c>
      <c r="Z6028">
        <v>40319</v>
      </c>
      <c r="AA6028">
        <v>43320</v>
      </c>
      <c r="AB6028" t="e">
        <f t="shared" si="1513"/>
        <v>#VALUE!</v>
      </c>
      <c r="AC6028" t="e">
        <f t="shared" si="1514"/>
        <v>#VALUE!</v>
      </c>
      <c r="AD6028">
        <v>0</v>
      </c>
      <c r="AE6028">
        <v>78158306</v>
      </c>
      <c r="AF6028">
        <f t="shared" si="1515"/>
        <v>6.9487176449295097E-5</v>
      </c>
      <c r="AG6028">
        <f t="shared" si="1516"/>
        <v>6.9487176449295094E-4</v>
      </c>
      <c r="AH6028" t="e">
        <f t="shared" si="1517"/>
        <v>#VALUE!</v>
      </c>
      <c r="AI6028">
        <f t="shared" si="1518"/>
        <v>6027</v>
      </c>
    </row>
    <row r="6029" spans="1:35" x14ac:dyDescent="0.3">
      <c r="A6029" t="s">
        <v>5514</v>
      </c>
      <c r="B6029">
        <v>3.7</v>
      </c>
      <c r="C6029">
        <v>7885</v>
      </c>
      <c r="D6029" t="s">
        <v>533</v>
      </c>
      <c r="E6029" t="s">
        <v>5276</v>
      </c>
      <c r="F6029" t="s">
        <v>22</v>
      </c>
      <c r="G6029">
        <v>0</v>
      </c>
      <c r="H6029" t="s">
        <v>72</v>
      </c>
      <c r="I6029" t="s">
        <v>148</v>
      </c>
      <c r="J6029" t="s">
        <v>13477</v>
      </c>
      <c r="K6029">
        <v>1.07</v>
      </c>
      <c r="L6029" t="s">
        <v>67</v>
      </c>
      <c r="M6029">
        <f t="shared" si="1504"/>
        <v>0</v>
      </c>
      <c r="N6029" t="str">
        <f t="shared" si="1505"/>
        <v>28M</v>
      </c>
      <c r="O6029">
        <f t="shared" si="1506"/>
        <v>500000</v>
      </c>
      <c r="P6029" t="str">
        <f t="shared" si="1507"/>
        <v>0</v>
      </c>
      <c r="Q6029" s="1" t="e">
        <f t="shared" si="1508"/>
        <v>#VALUE!</v>
      </c>
      <c r="R6029">
        <f t="shared" si="1509"/>
        <v>500000</v>
      </c>
      <c r="S6029">
        <v>0</v>
      </c>
      <c r="T6029" s="4">
        <v>1000000000</v>
      </c>
      <c r="U6029">
        <f t="shared" si="1519"/>
        <v>5.0000000000000001E-4</v>
      </c>
      <c r="V6029">
        <f t="shared" si="1510"/>
        <v>5.0000000000000001E-3</v>
      </c>
      <c r="W6029">
        <f t="shared" si="1511"/>
        <v>7.4</v>
      </c>
      <c r="X6029" s="5" t="e">
        <f t="shared" si="1512"/>
        <v>#VALUE!</v>
      </c>
      <c r="Z6029">
        <v>40319</v>
      </c>
      <c r="AA6029">
        <v>43320</v>
      </c>
      <c r="AB6029" t="e">
        <f t="shared" si="1513"/>
        <v>#VALUE!</v>
      </c>
      <c r="AC6029" t="e">
        <f t="shared" si="1514"/>
        <v>#VALUE!</v>
      </c>
      <c r="AD6029">
        <v>0</v>
      </c>
      <c r="AE6029">
        <v>78158306</v>
      </c>
      <c r="AF6029">
        <f t="shared" si="1515"/>
        <v>1.0088499103345459E-4</v>
      </c>
      <c r="AG6029">
        <f t="shared" si="1516"/>
        <v>1.0088499103345458E-3</v>
      </c>
      <c r="AH6029" t="e">
        <f t="shared" si="1517"/>
        <v>#VALUE!</v>
      </c>
      <c r="AI6029">
        <f t="shared" si="1518"/>
        <v>6028</v>
      </c>
    </row>
    <row r="6030" spans="1:35" x14ac:dyDescent="0.3">
      <c r="A6030" t="s">
        <v>3039</v>
      </c>
      <c r="B6030">
        <v>4.4000000000000004</v>
      </c>
      <c r="C6030">
        <v>39698</v>
      </c>
      <c r="D6030" t="s">
        <v>232</v>
      </c>
      <c r="E6030" t="s">
        <v>2379</v>
      </c>
      <c r="F6030" t="s">
        <v>22</v>
      </c>
      <c r="G6030">
        <v>0</v>
      </c>
      <c r="H6030" t="s">
        <v>26</v>
      </c>
      <c r="I6030" t="s">
        <v>31</v>
      </c>
      <c r="J6030" t="s">
        <v>3040</v>
      </c>
      <c r="K6030" t="s">
        <v>1997</v>
      </c>
      <c r="L6030" t="s">
        <v>33</v>
      </c>
      <c r="M6030">
        <f t="shared" si="1504"/>
        <v>0</v>
      </c>
      <c r="N6030" t="str">
        <f t="shared" si="1505"/>
        <v>51M</v>
      </c>
      <c r="O6030">
        <f t="shared" si="1506"/>
        <v>5000000</v>
      </c>
      <c r="P6030" t="str">
        <f t="shared" si="1507"/>
        <v>0</v>
      </c>
      <c r="Q6030" s="1" t="e">
        <f t="shared" si="1508"/>
        <v>#VALUE!</v>
      </c>
      <c r="R6030">
        <f t="shared" si="1509"/>
        <v>5000000</v>
      </c>
      <c r="S6030">
        <v>0</v>
      </c>
      <c r="T6030" s="4">
        <v>1000000000</v>
      </c>
      <c r="U6030">
        <f t="shared" si="1519"/>
        <v>5.0000000000000001E-3</v>
      </c>
      <c r="V6030">
        <f t="shared" si="1510"/>
        <v>0.05</v>
      </c>
      <c r="W6030">
        <f t="shared" si="1511"/>
        <v>8.8000000000000007</v>
      </c>
      <c r="X6030" s="5" t="e">
        <f t="shared" si="1512"/>
        <v>#VALUE!</v>
      </c>
      <c r="Z6030">
        <v>40319</v>
      </c>
      <c r="AA6030">
        <v>43320</v>
      </c>
      <c r="AB6030" t="e">
        <f t="shared" si="1513"/>
        <v>#VALUE!</v>
      </c>
      <c r="AC6030" t="e">
        <f t="shared" si="1514"/>
        <v>#VALUE!</v>
      </c>
      <c r="AD6030">
        <v>0</v>
      </c>
      <c r="AE6030">
        <v>78158306</v>
      </c>
      <c r="AF6030">
        <f t="shared" si="1515"/>
        <v>5.0791786608066962E-4</v>
      </c>
      <c r="AG6030">
        <f t="shared" si="1516"/>
        <v>5.079178660806696E-3</v>
      </c>
      <c r="AH6030" t="e">
        <f t="shared" si="1517"/>
        <v>#VALUE!</v>
      </c>
      <c r="AI6030">
        <f t="shared" si="1518"/>
        <v>6029</v>
      </c>
    </row>
    <row r="6031" spans="1:35" x14ac:dyDescent="0.3">
      <c r="A6031" t="s">
        <v>5793</v>
      </c>
      <c r="B6031">
        <v>3.7</v>
      </c>
      <c r="C6031">
        <v>2850</v>
      </c>
      <c r="D6031" t="s">
        <v>337</v>
      </c>
      <c r="E6031" t="s">
        <v>5276</v>
      </c>
      <c r="F6031" t="s">
        <v>22</v>
      </c>
      <c r="G6031">
        <v>0</v>
      </c>
      <c r="H6031" t="s">
        <v>26</v>
      </c>
      <c r="I6031" t="s">
        <v>346</v>
      </c>
      <c r="J6031" t="s">
        <v>13477</v>
      </c>
      <c r="K6031">
        <v>23</v>
      </c>
      <c r="L6031" t="s">
        <v>163</v>
      </c>
      <c r="M6031">
        <f t="shared" si="1504"/>
        <v>0</v>
      </c>
      <c r="N6031" t="str">
        <f t="shared" si="1505"/>
        <v>39M</v>
      </c>
      <c r="O6031">
        <f t="shared" si="1506"/>
        <v>500000</v>
      </c>
      <c r="P6031" t="str">
        <f t="shared" si="1507"/>
        <v>0</v>
      </c>
      <c r="Q6031" s="1" t="e">
        <f t="shared" si="1508"/>
        <v>#VALUE!</v>
      </c>
      <c r="R6031">
        <f t="shared" si="1509"/>
        <v>500000</v>
      </c>
      <c r="S6031">
        <v>0</v>
      </c>
      <c r="T6031" s="4">
        <v>1000000000</v>
      </c>
      <c r="U6031">
        <f t="shared" si="1519"/>
        <v>5.0000000000000001E-4</v>
      </c>
      <c r="V6031">
        <f t="shared" si="1510"/>
        <v>5.0000000000000001E-3</v>
      </c>
      <c r="W6031">
        <f t="shared" si="1511"/>
        <v>7.4</v>
      </c>
      <c r="X6031" s="5" t="e">
        <f t="shared" si="1512"/>
        <v>#VALUE!</v>
      </c>
      <c r="Z6031">
        <v>40319</v>
      </c>
      <c r="AA6031">
        <v>43320</v>
      </c>
      <c r="AB6031" t="e">
        <f t="shared" si="1513"/>
        <v>#VALUE!</v>
      </c>
      <c r="AC6031" t="e">
        <f t="shared" si="1514"/>
        <v>#VALUE!</v>
      </c>
      <c r="AD6031">
        <v>0</v>
      </c>
      <c r="AE6031">
        <v>78158306</v>
      </c>
      <c r="AF6031">
        <f t="shared" si="1515"/>
        <v>3.6464454590405272E-5</v>
      </c>
      <c r="AG6031">
        <f t="shared" si="1516"/>
        <v>3.6464454590405272E-4</v>
      </c>
      <c r="AH6031" t="e">
        <f t="shared" si="1517"/>
        <v>#VALUE!</v>
      </c>
      <c r="AI6031">
        <f t="shared" si="1518"/>
        <v>6030</v>
      </c>
    </row>
    <row r="6032" spans="1:35" x14ac:dyDescent="0.3">
      <c r="A6032" t="s">
        <v>3016</v>
      </c>
      <c r="B6032">
        <v>3.4</v>
      </c>
      <c r="C6032">
        <v>41490</v>
      </c>
      <c r="D6032" t="s">
        <v>399</v>
      </c>
      <c r="E6032" t="s">
        <v>2379</v>
      </c>
      <c r="F6032" t="s">
        <v>22</v>
      </c>
      <c r="G6032">
        <v>0</v>
      </c>
      <c r="H6032" t="s">
        <v>23</v>
      </c>
      <c r="I6032" t="s">
        <v>54</v>
      </c>
      <c r="J6032" t="s">
        <v>13341</v>
      </c>
      <c r="K6032" t="s">
        <v>1984</v>
      </c>
      <c r="L6032" t="s">
        <v>33</v>
      </c>
      <c r="M6032">
        <f t="shared" si="1504"/>
        <v>0</v>
      </c>
      <c r="N6032" t="str">
        <f t="shared" si="1505"/>
        <v>25M</v>
      </c>
      <c r="O6032">
        <f t="shared" si="1506"/>
        <v>5000000</v>
      </c>
      <c r="P6032" t="str">
        <f t="shared" si="1507"/>
        <v>0</v>
      </c>
      <c r="Q6032" s="1" t="e">
        <f t="shared" si="1508"/>
        <v>#VALUE!</v>
      </c>
      <c r="R6032">
        <f t="shared" si="1509"/>
        <v>5000000</v>
      </c>
      <c r="S6032">
        <v>0</v>
      </c>
      <c r="T6032" s="4">
        <v>1000000000</v>
      </c>
      <c r="U6032">
        <f t="shared" si="1519"/>
        <v>5.0000000000000001E-3</v>
      </c>
      <c r="V6032">
        <f t="shared" si="1510"/>
        <v>0.05</v>
      </c>
      <c r="W6032">
        <f t="shared" si="1511"/>
        <v>6.8</v>
      </c>
      <c r="X6032" s="5" t="e">
        <f t="shared" si="1512"/>
        <v>#VALUE!</v>
      </c>
      <c r="Z6032">
        <v>40319</v>
      </c>
      <c r="AA6032">
        <v>43320</v>
      </c>
      <c r="AB6032" t="e">
        <f t="shared" si="1513"/>
        <v>#VALUE!</v>
      </c>
      <c r="AC6032" t="e">
        <f t="shared" si="1514"/>
        <v>#VALUE!</v>
      </c>
      <c r="AD6032">
        <v>0</v>
      </c>
      <c r="AE6032">
        <v>78158306</v>
      </c>
      <c r="AF6032">
        <f t="shared" si="1515"/>
        <v>5.3084569156347885E-4</v>
      </c>
      <c r="AG6032">
        <f t="shared" si="1516"/>
        <v>5.3084569156347881E-3</v>
      </c>
      <c r="AH6032" t="e">
        <f t="shared" si="1517"/>
        <v>#VALUE!</v>
      </c>
      <c r="AI6032">
        <f t="shared" si="1518"/>
        <v>6031</v>
      </c>
    </row>
    <row r="6033" spans="1:35" x14ac:dyDescent="0.3">
      <c r="A6033" t="s">
        <v>5362</v>
      </c>
      <c r="B6033">
        <v>4.4000000000000004</v>
      </c>
      <c r="C6033">
        <v>20368</v>
      </c>
      <c r="D6033" t="s">
        <v>616</v>
      </c>
      <c r="E6033" t="s">
        <v>5276</v>
      </c>
      <c r="F6033" t="s">
        <v>22</v>
      </c>
      <c r="G6033">
        <v>0</v>
      </c>
      <c r="H6033" t="s">
        <v>23</v>
      </c>
      <c r="I6033" t="s">
        <v>515</v>
      </c>
      <c r="J6033" t="s">
        <v>5363</v>
      </c>
      <c r="K6033" t="s">
        <v>5364</v>
      </c>
      <c r="L6033" t="s">
        <v>163</v>
      </c>
      <c r="M6033">
        <f t="shared" si="1504"/>
        <v>0</v>
      </c>
      <c r="N6033" t="str">
        <f t="shared" si="1505"/>
        <v>31M</v>
      </c>
      <c r="O6033">
        <f t="shared" si="1506"/>
        <v>500000</v>
      </c>
      <c r="P6033" t="str">
        <f t="shared" si="1507"/>
        <v>0</v>
      </c>
      <c r="Q6033" s="1" t="e">
        <f t="shared" si="1508"/>
        <v>#VALUE!</v>
      </c>
      <c r="R6033">
        <f t="shared" si="1509"/>
        <v>500000</v>
      </c>
      <c r="S6033">
        <v>0</v>
      </c>
      <c r="T6033" s="4">
        <v>1000000000</v>
      </c>
      <c r="U6033">
        <f t="shared" si="1519"/>
        <v>5.0000000000000001E-4</v>
      </c>
      <c r="V6033">
        <f t="shared" si="1510"/>
        <v>5.0000000000000001E-3</v>
      </c>
      <c r="W6033">
        <f t="shared" si="1511"/>
        <v>8.8000000000000007</v>
      </c>
      <c r="X6033" s="5" t="e">
        <f t="shared" si="1512"/>
        <v>#VALUE!</v>
      </c>
      <c r="Z6033">
        <v>40319</v>
      </c>
      <c r="AA6033">
        <v>43320</v>
      </c>
      <c r="AB6033" t="e">
        <f t="shared" si="1513"/>
        <v>#VALUE!</v>
      </c>
      <c r="AC6033" t="e">
        <f t="shared" si="1514"/>
        <v>#VALUE!</v>
      </c>
      <c r="AD6033">
        <v>0</v>
      </c>
      <c r="AE6033">
        <v>78158306</v>
      </c>
      <c r="AF6033">
        <f t="shared" si="1515"/>
        <v>2.6059930213942966E-4</v>
      </c>
      <c r="AG6033">
        <f t="shared" si="1516"/>
        <v>2.6059930213942965E-3</v>
      </c>
      <c r="AH6033" t="e">
        <f t="shared" si="1517"/>
        <v>#VALUE!</v>
      </c>
      <c r="AI6033">
        <f t="shared" si="1518"/>
        <v>6032</v>
      </c>
    </row>
    <row r="6034" spans="1:35" x14ac:dyDescent="0.3">
      <c r="A6034" t="s">
        <v>3081</v>
      </c>
      <c r="B6034">
        <v>3.5</v>
      </c>
      <c r="C6034">
        <v>35337</v>
      </c>
      <c r="D6034" t="s">
        <v>298</v>
      </c>
      <c r="E6034" t="s">
        <v>2379</v>
      </c>
      <c r="F6034" t="s">
        <v>22</v>
      </c>
      <c r="G6034">
        <v>0</v>
      </c>
      <c r="H6034" t="s">
        <v>23</v>
      </c>
      <c r="I6034" t="s">
        <v>42</v>
      </c>
      <c r="J6034" t="s">
        <v>13327</v>
      </c>
      <c r="K6034" t="s">
        <v>3082</v>
      </c>
      <c r="L6034" t="s">
        <v>67</v>
      </c>
      <c r="M6034">
        <f t="shared" si="1504"/>
        <v>0</v>
      </c>
      <c r="N6034" t="str">
        <f t="shared" si="1505"/>
        <v>7.4M</v>
      </c>
      <c r="O6034">
        <f t="shared" si="1506"/>
        <v>5000000</v>
      </c>
      <c r="P6034" t="str">
        <f t="shared" si="1507"/>
        <v>0</v>
      </c>
      <c r="Q6034" s="1" t="e">
        <f t="shared" si="1508"/>
        <v>#VALUE!</v>
      </c>
      <c r="R6034">
        <f t="shared" si="1509"/>
        <v>5000000</v>
      </c>
      <c r="S6034">
        <v>0</v>
      </c>
      <c r="T6034" s="4">
        <v>1000000000</v>
      </c>
      <c r="U6034">
        <f t="shared" si="1519"/>
        <v>5.0000000000000001E-3</v>
      </c>
      <c r="V6034">
        <f t="shared" si="1510"/>
        <v>0.05</v>
      </c>
      <c r="W6034">
        <f t="shared" si="1511"/>
        <v>7</v>
      </c>
      <c r="X6034" s="5" t="e">
        <f t="shared" si="1512"/>
        <v>#VALUE!</v>
      </c>
      <c r="Z6034">
        <v>40319</v>
      </c>
      <c r="AA6034">
        <v>43320</v>
      </c>
      <c r="AB6034" t="e">
        <f t="shared" si="1513"/>
        <v>#VALUE!</v>
      </c>
      <c r="AC6034" t="e">
        <f t="shared" si="1514"/>
        <v>#VALUE!</v>
      </c>
      <c r="AD6034">
        <v>0</v>
      </c>
      <c r="AE6034">
        <v>78158306</v>
      </c>
      <c r="AF6034">
        <f t="shared" si="1515"/>
        <v>4.5212085328461444E-4</v>
      </c>
      <c r="AG6034">
        <f t="shared" si="1516"/>
        <v>4.5212085328461445E-3</v>
      </c>
      <c r="AH6034" t="e">
        <f t="shared" si="1517"/>
        <v>#VALUE!</v>
      </c>
      <c r="AI6034">
        <f t="shared" si="1518"/>
        <v>6033</v>
      </c>
    </row>
    <row r="6035" spans="1:35" x14ac:dyDescent="0.3">
      <c r="A6035" t="s">
        <v>8704</v>
      </c>
      <c r="B6035">
        <v>4</v>
      </c>
      <c r="C6035">
        <v>182</v>
      </c>
      <c r="D6035" t="s">
        <v>3135</v>
      </c>
      <c r="E6035" t="s">
        <v>8077</v>
      </c>
      <c r="F6035" t="s">
        <v>22</v>
      </c>
      <c r="G6035">
        <v>0</v>
      </c>
      <c r="H6035" t="s">
        <v>26</v>
      </c>
      <c r="I6035" t="s">
        <v>40</v>
      </c>
      <c r="J6035" t="s">
        <v>13845</v>
      </c>
      <c r="K6035">
        <v>3.3</v>
      </c>
      <c r="L6035" t="s">
        <v>130</v>
      </c>
      <c r="M6035">
        <f t="shared" si="1504"/>
        <v>0</v>
      </c>
      <c r="N6035" t="str">
        <f t="shared" si="1505"/>
        <v>1.7M</v>
      </c>
      <c r="O6035">
        <f t="shared" si="1506"/>
        <v>10000</v>
      </c>
      <c r="P6035" t="str">
        <f t="shared" si="1507"/>
        <v>0</v>
      </c>
      <c r="Q6035" s="1" t="e">
        <f t="shared" si="1508"/>
        <v>#VALUE!</v>
      </c>
      <c r="R6035">
        <f t="shared" si="1509"/>
        <v>10000</v>
      </c>
      <c r="S6035">
        <v>0</v>
      </c>
      <c r="T6035" s="4">
        <v>1000000000</v>
      </c>
      <c r="U6035">
        <f t="shared" si="1519"/>
        <v>1.0000000000000001E-5</v>
      </c>
      <c r="V6035">
        <f t="shared" si="1510"/>
        <v>1E-4</v>
      </c>
      <c r="W6035">
        <f t="shared" si="1511"/>
        <v>8</v>
      </c>
      <c r="X6035" s="5" t="e">
        <f t="shared" si="1512"/>
        <v>#VALUE!</v>
      </c>
      <c r="Z6035">
        <v>40319</v>
      </c>
      <c r="AA6035">
        <v>43320</v>
      </c>
      <c r="AB6035" t="e">
        <f t="shared" si="1513"/>
        <v>#VALUE!</v>
      </c>
      <c r="AC6035" t="e">
        <f t="shared" si="1514"/>
        <v>#VALUE!</v>
      </c>
      <c r="AD6035">
        <v>0</v>
      </c>
      <c r="AE6035">
        <v>78158306</v>
      </c>
      <c r="AF6035">
        <f t="shared" si="1515"/>
        <v>2.3286072755978103E-6</v>
      </c>
      <c r="AG6035">
        <f t="shared" si="1516"/>
        <v>2.3286072755978102E-5</v>
      </c>
      <c r="AH6035" t="e">
        <f t="shared" si="1517"/>
        <v>#VALUE!</v>
      </c>
      <c r="AI6035">
        <f t="shared" si="1518"/>
        <v>6034</v>
      </c>
    </row>
    <row r="6036" spans="1:35" x14ac:dyDescent="0.3">
      <c r="A6036" t="s">
        <v>5920</v>
      </c>
      <c r="B6036">
        <v>4.5</v>
      </c>
      <c r="C6036">
        <v>1203</v>
      </c>
      <c r="D6036" t="s">
        <v>671</v>
      </c>
      <c r="E6036" t="s">
        <v>5276</v>
      </c>
      <c r="F6036" t="s">
        <v>22</v>
      </c>
      <c r="G6036">
        <v>0</v>
      </c>
      <c r="H6036" t="s">
        <v>26</v>
      </c>
      <c r="I6036" t="s">
        <v>102</v>
      </c>
      <c r="J6036" t="s">
        <v>2150</v>
      </c>
      <c r="K6036">
        <v>1.2</v>
      </c>
      <c r="L6036" t="s">
        <v>512</v>
      </c>
      <c r="M6036">
        <f t="shared" si="1504"/>
        <v>0</v>
      </c>
      <c r="N6036" t="str">
        <f t="shared" si="1505"/>
        <v>6.5M</v>
      </c>
      <c r="O6036">
        <f t="shared" si="1506"/>
        <v>500000</v>
      </c>
      <c r="P6036" t="str">
        <f t="shared" si="1507"/>
        <v>0</v>
      </c>
      <c r="Q6036" s="1" t="e">
        <f t="shared" si="1508"/>
        <v>#VALUE!</v>
      </c>
      <c r="R6036">
        <f t="shared" si="1509"/>
        <v>500000</v>
      </c>
      <c r="S6036">
        <v>0</v>
      </c>
      <c r="T6036" s="4">
        <v>1000000000</v>
      </c>
      <c r="U6036">
        <f t="shared" si="1519"/>
        <v>5.0000000000000001E-4</v>
      </c>
      <c r="V6036">
        <f t="shared" si="1510"/>
        <v>5.0000000000000001E-3</v>
      </c>
      <c r="W6036">
        <f t="shared" si="1511"/>
        <v>9</v>
      </c>
      <c r="X6036" s="5" t="e">
        <f t="shared" si="1512"/>
        <v>#VALUE!</v>
      </c>
      <c r="Z6036">
        <v>40319</v>
      </c>
      <c r="AA6036">
        <v>43320</v>
      </c>
      <c r="AB6036" t="e">
        <f t="shared" si="1513"/>
        <v>#VALUE!</v>
      </c>
      <c r="AC6036" t="e">
        <f t="shared" si="1514"/>
        <v>#VALUE!</v>
      </c>
      <c r="AD6036">
        <v>0</v>
      </c>
      <c r="AE6036">
        <v>78158306</v>
      </c>
      <c r="AF6036">
        <f t="shared" si="1515"/>
        <v>1.5391838200792119E-5</v>
      </c>
      <c r="AG6036">
        <f t="shared" si="1516"/>
        <v>1.5391838200792119E-4</v>
      </c>
      <c r="AH6036" t="e">
        <f t="shared" si="1517"/>
        <v>#VALUE!</v>
      </c>
      <c r="AI6036">
        <f t="shared" si="1518"/>
        <v>6035</v>
      </c>
    </row>
    <row r="6037" spans="1:35" x14ac:dyDescent="0.3">
      <c r="A6037" t="s">
        <v>5905</v>
      </c>
      <c r="B6037">
        <v>4</v>
      </c>
      <c r="C6037">
        <v>1577</v>
      </c>
      <c r="D6037" t="s">
        <v>2156</v>
      </c>
      <c r="E6037" t="s">
        <v>5276</v>
      </c>
      <c r="F6037" t="s">
        <v>22</v>
      </c>
      <c r="G6037">
        <v>0</v>
      </c>
      <c r="H6037" t="s">
        <v>26</v>
      </c>
      <c r="I6037" t="s">
        <v>102</v>
      </c>
      <c r="J6037" t="s">
        <v>14007</v>
      </c>
      <c r="K6037" t="s">
        <v>1783</v>
      </c>
      <c r="L6037" t="s">
        <v>56</v>
      </c>
      <c r="M6037">
        <f t="shared" si="1504"/>
        <v>0</v>
      </c>
      <c r="N6037" t="str">
        <f t="shared" si="1505"/>
        <v>2.2M</v>
      </c>
      <c r="O6037">
        <f t="shared" si="1506"/>
        <v>500000</v>
      </c>
      <c r="P6037" t="str">
        <f t="shared" si="1507"/>
        <v>0</v>
      </c>
      <c r="Q6037" s="1" t="e">
        <f t="shared" si="1508"/>
        <v>#VALUE!</v>
      </c>
      <c r="R6037">
        <f t="shared" si="1509"/>
        <v>500000</v>
      </c>
      <c r="S6037">
        <v>0</v>
      </c>
      <c r="T6037" s="4">
        <v>1000000000</v>
      </c>
      <c r="U6037">
        <f t="shared" si="1519"/>
        <v>5.0000000000000001E-4</v>
      </c>
      <c r="V6037">
        <f t="shared" si="1510"/>
        <v>5.0000000000000001E-3</v>
      </c>
      <c r="W6037">
        <f t="shared" si="1511"/>
        <v>8</v>
      </c>
      <c r="X6037" s="5" t="e">
        <f t="shared" si="1512"/>
        <v>#VALUE!</v>
      </c>
      <c r="Z6037">
        <v>40319</v>
      </c>
      <c r="AA6037">
        <v>43320</v>
      </c>
      <c r="AB6037" t="e">
        <f t="shared" si="1513"/>
        <v>#VALUE!</v>
      </c>
      <c r="AC6037" t="e">
        <f t="shared" si="1514"/>
        <v>#VALUE!</v>
      </c>
      <c r="AD6037">
        <v>0</v>
      </c>
      <c r="AE6037">
        <v>78158306</v>
      </c>
      <c r="AF6037">
        <f t="shared" si="1515"/>
        <v>2.0176998206690918E-5</v>
      </c>
      <c r="AG6037">
        <f t="shared" si="1516"/>
        <v>2.0176998206690918E-4</v>
      </c>
      <c r="AH6037" t="e">
        <f t="shared" si="1517"/>
        <v>#VALUE!</v>
      </c>
      <c r="AI6037">
        <f t="shared" si="1518"/>
        <v>6036</v>
      </c>
    </row>
    <row r="6038" spans="1:35" x14ac:dyDescent="0.3">
      <c r="A6038" t="s">
        <v>7602</v>
      </c>
      <c r="B6038">
        <v>4.5999999999999996</v>
      </c>
      <c r="C6038">
        <v>1002</v>
      </c>
      <c r="D6038" t="s">
        <v>1360</v>
      </c>
      <c r="E6038" t="s">
        <v>7441</v>
      </c>
      <c r="F6038" t="s">
        <v>22</v>
      </c>
      <c r="G6038">
        <v>0</v>
      </c>
      <c r="H6038" t="s">
        <v>26</v>
      </c>
      <c r="I6038" t="s">
        <v>1051</v>
      </c>
      <c r="J6038" t="s">
        <v>3379</v>
      </c>
      <c r="K6038">
        <v>3</v>
      </c>
      <c r="L6038" t="s">
        <v>119</v>
      </c>
      <c r="M6038">
        <f t="shared" si="1504"/>
        <v>0</v>
      </c>
      <c r="N6038" t="str">
        <f t="shared" si="1505"/>
        <v>5.0M</v>
      </c>
      <c r="O6038">
        <f t="shared" si="1506"/>
        <v>50000</v>
      </c>
      <c r="P6038" t="str">
        <f t="shared" si="1507"/>
        <v>0</v>
      </c>
      <c r="Q6038" s="1" t="e">
        <f t="shared" si="1508"/>
        <v>#VALUE!</v>
      </c>
      <c r="R6038">
        <f t="shared" si="1509"/>
        <v>50000</v>
      </c>
      <c r="S6038">
        <v>0</v>
      </c>
      <c r="T6038" s="4">
        <v>1000000000</v>
      </c>
      <c r="U6038">
        <f t="shared" si="1519"/>
        <v>5.0000000000000002E-5</v>
      </c>
      <c r="V6038">
        <f t="shared" si="1510"/>
        <v>5.0000000000000001E-4</v>
      </c>
      <c r="W6038">
        <f t="shared" si="1511"/>
        <v>9.1999999999999993</v>
      </c>
      <c r="X6038" s="5" t="e">
        <f t="shared" si="1512"/>
        <v>#VALUE!</v>
      </c>
      <c r="Z6038">
        <v>40319</v>
      </c>
      <c r="AA6038">
        <v>43320</v>
      </c>
      <c r="AB6038" t="e">
        <f t="shared" si="1513"/>
        <v>#VALUE!</v>
      </c>
      <c r="AC6038" t="e">
        <f t="shared" si="1514"/>
        <v>#VALUE!</v>
      </c>
      <c r="AD6038">
        <v>0</v>
      </c>
      <c r="AE6038">
        <v>78158306</v>
      </c>
      <c r="AF6038">
        <f t="shared" si="1515"/>
        <v>1.2820134561258275E-5</v>
      </c>
      <c r="AG6038">
        <f t="shared" si="1516"/>
        <v>1.2820134561258276E-4</v>
      </c>
      <c r="AH6038" t="e">
        <f t="shared" si="1517"/>
        <v>#VALUE!</v>
      </c>
      <c r="AI6038">
        <f t="shared" si="1518"/>
        <v>6037</v>
      </c>
    </row>
    <row r="6039" spans="1:35" x14ac:dyDescent="0.3">
      <c r="A6039" t="s">
        <v>8964</v>
      </c>
      <c r="B6039">
        <v>4.2</v>
      </c>
      <c r="C6039">
        <v>109</v>
      </c>
      <c r="D6039" t="s">
        <v>399</v>
      </c>
      <c r="E6039" t="s">
        <v>8077</v>
      </c>
      <c r="F6039" t="s">
        <v>22</v>
      </c>
      <c r="G6039">
        <v>0</v>
      </c>
      <c r="H6039" t="s">
        <v>26</v>
      </c>
      <c r="I6039" t="s">
        <v>479</v>
      </c>
      <c r="J6039" t="s">
        <v>13971</v>
      </c>
      <c r="K6039">
        <v>1.4</v>
      </c>
      <c r="L6039" t="s">
        <v>163</v>
      </c>
      <c r="M6039">
        <f t="shared" si="1504"/>
        <v>0</v>
      </c>
      <c r="N6039" t="str">
        <f t="shared" si="1505"/>
        <v>25M</v>
      </c>
      <c r="O6039">
        <f t="shared" si="1506"/>
        <v>10000</v>
      </c>
      <c r="P6039" t="str">
        <f t="shared" si="1507"/>
        <v>0</v>
      </c>
      <c r="Q6039" s="1" t="e">
        <f t="shared" si="1508"/>
        <v>#VALUE!</v>
      </c>
      <c r="R6039">
        <f t="shared" si="1509"/>
        <v>10000</v>
      </c>
      <c r="S6039">
        <v>0</v>
      </c>
      <c r="T6039" s="4">
        <v>1000000000</v>
      </c>
      <c r="U6039">
        <f t="shared" si="1519"/>
        <v>1.0000000000000001E-5</v>
      </c>
      <c r="V6039">
        <f t="shared" si="1510"/>
        <v>1E-4</v>
      </c>
      <c r="W6039">
        <f t="shared" si="1511"/>
        <v>8.4</v>
      </c>
      <c r="X6039" s="5" t="e">
        <f t="shared" si="1512"/>
        <v>#VALUE!</v>
      </c>
      <c r="Z6039">
        <v>40319</v>
      </c>
      <c r="AA6039">
        <v>43320</v>
      </c>
      <c r="AB6039" t="e">
        <f t="shared" si="1513"/>
        <v>#VALUE!</v>
      </c>
      <c r="AC6039" t="e">
        <f t="shared" si="1514"/>
        <v>#VALUE!</v>
      </c>
      <c r="AD6039">
        <v>0</v>
      </c>
      <c r="AE6039">
        <v>78158306</v>
      </c>
      <c r="AF6039">
        <f t="shared" si="1515"/>
        <v>1.3946054562646227E-6</v>
      </c>
      <c r="AG6039">
        <f t="shared" si="1516"/>
        <v>1.3946054562646227E-5</v>
      </c>
      <c r="AH6039" t="e">
        <f t="shared" si="1517"/>
        <v>#VALUE!</v>
      </c>
      <c r="AI6039">
        <f t="shared" si="1518"/>
        <v>6038</v>
      </c>
    </row>
    <row r="6040" spans="1:35" x14ac:dyDescent="0.3">
      <c r="A6040" t="s">
        <v>10134</v>
      </c>
      <c r="B6040">
        <v>3.8</v>
      </c>
      <c r="C6040">
        <v>93</v>
      </c>
      <c r="D6040" t="s">
        <v>492</v>
      </c>
      <c r="E6040" t="s">
        <v>10032</v>
      </c>
      <c r="F6040" t="s">
        <v>849</v>
      </c>
      <c r="G6040" t="s">
        <v>6366</v>
      </c>
      <c r="H6040" t="s">
        <v>26</v>
      </c>
      <c r="I6040" t="s">
        <v>448</v>
      </c>
      <c r="J6040" t="s">
        <v>13754</v>
      </c>
      <c r="K6040">
        <v>1</v>
      </c>
      <c r="L6040" t="s">
        <v>33</v>
      </c>
      <c r="M6040">
        <f t="shared" si="1504"/>
        <v>1</v>
      </c>
      <c r="N6040" t="str">
        <f t="shared" si="1505"/>
        <v>22M</v>
      </c>
      <c r="O6040">
        <f t="shared" si="1506"/>
        <v>1000</v>
      </c>
      <c r="P6040" t="str">
        <f t="shared" si="1507"/>
        <v>399.99</v>
      </c>
      <c r="Q6040" s="1" t="e">
        <f t="shared" si="1508"/>
        <v>#VALUE!</v>
      </c>
      <c r="R6040">
        <f t="shared" si="1509"/>
        <v>1000</v>
      </c>
      <c r="S6040">
        <v>0</v>
      </c>
      <c r="T6040" s="4">
        <v>1000000000</v>
      </c>
      <c r="U6040">
        <f t="shared" si="1519"/>
        <v>9.9999999999999995E-7</v>
      </c>
      <c r="V6040">
        <f t="shared" si="1510"/>
        <v>9.9999999999999991E-6</v>
      </c>
      <c r="W6040">
        <f t="shared" si="1511"/>
        <v>7.6</v>
      </c>
      <c r="X6040" s="5" t="e">
        <f t="shared" si="1512"/>
        <v>#VALUE!</v>
      </c>
      <c r="Z6040">
        <v>40319</v>
      </c>
      <c r="AA6040">
        <v>43320</v>
      </c>
      <c r="AB6040" t="e">
        <f t="shared" si="1513"/>
        <v>#VALUE!</v>
      </c>
      <c r="AC6040" t="e">
        <f t="shared" si="1514"/>
        <v>#VALUE!</v>
      </c>
      <c r="AD6040">
        <v>0</v>
      </c>
      <c r="AE6040">
        <v>78158306</v>
      </c>
      <c r="AF6040">
        <f t="shared" si="1515"/>
        <v>1.1898927287395406E-6</v>
      </c>
      <c r="AG6040">
        <f t="shared" si="1516"/>
        <v>1.1898927287395405E-5</v>
      </c>
      <c r="AH6040" t="e">
        <f t="shared" si="1517"/>
        <v>#VALUE!</v>
      </c>
      <c r="AI6040">
        <f t="shared" si="1518"/>
        <v>6039</v>
      </c>
    </row>
    <row r="6041" spans="1:35" x14ac:dyDescent="0.3">
      <c r="A6041" t="s">
        <v>1870</v>
      </c>
      <c r="B6041">
        <v>4.0999999999999996</v>
      </c>
      <c r="C6041">
        <v>154519</v>
      </c>
      <c r="D6041" t="s">
        <v>142</v>
      </c>
      <c r="E6041" t="s">
        <v>839</v>
      </c>
      <c r="F6041" t="s">
        <v>22</v>
      </c>
      <c r="G6041">
        <v>0</v>
      </c>
      <c r="H6041" t="s">
        <v>72</v>
      </c>
      <c r="I6041" t="s">
        <v>81</v>
      </c>
      <c r="J6041" t="s">
        <v>13831</v>
      </c>
      <c r="K6041">
        <v>1.4</v>
      </c>
      <c r="L6041" t="s">
        <v>163</v>
      </c>
      <c r="M6041">
        <f t="shared" si="1504"/>
        <v>0</v>
      </c>
      <c r="N6041" t="str">
        <f t="shared" si="1505"/>
        <v>99M</v>
      </c>
      <c r="O6041">
        <f t="shared" si="1506"/>
        <v>10000000</v>
      </c>
      <c r="P6041" t="str">
        <f t="shared" si="1507"/>
        <v>0</v>
      </c>
      <c r="Q6041" s="1" t="e">
        <f t="shared" si="1508"/>
        <v>#VALUE!</v>
      </c>
      <c r="R6041">
        <f t="shared" si="1509"/>
        <v>10000000</v>
      </c>
      <c r="S6041">
        <v>0</v>
      </c>
      <c r="T6041" s="4">
        <v>1000000000</v>
      </c>
      <c r="U6041">
        <f t="shared" si="1519"/>
        <v>0.01</v>
      </c>
      <c r="V6041">
        <f t="shared" si="1510"/>
        <v>0.1</v>
      </c>
      <c r="W6041">
        <f t="shared" si="1511"/>
        <v>8.1999999999999993</v>
      </c>
      <c r="X6041" s="5" t="e">
        <f t="shared" si="1512"/>
        <v>#VALUE!</v>
      </c>
      <c r="Z6041">
        <v>40319</v>
      </c>
      <c r="AA6041">
        <v>43320</v>
      </c>
      <c r="AB6041" t="e">
        <f t="shared" si="1513"/>
        <v>#VALUE!</v>
      </c>
      <c r="AC6041" t="e">
        <f t="shared" si="1514"/>
        <v>#VALUE!</v>
      </c>
      <c r="AD6041">
        <v>0</v>
      </c>
      <c r="AE6041">
        <v>78158306</v>
      </c>
      <c r="AF6041">
        <f t="shared" si="1515"/>
        <v>1.9770003715280115E-3</v>
      </c>
      <c r="AG6041">
        <f t="shared" si="1516"/>
        <v>1.9770003715280114E-2</v>
      </c>
      <c r="AH6041" t="e">
        <f t="shared" si="1517"/>
        <v>#VALUE!</v>
      </c>
      <c r="AI6041">
        <f t="shared" si="1518"/>
        <v>6040</v>
      </c>
    </row>
    <row r="6042" spans="1:35" x14ac:dyDescent="0.3">
      <c r="A6042" t="s">
        <v>3809</v>
      </c>
      <c r="B6042">
        <v>4.4000000000000004</v>
      </c>
      <c r="C6042">
        <v>41418</v>
      </c>
      <c r="D6042" t="s">
        <v>1567</v>
      </c>
      <c r="E6042" t="s">
        <v>3280</v>
      </c>
      <c r="F6042" t="s">
        <v>22</v>
      </c>
      <c r="G6042">
        <v>0</v>
      </c>
      <c r="H6042" t="s">
        <v>26</v>
      </c>
      <c r="I6042" t="s">
        <v>47</v>
      </c>
      <c r="J6042" t="s">
        <v>3810</v>
      </c>
      <c r="K6042" t="s">
        <v>3811</v>
      </c>
      <c r="L6042" t="s">
        <v>1148</v>
      </c>
      <c r="M6042">
        <f t="shared" si="1504"/>
        <v>0</v>
      </c>
      <c r="N6042" t="str">
        <f t="shared" si="1505"/>
        <v>1.2M</v>
      </c>
      <c r="O6042">
        <f t="shared" si="1506"/>
        <v>1000000</v>
      </c>
      <c r="P6042" t="str">
        <f t="shared" si="1507"/>
        <v>0</v>
      </c>
      <c r="Q6042" s="1" t="e">
        <f t="shared" si="1508"/>
        <v>#VALUE!</v>
      </c>
      <c r="R6042">
        <f t="shared" si="1509"/>
        <v>1000000</v>
      </c>
      <c r="S6042">
        <v>0</v>
      </c>
      <c r="T6042" s="4">
        <v>1000000000</v>
      </c>
      <c r="U6042">
        <f t="shared" si="1519"/>
        <v>1E-3</v>
      </c>
      <c r="V6042">
        <f t="shared" si="1510"/>
        <v>0.01</v>
      </c>
      <c r="W6042">
        <f t="shared" si="1511"/>
        <v>8.8000000000000007</v>
      </c>
      <c r="X6042" s="5" t="e">
        <f t="shared" si="1512"/>
        <v>#VALUE!</v>
      </c>
      <c r="Z6042">
        <v>40319</v>
      </c>
      <c r="AA6042">
        <v>43320</v>
      </c>
      <c r="AB6042" t="e">
        <f t="shared" si="1513"/>
        <v>#VALUE!</v>
      </c>
      <c r="AC6042" t="e">
        <f t="shared" si="1514"/>
        <v>#VALUE!</v>
      </c>
      <c r="AD6042">
        <v>0</v>
      </c>
      <c r="AE6042">
        <v>78158306</v>
      </c>
      <c r="AF6042">
        <f t="shared" si="1515"/>
        <v>5.2992448428961598E-4</v>
      </c>
      <c r="AG6042">
        <f t="shared" si="1516"/>
        <v>5.2992448428961598E-3</v>
      </c>
      <c r="AH6042" t="e">
        <f t="shared" si="1517"/>
        <v>#VALUE!</v>
      </c>
      <c r="AI6042">
        <f t="shared" si="1518"/>
        <v>6041</v>
      </c>
    </row>
    <row r="6043" spans="1:35" x14ac:dyDescent="0.3">
      <c r="A6043" t="s">
        <v>7625</v>
      </c>
      <c r="B6043">
        <v>3.5</v>
      </c>
      <c r="C6043">
        <v>901</v>
      </c>
      <c r="D6043" t="s">
        <v>147</v>
      </c>
      <c r="E6043" t="s">
        <v>7441</v>
      </c>
      <c r="F6043" t="s">
        <v>22</v>
      </c>
      <c r="G6043">
        <v>0</v>
      </c>
      <c r="H6043" t="s">
        <v>26</v>
      </c>
      <c r="I6043" t="s">
        <v>133</v>
      </c>
      <c r="J6043" t="s">
        <v>13329</v>
      </c>
      <c r="K6043" t="s">
        <v>2954</v>
      </c>
      <c r="L6043" t="s">
        <v>163</v>
      </c>
      <c r="M6043">
        <f t="shared" si="1504"/>
        <v>0</v>
      </c>
      <c r="N6043" t="str">
        <f t="shared" si="1505"/>
        <v>63M</v>
      </c>
      <c r="O6043">
        <f t="shared" si="1506"/>
        <v>50000</v>
      </c>
      <c r="P6043" t="str">
        <f t="shared" si="1507"/>
        <v>0</v>
      </c>
      <c r="Q6043" s="1" t="e">
        <f t="shared" si="1508"/>
        <v>#VALUE!</v>
      </c>
      <c r="R6043">
        <f t="shared" si="1509"/>
        <v>50000</v>
      </c>
      <c r="S6043">
        <v>0</v>
      </c>
      <c r="T6043" s="4">
        <v>1000000000</v>
      </c>
      <c r="U6043">
        <f t="shared" si="1519"/>
        <v>5.0000000000000002E-5</v>
      </c>
      <c r="V6043">
        <f t="shared" si="1510"/>
        <v>5.0000000000000001E-4</v>
      </c>
      <c r="W6043">
        <f t="shared" si="1511"/>
        <v>7</v>
      </c>
      <c r="X6043" s="5" t="e">
        <f t="shared" si="1512"/>
        <v>#VALUE!</v>
      </c>
      <c r="Z6043">
        <v>40319</v>
      </c>
      <c r="AA6043">
        <v>43320</v>
      </c>
      <c r="AB6043" t="e">
        <f t="shared" si="1513"/>
        <v>#VALUE!</v>
      </c>
      <c r="AC6043" t="e">
        <f t="shared" si="1514"/>
        <v>#VALUE!</v>
      </c>
      <c r="AD6043">
        <v>0</v>
      </c>
      <c r="AE6043">
        <v>78158306</v>
      </c>
      <c r="AF6043">
        <f t="shared" si="1515"/>
        <v>1.1527885468756194E-5</v>
      </c>
      <c r="AG6043">
        <f t="shared" si="1516"/>
        <v>1.1527885468756194E-4</v>
      </c>
      <c r="AH6043" t="e">
        <f t="shared" si="1517"/>
        <v>#VALUE!</v>
      </c>
      <c r="AI6043">
        <f t="shared" si="1518"/>
        <v>6042</v>
      </c>
    </row>
    <row r="6044" spans="1:35" x14ac:dyDescent="0.3">
      <c r="A6044" t="s">
        <v>12049</v>
      </c>
      <c r="B6044">
        <v>3.5</v>
      </c>
      <c r="C6044">
        <v>2</v>
      </c>
      <c r="D6044" t="s">
        <v>165</v>
      </c>
      <c r="E6044" t="s">
        <v>11545</v>
      </c>
      <c r="F6044" t="s">
        <v>22</v>
      </c>
      <c r="G6044">
        <v>0</v>
      </c>
      <c r="H6044" t="s">
        <v>26</v>
      </c>
      <c r="I6044" t="s">
        <v>1536</v>
      </c>
      <c r="J6044" t="s">
        <v>13329</v>
      </c>
      <c r="K6044" t="s">
        <v>4268</v>
      </c>
      <c r="L6044" t="s">
        <v>104</v>
      </c>
      <c r="M6044">
        <f t="shared" si="1504"/>
        <v>0</v>
      </c>
      <c r="N6044" t="str">
        <f t="shared" si="1505"/>
        <v>34M</v>
      </c>
      <c r="O6044">
        <f t="shared" si="1506"/>
        <v>100</v>
      </c>
      <c r="P6044" t="str">
        <f t="shared" si="1507"/>
        <v>0</v>
      </c>
      <c r="Q6044" s="1" t="e">
        <f t="shared" si="1508"/>
        <v>#VALUE!</v>
      </c>
      <c r="R6044">
        <f t="shared" si="1509"/>
        <v>100</v>
      </c>
      <c r="S6044">
        <v>0</v>
      </c>
      <c r="T6044" s="4">
        <v>1000000000</v>
      </c>
      <c r="U6044">
        <f t="shared" si="1519"/>
        <v>9.9999999999999995E-8</v>
      </c>
      <c r="V6044">
        <f t="shared" si="1510"/>
        <v>9.9999999999999995E-7</v>
      </c>
      <c r="W6044">
        <f t="shared" si="1511"/>
        <v>7</v>
      </c>
      <c r="X6044" s="5" t="e">
        <f t="shared" si="1512"/>
        <v>#VALUE!</v>
      </c>
      <c r="Z6044">
        <v>40319</v>
      </c>
      <c r="AA6044">
        <v>43320</v>
      </c>
      <c r="AB6044" t="e">
        <f t="shared" si="1513"/>
        <v>#VALUE!</v>
      </c>
      <c r="AC6044" t="e">
        <f t="shared" si="1514"/>
        <v>#VALUE!</v>
      </c>
      <c r="AD6044">
        <v>0</v>
      </c>
      <c r="AE6044">
        <v>78158306</v>
      </c>
      <c r="AF6044">
        <f t="shared" si="1515"/>
        <v>2.558909094063528E-8</v>
      </c>
      <c r="AG6044">
        <f t="shared" si="1516"/>
        <v>2.5589090940635279E-7</v>
      </c>
      <c r="AH6044" t="e">
        <f t="shared" si="1517"/>
        <v>#VALUE!</v>
      </c>
      <c r="AI6044">
        <f t="shared" si="1518"/>
        <v>6043</v>
      </c>
    </row>
    <row r="6045" spans="1:35" x14ac:dyDescent="0.3">
      <c r="A6045" t="s">
        <v>9980</v>
      </c>
      <c r="B6045">
        <v>3.4</v>
      </c>
      <c r="C6045">
        <v>16</v>
      </c>
      <c r="D6045" t="s">
        <v>1362</v>
      </c>
      <c r="E6045" t="s">
        <v>9431</v>
      </c>
      <c r="F6045" t="s">
        <v>22</v>
      </c>
      <c r="G6045">
        <v>0</v>
      </c>
      <c r="H6045" t="s">
        <v>26</v>
      </c>
      <c r="I6045" t="s">
        <v>40</v>
      </c>
      <c r="J6045" t="s">
        <v>13361</v>
      </c>
      <c r="K6045">
        <v>1</v>
      </c>
      <c r="L6045" t="s">
        <v>104</v>
      </c>
      <c r="M6045">
        <f t="shared" si="1504"/>
        <v>0</v>
      </c>
      <c r="N6045" t="str">
        <f t="shared" si="1505"/>
        <v>4.0M</v>
      </c>
      <c r="O6045">
        <f t="shared" si="1506"/>
        <v>5000</v>
      </c>
      <c r="P6045" t="str">
        <f t="shared" si="1507"/>
        <v>0</v>
      </c>
      <c r="Q6045" s="1" t="e">
        <f t="shared" si="1508"/>
        <v>#VALUE!</v>
      </c>
      <c r="R6045">
        <f t="shared" si="1509"/>
        <v>5000</v>
      </c>
      <c r="S6045">
        <v>0</v>
      </c>
      <c r="T6045" s="4">
        <v>1000000000</v>
      </c>
      <c r="U6045">
        <f t="shared" si="1519"/>
        <v>5.0000000000000004E-6</v>
      </c>
      <c r="V6045">
        <f t="shared" si="1510"/>
        <v>5.0000000000000002E-5</v>
      </c>
      <c r="W6045">
        <f t="shared" si="1511"/>
        <v>6.8</v>
      </c>
      <c r="X6045" s="5" t="e">
        <f t="shared" si="1512"/>
        <v>#VALUE!</v>
      </c>
      <c r="Z6045">
        <v>40319</v>
      </c>
      <c r="AA6045">
        <v>43320</v>
      </c>
      <c r="AB6045" t="e">
        <f t="shared" si="1513"/>
        <v>#VALUE!</v>
      </c>
      <c r="AC6045" t="e">
        <f t="shared" si="1514"/>
        <v>#VALUE!</v>
      </c>
      <c r="AD6045">
        <v>0</v>
      </c>
      <c r="AE6045">
        <v>78158306</v>
      </c>
      <c r="AF6045">
        <f t="shared" si="1515"/>
        <v>2.0471272752508224E-7</v>
      </c>
      <c r="AG6045">
        <f t="shared" si="1516"/>
        <v>2.0471272752508223E-6</v>
      </c>
      <c r="AH6045" t="e">
        <f t="shared" si="1517"/>
        <v>#VALUE!</v>
      </c>
      <c r="AI6045">
        <f t="shared" si="1518"/>
        <v>6044</v>
      </c>
    </row>
    <row r="6046" spans="1:35" x14ac:dyDescent="0.3">
      <c r="A6046" t="s">
        <v>11327</v>
      </c>
      <c r="B6046">
        <v>4.3</v>
      </c>
      <c r="C6046">
        <v>9</v>
      </c>
      <c r="D6046" t="s">
        <v>1360</v>
      </c>
      <c r="E6046" t="s">
        <v>11147</v>
      </c>
      <c r="F6046" t="s">
        <v>22</v>
      </c>
      <c r="G6046">
        <v>0</v>
      </c>
      <c r="H6046" t="s">
        <v>26</v>
      </c>
      <c r="I6046" t="s">
        <v>927</v>
      </c>
      <c r="J6046" t="s">
        <v>13987</v>
      </c>
      <c r="K6046">
        <v>0.5</v>
      </c>
      <c r="L6046" t="s">
        <v>67</v>
      </c>
      <c r="M6046">
        <f t="shared" si="1504"/>
        <v>0</v>
      </c>
      <c r="N6046" t="str">
        <f t="shared" si="1505"/>
        <v>5.0M</v>
      </c>
      <c r="O6046">
        <f t="shared" si="1506"/>
        <v>500</v>
      </c>
      <c r="P6046" t="str">
        <f t="shared" si="1507"/>
        <v>0</v>
      </c>
      <c r="Q6046" s="1" t="e">
        <f t="shared" si="1508"/>
        <v>#VALUE!</v>
      </c>
      <c r="R6046">
        <f t="shared" si="1509"/>
        <v>500</v>
      </c>
      <c r="S6046">
        <v>0</v>
      </c>
      <c r="T6046" s="4">
        <v>1000000000</v>
      </c>
      <c r="U6046">
        <f t="shared" si="1519"/>
        <v>4.9999999999999998E-7</v>
      </c>
      <c r="V6046">
        <f t="shared" si="1510"/>
        <v>4.9999999999999996E-6</v>
      </c>
      <c r="W6046">
        <f t="shared" si="1511"/>
        <v>8.6</v>
      </c>
      <c r="X6046" s="5" t="e">
        <f t="shared" si="1512"/>
        <v>#VALUE!</v>
      </c>
      <c r="Z6046">
        <v>40319</v>
      </c>
      <c r="AA6046">
        <v>43320</v>
      </c>
      <c r="AB6046" t="e">
        <f t="shared" si="1513"/>
        <v>#VALUE!</v>
      </c>
      <c r="AC6046" t="e">
        <f t="shared" si="1514"/>
        <v>#VALUE!</v>
      </c>
      <c r="AD6046">
        <v>0</v>
      </c>
      <c r="AE6046">
        <v>78158306</v>
      </c>
      <c r="AF6046">
        <f t="shared" si="1515"/>
        <v>1.1515090923285875E-7</v>
      </c>
      <c r="AG6046">
        <f t="shared" si="1516"/>
        <v>1.1515090923285874E-6</v>
      </c>
      <c r="AH6046" t="e">
        <f t="shared" si="1517"/>
        <v>#VALUE!</v>
      </c>
      <c r="AI6046">
        <f t="shared" si="1518"/>
        <v>6045</v>
      </c>
    </row>
    <row r="6047" spans="1:35" x14ac:dyDescent="0.3">
      <c r="A6047" t="s">
        <v>5293</v>
      </c>
      <c r="B6047">
        <v>4.3</v>
      </c>
      <c r="C6047">
        <v>56444</v>
      </c>
      <c r="D6047" t="s">
        <v>631</v>
      </c>
      <c r="E6047" t="s">
        <v>5276</v>
      </c>
      <c r="F6047" t="s">
        <v>849</v>
      </c>
      <c r="G6047" t="s">
        <v>3423</v>
      </c>
      <c r="H6047" t="s">
        <v>26</v>
      </c>
      <c r="I6047" t="s">
        <v>877</v>
      </c>
      <c r="J6047" t="s">
        <v>13813</v>
      </c>
      <c r="K6047" t="s">
        <v>5294</v>
      </c>
      <c r="L6047" t="s">
        <v>163</v>
      </c>
      <c r="M6047">
        <f t="shared" si="1504"/>
        <v>1</v>
      </c>
      <c r="N6047" t="str">
        <f t="shared" si="1505"/>
        <v>43M</v>
      </c>
      <c r="O6047">
        <f t="shared" si="1506"/>
        <v>500000</v>
      </c>
      <c r="P6047" t="str">
        <f t="shared" si="1507"/>
        <v>4.99</v>
      </c>
      <c r="Q6047" s="1" t="e">
        <f t="shared" si="1508"/>
        <v>#VALUE!</v>
      </c>
      <c r="R6047">
        <f t="shared" si="1509"/>
        <v>500000</v>
      </c>
      <c r="S6047">
        <v>0</v>
      </c>
      <c r="T6047" s="4">
        <v>1000000000</v>
      </c>
      <c r="U6047">
        <f t="shared" si="1519"/>
        <v>5.0000000000000001E-4</v>
      </c>
      <c r="V6047">
        <f t="shared" si="1510"/>
        <v>5.0000000000000001E-3</v>
      </c>
      <c r="W6047">
        <f t="shared" si="1511"/>
        <v>8.6</v>
      </c>
      <c r="X6047" s="5" t="e">
        <f t="shared" si="1512"/>
        <v>#VALUE!</v>
      </c>
      <c r="Z6047">
        <v>40319</v>
      </c>
      <c r="AA6047">
        <v>43320</v>
      </c>
      <c r="AB6047" t="e">
        <f t="shared" si="1513"/>
        <v>#VALUE!</v>
      </c>
      <c r="AC6047" t="e">
        <f t="shared" si="1514"/>
        <v>#VALUE!</v>
      </c>
      <c r="AD6047">
        <v>0</v>
      </c>
      <c r="AE6047">
        <v>78158306</v>
      </c>
      <c r="AF6047">
        <f t="shared" si="1515"/>
        <v>7.2217532452660885E-4</v>
      </c>
      <c r="AG6047">
        <f t="shared" si="1516"/>
        <v>7.2217532452660887E-3</v>
      </c>
      <c r="AH6047" t="e">
        <f t="shared" si="1517"/>
        <v>#VALUE!</v>
      </c>
      <c r="AI6047">
        <f t="shared" si="1518"/>
        <v>6046</v>
      </c>
    </row>
    <row r="6048" spans="1:35" x14ac:dyDescent="0.3">
      <c r="A6048" t="s">
        <v>11221</v>
      </c>
      <c r="B6048">
        <v>4.5999999999999996</v>
      </c>
      <c r="C6048">
        <v>19</v>
      </c>
      <c r="D6048" t="s">
        <v>1829</v>
      </c>
      <c r="E6048" t="s">
        <v>11147</v>
      </c>
      <c r="F6048" t="s">
        <v>22</v>
      </c>
      <c r="G6048">
        <v>0</v>
      </c>
      <c r="H6048" t="s">
        <v>26</v>
      </c>
      <c r="I6048" t="s">
        <v>42</v>
      </c>
      <c r="J6048" t="s">
        <v>9960</v>
      </c>
      <c r="K6048" t="s">
        <v>11222</v>
      </c>
      <c r="L6048" t="s">
        <v>1148</v>
      </c>
      <c r="M6048">
        <f t="shared" si="1504"/>
        <v>0</v>
      </c>
      <c r="N6048" t="str">
        <f t="shared" si="1505"/>
        <v>1.6M</v>
      </c>
      <c r="O6048">
        <f t="shared" si="1506"/>
        <v>500</v>
      </c>
      <c r="P6048" t="str">
        <f t="shared" si="1507"/>
        <v>0</v>
      </c>
      <c r="Q6048" s="1" t="e">
        <f t="shared" si="1508"/>
        <v>#VALUE!</v>
      </c>
      <c r="R6048">
        <f t="shared" si="1509"/>
        <v>500</v>
      </c>
      <c r="S6048">
        <v>0</v>
      </c>
      <c r="T6048" s="4">
        <v>1000000000</v>
      </c>
      <c r="U6048">
        <f t="shared" si="1519"/>
        <v>4.9999999999999998E-7</v>
      </c>
      <c r="V6048">
        <f t="shared" si="1510"/>
        <v>4.9999999999999996E-6</v>
      </c>
      <c r="W6048">
        <f t="shared" si="1511"/>
        <v>9.1999999999999993</v>
      </c>
      <c r="X6048" s="5" t="e">
        <f t="shared" si="1512"/>
        <v>#VALUE!</v>
      </c>
      <c r="Z6048">
        <v>40319</v>
      </c>
      <c r="AA6048">
        <v>43320</v>
      </c>
      <c r="AB6048" t="e">
        <f t="shared" si="1513"/>
        <v>#VALUE!</v>
      </c>
      <c r="AC6048" t="e">
        <f t="shared" si="1514"/>
        <v>#VALUE!</v>
      </c>
      <c r="AD6048">
        <v>0</v>
      </c>
      <c r="AE6048">
        <v>78158306</v>
      </c>
      <c r="AF6048">
        <f t="shared" si="1515"/>
        <v>2.4309636393603513E-7</v>
      </c>
      <c r="AG6048">
        <f t="shared" si="1516"/>
        <v>2.4309636393603516E-6</v>
      </c>
      <c r="AH6048" t="e">
        <f t="shared" si="1517"/>
        <v>#VALUE!</v>
      </c>
      <c r="AI6048">
        <f t="shared" si="1518"/>
        <v>6047</v>
      </c>
    </row>
    <row r="6049" spans="1:35" x14ac:dyDescent="0.3">
      <c r="A6049" t="s">
        <v>6076</v>
      </c>
      <c r="B6049">
        <v>4.4000000000000004</v>
      </c>
      <c r="C6049">
        <v>9443</v>
      </c>
      <c r="D6049" t="s">
        <v>573</v>
      </c>
      <c r="E6049" t="s">
        <v>5956</v>
      </c>
      <c r="F6049" t="s">
        <v>22</v>
      </c>
      <c r="G6049">
        <v>0</v>
      </c>
      <c r="H6049" t="s">
        <v>23</v>
      </c>
      <c r="I6049" t="s">
        <v>479</v>
      </c>
      <c r="J6049" t="s">
        <v>6077</v>
      </c>
      <c r="K6049" t="s">
        <v>2020</v>
      </c>
      <c r="L6049" t="s">
        <v>119</v>
      </c>
      <c r="M6049">
        <f t="shared" si="1504"/>
        <v>0</v>
      </c>
      <c r="N6049" t="str">
        <f t="shared" si="1505"/>
        <v>21M</v>
      </c>
      <c r="O6049">
        <f t="shared" si="1506"/>
        <v>100000</v>
      </c>
      <c r="P6049" t="str">
        <f t="shared" si="1507"/>
        <v>0</v>
      </c>
      <c r="Q6049" s="1" t="e">
        <f t="shared" si="1508"/>
        <v>#VALUE!</v>
      </c>
      <c r="R6049">
        <f t="shared" si="1509"/>
        <v>100000</v>
      </c>
      <c r="S6049">
        <v>0</v>
      </c>
      <c r="T6049" s="4">
        <v>1000000000</v>
      </c>
      <c r="U6049">
        <f t="shared" si="1519"/>
        <v>1E-4</v>
      </c>
      <c r="V6049">
        <f t="shared" si="1510"/>
        <v>1E-3</v>
      </c>
      <c r="W6049">
        <f t="shared" si="1511"/>
        <v>8.8000000000000007</v>
      </c>
      <c r="X6049" s="5" t="e">
        <f t="shared" si="1512"/>
        <v>#VALUE!</v>
      </c>
      <c r="Z6049">
        <v>40319</v>
      </c>
      <c r="AA6049">
        <v>43320</v>
      </c>
      <c r="AB6049" t="e">
        <f t="shared" si="1513"/>
        <v>#VALUE!</v>
      </c>
      <c r="AC6049" t="e">
        <f t="shared" si="1514"/>
        <v>#VALUE!</v>
      </c>
      <c r="AD6049">
        <v>0</v>
      </c>
      <c r="AE6049">
        <v>78158306</v>
      </c>
      <c r="AF6049">
        <f t="shared" si="1515"/>
        <v>1.2081889287620947E-4</v>
      </c>
      <c r="AG6049">
        <f t="shared" si="1516"/>
        <v>1.2081889287620948E-3</v>
      </c>
      <c r="AH6049" t="e">
        <f t="shared" si="1517"/>
        <v>#VALUE!</v>
      </c>
      <c r="AI6049">
        <f t="shared" si="1518"/>
        <v>6048</v>
      </c>
    </row>
    <row r="6050" spans="1:35" x14ac:dyDescent="0.3">
      <c r="A6050" t="s">
        <v>2978</v>
      </c>
      <c r="B6050">
        <v>3.4</v>
      </c>
      <c r="C6050">
        <v>46618</v>
      </c>
      <c r="D6050" t="s">
        <v>20</v>
      </c>
      <c r="E6050" t="s">
        <v>2379</v>
      </c>
      <c r="F6050" t="s">
        <v>22</v>
      </c>
      <c r="G6050">
        <v>0</v>
      </c>
      <c r="H6050" t="s">
        <v>23</v>
      </c>
      <c r="I6050" t="s">
        <v>42</v>
      </c>
      <c r="J6050" t="s">
        <v>13324</v>
      </c>
      <c r="K6050" t="s">
        <v>20</v>
      </c>
      <c r="L6050" t="s">
        <v>20</v>
      </c>
      <c r="M6050">
        <f t="shared" si="1504"/>
        <v>0</v>
      </c>
      <c r="N6050" t="str">
        <f t="shared" si="1505"/>
        <v>N/A</v>
      </c>
      <c r="O6050">
        <f t="shared" si="1506"/>
        <v>5000000</v>
      </c>
      <c r="P6050" t="str">
        <f t="shared" si="1507"/>
        <v>0</v>
      </c>
      <c r="Q6050" s="1" t="e">
        <f t="shared" si="1508"/>
        <v>#VALUE!</v>
      </c>
      <c r="R6050">
        <f t="shared" si="1509"/>
        <v>5000000</v>
      </c>
      <c r="S6050">
        <v>0</v>
      </c>
      <c r="T6050" s="4">
        <v>1000000000</v>
      </c>
      <c r="U6050">
        <f t="shared" si="1519"/>
        <v>5.0000000000000001E-3</v>
      </c>
      <c r="V6050">
        <f t="shared" si="1510"/>
        <v>0.05</v>
      </c>
      <c r="W6050">
        <f t="shared" si="1511"/>
        <v>6.8</v>
      </c>
      <c r="X6050" s="5" t="e">
        <f t="shared" si="1512"/>
        <v>#VALUE!</v>
      </c>
      <c r="Z6050">
        <v>40319</v>
      </c>
      <c r="AA6050">
        <v>43320</v>
      </c>
      <c r="AB6050" t="e">
        <f t="shared" si="1513"/>
        <v>#VALUE!</v>
      </c>
      <c r="AC6050" t="e">
        <f t="shared" si="1514"/>
        <v>#VALUE!</v>
      </c>
      <c r="AD6050">
        <v>0</v>
      </c>
      <c r="AE6050">
        <v>78158306</v>
      </c>
      <c r="AF6050">
        <f t="shared" si="1515"/>
        <v>5.9645612073526769E-4</v>
      </c>
      <c r="AG6050">
        <f t="shared" si="1516"/>
        <v>5.9645612073526769E-3</v>
      </c>
      <c r="AH6050" t="e">
        <f t="shared" si="1517"/>
        <v>#VALUE!</v>
      </c>
      <c r="AI6050">
        <f t="shared" si="1518"/>
        <v>6049</v>
      </c>
    </row>
    <row r="6051" spans="1:35" x14ac:dyDescent="0.3">
      <c r="A6051" t="s">
        <v>9395</v>
      </c>
      <c r="B6051">
        <v>3.5</v>
      </c>
      <c r="C6051">
        <v>24</v>
      </c>
      <c r="D6051" t="s">
        <v>53</v>
      </c>
      <c r="E6051" t="s">
        <v>8077</v>
      </c>
      <c r="F6051" t="s">
        <v>22</v>
      </c>
      <c r="G6051">
        <v>0</v>
      </c>
      <c r="H6051" t="s">
        <v>26</v>
      </c>
      <c r="I6051" t="s">
        <v>42</v>
      </c>
      <c r="J6051" t="s">
        <v>13333</v>
      </c>
      <c r="K6051" t="s">
        <v>2560</v>
      </c>
      <c r="L6051" t="s">
        <v>33</v>
      </c>
      <c r="M6051">
        <f t="shared" si="1504"/>
        <v>0</v>
      </c>
      <c r="N6051" t="str">
        <f t="shared" si="1505"/>
        <v>13M</v>
      </c>
      <c r="O6051">
        <f t="shared" si="1506"/>
        <v>10000</v>
      </c>
      <c r="P6051" t="str">
        <f t="shared" si="1507"/>
        <v>0</v>
      </c>
      <c r="Q6051" s="1" t="e">
        <f t="shared" si="1508"/>
        <v>#VALUE!</v>
      </c>
      <c r="R6051">
        <f t="shared" si="1509"/>
        <v>10000</v>
      </c>
      <c r="S6051">
        <v>0</v>
      </c>
      <c r="T6051" s="4">
        <v>1000000000</v>
      </c>
      <c r="U6051">
        <f t="shared" si="1519"/>
        <v>1.0000000000000001E-5</v>
      </c>
      <c r="V6051">
        <f t="shared" si="1510"/>
        <v>1E-4</v>
      </c>
      <c r="W6051">
        <f t="shared" si="1511"/>
        <v>7</v>
      </c>
      <c r="X6051" s="5" t="e">
        <f t="shared" si="1512"/>
        <v>#VALUE!</v>
      </c>
      <c r="Z6051">
        <v>40319</v>
      </c>
      <c r="AA6051">
        <v>43320</v>
      </c>
      <c r="AB6051" t="e">
        <f t="shared" si="1513"/>
        <v>#VALUE!</v>
      </c>
      <c r="AC6051" t="e">
        <f t="shared" si="1514"/>
        <v>#VALUE!</v>
      </c>
      <c r="AD6051">
        <v>0</v>
      </c>
      <c r="AE6051">
        <v>78158306</v>
      </c>
      <c r="AF6051">
        <f t="shared" si="1515"/>
        <v>3.0706909128762337E-7</v>
      </c>
      <c r="AG6051">
        <f t="shared" si="1516"/>
        <v>3.0706909128762337E-6</v>
      </c>
      <c r="AH6051" t="e">
        <f t="shared" si="1517"/>
        <v>#VALUE!</v>
      </c>
      <c r="AI6051">
        <f t="shared" si="1518"/>
        <v>6050</v>
      </c>
    </row>
    <row r="6052" spans="1:35" x14ac:dyDescent="0.3">
      <c r="A6052" t="s">
        <v>6680</v>
      </c>
      <c r="B6052">
        <v>4.3</v>
      </c>
      <c r="C6052">
        <v>1879</v>
      </c>
      <c r="D6052" t="s">
        <v>992</v>
      </c>
      <c r="E6052" t="s">
        <v>5956</v>
      </c>
      <c r="F6052" t="s">
        <v>22</v>
      </c>
      <c r="G6052">
        <v>0</v>
      </c>
      <c r="H6052" t="s">
        <v>26</v>
      </c>
      <c r="I6052" t="s">
        <v>117</v>
      </c>
      <c r="J6052" t="s">
        <v>13883</v>
      </c>
      <c r="K6052">
        <v>2.9</v>
      </c>
      <c r="L6052" t="s">
        <v>33</v>
      </c>
      <c r="M6052">
        <f t="shared" si="1504"/>
        <v>0</v>
      </c>
      <c r="N6052" t="str">
        <f t="shared" si="1505"/>
        <v>4.4M</v>
      </c>
      <c r="O6052">
        <f t="shared" si="1506"/>
        <v>100000</v>
      </c>
      <c r="P6052" t="str">
        <f t="shared" si="1507"/>
        <v>0</v>
      </c>
      <c r="Q6052" s="1" t="e">
        <f t="shared" si="1508"/>
        <v>#VALUE!</v>
      </c>
      <c r="R6052">
        <f t="shared" si="1509"/>
        <v>100000</v>
      </c>
      <c r="S6052">
        <v>0</v>
      </c>
      <c r="T6052" s="4">
        <v>1000000000</v>
      </c>
      <c r="U6052">
        <f t="shared" si="1519"/>
        <v>1E-4</v>
      </c>
      <c r="V6052">
        <f t="shared" si="1510"/>
        <v>1E-3</v>
      </c>
      <c r="W6052">
        <f t="shared" si="1511"/>
        <v>8.6</v>
      </c>
      <c r="X6052" s="5" t="e">
        <f t="shared" si="1512"/>
        <v>#VALUE!</v>
      </c>
      <c r="Z6052">
        <v>40319</v>
      </c>
      <c r="AA6052">
        <v>43320</v>
      </c>
      <c r="AB6052" t="e">
        <f t="shared" si="1513"/>
        <v>#VALUE!</v>
      </c>
      <c r="AC6052" t="e">
        <f t="shared" si="1514"/>
        <v>#VALUE!</v>
      </c>
      <c r="AD6052">
        <v>0</v>
      </c>
      <c r="AE6052">
        <v>78158306</v>
      </c>
      <c r="AF6052">
        <f t="shared" si="1515"/>
        <v>2.4040950938726844E-5</v>
      </c>
      <c r="AG6052">
        <f t="shared" si="1516"/>
        <v>2.4040950938726844E-4</v>
      </c>
      <c r="AH6052" t="e">
        <f t="shared" si="1517"/>
        <v>#VALUE!</v>
      </c>
      <c r="AI6052">
        <f t="shared" si="1518"/>
        <v>6051</v>
      </c>
    </row>
    <row r="6053" spans="1:35" x14ac:dyDescent="0.3">
      <c r="A6053" t="s">
        <v>6752</v>
      </c>
      <c r="B6053">
        <v>3.9</v>
      </c>
      <c r="C6053">
        <v>1619</v>
      </c>
      <c r="D6053" t="s">
        <v>2001</v>
      </c>
      <c r="E6053" t="s">
        <v>5956</v>
      </c>
      <c r="F6053" t="s">
        <v>22</v>
      </c>
      <c r="G6053">
        <v>0</v>
      </c>
      <c r="H6053" t="s">
        <v>26</v>
      </c>
      <c r="I6053" t="s">
        <v>42</v>
      </c>
      <c r="J6053" t="s">
        <v>13811</v>
      </c>
      <c r="K6053" t="s">
        <v>1054</v>
      </c>
      <c r="L6053" t="s">
        <v>67</v>
      </c>
      <c r="M6053">
        <f t="shared" si="1504"/>
        <v>0</v>
      </c>
      <c r="N6053" t="str">
        <f t="shared" si="1505"/>
        <v>7.0M</v>
      </c>
      <c r="O6053">
        <f t="shared" si="1506"/>
        <v>100000</v>
      </c>
      <c r="P6053" t="str">
        <f t="shared" si="1507"/>
        <v>0</v>
      </c>
      <c r="Q6053" s="1" t="e">
        <f t="shared" si="1508"/>
        <v>#VALUE!</v>
      </c>
      <c r="R6053">
        <f t="shared" si="1509"/>
        <v>100000</v>
      </c>
      <c r="S6053">
        <v>0</v>
      </c>
      <c r="T6053" s="4">
        <v>1000000000</v>
      </c>
      <c r="U6053">
        <f t="shared" si="1519"/>
        <v>1E-4</v>
      </c>
      <c r="V6053">
        <f t="shared" si="1510"/>
        <v>1E-3</v>
      </c>
      <c r="W6053">
        <f t="shared" si="1511"/>
        <v>7.8</v>
      </c>
      <c r="X6053" s="5" t="e">
        <f t="shared" si="1512"/>
        <v>#VALUE!</v>
      </c>
      <c r="Z6053">
        <v>40319</v>
      </c>
      <c r="AA6053">
        <v>43320</v>
      </c>
      <c r="AB6053" t="e">
        <f t="shared" si="1513"/>
        <v>#VALUE!</v>
      </c>
      <c r="AC6053" t="e">
        <f t="shared" si="1514"/>
        <v>#VALUE!</v>
      </c>
      <c r="AD6053">
        <v>0</v>
      </c>
      <c r="AE6053">
        <v>78158306</v>
      </c>
      <c r="AF6053">
        <f t="shared" si="1515"/>
        <v>2.071436911644426E-5</v>
      </c>
      <c r="AG6053">
        <f t="shared" si="1516"/>
        <v>2.0714369116444259E-4</v>
      </c>
      <c r="AH6053" t="e">
        <f t="shared" si="1517"/>
        <v>#VALUE!</v>
      </c>
      <c r="AI6053">
        <f t="shared" si="1518"/>
        <v>6052</v>
      </c>
    </row>
    <row r="6054" spans="1:35" x14ac:dyDescent="0.3">
      <c r="A6054" t="s">
        <v>3134</v>
      </c>
      <c r="B6054">
        <v>4.0999999999999996</v>
      </c>
      <c r="C6054">
        <v>29867</v>
      </c>
      <c r="D6054" t="s">
        <v>3135</v>
      </c>
      <c r="E6054" t="s">
        <v>2379</v>
      </c>
      <c r="F6054" t="s">
        <v>22</v>
      </c>
      <c r="G6054">
        <v>0</v>
      </c>
      <c r="H6054" t="s">
        <v>26</v>
      </c>
      <c r="I6054" t="s">
        <v>35</v>
      </c>
      <c r="J6054" t="s">
        <v>13895</v>
      </c>
      <c r="K6054" t="s">
        <v>3136</v>
      </c>
      <c r="L6054" t="s">
        <v>512</v>
      </c>
      <c r="M6054">
        <f t="shared" si="1504"/>
        <v>0</v>
      </c>
      <c r="N6054" t="str">
        <f t="shared" si="1505"/>
        <v>1.7M</v>
      </c>
      <c r="O6054">
        <f t="shared" si="1506"/>
        <v>5000000</v>
      </c>
      <c r="P6054" t="str">
        <f t="shared" si="1507"/>
        <v>0</v>
      </c>
      <c r="Q6054" s="1" t="e">
        <f t="shared" si="1508"/>
        <v>#VALUE!</v>
      </c>
      <c r="R6054">
        <f t="shared" si="1509"/>
        <v>5000000</v>
      </c>
      <c r="S6054">
        <v>0</v>
      </c>
      <c r="T6054" s="4">
        <v>1000000000</v>
      </c>
      <c r="U6054">
        <f t="shared" si="1519"/>
        <v>5.0000000000000001E-3</v>
      </c>
      <c r="V6054">
        <f t="shared" si="1510"/>
        <v>0.05</v>
      </c>
      <c r="W6054">
        <f t="shared" si="1511"/>
        <v>8.1999999999999993</v>
      </c>
      <c r="X6054" s="5" t="e">
        <f t="shared" si="1512"/>
        <v>#VALUE!</v>
      </c>
      <c r="Z6054">
        <v>40319</v>
      </c>
      <c r="AA6054">
        <v>43320</v>
      </c>
      <c r="AB6054" t="e">
        <f t="shared" si="1513"/>
        <v>#VALUE!</v>
      </c>
      <c r="AC6054" t="e">
        <f t="shared" si="1514"/>
        <v>#VALUE!</v>
      </c>
      <c r="AD6054">
        <v>0</v>
      </c>
      <c r="AE6054">
        <v>78158306</v>
      </c>
      <c r="AF6054">
        <f t="shared" si="1515"/>
        <v>3.8213468956197692E-4</v>
      </c>
      <c r="AG6054">
        <f t="shared" si="1516"/>
        <v>3.8213468956197691E-3</v>
      </c>
      <c r="AH6054" t="e">
        <f t="shared" si="1517"/>
        <v>#VALUE!</v>
      </c>
      <c r="AI6054">
        <f t="shared" si="1518"/>
        <v>6053</v>
      </c>
    </row>
    <row r="6055" spans="1:35" x14ac:dyDescent="0.3">
      <c r="A6055" t="s">
        <v>7670</v>
      </c>
      <c r="B6055">
        <v>3.4</v>
      </c>
      <c r="C6055">
        <v>736</v>
      </c>
      <c r="D6055" t="s">
        <v>1441</v>
      </c>
      <c r="E6055" t="s">
        <v>7441</v>
      </c>
      <c r="F6055" t="s">
        <v>22</v>
      </c>
      <c r="G6055">
        <v>0</v>
      </c>
      <c r="H6055" t="s">
        <v>23</v>
      </c>
      <c r="I6055" t="s">
        <v>54</v>
      </c>
      <c r="J6055" t="s">
        <v>13312</v>
      </c>
      <c r="K6055" t="s">
        <v>7671</v>
      </c>
      <c r="L6055" t="s">
        <v>33</v>
      </c>
      <c r="M6055">
        <f t="shared" si="1504"/>
        <v>0</v>
      </c>
      <c r="N6055" t="str">
        <f t="shared" si="1505"/>
        <v>8.5M</v>
      </c>
      <c r="O6055">
        <f t="shared" si="1506"/>
        <v>50000</v>
      </c>
      <c r="P6055" t="str">
        <f t="shared" si="1507"/>
        <v>0</v>
      </c>
      <c r="Q6055" s="1" t="e">
        <f t="shared" si="1508"/>
        <v>#VALUE!</v>
      </c>
      <c r="R6055">
        <f t="shared" si="1509"/>
        <v>50000</v>
      </c>
      <c r="S6055">
        <v>0</v>
      </c>
      <c r="T6055" s="4">
        <v>1000000000</v>
      </c>
      <c r="U6055">
        <f t="shared" si="1519"/>
        <v>5.0000000000000002E-5</v>
      </c>
      <c r="V6055">
        <f t="shared" si="1510"/>
        <v>5.0000000000000001E-4</v>
      </c>
      <c r="W6055">
        <f t="shared" si="1511"/>
        <v>6.8</v>
      </c>
      <c r="X6055" s="5" t="e">
        <f t="shared" si="1512"/>
        <v>#VALUE!</v>
      </c>
      <c r="Z6055">
        <v>40319</v>
      </c>
      <c r="AA6055">
        <v>43320</v>
      </c>
      <c r="AB6055" t="e">
        <f t="shared" si="1513"/>
        <v>#VALUE!</v>
      </c>
      <c r="AC6055" t="e">
        <f t="shared" si="1514"/>
        <v>#VALUE!</v>
      </c>
      <c r="AD6055">
        <v>0</v>
      </c>
      <c r="AE6055">
        <v>78158306</v>
      </c>
      <c r="AF6055">
        <f t="shared" si="1515"/>
        <v>9.4167854661537829E-6</v>
      </c>
      <c r="AG6055">
        <f t="shared" si="1516"/>
        <v>9.4167854661537825E-5</v>
      </c>
      <c r="AH6055" t="e">
        <f t="shared" si="1517"/>
        <v>#VALUE!</v>
      </c>
      <c r="AI6055">
        <f t="shared" si="1518"/>
        <v>6054</v>
      </c>
    </row>
    <row r="6056" spans="1:35" x14ac:dyDescent="0.3">
      <c r="A6056" t="s">
        <v>5197</v>
      </c>
      <c r="B6056">
        <v>3.4</v>
      </c>
      <c r="C6056">
        <v>3491</v>
      </c>
      <c r="D6056" t="s">
        <v>1324</v>
      </c>
      <c r="E6056" t="s">
        <v>3280</v>
      </c>
      <c r="F6056" t="s">
        <v>22</v>
      </c>
      <c r="G6056">
        <v>0</v>
      </c>
      <c r="H6056" t="s">
        <v>26</v>
      </c>
      <c r="I6056" t="s">
        <v>40</v>
      </c>
      <c r="J6056" t="s">
        <v>13313</v>
      </c>
      <c r="K6056" t="s">
        <v>5198</v>
      </c>
      <c r="L6056" t="s">
        <v>217</v>
      </c>
      <c r="M6056">
        <f t="shared" si="1504"/>
        <v>0</v>
      </c>
      <c r="N6056" t="str">
        <f t="shared" si="1505"/>
        <v>7.3M</v>
      </c>
      <c r="O6056">
        <f t="shared" si="1506"/>
        <v>1000000</v>
      </c>
      <c r="P6056" t="str">
        <f t="shared" si="1507"/>
        <v>0</v>
      </c>
      <c r="Q6056" s="1" t="e">
        <f t="shared" si="1508"/>
        <v>#VALUE!</v>
      </c>
      <c r="R6056">
        <f t="shared" si="1509"/>
        <v>1000000</v>
      </c>
      <c r="S6056">
        <v>0</v>
      </c>
      <c r="T6056" s="4">
        <v>1000000000</v>
      </c>
      <c r="U6056">
        <f t="shared" si="1519"/>
        <v>1E-3</v>
      </c>
      <c r="V6056">
        <f t="shared" si="1510"/>
        <v>0.01</v>
      </c>
      <c r="W6056">
        <f t="shared" si="1511"/>
        <v>6.8</v>
      </c>
      <c r="X6056" s="5" t="e">
        <f t="shared" si="1512"/>
        <v>#VALUE!</v>
      </c>
      <c r="Z6056">
        <v>40319</v>
      </c>
      <c r="AA6056">
        <v>43320</v>
      </c>
      <c r="AB6056" t="e">
        <f t="shared" si="1513"/>
        <v>#VALUE!</v>
      </c>
      <c r="AC6056" t="e">
        <f t="shared" si="1514"/>
        <v>#VALUE!</v>
      </c>
      <c r="AD6056">
        <v>0</v>
      </c>
      <c r="AE6056">
        <v>78158306</v>
      </c>
      <c r="AF6056">
        <f t="shared" si="1515"/>
        <v>4.4665758236878883E-5</v>
      </c>
      <c r="AG6056">
        <f t="shared" si="1516"/>
        <v>4.4665758236878882E-4</v>
      </c>
      <c r="AH6056" t="e">
        <f t="shared" si="1517"/>
        <v>#VALUE!</v>
      </c>
      <c r="AI6056">
        <f t="shared" si="1518"/>
        <v>6055</v>
      </c>
    </row>
    <row r="6057" spans="1:35" x14ac:dyDescent="0.3">
      <c r="A6057" t="s">
        <v>9746</v>
      </c>
      <c r="B6057">
        <v>3.6</v>
      </c>
      <c r="C6057">
        <v>48</v>
      </c>
      <c r="D6057" t="s">
        <v>219</v>
      </c>
      <c r="E6057" t="s">
        <v>9431</v>
      </c>
      <c r="F6057" t="s">
        <v>22</v>
      </c>
      <c r="G6057">
        <v>0</v>
      </c>
      <c r="H6057" t="s">
        <v>26</v>
      </c>
      <c r="I6057" t="s">
        <v>448</v>
      </c>
      <c r="J6057" t="s">
        <v>13412</v>
      </c>
      <c r="K6057" t="s">
        <v>9747</v>
      </c>
      <c r="L6057" t="s">
        <v>119</v>
      </c>
      <c r="M6057">
        <f t="shared" si="1504"/>
        <v>0</v>
      </c>
      <c r="N6057" t="str">
        <f t="shared" si="1505"/>
        <v>26M</v>
      </c>
      <c r="O6057">
        <f t="shared" si="1506"/>
        <v>5000</v>
      </c>
      <c r="P6057" t="str">
        <f t="shared" si="1507"/>
        <v>0</v>
      </c>
      <c r="Q6057" s="1" t="e">
        <f t="shared" si="1508"/>
        <v>#VALUE!</v>
      </c>
      <c r="R6057">
        <f t="shared" si="1509"/>
        <v>5000</v>
      </c>
      <c r="S6057">
        <v>0</v>
      </c>
      <c r="T6057" s="4">
        <v>1000000000</v>
      </c>
      <c r="U6057">
        <f t="shared" si="1519"/>
        <v>5.0000000000000004E-6</v>
      </c>
      <c r="V6057">
        <f t="shared" si="1510"/>
        <v>5.0000000000000002E-5</v>
      </c>
      <c r="W6057">
        <f t="shared" si="1511"/>
        <v>7.2</v>
      </c>
      <c r="X6057" s="5" t="e">
        <f t="shared" si="1512"/>
        <v>#VALUE!</v>
      </c>
      <c r="Z6057">
        <v>40319</v>
      </c>
      <c r="AA6057">
        <v>43320</v>
      </c>
      <c r="AB6057" t="e">
        <f t="shared" si="1513"/>
        <v>#VALUE!</v>
      </c>
      <c r="AC6057" t="e">
        <f t="shared" si="1514"/>
        <v>#VALUE!</v>
      </c>
      <c r="AD6057">
        <v>0</v>
      </c>
      <c r="AE6057">
        <v>78158306</v>
      </c>
      <c r="AF6057">
        <f t="shared" si="1515"/>
        <v>6.1413818257524674E-7</v>
      </c>
      <c r="AG6057">
        <f t="shared" si="1516"/>
        <v>6.1413818257524674E-6</v>
      </c>
      <c r="AH6057" t="e">
        <f t="shared" si="1517"/>
        <v>#VALUE!</v>
      </c>
      <c r="AI6057">
        <f t="shared" si="1518"/>
        <v>6056</v>
      </c>
    </row>
    <row r="6058" spans="1:35" x14ac:dyDescent="0.3">
      <c r="A6058" t="s">
        <v>9965</v>
      </c>
      <c r="B6058">
        <v>3.5</v>
      </c>
      <c r="C6058">
        <v>17</v>
      </c>
      <c r="D6058" t="s">
        <v>298</v>
      </c>
      <c r="E6058" t="s">
        <v>9431</v>
      </c>
      <c r="F6058" t="s">
        <v>22</v>
      </c>
      <c r="G6058">
        <v>0</v>
      </c>
      <c r="H6058" t="s">
        <v>26</v>
      </c>
      <c r="I6058" t="s">
        <v>40</v>
      </c>
      <c r="J6058" t="s">
        <v>13408</v>
      </c>
      <c r="K6058" t="s">
        <v>9966</v>
      </c>
      <c r="L6058" t="s">
        <v>56</v>
      </c>
      <c r="M6058">
        <f t="shared" si="1504"/>
        <v>0</v>
      </c>
      <c r="N6058" t="str">
        <f t="shared" si="1505"/>
        <v>7.4M</v>
      </c>
      <c r="O6058">
        <f t="shared" si="1506"/>
        <v>5000</v>
      </c>
      <c r="P6058" t="str">
        <f t="shared" si="1507"/>
        <v>0</v>
      </c>
      <c r="Q6058" s="1" t="e">
        <f t="shared" si="1508"/>
        <v>#VALUE!</v>
      </c>
      <c r="R6058">
        <f t="shared" si="1509"/>
        <v>5000</v>
      </c>
      <c r="S6058">
        <v>0</v>
      </c>
      <c r="T6058" s="4">
        <v>1000000000</v>
      </c>
      <c r="U6058">
        <f t="shared" si="1519"/>
        <v>5.0000000000000004E-6</v>
      </c>
      <c r="V6058">
        <f t="shared" si="1510"/>
        <v>5.0000000000000002E-5</v>
      </c>
      <c r="W6058">
        <f t="shared" si="1511"/>
        <v>7</v>
      </c>
      <c r="X6058" s="5" t="e">
        <f t="shared" si="1512"/>
        <v>#VALUE!</v>
      </c>
      <c r="Z6058">
        <v>40319</v>
      </c>
      <c r="AA6058">
        <v>43320</v>
      </c>
      <c r="AB6058" t="e">
        <f t="shared" si="1513"/>
        <v>#VALUE!</v>
      </c>
      <c r="AC6058" t="e">
        <f t="shared" si="1514"/>
        <v>#VALUE!</v>
      </c>
      <c r="AD6058">
        <v>0</v>
      </c>
      <c r="AE6058">
        <v>78158306</v>
      </c>
      <c r="AF6058">
        <f t="shared" si="1515"/>
        <v>2.1750727299539987E-7</v>
      </c>
      <c r="AG6058">
        <f t="shared" si="1516"/>
        <v>2.1750727299539986E-6</v>
      </c>
      <c r="AH6058" t="e">
        <f t="shared" si="1517"/>
        <v>#VALUE!</v>
      </c>
      <c r="AI6058">
        <f t="shared" si="1518"/>
        <v>6057</v>
      </c>
    </row>
    <row r="6059" spans="1:35" x14ac:dyDescent="0.3">
      <c r="A6059" t="s">
        <v>11481</v>
      </c>
      <c r="B6059">
        <v>5</v>
      </c>
      <c r="C6059">
        <v>2</v>
      </c>
      <c r="D6059" t="s">
        <v>1567</v>
      </c>
      <c r="E6059" t="s">
        <v>11147</v>
      </c>
      <c r="F6059" t="s">
        <v>849</v>
      </c>
      <c r="G6059" t="s">
        <v>3299</v>
      </c>
      <c r="H6059" t="s">
        <v>26</v>
      </c>
      <c r="I6059" t="s">
        <v>2564</v>
      </c>
      <c r="J6059" t="s">
        <v>5241</v>
      </c>
      <c r="K6059">
        <v>1</v>
      </c>
      <c r="L6059" t="s">
        <v>67</v>
      </c>
      <c r="M6059">
        <f t="shared" si="1504"/>
        <v>1</v>
      </c>
      <c r="N6059" t="str">
        <f t="shared" si="1505"/>
        <v>1.2M</v>
      </c>
      <c r="O6059">
        <f t="shared" si="1506"/>
        <v>500</v>
      </c>
      <c r="P6059" t="str">
        <f t="shared" si="1507"/>
        <v>2.99</v>
      </c>
      <c r="Q6059" s="1" t="e">
        <f t="shared" si="1508"/>
        <v>#VALUE!</v>
      </c>
      <c r="R6059">
        <f t="shared" si="1509"/>
        <v>500</v>
      </c>
      <c r="S6059">
        <v>0</v>
      </c>
      <c r="T6059" s="4">
        <v>1000000000</v>
      </c>
      <c r="U6059">
        <f t="shared" si="1519"/>
        <v>4.9999999999999998E-7</v>
      </c>
      <c r="V6059">
        <f t="shared" si="1510"/>
        <v>4.9999999999999996E-6</v>
      </c>
      <c r="W6059">
        <f t="shared" si="1511"/>
        <v>10</v>
      </c>
      <c r="X6059" s="5" t="e">
        <f t="shared" si="1512"/>
        <v>#VALUE!</v>
      </c>
      <c r="Z6059">
        <v>40319</v>
      </c>
      <c r="AA6059">
        <v>43320</v>
      </c>
      <c r="AB6059" t="e">
        <f t="shared" si="1513"/>
        <v>#VALUE!</v>
      </c>
      <c r="AC6059" t="e">
        <f t="shared" si="1514"/>
        <v>#VALUE!</v>
      </c>
      <c r="AD6059">
        <v>0</v>
      </c>
      <c r="AE6059">
        <v>78158306</v>
      </c>
      <c r="AF6059">
        <f t="shared" si="1515"/>
        <v>2.558909094063528E-8</v>
      </c>
      <c r="AG6059">
        <f t="shared" si="1516"/>
        <v>2.5589090940635279E-7</v>
      </c>
      <c r="AH6059" t="e">
        <f t="shared" si="1517"/>
        <v>#VALUE!</v>
      </c>
      <c r="AI6059">
        <f t="shared" si="1518"/>
        <v>6058</v>
      </c>
    </row>
    <row r="6060" spans="1:35" x14ac:dyDescent="0.3">
      <c r="A6060" t="s">
        <v>8291</v>
      </c>
      <c r="B6060">
        <v>3.4</v>
      </c>
      <c r="C6060">
        <v>552</v>
      </c>
      <c r="D6060" t="s">
        <v>492</v>
      </c>
      <c r="E6060" t="s">
        <v>8077</v>
      </c>
      <c r="F6060" t="s">
        <v>22</v>
      </c>
      <c r="G6060">
        <v>0</v>
      </c>
      <c r="H6060" t="s">
        <v>26</v>
      </c>
      <c r="I6060" t="s">
        <v>312</v>
      </c>
      <c r="J6060" t="s">
        <v>13316</v>
      </c>
      <c r="K6060" t="s">
        <v>862</v>
      </c>
      <c r="L6060" t="s">
        <v>56</v>
      </c>
      <c r="M6060">
        <f t="shared" si="1504"/>
        <v>0</v>
      </c>
      <c r="N6060" t="str">
        <f t="shared" si="1505"/>
        <v>22M</v>
      </c>
      <c r="O6060">
        <f t="shared" si="1506"/>
        <v>10000</v>
      </c>
      <c r="P6060" t="str">
        <f t="shared" si="1507"/>
        <v>0</v>
      </c>
      <c r="Q6060" s="1" t="e">
        <f t="shared" si="1508"/>
        <v>#VALUE!</v>
      </c>
      <c r="R6060">
        <f t="shared" si="1509"/>
        <v>10000</v>
      </c>
      <c r="S6060">
        <v>0</v>
      </c>
      <c r="T6060" s="4">
        <v>1000000000</v>
      </c>
      <c r="U6060">
        <f t="shared" si="1519"/>
        <v>1.0000000000000001E-5</v>
      </c>
      <c r="V6060">
        <f t="shared" si="1510"/>
        <v>1E-4</v>
      </c>
      <c r="W6060">
        <f t="shared" si="1511"/>
        <v>6.8</v>
      </c>
      <c r="X6060" s="5" t="e">
        <f t="shared" si="1512"/>
        <v>#VALUE!</v>
      </c>
      <c r="Z6060">
        <v>40319</v>
      </c>
      <c r="AA6060">
        <v>43320</v>
      </c>
      <c r="AB6060" t="e">
        <f t="shared" si="1513"/>
        <v>#VALUE!</v>
      </c>
      <c r="AC6060" t="e">
        <f t="shared" si="1514"/>
        <v>#VALUE!</v>
      </c>
      <c r="AD6060">
        <v>0</v>
      </c>
      <c r="AE6060">
        <v>78158306</v>
      </c>
      <c r="AF6060">
        <f t="shared" si="1515"/>
        <v>7.0625890996153367E-6</v>
      </c>
      <c r="AG6060">
        <f t="shared" si="1516"/>
        <v>7.0625890996153372E-5</v>
      </c>
      <c r="AH6060" t="e">
        <f t="shared" si="1517"/>
        <v>#VALUE!</v>
      </c>
      <c r="AI6060">
        <f t="shared" si="1518"/>
        <v>6059</v>
      </c>
    </row>
    <row r="6061" spans="1:35" x14ac:dyDescent="0.3">
      <c r="A6061" t="s">
        <v>1982</v>
      </c>
      <c r="B6061">
        <v>4.2</v>
      </c>
      <c r="C6061">
        <v>125232</v>
      </c>
      <c r="D6061" t="s">
        <v>764</v>
      </c>
      <c r="E6061" t="s">
        <v>839</v>
      </c>
      <c r="F6061" t="s">
        <v>22</v>
      </c>
      <c r="G6061">
        <v>0</v>
      </c>
      <c r="H6061" t="s">
        <v>26</v>
      </c>
      <c r="I6061" t="s">
        <v>27</v>
      </c>
      <c r="J6061" t="s">
        <v>13867</v>
      </c>
      <c r="K6061">
        <v>196</v>
      </c>
      <c r="L6061" t="s">
        <v>647</v>
      </c>
      <c r="M6061">
        <f t="shared" si="1504"/>
        <v>0</v>
      </c>
      <c r="N6061" t="str">
        <f t="shared" si="1505"/>
        <v>2.7M</v>
      </c>
      <c r="O6061">
        <f t="shared" si="1506"/>
        <v>10000000</v>
      </c>
      <c r="P6061" t="str">
        <f t="shared" si="1507"/>
        <v>0</v>
      </c>
      <c r="Q6061" s="1" t="e">
        <f t="shared" si="1508"/>
        <v>#VALUE!</v>
      </c>
      <c r="R6061">
        <f t="shared" si="1509"/>
        <v>10000000</v>
      </c>
      <c r="S6061">
        <v>0</v>
      </c>
      <c r="T6061" s="4">
        <v>1000000000</v>
      </c>
      <c r="U6061">
        <f t="shared" si="1519"/>
        <v>0.01</v>
      </c>
      <c r="V6061">
        <f t="shared" si="1510"/>
        <v>0.1</v>
      </c>
      <c r="W6061">
        <f t="shared" si="1511"/>
        <v>8.4</v>
      </c>
      <c r="X6061" s="5" t="e">
        <f t="shared" si="1512"/>
        <v>#VALUE!</v>
      </c>
      <c r="Z6061">
        <v>40319</v>
      </c>
      <c r="AA6061">
        <v>43320</v>
      </c>
      <c r="AB6061" t="e">
        <f t="shared" si="1513"/>
        <v>#VALUE!</v>
      </c>
      <c r="AC6061" t="e">
        <f t="shared" si="1514"/>
        <v>#VALUE!</v>
      </c>
      <c r="AD6061">
        <v>0</v>
      </c>
      <c r="AE6061">
        <v>78158306</v>
      </c>
      <c r="AF6061">
        <f t="shared" si="1515"/>
        <v>1.6022865183388186E-3</v>
      </c>
      <c r="AG6061">
        <f t="shared" si="1516"/>
        <v>1.6022865183388184E-2</v>
      </c>
      <c r="AH6061" t="e">
        <f t="shared" si="1517"/>
        <v>#VALUE!</v>
      </c>
      <c r="AI6061">
        <f t="shared" si="1518"/>
        <v>6060</v>
      </c>
    </row>
    <row r="6062" spans="1:35" x14ac:dyDescent="0.3">
      <c r="A6062" t="s">
        <v>4403</v>
      </c>
      <c r="B6062">
        <v>3.8</v>
      </c>
      <c r="C6062">
        <v>19446</v>
      </c>
      <c r="D6062" t="s">
        <v>20</v>
      </c>
      <c r="E6062" t="s">
        <v>3280</v>
      </c>
      <c r="F6062" t="s">
        <v>22</v>
      </c>
      <c r="G6062">
        <v>0</v>
      </c>
      <c r="H6062" t="s">
        <v>72</v>
      </c>
      <c r="I6062" t="s">
        <v>24</v>
      </c>
      <c r="J6062" t="s">
        <v>13782</v>
      </c>
      <c r="K6062" t="s">
        <v>1325</v>
      </c>
      <c r="L6062" t="s">
        <v>119</v>
      </c>
      <c r="M6062">
        <f t="shared" si="1504"/>
        <v>0</v>
      </c>
      <c r="N6062" t="str">
        <f t="shared" si="1505"/>
        <v>N/A</v>
      </c>
      <c r="O6062">
        <f t="shared" si="1506"/>
        <v>1000000</v>
      </c>
      <c r="P6062" t="str">
        <f t="shared" si="1507"/>
        <v>0</v>
      </c>
      <c r="Q6062" s="1" t="e">
        <f t="shared" si="1508"/>
        <v>#VALUE!</v>
      </c>
      <c r="R6062">
        <f t="shared" si="1509"/>
        <v>1000000</v>
      </c>
      <c r="S6062">
        <v>0</v>
      </c>
      <c r="T6062" s="4">
        <v>1000000000</v>
      </c>
      <c r="U6062">
        <f t="shared" si="1519"/>
        <v>1E-3</v>
      </c>
      <c r="V6062">
        <f t="shared" si="1510"/>
        <v>0.01</v>
      </c>
      <c r="W6062">
        <f t="shared" si="1511"/>
        <v>7.6</v>
      </c>
      <c r="X6062" s="5" t="e">
        <f t="shared" si="1512"/>
        <v>#VALUE!</v>
      </c>
      <c r="Z6062">
        <v>40319</v>
      </c>
      <c r="AA6062">
        <v>43320</v>
      </c>
      <c r="AB6062" t="e">
        <f t="shared" si="1513"/>
        <v>#VALUE!</v>
      </c>
      <c r="AC6062" t="e">
        <f t="shared" si="1514"/>
        <v>#VALUE!</v>
      </c>
      <c r="AD6062">
        <v>0</v>
      </c>
      <c r="AE6062">
        <v>78158306</v>
      </c>
      <c r="AF6062">
        <f t="shared" si="1515"/>
        <v>2.488027312157968E-4</v>
      </c>
      <c r="AG6062">
        <f t="shared" si="1516"/>
        <v>2.4880273121579682E-3</v>
      </c>
      <c r="AH6062" t="e">
        <f t="shared" si="1517"/>
        <v>#VALUE!</v>
      </c>
      <c r="AI6062">
        <f t="shared" si="1518"/>
        <v>6061</v>
      </c>
    </row>
    <row r="6063" spans="1:35" x14ac:dyDescent="0.3">
      <c r="A6063" t="s">
        <v>7304</v>
      </c>
      <c r="B6063">
        <v>3.7</v>
      </c>
      <c r="C6063">
        <v>452</v>
      </c>
      <c r="D6063" t="s">
        <v>818</v>
      </c>
      <c r="E6063" t="s">
        <v>5956</v>
      </c>
      <c r="F6063" t="s">
        <v>22</v>
      </c>
      <c r="G6063">
        <v>0</v>
      </c>
      <c r="H6063" t="s">
        <v>26</v>
      </c>
      <c r="I6063" t="s">
        <v>42</v>
      </c>
      <c r="J6063" t="s">
        <v>13607</v>
      </c>
      <c r="K6063" t="s">
        <v>2214</v>
      </c>
      <c r="L6063" t="s">
        <v>56</v>
      </c>
      <c r="M6063">
        <f t="shared" si="1504"/>
        <v>0</v>
      </c>
      <c r="N6063" t="str">
        <f t="shared" si="1505"/>
        <v>30M</v>
      </c>
      <c r="O6063">
        <f t="shared" si="1506"/>
        <v>100000</v>
      </c>
      <c r="P6063" t="str">
        <f t="shared" si="1507"/>
        <v>0</v>
      </c>
      <c r="Q6063" s="1" t="e">
        <f t="shared" si="1508"/>
        <v>#VALUE!</v>
      </c>
      <c r="R6063">
        <f t="shared" si="1509"/>
        <v>100000</v>
      </c>
      <c r="S6063">
        <v>0</v>
      </c>
      <c r="T6063" s="4">
        <v>1000000000</v>
      </c>
      <c r="U6063">
        <f t="shared" si="1519"/>
        <v>1E-4</v>
      </c>
      <c r="V6063">
        <f t="shared" si="1510"/>
        <v>1E-3</v>
      </c>
      <c r="W6063">
        <f t="shared" si="1511"/>
        <v>7.4</v>
      </c>
      <c r="X6063" s="5" t="e">
        <f t="shared" si="1512"/>
        <v>#VALUE!</v>
      </c>
      <c r="Z6063">
        <v>40319</v>
      </c>
      <c r="AA6063">
        <v>43320</v>
      </c>
      <c r="AB6063" t="e">
        <f t="shared" si="1513"/>
        <v>#VALUE!</v>
      </c>
      <c r="AC6063" t="e">
        <f t="shared" si="1514"/>
        <v>#VALUE!</v>
      </c>
      <c r="AD6063">
        <v>0</v>
      </c>
      <c r="AE6063">
        <v>78158306</v>
      </c>
      <c r="AF6063">
        <f t="shared" si="1515"/>
        <v>5.7831345525835732E-6</v>
      </c>
      <c r="AG6063">
        <f t="shared" si="1516"/>
        <v>5.7831345525835736E-5</v>
      </c>
      <c r="AH6063" t="e">
        <f t="shared" si="1517"/>
        <v>#VALUE!</v>
      </c>
      <c r="AI6063">
        <f t="shared" si="1518"/>
        <v>6062</v>
      </c>
    </row>
    <row r="6064" spans="1:35" x14ac:dyDescent="0.3">
      <c r="A6064" t="s">
        <v>10438</v>
      </c>
      <c r="B6064">
        <v>4.3</v>
      </c>
      <c r="C6064">
        <v>29</v>
      </c>
      <c r="D6064" t="s">
        <v>454</v>
      </c>
      <c r="E6064" t="s">
        <v>10032</v>
      </c>
      <c r="F6064" t="s">
        <v>22</v>
      </c>
      <c r="G6064">
        <v>0</v>
      </c>
      <c r="H6064" t="s">
        <v>26</v>
      </c>
      <c r="I6064" t="s">
        <v>40</v>
      </c>
      <c r="J6064" t="s">
        <v>14008</v>
      </c>
      <c r="K6064">
        <v>2.7</v>
      </c>
      <c r="L6064" t="s">
        <v>163</v>
      </c>
      <c r="M6064">
        <f t="shared" si="1504"/>
        <v>0</v>
      </c>
      <c r="N6064" t="str">
        <f t="shared" si="1505"/>
        <v>23M</v>
      </c>
      <c r="O6064">
        <f t="shared" si="1506"/>
        <v>1000</v>
      </c>
      <c r="P6064" t="str">
        <f t="shared" si="1507"/>
        <v>0</v>
      </c>
      <c r="Q6064" s="1" t="e">
        <f t="shared" si="1508"/>
        <v>#VALUE!</v>
      </c>
      <c r="R6064">
        <f t="shared" si="1509"/>
        <v>1000</v>
      </c>
      <c r="S6064">
        <v>0</v>
      </c>
      <c r="T6064" s="4">
        <v>1000000000</v>
      </c>
      <c r="U6064">
        <f t="shared" si="1519"/>
        <v>9.9999999999999995E-7</v>
      </c>
      <c r="V6064">
        <f t="shared" si="1510"/>
        <v>9.9999999999999991E-6</v>
      </c>
      <c r="W6064">
        <f t="shared" si="1511"/>
        <v>8.6</v>
      </c>
      <c r="X6064" s="5" t="e">
        <f t="shared" si="1512"/>
        <v>#VALUE!</v>
      </c>
      <c r="Z6064">
        <v>40319</v>
      </c>
      <c r="AA6064">
        <v>43320</v>
      </c>
      <c r="AB6064" t="e">
        <f t="shared" si="1513"/>
        <v>#VALUE!</v>
      </c>
      <c r="AC6064" t="e">
        <f t="shared" si="1514"/>
        <v>#VALUE!</v>
      </c>
      <c r="AD6064">
        <v>0</v>
      </c>
      <c r="AE6064">
        <v>78158306</v>
      </c>
      <c r="AF6064">
        <f t="shared" si="1515"/>
        <v>3.7104181863921156E-7</v>
      </c>
      <c r="AG6064">
        <f t="shared" si="1516"/>
        <v>3.7104181863921155E-6</v>
      </c>
      <c r="AH6064" t="e">
        <f t="shared" si="1517"/>
        <v>#VALUE!</v>
      </c>
      <c r="AI6064">
        <f t="shared" si="1518"/>
        <v>6063</v>
      </c>
    </row>
    <row r="6065" spans="1:35" x14ac:dyDescent="0.3">
      <c r="A6065" t="s">
        <v>5552</v>
      </c>
      <c r="B6065">
        <v>4.0999999999999996</v>
      </c>
      <c r="C6065">
        <v>6808</v>
      </c>
      <c r="D6065" t="s">
        <v>395</v>
      </c>
      <c r="E6065" t="s">
        <v>5276</v>
      </c>
      <c r="F6065" t="s">
        <v>22</v>
      </c>
      <c r="G6065">
        <v>0</v>
      </c>
      <c r="H6065" t="s">
        <v>23</v>
      </c>
      <c r="I6065" t="s">
        <v>312</v>
      </c>
      <c r="J6065" t="s">
        <v>13814</v>
      </c>
      <c r="K6065" t="s">
        <v>3018</v>
      </c>
      <c r="L6065" t="s">
        <v>33</v>
      </c>
      <c r="M6065">
        <f t="shared" si="1504"/>
        <v>0</v>
      </c>
      <c r="N6065" t="str">
        <f t="shared" si="1505"/>
        <v>12M</v>
      </c>
      <c r="O6065">
        <f t="shared" si="1506"/>
        <v>500000</v>
      </c>
      <c r="P6065" t="str">
        <f t="shared" si="1507"/>
        <v>0</v>
      </c>
      <c r="Q6065" s="1" t="e">
        <f t="shared" si="1508"/>
        <v>#VALUE!</v>
      </c>
      <c r="R6065">
        <f t="shared" si="1509"/>
        <v>500000</v>
      </c>
      <c r="S6065">
        <v>0</v>
      </c>
      <c r="T6065" s="4">
        <v>1000000000</v>
      </c>
      <c r="U6065">
        <f t="shared" si="1519"/>
        <v>5.0000000000000001E-4</v>
      </c>
      <c r="V6065">
        <f t="shared" si="1510"/>
        <v>5.0000000000000001E-3</v>
      </c>
      <c r="W6065">
        <f t="shared" si="1511"/>
        <v>8.1999999999999993</v>
      </c>
      <c r="X6065" s="5" t="e">
        <f t="shared" si="1512"/>
        <v>#VALUE!</v>
      </c>
      <c r="Z6065">
        <v>40319</v>
      </c>
      <c r="AA6065">
        <v>43320</v>
      </c>
      <c r="AB6065" t="e">
        <f t="shared" si="1513"/>
        <v>#VALUE!</v>
      </c>
      <c r="AC6065" t="e">
        <f t="shared" si="1514"/>
        <v>#VALUE!</v>
      </c>
      <c r="AD6065">
        <v>0</v>
      </c>
      <c r="AE6065">
        <v>78158306</v>
      </c>
      <c r="AF6065">
        <f t="shared" si="1515"/>
        <v>8.7105265561922496E-5</v>
      </c>
      <c r="AG6065">
        <f t="shared" si="1516"/>
        <v>8.7105265561922491E-4</v>
      </c>
      <c r="AH6065" t="e">
        <f t="shared" si="1517"/>
        <v>#VALUE!</v>
      </c>
      <c r="AI6065">
        <f t="shared" si="1518"/>
        <v>6064</v>
      </c>
    </row>
    <row r="6066" spans="1:35" x14ac:dyDescent="0.3">
      <c r="A6066" t="s">
        <v>10500</v>
      </c>
      <c r="B6066">
        <v>4.7</v>
      </c>
      <c r="C6066">
        <v>25</v>
      </c>
      <c r="D6066" t="s">
        <v>1567</v>
      </c>
      <c r="E6066" t="s">
        <v>10032</v>
      </c>
      <c r="F6066" t="s">
        <v>849</v>
      </c>
      <c r="G6066" t="s">
        <v>3423</v>
      </c>
      <c r="H6066" t="s">
        <v>26</v>
      </c>
      <c r="I6066" t="s">
        <v>2564</v>
      </c>
      <c r="J6066" t="s">
        <v>10501</v>
      </c>
      <c r="K6066" t="s">
        <v>6630</v>
      </c>
      <c r="L6066" t="s">
        <v>130</v>
      </c>
      <c r="M6066">
        <f t="shared" si="1504"/>
        <v>1</v>
      </c>
      <c r="N6066" t="str">
        <f t="shared" si="1505"/>
        <v>1.2M</v>
      </c>
      <c r="O6066">
        <f t="shared" si="1506"/>
        <v>1000</v>
      </c>
      <c r="P6066" t="str">
        <f t="shared" si="1507"/>
        <v>4.99</v>
      </c>
      <c r="Q6066" s="1" t="e">
        <f t="shared" si="1508"/>
        <v>#VALUE!</v>
      </c>
      <c r="R6066">
        <f t="shared" si="1509"/>
        <v>1000</v>
      </c>
      <c r="S6066">
        <v>0</v>
      </c>
      <c r="T6066" s="4">
        <v>1000000000</v>
      </c>
      <c r="U6066">
        <f t="shared" si="1519"/>
        <v>9.9999999999999995E-7</v>
      </c>
      <c r="V6066">
        <f t="shared" si="1510"/>
        <v>9.9999999999999991E-6</v>
      </c>
      <c r="W6066">
        <f t="shared" si="1511"/>
        <v>9.4</v>
      </c>
      <c r="X6066" s="5" t="e">
        <f t="shared" si="1512"/>
        <v>#VALUE!</v>
      </c>
      <c r="Z6066">
        <v>40319</v>
      </c>
      <c r="AA6066">
        <v>43320</v>
      </c>
      <c r="AB6066" t="e">
        <f t="shared" si="1513"/>
        <v>#VALUE!</v>
      </c>
      <c r="AC6066" t="e">
        <f t="shared" si="1514"/>
        <v>#VALUE!</v>
      </c>
      <c r="AD6066">
        <v>0</v>
      </c>
      <c r="AE6066">
        <v>78158306</v>
      </c>
      <c r="AF6066">
        <f t="shared" si="1515"/>
        <v>3.1986363675794098E-7</v>
      </c>
      <c r="AG6066">
        <f t="shared" si="1516"/>
        <v>3.19863636757941E-6</v>
      </c>
      <c r="AH6066" t="e">
        <f t="shared" si="1517"/>
        <v>#VALUE!</v>
      </c>
      <c r="AI6066">
        <f t="shared" si="1518"/>
        <v>6065</v>
      </c>
    </row>
    <row r="6067" spans="1:35" x14ac:dyDescent="0.3">
      <c r="A6067" t="s">
        <v>9989</v>
      </c>
      <c r="B6067">
        <v>4.3</v>
      </c>
      <c r="C6067">
        <v>12</v>
      </c>
      <c r="D6067" t="s">
        <v>1382</v>
      </c>
      <c r="E6067" t="s">
        <v>9431</v>
      </c>
      <c r="F6067" t="s">
        <v>22</v>
      </c>
      <c r="G6067">
        <v>0</v>
      </c>
      <c r="H6067" t="s">
        <v>26</v>
      </c>
      <c r="I6067" t="s">
        <v>927</v>
      </c>
      <c r="J6067" t="s">
        <v>14009</v>
      </c>
      <c r="K6067" t="s">
        <v>4981</v>
      </c>
      <c r="L6067" t="s">
        <v>67</v>
      </c>
      <c r="M6067">
        <f t="shared" si="1504"/>
        <v>0</v>
      </c>
      <c r="N6067" t="str">
        <f t="shared" si="1505"/>
        <v>8.1M</v>
      </c>
      <c r="O6067">
        <f t="shared" si="1506"/>
        <v>5000</v>
      </c>
      <c r="P6067" t="str">
        <f t="shared" si="1507"/>
        <v>0</v>
      </c>
      <c r="Q6067" s="1" t="e">
        <f t="shared" si="1508"/>
        <v>#VALUE!</v>
      </c>
      <c r="R6067">
        <f t="shared" si="1509"/>
        <v>5000</v>
      </c>
      <c r="S6067">
        <v>0</v>
      </c>
      <c r="T6067" s="4">
        <v>1000000000</v>
      </c>
      <c r="U6067">
        <f t="shared" si="1519"/>
        <v>5.0000000000000004E-6</v>
      </c>
      <c r="V6067">
        <f t="shared" si="1510"/>
        <v>5.0000000000000002E-5</v>
      </c>
      <c r="W6067">
        <f t="shared" si="1511"/>
        <v>8.6</v>
      </c>
      <c r="X6067" s="5" t="e">
        <f t="shared" si="1512"/>
        <v>#VALUE!</v>
      </c>
      <c r="Z6067">
        <v>40319</v>
      </c>
      <c r="AA6067">
        <v>43320</v>
      </c>
      <c r="AB6067" t="e">
        <f t="shared" si="1513"/>
        <v>#VALUE!</v>
      </c>
      <c r="AC6067" t="e">
        <f t="shared" si="1514"/>
        <v>#VALUE!</v>
      </c>
      <c r="AD6067">
        <v>0</v>
      </c>
      <c r="AE6067">
        <v>78158306</v>
      </c>
      <c r="AF6067">
        <f t="shared" si="1515"/>
        <v>1.5353454564381169E-7</v>
      </c>
      <c r="AG6067">
        <f t="shared" si="1516"/>
        <v>1.5353454564381169E-6</v>
      </c>
      <c r="AH6067" t="e">
        <f t="shared" si="1517"/>
        <v>#VALUE!</v>
      </c>
      <c r="AI6067">
        <f t="shared" si="1518"/>
        <v>6066</v>
      </c>
    </row>
    <row r="6068" spans="1:35" x14ac:dyDescent="0.3">
      <c r="A6068" t="s">
        <v>7937</v>
      </c>
      <c r="B6068">
        <v>3.5</v>
      </c>
      <c r="C6068">
        <v>241</v>
      </c>
      <c r="D6068" t="s">
        <v>1394</v>
      </c>
      <c r="E6068" t="s">
        <v>7441</v>
      </c>
      <c r="F6068" t="s">
        <v>22</v>
      </c>
      <c r="G6068">
        <v>0</v>
      </c>
      <c r="H6068" t="s">
        <v>72</v>
      </c>
      <c r="I6068" t="s">
        <v>1177</v>
      </c>
      <c r="J6068" t="s">
        <v>13340</v>
      </c>
      <c r="K6068" t="s">
        <v>7938</v>
      </c>
      <c r="L6068" t="s">
        <v>104</v>
      </c>
      <c r="M6068">
        <f t="shared" si="1504"/>
        <v>0</v>
      </c>
      <c r="N6068" t="str">
        <f t="shared" si="1505"/>
        <v>2.8M</v>
      </c>
      <c r="O6068">
        <f t="shared" si="1506"/>
        <v>50000</v>
      </c>
      <c r="P6068" t="str">
        <f t="shared" si="1507"/>
        <v>0</v>
      </c>
      <c r="Q6068" s="1" t="e">
        <f t="shared" si="1508"/>
        <v>#VALUE!</v>
      </c>
      <c r="R6068">
        <f t="shared" si="1509"/>
        <v>50000</v>
      </c>
      <c r="S6068">
        <v>0</v>
      </c>
      <c r="T6068" s="4">
        <v>1000000000</v>
      </c>
      <c r="U6068">
        <f t="shared" si="1519"/>
        <v>5.0000000000000002E-5</v>
      </c>
      <c r="V6068">
        <f t="shared" si="1510"/>
        <v>5.0000000000000001E-4</v>
      </c>
      <c r="W6068">
        <f t="shared" si="1511"/>
        <v>7</v>
      </c>
      <c r="X6068" s="5" t="e">
        <f t="shared" si="1512"/>
        <v>#VALUE!</v>
      </c>
      <c r="Z6068">
        <v>40319</v>
      </c>
      <c r="AA6068">
        <v>43320</v>
      </c>
      <c r="AB6068" t="e">
        <f t="shared" si="1513"/>
        <v>#VALUE!</v>
      </c>
      <c r="AC6068" t="e">
        <f t="shared" si="1514"/>
        <v>#VALUE!</v>
      </c>
      <c r="AD6068">
        <v>0</v>
      </c>
      <c r="AE6068">
        <v>78158306</v>
      </c>
      <c r="AF6068">
        <f t="shared" si="1515"/>
        <v>3.083485458346551E-6</v>
      </c>
      <c r="AG6068">
        <f t="shared" si="1516"/>
        <v>3.0834854583465513E-5</v>
      </c>
      <c r="AH6068" t="e">
        <f t="shared" si="1517"/>
        <v>#VALUE!</v>
      </c>
      <c r="AI6068">
        <f t="shared" si="1518"/>
        <v>6067</v>
      </c>
    </row>
    <row r="6069" spans="1:35" x14ac:dyDescent="0.3">
      <c r="A6069" t="s">
        <v>7282</v>
      </c>
      <c r="B6069">
        <v>4.2</v>
      </c>
      <c r="C6069">
        <v>492</v>
      </c>
      <c r="D6069" t="s">
        <v>147</v>
      </c>
      <c r="E6069" t="s">
        <v>5956</v>
      </c>
      <c r="F6069" t="s">
        <v>22</v>
      </c>
      <c r="G6069">
        <v>0</v>
      </c>
      <c r="H6069" t="s">
        <v>23</v>
      </c>
      <c r="I6069" t="s">
        <v>81</v>
      </c>
      <c r="J6069" t="s">
        <v>13886</v>
      </c>
      <c r="K6069">
        <v>1</v>
      </c>
      <c r="L6069" t="s">
        <v>119</v>
      </c>
      <c r="M6069">
        <f t="shared" si="1504"/>
        <v>0</v>
      </c>
      <c r="N6069" t="str">
        <f t="shared" si="1505"/>
        <v>63M</v>
      </c>
      <c r="O6069">
        <f t="shared" si="1506"/>
        <v>100000</v>
      </c>
      <c r="P6069" t="str">
        <f t="shared" si="1507"/>
        <v>0</v>
      </c>
      <c r="Q6069" s="1" t="e">
        <f t="shared" si="1508"/>
        <v>#VALUE!</v>
      </c>
      <c r="R6069">
        <f t="shared" si="1509"/>
        <v>100000</v>
      </c>
      <c r="S6069">
        <v>0</v>
      </c>
      <c r="T6069" s="4">
        <v>1000000000</v>
      </c>
      <c r="U6069">
        <f t="shared" si="1519"/>
        <v>1E-4</v>
      </c>
      <c r="V6069">
        <f t="shared" si="1510"/>
        <v>1E-3</v>
      </c>
      <c r="W6069">
        <f t="shared" si="1511"/>
        <v>8.4</v>
      </c>
      <c r="X6069" s="5" t="e">
        <f t="shared" si="1512"/>
        <v>#VALUE!</v>
      </c>
      <c r="Z6069">
        <v>40319</v>
      </c>
      <c r="AA6069">
        <v>43320</v>
      </c>
      <c r="AB6069" t="e">
        <f t="shared" si="1513"/>
        <v>#VALUE!</v>
      </c>
      <c r="AC6069" t="e">
        <f t="shared" si="1514"/>
        <v>#VALUE!</v>
      </c>
      <c r="AD6069">
        <v>0</v>
      </c>
      <c r="AE6069">
        <v>78158306</v>
      </c>
      <c r="AF6069">
        <f t="shared" si="1515"/>
        <v>6.2949163713962791E-6</v>
      </c>
      <c r="AG6069">
        <f t="shared" si="1516"/>
        <v>6.2949163713962793E-5</v>
      </c>
      <c r="AH6069" t="e">
        <f t="shared" si="1517"/>
        <v>#VALUE!</v>
      </c>
      <c r="AI6069">
        <f t="shared" si="1518"/>
        <v>6068</v>
      </c>
    </row>
    <row r="6070" spans="1:35" x14ac:dyDescent="0.3">
      <c r="A6070" t="s">
        <v>9039</v>
      </c>
      <c r="B6070">
        <v>4.2</v>
      </c>
      <c r="C6070">
        <v>92</v>
      </c>
      <c r="D6070" t="s">
        <v>652</v>
      </c>
      <c r="E6070" t="s">
        <v>8077</v>
      </c>
      <c r="F6070" t="s">
        <v>22</v>
      </c>
      <c r="G6070">
        <v>0</v>
      </c>
      <c r="H6070" t="s">
        <v>26</v>
      </c>
      <c r="I6070" t="s">
        <v>39</v>
      </c>
      <c r="J6070" t="s">
        <v>13886</v>
      </c>
      <c r="K6070">
        <v>4.0999999999999996</v>
      </c>
      <c r="L6070" t="s">
        <v>119</v>
      </c>
      <c r="M6070">
        <f t="shared" si="1504"/>
        <v>0</v>
      </c>
      <c r="N6070" t="str">
        <f t="shared" si="1505"/>
        <v>20M</v>
      </c>
      <c r="O6070">
        <f t="shared" si="1506"/>
        <v>10000</v>
      </c>
      <c r="P6070" t="str">
        <f t="shared" si="1507"/>
        <v>0</v>
      </c>
      <c r="Q6070" s="1" t="e">
        <f t="shared" si="1508"/>
        <v>#VALUE!</v>
      </c>
      <c r="R6070">
        <f t="shared" si="1509"/>
        <v>10000</v>
      </c>
      <c r="S6070">
        <v>0</v>
      </c>
      <c r="T6070" s="4">
        <v>1000000000</v>
      </c>
      <c r="U6070">
        <f t="shared" si="1519"/>
        <v>1.0000000000000001E-5</v>
      </c>
      <c r="V6070">
        <f t="shared" si="1510"/>
        <v>1E-4</v>
      </c>
      <c r="W6070">
        <f t="shared" si="1511"/>
        <v>8.4</v>
      </c>
      <c r="X6070" s="5" t="e">
        <f t="shared" si="1512"/>
        <v>#VALUE!</v>
      </c>
      <c r="Z6070">
        <v>40319</v>
      </c>
      <c r="AA6070">
        <v>43320</v>
      </c>
      <c r="AB6070" t="e">
        <f t="shared" si="1513"/>
        <v>#VALUE!</v>
      </c>
      <c r="AC6070" t="e">
        <f t="shared" si="1514"/>
        <v>#VALUE!</v>
      </c>
      <c r="AD6070">
        <v>0</v>
      </c>
      <c r="AE6070">
        <v>78158306</v>
      </c>
      <c r="AF6070">
        <f t="shared" si="1515"/>
        <v>1.1770981832692229E-6</v>
      </c>
      <c r="AG6070">
        <f t="shared" si="1516"/>
        <v>1.1770981832692228E-5</v>
      </c>
      <c r="AH6070" t="e">
        <f t="shared" si="1517"/>
        <v>#VALUE!</v>
      </c>
      <c r="AI6070">
        <f t="shared" si="1518"/>
        <v>6069</v>
      </c>
    </row>
    <row r="6071" spans="1:35" x14ac:dyDescent="0.3">
      <c r="A6071" t="s">
        <v>10686</v>
      </c>
      <c r="B6071">
        <v>4.3</v>
      </c>
      <c r="C6071">
        <v>15</v>
      </c>
      <c r="D6071" t="s">
        <v>10687</v>
      </c>
      <c r="E6071" t="s">
        <v>10032</v>
      </c>
      <c r="F6071" t="s">
        <v>22</v>
      </c>
      <c r="G6071">
        <v>0</v>
      </c>
      <c r="H6071" t="s">
        <v>26</v>
      </c>
      <c r="I6071" t="s">
        <v>1414</v>
      </c>
      <c r="J6071" t="s">
        <v>13989</v>
      </c>
      <c r="K6071" t="s">
        <v>113</v>
      </c>
      <c r="L6071" t="s">
        <v>2038</v>
      </c>
      <c r="M6071">
        <f t="shared" si="1504"/>
        <v>0</v>
      </c>
      <c r="N6071" t="str">
        <f t="shared" si="1505"/>
        <v>0.45M</v>
      </c>
      <c r="O6071">
        <f t="shared" si="1506"/>
        <v>1000</v>
      </c>
      <c r="P6071" t="str">
        <f t="shared" si="1507"/>
        <v>0</v>
      </c>
      <c r="Q6071" s="1" t="e">
        <f t="shared" si="1508"/>
        <v>#VALUE!</v>
      </c>
      <c r="R6071">
        <f t="shared" si="1509"/>
        <v>1000</v>
      </c>
      <c r="S6071">
        <v>0</v>
      </c>
      <c r="T6071" s="4">
        <v>1000000000</v>
      </c>
      <c r="U6071">
        <f t="shared" si="1519"/>
        <v>9.9999999999999995E-7</v>
      </c>
      <c r="V6071">
        <f t="shared" si="1510"/>
        <v>9.9999999999999991E-6</v>
      </c>
      <c r="W6071">
        <f t="shared" si="1511"/>
        <v>8.6</v>
      </c>
      <c r="X6071" s="5" t="e">
        <f t="shared" si="1512"/>
        <v>#VALUE!</v>
      </c>
      <c r="Z6071">
        <v>40319</v>
      </c>
      <c r="AA6071">
        <v>43320</v>
      </c>
      <c r="AB6071" t="e">
        <f t="shared" si="1513"/>
        <v>#VALUE!</v>
      </c>
      <c r="AC6071" t="e">
        <f t="shared" si="1514"/>
        <v>#VALUE!</v>
      </c>
      <c r="AD6071">
        <v>0</v>
      </c>
      <c r="AE6071">
        <v>78158306</v>
      </c>
      <c r="AF6071">
        <f t="shared" si="1515"/>
        <v>1.9191818205476461E-7</v>
      </c>
      <c r="AG6071">
        <f t="shared" si="1516"/>
        <v>1.9191818205476461E-6</v>
      </c>
      <c r="AH6071" t="e">
        <f t="shared" si="1517"/>
        <v>#VALUE!</v>
      </c>
      <c r="AI6071">
        <f t="shared" si="1518"/>
        <v>6070</v>
      </c>
    </row>
    <row r="6072" spans="1:35" x14ac:dyDescent="0.3">
      <c r="A6072" t="s">
        <v>12693</v>
      </c>
      <c r="B6072">
        <v>4</v>
      </c>
      <c r="C6072">
        <v>4</v>
      </c>
      <c r="D6072" t="s">
        <v>2182</v>
      </c>
      <c r="E6072" t="s">
        <v>12663</v>
      </c>
      <c r="F6072" t="s">
        <v>22</v>
      </c>
      <c r="G6072">
        <v>0</v>
      </c>
      <c r="H6072" t="s">
        <v>26</v>
      </c>
      <c r="I6072" t="s">
        <v>182</v>
      </c>
      <c r="J6072" t="s">
        <v>13885</v>
      </c>
      <c r="K6072">
        <v>1</v>
      </c>
      <c r="L6072" t="s">
        <v>33</v>
      </c>
      <c r="M6072">
        <f t="shared" si="1504"/>
        <v>0</v>
      </c>
      <c r="N6072" t="str">
        <f t="shared" si="1505"/>
        <v>2.4M</v>
      </c>
      <c r="O6072">
        <f t="shared" si="1506"/>
        <v>10</v>
      </c>
      <c r="P6072" t="str">
        <f t="shared" si="1507"/>
        <v>0</v>
      </c>
      <c r="Q6072" s="1" t="e">
        <f t="shared" si="1508"/>
        <v>#VALUE!</v>
      </c>
      <c r="R6072">
        <f t="shared" si="1509"/>
        <v>10</v>
      </c>
      <c r="S6072">
        <v>0</v>
      </c>
      <c r="T6072" s="4">
        <v>1000000000</v>
      </c>
      <c r="U6072">
        <f t="shared" si="1519"/>
        <v>1E-8</v>
      </c>
      <c r="V6072">
        <f t="shared" si="1510"/>
        <v>9.9999999999999995E-8</v>
      </c>
      <c r="W6072">
        <f t="shared" si="1511"/>
        <v>8</v>
      </c>
      <c r="X6072" s="5" t="e">
        <f t="shared" si="1512"/>
        <v>#VALUE!</v>
      </c>
      <c r="Z6072">
        <v>40319</v>
      </c>
      <c r="AA6072">
        <v>43320</v>
      </c>
      <c r="AB6072" t="e">
        <f t="shared" si="1513"/>
        <v>#VALUE!</v>
      </c>
      <c r="AC6072" t="e">
        <f t="shared" si="1514"/>
        <v>#VALUE!</v>
      </c>
      <c r="AD6072">
        <v>0</v>
      </c>
      <c r="AE6072">
        <v>78158306</v>
      </c>
      <c r="AF6072">
        <f t="shared" si="1515"/>
        <v>5.117818188127056E-8</v>
      </c>
      <c r="AG6072">
        <f t="shared" si="1516"/>
        <v>5.1178181881270559E-7</v>
      </c>
      <c r="AH6072" t="e">
        <f t="shared" si="1517"/>
        <v>#VALUE!</v>
      </c>
      <c r="AI6072">
        <f t="shared" si="1518"/>
        <v>6071</v>
      </c>
    </row>
    <row r="6073" spans="1:35" x14ac:dyDescent="0.3">
      <c r="A6073" t="s">
        <v>6258</v>
      </c>
      <c r="B6073">
        <v>4.2</v>
      </c>
      <c r="C6073">
        <v>4537</v>
      </c>
      <c r="D6073" t="s">
        <v>125</v>
      </c>
      <c r="E6073" t="s">
        <v>5956</v>
      </c>
      <c r="F6073" t="s">
        <v>22</v>
      </c>
      <c r="G6073">
        <v>0</v>
      </c>
      <c r="H6073" t="s">
        <v>26</v>
      </c>
      <c r="I6073" t="s">
        <v>177</v>
      </c>
      <c r="J6073" t="s">
        <v>13783</v>
      </c>
      <c r="K6073">
        <v>2.2000000000000002</v>
      </c>
      <c r="L6073" t="s">
        <v>119</v>
      </c>
      <c r="M6073">
        <f t="shared" si="1504"/>
        <v>0</v>
      </c>
      <c r="N6073" t="str">
        <f t="shared" si="1505"/>
        <v>15M</v>
      </c>
      <c r="O6073">
        <f t="shared" si="1506"/>
        <v>100000</v>
      </c>
      <c r="P6073" t="str">
        <f t="shared" si="1507"/>
        <v>0</v>
      </c>
      <c r="Q6073" s="1" t="e">
        <f t="shared" si="1508"/>
        <v>#VALUE!</v>
      </c>
      <c r="R6073">
        <f t="shared" si="1509"/>
        <v>100000</v>
      </c>
      <c r="S6073">
        <v>0</v>
      </c>
      <c r="T6073" s="4">
        <v>1000000000</v>
      </c>
      <c r="U6073">
        <f t="shared" si="1519"/>
        <v>1E-4</v>
      </c>
      <c r="V6073">
        <f t="shared" si="1510"/>
        <v>1E-3</v>
      </c>
      <c r="W6073">
        <f t="shared" si="1511"/>
        <v>8.4</v>
      </c>
      <c r="X6073" s="5" t="e">
        <f t="shared" si="1512"/>
        <v>#VALUE!</v>
      </c>
      <c r="Z6073">
        <v>40319</v>
      </c>
      <c r="AA6073">
        <v>43320</v>
      </c>
      <c r="AB6073" t="e">
        <f t="shared" si="1513"/>
        <v>#VALUE!</v>
      </c>
      <c r="AC6073" t="e">
        <f t="shared" si="1514"/>
        <v>#VALUE!</v>
      </c>
      <c r="AD6073">
        <v>0</v>
      </c>
      <c r="AE6073">
        <v>78158306</v>
      </c>
      <c r="AF6073">
        <f t="shared" si="1515"/>
        <v>5.8048852798831129E-5</v>
      </c>
      <c r="AG6073">
        <f t="shared" si="1516"/>
        <v>5.8048852798831126E-4</v>
      </c>
      <c r="AH6073" t="e">
        <f t="shared" si="1517"/>
        <v>#VALUE!</v>
      </c>
      <c r="AI6073">
        <f t="shared" si="1518"/>
        <v>6072</v>
      </c>
    </row>
    <row r="6074" spans="1:35" x14ac:dyDescent="0.3">
      <c r="A6074" t="s">
        <v>1856</v>
      </c>
      <c r="B6074">
        <v>4.3</v>
      </c>
      <c r="C6074">
        <v>157264</v>
      </c>
      <c r="D6074" t="s">
        <v>1775</v>
      </c>
      <c r="E6074" t="s">
        <v>839</v>
      </c>
      <c r="F6074" t="s">
        <v>22</v>
      </c>
      <c r="G6074">
        <v>0</v>
      </c>
      <c r="H6074" t="s">
        <v>26</v>
      </c>
      <c r="I6074" t="s">
        <v>31</v>
      </c>
      <c r="J6074" t="s">
        <v>1857</v>
      </c>
      <c r="K6074">
        <v>1.31</v>
      </c>
      <c r="L6074" t="s">
        <v>119</v>
      </c>
      <c r="M6074">
        <f t="shared" si="1504"/>
        <v>0</v>
      </c>
      <c r="N6074" t="str">
        <f t="shared" si="1505"/>
        <v>65M</v>
      </c>
      <c r="O6074">
        <f t="shared" si="1506"/>
        <v>10000000</v>
      </c>
      <c r="P6074" t="str">
        <f t="shared" si="1507"/>
        <v>0</v>
      </c>
      <c r="Q6074" s="1" t="e">
        <f t="shared" si="1508"/>
        <v>#VALUE!</v>
      </c>
      <c r="R6074">
        <f t="shared" si="1509"/>
        <v>10000000</v>
      </c>
      <c r="S6074">
        <v>0</v>
      </c>
      <c r="T6074" s="4">
        <v>1000000000</v>
      </c>
      <c r="U6074">
        <f t="shared" si="1519"/>
        <v>0.01</v>
      </c>
      <c r="V6074">
        <f t="shared" si="1510"/>
        <v>0.1</v>
      </c>
      <c r="W6074">
        <f t="shared" si="1511"/>
        <v>8.6</v>
      </c>
      <c r="X6074" s="5" t="e">
        <f t="shared" si="1512"/>
        <v>#VALUE!</v>
      </c>
      <c r="Z6074">
        <v>40319</v>
      </c>
      <c r="AA6074">
        <v>43320</v>
      </c>
      <c r="AB6074" t="e">
        <f t="shared" si="1513"/>
        <v>#VALUE!</v>
      </c>
      <c r="AC6074" t="e">
        <f t="shared" si="1514"/>
        <v>#VALUE!</v>
      </c>
      <c r="AD6074">
        <v>0</v>
      </c>
      <c r="AE6074">
        <v>78158306</v>
      </c>
      <c r="AF6074">
        <f t="shared" si="1515"/>
        <v>2.0121213988440333E-3</v>
      </c>
      <c r="AG6074">
        <f t="shared" si="1516"/>
        <v>2.0121213988440332E-2</v>
      </c>
      <c r="AH6074" t="e">
        <f t="shared" si="1517"/>
        <v>#VALUE!</v>
      </c>
      <c r="AI6074">
        <f t="shared" si="1518"/>
        <v>6073</v>
      </c>
    </row>
    <row r="6075" spans="1:35" x14ac:dyDescent="0.3">
      <c r="A6075" t="s">
        <v>10266</v>
      </c>
      <c r="B6075">
        <v>4</v>
      </c>
      <c r="C6075">
        <v>47</v>
      </c>
      <c r="D6075" t="s">
        <v>2743</v>
      </c>
      <c r="E6075" t="s">
        <v>10032</v>
      </c>
      <c r="F6075" t="s">
        <v>22</v>
      </c>
      <c r="G6075">
        <v>0</v>
      </c>
      <c r="H6075" t="s">
        <v>26</v>
      </c>
      <c r="I6075" t="s">
        <v>312</v>
      </c>
      <c r="J6075" t="s">
        <v>13731</v>
      </c>
      <c r="K6075">
        <v>2</v>
      </c>
      <c r="L6075" t="s">
        <v>3816</v>
      </c>
      <c r="M6075">
        <f t="shared" si="1504"/>
        <v>0</v>
      </c>
      <c r="N6075" t="str">
        <f t="shared" si="1505"/>
        <v>4.5M</v>
      </c>
      <c r="O6075">
        <f t="shared" si="1506"/>
        <v>1000</v>
      </c>
      <c r="P6075" t="str">
        <f t="shared" si="1507"/>
        <v>0</v>
      </c>
      <c r="Q6075" s="1" t="e">
        <f t="shared" si="1508"/>
        <v>#VALUE!</v>
      </c>
      <c r="R6075">
        <f t="shared" si="1509"/>
        <v>1000</v>
      </c>
      <c r="S6075">
        <v>0</v>
      </c>
      <c r="T6075" s="4">
        <v>1000000000</v>
      </c>
      <c r="U6075">
        <f t="shared" si="1519"/>
        <v>9.9999999999999995E-7</v>
      </c>
      <c r="V6075">
        <f t="shared" si="1510"/>
        <v>9.9999999999999991E-6</v>
      </c>
      <c r="W6075">
        <f t="shared" si="1511"/>
        <v>8</v>
      </c>
      <c r="X6075" s="5" t="e">
        <f t="shared" si="1512"/>
        <v>#VALUE!</v>
      </c>
      <c r="Z6075">
        <v>40319</v>
      </c>
      <c r="AA6075">
        <v>43320</v>
      </c>
      <c r="AB6075" t="e">
        <f t="shared" si="1513"/>
        <v>#VALUE!</v>
      </c>
      <c r="AC6075" t="e">
        <f t="shared" si="1514"/>
        <v>#VALUE!</v>
      </c>
      <c r="AD6075">
        <v>0</v>
      </c>
      <c r="AE6075">
        <v>78158306</v>
      </c>
      <c r="AF6075">
        <f t="shared" si="1515"/>
        <v>6.0134363710492903E-7</v>
      </c>
      <c r="AG6075">
        <f t="shared" si="1516"/>
        <v>6.0134363710492903E-6</v>
      </c>
      <c r="AH6075" t="e">
        <f t="shared" si="1517"/>
        <v>#VALUE!</v>
      </c>
      <c r="AI6075">
        <f t="shared" si="1518"/>
        <v>6074</v>
      </c>
    </row>
    <row r="6076" spans="1:35" x14ac:dyDescent="0.3">
      <c r="A6076" t="s">
        <v>9988</v>
      </c>
      <c r="B6076">
        <v>3.5</v>
      </c>
      <c r="C6076">
        <v>12</v>
      </c>
      <c r="D6076" t="s">
        <v>1089</v>
      </c>
      <c r="E6076" t="s">
        <v>9431</v>
      </c>
      <c r="F6076" t="s">
        <v>22</v>
      </c>
      <c r="G6076">
        <v>0</v>
      </c>
      <c r="H6076" t="s">
        <v>26</v>
      </c>
      <c r="I6076" t="s">
        <v>1536</v>
      </c>
      <c r="J6076" t="s">
        <v>13418</v>
      </c>
      <c r="K6076">
        <v>1.27</v>
      </c>
      <c r="L6076" t="s">
        <v>67</v>
      </c>
      <c r="M6076">
        <f t="shared" si="1504"/>
        <v>0</v>
      </c>
      <c r="N6076" t="str">
        <f t="shared" si="1505"/>
        <v>19M</v>
      </c>
      <c r="O6076">
        <f t="shared" si="1506"/>
        <v>5000</v>
      </c>
      <c r="P6076" t="str">
        <f t="shared" si="1507"/>
        <v>0</v>
      </c>
      <c r="Q6076" s="1" t="e">
        <f t="shared" si="1508"/>
        <v>#VALUE!</v>
      </c>
      <c r="R6076">
        <f t="shared" si="1509"/>
        <v>5000</v>
      </c>
      <c r="S6076">
        <v>0</v>
      </c>
      <c r="T6076" s="4">
        <v>1000000000</v>
      </c>
      <c r="U6076">
        <f t="shared" si="1519"/>
        <v>5.0000000000000004E-6</v>
      </c>
      <c r="V6076">
        <f t="shared" si="1510"/>
        <v>5.0000000000000002E-5</v>
      </c>
      <c r="W6076">
        <f t="shared" si="1511"/>
        <v>7</v>
      </c>
      <c r="X6076" s="5" t="e">
        <f t="shared" si="1512"/>
        <v>#VALUE!</v>
      </c>
      <c r="Z6076">
        <v>40319</v>
      </c>
      <c r="AA6076">
        <v>43320</v>
      </c>
      <c r="AB6076" t="e">
        <f t="shared" si="1513"/>
        <v>#VALUE!</v>
      </c>
      <c r="AC6076" t="e">
        <f t="shared" si="1514"/>
        <v>#VALUE!</v>
      </c>
      <c r="AD6076">
        <v>0</v>
      </c>
      <c r="AE6076">
        <v>78158306</v>
      </c>
      <c r="AF6076">
        <f t="shared" si="1515"/>
        <v>1.5353454564381169E-7</v>
      </c>
      <c r="AG6076">
        <f t="shared" si="1516"/>
        <v>1.5353454564381169E-6</v>
      </c>
      <c r="AH6076" t="e">
        <f t="shared" si="1517"/>
        <v>#VALUE!</v>
      </c>
      <c r="AI6076">
        <f t="shared" si="1518"/>
        <v>6075</v>
      </c>
    </row>
    <row r="6077" spans="1:35" x14ac:dyDescent="0.3">
      <c r="A6077" t="s">
        <v>7684</v>
      </c>
      <c r="B6077">
        <v>3.4</v>
      </c>
      <c r="C6077">
        <v>694</v>
      </c>
      <c r="D6077" t="s">
        <v>20</v>
      </c>
      <c r="E6077" t="s">
        <v>7441</v>
      </c>
      <c r="F6077" t="s">
        <v>22</v>
      </c>
      <c r="G6077">
        <v>0</v>
      </c>
      <c r="H6077" t="s">
        <v>26</v>
      </c>
      <c r="I6077" t="s">
        <v>35</v>
      </c>
      <c r="J6077" t="s">
        <v>13353</v>
      </c>
      <c r="K6077" t="s">
        <v>20</v>
      </c>
      <c r="L6077" t="s">
        <v>20</v>
      </c>
      <c r="M6077">
        <f t="shared" si="1504"/>
        <v>0</v>
      </c>
      <c r="N6077" t="str">
        <f t="shared" si="1505"/>
        <v>N/A</v>
      </c>
      <c r="O6077">
        <f t="shared" si="1506"/>
        <v>50000</v>
      </c>
      <c r="P6077" t="str">
        <f t="shared" si="1507"/>
        <v>0</v>
      </c>
      <c r="Q6077" s="1" t="e">
        <f t="shared" si="1508"/>
        <v>#VALUE!</v>
      </c>
      <c r="R6077">
        <f t="shared" si="1509"/>
        <v>50000</v>
      </c>
      <c r="S6077">
        <v>0</v>
      </c>
      <c r="T6077" s="4">
        <v>1000000000</v>
      </c>
      <c r="U6077">
        <f t="shared" si="1519"/>
        <v>5.0000000000000002E-5</v>
      </c>
      <c r="V6077">
        <f t="shared" si="1510"/>
        <v>5.0000000000000001E-4</v>
      </c>
      <c r="W6077">
        <f t="shared" si="1511"/>
        <v>6.8</v>
      </c>
      <c r="X6077" s="5" t="e">
        <f t="shared" si="1512"/>
        <v>#VALUE!</v>
      </c>
      <c r="Z6077">
        <v>40319</v>
      </c>
      <c r="AA6077">
        <v>43320</v>
      </c>
      <c r="AB6077" t="e">
        <f t="shared" si="1513"/>
        <v>#VALUE!</v>
      </c>
      <c r="AC6077" t="e">
        <f t="shared" si="1514"/>
        <v>#VALUE!</v>
      </c>
      <c r="AD6077">
        <v>0</v>
      </c>
      <c r="AE6077">
        <v>78158306</v>
      </c>
      <c r="AF6077">
        <f t="shared" si="1515"/>
        <v>8.8794145564004424E-6</v>
      </c>
      <c r="AG6077">
        <f t="shared" si="1516"/>
        <v>8.8794145564004431E-5</v>
      </c>
      <c r="AH6077" t="e">
        <f t="shared" si="1517"/>
        <v>#VALUE!</v>
      </c>
      <c r="AI6077">
        <f t="shared" si="1518"/>
        <v>6076</v>
      </c>
    </row>
    <row r="6078" spans="1:35" x14ac:dyDescent="0.3">
      <c r="A6078" t="s">
        <v>9394</v>
      </c>
      <c r="B6078">
        <v>3.4</v>
      </c>
      <c r="C6078">
        <v>25</v>
      </c>
      <c r="D6078" t="s">
        <v>213</v>
      </c>
      <c r="E6078" t="s">
        <v>8077</v>
      </c>
      <c r="F6078" t="s">
        <v>22</v>
      </c>
      <c r="G6078">
        <v>0</v>
      </c>
      <c r="H6078" t="s">
        <v>26</v>
      </c>
      <c r="I6078" t="s">
        <v>417</v>
      </c>
      <c r="J6078" t="s">
        <v>13353</v>
      </c>
      <c r="K6078" t="s">
        <v>794</v>
      </c>
      <c r="L6078" t="s">
        <v>33</v>
      </c>
      <c r="M6078">
        <f t="shared" si="1504"/>
        <v>0</v>
      </c>
      <c r="N6078" t="str">
        <f t="shared" si="1505"/>
        <v>16M</v>
      </c>
      <c r="O6078">
        <f t="shared" si="1506"/>
        <v>10000</v>
      </c>
      <c r="P6078" t="str">
        <f t="shared" si="1507"/>
        <v>0</v>
      </c>
      <c r="Q6078" s="1" t="e">
        <f t="shared" si="1508"/>
        <v>#VALUE!</v>
      </c>
      <c r="R6078">
        <f t="shared" si="1509"/>
        <v>10000</v>
      </c>
      <c r="S6078">
        <v>0</v>
      </c>
      <c r="T6078" s="4">
        <v>1000000000</v>
      </c>
      <c r="U6078">
        <f t="shared" si="1519"/>
        <v>1.0000000000000001E-5</v>
      </c>
      <c r="V6078">
        <f t="shared" si="1510"/>
        <v>1E-4</v>
      </c>
      <c r="W6078">
        <f t="shared" si="1511"/>
        <v>6.8</v>
      </c>
      <c r="X6078" s="5" t="e">
        <f t="shared" si="1512"/>
        <v>#VALUE!</v>
      </c>
      <c r="Z6078">
        <v>40319</v>
      </c>
      <c r="AA6078">
        <v>43320</v>
      </c>
      <c r="AB6078" t="e">
        <f t="shared" si="1513"/>
        <v>#VALUE!</v>
      </c>
      <c r="AC6078" t="e">
        <f t="shared" si="1514"/>
        <v>#VALUE!</v>
      </c>
      <c r="AD6078">
        <v>0</v>
      </c>
      <c r="AE6078">
        <v>78158306</v>
      </c>
      <c r="AF6078">
        <f t="shared" si="1515"/>
        <v>3.1986363675794098E-7</v>
      </c>
      <c r="AG6078">
        <f t="shared" si="1516"/>
        <v>3.19863636757941E-6</v>
      </c>
      <c r="AH6078" t="e">
        <f t="shared" si="1517"/>
        <v>#VALUE!</v>
      </c>
      <c r="AI6078">
        <f t="shared" si="1518"/>
        <v>6077</v>
      </c>
    </row>
    <row r="6079" spans="1:35" x14ac:dyDescent="0.3">
      <c r="A6079" t="s">
        <v>4427</v>
      </c>
      <c r="B6079">
        <v>3.5</v>
      </c>
      <c r="C6079">
        <v>18857</v>
      </c>
      <c r="D6079" t="s">
        <v>2001</v>
      </c>
      <c r="E6079" t="s">
        <v>3280</v>
      </c>
      <c r="F6079" t="s">
        <v>22</v>
      </c>
      <c r="G6079">
        <v>0</v>
      </c>
      <c r="H6079" t="s">
        <v>26</v>
      </c>
      <c r="I6079" t="s">
        <v>171</v>
      </c>
      <c r="J6079" t="s">
        <v>13347</v>
      </c>
      <c r="K6079" t="s">
        <v>4428</v>
      </c>
      <c r="L6079" t="s">
        <v>119</v>
      </c>
      <c r="M6079">
        <f t="shared" si="1504"/>
        <v>0</v>
      </c>
      <c r="N6079" t="str">
        <f t="shared" si="1505"/>
        <v>7.0M</v>
      </c>
      <c r="O6079">
        <f t="shared" si="1506"/>
        <v>1000000</v>
      </c>
      <c r="P6079" t="str">
        <f t="shared" si="1507"/>
        <v>0</v>
      </c>
      <c r="Q6079" s="1" t="e">
        <f t="shared" si="1508"/>
        <v>#VALUE!</v>
      </c>
      <c r="R6079">
        <f t="shared" si="1509"/>
        <v>1000000</v>
      </c>
      <c r="S6079">
        <v>0</v>
      </c>
      <c r="T6079" s="4">
        <v>1000000000</v>
      </c>
      <c r="U6079">
        <f t="shared" si="1519"/>
        <v>1E-3</v>
      </c>
      <c r="V6079">
        <f t="shared" si="1510"/>
        <v>0.01</v>
      </c>
      <c r="W6079">
        <f t="shared" si="1511"/>
        <v>7</v>
      </c>
      <c r="X6079" s="5" t="e">
        <f t="shared" si="1512"/>
        <v>#VALUE!</v>
      </c>
      <c r="Z6079">
        <v>40319</v>
      </c>
      <c r="AA6079">
        <v>43320</v>
      </c>
      <c r="AB6079" t="e">
        <f t="shared" si="1513"/>
        <v>#VALUE!</v>
      </c>
      <c r="AC6079" t="e">
        <f t="shared" si="1514"/>
        <v>#VALUE!</v>
      </c>
      <c r="AD6079">
        <v>0</v>
      </c>
      <c r="AE6079">
        <v>78158306</v>
      </c>
      <c r="AF6079">
        <f t="shared" si="1515"/>
        <v>2.4126674393377972E-4</v>
      </c>
      <c r="AG6079">
        <f t="shared" si="1516"/>
        <v>2.4126674393377973E-3</v>
      </c>
      <c r="AH6079" t="e">
        <f t="shared" si="1517"/>
        <v>#VALUE!</v>
      </c>
      <c r="AI6079">
        <f t="shared" si="1518"/>
        <v>6078</v>
      </c>
    </row>
    <row r="6080" spans="1:35" x14ac:dyDescent="0.3">
      <c r="A6080" t="s">
        <v>7290</v>
      </c>
      <c r="B6080">
        <v>3.4</v>
      </c>
      <c r="C6080">
        <v>486</v>
      </c>
      <c r="D6080" t="s">
        <v>2293</v>
      </c>
      <c r="E6080" t="s">
        <v>5956</v>
      </c>
      <c r="F6080" t="s">
        <v>22</v>
      </c>
      <c r="G6080">
        <v>0</v>
      </c>
      <c r="H6080" t="s">
        <v>26</v>
      </c>
      <c r="I6080" t="s">
        <v>811</v>
      </c>
      <c r="J6080" t="s">
        <v>13319</v>
      </c>
      <c r="K6080">
        <v>5.7</v>
      </c>
      <c r="L6080" t="s">
        <v>104</v>
      </c>
      <c r="M6080">
        <f t="shared" si="1504"/>
        <v>0</v>
      </c>
      <c r="N6080" t="str">
        <f t="shared" si="1505"/>
        <v>5.9M</v>
      </c>
      <c r="O6080">
        <f t="shared" si="1506"/>
        <v>100000</v>
      </c>
      <c r="P6080" t="str">
        <f t="shared" si="1507"/>
        <v>0</v>
      </c>
      <c r="Q6080" s="1" t="e">
        <f t="shared" si="1508"/>
        <v>#VALUE!</v>
      </c>
      <c r="R6080">
        <f t="shared" si="1509"/>
        <v>100000</v>
      </c>
      <c r="S6080">
        <v>0</v>
      </c>
      <c r="T6080" s="4">
        <v>1000000000</v>
      </c>
      <c r="U6080">
        <f t="shared" si="1519"/>
        <v>1E-4</v>
      </c>
      <c r="V6080">
        <f t="shared" si="1510"/>
        <v>1E-3</v>
      </c>
      <c r="W6080">
        <f t="shared" si="1511"/>
        <v>6.8</v>
      </c>
      <c r="X6080" s="5" t="e">
        <f t="shared" si="1512"/>
        <v>#VALUE!</v>
      </c>
      <c r="Z6080">
        <v>40319</v>
      </c>
      <c r="AA6080">
        <v>43320</v>
      </c>
      <c r="AB6080" t="e">
        <f t="shared" si="1513"/>
        <v>#VALUE!</v>
      </c>
      <c r="AC6080" t="e">
        <f t="shared" si="1514"/>
        <v>#VALUE!</v>
      </c>
      <c r="AD6080">
        <v>0</v>
      </c>
      <c r="AE6080">
        <v>78158306</v>
      </c>
      <c r="AF6080">
        <f t="shared" si="1515"/>
        <v>6.2181490985743729E-6</v>
      </c>
      <c r="AG6080">
        <f t="shared" si="1516"/>
        <v>6.2181490985743727E-5</v>
      </c>
      <c r="AH6080" t="e">
        <f t="shared" si="1517"/>
        <v>#VALUE!</v>
      </c>
      <c r="AI6080">
        <f t="shared" si="1518"/>
        <v>6079</v>
      </c>
    </row>
    <row r="6081" spans="1:35" x14ac:dyDescent="0.3">
      <c r="A6081" t="s">
        <v>8473</v>
      </c>
      <c r="B6081">
        <v>3.9</v>
      </c>
      <c r="C6081">
        <v>286</v>
      </c>
      <c r="D6081" t="s">
        <v>681</v>
      </c>
      <c r="E6081" t="s">
        <v>8077</v>
      </c>
      <c r="F6081" t="s">
        <v>22</v>
      </c>
      <c r="G6081">
        <v>0</v>
      </c>
      <c r="H6081" t="s">
        <v>26</v>
      </c>
      <c r="I6081" t="s">
        <v>50</v>
      </c>
      <c r="J6081" t="s">
        <v>13978</v>
      </c>
      <c r="K6081" t="s">
        <v>282</v>
      </c>
      <c r="L6081" t="s">
        <v>67</v>
      </c>
      <c r="M6081">
        <f t="shared" si="1504"/>
        <v>0</v>
      </c>
      <c r="N6081" t="str">
        <f t="shared" si="1505"/>
        <v>18M</v>
      </c>
      <c r="O6081">
        <f t="shared" si="1506"/>
        <v>10000</v>
      </c>
      <c r="P6081" t="str">
        <f t="shared" si="1507"/>
        <v>0</v>
      </c>
      <c r="Q6081" s="1" t="e">
        <f t="shared" si="1508"/>
        <v>#VALUE!</v>
      </c>
      <c r="R6081">
        <f t="shared" si="1509"/>
        <v>10000</v>
      </c>
      <c r="S6081">
        <v>0</v>
      </c>
      <c r="T6081" s="4">
        <v>1000000000</v>
      </c>
      <c r="U6081">
        <f t="shared" si="1519"/>
        <v>1.0000000000000001E-5</v>
      </c>
      <c r="V6081">
        <f t="shared" si="1510"/>
        <v>1E-4</v>
      </c>
      <c r="W6081">
        <f t="shared" si="1511"/>
        <v>7.8</v>
      </c>
      <c r="X6081" s="5" t="e">
        <f t="shared" si="1512"/>
        <v>#VALUE!</v>
      </c>
      <c r="Z6081">
        <v>40319</v>
      </c>
      <c r="AA6081">
        <v>43320</v>
      </c>
      <c r="AB6081" t="e">
        <f t="shared" si="1513"/>
        <v>#VALUE!</v>
      </c>
      <c r="AC6081" t="e">
        <f t="shared" si="1514"/>
        <v>#VALUE!</v>
      </c>
      <c r="AD6081">
        <v>0</v>
      </c>
      <c r="AE6081">
        <v>78158306</v>
      </c>
      <c r="AF6081">
        <f t="shared" si="1515"/>
        <v>3.659240004510845E-6</v>
      </c>
      <c r="AG6081">
        <f t="shared" si="1516"/>
        <v>3.6592400045108454E-5</v>
      </c>
      <c r="AH6081" t="e">
        <f t="shared" si="1517"/>
        <v>#VALUE!</v>
      </c>
      <c r="AI6081">
        <f t="shared" si="1518"/>
        <v>6080</v>
      </c>
    </row>
    <row r="6082" spans="1:35" x14ac:dyDescent="0.3">
      <c r="A6082" t="s">
        <v>10431</v>
      </c>
      <c r="B6082">
        <v>3.5</v>
      </c>
      <c r="C6082">
        <v>30</v>
      </c>
      <c r="D6082" t="s">
        <v>84</v>
      </c>
      <c r="E6082" t="s">
        <v>10032</v>
      </c>
      <c r="F6082" t="s">
        <v>22</v>
      </c>
      <c r="G6082">
        <v>0</v>
      </c>
      <c r="H6082" t="s">
        <v>26</v>
      </c>
      <c r="I6082" t="s">
        <v>448</v>
      </c>
      <c r="J6082" t="s">
        <v>13486</v>
      </c>
      <c r="K6082" t="s">
        <v>251</v>
      </c>
      <c r="L6082" t="s">
        <v>33</v>
      </c>
      <c r="M6082">
        <f t="shared" ref="M6082:M6145" si="1520">IF(F6082="Free", 0, IF(F6082="Paid", 1, ""))</f>
        <v>0</v>
      </c>
      <c r="N6082" t="str">
        <f t="shared" ref="N6082:N6145" si="1521">IF(RIGHT(D6082,1)="M", D6082, IF(RIGHT(D6082,1)="k", TEXT(LEFT(D6082,LEN(D6082)-1)/1024,"0.00") &amp; "M", IF(D6082="Varies with device", "N/A", "")))</f>
        <v>17M</v>
      </c>
      <c r="O6082">
        <f t="shared" ref="O6082:O6145" si="1522">VALUE(SUBSTITUTE(SUBSTITUTE(E6082, "+", ""), ",", ""))</f>
        <v>1000</v>
      </c>
      <c r="P6082" t="str">
        <f t="shared" ref="P6082:P6145" si="1523">SUBSTITUTE(G6082, "$", "")</f>
        <v>0</v>
      </c>
      <c r="Q6082" s="1" t="e">
        <f t="shared" ref="Q6082:Q6145" si="1524">DATEVALUE(J6082)</f>
        <v>#VALUE!</v>
      </c>
      <c r="R6082">
        <f t="shared" ref="R6082:R6145" si="1525">IF(ISNUMBER(O6082), O6082, 0)</f>
        <v>1000</v>
      </c>
      <c r="S6082">
        <v>0</v>
      </c>
      <c r="T6082" s="4">
        <v>1000000000</v>
      </c>
      <c r="U6082">
        <f t="shared" si="1519"/>
        <v>9.9999999999999995E-7</v>
      </c>
      <c r="V6082">
        <f t="shared" ref="V6082:V6145" si="1526">U6082 * 10</f>
        <v>9.9999999999999991E-6</v>
      </c>
      <c r="W6082">
        <f t="shared" ref="W6082:W6145" si="1527">B6082*2</f>
        <v>7</v>
      </c>
      <c r="X6082" s="5" t="e">
        <f t="shared" ref="X6082:X6145" si="1528">Q6082 - $Y$2</f>
        <v>#VALUE!</v>
      </c>
      <c r="Z6082">
        <v>40319</v>
      </c>
      <c r="AA6082">
        <v>43320</v>
      </c>
      <c r="AB6082" t="e">
        <f t="shared" ref="AB6082:AB6145" si="1529">IF($AA$2 &lt;&gt; $Z$2, (X6082 - $Z$2) / ($AA$2 - $Z$2), NA())</f>
        <v>#VALUE!</v>
      </c>
      <c r="AC6082" t="e">
        <f t="shared" ref="AC6082:AC6145" si="1530">AB6082 * 10</f>
        <v>#VALUE!</v>
      </c>
      <c r="AD6082">
        <v>0</v>
      </c>
      <c r="AE6082">
        <v>78158306</v>
      </c>
      <c r="AF6082">
        <f t="shared" ref="AF6082:AF6145" si="1531">IF($AE$2 &lt;&gt; $AD$2, (C6082 - $AD$2) / ($AE$2 - $AD$2), NA())</f>
        <v>3.8383636410952922E-7</v>
      </c>
      <c r="AG6082">
        <f t="shared" ref="AG6082:AG6145" si="1532">AF6082*10</f>
        <v>3.8383636410952922E-6</v>
      </c>
      <c r="AH6082" t="e">
        <f t="shared" ref="AH6082:AH6145" si="1533">IF(W6082 &gt; 4,
   IF(V6082 &gt; 5,
      (V6082 * 2) + W6082 + AG6082 + AC6082,
      V6082 + W6082 + AG6082 + AC6082),
   V6082 + W6082 + AG6082 + AC6082)</f>
        <v>#VALUE!</v>
      </c>
      <c r="AI6082">
        <f t="shared" si="1518"/>
        <v>6081</v>
      </c>
    </row>
    <row r="6083" spans="1:35" x14ac:dyDescent="0.3">
      <c r="A6083" t="s">
        <v>6521</v>
      </c>
      <c r="B6083">
        <v>3.4</v>
      </c>
      <c r="C6083">
        <v>2519</v>
      </c>
      <c r="D6083" t="s">
        <v>1360</v>
      </c>
      <c r="E6083" t="s">
        <v>5956</v>
      </c>
      <c r="F6083" t="s">
        <v>22</v>
      </c>
      <c r="G6083">
        <v>0</v>
      </c>
      <c r="H6083" t="s">
        <v>72</v>
      </c>
      <c r="I6083" t="s">
        <v>1177</v>
      </c>
      <c r="J6083" t="s">
        <v>13332</v>
      </c>
      <c r="K6083" t="s">
        <v>2638</v>
      </c>
      <c r="L6083" t="s">
        <v>56</v>
      </c>
      <c r="M6083">
        <f t="shared" si="1520"/>
        <v>0</v>
      </c>
      <c r="N6083" t="str">
        <f t="shared" si="1521"/>
        <v>5.0M</v>
      </c>
      <c r="O6083">
        <f t="shared" si="1522"/>
        <v>100000</v>
      </c>
      <c r="P6083" t="str">
        <f t="shared" si="1523"/>
        <v>0</v>
      </c>
      <c r="Q6083" s="1" t="e">
        <f t="shared" si="1524"/>
        <v>#VALUE!</v>
      </c>
      <c r="R6083">
        <f t="shared" si="1525"/>
        <v>100000</v>
      </c>
      <c r="S6083">
        <v>0</v>
      </c>
      <c r="T6083" s="4">
        <v>1000000000</v>
      </c>
      <c r="U6083">
        <f t="shared" si="1519"/>
        <v>1E-4</v>
      </c>
      <c r="V6083">
        <f t="shared" si="1526"/>
        <v>1E-3</v>
      </c>
      <c r="W6083">
        <f t="shared" si="1527"/>
        <v>6.8</v>
      </c>
      <c r="X6083" s="5" t="e">
        <f t="shared" si="1528"/>
        <v>#VALUE!</v>
      </c>
      <c r="Z6083">
        <v>40319</v>
      </c>
      <c r="AA6083">
        <v>43320</v>
      </c>
      <c r="AB6083" t="e">
        <f t="shared" si="1529"/>
        <v>#VALUE!</v>
      </c>
      <c r="AC6083" t="e">
        <f t="shared" si="1530"/>
        <v>#VALUE!</v>
      </c>
      <c r="AD6083">
        <v>0</v>
      </c>
      <c r="AE6083">
        <v>78158306</v>
      </c>
      <c r="AF6083">
        <f t="shared" si="1531"/>
        <v>3.2229460039730132E-5</v>
      </c>
      <c r="AG6083">
        <f t="shared" si="1532"/>
        <v>3.2229460039730131E-4</v>
      </c>
      <c r="AH6083" t="e">
        <f t="shared" si="1533"/>
        <v>#VALUE!</v>
      </c>
      <c r="AI6083">
        <f t="shared" ref="AI6083:AI6146" si="1534">ROW() - 1</f>
        <v>6082</v>
      </c>
    </row>
    <row r="6084" spans="1:35" x14ac:dyDescent="0.3">
      <c r="A6084" t="s">
        <v>8027</v>
      </c>
      <c r="B6084">
        <v>4.0999999999999996</v>
      </c>
      <c r="C6084">
        <v>140</v>
      </c>
      <c r="D6084" t="s">
        <v>391</v>
      </c>
      <c r="E6084" t="s">
        <v>7441</v>
      </c>
      <c r="F6084" t="s">
        <v>22</v>
      </c>
      <c r="G6084">
        <v>0</v>
      </c>
      <c r="H6084" t="s">
        <v>72</v>
      </c>
      <c r="I6084" t="s">
        <v>547</v>
      </c>
      <c r="J6084" t="s">
        <v>13757</v>
      </c>
      <c r="K6084">
        <v>1.64</v>
      </c>
      <c r="L6084" t="s">
        <v>119</v>
      </c>
      <c r="M6084">
        <f t="shared" si="1520"/>
        <v>0</v>
      </c>
      <c r="N6084" t="str">
        <f t="shared" si="1521"/>
        <v>45M</v>
      </c>
      <c r="O6084">
        <f t="shared" si="1522"/>
        <v>50000</v>
      </c>
      <c r="P6084" t="str">
        <f t="shared" si="1523"/>
        <v>0</v>
      </c>
      <c r="Q6084" s="1" t="e">
        <f t="shared" si="1524"/>
        <v>#VALUE!</v>
      </c>
      <c r="R6084">
        <f t="shared" si="1525"/>
        <v>50000</v>
      </c>
      <c r="S6084">
        <v>0</v>
      </c>
      <c r="T6084" s="4">
        <v>1000000000</v>
      </c>
      <c r="U6084">
        <f t="shared" si="1519"/>
        <v>5.0000000000000002E-5</v>
      </c>
      <c r="V6084">
        <f t="shared" si="1526"/>
        <v>5.0000000000000001E-4</v>
      </c>
      <c r="W6084">
        <f t="shared" si="1527"/>
        <v>8.1999999999999993</v>
      </c>
      <c r="X6084" s="5" t="e">
        <f t="shared" si="1528"/>
        <v>#VALUE!</v>
      </c>
      <c r="Z6084">
        <v>40319</v>
      </c>
      <c r="AA6084">
        <v>43320</v>
      </c>
      <c r="AB6084" t="e">
        <f t="shared" si="1529"/>
        <v>#VALUE!</v>
      </c>
      <c r="AC6084" t="e">
        <f t="shared" si="1530"/>
        <v>#VALUE!</v>
      </c>
      <c r="AD6084">
        <v>0</v>
      </c>
      <c r="AE6084">
        <v>78158306</v>
      </c>
      <c r="AF6084">
        <f t="shared" si="1531"/>
        <v>1.7912363658444696E-6</v>
      </c>
      <c r="AG6084">
        <f t="shared" si="1532"/>
        <v>1.7912363658444697E-5</v>
      </c>
      <c r="AH6084" t="e">
        <f t="shared" si="1533"/>
        <v>#VALUE!</v>
      </c>
      <c r="AI6084">
        <f t="shared" si="1534"/>
        <v>6083</v>
      </c>
    </row>
    <row r="6085" spans="1:35" x14ac:dyDescent="0.3">
      <c r="A6085" t="s">
        <v>9205</v>
      </c>
      <c r="B6085">
        <v>4.5</v>
      </c>
      <c r="C6085">
        <v>63</v>
      </c>
      <c r="D6085" t="s">
        <v>399</v>
      </c>
      <c r="E6085" t="s">
        <v>8077</v>
      </c>
      <c r="F6085" t="s">
        <v>849</v>
      </c>
      <c r="G6085" t="s">
        <v>5964</v>
      </c>
      <c r="H6085" t="s">
        <v>26</v>
      </c>
      <c r="I6085" t="s">
        <v>2564</v>
      </c>
      <c r="J6085" t="s">
        <v>2525</v>
      </c>
      <c r="K6085" t="s">
        <v>1565</v>
      </c>
      <c r="L6085" t="s">
        <v>1148</v>
      </c>
      <c r="M6085">
        <f t="shared" si="1520"/>
        <v>1</v>
      </c>
      <c r="N6085" t="str">
        <f t="shared" si="1521"/>
        <v>25M</v>
      </c>
      <c r="O6085">
        <f t="shared" si="1522"/>
        <v>10000</v>
      </c>
      <c r="P6085" t="str">
        <f t="shared" si="1523"/>
        <v>9.99</v>
      </c>
      <c r="Q6085" s="1" t="e">
        <f t="shared" si="1524"/>
        <v>#VALUE!</v>
      </c>
      <c r="R6085">
        <f t="shared" si="1525"/>
        <v>10000</v>
      </c>
      <c r="S6085">
        <v>0</v>
      </c>
      <c r="T6085" s="4">
        <v>1000000000</v>
      </c>
      <c r="U6085">
        <f t="shared" si="1519"/>
        <v>1.0000000000000001E-5</v>
      </c>
      <c r="V6085">
        <f t="shared" si="1526"/>
        <v>1E-4</v>
      </c>
      <c r="W6085">
        <f t="shared" si="1527"/>
        <v>9</v>
      </c>
      <c r="X6085" s="5" t="e">
        <f t="shared" si="1528"/>
        <v>#VALUE!</v>
      </c>
      <c r="Z6085">
        <v>40319</v>
      </c>
      <c r="AA6085">
        <v>43320</v>
      </c>
      <c r="AB6085" t="e">
        <f t="shared" si="1529"/>
        <v>#VALUE!</v>
      </c>
      <c r="AC6085" t="e">
        <f t="shared" si="1530"/>
        <v>#VALUE!</v>
      </c>
      <c r="AD6085">
        <v>0</v>
      </c>
      <c r="AE6085">
        <v>78158306</v>
      </c>
      <c r="AF6085">
        <f t="shared" si="1531"/>
        <v>8.0605636463001135E-7</v>
      </c>
      <c r="AG6085">
        <f t="shared" si="1532"/>
        <v>8.0605636463001139E-6</v>
      </c>
      <c r="AH6085" t="e">
        <f t="shared" si="1533"/>
        <v>#VALUE!</v>
      </c>
      <c r="AI6085">
        <f t="shared" si="1534"/>
        <v>6084</v>
      </c>
    </row>
    <row r="6086" spans="1:35" x14ac:dyDescent="0.3">
      <c r="A6086" t="s">
        <v>2192</v>
      </c>
      <c r="B6086">
        <v>4.0999999999999996</v>
      </c>
      <c r="C6086">
        <v>65597</v>
      </c>
      <c r="D6086" t="s">
        <v>2182</v>
      </c>
      <c r="E6086" t="s">
        <v>839</v>
      </c>
      <c r="F6086" t="s">
        <v>22</v>
      </c>
      <c r="G6086">
        <v>0</v>
      </c>
      <c r="H6086" t="s">
        <v>26</v>
      </c>
      <c r="I6086" t="s">
        <v>40</v>
      </c>
      <c r="J6086" t="s">
        <v>13871</v>
      </c>
      <c r="K6086" t="s">
        <v>2193</v>
      </c>
      <c r="L6086" t="s">
        <v>163</v>
      </c>
      <c r="M6086">
        <f t="shared" si="1520"/>
        <v>0</v>
      </c>
      <c r="N6086" t="str">
        <f t="shared" si="1521"/>
        <v>2.4M</v>
      </c>
      <c r="O6086">
        <f t="shared" si="1522"/>
        <v>10000000</v>
      </c>
      <c r="P6086" t="str">
        <f t="shared" si="1523"/>
        <v>0</v>
      </c>
      <c r="Q6086" s="1" t="e">
        <f t="shared" si="1524"/>
        <v>#VALUE!</v>
      </c>
      <c r="R6086">
        <f t="shared" si="1525"/>
        <v>10000000</v>
      </c>
      <c r="S6086">
        <v>0</v>
      </c>
      <c r="T6086" s="4">
        <v>1000000000</v>
      </c>
      <c r="U6086">
        <f t="shared" si="1519"/>
        <v>0.01</v>
      </c>
      <c r="V6086">
        <f t="shared" si="1526"/>
        <v>0.1</v>
      </c>
      <c r="W6086">
        <f t="shared" si="1527"/>
        <v>8.1999999999999993</v>
      </c>
      <c r="X6086" s="5" t="e">
        <f t="shared" si="1528"/>
        <v>#VALUE!</v>
      </c>
      <c r="Z6086">
        <v>40319</v>
      </c>
      <c r="AA6086">
        <v>43320</v>
      </c>
      <c r="AB6086" t="e">
        <f t="shared" si="1529"/>
        <v>#VALUE!</v>
      </c>
      <c r="AC6086" t="e">
        <f t="shared" si="1530"/>
        <v>#VALUE!</v>
      </c>
      <c r="AD6086">
        <v>0</v>
      </c>
      <c r="AE6086">
        <v>78158306</v>
      </c>
      <c r="AF6086">
        <f t="shared" si="1531"/>
        <v>8.3928379921642624E-4</v>
      </c>
      <c r="AG6086">
        <f t="shared" si="1532"/>
        <v>8.3928379921642624E-3</v>
      </c>
      <c r="AH6086" t="e">
        <f t="shared" si="1533"/>
        <v>#VALUE!</v>
      </c>
      <c r="AI6086">
        <f t="shared" si="1534"/>
        <v>6085</v>
      </c>
    </row>
    <row r="6087" spans="1:35" x14ac:dyDescent="0.3">
      <c r="A6087" t="s">
        <v>7167</v>
      </c>
      <c r="B6087">
        <v>4</v>
      </c>
      <c r="C6087">
        <v>675</v>
      </c>
      <c r="D6087" t="s">
        <v>125</v>
      </c>
      <c r="E6087" t="s">
        <v>5956</v>
      </c>
      <c r="F6087" t="s">
        <v>22</v>
      </c>
      <c r="G6087">
        <v>0</v>
      </c>
      <c r="H6087" t="s">
        <v>26</v>
      </c>
      <c r="I6087" t="s">
        <v>36</v>
      </c>
      <c r="J6087" t="s">
        <v>13888</v>
      </c>
      <c r="K6087">
        <v>2.1</v>
      </c>
      <c r="L6087" t="s">
        <v>163</v>
      </c>
      <c r="M6087">
        <f t="shared" si="1520"/>
        <v>0</v>
      </c>
      <c r="N6087" t="str">
        <f t="shared" si="1521"/>
        <v>15M</v>
      </c>
      <c r="O6087">
        <f t="shared" si="1522"/>
        <v>100000</v>
      </c>
      <c r="P6087" t="str">
        <f t="shared" si="1523"/>
        <v>0</v>
      </c>
      <c r="Q6087" s="1" t="e">
        <f t="shared" si="1524"/>
        <v>#VALUE!</v>
      </c>
      <c r="R6087">
        <f t="shared" si="1525"/>
        <v>100000</v>
      </c>
      <c r="S6087">
        <v>0</v>
      </c>
      <c r="T6087" s="4">
        <v>1000000000</v>
      </c>
      <c r="U6087">
        <f t="shared" ref="U6087:U6150" si="1535">IF(T6087 &lt;&gt; S6087, (R6087 - S6087) / (T6087 - S6087), NA())</f>
        <v>1E-4</v>
      </c>
      <c r="V6087">
        <f t="shared" si="1526"/>
        <v>1E-3</v>
      </c>
      <c r="W6087">
        <f t="shared" si="1527"/>
        <v>8</v>
      </c>
      <c r="X6087" s="5" t="e">
        <f t="shared" si="1528"/>
        <v>#VALUE!</v>
      </c>
      <c r="Z6087">
        <v>40319</v>
      </c>
      <c r="AA6087">
        <v>43320</v>
      </c>
      <c r="AB6087" t="e">
        <f t="shared" si="1529"/>
        <v>#VALUE!</v>
      </c>
      <c r="AC6087" t="e">
        <f t="shared" si="1530"/>
        <v>#VALUE!</v>
      </c>
      <c r="AD6087">
        <v>0</v>
      </c>
      <c r="AE6087">
        <v>78158306</v>
      </c>
      <c r="AF6087">
        <f t="shared" si="1531"/>
        <v>8.6363181924644067E-6</v>
      </c>
      <c r="AG6087">
        <f t="shared" si="1532"/>
        <v>8.6363181924644064E-5</v>
      </c>
      <c r="AH6087" t="e">
        <f t="shared" si="1533"/>
        <v>#VALUE!</v>
      </c>
      <c r="AI6087">
        <f t="shared" si="1534"/>
        <v>6086</v>
      </c>
    </row>
    <row r="6088" spans="1:35" x14ac:dyDescent="0.3">
      <c r="A6088" t="s">
        <v>7252</v>
      </c>
      <c r="B6088">
        <v>3.5</v>
      </c>
      <c r="C6088">
        <v>537</v>
      </c>
      <c r="D6088" t="s">
        <v>20</v>
      </c>
      <c r="E6088" t="s">
        <v>5956</v>
      </c>
      <c r="F6088" t="s">
        <v>22</v>
      </c>
      <c r="G6088">
        <v>0</v>
      </c>
      <c r="H6088" t="s">
        <v>26</v>
      </c>
      <c r="I6088" t="s">
        <v>417</v>
      </c>
      <c r="J6088" t="s">
        <v>13327</v>
      </c>
      <c r="K6088" t="s">
        <v>20</v>
      </c>
      <c r="L6088" t="s">
        <v>20</v>
      </c>
      <c r="M6088">
        <f t="shared" si="1520"/>
        <v>0</v>
      </c>
      <c r="N6088" t="str">
        <f t="shared" si="1521"/>
        <v>N/A</v>
      </c>
      <c r="O6088">
        <f t="shared" si="1522"/>
        <v>100000</v>
      </c>
      <c r="P6088" t="str">
        <f t="shared" si="1523"/>
        <v>0</v>
      </c>
      <c r="Q6088" s="1" t="e">
        <f t="shared" si="1524"/>
        <v>#VALUE!</v>
      </c>
      <c r="R6088">
        <f t="shared" si="1525"/>
        <v>100000</v>
      </c>
      <c r="S6088">
        <v>0</v>
      </c>
      <c r="T6088" s="4">
        <v>1000000000</v>
      </c>
      <c r="U6088">
        <f t="shared" si="1535"/>
        <v>1E-4</v>
      </c>
      <c r="V6088">
        <f t="shared" si="1526"/>
        <v>1E-3</v>
      </c>
      <c r="W6088">
        <f t="shared" si="1527"/>
        <v>7</v>
      </c>
      <c r="X6088" s="5" t="e">
        <f t="shared" si="1528"/>
        <v>#VALUE!</v>
      </c>
      <c r="Z6088">
        <v>40319</v>
      </c>
      <c r="AA6088">
        <v>43320</v>
      </c>
      <c r="AB6088" t="e">
        <f t="shared" si="1529"/>
        <v>#VALUE!</v>
      </c>
      <c r="AC6088" t="e">
        <f t="shared" si="1530"/>
        <v>#VALUE!</v>
      </c>
      <c r="AD6088">
        <v>0</v>
      </c>
      <c r="AE6088">
        <v>78158306</v>
      </c>
      <c r="AF6088">
        <f t="shared" si="1531"/>
        <v>6.8706709175605727E-6</v>
      </c>
      <c r="AG6088">
        <f t="shared" si="1532"/>
        <v>6.8706709175605721E-5</v>
      </c>
      <c r="AH6088" t="e">
        <f t="shared" si="1533"/>
        <v>#VALUE!</v>
      </c>
      <c r="AI6088">
        <f t="shared" si="1534"/>
        <v>6087</v>
      </c>
    </row>
    <row r="6089" spans="1:35" x14ac:dyDescent="0.3">
      <c r="A6089" t="s">
        <v>9079</v>
      </c>
      <c r="B6089">
        <v>4.5</v>
      </c>
      <c r="C6089">
        <v>86</v>
      </c>
      <c r="D6089" t="s">
        <v>84</v>
      </c>
      <c r="E6089" t="s">
        <v>8077</v>
      </c>
      <c r="F6089" t="s">
        <v>22</v>
      </c>
      <c r="G6089">
        <v>0</v>
      </c>
      <c r="H6089" t="s">
        <v>23</v>
      </c>
      <c r="I6089" t="s">
        <v>169</v>
      </c>
      <c r="J6089" t="s">
        <v>6511</v>
      </c>
      <c r="K6089">
        <v>1</v>
      </c>
      <c r="L6089" t="s">
        <v>512</v>
      </c>
      <c r="M6089">
        <f t="shared" si="1520"/>
        <v>0</v>
      </c>
      <c r="N6089" t="str">
        <f t="shared" si="1521"/>
        <v>17M</v>
      </c>
      <c r="O6089">
        <f t="shared" si="1522"/>
        <v>10000</v>
      </c>
      <c r="P6089" t="str">
        <f t="shared" si="1523"/>
        <v>0</v>
      </c>
      <c r="Q6089" s="1" t="e">
        <f t="shared" si="1524"/>
        <v>#VALUE!</v>
      </c>
      <c r="R6089">
        <f t="shared" si="1525"/>
        <v>10000</v>
      </c>
      <c r="S6089">
        <v>0</v>
      </c>
      <c r="T6089" s="4">
        <v>1000000000</v>
      </c>
      <c r="U6089">
        <f t="shared" si="1535"/>
        <v>1.0000000000000001E-5</v>
      </c>
      <c r="V6089">
        <f t="shared" si="1526"/>
        <v>1E-4</v>
      </c>
      <c r="W6089">
        <f t="shared" si="1527"/>
        <v>9</v>
      </c>
      <c r="X6089" s="5" t="e">
        <f t="shared" si="1528"/>
        <v>#VALUE!</v>
      </c>
      <c r="Z6089">
        <v>40319</v>
      </c>
      <c r="AA6089">
        <v>43320</v>
      </c>
      <c r="AB6089" t="e">
        <f t="shared" si="1529"/>
        <v>#VALUE!</v>
      </c>
      <c r="AC6089" t="e">
        <f t="shared" si="1530"/>
        <v>#VALUE!</v>
      </c>
      <c r="AD6089">
        <v>0</v>
      </c>
      <c r="AE6089">
        <v>78158306</v>
      </c>
      <c r="AF6089">
        <f t="shared" si="1531"/>
        <v>1.100330910447317E-6</v>
      </c>
      <c r="AG6089">
        <f t="shared" si="1532"/>
        <v>1.1003309104473171E-5</v>
      </c>
      <c r="AH6089" t="e">
        <f t="shared" si="1533"/>
        <v>#VALUE!</v>
      </c>
      <c r="AI6089">
        <f t="shared" si="1534"/>
        <v>6088</v>
      </c>
    </row>
    <row r="6090" spans="1:35" x14ac:dyDescent="0.3">
      <c r="A6090" t="s">
        <v>6319</v>
      </c>
      <c r="B6090">
        <v>4.2</v>
      </c>
      <c r="C6090">
        <v>3946</v>
      </c>
      <c r="D6090" t="s">
        <v>257</v>
      </c>
      <c r="E6090" t="s">
        <v>5956</v>
      </c>
      <c r="F6090" t="s">
        <v>22</v>
      </c>
      <c r="G6090">
        <v>0</v>
      </c>
      <c r="H6090" t="s">
        <v>23</v>
      </c>
      <c r="I6090" t="s">
        <v>148</v>
      </c>
      <c r="J6090" t="s">
        <v>14010</v>
      </c>
      <c r="K6090">
        <v>1.04</v>
      </c>
      <c r="L6090" t="s">
        <v>163</v>
      </c>
      <c r="M6090">
        <f t="shared" si="1520"/>
        <v>0</v>
      </c>
      <c r="N6090" t="str">
        <f t="shared" si="1521"/>
        <v>42M</v>
      </c>
      <c r="O6090">
        <f t="shared" si="1522"/>
        <v>100000</v>
      </c>
      <c r="P6090" t="str">
        <f t="shared" si="1523"/>
        <v>0</v>
      </c>
      <c r="Q6090" s="1" t="e">
        <f t="shared" si="1524"/>
        <v>#VALUE!</v>
      </c>
      <c r="R6090">
        <f t="shared" si="1525"/>
        <v>100000</v>
      </c>
      <c r="S6090">
        <v>0</v>
      </c>
      <c r="T6090" s="4">
        <v>1000000000</v>
      </c>
      <c r="U6090">
        <f t="shared" si="1535"/>
        <v>1E-4</v>
      </c>
      <c r="V6090">
        <f t="shared" si="1526"/>
        <v>1E-3</v>
      </c>
      <c r="W6090">
        <f t="shared" si="1527"/>
        <v>8.4</v>
      </c>
      <c r="X6090" s="5" t="e">
        <f t="shared" si="1528"/>
        <v>#VALUE!</v>
      </c>
      <c r="Z6090">
        <v>40319</v>
      </c>
      <c r="AA6090">
        <v>43320</v>
      </c>
      <c r="AB6090" t="e">
        <f t="shared" si="1529"/>
        <v>#VALUE!</v>
      </c>
      <c r="AC6090" t="e">
        <f t="shared" si="1530"/>
        <v>#VALUE!</v>
      </c>
      <c r="AD6090">
        <v>0</v>
      </c>
      <c r="AE6090">
        <v>78158306</v>
      </c>
      <c r="AF6090">
        <f t="shared" si="1531"/>
        <v>5.0487276425873408E-5</v>
      </c>
      <c r="AG6090">
        <f t="shared" si="1532"/>
        <v>5.0487276425873406E-4</v>
      </c>
      <c r="AH6090" t="e">
        <f t="shared" si="1533"/>
        <v>#VALUE!</v>
      </c>
      <c r="AI6090">
        <f t="shared" si="1534"/>
        <v>6089</v>
      </c>
    </row>
    <row r="6091" spans="1:35" x14ac:dyDescent="0.3">
      <c r="A6091" t="s">
        <v>5919</v>
      </c>
      <c r="B6091">
        <v>3.7</v>
      </c>
      <c r="C6091">
        <v>1213</v>
      </c>
      <c r="D6091" t="s">
        <v>5869</v>
      </c>
      <c r="E6091" t="s">
        <v>5276</v>
      </c>
      <c r="F6091" t="s">
        <v>22</v>
      </c>
      <c r="G6091">
        <v>0</v>
      </c>
      <c r="H6091" t="s">
        <v>26</v>
      </c>
      <c r="I6091" t="s">
        <v>36</v>
      </c>
      <c r="J6091" t="s">
        <v>13452</v>
      </c>
      <c r="K6091">
        <v>1.06</v>
      </c>
      <c r="L6091" t="s">
        <v>163</v>
      </c>
      <c r="M6091">
        <f t="shared" si="1520"/>
        <v>0</v>
      </c>
      <c r="N6091" t="str">
        <f t="shared" si="1521"/>
        <v>1.1M</v>
      </c>
      <c r="O6091">
        <f t="shared" si="1522"/>
        <v>500000</v>
      </c>
      <c r="P6091" t="str">
        <f t="shared" si="1523"/>
        <v>0</v>
      </c>
      <c r="Q6091" s="1" t="e">
        <f t="shared" si="1524"/>
        <v>#VALUE!</v>
      </c>
      <c r="R6091">
        <f t="shared" si="1525"/>
        <v>500000</v>
      </c>
      <c r="S6091">
        <v>0</v>
      </c>
      <c r="T6091" s="4">
        <v>1000000000</v>
      </c>
      <c r="U6091">
        <f t="shared" si="1535"/>
        <v>5.0000000000000001E-4</v>
      </c>
      <c r="V6091">
        <f t="shared" si="1526"/>
        <v>5.0000000000000001E-3</v>
      </c>
      <c r="W6091">
        <f t="shared" si="1527"/>
        <v>7.4</v>
      </c>
      <c r="X6091" s="5" t="e">
        <f t="shared" si="1528"/>
        <v>#VALUE!</v>
      </c>
      <c r="Z6091">
        <v>40319</v>
      </c>
      <c r="AA6091">
        <v>43320</v>
      </c>
      <c r="AB6091" t="e">
        <f t="shared" si="1529"/>
        <v>#VALUE!</v>
      </c>
      <c r="AC6091" t="e">
        <f t="shared" si="1530"/>
        <v>#VALUE!</v>
      </c>
      <c r="AD6091">
        <v>0</v>
      </c>
      <c r="AE6091">
        <v>78158306</v>
      </c>
      <c r="AF6091">
        <f t="shared" si="1531"/>
        <v>1.5519783655495298E-5</v>
      </c>
      <c r="AG6091">
        <f t="shared" si="1532"/>
        <v>1.5519783655495298E-4</v>
      </c>
      <c r="AH6091" t="e">
        <f t="shared" si="1533"/>
        <v>#VALUE!</v>
      </c>
      <c r="AI6091">
        <f t="shared" si="1534"/>
        <v>6090</v>
      </c>
    </row>
    <row r="6092" spans="1:35" x14ac:dyDescent="0.3">
      <c r="A6092" t="s">
        <v>7184</v>
      </c>
      <c r="B6092">
        <v>3.4</v>
      </c>
      <c r="C6092">
        <v>650</v>
      </c>
      <c r="D6092" t="s">
        <v>608</v>
      </c>
      <c r="E6092" t="s">
        <v>5956</v>
      </c>
      <c r="F6092" t="s">
        <v>22</v>
      </c>
      <c r="G6092">
        <v>0</v>
      </c>
      <c r="H6092" t="s">
        <v>26</v>
      </c>
      <c r="I6092" t="s">
        <v>2564</v>
      </c>
      <c r="J6092" t="s">
        <v>13344</v>
      </c>
      <c r="K6092" t="s">
        <v>7185</v>
      </c>
      <c r="L6092" t="s">
        <v>56</v>
      </c>
      <c r="M6092">
        <f t="shared" si="1520"/>
        <v>0</v>
      </c>
      <c r="N6092" t="str">
        <f t="shared" si="1521"/>
        <v>27M</v>
      </c>
      <c r="O6092">
        <f t="shared" si="1522"/>
        <v>100000</v>
      </c>
      <c r="P6092" t="str">
        <f t="shared" si="1523"/>
        <v>0</v>
      </c>
      <c r="Q6092" s="1" t="e">
        <f t="shared" si="1524"/>
        <v>#VALUE!</v>
      </c>
      <c r="R6092">
        <f t="shared" si="1525"/>
        <v>100000</v>
      </c>
      <c r="S6092">
        <v>0</v>
      </c>
      <c r="T6092" s="4">
        <v>1000000000</v>
      </c>
      <c r="U6092">
        <f t="shared" si="1535"/>
        <v>1E-4</v>
      </c>
      <c r="V6092">
        <f t="shared" si="1526"/>
        <v>1E-3</v>
      </c>
      <c r="W6092">
        <f t="shared" si="1527"/>
        <v>6.8</v>
      </c>
      <c r="X6092" s="5" t="e">
        <f t="shared" si="1528"/>
        <v>#VALUE!</v>
      </c>
      <c r="Z6092">
        <v>40319</v>
      </c>
      <c r="AA6092">
        <v>43320</v>
      </c>
      <c r="AB6092" t="e">
        <f t="shared" si="1529"/>
        <v>#VALUE!</v>
      </c>
      <c r="AC6092" t="e">
        <f t="shared" si="1530"/>
        <v>#VALUE!</v>
      </c>
      <c r="AD6092">
        <v>0</v>
      </c>
      <c r="AE6092">
        <v>78158306</v>
      </c>
      <c r="AF6092">
        <f t="shared" si="1531"/>
        <v>8.3164545557064665E-6</v>
      </c>
      <c r="AG6092">
        <f t="shared" si="1532"/>
        <v>8.3164545557064658E-5</v>
      </c>
      <c r="AH6092" t="e">
        <f t="shared" si="1533"/>
        <v>#VALUE!</v>
      </c>
      <c r="AI6092">
        <f t="shared" si="1534"/>
        <v>6091</v>
      </c>
    </row>
    <row r="6093" spans="1:35" x14ac:dyDescent="0.3">
      <c r="A6093" t="s">
        <v>4017</v>
      </c>
      <c r="B6093">
        <v>3.4</v>
      </c>
      <c r="C6093">
        <v>31906</v>
      </c>
      <c r="D6093" t="s">
        <v>20</v>
      </c>
      <c r="E6093" t="s">
        <v>3280</v>
      </c>
      <c r="F6093" t="s">
        <v>22</v>
      </c>
      <c r="G6093">
        <v>0</v>
      </c>
      <c r="H6093" t="s">
        <v>26</v>
      </c>
      <c r="I6093" t="s">
        <v>448</v>
      </c>
      <c r="J6093" t="s">
        <v>13324</v>
      </c>
      <c r="K6093" t="s">
        <v>4018</v>
      </c>
      <c r="L6093" t="s">
        <v>67</v>
      </c>
      <c r="M6093">
        <f t="shared" si="1520"/>
        <v>0</v>
      </c>
      <c r="N6093" t="str">
        <f t="shared" si="1521"/>
        <v>N/A</v>
      </c>
      <c r="O6093">
        <f t="shared" si="1522"/>
        <v>1000000</v>
      </c>
      <c r="P6093" t="str">
        <f t="shared" si="1523"/>
        <v>0</v>
      </c>
      <c r="Q6093" s="1" t="e">
        <f t="shared" si="1524"/>
        <v>#VALUE!</v>
      </c>
      <c r="R6093">
        <f t="shared" si="1525"/>
        <v>1000000</v>
      </c>
      <c r="S6093">
        <v>0</v>
      </c>
      <c r="T6093" s="4">
        <v>1000000000</v>
      </c>
      <c r="U6093">
        <f t="shared" si="1535"/>
        <v>1E-3</v>
      </c>
      <c r="V6093">
        <f t="shared" si="1526"/>
        <v>0.01</v>
      </c>
      <c r="W6093">
        <f t="shared" si="1527"/>
        <v>6.8</v>
      </c>
      <c r="X6093" s="5" t="e">
        <f t="shared" si="1528"/>
        <v>#VALUE!</v>
      </c>
      <c r="Z6093">
        <v>40319</v>
      </c>
      <c r="AA6093">
        <v>43320</v>
      </c>
      <c r="AB6093" t="e">
        <f t="shared" si="1529"/>
        <v>#VALUE!</v>
      </c>
      <c r="AC6093" t="e">
        <f t="shared" si="1530"/>
        <v>#VALUE!</v>
      </c>
      <c r="AD6093">
        <v>0</v>
      </c>
      <c r="AE6093">
        <v>78158306</v>
      </c>
      <c r="AF6093">
        <f t="shared" si="1531"/>
        <v>4.082227677759546E-4</v>
      </c>
      <c r="AG6093">
        <f t="shared" si="1532"/>
        <v>4.0822276777595463E-3</v>
      </c>
      <c r="AH6093" t="e">
        <f t="shared" si="1533"/>
        <v>#VALUE!</v>
      </c>
      <c r="AI6093">
        <f t="shared" si="1534"/>
        <v>6092</v>
      </c>
    </row>
    <row r="6094" spans="1:35" x14ac:dyDescent="0.3">
      <c r="A6094" t="s">
        <v>7642</v>
      </c>
      <c r="B6094">
        <v>3.4</v>
      </c>
      <c r="C6094">
        <v>803</v>
      </c>
      <c r="D6094" t="s">
        <v>3756</v>
      </c>
      <c r="E6094" t="s">
        <v>7441</v>
      </c>
      <c r="F6094" t="s">
        <v>22</v>
      </c>
      <c r="G6094">
        <v>0</v>
      </c>
      <c r="H6094" t="s">
        <v>30</v>
      </c>
      <c r="I6094" t="s">
        <v>54</v>
      </c>
      <c r="J6094" t="s">
        <v>13344</v>
      </c>
      <c r="K6094" t="s">
        <v>7643</v>
      </c>
      <c r="L6094" t="s">
        <v>33</v>
      </c>
      <c r="M6094">
        <f t="shared" si="1520"/>
        <v>0</v>
      </c>
      <c r="N6094" t="str">
        <f t="shared" si="1521"/>
        <v>8.0M</v>
      </c>
      <c r="O6094">
        <f t="shared" si="1522"/>
        <v>50000</v>
      </c>
      <c r="P6094" t="str">
        <f t="shared" si="1523"/>
        <v>0</v>
      </c>
      <c r="Q6094" s="1" t="e">
        <f t="shared" si="1524"/>
        <v>#VALUE!</v>
      </c>
      <c r="R6094">
        <f t="shared" si="1525"/>
        <v>50000</v>
      </c>
      <c r="S6094">
        <v>0</v>
      </c>
      <c r="T6094" s="4">
        <v>1000000000</v>
      </c>
      <c r="U6094">
        <f t="shared" si="1535"/>
        <v>5.0000000000000002E-5</v>
      </c>
      <c r="V6094">
        <f t="shared" si="1526"/>
        <v>5.0000000000000001E-4</v>
      </c>
      <c r="W6094">
        <f t="shared" si="1527"/>
        <v>6.8</v>
      </c>
      <c r="X6094" s="5" t="e">
        <f t="shared" si="1528"/>
        <v>#VALUE!</v>
      </c>
      <c r="Z6094">
        <v>40319</v>
      </c>
      <c r="AA6094">
        <v>43320</v>
      </c>
      <c r="AB6094" t="e">
        <f t="shared" si="1529"/>
        <v>#VALUE!</v>
      </c>
      <c r="AC6094" t="e">
        <f t="shared" si="1530"/>
        <v>#VALUE!</v>
      </c>
      <c r="AD6094">
        <v>0</v>
      </c>
      <c r="AE6094">
        <v>78158306</v>
      </c>
      <c r="AF6094">
        <f t="shared" si="1531"/>
        <v>1.0274020012665065E-5</v>
      </c>
      <c r="AG6094">
        <f t="shared" si="1532"/>
        <v>1.0274020012665065E-4</v>
      </c>
      <c r="AH6094" t="e">
        <f t="shared" si="1533"/>
        <v>#VALUE!</v>
      </c>
      <c r="AI6094">
        <f t="shared" si="1534"/>
        <v>6093</v>
      </c>
    </row>
    <row r="6095" spans="1:35" x14ac:dyDescent="0.3">
      <c r="A6095" t="s">
        <v>8641</v>
      </c>
      <c r="B6095">
        <v>4.0999999999999996</v>
      </c>
      <c r="C6095">
        <v>204</v>
      </c>
      <c r="D6095" t="s">
        <v>89</v>
      </c>
      <c r="E6095" t="s">
        <v>8077</v>
      </c>
      <c r="F6095" t="s">
        <v>22</v>
      </c>
      <c r="G6095">
        <v>0</v>
      </c>
      <c r="H6095" t="s">
        <v>26</v>
      </c>
      <c r="I6095" t="s">
        <v>171</v>
      </c>
      <c r="J6095" t="s">
        <v>13853</v>
      </c>
      <c r="K6095">
        <v>2.2799999999999998</v>
      </c>
      <c r="L6095" t="s">
        <v>67</v>
      </c>
      <c r="M6095">
        <f t="shared" si="1520"/>
        <v>0</v>
      </c>
      <c r="N6095" t="str">
        <f t="shared" si="1521"/>
        <v>11M</v>
      </c>
      <c r="O6095">
        <f t="shared" si="1522"/>
        <v>10000</v>
      </c>
      <c r="P6095" t="str">
        <f t="shared" si="1523"/>
        <v>0</v>
      </c>
      <c r="Q6095" s="1" t="e">
        <f t="shared" si="1524"/>
        <v>#VALUE!</v>
      </c>
      <c r="R6095">
        <f t="shared" si="1525"/>
        <v>10000</v>
      </c>
      <c r="S6095">
        <v>0</v>
      </c>
      <c r="T6095" s="4">
        <v>1000000000</v>
      </c>
      <c r="U6095">
        <f t="shared" si="1535"/>
        <v>1.0000000000000001E-5</v>
      </c>
      <c r="V6095">
        <f t="shared" si="1526"/>
        <v>1E-4</v>
      </c>
      <c r="W6095">
        <f t="shared" si="1527"/>
        <v>8.1999999999999993</v>
      </c>
      <c r="X6095" s="5" t="e">
        <f t="shared" si="1528"/>
        <v>#VALUE!</v>
      </c>
      <c r="Z6095">
        <v>40319</v>
      </c>
      <c r="AA6095">
        <v>43320</v>
      </c>
      <c r="AB6095" t="e">
        <f t="shared" si="1529"/>
        <v>#VALUE!</v>
      </c>
      <c r="AC6095" t="e">
        <f t="shared" si="1530"/>
        <v>#VALUE!</v>
      </c>
      <c r="AD6095">
        <v>0</v>
      </c>
      <c r="AE6095">
        <v>78158306</v>
      </c>
      <c r="AF6095">
        <f t="shared" si="1531"/>
        <v>2.6100872759447987E-6</v>
      </c>
      <c r="AG6095">
        <f t="shared" si="1532"/>
        <v>2.6100872759447988E-5</v>
      </c>
      <c r="AH6095" t="e">
        <f t="shared" si="1533"/>
        <v>#VALUE!</v>
      </c>
      <c r="AI6095">
        <f t="shared" si="1534"/>
        <v>6094</v>
      </c>
    </row>
    <row r="6096" spans="1:35" x14ac:dyDescent="0.3">
      <c r="A6096" t="s">
        <v>9185</v>
      </c>
      <c r="B6096">
        <v>4.2</v>
      </c>
      <c r="C6096">
        <v>67</v>
      </c>
      <c r="D6096" t="s">
        <v>125</v>
      </c>
      <c r="E6096" t="s">
        <v>8077</v>
      </c>
      <c r="F6096" t="s">
        <v>22</v>
      </c>
      <c r="G6096">
        <v>0</v>
      </c>
      <c r="H6096" t="s">
        <v>26</v>
      </c>
      <c r="I6096" t="s">
        <v>36</v>
      </c>
      <c r="J6096" t="s">
        <v>14011</v>
      </c>
      <c r="K6096">
        <v>1</v>
      </c>
      <c r="L6096" t="s">
        <v>119</v>
      </c>
      <c r="M6096">
        <f t="shared" si="1520"/>
        <v>0</v>
      </c>
      <c r="N6096" t="str">
        <f t="shared" si="1521"/>
        <v>15M</v>
      </c>
      <c r="O6096">
        <f t="shared" si="1522"/>
        <v>10000</v>
      </c>
      <c r="P6096" t="str">
        <f t="shared" si="1523"/>
        <v>0</v>
      </c>
      <c r="Q6096" s="1" t="e">
        <f t="shared" si="1524"/>
        <v>#VALUE!</v>
      </c>
      <c r="R6096">
        <f t="shared" si="1525"/>
        <v>10000</v>
      </c>
      <c r="S6096">
        <v>0</v>
      </c>
      <c r="T6096" s="4">
        <v>1000000000</v>
      </c>
      <c r="U6096">
        <f t="shared" si="1535"/>
        <v>1.0000000000000001E-5</v>
      </c>
      <c r="V6096">
        <f t="shared" si="1526"/>
        <v>1E-4</v>
      </c>
      <c r="W6096">
        <f t="shared" si="1527"/>
        <v>8.4</v>
      </c>
      <c r="X6096" s="5" t="e">
        <f t="shared" si="1528"/>
        <v>#VALUE!</v>
      </c>
      <c r="Z6096">
        <v>40319</v>
      </c>
      <c r="AA6096">
        <v>43320</v>
      </c>
      <c r="AB6096" t="e">
        <f t="shared" si="1529"/>
        <v>#VALUE!</v>
      </c>
      <c r="AC6096" t="e">
        <f t="shared" si="1530"/>
        <v>#VALUE!</v>
      </c>
      <c r="AD6096">
        <v>0</v>
      </c>
      <c r="AE6096">
        <v>78158306</v>
      </c>
      <c r="AF6096">
        <f t="shared" si="1531"/>
        <v>8.5723454651128188E-7</v>
      </c>
      <c r="AG6096">
        <f t="shared" si="1532"/>
        <v>8.572345465112819E-6</v>
      </c>
      <c r="AH6096" t="e">
        <f t="shared" si="1533"/>
        <v>#VALUE!</v>
      </c>
      <c r="AI6096">
        <f t="shared" si="1534"/>
        <v>6095</v>
      </c>
    </row>
    <row r="6097" spans="1:35" x14ac:dyDescent="0.3">
      <c r="A6097" t="s">
        <v>9899</v>
      </c>
      <c r="B6097">
        <v>4</v>
      </c>
      <c r="C6097">
        <v>25</v>
      </c>
      <c r="D6097" t="s">
        <v>249</v>
      </c>
      <c r="E6097" t="s">
        <v>9431</v>
      </c>
      <c r="F6097" t="s">
        <v>22</v>
      </c>
      <c r="G6097">
        <v>0</v>
      </c>
      <c r="H6097" t="s">
        <v>26</v>
      </c>
      <c r="I6097" t="s">
        <v>2093</v>
      </c>
      <c r="J6097" t="s">
        <v>14012</v>
      </c>
      <c r="K6097" t="s">
        <v>2296</v>
      </c>
      <c r="L6097" t="s">
        <v>163</v>
      </c>
      <c r="M6097">
        <f t="shared" si="1520"/>
        <v>0</v>
      </c>
      <c r="N6097" t="str">
        <f t="shared" si="1521"/>
        <v>79M</v>
      </c>
      <c r="O6097">
        <f t="shared" si="1522"/>
        <v>5000</v>
      </c>
      <c r="P6097" t="str">
        <f t="shared" si="1523"/>
        <v>0</v>
      </c>
      <c r="Q6097" s="1" t="e">
        <f t="shared" si="1524"/>
        <v>#VALUE!</v>
      </c>
      <c r="R6097">
        <f t="shared" si="1525"/>
        <v>5000</v>
      </c>
      <c r="S6097">
        <v>0</v>
      </c>
      <c r="T6097" s="4">
        <v>1000000000</v>
      </c>
      <c r="U6097">
        <f t="shared" si="1535"/>
        <v>5.0000000000000004E-6</v>
      </c>
      <c r="V6097">
        <f t="shared" si="1526"/>
        <v>5.0000000000000002E-5</v>
      </c>
      <c r="W6097">
        <f t="shared" si="1527"/>
        <v>8</v>
      </c>
      <c r="X6097" s="5" t="e">
        <f t="shared" si="1528"/>
        <v>#VALUE!</v>
      </c>
      <c r="Z6097">
        <v>40319</v>
      </c>
      <c r="AA6097">
        <v>43320</v>
      </c>
      <c r="AB6097" t="e">
        <f t="shared" si="1529"/>
        <v>#VALUE!</v>
      </c>
      <c r="AC6097" t="e">
        <f t="shared" si="1530"/>
        <v>#VALUE!</v>
      </c>
      <c r="AD6097">
        <v>0</v>
      </c>
      <c r="AE6097">
        <v>78158306</v>
      </c>
      <c r="AF6097">
        <f t="shared" si="1531"/>
        <v>3.1986363675794098E-7</v>
      </c>
      <c r="AG6097">
        <f t="shared" si="1532"/>
        <v>3.19863636757941E-6</v>
      </c>
      <c r="AH6097" t="e">
        <f t="shared" si="1533"/>
        <v>#VALUE!</v>
      </c>
      <c r="AI6097">
        <f t="shared" si="1534"/>
        <v>6096</v>
      </c>
    </row>
    <row r="6098" spans="1:35" x14ac:dyDescent="0.3">
      <c r="A6098" t="s">
        <v>7072</v>
      </c>
      <c r="B6098">
        <v>3.6</v>
      </c>
      <c r="C6098">
        <v>853</v>
      </c>
      <c r="D6098" t="s">
        <v>165</v>
      </c>
      <c r="E6098" t="s">
        <v>5956</v>
      </c>
      <c r="F6098" t="s">
        <v>22</v>
      </c>
      <c r="G6098">
        <v>0</v>
      </c>
      <c r="H6098" t="s">
        <v>26</v>
      </c>
      <c r="I6098" t="s">
        <v>312</v>
      </c>
      <c r="J6098" t="s">
        <v>13570</v>
      </c>
      <c r="K6098" t="s">
        <v>3018</v>
      </c>
      <c r="L6098" t="s">
        <v>33</v>
      </c>
      <c r="M6098">
        <f t="shared" si="1520"/>
        <v>0</v>
      </c>
      <c r="N6098" t="str">
        <f t="shared" si="1521"/>
        <v>34M</v>
      </c>
      <c r="O6098">
        <f t="shared" si="1522"/>
        <v>100000</v>
      </c>
      <c r="P6098" t="str">
        <f t="shared" si="1523"/>
        <v>0</v>
      </c>
      <c r="Q6098" s="1" t="e">
        <f t="shared" si="1524"/>
        <v>#VALUE!</v>
      </c>
      <c r="R6098">
        <f t="shared" si="1525"/>
        <v>100000</v>
      </c>
      <c r="S6098">
        <v>0</v>
      </c>
      <c r="T6098" s="4">
        <v>1000000000</v>
      </c>
      <c r="U6098">
        <f t="shared" si="1535"/>
        <v>1E-4</v>
      </c>
      <c r="V6098">
        <f t="shared" si="1526"/>
        <v>1E-3</v>
      </c>
      <c r="W6098">
        <f t="shared" si="1527"/>
        <v>7.2</v>
      </c>
      <c r="X6098" s="5" t="e">
        <f t="shared" si="1528"/>
        <v>#VALUE!</v>
      </c>
      <c r="Z6098">
        <v>40319</v>
      </c>
      <c r="AA6098">
        <v>43320</v>
      </c>
      <c r="AB6098" t="e">
        <f t="shared" si="1529"/>
        <v>#VALUE!</v>
      </c>
      <c r="AC6098" t="e">
        <f t="shared" si="1530"/>
        <v>#VALUE!</v>
      </c>
      <c r="AD6098">
        <v>0</v>
      </c>
      <c r="AE6098">
        <v>78158306</v>
      </c>
      <c r="AF6098">
        <f t="shared" si="1531"/>
        <v>1.0913747286180947E-5</v>
      </c>
      <c r="AG6098">
        <f t="shared" si="1532"/>
        <v>1.0913747286180948E-4</v>
      </c>
      <c r="AH6098" t="e">
        <f t="shared" si="1533"/>
        <v>#VALUE!</v>
      </c>
      <c r="AI6098">
        <f t="shared" si="1534"/>
        <v>6097</v>
      </c>
    </row>
    <row r="6099" spans="1:35" x14ac:dyDescent="0.3">
      <c r="A6099" t="s">
        <v>457</v>
      </c>
      <c r="B6099">
        <v>4.0999999999999996</v>
      </c>
      <c r="C6099">
        <v>76604</v>
      </c>
      <c r="D6099" t="s">
        <v>20</v>
      </c>
      <c r="E6099" t="s">
        <v>108</v>
      </c>
      <c r="F6099" t="s">
        <v>22</v>
      </c>
      <c r="G6099">
        <v>0</v>
      </c>
      <c r="H6099" t="s">
        <v>26</v>
      </c>
      <c r="I6099" t="s">
        <v>40</v>
      </c>
      <c r="J6099" t="s">
        <v>458</v>
      </c>
      <c r="K6099" t="s">
        <v>20</v>
      </c>
      <c r="L6099" t="s">
        <v>20</v>
      </c>
      <c r="M6099">
        <f t="shared" si="1520"/>
        <v>0</v>
      </c>
      <c r="N6099" t="str">
        <f t="shared" si="1521"/>
        <v>N/A</v>
      </c>
      <c r="O6099">
        <f t="shared" si="1522"/>
        <v>100000000</v>
      </c>
      <c r="P6099" t="str">
        <f t="shared" si="1523"/>
        <v>0</v>
      </c>
      <c r="Q6099" s="1" t="e">
        <f t="shared" si="1524"/>
        <v>#VALUE!</v>
      </c>
      <c r="R6099">
        <f t="shared" si="1525"/>
        <v>100000000</v>
      </c>
      <c r="S6099">
        <v>0</v>
      </c>
      <c r="T6099" s="4">
        <v>1000000000</v>
      </c>
      <c r="U6099">
        <f t="shared" si="1535"/>
        <v>0.1</v>
      </c>
      <c r="V6099">
        <f t="shared" si="1526"/>
        <v>1</v>
      </c>
      <c r="W6099">
        <f t="shared" si="1527"/>
        <v>8.1999999999999993</v>
      </c>
      <c r="X6099" s="5" t="e">
        <f t="shared" si="1528"/>
        <v>#VALUE!</v>
      </c>
      <c r="Z6099">
        <v>40319</v>
      </c>
      <c r="AA6099">
        <v>43320</v>
      </c>
      <c r="AB6099" t="e">
        <f t="shared" si="1529"/>
        <v>#VALUE!</v>
      </c>
      <c r="AC6099" t="e">
        <f t="shared" si="1530"/>
        <v>#VALUE!</v>
      </c>
      <c r="AD6099">
        <v>0</v>
      </c>
      <c r="AE6099">
        <v>78158306</v>
      </c>
      <c r="AF6099">
        <f t="shared" si="1531"/>
        <v>9.8011336120821255E-4</v>
      </c>
      <c r="AG6099">
        <f t="shared" si="1532"/>
        <v>9.8011336120821246E-3</v>
      </c>
      <c r="AH6099" t="e">
        <f t="shared" si="1533"/>
        <v>#VALUE!</v>
      </c>
      <c r="AI6099">
        <f t="shared" si="1534"/>
        <v>6098</v>
      </c>
    </row>
    <row r="6100" spans="1:35" x14ac:dyDescent="0.3">
      <c r="A6100" t="s">
        <v>8593</v>
      </c>
      <c r="B6100">
        <v>4.5999999999999996</v>
      </c>
      <c r="C6100">
        <v>222</v>
      </c>
      <c r="D6100" t="s">
        <v>761</v>
      </c>
      <c r="E6100" t="s">
        <v>8077</v>
      </c>
      <c r="F6100" t="s">
        <v>22</v>
      </c>
      <c r="G6100">
        <v>0</v>
      </c>
      <c r="H6100" t="s">
        <v>26</v>
      </c>
      <c r="I6100" t="s">
        <v>40</v>
      </c>
      <c r="J6100" t="s">
        <v>6873</v>
      </c>
      <c r="K6100" t="s">
        <v>516</v>
      </c>
      <c r="L6100" t="s">
        <v>163</v>
      </c>
      <c r="M6100">
        <f t="shared" si="1520"/>
        <v>0</v>
      </c>
      <c r="N6100" t="str">
        <f t="shared" si="1521"/>
        <v>10M</v>
      </c>
      <c r="O6100">
        <f t="shared" si="1522"/>
        <v>10000</v>
      </c>
      <c r="P6100" t="str">
        <f t="shared" si="1523"/>
        <v>0</v>
      </c>
      <c r="Q6100" s="1" t="e">
        <f t="shared" si="1524"/>
        <v>#VALUE!</v>
      </c>
      <c r="R6100">
        <f t="shared" si="1525"/>
        <v>10000</v>
      </c>
      <c r="S6100">
        <v>0</v>
      </c>
      <c r="T6100" s="4">
        <v>1000000000</v>
      </c>
      <c r="U6100">
        <f t="shared" si="1535"/>
        <v>1.0000000000000001E-5</v>
      </c>
      <c r="V6100">
        <f t="shared" si="1526"/>
        <v>1E-4</v>
      </c>
      <c r="W6100">
        <f t="shared" si="1527"/>
        <v>9.1999999999999993</v>
      </c>
      <c r="X6100" s="5" t="e">
        <f t="shared" si="1528"/>
        <v>#VALUE!</v>
      </c>
      <c r="Z6100">
        <v>40319</v>
      </c>
      <c r="AA6100">
        <v>43320</v>
      </c>
      <c r="AB6100" t="e">
        <f t="shared" si="1529"/>
        <v>#VALUE!</v>
      </c>
      <c r="AC6100" t="e">
        <f t="shared" si="1530"/>
        <v>#VALUE!</v>
      </c>
      <c r="AD6100">
        <v>0</v>
      </c>
      <c r="AE6100">
        <v>78158306</v>
      </c>
      <c r="AF6100">
        <f t="shared" si="1531"/>
        <v>2.8403890944105162E-6</v>
      </c>
      <c r="AG6100">
        <f t="shared" si="1532"/>
        <v>2.8403890944105163E-5</v>
      </c>
      <c r="AH6100" t="e">
        <f t="shared" si="1533"/>
        <v>#VALUE!</v>
      </c>
      <c r="AI6100">
        <f t="shared" si="1534"/>
        <v>6099</v>
      </c>
    </row>
    <row r="6101" spans="1:35" x14ac:dyDescent="0.3">
      <c r="A6101" t="s">
        <v>6945</v>
      </c>
      <c r="B6101">
        <v>3.6</v>
      </c>
      <c r="C6101">
        <v>1067</v>
      </c>
      <c r="D6101" t="s">
        <v>20</v>
      </c>
      <c r="E6101" t="s">
        <v>5956</v>
      </c>
      <c r="F6101" t="s">
        <v>22</v>
      </c>
      <c r="G6101">
        <v>0</v>
      </c>
      <c r="H6101" t="s">
        <v>26</v>
      </c>
      <c r="I6101" t="s">
        <v>312</v>
      </c>
      <c r="J6101" t="s">
        <v>13427</v>
      </c>
      <c r="K6101" t="s">
        <v>6946</v>
      </c>
      <c r="L6101" t="s">
        <v>33</v>
      </c>
      <c r="M6101">
        <f t="shared" si="1520"/>
        <v>0</v>
      </c>
      <c r="N6101" t="str">
        <f t="shared" si="1521"/>
        <v>N/A</v>
      </c>
      <c r="O6101">
        <f t="shared" si="1522"/>
        <v>100000</v>
      </c>
      <c r="P6101" t="str">
        <f t="shared" si="1523"/>
        <v>0</v>
      </c>
      <c r="Q6101" s="1" t="e">
        <f t="shared" si="1524"/>
        <v>#VALUE!</v>
      </c>
      <c r="R6101">
        <f t="shared" si="1525"/>
        <v>100000</v>
      </c>
      <c r="S6101">
        <v>0</v>
      </c>
      <c r="T6101" s="4">
        <v>1000000000</v>
      </c>
      <c r="U6101">
        <f t="shared" si="1535"/>
        <v>1E-4</v>
      </c>
      <c r="V6101">
        <f t="shared" si="1526"/>
        <v>1E-3</v>
      </c>
      <c r="W6101">
        <f t="shared" si="1527"/>
        <v>7.2</v>
      </c>
      <c r="X6101" s="5" t="e">
        <f t="shared" si="1528"/>
        <v>#VALUE!</v>
      </c>
      <c r="Z6101">
        <v>40319</v>
      </c>
      <c r="AA6101">
        <v>43320</v>
      </c>
      <c r="AB6101" t="e">
        <f t="shared" si="1529"/>
        <v>#VALUE!</v>
      </c>
      <c r="AC6101" t="e">
        <f t="shared" si="1530"/>
        <v>#VALUE!</v>
      </c>
      <c r="AD6101">
        <v>0</v>
      </c>
      <c r="AE6101">
        <v>78158306</v>
      </c>
      <c r="AF6101">
        <f t="shared" si="1531"/>
        <v>1.3651780016828922E-5</v>
      </c>
      <c r="AG6101">
        <f t="shared" si="1532"/>
        <v>1.3651780016828922E-4</v>
      </c>
      <c r="AH6101" t="e">
        <f t="shared" si="1533"/>
        <v>#VALUE!</v>
      </c>
      <c r="AI6101">
        <f t="shared" si="1534"/>
        <v>6100</v>
      </c>
    </row>
    <row r="6102" spans="1:35" x14ac:dyDescent="0.3">
      <c r="A6102" t="s">
        <v>8966</v>
      </c>
      <c r="B6102">
        <v>3.9</v>
      </c>
      <c r="C6102">
        <v>109</v>
      </c>
      <c r="D6102" t="s">
        <v>2321</v>
      </c>
      <c r="E6102" t="s">
        <v>8077</v>
      </c>
      <c r="F6102" t="s">
        <v>22</v>
      </c>
      <c r="G6102">
        <v>0</v>
      </c>
      <c r="H6102" t="s">
        <v>26</v>
      </c>
      <c r="I6102" t="s">
        <v>42</v>
      </c>
      <c r="J6102" t="s">
        <v>13718</v>
      </c>
      <c r="K6102" t="s">
        <v>1574</v>
      </c>
      <c r="L6102" t="s">
        <v>56</v>
      </c>
      <c r="M6102">
        <f t="shared" si="1520"/>
        <v>0</v>
      </c>
      <c r="N6102" t="str">
        <f t="shared" si="1521"/>
        <v>7.5M</v>
      </c>
      <c r="O6102">
        <f t="shared" si="1522"/>
        <v>10000</v>
      </c>
      <c r="P6102" t="str">
        <f t="shared" si="1523"/>
        <v>0</v>
      </c>
      <c r="Q6102" s="1" t="e">
        <f t="shared" si="1524"/>
        <v>#VALUE!</v>
      </c>
      <c r="R6102">
        <f t="shared" si="1525"/>
        <v>10000</v>
      </c>
      <c r="S6102">
        <v>0</v>
      </c>
      <c r="T6102" s="4">
        <v>1000000000</v>
      </c>
      <c r="U6102">
        <f t="shared" si="1535"/>
        <v>1.0000000000000001E-5</v>
      </c>
      <c r="V6102">
        <f t="shared" si="1526"/>
        <v>1E-4</v>
      </c>
      <c r="W6102">
        <f t="shared" si="1527"/>
        <v>7.8</v>
      </c>
      <c r="X6102" s="5" t="e">
        <f t="shared" si="1528"/>
        <v>#VALUE!</v>
      </c>
      <c r="Z6102">
        <v>40319</v>
      </c>
      <c r="AA6102">
        <v>43320</v>
      </c>
      <c r="AB6102" t="e">
        <f t="shared" si="1529"/>
        <v>#VALUE!</v>
      </c>
      <c r="AC6102" t="e">
        <f t="shared" si="1530"/>
        <v>#VALUE!</v>
      </c>
      <c r="AD6102">
        <v>0</v>
      </c>
      <c r="AE6102">
        <v>78158306</v>
      </c>
      <c r="AF6102">
        <f t="shared" si="1531"/>
        <v>1.3946054562646227E-6</v>
      </c>
      <c r="AG6102">
        <f t="shared" si="1532"/>
        <v>1.3946054562646227E-5</v>
      </c>
      <c r="AH6102" t="e">
        <f t="shared" si="1533"/>
        <v>#VALUE!</v>
      </c>
      <c r="AI6102">
        <f t="shared" si="1534"/>
        <v>6101</v>
      </c>
    </row>
    <row r="6103" spans="1:35" x14ac:dyDescent="0.3">
      <c r="A6103" t="s">
        <v>6801</v>
      </c>
      <c r="B6103">
        <v>3.7</v>
      </c>
      <c r="C6103">
        <v>1443</v>
      </c>
      <c r="D6103" t="s">
        <v>652</v>
      </c>
      <c r="E6103" t="s">
        <v>5956</v>
      </c>
      <c r="F6103" t="s">
        <v>22</v>
      </c>
      <c r="G6103">
        <v>0</v>
      </c>
      <c r="H6103" t="s">
        <v>72</v>
      </c>
      <c r="I6103" t="s">
        <v>42</v>
      </c>
      <c r="J6103" t="s">
        <v>13518</v>
      </c>
      <c r="K6103">
        <v>3</v>
      </c>
      <c r="L6103" t="s">
        <v>163</v>
      </c>
      <c r="M6103">
        <f t="shared" si="1520"/>
        <v>0</v>
      </c>
      <c r="N6103" t="str">
        <f t="shared" si="1521"/>
        <v>20M</v>
      </c>
      <c r="O6103">
        <f t="shared" si="1522"/>
        <v>100000</v>
      </c>
      <c r="P6103" t="str">
        <f t="shared" si="1523"/>
        <v>0</v>
      </c>
      <c r="Q6103" s="1" t="e">
        <f t="shared" si="1524"/>
        <v>#VALUE!</v>
      </c>
      <c r="R6103">
        <f t="shared" si="1525"/>
        <v>100000</v>
      </c>
      <c r="S6103">
        <v>0</v>
      </c>
      <c r="T6103" s="4">
        <v>1000000000</v>
      </c>
      <c r="U6103">
        <f t="shared" si="1535"/>
        <v>1E-4</v>
      </c>
      <c r="V6103">
        <f t="shared" si="1526"/>
        <v>1E-3</v>
      </c>
      <c r="W6103">
        <f t="shared" si="1527"/>
        <v>7.4</v>
      </c>
      <c r="X6103" s="5" t="e">
        <f t="shared" si="1528"/>
        <v>#VALUE!</v>
      </c>
      <c r="Z6103">
        <v>40319</v>
      </c>
      <c r="AA6103">
        <v>43320</v>
      </c>
      <c r="AB6103" t="e">
        <f t="shared" si="1529"/>
        <v>#VALUE!</v>
      </c>
      <c r="AC6103" t="e">
        <f t="shared" si="1530"/>
        <v>#VALUE!</v>
      </c>
      <c r="AD6103">
        <v>0</v>
      </c>
      <c r="AE6103">
        <v>78158306</v>
      </c>
      <c r="AF6103">
        <f t="shared" si="1531"/>
        <v>1.8462529113668353E-5</v>
      </c>
      <c r="AG6103">
        <f t="shared" si="1532"/>
        <v>1.8462529113668353E-4</v>
      </c>
      <c r="AH6103" t="e">
        <f t="shared" si="1533"/>
        <v>#VALUE!</v>
      </c>
      <c r="AI6103">
        <f t="shared" si="1534"/>
        <v>6102</v>
      </c>
    </row>
    <row r="6104" spans="1:35" x14ac:dyDescent="0.3">
      <c r="A6104" t="s">
        <v>7992</v>
      </c>
      <c r="B6104">
        <v>3.5</v>
      </c>
      <c r="C6104">
        <v>191</v>
      </c>
      <c r="D6104" t="s">
        <v>1360</v>
      </c>
      <c r="E6104" t="s">
        <v>7441</v>
      </c>
      <c r="F6104" t="s">
        <v>22</v>
      </c>
      <c r="G6104">
        <v>0</v>
      </c>
      <c r="H6104" t="s">
        <v>26</v>
      </c>
      <c r="I6104" t="s">
        <v>42</v>
      </c>
      <c r="J6104" t="s">
        <v>13386</v>
      </c>
      <c r="K6104">
        <v>5</v>
      </c>
      <c r="L6104" t="s">
        <v>33</v>
      </c>
      <c r="M6104">
        <f t="shared" si="1520"/>
        <v>0</v>
      </c>
      <c r="N6104" t="str">
        <f t="shared" si="1521"/>
        <v>5.0M</v>
      </c>
      <c r="O6104">
        <f t="shared" si="1522"/>
        <v>50000</v>
      </c>
      <c r="P6104" t="str">
        <f t="shared" si="1523"/>
        <v>0</v>
      </c>
      <c r="Q6104" s="1" t="e">
        <f t="shared" si="1524"/>
        <v>#VALUE!</v>
      </c>
      <c r="R6104">
        <f t="shared" si="1525"/>
        <v>50000</v>
      </c>
      <c r="S6104">
        <v>0</v>
      </c>
      <c r="T6104" s="4">
        <v>1000000000</v>
      </c>
      <c r="U6104">
        <f t="shared" si="1535"/>
        <v>5.0000000000000002E-5</v>
      </c>
      <c r="V6104">
        <f t="shared" si="1526"/>
        <v>5.0000000000000001E-4</v>
      </c>
      <c r="W6104">
        <f t="shared" si="1527"/>
        <v>7</v>
      </c>
      <c r="X6104" s="5" t="e">
        <f t="shared" si="1528"/>
        <v>#VALUE!</v>
      </c>
      <c r="Z6104">
        <v>40319</v>
      </c>
      <c r="AA6104">
        <v>43320</v>
      </c>
      <c r="AB6104" t="e">
        <f t="shared" si="1529"/>
        <v>#VALUE!</v>
      </c>
      <c r="AC6104" t="e">
        <f t="shared" si="1530"/>
        <v>#VALUE!</v>
      </c>
      <c r="AD6104">
        <v>0</v>
      </c>
      <c r="AE6104">
        <v>78158306</v>
      </c>
      <c r="AF6104">
        <f t="shared" si="1531"/>
        <v>2.4437581848306693E-6</v>
      </c>
      <c r="AG6104">
        <f t="shared" si="1532"/>
        <v>2.4437581848306694E-5</v>
      </c>
      <c r="AH6104" t="e">
        <f t="shared" si="1533"/>
        <v>#VALUE!</v>
      </c>
      <c r="AI6104">
        <f t="shared" si="1534"/>
        <v>6103</v>
      </c>
    </row>
    <row r="6105" spans="1:35" x14ac:dyDescent="0.3">
      <c r="A6105" t="s">
        <v>9712</v>
      </c>
      <c r="B6105">
        <v>3.9</v>
      </c>
      <c r="C6105">
        <v>53</v>
      </c>
      <c r="D6105" t="s">
        <v>425</v>
      </c>
      <c r="E6105" t="s">
        <v>9431</v>
      </c>
      <c r="F6105" t="s">
        <v>22</v>
      </c>
      <c r="G6105">
        <v>0</v>
      </c>
      <c r="H6105" t="s">
        <v>26</v>
      </c>
      <c r="I6105" t="s">
        <v>42</v>
      </c>
      <c r="J6105" t="s">
        <v>13744</v>
      </c>
      <c r="K6105" t="s">
        <v>1501</v>
      </c>
      <c r="L6105" t="s">
        <v>119</v>
      </c>
      <c r="M6105">
        <f t="shared" si="1520"/>
        <v>0</v>
      </c>
      <c r="N6105" t="str">
        <f t="shared" si="1521"/>
        <v>7.9M</v>
      </c>
      <c r="O6105">
        <f t="shared" si="1522"/>
        <v>5000</v>
      </c>
      <c r="P6105" t="str">
        <f t="shared" si="1523"/>
        <v>0</v>
      </c>
      <c r="Q6105" s="1" t="e">
        <f t="shared" si="1524"/>
        <v>#VALUE!</v>
      </c>
      <c r="R6105">
        <f t="shared" si="1525"/>
        <v>5000</v>
      </c>
      <c r="S6105">
        <v>0</v>
      </c>
      <c r="T6105" s="4">
        <v>1000000000</v>
      </c>
      <c r="U6105">
        <f t="shared" si="1535"/>
        <v>5.0000000000000004E-6</v>
      </c>
      <c r="V6105">
        <f t="shared" si="1526"/>
        <v>5.0000000000000002E-5</v>
      </c>
      <c r="W6105">
        <f t="shared" si="1527"/>
        <v>7.8</v>
      </c>
      <c r="X6105" s="5" t="e">
        <f t="shared" si="1528"/>
        <v>#VALUE!</v>
      </c>
      <c r="Z6105">
        <v>40319</v>
      </c>
      <c r="AA6105">
        <v>43320</v>
      </c>
      <c r="AB6105" t="e">
        <f t="shared" si="1529"/>
        <v>#VALUE!</v>
      </c>
      <c r="AC6105" t="e">
        <f t="shared" si="1530"/>
        <v>#VALUE!</v>
      </c>
      <c r="AD6105">
        <v>0</v>
      </c>
      <c r="AE6105">
        <v>78158306</v>
      </c>
      <c r="AF6105">
        <f t="shared" si="1531"/>
        <v>6.7811090992683488E-7</v>
      </c>
      <c r="AG6105">
        <f t="shared" si="1532"/>
        <v>6.7811090992683488E-6</v>
      </c>
      <c r="AH6105" t="e">
        <f t="shared" si="1533"/>
        <v>#VALUE!</v>
      </c>
      <c r="AI6105">
        <f t="shared" si="1534"/>
        <v>6104</v>
      </c>
    </row>
    <row r="6106" spans="1:35" x14ac:dyDescent="0.3">
      <c r="A6106" t="s">
        <v>5564</v>
      </c>
      <c r="B6106">
        <v>4.5</v>
      </c>
      <c r="C6106">
        <v>6673</v>
      </c>
      <c r="D6106" t="s">
        <v>992</v>
      </c>
      <c r="E6106" t="s">
        <v>5276</v>
      </c>
      <c r="F6106" t="s">
        <v>22</v>
      </c>
      <c r="G6106">
        <v>0</v>
      </c>
      <c r="H6106" t="s">
        <v>26</v>
      </c>
      <c r="I6106" t="s">
        <v>346</v>
      </c>
      <c r="J6106" t="s">
        <v>5565</v>
      </c>
      <c r="K6106" t="s">
        <v>1783</v>
      </c>
      <c r="L6106" t="s">
        <v>974</v>
      </c>
      <c r="M6106">
        <f t="shared" si="1520"/>
        <v>0</v>
      </c>
      <c r="N6106" t="str">
        <f t="shared" si="1521"/>
        <v>4.4M</v>
      </c>
      <c r="O6106">
        <f t="shared" si="1522"/>
        <v>500000</v>
      </c>
      <c r="P6106" t="str">
        <f t="shared" si="1523"/>
        <v>0</v>
      </c>
      <c r="Q6106" s="1" t="e">
        <f t="shared" si="1524"/>
        <v>#VALUE!</v>
      </c>
      <c r="R6106">
        <f t="shared" si="1525"/>
        <v>500000</v>
      </c>
      <c r="S6106">
        <v>0</v>
      </c>
      <c r="T6106" s="4">
        <v>1000000000</v>
      </c>
      <c r="U6106">
        <f t="shared" si="1535"/>
        <v>5.0000000000000001E-4</v>
      </c>
      <c r="V6106">
        <f t="shared" si="1526"/>
        <v>5.0000000000000001E-3</v>
      </c>
      <c r="W6106">
        <f t="shared" si="1527"/>
        <v>9</v>
      </c>
      <c r="X6106" s="5" t="e">
        <f t="shared" si="1528"/>
        <v>#VALUE!</v>
      </c>
      <c r="Z6106">
        <v>40319</v>
      </c>
      <c r="AA6106">
        <v>43320</v>
      </c>
      <c r="AB6106" t="e">
        <f t="shared" si="1529"/>
        <v>#VALUE!</v>
      </c>
      <c r="AC6106" t="e">
        <f t="shared" si="1530"/>
        <v>#VALUE!</v>
      </c>
      <c r="AD6106">
        <v>0</v>
      </c>
      <c r="AE6106">
        <v>78158306</v>
      </c>
      <c r="AF6106">
        <f t="shared" si="1531"/>
        <v>8.5378001923429604E-5</v>
      </c>
      <c r="AG6106">
        <f t="shared" si="1532"/>
        <v>8.5378001923429607E-4</v>
      </c>
      <c r="AH6106" t="e">
        <f t="shared" si="1533"/>
        <v>#VALUE!</v>
      </c>
      <c r="AI6106">
        <f t="shared" si="1534"/>
        <v>6105</v>
      </c>
    </row>
    <row r="6107" spans="1:35" x14ac:dyDescent="0.3">
      <c r="A6107" t="s">
        <v>5794</v>
      </c>
      <c r="B6107">
        <v>4.2</v>
      </c>
      <c r="C6107">
        <v>2801</v>
      </c>
      <c r="D6107" t="s">
        <v>284</v>
      </c>
      <c r="E6107" t="s">
        <v>5276</v>
      </c>
      <c r="F6107" t="s">
        <v>22</v>
      </c>
      <c r="G6107">
        <v>0</v>
      </c>
      <c r="H6107" t="s">
        <v>26</v>
      </c>
      <c r="I6107" t="s">
        <v>62</v>
      </c>
      <c r="J6107" t="s">
        <v>14013</v>
      </c>
      <c r="K6107">
        <v>1</v>
      </c>
      <c r="L6107" t="s">
        <v>119</v>
      </c>
      <c r="M6107">
        <f t="shared" si="1520"/>
        <v>0</v>
      </c>
      <c r="N6107" t="str">
        <f t="shared" si="1521"/>
        <v>50M</v>
      </c>
      <c r="O6107">
        <f t="shared" si="1522"/>
        <v>500000</v>
      </c>
      <c r="P6107" t="str">
        <f t="shared" si="1523"/>
        <v>0</v>
      </c>
      <c r="Q6107" s="1" t="e">
        <f t="shared" si="1524"/>
        <v>#VALUE!</v>
      </c>
      <c r="R6107">
        <f t="shared" si="1525"/>
        <v>500000</v>
      </c>
      <c r="S6107">
        <v>0</v>
      </c>
      <c r="T6107" s="4">
        <v>1000000000</v>
      </c>
      <c r="U6107">
        <f t="shared" si="1535"/>
        <v>5.0000000000000001E-4</v>
      </c>
      <c r="V6107">
        <f t="shared" si="1526"/>
        <v>5.0000000000000001E-3</v>
      </c>
      <c r="W6107">
        <f t="shared" si="1527"/>
        <v>8.4</v>
      </c>
      <c r="X6107" s="5" t="e">
        <f t="shared" si="1528"/>
        <v>#VALUE!</v>
      </c>
      <c r="Z6107">
        <v>40319</v>
      </c>
      <c r="AA6107">
        <v>43320</v>
      </c>
      <c r="AB6107" t="e">
        <f t="shared" si="1529"/>
        <v>#VALUE!</v>
      </c>
      <c r="AC6107" t="e">
        <f t="shared" si="1530"/>
        <v>#VALUE!</v>
      </c>
      <c r="AD6107">
        <v>0</v>
      </c>
      <c r="AE6107">
        <v>78158306</v>
      </c>
      <c r="AF6107">
        <f t="shared" si="1531"/>
        <v>3.5837521862359711E-5</v>
      </c>
      <c r="AG6107">
        <f t="shared" si="1532"/>
        <v>3.5837521862359711E-4</v>
      </c>
      <c r="AH6107" t="e">
        <f t="shared" si="1533"/>
        <v>#VALUE!</v>
      </c>
      <c r="AI6107">
        <f t="shared" si="1534"/>
        <v>6106</v>
      </c>
    </row>
    <row r="6108" spans="1:35" x14ac:dyDescent="0.3">
      <c r="A6108" t="s">
        <v>3797</v>
      </c>
      <c r="B6108">
        <v>4.0999999999999996</v>
      </c>
      <c r="C6108">
        <v>41867</v>
      </c>
      <c r="D6108" t="s">
        <v>319</v>
      </c>
      <c r="E6108" t="s">
        <v>3280</v>
      </c>
      <c r="F6108" t="s">
        <v>22</v>
      </c>
      <c r="G6108">
        <v>0</v>
      </c>
      <c r="H6108" t="s">
        <v>26</v>
      </c>
      <c r="I6108" t="s">
        <v>591</v>
      </c>
      <c r="J6108" t="s">
        <v>13856</v>
      </c>
      <c r="K6108" t="s">
        <v>3798</v>
      </c>
      <c r="L6108" t="s">
        <v>512</v>
      </c>
      <c r="M6108">
        <f t="shared" si="1520"/>
        <v>0</v>
      </c>
      <c r="N6108" t="str">
        <f t="shared" si="1521"/>
        <v>78M</v>
      </c>
      <c r="O6108">
        <f t="shared" si="1522"/>
        <v>1000000</v>
      </c>
      <c r="P6108" t="str">
        <f t="shared" si="1523"/>
        <v>0</v>
      </c>
      <c r="Q6108" s="1" t="e">
        <f t="shared" si="1524"/>
        <v>#VALUE!</v>
      </c>
      <c r="R6108">
        <f t="shared" si="1525"/>
        <v>1000000</v>
      </c>
      <c r="S6108">
        <v>0</v>
      </c>
      <c r="T6108" s="4">
        <v>1000000000</v>
      </c>
      <c r="U6108">
        <f t="shared" si="1535"/>
        <v>1E-3</v>
      </c>
      <c r="V6108">
        <f t="shared" si="1526"/>
        <v>0.01</v>
      </c>
      <c r="W6108">
        <f t="shared" si="1527"/>
        <v>8.1999999999999993</v>
      </c>
      <c r="X6108" s="5" t="e">
        <f t="shared" si="1528"/>
        <v>#VALUE!</v>
      </c>
      <c r="Z6108">
        <v>40319</v>
      </c>
      <c r="AA6108">
        <v>43320</v>
      </c>
      <c r="AB6108" t="e">
        <f t="shared" si="1529"/>
        <v>#VALUE!</v>
      </c>
      <c r="AC6108" t="e">
        <f t="shared" si="1530"/>
        <v>#VALUE!</v>
      </c>
      <c r="AD6108">
        <v>0</v>
      </c>
      <c r="AE6108">
        <v>78158306</v>
      </c>
      <c r="AF6108">
        <f t="shared" si="1531"/>
        <v>5.3566923520578867E-4</v>
      </c>
      <c r="AG6108">
        <f t="shared" si="1532"/>
        <v>5.3566923520578869E-3</v>
      </c>
      <c r="AH6108" t="e">
        <f t="shared" si="1533"/>
        <v>#VALUE!</v>
      </c>
      <c r="AI6108">
        <f t="shared" si="1534"/>
        <v>6107</v>
      </c>
    </row>
    <row r="6109" spans="1:35" x14ac:dyDescent="0.3">
      <c r="A6109" t="s">
        <v>6384</v>
      </c>
      <c r="B6109">
        <v>4.2</v>
      </c>
      <c r="C6109">
        <v>3379</v>
      </c>
      <c r="D6109" t="s">
        <v>80</v>
      </c>
      <c r="E6109" t="s">
        <v>5956</v>
      </c>
      <c r="F6109" t="s">
        <v>22</v>
      </c>
      <c r="G6109">
        <v>0</v>
      </c>
      <c r="H6109" t="s">
        <v>72</v>
      </c>
      <c r="I6109" t="s">
        <v>479</v>
      </c>
      <c r="J6109" t="s">
        <v>13954</v>
      </c>
      <c r="K6109" t="s">
        <v>5654</v>
      </c>
      <c r="L6109" t="s">
        <v>512</v>
      </c>
      <c r="M6109">
        <f t="shared" si="1520"/>
        <v>0</v>
      </c>
      <c r="N6109" t="str">
        <f t="shared" si="1521"/>
        <v>62M</v>
      </c>
      <c r="O6109">
        <f t="shared" si="1522"/>
        <v>100000</v>
      </c>
      <c r="P6109" t="str">
        <f t="shared" si="1523"/>
        <v>0</v>
      </c>
      <c r="Q6109" s="1" t="e">
        <f t="shared" si="1524"/>
        <v>#VALUE!</v>
      </c>
      <c r="R6109">
        <f t="shared" si="1525"/>
        <v>100000</v>
      </c>
      <c r="S6109">
        <v>0</v>
      </c>
      <c r="T6109" s="4">
        <v>1000000000</v>
      </c>
      <c r="U6109">
        <f t="shared" si="1535"/>
        <v>1E-4</v>
      </c>
      <c r="V6109">
        <f t="shared" si="1526"/>
        <v>1E-3</v>
      </c>
      <c r="W6109">
        <f t="shared" si="1527"/>
        <v>8.4</v>
      </c>
      <c r="X6109" s="5" t="e">
        <f t="shared" si="1528"/>
        <v>#VALUE!</v>
      </c>
      <c r="Z6109">
        <v>40319</v>
      </c>
      <c r="AA6109">
        <v>43320</v>
      </c>
      <c r="AB6109" t="e">
        <f t="shared" si="1529"/>
        <v>#VALUE!</v>
      </c>
      <c r="AC6109" t="e">
        <f t="shared" si="1530"/>
        <v>#VALUE!</v>
      </c>
      <c r="AD6109">
        <v>0</v>
      </c>
      <c r="AE6109">
        <v>78158306</v>
      </c>
      <c r="AF6109">
        <f t="shared" si="1531"/>
        <v>4.3232769144203306E-5</v>
      </c>
      <c r="AG6109">
        <f t="shared" si="1532"/>
        <v>4.3232769144203306E-4</v>
      </c>
      <c r="AH6109" t="e">
        <f t="shared" si="1533"/>
        <v>#VALUE!</v>
      </c>
      <c r="AI6109">
        <f t="shared" si="1534"/>
        <v>6108</v>
      </c>
    </row>
    <row r="6110" spans="1:35" x14ac:dyDescent="0.3">
      <c r="A6110" t="s">
        <v>6486</v>
      </c>
      <c r="B6110">
        <v>4.0999999999999996</v>
      </c>
      <c r="C6110">
        <v>2628</v>
      </c>
      <c r="D6110" t="s">
        <v>391</v>
      </c>
      <c r="E6110" t="s">
        <v>5956</v>
      </c>
      <c r="F6110" t="s">
        <v>22</v>
      </c>
      <c r="G6110">
        <v>0</v>
      </c>
      <c r="H6110" t="s">
        <v>23</v>
      </c>
      <c r="I6110" t="s">
        <v>133</v>
      </c>
      <c r="J6110" t="s">
        <v>13763</v>
      </c>
      <c r="K6110">
        <v>1.1000000000000001</v>
      </c>
      <c r="L6110" t="s">
        <v>150</v>
      </c>
      <c r="M6110">
        <f t="shared" si="1520"/>
        <v>0</v>
      </c>
      <c r="N6110" t="str">
        <f t="shared" si="1521"/>
        <v>45M</v>
      </c>
      <c r="O6110">
        <f t="shared" si="1522"/>
        <v>100000</v>
      </c>
      <c r="P6110" t="str">
        <f t="shared" si="1523"/>
        <v>0</v>
      </c>
      <c r="Q6110" s="1" t="e">
        <f t="shared" si="1524"/>
        <v>#VALUE!</v>
      </c>
      <c r="R6110">
        <f t="shared" si="1525"/>
        <v>100000</v>
      </c>
      <c r="S6110">
        <v>0</v>
      </c>
      <c r="T6110" s="4">
        <v>1000000000</v>
      </c>
      <c r="U6110">
        <f t="shared" si="1535"/>
        <v>1E-4</v>
      </c>
      <c r="V6110">
        <f t="shared" si="1526"/>
        <v>1E-3</v>
      </c>
      <c r="W6110">
        <f t="shared" si="1527"/>
        <v>8.1999999999999993</v>
      </c>
      <c r="X6110" s="5" t="e">
        <f t="shared" si="1528"/>
        <v>#VALUE!</v>
      </c>
      <c r="Z6110">
        <v>40319</v>
      </c>
      <c r="AA6110">
        <v>43320</v>
      </c>
      <c r="AB6110" t="e">
        <f t="shared" si="1529"/>
        <v>#VALUE!</v>
      </c>
      <c r="AC6110" t="e">
        <f t="shared" si="1530"/>
        <v>#VALUE!</v>
      </c>
      <c r="AD6110">
        <v>0</v>
      </c>
      <c r="AE6110">
        <v>78158306</v>
      </c>
      <c r="AF6110">
        <f t="shared" si="1531"/>
        <v>3.3624065495994758E-5</v>
      </c>
      <c r="AG6110">
        <f t="shared" si="1532"/>
        <v>3.3624065495994757E-4</v>
      </c>
      <c r="AH6110" t="e">
        <f t="shared" si="1533"/>
        <v>#VALUE!</v>
      </c>
      <c r="AI6110">
        <f t="shared" si="1534"/>
        <v>6109</v>
      </c>
    </row>
    <row r="6111" spans="1:35" x14ac:dyDescent="0.3">
      <c r="A6111" t="s">
        <v>3422</v>
      </c>
      <c r="B6111">
        <v>4.5999999999999996</v>
      </c>
      <c r="C6111">
        <v>87766</v>
      </c>
      <c r="D6111" t="s">
        <v>395</v>
      </c>
      <c r="E6111" t="s">
        <v>3280</v>
      </c>
      <c r="F6111" t="s">
        <v>849</v>
      </c>
      <c r="G6111" t="s">
        <v>3423</v>
      </c>
      <c r="H6111" t="s">
        <v>26</v>
      </c>
      <c r="I6111" t="s">
        <v>81</v>
      </c>
      <c r="J6111" t="s">
        <v>3424</v>
      </c>
      <c r="K6111" t="s">
        <v>3425</v>
      </c>
      <c r="L6111" t="s">
        <v>163</v>
      </c>
      <c r="M6111">
        <f t="shared" si="1520"/>
        <v>1</v>
      </c>
      <c r="N6111" t="str">
        <f t="shared" si="1521"/>
        <v>12M</v>
      </c>
      <c r="O6111">
        <f t="shared" si="1522"/>
        <v>1000000</v>
      </c>
      <c r="P6111" t="str">
        <f t="shared" si="1523"/>
        <v>4.99</v>
      </c>
      <c r="Q6111" s="1" t="e">
        <f t="shared" si="1524"/>
        <v>#VALUE!</v>
      </c>
      <c r="R6111">
        <f t="shared" si="1525"/>
        <v>1000000</v>
      </c>
      <c r="S6111">
        <v>0</v>
      </c>
      <c r="T6111" s="4">
        <v>1000000000</v>
      </c>
      <c r="U6111">
        <f t="shared" si="1535"/>
        <v>1E-3</v>
      </c>
      <c r="V6111">
        <f t="shared" si="1526"/>
        <v>0.01</v>
      </c>
      <c r="W6111">
        <f t="shared" si="1527"/>
        <v>9.1999999999999993</v>
      </c>
      <c r="X6111" s="5" t="e">
        <f t="shared" si="1528"/>
        <v>#VALUE!</v>
      </c>
      <c r="Z6111">
        <v>40319</v>
      </c>
      <c r="AA6111">
        <v>43320</v>
      </c>
      <c r="AB6111" t="e">
        <f t="shared" si="1529"/>
        <v>#VALUE!</v>
      </c>
      <c r="AC6111" t="e">
        <f t="shared" si="1530"/>
        <v>#VALUE!</v>
      </c>
      <c r="AD6111">
        <v>0</v>
      </c>
      <c r="AE6111">
        <v>78158306</v>
      </c>
      <c r="AF6111">
        <f t="shared" si="1531"/>
        <v>1.122926077747898E-3</v>
      </c>
      <c r="AG6111">
        <f t="shared" si="1532"/>
        <v>1.122926077747898E-2</v>
      </c>
      <c r="AH6111" t="e">
        <f t="shared" si="1533"/>
        <v>#VALUE!</v>
      </c>
      <c r="AI6111">
        <f t="shared" si="1534"/>
        <v>6110</v>
      </c>
    </row>
    <row r="6112" spans="1:35" x14ac:dyDescent="0.3">
      <c r="A6112" t="s">
        <v>10439</v>
      </c>
      <c r="B6112">
        <v>4.4000000000000004</v>
      </c>
      <c r="C6112">
        <v>29</v>
      </c>
      <c r="D6112" t="s">
        <v>20</v>
      </c>
      <c r="E6112" t="s">
        <v>10032</v>
      </c>
      <c r="F6112" t="s">
        <v>22</v>
      </c>
      <c r="G6112">
        <v>0</v>
      </c>
      <c r="H6112" t="s">
        <v>26</v>
      </c>
      <c r="I6112" t="s">
        <v>47</v>
      </c>
      <c r="J6112" t="s">
        <v>805</v>
      </c>
      <c r="K6112" t="s">
        <v>3951</v>
      </c>
      <c r="L6112" t="s">
        <v>20</v>
      </c>
      <c r="M6112">
        <f t="shared" si="1520"/>
        <v>0</v>
      </c>
      <c r="N6112" t="str">
        <f t="shared" si="1521"/>
        <v>N/A</v>
      </c>
      <c r="O6112">
        <f t="shared" si="1522"/>
        <v>1000</v>
      </c>
      <c r="P6112" t="str">
        <f t="shared" si="1523"/>
        <v>0</v>
      </c>
      <c r="Q6112" s="1" t="e">
        <f t="shared" si="1524"/>
        <v>#VALUE!</v>
      </c>
      <c r="R6112">
        <f t="shared" si="1525"/>
        <v>1000</v>
      </c>
      <c r="S6112">
        <v>0</v>
      </c>
      <c r="T6112" s="4">
        <v>1000000000</v>
      </c>
      <c r="U6112">
        <f t="shared" si="1535"/>
        <v>9.9999999999999995E-7</v>
      </c>
      <c r="V6112">
        <f t="shared" si="1526"/>
        <v>9.9999999999999991E-6</v>
      </c>
      <c r="W6112">
        <f t="shared" si="1527"/>
        <v>8.8000000000000007</v>
      </c>
      <c r="X6112" s="5" t="e">
        <f t="shared" si="1528"/>
        <v>#VALUE!</v>
      </c>
      <c r="Z6112">
        <v>40319</v>
      </c>
      <c r="AA6112">
        <v>43320</v>
      </c>
      <c r="AB6112" t="e">
        <f t="shared" si="1529"/>
        <v>#VALUE!</v>
      </c>
      <c r="AC6112" t="e">
        <f t="shared" si="1530"/>
        <v>#VALUE!</v>
      </c>
      <c r="AD6112">
        <v>0</v>
      </c>
      <c r="AE6112">
        <v>78158306</v>
      </c>
      <c r="AF6112">
        <f t="shared" si="1531"/>
        <v>3.7104181863921156E-7</v>
      </c>
      <c r="AG6112">
        <f t="shared" si="1532"/>
        <v>3.7104181863921155E-6</v>
      </c>
      <c r="AH6112" t="e">
        <f t="shared" si="1533"/>
        <v>#VALUE!</v>
      </c>
      <c r="AI6112">
        <f t="shared" si="1534"/>
        <v>6111</v>
      </c>
    </row>
    <row r="6113" spans="1:35" x14ac:dyDescent="0.3">
      <c r="A6113" t="s">
        <v>4858</v>
      </c>
      <c r="B6113">
        <v>4.0999999999999996</v>
      </c>
      <c r="C6113">
        <v>9914</v>
      </c>
      <c r="D6113" t="s">
        <v>1804</v>
      </c>
      <c r="E6113" t="s">
        <v>3280</v>
      </c>
      <c r="F6113" t="s">
        <v>22</v>
      </c>
      <c r="G6113">
        <v>0</v>
      </c>
      <c r="H6113" t="s">
        <v>26</v>
      </c>
      <c r="I6113" t="s">
        <v>47</v>
      </c>
      <c r="J6113" t="s">
        <v>13936</v>
      </c>
      <c r="K6113" t="s">
        <v>251</v>
      </c>
      <c r="L6113" t="s">
        <v>104</v>
      </c>
      <c r="M6113">
        <f t="shared" si="1520"/>
        <v>0</v>
      </c>
      <c r="N6113" t="str">
        <f t="shared" si="1521"/>
        <v>3.2M</v>
      </c>
      <c r="O6113">
        <f t="shared" si="1522"/>
        <v>1000000</v>
      </c>
      <c r="P6113" t="str">
        <f t="shared" si="1523"/>
        <v>0</v>
      </c>
      <c r="Q6113" s="1" t="e">
        <f t="shared" si="1524"/>
        <v>#VALUE!</v>
      </c>
      <c r="R6113">
        <f t="shared" si="1525"/>
        <v>1000000</v>
      </c>
      <c r="S6113">
        <v>0</v>
      </c>
      <c r="T6113" s="4">
        <v>1000000000</v>
      </c>
      <c r="U6113">
        <f t="shared" si="1535"/>
        <v>1E-3</v>
      </c>
      <c r="V6113">
        <f t="shared" si="1526"/>
        <v>0.01</v>
      </c>
      <c r="W6113">
        <f t="shared" si="1527"/>
        <v>8.1999999999999993</v>
      </c>
      <c r="X6113" s="5" t="e">
        <f t="shared" si="1528"/>
        <v>#VALUE!</v>
      </c>
      <c r="Z6113">
        <v>40319</v>
      </c>
      <c r="AA6113">
        <v>43320</v>
      </c>
      <c r="AB6113" t="e">
        <f t="shared" si="1529"/>
        <v>#VALUE!</v>
      </c>
      <c r="AC6113" t="e">
        <f t="shared" si="1530"/>
        <v>#VALUE!</v>
      </c>
      <c r="AD6113">
        <v>0</v>
      </c>
      <c r="AE6113">
        <v>78158306</v>
      </c>
      <c r="AF6113">
        <f t="shared" si="1531"/>
        <v>1.2684512379272907E-4</v>
      </c>
      <c r="AG6113">
        <f t="shared" si="1532"/>
        <v>1.2684512379272908E-3</v>
      </c>
      <c r="AH6113" t="e">
        <f t="shared" si="1533"/>
        <v>#VALUE!</v>
      </c>
      <c r="AI6113">
        <f t="shared" si="1534"/>
        <v>6112</v>
      </c>
    </row>
    <row r="6114" spans="1:35" x14ac:dyDescent="0.3">
      <c r="A6114" t="s">
        <v>5236</v>
      </c>
      <c r="B6114">
        <v>3.5</v>
      </c>
      <c r="C6114">
        <v>1972</v>
      </c>
      <c r="D6114" t="s">
        <v>53</v>
      </c>
      <c r="E6114" t="s">
        <v>3280</v>
      </c>
      <c r="F6114" t="s">
        <v>22</v>
      </c>
      <c r="G6114">
        <v>0</v>
      </c>
      <c r="H6114" t="s">
        <v>72</v>
      </c>
      <c r="I6114" t="s">
        <v>1177</v>
      </c>
      <c r="J6114" t="s">
        <v>13519</v>
      </c>
      <c r="K6114">
        <v>4.3</v>
      </c>
      <c r="L6114" t="s">
        <v>33</v>
      </c>
      <c r="M6114">
        <f t="shared" si="1520"/>
        <v>0</v>
      </c>
      <c r="N6114" t="str">
        <f t="shared" si="1521"/>
        <v>13M</v>
      </c>
      <c r="O6114">
        <f t="shared" si="1522"/>
        <v>1000000</v>
      </c>
      <c r="P6114" t="str">
        <f t="shared" si="1523"/>
        <v>0</v>
      </c>
      <c r="Q6114" s="1" t="e">
        <f t="shared" si="1524"/>
        <v>#VALUE!</v>
      </c>
      <c r="R6114">
        <f t="shared" si="1525"/>
        <v>1000000</v>
      </c>
      <c r="S6114">
        <v>0</v>
      </c>
      <c r="T6114" s="4">
        <v>1000000000</v>
      </c>
      <c r="U6114">
        <f t="shared" si="1535"/>
        <v>1E-3</v>
      </c>
      <c r="V6114">
        <f t="shared" si="1526"/>
        <v>0.01</v>
      </c>
      <c r="W6114">
        <f t="shared" si="1527"/>
        <v>7</v>
      </c>
      <c r="X6114" s="5" t="e">
        <f t="shared" si="1528"/>
        <v>#VALUE!</v>
      </c>
      <c r="Z6114">
        <v>40319</v>
      </c>
      <c r="AA6114">
        <v>43320</v>
      </c>
      <c r="AB6114" t="e">
        <f t="shared" si="1529"/>
        <v>#VALUE!</v>
      </c>
      <c r="AC6114" t="e">
        <f t="shared" si="1530"/>
        <v>#VALUE!</v>
      </c>
      <c r="AD6114">
        <v>0</v>
      </c>
      <c r="AE6114">
        <v>78158306</v>
      </c>
      <c r="AF6114">
        <f t="shared" si="1531"/>
        <v>2.5230843667466384E-5</v>
      </c>
      <c r="AG6114">
        <f t="shared" si="1532"/>
        <v>2.5230843667466385E-4</v>
      </c>
      <c r="AH6114" t="e">
        <f t="shared" si="1533"/>
        <v>#VALUE!</v>
      </c>
      <c r="AI6114">
        <f t="shared" si="1534"/>
        <v>6113</v>
      </c>
    </row>
    <row r="6115" spans="1:35" x14ac:dyDescent="0.3">
      <c r="A6115" t="s">
        <v>2404</v>
      </c>
      <c r="B6115">
        <v>4.4000000000000004</v>
      </c>
      <c r="C6115">
        <v>406511</v>
      </c>
      <c r="D6115" t="s">
        <v>573</v>
      </c>
      <c r="E6115" t="s">
        <v>2379</v>
      </c>
      <c r="F6115" t="s">
        <v>22</v>
      </c>
      <c r="G6115">
        <v>0</v>
      </c>
      <c r="H6115" t="s">
        <v>23</v>
      </c>
      <c r="I6115" t="s">
        <v>81</v>
      </c>
      <c r="J6115" t="s">
        <v>2405</v>
      </c>
      <c r="K6115" t="s">
        <v>2296</v>
      </c>
      <c r="L6115" t="s">
        <v>119</v>
      </c>
      <c r="M6115">
        <f t="shared" si="1520"/>
        <v>0</v>
      </c>
      <c r="N6115" t="str">
        <f t="shared" si="1521"/>
        <v>21M</v>
      </c>
      <c r="O6115">
        <f t="shared" si="1522"/>
        <v>5000000</v>
      </c>
      <c r="P6115" t="str">
        <f t="shared" si="1523"/>
        <v>0</v>
      </c>
      <c r="Q6115" s="1" t="e">
        <f t="shared" si="1524"/>
        <v>#VALUE!</v>
      </c>
      <c r="R6115">
        <f t="shared" si="1525"/>
        <v>5000000</v>
      </c>
      <c r="S6115">
        <v>0</v>
      </c>
      <c r="T6115" s="4">
        <v>1000000000</v>
      </c>
      <c r="U6115">
        <f t="shared" si="1535"/>
        <v>5.0000000000000001E-3</v>
      </c>
      <c r="V6115">
        <f t="shared" si="1526"/>
        <v>0.05</v>
      </c>
      <c r="W6115">
        <f t="shared" si="1527"/>
        <v>8.8000000000000007</v>
      </c>
      <c r="X6115" s="5" t="e">
        <f t="shared" si="1528"/>
        <v>#VALUE!</v>
      </c>
      <c r="Z6115">
        <v>40319</v>
      </c>
      <c r="AA6115">
        <v>43320</v>
      </c>
      <c r="AB6115" t="e">
        <f t="shared" si="1529"/>
        <v>#VALUE!</v>
      </c>
      <c r="AC6115" t="e">
        <f t="shared" si="1530"/>
        <v>#VALUE!</v>
      </c>
      <c r="AD6115">
        <v>0</v>
      </c>
      <c r="AE6115">
        <v>78158306</v>
      </c>
      <c r="AF6115">
        <f t="shared" si="1531"/>
        <v>5.2011234736842943E-3</v>
      </c>
      <c r="AG6115">
        <f t="shared" si="1532"/>
        <v>5.2011234736842944E-2</v>
      </c>
      <c r="AH6115" t="e">
        <f t="shared" si="1533"/>
        <v>#VALUE!</v>
      </c>
      <c r="AI6115">
        <f t="shared" si="1534"/>
        <v>6114</v>
      </c>
    </row>
    <row r="6116" spans="1:35" x14ac:dyDescent="0.3">
      <c r="A6116" t="s">
        <v>5831</v>
      </c>
      <c r="B6116">
        <v>3.4</v>
      </c>
      <c r="C6116">
        <v>2445</v>
      </c>
      <c r="D6116" t="s">
        <v>165</v>
      </c>
      <c r="E6116" t="s">
        <v>5276</v>
      </c>
      <c r="F6116" t="s">
        <v>22</v>
      </c>
      <c r="G6116">
        <v>0</v>
      </c>
      <c r="H6116" t="s">
        <v>26</v>
      </c>
      <c r="I6116" t="s">
        <v>42</v>
      </c>
      <c r="J6116" t="s">
        <v>13328</v>
      </c>
      <c r="K6116" t="s">
        <v>251</v>
      </c>
      <c r="L6116" t="s">
        <v>104</v>
      </c>
      <c r="M6116">
        <f t="shared" si="1520"/>
        <v>0</v>
      </c>
      <c r="N6116" t="str">
        <f t="shared" si="1521"/>
        <v>34M</v>
      </c>
      <c r="O6116">
        <f t="shared" si="1522"/>
        <v>500000</v>
      </c>
      <c r="P6116" t="str">
        <f t="shared" si="1523"/>
        <v>0</v>
      </c>
      <c r="Q6116" s="1" t="e">
        <f t="shared" si="1524"/>
        <v>#VALUE!</v>
      </c>
      <c r="R6116">
        <f t="shared" si="1525"/>
        <v>500000</v>
      </c>
      <c r="S6116">
        <v>0</v>
      </c>
      <c r="T6116" s="4">
        <v>1000000000</v>
      </c>
      <c r="U6116">
        <f t="shared" si="1535"/>
        <v>5.0000000000000001E-4</v>
      </c>
      <c r="V6116">
        <f t="shared" si="1526"/>
        <v>5.0000000000000001E-3</v>
      </c>
      <c r="W6116">
        <f t="shared" si="1527"/>
        <v>6.8</v>
      </c>
      <c r="X6116" s="5" t="e">
        <f t="shared" si="1528"/>
        <v>#VALUE!</v>
      </c>
      <c r="Z6116">
        <v>40319</v>
      </c>
      <c r="AA6116">
        <v>43320</v>
      </c>
      <c r="AB6116" t="e">
        <f t="shared" si="1529"/>
        <v>#VALUE!</v>
      </c>
      <c r="AC6116" t="e">
        <f t="shared" si="1530"/>
        <v>#VALUE!</v>
      </c>
      <c r="AD6116">
        <v>0</v>
      </c>
      <c r="AE6116">
        <v>78158306</v>
      </c>
      <c r="AF6116">
        <f t="shared" si="1531"/>
        <v>3.128266367492663E-5</v>
      </c>
      <c r="AG6116">
        <f t="shared" si="1532"/>
        <v>3.1282663674926631E-4</v>
      </c>
      <c r="AH6116" t="e">
        <f t="shared" si="1533"/>
        <v>#VALUE!</v>
      </c>
      <c r="AI6116">
        <f t="shared" si="1534"/>
        <v>6115</v>
      </c>
    </row>
    <row r="6117" spans="1:35" x14ac:dyDescent="0.3">
      <c r="A6117" t="s">
        <v>4782</v>
      </c>
      <c r="B6117">
        <v>4.2</v>
      </c>
      <c r="C6117">
        <v>11087</v>
      </c>
      <c r="D6117" t="s">
        <v>165</v>
      </c>
      <c r="E6117" t="s">
        <v>3280</v>
      </c>
      <c r="F6117" t="s">
        <v>22</v>
      </c>
      <c r="G6117">
        <v>0</v>
      </c>
      <c r="H6117" t="s">
        <v>26</v>
      </c>
      <c r="I6117" t="s">
        <v>1414</v>
      </c>
      <c r="J6117" t="s">
        <v>13956</v>
      </c>
      <c r="K6117" t="s">
        <v>3276</v>
      </c>
      <c r="L6117" t="s">
        <v>104</v>
      </c>
      <c r="M6117">
        <f t="shared" si="1520"/>
        <v>0</v>
      </c>
      <c r="N6117" t="str">
        <f t="shared" si="1521"/>
        <v>34M</v>
      </c>
      <c r="O6117">
        <f t="shared" si="1522"/>
        <v>1000000</v>
      </c>
      <c r="P6117" t="str">
        <f t="shared" si="1523"/>
        <v>0</v>
      </c>
      <c r="Q6117" s="1" t="e">
        <f t="shared" si="1524"/>
        <v>#VALUE!</v>
      </c>
      <c r="R6117">
        <f t="shared" si="1525"/>
        <v>1000000</v>
      </c>
      <c r="S6117">
        <v>0</v>
      </c>
      <c r="T6117" s="4">
        <v>1000000000</v>
      </c>
      <c r="U6117">
        <f t="shared" si="1535"/>
        <v>1E-3</v>
      </c>
      <c r="V6117">
        <f t="shared" si="1526"/>
        <v>0.01</v>
      </c>
      <c r="W6117">
        <f t="shared" si="1527"/>
        <v>8.4</v>
      </c>
      <c r="X6117" s="5" t="e">
        <f t="shared" si="1528"/>
        <v>#VALUE!</v>
      </c>
      <c r="Z6117">
        <v>40319</v>
      </c>
      <c r="AA6117">
        <v>43320</v>
      </c>
      <c r="AB6117" t="e">
        <f t="shared" si="1529"/>
        <v>#VALUE!</v>
      </c>
      <c r="AC6117" t="e">
        <f t="shared" si="1530"/>
        <v>#VALUE!</v>
      </c>
      <c r="AD6117">
        <v>0</v>
      </c>
      <c r="AE6117">
        <v>78158306</v>
      </c>
      <c r="AF6117">
        <f t="shared" si="1531"/>
        <v>1.4185312562941168E-4</v>
      </c>
      <c r="AG6117">
        <f t="shared" si="1532"/>
        <v>1.4185312562941168E-3</v>
      </c>
      <c r="AH6117" t="e">
        <f t="shared" si="1533"/>
        <v>#VALUE!</v>
      </c>
      <c r="AI6117">
        <f t="shared" si="1534"/>
        <v>6116</v>
      </c>
    </row>
    <row r="6118" spans="1:35" x14ac:dyDescent="0.3">
      <c r="A6118" t="s">
        <v>10355</v>
      </c>
      <c r="B6118">
        <v>4.7</v>
      </c>
      <c r="C6118">
        <v>37</v>
      </c>
      <c r="D6118" t="s">
        <v>761</v>
      </c>
      <c r="E6118" t="s">
        <v>10032</v>
      </c>
      <c r="F6118" t="s">
        <v>22</v>
      </c>
      <c r="G6118">
        <v>0</v>
      </c>
      <c r="H6118" t="s">
        <v>26</v>
      </c>
      <c r="I6118" t="s">
        <v>36</v>
      </c>
      <c r="J6118" t="s">
        <v>8503</v>
      </c>
      <c r="K6118">
        <v>2</v>
      </c>
      <c r="L6118" t="s">
        <v>67</v>
      </c>
      <c r="M6118">
        <f t="shared" si="1520"/>
        <v>0</v>
      </c>
      <c r="N6118" t="str">
        <f t="shared" si="1521"/>
        <v>10M</v>
      </c>
      <c r="O6118">
        <f t="shared" si="1522"/>
        <v>1000</v>
      </c>
      <c r="P6118" t="str">
        <f t="shared" si="1523"/>
        <v>0</v>
      </c>
      <c r="Q6118" s="1" t="e">
        <f t="shared" si="1524"/>
        <v>#VALUE!</v>
      </c>
      <c r="R6118">
        <f t="shared" si="1525"/>
        <v>1000</v>
      </c>
      <c r="S6118">
        <v>0</v>
      </c>
      <c r="T6118" s="4">
        <v>1000000000</v>
      </c>
      <c r="U6118">
        <f t="shared" si="1535"/>
        <v>9.9999999999999995E-7</v>
      </c>
      <c r="V6118">
        <f t="shared" si="1526"/>
        <v>9.9999999999999991E-6</v>
      </c>
      <c r="W6118">
        <f t="shared" si="1527"/>
        <v>9.4</v>
      </c>
      <c r="X6118" s="5" t="e">
        <f t="shared" si="1528"/>
        <v>#VALUE!</v>
      </c>
      <c r="Z6118">
        <v>40319</v>
      </c>
      <c r="AA6118">
        <v>43320</v>
      </c>
      <c r="AB6118" t="e">
        <f t="shared" si="1529"/>
        <v>#VALUE!</v>
      </c>
      <c r="AC6118" t="e">
        <f t="shared" si="1530"/>
        <v>#VALUE!</v>
      </c>
      <c r="AD6118">
        <v>0</v>
      </c>
      <c r="AE6118">
        <v>78158306</v>
      </c>
      <c r="AF6118">
        <f t="shared" si="1531"/>
        <v>4.7339818240175266E-7</v>
      </c>
      <c r="AG6118">
        <f t="shared" si="1532"/>
        <v>4.7339818240175268E-6</v>
      </c>
      <c r="AH6118" t="e">
        <f t="shared" si="1533"/>
        <v>#VALUE!</v>
      </c>
      <c r="AI6118">
        <f t="shared" si="1534"/>
        <v>6117</v>
      </c>
    </row>
    <row r="6119" spans="1:35" x14ac:dyDescent="0.3">
      <c r="A6119" t="s">
        <v>9954</v>
      </c>
      <c r="B6119">
        <v>3.5</v>
      </c>
      <c r="C6119">
        <v>19</v>
      </c>
      <c r="D6119" t="s">
        <v>2156</v>
      </c>
      <c r="E6119" t="s">
        <v>9431</v>
      </c>
      <c r="F6119" t="s">
        <v>22</v>
      </c>
      <c r="G6119">
        <v>0</v>
      </c>
      <c r="H6119" t="s">
        <v>26</v>
      </c>
      <c r="I6119" t="s">
        <v>2564</v>
      </c>
      <c r="J6119" t="s">
        <v>13519</v>
      </c>
      <c r="K6119" t="s">
        <v>9955</v>
      </c>
      <c r="L6119" t="s">
        <v>119</v>
      </c>
      <c r="M6119">
        <f t="shared" si="1520"/>
        <v>0</v>
      </c>
      <c r="N6119" t="str">
        <f t="shared" si="1521"/>
        <v>2.2M</v>
      </c>
      <c r="O6119">
        <f t="shared" si="1522"/>
        <v>5000</v>
      </c>
      <c r="P6119" t="str">
        <f t="shared" si="1523"/>
        <v>0</v>
      </c>
      <c r="Q6119" s="1" t="e">
        <f t="shared" si="1524"/>
        <v>#VALUE!</v>
      </c>
      <c r="R6119">
        <f t="shared" si="1525"/>
        <v>5000</v>
      </c>
      <c r="S6119">
        <v>0</v>
      </c>
      <c r="T6119" s="4">
        <v>1000000000</v>
      </c>
      <c r="U6119">
        <f t="shared" si="1535"/>
        <v>5.0000000000000004E-6</v>
      </c>
      <c r="V6119">
        <f t="shared" si="1526"/>
        <v>5.0000000000000002E-5</v>
      </c>
      <c r="W6119">
        <f t="shared" si="1527"/>
        <v>7</v>
      </c>
      <c r="X6119" s="5" t="e">
        <f t="shared" si="1528"/>
        <v>#VALUE!</v>
      </c>
      <c r="Z6119">
        <v>40319</v>
      </c>
      <c r="AA6119">
        <v>43320</v>
      </c>
      <c r="AB6119" t="e">
        <f t="shared" si="1529"/>
        <v>#VALUE!</v>
      </c>
      <c r="AC6119" t="e">
        <f t="shared" si="1530"/>
        <v>#VALUE!</v>
      </c>
      <c r="AD6119">
        <v>0</v>
      </c>
      <c r="AE6119">
        <v>78158306</v>
      </c>
      <c r="AF6119">
        <f t="shared" si="1531"/>
        <v>2.4309636393603513E-7</v>
      </c>
      <c r="AG6119">
        <f t="shared" si="1532"/>
        <v>2.4309636393603516E-6</v>
      </c>
      <c r="AH6119" t="e">
        <f t="shared" si="1533"/>
        <v>#VALUE!</v>
      </c>
      <c r="AI6119">
        <f t="shared" si="1534"/>
        <v>6118</v>
      </c>
    </row>
    <row r="6120" spans="1:35" x14ac:dyDescent="0.3">
      <c r="A6120" t="s">
        <v>11404</v>
      </c>
      <c r="B6120">
        <v>3.5</v>
      </c>
      <c r="C6120">
        <v>4</v>
      </c>
      <c r="D6120" t="s">
        <v>84</v>
      </c>
      <c r="E6120" t="s">
        <v>11147</v>
      </c>
      <c r="F6120" t="s">
        <v>22</v>
      </c>
      <c r="G6120">
        <v>0</v>
      </c>
      <c r="H6120" t="s">
        <v>26</v>
      </c>
      <c r="I6120" t="s">
        <v>40</v>
      </c>
      <c r="J6120" t="s">
        <v>13519</v>
      </c>
      <c r="K6120" t="s">
        <v>4981</v>
      </c>
      <c r="L6120" t="s">
        <v>217</v>
      </c>
      <c r="M6120">
        <f t="shared" si="1520"/>
        <v>0</v>
      </c>
      <c r="N6120" t="str">
        <f t="shared" si="1521"/>
        <v>17M</v>
      </c>
      <c r="O6120">
        <f t="shared" si="1522"/>
        <v>500</v>
      </c>
      <c r="P6120" t="str">
        <f t="shared" si="1523"/>
        <v>0</v>
      </c>
      <c r="Q6120" s="1" t="e">
        <f t="shared" si="1524"/>
        <v>#VALUE!</v>
      </c>
      <c r="R6120">
        <f t="shared" si="1525"/>
        <v>500</v>
      </c>
      <c r="S6120">
        <v>0</v>
      </c>
      <c r="T6120" s="4">
        <v>1000000000</v>
      </c>
      <c r="U6120">
        <f t="shared" si="1535"/>
        <v>4.9999999999999998E-7</v>
      </c>
      <c r="V6120">
        <f t="shared" si="1526"/>
        <v>4.9999999999999996E-6</v>
      </c>
      <c r="W6120">
        <f t="shared" si="1527"/>
        <v>7</v>
      </c>
      <c r="X6120" s="5" t="e">
        <f t="shared" si="1528"/>
        <v>#VALUE!</v>
      </c>
      <c r="Z6120">
        <v>40319</v>
      </c>
      <c r="AA6120">
        <v>43320</v>
      </c>
      <c r="AB6120" t="e">
        <f t="shared" si="1529"/>
        <v>#VALUE!</v>
      </c>
      <c r="AC6120" t="e">
        <f t="shared" si="1530"/>
        <v>#VALUE!</v>
      </c>
      <c r="AD6120">
        <v>0</v>
      </c>
      <c r="AE6120">
        <v>78158306</v>
      </c>
      <c r="AF6120">
        <f t="shared" si="1531"/>
        <v>5.117818188127056E-8</v>
      </c>
      <c r="AG6120">
        <f t="shared" si="1532"/>
        <v>5.1178181881270559E-7</v>
      </c>
      <c r="AH6120" t="e">
        <f t="shared" si="1533"/>
        <v>#VALUE!</v>
      </c>
      <c r="AI6120">
        <f t="shared" si="1534"/>
        <v>6119</v>
      </c>
    </row>
    <row r="6121" spans="1:35" x14ac:dyDescent="0.3">
      <c r="A6121" t="s">
        <v>11675</v>
      </c>
      <c r="B6121">
        <v>3.5</v>
      </c>
      <c r="C6121">
        <v>10</v>
      </c>
      <c r="D6121" t="s">
        <v>588</v>
      </c>
      <c r="E6121" t="s">
        <v>11545</v>
      </c>
      <c r="F6121" t="s">
        <v>849</v>
      </c>
      <c r="G6121" t="s">
        <v>6003</v>
      </c>
      <c r="H6121" t="s">
        <v>26</v>
      </c>
      <c r="I6121" t="s">
        <v>27</v>
      </c>
      <c r="J6121" t="s">
        <v>13519</v>
      </c>
      <c r="K6121" t="s">
        <v>522</v>
      </c>
      <c r="L6121" t="s">
        <v>647</v>
      </c>
      <c r="M6121">
        <f t="shared" si="1520"/>
        <v>1</v>
      </c>
      <c r="N6121" t="str">
        <f t="shared" si="1521"/>
        <v>3.8M</v>
      </c>
      <c r="O6121">
        <f t="shared" si="1522"/>
        <v>100</v>
      </c>
      <c r="P6121" t="str">
        <f t="shared" si="1523"/>
        <v>1.49</v>
      </c>
      <c r="Q6121" s="1" t="e">
        <f t="shared" si="1524"/>
        <v>#VALUE!</v>
      </c>
      <c r="R6121">
        <f t="shared" si="1525"/>
        <v>100</v>
      </c>
      <c r="S6121">
        <v>0</v>
      </c>
      <c r="T6121" s="4">
        <v>1000000000</v>
      </c>
      <c r="U6121">
        <f t="shared" si="1535"/>
        <v>9.9999999999999995E-8</v>
      </c>
      <c r="V6121">
        <f t="shared" si="1526"/>
        <v>9.9999999999999995E-7</v>
      </c>
      <c r="W6121">
        <f t="shared" si="1527"/>
        <v>7</v>
      </c>
      <c r="X6121" s="5" t="e">
        <f t="shared" si="1528"/>
        <v>#VALUE!</v>
      </c>
      <c r="Z6121">
        <v>40319</v>
      </c>
      <c r="AA6121">
        <v>43320</v>
      </c>
      <c r="AB6121" t="e">
        <f t="shared" si="1529"/>
        <v>#VALUE!</v>
      </c>
      <c r="AC6121" t="e">
        <f t="shared" si="1530"/>
        <v>#VALUE!</v>
      </c>
      <c r="AD6121">
        <v>0</v>
      </c>
      <c r="AE6121">
        <v>78158306</v>
      </c>
      <c r="AF6121">
        <f t="shared" si="1531"/>
        <v>1.279454547031764E-7</v>
      </c>
      <c r="AG6121">
        <f t="shared" si="1532"/>
        <v>1.2794545470317639E-6</v>
      </c>
      <c r="AH6121" t="e">
        <f t="shared" si="1533"/>
        <v>#VALUE!</v>
      </c>
      <c r="AI6121">
        <f t="shared" si="1534"/>
        <v>6120</v>
      </c>
    </row>
    <row r="6122" spans="1:35" x14ac:dyDescent="0.3">
      <c r="A6122" t="s">
        <v>5716</v>
      </c>
      <c r="B6122">
        <v>3.5</v>
      </c>
      <c r="C6122">
        <v>4057</v>
      </c>
      <c r="D6122" t="s">
        <v>219</v>
      </c>
      <c r="E6122" t="s">
        <v>5276</v>
      </c>
      <c r="F6122" t="s">
        <v>22</v>
      </c>
      <c r="G6122">
        <v>0</v>
      </c>
      <c r="H6122" t="s">
        <v>26</v>
      </c>
      <c r="I6122" t="s">
        <v>117</v>
      </c>
      <c r="J6122" t="s">
        <v>13493</v>
      </c>
      <c r="K6122" t="s">
        <v>5717</v>
      </c>
      <c r="L6122" t="s">
        <v>119</v>
      </c>
      <c r="M6122">
        <f t="shared" si="1520"/>
        <v>0</v>
      </c>
      <c r="N6122" t="str">
        <f t="shared" si="1521"/>
        <v>26M</v>
      </c>
      <c r="O6122">
        <f t="shared" si="1522"/>
        <v>500000</v>
      </c>
      <c r="P6122" t="str">
        <f t="shared" si="1523"/>
        <v>0</v>
      </c>
      <c r="Q6122" s="1" t="e">
        <f t="shared" si="1524"/>
        <v>#VALUE!</v>
      </c>
      <c r="R6122">
        <f t="shared" si="1525"/>
        <v>500000</v>
      </c>
      <c r="S6122">
        <v>0</v>
      </c>
      <c r="T6122" s="4">
        <v>1000000000</v>
      </c>
      <c r="U6122">
        <f t="shared" si="1535"/>
        <v>5.0000000000000001E-4</v>
      </c>
      <c r="V6122">
        <f t="shared" si="1526"/>
        <v>5.0000000000000001E-3</v>
      </c>
      <c r="W6122">
        <f t="shared" si="1527"/>
        <v>7</v>
      </c>
      <c r="X6122" s="5" t="e">
        <f t="shared" si="1528"/>
        <v>#VALUE!</v>
      </c>
      <c r="Z6122">
        <v>40319</v>
      </c>
      <c r="AA6122">
        <v>43320</v>
      </c>
      <c r="AB6122" t="e">
        <f t="shared" si="1529"/>
        <v>#VALUE!</v>
      </c>
      <c r="AC6122" t="e">
        <f t="shared" si="1530"/>
        <v>#VALUE!</v>
      </c>
      <c r="AD6122">
        <v>0</v>
      </c>
      <c r="AE6122">
        <v>78158306</v>
      </c>
      <c r="AF6122">
        <f t="shared" si="1531"/>
        <v>5.1907470973078662E-5</v>
      </c>
      <c r="AG6122">
        <f t="shared" si="1532"/>
        <v>5.1907470973078663E-4</v>
      </c>
      <c r="AH6122" t="e">
        <f t="shared" si="1533"/>
        <v>#VALUE!</v>
      </c>
      <c r="AI6122">
        <f t="shared" si="1534"/>
        <v>6121</v>
      </c>
    </row>
    <row r="6123" spans="1:35" x14ac:dyDescent="0.3">
      <c r="A6123" t="s">
        <v>1321</v>
      </c>
      <c r="B6123">
        <v>3.3</v>
      </c>
      <c r="C6123">
        <v>381023</v>
      </c>
      <c r="D6123" t="s">
        <v>205</v>
      </c>
      <c r="E6123" t="s">
        <v>839</v>
      </c>
      <c r="F6123" t="s">
        <v>22</v>
      </c>
      <c r="G6123">
        <v>0</v>
      </c>
      <c r="H6123" t="s">
        <v>26</v>
      </c>
      <c r="I6123" t="s">
        <v>35</v>
      </c>
      <c r="J6123" t="s">
        <v>13319</v>
      </c>
      <c r="K6123" t="s">
        <v>1322</v>
      </c>
      <c r="L6123" t="s">
        <v>67</v>
      </c>
      <c r="M6123">
        <f t="shared" si="1520"/>
        <v>0</v>
      </c>
      <c r="N6123" t="str">
        <f t="shared" si="1521"/>
        <v>53M</v>
      </c>
      <c r="O6123">
        <f t="shared" si="1522"/>
        <v>10000000</v>
      </c>
      <c r="P6123" t="str">
        <f t="shared" si="1523"/>
        <v>0</v>
      </c>
      <c r="Q6123" s="1" t="e">
        <f t="shared" si="1524"/>
        <v>#VALUE!</v>
      </c>
      <c r="R6123">
        <f t="shared" si="1525"/>
        <v>10000000</v>
      </c>
      <c r="S6123">
        <v>0</v>
      </c>
      <c r="T6123" s="4">
        <v>1000000000</v>
      </c>
      <c r="U6123">
        <f t="shared" si="1535"/>
        <v>0.01</v>
      </c>
      <c r="V6123">
        <f t="shared" si="1526"/>
        <v>0.1</v>
      </c>
      <c r="W6123">
        <f t="shared" si="1527"/>
        <v>6.6</v>
      </c>
      <c r="X6123" s="5" t="e">
        <f t="shared" si="1528"/>
        <v>#VALUE!</v>
      </c>
      <c r="Z6123">
        <v>40319</v>
      </c>
      <c r="AA6123">
        <v>43320</v>
      </c>
      <c r="AB6123" t="e">
        <f t="shared" si="1529"/>
        <v>#VALUE!</v>
      </c>
      <c r="AC6123" t="e">
        <f t="shared" si="1530"/>
        <v>#VALUE!</v>
      </c>
      <c r="AD6123">
        <v>0</v>
      </c>
      <c r="AE6123">
        <v>78158306</v>
      </c>
      <c r="AF6123">
        <f t="shared" si="1531"/>
        <v>4.8750160987368384E-3</v>
      </c>
      <c r="AG6123">
        <f t="shared" si="1532"/>
        <v>4.8750160987368382E-2</v>
      </c>
      <c r="AH6123" t="e">
        <f t="shared" si="1533"/>
        <v>#VALUE!</v>
      </c>
      <c r="AI6123">
        <f t="shared" si="1534"/>
        <v>6122</v>
      </c>
    </row>
    <row r="6124" spans="1:35" x14ac:dyDescent="0.3">
      <c r="A6124" t="s">
        <v>8601</v>
      </c>
      <c r="B6124">
        <v>4.3</v>
      </c>
      <c r="C6124">
        <v>218</v>
      </c>
      <c r="D6124" t="s">
        <v>1089</v>
      </c>
      <c r="E6124" t="s">
        <v>8077</v>
      </c>
      <c r="F6124" t="s">
        <v>22</v>
      </c>
      <c r="G6124">
        <v>0</v>
      </c>
      <c r="H6124" t="s">
        <v>26</v>
      </c>
      <c r="I6124" t="s">
        <v>312</v>
      </c>
      <c r="J6124" t="s">
        <v>13899</v>
      </c>
      <c r="K6124" t="s">
        <v>2173</v>
      </c>
      <c r="L6124" t="s">
        <v>163</v>
      </c>
      <c r="M6124">
        <f t="shared" si="1520"/>
        <v>0</v>
      </c>
      <c r="N6124" t="str">
        <f t="shared" si="1521"/>
        <v>19M</v>
      </c>
      <c r="O6124">
        <f t="shared" si="1522"/>
        <v>10000</v>
      </c>
      <c r="P6124" t="str">
        <f t="shared" si="1523"/>
        <v>0</v>
      </c>
      <c r="Q6124" s="1" t="e">
        <f t="shared" si="1524"/>
        <v>#VALUE!</v>
      </c>
      <c r="R6124">
        <f t="shared" si="1525"/>
        <v>10000</v>
      </c>
      <c r="S6124">
        <v>0</v>
      </c>
      <c r="T6124" s="4">
        <v>1000000000</v>
      </c>
      <c r="U6124">
        <f t="shared" si="1535"/>
        <v>1.0000000000000001E-5</v>
      </c>
      <c r="V6124">
        <f t="shared" si="1526"/>
        <v>1E-4</v>
      </c>
      <c r="W6124">
        <f t="shared" si="1527"/>
        <v>8.6</v>
      </c>
      <c r="X6124" s="5" t="e">
        <f t="shared" si="1528"/>
        <v>#VALUE!</v>
      </c>
      <c r="Z6124">
        <v>40319</v>
      </c>
      <c r="AA6124">
        <v>43320</v>
      </c>
      <c r="AB6124" t="e">
        <f t="shared" si="1529"/>
        <v>#VALUE!</v>
      </c>
      <c r="AC6124" t="e">
        <f t="shared" si="1530"/>
        <v>#VALUE!</v>
      </c>
      <c r="AD6124">
        <v>0</v>
      </c>
      <c r="AE6124">
        <v>78158306</v>
      </c>
      <c r="AF6124">
        <f t="shared" si="1531"/>
        <v>2.7892109125292453E-6</v>
      </c>
      <c r="AG6124">
        <f t="shared" si="1532"/>
        <v>2.7892109125292454E-5</v>
      </c>
      <c r="AH6124" t="e">
        <f t="shared" si="1533"/>
        <v>#VALUE!</v>
      </c>
      <c r="AI6124">
        <f t="shared" si="1534"/>
        <v>6123</v>
      </c>
    </row>
    <row r="6125" spans="1:35" x14ac:dyDescent="0.3">
      <c r="A6125" t="s">
        <v>2779</v>
      </c>
      <c r="B6125">
        <v>4.3</v>
      </c>
      <c r="C6125">
        <v>77717</v>
      </c>
      <c r="D6125" t="s">
        <v>121</v>
      </c>
      <c r="E6125" t="s">
        <v>2379</v>
      </c>
      <c r="F6125" t="s">
        <v>22</v>
      </c>
      <c r="G6125">
        <v>0</v>
      </c>
      <c r="H6125" t="s">
        <v>26</v>
      </c>
      <c r="I6125" t="s">
        <v>40</v>
      </c>
      <c r="J6125" t="s">
        <v>2780</v>
      </c>
      <c r="K6125" t="s">
        <v>303</v>
      </c>
      <c r="L6125" t="s">
        <v>33</v>
      </c>
      <c r="M6125">
        <f t="shared" si="1520"/>
        <v>0</v>
      </c>
      <c r="N6125" t="str">
        <f t="shared" si="1521"/>
        <v>14M</v>
      </c>
      <c r="O6125">
        <f t="shared" si="1522"/>
        <v>5000000</v>
      </c>
      <c r="P6125" t="str">
        <f t="shared" si="1523"/>
        <v>0</v>
      </c>
      <c r="Q6125" s="1" t="e">
        <f t="shared" si="1524"/>
        <v>#VALUE!</v>
      </c>
      <c r="R6125">
        <f t="shared" si="1525"/>
        <v>5000000</v>
      </c>
      <c r="S6125">
        <v>0</v>
      </c>
      <c r="T6125" s="4">
        <v>1000000000</v>
      </c>
      <c r="U6125">
        <f t="shared" si="1535"/>
        <v>5.0000000000000001E-3</v>
      </c>
      <c r="V6125">
        <f t="shared" si="1526"/>
        <v>0.05</v>
      </c>
      <c r="W6125">
        <f t="shared" si="1527"/>
        <v>8.6</v>
      </c>
      <c r="X6125" s="5" t="e">
        <f t="shared" si="1528"/>
        <v>#VALUE!</v>
      </c>
      <c r="Z6125">
        <v>40319</v>
      </c>
      <c r="AA6125">
        <v>43320</v>
      </c>
      <c r="AB6125" t="e">
        <f t="shared" si="1529"/>
        <v>#VALUE!</v>
      </c>
      <c r="AC6125" t="e">
        <f t="shared" si="1530"/>
        <v>#VALUE!</v>
      </c>
      <c r="AD6125">
        <v>0</v>
      </c>
      <c r="AE6125">
        <v>78158306</v>
      </c>
      <c r="AF6125">
        <f t="shared" si="1531"/>
        <v>9.943536903166759E-4</v>
      </c>
      <c r="AG6125">
        <f t="shared" si="1532"/>
        <v>9.9435369031667595E-3</v>
      </c>
      <c r="AH6125" t="e">
        <f t="shared" si="1533"/>
        <v>#VALUE!</v>
      </c>
      <c r="AI6125">
        <f t="shared" si="1534"/>
        <v>6124</v>
      </c>
    </row>
    <row r="6126" spans="1:35" x14ac:dyDescent="0.3">
      <c r="A6126" t="s">
        <v>9698</v>
      </c>
      <c r="B6126">
        <v>4.0999999999999996</v>
      </c>
      <c r="C6126">
        <v>56</v>
      </c>
      <c r="D6126" t="s">
        <v>761</v>
      </c>
      <c r="E6126" t="s">
        <v>9431</v>
      </c>
      <c r="F6126" t="s">
        <v>22</v>
      </c>
      <c r="G6126">
        <v>0</v>
      </c>
      <c r="H6126" t="s">
        <v>26</v>
      </c>
      <c r="I6126" t="s">
        <v>24</v>
      </c>
      <c r="J6126" t="s">
        <v>13828</v>
      </c>
      <c r="K6126">
        <v>1</v>
      </c>
      <c r="L6126" t="s">
        <v>119</v>
      </c>
      <c r="M6126">
        <f t="shared" si="1520"/>
        <v>0</v>
      </c>
      <c r="N6126" t="str">
        <f t="shared" si="1521"/>
        <v>10M</v>
      </c>
      <c r="O6126">
        <f t="shared" si="1522"/>
        <v>5000</v>
      </c>
      <c r="P6126" t="str">
        <f t="shared" si="1523"/>
        <v>0</v>
      </c>
      <c r="Q6126" s="1" t="e">
        <f t="shared" si="1524"/>
        <v>#VALUE!</v>
      </c>
      <c r="R6126">
        <f t="shared" si="1525"/>
        <v>5000</v>
      </c>
      <c r="S6126">
        <v>0</v>
      </c>
      <c r="T6126" s="4">
        <v>1000000000</v>
      </c>
      <c r="U6126">
        <f t="shared" si="1535"/>
        <v>5.0000000000000004E-6</v>
      </c>
      <c r="V6126">
        <f t="shared" si="1526"/>
        <v>5.0000000000000002E-5</v>
      </c>
      <c r="W6126">
        <f t="shared" si="1527"/>
        <v>8.1999999999999993</v>
      </c>
      <c r="X6126" s="5" t="e">
        <f t="shared" si="1528"/>
        <v>#VALUE!</v>
      </c>
      <c r="Z6126">
        <v>40319</v>
      </c>
      <c r="AA6126">
        <v>43320</v>
      </c>
      <c r="AB6126" t="e">
        <f t="shared" si="1529"/>
        <v>#VALUE!</v>
      </c>
      <c r="AC6126" t="e">
        <f t="shared" si="1530"/>
        <v>#VALUE!</v>
      </c>
      <c r="AD6126">
        <v>0</v>
      </c>
      <c r="AE6126">
        <v>78158306</v>
      </c>
      <c r="AF6126">
        <f t="shared" si="1531"/>
        <v>7.164945463377878E-7</v>
      </c>
      <c r="AG6126">
        <f t="shared" si="1532"/>
        <v>7.1649454633778776E-6</v>
      </c>
      <c r="AH6126" t="e">
        <f t="shared" si="1533"/>
        <v>#VALUE!</v>
      </c>
      <c r="AI6126">
        <f t="shared" si="1534"/>
        <v>6125</v>
      </c>
    </row>
    <row r="6127" spans="1:35" x14ac:dyDescent="0.3">
      <c r="A6127" t="s">
        <v>5502</v>
      </c>
      <c r="B6127">
        <v>4.5</v>
      </c>
      <c r="C6127">
        <v>8193</v>
      </c>
      <c r="D6127" t="s">
        <v>223</v>
      </c>
      <c r="E6127" t="s">
        <v>5276</v>
      </c>
      <c r="F6127" t="s">
        <v>22</v>
      </c>
      <c r="G6127">
        <v>0</v>
      </c>
      <c r="H6127" t="s">
        <v>26</v>
      </c>
      <c r="I6127" t="s">
        <v>31</v>
      </c>
      <c r="J6127" t="s">
        <v>4778</v>
      </c>
      <c r="K6127" t="s">
        <v>1783</v>
      </c>
      <c r="L6127" t="s">
        <v>119</v>
      </c>
      <c r="M6127">
        <f t="shared" si="1520"/>
        <v>0</v>
      </c>
      <c r="N6127" t="str">
        <f t="shared" si="1521"/>
        <v>41M</v>
      </c>
      <c r="O6127">
        <f t="shared" si="1522"/>
        <v>500000</v>
      </c>
      <c r="P6127" t="str">
        <f t="shared" si="1523"/>
        <v>0</v>
      </c>
      <c r="Q6127" s="1" t="e">
        <f t="shared" si="1524"/>
        <v>#VALUE!</v>
      </c>
      <c r="R6127">
        <f t="shared" si="1525"/>
        <v>500000</v>
      </c>
      <c r="S6127">
        <v>0</v>
      </c>
      <c r="T6127" s="4">
        <v>1000000000</v>
      </c>
      <c r="U6127">
        <f t="shared" si="1535"/>
        <v>5.0000000000000001E-4</v>
      </c>
      <c r="V6127">
        <f t="shared" si="1526"/>
        <v>5.0000000000000001E-3</v>
      </c>
      <c r="W6127">
        <f t="shared" si="1527"/>
        <v>9</v>
      </c>
      <c r="X6127" s="5" t="e">
        <f t="shared" si="1528"/>
        <v>#VALUE!</v>
      </c>
      <c r="Z6127">
        <v>40319</v>
      </c>
      <c r="AA6127">
        <v>43320</v>
      </c>
      <c r="AB6127" t="e">
        <f t="shared" si="1529"/>
        <v>#VALUE!</v>
      </c>
      <c r="AC6127" t="e">
        <f t="shared" si="1530"/>
        <v>#VALUE!</v>
      </c>
      <c r="AD6127">
        <v>0</v>
      </c>
      <c r="AE6127">
        <v>78158306</v>
      </c>
      <c r="AF6127">
        <f t="shared" si="1531"/>
        <v>1.0482571103831242E-4</v>
      </c>
      <c r="AG6127">
        <f t="shared" si="1532"/>
        <v>1.0482571103831242E-3</v>
      </c>
      <c r="AH6127" t="e">
        <f t="shared" si="1533"/>
        <v>#VALUE!</v>
      </c>
      <c r="AI6127">
        <f t="shared" si="1534"/>
        <v>6126</v>
      </c>
    </row>
    <row r="6128" spans="1:35" x14ac:dyDescent="0.3">
      <c r="A6128" t="s">
        <v>10300</v>
      </c>
      <c r="B6128">
        <v>4.5</v>
      </c>
      <c r="C6128">
        <v>42</v>
      </c>
      <c r="D6128" t="s">
        <v>652</v>
      </c>
      <c r="E6128" t="s">
        <v>10032</v>
      </c>
      <c r="F6128" t="s">
        <v>22</v>
      </c>
      <c r="G6128">
        <v>0</v>
      </c>
      <c r="H6128" t="s">
        <v>26</v>
      </c>
      <c r="I6128" t="s">
        <v>36</v>
      </c>
      <c r="J6128" t="s">
        <v>10301</v>
      </c>
      <c r="K6128">
        <v>1.2</v>
      </c>
      <c r="L6128" t="s">
        <v>150</v>
      </c>
      <c r="M6128">
        <f t="shared" si="1520"/>
        <v>0</v>
      </c>
      <c r="N6128" t="str">
        <f t="shared" si="1521"/>
        <v>20M</v>
      </c>
      <c r="O6128">
        <f t="shared" si="1522"/>
        <v>1000</v>
      </c>
      <c r="P6128" t="str">
        <f t="shared" si="1523"/>
        <v>0</v>
      </c>
      <c r="Q6128" s="1" t="e">
        <f t="shared" si="1524"/>
        <v>#VALUE!</v>
      </c>
      <c r="R6128">
        <f t="shared" si="1525"/>
        <v>1000</v>
      </c>
      <c r="S6128">
        <v>0</v>
      </c>
      <c r="T6128" s="4">
        <v>1000000000</v>
      </c>
      <c r="U6128">
        <f t="shared" si="1535"/>
        <v>9.9999999999999995E-7</v>
      </c>
      <c r="V6128">
        <f t="shared" si="1526"/>
        <v>9.9999999999999991E-6</v>
      </c>
      <c r="W6128">
        <f t="shared" si="1527"/>
        <v>9</v>
      </c>
      <c r="X6128" s="5" t="e">
        <f t="shared" si="1528"/>
        <v>#VALUE!</v>
      </c>
      <c r="Z6128">
        <v>40319</v>
      </c>
      <c r="AA6128">
        <v>43320</v>
      </c>
      <c r="AB6128" t="e">
        <f t="shared" si="1529"/>
        <v>#VALUE!</v>
      </c>
      <c r="AC6128" t="e">
        <f t="shared" si="1530"/>
        <v>#VALUE!</v>
      </c>
      <c r="AD6128">
        <v>0</v>
      </c>
      <c r="AE6128">
        <v>78158306</v>
      </c>
      <c r="AF6128">
        <f t="shared" si="1531"/>
        <v>5.373709097533409E-7</v>
      </c>
      <c r="AG6128">
        <f t="shared" si="1532"/>
        <v>5.373709097533409E-6</v>
      </c>
      <c r="AH6128" t="e">
        <f t="shared" si="1533"/>
        <v>#VALUE!</v>
      </c>
      <c r="AI6128">
        <f t="shared" si="1534"/>
        <v>6127</v>
      </c>
    </row>
    <row r="6129" spans="1:35" x14ac:dyDescent="0.3">
      <c r="A6129" t="s">
        <v>9936</v>
      </c>
      <c r="B6129">
        <v>4.0999999999999996</v>
      </c>
      <c r="C6129">
        <v>21</v>
      </c>
      <c r="D6129" t="s">
        <v>219</v>
      </c>
      <c r="E6129" t="s">
        <v>9431</v>
      </c>
      <c r="F6129" t="s">
        <v>22</v>
      </c>
      <c r="G6129">
        <v>0</v>
      </c>
      <c r="H6129" t="s">
        <v>26</v>
      </c>
      <c r="I6129" t="s">
        <v>479</v>
      </c>
      <c r="J6129" t="s">
        <v>13957</v>
      </c>
      <c r="K6129">
        <v>1</v>
      </c>
      <c r="L6129" t="s">
        <v>33</v>
      </c>
      <c r="M6129">
        <f t="shared" si="1520"/>
        <v>0</v>
      </c>
      <c r="N6129" t="str">
        <f t="shared" si="1521"/>
        <v>26M</v>
      </c>
      <c r="O6129">
        <f t="shared" si="1522"/>
        <v>5000</v>
      </c>
      <c r="P6129" t="str">
        <f t="shared" si="1523"/>
        <v>0</v>
      </c>
      <c r="Q6129" s="1" t="e">
        <f t="shared" si="1524"/>
        <v>#VALUE!</v>
      </c>
      <c r="R6129">
        <f t="shared" si="1525"/>
        <v>5000</v>
      </c>
      <c r="S6129">
        <v>0</v>
      </c>
      <c r="T6129" s="4">
        <v>1000000000</v>
      </c>
      <c r="U6129">
        <f t="shared" si="1535"/>
        <v>5.0000000000000004E-6</v>
      </c>
      <c r="V6129">
        <f t="shared" si="1526"/>
        <v>5.0000000000000002E-5</v>
      </c>
      <c r="W6129">
        <f t="shared" si="1527"/>
        <v>8.1999999999999993</v>
      </c>
      <c r="X6129" s="5" t="e">
        <f t="shared" si="1528"/>
        <v>#VALUE!</v>
      </c>
      <c r="Z6129">
        <v>40319</v>
      </c>
      <c r="AA6129">
        <v>43320</v>
      </c>
      <c r="AB6129" t="e">
        <f t="shared" si="1529"/>
        <v>#VALUE!</v>
      </c>
      <c r="AC6129" t="e">
        <f t="shared" si="1530"/>
        <v>#VALUE!</v>
      </c>
      <c r="AD6129">
        <v>0</v>
      </c>
      <c r="AE6129">
        <v>78158306</v>
      </c>
      <c r="AF6129">
        <f t="shared" si="1531"/>
        <v>2.6868545487667045E-7</v>
      </c>
      <c r="AG6129">
        <f t="shared" si="1532"/>
        <v>2.6868545487667045E-6</v>
      </c>
      <c r="AH6129" t="e">
        <f t="shared" si="1533"/>
        <v>#VALUE!</v>
      </c>
      <c r="AI6129">
        <f t="shared" si="1534"/>
        <v>6128</v>
      </c>
    </row>
    <row r="6130" spans="1:35" x14ac:dyDescent="0.3">
      <c r="A6130" t="s">
        <v>6015</v>
      </c>
      <c r="B6130">
        <v>3.8</v>
      </c>
      <c r="C6130">
        <v>16320</v>
      </c>
      <c r="D6130" t="s">
        <v>20</v>
      </c>
      <c r="E6130" t="s">
        <v>5956</v>
      </c>
      <c r="F6130" t="s">
        <v>849</v>
      </c>
      <c r="G6130" t="s">
        <v>6016</v>
      </c>
      <c r="H6130" t="s">
        <v>26</v>
      </c>
      <c r="I6130" t="s">
        <v>36</v>
      </c>
      <c r="J6130" t="s">
        <v>13769</v>
      </c>
      <c r="K6130" t="s">
        <v>20</v>
      </c>
      <c r="L6130" t="s">
        <v>20</v>
      </c>
      <c r="M6130">
        <f t="shared" si="1520"/>
        <v>1</v>
      </c>
      <c r="N6130" t="str">
        <f t="shared" si="1521"/>
        <v>N/A</v>
      </c>
      <c r="O6130">
        <f t="shared" si="1522"/>
        <v>100000</v>
      </c>
      <c r="P6130" t="str">
        <f t="shared" si="1523"/>
        <v>3.95</v>
      </c>
      <c r="Q6130" s="1" t="e">
        <f t="shared" si="1524"/>
        <v>#VALUE!</v>
      </c>
      <c r="R6130">
        <f t="shared" si="1525"/>
        <v>100000</v>
      </c>
      <c r="S6130">
        <v>0</v>
      </c>
      <c r="T6130" s="4">
        <v>1000000000</v>
      </c>
      <c r="U6130">
        <f t="shared" si="1535"/>
        <v>1E-4</v>
      </c>
      <c r="V6130">
        <f t="shared" si="1526"/>
        <v>1E-3</v>
      </c>
      <c r="W6130">
        <f t="shared" si="1527"/>
        <v>7.6</v>
      </c>
      <c r="X6130" s="5" t="e">
        <f t="shared" si="1528"/>
        <v>#VALUE!</v>
      </c>
      <c r="Z6130">
        <v>40319</v>
      </c>
      <c r="AA6130">
        <v>43320</v>
      </c>
      <c r="AB6130" t="e">
        <f t="shared" si="1529"/>
        <v>#VALUE!</v>
      </c>
      <c r="AC6130" t="e">
        <f t="shared" si="1530"/>
        <v>#VALUE!</v>
      </c>
      <c r="AD6130">
        <v>0</v>
      </c>
      <c r="AE6130">
        <v>78158306</v>
      </c>
      <c r="AF6130">
        <f t="shared" si="1531"/>
        <v>2.0880698207558388E-4</v>
      </c>
      <c r="AG6130">
        <f t="shared" si="1532"/>
        <v>2.0880698207558388E-3</v>
      </c>
      <c r="AH6130" t="e">
        <f t="shared" si="1533"/>
        <v>#VALUE!</v>
      </c>
      <c r="AI6130">
        <f t="shared" si="1534"/>
        <v>6129</v>
      </c>
    </row>
    <row r="6131" spans="1:35" x14ac:dyDescent="0.3">
      <c r="A6131" t="s">
        <v>11401</v>
      </c>
      <c r="B6131">
        <v>3.4</v>
      </c>
      <c r="C6131">
        <v>5</v>
      </c>
      <c r="D6131" t="s">
        <v>121</v>
      </c>
      <c r="E6131" t="s">
        <v>11147</v>
      </c>
      <c r="F6131" t="s">
        <v>22</v>
      </c>
      <c r="G6131">
        <v>0</v>
      </c>
      <c r="H6131" t="s">
        <v>72</v>
      </c>
      <c r="I6131" t="s">
        <v>1177</v>
      </c>
      <c r="J6131" t="s">
        <v>13360</v>
      </c>
      <c r="K6131">
        <v>1.2</v>
      </c>
      <c r="L6131" t="s">
        <v>33</v>
      </c>
      <c r="M6131">
        <f t="shared" si="1520"/>
        <v>0</v>
      </c>
      <c r="N6131" t="str">
        <f t="shared" si="1521"/>
        <v>14M</v>
      </c>
      <c r="O6131">
        <f t="shared" si="1522"/>
        <v>500</v>
      </c>
      <c r="P6131" t="str">
        <f t="shared" si="1523"/>
        <v>0</v>
      </c>
      <c r="Q6131" s="1" t="e">
        <f t="shared" si="1524"/>
        <v>#VALUE!</v>
      </c>
      <c r="R6131">
        <f t="shared" si="1525"/>
        <v>500</v>
      </c>
      <c r="S6131">
        <v>0</v>
      </c>
      <c r="T6131" s="4">
        <v>1000000000</v>
      </c>
      <c r="U6131">
        <f t="shared" si="1535"/>
        <v>4.9999999999999998E-7</v>
      </c>
      <c r="V6131">
        <f t="shared" si="1526"/>
        <v>4.9999999999999996E-6</v>
      </c>
      <c r="W6131">
        <f t="shared" si="1527"/>
        <v>6.8</v>
      </c>
      <c r="X6131" s="5" t="e">
        <f t="shared" si="1528"/>
        <v>#VALUE!</v>
      </c>
      <c r="Z6131">
        <v>40319</v>
      </c>
      <c r="AA6131">
        <v>43320</v>
      </c>
      <c r="AB6131" t="e">
        <f t="shared" si="1529"/>
        <v>#VALUE!</v>
      </c>
      <c r="AC6131" t="e">
        <f t="shared" si="1530"/>
        <v>#VALUE!</v>
      </c>
      <c r="AD6131">
        <v>0</v>
      </c>
      <c r="AE6131">
        <v>78158306</v>
      </c>
      <c r="AF6131">
        <f t="shared" si="1531"/>
        <v>6.3972727351588198E-8</v>
      </c>
      <c r="AG6131">
        <f t="shared" si="1532"/>
        <v>6.3972727351588195E-7</v>
      </c>
      <c r="AH6131" t="e">
        <f t="shared" si="1533"/>
        <v>#VALUE!</v>
      </c>
      <c r="AI6131">
        <f t="shared" si="1534"/>
        <v>6130</v>
      </c>
    </row>
    <row r="6132" spans="1:35" x14ac:dyDescent="0.3">
      <c r="A6132" t="s">
        <v>5830</v>
      </c>
      <c r="B6132">
        <v>3.9</v>
      </c>
      <c r="C6132">
        <v>2454</v>
      </c>
      <c r="D6132" t="s">
        <v>369</v>
      </c>
      <c r="E6132" t="s">
        <v>5276</v>
      </c>
      <c r="F6132" t="s">
        <v>22</v>
      </c>
      <c r="G6132">
        <v>0</v>
      </c>
      <c r="H6132" t="s">
        <v>26</v>
      </c>
      <c r="I6132" t="s">
        <v>31</v>
      </c>
      <c r="J6132" t="s">
        <v>13998</v>
      </c>
      <c r="K6132">
        <v>1.2</v>
      </c>
      <c r="L6132" t="s">
        <v>67</v>
      </c>
      <c r="M6132">
        <f t="shared" si="1520"/>
        <v>0</v>
      </c>
      <c r="N6132" t="str">
        <f t="shared" si="1521"/>
        <v>37M</v>
      </c>
      <c r="O6132">
        <f t="shared" si="1522"/>
        <v>500000</v>
      </c>
      <c r="P6132" t="str">
        <f t="shared" si="1523"/>
        <v>0</v>
      </c>
      <c r="Q6132" s="1" t="e">
        <f t="shared" si="1524"/>
        <v>#VALUE!</v>
      </c>
      <c r="R6132">
        <f t="shared" si="1525"/>
        <v>500000</v>
      </c>
      <c r="S6132">
        <v>0</v>
      </c>
      <c r="T6132" s="4">
        <v>1000000000</v>
      </c>
      <c r="U6132">
        <f t="shared" si="1535"/>
        <v>5.0000000000000001E-4</v>
      </c>
      <c r="V6132">
        <f t="shared" si="1526"/>
        <v>5.0000000000000001E-3</v>
      </c>
      <c r="W6132">
        <f t="shared" si="1527"/>
        <v>7.8</v>
      </c>
      <c r="X6132" s="5" t="e">
        <f t="shared" si="1528"/>
        <v>#VALUE!</v>
      </c>
      <c r="Z6132">
        <v>40319</v>
      </c>
      <c r="AA6132">
        <v>43320</v>
      </c>
      <c r="AB6132" t="e">
        <f t="shared" si="1529"/>
        <v>#VALUE!</v>
      </c>
      <c r="AC6132" t="e">
        <f t="shared" si="1530"/>
        <v>#VALUE!</v>
      </c>
      <c r="AD6132">
        <v>0</v>
      </c>
      <c r="AE6132">
        <v>78158306</v>
      </c>
      <c r="AF6132">
        <f t="shared" si="1531"/>
        <v>3.1397814584159489E-5</v>
      </c>
      <c r="AG6132">
        <f t="shared" si="1532"/>
        <v>3.139781458415949E-4</v>
      </c>
      <c r="AH6132" t="e">
        <f t="shared" si="1533"/>
        <v>#VALUE!</v>
      </c>
      <c r="AI6132">
        <f t="shared" si="1534"/>
        <v>6131</v>
      </c>
    </row>
    <row r="6133" spans="1:35" x14ac:dyDescent="0.3">
      <c r="A6133" t="s">
        <v>6344</v>
      </c>
      <c r="B6133">
        <v>4</v>
      </c>
      <c r="C6133">
        <v>3715</v>
      </c>
      <c r="D6133" t="s">
        <v>138</v>
      </c>
      <c r="E6133" t="s">
        <v>5956</v>
      </c>
      <c r="F6133" t="s">
        <v>22</v>
      </c>
      <c r="G6133">
        <v>0</v>
      </c>
      <c r="H6133" t="s">
        <v>26</v>
      </c>
      <c r="I6133" t="s">
        <v>515</v>
      </c>
      <c r="J6133" t="s">
        <v>13825</v>
      </c>
      <c r="K6133" t="s">
        <v>6345</v>
      </c>
      <c r="L6133" t="s">
        <v>119</v>
      </c>
      <c r="M6133">
        <f t="shared" si="1520"/>
        <v>0</v>
      </c>
      <c r="N6133" t="str">
        <f t="shared" si="1521"/>
        <v>94M</v>
      </c>
      <c r="O6133">
        <f t="shared" si="1522"/>
        <v>100000</v>
      </c>
      <c r="P6133" t="str">
        <f t="shared" si="1523"/>
        <v>0</v>
      </c>
      <c r="Q6133" s="1" t="e">
        <f t="shared" si="1524"/>
        <v>#VALUE!</v>
      </c>
      <c r="R6133">
        <f t="shared" si="1525"/>
        <v>100000</v>
      </c>
      <c r="S6133">
        <v>0</v>
      </c>
      <c r="T6133" s="4">
        <v>1000000000</v>
      </c>
      <c r="U6133">
        <f t="shared" si="1535"/>
        <v>1E-4</v>
      </c>
      <c r="V6133">
        <f t="shared" si="1526"/>
        <v>1E-3</v>
      </c>
      <c r="W6133">
        <f t="shared" si="1527"/>
        <v>8</v>
      </c>
      <c r="X6133" s="5" t="e">
        <f t="shared" si="1528"/>
        <v>#VALUE!</v>
      </c>
      <c r="Z6133">
        <v>40319</v>
      </c>
      <c r="AA6133">
        <v>43320</v>
      </c>
      <c r="AB6133" t="e">
        <f t="shared" si="1529"/>
        <v>#VALUE!</v>
      </c>
      <c r="AC6133" t="e">
        <f t="shared" si="1530"/>
        <v>#VALUE!</v>
      </c>
      <c r="AD6133">
        <v>0</v>
      </c>
      <c r="AE6133">
        <v>78158306</v>
      </c>
      <c r="AF6133">
        <f t="shared" si="1531"/>
        <v>4.753173642223003E-5</v>
      </c>
      <c r="AG6133">
        <f t="shared" si="1532"/>
        <v>4.7531736422230027E-4</v>
      </c>
      <c r="AH6133" t="e">
        <f t="shared" si="1533"/>
        <v>#VALUE!</v>
      </c>
      <c r="AI6133">
        <f t="shared" si="1534"/>
        <v>6132</v>
      </c>
    </row>
    <row r="6134" spans="1:35" x14ac:dyDescent="0.3">
      <c r="A6134" t="s">
        <v>2411</v>
      </c>
      <c r="B6134">
        <v>4.4000000000000004</v>
      </c>
      <c r="C6134">
        <v>344819</v>
      </c>
      <c r="D6134" t="s">
        <v>232</v>
      </c>
      <c r="E6134" t="s">
        <v>2379</v>
      </c>
      <c r="F6134" t="s">
        <v>22</v>
      </c>
      <c r="G6134">
        <v>0</v>
      </c>
      <c r="H6134" t="s">
        <v>23</v>
      </c>
      <c r="I6134" t="s">
        <v>81</v>
      </c>
      <c r="J6134" t="s">
        <v>1365</v>
      </c>
      <c r="K6134">
        <v>1.4</v>
      </c>
      <c r="L6134" t="s">
        <v>130</v>
      </c>
      <c r="M6134">
        <f t="shared" si="1520"/>
        <v>0</v>
      </c>
      <c r="N6134" t="str">
        <f t="shared" si="1521"/>
        <v>51M</v>
      </c>
      <c r="O6134">
        <f t="shared" si="1522"/>
        <v>5000000</v>
      </c>
      <c r="P6134" t="str">
        <f t="shared" si="1523"/>
        <v>0</v>
      </c>
      <c r="Q6134" s="1" t="e">
        <f t="shared" si="1524"/>
        <v>#VALUE!</v>
      </c>
      <c r="R6134">
        <f t="shared" si="1525"/>
        <v>5000000</v>
      </c>
      <c r="S6134">
        <v>0</v>
      </c>
      <c r="T6134" s="4">
        <v>1000000000</v>
      </c>
      <c r="U6134">
        <f t="shared" si="1535"/>
        <v>5.0000000000000001E-3</v>
      </c>
      <c r="V6134">
        <f t="shared" si="1526"/>
        <v>0.05</v>
      </c>
      <c r="W6134">
        <f t="shared" si="1527"/>
        <v>8.8000000000000007</v>
      </c>
      <c r="X6134" s="5" t="e">
        <f t="shared" si="1528"/>
        <v>#VALUE!</v>
      </c>
      <c r="Z6134">
        <v>40319</v>
      </c>
      <c r="AA6134">
        <v>43320</v>
      </c>
      <c r="AB6134" t="e">
        <f t="shared" si="1529"/>
        <v>#VALUE!</v>
      </c>
      <c r="AC6134" t="e">
        <f t="shared" si="1530"/>
        <v>#VALUE!</v>
      </c>
      <c r="AD6134">
        <v>0</v>
      </c>
      <c r="AE6134">
        <v>78158306</v>
      </c>
      <c r="AF6134">
        <f t="shared" si="1531"/>
        <v>4.4118023745294581E-3</v>
      </c>
      <c r="AG6134">
        <f t="shared" si="1532"/>
        <v>4.4118023745294582E-2</v>
      </c>
      <c r="AH6134" t="e">
        <f t="shared" si="1533"/>
        <v>#VALUE!</v>
      </c>
      <c r="AI6134">
        <f t="shared" si="1534"/>
        <v>6133</v>
      </c>
    </row>
    <row r="6135" spans="1:35" x14ac:dyDescent="0.3">
      <c r="A6135" t="s">
        <v>8307</v>
      </c>
      <c r="B6135">
        <v>4.5999999999999996</v>
      </c>
      <c r="C6135">
        <v>513</v>
      </c>
      <c r="D6135" t="s">
        <v>1829</v>
      </c>
      <c r="E6135" t="s">
        <v>8077</v>
      </c>
      <c r="F6135" t="s">
        <v>22</v>
      </c>
      <c r="G6135">
        <v>0</v>
      </c>
      <c r="H6135" t="s">
        <v>26</v>
      </c>
      <c r="I6135" t="s">
        <v>927</v>
      </c>
      <c r="J6135" t="s">
        <v>302</v>
      </c>
      <c r="K6135" t="s">
        <v>794</v>
      </c>
      <c r="L6135" t="s">
        <v>119</v>
      </c>
      <c r="M6135">
        <f t="shared" si="1520"/>
        <v>0</v>
      </c>
      <c r="N6135" t="str">
        <f t="shared" si="1521"/>
        <v>1.6M</v>
      </c>
      <c r="O6135">
        <f t="shared" si="1522"/>
        <v>10000</v>
      </c>
      <c r="P6135" t="str">
        <f t="shared" si="1523"/>
        <v>0</v>
      </c>
      <c r="Q6135" s="1" t="e">
        <f t="shared" si="1524"/>
        <v>#VALUE!</v>
      </c>
      <c r="R6135">
        <f t="shared" si="1525"/>
        <v>10000</v>
      </c>
      <c r="S6135">
        <v>0</v>
      </c>
      <c r="T6135" s="4">
        <v>1000000000</v>
      </c>
      <c r="U6135">
        <f t="shared" si="1535"/>
        <v>1.0000000000000001E-5</v>
      </c>
      <c r="V6135">
        <f t="shared" si="1526"/>
        <v>1E-4</v>
      </c>
      <c r="W6135">
        <f t="shared" si="1527"/>
        <v>9.1999999999999993</v>
      </c>
      <c r="X6135" s="5" t="e">
        <f t="shared" si="1528"/>
        <v>#VALUE!</v>
      </c>
      <c r="Z6135">
        <v>40319</v>
      </c>
      <c r="AA6135">
        <v>43320</v>
      </c>
      <c r="AB6135" t="e">
        <f t="shared" si="1529"/>
        <v>#VALUE!</v>
      </c>
      <c r="AC6135" t="e">
        <f t="shared" si="1530"/>
        <v>#VALUE!</v>
      </c>
      <c r="AD6135">
        <v>0</v>
      </c>
      <c r="AE6135">
        <v>78158306</v>
      </c>
      <c r="AF6135">
        <f t="shared" si="1531"/>
        <v>6.5636018262729494E-6</v>
      </c>
      <c r="AG6135">
        <f t="shared" si="1532"/>
        <v>6.5636018262729497E-5</v>
      </c>
      <c r="AH6135" t="e">
        <f t="shared" si="1533"/>
        <v>#VALUE!</v>
      </c>
      <c r="AI6135">
        <f t="shared" si="1534"/>
        <v>6134</v>
      </c>
    </row>
    <row r="6136" spans="1:35" x14ac:dyDescent="0.3">
      <c r="A6136" t="s">
        <v>3156</v>
      </c>
      <c r="B6136">
        <v>3.8</v>
      </c>
      <c r="C6136">
        <v>27572</v>
      </c>
      <c r="D6136" t="s">
        <v>399</v>
      </c>
      <c r="E6136" t="s">
        <v>2379</v>
      </c>
      <c r="F6136" t="s">
        <v>22</v>
      </c>
      <c r="G6136">
        <v>0</v>
      </c>
      <c r="H6136" t="s">
        <v>26</v>
      </c>
      <c r="I6136" t="s">
        <v>180</v>
      </c>
      <c r="J6136" t="s">
        <v>13710</v>
      </c>
      <c r="K6136">
        <v>3</v>
      </c>
      <c r="L6136" t="s">
        <v>163</v>
      </c>
      <c r="M6136">
        <f t="shared" si="1520"/>
        <v>0</v>
      </c>
      <c r="N6136" t="str">
        <f t="shared" si="1521"/>
        <v>25M</v>
      </c>
      <c r="O6136">
        <f t="shared" si="1522"/>
        <v>5000000</v>
      </c>
      <c r="P6136" t="str">
        <f t="shared" si="1523"/>
        <v>0</v>
      </c>
      <c r="Q6136" s="1" t="e">
        <f t="shared" si="1524"/>
        <v>#VALUE!</v>
      </c>
      <c r="R6136">
        <f t="shared" si="1525"/>
        <v>5000000</v>
      </c>
      <c r="S6136">
        <v>0</v>
      </c>
      <c r="T6136" s="4">
        <v>1000000000</v>
      </c>
      <c r="U6136">
        <f t="shared" si="1535"/>
        <v>5.0000000000000001E-3</v>
      </c>
      <c r="V6136">
        <f t="shared" si="1526"/>
        <v>0.05</v>
      </c>
      <c r="W6136">
        <f t="shared" si="1527"/>
        <v>7.6</v>
      </c>
      <c r="X6136" s="5" t="e">
        <f t="shared" si="1528"/>
        <v>#VALUE!</v>
      </c>
      <c r="Z6136">
        <v>40319</v>
      </c>
      <c r="AA6136">
        <v>43320</v>
      </c>
      <c r="AB6136" t="e">
        <f t="shared" si="1529"/>
        <v>#VALUE!</v>
      </c>
      <c r="AC6136" t="e">
        <f t="shared" si="1530"/>
        <v>#VALUE!</v>
      </c>
      <c r="AD6136">
        <v>0</v>
      </c>
      <c r="AE6136">
        <v>78158306</v>
      </c>
      <c r="AF6136">
        <f t="shared" si="1531"/>
        <v>3.5277120770759796E-4</v>
      </c>
      <c r="AG6136">
        <f t="shared" si="1532"/>
        <v>3.5277120770759798E-3</v>
      </c>
      <c r="AH6136" t="e">
        <f t="shared" si="1533"/>
        <v>#VALUE!</v>
      </c>
      <c r="AI6136">
        <f t="shared" si="1534"/>
        <v>6135</v>
      </c>
    </row>
    <row r="6137" spans="1:35" x14ac:dyDescent="0.3">
      <c r="A6137" t="s">
        <v>8457</v>
      </c>
      <c r="B6137">
        <v>3.8</v>
      </c>
      <c r="C6137">
        <v>299</v>
      </c>
      <c r="D6137" t="s">
        <v>399</v>
      </c>
      <c r="E6137" t="s">
        <v>8077</v>
      </c>
      <c r="F6137" t="s">
        <v>22</v>
      </c>
      <c r="G6137">
        <v>0</v>
      </c>
      <c r="H6137" t="s">
        <v>26</v>
      </c>
      <c r="I6137" t="s">
        <v>148</v>
      </c>
      <c r="J6137" t="s">
        <v>13769</v>
      </c>
      <c r="K6137">
        <v>1.1000000000000001</v>
      </c>
      <c r="L6137" t="s">
        <v>33</v>
      </c>
      <c r="M6137">
        <f t="shared" si="1520"/>
        <v>0</v>
      </c>
      <c r="N6137" t="str">
        <f t="shared" si="1521"/>
        <v>25M</v>
      </c>
      <c r="O6137">
        <f t="shared" si="1522"/>
        <v>10000</v>
      </c>
      <c r="P6137" t="str">
        <f t="shared" si="1523"/>
        <v>0</v>
      </c>
      <c r="Q6137" s="1" t="e">
        <f t="shared" si="1524"/>
        <v>#VALUE!</v>
      </c>
      <c r="R6137">
        <f t="shared" si="1525"/>
        <v>10000</v>
      </c>
      <c r="S6137">
        <v>0</v>
      </c>
      <c r="T6137" s="4">
        <v>1000000000</v>
      </c>
      <c r="U6137">
        <f t="shared" si="1535"/>
        <v>1.0000000000000001E-5</v>
      </c>
      <c r="V6137">
        <f t="shared" si="1526"/>
        <v>1E-4</v>
      </c>
      <c r="W6137">
        <f t="shared" si="1527"/>
        <v>7.6</v>
      </c>
      <c r="X6137" s="5" t="e">
        <f t="shared" si="1528"/>
        <v>#VALUE!</v>
      </c>
      <c r="Z6137">
        <v>40319</v>
      </c>
      <c r="AA6137">
        <v>43320</v>
      </c>
      <c r="AB6137" t="e">
        <f t="shared" si="1529"/>
        <v>#VALUE!</v>
      </c>
      <c r="AC6137" t="e">
        <f t="shared" si="1530"/>
        <v>#VALUE!</v>
      </c>
      <c r="AD6137">
        <v>0</v>
      </c>
      <c r="AE6137">
        <v>78158306</v>
      </c>
      <c r="AF6137">
        <f t="shared" si="1531"/>
        <v>3.8255690956249744E-6</v>
      </c>
      <c r="AG6137">
        <f t="shared" si="1532"/>
        <v>3.8255690956249741E-5</v>
      </c>
      <c r="AH6137" t="e">
        <f t="shared" si="1533"/>
        <v>#VALUE!</v>
      </c>
      <c r="AI6137">
        <f t="shared" si="1534"/>
        <v>6136</v>
      </c>
    </row>
    <row r="6138" spans="1:35" x14ac:dyDescent="0.3">
      <c r="A6138" t="s">
        <v>2755</v>
      </c>
      <c r="B6138">
        <v>4.3</v>
      </c>
      <c r="C6138">
        <v>81668</v>
      </c>
      <c r="D6138" t="s">
        <v>20</v>
      </c>
      <c r="E6138" t="s">
        <v>2379</v>
      </c>
      <c r="F6138" t="s">
        <v>22</v>
      </c>
      <c r="G6138">
        <v>0</v>
      </c>
      <c r="H6138" t="s">
        <v>26</v>
      </c>
      <c r="I6138" t="s">
        <v>40</v>
      </c>
      <c r="J6138" t="s">
        <v>2756</v>
      </c>
      <c r="K6138" t="s">
        <v>20</v>
      </c>
      <c r="L6138" t="s">
        <v>20</v>
      </c>
      <c r="M6138">
        <f t="shared" si="1520"/>
        <v>0</v>
      </c>
      <c r="N6138" t="str">
        <f t="shared" si="1521"/>
        <v>N/A</v>
      </c>
      <c r="O6138">
        <f t="shared" si="1522"/>
        <v>5000000</v>
      </c>
      <c r="P6138" t="str">
        <f t="shared" si="1523"/>
        <v>0</v>
      </c>
      <c r="Q6138" s="1" t="e">
        <f t="shared" si="1524"/>
        <v>#VALUE!</v>
      </c>
      <c r="R6138">
        <f t="shared" si="1525"/>
        <v>5000000</v>
      </c>
      <c r="S6138">
        <v>0</v>
      </c>
      <c r="T6138" s="4">
        <v>1000000000</v>
      </c>
      <c r="U6138">
        <f t="shared" si="1535"/>
        <v>5.0000000000000001E-3</v>
      </c>
      <c r="V6138">
        <f t="shared" si="1526"/>
        <v>0.05</v>
      </c>
      <c r="W6138">
        <f t="shared" si="1527"/>
        <v>8.6</v>
      </c>
      <c r="X6138" s="5" t="e">
        <f t="shared" si="1528"/>
        <v>#VALUE!</v>
      </c>
      <c r="Z6138">
        <v>40319</v>
      </c>
      <c r="AA6138">
        <v>43320</v>
      </c>
      <c r="AB6138" t="e">
        <f t="shared" si="1529"/>
        <v>#VALUE!</v>
      </c>
      <c r="AC6138" t="e">
        <f t="shared" si="1530"/>
        <v>#VALUE!</v>
      </c>
      <c r="AD6138">
        <v>0</v>
      </c>
      <c r="AE6138">
        <v>78158306</v>
      </c>
      <c r="AF6138">
        <f t="shared" si="1531"/>
        <v>1.0449049394699009E-3</v>
      </c>
      <c r="AG6138">
        <f t="shared" si="1532"/>
        <v>1.0449049394699008E-2</v>
      </c>
      <c r="AH6138" t="e">
        <f t="shared" si="1533"/>
        <v>#VALUE!</v>
      </c>
      <c r="AI6138">
        <f t="shared" si="1534"/>
        <v>6137</v>
      </c>
    </row>
    <row r="6139" spans="1:35" x14ac:dyDescent="0.3">
      <c r="A6139" t="s">
        <v>11624</v>
      </c>
      <c r="B6139">
        <v>4.9000000000000004</v>
      </c>
      <c r="C6139">
        <v>15</v>
      </c>
      <c r="D6139" t="s">
        <v>454</v>
      </c>
      <c r="E6139" t="s">
        <v>11545</v>
      </c>
      <c r="F6139" t="s">
        <v>22</v>
      </c>
      <c r="G6139">
        <v>0</v>
      </c>
      <c r="H6139" t="s">
        <v>26</v>
      </c>
      <c r="I6139" t="s">
        <v>62</v>
      </c>
      <c r="J6139" t="s">
        <v>11331</v>
      </c>
      <c r="K6139">
        <v>1</v>
      </c>
      <c r="L6139" t="s">
        <v>163</v>
      </c>
      <c r="M6139">
        <f t="shared" si="1520"/>
        <v>0</v>
      </c>
      <c r="N6139" t="str">
        <f t="shared" si="1521"/>
        <v>23M</v>
      </c>
      <c r="O6139">
        <f t="shared" si="1522"/>
        <v>100</v>
      </c>
      <c r="P6139" t="str">
        <f t="shared" si="1523"/>
        <v>0</v>
      </c>
      <c r="Q6139" s="1" t="e">
        <f t="shared" si="1524"/>
        <v>#VALUE!</v>
      </c>
      <c r="R6139">
        <f t="shared" si="1525"/>
        <v>100</v>
      </c>
      <c r="S6139">
        <v>0</v>
      </c>
      <c r="T6139" s="4">
        <v>1000000000</v>
      </c>
      <c r="U6139">
        <f t="shared" si="1535"/>
        <v>9.9999999999999995E-8</v>
      </c>
      <c r="V6139">
        <f t="shared" si="1526"/>
        <v>9.9999999999999995E-7</v>
      </c>
      <c r="W6139">
        <f t="shared" si="1527"/>
        <v>9.8000000000000007</v>
      </c>
      <c r="X6139" s="5" t="e">
        <f t="shared" si="1528"/>
        <v>#VALUE!</v>
      </c>
      <c r="Z6139">
        <v>40319</v>
      </c>
      <c r="AA6139">
        <v>43320</v>
      </c>
      <c r="AB6139" t="e">
        <f t="shared" si="1529"/>
        <v>#VALUE!</v>
      </c>
      <c r="AC6139" t="e">
        <f t="shared" si="1530"/>
        <v>#VALUE!</v>
      </c>
      <c r="AD6139">
        <v>0</v>
      </c>
      <c r="AE6139">
        <v>78158306</v>
      </c>
      <c r="AF6139">
        <f t="shared" si="1531"/>
        <v>1.9191818205476461E-7</v>
      </c>
      <c r="AG6139">
        <f t="shared" si="1532"/>
        <v>1.9191818205476461E-6</v>
      </c>
      <c r="AH6139" t="e">
        <f t="shared" si="1533"/>
        <v>#VALUE!</v>
      </c>
      <c r="AI6139">
        <f t="shared" si="1534"/>
        <v>6138</v>
      </c>
    </row>
    <row r="6140" spans="1:35" x14ac:dyDescent="0.3">
      <c r="A6140" t="s">
        <v>2335</v>
      </c>
      <c r="B6140">
        <v>3.9</v>
      </c>
      <c r="C6140">
        <v>22154</v>
      </c>
      <c r="D6140" t="s">
        <v>20</v>
      </c>
      <c r="E6140" t="s">
        <v>839</v>
      </c>
      <c r="F6140" t="s">
        <v>22</v>
      </c>
      <c r="G6140">
        <v>0</v>
      </c>
      <c r="H6140" t="s">
        <v>26</v>
      </c>
      <c r="I6140" t="s">
        <v>508</v>
      </c>
      <c r="J6140" t="s">
        <v>13809</v>
      </c>
      <c r="K6140" t="s">
        <v>2336</v>
      </c>
      <c r="L6140" t="s">
        <v>56</v>
      </c>
      <c r="M6140">
        <f t="shared" si="1520"/>
        <v>0</v>
      </c>
      <c r="N6140" t="str">
        <f t="shared" si="1521"/>
        <v>N/A</v>
      </c>
      <c r="O6140">
        <f t="shared" si="1522"/>
        <v>10000000</v>
      </c>
      <c r="P6140" t="str">
        <f t="shared" si="1523"/>
        <v>0</v>
      </c>
      <c r="Q6140" s="1" t="e">
        <f t="shared" si="1524"/>
        <v>#VALUE!</v>
      </c>
      <c r="R6140">
        <f t="shared" si="1525"/>
        <v>10000000</v>
      </c>
      <c r="S6140">
        <v>0</v>
      </c>
      <c r="T6140" s="4">
        <v>1000000000</v>
      </c>
      <c r="U6140">
        <f t="shared" si="1535"/>
        <v>0.01</v>
      </c>
      <c r="V6140">
        <f t="shared" si="1526"/>
        <v>0.1</v>
      </c>
      <c r="W6140">
        <f t="shared" si="1527"/>
        <v>7.8</v>
      </c>
      <c r="X6140" s="5" t="e">
        <f t="shared" si="1528"/>
        <v>#VALUE!</v>
      </c>
      <c r="Z6140">
        <v>40319</v>
      </c>
      <c r="AA6140">
        <v>43320</v>
      </c>
      <c r="AB6140" t="e">
        <f t="shared" si="1529"/>
        <v>#VALUE!</v>
      </c>
      <c r="AC6140" t="e">
        <f t="shared" si="1530"/>
        <v>#VALUE!</v>
      </c>
      <c r="AD6140">
        <v>0</v>
      </c>
      <c r="AE6140">
        <v>78158306</v>
      </c>
      <c r="AF6140">
        <f t="shared" si="1531"/>
        <v>2.83450360349417E-4</v>
      </c>
      <c r="AG6140">
        <f t="shared" si="1532"/>
        <v>2.8345036034941699E-3</v>
      </c>
      <c r="AH6140" t="e">
        <f t="shared" si="1533"/>
        <v>#VALUE!</v>
      </c>
      <c r="AI6140">
        <f t="shared" si="1534"/>
        <v>6139</v>
      </c>
    </row>
    <row r="6141" spans="1:35" x14ac:dyDescent="0.3">
      <c r="A6141" t="s">
        <v>972</v>
      </c>
      <c r="B6141">
        <v>4.5999999999999996</v>
      </c>
      <c r="C6141">
        <v>877576</v>
      </c>
      <c r="D6141" t="s">
        <v>395</v>
      </c>
      <c r="E6141" t="s">
        <v>839</v>
      </c>
      <c r="F6141" t="s">
        <v>22</v>
      </c>
      <c r="G6141">
        <v>0</v>
      </c>
      <c r="H6141" t="s">
        <v>26</v>
      </c>
      <c r="I6141" t="s">
        <v>62</v>
      </c>
      <c r="J6141" t="s">
        <v>973</v>
      </c>
      <c r="K6141">
        <v>6</v>
      </c>
      <c r="L6141" t="s">
        <v>974</v>
      </c>
      <c r="M6141">
        <f t="shared" si="1520"/>
        <v>0</v>
      </c>
      <c r="N6141" t="str">
        <f t="shared" si="1521"/>
        <v>12M</v>
      </c>
      <c r="O6141">
        <f t="shared" si="1522"/>
        <v>10000000</v>
      </c>
      <c r="P6141" t="str">
        <f t="shared" si="1523"/>
        <v>0</v>
      </c>
      <c r="Q6141" s="1" t="e">
        <f t="shared" si="1524"/>
        <v>#VALUE!</v>
      </c>
      <c r="R6141">
        <f t="shared" si="1525"/>
        <v>10000000</v>
      </c>
      <c r="S6141">
        <v>0</v>
      </c>
      <c r="T6141" s="4">
        <v>1000000000</v>
      </c>
      <c r="U6141">
        <f t="shared" si="1535"/>
        <v>0.01</v>
      </c>
      <c r="V6141">
        <f t="shared" si="1526"/>
        <v>0.1</v>
      </c>
      <c r="W6141">
        <f t="shared" si="1527"/>
        <v>9.1999999999999993</v>
      </c>
      <c r="X6141" s="5" t="e">
        <f t="shared" si="1528"/>
        <v>#VALUE!</v>
      </c>
      <c r="Z6141">
        <v>40319</v>
      </c>
      <c r="AA6141">
        <v>43320</v>
      </c>
      <c r="AB6141" t="e">
        <f t="shared" si="1529"/>
        <v>#VALUE!</v>
      </c>
      <c r="AC6141" t="e">
        <f t="shared" si="1530"/>
        <v>#VALUE!</v>
      </c>
      <c r="AD6141">
        <v>0</v>
      </c>
      <c r="AE6141">
        <v>78158306</v>
      </c>
      <c r="AF6141">
        <f t="shared" si="1531"/>
        <v>1.1228186035659473E-2</v>
      </c>
      <c r="AG6141">
        <f t="shared" si="1532"/>
        <v>0.11228186035659474</v>
      </c>
      <c r="AH6141" t="e">
        <f t="shared" si="1533"/>
        <v>#VALUE!</v>
      </c>
      <c r="AI6141">
        <f t="shared" si="1534"/>
        <v>6140</v>
      </c>
    </row>
    <row r="6142" spans="1:35" x14ac:dyDescent="0.3">
      <c r="A6142" t="s">
        <v>3785</v>
      </c>
      <c r="B6142">
        <v>3.4</v>
      </c>
      <c r="C6142">
        <v>42497</v>
      </c>
      <c r="D6142" t="s">
        <v>96</v>
      </c>
      <c r="E6142" t="s">
        <v>3280</v>
      </c>
      <c r="F6142" t="s">
        <v>22</v>
      </c>
      <c r="G6142">
        <v>0</v>
      </c>
      <c r="H6142" t="s">
        <v>23</v>
      </c>
      <c r="I6142" t="s">
        <v>448</v>
      </c>
      <c r="J6142" t="s">
        <v>13334</v>
      </c>
      <c r="K6142" t="s">
        <v>3786</v>
      </c>
      <c r="L6142" t="s">
        <v>217</v>
      </c>
      <c r="M6142">
        <f t="shared" si="1520"/>
        <v>0</v>
      </c>
      <c r="N6142" t="str">
        <f t="shared" si="1521"/>
        <v>61M</v>
      </c>
      <c r="O6142">
        <f t="shared" si="1522"/>
        <v>1000000</v>
      </c>
      <c r="P6142" t="str">
        <f t="shared" si="1523"/>
        <v>0</v>
      </c>
      <c r="Q6142" s="1" t="e">
        <f t="shared" si="1524"/>
        <v>#VALUE!</v>
      </c>
      <c r="R6142">
        <f t="shared" si="1525"/>
        <v>1000000</v>
      </c>
      <c r="S6142">
        <v>0</v>
      </c>
      <c r="T6142" s="4">
        <v>1000000000</v>
      </c>
      <c r="U6142">
        <f t="shared" si="1535"/>
        <v>1E-3</v>
      </c>
      <c r="V6142">
        <f t="shared" si="1526"/>
        <v>0.01</v>
      </c>
      <c r="W6142">
        <f t="shared" si="1527"/>
        <v>6.8</v>
      </c>
      <c r="X6142" s="5" t="e">
        <f t="shared" si="1528"/>
        <v>#VALUE!</v>
      </c>
      <c r="Z6142">
        <v>40319</v>
      </c>
      <c r="AA6142">
        <v>43320</v>
      </c>
      <c r="AB6142" t="e">
        <f t="shared" si="1529"/>
        <v>#VALUE!</v>
      </c>
      <c r="AC6142" t="e">
        <f t="shared" si="1530"/>
        <v>#VALUE!</v>
      </c>
      <c r="AD6142">
        <v>0</v>
      </c>
      <c r="AE6142">
        <v>78158306</v>
      </c>
      <c r="AF6142">
        <f t="shared" si="1531"/>
        <v>5.4372979885208871E-4</v>
      </c>
      <c r="AG6142">
        <f t="shared" si="1532"/>
        <v>5.4372979885208873E-3</v>
      </c>
      <c r="AH6142" t="e">
        <f t="shared" si="1533"/>
        <v>#VALUE!</v>
      </c>
      <c r="AI6142">
        <f t="shared" si="1534"/>
        <v>6141</v>
      </c>
    </row>
    <row r="6143" spans="1:35" x14ac:dyDescent="0.3">
      <c r="A6143" t="s">
        <v>1618</v>
      </c>
      <c r="B6143">
        <v>4.0999999999999996</v>
      </c>
      <c r="C6143">
        <v>245839</v>
      </c>
      <c r="D6143" t="s">
        <v>29</v>
      </c>
      <c r="E6143" t="s">
        <v>839</v>
      </c>
      <c r="F6143" t="s">
        <v>22</v>
      </c>
      <c r="G6143">
        <v>0</v>
      </c>
      <c r="H6143" t="s">
        <v>26</v>
      </c>
      <c r="I6143" t="s">
        <v>62</v>
      </c>
      <c r="J6143" t="s">
        <v>13786</v>
      </c>
      <c r="K6143" t="s">
        <v>1619</v>
      </c>
      <c r="L6143" t="s">
        <v>33</v>
      </c>
      <c r="M6143">
        <f t="shared" si="1520"/>
        <v>0</v>
      </c>
      <c r="N6143" t="str">
        <f t="shared" si="1521"/>
        <v>76M</v>
      </c>
      <c r="O6143">
        <f t="shared" si="1522"/>
        <v>10000000</v>
      </c>
      <c r="P6143" t="str">
        <f t="shared" si="1523"/>
        <v>0</v>
      </c>
      <c r="Q6143" s="1" t="e">
        <f t="shared" si="1524"/>
        <v>#VALUE!</v>
      </c>
      <c r="R6143">
        <f t="shared" si="1525"/>
        <v>10000000</v>
      </c>
      <c r="S6143">
        <v>0</v>
      </c>
      <c r="T6143" s="4">
        <v>1000000000</v>
      </c>
      <c r="U6143">
        <f t="shared" si="1535"/>
        <v>0.01</v>
      </c>
      <c r="V6143">
        <f t="shared" si="1526"/>
        <v>0.1</v>
      </c>
      <c r="W6143">
        <f t="shared" si="1527"/>
        <v>8.1999999999999993</v>
      </c>
      <c r="X6143" s="5" t="e">
        <f t="shared" si="1528"/>
        <v>#VALUE!</v>
      </c>
      <c r="Z6143">
        <v>40319</v>
      </c>
      <c r="AA6143">
        <v>43320</v>
      </c>
      <c r="AB6143" t="e">
        <f t="shared" si="1529"/>
        <v>#VALUE!</v>
      </c>
      <c r="AC6143" t="e">
        <f t="shared" si="1530"/>
        <v>#VALUE!</v>
      </c>
      <c r="AD6143">
        <v>0</v>
      </c>
      <c r="AE6143">
        <v>78158306</v>
      </c>
      <c r="AF6143">
        <f t="shared" si="1531"/>
        <v>3.1453982638774184E-3</v>
      </c>
      <c r="AG6143">
        <f t="shared" si="1532"/>
        <v>3.1453982638774185E-2</v>
      </c>
      <c r="AH6143" t="e">
        <f t="shared" si="1533"/>
        <v>#VALUE!</v>
      </c>
      <c r="AI6143">
        <f t="shared" si="1534"/>
        <v>6142</v>
      </c>
    </row>
    <row r="6144" spans="1:35" x14ac:dyDescent="0.3">
      <c r="A6144" t="s">
        <v>8486</v>
      </c>
      <c r="B6144">
        <v>4.5999999999999996</v>
      </c>
      <c r="C6144">
        <v>277</v>
      </c>
      <c r="D6144" t="s">
        <v>2190</v>
      </c>
      <c r="E6144" t="s">
        <v>8077</v>
      </c>
      <c r="F6144" t="s">
        <v>22</v>
      </c>
      <c r="G6144">
        <v>0</v>
      </c>
      <c r="H6144" t="s">
        <v>26</v>
      </c>
      <c r="I6144" t="s">
        <v>35</v>
      </c>
      <c r="J6144" t="s">
        <v>8487</v>
      </c>
      <c r="K6144">
        <v>1.01</v>
      </c>
      <c r="L6144" t="s">
        <v>163</v>
      </c>
      <c r="M6144">
        <f t="shared" si="1520"/>
        <v>0</v>
      </c>
      <c r="N6144" t="str">
        <f t="shared" si="1521"/>
        <v>6.8M</v>
      </c>
      <c r="O6144">
        <f t="shared" si="1522"/>
        <v>10000</v>
      </c>
      <c r="P6144" t="str">
        <f t="shared" si="1523"/>
        <v>0</v>
      </c>
      <c r="Q6144" s="1" t="e">
        <f t="shared" si="1524"/>
        <v>#VALUE!</v>
      </c>
      <c r="R6144">
        <f t="shared" si="1525"/>
        <v>10000</v>
      </c>
      <c r="S6144">
        <v>0</v>
      </c>
      <c r="T6144" s="4">
        <v>1000000000</v>
      </c>
      <c r="U6144">
        <f t="shared" si="1535"/>
        <v>1.0000000000000001E-5</v>
      </c>
      <c r="V6144">
        <f t="shared" si="1526"/>
        <v>1E-4</v>
      </c>
      <c r="W6144">
        <f t="shared" si="1527"/>
        <v>9.1999999999999993</v>
      </c>
      <c r="X6144" s="5" t="e">
        <f t="shared" si="1528"/>
        <v>#VALUE!</v>
      </c>
      <c r="Z6144">
        <v>40319</v>
      </c>
      <c r="AA6144">
        <v>43320</v>
      </c>
      <c r="AB6144" t="e">
        <f t="shared" si="1529"/>
        <v>#VALUE!</v>
      </c>
      <c r="AC6144" t="e">
        <f t="shared" si="1530"/>
        <v>#VALUE!</v>
      </c>
      <c r="AD6144">
        <v>0</v>
      </c>
      <c r="AE6144">
        <v>78158306</v>
      </c>
      <c r="AF6144">
        <f t="shared" si="1531"/>
        <v>3.5440890952779861E-6</v>
      </c>
      <c r="AG6144">
        <f t="shared" si="1532"/>
        <v>3.5440890952779862E-5</v>
      </c>
      <c r="AH6144" t="e">
        <f t="shared" si="1533"/>
        <v>#VALUE!</v>
      </c>
      <c r="AI6144">
        <f t="shared" si="1534"/>
        <v>6143</v>
      </c>
    </row>
    <row r="6145" spans="1:35" x14ac:dyDescent="0.3">
      <c r="A6145" t="s">
        <v>6070</v>
      </c>
      <c r="B6145">
        <v>4.2</v>
      </c>
      <c r="C6145">
        <v>9659</v>
      </c>
      <c r="D6145" t="s">
        <v>818</v>
      </c>
      <c r="E6145" t="s">
        <v>5956</v>
      </c>
      <c r="F6145" t="s">
        <v>849</v>
      </c>
      <c r="G6145" t="s">
        <v>3299</v>
      </c>
      <c r="H6145" t="s">
        <v>26</v>
      </c>
      <c r="I6145" t="s">
        <v>515</v>
      </c>
      <c r="J6145" t="s">
        <v>14014</v>
      </c>
      <c r="K6145" t="s">
        <v>1783</v>
      </c>
      <c r="L6145" t="s">
        <v>163</v>
      </c>
      <c r="M6145">
        <f t="shared" si="1520"/>
        <v>1</v>
      </c>
      <c r="N6145" t="str">
        <f t="shared" si="1521"/>
        <v>30M</v>
      </c>
      <c r="O6145">
        <f t="shared" si="1522"/>
        <v>100000</v>
      </c>
      <c r="P6145" t="str">
        <f t="shared" si="1523"/>
        <v>2.99</v>
      </c>
      <c r="Q6145" s="1" t="e">
        <f t="shared" si="1524"/>
        <v>#VALUE!</v>
      </c>
      <c r="R6145">
        <f t="shared" si="1525"/>
        <v>100000</v>
      </c>
      <c r="S6145">
        <v>0</v>
      </c>
      <c r="T6145" s="4">
        <v>1000000000</v>
      </c>
      <c r="U6145">
        <f t="shared" si="1535"/>
        <v>1E-4</v>
      </c>
      <c r="V6145">
        <f t="shared" si="1526"/>
        <v>1E-3</v>
      </c>
      <c r="W6145">
        <f t="shared" si="1527"/>
        <v>8.4</v>
      </c>
      <c r="X6145" s="5" t="e">
        <f t="shared" si="1528"/>
        <v>#VALUE!</v>
      </c>
      <c r="Z6145">
        <v>40319</v>
      </c>
      <c r="AA6145">
        <v>43320</v>
      </c>
      <c r="AB6145" t="e">
        <f t="shared" si="1529"/>
        <v>#VALUE!</v>
      </c>
      <c r="AC6145" t="e">
        <f t="shared" si="1530"/>
        <v>#VALUE!</v>
      </c>
      <c r="AD6145">
        <v>0</v>
      </c>
      <c r="AE6145">
        <v>78158306</v>
      </c>
      <c r="AF6145">
        <f t="shared" si="1531"/>
        <v>1.2358251469779809E-4</v>
      </c>
      <c r="AG6145">
        <f t="shared" si="1532"/>
        <v>1.2358251469779809E-3</v>
      </c>
      <c r="AH6145" t="e">
        <f t="shared" si="1533"/>
        <v>#VALUE!</v>
      </c>
      <c r="AI6145">
        <f t="shared" si="1534"/>
        <v>6144</v>
      </c>
    </row>
    <row r="6146" spans="1:35" x14ac:dyDescent="0.3">
      <c r="A6146" t="s">
        <v>9312</v>
      </c>
      <c r="B6146">
        <v>3.4</v>
      </c>
      <c r="C6146">
        <v>44</v>
      </c>
      <c r="D6146" t="s">
        <v>1394</v>
      </c>
      <c r="E6146" t="s">
        <v>8077</v>
      </c>
      <c r="F6146" t="s">
        <v>22</v>
      </c>
      <c r="G6146">
        <v>0</v>
      </c>
      <c r="H6146" t="s">
        <v>72</v>
      </c>
      <c r="I6146" t="s">
        <v>24</v>
      </c>
      <c r="J6146" t="s">
        <v>13337</v>
      </c>
      <c r="K6146">
        <v>4</v>
      </c>
      <c r="L6146" t="s">
        <v>119</v>
      </c>
      <c r="M6146">
        <f t="shared" ref="M6146:M6209" si="1536">IF(F6146="Free", 0, IF(F6146="Paid", 1, ""))</f>
        <v>0</v>
      </c>
      <c r="N6146" t="str">
        <f t="shared" ref="N6146:N6209" si="1537">IF(RIGHT(D6146,1)="M", D6146, IF(RIGHT(D6146,1)="k", TEXT(LEFT(D6146,LEN(D6146)-1)/1024,"0.00") &amp; "M", IF(D6146="Varies with device", "N/A", "")))</f>
        <v>2.8M</v>
      </c>
      <c r="O6146">
        <f t="shared" ref="O6146:O6209" si="1538">VALUE(SUBSTITUTE(SUBSTITUTE(E6146, "+", ""), ",", ""))</f>
        <v>10000</v>
      </c>
      <c r="P6146" t="str">
        <f t="shared" ref="P6146:P6209" si="1539">SUBSTITUTE(G6146, "$", "")</f>
        <v>0</v>
      </c>
      <c r="Q6146" s="1" t="e">
        <f t="shared" ref="Q6146:Q6209" si="1540">DATEVALUE(J6146)</f>
        <v>#VALUE!</v>
      </c>
      <c r="R6146">
        <f t="shared" ref="R6146:R6209" si="1541">IF(ISNUMBER(O6146), O6146, 0)</f>
        <v>10000</v>
      </c>
      <c r="S6146">
        <v>0</v>
      </c>
      <c r="T6146" s="4">
        <v>1000000000</v>
      </c>
      <c r="U6146">
        <f t="shared" si="1535"/>
        <v>1.0000000000000001E-5</v>
      </c>
      <c r="V6146">
        <f t="shared" ref="V6146:V6209" si="1542">U6146 * 10</f>
        <v>1E-4</v>
      </c>
      <c r="W6146">
        <f t="shared" ref="W6146:W6209" si="1543">B6146*2</f>
        <v>6.8</v>
      </c>
      <c r="X6146" s="5" t="e">
        <f t="shared" ref="X6146:X6209" si="1544">Q6146 - $Y$2</f>
        <v>#VALUE!</v>
      </c>
      <c r="Z6146">
        <v>40319</v>
      </c>
      <c r="AA6146">
        <v>43320</v>
      </c>
      <c r="AB6146" t="e">
        <f t="shared" ref="AB6146:AB6209" si="1545">IF($AA$2 &lt;&gt; $Z$2, (X6146 - $Z$2) / ($AA$2 - $Z$2), NA())</f>
        <v>#VALUE!</v>
      </c>
      <c r="AC6146" t="e">
        <f t="shared" ref="AC6146:AC6209" si="1546">AB6146 * 10</f>
        <v>#VALUE!</v>
      </c>
      <c r="AD6146">
        <v>0</v>
      </c>
      <c r="AE6146">
        <v>78158306</v>
      </c>
      <c r="AF6146">
        <f t="shared" ref="AF6146:AF6209" si="1547">IF($AE$2 &lt;&gt; $AD$2, (C6146 - $AD$2) / ($AE$2 - $AD$2), NA())</f>
        <v>5.6296000069397611E-7</v>
      </c>
      <c r="AG6146">
        <f t="shared" ref="AG6146:AG6209" si="1548">AF6146*10</f>
        <v>5.6296000069397607E-6</v>
      </c>
      <c r="AH6146" t="e">
        <f t="shared" ref="AH6146:AH6209" si="1549">IF(W6146 &gt; 4,
   IF(V6146 &gt; 5,
      (V6146 * 2) + W6146 + AG6146 + AC6146,
      V6146 + W6146 + AG6146 + AC6146),
   V6146 + W6146 + AG6146 + AC6146)</f>
        <v>#VALUE!</v>
      </c>
      <c r="AI6146">
        <f t="shared" si="1534"/>
        <v>6145</v>
      </c>
    </row>
    <row r="6147" spans="1:35" x14ac:dyDescent="0.3">
      <c r="A6147" t="s">
        <v>6690</v>
      </c>
      <c r="B6147">
        <v>3.4</v>
      </c>
      <c r="C6147">
        <v>1838</v>
      </c>
      <c r="D6147" t="s">
        <v>573</v>
      </c>
      <c r="E6147" t="s">
        <v>5956</v>
      </c>
      <c r="F6147" t="s">
        <v>22</v>
      </c>
      <c r="G6147">
        <v>0</v>
      </c>
      <c r="H6147" t="s">
        <v>26</v>
      </c>
      <c r="I6147" t="s">
        <v>2564</v>
      </c>
      <c r="J6147" t="s">
        <v>13334</v>
      </c>
      <c r="K6147" t="s">
        <v>2678</v>
      </c>
      <c r="L6147" t="s">
        <v>119</v>
      </c>
      <c r="M6147">
        <f t="shared" si="1536"/>
        <v>0</v>
      </c>
      <c r="N6147" t="str">
        <f t="shared" si="1537"/>
        <v>21M</v>
      </c>
      <c r="O6147">
        <f t="shared" si="1538"/>
        <v>100000</v>
      </c>
      <c r="P6147" t="str">
        <f t="shared" si="1539"/>
        <v>0</v>
      </c>
      <c r="Q6147" s="1" t="e">
        <f t="shared" si="1540"/>
        <v>#VALUE!</v>
      </c>
      <c r="R6147">
        <f t="shared" si="1541"/>
        <v>100000</v>
      </c>
      <c r="S6147">
        <v>0</v>
      </c>
      <c r="T6147" s="4">
        <v>1000000000</v>
      </c>
      <c r="U6147">
        <f t="shared" si="1535"/>
        <v>1E-4</v>
      </c>
      <c r="V6147">
        <f t="shared" si="1542"/>
        <v>1E-3</v>
      </c>
      <c r="W6147">
        <f t="shared" si="1543"/>
        <v>6.8</v>
      </c>
      <c r="X6147" s="5" t="e">
        <f t="shared" si="1544"/>
        <v>#VALUE!</v>
      </c>
      <c r="Z6147">
        <v>40319</v>
      </c>
      <c r="AA6147">
        <v>43320</v>
      </c>
      <c r="AB6147" t="e">
        <f t="shared" si="1545"/>
        <v>#VALUE!</v>
      </c>
      <c r="AC6147" t="e">
        <f t="shared" si="1546"/>
        <v>#VALUE!</v>
      </c>
      <c r="AD6147">
        <v>0</v>
      </c>
      <c r="AE6147">
        <v>78158306</v>
      </c>
      <c r="AF6147">
        <f t="shared" si="1547"/>
        <v>2.3516374574443823E-5</v>
      </c>
      <c r="AG6147">
        <f t="shared" si="1548"/>
        <v>2.3516374574443822E-4</v>
      </c>
      <c r="AH6147" t="e">
        <f t="shared" si="1549"/>
        <v>#VALUE!</v>
      </c>
      <c r="AI6147">
        <f t="shared" ref="AI6147:AI6210" si="1550">ROW() - 1</f>
        <v>6146</v>
      </c>
    </row>
    <row r="6148" spans="1:35" x14ac:dyDescent="0.3">
      <c r="A6148" t="s">
        <v>7231</v>
      </c>
      <c r="B6148">
        <v>3.6</v>
      </c>
      <c r="C6148">
        <v>581</v>
      </c>
      <c r="D6148" t="s">
        <v>219</v>
      </c>
      <c r="E6148" t="s">
        <v>5956</v>
      </c>
      <c r="F6148" t="s">
        <v>22</v>
      </c>
      <c r="G6148">
        <v>0</v>
      </c>
      <c r="H6148" t="s">
        <v>26</v>
      </c>
      <c r="I6148" t="s">
        <v>312</v>
      </c>
      <c r="J6148" t="s">
        <v>13622</v>
      </c>
      <c r="K6148" t="s">
        <v>7232</v>
      </c>
      <c r="L6148" t="s">
        <v>56</v>
      </c>
      <c r="M6148">
        <f t="shared" si="1536"/>
        <v>0</v>
      </c>
      <c r="N6148" t="str">
        <f t="shared" si="1537"/>
        <v>26M</v>
      </c>
      <c r="O6148">
        <f t="shared" si="1538"/>
        <v>100000</v>
      </c>
      <c r="P6148" t="str">
        <f t="shared" si="1539"/>
        <v>0</v>
      </c>
      <c r="Q6148" s="1" t="e">
        <f t="shared" si="1540"/>
        <v>#VALUE!</v>
      </c>
      <c r="R6148">
        <f t="shared" si="1541"/>
        <v>100000</v>
      </c>
      <c r="S6148">
        <v>0</v>
      </c>
      <c r="T6148" s="4">
        <v>1000000000</v>
      </c>
      <c r="U6148">
        <f t="shared" si="1535"/>
        <v>1E-4</v>
      </c>
      <c r="V6148">
        <f t="shared" si="1542"/>
        <v>1E-3</v>
      </c>
      <c r="W6148">
        <f t="shared" si="1543"/>
        <v>7.2</v>
      </c>
      <c r="X6148" s="5" t="e">
        <f t="shared" si="1544"/>
        <v>#VALUE!</v>
      </c>
      <c r="Z6148">
        <v>40319</v>
      </c>
      <c r="AA6148">
        <v>43320</v>
      </c>
      <c r="AB6148" t="e">
        <f t="shared" si="1545"/>
        <v>#VALUE!</v>
      </c>
      <c r="AC6148" t="e">
        <f t="shared" si="1546"/>
        <v>#VALUE!</v>
      </c>
      <c r="AD6148">
        <v>0</v>
      </c>
      <c r="AE6148">
        <v>78158306</v>
      </c>
      <c r="AF6148">
        <f t="shared" si="1547"/>
        <v>7.4336309182545486E-6</v>
      </c>
      <c r="AG6148">
        <f t="shared" si="1548"/>
        <v>7.4336309182545493E-5</v>
      </c>
      <c r="AH6148" t="e">
        <f t="shared" si="1549"/>
        <v>#VALUE!</v>
      </c>
      <c r="AI6148">
        <f t="shared" si="1550"/>
        <v>6147</v>
      </c>
    </row>
    <row r="6149" spans="1:35" x14ac:dyDescent="0.3">
      <c r="A6149" t="s">
        <v>5206</v>
      </c>
      <c r="B6149">
        <v>3.4</v>
      </c>
      <c r="C6149">
        <v>3280</v>
      </c>
      <c r="D6149" t="s">
        <v>484</v>
      </c>
      <c r="E6149" t="s">
        <v>3280</v>
      </c>
      <c r="F6149" t="s">
        <v>22</v>
      </c>
      <c r="G6149">
        <v>0</v>
      </c>
      <c r="H6149" t="s">
        <v>26</v>
      </c>
      <c r="I6149" t="s">
        <v>1267</v>
      </c>
      <c r="J6149" t="s">
        <v>13396</v>
      </c>
      <c r="K6149" t="s">
        <v>3561</v>
      </c>
      <c r="L6149" t="s">
        <v>119</v>
      </c>
      <c r="M6149">
        <f t="shared" si="1536"/>
        <v>0</v>
      </c>
      <c r="N6149" t="str">
        <f t="shared" si="1537"/>
        <v>77M</v>
      </c>
      <c r="O6149">
        <f t="shared" si="1538"/>
        <v>1000000</v>
      </c>
      <c r="P6149" t="str">
        <f t="shared" si="1539"/>
        <v>0</v>
      </c>
      <c r="Q6149" s="1" t="e">
        <f t="shared" si="1540"/>
        <v>#VALUE!</v>
      </c>
      <c r="R6149">
        <f t="shared" si="1541"/>
        <v>1000000</v>
      </c>
      <c r="S6149">
        <v>0</v>
      </c>
      <c r="T6149" s="4">
        <v>1000000000</v>
      </c>
      <c r="U6149">
        <f t="shared" si="1535"/>
        <v>1E-3</v>
      </c>
      <c r="V6149">
        <f t="shared" si="1542"/>
        <v>0.01</v>
      </c>
      <c r="W6149">
        <f t="shared" si="1543"/>
        <v>6.8</v>
      </c>
      <c r="X6149" s="5" t="e">
        <f t="shared" si="1544"/>
        <v>#VALUE!</v>
      </c>
      <c r="Z6149">
        <v>40319</v>
      </c>
      <c r="AA6149">
        <v>43320</v>
      </c>
      <c r="AB6149" t="e">
        <f t="shared" si="1545"/>
        <v>#VALUE!</v>
      </c>
      <c r="AC6149" t="e">
        <f t="shared" si="1546"/>
        <v>#VALUE!</v>
      </c>
      <c r="AD6149">
        <v>0</v>
      </c>
      <c r="AE6149">
        <v>78158306</v>
      </c>
      <c r="AF6149">
        <f t="shared" si="1547"/>
        <v>4.1966109142641855E-5</v>
      </c>
      <c r="AG6149">
        <f t="shared" si="1548"/>
        <v>4.1966109142641857E-4</v>
      </c>
      <c r="AH6149" t="e">
        <f t="shared" si="1549"/>
        <v>#VALUE!</v>
      </c>
      <c r="AI6149">
        <f t="shared" si="1550"/>
        <v>6148</v>
      </c>
    </row>
    <row r="6150" spans="1:35" x14ac:dyDescent="0.3">
      <c r="A6150" t="s">
        <v>5934</v>
      </c>
      <c r="B6150">
        <v>3.5</v>
      </c>
      <c r="C6150">
        <v>807</v>
      </c>
      <c r="D6150" t="s">
        <v>1410</v>
      </c>
      <c r="E6150" t="s">
        <v>5276</v>
      </c>
      <c r="F6150" t="s">
        <v>22</v>
      </c>
      <c r="G6150">
        <v>0</v>
      </c>
      <c r="H6150" t="s">
        <v>26</v>
      </c>
      <c r="I6150" t="s">
        <v>62</v>
      </c>
      <c r="J6150" t="s">
        <v>13469</v>
      </c>
      <c r="K6150" t="s">
        <v>251</v>
      </c>
      <c r="L6150" t="s">
        <v>130</v>
      </c>
      <c r="M6150">
        <f t="shared" si="1536"/>
        <v>0</v>
      </c>
      <c r="N6150" t="str">
        <f t="shared" si="1537"/>
        <v>4.6M</v>
      </c>
      <c r="O6150">
        <f t="shared" si="1538"/>
        <v>500000</v>
      </c>
      <c r="P6150" t="str">
        <f t="shared" si="1539"/>
        <v>0</v>
      </c>
      <c r="Q6150" s="1" t="e">
        <f t="shared" si="1540"/>
        <v>#VALUE!</v>
      </c>
      <c r="R6150">
        <f t="shared" si="1541"/>
        <v>500000</v>
      </c>
      <c r="S6150">
        <v>0</v>
      </c>
      <c r="T6150" s="4">
        <v>1000000000</v>
      </c>
      <c r="U6150">
        <f t="shared" si="1535"/>
        <v>5.0000000000000001E-4</v>
      </c>
      <c r="V6150">
        <f t="shared" si="1542"/>
        <v>5.0000000000000001E-3</v>
      </c>
      <c r="W6150">
        <f t="shared" si="1543"/>
        <v>7</v>
      </c>
      <c r="X6150" s="5" t="e">
        <f t="shared" si="1544"/>
        <v>#VALUE!</v>
      </c>
      <c r="Z6150">
        <v>40319</v>
      </c>
      <c r="AA6150">
        <v>43320</v>
      </c>
      <c r="AB6150" t="e">
        <f t="shared" si="1545"/>
        <v>#VALUE!</v>
      </c>
      <c r="AC6150" t="e">
        <f t="shared" si="1546"/>
        <v>#VALUE!</v>
      </c>
      <c r="AD6150">
        <v>0</v>
      </c>
      <c r="AE6150">
        <v>78158306</v>
      </c>
      <c r="AF6150">
        <f t="shared" si="1547"/>
        <v>1.0325198194546334E-5</v>
      </c>
      <c r="AG6150">
        <f t="shared" si="1548"/>
        <v>1.0325198194546334E-4</v>
      </c>
      <c r="AH6150" t="e">
        <f t="shared" si="1549"/>
        <v>#VALUE!</v>
      </c>
      <c r="AI6150">
        <f t="shared" si="1550"/>
        <v>6149</v>
      </c>
    </row>
    <row r="6151" spans="1:35" x14ac:dyDescent="0.3">
      <c r="A6151" t="s">
        <v>9223</v>
      </c>
      <c r="B6151">
        <v>4.5999999999999996</v>
      </c>
      <c r="C6151">
        <v>60</v>
      </c>
      <c r="D6151" t="s">
        <v>1348</v>
      </c>
      <c r="E6151" t="s">
        <v>8077</v>
      </c>
      <c r="F6151" t="s">
        <v>22</v>
      </c>
      <c r="G6151">
        <v>0</v>
      </c>
      <c r="H6151" t="s">
        <v>26</v>
      </c>
      <c r="I6151" t="s">
        <v>50</v>
      </c>
      <c r="J6151" t="s">
        <v>9224</v>
      </c>
      <c r="K6151">
        <v>1.4</v>
      </c>
      <c r="L6151" t="s">
        <v>130</v>
      </c>
      <c r="M6151">
        <f t="shared" si="1536"/>
        <v>0</v>
      </c>
      <c r="N6151" t="str">
        <f t="shared" si="1537"/>
        <v>3.7M</v>
      </c>
      <c r="O6151">
        <f t="shared" si="1538"/>
        <v>10000</v>
      </c>
      <c r="P6151" t="str">
        <f t="shared" si="1539"/>
        <v>0</v>
      </c>
      <c r="Q6151" s="1" t="e">
        <f t="shared" si="1540"/>
        <v>#VALUE!</v>
      </c>
      <c r="R6151">
        <f t="shared" si="1541"/>
        <v>10000</v>
      </c>
      <c r="S6151">
        <v>0</v>
      </c>
      <c r="T6151" s="4">
        <v>1000000000</v>
      </c>
      <c r="U6151">
        <f t="shared" ref="U6151:U6214" si="1551">IF(T6151 &lt;&gt; S6151, (R6151 - S6151) / (T6151 - S6151), NA())</f>
        <v>1.0000000000000001E-5</v>
      </c>
      <c r="V6151">
        <f t="shared" si="1542"/>
        <v>1E-4</v>
      </c>
      <c r="W6151">
        <f t="shared" si="1543"/>
        <v>9.1999999999999993</v>
      </c>
      <c r="X6151" s="5" t="e">
        <f t="shared" si="1544"/>
        <v>#VALUE!</v>
      </c>
      <c r="Z6151">
        <v>40319</v>
      </c>
      <c r="AA6151">
        <v>43320</v>
      </c>
      <c r="AB6151" t="e">
        <f t="shared" si="1545"/>
        <v>#VALUE!</v>
      </c>
      <c r="AC6151" t="e">
        <f t="shared" si="1546"/>
        <v>#VALUE!</v>
      </c>
      <c r="AD6151">
        <v>0</v>
      </c>
      <c r="AE6151">
        <v>78158306</v>
      </c>
      <c r="AF6151">
        <f t="shared" si="1547"/>
        <v>7.6767272821905843E-7</v>
      </c>
      <c r="AG6151">
        <f t="shared" si="1548"/>
        <v>7.6767272821905843E-6</v>
      </c>
      <c r="AH6151" t="e">
        <f t="shared" si="1549"/>
        <v>#VALUE!</v>
      </c>
      <c r="AI6151">
        <f t="shared" si="1550"/>
        <v>6150</v>
      </c>
    </row>
    <row r="6152" spans="1:35" x14ac:dyDescent="0.3">
      <c r="A6152" t="s">
        <v>8431</v>
      </c>
      <c r="B6152">
        <v>4.5</v>
      </c>
      <c r="C6152">
        <v>314</v>
      </c>
      <c r="D6152" t="s">
        <v>89</v>
      </c>
      <c r="E6152" t="s">
        <v>8077</v>
      </c>
      <c r="F6152" t="s">
        <v>22</v>
      </c>
      <c r="G6152">
        <v>0</v>
      </c>
      <c r="H6152" t="s">
        <v>26</v>
      </c>
      <c r="I6152" t="s">
        <v>169</v>
      </c>
      <c r="J6152" t="s">
        <v>6927</v>
      </c>
      <c r="K6152">
        <v>1.9</v>
      </c>
      <c r="L6152" t="s">
        <v>8432</v>
      </c>
      <c r="M6152">
        <f t="shared" si="1536"/>
        <v>0</v>
      </c>
      <c r="N6152" t="str">
        <f t="shared" si="1537"/>
        <v>11M</v>
      </c>
      <c r="O6152">
        <f t="shared" si="1538"/>
        <v>10000</v>
      </c>
      <c r="P6152" t="str">
        <f t="shared" si="1539"/>
        <v>0</v>
      </c>
      <c r="Q6152" s="1" t="e">
        <f t="shared" si="1540"/>
        <v>#VALUE!</v>
      </c>
      <c r="R6152">
        <f t="shared" si="1541"/>
        <v>10000</v>
      </c>
      <c r="S6152">
        <v>0</v>
      </c>
      <c r="T6152" s="4">
        <v>1000000000</v>
      </c>
      <c r="U6152">
        <f t="shared" si="1551"/>
        <v>1.0000000000000001E-5</v>
      </c>
      <c r="V6152">
        <f t="shared" si="1542"/>
        <v>1E-4</v>
      </c>
      <c r="W6152">
        <f t="shared" si="1543"/>
        <v>9</v>
      </c>
      <c r="X6152" s="5" t="e">
        <f t="shared" si="1544"/>
        <v>#VALUE!</v>
      </c>
      <c r="Z6152">
        <v>40319</v>
      </c>
      <c r="AA6152">
        <v>43320</v>
      </c>
      <c r="AB6152" t="e">
        <f t="shared" si="1545"/>
        <v>#VALUE!</v>
      </c>
      <c r="AC6152" t="e">
        <f t="shared" si="1546"/>
        <v>#VALUE!</v>
      </c>
      <c r="AD6152">
        <v>0</v>
      </c>
      <c r="AE6152">
        <v>78158306</v>
      </c>
      <c r="AF6152">
        <f t="shared" si="1547"/>
        <v>4.0174872776797393E-6</v>
      </c>
      <c r="AG6152">
        <f t="shared" si="1548"/>
        <v>4.0174872776797393E-5</v>
      </c>
      <c r="AH6152" t="e">
        <f t="shared" si="1549"/>
        <v>#VALUE!</v>
      </c>
      <c r="AI6152">
        <f t="shared" si="1550"/>
        <v>6151</v>
      </c>
    </row>
    <row r="6153" spans="1:35" x14ac:dyDescent="0.3">
      <c r="A6153" t="s">
        <v>10584</v>
      </c>
      <c r="B6153">
        <v>4.3</v>
      </c>
      <c r="C6153">
        <v>20</v>
      </c>
      <c r="D6153" t="s">
        <v>3533</v>
      </c>
      <c r="E6153" t="s">
        <v>10032</v>
      </c>
      <c r="F6153" t="s">
        <v>22</v>
      </c>
      <c r="G6153">
        <v>0</v>
      </c>
      <c r="H6153" t="s">
        <v>26</v>
      </c>
      <c r="I6153" t="s">
        <v>36</v>
      </c>
      <c r="J6153" t="s">
        <v>14001</v>
      </c>
      <c r="K6153">
        <v>0.1</v>
      </c>
      <c r="L6153" t="s">
        <v>163</v>
      </c>
      <c r="M6153">
        <f t="shared" si="1536"/>
        <v>0</v>
      </c>
      <c r="N6153" t="str">
        <f t="shared" si="1537"/>
        <v>4.8M</v>
      </c>
      <c r="O6153">
        <f t="shared" si="1538"/>
        <v>1000</v>
      </c>
      <c r="P6153" t="str">
        <f t="shared" si="1539"/>
        <v>0</v>
      </c>
      <c r="Q6153" s="1" t="e">
        <f t="shared" si="1540"/>
        <v>#VALUE!</v>
      </c>
      <c r="R6153">
        <f t="shared" si="1541"/>
        <v>1000</v>
      </c>
      <c r="S6153">
        <v>0</v>
      </c>
      <c r="T6153" s="4">
        <v>1000000000</v>
      </c>
      <c r="U6153">
        <f t="shared" si="1551"/>
        <v>9.9999999999999995E-7</v>
      </c>
      <c r="V6153">
        <f t="shared" si="1542"/>
        <v>9.9999999999999991E-6</v>
      </c>
      <c r="W6153">
        <f t="shared" si="1543"/>
        <v>8.6</v>
      </c>
      <c r="X6153" s="5" t="e">
        <f t="shared" si="1544"/>
        <v>#VALUE!</v>
      </c>
      <c r="Z6153">
        <v>40319</v>
      </c>
      <c r="AA6153">
        <v>43320</v>
      </c>
      <c r="AB6153" t="e">
        <f t="shared" si="1545"/>
        <v>#VALUE!</v>
      </c>
      <c r="AC6153" t="e">
        <f t="shared" si="1546"/>
        <v>#VALUE!</v>
      </c>
      <c r="AD6153">
        <v>0</v>
      </c>
      <c r="AE6153">
        <v>78158306</v>
      </c>
      <c r="AF6153">
        <f t="shared" si="1547"/>
        <v>2.5589090940635279E-7</v>
      </c>
      <c r="AG6153">
        <f t="shared" si="1548"/>
        <v>2.5589090940635278E-6</v>
      </c>
      <c r="AH6153" t="e">
        <f t="shared" si="1549"/>
        <v>#VALUE!</v>
      </c>
      <c r="AI6153">
        <f t="shared" si="1550"/>
        <v>6152</v>
      </c>
    </row>
    <row r="6154" spans="1:35" x14ac:dyDescent="0.3">
      <c r="A6154" t="s">
        <v>8003</v>
      </c>
      <c r="B6154">
        <v>3.6</v>
      </c>
      <c r="C6154">
        <v>182</v>
      </c>
      <c r="D6154" t="s">
        <v>223</v>
      </c>
      <c r="E6154" t="s">
        <v>7441</v>
      </c>
      <c r="F6154" t="s">
        <v>22</v>
      </c>
      <c r="G6154">
        <v>0</v>
      </c>
      <c r="H6154" t="s">
        <v>23</v>
      </c>
      <c r="I6154" t="s">
        <v>133</v>
      </c>
      <c r="J6154" t="s">
        <v>13437</v>
      </c>
      <c r="K6154">
        <v>2.1</v>
      </c>
      <c r="L6154" t="s">
        <v>33</v>
      </c>
      <c r="M6154">
        <f t="shared" si="1536"/>
        <v>0</v>
      </c>
      <c r="N6154" t="str">
        <f t="shared" si="1537"/>
        <v>41M</v>
      </c>
      <c r="O6154">
        <f t="shared" si="1538"/>
        <v>50000</v>
      </c>
      <c r="P6154" t="str">
        <f t="shared" si="1539"/>
        <v>0</v>
      </c>
      <c r="Q6154" s="1" t="e">
        <f t="shared" si="1540"/>
        <v>#VALUE!</v>
      </c>
      <c r="R6154">
        <f t="shared" si="1541"/>
        <v>50000</v>
      </c>
      <c r="S6154">
        <v>0</v>
      </c>
      <c r="T6154" s="4">
        <v>1000000000</v>
      </c>
      <c r="U6154">
        <f t="shared" si="1551"/>
        <v>5.0000000000000002E-5</v>
      </c>
      <c r="V6154">
        <f t="shared" si="1542"/>
        <v>5.0000000000000001E-4</v>
      </c>
      <c r="W6154">
        <f t="shared" si="1543"/>
        <v>7.2</v>
      </c>
      <c r="X6154" s="5" t="e">
        <f t="shared" si="1544"/>
        <v>#VALUE!</v>
      </c>
      <c r="Z6154">
        <v>40319</v>
      </c>
      <c r="AA6154">
        <v>43320</v>
      </c>
      <c r="AB6154" t="e">
        <f t="shared" si="1545"/>
        <v>#VALUE!</v>
      </c>
      <c r="AC6154" t="e">
        <f t="shared" si="1546"/>
        <v>#VALUE!</v>
      </c>
      <c r="AD6154">
        <v>0</v>
      </c>
      <c r="AE6154">
        <v>78158306</v>
      </c>
      <c r="AF6154">
        <f t="shared" si="1547"/>
        <v>2.3286072755978103E-6</v>
      </c>
      <c r="AG6154">
        <f t="shared" si="1548"/>
        <v>2.3286072755978102E-5</v>
      </c>
      <c r="AH6154" t="e">
        <f t="shared" si="1549"/>
        <v>#VALUE!</v>
      </c>
      <c r="AI6154">
        <f t="shared" si="1550"/>
        <v>6153</v>
      </c>
    </row>
    <row r="6155" spans="1:35" x14ac:dyDescent="0.3">
      <c r="A6155" t="s">
        <v>7187</v>
      </c>
      <c r="B6155">
        <v>3.8</v>
      </c>
      <c r="C6155">
        <v>637</v>
      </c>
      <c r="D6155" t="s">
        <v>2249</v>
      </c>
      <c r="E6155" t="s">
        <v>5956</v>
      </c>
      <c r="F6155" t="s">
        <v>22</v>
      </c>
      <c r="G6155">
        <v>0</v>
      </c>
      <c r="H6155" t="s">
        <v>26</v>
      </c>
      <c r="I6155" t="s">
        <v>47</v>
      </c>
      <c r="J6155" t="s">
        <v>13708</v>
      </c>
      <c r="K6155">
        <v>2.5</v>
      </c>
      <c r="L6155" t="s">
        <v>33</v>
      </c>
      <c r="M6155">
        <f t="shared" si="1536"/>
        <v>0</v>
      </c>
      <c r="N6155" t="str">
        <f t="shared" si="1537"/>
        <v>7.2M</v>
      </c>
      <c r="O6155">
        <f t="shared" si="1538"/>
        <v>100000</v>
      </c>
      <c r="P6155" t="str">
        <f t="shared" si="1539"/>
        <v>0</v>
      </c>
      <c r="Q6155" s="1" t="e">
        <f t="shared" si="1540"/>
        <v>#VALUE!</v>
      </c>
      <c r="R6155">
        <f t="shared" si="1541"/>
        <v>100000</v>
      </c>
      <c r="S6155">
        <v>0</v>
      </c>
      <c r="T6155" s="4">
        <v>1000000000</v>
      </c>
      <c r="U6155">
        <f t="shared" si="1551"/>
        <v>1E-4</v>
      </c>
      <c r="V6155">
        <f t="shared" si="1542"/>
        <v>1E-3</v>
      </c>
      <c r="W6155">
        <f t="shared" si="1543"/>
        <v>7.6</v>
      </c>
      <c r="X6155" s="5" t="e">
        <f t="shared" si="1544"/>
        <v>#VALUE!</v>
      </c>
      <c r="Z6155">
        <v>40319</v>
      </c>
      <c r="AA6155">
        <v>43320</v>
      </c>
      <c r="AB6155" t="e">
        <f t="shared" si="1545"/>
        <v>#VALUE!</v>
      </c>
      <c r="AC6155" t="e">
        <f t="shared" si="1546"/>
        <v>#VALUE!</v>
      </c>
      <c r="AD6155">
        <v>0</v>
      </c>
      <c r="AE6155">
        <v>78158306</v>
      </c>
      <c r="AF6155">
        <f t="shared" si="1547"/>
        <v>8.1501254645923371E-6</v>
      </c>
      <c r="AG6155">
        <f t="shared" si="1548"/>
        <v>8.1501254645923371E-5</v>
      </c>
      <c r="AH6155" t="e">
        <f t="shared" si="1549"/>
        <v>#VALUE!</v>
      </c>
      <c r="AI6155">
        <f t="shared" si="1550"/>
        <v>6154</v>
      </c>
    </row>
    <row r="6156" spans="1:35" x14ac:dyDescent="0.3">
      <c r="A6156" t="s">
        <v>4139</v>
      </c>
      <c r="B6156">
        <v>4.2</v>
      </c>
      <c r="C6156">
        <v>26893</v>
      </c>
      <c r="D6156" t="s">
        <v>652</v>
      </c>
      <c r="E6156" t="s">
        <v>3280</v>
      </c>
      <c r="F6156" t="s">
        <v>22</v>
      </c>
      <c r="G6156">
        <v>0</v>
      </c>
      <c r="H6156" t="s">
        <v>23</v>
      </c>
      <c r="I6156" t="s">
        <v>31</v>
      </c>
      <c r="J6156" t="s">
        <v>13963</v>
      </c>
      <c r="K6156" t="s">
        <v>2296</v>
      </c>
      <c r="L6156" t="s">
        <v>163</v>
      </c>
      <c r="M6156">
        <f t="shared" si="1536"/>
        <v>0</v>
      </c>
      <c r="N6156" t="str">
        <f t="shared" si="1537"/>
        <v>20M</v>
      </c>
      <c r="O6156">
        <f t="shared" si="1538"/>
        <v>1000000</v>
      </c>
      <c r="P6156" t="str">
        <f t="shared" si="1539"/>
        <v>0</v>
      </c>
      <c r="Q6156" s="1" t="e">
        <f t="shared" si="1540"/>
        <v>#VALUE!</v>
      </c>
      <c r="R6156">
        <f t="shared" si="1541"/>
        <v>1000000</v>
      </c>
      <c r="S6156">
        <v>0</v>
      </c>
      <c r="T6156" s="4">
        <v>1000000000</v>
      </c>
      <c r="U6156">
        <f t="shared" si="1551"/>
        <v>1E-3</v>
      </c>
      <c r="V6156">
        <f t="shared" si="1542"/>
        <v>0.01</v>
      </c>
      <c r="W6156">
        <f t="shared" si="1543"/>
        <v>8.4</v>
      </c>
      <c r="X6156" s="5" t="e">
        <f t="shared" si="1544"/>
        <v>#VALUE!</v>
      </c>
      <c r="Z6156">
        <v>40319</v>
      </c>
      <c r="AA6156">
        <v>43320</v>
      </c>
      <c r="AB6156" t="e">
        <f t="shared" si="1545"/>
        <v>#VALUE!</v>
      </c>
      <c r="AC6156" t="e">
        <f t="shared" si="1546"/>
        <v>#VALUE!</v>
      </c>
      <c r="AD6156">
        <v>0</v>
      </c>
      <c r="AE6156">
        <v>78158306</v>
      </c>
      <c r="AF6156">
        <f t="shared" si="1547"/>
        <v>3.440837113332523E-4</v>
      </c>
      <c r="AG6156">
        <f t="shared" si="1548"/>
        <v>3.440837113332523E-3</v>
      </c>
      <c r="AH6156" t="e">
        <f t="shared" si="1549"/>
        <v>#VALUE!</v>
      </c>
      <c r="AI6156">
        <f t="shared" si="1550"/>
        <v>6155</v>
      </c>
    </row>
    <row r="6157" spans="1:35" x14ac:dyDescent="0.3">
      <c r="A6157" t="s">
        <v>9183</v>
      </c>
      <c r="B6157">
        <v>4</v>
      </c>
      <c r="C6157">
        <v>67</v>
      </c>
      <c r="D6157" t="s">
        <v>2182</v>
      </c>
      <c r="E6157" t="s">
        <v>8077</v>
      </c>
      <c r="F6157" t="s">
        <v>849</v>
      </c>
      <c r="G6157" t="s">
        <v>3299</v>
      </c>
      <c r="H6157" t="s">
        <v>26</v>
      </c>
      <c r="I6157" t="s">
        <v>448</v>
      </c>
      <c r="J6157" t="s">
        <v>13945</v>
      </c>
      <c r="K6157">
        <v>4</v>
      </c>
      <c r="L6157" t="s">
        <v>3816</v>
      </c>
      <c r="M6157">
        <f t="shared" si="1536"/>
        <v>1</v>
      </c>
      <c r="N6157" t="str">
        <f t="shared" si="1537"/>
        <v>2.4M</v>
      </c>
      <c r="O6157">
        <f t="shared" si="1538"/>
        <v>10000</v>
      </c>
      <c r="P6157" t="str">
        <f t="shared" si="1539"/>
        <v>2.99</v>
      </c>
      <c r="Q6157" s="1" t="e">
        <f t="shared" si="1540"/>
        <v>#VALUE!</v>
      </c>
      <c r="R6157">
        <f t="shared" si="1541"/>
        <v>10000</v>
      </c>
      <c r="S6157">
        <v>0</v>
      </c>
      <c r="T6157" s="4">
        <v>1000000000</v>
      </c>
      <c r="U6157">
        <f t="shared" si="1551"/>
        <v>1.0000000000000001E-5</v>
      </c>
      <c r="V6157">
        <f t="shared" si="1542"/>
        <v>1E-4</v>
      </c>
      <c r="W6157">
        <f t="shared" si="1543"/>
        <v>8</v>
      </c>
      <c r="X6157" s="5" t="e">
        <f t="shared" si="1544"/>
        <v>#VALUE!</v>
      </c>
      <c r="Z6157">
        <v>40319</v>
      </c>
      <c r="AA6157">
        <v>43320</v>
      </c>
      <c r="AB6157" t="e">
        <f t="shared" si="1545"/>
        <v>#VALUE!</v>
      </c>
      <c r="AC6157" t="e">
        <f t="shared" si="1546"/>
        <v>#VALUE!</v>
      </c>
      <c r="AD6157">
        <v>0</v>
      </c>
      <c r="AE6157">
        <v>78158306</v>
      </c>
      <c r="AF6157">
        <f t="shared" si="1547"/>
        <v>8.5723454651128188E-7</v>
      </c>
      <c r="AG6157">
        <f t="shared" si="1548"/>
        <v>8.572345465112819E-6</v>
      </c>
      <c r="AH6157" t="e">
        <f t="shared" si="1549"/>
        <v>#VALUE!</v>
      </c>
      <c r="AI6157">
        <f t="shared" si="1550"/>
        <v>6156</v>
      </c>
    </row>
    <row r="6158" spans="1:35" x14ac:dyDescent="0.3">
      <c r="A6158" t="s">
        <v>2910</v>
      </c>
      <c r="B6158">
        <v>4.4000000000000004</v>
      </c>
      <c r="C6158">
        <v>57033</v>
      </c>
      <c r="D6158" t="s">
        <v>20</v>
      </c>
      <c r="E6158" t="s">
        <v>2379</v>
      </c>
      <c r="F6158" t="s">
        <v>22</v>
      </c>
      <c r="G6158">
        <v>0</v>
      </c>
      <c r="H6158" t="s">
        <v>26</v>
      </c>
      <c r="I6158" t="s">
        <v>47</v>
      </c>
      <c r="J6158" t="s">
        <v>1365</v>
      </c>
      <c r="K6158" t="s">
        <v>2911</v>
      </c>
      <c r="L6158" t="s">
        <v>20</v>
      </c>
      <c r="M6158">
        <f t="shared" si="1536"/>
        <v>0</v>
      </c>
      <c r="N6158" t="str">
        <f t="shared" si="1537"/>
        <v>N/A</v>
      </c>
      <c r="O6158">
        <f t="shared" si="1538"/>
        <v>5000000</v>
      </c>
      <c r="P6158" t="str">
        <f t="shared" si="1539"/>
        <v>0</v>
      </c>
      <c r="Q6158" s="1" t="e">
        <f t="shared" si="1540"/>
        <v>#VALUE!</v>
      </c>
      <c r="R6158">
        <f t="shared" si="1541"/>
        <v>5000000</v>
      </c>
      <c r="S6158">
        <v>0</v>
      </c>
      <c r="T6158" s="4">
        <v>1000000000</v>
      </c>
      <c r="U6158">
        <f t="shared" si="1551"/>
        <v>5.0000000000000001E-3</v>
      </c>
      <c r="V6158">
        <f t="shared" si="1542"/>
        <v>0.05</v>
      </c>
      <c r="W6158">
        <f t="shared" si="1543"/>
        <v>8.8000000000000007</v>
      </c>
      <c r="X6158" s="5" t="e">
        <f t="shared" si="1544"/>
        <v>#VALUE!</v>
      </c>
      <c r="Z6158">
        <v>40319</v>
      </c>
      <c r="AA6158">
        <v>43320</v>
      </c>
      <c r="AB6158" t="e">
        <f t="shared" si="1545"/>
        <v>#VALUE!</v>
      </c>
      <c r="AC6158" t="e">
        <f t="shared" si="1546"/>
        <v>#VALUE!</v>
      </c>
      <c r="AD6158">
        <v>0</v>
      </c>
      <c r="AE6158">
        <v>78158306</v>
      </c>
      <c r="AF6158">
        <f t="shared" si="1547"/>
        <v>7.2971131180862598E-4</v>
      </c>
      <c r="AG6158">
        <f t="shared" si="1548"/>
        <v>7.2971131180862596E-3</v>
      </c>
      <c r="AH6158" t="e">
        <f t="shared" si="1549"/>
        <v>#VALUE!</v>
      </c>
      <c r="AI6158">
        <f t="shared" si="1550"/>
        <v>6157</v>
      </c>
    </row>
    <row r="6159" spans="1:35" x14ac:dyDescent="0.3">
      <c r="A6159" t="s">
        <v>13660</v>
      </c>
      <c r="B6159">
        <v>3.7</v>
      </c>
      <c r="C6159">
        <v>121</v>
      </c>
      <c r="D6159" t="s">
        <v>588</v>
      </c>
      <c r="E6159" t="s">
        <v>8077</v>
      </c>
      <c r="F6159" t="s">
        <v>22</v>
      </c>
      <c r="G6159">
        <v>0</v>
      </c>
      <c r="H6159" t="s">
        <v>72</v>
      </c>
      <c r="I6159" t="s">
        <v>312</v>
      </c>
      <c r="J6159" t="s">
        <v>13749</v>
      </c>
      <c r="K6159" t="s">
        <v>8914</v>
      </c>
      <c r="L6159" t="s">
        <v>119</v>
      </c>
      <c r="M6159">
        <f t="shared" si="1536"/>
        <v>0</v>
      </c>
      <c r="N6159" t="str">
        <f t="shared" si="1537"/>
        <v>3.8M</v>
      </c>
      <c r="O6159">
        <f t="shared" si="1538"/>
        <v>10000</v>
      </c>
      <c r="P6159" t="str">
        <f t="shared" si="1539"/>
        <v>0</v>
      </c>
      <c r="Q6159" s="1" t="e">
        <f t="shared" si="1540"/>
        <v>#VALUE!</v>
      </c>
      <c r="R6159">
        <f t="shared" si="1541"/>
        <v>10000</v>
      </c>
      <c r="S6159">
        <v>0</v>
      </c>
      <c r="T6159" s="4">
        <v>1000000000</v>
      </c>
      <c r="U6159">
        <f t="shared" si="1551"/>
        <v>1.0000000000000001E-5</v>
      </c>
      <c r="V6159">
        <f t="shared" si="1542"/>
        <v>1E-4</v>
      </c>
      <c r="W6159">
        <f t="shared" si="1543"/>
        <v>7.4</v>
      </c>
      <c r="X6159" s="5" t="e">
        <f t="shared" si="1544"/>
        <v>#VALUE!</v>
      </c>
      <c r="Z6159">
        <v>40319</v>
      </c>
      <c r="AA6159">
        <v>43320</v>
      </c>
      <c r="AB6159" t="e">
        <f t="shared" si="1545"/>
        <v>#VALUE!</v>
      </c>
      <c r="AC6159" t="e">
        <f t="shared" si="1546"/>
        <v>#VALUE!</v>
      </c>
      <c r="AD6159">
        <v>0</v>
      </c>
      <c r="AE6159">
        <v>78158306</v>
      </c>
      <c r="AF6159">
        <f t="shared" si="1547"/>
        <v>1.5481400019084344E-6</v>
      </c>
      <c r="AG6159">
        <f t="shared" si="1548"/>
        <v>1.5481400019084344E-5</v>
      </c>
      <c r="AH6159" t="e">
        <f t="shared" si="1549"/>
        <v>#VALUE!</v>
      </c>
      <c r="AI6159">
        <f t="shared" si="1550"/>
        <v>6158</v>
      </c>
    </row>
    <row r="6160" spans="1:35" x14ac:dyDescent="0.3">
      <c r="A6160" t="s">
        <v>5520</v>
      </c>
      <c r="B6160">
        <v>4.2</v>
      </c>
      <c r="C6160">
        <v>7699</v>
      </c>
      <c r="D6160" t="s">
        <v>1181</v>
      </c>
      <c r="E6160" t="s">
        <v>5276</v>
      </c>
      <c r="F6160" t="s">
        <v>22</v>
      </c>
      <c r="G6160">
        <v>0</v>
      </c>
      <c r="H6160" t="s">
        <v>72</v>
      </c>
      <c r="I6160" t="s">
        <v>81</v>
      </c>
      <c r="J6160" t="s">
        <v>14003</v>
      </c>
      <c r="K6160" t="s">
        <v>5521</v>
      </c>
      <c r="L6160" t="s">
        <v>163</v>
      </c>
      <c r="M6160">
        <f t="shared" si="1536"/>
        <v>0</v>
      </c>
      <c r="N6160" t="str">
        <f t="shared" si="1537"/>
        <v>83M</v>
      </c>
      <c r="O6160">
        <f t="shared" si="1538"/>
        <v>500000</v>
      </c>
      <c r="P6160" t="str">
        <f t="shared" si="1539"/>
        <v>0</v>
      </c>
      <c r="Q6160" s="1" t="e">
        <f t="shared" si="1540"/>
        <v>#VALUE!</v>
      </c>
      <c r="R6160">
        <f t="shared" si="1541"/>
        <v>500000</v>
      </c>
      <c r="S6160">
        <v>0</v>
      </c>
      <c r="T6160" s="4">
        <v>1000000000</v>
      </c>
      <c r="U6160">
        <f t="shared" si="1551"/>
        <v>5.0000000000000001E-4</v>
      </c>
      <c r="V6160">
        <f t="shared" si="1542"/>
        <v>5.0000000000000001E-3</v>
      </c>
      <c r="W6160">
        <f t="shared" si="1543"/>
        <v>8.4</v>
      </c>
      <c r="X6160" s="5" t="e">
        <f t="shared" si="1544"/>
        <v>#VALUE!</v>
      </c>
      <c r="Z6160">
        <v>40319</v>
      </c>
      <c r="AA6160">
        <v>43320</v>
      </c>
      <c r="AB6160" t="e">
        <f t="shared" si="1545"/>
        <v>#VALUE!</v>
      </c>
      <c r="AC6160" t="e">
        <f t="shared" si="1546"/>
        <v>#VALUE!</v>
      </c>
      <c r="AD6160">
        <v>0</v>
      </c>
      <c r="AE6160">
        <v>78158306</v>
      </c>
      <c r="AF6160">
        <f t="shared" si="1547"/>
        <v>9.8505205575975506E-5</v>
      </c>
      <c r="AG6160">
        <f t="shared" si="1548"/>
        <v>9.8505205575975504E-4</v>
      </c>
      <c r="AH6160" t="e">
        <f t="shared" si="1549"/>
        <v>#VALUE!</v>
      </c>
      <c r="AI6160">
        <f t="shared" si="1550"/>
        <v>6159</v>
      </c>
    </row>
    <row r="6161" spans="1:35" x14ac:dyDescent="0.3">
      <c r="A6161" t="s">
        <v>823</v>
      </c>
      <c r="B6161">
        <v>3.1</v>
      </c>
      <c r="C6161">
        <v>45838</v>
      </c>
      <c r="D6161" t="s">
        <v>213</v>
      </c>
      <c r="E6161" t="s">
        <v>470</v>
      </c>
      <c r="F6161" t="s">
        <v>22</v>
      </c>
      <c r="G6161">
        <v>0</v>
      </c>
      <c r="H6161" t="s">
        <v>26</v>
      </c>
      <c r="I6161" t="s">
        <v>40</v>
      </c>
      <c r="J6161" t="s">
        <v>13332</v>
      </c>
      <c r="K6161" t="s">
        <v>824</v>
      </c>
      <c r="L6161" t="s">
        <v>33</v>
      </c>
      <c r="M6161">
        <f t="shared" si="1536"/>
        <v>0</v>
      </c>
      <c r="N6161" t="str">
        <f t="shared" si="1537"/>
        <v>16M</v>
      </c>
      <c r="O6161">
        <f t="shared" si="1538"/>
        <v>50000000</v>
      </c>
      <c r="P6161" t="str">
        <f t="shared" si="1539"/>
        <v>0</v>
      </c>
      <c r="Q6161" s="1" t="e">
        <f t="shared" si="1540"/>
        <v>#VALUE!</v>
      </c>
      <c r="R6161">
        <f t="shared" si="1541"/>
        <v>50000000</v>
      </c>
      <c r="S6161">
        <v>0</v>
      </c>
      <c r="T6161" s="4">
        <v>1000000000</v>
      </c>
      <c r="U6161">
        <f t="shared" si="1551"/>
        <v>0.05</v>
      </c>
      <c r="V6161">
        <f t="shared" si="1542"/>
        <v>0.5</v>
      </c>
      <c r="W6161">
        <f t="shared" si="1543"/>
        <v>6.2</v>
      </c>
      <c r="X6161" s="5" t="e">
        <f t="shared" si="1544"/>
        <v>#VALUE!</v>
      </c>
      <c r="Z6161">
        <v>40319</v>
      </c>
      <c r="AA6161">
        <v>43320</v>
      </c>
      <c r="AB6161" t="e">
        <f t="shared" si="1545"/>
        <v>#VALUE!</v>
      </c>
      <c r="AC6161" t="e">
        <f t="shared" si="1546"/>
        <v>#VALUE!</v>
      </c>
      <c r="AD6161">
        <v>0</v>
      </c>
      <c r="AE6161">
        <v>78158306</v>
      </c>
      <c r="AF6161">
        <f t="shared" si="1547"/>
        <v>5.8647637526842002E-4</v>
      </c>
      <c r="AG6161">
        <f t="shared" si="1548"/>
        <v>5.8647637526842E-3</v>
      </c>
      <c r="AH6161" t="e">
        <f t="shared" si="1549"/>
        <v>#VALUE!</v>
      </c>
      <c r="AI6161">
        <f t="shared" si="1550"/>
        <v>6160</v>
      </c>
    </row>
    <row r="6162" spans="1:35" x14ac:dyDescent="0.3">
      <c r="A6162" t="s">
        <v>7330</v>
      </c>
      <c r="B6162">
        <v>3.9</v>
      </c>
      <c r="C6162">
        <v>404</v>
      </c>
      <c r="D6162" t="s">
        <v>2156</v>
      </c>
      <c r="E6162" t="s">
        <v>5956</v>
      </c>
      <c r="F6162" t="s">
        <v>22</v>
      </c>
      <c r="G6162">
        <v>0</v>
      </c>
      <c r="H6162" t="s">
        <v>26</v>
      </c>
      <c r="I6162" t="s">
        <v>31</v>
      </c>
      <c r="J6162" t="s">
        <v>13907</v>
      </c>
      <c r="K6162">
        <v>1.2</v>
      </c>
      <c r="L6162" t="s">
        <v>67</v>
      </c>
      <c r="M6162">
        <f t="shared" si="1536"/>
        <v>0</v>
      </c>
      <c r="N6162" t="str">
        <f t="shared" si="1537"/>
        <v>2.2M</v>
      </c>
      <c r="O6162">
        <f t="shared" si="1538"/>
        <v>100000</v>
      </c>
      <c r="P6162" t="str">
        <f t="shared" si="1539"/>
        <v>0</v>
      </c>
      <c r="Q6162" s="1" t="e">
        <f t="shared" si="1540"/>
        <v>#VALUE!</v>
      </c>
      <c r="R6162">
        <f t="shared" si="1541"/>
        <v>100000</v>
      </c>
      <c r="S6162">
        <v>0</v>
      </c>
      <c r="T6162" s="4">
        <v>1000000000</v>
      </c>
      <c r="U6162">
        <f t="shared" si="1551"/>
        <v>1E-4</v>
      </c>
      <c r="V6162">
        <f t="shared" si="1542"/>
        <v>1E-3</v>
      </c>
      <c r="W6162">
        <f t="shared" si="1543"/>
        <v>7.8</v>
      </c>
      <c r="X6162" s="5" t="e">
        <f t="shared" si="1544"/>
        <v>#VALUE!</v>
      </c>
      <c r="Z6162">
        <v>40319</v>
      </c>
      <c r="AA6162">
        <v>43320</v>
      </c>
      <c r="AB6162" t="e">
        <f t="shared" si="1545"/>
        <v>#VALUE!</v>
      </c>
      <c r="AC6162" t="e">
        <f t="shared" si="1546"/>
        <v>#VALUE!</v>
      </c>
      <c r="AD6162">
        <v>0</v>
      </c>
      <c r="AE6162">
        <v>78158306</v>
      </c>
      <c r="AF6162">
        <f t="shared" si="1547"/>
        <v>5.1689963700083265E-6</v>
      </c>
      <c r="AG6162">
        <f t="shared" si="1548"/>
        <v>5.1689963700083261E-5</v>
      </c>
      <c r="AH6162" t="e">
        <f t="shared" si="1549"/>
        <v>#VALUE!</v>
      </c>
      <c r="AI6162">
        <f t="shared" si="1550"/>
        <v>6161</v>
      </c>
    </row>
    <row r="6163" spans="1:35" x14ac:dyDescent="0.3">
      <c r="A6163" t="s">
        <v>6531</v>
      </c>
      <c r="B6163">
        <v>3.4</v>
      </c>
      <c r="C6163">
        <v>2436</v>
      </c>
      <c r="D6163" t="s">
        <v>20</v>
      </c>
      <c r="E6163" t="s">
        <v>5956</v>
      </c>
      <c r="F6163" t="s">
        <v>22</v>
      </c>
      <c r="G6163">
        <v>0</v>
      </c>
      <c r="H6163" t="s">
        <v>26</v>
      </c>
      <c r="I6163" t="s">
        <v>54</v>
      </c>
      <c r="J6163" t="s">
        <v>13367</v>
      </c>
      <c r="K6163" t="s">
        <v>20</v>
      </c>
      <c r="L6163" t="s">
        <v>20</v>
      </c>
      <c r="M6163">
        <f t="shared" si="1536"/>
        <v>0</v>
      </c>
      <c r="N6163" t="str">
        <f t="shared" si="1537"/>
        <v>N/A</v>
      </c>
      <c r="O6163">
        <f t="shared" si="1538"/>
        <v>100000</v>
      </c>
      <c r="P6163" t="str">
        <f t="shared" si="1539"/>
        <v>0</v>
      </c>
      <c r="Q6163" s="1" t="e">
        <f t="shared" si="1540"/>
        <v>#VALUE!</v>
      </c>
      <c r="R6163">
        <f t="shared" si="1541"/>
        <v>100000</v>
      </c>
      <c r="S6163">
        <v>0</v>
      </c>
      <c r="T6163" s="4">
        <v>1000000000</v>
      </c>
      <c r="U6163">
        <f t="shared" si="1551"/>
        <v>1E-4</v>
      </c>
      <c r="V6163">
        <f t="shared" si="1542"/>
        <v>1E-3</v>
      </c>
      <c r="W6163">
        <f t="shared" si="1543"/>
        <v>6.8</v>
      </c>
      <c r="X6163" s="5" t="e">
        <f t="shared" si="1544"/>
        <v>#VALUE!</v>
      </c>
      <c r="Z6163">
        <v>40319</v>
      </c>
      <c r="AA6163">
        <v>43320</v>
      </c>
      <c r="AB6163" t="e">
        <f t="shared" si="1545"/>
        <v>#VALUE!</v>
      </c>
      <c r="AC6163" t="e">
        <f t="shared" si="1546"/>
        <v>#VALUE!</v>
      </c>
      <c r="AD6163">
        <v>0</v>
      </c>
      <c r="AE6163">
        <v>78158306</v>
      </c>
      <c r="AF6163">
        <f t="shared" si="1547"/>
        <v>3.1167512765693771E-5</v>
      </c>
      <c r="AG6163">
        <f t="shared" si="1548"/>
        <v>3.1167512765693773E-4</v>
      </c>
      <c r="AH6163" t="e">
        <f t="shared" si="1549"/>
        <v>#VALUE!</v>
      </c>
      <c r="AI6163">
        <f t="shared" si="1550"/>
        <v>6162</v>
      </c>
    </row>
    <row r="6164" spans="1:35" x14ac:dyDescent="0.3">
      <c r="A6164" t="s">
        <v>8926</v>
      </c>
      <c r="B6164">
        <v>4</v>
      </c>
      <c r="C6164">
        <v>119</v>
      </c>
      <c r="D6164" t="s">
        <v>2217</v>
      </c>
      <c r="E6164" t="s">
        <v>8077</v>
      </c>
      <c r="F6164" t="s">
        <v>22</v>
      </c>
      <c r="G6164">
        <v>0</v>
      </c>
      <c r="H6164" t="s">
        <v>26</v>
      </c>
      <c r="I6164" t="s">
        <v>182</v>
      </c>
      <c r="J6164" t="s">
        <v>14015</v>
      </c>
      <c r="K6164" t="s">
        <v>8927</v>
      </c>
      <c r="L6164" t="s">
        <v>67</v>
      </c>
      <c r="M6164">
        <f t="shared" si="1536"/>
        <v>0</v>
      </c>
      <c r="N6164" t="str">
        <f t="shared" si="1537"/>
        <v>1.3M</v>
      </c>
      <c r="O6164">
        <f t="shared" si="1538"/>
        <v>10000</v>
      </c>
      <c r="P6164" t="str">
        <f t="shared" si="1539"/>
        <v>0</v>
      </c>
      <c r="Q6164" s="1" t="e">
        <f t="shared" si="1540"/>
        <v>#VALUE!</v>
      </c>
      <c r="R6164">
        <f t="shared" si="1541"/>
        <v>10000</v>
      </c>
      <c r="S6164">
        <v>0</v>
      </c>
      <c r="T6164" s="4">
        <v>1000000000</v>
      </c>
      <c r="U6164">
        <f t="shared" si="1551"/>
        <v>1.0000000000000001E-5</v>
      </c>
      <c r="V6164">
        <f t="shared" si="1542"/>
        <v>1E-4</v>
      </c>
      <c r="W6164">
        <f t="shared" si="1543"/>
        <v>8</v>
      </c>
      <c r="X6164" s="5" t="e">
        <f t="shared" si="1544"/>
        <v>#VALUE!</v>
      </c>
      <c r="Z6164">
        <v>40319</v>
      </c>
      <c r="AA6164">
        <v>43320</v>
      </c>
      <c r="AB6164" t="e">
        <f t="shared" si="1545"/>
        <v>#VALUE!</v>
      </c>
      <c r="AC6164" t="e">
        <f t="shared" si="1546"/>
        <v>#VALUE!</v>
      </c>
      <c r="AD6164">
        <v>0</v>
      </c>
      <c r="AE6164">
        <v>78158306</v>
      </c>
      <c r="AF6164">
        <f t="shared" si="1547"/>
        <v>1.5225509109677992E-6</v>
      </c>
      <c r="AG6164">
        <f t="shared" si="1548"/>
        <v>1.5225509109677992E-5</v>
      </c>
      <c r="AH6164" t="e">
        <f t="shared" si="1549"/>
        <v>#VALUE!</v>
      </c>
      <c r="AI6164">
        <f t="shared" si="1550"/>
        <v>6163</v>
      </c>
    </row>
    <row r="6165" spans="1:35" x14ac:dyDescent="0.3">
      <c r="A6165" t="s">
        <v>6065</v>
      </c>
      <c r="B6165">
        <v>4.5999999999999996</v>
      </c>
      <c r="C6165">
        <v>9952</v>
      </c>
      <c r="D6165" t="s">
        <v>1348</v>
      </c>
      <c r="E6165" t="s">
        <v>5956</v>
      </c>
      <c r="F6165" t="s">
        <v>22</v>
      </c>
      <c r="G6165">
        <v>0</v>
      </c>
      <c r="H6165" t="s">
        <v>23</v>
      </c>
      <c r="I6165" t="s">
        <v>42</v>
      </c>
      <c r="J6165" t="s">
        <v>3079</v>
      </c>
      <c r="K6165" t="s">
        <v>1997</v>
      </c>
      <c r="L6165" t="s">
        <v>119</v>
      </c>
      <c r="M6165">
        <f t="shared" si="1536"/>
        <v>0</v>
      </c>
      <c r="N6165" t="str">
        <f t="shared" si="1537"/>
        <v>3.7M</v>
      </c>
      <c r="O6165">
        <f t="shared" si="1538"/>
        <v>100000</v>
      </c>
      <c r="P6165" t="str">
        <f t="shared" si="1539"/>
        <v>0</v>
      </c>
      <c r="Q6165" s="1" t="e">
        <f t="shared" si="1540"/>
        <v>#VALUE!</v>
      </c>
      <c r="R6165">
        <f t="shared" si="1541"/>
        <v>100000</v>
      </c>
      <c r="S6165">
        <v>0</v>
      </c>
      <c r="T6165" s="4">
        <v>1000000000</v>
      </c>
      <c r="U6165">
        <f t="shared" si="1551"/>
        <v>1E-4</v>
      </c>
      <c r="V6165">
        <f t="shared" si="1542"/>
        <v>1E-3</v>
      </c>
      <c r="W6165">
        <f t="shared" si="1543"/>
        <v>9.1999999999999993</v>
      </c>
      <c r="X6165" s="5" t="e">
        <f t="shared" si="1544"/>
        <v>#VALUE!</v>
      </c>
      <c r="Z6165">
        <v>40319</v>
      </c>
      <c r="AA6165">
        <v>43320</v>
      </c>
      <c r="AB6165" t="e">
        <f t="shared" si="1545"/>
        <v>#VALUE!</v>
      </c>
      <c r="AC6165" t="e">
        <f t="shared" si="1546"/>
        <v>#VALUE!</v>
      </c>
      <c r="AD6165">
        <v>0</v>
      </c>
      <c r="AE6165">
        <v>78158306</v>
      </c>
      <c r="AF6165">
        <f t="shared" si="1547"/>
        <v>1.2733131652060116E-4</v>
      </c>
      <c r="AG6165">
        <f t="shared" si="1548"/>
        <v>1.2733131652060115E-3</v>
      </c>
      <c r="AH6165" t="e">
        <f t="shared" si="1549"/>
        <v>#VALUE!</v>
      </c>
      <c r="AI6165">
        <f t="shared" si="1550"/>
        <v>6164</v>
      </c>
    </row>
    <row r="6166" spans="1:35" x14ac:dyDescent="0.3">
      <c r="A6166" t="s">
        <v>6546</v>
      </c>
      <c r="B6166">
        <v>4.4000000000000004</v>
      </c>
      <c r="C6166">
        <v>2375</v>
      </c>
      <c r="D6166" t="s">
        <v>5869</v>
      </c>
      <c r="E6166" t="s">
        <v>5956</v>
      </c>
      <c r="F6166" t="s">
        <v>22</v>
      </c>
      <c r="G6166">
        <v>0</v>
      </c>
      <c r="H6166" t="s">
        <v>26</v>
      </c>
      <c r="I6166" t="s">
        <v>182</v>
      </c>
      <c r="J6166" t="s">
        <v>6481</v>
      </c>
      <c r="K6166">
        <v>3.1</v>
      </c>
      <c r="L6166" t="s">
        <v>512</v>
      </c>
      <c r="M6166">
        <f t="shared" si="1536"/>
        <v>0</v>
      </c>
      <c r="N6166" t="str">
        <f t="shared" si="1537"/>
        <v>1.1M</v>
      </c>
      <c r="O6166">
        <f t="shared" si="1538"/>
        <v>100000</v>
      </c>
      <c r="P6166" t="str">
        <f t="shared" si="1539"/>
        <v>0</v>
      </c>
      <c r="Q6166" s="1" t="e">
        <f t="shared" si="1540"/>
        <v>#VALUE!</v>
      </c>
      <c r="R6166">
        <f t="shared" si="1541"/>
        <v>100000</v>
      </c>
      <c r="S6166">
        <v>0</v>
      </c>
      <c r="T6166" s="4">
        <v>1000000000</v>
      </c>
      <c r="U6166">
        <f t="shared" si="1551"/>
        <v>1E-4</v>
      </c>
      <c r="V6166">
        <f t="shared" si="1542"/>
        <v>1E-3</v>
      </c>
      <c r="W6166">
        <f t="shared" si="1543"/>
        <v>8.8000000000000007</v>
      </c>
      <c r="X6166" s="5" t="e">
        <f t="shared" si="1544"/>
        <v>#VALUE!</v>
      </c>
      <c r="Z6166">
        <v>40319</v>
      </c>
      <c r="AA6166">
        <v>43320</v>
      </c>
      <c r="AB6166" t="e">
        <f t="shared" si="1545"/>
        <v>#VALUE!</v>
      </c>
      <c r="AC6166" t="e">
        <f t="shared" si="1546"/>
        <v>#VALUE!</v>
      </c>
      <c r="AD6166">
        <v>0</v>
      </c>
      <c r="AE6166">
        <v>78158306</v>
      </c>
      <c r="AF6166">
        <f t="shared" si="1547"/>
        <v>3.0387045492004395E-5</v>
      </c>
      <c r="AG6166">
        <f t="shared" si="1548"/>
        <v>3.0387045492004394E-4</v>
      </c>
      <c r="AH6166" t="e">
        <f t="shared" si="1549"/>
        <v>#VALUE!</v>
      </c>
      <c r="AI6166">
        <f t="shared" si="1550"/>
        <v>6165</v>
      </c>
    </row>
    <row r="6167" spans="1:35" x14ac:dyDescent="0.3">
      <c r="A6167" t="s">
        <v>8185</v>
      </c>
      <c r="B6167">
        <v>3.9</v>
      </c>
      <c r="C6167">
        <v>987</v>
      </c>
      <c r="D6167" t="s">
        <v>2743</v>
      </c>
      <c r="E6167" t="s">
        <v>8077</v>
      </c>
      <c r="F6167" t="s">
        <v>22</v>
      </c>
      <c r="G6167">
        <v>0</v>
      </c>
      <c r="H6167" t="s">
        <v>26</v>
      </c>
      <c r="I6167" t="s">
        <v>312</v>
      </c>
      <c r="J6167" t="s">
        <v>13857</v>
      </c>
      <c r="K6167" t="s">
        <v>1685</v>
      </c>
      <c r="L6167" t="s">
        <v>67</v>
      </c>
      <c r="M6167">
        <f t="shared" si="1536"/>
        <v>0</v>
      </c>
      <c r="N6167" t="str">
        <f t="shared" si="1537"/>
        <v>4.5M</v>
      </c>
      <c r="O6167">
        <f t="shared" si="1538"/>
        <v>10000</v>
      </c>
      <c r="P6167" t="str">
        <f t="shared" si="1539"/>
        <v>0</v>
      </c>
      <c r="Q6167" s="1" t="e">
        <f t="shared" si="1540"/>
        <v>#VALUE!</v>
      </c>
      <c r="R6167">
        <f t="shared" si="1541"/>
        <v>10000</v>
      </c>
      <c r="S6167">
        <v>0</v>
      </c>
      <c r="T6167" s="4">
        <v>1000000000</v>
      </c>
      <c r="U6167">
        <f t="shared" si="1551"/>
        <v>1.0000000000000001E-5</v>
      </c>
      <c r="V6167">
        <f t="shared" si="1542"/>
        <v>1E-4</v>
      </c>
      <c r="W6167">
        <f t="shared" si="1543"/>
        <v>7.8</v>
      </c>
      <c r="X6167" s="5" t="e">
        <f t="shared" si="1544"/>
        <v>#VALUE!</v>
      </c>
      <c r="Z6167">
        <v>40319</v>
      </c>
      <c r="AA6167">
        <v>43320</v>
      </c>
      <c r="AB6167" t="e">
        <f t="shared" si="1545"/>
        <v>#VALUE!</v>
      </c>
      <c r="AC6167" t="e">
        <f t="shared" si="1546"/>
        <v>#VALUE!</v>
      </c>
      <c r="AD6167">
        <v>0</v>
      </c>
      <c r="AE6167">
        <v>78158306</v>
      </c>
      <c r="AF6167">
        <f t="shared" si="1547"/>
        <v>1.2628216379203511E-5</v>
      </c>
      <c r="AG6167">
        <f t="shared" si="1548"/>
        <v>1.2628216379203511E-4</v>
      </c>
      <c r="AH6167" t="e">
        <f t="shared" si="1549"/>
        <v>#VALUE!</v>
      </c>
      <c r="AI6167">
        <f t="shared" si="1550"/>
        <v>6166</v>
      </c>
    </row>
    <row r="6168" spans="1:35" x14ac:dyDescent="0.3">
      <c r="A6168" t="s">
        <v>9541</v>
      </c>
      <c r="B6168">
        <v>3.4</v>
      </c>
      <c r="C6168">
        <v>131</v>
      </c>
      <c r="D6168" t="s">
        <v>492</v>
      </c>
      <c r="E6168" t="s">
        <v>9431</v>
      </c>
      <c r="F6168" t="s">
        <v>22</v>
      </c>
      <c r="G6168">
        <v>0</v>
      </c>
      <c r="H6168" t="s">
        <v>26</v>
      </c>
      <c r="I6168" t="s">
        <v>479</v>
      </c>
      <c r="J6168" t="s">
        <v>13439</v>
      </c>
      <c r="K6168">
        <v>1</v>
      </c>
      <c r="L6168" t="s">
        <v>33</v>
      </c>
      <c r="M6168">
        <f t="shared" si="1536"/>
        <v>0</v>
      </c>
      <c r="N6168" t="str">
        <f t="shared" si="1537"/>
        <v>22M</v>
      </c>
      <c r="O6168">
        <f t="shared" si="1538"/>
        <v>5000</v>
      </c>
      <c r="P6168" t="str">
        <f t="shared" si="1539"/>
        <v>0</v>
      </c>
      <c r="Q6168" s="1" t="e">
        <f t="shared" si="1540"/>
        <v>#VALUE!</v>
      </c>
      <c r="R6168">
        <f t="shared" si="1541"/>
        <v>5000</v>
      </c>
      <c r="S6168">
        <v>0</v>
      </c>
      <c r="T6168" s="4">
        <v>1000000000</v>
      </c>
      <c r="U6168">
        <f t="shared" si="1551"/>
        <v>5.0000000000000004E-6</v>
      </c>
      <c r="V6168">
        <f t="shared" si="1542"/>
        <v>5.0000000000000002E-5</v>
      </c>
      <c r="W6168">
        <f t="shared" si="1543"/>
        <v>6.8</v>
      </c>
      <c r="X6168" s="5" t="e">
        <f t="shared" si="1544"/>
        <v>#VALUE!</v>
      </c>
      <c r="Z6168">
        <v>40319</v>
      </c>
      <c r="AA6168">
        <v>43320</v>
      </c>
      <c r="AB6168" t="e">
        <f t="shared" si="1545"/>
        <v>#VALUE!</v>
      </c>
      <c r="AC6168" t="e">
        <f t="shared" si="1546"/>
        <v>#VALUE!</v>
      </c>
      <c r="AD6168">
        <v>0</v>
      </c>
      <c r="AE6168">
        <v>78158306</v>
      </c>
      <c r="AF6168">
        <f t="shared" si="1547"/>
        <v>1.6760854566116108E-6</v>
      </c>
      <c r="AG6168">
        <f t="shared" si="1548"/>
        <v>1.6760854566116108E-5</v>
      </c>
      <c r="AH6168" t="e">
        <f t="shared" si="1549"/>
        <v>#VALUE!</v>
      </c>
      <c r="AI6168">
        <f t="shared" si="1550"/>
        <v>6167</v>
      </c>
    </row>
    <row r="6169" spans="1:35" x14ac:dyDescent="0.3">
      <c r="A6169" t="s">
        <v>2103</v>
      </c>
      <c r="B6169">
        <v>4</v>
      </c>
      <c r="C6169">
        <v>93898</v>
      </c>
      <c r="D6169" t="s">
        <v>984</v>
      </c>
      <c r="E6169" t="s">
        <v>839</v>
      </c>
      <c r="F6169" t="s">
        <v>22</v>
      </c>
      <c r="G6169">
        <v>0</v>
      </c>
      <c r="H6169" t="s">
        <v>26</v>
      </c>
      <c r="I6169" t="s">
        <v>62</v>
      </c>
      <c r="J6169" t="s">
        <v>13993</v>
      </c>
      <c r="K6169">
        <v>1.1000000000000001</v>
      </c>
      <c r="L6169" t="s">
        <v>33</v>
      </c>
      <c r="M6169">
        <f t="shared" si="1536"/>
        <v>0</v>
      </c>
      <c r="N6169" t="str">
        <f t="shared" si="1537"/>
        <v>44M</v>
      </c>
      <c r="O6169">
        <f t="shared" si="1538"/>
        <v>10000000</v>
      </c>
      <c r="P6169" t="str">
        <f t="shared" si="1539"/>
        <v>0</v>
      </c>
      <c r="Q6169" s="1" t="e">
        <f t="shared" si="1540"/>
        <v>#VALUE!</v>
      </c>
      <c r="R6169">
        <f t="shared" si="1541"/>
        <v>10000000</v>
      </c>
      <c r="S6169">
        <v>0</v>
      </c>
      <c r="T6169" s="4">
        <v>1000000000</v>
      </c>
      <c r="U6169">
        <f t="shared" si="1551"/>
        <v>0.01</v>
      </c>
      <c r="V6169">
        <f t="shared" si="1542"/>
        <v>0.1</v>
      </c>
      <c r="W6169">
        <f t="shared" si="1543"/>
        <v>8</v>
      </c>
      <c r="X6169" s="5" t="e">
        <f t="shared" si="1544"/>
        <v>#VALUE!</v>
      </c>
      <c r="Z6169">
        <v>40319</v>
      </c>
      <c r="AA6169">
        <v>43320</v>
      </c>
      <c r="AB6169" t="e">
        <f t="shared" si="1545"/>
        <v>#VALUE!</v>
      </c>
      <c r="AC6169" t="e">
        <f t="shared" si="1546"/>
        <v>#VALUE!</v>
      </c>
      <c r="AD6169">
        <v>0</v>
      </c>
      <c r="AE6169">
        <v>78158306</v>
      </c>
      <c r="AF6169">
        <f t="shared" si="1547"/>
        <v>1.2013822305718858E-3</v>
      </c>
      <c r="AG6169">
        <f t="shared" si="1548"/>
        <v>1.2013822305718857E-2</v>
      </c>
      <c r="AH6169" t="e">
        <f t="shared" si="1549"/>
        <v>#VALUE!</v>
      </c>
      <c r="AI6169">
        <f t="shared" si="1550"/>
        <v>6168</v>
      </c>
    </row>
    <row r="6170" spans="1:35" x14ac:dyDescent="0.3">
      <c r="A6170" t="s">
        <v>7789</v>
      </c>
      <c r="B6170">
        <v>4.2</v>
      </c>
      <c r="C6170">
        <v>455</v>
      </c>
      <c r="D6170" t="s">
        <v>1394</v>
      </c>
      <c r="E6170" t="s">
        <v>7441</v>
      </c>
      <c r="F6170" t="s">
        <v>22</v>
      </c>
      <c r="G6170">
        <v>0</v>
      </c>
      <c r="H6170" t="s">
        <v>26</v>
      </c>
      <c r="I6170" t="s">
        <v>40</v>
      </c>
      <c r="J6170" t="s">
        <v>13910</v>
      </c>
      <c r="K6170">
        <v>1.6</v>
      </c>
      <c r="L6170" t="s">
        <v>1406</v>
      </c>
      <c r="M6170">
        <f t="shared" si="1536"/>
        <v>0</v>
      </c>
      <c r="N6170" t="str">
        <f t="shared" si="1537"/>
        <v>2.8M</v>
      </c>
      <c r="O6170">
        <f t="shared" si="1538"/>
        <v>50000</v>
      </c>
      <c r="P6170" t="str">
        <f t="shared" si="1539"/>
        <v>0</v>
      </c>
      <c r="Q6170" s="1" t="e">
        <f t="shared" si="1540"/>
        <v>#VALUE!</v>
      </c>
      <c r="R6170">
        <f t="shared" si="1541"/>
        <v>50000</v>
      </c>
      <c r="S6170">
        <v>0</v>
      </c>
      <c r="T6170" s="4">
        <v>1000000000</v>
      </c>
      <c r="U6170">
        <f t="shared" si="1551"/>
        <v>5.0000000000000002E-5</v>
      </c>
      <c r="V6170">
        <f t="shared" si="1542"/>
        <v>5.0000000000000001E-4</v>
      </c>
      <c r="W6170">
        <f t="shared" si="1543"/>
        <v>8.4</v>
      </c>
      <c r="X6170" s="5" t="e">
        <f t="shared" si="1544"/>
        <v>#VALUE!</v>
      </c>
      <c r="Z6170">
        <v>40319</v>
      </c>
      <c r="AA6170">
        <v>43320</v>
      </c>
      <c r="AB6170" t="e">
        <f t="shared" si="1545"/>
        <v>#VALUE!</v>
      </c>
      <c r="AC6170" t="e">
        <f t="shared" si="1546"/>
        <v>#VALUE!</v>
      </c>
      <c r="AD6170">
        <v>0</v>
      </c>
      <c r="AE6170">
        <v>78158306</v>
      </c>
      <c r="AF6170">
        <f t="shared" si="1547"/>
        <v>5.8215181889945264E-6</v>
      </c>
      <c r="AG6170">
        <f t="shared" si="1548"/>
        <v>5.8215181889945262E-5</v>
      </c>
      <c r="AH6170" t="e">
        <f t="shared" si="1549"/>
        <v>#VALUE!</v>
      </c>
      <c r="AI6170">
        <f t="shared" si="1550"/>
        <v>6169</v>
      </c>
    </row>
    <row r="6171" spans="1:35" x14ac:dyDescent="0.3">
      <c r="A6171" t="s">
        <v>11256</v>
      </c>
      <c r="B6171">
        <v>4.7</v>
      </c>
      <c r="C6171">
        <v>13</v>
      </c>
      <c r="D6171" t="s">
        <v>1567</v>
      </c>
      <c r="E6171" t="s">
        <v>11147</v>
      </c>
      <c r="F6171" t="s">
        <v>22</v>
      </c>
      <c r="G6171">
        <v>0</v>
      </c>
      <c r="H6171" t="s">
        <v>26</v>
      </c>
      <c r="I6171" t="s">
        <v>42</v>
      </c>
      <c r="J6171" t="s">
        <v>5728</v>
      </c>
      <c r="K6171">
        <v>1</v>
      </c>
      <c r="L6171" t="s">
        <v>119</v>
      </c>
      <c r="M6171">
        <f t="shared" si="1536"/>
        <v>0</v>
      </c>
      <c r="N6171" t="str">
        <f t="shared" si="1537"/>
        <v>1.2M</v>
      </c>
      <c r="O6171">
        <f t="shared" si="1538"/>
        <v>500</v>
      </c>
      <c r="P6171" t="str">
        <f t="shared" si="1539"/>
        <v>0</v>
      </c>
      <c r="Q6171" s="1" t="e">
        <f t="shared" si="1540"/>
        <v>#VALUE!</v>
      </c>
      <c r="R6171">
        <f t="shared" si="1541"/>
        <v>500</v>
      </c>
      <c r="S6171">
        <v>0</v>
      </c>
      <c r="T6171" s="4">
        <v>1000000000</v>
      </c>
      <c r="U6171">
        <f t="shared" si="1551"/>
        <v>4.9999999999999998E-7</v>
      </c>
      <c r="V6171">
        <f t="shared" si="1542"/>
        <v>4.9999999999999996E-6</v>
      </c>
      <c r="W6171">
        <f t="shared" si="1543"/>
        <v>9.4</v>
      </c>
      <c r="X6171" s="5" t="e">
        <f t="shared" si="1544"/>
        <v>#VALUE!</v>
      </c>
      <c r="Z6171">
        <v>40319</v>
      </c>
      <c r="AA6171">
        <v>43320</v>
      </c>
      <c r="AB6171" t="e">
        <f t="shared" si="1545"/>
        <v>#VALUE!</v>
      </c>
      <c r="AC6171" t="e">
        <f t="shared" si="1546"/>
        <v>#VALUE!</v>
      </c>
      <c r="AD6171">
        <v>0</v>
      </c>
      <c r="AE6171">
        <v>78158306</v>
      </c>
      <c r="AF6171">
        <f t="shared" si="1547"/>
        <v>1.6632909111412932E-7</v>
      </c>
      <c r="AG6171">
        <f t="shared" si="1548"/>
        <v>1.6632909111412931E-6</v>
      </c>
      <c r="AH6171" t="e">
        <f t="shared" si="1549"/>
        <v>#VALUE!</v>
      </c>
      <c r="AI6171">
        <f t="shared" si="1550"/>
        <v>6170</v>
      </c>
    </row>
    <row r="6172" spans="1:35" x14ac:dyDescent="0.3">
      <c r="A6172" t="s">
        <v>6570</v>
      </c>
      <c r="B6172">
        <v>4.0999999999999996</v>
      </c>
      <c r="C6172">
        <v>2248</v>
      </c>
      <c r="D6172" t="s">
        <v>349</v>
      </c>
      <c r="E6172" t="s">
        <v>5956</v>
      </c>
      <c r="F6172" t="s">
        <v>22</v>
      </c>
      <c r="G6172">
        <v>0</v>
      </c>
      <c r="H6172" t="s">
        <v>23</v>
      </c>
      <c r="I6172" t="s">
        <v>2790</v>
      </c>
      <c r="J6172" t="s">
        <v>13871</v>
      </c>
      <c r="K6172">
        <v>1.3</v>
      </c>
      <c r="L6172" t="s">
        <v>67</v>
      </c>
      <c r="M6172">
        <f t="shared" si="1536"/>
        <v>0</v>
      </c>
      <c r="N6172" t="str">
        <f t="shared" si="1537"/>
        <v>29M</v>
      </c>
      <c r="O6172">
        <f t="shared" si="1538"/>
        <v>100000</v>
      </c>
      <c r="P6172" t="str">
        <f t="shared" si="1539"/>
        <v>0</v>
      </c>
      <c r="Q6172" s="1" t="e">
        <f t="shared" si="1540"/>
        <v>#VALUE!</v>
      </c>
      <c r="R6172">
        <f t="shared" si="1541"/>
        <v>100000</v>
      </c>
      <c r="S6172">
        <v>0</v>
      </c>
      <c r="T6172" s="4">
        <v>1000000000</v>
      </c>
      <c r="U6172">
        <f t="shared" si="1551"/>
        <v>1E-4</v>
      </c>
      <c r="V6172">
        <f t="shared" si="1542"/>
        <v>1E-3</v>
      </c>
      <c r="W6172">
        <f t="shared" si="1543"/>
        <v>8.1999999999999993</v>
      </c>
      <c r="X6172" s="5" t="e">
        <f t="shared" si="1544"/>
        <v>#VALUE!</v>
      </c>
      <c r="Z6172">
        <v>40319</v>
      </c>
      <c r="AA6172">
        <v>43320</v>
      </c>
      <c r="AB6172" t="e">
        <f t="shared" si="1545"/>
        <v>#VALUE!</v>
      </c>
      <c r="AC6172" t="e">
        <f t="shared" si="1546"/>
        <v>#VALUE!</v>
      </c>
      <c r="AD6172">
        <v>0</v>
      </c>
      <c r="AE6172">
        <v>78158306</v>
      </c>
      <c r="AF6172">
        <f t="shared" si="1547"/>
        <v>2.8762138217274055E-5</v>
      </c>
      <c r="AG6172">
        <f t="shared" si="1548"/>
        <v>2.8762138217274056E-4</v>
      </c>
      <c r="AH6172" t="e">
        <f t="shared" si="1549"/>
        <v>#VALUE!</v>
      </c>
      <c r="AI6172">
        <f t="shared" si="1550"/>
        <v>6171</v>
      </c>
    </row>
    <row r="6173" spans="1:35" x14ac:dyDescent="0.3">
      <c r="A6173" t="s">
        <v>7493</v>
      </c>
      <c r="B6173">
        <v>3.4</v>
      </c>
      <c r="C6173">
        <v>2907</v>
      </c>
      <c r="D6173" t="s">
        <v>20</v>
      </c>
      <c r="E6173" t="s">
        <v>7441</v>
      </c>
      <c r="F6173" t="s">
        <v>22</v>
      </c>
      <c r="G6173">
        <v>0</v>
      </c>
      <c r="H6173" t="s">
        <v>26</v>
      </c>
      <c r="I6173" t="s">
        <v>1414</v>
      </c>
      <c r="J6173" t="s">
        <v>13369</v>
      </c>
      <c r="K6173" t="s">
        <v>20</v>
      </c>
      <c r="L6173" t="s">
        <v>20</v>
      </c>
      <c r="M6173">
        <f t="shared" si="1536"/>
        <v>0</v>
      </c>
      <c r="N6173" t="str">
        <f t="shared" si="1537"/>
        <v>N/A</v>
      </c>
      <c r="O6173">
        <f t="shared" si="1538"/>
        <v>50000</v>
      </c>
      <c r="P6173" t="str">
        <f t="shared" si="1539"/>
        <v>0</v>
      </c>
      <c r="Q6173" s="1" t="e">
        <f t="shared" si="1540"/>
        <v>#VALUE!</v>
      </c>
      <c r="R6173">
        <f t="shared" si="1541"/>
        <v>50000</v>
      </c>
      <c r="S6173">
        <v>0</v>
      </c>
      <c r="T6173" s="4">
        <v>1000000000</v>
      </c>
      <c r="U6173">
        <f t="shared" si="1551"/>
        <v>5.0000000000000002E-5</v>
      </c>
      <c r="V6173">
        <f t="shared" si="1542"/>
        <v>5.0000000000000001E-4</v>
      </c>
      <c r="W6173">
        <f t="shared" si="1543"/>
        <v>6.8</v>
      </c>
      <c r="X6173" s="5" t="e">
        <f t="shared" si="1544"/>
        <v>#VALUE!</v>
      </c>
      <c r="Z6173">
        <v>40319</v>
      </c>
      <c r="AA6173">
        <v>43320</v>
      </c>
      <c r="AB6173" t="e">
        <f t="shared" si="1545"/>
        <v>#VALUE!</v>
      </c>
      <c r="AC6173" t="e">
        <f t="shared" si="1546"/>
        <v>#VALUE!</v>
      </c>
      <c r="AD6173">
        <v>0</v>
      </c>
      <c r="AE6173">
        <v>78158306</v>
      </c>
      <c r="AF6173">
        <f t="shared" si="1547"/>
        <v>3.719374368221338E-5</v>
      </c>
      <c r="AG6173">
        <f t="shared" si="1548"/>
        <v>3.7193743682213383E-4</v>
      </c>
      <c r="AH6173" t="e">
        <f t="shared" si="1549"/>
        <v>#VALUE!</v>
      </c>
      <c r="AI6173">
        <f t="shared" si="1550"/>
        <v>6172</v>
      </c>
    </row>
    <row r="6174" spans="1:35" x14ac:dyDescent="0.3">
      <c r="A6174" t="s">
        <v>4713</v>
      </c>
      <c r="B6174">
        <v>4.3</v>
      </c>
      <c r="C6174">
        <v>12321</v>
      </c>
      <c r="D6174" t="s">
        <v>4714</v>
      </c>
      <c r="E6174" t="s">
        <v>3280</v>
      </c>
      <c r="F6174" t="s">
        <v>22</v>
      </c>
      <c r="G6174">
        <v>0</v>
      </c>
      <c r="H6174" t="s">
        <v>26</v>
      </c>
      <c r="I6174" t="s">
        <v>47</v>
      </c>
      <c r="J6174" t="s">
        <v>1776</v>
      </c>
      <c r="K6174" t="s">
        <v>1399</v>
      </c>
      <c r="L6174" t="s">
        <v>163</v>
      </c>
      <c r="M6174">
        <f t="shared" si="1536"/>
        <v>0</v>
      </c>
      <c r="N6174" t="str">
        <f t="shared" si="1537"/>
        <v>0.70M</v>
      </c>
      <c r="O6174">
        <f t="shared" si="1538"/>
        <v>1000000</v>
      </c>
      <c r="P6174" t="str">
        <f t="shared" si="1539"/>
        <v>0</v>
      </c>
      <c r="Q6174" s="1" t="e">
        <f t="shared" si="1540"/>
        <v>#VALUE!</v>
      </c>
      <c r="R6174">
        <f t="shared" si="1541"/>
        <v>1000000</v>
      </c>
      <c r="S6174">
        <v>0</v>
      </c>
      <c r="T6174" s="4">
        <v>1000000000</v>
      </c>
      <c r="U6174">
        <f t="shared" si="1551"/>
        <v>1E-3</v>
      </c>
      <c r="V6174">
        <f t="shared" si="1542"/>
        <v>0.01</v>
      </c>
      <c r="W6174">
        <f t="shared" si="1543"/>
        <v>8.6</v>
      </c>
      <c r="X6174" s="5" t="e">
        <f t="shared" si="1544"/>
        <v>#VALUE!</v>
      </c>
      <c r="Z6174">
        <v>40319</v>
      </c>
      <c r="AA6174">
        <v>43320</v>
      </c>
      <c r="AB6174" t="e">
        <f t="shared" si="1545"/>
        <v>#VALUE!</v>
      </c>
      <c r="AC6174" t="e">
        <f t="shared" si="1546"/>
        <v>#VALUE!</v>
      </c>
      <c r="AD6174">
        <v>0</v>
      </c>
      <c r="AE6174">
        <v>78158306</v>
      </c>
      <c r="AF6174">
        <f t="shared" si="1547"/>
        <v>1.5764159473978363E-4</v>
      </c>
      <c r="AG6174">
        <f t="shared" si="1548"/>
        <v>1.5764159473978362E-3</v>
      </c>
      <c r="AH6174" t="e">
        <f t="shared" si="1549"/>
        <v>#VALUE!</v>
      </c>
      <c r="AI6174">
        <f t="shared" si="1550"/>
        <v>6173</v>
      </c>
    </row>
    <row r="6175" spans="1:35" x14ac:dyDescent="0.3">
      <c r="A6175" t="s">
        <v>9049</v>
      </c>
      <c r="B6175">
        <v>4.2</v>
      </c>
      <c r="C6175">
        <v>91</v>
      </c>
      <c r="D6175" t="s">
        <v>1384</v>
      </c>
      <c r="E6175" t="s">
        <v>8077</v>
      </c>
      <c r="F6175" t="s">
        <v>22</v>
      </c>
      <c r="G6175">
        <v>0</v>
      </c>
      <c r="H6175" t="s">
        <v>26</v>
      </c>
      <c r="I6175" t="s">
        <v>27</v>
      </c>
      <c r="J6175" t="s">
        <v>13965</v>
      </c>
      <c r="K6175" t="s">
        <v>9050</v>
      </c>
      <c r="L6175" t="s">
        <v>1148</v>
      </c>
      <c r="M6175">
        <f t="shared" si="1536"/>
        <v>0</v>
      </c>
      <c r="N6175" t="str">
        <f t="shared" si="1537"/>
        <v>6.0M</v>
      </c>
      <c r="O6175">
        <f t="shared" si="1538"/>
        <v>10000</v>
      </c>
      <c r="P6175" t="str">
        <f t="shared" si="1539"/>
        <v>0</v>
      </c>
      <c r="Q6175" s="1" t="e">
        <f t="shared" si="1540"/>
        <v>#VALUE!</v>
      </c>
      <c r="R6175">
        <f t="shared" si="1541"/>
        <v>10000</v>
      </c>
      <c r="S6175">
        <v>0</v>
      </c>
      <c r="T6175" s="4">
        <v>1000000000</v>
      </c>
      <c r="U6175">
        <f t="shared" si="1551"/>
        <v>1.0000000000000001E-5</v>
      </c>
      <c r="V6175">
        <f t="shared" si="1542"/>
        <v>1E-4</v>
      </c>
      <c r="W6175">
        <f t="shared" si="1543"/>
        <v>8.4</v>
      </c>
      <c r="X6175" s="5" t="e">
        <f t="shared" si="1544"/>
        <v>#VALUE!</v>
      </c>
      <c r="Z6175">
        <v>40319</v>
      </c>
      <c r="AA6175">
        <v>43320</v>
      </c>
      <c r="AB6175" t="e">
        <f t="shared" si="1545"/>
        <v>#VALUE!</v>
      </c>
      <c r="AC6175" t="e">
        <f t="shared" si="1546"/>
        <v>#VALUE!</v>
      </c>
      <c r="AD6175">
        <v>0</v>
      </c>
      <c r="AE6175">
        <v>78158306</v>
      </c>
      <c r="AF6175">
        <f t="shared" si="1547"/>
        <v>1.1643036377989051E-6</v>
      </c>
      <c r="AG6175">
        <f t="shared" si="1548"/>
        <v>1.1643036377989051E-5</v>
      </c>
      <c r="AH6175" t="e">
        <f t="shared" si="1549"/>
        <v>#VALUE!</v>
      </c>
      <c r="AI6175">
        <f t="shared" si="1550"/>
        <v>6174</v>
      </c>
    </row>
    <row r="6176" spans="1:35" x14ac:dyDescent="0.3">
      <c r="A6176" t="s">
        <v>5411</v>
      </c>
      <c r="B6176">
        <v>3.4</v>
      </c>
      <c r="C6176">
        <v>13890</v>
      </c>
      <c r="D6176" t="s">
        <v>652</v>
      </c>
      <c r="E6176" t="s">
        <v>5276</v>
      </c>
      <c r="F6176" t="s">
        <v>22</v>
      </c>
      <c r="G6176">
        <v>0</v>
      </c>
      <c r="H6176" t="s">
        <v>72</v>
      </c>
      <c r="I6176" t="s">
        <v>1177</v>
      </c>
      <c r="J6176" t="s">
        <v>13366</v>
      </c>
      <c r="K6176" t="s">
        <v>5412</v>
      </c>
      <c r="L6176" t="s">
        <v>150</v>
      </c>
      <c r="M6176">
        <f t="shared" si="1536"/>
        <v>0</v>
      </c>
      <c r="N6176" t="str">
        <f t="shared" si="1537"/>
        <v>20M</v>
      </c>
      <c r="O6176">
        <f t="shared" si="1538"/>
        <v>500000</v>
      </c>
      <c r="P6176" t="str">
        <f t="shared" si="1539"/>
        <v>0</v>
      </c>
      <c r="Q6176" s="1" t="e">
        <f t="shared" si="1540"/>
        <v>#VALUE!</v>
      </c>
      <c r="R6176">
        <f t="shared" si="1541"/>
        <v>500000</v>
      </c>
      <c r="S6176">
        <v>0</v>
      </c>
      <c r="T6176" s="4">
        <v>1000000000</v>
      </c>
      <c r="U6176">
        <f t="shared" si="1551"/>
        <v>5.0000000000000001E-4</v>
      </c>
      <c r="V6176">
        <f t="shared" si="1542"/>
        <v>5.0000000000000001E-3</v>
      </c>
      <c r="W6176">
        <f t="shared" si="1543"/>
        <v>6.8</v>
      </c>
      <c r="X6176" s="5" t="e">
        <f t="shared" si="1544"/>
        <v>#VALUE!</v>
      </c>
      <c r="Z6176">
        <v>40319</v>
      </c>
      <c r="AA6176">
        <v>43320</v>
      </c>
      <c r="AB6176" t="e">
        <f t="shared" si="1545"/>
        <v>#VALUE!</v>
      </c>
      <c r="AC6176" t="e">
        <f t="shared" si="1546"/>
        <v>#VALUE!</v>
      </c>
      <c r="AD6176">
        <v>0</v>
      </c>
      <c r="AE6176">
        <v>78158306</v>
      </c>
      <c r="AF6176">
        <f t="shared" si="1547"/>
        <v>1.7771623658271202E-4</v>
      </c>
      <c r="AG6176">
        <f t="shared" si="1548"/>
        <v>1.7771623658271202E-3</v>
      </c>
      <c r="AH6176" t="e">
        <f t="shared" si="1549"/>
        <v>#VALUE!</v>
      </c>
      <c r="AI6176">
        <f t="shared" si="1550"/>
        <v>6175</v>
      </c>
    </row>
    <row r="6177" spans="1:35" x14ac:dyDescent="0.3">
      <c r="A6177" t="s">
        <v>3915</v>
      </c>
      <c r="B6177">
        <v>4.0999999999999996</v>
      </c>
      <c r="C6177">
        <v>36151</v>
      </c>
      <c r="D6177" t="s">
        <v>322</v>
      </c>
      <c r="E6177" t="s">
        <v>3280</v>
      </c>
      <c r="F6177" t="s">
        <v>22</v>
      </c>
      <c r="G6177">
        <v>0</v>
      </c>
      <c r="H6177" t="s">
        <v>26</v>
      </c>
      <c r="I6177" t="s">
        <v>479</v>
      </c>
      <c r="J6177" t="s">
        <v>14016</v>
      </c>
      <c r="K6177">
        <v>2.7</v>
      </c>
      <c r="L6177" t="s">
        <v>3816</v>
      </c>
      <c r="M6177">
        <f t="shared" si="1536"/>
        <v>0</v>
      </c>
      <c r="N6177" t="str">
        <f t="shared" si="1537"/>
        <v>46M</v>
      </c>
      <c r="O6177">
        <f t="shared" si="1538"/>
        <v>1000000</v>
      </c>
      <c r="P6177" t="str">
        <f t="shared" si="1539"/>
        <v>0</v>
      </c>
      <c r="Q6177" s="1" t="e">
        <f t="shared" si="1540"/>
        <v>#VALUE!</v>
      </c>
      <c r="R6177">
        <f t="shared" si="1541"/>
        <v>1000000</v>
      </c>
      <c r="S6177">
        <v>0</v>
      </c>
      <c r="T6177" s="4">
        <v>1000000000</v>
      </c>
      <c r="U6177">
        <f t="shared" si="1551"/>
        <v>1E-3</v>
      </c>
      <c r="V6177">
        <f t="shared" si="1542"/>
        <v>0.01</v>
      </c>
      <c r="W6177">
        <f t="shared" si="1543"/>
        <v>8.1999999999999993</v>
      </c>
      <c r="X6177" s="5" t="e">
        <f t="shared" si="1544"/>
        <v>#VALUE!</v>
      </c>
      <c r="Z6177">
        <v>40319</v>
      </c>
      <c r="AA6177">
        <v>43320</v>
      </c>
      <c r="AB6177" t="e">
        <f t="shared" si="1545"/>
        <v>#VALUE!</v>
      </c>
      <c r="AC6177" t="e">
        <f t="shared" si="1546"/>
        <v>#VALUE!</v>
      </c>
      <c r="AD6177">
        <v>0</v>
      </c>
      <c r="AE6177">
        <v>78158306</v>
      </c>
      <c r="AF6177">
        <f t="shared" si="1547"/>
        <v>4.62535613297453E-4</v>
      </c>
      <c r="AG6177">
        <f t="shared" si="1548"/>
        <v>4.6253561329745296E-3</v>
      </c>
      <c r="AH6177" t="e">
        <f t="shared" si="1549"/>
        <v>#VALUE!</v>
      </c>
      <c r="AI6177">
        <f t="shared" si="1550"/>
        <v>6176</v>
      </c>
    </row>
    <row r="6178" spans="1:35" x14ac:dyDescent="0.3">
      <c r="A6178" t="s">
        <v>7040</v>
      </c>
      <c r="B6178">
        <v>4.0999999999999996</v>
      </c>
      <c r="C6178">
        <v>901</v>
      </c>
      <c r="D6178" t="s">
        <v>7041</v>
      </c>
      <c r="E6178" t="s">
        <v>5956</v>
      </c>
      <c r="F6178" t="s">
        <v>22</v>
      </c>
      <c r="G6178">
        <v>0</v>
      </c>
      <c r="H6178" t="s">
        <v>23</v>
      </c>
      <c r="I6178" t="s">
        <v>27</v>
      </c>
      <c r="J6178" t="s">
        <v>14005</v>
      </c>
      <c r="K6178" t="s">
        <v>2296</v>
      </c>
      <c r="L6178" t="s">
        <v>67</v>
      </c>
      <c r="M6178">
        <f t="shared" si="1536"/>
        <v>0</v>
      </c>
      <c r="N6178" t="str">
        <f t="shared" si="1537"/>
        <v>0.32M</v>
      </c>
      <c r="O6178">
        <f t="shared" si="1538"/>
        <v>100000</v>
      </c>
      <c r="P6178" t="str">
        <f t="shared" si="1539"/>
        <v>0</v>
      </c>
      <c r="Q6178" s="1" t="e">
        <f t="shared" si="1540"/>
        <v>#VALUE!</v>
      </c>
      <c r="R6178">
        <f t="shared" si="1541"/>
        <v>100000</v>
      </c>
      <c r="S6178">
        <v>0</v>
      </c>
      <c r="T6178" s="4">
        <v>1000000000</v>
      </c>
      <c r="U6178">
        <f t="shared" si="1551"/>
        <v>1E-4</v>
      </c>
      <c r="V6178">
        <f t="shared" si="1542"/>
        <v>1E-3</v>
      </c>
      <c r="W6178">
        <f t="shared" si="1543"/>
        <v>8.1999999999999993</v>
      </c>
      <c r="X6178" s="5" t="e">
        <f t="shared" si="1544"/>
        <v>#VALUE!</v>
      </c>
      <c r="Z6178">
        <v>40319</v>
      </c>
      <c r="AA6178">
        <v>43320</v>
      </c>
      <c r="AB6178" t="e">
        <f t="shared" si="1545"/>
        <v>#VALUE!</v>
      </c>
      <c r="AC6178" t="e">
        <f t="shared" si="1546"/>
        <v>#VALUE!</v>
      </c>
      <c r="AD6178">
        <v>0</v>
      </c>
      <c r="AE6178">
        <v>78158306</v>
      </c>
      <c r="AF6178">
        <f t="shared" si="1547"/>
        <v>1.1527885468756194E-5</v>
      </c>
      <c r="AG6178">
        <f t="shared" si="1548"/>
        <v>1.1527885468756194E-4</v>
      </c>
      <c r="AH6178" t="e">
        <f t="shared" si="1549"/>
        <v>#VALUE!</v>
      </c>
      <c r="AI6178">
        <f t="shared" si="1550"/>
        <v>6177</v>
      </c>
    </row>
    <row r="6179" spans="1:35" x14ac:dyDescent="0.3">
      <c r="A6179" t="s">
        <v>4990</v>
      </c>
      <c r="B6179">
        <v>3.7</v>
      </c>
      <c r="C6179">
        <v>7453</v>
      </c>
      <c r="D6179" t="s">
        <v>671</v>
      </c>
      <c r="E6179" t="s">
        <v>3280</v>
      </c>
      <c r="F6179" t="s">
        <v>22</v>
      </c>
      <c r="G6179">
        <v>0</v>
      </c>
      <c r="H6179" t="s">
        <v>26</v>
      </c>
      <c r="I6179" t="s">
        <v>42</v>
      </c>
      <c r="J6179" t="s">
        <v>13711</v>
      </c>
      <c r="K6179">
        <v>2.1</v>
      </c>
      <c r="L6179" t="s">
        <v>33</v>
      </c>
      <c r="M6179">
        <f t="shared" si="1536"/>
        <v>0</v>
      </c>
      <c r="N6179" t="str">
        <f t="shared" si="1537"/>
        <v>6.5M</v>
      </c>
      <c r="O6179">
        <f t="shared" si="1538"/>
        <v>1000000</v>
      </c>
      <c r="P6179" t="str">
        <f t="shared" si="1539"/>
        <v>0</v>
      </c>
      <c r="Q6179" s="1" t="e">
        <f t="shared" si="1540"/>
        <v>#VALUE!</v>
      </c>
      <c r="R6179">
        <f t="shared" si="1541"/>
        <v>1000000</v>
      </c>
      <c r="S6179">
        <v>0</v>
      </c>
      <c r="T6179" s="4">
        <v>1000000000</v>
      </c>
      <c r="U6179">
        <f t="shared" si="1551"/>
        <v>1E-3</v>
      </c>
      <c r="V6179">
        <f t="shared" si="1542"/>
        <v>0.01</v>
      </c>
      <c r="W6179">
        <f t="shared" si="1543"/>
        <v>7.4</v>
      </c>
      <c r="X6179" s="5" t="e">
        <f t="shared" si="1544"/>
        <v>#VALUE!</v>
      </c>
      <c r="Z6179">
        <v>40319</v>
      </c>
      <c r="AA6179">
        <v>43320</v>
      </c>
      <c r="AB6179" t="e">
        <f t="shared" si="1545"/>
        <v>#VALUE!</v>
      </c>
      <c r="AC6179" t="e">
        <f t="shared" si="1546"/>
        <v>#VALUE!</v>
      </c>
      <c r="AD6179">
        <v>0</v>
      </c>
      <c r="AE6179">
        <v>78158306</v>
      </c>
      <c r="AF6179">
        <f t="shared" si="1547"/>
        <v>9.5357747390277368E-5</v>
      </c>
      <c r="AG6179">
        <f t="shared" si="1548"/>
        <v>9.5357747390277373E-4</v>
      </c>
      <c r="AH6179" t="e">
        <f t="shared" si="1549"/>
        <v>#VALUE!</v>
      </c>
      <c r="AI6179">
        <f t="shared" si="1550"/>
        <v>6178</v>
      </c>
    </row>
    <row r="6180" spans="1:35" x14ac:dyDescent="0.3">
      <c r="A6180" t="s">
        <v>10449</v>
      </c>
      <c r="B6180">
        <v>3.8</v>
      </c>
      <c r="C6180">
        <v>28</v>
      </c>
      <c r="D6180" t="s">
        <v>798</v>
      </c>
      <c r="E6180" t="s">
        <v>10032</v>
      </c>
      <c r="F6180" t="s">
        <v>22</v>
      </c>
      <c r="G6180">
        <v>0</v>
      </c>
      <c r="H6180" t="s">
        <v>23</v>
      </c>
      <c r="I6180" t="s">
        <v>927</v>
      </c>
      <c r="J6180" t="s">
        <v>14017</v>
      </c>
      <c r="K6180">
        <v>7.2</v>
      </c>
      <c r="L6180" t="s">
        <v>163</v>
      </c>
      <c r="M6180">
        <f t="shared" si="1536"/>
        <v>0</v>
      </c>
      <c r="N6180" t="str">
        <f t="shared" si="1537"/>
        <v>4.1M</v>
      </c>
      <c r="O6180">
        <f t="shared" si="1538"/>
        <v>1000</v>
      </c>
      <c r="P6180" t="str">
        <f t="shared" si="1539"/>
        <v>0</v>
      </c>
      <c r="Q6180" s="1" t="e">
        <f t="shared" si="1540"/>
        <v>#VALUE!</v>
      </c>
      <c r="R6180">
        <f t="shared" si="1541"/>
        <v>1000</v>
      </c>
      <c r="S6180">
        <v>0</v>
      </c>
      <c r="T6180" s="4">
        <v>1000000000</v>
      </c>
      <c r="U6180">
        <f t="shared" si="1551"/>
        <v>9.9999999999999995E-7</v>
      </c>
      <c r="V6180">
        <f t="shared" si="1542"/>
        <v>9.9999999999999991E-6</v>
      </c>
      <c r="W6180">
        <f t="shared" si="1543"/>
        <v>7.6</v>
      </c>
      <c r="X6180" s="5" t="e">
        <f t="shared" si="1544"/>
        <v>#VALUE!</v>
      </c>
      <c r="Z6180">
        <v>40319</v>
      </c>
      <c r="AA6180">
        <v>43320</v>
      </c>
      <c r="AB6180" t="e">
        <f t="shared" si="1545"/>
        <v>#VALUE!</v>
      </c>
      <c r="AC6180" t="e">
        <f t="shared" si="1546"/>
        <v>#VALUE!</v>
      </c>
      <c r="AD6180">
        <v>0</v>
      </c>
      <c r="AE6180">
        <v>78158306</v>
      </c>
      <c r="AF6180">
        <f t="shared" si="1547"/>
        <v>3.582472731688939E-7</v>
      </c>
      <c r="AG6180">
        <f t="shared" si="1548"/>
        <v>3.5824727316889388E-6</v>
      </c>
      <c r="AH6180" t="e">
        <f t="shared" si="1549"/>
        <v>#VALUE!</v>
      </c>
      <c r="AI6180">
        <f t="shared" si="1550"/>
        <v>6179</v>
      </c>
    </row>
    <row r="6181" spans="1:35" x14ac:dyDescent="0.3">
      <c r="A6181" t="s">
        <v>5021</v>
      </c>
      <c r="B6181">
        <v>4.4000000000000004</v>
      </c>
      <c r="C6181">
        <v>7005</v>
      </c>
      <c r="D6181" t="s">
        <v>1543</v>
      </c>
      <c r="E6181" t="s">
        <v>3280</v>
      </c>
      <c r="F6181" t="s">
        <v>22</v>
      </c>
      <c r="G6181">
        <v>0</v>
      </c>
      <c r="H6181" t="s">
        <v>26</v>
      </c>
      <c r="I6181" t="s">
        <v>927</v>
      </c>
      <c r="J6181" t="s">
        <v>5022</v>
      </c>
      <c r="K6181">
        <v>1.17</v>
      </c>
      <c r="L6181" t="s">
        <v>163</v>
      </c>
      <c r="M6181">
        <f t="shared" si="1536"/>
        <v>0</v>
      </c>
      <c r="N6181" t="str">
        <f t="shared" si="1537"/>
        <v>6.9M</v>
      </c>
      <c r="O6181">
        <f t="shared" si="1538"/>
        <v>1000000</v>
      </c>
      <c r="P6181" t="str">
        <f t="shared" si="1539"/>
        <v>0</v>
      </c>
      <c r="Q6181" s="1" t="e">
        <f t="shared" si="1540"/>
        <v>#VALUE!</v>
      </c>
      <c r="R6181">
        <f t="shared" si="1541"/>
        <v>1000000</v>
      </c>
      <c r="S6181">
        <v>0</v>
      </c>
      <c r="T6181" s="4">
        <v>1000000000</v>
      </c>
      <c r="U6181">
        <f t="shared" si="1551"/>
        <v>1E-3</v>
      </c>
      <c r="V6181">
        <f t="shared" si="1542"/>
        <v>0.01</v>
      </c>
      <c r="W6181">
        <f t="shared" si="1543"/>
        <v>8.8000000000000007</v>
      </c>
      <c r="X6181" s="5" t="e">
        <f t="shared" si="1544"/>
        <v>#VALUE!</v>
      </c>
      <c r="Z6181">
        <v>40319</v>
      </c>
      <c r="AA6181">
        <v>43320</v>
      </c>
      <c r="AB6181" t="e">
        <f t="shared" si="1545"/>
        <v>#VALUE!</v>
      </c>
      <c r="AC6181" t="e">
        <f t="shared" si="1546"/>
        <v>#VALUE!</v>
      </c>
      <c r="AD6181">
        <v>0</v>
      </c>
      <c r="AE6181">
        <v>78158306</v>
      </c>
      <c r="AF6181">
        <f t="shared" si="1547"/>
        <v>8.9625791019575061E-5</v>
      </c>
      <c r="AG6181">
        <f t="shared" si="1548"/>
        <v>8.9625791019575061E-4</v>
      </c>
      <c r="AH6181" t="e">
        <f t="shared" si="1549"/>
        <v>#VALUE!</v>
      </c>
      <c r="AI6181">
        <f t="shared" si="1550"/>
        <v>6180</v>
      </c>
    </row>
    <row r="6182" spans="1:35" x14ac:dyDescent="0.3">
      <c r="A6182" t="s">
        <v>7719</v>
      </c>
      <c r="B6182">
        <v>4.5999999999999996</v>
      </c>
      <c r="C6182">
        <v>595</v>
      </c>
      <c r="D6182" t="s">
        <v>1441</v>
      </c>
      <c r="E6182" t="s">
        <v>7441</v>
      </c>
      <c r="F6182" t="s">
        <v>22</v>
      </c>
      <c r="G6182">
        <v>0</v>
      </c>
      <c r="H6182" t="s">
        <v>26</v>
      </c>
      <c r="I6182" t="s">
        <v>50</v>
      </c>
      <c r="J6182" t="s">
        <v>6645</v>
      </c>
      <c r="K6182">
        <v>6</v>
      </c>
      <c r="L6182" t="s">
        <v>33</v>
      </c>
      <c r="M6182">
        <f t="shared" si="1536"/>
        <v>0</v>
      </c>
      <c r="N6182" t="str">
        <f t="shared" si="1537"/>
        <v>8.5M</v>
      </c>
      <c r="O6182">
        <f t="shared" si="1538"/>
        <v>50000</v>
      </c>
      <c r="P6182" t="str">
        <f t="shared" si="1539"/>
        <v>0</v>
      </c>
      <c r="Q6182" s="1" t="e">
        <f t="shared" si="1540"/>
        <v>#VALUE!</v>
      </c>
      <c r="R6182">
        <f t="shared" si="1541"/>
        <v>50000</v>
      </c>
      <c r="S6182">
        <v>0</v>
      </c>
      <c r="T6182" s="4">
        <v>1000000000</v>
      </c>
      <c r="U6182">
        <f t="shared" si="1551"/>
        <v>5.0000000000000002E-5</v>
      </c>
      <c r="V6182">
        <f t="shared" si="1542"/>
        <v>5.0000000000000001E-4</v>
      </c>
      <c r="W6182">
        <f t="shared" si="1543"/>
        <v>9.1999999999999993</v>
      </c>
      <c r="X6182" s="5" t="e">
        <f t="shared" si="1544"/>
        <v>#VALUE!</v>
      </c>
      <c r="Z6182">
        <v>40319</v>
      </c>
      <c r="AA6182">
        <v>43320</v>
      </c>
      <c r="AB6182" t="e">
        <f t="shared" si="1545"/>
        <v>#VALUE!</v>
      </c>
      <c r="AC6182" t="e">
        <f t="shared" si="1546"/>
        <v>#VALUE!</v>
      </c>
      <c r="AD6182">
        <v>0</v>
      </c>
      <c r="AE6182">
        <v>78158306</v>
      </c>
      <c r="AF6182">
        <f t="shared" si="1547"/>
        <v>7.6127545548389958E-6</v>
      </c>
      <c r="AG6182">
        <f t="shared" si="1548"/>
        <v>7.6127545548389963E-5</v>
      </c>
      <c r="AH6182" t="e">
        <f t="shared" si="1549"/>
        <v>#VALUE!</v>
      </c>
      <c r="AI6182">
        <f t="shared" si="1550"/>
        <v>6181</v>
      </c>
    </row>
    <row r="6183" spans="1:35" x14ac:dyDescent="0.3">
      <c r="A6183" t="s">
        <v>5068</v>
      </c>
      <c r="B6183">
        <v>3.5</v>
      </c>
      <c r="C6183">
        <v>6066</v>
      </c>
      <c r="D6183" t="s">
        <v>640</v>
      </c>
      <c r="E6183" t="s">
        <v>3280</v>
      </c>
      <c r="F6183" t="s">
        <v>22</v>
      </c>
      <c r="G6183">
        <v>0</v>
      </c>
      <c r="H6183" t="s">
        <v>26</v>
      </c>
      <c r="I6183" t="s">
        <v>54</v>
      </c>
      <c r="J6183" t="s">
        <v>13505</v>
      </c>
      <c r="K6183" t="s">
        <v>522</v>
      </c>
      <c r="L6183" t="s">
        <v>56</v>
      </c>
      <c r="M6183">
        <f t="shared" si="1536"/>
        <v>0</v>
      </c>
      <c r="N6183" t="str">
        <f t="shared" si="1537"/>
        <v>56M</v>
      </c>
      <c r="O6183">
        <f t="shared" si="1538"/>
        <v>1000000</v>
      </c>
      <c r="P6183" t="str">
        <f t="shared" si="1539"/>
        <v>0</v>
      </c>
      <c r="Q6183" s="1" t="e">
        <f t="shared" si="1540"/>
        <v>#VALUE!</v>
      </c>
      <c r="R6183">
        <f t="shared" si="1541"/>
        <v>1000000</v>
      </c>
      <c r="S6183">
        <v>0</v>
      </c>
      <c r="T6183" s="4">
        <v>1000000000</v>
      </c>
      <c r="U6183">
        <f t="shared" si="1551"/>
        <v>1E-3</v>
      </c>
      <c r="V6183">
        <f t="shared" si="1542"/>
        <v>0.01</v>
      </c>
      <c r="W6183">
        <f t="shared" si="1543"/>
        <v>7</v>
      </c>
      <c r="X6183" s="5" t="e">
        <f t="shared" si="1544"/>
        <v>#VALUE!</v>
      </c>
      <c r="Z6183">
        <v>40319</v>
      </c>
      <c r="AA6183">
        <v>43320</v>
      </c>
      <c r="AB6183" t="e">
        <f t="shared" si="1545"/>
        <v>#VALUE!</v>
      </c>
      <c r="AC6183" t="e">
        <f t="shared" si="1546"/>
        <v>#VALUE!</v>
      </c>
      <c r="AD6183">
        <v>0</v>
      </c>
      <c r="AE6183">
        <v>78158306</v>
      </c>
      <c r="AF6183">
        <f t="shared" si="1547"/>
        <v>7.76117128229468E-5</v>
      </c>
      <c r="AG6183">
        <f t="shared" si="1548"/>
        <v>7.7611712822946806E-4</v>
      </c>
      <c r="AH6183" t="e">
        <f t="shared" si="1549"/>
        <v>#VALUE!</v>
      </c>
      <c r="AI6183">
        <f t="shared" si="1550"/>
        <v>6182</v>
      </c>
    </row>
    <row r="6184" spans="1:35" x14ac:dyDescent="0.3">
      <c r="A6184" t="s">
        <v>8618</v>
      </c>
      <c r="B6184">
        <v>4.4000000000000004</v>
      </c>
      <c r="C6184">
        <v>214</v>
      </c>
      <c r="D6184" t="s">
        <v>603</v>
      </c>
      <c r="E6184" t="s">
        <v>8077</v>
      </c>
      <c r="F6184" t="s">
        <v>22</v>
      </c>
      <c r="G6184">
        <v>0</v>
      </c>
      <c r="H6184" t="s">
        <v>23</v>
      </c>
      <c r="I6184" t="s">
        <v>24</v>
      </c>
      <c r="J6184" t="s">
        <v>5022</v>
      </c>
      <c r="K6184" t="s">
        <v>8619</v>
      </c>
      <c r="L6184" t="s">
        <v>163</v>
      </c>
      <c r="M6184">
        <f t="shared" si="1536"/>
        <v>0</v>
      </c>
      <c r="N6184" t="str">
        <f t="shared" si="1537"/>
        <v>8.7M</v>
      </c>
      <c r="O6184">
        <f t="shared" si="1538"/>
        <v>10000</v>
      </c>
      <c r="P6184" t="str">
        <f t="shared" si="1539"/>
        <v>0</v>
      </c>
      <c r="Q6184" s="1" t="e">
        <f t="shared" si="1540"/>
        <v>#VALUE!</v>
      </c>
      <c r="R6184">
        <f t="shared" si="1541"/>
        <v>10000</v>
      </c>
      <c r="S6184">
        <v>0</v>
      </c>
      <c r="T6184" s="4">
        <v>1000000000</v>
      </c>
      <c r="U6184">
        <f t="shared" si="1551"/>
        <v>1.0000000000000001E-5</v>
      </c>
      <c r="V6184">
        <f t="shared" si="1542"/>
        <v>1E-4</v>
      </c>
      <c r="W6184">
        <f t="shared" si="1543"/>
        <v>8.8000000000000007</v>
      </c>
      <c r="X6184" s="5" t="e">
        <f t="shared" si="1544"/>
        <v>#VALUE!</v>
      </c>
      <c r="Z6184">
        <v>40319</v>
      </c>
      <c r="AA6184">
        <v>43320</v>
      </c>
      <c r="AB6184" t="e">
        <f t="shared" si="1545"/>
        <v>#VALUE!</v>
      </c>
      <c r="AC6184" t="e">
        <f t="shared" si="1546"/>
        <v>#VALUE!</v>
      </c>
      <c r="AD6184">
        <v>0</v>
      </c>
      <c r="AE6184">
        <v>78158306</v>
      </c>
      <c r="AF6184">
        <f t="shared" si="1547"/>
        <v>2.7380327306479749E-6</v>
      </c>
      <c r="AG6184">
        <f t="shared" si="1548"/>
        <v>2.7380327306479749E-5</v>
      </c>
      <c r="AH6184" t="e">
        <f t="shared" si="1549"/>
        <v>#VALUE!</v>
      </c>
      <c r="AI6184">
        <f t="shared" si="1550"/>
        <v>6183</v>
      </c>
    </row>
    <row r="6185" spans="1:35" x14ac:dyDescent="0.3">
      <c r="A6185" t="s">
        <v>2315</v>
      </c>
      <c r="B6185">
        <v>4.0999999999999996</v>
      </c>
      <c r="C6185">
        <v>28250</v>
      </c>
      <c r="D6185" t="s">
        <v>20</v>
      </c>
      <c r="E6185" t="s">
        <v>839</v>
      </c>
      <c r="F6185" t="s">
        <v>22</v>
      </c>
      <c r="G6185">
        <v>0</v>
      </c>
      <c r="H6185" t="s">
        <v>26</v>
      </c>
      <c r="I6185" t="s">
        <v>40</v>
      </c>
      <c r="J6185" t="s">
        <v>13879</v>
      </c>
      <c r="K6185" t="s">
        <v>20</v>
      </c>
      <c r="L6185" t="s">
        <v>20</v>
      </c>
      <c r="M6185">
        <f t="shared" si="1536"/>
        <v>0</v>
      </c>
      <c r="N6185" t="str">
        <f t="shared" si="1537"/>
        <v>N/A</v>
      </c>
      <c r="O6185">
        <f t="shared" si="1538"/>
        <v>10000000</v>
      </c>
      <c r="P6185" t="str">
        <f t="shared" si="1539"/>
        <v>0</v>
      </c>
      <c r="Q6185" s="1" t="e">
        <f t="shared" si="1540"/>
        <v>#VALUE!</v>
      </c>
      <c r="R6185">
        <f t="shared" si="1541"/>
        <v>10000000</v>
      </c>
      <c r="S6185">
        <v>0</v>
      </c>
      <c r="T6185" s="4">
        <v>1000000000</v>
      </c>
      <c r="U6185">
        <f t="shared" si="1551"/>
        <v>0.01</v>
      </c>
      <c r="V6185">
        <f t="shared" si="1542"/>
        <v>0.1</v>
      </c>
      <c r="W6185">
        <f t="shared" si="1543"/>
        <v>8.1999999999999993</v>
      </c>
      <c r="X6185" s="5" t="e">
        <f t="shared" si="1544"/>
        <v>#VALUE!</v>
      </c>
      <c r="Z6185">
        <v>40319</v>
      </c>
      <c r="AA6185">
        <v>43320</v>
      </c>
      <c r="AB6185" t="e">
        <f t="shared" si="1545"/>
        <v>#VALUE!</v>
      </c>
      <c r="AC6185" t="e">
        <f t="shared" si="1546"/>
        <v>#VALUE!</v>
      </c>
      <c r="AD6185">
        <v>0</v>
      </c>
      <c r="AE6185">
        <v>78158306</v>
      </c>
      <c r="AF6185">
        <f t="shared" si="1547"/>
        <v>3.6144590953647332E-4</v>
      </c>
      <c r="AG6185">
        <f t="shared" si="1548"/>
        <v>3.614459095364733E-3</v>
      </c>
      <c r="AH6185" t="e">
        <f t="shared" si="1549"/>
        <v>#VALUE!</v>
      </c>
      <c r="AI6185">
        <f t="shared" si="1550"/>
        <v>6184</v>
      </c>
    </row>
    <row r="6186" spans="1:35" x14ac:dyDescent="0.3">
      <c r="A6186" t="s">
        <v>4882</v>
      </c>
      <c r="B6186">
        <v>4.3</v>
      </c>
      <c r="C6186">
        <v>9412</v>
      </c>
      <c r="D6186" t="s">
        <v>3135</v>
      </c>
      <c r="E6186" t="s">
        <v>3280</v>
      </c>
      <c r="F6186" t="s">
        <v>22</v>
      </c>
      <c r="G6186">
        <v>0</v>
      </c>
      <c r="H6186" t="s">
        <v>26</v>
      </c>
      <c r="I6186" t="s">
        <v>312</v>
      </c>
      <c r="J6186" t="s">
        <v>4883</v>
      </c>
      <c r="K6186" t="s">
        <v>1906</v>
      </c>
      <c r="L6186" t="s">
        <v>119</v>
      </c>
      <c r="M6186">
        <f t="shared" si="1536"/>
        <v>0</v>
      </c>
      <c r="N6186" t="str">
        <f t="shared" si="1537"/>
        <v>1.7M</v>
      </c>
      <c r="O6186">
        <f t="shared" si="1538"/>
        <v>1000000</v>
      </c>
      <c r="P6186" t="str">
        <f t="shared" si="1539"/>
        <v>0</v>
      </c>
      <c r="Q6186" s="1" t="e">
        <f t="shared" si="1540"/>
        <v>#VALUE!</v>
      </c>
      <c r="R6186">
        <f t="shared" si="1541"/>
        <v>1000000</v>
      </c>
      <c r="S6186">
        <v>0</v>
      </c>
      <c r="T6186" s="4">
        <v>1000000000</v>
      </c>
      <c r="U6186">
        <f t="shared" si="1551"/>
        <v>1E-3</v>
      </c>
      <c r="V6186">
        <f t="shared" si="1542"/>
        <v>0.01</v>
      </c>
      <c r="W6186">
        <f t="shared" si="1543"/>
        <v>8.6</v>
      </c>
      <c r="X6186" s="5" t="e">
        <f t="shared" si="1544"/>
        <v>#VALUE!</v>
      </c>
      <c r="Z6186">
        <v>40319</v>
      </c>
      <c r="AA6186">
        <v>43320</v>
      </c>
      <c r="AB6186" t="e">
        <f t="shared" si="1545"/>
        <v>#VALUE!</v>
      </c>
      <c r="AC6186" t="e">
        <f t="shared" si="1546"/>
        <v>#VALUE!</v>
      </c>
      <c r="AD6186">
        <v>0</v>
      </c>
      <c r="AE6186">
        <v>78158306</v>
      </c>
      <c r="AF6186">
        <f t="shared" si="1547"/>
        <v>1.2042226196662963E-4</v>
      </c>
      <c r="AG6186">
        <f t="shared" si="1548"/>
        <v>1.2042226196662964E-3</v>
      </c>
      <c r="AH6186" t="e">
        <f t="shared" si="1549"/>
        <v>#VALUE!</v>
      </c>
      <c r="AI6186">
        <f t="shared" si="1550"/>
        <v>6185</v>
      </c>
    </row>
    <row r="6187" spans="1:35" x14ac:dyDescent="0.3">
      <c r="A6187" t="s">
        <v>7980</v>
      </c>
      <c r="B6187">
        <v>4.3</v>
      </c>
      <c r="C6187">
        <v>206</v>
      </c>
      <c r="D6187" t="s">
        <v>681</v>
      </c>
      <c r="E6187" t="s">
        <v>7441</v>
      </c>
      <c r="F6187" t="s">
        <v>22</v>
      </c>
      <c r="G6187">
        <v>0</v>
      </c>
      <c r="H6187" t="s">
        <v>26</v>
      </c>
      <c r="I6187" t="s">
        <v>927</v>
      </c>
      <c r="J6187" t="s">
        <v>6035</v>
      </c>
      <c r="K6187" t="s">
        <v>7981</v>
      </c>
      <c r="L6187" t="s">
        <v>163</v>
      </c>
      <c r="M6187">
        <f t="shared" si="1536"/>
        <v>0</v>
      </c>
      <c r="N6187" t="str">
        <f t="shared" si="1537"/>
        <v>18M</v>
      </c>
      <c r="O6187">
        <f t="shared" si="1538"/>
        <v>50000</v>
      </c>
      <c r="P6187" t="str">
        <f t="shared" si="1539"/>
        <v>0</v>
      </c>
      <c r="Q6187" s="1" t="e">
        <f t="shared" si="1540"/>
        <v>#VALUE!</v>
      </c>
      <c r="R6187">
        <f t="shared" si="1541"/>
        <v>50000</v>
      </c>
      <c r="S6187">
        <v>0</v>
      </c>
      <c r="T6187" s="4">
        <v>1000000000</v>
      </c>
      <c r="U6187">
        <f t="shared" si="1551"/>
        <v>5.0000000000000002E-5</v>
      </c>
      <c r="V6187">
        <f t="shared" si="1542"/>
        <v>5.0000000000000001E-4</v>
      </c>
      <c r="W6187">
        <f t="shared" si="1543"/>
        <v>8.6</v>
      </c>
      <c r="X6187" s="5" t="e">
        <f t="shared" si="1544"/>
        <v>#VALUE!</v>
      </c>
      <c r="Z6187">
        <v>40319</v>
      </c>
      <c r="AA6187">
        <v>43320</v>
      </c>
      <c r="AB6187" t="e">
        <f t="shared" si="1545"/>
        <v>#VALUE!</v>
      </c>
      <c r="AC6187" t="e">
        <f t="shared" si="1546"/>
        <v>#VALUE!</v>
      </c>
      <c r="AD6187">
        <v>0</v>
      </c>
      <c r="AE6187">
        <v>78158306</v>
      </c>
      <c r="AF6187">
        <f t="shared" si="1547"/>
        <v>2.6356763668854337E-6</v>
      </c>
      <c r="AG6187">
        <f t="shared" si="1548"/>
        <v>2.6356763668854336E-5</v>
      </c>
      <c r="AH6187" t="e">
        <f t="shared" si="1549"/>
        <v>#VALUE!</v>
      </c>
      <c r="AI6187">
        <f t="shared" si="1550"/>
        <v>6186</v>
      </c>
    </row>
    <row r="6188" spans="1:35" x14ac:dyDescent="0.3">
      <c r="A6188" t="s">
        <v>8046</v>
      </c>
      <c r="B6188">
        <v>3.7</v>
      </c>
      <c r="C6188">
        <v>100</v>
      </c>
      <c r="D6188" t="s">
        <v>608</v>
      </c>
      <c r="E6188" t="s">
        <v>7441</v>
      </c>
      <c r="F6188" t="s">
        <v>22</v>
      </c>
      <c r="G6188">
        <v>0</v>
      </c>
      <c r="H6188" t="s">
        <v>26</v>
      </c>
      <c r="I6188" t="s">
        <v>3033</v>
      </c>
      <c r="J6188" t="s">
        <v>14002</v>
      </c>
      <c r="K6188" t="s">
        <v>2633</v>
      </c>
      <c r="L6188" t="s">
        <v>119</v>
      </c>
      <c r="M6188">
        <f t="shared" si="1536"/>
        <v>0</v>
      </c>
      <c r="N6188" t="str">
        <f t="shared" si="1537"/>
        <v>27M</v>
      </c>
      <c r="O6188">
        <f t="shared" si="1538"/>
        <v>50000</v>
      </c>
      <c r="P6188" t="str">
        <f t="shared" si="1539"/>
        <v>0</v>
      </c>
      <c r="Q6188" s="1" t="e">
        <f t="shared" si="1540"/>
        <v>#VALUE!</v>
      </c>
      <c r="R6188">
        <f t="shared" si="1541"/>
        <v>50000</v>
      </c>
      <c r="S6188">
        <v>0</v>
      </c>
      <c r="T6188" s="4">
        <v>1000000000</v>
      </c>
      <c r="U6188">
        <f t="shared" si="1551"/>
        <v>5.0000000000000002E-5</v>
      </c>
      <c r="V6188">
        <f t="shared" si="1542"/>
        <v>5.0000000000000001E-4</v>
      </c>
      <c r="W6188">
        <f t="shared" si="1543"/>
        <v>7.4</v>
      </c>
      <c r="X6188" s="5" t="e">
        <f t="shared" si="1544"/>
        <v>#VALUE!</v>
      </c>
      <c r="Z6188">
        <v>40319</v>
      </c>
      <c r="AA6188">
        <v>43320</v>
      </c>
      <c r="AB6188" t="e">
        <f t="shared" si="1545"/>
        <v>#VALUE!</v>
      </c>
      <c r="AC6188" t="e">
        <f t="shared" si="1546"/>
        <v>#VALUE!</v>
      </c>
      <c r="AD6188">
        <v>0</v>
      </c>
      <c r="AE6188">
        <v>78158306</v>
      </c>
      <c r="AF6188">
        <f t="shared" si="1547"/>
        <v>1.2794545470317639E-6</v>
      </c>
      <c r="AG6188">
        <f t="shared" si="1548"/>
        <v>1.279454547031764E-5</v>
      </c>
      <c r="AH6188" t="e">
        <f t="shared" si="1549"/>
        <v>#VALUE!</v>
      </c>
      <c r="AI6188">
        <f t="shared" si="1550"/>
        <v>6187</v>
      </c>
    </row>
    <row r="6189" spans="1:35" x14ac:dyDescent="0.3">
      <c r="A6189" t="s">
        <v>11757</v>
      </c>
      <c r="B6189">
        <v>4.4000000000000004</v>
      </c>
      <c r="C6189">
        <v>7</v>
      </c>
      <c r="D6189" t="s">
        <v>84</v>
      </c>
      <c r="E6189" t="s">
        <v>11545</v>
      </c>
      <c r="F6189" t="s">
        <v>22</v>
      </c>
      <c r="G6189">
        <v>0</v>
      </c>
      <c r="H6189" t="s">
        <v>26</v>
      </c>
      <c r="I6189" t="s">
        <v>47</v>
      </c>
      <c r="J6189" t="s">
        <v>2405</v>
      </c>
      <c r="K6189" t="s">
        <v>4981</v>
      </c>
      <c r="L6189" t="s">
        <v>33</v>
      </c>
      <c r="M6189">
        <f t="shared" si="1536"/>
        <v>0</v>
      </c>
      <c r="N6189" t="str">
        <f t="shared" si="1537"/>
        <v>17M</v>
      </c>
      <c r="O6189">
        <f t="shared" si="1538"/>
        <v>100</v>
      </c>
      <c r="P6189" t="str">
        <f t="shared" si="1539"/>
        <v>0</v>
      </c>
      <c r="Q6189" s="1" t="e">
        <f t="shared" si="1540"/>
        <v>#VALUE!</v>
      </c>
      <c r="R6189">
        <f t="shared" si="1541"/>
        <v>100</v>
      </c>
      <c r="S6189">
        <v>0</v>
      </c>
      <c r="T6189" s="4">
        <v>1000000000</v>
      </c>
      <c r="U6189">
        <f t="shared" si="1551"/>
        <v>9.9999999999999995E-8</v>
      </c>
      <c r="V6189">
        <f t="shared" si="1542"/>
        <v>9.9999999999999995E-7</v>
      </c>
      <c r="W6189">
        <f t="shared" si="1543"/>
        <v>8.8000000000000007</v>
      </c>
      <c r="X6189" s="5" t="e">
        <f t="shared" si="1544"/>
        <v>#VALUE!</v>
      </c>
      <c r="Z6189">
        <v>40319</v>
      </c>
      <c r="AA6189">
        <v>43320</v>
      </c>
      <c r="AB6189" t="e">
        <f t="shared" si="1545"/>
        <v>#VALUE!</v>
      </c>
      <c r="AC6189" t="e">
        <f t="shared" si="1546"/>
        <v>#VALUE!</v>
      </c>
      <c r="AD6189">
        <v>0</v>
      </c>
      <c r="AE6189">
        <v>78158306</v>
      </c>
      <c r="AF6189">
        <f t="shared" si="1547"/>
        <v>8.9561818292223475E-8</v>
      </c>
      <c r="AG6189">
        <f t="shared" si="1548"/>
        <v>8.9561818292223469E-7</v>
      </c>
      <c r="AH6189" t="e">
        <f t="shared" si="1549"/>
        <v>#VALUE!</v>
      </c>
      <c r="AI6189">
        <f t="shared" si="1550"/>
        <v>6188</v>
      </c>
    </row>
    <row r="6190" spans="1:35" x14ac:dyDescent="0.3">
      <c r="A6190" t="s">
        <v>7969</v>
      </c>
      <c r="B6190">
        <v>3.4</v>
      </c>
      <c r="C6190">
        <v>212</v>
      </c>
      <c r="D6190" t="s">
        <v>1720</v>
      </c>
      <c r="E6190" t="s">
        <v>7441</v>
      </c>
      <c r="F6190" t="s">
        <v>22</v>
      </c>
      <c r="G6190">
        <v>0</v>
      </c>
      <c r="H6190" t="s">
        <v>72</v>
      </c>
      <c r="I6190" t="s">
        <v>1177</v>
      </c>
      <c r="J6190" t="s">
        <v>13343</v>
      </c>
      <c r="K6190" t="s">
        <v>7970</v>
      </c>
      <c r="L6190" t="s">
        <v>104</v>
      </c>
      <c r="M6190">
        <f t="shared" si="1536"/>
        <v>0</v>
      </c>
      <c r="N6190" t="str">
        <f t="shared" si="1537"/>
        <v>3.0M</v>
      </c>
      <c r="O6190">
        <f t="shared" si="1538"/>
        <v>50000</v>
      </c>
      <c r="P6190" t="str">
        <f t="shared" si="1539"/>
        <v>0</v>
      </c>
      <c r="Q6190" s="1" t="e">
        <f t="shared" si="1540"/>
        <v>#VALUE!</v>
      </c>
      <c r="R6190">
        <f t="shared" si="1541"/>
        <v>50000</v>
      </c>
      <c r="S6190">
        <v>0</v>
      </c>
      <c r="T6190" s="4">
        <v>1000000000</v>
      </c>
      <c r="U6190">
        <f t="shared" si="1551"/>
        <v>5.0000000000000002E-5</v>
      </c>
      <c r="V6190">
        <f t="shared" si="1542"/>
        <v>5.0000000000000001E-4</v>
      </c>
      <c r="W6190">
        <f t="shared" si="1543"/>
        <v>6.8</v>
      </c>
      <c r="X6190" s="5" t="e">
        <f t="shared" si="1544"/>
        <v>#VALUE!</v>
      </c>
      <c r="Z6190">
        <v>40319</v>
      </c>
      <c r="AA6190">
        <v>43320</v>
      </c>
      <c r="AB6190" t="e">
        <f t="shared" si="1545"/>
        <v>#VALUE!</v>
      </c>
      <c r="AC6190" t="e">
        <f t="shared" si="1546"/>
        <v>#VALUE!</v>
      </c>
      <c r="AD6190">
        <v>0</v>
      </c>
      <c r="AE6190">
        <v>78158306</v>
      </c>
      <c r="AF6190">
        <f t="shared" si="1547"/>
        <v>2.7124436397073395E-6</v>
      </c>
      <c r="AG6190">
        <f t="shared" si="1548"/>
        <v>2.7124436397073395E-5</v>
      </c>
      <c r="AH6190" t="e">
        <f t="shared" si="1549"/>
        <v>#VALUE!</v>
      </c>
      <c r="AI6190">
        <f t="shared" si="1550"/>
        <v>6189</v>
      </c>
    </row>
    <row r="6191" spans="1:35" x14ac:dyDescent="0.3">
      <c r="A6191" t="s">
        <v>11355</v>
      </c>
      <c r="B6191">
        <v>4</v>
      </c>
      <c r="C6191">
        <v>7</v>
      </c>
      <c r="D6191" t="s">
        <v>2147</v>
      </c>
      <c r="E6191" t="s">
        <v>11147</v>
      </c>
      <c r="F6191" t="s">
        <v>22</v>
      </c>
      <c r="G6191">
        <v>0</v>
      </c>
      <c r="H6191" t="s">
        <v>26</v>
      </c>
      <c r="I6191" t="s">
        <v>927</v>
      </c>
      <c r="J6191" t="s">
        <v>13934</v>
      </c>
      <c r="K6191" t="s">
        <v>1997</v>
      </c>
      <c r="L6191" t="s">
        <v>33</v>
      </c>
      <c r="M6191">
        <f t="shared" si="1536"/>
        <v>0</v>
      </c>
      <c r="N6191" t="str">
        <f t="shared" si="1537"/>
        <v>2.6M</v>
      </c>
      <c r="O6191">
        <f t="shared" si="1538"/>
        <v>500</v>
      </c>
      <c r="P6191" t="str">
        <f t="shared" si="1539"/>
        <v>0</v>
      </c>
      <c r="Q6191" s="1" t="e">
        <f t="shared" si="1540"/>
        <v>#VALUE!</v>
      </c>
      <c r="R6191">
        <f t="shared" si="1541"/>
        <v>500</v>
      </c>
      <c r="S6191">
        <v>0</v>
      </c>
      <c r="T6191" s="4">
        <v>1000000000</v>
      </c>
      <c r="U6191">
        <f t="shared" si="1551"/>
        <v>4.9999999999999998E-7</v>
      </c>
      <c r="V6191">
        <f t="shared" si="1542"/>
        <v>4.9999999999999996E-6</v>
      </c>
      <c r="W6191">
        <f t="shared" si="1543"/>
        <v>8</v>
      </c>
      <c r="X6191" s="5" t="e">
        <f t="shared" si="1544"/>
        <v>#VALUE!</v>
      </c>
      <c r="Z6191">
        <v>40319</v>
      </c>
      <c r="AA6191">
        <v>43320</v>
      </c>
      <c r="AB6191" t="e">
        <f t="shared" si="1545"/>
        <v>#VALUE!</v>
      </c>
      <c r="AC6191" t="e">
        <f t="shared" si="1546"/>
        <v>#VALUE!</v>
      </c>
      <c r="AD6191">
        <v>0</v>
      </c>
      <c r="AE6191">
        <v>78158306</v>
      </c>
      <c r="AF6191">
        <f t="shared" si="1547"/>
        <v>8.9561818292223475E-8</v>
      </c>
      <c r="AG6191">
        <f t="shared" si="1548"/>
        <v>8.9561818292223469E-7</v>
      </c>
      <c r="AH6191" t="e">
        <f t="shared" si="1549"/>
        <v>#VALUE!</v>
      </c>
      <c r="AI6191">
        <f t="shared" si="1550"/>
        <v>6190</v>
      </c>
    </row>
    <row r="6192" spans="1:35" x14ac:dyDescent="0.3">
      <c r="A6192" t="s">
        <v>7807</v>
      </c>
      <c r="B6192">
        <v>4.3</v>
      </c>
      <c r="C6192">
        <v>420</v>
      </c>
      <c r="D6192" t="s">
        <v>681</v>
      </c>
      <c r="E6192" t="s">
        <v>7441</v>
      </c>
      <c r="F6192" t="s">
        <v>22</v>
      </c>
      <c r="G6192">
        <v>0</v>
      </c>
      <c r="H6192" t="s">
        <v>26</v>
      </c>
      <c r="I6192" t="s">
        <v>24</v>
      </c>
      <c r="J6192" t="s">
        <v>7808</v>
      </c>
      <c r="K6192">
        <v>1.1000000000000001</v>
      </c>
      <c r="L6192" t="s">
        <v>119</v>
      </c>
      <c r="M6192">
        <f t="shared" si="1536"/>
        <v>0</v>
      </c>
      <c r="N6192" t="str">
        <f t="shared" si="1537"/>
        <v>18M</v>
      </c>
      <c r="O6192">
        <f t="shared" si="1538"/>
        <v>50000</v>
      </c>
      <c r="P6192" t="str">
        <f t="shared" si="1539"/>
        <v>0</v>
      </c>
      <c r="Q6192" s="1" t="e">
        <f t="shared" si="1540"/>
        <v>#VALUE!</v>
      </c>
      <c r="R6192">
        <f t="shared" si="1541"/>
        <v>50000</v>
      </c>
      <c r="S6192">
        <v>0</v>
      </c>
      <c r="T6192" s="4">
        <v>1000000000</v>
      </c>
      <c r="U6192">
        <f t="shared" si="1551"/>
        <v>5.0000000000000002E-5</v>
      </c>
      <c r="V6192">
        <f t="shared" si="1542"/>
        <v>5.0000000000000001E-4</v>
      </c>
      <c r="W6192">
        <f t="shared" si="1543"/>
        <v>8.6</v>
      </c>
      <c r="X6192" s="5" t="e">
        <f t="shared" si="1544"/>
        <v>#VALUE!</v>
      </c>
      <c r="Z6192">
        <v>40319</v>
      </c>
      <c r="AA6192">
        <v>43320</v>
      </c>
      <c r="AB6192" t="e">
        <f t="shared" si="1545"/>
        <v>#VALUE!</v>
      </c>
      <c r="AC6192" t="e">
        <f t="shared" si="1546"/>
        <v>#VALUE!</v>
      </c>
      <c r="AD6192">
        <v>0</v>
      </c>
      <c r="AE6192">
        <v>78158306</v>
      </c>
      <c r="AF6192">
        <f t="shared" si="1547"/>
        <v>5.373709097533409E-6</v>
      </c>
      <c r="AG6192">
        <f t="shared" si="1548"/>
        <v>5.3737090975334088E-5</v>
      </c>
      <c r="AH6192" t="e">
        <f t="shared" si="1549"/>
        <v>#VALUE!</v>
      </c>
      <c r="AI6192">
        <f t="shared" si="1550"/>
        <v>6191</v>
      </c>
    </row>
    <row r="6193" spans="1:35" x14ac:dyDescent="0.3">
      <c r="A6193" t="s">
        <v>8116</v>
      </c>
      <c r="B6193">
        <v>4.5999999999999996</v>
      </c>
      <c r="C6193">
        <v>1764</v>
      </c>
      <c r="D6193" t="s">
        <v>1402</v>
      </c>
      <c r="E6193" t="s">
        <v>8077</v>
      </c>
      <c r="F6193" t="s">
        <v>849</v>
      </c>
      <c r="G6193" t="s">
        <v>5318</v>
      </c>
      <c r="H6193" t="s">
        <v>30</v>
      </c>
      <c r="I6193" t="s">
        <v>109</v>
      </c>
      <c r="J6193" t="s">
        <v>8117</v>
      </c>
      <c r="K6193" t="s">
        <v>359</v>
      </c>
      <c r="L6193" t="s">
        <v>512</v>
      </c>
      <c r="M6193">
        <f t="shared" si="1536"/>
        <v>1</v>
      </c>
      <c r="N6193" t="str">
        <f t="shared" si="1537"/>
        <v>8.3M</v>
      </c>
      <c r="O6193">
        <f t="shared" si="1538"/>
        <v>10000</v>
      </c>
      <c r="P6193" t="str">
        <f t="shared" si="1539"/>
        <v>3.99</v>
      </c>
      <c r="Q6193" s="1" t="e">
        <f t="shared" si="1540"/>
        <v>#VALUE!</v>
      </c>
      <c r="R6193">
        <f t="shared" si="1541"/>
        <v>10000</v>
      </c>
      <c r="S6193">
        <v>0</v>
      </c>
      <c r="T6193" s="4">
        <v>1000000000</v>
      </c>
      <c r="U6193">
        <f t="shared" si="1551"/>
        <v>1.0000000000000001E-5</v>
      </c>
      <c r="V6193">
        <f t="shared" si="1542"/>
        <v>1E-4</v>
      </c>
      <c r="W6193">
        <f t="shared" si="1543"/>
        <v>9.1999999999999993</v>
      </c>
      <c r="X6193" s="5" t="e">
        <f t="shared" si="1544"/>
        <v>#VALUE!</v>
      </c>
      <c r="Z6193">
        <v>40319</v>
      </c>
      <c r="AA6193">
        <v>43320</v>
      </c>
      <c r="AB6193" t="e">
        <f t="shared" si="1545"/>
        <v>#VALUE!</v>
      </c>
      <c r="AC6193" t="e">
        <f t="shared" si="1546"/>
        <v>#VALUE!</v>
      </c>
      <c r="AD6193">
        <v>0</v>
      </c>
      <c r="AE6193">
        <v>78158306</v>
      </c>
      <c r="AF6193">
        <f t="shared" si="1547"/>
        <v>2.2569578209640317E-5</v>
      </c>
      <c r="AG6193">
        <f t="shared" si="1548"/>
        <v>2.2569578209640317E-4</v>
      </c>
      <c r="AH6193" t="e">
        <f t="shared" si="1549"/>
        <v>#VALUE!</v>
      </c>
      <c r="AI6193">
        <f t="shared" si="1550"/>
        <v>6192</v>
      </c>
    </row>
    <row r="6194" spans="1:35" x14ac:dyDescent="0.3">
      <c r="A6194" t="s">
        <v>9710</v>
      </c>
      <c r="B6194">
        <v>3.6</v>
      </c>
      <c r="C6194">
        <v>53</v>
      </c>
      <c r="D6194" t="s">
        <v>2022</v>
      </c>
      <c r="E6194" t="s">
        <v>9431</v>
      </c>
      <c r="F6194" t="s">
        <v>22</v>
      </c>
      <c r="G6194">
        <v>0</v>
      </c>
      <c r="H6194" t="s">
        <v>26</v>
      </c>
      <c r="I6194" t="s">
        <v>169</v>
      </c>
      <c r="J6194" t="s">
        <v>13590</v>
      </c>
      <c r="K6194">
        <v>1</v>
      </c>
      <c r="L6194" t="s">
        <v>119</v>
      </c>
      <c r="M6194">
        <f t="shared" si="1536"/>
        <v>0</v>
      </c>
      <c r="N6194" t="str">
        <f t="shared" si="1537"/>
        <v>2.0M</v>
      </c>
      <c r="O6194">
        <f t="shared" si="1538"/>
        <v>5000</v>
      </c>
      <c r="P6194" t="str">
        <f t="shared" si="1539"/>
        <v>0</v>
      </c>
      <c r="Q6194" s="1" t="e">
        <f t="shared" si="1540"/>
        <v>#VALUE!</v>
      </c>
      <c r="R6194">
        <f t="shared" si="1541"/>
        <v>5000</v>
      </c>
      <c r="S6194">
        <v>0</v>
      </c>
      <c r="T6194" s="4">
        <v>1000000000</v>
      </c>
      <c r="U6194">
        <f t="shared" si="1551"/>
        <v>5.0000000000000004E-6</v>
      </c>
      <c r="V6194">
        <f t="shared" si="1542"/>
        <v>5.0000000000000002E-5</v>
      </c>
      <c r="W6194">
        <f t="shared" si="1543"/>
        <v>7.2</v>
      </c>
      <c r="X6194" s="5" t="e">
        <f t="shared" si="1544"/>
        <v>#VALUE!</v>
      </c>
      <c r="Z6194">
        <v>40319</v>
      </c>
      <c r="AA6194">
        <v>43320</v>
      </c>
      <c r="AB6194" t="e">
        <f t="shared" si="1545"/>
        <v>#VALUE!</v>
      </c>
      <c r="AC6194" t="e">
        <f t="shared" si="1546"/>
        <v>#VALUE!</v>
      </c>
      <c r="AD6194">
        <v>0</v>
      </c>
      <c r="AE6194">
        <v>78158306</v>
      </c>
      <c r="AF6194">
        <f t="shared" si="1547"/>
        <v>6.7811090992683488E-7</v>
      </c>
      <c r="AG6194">
        <f t="shared" si="1548"/>
        <v>6.7811090992683488E-6</v>
      </c>
      <c r="AH6194" t="e">
        <f t="shared" si="1549"/>
        <v>#VALUE!</v>
      </c>
      <c r="AI6194">
        <f t="shared" si="1550"/>
        <v>6193</v>
      </c>
    </row>
    <row r="6195" spans="1:35" x14ac:dyDescent="0.3">
      <c r="A6195" t="s">
        <v>10825</v>
      </c>
      <c r="B6195">
        <v>3.5</v>
      </c>
      <c r="C6195">
        <v>11</v>
      </c>
      <c r="D6195" t="s">
        <v>125</v>
      </c>
      <c r="E6195" t="s">
        <v>10032</v>
      </c>
      <c r="F6195" t="s">
        <v>22</v>
      </c>
      <c r="G6195">
        <v>0</v>
      </c>
      <c r="H6195" t="s">
        <v>26</v>
      </c>
      <c r="I6195" t="s">
        <v>50</v>
      </c>
      <c r="J6195" t="s">
        <v>13489</v>
      </c>
      <c r="K6195" t="s">
        <v>10826</v>
      </c>
      <c r="L6195" t="s">
        <v>67</v>
      </c>
      <c r="M6195">
        <f t="shared" si="1536"/>
        <v>0</v>
      </c>
      <c r="N6195" t="str">
        <f t="shared" si="1537"/>
        <v>15M</v>
      </c>
      <c r="O6195">
        <f t="shared" si="1538"/>
        <v>1000</v>
      </c>
      <c r="P6195" t="str">
        <f t="shared" si="1539"/>
        <v>0</v>
      </c>
      <c r="Q6195" s="1" t="e">
        <f t="shared" si="1540"/>
        <v>#VALUE!</v>
      </c>
      <c r="R6195">
        <f t="shared" si="1541"/>
        <v>1000</v>
      </c>
      <c r="S6195">
        <v>0</v>
      </c>
      <c r="T6195" s="4">
        <v>1000000000</v>
      </c>
      <c r="U6195">
        <f t="shared" si="1551"/>
        <v>9.9999999999999995E-7</v>
      </c>
      <c r="V6195">
        <f t="shared" si="1542"/>
        <v>9.9999999999999991E-6</v>
      </c>
      <c r="W6195">
        <f t="shared" si="1543"/>
        <v>7</v>
      </c>
      <c r="X6195" s="5" t="e">
        <f t="shared" si="1544"/>
        <v>#VALUE!</v>
      </c>
      <c r="Z6195">
        <v>40319</v>
      </c>
      <c r="AA6195">
        <v>43320</v>
      </c>
      <c r="AB6195" t="e">
        <f t="shared" si="1545"/>
        <v>#VALUE!</v>
      </c>
      <c r="AC6195" t="e">
        <f t="shared" si="1546"/>
        <v>#VALUE!</v>
      </c>
      <c r="AD6195">
        <v>0</v>
      </c>
      <c r="AE6195">
        <v>78158306</v>
      </c>
      <c r="AF6195">
        <f t="shared" si="1547"/>
        <v>1.4074000017349403E-7</v>
      </c>
      <c r="AG6195">
        <f t="shared" si="1548"/>
        <v>1.4074000017349402E-6</v>
      </c>
      <c r="AH6195" t="e">
        <f t="shared" si="1549"/>
        <v>#VALUE!</v>
      </c>
      <c r="AI6195">
        <f t="shared" si="1550"/>
        <v>6194</v>
      </c>
    </row>
    <row r="6196" spans="1:35" x14ac:dyDescent="0.3">
      <c r="A6196" t="s">
        <v>2951</v>
      </c>
      <c r="B6196">
        <v>3.3</v>
      </c>
      <c r="C6196">
        <v>50428</v>
      </c>
      <c r="D6196" t="s">
        <v>20</v>
      </c>
      <c r="E6196" t="s">
        <v>2379</v>
      </c>
      <c r="F6196" t="s">
        <v>22</v>
      </c>
      <c r="G6196">
        <v>0</v>
      </c>
      <c r="H6196" t="s">
        <v>23</v>
      </c>
      <c r="I6196" t="s">
        <v>42</v>
      </c>
      <c r="J6196" t="s">
        <v>13332</v>
      </c>
      <c r="K6196" t="s">
        <v>20</v>
      </c>
      <c r="L6196" t="s">
        <v>104</v>
      </c>
      <c r="M6196">
        <f t="shared" si="1536"/>
        <v>0</v>
      </c>
      <c r="N6196" t="str">
        <f t="shared" si="1537"/>
        <v>N/A</v>
      </c>
      <c r="O6196">
        <f t="shared" si="1538"/>
        <v>5000000</v>
      </c>
      <c r="P6196" t="str">
        <f t="shared" si="1539"/>
        <v>0</v>
      </c>
      <c r="Q6196" s="1" t="e">
        <f t="shared" si="1540"/>
        <v>#VALUE!</v>
      </c>
      <c r="R6196">
        <f t="shared" si="1541"/>
        <v>5000000</v>
      </c>
      <c r="S6196">
        <v>0</v>
      </c>
      <c r="T6196" s="4">
        <v>1000000000</v>
      </c>
      <c r="U6196">
        <f t="shared" si="1551"/>
        <v>5.0000000000000001E-3</v>
      </c>
      <c r="V6196">
        <f t="shared" si="1542"/>
        <v>0.05</v>
      </c>
      <c r="W6196">
        <f t="shared" si="1543"/>
        <v>6.6</v>
      </c>
      <c r="X6196" s="5" t="e">
        <f t="shared" si="1544"/>
        <v>#VALUE!</v>
      </c>
      <c r="Z6196">
        <v>40319</v>
      </c>
      <c r="AA6196">
        <v>43320</v>
      </c>
      <c r="AB6196" t="e">
        <f t="shared" si="1545"/>
        <v>#VALUE!</v>
      </c>
      <c r="AC6196" t="e">
        <f t="shared" si="1546"/>
        <v>#VALUE!</v>
      </c>
      <c r="AD6196">
        <v>0</v>
      </c>
      <c r="AE6196">
        <v>78158306</v>
      </c>
      <c r="AF6196">
        <f t="shared" si="1547"/>
        <v>6.4520333897717793E-4</v>
      </c>
      <c r="AG6196">
        <f t="shared" si="1548"/>
        <v>6.4520333897717793E-3</v>
      </c>
      <c r="AH6196" t="e">
        <f t="shared" si="1549"/>
        <v>#VALUE!</v>
      </c>
      <c r="AI6196">
        <f t="shared" si="1550"/>
        <v>6195</v>
      </c>
    </row>
    <row r="6197" spans="1:35" x14ac:dyDescent="0.3">
      <c r="A6197" t="s">
        <v>8151</v>
      </c>
      <c r="B6197">
        <v>3.9</v>
      </c>
      <c r="C6197">
        <v>1417</v>
      </c>
      <c r="D6197" t="s">
        <v>1295</v>
      </c>
      <c r="E6197" t="s">
        <v>8077</v>
      </c>
      <c r="F6197" t="s">
        <v>849</v>
      </c>
      <c r="G6197" t="s">
        <v>8152</v>
      </c>
      <c r="H6197" t="s">
        <v>26</v>
      </c>
      <c r="I6197" t="s">
        <v>40</v>
      </c>
      <c r="J6197" t="s">
        <v>13881</v>
      </c>
      <c r="K6197">
        <v>5.0999999999999996</v>
      </c>
      <c r="L6197" t="s">
        <v>33</v>
      </c>
      <c r="M6197">
        <f t="shared" si="1536"/>
        <v>1</v>
      </c>
      <c r="N6197" t="str">
        <f t="shared" si="1537"/>
        <v>2.9M</v>
      </c>
      <c r="O6197">
        <f t="shared" si="1538"/>
        <v>10000</v>
      </c>
      <c r="P6197" t="str">
        <f t="shared" si="1539"/>
        <v>3.28</v>
      </c>
      <c r="Q6197" s="1" t="e">
        <f t="shared" si="1540"/>
        <v>#VALUE!</v>
      </c>
      <c r="R6197">
        <f t="shared" si="1541"/>
        <v>10000</v>
      </c>
      <c r="S6197">
        <v>0</v>
      </c>
      <c r="T6197" s="4">
        <v>1000000000</v>
      </c>
      <c r="U6197">
        <f t="shared" si="1551"/>
        <v>1.0000000000000001E-5</v>
      </c>
      <c r="V6197">
        <f t="shared" si="1542"/>
        <v>1E-4</v>
      </c>
      <c r="W6197">
        <f t="shared" si="1543"/>
        <v>7.8</v>
      </c>
      <c r="X6197" s="5" t="e">
        <f t="shared" si="1544"/>
        <v>#VALUE!</v>
      </c>
      <c r="Z6197">
        <v>40319</v>
      </c>
      <c r="AA6197">
        <v>43320</v>
      </c>
      <c r="AB6197" t="e">
        <f t="shared" si="1545"/>
        <v>#VALUE!</v>
      </c>
      <c r="AC6197" t="e">
        <f t="shared" si="1546"/>
        <v>#VALUE!</v>
      </c>
      <c r="AD6197">
        <v>0</v>
      </c>
      <c r="AE6197">
        <v>78158306</v>
      </c>
      <c r="AF6197">
        <f t="shared" si="1547"/>
        <v>1.8129870931440094E-5</v>
      </c>
      <c r="AG6197">
        <f t="shared" si="1548"/>
        <v>1.8129870931440093E-4</v>
      </c>
      <c r="AH6197" t="e">
        <f t="shared" si="1549"/>
        <v>#VALUE!</v>
      </c>
      <c r="AI6197">
        <f t="shared" si="1550"/>
        <v>6196</v>
      </c>
    </row>
    <row r="6198" spans="1:35" x14ac:dyDescent="0.3">
      <c r="A6198" t="s">
        <v>1656</v>
      </c>
      <c r="B6198">
        <v>4.5</v>
      </c>
      <c r="C6198">
        <v>228737</v>
      </c>
      <c r="D6198" t="s">
        <v>20</v>
      </c>
      <c r="E6198" t="s">
        <v>839</v>
      </c>
      <c r="F6198" t="s">
        <v>22</v>
      </c>
      <c r="G6198">
        <v>0</v>
      </c>
      <c r="H6198" t="s">
        <v>26</v>
      </c>
      <c r="I6198" t="s">
        <v>24</v>
      </c>
      <c r="J6198" t="s">
        <v>1657</v>
      </c>
      <c r="K6198" t="s">
        <v>20</v>
      </c>
      <c r="L6198" t="s">
        <v>20</v>
      </c>
      <c r="M6198">
        <f t="shared" si="1536"/>
        <v>0</v>
      </c>
      <c r="N6198" t="str">
        <f t="shared" si="1537"/>
        <v>N/A</v>
      </c>
      <c r="O6198">
        <f t="shared" si="1538"/>
        <v>10000000</v>
      </c>
      <c r="P6198" t="str">
        <f t="shared" si="1539"/>
        <v>0</v>
      </c>
      <c r="Q6198" s="1" t="e">
        <f t="shared" si="1540"/>
        <v>#VALUE!</v>
      </c>
      <c r="R6198">
        <f t="shared" si="1541"/>
        <v>10000000</v>
      </c>
      <c r="S6198">
        <v>0</v>
      </c>
      <c r="T6198" s="4">
        <v>1000000000</v>
      </c>
      <c r="U6198">
        <f t="shared" si="1551"/>
        <v>0.01</v>
      </c>
      <c r="V6198">
        <f t="shared" si="1542"/>
        <v>0.1</v>
      </c>
      <c r="W6198">
        <f t="shared" si="1543"/>
        <v>9</v>
      </c>
      <c r="X6198" s="5" t="e">
        <f t="shared" si="1544"/>
        <v>#VALUE!</v>
      </c>
      <c r="Z6198">
        <v>40319</v>
      </c>
      <c r="AA6198">
        <v>43320</v>
      </c>
      <c r="AB6198" t="e">
        <f t="shared" si="1545"/>
        <v>#VALUE!</v>
      </c>
      <c r="AC6198" t="e">
        <f t="shared" si="1546"/>
        <v>#VALUE!</v>
      </c>
      <c r="AD6198">
        <v>0</v>
      </c>
      <c r="AE6198">
        <v>78158306</v>
      </c>
      <c r="AF6198">
        <f t="shared" si="1547"/>
        <v>2.926585947244046E-3</v>
      </c>
      <c r="AG6198">
        <f t="shared" si="1548"/>
        <v>2.926585947244046E-2</v>
      </c>
      <c r="AH6198" t="e">
        <f t="shared" si="1549"/>
        <v>#VALUE!</v>
      </c>
      <c r="AI6198">
        <f t="shared" si="1550"/>
        <v>6197</v>
      </c>
    </row>
    <row r="6199" spans="1:35" x14ac:dyDescent="0.3">
      <c r="A6199" t="s">
        <v>6467</v>
      </c>
      <c r="B6199">
        <v>4.2</v>
      </c>
      <c r="C6199">
        <v>2803</v>
      </c>
      <c r="D6199" t="s">
        <v>1479</v>
      </c>
      <c r="E6199" t="s">
        <v>5956</v>
      </c>
      <c r="F6199" t="s">
        <v>22</v>
      </c>
      <c r="G6199">
        <v>0</v>
      </c>
      <c r="H6199" t="s">
        <v>26</v>
      </c>
      <c r="I6199" t="s">
        <v>40</v>
      </c>
      <c r="J6199" t="s">
        <v>14018</v>
      </c>
      <c r="K6199" t="s">
        <v>1574</v>
      </c>
      <c r="L6199" t="s">
        <v>67</v>
      </c>
      <c r="M6199">
        <f t="shared" si="1536"/>
        <v>0</v>
      </c>
      <c r="N6199" t="str">
        <f t="shared" si="1537"/>
        <v>1.4M</v>
      </c>
      <c r="O6199">
        <f t="shared" si="1538"/>
        <v>100000</v>
      </c>
      <c r="P6199" t="str">
        <f t="shared" si="1539"/>
        <v>0</v>
      </c>
      <c r="Q6199" s="1" t="e">
        <f t="shared" si="1540"/>
        <v>#VALUE!</v>
      </c>
      <c r="R6199">
        <f t="shared" si="1541"/>
        <v>100000</v>
      </c>
      <c r="S6199">
        <v>0</v>
      </c>
      <c r="T6199" s="4">
        <v>1000000000</v>
      </c>
      <c r="U6199">
        <f t="shared" si="1551"/>
        <v>1E-4</v>
      </c>
      <c r="V6199">
        <f t="shared" si="1542"/>
        <v>1E-3</v>
      </c>
      <c r="W6199">
        <f t="shared" si="1543"/>
        <v>8.4</v>
      </c>
      <c r="X6199" s="5" t="e">
        <f t="shared" si="1544"/>
        <v>#VALUE!</v>
      </c>
      <c r="Z6199">
        <v>40319</v>
      </c>
      <c r="AA6199">
        <v>43320</v>
      </c>
      <c r="AB6199" t="e">
        <f t="shared" si="1545"/>
        <v>#VALUE!</v>
      </c>
      <c r="AC6199" t="e">
        <f t="shared" si="1546"/>
        <v>#VALUE!</v>
      </c>
      <c r="AD6199">
        <v>0</v>
      </c>
      <c r="AE6199">
        <v>78158306</v>
      </c>
      <c r="AF6199">
        <f t="shared" si="1547"/>
        <v>3.5863110953300345E-5</v>
      </c>
      <c r="AG6199">
        <f t="shared" si="1548"/>
        <v>3.5863110953300342E-4</v>
      </c>
      <c r="AH6199" t="e">
        <f t="shared" si="1549"/>
        <v>#VALUE!</v>
      </c>
      <c r="AI6199">
        <f t="shared" si="1550"/>
        <v>6198</v>
      </c>
    </row>
    <row r="6200" spans="1:35" x14ac:dyDescent="0.3">
      <c r="A6200" t="s">
        <v>5509</v>
      </c>
      <c r="B6200">
        <v>3.9</v>
      </c>
      <c r="C6200">
        <v>7972</v>
      </c>
      <c r="D6200" t="s">
        <v>128</v>
      </c>
      <c r="E6200" t="s">
        <v>5276</v>
      </c>
      <c r="F6200" t="s">
        <v>22</v>
      </c>
      <c r="G6200">
        <v>0</v>
      </c>
      <c r="H6200" t="s">
        <v>23</v>
      </c>
      <c r="I6200" t="s">
        <v>81</v>
      </c>
      <c r="J6200" t="s">
        <v>14007</v>
      </c>
      <c r="K6200">
        <v>56</v>
      </c>
      <c r="L6200" t="s">
        <v>33</v>
      </c>
      <c r="M6200">
        <f t="shared" si="1536"/>
        <v>0</v>
      </c>
      <c r="N6200" t="str">
        <f t="shared" si="1537"/>
        <v>88M</v>
      </c>
      <c r="O6200">
        <f t="shared" si="1538"/>
        <v>500000</v>
      </c>
      <c r="P6200" t="str">
        <f t="shared" si="1539"/>
        <v>0</v>
      </c>
      <c r="Q6200" s="1" t="e">
        <f t="shared" si="1540"/>
        <v>#VALUE!</v>
      </c>
      <c r="R6200">
        <f t="shared" si="1541"/>
        <v>500000</v>
      </c>
      <c r="S6200">
        <v>0</v>
      </c>
      <c r="T6200" s="4">
        <v>1000000000</v>
      </c>
      <c r="U6200">
        <f t="shared" si="1551"/>
        <v>5.0000000000000001E-4</v>
      </c>
      <c r="V6200">
        <f t="shared" si="1542"/>
        <v>5.0000000000000001E-3</v>
      </c>
      <c r="W6200">
        <f t="shared" si="1543"/>
        <v>7.8</v>
      </c>
      <c r="X6200" s="5" t="e">
        <f t="shared" si="1544"/>
        <v>#VALUE!</v>
      </c>
      <c r="Z6200">
        <v>40319</v>
      </c>
      <c r="AA6200">
        <v>43320</v>
      </c>
      <c r="AB6200" t="e">
        <f t="shared" si="1545"/>
        <v>#VALUE!</v>
      </c>
      <c r="AC6200" t="e">
        <f t="shared" si="1546"/>
        <v>#VALUE!</v>
      </c>
      <c r="AD6200">
        <v>0</v>
      </c>
      <c r="AE6200">
        <v>78158306</v>
      </c>
      <c r="AF6200">
        <f t="shared" si="1547"/>
        <v>1.0199811648937222E-4</v>
      </c>
      <c r="AG6200">
        <f t="shared" si="1548"/>
        <v>1.0199811648937223E-3</v>
      </c>
      <c r="AH6200" t="e">
        <f t="shared" si="1549"/>
        <v>#VALUE!</v>
      </c>
      <c r="AI6200">
        <f t="shared" si="1550"/>
        <v>6199</v>
      </c>
    </row>
    <row r="6201" spans="1:35" x14ac:dyDescent="0.3">
      <c r="A6201" t="s">
        <v>2806</v>
      </c>
      <c r="B6201">
        <v>3.4</v>
      </c>
      <c r="C6201">
        <v>71852</v>
      </c>
      <c r="D6201" t="s">
        <v>492</v>
      </c>
      <c r="E6201" t="s">
        <v>2379</v>
      </c>
      <c r="F6201" t="s">
        <v>22</v>
      </c>
      <c r="G6201">
        <v>0</v>
      </c>
      <c r="H6201" t="s">
        <v>26</v>
      </c>
      <c r="I6201" t="s">
        <v>40</v>
      </c>
      <c r="J6201" t="s">
        <v>13331</v>
      </c>
      <c r="K6201" t="s">
        <v>2807</v>
      </c>
      <c r="L6201" t="s">
        <v>33</v>
      </c>
      <c r="M6201">
        <f t="shared" si="1536"/>
        <v>0</v>
      </c>
      <c r="N6201" t="str">
        <f t="shared" si="1537"/>
        <v>22M</v>
      </c>
      <c r="O6201">
        <f t="shared" si="1538"/>
        <v>5000000</v>
      </c>
      <c r="P6201" t="str">
        <f t="shared" si="1539"/>
        <v>0</v>
      </c>
      <c r="Q6201" s="1" t="e">
        <f t="shared" si="1540"/>
        <v>#VALUE!</v>
      </c>
      <c r="R6201">
        <f t="shared" si="1541"/>
        <v>5000000</v>
      </c>
      <c r="S6201">
        <v>0</v>
      </c>
      <c r="T6201" s="4">
        <v>1000000000</v>
      </c>
      <c r="U6201">
        <f t="shared" si="1551"/>
        <v>5.0000000000000001E-3</v>
      </c>
      <c r="V6201">
        <f t="shared" si="1542"/>
        <v>0.05</v>
      </c>
      <c r="W6201">
        <f t="shared" si="1543"/>
        <v>6.8</v>
      </c>
      <c r="X6201" s="5" t="e">
        <f t="shared" si="1544"/>
        <v>#VALUE!</v>
      </c>
      <c r="Z6201">
        <v>40319</v>
      </c>
      <c r="AA6201">
        <v>43320</v>
      </c>
      <c r="AB6201" t="e">
        <f t="shared" si="1545"/>
        <v>#VALUE!</v>
      </c>
      <c r="AC6201" t="e">
        <f t="shared" si="1546"/>
        <v>#VALUE!</v>
      </c>
      <c r="AD6201">
        <v>0</v>
      </c>
      <c r="AE6201">
        <v>78158306</v>
      </c>
      <c r="AF6201">
        <f t="shared" si="1547"/>
        <v>9.1931368113326302E-4</v>
      </c>
      <c r="AG6201">
        <f t="shared" si="1548"/>
        <v>9.1931368113326306E-3</v>
      </c>
      <c r="AH6201" t="e">
        <f t="shared" si="1549"/>
        <v>#VALUE!</v>
      </c>
      <c r="AI6201">
        <f t="shared" si="1550"/>
        <v>6200</v>
      </c>
    </row>
    <row r="6202" spans="1:35" x14ac:dyDescent="0.3">
      <c r="A6202" t="s">
        <v>4517</v>
      </c>
      <c r="B6202">
        <v>3.8</v>
      </c>
      <c r="C6202">
        <v>16282</v>
      </c>
      <c r="D6202" t="s">
        <v>379</v>
      </c>
      <c r="E6202" t="s">
        <v>3280</v>
      </c>
      <c r="F6202" t="s">
        <v>22</v>
      </c>
      <c r="G6202">
        <v>0</v>
      </c>
      <c r="H6202" t="s">
        <v>23</v>
      </c>
      <c r="I6202" t="s">
        <v>81</v>
      </c>
      <c r="J6202" t="s">
        <v>13714</v>
      </c>
      <c r="K6202" t="s">
        <v>2011</v>
      </c>
      <c r="L6202" t="s">
        <v>163</v>
      </c>
      <c r="M6202">
        <f t="shared" si="1536"/>
        <v>0</v>
      </c>
      <c r="N6202" t="str">
        <f t="shared" si="1537"/>
        <v>35M</v>
      </c>
      <c r="O6202">
        <f t="shared" si="1538"/>
        <v>1000000</v>
      </c>
      <c r="P6202" t="str">
        <f t="shared" si="1539"/>
        <v>0</v>
      </c>
      <c r="Q6202" s="1" t="e">
        <f t="shared" si="1540"/>
        <v>#VALUE!</v>
      </c>
      <c r="R6202">
        <f t="shared" si="1541"/>
        <v>1000000</v>
      </c>
      <c r="S6202">
        <v>0</v>
      </c>
      <c r="T6202" s="4">
        <v>1000000000</v>
      </c>
      <c r="U6202">
        <f t="shared" si="1551"/>
        <v>1E-3</v>
      </c>
      <c r="V6202">
        <f t="shared" si="1542"/>
        <v>0.01</v>
      </c>
      <c r="W6202">
        <f t="shared" si="1543"/>
        <v>7.6</v>
      </c>
      <c r="X6202" s="5" t="e">
        <f t="shared" si="1544"/>
        <v>#VALUE!</v>
      </c>
      <c r="Z6202">
        <v>40319</v>
      </c>
      <c r="AA6202">
        <v>43320</v>
      </c>
      <c r="AB6202" t="e">
        <f t="shared" si="1545"/>
        <v>#VALUE!</v>
      </c>
      <c r="AC6202" t="e">
        <f t="shared" si="1546"/>
        <v>#VALUE!</v>
      </c>
      <c r="AD6202">
        <v>0</v>
      </c>
      <c r="AE6202">
        <v>78158306</v>
      </c>
      <c r="AF6202">
        <f t="shared" si="1547"/>
        <v>2.083207893477118E-4</v>
      </c>
      <c r="AG6202">
        <f t="shared" si="1548"/>
        <v>2.0832078934771179E-3</v>
      </c>
      <c r="AH6202" t="e">
        <f t="shared" si="1549"/>
        <v>#VALUE!</v>
      </c>
      <c r="AI6202">
        <f t="shared" si="1550"/>
        <v>6201</v>
      </c>
    </row>
    <row r="6203" spans="1:35" x14ac:dyDescent="0.3">
      <c r="A6203" t="s">
        <v>8273</v>
      </c>
      <c r="B6203">
        <v>4.5999999999999996</v>
      </c>
      <c r="C6203">
        <v>603</v>
      </c>
      <c r="D6203" t="s">
        <v>298</v>
      </c>
      <c r="E6203" t="s">
        <v>8077</v>
      </c>
      <c r="F6203" t="s">
        <v>22</v>
      </c>
      <c r="G6203">
        <v>0</v>
      </c>
      <c r="H6203" t="s">
        <v>26</v>
      </c>
      <c r="I6203" t="s">
        <v>50</v>
      </c>
      <c r="J6203" t="s">
        <v>8274</v>
      </c>
      <c r="K6203">
        <v>2.96</v>
      </c>
      <c r="L6203" t="s">
        <v>33</v>
      </c>
      <c r="M6203">
        <f t="shared" si="1536"/>
        <v>0</v>
      </c>
      <c r="N6203" t="str">
        <f t="shared" si="1537"/>
        <v>7.4M</v>
      </c>
      <c r="O6203">
        <f t="shared" si="1538"/>
        <v>10000</v>
      </c>
      <c r="P6203" t="str">
        <f t="shared" si="1539"/>
        <v>0</v>
      </c>
      <c r="Q6203" s="1" t="e">
        <f t="shared" si="1540"/>
        <v>#VALUE!</v>
      </c>
      <c r="R6203">
        <f t="shared" si="1541"/>
        <v>10000</v>
      </c>
      <c r="S6203">
        <v>0</v>
      </c>
      <c r="T6203" s="4">
        <v>1000000000</v>
      </c>
      <c r="U6203">
        <f t="shared" si="1551"/>
        <v>1.0000000000000001E-5</v>
      </c>
      <c r="V6203">
        <f t="shared" si="1542"/>
        <v>1E-4</v>
      </c>
      <c r="W6203">
        <f t="shared" si="1543"/>
        <v>9.1999999999999993</v>
      </c>
      <c r="X6203" s="5" t="e">
        <f t="shared" si="1544"/>
        <v>#VALUE!</v>
      </c>
      <c r="Z6203">
        <v>40319</v>
      </c>
      <c r="AA6203">
        <v>43320</v>
      </c>
      <c r="AB6203" t="e">
        <f t="shared" si="1545"/>
        <v>#VALUE!</v>
      </c>
      <c r="AC6203" t="e">
        <f t="shared" si="1546"/>
        <v>#VALUE!</v>
      </c>
      <c r="AD6203">
        <v>0</v>
      </c>
      <c r="AE6203">
        <v>78158306</v>
      </c>
      <c r="AF6203">
        <f t="shared" si="1547"/>
        <v>7.7151109186015366E-6</v>
      </c>
      <c r="AG6203">
        <f t="shared" si="1548"/>
        <v>7.7151109186015366E-5</v>
      </c>
      <c r="AH6203" t="e">
        <f t="shared" si="1549"/>
        <v>#VALUE!</v>
      </c>
      <c r="AI6203">
        <f t="shared" si="1550"/>
        <v>6202</v>
      </c>
    </row>
    <row r="6204" spans="1:35" x14ac:dyDescent="0.3">
      <c r="A6204" t="s">
        <v>1968</v>
      </c>
      <c r="B6204">
        <v>3.8</v>
      </c>
      <c r="C6204">
        <v>127229</v>
      </c>
      <c r="D6204" t="s">
        <v>165</v>
      </c>
      <c r="E6204" t="s">
        <v>839</v>
      </c>
      <c r="F6204" t="s">
        <v>22</v>
      </c>
      <c r="G6204">
        <v>0</v>
      </c>
      <c r="H6204" t="s">
        <v>26</v>
      </c>
      <c r="I6204" t="s">
        <v>62</v>
      </c>
      <c r="J6204" t="s">
        <v>13770</v>
      </c>
      <c r="K6204" t="s">
        <v>1969</v>
      </c>
      <c r="L6204" t="s">
        <v>67</v>
      </c>
      <c r="M6204">
        <f t="shared" si="1536"/>
        <v>0</v>
      </c>
      <c r="N6204" t="str">
        <f t="shared" si="1537"/>
        <v>34M</v>
      </c>
      <c r="O6204">
        <f t="shared" si="1538"/>
        <v>10000000</v>
      </c>
      <c r="P6204" t="str">
        <f t="shared" si="1539"/>
        <v>0</v>
      </c>
      <c r="Q6204" s="1" t="e">
        <f t="shared" si="1540"/>
        <v>#VALUE!</v>
      </c>
      <c r="R6204">
        <f t="shared" si="1541"/>
        <v>10000000</v>
      </c>
      <c r="S6204">
        <v>0</v>
      </c>
      <c r="T6204" s="4">
        <v>1000000000</v>
      </c>
      <c r="U6204">
        <f t="shared" si="1551"/>
        <v>0.01</v>
      </c>
      <c r="V6204">
        <f t="shared" si="1542"/>
        <v>0.1</v>
      </c>
      <c r="W6204">
        <f t="shared" si="1543"/>
        <v>7.6</v>
      </c>
      <c r="X6204" s="5" t="e">
        <f t="shared" si="1544"/>
        <v>#VALUE!</v>
      </c>
      <c r="Z6204">
        <v>40319</v>
      </c>
      <c r="AA6204">
        <v>43320</v>
      </c>
      <c r="AB6204" t="e">
        <f t="shared" si="1545"/>
        <v>#VALUE!</v>
      </c>
      <c r="AC6204" t="e">
        <f t="shared" si="1546"/>
        <v>#VALUE!</v>
      </c>
      <c r="AD6204">
        <v>0</v>
      </c>
      <c r="AE6204">
        <v>78158306</v>
      </c>
      <c r="AF6204">
        <f t="shared" si="1547"/>
        <v>1.6278372256430429E-3</v>
      </c>
      <c r="AG6204">
        <f t="shared" si="1548"/>
        <v>1.6278372256430428E-2</v>
      </c>
      <c r="AH6204" t="e">
        <f t="shared" si="1549"/>
        <v>#VALUE!</v>
      </c>
      <c r="AI6204">
        <f t="shared" si="1550"/>
        <v>6203</v>
      </c>
    </row>
    <row r="6205" spans="1:35" x14ac:dyDescent="0.3">
      <c r="A6205" t="s">
        <v>6355</v>
      </c>
      <c r="B6205">
        <v>4.0999999999999996</v>
      </c>
      <c r="C6205">
        <v>3654</v>
      </c>
      <c r="D6205" t="s">
        <v>399</v>
      </c>
      <c r="E6205" t="s">
        <v>5956</v>
      </c>
      <c r="F6205" t="s">
        <v>22</v>
      </c>
      <c r="G6205">
        <v>0</v>
      </c>
      <c r="H6205" t="s">
        <v>23</v>
      </c>
      <c r="I6205" t="s">
        <v>346</v>
      </c>
      <c r="J6205" t="s">
        <v>13937</v>
      </c>
      <c r="K6205" t="s">
        <v>4981</v>
      </c>
      <c r="L6205" t="s">
        <v>67</v>
      </c>
      <c r="M6205">
        <f t="shared" si="1536"/>
        <v>0</v>
      </c>
      <c r="N6205" t="str">
        <f t="shared" si="1537"/>
        <v>25M</v>
      </c>
      <c r="O6205">
        <f t="shared" si="1538"/>
        <v>100000</v>
      </c>
      <c r="P6205" t="str">
        <f t="shared" si="1539"/>
        <v>0</v>
      </c>
      <c r="Q6205" s="1" t="e">
        <f t="shared" si="1540"/>
        <v>#VALUE!</v>
      </c>
      <c r="R6205">
        <f t="shared" si="1541"/>
        <v>100000</v>
      </c>
      <c r="S6205">
        <v>0</v>
      </c>
      <c r="T6205" s="4">
        <v>1000000000</v>
      </c>
      <c r="U6205">
        <f t="shared" si="1551"/>
        <v>1E-4</v>
      </c>
      <c r="V6205">
        <f t="shared" si="1542"/>
        <v>1E-3</v>
      </c>
      <c r="W6205">
        <f t="shared" si="1543"/>
        <v>8.1999999999999993</v>
      </c>
      <c r="X6205" s="5" t="e">
        <f t="shared" si="1544"/>
        <v>#VALUE!</v>
      </c>
      <c r="Z6205">
        <v>40319</v>
      </c>
      <c r="AA6205">
        <v>43320</v>
      </c>
      <c r="AB6205" t="e">
        <f t="shared" si="1545"/>
        <v>#VALUE!</v>
      </c>
      <c r="AC6205" t="e">
        <f t="shared" si="1546"/>
        <v>#VALUE!</v>
      </c>
      <c r="AD6205">
        <v>0</v>
      </c>
      <c r="AE6205">
        <v>78158306</v>
      </c>
      <c r="AF6205">
        <f t="shared" si="1547"/>
        <v>4.6751269148540654E-5</v>
      </c>
      <c r="AG6205">
        <f t="shared" si="1548"/>
        <v>4.6751269148540654E-4</v>
      </c>
      <c r="AH6205" t="e">
        <f t="shared" si="1549"/>
        <v>#VALUE!</v>
      </c>
      <c r="AI6205">
        <f t="shared" si="1550"/>
        <v>6204</v>
      </c>
    </row>
    <row r="6206" spans="1:35" x14ac:dyDescent="0.3">
      <c r="A6206" t="s">
        <v>6483</v>
      </c>
      <c r="B6206">
        <v>3.6</v>
      </c>
      <c r="C6206">
        <v>2639</v>
      </c>
      <c r="D6206" t="s">
        <v>1441</v>
      </c>
      <c r="E6206" t="s">
        <v>5956</v>
      </c>
      <c r="F6206" t="s">
        <v>22</v>
      </c>
      <c r="G6206">
        <v>0</v>
      </c>
      <c r="H6206" t="s">
        <v>26</v>
      </c>
      <c r="I6206" t="s">
        <v>42</v>
      </c>
      <c r="J6206" t="s">
        <v>13401</v>
      </c>
      <c r="K6206" t="s">
        <v>6484</v>
      </c>
      <c r="L6206" t="s">
        <v>1406</v>
      </c>
      <c r="M6206">
        <f t="shared" si="1536"/>
        <v>0</v>
      </c>
      <c r="N6206" t="str">
        <f t="shared" si="1537"/>
        <v>8.5M</v>
      </c>
      <c r="O6206">
        <f t="shared" si="1538"/>
        <v>100000</v>
      </c>
      <c r="P6206" t="str">
        <f t="shared" si="1539"/>
        <v>0</v>
      </c>
      <c r="Q6206" s="1" t="e">
        <f t="shared" si="1540"/>
        <v>#VALUE!</v>
      </c>
      <c r="R6206">
        <f t="shared" si="1541"/>
        <v>100000</v>
      </c>
      <c r="S6206">
        <v>0</v>
      </c>
      <c r="T6206" s="4">
        <v>1000000000</v>
      </c>
      <c r="U6206">
        <f t="shared" si="1551"/>
        <v>1E-4</v>
      </c>
      <c r="V6206">
        <f t="shared" si="1542"/>
        <v>1E-3</v>
      </c>
      <c r="W6206">
        <f t="shared" si="1543"/>
        <v>7.2</v>
      </c>
      <c r="X6206" s="5" t="e">
        <f t="shared" si="1544"/>
        <v>#VALUE!</v>
      </c>
      <c r="Z6206">
        <v>40319</v>
      </c>
      <c r="AA6206">
        <v>43320</v>
      </c>
      <c r="AB6206" t="e">
        <f t="shared" si="1545"/>
        <v>#VALUE!</v>
      </c>
      <c r="AC6206" t="e">
        <f t="shared" si="1546"/>
        <v>#VALUE!</v>
      </c>
      <c r="AD6206">
        <v>0</v>
      </c>
      <c r="AE6206">
        <v>78158306</v>
      </c>
      <c r="AF6206">
        <f t="shared" si="1547"/>
        <v>3.3764805496168251E-5</v>
      </c>
      <c r="AG6206">
        <f t="shared" si="1548"/>
        <v>3.3764805496168252E-4</v>
      </c>
      <c r="AH6206" t="e">
        <f t="shared" si="1549"/>
        <v>#VALUE!</v>
      </c>
      <c r="AI6206">
        <f t="shared" si="1550"/>
        <v>6205</v>
      </c>
    </row>
    <row r="6207" spans="1:35" x14ac:dyDescent="0.3">
      <c r="A6207" t="s">
        <v>10008</v>
      </c>
      <c r="B6207">
        <v>4.0999999999999996</v>
      </c>
      <c r="C6207">
        <v>10</v>
      </c>
      <c r="D6207" t="s">
        <v>89</v>
      </c>
      <c r="E6207" t="s">
        <v>9431</v>
      </c>
      <c r="F6207" t="s">
        <v>22</v>
      </c>
      <c r="G6207">
        <v>0</v>
      </c>
      <c r="H6207" t="s">
        <v>26</v>
      </c>
      <c r="I6207" t="s">
        <v>1177</v>
      </c>
      <c r="J6207" t="s">
        <v>13798</v>
      </c>
      <c r="K6207">
        <v>1.1000000000000001</v>
      </c>
      <c r="L6207" t="s">
        <v>119</v>
      </c>
      <c r="M6207">
        <f t="shared" si="1536"/>
        <v>0</v>
      </c>
      <c r="N6207" t="str">
        <f t="shared" si="1537"/>
        <v>11M</v>
      </c>
      <c r="O6207">
        <f t="shared" si="1538"/>
        <v>5000</v>
      </c>
      <c r="P6207" t="str">
        <f t="shared" si="1539"/>
        <v>0</v>
      </c>
      <c r="Q6207" s="1" t="e">
        <f t="shared" si="1540"/>
        <v>#VALUE!</v>
      </c>
      <c r="R6207">
        <f t="shared" si="1541"/>
        <v>5000</v>
      </c>
      <c r="S6207">
        <v>0</v>
      </c>
      <c r="T6207" s="4">
        <v>1000000000</v>
      </c>
      <c r="U6207">
        <f t="shared" si="1551"/>
        <v>5.0000000000000004E-6</v>
      </c>
      <c r="V6207">
        <f t="shared" si="1542"/>
        <v>5.0000000000000002E-5</v>
      </c>
      <c r="W6207">
        <f t="shared" si="1543"/>
        <v>8.1999999999999993</v>
      </c>
      <c r="X6207" s="5" t="e">
        <f t="shared" si="1544"/>
        <v>#VALUE!</v>
      </c>
      <c r="Z6207">
        <v>40319</v>
      </c>
      <c r="AA6207">
        <v>43320</v>
      </c>
      <c r="AB6207" t="e">
        <f t="shared" si="1545"/>
        <v>#VALUE!</v>
      </c>
      <c r="AC6207" t="e">
        <f t="shared" si="1546"/>
        <v>#VALUE!</v>
      </c>
      <c r="AD6207">
        <v>0</v>
      </c>
      <c r="AE6207">
        <v>78158306</v>
      </c>
      <c r="AF6207">
        <f t="shared" si="1547"/>
        <v>1.279454547031764E-7</v>
      </c>
      <c r="AG6207">
        <f t="shared" si="1548"/>
        <v>1.2794545470317639E-6</v>
      </c>
      <c r="AH6207" t="e">
        <f t="shared" si="1549"/>
        <v>#VALUE!</v>
      </c>
      <c r="AI6207">
        <f t="shared" si="1550"/>
        <v>6206</v>
      </c>
    </row>
    <row r="6208" spans="1:35" x14ac:dyDescent="0.3">
      <c r="A6208" t="s">
        <v>10583</v>
      </c>
      <c r="B6208">
        <v>3.7</v>
      </c>
      <c r="C6208">
        <v>20</v>
      </c>
      <c r="D6208" t="s">
        <v>1000</v>
      </c>
      <c r="E6208" t="s">
        <v>10032</v>
      </c>
      <c r="F6208" t="s">
        <v>22</v>
      </c>
      <c r="G6208">
        <v>0</v>
      </c>
      <c r="H6208" t="s">
        <v>26</v>
      </c>
      <c r="I6208" t="s">
        <v>117</v>
      </c>
      <c r="J6208" t="s">
        <v>13696</v>
      </c>
      <c r="K6208">
        <v>3.1</v>
      </c>
      <c r="L6208" t="s">
        <v>56</v>
      </c>
      <c r="M6208">
        <f t="shared" si="1536"/>
        <v>0</v>
      </c>
      <c r="N6208" t="str">
        <f t="shared" si="1537"/>
        <v>8.9M</v>
      </c>
      <c r="O6208">
        <f t="shared" si="1538"/>
        <v>1000</v>
      </c>
      <c r="P6208" t="str">
        <f t="shared" si="1539"/>
        <v>0</v>
      </c>
      <c r="Q6208" s="1" t="e">
        <f t="shared" si="1540"/>
        <v>#VALUE!</v>
      </c>
      <c r="R6208">
        <f t="shared" si="1541"/>
        <v>1000</v>
      </c>
      <c r="S6208">
        <v>0</v>
      </c>
      <c r="T6208" s="4">
        <v>1000000000</v>
      </c>
      <c r="U6208">
        <f t="shared" si="1551"/>
        <v>9.9999999999999995E-7</v>
      </c>
      <c r="V6208">
        <f t="shared" si="1542"/>
        <v>9.9999999999999991E-6</v>
      </c>
      <c r="W6208">
        <f t="shared" si="1543"/>
        <v>7.4</v>
      </c>
      <c r="X6208" s="5" t="e">
        <f t="shared" si="1544"/>
        <v>#VALUE!</v>
      </c>
      <c r="Z6208">
        <v>40319</v>
      </c>
      <c r="AA6208">
        <v>43320</v>
      </c>
      <c r="AB6208" t="e">
        <f t="shared" si="1545"/>
        <v>#VALUE!</v>
      </c>
      <c r="AC6208" t="e">
        <f t="shared" si="1546"/>
        <v>#VALUE!</v>
      </c>
      <c r="AD6208">
        <v>0</v>
      </c>
      <c r="AE6208">
        <v>78158306</v>
      </c>
      <c r="AF6208">
        <f t="shared" si="1547"/>
        <v>2.5589090940635279E-7</v>
      </c>
      <c r="AG6208">
        <f t="shared" si="1548"/>
        <v>2.5589090940635278E-6</v>
      </c>
      <c r="AH6208" t="e">
        <f t="shared" si="1549"/>
        <v>#VALUE!</v>
      </c>
      <c r="AI6208">
        <f t="shared" si="1550"/>
        <v>6207</v>
      </c>
    </row>
    <row r="6209" spans="1:35" x14ac:dyDescent="0.3">
      <c r="A6209" t="s">
        <v>3775</v>
      </c>
      <c r="B6209">
        <v>4.5</v>
      </c>
      <c r="C6209">
        <v>42849</v>
      </c>
      <c r="D6209" t="s">
        <v>20</v>
      </c>
      <c r="E6209" t="s">
        <v>3280</v>
      </c>
      <c r="F6209" t="s">
        <v>22</v>
      </c>
      <c r="G6209">
        <v>0</v>
      </c>
      <c r="H6209" t="s">
        <v>26</v>
      </c>
      <c r="I6209" t="s">
        <v>39</v>
      </c>
      <c r="J6209" t="s">
        <v>3776</v>
      </c>
      <c r="K6209" t="s">
        <v>20</v>
      </c>
      <c r="L6209" t="s">
        <v>20</v>
      </c>
      <c r="M6209">
        <f t="shared" si="1536"/>
        <v>0</v>
      </c>
      <c r="N6209" t="str">
        <f t="shared" si="1537"/>
        <v>N/A</v>
      </c>
      <c r="O6209">
        <f t="shared" si="1538"/>
        <v>1000000</v>
      </c>
      <c r="P6209" t="str">
        <f t="shared" si="1539"/>
        <v>0</v>
      </c>
      <c r="Q6209" s="1" t="e">
        <f t="shared" si="1540"/>
        <v>#VALUE!</v>
      </c>
      <c r="R6209">
        <f t="shared" si="1541"/>
        <v>1000000</v>
      </c>
      <c r="S6209">
        <v>0</v>
      </c>
      <c r="T6209" s="4">
        <v>1000000000</v>
      </c>
      <c r="U6209">
        <f t="shared" si="1551"/>
        <v>1E-3</v>
      </c>
      <c r="V6209">
        <f t="shared" si="1542"/>
        <v>0.01</v>
      </c>
      <c r="W6209">
        <f t="shared" si="1543"/>
        <v>9</v>
      </c>
      <c r="X6209" s="5" t="e">
        <f t="shared" si="1544"/>
        <v>#VALUE!</v>
      </c>
      <c r="Z6209">
        <v>40319</v>
      </c>
      <c r="AA6209">
        <v>43320</v>
      </c>
      <c r="AB6209" t="e">
        <f t="shared" si="1545"/>
        <v>#VALUE!</v>
      </c>
      <c r="AC6209" t="e">
        <f t="shared" si="1546"/>
        <v>#VALUE!</v>
      </c>
      <c r="AD6209">
        <v>0</v>
      </c>
      <c r="AE6209">
        <v>78158306</v>
      </c>
      <c r="AF6209">
        <f t="shared" si="1547"/>
        <v>5.4823347885764057E-4</v>
      </c>
      <c r="AG6209">
        <f t="shared" si="1548"/>
        <v>5.4823347885764057E-3</v>
      </c>
      <c r="AH6209" t="e">
        <f t="shared" si="1549"/>
        <v>#VALUE!</v>
      </c>
      <c r="AI6209">
        <f t="shared" si="1550"/>
        <v>6208</v>
      </c>
    </row>
    <row r="6210" spans="1:35" x14ac:dyDescent="0.3">
      <c r="A6210" t="s">
        <v>1879</v>
      </c>
      <c r="B6210">
        <v>3.3</v>
      </c>
      <c r="C6210">
        <v>152102</v>
      </c>
      <c r="D6210" t="s">
        <v>681</v>
      </c>
      <c r="E6210" t="s">
        <v>839</v>
      </c>
      <c r="F6210" t="s">
        <v>22</v>
      </c>
      <c r="G6210">
        <v>0</v>
      </c>
      <c r="H6210" t="s">
        <v>23</v>
      </c>
      <c r="I6210" t="s">
        <v>177</v>
      </c>
      <c r="J6210" t="s">
        <v>13467</v>
      </c>
      <c r="K6210">
        <v>4.16</v>
      </c>
      <c r="L6210" t="s">
        <v>33</v>
      </c>
      <c r="M6210">
        <f t="shared" ref="M6210:M6273" si="1552">IF(F6210="Free", 0, IF(F6210="Paid", 1, ""))</f>
        <v>0</v>
      </c>
      <c r="N6210" t="str">
        <f t="shared" ref="N6210:N6273" si="1553">IF(RIGHT(D6210,1)="M", D6210, IF(RIGHT(D6210,1)="k", TEXT(LEFT(D6210,LEN(D6210)-1)/1024,"0.00") &amp; "M", IF(D6210="Varies with device", "N/A", "")))</f>
        <v>18M</v>
      </c>
      <c r="O6210">
        <f t="shared" ref="O6210:O6273" si="1554">VALUE(SUBSTITUTE(SUBSTITUTE(E6210, "+", ""), ",", ""))</f>
        <v>10000000</v>
      </c>
      <c r="P6210" t="str">
        <f t="shared" ref="P6210:P6273" si="1555">SUBSTITUTE(G6210, "$", "")</f>
        <v>0</v>
      </c>
      <c r="Q6210" s="1" t="e">
        <f t="shared" ref="Q6210:Q6273" si="1556">DATEVALUE(J6210)</f>
        <v>#VALUE!</v>
      </c>
      <c r="R6210">
        <f t="shared" ref="R6210:R6273" si="1557">IF(ISNUMBER(O6210), O6210, 0)</f>
        <v>10000000</v>
      </c>
      <c r="S6210">
        <v>0</v>
      </c>
      <c r="T6210" s="4">
        <v>1000000000</v>
      </c>
      <c r="U6210">
        <f t="shared" si="1551"/>
        <v>0.01</v>
      </c>
      <c r="V6210">
        <f t="shared" ref="V6210:V6273" si="1558">U6210 * 10</f>
        <v>0.1</v>
      </c>
      <c r="W6210">
        <f t="shared" ref="W6210:W6273" si="1559">B6210*2</f>
        <v>6.6</v>
      </c>
      <c r="X6210" s="5" t="e">
        <f t="shared" ref="X6210:X6273" si="1560">Q6210 - $Y$2</f>
        <v>#VALUE!</v>
      </c>
      <c r="Z6210">
        <v>40319</v>
      </c>
      <c r="AA6210">
        <v>43320</v>
      </c>
      <c r="AB6210" t="e">
        <f t="shared" ref="AB6210:AB6273" si="1561">IF($AA$2 &lt;&gt; $Z$2, (X6210 - $Z$2) / ($AA$2 - $Z$2), NA())</f>
        <v>#VALUE!</v>
      </c>
      <c r="AC6210" t="e">
        <f t="shared" ref="AC6210:AC6273" si="1562">AB6210 * 10</f>
        <v>#VALUE!</v>
      </c>
      <c r="AD6210">
        <v>0</v>
      </c>
      <c r="AE6210">
        <v>78158306</v>
      </c>
      <c r="AF6210">
        <f t="shared" ref="AF6210:AF6273" si="1563">IF($AE$2 &lt;&gt; $AD$2, (C6210 - $AD$2) / ($AE$2 - $AD$2), NA())</f>
        <v>1.9460759551262537E-3</v>
      </c>
      <c r="AG6210">
        <f t="shared" ref="AG6210:AG6273" si="1564">AF6210*10</f>
        <v>1.9460759551262537E-2</v>
      </c>
      <c r="AH6210" t="e">
        <f t="shared" ref="AH6210:AH6273" si="1565">IF(W6210 &gt; 4,
   IF(V6210 &gt; 5,
      (V6210 * 2) + W6210 + AG6210 + AC6210,
      V6210 + W6210 + AG6210 + AC6210),
   V6210 + W6210 + AG6210 + AC6210)</f>
        <v>#VALUE!</v>
      </c>
      <c r="AI6210">
        <f t="shared" si="1550"/>
        <v>6209</v>
      </c>
    </row>
    <row r="6211" spans="1:35" x14ac:dyDescent="0.3">
      <c r="A6211" t="s">
        <v>5878</v>
      </c>
      <c r="B6211">
        <v>3.3</v>
      </c>
      <c r="C6211">
        <v>1988</v>
      </c>
      <c r="D6211" t="s">
        <v>1324</v>
      </c>
      <c r="E6211" t="s">
        <v>5276</v>
      </c>
      <c r="F6211" t="s">
        <v>22</v>
      </c>
      <c r="G6211">
        <v>0</v>
      </c>
      <c r="H6211" t="s">
        <v>26</v>
      </c>
      <c r="I6211" t="s">
        <v>40</v>
      </c>
      <c r="J6211" t="s">
        <v>13312</v>
      </c>
      <c r="K6211" t="s">
        <v>5198</v>
      </c>
      <c r="L6211" t="s">
        <v>217</v>
      </c>
      <c r="M6211">
        <f t="shared" si="1552"/>
        <v>0</v>
      </c>
      <c r="N6211" t="str">
        <f t="shared" si="1553"/>
        <v>7.3M</v>
      </c>
      <c r="O6211">
        <f t="shared" si="1554"/>
        <v>500000</v>
      </c>
      <c r="P6211" t="str">
        <f t="shared" si="1555"/>
        <v>0</v>
      </c>
      <c r="Q6211" s="1" t="e">
        <f t="shared" si="1556"/>
        <v>#VALUE!</v>
      </c>
      <c r="R6211">
        <f t="shared" si="1557"/>
        <v>500000</v>
      </c>
      <c r="S6211">
        <v>0</v>
      </c>
      <c r="T6211" s="4">
        <v>1000000000</v>
      </c>
      <c r="U6211">
        <f t="shared" si="1551"/>
        <v>5.0000000000000001E-4</v>
      </c>
      <c r="V6211">
        <f t="shared" si="1558"/>
        <v>5.0000000000000001E-3</v>
      </c>
      <c r="W6211">
        <f t="shared" si="1559"/>
        <v>6.6</v>
      </c>
      <c r="X6211" s="5" t="e">
        <f t="shared" si="1560"/>
        <v>#VALUE!</v>
      </c>
      <c r="Z6211">
        <v>40319</v>
      </c>
      <c r="AA6211">
        <v>43320</v>
      </c>
      <c r="AB6211" t="e">
        <f t="shared" si="1561"/>
        <v>#VALUE!</v>
      </c>
      <c r="AC6211" t="e">
        <f t="shared" si="1562"/>
        <v>#VALUE!</v>
      </c>
      <c r="AD6211">
        <v>0</v>
      </c>
      <c r="AE6211">
        <v>78158306</v>
      </c>
      <c r="AF6211">
        <f t="shared" si="1563"/>
        <v>2.5435556394991467E-5</v>
      </c>
      <c r="AG6211">
        <f t="shared" si="1564"/>
        <v>2.5435556394991465E-4</v>
      </c>
      <c r="AH6211" t="e">
        <f t="shared" si="1565"/>
        <v>#VALUE!</v>
      </c>
      <c r="AI6211">
        <f t="shared" ref="AI6211:AI6274" si="1566">ROW() - 1</f>
        <v>6210</v>
      </c>
    </row>
    <row r="6212" spans="1:35" x14ac:dyDescent="0.3">
      <c r="A6212" t="s">
        <v>6247</v>
      </c>
      <c r="B6212">
        <v>3.3</v>
      </c>
      <c r="C6212">
        <v>4631</v>
      </c>
      <c r="D6212" t="s">
        <v>391</v>
      </c>
      <c r="E6212" t="s">
        <v>5956</v>
      </c>
      <c r="F6212" t="s">
        <v>22</v>
      </c>
      <c r="G6212">
        <v>0</v>
      </c>
      <c r="H6212" t="s">
        <v>72</v>
      </c>
      <c r="I6212" t="s">
        <v>1177</v>
      </c>
      <c r="J6212" t="s">
        <v>13321</v>
      </c>
      <c r="K6212" t="s">
        <v>6248</v>
      </c>
      <c r="L6212" t="s">
        <v>104</v>
      </c>
      <c r="M6212">
        <f t="shared" si="1552"/>
        <v>0</v>
      </c>
      <c r="N6212" t="str">
        <f t="shared" si="1553"/>
        <v>45M</v>
      </c>
      <c r="O6212">
        <f t="shared" si="1554"/>
        <v>100000</v>
      </c>
      <c r="P6212" t="str">
        <f t="shared" si="1555"/>
        <v>0</v>
      </c>
      <c r="Q6212" s="1" t="e">
        <f t="shared" si="1556"/>
        <v>#VALUE!</v>
      </c>
      <c r="R6212">
        <f t="shared" si="1557"/>
        <v>100000</v>
      </c>
      <c r="S6212">
        <v>0</v>
      </c>
      <c r="T6212" s="4">
        <v>1000000000</v>
      </c>
      <c r="U6212">
        <f t="shared" si="1551"/>
        <v>1E-4</v>
      </c>
      <c r="V6212">
        <f t="shared" si="1558"/>
        <v>1E-3</v>
      </c>
      <c r="W6212">
        <f t="shared" si="1559"/>
        <v>6.6</v>
      </c>
      <c r="X6212" s="5" t="e">
        <f t="shared" si="1560"/>
        <v>#VALUE!</v>
      </c>
      <c r="Z6212">
        <v>40319</v>
      </c>
      <c r="AA6212">
        <v>43320</v>
      </c>
      <c r="AB6212" t="e">
        <f t="shared" si="1561"/>
        <v>#VALUE!</v>
      </c>
      <c r="AC6212" t="e">
        <f t="shared" si="1562"/>
        <v>#VALUE!</v>
      </c>
      <c r="AD6212">
        <v>0</v>
      </c>
      <c r="AE6212">
        <v>78158306</v>
      </c>
      <c r="AF6212">
        <f t="shared" si="1563"/>
        <v>5.9251540073040989E-5</v>
      </c>
      <c r="AG6212">
        <f t="shared" si="1564"/>
        <v>5.9251540073040985E-4</v>
      </c>
      <c r="AH6212" t="e">
        <f t="shared" si="1565"/>
        <v>#VALUE!</v>
      </c>
      <c r="AI6212">
        <f t="shared" si="1566"/>
        <v>6211</v>
      </c>
    </row>
    <row r="6213" spans="1:35" x14ac:dyDescent="0.3">
      <c r="A6213" t="s">
        <v>3599</v>
      </c>
      <c r="B6213">
        <v>4.3</v>
      </c>
      <c r="C6213">
        <v>58617</v>
      </c>
      <c r="D6213" t="s">
        <v>219</v>
      </c>
      <c r="E6213" t="s">
        <v>3280</v>
      </c>
      <c r="F6213" t="s">
        <v>849</v>
      </c>
      <c r="G6213" t="s">
        <v>1281</v>
      </c>
      <c r="H6213" t="s">
        <v>26</v>
      </c>
      <c r="I6213" t="s">
        <v>169</v>
      </c>
      <c r="J6213" t="s">
        <v>1349</v>
      </c>
      <c r="K6213" t="s">
        <v>1627</v>
      </c>
      <c r="L6213" t="s">
        <v>56</v>
      </c>
      <c r="M6213">
        <f t="shared" si="1552"/>
        <v>1</v>
      </c>
      <c r="N6213" t="str">
        <f t="shared" si="1553"/>
        <v>26M</v>
      </c>
      <c r="O6213">
        <f t="shared" si="1554"/>
        <v>1000000</v>
      </c>
      <c r="P6213" t="str">
        <f t="shared" si="1555"/>
        <v>0.99</v>
      </c>
      <c r="Q6213" s="1" t="e">
        <f t="shared" si="1556"/>
        <v>#VALUE!</v>
      </c>
      <c r="R6213">
        <f t="shared" si="1557"/>
        <v>1000000</v>
      </c>
      <c r="S6213">
        <v>0</v>
      </c>
      <c r="T6213" s="4">
        <v>1000000000</v>
      </c>
      <c r="U6213">
        <f t="shared" si="1551"/>
        <v>1E-3</v>
      </c>
      <c r="V6213">
        <f t="shared" si="1558"/>
        <v>0.01</v>
      </c>
      <c r="W6213">
        <f t="shared" si="1559"/>
        <v>8.6</v>
      </c>
      <c r="X6213" s="5" t="e">
        <f t="shared" si="1560"/>
        <v>#VALUE!</v>
      </c>
      <c r="Z6213">
        <v>40319</v>
      </c>
      <c r="AA6213">
        <v>43320</v>
      </c>
      <c r="AB6213" t="e">
        <f t="shared" si="1561"/>
        <v>#VALUE!</v>
      </c>
      <c r="AC6213" t="e">
        <f t="shared" si="1562"/>
        <v>#VALUE!</v>
      </c>
      <c r="AD6213">
        <v>0</v>
      </c>
      <c r="AE6213">
        <v>78158306</v>
      </c>
      <c r="AF6213">
        <f t="shared" si="1563"/>
        <v>7.4997787183360908E-4</v>
      </c>
      <c r="AG6213">
        <f t="shared" si="1564"/>
        <v>7.4997787183360906E-3</v>
      </c>
      <c r="AH6213" t="e">
        <f t="shared" si="1565"/>
        <v>#VALUE!</v>
      </c>
      <c r="AI6213">
        <f t="shared" si="1566"/>
        <v>6212</v>
      </c>
    </row>
    <row r="6214" spans="1:35" x14ac:dyDescent="0.3">
      <c r="A6214" t="s">
        <v>4898</v>
      </c>
      <c r="B6214">
        <v>3.3</v>
      </c>
      <c r="C6214">
        <v>9189</v>
      </c>
      <c r="D6214" t="s">
        <v>107</v>
      </c>
      <c r="E6214" t="s">
        <v>3280</v>
      </c>
      <c r="F6214" t="s">
        <v>22</v>
      </c>
      <c r="G6214">
        <v>0</v>
      </c>
      <c r="H6214" t="s">
        <v>23</v>
      </c>
      <c r="I6214" t="s">
        <v>182</v>
      </c>
      <c r="J6214" t="s">
        <v>13314</v>
      </c>
      <c r="K6214" t="s">
        <v>4899</v>
      </c>
      <c r="L6214" t="s">
        <v>67</v>
      </c>
      <c r="M6214">
        <f t="shared" si="1552"/>
        <v>0</v>
      </c>
      <c r="N6214" t="str">
        <f t="shared" si="1553"/>
        <v>98M</v>
      </c>
      <c r="O6214">
        <f t="shared" si="1554"/>
        <v>1000000</v>
      </c>
      <c r="P6214" t="str">
        <f t="shared" si="1555"/>
        <v>0</v>
      </c>
      <c r="Q6214" s="1" t="e">
        <f t="shared" si="1556"/>
        <v>#VALUE!</v>
      </c>
      <c r="R6214">
        <f t="shared" si="1557"/>
        <v>1000000</v>
      </c>
      <c r="S6214">
        <v>0</v>
      </c>
      <c r="T6214" s="4">
        <v>1000000000</v>
      </c>
      <c r="U6214">
        <f t="shared" si="1551"/>
        <v>1E-3</v>
      </c>
      <c r="V6214">
        <f t="shared" si="1558"/>
        <v>0.01</v>
      </c>
      <c r="W6214">
        <f t="shared" si="1559"/>
        <v>6.6</v>
      </c>
      <c r="X6214" s="5" t="e">
        <f t="shared" si="1560"/>
        <v>#VALUE!</v>
      </c>
      <c r="Z6214">
        <v>40319</v>
      </c>
      <c r="AA6214">
        <v>43320</v>
      </c>
      <c r="AB6214" t="e">
        <f t="shared" si="1561"/>
        <v>#VALUE!</v>
      </c>
      <c r="AC6214" t="e">
        <f t="shared" si="1562"/>
        <v>#VALUE!</v>
      </c>
      <c r="AD6214">
        <v>0</v>
      </c>
      <c r="AE6214">
        <v>78158306</v>
      </c>
      <c r="AF6214">
        <f t="shared" si="1563"/>
        <v>1.1756907832674879E-4</v>
      </c>
      <c r="AG6214">
        <f t="shared" si="1564"/>
        <v>1.1756907832674878E-3</v>
      </c>
      <c r="AH6214" t="e">
        <f t="shared" si="1565"/>
        <v>#VALUE!</v>
      </c>
      <c r="AI6214">
        <f t="shared" si="1566"/>
        <v>6213</v>
      </c>
    </row>
    <row r="6215" spans="1:35" x14ac:dyDescent="0.3">
      <c r="A6215" t="s">
        <v>9848</v>
      </c>
      <c r="B6215">
        <v>4.3</v>
      </c>
      <c r="C6215">
        <v>31</v>
      </c>
      <c r="D6215" t="s">
        <v>9849</v>
      </c>
      <c r="E6215" t="s">
        <v>9431</v>
      </c>
      <c r="F6215" t="s">
        <v>22</v>
      </c>
      <c r="G6215">
        <v>0</v>
      </c>
      <c r="H6215" t="s">
        <v>26</v>
      </c>
      <c r="I6215" t="s">
        <v>40</v>
      </c>
      <c r="J6215" t="s">
        <v>6077</v>
      </c>
      <c r="K6215">
        <v>1</v>
      </c>
      <c r="L6215" t="s">
        <v>119</v>
      </c>
      <c r="M6215">
        <f t="shared" si="1552"/>
        <v>0</v>
      </c>
      <c r="N6215" t="str">
        <f t="shared" si="1553"/>
        <v>0.22M</v>
      </c>
      <c r="O6215">
        <f t="shared" si="1554"/>
        <v>5000</v>
      </c>
      <c r="P6215" t="str">
        <f t="shared" si="1555"/>
        <v>0</v>
      </c>
      <c r="Q6215" s="1" t="e">
        <f t="shared" si="1556"/>
        <v>#VALUE!</v>
      </c>
      <c r="R6215">
        <f t="shared" si="1557"/>
        <v>5000</v>
      </c>
      <c r="S6215">
        <v>0</v>
      </c>
      <c r="T6215" s="4">
        <v>1000000000</v>
      </c>
      <c r="U6215">
        <f t="shared" ref="U6215:U6278" si="1567">IF(T6215 &lt;&gt; S6215, (R6215 - S6215) / (T6215 - S6215), NA())</f>
        <v>5.0000000000000004E-6</v>
      </c>
      <c r="V6215">
        <f t="shared" si="1558"/>
        <v>5.0000000000000002E-5</v>
      </c>
      <c r="W6215">
        <f t="shared" si="1559"/>
        <v>8.6</v>
      </c>
      <c r="X6215" s="5" t="e">
        <f t="shared" si="1560"/>
        <v>#VALUE!</v>
      </c>
      <c r="Z6215">
        <v>40319</v>
      </c>
      <c r="AA6215">
        <v>43320</v>
      </c>
      <c r="AB6215" t="e">
        <f t="shared" si="1561"/>
        <v>#VALUE!</v>
      </c>
      <c r="AC6215" t="e">
        <f t="shared" si="1562"/>
        <v>#VALUE!</v>
      </c>
      <c r="AD6215">
        <v>0</v>
      </c>
      <c r="AE6215">
        <v>78158306</v>
      </c>
      <c r="AF6215">
        <f t="shared" si="1563"/>
        <v>3.9663090957984682E-7</v>
      </c>
      <c r="AG6215">
        <f t="shared" si="1564"/>
        <v>3.9663090957984684E-6</v>
      </c>
      <c r="AH6215" t="e">
        <f t="shared" si="1565"/>
        <v>#VALUE!</v>
      </c>
      <c r="AI6215">
        <f t="shared" si="1566"/>
        <v>6214</v>
      </c>
    </row>
    <row r="6216" spans="1:35" x14ac:dyDescent="0.3">
      <c r="A6216" t="s">
        <v>8526</v>
      </c>
      <c r="B6216">
        <v>4.0999999999999996</v>
      </c>
      <c r="C6216">
        <v>255</v>
      </c>
      <c r="D6216" t="s">
        <v>1829</v>
      </c>
      <c r="E6216" t="s">
        <v>8077</v>
      </c>
      <c r="F6216" t="s">
        <v>22</v>
      </c>
      <c r="G6216">
        <v>0</v>
      </c>
      <c r="H6216" t="s">
        <v>26</v>
      </c>
      <c r="I6216" t="s">
        <v>27</v>
      </c>
      <c r="J6216" t="s">
        <v>13847</v>
      </c>
      <c r="K6216">
        <v>2.2999999999999998</v>
      </c>
      <c r="L6216" t="s">
        <v>1148</v>
      </c>
      <c r="M6216">
        <f t="shared" si="1552"/>
        <v>0</v>
      </c>
      <c r="N6216" t="str">
        <f t="shared" si="1553"/>
        <v>1.6M</v>
      </c>
      <c r="O6216">
        <f t="shared" si="1554"/>
        <v>10000</v>
      </c>
      <c r="P6216" t="str">
        <f t="shared" si="1555"/>
        <v>0</v>
      </c>
      <c r="Q6216" s="1" t="e">
        <f t="shared" si="1556"/>
        <v>#VALUE!</v>
      </c>
      <c r="R6216">
        <f t="shared" si="1557"/>
        <v>10000</v>
      </c>
      <c r="S6216">
        <v>0</v>
      </c>
      <c r="T6216" s="4">
        <v>1000000000</v>
      </c>
      <c r="U6216">
        <f t="shared" si="1567"/>
        <v>1.0000000000000001E-5</v>
      </c>
      <c r="V6216">
        <f t="shared" si="1558"/>
        <v>1E-4</v>
      </c>
      <c r="W6216">
        <f t="shared" si="1559"/>
        <v>8.1999999999999993</v>
      </c>
      <c r="X6216" s="5" t="e">
        <f t="shared" si="1560"/>
        <v>#VALUE!</v>
      </c>
      <c r="Z6216">
        <v>40319</v>
      </c>
      <c r="AA6216">
        <v>43320</v>
      </c>
      <c r="AB6216" t="e">
        <f t="shared" si="1561"/>
        <v>#VALUE!</v>
      </c>
      <c r="AC6216" t="e">
        <f t="shared" si="1562"/>
        <v>#VALUE!</v>
      </c>
      <c r="AD6216">
        <v>0</v>
      </c>
      <c r="AE6216">
        <v>78158306</v>
      </c>
      <c r="AF6216">
        <f t="shared" si="1563"/>
        <v>3.2626090949309981E-6</v>
      </c>
      <c r="AG6216">
        <f t="shared" si="1564"/>
        <v>3.2626090949309982E-5</v>
      </c>
      <c r="AH6216" t="e">
        <f t="shared" si="1565"/>
        <v>#VALUE!</v>
      </c>
      <c r="AI6216">
        <f t="shared" si="1566"/>
        <v>6215</v>
      </c>
    </row>
    <row r="6217" spans="1:35" x14ac:dyDescent="0.3">
      <c r="A6217" t="s">
        <v>10636</v>
      </c>
      <c r="B6217">
        <v>3.4</v>
      </c>
      <c r="C6217">
        <v>18</v>
      </c>
      <c r="D6217" t="s">
        <v>391</v>
      </c>
      <c r="E6217" t="s">
        <v>10032</v>
      </c>
      <c r="F6217" t="s">
        <v>22</v>
      </c>
      <c r="G6217">
        <v>0</v>
      </c>
      <c r="H6217" t="s">
        <v>26</v>
      </c>
      <c r="I6217" t="s">
        <v>2564</v>
      </c>
      <c r="J6217" t="s">
        <v>13333</v>
      </c>
      <c r="K6217" t="s">
        <v>2735</v>
      </c>
      <c r="L6217" t="s">
        <v>512</v>
      </c>
      <c r="M6217">
        <f t="shared" si="1552"/>
        <v>0</v>
      </c>
      <c r="N6217" t="str">
        <f t="shared" si="1553"/>
        <v>45M</v>
      </c>
      <c r="O6217">
        <f t="shared" si="1554"/>
        <v>1000</v>
      </c>
      <c r="P6217" t="str">
        <f t="shared" si="1555"/>
        <v>0</v>
      </c>
      <c r="Q6217" s="1" t="e">
        <f t="shared" si="1556"/>
        <v>#VALUE!</v>
      </c>
      <c r="R6217">
        <f t="shared" si="1557"/>
        <v>1000</v>
      </c>
      <c r="S6217">
        <v>0</v>
      </c>
      <c r="T6217" s="4">
        <v>1000000000</v>
      </c>
      <c r="U6217">
        <f t="shared" si="1567"/>
        <v>9.9999999999999995E-7</v>
      </c>
      <c r="V6217">
        <f t="shared" si="1558"/>
        <v>9.9999999999999991E-6</v>
      </c>
      <c r="W6217">
        <f t="shared" si="1559"/>
        <v>6.8</v>
      </c>
      <c r="X6217" s="5" t="e">
        <f t="shared" si="1560"/>
        <v>#VALUE!</v>
      </c>
      <c r="Z6217">
        <v>40319</v>
      </c>
      <c r="AA6217">
        <v>43320</v>
      </c>
      <c r="AB6217" t="e">
        <f t="shared" si="1561"/>
        <v>#VALUE!</v>
      </c>
      <c r="AC6217" t="e">
        <f t="shared" si="1562"/>
        <v>#VALUE!</v>
      </c>
      <c r="AD6217">
        <v>0</v>
      </c>
      <c r="AE6217">
        <v>78158306</v>
      </c>
      <c r="AF6217">
        <f t="shared" si="1563"/>
        <v>2.303018184657175E-7</v>
      </c>
      <c r="AG6217">
        <f t="shared" si="1564"/>
        <v>2.3030181846571749E-6</v>
      </c>
      <c r="AH6217" t="e">
        <f t="shared" si="1565"/>
        <v>#VALUE!</v>
      </c>
      <c r="AI6217">
        <f t="shared" si="1566"/>
        <v>6216</v>
      </c>
    </row>
    <row r="6218" spans="1:35" x14ac:dyDescent="0.3">
      <c r="A6218" t="s">
        <v>9042</v>
      </c>
      <c r="B6218">
        <v>3.5</v>
      </c>
      <c r="C6218">
        <v>91</v>
      </c>
      <c r="D6218" t="s">
        <v>399</v>
      </c>
      <c r="E6218" t="s">
        <v>8077</v>
      </c>
      <c r="F6218" t="s">
        <v>22</v>
      </c>
      <c r="G6218">
        <v>0</v>
      </c>
      <c r="H6218" t="s">
        <v>26</v>
      </c>
      <c r="I6218" t="s">
        <v>927</v>
      </c>
      <c r="J6218" t="s">
        <v>13412</v>
      </c>
      <c r="K6218" t="s">
        <v>9043</v>
      </c>
      <c r="L6218" t="s">
        <v>33</v>
      </c>
      <c r="M6218">
        <f t="shared" si="1552"/>
        <v>0</v>
      </c>
      <c r="N6218" t="str">
        <f t="shared" si="1553"/>
        <v>25M</v>
      </c>
      <c r="O6218">
        <f t="shared" si="1554"/>
        <v>10000</v>
      </c>
      <c r="P6218" t="str">
        <f t="shared" si="1555"/>
        <v>0</v>
      </c>
      <c r="Q6218" s="1" t="e">
        <f t="shared" si="1556"/>
        <v>#VALUE!</v>
      </c>
      <c r="R6218">
        <f t="shared" si="1557"/>
        <v>10000</v>
      </c>
      <c r="S6218">
        <v>0</v>
      </c>
      <c r="T6218" s="4">
        <v>1000000000</v>
      </c>
      <c r="U6218">
        <f t="shared" si="1567"/>
        <v>1.0000000000000001E-5</v>
      </c>
      <c r="V6218">
        <f t="shared" si="1558"/>
        <v>1E-4</v>
      </c>
      <c r="W6218">
        <f t="shared" si="1559"/>
        <v>7</v>
      </c>
      <c r="X6218" s="5" t="e">
        <f t="shared" si="1560"/>
        <v>#VALUE!</v>
      </c>
      <c r="Z6218">
        <v>40319</v>
      </c>
      <c r="AA6218">
        <v>43320</v>
      </c>
      <c r="AB6218" t="e">
        <f t="shared" si="1561"/>
        <v>#VALUE!</v>
      </c>
      <c r="AC6218" t="e">
        <f t="shared" si="1562"/>
        <v>#VALUE!</v>
      </c>
      <c r="AD6218">
        <v>0</v>
      </c>
      <c r="AE6218">
        <v>78158306</v>
      </c>
      <c r="AF6218">
        <f t="shared" si="1563"/>
        <v>1.1643036377989051E-6</v>
      </c>
      <c r="AG6218">
        <f t="shared" si="1564"/>
        <v>1.1643036377989051E-5</v>
      </c>
      <c r="AH6218" t="e">
        <f t="shared" si="1565"/>
        <v>#VALUE!</v>
      </c>
      <c r="AI6218">
        <f t="shared" si="1566"/>
        <v>6217</v>
      </c>
    </row>
    <row r="6219" spans="1:35" x14ac:dyDescent="0.3">
      <c r="A6219" t="s">
        <v>5016</v>
      </c>
      <c r="B6219">
        <v>4.2</v>
      </c>
      <c r="C6219">
        <v>7063</v>
      </c>
      <c r="D6219" t="s">
        <v>84</v>
      </c>
      <c r="E6219" t="s">
        <v>3280</v>
      </c>
      <c r="F6219" t="s">
        <v>22</v>
      </c>
      <c r="G6219">
        <v>0</v>
      </c>
      <c r="H6219" t="s">
        <v>26</v>
      </c>
      <c r="I6219" t="s">
        <v>40</v>
      </c>
      <c r="J6219" t="s">
        <v>14019</v>
      </c>
      <c r="K6219" t="s">
        <v>2380</v>
      </c>
      <c r="L6219" t="s">
        <v>33</v>
      </c>
      <c r="M6219">
        <f t="shared" si="1552"/>
        <v>0</v>
      </c>
      <c r="N6219" t="str">
        <f t="shared" si="1553"/>
        <v>17M</v>
      </c>
      <c r="O6219">
        <f t="shared" si="1554"/>
        <v>1000000</v>
      </c>
      <c r="P6219" t="str">
        <f t="shared" si="1555"/>
        <v>0</v>
      </c>
      <c r="Q6219" s="1" t="e">
        <f t="shared" si="1556"/>
        <v>#VALUE!</v>
      </c>
      <c r="R6219">
        <f t="shared" si="1557"/>
        <v>1000000</v>
      </c>
      <c r="S6219">
        <v>0</v>
      </c>
      <c r="T6219" s="4">
        <v>1000000000</v>
      </c>
      <c r="U6219">
        <f t="shared" si="1567"/>
        <v>1E-3</v>
      </c>
      <c r="V6219">
        <f t="shared" si="1558"/>
        <v>0.01</v>
      </c>
      <c r="W6219">
        <f t="shared" si="1559"/>
        <v>8.4</v>
      </c>
      <c r="X6219" s="5" t="e">
        <f t="shared" si="1560"/>
        <v>#VALUE!</v>
      </c>
      <c r="Z6219">
        <v>40319</v>
      </c>
      <c r="AA6219">
        <v>43320</v>
      </c>
      <c r="AB6219" t="e">
        <f t="shared" si="1561"/>
        <v>#VALUE!</v>
      </c>
      <c r="AC6219" t="e">
        <f t="shared" si="1562"/>
        <v>#VALUE!</v>
      </c>
      <c r="AD6219">
        <v>0</v>
      </c>
      <c r="AE6219">
        <v>78158306</v>
      </c>
      <c r="AF6219">
        <f t="shared" si="1563"/>
        <v>9.0367874656853493E-5</v>
      </c>
      <c r="AG6219">
        <f t="shared" si="1564"/>
        <v>9.0367874656853496E-4</v>
      </c>
      <c r="AH6219" t="e">
        <f t="shared" si="1565"/>
        <v>#VALUE!</v>
      </c>
      <c r="AI6219">
        <f t="shared" si="1566"/>
        <v>6218</v>
      </c>
    </row>
    <row r="6220" spans="1:35" x14ac:dyDescent="0.3">
      <c r="A6220" t="s">
        <v>7401</v>
      </c>
      <c r="B6220">
        <v>3.3</v>
      </c>
      <c r="C6220">
        <v>256</v>
      </c>
      <c r="D6220" t="s">
        <v>84</v>
      </c>
      <c r="E6220" t="s">
        <v>5956</v>
      </c>
      <c r="F6220" t="s">
        <v>22</v>
      </c>
      <c r="G6220">
        <v>0</v>
      </c>
      <c r="H6220" t="s">
        <v>26</v>
      </c>
      <c r="I6220" t="s">
        <v>39</v>
      </c>
      <c r="J6220" t="s">
        <v>13314</v>
      </c>
      <c r="K6220" t="s">
        <v>794</v>
      </c>
      <c r="L6220" t="s">
        <v>104</v>
      </c>
      <c r="M6220">
        <f t="shared" si="1552"/>
        <v>0</v>
      </c>
      <c r="N6220" t="str">
        <f t="shared" si="1553"/>
        <v>17M</v>
      </c>
      <c r="O6220">
        <f t="shared" si="1554"/>
        <v>100000</v>
      </c>
      <c r="P6220" t="str">
        <f t="shared" si="1555"/>
        <v>0</v>
      </c>
      <c r="Q6220" s="1" t="e">
        <f t="shared" si="1556"/>
        <v>#VALUE!</v>
      </c>
      <c r="R6220">
        <f t="shared" si="1557"/>
        <v>100000</v>
      </c>
      <c r="S6220">
        <v>0</v>
      </c>
      <c r="T6220" s="4">
        <v>1000000000</v>
      </c>
      <c r="U6220">
        <f t="shared" si="1567"/>
        <v>1E-4</v>
      </c>
      <c r="V6220">
        <f t="shared" si="1558"/>
        <v>1E-3</v>
      </c>
      <c r="W6220">
        <f t="shared" si="1559"/>
        <v>6.6</v>
      </c>
      <c r="X6220" s="5" t="e">
        <f t="shared" si="1560"/>
        <v>#VALUE!</v>
      </c>
      <c r="Z6220">
        <v>40319</v>
      </c>
      <c r="AA6220">
        <v>43320</v>
      </c>
      <c r="AB6220" t="e">
        <f t="shared" si="1561"/>
        <v>#VALUE!</v>
      </c>
      <c r="AC6220" t="e">
        <f t="shared" si="1562"/>
        <v>#VALUE!</v>
      </c>
      <c r="AD6220">
        <v>0</v>
      </c>
      <c r="AE6220">
        <v>78158306</v>
      </c>
      <c r="AF6220">
        <f t="shared" si="1563"/>
        <v>3.2754036404013158E-6</v>
      </c>
      <c r="AG6220">
        <f t="shared" si="1564"/>
        <v>3.2754036404013157E-5</v>
      </c>
      <c r="AH6220" t="e">
        <f t="shared" si="1565"/>
        <v>#VALUE!</v>
      </c>
      <c r="AI6220">
        <f t="shared" si="1566"/>
        <v>6219</v>
      </c>
    </row>
    <row r="6221" spans="1:35" x14ac:dyDescent="0.3">
      <c r="A6221" t="s">
        <v>9438</v>
      </c>
      <c r="B6221">
        <v>4.3</v>
      </c>
      <c r="C6221">
        <v>726</v>
      </c>
      <c r="D6221" t="s">
        <v>1089</v>
      </c>
      <c r="E6221" t="s">
        <v>9431</v>
      </c>
      <c r="F6221" t="s">
        <v>849</v>
      </c>
      <c r="G6221" t="s">
        <v>3423</v>
      </c>
      <c r="H6221" t="s">
        <v>26</v>
      </c>
      <c r="I6221" t="s">
        <v>479</v>
      </c>
      <c r="J6221" t="s">
        <v>9439</v>
      </c>
      <c r="K6221" t="s">
        <v>3555</v>
      </c>
      <c r="L6221" t="s">
        <v>512</v>
      </c>
      <c r="M6221">
        <f t="shared" si="1552"/>
        <v>1</v>
      </c>
      <c r="N6221" t="str">
        <f t="shared" si="1553"/>
        <v>19M</v>
      </c>
      <c r="O6221">
        <f t="shared" si="1554"/>
        <v>5000</v>
      </c>
      <c r="P6221" t="str">
        <f t="shared" si="1555"/>
        <v>4.99</v>
      </c>
      <c r="Q6221" s="1" t="e">
        <f t="shared" si="1556"/>
        <v>#VALUE!</v>
      </c>
      <c r="R6221">
        <f t="shared" si="1557"/>
        <v>5000</v>
      </c>
      <c r="S6221">
        <v>0</v>
      </c>
      <c r="T6221" s="4">
        <v>1000000000</v>
      </c>
      <c r="U6221">
        <f t="shared" si="1567"/>
        <v>5.0000000000000004E-6</v>
      </c>
      <c r="V6221">
        <f t="shared" si="1558"/>
        <v>5.0000000000000002E-5</v>
      </c>
      <c r="W6221">
        <f t="shared" si="1559"/>
        <v>8.6</v>
      </c>
      <c r="X6221" s="5" t="e">
        <f t="shared" si="1560"/>
        <v>#VALUE!</v>
      </c>
      <c r="Z6221">
        <v>40319</v>
      </c>
      <c r="AA6221">
        <v>43320</v>
      </c>
      <c r="AB6221" t="e">
        <f t="shared" si="1561"/>
        <v>#VALUE!</v>
      </c>
      <c r="AC6221" t="e">
        <f t="shared" si="1562"/>
        <v>#VALUE!</v>
      </c>
      <c r="AD6221">
        <v>0</v>
      </c>
      <c r="AE6221">
        <v>78158306</v>
      </c>
      <c r="AF6221">
        <f t="shared" si="1563"/>
        <v>9.2888400114506057E-6</v>
      </c>
      <c r="AG6221">
        <f t="shared" si="1564"/>
        <v>9.2888400114506057E-5</v>
      </c>
      <c r="AH6221" t="e">
        <f t="shared" si="1565"/>
        <v>#VALUE!</v>
      </c>
      <c r="AI6221">
        <f t="shared" si="1566"/>
        <v>6220</v>
      </c>
    </row>
    <row r="6222" spans="1:35" x14ac:dyDescent="0.3">
      <c r="A6222" t="s">
        <v>8243</v>
      </c>
      <c r="B6222">
        <v>4</v>
      </c>
      <c r="C6222">
        <v>677</v>
      </c>
      <c r="D6222" t="s">
        <v>992</v>
      </c>
      <c r="E6222" t="s">
        <v>8077</v>
      </c>
      <c r="F6222" t="s">
        <v>22</v>
      </c>
      <c r="G6222">
        <v>0</v>
      </c>
      <c r="H6222" t="s">
        <v>26</v>
      </c>
      <c r="I6222" t="s">
        <v>54</v>
      </c>
      <c r="J6222" t="s">
        <v>13850</v>
      </c>
      <c r="K6222" t="s">
        <v>2776</v>
      </c>
      <c r="L6222" t="s">
        <v>67</v>
      </c>
      <c r="M6222">
        <f t="shared" si="1552"/>
        <v>0</v>
      </c>
      <c r="N6222" t="str">
        <f t="shared" si="1553"/>
        <v>4.4M</v>
      </c>
      <c r="O6222">
        <f t="shared" si="1554"/>
        <v>10000</v>
      </c>
      <c r="P6222" t="str">
        <f t="shared" si="1555"/>
        <v>0</v>
      </c>
      <c r="Q6222" s="1" t="e">
        <f t="shared" si="1556"/>
        <v>#VALUE!</v>
      </c>
      <c r="R6222">
        <f t="shared" si="1557"/>
        <v>10000</v>
      </c>
      <c r="S6222">
        <v>0</v>
      </c>
      <c r="T6222" s="4">
        <v>1000000000</v>
      </c>
      <c r="U6222">
        <f t="shared" si="1567"/>
        <v>1.0000000000000001E-5</v>
      </c>
      <c r="V6222">
        <f t="shared" si="1558"/>
        <v>1E-4</v>
      </c>
      <c r="W6222">
        <f t="shared" si="1559"/>
        <v>8</v>
      </c>
      <c r="X6222" s="5" t="e">
        <f t="shared" si="1560"/>
        <v>#VALUE!</v>
      </c>
      <c r="Z6222">
        <v>40319</v>
      </c>
      <c r="AA6222">
        <v>43320</v>
      </c>
      <c r="AB6222" t="e">
        <f t="shared" si="1561"/>
        <v>#VALUE!</v>
      </c>
      <c r="AC6222" t="e">
        <f t="shared" si="1562"/>
        <v>#VALUE!</v>
      </c>
      <c r="AD6222">
        <v>0</v>
      </c>
      <c r="AE6222">
        <v>78158306</v>
      </c>
      <c r="AF6222">
        <f t="shared" si="1563"/>
        <v>8.6619072834050421E-6</v>
      </c>
      <c r="AG6222">
        <f t="shared" si="1564"/>
        <v>8.6619072834050415E-5</v>
      </c>
      <c r="AH6222" t="e">
        <f t="shared" si="1565"/>
        <v>#VALUE!</v>
      </c>
      <c r="AI6222">
        <f t="shared" si="1566"/>
        <v>6221</v>
      </c>
    </row>
    <row r="6223" spans="1:35" x14ac:dyDescent="0.3">
      <c r="A6223" t="s">
        <v>9131</v>
      </c>
      <c r="B6223">
        <v>4</v>
      </c>
      <c r="C6223">
        <v>76</v>
      </c>
      <c r="D6223" t="s">
        <v>4969</v>
      </c>
      <c r="E6223" t="s">
        <v>8077</v>
      </c>
      <c r="F6223" t="s">
        <v>22</v>
      </c>
      <c r="G6223">
        <v>0</v>
      </c>
      <c r="H6223" t="s">
        <v>26</v>
      </c>
      <c r="I6223" t="s">
        <v>417</v>
      </c>
      <c r="J6223" t="s">
        <v>13850</v>
      </c>
      <c r="K6223" t="s">
        <v>2403</v>
      </c>
      <c r="L6223" t="s">
        <v>130</v>
      </c>
      <c r="M6223">
        <f t="shared" si="1552"/>
        <v>0</v>
      </c>
      <c r="N6223" t="str">
        <f t="shared" si="1553"/>
        <v>0.20M</v>
      </c>
      <c r="O6223">
        <f t="shared" si="1554"/>
        <v>10000</v>
      </c>
      <c r="P6223" t="str">
        <f t="shared" si="1555"/>
        <v>0</v>
      </c>
      <c r="Q6223" s="1" t="e">
        <f t="shared" si="1556"/>
        <v>#VALUE!</v>
      </c>
      <c r="R6223">
        <f t="shared" si="1557"/>
        <v>10000</v>
      </c>
      <c r="S6223">
        <v>0</v>
      </c>
      <c r="T6223" s="4">
        <v>1000000000</v>
      </c>
      <c r="U6223">
        <f t="shared" si="1567"/>
        <v>1.0000000000000001E-5</v>
      </c>
      <c r="V6223">
        <f t="shared" si="1558"/>
        <v>1E-4</v>
      </c>
      <c r="W6223">
        <f t="shared" si="1559"/>
        <v>8</v>
      </c>
      <c r="X6223" s="5" t="e">
        <f t="shared" si="1560"/>
        <v>#VALUE!</v>
      </c>
      <c r="Z6223">
        <v>40319</v>
      </c>
      <c r="AA6223">
        <v>43320</v>
      </c>
      <c r="AB6223" t="e">
        <f t="shared" si="1561"/>
        <v>#VALUE!</v>
      </c>
      <c r="AC6223" t="e">
        <f t="shared" si="1562"/>
        <v>#VALUE!</v>
      </c>
      <c r="AD6223">
        <v>0</v>
      </c>
      <c r="AE6223">
        <v>78158306</v>
      </c>
      <c r="AF6223">
        <f t="shared" si="1563"/>
        <v>9.7238545574414054E-7</v>
      </c>
      <c r="AG6223">
        <f t="shared" si="1564"/>
        <v>9.7238545574414062E-6</v>
      </c>
      <c r="AH6223" t="e">
        <f t="shared" si="1565"/>
        <v>#VALUE!</v>
      </c>
      <c r="AI6223">
        <f t="shared" si="1566"/>
        <v>6222</v>
      </c>
    </row>
    <row r="6224" spans="1:35" x14ac:dyDescent="0.3">
      <c r="A6224" t="s">
        <v>8186</v>
      </c>
      <c r="B6224">
        <v>3.3</v>
      </c>
      <c r="C6224">
        <v>974</v>
      </c>
      <c r="D6224" t="s">
        <v>373</v>
      </c>
      <c r="E6224" t="s">
        <v>8077</v>
      </c>
      <c r="F6224" t="s">
        <v>22</v>
      </c>
      <c r="G6224">
        <v>0</v>
      </c>
      <c r="H6224" t="s">
        <v>26</v>
      </c>
      <c r="I6224" t="s">
        <v>117</v>
      </c>
      <c r="J6224" t="s">
        <v>13314</v>
      </c>
      <c r="K6224" t="s">
        <v>13661</v>
      </c>
      <c r="L6224" t="s">
        <v>33</v>
      </c>
      <c r="M6224">
        <f t="shared" si="1552"/>
        <v>0</v>
      </c>
      <c r="N6224" t="str">
        <f t="shared" si="1553"/>
        <v>33M</v>
      </c>
      <c r="O6224">
        <f t="shared" si="1554"/>
        <v>10000</v>
      </c>
      <c r="P6224" t="str">
        <f t="shared" si="1555"/>
        <v>0</v>
      </c>
      <c r="Q6224" s="1" t="e">
        <f t="shared" si="1556"/>
        <v>#VALUE!</v>
      </c>
      <c r="R6224">
        <f t="shared" si="1557"/>
        <v>10000</v>
      </c>
      <c r="S6224">
        <v>0</v>
      </c>
      <c r="T6224" s="4">
        <v>1000000000</v>
      </c>
      <c r="U6224">
        <f t="shared" si="1567"/>
        <v>1.0000000000000001E-5</v>
      </c>
      <c r="V6224">
        <f t="shared" si="1558"/>
        <v>1E-4</v>
      </c>
      <c r="W6224">
        <f t="shared" si="1559"/>
        <v>6.6</v>
      </c>
      <c r="X6224" s="5" t="e">
        <f t="shared" si="1560"/>
        <v>#VALUE!</v>
      </c>
      <c r="Z6224">
        <v>40319</v>
      </c>
      <c r="AA6224">
        <v>43320</v>
      </c>
      <c r="AB6224" t="e">
        <f t="shared" si="1561"/>
        <v>#VALUE!</v>
      </c>
      <c r="AC6224" t="e">
        <f t="shared" si="1562"/>
        <v>#VALUE!</v>
      </c>
      <c r="AD6224">
        <v>0</v>
      </c>
      <c r="AE6224">
        <v>78158306</v>
      </c>
      <c r="AF6224">
        <f t="shared" si="1563"/>
        <v>1.2461887288089381E-5</v>
      </c>
      <c r="AG6224">
        <f t="shared" si="1564"/>
        <v>1.2461887288089382E-4</v>
      </c>
      <c r="AH6224" t="e">
        <f t="shared" si="1565"/>
        <v>#VALUE!</v>
      </c>
      <c r="AI6224">
        <f t="shared" si="1566"/>
        <v>6223</v>
      </c>
    </row>
    <row r="6225" spans="1:35" x14ac:dyDescent="0.3">
      <c r="A6225" t="s">
        <v>7260</v>
      </c>
      <c r="B6225">
        <v>4</v>
      </c>
      <c r="C6225">
        <v>532</v>
      </c>
      <c r="D6225" t="s">
        <v>671</v>
      </c>
      <c r="E6225" t="s">
        <v>5956</v>
      </c>
      <c r="F6225" t="s">
        <v>22</v>
      </c>
      <c r="G6225">
        <v>0</v>
      </c>
      <c r="H6225" t="s">
        <v>26</v>
      </c>
      <c r="I6225" t="s">
        <v>2790</v>
      </c>
      <c r="J6225" t="s">
        <v>14020</v>
      </c>
      <c r="K6225">
        <v>1.6</v>
      </c>
      <c r="L6225" t="s">
        <v>163</v>
      </c>
      <c r="M6225">
        <f t="shared" si="1552"/>
        <v>0</v>
      </c>
      <c r="N6225" t="str">
        <f t="shared" si="1553"/>
        <v>6.5M</v>
      </c>
      <c r="O6225">
        <f t="shared" si="1554"/>
        <v>100000</v>
      </c>
      <c r="P6225" t="str">
        <f t="shared" si="1555"/>
        <v>0</v>
      </c>
      <c r="Q6225" s="1" t="e">
        <f t="shared" si="1556"/>
        <v>#VALUE!</v>
      </c>
      <c r="R6225">
        <f t="shared" si="1557"/>
        <v>100000</v>
      </c>
      <c r="S6225">
        <v>0</v>
      </c>
      <c r="T6225" s="4">
        <v>1000000000</v>
      </c>
      <c r="U6225">
        <f t="shared" si="1567"/>
        <v>1E-4</v>
      </c>
      <c r="V6225">
        <f t="shared" si="1558"/>
        <v>1E-3</v>
      </c>
      <c r="W6225">
        <f t="shared" si="1559"/>
        <v>8</v>
      </c>
      <c r="X6225" s="5" t="e">
        <f t="shared" si="1560"/>
        <v>#VALUE!</v>
      </c>
      <c r="Z6225">
        <v>40319</v>
      </c>
      <c r="AA6225">
        <v>43320</v>
      </c>
      <c r="AB6225" t="e">
        <f t="shared" si="1561"/>
        <v>#VALUE!</v>
      </c>
      <c r="AC6225" t="e">
        <f t="shared" si="1562"/>
        <v>#VALUE!</v>
      </c>
      <c r="AD6225">
        <v>0</v>
      </c>
      <c r="AE6225">
        <v>78158306</v>
      </c>
      <c r="AF6225">
        <f t="shared" si="1563"/>
        <v>6.8066981902089842E-6</v>
      </c>
      <c r="AG6225">
        <f t="shared" si="1564"/>
        <v>6.8066981902089837E-5</v>
      </c>
      <c r="AH6225" t="e">
        <f t="shared" si="1565"/>
        <v>#VALUE!</v>
      </c>
      <c r="AI6225">
        <f t="shared" si="1566"/>
        <v>6224</v>
      </c>
    </row>
    <row r="6226" spans="1:35" x14ac:dyDescent="0.3">
      <c r="A6226" t="s">
        <v>8017</v>
      </c>
      <c r="B6226">
        <v>3.4</v>
      </c>
      <c r="C6226">
        <v>150</v>
      </c>
      <c r="D6226" t="s">
        <v>1324</v>
      </c>
      <c r="E6226" t="s">
        <v>7441</v>
      </c>
      <c r="F6226" t="s">
        <v>22</v>
      </c>
      <c r="G6226">
        <v>0</v>
      </c>
      <c r="H6226" t="s">
        <v>26</v>
      </c>
      <c r="I6226" t="s">
        <v>40</v>
      </c>
      <c r="J6226" t="s">
        <v>13340</v>
      </c>
      <c r="K6226" t="s">
        <v>8018</v>
      </c>
      <c r="L6226" t="s">
        <v>33</v>
      </c>
      <c r="M6226">
        <f t="shared" si="1552"/>
        <v>0</v>
      </c>
      <c r="N6226" t="str">
        <f t="shared" si="1553"/>
        <v>7.3M</v>
      </c>
      <c r="O6226">
        <f t="shared" si="1554"/>
        <v>50000</v>
      </c>
      <c r="P6226" t="str">
        <f t="shared" si="1555"/>
        <v>0</v>
      </c>
      <c r="Q6226" s="1" t="e">
        <f t="shared" si="1556"/>
        <v>#VALUE!</v>
      </c>
      <c r="R6226">
        <f t="shared" si="1557"/>
        <v>50000</v>
      </c>
      <c r="S6226">
        <v>0</v>
      </c>
      <c r="T6226" s="4">
        <v>1000000000</v>
      </c>
      <c r="U6226">
        <f t="shared" si="1567"/>
        <v>5.0000000000000002E-5</v>
      </c>
      <c r="V6226">
        <f t="shared" si="1558"/>
        <v>5.0000000000000001E-4</v>
      </c>
      <c r="W6226">
        <f t="shared" si="1559"/>
        <v>6.8</v>
      </c>
      <c r="X6226" s="5" t="e">
        <f t="shared" si="1560"/>
        <v>#VALUE!</v>
      </c>
      <c r="Z6226">
        <v>40319</v>
      </c>
      <c r="AA6226">
        <v>43320</v>
      </c>
      <c r="AB6226" t="e">
        <f t="shared" si="1561"/>
        <v>#VALUE!</v>
      </c>
      <c r="AC6226" t="e">
        <f t="shared" si="1562"/>
        <v>#VALUE!</v>
      </c>
      <c r="AD6226">
        <v>0</v>
      </c>
      <c r="AE6226">
        <v>78158306</v>
      </c>
      <c r="AF6226">
        <f t="shared" si="1563"/>
        <v>1.9191818205476461E-6</v>
      </c>
      <c r="AG6226">
        <f t="shared" si="1564"/>
        <v>1.9191818205476462E-5</v>
      </c>
      <c r="AH6226" t="e">
        <f t="shared" si="1565"/>
        <v>#VALUE!</v>
      </c>
      <c r="AI6226">
        <f t="shared" si="1566"/>
        <v>6225</v>
      </c>
    </row>
    <row r="6227" spans="1:35" x14ac:dyDescent="0.3">
      <c r="A6227" t="s">
        <v>8806</v>
      </c>
      <c r="B6227">
        <v>3.3</v>
      </c>
      <c r="C6227">
        <v>149</v>
      </c>
      <c r="D6227" t="s">
        <v>213</v>
      </c>
      <c r="E6227" t="s">
        <v>8077</v>
      </c>
      <c r="F6227" t="s">
        <v>22</v>
      </c>
      <c r="G6227">
        <v>0</v>
      </c>
      <c r="H6227" t="s">
        <v>72</v>
      </c>
      <c r="I6227" t="s">
        <v>1177</v>
      </c>
      <c r="J6227" t="s">
        <v>13313</v>
      </c>
      <c r="K6227" t="s">
        <v>5639</v>
      </c>
      <c r="L6227" t="s">
        <v>119</v>
      </c>
      <c r="M6227">
        <f t="shared" si="1552"/>
        <v>0</v>
      </c>
      <c r="N6227" t="str">
        <f t="shared" si="1553"/>
        <v>16M</v>
      </c>
      <c r="O6227">
        <f t="shared" si="1554"/>
        <v>10000</v>
      </c>
      <c r="P6227" t="str">
        <f t="shared" si="1555"/>
        <v>0</v>
      </c>
      <c r="Q6227" s="1" t="e">
        <f t="shared" si="1556"/>
        <v>#VALUE!</v>
      </c>
      <c r="R6227">
        <f t="shared" si="1557"/>
        <v>10000</v>
      </c>
      <c r="S6227">
        <v>0</v>
      </c>
      <c r="T6227" s="4">
        <v>1000000000</v>
      </c>
      <c r="U6227">
        <f t="shared" si="1567"/>
        <v>1.0000000000000001E-5</v>
      </c>
      <c r="V6227">
        <f t="shared" si="1558"/>
        <v>1E-4</v>
      </c>
      <c r="W6227">
        <f t="shared" si="1559"/>
        <v>6.6</v>
      </c>
      <c r="X6227" s="5" t="e">
        <f t="shared" si="1560"/>
        <v>#VALUE!</v>
      </c>
      <c r="Z6227">
        <v>40319</v>
      </c>
      <c r="AA6227">
        <v>43320</v>
      </c>
      <c r="AB6227" t="e">
        <f t="shared" si="1561"/>
        <v>#VALUE!</v>
      </c>
      <c r="AC6227" t="e">
        <f t="shared" si="1562"/>
        <v>#VALUE!</v>
      </c>
      <c r="AD6227">
        <v>0</v>
      </c>
      <c r="AE6227">
        <v>78158306</v>
      </c>
      <c r="AF6227">
        <f t="shared" si="1563"/>
        <v>1.9063872750773284E-6</v>
      </c>
      <c r="AG6227">
        <f t="shared" si="1564"/>
        <v>1.9063872750773283E-5</v>
      </c>
      <c r="AH6227" t="e">
        <f t="shared" si="1565"/>
        <v>#VALUE!</v>
      </c>
      <c r="AI6227">
        <f t="shared" si="1566"/>
        <v>6226</v>
      </c>
    </row>
    <row r="6228" spans="1:35" x14ac:dyDescent="0.3">
      <c r="A6228" t="s">
        <v>9075</v>
      </c>
      <c r="B6228">
        <v>4.2</v>
      </c>
      <c r="C6228">
        <v>86</v>
      </c>
      <c r="D6228" t="s">
        <v>9076</v>
      </c>
      <c r="E6228" t="s">
        <v>8077</v>
      </c>
      <c r="F6228" t="s">
        <v>22</v>
      </c>
      <c r="G6228">
        <v>0</v>
      </c>
      <c r="H6228" t="s">
        <v>26</v>
      </c>
      <c r="I6228" t="s">
        <v>1414</v>
      </c>
      <c r="J6228" t="s">
        <v>13989</v>
      </c>
      <c r="K6228" t="s">
        <v>113</v>
      </c>
      <c r="L6228" t="s">
        <v>2038</v>
      </c>
      <c r="M6228">
        <f t="shared" si="1552"/>
        <v>0</v>
      </c>
      <c r="N6228" t="str">
        <f t="shared" si="1553"/>
        <v>0.45M</v>
      </c>
      <c r="O6228">
        <f t="shared" si="1554"/>
        <v>10000</v>
      </c>
      <c r="P6228" t="str">
        <f t="shared" si="1555"/>
        <v>0</v>
      </c>
      <c r="Q6228" s="1" t="e">
        <f t="shared" si="1556"/>
        <v>#VALUE!</v>
      </c>
      <c r="R6228">
        <f t="shared" si="1557"/>
        <v>10000</v>
      </c>
      <c r="S6228">
        <v>0</v>
      </c>
      <c r="T6228" s="4">
        <v>1000000000</v>
      </c>
      <c r="U6228">
        <f t="shared" si="1567"/>
        <v>1.0000000000000001E-5</v>
      </c>
      <c r="V6228">
        <f t="shared" si="1558"/>
        <v>1E-4</v>
      </c>
      <c r="W6228">
        <f t="shared" si="1559"/>
        <v>8.4</v>
      </c>
      <c r="X6228" s="5" t="e">
        <f t="shared" si="1560"/>
        <v>#VALUE!</v>
      </c>
      <c r="Z6228">
        <v>40319</v>
      </c>
      <c r="AA6228">
        <v>43320</v>
      </c>
      <c r="AB6228" t="e">
        <f t="shared" si="1561"/>
        <v>#VALUE!</v>
      </c>
      <c r="AC6228" t="e">
        <f t="shared" si="1562"/>
        <v>#VALUE!</v>
      </c>
      <c r="AD6228">
        <v>0</v>
      </c>
      <c r="AE6228">
        <v>78158306</v>
      </c>
      <c r="AF6228">
        <f t="shared" si="1563"/>
        <v>1.100330910447317E-6</v>
      </c>
      <c r="AG6228">
        <f t="shared" si="1564"/>
        <v>1.1003309104473171E-5</v>
      </c>
      <c r="AH6228" t="e">
        <f t="shared" si="1565"/>
        <v>#VALUE!</v>
      </c>
      <c r="AI6228">
        <f t="shared" si="1566"/>
        <v>6227</v>
      </c>
    </row>
    <row r="6229" spans="1:35" x14ac:dyDescent="0.3">
      <c r="A6229" t="s">
        <v>9112</v>
      </c>
      <c r="B6229">
        <v>4.2</v>
      </c>
      <c r="C6229">
        <v>78</v>
      </c>
      <c r="D6229" t="s">
        <v>9113</v>
      </c>
      <c r="E6229" t="s">
        <v>8077</v>
      </c>
      <c r="F6229" t="s">
        <v>22</v>
      </c>
      <c r="G6229">
        <v>0</v>
      </c>
      <c r="H6229" t="s">
        <v>26</v>
      </c>
      <c r="I6229" t="s">
        <v>1414</v>
      </c>
      <c r="J6229" t="s">
        <v>13989</v>
      </c>
      <c r="K6229" t="s">
        <v>113</v>
      </c>
      <c r="L6229" t="s">
        <v>2038</v>
      </c>
      <c r="M6229">
        <f t="shared" si="1552"/>
        <v>0</v>
      </c>
      <c r="N6229" t="str">
        <f t="shared" si="1553"/>
        <v>0.79M</v>
      </c>
      <c r="O6229">
        <f t="shared" si="1554"/>
        <v>10000</v>
      </c>
      <c r="P6229" t="str">
        <f t="shared" si="1555"/>
        <v>0</v>
      </c>
      <c r="Q6229" s="1" t="e">
        <f t="shared" si="1556"/>
        <v>#VALUE!</v>
      </c>
      <c r="R6229">
        <f t="shared" si="1557"/>
        <v>10000</v>
      </c>
      <c r="S6229">
        <v>0</v>
      </c>
      <c r="T6229" s="4">
        <v>1000000000</v>
      </c>
      <c r="U6229">
        <f t="shared" si="1567"/>
        <v>1.0000000000000001E-5</v>
      </c>
      <c r="V6229">
        <f t="shared" si="1558"/>
        <v>1E-4</v>
      </c>
      <c r="W6229">
        <f t="shared" si="1559"/>
        <v>8.4</v>
      </c>
      <c r="X6229" s="5" t="e">
        <f t="shared" si="1560"/>
        <v>#VALUE!</v>
      </c>
      <c r="Z6229">
        <v>40319</v>
      </c>
      <c r="AA6229">
        <v>43320</v>
      </c>
      <c r="AB6229" t="e">
        <f t="shared" si="1561"/>
        <v>#VALUE!</v>
      </c>
      <c r="AC6229" t="e">
        <f t="shared" si="1562"/>
        <v>#VALUE!</v>
      </c>
      <c r="AD6229">
        <v>0</v>
      </c>
      <c r="AE6229">
        <v>78158306</v>
      </c>
      <c r="AF6229">
        <f t="shared" si="1563"/>
        <v>9.9797454668477596E-7</v>
      </c>
      <c r="AG6229">
        <f t="shared" si="1564"/>
        <v>9.9797454668477604E-6</v>
      </c>
      <c r="AH6229" t="e">
        <f t="shared" si="1565"/>
        <v>#VALUE!</v>
      </c>
      <c r="AI6229">
        <f t="shared" si="1566"/>
        <v>6228</v>
      </c>
    </row>
    <row r="6230" spans="1:35" x14ac:dyDescent="0.3">
      <c r="A6230" t="s">
        <v>9344</v>
      </c>
      <c r="B6230">
        <v>3.4</v>
      </c>
      <c r="C6230">
        <v>37</v>
      </c>
      <c r="D6230" t="s">
        <v>3577</v>
      </c>
      <c r="E6230" t="s">
        <v>8077</v>
      </c>
      <c r="F6230" t="s">
        <v>22</v>
      </c>
      <c r="G6230">
        <v>0</v>
      </c>
      <c r="H6230" t="s">
        <v>26</v>
      </c>
      <c r="I6230" t="s">
        <v>50</v>
      </c>
      <c r="J6230" t="s">
        <v>13483</v>
      </c>
      <c r="K6230">
        <v>1.5</v>
      </c>
      <c r="L6230" t="s">
        <v>67</v>
      </c>
      <c r="M6230">
        <f t="shared" si="1552"/>
        <v>0</v>
      </c>
      <c r="N6230" t="str">
        <f t="shared" si="1553"/>
        <v>3.4M</v>
      </c>
      <c r="O6230">
        <f t="shared" si="1554"/>
        <v>10000</v>
      </c>
      <c r="P6230" t="str">
        <f t="shared" si="1555"/>
        <v>0</v>
      </c>
      <c r="Q6230" s="1" t="e">
        <f t="shared" si="1556"/>
        <v>#VALUE!</v>
      </c>
      <c r="R6230">
        <f t="shared" si="1557"/>
        <v>10000</v>
      </c>
      <c r="S6230">
        <v>0</v>
      </c>
      <c r="T6230" s="4">
        <v>1000000000</v>
      </c>
      <c r="U6230">
        <f t="shared" si="1567"/>
        <v>1.0000000000000001E-5</v>
      </c>
      <c r="V6230">
        <f t="shared" si="1558"/>
        <v>1E-4</v>
      </c>
      <c r="W6230">
        <f t="shared" si="1559"/>
        <v>6.8</v>
      </c>
      <c r="X6230" s="5" t="e">
        <f t="shared" si="1560"/>
        <v>#VALUE!</v>
      </c>
      <c r="Z6230">
        <v>40319</v>
      </c>
      <c r="AA6230">
        <v>43320</v>
      </c>
      <c r="AB6230" t="e">
        <f t="shared" si="1561"/>
        <v>#VALUE!</v>
      </c>
      <c r="AC6230" t="e">
        <f t="shared" si="1562"/>
        <v>#VALUE!</v>
      </c>
      <c r="AD6230">
        <v>0</v>
      </c>
      <c r="AE6230">
        <v>78158306</v>
      </c>
      <c r="AF6230">
        <f t="shared" si="1563"/>
        <v>4.7339818240175266E-7</v>
      </c>
      <c r="AG6230">
        <f t="shared" si="1564"/>
        <v>4.7339818240175268E-6</v>
      </c>
      <c r="AH6230" t="e">
        <f t="shared" si="1565"/>
        <v>#VALUE!</v>
      </c>
      <c r="AI6230">
        <f t="shared" si="1566"/>
        <v>6229</v>
      </c>
    </row>
    <row r="6231" spans="1:35" x14ac:dyDescent="0.3">
      <c r="A6231" t="s">
        <v>11752</v>
      </c>
      <c r="B6231">
        <v>4.4000000000000004</v>
      </c>
      <c r="C6231">
        <v>7</v>
      </c>
      <c r="D6231" t="s">
        <v>165</v>
      </c>
      <c r="E6231" t="s">
        <v>11545</v>
      </c>
      <c r="F6231" t="s">
        <v>22</v>
      </c>
      <c r="G6231">
        <v>0</v>
      </c>
      <c r="H6231" t="s">
        <v>26</v>
      </c>
      <c r="I6231" t="s">
        <v>133</v>
      </c>
      <c r="J6231" t="s">
        <v>8222</v>
      </c>
      <c r="K6231">
        <v>1.1000000000000001</v>
      </c>
      <c r="L6231" t="s">
        <v>163</v>
      </c>
      <c r="M6231">
        <f t="shared" si="1552"/>
        <v>0</v>
      </c>
      <c r="N6231" t="str">
        <f t="shared" si="1553"/>
        <v>34M</v>
      </c>
      <c r="O6231">
        <f t="shared" si="1554"/>
        <v>100</v>
      </c>
      <c r="P6231" t="str">
        <f t="shared" si="1555"/>
        <v>0</v>
      </c>
      <c r="Q6231" s="1" t="e">
        <f t="shared" si="1556"/>
        <v>#VALUE!</v>
      </c>
      <c r="R6231">
        <f t="shared" si="1557"/>
        <v>100</v>
      </c>
      <c r="S6231">
        <v>0</v>
      </c>
      <c r="T6231" s="4">
        <v>1000000000</v>
      </c>
      <c r="U6231">
        <f t="shared" si="1567"/>
        <v>9.9999999999999995E-8</v>
      </c>
      <c r="V6231">
        <f t="shared" si="1558"/>
        <v>9.9999999999999995E-7</v>
      </c>
      <c r="W6231">
        <f t="shared" si="1559"/>
        <v>8.8000000000000007</v>
      </c>
      <c r="X6231" s="5" t="e">
        <f t="shared" si="1560"/>
        <v>#VALUE!</v>
      </c>
      <c r="Z6231">
        <v>40319</v>
      </c>
      <c r="AA6231">
        <v>43320</v>
      </c>
      <c r="AB6231" t="e">
        <f t="shared" si="1561"/>
        <v>#VALUE!</v>
      </c>
      <c r="AC6231" t="e">
        <f t="shared" si="1562"/>
        <v>#VALUE!</v>
      </c>
      <c r="AD6231">
        <v>0</v>
      </c>
      <c r="AE6231">
        <v>78158306</v>
      </c>
      <c r="AF6231">
        <f t="shared" si="1563"/>
        <v>8.9561818292223475E-8</v>
      </c>
      <c r="AG6231">
        <f t="shared" si="1564"/>
        <v>8.9561818292223469E-7</v>
      </c>
      <c r="AH6231" t="e">
        <f t="shared" si="1565"/>
        <v>#VALUE!</v>
      </c>
      <c r="AI6231">
        <f t="shared" si="1566"/>
        <v>6230</v>
      </c>
    </row>
    <row r="6232" spans="1:35" x14ac:dyDescent="0.3">
      <c r="A6232" t="s">
        <v>10393</v>
      </c>
      <c r="B6232">
        <v>4.3</v>
      </c>
      <c r="C6232">
        <v>33</v>
      </c>
      <c r="D6232" t="s">
        <v>322</v>
      </c>
      <c r="E6232" t="s">
        <v>10032</v>
      </c>
      <c r="F6232" t="s">
        <v>22</v>
      </c>
      <c r="G6232">
        <v>0</v>
      </c>
      <c r="H6232" t="s">
        <v>26</v>
      </c>
      <c r="I6232" t="s">
        <v>40</v>
      </c>
      <c r="J6232" t="s">
        <v>2309</v>
      </c>
      <c r="K6232">
        <v>1</v>
      </c>
      <c r="L6232" t="s">
        <v>217</v>
      </c>
      <c r="M6232">
        <f t="shared" si="1552"/>
        <v>0</v>
      </c>
      <c r="N6232" t="str">
        <f t="shared" si="1553"/>
        <v>46M</v>
      </c>
      <c r="O6232">
        <f t="shared" si="1554"/>
        <v>1000</v>
      </c>
      <c r="P6232" t="str">
        <f t="shared" si="1555"/>
        <v>0</v>
      </c>
      <c r="Q6232" s="1" t="e">
        <f t="shared" si="1556"/>
        <v>#VALUE!</v>
      </c>
      <c r="R6232">
        <f t="shared" si="1557"/>
        <v>1000</v>
      </c>
      <c r="S6232">
        <v>0</v>
      </c>
      <c r="T6232" s="4">
        <v>1000000000</v>
      </c>
      <c r="U6232">
        <f t="shared" si="1567"/>
        <v>9.9999999999999995E-7</v>
      </c>
      <c r="V6232">
        <f t="shared" si="1558"/>
        <v>9.9999999999999991E-6</v>
      </c>
      <c r="W6232">
        <f t="shared" si="1559"/>
        <v>8.6</v>
      </c>
      <c r="X6232" s="5" t="e">
        <f t="shared" si="1560"/>
        <v>#VALUE!</v>
      </c>
      <c r="Z6232">
        <v>40319</v>
      </c>
      <c r="AA6232">
        <v>43320</v>
      </c>
      <c r="AB6232" t="e">
        <f t="shared" si="1561"/>
        <v>#VALUE!</v>
      </c>
      <c r="AC6232" t="e">
        <f t="shared" si="1562"/>
        <v>#VALUE!</v>
      </c>
      <c r="AD6232">
        <v>0</v>
      </c>
      <c r="AE6232">
        <v>78158306</v>
      </c>
      <c r="AF6232">
        <f t="shared" si="1563"/>
        <v>4.2222000052048208E-7</v>
      </c>
      <c r="AG6232">
        <f t="shared" si="1564"/>
        <v>4.2222000052048209E-6</v>
      </c>
      <c r="AH6232" t="e">
        <f t="shared" si="1565"/>
        <v>#VALUE!</v>
      </c>
      <c r="AI6232">
        <f t="shared" si="1566"/>
        <v>6231</v>
      </c>
    </row>
    <row r="6233" spans="1:35" x14ac:dyDescent="0.3">
      <c r="A6233" t="s">
        <v>7089</v>
      </c>
      <c r="B6233">
        <v>3.8</v>
      </c>
      <c r="C6233">
        <v>828</v>
      </c>
      <c r="D6233" t="s">
        <v>20</v>
      </c>
      <c r="E6233" t="s">
        <v>5956</v>
      </c>
      <c r="F6233" t="s">
        <v>22</v>
      </c>
      <c r="G6233">
        <v>0</v>
      </c>
      <c r="H6233" t="s">
        <v>26</v>
      </c>
      <c r="I6233" t="s">
        <v>927</v>
      </c>
      <c r="J6233" t="s">
        <v>13975</v>
      </c>
      <c r="K6233" t="s">
        <v>20</v>
      </c>
      <c r="L6233" t="s">
        <v>20</v>
      </c>
      <c r="M6233">
        <f t="shared" si="1552"/>
        <v>0</v>
      </c>
      <c r="N6233" t="str">
        <f t="shared" si="1553"/>
        <v>N/A</v>
      </c>
      <c r="O6233">
        <f t="shared" si="1554"/>
        <v>100000</v>
      </c>
      <c r="P6233" t="str">
        <f t="shared" si="1555"/>
        <v>0</v>
      </c>
      <c r="Q6233" s="1" t="e">
        <f t="shared" si="1556"/>
        <v>#VALUE!</v>
      </c>
      <c r="R6233">
        <f t="shared" si="1557"/>
        <v>100000</v>
      </c>
      <c r="S6233">
        <v>0</v>
      </c>
      <c r="T6233" s="4">
        <v>1000000000</v>
      </c>
      <c r="U6233">
        <f t="shared" si="1567"/>
        <v>1E-4</v>
      </c>
      <c r="V6233">
        <f t="shared" si="1558"/>
        <v>1E-3</v>
      </c>
      <c r="W6233">
        <f t="shared" si="1559"/>
        <v>7.6</v>
      </c>
      <c r="X6233" s="5" t="e">
        <f t="shared" si="1560"/>
        <v>#VALUE!</v>
      </c>
      <c r="Z6233">
        <v>40319</v>
      </c>
      <c r="AA6233">
        <v>43320</v>
      </c>
      <c r="AB6233" t="e">
        <f t="shared" si="1561"/>
        <v>#VALUE!</v>
      </c>
      <c r="AC6233" t="e">
        <f t="shared" si="1562"/>
        <v>#VALUE!</v>
      </c>
      <c r="AD6233">
        <v>0</v>
      </c>
      <c r="AE6233">
        <v>78158306</v>
      </c>
      <c r="AF6233">
        <f t="shared" si="1563"/>
        <v>1.0593883649423005E-5</v>
      </c>
      <c r="AG6233">
        <f t="shared" si="1564"/>
        <v>1.0593883649423006E-4</v>
      </c>
      <c r="AH6233" t="e">
        <f t="shared" si="1565"/>
        <v>#VALUE!</v>
      </c>
      <c r="AI6233">
        <f t="shared" si="1566"/>
        <v>6232</v>
      </c>
    </row>
    <row r="6234" spans="1:35" x14ac:dyDescent="0.3">
      <c r="A6234" t="s">
        <v>7664</v>
      </c>
      <c r="B6234">
        <v>4.4000000000000004</v>
      </c>
      <c r="C6234">
        <v>761</v>
      </c>
      <c r="D6234" t="s">
        <v>89</v>
      </c>
      <c r="E6234" t="s">
        <v>7441</v>
      </c>
      <c r="F6234" t="s">
        <v>22</v>
      </c>
      <c r="G6234">
        <v>0</v>
      </c>
      <c r="H6234" t="s">
        <v>26</v>
      </c>
      <c r="I6234" t="s">
        <v>927</v>
      </c>
      <c r="J6234" t="s">
        <v>5134</v>
      </c>
      <c r="K6234" t="s">
        <v>1834</v>
      </c>
      <c r="L6234" t="s">
        <v>67</v>
      </c>
      <c r="M6234">
        <f t="shared" si="1552"/>
        <v>0</v>
      </c>
      <c r="N6234" t="str">
        <f t="shared" si="1553"/>
        <v>11M</v>
      </c>
      <c r="O6234">
        <f t="shared" si="1554"/>
        <v>50000</v>
      </c>
      <c r="P6234" t="str">
        <f t="shared" si="1555"/>
        <v>0</v>
      </c>
      <c r="Q6234" s="1" t="e">
        <f t="shared" si="1556"/>
        <v>#VALUE!</v>
      </c>
      <c r="R6234">
        <f t="shared" si="1557"/>
        <v>50000</v>
      </c>
      <c r="S6234">
        <v>0</v>
      </c>
      <c r="T6234" s="4">
        <v>1000000000</v>
      </c>
      <c r="U6234">
        <f t="shared" si="1567"/>
        <v>5.0000000000000002E-5</v>
      </c>
      <c r="V6234">
        <f t="shared" si="1558"/>
        <v>5.0000000000000001E-4</v>
      </c>
      <c r="W6234">
        <f t="shared" si="1559"/>
        <v>8.8000000000000007</v>
      </c>
      <c r="X6234" s="5" t="e">
        <f t="shared" si="1560"/>
        <v>#VALUE!</v>
      </c>
      <c r="Z6234">
        <v>40319</v>
      </c>
      <c r="AA6234">
        <v>43320</v>
      </c>
      <c r="AB6234" t="e">
        <f t="shared" si="1561"/>
        <v>#VALUE!</v>
      </c>
      <c r="AC6234" t="e">
        <f t="shared" si="1562"/>
        <v>#VALUE!</v>
      </c>
      <c r="AD6234">
        <v>0</v>
      </c>
      <c r="AE6234">
        <v>78158306</v>
      </c>
      <c r="AF6234">
        <f t="shared" si="1563"/>
        <v>9.7366491029117231E-6</v>
      </c>
      <c r="AG6234">
        <f t="shared" si="1564"/>
        <v>9.7366491029117231E-5</v>
      </c>
      <c r="AH6234" t="e">
        <f t="shared" si="1565"/>
        <v>#VALUE!</v>
      </c>
      <c r="AI6234">
        <f t="shared" si="1566"/>
        <v>6233</v>
      </c>
    </row>
    <row r="6235" spans="1:35" x14ac:dyDescent="0.3">
      <c r="A6235" t="s">
        <v>12741</v>
      </c>
      <c r="B6235">
        <v>5</v>
      </c>
      <c r="C6235">
        <v>2</v>
      </c>
      <c r="D6235" t="s">
        <v>1089</v>
      </c>
      <c r="E6235" t="s">
        <v>12663</v>
      </c>
      <c r="F6235" t="s">
        <v>22</v>
      </c>
      <c r="G6235">
        <v>0</v>
      </c>
      <c r="H6235" t="s">
        <v>26</v>
      </c>
      <c r="I6235" t="s">
        <v>40</v>
      </c>
      <c r="J6235" t="s">
        <v>5974</v>
      </c>
      <c r="K6235" t="s">
        <v>1265</v>
      </c>
      <c r="L6235" t="s">
        <v>163</v>
      </c>
      <c r="M6235">
        <f t="shared" si="1552"/>
        <v>0</v>
      </c>
      <c r="N6235" t="str">
        <f t="shared" si="1553"/>
        <v>19M</v>
      </c>
      <c r="O6235">
        <f t="shared" si="1554"/>
        <v>10</v>
      </c>
      <c r="P6235" t="str">
        <f t="shared" si="1555"/>
        <v>0</v>
      </c>
      <c r="Q6235" s="1" t="e">
        <f t="shared" si="1556"/>
        <v>#VALUE!</v>
      </c>
      <c r="R6235">
        <f t="shared" si="1557"/>
        <v>10</v>
      </c>
      <c r="S6235">
        <v>0</v>
      </c>
      <c r="T6235" s="4">
        <v>1000000000</v>
      </c>
      <c r="U6235">
        <f t="shared" si="1567"/>
        <v>1E-8</v>
      </c>
      <c r="V6235">
        <f t="shared" si="1558"/>
        <v>9.9999999999999995E-8</v>
      </c>
      <c r="W6235">
        <f t="shared" si="1559"/>
        <v>10</v>
      </c>
      <c r="X6235" s="5" t="e">
        <f t="shared" si="1560"/>
        <v>#VALUE!</v>
      </c>
      <c r="Z6235">
        <v>40319</v>
      </c>
      <c r="AA6235">
        <v>43320</v>
      </c>
      <c r="AB6235" t="e">
        <f t="shared" si="1561"/>
        <v>#VALUE!</v>
      </c>
      <c r="AC6235" t="e">
        <f t="shared" si="1562"/>
        <v>#VALUE!</v>
      </c>
      <c r="AD6235">
        <v>0</v>
      </c>
      <c r="AE6235">
        <v>78158306</v>
      </c>
      <c r="AF6235">
        <f t="shared" si="1563"/>
        <v>2.558909094063528E-8</v>
      </c>
      <c r="AG6235">
        <f t="shared" si="1564"/>
        <v>2.5589090940635279E-7</v>
      </c>
      <c r="AH6235" t="e">
        <f t="shared" si="1565"/>
        <v>#VALUE!</v>
      </c>
      <c r="AI6235">
        <f t="shared" si="1566"/>
        <v>6234</v>
      </c>
    </row>
    <row r="6236" spans="1:35" x14ac:dyDescent="0.3">
      <c r="A6236" t="s">
        <v>7383</v>
      </c>
      <c r="B6236">
        <v>3.4</v>
      </c>
      <c r="C6236">
        <v>287</v>
      </c>
      <c r="D6236" t="s">
        <v>608</v>
      </c>
      <c r="E6236" t="s">
        <v>5956</v>
      </c>
      <c r="F6236" t="s">
        <v>22</v>
      </c>
      <c r="G6236">
        <v>0</v>
      </c>
      <c r="H6236" t="s">
        <v>26</v>
      </c>
      <c r="I6236" t="s">
        <v>1267</v>
      </c>
      <c r="J6236" t="s">
        <v>13418</v>
      </c>
      <c r="K6236" t="s">
        <v>1426</v>
      </c>
      <c r="L6236" t="s">
        <v>56</v>
      </c>
      <c r="M6236">
        <f t="shared" si="1552"/>
        <v>0</v>
      </c>
      <c r="N6236" t="str">
        <f t="shared" si="1553"/>
        <v>27M</v>
      </c>
      <c r="O6236">
        <f t="shared" si="1554"/>
        <v>100000</v>
      </c>
      <c r="P6236" t="str">
        <f t="shared" si="1555"/>
        <v>0</v>
      </c>
      <c r="Q6236" s="1" t="e">
        <f t="shared" si="1556"/>
        <v>#VALUE!</v>
      </c>
      <c r="R6236">
        <f t="shared" si="1557"/>
        <v>100000</v>
      </c>
      <c r="S6236">
        <v>0</v>
      </c>
      <c r="T6236" s="4">
        <v>1000000000</v>
      </c>
      <c r="U6236">
        <f t="shared" si="1567"/>
        <v>1E-4</v>
      </c>
      <c r="V6236">
        <f t="shared" si="1558"/>
        <v>1E-3</v>
      </c>
      <c r="W6236">
        <f t="shared" si="1559"/>
        <v>6.8</v>
      </c>
      <c r="X6236" s="5" t="e">
        <f t="shared" si="1560"/>
        <v>#VALUE!</v>
      </c>
      <c r="Z6236">
        <v>40319</v>
      </c>
      <c r="AA6236">
        <v>43320</v>
      </c>
      <c r="AB6236" t="e">
        <f t="shared" si="1561"/>
        <v>#VALUE!</v>
      </c>
      <c r="AC6236" t="e">
        <f t="shared" si="1562"/>
        <v>#VALUE!</v>
      </c>
      <c r="AD6236">
        <v>0</v>
      </c>
      <c r="AE6236">
        <v>78158306</v>
      </c>
      <c r="AF6236">
        <f t="shared" si="1563"/>
        <v>3.6720345499811628E-6</v>
      </c>
      <c r="AG6236">
        <f t="shared" si="1564"/>
        <v>3.6720345499811629E-5</v>
      </c>
      <c r="AH6236" t="e">
        <f t="shared" si="1565"/>
        <v>#VALUE!</v>
      </c>
      <c r="AI6236">
        <f t="shared" si="1566"/>
        <v>6235</v>
      </c>
    </row>
    <row r="6237" spans="1:35" x14ac:dyDescent="0.3">
      <c r="A6237" t="s">
        <v>5156</v>
      </c>
      <c r="B6237">
        <v>3.3</v>
      </c>
      <c r="C6237">
        <v>4069</v>
      </c>
      <c r="D6237" t="s">
        <v>284</v>
      </c>
      <c r="E6237" t="s">
        <v>3280</v>
      </c>
      <c r="F6237" t="s">
        <v>22</v>
      </c>
      <c r="G6237">
        <v>0</v>
      </c>
      <c r="H6237" t="s">
        <v>26</v>
      </c>
      <c r="I6237" t="s">
        <v>39</v>
      </c>
      <c r="J6237" t="s">
        <v>13332</v>
      </c>
      <c r="K6237" t="s">
        <v>1732</v>
      </c>
      <c r="L6237" t="s">
        <v>217</v>
      </c>
      <c r="M6237">
        <f t="shared" si="1552"/>
        <v>0</v>
      </c>
      <c r="N6237" t="str">
        <f t="shared" si="1553"/>
        <v>50M</v>
      </c>
      <c r="O6237">
        <f t="shared" si="1554"/>
        <v>1000000</v>
      </c>
      <c r="P6237" t="str">
        <f t="shared" si="1555"/>
        <v>0</v>
      </c>
      <c r="Q6237" s="1" t="e">
        <f t="shared" si="1556"/>
        <v>#VALUE!</v>
      </c>
      <c r="R6237">
        <f t="shared" si="1557"/>
        <v>1000000</v>
      </c>
      <c r="S6237">
        <v>0</v>
      </c>
      <c r="T6237" s="4">
        <v>1000000000</v>
      </c>
      <c r="U6237">
        <f t="shared" si="1567"/>
        <v>1E-3</v>
      </c>
      <c r="V6237">
        <f t="shared" si="1558"/>
        <v>0.01</v>
      </c>
      <c r="W6237">
        <f t="shared" si="1559"/>
        <v>6.6</v>
      </c>
      <c r="X6237" s="5" t="e">
        <f t="shared" si="1560"/>
        <v>#VALUE!</v>
      </c>
      <c r="Z6237">
        <v>40319</v>
      </c>
      <c r="AA6237">
        <v>43320</v>
      </c>
      <c r="AB6237" t="e">
        <f t="shared" si="1561"/>
        <v>#VALUE!</v>
      </c>
      <c r="AC6237" t="e">
        <f t="shared" si="1562"/>
        <v>#VALUE!</v>
      </c>
      <c r="AD6237">
        <v>0</v>
      </c>
      <c r="AE6237">
        <v>78158306</v>
      </c>
      <c r="AF6237">
        <f t="shared" si="1563"/>
        <v>5.2061005518722478E-5</v>
      </c>
      <c r="AG6237">
        <f t="shared" si="1564"/>
        <v>5.2061005518722482E-4</v>
      </c>
      <c r="AH6237" t="e">
        <f t="shared" si="1565"/>
        <v>#VALUE!</v>
      </c>
      <c r="AI6237">
        <f t="shared" si="1566"/>
        <v>6236</v>
      </c>
    </row>
    <row r="6238" spans="1:35" x14ac:dyDescent="0.3">
      <c r="A6238" t="s">
        <v>6330</v>
      </c>
      <c r="B6238">
        <v>4</v>
      </c>
      <c r="C6238">
        <v>3840</v>
      </c>
      <c r="D6238" t="s">
        <v>466</v>
      </c>
      <c r="E6238" t="s">
        <v>5956</v>
      </c>
      <c r="F6238" t="s">
        <v>22</v>
      </c>
      <c r="G6238">
        <v>0</v>
      </c>
      <c r="H6238" t="s">
        <v>26</v>
      </c>
      <c r="I6238" t="s">
        <v>40</v>
      </c>
      <c r="J6238" t="s">
        <v>13887</v>
      </c>
      <c r="K6238">
        <v>2.4</v>
      </c>
      <c r="L6238" t="s">
        <v>56</v>
      </c>
      <c r="M6238">
        <f t="shared" si="1552"/>
        <v>0</v>
      </c>
      <c r="N6238" t="str">
        <f t="shared" si="1553"/>
        <v>2.5M</v>
      </c>
      <c r="O6238">
        <f t="shared" si="1554"/>
        <v>100000</v>
      </c>
      <c r="P6238" t="str">
        <f t="shared" si="1555"/>
        <v>0</v>
      </c>
      <c r="Q6238" s="1" t="e">
        <f t="shared" si="1556"/>
        <v>#VALUE!</v>
      </c>
      <c r="R6238">
        <f t="shared" si="1557"/>
        <v>100000</v>
      </c>
      <c r="S6238">
        <v>0</v>
      </c>
      <c r="T6238" s="4">
        <v>1000000000</v>
      </c>
      <c r="U6238">
        <f t="shared" si="1567"/>
        <v>1E-4</v>
      </c>
      <c r="V6238">
        <f t="shared" si="1558"/>
        <v>1E-3</v>
      </c>
      <c r="W6238">
        <f t="shared" si="1559"/>
        <v>8</v>
      </c>
      <c r="X6238" s="5" t="e">
        <f t="shared" si="1560"/>
        <v>#VALUE!</v>
      </c>
      <c r="Z6238">
        <v>40319</v>
      </c>
      <c r="AA6238">
        <v>43320</v>
      </c>
      <c r="AB6238" t="e">
        <f t="shared" si="1561"/>
        <v>#VALUE!</v>
      </c>
      <c r="AC6238" t="e">
        <f t="shared" si="1562"/>
        <v>#VALUE!</v>
      </c>
      <c r="AD6238">
        <v>0</v>
      </c>
      <c r="AE6238">
        <v>78158306</v>
      </c>
      <c r="AF6238">
        <f t="shared" si="1563"/>
        <v>4.913105460601974E-5</v>
      </c>
      <c r="AG6238">
        <f t="shared" si="1564"/>
        <v>4.913105460601974E-4</v>
      </c>
      <c r="AH6238" t="e">
        <f t="shared" si="1565"/>
        <v>#VALUE!</v>
      </c>
      <c r="AI6238">
        <f t="shared" si="1566"/>
        <v>6237</v>
      </c>
    </row>
    <row r="6239" spans="1:35" x14ac:dyDescent="0.3">
      <c r="A6239" t="s">
        <v>6485</v>
      </c>
      <c r="B6239">
        <v>4.2</v>
      </c>
      <c r="C6239">
        <v>2630</v>
      </c>
      <c r="D6239" t="s">
        <v>681</v>
      </c>
      <c r="E6239" t="s">
        <v>5956</v>
      </c>
      <c r="F6239" t="s">
        <v>22</v>
      </c>
      <c r="G6239">
        <v>0</v>
      </c>
      <c r="H6239" t="s">
        <v>26</v>
      </c>
      <c r="I6239" t="s">
        <v>40</v>
      </c>
      <c r="J6239" t="s">
        <v>13816</v>
      </c>
      <c r="K6239" t="s">
        <v>2380</v>
      </c>
      <c r="L6239" t="s">
        <v>33</v>
      </c>
      <c r="M6239">
        <f t="shared" si="1552"/>
        <v>0</v>
      </c>
      <c r="N6239" t="str">
        <f t="shared" si="1553"/>
        <v>18M</v>
      </c>
      <c r="O6239">
        <f t="shared" si="1554"/>
        <v>100000</v>
      </c>
      <c r="P6239" t="str">
        <f t="shared" si="1555"/>
        <v>0</v>
      </c>
      <c r="Q6239" s="1" t="e">
        <f t="shared" si="1556"/>
        <v>#VALUE!</v>
      </c>
      <c r="R6239">
        <f t="shared" si="1557"/>
        <v>100000</v>
      </c>
      <c r="S6239">
        <v>0</v>
      </c>
      <c r="T6239" s="4">
        <v>1000000000</v>
      </c>
      <c r="U6239">
        <f t="shared" si="1567"/>
        <v>1E-4</v>
      </c>
      <c r="V6239">
        <f t="shared" si="1558"/>
        <v>1E-3</v>
      </c>
      <c r="W6239">
        <f t="shared" si="1559"/>
        <v>8.4</v>
      </c>
      <c r="X6239" s="5" t="e">
        <f t="shared" si="1560"/>
        <v>#VALUE!</v>
      </c>
      <c r="Z6239">
        <v>40319</v>
      </c>
      <c r="AA6239">
        <v>43320</v>
      </c>
      <c r="AB6239" t="e">
        <f t="shared" si="1561"/>
        <v>#VALUE!</v>
      </c>
      <c r="AC6239" t="e">
        <f t="shared" si="1562"/>
        <v>#VALUE!</v>
      </c>
      <c r="AD6239">
        <v>0</v>
      </c>
      <c r="AE6239">
        <v>78158306</v>
      </c>
      <c r="AF6239">
        <f t="shared" si="1563"/>
        <v>3.3649654586935392E-5</v>
      </c>
      <c r="AG6239">
        <f t="shared" si="1564"/>
        <v>3.3649654586935393E-4</v>
      </c>
      <c r="AH6239" t="e">
        <f t="shared" si="1565"/>
        <v>#VALUE!</v>
      </c>
      <c r="AI6239">
        <f t="shared" si="1566"/>
        <v>6238</v>
      </c>
    </row>
    <row r="6240" spans="1:35" x14ac:dyDescent="0.3">
      <c r="A6240" t="s">
        <v>6829</v>
      </c>
      <c r="B6240">
        <v>3.5</v>
      </c>
      <c r="C6240">
        <v>1405</v>
      </c>
      <c r="D6240" t="s">
        <v>1324</v>
      </c>
      <c r="E6240" t="s">
        <v>5956</v>
      </c>
      <c r="F6240" t="s">
        <v>22</v>
      </c>
      <c r="G6240">
        <v>0</v>
      </c>
      <c r="H6240" t="s">
        <v>26</v>
      </c>
      <c r="I6240" t="s">
        <v>927</v>
      </c>
      <c r="J6240" t="s">
        <v>13536</v>
      </c>
      <c r="K6240" t="s">
        <v>3231</v>
      </c>
      <c r="L6240" t="s">
        <v>67</v>
      </c>
      <c r="M6240">
        <f t="shared" si="1552"/>
        <v>0</v>
      </c>
      <c r="N6240" t="str">
        <f t="shared" si="1553"/>
        <v>7.3M</v>
      </c>
      <c r="O6240">
        <f t="shared" si="1554"/>
        <v>100000</v>
      </c>
      <c r="P6240" t="str">
        <f t="shared" si="1555"/>
        <v>0</v>
      </c>
      <c r="Q6240" s="1" t="e">
        <f t="shared" si="1556"/>
        <v>#VALUE!</v>
      </c>
      <c r="R6240">
        <f t="shared" si="1557"/>
        <v>100000</v>
      </c>
      <c r="S6240">
        <v>0</v>
      </c>
      <c r="T6240" s="4">
        <v>1000000000</v>
      </c>
      <c r="U6240">
        <f t="shared" si="1567"/>
        <v>1E-4</v>
      </c>
      <c r="V6240">
        <f t="shared" si="1558"/>
        <v>1E-3</v>
      </c>
      <c r="W6240">
        <f t="shared" si="1559"/>
        <v>7</v>
      </c>
      <c r="X6240" s="5" t="e">
        <f t="shared" si="1560"/>
        <v>#VALUE!</v>
      </c>
      <c r="Z6240">
        <v>40319</v>
      </c>
      <c r="AA6240">
        <v>43320</v>
      </c>
      <c r="AB6240" t="e">
        <f t="shared" si="1561"/>
        <v>#VALUE!</v>
      </c>
      <c r="AC6240" t="e">
        <f t="shared" si="1562"/>
        <v>#VALUE!</v>
      </c>
      <c r="AD6240">
        <v>0</v>
      </c>
      <c r="AE6240">
        <v>78158306</v>
      </c>
      <c r="AF6240">
        <f t="shared" si="1563"/>
        <v>1.7976336385796285E-5</v>
      </c>
      <c r="AG6240">
        <f t="shared" si="1564"/>
        <v>1.7976336385796285E-4</v>
      </c>
      <c r="AH6240" t="e">
        <f t="shared" si="1565"/>
        <v>#VALUE!</v>
      </c>
      <c r="AI6240">
        <f t="shared" si="1566"/>
        <v>6239</v>
      </c>
    </row>
    <row r="6241" spans="1:35" x14ac:dyDescent="0.3">
      <c r="A6241" t="s">
        <v>7155</v>
      </c>
      <c r="B6241">
        <v>3.6</v>
      </c>
      <c r="C6241">
        <v>695</v>
      </c>
      <c r="D6241" t="s">
        <v>1295</v>
      </c>
      <c r="E6241" t="s">
        <v>5956</v>
      </c>
      <c r="F6241" t="s">
        <v>22</v>
      </c>
      <c r="G6241">
        <v>0</v>
      </c>
      <c r="H6241" t="s">
        <v>26</v>
      </c>
      <c r="I6241" t="s">
        <v>171</v>
      </c>
      <c r="J6241" t="s">
        <v>13643</v>
      </c>
      <c r="K6241">
        <v>5.3</v>
      </c>
      <c r="L6241" t="s">
        <v>67</v>
      </c>
      <c r="M6241">
        <f t="shared" si="1552"/>
        <v>0</v>
      </c>
      <c r="N6241" t="str">
        <f t="shared" si="1553"/>
        <v>2.9M</v>
      </c>
      <c r="O6241">
        <f t="shared" si="1554"/>
        <v>100000</v>
      </c>
      <c r="P6241" t="str">
        <f t="shared" si="1555"/>
        <v>0</v>
      </c>
      <c r="Q6241" s="1" t="e">
        <f t="shared" si="1556"/>
        <v>#VALUE!</v>
      </c>
      <c r="R6241">
        <f t="shared" si="1557"/>
        <v>100000</v>
      </c>
      <c r="S6241">
        <v>0</v>
      </c>
      <c r="T6241" s="4">
        <v>1000000000</v>
      </c>
      <c r="U6241">
        <f t="shared" si="1567"/>
        <v>1E-4</v>
      </c>
      <c r="V6241">
        <f t="shared" si="1558"/>
        <v>1E-3</v>
      </c>
      <c r="W6241">
        <f t="shared" si="1559"/>
        <v>7.2</v>
      </c>
      <c r="X6241" s="5" t="e">
        <f t="shared" si="1560"/>
        <v>#VALUE!</v>
      </c>
      <c r="Z6241">
        <v>40319</v>
      </c>
      <c r="AA6241">
        <v>43320</v>
      </c>
      <c r="AB6241" t="e">
        <f t="shared" si="1561"/>
        <v>#VALUE!</v>
      </c>
      <c r="AC6241" t="e">
        <f t="shared" si="1562"/>
        <v>#VALUE!</v>
      </c>
      <c r="AD6241">
        <v>0</v>
      </c>
      <c r="AE6241">
        <v>78158306</v>
      </c>
      <c r="AF6241">
        <f t="shared" si="1563"/>
        <v>8.8922091018707592E-6</v>
      </c>
      <c r="AG6241">
        <f t="shared" si="1564"/>
        <v>8.8922091018707586E-5</v>
      </c>
      <c r="AH6241" t="e">
        <f t="shared" si="1565"/>
        <v>#VALUE!</v>
      </c>
      <c r="AI6241">
        <f t="shared" si="1566"/>
        <v>6240</v>
      </c>
    </row>
    <row r="6242" spans="1:35" x14ac:dyDescent="0.3">
      <c r="A6242" t="s">
        <v>6917</v>
      </c>
      <c r="B6242">
        <v>3.4</v>
      </c>
      <c r="C6242">
        <v>1147</v>
      </c>
      <c r="D6242" t="s">
        <v>1089</v>
      </c>
      <c r="E6242" t="s">
        <v>5956</v>
      </c>
      <c r="F6242" t="s">
        <v>22</v>
      </c>
      <c r="G6242">
        <v>0</v>
      </c>
      <c r="H6242" t="s">
        <v>26</v>
      </c>
      <c r="I6242" t="s">
        <v>171</v>
      </c>
      <c r="J6242" t="s">
        <v>13379</v>
      </c>
      <c r="K6242" t="s">
        <v>6918</v>
      </c>
      <c r="L6242" t="s">
        <v>119</v>
      </c>
      <c r="M6242">
        <f t="shared" si="1552"/>
        <v>0</v>
      </c>
      <c r="N6242" t="str">
        <f t="shared" si="1553"/>
        <v>19M</v>
      </c>
      <c r="O6242">
        <f t="shared" si="1554"/>
        <v>100000</v>
      </c>
      <c r="P6242" t="str">
        <f t="shared" si="1555"/>
        <v>0</v>
      </c>
      <c r="Q6242" s="1" t="e">
        <f t="shared" si="1556"/>
        <v>#VALUE!</v>
      </c>
      <c r="R6242">
        <f t="shared" si="1557"/>
        <v>100000</v>
      </c>
      <c r="S6242">
        <v>0</v>
      </c>
      <c r="T6242" s="4">
        <v>1000000000</v>
      </c>
      <c r="U6242">
        <f t="shared" si="1567"/>
        <v>1E-4</v>
      </c>
      <c r="V6242">
        <f t="shared" si="1558"/>
        <v>1E-3</v>
      </c>
      <c r="W6242">
        <f t="shared" si="1559"/>
        <v>6.8</v>
      </c>
      <c r="X6242" s="5" t="e">
        <f t="shared" si="1560"/>
        <v>#VALUE!</v>
      </c>
      <c r="Z6242">
        <v>40319</v>
      </c>
      <c r="AA6242">
        <v>43320</v>
      </c>
      <c r="AB6242" t="e">
        <f t="shared" si="1561"/>
        <v>#VALUE!</v>
      </c>
      <c r="AC6242" t="e">
        <f t="shared" si="1562"/>
        <v>#VALUE!</v>
      </c>
      <c r="AD6242">
        <v>0</v>
      </c>
      <c r="AE6242">
        <v>78158306</v>
      </c>
      <c r="AF6242">
        <f t="shared" si="1563"/>
        <v>1.4675343654454332E-5</v>
      </c>
      <c r="AG6242">
        <f t="shared" si="1564"/>
        <v>1.4675343654454333E-4</v>
      </c>
      <c r="AH6242" t="e">
        <f t="shared" si="1565"/>
        <v>#VALUE!</v>
      </c>
      <c r="AI6242">
        <f t="shared" si="1566"/>
        <v>6241</v>
      </c>
    </row>
    <row r="6243" spans="1:35" x14ac:dyDescent="0.3">
      <c r="A6243" t="s">
        <v>10230</v>
      </c>
      <c r="B6243">
        <v>4.5</v>
      </c>
      <c r="C6243">
        <v>53</v>
      </c>
      <c r="D6243" t="s">
        <v>395</v>
      </c>
      <c r="E6243" t="s">
        <v>10032</v>
      </c>
      <c r="F6243" t="s">
        <v>22</v>
      </c>
      <c r="G6243">
        <v>0</v>
      </c>
      <c r="H6243" t="s">
        <v>23</v>
      </c>
      <c r="I6243" t="s">
        <v>117</v>
      </c>
      <c r="J6243" t="s">
        <v>10231</v>
      </c>
      <c r="K6243">
        <v>60816</v>
      </c>
      <c r="L6243" t="s">
        <v>150</v>
      </c>
      <c r="M6243">
        <f t="shared" si="1552"/>
        <v>0</v>
      </c>
      <c r="N6243" t="str">
        <f t="shared" si="1553"/>
        <v>12M</v>
      </c>
      <c r="O6243">
        <f t="shared" si="1554"/>
        <v>1000</v>
      </c>
      <c r="P6243" t="str">
        <f t="shared" si="1555"/>
        <v>0</v>
      </c>
      <c r="Q6243" s="1" t="e">
        <f t="shared" si="1556"/>
        <v>#VALUE!</v>
      </c>
      <c r="R6243">
        <f t="shared" si="1557"/>
        <v>1000</v>
      </c>
      <c r="S6243">
        <v>0</v>
      </c>
      <c r="T6243" s="4">
        <v>1000000000</v>
      </c>
      <c r="U6243">
        <f t="shared" si="1567"/>
        <v>9.9999999999999995E-7</v>
      </c>
      <c r="V6243">
        <f t="shared" si="1558"/>
        <v>9.9999999999999991E-6</v>
      </c>
      <c r="W6243">
        <f t="shared" si="1559"/>
        <v>9</v>
      </c>
      <c r="X6243" s="5" t="e">
        <f t="shared" si="1560"/>
        <v>#VALUE!</v>
      </c>
      <c r="Z6243">
        <v>40319</v>
      </c>
      <c r="AA6243">
        <v>43320</v>
      </c>
      <c r="AB6243" t="e">
        <f t="shared" si="1561"/>
        <v>#VALUE!</v>
      </c>
      <c r="AC6243" t="e">
        <f t="shared" si="1562"/>
        <v>#VALUE!</v>
      </c>
      <c r="AD6243">
        <v>0</v>
      </c>
      <c r="AE6243">
        <v>78158306</v>
      </c>
      <c r="AF6243">
        <f t="shared" si="1563"/>
        <v>6.7811090992683488E-7</v>
      </c>
      <c r="AG6243">
        <f t="shared" si="1564"/>
        <v>6.7811090992683488E-6</v>
      </c>
      <c r="AH6243" t="e">
        <f t="shared" si="1565"/>
        <v>#VALUE!</v>
      </c>
      <c r="AI6243">
        <f t="shared" si="1566"/>
        <v>6242</v>
      </c>
    </row>
    <row r="6244" spans="1:35" x14ac:dyDescent="0.3">
      <c r="A6244" t="s">
        <v>5290</v>
      </c>
      <c r="B6244">
        <v>4.4000000000000004</v>
      </c>
      <c r="C6244">
        <v>61746</v>
      </c>
      <c r="D6244" t="s">
        <v>20</v>
      </c>
      <c r="E6244" t="s">
        <v>5276</v>
      </c>
      <c r="F6244" t="s">
        <v>22</v>
      </c>
      <c r="G6244">
        <v>0</v>
      </c>
      <c r="H6244" t="s">
        <v>23</v>
      </c>
      <c r="I6244" t="s">
        <v>536</v>
      </c>
      <c r="J6244" t="s">
        <v>5291</v>
      </c>
      <c r="K6244" t="s">
        <v>20</v>
      </c>
      <c r="L6244" t="s">
        <v>512</v>
      </c>
      <c r="M6244">
        <f t="shared" si="1552"/>
        <v>0</v>
      </c>
      <c r="N6244" t="str">
        <f t="shared" si="1553"/>
        <v>N/A</v>
      </c>
      <c r="O6244">
        <f t="shared" si="1554"/>
        <v>500000</v>
      </c>
      <c r="P6244" t="str">
        <f t="shared" si="1555"/>
        <v>0</v>
      </c>
      <c r="Q6244" s="1" t="e">
        <f t="shared" si="1556"/>
        <v>#VALUE!</v>
      </c>
      <c r="R6244">
        <f t="shared" si="1557"/>
        <v>500000</v>
      </c>
      <c r="S6244">
        <v>0</v>
      </c>
      <c r="T6244" s="4">
        <v>1000000000</v>
      </c>
      <c r="U6244">
        <f t="shared" si="1567"/>
        <v>5.0000000000000001E-4</v>
      </c>
      <c r="V6244">
        <f t="shared" si="1558"/>
        <v>5.0000000000000001E-3</v>
      </c>
      <c r="W6244">
        <f t="shared" si="1559"/>
        <v>8.8000000000000007</v>
      </c>
      <c r="X6244" s="5" t="e">
        <f t="shared" si="1560"/>
        <v>#VALUE!</v>
      </c>
      <c r="Z6244">
        <v>40319</v>
      </c>
      <c r="AA6244">
        <v>43320</v>
      </c>
      <c r="AB6244" t="e">
        <f t="shared" si="1561"/>
        <v>#VALUE!</v>
      </c>
      <c r="AC6244" t="e">
        <f t="shared" si="1562"/>
        <v>#VALUE!</v>
      </c>
      <c r="AD6244">
        <v>0</v>
      </c>
      <c r="AE6244">
        <v>78158306</v>
      </c>
      <c r="AF6244">
        <f t="shared" si="1563"/>
        <v>7.9001200461023297E-4</v>
      </c>
      <c r="AG6244">
        <f t="shared" si="1564"/>
        <v>7.9001200461023303E-3</v>
      </c>
      <c r="AH6244" t="e">
        <f t="shared" si="1565"/>
        <v>#VALUE!</v>
      </c>
      <c r="AI6244">
        <f t="shared" si="1566"/>
        <v>6243</v>
      </c>
    </row>
    <row r="6245" spans="1:35" x14ac:dyDescent="0.3">
      <c r="A6245" t="s">
        <v>9857</v>
      </c>
      <c r="B6245">
        <v>3.3</v>
      </c>
      <c r="C6245">
        <v>30</v>
      </c>
      <c r="D6245" t="s">
        <v>125</v>
      </c>
      <c r="E6245" t="s">
        <v>9431</v>
      </c>
      <c r="F6245" t="s">
        <v>22</v>
      </c>
      <c r="G6245">
        <v>0</v>
      </c>
      <c r="H6245" t="s">
        <v>26</v>
      </c>
      <c r="I6245" t="s">
        <v>35</v>
      </c>
      <c r="J6245" t="s">
        <v>13332</v>
      </c>
      <c r="K6245" t="s">
        <v>9858</v>
      </c>
      <c r="L6245" t="s">
        <v>67</v>
      </c>
      <c r="M6245">
        <f t="shared" si="1552"/>
        <v>0</v>
      </c>
      <c r="N6245" t="str">
        <f t="shared" si="1553"/>
        <v>15M</v>
      </c>
      <c r="O6245">
        <f t="shared" si="1554"/>
        <v>5000</v>
      </c>
      <c r="P6245" t="str">
        <f t="shared" si="1555"/>
        <v>0</v>
      </c>
      <c r="Q6245" s="1" t="e">
        <f t="shared" si="1556"/>
        <v>#VALUE!</v>
      </c>
      <c r="R6245">
        <f t="shared" si="1557"/>
        <v>5000</v>
      </c>
      <c r="S6245">
        <v>0</v>
      </c>
      <c r="T6245" s="4">
        <v>1000000000</v>
      </c>
      <c r="U6245">
        <f t="shared" si="1567"/>
        <v>5.0000000000000004E-6</v>
      </c>
      <c r="V6245">
        <f t="shared" si="1558"/>
        <v>5.0000000000000002E-5</v>
      </c>
      <c r="W6245">
        <f t="shared" si="1559"/>
        <v>6.6</v>
      </c>
      <c r="X6245" s="5" t="e">
        <f t="shared" si="1560"/>
        <v>#VALUE!</v>
      </c>
      <c r="Z6245">
        <v>40319</v>
      </c>
      <c r="AA6245">
        <v>43320</v>
      </c>
      <c r="AB6245" t="e">
        <f t="shared" si="1561"/>
        <v>#VALUE!</v>
      </c>
      <c r="AC6245" t="e">
        <f t="shared" si="1562"/>
        <v>#VALUE!</v>
      </c>
      <c r="AD6245">
        <v>0</v>
      </c>
      <c r="AE6245">
        <v>78158306</v>
      </c>
      <c r="AF6245">
        <f t="shared" si="1563"/>
        <v>3.8383636410952922E-7</v>
      </c>
      <c r="AG6245">
        <f t="shared" si="1564"/>
        <v>3.8383636410952922E-6</v>
      </c>
      <c r="AH6245" t="e">
        <f t="shared" si="1565"/>
        <v>#VALUE!</v>
      </c>
      <c r="AI6245">
        <f t="shared" si="1566"/>
        <v>6244</v>
      </c>
    </row>
    <row r="6246" spans="1:35" x14ac:dyDescent="0.3">
      <c r="A6246" t="s">
        <v>12441</v>
      </c>
      <c r="B6246">
        <v>5</v>
      </c>
      <c r="C6246">
        <v>5</v>
      </c>
      <c r="D6246" t="s">
        <v>2249</v>
      </c>
      <c r="E6246" t="s">
        <v>12408</v>
      </c>
      <c r="F6246" t="s">
        <v>849</v>
      </c>
      <c r="G6246" t="s">
        <v>12442</v>
      </c>
      <c r="H6246" t="s">
        <v>26</v>
      </c>
      <c r="I6246" t="s">
        <v>50</v>
      </c>
      <c r="J6246" t="s">
        <v>1584</v>
      </c>
      <c r="K6246">
        <v>1</v>
      </c>
      <c r="L6246" t="s">
        <v>33</v>
      </c>
      <c r="M6246">
        <f t="shared" si="1552"/>
        <v>1</v>
      </c>
      <c r="N6246" t="str">
        <f t="shared" si="1553"/>
        <v>7.2M</v>
      </c>
      <c r="O6246">
        <f t="shared" si="1554"/>
        <v>50</v>
      </c>
      <c r="P6246" t="str">
        <f t="shared" si="1555"/>
        <v>1.75</v>
      </c>
      <c r="Q6246" s="1" t="e">
        <f t="shared" si="1556"/>
        <v>#VALUE!</v>
      </c>
      <c r="R6246">
        <f t="shared" si="1557"/>
        <v>50</v>
      </c>
      <c r="S6246">
        <v>0</v>
      </c>
      <c r="T6246" s="4">
        <v>1000000000</v>
      </c>
      <c r="U6246">
        <f t="shared" si="1567"/>
        <v>4.9999999999999998E-8</v>
      </c>
      <c r="V6246">
        <f t="shared" si="1558"/>
        <v>4.9999999999999998E-7</v>
      </c>
      <c r="W6246">
        <f t="shared" si="1559"/>
        <v>10</v>
      </c>
      <c r="X6246" s="5" t="e">
        <f t="shared" si="1560"/>
        <v>#VALUE!</v>
      </c>
      <c r="Z6246">
        <v>40319</v>
      </c>
      <c r="AA6246">
        <v>43320</v>
      </c>
      <c r="AB6246" t="e">
        <f t="shared" si="1561"/>
        <v>#VALUE!</v>
      </c>
      <c r="AC6246" t="e">
        <f t="shared" si="1562"/>
        <v>#VALUE!</v>
      </c>
      <c r="AD6246">
        <v>0</v>
      </c>
      <c r="AE6246">
        <v>78158306</v>
      </c>
      <c r="AF6246">
        <f t="shared" si="1563"/>
        <v>6.3972727351588198E-8</v>
      </c>
      <c r="AG6246">
        <f t="shared" si="1564"/>
        <v>6.3972727351588195E-7</v>
      </c>
      <c r="AH6246" t="e">
        <f t="shared" si="1565"/>
        <v>#VALUE!</v>
      </c>
      <c r="AI6246">
        <f t="shared" si="1566"/>
        <v>6245</v>
      </c>
    </row>
    <row r="6247" spans="1:35" x14ac:dyDescent="0.3">
      <c r="A6247" t="s">
        <v>7982</v>
      </c>
      <c r="B6247">
        <v>3.9</v>
      </c>
      <c r="C6247">
        <v>205</v>
      </c>
      <c r="D6247" t="s">
        <v>2182</v>
      </c>
      <c r="E6247" t="s">
        <v>7441</v>
      </c>
      <c r="F6247" t="s">
        <v>22</v>
      </c>
      <c r="G6247">
        <v>0</v>
      </c>
      <c r="H6247" t="s">
        <v>26</v>
      </c>
      <c r="I6247" t="s">
        <v>36</v>
      </c>
      <c r="J6247" t="s">
        <v>13888</v>
      </c>
      <c r="K6247" t="s">
        <v>2296</v>
      </c>
      <c r="L6247" t="s">
        <v>67</v>
      </c>
      <c r="M6247">
        <f t="shared" si="1552"/>
        <v>0</v>
      </c>
      <c r="N6247" t="str">
        <f t="shared" si="1553"/>
        <v>2.4M</v>
      </c>
      <c r="O6247">
        <f t="shared" si="1554"/>
        <v>50000</v>
      </c>
      <c r="P6247" t="str">
        <f t="shared" si="1555"/>
        <v>0</v>
      </c>
      <c r="Q6247" s="1" t="e">
        <f t="shared" si="1556"/>
        <v>#VALUE!</v>
      </c>
      <c r="R6247">
        <f t="shared" si="1557"/>
        <v>50000</v>
      </c>
      <c r="S6247">
        <v>0</v>
      </c>
      <c r="T6247" s="4">
        <v>1000000000</v>
      </c>
      <c r="U6247">
        <f t="shared" si="1567"/>
        <v>5.0000000000000002E-5</v>
      </c>
      <c r="V6247">
        <f t="shared" si="1558"/>
        <v>5.0000000000000001E-4</v>
      </c>
      <c r="W6247">
        <f t="shared" si="1559"/>
        <v>7.8</v>
      </c>
      <c r="X6247" s="5" t="e">
        <f t="shared" si="1560"/>
        <v>#VALUE!</v>
      </c>
      <c r="Z6247">
        <v>40319</v>
      </c>
      <c r="AA6247">
        <v>43320</v>
      </c>
      <c r="AB6247" t="e">
        <f t="shared" si="1561"/>
        <v>#VALUE!</v>
      </c>
      <c r="AC6247" t="e">
        <f t="shared" si="1562"/>
        <v>#VALUE!</v>
      </c>
      <c r="AD6247">
        <v>0</v>
      </c>
      <c r="AE6247">
        <v>78158306</v>
      </c>
      <c r="AF6247">
        <f t="shared" si="1563"/>
        <v>2.622881821415116E-6</v>
      </c>
      <c r="AG6247">
        <f t="shared" si="1564"/>
        <v>2.622881821415116E-5</v>
      </c>
      <c r="AH6247" t="e">
        <f t="shared" si="1565"/>
        <v>#VALUE!</v>
      </c>
      <c r="AI6247">
        <f t="shared" si="1566"/>
        <v>6246</v>
      </c>
    </row>
    <row r="6248" spans="1:35" x14ac:dyDescent="0.3">
      <c r="A6248" t="s">
        <v>9552</v>
      </c>
      <c r="B6248">
        <v>3.3</v>
      </c>
      <c r="C6248">
        <v>125</v>
      </c>
      <c r="D6248" t="s">
        <v>914</v>
      </c>
      <c r="E6248" t="s">
        <v>9431</v>
      </c>
      <c r="F6248" t="s">
        <v>22</v>
      </c>
      <c r="G6248">
        <v>0</v>
      </c>
      <c r="H6248" t="s">
        <v>23</v>
      </c>
      <c r="I6248" t="s">
        <v>941</v>
      </c>
      <c r="J6248" t="s">
        <v>13341</v>
      </c>
      <c r="K6248" t="s">
        <v>1574</v>
      </c>
      <c r="L6248" t="s">
        <v>119</v>
      </c>
      <c r="M6248">
        <f t="shared" si="1552"/>
        <v>0</v>
      </c>
      <c r="N6248" t="str">
        <f t="shared" si="1553"/>
        <v>4.7M</v>
      </c>
      <c r="O6248">
        <f t="shared" si="1554"/>
        <v>5000</v>
      </c>
      <c r="P6248" t="str">
        <f t="shared" si="1555"/>
        <v>0</v>
      </c>
      <c r="Q6248" s="1" t="e">
        <f t="shared" si="1556"/>
        <v>#VALUE!</v>
      </c>
      <c r="R6248">
        <f t="shared" si="1557"/>
        <v>5000</v>
      </c>
      <c r="S6248">
        <v>0</v>
      </c>
      <c r="T6248" s="4">
        <v>1000000000</v>
      </c>
      <c r="U6248">
        <f t="shared" si="1567"/>
        <v>5.0000000000000004E-6</v>
      </c>
      <c r="V6248">
        <f t="shared" si="1558"/>
        <v>5.0000000000000002E-5</v>
      </c>
      <c r="W6248">
        <f t="shared" si="1559"/>
        <v>6.6</v>
      </c>
      <c r="X6248" s="5" t="e">
        <f t="shared" si="1560"/>
        <v>#VALUE!</v>
      </c>
      <c r="Z6248">
        <v>40319</v>
      </c>
      <c r="AA6248">
        <v>43320</v>
      </c>
      <c r="AB6248" t="e">
        <f t="shared" si="1561"/>
        <v>#VALUE!</v>
      </c>
      <c r="AC6248" t="e">
        <f t="shared" si="1562"/>
        <v>#VALUE!</v>
      </c>
      <c r="AD6248">
        <v>0</v>
      </c>
      <c r="AE6248">
        <v>78158306</v>
      </c>
      <c r="AF6248">
        <f t="shared" si="1563"/>
        <v>1.599318183789705E-6</v>
      </c>
      <c r="AG6248">
        <f t="shared" si="1564"/>
        <v>1.5993181837897049E-5</v>
      </c>
      <c r="AH6248" t="e">
        <f t="shared" si="1565"/>
        <v>#VALUE!</v>
      </c>
      <c r="AI6248">
        <f t="shared" si="1566"/>
        <v>6247</v>
      </c>
    </row>
    <row r="6249" spans="1:35" x14ac:dyDescent="0.3">
      <c r="A6249" t="s">
        <v>5160</v>
      </c>
      <c r="B6249">
        <v>3.5</v>
      </c>
      <c r="C6249">
        <v>3930</v>
      </c>
      <c r="D6249" t="s">
        <v>681</v>
      </c>
      <c r="E6249" t="s">
        <v>3280</v>
      </c>
      <c r="F6249" t="s">
        <v>22</v>
      </c>
      <c r="G6249">
        <v>0</v>
      </c>
      <c r="H6249" t="s">
        <v>26</v>
      </c>
      <c r="I6249" t="s">
        <v>47</v>
      </c>
      <c r="J6249" t="s">
        <v>13570</v>
      </c>
      <c r="K6249" t="s">
        <v>609</v>
      </c>
      <c r="L6249" t="s">
        <v>67</v>
      </c>
      <c r="M6249">
        <f t="shared" si="1552"/>
        <v>0</v>
      </c>
      <c r="N6249" t="str">
        <f t="shared" si="1553"/>
        <v>18M</v>
      </c>
      <c r="O6249">
        <f t="shared" si="1554"/>
        <v>1000000</v>
      </c>
      <c r="P6249" t="str">
        <f t="shared" si="1555"/>
        <v>0</v>
      </c>
      <c r="Q6249" s="1" t="e">
        <f t="shared" si="1556"/>
        <v>#VALUE!</v>
      </c>
      <c r="R6249">
        <f t="shared" si="1557"/>
        <v>1000000</v>
      </c>
      <c r="S6249">
        <v>0</v>
      </c>
      <c r="T6249" s="4">
        <v>1000000000</v>
      </c>
      <c r="U6249">
        <f t="shared" si="1567"/>
        <v>1E-3</v>
      </c>
      <c r="V6249">
        <f t="shared" si="1558"/>
        <v>0.01</v>
      </c>
      <c r="W6249">
        <f t="shared" si="1559"/>
        <v>7</v>
      </c>
      <c r="X6249" s="5" t="e">
        <f t="shared" si="1560"/>
        <v>#VALUE!</v>
      </c>
      <c r="Z6249">
        <v>40319</v>
      </c>
      <c r="AA6249">
        <v>43320</v>
      </c>
      <c r="AB6249" t="e">
        <f t="shared" si="1561"/>
        <v>#VALUE!</v>
      </c>
      <c r="AC6249" t="e">
        <f t="shared" si="1562"/>
        <v>#VALUE!</v>
      </c>
      <c r="AD6249">
        <v>0</v>
      </c>
      <c r="AE6249">
        <v>78158306</v>
      </c>
      <c r="AF6249">
        <f t="shared" si="1563"/>
        <v>5.0282563698348325E-5</v>
      </c>
      <c r="AG6249">
        <f t="shared" si="1564"/>
        <v>5.0282563698348325E-4</v>
      </c>
      <c r="AH6249" t="e">
        <f t="shared" si="1565"/>
        <v>#VALUE!</v>
      </c>
      <c r="AI6249">
        <f t="shared" si="1566"/>
        <v>6248</v>
      </c>
    </row>
    <row r="6250" spans="1:35" x14ac:dyDescent="0.3">
      <c r="A6250" t="s">
        <v>10473</v>
      </c>
      <c r="B6250">
        <v>4</v>
      </c>
      <c r="C6250">
        <v>26</v>
      </c>
      <c r="D6250" t="s">
        <v>2198</v>
      </c>
      <c r="E6250" t="s">
        <v>10032</v>
      </c>
      <c r="F6250" t="s">
        <v>22</v>
      </c>
      <c r="G6250">
        <v>0</v>
      </c>
      <c r="H6250" t="s">
        <v>26</v>
      </c>
      <c r="I6250" t="s">
        <v>448</v>
      </c>
      <c r="J6250" t="s">
        <v>13853</v>
      </c>
      <c r="K6250" t="s">
        <v>1997</v>
      </c>
      <c r="L6250" t="s">
        <v>67</v>
      </c>
      <c r="M6250">
        <f t="shared" si="1552"/>
        <v>0</v>
      </c>
      <c r="N6250" t="str">
        <f t="shared" si="1553"/>
        <v>3.6M</v>
      </c>
      <c r="O6250">
        <f t="shared" si="1554"/>
        <v>1000</v>
      </c>
      <c r="P6250" t="str">
        <f t="shared" si="1555"/>
        <v>0</v>
      </c>
      <c r="Q6250" s="1" t="e">
        <f t="shared" si="1556"/>
        <v>#VALUE!</v>
      </c>
      <c r="R6250">
        <f t="shared" si="1557"/>
        <v>1000</v>
      </c>
      <c r="S6250">
        <v>0</v>
      </c>
      <c r="T6250" s="4">
        <v>1000000000</v>
      </c>
      <c r="U6250">
        <f t="shared" si="1567"/>
        <v>9.9999999999999995E-7</v>
      </c>
      <c r="V6250">
        <f t="shared" si="1558"/>
        <v>9.9999999999999991E-6</v>
      </c>
      <c r="W6250">
        <f t="shared" si="1559"/>
        <v>8</v>
      </c>
      <c r="X6250" s="5" t="e">
        <f t="shared" si="1560"/>
        <v>#VALUE!</v>
      </c>
      <c r="Z6250">
        <v>40319</v>
      </c>
      <c r="AA6250">
        <v>43320</v>
      </c>
      <c r="AB6250" t="e">
        <f t="shared" si="1561"/>
        <v>#VALUE!</v>
      </c>
      <c r="AC6250" t="e">
        <f t="shared" si="1562"/>
        <v>#VALUE!</v>
      </c>
      <c r="AD6250">
        <v>0</v>
      </c>
      <c r="AE6250">
        <v>78158306</v>
      </c>
      <c r="AF6250">
        <f t="shared" si="1563"/>
        <v>3.3265818222825864E-7</v>
      </c>
      <c r="AG6250">
        <f t="shared" si="1564"/>
        <v>3.3265818222825863E-6</v>
      </c>
      <c r="AH6250" t="e">
        <f t="shared" si="1565"/>
        <v>#VALUE!</v>
      </c>
      <c r="AI6250">
        <f t="shared" si="1566"/>
        <v>6249</v>
      </c>
    </row>
    <row r="6251" spans="1:35" x14ac:dyDescent="0.3">
      <c r="A6251" t="s">
        <v>10515</v>
      </c>
      <c r="B6251">
        <v>3.8</v>
      </c>
      <c r="C6251">
        <v>24</v>
      </c>
      <c r="D6251" t="s">
        <v>992</v>
      </c>
      <c r="E6251" t="s">
        <v>10032</v>
      </c>
      <c r="F6251" t="s">
        <v>22</v>
      </c>
      <c r="G6251">
        <v>0</v>
      </c>
      <c r="H6251" t="s">
        <v>26</v>
      </c>
      <c r="I6251" t="s">
        <v>2564</v>
      </c>
      <c r="J6251" t="s">
        <v>13759</v>
      </c>
      <c r="K6251">
        <v>5.51</v>
      </c>
      <c r="L6251" t="s">
        <v>130</v>
      </c>
      <c r="M6251">
        <f t="shared" si="1552"/>
        <v>0</v>
      </c>
      <c r="N6251" t="str">
        <f t="shared" si="1553"/>
        <v>4.4M</v>
      </c>
      <c r="O6251">
        <f t="shared" si="1554"/>
        <v>1000</v>
      </c>
      <c r="P6251" t="str">
        <f t="shared" si="1555"/>
        <v>0</v>
      </c>
      <c r="Q6251" s="1" t="e">
        <f t="shared" si="1556"/>
        <v>#VALUE!</v>
      </c>
      <c r="R6251">
        <f t="shared" si="1557"/>
        <v>1000</v>
      </c>
      <c r="S6251">
        <v>0</v>
      </c>
      <c r="T6251" s="4">
        <v>1000000000</v>
      </c>
      <c r="U6251">
        <f t="shared" si="1567"/>
        <v>9.9999999999999995E-7</v>
      </c>
      <c r="V6251">
        <f t="shared" si="1558"/>
        <v>9.9999999999999991E-6</v>
      </c>
      <c r="W6251">
        <f t="shared" si="1559"/>
        <v>7.6</v>
      </c>
      <c r="X6251" s="5" t="e">
        <f t="shared" si="1560"/>
        <v>#VALUE!</v>
      </c>
      <c r="Z6251">
        <v>40319</v>
      </c>
      <c r="AA6251">
        <v>43320</v>
      </c>
      <c r="AB6251" t="e">
        <f t="shared" si="1561"/>
        <v>#VALUE!</v>
      </c>
      <c r="AC6251" t="e">
        <f t="shared" si="1562"/>
        <v>#VALUE!</v>
      </c>
      <c r="AD6251">
        <v>0</v>
      </c>
      <c r="AE6251">
        <v>78158306</v>
      </c>
      <c r="AF6251">
        <f t="shared" si="1563"/>
        <v>3.0706909128762337E-7</v>
      </c>
      <c r="AG6251">
        <f t="shared" si="1564"/>
        <v>3.0706909128762337E-6</v>
      </c>
      <c r="AH6251" t="e">
        <f t="shared" si="1565"/>
        <v>#VALUE!</v>
      </c>
      <c r="AI6251">
        <f t="shared" si="1566"/>
        <v>6250</v>
      </c>
    </row>
    <row r="6252" spans="1:35" x14ac:dyDescent="0.3">
      <c r="A6252" t="s">
        <v>5950</v>
      </c>
      <c r="B6252">
        <v>3.6</v>
      </c>
      <c r="C6252">
        <v>285</v>
      </c>
      <c r="D6252" t="s">
        <v>337</v>
      </c>
      <c r="E6252" t="s">
        <v>5276</v>
      </c>
      <c r="F6252" t="s">
        <v>22</v>
      </c>
      <c r="G6252">
        <v>0</v>
      </c>
      <c r="H6252" t="s">
        <v>26</v>
      </c>
      <c r="I6252" t="s">
        <v>39</v>
      </c>
      <c r="J6252" t="s">
        <v>13488</v>
      </c>
      <c r="K6252" t="s">
        <v>3269</v>
      </c>
      <c r="L6252" t="s">
        <v>150</v>
      </c>
      <c r="M6252">
        <f t="shared" si="1552"/>
        <v>0</v>
      </c>
      <c r="N6252" t="str">
        <f t="shared" si="1553"/>
        <v>39M</v>
      </c>
      <c r="O6252">
        <f t="shared" si="1554"/>
        <v>500000</v>
      </c>
      <c r="P6252" t="str">
        <f t="shared" si="1555"/>
        <v>0</v>
      </c>
      <c r="Q6252" s="1" t="e">
        <f t="shared" si="1556"/>
        <v>#VALUE!</v>
      </c>
      <c r="R6252">
        <f t="shared" si="1557"/>
        <v>500000</v>
      </c>
      <c r="S6252">
        <v>0</v>
      </c>
      <c r="T6252" s="4">
        <v>1000000000</v>
      </c>
      <c r="U6252">
        <f t="shared" si="1567"/>
        <v>5.0000000000000001E-4</v>
      </c>
      <c r="V6252">
        <f t="shared" si="1558"/>
        <v>5.0000000000000001E-3</v>
      </c>
      <c r="W6252">
        <f t="shared" si="1559"/>
        <v>7.2</v>
      </c>
      <c r="X6252" s="5" t="e">
        <f t="shared" si="1560"/>
        <v>#VALUE!</v>
      </c>
      <c r="Z6252">
        <v>40319</v>
      </c>
      <c r="AA6252">
        <v>43320</v>
      </c>
      <c r="AB6252" t="e">
        <f t="shared" si="1561"/>
        <v>#VALUE!</v>
      </c>
      <c r="AC6252" t="e">
        <f t="shared" si="1562"/>
        <v>#VALUE!</v>
      </c>
      <c r="AD6252">
        <v>0</v>
      </c>
      <c r="AE6252">
        <v>78158306</v>
      </c>
      <c r="AF6252">
        <f t="shared" si="1563"/>
        <v>3.6464454590405273E-6</v>
      </c>
      <c r="AG6252">
        <f t="shared" si="1564"/>
        <v>3.6464454590405272E-5</v>
      </c>
      <c r="AH6252" t="e">
        <f t="shared" si="1565"/>
        <v>#VALUE!</v>
      </c>
      <c r="AI6252">
        <f t="shared" si="1566"/>
        <v>6251</v>
      </c>
    </row>
    <row r="6253" spans="1:35" x14ac:dyDescent="0.3">
      <c r="A6253" t="s">
        <v>4626</v>
      </c>
      <c r="B6253">
        <v>3.3</v>
      </c>
      <c r="C6253">
        <v>14210</v>
      </c>
      <c r="D6253" t="s">
        <v>209</v>
      </c>
      <c r="E6253" t="s">
        <v>3280</v>
      </c>
      <c r="F6253" t="s">
        <v>22</v>
      </c>
      <c r="G6253">
        <v>0</v>
      </c>
      <c r="H6253" t="s">
        <v>26</v>
      </c>
      <c r="I6253" t="s">
        <v>102</v>
      </c>
      <c r="J6253" t="s">
        <v>13324</v>
      </c>
      <c r="K6253" t="s">
        <v>2729</v>
      </c>
      <c r="L6253" t="s">
        <v>104</v>
      </c>
      <c r="M6253">
        <f t="shared" si="1552"/>
        <v>0</v>
      </c>
      <c r="N6253" t="str">
        <f t="shared" si="1553"/>
        <v>96M</v>
      </c>
      <c r="O6253">
        <f t="shared" si="1554"/>
        <v>1000000</v>
      </c>
      <c r="P6253" t="str">
        <f t="shared" si="1555"/>
        <v>0</v>
      </c>
      <c r="Q6253" s="1" t="e">
        <f t="shared" si="1556"/>
        <v>#VALUE!</v>
      </c>
      <c r="R6253">
        <f t="shared" si="1557"/>
        <v>1000000</v>
      </c>
      <c r="S6253">
        <v>0</v>
      </c>
      <c r="T6253" s="4">
        <v>1000000000</v>
      </c>
      <c r="U6253">
        <f t="shared" si="1567"/>
        <v>1E-3</v>
      </c>
      <c r="V6253">
        <f t="shared" si="1558"/>
        <v>0.01</v>
      </c>
      <c r="W6253">
        <f t="shared" si="1559"/>
        <v>6.6</v>
      </c>
      <c r="X6253" s="5" t="e">
        <f t="shared" si="1560"/>
        <v>#VALUE!</v>
      </c>
      <c r="Z6253">
        <v>40319</v>
      </c>
      <c r="AA6253">
        <v>43320</v>
      </c>
      <c r="AB6253" t="e">
        <f t="shared" si="1561"/>
        <v>#VALUE!</v>
      </c>
      <c r="AC6253" t="e">
        <f t="shared" si="1562"/>
        <v>#VALUE!</v>
      </c>
      <c r="AD6253">
        <v>0</v>
      </c>
      <c r="AE6253">
        <v>78158306</v>
      </c>
      <c r="AF6253">
        <f t="shared" si="1563"/>
        <v>1.8181049113321366E-4</v>
      </c>
      <c r="AG6253">
        <f t="shared" si="1564"/>
        <v>1.8181049113321366E-3</v>
      </c>
      <c r="AH6253" t="e">
        <f t="shared" si="1565"/>
        <v>#VALUE!</v>
      </c>
      <c r="AI6253">
        <f t="shared" si="1566"/>
        <v>6252</v>
      </c>
    </row>
    <row r="6254" spans="1:35" x14ac:dyDescent="0.3">
      <c r="A6254" t="s">
        <v>7208</v>
      </c>
      <c r="B6254">
        <v>3.4</v>
      </c>
      <c r="C6254">
        <v>622</v>
      </c>
      <c r="D6254" t="s">
        <v>20</v>
      </c>
      <c r="E6254" t="s">
        <v>5956</v>
      </c>
      <c r="F6254" t="s">
        <v>22</v>
      </c>
      <c r="G6254">
        <v>0</v>
      </c>
      <c r="H6254" t="s">
        <v>72</v>
      </c>
      <c r="I6254" t="s">
        <v>24</v>
      </c>
      <c r="J6254" t="s">
        <v>13331</v>
      </c>
      <c r="K6254" t="s">
        <v>20</v>
      </c>
      <c r="L6254" t="s">
        <v>20</v>
      </c>
      <c r="M6254">
        <f t="shared" si="1552"/>
        <v>0</v>
      </c>
      <c r="N6254" t="str">
        <f t="shared" si="1553"/>
        <v>N/A</v>
      </c>
      <c r="O6254">
        <f t="shared" si="1554"/>
        <v>100000</v>
      </c>
      <c r="P6254" t="str">
        <f t="shared" si="1555"/>
        <v>0</v>
      </c>
      <c r="Q6254" s="1" t="e">
        <f t="shared" si="1556"/>
        <v>#VALUE!</v>
      </c>
      <c r="R6254">
        <f t="shared" si="1557"/>
        <v>100000</v>
      </c>
      <c r="S6254">
        <v>0</v>
      </c>
      <c r="T6254" s="4">
        <v>1000000000</v>
      </c>
      <c r="U6254">
        <f t="shared" si="1567"/>
        <v>1E-4</v>
      </c>
      <c r="V6254">
        <f t="shared" si="1558"/>
        <v>1E-3</v>
      </c>
      <c r="W6254">
        <f t="shared" si="1559"/>
        <v>6.8</v>
      </c>
      <c r="X6254" s="5" t="e">
        <f t="shared" si="1560"/>
        <v>#VALUE!</v>
      </c>
      <c r="Z6254">
        <v>40319</v>
      </c>
      <c r="AA6254">
        <v>43320</v>
      </c>
      <c r="AB6254" t="e">
        <f t="shared" si="1561"/>
        <v>#VALUE!</v>
      </c>
      <c r="AC6254" t="e">
        <f t="shared" si="1562"/>
        <v>#VALUE!</v>
      </c>
      <c r="AD6254">
        <v>0</v>
      </c>
      <c r="AE6254">
        <v>78158306</v>
      </c>
      <c r="AF6254">
        <f t="shared" si="1563"/>
        <v>7.9582072825375723E-6</v>
      </c>
      <c r="AG6254">
        <f t="shared" si="1564"/>
        <v>7.9582072825375719E-5</v>
      </c>
      <c r="AH6254" t="e">
        <f t="shared" si="1565"/>
        <v>#VALUE!</v>
      </c>
      <c r="AI6254">
        <f t="shared" si="1566"/>
        <v>6253</v>
      </c>
    </row>
    <row r="6255" spans="1:35" x14ac:dyDescent="0.3">
      <c r="A6255" t="s">
        <v>2962</v>
      </c>
      <c r="B6255">
        <v>3.8</v>
      </c>
      <c r="C6255">
        <v>48929</v>
      </c>
      <c r="D6255" t="s">
        <v>391</v>
      </c>
      <c r="E6255" t="s">
        <v>2379</v>
      </c>
      <c r="F6255" t="s">
        <v>22</v>
      </c>
      <c r="G6255">
        <v>0</v>
      </c>
      <c r="H6255" t="s">
        <v>26</v>
      </c>
      <c r="I6255" t="s">
        <v>2093</v>
      </c>
      <c r="J6255" t="s">
        <v>13941</v>
      </c>
      <c r="K6255" t="s">
        <v>1107</v>
      </c>
      <c r="L6255" t="s">
        <v>67</v>
      </c>
      <c r="M6255">
        <f t="shared" si="1552"/>
        <v>0</v>
      </c>
      <c r="N6255" t="str">
        <f t="shared" si="1553"/>
        <v>45M</v>
      </c>
      <c r="O6255">
        <f t="shared" si="1554"/>
        <v>5000000</v>
      </c>
      <c r="P6255" t="str">
        <f t="shared" si="1555"/>
        <v>0</v>
      </c>
      <c r="Q6255" s="1" t="e">
        <f t="shared" si="1556"/>
        <v>#VALUE!</v>
      </c>
      <c r="R6255">
        <f t="shared" si="1557"/>
        <v>5000000</v>
      </c>
      <c r="S6255">
        <v>0</v>
      </c>
      <c r="T6255" s="4">
        <v>1000000000</v>
      </c>
      <c r="U6255">
        <f t="shared" si="1567"/>
        <v>5.0000000000000001E-3</v>
      </c>
      <c r="V6255">
        <f t="shared" si="1558"/>
        <v>0.05</v>
      </c>
      <c r="W6255">
        <f t="shared" si="1559"/>
        <v>7.6</v>
      </c>
      <c r="X6255" s="5" t="e">
        <f t="shared" si="1560"/>
        <v>#VALUE!</v>
      </c>
      <c r="Z6255">
        <v>40319</v>
      </c>
      <c r="AA6255">
        <v>43320</v>
      </c>
      <c r="AB6255" t="e">
        <f t="shared" si="1561"/>
        <v>#VALUE!</v>
      </c>
      <c r="AC6255" t="e">
        <f t="shared" si="1562"/>
        <v>#VALUE!</v>
      </c>
      <c r="AD6255">
        <v>0</v>
      </c>
      <c r="AE6255">
        <v>78158306</v>
      </c>
      <c r="AF6255">
        <f t="shared" si="1563"/>
        <v>6.2602431531717177E-4</v>
      </c>
      <c r="AG6255">
        <f t="shared" si="1564"/>
        <v>6.2602431531717179E-3</v>
      </c>
      <c r="AH6255" t="e">
        <f t="shared" si="1565"/>
        <v>#VALUE!</v>
      </c>
      <c r="AI6255">
        <f t="shared" si="1566"/>
        <v>6254</v>
      </c>
    </row>
    <row r="6256" spans="1:35" x14ac:dyDescent="0.3">
      <c r="A6256" t="s">
        <v>987</v>
      </c>
      <c r="B6256">
        <v>4.0999999999999996</v>
      </c>
      <c r="C6256">
        <v>820577</v>
      </c>
      <c r="D6256" t="s">
        <v>818</v>
      </c>
      <c r="E6256" t="s">
        <v>839</v>
      </c>
      <c r="F6256" t="s">
        <v>22</v>
      </c>
      <c r="G6256">
        <v>0</v>
      </c>
      <c r="H6256" t="s">
        <v>26</v>
      </c>
      <c r="I6256" t="s">
        <v>117</v>
      </c>
      <c r="J6256" t="s">
        <v>14021</v>
      </c>
      <c r="K6256" t="s">
        <v>988</v>
      </c>
      <c r="L6256" t="s">
        <v>56</v>
      </c>
      <c r="M6256">
        <f t="shared" si="1552"/>
        <v>0</v>
      </c>
      <c r="N6256" t="str">
        <f t="shared" si="1553"/>
        <v>30M</v>
      </c>
      <c r="O6256">
        <f t="shared" si="1554"/>
        <v>10000000</v>
      </c>
      <c r="P6256" t="str">
        <f t="shared" si="1555"/>
        <v>0</v>
      </c>
      <c r="Q6256" s="1" t="e">
        <f t="shared" si="1556"/>
        <v>#VALUE!</v>
      </c>
      <c r="R6256">
        <f t="shared" si="1557"/>
        <v>10000000</v>
      </c>
      <c r="S6256">
        <v>0</v>
      </c>
      <c r="T6256" s="4">
        <v>1000000000</v>
      </c>
      <c r="U6256">
        <f t="shared" si="1567"/>
        <v>0.01</v>
      </c>
      <c r="V6256">
        <f t="shared" si="1558"/>
        <v>0.1</v>
      </c>
      <c r="W6256">
        <f t="shared" si="1559"/>
        <v>8.1999999999999993</v>
      </c>
      <c r="X6256" s="5" t="e">
        <f t="shared" si="1560"/>
        <v>#VALUE!</v>
      </c>
      <c r="Z6256">
        <v>40319</v>
      </c>
      <c r="AA6256">
        <v>43320</v>
      </c>
      <c r="AB6256" t="e">
        <f t="shared" si="1561"/>
        <v>#VALUE!</v>
      </c>
      <c r="AC6256" t="e">
        <f t="shared" si="1562"/>
        <v>#VALUE!</v>
      </c>
      <c r="AD6256">
        <v>0</v>
      </c>
      <c r="AE6256">
        <v>78158306</v>
      </c>
      <c r="AF6256">
        <f t="shared" si="1563"/>
        <v>1.0498909738396837E-2</v>
      </c>
      <c r="AG6256">
        <f t="shared" si="1564"/>
        <v>0.10498909738396837</v>
      </c>
      <c r="AH6256" t="e">
        <f t="shared" si="1565"/>
        <v>#VALUE!</v>
      </c>
      <c r="AI6256">
        <f t="shared" si="1566"/>
        <v>6255</v>
      </c>
    </row>
    <row r="6257" spans="1:35" x14ac:dyDescent="0.3">
      <c r="A6257" t="s">
        <v>5895</v>
      </c>
      <c r="B6257">
        <v>3.3</v>
      </c>
      <c r="C6257">
        <v>1726</v>
      </c>
      <c r="D6257" t="s">
        <v>818</v>
      </c>
      <c r="E6257" t="s">
        <v>5276</v>
      </c>
      <c r="F6257" t="s">
        <v>22</v>
      </c>
      <c r="G6257">
        <v>0</v>
      </c>
      <c r="H6257" t="s">
        <v>26</v>
      </c>
      <c r="I6257" t="s">
        <v>937</v>
      </c>
      <c r="J6257" t="s">
        <v>13324</v>
      </c>
      <c r="K6257">
        <v>4.26</v>
      </c>
      <c r="L6257" t="s">
        <v>56</v>
      </c>
      <c r="M6257">
        <f t="shared" si="1552"/>
        <v>0</v>
      </c>
      <c r="N6257" t="str">
        <f t="shared" si="1553"/>
        <v>30M</v>
      </c>
      <c r="O6257">
        <f t="shared" si="1554"/>
        <v>500000</v>
      </c>
      <c r="P6257" t="str">
        <f t="shared" si="1555"/>
        <v>0</v>
      </c>
      <c r="Q6257" s="1" t="e">
        <f t="shared" si="1556"/>
        <v>#VALUE!</v>
      </c>
      <c r="R6257">
        <f t="shared" si="1557"/>
        <v>500000</v>
      </c>
      <c r="S6257">
        <v>0</v>
      </c>
      <c r="T6257" s="4">
        <v>1000000000</v>
      </c>
      <c r="U6257">
        <f t="shared" si="1567"/>
        <v>5.0000000000000001E-4</v>
      </c>
      <c r="V6257">
        <f t="shared" si="1558"/>
        <v>5.0000000000000001E-3</v>
      </c>
      <c r="W6257">
        <f t="shared" si="1559"/>
        <v>6.6</v>
      </c>
      <c r="X6257" s="5" t="e">
        <f t="shared" si="1560"/>
        <v>#VALUE!</v>
      </c>
      <c r="Z6257">
        <v>40319</v>
      </c>
      <c r="AA6257">
        <v>43320</v>
      </c>
      <c r="AB6257" t="e">
        <f t="shared" si="1561"/>
        <v>#VALUE!</v>
      </c>
      <c r="AC6257" t="e">
        <f t="shared" si="1562"/>
        <v>#VALUE!</v>
      </c>
      <c r="AD6257">
        <v>0</v>
      </c>
      <c r="AE6257">
        <v>78158306</v>
      </c>
      <c r="AF6257">
        <f t="shared" si="1563"/>
        <v>2.2083385481768246E-5</v>
      </c>
      <c r="AG6257">
        <f t="shared" si="1564"/>
        <v>2.2083385481768246E-4</v>
      </c>
      <c r="AH6257" t="e">
        <f t="shared" si="1565"/>
        <v>#VALUE!</v>
      </c>
      <c r="AI6257">
        <f t="shared" si="1566"/>
        <v>6256</v>
      </c>
    </row>
    <row r="6258" spans="1:35" x14ac:dyDescent="0.3">
      <c r="A6258" t="s">
        <v>9803</v>
      </c>
      <c r="B6258">
        <v>4.2</v>
      </c>
      <c r="C6258">
        <v>38</v>
      </c>
      <c r="D6258" t="s">
        <v>9804</v>
      </c>
      <c r="E6258" t="s">
        <v>9431</v>
      </c>
      <c r="F6258" t="s">
        <v>22</v>
      </c>
      <c r="G6258">
        <v>0</v>
      </c>
      <c r="H6258" t="s">
        <v>26</v>
      </c>
      <c r="I6258" t="s">
        <v>40</v>
      </c>
      <c r="J6258" t="s">
        <v>13892</v>
      </c>
      <c r="K6258">
        <v>1.4</v>
      </c>
      <c r="L6258" t="s">
        <v>2038</v>
      </c>
      <c r="M6258">
        <f t="shared" si="1552"/>
        <v>0</v>
      </c>
      <c r="N6258" t="str">
        <f t="shared" si="1553"/>
        <v>0.25M</v>
      </c>
      <c r="O6258">
        <f t="shared" si="1554"/>
        <v>5000</v>
      </c>
      <c r="P6258" t="str">
        <f t="shared" si="1555"/>
        <v>0</v>
      </c>
      <c r="Q6258" s="1" t="e">
        <f t="shared" si="1556"/>
        <v>#VALUE!</v>
      </c>
      <c r="R6258">
        <f t="shared" si="1557"/>
        <v>5000</v>
      </c>
      <c r="S6258">
        <v>0</v>
      </c>
      <c r="T6258" s="4">
        <v>1000000000</v>
      </c>
      <c r="U6258">
        <f t="shared" si="1567"/>
        <v>5.0000000000000004E-6</v>
      </c>
      <c r="V6258">
        <f t="shared" si="1558"/>
        <v>5.0000000000000002E-5</v>
      </c>
      <c r="W6258">
        <f t="shared" si="1559"/>
        <v>8.4</v>
      </c>
      <c r="X6258" s="5" t="e">
        <f t="shared" si="1560"/>
        <v>#VALUE!</v>
      </c>
      <c r="Z6258">
        <v>40319</v>
      </c>
      <c r="AA6258">
        <v>43320</v>
      </c>
      <c r="AB6258" t="e">
        <f t="shared" si="1561"/>
        <v>#VALUE!</v>
      </c>
      <c r="AC6258" t="e">
        <f t="shared" si="1562"/>
        <v>#VALUE!</v>
      </c>
      <c r="AD6258">
        <v>0</v>
      </c>
      <c r="AE6258">
        <v>78158306</v>
      </c>
      <c r="AF6258">
        <f t="shared" si="1563"/>
        <v>4.8619272787207027E-7</v>
      </c>
      <c r="AG6258">
        <f t="shared" si="1564"/>
        <v>4.8619272787207031E-6</v>
      </c>
      <c r="AH6258" t="e">
        <f t="shared" si="1565"/>
        <v>#VALUE!</v>
      </c>
      <c r="AI6258">
        <f t="shared" si="1566"/>
        <v>6257</v>
      </c>
    </row>
    <row r="6259" spans="1:35" x14ac:dyDescent="0.3">
      <c r="A6259" t="s">
        <v>10279</v>
      </c>
      <c r="B6259">
        <v>3.4</v>
      </c>
      <c r="C6259">
        <v>44</v>
      </c>
      <c r="D6259" t="s">
        <v>1413</v>
      </c>
      <c r="E6259" t="s">
        <v>10032</v>
      </c>
      <c r="F6259" t="s">
        <v>22</v>
      </c>
      <c r="G6259">
        <v>0</v>
      </c>
      <c r="H6259" t="s">
        <v>23</v>
      </c>
      <c r="I6259" t="s">
        <v>24</v>
      </c>
      <c r="J6259" t="s">
        <v>13382</v>
      </c>
      <c r="K6259" t="s">
        <v>10280</v>
      </c>
      <c r="L6259" t="s">
        <v>33</v>
      </c>
      <c r="M6259">
        <f t="shared" si="1552"/>
        <v>0</v>
      </c>
      <c r="N6259" t="str">
        <f t="shared" si="1553"/>
        <v>6.3M</v>
      </c>
      <c r="O6259">
        <f t="shared" si="1554"/>
        <v>1000</v>
      </c>
      <c r="P6259" t="str">
        <f t="shared" si="1555"/>
        <v>0</v>
      </c>
      <c r="Q6259" s="1" t="e">
        <f t="shared" si="1556"/>
        <v>#VALUE!</v>
      </c>
      <c r="R6259">
        <f t="shared" si="1557"/>
        <v>1000</v>
      </c>
      <c r="S6259">
        <v>0</v>
      </c>
      <c r="T6259" s="4">
        <v>1000000000</v>
      </c>
      <c r="U6259">
        <f t="shared" si="1567"/>
        <v>9.9999999999999995E-7</v>
      </c>
      <c r="V6259">
        <f t="shared" si="1558"/>
        <v>9.9999999999999991E-6</v>
      </c>
      <c r="W6259">
        <f t="shared" si="1559"/>
        <v>6.8</v>
      </c>
      <c r="X6259" s="5" t="e">
        <f t="shared" si="1560"/>
        <v>#VALUE!</v>
      </c>
      <c r="Z6259">
        <v>40319</v>
      </c>
      <c r="AA6259">
        <v>43320</v>
      </c>
      <c r="AB6259" t="e">
        <f t="shared" si="1561"/>
        <v>#VALUE!</v>
      </c>
      <c r="AC6259" t="e">
        <f t="shared" si="1562"/>
        <v>#VALUE!</v>
      </c>
      <c r="AD6259">
        <v>0</v>
      </c>
      <c r="AE6259">
        <v>78158306</v>
      </c>
      <c r="AF6259">
        <f t="shared" si="1563"/>
        <v>5.6296000069397611E-7</v>
      </c>
      <c r="AG6259">
        <f t="shared" si="1564"/>
        <v>5.6296000069397607E-6</v>
      </c>
      <c r="AH6259" t="e">
        <f t="shared" si="1565"/>
        <v>#VALUE!</v>
      </c>
      <c r="AI6259">
        <f t="shared" si="1566"/>
        <v>6258</v>
      </c>
    </row>
    <row r="6260" spans="1:35" x14ac:dyDescent="0.3">
      <c r="A6260" t="s">
        <v>2099</v>
      </c>
      <c r="B6260">
        <v>4.0999999999999996</v>
      </c>
      <c r="C6260">
        <v>94761</v>
      </c>
      <c r="D6260" t="s">
        <v>84</v>
      </c>
      <c r="E6260" t="s">
        <v>839</v>
      </c>
      <c r="F6260" t="s">
        <v>22</v>
      </c>
      <c r="G6260">
        <v>0</v>
      </c>
      <c r="H6260" t="s">
        <v>23</v>
      </c>
      <c r="I6260" t="s">
        <v>81</v>
      </c>
      <c r="J6260" t="s">
        <v>13874</v>
      </c>
      <c r="K6260" t="s">
        <v>2011</v>
      </c>
      <c r="L6260" t="s">
        <v>163</v>
      </c>
      <c r="M6260">
        <f t="shared" si="1552"/>
        <v>0</v>
      </c>
      <c r="N6260" t="str">
        <f t="shared" si="1553"/>
        <v>17M</v>
      </c>
      <c r="O6260">
        <f t="shared" si="1554"/>
        <v>10000000</v>
      </c>
      <c r="P6260" t="str">
        <f t="shared" si="1555"/>
        <v>0</v>
      </c>
      <c r="Q6260" s="1" t="e">
        <f t="shared" si="1556"/>
        <v>#VALUE!</v>
      </c>
      <c r="R6260">
        <f t="shared" si="1557"/>
        <v>10000000</v>
      </c>
      <c r="S6260">
        <v>0</v>
      </c>
      <c r="T6260" s="4">
        <v>1000000000</v>
      </c>
      <c r="U6260">
        <f t="shared" si="1567"/>
        <v>0.01</v>
      </c>
      <c r="V6260">
        <f t="shared" si="1558"/>
        <v>0.1</v>
      </c>
      <c r="W6260">
        <f t="shared" si="1559"/>
        <v>8.1999999999999993</v>
      </c>
      <c r="X6260" s="5" t="e">
        <f t="shared" si="1560"/>
        <v>#VALUE!</v>
      </c>
      <c r="Z6260">
        <v>40319</v>
      </c>
      <c r="AA6260">
        <v>43320</v>
      </c>
      <c r="AB6260" t="e">
        <f t="shared" si="1561"/>
        <v>#VALUE!</v>
      </c>
      <c r="AC6260" t="e">
        <f t="shared" si="1562"/>
        <v>#VALUE!</v>
      </c>
      <c r="AD6260">
        <v>0</v>
      </c>
      <c r="AE6260">
        <v>78158306</v>
      </c>
      <c r="AF6260">
        <f t="shared" si="1563"/>
        <v>1.2124239233127698E-3</v>
      </c>
      <c r="AG6260">
        <f t="shared" si="1564"/>
        <v>1.2124239233127698E-2</v>
      </c>
      <c r="AH6260" t="e">
        <f t="shared" si="1565"/>
        <v>#VALUE!</v>
      </c>
      <c r="AI6260">
        <f t="shared" si="1566"/>
        <v>6259</v>
      </c>
    </row>
    <row r="6261" spans="1:35" x14ac:dyDescent="0.3">
      <c r="A6261" t="s">
        <v>3329</v>
      </c>
      <c r="B6261">
        <v>4.2</v>
      </c>
      <c r="C6261">
        <v>137167</v>
      </c>
      <c r="D6261" t="s">
        <v>116</v>
      </c>
      <c r="E6261" t="s">
        <v>3280</v>
      </c>
      <c r="F6261" t="s">
        <v>22</v>
      </c>
      <c r="G6261">
        <v>0</v>
      </c>
      <c r="H6261" t="s">
        <v>26</v>
      </c>
      <c r="I6261" t="s">
        <v>109</v>
      </c>
      <c r="J6261" t="s">
        <v>13995</v>
      </c>
      <c r="K6261" t="s">
        <v>3330</v>
      </c>
      <c r="L6261" t="s">
        <v>119</v>
      </c>
      <c r="M6261">
        <f t="shared" si="1552"/>
        <v>0</v>
      </c>
      <c r="N6261" t="str">
        <f t="shared" si="1553"/>
        <v>52M</v>
      </c>
      <c r="O6261">
        <f t="shared" si="1554"/>
        <v>1000000</v>
      </c>
      <c r="P6261" t="str">
        <f t="shared" si="1555"/>
        <v>0</v>
      </c>
      <c r="Q6261" s="1" t="e">
        <f t="shared" si="1556"/>
        <v>#VALUE!</v>
      </c>
      <c r="R6261">
        <f t="shared" si="1557"/>
        <v>1000000</v>
      </c>
      <c r="S6261">
        <v>0</v>
      </c>
      <c r="T6261" s="4">
        <v>1000000000</v>
      </c>
      <c r="U6261">
        <f t="shared" si="1567"/>
        <v>1E-3</v>
      </c>
      <c r="V6261">
        <f t="shared" si="1558"/>
        <v>0.01</v>
      </c>
      <c r="W6261">
        <f t="shared" si="1559"/>
        <v>8.4</v>
      </c>
      <c r="X6261" s="5" t="e">
        <f t="shared" si="1560"/>
        <v>#VALUE!</v>
      </c>
      <c r="Z6261">
        <v>40319</v>
      </c>
      <c r="AA6261">
        <v>43320</v>
      </c>
      <c r="AB6261" t="e">
        <f t="shared" si="1561"/>
        <v>#VALUE!</v>
      </c>
      <c r="AC6261" t="e">
        <f t="shared" si="1562"/>
        <v>#VALUE!</v>
      </c>
      <c r="AD6261">
        <v>0</v>
      </c>
      <c r="AE6261">
        <v>78158306</v>
      </c>
      <c r="AF6261">
        <f t="shared" si="1563"/>
        <v>1.7549894185270598E-3</v>
      </c>
      <c r="AG6261">
        <f t="shared" si="1564"/>
        <v>1.7549894185270597E-2</v>
      </c>
      <c r="AH6261" t="e">
        <f t="shared" si="1565"/>
        <v>#VALUE!</v>
      </c>
      <c r="AI6261">
        <f t="shared" si="1566"/>
        <v>6260</v>
      </c>
    </row>
    <row r="6262" spans="1:35" x14ac:dyDescent="0.3">
      <c r="A6262" t="s">
        <v>4864</v>
      </c>
      <c r="B6262">
        <v>3.3</v>
      </c>
      <c r="C6262">
        <v>9663</v>
      </c>
      <c r="D6262" t="s">
        <v>1089</v>
      </c>
      <c r="E6262" t="s">
        <v>3280</v>
      </c>
      <c r="F6262" t="s">
        <v>22</v>
      </c>
      <c r="G6262">
        <v>0</v>
      </c>
      <c r="H6262" t="s">
        <v>26</v>
      </c>
      <c r="I6262" t="s">
        <v>312</v>
      </c>
      <c r="J6262" t="s">
        <v>13318</v>
      </c>
      <c r="K6262" t="s">
        <v>4865</v>
      </c>
      <c r="L6262" t="s">
        <v>56</v>
      </c>
      <c r="M6262">
        <f t="shared" si="1552"/>
        <v>0</v>
      </c>
      <c r="N6262" t="str">
        <f t="shared" si="1553"/>
        <v>19M</v>
      </c>
      <c r="O6262">
        <f t="shared" si="1554"/>
        <v>1000000</v>
      </c>
      <c r="P6262" t="str">
        <f t="shared" si="1555"/>
        <v>0</v>
      </c>
      <c r="Q6262" s="1" t="e">
        <f t="shared" si="1556"/>
        <v>#VALUE!</v>
      </c>
      <c r="R6262">
        <f t="shared" si="1557"/>
        <v>1000000</v>
      </c>
      <c r="S6262">
        <v>0</v>
      </c>
      <c r="T6262" s="4">
        <v>1000000000</v>
      </c>
      <c r="U6262">
        <f t="shared" si="1567"/>
        <v>1E-3</v>
      </c>
      <c r="V6262">
        <f t="shared" si="1558"/>
        <v>0.01</v>
      </c>
      <c r="W6262">
        <f t="shared" si="1559"/>
        <v>6.6</v>
      </c>
      <c r="X6262" s="5" t="e">
        <f t="shared" si="1560"/>
        <v>#VALUE!</v>
      </c>
      <c r="Z6262">
        <v>40319</v>
      </c>
      <c r="AA6262">
        <v>43320</v>
      </c>
      <c r="AB6262" t="e">
        <f t="shared" si="1561"/>
        <v>#VALUE!</v>
      </c>
      <c r="AC6262" t="e">
        <f t="shared" si="1562"/>
        <v>#VALUE!</v>
      </c>
      <c r="AD6262">
        <v>0</v>
      </c>
      <c r="AE6262">
        <v>78158306</v>
      </c>
      <c r="AF6262">
        <f t="shared" si="1563"/>
        <v>1.2363369287967936E-4</v>
      </c>
      <c r="AG6262">
        <f t="shared" si="1564"/>
        <v>1.2363369287967936E-3</v>
      </c>
      <c r="AH6262" t="e">
        <f t="shared" si="1565"/>
        <v>#VALUE!</v>
      </c>
      <c r="AI6262">
        <f t="shared" si="1566"/>
        <v>6261</v>
      </c>
    </row>
    <row r="6263" spans="1:35" x14ac:dyDescent="0.3">
      <c r="A6263" t="s">
        <v>9351</v>
      </c>
      <c r="B6263">
        <v>3.6</v>
      </c>
      <c r="C6263">
        <v>35</v>
      </c>
      <c r="D6263" t="s">
        <v>128</v>
      </c>
      <c r="E6263" t="s">
        <v>8077</v>
      </c>
      <c r="F6263" t="s">
        <v>22</v>
      </c>
      <c r="G6263">
        <v>0</v>
      </c>
      <c r="H6263" t="s">
        <v>26</v>
      </c>
      <c r="I6263" t="s">
        <v>2564</v>
      </c>
      <c r="J6263" t="s">
        <v>13454</v>
      </c>
      <c r="K6263">
        <v>2</v>
      </c>
      <c r="L6263" t="s">
        <v>67</v>
      </c>
      <c r="M6263">
        <f t="shared" si="1552"/>
        <v>0</v>
      </c>
      <c r="N6263" t="str">
        <f t="shared" si="1553"/>
        <v>88M</v>
      </c>
      <c r="O6263">
        <f t="shared" si="1554"/>
        <v>10000</v>
      </c>
      <c r="P6263" t="str">
        <f t="shared" si="1555"/>
        <v>0</v>
      </c>
      <c r="Q6263" s="1" t="e">
        <f t="shared" si="1556"/>
        <v>#VALUE!</v>
      </c>
      <c r="R6263">
        <f t="shared" si="1557"/>
        <v>10000</v>
      </c>
      <c r="S6263">
        <v>0</v>
      </c>
      <c r="T6263" s="4">
        <v>1000000000</v>
      </c>
      <c r="U6263">
        <f t="shared" si="1567"/>
        <v>1.0000000000000001E-5</v>
      </c>
      <c r="V6263">
        <f t="shared" si="1558"/>
        <v>1E-4</v>
      </c>
      <c r="W6263">
        <f t="shared" si="1559"/>
        <v>7.2</v>
      </c>
      <c r="X6263" s="5" t="e">
        <f t="shared" si="1560"/>
        <v>#VALUE!</v>
      </c>
      <c r="Z6263">
        <v>40319</v>
      </c>
      <c r="AA6263">
        <v>43320</v>
      </c>
      <c r="AB6263" t="e">
        <f t="shared" si="1561"/>
        <v>#VALUE!</v>
      </c>
      <c r="AC6263" t="e">
        <f t="shared" si="1562"/>
        <v>#VALUE!</v>
      </c>
      <c r="AD6263">
        <v>0</v>
      </c>
      <c r="AE6263">
        <v>78158306</v>
      </c>
      <c r="AF6263">
        <f t="shared" si="1563"/>
        <v>4.478090914611174E-7</v>
      </c>
      <c r="AG6263">
        <f t="shared" si="1564"/>
        <v>4.4780909146111743E-6</v>
      </c>
      <c r="AH6263" t="e">
        <f t="shared" si="1565"/>
        <v>#VALUE!</v>
      </c>
      <c r="AI6263">
        <f t="shared" si="1566"/>
        <v>6262</v>
      </c>
    </row>
    <row r="6264" spans="1:35" x14ac:dyDescent="0.3">
      <c r="A6264" t="s">
        <v>3934</v>
      </c>
      <c r="B6264">
        <v>4.2</v>
      </c>
      <c r="C6264">
        <v>35172</v>
      </c>
      <c r="D6264" t="s">
        <v>165</v>
      </c>
      <c r="E6264" t="s">
        <v>3280</v>
      </c>
      <c r="F6264" t="s">
        <v>22</v>
      </c>
      <c r="G6264">
        <v>0</v>
      </c>
      <c r="H6264" t="s">
        <v>23</v>
      </c>
      <c r="I6264" t="s">
        <v>109</v>
      </c>
      <c r="J6264" t="s">
        <v>14022</v>
      </c>
      <c r="K6264" t="s">
        <v>2105</v>
      </c>
      <c r="L6264" t="s">
        <v>512</v>
      </c>
      <c r="M6264">
        <f t="shared" si="1552"/>
        <v>0</v>
      </c>
      <c r="N6264" t="str">
        <f t="shared" si="1553"/>
        <v>34M</v>
      </c>
      <c r="O6264">
        <f t="shared" si="1554"/>
        <v>1000000</v>
      </c>
      <c r="P6264" t="str">
        <f t="shared" si="1555"/>
        <v>0</v>
      </c>
      <c r="Q6264" s="1" t="e">
        <f t="shared" si="1556"/>
        <v>#VALUE!</v>
      </c>
      <c r="R6264">
        <f t="shared" si="1557"/>
        <v>1000000</v>
      </c>
      <c r="S6264">
        <v>0</v>
      </c>
      <c r="T6264" s="4">
        <v>1000000000</v>
      </c>
      <c r="U6264">
        <f t="shared" si="1567"/>
        <v>1E-3</v>
      </c>
      <c r="V6264">
        <f t="shared" si="1558"/>
        <v>0.01</v>
      </c>
      <c r="W6264">
        <f t="shared" si="1559"/>
        <v>8.4</v>
      </c>
      <c r="X6264" s="5" t="e">
        <f t="shared" si="1560"/>
        <v>#VALUE!</v>
      </c>
      <c r="Z6264">
        <v>40319</v>
      </c>
      <c r="AA6264">
        <v>43320</v>
      </c>
      <c r="AB6264" t="e">
        <f t="shared" si="1561"/>
        <v>#VALUE!</v>
      </c>
      <c r="AC6264" t="e">
        <f t="shared" si="1562"/>
        <v>#VALUE!</v>
      </c>
      <c r="AD6264">
        <v>0</v>
      </c>
      <c r="AE6264">
        <v>78158306</v>
      </c>
      <c r="AF6264">
        <f t="shared" si="1563"/>
        <v>4.5000975328201204E-4</v>
      </c>
      <c r="AG6264">
        <f t="shared" si="1564"/>
        <v>4.5000975328201203E-3</v>
      </c>
      <c r="AH6264" t="e">
        <f t="shared" si="1565"/>
        <v>#VALUE!</v>
      </c>
      <c r="AI6264">
        <f t="shared" si="1566"/>
        <v>6263</v>
      </c>
    </row>
    <row r="6265" spans="1:35" x14ac:dyDescent="0.3">
      <c r="A6265" t="s">
        <v>7503</v>
      </c>
      <c r="B6265">
        <v>4.2</v>
      </c>
      <c r="C6265">
        <v>2506</v>
      </c>
      <c r="D6265" t="s">
        <v>20</v>
      </c>
      <c r="E6265" t="s">
        <v>7441</v>
      </c>
      <c r="F6265" t="s">
        <v>849</v>
      </c>
      <c r="G6265" t="s">
        <v>5318</v>
      </c>
      <c r="H6265" t="s">
        <v>26</v>
      </c>
      <c r="I6265" t="s">
        <v>117</v>
      </c>
      <c r="J6265" t="s">
        <v>13823</v>
      </c>
      <c r="K6265" t="s">
        <v>20</v>
      </c>
      <c r="L6265" t="s">
        <v>20</v>
      </c>
      <c r="M6265">
        <f t="shared" si="1552"/>
        <v>1</v>
      </c>
      <c r="N6265" t="str">
        <f t="shared" si="1553"/>
        <v>N/A</v>
      </c>
      <c r="O6265">
        <f t="shared" si="1554"/>
        <v>50000</v>
      </c>
      <c r="P6265" t="str">
        <f t="shared" si="1555"/>
        <v>3.99</v>
      </c>
      <c r="Q6265" s="1" t="e">
        <f t="shared" si="1556"/>
        <v>#VALUE!</v>
      </c>
      <c r="R6265">
        <f t="shared" si="1557"/>
        <v>50000</v>
      </c>
      <c r="S6265">
        <v>0</v>
      </c>
      <c r="T6265" s="4">
        <v>1000000000</v>
      </c>
      <c r="U6265">
        <f t="shared" si="1567"/>
        <v>5.0000000000000002E-5</v>
      </c>
      <c r="V6265">
        <f t="shared" si="1558"/>
        <v>5.0000000000000001E-4</v>
      </c>
      <c r="W6265">
        <f t="shared" si="1559"/>
        <v>8.4</v>
      </c>
      <c r="X6265" s="5" t="e">
        <f t="shared" si="1560"/>
        <v>#VALUE!</v>
      </c>
      <c r="Z6265">
        <v>40319</v>
      </c>
      <c r="AA6265">
        <v>43320</v>
      </c>
      <c r="AB6265" t="e">
        <f t="shared" si="1561"/>
        <v>#VALUE!</v>
      </c>
      <c r="AC6265" t="e">
        <f t="shared" si="1562"/>
        <v>#VALUE!</v>
      </c>
      <c r="AD6265">
        <v>0</v>
      </c>
      <c r="AE6265">
        <v>78158306</v>
      </c>
      <c r="AF6265">
        <f t="shared" si="1563"/>
        <v>3.2063130948616006E-5</v>
      </c>
      <c r="AG6265">
        <f t="shared" si="1564"/>
        <v>3.2063130948616005E-4</v>
      </c>
      <c r="AH6265" t="e">
        <f t="shared" si="1565"/>
        <v>#VALUE!</v>
      </c>
      <c r="AI6265">
        <f t="shared" si="1566"/>
        <v>6264</v>
      </c>
    </row>
    <row r="6266" spans="1:35" x14ac:dyDescent="0.3">
      <c r="A6266" t="s">
        <v>7918</v>
      </c>
      <c r="B6266">
        <v>4.2</v>
      </c>
      <c r="C6266">
        <v>268</v>
      </c>
      <c r="D6266" t="s">
        <v>981</v>
      </c>
      <c r="E6266" t="s">
        <v>7441</v>
      </c>
      <c r="F6266" t="s">
        <v>22</v>
      </c>
      <c r="G6266">
        <v>0</v>
      </c>
      <c r="H6266" t="s">
        <v>26</v>
      </c>
      <c r="I6266" t="s">
        <v>927</v>
      </c>
      <c r="J6266" t="s">
        <v>13823</v>
      </c>
      <c r="K6266" t="s">
        <v>1565</v>
      </c>
      <c r="L6266" t="s">
        <v>130</v>
      </c>
      <c r="M6266">
        <f t="shared" si="1552"/>
        <v>0</v>
      </c>
      <c r="N6266" t="str">
        <f t="shared" si="1553"/>
        <v>4.2M</v>
      </c>
      <c r="O6266">
        <f t="shared" si="1554"/>
        <v>50000</v>
      </c>
      <c r="P6266" t="str">
        <f t="shared" si="1555"/>
        <v>0</v>
      </c>
      <c r="Q6266" s="1" t="e">
        <f t="shared" si="1556"/>
        <v>#VALUE!</v>
      </c>
      <c r="R6266">
        <f t="shared" si="1557"/>
        <v>50000</v>
      </c>
      <c r="S6266">
        <v>0</v>
      </c>
      <c r="T6266" s="4">
        <v>1000000000</v>
      </c>
      <c r="U6266">
        <f t="shared" si="1567"/>
        <v>5.0000000000000002E-5</v>
      </c>
      <c r="V6266">
        <f t="shared" si="1558"/>
        <v>5.0000000000000001E-4</v>
      </c>
      <c r="W6266">
        <f t="shared" si="1559"/>
        <v>8.4</v>
      </c>
      <c r="X6266" s="5" t="e">
        <f t="shared" si="1560"/>
        <v>#VALUE!</v>
      </c>
      <c r="Z6266">
        <v>40319</v>
      </c>
      <c r="AA6266">
        <v>43320</v>
      </c>
      <c r="AB6266" t="e">
        <f t="shared" si="1561"/>
        <v>#VALUE!</v>
      </c>
      <c r="AC6266" t="e">
        <f t="shared" si="1562"/>
        <v>#VALUE!</v>
      </c>
      <c r="AD6266">
        <v>0</v>
      </c>
      <c r="AE6266">
        <v>78158306</v>
      </c>
      <c r="AF6266">
        <f t="shared" si="1563"/>
        <v>3.4289381860451275E-6</v>
      </c>
      <c r="AG6266">
        <f t="shared" si="1564"/>
        <v>3.4289381860451276E-5</v>
      </c>
      <c r="AH6266" t="e">
        <f t="shared" si="1565"/>
        <v>#VALUE!</v>
      </c>
      <c r="AI6266">
        <f t="shared" si="1566"/>
        <v>6265</v>
      </c>
    </row>
    <row r="6267" spans="1:35" x14ac:dyDescent="0.3">
      <c r="A6267" t="s">
        <v>8988</v>
      </c>
      <c r="B6267">
        <v>4.3</v>
      </c>
      <c r="C6267">
        <v>102</v>
      </c>
      <c r="D6267" t="s">
        <v>223</v>
      </c>
      <c r="E6267" t="s">
        <v>8077</v>
      </c>
      <c r="F6267" t="s">
        <v>22</v>
      </c>
      <c r="G6267">
        <v>0</v>
      </c>
      <c r="H6267" t="s">
        <v>26</v>
      </c>
      <c r="I6267" t="s">
        <v>312</v>
      </c>
      <c r="J6267" t="s">
        <v>8989</v>
      </c>
      <c r="K6267" t="s">
        <v>1366</v>
      </c>
      <c r="L6267" t="s">
        <v>119</v>
      </c>
      <c r="M6267">
        <f t="shared" si="1552"/>
        <v>0</v>
      </c>
      <c r="N6267" t="str">
        <f t="shared" si="1553"/>
        <v>41M</v>
      </c>
      <c r="O6267">
        <f t="shared" si="1554"/>
        <v>10000</v>
      </c>
      <c r="P6267" t="str">
        <f t="shared" si="1555"/>
        <v>0</v>
      </c>
      <c r="Q6267" s="1" t="e">
        <f t="shared" si="1556"/>
        <v>#VALUE!</v>
      </c>
      <c r="R6267">
        <f t="shared" si="1557"/>
        <v>10000</v>
      </c>
      <c r="S6267">
        <v>0</v>
      </c>
      <c r="T6267" s="4">
        <v>1000000000</v>
      </c>
      <c r="U6267">
        <f t="shared" si="1567"/>
        <v>1.0000000000000001E-5</v>
      </c>
      <c r="V6267">
        <f t="shared" si="1558"/>
        <v>1E-4</v>
      </c>
      <c r="W6267">
        <f t="shared" si="1559"/>
        <v>8.6</v>
      </c>
      <c r="X6267" s="5" t="e">
        <f t="shared" si="1560"/>
        <v>#VALUE!</v>
      </c>
      <c r="Z6267">
        <v>40319</v>
      </c>
      <c r="AA6267">
        <v>43320</v>
      </c>
      <c r="AB6267" t="e">
        <f t="shared" si="1561"/>
        <v>#VALUE!</v>
      </c>
      <c r="AC6267" t="e">
        <f t="shared" si="1562"/>
        <v>#VALUE!</v>
      </c>
      <c r="AD6267">
        <v>0</v>
      </c>
      <c r="AE6267">
        <v>78158306</v>
      </c>
      <c r="AF6267">
        <f t="shared" si="1563"/>
        <v>1.3050436379723993E-6</v>
      </c>
      <c r="AG6267">
        <f t="shared" si="1564"/>
        <v>1.3050436379723994E-5</v>
      </c>
      <c r="AH6267" t="e">
        <f t="shared" si="1565"/>
        <v>#VALUE!</v>
      </c>
      <c r="AI6267">
        <f t="shared" si="1566"/>
        <v>6266</v>
      </c>
    </row>
    <row r="6268" spans="1:35" x14ac:dyDescent="0.3">
      <c r="A6268" t="s">
        <v>13662</v>
      </c>
      <c r="B6268">
        <v>3.5</v>
      </c>
      <c r="C6268">
        <v>11</v>
      </c>
      <c r="D6268" t="s">
        <v>1720</v>
      </c>
      <c r="E6268" t="s">
        <v>10032</v>
      </c>
      <c r="F6268" t="s">
        <v>22</v>
      </c>
      <c r="G6268">
        <v>0</v>
      </c>
      <c r="H6268" t="s">
        <v>26</v>
      </c>
      <c r="I6268" t="s">
        <v>40</v>
      </c>
      <c r="J6268" t="s">
        <v>13491</v>
      </c>
      <c r="K6268">
        <v>1.2</v>
      </c>
      <c r="L6268" t="s">
        <v>150</v>
      </c>
      <c r="M6268">
        <f t="shared" si="1552"/>
        <v>0</v>
      </c>
      <c r="N6268" t="str">
        <f t="shared" si="1553"/>
        <v>3.0M</v>
      </c>
      <c r="O6268">
        <f t="shared" si="1554"/>
        <v>1000</v>
      </c>
      <c r="P6268" t="str">
        <f t="shared" si="1555"/>
        <v>0</v>
      </c>
      <c r="Q6268" s="1" t="e">
        <f t="shared" si="1556"/>
        <v>#VALUE!</v>
      </c>
      <c r="R6268">
        <f t="shared" si="1557"/>
        <v>1000</v>
      </c>
      <c r="S6268">
        <v>0</v>
      </c>
      <c r="T6268" s="4">
        <v>1000000000</v>
      </c>
      <c r="U6268">
        <f t="shared" si="1567"/>
        <v>9.9999999999999995E-7</v>
      </c>
      <c r="V6268">
        <f t="shared" si="1558"/>
        <v>9.9999999999999991E-6</v>
      </c>
      <c r="W6268">
        <f t="shared" si="1559"/>
        <v>7</v>
      </c>
      <c r="X6268" s="5" t="e">
        <f t="shared" si="1560"/>
        <v>#VALUE!</v>
      </c>
      <c r="Z6268">
        <v>40319</v>
      </c>
      <c r="AA6268">
        <v>43320</v>
      </c>
      <c r="AB6268" t="e">
        <f t="shared" si="1561"/>
        <v>#VALUE!</v>
      </c>
      <c r="AC6268" t="e">
        <f t="shared" si="1562"/>
        <v>#VALUE!</v>
      </c>
      <c r="AD6268">
        <v>0</v>
      </c>
      <c r="AE6268">
        <v>78158306</v>
      </c>
      <c r="AF6268">
        <f t="shared" si="1563"/>
        <v>1.4074000017349403E-7</v>
      </c>
      <c r="AG6268">
        <f t="shared" si="1564"/>
        <v>1.4074000017349402E-6</v>
      </c>
      <c r="AH6268" t="e">
        <f t="shared" si="1565"/>
        <v>#VALUE!</v>
      </c>
      <c r="AI6268">
        <f t="shared" si="1566"/>
        <v>6267</v>
      </c>
    </row>
    <row r="6269" spans="1:35" x14ac:dyDescent="0.3">
      <c r="A6269" t="s">
        <v>4317</v>
      </c>
      <c r="B6269">
        <v>3.3</v>
      </c>
      <c r="C6269">
        <v>21735</v>
      </c>
      <c r="D6269" t="s">
        <v>369</v>
      </c>
      <c r="E6269" t="s">
        <v>3280</v>
      </c>
      <c r="F6269" t="s">
        <v>22</v>
      </c>
      <c r="G6269">
        <v>0</v>
      </c>
      <c r="H6269" t="s">
        <v>26</v>
      </c>
      <c r="I6269" t="s">
        <v>479</v>
      </c>
      <c r="J6269" t="s">
        <v>13328</v>
      </c>
      <c r="K6269" t="s">
        <v>4318</v>
      </c>
      <c r="L6269" t="s">
        <v>67</v>
      </c>
      <c r="M6269">
        <f t="shared" si="1552"/>
        <v>0</v>
      </c>
      <c r="N6269" t="str">
        <f t="shared" si="1553"/>
        <v>37M</v>
      </c>
      <c r="O6269">
        <f t="shared" si="1554"/>
        <v>1000000</v>
      </c>
      <c r="P6269" t="str">
        <f t="shared" si="1555"/>
        <v>0</v>
      </c>
      <c r="Q6269" s="1" t="e">
        <f t="shared" si="1556"/>
        <v>#VALUE!</v>
      </c>
      <c r="R6269">
        <f t="shared" si="1557"/>
        <v>1000000</v>
      </c>
      <c r="S6269">
        <v>0</v>
      </c>
      <c r="T6269" s="4">
        <v>1000000000</v>
      </c>
      <c r="U6269">
        <f t="shared" si="1567"/>
        <v>1E-3</v>
      </c>
      <c r="V6269">
        <f t="shared" si="1558"/>
        <v>0.01</v>
      </c>
      <c r="W6269">
        <f t="shared" si="1559"/>
        <v>6.6</v>
      </c>
      <c r="X6269" s="5" t="e">
        <f t="shared" si="1560"/>
        <v>#VALUE!</v>
      </c>
      <c r="Z6269">
        <v>40319</v>
      </c>
      <c r="AA6269">
        <v>43320</v>
      </c>
      <c r="AB6269" t="e">
        <f t="shared" si="1561"/>
        <v>#VALUE!</v>
      </c>
      <c r="AC6269" t="e">
        <f t="shared" si="1562"/>
        <v>#VALUE!</v>
      </c>
      <c r="AD6269">
        <v>0</v>
      </c>
      <c r="AE6269">
        <v>78158306</v>
      </c>
      <c r="AF6269">
        <f t="shared" si="1563"/>
        <v>2.7808944579735392E-4</v>
      </c>
      <c r="AG6269">
        <f t="shared" si="1564"/>
        <v>2.7808944579735392E-3</v>
      </c>
      <c r="AH6269" t="e">
        <f t="shared" si="1565"/>
        <v>#VALUE!</v>
      </c>
      <c r="AI6269">
        <f t="shared" si="1566"/>
        <v>6268</v>
      </c>
    </row>
    <row r="6270" spans="1:35" x14ac:dyDescent="0.3">
      <c r="A6270" t="s">
        <v>7197</v>
      </c>
      <c r="B6270">
        <v>4.4000000000000004</v>
      </c>
      <c r="C6270">
        <v>631</v>
      </c>
      <c r="D6270" t="s">
        <v>20</v>
      </c>
      <c r="E6270" t="s">
        <v>5956</v>
      </c>
      <c r="F6270" t="s">
        <v>22</v>
      </c>
      <c r="G6270">
        <v>0</v>
      </c>
      <c r="H6270" t="s">
        <v>26</v>
      </c>
      <c r="I6270" t="s">
        <v>40</v>
      </c>
      <c r="J6270" t="s">
        <v>7198</v>
      </c>
      <c r="K6270" t="s">
        <v>20</v>
      </c>
      <c r="L6270" t="s">
        <v>20</v>
      </c>
      <c r="M6270">
        <f t="shared" si="1552"/>
        <v>0</v>
      </c>
      <c r="N6270" t="str">
        <f t="shared" si="1553"/>
        <v>N/A</v>
      </c>
      <c r="O6270">
        <f t="shared" si="1554"/>
        <v>100000</v>
      </c>
      <c r="P6270" t="str">
        <f t="shared" si="1555"/>
        <v>0</v>
      </c>
      <c r="Q6270" s="1" t="e">
        <f t="shared" si="1556"/>
        <v>#VALUE!</v>
      </c>
      <c r="R6270">
        <f t="shared" si="1557"/>
        <v>100000</v>
      </c>
      <c r="S6270">
        <v>0</v>
      </c>
      <c r="T6270" s="4">
        <v>1000000000</v>
      </c>
      <c r="U6270">
        <f t="shared" si="1567"/>
        <v>1E-4</v>
      </c>
      <c r="V6270">
        <f t="shared" si="1558"/>
        <v>1E-3</v>
      </c>
      <c r="W6270">
        <f t="shared" si="1559"/>
        <v>8.8000000000000007</v>
      </c>
      <c r="X6270" s="5" t="e">
        <f t="shared" si="1560"/>
        <v>#VALUE!</v>
      </c>
      <c r="Z6270">
        <v>40319</v>
      </c>
      <c r="AA6270">
        <v>43320</v>
      </c>
      <c r="AB6270" t="e">
        <f t="shared" si="1561"/>
        <v>#VALUE!</v>
      </c>
      <c r="AC6270" t="e">
        <f t="shared" si="1562"/>
        <v>#VALUE!</v>
      </c>
      <c r="AD6270">
        <v>0</v>
      </c>
      <c r="AE6270">
        <v>78158306</v>
      </c>
      <c r="AF6270">
        <f t="shared" si="1563"/>
        <v>8.0733581917704308E-6</v>
      </c>
      <c r="AG6270">
        <f t="shared" si="1564"/>
        <v>8.0733581917704305E-5</v>
      </c>
      <c r="AH6270" t="e">
        <f t="shared" si="1565"/>
        <v>#VALUE!</v>
      </c>
      <c r="AI6270">
        <f t="shared" si="1566"/>
        <v>6269</v>
      </c>
    </row>
    <row r="6271" spans="1:35" x14ac:dyDescent="0.3">
      <c r="A6271" t="s">
        <v>5395</v>
      </c>
      <c r="B6271">
        <v>3.7</v>
      </c>
      <c r="C6271">
        <v>16073</v>
      </c>
      <c r="D6271" t="s">
        <v>138</v>
      </c>
      <c r="E6271" t="s">
        <v>5276</v>
      </c>
      <c r="F6271" t="s">
        <v>22</v>
      </c>
      <c r="G6271">
        <v>0</v>
      </c>
      <c r="H6271" t="s">
        <v>72</v>
      </c>
      <c r="I6271" t="s">
        <v>81</v>
      </c>
      <c r="J6271" t="s">
        <v>13693</v>
      </c>
      <c r="K6271">
        <v>1.4</v>
      </c>
      <c r="L6271" t="s">
        <v>67</v>
      </c>
      <c r="M6271">
        <f t="shared" si="1552"/>
        <v>0</v>
      </c>
      <c r="N6271" t="str">
        <f t="shared" si="1553"/>
        <v>94M</v>
      </c>
      <c r="O6271">
        <f t="shared" si="1554"/>
        <v>500000</v>
      </c>
      <c r="P6271" t="str">
        <f t="shared" si="1555"/>
        <v>0</v>
      </c>
      <c r="Q6271" s="1" t="e">
        <f t="shared" si="1556"/>
        <v>#VALUE!</v>
      </c>
      <c r="R6271">
        <f t="shared" si="1557"/>
        <v>500000</v>
      </c>
      <c r="S6271">
        <v>0</v>
      </c>
      <c r="T6271" s="4">
        <v>1000000000</v>
      </c>
      <c r="U6271">
        <f t="shared" si="1567"/>
        <v>5.0000000000000001E-4</v>
      </c>
      <c r="V6271">
        <f t="shared" si="1558"/>
        <v>5.0000000000000001E-3</v>
      </c>
      <c r="W6271">
        <f t="shared" si="1559"/>
        <v>7.4</v>
      </c>
      <c r="X6271" s="5" t="e">
        <f t="shared" si="1560"/>
        <v>#VALUE!</v>
      </c>
      <c r="Z6271">
        <v>40319</v>
      </c>
      <c r="AA6271">
        <v>43320</v>
      </c>
      <c r="AB6271" t="e">
        <f t="shared" si="1561"/>
        <v>#VALUE!</v>
      </c>
      <c r="AC6271" t="e">
        <f t="shared" si="1562"/>
        <v>#VALUE!</v>
      </c>
      <c r="AD6271">
        <v>0</v>
      </c>
      <c r="AE6271">
        <v>78158306</v>
      </c>
      <c r="AF6271">
        <f t="shared" si="1563"/>
        <v>2.0564672934441543E-4</v>
      </c>
      <c r="AG6271">
        <f t="shared" si="1564"/>
        <v>2.0564672934441541E-3</v>
      </c>
      <c r="AH6271" t="e">
        <f t="shared" si="1565"/>
        <v>#VALUE!</v>
      </c>
      <c r="AI6271">
        <f t="shared" si="1566"/>
        <v>6270</v>
      </c>
    </row>
    <row r="6272" spans="1:35" x14ac:dyDescent="0.3">
      <c r="A6272" t="s">
        <v>9846</v>
      </c>
      <c r="B6272">
        <v>4</v>
      </c>
      <c r="C6272">
        <v>32</v>
      </c>
      <c r="D6272" t="s">
        <v>1109</v>
      </c>
      <c r="E6272" t="s">
        <v>9431</v>
      </c>
      <c r="F6272" t="s">
        <v>22</v>
      </c>
      <c r="G6272">
        <v>0</v>
      </c>
      <c r="H6272" t="s">
        <v>26</v>
      </c>
      <c r="I6272" t="s">
        <v>102</v>
      </c>
      <c r="J6272" t="s">
        <v>14023</v>
      </c>
      <c r="K6272">
        <v>3.9</v>
      </c>
      <c r="L6272" t="s">
        <v>33</v>
      </c>
      <c r="M6272">
        <f t="shared" si="1552"/>
        <v>0</v>
      </c>
      <c r="N6272" t="str">
        <f t="shared" si="1553"/>
        <v>64M</v>
      </c>
      <c r="O6272">
        <f t="shared" si="1554"/>
        <v>5000</v>
      </c>
      <c r="P6272" t="str">
        <f t="shared" si="1555"/>
        <v>0</v>
      </c>
      <c r="Q6272" s="1" t="e">
        <f t="shared" si="1556"/>
        <v>#VALUE!</v>
      </c>
      <c r="R6272">
        <f t="shared" si="1557"/>
        <v>5000</v>
      </c>
      <c r="S6272">
        <v>0</v>
      </c>
      <c r="T6272" s="4">
        <v>1000000000</v>
      </c>
      <c r="U6272">
        <f t="shared" si="1567"/>
        <v>5.0000000000000004E-6</v>
      </c>
      <c r="V6272">
        <f t="shared" si="1558"/>
        <v>5.0000000000000002E-5</v>
      </c>
      <c r="W6272">
        <f t="shared" si="1559"/>
        <v>8</v>
      </c>
      <c r="X6272" s="5" t="e">
        <f t="shared" si="1560"/>
        <v>#VALUE!</v>
      </c>
      <c r="Z6272">
        <v>40319</v>
      </c>
      <c r="AA6272">
        <v>43320</v>
      </c>
      <c r="AB6272" t="e">
        <f t="shared" si="1561"/>
        <v>#VALUE!</v>
      </c>
      <c r="AC6272" t="e">
        <f t="shared" si="1562"/>
        <v>#VALUE!</v>
      </c>
      <c r="AD6272">
        <v>0</v>
      </c>
      <c r="AE6272">
        <v>78158306</v>
      </c>
      <c r="AF6272">
        <f t="shared" si="1563"/>
        <v>4.0942545505016448E-7</v>
      </c>
      <c r="AG6272">
        <f t="shared" si="1564"/>
        <v>4.0942545505016447E-6</v>
      </c>
      <c r="AH6272" t="e">
        <f t="shared" si="1565"/>
        <v>#VALUE!</v>
      </c>
      <c r="AI6272">
        <f t="shared" si="1566"/>
        <v>6271</v>
      </c>
    </row>
    <row r="6273" spans="1:35" x14ac:dyDescent="0.3">
      <c r="A6273" t="s">
        <v>2232</v>
      </c>
      <c r="B6273">
        <v>3.9</v>
      </c>
      <c r="C6273">
        <v>53301</v>
      </c>
      <c r="D6273" t="s">
        <v>281</v>
      </c>
      <c r="E6273" t="s">
        <v>839</v>
      </c>
      <c r="F6273" t="s">
        <v>22</v>
      </c>
      <c r="G6273">
        <v>0</v>
      </c>
      <c r="H6273" t="s">
        <v>26</v>
      </c>
      <c r="I6273" t="s">
        <v>42</v>
      </c>
      <c r="J6273" t="s">
        <v>13778</v>
      </c>
      <c r="K6273" t="s">
        <v>978</v>
      </c>
      <c r="L6273" t="s">
        <v>119</v>
      </c>
      <c r="M6273">
        <f t="shared" si="1552"/>
        <v>0</v>
      </c>
      <c r="N6273" t="str">
        <f t="shared" si="1553"/>
        <v>7.6M</v>
      </c>
      <c r="O6273">
        <f t="shared" si="1554"/>
        <v>10000000</v>
      </c>
      <c r="P6273" t="str">
        <f t="shared" si="1555"/>
        <v>0</v>
      </c>
      <c r="Q6273" s="1" t="e">
        <f t="shared" si="1556"/>
        <v>#VALUE!</v>
      </c>
      <c r="R6273">
        <f t="shared" si="1557"/>
        <v>10000000</v>
      </c>
      <c r="S6273">
        <v>0</v>
      </c>
      <c r="T6273" s="4">
        <v>1000000000</v>
      </c>
      <c r="U6273">
        <f t="shared" si="1567"/>
        <v>0.01</v>
      </c>
      <c r="V6273">
        <f t="shared" si="1558"/>
        <v>0.1</v>
      </c>
      <c r="W6273">
        <f t="shared" si="1559"/>
        <v>7.8</v>
      </c>
      <c r="X6273" s="5" t="e">
        <f t="shared" si="1560"/>
        <v>#VALUE!</v>
      </c>
      <c r="Z6273">
        <v>40319</v>
      </c>
      <c r="AA6273">
        <v>43320</v>
      </c>
      <c r="AB6273" t="e">
        <f t="shared" si="1561"/>
        <v>#VALUE!</v>
      </c>
      <c r="AC6273" t="e">
        <f t="shared" si="1562"/>
        <v>#VALUE!</v>
      </c>
      <c r="AD6273">
        <v>0</v>
      </c>
      <c r="AE6273">
        <v>78158306</v>
      </c>
      <c r="AF6273">
        <f t="shared" si="1563"/>
        <v>6.8196206811340049E-4</v>
      </c>
      <c r="AG6273">
        <f t="shared" si="1564"/>
        <v>6.8196206811340053E-3</v>
      </c>
      <c r="AH6273" t="e">
        <f t="shared" si="1565"/>
        <v>#VALUE!</v>
      </c>
      <c r="AI6273">
        <f t="shared" si="1566"/>
        <v>6272</v>
      </c>
    </row>
    <row r="6274" spans="1:35" x14ac:dyDescent="0.3">
      <c r="A6274" t="s">
        <v>5995</v>
      </c>
      <c r="B6274">
        <v>4.4000000000000004</v>
      </c>
      <c r="C6274">
        <v>19207</v>
      </c>
      <c r="D6274" t="s">
        <v>489</v>
      </c>
      <c r="E6274" t="s">
        <v>5956</v>
      </c>
      <c r="F6274" t="s">
        <v>22</v>
      </c>
      <c r="G6274">
        <v>0</v>
      </c>
      <c r="H6274" t="s">
        <v>26</v>
      </c>
      <c r="I6274" t="s">
        <v>515</v>
      </c>
      <c r="J6274" t="s">
        <v>5996</v>
      </c>
      <c r="K6274">
        <v>1.19</v>
      </c>
      <c r="L6274" t="s">
        <v>163</v>
      </c>
      <c r="M6274">
        <f t="shared" ref="M6274:M6337" si="1568">IF(F6274="Free", 0, IF(F6274="Paid", 1, ""))</f>
        <v>0</v>
      </c>
      <c r="N6274" t="str">
        <f t="shared" ref="N6274:N6337" si="1569">IF(RIGHT(D6274,1)="M", D6274, IF(RIGHT(D6274,1)="k", TEXT(LEFT(D6274,LEN(D6274)-1)/1024,"0.00") &amp; "M", IF(D6274="Varies with device", "N/A", "")))</f>
        <v>36M</v>
      </c>
      <c r="O6274">
        <f t="shared" ref="O6274:O6337" si="1570">VALUE(SUBSTITUTE(SUBSTITUTE(E6274, "+", ""), ",", ""))</f>
        <v>100000</v>
      </c>
      <c r="P6274" t="str">
        <f t="shared" ref="P6274:P6337" si="1571">SUBSTITUTE(G6274, "$", "")</f>
        <v>0</v>
      </c>
      <c r="Q6274" s="1" t="e">
        <f t="shared" ref="Q6274:Q6337" si="1572">DATEVALUE(J6274)</f>
        <v>#VALUE!</v>
      </c>
      <c r="R6274">
        <f t="shared" ref="R6274:R6337" si="1573">IF(ISNUMBER(O6274), O6274, 0)</f>
        <v>100000</v>
      </c>
      <c r="S6274">
        <v>0</v>
      </c>
      <c r="T6274" s="4">
        <v>1000000000</v>
      </c>
      <c r="U6274">
        <f t="shared" si="1567"/>
        <v>1E-4</v>
      </c>
      <c r="V6274">
        <f t="shared" ref="V6274:V6337" si="1574">U6274 * 10</f>
        <v>1E-3</v>
      </c>
      <c r="W6274">
        <f t="shared" ref="W6274:W6337" si="1575">B6274*2</f>
        <v>8.8000000000000007</v>
      </c>
      <c r="X6274" s="5" t="e">
        <f t="shared" ref="X6274:X6337" si="1576">Q6274 - $Y$2</f>
        <v>#VALUE!</v>
      </c>
      <c r="Z6274">
        <v>40319</v>
      </c>
      <c r="AA6274">
        <v>43320</v>
      </c>
      <c r="AB6274" t="e">
        <f t="shared" ref="AB6274:AB6337" si="1577">IF($AA$2 &lt;&gt; $Z$2, (X6274 - $Z$2) / ($AA$2 - $Z$2), NA())</f>
        <v>#VALUE!</v>
      </c>
      <c r="AC6274" t="e">
        <f t="shared" ref="AC6274:AC6337" si="1578">AB6274 * 10</f>
        <v>#VALUE!</v>
      </c>
      <c r="AD6274">
        <v>0</v>
      </c>
      <c r="AE6274">
        <v>78158306</v>
      </c>
      <c r="AF6274">
        <f t="shared" ref="AF6274:AF6337" si="1579">IF($AE$2 &lt;&gt; $AD$2, (C6274 - $AD$2) / ($AE$2 - $AD$2), NA())</f>
        <v>2.4574483484839088E-4</v>
      </c>
      <c r="AG6274">
        <f t="shared" ref="AG6274:AG6337" si="1580">AF6274*10</f>
        <v>2.4574483484839089E-3</v>
      </c>
      <c r="AH6274" t="e">
        <f t="shared" ref="AH6274:AH6337" si="1581">IF(W6274 &gt; 4,
   IF(V6274 &gt; 5,
      (V6274 * 2) + W6274 + AG6274 + AC6274,
      V6274 + W6274 + AG6274 + AC6274),
   V6274 + W6274 + AG6274 + AC6274)</f>
        <v>#VALUE!</v>
      </c>
      <c r="AI6274">
        <f t="shared" si="1566"/>
        <v>6273</v>
      </c>
    </row>
    <row r="6275" spans="1:35" x14ac:dyDescent="0.3">
      <c r="A6275" t="s">
        <v>9026</v>
      </c>
      <c r="B6275">
        <v>3.7</v>
      </c>
      <c r="C6275">
        <v>96</v>
      </c>
      <c r="D6275" t="s">
        <v>121</v>
      </c>
      <c r="E6275" t="s">
        <v>8077</v>
      </c>
      <c r="F6275" t="s">
        <v>22</v>
      </c>
      <c r="G6275">
        <v>0</v>
      </c>
      <c r="H6275" t="s">
        <v>26</v>
      </c>
      <c r="I6275" t="s">
        <v>171</v>
      </c>
      <c r="J6275" t="s">
        <v>13693</v>
      </c>
      <c r="K6275" t="s">
        <v>251</v>
      </c>
      <c r="L6275" t="s">
        <v>33</v>
      </c>
      <c r="M6275">
        <f t="shared" si="1568"/>
        <v>0</v>
      </c>
      <c r="N6275" t="str">
        <f t="shared" si="1569"/>
        <v>14M</v>
      </c>
      <c r="O6275">
        <f t="shared" si="1570"/>
        <v>10000</v>
      </c>
      <c r="P6275" t="str">
        <f t="shared" si="1571"/>
        <v>0</v>
      </c>
      <c r="Q6275" s="1" t="e">
        <f t="shared" si="1572"/>
        <v>#VALUE!</v>
      </c>
      <c r="R6275">
        <f t="shared" si="1573"/>
        <v>10000</v>
      </c>
      <c r="S6275">
        <v>0</v>
      </c>
      <c r="T6275" s="4">
        <v>1000000000</v>
      </c>
      <c r="U6275">
        <f t="shared" si="1567"/>
        <v>1.0000000000000001E-5</v>
      </c>
      <c r="V6275">
        <f t="shared" si="1574"/>
        <v>1E-4</v>
      </c>
      <c r="W6275">
        <f t="shared" si="1575"/>
        <v>7.4</v>
      </c>
      <c r="X6275" s="5" t="e">
        <f t="shared" si="1576"/>
        <v>#VALUE!</v>
      </c>
      <c r="Z6275">
        <v>40319</v>
      </c>
      <c r="AA6275">
        <v>43320</v>
      </c>
      <c r="AB6275" t="e">
        <f t="shared" si="1577"/>
        <v>#VALUE!</v>
      </c>
      <c r="AC6275" t="e">
        <f t="shared" si="1578"/>
        <v>#VALUE!</v>
      </c>
      <c r="AD6275">
        <v>0</v>
      </c>
      <c r="AE6275">
        <v>78158306</v>
      </c>
      <c r="AF6275">
        <f t="shared" si="1579"/>
        <v>1.2282763651504935E-6</v>
      </c>
      <c r="AG6275">
        <f t="shared" si="1580"/>
        <v>1.2282763651504935E-5</v>
      </c>
      <c r="AH6275" t="e">
        <f t="shared" si="1581"/>
        <v>#VALUE!</v>
      </c>
      <c r="AI6275">
        <f t="shared" ref="AI6275:AI6338" si="1582">ROW() - 1</f>
        <v>6274</v>
      </c>
    </row>
    <row r="6276" spans="1:35" x14ac:dyDescent="0.3">
      <c r="A6276" t="s">
        <v>3949</v>
      </c>
      <c r="B6276">
        <v>4.0999999999999996</v>
      </c>
      <c r="C6276">
        <v>34079</v>
      </c>
      <c r="D6276" t="s">
        <v>2217</v>
      </c>
      <c r="E6276" t="s">
        <v>3280</v>
      </c>
      <c r="F6276" t="s">
        <v>22</v>
      </c>
      <c r="G6276">
        <v>0</v>
      </c>
      <c r="H6276" t="s">
        <v>23</v>
      </c>
      <c r="I6276" t="s">
        <v>24</v>
      </c>
      <c r="J6276" t="s">
        <v>13901</v>
      </c>
      <c r="K6276">
        <v>2.0009999999999999</v>
      </c>
      <c r="L6276" t="s">
        <v>119</v>
      </c>
      <c r="M6276">
        <f t="shared" si="1568"/>
        <v>0</v>
      </c>
      <c r="N6276" t="str">
        <f t="shared" si="1569"/>
        <v>1.3M</v>
      </c>
      <c r="O6276">
        <f t="shared" si="1570"/>
        <v>1000000</v>
      </c>
      <c r="P6276" t="str">
        <f t="shared" si="1571"/>
        <v>0</v>
      </c>
      <c r="Q6276" s="1" t="e">
        <f t="shared" si="1572"/>
        <v>#VALUE!</v>
      </c>
      <c r="R6276">
        <f t="shared" si="1573"/>
        <v>1000000</v>
      </c>
      <c r="S6276">
        <v>0</v>
      </c>
      <c r="T6276" s="4">
        <v>1000000000</v>
      </c>
      <c r="U6276">
        <f t="shared" si="1567"/>
        <v>1E-3</v>
      </c>
      <c r="V6276">
        <f t="shared" si="1574"/>
        <v>0.01</v>
      </c>
      <c r="W6276">
        <f t="shared" si="1575"/>
        <v>8.1999999999999993</v>
      </c>
      <c r="X6276" s="5" t="e">
        <f t="shared" si="1576"/>
        <v>#VALUE!</v>
      </c>
      <c r="Z6276">
        <v>40319</v>
      </c>
      <c r="AA6276">
        <v>43320</v>
      </c>
      <c r="AB6276" t="e">
        <f t="shared" si="1577"/>
        <v>#VALUE!</v>
      </c>
      <c r="AC6276" t="e">
        <f t="shared" si="1578"/>
        <v>#VALUE!</v>
      </c>
      <c r="AD6276">
        <v>0</v>
      </c>
      <c r="AE6276">
        <v>78158306</v>
      </c>
      <c r="AF6276">
        <f t="shared" si="1579"/>
        <v>4.3602531508295483E-4</v>
      </c>
      <c r="AG6276">
        <f t="shared" si="1580"/>
        <v>4.3602531508295482E-3</v>
      </c>
      <c r="AH6276" t="e">
        <f t="shared" si="1581"/>
        <v>#VALUE!</v>
      </c>
      <c r="AI6276">
        <f t="shared" si="1582"/>
        <v>6275</v>
      </c>
    </row>
    <row r="6277" spans="1:35" x14ac:dyDescent="0.3">
      <c r="A6277" t="s">
        <v>6468</v>
      </c>
      <c r="B6277">
        <v>3.3</v>
      </c>
      <c r="C6277">
        <v>2802</v>
      </c>
      <c r="D6277" t="s">
        <v>125</v>
      </c>
      <c r="E6277" t="s">
        <v>5956</v>
      </c>
      <c r="F6277" t="s">
        <v>22</v>
      </c>
      <c r="G6277">
        <v>0</v>
      </c>
      <c r="H6277" t="s">
        <v>23</v>
      </c>
      <c r="I6277" t="s">
        <v>42</v>
      </c>
      <c r="J6277" t="s">
        <v>13328</v>
      </c>
      <c r="K6277">
        <v>5</v>
      </c>
      <c r="L6277" t="s">
        <v>217</v>
      </c>
      <c r="M6277">
        <f t="shared" si="1568"/>
        <v>0</v>
      </c>
      <c r="N6277" t="str">
        <f t="shared" si="1569"/>
        <v>15M</v>
      </c>
      <c r="O6277">
        <f t="shared" si="1570"/>
        <v>100000</v>
      </c>
      <c r="P6277" t="str">
        <f t="shared" si="1571"/>
        <v>0</v>
      </c>
      <c r="Q6277" s="1" t="e">
        <f t="shared" si="1572"/>
        <v>#VALUE!</v>
      </c>
      <c r="R6277">
        <f t="shared" si="1573"/>
        <v>100000</v>
      </c>
      <c r="S6277">
        <v>0</v>
      </c>
      <c r="T6277" s="4">
        <v>1000000000</v>
      </c>
      <c r="U6277">
        <f t="shared" si="1567"/>
        <v>1E-4</v>
      </c>
      <c r="V6277">
        <f t="shared" si="1574"/>
        <v>1E-3</v>
      </c>
      <c r="W6277">
        <f t="shared" si="1575"/>
        <v>6.6</v>
      </c>
      <c r="X6277" s="5" t="e">
        <f t="shared" si="1576"/>
        <v>#VALUE!</v>
      </c>
      <c r="Z6277">
        <v>40319</v>
      </c>
      <c r="AA6277">
        <v>43320</v>
      </c>
      <c r="AB6277" t="e">
        <f t="shared" si="1577"/>
        <v>#VALUE!</v>
      </c>
      <c r="AC6277" t="e">
        <f t="shared" si="1578"/>
        <v>#VALUE!</v>
      </c>
      <c r="AD6277">
        <v>0</v>
      </c>
      <c r="AE6277">
        <v>78158306</v>
      </c>
      <c r="AF6277">
        <f t="shared" si="1579"/>
        <v>3.5850316407830028E-5</v>
      </c>
      <c r="AG6277">
        <f t="shared" si="1580"/>
        <v>3.585031640783003E-4</v>
      </c>
      <c r="AH6277" t="e">
        <f t="shared" si="1581"/>
        <v>#VALUE!</v>
      </c>
      <c r="AI6277">
        <f t="shared" si="1582"/>
        <v>6276</v>
      </c>
    </row>
    <row r="6278" spans="1:35" x14ac:dyDescent="0.3">
      <c r="A6278" t="s">
        <v>1524</v>
      </c>
      <c r="B6278">
        <v>4.2</v>
      </c>
      <c r="C6278">
        <v>277794</v>
      </c>
      <c r="D6278" t="s">
        <v>20</v>
      </c>
      <c r="E6278" t="s">
        <v>839</v>
      </c>
      <c r="F6278" t="s">
        <v>22</v>
      </c>
      <c r="G6278">
        <v>0</v>
      </c>
      <c r="H6278" t="s">
        <v>26</v>
      </c>
      <c r="I6278" t="s">
        <v>47</v>
      </c>
      <c r="J6278" t="s">
        <v>1349</v>
      </c>
      <c r="K6278" t="s">
        <v>20</v>
      </c>
      <c r="L6278" t="s">
        <v>20</v>
      </c>
      <c r="M6278">
        <f t="shared" si="1568"/>
        <v>0</v>
      </c>
      <c r="N6278" t="str">
        <f t="shared" si="1569"/>
        <v>N/A</v>
      </c>
      <c r="O6278">
        <f t="shared" si="1570"/>
        <v>10000000</v>
      </c>
      <c r="P6278" t="str">
        <f t="shared" si="1571"/>
        <v>0</v>
      </c>
      <c r="Q6278" s="1" t="e">
        <f t="shared" si="1572"/>
        <v>#VALUE!</v>
      </c>
      <c r="R6278">
        <f t="shared" si="1573"/>
        <v>10000000</v>
      </c>
      <c r="S6278">
        <v>0</v>
      </c>
      <c r="T6278" s="4">
        <v>1000000000</v>
      </c>
      <c r="U6278">
        <f t="shared" si="1567"/>
        <v>0.01</v>
      </c>
      <c r="V6278">
        <f t="shared" si="1574"/>
        <v>0.1</v>
      </c>
      <c r="W6278">
        <f t="shared" si="1575"/>
        <v>8.4</v>
      </c>
      <c r="X6278" s="5" t="e">
        <f t="shared" si="1576"/>
        <v>#VALUE!</v>
      </c>
      <c r="Z6278">
        <v>40319</v>
      </c>
      <c r="AA6278">
        <v>43320</v>
      </c>
      <c r="AB6278" t="e">
        <f t="shared" si="1577"/>
        <v>#VALUE!</v>
      </c>
      <c r="AC6278" t="e">
        <f t="shared" si="1578"/>
        <v>#VALUE!</v>
      </c>
      <c r="AD6278">
        <v>0</v>
      </c>
      <c r="AE6278">
        <v>78158306</v>
      </c>
      <c r="AF6278">
        <f t="shared" si="1579"/>
        <v>3.5542479643814184E-3</v>
      </c>
      <c r="AG6278">
        <f t="shared" si="1580"/>
        <v>3.5542479643814184E-2</v>
      </c>
      <c r="AH6278" t="e">
        <f t="shared" si="1581"/>
        <v>#VALUE!</v>
      </c>
      <c r="AI6278">
        <f t="shared" si="1582"/>
        <v>6277</v>
      </c>
    </row>
    <row r="6279" spans="1:35" x14ac:dyDescent="0.3">
      <c r="A6279" t="s">
        <v>6299</v>
      </c>
      <c r="B6279">
        <v>3.3</v>
      </c>
      <c r="C6279">
        <v>4114</v>
      </c>
      <c r="D6279" t="s">
        <v>121</v>
      </c>
      <c r="E6279" t="s">
        <v>5956</v>
      </c>
      <c r="F6279" t="s">
        <v>22</v>
      </c>
      <c r="G6279">
        <v>0</v>
      </c>
      <c r="H6279" t="s">
        <v>26</v>
      </c>
      <c r="I6279" t="s">
        <v>927</v>
      </c>
      <c r="J6279" t="s">
        <v>13346</v>
      </c>
      <c r="K6279">
        <v>3.29</v>
      </c>
      <c r="L6279" t="s">
        <v>150</v>
      </c>
      <c r="M6279">
        <f t="shared" si="1568"/>
        <v>0</v>
      </c>
      <c r="N6279" t="str">
        <f t="shared" si="1569"/>
        <v>14M</v>
      </c>
      <c r="O6279">
        <f t="shared" si="1570"/>
        <v>100000</v>
      </c>
      <c r="P6279" t="str">
        <f t="shared" si="1571"/>
        <v>0</v>
      </c>
      <c r="Q6279" s="1" t="e">
        <f t="shared" si="1572"/>
        <v>#VALUE!</v>
      </c>
      <c r="R6279">
        <f t="shared" si="1573"/>
        <v>100000</v>
      </c>
      <c r="S6279">
        <v>0</v>
      </c>
      <c r="T6279" s="4">
        <v>1000000000</v>
      </c>
      <c r="U6279">
        <f t="shared" ref="U6279:U6342" si="1583">IF(T6279 &lt;&gt; S6279, (R6279 - S6279) / (T6279 - S6279), NA())</f>
        <v>1E-4</v>
      </c>
      <c r="V6279">
        <f t="shared" si="1574"/>
        <v>1E-3</v>
      </c>
      <c r="W6279">
        <f t="shared" si="1575"/>
        <v>6.6</v>
      </c>
      <c r="X6279" s="5" t="e">
        <f t="shared" si="1576"/>
        <v>#VALUE!</v>
      </c>
      <c r="Z6279">
        <v>40319</v>
      </c>
      <c r="AA6279">
        <v>43320</v>
      </c>
      <c r="AB6279" t="e">
        <f t="shared" si="1577"/>
        <v>#VALUE!</v>
      </c>
      <c r="AC6279" t="e">
        <f t="shared" si="1578"/>
        <v>#VALUE!</v>
      </c>
      <c r="AD6279">
        <v>0</v>
      </c>
      <c r="AE6279">
        <v>78158306</v>
      </c>
      <c r="AF6279">
        <f t="shared" si="1579"/>
        <v>5.263676006488677E-5</v>
      </c>
      <c r="AG6279">
        <f t="shared" si="1580"/>
        <v>5.2636760064886769E-4</v>
      </c>
      <c r="AH6279" t="e">
        <f t="shared" si="1581"/>
        <v>#VALUE!</v>
      </c>
      <c r="AI6279">
        <f t="shared" si="1582"/>
        <v>6278</v>
      </c>
    </row>
    <row r="6280" spans="1:35" x14ac:dyDescent="0.3">
      <c r="A6280" t="s">
        <v>9540</v>
      </c>
      <c r="B6280">
        <v>4.3</v>
      </c>
      <c r="C6280">
        <v>131</v>
      </c>
      <c r="D6280" t="s">
        <v>2022</v>
      </c>
      <c r="E6280" t="s">
        <v>9431</v>
      </c>
      <c r="F6280" t="s">
        <v>22</v>
      </c>
      <c r="G6280">
        <v>0</v>
      </c>
      <c r="H6280" t="s">
        <v>26</v>
      </c>
      <c r="I6280" t="s">
        <v>927</v>
      </c>
      <c r="J6280" t="s">
        <v>5977</v>
      </c>
      <c r="K6280" t="s">
        <v>1250</v>
      </c>
      <c r="L6280" t="s">
        <v>1148</v>
      </c>
      <c r="M6280">
        <f t="shared" si="1568"/>
        <v>0</v>
      </c>
      <c r="N6280" t="str">
        <f t="shared" si="1569"/>
        <v>2.0M</v>
      </c>
      <c r="O6280">
        <f t="shared" si="1570"/>
        <v>5000</v>
      </c>
      <c r="P6280" t="str">
        <f t="shared" si="1571"/>
        <v>0</v>
      </c>
      <c r="Q6280" s="1" t="e">
        <f t="shared" si="1572"/>
        <v>#VALUE!</v>
      </c>
      <c r="R6280">
        <f t="shared" si="1573"/>
        <v>5000</v>
      </c>
      <c r="S6280">
        <v>0</v>
      </c>
      <c r="T6280" s="4">
        <v>1000000000</v>
      </c>
      <c r="U6280">
        <f t="shared" si="1583"/>
        <v>5.0000000000000004E-6</v>
      </c>
      <c r="V6280">
        <f t="shared" si="1574"/>
        <v>5.0000000000000002E-5</v>
      </c>
      <c r="W6280">
        <f t="shared" si="1575"/>
        <v>8.6</v>
      </c>
      <c r="X6280" s="5" t="e">
        <f t="shared" si="1576"/>
        <v>#VALUE!</v>
      </c>
      <c r="Z6280">
        <v>40319</v>
      </c>
      <c r="AA6280">
        <v>43320</v>
      </c>
      <c r="AB6280" t="e">
        <f t="shared" si="1577"/>
        <v>#VALUE!</v>
      </c>
      <c r="AC6280" t="e">
        <f t="shared" si="1578"/>
        <v>#VALUE!</v>
      </c>
      <c r="AD6280">
        <v>0</v>
      </c>
      <c r="AE6280">
        <v>78158306</v>
      </c>
      <c r="AF6280">
        <f t="shared" si="1579"/>
        <v>1.6760854566116108E-6</v>
      </c>
      <c r="AG6280">
        <f t="shared" si="1580"/>
        <v>1.6760854566116108E-5</v>
      </c>
      <c r="AH6280" t="e">
        <f t="shared" si="1581"/>
        <v>#VALUE!</v>
      </c>
      <c r="AI6280">
        <f t="shared" si="1582"/>
        <v>6279</v>
      </c>
    </row>
    <row r="6281" spans="1:35" x14ac:dyDescent="0.3">
      <c r="A6281" t="s">
        <v>8454</v>
      </c>
      <c r="B6281">
        <v>3.8</v>
      </c>
      <c r="C6281">
        <v>302</v>
      </c>
      <c r="D6281" t="s">
        <v>1382</v>
      </c>
      <c r="E6281" t="s">
        <v>8077</v>
      </c>
      <c r="F6281" t="s">
        <v>22</v>
      </c>
      <c r="G6281">
        <v>0</v>
      </c>
      <c r="H6281" t="s">
        <v>26</v>
      </c>
      <c r="I6281" t="s">
        <v>382</v>
      </c>
      <c r="J6281" t="s">
        <v>13826</v>
      </c>
      <c r="K6281">
        <v>1.4</v>
      </c>
      <c r="L6281" t="s">
        <v>119</v>
      </c>
      <c r="M6281">
        <f t="shared" si="1568"/>
        <v>0</v>
      </c>
      <c r="N6281" t="str">
        <f t="shared" si="1569"/>
        <v>8.1M</v>
      </c>
      <c r="O6281">
        <f t="shared" si="1570"/>
        <v>10000</v>
      </c>
      <c r="P6281" t="str">
        <f t="shared" si="1571"/>
        <v>0</v>
      </c>
      <c r="Q6281" s="1" t="e">
        <f t="shared" si="1572"/>
        <v>#VALUE!</v>
      </c>
      <c r="R6281">
        <f t="shared" si="1573"/>
        <v>10000</v>
      </c>
      <c r="S6281">
        <v>0</v>
      </c>
      <c r="T6281" s="4">
        <v>1000000000</v>
      </c>
      <c r="U6281">
        <f t="shared" si="1583"/>
        <v>1.0000000000000001E-5</v>
      </c>
      <c r="V6281">
        <f t="shared" si="1574"/>
        <v>1E-4</v>
      </c>
      <c r="W6281">
        <f t="shared" si="1575"/>
        <v>7.6</v>
      </c>
      <c r="X6281" s="5" t="e">
        <f t="shared" si="1576"/>
        <v>#VALUE!</v>
      </c>
      <c r="Z6281">
        <v>40319</v>
      </c>
      <c r="AA6281">
        <v>43320</v>
      </c>
      <c r="AB6281" t="e">
        <f t="shared" si="1577"/>
        <v>#VALUE!</v>
      </c>
      <c r="AC6281" t="e">
        <f t="shared" si="1578"/>
        <v>#VALUE!</v>
      </c>
      <c r="AD6281">
        <v>0</v>
      </c>
      <c r="AE6281">
        <v>78158306</v>
      </c>
      <c r="AF6281">
        <f t="shared" si="1579"/>
        <v>3.8639527320359276E-6</v>
      </c>
      <c r="AG6281">
        <f t="shared" si="1580"/>
        <v>3.8639527320359274E-5</v>
      </c>
      <c r="AH6281" t="e">
        <f t="shared" si="1581"/>
        <v>#VALUE!</v>
      </c>
      <c r="AI6281">
        <f t="shared" si="1582"/>
        <v>6280</v>
      </c>
    </row>
    <row r="6282" spans="1:35" x14ac:dyDescent="0.3">
      <c r="A6282" t="s">
        <v>8691</v>
      </c>
      <c r="B6282">
        <v>3.7</v>
      </c>
      <c r="C6282">
        <v>187</v>
      </c>
      <c r="D6282" t="s">
        <v>719</v>
      </c>
      <c r="E6282" t="s">
        <v>8077</v>
      </c>
      <c r="F6282" t="s">
        <v>22</v>
      </c>
      <c r="G6282">
        <v>0</v>
      </c>
      <c r="H6282" t="s">
        <v>26</v>
      </c>
      <c r="I6282" t="s">
        <v>479</v>
      </c>
      <c r="J6282" t="s">
        <v>13924</v>
      </c>
      <c r="K6282">
        <v>1</v>
      </c>
      <c r="L6282" t="s">
        <v>67</v>
      </c>
      <c r="M6282">
        <f t="shared" si="1568"/>
        <v>0</v>
      </c>
      <c r="N6282" t="str">
        <f t="shared" si="1569"/>
        <v>54M</v>
      </c>
      <c r="O6282">
        <f t="shared" si="1570"/>
        <v>10000</v>
      </c>
      <c r="P6282" t="str">
        <f t="shared" si="1571"/>
        <v>0</v>
      </c>
      <c r="Q6282" s="1" t="e">
        <f t="shared" si="1572"/>
        <v>#VALUE!</v>
      </c>
      <c r="R6282">
        <f t="shared" si="1573"/>
        <v>10000</v>
      </c>
      <c r="S6282">
        <v>0</v>
      </c>
      <c r="T6282" s="4">
        <v>1000000000</v>
      </c>
      <c r="U6282">
        <f t="shared" si="1583"/>
        <v>1.0000000000000001E-5</v>
      </c>
      <c r="V6282">
        <f t="shared" si="1574"/>
        <v>1E-4</v>
      </c>
      <c r="W6282">
        <f t="shared" si="1575"/>
        <v>7.4</v>
      </c>
      <c r="X6282" s="5" t="e">
        <f t="shared" si="1576"/>
        <v>#VALUE!</v>
      </c>
      <c r="Z6282">
        <v>40319</v>
      </c>
      <c r="AA6282">
        <v>43320</v>
      </c>
      <c r="AB6282" t="e">
        <f t="shared" si="1577"/>
        <v>#VALUE!</v>
      </c>
      <c r="AC6282" t="e">
        <f t="shared" si="1578"/>
        <v>#VALUE!</v>
      </c>
      <c r="AD6282">
        <v>0</v>
      </c>
      <c r="AE6282">
        <v>78158306</v>
      </c>
      <c r="AF6282">
        <f t="shared" si="1579"/>
        <v>2.3925800029493984E-6</v>
      </c>
      <c r="AG6282">
        <f t="shared" si="1580"/>
        <v>2.3925800029493986E-5</v>
      </c>
      <c r="AH6282" t="e">
        <f t="shared" si="1581"/>
        <v>#VALUE!</v>
      </c>
      <c r="AI6282">
        <f t="shared" si="1582"/>
        <v>6281</v>
      </c>
    </row>
    <row r="6283" spans="1:35" x14ac:dyDescent="0.3">
      <c r="A6283" t="s">
        <v>8822</v>
      </c>
      <c r="B6283">
        <v>3.4</v>
      </c>
      <c r="C6283">
        <v>144</v>
      </c>
      <c r="D6283" t="s">
        <v>249</v>
      </c>
      <c r="E6283" t="s">
        <v>8077</v>
      </c>
      <c r="F6283" t="s">
        <v>22</v>
      </c>
      <c r="G6283">
        <v>0</v>
      </c>
      <c r="H6283" t="s">
        <v>23</v>
      </c>
      <c r="I6283" t="s">
        <v>117</v>
      </c>
      <c r="J6283" t="s">
        <v>13450</v>
      </c>
      <c r="K6283" t="s">
        <v>8823</v>
      </c>
      <c r="L6283" t="s">
        <v>217</v>
      </c>
      <c r="M6283">
        <f t="shared" si="1568"/>
        <v>0</v>
      </c>
      <c r="N6283" t="str">
        <f t="shared" si="1569"/>
        <v>79M</v>
      </c>
      <c r="O6283">
        <f t="shared" si="1570"/>
        <v>10000</v>
      </c>
      <c r="P6283" t="str">
        <f t="shared" si="1571"/>
        <v>0</v>
      </c>
      <c r="Q6283" s="1" t="e">
        <f t="shared" si="1572"/>
        <v>#VALUE!</v>
      </c>
      <c r="R6283">
        <f t="shared" si="1573"/>
        <v>10000</v>
      </c>
      <c r="S6283">
        <v>0</v>
      </c>
      <c r="T6283" s="4">
        <v>1000000000</v>
      </c>
      <c r="U6283">
        <f t="shared" si="1583"/>
        <v>1.0000000000000001E-5</v>
      </c>
      <c r="V6283">
        <f t="shared" si="1574"/>
        <v>1E-4</v>
      </c>
      <c r="W6283">
        <f t="shared" si="1575"/>
        <v>6.8</v>
      </c>
      <c r="X6283" s="5" t="e">
        <f t="shared" si="1576"/>
        <v>#VALUE!</v>
      </c>
      <c r="Z6283">
        <v>40319</v>
      </c>
      <c r="AA6283">
        <v>43320</v>
      </c>
      <c r="AB6283" t="e">
        <f t="shared" si="1577"/>
        <v>#VALUE!</v>
      </c>
      <c r="AC6283" t="e">
        <f t="shared" si="1578"/>
        <v>#VALUE!</v>
      </c>
      <c r="AD6283">
        <v>0</v>
      </c>
      <c r="AE6283">
        <v>78158306</v>
      </c>
      <c r="AF6283">
        <f t="shared" si="1579"/>
        <v>1.84241454772574E-6</v>
      </c>
      <c r="AG6283">
        <f t="shared" si="1580"/>
        <v>1.8424145477257399E-5</v>
      </c>
      <c r="AH6283" t="e">
        <f t="shared" si="1581"/>
        <v>#VALUE!</v>
      </c>
      <c r="AI6283">
        <f t="shared" si="1582"/>
        <v>6282</v>
      </c>
    </row>
    <row r="6284" spans="1:35" x14ac:dyDescent="0.3">
      <c r="A6284" t="s">
        <v>10553</v>
      </c>
      <c r="B6284">
        <v>4.5</v>
      </c>
      <c r="C6284">
        <v>22</v>
      </c>
      <c r="D6284" t="s">
        <v>454</v>
      </c>
      <c r="E6284" t="s">
        <v>10032</v>
      </c>
      <c r="F6284" t="s">
        <v>22</v>
      </c>
      <c r="G6284">
        <v>0</v>
      </c>
      <c r="H6284" t="s">
        <v>26</v>
      </c>
      <c r="I6284" t="s">
        <v>312</v>
      </c>
      <c r="J6284" t="s">
        <v>3424</v>
      </c>
      <c r="K6284">
        <v>2</v>
      </c>
      <c r="L6284" t="s">
        <v>119</v>
      </c>
      <c r="M6284">
        <f t="shared" si="1568"/>
        <v>0</v>
      </c>
      <c r="N6284" t="str">
        <f t="shared" si="1569"/>
        <v>23M</v>
      </c>
      <c r="O6284">
        <f t="shared" si="1570"/>
        <v>1000</v>
      </c>
      <c r="P6284" t="str">
        <f t="shared" si="1571"/>
        <v>0</v>
      </c>
      <c r="Q6284" s="1" t="e">
        <f t="shared" si="1572"/>
        <v>#VALUE!</v>
      </c>
      <c r="R6284">
        <f t="shared" si="1573"/>
        <v>1000</v>
      </c>
      <c r="S6284">
        <v>0</v>
      </c>
      <c r="T6284" s="4">
        <v>1000000000</v>
      </c>
      <c r="U6284">
        <f t="shared" si="1583"/>
        <v>9.9999999999999995E-7</v>
      </c>
      <c r="V6284">
        <f t="shared" si="1574"/>
        <v>9.9999999999999991E-6</v>
      </c>
      <c r="W6284">
        <f t="shared" si="1575"/>
        <v>9</v>
      </c>
      <c r="X6284" s="5" t="e">
        <f t="shared" si="1576"/>
        <v>#VALUE!</v>
      </c>
      <c r="Z6284">
        <v>40319</v>
      </c>
      <c r="AA6284">
        <v>43320</v>
      </c>
      <c r="AB6284" t="e">
        <f t="shared" si="1577"/>
        <v>#VALUE!</v>
      </c>
      <c r="AC6284" t="e">
        <f t="shared" si="1578"/>
        <v>#VALUE!</v>
      </c>
      <c r="AD6284">
        <v>0</v>
      </c>
      <c r="AE6284">
        <v>78158306</v>
      </c>
      <c r="AF6284">
        <f t="shared" si="1579"/>
        <v>2.8148000034698806E-7</v>
      </c>
      <c r="AG6284">
        <f t="shared" si="1580"/>
        <v>2.8148000034698803E-6</v>
      </c>
      <c r="AH6284" t="e">
        <f t="shared" si="1581"/>
        <v>#VALUE!</v>
      </c>
      <c r="AI6284">
        <f t="shared" si="1582"/>
        <v>6283</v>
      </c>
    </row>
    <row r="6285" spans="1:35" x14ac:dyDescent="0.3">
      <c r="A6285" t="s">
        <v>5232</v>
      </c>
      <c r="B6285">
        <v>3.4</v>
      </c>
      <c r="C6285">
        <v>2277</v>
      </c>
      <c r="D6285" t="s">
        <v>608</v>
      </c>
      <c r="E6285" t="s">
        <v>3280</v>
      </c>
      <c r="F6285" t="s">
        <v>22</v>
      </c>
      <c r="G6285">
        <v>0</v>
      </c>
      <c r="H6285" t="s">
        <v>26</v>
      </c>
      <c r="I6285" t="s">
        <v>39</v>
      </c>
      <c r="J6285" t="s">
        <v>13391</v>
      </c>
      <c r="K6285" t="s">
        <v>2999</v>
      </c>
      <c r="L6285" t="s">
        <v>119</v>
      </c>
      <c r="M6285">
        <f t="shared" si="1568"/>
        <v>0</v>
      </c>
      <c r="N6285" t="str">
        <f t="shared" si="1569"/>
        <v>27M</v>
      </c>
      <c r="O6285">
        <f t="shared" si="1570"/>
        <v>1000000</v>
      </c>
      <c r="P6285" t="str">
        <f t="shared" si="1571"/>
        <v>0</v>
      </c>
      <c r="Q6285" s="1" t="e">
        <f t="shared" si="1572"/>
        <v>#VALUE!</v>
      </c>
      <c r="R6285">
        <f t="shared" si="1573"/>
        <v>1000000</v>
      </c>
      <c r="S6285">
        <v>0</v>
      </c>
      <c r="T6285" s="4">
        <v>1000000000</v>
      </c>
      <c r="U6285">
        <f t="shared" si="1583"/>
        <v>1E-3</v>
      </c>
      <c r="V6285">
        <f t="shared" si="1574"/>
        <v>0.01</v>
      </c>
      <c r="W6285">
        <f t="shared" si="1575"/>
        <v>6.8</v>
      </c>
      <c r="X6285" s="5" t="e">
        <f t="shared" si="1576"/>
        <v>#VALUE!</v>
      </c>
      <c r="Z6285">
        <v>40319</v>
      </c>
      <c r="AA6285">
        <v>43320</v>
      </c>
      <c r="AB6285" t="e">
        <f t="shared" si="1577"/>
        <v>#VALUE!</v>
      </c>
      <c r="AC6285" t="e">
        <f t="shared" si="1578"/>
        <v>#VALUE!</v>
      </c>
      <c r="AD6285">
        <v>0</v>
      </c>
      <c r="AE6285">
        <v>78158306</v>
      </c>
      <c r="AF6285">
        <f t="shared" si="1579"/>
        <v>2.9133180035913265E-5</v>
      </c>
      <c r="AG6285">
        <f t="shared" si="1580"/>
        <v>2.9133180035913263E-4</v>
      </c>
      <c r="AH6285" t="e">
        <f t="shared" si="1581"/>
        <v>#VALUE!</v>
      </c>
      <c r="AI6285">
        <f t="shared" si="1582"/>
        <v>6284</v>
      </c>
    </row>
    <row r="6286" spans="1:35" x14ac:dyDescent="0.3">
      <c r="A6286" t="s">
        <v>8993</v>
      </c>
      <c r="B6286">
        <v>4.0999999999999996</v>
      </c>
      <c r="C6286">
        <v>101</v>
      </c>
      <c r="D6286" t="s">
        <v>616</v>
      </c>
      <c r="E6286" t="s">
        <v>8077</v>
      </c>
      <c r="F6286" t="s">
        <v>22</v>
      </c>
      <c r="G6286">
        <v>0</v>
      </c>
      <c r="H6286" t="s">
        <v>26</v>
      </c>
      <c r="I6286" t="s">
        <v>31</v>
      </c>
      <c r="J6286" t="s">
        <v>13901</v>
      </c>
      <c r="K6286">
        <v>1.5</v>
      </c>
      <c r="L6286" t="s">
        <v>67</v>
      </c>
      <c r="M6286">
        <f t="shared" si="1568"/>
        <v>0</v>
      </c>
      <c r="N6286" t="str">
        <f t="shared" si="1569"/>
        <v>31M</v>
      </c>
      <c r="O6286">
        <f t="shared" si="1570"/>
        <v>10000</v>
      </c>
      <c r="P6286" t="str">
        <f t="shared" si="1571"/>
        <v>0</v>
      </c>
      <c r="Q6286" s="1" t="e">
        <f t="shared" si="1572"/>
        <v>#VALUE!</v>
      </c>
      <c r="R6286">
        <f t="shared" si="1573"/>
        <v>10000</v>
      </c>
      <c r="S6286">
        <v>0</v>
      </c>
      <c r="T6286" s="4">
        <v>1000000000</v>
      </c>
      <c r="U6286">
        <f t="shared" si="1583"/>
        <v>1.0000000000000001E-5</v>
      </c>
      <c r="V6286">
        <f t="shared" si="1574"/>
        <v>1E-4</v>
      </c>
      <c r="W6286">
        <f t="shared" si="1575"/>
        <v>8.1999999999999993</v>
      </c>
      <c r="X6286" s="5" t="e">
        <f t="shared" si="1576"/>
        <v>#VALUE!</v>
      </c>
      <c r="Z6286">
        <v>40319</v>
      </c>
      <c r="AA6286">
        <v>43320</v>
      </c>
      <c r="AB6286" t="e">
        <f t="shared" si="1577"/>
        <v>#VALUE!</v>
      </c>
      <c r="AC6286" t="e">
        <f t="shared" si="1578"/>
        <v>#VALUE!</v>
      </c>
      <c r="AD6286">
        <v>0</v>
      </c>
      <c r="AE6286">
        <v>78158306</v>
      </c>
      <c r="AF6286">
        <f t="shared" si="1579"/>
        <v>1.2922490925020816E-6</v>
      </c>
      <c r="AG6286">
        <f t="shared" si="1580"/>
        <v>1.2922490925020815E-5</v>
      </c>
      <c r="AH6286" t="e">
        <f t="shared" si="1581"/>
        <v>#VALUE!</v>
      </c>
      <c r="AI6286">
        <f t="shared" si="1582"/>
        <v>6285</v>
      </c>
    </row>
    <row r="6287" spans="1:35" x14ac:dyDescent="0.3">
      <c r="A6287" t="s">
        <v>5921</v>
      </c>
      <c r="B6287">
        <v>4.2</v>
      </c>
      <c r="C6287">
        <v>1140</v>
      </c>
      <c r="D6287" t="s">
        <v>4001</v>
      </c>
      <c r="E6287" t="s">
        <v>5276</v>
      </c>
      <c r="F6287" t="s">
        <v>22</v>
      </c>
      <c r="G6287">
        <v>0</v>
      </c>
      <c r="H6287" t="s">
        <v>23</v>
      </c>
      <c r="I6287" t="s">
        <v>102</v>
      </c>
      <c r="J6287" t="s">
        <v>13999</v>
      </c>
      <c r="K6287">
        <v>1.5</v>
      </c>
      <c r="L6287" t="s">
        <v>130</v>
      </c>
      <c r="M6287">
        <f t="shared" si="1568"/>
        <v>0</v>
      </c>
      <c r="N6287" t="str">
        <f t="shared" si="1569"/>
        <v>5.5M</v>
      </c>
      <c r="O6287">
        <f t="shared" si="1570"/>
        <v>500000</v>
      </c>
      <c r="P6287" t="str">
        <f t="shared" si="1571"/>
        <v>0</v>
      </c>
      <c r="Q6287" s="1" t="e">
        <f t="shared" si="1572"/>
        <v>#VALUE!</v>
      </c>
      <c r="R6287">
        <f t="shared" si="1573"/>
        <v>500000</v>
      </c>
      <c r="S6287">
        <v>0</v>
      </c>
      <c r="T6287" s="4">
        <v>1000000000</v>
      </c>
      <c r="U6287">
        <f t="shared" si="1583"/>
        <v>5.0000000000000001E-4</v>
      </c>
      <c r="V6287">
        <f t="shared" si="1574"/>
        <v>5.0000000000000001E-3</v>
      </c>
      <c r="W6287">
        <f t="shared" si="1575"/>
        <v>8.4</v>
      </c>
      <c r="X6287" s="5" t="e">
        <f t="shared" si="1576"/>
        <v>#VALUE!</v>
      </c>
      <c r="Z6287">
        <v>40319</v>
      </c>
      <c r="AA6287">
        <v>43320</v>
      </c>
      <c r="AB6287" t="e">
        <f t="shared" si="1577"/>
        <v>#VALUE!</v>
      </c>
      <c r="AC6287" t="e">
        <f t="shared" si="1578"/>
        <v>#VALUE!</v>
      </c>
      <c r="AD6287">
        <v>0</v>
      </c>
      <c r="AE6287">
        <v>78158306</v>
      </c>
      <c r="AF6287">
        <f t="shared" si="1579"/>
        <v>1.4585781836162109E-5</v>
      </c>
      <c r="AG6287">
        <f t="shared" si="1580"/>
        <v>1.4585781836162109E-4</v>
      </c>
      <c r="AH6287" t="e">
        <f t="shared" si="1581"/>
        <v>#VALUE!</v>
      </c>
      <c r="AI6287">
        <f t="shared" si="1582"/>
        <v>6286</v>
      </c>
    </row>
    <row r="6288" spans="1:35" x14ac:dyDescent="0.3">
      <c r="A6288" t="s">
        <v>4857</v>
      </c>
      <c r="B6288">
        <v>3.9</v>
      </c>
      <c r="C6288">
        <v>9941</v>
      </c>
      <c r="D6288" t="s">
        <v>20</v>
      </c>
      <c r="E6288" t="s">
        <v>3280</v>
      </c>
      <c r="F6288" t="s">
        <v>22</v>
      </c>
      <c r="G6288">
        <v>0</v>
      </c>
      <c r="H6288" t="s">
        <v>23</v>
      </c>
      <c r="I6288" t="s">
        <v>42</v>
      </c>
      <c r="J6288" t="s">
        <v>13832</v>
      </c>
      <c r="K6288" t="s">
        <v>20</v>
      </c>
      <c r="L6288" t="s">
        <v>20</v>
      </c>
      <c r="M6288">
        <f t="shared" si="1568"/>
        <v>0</v>
      </c>
      <c r="N6288" t="str">
        <f t="shared" si="1569"/>
        <v>N/A</v>
      </c>
      <c r="O6288">
        <f t="shared" si="1570"/>
        <v>1000000</v>
      </c>
      <c r="P6288" t="str">
        <f t="shared" si="1571"/>
        <v>0</v>
      </c>
      <c r="Q6288" s="1" t="e">
        <f t="shared" si="1572"/>
        <v>#VALUE!</v>
      </c>
      <c r="R6288">
        <f t="shared" si="1573"/>
        <v>1000000</v>
      </c>
      <c r="S6288">
        <v>0</v>
      </c>
      <c r="T6288" s="4">
        <v>1000000000</v>
      </c>
      <c r="U6288">
        <f t="shared" si="1583"/>
        <v>1E-3</v>
      </c>
      <c r="V6288">
        <f t="shared" si="1574"/>
        <v>0.01</v>
      </c>
      <c r="W6288">
        <f t="shared" si="1575"/>
        <v>7.8</v>
      </c>
      <c r="X6288" s="5" t="e">
        <f t="shared" si="1576"/>
        <v>#VALUE!</v>
      </c>
      <c r="Z6288">
        <v>40319</v>
      </c>
      <c r="AA6288">
        <v>43320</v>
      </c>
      <c r="AB6288" t="e">
        <f t="shared" si="1577"/>
        <v>#VALUE!</v>
      </c>
      <c r="AC6288" t="e">
        <f t="shared" si="1578"/>
        <v>#VALUE!</v>
      </c>
      <c r="AD6288">
        <v>0</v>
      </c>
      <c r="AE6288">
        <v>78158306</v>
      </c>
      <c r="AF6288">
        <f t="shared" si="1579"/>
        <v>1.2719057652042765E-4</v>
      </c>
      <c r="AG6288">
        <f t="shared" si="1580"/>
        <v>1.2719057652042765E-3</v>
      </c>
      <c r="AH6288" t="e">
        <f t="shared" si="1581"/>
        <v>#VALUE!</v>
      </c>
      <c r="AI6288">
        <f t="shared" si="1582"/>
        <v>6287</v>
      </c>
    </row>
    <row r="6289" spans="1:35" x14ac:dyDescent="0.3">
      <c r="A6289" t="s">
        <v>9564</v>
      </c>
      <c r="B6289">
        <v>4.5</v>
      </c>
      <c r="C6289">
        <v>115</v>
      </c>
      <c r="D6289" t="s">
        <v>1394</v>
      </c>
      <c r="E6289" t="s">
        <v>9431</v>
      </c>
      <c r="F6289" t="s">
        <v>22</v>
      </c>
      <c r="G6289">
        <v>0</v>
      </c>
      <c r="H6289" t="s">
        <v>26</v>
      </c>
      <c r="I6289" t="s">
        <v>27</v>
      </c>
      <c r="J6289" t="s">
        <v>9475</v>
      </c>
      <c r="K6289" t="s">
        <v>796</v>
      </c>
      <c r="L6289" t="s">
        <v>33</v>
      </c>
      <c r="M6289">
        <f t="shared" si="1568"/>
        <v>0</v>
      </c>
      <c r="N6289" t="str">
        <f t="shared" si="1569"/>
        <v>2.8M</v>
      </c>
      <c r="O6289">
        <f t="shared" si="1570"/>
        <v>5000</v>
      </c>
      <c r="P6289" t="str">
        <f t="shared" si="1571"/>
        <v>0</v>
      </c>
      <c r="Q6289" s="1" t="e">
        <f t="shared" si="1572"/>
        <v>#VALUE!</v>
      </c>
      <c r="R6289">
        <f t="shared" si="1573"/>
        <v>5000</v>
      </c>
      <c r="S6289">
        <v>0</v>
      </c>
      <c r="T6289" s="4">
        <v>1000000000</v>
      </c>
      <c r="U6289">
        <f t="shared" si="1583"/>
        <v>5.0000000000000004E-6</v>
      </c>
      <c r="V6289">
        <f t="shared" si="1574"/>
        <v>5.0000000000000002E-5</v>
      </c>
      <c r="W6289">
        <f t="shared" si="1575"/>
        <v>9</v>
      </c>
      <c r="X6289" s="5" t="e">
        <f t="shared" si="1576"/>
        <v>#VALUE!</v>
      </c>
      <c r="Z6289">
        <v>40319</v>
      </c>
      <c r="AA6289">
        <v>43320</v>
      </c>
      <c r="AB6289" t="e">
        <f t="shared" si="1577"/>
        <v>#VALUE!</v>
      </c>
      <c r="AC6289" t="e">
        <f t="shared" si="1578"/>
        <v>#VALUE!</v>
      </c>
      <c r="AD6289">
        <v>0</v>
      </c>
      <c r="AE6289">
        <v>78158306</v>
      </c>
      <c r="AF6289">
        <f t="shared" si="1579"/>
        <v>1.4713727290865285E-6</v>
      </c>
      <c r="AG6289">
        <f t="shared" si="1580"/>
        <v>1.4713727290865285E-5</v>
      </c>
      <c r="AH6289" t="e">
        <f t="shared" si="1581"/>
        <v>#VALUE!</v>
      </c>
      <c r="AI6289">
        <f t="shared" si="1582"/>
        <v>6288</v>
      </c>
    </row>
    <row r="6290" spans="1:35" x14ac:dyDescent="0.3">
      <c r="A6290" t="s">
        <v>12122</v>
      </c>
      <c r="B6290">
        <v>4</v>
      </c>
      <c r="C6290">
        <v>2</v>
      </c>
      <c r="D6290" t="s">
        <v>349</v>
      </c>
      <c r="E6290" t="s">
        <v>11545</v>
      </c>
      <c r="F6290" t="s">
        <v>22</v>
      </c>
      <c r="G6290">
        <v>0</v>
      </c>
      <c r="H6290" t="s">
        <v>26</v>
      </c>
      <c r="I6290" t="s">
        <v>2564</v>
      </c>
      <c r="J6290" t="s">
        <v>13860</v>
      </c>
      <c r="K6290" t="s">
        <v>12123</v>
      </c>
      <c r="L6290" t="s">
        <v>119</v>
      </c>
      <c r="M6290">
        <f t="shared" si="1568"/>
        <v>0</v>
      </c>
      <c r="N6290" t="str">
        <f t="shared" si="1569"/>
        <v>29M</v>
      </c>
      <c r="O6290">
        <f t="shared" si="1570"/>
        <v>100</v>
      </c>
      <c r="P6290" t="str">
        <f t="shared" si="1571"/>
        <v>0</v>
      </c>
      <c r="Q6290" s="1" t="e">
        <f t="shared" si="1572"/>
        <v>#VALUE!</v>
      </c>
      <c r="R6290">
        <f t="shared" si="1573"/>
        <v>100</v>
      </c>
      <c r="S6290">
        <v>0</v>
      </c>
      <c r="T6290" s="4">
        <v>1000000000</v>
      </c>
      <c r="U6290">
        <f t="shared" si="1583"/>
        <v>9.9999999999999995E-8</v>
      </c>
      <c r="V6290">
        <f t="shared" si="1574"/>
        <v>9.9999999999999995E-7</v>
      </c>
      <c r="W6290">
        <f t="shared" si="1575"/>
        <v>8</v>
      </c>
      <c r="X6290" s="5" t="e">
        <f t="shared" si="1576"/>
        <v>#VALUE!</v>
      </c>
      <c r="Z6290">
        <v>40319</v>
      </c>
      <c r="AA6290">
        <v>43320</v>
      </c>
      <c r="AB6290" t="e">
        <f t="shared" si="1577"/>
        <v>#VALUE!</v>
      </c>
      <c r="AC6290" t="e">
        <f t="shared" si="1578"/>
        <v>#VALUE!</v>
      </c>
      <c r="AD6290">
        <v>0</v>
      </c>
      <c r="AE6290">
        <v>78158306</v>
      </c>
      <c r="AF6290">
        <f t="shared" si="1579"/>
        <v>2.558909094063528E-8</v>
      </c>
      <c r="AG6290">
        <f t="shared" si="1580"/>
        <v>2.5589090940635279E-7</v>
      </c>
      <c r="AH6290" t="e">
        <f t="shared" si="1581"/>
        <v>#VALUE!</v>
      </c>
      <c r="AI6290">
        <f t="shared" si="1582"/>
        <v>6289</v>
      </c>
    </row>
    <row r="6291" spans="1:35" x14ac:dyDescent="0.3">
      <c r="A6291" t="s">
        <v>10264</v>
      </c>
      <c r="B6291">
        <v>4.3</v>
      </c>
      <c r="C6291">
        <v>47</v>
      </c>
      <c r="D6291" t="s">
        <v>188</v>
      </c>
      <c r="E6291" t="s">
        <v>10032</v>
      </c>
      <c r="F6291" t="s">
        <v>22</v>
      </c>
      <c r="G6291">
        <v>0</v>
      </c>
      <c r="H6291" t="s">
        <v>26</v>
      </c>
      <c r="I6291" t="s">
        <v>1536</v>
      </c>
      <c r="J6291" t="s">
        <v>7357</v>
      </c>
      <c r="K6291">
        <v>1</v>
      </c>
      <c r="L6291" t="s">
        <v>163</v>
      </c>
      <c r="M6291">
        <f t="shared" si="1568"/>
        <v>0</v>
      </c>
      <c r="N6291" t="str">
        <f t="shared" si="1569"/>
        <v>58M</v>
      </c>
      <c r="O6291">
        <f t="shared" si="1570"/>
        <v>1000</v>
      </c>
      <c r="P6291" t="str">
        <f t="shared" si="1571"/>
        <v>0</v>
      </c>
      <c r="Q6291" s="1" t="e">
        <f t="shared" si="1572"/>
        <v>#VALUE!</v>
      </c>
      <c r="R6291">
        <f t="shared" si="1573"/>
        <v>1000</v>
      </c>
      <c r="S6291">
        <v>0</v>
      </c>
      <c r="T6291" s="4">
        <v>1000000000</v>
      </c>
      <c r="U6291">
        <f t="shared" si="1583"/>
        <v>9.9999999999999995E-7</v>
      </c>
      <c r="V6291">
        <f t="shared" si="1574"/>
        <v>9.9999999999999991E-6</v>
      </c>
      <c r="W6291">
        <f t="shared" si="1575"/>
        <v>8.6</v>
      </c>
      <c r="X6291" s="5" t="e">
        <f t="shared" si="1576"/>
        <v>#VALUE!</v>
      </c>
      <c r="Z6291">
        <v>40319</v>
      </c>
      <c r="AA6291">
        <v>43320</v>
      </c>
      <c r="AB6291" t="e">
        <f t="shared" si="1577"/>
        <v>#VALUE!</v>
      </c>
      <c r="AC6291" t="e">
        <f t="shared" si="1578"/>
        <v>#VALUE!</v>
      </c>
      <c r="AD6291">
        <v>0</v>
      </c>
      <c r="AE6291">
        <v>78158306</v>
      </c>
      <c r="AF6291">
        <f t="shared" si="1579"/>
        <v>6.0134363710492903E-7</v>
      </c>
      <c r="AG6291">
        <f t="shared" si="1580"/>
        <v>6.0134363710492903E-6</v>
      </c>
      <c r="AH6291" t="e">
        <f t="shared" si="1581"/>
        <v>#VALUE!</v>
      </c>
      <c r="AI6291">
        <f t="shared" si="1582"/>
        <v>6290</v>
      </c>
    </row>
    <row r="6292" spans="1:35" x14ac:dyDescent="0.3">
      <c r="A6292" t="s">
        <v>3552</v>
      </c>
      <c r="B6292">
        <v>4.5</v>
      </c>
      <c r="C6292">
        <v>66740</v>
      </c>
      <c r="D6292" t="s">
        <v>454</v>
      </c>
      <c r="E6292" t="s">
        <v>3280</v>
      </c>
      <c r="F6292" t="s">
        <v>22</v>
      </c>
      <c r="G6292">
        <v>0</v>
      </c>
      <c r="H6292" t="s">
        <v>26</v>
      </c>
      <c r="I6292" t="s">
        <v>851</v>
      </c>
      <c r="J6292" t="s">
        <v>1833</v>
      </c>
      <c r="K6292" t="s">
        <v>3231</v>
      </c>
      <c r="L6292" t="s">
        <v>163</v>
      </c>
      <c r="M6292">
        <f t="shared" si="1568"/>
        <v>0</v>
      </c>
      <c r="N6292" t="str">
        <f t="shared" si="1569"/>
        <v>23M</v>
      </c>
      <c r="O6292">
        <f t="shared" si="1570"/>
        <v>1000000</v>
      </c>
      <c r="P6292" t="str">
        <f t="shared" si="1571"/>
        <v>0</v>
      </c>
      <c r="Q6292" s="1" t="e">
        <f t="shared" si="1572"/>
        <v>#VALUE!</v>
      </c>
      <c r="R6292">
        <f t="shared" si="1573"/>
        <v>1000000</v>
      </c>
      <c r="S6292">
        <v>0</v>
      </c>
      <c r="T6292" s="4">
        <v>1000000000</v>
      </c>
      <c r="U6292">
        <f t="shared" si="1583"/>
        <v>1E-3</v>
      </c>
      <c r="V6292">
        <f t="shared" si="1574"/>
        <v>0.01</v>
      </c>
      <c r="W6292">
        <f t="shared" si="1575"/>
        <v>9</v>
      </c>
      <c r="X6292" s="5" t="e">
        <f t="shared" si="1576"/>
        <v>#VALUE!</v>
      </c>
      <c r="Z6292">
        <v>40319</v>
      </c>
      <c r="AA6292">
        <v>43320</v>
      </c>
      <c r="AB6292" t="e">
        <f t="shared" si="1577"/>
        <v>#VALUE!</v>
      </c>
      <c r="AC6292" t="e">
        <f t="shared" si="1578"/>
        <v>#VALUE!</v>
      </c>
      <c r="AD6292">
        <v>0</v>
      </c>
      <c r="AE6292">
        <v>78158306</v>
      </c>
      <c r="AF6292">
        <f t="shared" si="1579"/>
        <v>8.5390796468899925E-4</v>
      </c>
      <c r="AG6292">
        <f t="shared" si="1580"/>
        <v>8.5390796468899927E-3</v>
      </c>
      <c r="AH6292" t="e">
        <f t="shared" si="1581"/>
        <v>#VALUE!</v>
      </c>
      <c r="AI6292">
        <f t="shared" si="1582"/>
        <v>6291</v>
      </c>
    </row>
    <row r="6293" spans="1:35" x14ac:dyDescent="0.3">
      <c r="A6293" t="s">
        <v>4564</v>
      </c>
      <c r="B6293">
        <v>4.3</v>
      </c>
      <c r="C6293">
        <v>15439</v>
      </c>
      <c r="D6293" t="s">
        <v>2156</v>
      </c>
      <c r="E6293" t="s">
        <v>3280</v>
      </c>
      <c r="F6293" t="s">
        <v>22</v>
      </c>
      <c r="G6293">
        <v>0</v>
      </c>
      <c r="H6293" t="s">
        <v>26</v>
      </c>
      <c r="I6293" t="s">
        <v>27</v>
      </c>
      <c r="J6293" t="s">
        <v>2904</v>
      </c>
      <c r="K6293" t="s">
        <v>1366</v>
      </c>
      <c r="L6293" t="s">
        <v>163</v>
      </c>
      <c r="M6293">
        <f t="shared" si="1568"/>
        <v>0</v>
      </c>
      <c r="N6293" t="str">
        <f t="shared" si="1569"/>
        <v>2.2M</v>
      </c>
      <c r="O6293">
        <f t="shared" si="1570"/>
        <v>1000000</v>
      </c>
      <c r="P6293" t="str">
        <f t="shared" si="1571"/>
        <v>0</v>
      </c>
      <c r="Q6293" s="1" t="e">
        <f t="shared" si="1572"/>
        <v>#VALUE!</v>
      </c>
      <c r="R6293">
        <f t="shared" si="1573"/>
        <v>1000000</v>
      </c>
      <c r="S6293">
        <v>0</v>
      </c>
      <c r="T6293" s="4">
        <v>1000000000</v>
      </c>
      <c r="U6293">
        <f t="shared" si="1583"/>
        <v>1E-3</v>
      </c>
      <c r="V6293">
        <f t="shared" si="1574"/>
        <v>0.01</v>
      </c>
      <c r="W6293">
        <f t="shared" si="1575"/>
        <v>8.6</v>
      </c>
      <c r="X6293" s="5" t="e">
        <f t="shared" si="1576"/>
        <v>#VALUE!</v>
      </c>
      <c r="Z6293">
        <v>40319</v>
      </c>
      <c r="AA6293">
        <v>43320</v>
      </c>
      <c r="AB6293" t="e">
        <f t="shared" si="1577"/>
        <v>#VALUE!</v>
      </c>
      <c r="AC6293" t="e">
        <f t="shared" si="1578"/>
        <v>#VALUE!</v>
      </c>
      <c r="AD6293">
        <v>0</v>
      </c>
      <c r="AE6293">
        <v>78158306</v>
      </c>
      <c r="AF6293">
        <f t="shared" si="1579"/>
        <v>1.9753498751623404E-4</v>
      </c>
      <c r="AG6293">
        <f t="shared" si="1580"/>
        <v>1.9753498751623405E-3</v>
      </c>
      <c r="AH6293" t="e">
        <f t="shared" si="1581"/>
        <v>#VALUE!</v>
      </c>
      <c r="AI6293">
        <f t="shared" si="1582"/>
        <v>6292</v>
      </c>
    </row>
    <row r="6294" spans="1:35" x14ac:dyDescent="0.3">
      <c r="A6294" t="s">
        <v>4067</v>
      </c>
      <c r="B6294">
        <v>4.0999999999999996</v>
      </c>
      <c r="C6294">
        <v>29798</v>
      </c>
      <c r="D6294" t="s">
        <v>968</v>
      </c>
      <c r="E6294" t="s">
        <v>3280</v>
      </c>
      <c r="F6294" t="s">
        <v>22</v>
      </c>
      <c r="G6294">
        <v>0</v>
      </c>
      <c r="H6294" t="s">
        <v>72</v>
      </c>
      <c r="I6294" t="s">
        <v>81</v>
      </c>
      <c r="J6294" t="s">
        <v>14024</v>
      </c>
      <c r="K6294" t="s">
        <v>4068</v>
      </c>
      <c r="L6294" t="s">
        <v>163</v>
      </c>
      <c r="M6294">
        <f t="shared" si="1568"/>
        <v>0</v>
      </c>
      <c r="N6294" t="str">
        <f t="shared" si="1569"/>
        <v>80M</v>
      </c>
      <c r="O6294">
        <f t="shared" si="1570"/>
        <v>1000000</v>
      </c>
      <c r="P6294" t="str">
        <f t="shared" si="1571"/>
        <v>0</v>
      </c>
      <c r="Q6294" s="1" t="e">
        <f t="shared" si="1572"/>
        <v>#VALUE!</v>
      </c>
      <c r="R6294">
        <f t="shared" si="1573"/>
        <v>1000000</v>
      </c>
      <c r="S6294">
        <v>0</v>
      </c>
      <c r="T6294" s="4">
        <v>1000000000</v>
      </c>
      <c r="U6294">
        <f t="shared" si="1583"/>
        <v>1E-3</v>
      </c>
      <c r="V6294">
        <f t="shared" si="1574"/>
        <v>0.01</v>
      </c>
      <c r="W6294">
        <f t="shared" si="1575"/>
        <v>8.1999999999999993</v>
      </c>
      <c r="X6294" s="5" t="e">
        <f t="shared" si="1576"/>
        <v>#VALUE!</v>
      </c>
      <c r="Z6294">
        <v>40319</v>
      </c>
      <c r="AA6294">
        <v>43320</v>
      </c>
      <c r="AB6294" t="e">
        <f t="shared" si="1577"/>
        <v>#VALUE!</v>
      </c>
      <c r="AC6294" t="e">
        <f t="shared" si="1578"/>
        <v>#VALUE!</v>
      </c>
      <c r="AD6294">
        <v>0</v>
      </c>
      <c r="AE6294">
        <v>78158306</v>
      </c>
      <c r="AF6294">
        <f t="shared" si="1579"/>
        <v>3.8125186592452505E-4</v>
      </c>
      <c r="AG6294">
        <f t="shared" si="1580"/>
        <v>3.8125186592452504E-3</v>
      </c>
      <c r="AH6294" t="e">
        <f t="shared" si="1581"/>
        <v>#VALUE!</v>
      </c>
      <c r="AI6294">
        <f t="shared" si="1582"/>
        <v>6293</v>
      </c>
    </row>
    <row r="6295" spans="1:35" x14ac:dyDescent="0.3">
      <c r="A6295" t="s">
        <v>10126</v>
      </c>
      <c r="B6295">
        <v>4.0999999999999996</v>
      </c>
      <c r="C6295">
        <v>101</v>
      </c>
      <c r="D6295" t="s">
        <v>521</v>
      </c>
      <c r="E6295" t="s">
        <v>10032</v>
      </c>
      <c r="F6295" t="s">
        <v>22</v>
      </c>
      <c r="G6295">
        <v>0</v>
      </c>
      <c r="H6295" t="s">
        <v>26</v>
      </c>
      <c r="I6295" t="s">
        <v>927</v>
      </c>
      <c r="J6295" t="s">
        <v>14014</v>
      </c>
      <c r="K6295">
        <v>1.3</v>
      </c>
      <c r="L6295" t="s">
        <v>67</v>
      </c>
      <c r="M6295">
        <f t="shared" si="1568"/>
        <v>0</v>
      </c>
      <c r="N6295" t="str">
        <f t="shared" si="1569"/>
        <v>5.1M</v>
      </c>
      <c r="O6295">
        <f t="shared" si="1570"/>
        <v>1000</v>
      </c>
      <c r="P6295" t="str">
        <f t="shared" si="1571"/>
        <v>0</v>
      </c>
      <c r="Q6295" s="1" t="e">
        <f t="shared" si="1572"/>
        <v>#VALUE!</v>
      </c>
      <c r="R6295">
        <f t="shared" si="1573"/>
        <v>1000</v>
      </c>
      <c r="S6295">
        <v>0</v>
      </c>
      <c r="T6295" s="4">
        <v>1000000000</v>
      </c>
      <c r="U6295">
        <f t="shared" si="1583"/>
        <v>9.9999999999999995E-7</v>
      </c>
      <c r="V6295">
        <f t="shared" si="1574"/>
        <v>9.9999999999999991E-6</v>
      </c>
      <c r="W6295">
        <f t="shared" si="1575"/>
        <v>8.1999999999999993</v>
      </c>
      <c r="X6295" s="5" t="e">
        <f t="shared" si="1576"/>
        <v>#VALUE!</v>
      </c>
      <c r="Z6295">
        <v>40319</v>
      </c>
      <c r="AA6295">
        <v>43320</v>
      </c>
      <c r="AB6295" t="e">
        <f t="shared" si="1577"/>
        <v>#VALUE!</v>
      </c>
      <c r="AC6295" t="e">
        <f t="shared" si="1578"/>
        <v>#VALUE!</v>
      </c>
      <c r="AD6295">
        <v>0</v>
      </c>
      <c r="AE6295">
        <v>78158306</v>
      </c>
      <c r="AF6295">
        <f t="shared" si="1579"/>
        <v>1.2922490925020816E-6</v>
      </c>
      <c r="AG6295">
        <f t="shared" si="1580"/>
        <v>1.2922490925020815E-5</v>
      </c>
      <c r="AH6295" t="e">
        <f t="shared" si="1581"/>
        <v>#VALUE!</v>
      </c>
      <c r="AI6295">
        <f t="shared" si="1582"/>
        <v>6294</v>
      </c>
    </row>
    <row r="6296" spans="1:35" x14ac:dyDescent="0.3">
      <c r="A6296" t="s">
        <v>6661</v>
      </c>
      <c r="B6296">
        <v>4.2</v>
      </c>
      <c r="C6296">
        <v>1939</v>
      </c>
      <c r="D6296" t="s">
        <v>20</v>
      </c>
      <c r="E6296" t="s">
        <v>5956</v>
      </c>
      <c r="F6296" t="s">
        <v>22</v>
      </c>
      <c r="G6296">
        <v>0</v>
      </c>
      <c r="H6296" t="s">
        <v>72</v>
      </c>
      <c r="I6296" t="s">
        <v>1177</v>
      </c>
      <c r="J6296" t="s">
        <v>13961</v>
      </c>
      <c r="K6296" t="s">
        <v>1997</v>
      </c>
      <c r="L6296" t="s">
        <v>67</v>
      </c>
      <c r="M6296">
        <f t="shared" si="1568"/>
        <v>0</v>
      </c>
      <c r="N6296" t="str">
        <f t="shared" si="1569"/>
        <v>N/A</v>
      </c>
      <c r="O6296">
        <f t="shared" si="1570"/>
        <v>100000</v>
      </c>
      <c r="P6296" t="str">
        <f t="shared" si="1571"/>
        <v>0</v>
      </c>
      <c r="Q6296" s="1" t="e">
        <f t="shared" si="1572"/>
        <v>#VALUE!</v>
      </c>
      <c r="R6296">
        <f t="shared" si="1573"/>
        <v>100000</v>
      </c>
      <c r="S6296">
        <v>0</v>
      </c>
      <c r="T6296" s="4">
        <v>1000000000</v>
      </c>
      <c r="U6296">
        <f t="shared" si="1583"/>
        <v>1E-4</v>
      </c>
      <c r="V6296">
        <f t="shared" si="1574"/>
        <v>1E-3</v>
      </c>
      <c r="W6296">
        <f t="shared" si="1575"/>
        <v>8.4</v>
      </c>
      <c r="X6296" s="5" t="e">
        <f t="shared" si="1576"/>
        <v>#VALUE!</v>
      </c>
      <c r="Z6296">
        <v>40319</v>
      </c>
      <c r="AA6296">
        <v>43320</v>
      </c>
      <c r="AB6296" t="e">
        <f t="shared" si="1577"/>
        <v>#VALUE!</v>
      </c>
      <c r="AC6296" t="e">
        <f t="shared" si="1578"/>
        <v>#VALUE!</v>
      </c>
      <c r="AD6296">
        <v>0</v>
      </c>
      <c r="AE6296">
        <v>78158306</v>
      </c>
      <c r="AF6296">
        <f t="shared" si="1579"/>
        <v>2.4808623666945904E-5</v>
      </c>
      <c r="AG6296">
        <f t="shared" si="1580"/>
        <v>2.4808623666945905E-4</v>
      </c>
      <c r="AH6296" t="e">
        <f t="shared" si="1581"/>
        <v>#VALUE!</v>
      </c>
      <c r="AI6296">
        <f t="shared" si="1582"/>
        <v>6295</v>
      </c>
    </row>
    <row r="6297" spans="1:35" x14ac:dyDescent="0.3">
      <c r="A6297" t="s">
        <v>12496</v>
      </c>
      <c r="B6297">
        <v>4</v>
      </c>
      <c r="C6297">
        <v>2</v>
      </c>
      <c r="D6297" t="s">
        <v>395</v>
      </c>
      <c r="E6297" t="s">
        <v>12408</v>
      </c>
      <c r="F6297" t="s">
        <v>22</v>
      </c>
      <c r="G6297">
        <v>0</v>
      </c>
      <c r="H6297" t="s">
        <v>26</v>
      </c>
      <c r="I6297" t="s">
        <v>54</v>
      </c>
      <c r="J6297" t="s">
        <v>13794</v>
      </c>
      <c r="K6297">
        <v>1.1000000000000001</v>
      </c>
      <c r="L6297" t="s">
        <v>33</v>
      </c>
      <c r="M6297">
        <f t="shared" si="1568"/>
        <v>0</v>
      </c>
      <c r="N6297" t="str">
        <f t="shared" si="1569"/>
        <v>12M</v>
      </c>
      <c r="O6297">
        <f t="shared" si="1570"/>
        <v>50</v>
      </c>
      <c r="P6297" t="str">
        <f t="shared" si="1571"/>
        <v>0</v>
      </c>
      <c r="Q6297" s="1" t="e">
        <f t="shared" si="1572"/>
        <v>#VALUE!</v>
      </c>
      <c r="R6297">
        <f t="shared" si="1573"/>
        <v>50</v>
      </c>
      <c r="S6297">
        <v>0</v>
      </c>
      <c r="T6297" s="4">
        <v>1000000000</v>
      </c>
      <c r="U6297">
        <f t="shared" si="1583"/>
        <v>4.9999999999999998E-8</v>
      </c>
      <c r="V6297">
        <f t="shared" si="1574"/>
        <v>4.9999999999999998E-7</v>
      </c>
      <c r="W6297">
        <f t="shared" si="1575"/>
        <v>8</v>
      </c>
      <c r="X6297" s="5" t="e">
        <f t="shared" si="1576"/>
        <v>#VALUE!</v>
      </c>
      <c r="Z6297">
        <v>40319</v>
      </c>
      <c r="AA6297">
        <v>43320</v>
      </c>
      <c r="AB6297" t="e">
        <f t="shared" si="1577"/>
        <v>#VALUE!</v>
      </c>
      <c r="AC6297" t="e">
        <f t="shared" si="1578"/>
        <v>#VALUE!</v>
      </c>
      <c r="AD6297">
        <v>0</v>
      </c>
      <c r="AE6297">
        <v>78158306</v>
      </c>
      <c r="AF6297">
        <f t="shared" si="1579"/>
        <v>2.558909094063528E-8</v>
      </c>
      <c r="AG6297">
        <f t="shared" si="1580"/>
        <v>2.5589090940635279E-7</v>
      </c>
      <c r="AH6297" t="e">
        <f t="shared" si="1581"/>
        <v>#VALUE!</v>
      </c>
      <c r="AI6297">
        <f t="shared" si="1582"/>
        <v>6296</v>
      </c>
    </row>
    <row r="6298" spans="1:35" x14ac:dyDescent="0.3">
      <c r="A6298" t="s">
        <v>9118</v>
      </c>
      <c r="B6298">
        <v>3.3</v>
      </c>
      <c r="C6298">
        <v>78</v>
      </c>
      <c r="D6298" t="s">
        <v>84</v>
      </c>
      <c r="E6298" t="s">
        <v>8077</v>
      </c>
      <c r="F6298" t="s">
        <v>22</v>
      </c>
      <c r="G6298">
        <v>0</v>
      </c>
      <c r="H6298" t="s">
        <v>26</v>
      </c>
      <c r="I6298" t="s">
        <v>54</v>
      </c>
      <c r="J6298" t="s">
        <v>13334</v>
      </c>
      <c r="K6298" t="s">
        <v>9119</v>
      </c>
      <c r="L6298" t="s">
        <v>104</v>
      </c>
      <c r="M6298">
        <f t="shared" si="1568"/>
        <v>0</v>
      </c>
      <c r="N6298" t="str">
        <f t="shared" si="1569"/>
        <v>17M</v>
      </c>
      <c r="O6298">
        <f t="shared" si="1570"/>
        <v>10000</v>
      </c>
      <c r="P6298" t="str">
        <f t="shared" si="1571"/>
        <v>0</v>
      </c>
      <c r="Q6298" s="1" t="e">
        <f t="shared" si="1572"/>
        <v>#VALUE!</v>
      </c>
      <c r="R6298">
        <f t="shared" si="1573"/>
        <v>10000</v>
      </c>
      <c r="S6298">
        <v>0</v>
      </c>
      <c r="T6298" s="4">
        <v>1000000000</v>
      </c>
      <c r="U6298">
        <f t="shared" si="1583"/>
        <v>1.0000000000000001E-5</v>
      </c>
      <c r="V6298">
        <f t="shared" si="1574"/>
        <v>1E-4</v>
      </c>
      <c r="W6298">
        <f t="shared" si="1575"/>
        <v>6.6</v>
      </c>
      <c r="X6298" s="5" t="e">
        <f t="shared" si="1576"/>
        <v>#VALUE!</v>
      </c>
      <c r="Z6298">
        <v>40319</v>
      </c>
      <c r="AA6298">
        <v>43320</v>
      </c>
      <c r="AB6298" t="e">
        <f t="shared" si="1577"/>
        <v>#VALUE!</v>
      </c>
      <c r="AC6298" t="e">
        <f t="shared" si="1578"/>
        <v>#VALUE!</v>
      </c>
      <c r="AD6298">
        <v>0</v>
      </c>
      <c r="AE6298">
        <v>78158306</v>
      </c>
      <c r="AF6298">
        <f t="shared" si="1579"/>
        <v>9.9797454668477596E-7</v>
      </c>
      <c r="AG6298">
        <f t="shared" si="1580"/>
        <v>9.9797454668477604E-6</v>
      </c>
      <c r="AH6298" t="e">
        <f t="shared" si="1581"/>
        <v>#VALUE!</v>
      </c>
      <c r="AI6298">
        <f t="shared" si="1582"/>
        <v>6297</v>
      </c>
    </row>
    <row r="6299" spans="1:35" x14ac:dyDescent="0.3">
      <c r="A6299" t="s">
        <v>6178</v>
      </c>
      <c r="B6299">
        <v>4.3</v>
      </c>
      <c r="C6299">
        <v>5839</v>
      </c>
      <c r="D6299" t="s">
        <v>1019</v>
      </c>
      <c r="E6299" t="s">
        <v>5956</v>
      </c>
      <c r="F6299" t="s">
        <v>22</v>
      </c>
      <c r="G6299">
        <v>0</v>
      </c>
      <c r="H6299" t="s">
        <v>26</v>
      </c>
      <c r="I6299" t="s">
        <v>3033</v>
      </c>
      <c r="J6299" t="s">
        <v>6179</v>
      </c>
      <c r="K6299" t="s">
        <v>6180</v>
      </c>
      <c r="L6299" t="s">
        <v>512</v>
      </c>
      <c r="M6299">
        <f t="shared" si="1568"/>
        <v>0</v>
      </c>
      <c r="N6299" t="str">
        <f t="shared" si="1569"/>
        <v>3.5M</v>
      </c>
      <c r="O6299">
        <f t="shared" si="1570"/>
        <v>100000</v>
      </c>
      <c r="P6299" t="str">
        <f t="shared" si="1571"/>
        <v>0</v>
      </c>
      <c r="Q6299" s="1" t="e">
        <f t="shared" si="1572"/>
        <v>#VALUE!</v>
      </c>
      <c r="R6299">
        <f t="shared" si="1573"/>
        <v>100000</v>
      </c>
      <c r="S6299">
        <v>0</v>
      </c>
      <c r="T6299" s="4">
        <v>1000000000</v>
      </c>
      <c r="U6299">
        <f t="shared" si="1583"/>
        <v>1E-4</v>
      </c>
      <c r="V6299">
        <f t="shared" si="1574"/>
        <v>1E-3</v>
      </c>
      <c r="W6299">
        <f t="shared" si="1575"/>
        <v>8.6</v>
      </c>
      <c r="X6299" s="5" t="e">
        <f t="shared" si="1576"/>
        <v>#VALUE!</v>
      </c>
      <c r="Z6299">
        <v>40319</v>
      </c>
      <c r="AA6299">
        <v>43320</v>
      </c>
      <c r="AB6299" t="e">
        <f t="shared" si="1577"/>
        <v>#VALUE!</v>
      </c>
      <c r="AC6299" t="e">
        <f t="shared" si="1578"/>
        <v>#VALUE!</v>
      </c>
      <c r="AD6299">
        <v>0</v>
      </c>
      <c r="AE6299">
        <v>78158306</v>
      </c>
      <c r="AF6299">
        <f t="shared" si="1579"/>
        <v>7.4707351001184703E-5</v>
      </c>
      <c r="AG6299">
        <f t="shared" si="1580"/>
        <v>7.47073510011847E-4</v>
      </c>
      <c r="AH6299" t="e">
        <f t="shared" si="1581"/>
        <v>#VALUE!</v>
      </c>
      <c r="AI6299">
        <f t="shared" si="1582"/>
        <v>6298</v>
      </c>
    </row>
    <row r="6300" spans="1:35" x14ac:dyDescent="0.3">
      <c r="A6300" t="s">
        <v>6652</v>
      </c>
      <c r="B6300">
        <v>3.5</v>
      </c>
      <c r="C6300">
        <v>1976</v>
      </c>
      <c r="D6300" t="s">
        <v>573</v>
      </c>
      <c r="E6300" t="s">
        <v>5956</v>
      </c>
      <c r="F6300" t="s">
        <v>22</v>
      </c>
      <c r="G6300">
        <v>0</v>
      </c>
      <c r="H6300" t="s">
        <v>23</v>
      </c>
      <c r="I6300" t="s">
        <v>81</v>
      </c>
      <c r="J6300" t="s">
        <v>13552</v>
      </c>
      <c r="K6300">
        <v>1.6</v>
      </c>
      <c r="L6300" t="s">
        <v>33</v>
      </c>
      <c r="M6300">
        <f t="shared" si="1568"/>
        <v>0</v>
      </c>
      <c r="N6300" t="str">
        <f t="shared" si="1569"/>
        <v>21M</v>
      </c>
      <c r="O6300">
        <f t="shared" si="1570"/>
        <v>100000</v>
      </c>
      <c r="P6300" t="str">
        <f t="shared" si="1571"/>
        <v>0</v>
      </c>
      <c r="Q6300" s="1" t="e">
        <f t="shared" si="1572"/>
        <v>#VALUE!</v>
      </c>
      <c r="R6300">
        <f t="shared" si="1573"/>
        <v>100000</v>
      </c>
      <c r="S6300">
        <v>0</v>
      </c>
      <c r="T6300" s="4">
        <v>1000000000</v>
      </c>
      <c r="U6300">
        <f t="shared" si="1583"/>
        <v>1E-4</v>
      </c>
      <c r="V6300">
        <f t="shared" si="1574"/>
        <v>1E-3</v>
      </c>
      <c r="W6300">
        <f t="shared" si="1575"/>
        <v>7</v>
      </c>
      <c r="X6300" s="5" t="e">
        <f t="shared" si="1576"/>
        <v>#VALUE!</v>
      </c>
      <c r="Z6300">
        <v>40319</v>
      </c>
      <c r="AA6300">
        <v>43320</v>
      </c>
      <c r="AB6300" t="e">
        <f t="shared" si="1577"/>
        <v>#VALUE!</v>
      </c>
      <c r="AC6300" t="e">
        <f t="shared" si="1578"/>
        <v>#VALUE!</v>
      </c>
      <c r="AD6300">
        <v>0</v>
      </c>
      <c r="AE6300">
        <v>78158306</v>
      </c>
      <c r="AF6300">
        <f t="shared" si="1579"/>
        <v>2.5282021849347655E-5</v>
      </c>
      <c r="AG6300">
        <f t="shared" si="1580"/>
        <v>2.5282021849347652E-4</v>
      </c>
      <c r="AH6300" t="e">
        <f t="shared" si="1581"/>
        <v>#VALUE!</v>
      </c>
      <c r="AI6300">
        <f t="shared" si="1582"/>
        <v>6299</v>
      </c>
    </row>
    <row r="6301" spans="1:35" x14ac:dyDescent="0.3">
      <c r="A6301" t="s">
        <v>7419</v>
      </c>
      <c r="B6301">
        <v>3.6</v>
      </c>
      <c r="C6301">
        <v>190</v>
      </c>
      <c r="D6301" t="s">
        <v>2852</v>
      </c>
      <c r="E6301" t="s">
        <v>5956</v>
      </c>
      <c r="F6301" t="s">
        <v>22</v>
      </c>
      <c r="G6301">
        <v>0</v>
      </c>
      <c r="H6301" t="s">
        <v>26</v>
      </c>
      <c r="I6301" t="s">
        <v>2564</v>
      </c>
      <c r="J6301" t="s">
        <v>13583</v>
      </c>
      <c r="K6301" t="s">
        <v>1097</v>
      </c>
      <c r="L6301" t="s">
        <v>56</v>
      </c>
      <c r="M6301">
        <f t="shared" si="1568"/>
        <v>0</v>
      </c>
      <c r="N6301" t="str">
        <f t="shared" si="1569"/>
        <v>7.7M</v>
      </c>
      <c r="O6301">
        <f t="shared" si="1570"/>
        <v>100000</v>
      </c>
      <c r="P6301" t="str">
        <f t="shared" si="1571"/>
        <v>0</v>
      </c>
      <c r="Q6301" s="1" t="e">
        <f t="shared" si="1572"/>
        <v>#VALUE!</v>
      </c>
      <c r="R6301">
        <f t="shared" si="1573"/>
        <v>100000</v>
      </c>
      <c r="S6301">
        <v>0</v>
      </c>
      <c r="T6301" s="4">
        <v>1000000000</v>
      </c>
      <c r="U6301">
        <f t="shared" si="1583"/>
        <v>1E-4</v>
      </c>
      <c r="V6301">
        <f t="shared" si="1574"/>
        <v>1E-3</v>
      </c>
      <c r="W6301">
        <f t="shared" si="1575"/>
        <v>7.2</v>
      </c>
      <c r="X6301" s="5" t="e">
        <f t="shared" si="1576"/>
        <v>#VALUE!</v>
      </c>
      <c r="Z6301">
        <v>40319</v>
      </c>
      <c r="AA6301">
        <v>43320</v>
      </c>
      <c r="AB6301" t="e">
        <f t="shared" si="1577"/>
        <v>#VALUE!</v>
      </c>
      <c r="AC6301" t="e">
        <f t="shared" si="1578"/>
        <v>#VALUE!</v>
      </c>
      <c r="AD6301">
        <v>0</v>
      </c>
      <c r="AE6301">
        <v>78158306</v>
      </c>
      <c r="AF6301">
        <f t="shared" si="1579"/>
        <v>2.4309636393603516E-6</v>
      </c>
      <c r="AG6301">
        <f t="shared" si="1580"/>
        <v>2.4309636393603516E-5</v>
      </c>
      <c r="AH6301" t="e">
        <f t="shared" si="1581"/>
        <v>#VALUE!</v>
      </c>
      <c r="AI6301">
        <f t="shared" si="1582"/>
        <v>6300</v>
      </c>
    </row>
    <row r="6302" spans="1:35" x14ac:dyDescent="0.3">
      <c r="A6302" t="s">
        <v>8190</v>
      </c>
      <c r="B6302">
        <v>4.5</v>
      </c>
      <c r="C6302">
        <v>954</v>
      </c>
      <c r="D6302" t="s">
        <v>281</v>
      </c>
      <c r="E6302" t="s">
        <v>8077</v>
      </c>
      <c r="F6302" t="s">
        <v>22</v>
      </c>
      <c r="G6302">
        <v>0</v>
      </c>
      <c r="H6302" t="s">
        <v>23</v>
      </c>
      <c r="I6302" t="s">
        <v>40</v>
      </c>
      <c r="J6302" t="s">
        <v>8191</v>
      </c>
      <c r="K6302" t="s">
        <v>8192</v>
      </c>
      <c r="L6302" t="s">
        <v>33</v>
      </c>
      <c r="M6302">
        <f t="shared" si="1568"/>
        <v>0</v>
      </c>
      <c r="N6302" t="str">
        <f t="shared" si="1569"/>
        <v>7.6M</v>
      </c>
      <c r="O6302">
        <f t="shared" si="1570"/>
        <v>10000</v>
      </c>
      <c r="P6302" t="str">
        <f t="shared" si="1571"/>
        <v>0</v>
      </c>
      <c r="Q6302" s="1" t="e">
        <f t="shared" si="1572"/>
        <v>#VALUE!</v>
      </c>
      <c r="R6302">
        <f t="shared" si="1573"/>
        <v>10000</v>
      </c>
      <c r="S6302">
        <v>0</v>
      </c>
      <c r="T6302" s="4">
        <v>1000000000</v>
      </c>
      <c r="U6302">
        <f t="shared" si="1583"/>
        <v>1.0000000000000001E-5</v>
      </c>
      <c r="V6302">
        <f t="shared" si="1574"/>
        <v>1E-4</v>
      </c>
      <c r="W6302">
        <f t="shared" si="1575"/>
        <v>9</v>
      </c>
      <c r="X6302" s="5" t="e">
        <f t="shared" si="1576"/>
        <v>#VALUE!</v>
      </c>
      <c r="Z6302">
        <v>40319</v>
      </c>
      <c r="AA6302">
        <v>43320</v>
      </c>
      <c r="AB6302" t="e">
        <f t="shared" si="1577"/>
        <v>#VALUE!</v>
      </c>
      <c r="AC6302" t="e">
        <f t="shared" si="1578"/>
        <v>#VALUE!</v>
      </c>
      <c r="AD6302">
        <v>0</v>
      </c>
      <c r="AE6302">
        <v>78158306</v>
      </c>
      <c r="AF6302">
        <f t="shared" si="1579"/>
        <v>1.2205996378683029E-5</v>
      </c>
      <c r="AG6302">
        <f t="shared" si="1580"/>
        <v>1.2205996378683028E-4</v>
      </c>
      <c r="AH6302" t="e">
        <f t="shared" si="1581"/>
        <v>#VALUE!</v>
      </c>
      <c r="AI6302">
        <f t="shared" si="1582"/>
        <v>6301</v>
      </c>
    </row>
    <row r="6303" spans="1:35" x14ac:dyDescent="0.3">
      <c r="A6303" t="s">
        <v>9895</v>
      </c>
      <c r="B6303">
        <v>4.0999999999999996</v>
      </c>
      <c r="C6303">
        <v>25</v>
      </c>
      <c r="D6303" t="s">
        <v>411</v>
      </c>
      <c r="E6303" t="s">
        <v>9431</v>
      </c>
      <c r="F6303" t="s">
        <v>22</v>
      </c>
      <c r="G6303">
        <v>0</v>
      </c>
      <c r="H6303" t="s">
        <v>26</v>
      </c>
      <c r="I6303" t="s">
        <v>927</v>
      </c>
      <c r="J6303" t="s">
        <v>13962</v>
      </c>
      <c r="K6303">
        <v>1.2</v>
      </c>
      <c r="L6303" t="s">
        <v>33</v>
      </c>
      <c r="M6303">
        <f t="shared" si="1568"/>
        <v>0</v>
      </c>
      <c r="N6303" t="str">
        <f t="shared" si="1569"/>
        <v>47M</v>
      </c>
      <c r="O6303">
        <f t="shared" si="1570"/>
        <v>5000</v>
      </c>
      <c r="P6303" t="str">
        <f t="shared" si="1571"/>
        <v>0</v>
      </c>
      <c r="Q6303" s="1" t="e">
        <f t="shared" si="1572"/>
        <v>#VALUE!</v>
      </c>
      <c r="R6303">
        <f t="shared" si="1573"/>
        <v>5000</v>
      </c>
      <c r="S6303">
        <v>0</v>
      </c>
      <c r="T6303" s="4">
        <v>1000000000</v>
      </c>
      <c r="U6303">
        <f t="shared" si="1583"/>
        <v>5.0000000000000004E-6</v>
      </c>
      <c r="V6303">
        <f t="shared" si="1574"/>
        <v>5.0000000000000002E-5</v>
      </c>
      <c r="W6303">
        <f t="shared" si="1575"/>
        <v>8.1999999999999993</v>
      </c>
      <c r="X6303" s="5" t="e">
        <f t="shared" si="1576"/>
        <v>#VALUE!</v>
      </c>
      <c r="Z6303">
        <v>40319</v>
      </c>
      <c r="AA6303">
        <v>43320</v>
      </c>
      <c r="AB6303" t="e">
        <f t="shared" si="1577"/>
        <v>#VALUE!</v>
      </c>
      <c r="AC6303" t="e">
        <f t="shared" si="1578"/>
        <v>#VALUE!</v>
      </c>
      <c r="AD6303">
        <v>0</v>
      </c>
      <c r="AE6303">
        <v>78158306</v>
      </c>
      <c r="AF6303">
        <f t="shared" si="1579"/>
        <v>3.1986363675794098E-7</v>
      </c>
      <c r="AG6303">
        <f t="shared" si="1580"/>
        <v>3.19863636757941E-6</v>
      </c>
      <c r="AH6303" t="e">
        <f t="shared" si="1581"/>
        <v>#VALUE!</v>
      </c>
      <c r="AI6303">
        <f t="shared" si="1582"/>
        <v>6302</v>
      </c>
    </row>
    <row r="6304" spans="1:35" x14ac:dyDescent="0.3">
      <c r="A6304" t="s">
        <v>4688</v>
      </c>
      <c r="B6304">
        <v>3.6</v>
      </c>
      <c r="C6304">
        <v>12846</v>
      </c>
      <c r="D6304" t="s">
        <v>121</v>
      </c>
      <c r="E6304" t="s">
        <v>3280</v>
      </c>
      <c r="F6304" t="s">
        <v>22</v>
      </c>
      <c r="G6304">
        <v>0</v>
      </c>
      <c r="H6304" t="s">
        <v>23</v>
      </c>
      <c r="I6304" t="s">
        <v>536</v>
      </c>
      <c r="J6304" t="s">
        <v>13749</v>
      </c>
      <c r="K6304">
        <v>3.3</v>
      </c>
      <c r="L6304" t="s">
        <v>33</v>
      </c>
      <c r="M6304">
        <f t="shared" si="1568"/>
        <v>0</v>
      </c>
      <c r="N6304" t="str">
        <f t="shared" si="1569"/>
        <v>14M</v>
      </c>
      <c r="O6304">
        <f t="shared" si="1570"/>
        <v>1000000</v>
      </c>
      <c r="P6304" t="str">
        <f t="shared" si="1571"/>
        <v>0</v>
      </c>
      <c r="Q6304" s="1" t="e">
        <f t="shared" si="1572"/>
        <v>#VALUE!</v>
      </c>
      <c r="R6304">
        <f t="shared" si="1573"/>
        <v>1000000</v>
      </c>
      <c r="S6304">
        <v>0</v>
      </c>
      <c r="T6304" s="4">
        <v>1000000000</v>
      </c>
      <c r="U6304">
        <f t="shared" si="1583"/>
        <v>1E-3</v>
      </c>
      <c r="V6304">
        <f t="shared" si="1574"/>
        <v>0.01</v>
      </c>
      <c r="W6304">
        <f t="shared" si="1575"/>
        <v>7.2</v>
      </c>
      <c r="X6304" s="5" t="e">
        <f t="shared" si="1576"/>
        <v>#VALUE!</v>
      </c>
      <c r="Z6304">
        <v>40319</v>
      </c>
      <c r="AA6304">
        <v>43320</v>
      </c>
      <c r="AB6304" t="e">
        <f t="shared" si="1577"/>
        <v>#VALUE!</v>
      </c>
      <c r="AC6304" t="e">
        <f t="shared" si="1578"/>
        <v>#VALUE!</v>
      </c>
      <c r="AD6304">
        <v>0</v>
      </c>
      <c r="AE6304">
        <v>78158306</v>
      </c>
      <c r="AF6304">
        <f t="shared" si="1579"/>
        <v>1.643587311117004E-4</v>
      </c>
      <c r="AG6304">
        <f t="shared" si="1580"/>
        <v>1.6435873111170039E-3</v>
      </c>
      <c r="AH6304" t="e">
        <f t="shared" si="1581"/>
        <v>#VALUE!</v>
      </c>
      <c r="AI6304">
        <f t="shared" si="1582"/>
        <v>6303</v>
      </c>
    </row>
    <row r="6305" spans="1:35" x14ac:dyDescent="0.3">
      <c r="A6305" t="s">
        <v>8738</v>
      </c>
      <c r="B6305">
        <v>3.4</v>
      </c>
      <c r="C6305">
        <v>168</v>
      </c>
      <c r="D6305" t="s">
        <v>205</v>
      </c>
      <c r="E6305" t="s">
        <v>8077</v>
      </c>
      <c r="F6305" t="s">
        <v>22</v>
      </c>
      <c r="G6305">
        <v>0</v>
      </c>
      <c r="H6305" t="s">
        <v>26</v>
      </c>
      <c r="I6305" t="s">
        <v>171</v>
      </c>
      <c r="J6305" t="s">
        <v>13469</v>
      </c>
      <c r="K6305" t="s">
        <v>8739</v>
      </c>
      <c r="L6305" t="s">
        <v>104</v>
      </c>
      <c r="M6305">
        <f t="shared" si="1568"/>
        <v>0</v>
      </c>
      <c r="N6305" t="str">
        <f t="shared" si="1569"/>
        <v>53M</v>
      </c>
      <c r="O6305">
        <f t="shared" si="1570"/>
        <v>10000</v>
      </c>
      <c r="P6305" t="str">
        <f t="shared" si="1571"/>
        <v>0</v>
      </c>
      <c r="Q6305" s="1" t="e">
        <f t="shared" si="1572"/>
        <v>#VALUE!</v>
      </c>
      <c r="R6305">
        <f t="shared" si="1573"/>
        <v>10000</v>
      </c>
      <c r="S6305">
        <v>0</v>
      </c>
      <c r="T6305" s="4">
        <v>1000000000</v>
      </c>
      <c r="U6305">
        <f t="shared" si="1583"/>
        <v>1.0000000000000001E-5</v>
      </c>
      <c r="V6305">
        <f t="shared" si="1574"/>
        <v>1E-4</v>
      </c>
      <c r="W6305">
        <f t="shared" si="1575"/>
        <v>6.8</v>
      </c>
      <c r="X6305" s="5" t="e">
        <f t="shared" si="1576"/>
        <v>#VALUE!</v>
      </c>
      <c r="Z6305">
        <v>40319</v>
      </c>
      <c r="AA6305">
        <v>43320</v>
      </c>
      <c r="AB6305" t="e">
        <f t="shared" si="1577"/>
        <v>#VALUE!</v>
      </c>
      <c r="AC6305" t="e">
        <f t="shared" si="1578"/>
        <v>#VALUE!</v>
      </c>
      <c r="AD6305">
        <v>0</v>
      </c>
      <c r="AE6305">
        <v>78158306</v>
      </c>
      <c r="AF6305">
        <f t="shared" si="1579"/>
        <v>2.1494836390133636E-6</v>
      </c>
      <c r="AG6305">
        <f t="shared" si="1580"/>
        <v>2.1494836390133636E-5</v>
      </c>
      <c r="AH6305" t="e">
        <f t="shared" si="1581"/>
        <v>#VALUE!</v>
      </c>
      <c r="AI6305">
        <f t="shared" si="1582"/>
        <v>6304</v>
      </c>
    </row>
    <row r="6306" spans="1:35" x14ac:dyDescent="0.3">
      <c r="A6306" t="s">
        <v>5002</v>
      </c>
      <c r="B6306">
        <v>4.3</v>
      </c>
      <c r="C6306">
        <v>7287</v>
      </c>
      <c r="D6306" t="s">
        <v>1360</v>
      </c>
      <c r="E6306" t="s">
        <v>3280</v>
      </c>
      <c r="F6306" t="s">
        <v>22</v>
      </c>
      <c r="G6306">
        <v>0</v>
      </c>
      <c r="H6306" t="s">
        <v>26</v>
      </c>
      <c r="I6306" t="s">
        <v>312</v>
      </c>
      <c r="J6306" t="s">
        <v>5003</v>
      </c>
      <c r="K6306">
        <v>1</v>
      </c>
      <c r="L6306" t="s">
        <v>163</v>
      </c>
      <c r="M6306">
        <f t="shared" si="1568"/>
        <v>0</v>
      </c>
      <c r="N6306" t="str">
        <f t="shared" si="1569"/>
        <v>5.0M</v>
      </c>
      <c r="O6306">
        <f t="shared" si="1570"/>
        <v>1000000</v>
      </c>
      <c r="P6306" t="str">
        <f t="shared" si="1571"/>
        <v>0</v>
      </c>
      <c r="Q6306" s="1" t="e">
        <f t="shared" si="1572"/>
        <v>#VALUE!</v>
      </c>
      <c r="R6306">
        <f t="shared" si="1573"/>
        <v>1000000</v>
      </c>
      <c r="S6306">
        <v>0</v>
      </c>
      <c r="T6306" s="4">
        <v>1000000000</v>
      </c>
      <c r="U6306">
        <f t="shared" si="1583"/>
        <v>1E-3</v>
      </c>
      <c r="V6306">
        <f t="shared" si="1574"/>
        <v>0.01</v>
      </c>
      <c r="W6306">
        <f t="shared" si="1575"/>
        <v>8.6</v>
      </c>
      <c r="X6306" s="5" t="e">
        <f t="shared" si="1576"/>
        <v>#VALUE!</v>
      </c>
      <c r="Z6306">
        <v>40319</v>
      </c>
      <c r="AA6306">
        <v>43320</v>
      </c>
      <c r="AB6306" t="e">
        <f t="shared" si="1577"/>
        <v>#VALUE!</v>
      </c>
      <c r="AC6306" t="e">
        <f t="shared" si="1578"/>
        <v>#VALUE!</v>
      </c>
      <c r="AD6306">
        <v>0</v>
      </c>
      <c r="AE6306">
        <v>78158306</v>
      </c>
      <c r="AF6306">
        <f t="shared" si="1579"/>
        <v>9.3233852842204647E-5</v>
      </c>
      <c r="AG6306">
        <f t="shared" si="1580"/>
        <v>9.3233852842204647E-4</v>
      </c>
      <c r="AH6306" t="e">
        <f t="shared" si="1581"/>
        <v>#VALUE!</v>
      </c>
      <c r="AI6306">
        <f t="shared" si="1582"/>
        <v>6305</v>
      </c>
    </row>
    <row r="6307" spans="1:35" x14ac:dyDescent="0.3">
      <c r="A6307" t="s">
        <v>11415</v>
      </c>
      <c r="B6307">
        <v>4</v>
      </c>
      <c r="C6307">
        <v>4</v>
      </c>
      <c r="D6307" t="s">
        <v>608</v>
      </c>
      <c r="E6307" t="s">
        <v>11147</v>
      </c>
      <c r="F6307" t="s">
        <v>22</v>
      </c>
      <c r="G6307">
        <v>0</v>
      </c>
      <c r="H6307" t="s">
        <v>26</v>
      </c>
      <c r="I6307" t="s">
        <v>2564</v>
      </c>
      <c r="J6307" t="s">
        <v>14025</v>
      </c>
      <c r="K6307" t="s">
        <v>11416</v>
      </c>
      <c r="L6307" t="s">
        <v>119</v>
      </c>
      <c r="M6307">
        <f t="shared" si="1568"/>
        <v>0</v>
      </c>
      <c r="N6307" t="str">
        <f t="shared" si="1569"/>
        <v>27M</v>
      </c>
      <c r="O6307">
        <f t="shared" si="1570"/>
        <v>500</v>
      </c>
      <c r="P6307" t="str">
        <f t="shared" si="1571"/>
        <v>0</v>
      </c>
      <c r="Q6307" s="1" t="e">
        <f t="shared" si="1572"/>
        <v>#VALUE!</v>
      </c>
      <c r="R6307">
        <f t="shared" si="1573"/>
        <v>500</v>
      </c>
      <c r="S6307">
        <v>0</v>
      </c>
      <c r="T6307" s="4">
        <v>1000000000</v>
      </c>
      <c r="U6307">
        <f t="shared" si="1583"/>
        <v>4.9999999999999998E-7</v>
      </c>
      <c r="V6307">
        <f t="shared" si="1574"/>
        <v>4.9999999999999996E-6</v>
      </c>
      <c r="W6307">
        <f t="shared" si="1575"/>
        <v>8</v>
      </c>
      <c r="X6307" s="5" t="e">
        <f t="shared" si="1576"/>
        <v>#VALUE!</v>
      </c>
      <c r="Z6307">
        <v>40319</v>
      </c>
      <c r="AA6307">
        <v>43320</v>
      </c>
      <c r="AB6307" t="e">
        <f t="shared" si="1577"/>
        <v>#VALUE!</v>
      </c>
      <c r="AC6307" t="e">
        <f t="shared" si="1578"/>
        <v>#VALUE!</v>
      </c>
      <c r="AD6307">
        <v>0</v>
      </c>
      <c r="AE6307">
        <v>78158306</v>
      </c>
      <c r="AF6307">
        <f t="shared" si="1579"/>
        <v>5.117818188127056E-8</v>
      </c>
      <c r="AG6307">
        <f t="shared" si="1580"/>
        <v>5.1178181881270559E-7</v>
      </c>
      <c r="AH6307" t="e">
        <f t="shared" si="1581"/>
        <v>#VALUE!</v>
      </c>
      <c r="AI6307">
        <f t="shared" si="1582"/>
        <v>6306</v>
      </c>
    </row>
    <row r="6308" spans="1:35" x14ac:dyDescent="0.3">
      <c r="A6308" t="s">
        <v>3266</v>
      </c>
      <c r="B6308">
        <v>3.3</v>
      </c>
      <c r="C6308">
        <v>3492</v>
      </c>
      <c r="D6308" t="s">
        <v>84</v>
      </c>
      <c r="E6308" t="s">
        <v>2379</v>
      </c>
      <c r="F6308" t="s">
        <v>22</v>
      </c>
      <c r="G6308">
        <v>0</v>
      </c>
      <c r="H6308" t="s">
        <v>26</v>
      </c>
      <c r="I6308" t="s">
        <v>36</v>
      </c>
      <c r="J6308" t="s">
        <v>13371</v>
      </c>
      <c r="K6308" t="s">
        <v>3267</v>
      </c>
      <c r="L6308" t="s">
        <v>468</v>
      </c>
      <c r="M6308">
        <f t="shared" si="1568"/>
        <v>0</v>
      </c>
      <c r="N6308" t="str">
        <f t="shared" si="1569"/>
        <v>17M</v>
      </c>
      <c r="O6308">
        <f t="shared" si="1570"/>
        <v>5000000</v>
      </c>
      <c r="P6308" t="str">
        <f t="shared" si="1571"/>
        <v>0</v>
      </c>
      <c r="Q6308" s="1" t="e">
        <f t="shared" si="1572"/>
        <v>#VALUE!</v>
      </c>
      <c r="R6308">
        <f t="shared" si="1573"/>
        <v>5000000</v>
      </c>
      <c r="S6308">
        <v>0</v>
      </c>
      <c r="T6308" s="4">
        <v>1000000000</v>
      </c>
      <c r="U6308">
        <f t="shared" si="1583"/>
        <v>5.0000000000000001E-3</v>
      </c>
      <c r="V6308">
        <f t="shared" si="1574"/>
        <v>0.05</v>
      </c>
      <c r="W6308">
        <f t="shared" si="1575"/>
        <v>6.6</v>
      </c>
      <c r="X6308" s="5" t="e">
        <f t="shared" si="1576"/>
        <v>#VALUE!</v>
      </c>
      <c r="Z6308">
        <v>40319</v>
      </c>
      <c r="AA6308">
        <v>43320</v>
      </c>
      <c r="AB6308" t="e">
        <f t="shared" si="1577"/>
        <v>#VALUE!</v>
      </c>
      <c r="AC6308" t="e">
        <f t="shared" si="1578"/>
        <v>#VALUE!</v>
      </c>
      <c r="AD6308">
        <v>0</v>
      </c>
      <c r="AE6308">
        <v>78158306</v>
      </c>
      <c r="AF6308">
        <f t="shared" si="1579"/>
        <v>4.46785527823492E-5</v>
      </c>
      <c r="AG6308">
        <f t="shared" si="1580"/>
        <v>4.46785527823492E-4</v>
      </c>
      <c r="AH6308" t="e">
        <f t="shared" si="1581"/>
        <v>#VALUE!</v>
      </c>
      <c r="AI6308">
        <f t="shared" si="1582"/>
        <v>6307</v>
      </c>
    </row>
    <row r="6309" spans="1:35" x14ac:dyDescent="0.3">
      <c r="A6309" t="s">
        <v>3718</v>
      </c>
      <c r="B6309">
        <v>4.0999999999999996</v>
      </c>
      <c r="C6309">
        <v>47576</v>
      </c>
      <c r="D6309" t="s">
        <v>121</v>
      </c>
      <c r="E6309" t="s">
        <v>3280</v>
      </c>
      <c r="F6309" t="s">
        <v>22</v>
      </c>
      <c r="G6309">
        <v>0</v>
      </c>
      <c r="H6309" t="s">
        <v>30</v>
      </c>
      <c r="I6309" t="s">
        <v>479</v>
      </c>
      <c r="J6309" t="s">
        <v>13963</v>
      </c>
      <c r="K6309">
        <v>1.95</v>
      </c>
      <c r="L6309" t="s">
        <v>67</v>
      </c>
      <c r="M6309">
        <f t="shared" si="1568"/>
        <v>0</v>
      </c>
      <c r="N6309" t="str">
        <f t="shared" si="1569"/>
        <v>14M</v>
      </c>
      <c r="O6309">
        <f t="shared" si="1570"/>
        <v>1000000</v>
      </c>
      <c r="P6309" t="str">
        <f t="shared" si="1571"/>
        <v>0</v>
      </c>
      <c r="Q6309" s="1" t="e">
        <f t="shared" si="1572"/>
        <v>#VALUE!</v>
      </c>
      <c r="R6309">
        <f t="shared" si="1573"/>
        <v>1000000</v>
      </c>
      <c r="S6309">
        <v>0</v>
      </c>
      <c r="T6309" s="4">
        <v>1000000000</v>
      </c>
      <c r="U6309">
        <f t="shared" si="1583"/>
        <v>1E-3</v>
      </c>
      <c r="V6309">
        <f t="shared" si="1574"/>
        <v>0.01</v>
      </c>
      <c r="W6309">
        <f t="shared" si="1575"/>
        <v>8.1999999999999993</v>
      </c>
      <c r="X6309" s="5" t="e">
        <f t="shared" si="1576"/>
        <v>#VALUE!</v>
      </c>
      <c r="Z6309">
        <v>40319</v>
      </c>
      <c r="AA6309">
        <v>43320</v>
      </c>
      <c r="AB6309" t="e">
        <f t="shared" si="1577"/>
        <v>#VALUE!</v>
      </c>
      <c r="AC6309" t="e">
        <f t="shared" si="1578"/>
        <v>#VALUE!</v>
      </c>
      <c r="AD6309">
        <v>0</v>
      </c>
      <c r="AE6309">
        <v>78158306</v>
      </c>
      <c r="AF6309">
        <f t="shared" si="1579"/>
        <v>6.0871329529583204E-4</v>
      </c>
      <c r="AG6309">
        <f t="shared" si="1580"/>
        <v>6.0871329529583202E-3</v>
      </c>
      <c r="AH6309" t="e">
        <f t="shared" si="1581"/>
        <v>#VALUE!</v>
      </c>
      <c r="AI6309">
        <f t="shared" si="1582"/>
        <v>6308</v>
      </c>
    </row>
    <row r="6310" spans="1:35" x14ac:dyDescent="0.3">
      <c r="A6310" t="s">
        <v>10206</v>
      </c>
      <c r="B6310">
        <v>4.9000000000000004</v>
      </c>
      <c r="C6310">
        <v>57</v>
      </c>
      <c r="D6310" t="s">
        <v>518</v>
      </c>
      <c r="E6310" t="s">
        <v>10032</v>
      </c>
      <c r="F6310" t="s">
        <v>22</v>
      </c>
      <c r="G6310">
        <v>0</v>
      </c>
      <c r="H6310" t="s">
        <v>26</v>
      </c>
      <c r="I6310" t="s">
        <v>2564</v>
      </c>
      <c r="J6310" t="s">
        <v>6975</v>
      </c>
      <c r="K6310">
        <v>1.7</v>
      </c>
      <c r="L6310" t="s">
        <v>130</v>
      </c>
      <c r="M6310">
        <f t="shared" si="1568"/>
        <v>0</v>
      </c>
      <c r="N6310" t="str">
        <f t="shared" si="1569"/>
        <v>6.1M</v>
      </c>
      <c r="O6310">
        <f t="shared" si="1570"/>
        <v>1000</v>
      </c>
      <c r="P6310" t="str">
        <f t="shared" si="1571"/>
        <v>0</v>
      </c>
      <c r="Q6310" s="1" t="e">
        <f t="shared" si="1572"/>
        <v>#VALUE!</v>
      </c>
      <c r="R6310">
        <f t="shared" si="1573"/>
        <v>1000</v>
      </c>
      <c r="S6310">
        <v>0</v>
      </c>
      <c r="T6310" s="4">
        <v>1000000000</v>
      </c>
      <c r="U6310">
        <f t="shared" si="1583"/>
        <v>9.9999999999999995E-7</v>
      </c>
      <c r="V6310">
        <f t="shared" si="1574"/>
        <v>9.9999999999999991E-6</v>
      </c>
      <c r="W6310">
        <f t="shared" si="1575"/>
        <v>9.8000000000000007</v>
      </c>
      <c r="X6310" s="5" t="e">
        <f t="shared" si="1576"/>
        <v>#VALUE!</v>
      </c>
      <c r="Z6310">
        <v>40319</v>
      </c>
      <c r="AA6310">
        <v>43320</v>
      </c>
      <c r="AB6310" t="e">
        <f t="shared" si="1577"/>
        <v>#VALUE!</v>
      </c>
      <c r="AC6310" t="e">
        <f t="shared" si="1578"/>
        <v>#VALUE!</v>
      </c>
      <c r="AD6310">
        <v>0</v>
      </c>
      <c r="AE6310">
        <v>78158306</v>
      </c>
      <c r="AF6310">
        <f t="shared" si="1579"/>
        <v>7.2928909180810551E-7</v>
      </c>
      <c r="AG6310">
        <f t="shared" si="1580"/>
        <v>7.2928909180810547E-6</v>
      </c>
      <c r="AH6310" t="e">
        <f t="shared" si="1581"/>
        <v>#VALUE!</v>
      </c>
      <c r="AI6310">
        <f t="shared" si="1582"/>
        <v>6309</v>
      </c>
    </row>
    <row r="6311" spans="1:35" x14ac:dyDescent="0.3">
      <c r="A6311" t="s">
        <v>10020</v>
      </c>
      <c r="B6311">
        <v>4.4000000000000004</v>
      </c>
      <c r="C6311">
        <v>7</v>
      </c>
      <c r="D6311" t="s">
        <v>10021</v>
      </c>
      <c r="E6311" t="s">
        <v>9431</v>
      </c>
      <c r="F6311" t="s">
        <v>22</v>
      </c>
      <c r="G6311">
        <v>0</v>
      </c>
      <c r="H6311" t="s">
        <v>26</v>
      </c>
      <c r="I6311" t="s">
        <v>27</v>
      </c>
      <c r="J6311" t="s">
        <v>6283</v>
      </c>
      <c r="K6311">
        <v>1.01</v>
      </c>
      <c r="L6311" t="s">
        <v>974</v>
      </c>
      <c r="M6311">
        <f t="shared" si="1568"/>
        <v>0</v>
      </c>
      <c r="N6311" t="str">
        <f t="shared" si="1569"/>
        <v>0.30M</v>
      </c>
      <c r="O6311">
        <f t="shared" si="1570"/>
        <v>5000</v>
      </c>
      <c r="P6311" t="str">
        <f t="shared" si="1571"/>
        <v>0</v>
      </c>
      <c r="Q6311" s="1" t="e">
        <f t="shared" si="1572"/>
        <v>#VALUE!</v>
      </c>
      <c r="R6311">
        <f t="shared" si="1573"/>
        <v>5000</v>
      </c>
      <c r="S6311">
        <v>0</v>
      </c>
      <c r="T6311" s="4">
        <v>1000000000</v>
      </c>
      <c r="U6311">
        <f t="shared" si="1583"/>
        <v>5.0000000000000004E-6</v>
      </c>
      <c r="V6311">
        <f t="shared" si="1574"/>
        <v>5.0000000000000002E-5</v>
      </c>
      <c r="W6311">
        <f t="shared" si="1575"/>
        <v>8.8000000000000007</v>
      </c>
      <c r="X6311" s="5" t="e">
        <f t="shared" si="1576"/>
        <v>#VALUE!</v>
      </c>
      <c r="Z6311">
        <v>40319</v>
      </c>
      <c r="AA6311">
        <v>43320</v>
      </c>
      <c r="AB6311" t="e">
        <f t="shared" si="1577"/>
        <v>#VALUE!</v>
      </c>
      <c r="AC6311" t="e">
        <f t="shared" si="1578"/>
        <v>#VALUE!</v>
      </c>
      <c r="AD6311">
        <v>0</v>
      </c>
      <c r="AE6311">
        <v>78158306</v>
      </c>
      <c r="AF6311">
        <f t="shared" si="1579"/>
        <v>8.9561818292223475E-8</v>
      </c>
      <c r="AG6311">
        <f t="shared" si="1580"/>
        <v>8.9561818292223469E-7</v>
      </c>
      <c r="AH6311" t="e">
        <f t="shared" si="1581"/>
        <v>#VALUE!</v>
      </c>
      <c r="AI6311">
        <f t="shared" si="1582"/>
        <v>6310</v>
      </c>
    </row>
    <row r="6312" spans="1:35" x14ac:dyDescent="0.3">
      <c r="A6312" t="s">
        <v>3054</v>
      </c>
      <c r="B6312">
        <v>3.9</v>
      </c>
      <c r="C6312">
        <v>38055</v>
      </c>
      <c r="D6312" t="s">
        <v>798</v>
      </c>
      <c r="E6312" t="s">
        <v>2379</v>
      </c>
      <c r="F6312" t="s">
        <v>22</v>
      </c>
      <c r="G6312">
        <v>0</v>
      </c>
      <c r="H6312" t="s">
        <v>26</v>
      </c>
      <c r="I6312" t="s">
        <v>36</v>
      </c>
      <c r="J6312" t="s">
        <v>13778</v>
      </c>
      <c r="K6312">
        <v>1.17</v>
      </c>
      <c r="L6312" t="s">
        <v>67</v>
      </c>
      <c r="M6312">
        <f t="shared" si="1568"/>
        <v>0</v>
      </c>
      <c r="N6312" t="str">
        <f t="shared" si="1569"/>
        <v>4.1M</v>
      </c>
      <c r="O6312">
        <f t="shared" si="1570"/>
        <v>5000000</v>
      </c>
      <c r="P6312" t="str">
        <f t="shared" si="1571"/>
        <v>0</v>
      </c>
      <c r="Q6312" s="1" t="e">
        <f t="shared" si="1572"/>
        <v>#VALUE!</v>
      </c>
      <c r="R6312">
        <f t="shared" si="1573"/>
        <v>5000000</v>
      </c>
      <c r="S6312">
        <v>0</v>
      </c>
      <c r="T6312" s="4">
        <v>1000000000</v>
      </c>
      <c r="U6312">
        <f t="shared" si="1583"/>
        <v>5.0000000000000001E-3</v>
      </c>
      <c r="V6312">
        <f t="shared" si="1574"/>
        <v>0.05</v>
      </c>
      <c r="W6312">
        <f t="shared" si="1575"/>
        <v>7.8</v>
      </c>
      <c r="X6312" s="5" t="e">
        <f t="shared" si="1576"/>
        <v>#VALUE!</v>
      </c>
      <c r="Z6312">
        <v>40319</v>
      </c>
      <c r="AA6312">
        <v>43320</v>
      </c>
      <c r="AB6312" t="e">
        <f t="shared" si="1577"/>
        <v>#VALUE!</v>
      </c>
      <c r="AC6312" t="e">
        <f t="shared" si="1578"/>
        <v>#VALUE!</v>
      </c>
      <c r="AD6312">
        <v>0</v>
      </c>
      <c r="AE6312">
        <v>78158306</v>
      </c>
      <c r="AF6312">
        <f t="shared" si="1579"/>
        <v>4.8689642787293777E-4</v>
      </c>
      <c r="AG6312">
        <f t="shared" si="1580"/>
        <v>4.8689642787293781E-3</v>
      </c>
      <c r="AH6312" t="e">
        <f t="shared" si="1581"/>
        <v>#VALUE!</v>
      </c>
      <c r="AI6312">
        <f t="shared" si="1582"/>
        <v>6311</v>
      </c>
    </row>
    <row r="6313" spans="1:35" x14ac:dyDescent="0.3">
      <c r="A6313" t="s">
        <v>7099</v>
      </c>
      <c r="B6313">
        <v>4</v>
      </c>
      <c r="C6313">
        <v>802</v>
      </c>
      <c r="D6313" t="s">
        <v>521</v>
      </c>
      <c r="E6313" t="s">
        <v>5956</v>
      </c>
      <c r="F6313" t="s">
        <v>22</v>
      </c>
      <c r="G6313">
        <v>0</v>
      </c>
      <c r="H6313" t="s">
        <v>26</v>
      </c>
      <c r="I6313" t="s">
        <v>36</v>
      </c>
      <c r="J6313" t="s">
        <v>13835</v>
      </c>
      <c r="K6313">
        <v>1.1000000000000001</v>
      </c>
      <c r="L6313" t="s">
        <v>163</v>
      </c>
      <c r="M6313">
        <f t="shared" si="1568"/>
        <v>0</v>
      </c>
      <c r="N6313" t="str">
        <f t="shared" si="1569"/>
        <v>5.1M</v>
      </c>
      <c r="O6313">
        <f t="shared" si="1570"/>
        <v>100000</v>
      </c>
      <c r="P6313" t="str">
        <f t="shared" si="1571"/>
        <v>0</v>
      </c>
      <c r="Q6313" s="1" t="e">
        <f t="shared" si="1572"/>
        <v>#VALUE!</v>
      </c>
      <c r="R6313">
        <f t="shared" si="1573"/>
        <v>100000</v>
      </c>
      <c r="S6313">
        <v>0</v>
      </c>
      <c r="T6313" s="4">
        <v>1000000000</v>
      </c>
      <c r="U6313">
        <f t="shared" si="1583"/>
        <v>1E-4</v>
      </c>
      <c r="V6313">
        <f t="shared" si="1574"/>
        <v>1E-3</v>
      </c>
      <c r="W6313">
        <f t="shared" si="1575"/>
        <v>8</v>
      </c>
      <c r="X6313" s="5" t="e">
        <f t="shared" si="1576"/>
        <v>#VALUE!</v>
      </c>
      <c r="Z6313">
        <v>40319</v>
      </c>
      <c r="AA6313">
        <v>43320</v>
      </c>
      <c r="AB6313" t="e">
        <f t="shared" si="1577"/>
        <v>#VALUE!</v>
      </c>
      <c r="AC6313" t="e">
        <f t="shared" si="1578"/>
        <v>#VALUE!</v>
      </c>
      <c r="AD6313">
        <v>0</v>
      </c>
      <c r="AE6313">
        <v>78158306</v>
      </c>
      <c r="AF6313">
        <f t="shared" si="1579"/>
        <v>1.0261225467194747E-5</v>
      </c>
      <c r="AG6313">
        <f t="shared" si="1580"/>
        <v>1.0261225467194747E-4</v>
      </c>
      <c r="AH6313" t="e">
        <f t="shared" si="1581"/>
        <v>#VALUE!</v>
      </c>
      <c r="AI6313">
        <f t="shared" si="1582"/>
        <v>6312</v>
      </c>
    </row>
    <row r="6314" spans="1:35" x14ac:dyDescent="0.3">
      <c r="A6314" t="s">
        <v>9937</v>
      </c>
      <c r="B6314">
        <v>4.2</v>
      </c>
      <c r="C6314">
        <v>20</v>
      </c>
      <c r="D6314" t="s">
        <v>1829</v>
      </c>
      <c r="E6314" t="s">
        <v>9431</v>
      </c>
      <c r="F6314" t="s">
        <v>22</v>
      </c>
      <c r="G6314">
        <v>0</v>
      </c>
      <c r="H6314" t="s">
        <v>26</v>
      </c>
      <c r="I6314" t="s">
        <v>927</v>
      </c>
      <c r="J6314" t="s">
        <v>13976</v>
      </c>
      <c r="K6314">
        <v>1</v>
      </c>
      <c r="L6314" t="s">
        <v>67</v>
      </c>
      <c r="M6314">
        <f t="shared" si="1568"/>
        <v>0</v>
      </c>
      <c r="N6314" t="str">
        <f t="shared" si="1569"/>
        <v>1.6M</v>
      </c>
      <c r="O6314">
        <f t="shared" si="1570"/>
        <v>5000</v>
      </c>
      <c r="P6314" t="str">
        <f t="shared" si="1571"/>
        <v>0</v>
      </c>
      <c r="Q6314" s="1" t="e">
        <f t="shared" si="1572"/>
        <v>#VALUE!</v>
      </c>
      <c r="R6314">
        <f t="shared" si="1573"/>
        <v>5000</v>
      </c>
      <c r="S6314">
        <v>0</v>
      </c>
      <c r="T6314" s="4">
        <v>1000000000</v>
      </c>
      <c r="U6314">
        <f t="shared" si="1583"/>
        <v>5.0000000000000004E-6</v>
      </c>
      <c r="V6314">
        <f t="shared" si="1574"/>
        <v>5.0000000000000002E-5</v>
      </c>
      <c r="W6314">
        <f t="shared" si="1575"/>
        <v>8.4</v>
      </c>
      <c r="X6314" s="5" t="e">
        <f t="shared" si="1576"/>
        <v>#VALUE!</v>
      </c>
      <c r="Z6314">
        <v>40319</v>
      </c>
      <c r="AA6314">
        <v>43320</v>
      </c>
      <c r="AB6314" t="e">
        <f t="shared" si="1577"/>
        <v>#VALUE!</v>
      </c>
      <c r="AC6314" t="e">
        <f t="shared" si="1578"/>
        <v>#VALUE!</v>
      </c>
      <c r="AD6314">
        <v>0</v>
      </c>
      <c r="AE6314">
        <v>78158306</v>
      </c>
      <c r="AF6314">
        <f t="shared" si="1579"/>
        <v>2.5589090940635279E-7</v>
      </c>
      <c r="AG6314">
        <f t="shared" si="1580"/>
        <v>2.5589090940635278E-6</v>
      </c>
      <c r="AH6314" t="e">
        <f t="shared" si="1581"/>
        <v>#VALUE!</v>
      </c>
      <c r="AI6314">
        <f t="shared" si="1582"/>
        <v>6313</v>
      </c>
    </row>
    <row r="6315" spans="1:35" x14ac:dyDescent="0.3">
      <c r="A6315" t="s">
        <v>5559</v>
      </c>
      <c r="B6315">
        <v>3.3</v>
      </c>
      <c r="C6315">
        <v>6716</v>
      </c>
      <c r="D6315" t="s">
        <v>914</v>
      </c>
      <c r="E6315" t="s">
        <v>5276</v>
      </c>
      <c r="F6315" t="s">
        <v>22</v>
      </c>
      <c r="G6315">
        <v>0</v>
      </c>
      <c r="H6315" t="s">
        <v>72</v>
      </c>
      <c r="I6315" t="s">
        <v>35</v>
      </c>
      <c r="J6315" t="s">
        <v>13368</v>
      </c>
      <c r="K6315" t="s">
        <v>716</v>
      </c>
      <c r="L6315" t="s">
        <v>56</v>
      </c>
      <c r="M6315">
        <f t="shared" si="1568"/>
        <v>0</v>
      </c>
      <c r="N6315" t="str">
        <f t="shared" si="1569"/>
        <v>4.7M</v>
      </c>
      <c r="O6315">
        <f t="shared" si="1570"/>
        <v>500000</v>
      </c>
      <c r="P6315" t="str">
        <f t="shared" si="1571"/>
        <v>0</v>
      </c>
      <c r="Q6315" s="1" t="e">
        <f t="shared" si="1572"/>
        <v>#VALUE!</v>
      </c>
      <c r="R6315">
        <f t="shared" si="1573"/>
        <v>500000</v>
      </c>
      <c r="S6315">
        <v>0</v>
      </c>
      <c r="T6315" s="4">
        <v>1000000000</v>
      </c>
      <c r="U6315">
        <f t="shared" si="1583"/>
        <v>5.0000000000000001E-4</v>
      </c>
      <c r="V6315">
        <f t="shared" si="1574"/>
        <v>5.0000000000000001E-3</v>
      </c>
      <c r="W6315">
        <f t="shared" si="1575"/>
        <v>6.6</v>
      </c>
      <c r="X6315" s="5" t="e">
        <f t="shared" si="1576"/>
        <v>#VALUE!</v>
      </c>
      <c r="Z6315">
        <v>40319</v>
      </c>
      <c r="AA6315">
        <v>43320</v>
      </c>
      <c r="AB6315" t="e">
        <f t="shared" si="1577"/>
        <v>#VALUE!</v>
      </c>
      <c r="AC6315" t="e">
        <f t="shared" si="1578"/>
        <v>#VALUE!</v>
      </c>
      <c r="AD6315">
        <v>0</v>
      </c>
      <c r="AE6315">
        <v>78158306</v>
      </c>
      <c r="AF6315">
        <f t="shared" si="1579"/>
        <v>8.5928167378653263E-5</v>
      </c>
      <c r="AG6315">
        <f t="shared" si="1580"/>
        <v>8.5928167378653258E-4</v>
      </c>
      <c r="AH6315" t="e">
        <f t="shared" si="1581"/>
        <v>#VALUE!</v>
      </c>
      <c r="AI6315">
        <f t="shared" si="1582"/>
        <v>6314</v>
      </c>
    </row>
    <row r="6316" spans="1:35" x14ac:dyDescent="0.3">
      <c r="A6316" t="s">
        <v>10801</v>
      </c>
      <c r="B6316">
        <v>4.0999999999999996</v>
      </c>
      <c r="C6316">
        <v>12</v>
      </c>
      <c r="D6316" t="s">
        <v>521</v>
      </c>
      <c r="E6316" t="s">
        <v>10032</v>
      </c>
      <c r="F6316" t="s">
        <v>849</v>
      </c>
      <c r="G6316" t="s">
        <v>3301</v>
      </c>
      <c r="H6316" t="s">
        <v>26</v>
      </c>
      <c r="I6316" t="s">
        <v>2564</v>
      </c>
      <c r="J6316" t="s">
        <v>14003</v>
      </c>
      <c r="K6316">
        <v>1.2</v>
      </c>
      <c r="L6316" t="s">
        <v>33</v>
      </c>
      <c r="M6316">
        <f t="shared" si="1568"/>
        <v>1</v>
      </c>
      <c r="N6316" t="str">
        <f t="shared" si="1569"/>
        <v>5.1M</v>
      </c>
      <c r="O6316">
        <f t="shared" si="1570"/>
        <v>1000</v>
      </c>
      <c r="P6316" t="str">
        <f t="shared" si="1571"/>
        <v>1.99</v>
      </c>
      <c r="Q6316" s="1" t="e">
        <f t="shared" si="1572"/>
        <v>#VALUE!</v>
      </c>
      <c r="R6316">
        <f t="shared" si="1573"/>
        <v>1000</v>
      </c>
      <c r="S6316">
        <v>0</v>
      </c>
      <c r="T6316" s="4">
        <v>1000000000</v>
      </c>
      <c r="U6316">
        <f t="shared" si="1583"/>
        <v>9.9999999999999995E-7</v>
      </c>
      <c r="V6316">
        <f t="shared" si="1574"/>
        <v>9.9999999999999991E-6</v>
      </c>
      <c r="W6316">
        <f t="shared" si="1575"/>
        <v>8.1999999999999993</v>
      </c>
      <c r="X6316" s="5" t="e">
        <f t="shared" si="1576"/>
        <v>#VALUE!</v>
      </c>
      <c r="Z6316">
        <v>40319</v>
      </c>
      <c r="AA6316">
        <v>43320</v>
      </c>
      <c r="AB6316" t="e">
        <f t="shared" si="1577"/>
        <v>#VALUE!</v>
      </c>
      <c r="AC6316" t="e">
        <f t="shared" si="1578"/>
        <v>#VALUE!</v>
      </c>
      <c r="AD6316">
        <v>0</v>
      </c>
      <c r="AE6316">
        <v>78158306</v>
      </c>
      <c r="AF6316">
        <f t="shared" si="1579"/>
        <v>1.5353454564381169E-7</v>
      </c>
      <c r="AG6316">
        <f t="shared" si="1580"/>
        <v>1.5353454564381169E-6</v>
      </c>
      <c r="AH6316" t="e">
        <f t="shared" si="1581"/>
        <v>#VALUE!</v>
      </c>
      <c r="AI6316">
        <f t="shared" si="1582"/>
        <v>6315</v>
      </c>
    </row>
    <row r="6317" spans="1:35" x14ac:dyDescent="0.3">
      <c r="A6317" t="s">
        <v>10075</v>
      </c>
      <c r="B6317">
        <v>3.4</v>
      </c>
      <c r="C6317">
        <v>159</v>
      </c>
      <c r="D6317" t="s">
        <v>669</v>
      </c>
      <c r="E6317" t="s">
        <v>10032</v>
      </c>
      <c r="F6317" t="s">
        <v>849</v>
      </c>
      <c r="G6317" t="s">
        <v>10076</v>
      </c>
      <c r="H6317" t="s">
        <v>23</v>
      </c>
      <c r="I6317" t="s">
        <v>515</v>
      </c>
      <c r="J6317" t="s">
        <v>13438</v>
      </c>
      <c r="K6317">
        <v>2.12</v>
      </c>
      <c r="L6317" t="s">
        <v>163</v>
      </c>
      <c r="M6317">
        <f t="shared" si="1568"/>
        <v>1</v>
      </c>
      <c r="N6317" t="str">
        <f t="shared" si="1569"/>
        <v>3.1M</v>
      </c>
      <c r="O6317">
        <f t="shared" si="1570"/>
        <v>1000</v>
      </c>
      <c r="P6317" t="str">
        <f t="shared" si="1571"/>
        <v>10.99</v>
      </c>
      <c r="Q6317" s="1" t="e">
        <f t="shared" si="1572"/>
        <v>#VALUE!</v>
      </c>
      <c r="R6317">
        <f t="shared" si="1573"/>
        <v>1000</v>
      </c>
      <c r="S6317">
        <v>0</v>
      </c>
      <c r="T6317" s="4">
        <v>1000000000</v>
      </c>
      <c r="U6317">
        <f t="shared" si="1583"/>
        <v>9.9999999999999995E-7</v>
      </c>
      <c r="V6317">
        <f t="shared" si="1574"/>
        <v>9.9999999999999991E-6</v>
      </c>
      <c r="W6317">
        <f t="shared" si="1575"/>
        <v>6.8</v>
      </c>
      <c r="X6317" s="5" t="e">
        <f t="shared" si="1576"/>
        <v>#VALUE!</v>
      </c>
      <c r="Z6317">
        <v>40319</v>
      </c>
      <c r="AA6317">
        <v>43320</v>
      </c>
      <c r="AB6317" t="e">
        <f t="shared" si="1577"/>
        <v>#VALUE!</v>
      </c>
      <c r="AC6317" t="e">
        <f t="shared" si="1578"/>
        <v>#VALUE!</v>
      </c>
      <c r="AD6317">
        <v>0</v>
      </c>
      <c r="AE6317">
        <v>78158306</v>
      </c>
      <c r="AF6317">
        <f t="shared" si="1579"/>
        <v>2.0343327297805046E-6</v>
      </c>
      <c r="AG6317">
        <f t="shared" si="1580"/>
        <v>2.0343327297805047E-5</v>
      </c>
      <c r="AH6317" t="e">
        <f t="shared" si="1581"/>
        <v>#VALUE!</v>
      </c>
      <c r="AI6317">
        <f t="shared" si="1582"/>
        <v>6316</v>
      </c>
    </row>
    <row r="6318" spans="1:35" x14ac:dyDescent="0.3">
      <c r="A6318" t="s">
        <v>7061</v>
      </c>
      <c r="B6318">
        <v>3.7</v>
      </c>
      <c r="C6318">
        <v>871</v>
      </c>
      <c r="D6318" t="s">
        <v>391</v>
      </c>
      <c r="E6318" t="s">
        <v>5956</v>
      </c>
      <c r="F6318" t="s">
        <v>22</v>
      </c>
      <c r="G6318">
        <v>0</v>
      </c>
      <c r="H6318" t="s">
        <v>26</v>
      </c>
      <c r="I6318" t="s">
        <v>39</v>
      </c>
      <c r="J6318" t="s">
        <v>13701</v>
      </c>
      <c r="K6318" t="s">
        <v>7062</v>
      </c>
      <c r="L6318" t="s">
        <v>56</v>
      </c>
      <c r="M6318">
        <f t="shared" si="1568"/>
        <v>0</v>
      </c>
      <c r="N6318" t="str">
        <f t="shared" si="1569"/>
        <v>45M</v>
      </c>
      <c r="O6318">
        <f t="shared" si="1570"/>
        <v>100000</v>
      </c>
      <c r="P6318" t="str">
        <f t="shared" si="1571"/>
        <v>0</v>
      </c>
      <c r="Q6318" s="1" t="e">
        <f t="shared" si="1572"/>
        <v>#VALUE!</v>
      </c>
      <c r="R6318">
        <f t="shared" si="1573"/>
        <v>100000</v>
      </c>
      <c r="S6318">
        <v>0</v>
      </c>
      <c r="T6318" s="4">
        <v>1000000000</v>
      </c>
      <c r="U6318">
        <f t="shared" si="1583"/>
        <v>1E-4</v>
      </c>
      <c r="V6318">
        <f t="shared" si="1574"/>
        <v>1E-3</v>
      </c>
      <c r="W6318">
        <f t="shared" si="1575"/>
        <v>7.4</v>
      </c>
      <c r="X6318" s="5" t="e">
        <f t="shared" si="1576"/>
        <v>#VALUE!</v>
      </c>
      <c r="Z6318">
        <v>40319</v>
      </c>
      <c r="AA6318">
        <v>43320</v>
      </c>
      <c r="AB6318" t="e">
        <f t="shared" si="1577"/>
        <v>#VALUE!</v>
      </c>
      <c r="AC6318" t="e">
        <f t="shared" si="1578"/>
        <v>#VALUE!</v>
      </c>
      <c r="AD6318">
        <v>0</v>
      </c>
      <c r="AE6318">
        <v>78158306</v>
      </c>
      <c r="AF6318">
        <f t="shared" si="1579"/>
        <v>1.1144049104646665E-5</v>
      </c>
      <c r="AG6318">
        <f t="shared" si="1580"/>
        <v>1.1144049104646665E-4</v>
      </c>
      <c r="AH6318" t="e">
        <f t="shared" si="1581"/>
        <v>#VALUE!</v>
      </c>
      <c r="AI6318">
        <f t="shared" si="1582"/>
        <v>6317</v>
      </c>
    </row>
    <row r="6319" spans="1:35" x14ac:dyDescent="0.3">
      <c r="A6319" t="s">
        <v>5157</v>
      </c>
      <c r="B6319">
        <v>4</v>
      </c>
      <c r="C6319">
        <v>4015</v>
      </c>
      <c r="D6319" t="s">
        <v>2852</v>
      </c>
      <c r="E6319" t="s">
        <v>3280</v>
      </c>
      <c r="F6319" t="s">
        <v>22</v>
      </c>
      <c r="G6319">
        <v>0</v>
      </c>
      <c r="H6319" t="s">
        <v>72</v>
      </c>
      <c r="I6319" t="s">
        <v>102</v>
      </c>
      <c r="J6319" t="s">
        <v>13774</v>
      </c>
      <c r="K6319">
        <v>6</v>
      </c>
      <c r="L6319" t="s">
        <v>130</v>
      </c>
      <c r="M6319">
        <f t="shared" si="1568"/>
        <v>0</v>
      </c>
      <c r="N6319" t="str">
        <f t="shared" si="1569"/>
        <v>7.7M</v>
      </c>
      <c r="O6319">
        <f t="shared" si="1570"/>
        <v>1000000</v>
      </c>
      <c r="P6319" t="str">
        <f t="shared" si="1571"/>
        <v>0</v>
      </c>
      <c r="Q6319" s="1" t="e">
        <f t="shared" si="1572"/>
        <v>#VALUE!</v>
      </c>
      <c r="R6319">
        <f t="shared" si="1573"/>
        <v>1000000</v>
      </c>
      <c r="S6319">
        <v>0</v>
      </c>
      <c r="T6319" s="4">
        <v>1000000000</v>
      </c>
      <c r="U6319">
        <f t="shared" si="1583"/>
        <v>1E-3</v>
      </c>
      <c r="V6319">
        <f t="shared" si="1574"/>
        <v>0.01</v>
      </c>
      <c r="W6319">
        <f t="shared" si="1575"/>
        <v>8</v>
      </c>
      <c r="X6319" s="5" t="e">
        <f t="shared" si="1576"/>
        <v>#VALUE!</v>
      </c>
      <c r="Z6319">
        <v>40319</v>
      </c>
      <c r="AA6319">
        <v>43320</v>
      </c>
      <c r="AB6319" t="e">
        <f t="shared" si="1577"/>
        <v>#VALUE!</v>
      </c>
      <c r="AC6319" t="e">
        <f t="shared" si="1578"/>
        <v>#VALUE!</v>
      </c>
      <c r="AD6319">
        <v>0</v>
      </c>
      <c r="AE6319">
        <v>78158306</v>
      </c>
      <c r="AF6319">
        <f t="shared" si="1579"/>
        <v>5.1370100063325326E-5</v>
      </c>
      <c r="AG6319">
        <f t="shared" si="1580"/>
        <v>5.137010006332533E-4</v>
      </c>
      <c r="AH6319" t="e">
        <f t="shared" si="1581"/>
        <v>#VALUE!</v>
      </c>
      <c r="AI6319">
        <f t="shared" si="1582"/>
        <v>6318</v>
      </c>
    </row>
    <row r="6320" spans="1:35" x14ac:dyDescent="0.3">
      <c r="A6320" t="s">
        <v>3601</v>
      </c>
      <c r="B6320">
        <v>4.2</v>
      </c>
      <c r="C6320">
        <v>58553</v>
      </c>
      <c r="D6320" t="s">
        <v>284</v>
      </c>
      <c r="E6320" t="s">
        <v>3280</v>
      </c>
      <c r="F6320" t="s">
        <v>22</v>
      </c>
      <c r="G6320">
        <v>0</v>
      </c>
      <c r="H6320" t="s">
        <v>26</v>
      </c>
      <c r="I6320" t="s">
        <v>479</v>
      </c>
      <c r="J6320" t="s">
        <v>1776</v>
      </c>
      <c r="K6320">
        <v>3.1</v>
      </c>
      <c r="L6320" t="s">
        <v>512</v>
      </c>
      <c r="M6320">
        <f t="shared" si="1568"/>
        <v>0</v>
      </c>
      <c r="N6320" t="str">
        <f t="shared" si="1569"/>
        <v>50M</v>
      </c>
      <c r="O6320">
        <f t="shared" si="1570"/>
        <v>1000000</v>
      </c>
      <c r="P6320" t="str">
        <f t="shared" si="1571"/>
        <v>0</v>
      </c>
      <c r="Q6320" s="1" t="e">
        <f t="shared" si="1572"/>
        <v>#VALUE!</v>
      </c>
      <c r="R6320">
        <f t="shared" si="1573"/>
        <v>1000000</v>
      </c>
      <c r="S6320">
        <v>0</v>
      </c>
      <c r="T6320" s="4">
        <v>1000000000</v>
      </c>
      <c r="U6320">
        <f t="shared" si="1583"/>
        <v>1E-3</v>
      </c>
      <c r="V6320">
        <f t="shared" si="1574"/>
        <v>0.01</v>
      </c>
      <c r="W6320">
        <f t="shared" si="1575"/>
        <v>8.4</v>
      </c>
      <c r="X6320" s="5" t="e">
        <f t="shared" si="1576"/>
        <v>#VALUE!</v>
      </c>
      <c r="Z6320">
        <v>40319</v>
      </c>
      <c r="AA6320">
        <v>43320</v>
      </c>
      <c r="AB6320" t="e">
        <f t="shared" si="1577"/>
        <v>#VALUE!</v>
      </c>
      <c r="AC6320" t="e">
        <f t="shared" si="1578"/>
        <v>#VALUE!</v>
      </c>
      <c r="AD6320">
        <v>0</v>
      </c>
      <c r="AE6320">
        <v>78158306</v>
      </c>
      <c r="AF6320">
        <f t="shared" si="1579"/>
        <v>7.491590209235088E-4</v>
      </c>
      <c r="AG6320">
        <f t="shared" si="1580"/>
        <v>7.4915902092350878E-3</v>
      </c>
      <c r="AH6320" t="e">
        <f t="shared" si="1581"/>
        <v>#VALUE!</v>
      </c>
      <c r="AI6320">
        <f t="shared" si="1582"/>
        <v>6319</v>
      </c>
    </row>
    <row r="6321" spans="1:35" x14ac:dyDescent="0.3">
      <c r="A6321" t="s">
        <v>3177</v>
      </c>
      <c r="B6321">
        <v>3.8</v>
      </c>
      <c r="C6321">
        <v>25275</v>
      </c>
      <c r="D6321" t="s">
        <v>573</v>
      </c>
      <c r="E6321" t="s">
        <v>2379</v>
      </c>
      <c r="F6321" t="s">
        <v>22</v>
      </c>
      <c r="G6321">
        <v>0</v>
      </c>
      <c r="H6321" t="s">
        <v>26</v>
      </c>
      <c r="I6321" t="s">
        <v>148</v>
      </c>
      <c r="J6321" t="s">
        <v>13728</v>
      </c>
      <c r="K6321">
        <v>1.1000000000000001</v>
      </c>
      <c r="L6321" t="s">
        <v>163</v>
      </c>
      <c r="M6321">
        <f t="shared" si="1568"/>
        <v>0</v>
      </c>
      <c r="N6321" t="str">
        <f t="shared" si="1569"/>
        <v>21M</v>
      </c>
      <c r="O6321">
        <f t="shared" si="1570"/>
        <v>5000000</v>
      </c>
      <c r="P6321" t="str">
        <f t="shared" si="1571"/>
        <v>0</v>
      </c>
      <c r="Q6321" s="1" t="e">
        <f t="shared" si="1572"/>
        <v>#VALUE!</v>
      </c>
      <c r="R6321">
        <f t="shared" si="1573"/>
        <v>5000000</v>
      </c>
      <c r="S6321">
        <v>0</v>
      </c>
      <c r="T6321" s="4">
        <v>1000000000</v>
      </c>
      <c r="U6321">
        <f t="shared" si="1583"/>
        <v>5.0000000000000001E-3</v>
      </c>
      <c r="V6321">
        <f t="shared" si="1574"/>
        <v>0.05</v>
      </c>
      <c r="W6321">
        <f t="shared" si="1575"/>
        <v>7.6</v>
      </c>
      <c r="X6321" s="5" t="e">
        <f t="shared" si="1576"/>
        <v>#VALUE!</v>
      </c>
      <c r="Z6321">
        <v>40319</v>
      </c>
      <c r="AA6321">
        <v>43320</v>
      </c>
      <c r="AB6321" t="e">
        <f t="shared" si="1577"/>
        <v>#VALUE!</v>
      </c>
      <c r="AC6321" t="e">
        <f t="shared" si="1578"/>
        <v>#VALUE!</v>
      </c>
      <c r="AD6321">
        <v>0</v>
      </c>
      <c r="AE6321">
        <v>78158306</v>
      </c>
      <c r="AF6321">
        <f t="shared" si="1579"/>
        <v>3.2338213676227836E-4</v>
      </c>
      <c r="AG6321">
        <f t="shared" si="1580"/>
        <v>3.2338213676227833E-3</v>
      </c>
      <c r="AH6321" t="e">
        <f t="shared" si="1581"/>
        <v>#VALUE!</v>
      </c>
      <c r="AI6321">
        <f t="shared" si="1582"/>
        <v>6320</v>
      </c>
    </row>
    <row r="6322" spans="1:35" x14ac:dyDescent="0.3">
      <c r="A6322" t="s">
        <v>4116</v>
      </c>
      <c r="B6322">
        <v>4.2</v>
      </c>
      <c r="C6322">
        <v>28151</v>
      </c>
      <c r="D6322" t="s">
        <v>345</v>
      </c>
      <c r="E6322" t="s">
        <v>3280</v>
      </c>
      <c r="F6322" t="s">
        <v>22</v>
      </c>
      <c r="G6322">
        <v>0</v>
      </c>
      <c r="H6322" t="s">
        <v>30</v>
      </c>
      <c r="I6322" t="s">
        <v>148</v>
      </c>
      <c r="J6322" t="s">
        <v>1776</v>
      </c>
      <c r="K6322">
        <v>1.2</v>
      </c>
      <c r="L6322" t="s">
        <v>512</v>
      </c>
      <c r="M6322">
        <f t="shared" si="1568"/>
        <v>0</v>
      </c>
      <c r="N6322" t="str">
        <f t="shared" si="1569"/>
        <v>49M</v>
      </c>
      <c r="O6322">
        <f t="shared" si="1570"/>
        <v>1000000</v>
      </c>
      <c r="P6322" t="str">
        <f t="shared" si="1571"/>
        <v>0</v>
      </c>
      <c r="Q6322" s="1" t="e">
        <f t="shared" si="1572"/>
        <v>#VALUE!</v>
      </c>
      <c r="R6322">
        <f t="shared" si="1573"/>
        <v>1000000</v>
      </c>
      <c r="S6322">
        <v>0</v>
      </c>
      <c r="T6322" s="4">
        <v>1000000000</v>
      </c>
      <c r="U6322">
        <f t="shared" si="1583"/>
        <v>1E-3</v>
      </c>
      <c r="V6322">
        <f t="shared" si="1574"/>
        <v>0.01</v>
      </c>
      <c r="W6322">
        <f t="shared" si="1575"/>
        <v>8.4</v>
      </c>
      <c r="X6322" s="5" t="e">
        <f t="shared" si="1576"/>
        <v>#VALUE!</v>
      </c>
      <c r="Z6322">
        <v>40319</v>
      </c>
      <c r="AA6322">
        <v>43320</v>
      </c>
      <c r="AB6322" t="e">
        <f t="shared" si="1577"/>
        <v>#VALUE!</v>
      </c>
      <c r="AC6322" t="e">
        <f t="shared" si="1578"/>
        <v>#VALUE!</v>
      </c>
      <c r="AD6322">
        <v>0</v>
      </c>
      <c r="AE6322">
        <v>78158306</v>
      </c>
      <c r="AF6322">
        <f t="shared" si="1579"/>
        <v>3.6017924953491185E-4</v>
      </c>
      <c r="AG6322">
        <f t="shared" si="1580"/>
        <v>3.6017924953491184E-3</v>
      </c>
      <c r="AH6322" t="e">
        <f t="shared" si="1581"/>
        <v>#VALUE!</v>
      </c>
      <c r="AI6322">
        <f t="shared" si="1582"/>
        <v>6321</v>
      </c>
    </row>
    <row r="6323" spans="1:35" x14ac:dyDescent="0.3">
      <c r="A6323" t="s">
        <v>7923</v>
      </c>
      <c r="B6323">
        <v>3.6</v>
      </c>
      <c r="C6323">
        <v>258</v>
      </c>
      <c r="D6323" t="s">
        <v>1543</v>
      </c>
      <c r="E6323" t="s">
        <v>7441</v>
      </c>
      <c r="F6323" t="s">
        <v>22</v>
      </c>
      <c r="G6323">
        <v>0</v>
      </c>
      <c r="H6323" t="s">
        <v>26</v>
      </c>
      <c r="I6323" t="s">
        <v>171</v>
      </c>
      <c r="J6323" t="s">
        <v>13773</v>
      </c>
      <c r="K6323">
        <v>2.1</v>
      </c>
      <c r="L6323" t="s">
        <v>67</v>
      </c>
      <c r="M6323">
        <f t="shared" si="1568"/>
        <v>0</v>
      </c>
      <c r="N6323" t="str">
        <f t="shared" si="1569"/>
        <v>6.9M</v>
      </c>
      <c r="O6323">
        <f t="shared" si="1570"/>
        <v>50000</v>
      </c>
      <c r="P6323" t="str">
        <f t="shared" si="1571"/>
        <v>0</v>
      </c>
      <c r="Q6323" s="1" t="e">
        <f t="shared" si="1572"/>
        <v>#VALUE!</v>
      </c>
      <c r="R6323">
        <f t="shared" si="1573"/>
        <v>50000</v>
      </c>
      <c r="S6323">
        <v>0</v>
      </c>
      <c r="T6323" s="4">
        <v>1000000000</v>
      </c>
      <c r="U6323">
        <f t="shared" si="1583"/>
        <v>5.0000000000000002E-5</v>
      </c>
      <c r="V6323">
        <f t="shared" si="1574"/>
        <v>5.0000000000000001E-4</v>
      </c>
      <c r="W6323">
        <f t="shared" si="1575"/>
        <v>7.2</v>
      </c>
      <c r="X6323" s="5" t="e">
        <f t="shared" si="1576"/>
        <v>#VALUE!</v>
      </c>
      <c r="Z6323">
        <v>40319</v>
      </c>
      <c r="AA6323">
        <v>43320</v>
      </c>
      <c r="AB6323" t="e">
        <f t="shared" si="1577"/>
        <v>#VALUE!</v>
      </c>
      <c r="AC6323" t="e">
        <f t="shared" si="1578"/>
        <v>#VALUE!</v>
      </c>
      <c r="AD6323">
        <v>0</v>
      </c>
      <c r="AE6323">
        <v>78158306</v>
      </c>
      <c r="AF6323">
        <f t="shared" si="1579"/>
        <v>3.3009927313419508E-6</v>
      </c>
      <c r="AG6323">
        <f t="shared" si="1580"/>
        <v>3.3009927313419508E-5</v>
      </c>
      <c r="AH6323" t="e">
        <f t="shared" si="1581"/>
        <v>#VALUE!</v>
      </c>
      <c r="AI6323">
        <f t="shared" si="1582"/>
        <v>6322</v>
      </c>
    </row>
    <row r="6324" spans="1:35" x14ac:dyDescent="0.3">
      <c r="A6324" t="s">
        <v>8299</v>
      </c>
      <c r="B6324">
        <v>3.9</v>
      </c>
      <c r="C6324">
        <v>536</v>
      </c>
      <c r="D6324" t="s">
        <v>761</v>
      </c>
      <c r="E6324" t="s">
        <v>8077</v>
      </c>
      <c r="F6324" t="s">
        <v>22</v>
      </c>
      <c r="G6324">
        <v>0</v>
      </c>
      <c r="H6324" t="s">
        <v>26</v>
      </c>
      <c r="I6324" t="s">
        <v>62</v>
      </c>
      <c r="J6324" t="s">
        <v>13839</v>
      </c>
      <c r="K6324" t="s">
        <v>1366</v>
      </c>
      <c r="L6324" t="s">
        <v>67</v>
      </c>
      <c r="M6324">
        <f t="shared" si="1568"/>
        <v>0</v>
      </c>
      <c r="N6324" t="str">
        <f t="shared" si="1569"/>
        <v>10M</v>
      </c>
      <c r="O6324">
        <f t="shared" si="1570"/>
        <v>10000</v>
      </c>
      <c r="P6324" t="str">
        <f t="shared" si="1571"/>
        <v>0</v>
      </c>
      <c r="Q6324" s="1" t="e">
        <f t="shared" si="1572"/>
        <v>#VALUE!</v>
      </c>
      <c r="R6324">
        <f t="shared" si="1573"/>
        <v>10000</v>
      </c>
      <c r="S6324">
        <v>0</v>
      </c>
      <c r="T6324" s="4">
        <v>1000000000</v>
      </c>
      <c r="U6324">
        <f t="shared" si="1583"/>
        <v>1.0000000000000001E-5</v>
      </c>
      <c r="V6324">
        <f t="shared" si="1574"/>
        <v>1E-4</v>
      </c>
      <c r="W6324">
        <f t="shared" si="1575"/>
        <v>7.8</v>
      </c>
      <c r="X6324" s="5" t="e">
        <f t="shared" si="1576"/>
        <v>#VALUE!</v>
      </c>
      <c r="Z6324">
        <v>40319</v>
      </c>
      <c r="AA6324">
        <v>43320</v>
      </c>
      <c r="AB6324" t="e">
        <f t="shared" si="1577"/>
        <v>#VALUE!</v>
      </c>
      <c r="AC6324" t="e">
        <f t="shared" si="1578"/>
        <v>#VALUE!</v>
      </c>
      <c r="AD6324">
        <v>0</v>
      </c>
      <c r="AE6324">
        <v>78158306</v>
      </c>
      <c r="AF6324">
        <f t="shared" si="1579"/>
        <v>6.857876372090255E-6</v>
      </c>
      <c r="AG6324">
        <f t="shared" si="1580"/>
        <v>6.8578763720902552E-5</v>
      </c>
      <c r="AH6324" t="e">
        <f t="shared" si="1581"/>
        <v>#VALUE!</v>
      </c>
      <c r="AI6324">
        <f t="shared" si="1582"/>
        <v>6323</v>
      </c>
    </row>
    <row r="6325" spans="1:35" x14ac:dyDescent="0.3">
      <c r="A6325" t="s">
        <v>9515</v>
      </c>
      <c r="B6325">
        <v>3.9</v>
      </c>
      <c r="C6325">
        <v>168</v>
      </c>
      <c r="D6325" t="s">
        <v>1709</v>
      </c>
      <c r="E6325" t="s">
        <v>9431</v>
      </c>
      <c r="F6325" t="s">
        <v>22</v>
      </c>
      <c r="G6325">
        <v>0</v>
      </c>
      <c r="H6325" t="s">
        <v>26</v>
      </c>
      <c r="I6325" t="s">
        <v>479</v>
      </c>
      <c r="J6325" t="s">
        <v>13839</v>
      </c>
      <c r="K6325">
        <v>1.1000000000000001</v>
      </c>
      <c r="L6325" t="s">
        <v>119</v>
      </c>
      <c r="M6325">
        <f t="shared" si="1568"/>
        <v>0</v>
      </c>
      <c r="N6325" t="str">
        <f t="shared" si="1569"/>
        <v>6.4M</v>
      </c>
      <c r="O6325">
        <f t="shared" si="1570"/>
        <v>5000</v>
      </c>
      <c r="P6325" t="str">
        <f t="shared" si="1571"/>
        <v>0</v>
      </c>
      <c r="Q6325" s="1" t="e">
        <f t="shared" si="1572"/>
        <v>#VALUE!</v>
      </c>
      <c r="R6325">
        <f t="shared" si="1573"/>
        <v>5000</v>
      </c>
      <c r="S6325">
        <v>0</v>
      </c>
      <c r="T6325" s="4">
        <v>1000000000</v>
      </c>
      <c r="U6325">
        <f t="shared" si="1583"/>
        <v>5.0000000000000004E-6</v>
      </c>
      <c r="V6325">
        <f t="shared" si="1574"/>
        <v>5.0000000000000002E-5</v>
      </c>
      <c r="W6325">
        <f t="shared" si="1575"/>
        <v>7.8</v>
      </c>
      <c r="X6325" s="5" t="e">
        <f t="shared" si="1576"/>
        <v>#VALUE!</v>
      </c>
      <c r="Z6325">
        <v>40319</v>
      </c>
      <c r="AA6325">
        <v>43320</v>
      </c>
      <c r="AB6325" t="e">
        <f t="shared" si="1577"/>
        <v>#VALUE!</v>
      </c>
      <c r="AC6325" t="e">
        <f t="shared" si="1578"/>
        <v>#VALUE!</v>
      </c>
      <c r="AD6325">
        <v>0</v>
      </c>
      <c r="AE6325">
        <v>78158306</v>
      </c>
      <c r="AF6325">
        <f t="shared" si="1579"/>
        <v>2.1494836390133636E-6</v>
      </c>
      <c r="AG6325">
        <f t="shared" si="1580"/>
        <v>2.1494836390133636E-5</v>
      </c>
      <c r="AH6325" t="e">
        <f t="shared" si="1581"/>
        <v>#VALUE!</v>
      </c>
      <c r="AI6325">
        <f t="shared" si="1582"/>
        <v>6324</v>
      </c>
    </row>
    <row r="6326" spans="1:35" x14ac:dyDescent="0.3">
      <c r="A6326" t="s">
        <v>9114</v>
      </c>
      <c r="B6326">
        <v>4.0999999999999996</v>
      </c>
      <c r="C6326">
        <v>78</v>
      </c>
      <c r="D6326" t="s">
        <v>9115</v>
      </c>
      <c r="E6326" t="s">
        <v>8077</v>
      </c>
      <c r="F6326" t="s">
        <v>22</v>
      </c>
      <c r="G6326">
        <v>0</v>
      </c>
      <c r="H6326" t="s">
        <v>26</v>
      </c>
      <c r="I6326" t="s">
        <v>2790</v>
      </c>
      <c r="J6326" t="s">
        <v>13965</v>
      </c>
      <c r="K6326">
        <v>1.3</v>
      </c>
      <c r="L6326" t="s">
        <v>33</v>
      </c>
      <c r="M6326">
        <f t="shared" si="1568"/>
        <v>0</v>
      </c>
      <c r="N6326" t="str">
        <f t="shared" si="1569"/>
        <v>0.77M</v>
      </c>
      <c r="O6326">
        <f t="shared" si="1570"/>
        <v>10000</v>
      </c>
      <c r="P6326" t="str">
        <f t="shared" si="1571"/>
        <v>0</v>
      </c>
      <c r="Q6326" s="1" t="e">
        <f t="shared" si="1572"/>
        <v>#VALUE!</v>
      </c>
      <c r="R6326">
        <f t="shared" si="1573"/>
        <v>10000</v>
      </c>
      <c r="S6326">
        <v>0</v>
      </c>
      <c r="T6326" s="4">
        <v>1000000000</v>
      </c>
      <c r="U6326">
        <f t="shared" si="1583"/>
        <v>1.0000000000000001E-5</v>
      </c>
      <c r="V6326">
        <f t="shared" si="1574"/>
        <v>1E-4</v>
      </c>
      <c r="W6326">
        <f t="shared" si="1575"/>
        <v>8.1999999999999993</v>
      </c>
      <c r="X6326" s="5" t="e">
        <f t="shared" si="1576"/>
        <v>#VALUE!</v>
      </c>
      <c r="Z6326">
        <v>40319</v>
      </c>
      <c r="AA6326">
        <v>43320</v>
      </c>
      <c r="AB6326" t="e">
        <f t="shared" si="1577"/>
        <v>#VALUE!</v>
      </c>
      <c r="AC6326" t="e">
        <f t="shared" si="1578"/>
        <v>#VALUE!</v>
      </c>
      <c r="AD6326">
        <v>0</v>
      </c>
      <c r="AE6326">
        <v>78158306</v>
      </c>
      <c r="AF6326">
        <f t="shared" si="1579"/>
        <v>9.9797454668477596E-7</v>
      </c>
      <c r="AG6326">
        <f t="shared" si="1580"/>
        <v>9.9797454668477604E-6</v>
      </c>
      <c r="AH6326" t="e">
        <f t="shared" si="1581"/>
        <v>#VALUE!</v>
      </c>
      <c r="AI6326">
        <f t="shared" si="1582"/>
        <v>6325</v>
      </c>
    </row>
    <row r="6327" spans="1:35" x14ac:dyDescent="0.3">
      <c r="A6327" t="s">
        <v>9221</v>
      </c>
      <c r="B6327">
        <v>4.5999999999999996</v>
      </c>
      <c r="C6327">
        <v>60</v>
      </c>
      <c r="D6327" t="s">
        <v>1201</v>
      </c>
      <c r="E6327" t="s">
        <v>8077</v>
      </c>
      <c r="F6327" t="s">
        <v>22</v>
      </c>
      <c r="G6327">
        <v>0</v>
      </c>
      <c r="H6327" t="s">
        <v>26</v>
      </c>
      <c r="I6327" t="s">
        <v>927</v>
      </c>
      <c r="J6327" t="s">
        <v>9222</v>
      </c>
      <c r="K6327">
        <v>1</v>
      </c>
      <c r="L6327" t="s">
        <v>1148</v>
      </c>
      <c r="M6327">
        <f t="shared" si="1568"/>
        <v>0</v>
      </c>
      <c r="N6327" t="str">
        <f t="shared" si="1569"/>
        <v>2.1M</v>
      </c>
      <c r="O6327">
        <f t="shared" si="1570"/>
        <v>10000</v>
      </c>
      <c r="P6327" t="str">
        <f t="shared" si="1571"/>
        <v>0</v>
      </c>
      <c r="Q6327" s="1" t="e">
        <f t="shared" si="1572"/>
        <v>#VALUE!</v>
      </c>
      <c r="R6327">
        <f t="shared" si="1573"/>
        <v>10000</v>
      </c>
      <c r="S6327">
        <v>0</v>
      </c>
      <c r="T6327" s="4">
        <v>1000000000</v>
      </c>
      <c r="U6327">
        <f t="shared" si="1583"/>
        <v>1.0000000000000001E-5</v>
      </c>
      <c r="V6327">
        <f t="shared" si="1574"/>
        <v>1E-4</v>
      </c>
      <c r="W6327">
        <f t="shared" si="1575"/>
        <v>9.1999999999999993</v>
      </c>
      <c r="X6327" s="5" t="e">
        <f t="shared" si="1576"/>
        <v>#VALUE!</v>
      </c>
      <c r="Z6327">
        <v>40319</v>
      </c>
      <c r="AA6327">
        <v>43320</v>
      </c>
      <c r="AB6327" t="e">
        <f t="shared" si="1577"/>
        <v>#VALUE!</v>
      </c>
      <c r="AC6327" t="e">
        <f t="shared" si="1578"/>
        <v>#VALUE!</v>
      </c>
      <c r="AD6327">
        <v>0</v>
      </c>
      <c r="AE6327">
        <v>78158306</v>
      </c>
      <c r="AF6327">
        <f t="shared" si="1579"/>
        <v>7.6767272821905843E-7</v>
      </c>
      <c r="AG6327">
        <f t="shared" si="1580"/>
        <v>7.6767272821905843E-6</v>
      </c>
      <c r="AH6327" t="e">
        <f t="shared" si="1581"/>
        <v>#VALUE!</v>
      </c>
      <c r="AI6327">
        <f t="shared" si="1582"/>
        <v>6326</v>
      </c>
    </row>
    <row r="6328" spans="1:35" x14ac:dyDescent="0.3">
      <c r="A6328" t="s">
        <v>8919</v>
      </c>
      <c r="B6328">
        <v>3.7</v>
      </c>
      <c r="C6328">
        <v>120</v>
      </c>
      <c r="D6328" t="s">
        <v>616</v>
      </c>
      <c r="E6328" t="s">
        <v>8077</v>
      </c>
      <c r="F6328" t="s">
        <v>22</v>
      </c>
      <c r="G6328">
        <v>0</v>
      </c>
      <c r="H6328" t="s">
        <v>26</v>
      </c>
      <c r="I6328" t="s">
        <v>448</v>
      </c>
      <c r="J6328" t="s">
        <v>14017</v>
      </c>
      <c r="K6328">
        <v>4.0999999999999996</v>
      </c>
      <c r="L6328" t="s">
        <v>119</v>
      </c>
      <c r="M6328">
        <f t="shared" si="1568"/>
        <v>0</v>
      </c>
      <c r="N6328" t="str">
        <f t="shared" si="1569"/>
        <v>31M</v>
      </c>
      <c r="O6328">
        <f t="shared" si="1570"/>
        <v>10000</v>
      </c>
      <c r="P6328" t="str">
        <f t="shared" si="1571"/>
        <v>0</v>
      </c>
      <c r="Q6328" s="1" t="e">
        <f t="shared" si="1572"/>
        <v>#VALUE!</v>
      </c>
      <c r="R6328">
        <f t="shared" si="1573"/>
        <v>10000</v>
      </c>
      <c r="S6328">
        <v>0</v>
      </c>
      <c r="T6328" s="4">
        <v>1000000000</v>
      </c>
      <c r="U6328">
        <f t="shared" si="1583"/>
        <v>1.0000000000000001E-5</v>
      </c>
      <c r="V6328">
        <f t="shared" si="1574"/>
        <v>1E-4</v>
      </c>
      <c r="W6328">
        <f t="shared" si="1575"/>
        <v>7.4</v>
      </c>
      <c r="X6328" s="5" t="e">
        <f t="shared" si="1576"/>
        <v>#VALUE!</v>
      </c>
      <c r="Z6328">
        <v>40319</v>
      </c>
      <c r="AA6328">
        <v>43320</v>
      </c>
      <c r="AB6328" t="e">
        <f t="shared" si="1577"/>
        <v>#VALUE!</v>
      </c>
      <c r="AC6328" t="e">
        <f t="shared" si="1578"/>
        <v>#VALUE!</v>
      </c>
      <c r="AD6328">
        <v>0</v>
      </c>
      <c r="AE6328">
        <v>78158306</v>
      </c>
      <c r="AF6328">
        <f t="shared" si="1579"/>
        <v>1.5353454564381169E-6</v>
      </c>
      <c r="AG6328">
        <f t="shared" si="1580"/>
        <v>1.5353454564381169E-5</v>
      </c>
      <c r="AH6328" t="e">
        <f t="shared" si="1581"/>
        <v>#VALUE!</v>
      </c>
      <c r="AI6328">
        <f t="shared" si="1582"/>
        <v>6327</v>
      </c>
    </row>
    <row r="6329" spans="1:35" x14ac:dyDescent="0.3">
      <c r="A6329" t="s">
        <v>8646</v>
      </c>
      <c r="B6329">
        <v>3.3</v>
      </c>
      <c r="C6329">
        <v>202</v>
      </c>
      <c r="D6329" t="s">
        <v>804</v>
      </c>
      <c r="E6329" t="s">
        <v>8077</v>
      </c>
      <c r="F6329" t="s">
        <v>22</v>
      </c>
      <c r="G6329">
        <v>0</v>
      </c>
      <c r="H6329" t="s">
        <v>30</v>
      </c>
      <c r="I6329" t="s">
        <v>54</v>
      </c>
      <c r="J6329" t="s">
        <v>13470</v>
      </c>
      <c r="K6329" t="s">
        <v>8530</v>
      </c>
      <c r="L6329" t="s">
        <v>104</v>
      </c>
      <c r="M6329">
        <f t="shared" si="1568"/>
        <v>0</v>
      </c>
      <c r="N6329" t="str">
        <f t="shared" si="1569"/>
        <v>38M</v>
      </c>
      <c r="O6329">
        <f t="shared" si="1570"/>
        <v>10000</v>
      </c>
      <c r="P6329" t="str">
        <f t="shared" si="1571"/>
        <v>0</v>
      </c>
      <c r="Q6329" s="1" t="e">
        <f t="shared" si="1572"/>
        <v>#VALUE!</v>
      </c>
      <c r="R6329">
        <f t="shared" si="1573"/>
        <v>10000</v>
      </c>
      <c r="S6329">
        <v>0</v>
      </c>
      <c r="T6329" s="4">
        <v>1000000000</v>
      </c>
      <c r="U6329">
        <f t="shared" si="1583"/>
        <v>1.0000000000000001E-5</v>
      </c>
      <c r="V6329">
        <f t="shared" si="1574"/>
        <v>1E-4</v>
      </c>
      <c r="W6329">
        <f t="shared" si="1575"/>
        <v>6.6</v>
      </c>
      <c r="X6329" s="5" t="e">
        <f t="shared" si="1576"/>
        <v>#VALUE!</v>
      </c>
      <c r="Z6329">
        <v>40319</v>
      </c>
      <c r="AA6329">
        <v>43320</v>
      </c>
      <c r="AB6329" t="e">
        <f t="shared" si="1577"/>
        <v>#VALUE!</v>
      </c>
      <c r="AC6329" t="e">
        <f t="shared" si="1578"/>
        <v>#VALUE!</v>
      </c>
      <c r="AD6329">
        <v>0</v>
      </c>
      <c r="AE6329">
        <v>78158306</v>
      </c>
      <c r="AF6329">
        <f t="shared" si="1579"/>
        <v>2.5844981850041632E-6</v>
      </c>
      <c r="AG6329">
        <f t="shared" si="1580"/>
        <v>2.5844981850041631E-5</v>
      </c>
      <c r="AH6329" t="e">
        <f t="shared" si="1581"/>
        <v>#VALUE!</v>
      </c>
      <c r="AI6329">
        <f t="shared" si="1582"/>
        <v>6328</v>
      </c>
    </row>
    <row r="6330" spans="1:35" x14ac:dyDescent="0.3">
      <c r="A6330" t="s">
        <v>4348</v>
      </c>
      <c r="B6330">
        <v>4.2</v>
      </c>
      <c r="C6330">
        <v>20941</v>
      </c>
      <c r="D6330" t="s">
        <v>2022</v>
      </c>
      <c r="E6330" t="s">
        <v>3280</v>
      </c>
      <c r="F6330" t="s">
        <v>22</v>
      </c>
      <c r="G6330">
        <v>0</v>
      </c>
      <c r="H6330" t="s">
        <v>26</v>
      </c>
      <c r="I6330" t="s">
        <v>40</v>
      </c>
      <c r="J6330" t="s">
        <v>3120</v>
      </c>
      <c r="K6330" t="s">
        <v>4349</v>
      </c>
      <c r="L6330" t="s">
        <v>67</v>
      </c>
      <c r="M6330">
        <f t="shared" si="1568"/>
        <v>0</v>
      </c>
      <c r="N6330" t="str">
        <f t="shared" si="1569"/>
        <v>2.0M</v>
      </c>
      <c r="O6330">
        <f t="shared" si="1570"/>
        <v>1000000</v>
      </c>
      <c r="P6330" t="str">
        <f t="shared" si="1571"/>
        <v>0</v>
      </c>
      <c r="Q6330" s="1" t="e">
        <f t="shared" si="1572"/>
        <v>#VALUE!</v>
      </c>
      <c r="R6330">
        <f t="shared" si="1573"/>
        <v>1000000</v>
      </c>
      <c r="S6330">
        <v>0</v>
      </c>
      <c r="T6330" s="4">
        <v>1000000000</v>
      </c>
      <c r="U6330">
        <f t="shared" si="1583"/>
        <v>1E-3</v>
      </c>
      <c r="V6330">
        <f t="shared" si="1574"/>
        <v>0.01</v>
      </c>
      <c r="W6330">
        <f t="shared" si="1575"/>
        <v>8.4</v>
      </c>
      <c r="X6330" s="5" t="e">
        <f t="shared" si="1576"/>
        <v>#VALUE!</v>
      </c>
      <c r="Z6330">
        <v>40319</v>
      </c>
      <c r="AA6330">
        <v>43320</v>
      </c>
      <c r="AB6330" t="e">
        <f t="shared" si="1577"/>
        <v>#VALUE!</v>
      </c>
      <c r="AC6330" t="e">
        <f t="shared" si="1578"/>
        <v>#VALUE!</v>
      </c>
      <c r="AD6330">
        <v>0</v>
      </c>
      <c r="AE6330">
        <v>78158306</v>
      </c>
      <c r="AF6330">
        <f t="shared" si="1579"/>
        <v>2.6793057669392167E-4</v>
      </c>
      <c r="AG6330">
        <f t="shared" si="1580"/>
        <v>2.6793057669392169E-3</v>
      </c>
      <c r="AH6330" t="e">
        <f t="shared" si="1581"/>
        <v>#VALUE!</v>
      </c>
      <c r="AI6330">
        <f t="shared" si="1582"/>
        <v>6329</v>
      </c>
    </row>
    <row r="6331" spans="1:35" x14ac:dyDescent="0.3">
      <c r="A6331" t="s">
        <v>7368</v>
      </c>
      <c r="B6331">
        <v>3.5</v>
      </c>
      <c r="C6331">
        <v>315</v>
      </c>
      <c r="D6331" t="s">
        <v>1402</v>
      </c>
      <c r="E6331" t="s">
        <v>5956</v>
      </c>
      <c r="F6331" t="s">
        <v>22</v>
      </c>
      <c r="G6331">
        <v>0</v>
      </c>
      <c r="H6331" t="s">
        <v>26</v>
      </c>
      <c r="I6331" t="s">
        <v>40</v>
      </c>
      <c r="J6331" t="s">
        <v>13633</v>
      </c>
      <c r="K6331">
        <v>25</v>
      </c>
      <c r="L6331" t="s">
        <v>119</v>
      </c>
      <c r="M6331">
        <f t="shared" si="1568"/>
        <v>0</v>
      </c>
      <c r="N6331" t="str">
        <f t="shared" si="1569"/>
        <v>8.3M</v>
      </c>
      <c r="O6331">
        <f t="shared" si="1570"/>
        <v>100000</v>
      </c>
      <c r="P6331" t="str">
        <f t="shared" si="1571"/>
        <v>0</v>
      </c>
      <c r="Q6331" s="1" t="e">
        <f t="shared" si="1572"/>
        <v>#VALUE!</v>
      </c>
      <c r="R6331">
        <f t="shared" si="1573"/>
        <v>100000</v>
      </c>
      <c r="S6331">
        <v>0</v>
      </c>
      <c r="T6331" s="4">
        <v>1000000000</v>
      </c>
      <c r="U6331">
        <f t="shared" si="1583"/>
        <v>1E-4</v>
      </c>
      <c r="V6331">
        <f t="shared" si="1574"/>
        <v>1E-3</v>
      </c>
      <c r="W6331">
        <f t="shared" si="1575"/>
        <v>7</v>
      </c>
      <c r="X6331" s="5" t="e">
        <f t="shared" si="1576"/>
        <v>#VALUE!</v>
      </c>
      <c r="Z6331">
        <v>40319</v>
      </c>
      <c r="AA6331">
        <v>43320</v>
      </c>
      <c r="AB6331" t="e">
        <f t="shared" si="1577"/>
        <v>#VALUE!</v>
      </c>
      <c r="AC6331" t="e">
        <f t="shared" si="1578"/>
        <v>#VALUE!</v>
      </c>
      <c r="AD6331">
        <v>0</v>
      </c>
      <c r="AE6331">
        <v>78158306</v>
      </c>
      <c r="AF6331">
        <f t="shared" si="1579"/>
        <v>4.0302818231500561E-6</v>
      </c>
      <c r="AG6331">
        <f t="shared" si="1580"/>
        <v>4.0302818231500561E-5</v>
      </c>
      <c r="AH6331" t="e">
        <f t="shared" si="1581"/>
        <v>#VALUE!</v>
      </c>
      <c r="AI6331">
        <f t="shared" si="1582"/>
        <v>6330</v>
      </c>
    </row>
    <row r="6332" spans="1:35" x14ac:dyDescent="0.3">
      <c r="A6332" t="s">
        <v>12526</v>
      </c>
      <c r="B6332">
        <v>5</v>
      </c>
      <c r="C6332">
        <v>1</v>
      </c>
      <c r="D6332" t="s">
        <v>12527</v>
      </c>
      <c r="E6332" t="s">
        <v>12408</v>
      </c>
      <c r="F6332" t="s">
        <v>22</v>
      </c>
      <c r="G6332">
        <v>0</v>
      </c>
      <c r="H6332" t="s">
        <v>26</v>
      </c>
      <c r="I6332" t="s">
        <v>27</v>
      </c>
      <c r="J6332" t="s">
        <v>11931</v>
      </c>
      <c r="K6332">
        <v>0.1</v>
      </c>
      <c r="L6332" t="s">
        <v>163</v>
      </c>
      <c r="M6332">
        <f t="shared" si="1568"/>
        <v>0</v>
      </c>
      <c r="N6332" t="str">
        <f t="shared" si="1569"/>
        <v>0.67M</v>
      </c>
      <c r="O6332">
        <f t="shared" si="1570"/>
        <v>50</v>
      </c>
      <c r="P6332" t="str">
        <f t="shared" si="1571"/>
        <v>0</v>
      </c>
      <c r="Q6332" s="1" t="e">
        <f t="shared" si="1572"/>
        <v>#VALUE!</v>
      </c>
      <c r="R6332">
        <f t="shared" si="1573"/>
        <v>50</v>
      </c>
      <c r="S6332">
        <v>0</v>
      </c>
      <c r="T6332" s="4">
        <v>1000000000</v>
      </c>
      <c r="U6332">
        <f t="shared" si="1583"/>
        <v>4.9999999999999998E-8</v>
      </c>
      <c r="V6332">
        <f t="shared" si="1574"/>
        <v>4.9999999999999998E-7</v>
      </c>
      <c r="W6332">
        <f t="shared" si="1575"/>
        <v>10</v>
      </c>
      <c r="X6332" s="5" t="e">
        <f t="shared" si="1576"/>
        <v>#VALUE!</v>
      </c>
      <c r="Z6332">
        <v>40319</v>
      </c>
      <c r="AA6332">
        <v>43320</v>
      </c>
      <c r="AB6332" t="e">
        <f t="shared" si="1577"/>
        <v>#VALUE!</v>
      </c>
      <c r="AC6332" t="e">
        <f t="shared" si="1578"/>
        <v>#VALUE!</v>
      </c>
      <c r="AD6332">
        <v>0</v>
      </c>
      <c r="AE6332">
        <v>78158306</v>
      </c>
      <c r="AF6332">
        <f t="shared" si="1579"/>
        <v>1.279454547031764E-8</v>
      </c>
      <c r="AG6332">
        <f t="shared" si="1580"/>
        <v>1.279454547031764E-7</v>
      </c>
      <c r="AH6332" t="e">
        <f t="shared" si="1581"/>
        <v>#VALUE!</v>
      </c>
      <c r="AI6332">
        <f t="shared" si="1582"/>
        <v>6331</v>
      </c>
    </row>
    <row r="6333" spans="1:35" x14ac:dyDescent="0.3">
      <c r="A6333" t="s">
        <v>12796</v>
      </c>
      <c r="B6333">
        <v>4</v>
      </c>
      <c r="C6333">
        <v>1</v>
      </c>
      <c r="D6333" t="s">
        <v>2182</v>
      </c>
      <c r="E6333" t="s">
        <v>12663</v>
      </c>
      <c r="F6333" t="s">
        <v>22</v>
      </c>
      <c r="G6333">
        <v>0</v>
      </c>
      <c r="H6333" t="s">
        <v>26</v>
      </c>
      <c r="I6333" t="s">
        <v>27</v>
      </c>
      <c r="J6333" t="s">
        <v>13926</v>
      </c>
      <c r="K6333">
        <v>1</v>
      </c>
      <c r="L6333" t="s">
        <v>150</v>
      </c>
      <c r="M6333">
        <f t="shared" si="1568"/>
        <v>0</v>
      </c>
      <c r="N6333" t="str">
        <f t="shared" si="1569"/>
        <v>2.4M</v>
      </c>
      <c r="O6333">
        <f t="shared" si="1570"/>
        <v>10</v>
      </c>
      <c r="P6333" t="str">
        <f t="shared" si="1571"/>
        <v>0</v>
      </c>
      <c r="Q6333" s="1" t="e">
        <f t="shared" si="1572"/>
        <v>#VALUE!</v>
      </c>
      <c r="R6333">
        <f t="shared" si="1573"/>
        <v>10</v>
      </c>
      <c r="S6333">
        <v>0</v>
      </c>
      <c r="T6333" s="4">
        <v>1000000000</v>
      </c>
      <c r="U6333">
        <f t="shared" si="1583"/>
        <v>1E-8</v>
      </c>
      <c r="V6333">
        <f t="shared" si="1574"/>
        <v>9.9999999999999995E-8</v>
      </c>
      <c r="W6333">
        <f t="shared" si="1575"/>
        <v>8</v>
      </c>
      <c r="X6333" s="5" t="e">
        <f t="shared" si="1576"/>
        <v>#VALUE!</v>
      </c>
      <c r="Z6333">
        <v>40319</v>
      </c>
      <c r="AA6333">
        <v>43320</v>
      </c>
      <c r="AB6333" t="e">
        <f t="shared" si="1577"/>
        <v>#VALUE!</v>
      </c>
      <c r="AC6333" t="e">
        <f t="shared" si="1578"/>
        <v>#VALUE!</v>
      </c>
      <c r="AD6333">
        <v>0</v>
      </c>
      <c r="AE6333">
        <v>78158306</v>
      </c>
      <c r="AF6333">
        <f t="shared" si="1579"/>
        <v>1.279454547031764E-8</v>
      </c>
      <c r="AG6333">
        <f t="shared" si="1580"/>
        <v>1.279454547031764E-7</v>
      </c>
      <c r="AH6333" t="e">
        <f t="shared" si="1581"/>
        <v>#VALUE!</v>
      </c>
      <c r="AI6333">
        <f t="shared" si="1582"/>
        <v>6332</v>
      </c>
    </row>
    <row r="6334" spans="1:35" x14ac:dyDescent="0.3">
      <c r="A6334" t="s">
        <v>2725</v>
      </c>
      <c r="B6334">
        <v>4</v>
      </c>
      <c r="C6334">
        <v>88860</v>
      </c>
      <c r="D6334" t="s">
        <v>518</v>
      </c>
      <c r="E6334" t="s">
        <v>2379</v>
      </c>
      <c r="F6334" t="s">
        <v>22</v>
      </c>
      <c r="G6334">
        <v>0</v>
      </c>
      <c r="H6334" t="s">
        <v>26</v>
      </c>
      <c r="I6334" t="s">
        <v>36</v>
      </c>
      <c r="J6334" t="s">
        <v>13886</v>
      </c>
      <c r="K6334" t="s">
        <v>2726</v>
      </c>
      <c r="L6334" t="s">
        <v>163</v>
      </c>
      <c r="M6334">
        <f t="shared" si="1568"/>
        <v>0</v>
      </c>
      <c r="N6334" t="str">
        <f t="shared" si="1569"/>
        <v>6.1M</v>
      </c>
      <c r="O6334">
        <f t="shared" si="1570"/>
        <v>5000000</v>
      </c>
      <c r="P6334" t="str">
        <f t="shared" si="1571"/>
        <v>0</v>
      </c>
      <c r="Q6334" s="1" t="e">
        <f t="shared" si="1572"/>
        <v>#VALUE!</v>
      </c>
      <c r="R6334">
        <f t="shared" si="1573"/>
        <v>5000000</v>
      </c>
      <c r="S6334">
        <v>0</v>
      </c>
      <c r="T6334" s="4">
        <v>1000000000</v>
      </c>
      <c r="U6334">
        <f t="shared" si="1583"/>
        <v>5.0000000000000001E-3</v>
      </c>
      <c r="V6334">
        <f t="shared" si="1574"/>
        <v>0.05</v>
      </c>
      <c r="W6334">
        <f t="shared" si="1575"/>
        <v>8</v>
      </c>
      <c r="X6334" s="5" t="e">
        <f t="shared" si="1576"/>
        <v>#VALUE!</v>
      </c>
      <c r="Z6334">
        <v>40319</v>
      </c>
      <c r="AA6334">
        <v>43320</v>
      </c>
      <c r="AB6334" t="e">
        <f t="shared" si="1577"/>
        <v>#VALUE!</v>
      </c>
      <c r="AC6334" t="e">
        <f t="shared" si="1578"/>
        <v>#VALUE!</v>
      </c>
      <c r="AD6334">
        <v>0</v>
      </c>
      <c r="AE6334">
        <v>78158306</v>
      </c>
      <c r="AF6334">
        <f t="shared" si="1579"/>
        <v>1.1369233104924254E-3</v>
      </c>
      <c r="AG6334">
        <f t="shared" si="1580"/>
        <v>1.1369233104924253E-2</v>
      </c>
      <c r="AH6334" t="e">
        <f t="shared" si="1581"/>
        <v>#VALUE!</v>
      </c>
      <c r="AI6334">
        <f t="shared" si="1582"/>
        <v>6333</v>
      </c>
    </row>
    <row r="6335" spans="1:35" x14ac:dyDescent="0.3">
      <c r="A6335" t="s">
        <v>10150</v>
      </c>
      <c r="B6335">
        <v>4.5999999999999996</v>
      </c>
      <c r="C6335">
        <v>84</v>
      </c>
      <c r="D6335" t="s">
        <v>454</v>
      </c>
      <c r="E6335" t="s">
        <v>10032</v>
      </c>
      <c r="F6335" t="s">
        <v>849</v>
      </c>
      <c r="G6335" t="s">
        <v>10151</v>
      </c>
      <c r="H6335" t="s">
        <v>72</v>
      </c>
      <c r="I6335" t="s">
        <v>47</v>
      </c>
      <c r="J6335" t="s">
        <v>10152</v>
      </c>
      <c r="K6335" t="s">
        <v>3961</v>
      </c>
      <c r="L6335" t="s">
        <v>3816</v>
      </c>
      <c r="M6335">
        <f t="shared" si="1568"/>
        <v>1</v>
      </c>
      <c r="N6335" t="str">
        <f t="shared" si="1569"/>
        <v>23M</v>
      </c>
      <c r="O6335">
        <f t="shared" si="1570"/>
        <v>1000</v>
      </c>
      <c r="P6335" t="str">
        <f t="shared" si="1571"/>
        <v>4.29</v>
      </c>
      <c r="Q6335" s="1" t="e">
        <f t="shared" si="1572"/>
        <v>#VALUE!</v>
      </c>
      <c r="R6335">
        <f t="shared" si="1573"/>
        <v>1000</v>
      </c>
      <c r="S6335">
        <v>0</v>
      </c>
      <c r="T6335" s="4">
        <v>1000000000</v>
      </c>
      <c r="U6335">
        <f t="shared" si="1583"/>
        <v>9.9999999999999995E-7</v>
      </c>
      <c r="V6335">
        <f t="shared" si="1574"/>
        <v>9.9999999999999991E-6</v>
      </c>
      <c r="W6335">
        <f t="shared" si="1575"/>
        <v>9.1999999999999993</v>
      </c>
      <c r="X6335" s="5" t="e">
        <f t="shared" si="1576"/>
        <v>#VALUE!</v>
      </c>
      <c r="Z6335">
        <v>40319</v>
      </c>
      <c r="AA6335">
        <v>43320</v>
      </c>
      <c r="AB6335" t="e">
        <f t="shared" si="1577"/>
        <v>#VALUE!</v>
      </c>
      <c r="AC6335" t="e">
        <f t="shared" si="1578"/>
        <v>#VALUE!</v>
      </c>
      <c r="AD6335">
        <v>0</v>
      </c>
      <c r="AE6335">
        <v>78158306</v>
      </c>
      <c r="AF6335">
        <f t="shared" si="1579"/>
        <v>1.0747418195066818E-6</v>
      </c>
      <c r="AG6335">
        <f t="shared" si="1580"/>
        <v>1.0747418195066818E-5</v>
      </c>
      <c r="AH6335" t="e">
        <f t="shared" si="1581"/>
        <v>#VALUE!</v>
      </c>
      <c r="AI6335">
        <f t="shared" si="1582"/>
        <v>6334</v>
      </c>
    </row>
    <row r="6336" spans="1:35" x14ac:dyDescent="0.3">
      <c r="A6336" t="s">
        <v>11786</v>
      </c>
      <c r="B6336">
        <v>3.3</v>
      </c>
      <c r="C6336">
        <v>6</v>
      </c>
      <c r="D6336" t="s">
        <v>746</v>
      </c>
      <c r="E6336" t="s">
        <v>11545</v>
      </c>
      <c r="F6336" t="s">
        <v>849</v>
      </c>
      <c r="G6336" t="s">
        <v>3690</v>
      </c>
      <c r="H6336" t="s">
        <v>26</v>
      </c>
      <c r="I6336" t="s">
        <v>40</v>
      </c>
      <c r="J6336" t="s">
        <v>13385</v>
      </c>
      <c r="K6336">
        <v>3.2</v>
      </c>
      <c r="L6336" t="s">
        <v>67</v>
      </c>
      <c r="M6336">
        <f t="shared" si="1568"/>
        <v>1</v>
      </c>
      <c r="N6336" t="str">
        <f t="shared" si="1569"/>
        <v>1.5M</v>
      </c>
      <c r="O6336">
        <f t="shared" si="1570"/>
        <v>100</v>
      </c>
      <c r="P6336" t="str">
        <f t="shared" si="1571"/>
        <v>5.99</v>
      </c>
      <c r="Q6336" s="1" t="e">
        <f t="shared" si="1572"/>
        <v>#VALUE!</v>
      </c>
      <c r="R6336">
        <f t="shared" si="1573"/>
        <v>100</v>
      </c>
      <c r="S6336">
        <v>0</v>
      </c>
      <c r="T6336" s="4">
        <v>1000000000</v>
      </c>
      <c r="U6336">
        <f t="shared" si="1583"/>
        <v>9.9999999999999995E-8</v>
      </c>
      <c r="V6336">
        <f t="shared" si="1574"/>
        <v>9.9999999999999995E-7</v>
      </c>
      <c r="W6336">
        <f t="shared" si="1575"/>
        <v>6.6</v>
      </c>
      <c r="X6336" s="5" t="e">
        <f t="shared" si="1576"/>
        <v>#VALUE!</v>
      </c>
      <c r="Z6336">
        <v>40319</v>
      </c>
      <c r="AA6336">
        <v>43320</v>
      </c>
      <c r="AB6336" t="e">
        <f t="shared" si="1577"/>
        <v>#VALUE!</v>
      </c>
      <c r="AC6336" t="e">
        <f t="shared" si="1578"/>
        <v>#VALUE!</v>
      </c>
      <c r="AD6336">
        <v>0</v>
      </c>
      <c r="AE6336">
        <v>78158306</v>
      </c>
      <c r="AF6336">
        <f t="shared" si="1579"/>
        <v>7.6767272821905843E-8</v>
      </c>
      <c r="AG6336">
        <f t="shared" si="1580"/>
        <v>7.6767272821905843E-7</v>
      </c>
      <c r="AH6336" t="e">
        <f t="shared" si="1581"/>
        <v>#VALUE!</v>
      </c>
      <c r="AI6336">
        <f t="shared" si="1582"/>
        <v>6335</v>
      </c>
    </row>
    <row r="6337" spans="1:35" x14ac:dyDescent="0.3">
      <c r="A6337" t="s">
        <v>4227</v>
      </c>
      <c r="B6337">
        <v>3.3</v>
      </c>
      <c r="C6337">
        <v>23682</v>
      </c>
      <c r="D6337" t="s">
        <v>1081</v>
      </c>
      <c r="E6337" t="s">
        <v>3280</v>
      </c>
      <c r="F6337" t="s">
        <v>22</v>
      </c>
      <c r="G6337">
        <v>0</v>
      </c>
      <c r="H6337" t="s">
        <v>23</v>
      </c>
      <c r="I6337" t="s">
        <v>62</v>
      </c>
      <c r="J6337" t="s">
        <v>13371</v>
      </c>
      <c r="K6337">
        <v>6.2</v>
      </c>
      <c r="L6337" t="s">
        <v>67</v>
      </c>
      <c r="M6337">
        <f t="shared" si="1568"/>
        <v>0</v>
      </c>
      <c r="N6337" t="str">
        <f t="shared" si="1569"/>
        <v>9.8M</v>
      </c>
      <c r="O6337">
        <f t="shared" si="1570"/>
        <v>1000000</v>
      </c>
      <c r="P6337" t="str">
        <f t="shared" si="1571"/>
        <v>0</v>
      </c>
      <c r="Q6337" s="1" t="e">
        <f t="shared" si="1572"/>
        <v>#VALUE!</v>
      </c>
      <c r="R6337">
        <f t="shared" si="1573"/>
        <v>1000000</v>
      </c>
      <c r="S6337">
        <v>0</v>
      </c>
      <c r="T6337" s="4">
        <v>1000000000</v>
      </c>
      <c r="U6337">
        <f t="shared" si="1583"/>
        <v>1E-3</v>
      </c>
      <c r="V6337">
        <f t="shared" si="1574"/>
        <v>0.01</v>
      </c>
      <c r="W6337">
        <f t="shared" si="1575"/>
        <v>6.6</v>
      </c>
      <c r="X6337" s="5" t="e">
        <f t="shared" si="1576"/>
        <v>#VALUE!</v>
      </c>
      <c r="Z6337">
        <v>40319</v>
      </c>
      <c r="AA6337">
        <v>43320</v>
      </c>
      <c r="AB6337" t="e">
        <f t="shared" si="1577"/>
        <v>#VALUE!</v>
      </c>
      <c r="AC6337" t="e">
        <f t="shared" si="1578"/>
        <v>#VALUE!</v>
      </c>
      <c r="AD6337">
        <v>0</v>
      </c>
      <c r="AE6337">
        <v>78158306</v>
      </c>
      <c r="AF6337">
        <f t="shared" si="1579"/>
        <v>3.0300042582806237E-4</v>
      </c>
      <c r="AG6337">
        <f t="shared" si="1580"/>
        <v>3.0300042582806237E-3</v>
      </c>
      <c r="AH6337" t="e">
        <f t="shared" si="1581"/>
        <v>#VALUE!</v>
      </c>
      <c r="AI6337">
        <f t="shared" si="1582"/>
        <v>6336</v>
      </c>
    </row>
    <row r="6338" spans="1:35" x14ac:dyDescent="0.3">
      <c r="A6338" t="s">
        <v>1166</v>
      </c>
      <c r="B6338">
        <v>4.4000000000000004</v>
      </c>
      <c r="C6338">
        <v>524467</v>
      </c>
      <c r="D6338" t="s">
        <v>373</v>
      </c>
      <c r="E6338" t="s">
        <v>839</v>
      </c>
      <c r="F6338" t="s">
        <v>22</v>
      </c>
      <c r="G6338">
        <v>0</v>
      </c>
      <c r="H6338" t="s">
        <v>23</v>
      </c>
      <c r="I6338" t="s">
        <v>536</v>
      </c>
      <c r="J6338" t="s">
        <v>1167</v>
      </c>
      <c r="K6338">
        <v>1.1259999999999999</v>
      </c>
      <c r="L6338" t="s">
        <v>512</v>
      </c>
      <c r="M6338">
        <f t="shared" ref="M6338:M6401" si="1584">IF(F6338="Free", 0, IF(F6338="Paid", 1, ""))</f>
        <v>0</v>
      </c>
      <c r="N6338" t="str">
        <f t="shared" ref="N6338:N6401" si="1585">IF(RIGHT(D6338,1)="M", D6338, IF(RIGHT(D6338,1)="k", TEXT(LEFT(D6338,LEN(D6338)-1)/1024,"0.00") &amp; "M", IF(D6338="Varies with device", "N/A", "")))</f>
        <v>33M</v>
      </c>
      <c r="O6338">
        <f t="shared" ref="O6338:O6401" si="1586">VALUE(SUBSTITUTE(SUBSTITUTE(E6338, "+", ""), ",", ""))</f>
        <v>10000000</v>
      </c>
      <c r="P6338" t="str">
        <f t="shared" ref="P6338:P6401" si="1587">SUBSTITUTE(G6338, "$", "")</f>
        <v>0</v>
      </c>
      <c r="Q6338" s="1" t="e">
        <f t="shared" ref="Q6338:Q6401" si="1588">DATEVALUE(J6338)</f>
        <v>#VALUE!</v>
      </c>
      <c r="R6338">
        <f t="shared" ref="R6338:R6401" si="1589">IF(ISNUMBER(O6338), O6338, 0)</f>
        <v>10000000</v>
      </c>
      <c r="S6338">
        <v>0</v>
      </c>
      <c r="T6338" s="4">
        <v>1000000000</v>
      </c>
      <c r="U6338">
        <f t="shared" si="1583"/>
        <v>0.01</v>
      </c>
      <c r="V6338">
        <f t="shared" ref="V6338:V6401" si="1590">U6338 * 10</f>
        <v>0.1</v>
      </c>
      <c r="W6338">
        <f t="shared" ref="W6338:W6401" si="1591">B6338*2</f>
        <v>8.8000000000000007</v>
      </c>
      <c r="X6338" s="5" t="e">
        <f t="shared" ref="X6338:X6401" si="1592">Q6338 - $Y$2</f>
        <v>#VALUE!</v>
      </c>
      <c r="Z6338">
        <v>40319</v>
      </c>
      <c r="AA6338">
        <v>43320</v>
      </c>
      <c r="AB6338" t="e">
        <f t="shared" ref="AB6338:AB6401" si="1593">IF($AA$2 &lt;&gt; $Z$2, (X6338 - $Z$2) / ($AA$2 - $Z$2), NA())</f>
        <v>#VALUE!</v>
      </c>
      <c r="AC6338" t="e">
        <f t="shared" ref="AC6338:AC6401" si="1594">AB6338 * 10</f>
        <v>#VALUE!</v>
      </c>
      <c r="AD6338">
        <v>0</v>
      </c>
      <c r="AE6338">
        <v>78158306</v>
      </c>
      <c r="AF6338">
        <f t="shared" ref="AF6338:AF6401" si="1595">IF($AE$2 &lt;&gt; $AD$2, (C6338 - $AD$2) / ($AE$2 - $AD$2), NA())</f>
        <v>6.7103168791810813E-3</v>
      </c>
      <c r="AG6338">
        <f t="shared" ref="AG6338:AG6401" si="1596">AF6338*10</f>
        <v>6.7103168791810816E-2</v>
      </c>
      <c r="AH6338" t="e">
        <f t="shared" ref="AH6338:AH6401" si="1597">IF(W6338 &gt; 4,
   IF(V6338 &gt; 5,
      (V6338 * 2) + W6338 + AG6338 + AC6338,
      V6338 + W6338 + AG6338 + AC6338),
   V6338 + W6338 + AG6338 + AC6338)</f>
        <v>#VALUE!</v>
      </c>
      <c r="AI6338">
        <f t="shared" si="1582"/>
        <v>6337</v>
      </c>
    </row>
    <row r="6339" spans="1:35" x14ac:dyDescent="0.3">
      <c r="A6339" t="s">
        <v>9755</v>
      </c>
      <c r="B6339">
        <v>3.6</v>
      </c>
      <c r="C6339">
        <v>47</v>
      </c>
      <c r="D6339" t="s">
        <v>9756</v>
      </c>
      <c r="E6339" t="s">
        <v>9431</v>
      </c>
      <c r="F6339" t="s">
        <v>22</v>
      </c>
      <c r="G6339">
        <v>0</v>
      </c>
      <c r="H6339" t="s">
        <v>26</v>
      </c>
      <c r="I6339" t="s">
        <v>47</v>
      </c>
      <c r="J6339" t="s">
        <v>13711</v>
      </c>
      <c r="K6339">
        <v>9</v>
      </c>
      <c r="L6339" t="s">
        <v>150</v>
      </c>
      <c r="M6339">
        <f t="shared" si="1584"/>
        <v>0</v>
      </c>
      <c r="N6339" t="str">
        <f t="shared" si="1585"/>
        <v>0.86M</v>
      </c>
      <c r="O6339">
        <f t="shared" si="1586"/>
        <v>5000</v>
      </c>
      <c r="P6339" t="str">
        <f t="shared" si="1587"/>
        <v>0</v>
      </c>
      <c r="Q6339" s="1" t="e">
        <f t="shared" si="1588"/>
        <v>#VALUE!</v>
      </c>
      <c r="R6339">
        <f t="shared" si="1589"/>
        <v>5000</v>
      </c>
      <c r="S6339">
        <v>0</v>
      </c>
      <c r="T6339" s="4">
        <v>1000000000</v>
      </c>
      <c r="U6339">
        <f t="shared" si="1583"/>
        <v>5.0000000000000004E-6</v>
      </c>
      <c r="V6339">
        <f t="shared" si="1590"/>
        <v>5.0000000000000002E-5</v>
      </c>
      <c r="W6339">
        <f t="shared" si="1591"/>
        <v>7.2</v>
      </c>
      <c r="X6339" s="5" t="e">
        <f t="shared" si="1592"/>
        <v>#VALUE!</v>
      </c>
      <c r="Z6339">
        <v>40319</v>
      </c>
      <c r="AA6339">
        <v>43320</v>
      </c>
      <c r="AB6339" t="e">
        <f t="shared" si="1593"/>
        <v>#VALUE!</v>
      </c>
      <c r="AC6339" t="e">
        <f t="shared" si="1594"/>
        <v>#VALUE!</v>
      </c>
      <c r="AD6339">
        <v>0</v>
      </c>
      <c r="AE6339">
        <v>78158306</v>
      </c>
      <c r="AF6339">
        <f t="shared" si="1595"/>
        <v>6.0134363710492903E-7</v>
      </c>
      <c r="AG6339">
        <f t="shared" si="1596"/>
        <v>6.0134363710492903E-6</v>
      </c>
      <c r="AH6339" t="e">
        <f t="shared" si="1597"/>
        <v>#VALUE!</v>
      </c>
      <c r="AI6339">
        <f t="shared" ref="AI6339:AI6402" si="1598">ROW() - 1</f>
        <v>6338</v>
      </c>
    </row>
    <row r="6340" spans="1:35" x14ac:dyDescent="0.3">
      <c r="A6340" t="s">
        <v>9372</v>
      </c>
      <c r="B6340">
        <v>3.4</v>
      </c>
      <c r="C6340">
        <v>30</v>
      </c>
      <c r="D6340" t="s">
        <v>1720</v>
      </c>
      <c r="E6340" t="s">
        <v>8077</v>
      </c>
      <c r="F6340" t="s">
        <v>22</v>
      </c>
      <c r="G6340">
        <v>0</v>
      </c>
      <c r="H6340" t="s">
        <v>26</v>
      </c>
      <c r="I6340" t="s">
        <v>36</v>
      </c>
      <c r="J6340" t="s">
        <v>13403</v>
      </c>
      <c r="K6340" t="s">
        <v>950</v>
      </c>
      <c r="L6340" t="s">
        <v>119</v>
      </c>
      <c r="M6340">
        <f t="shared" si="1584"/>
        <v>0</v>
      </c>
      <c r="N6340" t="str">
        <f t="shared" si="1585"/>
        <v>3.0M</v>
      </c>
      <c r="O6340">
        <f t="shared" si="1586"/>
        <v>10000</v>
      </c>
      <c r="P6340" t="str">
        <f t="shared" si="1587"/>
        <v>0</v>
      </c>
      <c r="Q6340" s="1" t="e">
        <f t="shared" si="1588"/>
        <v>#VALUE!</v>
      </c>
      <c r="R6340">
        <f t="shared" si="1589"/>
        <v>10000</v>
      </c>
      <c r="S6340">
        <v>0</v>
      </c>
      <c r="T6340" s="4">
        <v>1000000000</v>
      </c>
      <c r="U6340">
        <f t="shared" si="1583"/>
        <v>1.0000000000000001E-5</v>
      </c>
      <c r="V6340">
        <f t="shared" si="1590"/>
        <v>1E-4</v>
      </c>
      <c r="W6340">
        <f t="shared" si="1591"/>
        <v>6.8</v>
      </c>
      <c r="X6340" s="5" t="e">
        <f t="shared" si="1592"/>
        <v>#VALUE!</v>
      </c>
      <c r="Z6340">
        <v>40319</v>
      </c>
      <c r="AA6340">
        <v>43320</v>
      </c>
      <c r="AB6340" t="e">
        <f t="shared" si="1593"/>
        <v>#VALUE!</v>
      </c>
      <c r="AC6340" t="e">
        <f t="shared" si="1594"/>
        <v>#VALUE!</v>
      </c>
      <c r="AD6340">
        <v>0</v>
      </c>
      <c r="AE6340">
        <v>78158306</v>
      </c>
      <c r="AF6340">
        <f t="shared" si="1595"/>
        <v>3.8383636410952922E-7</v>
      </c>
      <c r="AG6340">
        <f t="shared" si="1596"/>
        <v>3.8383636410952922E-6</v>
      </c>
      <c r="AH6340" t="e">
        <f t="shared" si="1597"/>
        <v>#VALUE!</v>
      </c>
      <c r="AI6340">
        <f t="shared" si="1598"/>
        <v>6339</v>
      </c>
    </row>
    <row r="6341" spans="1:35" x14ac:dyDescent="0.3">
      <c r="A6341" t="s">
        <v>5953</v>
      </c>
      <c r="B6341">
        <v>3.5</v>
      </c>
      <c r="C6341">
        <v>156</v>
      </c>
      <c r="D6341" t="s">
        <v>257</v>
      </c>
      <c r="E6341" t="s">
        <v>5276</v>
      </c>
      <c r="F6341" t="s">
        <v>22</v>
      </c>
      <c r="G6341">
        <v>0</v>
      </c>
      <c r="H6341" t="s">
        <v>26</v>
      </c>
      <c r="I6341" t="s">
        <v>50</v>
      </c>
      <c r="J6341" t="s">
        <v>13506</v>
      </c>
      <c r="K6341" t="s">
        <v>5954</v>
      </c>
      <c r="L6341" t="s">
        <v>1148</v>
      </c>
      <c r="M6341">
        <f t="shared" si="1584"/>
        <v>0</v>
      </c>
      <c r="N6341" t="str">
        <f t="shared" si="1585"/>
        <v>42M</v>
      </c>
      <c r="O6341">
        <f t="shared" si="1586"/>
        <v>500000</v>
      </c>
      <c r="P6341" t="str">
        <f t="shared" si="1587"/>
        <v>0</v>
      </c>
      <c r="Q6341" s="1" t="e">
        <f t="shared" si="1588"/>
        <v>#VALUE!</v>
      </c>
      <c r="R6341">
        <f t="shared" si="1589"/>
        <v>500000</v>
      </c>
      <c r="S6341">
        <v>0</v>
      </c>
      <c r="T6341" s="4">
        <v>1000000000</v>
      </c>
      <c r="U6341">
        <f t="shared" si="1583"/>
        <v>5.0000000000000001E-4</v>
      </c>
      <c r="V6341">
        <f t="shared" si="1590"/>
        <v>5.0000000000000001E-3</v>
      </c>
      <c r="W6341">
        <f t="shared" si="1591"/>
        <v>7</v>
      </c>
      <c r="X6341" s="5" t="e">
        <f t="shared" si="1592"/>
        <v>#VALUE!</v>
      </c>
      <c r="Z6341">
        <v>40319</v>
      </c>
      <c r="AA6341">
        <v>43320</v>
      </c>
      <c r="AB6341" t="e">
        <f t="shared" si="1593"/>
        <v>#VALUE!</v>
      </c>
      <c r="AC6341" t="e">
        <f t="shared" si="1594"/>
        <v>#VALUE!</v>
      </c>
      <c r="AD6341">
        <v>0</v>
      </c>
      <c r="AE6341">
        <v>78158306</v>
      </c>
      <c r="AF6341">
        <f t="shared" si="1595"/>
        <v>1.9959490933695519E-6</v>
      </c>
      <c r="AG6341">
        <f t="shared" si="1596"/>
        <v>1.9959490933695521E-5</v>
      </c>
      <c r="AH6341" t="e">
        <f t="shared" si="1597"/>
        <v>#VALUE!</v>
      </c>
      <c r="AI6341">
        <f t="shared" si="1598"/>
        <v>6340</v>
      </c>
    </row>
    <row r="6342" spans="1:35" x14ac:dyDescent="0.3">
      <c r="A6342" t="s">
        <v>7210</v>
      </c>
      <c r="B6342">
        <v>3.4</v>
      </c>
      <c r="C6342">
        <v>617</v>
      </c>
      <c r="D6342" t="s">
        <v>322</v>
      </c>
      <c r="E6342" t="s">
        <v>5956</v>
      </c>
      <c r="F6342" t="s">
        <v>22</v>
      </c>
      <c r="G6342">
        <v>0</v>
      </c>
      <c r="H6342" t="s">
        <v>26</v>
      </c>
      <c r="I6342" t="s">
        <v>47</v>
      </c>
      <c r="J6342" t="s">
        <v>13405</v>
      </c>
      <c r="K6342" t="s">
        <v>1645</v>
      </c>
      <c r="L6342" t="s">
        <v>33</v>
      </c>
      <c r="M6342">
        <f t="shared" si="1584"/>
        <v>0</v>
      </c>
      <c r="N6342" t="str">
        <f t="shared" si="1585"/>
        <v>46M</v>
      </c>
      <c r="O6342">
        <f t="shared" si="1586"/>
        <v>100000</v>
      </c>
      <c r="P6342" t="str">
        <f t="shared" si="1587"/>
        <v>0</v>
      </c>
      <c r="Q6342" s="1" t="e">
        <f t="shared" si="1588"/>
        <v>#VALUE!</v>
      </c>
      <c r="R6342">
        <f t="shared" si="1589"/>
        <v>100000</v>
      </c>
      <c r="S6342">
        <v>0</v>
      </c>
      <c r="T6342" s="4">
        <v>1000000000</v>
      </c>
      <c r="U6342">
        <f t="shared" si="1583"/>
        <v>1E-4</v>
      </c>
      <c r="V6342">
        <f t="shared" si="1590"/>
        <v>1E-3</v>
      </c>
      <c r="W6342">
        <f t="shared" si="1591"/>
        <v>6.8</v>
      </c>
      <c r="X6342" s="5" t="e">
        <f t="shared" si="1592"/>
        <v>#VALUE!</v>
      </c>
      <c r="Z6342">
        <v>40319</v>
      </c>
      <c r="AA6342">
        <v>43320</v>
      </c>
      <c r="AB6342" t="e">
        <f t="shared" si="1593"/>
        <v>#VALUE!</v>
      </c>
      <c r="AC6342" t="e">
        <f t="shared" si="1594"/>
        <v>#VALUE!</v>
      </c>
      <c r="AD6342">
        <v>0</v>
      </c>
      <c r="AE6342">
        <v>78158306</v>
      </c>
      <c r="AF6342">
        <f t="shared" si="1595"/>
        <v>7.8942345551859829E-6</v>
      </c>
      <c r="AG6342">
        <f t="shared" si="1596"/>
        <v>7.8942345551859835E-5</v>
      </c>
      <c r="AH6342" t="e">
        <f t="shared" si="1597"/>
        <v>#VALUE!</v>
      </c>
      <c r="AI6342">
        <f t="shared" si="1598"/>
        <v>6341</v>
      </c>
    </row>
    <row r="6343" spans="1:35" x14ac:dyDescent="0.3">
      <c r="A6343" t="s">
        <v>13663</v>
      </c>
      <c r="B6343">
        <v>3.4</v>
      </c>
      <c r="C6343">
        <v>1520</v>
      </c>
      <c r="D6343" t="s">
        <v>1413</v>
      </c>
      <c r="E6343" t="s">
        <v>7441</v>
      </c>
      <c r="F6343" t="s">
        <v>22</v>
      </c>
      <c r="G6343">
        <v>0</v>
      </c>
      <c r="H6343" t="s">
        <v>26</v>
      </c>
      <c r="I6343" t="s">
        <v>117</v>
      </c>
      <c r="J6343" t="s">
        <v>13405</v>
      </c>
      <c r="K6343">
        <v>3.7</v>
      </c>
      <c r="L6343" t="s">
        <v>56</v>
      </c>
      <c r="M6343">
        <f t="shared" si="1584"/>
        <v>0</v>
      </c>
      <c r="N6343" t="str">
        <f t="shared" si="1585"/>
        <v>6.3M</v>
      </c>
      <c r="O6343">
        <f t="shared" si="1586"/>
        <v>50000</v>
      </c>
      <c r="P6343" t="str">
        <f t="shared" si="1587"/>
        <v>0</v>
      </c>
      <c r="Q6343" s="1" t="e">
        <f t="shared" si="1588"/>
        <v>#VALUE!</v>
      </c>
      <c r="R6343">
        <f t="shared" si="1589"/>
        <v>50000</v>
      </c>
      <c r="S6343">
        <v>0</v>
      </c>
      <c r="T6343" s="4">
        <v>1000000000</v>
      </c>
      <c r="U6343">
        <f t="shared" ref="U6343:U6406" si="1599">IF(T6343 &lt;&gt; S6343, (R6343 - S6343) / (T6343 - S6343), NA())</f>
        <v>5.0000000000000002E-5</v>
      </c>
      <c r="V6343">
        <f t="shared" si="1590"/>
        <v>5.0000000000000001E-4</v>
      </c>
      <c r="W6343">
        <f t="shared" si="1591"/>
        <v>6.8</v>
      </c>
      <c r="X6343" s="5" t="e">
        <f t="shared" si="1592"/>
        <v>#VALUE!</v>
      </c>
      <c r="Z6343">
        <v>40319</v>
      </c>
      <c r="AA6343">
        <v>43320</v>
      </c>
      <c r="AB6343" t="e">
        <f t="shared" si="1593"/>
        <v>#VALUE!</v>
      </c>
      <c r="AC6343" t="e">
        <f t="shared" si="1594"/>
        <v>#VALUE!</v>
      </c>
      <c r="AD6343">
        <v>0</v>
      </c>
      <c r="AE6343">
        <v>78158306</v>
      </c>
      <c r="AF6343">
        <f t="shared" si="1595"/>
        <v>1.9447709114882812E-5</v>
      </c>
      <c r="AG6343">
        <f t="shared" si="1596"/>
        <v>1.9447709114882812E-4</v>
      </c>
      <c r="AH6343" t="e">
        <f t="shared" si="1597"/>
        <v>#VALUE!</v>
      </c>
      <c r="AI6343">
        <f t="shared" si="1598"/>
        <v>6342</v>
      </c>
    </row>
    <row r="6344" spans="1:35" x14ac:dyDescent="0.3">
      <c r="A6344" t="s">
        <v>1400</v>
      </c>
      <c r="B6344">
        <v>3.3</v>
      </c>
      <c r="C6344">
        <v>335738</v>
      </c>
      <c r="D6344" t="s">
        <v>20</v>
      </c>
      <c r="E6344" t="s">
        <v>839</v>
      </c>
      <c r="F6344" t="s">
        <v>22</v>
      </c>
      <c r="G6344">
        <v>0</v>
      </c>
      <c r="H6344" t="s">
        <v>26</v>
      </c>
      <c r="I6344" t="s">
        <v>448</v>
      </c>
      <c r="J6344" t="s">
        <v>13417</v>
      </c>
      <c r="K6344" t="s">
        <v>20</v>
      </c>
      <c r="L6344" t="s">
        <v>20</v>
      </c>
      <c r="M6344">
        <f t="shared" si="1584"/>
        <v>0</v>
      </c>
      <c r="N6344" t="str">
        <f t="shared" si="1585"/>
        <v>N/A</v>
      </c>
      <c r="O6344">
        <f t="shared" si="1586"/>
        <v>10000000</v>
      </c>
      <c r="P6344" t="str">
        <f t="shared" si="1587"/>
        <v>0</v>
      </c>
      <c r="Q6344" s="1" t="e">
        <f t="shared" si="1588"/>
        <v>#VALUE!</v>
      </c>
      <c r="R6344">
        <f t="shared" si="1589"/>
        <v>10000000</v>
      </c>
      <c r="S6344">
        <v>0</v>
      </c>
      <c r="T6344" s="4">
        <v>1000000000</v>
      </c>
      <c r="U6344">
        <f t="shared" si="1599"/>
        <v>0.01</v>
      </c>
      <c r="V6344">
        <f t="shared" si="1590"/>
        <v>0.1</v>
      </c>
      <c r="W6344">
        <f t="shared" si="1591"/>
        <v>6.6</v>
      </c>
      <c r="X6344" s="5" t="e">
        <f t="shared" si="1592"/>
        <v>#VALUE!</v>
      </c>
      <c r="Z6344">
        <v>40319</v>
      </c>
      <c r="AA6344">
        <v>43320</v>
      </c>
      <c r="AB6344" t="e">
        <f t="shared" si="1593"/>
        <v>#VALUE!</v>
      </c>
      <c r="AC6344" t="e">
        <f t="shared" si="1594"/>
        <v>#VALUE!</v>
      </c>
      <c r="AD6344">
        <v>0</v>
      </c>
      <c r="AE6344">
        <v>78158306</v>
      </c>
      <c r="AF6344">
        <f t="shared" si="1595"/>
        <v>4.2956151071135039E-3</v>
      </c>
      <c r="AG6344">
        <f t="shared" si="1596"/>
        <v>4.295615107113504E-2</v>
      </c>
      <c r="AH6344" t="e">
        <f t="shared" si="1597"/>
        <v>#VALUE!</v>
      </c>
      <c r="AI6344">
        <f t="shared" si="1598"/>
        <v>6343</v>
      </c>
    </row>
    <row r="6345" spans="1:35" x14ac:dyDescent="0.3">
      <c r="A6345" t="s">
        <v>5054</v>
      </c>
      <c r="B6345">
        <v>3.4</v>
      </c>
      <c r="C6345">
        <v>6507</v>
      </c>
      <c r="D6345" t="s">
        <v>681</v>
      </c>
      <c r="E6345" t="s">
        <v>3280</v>
      </c>
      <c r="F6345" t="s">
        <v>22</v>
      </c>
      <c r="G6345">
        <v>0</v>
      </c>
      <c r="H6345" t="s">
        <v>26</v>
      </c>
      <c r="I6345" t="s">
        <v>937</v>
      </c>
      <c r="J6345" t="s">
        <v>13406</v>
      </c>
      <c r="K6345" t="s">
        <v>4605</v>
      </c>
      <c r="L6345" t="s">
        <v>56</v>
      </c>
      <c r="M6345">
        <f t="shared" si="1584"/>
        <v>0</v>
      </c>
      <c r="N6345" t="str">
        <f t="shared" si="1585"/>
        <v>18M</v>
      </c>
      <c r="O6345">
        <f t="shared" si="1586"/>
        <v>1000000</v>
      </c>
      <c r="P6345" t="str">
        <f t="shared" si="1587"/>
        <v>0</v>
      </c>
      <c r="Q6345" s="1" t="e">
        <f t="shared" si="1588"/>
        <v>#VALUE!</v>
      </c>
      <c r="R6345">
        <f t="shared" si="1589"/>
        <v>1000000</v>
      </c>
      <c r="S6345">
        <v>0</v>
      </c>
      <c r="T6345" s="4">
        <v>1000000000</v>
      </c>
      <c r="U6345">
        <f t="shared" si="1599"/>
        <v>1E-3</v>
      </c>
      <c r="V6345">
        <f t="shared" si="1590"/>
        <v>0.01</v>
      </c>
      <c r="W6345">
        <f t="shared" si="1591"/>
        <v>6.8</v>
      </c>
      <c r="X6345" s="5" t="e">
        <f t="shared" si="1592"/>
        <v>#VALUE!</v>
      </c>
      <c r="Z6345">
        <v>40319</v>
      </c>
      <c r="AA6345">
        <v>43320</v>
      </c>
      <c r="AB6345" t="e">
        <f t="shared" si="1593"/>
        <v>#VALUE!</v>
      </c>
      <c r="AC6345" t="e">
        <f t="shared" si="1594"/>
        <v>#VALUE!</v>
      </c>
      <c r="AD6345">
        <v>0</v>
      </c>
      <c r="AE6345">
        <v>78158306</v>
      </c>
      <c r="AF6345">
        <f t="shared" si="1595"/>
        <v>8.3254107375356883E-5</v>
      </c>
      <c r="AG6345">
        <f t="shared" si="1596"/>
        <v>8.325410737535688E-4</v>
      </c>
      <c r="AH6345" t="e">
        <f t="shared" si="1597"/>
        <v>#VALUE!</v>
      </c>
      <c r="AI6345">
        <f t="shared" si="1598"/>
        <v>6344</v>
      </c>
    </row>
    <row r="6346" spans="1:35" x14ac:dyDescent="0.3">
      <c r="A6346" t="s">
        <v>6034</v>
      </c>
      <c r="B6346">
        <v>4.2</v>
      </c>
      <c r="C6346">
        <v>13004</v>
      </c>
      <c r="D6346" t="s">
        <v>322</v>
      </c>
      <c r="E6346" t="s">
        <v>5956</v>
      </c>
      <c r="F6346" t="s">
        <v>849</v>
      </c>
      <c r="G6346" t="s">
        <v>850</v>
      </c>
      <c r="H6346" t="s">
        <v>23</v>
      </c>
      <c r="I6346" t="s">
        <v>81</v>
      </c>
      <c r="J6346" t="s">
        <v>6035</v>
      </c>
      <c r="K6346" t="s">
        <v>2633</v>
      </c>
      <c r="L6346" t="s">
        <v>512</v>
      </c>
      <c r="M6346">
        <f t="shared" si="1584"/>
        <v>1</v>
      </c>
      <c r="N6346" t="str">
        <f t="shared" si="1585"/>
        <v>46M</v>
      </c>
      <c r="O6346">
        <f t="shared" si="1586"/>
        <v>100000</v>
      </c>
      <c r="P6346" t="str">
        <f t="shared" si="1587"/>
        <v>6.99</v>
      </c>
      <c r="Q6346" s="1" t="e">
        <f t="shared" si="1588"/>
        <v>#VALUE!</v>
      </c>
      <c r="R6346">
        <f t="shared" si="1589"/>
        <v>100000</v>
      </c>
      <c r="S6346">
        <v>0</v>
      </c>
      <c r="T6346" s="4">
        <v>1000000000</v>
      </c>
      <c r="U6346">
        <f t="shared" si="1599"/>
        <v>1E-4</v>
      </c>
      <c r="V6346">
        <f t="shared" si="1590"/>
        <v>1E-3</v>
      </c>
      <c r="W6346">
        <f t="shared" si="1591"/>
        <v>8.4</v>
      </c>
      <c r="X6346" s="5" t="e">
        <f t="shared" si="1592"/>
        <v>#VALUE!</v>
      </c>
      <c r="Z6346">
        <v>40319</v>
      </c>
      <c r="AA6346">
        <v>43320</v>
      </c>
      <c r="AB6346" t="e">
        <f t="shared" si="1593"/>
        <v>#VALUE!</v>
      </c>
      <c r="AC6346" t="e">
        <f t="shared" si="1594"/>
        <v>#VALUE!</v>
      </c>
      <c r="AD6346">
        <v>0</v>
      </c>
      <c r="AE6346">
        <v>78158306</v>
      </c>
      <c r="AF6346">
        <f t="shared" si="1595"/>
        <v>1.6638026929601058E-4</v>
      </c>
      <c r="AG6346">
        <f t="shared" si="1596"/>
        <v>1.6638026929601058E-3</v>
      </c>
      <c r="AH6346" t="e">
        <f t="shared" si="1597"/>
        <v>#VALUE!</v>
      </c>
      <c r="AI6346">
        <f t="shared" si="1598"/>
        <v>6345</v>
      </c>
    </row>
    <row r="6347" spans="1:35" x14ac:dyDescent="0.3">
      <c r="A6347" t="s">
        <v>2339</v>
      </c>
      <c r="B6347">
        <v>3.3</v>
      </c>
      <c r="C6347">
        <v>20098</v>
      </c>
      <c r="D6347" t="s">
        <v>399</v>
      </c>
      <c r="E6347" t="s">
        <v>839</v>
      </c>
      <c r="F6347" t="s">
        <v>22</v>
      </c>
      <c r="G6347">
        <v>0</v>
      </c>
      <c r="H6347" t="s">
        <v>26</v>
      </c>
      <c r="I6347" t="s">
        <v>102</v>
      </c>
      <c r="J6347" t="s">
        <v>13420</v>
      </c>
      <c r="K6347" t="s">
        <v>2340</v>
      </c>
      <c r="L6347" t="s">
        <v>56</v>
      </c>
      <c r="M6347">
        <f t="shared" si="1584"/>
        <v>0</v>
      </c>
      <c r="N6347" t="str">
        <f t="shared" si="1585"/>
        <v>25M</v>
      </c>
      <c r="O6347">
        <f t="shared" si="1586"/>
        <v>10000000</v>
      </c>
      <c r="P6347" t="str">
        <f t="shared" si="1587"/>
        <v>0</v>
      </c>
      <c r="Q6347" s="1" t="e">
        <f t="shared" si="1588"/>
        <v>#VALUE!</v>
      </c>
      <c r="R6347">
        <f t="shared" si="1589"/>
        <v>10000000</v>
      </c>
      <c r="S6347">
        <v>0</v>
      </c>
      <c r="T6347" s="4">
        <v>1000000000</v>
      </c>
      <c r="U6347">
        <f t="shared" si="1599"/>
        <v>0.01</v>
      </c>
      <c r="V6347">
        <f t="shared" si="1590"/>
        <v>0.1</v>
      </c>
      <c r="W6347">
        <f t="shared" si="1591"/>
        <v>6.6</v>
      </c>
      <c r="X6347" s="5" t="e">
        <f t="shared" si="1592"/>
        <v>#VALUE!</v>
      </c>
      <c r="Z6347">
        <v>40319</v>
      </c>
      <c r="AA6347">
        <v>43320</v>
      </c>
      <c r="AB6347" t="e">
        <f t="shared" si="1593"/>
        <v>#VALUE!</v>
      </c>
      <c r="AC6347" t="e">
        <f t="shared" si="1594"/>
        <v>#VALUE!</v>
      </c>
      <c r="AD6347">
        <v>0</v>
      </c>
      <c r="AE6347">
        <v>78158306</v>
      </c>
      <c r="AF6347">
        <f t="shared" si="1595"/>
        <v>2.5714477486244391E-4</v>
      </c>
      <c r="AG6347">
        <f t="shared" si="1596"/>
        <v>2.5714477486244391E-3</v>
      </c>
      <c r="AH6347" t="e">
        <f t="shared" si="1597"/>
        <v>#VALUE!</v>
      </c>
      <c r="AI6347">
        <f t="shared" si="1598"/>
        <v>6346</v>
      </c>
    </row>
    <row r="6348" spans="1:35" x14ac:dyDescent="0.3">
      <c r="A6348" t="s">
        <v>3055</v>
      </c>
      <c r="B6348">
        <v>4.0999999999999996</v>
      </c>
      <c r="C6348">
        <v>37975</v>
      </c>
      <c r="D6348" t="s">
        <v>454</v>
      </c>
      <c r="E6348" t="s">
        <v>2379</v>
      </c>
      <c r="F6348" t="s">
        <v>22</v>
      </c>
      <c r="G6348">
        <v>0</v>
      </c>
      <c r="H6348" t="s">
        <v>26</v>
      </c>
      <c r="I6348" t="s">
        <v>40</v>
      </c>
      <c r="J6348" t="s">
        <v>13816</v>
      </c>
      <c r="K6348" t="s">
        <v>251</v>
      </c>
      <c r="L6348" t="s">
        <v>33</v>
      </c>
      <c r="M6348">
        <f t="shared" si="1584"/>
        <v>0</v>
      </c>
      <c r="N6348" t="str">
        <f t="shared" si="1585"/>
        <v>23M</v>
      </c>
      <c r="O6348">
        <f t="shared" si="1586"/>
        <v>5000000</v>
      </c>
      <c r="P6348" t="str">
        <f t="shared" si="1587"/>
        <v>0</v>
      </c>
      <c r="Q6348" s="1" t="e">
        <f t="shared" si="1588"/>
        <v>#VALUE!</v>
      </c>
      <c r="R6348">
        <f t="shared" si="1589"/>
        <v>5000000</v>
      </c>
      <c r="S6348">
        <v>0</v>
      </c>
      <c r="T6348" s="4">
        <v>1000000000</v>
      </c>
      <c r="U6348">
        <f t="shared" si="1599"/>
        <v>5.0000000000000001E-3</v>
      </c>
      <c r="V6348">
        <f t="shared" si="1590"/>
        <v>0.05</v>
      </c>
      <c r="W6348">
        <f t="shared" si="1591"/>
        <v>8.1999999999999993</v>
      </c>
      <c r="X6348" s="5" t="e">
        <f t="shared" si="1592"/>
        <v>#VALUE!</v>
      </c>
      <c r="Z6348">
        <v>40319</v>
      </c>
      <c r="AA6348">
        <v>43320</v>
      </c>
      <c r="AB6348" t="e">
        <f t="shared" si="1593"/>
        <v>#VALUE!</v>
      </c>
      <c r="AC6348" t="e">
        <f t="shared" si="1594"/>
        <v>#VALUE!</v>
      </c>
      <c r="AD6348">
        <v>0</v>
      </c>
      <c r="AE6348">
        <v>78158306</v>
      </c>
      <c r="AF6348">
        <f t="shared" si="1595"/>
        <v>4.8587286423531237E-4</v>
      </c>
      <c r="AG6348">
        <f t="shared" si="1596"/>
        <v>4.8587286423531235E-3</v>
      </c>
      <c r="AH6348" t="e">
        <f t="shared" si="1597"/>
        <v>#VALUE!</v>
      </c>
      <c r="AI6348">
        <f t="shared" si="1598"/>
        <v>6347</v>
      </c>
    </row>
    <row r="6349" spans="1:35" x14ac:dyDescent="0.3">
      <c r="A6349" t="s">
        <v>7218</v>
      </c>
      <c r="B6349">
        <v>3.8</v>
      </c>
      <c r="C6349">
        <v>596</v>
      </c>
      <c r="D6349" t="s">
        <v>901</v>
      </c>
      <c r="E6349" t="s">
        <v>5956</v>
      </c>
      <c r="F6349" t="s">
        <v>22</v>
      </c>
      <c r="G6349">
        <v>0</v>
      </c>
      <c r="H6349" t="s">
        <v>23</v>
      </c>
      <c r="I6349" t="s">
        <v>133</v>
      </c>
      <c r="J6349" t="s">
        <v>13876</v>
      </c>
      <c r="K6349">
        <v>1</v>
      </c>
      <c r="L6349" t="s">
        <v>33</v>
      </c>
      <c r="M6349">
        <f t="shared" si="1584"/>
        <v>0</v>
      </c>
      <c r="N6349" t="str">
        <f t="shared" si="1585"/>
        <v>91M</v>
      </c>
      <c r="O6349">
        <f t="shared" si="1586"/>
        <v>100000</v>
      </c>
      <c r="P6349" t="str">
        <f t="shared" si="1587"/>
        <v>0</v>
      </c>
      <c r="Q6349" s="1" t="e">
        <f t="shared" si="1588"/>
        <v>#VALUE!</v>
      </c>
      <c r="R6349">
        <f t="shared" si="1589"/>
        <v>100000</v>
      </c>
      <c r="S6349">
        <v>0</v>
      </c>
      <c r="T6349" s="4">
        <v>1000000000</v>
      </c>
      <c r="U6349">
        <f t="shared" si="1599"/>
        <v>1E-4</v>
      </c>
      <c r="V6349">
        <f t="shared" si="1590"/>
        <v>1E-3</v>
      </c>
      <c r="W6349">
        <f t="shared" si="1591"/>
        <v>7.6</v>
      </c>
      <c r="X6349" s="5" t="e">
        <f t="shared" si="1592"/>
        <v>#VALUE!</v>
      </c>
      <c r="Z6349">
        <v>40319</v>
      </c>
      <c r="AA6349">
        <v>43320</v>
      </c>
      <c r="AB6349" t="e">
        <f t="shared" si="1593"/>
        <v>#VALUE!</v>
      </c>
      <c r="AC6349" t="e">
        <f t="shared" si="1594"/>
        <v>#VALUE!</v>
      </c>
      <c r="AD6349">
        <v>0</v>
      </c>
      <c r="AE6349">
        <v>78158306</v>
      </c>
      <c r="AF6349">
        <f t="shared" si="1595"/>
        <v>7.6255491003093135E-6</v>
      </c>
      <c r="AG6349">
        <f t="shared" si="1596"/>
        <v>7.6255491003093131E-5</v>
      </c>
      <c r="AH6349" t="e">
        <f t="shared" si="1597"/>
        <v>#VALUE!</v>
      </c>
      <c r="AI6349">
        <f t="shared" si="1598"/>
        <v>6348</v>
      </c>
    </row>
    <row r="6350" spans="1:35" x14ac:dyDescent="0.3">
      <c r="A6350" t="s">
        <v>5993</v>
      </c>
      <c r="B6350">
        <v>4.7</v>
      </c>
      <c r="C6350">
        <v>19209</v>
      </c>
      <c r="D6350" t="s">
        <v>573</v>
      </c>
      <c r="E6350" t="s">
        <v>5956</v>
      </c>
      <c r="F6350" t="s">
        <v>849</v>
      </c>
      <c r="G6350" t="s">
        <v>3299</v>
      </c>
      <c r="H6350" t="s">
        <v>26</v>
      </c>
      <c r="I6350" t="s">
        <v>1157</v>
      </c>
      <c r="J6350" t="s">
        <v>5994</v>
      </c>
      <c r="K6350" t="s">
        <v>2011</v>
      </c>
      <c r="L6350" t="s">
        <v>67</v>
      </c>
      <c r="M6350">
        <f t="shared" si="1584"/>
        <v>1</v>
      </c>
      <c r="N6350" t="str">
        <f t="shared" si="1585"/>
        <v>21M</v>
      </c>
      <c r="O6350">
        <f t="shared" si="1586"/>
        <v>100000</v>
      </c>
      <c r="P6350" t="str">
        <f t="shared" si="1587"/>
        <v>2.99</v>
      </c>
      <c r="Q6350" s="1" t="e">
        <f t="shared" si="1588"/>
        <v>#VALUE!</v>
      </c>
      <c r="R6350">
        <f t="shared" si="1589"/>
        <v>100000</v>
      </c>
      <c r="S6350">
        <v>0</v>
      </c>
      <c r="T6350" s="4">
        <v>1000000000</v>
      </c>
      <c r="U6350">
        <f t="shared" si="1599"/>
        <v>1E-4</v>
      </c>
      <c r="V6350">
        <f t="shared" si="1590"/>
        <v>1E-3</v>
      </c>
      <c r="W6350">
        <f t="shared" si="1591"/>
        <v>9.4</v>
      </c>
      <c r="X6350" s="5" t="e">
        <f t="shared" si="1592"/>
        <v>#VALUE!</v>
      </c>
      <c r="Z6350">
        <v>40319</v>
      </c>
      <c r="AA6350">
        <v>43320</v>
      </c>
      <c r="AB6350" t="e">
        <f t="shared" si="1593"/>
        <v>#VALUE!</v>
      </c>
      <c r="AC6350" t="e">
        <f t="shared" si="1594"/>
        <v>#VALUE!</v>
      </c>
      <c r="AD6350">
        <v>0</v>
      </c>
      <c r="AE6350">
        <v>78158306</v>
      </c>
      <c r="AF6350">
        <f t="shared" si="1595"/>
        <v>2.4577042393933153E-4</v>
      </c>
      <c r="AG6350">
        <f t="shared" si="1596"/>
        <v>2.4577042393933153E-3</v>
      </c>
      <c r="AH6350" t="e">
        <f t="shared" si="1597"/>
        <v>#VALUE!</v>
      </c>
      <c r="AI6350">
        <f t="shared" si="1598"/>
        <v>6349</v>
      </c>
    </row>
    <row r="6351" spans="1:35" x14ac:dyDescent="0.3">
      <c r="A6351" t="s">
        <v>1072</v>
      </c>
      <c r="B6351">
        <v>4.4000000000000004</v>
      </c>
      <c r="C6351">
        <v>626366</v>
      </c>
      <c r="D6351" t="s">
        <v>20</v>
      </c>
      <c r="E6351" t="s">
        <v>839</v>
      </c>
      <c r="F6351" t="s">
        <v>22</v>
      </c>
      <c r="G6351">
        <v>0</v>
      </c>
      <c r="H6351" t="s">
        <v>26</v>
      </c>
      <c r="I6351" t="s">
        <v>36</v>
      </c>
      <c r="J6351" t="s">
        <v>1073</v>
      </c>
      <c r="K6351" t="s">
        <v>20</v>
      </c>
      <c r="L6351" t="s">
        <v>20</v>
      </c>
      <c r="M6351">
        <f t="shared" si="1584"/>
        <v>0</v>
      </c>
      <c r="N6351" t="str">
        <f t="shared" si="1585"/>
        <v>N/A</v>
      </c>
      <c r="O6351">
        <f t="shared" si="1586"/>
        <v>10000000</v>
      </c>
      <c r="P6351" t="str">
        <f t="shared" si="1587"/>
        <v>0</v>
      </c>
      <c r="Q6351" s="1" t="e">
        <f t="shared" si="1588"/>
        <v>#VALUE!</v>
      </c>
      <c r="R6351">
        <f t="shared" si="1589"/>
        <v>10000000</v>
      </c>
      <c r="S6351">
        <v>0</v>
      </c>
      <c r="T6351" s="4">
        <v>1000000000</v>
      </c>
      <c r="U6351">
        <f t="shared" si="1599"/>
        <v>0.01</v>
      </c>
      <c r="V6351">
        <f t="shared" si="1590"/>
        <v>0.1</v>
      </c>
      <c r="W6351">
        <f t="shared" si="1591"/>
        <v>8.8000000000000007</v>
      </c>
      <c r="X6351" s="5" t="e">
        <f t="shared" si="1592"/>
        <v>#VALUE!</v>
      </c>
      <c r="Z6351">
        <v>40319</v>
      </c>
      <c r="AA6351">
        <v>43320</v>
      </c>
      <c r="AB6351" t="e">
        <f t="shared" si="1593"/>
        <v>#VALUE!</v>
      </c>
      <c r="AC6351" t="e">
        <f t="shared" si="1594"/>
        <v>#VALUE!</v>
      </c>
      <c r="AD6351">
        <v>0</v>
      </c>
      <c r="AE6351">
        <v>78158306</v>
      </c>
      <c r="AF6351">
        <f t="shared" si="1595"/>
        <v>8.0140682680609789E-3</v>
      </c>
      <c r="AG6351">
        <f t="shared" si="1596"/>
        <v>8.0140682680609782E-2</v>
      </c>
      <c r="AH6351" t="e">
        <f t="shared" si="1597"/>
        <v>#VALUE!</v>
      </c>
      <c r="AI6351">
        <f t="shared" si="1598"/>
        <v>6350</v>
      </c>
    </row>
    <row r="6352" spans="1:35" x14ac:dyDescent="0.3">
      <c r="A6352" t="s">
        <v>10582</v>
      </c>
      <c r="B6352">
        <v>3.8</v>
      </c>
      <c r="C6352">
        <v>20</v>
      </c>
      <c r="D6352" t="s">
        <v>489</v>
      </c>
      <c r="E6352" t="s">
        <v>10032</v>
      </c>
      <c r="F6352" t="s">
        <v>22</v>
      </c>
      <c r="G6352">
        <v>0</v>
      </c>
      <c r="H6352" t="s">
        <v>26</v>
      </c>
      <c r="I6352" t="s">
        <v>479</v>
      </c>
      <c r="J6352" t="s">
        <v>13876</v>
      </c>
      <c r="K6352" t="s">
        <v>1531</v>
      </c>
      <c r="L6352" t="s">
        <v>33</v>
      </c>
      <c r="M6352">
        <f t="shared" si="1584"/>
        <v>0</v>
      </c>
      <c r="N6352" t="str">
        <f t="shared" si="1585"/>
        <v>36M</v>
      </c>
      <c r="O6352">
        <f t="shared" si="1586"/>
        <v>1000</v>
      </c>
      <c r="P6352" t="str">
        <f t="shared" si="1587"/>
        <v>0</v>
      </c>
      <c r="Q6352" s="1" t="e">
        <f t="shared" si="1588"/>
        <v>#VALUE!</v>
      </c>
      <c r="R6352">
        <f t="shared" si="1589"/>
        <v>1000</v>
      </c>
      <c r="S6352">
        <v>0</v>
      </c>
      <c r="T6352" s="4">
        <v>1000000000</v>
      </c>
      <c r="U6352">
        <f t="shared" si="1599"/>
        <v>9.9999999999999995E-7</v>
      </c>
      <c r="V6352">
        <f t="shared" si="1590"/>
        <v>9.9999999999999991E-6</v>
      </c>
      <c r="W6352">
        <f t="shared" si="1591"/>
        <v>7.6</v>
      </c>
      <c r="X6352" s="5" t="e">
        <f t="shared" si="1592"/>
        <v>#VALUE!</v>
      </c>
      <c r="Z6352">
        <v>40319</v>
      </c>
      <c r="AA6352">
        <v>43320</v>
      </c>
      <c r="AB6352" t="e">
        <f t="shared" si="1593"/>
        <v>#VALUE!</v>
      </c>
      <c r="AC6352" t="e">
        <f t="shared" si="1594"/>
        <v>#VALUE!</v>
      </c>
      <c r="AD6352">
        <v>0</v>
      </c>
      <c r="AE6352">
        <v>78158306</v>
      </c>
      <c r="AF6352">
        <f t="shared" si="1595"/>
        <v>2.5589090940635279E-7</v>
      </c>
      <c r="AG6352">
        <f t="shared" si="1596"/>
        <v>2.5589090940635278E-6</v>
      </c>
      <c r="AH6352" t="e">
        <f t="shared" si="1597"/>
        <v>#VALUE!</v>
      </c>
      <c r="AI6352">
        <f t="shared" si="1598"/>
        <v>6351</v>
      </c>
    </row>
    <row r="6353" spans="1:35" x14ac:dyDescent="0.3">
      <c r="A6353" t="s">
        <v>5885</v>
      </c>
      <c r="B6353">
        <v>4.5</v>
      </c>
      <c r="C6353">
        <v>1886</v>
      </c>
      <c r="D6353" t="s">
        <v>281</v>
      </c>
      <c r="E6353" t="s">
        <v>5276</v>
      </c>
      <c r="F6353" t="s">
        <v>22</v>
      </c>
      <c r="G6353">
        <v>0</v>
      </c>
      <c r="H6353" t="s">
        <v>26</v>
      </c>
      <c r="I6353" t="s">
        <v>102</v>
      </c>
      <c r="J6353" t="s">
        <v>1264</v>
      </c>
      <c r="K6353" t="s">
        <v>4282</v>
      </c>
      <c r="L6353" t="s">
        <v>67</v>
      </c>
      <c r="M6353">
        <f t="shared" si="1584"/>
        <v>0</v>
      </c>
      <c r="N6353" t="str">
        <f t="shared" si="1585"/>
        <v>7.6M</v>
      </c>
      <c r="O6353">
        <f t="shared" si="1586"/>
        <v>500000</v>
      </c>
      <c r="P6353" t="str">
        <f t="shared" si="1587"/>
        <v>0</v>
      </c>
      <c r="Q6353" s="1" t="e">
        <f t="shared" si="1588"/>
        <v>#VALUE!</v>
      </c>
      <c r="R6353">
        <f t="shared" si="1589"/>
        <v>500000</v>
      </c>
      <c r="S6353">
        <v>0</v>
      </c>
      <c r="T6353" s="4">
        <v>1000000000</v>
      </c>
      <c r="U6353">
        <f t="shared" si="1599"/>
        <v>5.0000000000000001E-4</v>
      </c>
      <c r="V6353">
        <f t="shared" si="1590"/>
        <v>5.0000000000000001E-3</v>
      </c>
      <c r="W6353">
        <f t="shared" si="1591"/>
        <v>9</v>
      </c>
      <c r="X6353" s="5" t="e">
        <f t="shared" si="1592"/>
        <v>#VALUE!</v>
      </c>
      <c r="Z6353">
        <v>40319</v>
      </c>
      <c r="AA6353">
        <v>43320</v>
      </c>
      <c r="AB6353" t="e">
        <f t="shared" si="1593"/>
        <v>#VALUE!</v>
      </c>
      <c r="AC6353" t="e">
        <f t="shared" si="1594"/>
        <v>#VALUE!</v>
      </c>
      <c r="AD6353">
        <v>0</v>
      </c>
      <c r="AE6353">
        <v>78158306</v>
      </c>
      <c r="AF6353">
        <f t="shared" si="1595"/>
        <v>2.4130512757019069E-5</v>
      </c>
      <c r="AG6353">
        <f t="shared" si="1596"/>
        <v>2.4130512757019069E-4</v>
      </c>
      <c r="AH6353" t="e">
        <f t="shared" si="1597"/>
        <v>#VALUE!</v>
      </c>
      <c r="AI6353">
        <f t="shared" si="1598"/>
        <v>6352</v>
      </c>
    </row>
    <row r="6354" spans="1:35" x14ac:dyDescent="0.3">
      <c r="A6354" t="s">
        <v>5906</v>
      </c>
      <c r="B6354">
        <v>3.3</v>
      </c>
      <c r="C6354">
        <v>1476</v>
      </c>
      <c r="D6354" t="s">
        <v>681</v>
      </c>
      <c r="E6354" t="s">
        <v>5276</v>
      </c>
      <c r="F6354" t="s">
        <v>22</v>
      </c>
      <c r="G6354">
        <v>0</v>
      </c>
      <c r="H6354" t="s">
        <v>23</v>
      </c>
      <c r="I6354" t="s">
        <v>941</v>
      </c>
      <c r="J6354" t="s">
        <v>13350</v>
      </c>
      <c r="K6354">
        <v>7.3</v>
      </c>
      <c r="L6354" t="s">
        <v>67</v>
      </c>
      <c r="M6354">
        <f t="shared" si="1584"/>
        <v>0</v>
      </c>
      <c r="N6354" t="str">
        <f t="shared" si="1585"/>
        <v>18M</v>
      </c>
      <c r="O6354">
        <f t="shared" si="1586"/>
        <v>500000</v>
      </c>
      <c r="P6354" t="str">
        <f t="shared" si="1587"/>
        <v>0</v>
      </c>
      <c r="Q6354" s="1" t="e">
        <f t="shared" si="1588"/>
        <v>#VALUE!</v>
      </c>
      <c r="R6354">
        <f t="shared" si="1589"/>
        <v>500000</v>
      </c>
      <c r="S6354">
        <v>0</v>
      </c>
      <c r="T6354" s="4">
        <v>1000000000</v>
      </c>
      <c r="U6354">
        <f t="shared" si="1599"/>
        <v>5.0000000000000001E-4</v>
      </c>
      <c r="V6354">
        <f t="shared" si="1590"/>
        <v>5.0000000000000001E-3</v>
      </c>
      <c r="W6354">
        <f t="shared" si="1591"/>
        <v>6.6</v>
      </c>
      <c r="X6354" s="5" t="e">
        <f t="shared" si="1592"/>
        <v>#VALUE!</v>
      </c>
      <c r="Z6354">
        <v>40319</v>
      </c>
      <c r="AA6354">
        <v>43320</v>
      </c>
      <c r="AB6354" t="e">
        <f t="shared" si="1593"/>
        <v>#VALUE!</v>
      </c>
      <c r="AC6354" t="e">
        <f t="shared" si="1594"/>
        <v>#VALUE!</v>
      </c>
      <c r="AD6354">
        <v>0</v>
      </c>
      <c r="AE6354">
        <v>78158306</v>
      </c>
      <c r="AF6354">
        <f t="shared" si="1595"/>
        <v>1.8884749114188837E-5</v>
      </c>
      <c r="AG6354">
        <f t="shared" si="1596"/>
        <v>1.8884749114188835E-4</v>
      </c>
      <c r="AH6354" t="e">
        <f t="shared" si="1597"/>
        <v>#VALUE!</v>
      </c>
      <c r="AI6354">
        <f t="shared" si="1598"/>
        <v>6353</v>
      </c>
    </row>
    <row r="6355" spans="1:35" x14ac:dyDescent="0.3">
      <c r="A6355" t="s">
        <v>3565</v>
      </c>
      <c r="B6355">
        <v>3.7</v>
      </c>
      <c r="C6355">
        <v>63986</v>
      </c>
      <c r="D6355" t="s">
        <v>219</v>
      </c>
      <c r="E6355" t="s">
        <v>3280</v>
      </c>
      <c r="F6355" t="s">
        <v>22</v>
      </c>
      <c r="G6355">
        <v>0</v>
      </c>
      <c r="H6355" t="s">
        <v>23</v>
      </c>
      <c r="I6355" t="s">
        <v>81</v>
      </c>
      <c r="J6355" t="s">
        <v>13846</v>
      </c>
      <c r="K6355">
        <v>6</v>
      </c>
      <c r="L6355" t="s">
        <v>163</v>
      </c>
      <c r="M6355">
        <f t="shared" si="1584"/>
        <v>0</v>
      </c>
      <c r="N6355" t="str">
        <f t="shared" si="1585"/>
        <v>26M</v>
      </c>
      <c r="O6355">
        <f t="shared" si="1586"/>
        <v>1000000</v>
      </c>
      <c r="P6355" t="str">
        <f t="shared" si="1587"/>
        <v>0</v>
      </c>
      <c r="Q6355" s="1" t="e">
        <f t="shared" si="1588"/>
        <v>#VALUE!</v>
      </c>
      <c r="R6355">
        <f t="shared" si="1589"/>
        <v>1000000</v>
      </c>
      <c r="S6355">
        <v>0</v>
      </c>
      <c r="T6355" s="4">
        <v>1000000000</v>
      </c>
      <c r="U6355">
        <f t="shared" si="1599"/>
        <v>1E-3</v>
      </c>
      <c r="V6355">
        <f t="shared" si="1590"/>
        <v>0.01</v>
      </c>
      <c r="W6355">
        <f t="shared" si="1591"/>
        <v>7.4</v>
      </c>
      <c r="X6355" s="5" t="e">
        <f t="shared" si="1592"/>
        <v>#VALUE!</v>
      </c>
      <c r="Z6355">
        <v>40319</v>
      </c>
      <c r="AA6355">
        <v>43320</v>
      </c>
      <c r="AB6355" t="e">
        <f t="shared" si="1593"/>
        <v>#VALUE!</v>
      </c>
      <c r="AC6355" t="e">
        <f t="shared" si="1594"/>
        <v>#VALUE!</v>
      </c>
      <c r="AD6355">
        <v>0</v>
      </c>
      <c r="AE6355">
        <v>78158306</v>
      </c>
      <c r="AF6355">
        <f t="shared" si="1595"/>
        <v>8.1867178646374448E-4</v>
      </c>
      <c r="AG6355">
        <f t="shared" si="1596"/>
        <v>8.1867178646374446E-3</v>
      </c>
      <c r="AH6355" t="e">
        <f t="shared" si="1597"/>
        <v>#VALUE!</v>
      </c>
      <c r="AI6355">
        <f t="shared" si="1598"/>
        <v>6354</v>
      </c>
    </row>
    <row r="6356" spans="1:35" x14ac:dyDescent="0.3">
      <c r="A6356" t="s">
        <v>10446</v>
      </c>
      <c r="B6356">
        <v>4.3</v>
      </c>
      <c r="C6356">
        <v>28</v>
      </c>
      <c r="D6356" t="s">
        <v>20</v>
      </c>
      <c r="E6356" t="s">
        <v>10032</v>
      </c>
      <c r="F6356" t="s">
        <v>22</v>
      </c>
      <c r="G6356">
        <v>0</v>
      </c>
      <c r="H6356" t="s">
        <v>26</v>
      </c>
      <c r="I6356" t="s">
        <v>50</v>
      </c>
      <c r="J6356" t="s">
        <v>4187</v>
      </c>
      <c r="K6356" t="s">
        <v>20</v>
      </c>
      <c r="L6356" t="s">
        <v>20</v>
      </c>
      <c r="M6356">
        <f t="shared" si="1584"/>
        <v>0</v>
      </c>
      <c r="N6356" t="str">
        <f t="shared" si="1585"/>
        <v>N/A</v>
      </c>
      <c r="O6356">
        <f t="shared" si="1586"/>
        <v>1000</v>
      </c>
      <c r="P6356" t="str">
        <f t="shared" si="1587"/>
        <v>0</v>
      </c>
      <c r="Q6356" s="1" t="e">
        <f t="shared" si="1588"/>
        <v>#VALUE!</v>
      </c>
      <c r="R6356">
        <f t="shared" si="1589"/>
        <v>1000</v>
      </c>
      <c r="S6356">
        <v>0</v>
      </c>
      <c r="T6356" s="4">
        <v>1000000000</v>
      </c>
      <c r="U6356">
        <f t="shared" si="1599"/>
        <v>9.9999999999999995E-7</v>
      </c>
      <c r="V6356">
        <f t="shared" si="1590"/>
        <v>9.9999999999999991E-6</v>
      </c>
      <c r="W6356">
        <f t="shared" si="1591"/>
        <v>8.6</v>
      </c>
      <c r="X6356" s="5" t="e">
        <f t="shared" si="1592"/>
        <v>#VALUE!</v>
      </c>
      <c r="Z6356">
        <v>40319</v>
      </c>
      <c r="AA6356">
        <v>43320</v>
      </c>
      <c r="AB6356" t="e">
        <f t="shared" si="1593"/>
        <v>#VALUE!</v>
      </c>
      <c r="AC6356" t="e">
        <f t="shared" si="1594"/>
        <v>#VALUE!</v>
      </c>
      <c r="AD6356">
        <v>0</v>
      </c>
      <c r="AE6356">
        <v>78158306</v>
      </c>
      <c r="AF6356">
        <f t="shared" si="1595"/>
        <v>3.582472731688939E-7</v>
      </c>
      <c r="AG6356">
        <f t="shared" si="1596"/>
        <v>3.5824727316889388E-6</v>
      </c>
      <c r="AH6356" t="e">
        <f t="shared" si="1597"/>
        <v>#VALUE!</v>
      </c>
      <c r="AI6356">
        <f t="shared" si="1598"/>
        <v>6355</v>
      </c>
    </row>
    <row r="6357" spans="1:35" x14ac:dyDescent="0.3">
      <c r="A6357" t="s">
        <v>7407</v>
      </c>
      <c r="B6357">
        <v>4.5999999999999996</v>
      </c>
      <c r="C6357">
        <v>244</v>
      </c>
      <c r="D6357" t="s">
        <v>798</v>
      </c>
      <c r="E6357" t="s">
        <v>5956</v>
      </c>
      <c r="F6357" t="s">
        <v>22</v>
      </c>
      <c r="G6357">
        <v>0</v>
      </c>
      <c r="H6357" t="s">
        <v>26</v>
      </c>
      <c r="I6357" t="s">
        <v>50</v>
      </c>
      <c r="J6357" t="s">
        <v>3275</v>
      </c>
      <c r="K6357" t="s">
        <v>1997</v>
      </c>
      <c r="L6357" t="s">
        <v>67</v>
      </c>
      <c r="M6357">
        <f t="shared" si="1584"/>
        <v>0</v>
      </c>
      <c r="N6357" t="str">
        <f t="shared" si="1585"/>
        <v>4.1M</v>
      </c>
      <c r="O6357">
        <f t="shared" si="1586"/>
        <v>100000</v>
      </c>
      <c r="P6357" t="str">
        <f t="shared" si="1587"/>
        <v>0</v>
      </c>
      <c r="Q6357" s="1" t="e">
        <f t="shared" si="1588"/>
        <v>#VALUE!</v>
      </c>
      <c r="R6357">
        <f t="shared" si="1589"/>
        <v>100000</v>
      </c>
      <c r="S6357">
        <v>0</v>
      </c>
      <c r="T6357" s="4">
        <v>1000000000</v>
      </c>
      <c r="U6357">
        <f t="shared" si="1599"/>
        <v>1E-4</v>
      </c>
      <c r="V6357">
        <f t="shared" si="1590"/>
        <v>1E-3</v>
      </c>
      <c r="W6357">
        <f t="shared" si="1591"/>
        <v>9.1999999999999993</v>
      </c>
      <c r="X6357" s="5" t="e">
        <f t="shared" si="1592"/>
        <v>#VALUE!</v>
      </c>
      <c r="Z6357">
        <v>40319</v>
      </c>
      <c r="AA6357">
        <v>43320</v>
      </c>
      <c r="AB6357" t="e">
        <f t="shared" si="1593"/>
        <v>#VALUE!</v>
      </c>
      <c r="AC6357" t="e">
        <f t="shared" si="1594"/>
        <v>#VALUE!</v>
      </c>
      <c r="AD6357">
        <v>0</v>
      </c>
      <c r="AE6357">
        <v>78158306</v>
      </c>
      <c r="AF6357">
        <f t="shared" si="1595"/>
        <v>3.1218690947575041E-6</v>
      </c>
      <c r="AG6357">
        <f t="shared" si="1596"/>
        <v>3.1218690947575039E-5</v>
      </c>
      <c r="AH6357" t="e">
        <f t="shared" si="1597"/>
        <v>#VALUE!</v>
      </c>
      <c r="AI6357">
        <f t="shared" si="1598"/>
        <v>6356</v>
      </c>
    </row>
    <row r="6358" spans="1:35" x14ac:dyDescent="0.3">
      <c r="A6358" t="s">
        <v>3250</v>
      </c>
      <c r="B6358">
        <v>3.2</v>
      </c>
      <c r="C6358">
        <v>11200</v>
      </c>
      <c r="D6358" t="s">
        <v>89</v>
      </c>
      <c r="E6358" t="s">
        <v>2379</v>
      </c>
      <c r="F6358" t="s">
        <v>22</v>
      </c>
      <c r="G6358">
        <v>0</v>
      </c>
      <c r="H6358" t="s">
        <v>26</v>
      </c>
      <c r="I6358" t="s">
        <v>47</v>
      </c>
      <c r="J6358" t="s">
        <v>13344</v>
      </c>
      <c r="K6358" t="s">
        <v>884</v>
      </c>
      <c r="L6358" t="s">
        <v>56</v>
      </c>
      <c r="M6358">
        <f t="shared" si="1584"/>
        <v>0</v>
      </c>
      <c r="N6358" t="str">
        <f t="shared" si="1585"/>
        <v>11M</v>
      </c>
      <c r="O6358">
        <f t="shared" si="1586"/>
        <v>5000000</v>
      </c>
      <c r="P6358" t="str">
        <f t="shared" si="1587"/>
        <v>0</v>
      </c>
      <c r="Q6358" s="1" t="e">
        <f t="shared" si="1588"/>
        <v>#VALUE!</v>
      </c>
      <c r="R6358">
        <f t="shared" si="1589"/>
        <v>5000000</v>
      </c>
      <c r="S6358">
        <v>0</v>
      </c>
      <c r="T6358" s="4">
        <v>1000000000</v>
      </c>
      <c r="U6358">
        <f t="shared" si="1599"/>
        <v>5.0000000000000001E-3</v>
      </c>
      <c r="V6358">
        <f t="shared" si="1590"/>
        <v>0.05</v>
      </c>
      <c r="W6358">
        <f t="shared" si="1591"/>
        <v>6.4</v>
      </c>
      <c r="X6358" s="5" t="e">
        <f t="shared" si="1592"/>
        <v>#VALUE!</v>
      </c>
      <c r="Z6358">
        <v>40319</v>
      </c>
      <c r="AA6358">
        <v>43320</v>
      </c>
      <c r="AB6358" t="e">
        <f t="shared" si="1593"/>
        <v>#VALUE!</v>
      </c>
      <c r="AC6358" t="e">
        <f t="shared" si="1594"/>
        <v>#VALUE!</v>
      </c>
      <c r="AD6358">
        <v>0</v>
      </c>
      <c r="AE6358">
        <v>78158306</v>
      </c>
      <c r="AF6358">
        <f t="shared" si="1595"/>
        <v>1.4329890926755755E-4</v>
      </c>
      <c r="AG6358">
        <f t="shared" si="1596"/>
        <v>1.4329890926755755E-3</v>
      </c>
      <c r="AH6358" t="e">
        <f t="shared" si="1597"/>
        <v>#VALUE!</v>
      </c>
      <c r="AI6358">
        <f t="shared" si="1598"/>
        <v>6357</v>
      </c>
    </row>
    <row r="6359" spans="1:35" x14ac:dyDescent="0.3">
      <c r="A6359" t="s">
        <v>1979</v>
      </c>
      <c r="B6359">
        <v>4</v>
      </c>
      <c r="C6359">
        <v>125616</v>
      </c>
      <c r="D6359" t="s">
        <v>20</v>
      </c>
      <c r="E6359" t="s">
        <v>839</v>
      </c>
      <c r="F6359" t="s">
        <v>22</v>
      </c>
      <c r="G6359">
        <v>0</v>
      </c>
      <c r="H6359" t="s">
        <v>26</v>
      </c>
      <c r="I6359" t="s">
        <v>36</v>
      </c>
      <c r="J6359" t="s">
        <v>14014</v>
      </c>
      <c r="K6359" t="s">
        <v>20</v>
      </c>
      <c r="L6359" t="s">
        <v>512</v>
      </c>
      <c r="M6359">
        <f t="shared" si="1584"/>
        <v>0</v>
      </c>
      <c r="N6359" t="str">
        <f t="shared" si="1585"/>
        <v>N/A</v>
      </c>
      <c r="O6359">
        <f t="shared" si="1586"/>
        <v>10000000</v>
      </c>
      <c r="P6359" t="str">
        <f t="shared" si="1587"/>
        <v>0</v>
      </c>
      <c r="Q6359" s="1" t="e">
        <f t="shared" si="1588"/>
        <v>#VALUE!</v>
      </c>
      <c r="R6359">
        <f t="shared" si="1589"/>
        <v>10000000</v>
      </c>
      <c r="S6359">
        <v>0</v>
      </c>
      <c r="T6359" s="4">
        <v>1000000000</v>
      </c>
      <c r="U6359">
        <f t="shared" si="1599"/>
        <v>0.01</v>
      </c>
      <c r="V6359">
        <f t="shared" si="1590"/>
        <v>0.1</v>
      </c>
      <c r="W6359">
        <f t="shared" si="1591"/>
        <v>8</v>
      </c>
      <c r="X6359" s="5" t="e">
        <f t="shared" si="1592"/>
        <v>#VALUE!</v>
      </c>
      <c r="Z6359">
        <v>40319</v>
      </c>
      <c r="AA6359">
        <v>43320</v>
      </c>
      <c r="AB6359" t="e">
        <f t="shared" si="1593"/>
        <v>#VALUE!</v>
      </c>
      <c r="AC6359" t="e">
        <f t="shared" si="1594"/>
        <v>#VALUE!</v>
      </c>
      <c r="AD6359">
        <v>0</v>
      </c>
      <c r="AE6359">
        <v>78158306</v>
      </c>
      <c r="AF6359">
        <f t="shared" si="1595"/>
        <v>1.6071996237994207E-3</v>
      </c>
      <c r="AG6359">
        <f t="shared" si="1596"/>
        <v>1.6071996237994206E-2</v>
      </c>
      <c r="AH6359" t="e">
        <f t="shared" si="1597"/>
        <v>#VALUE!</v>
      </c>
      <c r="AI6359">
        <f t="shared" si="1598"/>
        <v>6358</v>
      </c>
    </row>
    <row r="6360" spans="1:35" x14ac:dyDescent="0.3">
      <c r="A6360" t="s">
        <v>6904</v>
      </c>
      <c r="B6360">
        <v>3.4</v>
      </c>
      <c r="C6360">
        <v>1178</v>
      </c>
      <c r="D6360" t="s">
        <v>804</v>
      </c>
      <c r="E6360" t="s">
        <v>5956</v>
      </c>
      <c r="F6360" t="s">
        <v>22</v>
      </c>
      <c r="G6360">
        <v>0</v>
      </c>
      <c r="H6360" t="s">
        <v>30</v>
      </c>
      <c r="I6360" t="s">
        <v>479</v>
      </c>
      <c r="J6360" t="s">
        <v>13532</v>
      </c>
      <c r="K6360" t="s">
        <v>4981</v>
      </c>
      <c r="L6360" t="s">
        <v>104</v>
      </c>
      <c r="M6360">
        <f t="shared" si="1584"/>
        <v>0</v>
      </c>
      <c r="N6360" t="str">
        <f t="shared" si="1585"/>
        <v>38M</v>
      </c>
      <c r="O6360">
        <f t="shared" si="1586"/>
        <v>100000</v>
      </c>
      <c r="P6360" t="str">
        <f t="shared" si="1587"/>
        <v>0</v>
      </c>
      <c r="Q6360" s="1" t="e">
        <f t="shared" si="1588"/>
        <v>#VALUE!</v>
      </c>
      <c r="R6360">
        <f t="shared" si="1589"/>
        <v>100000</v>
      </c>
      <c r="S6360">
        <v>0</v>
      </c>
      <c r="T6360" s="4">
        <v>1000000000</v>
      </c>
      <c r="U6360">
        <f t="shared" si="1599"/>
        <v>1E-4</v>
      </c>
      <c r="V6360">
        <f t="shared" si="1590"/>
        <v>1E-3</v>
      </c>
      <c r="W6360">
        <f t="shared" si="1591"/>
        <v>6.8</v>
      </c>
      <c r="X6360" s="5" t="e">
        <f t="shared" si="1592"/>
        <v>#VALUE!</v>
      </c>
      <c r="Z6360">
        <v>40319</v>
      </c>
      <c r="AA6360">
        <v>43320</v>
      </c>
      <c r="AB6360" t="e">
        <f t="shared" si="1593"/>
        <v>#VALUE!</v>
      </c>
      <c r="AC6360" t="e">
        <f t="shared" si="1594"/>
        <v>#VALUE!</v>
      </c>
      <c r="AD6360">
        <v>0</v>
      </c>
      <c r="AE6360">
        <v>78158306</v>
      </c>
      <c r="AF6360">
        <f t="shared" si="1595"/>
        <v>1.5071974564034179E-5</v>
      </c>
      <c r="AG6360">
        <f t="shared" si="1596"/>
        <v>1.5071974564034179E-4</v>
      </c>
      <c r="AH6360" t="e">
        <f t="shared" si="1597"/>
        <v>#VALUE!</v>
      </c>
      <c r="AI6360">
        <f t="shared" si="1598"/>
        <v>6359</v>
      </c>
    </row>
    <row r="6361" spans="1:35" x14ac:dyDescent="0.3">
      <c r="A6361" t="s">
        <v>11201</v>
      </c>
      <c r="B6361">
        <v>4.2</v>
      </c>
      <c r="C6361">
        <v>23</v>
      </c>
      <c r="D6361" t="s">
        <v>11202</v>
      </c>
      <c r="E6361" t="s">
        <v>11147</v>
      </c>
      <c r="F6361" t="s">
        <v>849</v>
      </c>
      <c r="G6361" t="s">
        <v>5318</v>
      </c>
      <c r="H6361" t="s">
        <v>26</v>
      </c>
      <c r="I6361" t="s">
        <v>448</v>
      </c>
      <c r="J6361" t="s">
        <v>11089</v>
      </c>
      <c r="K6361" t="s">
        <v>2276</v>
      </c>
      <c r="L6361" t="s">
        <v>130</v>
      </c>
      <c r="M6361">
        <f t="shared" si="1584"/>
        <v>1</v>
      </c>
      <c r="N6361" t="str">
        <f t="shared" si="1585"/>
        <v>0.93M</v>
      </c>
      <c r="O6361">
        <f t="shared" si="1586"/>
        <v>500</v>
      </c>
      <c r="P6361" t="str">
        <f t="shared" si="1587"/>
        <v>3.99</v>
      </c>
      <c r="Q6361" s="1" t="e">
        <f t="shared" si="1588"/>
        <v>#VALUE!</v>
      </c>
      <c r="R6361">
        <f t="shared" si="1589"/>
        <v>500</v>
      </c>
      <c r="S6361">
        <v>0</v>
      </c>
      <c r="T6361" s="4">
        <v>1000000000</v>
      </c>
      <c r="U6361">
        <f t="shared" si="1599"/>
        <v>4.9999999999999998E-7</v>
      </c>
      <c r="V6361">
        <f t="shared" si="1590"/>
        <v>4.9999999999999996E-6</v>
      </c>
      <c r="W6361">
        <f t="shared" si="1591"/>
        <v>8.4</v>
      </c>
      <c r="X6361" s="5" t="e">
        <f t="shared" si="1592"/>
        <v>#VALUE!</v>
      </c>
      <c r="Z6361">
        <v>40319</v>
      </c>
      <c r="AA6361">
        <v>43320</v>
      </c>
      <c r="AB6361" t="e">
        <f t="shared" si="1593"/>
        <v>#VALUE!</v>
      </c>
      <c r="AC6361" t="e">
        <f t="shared" si="1594"/>
        <v>#VALUE!</v>
      </c>
      <c r="AD6361">
        <v>0</v>
      </c>
      <c r="AE6361">
        <v>78158306</v>
      </c>
      <c r="AF6361">
        <f t="shared" si="1595"/>
        <v>2.9427454581730571E-7</v>
      </c>
      <c r="AG6361">
        <f t="shared" si="1596"/>
        <v>2.942745458173057E-6</v>
      </c>
      <c r="AH6361" t="e">
        <f t="shared" si="1597"/>
        <v>#VALUE!</v>
      </c>
      <c r="AI6361">
        <f t="shared" si="1598"/>
        <v>6360</v>
      </c>
    </row>
    <row r="6362" spans="1:35" x14ac:dyDescent="0.3">
      <c r="A6362" t="s">
        <v>9139</v>
      </c>
      <c r="B6362">
        <v>3.3</v>
      </c>
      <c r="C6362">
        <v>75</v>
      </c>
      <c r="D6362" t="s">
        <v>914</v>
      </c>
      <c r="E6362" t="s">
        <v>8077</v>
      </c>
      <c r="F6362" t="s">
        <v>22</v>
      </c>
      <c r="G6362">
        <v>0</v>
      </c>
      <c r="H6362" t="s">
        <v>26</v>
      </c>
      <c r="I6362" t="s">
        <v>40</v>
      </c>
      <c r="J6362" t="s">
        <v>13433</v>
      </c>
      <c r="K6362">
        <v>1.3</v>
      </c>
      <c r="L6362" t="s">
        <v>119</v>
      </c>
      <c r="M6362">
        <f t="shared" si="1584"/>
        <v>0</v>
      </c>
      <c r="N6362" t="str">
        <f t="shared" si="1585"/>
        <v>4.7M</v>
      </c>
      <c r="O6362">
        <f t="shared" si="1586"/>
        <v>10000</v>
      </c>
      <c r="P6362" t="str">
        <f t="shared" si="1587"/>
        <v>0</v>
      </c>
      <c r="Q6362" s="1" t="e">
        <f t="shared" si="1588"/>
        <v>#VALUE!</v>
      </c>
      <c r="R6362">
        <f t="shared" si="1589"/>
        <v>10000</v>
      </c>
      <c r="S6362">
        <v>0</v>
      </c>
      <c r="T6362" s="4">
        <v>1000000000</v>
      </c>
      <c r="U6362">
        <f t="shared" si="1599"/>
        <v>1.0000000000000001E-5</v>
      </c>
      <c r="V6362">
        <f t="shared" si="1590"/>
        <v>1E-4</v>
      </c>
      <c r="W6362">
        <f t="shared" si="1591"/>
        <v>6.6</v>
      </c>
      <c r="X6362" s="5" t="e">
        <f t="shared" si="1592"/>
        <v>#VALUE!</v>
      </c>
      <c r="Z6362">
        <v>40319</v>
      </c>
      <c r="AA6362">
        <v>43320</v>
      </c>
      <c r="AB6362" t="e">
        <f t="shared" si="1593"/>
        <v>#VALUE!</v>
      </c>
      <c r="AC6362" t="e">
        <f t="shared" si="1594"/>
        <v>#VALUE!</v>
      </c>
      <c r="AD6362">
        <v>0</v>
      </c>
      <c r="AE6362">
        <v>78158306</v>
      </c>
      <c r="AF6362">
        <f t="shared" si="1595"/>
        <v>9.5959091027382304E-7</v>
      </c>
      <c r="AG6362">
        <f t="shared" si="1596"/>
        <v>9.5959091027382308E-6</v>
      </c>
      <c r="AH6362" t="e">
        <f t="shared" si="1597"/>
        <v>#VALUE!</v>
      </c>
      <c r="AI6362">
        <f t="shared" si="1598"/>
        <v>6361</v>
      </c>
    </row>
    <row r="6363" spans="1:35" x14ac:dyDescent="0.3">
      <c r="A6363" t="s">
        <v>4356</v>
      </c>
      <c r="B6363">
        <v>3.2</v>
      </c>
      <c r="C6363">
        <v>20843</v>
      </c>
      <c r="D6363" t="s">
        <v>121</v>
      </c>
      <c r="E6363" t="s">
        <v>3280</v>
      </c>
      <c r="F6363" t="s">
        <v>22</v>
      </c>
      <c r="G6363">
        <v>0</v>
      </c>
      <c r="H6363" t="s">
        <v>23</v>
      </c>
      <c r="I6363" t="s">
        <v>42</v>
      </c>
      <c r="J6363" t="s">
        <v>13316</v>
      </c>
      <c r="K6363" t="s">
        <v>4357</v>
      </c>
      <c r="L6363" t="s">
        <v>56</v>
      </c>
      <c r="M6363">
        <f t="shared" si="1584"/>
        <v>0</v>
      </c>
      <c r="N6363" t="str">
        <f t="shared" si="1585"/>
        <v>14M</v>
      </c>
      <c r="O6363">
        <f t="shared" si="1586"/>
        <v>1000000</v>
      </c>
      <c r="P6363" t="str">
        <f t="shared" si="1587"/>
        <v>0</v>
      </c>
      <c r="Q6363" s="1" t="e">
        <f t="shared" si="1588"/>
        <v>#VALUE!</v>
      </c>
      <c r="R6363">
        <f t="shared" si="1589"/>
        <v>1000000</v>
      </c>
      <c r="S6363">
        <v>0</v>
      </c>
      <c r="T6363" s="4">
        <v>1000000000</v>
      </c>
      <c r="U6363">
        <f t="shared" si="1599"/>
        <v>1E-3</v>
      </c>
      <c r="V6363">
        <f t="shared" si="1590"/>
        <v>0.01</v>
      </c>
      <c r="W6363">
        <f t="shared" si="1591"/>
        <v>6.4</v>
      </c>
      <c r="X6363" s="5" t="e">
        <f t="shared" si="1592"/>
        <v>#VALUE!</v>
      </c>
      <c r="Z6363">
        <v>40319</v>
      </c>
      <c r="AA6363">
        <v>43320</v>
      </c>
      <c r="AB6363" t="e">
        <f t="shared" si="1593"/>
        <v>#VALUE!</v>
      </c>
      <c r="AC6363" t="e">
        <f t="shared" si="1594"/>
        <v>#VALUE!</v>
      </c>
      <c r="AD6363">
        <v>0</v>
      </c>
      <c r="AE6363">
        <v>78158306</v>
      </c>
      <c r="AF6363">
        <f t="shared" si="1595"/>
        <v>2.6667671123783055E-4</v>
      </c>
      <c r="AG6363">
        <f t="shared" si="1596"/>
        <v>2.6667671123783055E-3</v>
      </c>
      <c r="AH6363" t="e">
        <f t="shared" si="1597"/>
        <v>#VALUE!</v>
      </c>
      <c r="AI6363">
        <f t="shared" si="1598"/>
        <v>6362</v>
      </c>
    </row>
    <row r="6364" spans="1:35" x14ac:dyDescent="0.3">
      <c r="A6364" t="s">
        <v>7344</v>
      </c>
      <c r="B6364">
        <v>3.5</v>
      </c>
      <c r="C6364">
        <v>382</v>
      </c>
      <c r="D6364" t="s">
        <v>669</v>
      </c>
      <c r="E6364" t="s">
        <v>5956</v>
      </c>
      <c r="F6364" t="s">
        <v>22</v>
      </c>
      <c r="G6364">
        <v>0</v>
      </c>
      <c r="H6364" t="s">
        <v>26</v>
      </c>
      <c r="I6364" t="s">
        <v>40</v>
      </c>
      <c r="J6364" t="s">
        <v>13484</v>
      </c>
      <c r="K6364">
        <v>1.9</v>
      </c>
      <c r="L6364" t="s">
        <v>119</v>
      </c>
      <c r="M6364">
        <f t="shared" si="1584"/>
        <v>0</v>
      </c>
      <c r="N6364" t="str">
        <f t="shared" si="1585"/>
        <v>3.1M</v>
      </c>
      <c r="O6364">
        <f t="shared" si="1586"/>
        <v>100000</v>
      </c>
      <c r="P6364" t="str">
        <f t="shared" si="1587"/>
        <v>0</v>
      </c>
      <c r="Q6364" s="1" t="e">
        <f t="shared" si="1588"/>
        <v>#VALUE!</v>
      </c>
      <c r="R6364">
        <f t="shared" si="1589"/>
        <v>100000</v>
      </c>
      <c r="S6364">
        <v>0</v>
      </c>
      <c r="T6364" s="4">
        <v>1000000000</v>
      </c>
      <c r="U6364">
        <f t="shared" si="1599"/>
        <v>1E-4</v>
      </c>
      <c r="V6364">
        <f t="shared" si="1590"/>
        <v>1E-3</v>
      </c>
      <c r="W6364">
        <f t="shared" si="1591"/>
        <v>7</v>
      </c>
      <c r="X6364" s="5" t="e">
        <f t="shared" si="1592"/>
        <v>#VALUE!</v>
      </c>
      <c r="Z6364">
        <v>40319</v>
      </c>
      <c r="AA6364">
        <v>43320</v>
      </c>
      <c r="AB6364" t="e">
        <f t="shared" si="1593"/>
        <v>#VALUE!</v>
      </c>
      <c r="AC6364" t="e">
        <f t="shared" si="1594"/>
        <v>#VALUE!</v>
      </c>
      <c r="AD6364">
        <v>0</v>
      </c>
      <c r="AE6364">
        <v>78158306</v>
      </c>
      <c r="AF6364">
        <f t="shared" si="1595"/>
        <v>4.8875163696613385E-6</v>
      </c>
      <c r="AG6364">
        <f t="shared" si="1596"/>
        <v>4.8875163696613389E-5</v>
      </c>
      <c r="AH6364" t="e">
        <f t="shared" si="1597"/>
        <v>#VALUE!</v>
      </c>
      <c r="AI6364">
        <f t="shared" si="1598"/>
        <v>6363</v>
      </c>
    </row>
    <row r="6365" spans="1:35" x14ac:dyDescent="0.3">
      <c r="A6365" t="s">
        <v>9270</v>
      </c>
      <c r="B6365">
        <v>3.8</v>
      </c>
      <c r="C6365">
        <v>52</v>
      </c>
      <c r="D6365" t="s">
        <v>287</v>
      </c>
      <c r="E6365" t="s">
        <v>8077</v>
      </c>
      <c r="F6365" t="s">
        <v>849</v>
      </c>
      <c r="G6365" t="s">
        <v>3299</v>
      </c>
      <c r="H6365" t="s">
        <v>26</v>
      </c>
      <c r="I6365" t="s">
        <v>641</v>
      </c>
      <c r="J6365" t="s">
        <v>14026</v>
      </c>
      <c r="K6365" t="s">
        <v>1054</v>
      </c>
      <c r="L6365" t="s">
        <v>163</v>
      </c>
      <c r="M6365">
        <f t="shared" si="1584"/>
        <v>1</v>
      </c>
      <c r="N6365" t="str">
        <f t="shared" si="1585"/>
        <v>55M</v>
      </c>
      <c r="O6365">
        <f t="shared" si="1586"/>
        <v>10000</v>
      </c>
      <c r="P6365" t="str">
        <f t="shared" si="1587"/>
        <v>2.99</v>
      </c>
      <c r="Q6365" s="1" t="e">
        <f t="shared" si="1588"/>
        <v>#VALUE!</v>
      </c>
      <c r="R6365">
        <f t="shared" si="1589"/>
        <v>10000</v>
      </c>
      <c r="S6365">
        <v>0</v>
      </c>
      <c r="T6365" s="4">
        <v>1000000000</v>
      </c>
      <c r="U6365">
        <f t="shared" si="1599"/>
        <v>1.0000000000000001E-5</v>
      </c>
      <c r="V6365">
        <f t="shared" si="1590"/>
        <v>1E-4</v>
      </c>
      <c r="W6365">
        <f t="shared" si="1591"/>
        <v>7.6</v>
      </c>
      <c r="X6365" s="5" t="e">
        <f t="shared" si="1592"/>
        <v>#VALUE!</v>
      </c>
      <c r="Z6365">
        <v>40319</v>
      </c>
      <c r="AA6365">
        <v>43320</v>
      </c>
      <c r="AB6365" t="e">
        <f t="shared" si="1593"/>
        <v>#VALUE!</v>
      </c>
      <c r="AC6365" t="e">
        <f t="shared" si="1594"/>
        <v>#VALUE!</v>
      </c>
      <c r="AD6365">
        <v>0</v>
      </c>
      <c r="AE6365">
        <v>78158306</v>
      </c>
      <c r="AF6365">
        <f t="shared" si="1595"/>
        <v>6.6531636445651727E-7</v>
      </c>
      <c r="AG6365">
        <f t="shared" si="1596"/>
        <v>6.6531636445651725E-6</v>
      </c>
      <c r="AH6365" t="e">
        <f t="shared" si="1597"/>
        <v>#VALUE!</v>
      </c>
      <c r="AI6365">
        <f t="shared" si="1598"/>
        <v>6364</v>
      </c>
    </row>
    <row r="6366" spans="1:35" x14ac:dyDescent="0.3">
      <c r="A6366" t="s">
        <v>4710</v>
      </c>
      <c r="B6366">
        <v>3.8</v>
      </c>
      <c r="C6366">
        <v>12414</v>
      </c>
      <c r="D6366" t="s">
        <v>53</v>
      </c>
      <c r="E6366" t="s">
        <v>3280</v>
      </c>
      <c r="F6366" t="s">
        <v>22</v>
      </c>
      <c r="G6366">
        <v>0</v>
      </c>
      <c r="H6366" t="s">
        <v>26</v>
      </c>
      <c r="I6366" t="s">
        <v>42</v>
      </c>
      <c r="J6366" t="s">
        <v>13885</v>
      </c>
      <c r="K6366" t="s">
        <v>1997</v>
      </c>
      <c r="L6366" t="s">
        <v>33</v>
      </c>
      <c r="M6366">
        <f t="shared" si="1584"/>
        <v>0</v>
      </c>
      <c r="N6366" t="str">
        <f t="shared" si="1585"/>
        <v>13M</v>
      </c>
      <c r="O6366">
        <f t="shared" si="1586"/>
        <v>1000000</v>
      </c>
      <c r="P6366" t="str">
        <f t="shared" si="1587"/>
        <v>0</v>
      </c>
      <c r="Q6366" s="1" t="e">
        <f t="shared" si="1588"/>
        <v>#VALUE!</v>
      </c>
      <c r="R6366">
        <f t="shared" si="1589"/>
        <v>1000000</v>
      </c>
      <c r="S6366">
        <v>0</v>
      </c>
      <c r="T6366" s="4">
        <v>1000000000</v>
      </c>
      <c r="U6366">
        <f t="shared" si="1599"/>
        <v>1E-3</v>
      </c>
      <c r="V6366">
        <f t="shared" si="1590"/>
        <v>0.01</v>
      </c>
      <c r="W6366">
        <f t="shared" si="1591"/>
        <v>7.6</v>
      </c>
      <c r="X6366" s="5" t="e">
        <f t="shared" si="1592"/>
        <v>#VALUE!</v>
      </c>
      <c r="Z6366">
        <v>40319</v>
      </c>
      <c r="AA6366">
        <v>43320</v>
      </c>
      <c r="AB6366" t="e">
        <f t="shared" si="1593"/>
        <v>#VALUE!</v>
      </c>
      <c r="AC6366" t="e">
        <f t="shared" si="1594"/>
        <v>#VALUE!</v>
      </c>
      <c r="AD6366">
        <v>0</v>
      </c>
      <c r="AE6366">
        <v>78158306</v>
      </c>
      <c r="AF6366">
        <f t="shared" si="1595"/>
        <v>1.5883148746852319E-4</v>
      </c>
      <c r="AG6366">
        <f t="shared" si="1596"/>
        <v>1.5883148746852318E-3</v>
      </c>
      <c r="AH6366" t="e">
        <f t="shared" si="1597"/>
        <v>#VALUE!</v>
      </c>
      <c r="AI6366">
        <f t="shared" si="1598"/>
        <v>6365</v>
      </c>
    </row>
    <row r="6367" spans="1:35" x14ac:dyDescent="0.3">
      <c r="A6367" t="s">
        <v>7346</v>
      </c>
      <c r="B6367">
        <v>3.2</v>
      </c>
      <c r="C6367">
        <v>368</v>
      </c>
      <c r="D6367" t="s">
        <v>20</v>
      </c>
      <c r="E6367" t="s">
        <v>5956</v>
      </c>
      <c r="F6367" t="s">
        <v>22</v>
      </c>
      <c r="G6367">
        <v>0</v>
      </c>
      <c r="H6367" t="s">
        <v>26</v>
      </c>
      <c r="I6367" t="s">
        <v>47</v>
      </c>
      <c r="J6367" t="s">
        <v>13316</v>
      </c>
      <c r="K6367" t="s">
        <v>20</v>
      </c>
      <c r="L6367" t="s">
        <v>104</v>
      </c>
      <c r="M6367">
        <f t="shared" si="1584"/>
        <v>0</v>
      </c>
      <c r="N6367" t="str">
        <f t="shared" si="1585"/>
        <v>N/A</v>
      </c>
      <c r="O6367">
        <f t="shared" si="1586"/>
        <v>100000</v>
      </c>
      <c r="P6367" t="str">
        <f t="shared" si="1587"/>
        <v>0</v>
      </c>
      <c r="Q6367" s="1" t="e">
        <f t="shared" si="1588"/>
        <v>#VALUE!</v>
      </c>
      <c r="R6367">
        <f t="shared" si="1589"/>
        <v>100000</v>
      </c>
      <c r="S6367">
        <v>0</v>
      </c>
      <c r="T6367" s="4">
        <v>1000000000</v>
      </c>
      <c r="U6367">
        <f t="shared" si="1599"/>
        <v>1E-4</v>
      </c>
      <c r="V6367">
        <f t="shared" si="1590"/>
        <v>1E-3</v>
      </c>
      <c r="W6367">
        <f t="shared" si="1591"/>
        <v>6.4</v>
      </c>
      <c r="X6367" s="5" t="e">
        <f t="shared" si="1592"/>
        <v>#VALUE!</v>
      </c>
      <c r="Z6367">
        <v>40319</v>
      </c>
      <c r="AA6367">
        <v>43320</v>
      </c>
      <c r="AB6367" t="e">
        <f t="shared" si="1593"/>
        <v>#VALUE!</v>
      </c>
      <c r="AC6367" t="e">
        <f t="shared" si="1594"/>
        <v>#VALUE!</v>
      </c>
      <c r="AD6367">
        <v>0</v>
      </c>
      <c r="AE6367">
        <v>78158306</v>
      </c>
      <c r="AF6367">
        <f t="shared" si="1595"/>
        <v>4.7083927330768914E-6</v>
      </c>
      <c r="AG6367">
        <f t="shared" si="1596"/>
        <v>4.7083927330768913E-5</v>
      </c>
      <c r="AH6367" t="e">
        <f t="shared" si="1597"/>
        <v>#VALUE!</v>
      </c>
      <c r="AI6367">
        <f t="shared" si="1598"/>
        <v>6366</v>
      </c>
    </row>
    <row r="6368" spans="1:35" x14ac:dyDescent="0.3">
      <c r="A6368" t="s">
        <v>10363</v>
      </c>
      <c r="B6368">
        <v>4.2</v>
      </c>
      <c r="C6368">
        <v>36</v>
      </c>
      <c r="D6368" t="s">
        <v>1146</v>
      </c>
      <c r="E6368" t="s">
        <v>10032</v>
      </c>
      <c r="F6368" t="s">
        <v>22</v>
      </c>
      <c r="G6368">
        <v>0</v>
      </c>
      <c r="H6368" t="s">
        <v>26</v>
      </c>
      <c r="I6368" t="s">
        <v>169</v>
      </c>
      <c r="J6368" t="s">
        <v>6152</v>
      </c>
      <c r="K6368">
        <v>2</v>
      </c>
      <c r="L6368" t="s">
        <v>512</v>
      </c>
      <c r="M6368">
        <f t="shared" si="1584"/>
        <v>0</v>
      </c>
      <c r="N6368" t="str">
        <f t="shared" si="1585"/>
        <v>5.3M</v>
      </c>
      <c r="O6368">
        <f t="shared" si="1586"/>
        <v>1000</v>
      </c>
      <c r="P6368" t="str">
        <f t="shared" si="1587"/>
        <v>0</v>
      </c>
      <c r="Q6368" s="1" t="e">
        <f t="shared" si="1588"/>
        <v>#VALUE!</v>
      </c>
      <c r="R6368">
        <f t="shared" si="1589"/>
        <v>1000</v>
      </c>
      <c r="S6368">
        <v>0</v>
      </c>
      <c r="T6368" s="4">
        <v>1000000000</v>
      </c>
      <c r="U6368">
        <f t="shared" si="1599"/>
        <v>9.9999999999999995E-7</v>
      </c>
      <c r="V6368">
        <f t="shared" si="1590"/>
        <v>9.9999999999999991E-6</v>
      </c>
      <c r="W6368">
        <f t="shared" si="1591"/>
        <v>8.4</v>
      </c>
      <c r="X6368" s="5" t="e">
        <f t="shared" si="1592"/>
        <v>#VALUE!</v>
      </c>
      <c r="Z6368">
        <v>40319</v>
      </c>
      <c r="AA6368">
        <v>43320</v>
      </c>
      <c r="AB6368" t="e">
        <f t="shared" si="1593"/>
        <v>#VALUE!</v>
      </c>
      <c r="AC6368" t="e">
        <f t="shared" si="1594"/>
        <v>#VALUE!</v>
      </c>
      <c r="AD6368">
        <v>0</v>
      </c>
      <c r="AE6368">
        <v>78158306</v>
      </c>
      <c r="AF6368">
        <f t="shared" si="1595"/>
        <v>4.6060363693143501E-7</v>
      </c>
      <c r="AG6368">
        <f t="shared" si="1596"/>
        <v>4.6060363693143497E-6</v>
      </c>
      <c r="AH6368" t="e">
        <f t="shared" si="1597"/>
        <v>#VALUE!</v>
      </c>
      <c r="AI6368">
        <f t="shared" si="1598"/>
        <v>6367</v>
      </c>
    </row>
    <row r="6369" spans="1:35" x14ac:dyDescent="0.3">
      <c r="A6369" t="s">
        <v>2363</v>
      </c>
      <c r="B6369">
        <v>3.3</v>
      </c>
      <c r="C6369">
        <v>8465</v>
      </c>
      <c r="D6369" t="s">
        <v>1000</v>
      </c>
      <c r="E6369" t="s">
        <v>839</v>
      </c>
      <c r="F6369" t="s">
        <v>22</v>
      </c>
      <c r="G6369">
        <v>0</v>
      </c>
      <c r="H6369" t="s">
        <v>26</v>
      </c>
      <c r="I6369" t="s">
        <v>171</v>
      </c>
      <c r="J6369" t="s">
        <v>13417</v>
      </c>
      <c r="K6369" t="s">
        <v>2364</v>
      </c>
      <c r="L6369" t="s">
        <v>33</v>
      </c>
      <c r="M6369">
        <f t="shared" si="1584"/>
        <v>0</v>
      </c>
      <c r="N6369" t="str">
        <f t="shared" si="1585"/>
        <v>8.9M</v>
      </c>
      <c r="O6369">
        <f t="shared" si="1586"/>
        <v>10000000</v>
      </c>
      <c r="P6369" t="str">
        <f t="shared" si="1587"/>
        <v>0</v>
      </c>
      <c r="Q6369" s="1" t="e">
        <f t="shared" si="1588"/>
        <v>#VALUE!</v>
      </c>
      <c r="R6369">
        <f t="shared" si="1589"/>
        <v>10000000</v>
      </c>
      <c r="S6369">
        <v>0</v>
      </c>
      <c r="T6369" s="4">
        <v>1000000000</v>
      </c>
      <c r="U6369">
        <f t="shared" si="1599"/>
        <v>0.01</v>
      </c>
      <c r="V6369">
        <f t="shared" si="1590"/>
        <v>0.1</v>
      </c>
      <c r="W6369">
        <f t="shared" si="1591"/>
        <v>6.6</v>
      </c>
      <c r="X6369" s="5" t="e">
        <f t="shared" si="1592"/>
        <v>#VALUE!</v>
      </c>
      <c r="Z6369">
        <v>40319</v>
      </c>
      <c r="AA6369">
        <v>43320</v>
      </c>
      <c r="AB6369" t="e">
        <f t="shared" si="1593"/>
        <v>#VALUE!</v>
      </c>
      <c r="AC6369" t="e">
        <f t="shared" si="1594"/>
        <v>#VALUE!</v>
      </c>
      <c r="AD6369">
        <v>0</v>
      </c>
      <c r="AE6369">
        <v>78158306</v>
      </c>
      <c r="AF6369">
        <f t="shared" si="1595"/>
        <v>1.0830582740623882E-4</v>
      </c>
      <c r="AG6369">
        <f t="shared" si="1596"/>
        <v>1.0830582740623883E-3</v>
      </c>
      <c r="AH6369" t="e">
        <f t="shared" si="1597"/>
        <v>#VALUE!</v>
      </c>
      <c r="AI6369">
        <f t="shared" si="1598"/>
        <v>6368</v>
      </c>
    </row>
    <row r="6370" spans="1:35" x14ac:dyDescent="0.3">
      <c r="A6370" t="s">
        <v>7679</v>
      </c>
      <c r="B6370">
        <v>3.9</v>
      </c>
      <c r="C6370">
        <v>714</v>
      </c>
      <c r="D6370" t="s">
        <v>2198</v>
      </c>
      <c r="E6370" t="s">
        <v>7441</v>
      </c>
      <c r="F6370" t="s">
        <v>22</v>
      </c>
      <c r="G6370">
        <v>0</v>
      </c>
      <c r="H6370" t="s">
        <v>26</v>
      </c>
      <c r="I6370" t="s">
        <v>448</v>
      </c>
      <c r="J6370" t="s">
        <v>13850</v>
      </c>
      <c r="K6370" t="s">
        <v>7680</v>
      </c>
      <c r="L6370" t="s">
        <v>512</v>
      </c>
      <c r="M6370">
        <f t="shared" si="1584"/>
        <v>0</v>
      </c>
      <c r="N6370" t="str">
        <f t="shared" si="1585"/>
        <v>3.6M</v>
      </c>
      <c r="O6370">
        <f t="shared" si="1586"/>
        <v>50000</v>
      </c>
      <c r="P6370" t="str">
        <f t="shared" si="1587"/>
        <v>0</v>
      </c>
      <c r="Q6370" s="1" t="e">
        <f t="shared" si="1588"/>
        <v>#VALUE!</v>
      </c>
      <c r="R6370">
        <f t="shared" si="1589"/>
        <v>50000</v>
      </c>
      <c r="S6370">
        <v>0</v>
      </c>
      <c r="T6370" s="4">
        <v>1000000000</v>
      </c>
      <c r="U6370">
        <f t="shared" si="1599"/>
        <v>5.0000000000000002E-5</v>
      </c>
      <c r="V6370">
        <f t="shared" si="1590"/>
        <v>5.0000000000000001E-4</v>
      </c>
      <c r="W6370">
        <f t="shared" si="1591"/>
        <v>7.8</v>
      </c>
      <c r="X6370" s="5" t="e">
        <f t="shared" si="1592"/>
        <v>#VALUE!</v>
      </c>
      <c r="Z6370">
        <v>40319</v>
      </c>
      <c r="AA6370">
        <v>43320</v>
      </c>
      <c r="AB6370" t="e">
        <f t="shared" si="1593"/>
        <v>#VALUE!</v>
      </c>
      <c r="AC6370" t="e">
        <f t="shared" si="1594"/>
        <v>#VALUE!</v>
      </c>
      <c r="AD6370">
        <v>0</v>
      </c>
      <c r="AE6370">
        <v>78158306</v>
      </c>
      <c r="AF6370">
        <f t="shared" si="1595"/>
        <v>9.1353054658067949E-6</v>
      </c>
      <c r="AG6370">
        <f t="shared" si="1596"/>
        <v>9.1353054658067952E-5</v>
      </c>
      <c r="AH6370" t="e">
        <f t="shared" si="1597"/>
        <v>#VALUE!</v>
      </c>
      <c r="AI6370">
        <f t="shared" si="1598"/>
        <v>6369</v>
      </c>
    </row>
    <row r="6371" spans="1:35" x14ac:dyDescent="0.3">
      <c r="A6371" t="s">
        <v>10934</v>
      </c>
      <c r="B6371">
        <v>3.4</v>
      </c>
      <c r="C6371">
        <v>7</v>
      </c>
      <c r="D6371" t="s">
        <v>1384</v>
      </c>
      <c r="E6371" t="s">
        <v>10032</v>
      </c>
      <c r="F6371" t="s">
        <v>22</v>
      </c>
      <c r="G6371">
        <v>0</v>
      </c>
      <c r="H6371" t="s">
        <v>26</v>
      </c>
      <c r="I6371" t="s">
        <v>27</v>
      </c>
      <c r="J6371" t="s">
        <v>13414</v>
      </c>
      <c r="K6371">
        <v>5.4029999999999996</v>
      </c>
      <c r="L6371" t="s">
        <v>119</v>
      </c>
      <c r="M6371">
        <f t="shared" si="1584"/>
        <v>0</v>
      </c>
      <c r="N6371" t="str">
        <f t="shared" si="1585"/>
        <v>6.0M</v>
      </c>
      <c r="O6371">
        <f t="shared" si="1586"/>
        <v>1000</v>
      </c>
      <c r="P6371" t="str">
        <f t="shared" si="1587"/>
        <v>0</v>
      </c>
      <c r="Q6371" s="1" t="e">
        <f t="shared" si="1588"/>
        <v>#VALUE!</v>
      </c>
      <c r="R6371">
        <f t="shared" si="1589"/>
        <v>1000</v>
      </c>
      <c r="S6371">
        <v>0</v>
      </c>
      <c r="T6371" s="4">
        <v>1000000000</v>
      </c>
      <c r="U6371">
        <f t="shared" si="1599"/>
        <v>9.9999999999999995E-7</v>
      </c>
      <c r="V6371">
        <f t="shared" si="1590"/>
        <v>9.9999999999999991E-6</v>
      </c>
      <c r="W6371">
        <f t="shared" si="1591"/>
        <v>6.8</v>
      </c>
      <c r="X6371" s="5" t="e">
        <f t="shared" si="1592"/>
        <v>#VALUE!</v>
      </c>
      <c r="Z6371">
        <v>40319</v>
      </c>
      <c r="AA6371">
        <v>43320</v>
      </c>
      <c r="AB6371" t="e">
        <f t="shared" si="1593"/>
        <v>#VALUE!</v>
      </c>
      <c r="AC6371" t="e">
        <f t="shared" si="1594"/>
        <v>#VALUE!</v>
      </c>
      <c r="AD6371">
        <v>0</v>
      </c>
      <c r="AE6371">
        <v>78158306</v>
      </c>
      <c r="AF6371">
        <f t="shared" si="1595"/>
        <v>8.9561818292223475E-8</v>
      </c>
      <c r="AG6371">
        <f t="shared" si="1596"/>
        <v>8.9561818292223469E-7</v>
      </c>
      <c r="AH6371" t="e">
        <f t="shared" si="1597"/>
        <v>#VALUE!</v>
      </c>
      <c r="AI6371">
        <f t="shared" si="1598"/>
        <v>6370</v>
      </c>
    </row>
    <row r="6372" spans="1:35" x14ac:dyDescent="0.3">
      <c r="A6372" t="s">
        <v>7075</v>
      </c>
      <c r="B6372">
        <v>3.2</v>
      </c>
      <c r="C6372">
        <v>852</v>
      </c>
      <c r="D6372" t="s">
        <v>369</v>
      </c>
      <c r="E6372" t="s">
        <v>5956</v>
      </c>
      <c r="F6372" t="s">
        <v>22</v>
      </c>
      <c r="G6372">
        <v>0</v>
      </c>
      <c r="H6372" t="s">
        <v>26</v>
      </c>
      <c r="I6372" t="s">
        <v>39</v>
      </c>
      <c r="J6372" t="s">
        <v>13313</v>
      </c>
      <c r="K6372" t="s">
        <v>1557</v>
      </c>
      <c r="L6372" t="s">
        <v>56</v>
      </c>
      <c r="M6372">
        <f t="shared" si="1584"/>
        <v>0</v>
      </c>
      <c r="N6372" t="str">
        <f t="shared" si="1585"/>
        <v>37M</v>
      </c>
      <c r="O6372">
        <f t="shared" si="1586"/>
        <v>100000</v>
      </c>
      <c r="P6372" t="str">
        <f t="shared" si="1587"/>
        <v>0</v>
      </c>
      <c r="Q6372" s="1" t="e">
        <f t="shared" si="1588"/>
        <v>#VALUE!</v>
      </c>
      <c r="R6372">
        <f t="shared" si="1589"/>
        <v>100000</v>
      </c>
      <c r="S6372">
        <v>0</v>
      </c>
      <c r="T6372" s="4">
        <v>1000000000</v>
      </c>
      <c r="U6372">
        <f t="shared" si="1599"/>
        <v>1E-4</v>
      </c>
      <c r="V6372">
        <f t="shared" si="1590"/>
        <v>1E-3</v>
      </c>
      <c r="W6372">
        <f t="shared" si="1591"/>
        <v>6.4</v>
      </c>
      <c r="X6372" s="5" t="e">
        <f t="shared" si="1592"/>
        <v>#VALUE!</v>
      </c>
      <c r="Z6372">
        <v>40319</v>
      </c>
      <c r="AA6372">
        <v>43320</v>
      </c>
      <c r="AB6372" t="e">
        <f t="shared" si="1593"/>
        <v>#VALUE!</v>
      </c>
      <c r="AC6372" t="e">
        <f t="shared" si="1594"/>
        <v>#VALUE!</v>
      </c>
      <c r="AD6372">
        <v>0</v>
      </c>
      <c r="AE6372">
        <v>78158306</v>
      </c>
      <c r="AF6372">
        <f t="shared" si="1595"/>
        <v>1.0900952740710629E-5</v>
      </c>
      <c r="AG6372">
        <f t="shared" si="1596"/>
        <v>1.090095274071063E-4</v>
      </c>
      <c r="AH6372" t="e">
        <f t="shared" si="1597"/>
        <v>#VALUE!</v>
      </c>
      <c r="AI6372">
        <f t="shared" si="1598"/>
        <v>6371</v>
      </c>
    </row>
    <row r="6373" spans="1:35" x14ac:dyDescent="0.3">
      <c r="A6373" t="s">
        <v>9398</v>
      </c>
      <c r="B6373">
        <v>3.4</v>
      </c>
      <c r="C6373">
        <v>24</v>
      </c>
      <c r="D6373" t="s">
        <v>20</v>
      </c>
      <c r="E6373" t="s">
        <v>8077</v>
      </c>
      <c r="F6373" t="s">
        <v>22</v>
      </c>
      <c r="G6373">
        <v>0</v>
      </c>
      <c r="H6373" t="s">
        <v>26</v>
      </c>
      <c r="I6373" t="s">
        <v>417</v>
      </c>
      <c r="J6373" t="s">
        <v>13415</v>
      </c>
      <c r="K6373" t="s">
        <v>20</v>
      </c>
      <c r="L6373" t="s">
        <v>20</v>
      </c>
      <c r="M6373">
        <f t="shared" si="1584"/>
        <v>0</v>
      </c>
      <c r="N6373" t="str">
        <f t="shared" si="1585"/>
        <v>N/A</v>
      </c>
      <c r="O6373">
        <f t="shared" si="1586"/>
        <v>10000</v>
      </c>
      <c r="P6373" t="str">
        <f t="shared" si="1587"/>
        <v>0</v>
      </c>
      <c r="Q6373" s="1" t="e">
        <f t="shared" si="1588"/>
        <v>#VALUE!</v>
      </c>
      <c r="R6373">
        <f t="shared" si="1589"/>
        <v>10000</v>
      </c>
      <c r="S6373">
        <v>0</v>
      </c>
      <c r="T6373" s="4">
        <v>1000000000</v>
      </c>
      <c r="U6373">
        <f t="shared" si="1599"/>
        <v>1.0000000000000001E-5</v>
      </c>
      <c r="V6373">
        <f t="shared" si="1590"/>
        <v>1E-4</v>
      </c>
      <c r="W6373">
        <f t="shared" si="1591"/>
        <v>6.8</v>
      </c>
      <c r="X6373" s="5" t="e">
        <f t="shared" si="1592"/>
        <v>#VALUE!</v>
      </c>
      <c r="Z6373">
        <v>40319</v>
      </c>
      <c r="AA6373">
        <v>43320</v>
      </c>
      <c r="AB6373" t="e">
        <f t="shared" si="1593"/>
        <v>#VALUE!</v>
      </c>
      <c r="AC6373" t="e">
        <f t="shared" si="1594"/>
        <v>#VALUE!</v>
      </c>
      <c r="AD6373">
        <v>0</v>
      </c>
      <c r="AE6373">
        <v>78158306</v>
      </c>
      <c r="AF6373">
        <f t="shared" si="1595"/>
        <v>3.0706909128762337E-7</v>
      </c>
      <c r="AG6373">
        <f t="shared" si="1596"/>
        <v>3.0706909128762337E-6</v>
      </c>
      <c r="AH6373" t="e">
        <f t="shared" si="1597"/>
        <v>#VALUE!</v>
      </c>
      <c r="AI6373">
        <f t="shared" si="1598"/>
        <v>6372</v>
      </c>
    </row>
    <row r="6374" spans="1:35" x14ac:dyDescent="0.3">
      <c r="A6374" t="s">
        <v>5753</v>
      </c>
      <c r="B6374">
        <v>4.0999999999999996</v>
      </c>
      <c r="C6374">
        <v>3446</v>
      </c>
      <c r="D6374" t="s">
        <v>1089</v>
      </c>
      <c r="E6374" t="s">
        <v>5276</v>
      </c>
      <c r="F6374" t="s">
        <v>22</v>
      </c>
      <c r="G6374">
        <v>0</v>
      </c>
      <c r="H6374" t="s">
        <v>26</v>
      </c>
      <c r="I6374" t="s">
        <v>40</v>
      </c>
      <c r="J6374" t="s">
        <v>14019</v>
      </c>
      <c r="K6374" t="s">
        <v>2380</v>
      </c>
      <c r="L6374" t="s">
        <v>33</v>
      </c>
      <c r="M6374">
        <f t="shared" si="1584"/>
        <v>0</v>
      </c>
      <c r="N6374" t="str">
        <f t="shared" si="1585"/>
        <v>19M</v>
      </c>
      <c r="O6374">
        <f t="shared" si="1586"/>
        <v>500000</v>
      </c>
      <c r="P6374" t="str">
        <f t="shared" si="1587"/>
        <v>0</v>
      </c>
      <c r="Q6374" s="1" t="e">
        <f t="shared" si="1588"/>
        <v>#VALUE!</v>
      </c>
      <c r="R6374">
        <f t="shared" si="1589"/>
        <v>500000</v>
      </c>
      <c r="S6374">
        <v>0</v>
      </c>
      <c r="T6374" s="4">
        <v>1000000000</v>
      </c>
      <c r="U6374">
        <f t="shared" si="1599"/>
        <v>5.0000000000000001E-4</v>
      </c>
      <c r="V6374">
        <f t="shared" si="1590"/>
        <v>5.0000000000000001E-3</v>
      </c>
      <c r="W6374">
        <f t="shared" si="1591"/>
        <v>8.1999999999999993</v>
      </c>
      <c r="X6374" s="5" t="e">
        <f t="shared" si="1592"/>
        <v>#VALUE!</v>
      </c>
      <c r="Z6374">
        <v>40319</v>
      </c>
      <c r="AA6374">
        <v>43320</v>
      </c>
      <c r="AB6374" t="e">
        <f t="shared" si="1593"/>
        <v>#VALUE!</v>
      </c>
      <c r="AC6374" t="e">
        <f t="shared" si="1594"/>
        <v>#VALUE!</v>
      </c>
      <c r="AD6374">
        <v>0</v>
      </c>
      <c r="AE6374">
        <v>78158306</v>
      </c>
      <c r="AF6374">
        <f t="shared" si="1595"/>
        <v>4.4090003690714583E-5</v>
      </c>
      <c r="AG6374">
        <f t="shared" si="1596"/>
        <v>4.4090003690714583E-4</v>
      </c>
      <c r="AH6374" t="e">
        <f t="shared" si="1597"/>
        <v>#VALUE!</v>
      </c>
      <c r="AI6374">
        <f t="shared" si="1598"/>
        <v>6373</v>
      </c>
    </row>
    <row r="6375" spans="1:35" x14ac:dyDescent="0.3">
      <c r="A6375" t="s">
        <v>11617</v>
      </c>
      <c r="B6375">
        <v>4.4000000000000004</v>
      </c>
      <c r="C6375">
        <v>16</v>
      </c>
      <c r="D6375" t="s">
        <v>3135</v>
      </c>
      <c r="E6375" t="s">
        <v>11545</v>
      </c>
      <c r="F6375" t="s">
        <v>22</v>
      </c>
      <c r="G6375">
        <v>0</v>
      </c>
      <c r="H6375" t="s">
        <v>26</v>
      </c>
      <c r="I6375" t="s">
        <v>3033</v>
      </c>
      <c r="J6375" t="s">
        <v>1500</v>
      </c>
      <c r="K6375">
        <v>1</v>
      </c>
      <c r="L6375" t="s">
        <v>67</v>
      </c>
      <c r="M6375">
        <f t="shared" si="1584"/>
        <v>0</v>
      </c>
      <c r="N6375" t="str">
        <f t="shared" si="1585"/>
        <v>1.7M</v>
      </c>
      <c r="O6375">
        <f t="shared" si="1586"/>
        <v>100</v>
      </c>
      <c r="P6375" t="str">
        <f t="shared" si="1587"/>
        <v>0</v>
      </c>
      <c r="Q6375" s="1" t="e">
        <f t="shared" si="1588"/>
        <v>#VALUE!</v>
      </c>
      <c r="R6375">
        <f t="shared" si="1589"/>
        <v>100</v>
      </c>
      <c r="S6375">
        <v>0</v>
      </c>
      <c r="T6375" s="4">
        <v>1000000000</v>
      </c>
      <c r="U6375">
        <f t="shared" si="1599"/>
        <v>9.9999999999999995E-8</v>
      </c>
      <c r="V6375">
        <f t="shared" si="1590"/>
        <v>9.9999999999999995E-7</v>
      </c>
      <c r="W6375">
        <f t="shared" si="1591"/>
        <v>8.8000000000000007</v>
      </c>
      <c r="X6375" s="5" t="e">
        <f t="shared" si="1592"/>
        <v>#VALUE!</v>
      </c>
      <c r="Z6375">
        <v>40319</v>
      </c>
      <c r="AA6375">
        <v>43320</v>
      </c>
      <c r="AB6375" t="e">
        <f t="shared" si="1593"/>
        <v>#VALUE!</v>
      </c>
      <c r="AC6375" t="e">
        <f t="shared" si="1594"/>
        <v>#VALUE!</v>
      </c>
      <c r="AD6375">
        <v>0</v>
      </c>
      <c r="AE6375">
        <v>78158306</v>
      </c>
      <c r="AF6375">
        <f t="shared" si="1595"/>
        <v>2.0471272752508224E-7</v>
      </c>
      <c r="AG6375">
        <f t="shared" si="1596"/>
        <v>2.0471272752508223E-6</v>
      </c>
      <c r="AH6375" t="e">
        <f t="shared" si="1597"/>
        <v>#VALUE!</v>
      </c>
      <c r="AI6375">
        <f t="shared" si="1598"/>
        <v>6374</v>
      </c>
    </row>
    <row r="6376" spans="1:35" x14ac:dyDescent="0.3">
      <c r="A6376" t="s">
        <v>9527</v>
      </c>
      <c r="B6376">
        <v>4.2</v>
      </c>
      <c r="C6376">
        <v>146</v>
      </c>
      <c r="D6376" t="s">
        <v>652</v>
      </c>
      <c r="E6376" t="s">
        <v>9431</v>
      </c>
      <c r="F6376" t="s">
        <v>849</v>
      </c>
      <c r="G6376" t="s">
        <v>3690</v>
      </c>
      <c r="H6376" t="s">
        <v>23</v>
      </c>
      <c r="I6376" t="s">
        <v>346</v>
      </c>
      <c r="J6376" t="s">
        <v>1349</v>
      </c>
      <c r="K6376">
        <v>1.1000000000000001</v>
      </c>
      <c r="L6376" t="s">
        <v>56</v>
      </c>
      <c r="M6376">
        <f t="shared" si="1584"/>
        <v>1</v>
      </c>
      <c r="N6376" t="str">
        <f t="shared" si="1585"/>
        <v>20M</v>
      </c>
      <c r="O6376">
        <f t="shared" si="1586"/>
        <v>5000</v>
      </c>
      <c r="P6376" t="str">
        <f t="shared" si="1587"/>
        <v>5.99</v>
      </c>
      <c r="Q6376" s="1" t="e">
        <f t="shared" si="1588"/>
        <v>#VALUE!</v>
      </c>
      <c r="R6376">
        <f t="shared" si="1589"/>
        <v>5000</v>
      </c>
      <c r="S6376">
        <v>0</v>
      </c>
      <c r="T6376" s="4">
        <v>1000000000</v>
      </c>
      <c r="U6376">
        <f t="shared" si="1599"/>
        <v>5.0000000000000004E-6</v>
      </c>
      <c r="V6376">
        <f t="shared" si="1590"/>
        <v>5.0000000000000002E-5</v>
      </c>
      <c r="W6376">
        <f t="shared" si="1591"/>
        <v>8.4</v>
      </c>
      <c r="X6376" s="5" t="e">
        <f t="shared" si="1592"/>
        <v>#VALUE!</v>
      </c>
      <c r="Z6376">
        <v>40319</v>
      </c>
      <c r="AA6376">
        <v>43320</v>
      </c>
      <c r="AB6376" t="e">
        <f t="shared" si="1593"/>
        <v>#VALUE!</v>
      </c>
      <c r="AC6376" t="e">
        <f t="shared" si="1594"/>
        <v>#VALUE!</v>
      </c>
      <c r="AD6376">
        <v>0</v>
      </c>
      <c r="AE6376">
        <v>78158306</v>
      </c>
      <c r="AF6376">
        <f t="shared" si="1595"/>
        <v>1.8680036386663754E-6</v>
      </c>
      <c r="AG6376">
        <f t="shared" si="1596"/>
        <v>1.8680036386663753E-5</v>
      </c>
      <c r="AH6376" t="e">
        <f t="shared" si="1597"/>
        <v>#VALUE!</v>
      </c>
      <c r="AI6376">
        <f t="shared" si="1598"/>
        <v>6375</v>
      </c>
    </row>
    <row r="6377" spans="1:35" x14ac:dyDescent="0.3">
      <c r="A6377" t="s">
        <v>8723</v>
      </c>
      <c r="B6377">
        <v>4.0999999999999996</v>
      </c>
      <c r="C6377">
        <v>174</v>
      </c>
      <c r="D6377" t="s">
        <v>8724</v>
      </c>
      <c r="E6377" t="s">
        <v>8077</v>
      </c>
      <c r="F6377" t="s">
        <v>22</v>
      </c>
      <c r="G6377">
        <v>0</v>
      </c>
      <c r="H6377" t="s">
        <v>26</v>
      </c>
      <c r="I6377" t="s">
        <v>1414</v>
      </c>
      <c r="J6377" t="s">
        <v>13989</v>
      </c>
      <c r="K6377" t="s">
        <v>113</v>
      </c>
      <c r="L6377" t="s">
        <v>2038</v>
      </c>
      <c r="M6377">
        <f t="shared" si="1584"/>
        <v>0</v>
      </c>
      <c r="N6377" t="str">
        <f t="shared" si="1585"/>
        <v>0.80M</v>
      </c>
      <c r="O6377">
        <f t="shared" si="1586"/>
        <v>10000</v>
      </c>
      <c r="P6377" t="str">
        <f t="shared" si="1587"/>
        <v>0</v>
      </c>
      <c r="Q6377" s="1" t="e">
        <f t="shared" si="1588"/>
        <v>#VALUE!</v>
      </c>
      <c r="R6377">
        <f t="shared" si="1589"/>
        <v>10000</v>
      </c>
      <c r="S6377">
        <v>0</v>
      </c>
      <c r="T6377" s="4">
        <v>1000000000</v>
      </c>
      <c r="U6377">
        <f t="shared" si="1599"/>
        <v>1.0000000000000001E-5</v>
      </c>
      <c r="V6377">
        <f t="shared" si="1590"/>
        <v>1E-4</v>
      </c>
      <c r="W6377">
        <f t="shared" si="1591"/>
        <v>8.1999999999999993</v>
      </c>
      <c r="X6377" s="5" t="e">
        <f t="shared" si="1592"/>
        <v>#VALUE!</v>
      </c>
      <c r="Z6377">
        <v>40319</v>
      </c>
      <c r="AA6377">
        <v>43320</v>
      </c>
      <c r="AB6377" t="e">
        <f t="shared" si="1593"/>
        <v>#VALUE!</v>
      </c>
      <c r="AC6377" t="e">
        <f t="shared" si="1594"/>
        <v>#VALUE!</v>
      </c>
      <c r="AD6377">
        <v>0</v>
      </c>
      <c r="AE6377">
        <v>78158306</v>
      </c>
      <c r="AF6377">
        <f t="shared" si="1595"/>
        <v>2.2262509118352694E-6</v>
      </c>
      <c r="AG6377">
        <f t="shared" si="1596"/>
        <v>2.2262509118352695E-5</v>
      </c>
      <c r="AH6377" t="e">
        <f t="shared" si="1597"/>
        <v>#VALUE!</v>
      </c>
      <c r="AI6377">
        <f t="shared" si="1598"/>
        <v>6376</v>
      </c>
    </row>
    <row r="6378" spans="1:35" x14ac:dyDescent="0.3">
      <c r="A6378" t="s">
        <v>8829</v>
      </c>
      <c r="B6378">
        <v>4.0999999999999996</v>
      </c>
      <c r="C6378">
        <v>142</v>
      </c>
      <c r="D6378" t="s">
        <v>8830</v>
      </c>
      <c r="E6378" t="s">
        <v>8077</v>
      </c>
      <c r="F6378" t="s">
        <v>22</v>
      </c>
      <c r="G6378">
        <v>0</v>
      </c>
      <c r="H6378" t="s">
        <v>26</v>
      </c>
      <c r="I6378" t="s">
        <v>1414</v>
      </c>
      <c r="J6378" t="s">
        <v>13989</v>
      </c>
      <c r="K6378" t="s">
        <v>113</v>
      </c>
      <c r="L6378" t="s">
        <v>2038</v>
      </c>
      <c r="M6378">
        <f t="shared" si="1584"/>
        <v>0</v>
      </c>
      <c r="N6378" t="str">
        <f t="shared" si="1585"/>
        <v>0.43M</v>
      </c>
      <c r="O6378">
        <f t="shared" si="1586"/>
        <v>10000</v>
      </c>
      <c r="P6378" t="str">
        <f t="shared" si="1587"/>
        <v>0</v>
      </c>
      <c r="Q6378" s="1" t="e">
        <f t="shared" si="1588"/>
        <v>#VALUE!</v>
      </c>
      <c r="R6378">
        <f t="shared" si="1589"/>
        <v>10000</v>
      </c>
      <c r="S6378">
        <v>0</v>
      </c>
      <c r="T6378" s="4">
        <v>1000000000</v>
      </c>
      <c r="U6378">
        <f t="shared" si="1599"/>
        <v>1.0000000000000001E-5</v>
      </c>
      <c r="V6378">
        <f t="shared" si="1590"/>
        <v>1E-4</v>
      </c>
      <c r="W6378">
        <f t="shared" si="1591"/>
        <v>8.1999999999999993</v>
      </c>
      <c r="X6378" s="5" t="e">
        <f t="shared" si="1592"/>
        <v>#VALUE!</v>
      </c>
      <c r="Z6378">
        <v>40319</v>
      </c>
      <c r="AA6378">
        <v>43320</v>
      </c>
      <c r="AB6378" t="e">
        <f t="shared" si="1593"/>
        <v>#VALUE!</v>
      </c>
      <c r="AC6378" t="e">
        <f t="shared" si="1594"/>
        <v>#VALUE!</v>
      </c>
      <c r="AD6378">
        <v>0</v>
      </c>
      <c r="AE6378">
        <v>78158306</v>
      </c>
      <c r="AF6378">
        <f t="shared" si="1595"/>
        <v>1.8168254567851048E-6</v>
      </c>
      <c r="AG6378">
        <f t="shared" si="1596"/>
        <v>1.8168254567851048E-5</v>
      </c>
      <c r="AH6378" t="e">
        <f t="shared" si="1597"/>
        <v>#VALUE!</v>
      </c>
      <c r="AI6378">
        <f t="shared" si="1598"/>
        <v>6377</v>
      </c>
    </row>
    <row r="6379" spans="1:35" x14ac:dyDescent="0.3">
      <c r="A6379" t="s">
        <v>8920</v>
      </c>
      <c r="B6379">
        <v>4.0999999999999996</v>
      </c>
      <c r="C6379">
        <v>120</v>
      </c>
      <c r="D6379" t="s">
        <v>8921</v>
      </c>
      <c r="E6379" t="s">
        <v>8077</v>
      </c>
      <c r="F6379" t="s">
        <v>22</v>
      </c>
      <c r="G6379">
        <v>0</v>
      </c>
      <c r="H6379" t="s">
        <v>26</v>
      </c>
      <c r="I6379" t="s">
        <v>1414</v>
      </c>
      <c r="J6379" t="s">
        <v>13989</v>
      </c>
      <c r="K6379" t="s">
        <v>113</v>
      </c>
      <c r="L6379" t="s">
        <v>2038</v>
      </c>
      <c r="M6379">
        <f t="shared" si="1584"/>
        <v>0</v>
      </c>
      <c r="N6379" t="str">
        <f t="shared" si="1585"/>
        <v>0.76M</v>
      </c>
      <c r="O6379">
        <f t="shared" si="1586"/>
        <v>10000</v>
      </c>
      <c r="P6379" t="str">
        <f t="shared" si="1587"/>
        <v>0</v>
      </c>
      <c r="Q6379" s="1" t="e">
        <f t="shared" si="1588"/>
        <v>#VALUE!</v>
      </c>
      <c r="R6379">
        <f t="shared" si="1589"/>
        <v>10000</v>
      </c>
      <c r="S6379">
        <v>0</v>
      </c>
      <c r="T6379" s="4">
        <v>1000000000</v>
      </c>
      <c r="U6379">
        <f t="shared" si="1599"/>
        <v>1.0000000000000001E-5</v>
      </c>
      <c r="V6379">
        <f t="shared" si="1590"/>
        <v>1E-4</v>
      </c>
      <c r="W6379">
        <f t="shared" si="1591"/>
        <v>8.1999999999999993</v>
      </c>
      <c r="X6379" s="5" t="e">
        <f t="shared" si="1592"/>
        <v>#VALUE!</v>
      </c>
      <c r="Z6379">
        <v>40319</v>
      </c>
      <c r="AA6379">
        <v>43320</v>
      </c>
      <c r="AB6379" t="e">
        <f t="shared" si="1593"/>
        <v>#VALUE!</v>
      </c>
      <c r="AC6379" t="e">
        <f t="shared" si="1594"/>
        <v>#VALUE!</v>
      </c>
      <c r="AD6379">
        <v>0</v>
      </c>
      <c r="AE6379">
        <v>78158306</v>
      </c>
      <c r="AF6379">
        <f t="shared" si="1595"/>
        <v>1.5353454564381169E-6</v>
      </c>
      <c r="AG6379">
        <f t="shared" si="1596"/>
        <v>1.5353454564381169E-5</v>
      </c>
      <c r="AH6379" t="e">
        <f t="shared" si="1597"/>
        <v>#VALUE!</v>
      </c>
      <c r="AI6379">
        <f t="shared" si="1598"/>
        <v>6378</v>
      </c>
    </row>
    <row r="6380" spans="1:35" x14ac:dyDescent="0.3">
      <c r="A6380" t="s">
        <v>9188</v>
      </c>
      <c r="B6380">
        <v>4.0999999999999996</v>
      </c>
      <c r="C6380">
        <v>66</v>
      </c>
      <c r="D6380" t="s">
        <v>9189</v>
      </c>
      <c r="E6380" t="s">
        <v>8077</v>
      </c>
      <c r="F6380" t="s">
        <v>22</v>
      </c>
      <c r="G6380">
        <v>0</v>
      </c>
      <c r="H6380" t="s">
        <v>26</v>
      </c>
      <c r="I6380" t="s">
        <v>1414</v>
      </c>
      <c r="J6380" t="s">
        <v>13989</v>
      </c>
      <c r="K6380" t="s">
        <v>113</v>
      </c>
      <c r="L6380" t="s">
        <v>2038</v>
      </c>
      <c r="M6380">
        <f t="shared" si="1584"/>
        <v>0</v>
      </c>
      <c r="N6380" t="str">
        <f t="shared" si="1585"/>
        <v>0.71M</v>
      </c>
      <c r="O6380">
        <f t="shared" si="1586"/>
        <v>10000</v>
      </c>
      <c r="P6380" t="str">
        <f t="shared" si="1587"/>
        <v>0</v>
      </c>
      <c r="Q6380" s="1" t="e">
        <f t="shared" si="1588"/>
        <v>#VALUE!</v>
      </c>
      <c r="R6380">
        <f t="shared" si="1589"/>
        <v>10000</v>
      </c>
      <c r="S6380">
        <v>0</v>
      </c>
      <c r="T6380" s="4">
        <v>1000000000</v>
      </c>
      <c r="U6380">
        <f t="shared" si="1599"/>
        <v>1.0000000000000001E-5</v>
      </c>
      <c r="V6380">
        <f t="shared" si="1590"/>
        <v>1E-4</v>
      </c>
      <c r="W6380">
        <f t="shared" si="1591"/>
        <v>8.1999999999999993</v>
      </c>
      <c r="X6380" s="5" t="e">
        <f t="shared" si="1592"/>
        <v>#VALUE!</v>
      </c>
      <c r="Z6380">
        <v>40319</v>
      </c>
      <c r="AA6380">
        <v>43320</v>
      </c>
      <c r="AB6380" t="e">
        <f t="shared" si="1593"/>
        <v>#VALUE!</v>
      </c>
      <c r="AC6380" t="e">
        <f t="shared" si="1594"/>
        <v>#VALUE!</v>
      </c>
      <c r="AD6380">
        <v>0</v>
      </c>
      <c r="AE6380">
        <v>78158306</v>
      </c>
      <c r="AF6380">
        <f t="shared" si="1595"/>
        <v>8.4444000104096417E-7</v>
      </c>
      <c r="AG6380">
        <f t="shared" si="1596"/>
        <v>8.4444000104096419E-6</v>
      </c>
      <c r="AH6380" t="e">
        <f t="shared" si="1597"/>
        <v>#VALUE!</v>
      </c>
      <c r="AI6380">
        <f t="shared" si="1598"/>
        <v>6379</v>
      </c>
    </row>
    <row r="6381" spans="1:35" x14ac:dyDescent="0.3">
      <c r="A6381" t="s">
        <v>10889</v>
      </c>
      <c r="B6381">
        <v>3.7</v>
      </c>
      <c r="C6381">
        <v>9</v>
      </c>
      <c r="D6381" t="s">
        <v>454</v>
      </c>
      <c r="E6381" t="s">
        <v>10032</v>
      </c>
      <c r="F6381" t="s">
        <v>22</v>
      </c>
      <c r="G6381">
        <v>0</v>
      </c>
      <c r="H6381" t="s">
        <v>26</v>
      </c>
      <c r="I6381" t="s">
        <v>2564</v>
      </c>
      <c r="J6381" t="s">
        <v>13755</v>
      </c>
      <c r="K6381" t="s">
        <v>3648</v>
      </c>
      <c r="L6381" t="s">
        <v>512</v>
      </c>
      <c r="M6381">
        <f t="shared" si="1584"/>
        <v>0</v>
      </c>
      <c r="N6381" t="str">
        <f t="shared" si="1585"/>
        <v>23M</v>
      </c>
      <c r="O6381">
        <f t="shared" si="1586"/>
        <v>1000</v>
      </c>
      <c r="P6381" t="str">
        <f t="shared" si="1587"/>
        <v>0</v>
      </c>
      <c r="Q6381" s="1" t="e">
        <f t="shared" si="1588"/>
        <v>#VALUE!</v>
      </c>
      <c r="R6381">
        <f t="shared" si="1589"/>
        <v>1000</v>
      </c>
      <c r="S6381">
        <v>0</v>
      </c>
      <c r="T6381" s="4">
        <v>1000000000</v>
      </c>
      <c r="U6381">
        <f t="shared" si="1599"/>
        <v>9.9999999999999995E-7</v>
      </c>
      <c r="V6381">
        <f t="shared" si="1590"/>
        <v>9.9999999999999991E-6</v>
      </c>
      <c r="W6381">
        <f t="shared" si="1591"/>
        <v>7.4</v>
      </c>
      <c r="X6381" s="5" t="e">
        <f t="shared" si="1592"/>
        <v>#VALUE!</v>
      </c>
      <c r="Z6381">
        <v>40319</v>
      </c>
      <c r="AA6381">
        <v>43320</v>
      </c>
      <c r="AB6381" t="e">
        <f t="shared" si="1593"/>
        <v>#VALUE!</v>
      </c>
      <c r="AC6381" t="e">
        <f t="shared" si="1594"/>
        <v>#VALUE!</v>
      </c>
      <c r="AD6381">
        <v>0</v>
      </c>
      <c r="AE6381">
        <v>78158306</v>
      </c>
      <c r="AF6381">
        <f t="shared" si="1595"/>
        <v>1.1515090923285875E-7</v>
      </c>
      <c r="AG6381">
        <f t="shared" si="1596"/>
        <v>1.1515090923285874E-6</v>
      </c>
      <c r="AH6381" t="e">
        <f t="shared" si="1597"/>
        <v>#VALUE!</v>
      </c>
      <c r="AI6381">
        <f t="shared" si="1598"/>
        <v>6380</v>
      </c>
    </row>
    <row r="6382" spans="1:35" x14ac:dyDescent="0.3">
      <c r="A6382" t="s">
        <v>9874</v>
      </c>
      <c r="B6382">
        <v>3.3</v>
      </c>
      <c r="C6382">
        <v>27</v>
      </c>
      <c r="D6382" t="s">
        <v>1360</v>
      </c>
      <c r="E6382" t="s">
        <v>9431</v>
      </c>
      <c r="F6382" t="s">
        <v>22</v>
      </c>
      <c r="G6382">
        <v>0</v>
      </c>
      <c r="H6382" t="s">
        <v>26</v>
      </c>
      <c r="I6382" t="s">
        <v>40</v>
      </c>
      <c r="J6382" t="s">
        <v>13483</v>
      </c>
      <c r="K6382" t="s">
        <v>9875</v>
      </c>
      <c r="L6382" t="s">
        <v>104</v>
      </c>
      <c r="M6382">
        <f t="shared" si="1584"/>
        <v>0</v>
      </c>
      <c r="N6382" t="str">
        <f t="shared" si="1585"/>
        <v>5.0M</v>
      </c>
      <c r="O6382">
        <f t="shared" si="1586"/>
        <v>5000</v>
      </c>
      <c r="P6382" t="str">
        <f t="shared" si="1587"/>
        <v>0</v>
      </c>
      <c r="Q6382" s="1" t="e">
        <f t="shared" si="1588"/>
        <v>#VALUE!</v>
      </c>
      <c r="R6382">
        <f t="shared" si="1589"/>
        <v>5000</v>
      </c>
      <c r="S6382">
        <v>0</v>
      </c>
      <c r="T6382" s="4">
        <v>1000000000</v>
      </c>
      <c r="U6382">
        <f t="shared" si="1599"/>
        <v>5.0000000000000004E-6</v>
      </c>
      <c r="V6382">
        <f t="shared" si="1590"/>
        <v>5.0000000000000002E-5</v>
      </c>
      <c r="W6382">
        <f t="shared" si="1591"/>
        <v>6.6</v>
      </c>
      <c r="X6382" s="5" t="e">
        <f t="shared" si="1592"/>
        <v>#VALUE!</v>
      </c>
      <c r="Z6382">
        <v>40319</v>
      </c>
      <c r="AA6382">
        <v>43320</v>
      </c>
      <c r="AB6382" t="e">
        <f t="shared" si="1593"/>
        <v>#VALUE!</v>
      </c>
      <c r="AC6382" t="e">
        <f t="shared" si="1594"/>
        <v>#VALUE!</v>
      </c>
      <c r="AD6382">
        <v>0</v>
      </c>
      <c r="AE6382">
        <v>78158306</v>
      </c>
      <c r="AF6382">
        <f t="shared" si="1595"/>
        <v>3.4545272769857629E-7</v>
      </c>
      <c r="AG6382">
        <f t="shared" si="1596"/>
        <v>3.4545272769857629E-6</v>
      </c>
      <c r="AH6382" t="e">
        <f t="shared" si="1597"/>
        <v>#VALUE!</v>
      </c>
      <c r="AI6382">
        <f t="shared" si="1598"/>
        <v>6381</v>
      </c>
    </row>
    <row r="6383" spans="1:35" x14ac:dyDescent="0.3">
      <c r="A6383" t="s">
        <v>4523</v>
      </c>
      <c r="B6383">
        <v>3.2</v>
      </c>
      <c r="C6383">
        <v>16168</v>
      </c>
      <c r="D6383" t="s">
        <v>287</v>
      </c>
      <c r="E6383" t="s">
        <v>3280</v>
      </c>
      <c r="F6383" t="s">
        <v>22</v>
      </c>
      <c r="G6383">
        <v>0</v>
      </c>
      <c r="H6383" t="s">
        <v>26</v>
      </c>
      <c r="I6383" t="s">
        <v>312</v>
      </c>
      <c r="J6383" t="s">
        <v>13319</v>
      </c>
      <c r="K6383" t="s">
        <v>4524</v>
      </c>
      <c r="L6383" t="s">
        <v>119</v>
      </c>
      <c r="M6383">
        <f t="shared" si="1584"/>
        <v>0</v>
      </c>
      <c r="N6383" t="str">
        <f t="shared" si="1585"/>
        <v>55M</v>
      </c>
      <c r="O6383">
        <f t="shared" si="1586"/>
        <v>1000000</v>
      </c>
      <c r="P6383" t="str">
        <f t="shared" si="1587"/>
        <v>0</v>
      </c>
      <c r="Q6383" s="1" t="e">
        <f t="shared" si="1588"/>
        <v>#VALUE!</v>
      </c>
      <c r="R6383">
        <f t="shared" si="1589"/>
        <v>1000000</v>
      </c>
      <c r="S6383">
        <v>0</v>
      </c>
      <c r="T6383" s="4">
        <v>1000000000</v>
      </c>
      <c r="U6383">
        <f t="shared" si="1599"/>
        <v>1E-3</v>
      </c>
      <c r="V6383">
        <f t="shared" si="1590"/>
        <v>0.01</v>
      </c>
      <c r="W6383">
        <f t="shared" si="1591"/>
        <v>6.4</v>
      </c>
      <c r="X6383" s="5" t="e">
        <f t="shared" si="1592"/>
        <v>#VALUE!</v>
      </c>
      <c r="Z6383">
        <v>40319</v>
      </c>
      <c r="AA6383">
        <v>43320</v>
      </c>
      <c r="AB6383" t="e">
        <f t="shared" si="1593"/>
        <v>#VALUE!</v>
      </c>
      <c r="AC6383" t="e">
        <f t="shared" si="1594"/>
        <v>#VALUE!</v>
      </c>
      <c r="AD6383">
        <v>0</v>
      </c>
      <c r="AE6383">
        <v>78158306</v>
      </c>
      <c r="AF6383">
        <f t="shared" si="1595"/>
        <v>2.0686221116409561E-4</v>
      </c>
      <c r="AG6383">
        <f t="shared" si="1596"/>
        <v>2.068622111640956E-3</v>
      </c>
      <c r="AH6383" t="e">
        <f t="shared" si="1597"/>
        <v>#VALUE!</v>
      </c>
      <c r="AI6383">
        <f t="shared" si="1598"/>
        <v>6382</v>
      </c>
    </row>
    <row r="6384" spans="1:35" x14ac:dyDescent="0.3">
      <c r="A6384" t="s">
        <v>9652</v>
      </c>
      <c r="B6384">
        <v>4</v>
      </c>
      <c r="C6384">
        <v>68</v>
      </c>
      <c r="D6384" t="s">
        <v>4001</v>
      </c>
      <c r="E6384" t="s">
        <v>9431</v>
      </c>
      <c r="F6384" t="s">
        <v>22</v>
      </c>
      <c r="G6384">
        <v>0</v>
      </c>
      <c r="H6384" t="s">
        <v>26</v>
      </c>
      <c r="I6384" t="s">
        <v>927</v>
      </c>
      <c r="J6384" t="s">
        <v>13783</v>
      </c>
      <c r="K6384">
        <v>0.1</v>
      </c>
      <c r="L6384" t="s">
        <v>163</v>
      </c>
      <c r="M6384">
        <f t="shared" si="1584"/>
        <v>0</v>
      </c>
      <c r="N6384" t="str">
        <f t="shared" si="1585"/>
        <v>5.5M</v>
      </c>
      <c r="O6384">
        <f t="shared" si="1586"/>
        <v>5000</v>
      </c>
      <c r="P6384" t="str">
        <f t="shared" si="1587"/>
        <v>0</v>
      </c>
      <c r="Q6384" s="1" t="e">
        <f t="shared" si="1588"/>
        <v>#VALUE!</v>
      </c>
      <c r="R6384">
        <f t="shared" si="1589"/>
        <v>5000</v>
      </c>
      <c r="S6384">
        <v>0</v>
      </c>
      <c r="T6384" s="4">
        <v>1000000000</v>
      </c>
      <c r="U6384">
        <f t="shared" si="1599"/>
        <v>5.0000000000000004E-6</v>
      </c>
      <c r="V6384">
        <f t="shared" si="1590"/>
        <v>5.0000000000000002E-5</v>
      </c>
      <c r="W6384">
        <f t="shared" si="1591"/>
        <v>8</v>
      </c>
      <c r="X6384" s="5" t="e">
        <f t="shared" si="1592"/>
        <v>#VALUE!</v>
      </c>
      <c r="Z6384">
        <v>40319</v>
      </c>
      <c r="AA6384">
        <v>43320</v>
      </c>
      <c r="AB6384" t="e">
        <f t="shared" si="1593"/>
        <v>#VALUE!</v>
      </c>
      <c r="AC6384" t="e">
        <f t="shared" si="1594"/>
        <v>#VALUE!</v>
      </c>
      <c r="AD6384">
        <v>0</v>
      </c>
      <c r="AE6384">
        <v>78158306</v>
      </c>
      <c r="AF6384">
        <f t="shared" si="1595"/>
        <v>8.7002909198159948E-7</v>
      </c>
      <c r="AG6384">
        <f t="shared" si="1596"/>
        <v>8.7002909198159944E-6</v>
      </c>
      <c r="AH6384" t="e">
        <f t="shared" si="1597"/>
        <v>#VALUE!</v>
      </c>
      <c r="AI6384">
        <f t="shared" si="1598"/>
        <v>6383</v>
      </c>
    </row>
    <row r="6385" spans="1:35" x14ac:dyDescent="0.3">
      <c r="A6385" t="s">
        <v>11343</v>
      </c>
      <c r="B6385">
        <v>3.7</v>
      </c>
      <c r="C6385">
        <v>7</v>
      </c>
      <c r="D6385" t="s">
        <v>1490</v>
      </c>
      <c r="E6385" t="s">
        <v>11147</v>
      </c>
      <c r="F6385" t="s">
        <v>22</v>
      </c>
      <c r="G6385">
        <v>0</v>
      </c>
      <c r="H6385" t="s">
        <v>26</v>
      </c>
      <c r="I6385" t="s">
        <v>27</v>
      </c>
      <c r="J6385" t="s">
        <v>13884</v>
      </c>
      <c r="K6385">
        <v>2.1</v>
      </c>
      <c r="L6385" t="s">
        <v>33</v>
      </c>
      <c r="M6385">
        <f t="shared" si="1584"/>
        <v>0</v>
      </c>
      <c r="N6385" t="str">
        <f t="shared" si="1585"/>
        <v>4.3M</v>
      </c>
      <c r="O6385">
        <f t="shared" si="1586"/>
        <v>500</v>
      </c>
      <c r="P6385" t="str">
        <f t="shared" si="1587"/>
        <v>0</v>
      </c>
      <c r="Q6385" s="1" t="e">
        <f t="shared" si="1588"/>
        <v>#VALUE!</v>
      </c>
      <c r="R6385">
        <f t="shared" si="1589"/>
        <v>500</v>
      </c>
      <c r="S6385">
        <v>0</v>
      </c>
      <c r="T6385" s="4">
        <v>1000000000</v>
      </c>
      <c r="U6385">
        <f t="shared" si="1599"/>
        <v>4.9999999999999998E-7</v>
      </c>
      <c r="V6385">
        <f t="shared" si="1590"/>
        <v>4.9999999999999996E-6</v>
      </c>
      <c r="W6385">
        <f t="shared" si="1591"/>
        <v>7.4</v>
      </c>
      <c r="X6385" s="5" t="e">
        <f t="shared" si="1592"/>
        <v>#VALUE!</v>
      </c>
      <c r="Z6385">
        <v>40319</v>
      </c>
      <c r="AA6385">
        <v>43320</v>
      </c>
      <c r="AB6385" t="e">
        <f t="shared" si="1593"/>
        <v>#VALUE!</v>
      </c>
      <c r="AC6385" t="e">
        <f t="shared" si="1594"/>
        <v>#VALUE!</v>
      </c>
      <c r="AD6385">
        <v>0</v>
      </c>
      <c r="AE6385">
        <v>78158306</v>
      </c>
      <c r="AF6385">
        <f t="shared" si="1595"/>
        <v>8.9561818292223475E-8</v>
      </c>
      <c r="AG6385">
        <f t="shared" si="1596"/>
        <v>8.9561818292223469E-7</v>
      </c>
      <c r="AH6385" t="e">
        <f t="shared" si="1597"/>
        <v>#VALUE!</v>
      </c>
      <c r="AI6385">
        <f t="shared" si="1598"/>
        <v>6384</v>
      </c>
    </row>
    <row r="6386" spans="1:35" x14ac:dyDescent="0.3">
      <c r="A6386" t="s">
        <v>10744</v>
      </c>
      <c r="B6386">
        <v>3.5</v>
      </c>
      <c r="C6386">
        <v>13</v>
      </c>
      <c r="D6386" t="s">
        <v>425</v>
      </c>
      <c r="E6386" t="s">
        <v>10032</v>
      </c>
      <c r="F6386" t="s">
        <v>22</v>
      </c>
      <c r="G6386">
        <v>0</v>
      </c>
      <c r="H6386" t="s">
        <v>26</v>
      </c>
      <c r="I6386" t="s">
        <v>36</v>
      </c>
      <c r="J6386" t="s">
        <v>13449</v>
      </c>
      <c r="K6386" t="s">
        <v>10745</v>
      </c>
      <c r="L6386" t="s">
        <v>104</v>
      </c>
      <c r="M6386">
        <f t="shared" si="1584"/>
        <v>0</v>
      </c>
      <c r="N6386" t="str">
        <f t="shared" si="1585"/>
        <v>7.9M</v>
      </c>
      <c r="O6386">
        <f t="shared" si="1586"/>
        <v>1000</v>
      </c>
      <c r="P6386" t="str">
        <f t="shared" si="1587"/>
        <v>0</v>
      </c>
      <c r="Q6386" s="1" t="e">
        <f t="shared" si="1588"/>
        <v>#VALUE!</v>
      </c>
      <c r="R6386">
        <f t="shared" si="1589"/>
        <v>1000</v>
      </c>
      <c r="S6386">
        <v>0</v>
      </c>
      <c r="T6386" s="4">
        <v>1000000000</v>
      </c>
      <c r="U6386">
        <f t="shared" si="1599"/>
        <v>9.9999999999999995E-7</v>
      </c>
      <c r="V6386">
        <f t="shared" si="1590"/>
        <v>9.9999999999999991E-6</v>
      </c>
      <c r="W6386">
        <f t="shared" si="1591"/>
        <v>7</v>
      </c>
      <c r="X6386" s="5" t="e">
        <f t="shared" si="1592"/>
        <v>#VALUE!</v>
      </c>
      <c r="Z6386">
        <v>40319</v>
      </c>
      <c r="AA6386">
        <v>43320</v>
      </c>
      <c r="AB6386" t="e">
        <f t="shared" si="1593"/>
        <v>#VALUE!</v>
      </c>
      <c r="AC6386" t="e">
        <f t="shared" si="1594"/>
        <v>#VALUE!</v>
      </c>
      <c r="AD6386">
        <v>0</v>
      </c>
      <c r="AE6386">
        <v>78158306</v>
      </c>
      <c r="AF6386">
        <f t="shared" si="1595"/>
        <v>1.6632909111412932E-7</v>
      </c>
      <c r="AG6386">
        <f t="shared" si="1596"/>
        <v>1.6632909111412931E-6</v>
      </c>
      <c r="AH6386" t="e">
        <f t="shared" si="1597"/>
        <v>#VALUE!</v>
      </c>
      <c r="AI6386">
        <f t="shared" si="1598"/>
        <v>6385</v>
      </c>
    </row>
    <row r="6387" spans="1:35" x14ac:dyDescent="0.3">
      <c r="A6387" t="s">
        <v>9907</v>
      </c>
      <c r="B6387">
        <v>3.2</v>
      </c>
      <c r="C6387">
        <v>24</v>
      </c>
      <c r="D6387" t="s">
        <v>3533</v>
      </c>
      <c r="E6387" t="s">
        <v>9431</v>
      </c>
      <c r="F6387" t="s">
        <v>22</v>
      </c>
      <c r="G6387">
        <v>0</v>
      </c>
      <c r="H6387" t="s">
        <v>26</v>
      </c>
      <c r="I6387" t="s">
        <v>42</v>
      </c>
      <c r="J6387" t="s">
        <v>13363</v>
      </c>
      <c r="K6387">
        <v>1.1000000000000001</v>
      </c>
      <c r="L6387" t="s">
        <v>3816</v>
      </c>
      <c r="M6387">
        <f t="shared" si="1584"/>
        <v>0</v>
      </c>
      <c r="N6387" t="str">
        <f t="shared" si="1585"/>
        <v>4.8M</v>
      </c>
      <c r="O6387">
        <f t="shared" si="1586"/>
        <v>5000</v>
      </c>
      <c r="P6387" t="str">
        <f t="shared" si="1587"/>
        <v>0</v>
      </c>
      <c r="Q6387" s="1" t="e">
        <f t="shared" si="1588"/>
        <v>#VALUE!</v>
      </c>
      <c r="R6387">
        <f t="shared" si="1589"/>
        <v>5000</v>
      </c>
      <c r="S6387">
        <v>0</v>
      </c>
      <c r="T6387" s="4">
        <v>1000000000</v>
      </c>
      <c r="U6387">
        <f t="shared" si="1599"/>
        <v>5.0000000000000004E-6</v>
      </c>
      <c r="V6387">
        <f t="shared" si="1590"/>
        <v>5.0000000000000002E-5</v>
      </c>
      <c r="W6387">
        <f t="shared" si="1591"/>
        <v>6.4</v>
      </c>
      <c r="X6387" s="5" t="e">
        <f t="shared" si="1592"/>
        <v>#VALUE!</v>
      </c>
      <c r="Z6387">
        <v>40319</v>
      </c>
      <c r="AA6387">
        <v>43320</v>
      </c>
      <c r="AB6387" t="e">
        <f t="shared" si="1593"/>
        <v>#VALUE!</v>
      </c>
      <c r="AC6387" t="e">
        <f t="shared" si="1594"/>
        <v>#VALUE!</v>
      </c>
      <c r="AD6387">
        <v>0</v>
      </c>
      <c r="AE6387">
        <v>78158306</v>
      </c>
      <c r="AF6387">
        <f t="shared" si="1595"/>
        <v>3.0706909128762337E-7</v>
      </c>
      <c r="AG6387">
        <f t="shared" si="1596"/>
        <v>3.0706909128762337E-6</v>
      </c>
      <c r="AH6387" t="e">
        <f t="shared" si="1597"/>
        <v>#VALUE!</v>
      </c>
      <c r="AI6387">
        <f t="shared" si="1598"/>
        <v>6386</v>
      </c>
    </row>
    <row r="6388" spans="1:35" x14ac:dyDescent="0.3">
      <c r="A6388" t="s">
        <v>6433</v>
      </c>
      <c r="B6388">
        <v>3.9</v>
      </c>
      <c r="C6388">
        <v>3043</v>
      </c>
      <c r="D6388" t="s">
        <v>2852</v>
      </c>
      <c r="E6388" t="s">
        <v>5956</v>
      </c>
      <c r="F6388" t="s">
        <v>22</v>
      </c>
      <c r="G6388">
        <v>0</v>
      </c>
      <c r="H6388" t="s">
        <v>26</v>
      </c>
      <c r="I6388" t="s">
        <v>40</v>
      </c>
      <c r="J6388" t="s">
        <v>13887</v>
      </c>
      <c r="K6388" t="s">
        <v>6434</v>
      </c>
      <c r="L6388" t="s">
        <v>119</v>
      </c>
      <c r="M6388">
        <f t="shared" si="1584"/>
        <v>0</v>
      </c>
      <c r="N6388" t="str">
        <f t="shared" si="1585"/>
        <v>7.7M</v>
      </c>
      <c r="O6388">
        <f t="shared" si="1586"/>
        <v>100000</v>
      </c>
      <c r="P6388" t="str">
        <f t="shared" si="1587"/>
        <v>0</v>
      </c>
      <c r="Q6388" s="1" t="e">
        <f t="shared" si="1588"/>
        <v>#VALUE!</v>
      </c>
      <c r="R6388">
        <f t="shared" si="1589"/>
        <v>100000</v>
      </c>
      <c r="S6388">
        <v>0</v>
      </c>
      <c r="T6388" s="4">
        <v>1000000000</v>
      </c>
      <c r="U6388">
        <f t="shared" si="1599"/>
        <v>1E-4</v>
      </c>
      <c r="V6388">
        <f t="shared" si="1590"/>
        <v>1E-3</v>
      </c>
      <c r="W6388">
        <f t="shared" si="1591"/>
        <v>7.8</v>
      </c>
      <c r="X6388" s="5" t="e">
        <f t="shared" si="1592"/>
        <v>#VALUE!</v>
      </c>
      <c r="Z6388">
        <v>40319</v>
      </c>
      <c r="AA6388">
        <v>43320</v>
      </c>
      <c r="AB6388" t="e">
        <f t="shared" si="1593"/>
        <v>#VALUE!</v>
      </c>
      <c r="AC6388" t="e">
        <f t="shared" si="1594"/>
        <v>#VALUE!</v>
      </c>
      <c r="AD6388">
        <v>0</v>
      </c>
      <c r="AE6388">
        <v>78158306</v>
      </c>
      <c r="AF6388">
        <f t="shared" si="1595"/>
        <v>3.8933801866176575E-5</v>
      </c>
      <c r="AG6388">
        <f t="shared" si="1596"/>
        <v>3.8933801866176574E-4</v>
      </c>
      <c r="AH6388" t="e">
        <f t="shared" si="1597"/>
        <v>#VALUE!</v>
      </c>
      <c r="AI6388">
        <f t="shared" si="1598"/>
        <v>6387</v>
      </c>
    </row>
    <row r="6389" spans="1:35" x14ac:dyDescent="0.3">
      <c r="A6389" t="s">
        <v>4059</v>
      </c>
      <c r="B6389">
        <v>4</v>
      </c>
      <c r="C6389">
        <v>30008</v>
      </c>
      <c r="D6389" t="s">
        <v>142</v>
      </c>
      <c r="E6389" t="s">
        <v>3280</v>
      </c>
      <c r="F6389" t="s">
        <v>22</v>
      </c>
      <c r="G6389">
        <v>0</v>
      </c>
      <c r="H6389" t="s">
        <v>72</v>
      </c>
      <c r="I6389" t="s">
        <v>148</v>
      </c>
      <c r="J6389" t="s">
        <v>14010</v>
      </c>
      <c r="K6389">
        <v>1.26</v>
      </c>
      <c r="L6389" t="s">
        <v>163</v>
      </c>
      <c r="M6389">
        <f t="shared" si="1584"/>
        <v>0</v>
      </c>
      <c r="N6389" t="str">
        <f t="shared" si="1585"/>
        <v>99M</v>
      </c>
      <c r="O6389">
        <f t="shared" si="1586"/>
        <v>1000000</v>
      </c>
      <c r="P6389" t="str">
        <f t="shared" si="1587"/>
        <v>0</v>
      </c>
      <c r="Q6389" s="1" t="e">
        <f t="shared" si="1588"/>
        <v>#VALUE!</v>
      </c>
      <c r="R6389">
        <f t="shared" si="1589"/>
        <v>1000000</v>
      </c>
      <c r="S6389">
        <v>0</v>
      </c>
      <c r="T6389" s="4">
        <v>1000000000</v>
      </c>
      <c r="U6389">
        <f t="shared" si="1599"/>
        <v>1E-3</v>
      </c>
      <c r="V6389">
        <f t="shared" si="1590"/>
        <v>0.01</v>
      </c>
      <c r="W6389">
        <f t="shared" si="1591"/>
        <v>8</v>
      </c>
      <c r="X6389" s="5" t="e">
        <f t="shared" si="1592"/>
        <v>#VALUE!</v>
      </c>
      <c r="Z6389">
        <v>40319</v>
      </c>
      <c r="AA6389">
        <v>43320</v>
      </c>
      <c r="AB6389" t="e">
        <f t="shared" si="1593"/>
        <v>#VALUE!</v>
      </c>
      <c r="AC6389" t="e">
        <f t="shared" si="1594"/>
        <v>#VALUE!</v>
      </c>
      <c r="AD6389">
        <v>0</v>
      </c>
      <c r="AE6389">
        <v>78158306</v>
      </c>
      <c r="AF6389">
        <f t="shared" si="1595"/>
        <v>3.8393872047329171E-4</v>
      </c>
      <c r="AG6389">
        <f t="shared" si="1596"/>
        <v>3.8393872047329169E-3</v>
      </c>
      <c r="AH6389" t="e">
        <f t="shared" si="1597"/>
        <v>#VALUE!</v>
      </c>
      <c r="AI6389">
        <f t="shared" si="1598"/>
        <v>6388</v>
      </c>
    </row>
    <row r="6390" spans="1:35" x14ac:dyDescent="0.3">
      <c r="A6390" t="s">
        <v>11266</v>
      </c>
      <c r="B6390">
        <v>3.9</v>
      </c>
      <c r="C6390">
        <v>12</v>
      </c>
      <c r="D6390" t="s">
        <v>466</v>
      </c>
      <c r="E6390" t="s">
        <v>11147</v>
      </c>
      <c r="F6390" t="s">
        <v>22</v>
      </c>
      <c r="G6390">
        <v>0</v>
      </c>
      <c r="H6390" t="s">
        <v>26</v>
      </c>
      <c r="I6390" t="s">
        <v>40</v>
      </c>
      <c r="J6390" t="s">
        <v>13887</v>
      </c>
      <c r="K6390">
        <v>1</v>
      </c>
      <c r="L6390" t="s">
        <v>1148</v>
      </c>
      <c r="M6390">
        <f t="shared" si="1584"/>
        <v>0</v>
      </c>
      <c r="N6390" t="str">
        <f t="shared" si="1585"/>
        <v>2.5M</v>
      </c>
      <c r="O6390">
        <f t="shared" si="1586"/>
        <v>500</v>
      </c>
      <c r="P6390" t="str">
        <f t="shared" si="1587"/>
        <v>0</v>
      </c>
      <c r="Q6390" s="1" t="e">
        <f t="shared" si="1588"/>
        <v>#VALUE!</v>
      </c>
      <c r="R6390">
        <f t="shared" si="1589"/>
        <v>500</v>
      </c>
      <c r="S6390">
        <v>0</v>
      </c>
      <c r="T6390" s="4">
        <v>1000000000</v>
      </c>
      <c r="U6390">
        <f t="shared" si="1599"/>
        <v>4.9999999999999998E-7</v>
      </c>
      <c r="V6390">
        <f t="shared" si="1590"/>
        <v>4.9999999999999996E-6</v>
      </c>
      <c r="W6390">
        <f t="shared" si="1591"/>
        <v>7.8</v>
      </c>
      <c r="X6390" s="5" t="e">
        <f t="shared" si="1592"/>
        <v>#VALUE!</v>
      </c>
      <c r="Z6390">
        <v>40319</v>
      </c>
      <c r="AA6390">
        <v>43320</v>
      </c>
      <c r="AB6390" t="e">
        <f t="shared" si="1593"/>
        <v>#VALUE!</v>
      </c>
      <c r="AC6390" t="e">
        <f t="shared" si="1594"/>
        <v>#VALUE!</v>
      </c>
      <c r="AD6390">
        <v>0</v>
      </c>
      <c r="AE6390">
        <v>78158306</v>
      </c>
      <c r="AF6390">
        <f t="shared" si="1595"/>
        <v>1.5353454564381169E-7</v>
      </c>
      <c r="AG6390">
        <f t="shared" si="1596"/>
        <v>1.5353454564381169E-6</v>
      </c>
      <c r="AH6390" t="e">
        <f t="shared" si="1597"/>
        <v>#VALUE!</v>
      </c>
      <c r="AI6390">
        <f t="shared" si="1598"/>
        <v>6389</v>
      </c>
    </row>
    <row r="6391" spans="1:35" x14ac:dyDescent="0.3">
      <c r="A6391" t="s">
        <v>7880</v>
      </c>
      <c r="B6391">
        <v>3.6</v>
      </c>
      <c r="C6391">
        <v>301</v>
      </c>
      <c r="D6391" t="s">
        <v>2007</v>
      </c>
      <c r="E6391" t="s">
        <v>7441</v>
      </c>
      <c r="F6391" t="s">
        <v>22</v>
      </c>
      <c r="G6391">
        <v>0</v>
      </c>
      <c r="H6391" t="s">
        <v>26</v>
      </c>
      <c r="I6391" t="s">
        <v>40</v>
      </c>
      <c r="J6391" t="s">
        <v>13733</v>
      </c>
      <c r="K6391" t="s">
        <v>2830</v>
      </c>
      <c r="L6391" t="s">
        <v>67</v>
      </c>
      <c r="M6391">
        <f t="shared" si="1584"/>
        <v>0</v>
      </c>
      <c r="N6391" t="str">
        <f t="shared" si="1585"/>
        <v>2.3M</v>
      </c>
      <c r="O6391">
        <f t="shared" si="1586"/>
        <v>50000</v>
      </c>
      <c r="P6391" t="str">
        <f t="shared" si="1587"/>
        <v>0</v>
      </c>
      <c r="Q6391" s="1" t="e">
        <f t="shared" si="1588"/>
        <v>#VALUE!</v>
      </c>
      <c r="R6391">
        <f t="shared" si="1589"/>
        <v>50000</v>
      </c>
      <c r="S6391">
        <v>0</v>
      </c>
      <c r="T6391" s="4">
        <v>1000000000</v>
      </c>
      <c r="U6391">
        <f t="shared" si="1599"/>
        <v>5.0000000000000002E-5</v>
      </c>
      <c r="V6391">
        <f t="shared" si="1590"/>
        <v>5.0000000000000001E-4</v>
      </c>
      <c r="W6391">
        <f t="shared" si="1591"/>
        <v>7.2</v>
      </c>
      <c r="X6391" s="5" t="e">
        <f t="shared" si="1592"/>
        <v>#VALUE!</v>
      </c>
      <c r="Z6391">
        <v>40319</v>
      </c>
      <c r="AA6391">
        <v>43320</v>
      </c>
      <c r="AB6391" t="e">
        <f t="shared" si="1593"/>
        <v>#VALUE!</v>
      </c>
      <c r="AC6391" t="e">
        <f t="shared" si="1594"/>
        <v>#VALUE!</v>
      </c>
      <c r="AD6391">
        <v>0</v>
      </c>
      <c r="AE6391">
        <v>78158306</v>
      </c>
      <c r="AF6391">
        <f t="shared" si="1595"/>
        <v>3.8511581865656099E-6</v>
      </c>
      <c r="AG6391">
        <f t="shared" si="1596"/>
        <v>3.8511581865656099E-5</v>
      </c>
      <c r="AH6391" t="e">
        <f t="shared" si="1597"/>
        <v>#VALUE!</v>
      </c>
      <c r="AI6391">
        <f t="shared" si="1598"/>
        <v>6390</v>
      </c>
    </row>
    <row r="6392" spans="1:35" x14ac:dyDescent="0.3">
      <c r="A6392" t="s">
        <v>8283</v>
      </c>
      <c r="B6392">
        <v>4.0999999999999996</v>
      </c>
      <c r="C6392">
        <v>560</v>
      </c>
      <c r="D6392" t="s">
        <v>3135</v>
      </c>
      <c r="E6392" t="s">
        <v>8077</v>
      </c>
      <c r="F6392" t="s">
        <v>22</v>
      </c>
      <c r="G6392">
        <v>0</v>
      </c>
      <c r="H6392" t="s">
        <v>26</v>
      </c>
      <c r="I6392" t="s">
        <v>36</v>
      </c>
      <c r="J6392" t="s">
        <v>13817</v>
      </c>
      <c r="K6392">
        <v>1.07</v>
      </c>
      <c r="L6392" t="s">
        <v>67</v>
      </c>
      <c r="M6392">
        <f t="shared" si="1584"/>
        <v>0</v>
      </c>
      <c r="N6392" t="str">
        <f t="shared" si="1585"/>
        <v>1.7M</v>
      </c>
      <c r="O6392">
        <f t="shared" si="1586"/>
        <v>10000</v>
      </c>
      <c r="P6392" t="str">
        <f t="shared" si="1587"/>
        <v>0</v>
      </c>
      <c r="Q6392" s="1" t="e">
        <f t="shared" si="1588"/>
        <v>#VALUE!</v>
      </c>
      <c r="R6392">
        <f t="shared" si="1589"/>
        <v>10000</v>
      </c>
      <c r="S6392">
        <v>0</v>
      </c>
      <c r="T6392" s="4">
        <v>1000000000</v>
      </c>
      <c r="U6392">
        <f t="shared" si="1599"/>
        <v>1.0000000000000001E-5</v>
      </c>
      <c r="V6392">
        <f t="shared" si="1590"/>
        <v>1E-4</v>
      </c>
      <c r="W6392">
        <f t="shared" si="1591"/>
        <v>8.1999999999999993</v>
      </c>
      <c r="X6392" s="5" t="e">
        <f t="shared" si="1592"/>
        <v>#VALUE!</v>
      </c>
      <c r="Z6392">
        <v>40319</v>
      </c>
      <c r="AA6392">
        <v>43320</v>
      </c>
      <c r="AB6392" t="e">
        <f t="shared" si="1593"/>
        <v>#VALUE!</v>
      </c>
      <c r="AC6392" t="e">
        <f t="shared" si="1594"/>
        <v>#VALUE!</v>
      </c>
      <c r="AD6392">
        <v>0</v>
      </c>
      <c r="AE6392">
        <v>78158306</v>
      </c>
      <c r="AF6392">
        <f t="shared" si="1595"/>
        <v>7.1649454633778784E-6</v>
      </c>
      <c r="AG6392">
        <f t="shared" si="1596"/>
        <v>7.1649454633778789E-5</v>
      </c>
      <c r="AH6392" t="e">
        <f t="shared" si="1597"/>
        <v>#VALUE!</v>
      </c>
      <c r="AI6392">
        <f t="shared" si="1598"/>
        <v>6391</v>
      </c>
    </row>
    <row r="6393" spans="1:35" x14ac:dyDescent="0.3">
      <c r="A6393" t="s">
        <v>9677</v>
      </c>
      <c r="B6393">
        <v>3.9</v>
      </c>
      <c r="C6393">
        <v>64</v>
      </c>
      <c r="D6393" t="s">
        <v>798</v>
      </c>
      <c r="E6393" t="s">
        <v>9431</v>
      </c>
      <c r="F6393" t="s">
        <v>22</v>
      </c>
      <c r="G6393">
        <v>0</v>
      </c>
      <c r="H6393" t="s">
        <v>26</v>
      </c>
      <c r="I6393" t="s">
        <v>40</v>
      </c>
      <c r="J6393" t="s">
        <v>13977</v>
      </c>
      <c r="K6393">
        <v>1.24</v>
      </c>
      <c r="L6393" t="s">
        <v>56</v>
      </c>
      <c r="M6393">
        <f t="shared" si="1584"/>
        <v>0</v>
      </c>
      <c r="N6393" t="str">
        <f t="shared" si="1585"/>
        <v>4.1M</v>
      </c>
      <c r="O6393">
        <f t="shared" si="1586"/>
        <v>5000</v>
      </c>
      <c r="P6393" t="str">
        <f t="shared" si="1587"/>
        <v>0</v>
      </c>
      <c r="Q6393" s="1" t="e">
        <f t="shared" si="1588"/>
        <v>#VALUE!</v>
      </c>
      <c r="R6393">
        <f t="shared" si="1589"/>
        <v>5000</v>
      </c>
      <c r="S6393">
        <v>0</v>
      </c>
      <c r="T6393" s="4">
        <v>1000000000</v>
      </c>
      <c r="U6393">
        <f t="shared" si="1599"/>
        <v>5.0000000000000004E-6</v>
      </c>
      <c r="V6393">
        <f t="shared" si="1590"/>
        <v>5.0000000000000002E-5</v>
      </c>
      <c r="W6393">
        <f t="shared" si="1591"/>
        <v>7.8</v>
      </c>
      <c r="X6393" s="5" t="e">
        <f t="shared" si="1592"/>
        <v>#VALUE!</v>
      </c>
      <c r="Z6393">
        <v>40319</v>
      </c>
      <c r="AA6393">
        <v>43320</v>
      </c>
      <c r="AB6393" t="e">
        <f t="shared" si="1593"/>
        <v>#VALUE!</v>
      </c>
      <c r="AC6393" t="e">
        <f t="shared" si="1594"/>
        <v>#VALUE!</v>
      </c>
      <c r="AD6393">
        <v>0</v>
      </c>
      <c r="AE6393">
        <v>78158306</v>
      </c>
      <c r="AF6393">
        <f t="shared" si="1595"/>
        <v>8.1885091010032896E-7</v>
      </c>
      <c r="AG6393">
        <f t="shared" si="1596"/>
        <v>8.1885091010032894E-6</v>
      </c>
      <c r="AH6393" t="e">
        <f t="shared" si="1597"/>
        <v>#VALUE!</v>
      </c>
      <c r="AI6393">
        <f t="shared" si="1598"/>
        <v>6392</v>
      </c>
    </row>
    <row r="6394" spans="1:35" x14ac:dyDescent="0.3">
      <c r="A6394" t="s">
        <v>2003</v>
      </c>
      <c r="B6394">
        <v>3.6</v>
      </c>
      <c r="C6394">
        <v>120852</v>
      </c>
      <c r="D6394" t="s">
        <v>573</v>
      </c>
      <c r="E6394" t="s">
        <v>839</v>
      </c>
      <c r="F6394" t="s">
        <v>22</v>
      </c>
      <c r="G6394">
        <v>0</v>
      </c>
      <c r="H6394" t="s">
        <v>23</v>
      </c>
      <c r="I6394" t="s">
        <v>81</v>
      </c>
      <c r="J6394" t="s">
        <v>13930</v>
      </c>
      <c r="K6394">
        <v>1.1000000000000001</v>
      </c>
      <c r="L6394" t="s">
        <v>119</v>
      </c>
      <c r="M6394">
        <f t="shared" si="1584"/>
        <v>0</v>
      </c>
      <c r="N6394" t="str">
        <f t="shared" si="1585"/>
        <v>21M</v>
      </c>
      <c r="O6394">
        <f t="shared" si="1586"/>
        <v>10000000</v>
      </c>
      <c r="P6394" t="str">
        <f t="shared" si="1587"/>
        <v>0</v>
      </c>
      <c r="Q6394" s="1" t="e">
        <f t="shared" si="1588"/>
        <v>#VALUE!</v>
      </c>
      <c r="R6394">
        <f t="shared" si="1589"/>
        <v>10000000</v>
      </c>
      <c r="S6394">
        <v>0</v>
      </c>
      <c r="T6394" s="4">
        <v>1000000000</v>
      </c>
      <c r="U6394">
        <f t="shared" si="1599"/>
        <v>0.01</v>
      </c>
      <c r="V6394">
        <f t="shared" si="1590"/>
        <v>0.1</v>
      </c>
      <c r="W6394">
        <f t="shared" si="1591"/>
        <v>7.2</v>
      </c>
      <c r="X6394" s="5" t="e">
        <f t="shared" si="1592"/>
        <v>#VALUE!</v>
      </c>
      <c r="Z6394">
        <v>40319</v>
      </c>
      <c r="AA6394">
        <v>43320</v>
      </c>
      <c r="AB6394" t="e">
        <f t="shared" si="1593"/>
        <v>#VALUE!</v>
      </c>
      <c r="AC6394" t="e">
        <f t="shared" si="1594"/>
        <v>#VALUE!</v>
      </c>
      <c r="AD6394">
        <v>0</v>
      </c>
      <c r="AE6394">
        <v>78158306</v>
      </c>
      <c r="AF6394">
        <f t="shared" si="1595"/>
        <v>1.5462464091788274E-3</v>
      </c>
      <c r="AG6394">
        <f t="shared" si="1596"/>
        <v>1.5462464091788274E-2</v>
      </c>
      <c r="AH6394" t="e">
        <f t="shared" si="1597"/>
        <v>#VALUE!</v>
      </c>
      <c r="AI6394">
        <f t="shared" si="1598"/>
        <v>6393</v>
      </c>
    </row>
    <row r="6395" spans="1:35" x14ac:dyDescent="0.3">
      <c r="A6395" t="s">
        <v>7281</v>
      </c>
      <c r="B6395">
        <v>4.0999999999999996</v>
      </c>
      <c r="C6395">
        <v>496</v>
      </c>
      <c r="D6395" t="s">
        <v>337</v>
      </c>
      <c r="E6395" t="s">
        <v>5956</v>
      </c>
      <c r="F6395" t="s">
        <v>22</v>
      </c>
      <c r="G6395">
        <v>0</v>
      </c>
      <c r="H6395" t="s">
        <v>23</v>
      </c>
      <c r="I6395" t="s">
        <v>547</v>
      </c>
      <c r="J6395" t="s">
        <v>13927</v>
      </c>
      <c r="K6395" t="s">
        <v>2380</v>
      </c>
      <c r="L6395" t="s">
        <v>512</v>
      </c>
      <c r="M6395">
        <f t="shared" si="1584"/>
        <v>0</v>
      </c>
      <c r="N6395" t="str">
        <f t="shared" si="1585"/>
        <v>39M</v>
      </c>
      <c r="O6395">
        <f t="shared" si="1586"/>
        <v>100000</v>
      </c>
      <c r="P6395" t="str">
        <f t="shared" si="1587"/>
        <v>0</v>
      </c>
      <c r="Q6395" s="1" t="e">
        <f t="shared" si="1588"/>
        <v>#VALUE!</v>
      </c>
      <c r="R6395">
        <f t="shared" si="1589"/>
        <v>100000</v>
      </c>
      <c r="S6395">
        <v>0</v>
      </c>
      <c r="T6395" s="4">
        <v>1000000000</v>
      </c>
      <c r="U6395">
        <f t="shared" si="1599"/>
        <v>1E-4</v>
      </c>
      <c r="V6395">
        <f t="shared" si="1590"/>
        <v>1E-3</v>
      </c>
      <c r="W6395">
        <f t="shared" si="1591"/>
        <v>8.1999999999999993</v>
      </c>
      <c r="X6395" s="5" t="e">
        <f t="shared" si="1592"/>
        <v>#VALUE!</v>
      </c>
      <c r="Z6395">
        <v>40319</v>
      </c>
      <c r="AA6395">
        <v>43320</v>
      </c>
      <c r="AB6395" t="e">
        <f t="shared" si="1593"/>
        <v>#VALUE!</v>
      </c>
      <c r="AC6395" t="e">
        <f t="shared" si="1594"/>
        <v>#VALUE!</v>
      </c>
      <c r="AD6395">
        <v>0</v>
      </c>
      <c r="AE6395">
        <v>78158306</v>
      </c>
      <c r="AF6395">
        <f t="shared" si="1595"/>
        <v>6.3460945532775491E-6</v>
      </c>
      <c r="AG6395">
        <f t="shared" si="1596"/>
        <v>6.3460945532775495E-5</v>
      </c>
      <c r="AH6395" t="e">
        <f t="shared" si="1597"/>
        <v>#VALUE!</v>
      </c>
      <c r="AI6395">
        <f t="shared" si="1598"/>
        <v>6394</v>
      </c>
    </row>
    <row r="6396" spans="1:35" x14ac:dyDescent="0.3">
      <c r="A6396" t="s">
        <v>8727</v>
      </c>
      <c r="B6396">
        <v>3.5</v>
      </c>
      <c r="C6396">
        <v>173</v>
      </c>
      <c r="D6396" t="s">
        <v>345</v>
      </c>
      <c r="E6396" t="s">
        <v>8077</v>
      </c>
      <c r="F6396" t="s">
        <v>22</v>
      </c>
      <c r="G6396">
        <v>0</v>
      </c>
      <c r="H6396" t="s">
        <v>26</v>
      </c>
      <c r="I6396" t="s">
        <v>2790</v>
      </c>
      <c r="J6396" t="s">
        <v>13597</v>
      </c>
      <c r="K6396" t="s">
        <v>1997</v>
      </c>
      <c r="L6396" t="s">
        <v>33</v>
      </c>
      <c r="M6396">
        <f t="shared" si="1584"/>
        <v>0</v>
      </c>
      <c r="N6396" t="str">
        <f t="shared" si="1585"/>
        <v>49M</v>
      </c>
      <c r="O6396">
        <f t="shared" si="1586"/>
        <v>10000</v>
      </c>
      <c r="P6396" t="str">
        <f t="shared" si="1587"/>
        <v>0</v>
      </c>
      <c r="Q6396" s="1" t="e">
        <f t="shared" si="1588"/>
        <v>#VALUE!</v>
      </c>
      <c r="R6396">
        <f t="shared" si="1589"/>
        <v>10000</v>
      </c>
      <c r="S6396">
        <v>0</v>
      </c>
      <c r="T6396" s="4">
        <v>1000000000</v>
      </c>
      <c r="U6396">
        <f t="shared" si="1599"/>
        <v>1.0000000000000001E-5</v>
      </c>
      <c r="V6396">
        <f t="shared" si="1590"/>
        <v>1E-4</v>
      </c>
      <c r="W6396">
        <f t="shared" si="1591"/>
        <v>7</v>
      </c>
      <c r="X6396" s="5" t="e">
        <f t="shared" si="1592"/>
        <v>#VALUE!</v>
      </c>
      <c r="Z6396">
        <v>40319</v>
      </c>
      <c r="AA6396">
        <v>43320</v>
      </c>
      <c r="AB6396" t="e">
        <f t="shared" si="1593"/>
        <v>#VALUE!</v>
      </c>
      <c r="AC6396" t="e">
        <f t="shared" si="1594"/>
        <v>#VALUE!</v>
      </c>
      <c r="AD6396">
        <v>0</v>
      </c>
      <c r="AE6396">
        <v>78158306</v>
      </c>
      <c r="AF6396">
        <f t="shared" si="1595"/>
        <v>2.2134563663649517E-6</v>
      </c>
      <c r="AG6396">
        <f t="shared" si="1596"/>
        <v>2.2134563663649517E-5</v>
      </c>
      <c r="AH6396" t="e">
        <f t="shared" si="1597"/>
        <v>#VALUE!</v>
      </c>
      <c r="AI6396">
        <f t="shared" si="1598"/>
        <v>6395</v>
      </c>
    </row>
    <row r="6397" spans="1:35" x14ac:dyDescent="0.3">
      <c r="A6397" t="s">
        <v>9095</v>
      </c>
      <c r="B6397">
        <v>3.4</v>
      </c>
      <c r="C6397">
        <v>82</v>
      </c>
      <c r="D6397" t="s">
        <v>764</v>
      </c>
      <c r="E6397" t="s">
        <v>8077</v>
      </c>
      <c r="F6397" t="s">
        <v>22</v>
      </c>
      <c r="G6397">
        <v>0</v>
      </c>
      <c r="H6397" t="s">
        <v>26</v>
      </c>
      <c r="I6397" t="s">
        <v>50</v>
      </c>
      <c r="J6397" t="s">
        <v>13422</v>
      </c>
      <c r="K6397">
        <v>2</v>
      </c>
      <c r="L6397" t="s">
        <v>130</v>
      </c>
      <c r="M6397">
        <f t="shared" si="1584"/>
        <v>0</v>
      </c>
      <c r="N6397" t="str">
        <f t="shared" si="1585"/>
        <v>2.7M</v>
      </c>
      <c r="O6397">
        <f t="shared" si="1586"/>
        <v>10000</v>
      </c>
      <c r="P6397" t="str">
        <f t="shared" si="1587"/>
        <v>0</v>
      </c>
      <c r="Q6397" s="1" t="e">
        <f t="shared" si="1588"/>
        <v>#VALUE!</v>
      </c>
      <c r="R6397">
        <f t="shared" si="1589"/>
        <v>10000</v>
      </c>
      <c r="S6397">
        <v>0</v>
      </c>
      <c r="T6397" s="4">
        <v>1000000000</v>
      </c>
      <c r="U6397">
        <f t="shared" si="1599"/>
        <v>1.0000000000000001E-5</v>
      </c>
      <c r="V6397">
        <f t="shared" si="1590"/>
        <v>1E-4</v>
      </c>
      <c r="W6397">
        <f t="shared" si="1591"/>
        <v>6.8</v>
      </c>
      <c r="X6397" s="5" t="e">
        <f t="shared" si="1592"/>
        <v>#VALUE!</v>
      </c>
      <c r="Z6397">
        <v>40319</v>
      </c>
      <c r="AA6397">
        <v>43320</v>
      </c>
      <c r="AB6397" t="e">
        <f t="shared" si="1593"/>
        <v>#VALUE!</v>
      </c>
      <c r="AC6397" t="e">
        <f t="shared" si="1594"/>
        <v>#VALUE!</v>
      </c>
      <c r="AD6397">
        <v>0</v>
      </c>
      <c r="AE6397">
        <v>78158306</v>
      </c>
      <c r="AF6397">
        <f t="shared" si="1595"/>
        <v>1.0491527285660464E-6</v>
      </c>
      <c r="AG6397">
        <f t="shared" si="1596"/>
        <v>1.0491527285660464E-5</v>
      </c>
      <c r="AH6397" t="e">
        <f t="shared" si="1597"/>
        <v>#VALUE!</v>
      </c>
      <c r="AI6397">
        <f t="shared" si="1598"/>
        <v>6396</v>
      </c>
    </row>
    <row r="6398" spans="1:35" x14ac:dyDescent="0.3">
      <c r="A6398" t="s">
        <v>8286</v>
      </c>
      <c r="B6398">
        <v>3.2</v>
      </c>
      <c r="C6398">
        <v>559</v>
      </c>
      <c r="D6398" t="s">
        <v>1384</v>
      </c>
      <c r="E6398" t="s">
        <v>8077</v>
      </c>
      <c r="F6398" t="s">
        <v>22</v>
      </c>
      <c r="G6398">
        <v>0</v>
      </c>
      <c r="H6398" t="s">
        <v>26</v>
      </c>
      <c r="I6398" t="s">
        <v>27</v>
      </c>
      <c r="J6398" t="s">
        <v>13332</v>
      </c>
      <c r="K6398">
        <v>3.4</v>
      </c>
      <c r="L6398" t="s">
        <v>130</v>
      </c>
      <c r="M6398">
        <f t="shared" si="1584"/>
        <v>0</v>
      </c>
      <c r="N6398" t="str">
        <f t="shared" si="1585"/>
        <v>6.0M</v>
      </c>
      <c r="O6398">
        <f t="shared" si="1586"/>
        <v>10000</v>
      </c>
      <c r="P6398" t="str">
        <f t="shared" si="1587"/>
        <v>0</v>
      </c>
      <c r="Q6398" s="1" t="e">
        <f t="shared" si="1588"/>
        <v>#VALUE!</v>
      </c>
      <c r="R6398">
        <f t="shared" si="1589"/>
        <v>10000</v>
      </c>
      <c r="S6398">
        <v>0</v>
      </c>
      <c r="T6398" s="4">
        <v>1000000000</v>
      </c>
      <c r="U6398">
        <f t="shared" si="1599"/>
        <v>1.0000000000000001E-5</v>
      </c>
      <c r="V6398">
        <f t="shared" si="1590"/>
        <v>1E-4</v>
      </c>
      <c r="W6398">
        <f t="shared" si="1591"/>
        <v>6.4</v>
      </c>
      <c r="X6398" s="5" t="e">
        <f t="shared" si="1592"/>
        <v>#VALUE!</v>
      </c>
      <c r="Z6398">
        <v>40319</v>
      </c>
      <c r="AA6398">
        <v>43320</v>
      </c>
      <c r="AB6398" t="e">
        <f t="shared" si="1593"/>
        <v>#VALUE!</v>
      </c>
      <c r="AC6398" t="e">
        <f t="shared" si="1594"/>
        <v>#VALUE!</v>
      </c>
      <c r="AD6398">
        <v>0</v>
      </c>
      <c r="AE6398">
        <v>78158306</v>
      </c>
      <c r="AF6398">
        <f t="shared" si="1595"/>
        <v>7.1521509179075607E-6</v>
      </c>
      <c r="AG6398">
        <f t="shared" si="1596"/>
        <v>7.1521509179075607E-5</v>
      </c>
      <c r="AH6398" t="e">
        <f t="shared" si="1597"/>
        <v>#VALUE!</v>
      </c>
      <c r="AI6398">
        <f t="shared" si="1598"/>
        <v>6397</v>
      </c>
    </row>
    <row r="6399" spans="1:35" x14ac:dyDescent="0.3">
      <c r="A6399" t="s">
        <v>5663</v>
      </c>
      <c r="B6399">
        <v>3.3</v>
      </c>
      <c r="C6399">
        <v>4786</v>
      </c>
      <c r="D6399" t="s">
        <v>53</v>
      </c>
      <c r="E6399" t="s">
        <v>5276</v>
      </c>
      <c r="F6399" t="s">
        <v>22</v>
      </c>
      <c r="G6399">
        <v>0</v>
      </c>
      <c r="H6399" t="s">
        <v>26</v>
      </c>
      <c r="I6399" t="s">
        <v>40</v>
      </c>
      <c r="J6399" t="s">
        <v>13347</v>
      </c>
      <c r="K6399" t="s">
        <v>5664</v>
      </c>
      <c r="L6399" t="s">
        <v>1148</v>
      </c>
      <c r="M6399">
        <f t="shared" si="1584"/>
        <v>0</v>
      </c>
      <c r="N6399" t="str">
        <f t="shared" si="1585"/>
        <v>13M</v>
      </c>
      <c r="O6399">
        <f t="shared" si="1586"/>
        <v>500000</v>
      </c>
      <c r="P6399" t="str">
        <f t="shared" si="1587"/>
        <v>0</v>
      </c>
      <c r="Q6399" s="1" t="e">
        <f t="shared" si="1588"/>
        <v>#VALUE!</v>
      </c>
      <c r="R6399">
        <f t="shared" si="1589"/>
        <v>500000</v>
      </c>
      <c r="S6399">
        <v>0</v>
      </c>
      <c r="T6399" s="4">
        <v>1000000000</v>
      </c>
      <c r="U6399">
        <f t="shared" si="1599"/>
        <v>5.0000000000000001E-4</v>
      </c>
      <c r="V6399">
        <f t="shared" si="1590"/>
        <v>5.0000000000000001E-3</v>
      </c>
      <c r="W6399">
        <f t="shared" si="1591"/>
        <v>6.6</v>
      </c>
      <c r="X6399" s="5" t="e">
        <f t="shared" si="1592"/>
        <v>#VALUE!</v>
      </c>
      <c r="Z6399">
        <v>40319</v>
      </c>
      <c r="AA6399">
        <v>43320</v>
      </c>
      <c r="AB6399" t="e">
        <f t="shared" si="1593"/>
        <v>#VALUE!</v>
      </c>
      <c r="AC6399" t="e">
        <f t="shared" si="1594"/>
        <v>#VALUE!</v>
      </c>
      <c r="AD6399">
        <v>0</v>
      </c>
      <c r="AE6399">
        <v>78158306</v>
      </c>
      <c r="AF6399">
        <f t="shared" si="1595"/>
        <v>6.1234694620940225E-5</v>
      </c>
      <c r="AG6399">
        <f t="shared" si="1596"/>
        <v>6.1234694620940222E-4</v>
      </c>
      <c r="AH6399" t="e">
        <f t="shared" si="1597"/>
        <v>#VALUE!</v>
      </c>
      <c r="AI6399">
        <f t="shared" si="1598"/>
        <v>6398</v>
      </c>
    </row>
    <row r="6400" spans="1:35" x14ac:dyDescent="0.3">
      <c r="A6400" t="s">
        <v>3856</v>
      </c>
      <c r="B6400">
        <v>3.5</v>
      </c>
      <c r="C6400">
        <v>38824</v>
      </c>
      <c r="D6400" t="s">
        <v>395</v>
      </c>
      <c r="E6400" t="s">
        <v>3280</v>
      </c>
      <c r="F6400" t="s">
        <v>22</v>
      </c>
      <c r="G6400">
        <v>0</v>
      </c>
      <c r="H6400" t="s">
        <v>72</v>
      </c>
      <c r="I6400" t="s">
        <v>42</v>
      </c>
      <c r="J6400" t="s">
        <v>13571</v>
      </c>
      <c r="K6400" t="s">
        <v>1744</v>
      </c>
      <c r="L6400" t="s">
        <v>104</v>
      </c>
      <c r="M6400">
        <f t="shared" si="1584"/>
        <v>0</v>
      </c>
      <c r="N6400" t="str">
        <f t="shared" si="1585"/>
        <v>12M</v>
      </c>
      <c r="O6400">
        <f t="shared" si="1586"/>
        <v>1000000</v>
      </c>
      <c r="P6400" t="str">
        <f t="shared" si="1587"/>
        <v>0</v>
      </c>
      <c r="Q6400" s="1" t="e">
        <f t="shared" si="1588"/>
        <v>#VALUE!</v>
      </c>
      <c r="R6400">
        <f t="shared" si="1589"/>
        <v>1000000</v>
      </c>
      <c r="S6400">
        <v>0</v>
      </c>
      <c r="T6400" s="4">
        <v>1000000000</v>
      </c>
      <c r="U6400">
        <f t="shared" si="1599"/>
        <v>1E-3</v>
      </c>
      <c r="V6400">
        <f t="shared" si="1590"/>
        <v>0.01</v>
      </c>
      <c r="W6400">
        <f t="shared" si="1591"/>
        <v>7</v>
      </c>
      <c r="X6400" s="5" t="e">
        <f t="shared" si="1592"/>
        <v>#VALUE!</v>
      </c>
      <c r="Z6400">
        <v>40319</v>
      </c>
      <c r="AA6400">
        <v>43320</v>
      </c>
      <c r="AB6400" t="e">
        <f t="shared" si="1593"/>
        <v>#VALUE!</v>
      </c>
      <c r="AC6400" t="e">
        <f t="shared" si="1594"/>
        <v>#VALUE!</v>
      </c>
      <c r="AD6400">
        <v>0</v>
      </c>
      <c r="AE6400">
        <v>78158306</v>
      </c>
      <c r="AF6400">
        <f t="shared" si="1595"/>
        <v>4.9673543333961202E-4</v>
      </c>
      <c r="AG6400">
        <f t="shared" si="1596"/>
        <v>4.96735433339612E-3</v>
      </c>
      <c r="AH6400" t="e">
        <f t="shared" si="1597"/>
        <v>#VALUE!</v>
      </c>
      <c r="AI6400">
        <f t="shared" si="1598"/>
        <v>6399</v>
      </c>
    </row>
    <row r="6401" spans="1:35" x14ac:dyDescent="0.3">
      <c r="A6401" t="s">
        <v>9388</v>
      </c>
      <c r="B6401">
        <v>4.4000000000000004</v>
      </c>
      <c r="C6401">
        <v>27</v>
      </c>
      <c r="D6401" t="s">
        <v>319</v>
      </c>
      <c r="E6401" t="s">
        <v>8077</v>
      </c>
      <c r="F6401" t="s">
        <v>22</v>
      </c>
      <c r="G6401">
        <v>0</v>
      </c>
      <c r="H6401" t="s">
        <v>26</v>
      </c>
      <c r="I6401" t="s">
        <v>117</v>
      </c>
      <c r="J6401" t="s">
        <v>9389</v>
      </c>
      <c r="K6401">
        <v>1</v>
      </c>
      <c r="L6401" t="s">
        <v>119</v>
      </c>
      <c r="M6401">
        <f t="shared" si="1584"/>
        <v>0</v>
      </c>
      <c r="N6401" t="str">
        <f t="shared" si="1585"/>
        <v>78M</v>
      </c>
      <c r="O6401">
        <f t="shared" si="1586"/>
        <v>10000</v>
      </c>
      <c r="P6401" t="str">
        <f t="shared" si="1587"/>
        <v>0</v>
      </c>
      <c r="Q6401" s="1" t="e">
        <f t="shared" si="1588"/>
        <v>#VALUE!</v>
      </c>
      <c r="R6401">
        <f t="shared" si="1589"/>
        <v>10000</v>
      </c>
      <c r="S6401">
        <v>0</v>
      </c>
      <c r="T6401" s="4">
        <v>1000000000</v>
      </c>
      <c r="U6401">
        <f t="shared" si="1599"/>
        <v>1.0000000000000001E-5</v>
      </c>
      <c r="V6401">
        <f t="shared" si="1590"/>
        <v>1E-4</v>
      </c>
      <c r="W6401">
        <f t="shared" si="1591"/>
        <v>8.8000000000000007</v>
      </c>
      <c r="X6401" s="5" t="e">
        <f t="shared" si="1592"/>
        <v>#VALUE!</v>
      </c>
      <c r="Z6401">
        <v>40319</v>
      </c>
      <c r="AA6401">
        <v>43320</v>
      </c>
      <c r="AB6401" t="e">
        <f t="shared" si="1593"/>
        <v>#VALUE!</v>
      </c>
      <c r="AC6401" t="e">
        <f t="shared" si="1594"/>
        <v>#VALUE!</v>
      </c>
      <c r="AD6401">
        <v>0</v>
      </c>
      <c r="AE6401">
        <v>78158306</v>
      </c>
      <c r="AF6401">
        <f t="shared" si="1595"/>
        <v>3.4545272769857629E-7</v>
      </c>
      <c r="AG6401">
        <f t="shared" si="1596"/>
        <v>3.4545272769857629E-6</v>
      </c>
      <c r="AH6401" t="e">
        <f t="shared" si="1597"/>
        <v>#VALUE!</v>
      </c>
      <c r="AI6401">
        <f t="shared" si="1598"/>
        <v>6400</v>
      </c>
    </row>
    <row r="6402" spans="1:35" x14ac:dyDescent="0.3">
      <c r="A6402" t="s">
        <v>13664</v>
      </c>
      <c r="B6402">
        <v>4</v>
      </c>
      <c r="C6402">
        <v>649</v>
      </c>
      <c r="D6402" t="s">
        <v>89</v>
      </c>
      <c r="E6402" t="s">
        <v>5956</v>
      </c>
      <c r="F6402" t="s">
        <v>22</v>
      </c>
      <c r="G6402">
        <v>0</v>
      </c>
      <c r="H6402" t="s">
        <v>26</v>
      </c>
      <c r="I6402" t="s">
        <v>169</v>
      </c>
      <c r="J6402" t="s">
        <v>14010</v>
      </c>
      <c r="K6402">
        <v>1</v>
      </c>
      <c r="L6402" t="s">
        <v>512</v>
      </c>
      <c r="M6402">
        <f t="shared" ref="M6402:M6465" si="1600">IF(F6402="Free", 0, IF(F6402="Paid", 1, ""))</f>
        <v>0</v>
      </c>
      <c r="N6402" t="str">
        <f t="shared" ref="N6402:N6465" si="1601">IF(RIGHT(D6402,1)="M", D6402, IF(RIGHT(D6402,1)="k", TEXT(LEFT(D6402,LEN(D6402)-1)/1024,"0.00") &amp; "M", IF(D6402="Varies with device", "N/A", "")))</f>
        <v>11M</v>
      </c>
      <c r="O6402">
        <f t="shared" ref="O6402:O6465" si="1602">VALUE(SUBSTITUTE(SUBSTITUTE(E6402, "+", ""), ",", ""))</f>
        <v>100000</v>
      </c>
      <c r="P6402" t="str">
        <f t="shared" ref="P6402:P6465" si="1603">SUBSTITUTE(G6402, "$", "")</f>
        <v>0</v>
      </c>
      <c r="Q6402" s="1" t="e">
        <f t="shared" ref="Q6402:Q6465" si="1604">DATEVALUE(J6402)</f>
        <v>#VALUE!</v>
      </c>
      <c r="R6402">
        <f t="shared" ref="R6402:R6465" si="1605">IF(ISNUMBER(O6402), O6402, 0)</f>
        <v>100000</v>
      </c>
      <c r="S6402">
        <v>0</v>
      </c>
      <c r="T6402" s="4">
        <v>1000000000</v>
      </c>
      <c r="U6402">
        <f t="shared" si="1599"/>
        <v>1E-4</v>
      </c>
      <c r="V6402">
        <f t="shared" ref="V6402:V6465" si="1606">U6402 * 10</f>
        <v>1E-3</v>
      </c>
      <c r="W6402">
        <f t="shared" ref="W6402:W6465" si="1607">B6402*2</f>
        <v>8</v>
      </c>
      <c r="X6402" s="5" t="e">
        <f t="shared" ref="X6402:X6465" si="1608">Q6402 - $Y$2</f>
        <v>#VALUE!</v>
      </c>
      <c r="Z6402">
        <v>40319</v>
      </c>
      <c r="AA6402">
        <v>43320</v>
      </c>
      <c r="AB6402" t="e">
        <f t="shared" ref="AB6402:AB6465" si="1609">IF($AA$2 &lt;&gt; $Z$2, (X6402 - $Z$2) / ($AA$2 - $Z$2), NA())</f>
        <v>#VALUE!</v>
      </c>
      <c r="AC6402" t="e">
        <f t="shared" ref="AC6402:AC6465" si="1610">AB6402 * 10</f>
        <v>#VALUE!</v>
      </c>
      <c r="AD6402">
        <v>0</v>
      </c>
      <c r="AE6402">
        <v>78158306</v>
      </c>
      <c r="AF6402">
        <f t="shared" ref="AF6402:AF6465" si="1611">IF($AE$2 &lt;&gt; $AD$2, (C6402 - $AD$2) / ($AE$2 - $AD$2), NA())</f>
        <v>8.3036600102361479E-6</v>
      </c>
      <c r="AG6402">
        <f t="shared" ref="AG6402:AG6465" si="1612">AF6402*10</f>
        <v>8.3036600102361476E-5</v>
      </c>
      <c r="AH6402" t="e">
        <f t="shared" ref="AH6402:AH6465" si="1613">IF(W6402 &gt; 4,
   IF(V6402 &gt; 5,
      (V6402 * 2) + W6402 + AG6402 + AC6402,
      V6402 + W6402 + AG6402 + AC6402),
   V6402 + W6402 + AG6402 + AC6402)</f>
        <v>#VALUE!</v>
      </c>
      <c r="AI6402">
        <f t="shared" si="1598"/>
        <v>6401</v>
      </c>
    </row>
    <row r="6403" spans="1:35" x14ac:dyDescent="0.3">
      <c r="A6403" t="s">
        <v>11763</v>
      </c>
      <c r="B6403">
        <v>5</v>
      </c>
      <c r="C6403">
        <v>6</v>
      </c>
      <c r="D6403" t="s">
        <v>89</v>
      </c>
      <c r="E6403" t="s">
        <v>11545</v>
      </c>
      <c r="F6403" t="s">
        <v>22</v>
      </c>
      <c r="G6403">
        <v>0</v>
      </c>
      <c r="H6403" t="s">
        <v>26</v>
      </c>
      <c r="I6403" t="s">
        <v>40</v>
      </c>
      <c r="J6403" t="s">
        <v>4480</v>
      </c>
      <c r="K6403" t="s">
        <v>5123</v>
      </c>
      <c r="L6403" t="s">
        <v>150</v>
      </c>
      <c r="M6403">
        <f t="shared" si="1600"/>
        <v>0</v>
      </c>
      <c r="N6403" t="str">
        <f t="shared" si="1601"/>
        <v>11M</v>
      </c>
      <c r="O6403">
        <f t="shared" si="1602"/>
        <v>100</v>
      </c>
      <c r="P6403" t="str">
        <f t="shared" si="1603"/>
        <v>0</v>
      </c>
      <c r="Q6403" s="1" t="e">
        <f t="shared" si="1604"/>
        <v>#VALUE!</v>
      </c>
      <c r="R6403">
        <f t="shared" si="1605"/>
        <v>100</v>
      </c>
      <c r="S6403">
        <v>0</v>
      </c>
      <c r="T6403" s="4">
        <v>1000000000</v>
      </c>
      <c r="U6403">
        <f t="shared" si="1599"/>
        <v>9.9999999999999995E-8</v>
      </c>
      <c r="V6403">
        <f t="shared" si="1606"/>
        <v>9.9999999999999995E-7</v>
      </c>
      <c r="W6403">
        <f t="shared" si="1607"/>
        <v>10</v>
      </c>
      <c r="X6403" s="5" t="e">
        <f t="shared" si="1608"/>
        <v>#VALUE!</v>
      </c>
      <c r="Z6403">
        <v>40319</v>
      </c>
      <c r="AA6403">
        <v>43320</v>
      </c>
      <c r="AB6403" t="e">
        <f t="shared" si="1609"/>
        <v>#VALUE!</v>
      </c>
      <c r="AC6403" t="e">
        <f t="shared" si="1610"/>
        <v>#VALUE!</v>
      </c>
      <c r="AD6403">
        <v>0</v>
      </c>
      <c r="AE6403">
        <v>78158306</v>
      </c>
      <c r="AF6403">
        <f t="shared" si="1611"/>
        <v>7.6767272821905843E-8</v>
      </c>
      <c r="AG6403">
        <f t="shared" si="1612"/>
        <v>7.6767272821905843E-7</v>
      </c>
      <c r="AH6403" t="e">
        <f t="shared" si="1613"/>
        <v>#VALUE!</v>
      </c>
      <c r="AI6403">
        <f t="shared" ref="AI6403:AI6466" si="1614">ROW() - 1</f>
        <v>6402</v>
      </c>
    </row>
    <row r="6404" spans="1:35" x14ac:dyDescent="0.3">
      <c r="A6404" t="s">
        <v>8874</v>
      </c>
      <c r="B6404">
        <v>4.5999999999999996</v>
      </c>
      <c r="C6404">
        <v>130</v>
      </c>
      <c r="D6404" t="s">
        <v>2156</v>
      </c>
      <c r="E6404" t="s">
        <v>8077</v>
      </c>
      <c r="F6404" t="s">
        <v>22</v>
      </c>
      <c r="G6404">
        <v>0</v>
      </c>
      <c r="H6404" t="s">
        <v>26</v>
      </c>
      <c r="I6404" t="s">
        <v>927</v>
      </c>
      <c r="J6404" t="s">
        <v>6101</v>
      </c>
      <c r="K6404" t="s">
        <v>2173</v>
      </c>
      <c r="L6404" t="s">
        <v>119</v>
      </c>
      <c r="M6404">
        <f t="shared" si="1600"/>
        <v>0</v>
      </c>
      <c r="N6404" t="str">
        <f t="shared" si="1601"/>
        <v>2.2M</v>
      </c>
      <c r="O6404">
        <f t="shared" si="1602"/>
        <v>10000</v>
      </c>
      <c r="P6404" t="str">
        <f t="shared" si="1603"/>
        <v>0</v>
      </c>
      <c r="Q6404" s="1" t="e">
        <f t="shared" si="1604"/>
        <v>#VALUE!</v>
      </c>
      <c r="R6404">
        <f t="shared" si="1605"/>
        <v>10000</v>
      </c>
      <c r="S6404">
        <v>0</v>
      </c>
      <c r="T6404" s="4">
        <v>1000000000</v>
      </c>
      <c r="U6404">
        <f t="shared" si="1599"/>
        <v>1.0000000000000001E-5</v>
      </c>
      <c r="V6404">
        <f t="shared" si="1606"/>
        <v>1E-4</v>
      </c>
      <c r="W6404">
        <f t="shared" si="1607"/>
        <v>9.1999999999999993</v>
      </c>
      <c r="X6404" s="5" t="e">
        <f t="shared" si="1608"/>
        <v>#VALUE!</v>
      </c>
      <c r="Z6404">
        <v>40319</v>
      </c>
      <c r="AA6404">
        <v>43320</v>
      </c>
      <c r="AB6404" t="e">
        <f t="shared" si="1609"/>
        <v>#VALUE!</v>
      </c>
      <c r="AC6404" t="e">
        <f t="shared" si="1610"/>
        <v>#VALUE!</v>
      </c>
      <c r="AD6404">
        <v>0</v>
      </c>
      <c r="AE6404">
        <v>78158306</v>
      </c>
      <c r="AF6404">
        <f t="shared" si="1611"/>
        <v>1.6632909111412931E-6</v>
      </c>
      <c r="AG6404">
        <f t="shared" si="1612"/>
        <v>1.6632909111412933E-5</v>
      </c>
      <c r="AH6404" t="e">
        <f t="shared" si="1613"/>
        <v>#VALUE!</v>
      </c>
      <c r="AI6404">
        <f t="shared" si="1614"/>
        <v>6403</v>
      </c>
    </row>
    <row r="6405" spans="1:35" x14ac:dyDescent="0.3">
      <c r="A6405" t="s">
        <v>7993</v>
      </c>
      <c r="B6405">
        <v>3.2</v>
      </c>
      <c r="C6405">
        <v>190</v>
      </c>
      <c r="D6405" t="s">
        <v>454</v>
      </c>
      <c r="E6405" t="s">
        <v>7441</v>
      </c>
      <c r="F6405" t="s">
        <v>22</v>
      </c>
      <c r="G6405">
        <v>0</v>
      </c>
      <c r="H6405" t="s">
        <v>26</v>
      </c>
      <c r="I6405" t="s">
        <v>927</v>
      </c>
      <c r="J6405" t="s">
        <v>13344</v>
      </c>
      <c r="K6405" t="s">
        <v>7994</v>
      </c>
      <c r="L6405" t="s">
        <v>104</v>
      </c>
      <c r="M6405">
        <f t="shared" si="1600"/>
        <v>0</v>
      </c>
      <c r="N6405" t="str">
        <f t="shared" si="1601"/>
        <v>23M</v>
      </c>
      <c r="O6405">
        <f t="shared" si="1602"/>
        <v>50000</v>
      </c>
      <c r="P6405" t="str">
        <f t="shared" si="1603"/>
        <v>0</v>
      </c>
      <c r="Q6405" s="1" t="e">
        <f t="shared" si="1604"/>
        <v>#VALUE!</v>
      </c>
      <c r="R6405">
        <f t="shared" si="1605"/>
        <v>50000</v>
      </c>
      <c r="S6405">
        <v>0</v>
      </c>
      <c r="T6405" s="4">
        <v>1000000000</v>
      </c>
      <c r="U6405">
        <f t="shared" si="1599"/>
        <v>5.0000000000000002E-5</v>
      </c>
      <c r="V6405">
        <f t="shared" si="1606"/>
        <v>5.0000000000000001E-4</v>
      </c>
      <c r="W6405">
        <f t="shared" si="1607"/>
        <v>6.4</v>
      </c>
      <c r="X6405" s="5" t="e">
        <f t="shared" si="1608"/>
        <v>#VALUE!</v>
      </c>
      <c r="Z6405">
        <v>40319</v>
      </c>
      <c r="AA6405">
        <v>43320</v>
      </c>
      <c r="AB6405" t="e">
        <f t="shared" si="1609"/>
        <v>#VALUE!</v>
      </c>
      <c r="AC6405" t="e">
        <f t="shared" si="1610"/>
        <v>#VALUE!</v>
      </c>
      <c r="AD6405">
        <v>0</v>
      </c>
      <c r="AE6405">
        <v>78158306</v>
      </c>
      <c r="AF6405">
        <f t="shared" si="1611"/>
        <v>2.4309636393603516E-6</v>
      </c>
      <c r="AG6405">
        <f t="shared" si="1612"/>
        <v>2.4309636393603516E-5</v>
      </c>
      <c r="AH6405" t="e">
        <f t="shared" si="1613"/>
        <v>#VALUE!</v>
      </c>
      <c r="AI6405">
        <f t="shared" si="1614"/>
        <v>6404</v>
      </c>
    </row>
    <row r="6406" spans="1:35" x14ac:dyDescent="0.3">
      <c r="A6406" t="s">
        <v>10849</v>
      </c>
      <c r="B6406">
        <v>3.8</v>
      </c>
      <c r="C6406">
        <v>10</v>
      </c>
      <c r="D6406" t="s">
        <v>399</v>
      </c>
      <c r="E6406" t="s">
        <v>10032</v>
      </c>
      <c r="F6406" t="s">
        <v>22</v>
      </c>
      <c r="G6406">
        <v>0</v>
      </c>
      <c r="H6406" t="s">
        <v>26</v>
      </c>
      <c r="I6406" t="s">
        <v>927</v>
      </c>
      <c r="J6406" t="s">
        <v>13903</v>
      </c>
      <c r="K6406">
        <v>1</v>
      </c>
      <c r="L6406" t="s">
        <v>33</v>
      </c>
      <c r="M6406">
        <f t="shared" si="1600"/>
        <v>0</v>
      </c>
      <c r="N6406" t="str">
        <f t="shared" si="1601"/>
        <v>25M</v>
      </c>
      <c r="O6406">
        <f t="shared" si="1602"/>
        <v>1000</v>
      </c>
      <c r="P6406" t="str">
        <f t="shared" si="1603"/>
        <v>0</v>
      </c>
      <c r="Q6406" s="1" t="e">
        <f t="shared" si="1604"/>
        <v>#VALUE!</v>
      </c>
      <c r="R6406">
        <f t="shared" si="1605"/>
        <v>1000</v>
      </c>
      <c r="S6406">
        <v>0</v>
      </c>
      <c r="T6406" s="4">
        <v>1000000000</v>
      </c>
      <c r="U6406">
        <f t="shared" si="1599"/>
        <v>9.9999999999999995E-7</v>
      </c>
      <c r="V6406">
        <f t="shared" si="1606"/>
        <v>9.9999999999999991E-6</v>
      </c>
      <c r="W6406">
        <f t="shared" si="1607"/>
        <v>7.6</v>
      </c>
      <c r="X6406" s="5" t="e">
        <f t="shared" si="1608"/>
        <v>#VALUE!</v>
      </c>
      <c r="Z6406">
        <v>40319</v>
      </c>
      <c r="AA6406">
        <v>43320</v>
      </c>
      <c r="AB6406" t="e">
        <f t="shared" si="1609"/>
        <v>#VALUE!</v>
      </c>
      <c r="AC6406" t="e">
        <f t="shared" si="1610"/>
        <v>#VALUE!</v>
      </c>
      <c r="AD6406">
        <v>0</v>
      </c>
      <c r="AE6406">
        <v>78158306</v>
      </c>
      <c r="AF6406">
        <f t="shared" si="1611"/>
        <v>1.279454547031764E-7</v>
      </c>
      <c r="AG6406">
        <f t="shared" si="1612"/>
        <v>1.2794545470317639E-6</v>
      </c>
      <c r="AH6406" t="e">
        <f t="shared" si="1613"/>
        <v>#VALUE!</v>
      </c>
      <c r="AI6406">
        <f t="shared" si="1614"/>
        <v>6405</v>
      </c>
    </row>
    <row r="6407" spans="1:35" x14ac:dyDescent="0.3">
      <c r="A6407" t="s">
        <v>5429</v>
      </c>
      <c r="B6407">
        <v>4.0999999999999996</v>
      </c>
      <c r="C6407">
        <v>12452</v>
      </c>
      <c r="D6407" t="s">
        <v>20</v>
      </c>
      <c r="E6407" t="s">
        <v>5276</v>
      </c>
      <c r="F6407" t="s">
        <v>22</v>
      </c>
      <c r="G6407">
        <v>0</v>
      </c>
      <c r="H6407" t="s">
        <v>26</v>
      </c>
      <c r="I6407" t="s">
        <v>312</v>
      </c>
      <c r="J6407" t="s">
        <v>13892</v>
      </c>
      <c r="K6407" t="s">
        <v>20</v>
      </c>
      <c r="L6407" t="s">
        <v>20</v>
      </c>
      <c r="M6407">
        <f t="shared" si="1600"/>
        <v>0</v>
      </c>
      <c r="N6407" t="str">
        <f t="shared" si="1601"/>
        <v>N/A</v>
      </c>
      <c r="O6407">
        <f t="shared" si="1602"/>
        <v>500000</v>
      </c>
      <c r="P6407" t="str">
        <f t="shared" si="1603"/>
        <v>0</v>
      </c>
      <c r="Q6407" s="1" t="e">
        <f t="shared" si="1604"/>
        <v>#VALUE!</v>
      </c>
      <c r="R6407">
        <f t="shared" si="1605"/>
        <v>500000</v>
      </c>
      <c r="S6407">
        <v>0</v>
      </c>
      <c r="T6407" s="4">
        <v>1000000000</v>
      </c>
      <c r="U6407">
        <f t="shared" ref="U6407:U6470" si="1615">IF(T6407 &lt;&gt; S6407, (R6407 - S6407) / (T6407 - S6407), NA())</f>
        <v>5.0000000000000001E-4</v>
      </c>
      <c r="V6407">
        <f t="shared" si="1606"/>
        <v>5.0000000000000001E-3</v>
      </c>
      <c r="W6407">
        <f t="shared" si="1607"/>
        <v>8.1999999999999993</v>
      </c>
      <c r="X6407" s="5" t="e">
        <f t="shared" si="1608"/>
        <v>#VALUE!</v>
      </c>
      <c r="Z6407">
        <v>40319</v>
      </c>
      <c r="AA6407">
        <v>43320</v>
      </c>
      <c r="AB6407" t="e">
        <f t="shared" si="1609"/>
        <v>#VALUE!</v>
      </c>
      <c r="AC6407" t="e">
        <f t="shared" si="1610"/>
        <v>#VALUE!</v>
      </c>
      <c r="AD6407">
        <v>0</v>
      </c>
      <c r="AE6407">
        <v>78158306</v>
      </c>
      <c r="AF6407">
        <f t="shared" si="1611"/>
        <v>1.5931768019639524E-4</v>
      </c>
      <c r="AG6407">
        <f t="shared" si="1612"/>
        <v>1.5931768019639525E-3</v>
      </c>
      <c r="AH6407" t="e">
        <f t="shared" si="1613"/>
        <v>#VALUE!</v>
      </c>
      <c r="AI6407">
        <f t="shared" si="1614"/>
        <v>6406</v>
      </c>
    </row>
    <row r="6408" spans="1:35" x14ac:dyDescent="0.3">
      <c r="A6408" t="s">
        <v>6066</v>
      </c>
      <c r="B6408">
        <v>4.7</v>
      </c>
      <c r="C6408">
        <v>9856</v>
      </c>
      <c r="D6408" t="s">
        <v>287</v>
      </c>
      <c r="E6408" t="s">
        <v>5956</v>
      </c>
      <c r="F6408" t="s">
        <v>22</v>
      </c>
      <c r="G6408">
        <v>0</v>
      </c>
      <c r="H6408" t="s">
        <v>26</v>
      </c>
      <c r="I6408" t="s">
        <v>6067</v>
      </c>
      <c r="J6408" t="s">
        <v>3371</v>
      </c>
      <c r="K6408" t="s">
        <v>1794</v>
      </c>
      <c r="L6408" t="s">
        <v>67</v>
      </c>
      <c r="M6408">
        <f t="shared" si="1600"/>
        <v>0</v>
      </c>
      <c r="N6408" t="str">
        <f t="shared" si="1601"/>
        <v>55M</v>
      </c>
      <c r="O6408">
        <f t="shared" si="1602"/>
        <v>100000</v>
      </c>
      <c r="P6408" t="str">
        <f t="shared" si="1603"/>
        <v>0</v>
      </c>
      <c r="Q6408" s="1" t="e">
        <f t="shared" si="1604"/>
        <v>#VALUE!</v>
      </c>
      <c r="R6408">
        <f t="shared" si="1605"/>
        <v>100000</v>
      </c>
      <c r="S6408">
        <v>0</v>
      </c>
      <c r="T6408" s="4">
        <v>1000000000</v>
      </c>
      <c r="U6408">
        <f t="shared" si="1615"/>
        <v>1E-4</v>
      </c>
      <c r="V6408">
        <f t="shared" si="1606"/>
        <v>1E-3</v>
      </c>
      <c r="W6408">
        <f t="shared" si="1607"/>
        <v>9.4</v>
      </c>
      <c r="X6408" s="5" t="e">
        <f t="shared" si="1608"/>
        <v>#VALUE!</v>
      </c>
      <c r="Z6408">
        <v>40319</v>
      </c>
      <c r="AA6408">
        <v>43320</v>
      </c>
      <c r="AB6408" t="e">
        <f t="shared" si="1609"/>
        <v>#VALUE!</v>
      </c>
      <c r="AC6408" t="e">
        <f t="shared" si="1610"/>
        <v>#VALUE!</v>
      </c>
      <c r="AD6408">
        <v>0</v>
      </c>
      <c r="AE6408">
        <v>78158306</v>
      </c>
      <c r="AF6408">
        <f t="shared" si="1611"/>
        <v>1.2610304015545066E-4</v>
      </c>
      <c r="AG6408">
        <f t="shared" si="1612"/>
        <v>1.2610304015545064E-3</v>
      </c>
      <c r="AH6408" t="e">
        <f t="shared" si="1613"/>
        <v>#VALUE!</v>
      </c>
      <c r="AI6408">
        <f t="shared" si="1614"/>
        <v>6407</v>
      </c>
    </row>
    <row r="6409" spans="1:35" x14ac:dyDescent="0.3">
      <c r="A6409" t="s">
        <v>6121</v>
      </c>
      <c r="B6409">
        <v>4.3</v>
      </c>
      <c r="C6409">
        <v>7443</v>
      </c>
      <c r="D6409" t="s">
        <v>373</v>
      </c>
      <c r="E6409" t="s">
        <v>5956</v>
      </c>
      <c r="F6409" t="s">
        <v>22</v>
      </c>
      <c r="G6409">
        <v>0</v>
      </c>
      <c r="H6409" t="s">
        <v>26</v>
      </c>
      <c r="I6409" t="s">
        <v>62</v>
      </c>
      <c r="J6409" t="s">
        <v>6122</v>
      </c>
      <c r="K6409" t="s">
        <v>2633</v>
      </c>
      <c r="L6409" t="s">
        <v>130</v>
      </c>
      <c r="M6409">
        <f t="shared" si="1600"/>
        <v>0</v>
      </c>
      <c r="N6409" t="str">
        <f t="shared" si="1601"/>
        <v>33M</v>
      </c>
      <c r="O6409">
        <f t="shared" si="1602"/>
        <v>100000</v>
      </c>
      <c r="P6409" t="str">
        <f t="shared" si="1603"/>
        <v>0</v>
      </c>
      <c r="Q6409" s="1" t="e">
        <f t="shared" si="1604"/>
        <v>#VALUE!</v>
      </c>
      <c r="R6409">
        <f t="shared" si="1605"/>
        <v>100000</v>
      </c>
      <c r="S6409">
        <v>0</v>
      </c>
      <c r="T6409" s="4">
        <v>1000000000</v>
      </c>
      <c r="U6409">
        <f t="shared" si="1615"/>
        <v>1E-4</v>
      </c>
      <c r="V6409">
        <f t="shared" si="1606"/>
        <v>1E-3</v>
      </c>
      <c r="W6409">
        <f t="shared" si="1607"/>
        <v>8.6</v>
      </c>
      <c r="X6409" s="5" t="e">
        <f t="shared" si="1608"/>
        <v>#VALUE!</v>
      </c>
      <c r="Z6409">
        <v>40319</v>
      </c>
      <c r="AA6409">
        <v>43320</v>
      </c>
      <c r="AB6409" t="e">
        <f t="shared" si="1609"/>
        <v>#VALUE!</v>
      </c>
      <c r="AC6409" t="e">
        <f t="shared" si="1610"/>
        <v>#VALUE!</v>
      </c>
      <c r="AD6409">
        <v>0</v>
      </c>
      <c r="AE6409">
        <v>78158306</v>
      </c>
      <c r="AF6409">
        <f t="shared" si="1611"/>
        <v>9.5229801935574186E-5</v>
      </c>
      <c r="AG6409">
        <f t="shared" si="1612"/>
        <v>9.5229801935574191E-4</v>
      </c>
      <c r="AH6409" t="e">
        <f t="shared" si="1613"/>
        <v>#VALUE!</v>
      </c>
      <c r="AI6409">
        <f t="shared" si="1614"/>
        <v>6408</v>
      </c>
    </row>
    <row r="6410" spans="1:35" x14ac:dyDescent="0.3">
      <c r="A6410" t="s">
        <v>2703</v>
      </c>
      <c r="B6410">
        <v>3.2</v>
      </c>
      <c r="C6410">
        <v>93965</v>
      </c>
      <c r="D6410" t="s">
        <v>125</v>
      </c>
      <c r="E6410" t="s">
        <v>2379</v>
      </c>
      <c r="F6410" t="s">
        <v>22</v>
      </c>
      <c r="G6410">
        <v>0</v>
      </c>
      <c r="H6410" t="s">
        <v>23</v>
      </c>
      <c r="I6410" t="s">
        <v>941</v>
      </c>
      <c r="J6410" t="s">
        <v>13337</v>
      </c>
      <c r="K6410" t="s">
        <v>2704</v>
      </c>
      <c r="L6410" t="s">
        <v>119</v>
      </c>
      <c r="M6410">
        <f t="shared" si="1600"/>
        <v>0</v>
      </c>
      <c r="N6410" t="str">
        <f t="shared" si="1601"/>
        <v>15M</v>
      </c>
      <c r="O6410">
        <f t="shared" si="1602"/>
        <v>5000000</v>
      </c>
      <c r="P6410" t="str">
        <f t="shared" si="1603"/>
        <v>0</v>
      </c>
      <c r="Q6410" s="1" t="e">
        <f t="shared" si="1604"/>
        <v>#VALUE!</v>
      </c>
      <c r="R6410">
        <f t="shared" si="1605"/>
        <v>5000000</v>
      </c>
      <c r="S6410">
        <v>0</v>
      </c>
      <c r="T6410" s="4">
        <v>1000000000</v>
      </c>
      <c r="U6410">
        <f t="shared" si="1615"/>
        <v>5.0000000000000001E-3</v>
      </c>
      <c r="V6410">
        <f t="shared" si="1606"/>
        <v>0.05</v>
      </c>
      <c r="W6410">
        <f t="shared" si="1607"/>
        <v>6.4</v>
      </c>
      <c r="X6410" s="5" t="e">
        <f t="shared" si="1608"/>
        <v>#VALUE!</v>
      </c>
      <c r="Z6410">
        <v>40319</v>
      </c>
      <c r="AA6410">
        <v>43320</v>
      </c>
      <c r="AB6410" t="e">
        <f t="shared" si="1609"/>
        <v>#VALUE!</v>
      </c>
      <c r="AC6410" t="e">
        <f t="shared" si="1610"/>
        <v>#VALUE!</v>
      </c>
      <c r="AD6410">
        <v>0</v>
      </c>
      <c r="AE6410">
        <v>78158306</v>
      </c>
      <c r="AF6410">
        <f t="shared" si="1611"/>
        <v>1.2022394651183971E-3</v>
      </c>
      <c r="AG6410">
        <f t="shared" si="1612"/>
        <v>1.202239465118397E-2</v>
      </c>
      <c r="AH6410" t="e">
        <f t="shared" si="1613"/>
        <v>#VALUE!</v>
      </c>
      <c r="AI6410">
        <f t="shared" si="1614"/>
        <v>6409</v>
      </c>
    </row>
    <row r="6411" spans="1:35" x14ac:dyDescent="0.3">
      <c r="A6411" t="s">
        <v>5053</v>
      </c>
      <c r="B6411">
        <v>3.8</v>
      </c>
      <c r="C6411">
        <v>6577</v>
      </c>
      <c r="D6411" t="s">
        <v>53</v>
      </c>
      <c r="E6411" t="s">
        <v>3280</v>
      </c>
      <c r="F6411" t="s">
        <v>22</v>
      </c>
      <c r="G6411">
        <v>0</v>
      </c>
      <c r="H6411" t="s">
        <v>26</v>
      </c>
      <c r="I6411" t="s">
        <v>927</v>
      </c>
      <c r="J6411" t="s">
        <v>13737</v>
      </c>
      <c r="K6411">
        <v>1.28</v>
      </c>
      <c r="L6411" t="s">
        <v>33</v>
      </c>
      <c r="M6411">
        <f t="shared" si="1600"/>
        <v>0</v>
      </c>
      <c r="N6411" t="str">
        <f t="shared" si="1601"/>
        <v>13M</v>
      </c>
      <c r="O6411">
        <f t="shared" si="1602"/>
        <v>1000000</v>
      </c>
      <c r="P6411" t="str">
        <f t="shared" si="1603"/>
        <v>0</v>
      </c>
      <c r="Q6411" s="1" t="e">
        <f t="shared" si="1604"/>
        <v>#VALUE!</v>
      </c>
      <c r="R6411">
        <f t="shared" si="1605"/>
        <v>1000000</v>
      </c>
      <c r="S6411">
        <v>0</v>
      </c>
      <c r="T6411" s="4">
        <v>1000000000</v>
      </c>
      <c r="U6411">
        <f t="shared" si="1615"/>
        <v>1E-3</v>
      </c>
      <c r="V6411">
        <f t="shared" si="1606"/>
        <v>0.01</v>
      </c>
      <c r="W6411">
        <f t="shared" si="1607"/>
        <v>7.6</v>
      </c>
      <c r="X6411" s="5" t="e">
        <f t="shared" si="1608"/>
        <v>#VALUE!</v>
      </c>
      <c r="Z6411">
        <v>40319</v>
      </c>
      <c r="AA6411">
        <v>43320</v>
      </c>
      <c r="AB6411" t="e">
        <f t="shared" si="1609"/>
        <v>#VALUE!</v>
      </c>
      <c r="AC6411" t="e">
        <f t="shared" si="1610"/>
        <v>#VALUE!</v>
      </c>
      <c r="AD6411">
        <v>0</v>
      </c>
      <c r="AE6411">
        <v>78158306</v>
      </c>
      <c r="AF6411">
        <f t="shared" si="1611"/>
        <v>8.4149725558279117E-5</v>
      </c>
      <c r="AG6411">
        <f t="shared" si="1612"/>
        <v>8.4149725558279112E-4</v>
      </c>
      <c r="AH6411" t="e">
        <f t="shared" si="1613"/>
        <v>#VALUE!</v>
      </c>
      <c r="AI6411">
        <f t="shared" si="1614"/>
        <v>6410</v>
      </c>
    </row>
    <row r="6412" spans="1:35" x14ac:dyDescent="0.3">
      <c r="A6412" t="s">
        <v>2010</v>
      </c>
      <c r="B6412">
        <v>4</v>
      </c>
      <c r="C6412">
        <v>119368</v>
      </c>
      <c r="D6412" t="s">
        <v>1089</v>
      </c>
      <c r="E6412" t="s">
        <v>839</v>
      </c>
      <c r="F6412" t="s">
        <v>22</v>
      </c>
      <c r="G6412">
        <v>0</v>
      </c>
      <c r="H6412" t="s">
        <v>23</v>
      </c>
      <c r="I6412" t="s">
        <v>81</v>
      </c>
      <c r="J6412" t="s">
        <v>13874</v>
      </c>
      <c r="K6412" t="s">
        <v>2011</v>
      </c>
      <c r="L6412" t="s">
        <v>163</v>
      </c>
      <c r="M6412">
        <f t="shared" si="1600"/>
        <v>0</v>
      </c>
      <c r="N6412" t="str">
        <f t="shared" si="1601"/>
        <v>19M</v>
      </c>
      <c r="O6412">
        <f t="shared" si="1602"/>
        <v>10000000</v>
      </c>
      <c r="P6412" t="str">
        <f t="shared" si="1603"/>
        <v>0</v>
      </c>
      <c r="Q6412" s="1" t="e">
        <f t="shared" si="1604"/>
        <v>#VALUE!</v>
      </c>
      <c r="R6412">
        <f t="shared" si="1605"/>
        <v>10000000</v>
      </c>
      <c r="S6412">
        <v>0</v>
      </c>
      <c r="T6412" s="4">
        <v>1000000000</v>
      </c>
      <c r="U6412">
        <f t="shared" si="1615"/>
        <v>0.01</v>
      </c>
      <c r="V6412">
        <f t="shared" si="1606"/>
        <v>0.1</v>
      </c>
      <c r="W6412">
        <f t="shared" si="1607"/>
        <v>8</v>
      </c>
      <c r="X6412" s="5" t="e">
        <f t="shared" si="1608"/>
        <v>#VALUE!</v>
      </c>
      <c r="Z6412">
        <v>40319</v>
      </c>
      <c r="AA6412">
        <v>43320</v>
      </c>
      <c r="AB6412" t="e">
        <f t="shared" si="1609"/>
        <v>#VALUE!</v>
      </c>
      <c r="AC6412" t="e">
        <f t="shared" si="1610"/>
        <v>#VALUE!</v>
      </c>
      <c r="AD6412">
        <v>0</v>
      </c>
      <c r="AE6412">
        <v>78158306</v>
      </c>
      <c r="AF6412">
        <f t="shared" si="1611"/>
        <v>1.5272593037008761E-3</v>
      </c>
      <c r="AG6412">
        <f t="shared" si="1612"/>
        <v>1.5272593037008762E-2</v>
      </c>
      <c r="AH6412" t="e">
        <f t="shared" si="1613"/>
        <v>#VALUE!</v>
      </c>
      <c r="AI6412">
        <f t="shared" si="1614"/>
        <v>6411</v>
      </c>
    </row>
    <row r="6413" spans="1:35" x14ac:dyDescent="0.3">
      <c r="A6413" t="s">
        <v>6769</v>
      </c>
      <c r="B6413">
        <v>4.3</v>
      </c>
      <c r="C6413">
        <v>1533</v>
      </c>
      <c r="D6413" t="s">
        <v>2852</v>
      </c>
      <c r="E6413" t="s">
        <v>5956</v>
      </c>
      <c r="F6413" t="s">
        <v>22</v>
      </c>
      <c r="G6413">
        <v>0</v>
      </c>
      <c r="H6413" t="s">
        <v>26</v>
      </c>
      <c r="I6413" t="s">
        <v>312</v>
      </c>
      <c r="J6413" t="s">
        <v>6704</v>
      </c>
      <c r="K6413" t="s">
        <v>6770</v>
      </c>
      <c r="L6413" t="s">
        <v>1148</v>
      </c>
      <c r="M6413">
        <f t="shared" si="1600"/>
        <v>0</v>
      </c>
      <c r="N6413" t="str">
        <f t="shared" si="1601"/>
        <v>7.7M</v>
      </c>
      <c r="O6413">
        <f t="shared" si="1602"/>
        <v>100000</v>
      </c>
      <c r="P6413" t="str">
        <f t="shared" si="1603"/>
        <v>0</v>
      </c>
      <c r="Q6413" s="1" t="e">
        <f t="shared" si="1604"/>
        <v>#VALUE!</v>
      </c>
      <c r="R6413">
        <f t="shared" si="1605"/>
        <v>100000</v>
      </c>
      <c r="S6413">
        <v>0</v>
      </c>
      <c r="T6413" s="4">
        <v>1000000000</v>
      </c>
      <c r="U6413">
        <f t="shared" si="1615"/>
        <v>1E-4</v>
      </c>
      <c r="V6413">
        <f t="shared" si="1606"/>
        <v>1E-3</v>
      </c>
      <c r="W6413">
        <f t="shared" si="1607"/>
        <v>8.6</v>
      </c>
      <c r="X6413" s="5" t="e">
        <f t="shared" si="1608"/>
        <v>#VALUE!</v>
      </c>
      <c r="Z6413">
        <v>40319</v>
      </c>
      <c r="AA6413">
        <v>43320</v>
      </c>
      <c r="AB6413" t="e">
        <f t="shared" si="1609"/>
        <v>#VALUE!</v>
      </c>
      <c r="AC6413" t="e">
        <f t="shared" si="1610"/>
        <v>#VALUE!</v>
      </c>
      <c r="AD6413">
        <v>0</v>
      </c>
      <c r="AE6413">
        <v>78158306</v>
      </c>
      <c r="AF6413">
        <f t="shared" si="1611"/>
        <v>1.9614038205996942E-5</v>
      </c>
      <c r="AG6413">
        <f t="shared" si="1612"/>
        <v>1.9614038205996941E-4</v>
      </c>
      <c r="AH6413" t="e">
        <f t="shared" si="1613"/>
        <v>#VALUE!</v>
      </c>
      <c r="AI6413">
        <f t="shared" si="1614"/>
        <v>6412</v>
      </c>
    </row>
    <row r="6414" spans="1:35" x14ac:dyDescent="0.3">
      <c r="A6414" t="s">
        <v>7422</v>
      </c>
      <c r="B6414">
        <v>4.3</v>
      </c>
      <c r="C6414">
        <v>176</v>
      </c>
      <c r="D6414" t="s">
        <v>2007</v>
      </c>
      <c r="E6414" t="s">
        <v>5956</v>
      </c>
      <c r="F6414" t="s">
        <v>22</v>
      </c>
      <c r="G6414">
        <v>0</v>
      </c>
      <c r="H6414" t="s">
        <v>26</v>
      </c>
      <c r="I6414" t="s">
        <v>47</v>
      </c>
      <c r="J6414" t="s">
        <v>6704</v>
      </c>
      <c r="K6414">
        <v>1.1000000000000001</v>
      </c>
      <c r="L6414" t="s">
        <v>512</v>
      </c>
      <c r="M6414">
        <f t="shared" si="1600"/>
        <v>0</v>
      </c>
      <c r="N6414" t="str">
        <f t="shared" si="1601"/>
        <v>2.3M</v>
      </c>
      <c r="O6414">
        <f t="shared" si="1602"/>
        <v>100000</v>
      </c>
      <c r="P6414" t="str">
        <f t="shared" si="1603"/>
        <v>0</v>
      </c>
      <c r="Q6414" s="1" t="e">
        <f t="shared" si="1604"/>
        <v>#VALUE!</v>
      </c>
      <c r="R6414">
        <f t="shared" si="1605"/>
        <v>100000</v>
      </c>
      <c r="S6414">
        <v>0</v>
      </c>
      <c r="T6414" s="4">
        <v>1000000000</v>
      </c>
      <c r="U6414">
        <f t="shared" si="1615"/>
        <v>1E-4</v>
      </c>
      <c r="V6414">
        <f t="shared" si="1606"/>
        <v>1E-3</v>
      </c>
      <c r="W6414">
        <f t="shared" si="1607"/>
        <v>8.6</v>
      </c>
      <c r="X6414" s="5" t="e">
        <f t="shared" si="1608"/>
        <v>#VALUE!</v>
      </c>
      <c r="Z6414">
        <v>40319</v>
      </c>
      <c r="AA6414">
        <v>43320</v>
      </c>
      <c r="AB6414" t="e">
        <f t="shared" si="1609"/>
        <v>#VALUE!</v>
      </c>
      <c r="AC6414" t="e">
        <f t="shared" si="1610"/>
        <v>#VALUE!</v>
      </c>
      <c r="AD6414">
        <v>0</v>
      </c>
      <c r="AE6414">
        <v>78158306</v>
      </c>
      <c r="AF6414">
        <f t="shared" si="1611"/>
        <v>2.2518400027759044E-6</v>
      </c>
      <c r="AG6414">
        <f t="shared" si="1612"/>
        <v>2.2518400027759043E-5</v>
      </c>
      <c r="AH6414" t="e">
        <f t="shared" si="1613"/>
        <v>#VALUE!</v>
      </c>
      <c r="AI6414">
        <f t="shared" si="1614"/>
        <v>6413</v>
      </c>
    </row>
    <row r="6415" spans="1:35" x14ac:dyDescent="0.3">
      <c r="A6415" t="s">
        <v>10850</v>
      </c>
      <c r="B6415">
        <v>3.6</v>
      </c>
      <c r="C6415">
        <v>10</v>
      </c>
      <c r="D6415" t="s">
        <v>125</v>
      </c>
      <c r="E6415" t="s">
        <v>10032</v>
      </c>
      <c r="F6415" t="s">
        <v>22</v>
      </c>
      <c r="G6415">
        <v>0</v>
      </c>
      <c r="H6415" t="s">
        <v>26</v>
      </c>
      <c r="I6415" t="s">
        <v>2564</v>
      </c>
      <c r="J6415" t="s">
        <v>13822</v>
      </c>
      <c r="K6415" t="s">
        <v>8337</v>
      </c>
      <c r="L6415" t="s">
        <v>67</v>
      </c>
      <c r="M6415">
        <f t="shared" si="1600"/>
        <v>0</v>
      </c>
      <c r="N6415" t="str">
        <f t="shared" si="1601"/>
        <v>15M</v>
      </c>
      <c r="O6415">
        <f t="shared" si="1602"/>
        <v>1000</v>
      </c>
      <c r="P6415" t="str">
        <f t="shared" si="1603"/>
        <v>0</v>
      </c>
      <c r="Q6415" s="1" t="e">
        <f t="shared" si="1604"/>
        <v>#VALUE!</v>
      </c>
      <c r="R6415">
        <f t="shared" si="1605"/>
        <v>1000</v>
      </c>
      <c r="S6415">
        <v>0</v>
      </c>
      <c r="T6415" s="4">
        <v>1000000000</v>
      </c>
      <c r="U6415">
        <f t="shared" si="1615"/>
        <v>9.9999999999999995E-7</v>
      </c>
      <c r="V6415">
        <f t="shared" si="1606"/>
        <v>9.9999999999999991E-6</v>
      </c>
      <c r="W6415">
        <f t="shared" si="1607"/>
        <v>7.2</v>
      </c>
      <c r="X6415" s="5" t="e">
        <f t="shared" si="1608"/>
        <v>#VALUE!</v>
      </c>
      <c r="Z6415">
        <v>40319</v>
      </c>
      <c r="AA6415">
        <v>43320</v>
      </c>
      <c r="AB6415" t="e">
        <f t="shared" si="1609"/>
        <v>#VALUE!</v>
      </c>
      <c r="AC6415" t="e">
        <f t="shared" si="1610"/>
        <v>#VALUE!</v>
      </c>
      <c r="AD6415">
        <v>0</v>
      </c>
      <c r="AE6415">
        <v>78158306</v>
      </c>
      <c r="AF6415">
        <f t="shared" si="1611"/>
        <v>1.279454547031764E-7</v>
      </c>
      <c r="AG6415">
        <f t="shared" si="1612"/>
        <v>1.2794545470317639E-6</v>
      </c>
      <c r="AH6415" t="e">
        <f t="shared" si="1613"/>
        <v>#VALUE!</v>
      </c>
      <c r="AI6415">
        <f t="shared" si="1614"/>
        <v>6414</v>
      </c>
    </row>
    <row r="6416" spans="1:35" x14ac:dyDescent="0.3">
      <c r="A6416" t="s">
        <v>9047</v>
      </c>
      <c r="B6416">
        <v>3.4</v>
      </c>
      <c r="C6416">
        <v>91</v>
      </c>
      <c r="D6416" t="s">
        <v>1402</v>
      </c>
      <c r="E6416" t="s">
        <v>8077</v>
      </c>
      <c r="F6416" t="s">
        <v>22</v>
      </c>
      <c r="G6416">
        <v>0</v>
      </c>
      <c r="H6416" t="s">
        <v>26</v>
      </c>
      <c r="I6416" t="s">
        <v>417</v>
      </c>
      <c r="J6416" t="s">
        <v>13427</v>
      </c>
      <c r="K6416" t="s">
        <v>9048</v>
      </c>
      <c r="L6416" t="s">
        <v>104</v>
      </c>
      <c r="M6416">
        <f t="shared" si="1600"/>
        <v>0</v>
      </c>
      <c r="N6416" t="str">
        <f t="shared" si="1601"/>
        <v>8.3M</v>
      </c>
      <c r="O6416">
        <f t="shared" si="1602"/>
        <v>10000</v>
      </c>
      <c r="P6416" t="str">
        <f t="shared" si="1603"/>
        <v>0</v>
      </c>
      <c r="Q6416" s="1" t="e">
        <f t="shared" si="1604"/>
        <v>#VALUE!</v>
      </c>
      <c r="R6416">
        <f t="shared" si="1605"/>
        <v>10000</v>
      </c>
      <c r="S6416">
        <v>0</v>
      </c>
      <c r="T6416" s="4">
        <v>1000000000</v>
      </c>
      <c r="U6416">
        <f t="shared" si="1615"/>
        <v>1.0000000000000001E-5</v>
      </c>
      <c r="V6416">
        <f t="shared" si="1606"/>
        <v>1E-4</v>
      </c>
      <c r="W6416">
        <f t="shared" si="1607"/>
        <v>6.8</v>
      </c>
      <c r="X6416" s="5" t="e">
        <f t="shared" si="1608"/>
        <v>#VALUE!</v>
      </c>
      <c r="Z6416">
        <v>40319</v>
      </c>
      <c r="AA6416">
        <v>43320</v>
      </c>
      <c r="AB6416" t="e">
        <f t="shared" si="1609"/>
        <v>#VALUE!</v>
      </c>
      <c r="AC6416" t="e">
        <f t="shared" si="1610"/>
        <v>#VALUE!</v>
      </c>
      <c r="AD6416">
        <v>0</v>
      </c>
      <c r="AE6416">
        <v>78158306</v>
      </c>
      <c r="AF6416">
        <f t="shared" si="1611"/>
        <v>1.1643036377989051E-6</v>
      </c>
      <c r="AG6416">
        <f t="shared" si="1612"/>
        <v>1.1643036377989051E-5</v>
      </c>
      <c r="AH6416" t="e">
        <f t="shared" si="1613"/>
        <v>#VALUE!</v>
      </c>
      <c r="AI6416">
        <f t="shared" si="1614"/>
        <v>6415</v>
      </c>
    </row>
    <row r="6417" spans="1:35" x14ac:dyDescent="0.3">
      <c r="A6417" t="s">
        <v>3695</v>
      </c>
      <c r="B6417">
        <v>4.0999999999999996</v>
      </c>
      <c r="C6417">
        <v>49211</v>
      </c>
      <c r="D6417" t="s">
        <v>1548</v>
      </c>
      <c r="E6417" t="s">
        <v>3280</v>
      </c>
      <c r="F6417" t="s">
        <v>22</v>
      </c>
      <c r="G6417">
        <v>0</v>
      </c>
      <c r="H6417" t="s">
        <v>26</v>
      </c>
      <c r="I6417" t="s">
        <v>36</v>
      </c>
      <c r="J6417" t="s">
        <v>13996</v>
      </c>
      <c r="K6417" t="s">
        <v>3696</v>
      </c>
      <c r="L6417" t="s">
        <v>647</v>
      </c>
      <c r="M6417">
        <f t="shared" si="1600"/>
        <v>0</v>
      </c>
      <c r="N6417" t="str">
        <f t="shared" si="1601"/>
        <v>1.9M</v>
      </c>
      <c r="O6417">
        <f t="shared" si="1602"/>
        <v>1000000</v>
      </c>
      <c r="P6417" t="str">
        <f t="shared" si="1603"/>
        <v>0</v>
      </c>
      <c r="Q6417" s="1" t="e">
        <f t="shared" si="1604"/>
        <v>#VALUE!</v>
      </c>
      <c r="R6417">
        <f t="shared" si="1605"/>
        <v>1000000</v>
      </c>
      <c r="S6417">
        <v>0</v>
      </c>
      <c r="T6417" s="4">
        <v>1000000000</v>
      </c>
      <c r="U6417">
        <f t="shared" si="1615"/>
        <v>1E-3</v>
      </c>
      <c r="V6417">
        <f t="shared" si="1606"/>
        <v>0.01</v>
      </c>
      <c r="W6417">
        <f t="shared" si="1607"/>
        <v>8.1999999999999993</v>
      </c>
      <c r="X6417" s="5" t="e">
        <f t="shared" si="1608"/>
        <v>#VALUE!</v>
      </c>
      <c r="Z6417">
        <v>40319</v>
      </c>
      <c r="AA6417">
        <v>43320</v>
      </c>
      <c r="AB6417" t="e">
        <f t="shared" si="1609"/>
        <v>#VALUE!</v>
      </c>
      <c r="AC6417" t="e">
        <f t="shared" si="1610"/>
        <v>#VALUE!</v>
      </c>
      <c r="AD6417">
        <v>0</v>
      </c>
      <c r="AE6417">
        <v>78158306</v>
      </c>
      <c r="AF6417">
        <f t="shared" si="1611"/>
        <v>6.2963237713980135E-4</v>
      </c>
      <c r="AG6417">
        <f t="shared" si="1612"/>
        <v>6.2963237713980135E-3</v>
      </c>
      <c r="AH6417" t="e">
        <f t="shared" si="1613"/>
        <v>#VALUE!</v>
      </c>
      <c r="AI6417">
        <f t="shared" si="1614"/>
        <v>6416</v>
      </c>
    </row>
    <row r="6418" spans="1:35" x14ac:dyDescent="0.3">
      <c r="A6418" t="s">
        <v>9979</v>
      </c>
      <c r="B6418">
        <v>3.4</v>
      </c>
      <c r="C6418">
        <v>16</v>
      </c>
      <c r="D6418" t="s">
        <v>2897</v>
      </c>
      <c r="E6418" t="s">
        <v>9431</v>
      </c>
      <c r="F6418" t="s">
        <v>22</v>
      </c>
      <c r="G6418">
        <v>0</v>
      </c>
      <c r="H6418" t="s">
        <v>26</v>
      </c>
      <c r="I6418" t="s">
        <v>2564</v>
      </c>
      <c r="J6418" t="s">
        <v>13427</v>
      </c>
      <c r="K6418" t="s">
        <v>2380</v>
      </c>
      <c r="L6418" t="s">
        <v>56</v>
      </c>
      <c r="M6418">
        <f t="shared" si="1600"/>
        <v>0</v>
      </c>
      <c r="N6418" t="str">
        <f t="shared" si="1601"/>
        <v>7.8M</v>
      </c>
      <c r="O6418">
        <f t="shared" si="1602"/>
        <v>5000</v>
      </c>
      <c r="P6418" t="str">
        <f t="shared" si="1603"/>
        <v>0</v>
      </c>
      <c r="Q6418" s="1" t="e">
        <f t="shared" si="1604"/>
        <v>#VALUE!</v>
      </c>
      <c r="R6418">
        <f t="shared" si="1605"/>
        <v>5000</v>
      </c>
      <c r="S6418">
        <v>0</v>
      </c>
      <c r="T6418" s="4">
        <v>1000000000</v>
      </c>
      <c r="U6418">
        <f t="shared" si="1615"/>
        <v>5.0000000000000004E-6</v>
      </c>
      <c r="V6418">
        <f t="shared" si="1606"/>
        <v>5.0000000000000002E-5</v>
      </c>
      <c r="W6418">
        <f t="shared" si="1607"/>
        <v>6.8</v>
      </c>
      <c r="X6418" s="5" t="e">
        <f t="shared" si="1608"/>
        <v>#VALUE!</v>
      </c>
      <c r="Z6418">
        <v>40319</v>
      </c>
      <c r="AA6418">
        <v>43320</v>
      </c>
      <c r="AB6418" t="e">
        <f t="shared" si="1609"/>
        <v>#VALUE!</v>
      </c>
      <c r="AC6418" t="e">
        <f t="shared" si="1610"/>
        <v>#VALUE!</v>
      </c>
      <c r="AD6418">
        <v>0</v>
      </c>
      <c r="AE6418">
        <v>78158306</v>
      </c>
      <c r="AF6418">
        <f t="shared" si="1611"/>
        <v>2.0471272752508224E-7</v>
      </c>
      <c r="AG6418">
        <f t="shared" si="1612"/>
        <v>2.0471272752508223E-6</v>
      </c>
      <c r="AH6418" t="e">
        <f t="shared" si="1613"/>
        <v>#VALUE!</v>
      </c>
      <c r="AI6418">
        <f t="shared" si="1614"/>
        <v>6417</v>
      </c>
    </row>
    <row r="6419" spans="1:35" x14ac:dyDescent="0.3">
      <c r="A6419" t="s">
        <v>2409</v>
      </c>
      <c r="B6419">
        <v>4.4000000000000004</v>
      </c>
      <c r="C6419">
        <v>351607</v>
      </c>
      <c r="D6419" t="s">
        <v>603</v>
      </c>
      <c r="E6419" t="s">
        <v>2379</v>
      </c>
      <c r="F6419" t="s">
        <v>22</v>
      </c>
      <c r="G6419">
        <v>0</v>
      </c>
      <c r="H6419" t="s">
        <v>30</v>
      </c>
      <c r="I6419" t="s">
        <v>62</v>
      </c>
      <c r="J6419" t="s">
        <v>1073</v>
      </c>
      <c r="K6419" t="s">
        <v>2410</v>
      </c>
      <c r="L6419" t="s">
        <v>512</v>
      </c>
      <c r="M6419">
        <f t="shared" si="1600"/>
        <v>0</v>
      </c>
      <c r="N6419" t="str">
        <f t="shared" si="1601"/>
        <v>8.7M</v>
      </c>
      <c r="O6419">
        <f t="shared" si="1602"/>
        <v>5000000</v>
      </c>
      <c r="P6419" t="str">
        <f t="shared" si="1603"/>
        <v>0</v>
      </c>
      <c r="Q6419" s="1" t="e">
        <f t="shared" si="1604"/>
        <v>#VALUE!</v>
      </c>
      <c r="R6419">
        <f t="shared" si="1605"/>
        <v>5000000</v>
      </c>
      <c r="S6419">
        <v>0</v>
      </c>
      <c r="T6419" s="4">
        <v>1000000000</v>
      </c>
      <c r="U6419">
        <f t="shared" si="1615"/>
        <v>5.0000000000000001E-3</v>
      </c>
      <c r="V6419">
        <f t="shared" si="1606"/>
        <v>0.05</v>
      </c>
      <c r="W6419">
        <f t="shared" si="1607"/>
        <v>8.8000000000000007</v>
      </c>
      <c r="X6419" s="5" t="e">
        <f t="shared" si="1608"/>
        <v>#VALUE!</v>
      </c>
      <c r="Z6419">
        <v>40319</v>
      </c>
      <c r="AA6419">
        <v>43320</v>
      </c>
      <c r="AB6419" t="e">
        <f t="shared" si="1609"/>
        <v>#VALUE!</v>
      </c>
      <c r="AC6419" t="e">
        <f t="shared" si="1610"/>
        <v>#VALUE!</v>
      </c>
      <c r="AD6419">
        <v>0</v>
      </c>
      <c r="AE6419">
        <v>78158306</v>
      </c>
      <c r="AF6419">
        <f t="shared" si="1611"/>
        <v>4.4986517491819745E-3</v>
      </c>
      <c r="AG6419">
        <f t="shared" si="1612"/>
        <v>4.4986517491819741E-2</v>
      </c>
      <c r="AH6419" t="e">
        <f t="shared" si="1613"/>
        <v>#VALUE!</v>
      </c>
      <c r="AI6419">
        <f t="shared" si="1614"/>
        <v>6418</v>
      </c>
    </row>
    <row r="6420" spans="1:35" x14ac:dyDescent="0.3">
      <c r="A6420" t="s">
        <v>3734</v>
      </c>
      <c r="B6420">
        <v>4.3</v>
      </c>
      <c r="C6420">
        <v>46242</v>
      </c>
      <c r="D6420" t="s">
        <v>2387</v>
      </c>
      <c r="E6420" t="s">
        <v>3280</v>
      </c>
      <c r="F6420" t="s">
        <v>22</v>
      </c>
      <c r="G6420">
        <v>0</v>
      </c>
      <c r="H6420" t="s">
        <v>26</v>
      </c>
      <c r="I6420" t="s">
        <v>36</v>
      </c>
      <c r="J6420" t="s">
        <v>3735</v>
      </c>
      <c r="K6420" t="s">
        <v>2110</v>
      </c>
      <c r="L6420" t="s">
        <v>67</v>
      </c>
      <c r="M6420">
        <f t="shared" si="1600"/>
        <v>0</v>
      </c>
      <c r="N6420" t="str">
        <f t="shared" si="1601"/>
        <v>5.2M</v>
      </c>
      <c r="O6420">
        <f t="shared" si="1602"/>
        <v>1000000</v>
      </c>
      <c r="P6420" t="str">
        <f t="shared" si="1603"/>
        <v>0</v>
      </c>
      <c r="Q6420" s="1" t="e">
        <f t="shared" si="1604"/>
        <v>#VALUE!</v>
      </c>
      <c r="R6420">
        <f t="shared" si="1605"/>
        <v>1000000</v>
      </c>
      <c r="S6420">
        <v>0</v>
      </c>
      <c r="T6420" s="4">
        <v>1000000000</v>
      </c>
      <c r="U6420">
        <f t="shared" si="1615"/>
        <v>1E-3</v>
      </c>
      <c r="V6420">
        <f t="shared" si="1606"/>
        <v>0.01</v>
      </c>
      <c r="W6420">
        <f t="shared" si="1607"/>
        <v>8.6</v>
      </c>
      <c r="X6420" s="5" t="e">
        <f t="shared" si="1608"/>
        <v>#VALUE!</v>
      </c>
      <c r="Z6420">
        <v>40319</v>
      </c>
      <c r="AA6420">
        <v>43320</v>
      </c>
      <c r="AB6420" t="e">
        <f t="shared" si="1609"/>
        <v>#VALUE!</v>
      </c>
      <c r="AC6420" t="e">
        <f t="shared" si="1610"/>
        <v>#VALUE!</v>
      </c>
      <c r="AD6420">
        <v>0</v>
      </c>
      <c r="AE6420">
        <v>78158306</v>
      </c>
      <c r="AF6420">
        <f t="shared" si="1611"/>
        <v>5.9164537163842827E-4</v>
      </c>
      <c r="AG6420">
        <f t="shared" si="1612"/>
        <v>5.916453716384283E-3</v>
      </c>
      <c r="AH6420" t="e">
        <f t="shared" si="1613"/>
        <v>#VALUE!</v>
      </c>
      <c r="AI6420">
        <f t="shared" si="1614"/>
        <v>6419</v>
      </c>
    </row>
    <row r="6421" spans="1:35" x14ac:dyDescent="0.3">
      <c r="A6421" t="s">
        <v>6459</v>
      </c>
      <c r="B6421">
        <v>4.0999999999999996</v>
      </c>
      <c r="C6421">
        <v>2828</v>
      </c>
      <c r="D6421" t="s">
        <v>298</v>
      </c>
      <c r="E6421" t="s">
        <v>5956</v>
      </c>
      <c r="F6421" t="s">
        <v>22</v>
      </c>
      <c r="G6421">
        <v>0</v>
      </c>
      <c r="H6421" t="s">
        <v>26</v>
      </c>
      <c r="I6421" t="s">
        <v>169</v>
      </c>
      <c r="J6421" t="s">
        <v>14027</v>
      </c>
      <c r="K6421" t="s">
        <v>6460</v>
      </c>
      <c r="L6421" t="s">
        <v>33</v>
      </c>
      <c r="M6421">
        <f t="shared" si="1600"/>
        <v>0</v>
      </c>
      <c r="N6421" t="str">
        <f t="shared" si="1601"/>
        <v>7.4M</v>
      </c>
      <c r="O6421">
        <f t="shared" si="1602"/>
        <v>100000</v>
      </c>
      <c r="P6421" t="str">
        <f t="shared" si="1603"/>
        <v>0</v>
      </c>
      <c r="Q6421" s="1" t="e">
        <f t="shared" si="1604"/>
        <v>#VALUE!</v>
      </c>
      <c r="R6421">
        <f t="shared" si="1605"/>
        <v>100000</v>
      </c>
      <c r="S6421">
        <v>0</v>
      </c>
      <c r="T6421" s="4">
        <v>1000000000</v>
      </c>
      <c r="U6421">
        <f t="shared" si="1615"/>
        <v>1E-4</v>
      </c>
      <c r="V6421">
        <f t="shared" si="1606"/>
        <v>1E-3</v>
      </c>
      <c r="W6421">
        <f t="shared" si="1607"/>
        <v>8.1999999999999993</v>
      </c>
      <c r="X6421" s="5" t="e">
        <f t="shared" si="1608"/>
        <v>#VALUE!</v>
      </c>
      <c r="Z6421">
        <v>40319</v>
      </c>
      <c r="AA6421">
        <v>43320</v>
      </c>
      <c r="AB6421" t="e">
        <f t="shared" si="1609"/>
        <v>#VALUE!</v>
      </c>
      <c r="AC6421" t="e">
        <f t="shared" si="1610"/>
        <v>#VALUE!</v>
      </c>
      <c r="AD6421">
        <v>0</v>
      </c>
      <c r="AE6421">
        <v>78158306</v>
      </c>
      <c r="AF6421">
        <f t="shared" si="1611"/>
        <v>3.6182974590058287E-5</v>
      </c>
      <c r="AG6421">
        <f t="shared" si="1612"/>
        <v>3.6182974590058287E-4</v>
      </c>
      <c r="AH6421" t="e">
        <f t="shared" si="1613"/>
        <v>#VALUE!</v>
      </c>
      <c r="AI6421">
        <f t="shared" si="1614"/>
        <v>6420</v>
      </c>
    </row>
    <row r="6422" spans="1:35" x14ac:dyDescent="0.3">
      <c r="A6422" t="s">
        <v>8349</v>
      </c>
      <c r="B6422">
        <v>4.4000000000000004</v>
      </c>
      <c r="C6422">
        <v>457</v>
      </c>
      <c r="D6422" t="s">
        <v>5869</v>
      </c>
      <c r="E6422" t="s">
        <v>8077</v>
      </c>
      <c r="F6422" t="s">
        <v>849</v>
      </c>
      <c r="G6422" t="s">
        <v>3299</v>
      </c>
      <c r="H6422" t="s">
        <v>26</v>
      </c>
      <c r="I6422" t="s">
        <v>40</v>
      </c>
      <c r="J6422" t="s">
        <v>2699</v>
      </c>
      <c r="K6422">
        <v>3</v>
      </c>
      <c r="L6422" t="s">
        <v>33</v>
      </c>
      <c r="M6422">
        <f t="shared" si="1600"/>
        <v>1</v>
      </c>
      <c r="N6422" t="str">
        <f t="shared" si="1601"/>
        <v>1.1M</v>
      </c>
      <c r="O6422">
        <f t="shared" si="1602"/>
        <v>10000</v>
      </c>
      <c r="P6422" t="str">
        <f t="shared" si="1603"/>
        <v>2.99</v>
      </c>
      <c r="Q6422" s="1" t="e">
        <f t="shared" si="1604"/>
        <v>#VALUE!</v>
      </c>
      <c r="R6422">
        <f t="shared" si="1605"/>
        <v>10000</v>
      </c>
      <c r="S6422">
        <v>0</v>
      </c>
      <c r="T6422" s="4">
        <v>1000000000</v>
      </c>
      <c r="U6422">
        <f t="shared" si="1615"/>
        <v>1.0000000000000001E-5</v>
      </c>
      <c r="V6422">
        <f t="shared" si="1606"/>
        <v>1E-4</v>
      </c>
      <c r="W6422">
        <f t="shared" si="1607"/>
        <v>8.8000000000000007</v>
      </c>
      <c r="X6422" s="5" t="e">
        <f t="shared" si="1608"/>
        <v>#VALUE!</v>
      </c>
      <c r="Z6422">
        <v>40319</v>
      </c>
      <c r="AA6422">
        <v>43320</v>
      </c>
      <c r="AB6422" t="e">
        <f t="shared" si="1609"/>
        <v>#VALUE!</v>
      </c>
      <c r="AC6422" t="e">
        <f t="shared" si="1610"/>
        <v>#VALUE!</v>
      </c>
      <c r="AD6422">
        <v>0</v>
      </c>
      <c r="AE6422">
        <v>78158306</v>
      </c>
      <c r="AF6422">
        <f t="shared" si="1611"/>
        <v>5.8471072799351609E-6</v>
      </c>
      <c r="AG6422">
        <f t="shared" si="1612"/>
        <v>5.8471072799351606E-5</v>
      </c>
      <c r="AH6422" t="e">
        <f t="shared" si="1613"/>
        <v>#VALUE!</v>
      </c>
      <c r="AI6422">
        <f t="shared" si="1614"/>
        <v>6421</v>
      </c>
    </row>
    <row r="6423" spans="1:35" x14ac:dyDescent="0.3">
      <c r="A6423" t="s">
        <v>10492</v>
      </c>
      <c r="B6423">
        <v>3.8</v>
      </c>
      <c r="C6423">
        <v>25</v>
      </c>
      <c r="D6423" t="s">
        <v>223</v>
      </c>
      <c r="E6423" t="s">
        <v>10032</v>
      </c>
      <c r="F6423" t="s">
        <v>22</v>
      </c>
      <c r="G6423">
        <v>0</v>
      </c>
      <c r="H6423" t="s">
        <v>23</v>
      </c>
      <c r="I6423" t="s">
        <v>2790</v>
      </c>
      <c r="J6423" t="s">
        <v>13824</v>
      </c>
      <c r="K6423">
        <v>1.1000000000000001</v>
      </c>
      <c r="L6423" t="s">
        <v>163</v>
      </c>
      <c r="M6423">
        <f t="shared" si="1600"/>
        <v>0</v>
      </c>
      <c r="N6423" t="str">
        <f t="shared" si="1601"/>
        <v>41M</v>
      </c>
      <c r="O6423">
        <f t="shared" si="1602"/>
        <v>1000</v>
      </c>
      <c r="P6423" t="str">
        <f t="shared" si="1603"/>
        <v>0</v>
      </c>
      <c r="Q6423" s="1" t="e">
        <f t="shared" si="1604"/>
        <v>#VALUE!</v>
      </c>
      <c r="R6423">
        <f t="shared" si="1605"/>
        <v>1000</v>
      </c>
      <c r="S6423">
        <v>0</v>
      </c>
      <c r="T6423" s="4">
        <v>1000000000</v>
      </c>
      <c r="U6423">
        <f t="shared" si="1615"/>
        <v>9.9999999999999995E-7</v>
      </c>
      <c r="V6423">
        <f t="shared" si="1606"/>
        <v>9.9999999999999991E-6</v>
      </c>
      <c r="W6423">
        <f t="shared" si="1607"/>
        <v>7.6</v>
      </c>
      <c r="X6423" s="5" t="e">
        <f t="shared" si="1608"/>
        <v>#VALUE!</v>
      </c>
      <c r="Z6423">
        <v>40319</v>
      </c>
      <c r="AA6423">
        <v>43320</v>
      </c>
      <c r="AB6423" t="e">
        <f t="shared" si="1609"/>
        <v>#VALUE!</v>
      </c>
      <c r="AC6423" t="e">
        <f t="shared" si="1610"/>
        <v>#VALUE!</v>
      </c>
      <c r="AD6423">
        <v>0</v>
      </c>
      <c r="AE6423">
        <v>78158306</v>
      </c>
      <c r="AF6423">
        <f t="shared" si="1611"/>
        <v>3.1986363675794098E-7</v>
      </c>
      <c r="AG6423">
        <f t="shared" si="1612"/>
        <v>3.19863636757941E-6</v>
      </c>
      <c r="AH6423" t="e">
        <f t="shared" si="1613"/>
        <v>#VALUE!</v>
      </c>
      <c r="AI6423">
        <f t="shared" si="1614"/>
        <v>6422</v>
      </c>
    </row>
    <row r="6424" spans="1:35" x14ac:dyDescent="0.3">
      <c r="A6424" t="s">
        <v>12673</v>
      </c>
      <c r="B6424">
        <v>3.5</v>
      </c>
      <c r="C6424">
        <v>8</v>
      </c>
      <c r="D6424" t="s">
        <v>219</v>
      </c>
      <c r="E6424" t="s">
        <v>12663</v>
      </c>
      <c r="F6424" t="s">
        <v>22</v>
      </c>
      <c r="G6424">
        <v>0</v>
      </c>
      <c r="H6424" t="s">
        <v>26</v>
      </c>
      <c r="I6424" t="s">
        <v>171</v>
      </c>
      <c r="J6424" t="s">
        <v>13490</v>
      </c>
      <c r="K6424" t="s">
        <v>13665</v>
      </c>
      <c r="L6424" t="s">
        <v>33</v>
      </c>
      <c r="M6424">
        <f t="shared" si="1600"/>
        <v>0</v>
      </c>
      <c r="N6424" t="str">
        <f t="shared" si="1601"/>
        <v>26M</v>
      </c>
      <c r="O6424">
        <f t="shared" si="1602"/>
        <v>10</v>
      </c>
      <c r="P6424" t="str">
        <f t="shared" si="1603"/>
        <v>0</v>
      </c>
      <c r="Q6424" s="1" t="e">
        <f t="shared" si="1604"/>
        <v>#VALUE!</v>
      </c>
      <c r="R6424">
        <f t="shared" si="1605"/>
        <v>10</v>
      </c>
      <c r="S6424">
        <v>0</v>
      </c>
      <c r="T6424" s="4">
        <v>1000000000</v>
      </c>
      <c r="U6424">
        <f t="shared" si="1615"/>
        <v>1E-8</v>
      </c>
      <c r="V6424">
        <f t="shared" si="1606"/>
        <v>9.9999999999999995E-8</v>
      </c>
      <c r="W6424">
        <f t="shared" si="1607"/>
        <v>7</v>
      </c>
      <c r="X6424" s="5" t="e">
        <f t="shared" si="1608"/>
        <v>#VALUE!</v>
      </c>
      <c r="Z6424">
        <v>40319</v>
      </c>
      <c r="AA6424">
        <v>43320</v>
      </c>
      <c r="AB6424" t="e">
        <f t="shared" si="1609"/>
        <v>#VALUE!</v>
      </c>
      <c r="AC6424" t="e">
        <f t="shared" si="1610"/>
        <v>#VALUE!</v>
      </c>
      <c r="AD6424">
        <v>0</v>
      </c>
      <c r="AE6424">
        <v>78158306</v>
      </c>
      <c r="AF6424">
        <f t="shared" si="1611"/>
        <v>1.0235636376254112E-7</v>
      </c>
      <c r="AG6424">
        <f t="shared" si="1612"/>
        <v>1.0235636376254112E-6</v>
      </c>
      <c r="AH6424" t="e">
        <f t="shared" si="1613"/>
        <v>#VALUE!</v>
      </c>
      <c r="AI6424">
        <f t="shared" si="1614"/>
        <v>6423</v>
      </c>
    </row>
    <row r="6425" spans="1:35" x14ac:dyDescent="0.3">
      <c r="A6425" t="s">
        <v>4518</v>
      </c>
      <c r="B6425">
        <v>4.3</v>
      </c>
      <c r="C6425">
        <v>16195</v>
      </c>
      <c r="D6425" t="s">
        <v>2387</v>
      </c>
      <c r="E6425" t="s">
        <v>3280</v>
      </c>
      <c r="F6425" t="s">
        <v>22</v>
      </c>
      <c r="G6425">
        <v>0</v>
      </c>
      <c r="H6425" t="s">
        <v>26</v>
      </c>
      <c r="I6425" t="s">
        <v>927</v>
      </c>
      <c r="J6425" t="s">
        <v>3735</v>
      </c>
      <c r="K6425" t="s">
        <v>4519</v>
      </c>
      <c r="L6425" t="s">
        <v>67</v>
      </c>
      <c r="M6425">
        <f t="shared" si="1600"/>
        <v>0</v>
      </c>
      <c r="N6425" t="str">
        <f t="shared" si="1601"/>
        <v>5.2M</v>
      </c>
      <c r="O6425">
        <f t="shared" si="1602"/>
        <v>1000000</v>
      </c>
      <c r="P6425" t="str">
        <f t="shared" si="1603"/>
        <v>0</v>
      </c>
      <c r="Q6425" s="1" t="e">
        <f t="shared" si="1604"/>
        <v>#VALUE!</v>
      </c>
      <c r="R6425">
        <f t="shared" si="1605"/>
        <v>1000000</v>
      </c>
      <c r="S6425">
        <v>0</v>
      </c>
      <c r="T6425" s="4">
        <v>1000000000</v>
      </c>
      <c r="U6425">
        <f t="shared" si="1615"/>
        <v>1E-3</v>
      </c>
      <c r="V6425">
        <f t="shared" si="1606"/>
        <v>0.01</v>
      </c>
      <c r="W6425">
        <f t="shared" si="1607"/>
        <v>8.6</v>
      </c>
      <c r="X6425" s="5" t="e">
        <f t="shared" si="1608"/>
        <v>#VALUE!</v>
      </c>
      <c r="Z6425">
        <v>40319</v>
      </c>
      <c r="AA6425">
        <v>43320</v>
      </c>
      <c r="AB6425" t="e">
        <f t="shared" si="1609"/>
        <v>#VALUE!</v>
      </c>
      <c r="AC6425" t="e">
        <f t="shared" si="1610"/>
        <v>#VALUE!</v>
      </c>
      <c r="AD6425">
        <v>0</v>
      </c>
      <c r="AE6425">
        <v>78158306</v>
      </c>
      <c r="AF6425">
        <f t="shared" si="1611"/>
        <v>2.0720766389179418E-4</v>
      </c>
      <c r="AG6425">
        <f t="shared" si="1612"/>
        <v>2.0720766389179419E-3</v>
      </c>
      <c r="AH6425" t="e">
        <f t="shared" si="1613"/>
        <v>#VALUE!</v>
      </c>
      <c r="AI6425">
        <f t="shared" si="1614"/>
        <v>6424</v>
      </c>
    </row>
    <row r="6426" spans="1:35" x14ac:dyDescent="0.3">
      <c r="A6426" t="s">
        <v>4537</v>
      </c>
      <c r="B6426">
        <v>3.8</v>
      </c>
      <c r="C6426">
        <v>15966</v>
      </c>
      <c r="D6426" t="s">
        <v>739</v>
      </c>
      <c r="E6426" t="s">
        <v>3280</v>
      </c>
      <c r="F6426" t="s">
        <v>22</v>
      </c>
      <c r="G6426">
        <v>0</v>
      </c>
      <c r="H6426" t="s">
        <v>26</v>
      </c>
      <c r="I6426" t="s">
        <v>508</v>
      </c>
      <c r="J6426" t="s">
        <v>13855</v>
      </c>
      <c r="K6426">
        <v>2</v>
      </c>
      <c r="L6426" t="s">
        <v>163</v>
      </c>
      <c r="M6426">
        <f t="shared" si="1600"/>
        <v>0</v>
      </c>
      <c r="N6426" t="str">
        <f t="shared" si="1601"/>
        <v>9.2M</v>
      </c>
      <c r="O6426">
        <f t="shared" si="1602"/>
        <v>1000000</v>
      </c>
      <c r="P6426" t="str">
        <f t="shared" si="1603"/>
        <v>0</v>
      </c>
      <c r="Q6426" s="1" t="e">
        <f t="shared" si="1604"/>
        <v>#VALUE!</v>
      </c>
      <c r="R6426">
        <f t="shared" si="1605"/>
        <v>1000000</v>
      </c>
      <c r="S6426">
        <v>0</v>
      </c>
      <c r="T6426" s="4">
        <v>1000000000</v>
      </c>
      <c r="U6426">
        <f t="shared" si="1615"/>
        <v>1E-3</v>
      </c>
      <c r="V6426">
        <f t="shared" si="1606"/>
        <v>0.01</v>
      </c>
      <c r="W6426">
        <f t="shared" si="1607"/>
        <v>7.6</v>
      </c>
      <c r="X6426" s="5" t="e">
        <f t="shared" si="1608"/>
        <v>#VALUE!</v>
      </c>
      <c r="Z6426">
        <v>40319</v>
      </c>
      <c r="AA6426">
        <v>43320</v>
      </c>
      <c r="AB6426" t="e">
        <f t="shared" si="1609"/>
        <v>#VALUE!</v>
      </c>
      <c r="AC6426" t="e">
        <f t="shared" si="1610"/>
        <v>#VALUE!</v>
      </c>
      <c r="AD6426">
        <v>0</v>
      </c>
      <c r="AE6426">
        <v>78158306</v>
      </c>
      <c r="AF6426">
        <f t="shared" si="1611"/>
        <v>2.0427771297909143E-4</v>
      </c>
      <c r="AG6426">
        <f t="shared" si="1612"/>
        <v>2.0427771297909141E-3</v>
      </c>
      <c r="AH6426" t="e">
        <f t="shared" si="1613"/>
        <v>#VALUE!</v>
      </c>
      <c r="AI6426">
        <f t="shared" si="1614"/>
        <v>6425</v>
      </c>
    </row>
    <row r="6427" spans="1:35" x14ac:dyDescent="0.3">
      <c r="A6427" t="s">
        <v>9141</v>
      </c>
      <c r="B6427">
        <v>4.5</v>
      </c>
      <c r="C6427">
        <v>75</v>
      </c>
      <c r="D6427" t="s">
        <v>2147</v>
      </c>
      <c r="E6427" t="s">
        <v>8077</v>
      </c>
      <c r="F6427" t="s">
        <v>22</v>
      </c>
      <c r="G6427">
        <v>0</v>
      </c>
      <c r="H6427" t="s">
        <v>72</v>
      </c>
      <c r="I6427" t="s">
        <v>169</v>
      </c>
      <c r="J6427" t="s">
        <v>9142</v>
      </c>
      <c r="K6427">
        <v>2</v>
      </c>
      <c r="L6427" t="s">
        <v>119</v>
      </c>
      <c r="M6427">
        <f t="shared" si="1600"/>
        <v>0</v>
      </c>
      <c r="N6427" t="str">
        <f t="shared" si="1601"/>
        <v>2.6M</v>
      </c>
      <c r="O6427">
        <f t="shared" si="1602"/>
        <v>10000</v>
      </c>
      <c r="P6427" t="str">
        <f t="shared" si="1603"/>
        <v>0</v>
      </c>
      <c r="Q6427" s="1" t="e">
        <f t="shared" si="1604"/>
        <v>#VALUE!</v>
      </c>
      <c r="R6427">
        <f t="shared" si="1605"/>
        <v>10000</v>
      </c>
      <c r="S6427">
        <v>0</v>
      </c>
      <c r="T6427" s="4">
        <v>1000000000</v>
      </c>
      <c r="U6427">
        <f t="shared" si="1615"/>
        <v>1.0000000000000001E-5</v>
      </c>
      <c r="V6427">
        <f t="shared" si="1606"/>
        <v>1E-4</v>
      </c>
      <c r="W6427">
        <f t="shared" si="1607"/>
        <v>9</v>
      </c>
      <c r="X6427" s="5" t="e">
        <f t="shared" si="1608"/>
        <v>#VALUE!</v>
      </c>
      <c r="Z6427">
        <v>40319</v>
      </c>
      <c r="AA6427">
        <v>43320</v>
      </c>
      <c r="AB6427" t="e">
        <f t="shared" si="1609"/>
        <v>#VALUE!</v>
      </c>
      <c r="AC6427" t="e">
        <f t="shared" si="1610"/>
        <v>#VALUE!</v>
      </c>
      <c r="AD6427">
        <v>0</v>
      </c>
      <c r="AE6427">
        <v>78158306</v>
      </c>
      <c r="AF6427">
        <f t="shared" si="1611"/>
        <v>9.5959091027382304E-7</v>
      </c>
      <c r="AG6427">
        <f t="shared" si="1612"/>
        <v>9.5959091027382308E-6</v>
      </c>
      <c r="AH6427" t="e">
        <f t="shared" si="1613"/>
        <v>#VALUE!</v>
      </c>
      <c r="AI6427">
        <f t="shared" si="1614"/>
        <v>6426</v>
      </c>
    </row>
    <row r="6428" spans="1:35" x14ac:dyDescent="0.3">
      <c r="A6428" t="s">
        <v>8965</v>
      </c>
      <c r="B6428">
        <v>3.8</v>
      </c>
      <c r="C6428">
        <v>109</v>
      </c>
      <c r="D6428" t="s">
        <v>1394</v>
      </c>
      <c r="E6428" t="s">
        <v>8077</v>
      </c>
      <c r="F6428" t="s">
        <v>22</v>
      </c>
      <c r="G6428">
        <v>0</v>
      </c>
      <c r="H6428" t="s">
        <v>26</v>
      </c>
      <c r="I6428" t="s">
        <v>448</v>
      </c>
      <c r="J6428" t="s">
        <v>14028</v>
      </c>
      <c r="K6428">
        <v>1.1000000000000001</v>
      </c>
      <c r="L6428" t="s">
        <v>163</v>
      </c>
      <c r="M6428">
        <f t="shared" si="1600"/>
        <v>0</v>
      </c>
      <c r="N6428" t="str">
        <f t="shared" si="1601"/>
        <v>2.8M</v>
      </c>
      <c r="O6428">
        <f t="shared" si="1602"/>
        <v>10000</v>
      </c>
      <c r="P6428" t="str">
        <f t="shared" si="1603"/>
        <v>0</v>
      </c>
      <c r="Q6428" s="1" t="e">
        <f t="shared" si="1604"/>
        <v>#VALUE!</v>
      </c>
      <c r="R6428">
        <f t="shared" si="1605"/>
        <v>10000</v>
      </c>
      <c r="S6428">
        <v>0</v>
      </c>
      <c r="T6428" s="4">
        <v>1000000000</v>
      </c>
      <c r="U6428">
        <f t="shared" si="1615"/>
        <v>1.0000000000000001E-5</v>
      </c>
      <c r="V6428">
        <f t="shared" si="1606"/>
        <v>1E-4</v>
      </c>
      <c r="W6428">
        <f t="shared" si="1607"/>
        <v>7.6</v>
      </c>
      <c r="X6428" s="5" t="e">
        <f t="shared" si="1608"/>
        <v>#VALUE!</v>
      </c>
      <c r="Z6428">
        <v>40319</v>
      </c>
      <c r="AA6428">
        <v>43320</v>
      </c>
      <c r="AB6428" t="e">
        <f t="shared" si="1609"/>
        <v>#VALUE!</v>
      </c>
      <c r="AC6428" t="e">
        <f t="shared" si="1610"/>
        <v>#VALUE!</v>
      </c>
      <c r="AD6428">
        <v>0</v>
      </c>
      <c r="AE6428">
        <v>78158306</v>
      </c>
      <c r="AF6428">
        <f t="shared" si="1611"/>
        <v>1.3946054562646227E-6</v>
      </c>
      <c r="AG6428">
        <f t="shared" si="1612"/>
        <v>1.3946054562646227E-5</v>
      </c>
      <c r="AH6428" t="e">
        <f t="shared" si="1613"/>
        <v>#VALUE!</v>
      </c>
      <c r="AI6428">
        <f t="shared" si="1614"/>
        <v>6427</v>
      </c>
    </row>
    <row r="6429" spans="1:35" x14ac:dyDescent="0.3">
      <c r="A6429" t="s">
        <v>5621</v>
      </c>
      <c r="B6429">
        <v>4.4000000000000004</v>
      </c>
      <c r="C6429">
        <v>5599</v>
      </c>
      <c r="D6429" t="s">
        <v>3533</v>
      </c>
      <c r="E6429" t="s">
        <v>5276</v>
      </c>
      <c r="F6429" t="s">
        <v>22</v>
      </c>
      <c r="G6429">
        <v>0</v>
      </c>
      <c r="H6429" t="s">
        <v>26</v>
      </c>
      <c r="I6429" t="s">
        <v>169</v>
      </c>
      <c r="J6429" t="s">
        <v>5622</v>
      </c>
      <c r="K6429" t="s">
        <v>5623</v>
      </c>
      <c r="L6429" t="s">
        <v>163</v>
      </c>
      <c r="M6429">
        <f t="shared" si="1600"/>
        <v>0</v>
      </c>
      <c r="N6429" t="str">
        <f t="shared" si="1601"/>
        <v>4.8M</v>
      </c>
      <c r="O6429">
        <f t="shared" si="1602"/>
        <v>500000</v>
      </c>
      <c r="P6429" t="str">
        <f t="shared" si="1603"/>
        <v>0</v>
      </c>
      <c r="Q6429" s="1" t="e">
        <f t="shared" si="1604"/>
        <v>#VALUE!</v>
      </c>
      <c r="R6429">
        <f t="shared" si="1605"/>
        <v>500000</v>
      </c>
      <c r="S6429">
        <v>0</v>
      </c>
      <c r="T6429" s="4">
        <v>1000000000</v>
      </c>
      <c r="U6429">
        <f t="shared" si="1615"/>
        <v>5.0000000000000001E-4</v>
      </c>
      <c r="V6429">
        <f t="shared" si="1606"/>
        <v>5.0000000000000001E-3</v>
      </c>
      <c r="W6429">
        <f t="shared" si="1607"/>
        <v>8.8000000000000007</v>
      </c>
      <c r="X6429" s="5" t="e">
        <f t="shared" si="1608"/>
        <v>#VALUE!</v>
      </c>
      <c r="Z6429">
        <v>40319</v>
      </c>
      <c r="AA6429">
        <v>43320</v>
      </c>
      <c r="AB6429" t="e">
        <f t="shared" si="1609"/>
        <v>#VALUE!</v>
      </c>
      <c r="AC6429" t="e">
        <f t="shared" si="1610"/>
        <v>#VALUE!</v>
      </c>
      <c r="AD6429">
        <v>0</v>
      </c>
      <c r="AE6429">
        <v>78158306</v>
      </c>
      <c r="AF6429">
        <f t="shared" si="1611"/>
        <v>7.1636660088308465E-5</v>
      </c>
      <c r="AG6429">
        <f t="shared" si="1612"/>
        <v>7.1636660088308468E-4</v>
      </c>
      <c r="AH6429" t="e">
        <f t="shared" si="1613"/>
        <v>#VALUE!</v>
      </c>
      <c r="AI6429">
        <f t="shared" si="1614"/>
        <v>6428</v>
      </c>
    </row>
    <row r="6430" spans="1:35" x14ac:dyDescent="0.3">
      <c r="A6430" t="s">
        <v>7715</v>
      </c>
      <c r="B6430">
        <v>4.4000000000000004</v>
      </c>
      <c r="C6430">
        <v>607</v>
      </c>
      <c r="D6430" t="s">
        <v>369</v>
      </c>
      <c r="E6430" t="s">
        <v>7441</v>
      </c>
      <c r="F6430" t="s">
        <v>22</v>
      </c>
      <c r="G6430">
        <v>0</v>
      </c>
      <c r="H6430" t="s">
        <v>26</v>
      </c>
      <c r="I6430" t="s">
        <v>47</v>
      </c>
      <c r="J6430" t="s">
        <v>7716</v>
      </c>
      <c r="K6430">
        <v>1.1000000000000001</v>
      </c>
      <c r="L6430" t="s">
        <v>119</v>
      </c>
      <c r="M6430">
        <f t="shared" si="1600"/>
        <v>0</v>
      </c>
      <c r="N6430" t="str">
        <f t="shared" si="1601"/>
        <v>37M</v>
      </c>
      <c r="O6430">
        <f t="shared" si="1602"/>
        <v>50000</v>
      </c>
      <c r="P6430" t="str">
        <f t="shared" si="1603"/>
        <v>0</v>
      </c>
      <c r="Q6430" s="1" t="e">
        <f t="shared" si="1604"/>
        <v>#VALUE!</v>
      </c>
      <c r="R6430">
        <f t="shared" si="1605"/>
        <v>50000</v>
      </c>
      <c r="S6430">
        <v>0</v>
      </c>
      <c r="T6430" s="4">
        <v>1000000000</v>
      </c>
      <c r="U6430">
        <f t="shared" si="1615"/>
        <v>5.0000000000000002E-5</v>
      </c>
      <c r="V6430">
        <f t="shared" si="1606"/>
        <v>5.0000000000000001E-4</v>
      </c>
      <c r="W6430">
        <f t="shared" si="1607"/>
        <v>8.8000000000000007</v>
      </c>
      <c r="X6430" s="5" t="e">
        <f t="shared" si="1608"/>
        <v>#VALUE!</v>
      </c>
      <c r="Z6430">
        <v>40319</v>
      </c>
      <c r="AA6430">
        <v>43320</v>
      </c>
      <c r="AB6430" t="e">
        <f t="shared" si="1609"/>
        <v>#VALUE!</v>
      </c>
      <c r="AC6430" t="e">
        <f t="shared" si="1610"/>
        <v>#VALUE!</v>
      </c>
      <c r="AD6430">
        <v>0</v>
      </c>
      <c r="AE6430">
        <v>78158306</v>
      </c>
      <c r="AF6430">
        <f t="shared" si="1611"/>
        <v>7.7662891004828074E-6</v>
      </c>
      <c r="AG6430">
        <f t="shared" si="1612"/>
        <v>7.7662891004828068E-5</v>
      </c>
      <c r="AH6430" t="e">
        <f t="shared" si="1613"/>
        <v>#VALUE!</v>
      </c>
      <c r="AI6430">
        <f t="shared" si="1614"/>
        <v>6429</v>
      </c>
    </row>
    <row r="6431" spans="1:35" x14ac:dyDescent="0.3">
      <c r="A6431" t="s">
        <v>10366</v>
      </c>
      <c r="B6431">
        <v>4.3</v>
      </c>
      <c r="C6431">
        <v>35</v>
      </c>
      <c r="D6431" t="s">
        <v>20</v>
      </c>
      <c r="E6431" t="s">
        <v>10032</v>
      </c>
      <c r="F6431" t="s">
        <v>849</v>
      </c>
      <c r="G6431" t="s">
        <v>3396</v>
      </c>
      <c r="H6431" t="s">
        <v>26</v>
      </c>
      <c r="I6431" t="s">
        <v>40</v>
      </c>
      <c r="J6431" t="s">
        <v>7198</v>
      </c>
      <c r="K6431" t="s">
        <v>20</v>
      </c>
      <c r="L6431" t="s">
        <v>20</v>
      </c>
      <c r="M6431">
        <f t="shared" si="1600"/>
        <v>1</v>
      </c>
      <c r="N6431" t="str">
        <f t="shared" si="1601"/>
        <v>N/A</v>
      </c>
      <c r="O6431">
        <f t="shared" si="1602"/>
        <v>1000</v>
      </c>
      <c r="P6431" t="str">
        <f t="shared" si="1603"/>
        <v>2.49</v>
      </c>
      <c r="Q6431" s="1" t="e">
        <f t="shared" si="1604"/>
        <v>#VALUE!</v>
      </c>
      <c r="R6431">
        <f t="shared" si="1605"/>
        <v>1000</v>
      </c>
      <c r="S6431">
        <v>0</v>
      </c>
      <c r="T6431" s="4">
        <v>1000000000</v>
      </c>
      <c r="U6431">
        <f t="shared" si="1615"/>
        <v>9.9999999999999995E-7</v>
      </c>
      <c r="V6431">
        <f t="shared" si="1606"/>
        <v>9.9999999999999991E-6</v>
      </c>
      <c r="W6431">
        <f t="shared" si="1607"/>
        <v>8.6</v>
      </c>
      <c r="X6431" s="5" t="e">
        <f t="shared" si="1608"/>
        <v>#VALUE!</v>
      </c>
      <c r="Z6431">
        <v>40319</v>
      </c>
      <c r="AA6431">
        <v>43320</v>
      </c>
      <c r="AB6431" t="e">
        <f t="shared" si="1609"/>
        <v>#VALUE!</v>
      </c>
      <c r="AC6431" t="e">
        <f t="shared" si="1610"/>
        <v>#VALUE!</v>
      </c>
      <c r="AD6431">
        <v>0</v>
      </c>
      <c r="AE6431">
        <v>78158306</v>
      </c>
      <c r="AF6431">
        <f t="shared" si="1611"/>
        <v>4.478090914611174E-7</v>
      </c>
      <c r="AG6431">
        <f t="shared" si="1612"/>
        <v>4.4780909146111743E-6</v>
      </c>
      <c r="AH6431" t="e">
        <f t="shared" si="1613"/>
        <v>#VALUE!</v>
      </c>
      <c r="AI6431">
        <f t="shared" si="1614"/>
        <v>6430</v>
      </c>
    </row>
    <row r="6432" spans="1:35" x14ac:dyDescent="0.3">
      <c r="A6432" t="s">
        <v>5180</v>
      </c>
      <c r="B6432">
        <v>3.6</v>
      </c>
      <c r="C6432">
        <v>3632</v>
      </c>
      <c r="D6432" t="s">
        <v>1804</v>
      </c>
      <c r="E6432" t="s">
        <v>3280</v>
      </c>
      <c r="F6432" t="s">
        <v>22</v>
      </c>
      <c r="G6432">
        <v>0</v>
      </c>
      <c r="H6432" t="s">
        <v>26</v>
      </c>
      <c r="I6432" t="s">
        <v>40</v>
      </c>
      <c r="J6432" t="s">
        <v>13768</v>
      </c>
      <c r="K6432" t="s">
        <v>5181</v>
      </c>
      <c r="L6432" t="s">
        <v>119</v>
      </c>
      <c r="M6432">
        <f t="shared" si="1600"/>
        <v>0</v>
      </c>
      <c r="N6432" t="str">
        <f t="shared" si="1601"/>
        <v>3.2M</v>
      </c>
      <c r="O6432">
        <f t="shared" si="1602"/>
        <v>1000000</v>
      </c>
      <c r="P6432" t="str">
        <f t="shared" si="1603"/>
        <v>0</v>
      </c>
      <c r="Q6432" s="1" t="e">
        <f t="shared" si="1604"/>
        <v>#VALUE!</v>
      </c>
      <c r="R6432">
        <f t="shared" si="1605"/>
        <v>1000000</v>
      </c>
      <c r="S6432">
        <v>0</v>
      </c>
      <c r="T6432" s="4">
        <v>1000000000</v>
      </c>
      <c r="U6432">
        <f t="shared" si="1615"/>
        <v>1E-3</v>
      </c>
      <c r="V6432">
        <f t="shared" si="1606"/>
        <v>0.01</v>
      </c>
      <c r="W6432">
        <f t="shared" si="1607"/>
        <v>7.2</v>
      </c>
      <c r="X6432" s="5" t="e">
        <f t="shared" si="1608"/>
        <v>#VALUE!</v>
      </c>
      <c r="Z6432">
        <v>40319</v>
      </c>
      <c r="AA6432">
        <v>43320</v>
      </c>
      <c r="AB6432" t="e">
        <f t="shared" si="1609"/>
        <v>#VALUE!</v>
      </c>
      <c r="AC6432" t="e">
        <f t="shared" si="1610"/>
        <v>#VALUE!</v>
      </c>
      <c r="AD6432">
        <v>0</v>
      </c>
      <c r="AE6432">
        <v>78158306</v>
      </c>
      <c r="AF6432">
        <f t="shared" si="1611"/>
        <v>4.6469789148193669E-5</v>
      </c>
      <c r="AG6432">
        <f t="shared" si="1612"/>
        <v>4.6469789148193669E-4</v>
      </c>
      <c r="AH6432" t="e">
        <f t="shared" si="1613"/>
        <v>#VALUE!</v>
      </c>
      <c r="AI6432">
        <f t="shared" si="1614"/>
        <v>6431</v>
      </c>
    </row>
    <row r="6433" spans="1:35" x14ac:dyDescent="0.3">
      <c r="A6433" t="s">
        <v>5487</v>
      </c>
      <c r="B6433">
        <v>3.9</v>
      </c>
      <c r="C6433">
        <v>8936</v>
      </c>
      <c r="D6433" t="s">
        <v>20</v>
      </c>
      <c r="E6433" t="s">
        <v>5276</v>
      </c>
      <c r="F6433" t="s">
        <v>22</v>
      </c>
      <c r="G6433">
        <v>0</v>
      </c>
      <c r="H6433" t="s">
        <v>26</v>
      </c>
      <c r="I6433" t="s">
        <v>24</v>
      </c>
      <c r="J6433" t="s">
        <v>13856</v>
      </c>
      <c r="K6433" t="s">
        <v>20</v>
      </c>
      <c r="L6433" t="s">
        <v>20</v>
      </c>
      <c r="M6433">
        <f t="shared" si="1600"/>
        <v>0</v>
      </c>
      <c r="N6433" t="str">
        <f t="shared" si="1601"/>
        <v>N/A</v>
      </c>
      <c r="O6433">
        <f t="shared" si="1602"/>
        <v>500000</v>
      </c>
      <c r="P6433" t="str">
        <f t="shared" si="1603"/>
        <v>0</v>
      </c>
      <c r="Q6433" s="1" t="e">
        <f t="shared" si="1604"/>
        <v>#VALUE!</v>
      </c>
      <c r="R6433">
        <f t="shared" si="1605"/>
        <v>500000</v>
      </c>
      <c r="S6433">
        <v>0</v>
      </c>
      <c r="T6433" s="4">
        <v>1000000000</v>
      </c>
      <c r="U6433">
        <f t="shared" si="1615"/>
        <v>5.0000000000000001E-4</v>
      </c>
      <c r="V6433">
        <f t="shared" si="1606"/>
        <v>5.0000000000000001E-3</v>
      </c>
      <c r="W6433">
        <f t="shared" si="1607"/>
        <v>7.8</v>
      </c>
      <c r="X6433" s="5" t="e">
        <f t="shared" si="1608"/>
        <v>#VALUE!</v>
      </c>
      <c r="Z6433">
        <v>40319</v>
      </c>
      <c r="AA6433">
        <v>43320</v>
      </c>
      <c r="AB6433" t="e">
        <f t="shared" si="1609"/>
        <v>#VALUE!</v>
      </c>
      <c r="AC6433" t="e">
        <f t="shared" si="1610"/>
        <v>#VALUE!</v>
      </c>
      <c r="AD6433">
        <v>0</v>
      </c>
      <c r="AE6433">
        <v>78158306</v>
      </c>
      <c r="AF6433">
        <f t="shared" si="1611"/>
        <v>1.1433205832275842E-4</v>
      </c>
      <c r="AG6433">
        <f t="shared" si="1612"/>
        <v>1.1433205832275843E-3</v>
      </c>
      <c r="AH6433" t="e">
        <f t="shared" si="1613"/>
        <v>#VALUE!</v>
      </c>
      <c r="AI6433">
        <f t="shared" si="1614"/>
        <v>6432</v>
      </c>
    </row>
    <row r="6434" spans="1:35" x14ac:dyDescent="0.3">
      <c r="A6434" t="s">
        <v>7016</v>
      </c>
      <c r="B6434">
        <v>4.0999999999999996</v>
      </c>
      <c r="C6434">
        <v>942</v>
      </c>
      <c r="D6434" t="s">
        <v>1720</v>
      </c>
      <c r="E6434" t="s">
        <v>5956</v>
      </c>
      <c r="F6434" t="s">
        <v>22</v>
      </c>
      <c r="G6434">
        <v>0</v>
      </c>
      <c r="H6434" t="s">
        <v>26</v>
      </c>
      <c r="I6434" t="s">
        <v>515</v>
      </c>
      <c r="J6434" t="s">
        <v>13996</v>
      </c>
      <c r="K6434" t="s">
        <v>7017</v>
      </c>
      <c r="L6434" t="s">
        <v>130</v>
      </c>
      <c r="M6434">
        <f t="shared" si="1600"/>
        <v>0</v>
      </c>
      <c r="N6434" t="str">
        <f t="shared" si="1601"/>
        <v>3.0M</v>
      </c>
      <c r="O6434">
        <f t="shared" si="1602"/>
        <v>100000</v>
      </c>
      <c r="P6434" t="str">
        <f t="shared" si="1603"/>
        <v>0</v>
      </c>
      <c r="Q6434" s="1" t="e">
        <f t="shared" si="1604"/>
        <v>#VALUE!</v>
      </c>
      <c r="R6434">
        <f t="shared" si="1605"/>
        <v>100000</v>
      </c>
      <c r="S6434">
        <v>0</v>
      </c>
      <c r="T6434" s="4">
        <v>1000000000</v>
      </c>
      <c r="U6434">
        <f t="shared" si="1615"/>
        <v>1E-4</v>
      </c>
      <c r="V6434">
        <f t="shared" si="1606"/>
        <v>1E-3</v>
      </c>
      <c r="W6434">
        <f t="shared" si="1607"/>
        <v>8.1999999999999993</v>
      </c>
      <c r="X6434" s="5" t="e">
        <f t="shared" si="1608"/>
        <v>#VALUE!</v>
      </c>
      <c r="Z6434">
        <v>40319</v>
      </c>
      <c r="AA6434">
        <v>43320</v>
      </c>
      <c r="AB6434" t="e">
        <f t="shared" si="1609"/>
        <v>#VALUE!</v>
      </c>
      <c r="AC6434" t="e">
        <f t="shared" si="1610"/>
        <v>#VALUE!</v>
      </c>
      <c r="AD6434">
        <v>0</v>
      </c>
      <c r="AE6434">
        <v>78158306</v>
      </c>
      <c r="AF6434">
        <f t="shared" si="1611"/>
        <v>1.2052461833039216E-5</v>
      </c>
      <c r="AG6434">
        <f t="shared" si="1612"/>
        <v>1.2052461833039216E-4</v>
      </c>
      <c r="AH6434" t="e">
        <f t="shared" si="1613"/>
        <v>#VALUE!</v>
      </c>
      <c r="AI6434">
        <f t="shared" si="1614"/>
        <v>6433</v>
      </c>
    </row>
    <row r="6435" spans="1:35" x14ac:dyDescent="0.3">
      <c r="A6435" t="s">
        <v>6977</v>
      </c>
      <c r="B6435">
        <v>3.2</v>
      </c>
      <c r="C6435">
        <v>1011</v>
      </c>
      <c r="D6435" t="s">
        <v>20</v>
      </c>
      <c r="E6435" t="s">
        <v>5956</v>
      </c>
      <c r="F6435" t="s">
        <v>22</v>
      </c>
      <c r="G6435">
        <v>0</v>
      </c>
      <c r="H6435" t="s">
        <v>23</v>
      </c>
      <c r="I6435" t="s">
        <v>42</v>
      </c>
      <c r="J6435" t="s">
        <v>13355</v>
      </c>
      <c r="K6435" t="s">
        <v>20</v>
      </c>
      <c r="L6435" t="s">
        <v>33</v>
      </c>
      <c r="M6435">
        <f t="shared" si="1600"/>
        <v>0</v>
      </c>
      <c r="N6435" t="str">
        <f t="shared" si="1601"/>
        <v>N/A</v>
      </c>
      <c r="O6435">
        <f t="shared" si="1602"/>
        <v>100000</v>
      </c>
      <c r="P6435" t="str">
        <f t="shared" si="1603"/>
        <v>0</v>
      </c>
      <c r="Q6435" s="1" t="e">
        <f t="shared" si="1604"/>
        <v>#VALUE!</v>
      </c>
      <c r="R6435">
        <f t="shared" si="1605"/>
        <v>100000</v>
      </c>
      <c r="S6435">
        <v>0</v>
      </c>
      <c r="T6435" s="4">
        <v>1000000000</v>
      </c>
      <c r="U6435">
        <f t="shared" si="1615"/>
        <v>1E-4</v>
      </c>
      <c r="V6435">
        <f t="shared" si="1606"/>
        <v>1E-3</v>
      </c>
      <c r="W6435">
        <f t="shared" si="1607"/>
        <v>6.4</v>
      </c>
      <c r="X6435" s="5" t="e">
        <f t="shared" si="1608"/>
        <v>#VALUE!</v>
      </c>
      <c r="Z6435">
        <v>40319</v>
      </c>
      <c r="AA6435">
        <v>43320</v>
      </c>
      <c r="AB6435" t="e">
        <f t="shared" si="1609"/>
        <v>#VALUE!</v>
      </c>
      <c r="AC6435" t="e">
        <f t="shared" si="1610"/>
        <v>#VALUE!</v>
      </c>
      <c r="AD6435">
        <v>0</v>
      </c>
      <c r="AE6435">
        <v>78158306</v>
      </c>
      <c r="AF6435">
        <f t="shared" si="1611"/>
        <v>1.2935285470491134E-5</v>
      </c>
      <c r="AG6435">
        <f t="shared" si="1612"/>
        <v>1.2935285470491134E-4</v>
      </c>
      <c r="AH6435" t="e">
        <f t="shared" si="1613"/>
        <v>#VALUE!</v>
      </c>
      <c r="AI6435">
        <f t="shared" si="1614"/>
        <v>6434</v>
      </c>
    </row>
    <row r="6436" spans="1:35" x14ac:dyDescent="0.3">
      <c r="A6436" t="s">
        <v>10329</v>
      </c>
      <c r="B6436">
        <v>4.7</v>
      </c>
      <c r="C6436">
        <v>39</v>
      </c>
      <c r="D6436" t="s">
        <v>652</v>
      </c>
      <c r="E6436" t="s">
        <v>10032</v>
      </c>
      <c r="F6436" t="s">
        <v>22</v>
      </c>
      <c r="G6436">
        <v>0</v>
      </c>
      <c r="H6436" t="s">
        <v>26</v>
      </c>
      <c r="I6436" t="s">
        <v>927</v>
      </c>
      <c r="J6436" t="s">
        <v>455</v>
      </c>
      <c r="K6436">
        <v>1.1000000000000001</v>
      </c>
      <c r="L6436" t="s">
        <v>119</v>
      </c>
      <c r="M6436">
        <f t="shared" si="1600"/>
        <v>0</v>
      </c>
      <c r="N6436" t="str">
        <f t="shared" si="1601"/>
        <v>20M</v>
      </c>
      <c r="O6436">
        <f t="shared" si="1602"/>
        <v>1000</v>
      </c>
      <c r="P6436" t="str">
        <f t="shared" si="1603"/>
        <v>0</v>
      </c>
      <c r="Q6436" s="1" t="e">
        <f t="shared" si="1604"/>
        <v>#VALUE!</v>
      </c>
      <c r="R6436">
        <f t="shared" si="1605"/>
        <v>1000</v>
      </c>
      <c r="S6436">
        <v>0</v>
      </c>
      <c r="T6436" s="4">
        <v>1000000000</v>
      </c>
      <c r="U6436">
        <f t="shared" si="1615"/>
        <v>9.9999999999999995E-7</v>
      </c>
      <c r="V6436">
        <f t="shared" si="1606"/>
        <v>9.9999999999999991E-6</v>
      </c>
      <c r="W6436">
        <f t="shared" si="1607"/>
        <v>9.4</v>
      </c>
      <c r="X6436" s="5" t="e">
        <f t="shared" si="1608"/>
        <v>#VALUE!</v>
      </c>
      <c r="Z6436">
        <v>40319</v>
      </c>
      <c r="AA6436">
        <v>43320</v>
      </c>
      <c r="AB6436" t="e">
        <f t="shared" si="1609"/>
        <v>#VALUE!</v>
      </c>
      <c r="AC6436" t="e">
        <f t="shared" si="1610"/>
        <v>#VALUE!</v>
      </c>
      <c r="AD6436">
        <v>0</v>
      </c>
      <c r="AE6436">
        <v>78158306</v>
      </c>
      <c r="AF6436">
        <f t="shared" si="1611"/>
        <v>4.9898727334238798E-7</v>
      </c>
      <c r="AG6436">
        <f t="shared" si="1612"/>
        <v>4.9898727334238802E-6</v>
      </c>
      <c r="AH6436" t="e">
        <f t="shared" si="1613"/>
        <v>#VALUE!</v>
      </c>
      <c r="AI6436">
        <f t="shared" si="1614"/>
        <v>6435</v>
      </c>
    </row>
    <row r="6437" spans="1:35" x14ac:dyDescent="0.3">
      <c r="A6437" t="s">
        <v>8725</v>
      </c>
      <c r="B6437">
        <v>3.8</v>
      </c>
      <c r="C6437">
        <v>174</v>
      </c>
      <c r="D6437" t="s">
        <v>984</v>
      </c>
      <c r="E6437" t="s">
        <v>8077</v>
      </c>
      <c r="F6437" t="s">
        <v>22</v>
      </c>
      <c r="G6437">
        <v>0</v>
      </c>
      <c r="H6437" t="s">
        <v>26</v>
      </c>
      <c r="I6437" t="s">
        <v>479</v>
      </c>
      <c r="J6437" t="s">
        <v>13896</v>
      </c>
      <c r="K6437">
        <v>1</v>
      </c>
      <c r="L6437" t="s">
        <v>163</v>
      </c>
      <c r="M6437">
        <f t="shared" si="1600"/>
        <v>0</v>
      </c>
      <c r="N6437" t="str">
        <f t="shared" si="1601"/>
        <v>44M</v>
      </c>
      <c r="O6437">
        <f t="shared" si="1602"/>
        <v>10000</v>
      </c>
      <c r="P6437" t="str">
        <f t="shared" si="1603"/>
        <v>0</v>
      </c>
      <c r="Q6437" s="1" t="e">
        <f t="shared" si="1604"/>
        <v>#VALUE!</v>
      </c>
      <c r="R6437">
        <f t="shared" si="1605"/>
        <v>10000</v>
      </c>
      <c r="S6437">
        <v>0</v>
      </c>
      <c r="T6437" s="4">
        <v>1000000000</v>
      </c>
      <c r="U6437">
        <f t="shared" si="1615"/>
        <v>1.0000000000000001E-5</v>
      </c>
      <c r="V6437">
        <f t="shared" si="1606"/>
        <v>1E-4</v>
      </c>
      <c r="W6437">
        <f t="shared" si="1607"/>
        <v>7.6</v>
      </c>
      <c r="X6437" s="5" t="e">
        <f t="shared" si="1608"/>
        <v>#VALUE!</v>
      </c>
      <c r="Z6437">
        <v>40319</v>
      </c>
      <c r="AA6437">
        <v>43320</v>
      </c>
      <c r="AB6437" t="e">
        <f t="shared" si="1609"/>
        <v>#VALUE!</v>
      </c>
      <c r="AC6437" t="e">
        <f t="shared" si="1610"/>
        <v>#VALUE!</v>
      </c>
      <c r="AD6437">
        <v>0</v>
      </c>
      <c r="AE6437">
        <v>78158306</v>
      </c>
      <c r="AF6437">
        <f t="shared" si="1611"/>
        <v>2.2262509118352694E-6</v>
      </c>
      <c r="AG6437">
        <f t="shared" si="1612"/>
        <v>2.2262509118352695E-5</v>
      </c>
      <c r="AH6437" t="e">
        <f t="shared" si="1613"/>
        <v>#VALUE!</v>
      </c>
      <c r="AI6437">
        <f t="shared" si="1614"/>
        <v>6436</v>
      </c>
    </row>
    <row r="6438" spans="1:35" x14ac:dyDescent="0.3">
      <c r="A6438" t="s">
        <v>9228</v>
      </c>
      <c r="B6438">
        <v>3.3</v>
      </c>
      <c r="C6438">
        <v>60</v>
      </c>
      <c r="D6438" t="s">
        <v>399</v>
      </c>
      <c r="E6438" t="s">
        <v>8077</v>
      </c>
      <c r="F6438" t="s">
        <v>22</v>
      </c>
      <c r="G6438">
        <v>0</v>
      </c>
      <c r="H6438" t="s">
        <v>26</v>
      </c>
      <c r="I6438" t="s">
        <v>937</v>
      </c>
      <c r="J6438" t="s">
        <v>13420</v>
      </c>
      <c r="K6438" t="s">
        <v>9229</v>
      </c>
      <c r="L6438" t="s">
        <v>217</v>
      </c>
      <c r="M6438">
        <f t="shared" si="1600"/>
        <v>0</v>
      </c>
      <c r="N6438" t="str">
        <f t="shared" si="1601"/>
        <v>25M</v>
      </c>
      <c r="O6438">
        <f t="shared" si="1602"/>
        <v>10000</v>
      </c>
      <c r="P6438" t="str">
        <f t="shared" si="1603"/>
        <v>0</v>
      </c>
      <c r="Q6438" s="1" t="e">
        <f t="shared" si="1604"/>
        <v>#VALUE!</v>
      </c>
      <c r="R6438">
        <f t="shared" si="1605"/>
        <v>10000</v>
      </c>
      <c r="S6438">
        <v>0</v>
      </c>
      <c r="T6438" s="4">
        <v>1000000000</v>
      </c>
      <c r="U6438">
        <f t="shared" si="1615"/>
        <v>1.0000000000000001E-5</v>
      </c>
      <c r="V6438">
        <f t="shared" si="1606"/>
        <v>1E-4</v>
      </c>
      <c r="W6438">
        <f t="shared" si="1607"/>
        <v>6.6</v>
      </c>
      <c r="X6438" s="5" t="e">
        <f t="shared" si="1608"/>
        <v>#VALUE!</v>
      </c>
      <c r="Z6438">
        <v>40319</v>
      </c>
      <c r="AA6438">
        <v>43320</v>
      </c>
      <c r="AB6438" t="e">
        <f t="shared" si="1609"/>
        <v>#VALUE!</v>
      </c>
      <c r="AC6438" t="e">
        <f t="shared" si="1610"/>
        <v>#VALUE!</v>
      </c>
      <c r="AD6438">
        <v>0</v>
      </c>
      <c r="AE6438">
        <v>78158306</v>
      </c>
      <c r="AF6438">
        <f t="shared" si="1611"/>
        <v>7.6767272821905843E-7</v>
      </c>
      <c r="AG6438">
        <f t="shared" si="1612"/>
        <v>7.6767272821905843E-6</v>
      </c>
      <c r="AH6438" t="e">
        <f t="shared" si="1613"/>
        <v>#VALUE!</v>
      </c>
      <c r="AI6438">
        <f t="shared" si="1614"/>
        <v>6437</v>
      </c>
    </row>
    <row r="6439" spans="1:35" x14ac:dyDescent="0.3">
      <c r="A6439" t="s">
        <v>5883</v>
      </c>
      <c r="B6439">
        <v>3.2</v>
      </c>
      <c r="C6439">
        <v>1919</v>
      </c>
      <c r="D6439" t="s">
        <v>1382</v>
      </c>
      <c r="E6439" t="s">
        <v>5276</v>
      </c>
      <c r="F6439" t="s">
        <v>22</v>
      </c>
      <c r="G6439">
        <v>0</v>
      </c>
      <c r="H6439" t="s">
        <v>26</v>
      </c>
      <c r="I6439" t="s">
        <v>1414</v>
      </c>
      <c r="J6439" t="s">
        <v>13328</v>
      </c>
      <c r="K6439" t="s">
        <v>5884</v>
      </c>
      <c r="L6439" t="s">
        <v>33</v>
      </c>
      <c r="M6439">
        <f t="shared" si="1600"/>
        <v>0</v>
      </c>
      <c r="N6439" t="str">
        <f t="shared" si="1601"/>
        <v>8.1M</v>
      </c>
      <c r="O6439">
        <f t="shared" si="1602"/>
        <v>500000</v>
      </c>
      <c r="P6439" t="str">
        <f t="shared" si="1603"/>
        <v>0</v>
      </c>
      <c r="Q6439" s="1" t="e">
        <f t="shared" si="1604"/>
        <v>#VALUE!</v>
      </c>
      <c r="R6439">
        <f t="shared" si="1605"/>
        <v>500000</v>
      </c>
      <c r="S6439">
        <v>0</v>
      </c>
      <c r="T6439" s="4">
        <v>1000000000</v>
      </c>
      <c r="U6439">
        <f t="shared" si="1615"/>
        <v>5.0000000000000001E-4</v>
      </c>
      <c r="V6439">
        <f t="shared" si="1606"/>
        <v>5.0000000000000001E-3</v>
      </c>
      <c r="W6439">
        <f t="shared" si="1607"/>
        <v>6.4</v>
      </c>
      <c r="X6439" s="5" t="e">
        <f t="shared" si="1608"/>
        <v>#VALUE!</v>
      </c>
      <c r="Z6439">
        <v>40319</v>
      </c>
      <c r="AA6439">
        <v>43320</v>
      </c>
      <c r="AB6439" t="e">
        <f t="shared" si="1609"/>
        <v>#VALUE!</v>
      </c>
      <c r="AC6439" t="e">
        <f t="shared" si="1610"/>
        <v>#VALUE!</v>
      </c>
      <c r="AD6439">
        <v>0</v>
      </c>
      <c r="AE6439">
        <v>78158306</v>
      </c>
      <c r="AF6439">
        <f t="shared" si="1611"/>
        <v>2.455273275753955E-5</v>
      </c>
      <c r="AG6439">
        <f t="shared" si="1612"/>
        <v>2.4552732757539552E-4</v>
      </c>
      <c r="AH6439" t="e">
        <f t="shared" si="1613"/>
        <v>#VALUE!</v>
      </c>
      <c r="AI6439">
        <f t="shared" si="1614"/>
        <v>6438</v>
      </c>
    </row>
    <row r="6440" spans="1:35" x14ac:dyDescent="0.3">
      <c r="A6440" t="s">
        <v>2736</v>
      </c>
      <c r="B6440">
        <v>4.2</v>
      </c>
      <c r="C6440">
        <v>86743</v>
      </c>
      <c r="D6440" t="s">
        <v>20</v>
      </c>
      <c r="E6440" t="s">
        <v>2379</v>
      </c>
      <c r="F6440" t="s">
        <v>22</v>
      </c>
      <c r="G6440">
        <v>0</v>
      </c>
      <c r="H6440" t="s">
        <v>26</v>
      </c>
      <c r="I6440" t="s">
        <v>169</v>
      </c>
      <c r="J6440" t="s">
        <v>1562</v>
      </c>
      <c r="K6440" t="s">
        <v>20</v>
      </c>
      <c r="L6440" t="s">
        <v>20</v>
      </c>
      <c r="M6440">
        <f t="shared" si="1600"/>
        <v>0</v>
      </c>
      <c r="N6440" t="str">
        <f t="shared" si="1601"/>
        <v>N/A</v>
      </c>
      <c r="O6440">
        <f t="shared" si="1602"/>
        <v>5000000</v>
      </c>
      <c r="P6440" t="str">
        <f t="shared" si="1603"/>
        <v>0</v>
      </c>
      <c r="Q6440" s="1" t="e">
        <f t="shared" si="1604"/>
        <v>#VALUE!</v>
      </c>
      <c r="R6440">
        <f t="shared" si="1605"/>
        <v>5000000</v>
      </c>
      <c r="S6440">
        <v>0</v>
      </c>
      <c r="T6440" s="4">
        <v>1000000000</v>
      </c>
      <c r="U6440">
        <f t="shared" si="1615"/>
        <v>5.0000000000000001E-3</v>
      </c>
      <c r="V6440">
        <f t="shared" si="1606"/>
        <v>0.05</v>
      </c>
      <c r="W6440">
        <f t="shared" si="1607"/>
        <v>8.4</v>
      </c>
      <c r="X6440" s="5" t="e">
        <f t="shared" si="1608"/>
        <v>#VALUE!</v>
      </c>
      <c r="Z6440">
        <v>40319</v>
      </c>
      <c r="AA6440">
        <v>43320</v>
      </c>
      <c r="AB6440" t="e">
        <f t="shared" si="1609"/>
        <v>#VALUE!</v>
      </c>
      <c r="AC6440" t="e">
        <f t="shared" si="1610"/>
        <v>#VALUE!</v>
      </c>
      <c r="AD6440">
        <v>0</v>
      </c>
      <c r="AE6440">
        <v>78158306</v>
      </c>
      <c r="AF6440">
        <f t="shared" si="1611"/>
        <v>1.109837257731763E-3</v>
      </c>
      <c r="AG6440">
        <f t="shared" si="1612"/>
        <v>1.109837257731763E-2</v>
      </c>
      <c r="AH6440" t="e">
        <f t="shared" si="1613"/>
        <v>#VALUE!</v>
      </c>
      <c r="AI6440">
        <f t="shared" si="1614"/>
        <v>6439</v>
      </c>
    </row>
    <row r="6441" spans="1:35" x14ac:dyDescent="0.3">
      <c r="A6441" t="s">
        <v>7505</v>
      </c>
      <c r="B6441">
        <v>4.2</v>
      </c>
      <c r="C6441">
        <v>2460</v>
      </c>
      <c r="D6441" t="s">
        <v>399</v>
      </c>
      <c r="E6441" t="s">
        <v>7441</v>
      </c>
      <c r="F6441" t="s">
        <v>849</v>
      </c>
      <c r="G6441" t="s">
        <v>1281</v>
      </c>
      <c r="H6441" t="s">
        <v>72</v>
      </c>
      <c r="I6441" t="s">
        <v>81</v>
      </c>
      <c r="J6441" t="s">
        <v>7506</v>
      </c>
      <c r="K6441">
        <v>1.04</v>
      </c>
      <c r="L6441" t="s">
        <v>150</v>
      </c>
      <c r="M6441">
        <f t="shared" si="1600"/>
        <v>1</v>
      </c>
      <c r="N6441" t="str">
        <f t="shared" si="1601"/>
        <v>25M</v>
      </c>
      <c r="O6441">
        <f t="shared" si="1602"/>
        <v>50000</v>
      </c>
      <c r="P6441" t="str">
        <f t="shared" si="1603"/>
        <v>0.99</v>
      </c>
      <c r="Q6441" s="1" t="e">
        <f t="shared" si="1604"/>
        <v>#VALUE!</v>
      </c>
      <c r="R6441">
        <f t="shared" si="1605"/>
        <v>50000</v>
      </c>
      <c r="S6441">
        <v>0</v>
      </c>
      <c r="T6441" s="4">
        <v>1000000000</v>
      </c>
      <c r="U6441">
        <f t="shared" si="1615"/>
        <v>5.0000000000000002E-5</v>
      </c>
      <c r="V6441">
        <f t="shared" si="1606"/>
        <v>5.0000000000000001E-4</v>
      </c>
      <c r="W6441">
        <f t="shared" si="1607"/>
        <v>8.4</v>
      </c>
      <c r="X6441" s="5" t="e">
        <f t="shared" si="1608"/>
        <v>#VALUE!</v>
      </c>
      <c r="Z6441">
        <v>40319</v>
      </c>
      <c r="AA6441">
        <v>43320</v>
      </c>
      <c r="AB6441" t="e">
        <f t="shared" si="1609"/>
        <v>#VALUE!</v>
      </c>
      <c r="AC6441" t="e">
        <f t="shared" si="1610"/>
        <v>#VALUE!</v>
      </c>
      <c r="AD6441">
        <v>0</v>
      </c>
      <c r="AE6441">
        <v>78158306</v>
      </c>
      <c r="AF6441">
        <f t="shared" si="1611"/>
        <v>3.1474581856981397E-5</v>
      </c>
      <c r="AG6441">
        <f t="shared" si="1612"/>
        <v>3.1474581856981399E-4</v>
      </c>
      <c r="AH6441" t="e">
        <f t="shared" si="1613"/>
        <v>#VALUE!</v>
      </c>
      <c r="AI6441">
        <f t="shared" si="1614"/>
        <v>6440</v>
      </c>
    </row>
    <row r="6442" spans="1:35" x14ac:dyDescent="0.3">
      <c r="A6442" t="s">
        <v>8552</v>
      </c>
      <c r="B6442">
        <v>4.5</v>
      </c>
      <c r="C6442">
        <v>248</v>
      </c>
      <c r="D6442" t="s">
        <v>1394</v>
      </c>
      <c r="E6442" t="s">
        <v>8077</v>
      </c>
      <c r="F6442" t="s">
        <v>22</v>
      </c>
      <c r="G6442">
        <v>0</v>
      </c>
      <c r="H6442" t="s">
        <v>72</v>
      </c>
      <c r="I6442" t="s">
        <v>169</v>
      </c>
      <c r="J6442" t="s">
        <v>8553</v>
      </c>
      <c r="K6442">
        <v>9</v>
      </c>
      <c r="L6442" t="s">
        <v>119</v>
      </c>
      <c r="M6442">
        <f t="shared" si="1600"/>
        <v>0</v>
      </c>
      <c r="N6442" t="str">
        <f t="shared" si="1601"/>
        <v>2.8M</v>
      </c>
      <c r="O6442">
        <f t="shared" si="1602"/>
        <v>10000</v>
      </c>
      <c r="P6442" t="str">
        <f t="shared" si="1603"/>
        <v>0</v>
      </c>
      <c r="Q6442" s="1" t="e">
        <f t="shared" si="1604"/>
        <v>#VALUE!</v>
      </c>
      <c r="R6442">
        <f t="shared" si="1605"/>
        <v>10000</v>
      </c>
      <c r="S6442">
        <v>0</v>
      </c>
      <c r="T6442" s="4">
        <v>1000000000</v>
      </c>
      <c r="U6442">
        <f t="shared" si="1615"/>
        <v>1.0000000000000001E-5</v>
      </c>
      <c r="V6442">
        <f t="shared" si="1606"/>
        <v>1E-4</v>
      </c>
      <c r="W6442">
        <f t="shared" si="1607"/>
        <v>9</v>
      </c>
      <c r="X6442" s="5" t="e">
        <f t="shared" si="1608"/>
        <v>#VALUE!</v>
      </c>
      <c r="Z6442">
        <v>40319</v>
      </c>
      <c r="AA6442">
        <v>43320</v>
      </c>
      <c r="AB6442" t="e">
        <f t="shared" si="1609"/>
        <v>#VALUE!</v>
      </c>
      <c r="AC6442" t="e">
        <f t="shared" si="1610"/>
        <v>#VALUE!</v>
      </c>
      <c r="AD6442">
        <v>0</v>
      </c>
      <c r="AE6442">
        <v>78158306</v>
      </c>
      <c r="AF6442">
        <f t="shared" si="1611"/>
        <v>3.1730472766387746E-6</v>
      </c>
      <c r="AG6442">
        <f t="shared" si="1612"/>
        <v>3.1730472766387747E-5</v>
      </c>
      <c r="AH6442" t="e">
        <f t="shared" si="1613"/>
        <v>#VALUE!</v>
      </c>
      <c r="AI6442">
        <f t="shared" si="1614"/>
        <v>6441</v>
      </c>
    </row>
    <row r="6443" spans="1:35" x14ac:dyDescent="0.3">
      <c r="A6443" t="s">
        <v>9513</v>
      </c>
      <c r="B6443">
        <v>3.9</v>
      </c>
      <c r="C6443">
        <v>168</v>
      </c>
      <c r="D6443" t="s">
        <v>345</v>
      </c>
      <c r="E6443" t="s">
        <v>9431</v>
      </c>
      <c r="F6443" t="s">
        <v>849</v>
      </c>
      <c r="G6443" t="s">
        <v>3301</v>
      </c>
      <c r="H6443" t="s">
        <v>30</v>
      </c>
      <c r="I6443" t="s">
        <v>31</v>
      </c>
      <c r="J6443" t="s">
        <v>13856</v>
      </c>
      <c r="K6443" t="s">
        <v>9514</v>
      </c>
      <c r="L6443" t="s">
        <v>33</v>
      </c>
      <c r="M6443">
        <f t="shared" si="1600"/>
        <v>1</v>
      </c>
      <c r="N6443" t="str">
        <f t="shared" si="1601"/>
        <v>49M</v>
      </c>
      <c r="O6443">
        <f t="shared" si="1602"/>
        <v>5000</v>
      </c>
      <c r="P6443" t="str">
        <f t="shared" si="1603"/>
        <v>1.99</v>
      </c>
      <c r="Q6443" s="1" t="e">
        <f t="shared" si="1604"/>
        <v>#VALUE!</v>
      </c>
      <c r="R6443">
        <f t="shared" si="1605"/>
        <v>5000</v>
      </c>
      <c r="S6443">
        <v>0</v>
      </c>
      <c r="T6443" s="4">
        <v>1000000000</v>
      </c>
      <c r="U6443">
        <f t="shared" si="1615"/>
        <v>5.0000000000000004E-6</v>
      </c>
      <c r="V6443">
        <f t="shared" si="1606"/>
        <v>5.0000000000000002E-5</v>
      </c>
      <c r="W6443">
        <f t="shared" si="1607"/>
        <v>7.8</v>
      </c>
      <c r="X6443" s="5" t="e">
        <f t="shared" si="1608"/>
        <v>#VALUE!</v>
      </c>
      <c r="Z6443">
        <v>40319</v>
      </c>
      <c r="AA6443">
        <v>43320</v>
      </c>
      <c r="AB6443" t="e">
        <f t="shared" si="1609"/>
        <v>#VALUE!</v>
      </c>
      <c r="AC6443" t="e">
        <f t="shared" si="1610"/>
        <v>#VALUE!</v>
      </c>
      <c r="AD6443">
        <v>0</v>
      </c>
      <c r="AE6443">
        <v>78158306</v>
      </c>
      <c r="AF6443">
        <f t="shared" si="1611"/>
        <v>2.1494836390133636E-6</v>
      </c>
      <c r="AG6443">
        <f t="shared" si="1612"/>
        <v>2.1494836390133636E-5</v>
      </c>
      <c r="AH6443" t="e">
        <f t="shared" si="1613"/>
        <v>#VALUE!</v>
      </c>
      <c r="AI6443">
        <f t="shared" si="1614"/>
        <v>6442</v>
      </c>
    </row>
    <row r="6444" spans="1:35" x14ac:dyDescent="0.3">
      <c r="A6444" t="s">
        <v>7381</v>
      </c>
      <c r="B6444">
        <v>3.7</v>
      </c>
      <c r="C6444">
        <v>291</v>
      </c>
      <c r="D6444" t="s">
        <v>369</v>
      </c>
      <c r="E6444" t="s">
        <v>5956</v>
      </c>
      <c r="F6444" t="s">
        <v>22</v>
      </c>
      <c r="G6444">
        <v>0</v>
      </c>
      <c r="H6444" t="s">
        <v>26</v>
      </c>
      <c r="I6444" t="s">
        <v>479</v>
      </c>
      <c r="J6444" t="s">
        <v>13767</v>
      </c>
      <c r="K6444">
        <v>2.04</v>
      </c>
      <c r="L6444" t="s">
        <v>33</v>
      </c>
      <c r="M6444">
        <f t="shared" si="1600"/>
        <v>0</v>
      </c>
      <c r="N6444" t="str">
        <f t="shared" si="1601"/>
        <v>37M</v>
      </c>
      <c r="O6444">
        <f t="shared" si="1602"/>
        <v>100000</v>
      </c>
      <c r="P6444" t="str">
        <f t="shared" si="1603"/>
        <v>0</v>
      </c>
      <c r="Q6444" s="1" t="e">
        <f t="shared" si="1604"/>
        <v>#VALUE!</v>
      </c>
      <c r="R6444">
        <f t="shared" si="1605"/>
        <v>100000</v>
      </c>
      <c r="S6444">
        <v>0</v>
      </c>
      <c r="T6444" s="4">
        <v>1000000000</v>
      </c>
      <c r="U6444">
        <f t="shared" si="1615"/>
        <v>1E-4</v>
      </c>
      <c r="V6444">
        <f t="shared" si="1606"/>
        <v>1E-3</v>
      </c>
      <c r="W6444">
        <f t="shared" si="1607"/>
        <v>7.4</v>
      </c>
      <c r="X6444" s="5" t="e">
        <f t="shared" si="1608"/>
        <v>#VALUE!</v>
      </c>
      <c r="Z6444">
        <v>40319</v>
      </c>
      <c r="AA6444">
        <v>43320</v>
      </c>
      <c r="AB6444" t="e">
        <f t="shared" si="1609"/>
        <v>#VALUE!</v>
      </c>
      <c r="AC6444" t="e">
        <f t="shared" si="1610"/>
        <v>#VALUE!</v>
      </c>
      <c r="AD6444">
        <v>0</v>
      </c>
      <c r="AE6444">
        <v>78158306</v>
      </c>
      <c r="AF6444">
        <f t="shared" si="1611"/>
        <v>3.7232127318624332E-6</v>
      </c>
      <c r="AG6444">
        <f t="shared" si="1612"/>
        <v>3.7232127318624331E-5</v>
      </c>
      <c r="AH6444" t="e">
        <f t="shared" si="1613"/>
        <v>#VALUE!</v>
      </c>
      <c r="AI6444">
        <f t="shared" si="1614"/>
        <v>6443</v>
      </c>
    </row>
    <row r="6445" spans="1:35" x14ac:dyDescent="0.3">
      <c r="A6445" t="s">
        <v>7209</v>
      </c>
      <c r="B6445">
        <v>3.4</v>
      </c>
      <c r="C6445">
        <v>620</v>
      </c>
      <c r="D6445" t="s">
        <v>65</v>
      </c>
      <c r="E6445" t="s">
        <v>5956</v>
      </c>
      <c r="F6445" t="s">
        <v>22</v>
      </c>
      <c r="G6445">
        <v>0</v>
      </c>
      <c r="H6445" t="s">
        <v>26</v>
      </c>
      <c r="I6445" t="s">
        <v>182</v>
      </c>
      <c r="J6445" t="s">
        <v>13512</v>
      </c>
      <c r="K6445" t="s">
        <v>266</v>
      </c>
      <c r="L6445" t="s">
        <v>33</v>
      </c>
      <c r="M6445">
        <f t="shared" si="1600"/>
        <v>0</v>
      </c>
      <c r="N6445" t="str">
        <f t="shared" si="1601"/>
        <v>40M</v>
      </c>
      <c r="O6445">
        <f t="shared" si="1602"/>
        <v>100000</v>
      </c>
      <c r="P6445" t="str">
        <f t="shared" si="1603"/>
        <v>0</v>
      </c>
      <c r="Q6445" s="1" t="e">
        <f t="shared" si="1604"/>
        <v>#VALUE!</v>
      </c>
      <c r="R6445">
        <f t="shared" si="1605"/>
        <v>100000</v>
      </c>
      <c r="S6445">
        <v>0</v>
      </c>
      <c r="T6445" s="4">
        <v>1000000000</v>
      </c>
      <c r="U6445">
        <f t="shared" si="1615"/>
        <v>1E-4</v>
      </c>
      <c r="V6445">
        <f t="shared" si="1606"/>
        <v>1E-3</v>
      </c>
      <c r="W6445">
        <f t="shared" si="1607"/>
        <v>6.8</v>
      </c>
      <c r="X6445" s="5" t="e">
        <f t="shared" si="1608"/>
        <v>#VALUE!</v>
      </c>
      <c r="Z6445">
        <v>40319</v>
      </c>
      <c r="AA6445">
        <v>43320</v>
      </c>
      <c r="AB6445" t="e">
        <f t="shared" si="1609"/>
        <v>#VALUE!</v>
      </c>
      <c r="AC6445" t="e">
        <f t="shared" si="1610"/>
        <v>#VALUE!</v>
      </c>
      <c r="AD6445">
        <v>0</v>
      </c>
      <c r="AE6445">
        <v>78158306</v>
      </c>
      <c r="AF6445">
        <f t="shared" si="1611"/>
        <v>7.9326181915969368E-6</v>
      </c>
      <c r="AG6445">
        <f t="shared" si="1612"/>
        <v>7.9326181915969368E-5</v>
      </c>
      <c r="AH6445" t="e">
        <f t="shared" si="1613"/>
        <v>#VALUE!</v>
      </c>
      <c r="AI6445">
        <f t="shared" si="1614"/>
        <v>6444</v>
      </c>
    </row>
    <row r="6446" spans="1:35" x14ac:dyDescent="0.3">
      <c r="A6446" t="s">
        <v>2149</v>
      </c>
      <c r="B6446">
        <v>4.2</v>
      </c>
      <c r="C6446">
        <v>80581</v>
      </c>
      <c r="D6446" t="s">
        <v>466</v>
      </c>
      <c r="E6446" t="s">
        <v>839</v>
      </c>
      <c r="F6446" t="s">
        <v>22</v>
      </c>
      <c r="G6446">
        <v>0</v>
      </c>
      <c r="H6446" t="s">
        <v>26</v>
      </c>
      <c r="I6446" t="s">
        <v>47</v>
      </c>
      <c r="J6446" t="s">
        <v>2150</v>
      </c>
      <c r="K6446">
        <v>2.4</v>
      </c>
      <c r="L6446" t="s">
        <v>163</v>
      </c>
      <c r="M6446">
        <f t="shared" si="1600"/>
        <v>0</v>
      </c>
      <c r="N6446" t="str">
        <f t="shared" si="1601"/>
        <v>2.5M</v>
      </c>
      <c r="O6446">
        <f t="shared" si="1602"/>
        <v>10000000</v>
      </c>
      <c r="P6446" t="str">
        <f t="shared" si="1603"/>
        <v>0</v>
      </c>
      <c r="Q6446" s="1" t="e">
        <f t="shared" si="1604"/>
        <v>#VALUE!</v>
      </c>
      <c r="R6446">
        <f t="shared" si="1605"/>
        <v>10000000</v>
      </c>
      <c r="S6446">
        <v>0</v>
      </c>
      <c r="T6446" s="4">
        <v>1000000000</v>
      </c>
      <c r="U6446">
        <f t="shared" si="1615"/>
        <v>0.01</v>
      </c>
      <c r="V6446">
        <f t="shared" si="1606"/>
        <v>0.1</v>
      </c>
      <c r="W6446">
        <f t="shared" si="1607"/>
        <v>8.4</v>
      </c>
      <c r="X6446" s="5" t="e">
        <f t="shared" si="1608"/>
        <v>#VALUE!</v>
      </c>
      <c r="Z6446">
        <v>40319</v>
      </c>
      <c r="AA6446">
        <v>43320</v>
      </c>
      <c r="AB6446" t="e">
        <f t="shared" si="1609"/>
        <v>#VALUE!</v>
      </c>
      <c r="AC6446" t="e">
        <f t="shared" si="1610"/>
        <v>#VALUE!</v>
      </c>
      <c r="AD6446">
        <v>0</v>
      </c>
      <c r="AE6446">
        <v>78158306</v>
      </c>
      <c r="AF6446">
        <f t="shared" si="1611"/>
        <v>1.0309972685436657E-3</v>
      </c>
      <c r="AG6446">
        <f t="shared" si="1612"/>
        <v>1.0309972685436656E-2</v>
      </c>
      <c r="AH6446" t="e">
        <f t="shared" si="1613"/>
        <v>#VALUE!</v>
      </c>
      <c r="AI6446">
        <f t="shared" si="1614"/>
        <v>6445</v>
      </c>
    </row>
    <row r="6447" spans="1:35" x14ac:dyDescent="0.3">
      <c r="A6447" t="s">
        <v>8029</v>
      </c>
      <c r="B6447">
        <v>3.9</v>
      </c>
      <c r="C6447">
        <v>132</v>
      </c>
      <c r="D6447" t="s">
        <v>2147</v>
      </c>
      <c r="E6447" t="s">
        <v>7441</v>
      </c>
      <c r="F6447" t="s">
        <v>22</v>
      </c>
      <c r="G6447">
        <v>0</v>
      </c>
      <c r="H6447" t="s">
        <v>26</v>
      </c>
      <c r="I6447" t="s">
        <v>40</v>
      </c>
      <c r="J6447" t="s">
        <v>13936</v>
      </c>
      <c r="K6447" t="s">
        <v>8030</v>
      </c>
      <c r="L6447" t="s">
        <v>163</v>
      </c>
      <c r="M6447">
        <f t="shared" si="1600"/>
        <v>0</v>
      </c>
      <c r="N6447" t="str">
        <f t="shared" si="1601"/>
        <v>2.6M</v>
      </c>
      <c r="O6447">
        <f t="shared" si="1602"/>
        <v>50000</v>
      </c>
      <c r="P6447" t="str">
        <f t="shared" si="1603"/>
        <v>0</v>
      </c>
      <c r="Q6447" s="1" t="e">
        <f t="shared" si="1604"/>
        <v>#VALUE!</v>
      </c>
      <c r="R6447">
        <f t="shared" si="1605"/>
        <v>50000</v>
      </c>
      <c r="S6447">
        <v>0</v>
      </c>
      <c r="T6447" s="4">
        <v>1000000000</v>
      </c>
      <c r="U6447">
        <f t="shared" si="1615"/>
        <v>5.0000000000000002E-5</v>
      </c>
      <c r="V6447">
        <f t="shared" si="1606"/>
        <v>5.0000000000000001E-4</v>
      </c>
      <c r="W6447">
        <f t="shared" si="1607"/>
        <v>7.8</v>
      </c>
      <c r="X6447" s="5" t="e">
        <f t="shared" si="1608"/>
        <v>#VALUE!</v>
      </c>
      <c r="Z6447">
        <v>40319</v>
      </c>
      <c r="AA6447">
        <v>43320</v>
      </c>
      <c r="AB6447" t="e">
        <f t="shared" si="1609"/>
        <v>#VALUE!</v>
      </c>
      <c r="AC6447" t="e">
        <f t="shared" si="1610"/>
        <v>#VALUE!</v>
      </c>
      <c r="AD6447">
        <v>0</v>
      </c>
      <c r="AE6447">
        <v>78158306</v>
      </c>
      <c r="AF6447">
        <f t="shared" si="1611"/>
        <v>1.6888800020819283E-6</v>
      </c>
      <c r="AG6447">
        <f t="shared" si="1612"/>
        <v>1.6888800020819284E-5</v>
      </c>
      <c r="AH6447" t="e">
        <f t="shared" si="1613"/>
        <v>#VALUE!</v>
      </c>
      <c r="AI6447">
        <f t="shared" si="1614"/>
        <v>6446</v>
      </c>
    </row>
    <row r="6448" spans="1:35" x14ac:dyDescent="0.3">
      <c r="A6448" t="s">
        <v>8570</v>
      </c>
      <c r="B6448">
        <v>4.2</v>
      </c>
      <c r="C6448">
        <v>238</v>
      </c>
      <c r="D6448" t="s">
        <v>2190</v>
      </c>
      <c r="E6448" t="s">
        <v>8077</v>
      </c>
      <c r="F6448" t="s">
        <v>22</v>
      </c>
      <c r="G6448">
        <v>0</v>
      </c>
      <c r="H6448" t="s">
        <v>26</v>
      </c>
      <c r="I6448" t="s">
        <v>927</v>
      </c>
      <c r="J6448" t="s">
        <v>8571</v>
      </c>
      <c r="K6448" t="s">
        <v>8572</v>
      </c>
      <c r="L6448" t="s">
        <v>33</v>
      </c>
      <c r="M6448">
        <f t="shared" si="1600"/>
        <v>0</v>
      </c>
      <c r="N6448" t="str">
        <f t="shared" si="1601"/>
        <v>6.8M</v>
      </c>
      <c r="O6448">
        <f t="shared" si="1602"/>
        <v>10000</v>
      </c>
      <c r="P6448" t="str">
        <f t="shared" si="1603"/>
        <v>0</v>
      </c>
      <c r="Q6448" s="1" t="e">
        <f t="shared" si="1604"/>
        <v>#VALUE!</v>
      </c>
      <c r="R6448">
        <f t="shared" si="1605"/>
        <v>10000</v>
      </c>
      <c r="S6448">
        <v>0</v>
      </c>
      <c r="T6448" s="4">
        <v>1000000000</v>
      </c>
      <c r="U6448">
        <f t="shared" si="1615"/>
        <v>1.0000000000000001E-5</v>
      </c>
      <c r="V6448">
        <f t="shared" si="1606"/>
        <v>1E-4</v>
      </c>
      <c r="W6448">
        <f t="shared" si="1607"/>
        <v>8.4</v>
      </c>
      <c r="X6448" s="5" t="e">
        <f t="shared" si="1608"/>
        <v>#VALUE!</v>
      </c>
      <c r="Z6448">
        <v>40319</v>
      </c>
      <c r="AA6448">
        <v>43320</v>
      </c>
      <c r="AB6448" t="e">
        <f t="shared" si="1609"/>
        <v>#VALUE!</v>
      </c>
      <c r="AC6448" t="e">
        <f t="shared" si="1610"/>
        <v>#VALUE!</v>
      </c>
      <c r="AD6448">
        <v>0</v>
      </c>
      <c r="AE6448">
        <v>78158306</v>
      </c>
      <c r="AF6448">
        <f t="shared" si="1611"/>
        <v>3.0451018219355983E-6</v>
      </c>
      <c r="AG6448">
        <f t="shared" si="1612"/>
        <v>3.0451018219355983E-5</v>
      </c>
      <c r="AH6448" t="e">
        <f t="shared" si="1613"/>
        <v>#VALUE!</v>
      </c>
      <c r="AI6448">
        <f t="shared" si="1614"/>
        <v>6447</v>
      </c>
    </row>
    <row r="6449" spans="1:35" x14ac:dyDescent="0.3">
      <c r="A6449" t="s">
        <v>1499</v>
      </c>
      <c r="B6449">
        <v>4.3</v>
      </c>
      <c r="C6449">
        <v>286454</v>
      </c>
      <c r="D6449" t="s">
        <v>1348</v>
      </c>
      <c r="E6449" t="s">
        <v>839</v>
      </c>
      <c r="F6449" t="s">
        <v>22</v>
      </c>
      <c r="G6449">
        <v>0</v>
      </c>
      <c r="H6449" t="s">
        <v>26</v>
      </c>
      <c r="I6449" t="s">
        <v>171</v>
      </c>
      <c r="J6449" t="s">
        <v>1500</v>
      </c>
      <c r="K6449" t="s">
        <v>1501</v>
      </c>
      <c r="L6449" t="s">
        <v>163</v>
      </c>
      <c r="M6449">
        <f t="shared" si="1600"/>
        <v>0</v>
      </c>
      <c r="N6449" t="str">
        <f t="shared" si="1601"/>
        <v>3.7M</v>
      </c>
      <c r="O6449">
        <f t="shared" si="1602"/>
        <v>10000000</v>
      </c>
      <c r="P6449" t="str">
        <f t="shared" si="1603"/>
        <v>0</v>
      </c>
      <c r="Q6449" s="1" t="e">
        <f t="shared" si="1604"/>
        <v>#VALUE!</v>
      </c>
      <c r="R6449">
        <f t="shared" si="1605"/>
        <v>10000000</v>
      </c>
      <c r="S6449">
        <v>0</v>
      </c>
      <c r="T6449" s="4">
        <v>1000000000</v>
      </c>
      <c r="U6449">
        <f t="shared" si="1615"/>
        <v>0.01</v>
      </c>
      <c r="V6449">
        <f t="shared" si="1606"/>
        <v>0.1</v>
      </c>
      <c r="W6449">
        <f t="shared" si="1607"/>
        <v>8.6</v>
      </c>
      <c r="X6449" s="5" t="e">
        <f t="shared" si="1608"/>
        <v>#VALUE!</v>
      </c>
      <c r="Z6449">
        <v>40319</v>
      </c>
      <c r="AA6449">
        <v>43320</v>
      </c>
      <c r="AB6449" t="e">
        <f t="shared" si="1609"/>
        <v>#VALUE!</v>
      </c>
      <c r="AC6449" t="e">
        <f t="shared" si="1610"/>
        <v>#VALUE!</v>
      </c>
      <c r="AD6449">
        <v>0</v>
      </c>
      <c r="AE6449">
        <v>78158306</v>
      </c>
      <c r="AF6449">
        <f t="shared" si="1611"/>
        <v>3.665048728154369E-3</v>
      </c>
      <c r="AG6449">
        <f t="shared" si="1612"/>
        <v>3.6650487281543687E-2</v>
      </c>
      <c r="AH6449" t="e">
        <f t="shared" si="1613"/>
        <v>#VALUE!</v>
      </c>
      <c r="AI6449">
        <f t="shared" si="1614"/>
        <v>6448</v>
      </c>
    </row>
    <row r="6450" spans="1:35" x14ac:dyDescent="0.3">
      <c r="A6450" t="s">
        <v>7272</v>
      </c>
      <c r="B6450">
        <v>3.2</v>
      </c>
      <c r="C6450">
        <v>499</v>
      </c>
      <c r="D6450" t="s">
        <v>165</v>
      </c>
      <c r="E6450" t="s">
        <v>5956</v>
      </c>
      <c r="F6450" t="s">
        <v>22</v>
      </c>
      <c r="G6450">
        <v>0</v>
      </c>
      <c r="H6450" t="s">
        <v>26</v>
      </c>
      <c r="I6450" t="s">
        <v>102</v>
      </c>
      <c r="J6450" t="s">
        <v>13346</v>
      </c>
      <c r="K6450" t="s">
        <v>619</v>
      </c>
      <c r="L6450" t="s">
        <v>468</v>
      </c>
      <c r="M6450">
        <f t="shared" si="1600"/>
        <v>0</v>
      </c>
      <c r="N6450" t="str">
        <f t="shared" si="1601"/>
        <v>34M</v>
      </c>
      <c r="O6450">
        <f t="shared" si="1602"/>
        <v>100000</v>
      </c>
      <c r="P6450" t="str">
        <f t="shared" si="1603"/>
        <v>0</v>
      </c>
      <c r="Q6450" s="1" t="e">
        <f t="shared" si="1604"/>
        <v>#VALUE!</v>
      </c>
      <c r="R6450">
        <f t="shared" si="1605"/>
        <v>100000</v>
      </c>
      <c r="S6450">
        <v>0</v>
      </c>
      <c r="T6450" s="4">
        <v>1000000000</v>
      </c>
      <c r="U6450">
        <f t="shared" si="1615"/>
        <v>1E-4</v>
      </c>
      <c r="V6450">
        <f t="shared" si="1606"/>
        <v>1E-3</v>
      </c>
      <c r="W6450">
        <f t="shared" si="1607"/>
        <v>6.4</v>
      </c>
      <c r="X6450" s="5" t="e">
        <f t="shared" si="1608"/>
        <v>#VALUE!</v>
      </c>
      <c r="Z6450">
        <v>40319</v>
      </c>
      <c r="AA6450">
        <v>43320</v>
      </c>
      <c r="AB6450" t="e">
        <f t="shared" si="1609"/>
        <v>#VALUE!</v>
      </c>
      <c r="AC6450" t="e">
        <f t="shared" si="1610"/>
        <v>#VALUE!</v>
      </c>
      <c r="AD6450">
        <v>0</v>
      </c>
      <c r="AE6450">
        <v>78158306</v>
      </c>
      <c r="AF6450">
        <f t="shared" si="1611"/>
        <v>6.3844781896885023E-6</v>
      </c>
      <c r="AG6450">
        <f t="shared" si="1612"/>
        <v>6.3844781896885028E-5</v>
      </c>
      <c r="AH6450" t="e">
        <f t="shared" si="1613"/>
        <v>#VALUE!</v>
      </c>
      <c r="AI6450">
        <f t="shared" si="1614"/>
        <v>6449</v>
      </c>
    </row>
    <row r="6451" spans="1:35" x14ac:dyDescent="0.3">
      <c r="A6451" t="s">
        <v>8647</v>
      </c>
      <c r="B6451">
        <v>4.2</v>
      </c>
      <c r="C6451">
        <v>202</v>
      </c>
      <c r="D6451" t="s">
        <v>777</v>
      </c>
      <c r="E6451" t="s">
        <v>8077</v>
      </c>
      <c r="F6451" t="s">
        <v>22</v>
      </c>
      <c r="G6451">
        <v>0</v>
      </c>
      <c r="H6451" t="s">
        <v>26</v>
      </c>
      <c r="I6451" t="s">
        <v>169</v>
      </c>
      <c r="J6451" t="s">
        <v>2442</v>
      </c>
      <c r="K6451" t="s">
        <v>1165</v>
      </c>
      <c r="L6451" t="s">
        <v>130</v>
      </c>
      <c r="M6451">
        <f t="shared" si="1600"/>
        <v>0</v>
      </c>
      <c r="N6451" t="str">
        <f t="shared" si="1601"/>
        <v>4.9M</v>
      </c>
      <c r="O6451">
        <f t="shared" si="1602"/>
        <v>10000</v>
      </c>
      <c r="P6451" t="str">
        <f t="shared" si="1603"/>
        <v>0</v>
      </c>
      <c r="Q6451" s="1" t="e">
        <f t="shared" si="1604"/>
        <v>#VALUE!</v>
      </c>
      <c r="R6451">
        <f t="shared" si="1605"/>
        <v>10000</v>
      </c>
      <c r="S6451">
        <v>0</v>
      </c>
      <c r="T6451" s="4">
        <v>1000000000</v>
      </c>
      <c r="U6451">
        <f t="shared" si="1615"/>
        <v>1.0000000000000001E-5</v>
      </c>
      <c r="V6451">
        <f t="shared" si="1606"/>
        <v>1E-4</v>
      </c>
      <c r="W6451">
        <f t="shared" si="1607"/>
        <v>8.4</v>
      </c>
      <c r="X6451" s="5" t="e">
        <f t="shared" si="1608"/>
        <v>#VALUE!</v>
      </c>
      <c r="Z6451">
        <v>40319</v>
      </c>
      <c r="AA6451">
        <v>43320</v>
      </c>
      <c r="AB6451" t="e">
        <f t="shared" si="1609"/>
        <v>#VALUE!</v>
      </c>
      <c r="AC6451" t="e">
        <f t="shared" si="1610"/>
        <v>#VALUE!</v>
      </c>
      <c r="AD6451">
        <v>0</v>
      </c>
      <c r="AE6451">
        <v>78158306</v>
      </c>
      <c r="AF6451">
        <f t="shared" si="1611"/>
        <v>2.5844981850041632E-6</v>
      </c>
      <c r="AG6451">
        <f t="shared" si="1612"/>
        <v>2.5844981850041631E-5</v>
      </c>
      <c r="AH6451" t="e">
        <f t="shared" si="1613"/>
        <v>#VALUE!</v>
      </c>
      <c r="AI6451">
        <f t="shared" si="1614"/>
        <v>6450</v>
      </c>
    </row>
    <row r="6452" spans="1:35" x14ac:dyDescent="0.3">
      <c r="A6452" t="s">
        <v>7028</v>
      </c>
      <c r="B6452">
        <v>3.8</v>
      </c>
      <c r="C6452">
        <v>922</v>
      </c>
      <c r="D6452" t="s">
        <v>1201</v>
      </c>
      <c r="E6452" t="s">
        <v>5956</v>
      </c>
      <c r="F6452" t="s">
        <v>22</v>
      </c>
      <c r="G6452">
        <v>0</v>
      </c>
      <c r="H6452" t="s">
        <v>26</v>
      </c>
      <c r="I6452" t="s">
        <v>448</v>
      </c>
      <c r="J6452" t="s">
        <v>13825</v>
      </c>
      <c r="K6452" t="s">
        <v>7029</v>
      </c>
      <c r="L6452" t="s">
        <v>163</v>
      </c>
      <c r="M6452">
        <f t="shared" si="1600"/>
        <v>0</v>
      </c>
      <c r="N6452" t="str">
        <f t="shared" si="1601"/>
        <v>2.1M</v>
      </c>
      <c r="O6452">
        <f t="shared" si="1602"/>
        <v>100000</v>
      </c>
      <c r="P6452" t="str">
        <f t="shared" si="1603"/>
        <v>0</v>
      </c>
      <c r="Q6452" s="1" t="e">
        <f t="shared" si="1604"/>
        <v>#VALUE!</v>
      </c>
      <c r="R6452">
        <f t="shared" si="1605"/>
        <v>100000</v>
      </c>
      <c r="S6452">
        <v>0</v>
      </c>
      <c r="T6452" s="4">
        <v>1000000000</v>
      </c>
      <c r="U6452">
        <f t="shared" si="1615"/>
        <v>1E-4</v>
      </c>
      <c r="V6452">
        <f t="shared" si="1606"/>
        <v>1E-3</v>
      </c>
      <c r="W6452">
        <f t="shared" si="1607"/>
        <v>7.6</v>
      </c>
      <c r="X6452" s="5" t="e">
        <f t="shared" si="1608"/>
        <v>#VALUE!</v>
      </c>
      <c r="Z6452">
        <v>40319</v>
      </c>
      <c r="AA6452">
        <v>43320</v>
      </c>
      <c r="AB6452" t="e">
        <f t="shared" si="1609"/>
        <v>#VALUE!</v>
      </c>
      <c r="AC6452" t="e">
        <f t="shared" si="1610"/>
        <v>#VALUE!</v>
      </c>
      <c r="AD6452">
        <v>0</v>
      </c>
      <c r="AE6452">
        <v>78158306</v>
      </c>
      <c r="AF6452">
        <f t="shared" si="1611"/>
        <v>1.1796570923632864E-5</v>
      </c>
      <c r="AG6452">
        <f t="shared" si="1612"/>
        <v>1.1796570923632864E-4</v>
      </c>
      <c r="AH6452" t="e">
        <f t="shared" si="1613"/>
        <v>#VALUE!</v>
      </c>
      <c r="AI6452">
        <f t="shared" si="1614"/>
        <v>6451</v>
      </c>
    </row>
    <row r="6453" spans="1:35" x14ac:dyDescent="0.3">
      <c r="A6453" t="s">
        <v>9879</v>
      </c>
      <c r="B6453">
        <v>4.7</v>
      </c>
      <c r="C6453">
        <v>27</v>
      </c>
      <c r="D6453" t="s">
        <v>9880</v>
      </c>
      <c r="E6453" t="s">
        <v>9431</v>
      </c>
      <c r="F6453" t="s">
        <v>22</v>
      </c>
      <c r="G6453">
        <v>0</v>
      </c>
      <c r="H6453" t="s">
        <v>26</v>
      </c>
      <c r="I6453" t="s">
        <v>927</v>
      </c>
      <c r="J6453" t="s">
        <v>9146</v>
      </c>
      <c r="K6453">
        <v>1</v>
      </c>
      <c r="L6453" t="s">
        <v>130</v>
      </c>
      <c r="M6453">
        <f t="shared" si="1600"/>
        <v>0</v>
      </c>
      <c r="N6453" t="str">
        <f t="shared" si="1601"/>
        <v>0.75M</v>
      </c>
      <c r="O6453">
        <f t="shared" si="1602"/>
        <v>5000</v>
      </c>
      <c r="P6453" t="str">
        <f t="shared" si="1603"/>
        <v>0</v>
      </c>
      <c r="Q6453" s="1" t="e">
        <f t="shared" si="1604"/>
        <v>#VALUE!</v>
      </c>
      <c r="R6453">
        <f t="shared" si="1605"/>
        <v>5000</v>
      </c>
      <c r="S6453">
        <v>0</v>
      </c>
      <c r="T6453" s="4">
        <v>1000000000</v>
      </c>
      <c r="U6453">
        <f t="shared" si="1615"/>
        <v>5.0000000000000004E-6</v>
      </c>
      <c r="V6453">
        <f t="shared" si="1606"/>
        <v>5.0000000000000002E-5</v>
      </c>
      <c r="W6453">
        <f t="shared" si="1607"/>
        <v>9.4</v>
      </c>
      <c r="X6453" s="5" t="e">
        <f t="shared" si="1608"/>
        <v>#VALUE!</v>
      </c>
      <c r="Z6453">
        <v>40319</v>
      </c>
      <c r="AA6453">
        <v>43320</v>
      </c>
      <c r="AB6453" t="e">
        <f t="shared" si="1609"/>
        <v>#VALUE!</v>
      </c>
      <c r="AC6453" t="e">
        <f t="shared" si="1610"/>
        <v>#VALUE!</v>
      </c>
      <c r="AD6453">
        <v>0</v>
      </c>
      <c r="AE6453">
        <v>78158306</v>
      </c>
      <c r="AF6453">
        <f t="shared" si="1611"/>
        <v>3.4545272769857629E-7</v>
      </c>
      <c r="AG6453">
        <f t="shared" si="1612"/>
        <v>3.4545272769857629E-6</v>
      </c>
      <c r="AH6453" t="e">
        <f t="shared" si="1613"/>
        <v>#VALUE!</v>
      </c>
      <c r="AI6453">
        <f t="shared" si="1614"/>
        <v>6452</v>
      </c>
    </row>
    <row r="6454" spans="1:35" x14ac:dyDescent="0.3">
      <c r="A6454" t="s">
        <v>8556</v>
      </c>
      <c r="B6454">
        <v>4.3</v>
      </c>
      <c r="C6454">
        <v>247</v>
      </c>
      <c r="D6454" t="s">
        <v>681</v>
      </c>
      <c r="E6454" t="s">
        <v>8077</v>
      </c>
      <c r="F6454" t="s">
        <v>22</v>
      </c>
      <c r="G6454">
        <v>0</v>
      </c>
      <c r="H6454" t="s">
        <v>26</v>
      </c>
      <c r="I6454" t="s">
        <v>549</v>
      </c>
      <c r="J6454" t="s">
        <v>4778</v>
      </c>
      <c r="K6454">
        <v>1.53</v>
      </c>
      <c r="L6454" t="s">
        <v>119</v>
      </c>
      <c r="M6454">
        <f t="shared" si="1600"/>
        <v>0</v>
      </c>
      <c r="N6454" t="str">
        <f t="shared" si="1601"/>
        <v>18M</v>
      </c>
      <c r="O6454">
        <f t="shared" si="1602"/>
        <v>10000</v>
      </c>
      <c r="P6454" t="str">
        <f t="shared" si="1603"/>
        <v>0</v>
      </c>
      <c r="Q6454" s="1" t="e">
        <f t="shared" si="1604"/>
        <v>#VALUE!</v>
      </c>
      <c r="R6454">
        <f t="shared" si="1605"/>
        <v>10000</v>
      </c>
      <c r="S6454">
        <v>0</v>
      </c>
      <c r="T6454" s="4">
        <v>1000000000</v>
      </c>
      <c r="U6454">
        <f t="shared" si="1615"/>
        <v>1.0000000000000001E-5</v>
      </c>
      <c r="V6454">
        <f t="shared" si="1606"/>
        <v>1E-4</v>
      </c>
      <c r="W6454">
        <f t="shared" si="1607"/>
        <v>8.6</v>
      </c>
      <c r="X6454" s="5" t="e">
        <f t="shared" si="1608"/>
        <v>#VALUE!</v>
      </c>
      <c r="Z6454">
        <v>40319</v>
      </c>
      <c r="AA6454">
        <v>43320</v>
      </c>
      <c r="AB6454" t="e">
        <f t="shared" si="1609"/>
        <v>#VALUE!</v>
      </c>
      <c r="AC6454" t="e">
        <f t="shared" si="1610"/>
        <v>#VALUE!</v>
      </c>
      <c r="AD6454">
        <v>0</v>
      </c>
      <c r="AE6454">
        <v>78158306</v>
      </c>
      <c r="AF6454">
        <f t="shared" si="1611"/>
        <v>3.1602527311684569E-6</v>
      </c>
      <c r="AG6454">
        <f t="shared" si="1612"/>
        <v>3.1602527311684565E-5</v>
      </c>
      <c r="AH6454" t="e">
        <f t="shared" si="1613"/>
        <v>#VALUE!</v>
      </c>
      <c r="AI6454">
        <f t="shared" si="1614"/>
        <v>6453</v>
      </c>
    </row>
    <row r="6455" spans="1:35" x14ac:dyDescent="0.3">
      <c r="A6455" t="s">
        <v>9140</v>
      </c>
      <c r="B6455">
        <v>4</v>
      </c>
      <c r="C6455">
        <v>75</v>
      </c>
      <c r="D6455" t="s">
        <v>1548</v>
      </c>
      <c r="E6455" t="s">
        <v>8077</v>
      </c>
      <c r="F6455" t="s">
        <v>22</v>
      </c>
      <c r="G6455">
        <v>0</v>
      </c>
      <c r="H6455" t="s">
        <v>26</v>
      </c>
      <c r="I6455" t="s">
        <v>40</v>
      </c>
      <c r="J6455" t="s">
        <v>13859</v>
      </c>
      <c r="K6455">
        <v>2.5</v>
      </c>
      <c r="L6455" t="s">
        <v>1148</v>
      </c>
      <c r="M6455">
        <f t="shared" si="1600"/>
        <v>0</v>
      </c>
      <c r="N6455" t="str">
        <f t="shared" si="1601"/>
        <v>1.9M</v>
      </c>
      <c r="O6455">
        <f t="shared" si="1602"/>
        <v>10000</v>
      </c>
      <c r="P6455" t="str">
        <f t="shared" si="1603"/>
        <v>0</v>
      </c>
      <c r="Q6455" s="1" t="e">
        <f t="shared" si="1604"/>
        <v>#VALUE!</v>
      </c>
      <c r="R6455">
        <f t="shared" si="1605"/>
        <v>10000</v>
      </c>
      <c r="S6455">
        <v>0</v>
      </c>
      <c r="T6455" s="4">
        <v>1000000000</v>
      </c>
      <c r="U6455">
        <f t="shared" si="1615"/>
        <v>1.0000000000000001E-5</v>
      </c>
      <c r="V6455">
        <f t="shared" si="1606"/>
        <v>1E-4</v>
      </c>
      <c r="W6455">
        <f t="shared" si="1607"/>
        <v>8</v>
      </c>
      <c r="X6455" s="5" t="e">
        <f t="shared" si="1608"/>
        <v>#VALUE!</v>
      </c>
      <c r="Z6455">
        <v>40319</v>
      </c>
      <c r="AA6455">
        <v>43320</v>
      </c>
      <c r="AB6455" t="e">
        <f t="shared" si="1609"/>
        <v>#VALUE!</v>
      </c>
      <c r="AC6455" t="e">
        <f t="shared" si="1610"/>
        <v>#VALUE!</v>
      </c>
      <c r="AD6455">
        <v>0</v>
      </c>
      <c r="AE6455">
        <v>78158306</v>
      </c>
      <c r="AF6455">
        <f t="shared" si="1611"/>
        <v>9.5959091027382304E-7</v>
      </c>
      <c r="AG6455">
        <f t="shared" si="1612"/>
        <v>9.5959091027382308E-6</v>
      </c>
      <c r="AH6455" t="e">
        <f t="shared" si="1613"/>
        <v>#VALUE!</v>
      </c>
      <c r="AI6455">
        <f t="shared" si="1614"/>
        <v>6454</v>
      </c>
    </row>
    <row r="6456" spans="1:35" x14ac:dyDescent="0.3">
      <c r="A6456" t="s">
        <v>12201</v>
      </c>
      <c r="B6456">
        <v>4</v>
      </c>
      <c r="C6456">
        <v>1</v>
      </c>
      <c r="D6456" t="s">
        <v>1648</v>
      </c>
      <c r="E6456" t="s">
        <v>11545</v>
      </c>
      <c r="F6456" t="s">
        <v>22</v>
      </c>
      <c r="G6456">
        <v>0</v>
      </c>
      <c r="H6456" t="s">
        <v>26</v>
      </c>
      <c r="I6456" t="s">
        <v>417</v>
      </c>
      <c r="J6456" t="s">
        <v>13859</v>
      </c>
      <c r="K6456">
        <v>1.1000000000000001</v>
      </c>
      <c r="L6456" t="s">
        <v>67</v>
      </c>
      <c r="M6456">
        <f t="shared" si="1600"/>
        <v>0</v>
      </c>
      <c r="N6456" t="str">
        <f t="shared" si="1601"/>
        <v>5.4M</v>
      </c>
      <c r="O6456">
        <f t="shared" si="1602"/>
        <v>100</v>
      </c>
      <c r="P6456" t="str">
        <f t="shared" si="1603"/>
        <v>0</v>
      </c>
      <c r="Q6456" s="1" t="e">
        <f t="shared" si="1604"/>
        <v>#VALUE!</v>
      </c>
      <c r="R6456">
        <f t="shared" si="1605"/>
        <v>100</v>
      </c>
      <c r="S6456">
        <v>0</v>
      </c>
      <c r="T6456" s="4">
        <v>1000000000</v>
      </c>
      <c r="U6456">
        <f t="shared" si="1615"/>
        <v>9.9999999999999995E-8</v>
      </c>
      <c r="V6456">
        <f t="shared" si="1606"/>
        <v>9.9999999999999995E-7</v>
      </c>
      <c r="W6456">
        <f t="shared" si="1607"/>
        <v>8</v>
      </c>
      <c r="X6456" s="5" t="e">
        <f t="shared" si="1608"/>
        <v>#VALUE!</v>
      </c>
      <c r="Z6456">
        <v>40319</v>
      </c>
      <c r="AA6456">
        <v>43320</v>
      </c>
      <c r="AB6456" t="e">
        <f t="shared" si="1609"/>
        <v>#VALUE!</v>
      </c>
      <c r="AC6456" t="e">
        <f t="shared" si="1610"/>
        <v>#VALUE!</v>
      </c>
      <c r="AD6456">
        <v>0</v>
      </c>
      <c r="AE6456">
        <v>78158306</v>
      </c>
      <c r="AF6456">
        <f t="shared" si="1611"/>
        <v>1.279454547031764E-8</v>
      </c>
      <c r="AG6456">
        <f t="shared" si="1612"/>
        <v>1.279454547031764E-7</v>
      </c>
      <c r="AH6456" t="e">
        <f t="shared" si="1613"/>
        <v>#VALUE!</v>
      </c>
      <c r="AI6456">
        <f t="shared" si="1614"/>
        <v>6455</v>
      </c>
    </row>
    <row r="6457" spans="1:35" x14ac:dyDescent="0.3">
      <c r="A6457" t="s">
        <v>2327</v>
      </c>
      <c r="B6457">
        <v>3.1</v>
      </c>
      <c r="C6457">
        <v>24151</v>
      </c>
      <c r="D6457" t="s">
        <v>125</v>
      </c>
      <c r="E6457" t="s">
        <v>839</v>
      </c>
      <c r="F6457" t="s">
        <v>22</v>
      </c>
      <c r="G6457">
        <v>0</v>
      </c>
      <c r="H6457" t="s">
        <v>26</v>
      </c>
      <c r="I6457" t="s">
        <v>40</v>
      </c>
      <c r="J6457" t="s">
        <v>13317</v>
      </c>
      <c r="K6457" t="s">
        <v>2328</v>
      </c>
      <c r="L6457" t="s">
        <v>33</v>
      </c>
      <c r="M6457">
        <f t="shared" si="1600"/>
        <v>0</v>
      </c>
      <c r="N6457" t="str">
        <f t="shared" si="1601"/>
        <v>15M</v>
      </c>
      <c r="O6457">
        <f t="shared" si="1602"/>
        <v>10000000</v>
      </c>
      <c r="P6457" t="str">
        <f t="shared" si="1603"/>
        <v>0</v>
      </c>
      <c r="Q6457" s="1" t="e">
        <f t="shared" si="1604"/>
        <v>#VALUE!</v>
      </c>
      <c r="R6457">
        <f t="shared" si="1605"/>
        <v>10000000</v>
      </c>
      <c r="S6457">
        <v>0</v>
      </c>
      <c r="T6457" s="4">
        <v>1000000000</v>
      </c>
      <c r="U6457">
        <f t="shared" si="1615"/>
        <v>0.01</v>
      </c>
      <c r="V6457">
        <f t="shared" si="1606"/>
        <v>0.1</v>
      </c>
      <c r="W6457">
        <f t="shared" si="1607"/>
        <v>6.2</v>
      </c>
      <c r="X6457" s="5" t="e">
        <f t="shared" si="1608"/>
        <v>#VALUE!</v>
      </c>
      <c r="Z6457">
        <v>40319</v>
      </c>
      <c r="AA6457">
        <v>43320</v>
      </c>
      <c r="AB6457" t="e">
        <f t="shared" si="1609"/>
        <v>#VALUE!</v>
      </c>
      <c r="AC6457" t="e">
        <f t="shared" si="1610"/>
        <v>#VALUE!</v>
      </c>
      <c r="AD6457">
        <v>0</v>
      </c>
      <c r="AE6457">
        <v>78158306</v>
      </c>
      <c r="AF6457">
        <f t="shared" si="1611"/>
        <v>3.0900106765364131E-4</v>
      </c>
      <c r="AG6457">
        <f t="shared" si="1612"/>
        <v>3.0900106765364131E-3</v>
      </c>
      <c r="AH6457" t="e">
        <f t="shared" si="1613"/>
        <v>#VALUE!</v>
      </c>
      <c r="AI6457">
        <f t="shared" si="1614"/>
        <v>6456</v>
      </c>
    </row>
    <row r="6458" spans="1:35" x14ac:dyDescent="0.3">
      <c r="A6458" t="s">
        <v>8798</v>
      </c>
      <c r="B6458">
        <v>4.0999999999999996</v>
      </c>
      <c r="C6458">
        <v>154</v>
      </c>
      <c r="D6458" t="s">
        <v>213</v>
      </c>
      <c r="E6458" t="s">
        <v>8077</v>
      </c>
      <c r="F6458" t="s">
        <v>22</v>
      </c>
      <c r="G6458">
        <v>0</v>
      </c>
      <c r="H6458" t="s">
        <v>26</v>
      </c>
      <c r="I6458" t="s">
        <v>2093</v>
      </c>
      <c r="J6458" t="s">
        <v>14029</v>
      </c>
      <c r="K6458" t="s">
        <v>1366</v>
      </c>
      <c r="L6458" t="s">
        <v>33</v>
      </c>
      <c r="M6458">
        <f t="shared" si="1600"/>
        <v>0</v>
      </c>
      <c r="N6458" t="str">
        <f t="shared" si="1601"/>
        <v>16M</v>
      </c>
      <c r="O6458">
        <f t="shared" si="1602"/>
        <v>10000</v>
      </c>
      <c r="P6458" t="str">
        <f t="shared" si="1603"/>
        <v>0</v>
      </c>
      <c r="Q6458" s="1" t="e">
        <f t="shared" si="1604"/>
        <v>#VALUE!</v>
      </c>
      <c r="R6458">
        <f t="shared" si="1605"/>
        <v>10000</v>
      </c>
      <c r="S6458">
        <v>0</v>
      </c>
      <c r="T6458" s="4">
        <v>1000000000</v>
      </c>
      <c r="U6458">
        <f t="shared" si="1615"/>
        <v>1.0000000000000001E-5</v>
      </c>
      <c r="V6458">
        <f t="shared" si="1606"/>
        <v>1E-4</v>
      </c>
      <c r="W6458">
        <f t="shared" si="1607"/>
        <v>8.1999999999999993</v>
      </c>
      <c r="X6458" s="5" t="e">
        <f t="shared" si="1608"/>
        <v>#VALUE!</v>
      </c>
      <c r="Z6458">
        <v>40319</v>
      </c>
      <c r="AA6458">
        <v>43320</v>
      </c>
      <c r="AB6458" t="e">
        <f t="shared" si="1609"/>
        <v>#VALUE!</v>
      </c>
      <c r="AC6458" t="e">
        <f t="shared" si="1610"/>
        <v>#VALUE!</v>
      </c>
      <c r="AD6458">
        <v>0</v>
      </c>
      <c r="AE6458">
        <v>78158306</v>
      </c>
      <c r="AF6458">
        <f t="shared" si="1611"/>
        <v>1.9703600024289165E-6</v>
      </c>
      <c r="AG6458">
        <f t="shared" si="1612"/>
        <v>1.9703600024289163E-5</v>
      </c>
      <c r="AH6458" t="e">
        <f t="shared" si="1613"/>
        <v>#VALUE!</v>
      </c>
      <c r="AI6458">
        <f t="shared" si="1614"/>
        <v>6457</v>
      </c>
    </row>
    <row r="6459" spans="1:35" x14ac:dyDescent="0.3">
      <c r="A6459" t="s">
        <v>4520</v>
      </c>
      <c r="B6459">
        <v>4.4000000000000004</v>
      </c>
      <c r="C6459">
        <v>16192</v>
      </c>
      <c r="D6459" t="s">
        <v>1829</v>
      </c>
      <c r="E6459" t="s">
        <v>3280</v>
      </c>
      <c r="F6459" t="s">
        <v>22</v>
      </c>
      <c r="G6459">
        <v>0</v>
      </c>
      <c r="H6459" t="s">
        <v>26</v>
      </c>
      <c r="I6459" t="s">
        <v>40</v>
      </c>
      <c r="J6459" t="s">
        <v>3662</v>
      </c>
      <c r="K6459" t="s">
        <v>4521</v>
      </c>
      <c r="L6459" t="s">
        <v>67</v>
      </c>
      <c r="M6459">
        <f t="shared" si="1600"/>
        <v>0</v>
      </c>
      <c r="N6459" t="str">
        <f t="shared" si="1601"/>
        <v>1.6M</v>
      </c>
      <c r="O6459">
        <f t="shared" si="1602"/>
        <v>1000000</v>
      </c>
      <c r="P6459" t="str">
        <f t="shared" si="1603"/>
        <v>0</v>
      </c>
      <c r="Q6459" s="1" t="e">
        <f t="shared" si="1604"/>
        <v>#VALUE!</v>
      </c>
      <c r="R6459">
        <f t="shared" si="1605"/>
        <v>1000000</v>
      </c>
      <c r="S6459">
        <v>0</v>
      </c>
      <c r="T6459" s="4">
        <v>1000000000</v>
      </c>
      <c r="U6459">
        <f t="shared" si="1615"/>
        <v>1E-3</v>
      </c>
      <c r="V6459">
        <f t="shared" si="1606"/>
        <v>0.01</v>
      </c>
      <c r="W6459">
        <f t="shared" si="1607"/>
        <v>8.8000000000000007</v>
      </c>
      <c r="X6459" s="5" t="e">
        <f t="shared" si="1608"/>
        <v>#VALUE!</v>
      </c>
      <c r="Z6459">
        <v>40319</v>
      </c>
      <c r="AA6459">
        <v>43320</v>
      </c>
      <c r="AB6459" t="e">
        <f t="shared" si="1609"/>
        <v>#VALUE!</v>
      </c>
      <c r="AC6459" t="e">
        <f t="shared" si="1610"/>
        <v>#VALUE!</v>
      </c>
      <c r="AD6459">
        <v>0</v>
      </c>
      <c r="AE6459">
        <v>78158306</v>
      </c>
      <c r="AF6459">
        <f t="shared" si="1611"/>
        <v>2.0716928025538321E-4</v>
      </c>
      <c r="AG6459">
        <f t="shared" si="1612"/>
        <v>2.071692802553832E-3</v>
      </c>
      <c r="AH6459" t="e">
        <f t="shared" si="1613"/>
        <v>#VALUE!</v>
      </c>
      <c r="AI6459">
        <f t="shared" si="1614"/>
        <v>6458</v>
      </c>
    </row>
    <row r="6460" spans="1:35" x14ac:dyDescent="0.3">
      <c r="A6460" t="s">
        <v>5217</v>
      </c>
      <c r="B6460">
        <v>3.2</v>
      </c>
      <c r="C6460">
        <v>3031</v>
      </c>
      <c r="D6460" t="s">
        <v>764</v>
      </c>
      <c r="E6460" t="s">
        <v>3280</v>
      </c>
      <c r="F6460" t="s">
        <v>22</v>
      </c>
      <c r="G6460">
        <v>0</v>
      </c>
      <c r="H6460" t="s">
        <v>26</v>
      </c>
      <c r="I6460" t="s">
        <v>312</v>
      </c>
      <c r="J6460" t="s">
        <v>13337</v>
      </c>
      <c r="K6460" t="s">
        <v>1645</v>
      </c>
      <c r="L6460" t="s">
        <v>67</v>
      </c>
      <c r="M6460">
        <f t="shared" si="1600"/>
        <v>0</v>
      </c>
      <c r="N6460" t="str">
        <f t="shared" si="1601"/>
        <v>2.7M</v>
      </c>
      <c r="O6460">
        <f t="shared" si="1602"/>
        <v>1000000</v>
      </c>
      <c r="P6460" t="str">
        <f t="shared" si="1603"/>
        <v>0</v>
      </c>
      <c r="Q6460" s="1" t="e">
        <f t="shared" si="1604"/>
        <v>#VALUE!</v>
      </c>
      <c r="R6460">
        <f t="shared" si="1605"/>
        <v>1000000</v>
      </c>
      <c r="S6460">
        <v>0</v>
      </c>
      <c r="T6460" s="4">
        <v>1000000000</v>
      </c>
      <c r="U6460">
        <f t="shared" si="1615"/>
        <v>1E-3</v>
      </c>
      <c r="V6460">
        <f t="shared" si="1606"/>
        <v>0.01</v>
      </c>
      <c r="W6460">
        <f t="shared" si="1607"/>
        <v>6.4</v>
      </c>
      <c r="X6460" s="5" t="e">
        <f t="shared" si="1608"/>
        <v>#VALUE!</v>
      </c>
      <c r="Z6460">
        <v>40319</v>
      </c>
      <c r="AA6460">
        <v>43320</v>
      </c>
      <c r="AB6460" t="e">
        <f t="shared" si="1609"/>
        <v>#VALUE!</v>
      </c>
      <c r="AC6460" t="e">
        <f t="shared" si="1610"/>
        <v>#VALUE!</v>
      </c>
      <c r="AD6460">
        <v>0</v>
      </c>
      <c r="AE6460">
        <v>78158306</v>
      </c>
      <c r="AF6460">
        <f t="shared" si="1611"/>
        <v>3.8780267320532766E-5</v>
      </c>
      <c r="AG6460">
        <f t="shared" si="1612"/>
        <v>3.8780267320532766E-4</v>
      </c>
      <c r="AH6460" t="e">
        <f t="shared" si="1613"/>
        <v>#VALUE!</v>
      </c>
      <c r="AI6460">
        <f t="shared" si="1614"/>
        <v>6459</v>
      </c>
    </row>
    <row r="6461" spans="1:35" x14ac:dyDescent="0.3">
      <c r="A6461" t="s">
        <v>8363</v>
      </c>
      <c r="B6461">
        <v>3.2</v>
      </c>
      <c r="C6461">
        <v>429</v>
      </c>
      <c r="D6461" t="s">
        <v>681</v>
      </c>
      <c r="E6461" t="s">
        <v>8077</v>
      </c>
      <c r="F6461" t="s">
        <v>22</v>
      </c>
      <c r="G6461">
        <v>0</v>
      </c>
      <c r="H6461" t="s">
        <v>26</v>
      </c>
      <c r="I6461" t="s">
        <v>927</v>
      </c>
      <c r="J6461" t="s">
        <v>13352</v>
      </c>
      <c r="K6461" t="s">
        <v>1390</v>
      </c>
      <c r="L6461" t="s">
        <v>56</v>
      </c>
      <c r="M6461">
        <f t="shared" si="1600"/>
        <v>0</v>
      </c>
      <c r="N6461" t="str">
        <f t="shared" si="1601"/>
        <v>18M</v>
      </c>
      <c r="O6461">
        <f t="shared" si="1602"/>
        <v>10000</v>
      </c>
      <c r="P6461" t="str">
        <f t="shared" si="1603"/>
        <v>0</v>
      </c>
      <c r="Q6461" s="1" t="e">
        <f t="shared" si="1604"/>
        <v>#VALUE!</v>
      </c>
      <c r="R6461">
        <f t="shared" si="1605"/>
        <v>10000</v>
      </c>
      <c r="S6461">
        <v>0</v>
      </c>
      <c r="T6461" s="4">
        <v>1000000000</v>
      </c>
      <c r="U6461">
        <f t="shared" si="1615"/>
        <v>1.0000000000000001E-5</v>
      </c>
      <c r="V6461">
        <f t="shared" si="1606"/>
        <v>1E-4</v>
      </c>
      <c r="W6461">
        <f t="shared" si="1607"/>
        <v>6.4</v>
      </c>
      <c r="X6461" s="5" t="e">
        <f t="shared" si="1608"/>
        <v>#VALUE!</v>
      </c>
      <c r="Z6461">
        <v>40319</v>
      </c>
      <c r="AA6461">
        <v>43320</v>
      </c>
      <c r="AB6461" t="e">
        <f t="shared" si="1609"/>
        <v>#VALUE!</v>
      </c>
      <c r="AC6461" t="e">
        <f t="shared" si="1610"/>
        <v>#VALUE!</v>
      </c>
      <c r="AD6461">
        <v>0</v>
      </c>
      <c r="AE6461">
        <v>78158306</v>
      </c>
      <c r="AF6461">
        <f t="shared" si="1611"/>
        <v>5.4888600067662676E-6</v>
      </c>
      <c r="AG6461">
        <f t="shared" si="1612"/>
        <v>5.4888600067662674E-5</v>
      </c>
      <c r="AH6461" t="e">
        <f t="shared" si="1613"/>
        <v>#VALUE!</v>
      </c>
      <c r="AI6461">
        <f t="shared" si="1614"/>
        <v>6460</v>
      </c>
    </row>
    <row r="6462" spans="1:35" x14ac:dyDescent="0.3">
      <c r="A6462" t="s">
        <v>10272</v>
      </c>
      <c r="B6462">
        <v>4.0999999999999996</v>
      </c>
      <c r="C6462">
        <v>46</v>
      </c>
      <c r="D6462" t="s">
        <v>395</v>
      </c>
      <c r="E6462" t="s">
        <v>10032</v>
      </c>
      <c r="F6462" t="s">
        <v>22</v>
      </c>
      <c r="G6462">
        <v>0</v>
      </c>
      <c r="H6462" t="s">
        <v>26</v>
      </c>
      <c r="I6462" t="s">
        <v>39</v>
      </c>
      <c r="J6462" t="s">
        <v>14030</v>
      </c>
      <c r="K6462" t="s">
        <v>1366</v>
      </c>
      <c r="L6462" t="s">
        <v>67</v>
      </c>
      <c r="M6462">
        <f t="shared" si="1600"/>
        <v>0</v>
      </c>
      <c r="N6462" t="str">
        <f t="shared" si="1601"/>
        <v>12M</v>
      </c>
      <c r="O6462">
        <f t="shared" si="1602"/>
        <v>1000</v>
      </c>
      <c r="P6462" t="str">
        <f t="shared" si="1603"/>
        <v>0</v>
      </c>
      <c r="Q6462" s="1" t="e">
        <f t="shared" si="1604"/>
        <v>#VALUE!</v>
      </c>
      <c r="R6462">
        <f t="shared" si="1605"/>
        <v>1000</v>
      </c>
      <c r="S6462">
        <v>0</v>
      </c>
      <c r="T6462" s="4">
        <v>1000000000</v>
      </c>
      <c r="U6462">
        <f t="shared" si="1615"/>
        <v>9.9999999999999995E-7</v>
      </c>
      <c r="V6462">
        <f t="shared" si="1606"/>
        <v>9.9999999999999991E-6</v>
      </c>
      <c r="W6462">
        <f t="shared" si="1607"/>
        <v>8.1999999999999993</v>
      </c>
      <c r="X6462" s="5" t="e">
        <f t="shared" si="1608"/>
        <v>#VALUE!</v>
      </c>
      <c r="Z6462">
        <v>40319</v>
      </c>
      <c r="AA6462">
        <v>43320</v>
      </c>
      <c r="AB6462" t="e">
        <f t="shared" si="1609"/>
        <v>#VALUE!</v>
      </c>
      <c r="AC6462" t="e">
        <f t="shared" si="1610"/>
        <v>#VALUE!</v>
      </c>
      <c r="AD6462">
        <v>0</v>
      </c>
      <c r="AE6462">
        <v>78158306</v>
      </c>
      <c r="AF6462">
        <f t="shared" si="1611"/>
        <v>5.8854909163461143E-7</v>
      </c>
      <c r="AG6462">
        <f t="shared" si="1612"/>
        <v>5.8854909163461141E-6</v>
      </c>
      <c r="AH6462" t="e">
        <f t="shared" si="1613"/>
        <v>#VALUE!</v>
      </c>
      <c r="AI6462">
        <f t="shared" si="1614"/>
        <v>6461</v>
      </c>
    </row>
    <row r="6463" spans="1:35" x14ac:dyDescent="0.3">
      <c r="A6463" t="s">
        <v>5843</v>
      </c>
      <c r="B6463">
        <v>3.5</v>
      </c>
      <c r="C6463">
        <v>2310</v>
      </c>
      <c r="D6463" t="s">
        <v>669</v>
      </c>
      <c r="E6463" t="s">
        <v>5276</v>
      </c>
      <c r="F6463" t="s">
        <v>22</v>
      </c>
      <c r="G6463">
        <v>0</v>
      </c>
      <c r="H6463" t="s">
        <v>26</v>
      </c>
      <c r="I6463" t="s">
        <v>346</v>
      </c>
      <c r="J6463" t="s">
        <v>13560</v>
      </c>
      <c r="K6463">
        <v>1.06</v>
      </c>
      <c r="L6463" t="s">
        <v>33</v>
      </c>
      <c r="M6463">
        <f t="shared" si="1600"/>
        <v>0</v>
      </c>
      <c r="N6463" t="str">
        <f t="shared" si="1601"/>
        <v>3.1M</v>
      </c>
      <c r="O6463">
        <f t="shared" si="1602"/>
        <v>500000</v>
      </c>
      <c r="P6463" t="str">
        <f t="shared" si="1603"/>
        <v>0</v>
      </c>
      <c r="Q6463" s="1" t="e">
        <f t="shared" si="1604"/>
        <v>#VALUE!</v>
      </c>
      <c r="R6463">
        <f t="shared" si="1605"/>
        <v>500000</v>
      </c>
      <c r="S6463">
        <v>0</v>
      </c>
      <c r="T6463" s="4">
        <v>1000000000</v>
      </c>
      <c r="U6463">
        <f t="shared" si="1615"/>
        <v>5.0000000000000001E-4</v>
      </c>
      <c r="V6463">
        <f t="shared" si="1606"/>
        <v>5.0000000000000001E-3</v>
      </c>
      <c r="W6463">
        <f t="shared" si="1607"/>
        <v>7</v>
      </c>
      <c r="X6463" s="5" t="e">
        <f t="shared" si="1608"/>
        <v>#VALUE!</v>
      </c>
      <c r="Z6463">
        <v>40319</v>
      </c>
      <c r="AA6463">
        <v>43320</v>
      </c>
      <c r="AB6463" t="e">
        <f t="shared" si="1609"/>
        <v>#VALUE!</v>
      </c>
      <c r="AC6463" t="e">
        <f t="shared" si="1610"/>
        <v>#VALUE!</v>
      </c>
      <c r="AD6463">
        <v>0</v>
      </c>
      <c r="AE6463">
        <v>78158306</v>
      </c>
      <c r="AF6463">
        <f t="shared" si="1611"/>
        <v>2.9555400036433748E-5</v>
      </c>
      <c r="AG6463">
        <f t="shared" si="1612"/>
        <v>2.9555400036433748E-4</v>
      </c>
      <c r="AH6463" t="e">
        <f t="shared" si="1613"/>
        <v>#VALUE!</v>
      </c>
      <c r="AI6463">
        <f t="shared" si="1614"/>
        <v>6462</v>
      </c>
    </row>
    <row r="6464" spans="1:35" x14ac:dyDescent="0.3">
      <c r="A6464" t="s">
        <v>8899</v>
      </c>
      <c r="B6464">
        <v>3.5</v>
      </c>
      <c r="C6464">
        <v>125</v>
      </c>
      <c r="D6464" t="s">
        <v>1490</v>
      </c>
      <c r="E6464" t="s">
        <v>8077</v>
      </c>
      <c r="F6464" t="s">
        <v>22</v>
      </c>
      <c r="G6464">
        <v>0</v>
      </c>
      <c r="H6464" t="s">
        <v>26</v>
      </c>
      <c r="I6464" t="s">
        <v>417</v>
      </c>
      <c r="J6464" t="s">
        <v>13497</v>
      </c>
      <c r="K6464" t="s">
        <v>1265</v>
      </c>
      <c r="L6464" t="s">
        <v>130</v>
      </c>
      <c r="M6464">
        <f t="shared" si="1600"/>
        <v>0</v>
      </c>
      <c r="N6464" t="str">
        <f t="shared" si="1601"/>
        <v>4.3M</v>
      </c>
      <c r="O6464">
        <f t="shared" si="1602"/>
        <v>10000</v>
      </c>
      <c r="P6464" t="str">
        <f t="shared" si="1603"/>
        <v>0</v>
      </c>
      <c r="Q6464" s="1" t="e">
        <f t="shared" si="1604"/>
        <v>#VALUE!</v>
      </c>
      <c r="R6464">
        <f t="shared" si="1605"/>
        <v>10000</v>
      </c>
      <c r="S6464">
        <v>0</v>
      </c>
      <c r="T6464" s="4">
        <v>1000000000</v>
      </c>
      <c r="U6464">
        <f t="shared" si="1615"/>
        <v>1.0000000000000001E-5</v>
      </c>
      <c r="V6464">
        <f t="shared" si="1606"/>
        <v>1E-4</v>
      </c>
      <c r="W6464">
        <f t="shared" si="1607"/>
        <v>7</v>
      </c>
      <c r="X6464" s="5" t="e">
        <f t="shared" si="1608"/>
        <v>#VALUE!</v>
      </c>
      <c r="Z6464">
        <v>40319</v>
      </c>
      <c r="AA6464">
        <v>43320</v>
      </c>
      <c r="AB6464" t="e">
        <f t="shared" si="1609"/>
        <v>#VALUE!</v>
      </c>
      <c r="AC6464" t="e">
        <f t="shared" si="1610"/>
        <v>#VALUE!</v>
      </c>
      <c r="AD6464">
        <v>0</v>
      </c>
      <c r="AE6464">
        <v>78158306</v>
      </c>
      <c r="AF6464">
        <f t="shared" si="1611"/>
        <v>1.599318183789705E-6</v>
      </c>
      <c r="AG6464">
        <f t="shared" si="1612"/>
        <v>1.5993181837897049E-5</v>
      </c>
      <c r="AH6464" t="e">
        <f t="shared" si="1613"/>
        <v>#VALUE!</v>
      </c>
      <c r="AI6464">
        <f t="shared" si="1614"/>
        <v>6463</v>
      </c>
    </row>
    <row r="6465" spans="1:35" x14ac:dyDescent="0.3">
      <c r="A6465" t="s">
        <v>6833</v>
      </c>
      <c r="B6465">
        <v>3.3</v>
      </c>
      <c r="C6465">
        <v>1391</v>
      </c>
      <c r="D6465" t="s">
        <v>20</v>
      </c>
      <c r="E6465" t="s">
        <v>5956</v>
      </c>
      <c r="F6465" t="s">
        <v>22</v>
      </c>
      <c r="G6465">
        <v>0</v>
      </c>
      <c r="H6465" t="s">
        <v>26</v>
      </c>
      <c r="I6465" t="s">
        <v>117</v>
      </c>
      <c r="J6465" t="s">
        <v>13498</v>
      </c>
      <c r="K6465" t="s">
        <v>20</v>
      </c>
      <c r="L6465" t="s">
        <v>20</v>
      </c>
      <c r="M6465">
        <f t="shared" si="1600"/>
        <v>0</v>
      </c>
      <c r="N6465" t="str">
        <f t="shared" si="1601"/>
        <v>N/A</v>
      </c>
      <c r="O6465">
        <f t="shared" si="1602"/>
        <v>100000</v>
      </c>
      <c r="P6465" t="str">
        <f t="shared" si="1603"/>
        <v>0</v>
      </c>
      <c r="Q6465" s="1" t="e">
        <f t="shared" si="1604"/>
        <v>#VALUE!</v>
      </c>
      <c r="R6465">
        <f t="shared" si="1605"/>
        <v>100000</v>
      </c>
      <c r="S6465">
        <v>0</v>
      </c>
      <c r="T6465" s="4">
        <v>1000000000</v>
      </c>
      <c r="U6465">
        <f t="shared" si="1615"/>
        <v>1E-4</v>
      </c>
      <c r="V6465">
        <f t="shared" si="1606"/>
        <v>1E-3</v>
      </c>
      <c r="W6465">
        <f t="shared" si="1607"/>
        <v>6.6</v>
      </c>
      <c r="X6465" s="5" t="e">
        <f t="shared" si="1608"/>
        <v>#VALUE!</v>
      </c>
      <c r="Z6465">
        <v>40319</v>
      </c>
      <c r="AA6465">
        <v>43320</v>
      </c>
      <c r="AB6465" t="e">
        <f t="shared" si="1609"/>
        <v>#VALUE!</v>
      </c>
      <c r="AC6465" t="e">
        <f t="shared" si="1610"/>
        <v>#VALUE!</v>
      </c>
      <c r="AD6465">
        <v>0</v>
      </c>
      <c r="AE6465">
        <v>78158306</v>
      </c>
      <c r="AF6465">
        <f t="shared" si="1611"/>
        <v>1.7797212749211835E-5</v>
      </c>
      <c r="AG6465">
        <f t="shared" si="1612"/>
        <v>1.7797212749211835E-4</v>
      </c>
      <c r="AH6465" t="e">
        <f t="shared" si="1613"/>
        <v>#VALUE!</v>
      </c>
      <c r="AI6465">
        <f t="shared" si="1614"/>
        <v>6464</v>
      </c>
    </row>
    <row r="6466" spans="1:35" x14ac:dyDescent="0.3">
      <c r="A6466" t="s">
        <v>2795</v>
      </c>
      <c r="B6466">
        <v>4.0999999999999996</v>
      </c>
      <c r="C6466">
        <v>74842</v>
      </c>
      <c r="D6466" t="s">
        <v>142</v>
      </c>
      <c r="E6466" t="s">
        <v>2379</v>
      </c>
      <c r="F6466" t="s">
        <v>22</v>
      </c>
      <c r="G6466">
        <v>0</v>
      </c>
      <c r="H6466" t="s">
        <v>23</v>
      </c>
      <c r="I6466" t="s">
        <v>81</v>
      </c>
      <c r="J6466" t="s">
        <v>2796</v>
      </c>
      <c r="K6466">
        <v>1.7</v>
      </c>
      <c r="L6466" t="s">
        <v>163</v>
      </c>
      <c r="M6466">
        <f t="shared" ref="M6466:M6529" si="1616">IF(F6466="Free", 0, IF(F6466="Paid", 1, ""))</f>
        <v>0</v>
      </c>
      <c r="N6466" t="str">
        <f t="shared" ref="N6466:N6529" si="1617">IF(RIGHT(D6466,1)="M", D6466, IF(RIGHT(D6466,1)="k", TEXT(LEFT(D6466,LEN(D6466)-1)/1024,"0.00") &amp; "M", IF(D6466="Varies with device", "N/A", "")))</f>
        <v>99M</v>
      </c>
      <c r="O6466">
        <f t="shared" ref="O6466:O6529" si="1618">VALUE(SUBSTITUTE(SUBSTITUTE(E6466, "+", ""), ",", ""))</f>
        <v>5000000</v>
      </c>
      <c r="P6466" t="str">
        <f t="shared" ref="P6466:P6529" si="1619">SUBSTITUTE(G6466, "$", "")</f>
        <v>0</v>
      </c>
      <c r="Q6466" s="1" t="e">
        <f t="shared" ref="Q6466:Q6529" si="1620">DATEVALUE(J6466)</f>
        <v>#VALUE!</v>
      </c>
      <c r="R6466">
        <f t="shared" ref="R6466:R6529" si="1621">IF(ISNUMBER(O6466), O6466, 0)</f>
        <v>5000000</v>
      </c>
      <c r="S6466">
        <v>0</v>
      </c>
      <c r="T6466" s="4">
        <v>1000000000</v>
      </c>
      <c r="U6466">
        <f t="shared" si="1615"/>
        <v>5.0000000000000001E-3</v>
      </c>
      <c r="V6466">
        <f t="shared" ref="V6466:V6529" si="1622">U6466 * 10</f>
        <v>0.05</v>
      </c>
      <c r="W6466">
        <f t="shared" ref="W6466:W6529" si="1623">B6466*2</f>
        <v>8.1999999999999993</v>
      </c>
      <c r="X6466" s="5" t="e">
        <f t="shared" ref="X6466:X6529" si="1624">Q6466 - $Y$2</f>
        <v>#VALUE!</v>
      </c>
      <c r="Z6466">
        <v>40319</v>
      </c>
      <c r="AA6466">
        <v>43320</v>
      </c>
      <c r="AB6466" t="e">
        <f t="shared" ref="AB6466:AB6529" si="1625">IF($AA$2 &lt;&gt; $Z$2, (X6466 - $Z$2) / ($AA$2 - $Z$2), NA())</f>
        <v>#VALUE!</v>
      </c>
      <c r="AC6466" t="e">
        <f t="shared" ref="AC6466:AC6529" si="1626">AB6466 * 10</f>
        <v>#VALUE!</v>
      </c>
      <c r="AD6466">
        <v>0</v>
      </c>
      <c r="AE6466">
        <v>78158306</v>
      </c>
      <c r="AF6466">
        <f t="shared" ref="AF6466:AF6529" si="1627">IF($AE$2 &lt;&gt; $AD$2, (C6466 - $AD$2) / ($AE$2 - $AD$2), NA())</f>
        <v>9.5756937208951276E-4</v>
      </c>
      <c r="AG6466">
        <f t="shared" ref="AG6466:AG6529" si="1628">AF6466*10</f>
        <v>9.575693720895128E-3</v>
      </c>
      <c r="AH6466" t="e">
        <f t="shared" ref="AH6466:AH6529" si="1629">IF(W6466 &gt; 4,
   IF(V6466 &gt; 5,
      (V6466 * 2) + W6466 + AG6466 + AC6466,
      V6466 + W6466 + AG6466 + AC6466),
   V6466 + W6466 + AG6466 + AC6466)</f>
        <v>#VALUE!</v>
      </c>
      <c r="AI6466">
        <f t="shared" si="1614"/>
        <v>6465</v>
      </c>
    </row>
    <row r="6467" spans="1:35" x14ac:dyDescent="0.3">
      <c r="A6467" t="s">
        <v>2644</v>
      </c>
      <c r="B6467">
        <v>3.5</v>
      </c>
      <c r="C6467">
        <v>113183</v>
      </c>
      <c r="D6467" t="s">
        <v>489</v>
      </c>
      <c r="E6467" t="s">
        <v>2379</v>
      </c>
      <c r="F6467" t="s">
        <v>22</v>
      </c>
      <c r="G6467">
        <v>0</v>
      </c>
      <c r="H6467" t="s">
        <v>26</v>
      </c>
      <c r="I6467" t="s">
        <v>346</v>
      </c>
      <c r="J6467" t="s">
        <v>14002</v>
      </c>
      <c r="K6467">
        <v>10.6</v>
      </c>
      <c r="L6467" t="s">
        <v>33</v>
      </c>
      <c r="M6467">
        <f t="shared" si="1616"/>
        <v>0</v>
      </c>
      <c r="N6467" t="str">
        <f t="shared" si="1617"/>
        <v>36M</v>
      </c>
      <c r="O6467">
        <f t="shared" si="1618"/>
        <v>5000000</v>
      </c>
      <c r="P6467" t="str">
        <f t="shared" si="1619"/>
        <v>0</v>
      </c>
      <c r="Q6467" s="1" t="e">
        <f t="shared" si="1620"/>
        <v>#VALUE!</v>
      </c>
      <c r="R6467">
        <f t="shared" si="1621"/>
        <v>5000000</v>
      </c>
      <c r="S6467">
        <v>0</v>
      </c>
      <c r="T6467" s="4">
        <v>1000000000</v>
      </c>
      <c r="U6467">
        <f t="shared" si="1615"/>
        <v>5.0000000000000001E-3</v>
      </c>
      <c r="V6467">
        <f t="shared" si="1622"/>
        <v>0.05</v>
      </c>
      <c r="W6467">
        <f t="shared" si="1623"/>
        <v>7</v>
      </c>
      <c r="X6467" s="5" t="e">
        <f t="shared" si="1624"/>
        <v>#VALUE!</v>
      </c>
      <c r="Z6467">
        <v>40319</v>
      </c>
      <c r="AA6467">
        <v>43320</v>
      </c>
      <c r="AB6467" t="e">
        <f t="shared" si="1625"/>
        <v>#VALUE!</v>
      </c>
      <c r="AC6467" t="e">
        <f t="shared" si="1626"/>
        <v>#VALUE!</v>
      </c>
      <c r="AD6467">
        <v>0</v>
      </c>
      <c r="AE6467">
        <v>78158306</v>
      </c>
      <c r="AF6467">
        <f t="shared" si="1627"/>
        <v>1.4481250399669614E-3</v>
      </c>
      <c r="AG6467">
        <f t="shared" si="1628"/>
        <v>1.4481250399669614E-2</v>
      </c>
      <c r="AH6467" t="e">
        <f t="shared" si="1629"/>
        <v>#VALUE!</v>
      </c>
      <c r="AI6467">
        <f t="shared" ref="AI6467:AI6530" si="1630">ROW() - 1</f>
        <v>6466</v>
      </c>
    </row>
    <row r="6468" spans="1:35" x14ac:dyDescent="0.3">
      <c r="A6468" t="s">
        <v>11716</v>
      </c>
      <c r="B6468">
        <v>3.6</v>
      </c>
      <c r="C6468">
        <v>8</v>
      </c>
      <c r="D6468" t="s">
        <v>1804</v>
      </c>
      <c r="E6468" t="s">
        <v>11545</v>
      </c>
      <c r="F6468" t="s">
        <v>22</v>
      </c>
      <c r="G6468">
        <v>0</v>
      </c>
      <c r="H6468" t="s">
        <v>26</v>
      </c>
      <c r="I6468" t="s">
        <v>47</v>
      </c>
      <c r="J6468" t="s">
        <v>14031</v>
      </c>
      <c r="K6468" t="s">
        <v>11717</v>
      </c>
      <c r="L6468" t="s">
        <v>33</v>
      </c>
      <c r="M6468">
        <f t="shared" si="1616"/>
        <v>0</v>
      </c>
      <c r="N6468" t="str">
        <f t="shared" si="1617"/>
        <v>3.2M</v>
      </c>
      <c r="O6468">
        <f t="shared" si="1618"/>
        <v>100</v>
      </c>
      <c r="P6468" t="str">
        <f t="shared" si="1619"/>
        <v>0</v>
      </c>
      <c r="Q6468" s="1" t="e">
        <f t="shared" si="1620"/>
        <v>#VALUE!</v>
      </c>
      <c r="R6468">
        <f t="shared" si="1621"/>
        <v>100</v>
      </c>
      <c r="S6468">
        <v>0</v>
      </c>
      <c r="T6468" s="4">
        <v>1000000000</v>
      </c>
      <c r="U6468">
        <f t="shared" si="1615"/>
        <v>9.9999999999999995E-8</v>
      </c>
      <c r="V6468">
        <f t="shared" si="1622"/>
        <v>9.9999999999999995E-7</v>
      </c>
      <c r="W6468">
        <f t="shared" si="1623"/>
        <v>7.2</v>
      </c>
      <c r="X6468" s="5" t="e">
        <f t="shared" si="1624"/>
        <v>#VALUE!</v>
      </c>
      <c r="Z6468">
        <v>40319</v>
      </c>
      <c r="AA6468">
        <v>43320</v>
      </c>
      <c r="AB6468" t="e">
        <f t="shared" si="1625"/>
        <v>#VALUE!</v>
      </c>
      <c r="AC6468" t="e">
        <f t="shared" si="1626"/>
        <v>#VALUE!</v>
      </c>
      <c r="AD6468">
        <v>0</v>
      </c>
      <c r="AE6468">
        <v>78158306</v>
      </c>
      <c r="AF6468">
        <f t="shared" si="1627"/>
        <v>1.0235636376254112E-7</v>
      </c>
      <c r="AG6468">
        <f t="shared" si="1628"/>
        <v>1.0235636376254112E-6</v>
      </c>
      <c r="AH6468" t="e">
        <f t="shared" si="1629"/>
        <v>#VALUE!</v>
      </c>
      <c r="AI6468">
        <f t="shared" si="1630"/>
        <v>6467</v>
      </c>
    </row>
    <row r="6469" spans="1:35" x14ac:dyDescent="0.3">
      <c r="A6469" t="s">
        <v>1850</v>
      </c>
      <c r="B6469">
        <v>4.3</v>
      </c>
      <c r="C6469">
        <v>157997</v>
      </c>
      <c r="D6469" t="s">
        <v>608</v>
      </c>
      <c r="E6469" t="s">
        <v>839</v>
      </c>
      <c r="F6469" t="s">
        <v>22</v>
      </c>
      <c r="G6469">
        <v>0</v>
      </c>
      <c r="H6469" t="s">
        <v>26</v>
      </c>
      <c r="I6469" t="s">
        <v>479</v>
      </c>
      <c r="J6469" t="s">
        <v>1851</v>
      </c>
      <c r="K6469" t="s">
        <v>796</v>
      </c>
      <c r="L6469" t="s">
        <v>512</v>
      </c>
      <c r="M6469">
        <f t="shared" si="1616"/>
        <v>0</v>
      </c>
      <c r="N6469" t="str">
        <f t="shared" si="1617"/>
        <v>27M</v>
      </c>
      <c r="O6469">
        <f t="shared" si="1618"/>
        <v>10000000</v>
      </c>
      <c r="P6469" t="str">
        <f t="shared" si="1619"/>
        <v>0</v>
      </c>
      <c r="Q6469" s="1" t="e">
        <f t="shared" si="1620"/>
        <v>#VALUE!</v>
      </c>
      <c r="R6469">
        <f t="shared" si="1621"/>
        <v>10000000</v>
      </c>
      <c r="S6469">
        <v>0</v>
      </c>
      <c r="T6469" s="4">
        <v>1000000000</v>
      </c>
      <c r="U6469">
        <f t="shared" si="1615"/>
        <v>0.01</v>
      </c>
      <c r="V6469">
        <f t="shared" si="1622"/>
        <v>0.1</v>
      </c>
      <c r="W6469">
        <f t="shared" si="1623"/>
        <v>8.6</v>
      </c>
      <c r="X6469" s="5" t="e">
        <f t="shared" si="1624"/>
        <v>#VALUE!</v>
      </c>
      <c r="Z6469">
        <v>40319</v>
      </c>
      <c r="AA6469">
        <v>43320</v>
      </c>
      <c r="AB6469" t="e">
        <f t="shared" si="1625"/>
        <v>#VALUE!</v>
      </c>
      <c r="AC6469" t="e">
        <f t="shared" si="1626"/>
        <v>#VALUE!</v>
      </c>
      <c r="AD6469">
        <v>0</v>
      </c>
      <c r="AE6469">
        <v>78158306</v>
      </c>
      <c r="AF6469">
        <f t="shared" si="1627"/>
        <v>2.0214998006737759E-3</v>
      </c>
      <c r="AG6469">
        <f t="shared" si="1628"/>
        <v>2.0214998006737761E-2</v>
      </c>
      <c r="AH6469" t="e">
        <f t="shared" si="1629"/>
        <v>#VALUE!</v>
      </c>
      <c r="AI6469">
        <f t="shared" si="1630"/>
        <v>6468</v>
      </c>
    </row>
    <row r="6470" spans="1:35" x14ac:dyDescent="0.3">
      <c r="A6470" t="s">
        <v>5743</v>
      </c>
      <c r="B6470">
        <v>4.0999999999999996</v>
      </c>
      <c r="C6470">
        <v>3543</v>
      </c>
      <c r="D6470" t="s">
        <v>345</v>
      </c>
      <c r="E6470" t="s">
        <v>5276</v>
      </c>
      <c r="F6470" t="s">
        <v>22</v>
      </c>
      <c r="G6470">
        <v>0</v>
      </c>
      <c r="H6470" t="s">
        <v>26</v>
      </c>
      <c r="I6470" t="s">
        <v>479</v>
      </c>
      <c r="J6470" t="s">
        <v>14032</v>
      </c>
      <c r="K6470">
        <v>1.1000000000000001</v>
      </c>
      <c r="L6470" t="s">
        <v>163</v>
      </c>
      <c r="M6470">
        <f t="shared" si="1616"/>
        <v>0</v>
      </c>
      <c r="N6470" t="str">
        <f t="shared" si="1617"/>
        <v>49M</v>
      </c>
      <c r="O6470">
        <f t="shared" si="1618"/>
        <v>500000</v>
      </c>
      <c r="P6470" t="str">
        <f t="shared" si="1619"/>
        <v>0</v>
      </c>
      <c r="Q6470" s="1" t="e">
        <f t="shared" si="1620"/>
        <v>#VALUE!</v>
      </c>
      <c r="R6470">
        <f t="shared" si="1621"/>
        <v>500000</v>
      </c>
      <c r="S6470">
        <v>0</v>
      </c>
      <c r="T6470" s="4">
        <v>1000000000</v>
      </c>
      <c r="U6470">
        <f t="shared" si="1615"/>
        <v>5.0000000000000001E-4</v>
      </c>
      <c r="V6470">
        <f t="shared" si="1622"/>
        <v>5.0000000000000001E-3</v>
      </c>
      <c r="W6470">
        <f t="shared" si="1623"/>
        <v>8.1999999999999993</v>
      </c>
      <c r="X6470" s="5" t="e">
        <f t="shared" si="1624"/>
        <v>#VALUE!</v>
      </c>
      <c r="Z6470">
        <v>40319</v>
      </c>
      <c r="AA6470">
        <v>43320</v>
      </c>
      <c r="AB6470" t="e">
        <f t="shared" si="1625"/>
        <v>#VALUE!</v>
      </c>
      <c r="AC6470" t="e">
        <f t="shared" si="1626"/>
        <v>#VALUE!</v>
      </c>
      <c r="AD6470">
        <v>0</v>
      </c>
      <c r="AE6470">
        <v>78158306</v>
      </c>
      <c r="AF6470">
        <f t="shared" si="1627"/>
        <v>4.5331074601335401E-5</v>
      </c>
      <c r="AG6470">
        <f t="shared" si="1628"/>
        <v>4.5331074601335402E-4</v>
      </c>
      <c r="AH6470" t="e">
        <f t="shared" si="1629"/>
        <v>#VALUE!</v>
      </c>
      <c r="AI6470">
        <f t="shared" si="1630"/>
        <v>6469</v>
      </c>
    </row>
    <row r="6471" spans="1:35" x14ac:dyDescent="0.3">
      <c r="A6471" t="s">
        <v>4544</v>
      </c>
      <c r="B6471">
        <v>4</v>
      </c>
      <c r="C6471">
        <v>15875</v>
      </c>
      <c r="D6471" t="s">
        <v>65</v>
      </c>
      <c r="E6471" t="s">
        <v>3280</v>
      </c>
      <c r="F6471" t="s">
        <v>22</v>
      </c>
      <c r="G6471">
        <v>0</v>
      </c>
      <c r="H6471" t="s">
        <v>23</v>
      </c>
      <c r="I6471" t="s">
        <v>479</v>
      </c>
      <c r="J6471" t="s">
        <v>13799</v>
      </c>
      <c r="K6471">
        <v>1.5</v>
      </c>
      <c r="L6471" t="s">
        <v>150</v>
      </c>
      <c r="M6471">
        <f t="shared" si="1616"/>
        <v>0</v>
      </c>
      <c r="N6471" t="str">
        <f t="shared" si="1617"/>
        <v>40M</v>
      </c>
      <c r="O6471">
        <f t="shared" si="1618"/>
        <v>1000000</v>
      </c>
      <c r="P6471" t="str">
        <f t="shared" si="1619"/>
        <v>0</v>
      </c>
      <c r="Q6471" s="1" t="e">
        <f t="shared" si="1620"/>
        <v>#VALUE!</v>
      </c>
      <c r="R6471">
        <f t="shared" si="1621"/>
        <v>1000000</v>
      </c>
      <c r="S6471">
        <v>0</v>
      </c>
      <c r="T6471" s="4">
        <v>1000000000</v>
      </c>
      <c r="U6471">
        <f t="shared" ref="U6471:U6534" si="1631">IF(T6471 &lt;&gt; S6471, (R6471 - S6471) / (T6471 - S6471), NA())</f>
        <v>1E-3</v>
      </c>
      <c r="V6471">
        <f t="shared" si="1622"/>
        <v>0.01</v>
      </c>
      <c r="W6471">
        <f t="shared" si="1623"/>
        <v>8</v>
      </c>
      <c r="X6471" s="5" t="e">
        <f t="shared" si="1624"/>
        <v>#VALUE!</v>
      </c>
      <c r="Z6471">
        <v>40319</v>
      </c>
      <c r="AA6471">
        <v>43320</v>
      </c>
      <c r="AB6471" t="e">
        <f t="shared" si="1625"/>
        <v>#VALUE!</v>
      </c>
      <c r="AC6471" t="e">
        <f t="shared" si="1626"/>
        <v>#VALUE!</v>
      </c>
      <c r="AD6471">
        <v>0</v>
      </c>
      <c r="AE6471">
        <v>78158306</v>
      </c>
      <c r="AF6471">
        <f t="shared" si="1627"/>
        <v>2.0311340934129254E-4</v>
      </c>
      <c r="AG6471">
        <f t="shared" si="1628"/>
        <v>2.0311340934129254E-3</v>
      </c>
      <c r="AH6471" t="e">
        <f t="shared" si="1629"/>
        <v>#VALUE!</v>
      </c>
      <c r="AI6471">
        <f t="shared" si="1630"/>
        <v>6470</v>
      </c>
    </row>
    <row r="6472" spans="1:35" x14ac:dyDescent="0.3">
      <c r="A6472" t="s">
        <v>4582</v>
      </c>
      <c r="B6472">
        <v>4</v>
      </c>
      <c r="C6472">
        <v>15098</v>
      </c>
      <c r="D6472" t="s">
        <v>4245</v>
      </c>
      <c r="E6472" t="s">
        <v>3280</v>
      </c>
      <c r="F6472" t="s">
        <v>22</v>
      </c>
      <c r="G6472">
        <v>0</v>
      </c>
      <c r="H6472" t="s">
        <v>26</v>
      </c>
      <c r="I6472" t="s">
        <v>36</v>
      </c>
      <c r="J6472" t="s">
        <v>13799</v>
      </c>
      <c r="K6472">
        <v>1.43</v>
      </c>
      <c r="L6472" t="s">
        <v>163</v>
      </c>
      <c r="M6472">
        <f t="shared" si="1616"/>
        <v>0</v>
      </c>
      <c r="N6472" t="str">
        <f t="shared" si="1617"/>
        <v>10.0M</v>
      </c>
      <c r="O6472">
        <f t="shared" si="1618"/>
        <v>1000000</v>
      </c>
      <c r="P6472" t="str">
        <f t="shared" si="1619"/>
        <v>0</v>
      </c>
      <c r="Q6472" s="1" t="e">
        <f t="shared" si="1620"/>
        <v>#VALUE!</v>
      </c>
      <c r="R6472">
        <f t="shared" si="1621"/>
        <v>1000000</v>
      </c>
      <c r="S6472">
        <v>0</v>
      </c>
      <c r="T6472" s="4">
        <v>1000000000</v>
      </c>
      <c r="U6472">
        <f t="shared" si="1631"/>
        <v>1E-3</v>
      </c>
      <c r="V6472">
        <f t="shared" si="1622"/>
        <v>0.01</v>
      </c>
      <c r="W6472">
        <f t="shared" si="1623"/>
        <v>8</v>
      </c>
      <c r="X6472" s="5" t="e">
        <f t="shared" si="1624"/>
        <v>#VALUE!</v>
      </c>
      <c r="Z6472">
        <v>40319</v>
      </c>
      <c r="AA6472">
        <v>43320</v>
      </c>
      <c r="AB6472" t="e">
        <f t="shared" si="1625"/>
        <v>#VALUE!</v>
      </c>
      <c r="AC6472" t="e">
        <f t="shared" si="1626"/>
        <v>#VALUE!</v>
      </c>
      <c r="AD6472">
        <v>0</v>
      </c>
      <c r="AE6472">
        <v>78158306</v>
      </c>
      <c r="AF6472">
        <f t="shared" si="1627"/>
        <v>1.9317204751085574E-4</v>
      </c>
      <c r="AG6472">
        <f t="shared" si="1628"/>
        <v>1.9317204751085574E-3</v>
      </c>
      <c r="AH6472" t="e">
        <f t="shared" si="1629"/>
        <v>#VALUE!</v>
      </c>
      <c r="AI6472">
        <f t="shared" si="1630"/>
        <v>6471</v>
      </c>
    </row>
    <row r="6473" spans="1:35" x14ac:dyDescent="0.3">
      <c r="A6473" t="s">
        <v>9728</v>
      </c>
      <c r="B6473">
        <v>4.5</v>
      </c>
      <c r="C6473">
        <v>51</v>
      </c>
      <c r="D6473" t="s">
        <v>573</v>
      </c>
      <c r="E6473" t="s">
        <v>9431</v>
      </c>
      <c r="F6473" t="s">
        <v>22</v>
      </c>
      <c r="G6473">
        <v>0</v>
      </c>
      <c r="H6473" t="s">
        <v>26</v>
      </c>
      <c r="I6473" t="s">
        <v>27</v>
      </c>
      <c r="J6473" t="s">
        <v>9729</v>
      </c>
      <c r="K6473">
        <v>3</v>
      </c>
      <c r="L6473" t="s">
        <v>33</v>
      </c>
      <c r="M6473">
        <f t="shared" si="1616"/>
        <v>0</v>
      </c>
      <c r="N6473" t="str">
        <f t="shared" si="1617"/>
        <v>21M</v>
      </c>
      <c r="O6473">
        <f t="shared" si="1618"/>
        <v>5000</v>
      </c>
      <c r="P6473" t="str">
        <f t="shared" si="1619"/>
        <v>0</v>
      </c>
      <c r="Q6473" s="1" t="e">
        <f t="shared" si="1620"/>
        <v>#VALUE!</v>
      </c>
      <c r="R6473">
        <f t="shared" si="1621"/>
        <v>5000</v>
      </c>
      <c r="S6473">
        <v>0</v>
      </c>
      <c r="T6473" s="4">
        <v>1000000000</v>
      </c>
      <c r="U6473">
        <f t="shared" si="1631"/>
        <v>5.0000000000000004E-6</v>
      </c>
      <c r="V6473">
        <f t="shared" si="1622"/>
        <v>5.0000000000000002E-5</v>
      </c>
      <c r="W6473">
        <f t="shared" si="1623"/>
        <v>9</v>
      </c>
      <c r="X6473" s="5" t="e">
        <f t="shared" si="1624"/>
        <v>#VALUE!</v>
      </c>
      <c r="Z6473">
        <v>40319</v>
      </c>
      <c r="AA6473">
        <v>43320</v>
      </c>
      <c r="AB6473" t="e">
        <f t="shared" si="1625"/>
        <v>#VALUE!</v>
      </c>
      <c r="AC6473" t="e">
        <f t="shared" si="1626"/>
        <v>#VALUE!</v>
      </c>
      <c r="AD6473">
        <v>0</v>
      </c>
      <c r="AE6473">
        <v>78158306</v>
      </c>
      <c r="AF6473">
        <f t="shared" si="1627"/>
        <v>6.5252181898619967E-7</v>
      </c>
      <c r="AG6473">
        <f t="shared" si="1628"/>
        <v>6.5252181898619971E-6</v>
      </c>
      <c r="AH6473" t="e">
        <f t="shared" si="1629"/>
        <v>#VALUE!</v>
      </c>
      <c r="AI6473">
        <f t="shared" si="1630"/>
        <v>6472</v>
      </c>
    </row>
    <row r="6474" spans="1:35" x14ac:dyDescent="0.3">
      <c r="A6474" t="s">
        <v>5242</v>
      </c>
      <c r="B6474">
        <v>3.3</v>
      </c>
      <c r="C6474">
        <v>1862</v>
      </c>
      <c r="D6474" t="s">
        <v>1089</v>
      </c>
      <c r="E6474" t="s">
        <v>3280</v>
      </c>
      <c r="F6474" t="s">
        <v>22</v>
      </c>
      <c r="G6474">
        <v>0</v>
      </c>
      <c r="H6474" t="s">
        <v>26</v>
      </c>
      <c r="I6474" t="s">
        <v>50</v>
      </c>
      <c r="J6474" t="s">
        <v>13398</v>
      </c>
      <c r="K6474" t="s">
        <v>1772</v>
      </c>
      <c r="L6474" t="s">
        <v>33</v>
      </c>
      <c r="M6474">
        <f t="shared" si="1616"/>
        <v>0</v>
      </c>
      <c r="N6474" t="str">
        <f t="shared" si="1617"/>
        <v>19M</v>
      </c>
      <c r="O6474">
        <f t="shared" si="1618"/>
        <v>1000000</v>
      </c>
      <c r="P6474" t="str">
        <f t="shared" si="1619"/>
        <v>0</v>
      </c>
      <c r="Q6474" s="1" t="e">
        <f t="shared" si="1620"/>
        <v>#VALUE!</v>
      </c>
      <c r="R6474">
        <f t="shared" si="1621"/>
        <v>1000000</v>
      </c>
      <c r="S6474">
        <v>0</v>
      </c>
      <c r="T6474" s="4">
        <v>1000000000</v>
      </c>
      <c r="U6474">
        <f t="shared" si="1631"/>
        <v>1E-3</v>
      </c>
      <c r="V6474">
        <f t="shared" si="1622"/>
        <v>0.01</v>
      </c>
      <c r="W6474">
        <f t="shared" si="1623"/>
        <v>6.6</v>
      </c>
      <c r="X6474" s="5" t="e">
        <f t="shared" si="1624"/>
        <v>#VALUE!</v>
      </c>
      <c r="Z6474">
        <v>40319</v>
      </c>
      <c r="AA6474">
        <v>43320</v>
      </c>
      <c r="AB6474" t="e">
        <f t="shared" si="1625"/>
        <v>#VALUE!</v>
      </c>
      <c r="AC6474" t="e">
        <f t="shared" si="1626"/>
        <v>#VALUE!</v>
      </c>
      <c r="AD6474">
        <v>0</v>
      </c>
      <c r="AE6474">
        <v>78158306</v>
      </c>
      <c r="AF6474">
        <f t="shared" si="1627"/>
        <v>2.3823443665731444E-5</v>
      </c>
      <c r="AG6474">
        <f t="shared" si="1628"/>
        <v>2.3823443665731446E-4</v>
      </c>
      <c r="AH6474" t="e">
        <f t="shared" si="1629"/>
        <v>#VALUE!</v>
      </c>
      <c r="AI6474">
        <f t="shared" si="1630"/>
        <v>6473</v>
      </c>
    </row>
    <row r="6475" spans="1:35" x14ac:dyDescent="0.3">
      <c r="A6475" t="s">
        <v>4861</v>
      </c>
      <c r="B6475">
        <v>3.9</v>
      </c>
      <c r="C6475">
        <v>9765</v>
      </c>
      <c r="D6475" t="s">
        <v>121</v>
      </c>
      <c r="E6475" t="s">
        <v>3280</v>
      </c>
      <c r="F6475" t="s">
        <v>22</v>
      </c>
      <c r="G6475">
        <v>0</v>
      </c>
      <c r="H6475" t="s">
        <v>26</v>
      </c>
      <c r="I6475" t="s">
        <v>117</v>
      </c>
      <c r="J6475" t="s">
        <v>13836</v>
      </c>
      <c r="K6475" t="s">
        <v>4862</v>
      </c>
      <c r="L6475" t="s">
        <v>163</v>
      </c>
      <c r="M6475">
        <f t="shared" si="1616"/>
        <v>0</v>
      </c>
      <c r="N6475" t="str">
        <f t="shared" si="1617"/>
        <v>14M</v>
      </c>
      <c r="O6475">
        <f t="shared" si="1618"/>
        <v>1000000</v>
      </c>
      <c r="P6475" t="str">
        <f t="shared" si="1619"/>
        <v>0</v>
      </c>
      <c r="Q6475" s="1" t="e">
        <f t="shared" si="1620"/>
        <v>#VALUE!</v>
      </c>
      <c r="R6475">
        <f t="shared" si="1621"/>
        <v>1000000</v>
      </c>
      <c r="S6475">
        <v>0</v>
      </c>
      <c r="T6475" s="4">
        <v>1000000000</v>
      </c>
      <c r="U6475">
        <f t="shared" si="1631"/>
        <v>1E-3</v>
      </c>
      <c r="V6475">
        <f t="shared" si="1622"/>
        <v>0.01</v>
      </c>
      <c r="W6475">
        <f t="shared" si="1623"/>
        <v>7.8</v>
      </c>
      <c r="X6475" s="5" t="e">
        <f t="shared" si="1624"/>
        <v>#VALUE!</v>
      </c>
      <c r="Z6475">
        <v>40319</v>
      </c>
      <c r="AA6475">
        <v>43320</v>
      </c>
      <c r="AB6475" t="e">
        <f t="shared" si="1625"/>
        <v>#VALUE!</v>
      </c>
      <c r="AC6475" t="e">
        <f t="shared" si="1626"/>
        <v>#VALUE!</v>
      </c>
      <c r="AD6475">
        <v>0</v>
      </c>
      <c r="AE6475">
        <v>78158306</v>
      </c>
      <c r="AF6475">
        <f t="shared" si="1627"/>
        <v>1.2493873651765175E-4</v>
      </c>
      <c r="AG6475">
        <f t="shared" si="1628"/>
        <v>1.2493873651765175E-3</v>
      </c>
      <c r="AH6475" t="e">
        <f t="shared" si="1629"/>
        <v>#VALUE!</v>
      </c>
      <c r="AI6475">
        <f t="shared" si="1630"/>
        <v>6474</v>
      </c>
    </row>
    <row r="6476" spans="1:35" x14ac:dyDescent="0.3">
      <c r="A6476" t="s">
        <v>10180</v>
      </c>
      <c r="B6476">
        <v>4.4000000000000004</v>
      </c>
      <c r="C6476">
        <v>69</v>
      </c>
      <c r="D6476" t="s">
        <v>1019</v>
      </c>
      <c r="E6476" t="s">
        <v>10032</v>
      </c>
      <c r="F6476" t="s">
        <v>22</v>
      </c>
      <c r="G6476">
        <v>0</v>
      </c>
      <c r="H6476" t="s">
        <v>26</v>
      </c>
      <c r="I6476" t="s">
        <v>47</v>
      </c>
      <c r="J6476" t="s">
        <v>1833</v>
      </c>
      <c r="K6476">
        <v>2.79</v>
      </c>
      <c r="L6476" t="s">
        <v>67</v>
      </c>
      <c r="M6476">
        <f t="shared" si="1616"/>
        <v>0</v>
      </c>
      <c r="N6476" t="str">
        <f t="shared" si="1617"/>
        <v>3.5M</v>
      </c>
      <c r="O6476">
        <f t="shared" si="1618"/>
        <v>1000</v>
      </c>
      <c r="P6476" t="str">
        <f t="shared" si="1619"/>
        <v>0</v>
      </c>
      <c r="Q6476" s="1" t="e">
        <f t="shared" si="1620"/>
        <v>#VALUE!</v>
      </c>
      <c r="R6476">
        <f t="shared" si="1621"/>
        <v>1000</v>
      </c>
      <c r="S6476">
        <v>0</v>
      </c>
      <c r="T6476" s="4">
        <v>1000000000</v>
      </c>
      <c r="U6476">
        <f t="shared" si="1631"/>
        <v>9.9999999999999995E-7</v>
      </c>
      <c r="V6476">
        <f t="shared" si="1622"/>
        <v>9.9999999999999991E-6</v>
      </c>
      <c r="W6476">
        <f t="shared" si="1623"/>
        <v>8.8000000000000007</v>
      </c>
      <c r="X6476" s="5" t="e">
        <f t="shared" si="1624"/>
        <v>#VALUE!</v>
      </c>
      <c r="Z6476">
        <v>40319</v>
      </c>
      <c r="AA6476">
        <v>43320</v>
      </c>
      <c r="AB6476" t="e">
        <f t="shared" si="1625"/>
        <v>#VALUE!</v>
      </c>
      <c r="AC6476" t="e">
        <f t="shared" si="1626"/>
        <v>#VALUE!</v>
      </c>
      <c r="AD6476">
        <v>0</v>
      </c>
      <c r="AE6476">
        <v>78158306</v>
      </c>
      <c r="AF6476">
        <f t="shared" si="1627"/>
        <v>8.8282363745191709E-7</v>
      </c>
      <c r="AG6476">
        <f t="shared" si="1628"/>
        <v>8.8282363745191715E-6</v>
      </c>
      <c r="AH6476" t="e">
        <f t="shared" si="1629"/>
        <v>#VALUE!</v>
      </c>
      <c r="AI6476">
        <f t="shared" si="1630"/>
        <v>6475</v>
      </c>
    </row>
    <row r="6477" spans="1:35" x14ac:dyDescent="0.3">
      <c r="A6477" t="s">
        <v>1303</v>
      </c>
      <c r="B6477">
        <v>4.3</v>
      </c>
      <c r="C6477">
        <v>392596</v>
      </c>
      <c r="D6477" t="s">
        <v>205</v>
      </c>
      <c r="E6477" t="s">
        <v>839</v>
      </c>
      <c r="F6477" t="s">
        <v>22</v>
      </c>
      <c r="G6477">
        <v>0</v>
      </c>
      <c r="H6477" t="s">
        <v>26</v>
      </c>
      <c r="I6477" t="s">
        <v>1157</v>
      </c>
      <c r="J6477" t="s">
        <v>1304</v>
      </c>
      <c r="K6477">
        <v>37893</v>
      </c>
      <c r="L6477" t="s">
        <v>67</v>
      </c>
      <c r="M6477">
        <f t="shared" si="1616"/>
        <v>0</v>
      </c>
      <c r="N6477" t="str">
        <f t="shared" si="1617"/>
        <v>53M</v>
      </c>
      <c r="O6477">
        <f t="shared" si="1618"/>
        <v>10000000</v>
      </c>
      <c r="P6477" t="str">
        <f t="shared" si="1619"/>
        <v>0</v>
      </c>
      <c r="Q6477" s="1" t="e">
        <f t="shared" si="1620"/>
        <v>#VALUE!</v>
      </c>
      <c r="R6477">
        <f t="shared" si="1621"/>
        <v>10000000</v>
      </c>
      <c r="S6477">
        <v>0</v>
      </c>
      <c r="T6477" s="4">
        <v>1000000000</v>
      </c>
      <c r="U6477">
        <f t="shared" si="1631"/>
        <v>0.01</v>
      </c>
      <c r="V6477">
        <f t="shared" si="1622"/>
        <v>0.1</v>
      </c>
      <c r="W6477">
        <f t="shared" si="1623"/>
        <v>8.6</v>
      </c>
      <c r="X6477" s="5" t="e">
        <f t="shared" si="1624"/>
        <v>#VALUE!</v>
      </c>
      <c r="Z6477">
        <v>40319</v>
      </c>
      <c r="AA6477">
        <v>43320</v>
      </c>
      <c r="AB6477" t="e">
        <f t="shared" si="1625"/>
        <v>#VALUE!</v>
      </c>
      <c r="AC6477" t="e">
        <f t="shared" si="1626"/>
        <v>#VALUE!</v>
      </c>
      <c r="AD6477">
        <v>0</v>
      </c>
      <c r="AE6477">
        <v>78158306</v>
      </c>
      <c r="AF6477">
        <f t="shared" si="1627"/>
        <v>5.023087373464824E-3</v>
      </c>
      <c r="AG6477">
        <f t="shared" si="1628"/>
        <v>5.023087373464824E-2</v>
      </c>
      <c r="AH6477" t="e">
        <f t="shared" si="1629"/>
        <v>#VALUE!</v>
      </c>
      <c r="AI6477">
        <f t="shared" si="1630"/>
        <v>6476</v>
      </c>
    </row>
    <row r="6478" spans="1:35" x14ac:dyDescent="0.3">
      <c r="A6478" t="s">
        <v>2596</v>
      </c>
      <c r="B6478">
        <v>3.9</v>
      </c>
      <c r="C6478">
        <v>137377</v>
      </c>
      <c r="D6478" t="s">
        <v>818</v>
      </c>
      <c r="E6478" t="s">
        <v>2379</v>
      </c>
      <c r="F6478" t="s">
        <v>22</v>
      </c>
      <c r="G6478">
        <v>0</v>
      </c>
      <c r="H6478" t="s">
        <v>26</v>
      </c>
      <c r="I6478" t="s">
        <v>479</v>
      </c>
      <c r="J6478" t="s">
        <v>13798</v>
      </c>
      <c r="K6478">
        <v>2.2000000000000002</v>
      </c>
      <c r="L6478" t="s">
        <v>119</v>
      </c>
      <c r="M6478">
        <f t="shared" si="1616"/>
        <v>0</v>
      </c>
      <c r="N6478" t="str">
        <f t="shared" si="1617"/>
        <v>30M</v>
      </c>
      <c r="O6478">
        <f t="shared" si="1618"/>
        <v>5000000</v>
      </c>
      <c r="P6478" t="str">
        <f t="shared" si="1619"/>
        <v>0</v>
      </c>
      <c r="Q6478" s="1" t="e">
        <f t="shared" si="1620"/>
        <v>#VALUE!</v>
      </c>
      <c r="R6478">
        <f t="shared" si="1621"/>
        <v>5000000</v>
      </c>
      <c r="S6478">
        <v>0</v>
      </c>
      <c r="T6478" s="4">
        <v>1000000000</v>
      </c>
      <c r="U6478">
        <f t="shared" si="1631"/>
        <v>5.0000000000000001E-3</v>
      </c>
      <c r="V6478">
        <f t="shared" si="1622"/>
        <v>0.05</v>
      </c>
      <c r="W6478">
        <f t="shared" si="1623"/>
        <v>7.8</v>
      </c>
      <c r="X6478" s="5" t="e">
        <f t="shared" si="1624"/>
        <v>#VALUE!</v>
      </c>
      <c r="Z6478">
        <v>40319</v>
      </c>
      <c r="AA6478">
        <v>43320</v>
      </c>
      <c r="AB6478" t="e">
        <f t="shared" si="1625"/>
        <v>#VALUE!</v>
      </c>
      <c r="AC6478" t="e">
        <f t="shared" si="1626"/>
        <v>#VALUE!</v>
      </c>
      <c r="AD6478">
        <v>0</v>
      </c>
      <c r="AE6478">
        <v>78158306</v>
      </c>
      <c r="AF6478">
        <f t="shared" si="1627"/>
        <v>1.7576762730758264E-3</v>
      </c>
      <c r="AG6478">
        <f t="shared" si="1628"/>
        <v>1.7576762730758262E-2</v>
      </c>
      <c r="AH6478" t="e">
        <f t="shared" si="1629"/>
        <v>#VALUE!</v>
      </c>
      <c r="AI6478">
        <f t="shared" si="1630"/>
        <v>6477</v>
      </c>
    </row>
    <row r="6479" spans="1:35" x14ac:dyDescent="0.3">
      <c r="A6479" t="s">
        <v>10270</v>
      </c>
      <c r="B6479">
        <v>3.2</v>
      </c>
      <c r="C6479">
        <v>46</v>
      </c>
      <c r="D6479" t="s">
        <v>1493</v>
      </c>
      <c r="E6479" t="s">
        <v>10032</v>
      </c>
      <c r="F6479" t="s">
        <v>22</v>
      </c>
      <c r="G6479">
        <v>0</v>
      </c>
      <c r="H6479" t="s">
        <v>26</v>
      </c>
      <c r="I6479" t="s">
        <v>1536</v>
      </c>
      <c r="J6479" t="s">
        <v>13367</v>
      </c>
      <c r="K6479">
        <v>3.4</v>
      </c>
      <c r="L6479" t="s">
        <v>33</v>
      </c>
      <c r="M6479">
        <f t="shared" si="1616"/>
        <v>0</v>
      </c>
      <c r="N6479" t="str">
        <f t="shared" si="1617"/>
        <v>6.6M</v>
      </c>
      <c r="O6479">
        <f t="shared" si="1618"/>
        <v>1000</v>
      </c>
      <c r="P6479" t="str">
        <f t="shared" si="1619"/>
        <v>0</v>
      </c>
      <c r="Q6479" s="1" t="e">
        <f t="shared" si="1620"/>
        <v>#VALUE!</v>
      </c>
      <c r="R6479">
        <f t="shared" si="1621"/>
        <v>1000</v>
      </c>
      <c r="S6479">
        <v>0</v>
      </c>
      <c r="T6479" s="4">
        <v>1000000000</v>
      </c>
      <c r="U6479">
        <f t="shared" si="1631"/>
        <v>9.9999999999999995E-7</v>
      </c>
      <c r="V6479">
        <f t="shared" si="1622"/>
        <v>9.9999999999999991E-6</v>
      </c>
      <c r="W6479">
        <f t="shared" si="1623"/>
        <v>6.4</v>
      </c>
      <c r="X6479" s="5" t="e">
        <f t="shared" si="1624"/>
        <v>#VALUE!</v>
      </c>
      <c r="Z6479">
        <v>40319</v>
      </c>
      <c r="AA6479">
        <v>43320</v>
      </c>
      <c r="AB6479" t="e">
        <f t="shared" si="1625"/>
        <v>#VALUE!</v>
      </c>
      <c r="AC6479" t="e">
        <f t="shared" si="1626"/>
        <v>#VALUE!</v>
      </c>
      <c r="AD6479">
        <v>0</v>
      </c>
      <c r="AE6479">
        <v>78158306</v>
      </c>
      <c r="AF6479">
        <f t="shared" si="1627"/>
        <v>5.8854909163461143E-7</v>
      </c>
      <c r="AG6479">
        <f t="shared" si="1628"/>
        <v>5.8854909163461141E-6</v>
      </c>
      <c r="AH6479" t="e">
        <f t="shared" si="1629"/>
        <v>#VALUE!</v>
      </c>
      <c r="AI6479">
        <f t="shared" si="1630"/>
        <v>6478</v>
      </c>
    </row>
    <row r="6480" spans="1:35" x14ac:dyDescent="0.3">
      <c r="A6480" t="s">
        <v>6396</v>
      </c>
      <c r="B6480">
        <v>4</v>
      </c>
      <c r="C6480">
        <v>3322</v>
      </c>
      <c r="D6480" t="s">
        <v>290</v>
      </c>
      <c r="E6480" t="s">
        <v>5956</v>
      </c>
      <c r="F6480" t="s">
        <v>22</v>
      </c>
      <c r="G6480">
        <v>0</v>
      </c>
      <c r="H6480" t="s">
        <v>72</v>
      </c>
      <c r="I6480" t="s">
        <v>81</v>
      </c>
      <c r="J6480" t="s">
        <v>14003</v>
      </c>
      <c r="K6480" t="s">
        <v>5521</v>
      </c>
      <c r="L6480" t="s">
        <v>163</v>
      </c>
      <c r="M6480">
        <f t="shared" si="1616"/>
        <v>0</v>
      </c>
      <c r="N6480" t="str">
        <f t="shared" si="1617"/>
        <v>82M</v>
      </c>
      <c r="O6480">
        <f t="shared" si="1618"/>
        <v>100000</v>
      </c>
      <c r="P6480" t="str">
        <f t="shared" si="1619"/>
        <v>0</v>
      </c>
      <c r="Q6480" s="1" t="e">
        <f t="shared" si="1620"/>
        <v>#VALUE!</v>
      </c>
      <c r="R6480">
        <f t="shared" si="1621"/>
        <v>100000</v>
      </c>
      <c r="S6480">
        <v>0</v>
      </c>
      <c r="T6480" s="4">
        <v>1000000000</v>
      </c>
      <c r="U6480">
        <f t="shared" si="1631"/>
        <v>1E-4</v>
      </c>
      <c r="V6480">
        <f t="shared" si="1622"/>
        <v>1E-3</v>
      </c>
      <c r="W6480">
        <f t="shared" si="1623"/>
        <v>8</v>
      </c>
      <c r="X6480" s="5" t="e">
        <f t="shared" si="1624"/>
        <v>#VALUE!</v>
      </c>
      <c r="Z6480">
        <v>40319</v>
      </c>
      <c r="AA6480">
        <v>43320</v>
      </c>
      <c r="AB6480" t="e">
        <f t="shared" si="1625"/>
        <v>#VALUE!</v>
      </c>
      <c r="AC6480" t="e">
        <f t="shared" si="1626"/>
        <v>#VALUE!</v>
      </c>
      <c r="AD6480">
        <v>0</v>
      </c>
      <c r="AE6480">
        <v>78158306</v>
      </c>
      <c r="AF6480">
        <f t="shared" si="1627"/>
        <v>4.2503480052395197E-5</v>
      </c>
      <c r="AG6480">
        <f t="shared" si="1628"/>
        <v>4.2503480052395195E-4</v>
      </c>
      <c r="AH6480" t="e">
        <f t="shared" si="1629"/>
        <v>#VALUE!</v>
      </c>
      <c r="AI6480">
        <f t="shared" si="1630"/>
        <v>6479</v>
      </c>
    </row>
    <row r="6481" spans="1:35" x14ac:dyDescent="0.3">
      <c r="A6481" t="s">
        <v>8622</v>
      </c>
      <c r="B6481">
        <v>4.4000000000000004</v>
      </c>
      <c r="C6481">
        <v>211</v>
      </c>
      <c r="D6481" t="s">
        <v>2190</v>
      </c>
      <c r="E6481" t="s">
        <v>8077</v>
      </c>
      <c r="F6481" t="s">
        <v>22</v>
      </c>
      <c r="G6481">
        <v>0</v>
      </c>
      <c r="H6481" t="s">
        <v>26</v>
      </c>
      <c r="I6481" t="s">
        <v>927</v>
      </c>
      <c r="J6481" t="s">
        <v>3079</v>
      </c>
      <c r="K6481">
        <v>2</v>
      </c>
      <c r="L6481" t="s">
        <v>119</v>
      </c>
      <c r="M6481">
        <f t="shared" si="1616"/>
        <v>0</v>
      </c>
      <c r="N6481" t="str">
        <f t="shared" si="1617"/>
        <v>6.8M</v>
      </c>
      <c r="O6481">
        <f t="shared" si="1618"/>
        <v>10000</v>
      </c>
      <c r="P6481" t="str">
        <f t="shared" si="1619"/>
        <v>0</v>
      </c>
      <c r="Q6481" s="1" t="e">
        <f t="shared" si="1620"/>
        <v>#VALUE!</v>
      </c>
      <c r="R6481">
        <f t="shared" si="1621"/>
        <v>10000</v>
      </c>
      <c r="S6481">
        <v>0</v>
      </c>
      <c r="T6481" s="4">
        <v>1000000000</v>
      </c>
      <c r="U6481">
        <f t="shared" si="1631"/>
        <v>1.0000000000000001E-5</v>
      </c>
      <c r="V6481">
        <f t="shared" si="1622"/>
        <v>1E-4</v>
      </c>
      <c r="W6481">
        <f t="shared" si="1623"/>
        <v>8.8000000000000007</v>
      </c>
      <c r="X6481" s="5" t="e">
        <f t="shared" si="1624"/>
        <v>#VALUE!</v>
      </c>
      <c r="Z6481">
        <v>40319</v>
      </c>
      <c r="AA6481">
        <v>43320</v>
      </c>
      <c r="AB6481" t="e">
        <f t="shared" si="1625"/>
        <v>#VALUE!</v>
      </c>
      <c r="AC6481" t="e">
        <f t="shared" si="1626"/>
        <v>#VALUE!</v>
      </c>
      <c r="AD6481">
        <v>0</v>
      </c>
      <c r="AE6481">
        <v>78158306</v>
      </c>
      <c r="AF6481">
        <f t="shared" si="1627"/>
        <v>2.6996490942370218E-6</v>
      </c>
      <c r="AG6481">
        <f t="shared" si="1628"/>
        <v>2.6996490942370216E-5</v>
      </c>
      <c r="AH6481" t="e">
        <f t="shared" si="1629"/>
        <v>#VALUE!</v>
      </c>
      <c r="AI6481">
        <f t="shared" si="1630"/>
        <v>6480</v>
      </c>
    </row>
    <row r="6482" spans="1:35" x14ac:dyDescent="0.3">
      <c r="A6482" t="s">
        <v>10535</v>
      </c>
      <c r="B6482">
        <v>3.5</v>
      </c>
      <c r="C6482">
        <v>23</v>
      </c>
      <c r="D6482" t="s">
        <v>369</v>
      </c>
      <c r="E6482" t="s">
        <v>10032</v>
      </c>
      <c r="F6482" t="s">
        <v>849</v>
      </c>
      <c r="G6482" t="s">
        <v>1281</v>
      </c>
      <c r="H6482" t="s">
        <v>26</v>
      </c>
      <c r="I6482" t="s">
        <v>585</v>
      </c>
      <c r="J6482" t="s">
        <v>13747</v>
      </c>
      <c r="K6482" t="s">
        <v>1557</v>
      </c>
      <c r="L6482" t="s">
        <v>33</v>
      </c>
      <c r="M6482">
        <f t="shared" si="1616"/>
        <v>1</v>
      </c>
      <c r="N6482" t="str">
        <f t="shared" si="1617"/>
        <v>37M</v>
      </c>
      <c r="O6482">
        <f t="shared" si="1618"/>
        <v>1000</v>
      </c>
      <c r="P6482" t="str">
        <f t="shared" si="1619"/>
        <v>0.99</v>
      </c>
      <c r="Q6482" s="1" t="e">
        <f t="shared" si="1620"/>
        <v>#VALUE!</v>
      </c>
      <c r="R6482">
        <f t="shared" si="1621"/>
        <v>1000</v>
      </c>
      <c r="S6482">
        <v>0</v>
      </c>
      <c r="T6482" s="4">
        <v>1000000000</v>
      </c>
      <c r="U6482">
        <f t="shared" si="1631"/>
        <v>9.9999999999999995E-7</v>
      </c>
      <c r="V6482">
        <f t="shared" si="1622"/>
        <v>9.9999999999999991E-6</v>
      </c>
      <c r="W6482">
        <f t="shared" si="1623"/>
        <v>7</v>
      </c>
      <c r="X6482" s="5" t="e">
        <f t="shared" si="1624"/>
        <v>#VALUE!</v>
      </c>
      <c r="Z6482">
        <v>40319</v>
      </c>
      <c r="AA6482">
        <v>43320</v>
      </c>
      <c r="AB6482" t="e">
        <f t="shared" si="1625"/>
        <v>#VALUE!</v>
      </c>
      <c r="AC6482" t="e">
        <f t="shared" si="1626"/>
        <v>#VALUE!</v>
      </c>
      <c r="AD6482">
        <v>0</v>
      </c>
      <c r="AE6482">
        <v>78158306</v>
      </c>
      <c r="AF6482">
        <f t="shared" si="1627"/>
        <v>2.9427454581730571E-7</v>
      </c>
      <c r="AG6482">
        <f t="shared" si="1628"/>
        <v>2.942745458173057E-6</v>
      </c>
      <c r="AH6482" t="e">
        <f t="shared" si="1629"/>
        <v>#VALUE!</v>
      </c>
      <c r="AI6482">
        <f t="shared" si="1630"/>
        <v>6481</v>
      </c>
    </row>
    <row r="6483" spans="1:35" x14ac:dyDescent="0.3">
      <c r="A6483" t="s">
        <v>6976</v>
      </c>
      <c r="B6483">
        <v>3.4</v>
      </c>
      <c r="C6483">
        <v>1012</v>
      </c>
      <c r="D6483" t="s">
        <v>395</v>
      </c>
      <c r="E6483" t="s">
        <v>5956</v>
      </c>
      <c r="F6483" t="s">
        <v>22</v>
      </c>
      <c r="G6483">
        <v>0</v>
      </c>
      <c r="H6483" t="s">
        <v>23</v>
      </c>
      <c r="I6483" t="s">
        <v>42</v>
      </c>
      <c r="J6483" t="s">
        <v>13525</v>
      </c>
      <c r="K6483">
        <v>2</v>
      </c>
      <c r="L6483" t="s">
        <v>130</v>
      </c>
      <c r="M6483">
        <f t="shared" si="1616"/>
        <v>0</v>
      </c>
      <c r="N6483" t="str">
        <f t="shared" si="1617"/>
        <v>12M</v>
      </c>
      <c r="O6483">
        <f t="shared" si="1618"/>
        <v>100000</v>
      </c>
      <c r="P6483" t="str">
        <f t="shared" si="1619"/>
        <v>0</v>
      </c>
      <c r="Q6483" s="1" t="e">
        <f t="shared" si="1620"/>
        <v>#VALUE!</v>
      </c>
      <c r="R6483">
        <f t="shared" si="1621"/>
        <v>100000</v>
      </c>
      <c r="S6483">
        <v>0</v>
      </c>
      <c r="T6483" s="4">
        <v>1000000000</v>
      </c>
      <c r="U6483">
        <f t="shared" si="1631"/>
        <v>1E-4</v>
      </c>
      <c r="V6483">
        <f t="shared" si="1622"/>
        <v>1E-3</v>
      </c>
      <c r="W6483">
        <f t="shared" si="1623"/>
        <v>6.8</v>
      </c>
      <c r="X6483" s="5" t="e">
        <f t="shared" si="1624"/>
        <v>#VALUE!</v>
      </c>
      <c r="Z6483">
        <v>40319</v>
      </c>
      <c r="AA6483">
        <v>43320</v>
      </c>
      <c r="AB6483" t="e">
        <f t="shared" si="1625"/>
        <v>#VALUE!</v>
      </c>
      <c r="AC6483" t="e">
        <f t="shared" si="1626"/>
        <v>#VALUE!</v>
      </c>
      <c r="AD6483">
        <v>0</v>
      </c>
      <c r="AE6483">
        <v>78158306</v>
      </c>
      <c r="AF6483">
        <f t="shared" si="1627"/>
        <v>1.2948080015961451E-5</v>
      </c>
      <c r="AG6483">
        <f t="shared" si="1628"/>
        <v>1.294808001596145E-4</v>
      </c>
      <c r="AH6483" t="e">
        <f t="shared" si="1629"/>
        <v>#VALUE!</v>
      </c>
      <c r="AI6483">
        <f t="shared" si="1630"/>
        <v>6482</v>
      </c>
    </row>
    <row r="6484" spans="1:35" x14ac:dyDescent="0.3">
      <c r="A6484" t="s">
        <v>5696</v>
      </c>
      <c r="B6484">
        <v>3.3</v>
      </c>
      <c r="C6484">
        <v>4288</v>
      </c>
      <c r="D6484" t="s">
        <v>761</v>
      </c>
      <c r="E6484" t="s">
        <v>5276</v>
      </c>
      <c r="F6484" t="s">
        <v>22</v>
      </c>
      <c r="G6484">
        <v>0</v>
      </c>
      <c r="H6484" t="s">
        <v>26</v>
      </c>
      <c r="I6484" t="s">
        <v>42</v>
      </c>
      <c r="J6484" t="s">
        <v>13554</v>
      </c>
      <c r="K6484" t="s">
        <v>5697</v>
      </c>
      <c r="L6484" t="s">
        <v>119</v>
      </c>
      <c r="M6484">
        <f t="shared" si="1616"/>
        <v>0</v>
      </c>
      <c r="N6484" t="str">
        <f t="shared" si="1617"/>
        <v>10M</v>
      </c>
      <c r="O6484">
        <f t="shared" si="1618"/>
        <v>500000</v>
      </c>
      <c r="P6484" t="str">
        <f t="shared" si="1619"/>
        <v>0</v>
      </c>
      <c r="Q6484" s="1" t="e">
        <f t="shared" si="1620"/>
        <v>#VALUE!</v>
      </c>
      <c r="R6484">
        <f t="shared" si="1621"/>
        <v>500000</v>
      </c>
      <c r="S6484">
        <v>0</v>
      </c>
      <c r="T6484" s="4">
        <v>1000000000</v>
      </c>
      <c r="U6484">
        <f t="shared" si="1631"/>
        <v>5.0000000000000001E-4</v>
      </c>
      <c r="V6484">
        <f t="shared" si="1622"/>
        <v>5.0000000000000001E-3</v>
      </c>
      <c r="W6484">
        <f t="shared" si="1623"/>
        <v>6.6</v>
      </c>
      <c r="X6484" s="5" t="e">
        <f t="shared" si="1624"/>
        <v>#VALUE!</v>
      </c>
      <c r="Z6484">
        <v>40319</v>
      </c>
      <c r="AA6484">
        <v>43320</v>
      </c>
      <c r="AB6484" t="e">
        <f t="shared" si="1625"/>
        <v>#VALUE!</v>
      </c>
      <c r="AC6484" t="e">
        <f t="shared" si="1626"/>
        <v>#VALUE!</v>
      </c>
      <c r="AD6484">
        <v>0</v>
      </c>
      <c r="AE6484">
        <v>78158306</v>
      </c>
      <c r="AF6484">
        <f t="shared" si="1627"/>
        <v>5.486301097672204E-5</v>
      </c>
      <c r="AG6484">
        <f t="shared" si="1628"/>
        <v>5.4863010976722042E-4</v>
      </c>
      <c r="AH6484" t="e">
        <f t="shared" si="1629"/>
        <v>#VALUE!</v>
      </c>
      <c r="AI6484">
        <f t="shared" si="1630"/>
        <v>6483</v>
      </c>
    </row>
    <row r="6485" spans="1:35" x14ac:dyDescent="0.3">
      <c r="A6485" t="s">
        <v>4759</v>
      </c>
      <c r="B6485">
        <v>4.4000000000000004</v>
      </c>
      <c r="C6485">
        <v>11442</v>
      </c>
      <c r="D6485" t="s">
        <v>613</v>
      </c>
      <c r="E6485" t="s">
        <v>3280</v>
      </c>
      <c r="F6485" t="s">
        <v>22</v>
      </c>
      <c r="G6485">
        <v>0</v>
      </c>
      <c r="H6485" t="s">
        <v>26</v>
      </c>
      <c r="I6485" t="s">
        <v>3245</v>
      </c>
      <c r="J6485" t="s">
        <v>2370</v>
      </c>
      <c r="K6485">
        <v>1.4</v>
      </c>
      <c r="L6485" t="s">
        <v>163</v>
      </c>
      <c r="M6485">
        <f t="shared" si="1616"/>
        <v>0</v>
      </c>
      <c r="N6485" t="str">
        <f t="shared" si="1617"/>
        <v>66M</v>
      </c>
      <c r="O6485">
        <f t="shared" si="1618"/>
        <v>1000000</v>
      </c>
      <c r="P6485" t="str">
        <f t="shared" si="1619"/>
        <v>0</v>
      </c>
      <c r="Q6485" s="1" t="e">
        <f t="shared" si="1620"/>
        <v>#VALUE!</v>
      </c>
      <c r="R6485">
        <f t="shared" si="1621"/>
        <v>1000000</v>
      </c>
      <c r="S6485">
        <v>0</v>
      </c>
      <c r="T6485" s="4">
        <v>1000000000</v>
      </c>
      <c r="U6485">
        <f t="shared" si="1631"/>
        <v>1E-3</v>
      </c>
      <c r="V6485">
        <f t="shared" si="1622"/>
        <v>0.01</v>
      </c>
      <c r="W6485">
        <f t="shared" si="1623"/>
        <v>8.8000000000000007</v>
      </c>
      <c r="X6485" s="5" t="e">
        <f t="shared" si="1624"/>
        <v>#VALUE!</v>
      </c>
      <c r="Z6485">
        <v>40319</v>
      </c>
      <c r="AA6485">
        <v>43320</v>
      </c>
      <c r="AB6485" t="e">
        <f t="shared" si="1625"/>
        <v>#VALUE!</v>
      </c>
      <c r="AC6485" t="e">
        <f t="shared" si="1626"/>
        <v>#VALUE!</v>
      </c>
      <c r="AD6485">
        <v>0</v>
      </c>
      <c r="AE6485">
        <v>78158306</v>
      </c>
      <c r="AF6485">
        <f t="shared" si="1627"/>
        <v>1.4639518927137444E-4</v>
      </c>
      <c r="AG6485">
        <f t="shared" si="1628"/>
        <v>1.4639518927137443E-3</v>
      </c>
      <c r="AH6485" t="e">
        <f t="shared" si="1629"/>
        <v>#VALUE!</v>
      </c>
      <c r="AI6485">
        <f t="shared" si="1630"/>
        <v>6484</v>
      </c>
    </row>
    <row r="6486" spans="1:35" x14ac:dyDescent="0.3">
      <c r="A6486" t="s">
        <v>8424</v>
      </c>
      <c r="B6486">
        <v>3.9</v>
      </c>
      <c r="C6486">
        <v>319</v>
      </c>
      <c r="D6486" t="s">
        <v>8425</v>
      </c>
      <c r="E6486" t="s">
        <v>8077</v>
      </c>
      <c r="F6486" t="s">
        <v>849</v>
      </c>
      <c r="G6486" t="s">
        <v>3299</v>
      </c>
      <c r="H6486" t="s">
        <v>26</v>
      </c>
      <c r="I6486" t="s">
        <v>40</v>
      </c>
      <c r="J6486" t="s">
        <v>13871</v>
      </c>
      <c r="K6486">
        <v>1</v>
      </c>
      <c r="L6486" t="s">
        <v>468</v>
      </c>
      <c r="M6486">
        <f t="shared" si="1616"/>
        <v>1</v>
      </c>
      <c r="N6486" t="str">
        <f t="shared" si="1617"/>
        <v>0.02M</v>
      </c>
      <c r="O6486">
        <f t="shared" si="1618"/>
        <v>10000</v>
      </c>
      <c r="P6486" t="str">
        <f t="shared" si="1619"/>
        <v>2.99</v>
      </c>
      <c r="Q6486" s="1" t="e">
        <f t="shared" si="1620"/>
        <v>#VALUE!</v>
      </c>
      <c r="R6486">
        <f t="shared" si="1621"/>
        <v>10000</v>
      </c>
      <c r="S6486">
        <v>0</v>
      </c>
      <c r="T6486" s="4">
        <v>1000000000</v>
      </c>
      <c r="U6486">
        <f t="shared" si="1631"/>
        <v>1.0000000000000001E-5</v>
      </c>
      <c r="V6486">
        <f t="shared" si="1622"/>
        <v>1E-4</v>
      </c>
      <c r="W6486">
        <f t="shared" si="1623"/>
        <v>7.8</v>
      </c>
      <c r="X6486" s="5" t="e">
        <f t="shared" si="1624"/>
        <v>#VALUE!</v>
      </c>
      <c r="Z6486">
        <v>40319</v>
      </c>
      <c r="AA6486">
        <v>43320</v>
      </c>
      <c r="AB6486" t="e">
        <f t="shared" si="1625"/>
        <v>#VALUE!</v>
      </c>
      <c r="AC6486" t="e">
        <f t="shared" si="1626"/>
        <v>#VALUE!</v>
      </c>
      <c r="AD6486">
        <v>0</v>
      </c>
      <c r="AE6486">
        <v>78158306</v>
      </c>
      <c r="AF6486">
        <f t="shared" si="1627"/>
        <v>4.081460005031327E-6</v>
      </c>
      <c r="AG6486">
        <f t="shared" si="1628"/>
        <v>4.081460005031327E-5</v>
      </c>
      <c r="AH6486" t="e">
        <f t="shared" si="1629"/>
        <v>#VALUE!</v>
      </c>
      <c r="AI6486">
        <f t="shared" si="1630"/>
        <v>6485</v>
      </c>
    </row>
    <row r="6487" spans="1:35" x14ac:dyDescent="0.3">
      <c r="A6487" t="s">
        <v>5915</v>
      </c>
      <c r="B6487">
        <v>3.6</v>
      </c>
      <c r="C6487">
        <v>1354</v>
      </c>
      <c r="D6487" t="s">
        <v>3533</v>
      </c>
      <c r="E6487" t="s">
        <v>5276</v>
      </c>
      <c r="F6487" t="s">
        <v>22</v>
      </c>
      <c r="G6487">
        <v>0</v>
      </c>
      <c r="H6487" t="s">
        <v>72</v>
      </c>
      <c r="I6487" t="s">
        <v>42</v>
      </c>
      <c r="J6487" t="s">
        <v>14017</v>
      </c>
      <c r="K6487">
        <v>1</v>
      </c>
      <c r="L6487" t="s">
        <v>163</v>
      </c>
      <c r="M6487">
        <f t="shared" si="1616"/>
        <v>0</v>
      </c>
      <c r="N6487" t="str">
        <f t="shared" si="1617"/>
        <v>4.8M</v>
      </c>
      <c r="O6487">
        <f t="shared" si="1618"/>
        <v>500000</v>
      </c>
      <c r="P6487" t="str">
        <f t="shared" si="1619"/>
        <v>0</v>
      </c>
      <c r="Q6487" s="1" t="e">
        <f t="shared" si="1620"/>
        <v>#VALUE!</v>
      </c>
      <c r="R6487">
        <f t="shared" si="1621"/>
        <v>500000</v>
      </c>
      <c r="S6487">
        <v>0</v>
      </c>
      <c r="T6487" s="4">
        <v>1000000000</v>
      </c>
      <c r="U6487">
        <f t="shared" si="1631"/>
        <v>5.0000000000000001E-4</v>
      </c>
      <c r="V6487">
        <f t="shared" si="1622"/>
        <v>5.0000000000000001E-3</v>
      </c>
      <c r="W6487">
        <f t="shared" si="1623"/>
        <v>7.2</v>
      </c>
      <c r="X6487" s="5" t="e">
        <f t="shared" si="1624"/>
        <v>#VALUE!</v>
      </c>
      <c r="Z6487">
        <v>40319</v>
      </c>
      <c r="AA6487">
        <v>43320</v>
      </c>
      <c r="AB6487" t="e">
        <f t="shared" si="1625"/>
        <v>#VALUE!</v>
      </c>
      <c r="AC6487" t="e">
        <f t="shared" si="1626"/>
        <v>#VALUE!</v>
      </c>
      <c r="AD6487">
        <v>0</v>
      </c>
      <c r="AE6487">
        <v>78158306</v>
      </c>
      <c r="AF6487">
        <f t="shared" si="1627"/>
        <v>1.7323814566810084E-5</v>
      </c>
      <c r="AG6487">
        <f t="shared" si="1628"/>
        <v>1.7323814566810083E-4</v>
      </c>
      <c r="AH6487" t="e">
        <f t="shared" si="1629"/>
        <v>#VALUE!</v>
      </c>
      <c r="AI6487">
        <f t="shared" si="1630"/>
        <v>6486</v>
      </c>
    </row>
    <row r="6488" spans="1:35" x14ac:dyDescent="0.3">
      <c r="A6488" t="s">
        <v>4722</v>
      </c>
      <c r="B6488">
        <v>4.0999999999999996</v>
      </c>
      <c r="C6488">
        <v>12180</v>
      </c>
      <c r="D6488" t="s">
        <v>1648</v>
      </c>
      <c r="E6488" t="s">
        <v>3280</v>
      </c>
      <c r="F6488" t="s">
        <v>22</v>
      </c>
      <c r="G6488">
        <v>0</v>
      </c>
      <c r="H6488" t="s">
        <v>26</v>
      </c>
      <c r="I6488" t="s">
        <v>169</v>
      </c>
      <c r="J6488" t="s">
        <v>4723</v>
      </c>
      <c r="K6488">
        <v>1.3</v>
      </c>
      <c r="L6488" t="s">
        <v>647</v>
      </c>
      <c r="M6488">
        <f t="shared" si="1616"/>
        <v>0</v>
      </c>
      <c r="N6488" t="str">
        <f t="shared" si="1617"/>
        <v>5.4M</v>
      </c>
      <c r="O6488">
        <f t="shared" si="1618"/>
        <v>1000000</v>
      </c>
      <c r="P6488" t="str">
        <f t="shared" si="1619"/>
        <v>0</v>
      </c>
      <c r="Q6488" s="1" t="e">
        <f t="shared" si="1620"/>
        <v>#VALUE!</v>
      </c>
      <c r="R6488">
        <f t="shared" si="1621"/>
        <v>1000000</v>
      </c>
      <c r="S6488">
        <v>0</v>
      </c>
      <c r="T6488" s="4">
        <v>1000000000</v>
      </c>
      <c r="U6488">
        <f t="shared" si="1631"/>
        <v>1E-3</v>
      </c>
      <c r="V6488">
        <f t="shared" si="1622"/>
        <v>0.01</v>
      </c>
      <c r="W6488">
        <f t="shared" si="1623"/>
        <v>8.1999999999999993</v>
      </c>
      <c r="X6488" s="5" t="e">
        <f t="shared" si="1624"/>
        <v>#VALUE!</v>
      </c>
      <c r="Z6488">
        <v>40319</v>
      </c>
      <c r="AA6488">
        <v>43320</v>
      </c>
      <c r="AB6488" t="e">
        <f t="shared" si="1625"/>
        <v>#VALUE!</v>
      </c>
      <c r="AC6488" t="e">
        <f t="shared" si="1626"/>
        <v>#VALUE!</v>
      </c>
      <c r="AD6488">
        <v>0</v>
      </c>
      <c r="AE6488">
        <v>78158306</v>
      </c>
      <c r="AF6488">
        <f t="shared" si="1627"/>
        <v>1.5583756382846886E-4</v>
      </c>
      <c r="AG6488">
        <f t="shared" si="1628"/>
        <v>1.5583756382846886E-3</v>
      </c>
      <c r="AH6488" t="e">
        <f t="shared" si="1629"/>
        <v>#VALUE!</v>
      </c>
      <c r="AI6488">
        <f t="shared" si="1630"/>
        <v>6487</v>
      </c>
    </row>
    <row r="6489" spans="1:35" x14ac:dyDescent="0.3">
      <c r="A6489" t="s">
        <v>4856</v>
      </c>
      <c r="B6489">
        <v>4.3</v>
      </c>
      <c r="C6489">
        <v>9951</v>
      </c>
      <c r="D6489" t="s">
        <v>209</v>
      </c>
      <c r="E6489" t="s">
        <v>3280</v>
      </c>
      <c r="F6489" t="s">
        <v>22</v>
      </c>
      <c r="G6489">
        <v>0</v>
      </c>
      <c r="H6489" t="s">
        <v>72</v>
      </c>
      <c r="I6489" t="s">
        <v>31</v>
      </c>
      <c r="J6489" t="s">
        <v>2794</v>
      </c>
      <c r="K6489">
        <v>1</v>
      </c>
      <c r="L6489" t="s">
        <v>163</v>
      </c>
      <c r="M6489">
        <f t="shared" si="1616"/>
        <v>0</v>
      </c>
      <c r="N6489" t="str">
        <f t="shared" si="1617"/>
        <v>96M</v>
      </c>
      <c r="O6489">
        <f t="shared" si="1618"/>
        <v>1000000</v>
      </c>
      <c r="P6489" t="str">
        <f t="shared" si="1619"/>
        <v>0</v>
      </c>
      <c r="Q6489" s="1" t="e">
        <f t="shared" si="1620"/>
        <v>#VALUE!</v>
      </c>
      <c r="R6489">
        <f t="shared" si="1621"/>
        <v>1000000</v>
      </c>
      <c r="S6489">
        <v>0</v>
      </c>
      <c r="T6489" s="4">
        <v>1000000000</v>
      </c>
      <c r="U6489">
        <f t="shared" si="1631"/>
        <v>1E-3</v>
      </c>
      <c r="V6489">
        <f t="shared" si="1622"/>
        <v>0.01</v>
      </c>
      <c r="W6489">
        <f t="shared" si="1623"/>
        <v>8.6</v>
      </c>
      <c r="X6489" s="5" t="e">
        <f t="shared" si="1624"/>
        <v>#VALUE!</v>
      </c>
      <c r="Z6489">
        <v>40319</v>
      </c>
      <c r="AA6489">
        <v>43320</v>
      </c>
      <c r="AB6489" t="e">
        <f t="shared" si="1625"/>
        <v>#VALUE!</v>
      </c>
      <c r="AC6489" t="e">
        <f t="shared" si="1626"/>
        <v>#VALUE!</v>
      </c>
      <c r="AD6489">
        <v>0</v>
      </c>
      <c r="AE6489">
        <v>78158306</v>
      </c>
      <c r="AF6489">
        <f t="shared" si="1627"/>
        <v>1.2731852197513083E-4</v>
      </c>
      <c r="AG6489">
        <f t="shared" si="1628"/>
        <v>1.2731852197513083E-3</v>
      </c>
      <c r="AH6489" t="e">
        <f t="shared" si="1629"/>
        <v>#VALUE!</v>
      </c>
      <c r="AI6489">
        <f t="shared" si="1630"/>
        <v>6488</v>
      </c>
    </row>
    <row r="6490" spans="1:35" x14ac:dyDescent="0.3">
      <c r="A6490" t="s">
        <v>6356</v>
      </c>
      <c r="B6490">
        <v>4</v>
      </c>
      <c r="C6490">
        <v>3647</v>
      </c>
      <c r="D6490" t="s">
        <v>1913</v>
      </c>
      <c r="E6490" t="s">
        <v>5956</v>
      </c>
      <c r="F6490" t="s">
        <v>22</v>
      </c>
      <c r="G6490">
        <v>0</v>
      </c>
      <c r="H6490" t="s">
        <v>26</v>
      </c>
      <c r="I6490" t="s">
        <v>54</v>
      </c>
      <c r="J6490" t="s">
        <v>13872</v>
      </c>
      <c r="K6490" t="s">
        <v>495</v>
      </c>
      <c r="L6490" t="s">
        <v>67</v>
      </c>
      <c r="M6490">
        <f t="shared" si="1616"/>
        <v>0</v>
      </c>
      <c r="N6490" t="str">
        <f t="shared" si="1617"/>
        <v>5.7M</v>
      </c>
      <c r="O6490">
        <f t="shared" si="1618"/>
        <v>100000</v>
      </c>
      <c r="P6490" t="str">
        <f t="shared" si="1619"/>
        <v>0</v>
      </c>
      <c r="Q6490" s="1" t="e">
        <f t="shared" si="1620"/>
        <v>#VALUE!</v>
      </c>
      <c r="R6490">
        <f t="shared" si="1621"/>
        <v>100000</v>
      </c>
      <c r="S6490">
        <v>0</v>
      </c>
      <c r="T6490" s="4">
        <v>1000000000</v>
      </c>
      <c r="U6490">
        <f t="shared" si="1631"/>
        <v>1E-4</v>
      </c>
      <c r="V6490">
        <f t="shared" si="1622"/>
        <v>1E-3</v>
      </c>
      <c r="W6490">
        <f t="shared" si="1623"/>
        <v>8</v>
      </c>
      <c r="X6490" s="5" t="e">
        <f t="shared" si="1624"/>
        <v>#VALUE!</v>
      </c>
      <c r="Z6490">
        <v>40319</v>
      </c>
      <c r="AA6490">
        <v>43320</v>
      </c>
      <c r="AB6490" t="e">
        <f t="shared" si="1625"/>
        <v>#VALUE!</v>
      </c>
      <c r="AC6490" t="e">
        <f t="shared" si="1626"/>
        <v>#VALUE!</v>
      </c>
      <c r="AD6490">
        <v>0</v>
      </c>
      <c r="AE6490">
        <v>78158306</v>
      </c>
      <c r="AF6490">
        <f t="shared" si="1627"/>
        <v>4.6661707330248429E-5</v>
      </c>
      <c r="AG6490">
        <f t="shared" si="1628"/>
        <v>4.6661707330248432E-4</v>
      </c>
      <c r="AH6490" t="e">
        <f t="shared" si="1629"/>
        <v>#VALUE!</v>
      </c>
      <c r="AI6490">
        <f t="shared" si="1630"/>
        <v>6489</v>
      </c>
    </row>
    <row r="6491" spans="1:35" x14ac:dyDescent="0.3">
      <c r="A6491" t="s">
        <v>8375</v>
      </c>
      <c r="B6491">
        <v>4.4000000000000004</v>
      </c>
      <c r="C6491">
        <v>412</v>
      </c>
      <c r="D6491" t="s">
        <v>492</v>
      </c>
      <c r="E6491" t="s">
        <v>8077</v>
      </c>
      <c r="F6491" t="s">
        <v>849</v>
      </c>
      <c r="G6491" t="s">
        <v>3299</v>
      </c>
      <c r="H6491" t="s">
        <v>30</v>
      </c>
      <c r="I6491" t="s">
        <v>1164</v>
      </c>
      <c r="J6491" t="s">
        <v>2370</v>
      </c>
      <c r="K6491" t="s">
        <v>1531</v>
      </c>
      <c r="L6491" t="s">
        <v>67</v>
      </c>
      <c r="M6491">
        <f t="shared" si="1616"/>
        <v>1</v>
      </c>
      <c r="N6491" t="str">
        <f t="shared" si="1617"/>
        <v>22M</v>
      </c>
      <c r="O6491">
        <f t="shared" si="1618"/>
        <v>10000</v>
      </c>
      <c r="P6491" t="str">
        <f t="shared" si="1619"/>
        <v>2.99</v>
      </c>
      <c r="Q6491" s="1" t="e">
        <f t="shared" si="1620"/>
        <v>#VALUE!</v>
      </c>
      <c r="R6491">
        <f t="shared" si="1621"/>
        <v>10000</v>
      </c>
      <c r="S6491">
        <v>0</v>
      </c>
      <c r="T6491" s="4">
        <v>1000000000</v>
      </c>
      <c r="U6491">
        <f t="shared" si="1631"/>
        <v>1.0000000000000001E-5</v>
      </c>
      <c r="V6491">
        <f t="shared" si="1622"/>
        <v>1E-4</v>
      </c>
      <c r="W6491">
        <f t="shared" si="1623"/>
        <v>8.8000000000000007</v>
      </c>
      <c r="X6491" s="5" t="e">
        <f t="shared" si="1624"/>
        <v>#VALUE!</v>
      </c>
      <c r="Z6491">
        <v>40319</v>
      </c>
      <c r="AA6491">
        <v>43320</v>
      </c>
      <c r="AB6491" t="e">
        <f t="shared" si="1625"/>
        <v>#VALUE!</v>
      </c>
      <c r="AC6491" t="e">
        <f t="shared" si="1626"/>
        <v>#VALUE!</v>
      </c>
      <c r="AD6491">
        <v>0</v>
      </c>
      <c r="AE6491">
        <v>78158306</v>
      </c>
      <c r="AF6491">
        <f t="shared" si="1627"/>
        <v>5.2713527337708673E-6</v>
      </c>
      <c r="AG6491">
        <f t="shared" si="1628"/>
        <v>5.2713527337708672E-5</v>
      </c>
      <c r="AH6491" t="e">
        <f t="shared" si="1629"/>
        <v>#VALUE!</v>
      </c>
      <c r="AI6491">
        <f t="shared" si="1630"/>
        <v>6490</v>
      </c>
    </row>
    <row r="6492" spans="1:35" x14ac:dyDescent="0.3">
      <c r="A6492" t="s">
        <v>10464</v>
      </c>
      <c r="B6492">
        <v>3.9</v>
      </c>
      <c r="C6492">
        <v>27</v>
      </c>
      <c r="D6492" t="s">
        <v>1720</v>
      </c>
      <c r="E6492" t="s">
        <v>10032</v>
      </c>
      <c r="F6492" t="s">
        <v>22</v>
      </c>
      <c r="G6492">
        <v>0</v>
      </c>
      <c r="H6492" t="s">
        <v>26</v>
      </c>
      <c r="I6492" t="s">
        <v>40</v>
      </c>
      <c r="J6492" t="s">
        <v>14005</v>
      </c>
      <c r="K6492" t="s">
        <v>1794</v>
      </c>
      <c r="L6492" t="s">
        <v>33</v>
      </c>
      <c r="M6492">
        <f t="shared" si="1616"/>
        <v>0</v>
      </c>
      <c r="N6492" t="str">
        <f t="shared" si="1617"/>
        <v>3.0M</v>
      </c>
      <c r="O6492">
        <f t="shared" si="1618"/>
        <v>1000</v>
      </c>
      <c r="P6492" t="str">
        <f t="shared" si="1619"/>
        <v>0</v>
      </c>
      <c r="Q6492" s="1" t="e">
        <f t="shared" si="1620"/>
        <v>#VALUE!</v>
      </c>
      <c r="R6492">
        <f t="shared" si="1621"/>
        <v>1000</v>
      </c>
      <c r="S6492">
        <v>0</v>
      </c>
      <c r="T6492" s="4">
        <v>1000000000</v>
      </c>
      <c r="U6492">
        <f t="shared" si="1631"/>
        <v>9.9999999999999995E-7</v>
      </c>
      <c r="V6492">
        <f t="shared" si="1622"/>
        <v>9.9999999999999991E-6</v>
      </c>
      <c r="W6492">
        <f t="shared" si="1623"/>
        <v>7.8</v>
      </c>
      <c r="X6492" s="5" t="e">
        <f t="shared" si="1624"/>
        <v>#VALUE!</v>
      </c>
      <c r="Z6492">
        <v>40319</v>
      </c>
      <c r="AA6492">
        <v>43320</v>
      </c>
      <c r="AB6492" t="e">
        <f t="shared" si="1625"/>
        <v>#VALUE!</v>
      </c>
      <c r="AC6492" t="e">
        <f t="shared" si="1626"/>
        <v>#VALUE!</v>
      </c>
      <c r="AD6492">
        <v>0</v>
      </c>
      <c r="AE6492">
        <v>78158306</v>
      </c>
      <c r="AF6492">
        <f t="shared" si="1627"/>
        <v>3.4545272769857629E-7</v>
      </c>
      <c r="AG6492">
        <f t="shared" si="1628"/>
        <v>3.4545272769857629E-6</v>
      </c>
      <c r="AH6492" t="e">
        <f t="shared" si="1629"/>
        <v>#VALUE!</v>
      </c>
      <c r="AI6492">
        <f t="shared" si="1630"/>
        <v>6491</v>
      </c>
    </row>
    <row r="6493" spans="1:35" x14ac:dyDescent="0.3">
      <c r="A6493" t="s">
        <v>6233</v>
      </c>
      <c r="B6493">
        <v>4.4000000000000004</v>
      </c>
      <c r="C6493">
        <v>4847</v>
      </c>
      <c r="D6493" t="s">
        <v>1804</v>
      </c>
      <c r="E6493" t="s">
        <v>5956</v>
      </c>
      <c r="F6493" t="s">
        <v>22</v>
      </c>
      <c r="G6493">
        <v>0</v>
      </c>
      <c r="H6493" t="s">
        <v>26</v>
      </c>
      <c r="I6493" t="s">
        <v>40</v>
      </c>
      <c r="J6493" t="s">
        <v>1073</v>
      </c>
      <c r="K6493" t="s">
        <v>6234</v>
      </c>
      <c r="L6493" t="s">
        <v>67</v>
      </c>
      <c r="M6493">
        <f t="shared" si="1616"/>
        <v>0</v>
      </c>
      <c r="N6493" t="str">
        <f t="shared" si="1617"/>
        <v>3.2M</v>
      </c>
      <c r="O6493">
        <f t="shared" si="1618"/>
        <v>100000</v>
      </c>
      <c r="P6493" t="str">
        <f t="shared" si="1619"/>
        <v>0</v>
      </c>
      <c r="Q6493" s="1" t="e">
        <f t="shared" si="1620"/>
        <v>#VALUE!</v>
      </c>
      <c r="R6493">
        <f t="shared" si="1621"/>
        <v>100000</v>
      </c>
      <c r="S6493">
        <v>0</v>
      </c>
      <c r="T6493" s="4">
        <v>1000000000</v>
      </c>
      <c r="U6493">
        <f t="shared" si="1631"/>
        <v>1E-4</v>
      </c>
      <c r="V6493">
        <f t="shared" si="1622"/>
        <v>1E-3</v>
      </c>
      <c r="W6493">
        <f t="shared" si="1623"/>
        <v>8.8000000000000007</v>
      </c>
      <c r="X6493" s="5" t="e">
        <f t="shared" si="1624"/>
        <v>#VALUE!</v>
      </c>
      <c r="Z6493">
        <v>40319</v>
      </c>
      <c r="AA6493">
        <v>43320</v>
      </c>
      <c r="AB6493" t="e">
        <f t="shared" si="1625"/>
        <v>#VALUE!</v>
      </c>
      <c r="AC6493" t="e">
        <f t="shared" si="1626"/>
        <v>#VALUE!</v>
      </c>
      <c r="AD6493">
        <v>0</v>
      </c>
      <c r="AE6493">
        <v>78158306</v>
      </c>
      <c r="AF6493">
        <f t="shared" si="1627"/>
        <v>6.2015161894629601E-5</v>
      </c>
      <c r="AG6493">
        <f t="shared" si="1628"/>
        <v>6.2015161894629601E-4</v>
      </c>
      <c r="AH6493" t="e">
        <f t="shared" si="1629"/>
        <v>#VALUE!</v>
      </c>
      <c r="AI6493">
        <f t="shared" si="1630"/>
        <v>6492</v>
      </c>
    </row>
    <row r="6494" spans="1:35" x14ac:dyDescent="0.3">
      <c r="A6494" t="s">
        <v>5791</v>
      </c>
      <c r="B6494">
        <v>4</v>
      </c>
      <c r="C6494">
        <v>2894</v>
      </c>
      <c r="D6494" t="s">
        <v>454</v>
      </c>
      <c r="E6494" t="s">
        <v>5276</v>
      </c>
      <c r="F6494" t="s">
        <v>22</v>
      </c>
      <c r="G6494">
        <v>0</v>
      </c>
      <c r="H6494" t="s">
        <v>30</v>
      </c>
      <c r="I6494" t="s">
        <v>102</v>
      </c>
      <c r="J6494" t="s">
        <v>14006</v>
      </c>
      <c r="K6494" t="s">
        <v>1161</v>
      </c>
      <c r="L6494" t="s">
        <v>119</v>
      </c>
      <c r="M6494">
        <f t="shared" si="1616"/>
        <v>0</v>
      </c>
      <c r="N6494" t="str">
        <f t="shared" si="1617"/>
        <v>23M</v>
      </c>
      <c r="O6494">
        <f t="shared" si="1618"/>
        <v>500000</v>
      </c>
      <c r="P6494" t="str">
        <f t="shared" si="1619"/>
        <v>0</v>
      </c>
      <c r="Q6494" s="1" t="e">
        <f t="shared" si="1620"/>
        <v>#VALUE!</v>
      </c>
      <c r="R6494">
        <f t="shared" si="1621"/>
        <v>500000</v>
      </c>
      <c r="S6494">
        <v>0</v>
      </c>
      <c r="T6494" s="4">
        <v>1000000000</v>
      </c>
      <c r="U6494">
        <f t="shared" si="1631"/>
        <v>5.0000000000000001E-4</v>
      </c>
      <c r="V6494">
        <f t="shared" si="1622"/>
        <v>5.0000000000000001E-3</v>
      </c>
      <c r="W6494">
        <f t="shared" si="1623"/>
        <v>8</v>
      </c>
      <c r="X6494" s="5" t="e">
        <f t="shared" si="1624"/>
        <v>#VALUE!</v>
      </c>
      <c r="Z6494">
        <v>40319</v>
      </c>
      <c r="AA6494">
        <v>43320</v>
      </c>
      <c r="AB6494" t="e">
        <f t="shared" si="1625"/>
        <v>#VALUE!</v>
      </c>
      <c r="AC6494" t="e">
        <f t="shared" si="1626"/>
        <v>#VALUE!</v>
      </c>
      <c r="AD6494">
        <v>0</v>
      </c>
      <c r="AE6494">
        <v>78158306</v>
      </c>
      <c r="AF6494">
        <f t="shared" si="1627"/>
        <v>3.7027414591099248E-5</v>
      </c>
      <c r="AG6494">
        <f t="shared" si="1628"/>
        <v>3.7027414591099246E-4</v>
      </c>
      <c r="AH6494" t="e">
        <f t="shared" si="1629"/>
        <v>#VALUE!</v>
      </c>
      <c r="AI6494">
        <f t="shared" si="1630"/>
        <v>6493</v>
      </c>
    </row>
    <row r="6495" spans="1:35" x14ac:dyDescent="0.3">
      <c r="A6495" t="s">
        <v>8892</v>
      </c>
      <c r="B6495">
        <v>3.7</v>
      </c>
      <c r="C6495">
        <v>126</v>
      </c>
      <c r="D6495" t="s">
        <v>53</v>
      </c>
      <c r="E6495" t="s">
        <v>8077</v>
      </c>
      <c r="F6495" t="s">
        <v>22</v>
      </c>
      <c r="G6495">
        <v>0</v>
      </c>
      <c r="H6495" t="s">
        <v>26</v>
      </c>
      <c r="I6495" t="s">
        <v>42</v>
      </c>
      <c r="J6495" t="s">
        <v>13873</v>
      </c>
      <c r="K6495" t="s">
        <v>14033</v>
      </c>
      <c r="L6495" t="s">
        <v>33</v>
      </c>
      <c r="M6495">
        <f t="shared" si="1616"/>
        <v>0</v>
      </c>
      <c r="N6495" t="str">
        <f t="shared" si="1617"/>
        <v>13M</v>
      </c>
      <c r="O6495">
        <f t="shared" si="1618"/>
        <v>10000</v>
      </c>
      <c r="P6495" t="str">
        <f t="shared" si="1619"/>
        <v>0</v>
      </c>
      <c r="Q6495" s="1" t="e">
        <f t="shared" si="1620"/>
        <v>#VALUE!</v>
      </c>
      <c r="R6495">
        <f t="shared" si="1621"/>
        <v>10000</v>
      </c>
      <c r="S6495">
        <v>0</v>
      </c>
      <c r="T6495" s="4">
        <v>1000000000</v>
      </c>
      <c r="U6495">
        <f t="shared" si="1631"/>
        <v>1.0000000000000001E-5</v>
      </c>
      <c r="V6495">
        <f t="shared" si="1622"/>
        <v>1E-4</v>
      </c>
      <c r="W6495">
        <f t="shared" si="1623"/>
        <v>7.4</v>
      </c>
      <c r="X6495" s="5" t="e">
        <f t="shared" si="1624"/>
        <v>#VALUE!</v>
      </c>
      <c r="Z6495">
        <v>40319</v>
      </c>
      <c r="AA6495">
        <v>43320</v>
      </c>
      <c r="AB6495" t="e">
        <f t="shared" si="1625"/>
        <v>#VALUE!</v>
      </c>
      <c r="AC6495" t="e">
        <f t="shared" si="1626"/>
        <v>#VALUE!</v>
      </c>
      <c r="AD6495">
        <v>0</v>
      </c>
      <c r="AE6495">
        <v>78158306</v>
      </c>
      <c r="AF6495">
        <f t="shared" si="1627"/>
        <v>1.6121127292600227E-6</v>
      </c>
      <c r="AG6495">
        <f t="shared" si="1628"/>
        <v>1.6121127292600228E-5</v>
      </c>
      <c r="AH6495" t="e">
        <f t="shared" si="1629"/>
        <v>#VALUE!</v>
      </c>
      <c r="AI6495">
        <f t="shared" si="1630"/>
        <v>6494</v>
      </c>
    </row>
    <row r="6496" spans="1:35" x14ac:dyDescent="0.3">
      <c r="A6496" t="s">
        <v>3203</v>
      </c>
      <c r="B6496">
        <v>3.1</v>
      </c>
      <c r="C6496">
        <v>20973</v>
      </c>
      <c r="D6496" t="s">
        <v>616</v>
      </c>
      <c r="E6496" t="s">
        <v>2379</v>
      </c>
      <c r="F6496" t="s">
        <v>22</v>
      </c>
      <c r="G6496">
        <v>0</v>
      </c>
      <c r="H6496" t="s">
        <v>26</v>
      </c>
      <c r="I6496" t="s">
        <v>417</v>
      </c>
      <c r="J6496" t="s">
        <v>13314</v>
      </c>
      <c r="K6496" t="s">
        <v>3204</v>
      </c>
      <c r="L6496" t="s">
        <v>67</v>
      </c>
      <c r="M6496">
        <f t="shared" si="1616"/>
        <v>0</v>
      </c>
      <c r="N6496" t="str">
        <f t="shared" si="1617"/>
        <v>31M</v>
      </c>
      <c r="O6496">
        <f t="shared" si="1618"/>
        <v>5000000</v>
      </c>
      <c r="P6496" t="str">
        <f t="shared" si="1619"/>
        <v>0</v>
      </c>
      <c r="Q6496" s="1" t="e">
        <f t="shared" si="1620"/>
        <v>#VALUE!</v>
      </c>
      <c r="R6496">
        <f t="shared" si="1621"/>
        <v>5000000</v>
      </c>
      <c r="S6496">
        <v>0</v>
      </c>
      <c r="T6496" s="4">
        <v>1000000000</v>
      </c>
      <c r="U6496">
        <f t="shared" si="1631"/>
        <v>5.0000000000000001E-3</v>
      </c>
      <c r="V6496">
        <f t="shared" si="1622"/>
        <v>0.05</v>
      </c>
      <c r="W6496">
        <f t="shared" si="1623"/>
        <v>6.2</v>
      </c>
      <c r="X6496" s="5" t="e">
        <f t="shared" si="1624"/>
        <v>#VALUE!</v>
      </c>
      <c r="Z6496">
        <v>40319</v>
      </c>
      <c r="AA6496">
        <v>43320</v>
      </c>
      <c r="AB6496" t="e">
        <f t="shared" si="1625"/>
        <v>#VALUE!</v>
      </c>
      <c r="AC6496" t="e">
        <f t="shared" si="1626"/>
        <v>#VALUE!</v>
      </c>
      <c r="AD6496">
        <v>0</v>
      </c>
      <c r="AE6496">
        <v>78158306</v>
      </c>
      <c r="AF6496">
        <f t="shared" si="1627"/>
        <v>2.6834000214897186E-4</v>
      </c>
      <c r="AG6496">
        <f t="shared" si="1628"/>
        <v>2.6834000214897187E-3</v>
      </c>
      <c r="AH6496" t="e">
        <f t="shared" si="1629"/>
        <v>#VALUE!</v>
      </c>
      <c r="AI6496">
        <f t="shared" si="1630"/>
        <v>6495</v>
      </c>
    </row>
    <row r="6497" spans="1:35" x14ac:dyDescent="0.3">
      <c r="A6497" t="s">
        <v>5746</v>
      </c>
      <c r="B6497">
        <v>3.5</v>
      </c>
      <c r="C6497">
        <v>3484</v>
      </c>
      <c r="D6497" t="s">
        <v>223</v>
      </c>
      <c r="E6497" t="s">
        <v>5276</v>
      </c>
      <c r="F6497" t="s">
        <v>22</v>
      </c>
      <c r="G6497">
        <v>0</v>
      </c>
      <c r="H6497" t="s">
        <v>26</v>
      </c>
      <c r="I6497" t="s">
        <v>35</v>
      </c>
      <c r="J6497" t="s">
        <v>13751</v>
      </c>
      <c r="K6497" t="s">
        <v>530</v>
      </c>
      <c r="L6497" t="s">
        <v>119</v>
      </c>
      <c r="M6497">
        <f t="shared" si="1616"/>
        <v>0</v>
      </c>
      <c r="N6497" t="str">
        <f t="shared" si="1617"/>
        <v>41M</v>
      </c>
      <c r="O6497">
        <f t="shared" si="1618"/>
        <v>500000</v>
      </c>
      <c r="P6497" t="str">
        <f t="shared" si="1619"/>
        <v>0</v>
      </c>
      <c r="Q6497" s="1" t="e">
        <f t="shared" si="1620"/>
        <v>#VALUE!</v>
      </c>
      <c r="R6497">
        <f t="shared" si="1621"/>
        <v>500000</v>
      </c>
      <c r="S6497">
        <v>0</v>
      </c>
      <c r="T6497" s="4">
        <v>1000000000</v>
      </c>
      <c r="U6497">
        <f t="shared" si="1631"/>
        <v>5.0000000000000001E-4</v>
      </c>
      <c r="V6497">
        <f t="shared" si="1622"/>
        <v>5.0000000000000001E-3</v>
      </c>
      <c r="W6497">
        <f t="shared" si="1623"/>
        <v>7</v>
      </c>
      <c r="X6497" s="5" t="e">
        <f t="shared" si="1624"/>
        <v>#VALUE!</v>
      </c>
      <c r="Z6497">
        <v>40319</v>
      </c>
      <c r="AA6497">
        <v>43320</v>
      </c>
      <c r="AB6497" t="e">
        <f t="shared" si="1625"/>
        <v>#VALUE!</v>
      </c>
      <c r="AC6497" t="e">
        <f t="shared" si="1626"/>
        <v>#VALUE!</v>
      </c>
      <c r="AD6497">
        <v>0</v>
      </c>
      <c r="AE6497">
        <v>78158306</v>
      </c>
      <c r="AF6497">
        <f t="shared" si="1627"/>
        <v>4.4576196418586658E-5</v>
      </c>
      <c r="AG6497">
        <f t="shared" si="1628"/>
        <v>4.4576196418586659E-4</v>
      </c>
      <c r="AH6497" t="e">
        <f t="shared" si="1629"/>
        <v>#VALUE!</v>
      </c>
      <c r="AI6497">
        <f t="shared" si="1630"/>
        <v>6496</v>
      </c>
    </row>
    <row r="6498" spans="1:35" x14ac:dyDescent="0.3">
      <c r="A6498" t="s">
        <v>10655</v>
      </c>
      <c r="B6498">
        <v>3.9</v>
      </c>
      <c r="C6498">
        <v>17</v>
      </c>
      <c r="D6498" t="s">
        <v>2182</v>
      </c>
      <c r="E6498" t="s">
        <v>10032</v>
      </c>
      <c r="F6498" t="s">
        <v>22</v>
      </c>
      <c r="G6498">
        <v>0</v>
      </c>
      <c r="H6498" t="s">
        <v>26</v>
      </c>
      <c r="I6498" t="s">
        <v>47</v>
      </c>
      <c r="J6498" t="s">
        <v>13915</v>
      </c>
      <c r="K6498">
        <v>1.1000000000000001</v>
      </c>
      <c r="L6498" t="s">
        <v>67</v>
      </c>
      <c r="M6498">
        <f t="shared" si="1616"/>
        <v>0</v>
      </c>
      <c r="N6498" t="str">
        <f t="shared" si="1617"/>
        <v>2.4M</v>
      </c>
      <c r="O6498">
        <f t="shared" si="1618"/>
        <v>1000</v>
      </c>
      <c r="P6498" t="str">
        <f t="shared" si="1619"/>
        <v>0</v>
      </c>
      <c r="Q6498" s="1" t="e">
        <f t="shared" si="1620"/>
        <v>#VALUE!</v>
      </c>
      <c r="R6498">
        <f t="shared" si="1621"/>
        <v>1000</v>
      </c>
      <c r="S6498">
        <v>0</v>
      </c>
      <c r="T6498" s="4">
        <v>1000000000</v>
      </c>
      <c r="U6498">
        <f t="shared" si="1631"/>
        <v>9.9999999999999995E-7</v>
      </c>
      <c r="V6498">
        <f t="shared" si="1622"/>
        <v>9.9999999999999991E-6</v>
      </c>
      <c r="W6498">
        <f t="shared" si="1623"/>
        <v>7.8</v>
      </c>
      <c r="X6498" s="5" t="e">
        <f t="shared" si="1624"/>
        <v>#VALUE!</v>
      </c>
      <c r="Z6498">
        <v>40319</v>
      </c>
      <c r="AA6498">
        <v>43320</v>
      </c>
      <c r="AB6498" t="e">
        <f t="shared" si="1625"/>
        <v>#VALUE!</v>
      </c>
      <c r="AC6498" t="e">
        <f t="shared" si="1626"/>
        <v>#VALUE!</v>
      </c>
      <c r="AD6498">
        <v>0</v>
      </c>
      <c r="AE6498">
        <v>78158306</v>
      </c>
      <c r="AF6498">
        <f t="shared" si="1627"/>
        <v>2.1750727299539987E-7</v>
      </c>
      <c r="AG6498">
        <f t="shared" si="1628"/>
        <v>2.1750727299539986E-6</v>
      </c>
      <c r="AH6498" t="e">
        <f t="shared" si="1629"/>
        <v>#VALUE!</v>
      </c>
      <c r="AI6498">
        <f t="shared" si="1630"/>
        <v>6497</v>
      </c>
    </row>
    <row r="6499" spans="1:35" x14ac:dyDescent="0.3">
      <c r="A6499" t="s">
        <v>1995</v>
      </c>
      <c r="B6499">
        <v>4.5</v>
      </c>
      <c r="C6499">
        <v>121533</v>
      </c>
      <c r="D6499" t="s">
        <v>147</v>
      </c>
      <c r="E6499" t="s">
        <v>839</v>
      </c>
      <c r="F6499" t="s">
        <v>22</v>
      </c>
      <c r="G6499">
        <v>0</v>
      </c>
      <c r="H6499" t="s">
        <v>26</v>
      </c>
      <c r="I6499" t="s">
        <v>31</v>
      </c>
      <c r="J6499" t="s">
        <v>1996</v>
      </c>
      <c r="K6499" t="s">
        <v>1997</v>
      </c>
      <c r="L6499" t="s">
        <v>512</v>
      </c>
      <c r="M6499">
        <f t="shared" si="1616"/>
        <v>0</v>
      </c>
      <c r="N6499" t="str">
        <f t="shared" si="1617"/>
        <v>63M</v>
      </c>
      <c r="O6499">
        <f t="shared" si="1618"/>
        <v>10000000</v>
      </c>
      <c r="P6499" t="str">
        <f t="shared" si="1619"/>
        <v>0</v>
      </c>
      <c r="Q6499" s="1" t="e">
        <f t="shared" si="1620"/>
        <v>#VALUE!</v>
      </c>
      <c r="R6499">
        <f t="shared" si="1621"/>
        <v>10000000</v>
      </c>
      <c r="S6499">
        <v>0</v>
      </c>
      <c r="T6499" s="4">
        <v>1000000000</v>
      </c>
      <c r="U6499">
        <f t="shared" si="1631"/>
        <v>0.01</v>
      </c>
      <c r="V6499">
        <f t="shared" si="1622"/>
        <v>0.1</v>
      </c>
      <c r="W6499">
        <f t="shared" si="1623"/>
        <v>9</v>
      </c>
      <c r="X6499" s="5" t="e">
        <f t="shared" si="1624"/>
        <v>#VALUE!</v>
      </c>
      <c r="Z6499">
        <v>40319</v>
      </c>
      <c r="AA6499">
        <v>43320</v>
      </c>
      <c r="AB6499" t="e">
        <f t="shared" si="1625"/>
        <v>#VALUE!</v>
      </c>
      <c r="AC6499" t="e">
        <f t="shared" si="1626"/>
        <v>#VALUE!</v>
      </c>
      <c r="AD6499">
        <v>0</v>
      </c>
      <c r="AE6499">
        <v>78158306</v>
      </c>
      <c r="AF6499">
        <f t="shared" si="1627"/>
        <v>1.5549594946441137E-3</v>
      </c>
      <c r="AG6499">
        <f t="shared" si="1628"/>
        <v>1.5549594946441137E-2</v>
      </c>
      <c r="AH6499" t="e">
        <f t="shared" si="1629"/>
        <v>#VALUE!</v>
      </c>
      <c r="AI6499">
        <f t="shared" si="1630"/>
        <v>6498</v>
      </c>
    </row>
    <row r="6500" spans="1:35" x14ac:dyDescent="0.3">
      <c r="A6500" t="s">
        <v>7889</v>
      </c>
      <c r="B6500">
        <v>3.5</v>
      </c>
      <c r="C6500">
        <v>292</v>
      </c>
      <c r="D6500" t="s">
        <v>652</v>
      </c>
      <c r="E6500" t="s">
        <v>7441</v>
      </c>
      <c r="F6500" t="s">
        <v>22</v>
      </c>
      <c r="G6500">
        <v>0</v>
      </c>
      <c r="H6500" t="s">
        <v>26</v>
      </c>
      <c r="I6500" t="s">
        <v>312</v>
      </c>
      <c r="J6500" t="s">
        <v>13751</v>
      </c>
      <c r="K6500" t="s">
        <v>4493</v>
      </c>
      <c r="L6500" t="s">
        <v>67</v>
      </c>
      <c r="M6500">
        <f t="shared" si="1616"/>
        <v>0</v>
      </c>
      <c r="N6500" t="str">
        <f t="shared" si="1617"/>
        <v>20M</v>
      </c>
      <c r="O6500">
        <f t="shared" si="1618"/>
        <v>50000</v>
      </c>
      <c r="P6500" t="str">
        <f t="shared" si="1619"/>
        <v>0</v>
      </c>
      <c r="Q6500" s="1" t="e">
        <f t="shared" si="1620"/>
        <v>#VALUE!</v>
      </c>
      <c r="R6500">
        <f t="shared" si="1621"/>
        <v>50000</v>
      </c>
      <c r="S6500">
        <v>0</v>
      </c>
      <c r="T6500" s="4">
        <v>1000000000</v>
      </c>
      <c r="U6500">
        <f t="shared" si="1631"/>
        <v>5.0000000000000002E-5</v>
      </c>
      <c r="V6500">
        <f t="shared" si="1622"/>
        <v>5.0000000000000001E-4</v>
      </c>
      <c r="W6500">
        <f t="shared" si="1623"/>
        <v>7</v>
      </c>
      <c r="X6500" s="5" t="e">
        <f t="shared" si="1624"/>
        <v>#VALUE!</v>
      </c>
      <c r="Z6500">
        <v>40319</v>
      </c>
      <c r="AA6500">
        <v>43320</v>
      </c>
      <c r="AB6500" t="e">
        <f t="shared" si="1625"/>
        <v>#VALUE!</v>
      </c>
      <c r="AC6500" t="e">
        <f t="shared" si="1626"/>
        <v>#VALUE!</v>
      </c>
      <c r="AD6500">
        <v>0</v>
      </c>
      <c r="AE6500">
        <v>78158306</v>
      </c>
      <c r="AF6500">
        <f t="shared" si="1627"/>
        <v>3.7360072773327509E-6</v>
      </c>
      <c r="AG6500">
        <f t="shared" si="1628"/>
        <v>3.7360072773327506E-5</v>
      </c>
      <c r="AH6500" t="e">
        <f t="shared" si="1629"/>
        <v>#VALUE!</v>
      </c>
      <c r="AI6500">
        <f t="shared" si="1630"/>
        <v>6499</v>
      </c>
    </row>
    <row r="6501" spans="1:35" x14ac:dyDescent="0.3">
      <c r="A6501" t="s">
        <v>3121</v>
      </c>
      <c r="B6501">
        <v>3.1</v>
      </c>
      <c r="C6501">
        <v>31320</v>
      </c>
      <c r="D6501" t="s">
        <v>205</v>
      </c>
      <c r="E6501" t="s">
        <v>2379</v>
      </c>
      <c r="F6501" t="s">
        <v>22</v>
      </c>
      <c r="G6501">
        <v>0</v>
      </c>
      <c r="H6501" t="s">
        <v>72</v>
      </c>
      <c r="I6501" t="s">
        <v>1177</v>
      </c>
      <c r="J6501" t="s">
        <v>13325</v>
      </c>
      <c r="K6501" t="s">
        <v>3122</v>
      </c>
      <c r="L6501" t="s">
        <v>33</v>
      </c>
      <c r="M6501">
        <f t="shared" si="1616"/>
        <v>0</v>
      </c>
      <c r="N6501" t="str">
        <f t="shared" si="1617"/>
        <v>53M</v>
      </c>
      <c r="O6501">
        <f t="shared" si="1618"/>
        <v>5000000</v>
      </c>
      <c r="P6501" t="str">
        <f t="shared" si="1619"/>
        <v>0</v>
      </c>
      <c r="Q6501" s="1" t="e">
        <f t="shared" si="1620"/>
        <v>#VALUE!</v>
      </c>
      <c r="R6501">
        <f t="shared" si="1621"/>
        <v>5000000</v>
      </c>
      <c r="S6501">
        <v>0</v>
      </c>
      <c r="T6501" s="4">
        <v>1000000000</v>
      </c>
      <c r="U6501">
        <f t="shared" si="1631"/>
        <v>5.0000000000000001E-3</v>
      </c>
      <c r="V6501">
        <f t="shared" si="1622"/>
        <v>0.05</v>
      </c>
      <c r="W6501">
        <f t="shared" si="1623"/>
        <v>6.2</v>
      </c>
      <c r="X6501" s="5" t="e">
        <f t="shared" si="1624"/>
        <v>#VALUE!</v>
      </c>
      <c r="Z6501">
        <v>40319</v>
      </c>
      <c r="AA6501">
        <v>43320</v>
      </c>
      <c r="AB6501" t="e">
        <f t="shared" si="1625"/>
        <v>#VALUE!</v>
      </c>
      <c r="AC6501" t="e">
        <f t="shared" si="1626"/>
        <v>#VALUE!</v>
      </c>
      <c r="AD6501">
        <v>0</v>
      </c>
      <c r="AE6501">
        <v>78158306</v>
      </c>
      <c r="AF6501">
        <f t="shared" si="1627"/>
        <v>4.0072516413034847E-4</v>
      </c>
      <c r="AG6501">
        <f t="shared" si="1628"/>
        <v>4.007251641303485E-3</v>
      </c>
      <c r="AH6501" t="e">
        <f t="shared" si="1629"/>
        <v>#VALUE!</v>
      </c>
      <c r="AI6501">
        <f t="shared" si="1630"/>
        <v>6500</v>
      </c>
    </row>
    <row r="6502" spans="1:35" x14ac:dyDescent="0.3">
      <c r="A6502" t="s">
        <v>3749</v>
      </c>
      <c r="B6502">
        <v>4.2</v>
      </c>
      <c r="C6502">
        <v>44941</v>
      </c>
      <c r="D6502" t="s">
        <v>213</v>
      </c>
      <c r="E6502" t="s">
        <v>3280</v>
      </c>
      <c r="F6502" t="s">
        <v>22</v>
      </c>
      <c r="G6502">
        <v>0</v>
      </c>
      <c r="H6502" t="s">
        <v>26</v>
      </c>
      <c r="I6502" t="s">
        <v>36</v>
      </c>
      <c r="J6502" t="s">
        <v>3200</v>
      </c>
      <c r="K6502" t="s">
        <v>3438</v>
      </c>
      <c r="L6502" t="s">
        <v>130</v>
      </c>
      <c r="M6502">
        <f t="shared" si="1616"/>
        <v>0</v>
      </c>
      <c r="N6502" t="str">
        <f t="shared" si="1617"/>
        <v>16M</v>
      </c>
      <c r="O6502">
        <f t="shared" si="1618"/>
        <v>1000000</v>
      </c>
      <c r="P6502" t="str">
        <f t="shared" si="1619"/>
        <v>0</v>
      </c>
      <c r="Q6502" s="1" t="e">
        <f t="shared" si="1620"/>
        <v>#VALUE!</v>
      </c>
      <c r="R6502">
        <f t="shared" si="1621"/>
        <v>1000000</v>
      </c>
      <c r="S6502">
        <v>0</v>
      </c>
      <c r="T6502" s="4">
        <v>1000000000</v>
      </c>
      <c r="U6502">
        <f t="shared" si="1631"/>
        <v>1E-3</v>
      </c>
      <c r="V6502">
        <f t="shared" si="1622"/>
        <v>0.01</v>
      </c>
      <c r="W6502">
        <f t="shared" si="1623"/>
        <v>8.4</v>
      </c>
      <c r="X6502" s="5" t="e">
        <f t="shared" si="1624"/>
        <v>#VALUE!</v>
      </c>
      <c r="Z6502">
        <v>40319</v>
      </c>
      <c r="AA6502">
        <v>43320</v>
      </c>
      <c r="AB6502" t="e">
        <f t="shared" si="1625"/>
        <v>#VALUE!</v>
      </c>
      <c r="AC6502" t="e">
        <f t="shared" si="1626"/>
        <v>#VALUE!</v>
      </c>
      <c r="AD6502">
        <v>0</v>
      </c>
      <c r="AE6502">
        <v>78158306</v>
      </c>
      <c r="AF6502">
        <f t="shared" si="1627"/>
        <v>5.7499966798154505E-4</v>
      </c>
      <c r="AG6502">
        <f t="shared" si="1628"/>
        <v>5.7499966798154507E-3</v>
      </c>
      <c r="AH6502" t="e">
        <f t="shared" si="1629"/>
        <v>#VALUE!</v>
      </c>
      <c r="AI6502">
        <f t="shared" si="1630"/>
        <v>6501</v>
      </c>
    </row>
    <row r="6503" spans="1:35" x14ac:dyDescent="0.3">
      <c r="A6503" t="s">
        <v>7413</v>
      </c>
      <c r="B6503">
        <v>4.0999999999999996</v>
      </c>
      <c r="C6503">
        <v>214</v>
      </c>
      <c r="D6503" t="s">
        <v>322</v>
      </c>
      <c r="E6503" t="s">
        <v>5956</v>
      </c>
      <c r="F6503" t="s">
        <v>22</v>
      </c>
      <c r="G6503">
        <v>0</v>
      </c>
      <c r="H6503" t="s">
        <v>23</v>
      </c>
      <c r="I6503" t="s">
        <v>62</v>
      </c>
      <c r="J6503" t="s">
        <v>2796</v>
      </c>
      <c r="K6503">
        <v>1</v>
      </c>
      <c r="L6503" t="s">
        <v>119</v>
      </c>
      <c r="M6503">
        <f t="shared" si="1616"/>
        <v>0</v>
      </c>
      <c r="N6503" t="str">
        <f t="shared" si="1617"/>
        <v>46M</v>
      </c>
      <c r="O6503">
        <f t="shared" si="1618"/>
        <v>100000</v>
      </c>
      <c r="P6503" t="str">
        <f t="shared" si="1619"/>
        <v>0</v>
      </c>
      <c r="Q6503" s="1" t="e">
        <f t="shared" si="1620"/>
        <v>#VALUE!</v>
      </c>
      <c r="R6503">
        <f t="shared" si="1621"/>
        <v>100000</v>
      </c>
      <c r="S6503">
        <v>0</v>
      </c>
      <c r="T6503" s="4">
        <v>1000000000</v>
      </c>
      <c r="U6503">
        <f t="shared" si="1631"/>
        <v>1E-4</v>
      </c>
      <c r="V6503">
        <f t="shared" si="1622"/>
        <v>1E-3</v>
      </c>
      <c r="W6503">
        <f t="shared" si="1623"/>
        <v>8.1999999999999993</v>
      </c>
      <c r="X6503" s="5" t="e">
        <f t="shared" si="1624"/>
        <v>#VALUE!</v>
      </c>
      <c r="Z6503">
        <v>40319</v>
      </c>
      <c r="AA6503">
        <v>43320</v>
      </c>
      <c r="AB6503" t="e">
        <f t="shared" si="1625"/>
        <v>#VALUE!</v>
      </c>
      <c r="AC6503" t="e">
        <f t="shared" si="1626"/>
        <v>#VALUE!</v>
      </c>
      <c r="AD6503">
        <v>0</v>
      </c>
      <c r="AE6503">
        <v>78158306</v>
      </c>
      <c r="AF6503">
        <f t="shared" si="1627"/>
        <v>2.7380327306479749E-6</v>
      </c>
      <c r="AG6503">
        <f t="shared" si="1628"/>
        <v>2.7380327306479749E-5</v>
      </c>
      <c r="AH6503" t="e">
        <f t="shared" si="1629"/>
        <v>#VALUE!</v>
      </c>
      <c r="AI6503">
        <f t="shared" si="1630"/>
        <v>6502</v>
      </c>
    </row>
    <row r="6504" spans="1:35" x14ac:dyDescent="0.3">
      <c r="A6504" t="s">
        <v>8411</v>
      </c>
      <c r="B6504">
        <v>4.3</v>
      </c>
      <c r="C6504">
        <v>334</v>
      </c>
      <c r="D6504" t="s">
        <v>8412</v>
      </c>
      <c r="E6504" t="s">
        <v>8077</v>
      </c>
      <c r="F6504" t="s">
        <v>22</v>
      </c>
      <c r="G6504">
        <v>0</v>
      </c>
      <c r="H6504" t="s">
        <v>26</v>
      </c>
      <c r="I6504" t="s">
        <v>171</v>
      </c>
      <c r="J6504" t="s">
        <v>8298</v>
      </c>
      <c r="K6504">
        <v>1.3</v>
      </c>
      <c r="L6504" t="s">
        <v>512</v>
      </c>
      <c r="M6504">
        <f t="shared" si="1616"/>
        <v>0</v>
      </c>
      <c r="N6504" t="str">
        <f t="shared" si="1617"/>
        <v>0.66M</v>
      </c>
      <c r="O6504">
        <f t="shared" si="1618"/>
        <v>10000</v>
      </c>
      <c r="P6504" t="str">
        <f t="shared" si="1619"/>
        <v>0</v>
      </c>
      <c r="Q6504" s="1" t="e">
        <f t="shared" si="1620"/>
        <v>#VALUE!</v>
      </c>
      <c r="R6504">
        <f t="shared" si="1621"/>
        <v>10000</v>
      </c>
      <c r="S6504">
        <v>0</v>
      </c>
      <c r="T6504" s="4">
        <v>1000000000</v>
      </c>
      <c r="U6504">
        <f t="shared" si="1631"/>
        <v>1.0000000000000001E-5</v>
      </c>
      <c r="V6504">
        <f t="shared" si="1622"/>
        <v>1E-4</v>
      </c>
      <c r="W6504">
        <f t="shared" si="1623"/>
        <v>8.6</v>
      </c>
      <c r="X6504" s="5" t="e">
        <f t="shared" si="1624"/>
        <v>#VALUE!</v>
      </c>
      <c r="Z6504">
        <v>40319</v>
      </c>
      <c r="AA6504">
        <v>43320</v>
      </c>
      <c r="AB6504" t="e">
        <f t="shared" si="1625"/>
        <v>#VALUE!</v>
      </c>
      <c r="AC6504" t="e">
        <f t="shared" si="1626"/>
        <v>#VALUE!</v>
      </c>
      <c r="AD6504">
        <v>0</v>
      </c>
      <c r="AE6504">
        <v>78158306</v>
      </c>
      <c r="AF6504">
        <f t="shared" si="1627"/>
        <v>4.2733781870860918E-6</v>
      </c>
      <c r="AG6504">
        <f t="shared" si="1628"/>
        <v>4.2733781870860915E-5</v>
      </c>
      <c r="AH6504" t="e">
        <f t="shared" si="1629"/>
        <v>#VALUE!</v>
      </c>
      <c r="AI6504">
        <f t="shared" si="1630"/>
        <v>6503</v>
      </c>
    </row>
    <row r="6505" spans="1:35" x14ac:dyDescent="0.3">
      <c r="A6505" t="s">
        <v>11359</v>
      </c>
      <c r="B6505">
        <v>4.4000000000000004</v>
      </c>
      <c r="C6505">
        <v>7</v>
      </c>
      <c r="D6505" t="s">
        <v>1413</v>
      </c>
      <c r="E6505" t="s">
        <v>11147</v>
      </c>
      <c r="F6505" t="s">
        <v>22</v>
      </c>
      <c r="G6505">
        <v>0</v>
      </c>
      <c r="H6505" t="s">
        <v>26</v>
      </c>
      <c r="I6505" t="s">
        <v>927</v>
      </c>
      <c r="J6505" t="s">
        <v>11259</v>
      </c>
      <c r="K6505">
        <v>1.4</v>
      </c>
      <c r="L6505" t="s">
        <v>67</v>
      </c>
      <c r="M6505">
        <f t="shared" si="1616"/>
        <v>0</v>
      </c>
      <c r="N6505" t="str">
        <f t="shared" si="1617"/>
        <v>6.3M</v>
      </c>
      <c r="O6505">
        <f t="shared" si="1618"/>
        <v>500</v>
      </c>
      <c r="P6505" t="str">
        <f t="shared" si="1619"/>
        <v>0</v>
      </c>
      <c r="Q6505" s="1" t="e">
        <f t="shared" si="1620"/>
        <v>#VALUE!</v>
      </c>
      <c r="R6505">
        <f t="shared" si="1621"/>
        <v>500</v>
      </c>
      <c r="S6505">
        <v>0</v>
      </c>
      <c r="T6505" s="4">
        <v>1000000000</v>
      </c>
      <c r="U6505">
        <f t="shared" si="1631"/>
        <v>4.9999999999999998E-7</v>
      </c>
      <c r="V6505">
        <f t="shared" si="1622"/>
        <v>4.9999999999999996E-6</v>
      </c>
      <c r="W6505">
        <f t="shared" si="1623"/>
        <v>8.8000000000000007</v>
      </c>
      <c r="X6505" s="5" t="e">
        <f t="shared" si="1624"/>
        <v>#VALUE!</v>
      </c>
      <c r="Z6505">
        <v>40319</v>
      </c>
      <c r="AA6505">
        <v>43320</v>
      </c>
      <c r="AB6505" t="e">
        <f t="shared" si="1625"/>
        <v>#VALUE!</v>
      </c>
      <c r="AC6505" t="e">
        <f t="shared" si="1626"/>
        <v>#VALUE!</v>
      </c>
      <c r="AD6505">
        <v>0</v>
      </c>
      <c r="AE6505">
        <v>78158306</v>
      </c>
      <c r="AF6505">
        <f t="shared" si="1627"/>
        <v>8.9561818292223475E-8</v>
      </c>
      <c r="AG6505">
        <f t="shared" si="1628"/>
        <v>8.9561818292223469E-7</v>
      </c>
      <c r="AH6505" t="e">
        <f t="shared" si="1629"/>
        <v>#VALUE!</v>
      </c>
      <c r="AI6505">
        <f t="shared" si="1630"/>
        <v>6504</v>
      </c>
    </row>
    <row r="6506" spans="1:35" x14ac:dyDescent="0.3">
      <c r="A6506" t="s">
        <v>5824</v>
      </c>
      <c r="B6506">
        <v>4</v>
      </c>
      <c r="C6506">
        <v>2490</v>
      </c>
      <c r="D6506" t="s">
        <v>588</v>
      </c>
      <c r="E6506" t="s">
        <v>5276</v>
      </c>
      <c r="F6506" t="s">
        <v>22</v>
      </c>
      <c r="G6506">
        <v>0</v>
      </c>
      <c r="H6506" t="s">
        <v>30</v>
      </c>
      <c r="I6506" t="s">
        <v>102</v>
      </c>
      <c r="J6506" t="s">
        <v>13878</v>
      </c>
      <c r="K6506">
        <v>1.9</v>
      </c>
      <c r="L6506" t="s">
        <v>512</v>
      </c>
      <c r="M6506">
        <f t="shared" si="1616"/>
        <v>0</v>
      </c>
      <c r="N6506" t="str">
        <f t="shared" si="1617"/>
        <v>3.8M</v>
      </c>
      <c r="O6506">
        <f t="shared" si="1618"/>
        <v>500000</v>
      </c>
      <c r="P6506" t="str">
        <f t="shared" si="1619"/>
        <v>0</v>
      </c>
      <c r="Q6506" s="1" t="e">
        <f t="shared" si="1620"/>
        <v>#VALUE!</v>
      </c>
      <c r="R6506">
        <f t="shared" si="1621"/>
        <v>500000</v>
      </c>
      <c r="S6506">
        <v>0</v>
      </c>
      <c r="T6506" s="4">
        <v>1000000000</v>
      </c>
      <c r="U6506">
        <f t="shared" si="1631"/>
        <v>5.0000000000000001E-4</v>
      </c>
      <c r="V6506">
        <f t="shared" si="1622"/>
        <v>5.0000000000000001E-3</v>
      </c>
      <c r="W6506">
        <f t="shared" si="1623"/>
        <v>8</v>
      </c>
      <c r="X6506" s="5" t="e">
        <f t="shared" si="1624"/>
        <v>#VALUE!</v>
      </c>
      <c r="Z6506">
        <v>40319</v>
      </c>
      <c r="AA6506">
        <v>43320</v>
      </c>
      <c r="AB6506" t="e">
        <f t="shared" si="1625"/>
        <v>#VALUE!</v>
      </c>
      <c r="AC6506" t="e">
        <f t="shared" si="1626"/>
        <v>#VALUE!</v>
      </c>
      <c r="AD6506">
        <v>0</v>
      </c>
      <c r="AE6506">
        <v>78158306</v>
      </c>
      <c r="AF6506">
        <f t="shared" si="1627"/>
        <v>3.1858418221090923E-5</v>
      </c>
      <c r="AG6506">
        <f t="shared" si="1628"/>
        <v>3.1858418221090924E-4</v>
      </c>
      <c r="AH6506" t="e">
        <f t="shared" si="1629"/>
        <v>#VALUE!</v>
      </c>
      <c r="AI6506">
        <f t="shared" si="1630"/>
        <v>6505</v>
      </c>
    </row>
    <row r="6507" spans="1:35" x14ac:dyDescent="0.3">
      <c r="A6507" t="s">
        <v>9203</v>
      </c>
      <c r="B6507">
        <v>3.6</v>
      </c>
      <c r="C6507">
        <v>64</v>
      </c>
      <c r="D6507" t="s">
        <v>125</v>
      </c>
      <c r="E6507" t="s">
        <v>8077</v>
      </c>
      <c r="F6507" t="s">
        <v>22</v>
      </c>
      <c r="G6507">
        <v>0</v>
      </c>
      <c r="H6507" t="s">
        <v>26</v>
      </c>
      <c r="I6507" t="s">
        <v>47</v>
      </c>
      <c r="J6507" t="s">
        <v>13726</v>
      </c>
      <c r="K6507">
        <v>4.2</v>
      </c>
      <c r="L6507" t="s">
        <v>56</v>
      </c>
      <c r="M6507">
        <f t="shared" si="1616"/>
        <v>0</v>
      </c>
      <c r="N6507" t="str">
        <f t="shared" si="1617"/>
        <v>15M</v>
      </c>
      <c r="O6507">
        <f t="shared" si="1618"/>
        <v>10000</v>
      </c>
      <c r="P6507" t="str">
        <f t="shared" si="1619"/>
        <v>0</v>
      </c>
      <c r="Q6507" s="1" t="e">
        <f t="shared" si="1620"/>
        <v>#VALUE!</v>
      </c>
      <c r="R6507">
        <f t="shared" si="1621"/>
        <v>10000</v>
      </c>
      <c r="S6507">
        <v>0</v>
      </c>
      <c r="T6507" s="4">
        <v>1000000000</v>
      </c>
      <c r="U6507">
        <f t="shared" si="1631"/>
        <v>1.0000000000000001E-5</v>
      </c>
      <c r="V6507">
        <f t="shared" si="1622"/>
        <v>1E-4</v>
      </c>
      <c r="W6507">
        <f t="shared" si="1623"/>
        <v>7.2</v>
      </c>
      <c r="X6507" s="5" t="e">
        <f t="shared" si="1624"/>
        <v>#VALUE!</v>
      </c>
      <c r="Z6507">
        <v>40319</v>
      </c>
      <c r="AA6507">
        <v>43320</v>
      </c>
      <c r="AB6507" t="e">
        <f t="shared" si="1625"/>
        <v>#VALUE!</v>
      </c>
      <c r="AC6507" t="e">
        <f t="shared" si="1626"/>
        <v>#VALUE!</v>
      </c>
      <c r="AD6507">
        <v>0</v>
      </c>
      <c r="AE6507">
        <v>78158306</v>
      </c>
      <c r="AF6507">
        <f t="shared" si="1627"/>
        <v>8.1885091010032896E-7</v>
      </c>
      <c r="AG6507">
        <f t="shared" si="1628"/>
        <v>8.1885091010032894E-6</v>
      </c>
      <c r="AH6507" t="e">
        <f t="shared" si="1629"/>
        <v>#VALUE!</v>
      </c>
      <c r="AI6507">
        <f t="shared" si="1630"/>
        <v>6506</v>
      </c>
    </row>
    <row r="6508" spans="1:35" x14ac:dyDescent="0.3">
      <c r="A6508" t="s">
        <v>8461</v>
      </c>
      <c r="B6508">
        <v>3.4</v>
      </c>
      <c r="C6508">
        <v>295</v>
      </c>
      <c r="D6508" t="s">
        <v>20</v>
      </c>
      <c r="E6508" t="s">
        <v>8077</v>
      </c>
      <c r="F6508" t="s">
        <v>22</v>
      </c>
      <c r="G6508">
        <v>0</v>
      </c>
      <c r="H6508" t="s">
        <v>26</v>
      </c>
      <c r="I6508" t="s">
        <v>448</v>
      </c>
      <c r="J6508" t="s">
        <v>13442</v>
      </c>
      <c r="K6508" t="s">
        <v>2934</v>
      </c>
      <c r="L6508" t="s">
        <v>56</v>
      </c>
      <c r="M6508">
        <f t="shared" si="1616"/>
        <v>0</v>
      </c>
      <c r="N6508" t="str">
        <f t="shared" si="1617"/>
        <v>N/A</v>
      </c>
      <c r="O6508">
        <f t="shared" si="1618"/>
        <v>10000</v>
      </c>
      <c r="P6508" t="str">
        <f t="shared" si="1619"/>
        <v>0</v>
      </c>
      <c r="Q6508" s="1" t="e">
        <f t="shared" si="1620"/>
        <v>#VALUE!</v>
      </c>
      <c r="R6508">
        <f t="shared" si="1621"/>
        <v>10000</v>
      </c>
      <c r="S6508">
        <v>0</v>
      </c>
      <c r="T6508" s="4">
        <v>1000000000</v>
      </c>
      <c r="U6508">
        <f t="shared" si="1631"/>
        <v>1.0000000000000001E-5</v>
      </c>
      <c r="V6508">
        <f t="shared" si="1622"/>
        <v>1E-4</v>
      </c>
      <c r="W6508">
        <f t="shared" si="1623"/>
        <v>6.8</v>
      </c>
      <c r="X6508" s="5" t="e">
        <f t="shared" si="1624"/>
        <v>#VALUE!</v>
      </c>
      <c r="Z6508">
        <v>40319</v>
      </c>
      <c r="AA6508">
        <v>43320</v>
      </c>
      <c r="AB6508" t="e">
        <f t="shared" si="1625"/>
        <v>#VALUE!</v>
      </c>
      <c r="AC6508" t="e">
        <f t="shared" si="1626"/>
        <v>#VALUE!</v>
      </c>
      <c r="AD6508">
        <v>0</v>
      </c>
      <c r="AE6508">
        <v>78158306</v>
      </c>
      <c r="AF6508">
        <f t="shared" si="1627"/>
        <v>3.7743909137437036E-6</v>
      </c>
      <c r="AG6508">
        <f t="shared" si="1628"/>
        <v>3.7743909137437039E-5</v>
      </c>
      <c r="AH6508" t="e">
        <f t="shared" si="1629"/>
        <v>#VALUE!</v>
      </c>
      <c r="AI6508">
        <f t="shared" si="1630"/>
        <v>6507</v>
      </c>
    </row>
    <row r="6509" spans="1:35" x14ac:dyDescent="0.3">
      <c r="A6509" t="s">
        <v>8938</v>
      </c>
      <c r="B6509">
        <v>3.2</v>
      </c>
      <c r="C6509">
        <v>116</v>
      </c>
      <c r="D6509" t="s">
        <v>20</v>
      </c>
      <c r="E6509" t="s">
        <v>8077</v>
      </c>
      <c r="F6509" t="s">
        <v>22</v>
      </c>
      <c r="G6509">
        <v>0</v>
      </c>
      <c r="H6509" t="s">
        <v>26</v>
      </c>
      <c r="I6509" t="s">
        <v>417</v>
      </c>
      <c r="J6509" t="s">
        <v>13343</v>
      </c>
      <c r="K6509" t="s">
        <v>20</v>
      </c>
      <c r="L6509" t="s">
        <v>20</v>
      </c>
      <c r="M6509">
        <f t="shared" si="1616"/>
        <v>0</v>
      </c>
      <c r="N6509" t="str">
        <f t="shared" si="1617"/>
        <v>N/A</v>
      </c>
      <c r="O6509">
        <f t="shared" si="1618"/>
        <v>10000</v>
      </c>
      <c r="P6509" t="str">
        <f t="shared" si="1619"/>
        <v>0</v>
      </c>
      <c r="Q6509" s="1" t="e">
        <f t="shared" si="1620"/>
        <v>#VALUE!</v>
      </c>
      <c r="R6509">
        <f t="shared" si="1621"/>
        <v>10000</v>
      </c>
      <c r="S6509">
        <v>0</v>
      </c>
      <c r="T6509" s="4">
        <v>1000000000</v>
      </c>
      <c r="U6509">
        <f t="shared" si="1631"/>
        <v>1.0000000000000001E-5</v>
      </c>
      <c r="V6509">
        <f t="shared" si="1622"/>
        <v>1E-4</v>
      </c>
      <c r="W6509">
        <f t="shared" si="1623"/>
        <v>6.4</v>
      </c>
      <c r="X6509" s="5" t="e">
        <f t="shared" si="1624"/>
        <v>#VALUE!</v>
      </c>
      <c r="Z6509">
        <v>40319</v>
      </c>
      <c r="AA6509">
        <v>43320</v>
      </c>
      <c r="AB6509" t="e">
        <f t="shared" si="1625"/>
        <v>#VALUE!</v>
      </c>
      <c r="AC6509" t="e">
        <f t="shared" si="1626"/>
        <v>#VALUE!</v>
      </c>
      <c r="AD6509">
        <v>0</v>
      </c>
      <c r="AE6509">
        <v>78158306</v>
      </c>
      <c r="AF6509">
        <f t="shared" si="1627"/>
        <v>1.4841672745568462E-6</v>
      </c>
      <c r="AG6509">
        <f t="shared" si="1628"/>
        <v>1.4841672745568462E-5</v>
      </c>
      <c r="AH6509" t="e">
        <f t="shared" si="1629"/>
        <v>#VALUE!</v>
      </c>
      <c r="AI6509">
        <f t="shared" si="1630"/>
        <v>6508</v>
      </c>
    </row>
    <row r="6510" spans="1:35" x14ac:dyDescent="0.3">
      <c r="A6510" t="s">
        <v>11917</v>
      </c>
      <c r="B6510">
        <v>5</v>
      </c>
      <c r="C6510">
        <v>4</v>
      </c>
      <c r="D6510" t="s">
        <v>3135</v>
      </c>
      <c r="E6510" t="s">
        <v>11545</v>
      </c>
      <c r="F6510" t="s">
        <v>22</v>
      </c>
      <c r="G6510">
        <v>0</v>
      </c>
      <c r="H6510" t="s">
        <v>23</v>
      </c>
      <c r="I6510" t="s">
        <v>42</v>
      </c>
      <c r="J6510" t="s">
        <v>4290</v>
      </c>
      <c r="K6510">
        <v>1</v>
      </c>
      <c r="L6510" t="s">
        <v>1148</v>
      </c>
      <c r="M6510">
        <f t="shared" si="1616"/>
        <v>0</v>
      </c>
      <c r="N6510" t="str">
        <f t="shared" si="1617"/>
        <v>1.7M</v>
      </c>
      <c r="O6510">
        <f t="shared" si="1618"/>
        <v>100</v>
      </c>
      <c r="P6510" t="str">
        <f t="shared" si="1619"/>
        <v>0</v>
      </c>
      <c r="Q6510" s="1" t="e">
        <f t="shared" si="1620"/>
        <v>#VALUE!</v>
      </c>
      <c r="R6510">
        <f t="shared" si="1621"/>
        <v>100</v>
      </c>
      <c r="S6510">
        <v>0</v>
      </c>
      <c r="T6510" s="4">
        <v>1000000000</v>
      </c>
      <c r="U6510">
        <f t="shared" si="1631"/>
        <v>9.9999999999999995E-8</v>
      </c>
      <c r="V6510">
        <f t="shared" si="1622"/>
        <v>9.9999999999999995E-7</v>
      </c>
      <c r="W6510">
        <f t="shared" si="1623"/>
        <v>10</v>
      </c>
      <c r="X6510" s="5" t="e">
        <f t="shared" si="1624"/>
        <v>#VALUE!</v>
      </c>
      <c r="Z6510">
        <v>40319</v>
      </c>
      <c r="AA6510">
        <v>43320</v>
      </c>
      <c r="AB6510" t="e">
        <f t="shared" si="1625"/>
        <v>#VALUE!</v>
      </c>
      <c r="AC6510" t="e">
        <f t="shared" si="1626"/>
        <v>#VALUE!</v>
      </c>
      <c r="AD6510">
        <v>0</v>
      </c>
      <c r="AE6510">
        <v>78158306</v>
      </c>
      <c r="AF6510">
        <f t="shared" si="1627"/>
        <v>5.117818188127056E-8</v>
      </c>
      <c r="AG6510">
        <f t="shared" si="1628"/>
        <v>5.1178181881270559E-7</v>
      </c>
      <c r="AH6510" t="e">
        <f t="shared" si="1629"/>
        <v>#VALUE!</v>
      </c>
      <c r="AI6510">
        <f t="shared" si="1630"/>
        <v>6509</v>
      </c>
    </row>
    <row r="6511" spans="1:35" x14ac:dyDescent="0.3">
      <c r="A6511" t="s">
        <v>8497</v>
      </c>
      <c r="B6511">
        <v>4</v>
      </c>
      <c r="C6511">
        <v>267</v>
      </c>
      <c r="D6511" t="s">
        <v>65</v>
      </c>
      <c r="E6511" t="s">
        <v>8077</v>
      </c>
      <c r="F6511" t="s">
        <v>849</v>
      </c>
      <c r="G6511" t="s">
        <v>3301</v>
      </c>
      <c r="H6511" t="s">
        <v>26</v>
      </c>
      <c r="I6511" t="s">
        <v>81</v>
      </c>
      <c r="J6511" t="s">
        <v>13878</v>
      </c>
      <c r="K6511" t="s">
        <v>8498</v>
      </c>
      <c r="L6511" t="s">
        <v>67</v>
      </c>
      <c r="M6511">
        <f t="shared" si="1616"/>
        <v>1</v>
      </c>
      <c r="N6511" t="str">
        <f t="shared" si="1617"/>
        <v>40M</v>
      </c>
      <c r="O6511">
        <f t="shared" si="1618"/>
        <v>10000</v>
      </c>
      <c r="P6511" t="str">
        <f t="shared" si="1619"/>
        <v>1.99</v>
      </c>
      <c r="Q6511" s="1" t="e">
        <f t="shared" si="1620"/>
        <v>#VALUE!</v>
      </c>
      <c r="R6511">
        <f t="shared" si="1621"/>
        <v>10000</v>
      </c>
      <c r="S6511">
        <v>0</v>
      </c>
      <c r="T6511" s="4">
        <v>1000000000</v>
      </c>
      <c r="U6511">
        <f t="shared" si="1631"/>
        <v>1.0000000000000001E-5</v>
      </c>
      <c r="V6511">
        <f t="shared" si="1622"/>
        <v>1E-4</v>
      </c>
      <c r="W6511">
        <f t="shared" si="1623"/>
        <v>8</v>
      </c>
      <c r="X6511" s="5" t="e">
        <f t="shared" si="1624"/>
        <v>#VALUE!</v>
      </c>
      <c r="Z6511">
        <v>40319</v>
      </c>
      <c r="AA6511">
        <v>43320</v>
      </c>
      <c r="AB6511" t="e">
        <f t="shared" si="1625"/>
        <v>#VALUE!</v>
      </c>
      <c r="AC6511" t="e">
        <f t="shared" si="1626"/>
        <v>#VALUE!</v>
      </c>
      <c r="AD6511">
        <v>0</v>
      </c>
      <c r="AE6511">
        <v>78158306</v>
      </c>
      <c r="AF6511">
        <f t="shared" si="1627"/>
        <v>3.4161436405748098E-6</v>
      </c>
      <c r="AG6511">
        <f t="shared" si="1628"/>
        <v>3.4161436405748101E-5</v>
      </c>
      <c r="AH6511" t="e">
        <f t="shared" si="1629"/>
        <v>#VALUE!</v>
      </c>
      <c r="AI6511">
        <f t="shared" si="1630"/>
        <v>6510</v>
      </c>
    </row>
    <row r="6512" spans="1:35" x14ac:dyDescent="0.3">
      <c r="A6512" t="s">
        <v>8667</v>
      </c>
      <c r="B6512">
        <v>4</v>
      </c>
      <c r="C6512">
        <v>196</v>
      </c>
      <c r="D6512" t="s">
        <v>1309</v>
      </c>
      <c r="E6512" t="s">
        <v>8077</v>
      </c>
      <c r="F6512" t="s">
        <v>22</v>
      </c>
      <c r="G6512">
        <v>0</v>
      </c>
      <c r="H6512" t="s">
        <v>30</v>
      </c>
      <c r="I6512" t="s">
        <v>937</v>
      </c>
      <c r="J6512" t="s">
        <v>13878</v>
      </c>
      <c r="K6512">
        <v>1.2</v>
      </c>
      <c r="L6512" t="s">
        <v>512</v>
      </c>
      <c r="M6512">
        <f t="shared" si="1616"/>
        <v>0</v>
      </c>
      <c r="N6512" t="str">
        <f t="shared" si="1617"/>
        <v>9.0M</v>
      </c>
      <c r="O6512">
        <f t="shared" si="1618"/>
        <v>10000</v>
      </c>
      <c r="P6512" t="str">
        <f t="shared" si="1619"/>
        <v>0</v>
      </c>
      <c r="Q6512" s="1" t="e">
        <f t="shared" si="1620"/>
        <v>#VALUE!</v>
      </c>
      <c r="R6512">
        <f t="shared" si="1621"/>
        <v>10000</v>
      </c>
      <c r="S6512">
        <v>0</v>
      </c>
      <c r="T6512" s="4">
        <v>1000000000</v>
      </c>
      <c r="U6512">
        <f t="shared" si="1631"/>
        <v>1.0000000000000001E-5</v>
      </c>
      <c r="V6512">
        <f t="shared" si="1622"/>
        <v>1E-4</v>
      </c>
      <c r="W6512">
        <f t="shared" si="1623"/>
        <v>8</v>
      </c>
      <c r="X6512" s="5" t="e">
        <f t="shared" si="1624"/>
        <v>#VALUE!</v>
      </c>
      <c r="Z6512">
        <v>40319</v>
      </c>
      <c r="AA6512">
        <v>43320</v>
      </c>
      <c r="AB6512" t="e">
        <f t="shared" si="1625"/>
        <v>#VALUE!</v>
      </c>
      <c r="AC6512" t="e">
        <f t="shared" si="1626"/>
        <v>#VALUE!</v>
      </c>
      <c r="AD6512">
        <v>0</v>
      </c>
      <c r="AE6512">
        <v>78158306</v>
      </c>
      <c r="AF6512">
        <f t="shared" si="1627"/>
        <v>2.5077309121822574E-6</v>
      </c>
      <c r="AG6512">
        <f t="shared" si="1628"/>
        <v>2.5077309121822575E-5</v>
      </c>
      <c r="AH6512" t="e">
        <f t="shared" si="1629"/>
        <v>#VALUE!</v>
      </c>
      <c r="AI6512">
        <f t="shared" si="1630"/>
        <v>6511</v>
      </c>
    </row>
    <row r="6513" spans="1:35" x14ac:dyDescent="0.3">
      <c r="A6513" t="s">
        <v>9791</v>
      </c>
      <c r="B6513">
        <v>4.4000000000000004</v>
      </c>
      <c r="C6513">
        <v>40</v>
      </c>
      <c r="D6513" t="s">
        <v>53</v>
      </c>
      <c r="E6513" t="s">
        <v>9431</v>
      </c>
      <c r="F6513" t="s">
        <v>22</v>
      </c>
      <c r="G6513">
        <v>0</v>
      </c>
      <c r="H6513" t="s">
        <v>23</v>
      </c>
      <c r="I6513" t="s">
        <v>169</v>
      </c>
      <c r="J6513" t="s">
        <v>1264</v>
      </c>
      <c r="K6513">
        <v>1</v>
      </c>
      <c r="L6513" t="s">
        <v>512</v>
      </c>
      <c r="M6513">
        <f t="shared" si="1616"/>
        <v>0</v>
      </c>
      <c r="N6513" t="str">
        <f t="shared" si="1617"/>
        <v>13M</v>
      </c>
      <c r="O6513">
        <f t="shared" si="1618"/>
        <v>5000</v>
      </c>
      <c r="P6513" t="str">
        <f t="shared" si="1619"/>
        <v>0</v>
      </c>
      <c r="Q6513" s="1" t="e">
        <f t="shared" si="1620"/>
        <v>#VALUE!</v>
      </c>
      <c r="R6513">
        <f t="shared" si="1621"/>
        <v>5000</v>
      </c>
      <c r="S6513">
        <v>0</v>
      </c>
      <c r="T6513" s="4">
        <v>1000000000</v>
      </c>
      <c r="U6513">
        <f t="shared" si="1631"/>
        <v>5.0000000000000004E-6</v>
      </c>
      <c r="V6513">
        <f t="shared" si="1622"/>
        <v>5.0000000000000002E-5</v>
      </c>
      <c r="W6513">
        <f t="shared" si="1623"/>
        <v>8.8000000000000007</v>
      </c>
      <c r="X6513" s="5" t="e">
        <f t="shared" si="1624"/>
        <v>#VALUE!</v>
      </c>
      <c r="Z6513">
        <v>40319</v>
      </c>
      <c r="AA6513">
        <v>43320</v>
      </c>
      <c r="AB6513" t="e">
        <f t="shared" si="1625"/>
        <v>#VALUE!</v>
      </c>
      <c r="AC6513" t="e">
        <f t="shared" si="1626"/>
        <v>#VALUE!</v>
      </c>
      <c r="AD6513">
        <v>0</v>
      </c>
      <c r="AE6513">
        <v>78158306</v>
      </c>
      <c r="AF6513">
        <f t="shared" si="1627"/>
        <v>5.1178181881270559E-7</v>
      </c>
      <c r="AG6513">
        <f t="shared" si="1628"/>
        <v>5.1178181881270556E-6</v>
      </c>
      <c r="AH6513" t="e">
        <f t="shared" si="1629"/>
        <v>#VALUE!</v>
      </c>
      <c r="AI6513">
        <f t="shared" si="1630"/>
        <v>6512</v>
      </c>
    </row>
    <row r="6514" spans="1:35" x14ac:dyDescent="0.3">
      <c r="A6514" t="s">
        <v>7358</v>
      </c>
      <c r="B6514">
        <v>3.5</v>
      </c>
      <c r="C6514">
        <v>339</v>
      </c>
      <c r="D6514" t="s">
        <v>20</v>
      </c>
      <c r="E6514" t="s">
        <v>5956</v>
      </c>
      <c r="F6514" t="s">
        <v>22</v>
      </c>
      <c r="G6514">
        <v>0</v>
      </c>
      <c r="H6514" t="s">
        <v>26</v>
      </c>
      <c r="I6514" t="s">
        <v>42</v>
      </c>
      <c r="J6514" t="s">
        <v>14034</v>
      </c>
      <c r="K6514" t="s">
        <v>20</v>
      </c>
      <c r="L6514" t="s">
        <v>119</v>
      </c>
      <c r="M6514">
        <f t="shared" si="1616"/>
        <v>0</v>
      </c>
      <c r="N6514" t="str">
        <f t="shared" si="1617"/>
        <v>N/A</v>
      </c>
      <c r="O6514">
        <f t="shared" si="1618"/>
        <v>100000</v>
      </c>
      <c r="P6514" t="str">
        <f t="shared" si="1619"/>
        <v>0</v>
      </c>
      <c r="Q6514" s="1" t="e">
        <f t="shared" si="1620"/>
        <v>#VALUE!</v>
      </c>
      <c r="R6514">
        <f t="shared" si="1621"/>
        <v>100000</v>
      </c>
      <c r="S6514">
        <v>0</v>
      </c>
      <c r="T6514" s="4">
        <v>1000000000</v>
      </c>
      <c r="U6514">
        <f t="shared" si="1631"/>
        <v>1E-4</v>
      </c>
      <c r="V6514">
        <f t="shared" si="1622"/>
        <v>1E-3</v>
      </c>
      <c r="W6514">
        <f t="shared" si="1623"/>
        <v>7</v>
      </c>
      <c r="X6514" s="5" t="e">
        <f t="shared" si="1624"/>
        <v>#VALUE!</v>
      </c>
      <c r="Z6514">
        <v>40319</v>
      </c>
      <c r="AA6514">
        <v>43320</v>
      </c>
      <c r="AB6514" t="e">
        <f t="shared" si="1625"/>
        <v>#VALUE!</v>
      </c>
      <c r="AC6514" t="e">
        <f t="shared" si="1626"/>
        <v>#VALUE!</v>
      </c>
      <c r="AD6514">
        <v>0</v>
      </c>
      <c r="AE6514">
        <v>78158306</v>
      </c>
      <c r="AF6514">
        <f t="shared" si="1627"/>
        <v>4.3373509144376795E-6</v>
      </c>
      <c r="AG6514">
        <f t="shared" si="1628"/>
        <v>4.3373509144376798E-5</v>
      </c>
      <c r="AH6514" t="e">
        <f t="shared" si="1629"/>
        <v>#VALUE!</v>
      </c>
      <c r="AI6514">
        <f t="shared" si="1630"/>
        <v>6513</v>
      </c>
    </row>
    <row r="6515" spans="1:35" x14ac:dyDescent="0.3">
      <c r="A6515" t="s">
        <v>7869</v>
      </c>
      <c r="B6515">
        <v>4</v>
      </c>
      <c r="C6515">
        <v>316</v>
      </c>
      <c r="D6515" t="s">
        <v>349</v>
      </c>
      <c r="E6515" t="s">
        <v>7441</v>
      </c>
      <c r="F6515" t="s">
        <v>22</v>
      </c>
      <c r="G6515">
        <v>0</v>
      </c>
      <c r="H6515" t="s">
        <v>26</v>
      </c>
      <c r="I6515" t="s">
        <v>927</v>
      </c>
      <c r="J6515" t="s">
        <v>14018</v>
      </c>
      <c r="K6515">
        <v>1.4</v>
      </c>
      <c r="L6515" t="s">
        <v>67</v>
      </c>
      <c r="M6515">
        <f t="shared" si="1616"/>
        <v>0</v>
      </c>
      <c r="N6515" t="str">
        <f t="shared" si="1617"/>
        <v>29M</v>
      </c>
      <c r="O6515">
        <f t="shared" si="1618"/>
        <v>50000</v>
      </c>
      <c r="P6515" t="str">
        <f t="shared" si="1619"/>
        <v>0</v>
      </c>
      <c r="Q6515" s="1" t="e">
        <f t="shared" si="1620"/>
        <v>#VALUE!</v>
      </c>
      <c r="R6515">
        <f t="shared" si="1621"/>
        <v>50000</v>
      </c>
      <c r="S6515">
        <v>0</v>
      </c>
      <c r="T6515" s="4">
        <v>1000000000</v>
      </c>
      <c r="U6515">
        <f t="shared" si="1631"/>
        <v>5.0000000000000002E-5</v>
      </c>
      <c r="V6515">
        <f t="shared" si="1622"/>
        <v>5.0000000000000001E-4</v>
      </c>
      <c r="W6515">
        <f t="shared" si="1623"/>
        <v>8</v>
      </c>
      <c r="X6515" s="5" t="e">
        <f t="shared" si="1624"/>
        <v>#VALUE!</v>
      </c>
      <c r="Z6515">
        <v>40319</v>
      </c>
      <c r="AA6515">
        <v>43320</v>
      </c>
      <c r="AB6515" t="e">
        <f t="shared" si="1625"/>
        <v>#VALUE!</v>
      </c>
      <c r="AC6515" t="e">
        <f t="shared" si="1626"/>
        <v>#VALUE!</v>
      </c>
      <c r="AD6515">
        <v>0</v>
      </c>
      <c r="AE6515">
        <v>78158306</v>
      </c>
      <c r="AF6515">
        <f t="shared" si="1627"/>
        <v>4.0430763686203738E-6</v>
      </c>
      <c r="AG6515">
        <f t="shared" si="1628"/>
        <v>4.0430763686203737E-5</v>
      </c>
      <c r="AH6515" t="e">
        <f t="shared" si="1629"/>
        <v>#VALUE!</v>
      </c>
      <c r="AI6515">
        <f t="shared" si="1630"/>
        <v>6514</v>
      </c>
    </row>
    <row r="6516" spans="1:35" x14ac:dyDescent="0.3">
      <c r="A6516" t="s">
        <v>4672</v>
      </c>
      <c r="B6516">
        <v>4.4000000000000004</v>
      </c>
      <c r="C6516">
        <v>13155</v>
      </c>
      <c r="D6516" t="s">
        <v>1181</v>
      </c>
      <c r="E6516" t="s">
        <v>3280</v>
      </c>
      <c r="F6516" t="s">
        <v>22</v>
      </c>
      <c r="G6516">
        <v>0</v>
      </c>
      <c r="H6516" t="s">
        <v>26</v>
      </c>
      <c r="I6516" t="s">
        <v>2895</v>
      </c>
      <c r="J6516" t="s">
        <v>4673</v>
      </c>
      <c r="K6516">
        <v>1.3</v>
      </c>
      <c r="L6516" t="s">
        <v>119</v>
      </c>
      <c r="M6516">
        <f t="shared" si="1616"/>
        <v>0</v>
      </c>
      <c r="N6516" t="str">
        <f t="shared" si="1617"/>
        <v>83M</v>
      </c>
      <c r="O6516">
        <f t="shared" si="1618"/>
        <v>1000000</v>
      </c>
      <c r="P6516" t="str">
        <f t="shared" si="1619"/>
        <v>0</v>
      </c>
      <c r="Q6516" s="1" t="e">
        <f t="shared" si="1620"/>
        <v>#VALUE!</v>
      </c>
      <c r="R6516">
        <f t="shared" si="1621"/>
        <v>1000000</v>
      </c>
      <c r="S6516">
        <v>0</v>
      </c>
      <c r="T6516" s="4">
        <v>1000000000</v>
      </c>
      <c r="U6516">
        <f t="shared" si="1631"/>
        <v>1E-3</v>
      </c>
      <c r="V6516">
        <f t="shared" si="1622"/>
        <v>0.01</v>
      </c>
      <c r="W6516">
        <f t="shared" si="1623"/>
        <v>8.8000000000000007</v>
      </c>
      <c r="X6516" s="5" t="e">
        <f t="shared" si="1624"/>
        <v>#VALUE!</v>
      </c>
      <c r="Z6516">
        <v>40319</v>
      </c>
      <c r="AA6516">
        <v>43320</v>
      </c>
      <c r="AB6516" t="e">
        <f t="shared" si="1625"/>
        <v>#VALUE!</v>
      </c>
      <c r="AC6516" t="e">
        <f t="shared" si="1626"/>
        <v>#VALUE!</v>
      </c>
      <c r="AD6516">
        <v>0</v>
      </c>
      <c r="AE6516">
        <v>78158306</v>
      </c>
      <c r="AF6516">
        <f t="shared" si="1627"/>
        <v>1.6831224566202856E-4</v>
      </c>
      <c r="AG6516">
        <f t="shared" si="1628"/>
        <v>1.6831224566202856E-3</v>
      </c>
      <c r="AH6516" t="e">
        <f t="shared" si="1629"/>
        <v>#VALUE!</v>
      </c>
      <c r="AI6516">
        <f t="shared" si="1630"/>
        <v>6515</v>
      </c>
    </row>
    <row r="6517" spans="1:35" x14ac:dyDescent="0.3">
      <c r="A6517" t="s">
        <v>6712</v>
      </c>
      <c r="B6517">
        <v>4.2</v>
      </c>
      <c r="C6517">
        <v>1747</v>
      </c>
      <c r="D6517" t="s">
        <v>2293</v>
      </c>
      <c r="E6517" t="s">
        <v>5956</v>
      </c>
      <c r="F6517" t="s">
        <v>22</v>
      </c>
      <c r="G6517">
        <v>0</v>
      </c>
      <c r="H6517" t="s">
        <v>26</v>
      </c>
      <c r="I6517" t="s">
        <v>2564</v>
      </c>
      <c r="J6517" t="s">
        <v>3830</v>
      </c>
      <c r="K6517" t="s">
        <v>1265</v>
      </c>
      <c r="L6517" t="s">
        <v>67</v>
      </c>
      <c r="M6517">
        <f t="shared" si="1616"/>
        <v>0</v>
      </c>
      <c r="N6517" t="str">
        <f t="shared" si="1617"/>
        <v>5.9M</v>
      </c>
      <c r="O6517">
        <f t="shared" si="1618"/>
        <v>100000</v>
      </c>
      <c r="P6517" t="str">
        <f t="shared" si="1619"/>
        <v>0</v>
      </c>
      <c r="Q6517" s="1" t="e">
        <f t="shared" si="1620"/>
        <v>#VALUE!</v>
      </c>
      <c r="R6517">
        <f t="shared" si="1621"/>
        <v>100000</v>
      </c>
      <c r="S6517">
        <v>0</v>
      </c>
      <c r="T6517" s="4">
        <v>1000000000</v>
      </c>
      <c r="U6517">
        <f t="shared" si="1631"/>
        <v>1E-4</v>
      </c>
      <c r="V6517">
        <f t="shared" si="1622"/>
        <v>1E-3</v>
      </c>
      <c r="W6517">
        <f t="shared" si="1623"/>
        <v>8.4</v>
      </c>
      <c r="X6517" s="5" t="e">
        <f t="shared" si="1624"/>
        <v>#VALUE!</v>
      </c>
      <c r="Z6517">
        <v>40319</v>
      </c>
      <c r="AA6517">
        <v>43320</v>
      </c>
      <c r="AB6517" t="e">
        <f t="shared" si="1625"/>
        <v>#VALUE!</v>
      </c>
      <c r="AC6517" t="e">
        <f t="shared" si="1626"/>
        <v>#VALUE!</v>
      </c>
      <c r="AD6517">
        <v>0</v>
      </c>
      <c r="AE6517">
        <v>78158306</v>
      </c>
      <c r="AF6517">
        <f t="shared" si="1627"/>
        <v>2.2352070936644917E-5</v>
      </c>
      <c r="AG6517">
        <f t="shared" si="1628"/>
        <v>2.2352070936644915E-4</v>
      </c>
      <c r="AH6517" t="e">
        <f t="shared" si="1629"/>
        <v>#VALUE!</v>
      </c>
      <c r="AI6517">
        <f t="shared" si="1630"/>
        <v>6516</v>
      </c>
    </row>
    <row r="6518" spans="1:35" x14ac:dyDescent="0.3">
      <c r="A6518" t="s">
        <v>11976</v>
      </c>
      <c r="B6518">
        <v>4</v>
      </c>
      <c r="C6518">
        <v>3</v>
      </c>
      <c r="D6518" t="s">
        <v>1146</v>
      </c>
      <c r="E6518" t="s">
        <v>11545</v>
      </c>
      <c r="F6518" t="s">
        <v>22</v>
      </c>
      <c r="G6518">
        <v>0</v>
      </c>
      <c r="H6518" t="s">
        <v>26</v>
      </c>
      <c r="I6518" t="s">
        <v>927</v>
      </c>
      <c r="J6518" t="s">
        <v>13882</v>
      </c>
      <c r="K6518" t="s">
        <v>11977</v>
      </c>
      <c r="L6518" t="s">
        <v>33</v>
      </c>
      <c r="M6518">
        <f t="shared" si="1616"/>
        <v>0</v>
      </c>
      <c r="N6518" t="str">
        <f t="shared" si="1617"/>
        <v>5.3M</v>
      </c>
      <c r="O6518">
        <f t="shared" si="1618"/>
        <v>100</v>
      </c>
      <c r="P6518" t="str">
        <f t="shared" si="1619"/>
        <v>0</v>
      </c>
      <c r="Q6518" s="1" t="e">
        <f t="shared" si="1620"/>
        <v>#VALUE!</v>
      </c>
      <c r="R6518">
        <f t="shared" si="1621"/>
        <v>100</v>
      </c>
      <c r="S6518">
        <v>0</v>
      </c>
      <c r="T6518" s="4">
        <v>1000000000</v>
      </c>
      <c r="U6518">
        <f t="shared" si="1631"/>
        <v>9.9999999999999995E-8</v>
      </c>
      <c r="V6518">
        <f t="shared" si="1622"/>
        <v>9.9999999999999995E-7</v>
      </c>
      <c r="W6518">
        <f t="shared" si="1623"/>
        <v>8</v>
      </c>
      <c r="X6518" s="5" t="e">
        <f t="shared" si="1624"/>
        <v>#VALUE!</v>
      </c>
      <c r="Z6518">
        <v>40319</v>
      </c>
      <c r="AA6518">
        <v>43320</v>
      </c>
      <c r="AB6518" t="e">
        <f t="shared" si="1625"/>
        <v>#VALUE!</v>
      </c>
      <c r="AC6518" t="e">
        <f t="shared" si="1626"/>
        <v>#VALUE!</v>
      </c>
      <c r="AD6518">
        <v>0</v>
      </c>
      <c r="AE6518">
        <v>78158306</v>
      </c>
      <c r="AF6518">
        <f t="shared" si="1627"/>
        <v>3.8383636410952922E-8</v>
      </c>
      <c r="AG6518">
        <f t="shared" si="1628"/>
        <v>3.8383636410952922E-7</v>
      </c>
      <c r="AH6518" t="e">
        <f t="shared" si="1629"/>
        <v>#VALUE!</v>
      </c>
      <c r="AI6518">
        <f t="shared" si="1630"/>
        <v>6517</v>
      </c>
    </row>
    <row r="6519" spans="1:35" x14ac:dyDescent="0.3">
      <c r="A6519" t="s">
        <v>7912</v>
      </c>
      <c r="B6519">
        <v>3.8</v>
      </c>
      <c r="C6519">
        <v>271</v>
      </c>
      <c r="D6519" t="s">
        <v>1402</v>
      </c>
      <c r="E6519" t="s">
        <v>7441</v>
      </c>
      <c r="F6519" t="s">
        <v>22</v>
      </c>
      <c r="G6519">
        <v>0</v>
      </c>
      <c r="H6519" t="s">
        <v>23</v>
      </c>
      <c r="I6519" t="s">
        <v>42</v>
      </c>
      <c r="J6519" t="s">
        <v>14035</v>
      </c>
      <c r="K6519" t="s">
        <v>303</v>
      </c>
      <c r="L6519" t="s">
        <v>67</v>
      </c>
      <c r="M6519">
        <f t="shared" si="1616"/>
        <v>0</v>
      </c>
      <c r="N6519" t="str">
        <f t="shared" si="1617"/>
        <v>8.3M</v>
      </c>
      <c r="O6519">
        <f t="shared" si="1618"/>
        <v>50000</v>
      </c>
      <c r="P6519" t="str">
        <f t="shared" si="1619"/>
        <v>0</v>
      </c>
      <c r="Q6519" s="1" t="e">
        <f t="shared" si="1620"/>
        <v>#VALUE!</v>
      </c>
      <c r="R6519">
        <f t="shared" si="1621"/>
        <v>50000</v>
      </c>
      <c r="S6519">
        <v>0</v>
      </c>
      <c r="T6519" s="4">
        <v>1000000000</v>
      </c>
      <c r="U6519">
        <f t="shared" si="1631"/>
        <v>5.0000000000000002E-5</v>
      </c>
      <c r="V6519">
        <f t="shared" si="1622"/>
        <v>5.0000000000000001E-4</v>
      </c>
      <c r="W6519">
        <f t="shared" si="1623"/>
        <v>7.6</v>
      </c>
      <c r="X6519" s="5" t="e">
        <f t="shared" si="1624"/>
        <v>#VALUE!</v>
      </c>
      <c r="Z6519">
        <v>40319</v>
      </c>
      <c r="AA6519">
        <v>43320</v>
      </c>
      <c r="AB6519" t="e">
        <f t="shared" si="1625"/>
        <v>#VALUE!</v>
      </c>
      <c r="AC6519" t="e">
        <f t="shared" si="1626"/>
        <v>#VALUE!</v>
      </c>
      <c r="AD6519">
        <v>0</v>
      </c>
      <c r="AE6519">
        <v>78158306</v>
      </c>
      <c r="AF6519">
        <f t="shared" si="1627"/>
        <v>3.4673218224560802E-6</v>
      </c>
      <c r="AG6519">
        <f t="shared" si="1628"/>
        <v>3.4673218224560802E-5</v>
      </c>
      <c r="AH6519" t="e">
        <f t="shared" si="1629"/>
        <v>#VALUE!</v>
      </c>
      <c r="AI6519">
        <f t="shared" si="1630"/>
        <v>6518</v>
      </c>
    </row>
    <row r="6520" spans="1:35" x14ac:dyDescent="0.3">
      <c r="A6520" t="s">
        <v>8636</v>
      </c>
      <c r="B6520">
        <v>4.4000000000000004</v>
      </c>
      <c r="C6520">
        <v>208</v>
      </c>
      <c r="D6520" t="s">
        <v>1384</v>
      </c>
      <c r="E6520" t="s">
        <v>8077</v>
      </c>
      <c r="F6520" t="s">
        <v>22</v>
      </c>
      <c r="G6520">
        <v>0</v>
      </c>
      <c r="H6520" t="s">
        <v>26</v>
      </c>
      <c r="I6520" t="s">
        <v>40</v>
      </c>
      <c r="J6520" t="s">
        <v>4673</v>
      </c>
      <c r="K6520" t="s">
        <v>1054</v>
      </c>
      <c r="L6520" t="s">
        <v>33</v>
      </c>
      <c r="M6520">
        <f t="shared" si="1616"/>
        <v>0</v>
      </c>
      <c r="N6520" t="str">
        <f t="shared" si="1617"/>
        <v>6.0M</v>
      </c>
      <c r="O6520">
        <f t="shared" si="1618"/>
        <v>10000</v>
      </c>
      <c r="P6520" t="str">
        <f t="shared" si="1619"/>
        <v>0</v>
      </c>
      <c r="Q6520" s="1" t="e">
        <f t="shared" si="1620"/>
        <v>#VALUE!</v>
      </c>
      <c r="R6520">
        <f t="shared" si="1621"/>
        <v>10000</v>
      </c>
      <c r="S6520">
        <v>0</v>
      </c>
      <c r="T6520" s="4">
        <v>1000000000</v>
      </c>
      <c r="U6520">
        <f t="shared" si="1631"/>
        <v>1.0000000000000001E-5</v>
      </c>
      <c r="V6520">
        <f t="shared" si="1622"/>
        <v>1E-4</v>
      </c>
      <c r="W6520">
        <f t="shared" si="1623"/>
        <v>8.8000000000000007</v>
      </c>
      <c r="X6520" s="5" t="e">
        <f t="shared" si="1624"/>
        <v>#VALUE!</v>
      </c>
      <c r="Z6520">
        <v>40319</v>
      </c>
      <c r="AA6520">
        <v>43320</v>
      </c>
      <c r="AB6520" t="e">
        <f t="shared" si="1625"/>
        <v>#VALUE!</v>
      </c>
      <c r="AC6520" t="e">
        <f t="shared" si="1626"/>
        <v>#VALUE!</v>
      </c>
      <c r="AD6520">
        <v>0</v>
      </c>
      <c r="AE6520">
        <v>78158306</v>
      </c>
      <c r="AF6520">
        <f t="shared" si="1627"/>
        <v>2.6612654578260691E-6</v>
      </c>
      <c r="AG6520">
        <f t="shared" si="1628"/>
        <v>2.661265457826069E-5</v>
      </c>
      <c r="AH6520" t="e">
        <f t="shared" si="1629"/>
        <v>#VALUE!</v>
      </c>
      <c r="AI6520">
        <f t="shared" si="1630"/>
        <v>6519</v>
      </c>
    </row>
    <row r="6521" spans="1:35" x14ac:dyDescent="0.3">
      <c r="A6521" t="s">
        <v>9702</v>
      </c>
      <c r="B6521">
        <v>3.2</v>
      </c>
      <c r="C6521">
        <v>55</v>
      </c>
      <c r="D6521" t="s">
        <v>764</v>
      </c>
      <c r="E6521" t="s">
        <v>9431</v>
      </c>
      <c r="F6521" t="s">
        <v>22</v>
      </c>
      <c r="G6521">
        <v>0</v>
      </c>
      <c r="H6521" t="s">
        <v>26</v>
      </c>
      <c r="I6521" t="s">
        <v>811</v>
      </c>
      <c r="J6521" t="s">
        <v>13375</v>
      </c>
      <c r="K6521" t="s">
        <v>5269</v>
      </c>
      <c r="L6521" t="s">
        <v>150</v>
      </c>
      <c r="M6521">
        <f t="shared" si="1616"/>
        <v>0</v>
      </c>
      <c r="N6521" t="str">
        <f t="shared" si="1617"/>
        <v>2.7M</v>
      </c>
      <c r="O6521">
        <f t="shared" si="1618"/>
        <v>5000</v>
      </c>
      <c r="P6521" t="str">
        <f t="shared" si="1619"/>
        <v>0</v>
      </c>
      <c r="Q6521" s="1" t="e">
        <f t="shared" si="1620"/>
        <v>#VALUE!</v>
      </c>
      <c r="R6521">
        <f t="shared" si="1621"/>
        <v>5000</v>
      </c>
      <c r="S6521">
        <v>0</v>
      </c>
      <c r="T6521" s="4">
        <v>1000000000</v>
      </c>
      <c r="U6521">
        <f t="shared" si="1631"/>
        <v>5.0000000000000004E-6</v>
      </c>
      <c r="V6521">
        <f t="shared" si="1622"/>
        <v>5.0000000000000002E-5</v>
      </c>
      <c r="W6521">
        <f t="shared" si="1623"/>
        <v>6.4</v>
      </c>
      <c r="X6521" s="5" t="e">
        <f t="shared" si="1624"/>
        <v>#VALUE!</v>
      </c>
      <c r="Z6521">
        <v>40319</v>
      </c>
      <c r="AA6521">
        <v>43320</v>
      </c>
      <c r="AB6521" t="e">
        <f t="shared" si="1625"/>
        <v>#VALUE!</v>
      </c>
      <c r="AC6521" t="e">
        <f t="shared" si="1626"/>
        <v>#VALUE!</v>
      </c>
      <c r="AD6521">
        <v>0</v>
      </c>
      <c r="AE6521">
        <v>78158306</v>
      </c>
      <c r="AF6521">
        <f t="shared" si="1627"/>
        <v>7.0370000086747019E-7</v>
      </c>
      <c r="AG6521">
        <f t="shared" si="1628"/>
        <v>7.0370000086747021E-6</v>
      </c>
      <c r="AH6521" t="e">
        <f t="shared" si="1629"/>
        <v>#VALUE!</v>
      </c>
      <c r="AI6521">
        <f t="shared" si="1630"/>
        <v>6520</v>
      </c>
    </row>
    <row r="6522" spans="1:35" x14ac:dyDescent="0.3">
      <c r="A6522" t="s">
        <v>2698</v>
      </c>
      <c r="B6522">
        <v>4.3</v>
      </c>
      <c r="C6522">
        <v>96045</v>
      </c>
      <c r="D6522" t="s">
        <v>399</v>
      </c>
      <c r="E6522" t="s">
        <v>2379</v>
      </c>
      <c r="F6522" t="s">
        <v>22</v>
      </c>
      <c r="G6522">
        <v>0</v>
      </c>
      <c r="H6522" t="s">
        <v>26</v>
      </c>
      <c r="I6522" t="s">
        <v>1164</v>
      </c>
      <c r="J6522" t="s">
        <v>2699</v>
      </c>
      <c r="K6522" t="s">
        <v>1574</v>
      </c>
      <c r="L6522" t="s">
        <v>33</v>
      </c>
      <c r="M6522">
        <f t="shared" si="1616"/>
        <v>0</v>
      </c>
      <c r="N6522" t="str">
        <f t="shared" si="1617"/>
        <v>25M</v>
      </c>
      <c r="O6522">
        <f t="shared" si="1618"/>
        <v>5000000</v>
      </c>
      <c r="P6522" t="str">
        <f t="shared" si="1619"/>
        <v>0</v>
      </c>
      <c r="Q6522" s="1" t="e">
        <f t="shared" si="1620"/>
        <v>#VALUE!</v>
      </c>
      <c r="R6522">
        <f t="shared" si="1621"/>
        <v>5000000</v>
      </c>
      <c r="S6522">
        <v>0</v>
      </c>
      <c r="T6522" s="4">
        <v>1000000000</v>
      </c>
      <c r="U6522">
        <f t="shared" si="1631"/>
        <v>5.0000000000000001E-3</v>
      </c>
      <c r="V6522">
        <f t="shared" si="1622"/>
        <v>0.05</v>
      </c>
      <c r="W6522">
        <f t="shared" si="1623"/>
        <v>8.6</v>
      </c>
      <c r="X6522" s="5" t="e">
        <f t="shared" si="1624"/>
        <v>#VALUE!</v>
      </c>
      <c r="Z6522">
        <v>40319</v>
      </c>
      <c r="AA6522">
        <v>43320</v>
      </c>
      <c r="AB6522" t="e">
        <f t="shared" si="1625"/>
        <v>#VALUE!</v>
      </c>
      <c r="AC6522" t="e">
        <f t="shared" si="1626"/>
        <v>#VALUE!</v>
      </c>
      <c r="AD6522">
        <v>0</v>
      </c>
      <c r="AE6522">
        <v>78158306</v>
      </c>
      <c r="AF6522">
        <f t="shared" si="1627"/>
        <v>1.2288521196966576E-3</v>
      </c>
      <c r="AG6522">
        <f t="shared" si="1628"/>
        <v>1.2288521196966577E-2</v>
      </c>
      <c r="AH6522" t="e">
        <f t="shared" si="1629"/>
        <v>#VALUE!</v>
      </c>
      <c r="AI6522">
        <f t="shared" si="1630"/>
        <v>6521</v>
      </c>
    </row>
    <row r="6523" spans="1:35" x14ac:dyDescent="0.3">
      <c r="A6523" t="s">
        <v>10379</v>
      </c>
      <c r="B6523">
        <v>4.2</v>
      </c>
      <c r="C6523">
        <v>34</v>
      </c>
      <c r="D6523" t="s">
        <v>1804</v>
      </c>
      <c r="E6523" t="s">
        <v>10032</v>
      </c>
      <c r="F6523" t="s">
        <v>22</v>
      </c>
      <c r="G6523">
        <v>0</v>
      </c>
      <c r="H6523" t="s">
        <v>26</v>
      </c>
      <c r="I6523" t="s">
        <v>2564</v>
      </c>
      <c r="J6523" t="s">
        <v>3762</v>
      </c>
      <c r="K6523">
        <v>1.2016</v>
      </c>
      <c r="L6523" t="s">
        <v>130</v>
      </c>
      <c r="M6523">
        <f t="shared" si="1616"/>
        <v>0</v>
      </c>
      <c r="N6523" t="str">
        <f t="shared" si="1617"/>
        <v>3.2M</v>
      </c>
      <c r="O6523">
        <f t="shared" si="1618"/>
        <v>1000</v>
      </c>
      <c r="P6523" t="str">
        <f t="shared" si="1619"/>
        <v>0</v>
      </c>
      <c r="Q6523" s="1" t="e">
        <f t="shared" si="1620"/>
        <v>#VALUE!</v>
      </c>
      <c r="R6523">
        <f t="shared" si="1621"/>
        <v>1000</v>
      </c>
      <c r="S6523">
        <v>0</v>
      </c>
      <c r="T6523" s="4">
        <v>1000000000</v>
      </c>
      <c r="U6523">
        <f t="shared" si="1631"/>
        <v>9.9999999999999995E-7</v>
      </c>
      <c r="V6523">
        <f t="shared" si="1622"/>
        <v>9.9999999999999991E-6</v>
      </c>
      <c r="W6523">
        <f t="shared" si="1623"/>
        <v>8.4</v>
      </c>
      <c r="X6523" s="5" t="e">
        <f t="shared" si="1624"/>
        <v>#VALUE!</v>
      </c>
      <c r="Z6523">
        <v>40319</v>
      </c>
      <c r="AA6523">
        <v>43320</v>
      </c>
      <c r="AB6523" t="e">
        <f t="shared" si="1625"/>
        <v>#VALUE!</v>
      </c>
      <c r="AC6523" t="e">
        <f t="shared" si="1626"/>
        <v>#VALUE!</v>
      </c>
      <c r="AD6523">
        <v>0</v>
      </c>
      <c r="AE6523">
        <v>78158306</v>
      </c>
      <c r="AF6523">
        <f t="shared" si="1627"/>
        <v>4.3501454599079974E-7</v>
      </c>
      <c r="AG6523">
        <f t="shared" si="1628"/>
        <v>4.3501454599079972E-6</v>
      </c>
      <c r="AH6523" t="e">
        <f t="shared" si="1629"/>
        <v>#VALUE!</v>
      </c>
      <c r="AI6523">
        <f t="shared" si="1630"/>
        <v>6522</v>
      </c>
    </row>
    <row r="6524" spans="1:35" x14ac:dyDescent="0.3">
      <c r="A6524" t="s">
        <v>8811</v>
      </c>
      <c r="B6524">
        <v>3.9</v>
      </c>
      <c r="C6524">
        <v>146</v>
      </c>
      <c r="D6524" t="s">
        <v>8812</v>
      </c>
      <c r="E6524" t="s">
        <v>8077</v>
      </c>
      <c r="F6524" t="s">
        <v>22</v>
      </c>
      <c r="G6524">
        <v>0</v>
      </c>
      <c r="H6524" t="s">
        <v>26</v>
      </c>
      <c r="I6524" t="s">
        <v>40</v>
      </c>
      <c r="J6524" t="s">
        <v>14036</v>
      </c>
      <c r="K6524">
        <v>1.1499999999999999</v>
      </c>
      <c r="L6524" t="s">
        <v>1148</v>
      </c>
      <c r="M6524">
        <f t="shared" si="1616"/>
        <v>0</v>
      </c>
      <c r="N6524" t="str">
        <f t="shared" si="1617"/>
        <v>0.77M</v>
      </c>
      <c r="O6524">
        <f t="shared" si="1618"/>
        <v>10000</v>
      </c>
      <c r="P6524" t="str">
        <f t="shared" si="1619"/>
        <v>0</v>
      </c>
      <c r="Q6524" s="1" t="e">
        <f t="shared" si="1620"/>
        <v>#VALUE!</v>
      </c>
      <c r="R6524">
        <f t="shared" si="1621"/>
        <v>10000</v>
      </c>
      <c r="S6524">
        <v>0</v>
      </c>
      <c r="T6524" s="4">
        <v>1000000000</v>
      </c>
      <c r="U6524">
        <f t="shared" si="1631"/>
        <v>1.0000000000000001E-5</v>
      </c>
      <c r="V6524">
        <f t="shared" si="1622"/>
        <v>1E-4</v>
      </c>
      <c r="W6524">
        <f t="shared" si="1623"/>
        <v>7.8</v>
      </c>
      <c r="X6524" s="5" t="e">
        <f t="shared" si="1624"/>
        <v>#VALUE!</v>
      </c>
      <c r="Z6524">
        <v>40319</v>
      </c>
      <c r="AA6524">
        <v>43320</v>
      </c>
      <c r="AB6524" t="e">
        <f t="shared" si="1625"/>
        <v>#VALUE!</v>
      </c>
      <c r="AC6524" t="e">
        <f t="shared" si="1626"/>
        <v>#VALUE!</v>
      </c>
      <c r="AD6524">
        <v>0</v>
      </c>
      <c r="AE6524">
        <v>78158306</v>
      </c>
      <c r="AF6524">
        <f t="shared" si="1627"/>
        <v>1.8680036386663754E-6</v>
      </c>
      <c r="AG6524">
        <f t="shared" si="1628"/>
        <v>1.8680036386663753E-5</v>
      </c>
      <c r="AH6524" t="e">
        <f t="shared" si="1629"/>
        <v>#VALUE!</v>
      </c>
      <c r="AI6524">
        <f t="shared" si="1630"/>
        <v>6523</v>
      </c>
    </row>
    <row r="6525" spans="1:35" x14ac:dyDescent="0.3">
      <c r="A6525" t="s">
        <v>10862</v>
      </c>
      <c r="B6525">
        <v>3.3</v>
      </c>
      <c r="C6525">
        <v>10</v>
      </c>
      <c r="D6525" t="s">
        <v>273</v>
      </c>
      <c r="E6525" t="s">
        <v>10032</v>
      </c>
      <c r="F6525" t="s">
        <v>22</v>
      </c>
      <c r="G6525">
        <v>0</v>
      </c>
      <c r="H6525" t="s">
        <v>26</v>
      </c>
      <c r="I6525" t="s">
        <v>102</v>
      </c>
      <c r="J6525" t="s">
        <v>13412</v>
      </c>
      <c r="K6525" t="s">
        <v>10863</v>
      </c>
      <c r="L6525" t="s">
        <v>56</v>
      </c>
      <c r="M6525">
        <f t="shared" si="1616"/>
        <v>0</v>
      </c>
      <c r="N6525" t="str">
        <f t="shared" si="1617"/>
        <v>3.3M</v>
      </c>
      <c r="O6525">
        <f t="shared" si="1618"/>
        <v>1000</v>
      </c>
      <c r="P6525" t="str">
        <f t="shared" si="1619"/>
        <v>0</v>
      </c>
      <c r="Q6525" s="1" t="e">
        <f t="shared" si="1620"/>
        <v>#VALUE!</v>
      </c>
      <c r="R6525">
        <f t="shared" si="1621"/>
        <v>1000</v>
      </c>
      <c r="S6525">
        <v>0</v>
      </c>
      <c r="T6525" s="4">
        <v>1000000000</v>
      </c>
      <c r="U6525">
        <f t="shared" si="1631"/>
        <v>9.9999999999999995E-7</v>
      </c>
      <c r="V6525">
        <f t="shared" si="1622"/>
        <v>9.9999999999999991E-6</v>
      </c>
      <c r="W6525">
        <f t="shared" si="1623"/>
        <v>6.6</v>
      </c>
      <c r="X6525" s="5" t="e">
        <f t="shared" si="1624"/>
        <v>#VALUE!</v>
      </c>
      <c r="Z6525">
        <v>40319</v>
      </c>
      <c r="AA6525">
        <v>43320</v>
      </c>
      <c r="AB6525" t="e">
        <f t="shared" si="1625"/>
        <v>#VALUE!</v>
      </c>
      <c r="AC6525" t="e">
        <f t="shared" si="1626"/>
        <v>#VALUE!</v>
      </c>
      <c r="AD6525">
        <v>0</v>
      </c>
      <c r="AE6525">
        <v>78158306</v>
      </c>
      <c r="AF6525">
        <f t="shared" si="1627"/>
        <v>1.279454547031764E-7</v>
      </c>
      <c r="AG6525">
        <f t="shared" si="1628"/>
        <v>1.2794545470317639E-6</v>
      </c>
      <c r="AH6525" t="e">
        <f t="shared" si="1629"/>
        <v>#VALUE!</v>
      </c>
      <c r="AI6525">
        <f t="shared" si="1630"/>
        <v>6524</v>
      </c>
    </row>
    <row r="6526" spans="1:35" x14ac:dyDescent="0.3">
      <c r="A6526" t="s">
        <v>6870</v>
      </c>
      <c r="B6526">
        <v>3.1</v>
      </c>
      <c r="C6526">
        <v>1267</v>
      </c>
      <c r="D6526" t="s">
        <v>287</v>
      </c>
      <c r="E6526" t="s">
        <v>5956</v>
      </c>
      <c r="F6526" t="s">
        <v>22</v>
      </c>
      <c r="G6526">
        <v>0</v>
      </c>
      <c r="H6526" t="s">
        <v>26</v>
      </c>
      <c r="I6526" t="s">
        <v>1414</v>
      </c>
      <c r="J6526" t="s">
        <v>13316</v>
      </c>
      <c r="K6526" t="s">
        <v>950</v>
      </c>
      <c r="L6526" t="s">
        <v>56</v>
      </c>
      <c r="M6526">
        <f t="shared" si="1616"/>
        <v>0</v>
      </c>
      <c r="N6526" t="str">
        <f t="shared" si="1617"/>
        <v>55M</v>
      </c>
      <c r="O6526">
        <f t="shared" si="1618"/>
        <v>100000</v>
      </c>
      <c r="P6526" t="str">
        <f t="shared" si="1619"/>
        <v>0</v>
      </c>
      <c r="Q6526" s="1" t="e">
        <f t="shared" si="1620"/>
        <v>#VALUE!</v>
      </c>
      <c r="R6526">
        <f t="shared" si="1621"/>
        <v>100000</v>
      </c>
      <c r="S6526">
        <v>0</v>
      </c>
      <c r="T6526" s="4">
        <v>1000000000</v>
      </c>
      <c r="U6526">
        <f t="shared" si="1631"/>
        <v>1E-4</v>
      </c>
      <c r="V6526">
        <f t="shared" si="1622"/>
        <v>1E-3</v>
      </c>
      <c r="W6526">
        <f t="shared" si="1623"/>
        <v>6.2</v>
      </c>
      <c r="X6526" s="5" t="e">
        <f t="shared" si="1624"/>
        <v>#VALUE!</v>
      </c>
      <c r="Z6526">
        <v>40319</v>
      </c>
      <c r="AA6526">
        <v>43320</v>
      </c>
      <c r="AB6526" t="e">
        <f t="shared" si="1625"/>
        <v>#VALUE!</v>
      </c>
      <c r="AC6526" t="e">
        <f t="shared" si="1626"/>
        <v>#VALUE!</v>
      </c>
      <c r="AD6526">
        <v>0</v>
      </c>
      <c r="AE6526">
        <v>78158306</v>
      </c>
      <c r="AF6526">
        <f t="shared" si="1627"/>
        <v>1.6210689110892449E-5</v>
      </c>
      <c r="AG6526">
        <f t="shared" si="1628"/>
        <v>1.6210689110892449E-4</v>
      </c>
      <c r="AH6526" t="e">
        <f t="shared" si="1629"/>
        <v>#VALUE!</v>
      </c>
      <c r="AI6526">
        <f t="shared" si="1630"/>
        <v>6525</v>
      </c>
    </row>
    <row r="6527" spans="1:35" x14ac:dyDescent="0.3">
      <c r="A6527" t="s">
        <v>8358</v>
      </c>
      <c r="B6527">
        <v>4.4000000000000004</v>
      </c>
      <c r="C6527">
        <v>431</v>
      </c>
      <c r="D6527" t="s">
        <v>84</v>
      </c>
      <c r="E6527" t="s">
        <v>8077</v>
      </c>
      <c r="F6527" t="s">
        <v>22</v>
      </c>
      <c r="G6527">
        <v>0</v>
      </c>
      <c r="H6527" t="s">
        <v>26</v>
      </c>
      <c r="I6527" t="s">
        <v>42</v>
      </c>
      <c r="J6527" t="s">
        <v>5738</v>
      </c>
      <c r="K6527" t="s">
        <v>1794</v>
      </c>
      <c r="L6527" t="s">
        <v>67</v>
      </c>
      <c r="M6527">
        <f t="shared" si="1616"/>
        <v>0</v>
      </c>
      <c r="N6527" t="str">
        <f t="shared" si="1617"/>
        <v>17M</v>
      </c>
      <c r="O6527">
        <f t="shared" si="1618"/>
        <v>10000</v>
      </c>
      <c r="P6527" t="str">
        <f t="shared" si="1619"/>
        <v>0</v>
      </c>
      <c r="Q6527" s="1" t="e">
        <f t="shared" si="1620"/>
        <v>#VALUE!</v>
      </c>
      <c r="R6527">
        <f t="shared" si="1621"/>
        <v>10000</v>
      </c>
      <c r="S6527">
        <v>0</v>
      </c>
      <c r="T6527" s="4">
        <v>1000000000</v>
      </c>
      <c r="U6527">
        <f t="shared" si="1631"/>
        <v>1.0000000000000001E-5</v>
      </c>
      <c r="V6527">
        <f t="shared" si="1622"/>
        <v>1E-4</v>
      </c>
      <c r="W6527">
        <f t="shared" si="1623"/>
        <v>8.8000000000000007</v>
      </c>
      <c r="X6527" s="5" t="e">
        <f t="shared" si="1624"/>
        <v>#VALUE!</v>
      </c>
      <c r="Z6527">
        <v>40319</v>
      </c>
      <c r="AA6527">
        <v>43320</v>
      </c>
      <c r="AB6527" t="e">
        <f t="shared" si="1625"/>
        <v>#VALUE!</v>
      </c>
      <c r="AC6527" t="e">
        <f t="shared" si="1626"/>
        <v>#VALUE!</v>
      </c>
      <c r="AD6527">
        <v>0</v>
      </c>
      <c r="AE6527">
        <v>78158306</v>
      </c>
      <c r="AF6527">
        <f t="shared" si="1627"/>
        <v>5.514449097706903E-6</v>
      </c>
      <c r="AG6527">
        <f t="shared" si="1628"/>
        <v>5.5144490977069032E-5</v>
      </c>
      <c r="AH6527" t="e">
        <f t="shared" si="1629"/>
        <v>#VALUE!</v>
      </c>
      <c r="AI6527">
        <f t="shared" si="1630"/>
        <v>6526</v>
      </c>
    </row>
    <row r="6528" spans="1:35" x14ac:dyDescent="0.3">
      <c r="A6528" t="s">
        <v>8712</v>
      </c>
      <c r="B6528">
        <v>3.6</v>
      </c>
      <c r="C6528">
        <v>180</v>
      </c>
      <c r="D6528" t="s">
        <v>379</v>
      </c>
      <c r="E6528" t="s">
        <v>8077</v>
      </c>
      <c r="F6528" t="s">
        <v>22</v>
      </c>
      <c r="G6528">
        <v>0</v>
      </c>
      <c r="H6528" t="s">
        <v>26</v>
      </c>
      <c r="I6528" t="s">
        <v>448</v>
      </c>
      <c r="J6528" t="s">
        <v>13715</v>
      </c>
      <c r="K6528" t="s">
        <v>8713</v>
      </c>
      <c r="L6528" t="s">
        <v>150</v>
      </c>
      <c r="M6528">
        <f t="shared" si="1616"/>
        <v>0</v>
      </c>
      <c r="N6528" t="str">
        <f t="shared" si="1617"/>
        <v>35M</v>
      </c>
      <c r="O6528">
        <f t="shared" si="1618"/>
        <v>10000</v>
      </c>
      <c r="P6528" t="str">
        <f t="shared" si="1619"/>
        <v>0</v>
      </c>
      <c r="Q6528" s="1" t="e">
        <f t="shared" si="1620"/>
        <v>#VALUE!</v>
      </c>
      <c r="R6528">
        <f t="shared" si="1621"/>
        <v>10000</v>
      </c>
      <c r="S6528">
        <v>0</v>
      </c>
      <c r="T6528" s="4">
        <v>1000000000</v>
      </c>
      <c r="U6528">
        <f t="shared" si="1631"/>
        <v>1.0000000000000001E-5</v>
      </c>
      <c r="V6528">
        <f t="shared" si="1622"/>
        <v>1E-4</v>
      </c>
      <c r="W6528">
        <f t="shared" si="1623"/>
        <v>7.2</v>
      </c>
      <c r="X6528" s="5" t="e">
        <f t="shared" si="1624"/>
        <v>#VALUE!</v>
      </c>
      <c r="Z6528">
        <v>40319</v>
      </c>
      <c r="AA6528">
        <v>43320</v>
      </c>
      <c r="AB6528" t="e">
        <f t="shared" si="1625"/>
        <v>#VALUE!</v>
      </c>
      <c r="AC6528" t="e">
        <f t="shared" si="1626"/>
        <v>#VALUE!</v>
      </c>
      <c r="AD6528">
        <v>0</v>
      </c>
      <c r="AE6528">
        <v>78158306</v>
      </c>
      <c r="AF6528">
        <f t="shared" si="1627"/>
        <v>2.3030181846571753E-6</v>
      </c>
      <c r="AG6528">
        <f t="shared" si="1628"/>
        <v>2.3030181846571751E-5</v>
      </c>
      <c r="AH6528" t="e">
        <f t="shared" si="1629"/>
        <v>#VALUE!</v>
      </c>
      <c r="AI6528">
        <f t="shared" si="1630"/>
        <v>6527</v>
      </c>
    </row>
    <row r="6529" spans="1:35" x14ac:dyDescent="0.3">
      <c r="A6529" t="s">
        <v>5439</v>
      </c>
      <c r="B6529">
        <v>4.0999999999999996</v>
      </c>
      <c r="C6529">
        <v>11258</v>
      </c>
      <c r="D6529" t="s">
        <v>984</v>
      </c>
      <c r="E6529" t="s">
        <v>5276</v>
      </c>
      <c r="F6529" t="s">
        <v>22</v>
      </c>
      <c r="G6529">
        <v>0</v>
      </c>
      <c r="H6529" t="s">
        <v>72</v>
      </c>
      <c r="I6529" t="s">
        <v>81</v>
      </c>
      <c r="J6529" t="s">
        <v>5440</v>
      </c>
      <c r="K6529">
        <v>1.25</v>
      </c>
      <c r="L6529" t="s">
        <v>150</v>
      </c>
      <c r="M6529">
        <f t="shared" si="1616"/>
        <v>0</v>
      </c>
      <c r="N6529" t="str">
        <f t="shared" si="1617"/>
        <v>44M</v>
      </c>
      <c r="O6529">
        <f t="shared" si="1618"/>
        <v>500000</v>
      </c>
      <c r="P6529" t="str">
        <f t="shared" si="1619"/>
        <v>0</v>
      </c>
      <c r="Q6529" s="1" t="e">
        <f t="shared" si="1620"/>
        <v>#VALUE!</v>
      </c>
      <c r="R6529">
        <f t="shared" si="1621"/>
        <v>500000</v>
      </c>
      <c r="S6529">
        <v>0</v>
      </c>
      <c r="T6529" s="4">
        <v>1000000000</v>
      </c>
      <c r="U6529">
        <f t="shared" si="1631"/>
        <v>5.0000000000000001E-4</v>
      </c>
      <c r="V6529">
        <f t="shared" si="1622"/>
        <v>5.0000000000000001E-3</v>
      </c>
      <c r="W6529">
        <f t="shared" si="1623"/>
        <v>8.1999999999999993</v>
      </c>
      <c r="X6529" s="5" t="e">
        <f t="shared" si="1624"/>
        <v>#VALUE!</v>
      </c>
      <c r="Z6529">
        <v>40319</v>
      </c>
      <c r="AA6529">
        <v>43320</v>
      </c>
      <c r="AB6529" t="e">
        <f t="shared" si="1625"/>
        <v>#VALUE!</v>
      </c>
      <c r="AC6529" t="e">
        <f t="shared" si="1626"/>
        <v>#VALUE!</v>
      </c>
      <c r="AD6529">
        <v>0</v>
      </c>
      <c r="AE6529">
        <v>78158306</v>
      </c>
      <c r="AF6529">
        <f t="shared" si="1627"/>
        <v>1.44040992904836E-4</v>
      </c>
      <c r="AG6529">
        <f t="shared" si="1628"/>
        <v>1.4404099290483601E-3</v>
      </c>
      <c r="AH6529" t="e">
        <f t="shared" si="1629"/>
        <v>#VALUE!</v>
      </c>
      <c r="AI6529">
        <f t="shared" si="1630"/>
        <v>6528</v>
      </c>
    </row>
    <row r="6530" spans="1:35" x14ac:dyDescent="0.3">
      <c r="A6530" t="s">
        <v>9673</v>
      </c>
      <c r="B6530">
        <v>3.3</v>
      </c>
      <c r="C6530">
        <v>64</v>
      </c>
      <c r="D6530" t="s">
        <v>1913</v>
      </c>
      <c r="E6530" t="s">
        <v>9431</v>
      </c>
      <c r="F6530" t="s">
        <v>22</v>
      </c>
      <c r="G6530">
        <v>0</v>
      </c>
      <c r="H6530" t="s">
        <v>26</v>
      </c>
      <c r="I6530" t="s">
        <v>117</v>
      </c>
      <c r="J6530" t="s">
        <v>13413</v>
      </c>
      <c r="K6530" t="s">
        <v>258</v>
      </c>
      <c r="L6530" t="s">
        <v>1406</v>
      </c>
      <c r="M6530">
        <f t="shared" ref="M6530:M6593" si="1632">IF(F6530="Free", 0, IF(F6530="Paid", 1, ""))</f>
        <v>0</v>
      </c>
      <c r="N6530" t="str">
        <f t="shared" ref="N6530:N6593" si="1633">IF(RIGHT(D6530,1)="M", D6530, IF(RIGHT(D6530,1)="k", TEXT(LEFT(D6530,LEN(D6530)-1)/1024,"0.00") &amp; "M", IF(D6530="Varies with device", "N/A", "")))</f>
        <v>5.7M</v>
      </c>
      <c r="O6530">
        <f t="shared" ref="O6530:O6593" si="1634">VALUE(SUBSTITUTE(SUBSTITUTE(E6530, "+", ""), ",", ""))</f>
        <v>5000</v>
      </c>
      <c r="P6530" t="str">
        <f t="shared" ref="P6530:P6593" si="1635">SUBSTITUTE(G6530, "$", "")</f>
        <v>0</v>
      </c>
      <c r="Q6530" s="1" t="e">
        <f t="shared" ref="Q6530:Q6593" si="1636">DATEVALUE(J6530)</f>
        <v>#VALUE!</v>
      </c>
      <c r="R6530">
        <f t="shared" ref="R6530:R6593" si="1637">IF(ISNUMBER(O6530), O6530, 0)</f>
        <v>5000</v>
      </c>
      <c r="S6530">
        <v>0</v>
      </c>
      <c r="T6530" s="4">
        <v>1000000000</v>
      </c>
      <c r="U6530">
        <f t="shared" si="1631"/>
        <v>5.0000000000000004E-6</v>
      </c>
      <c r="V6530">
        <f t="shared" ref="V6530:V6593" si="1638">U6530 * 10</f>
        <v>5.0000000000000002E-5</v>
      </c>
      <c r="W6530">
        <f t="shared" ref="W6530:W6593" si="1639">B6530*2</f>
        <v>6.6</v>
      </c>
      <c r="X6530" s="5" t="e">
        <f t="shared" ref="X6530:X6593" si="1640">Q6530 - $Y$2</f>
        <v>#VALUE!</v>
      </c>
      <c r="Z6530">
        <v>40319</v>
      </c>
      <c r="AA6530">
        <v>43320</v>
      </c>
      <c r="AB6530" t="e">
        <f t="shared" ref="AB6530:AB6593" si="1641">IF($AA$2 &lt;&gt; $Z$2, (X6530 - $Z$2) / ($AA$2 - $Z$2), NA())</f>
        <v>#VALUE!</v>
      </c>
      <c r="AC6530" t="e">
        <f t="shared" ref="AC6530:AC6593" si="1642">AB6530 * 10</f>
        <v>#VALUE!</v>
      </c>
      <c r="AD6530">
        <v>0</v>
      </c>
      <c r="AE6530">
        <v>78158306</v>
      </c>
      <c r="AF6530">
        <f t="shared" ref="AF6530:AF6593" si="1643">IF($AE$2 &lt;&gt; $AD$2, (C6530 - $AD$2) / ($AE$2 - $AD$2), NA())</f>
        <v>8.1885091010032896E-7</v>
      </c>
      <c r="AG6530">
        <f t="shared" ref="AG6530:AG6593" si="1644">AF6530*10</f>
        <v>8.1885091010032894E-6</v>
      </c>
      <c r="AH6530" t="e">
        <f t="shared" ref="AH6530:AH6593" si="1645">IF(W6530 &gt; 4,
   IF(V6530 &gt; 5,
      (V6530 * 2) + W6530 + AG6530 + AC6530,
      V6530 + W6530 + AG6530 + AC6530),
   V6530 + W6530 + AG6530 + AC6530)</f>
        <v>#VALUE!</v>
      </c>
      <c r="AI6530">
        <f t="shared" si="1630"/>
        <v>6529</v>
      </c>
    </row>
    <row r="6531" spans="1:35" x14ac:dyDescent="0.3">
      <c r="A6531" t="s">
        <v>9978</v>
      </c>
      <c r="B6531">
        <v>3.1</v>
      </c>
      <c r="C6531">
        <v>16</v>
      </c>
      <c r="D6531" t="s">
        <v>681</v>
      </c>
      <c r="E6531" t="s">
        <v>9431</v>
      </c>
      <c r="F6531" t="s">
        <v>22</v>
      </c>
      <c r="G6531">
        <v>0</v>
      </c>
      <c r="H6531" t="s">
        <v>26</v>
      </c>
      <c r="I6531" t="s">
        <v>39</v>
      </c>
      <c r="J6531" t="s">
        <v>13314</v>
      </c>
      <c r="K6531" t="s">
        <v>677</v>
      </c>
      <c r="L6531" t="s">
        <v>119</v>
      </c>
      <c r="M6531">
        <f t="shared" si="1632"/>
        <v>0</v>
      </c>
      <c r="N6531" t="str">
        <f t="shared" si="1633"/>
        <v>18M</v>
      </c>
      <c r="O6531">
        <f t="shared" si="1634"/>
        <v>5000</v>
      </c>
      <c r="P6531" t="str">
        <f t="shared" si="1635"/>
        <v>0</v>
      </c>
      <c r="Q6531" s="1" t="e">
        <f t="shared" si="1636"/>
        <v>#VALUE!</v>
      </c>
      <c r="R6531">
        <f t="shared" si="1637"/>
        <v>5000</v>
      </c>
      <c r="S6531">
        <v>0</v>
      </c>
      <c r="T6531" s="4">
        <v>1000000000</v>
      </c>
      <c r="U6531">
        <f t="shared" si="1631"/>
        <v>5.0000000000000004E-6</v>
      </c>
      <c r="V6531">
        <f t="shared" si="1638"/>
        <v>5.0000000000000002E-5</v>
      </c>
      <c r="W6531">
        <f t="shared" si="1639"/>
        <v>6.2</v>
      </c>
      <c r="X6531" s="5" t="e">
        <f t="shared" si="1640"/>
        <v>#VALUE!</v>
      </c>
      <c r="Z6531">
        <v>40319</v>
      </c>
      <c r="AA6531">
        <v>43320</v>
      </c>
      <c r="AB6531" t="e">
        <f t="shared" si="1641"/>
        <v>#VALUE!</v>
      </c>
      <c r="AC6531" t="e">
        <f t="shared" si="1642"/>
        <v>#VALUE!</v>
      </c>
      <c r="AD6531">
        <v>0</v>
      </c>
      <c r="AE6531">
        <v>78158306</v>
      </c>
      <c r="AF6531">
        <f t="shared" si="1643"/>
        <v>2.0471272752508224E-7</v>
      </c>
      <c r="AG6531">
        <f t="shared" si="1644"/>
        <v>2.0471272752508223E-6</v>
      </c>
      <c r="AH6531" t="e">
        <f t="shared" si="1645"/>
        <v>#VALUE!</v>
      </c>
      <c r="AI6531">
        <f t="shared" ref="AI6531:AI6594" si="1646">ROW() - 1</f>
        <v>6530</v>
      </c>
    </row>
    <row r="6532" spans="1:35" x14ac:dyDescent="0.3">
      <c r="A6532" t="s">
        <v>5075</v>
      </c>
      <c r="B6532">
        <v>4</v>
      </c>
      <c r="C6532">
        <v>5967</v>
      </c>
      <c r="D6532" t="s">
        <v>84</v>
      </c>
      <c r="E6532" t="s">
        <v>3280</v>
      </c>
      <c r="F6532" t="s">
        <v>22</v>
      </c>
      <c r="G6532">
        <v>0</v>
      </c>
      <c r="H6532" t="s">
        <v>26</v>
      </c>
      <c r="I6532" t="s">
        <v>36</v>
      </c>
      <c r="J6532" t="s">
        <v>13816</v>
      </c>
      <c r="K6532">
        <v>2</v>
      </c>
      <c r="L6532" t="s">
        <v>130</v>
      </c>
      <c r="M6532">
        <f t="shared" si="1632"/>
        <v>0</v>
      </c>
      <c r="N6532" t="str">
        <f t="shared" si="1633"/>
        <v>17M</v>
      </c>
      <c r="O6532">
        <f t="shared" si="1634"/>
        <v>1000000</v>
      </c>
      <c r="P6532" t="str">
        <f t="shared" si="1635"/>
        <v>0</v>
      </c>
      <c r="Q6532" s="1" t="e">
        <f t="shared" si="1636"/>
        <v>#VALUE!</v>
      </c>
      <c r="R6532">
        <f t="shared" si="1637"/>
        <v>1000000</v>
      </c>
      <c r="S6532">
        <v>0</v>
      </c>
      <c r="T6532" s="4">
        <v>1000000000</v>
      </c>
      <c r="U6532">
        <f t="shared" si="1631"/>
        <v>1E-3</v>
      </c>
      <c r="V6532">
        <f t="shared" si="1638"/>
        <v>0.01</v>
      </c>
      <c r="W6532">
        <f t="shared" si="1639"/>
        <v>8</v>
      </c>
      <c r="X6532" s="5" t="e">
        <f t="shared" si="1640"/>
        <v>#VALUE!</v>
      </c>
      <c r="Z6532">
        <v>40319</v>
      </c>
      <c r="AA6532">
        <v>43320</v>
      </c>
      <c r="AB6532" t="e">
        <f t="shared" si="1641"/>
        <v>#VALUE!</v>
      </c>
      <c r="AC6532" t="e">
        <f t="shared" si="1642"/>
        <v>#VALUE!</v>
      </c>
      <c r="AD6532">
        <v>0</v>
      </c>
      <c r="AE6532">
        <v>78158306</v>
      </c>
      <c r="AF6532">
        <f t="shared" si="1643"/>
        <v>7.6345052821385356E-5</v>
      </c>
      <c r="AG6532">
        <f t="shared" si="1644"/>
        <v>7.6345052821385356E-4</v>
      </c>
      <c r="AH6532" t="e">
        <f t="shared" si="1645"/>
        <v>#VALUE!</v>
      </c>
      <c r="AI6532">
        <f t="shared" si="1646"/>
        <v>6531</v>
      </c>
    </row>
    <row r="6533" spans="1:35" x14ac:dyDescent="0.3">
      <c r="A6533" t="s">
        <v>9730</v>
      </c>
      <c r="B6533">
        <v>4</v>
      </c>
      <c r="C6533">
        <v>50</v>
      </c>
      <c r="D6533" t="s">
        <v>9731</v>
      </c>
      <c r="E6533" t="s">
        <v>9431</v>
      </c>
      <c r="F6533" t="s">
        <v>22</v>
      </c>
      <c r="G6533">
        <v>0</v>
      </c>
      <c r="H6533" t="s">
        <v>26</v>
      </c>
      <c r="I6533" t="s">
        <v>1414</v>
      </c>
      <c r="J6533" t="s">
        <v>13989</v>
      </c>
      <c r="K6533" t="s">
        <v>113</v>
      </c>
      <c r="L6533" t="s">
        <v>2038</v>
      </c>
      <c r="M6533">
        <f t="shared" si="1632"/>
        <v>0</v>
      </c>
      <c r="N6533" t="str">
        <f t="shared" si="1633"/>
        <v>0.42M</v>
      </c>
      <c r="O6533">
        <f t="shared" si="1634"/>
        <v>5000</v>
      </c>
      <c r="P6533" t="str">
        <f t="shared" si="1635"/>
        <v>0</v>
      </c>
      <c r="Q6533" s="1" t="e">
        <f t="shared" si="1636"/>
        <v>#VALUE!</v>
      </c>
      <c r="R6533">
        <f t="shared" si="1637"/>
        <v>5000</v>
      </c>
      <c r="S6533">
        <v>0</v>
      </c>
      <c r="T6533" s="4">
        <v>1000000000</v>
      </c>
      <c r="U6533">
        <f t="shared" si="1631"/>
        <v>5.0000000000000004E-6</v>
      </c>
      <c r="V6533">
        <f t="shared" si="1638"/>
        <v>5.0000000000000002E-5</v>
      </c>
      <c r="W6533">
        <f t="shared" si="1639"/>
        <v>8</v>
      </c>
      <c r="X6533" s="5" t="e">
        <f t="shared" si="1640"/>
        <v>#VALUE!</v>
      </c>
      <c r="Z6533">
        <v>40319</v>
      </c>
      <c r="AA6533">
        <v>43320</v>
      </c>
      <c r="AB6533" t="e">
        <f t="shared" si="1641"/>
        <v>#VALUE!</v>
      </c>
      <c r="AC6533" t="e">
        <f t="shared" si="1642"/>
        <v>#VALUE!</v>
      </c>
      <c r="AD6533">
        <v>0</v>
      </c>
      <c r="AE6533">
        <v>78158306</v>
      </c>
      <c r="AF6533">
        <f t="shared" si="1643"/>
        <v>6.3972727351588195E-7</v>
      </c>
      <c r="AG6533">
        <f t="shared" si="1644"/>
        <v>6.39727273515882E-6</v>
      </c>
      <c r="AH6533" t="e">
        <f t="shared" si="1645"/>
        <v>#VALUE!</v>
      </c>
      <c r="AI6533">
        <f t="shared" si="1646"/>
        <v>6532</v>
      </c>
    </row>
    <row r="6534" spans="1:35" x14ac:dyDescent="0.3">
      <c r="A6534" t="s">
        <v>9763</v>
      </c>
      <c r="B6534">
        <v>4</v>
      </c>
      <c r="C6534">
        <v>45</v>
      </c>
      <c r="D6534" t="s">
        <v>9045</v>
      </c>
      <c r="E6534" t="s">
        <v>9431</v>
      </c>
      <c r="F6534" t="s">
        <v>22</v>
      </c>
      <c r="G6534">
        <v>0</v>
      </c>
      <c r="H6534" t="s">
        <v>26</v>
      </c>
      <c r="I6534" t="s">
        <v>1414</v>
      </c>
      <c r="J6534" t="s">
        <v>13989</v>
      </c>
      <c r="K6534" t="s">
        <v>113</v>
      </c>
      <c r="L6534" t="s">
        <v>2038</v>
      </c>
      <c r="M6534">
        <f t="shared" si="1632"/>
        <v>0</v>
      </c>
      <c r="N6534" t="str">
        <f t="shared" si="1633"/>
        <v>0.33M</v>
      </c>
      <c r="O6534">
        <f t="shared" si="1634"/>
        <v>5000</v>
      </c>
      <c r="P6534" t="str">
        <f t="shared" si="1635"/>
        <v>0</v>
      </c>
      <c r="Q6534" s="1" t="e">
        <f t="shared" si="1636"/>
        <v>#VALUE!</v>
      </c>
      <c r="R6534">
        <f t="shared" si="1637"/>
        <v>5000</v>
      </c>
      <c r="S6534">
        <v>0</v>
      </c>
      <c r="T6534" s="4">
        <v>1000000000</v>
      </c>
      <c r="U6534">
        <f t="shared" si="1631"/>
        <v>5.0000000000000004E-6</v>
      </c>
      <c r="V6534">
        <f t="shared" si="1638"/>
        <v>5.0000000000000002E-5</v>
      </c>
      <c r="W6534">
        <f t="shared" si="1639"/>
        <v>8</v>
      </c>
      <c r="X6534" s="5" t="e">
        <f t="shared" si="1640"/>
        <v>#VALUE!</v>
      </c>
      <c r="Z6534">
        <v>40319</v>
      </c>
      <c r="AA6534">
        <v>43320</v>
      </c>
      <c r="AB6534" t="e">
        <f t="shared" si="1641"/>
        <v>#VALUE!</v>
      </c>
      <c r="AC6534" t="e">
        <f t="shared" si="1642"/>
        <v>#VALUE!</v>
      </c>
      <c r="AD6534">
        <v>0</v>
      </c>
      <c r="AE6534">
        <v>78158306</v>
      </c>
      <c r="AF6534">
        <f t="shared" si="1643"/>
        <v>5.7575454616429382E-7</v>
      </c>
      <c r="AG6534">
        <f t="shared" si="1644"/>
        <v>5.7575454616429378E-6</v>
      </c>
      <c r="AH6534" t="e">
        <f t="shared" si="1645"/>
        <v>#VALUE!</v>
      </c>
      <c r="AI6534">
        <f t="shared" si="1646"/>
        <v>6533</v>
      </c>
    </row>
    <row r="6535" spans="1:35" x14ac:dyDescent="0.3">
      <c r="A6535" t="s">
        <v>9764</v>
      </c>
      <c r="B6535">
        <v>4</v>
      </c>
      <c r="C6535">
        <v>45</v>
      </c>
      <c r="D6535" t="s">
        <v>9765</v>
      </c>
      <c r="E6535" t="s">
        <v>9431</v>
      </c>
      <c r="F6535" t="s">
        <v>22</v>
      </c>
      <c r="G6535">
        <v>0</v>
      </c>
      <c r="H6535" t="s">
        <v>26</v>
      </c>
      <c r="I6535" t="s">
        <v>1414</v>
      </c>
      <c r="J6535" t="s">
        <v>13989</v>
      </c>
      <c r="K6535" t="s">
        <v>113</v>
      </c>
      <c r="L6535" t="s">
        <v>2038</v>
      </c>
      <c r="M6535">
        <f t="shared" si="1632"/>
        <v>0</v>
      </c>
      <c r="N6535" t="str">
        <f t="shared" si="1633"/>
        <v>0.82M</v>
      </c>
      <c r="O6535">
        <f t="shared" si="1634"/>
        <v>5000</v>
      </c>
      <c r="P6535" t="str">
        <f t="shared" si="1635"/>
        <v>0</v>
      </c>
      <c r="Q6535" s="1" t="e">
        <f t="shared" si="1636"/>
        <v>#VALUE!</v>
      </c>
      <c r="R6535">
        <f t="shared" si="1637"/>
        <v>5000</v>
      </c>
      <c r="S6535">
        <v>0</v>
      </c>
      <c r="T6535" s="4">
        <v>1000000000</v>
      </c>
      <c r="U6535">
        <f t="shared" ref="U6535:U6598" si="1647">IF(T6535 &lt;&gt; S6535, (R6535 - S6535) / (T6535 - S6535), NA())</f>
        <v>5.0000000000000004E-6</v>
      </c>
      <c r="V6535">
        <f t="shared" si="1638"/>
        <v>5.0000000000000002E-5</v>
      </c>
      <c r="W6535">
        <f t="shared" si="1639"/>
        <v>8</v>
      </c>
      <c r="X6535" s="5" t="e">
        <f t="shared" si="1640"/>
        <v>#VALUE!</v>
      </c>
      <c r="Z6535">
        <v>40319</v>
      </c>
      <c r="AA6535">
        <v>43320</v>
      </c>
      <c r="AB6535" t="e">
        <f t="shared" si="1641"/>
        <v>#VALUE!</v>
      </c>
      <c r="AC6535" t="e">
        <f t="shared" si="1642"/>
        <v>#VALUE!</v>
      </c>
      <c r="AD6535">
        <v>0</v>
      </c>
      <c r="AE6535">
        <v>78158306</v>
      </c>
      <c r="AF6535">
        <f t="shared" si="1643"/>
        <v>5.7575454616429382E-7</v>
      </c>
      <c r="AG6535">
        <f t="shared" si="1644"/>
        <v>5.7575454616429378E-6</v>
      </c>
      <c r="AH6535" t="e">
        <f t="shared" si="1645"/>
        <v>#VALUE!</v>
      </c>
      <c r="AI6535">
        <f t="shared" si="1646"/>
        <v>6534</v>
      </c>
    </row>
    <row r="6536" spans="1:35" x14ac:dyDescent="0.3">
      <c r="A6536" t="s">
        <v>10507</v>
      </c>
      <c r="B6536">
        <v>4</v>
      </c>
      <c r="C6536">
        <v>24</v>
      </c>
      <c r="D6536" t="s">
        <v>10508</v>
      </c>
      <c r="E6536" t="s">
        <v>10032</v>
      </c>
      <c r="F6536" t="s">
        <v>22</v>
      </c>
      <c r="G6536">
        <v>0</v>
      </c>
      <c r="H6536" t="s">
        <v>26</v>
      </c>
      <c r="I6536" t="s">
        <v>1414</v>
      </c>
      <c r="J6536" t="s">
        <v>13989</v>
      </c>
      <c r="K6536" t="s">
        <v>113</v>
      </c>
      <c r="L6536" t="s">
        <v>2038</v>
      </c>
      <c r="M6536">
        <f t="shared" si="1632"/>
        <v>0</v>
      </c>
      <c r="N6536" t="str">
        <f t="shared" si="1633"/>
        <v>0.47M</v>
      </c>
      <c r="O6536">
        <f t="shared" si="1634"/>
        <v>1000</v>
      </c>
      <c r="P6536" t="str">
        <f t="shared" si="1635"/>
        <v>0</v>
      </c>
      <c r="Q6536" s="1" t="e">
        <f t="shared" si="1636"/>
        <v>#VALUE!</v>
      </c>
      <c r="R6536">
        <f t="shared" si="1637"/>
        <v>1000</v>
      </c>
      <c r="S6536">
        <v>0</v>
      </c>
      <c r="T6536" s="4">
        <v>1000000000</v>
      </c>
      <c r="U6536">
        <f t="shared" si="1647"/>
        <v>9.9999999999999995E-7</v>
      </c>
      <c r="V6536">
        <f t="shared" si="1638"/>
        <v>9.9999999999999991E-6</v>
      </c>
      <c r="W6536">
        <f t="shared" si="1639"/>
        <v>8</v>
      </c>
      <c r="X6536" s="5" t="e">
        <f t="shared" si="1640"/>
        <v>#VALUE!</v>
      </c>
      <c r="Z6536">
        <v>40319</v>
      </c>
      <c r="AA6536">
        <v>43320</v>
      </c>
      <c r="AB6536" t="e">
        <f t="shared" si="1641"/>
        <v>#VALUE!</v>
      </c>
      <c r="AC6536" t="e">
        <f t="shared" si="1642"/>
        <v>#VALUE!</v>
      </c>
      <c r="AD6536">
        <v>0</v>
      </c>
      <c r="AE6536">
        <v>78158306</v>
      </c>
      <c r="AF6536">
        <f t="shared" si="1643"/>
        <v>3.0706909128762337E-7</v>
      </c>
      <c r="AG6536">
        <f t="shared" si="1644"/>
        <v>3.0706909128762337E-6</v>
      </c>
      <c r="AH6536" t="e">
        <f t="shared" si="1645"/>
        <v>#VALUE!</v>
      </c>
      <c r="AI6536">
        <f t="shared" si="1646"/>
        <v>6535</v>
      </c>
    </row>
    <row r="6537" spans="1:35" x14ac:dyDescent="0.3">
      <c r="A6537" t="s">
        <v>9091</v>
      </c>
      <c r="B6537">
        <v>3.1</v>
      </c>
      <c r="C6537">
        <v>83</v>
      </c>
      <c r="D6537" t="s">
        <v>1804</v>
      </c>
      <c r="E6537" t="s">
        <v>8077</v>
      </c>
      <c r="F6537" t="s">
        <v>22</v>
      </c>
      <c r="G6537">
        <v>0</v>
      </c>
      <c r="H6537" t="s">
        <v>26</v>
      </c>
      <c r="I6537" t="s">
        <v>2564</v>
      </c>
      <c r="J6537" t="s">
        <v>13325</v>
      </c>
      <c r="K6537">
        <v>6.6</v>
      </c>
      <c r="L6537" t="s">
        <v>33</v>
      </c>
      <c r="M6537">
        <f t="shared" si="1632"/>
        <v>0</v>
      </c>
      <c r="N6537" t="str">
        <f t="shared" si="1633"/>
        <v>3.2M</v>
      </c>
      <c r="O6537">
        <f t="shared" si="1634"/>
        <v>10000</v>
      </c>
      <c r="P6537" t="str">
        <f t="shared" si="1635"/>
        <v>0</v>
      </c>
      <c r="Q6537" s="1" t="e">
        <f t="shared" si="1636"/>
        <v>#VALUE!</v>
      </c>
      <c r="R6537">
        <f t="shared" si="1637"/>
        <v>10000</v>
      </c>
      <c r="S6537">
        <v>0</v>
      </c>
      <c r="T6537" s="4">
        <v>1000000000</v>
      </c>
      <c r="U6537">
        <f t="shared" si="1647"/>
        <v>1.0000000000000001E-5</v>
      </c>
      <c r="V6537">
        <f t="shared" si="1638"/>
        <v>1E-4</v>
      </c>
      <c r="W6537">
        <f t="shared" si="1639"/>
        <v>6.2</v>
      </c>
      <c r="X6537" s="5" t="e">
        <f t="shared" si="1640"/>
        <v>#VALUE!</v>
      </c>
      <c r="Z6537">
        <v>40319</v>
      </c>
      <c r="AA6537">
        <v>43320</v>
      </c>
      <c r="AB6537" t="e">
        <f t="shared" si="1641"/>
        <v>#VALUE!</v>
      </c>
      <c r="AC6537" t="e">
        <f t="shared" si="1642"/>
        <v>#VALUE!</v>
      </c>
      <c r="AD6537">
        <v>0</v>
      </c>
      <c r="AE6537">
        <v>78158306</v>
      </c>
      <c r="AF6537">
        <f t="shared" si="1643"/>
        <v>1.0619472740363641E-6</v>
      </c>
      <c r="AG6537">
        <f t="shared" si="1644"/>
        <v>1.0619472740363641E-5</v>
      </c>
      <c r="AH6537" t="e">
        <f t="shared" si="1645"/>
        <v>#VALUE!</v>
      </c>
      <c r="AI6537">
        <f t="shared" si="1646"/>
        <v>6536</v>
      </c>
    </row>
    <row r="6538" spans="1:35" x14ac:dyDescent="0.3">
      <c r="A6538" t="s">
        <v>14037</v>
      </c>
      <c r="B6538">
        <v>3.9</v>
      </c>
      <c r="C6538">
        <v>5075</v>
      </c>
      <c r="D6538" t="s">
        <v>557</v>
      </c>
      <c r="E6538" t="s">
        <v>5276</v>
      </c>
      <c r="F6538" t="s">
        <v>22</v>
      </c>
      <c r="G6538">
        <v>0</v>
      </c>
      <c r="H6538" t="s">
        <v>26</v>
      </c>
      <c r="I6538" t="s">
        <v>479</v>
      </c>
      <c r="J6538" t="s">
        <v>13785</v>
      </c>
      <c r="K6538" t="s">
        <v>4933</v>
      </c>
      <c r="L6538" t="s">
        <v>130</v>
      </c>
      <c r="M6538">
        <f t="shared" si="1632"/>
        <v>0</v>
      </c>
      <c r="N6538" t="str">
        <f t="shared" si="1633"/>
        <v>48M</v>
      </c>
      <c r="O6538">
        <f t="shared" si="1634"/>
        <v>500000</v>
      </c>
      <c r="P6538" t="str">
        <f t="shared" si="1635"/>
        <v>0</v>
      </c>
      <c r="Q6538" s="1" t="e">
        <f t="shared" si="1636"/>
        <v>#VALUE!</v>
      </c>
      <c r="R6538">
        <f t="shared" si="1637"/>
        <v>500000</v>
      </c>
      <c r="S6538">
        <v>0</v>
      </c>
      <c r="T6538" s="4">
        <v>1000000000</v>
      </c>
      <c r="U6538">
        <f t="shared" si="1647"/>
        <v>5.0000000000000001E-4</v>
      </c>
      <c r="V6538">
        <f t="shared" si="1638"/>
        <v>5.0000000000000001E-3</v>
      </c>
      <c r="W6538">
        <f t="shared" si="1639"/>
        <v>7.8</v>
      </c>
      <c r="X6538" s="5" t="e">
        <f t="shared" si="1640"/>
        <v>#VALUE!</v>
      </c>
      <c r="Z6538">
        <v>40319</v>
      </c>
      <c r="AA6538">
        <v>43320</v>
      </c>
      <c r="AB6538" t="e">
        <f t="shared" si="1641"/>
        <v>#VALUE!</v>
      </c>
      <c r="AC6538" t="e">
        <f t="shared" si="1642"/>
        <v>#VALUE!</v>
      </c>
      <c r="AD6538">
        <v>0</v>
      </c>
      <c r="AE6538">
        <v>78158306</v>
      </c>
      <c r="AF6538">
        <f t="shared" si="1643"/>
        <v>6.4932318261862022E-5</v>
      </c>
      <c r="AG6538">
        <f t="shared" si="1644"/>
        <v>6.4932318261862025E-4</v>
      </c>
      <c r="AH6538" t="e">
        <f t="shared" si="1645"/>
        <v>#VALUE!</v>
      </c>
      <c r="AI6538">
        <f t="shared" si="1646"/>
        <v>6537</v>
      </c>
    </row>
    <row r="6539" spans="1:35" x14ac:dyDescent="0.3">
      <c r="A6539" t="s">
        <v>4852</v>
      </c>
      <c r="B6539">
        <v>3.1</v>
      </c>
      <c r="C6539">
        <v>10006</v>
      </c>
      <c r="D6539" t="s">
        <v>205</v>
      </c>
      <c r="E6539" t="s">
        <v>3280</v>
      </c>
      <c r="F6539" t="s">
        <v>22</v>
      </c>
      <c r="G6539">
        <v>0</v>
      </c>
      <c r="H6539" t="s">
        <v>26</v>
      </c>
      <c r="I6539" t="s">
        <v>312</v>
      </c>
      <c r="J6539" t="s">
        <v>13319</v>
      </c>
      <c r="K6539" t="s">
        <v>3018</v>
      </c>
      <c r="L6539" t="s">
        <v>104</v>
      </c>
      <c r="M6539">
        <f t="shared" si="1632"/>
        <v>0</v>
      </c>
      <c r="N6539" t="str">
        <f t="shared" si="1633"/>
        <v>53M</v>
      </c>
      <c r="O6539">
        <f t="shared" si="1634"/>
        <v>1000000</v>
      </c>
      <c r="P6539" t="str">
        <f t="shared" si="1635"/>
        <v>0</v>
      </c>
      <c r="Q6539" s="1" t="e">
        <f t="shared" si="1636"/>
        <v>#VALUE!</v>
      </c>
      <c r="R6539">
        <f t="shared" si="1637"/>
        <v>1000000</v>
      </c>
      <c r="S6539">
        <v>0</v>
      </c>
      <c r="T6539" s="4">
        <v>1000000000</v>
      </c>
      <c r="U6539">
        <f t="shared" si="1647"/>
        <v>1E-3</v>
      </c>
      <c r="V6539">
        <f t="shared" si="1638"/>
        <v>0.01</v>
      </c>
      <c r="W6539">
        <f t="shared" si="1639"/>
        <v>6.2</v>
      </c>
      <c r="X6539" s="5" t="e">
        <f t="shared" si="1640"/>
        <v>#VALUE!</v>
      </c>
      <c r="Z6539">
        <v>40319</v>
      </c>
      <c r="AA6539">
        <v>43320</v>
      </c>
      <c r="AB6539" t="e">
        <f t="shared" si="1641"/>
        <v>#VALUE!</v>
      </c>
      <c r="AC6539" t="e">
        <f t="shared" si="1642"/>
        <v>#VALUE!</v>
      </c>
      <c r="AD6539">
        <v>0</v>
      </c>
      <c r="AE6539">
        <v>78158306</v>
      </c>
      <c r="AF6539">
        <f t="shared" si="1643"/>
        <v>1.2802222197599831E-4</v>
      </c>
      <c r="AG6539">
        <f t="shared" si="1644"/>
        <v>1.2802222197599831E-3</v>
      </c>
      <c r="AH6539" t="e">
        <f t="shared" si="1645"/>
        <v>#VALUE!</v>
      </c>
      <c r="AI6539">
        <f t="shared" si="1646"/>
        <v>6538</v>
      </c>
    </row>
    <row r="6540" spans="1:35" x14ac:dyDescent="0.3">
      <c r="A6540" t="s">
        <v>8890</v>
      </c>
      <c r="B6540">
        <v>4.2</v>
      </c>
      <c r="C6540">
        <v>127</v>
      </c>
      <c r="D6540" t="s">
        <v>1479</v>
      </c>
      <c r="E6540" t="s">
        <v>8077</v>
      </c>
      <c r="F6540" t="s">
        <v>22</v>
      </c>
      <c r="G6540">
        <v>0</v>
      </c>
      <c r="H6540" t="s">
        <v>26</v>
      </c>
      <c r="I6540" t="s">
        <v>417</v>
      </c>
      <c r="J6540" t="s">
        <v>8222</v>
      </c>
      <c r="K6540" t="s">
        <v>2110</v>
      </c>
      <c r="L6540" t="s">
        <v>67</v>
      </c>
      <c r="M6540">
        <f t="shared" si="1632"/>
        <v>0</v>
      </c>
      <c r="N6540" t="str">
        <f t="shared" si="1633"/>
        <v>1.4M</v>
      </c>
      <c r="O6540">
        <f t="shared" si="1634"/>
        <v>10000</v>
      </c>
      <c r="P6540" t="str">
        <f t="shared" si="1635"/>
        <v>0</v>
      </c>
      <c r="Q6540" s="1" t="e">
        <f t="shared" si="1636"/>
        <v>#VALUE!</v>
      </c>
      <c r="R6540">
        <f t="shared" si="1637"/>
        <v>10000</v>
      </c>
      <c r="S6540">
        <v>0</v>
      </c>
      <c r="T6540" s="4">
        <v>1000000000</v>
      </c>
      <c r="U6540">
        <f t="shared" si="1647"/>
        <v>1.0000000000000001E-5</v>
      </c>
      <c r="V6540">
        <f t="shared" si="1638"/>
        <v>1E-4</v>
      </c>
      <c r="W6540">
        <f t="shared" si="1639"/>
        <v>8.4</v>
      </c>
      <c r="X6540" s="5" t="e">
        <f t="shared" si="1640"/>
        <v>#VALUE!</v>
      </c>
      <c r="Z6540">
        <v>40319</v>
      </c>
      <c r="AA6540">
        <v>43320</v>
      </c>
      <c r="AB6540" t="e">
        <f t="shared" si="1641"/>
        <v>#VALUE!</v>
      </c>
      <c r="AC6540" t="e">
        <f t="shared" si="1642"/>
        <v>#VALUE!</v>
      </c>
      <c r="AD6540">
        <v>0</v>
      </c>
      <c r="AE6540">
        <v>78158306</v>
      </c>
      <c r="AF6540">
        <f t="shared" si="1643"/>
        <v>1.6249072747303402E-6</v>
      </c>
      <c r="AG6540">
        <f t="shared" si="1644"/>
        <v>1.6249072747303403E-5</v>
      </c>
      <c r="AH6540" t="e">
        <f t="shared" si="1645"/>
        <v>#VALUE!</v>
      </c>
      <c r="AI6540">
        <f t="shared" si="1646"/>
        <v>6539</v>
      </c>
    </row>
    <row r="6541" spans="1:35" x14ac:dyDescent="0.3">
      <c r="A6541" t="s">
        <v>10015</v>
      </c>
      <c r="B6541">
        <v>4.2</v>
      </c>
      <c r="C6541">
        <v>8</v>
      </c>
      <c r="D6541" t="s">
        <v>831</v>
      </c>
      <c r="E6541" t="s">
        <v>9431</v>
      </c>
      <c r="F6541" t="s">
        <v>22</v>
      </c>
      <c r="G6541">
        <v>0</v>
      </c>
      <c r="H6541" t="s">
        <v>26</v>
      </c>
      <c r="I6541" t="s">
        <v>50</v>
      </c>
      <c r="J6541" t="s">
        <v>8222</v>
      </c>
      <c r="K6541">
        <v>1</v>
      </c>
      <c r="L6541" t="s">
        <v>163</v>
      </c>
      <c r="M6541">
        <f t="shared" si="1632"/>
        <v>0</v>
      </c>
      <c r="N6541" t="str">
        <f t="shared" si="1633"/>
        <v>3.9M</v>
      </c>
      <c r="O6541">
        <f t="shared" si="1634"/>
        <v>5000</v>
      </c>
      <c r="P6541" t="str">
        <f t="shared" si="1635"/>
        <v>0</v>
      </c>
      <c r="Q6541" s="1" t="e">
        <f t="shared" si="1636"/>
        <v>#VALUE!</v>
      </c>
      <c r="R6541">
        <f t="shared" si="1637"/>
        <v>5000</v>
      </c>
      <c r="S6541">
        <v>0</v>
      </c>
      <c r="T6541" s="4">
        <v>1000000000</v>
      </c>
      <c r="U6541">
        <f t="shared" si="1647"/>
        <v>5.0000000000000004E-6</v>
      </c>
      <c r="V6541">
        <f t="shared" si="1638"/>
        <v>5.0000000000000002E-5</v>
      </c>
      <c r="W6541">
        <f t="shared" si="1639"/>
        <v>8.4</v>
      </c>
      <c r="X6541" s="5" t="e">
        <f t="shared" si="1640"/>
        <v>#VALUE!</v>
      </c>
      <c r="Z6541">
        <v>40319</v>
      </c>
      <c r="AA6541">
        <v>43320</v>
      </c>
      <c r="AB6541" t="e">
        <f t="shared" si="1641"/>
        <v>#VALUE!</v>
      </c>
      <c r="AC6541" t="e">
        <f t="shared" si="1642"/>
        <v>#VALUE!</v>
      </c>
      <c r="AD6541">
        <v>0</v>
      </c>
      <c r="AE6541">
        <v>78158306</v>
      </c>
      <c r="AF6541">
        <f t="shared" si="1643"/>
        <v>1.0235636376254112E-7</v>
      </c>
      <c r="AG6541">
        <f t="shared" si="1644"/>
        <v>1.0235636376254112E-6</v>
      </c>
      <c r="AH6541" t="e">
        <f t="shared" si="1645"/>
        <v>#VALUE!</v>
      </c>
      <c r="AI6541">
        <f t="shared" si="1646"/>
        <v>6540</v>
      </c>
    </row>
    <row r="6542" spans="1:35" x14ac:dyDescent="0.3">
      <c r="A6542" t="s">
        <v>9117</v>
      </c>
      <c r="B6542">
        <v>3.3</v>
      </c>
      <c r="C6542">
        <v>78</v>
      </c>
      <c r="D6542" t="s">
        <v>466</v>
      </c>
      <c r="E6542" t="s">
        <v>8077</v>
      </c>
      <c r="F6542" t="s">
        <v>22</v>
      </c>
      <c r="G6542">
        <v>0</v>
      </c>
      <c r="H6542" t="s">
        <v>26</v>
      </c>
      <c r="I6542" t="s">
        <v>27</v>
      </c>
      <c r="J6542" t="s">
        <v>13515</v>
      </c>
      <c r="K6542">
        <v>4.5</v>
      </c>
      <c r="L6542" t="s">
        <v>1406</v>
      </c>
      <c r="M6542">
        <f t="shared" si="1632"/>
        <v>0</v>
      </c>
      <c r="N6542" t="str">
        <f t="shared" si="1633"/>
        <v>2.5M</v>
      </c>
      <c r="O6542">
        <f t="shared" si="1634"/>
        <v>10000</v>
      </c>
      <c r="P6542" t="str">
        <f t="shared" si="1635"/>
        <v>0</v>
      </c>
      <c r="Q6542" s="1" t="e">
        <f t="shared" si="1636"/>
        <v>#VALUE!</v>
      </c>
      <c r="R6542">
        <f t="shared" si="1637"/>
        <v>10000</v>
      </c>
      <c r="S6542">
        <v>0</v>
      </c>
      <c r="T6542" s="4">
        <v>1000000000</v>
      </c>
      <c r="U6542">
        <f t="shared" si="1647"/>
        <v>1.0000000000000001E-5</v>
      </c>
      <c r="V6542">
        <f t="shared" si="1638"/>
        <v>1E-4</v>
      </c>
      <c r="W6542">
        <f t="shared" si="1639"/>
        <v>6.6</v>
      </c>
      <c r="X6542" s="5" t="e">
        <f t="shared" si="1640"/>
        <v>#VALUE!</v>
      </c>
      <c r="Z6542">
        <v>40319</v>
      </c>
      <c r="AA6542">
        <v>43320</v>
      </c>
      <c r="AB6542" t="e">
        <f t="shared" si="1641"/>
        <v>#VALUE!</v>
      </c>
      <c r="AC6542" t="e">
        <f t="shared" si="1642"/>
        <v>#VALUE!</v>
      </c>
      <c r="AD6542">
        <v>0</v>
      </c>
      <c r="AE6542">
        <v>78158306</v>
      </c>
      <c r="AF6542">
        <f t="shared" si="1643"/>
        <v>9.9797454668477596E-7</v>
      </c>
      <c r="AG6542">
        <f t="shared" si="1644"/>
        <v>9.9797454668477604E-6</v>
      </c>
      <c r="AH6542" t="e">
        <f t="shared" si="1645"/>
        <v>#VALUE!</v>
      </c>
      <c r="AI6542">
        <f t="shared" si="1646"/>
        <v>6541</v>
      </c>
    </row>
    <row r="6543" spans="1:35" x14ac:dyDescent="0.3">
      <c r="A6543" t="s">
        <v>8564</v>
      </c>
      <c r="B6543">
        <v>4.2</v>
      </c>
      <c r="C6543">
        <v>242</v>
      </c>
      <c r="D6543" t="s">
        <v>1804</v>
      </c>
      <c r="E6543" t="s">
        <v>8077</v>
      </c>
      <c r="F6543" t="s">
        <v>22</v>
      </c>
      <c r="G6543">
        <v>0</v>
      </c>
      <c r="H6543" t="s">
        <v>26</v>
      </c>
      <c r="I6543" t="s">
        <v>40</v>
      </c>
      <c r="J6543" t="s">
        <v>5134</v>
      </c>
      <c r="K6543">
        <v>1.3</v>
      </c>
      <c r="L6543" t="s">
        <v>150</v>
      </c>
      <c r="M6543">
        <f t="shared" si="1632"/>
        <v>0</v>
      </c>
      <c r="N6543" t="str">
        <f t="shared" si="1633"/>
        <v>3.2M</v>
      </c>
      <c r="O6543">
        <f t="shared" si="1634"/>
        <v>10000</v>
      </c>
      <c r="P6543" t="str">
        <f t="shared" si="1635"/>
        <v>0</v>
      </c>
      <c r="Q6543" s="1" t="e">
        <f t="shared" si="1636"/>
        <v>#VALUE!</v>
      </c>
      <c r="R6543">
        <f t="shared" si="1637"/>
        <v>10000</v>
      </c>
      <c r="S6543">
        <v>0</v>
      </c>
      <c r="T6543" s="4">
        <v>1000000000</v>
      </c>
      <c r="U6543">
        <f t="shared" si="1647"/>
        <v>1.0000000000000001E-5</v>
      </c>
      <c r="V6543">
        <f t="shared" si="1638"/>
        <v>1E-4</v>
      </c>
      <c r="W6543">
        <f t="shared" si="1639"/>
        <v>8.4</v>
      </c>
      <c r="X6543" s="5" t="e">
        <f t="shared" si="1640"/>
        <v>#VALUE!</v>
      </c>
      <c r="Z6543">
        <v>40319</v>
      </c>
      <c r="AA6543">
        <v>43320</v>
      </c>
      <c r="AB6543" t="e">
        <f t="shared" si="1641"/>
        <v>#VALUE!</v>
      </c>
      <c r="AC6543" t="e">
        <f t="shared" si="1642"/>
        <v>#VALUE!</v>
      </c>
      <c r="AD6543">
        <v>0</v>
      </c>
      <c r="AE6543">
        <v>78158306</v>
      </c>
      <c r="AF6543">
        <f t="shared" si="1643"/>
        <v>3.0962800038168687E-6</v>
      </c>
      <c r="AG6543">
        <f t="shared" si="1644"/>
        <v>3.0962800038168688E-5</v>
      </c>
      <c r="AH6543" t="e">
        <f t="shared" si="1645"/>
        <v>#VALUE!</v>
      </c>
      <c r="AI6543">
        <f t="shared" si="1646"/>
        <v>6542</v>
      </c>
    </row>
    <row r="6544" spans="1:35" x14ac:dyDescent="0.3">
      <c r="A6544" t="s">
        <v>4889</v>
      </c>
      <c r="B6544">
        <v>3.5</v>
      </c>
      <c r="C6544">
        <v>9335</v>
      </c>
      <c r="D6544" t="s">
        <v>395</v>
      </c>
      <c r="E6544" t="s">
        <v>3280</v>
      </c>
      <c r="F6544" t="s">
        <v>22</v>
      </c>
      <c r="G6544">
        <v>0</v>
      </c>
      <c r="H6544" t="s">
        <v>26</v>
      </c>
      <c r="I6544" t="s">
        <v>42</v>
      </c>
      <c r="J6544" t="s">
        <v>13758</v>
      </c>
      <c r="K6544">
        <v>1.2</v>
      </c>
      <c r="L6544" t="s">
        <v>119</v>
      </c>
      <c r="M6544">
        <f t="shared" si="1632"/>
        <v>0</v>
      </c>
      <c r="N6544" t="str">
        <f t="shared" si="1633"/>
        <v>12M</v>
      </c>
      <c r="O6544">
        <f t="shared" si="1634"/>
        <v>1000000</v>
      </c>
      <c r="P6544" t="str">
        <f t="shared" si="1635"/>
        <v>0</v>
      </c>
      <c r="Q6544" s="1" t="e">
        <f t="shared" si="1636"/>
        <v>#VALUE!</v>
      </c>
      <c r="R6544">
        <f t="shared" si="1637"/>
        <v>1000000</v>
      </c>
      <c r="S6544">
        <v>0</v>
      </c>
      <c r="T6544" s="4">
        <v>1000000000</v>
      </c>
      <c r="U6544">
        <f t="shared" si="1647"/>
        <v>1E-3</v>
      </c>
      <c r="V6544">
        <f t="shared" si="1638"/>
        <v>0.01</v>
      </c>
      <c r="W6544">
        <f t="shared" si="1639"/>
        <v>7</v>
      </c>
      <c r="X6544" s="5" t="e">
        <f t="shared" si="1640"/>
        <v>#VALUE!</v>
      </c>
      <c r="Z6544">
        <v>40319</v>
      </c>
      <c r="AA6544">
        <v>43320</v>
      </c>
      <c r="AB6544" t="e">
        <f t="shared" si="1641"/>
        <v>#VALUE!</v>
      </c>
      <c r="AC6544" t="e">
        <f t="shared" si="1642"/>
        <v>#VALUE!</v>
      </c>
      <c r="AD6544">
        <v>0</v>
      </c>
      <c r="AE6544">
        <v>78158306</v>
      </c>
      <c r="AF6544">
        <f t="shared" si="1643"/>
        <v>1.1943708196541517E-4</v>
      </c>
      <c r="AG6544">
        <f t="shared" si="1644"/>
        <v>1.1943708196541518E-3</v>
      </c>
      <c r="AH6544" t="e">
        <f t="shared" si="1645"/>
        <v>#VALUE!</v>
      </c>
      <c r="AI6544">
        <f t="shared" si="1646"/>
        <v>6543</v>
      </c>
    </row>
    <row r="6545" spans="1:35" x14ac:dyDescent="0.3">
      <c r="A6545" t="s">
        <v>12848</v>
      </c>
      <c r="B6545">
        <v>4</v>
      </c>
      <c r="C6545">
        <v>1</v>
      </c>
      <c r="D6545" t="s">
        <v>2147</v>
      </c>
      <c r="E6545" t="s">
        <v>12663</v>
      </c>
      <c r="F6545" t="s">
        <v>849</v>
      </c>
      <c r="G6545" t="s">
        <v>3423</v>
      </c>
      <c r="H6545" t="s">
        <v>26</v>
      </c>
      <c r="I6545" t="s">
        <v>36</v>
      </c>
      <c r="J6545" t="s">
        <v>13816</v>
      </c>
      <c r="K6545">
        <v>1.5</v>
      </c>
      <c r="L6545" t="s">
        <v>67</v>
      </c>
      <c r="M6545">
        <f t="shared" si="1632"/>
        <v>1</v>
      </c>
      <c r="N6545" t="str">
        <f t="shared" si="1633"/>
        <v>2.6M</v>
      </c>
      <c r="O6545">
        <f t="shared" si="1634"/>
        <v>10</v>
      </c>
      <c r="P6545" t="str">
        <f t="shared" si="1635"/>
        <v>4.99</v>
      </c>
      <c r="Q6545" s="1" t="e">
        <f t="shared" si="1636"/>
        <v>#VALUE!</v>
      </c>
      <c r="R6545">
        <f t="shared" si="1637"/>
        <v>10</v>
      </c>
      <c r="S6545">
        <v>0</v>
      </c>
      <c r="T6545" s="4">
        <v>1000000000</v>
      </c>
      <c r="U6545">
        <f t="shared" si="1647"/>
        <v>1E-8</v>
      </c>
      <c r="V6545">
        <f t="shared" si="1638"/>
        <v>9.9999999999999995E-8</v>
      </c>
      <c r="W6545">
        <f t="shared" si="1639"/>
        <v>8</v>
      </c>
      <c r="X6545" s="5" t="e">
        <f t="shared" si="1640"/>
        <v>#VALUE!</v>
      </c>
      <c r="Z6545">
        <v>40319</v>
      </c>
      <c r="AA6545">
        <v>43320</v>
      </c>
      <c r="AB6545" t="e">
        <f t="shared" si="1641"/>
        <v>#VALUE!</v>
      </c>
      <c r="AC6545" t="e">
        <f t="shared" si="1642"/>
        <v>#VALUE!</v>
      </c>
      <c r="AD6545">
        <v>0</v>
      </c>
      <c r="AE6545">
        <v>78158306</v>
      </c>
      <c r="AF6545">
        <f t="shared" si="1643"/>
        <v>1.279454547031764E-8</v>
      </c>
      <c r="AG6545">
        <f t="shared" si="1644"/>
        <v>1.279454547031764E-7</v>
      </c>
      <c r="AH6545" t="e">
        <f t="shared" si="1645"/>
        <v>#VALUE!</v>
      </c>
      <c r="AI6545">
        <f t="shared" si="1646"/>
        <v>6544</v>
      </c>
    </row>
    <row r="6546" spans="1:35" x14ac:dyDescent="0.3">
      <c r="A6546" t="s">
        <v>4655</v>
      </c>
      <c r="B6546">
        <v>4.0999999999999996</v>
      </c>
      <c r="C6546">
        <v>13304</v>
      </c>
      <c r="D6546" t="s">
        <v>2217</v>
      </c>
      <c r="E6546" t="s">
        <v>3280</v>
      </c>
      <c r="F6546" t="s">
        <v>22</v>
      </c>
      <c r="G6546">
        <v>0</v>
      </c>
      <c r="H6546" t="s">
        <v>26</v>
      </c>
      <c r="I6546" t="s">
        <v>31</v>
      </c>
      <c r="J6546" t="s">
        <v>4656</v>
      </c>
      <c r="K6546" t="s">
        <v>4657</v>
      </c>
      <c r="L6546" t="s">
        <v>67</v>
      </c>
      <c r="M6546">
        <f t="shared" si="1632"/>
        <v>0</v>
      </c>
      <c r="N6546" t="str">
        <f t="shared" si="1633"/>
        <v>1.3M</v>
      </c>
      <c r="O6546">
        <f t="shared" si="1634"/>
        <v>1000000</v>
      </c>
      <c r="P6546" t="str">
        <f t="shared" si="1635"/>
        <v>0</v>
      </c>
      <c r="Q6546" s="1" t="e">
        <f t="shared" si="1636"/>
        <v>#VALUE!</v>
      </c>
      <c r="R6546">
        <f t="shared" si="1637"/>
        <v>1000000</v>
      </c>
      <c r="S6546">
        <v>0</v>
      </c>
      <c r="T6546" s="4">
        <v>1000000000</v>
      </c>
      <c r="U6546">
        <f t="shared" si="1647"/>
        <v>1E-3</v>
      </c>
      <c r="V6546">
        <f t="shared" si="1638"/>
        <v>0.01</v>
      </c>
      <c r="W6546">
        <f t="shared" si="1639"/>
        <v>8.1999999999999993</v>
      </c>
      <c r="X6546" s="5" t="e">
        <f t="shared" si="1640"/>
        <v>#VALUE!</v>
      </c>
      <c r="Z6546">
        <v>40319</v>
      </c>
      <c r="AA6546">
        <v>43320</v>
      </c>
      <c r="AB6546" t="e">
        <f t="shared" si="1641"/>
        <v>#VALUE!</v>
      </c>
      <c r="AC6546" t="e">
        <f t="shared" si="1642"/>
        <v>#VALUE!</v>
      </c>
      <c r="AD6546">
        <v>0</v>
      </c>
      <c r="AE6546">
        <v>78158306</v>
      </c>
      <c r="AF6546">
        <f t="shared" si="1643"/>
        <v>1.7021863293710589E-4</v>
      </c>
      <c r="AG6546">
        <f t="shared" si="1644"/>
        <v>1.7021863293710589E-3</v>
      </c>
      <c r="AH6546" t="e">
        <f t="shared" si="1645"/>
        <v>#VALUE!</v>
      </c>
      <c r="AI6546">
        <f t="shared" si="1646"/>
        <v>6545</v>
      </c>
    </row>
    <row r="6547" spans="1:35" x14ac:dyDescent="0.3">
      <c r="A6547" t="s">
        <v>5936</v>
      </c>
      <c r="B6547">
        <v>3.1</v>
      </c>
      <c r="C6547">
        <v>735</v>
      </c>
      <c r="D6547" t="s">
        <v>1413</v>
      </c>
      <c r="E6547" t="s">
        <v>5276</v>
      </c>
      <c r="F6547" t="s">
        <v>22</v>
      </c>
      <c r="G6547">
        <v>0</v>
      </c>
      <c r="H6547" t="s">
        <v>26</v>
      </c>
      <c r="I6547" t="s">
        <v>54</v>
      </c>
      <c r="J6547" t="s">
        <v>13332</v>
      </c>
      <c r="K6547" t="s">
        <v>2704</v>
      </c>
      <c r="L6547" t="s">
        <v>119</v>
      </c>
      <c r="M6547">
        <f t="shared" si="1632"/>
        <v>0</v>
      </c>
      <c r="N6547" t="str">
        <f t="shared" si="1633"/>
        <v>6.3M</v>
      </c>
      <c r="O6547">
        <f t="shared" si="1634"/>
        <v>500000</v>
      </c>
      <c r="P6547" t="str">
        <f t="shared" si="1635"/>
        <v>0</v>
      </c>
      <c r="Q6547" s="1" t="e">
        <f t="shared" si="1636"/>
        <v>#VALUE!</v>
      </c>
      <c r="R6547">
        <f t="shared" si="1637"/>
        <v>500000</v>
      </c>
      <c r="S6547">
        <v>0</v>
      </c>
      <c r="T6547" s="4">
        <v>1000000000</v>
      </c>
      <c r="U6547">
        <f t="shared" si="1647"/>
        <v>5.0000000000000001E-4</v>
      </c>
      <c r="V6547">
        <f t="shared" si="1638"/>
        <v>5.0000000000000001E-3</v>
      </c>
      <c r="W6547">
        <f t="shared" si="1639"/>
        <v>6.2</v>
      </c>
      <c r="X6547" s="5" t="e">
        <f t="shared" si="1640"/>
        <v>#VALUE!</v>
      </c>
      <c r="Z6547">
        <v>40319</v>
      </c>
      <c r="AA6547">
        <v>43320</v>
      </c>
      <c r="AB6547" t="e">
        <f t="shared" si="1641"/>
        <v>#VALUE!</v>
      </c>
      <c r="AC6547" t="e">
        <f t="shared" si="1642"/>
        <v>#VALUE!</v>
      </c>
      <c r="AD6547">
        <v>0</v>
      </c>
      <c r="AE6547">
        <v>78158306</v>
      </c>
      <c r="AF6547">
        <f t="shared" si="1643"/>
        <v>9.403990920683466E-6</v>
      </c>
      <c r="AG6547">
        <f t="shared" si="1644"/>
        <v>9.4039909206834656E-5</v>
      </c>
      <c r="AH6547" t="e">
        <f t="shared" si="1645"/>
        <v>#VALUE!</v>
      </c>
      <c r="AI6547">
        <f t="shared" si="1646"/>
        <v>6546</v>
      </c>
    </row>
    <row r="6548" spans="1:35" x14ac:dyDescent="0.3">
      <c r="A6548" t="s">
        <v>7367</v>
      </c>
      <c r="B6548">
        <v>3.8</v>
      </c>
      <c r="C6548">
        <v>316</v>
      </c>
      <c r="D6548" t="s">
        <v>1089</v>
      </c>
      <c r="E6548" t="s">
        <v>5956</v>
      </c>
      <c r="F6548" t="s">
        <v>22</v>
      </c>
      <c r="G6548">
        <v>0</v>
      </c>
      <c r="H6548" t="s">
        <v>26</v>
      </c>
      <c r="I6548" t="s">
        <v>42</v>
      </c>
      <c r="J6548" t="s">
        <v>13977</v>
      </c>
      <c r="K6548">
        <v>1.8</v>
      </c>
      <c r="L6548" t="s">
        <v>1148</v>
      </c>
      <c r="M6548">
        <f t="shared" si="1632"/>
        <v>0</v>
      </c>
      <c r="N6548" t="str">
        <f t="shared" si="1633"/>
        <v>19M</v>
      </c>
      <c r="O6548">
        <f t="shared" si="1634"/>
        <v>100000</v>
      </c>
      <c r="P6548" t="str">
        <f t="shared" si="1635"/>
        <v>0</v>
      </c>
      <c r="Q6548" s="1" t="e">
        <f t="shared" si="1636"/>
        <v>#VALUE!</v>
      </c>
      <c r="R6548">
        <f t="shared" si="1637"/>
        <v>100000</v>
      </c>
      <c r="S6548">
        <v>0</v>
      </c>
      <c r="T6548" s="4">
        <v>1000000000</v>
      </c>
      <c r="U6548">
        <f t="shared" si="1647"/>
        <v>1E-4</v>
      </c>
      <c r="V6548">
        <f t="shared" si="1638"/>
        <v>1E-3</v>
      </c>
      <c r="W6548">
        <f t="shared" si="1639"/>
        <v>7.6</v>
      </c>
      <c r="X6548" s="5" t="e">
        <f t="shared" si="1640"/>
        <v>#VALUE!</v>
      </c>
      <c r="Z6548">
        <v>40319</v>
      </c>
      <c r="AA6548">
        <v>43320</v>
      </c>
      <c r="AB6548" t="e">
        <f t="shared" si="1641"/>
        <v>#VALUE!</v>
      </c>
      <c r="AC6548" t="e">
        <f t="shared" si="1642"/>
        <v>#VALUE!</v>
      </c>
      <c r="AD6548">
        <v>0</v>
      </c>
      <c r="AE6548">
        <v>78158306</v>
      </c>
      <c r="AF6548">
        <f t="shared" si="1643"/>
        <v>4.0430763686203738E-6</v>
      </c>
      <c r="AG6548">
        <f t="shared" si="1644"/>
        <v>4.0430763686203737E-5</v>
      </c>
      <c r="AH6548" t="e">
        <f t="shared" si="1645"/>
        <v>#VALUE!</v>
      </c>
      <c r="AI6548">
        <f t="shared" si="1646"/>
        <v>6547</v>
      </c>
    </row>
    <row r="6549" spans="1:35" x14ac:dyDescent="0.3">
      <c r="A6549" t="s">
        <v>5136</v>
      </c>
      <c r="B6549">
        <v>4.0999999999999996</v>
      </c>
      <c r="C6549">
        <v>4585</v>
      </c>
      <c r="D6549" t="s">
        <v>676</v>
      </c>
      <c r="E6549" t="s">
        <v>3280</v>
      </c>
      <c r="F6549" t="s">
        <v>22</v>
      </c>
      <c r="G6549">
        <v>0</v>
      </c>
      <c r="H6549" t="s">
        <v>26</v>
      </c>
      <c r="I6549" t="s">
        <v>42</v>
      </c>
      <c r="J6549" t="s">
        <v>4656</v>
      </c>
      <c r="K6549" t="s">
        <v>1817</v>
      </c>
      <c r="L6549" t="s">
        <v>56</v>
      </c>
      <c r="M6549">
        <f t="shared" si="1632"/>
        <v>0</v>
      </c>
      <c r="N6549" t="str">
        <f t="shared" si="1633"/>
        <v>9.1M</v>
      </c>
      <c r="O6549">
        <f t="shared" si="1634"/>
        <v>1000000</v>
      </c>
      <c r="P6549" t="str">
        <f t="shared" si="1635"/>
        <v>0</v>
      </c>
      <c r="Q6549" s="1" t="e">
        <f t="shared" si="1636"/>
        <v>#VALUE!</v>
      </c>
      <c r="R6549">
        <f t="shared" si="1637"/>
        <v>1000000</v>
      </c>
      <c r="S6549">
        <v>0</v>
      </c>
      <c r="T6549" s="4">
        <v>1000000000</v>
      </c>
      <c r="U6549">
        <f t="shared" si="1647"/>
        <v>1E-3</v>
      </c>
      <c r="V6549">
        <f t="shared" si="1638"/>
        <v>0.01</v>
      </c>
      <c r="W6549">
        <f t="shared" si="1639"/>
        <v>8.1999999999999993</v>
      </c>
      <c r="X6549" s="5" t="e">
        <f t="shared" si="1640"/>
        <v>#VALUE!</v>
      </c>
      <c r="Z6549">
        <v>40319</v>
      </c>
      <c r="AA6549">
        <v>43320</v>
      </c>
      <c r="AB6549" t="e">
        <f t="shared" si="1641"/>
        <v>#VALUE!</v>
      </c>
      <c r="AC6549" t="e">
        <f t="shared" si="1642"/>
        <v>#VALUE!</v>
      </c>
      <c r="AD6549">
        <v>0</v>
      </c>
      <c r="AE6549">
        <v>78158306</v>
      </c>
      <c r="AF6549">
        <f t="shared" si="1643"/>
        <v>5.8662990981406379E-5</v>
      </c>
      <c r="AG6549">
        <f t="shared" si="1644"/>
        <v>5.8662990981406379E-4</v>
      </c>
      <c r="AH6549" t="e">
        <f t="shared" si="1645"/>
        <v>#VALUE!</v>
      </c>
      <c r="AI6549">
        <f t="shared" si="1646"/>
        <v>6548</v>
      </c>
    </row>
    <row r="6550" spans="1:35" x14ac:dyDescent="0.3">
      <c r="A6550" t="s">
        <v>11575</v>
      </c>
      <c r="B6550">
        <v>4.9000000000000004</v>
      </c>
      <c r="C6550">
        <v>23</v>
      </c>
      <c r="D6550" t="s">
        <v>1201</v>
      </c>
      <c r="E6550" t="s">
        <v>11545</v>
      </c>
      <c r="F6550" t="s">
        <v>22</v>
      </c>
      <c r="G6550">
        <v>0</v>
      </c>
      <c r="H6550" t="s">
        <v>26</v>
      </c>
      <c r="I6550" t="s">
        <v>35</v>
      </c>
      <c r="J6550" t="s">
        <v>2832</v>
      </c>
      <c r="K6550">
        <v>1.1000000000000001</v>
      </c>
      <c r="L6550" t="s">
        <v>67</v>
      </c>
      <c r="M6550">
        <f t="shared" si="1632"/>
        <v>0</v>
      </c>
      <c r="N6550" t="str">
        <f t="shared" si="1633"/>
        <v>2.1M</v>
      </c>
      <c r="O6550">
        <f t="shared" si="1634"/>
        <v>100</v>
      </c>
      <c r="P6550" t="str">
        <f t="shared" si="1635"/>
        <v>0</v>
      </c>
      <c r="Q6550" s="1" t="e">
        <f t="shared" si="1636"/>
        <v>#VALUE!</v>
      </c>
      <c r="R6550">
        <f t="shared" si="1637"/>
        <v>100</v>
      </c>
      <c r="S6550">
        <v>0</v>
      </c>
      <c r="T6550" s="4">
        <v>1000000000</v>
      </c>
      <c r="U6550">
        <f t="shared" si="1647"/>
        <v>9.9999999999999995E-8</v>
      </c>
      <c r="V6550">
        <f t="shared" si="1638"/>
        <v>9.9999999999999995E-7</v>
      </c>
      <c r="W6550">
        <f t="shared" si="1639"/>
        <v>9.8000000000000007</v>
      </c>
      <c r="X6550" s="5" t="e">
        <f t="shared" si="1640"/>
        <v>#VALUE!</v>
      </c>
      <c r="Z6550">
        <v>40319</v>
      </c>
      <c r="AA6550">
        <v>43320</v>
      </c>
      <c r="AB6550" t="e">
        <f t="shared" si="1641"/>
        <v>#VALUE!</v>
      </c>
      <c r="AC6550" t="e">
        <f t="shared" si="1642"/>
        <v>#VALUE!</v>
      </c>
      <c r="AD6550">
        <v>0</v>
      </c>
      <c r="AE6550">
        <v>78158306</v>
      </c>
      <c r="AF6550">
        <f t="shared" si="1643"/>
        <v>2.9427454581730571E-7</v>
      </c>
      <c r="AG6550">
        <f t="shared" si="1644"/>
        <v>2.942745458173057E-6</v>
      </c>
      <c r="AH6550" t="e">
        <f t="shared" si="1645"/>
        <v>#VALUE!</v>
      </c>
      <c r="AI6550">
        <f t="shared" si="1646"/>
        <v>6549</v>
      </c>
    </row>
    <row r="6551" spans="1:35" x14ac:dyDescent="0.3">
      <c r="A6551" t="s">
        <v>8590</v>
      </c>
      <c r="B6551">
        <v>4.5999999999999996</v>
      </c>
      <c r="C6551">
        <v>222</v>
      </c>
      <c r="D6551" t="s">
        <v>1479</v>
      </c>
      <c r="E6551" t="s">
        <v>8077</v>
      </c>
      <c r="F6551" t="s">
        <v>22</v>
      </c>
      <c r="G6551">
        <v>0</v>
      </c>
      <c r="H6551" t="s">
        <v>26</v>
      </c>
      <c r="I6551" t="s">
        <v>42</v>
      </c>
      <c r="J6551" t="s">
        <v>3534</v>
      </c>
      <c r="K6551" t="s">
        <v>8591</v>
      </c>
      <c r="L6551" t="s">
        <v>647</v>
      </c>
      <c r="M6551">
        <f t="shared" si="1632"/>
        <v>0</v>
      </c>
      <c r="N6551" t="str">
        <f t="shared" si="1633"/>
        <v>1.4M</v>
      </c>
      <c r="O6551">
        <f t="shared" si="1634"/>
        <v>10000</v>
      </c>
      <c r="P6551" t="str">
        <f t="shared" si="1635"/>
        <v>0</v>
      </c>
      <c r="Q6551" s="1" t="e">
        <f t="shared" si="1636"/>
        <v>#VALUE!</v>
      </c>
      <c r="R6551">
        <f t="shared" si="1637"/>
        <v>10000</v>
      </c>
      <c r="S6551">
        <v>0</v>
      </c>
      <c r="T6551" s="4">
        <v>1000000000</v>
      </c>
      <c r="U6551">
        <f t="shared" si="1647"/>
        <v>1.0000000000000001E-5</v>
      </c>
      <c r="V6551">
        <f t="shared" si="1638"/>
        <v>1E-4</v>
      </c>
      <c r="W6551">
        <f t="shared" si="1639"/>
        <v>9.1999999999999993</v>
      </c>
      <c r="X6551" s="5" t="e">
        <f t="shared" si="1640"/>
        <v>#VALUE!</v>
      </c>
      <c r="Z6551">
        <v>40319</v>
      </c>
      <c r="AA6551">
        <v>43320</v>
      </c>
      <c r="AB6551" t="e">
        <f t="shared" si="1641"/>
        <v>#VALUE!</v>
      </c>
      <c r="AC6551" t="e">
        <f t="shared" si="1642"/>
        <v>#VALUE!</v>
      </c>
      <c r="AD6551">
        <v>0</v>
      </c>
      <c r="AE6551">
        <v>78158306</v>
      </c>
      <c r="AF6551">
        <f t="shared" si="1643"/>
        <v>2.8403890944105162E-6</v>
      </c>
      <c r="AG6551">
        <f t="shared" si="1644"/>
        <v>2.8403890944105163E-5</v>
      </c>
      <c r="AH6551" t="e">
        <f t="shared" si="1645"/>
        <v>#VALUE!</v>
      </c>
      <c r="AI6551">
        <f t="shared" si="1646"/>
        <v>6550</v>
      </c>
    </row>
    <row r="6552" spans="1:35" x14ac:dyDescent="0.3">
      <c r="A6552" t="s">
        <v>7809</v>
      </c>
      <c r="B6552">
        <v>3.8</v>
      </c>
      <c r="C6552">
        <v>415</v>
      </c>
      <c r="D6552" t="s">
        <v>764</v>
      </c>
      <c r="E6552" t="s">
        <v>7441</v>
      </c>
      <c r="F6552" t="s">
        <v>22</v>
      </c>
      <c r="G6552">
        <v>0</v>
      </c>
      <c r="H6552" t="s">
        <v>26</v>
      </c>
      <c r="I6552" t="s">
        <v>40</v>
      </c>
      <c r="J6552" t="s">
        <v>13977</v>
      </c>
      <c r="K6552">
        <v>7</v>
      </c>
      <c r="L6552" t="s">
        <v>163</v>
      </c>
      <c r="M6552">
        <f t="shared" si="1632"/>
        <v>0</v>
      </c>
      <c r="N6552" t="str">
        <f t="shared" si="1633"/>
        <v>2.7M</v>
      </c>
      <c r="O6552">
        <f t="shared" si="1634"/>
        <v>50000</v>
      </c>
      <c r="P6552" t="str">
        <f t="shared" si="1635"/>
        <v>0</v>
      </c>
      <c r="Q6552" s="1" t="e">
        <f t="shared" si="1636"/>
        <v>#VALUE!</v>
      </c>
      <c r="R6552">
        <f t="shared" si="1637"/>
        <v>50000</v>
      </c>
      <c r="S6552">
        <v>0</v>
      </c>
      <c r="T6552" s="4">
        <v>1000000000</v>
      </c>
      <c r="U6552">
        <f t="shared" si="1647"/>
        <v>5.0000000000000002E-5</v>
      </c>
      <c r="V6552">
        <f t="shared" si="1638"/>
        <v>5.0000000000000001E-4</v>
      </c>
      <c r="W6552">
        <f t="shared" si="1639"/>
        <v>7.6</v>
      </c>
      <c r="X6552" s="5" t="e">
        <f t="shared" si="1640"/>
        <v>#VALUE!</v>
      </c>
      <c r="Z6552">
        <v>40319</v>
      </c>
      <c r="AA6552">
        <v>43320</v>
      </c>
      <c r="AB6552" t="e">
        <f t="shared" si="1641"/>
        <v>#VALUE!</v>
      </c>
      <c r="AC6552" t="e">
        <f t="shared" si="1642"/>
        <v>#VALUE!</v>
      </c>
      <c r="AD6552">
        <v>0</v>
      </c>
      <c r="AE6552">
        <v>78158306</v>
      </c>
      <c r="AF6552">
        <f t="shared" si="1643"/>
        <v>5.3097363701818205E-6</v>
      </c>
      <c r="AG6552">
        <f t="shared" si="1644"/>
        <v>5.3097363701818205E-5</v>
      </c>
      <c r="AH6552" t="e">
        <f t="shared" si="1645"/>
        <v>#VALUE!</v>
      </c>
      <c r="AI6552">
        <f t="shared" si="1646"/>
        <v>6551</v>
      </c>
    </row>
    <row r="6553" spans="1:35" x14ac:dyDescent="0.3">
      <c r="A6553" t="s">
        <v>10128</v>
      </c>
      <c r="B6553">
        <v>4.5</v>
      </c>
      <c r="C6553">
        <v>100</v>
      </c>
      <c r="D6553" t="s">
        <v>84</v>
      </c>
      <c r="E6553" t="s">
        <v>10032</v>
      </c>
      <c r="F6553" t="s">
        <v>849</v>
      </c>
      <c r="G6553" t="s">
        <v>5318</v>
      </c>
      <c r="H6553" t="s">
        <v>26</v>
      </c>
      <c r="I6553" t="s">
        <v>133</v>
      </c>
      <c r="J6553" t="s">
        <v>9529</v>
      </c>
      <c r="K6553" t="s">
        <v>2735</v>
      </c>
      <c r="L6553" t="s">
        <v>33</v>
      </c>
      <c r="M6553">
        <f t="shared" si="1632"/>
        <v>1</v>
      </c>
      <c r="N6553" t="str">
        <f t="shared" si="1633"/>
        <v>17M</v>
      </c>
      <c r="O6553">
        <f t="shared" si="1634"/>
        <v>1000</v>
      </c>
      <c r="P6553" t="str">
        <f t="shared" si="1635"/>
        <v>3.99</v>
      </c>
      <c r="Q6553" s="1" t="e">
        <f t="shared" si="1636"/>
        <v>#VALUE!</v>
      </c>
      <c r="R6553">
        <f t="shared" si="1637"/>
        <v>1000</v>
      </c>
      <c r="S6553">
        <v>0</v>
      </c>
      <c r="T6553" s="4">
        <v>1000000000</v>
      </c>
      <c r="U6553">
        <f t="shared" si="1647"/>
        <v>9.9999999999999995E-7</v>
      </c>
      <c r="V6553">
        <f t="shared" si="1638"/>
        <v>9.9999999999999991E-6</v>
      </c>
      <c r="W6553">
        <f t="shared" si="1639"/>
        <v>9</v>
      </c>
      <c r="X6553" s="5" t="e">
        <f t="shared" si="1640"/>
        <v>#VALUE!</v>
      </c>
      <c r="Z6553">
        <v>40319</v>
      </c>
      <c r="AA6553">
        <v>43320</v>
      </c>
      <c r="AB6553" t="e">
        <f t="shared" si="1641"/>
        <v>#VALUE!</v>
      </c>
      <c r="AC6553" t="e">
        <f t="shared" si="1642"/>
        <v>#VALUE!</v>
      </c>
      <c r="AD6553">
        <v>0</v>
      </c>
      <c r="AE6553">
        <v>78158306</v>
      </c>
      <c r="AF6553">
        <f t="shared" si="1643"/>
        <v>1.2794545470317639E-6</v>
      </c>
      <c r="AG6553">
        <f t="shared" si="1644"/>
        <v>1.279454547031764E-5</v>
      </c>
      <c r="AH6553" t="e">
        <f t="shared" si="1645"/>
        <v>#VALUE!</v>
      </c>
      <c r="AI6553">
        <f t="shared" si="1646"/>
        <v>6552</v>
      </c>
    </row>
    <row r="6554" spans="1:35" x14ac:dyDescent="0.3">
      <c r="A6554" t="s">
        <v>8034</v>
      </c>
      <c r="B6554">
        <v>3.9</v>
      </c>
      <c r="C6554">
        <v>127</v>
      </c>
      <c r="D6554" t="s">
        <v>746</v>
      </c>
      <c r="E6554" t="s">
        <v>7441</v>
      </c>
      <c r="F6554" t="s">
        <v>22</v>
      </c>
      <c r="G6554">
        <v>0</v>
      </c>
      <c r="H6554" t="s">
        <v>26</v>
      </c>
      <c r="I6554" t="s">
        <v>40</v>
      </c>
      <c r="J6554" t="s">
        <v>13990</v>
      </c>
      <c r="K6554">
        <v>1</v>
      </c>
      <c r="L6554" t="s">
        <v>130</v>
      </c>
      <c r="M6554">
        <f t="shared" si="1632"/>
        <v>0</v>
      </c>
      <c r="N6554" t="str">
        <f t="shared" si="1633"/>
        <v>1.5M</v>
      </c>
      <c r="O6554">
        <f t="shared" si="1634"/>
        <v>50000</v>
      </c>
      <c r="P6554" t="str">
        <f t="shared" si="1635"/>
        <v>0</v>
      </c>
      <c r="Q6554" s="1" t="e">
        <f t="shared" si="1636"/>
        <v>#VALUE!</v>
      </c>
      <c r="R6554">
        <f t="shared" si="1637"/>
        <v>50000</v>
      </c>
      <c r="S6554">
        <v>0</v>
      </c>
      <c r="T6554" s="4">
        <v>1000000000</v>
      </c>
      <c r="U6554">
        <f t="shared" si="1647"/>
        <v>5.0000000000000002E-5</v>
      </c>
      <c r="V6554">
        <f t="shared" si="1638"/>
        <v>5.0000000000000001E-4</v>
      </c>
      <c r="W6554">
        <f t="shared" si="1639"/>
        <v>7.8</v>
      </c>
      <c r="X6554" s="5" t="e">
        <f t="shared" si="1640"/>
        <v>#VALUE!</v>
      </c>
      <c r="Z6554">
        <v>40319</v>
      </c>
      <c r="AA6554">
        <v>43320</v>
      </c>
      <c r="AB6554" t="e">
        <f t="shared" si="1641"/>
        <v>#VALUE!</v>
      </c>
      <c r="AC6554" t="e">
        <f t="shared" si="1642"/>
        <v>#VALUE!</v>
      </c>
      <c r="AD6554">
        <v>0</v>
      </c>
      <c r="AE6554">
        <v>78158306</v>
      </c>
      <c r="AF6554">
        <f t="shared" si="1643"/>
        <v>1.6249072747303402E-6</v>
      </c>
      <c r="AG6554">
        <f t="shared" si="1644"/>
        <v>1.6249072747303403E-5</v>
      </c>
      <c r="AH6554" t="e">
        <f t="shared" si="1645"/>
        <v>#VALUE!</v>
      </c>
      <c r="AI6554">
        <f t="shared" si="1646"/>
        <v>6553</v>
      </c>
    </row>
    <row r="6555" spans="1:35" x14ac:dyDescent="0.3">
      <c r="A6555" t="s">
        <v>5775</v>
      </c>
      <c r="B6555">
        <v>3.2</v>
      </c>
      <c r="C6555">
        <v>3069</v>
      </c>
      <c r="D6555" t="s">
        <v>681</v>
      </c>
      <c r="E6555" t="s">
        <v>5276</v>
      </c>
      <c r="F6555" t="s">
        <v>22</v>
      </c>
      <c r="G6555">
        <v>0</v>
      </c>
      <c r="H6555" t="s">
        <v>23</v>
      </c>
      <c r="I6555" t="s">
        <v>42</v>
      </c>
      <c r="J6555" t="s">
        <v>13347</v>
      </c>
      <c r="K6555" t="s">
        <v>5776</v>
      </c>
      <c r="L6555" t="s">
        <v>56</v>
      </c>
      <c r="M6555">
        <f t="shared" si="1632"/>
        <v>0</v>
      </c>
      <c r="N6555" t="str">
        <f t="shared" si="1633"/>
        <v>18M</v>
      </c>
      <c r="O6555">
        <f t="shared" si="1634"/>
        <v>500000</v>
      </c>
      <c r="P6555" t="str">
        <f t="shared" si="1635"/>
        <v>0</v>
      </c>
      <c r="Q6555" s="1" t="e">
        <f t="shared" si="1636"/>
        <v>#VALUE!</v>
      </c>
      <c r="R6555">
        <f t="shared" si="1637"/>
        <v>500000</v>
      </c>
      <c r="S6555">
        <v>0</v>
      </c>
      <c r="T6555" s="4">
        <v>1000000000</v>
      </c>
      <c r="U6555">
        <f t="shared" si="1647"/>
        <v>5.0000000000000001E-4</v>
      </c>
      <c r="V6555">
        <f t="shared" si="1638"/>
        <v>5.0000000000000001E-3</v>
      </c>
      <c r="W6555">
        <f t="shared" si="1639"/>
        <v>6.4</v>
      </c>
      <c r="X6555" s="5" t="e">
        <f t="shared" si="1640"/>
        <v>#VALUE!</v>
      </c>
      <c r="Z6555">
        <v>40319</v>
      </c>
      <c r="AA6555">
        <v>43320</v>
      </c>
      <c r="AB6555" t="e">
        <f t="shared" si="1641"/>
        <v>#VALUE!</v>
      </c>
      <c r="AC6555" t="e">
        <f t="shared" si="1642"/>
        <v>#VALUE!</v>
      </c>
      <c r="AD6555">
        <v>0</v>
      </c>
      <c r="AE6555">
        <v>78158306</v>
      </c>
      <c r="AF6555">
        <f t="shared" si="1643"/>
        <v>3.9266460048404834E-5</v>
      </c>
      <c r="AG6555">
        <f t="shared" si="1644"/>
        <v>3.9266460048404837E-4</v>
      </c>
      <c r="AH6555" t="e">
        <f t="shared" si="1645"/>
        <v>#VALUE!</v>
      </c>
      <c r="AI6555">
        <f t="shared" si="1646"/>
        <v>6554</v>
      </c>
    </row>
    <row r="6556" spans="1:35" x14ac:dyDescent="0.3">
      <c r="A6556" t="s">
        <v>7811</v>
      </c>
      <c r="B6556">
        <v>3.2</v>
      </c>
      <c r="C6556">
        <v>409</v>
      </c>
      <c r="D6556" t="s">
        <v>425</v>
      </c>
      <c r="E6556" t="s">
        <v>7441</v>
      </c>
      <c r="F6556" t="s">
        <v>22</v>
      </c>
      <c r="G6556">
        <v>0</v>
      </c>
      <c r="H6556" t="s">
        <v>26</v>
      </c>
      <c r="I6556" t="s">
        <v>40</v>
      </c>
      <c r="J6556" t="s">
        <v>13327</v>
      </c>
      <c r="K6556" t="s">
        <v>7812</v>
      </c>
      <c r="L6556" t="s">
        <v>1148</v>
      </c>
      <c r="M6556">
        <f t="shared" si="1632"/>
        <v>0</v>
      </c>
      <c r="N6556" t="str">
        <f t="shared" si="1633"/>
        <v>7.9M</v>
      </c>
      <c r="O6556">
        <f t="shared" si="1634"/>
        <v>50000</v>
      </c>
      <c r="P6556" t="str">
        <f t="shared" si="1635"/>
        <v>0</v>
      </c>
      <c r="Q6556" s="1" t="e">
        <f t="shared" si="1636"/>
        <v>#VALUE!</v>
      </c>
      <c r="R6556">
        <f t="shared" si="1637"/>
        <v>50000</v>
      </c>
      <c r="S6556">
        <v>0</v>
      </c>
      <c r="T6556" s="4">
        <v>1000000000</v>
      </c>
      <c r="U6556">
        <f t="shared" si="1647"/>
        <v>5.0000000000000002E-5</v>
      </c>
      <c r="V6556">
        <f t="shared" si="1638"/>
        <v>5.0000000000000001E-4</v>
      </c>
      <c r="W6556">
        <f t="shared" si="1639"/>
        <v>6.4</v>
      </c>
      <c r="X6556" s="5" t="e">
        <f t="shared" si="1640"/>
        <v>#VALUE!</v>
      </c>
      <c r="Z6556">
        <v>40319</v>
      </c>
      <c r="AA6556">
        <v>43320</v>
      </c>
      <c r="AB6556" t="e">
        <f t="shared" si="1641"/>
        <v>#VALUE!</v>
      </c>
      <c r="AC6556" t="e">
        <f t="shared" si="1642"/>
        <v>#VALUE!</v>
      </c>
      <c r="AD6556">
        <v>0</v>
      </c>
      <c r="AE6556">
        <v>78158306</v>
      </c>
      <c r="AF6556">
        <f t="shared" si="1643"/>
        <v>5.232969097359915E-6</v>
      </c>
      <c r="AG6556">
        <f t="shared" si="1644"/>
        <v>5.2329690973599152E-5</v>
      </c>
      <c r="AH6556" t="e">
        <f t="shared" si="1645"/>
        <v>#VALUE!</v>
      </c>
      <c r="AI6556">
        <f t="shared" si="1646"/>
        <v>6555</v>
      </c>
    </row>
    <row r="6557" spans="1:35" x14ac:dyDescent="0.3">
      <c r="A6557" t="s">
        <v>11020</v>
      </c>
      <c r="B6557">
        <v>3.8</v>
      </c>
      <c r="C6557">
        <v>5</v>
      </c>
      <c r="D6557" t="s">
        <v>395</v>
      </c>
      <c r="E6557" t="s">
        <v>10032</v>
      </c>
      <c r="F6557" t="s">
        <v>22</v>
      </c>
      <c r="G6557">
        <v>0</v>
      </c>
      <c r="H6557" t="s">
        <v>26</v>
      </c>
      <c r="I6557" t="s">
        <v>927</v>
      </c>
      <c r="J6557" t="s">
        <v>13830</v>
      </c>
      <c r="K6557">
        <v>1.2</v>
      </c>
      <c r="L6557" t="s">
        <v>119</v>
      </c>
      <c r="M6557">
        <f t="shared" si="1632"/>
        <v>0</v>
      </c>
      <c r="N6557" t="str">
        <f t="shared" si="1633"/>
        <v>12M</v>
      </c>
      <c r="O6557">
        <f t="shared" si="1634"/>
        <v>1000</v>
      </c>
      <c r="P6557" t="str">
        <f t="shared" si="1635"/>
        <v>0</v>
      </c>
      <c r="Q6557" s="1" t="e">
        <f t="shared" si="1636"/>
        <v>#VALUE!</v>
      </c>
      <c r="R6557">
        <f t="shared" si="1637"/>
        <v>1000</v>
      </c>
      <c r="S6557">
        <v>0</v>
      </c>
      <c r="T6557" s="4">
        <v>1000000000</v>
      </c>
      <c r="U6557">
        <f t="shared" si="1647"/>
        <v>9.9999999999999995E-7</v>
      </c>
      <c r="V6557">
        <f t="shared" si="1638"/>
        <v>9.9999999999999991E-6</v>
      </c>
      <c r="W6557">
        <f t="shared" si="1639"/>
        <v>7.6</v>
      </c>
      <c r="X6557" s="5" t="e">
        <f t="shared" si="1640"/>
        <v>#VALUE!</v>
      </c>
      <c r="Z6557">
        <v>40319</v>
      </c>
      <c r="AA6557">
        <v>43320</v>
      </c>
      <c r="AB6557" t="e">
        <f t="shared" si="1641"/>
        <v>#VALUE!</v>
      </c>
      <c r="AC6557" t="e">
        <f t="shared" si="1642"/>
        <v>#VALUE!</v>
      </c>
      <c r="AD6557">
        <v>0</v>
      </c>
      <c r="AE6557">
        <v>78158306</v>
      </c>
      <c r="AF6557">
        <f t="shared" si="1643"/>
        <v>6.3972727351588198E-8</v>
      </c>
      <c r="AG6557">
        <f t="shared" si="1644"/>
        <v>6.3972727351588195E-7</v>
      </c>
      <c r="AH6557" t="e">
        <f t="shared" si="1645"/>
        <v>#VALUE!</v>
      </c>
      <c r="AI6557">
        <f t="shared" si="1646"/>
        <v>6556</v>
      </c>
    </row>
    <row r="6558" spans="1:35" x14ac:dyDescent="0.3">
      <c r="A6558" t="s">
        <v>8884</v>
      </c>
      <c r="B6558">
        <v>3.6</v>
      </c>
      <c r="C6558">
        <v>128</v>
      </c>
      <c r="D6558" t="s">
        <v>89</v>
      </c>
      <c r="E6558" t="s">
        <v>8077</v>
      </c>
      <c r="F6558" t="s">
        <v>22</v>
      </c>
      <c r="G6558">
        <v>0</v>
      </c>
      <c r="H6558" t="s">
        <v>26</v>
      </c>
      <c r="I6558" t="s">
        <v>169</v>
      </c>
      <c r="J6558" t="s">
        <v>13717</v>
      </c>
      <c r="K6558">
        <v>4</v>
      </c>
      <c r="L6558" t="s">
        <v>67</v>
      </c>
      <c r="M6558">
        <f t="shared" si="1632"/>
        <v>0</v>
      </c>
      <c r="N6558" t="str">
        <f t="shared" si="1633"/>
        <v>11M</v>
      </c>
      <c r="O6558">
        <f t="shared" si="1634"/>
        <v>10000</v>
      </c>
      <c r="P6558" t="str">
        <f t="shared" si="1635"/>
        <v>0</v>
      </c>
      <c r="Q6558" s="1" t="e">
        <f t="shared" si="1636"/>
        <v>#VALUE!</v>
      </c>
      <c r="R6558">
        <f t="shared" si="1637"/>
        <v>10000</v>
      </c>
      <c r="S6558">
        <v>0</v>
      </c>
      <c r="T6558" s="4">
        <v>1000000000</v>
      </c>
      <c r="U6558">
        <f t="shared" si="1647"/>
        <v>1.0000000000000001E-5</v>
      </c>
      <c r="V6558">
        <f t="shared" si="1638"/>
        <v>1E-4</v>
      </c>
      <c r="W6558">
        <f t="shared" si="1639"/>
        <v>7.2</v>
      </c>
      <c r="X6558" s="5" t="e">
        <f t="shared" si="1640"/>
        <v>#VALUE!</v>
      </c>
      <c r="Z6558">
        <v>40319</v>
      </c>
      <c r="AA6558">
        <v>43320</v>
      </c>
      <c r="AB6558" t="e">
        <f t="shared" si="1641"/>
        <v>#VALUE!</v>
      </c>
      <c r="AC6558" t="e">
        <f t="shared" si="1642"/>
        <v>#VALUE!</v>
      </c>
      <c r="AD6558">
        <v>0</v>
      </c>
      <c r="AE6558">
        <v>78158306</v>
      </c>
      <c r="AF6558">
        <f t="shared" si="1643"/>
        <v>1.6377018202006579E-6</v>
      </c>
      <c r="AG6558">
        <f t="shared" si="1644"/>
        <v>1.6377018202006579E-5</v>
      </c>
      <c r="AH6558" t="e">
        <f t="shared" si="1645"/>
        <v>#VALUE!</v>
      </c>
      <c r="AI6558">
        <f t="shared" si="1646"/>
        <v>6557</v>
      </c>
    </row>
    <row r="6559" spans="1:35" x14ac:dyDescent="0.3">
      <c r="A6559" t="s">
        <v>10918</v>
      </c>
      <c r="B6559">
        <v>3.6</v>
      </c>
      <c r="C6559">
        <v>8</v>
      </c>
      <c r="D6559" t="s">
        <v>20</v>
      </c>
      <c r="E6559" t="s">
        <v>10032</v>
      </c>
      <c r="F6559" t="s">
        <v>22</v>
      </c>
      <c r="G6559">
        <v>0</v>
      </c>
      <c r="H6559" t="s">
        <v>26</v>
      </c>
      <c r="I6559" t="s">
        <v>171</v>
      </c>
      <c r="J6559" t="s">
        <v>13717</v>
      </c>
      <c r="K6559" t="s">
        <v>20</v>
      </c>
      <c r="L6559" t="s">
        <v>56</v>
      </c>
      <c r="M6559">
        <f t="shared" si="1632"/>
        <v>0</v>
      </c>
      <c r="N6559" t="str">
        <f t="shared" si="1633"/>
        <v>N/A</v>
      </c>
      <c r="O6559">
        <f t="shared" si="1634"/>
        <v>1000</v>
      </c>
      <c r="P6559" t="str">
        <f t="shared" si="1635"/>
        <v>0</v>
      </c>
      <c r="Q6559" s="1" t="e">
        <f t="shared" si="1636"/>
        <v>#VALUE!</v>
      </c>
      <c r="R6559">
        <f t="shared" si="1637"/>
        <v>1000</v>
      </c>
      <c r="S6559">
        <v>0</v>
      </c>
      <c r="T6559" s="4">
        <v>1000000000</v>
      </c>
      <c r="U6559">
        <f t="shared" si="1647"/>
        <v>9.9999999999999995E-7</v>
      </c>
      <c r="V6559">
        <f t="shared" si="1638"/>
        <v>9.9999999999999991E-6</v>
      </c>
      <c r="W6559">
        <f t="shared" si="1639"/>
        <v>7.2</v>
      </c>
      <c r="X6559" s="5" t="e">
        <f t="shared" si="1640"/>
        <v>#VALUE!</v>
      </c>
      <c r="Z6559">
        <v>40319</v>
      </c>
      <c r="AA6559">
        <v>43320</v>
      </c>
      <c r="AB6559" t="e">
        <f t="shared" si="1641"/>
        <v>#VALUE!</v>
      </c>
      <c r="AC6559" t="e">
        <f t="shared" si="1642"/>
        <v>#VALUE!</v>
      </c>
      <c r="AD6559">
        <v>0</v>
      </c>
      <c r="AE6559">
        <v>78158306</v>
      </c>
      <c r="AF6559">
        <f t="shared" si="1643"/>
        <v>1.0235636376254112E-7</v>
      </c>
      <c r="AG6559">
        <f t="shared" si="1644"/>
        <v>1.0235636376254112E-6</v>
      </c>
      <c r="AH6559" t="e">
        <f t="shared" si="1645"/>
        <v>#VALUE!</v>
      </c>
      <c r="AI6559">
        <f t="shared" si="1646"/>
        <v>6558</v>
      </c>
    </row>
    <row r="6560" spans="1:35" x14ac:dyDescent="0.3">
      <c r="A6560" t="s">
        <v>10721</v>
      </c>
      <c r="B6560">
        <v>3.4</v>
      </c>
      <c r="C6560">
        <v>14</v>
      </c>
      <c r="D6560" t="s">
        <v>2239</v>
      </c>
      <c r="E6560" t="s">
        <v>10032</v>
      </c>
      <c r="F6560" t="s">
        <v>22</v>
      </c>
      <c r="G6560">
        <v>0</v>
      </c>
      <c r="H6560" t="s">
        <v>26</v>
      </c>
      <c r="I6560" t="s">
        <v>171</v>
      </c>
      <c r="J6560" t="s">
        <v>13543</v>
      </c>
      <c r="K6560" t="s">
        <v>3784</v>
      </c>
      <c r="L6560" t="s">
        <v>119</v>
      </c>
      <c r="M6560">
        <f t="shared" si="1632"/>
        <v>0</v>
      </c>
      <c r="N6560" t="str">
        <f t="shared" si="1633"/>
        <v>6.2M</v>
      </c>
      <c r="O6560">
        <f t="shared" si="1634"/>
        <v>1000</v>
      </c>
      <c r="P6560" t="str">
        <f t="shared" si="1635"/>
        <v>0</v>
      </c>
      <c r="Q6560" s="1" t="e">
        <f t="shared" si="1636"/>
        <v>#VALUE!</v>
      </c>
      <c r="R6560">
        <f t="shared" si="1637"/>
        <v>1000</v>
      </c>
      <c r="S6560">
        <v>0</v>
      </c>
      <c r="T6560" s="4">
        <v>1000000000</v>
      </c>
      <c r="U6560">
        <f t="shared" si="1647"/>
        <v>9.9999999999999995E-7</v>
      </c>
      <c r="V6560">
        <f t="shared" si="1638"/>
        <v>9.9999999999999991E-6</v>
      </c>
      <c r="W6560">
        <f t="shared" si="1639"/>
        <v>6.8</v>
      </c>
      <c r="X6560" s="5" t="e">
        <f t="shared" si="1640"/>
        <v>#VALUE!</v>
      </c>
      <c r="Z6560">
        <v>40319</v>
      </c>
      <c r="AA6560">
        <v>43320</v>
      </c>
      <c r="AB6560" t="e">
        <f t="shared" si="1641"/>
        <v>#VALUE!</v>
      </c>
      <c r="AC6560" t="e">
        <f t="shared" si="1642"/>
        <v>#VALUE!</v>
      </c>
      <c r="AD6560">
        <v>0</v>
      </c>
      <c r="AE6560">
        <v>78158306</v>
      </c>
      <c r="AF6560">
        <f t="shared" si="1643"/>
        <v>1.7912363658444695E-7</v>
      </c>
      <c r="AG6560">
        <f t="shared" si="1644"/>
        <v>1.7912363658444694E-6</v>
      </c>
      <c r="AH6560" t="e">
        <f t="shared" si="1645"/>
        <v>#VALUE!</v>
      </c>
      <c r="AI6560">
        <f t="shared" si="1646"/>
        <v>6559</v>
      </c>
    </row>
    <row r="6561" spans="1:35" x14ac:dyDescent="0.3">
      <c r="A6561" t="s">
        <v>5659</v>
      </c>
      <c r="B6561">
        <v>3.2</v>
      </c>
      <c r="C6561">
        <v>4908</v>
      </c>
      <c r="D6561" t="s">
        <v>804</v>
      </c>
      <c r="E6561" t="s">
        <v>5276</v>
      </c>
      <c r="F6561" t="s">
        <v>22</v>
      </c>
      <c r="G6561">
        <v>0</v>
      </c>
      <c r="H6561" t="s">
        <v>26</v>
      </c>
      <c r="I6561" t="s">
        <v>40</v>
      </c>
      <c r="J6561" t="s">
        <v>13331</v>
      </c>
      <c r="K6561" t="s">
        <v>291</v>
      </c>
      <c r="L6561" t="s">
        <v>67</v>
      </c>
      <c r="M6561">
        <f t="shared" si="1632"/>
        <v>0</v>
      </c>
      <c r="N6561" t="str">
        <f t="shared" si="1633"/>
        <v>38M</v>
      </c>
      <c r="O6561">
        <f t="shared" si="1634"/>
        <v>500000</v>
      </c>
      <c r="P6561" t="str">
        <f t="shared" si="1635"/>
        <v>0</v>
      </c>
      <c r="Q6561" s="1" t="e">
        <f t="shared" si="1636"/>
        <v>#VALUE!</v>
      </c>
      <c r="R6561">
        <f t="shared" si="1637"/>
        <v>500000</v>
      </c>
      <c r="S6561">
        <v>0</v>
      </c>
      <c r="T6561" s="4">
        <v>1000000000</v>
      </c>
      <c r="U6561">
        <f t="shared" si="1647"/>
        <v>5.0000000000000001E-4</v>
      </c>
      <c r="V6561">
        <f t="shared" si="1638"/>
        <v>5.0000000000000001E-3</v>
      </c>
      <c r="W6561">
        <f t="shared" si="1639"/>
        <v>6.4</v>
      </c>
      <c r="X6561" s="5" t="e">
        <f t="shared" si="1640"/>
        <v>#VALUE!</v>
      </c>
      <c r="Z6561">
        <v>40319</v>
      </c>
      <c r="AA6561">
        <v>43320</v>
      </c>
      <c r="AB6561" t="e">
        <f t="shared" si="1641"/>
        <v>#VALUE!</v>
      </c>
      <c r="AC6561" t="e">
        <f t="shared" si="1642"/>
        <v>#VALUE!</v>
      </c>
      <c r="AD6561">
        <v>0</v>
      </c>
      <c r="AE6561">
        <v>78158306</v>
      </c>
      <c r="AF6561">
        <f t="shared" si="1643"/>
        <v>6.2795629168318977E-5</v>
      </c>
      <c r="AG6561">
        <f t="shared" si="1644"/>
        <v>6.279562916831898E-4</v>
      </c>
      <c r="AH6561" t="e">
        <f t="shared" si="1645"/>
        <v>#VALUE!</v>
      </c>
      <c r="AI6561">
        <f t="shared" si="1646"/>
        <v>6560</v>
      </c>
    </row>
    <row r="6562" spans="1:35" x14ac:dyDescent="0.3">
      <c r="A6562" t="s">
        <v>6796</v>
      </c>
      <c r="B6562">
        <v>4.0999999999999996</v>
      </c>
      <c r="C6562">
        <v>1463</v>
      </c>
      <c r="D6562" t="s">
        <v>298</v>
      </c>
      <c r="E6562" t="s">
        <v>5956</v>
      </c>
      <c r="F6562" t="s">
        <v>22</v>
      </c>
      <c r="G6562">
        <v>0</v>
      </c>
      <c r="H6562" t="s">
        <v>26</v>
      </c>
      <c r="I6562" t="s">
        <v>1414</v>
      </c>
      <c r="J6562" t="s">
        <v>4656</v>
      </c>
      <c r="K6562" t="s">
        <v>1817</v>
      </c>
      <c r="L6562" t="s">
        <v>56</v>
      </c>
      <c r="M6562">
        <f t="shared" si="1632"/>
        <v>0</v>
      </c>
      <c r="N6562" t="str">
        <f t="shared" si="1633"/>
        <v>7.4M</v>
      </c>
      <c r="O6562">
        <f t="shared" si="1634"/>
        <v>100000</v>
      </c>
      <c r="P6562" t="str">
        <f t="shared" si="1635"/>
        <v>0</v>
      </c>
      <c r="Q6562" s="1" t="e">
        <f t="shared" si="1636"/>
        <v>#VALUE!</v>
      </c>
      <c r="R6562">
        <f t="shared" si="1637"/>
        <v>100000</v>
      </c>
      <c r="S6562">
        <v>0</v>
      </c>
      <c r="T6562" s="4">
        <v>1000000000</v>
      </c>
      <c r="U6562">
        <f t="shared" si="1647"/>
        <v>1E-4</v>
      </c>
      <c r="V6562">
        <f t="shared" si="1638"/>
        <v>1E-3</v>
      </c>
      <c r="W6562">
        <f t="shared" si="1639"/>
        <v>8.1999999999999993</v>
      </c>
      <c r="X6562" s="5" t="e">
        <f t="shared" si="1640"/>
        <v>#VALUE!</v>
      </c>
      <c r="Z6562">
        <v>40319</v>
      </c>
      <c r="AA6562">
        <v>43320</v>
      </c>
      <c r="AB6562" t="e">
        <f t="shared" si="1641"/>
        <v>#VALUE!</v>
      </c>
      <c r="AC6562" t="e">
        <f t="shared" si="1642"/>
        <v>#VALUE!</v>
      </c>
      <c r="AD6562">
        <v>0</v>
      </c>
      <c r="AE6562">
        <v>78158306</v>
      </c>
      <c r="AF6562">
        <f t="shared" si="1643"/>
        <v>1.8718420023074707E-5</v>
      </c>
      <c r="AG6562">
        <f t="shared" si="1644"/>
        <v>1.8718420023074706E-4</v>
      </c>
      <c r="AH6562" t="e">
        <f t="shared" si="1645"/>
        <v>#VALUE!</v>
      </c>
      <c r="AI6562">
        <f t="shared" si="1646"/>
        <v>6561</v>
      </c>
    </row>
    <row r="6563" spans="1:35" x14ac:dyDescent="0.3">
      <c r="A6563" t="s">
        <v>8345</v>
      </c>
      <c r="B6563">
        <v>4.2</v>
      </c>
      <c r="C6563">
        <v>459</v>
      </c>
      <c r="D6563" t="s">
        <v>89</v>
      </c>
      <c r="E6563" t="s">
        <v>8077</v>
      </c>
      <c r="F6563" t="s">
        <v>22</v>
      </c>
      <c r="G6563">
        <v>0</v>
      </c>
      <c r="H6563" t="s">
        <v>26</v>
      </c>
      <c r="I6563" t="s">
        <v>50</v>
      </c>
      <c r="J6563" t="s">
        <v>8346</v>
      </c>
      <c r="K6563">
        <v>1.2</v>
      </c>
      <c r="L6563" t="s">
        <v>67</v>
      </c>
      <c r="M6563">
        <f t="shared" si="1632"/>
        <v>0</v>
      </c>
      <c r="N6563" t="str">
        <f t="shared" si="1633"/>
        <v>11M</v>
      </c>
      <c r="O6563">
        <f t="shared" si="1634"/>
        <v>10000</v>
      </c>
      <c r="P6563" t="str">
        <f t="shared" si="1635"/>
        <v>0</v>
      </c>
      <c r="Q6563" s="1" t="e">
        <f t="shared" si="1636"/>
        <v>#VALUE!</v>
      </c>
      <c r="R6563">
        <f t="shared" si="1637"/>
        <v>10000</v>
      </c>
      <c r="S6563">
        <v>0</v>
      </c>
      <c r="T6563" s="4">
        <v>1000000000</v>
      </c>
      <c r="U6563">
        <f t="shared" si="1647"/>
        <v>1.0000000000000001E-5</v>
      </c>
      <c r="V6563">
        <f t="shared" si="1638"/>
        <v>1E-4</v>
      </c>
      <c r="W6563">
        <f t="shared" si="1639"/>
        <v>8.4</v>
      </c>
      <c r="X6563" s="5" t="e">
        <f t="shared" si="1640"/>
        <v>#VALUE!</v>
      </c>
      <c r="Z6563">
        <v>40319</v>
      </c>
      <c r="AA6563">
        <v>43320</v>
      </c>
      <c r="AB6563" t="e">
        <f t="shared" si="1641"/>
        <v>#VALUE!</v>
      </c>
      <c r="AC6563" t="e">
        <f t="shared" si="1642"/>
        <v>#VALUE!</v>
      </c>
      <c r="AD6563">
        <v>0</v>
      </c>
      <c r="AE6563">
        <v>78158306</v>
      </c>
      <c r="AF6563">
        <f t="shared" si="1643"/>
        <v>5.8726963708757964E-6</v>
      </c>
      <c r="AG6563">
        <f t="shared" si="1644"/>
        <v>5.8726963708757964E-5</v>
      </c>
      <c r="AH6563" t="e">
        <f t="shared" si="1645"/>
        <v>#VALUE!</v>
      </c>
      <c r="AI6563">
        <f t="shared" si="1646"/>
        <v>6562</v>
      </c>
    </row>
    <row r="6564" spans="1:35" x14ac:dyDescent="0.3">
      <c r="A6564" t="s">
        <v>10595</v>
      </c>
      <c r="B6564">
        <v>4.3</v>
      </c>
      <c r="C6564">
        <v>20</v>
      </c>
      <c r="D6564" t="s">
        <v>125</v>
      </c>
      <c r="E6564" t="s">
        <v>10032</v>
      </c>
      <c r="F6564" t="s">
        <v>22</v>
      </c>
      <c r="G6564">
        <v>0</v>
      </c>
      <c r="H6564" t="s">
        <v>26</v>
      </c>
      <c r="I6564" t="s">
        <v>39</v>
      </c>
      <c r="J6564" t="s">
        <v>8105</v>
      </c>
      <c r="K6564">
        <v>1.7</v>
      </c>
      <c r="L6564" t="s">
        <v>67</v>
      </c>
      <c r="M6564">
        <f t="shared" si="1632"/>
        <v>0</v>
      </c>
      <c r="N6564" t="str">
        <f t="shared" si="1633"/>
        <v>15M</v>
      </c>
      <c r="O6564">
        <f t="shared" si="1634"/>
        <v>1000</v>
      </c>
      <c r="P6564" t="str">
        <f t="shared" si="1635"/>
        <v>0</v>
      </c>
      <c r="Q6564" s="1" t="e">
        <f t="shared" si="1636"/>
        <v>#VALUE!</v>
      </c>
      <c r="R6564">
        <f t="shared" si="1637"/>
        <v>1000</v>
      </c>
      <c r="S6564">
        <v>0</v>
      </c>
      <c r="T6564" s="4">
        <v>1000000000</v>
      </c>
      <c r="U6564">
        <f t="shared" si="1647"/>
        <v>9.9999999999999995E-7</v>
      </c>
      <c r="V6564">
        <f t="shared" si="1638"/>
        <v>9.9999999999999991E-6</v>
      </c>
      <c r="W6564">
        <f t="shared" si="1639"/>
        <v>8.6</v>
      </c>
      <c r="X6564" s="5" t="e">
        <f t="shared" si="1640"/>
        <v>#VALUE!</v>
      </c>
      <c r="Z6564">
        <v>40319</v>
      </c>
      <c r="AA6564">
        <v>43320</v>
      </c>
      <c r="AB6564" t="e">
        <f t="shared" si="1641"/>
        <v>#VALUE!</v>
      </c>
      <c r="AC6564" t="e">
        <f t="shared" si="1642"/>
        <v>#VALUE!</v>
      </c>
      <c r="AD6564">
        <v>0</v>
      </c>
      <c r="AE6564">
        <v>78158306</v>
      </c>
      <c r="AF6564">
        <f t="shared" si="1643"/>
        <v>2.5589090940635279E-7</v>
      </c>
      <c r="AG6564">
        <f t="shared" si="1644"/>
        <v>2.5589090940635278E-6</v>
      </c>
      <c r="AH6564" t="e">
        <f t="shared" si="1645"/>
        <v>#VALUE!</v>
      </c>
      <c r="AI6564">
        <f t="shared" si="1646"/>
        <v>6563</v>
      </c>
    </row>
    <row r="6565" spans="1:35" x14ac:dyDescent="0.3">
      <c r="A6565" t="s">
        <v>3014</v>
      </c>
      <c r="B6565">
        <v>4</v>
      </c>
      <c r="C6565">
        <v>41747</v>
      </c>
      <c r="D6565" t="s">
        <v>337</v>
      </c>
      <c r="E6565" t="s">
        <v>2379</v>
      </c>
      <c r="F6565" t="s">
        <v>22</v>
      </c>
      <c r="G6565">
        <v>0</v>
      </c>
      <c r="H6565" t="s">
        <v>26</v>
      </c>
      <c r="I6565" t="s">
        <v>312</v>
      </c>
      <c r="J6565" t="s">
        <v>13940</v>
      </c>
      <c r="K6565" t="s">
        <v>3015</v>
      </c>
      <c r="L6565" t="s">
        <v>33</v>
      </c>
      <c r="M6565">
        <f t="shared" si="1632"/>
        <v>0</v>
      </c>
      <c r="N6565" t="str">
        <f t="shared" si="1633"/>
        <v>39M</v>
      </c>
      <c r="O6565">
        <f t="shared" si="1634"/>
        <v>5000000</v>
      </c>
      <c r="P6565" t="str">
        <f t="shared" si="1635"/>
        <v>0</v>
      </c>
      <c r="Q6565" s="1" t="e">
        <f t="shared" si="1636"/>
        <v>#VALUE!</v>
      </c>
      <c r="R6565">
        <f t="shared" si="1637"/>
        <v>5000000</v>
      </c>
      <c r="S6565">
        <v>0</v>
      </c>
      <c r="T6565" s="4">
        <v>1000000000</v>
      </c>
      <c r="U6565">
        <f t="shared" si="1647"/>
        <v>5.0000000000000001E-3</v>
      </c>
      <c r="V6565">
        <f t="shared" si="1638"/>
        <v>0.05</v>
      </c>
      <c r="W6565">
        <f t="shared" si="1639"/>
        <v>8</v>
      </c>
      <c r="X6565" s="5" t="e">
        <f t="shared" si="1640"/>
        <v>#VALUE!</v>
      </c>
      <c r="Z6565">
        <v>40319</v>
      </c>
      <c r="AA6565">
        <v>43320</v>
      </c>
      <c r="AB6565" t="e">
        <f t="shared" si="1641"/>
        <v>#VALUE!</v>
      </c>
      <c r="AC6565" t="e">
        <f t="shared" si="1642"/>
        <v>#VALUE!</v>
      </c>
      <c r="AD6565">
        <v>0</v>
      </c>
      <c r="AE6565">
        <v>78158306</v>
      </c>
      <c r="AF6565">
        <f t="shared" si="1643"/>
        <v>5.3413388974935048E-4</v>
      </c>
      <c r="AG6565">
        <f t="shared" si="1644"/>
        <v>5.341338897493505E-3</v>
      </c>
      <c r="AH6565" t="e">
        <f t="shared" si="1645"/>
        <v>#VALUE!</v>
      </c>
      <c r="AI6565">
        <f t="shared" si="1646"/>
        <v>6564</v>
      </c>
    </row>
    <row r="6566" spans="1:35" x14ac:dyDescent="0.3">
      <c r="A6566" t="s">
        <v>4939</v>
      </c>
      <c r="B6566">
        <v>3.1</v>
      </c>
      <c r="C6566">
        <v>8412</v>
      </c>
      <c r="D6566" t="s">
        <v>20</v>
      </c>
      <c r="E6566" t="s">
        <v>3280</v>
      </c>
      <c r="F6566" t="s">
        <v>22</v>
      </c>
      <c r="G6566">
        <v>0</v>
      </c>
      <c r="H6566" t="s">
        <v>26</v>
      </c>
      <c r="I6566" t="s">
        <v>937</v>
      </c>
      <c r="J6566" t="s">
        <v>13324</v>
      </c>
      <c r="K6566" t="s">
        <v>20</v>
      </c>
      <c r="L6566" t="s">
        <v>56</v>
      </c>
      <c r="M6566">
        <f t="shared" si="1632"/>
        <v>0</v>
      </c>
      <c r="N6566" t="str">
        <f t="shared" si="1633"/>
        <v>N/A</v>
      </c>
      <c r="O6566">
        <f t="shared" si="1634"/>
        <v>1000000</v>
      </c>
      <c r="P6566" t="str">
        <f t="shared" si="1635"/>
        <v>0</v>
      </c>
      <c r="Q6566" s="1" t="e">
        <f t="shared" si="1636"/>
        <v>#VALUE!</v>
      </c>
      <c r="R6566">
        <f t="shared" si="1637"/>
        <v>1000000</v>
      </c>
      <c r="S6566">
        <v>0</v>
      </c>
      <c r="T6566" s="4">
        <v>1000000000</v>
      </c>
      <c r="U6566">
        <f t="shared" si="1647"/>
        <v>1E-3</v>
      </c>
      <c r="V6566">
        <f t="shared" si="1638"/>
        <v>0.01</v>
      </c>
      <c r="W6566">
        <f t="shared" si="1639"/>
        <v>6.2</v>
      </c>
      <c r="X6566" s="5" t="e">
        <f t="shared" si="1640"/>
        <v>#VALUE!</v>
      </c>
      <c r="Z6566">
        <v>40319</v>
      </c>
      <c r="AA6566">
        <v>43320</v>
      </c>
      <c r="AB6566" t="e">
        <f t="shared" si="1641"/>
        <v>#VALUE!</v>
      </c>
      <c r="AC6566" t="e">
        <f t="shared" si="1642"/>
        <v>#VALUE!</v>
      </c>
      <c r="AD6566">
        <v>0</v>
      </c>
      <c r="AE6566">
        <v>78158306</v>
      </c>
      <c r="AF6566">
        <f t="shared" si="1643"/>
        <v>1.0762771649631198E-4</v>
      </c>
      <c r="AG6566">
        <f t="shared" si="1644"/>
        <v>1.0762771649631198E-3</v>
      </c>
      <c r="AH6566" t="e">
        <f t="shared" si="1645"/>
        <v>#VALUE!</v>
      </c>
      <c r="AI6566">
        <f t="shared" si="1646"/>
        <v>6565</v>
      </c>
    </row>
    <row r="6567" spans="1:35" x14ac:dyDescent="0.3">
      <c r="A6567" t="s">
        <v>11010</v>
      </c>
      <c r="B6567">
        <v>3.4</v>
      </c>
      <c r="C6567">
        <v>5</v>
      </c>
      <c r="D6567" t="s">
        <v>200</v>
      </c>
      <c r="E6567" t="s">
        <v>10032</v>
      </c>
      <c r="F6567" t="s">
        <v>22</v>
      </c>
      <c r="G6567">
        <v>0</v>
      </c>
      <c r="H6567" t="s">
        <v>26</v>
      </c>
      <c r="I6567" t="s">
        <v>102</v>
      </c>
      <c r="J6567" t="s">
        <v>13452</v>
      </c>
      <c r="K6567" t="s">
        <v>6261</v>
      </c>
      <c r="L6567" t="s">
        <v>56</v>
      </c>
      <c r="M6567">
        <f t="shared" si="1632"/>
        <v>0</v>
      </c>
      <c r="N6567" t="str">
        <f t="shared" si="1633"/>
        <v>59M</v>
      </c>
      <c r="O6567">
        <f t="shared" si="1634"/>
        <v>1000</v>
      </c>
      <c r="P6567" t="str">
        <f t="shared" si="1635"/>
        <v>0</v>
      </c>
      <c r="Q6567" s="1" t="e">
        <f t="shared" si="1636"/>
        <v>#VALUE!</v>
      </c>
      <c r="R6567">
        <f t="shared" si="1637"/>
        <v>1000</v>
      </c>
      <c r="S6567">
        <v>0</v>
      </c>
      <c r="T6567" s="4">
        <v>1000000000</v>
      </c>
      <c r="U6567">
        <f t="shared" si="1647"/>
        <v>9.9999999999999995E-7</v>
      </c>
      <c r="V6567">
        <f t="shared" si="1638"/>
        <v>9.9999999999999991E-6</v>
      </c>
      <c r="W6567">
        <f t="shared" si="1639"/>
        <v>6.8</v>
      </c>
      <c r="X6567" s="5" t="e">
        <f t="shared" si="1640"/>
        <v>#VALUE!</v>
      </c>
      <c r="Z6567">
        <v>40319</v>
      </c>
      <c r="AA6567">
        <v>43320</v>
      </c>
      <c r="AB6567" t="e">
        <f t="shared" si="1641"/>
        <v>#VALUE!</v>
      </c>
      <c r="AC6567" t="e">
        <f t="shared" si="1642"/>
        <v>#VALUE!</v>
      </c>
      <c r="AD6567">
        <v>0</v>
      </c>
      <c r="AE6567">
        <v>78158306</v>
      </c>
      <c r="AF6567">
        <f t="shared" si="1643"/>
        <v>6.3972727351588198E-8</v>
      </c>
      <c r="AG6567">
        <f t="shared" si="1644"/>
        <v>6.3972727351588195E-7</v>
      </c>
      <c r="AH6567" t="e">
        <f t="shared" si="1645"/>
        <v>#VALUE!</v>
      </c>
      <c r="AI6567">
        <f t="shared" si="1646"/>
        <v>6566</v>
      </c>
    </row>
    <row r="6568" spans="1:35" x14ac:dyDescent="0.3">
      <c r="A6568" t="s">
        <v>2337</v>
      </c>
      <c r="B6568">
        <v>3.5</v>
      </c>
      <c r="C6568">
        <v>21592</v>
      </c>
      <c r="D6568" t="s">
        <v>399</v>
      </c>
      <c r="E6568" t="s">
        <v>839</v>
      </c>
      <c r="F6568" t="s">
        <v>22</v>
      </c>
      <c r="G6568">
        <v>0</v>
      </c>
      <c r="H6568" t="s">
        <v>26</v>
      </c>
      <c r="I6568" t="s">
        <v>40</v>
      </c>
      <c r="J6568" t="s">
        <v>13930</v>
      </c>
      <c r="K6568" t="s">
        <v>2338</v>
      </c>
      <c r="L6568" t="s">
        <v>119</v>
      </c>
      <c r="M6568">
        <f t="shared" si="1632"/>
        <v>0</v>
      </c>
      <c r="N6568" t="str">
        <f t="shared" si="1633"/>
        <v>25M</v>
      </c>
      <c r="O6568">
        <f t="shared" si="1634"/>
        <v>10000000</v>
      </c>
      <c r="P6568" t="str">
        <f t="shared" si="1635"/>
        <v>0</v>
      </c>
      <c r="Q6568" s="1" t="e">
        <f t="shared" si="1636"/>
        <v>#VALUE!</v>
      </c>
      <c r="R6568">
        <f t="shared" si="1637"/>
        <v>10000000</v>
      </c>
      <c r="S6568">
        <v>0</v>
      </c>
      <c r="T6568" s="4">
        <v>1000000000</v>
      </c>
      <c r="U6568">
        <f t="shared" si="1647"/>
        <v>0.01</v>
      </c>
      <c r="V6568">
        <f t="shared" si="1638"/>
        <v>0.1</v>
      </c>
      <c r="W6568">
        <f t="shared" si="1639"/>
        <v>7</v>
      </c>
      <c r="X6568" s="5" t="e">
        <f t="shared" si="1640"/>
        <v>#VALUE!</v>
      </c>
      <c r="Z6568">
        <v>40319</v>
      </c>
      <c r="AA6568">
        <v>43320</v>
      </c>
      <c r="AB6568" t="e">
        <f t="shared" si="1641"/>
        <v>#VALUE!</v>
      </c>
      <c r="AC6568" t="e">
        <f t="shared" si="1642"/>
        <v>#VALUE!</v>
      </c>
      <c r="AD6568">
        <v>0</v>
      </c>
      <c r="AE6568">
        <v>78158306</v>
      </c>
      <c r="AF6568">
        <f t="shared" si="1643"/>
        <v>2.7625982579509848E-4</v>
      </c>
      <c r="AG6568">
        <f t="shared" si="1644"/>
        <v>2.762598257950985E-3</v>
      </c>
      <c r="AH6568" t="e">
        <f t="shared" si="1645"/>
        <v>#VALUE!</v>
      </c>
      <c r="AI6568">
        <f t="shared" si="1646"/>
        <v>6567</v>
      </c>
    </row>
    <row r="6569" spans="1:35" x14ac:dyDescent="0.3">
      <c r="A6569" t="s">
        <v>2101</v>
      </c>
      <c r="B6569">
        <v>4</v>
      </c>
      <c r="C6569">
        <v>94308</v>
      </c>
      <c r="D6569" t="s">
        <v>249</v>
      </c>
      <c r="E6569" t="s">
        <v>839</v>
      </c>
      <c r="F6569" t="s">
        <v>22</v>
      </c>
      <c r="G6569">
        <v>0</v>
      </c>
      <c r="H6569" t="s">
        <v>26</v>
      </c>
      <c r="I6569" t="s">
        <v>479</v>
      </c>
      <c r="J6569" t="s">
        <v>1776</v>
      </c>
      <c r="K6569">
        <v>4.2</v>
      </c>
      <c r="L6569" t="s">
        <v>512</v>
      </c>
      <c r="M6569">
        <f t="shared" si="1632"/>
        <v>0</v>
      </c>
      <c r="N6569" t="str">
        <f t="shared" si="1633"/>
        <v>79M</v>
      </c>
      <c r="O6569">
        <f t="shared" si="1634"/>
        <v>10000000</v>
      </c>
      <c r="P6569" t="str">
        <f t="shared" si="1635"/>
        <v>0</v>
      </c>
      <c r="Q6569" s="1" t="e">
        <f t="shared" si="1636"/>
        <v>#VALUE!</v>
      </c>
      <c r="R6569">
        <f t="shared" si="1637"/>
        <v>10000000</v>
      </c>
      <c r="S6569">
        <v>0</v>
      </c>
      <c r="T6569" s="4">
        <v>1000000000</v>
      </c>
      <c r="U6569">
        <f t="shared" si="1647"/>
        <v>0.01</v>
      </c>
      <c r="V6569">
        <f t="shared" si="1638"/>
        <v>0.1</v>
      </c>
      <c r="W6569">
        <f t="shared" si="1639"/>
        <v>8</v>
      </c>
      <c r="X6569" s="5" t="e">
        <f t="shared" si="1640"/>
        <v>#VALUE!</v>
      </c>
      <c r="Z6569">
        <v>40319</v>
      </c>
      <c r="AA6569">
        <v>43320</v>
      </c>
      <c r="AB6569" t="e">
        <f t="shared" si="1641"/>
        <v>#VALUE!</v>
      </c>
      <c r="AC6569" t="e">
        <f t="shared" si="1642"/>
        <v>#VALUE!</v>
      </c>
      <c r="AD6569">
        <v>0</v>
      </c>
      <c r="AE6569">
        <v>78158306</v>
      </c>
      <c r="AF6569">
        <f t="shared" si="1643"/>
        <v>1.206627994214716E-3</v>
      </c>
      <c r="AG6569">
        <f t="shared" si="1644"/>
        <v>1.206627994214716E-2</v>
      </c>
      <c r="AH6569" t="e">
        <f t="shared" si="1645"/>
        <v>#VALUE!</v>
      </c>
      <c r="AI6569">
        <f t="shared" si="1646"/>
        <v>6568</v>
      </c>
    </row>
    <row r="6570" spans="1:35" x14ac:dyDescent="0.3">
      <c r="A6570" t="s">
        <v>9461</v>
      </c>
      <c r="B6570">
        <v>4.4000000000000004</v>
      </c>
      <c r="C6570">
        <v>426</v>
      </c>
      <c r="D6570" t="s">
        <v>573</v>
      </c>
      <c r="E6570" t="s">
        <v>9431</v>
      </c>
      <c r="F6570" t="s">
        <v>849</v>
      </c>
      <c r="G6570" t="s">
        <v>3301</v>
      </c>
      <c r="H6570" t="s">
        <v>26</v>
      </c>
      <c r="I6570" t="s">
        <v>117</v>
      </c>
      <c r="J6570" t="s">
        <v>4888</v>
      </c>
      <c r="K6570" t="s">
        <v>2461</v>
      </c>
      <c r="L6570" t="s">
        <v>67</v>
      </c>
      <c r="M6570">
        <f t="shared" si="1632"/>
        <v>1</v>
      </c>
      <c r="N6570" t="str">
        <f t="shared" si="1633"/>
        <v>21M</v>
      </c>
      <c r="O6570">
        <f t="shared" si="1634"/>
        <v>5000</v>
      </c>
      <c r="P6570" t="str">
        <f t="shared" si="1635"/>
        <v>1.99</v>
      </c>
      <c r="Q6570" s="1" t="e">
        <f t="shared" si="1636"/>
        <v>#VALUE!</v>
      </c>
      <c r="R6570">
        <f t="shared" si="1637"/>
        <v>5000</v>
      </c>
      <c r="S6570">
        <v>0</v>
      </c>
      <c r="T6570" s="4">
        <v>1000000000</v>
      </c>
      <c r="U6570">
        <f t="shared" si="1647"/>
        <v>5.0000000000000004E-6</v>
      </c>
      <c r="V6570">
        <f t="shared" si="1638"/>
        <v>5.0000000000000002E-5</v>
      </c>
      <c r="W6570">
        <f t="shared" si="1639"/>
        <v>8.8000000000000007</v>
      </c>
      <c r="X6570" s="5" t="e">
        <f t="shared" si="1640"/>
        <v>#VALUE!</v>
      </c>
      <c r="Z6570">
        <v>40319</v>
      </c>
      <c r="AA6570">
        <v>43320</v>
      </c>
      <c r="AB6570" t="e">
        <f t="shared" si="1641"/>
        <v>#VALUE!</v>
      </c>
      <c r="AC6570" t="e">
        <f t="shared" si="1642"/>
        <v>#VALUE!</v>
      </c>
      <c r="AD6570">
        <v>0</v>
      </c>
      <c r="AE6570">
        <v>78158306</v>
      </c>
      <c r="AF6570">
        <f t="shared" si="1643"/>
        <v>5.4504763703553144E-6</v>
      </c>
      <c r="AG6570">
        <f t="shared" si="1644"/>
        <v>5.4504763703553148E-5</v>
      </c>
      <c r="AH6570" t="e">
        <f t="shared" si="1645"/>
        <v>#VALUE!</v>
      </c>
      <c r="AI6570">
        <f t="shared" si="1646"/>
        <v>6569</v>
      </c>
    </row>
    <row r="6571" spans="1:35" x14ac:dyDescent="0.3">
      <c r="A6571" t="s">
        <v>8317</v>
      </c>
      <c r="B6571">
        <v>4</v>
      </c>
      <c r="C6571">
        <v>499</v>
      </c>
      <c r="D6571" t="s">
        <v>914</v>
      </c>
      <c r="E6571" t="s">
        <v>8077</v>
      </c>
      <c r="F6571" t="s">
        <v>22</v>
      </c>
      <c r="G6571">
        <v>0</v>
      </c>
      <c r="H6571" t="s">
        <v>26</v>
      </c>
      <c r="I6571" t="s">
        <v>47</v>
      </c>
      <c r="J6571" t="s">
        <v>13891</v>
      </c>
      <c r="K6571">
        <v>1.37</v>
      </c>
      <c r="L6571" t="s">
        <v>67</v>
      </c>
      <c r="M6571">
        <f t="shared" si="1632"/>
        <v>0</v>
      </c>
      <c r="N6571" t="str">
        <f t="shared" si="1633"/>
        <v>4.7M</v>
      </c>
      <c r="O6571">
        <f t="shared" si="1634"/>
        <v>10000</v>
      </c>
      <c r="P6571" t="str">
        <f t="shared" si="1635"/>
        <v>0</v>
      </c>
      <c r="Q6571" s="1" t="e">
        <f t="shared" si="1636"/>
        <v>#VALUE!</v>
      </c>
      <c r="R6571">
        <f t="shared" si="1637"/>
        <v>10000</v>
      </c>
      <c r="S6571">
        <v>0</v>
      </c>
      <c r="T6571" s="4">
        <v>1000000000</v>
      </c>
      <c r="U6571">
        <f t="shared" si="1647"/>
        <v>1.0000000000000001E-5</v>
      </c>
      <c r="V6571">
        <f t="shared" si="1638"/>
        <v>1E-4</v>
      </c>
      <c r="W6571">
        <f t="shared" si="1639"/>
        <v>8</v>
      </c>
      <c r="X6571" s="5" t="e">
        <f t="shared" si="1640"/>
        <v>#VALUE!</v>
      </c>
      <c r="Z6571">
        <v>40319</v>
      </c>
      <c r="AA6571">
        <v>43320</v>
      </c>
      <c r="AB6571" t="e">
        <f t="shared" si="1641"/>
        <v>#VALUE!</v>
      </c>
      <c r="AC6571" t="e">
        <f t="shared" si="1642"/>
        <v>#VALUE!</v>
      </c>
      <c r="AD6571">
        <v>0</v>
      </c>
      <c r="AE6571">
        <v>78158306</v>
      </c>
      <c r="AF6571">
        <f t="shared" si="1643"/>
        <v>6.3844781896885023E-6</v>
      </c>
      <c r="AG6571">
        <f t="shared" si="1644"/>
        <v>6.3844781896885028E-5</v>
      </c>
      <c r="AH6571" t="e">
        <f t="shared" si="1645"/>
        <v>#VALUE!</v>
      </c>
      <c r="AI6571">
        <f t="shared" si="1646"/>
        <v>6570</v>
      </c>
    </row>
    <row r="6572" spans="1:35" x14ac:dyDescent="0.3">
      <c r="A6572" t="s">
        <v>5223</v>
      </c>
      <c r="B6572">
        <v>3.1</v>
      </c>
      <c r="C6572">
        <v>2689</v>
      </c>
      <c r="D6572" t="s">
        <v>20</v>
      </c>
      <c r="E6572" t="s">
        <v>3280</v>
      </c>
      <c r="F6572" t="s">
        <v>22</v>
      </c>
      <c r="G6572">
        <v>0</v>
      </c>
      <c r="H6572" t="s">
        <v>26</v>
      </c>
      <c r="I6572" t="s">
        <v>35</v>
      </c>
      <c r="J6572" t="s">
        <v>13326</v>
      </c>
      <c r="K6572" t="s">
        <v>20</v>
      </c>
      <c r="L6572" t="s">
        <v>20</v>
      </c>
      <c r="M6572">
        <f t="shared" si="1632"/>
        <v>0</v>
      </c>
      <c r="N6572" t="str">
        <f t="shared" si="1633"/>
        <v>N/A</v>
      </c>
      <c r="O6572">
        <f t="shared" si="1634"/>
        <v>1000000</v>
      </c>
      <c r="P6572" t="str">
        <f t="shared" si="1635"/>
        <v>0</v>
      </c>
      <c r="Q6572" s="1" t="e">
        <f t="shared" si="1636"/>
        <v>#VALUE!</v>
      </c>
      <c r="R6572">
        <f t="shared" si="1637"/>
        <v>1000000</v>
      </c>
      <c r="S6572">
        <v>0</v>
      </c>
      <c r="T6572" s="4">
        <v>1000000000</v>
      </c>
      <c r="U6572">
        <f t="shared" si="1647"/>
        <v>1E-3</v>
      </c>
      <c r="V6572">
        <f t="shared" si="1638"/>
        <v>0.01</v>
      </c>
      <c r="W6572">
        <f t="shared" si="1639"/>
        <v>6.2</v>
      </c>
      <c r="X6572" s="5" t="e">
        <f t="shared" si="1640"/>
        <v>#VALUE!</v>
      </c>
      <c r="Z6572">
        <v>40319</v>
      </c>
      <c r="AA6572">
        <v>43320</v>
      </c>
      <c r="AB6572" t="e">
        <f t="shared" si="1641"/>
        <v>#VALUE!</v>
      </c>
      <c r="AC6572" t="e">
        <f t="shared" si="1642"/>
        <v>#VALUE!</v>
      </c>
      <c r="AD6572">
        <v>0</v>
      </c>
      <c r="AE6572">
        <v>78158306</v>
      </c>
      <c r="AF6572">
        <f t="shared" si="1643"/>
        <v>3.4404532769684135E-5</v>
      </c>
      <c r="AG6572">
        <f t="shared" si="1644"/>
        <v>3.4404532769684136E-4</v>
      </c>
      <c r="AH6572" t="e">
        <f t="shared" si="1645"/>
        <v>#VALUE!</v>
      </c>
      <c r="AI6572">
        <f t="shared" si="1646"/>
        <v>6571</v>
      </c>
    </row>
    <row r="6573" spans="1:35" x14ac:dyDescent="0.3">
      <c r="A6573" t="s">
        <v>2262</v>
      </c>
      <c r="B6573">
        <v>4.0999999999999996</v>
      </c>
      <c r="C6573">
        <v>45487</v>
      </c>
      <c r="D6573" t="s">
        <v>20</v>
      </c>
      <c r="E6573" t="s">
        <v>839</v>
      </c>
      <c r="F6573" t="s">
        <v>22</v>
      </c>
      <c r="G6573">
        <v>0</v>
      </c>
      <c r="H6573" t="s">
        <v>26</v>
      </c>
      <c r="I6573" t="s">
        <v>27</v>
      </c>
      <c r="J6573" t="s">
        <v>2263</v>
      </c>
      <c r="K6573" t="s">
        <v>20</v>
      </c>
      <c r="L6573" t="s">
        <v>20</v>
      </c>
      <c r="M6573">
        <f t="shared" si="1632"/>
        <v>0</v>
      </c>
      <c r="N6573" t="str">
        <f t="shared" si="1633"/>
        <v>N/A</v>
      </c>
      <c r="O6573">
        <f t="shared" si="1634"/>
        <v>10000000</v>
      </c>
      <c r="P6573" t="str">
        <f t="shared" si="1635"/>
        <v>0</v>
      </c>
      <c r="Q6573" s="1" t="e">
        <f t="shared" si="1636"/>
        <v>#VALUE!</v>
      </c>
      <c r="R6573">
        <f t="shared" si="1637"/>
        <v>10000000</v>
      </c>
      <c r="S6573">
        <v>0</v>
      </c>
      <c r="T6573" s="4">
        <v>1000000000</v>
      </c>
      <c r="U6573">
        <f t="shared" si="1647"/>
        <v>0.01</v>
      </c>
      <c r="V6573">
        <f t="shared" si="1638"/>
        <v>0.1</v>
      </c>
      <c r="W6573">
        <f t="shared" si="1639"/>
        <v>8.1999999999999993</v>
      </c>
      <c r="X6573" s="5" t="e">
        <f t="shared" si="1640"/>
        <v>#VALUE!</v>
      </c>
      <c r="Z6573">
        <v>40319</v>
      </c>
      <c r="AA6573">
        <v>43320</v>
      </c>
      <c r="AB6573" t="e">
        <f t="shared" si="1641"/>
        <v>#VALUE!</v>
      </c>
      <c r="AC6573" t="e">
        <f t="shared" si="1642"/>
        <v>#VALUE!</v>
      </c>
      <c r="AD6573">
        <v>0</v>
      </c>
      <c r="AE6573">
        <v>78158306</v>
      </c>
      <c r="AF6573">
        <f t="shared" si="1643"/>
        <v>5.8198548980833845E-4</v>
      </c>
      <c r="AG6573">
        <f t="shared" si="1644"/>
        <v>5.8198548980833847E-3</v>
      </c>
      <c r="AH6573" t="e">
        <f t="shared" si="1645"/>
        <v>#VALUE!</v>
      </c>
      <c r="AI6573">
        <f t="shared" si="1646"/>
        <v>6572</v>
      </c>
    </row>
    <row r="6574" spans="1:35" x14ac:dyDescent="0.3">
      <c r="A6574" t="s">
        <v>7990</v>
      </c>
      <c r="B6574">
        <v>4</v>
      </c>
      <c r="C6574">
        <v>198</v>
      </c>
      <c r="D6574" t="s">
        <v>1019</v>
      </c>
      <c r="E6574" t="s">
        <v>7441</v>
      </c>
      <c r="F6574" t="s">
        <v>22</v>
      </c>
      <c r="G6574">
        <v>0</v>
      </c>
      <c r="H6574" t="s">
        <v>26</v>
      </c>
      <c r="I6574" t="s">
        <v>47</v>
      </c>
      <c r="J6574" t="s">
        <v>13892</v>
      </c>
      <c r="K6574" t="s">
        <v>6197</v>
      </c>
      <c r="L6574" t="s">
        <v>163</v>
      </c>
      <c r="M6574">
        <f t="shared" si="1632"/>
        <v>0</v>
      </c>
      <c r="N6574" t="str">
        <f t="shared" si="1633"/>
        <v>3.5M</v>
      </c>
      <c r="O6574">
        <f t="shared" si="1634"/>
        <v>50000</v>
      </c>
      <c r="P6574" t="str">
        <f t="shared" si="1635"/>
        <v>0</v>
      </c>
      <c r="Q6574" s="1" t="e">
        <f t="shared" si="1636"/>
        <v>#VALUE!</v>
      </c>
      <c r="R6574">
        <f t="shared" si="1637"/>
        <v>50000</v>
      </c>
      <c r="S6574">
        <v>0</v>
      </c>
      <c r="T6574" s="4">
        <v>1000000000</v>
      </c>
      <c r="U6574">
        <f t="shared" si="1647"/>
        <v>5.0000000000000002E-5</v>
      </c>
      <c r="V6574">
        <f t="shared" si="1638"/>
        <v>5.0000000000000001E-4</v>
      </c>
      <c r="W6574">
        <f t="shared" si="1639"/>
        <v>8</v>
      </c>
      <c r="X6574" s="5" t="e">
        <f t="shared" si="1640"/>
        <v>#VALUE!</v>
      </c>
      <c r="Z6574">
        <v>40319</v>
      </c>
      <c r="AA6574">
        <v>43320</v>
      </c>
      <c r="AB6574" t="e">
        <f t="shared" si="1641"/>
        <v>#VALUE!</v>
      </c>
      <c r="AC6574" t="e">
        <f t="shared" si="1642"/>
        <v>#VALUE!</v>
      </c>
      <c r="AD6574">
        <v>0</v>
      </c>
      <c r="AE6574">
        <v>78158306</v>
      </c>
      <c r="AF6574">
        <f t="shared" si="1643"/>
        <v>2.5333200031228928E-6</v>
      </c>
      <c r="AG6574">
        <f t="shared" si="1644"/>
        <v>2.5333200031228929E-5</v>
      </c>
      <c r="AH6574" t="e">
        <f t="shared" si="1645"/>
        <v>#VALUE!</v>
      </c>
      <c r="AI6574">
        <f t="shared" si="1646"/>
        <v>6573</v>
      </c>
    </row>
    <row r="6575" spans="1:35" x14ac:dyDescent="0.3">
      <c r="A6575" t="s">
        <v>2858</v>
      </c>
      <c r="B6575">
        <v>4.3</v>
      </c>
      <c r="C6575">
        <v>64884</v>
      </c>
      <c r="D6575" t="s">
        <v>369</v>
      </c>
      <c r="E6575" t="s">
        <v>2379</v>
      </c>
      <c r="F6575" t="s">
        <v>22</v>
      </c>
      <c r="G6575">
        <v>0</v>
      </c>
      <c r="H6575" t="s">
        <v>26</v>
      </c>
      <c r="I6575" t="s">
        <v>479</v>
      </c>
      <c r="J6575" t="s">
        <v>1657</v>
      </c>
      <c r="K6575">
        <v>1</v>
      </c>
      <c r="L6575" t="s">
        <v>512</v>
      </c>
      <c r="M6575">
        <f t="shared" si="1632"/>
        <v>0</v>
      </c>
      <c r="N6575" t="str">
        <f t="shared" si="1633"/>
        <v>37M</v>
      </c>
      <c r="O6575">
        <f t="shared" si="1634"/>
        <v>5000000</v>
      </c>
      <c r="P6575" t="str">
        <f t="shared" si="1635"/>
        <v>0</v>
      </c>
      <c r="Q6575" s="1" t="e">
        <f t="shared" si="1636"/>
        <v>#VALUE!</v>
      </c>
      <c r="R6575">
        <f t="shared" si="1637"/>
        <v>5000000</v>
      </c>
      <c r="S6575">
        <v>0</v>
      </c>
      <c r="T6575" s="4">
        <v>1000000000</v>
      </c>
      <c r="U6575">
        <f t="shared" si="1647"/>
        <v>5.0000000000000001E-3</v>
      </c>
      <c r="V6575">
        <f t="shared" si="1638"/>
        <v>0.05</v>
      </c>
      <c r="W6575">
        <f t="shared" si="1639"/>
        <v>8.6</v>
      </c>
      <c r="X6575" s="5" t="e">
        <f t="shared" si="1640"/>
        <v>#VALUE!</v>
      </c>
      <c r="Z6575">
        <v>40319</v>
      </c>
      <c r="AA6575">
        <v>43320</v>
      </c>
      <c r="AB6575" t="e">
        <f t="shared" si="1641"/>
        <v>#VALUE!</v>
      </c>
      <c r="AC6575" t="e">
        <f t="shared" si="1642"/>
        <v>#VALUE!</v>
      </c>
      <c r="AD6575">
        <v>0</v>
      </c>
      <c r="AE6575">
        <v>78158306</v>
      </c>
      <c r="AF6575">
        <f t="shared" si="1643"/>
        <v>8.3016128829608974E-4</v>
      </c>
      <c r="AG6575">
        <f t="shared" si="1644"/>
        <v>8.301612882960897E-3</v>
      </c>
      <c r="AH6575" t="e">
        <f t="shared" si="1645"/>
        <v>#VALUE!</v>
      </c>
      <c r="AI6575">
        <f t="shared" si="1646"/>
        <v>6574</v>
      </c>
    </row>
    <row r="6576" spans="1:35" x14ac:dyDescent="0.3">
      <c r="A6576" t="s">
        <v>7973</v>
      </c>
      <c r="B6576">
        <v>4</v>
      </c>
      <c r="C6576">
        <v>209</v>
      </c>
      <c r="D6576" t="s">
        <v>669</v>
      </c>
      <c r="E6576" t="s">
        <v>7441</v>
      </c>
      <c r="F6576" t="s">
        <v>22</v>
      </c>
      <c r="G6576">
        <v>0</v>
      </c>
      <c r="H6576" t="s">
        <v>26</v>
      </c>
      <c r="I6576" t="s">
        <v>312</v>
      </c>
      <c r="J6576" t="s">
        <v>13821</v>
      </c>
      <c r="K6576">
        <v>3</v>
      </c>
      <c r="L6576" t="s">
        <v>130</v>
      </c>
      <c r="M6576">
        <f t="shared" si="1632"/>
        <v>0</v>
      </c>
      <c r="N6576" t="str">
        <f t="shared" si="1633"/>
        <v>3.1M</v>
      </c>
      <c r="O6576">
        <f t="shared" si="1634"/>
        <v>50000</v>
      </c>
      <c r="P6576" t="str">
        <f t="shared" si="1635"/>
        <v>0</v>
      </c>
      <c r="Q6576" s="1" t="e">
        <f t="shared" si="1636"/>
        <v>#VALUE!</v>
      </c>
      <c r="R6576">
        <f t="shared" si="1637"/>
        <v>50000</v>
      </c>
      <c r="S6576">
        <v>0</v>
      </c>
      <c r="T6576" s="4">
        <v>1000000000</v>
      </c>
      <c r="U6576">
        <f t="shared" si="1647"/>
        <v>5.0000000000000002E-5</v>
      </c>
      <c r="V6576">
        <f t="shared" si="1638"/>
        <v>5.0000000000000001E-4</v>
      </c>
      <c r="W6576">
        <f t="shared" si="1639"/>
        <v>8</v>
      </c>
      <c r="X6576" s="5" t="e">
        <f t="shared" si="1640"/>
        <v>#VALUE!</v>
      </c>
      <c r="Z6576">
        <v>40319</v>
      </c>
      <c r="AA6576">
        <v>43320</v>
      </c>
      <c r="AB6576" t="e">
        <f t="shared" si="1641"/>
        <v>#VALUE!</v>
      </c>
      <c r="AC6576" t="e">
        <f t="shared" si="1642"/>
        <v>#VALUE!</v>
      </c>
      <c r="AD6576">
        <v>0</v>
      </c>
      <c r="AE6576">
        <v>78158306</v>
      </c>
      <c r="AF6576">
        <f t="shared" si="1643"/>
        <v>2.6740600032963868E-6</v>
      </c>
      <c r="AG6576">
        <f t="shared" si="1644"/>
        <v>2.6740600032963869E-5</v>
      </c>
      <c r="AH6576" t="e">
        <f t="shared" si="1645"/>
        <v>#VALUE!</v>
      </c>
      <c r="AI6576">
        <f t="shared" si="1646"/>
        <v>6575</v>
      </c>
    </row>
    <row r="6577" spans="1:35" x14ac:dyDescent="0.3">
      <c r="A6577" t="s">
        <v>9182</v>
      </c>
      <c r="B6577">
        <v>3.1</v>
      </c>
      <c r="C6577">
        <v>67</v>
      </c>
      <c r="D6577" t="s">
        <v>1402</v>
      </c>
      <c r="E6577" t="s">
        <v>8077</v>
      </c>
      <c r="F6577" t="s">
        <v>22</v>
      </c>
      <c r="G6577">
        <v>0</v>
      </c>
      <c r="H6577" t="s">
        <v>26</v>
      </c>
      <c r="I6577" t="s">
        <v>47</v>
      </c>
      <c r="J6577" t="s">
        <v>13326</v>
      </c>
      <c r="K6577" t="s">
        <v>2522</v>
      </c>
      <c r="L6577" t="s">
        <v>119</v>
      </c>
      <c r="M6577">
        <f t="shared" si="1632"/>
        <v>0</v>
      </c>
      <c r="N6577" t="str">
        <f t="shared" si="1633"/>
        <v>8.3M</v>
      </c>
      <c r="O6577">
        <f t="shared" si="1634"/>
        <v>10000</v>
      </c>
      <c r="P6577" t="str">
        <f t="shared" si="1635"/>
        <v>0</v>
      </c>
      <c r="Q6577" s="1" t="e">
        <f t="shared" si="1636"/>
        <v>#VALUE!</v>
      </c>
      <c r="R6577">
        <f t="shared" si="1637"/>
        <v>10000</v>
      </c>
      <c r="S6577">
        <v>0</v>
      </c>
      <c r="T6577" s="4">
        <v>1000000000</v>
      </c>
      <c r="U6577">
        <f t="shared" si="1647"/>
        <v>1.0000000000000001E-5</v>
      </c>
      <c r="V6577">
        <f t="shared" si="1638"/>
        <v>1E-4</v>
      </c>
      <c r="W6577">
        <f t="shared" si="1639"/>
        <v>6.2</v>
      </c>
      <c r="X6577" s="5" t="e">
        <f t="shared" si="1640"/>
        <v>#VALUE!</v>
      </c>
      <c r="Z6577">
        <v>40319</v>
      </c>
      <c r="AA6577">
        <v>43320</v>
      </c>
      <c r="AB6577" t="e">
        <f t="shared" si="1641"/>
        <v>#VALUE!</v>
      </c>
      <c r="AC6577" t="e">
        <f t="shared" si="1642"/>
        <v>#VALUE!</v>
      </c>
      <c r="AD6577">
        <v>0</v>
      </c>
      <c r="AE6577">
        <v>78158306</v>
      </c>
      <c r="AF6577">
        <f t="shared" si="1643"/>
        <v>8.5723454651128188E-7</v>
      </c>
      <c r="AG6577">
        <f t="shared" si="1644"/>
        <v>8.572345465112819E-6</v>
      </c>
      <c r="AH6577" t="e">
        <f t="shared" si="1645"/>
        <v>#VALUE!</v>
      </c>
      <c r="AI6577">
        <f t="shared" si="1646"/>
        <v>6576</v>
      </c>
    </row>
    <row r="6578" spans="1:35" x14ac:dyDescent="0.3">
      <c r="A6578" t="s">
        <v>3571</v>
      </c>
      <c r="B6578">
        <v>4.3</v>
      </c>
      <c r="C6578">
        <v>63160</v>
      </c>
      <c r="D6578" t="s">
        <v>84</v>
      </c>
      <c r="E6578" t="s">
        <v>3280</v>
      </c>
      <c r="F6578" t="s">
        <v>22</v>
      </c>
      <c r="G6578">
        <v>0</v>
      </c>
      <c r="H6578" t="s">
        <v>26</v>
      </c>
      <c r="I6578" t="s">
        <v>3572</v>
      </c>
      <c r="J6578" t="s">
        <v>1304</v>
      </c>
      <c r="K6578" t="s">
        <v>1997</v>
      </c>
      <c r="L6578" t="s">
        <v>163</v>
      </c>
      <c r="M6578">
        <f t="shared" si="1632"/>
        <v>0</v>
      </c>
      <c r="N6578" t="str">
        <f t="shared" si="1633"/>
        <v>17M</v>
      </c>
      <c r="O6578">
        <f t="shared" si="1634"/>
        <v>1000000</v>
      </c>
      <c r="P6578" t="str">
        <f t="shared" si="1635"/>
        <v>0</v>
      </c>
      <c r="Q6578" s="1" t="e">
        <f t="shared" si="1636"/>
        <v>#VALUE!</v>
      </c>
      <c r="R6578">
        <f t="shared" si="1637"/>
        <v>1000000</v>
      </c>
      <c r="S6578">
        <v>0</v>
      </c>
      <c r="T6578" s="4">
        <v>1000000000</v>
      </c>
      <c r="U6578">
        <f t="shared" si="1647"/>
        <v>1E-3</v>
      </c>
      <c r="V6578">
        <f t="shared" si="1638"/>
        <v>0.01</v>
      </c>
      <c r="W6578">
        <f t="shared" si="1639"/>
        <v>8.6</v>
      </c>
      <c r="X6578" s="5" t="e">
        <f t="shared" si="1640"/>
        <v>#VALUE!</v>
      </c>
      <c r="Z6578">
        <v>40319</v>
      </c>
      <c r="AA6578">
        <v>43320</v>
      </c>
      <c r="AB6578" t="e">
        <f t="shared" si="1641"/>
        <v>#VALUE!</v>
      </c>
      <c r="AC6578" t="e">
        <f t="shared" si="1642"/>
        <v>#VALUE!</v>
      </c>
      <c r="AD6578">
        <v>0</v>
      </c>
      <c r="AE6578">
        <v>78158306</v>
      </c>
      <c r="AF6578">
        <f t="shared" si="1643"/>
        <v>8.0810349190526209E-4</v>
      </c>
      <c r="AG6578">
        <f t="shared" si="1644"/>
        <v>8.0810349190526213E-3</v>
      </c>
      <c r="AH6578" t="e">
        <f t="shared" si="1645"/>
        <v>#VALUE!</v>
      </c>
      <c r="AI6578">
        <f t="shared" si="1646"/>
        <v>6577</v>
      </c>
    </row>
    <row r="6579" spans="1:35" x14ac:dyDescent="0.3">
      <c r="A6579" t="s">
        <v>6800</v>
      </c>
      <c r="B6579">
        <v>3.2</v>
      </c>
      <c r="C6579">
        <v>1446</v>
      </c>
      <c r="D6579" t="s">
        <v>361</v>
      </c>
      <c r="E6579" t="s">
        <v>5956</v>
      </c>
      <c r="F6579" t="s">
        <v>22</v>
      </c>
      <c r="G6579">
        <v>0</v>
      </c>
      <c r="H6579" t="s">
        <v>72</v>
      </c>
      <c r="I6579" t="s">
        <v>941</v>
      </c>
      <c r="J6579" t="s">
        <v>13386</v>
      </c>
      <c r="K6579">
        <v>1</v>
      </c>
      <c r="L6579" t="s">
        <v>119</v>
      </c>
      <c r="M6579">
        <f t="shared" si="1632"/>
        <v>0</v>
      </c>
      <c r="N6579" t="str">
        <f t="shared" si="1633"/>
        <v>7.1M</v>
      </c>
      <c r="O6579">
        <f t="shared" si="1634"/>
        <v>100000</v>
      </c>
      <c r="P6579" t="str">
        <f t="shared" si="1635"/>
        <v>0</v>
      </c>
      <c r="Q6579" s="1" t="e">
        <f t="shared" si="1636"/>
        <v>#VALUE!</v>
      </c>
      <c r="R6579">
        <f t="shared" si="1637"/>
        <v>100000</v>
      </c>
      <c r="S6579">
        <v>0</v>
      </c>
      <c r="T6579" s="4">
        <v>1000000000</v>
      </c>
      <c r="U6579">
        <f t="shared" si="1647"/>
        <v>1E-4</v>
      </c>
      <c r="V6579">
        <f t="shared" si="1638"/>
        <v>1E-3</v>
      </c>
      <c r="W6579">
        <f t="shared" si="1639"/>
        <v>6.4</v>
      </c>
      <c r="X6579" s="5" t="e">
        <f t="shared" si="1640"/>
        <v>#VALUE!</v>
      </c>
      <c r="Z6579">
        <v>40319</v>
      </c>
      <c r="AA6579">
        <v>43320</v>
      </c>
      <c r="AB6579" t="e">
        <f t="shared" si="1641"/>
        <v>#VALUE!</v>
      </c>
      <c r="AC6579" t="e">
        <f t="shared" si="1642"/>
        <v>#VALUE!</v>
      </c>
      <c r="AD6579">
        <v>0</v>
      </c>
      <c r="AE6579">
        <v>78158306</v>
      </c>
      <c r="AF6579">
        <f t="shared" si="1643"/>
        <v>1.8500912750079307E-5</v>
      </c>
      <c r="AG6579">
        <f t="shared" si="1644"/>
        <v>1.8500912750079308E-4</v>
      </c>
      <c r="AH6579" t="e">
        <f t="shared" si="1645"/>
        <v>#VALUE!</v>
      </c>
      <c r="AI6579">
        <f t="shared" si="1646"/>
        <v>6578</v>
      </c>
    </row>
    <row r="6580" spans="1:35" x14ac:dyDescent="0.3">
      <c r="A6580" t="s">
        <v>7276</v>
      </c>
      <c r="B6580">
        <v>3.1</v>
      </c>
      <c r="C6580">
        <v>497</v>
      </c>
      <c r="D6580" t="s">
        <v>489</v>
      </c>
      <c r="E6580" t="s">
        <v>5956</v>
      </c>
      <c r="F6580" t="s">
        <v>22</v>
      </c>
      <c r="G6580">
        <v>0</v>
      </c>
      <c r="H6580" t="s">
        <v>26</v>
      </c>
      <c r="I6580" t="s">
        <v>27</v>
      </c>
      <c r="J6580" t="s">
        <v>13351</v>
      </c>
      <c r="K6580" t="s">
        <v>7277</v>
      </c>
      <c r="L6580" t="s">
        <v>56</v>
      </c>
      <c r="M6580">
        <f t="shared" si="1632"/>
        <v>0</v>
      </c>
      <c r="N6580" t="str">
        <f t="shared" si="1633"/>
        <v>36M</v>
      </c>
      <c r="O6580">
        <f t="shared" si="1634"/>
        <v>100000</v>
      </c>
      <c r="P6580" t="str">
        <f t="shared" si="1635"/>
        <v>0</v>
      </c>
      <c r="Q6580" s="1" t="e">
        <f t="shared" si="1636"/>
        <v>#VALUE!</v>
      </c>
      <c r="R6580">
        <f t="shared" si="1637"/>
        <v>100000</v>
      </c>
      <c r="S6580">
        <v>0</v>
      </c>
      <c r="T6580" s="4">
        <v>1000000000</v>
      </c>
      <c r="U6580">
        <f t="shared" si="1647"/>
        <v>1E-4</v>
      </c>
      <c r="V6580">
        <f t="shared" si="1638"/>
        <v>1E-3</v>
      </c>
      <c r="W6580">
        <f t="shared" si="1639"/>
        <v>6.2</v>
      </c>
      <c r="X6580" s="5" t="e">
        <f t="shared" si="1640"/>
        <v>#VALUE!</v>
      </c>
      <c r="Z6580">
        <v>40319</v>
      </c>
      <c r="AA6580">
        <v>43320</v>
      </c>
      <c r="AB6580" t="e">
        <f t="shared" si="1641"/>
        <v>#VALUE!</v>
      </c>
      <c r="AC6580" t="e">
        <f t="shared" si="1642"/>
        <v>#VALUE!</v>
      </c>
      <c r="AD6580">
        <v>0</v>
      </c>
      <c r="AE6580">
        <v>78158306</v>
      </c>
      <c r="AF6580">
        <f t="shared" si="1643"/>
        <v>6.3588890987478668E-6</v>
      </c>
      <c r="AG6580">
        <f t="shared" si="1644"/>
        <v>6.3588890987478663E-5</v>
      </c>
      <c r="AH6580" t="e">
        <f t="shared" si="1645"/>
        <v>#VALUE!</v>
      </c>
      <c r="AI6580">
        <f t="shared" si="1646"/>
        <v>6579</v>
      </c>
    </row>
    <row r="6581" spans="1:35" x14ac:dyDescent="0.3">
      <c r="A6581" t="s">
        <v>9636</v>
      </c>
      <c r="B6581">
        <v>4.8</v>
      </c>
      <c r="C6581">
        <v>74</v>
      </c>
      <c r="D6581" t="s">
        <v>1295</v>
      </c>
      <c r="E6581" t="s">
        <v>9431</v>
      </c>
      <c r="F6581" t="s">
        <v>22</v>
      </c>
      <c r="G6581">
        <v>0</v>
      </c>
      <c r="H6581" t="s">
        <v>23</v>
      </c>
      <c r="I6581" t="s">
        <v>312</v>
      </c>
      <c r="J6581" t="s">
        <v>3976</v>
      </c>
      <c r="K6581">
        <v>1.6</v>
      </c>
      <c r="L6581" t="s">
        <v>512</v>
      </c>
      <c r="M6581">
        <f t="shared" si="1632"/>
        <v>0</v>
      </c>
      <c r="N6581" t="str">
        <f t="shared" si="1633"/>
        <v>2.9M</v>
      </c>
      <c r="O6581">
        <f t="shared" si="1634"/>
        <v>5000</v>
      </c>
      <c r="P6581" t="str">
        <f t="shared" si="1635"/>
        <v>0</v>
      </c>
      <c r="Q6581" s="1" t="e">
        <f t="shared" si="1636"/>
        <v>#VALUE!</v>
      </c>
      <c r="R6581">
        <f t="shared" si="1637"/>
        <v>5000</v>
      </c>
      <c r="S6581">
        <v>0</v>
      </c>
      <c r="T6581" s="4">
        <v>1000000000</v>
      </c>
      <c r="U6581">
        <f t="shared" si="1647"/>
        <v>5.0000000000000004E-6</v>
      </c>
      <c r="V6581">
        <f t="shared" si="1638"/>
        <v>5.0000000000000002E-5</v>
      </c>
      <c r="W6581">
        <f t="shared" si="1639"/>
        <v>9.6</v>
      </c>
      <c r="X6581" s="5" t="e">
        <f t="shared" si="1640"/>
        <v>#VALUE!</v>
      </c>
      <c r="Z6581">
        <v>40319</v>
      </c>
      <c r="AA6581">
        <v>43320</v>
      </c>
      <c r="AB6581" t="e">
        <f t="shared" si="1641"/>
        <v>#VALUE!</v>
      </c>
      <c r="AC6581" t="e">
        <f t="shared" si="1642"/>
        <v>#VALUE!</v>
      </c>
      <c r="AD6581">
        <v>0</v>
      </c>
      <c r="AE6581">
        <v>78158306</v>
      </c>
      <c r="AF6581">
        <f t="shared" si="1643"/>
        <v>9.4679636480350533E-7</v>
      </c>
      <c r="AG6581">
        <f t="shared" si="1644"/>
        <v>9.4679636480350537E-6</v>
      </c>
      <c r="AH6581" t="e">
        <f t="shared" si="1645"/>
        <v>#VALUE!</v>
      </c>
      <c r="AI6581">
        <f t="shared" si="1646"/>
        <v>6580</v>
      </c>
    </row>
    <row r="6582" spans="1:35" x14ac:dyDescent="0.3">
      <c r="A6582" t="s">
        <v>10258</v>
      </c>
      <c r="B6582">
        <v>4.4000000000000004</v>
      </c>
      <c r="C6582">
        <v>47</v>
      </c>
      <c r="D6582" t="s">
        <v>1479</v>
      </c>
      <c r="E6582" t="s">
        <v>10032</v>
      </c>
      <c r="F6582" t="s">
        <v>849</v>
      </c>
      <c r="G6582" t="s">
        <v>10259</v>
      </c>
      <c r="H6582" t="s">
        <v>26</v>
      </c>
      <c r="I6582" t="s">
        <v>50</v>
      </c>
      <c r="J6582" t="s">
        <v>4733</v>
      </c>
      <c r="K6582">
        <v>1.22</v>
      </c>
      <c r="L6582" t="s">
        <v>1148</v>
      </c>
      <c r="M6582">
        <f t="shared" si="1632"/>
        <v>1</v>
      </c>
      <c r="N6582" t="str">
        <f t="shared" si="1633"/>
        <v>1.4M</v>
      </c>
      <c r="O6582">
        <f t="shared" si="1634"/>
        <v>1000</v>
      </c>
      <c r="P6582" t="str">
        <f t="shared" si="1635"/>
        <v>3.08</v>
      </c>
      <c r="Q6582" s="1" t="e">
        <f t="shared" si="1636"/>
        <v>#VALUE!</v>
      </c>
      <c r="R6582">
        <f t="shared" si="1637"/>
        <v>1000</v>
      </c>
      <c r="S6582">
        <v>0</v>
      </c>
      <c r="T6582" s="4">
        <v>1000000000</v>
      </c>
      <c r="U6582">
        <f t="shared" si="1647"/>
        <v>9.9999999999999995E-7</v>
      </c>
      <c r="V6582">
        <f t="shared" si="1638"/>
        <v>9.9999999999999991E-6</v>
      </c>
      <c r="W6582">
        <f t="shared" si="1639"/>
        <v>8.8000000000000007</v>
      </c>
      <c r="X6582" s="5" t="e">
        <f t="shared" si="1640"/>
        <v>#VALUE!</v>
      </c>
      <c r="Z6582">
        <v>40319</v>
      </c>
      <c r="AA6582">
        <v>43320</v>
      </c>
      <c r="AB6582" t="e">
        <f t="shared" si="1641"/>
        <v>#VALUE!</v>
      </c>
      <c r="AC6582" t="e">
        <f t="shared" si="1642"/>
        <v>#VALUE!</v>
      </c>
      <c r="AD6582">
        <v>0</v>
      </c>
      <c r="AE6582">
        <v>78158306</v>
      </c>
      <c r="AF6582">
        <f t="shared" si="1643"/>
        <v>6.0134363710492903E-7</v>
      </c>
      <c r="AG6582">
        <f t="shared" si="1644"/>
        <v>6.0134363710492903E-6</v>
      </c>
      <c r="AH6582" t="e">
        <f t="shared" si="1645"/>
        <v>#VALUE!</v>
      </c>
      <c r="AI6582">
        <f t="shared" si="1646"/>
        <v>6581</v>
      </c>
    </row>
    <row r="6583" spans="1:35" x14ac:dyDescent="0.3">
      <c r="A6583" t="s">
        <v>9077</v>
      </c>
      <c r="B6583">
        <v>3.2</v>
      </c>
      <c r="C6583">
        <v>86</v>
      </c>
      <c r="D6583" t="s">
        <v>337</v>
      </c>
      <c r="E6583" t="s">
        <v>8077</v>
      </c>
      <c r="F6583" t="s">
        <v>22</v>
      </c>
      <c r="G6583">
        <v>0</v>
      </c>
      <c r="H6583" t="s">
        <v>26</v>
      </c>
      <c r="I6583" t="s">
        <v>39</v>
      </c>
      <c r="J6583" t="s">
        <v>13387</v>
      </c>
      <c r="K6583" t="s">
        <v>9078</v>
      </c>
      <c r="L6583" t="s">
        <v>56</v>
      </c>
      <c r="M6583">
        <f t="shared" si="1632"/>
        <v>0</v>
      </c>
      <c r="N6583" t="str">
        <f t="shared" si="1633"/>
        <v>39M</v>
      </c>
      <c r="O6583">
        <f t="shared" si="1634"/>
        <v>10000</v>
      </c>
      <c r="P6583" t="str">
        <f t="shared" si="1635"/>
        <v>0</v>
      </c>
      <c r="Q6583" s="1" t="e">
        <f t="shared" si="1636"/>
        <v>#VALUE!</v>
      </c>
      <c r="R6583">
        <f t="shared" si="1637"/>
        <v>10000</v>
      </c>
      <c r="S6583">
        <v>0</v>
      </c>
      <c r="T6583" s="4">
        <v>1000000000</v>
      </c>
      <c r="U6583">
        <f t="shared" si="1647"/>
        <v>1.0000000000000001E-5</v>
      </c>
      <c r="V6583">
        <f t="shared" si="1638"/>
        <v>1E-4</v>
      </c>
      <c r="W6583">
        <f t="shared" si="1639"/>
        <v>6.4</v>
      </c>
      <c r="X6583" s="5" t="e">
        <f t="shared" si="1640"/>
        <v>#VALUE!</v>
      </c>
      <c r="Z6583">
        <v>40319</v>
      </c>
      <c r="AA6583">
        <v>43320</v>
      </c>
      <c r="AB6583" t="e">
        <f t="shared" si="1641"/>
        <v>#VALUE!</v>
      </c>
      <c r="AC6583" t="e">
        <f t="shared" si="1642"/>
        <v>#VALUE!</v>
      </c>
      <c r="AD6583">
        <v>0</v>
      </c>
      <c r="AE6583">
        <v>78158306</v>
      </c>
      <c r="AF6583">
        <f t="shared" si="1643"/>
        <v>1.100330910447317E-6</v>
      </c>
      <c r="AG6583">
        <f t="shared" si="1644"/>
        <v>1.1003309104473171E-5</v>
      </c>
      <c r="AH6583" t="e">
        <f t="shared" si="1645"/>
        <v>#VALUE!</v>
      </c>
      <c r="AI6583">
        <f t="shared" si="1646"/>
        <v>6582</v>
      </c>
    </row>
    <row r="6584" spans="1:35" x14ac:dyDescent="0.3">
      <c r="A6584" t="s">
        <v>11854</v>
      </c>
      <c r="B6584">
        <v>3.2</v>
      </c>
      <c r="C6584">
        <v>4</v>
      </c>
      <c r="D6584" t="s">
        <v>1961</v>
      </c>
      <c r="E6584" t="s">
        <v>11545</v>
      </c>
      <c r="F6584" t="s">
        <v>22</v>
      </c>
      <c r="G6584">
        <v>0</v>
      </c>
      <c r="H6584" t="s">
        <v>26</v>
      </c>
      <c r="I6584" t="s">
        <v>117</v>
      </c>
      <c r="J6584" t="s">
        <v>13387</v>
      </c>
      <c r="K6584">
        <v>4.5999999999999996</v>
      </c>
      <c r="L6584" t="s">
        <v>217</v>
      </c>
      <c r="M6584">
        <f t="shared" si="1632"/>
        <v>0</v>
      </c>
      <c r="N6584" t="str">
        <f t="shared" si="1633"/>
        <v>5.6M</v>
      </c>
      <c r="O6584">
        <f t="shared" si="1634"/>
        <v>100</v>
      </c>
      <c r="P6584" t="str">
        <f t="shared" si="1635"/>
        <v>0</v>
      </c>
      <c r="Q6584" s="1" t="e">
        <f t="shared" si="1636"/>
        <v>#VALUE!</v>
      </c>
      <c r="R6584">
        <f t="shared" si="1637"/>
        <v>100</v>
      </c>
      <c r="S6584">
        <v>0</v>
      </c>
      <c r="T6584" s="4">
        <v>1000000000</v>
      </c>
      <c r="U6584">
        <f t="shared" si="1647"/>
        <v>9.9999999999999995E-8</v>
      </c>
      <c r="V6584">
        <f t="shared" si="1638"/>
        <v>9.9999999999999995E-7</v>
      </c>
      <c r="W6584">
        <f t="shared" si="1639"/>
        <v>6.4</v>
      </c>
      <c r="X6584" s="5" t="e">
        <f t="shared" si="1640"/>
        <v>#VALUE!</v>
      </c>
      <c r="Z6584">
        <v>40319</v>
      </c>
      <c r="AA6584">
        <v>43320</v>
      </c>
      <c r="AB6584" t="e">
        <f t="shared" si="1641"/>
        <v>#VALUE!</v>
      </c>
      <c r="AC6584" t="e">
        <f t="shared" si="1642"/>
        <v>#VALUE!</v>
      </c>
      <c r="AD6584">
        <v>0</v>
      </c>
      <c r="AE6584">
        <v>78158306</v>
      </c>
      <c r="AF6584">
        <f t="shared" si="1643"/>
        <v>5.117818188127056E-8</v>
      </c>
      <c r="AG6584">
        <f t="shared" si="1644"/>
        <v>5.1178181881270559E-7</v>
      </c>
      <c r="AH6584" t="e">
        <f t="shared" si="1645"/>
        <v>#VALUE!</v>
      </c>
      <c r="AI6584">
        <f t="shared" si="1646"/>
        <v>6583</v>
      </c>
    </row>
    <row r="6585" spans="1:35" x14ac:dyDescent="0.3">
      <c r="A6585" t="s">
        <v>5090</v>
      </c>
      <c r="B6585">
        <v>3.1</v>
      </c>
      <c r="C6585">
        <v>5572</v>
      </c>
      <c r="D6585" t="s">
        <v>573</v>
      </c>
      <c r="E6585" t="s">
        <v>3280</v>
      </c>
      <c r="F6585" t="s">
        <v>22</v>
      </c>
      <c r="G6585">
        <v>0</v>
      </c>
      <c r="H6585" t="s">
        <v>26</v>
      </c>
      <c r="I6585" t="s">
        <v>39</v>
      </c>
      <c r="J6585" t="s">
        <v>13315</v>
      </c>
      <c r="K6585" t="s">
        <v>5091</v>
      </c>
      <c r="L6585" t="s">
        <v>56</v>
      </c>
      <c r="M6585">
        <f t="shared" si="1632"/>
        <v>0</v>
      </c>
      <c r="N6585" t="str">
        <f t="shared" si="1633"/>
        <v>21M</v>
      </c>
      <c r="O6585">
        <f t="shared" si="1634"/>
        <v>1000000</v>
      </c>
      <c r="P6585" t="str">
        <f t="shared" si="1635"/>
        <v>0</v>
      </c>
      <c r="Q6585" s="1" t="e">
        <f t="shared" si="1636"/>
        <v>#VALUE!</v>
      </c>
      <c r="R6585">
        <f t="shared" si="1637"/>
        <v>1000000</v>
      </c>
      <c r="S6585">
        <v>0</v>
      </c>
      <c r="T6585" s="4">
        <v>1000000000</v>
      </c>
      <c r="U6585">
        <f t="shared" si="1647"/>
        <v>1E-3</v>
      </c>
      <c r="V6585">
        <f t="shared" si="1638"/>
        <v>0.01</v>
      </c>
      <c r="W6585">
        <f t="shared" si="1639"/>
        <v>6.2</v>
      </c>
      <c r="X6585" s="5" t="e">
        <f t="shared" si="1640"/>
        <v>#VALUE!</v>
      </c>
      <c r="Z6585">
        <v>40319</v>
      </c>
      <c r="AA6585">
        <v>43320</v>
      </c>
      <c r="AB6585" t="e">
        <f t="shared" si="1641"/>
        <v>#VALUE!</v>
      </c>
      <c r="AC6585" t="e">
        <f t="shared" si="1642"/>
        <v>#VALUE!</v>
      </c>
      <c r="AD6585">
        <v>0</v>
      </c>
      <c r="AE6585">
        <v>78158306</v>
      </c>
      <c r="AF6585">
        <f t="shared" si="1643"/>
        <v>7.129120736060989E-5</v>
      </c>
      <c r="AG6585">
        <f t="shared" si="1644"/>
        <v>7.1291207360609887E-4</v>
      </c>
      <c r="AH6585" t="e">
        <f t="shared" si="1645"/>
        <v>#VALUE!</v>
      </c>
      <c r="AI6585">
        <f t="shared" si="1646"/>
        <v>6584</v>
      </c>
    </row>
    <row r="6586" spans="1:35" x14ac:dyDescent="0.3">
      <c r="A6586" t="s">
        <v>8626</v>
      </c>
      <c r="B6586">
        <v>4.0999999999999996</v>
      </c>
      <c r="C6586">
        <v>211</v>
      </c>
      <c r="D6586" t="s">
        <v>121</v>
      </c>
      <c r="E6586" t="s">
        <v>8077</v>
      </c>
      <c r="F6586" t="s">
        <v>22</v>
      </c>
      <c r="G6586">
        <v>0</v>
      </c>
      <c r="H6586" t="s">
        <v>26</v>
      </c>
      <c r="I6586" t="s">
        <v>62</v>
      </c>
      <c r="J6586" t="s">
        <v>8627</v>
      </c>
      <c r="K6586" t="s">
        <v>1865</v>
      </c>
      <c r="L6586" t="s">
        <v>163</v>
      </c>
      <c r="M6586">
        <f t="shared" si="1632"/>
        <v>0</v>
      </c>
      <c r="N6586" t="str">
        <f t="shared" si="1633"/>
        <v>14M</v>
      </c>
      <c r="O6586">
        <f t="shared" si="1634"/>
        <v>10000</v>
      </c>
      <c r="P6586" t="str">
        <f t="shared" si="1635"/>
        <v>0</v>
      </c>
      <c r="Q6586" s="1" t="e">
        <f t="shared" si="1636"/>
        <v>#VALUE!</v>
      </c>
      <c r="R6586">
        <f t="shared" si="1637"/>
        <v>10000</v>
      </c>
      <c r="S6586">
        <v>0</v>
      </c>
      <c r="T6586" s="4">
        <v>1000000000</v>
      </c>
      <c r="U6586">
        <f t="shared" si="1647"/>
        <v>1.0000000000000001E-5</v>
      </c>
      <c r="V6586">
        <f t="shared" si="1638"/>
        <v>1E-4</v>
      </c>
      <c r="W6586">
        <f t="shared" si="1639"/>
        <v>8.1999999999999993</v>
      </c>
      <c r="X6586" s="5" t="e">
        <f t="shared" si="1640"/>
        <v>#VALUE!</v>
      </c>
      <c r="Z6586">
        <v>40319</v>
      </c>
      <c r="AA6586">
        <v>43320</v>
      </c>
      <c r="AB6586" t="e">
        <f t="shared" si="1641"/>
        <v>#VALUE!</v>
      </c>
      <c r="AC6586" t="e">
        <f t="shared" si="1642"/>
        <v>#VALUE!</v>
      </c>
      <c r="AD6586">
        <v>0</v>
      </c>
      <c r="AE6586">
        <v>78158306</v>
      </c>
      <c r="AF6586">
        <f t="shared" si="1643"/>
        <v>2.6996490942370218E-6</v>
      </c>
      <c r="AG6586">
        <f t="shared" si="1644"/>
        <v>2.6996490942370216E-5</v>
      </c>
      <c r="AH6586" t="e">
        <f t="shared" si="1645"/>
        <v>#VALUE!</v>
      </c>
      <c r="AI6586">
        <f t="shared" si="1646"/>
        <v>6585</v>
      </c>
    </row>
    <row r="6587" spans="1:35" x14ac:dyDescent="0.3">
      <c r="A6587" t="s">
        <v>9757</v>
      </c>
      <c r="B6587">
        <v>3.3</v>
      </c>
      <c r="C6587">
        <v>47</v>
      </c>
      <c r="D6587" t="s">
        <v>681</v>
      </c>
      <c r="E6587" t="s">
        <v>9431</v>
      </c>
      <c r="F6587" t="s">
        <v>22</v>
      </c>
      <c r="G6587">
        <v>0</v>
      </c>
      <c r="H6587" t="s">
        <v>26</v>
      </c>
      <c r="I6587" t="s">
        <v>40</v>
      </c>
      <c r="J6587" t="s">
        <v>13537</v>
      </c>
      <c r="K6587" t="s">
        <v>7804</v>
      </c>
      <c r="L6587" t="s">
        <v>67</v>
      </c>
      <c r="M6587">
        <f t="shared" si="1632"/>
        <v>0</v>
      </c>
      <c r="N6587" t="str">
        <f t="shared" si="1633"/>
        <v>18M</v>
      </c>
      <c r="O6587">
        <f t="shared" si="1634"/>
        <v>5000</v>
      </c>
      <c r="P6587" t="str">
        <f t="shared" si="1635"/>
        <v>0</v>
      </c>
      <c r="Q6587" s="1" t="e">
        <f t="shared" si="1636"/>
        <v>#VALUE!</v>
      </c>
      <c r="R6587">
        <f t="shared" si="1637"/>
        <v>5000</v>
      </c>
      <c r="S6587">
        <v>0</v>
      </c>
      <c r="T6587" s="4">
        <v>1000000000</v>
      </c>
      <c r="U6587">
        <f t="shared" si="1647"/>
        <v>5.0000000000000004E-6</v>
      </c>
      <c r="V6587">
        <f t="shared" si="1638"/>
        <v>5.0000000000000002E-5</v>
      </c>
      <c r="W6587">
        <f t="shared" si="1639"/>
        <v>6.6</v>
      </c>
      <c r="X6587" s="5" t="e">
        <f t="shared" si="1640"/>
        <v>#VALUE!</v>
      </c>
      <c r="Z6587">
        <v>40319</v>
      </c>
      <c r="AA6587">
        <v>43320</v>
      </c>
      <c r="AB6587" t="e">
        <f t="shared" si="1641"/>
        <v>#VALUE!</v>
      </c>
      <c r="AC6587" t="e">
        <f t="shared" si="1642"/>
        <v>#VALUE!</v>
      </c>
      <c r="AD6587">
        <v>0</v>
      </c>
      <c r="AE6587">
        <v>78158306</v>
      </c>
      <c r="AF6587">
        <f t="shared" si="1643"/>
        <v>6.0134363710492903E-7</v>
      </c>
      <c r="AG6587">
        <f t="shared" si="1644"/>
        <v>6.0134363710492903E-6</v>
      </c>
      <c r="AH6587" t="e">
        <f t="shared" si="1645"/>
        <v>#VALUE!</v>
      </c>
      <c r="AI6587">
        <f t="shared" si="1646"/>
        <v>6586</v>
      </c>
    </row>
    <row r="6588" spans="1:35" x14ac:dyDescent="0.3">
      <c r="A6588" t="s">
        <v>2839</v>
      </c>
      <c r="B6588">
        <v>4.4000000000000004</v>
      </c>
      <c r="C6588">
        <v>68358</v>
      </c>
      <c r="D6588" t="s">
        <v>2249</v>
      </c>
      <c r="E6588" t="s">
        <v>2379</v>
      </c>
      <c r="F6588" t="s">
        <v>22</v>
      </c>
      <c r="G6588">
        <v>0</v>
      </c>
      <c r="H6588" t="s">
        <v>72</v>
      </c>
      <c r="I6588" t="s">
        <v>24</v>
      </c>
      <c r="J6588" t="s">
        <v>2840</v>
      </c>
      <c r="K6588">
        <v>3.22</v>
      </c>
      <c r="L6588" t="s">
        <v>33</v>
      </c>
      <c r="M6588">
        <f t="shared" si="1632"/>
        <v>0</v>
      </c>
      <c r="N6588" t="str">
        <f t="shared" si="1633"/>
        <v>7.2M</v>
      </c>
      <c r="O6588">
        <f t="shared" si="1634"/>
        <v>5000000</v>
      </c>
      <c r="P6588" t="str">
        <f t="shared" si="1635"/>
        <v>0</v>
      </c>
      <c r="Q6588" s="1" t="e">
        <f t="shared" si="1636"/>
        <v>#VALUE!</v>
      </c>
      <c r="R6588">
        <f t="shared" si="1637"/>
        <v>5000000</v>
      </c>
      <c r="S6588">
        <v>0</v>
      </c>
      <c r="T6588" s="4">
        <v>1000000000</v>
      </c>
      <c r="U6588">
        <f t="shared" si="1647"/>
        <v>5.0000000000000001E-3</v>
      </c>
      <c r="V6588">
        <f t="shared" si="1638"/>
        <v>0.05</v>
      </c>
      <c r="W6588">
        <f t="shared" si="1639"/>
        <v>8.8000000000000007</v>
      </c>
      <c r="X6588" s="5" t="e">
        <f t="shared" si="1640"/>
        <v>#VALUE!</v>
      </c>
      <c r="Z6588">
        <v>40319</v>
      </c>
      <c r="AA6588">
        <v>43320</v>
      </c>
      <c r="AB6588" t="e">
        <f t="shared" si="1641"/>
        <v>#VALUE!</v>
      </c>
      <c r="AC6588" t="e">
        <f t="shared" si="1642"/>
        <v>#VALUE!</v>
      </c>
      <c r="AD6588">
        <v>0</v>
      </c>
      <c r="AE6588">
        <v>78158306</v>
      </c>
      <c r="AF6588">
        <f t="shared" si="1643"/>
        <v>8.746095392599732E-4</v>
      </c>
      <c r="AG6588">
        <f t="shared" si="1644"/>
        <v>8.7460953925997328E-3</v>
      </c>
      <c r="AH6588" t="e">
        <f t="shared" si="1645"/>
        <v>#VALUE!</v>
      </c>
      <c r="AI6588">
        <f t="shared" si="1646"/>
        <v>6587</v>
      </c>
    </row>
    <row r="6589" spans="1:35" x14ac:dyDescent="0.3">
      <c r="A6589" t="s">
        <v>4908</v>
      </c>
      <c r="B6589">
        <v>4</v>
      </c>
      <c r="C6589">
        <v>8985</v>
      </c>
      <c r="D6589" t="s">
        <v>1913</v>
      </c>
      <c r="E6589" t="s">
        <v>3280</v>
      </c>
      <c r="F6589" t="s">
        <v>22</v>
      </c>
      <c r="G6589">
        <v>0</v>
      </c>
      <c r="H6589" t="s">
        <v>26</v>
      </c>
      <c r="I6589" t="s">
        <v>47</v>
      </c>
      <c r="J6589" t="s">
        <v>13899</v>
      </c>
      <c r="K6589" t="s">
        <v>4909</v>
      </c>
      <c r="L6589" t="s">
        <v>119</v>
      </c>
      <c r="M6589">
        <f t="shared" si="1632"/>
        <v>0</v>
      </c>
      <c r="N6589" t="str">
        <f t="shared" si="1633"/>
        <v>5.7M</v>
      </c>
      <c r="O6589">
        <f t="shared" si="1634"/>
        <v>1000000</v>
      </c>
      <c r="P6589" t="str">
        <f t="shared" si="1635"/>
        <v>0</v>
      </c>
      <c r="Q6589" s="1" t="e">
        <f t="shared" si="1636"/>
        <v>#VALUE!</v>
      </c>
      <c r="R6589">
        <f t="shared" si="1637"/>
        <v>1000000</v>
      </c>
      <c r="S6589">
        <v>0</v>
      </c>
      <c r="T6589" s="4">
        <v>1000000000</v>
      </c>
      <c r="U6589">
        <f t="shared" si="1647"/>
        <v>1E-3</v>
      </c>
      <c r="V6589">
        <f t="shared" si="1638"/>
        <v>0.01</v>
      </c>
      <c r="W6589">
        <f t="shared" si="1639"/>
        <v>8</v>
      </c>
      <c r="X6589" s="5" t="e">
        <f t="shared" si="1640"/>
        <v>#VALUE!</v>
      </c>
      <c r="Z6589">
        <v>40319</v>
      </c>
      <c r="AA6589">
        <v>43320</v>
      </c>
      <c r="AB6589" t="e">
        <f t="shared" si="1641"/>
        <v>#VALUE!</v>
      </c>
      <c r="AC6589" t="e">
        <f t="shared" si="1642"/>
        <v>#VALUE!</v>
      </c>
      <c r="AD6589">
        <v>0</v>
      </c>
      <c r="AE6589">
        <v>78158306</v>
      </c>
      <c r="AF6589">
        <f t="shared" si="1643"/>
        <v>1.14958991050804E-4</v>
      </c>
      <c r="AG6589">
        <f t="shared" si="1644"/>
        <v>1.14958991050804E-3</v>
      </c>
      <c r="AH6589" t="e">
        <f t="shared" si="1645"/>
        <v>#VALUE!</v>
      </c>
      <c r="AI6589">
        <f t="shared" si="1646"/>
        <v>6588</v>
      </c>
    </row>
    <row r="6590" spans="1:35" x14ac:dyDescent="0.3">
      <c r="A6590" t="s">
        <v>8335</v>
      </c>
      <c r="B6590">
        <v>3.8</v>
      </c>
      <c r="C6590">
        <v>469</v>
      </c>
      <c r="D6590" t="s">
        <v>968</v>
      </c>
      <c r="E6590" t="s">
        <v>8077</v>
      </c>
      <c r="F6590" t="s">
        <v>22</v>
      </c>
      <c r="G6590">
        <v>0</v>
      </c>
      <c r="H6590" t="s">
        <v>26</v>
      </c>
      <c r="I6590" t="s">
        <v>133</v>
      </c>
      <c r="J6590" t="s">
        <v>14038</v>
      </c>
      <c r="K6590">
        <v>1.4</v>
      </c>
      <c r="L6590" t="s">
        <v>67</v>
      </c>
      <c r="M6590">
        <f t="shared" si="1632"/>
        <v>0</v>
      </c>
      <c r="N6590" t="str">
        <f t="shared" si="1633"/>
        <v>80M</v>
      </c>
      <c r="O6590">
        <f t="shared" si="1634"/>
        <v>10000</v>
      </c>
      <c r="P6590" t="str">
        <f t="shared" si="1635"/>
        <v>0</v>
      </c>
      <c r="Q6590" s="1" t="e">
        <f t="shared" si="1636"/>
        <v>#VALUE!</v>
      </c>
      <c r="R6590">
        <f t="shared" si="1637"/>
        <v>10000</v>
      </c>
      <c r="S6590">
        <v>0</v>
      </c>
      <c r="T6590" s="4">
        <v>1000000000</v>
      </c>
      <c r="U6590">
        <f t="shared" si="1647"/>
        <v>1.0000000000000001E-5</v>
      </c>
      <c r="V6590">
        <f t="shared" si="1638"/>
        <v>1E-4</v>
      </c>
      <c r="W6590">
        <f t="shared" si="1639"/>
        <v>7.6</v>
      </c>
      <c r="X6590" s="5" t="e">
        <f t="shared" si="1640"/>
        <v>#VALUE!</v>
      </c>
      <c r="Z6590">
        <v>40319</v>
      </c>
      <c r="AA6590">
        <v>43320</v>
      </c>
      <c r="AB6590" t="e">
        <f t="shared" si="1641"/>
        <v>#VALUE!</v>
      </c>
      <c r="AC6590" t="e">
        <f t="shared" si="1642"/>
        <v>#VALUE!</v>
      </c>
      <c r="AD6590">
        <v>0</v>
      </c>
      <c r="AE6590">
        <v>78158306</v>
      </c>
      <c r="AF6590">
        <f t="shared" si="1643"/>
        <v>6.0006418255789726E-6</v>
      </c>
      <c r="AG6590">
        <f t="shared" si="1644"/>
        <v>6.0006418255789725E-5</v>
      </c>
      <c r="AH6590" t="e">
        <f t="shared" si="1645"/>
        <v>#VALUE!</v>
      </c>
      <c r="AI6590">
        <f t="shared" si="1646"/>
        <v>6589</v>
      </c>
    </row>
    <row r="6591" spans="1:35" x14ac:dyDescent="0.3">
      <c r="A6591" t="s">
        <v>3591</v>
      </c>
      <c r="B6591">
        <v>3.9</v>
      </c>
      <c r="C6591">
        <v>59660</v>
      </c>
      <c r="D6591" t="s">
        <v>514</v>
      </c>
      <c r="E6591" t="s">
        <v>3280</v>
      </c>
      <c r="F6591" t="s">
        <v>22</v>
      </c>
      <c r="G6591">
        <v>0</v>
      </c>
      <c r="H6591" t="s">
        <v>26</v>
      </c>
      <c r="I6591" t="s">
        <v>1267</v>
      </c>
      <c r="J6591" t="s">
        <v>13901</v>
      </c>
      <c r="K6591">
        <v>3.4</v>
      </c>
      <c r="L6591" t="s">
        <v>163</v>
      </c>
      <c r="M6591">
        <f t="shared" si="1632"/>
        <v>0</v>
      </c>
      <c r="N6591" t="str">
        <f t="shared" si="1633"/>
        <v>72M</v>
      </c>
      <c r="O6591">
        <f t="shared" si="1634"/>
        <v>1000000</v>
      </c>
      <c r="P6591" t="str">
        <f t="shared" si="1635"/>
        <v>0</v>
      </c>
      <c r="Q6591" s="1" t="e">
        <f t="shared" si="1636"/>
        <v>#VALUE!</v>
      </c>
      <c r="R6591">
        <f t="shared" si="1637"/>
        <v>1000000</v>
      </c>
      <c r="S6591">
        <v>0</v>
      </c>
      <c r="T6591" s="4">
        <v>1000000000</v>
      </c>
      <c r="U6591">
        <f t="shared" si="1647"/>
        <v>1E-3</v>
      </c>
      <c r="V6591">
        <f t="shared" si="1638"/>
        <v>0.01</v>
      </c>
      <c r="W6591">
        <f t="shared" si="1639"/>
        <v>7.8</v>
      </c>
      <c r="X6591" s="5" t="e">
        <f t="shared" si="1640"/>
        <v>#VALUE!</v>
      </c>
      <c r="Z6591">
        <v>40319</v>
      </c>
      <c r="AA6591">
        <v>43320</v>
      </c>
      <c r="AB6591" t="e">
        <f t="shared" si="1641"/>
        <v>#VALUE!</v>
      </c>
      <c r="AC6591" t="e">
        <f t="shared" si="1642"/>
        <v>#VALUE!</v>
      </c>
      <c r="AD6591">
        <v>0</v>
      </c>
      <c r="AE6591">
        <v>78158306</v>
      </c>
      <c r="AF6591">
        <f t="shared" si="1643"/>
        <v>7.6332258275915038E-4</v>
      </c>
      <c r="AG6591">
        <f t="shared" si="1644"/>
        <v>7.6332258275915036E-3</v>
      </c>
      <c r="AH6591" t="e">
        <f t="shared" si="1645"/>
        <v>#VALUE!</v>
      </c>
      <c r="AI6591">
        <f t="shared" si="1646"/>
        <v>6590</v>
      </c>
    </row>
    <row r="6592" spans="1:35" x14ac:dyDescent="0.3">
      <c r="A6592" t="s">
        <v>10215</v>
      </c>
      <c r="B6592">
        <v>4.8</v>
      </c>
      <c r="C6592">
        <v>55</v>
      </c>
      <c r="D6592" t="s">
        <v>746</v>
      </c>
      <c r="E6592" t="s">
        <v>10032</v>
      </c>
      <c r="F6592" t="s">
        <v>22</v>
      </c>
      <c r="G6592">
        <v>0</v>
      </c>
      <c r="H6592" t="s">
        <v>26</v>
      </c>
      <c r="I6592" t="s">
        <v>927</v>
      </c>
      <c r="J6592" t="s">
        <v>10216</v>
      </c>
      <c r="K6592">
        <v>1</v>
      </c>
      <c r="L6592" t="s">
        <v>119</v>
      </c>
      <c r="M6592">
        <f t="shared" si="1632"/>
        <v>0</v>
      </c>
      <c r="N6592" t="str">
        <f t="shared" si="1633"/>
        <v>1.5M</v>
      </c>
      <c r="O6592">
        <f t="shared" si="1634"/>
        <v>1000</v>
      </c>
      <c r="P6592" t="str">
        <f t="shared" si="1635"/>
        <v>0</v>
      </c>
      <c r="Q6592" s="1" t="e">
        <f t="shared" si="1636"/>
        <v>#VALUE!</v>
      </c>
      <c r="R6592">
        <f t="shared" si="1637"/>
        <v>1000</v>
      </c>
      <c r="S6592">
        <v>0</v>
      </c>
      <c r="T6592" s="4">
        <v>1000000000</v>
      </c>
      <c r="U6592">
        <f t="shared" si="1647"/>
        <v>9.9999999999999995E-7</v>
      </c>
      <c r="V6592">
        <f t="shared" si="1638"/>
        <v>9.9999999999999991E-6</v>
      </c>
      <c r="W6592">
        <f t="shared" si="1639"/>
        <v>9.6</v>
      </c>
      <c r="X6592" s="5" t="e">
        <f t="shared" si="1640"/>
        <v>#VALUE!</v>
      </c>
      <c r="Z6592">
        <v>40319</v>
      </c>
      <c r="AA6592">
        <v>43320</v>
      </c>
      <c r="AB6592" t="e">
        <f t="shared" si="1641"/>
        <v>#VALUE!</v>
      </c>
      <c r="AC6592" t="e">
        <f t="shared" si="1642"/>
        <v>#VALUE!</v>
      </c>
      <c r="AD6592">
        <v>0</v>
      </c>
      <c r="AE6592">
        <v>78158306</v>
      </c>
      <c r="AF6592">
        <f t="shared" si="1643"/>
        <v>7.0370000086747019E-7</v>
      </c>
      <c r="AG6592">
        <f t="shared" si="1644"/>
        <v>7.0370000086747021E-6</v>
      </c>
      <c r="AH6592" t="e">
        <f t="shared" si="1645"/>
        <v>#VALUE!</v>
      </c>
      <c r="AI6592">
        <f t="shared" si="1646"/>
        <v>6591</v>
      </c>
    </row>
    <row r="6593" spans="1:35" x14ac:dyDescent="0.3">
      <c r="A6593" t="s">
        <v>7416</v>
      </c>
      <c r="B6593">
        <v>3.1</v>
      </c>
      <c r="C6593">
        <v>194</v>
      </c>
      <c r="D6593" t="s">
        <v>219</v>
      </c>
      <c r="E6593" t="s">
        <v>5956</v>
      </c>
      <c r="F6593" t="s">
        <v>22</v>
      </c>
      <c r="G6593">
        <v>0</v>
      </c>
      <c r="H6593" t="s">
        <v>26</v>
      </c>
      <c r="I6593" t="s">
        <v>937</v>
      </c>
      <c r="J6593" t="s">
        <v>13315</v>
      </c>
      <c r="K6593" t="s">
        <v>1578</v>
      </c>
      <c r="L6593" t="s">
        <v>56</v>
      </c>
      <c r="M6593">
        <f t="shared" si="1632"/>
        <v>0</v>
      </c>
      <c r="N6593" t="str">
        <f t="shared" si="1633"/>
        <v>26M</v>
      </c>
      <c r="O6593">
        <f t="shared" si="1634"/>
        <v>100000</v>
      </c>
      <c r="P6593" t="str">
        <f t="shared" si="1635"/>
        <v>0</v>
      </c>
      <c r="Q6593" s="1" t="e">
        <f t="shared" si="1636"/>
        <v>#VALUE!</v>
      </c>
      <c r="R6593">
        <f t="shared" si="1637"/>
        <v>100000</v>
      </c>
      <c r="S6593">
        <v>0</v>
      </c>
      <c r="T6593" s="4">
        <v>1000000000</v>
      </c>
      <c r="U6593">
        <f t="shared" si="1647"/>
        <v>1E-4</v>
      </c>
      <c r="V6593">
        <f t="shared" si="1638"/>
        <v>1E-3</v>
      </c>
      <c r="W6593">
        <f t="shared" si="1639"/>
        <v>6.2</v>
      </c>
      <c r="X6593" s="5" t="e">
        <f t="shared" si="1640"/>
        <v>#VALUE!</v>
      </c>
      <c r="Z6593">
        <v>40319</v>
      </c>
      <c r="AA6593">
        <v>43320</v>
      </c>
      <c r="AB6593" t="e">
        <f t="shared" si="1641"/>
        <v>#VALUE!</v>
      </c>
      <c r="AC6593" t="e">
        <f t="shared" si="1642"/>
        <v>#VALUE!</v>
      </c>
      <c r="AD6593">
        <v>0</v>
      </c>
      <c r="AE6593">
        <v>78158306</v>
      </c>
      <c r="AF6593">
        <f t="shared" si="1643"/>
        <v>2.482141821241622E-6</v>
      </c>
      <c r="AG6593">
        <f t="shared" si="1644"/>
        <v>2.4821418212416221E-5</v>
      </c>
      <c r="AH6593" t="e">
        <f t="shared" si="1645"/>
        <v>#VALUE!</v>
      </c>
      <c r="AI6593">
        <f t="shared" si="1646"/>
        <v>6592</v>
      </c>
    </row>
    <row r="6594" spans="1:35" x14ac:dyDescent="0.3">
      <c r="A6594" t="s">
        <v>11706</v>
      </c>
      <c r="B6594">
        <v>4.2</v>
      </c>
      <c r="C6594">
        <v>9</v>
      </c>
      <c r="D6594" t="s">
        <v>492</v>
      </c>
      <c r="E6594" t="s">
        <v>11545</v>
      </c>
      <c r="F6594" t="s">
        <v>22</v>
      </c>
      <c r="G6594">
        <v>0</v>
      </c>
      <c r="H6594" t="s">
        <v>26</v>
      </c>
      <c r="I6594" t="s">
        <v>312</v>
      </c>
      <c r="J6594" t="s">
        <v>3735</v>
      </c>
      <c r="K6594">
        <v>1.01</v>
      </c>
      <c r="L6594" t="s">
        <v>33</v>
      </c>
      <c r="M6594">
        <f t="shared" ref="M6594:M6657" si="1648">IF(F6594="Free", 0, IF(F6594="Paid", 1, ""))</f>
        <v>0</v>
      </c>
      <c r="N6594" t="str">
        <f t="shared" ref="N6594:N6657" si="1649">IF(RIGHT(D6594,1)="M", D6594, IF(RIGHT(D6594,1)="k", TEXT(LEFT(D6594,LEN(D6594)-1)/1024,"0.00") &amp; "M", IF(D6594="Varies with device", "N/A", "")))</f>
        <v>22M</v>
      </c>
      <c r="O6594">
        <f t="shared" ref="O6594:O6657" si="1650">VALUE(SUBSTITUTE(SUBSTITUTE(E6594, "+", ""), ",", ""))</f>
        <v>100</v>
      </c>
      <c r="P6594" t="str">
        <f t="shared" ref="P6594:P6657" si="1651">SUBSTITUTE(G6594, "$", "")</f>
        <v>0</v>
      </c>
      <c r="Q6594" s="1" t="e">
        <f t="shared" ref="Q6594:Q6657" si="1652">DATEVALUE(J6594)</f>
        <v>#VALUE!</v>
      </c>
      <c r="R6594">
        <f t="shared" ref="R6594:R6657" si="1653">IF(ISNUMBER(O6594), O6594, 0)</f>
        <v>100</v>
      </c>
      <c r="S6594">
        <v>0</v>
      </c>
      <c r="T6594" s="4">
        <v>1000000000</v>
      </c>
      <c r="U6594">
        <f t="shared" si="1647"/>
        <v>9.9999999999999995E-8</v>
      </c>
      <c r="V6594">
        <f t="shared" ref="V6594:V6657" si="1654">U6594 * 10</f>
        <v>9.9999999999999995E-7</v>
      </c>
      <c r="W6594">
        <f t="shared" ref="W6594:W6657" si="1655">B6594*2</f>
        <v>8.4</v>
      </c>
      <c r="X6594" s="5" t="e">
        <f t="shared" ref="X6594:X6657" si="1656">Q6594 - $Y$2</f>
        <v>#VALUE!</v>
      </c>
      <c r="Z6594">
        <v>40319</v>
      </c>
      <c r="AA6594">
        <v>43320</v>
      </c>
      <c r="AB6594" t="e">
        <f t="shared" ref="AB6594:AB6657" si="1657">IF($AA$2 &lt;&gt; $Z$2, (X6594 - $Z$2) / ($AA$2 - $Z$2), NA())</f>
        <v>#VALUE!</v>
      </c>
      <c r="AC6594" t="e">
        <f t="shared" ref="AC6594:AC6657" si="1658">AB6594 * 10</f>
        <v>#VALUE!</v>
      </c>
      <c r="AD6594">
        <v>0</v>
      </c>
      <c r="AE6594">
        <v>78158306</v>
      </c>
      <c r="AF6594">
        <f t="shared" ref="AF6594:AF6657" si="1659">IF($AE$2 &lt;&gt; $AD$2, (C6594 - $AD$2) / ($AE$2 - $AD$2), NA())</f>
        <v>1.1515090923285875E-7</v>
      </c>
      <c r="AG6594">
        <f t="shared" ref="AG6594:AG6657" si="1660">AF6594*10</f>
        <v>1.1515090923285874E-6</v>
      </c>
      <c r="AH6594" t="e">
        <f t="shared" ref="AH6594:AH6657" si="1661">IF(W6594 &gt; 4,
   IF(V6594 &gt; 5,
      (V6594 * 2) + W6594 + AG6594 + AC6594,
      V6594 + W6594 + AG6594 + AC6594),
   V6594 + W6594 + AG6594 + AC6594)</f>
        <v>#VALUE!</v>
      </c>
      <c r="AI6594">
        <f t="shared" si="1646"/>
        <v>6593</v>
      </c>
    </row>
    <row r="6595" spans="1:35" x14ac:dyDescent="0.3">
      <c r="A6595" t="s">
        <v>6955</v>
      </c>
      <c r="B6595">
        <v>3.3</v>
      </c>
      <c r="C6595">
        <v>1045</v>
      </c>
      <c r="D6595" t="s">
        <v>53</v>
      </c>
      <c r="E6595" t="s">
        <v>5956</v>
      </c>
      <c r="F6595" t="s">
        <v>22</v>
      </c>
      <c r="G6595">
        <v>0</v>
      </c>
      <c r="H6595" t="s">
        <v>26</v>
      </c>
      <c r="I6595" t="s">
        <v>312</v>
      </c>
      <c r="J6595" t="s">
        <v>13512</v>
      </c>
      <c r="K6595">
        <v>5.0999999999999996</v>
      </c>
      <c r="L6595" t="s">
        <v>67</v>
      </c>
      <c r="M6595">
        <f t="shared" si="1648"/>
        <v>0</v>
      </c>
      <c r="N6595" t="str">
        <f t="shared" si="1649"/>
        <v>13M</v>
      </c>
      <c r="O6595">
        <f t="shared" si="1650"/>
        <v>100000</v>
      </c>
      <c r="P6595" t="str">
        <f t="shared" si="1651"/>
        <v>0</v>
      </c>
      <c r="Q6595" s="1" t="e">
        <f t="shared" si="1652"/>
        <v>#VALUE!</v>
      </c>
      <c r="R6595">
        <f t="shared" si="1653"/>
        <v>100000</v>
      </c>
      <c r="S6595">
        <v>0</v>
      </c>
      <c r="T6595" s="4">
        <v>1000000000</v>
      </c>
      <c r="U6595">
        <f t="shared" si="1647"/>
        <v>1E-4</v>
      </c>
      <c r="V6595">
        <f t="shared" si="1654"/>
        <v>1E-3</v>
      </c>
      <c r="W6595">
        <f t="shared" si="1655"/>
        <v>6.6</v>
      </c>
      <c r="X6595" s="5" t="e">
        <f t="shared" si="1656"/>
        <v>#VALUE!</v>
      </c>
      <c r="Z6595">
        <v>40319</v>
      </c>
      <c r="AA6595">
        <v>43320</v>
      </c>
      <c r="AB6595" t="e">
        <f t="shared" si="1657"/>
        <v>#VALUE!</v>
      </c>
      <c r="AC6595" t="e">
        <f t="shared" si="1658"/>
        <v>#VALUE!</v>
      </c>
      <c r="AD6595">
        <v>0</v>
      </c>
      <c r="AE6595">
        <v>78158306</v>
      </c>
      <c r="AF6595">
        <f t="shared" si="1659"/>
        <v>1.3370300016481933E-5</v>
      </c>
      <c r="AG6595">
        <f t="shared" si="1660"/>
        <v>1.3370300016481932E-4</v>
      </c>
      <c r="AH6595" t="e">
        <f t="shared" si="1661"/>
        <v>#VALUE!</v>
      </c>
      <c r="AI6595">
        <f t="shared" ref="AI6595:AI6658" si="1662">ROW() - 1</f>
        <v>6594</v>
      </c>
    </row>
    <row r="6596" spans="1:35" x14ac:dyDescent="0.3">
      <c r="A6596" t="s">
        <v>6547</v>
      </c>
      <c r="B6596">
        <v>4.0999999999999996</v>
      </c>
      <c r="C6596">
        <v>2363</v>
      </c>
      <c r="D6596" t="s">
        <v>1493</v>
      </c>
      <c r="E6596" t="s">
        <v>5956</v>
      </c>
      <c r="F6596" t="s">
        <v>22</v>
      </c>
      <c r="G6596">
        <v>0</v>
      </c>
      <c r="H6596" t="s">
        <v>26</v>
      </c>
      <c r="I6596" t="s">
        <v>927</v>
      </c>
      <c r="J6596" t="s">
        <v>5977</v>
      </c>
      <c r="K6596">
        <v>2.48</v>
      </c>
      <c r="L6596" t="s">
        <v>67</v>
      </c>
      <c r="M6596">
        <f t="shared" si="1648"/>
        <v>0</v>
      </c>
      <c r="N6596" t="str">
        <f t="shared" si="1649"/>
        <v>6.6M</v>
      </c>
      <c r="O6596">
        <f t="shared" si="1650"/>
        <v>100000</v>
      </c>
      <c r="P6596" t="str">
        <f t="shared" si="1651"/>
        <v>0</v>
      </c>
      <c r="Q6596" s="1" t="e">
        <f t="shared" si="1652"/>
        <v>#VALUE!</v>
      </c>
      <c r="R6596">
        <f t="shared" si="1653"/>
        <v>100000</v>
      </c>
      <c r="S6596">
        <v>0</v>
      </c>
      <c r="T6596" s="4">
        <v>1000000000</v>
      </c>
      <c r="U6596">
        <f t="shared" si="1647"/>
        <v>1E-4</v>
      </c>
      <c r="V6596">
        <f t="shared" si="1654"/>
        <v>1E-3</v>
      </c>
      <c r="W6596">
        <f t="shared" si="1655"/>
        <v>8.1999999999999993</v>
      </c>
      <c r="X6596" s="5" t="e">
        <f t="shared" si="1656"/>
        <v>#VALUE!</v>
      </c>
      <c r="Z6596">
        <v>40319</v>
      </c>
      <c r="AA6596">
        <v>43320</v>
      </c>
      <c r="AB6596" t="e">
        <f t="shared" si="1657"/>
        <v>#VALUE!</v>
      </c>
      <c r="AC6596" t="e">
        <f t="shared" si="1658"/>
        <v>#VALUE!</v>
      </c>
      <c r="AD6596">
        <v>0</v>
      </c>
      <c r="AE6596">
        <v>78158306</v>
      </c>
      <c r="AF6596">
        <f t="shared" si="1659"/>
        <v>3.0233510946360583E-5</v>
      </c>
      <c r="AG6596">
        <f t="shared" si="1660"/>
        <v>3.0233510946360581E-4</v>
      </c>
      <c r="AH6596" t="e">
        <f t="shared" si="1661"/>
        <v>#VALUE!</v>
      </c>
      <c r="AI6596">
        <f t="shared" si="1662"/>
        <v>6595</v>
      </c>
    </row>
    <row r="6597" spans="1:35" x14ac:dyDescent="0.3">
      <c r="A6597" t="s">
        <v>2767</v>
      </c>
      <c r="B6597">
        <v>3.1</v>
      </c>
      <c r="C6597">
        <v>78442</v>
      </c>
      <c r="D6597" t="s">
        <v>399</v>
      </c>
      <c r="E6597" t="s">
        <v>2379</v>
      </c>
      <c r="F6597" t="s">
        <v>22</v>
      </c>
      <c r="G6597">
        <v>0</v>
      </c>
      <c r="H6597" t="s">
        <v>26</v>
      </c>
      <c r="I6597" t="s">
        <v>117</v>
      </c>
      <c r="J6597" t="s">
        <v>13369</v>
      </c>
      <c r="K6597" t="s">
        <v>2768</v>
      </c>
      <c r="L6597" t="s">
        <v>33</v>
      </c>
      <c r="M6597">
        <f t="shared" si="1648"/>
        <v>0</v>
      </c>
      <c r="N6597" t="str">
        <f t="shared" si="1649"/>
        <v>25M</v>
      </c>
      <c r="O6597">
        <f t="shared" si="1650"/>
        <v>5000000</v>
      </c>
      <c r="P6597" t="str">
        <f t="shared" si="1651"/>
        <v>0</v>
      </c>
      <c r="Q6597" s="1" t="e">
        <f t="shared" si="1652"/>
        <v>#VALUE!</v>
      </c>
      <c r="R6597">
        <f t="shared" si="1653"/>
        <v>5000000</v>
      </c>
      <c r="S6597">
        <v>0</v>
      </c>
      <c r="T6597" s="4">
        <v>1000000000</v>
      </c>
      <c r="U6597">
        <f t="shared" si="1647"/>
        <v>5.0000000000000001E-3</v>
      </c>
      <c r="V6597">
        <f t="shared" si="1654"/>
        <v>0.05</v>
      </c>
      <c r="W6597">
        <f t="shared" si="1655"/>
        <v>6.2</v>
      </c>
      <c r="X6597" s="5" t="e">
        <f t="shared" si="1656"/>
        <v>#VALUE!</v>
      </c>
      <c r="Z6597">
        <v>40319</v>
      </c>
      <c r="AA6597">
        <v>43320</v>
      </c>
      <c r="AB6597" t="e">
        <f t="shared" si="1657"/>
        <v>#VALUE!</v>
      </c>
      <c r="AC6597" t="e">
        <f t="shared" si="1658"/>
        <v>#VALUE!</v>
      </c>
      <c r="AD6597">
        <v>0</v>
      </c>
      <c r="AE6597">
        <v>78158306</v>
      </c>
      <c r="AF6597">
        <f t="shared" si="1659"/>
        <v>1.0036297357826564E-3</v>
      </c>
      <c r="AG6597">
        <f t="shared" si="1660"/>
        <v>1.0036297357826563E-2</v>
      </c>
      <c r="AH6597" t="e">
        <f t="shared" si="1661"/>
        <v>#VALUE!</v>
      </c>
      <c r="AI6597">
        <f t="shared" si="1662"/>
        <v>6596</v>
      </c>
    </row>
    <row r="6598" spans="1:35" x14ac:dyDescent="0.3">
      <c r="A6598" t="s">
        <v>12803</v>
      </c>
      <c r="B6598">
        <v>5</v>
      </c>
      <c r="C6598">
        <v>1</v>
      </c>
      <c r="D6598" t="s">
        <v>1413</v>
      </c>
      <c r="E6598" t="s">
        <v>12663</v>
      </c>
      <c r="F6598" t="s">
        <v>22</v>
      </c>
      <c r="G6598">
        <v>0</v>
      </c>
      <c r="H6598" t="s">
        <v>26</v>
      </c>
      <c r="I6598" t="s">
        <v>117</v>
      </c>
      <c r="J6598" t="s">
        <v>10858</v>
      </c>
      <c r="K6598" t="s">
        <v>495</v>
      </c>
      <c r="L6598" t="s">
        <v>512</v>
      </c>
      <c r="M6598">
        <f t="shared" si="1648"/>
        <v>0</v>
      </c>
      <c r="N6598" t="str">
        <f t="shared" si="1649"/>
        <v>6.3M</v>
      </c>
      <c r="O6598">
        <f t="shared" si="1650"/>
        <v>10</v>
      </c>
      <c r="P6598" t="str">
        <f t="shared" si="1651"/>
        <v>0</v>
      </c>
      <c r="Q6598" s="1" t="e">
        <f t="shared" si="1652"/>
        <v>#VALUE!</v>
      </c>
      <c r="R6598">
        <f t="shared" si="1653"/>
        <v>10</v>
      </c>
      <c r="S6598">
        <v>0</v>
      </c>
      <c r="T6598" s="4">
        <v>1000000000</v>
      </c>
      <c r="U6598">
        <f t="shared" si="1647"/>
        <v>1E-8</v>
      </c>
      <c r="V6598">
        <f t="shared" si="1654"/>
        <v>9.9999999999999995E-8</v>
      </c>
      <c r="W6598">
        <f t="shared" si="1655"/>
        <v>10</v>
      </c>
      <c r="X6598" s="5" t="e">
        <f t="shared" si="1656"/>
        <v>#VALUE!</v>
      </c>
      <c r="Z6598">
        <v>40319</v>
      </c>
      <c r="AA6598">
        <v>43320</v>
      </c>
      <c r="AB6598" t="e">
        <f t="shared" si="1657"/>
        <v>#VALUE!</v>
      </c>
      <c r="AC6598" t="e">
        <f t="shared" si="1658"/>
        <v>#VALUE!</v>
      </c>
      <c r="AD6598">
        <v>0</v>
      </c>
      <c r="AE6598">
        <v>78158306</v>
      </c>
      <c r="AF6598">
        <f t="shared" si="1659"/>
        <v>1.279454547031764E-8</v>
      </c>
      <c r="AG6598">
        <f t="shared" si="1660"/>
        <v>1.279454547031764E-7</v>
      </c>
      <c r="AH6598" t="e">
        <f t="shared" si="1661"/>
        <v>#VALUE!</v>
      </c>
      <c r="AI6598">
        <f t="shared" si="1662"/>
        <v>6597</v>
      </c>
    </row>
    <row r="6599" spans="1:35" x14ac:dyDescent="0.3">
      <c r="A6599" t="s">
        <v>7126</v>
      </c>
      <c r="B6599">
        <v>3.1</v>
      </c>
      <c r="C6599">
        <v>742</v>
      </c>
      <c r="D6599" t="s">
        <v>125</v>
      </c>
      <c r="E6599" t="s">
        <v>5956</v>
      </c>
      <c r="F6599" t="s">
        <v>22</v>
      </c>
      <c r="G6599">
        <v>0</v>
      </c>
      <c r="H6599" t="s">
        <v>26</v>
      </c>
      <c r="I6599" t="s">
        <v>171</v>
      </c>
      <c r="J6599" t="s">
        <v>13360</v>
      </c>
      <c r="K6599">
        <v>5.7</v>
      </c>
      <c r="L6599" t="s">
        <v>33</v>
      </c>
      <c r="M6599">
        <f t="shared" si="1648"/>
        <v>0</v>
      </c>
      <c r="N6599" t="str">
        <f t="shared" si="1649"/>
        <v>15M</v>
      </c>
      <c r="O6599">
        <f t="shared" si="1650"/>
        <v>100000</v>
      </c>
      <c r="P6599" t="str">
        <f t="shared" si="1651"/>
        <v>0</v>
      </c>
      <c r="Q6599" s="1" t="e">
        <f t="shared" si="1652"/>
        <v>#VALUE!</v>
      </c>
      <c r="R6599">
        <f t="shared" si="1653"/>
        <v>100000</v>
      </c>
      <c r="S6599">
        <v>0</v>
      </c>
      <c r="T6599" s="4">
        <v>1000000000</v>
      </c>
      <c r="U6599">
        <f t="shared" ref="U6599:U6662" si="1663">IF(T6599 &lt;&gt; S6599, (R6599 - S6599) / (T6599 - S6599), NA())</f>
        <v>1E-4</v>
      </c>
      <c r="V6599">
        <f t="shared" si="1654"/>
        <v>1E-3</v>
      </c>
      <c r="W6599">
        <f t="shared" si="1655"/>
        <v>6.2</v>
      </c>
      <c r="X6599" s="5" t="e">
        <f t="shared" si="1656"/>
        <v>#VALUE!</v>
      </c>
      <c r="Z6599">
        <v>40319</v>
      </c>
      <c r="AA6599">
        <v>43320</v>
      </c>
      <c r="AB6599" t="e">
        <f t="shared" si="1657"/>
        <v>#VALUE!</v>
      </c>
      <c r="AC6599" t="e">
        <f t="shared" si="1658"/>
        <v>#VALUE!</v>
      </c>
      <c r="AD6599">
        <v>0</v>
      </c>
      <c r="AE6599">
        <v>78158306</v>
      </c>
      <c r="AF6599">
        <f t="shared" si="1659"/>
        <v>9.4935527389756891E-6</v>
      </c>
      <c r="AG6599">
        <f t="shared" si="1660"/>
        <v>9.4935527389756891E-5</v>
      </c>
      <c r="AH6599" t="e">
        <f t="shared" si="1661"/>
        <v>#VALUE!</v>
      </c>
      <c r="AI6599">
        <f t="shared" si="1662"/>
        <v>6598</v>
      </c>
    </row>
    <row r="6600" spans="1:35" x14ac:dyDescent="0.3">
      <c r="A6600" t="s">
        <v>11908</v>
      </c>
      <c r="B6600">
        <v>3.8</v>
      </c>
      <c r="C6600">
        <v>4</v>
      </c>
      <c r="D6600" t="s">
        <v>53</v>
      </c>
      <c r="E6600" t="s">
        <v>11545</v>
      </c>
      <c r="F6600" t="s">
        <v>22</v>
      </c>
      <c r="G6600">
        <v>0</v>
      </c>
      <c r="H6600" t="s">
        <v>26</v>
      </c>
      <c r="I6600" t="s">
        <v>927</v>
      </c>
      <c r="J6600" t="s">
        <v>13957</v>
      </c>
      <c r="K6600" t="s">
        <v>4282</v>
      </c>
      <c r="L6600" t="s">
        <v>33</v>
      </c>
      <c r="M6600">
        <f t="shared" si="1648"/>
        <v>0</v>
      </c>
      <c r="N6600" t="str">
        <f t="shared" si="1649"/>
        <v>13M</v>
      </c>
      <c r="O6600">
        <f t="shared" si="1650"/>
        <v>100</v>
      </c>
      <c r="P6600" t="str">
        <f t="shared" si="1651"/>
        <v>0</v>
      </c>
      <c r="Q6600" s="1" t="e">
        <f t="shared" si="1652"/>
        <v>#VALUE!</v>
      </c>
      <c r="R6600">
        <f t="shared" si="1653"/>
        <v>100</v>
      </c>
      <c r="S6600">
        <v>0</v>
      </c>
      <c r="T6600" s="4">
        <v>1000000000</v>
      </c>
      <c r="U6600">
        <f t="shared" si="1663"/>
        <v>9.9999999999999995E-8</v>
      </c>
      <c r="V6600">
        <f t="shared" si="1654"/>
        <v>9.9999999999999995E-7</v>
      </c>
      <c r="W6600">
        <f t="shared" si="1655"/>
        <v>7.6</v>
      </c>
      <c r="X6600" s="5" t="e">
        <f t="shared" si="1656"/>
        <v>#VALUE!</v>
      </c>
      <c r="Z6600">
        <v>40319</v>
      </c>
      <c r="AA6600">
        <v>43320</v>
      </c>
      <c r="AB6600" t="e">
        <f t="shared" si="1657"/>
        <v>#VALUE!</v>
      </c>
      <c r="AC6600" t="e">
        <f t="shared" si="1658"/>
        <v>#VALUE!</v>
      </c>
      <c r="AD6600">
        <v>0</v>
      </c>
      <c r="AE6600">
        <v>78158306</v>
      </c>
      <c r="AF6600">
        <f t="shared" si="1659"/>
        <v>5.117818188127056E-8</v>
      </c>
      <c r="AG6600">
        <f t="shared" si="1660"/>
        <v>5.1178181881270559E-7</v>
      </c>
      <c r="AH6600" t="e">
        <f t="shared" si="1661"/>
        <v>#VALUE!</v>
      </c>
      <c r="AI6600">
        <f t="shared" si="1662"/>
        <v>6599</v>
      </c>
    </row>
    <row r="6601" spans="1:35" x14ac:dyDescent="0.3">
      <c r="A6601" t="s">
        <v>10398</v>
      </c>
      <c r="B6601">
        <v>3.2</v>
      </c>
      <c r="C6601">
        <v>32</v>
      </c>
      <c r="D6601" t="s">
        <v>1394</v>
      </c>
      <c r="E6601" t="s">
        <v>10032</v>
      </c>
      <c r="F6601" t="s">
        <v>22</v>
      </c>
      <c r="G6601">
        <v>0</v>
      </c>
      <c r="H6601" t="s">
        <v>26</v>
      </c>
      <c r="I6601" t="s">
        <v>42</v>
      </c>
      <c r="J6601" t="s">
        <v>13493</v>
      </c>
      <c r="K6601">
        <v>1</v>
      </c>
      <c r="L6601" t="s">
        <v>67</v>
      </c>
      <c r="M6601">
        <f t="shared" si="1648"/>
        <v>0</v>
      </c>
      <c r="N6601" t="str">
        <f t="shared" si="1649"/>
        <v>2.8M</v>
      </c>
      <c r="O6601">
        <f t="shared" si="1650"/>
        <v>1000</v>
      </c>
      <c r="P6601" t="str">
        <f t="shared" si="1651"/>
        <v>0</v>
      </c>
      <c r="Q6601" s="1" t="e">
        <f t="shared" si="1652"/>
        <v>#VALUE!</v>
      </c>
      <c r="R6601">
        <f t="shared" si="1653"/>
        <v>1000</v>
      </c>
      <c r="S6601">
        <v>0</v>
      </c>
      <c r="T6601" s="4">
        <v>1000000000</v>
      </c>
      <c r="U6601">
        <f t="shared" si="1663"/>
        <v>9.9999999999999995E-7</v>
      </c>
      <c r="V6601">
        <f t="shared" si="1654"/>
        <v>9.9999999999999991E-6</v>
      </c>
      <c r="W6601">
        <f t="shared" si="1655"/>
        <v>6.4</v>
      </c>
      <c r="X6601" s="5" t="e">
        <f t="shared" si="1656"/>
        <v>#VALUE!</v>
      </c>
      <c r="Z6601">
        <v>40319</v>
      </c>
      <c r="AA6601">
        <v>43320</v>
      </c>
      <c r="AB6601" t="e">
        <f t="shared" si="1657"/>
        <v>#VALUE!</v>
      </c>
      <c r="AC6601" t="e">
        <f t="shared" si="1658"/>
        <v>#VALUE!</v>
      </c>
      <c r="AD6601">
        <v>0</v>
      </c>
      <c r="AE6601">
        <v>78158306</v>
      </c>
      <c r="AF6601">
        <f t="shared" si="1659"/>
        <v>4.0942545505016448E-7</v>
      </c>
      <c r="AG6601">
        <f t="shared" si="1660"/>
        <v>4.0942545505016447E-6</v>
      </c>
      <c r="AH6601" t="e">
        <f t="shared" si="1661"/>
        <v>#VALUE!</v>
      </c>
      <c r="AI6601">
        <f t="shared" si="1662"/>
        <v>6600</v>
      </c>
    </row>
    <row r="6602" spans="1:35" x14ac:dyDescent="0.3">
      <c r="A6602" t="s">
        <v>9378</v>
      </c>
      <c r="B6602">
        <v>3.7</v>
      </c>
      <c r="C6602">
        <v>29</v>
      </c>
      <c r="D6602" t="s">
        <v>273</v>
      </c>
      <c r="E6602" t="s">
        <v>8077</v>
      </c>
      <c r="F6602" t="s">
        <v>22</v>
      </c>
      <c r="G6602">
        <v>0</v>
      </c>
      <c r="H6602" t="s">
        <v>26</v>
      </c>
      <c r="I6602" t="s">
        <v>40</v>
      </c>
      <c r="J6602" t="s">
        <v>13825</v>
      </c>
      <c r="K6602">
        <v>1</v>
      </c>
      <c r="L6602" t="s">
        <v>33</v>
      </c>
      <c r="M6602">
        <f t="shared" si="1648"/>
        <v>0</v>
      </c>
      <c r="N6602" t="str">
        <f t="shared" si="1649"/>
        <v>3.3M</v>
      </c>
      <c r="O6602">
        <f t="shared" si="1650"/>
        <v>10000</v>
      </c>
      <c r="P6602" t="str">
        <f t="shared" si="1651"/>
        <v>0</v>
      </c>
      <c r="Q6602" s="1" t="e">
        <f t="shared" si="1652"/>
        <v>#VALUE!</v>
      </c>
      <c r="R6602">
        <f t="shared" si="1653"/>
        <v>10000</v>
      </c>
      <c r="S6602">
        <v>0</v>
      </c>
      <c r="T6602" s="4">
        <v>1000000000</v>
      </c>
      <c r="U6602">
        <f t="shared" si="1663"/>
        <v>1.0000000000000001E-5</v>
      </c>
      <c r="V6602">
        <f t="shared" si="1654"/>
        <v>1E-4</v>
      </c>
      <c r="W6602">
        <f t="shared" si="1655"/>
        <v>7.4</v>
      </c>
      <c r="X6602" s="5" t="e">
        <f t="shared" si="1656"/>
        <v>#VALUE!</v>
      </c>
      <c r="Z6602">
        <v>40319</v>
      </c>
      <c r="AA6602">
        <v>43320</v>
      </c>
      <c r="AB6602" t="e">
        <f t="shared" si="1657"/>
        <v>#VALUE!</v>
      </c>
      <c r="AC6602" t="e">
        <f t="shared" si="1658"/>
        <v>#VALUE!</v>
      </c>
      <c r="AD6602">
        <v>0</v>
      </c>
      <c r="AE6602">
        <v>78158306</v>
      </c>
      <c r="AF6602">
        <f t="shared" si="1659"/>
        <v>3.7104181863921156E-7</v>
      </c>
      <c r="AG6602">
        <f t="shared" si="1660"/>
        <v>3.7104181863921155E-6</v>
      </c>
      <c r="AH6602" t="e">
        <f t="shared" si="1661"/>
        <v>#VALUE!</v>
      </c>
      <c r="AI6602">
        <f t="shared" si="1662"/>
        <v>6601</v>
      </c>
    </row>
    <row r="6603" spans="1:35" x14ac:dyDescent="0.3">
      <c r="A6603" t="s">
        <v>10007</v>
      </c>
      <c r="B6603">
        <v>3.5</v>
      </c>
      <c r="C6603">
        <v>10</v>
      </c>
      <c r="D6603" t="s">
        <v>1720</v>
      </c>
      <c r="E6603" t="s">
        <v>9431</v>
      </c>
      <c r="F6603" t="s">
        <v>22</v>
      </c>
      <c r="G6603">
        <v>0</v>
      </c>
      <c r="H6603" t="s">
        <v>26</v>
      </c>
      <c r="I6603" t="s">
        <v>50</v>
      </c>
      <c r="J6603" t="s">
        <v>13769</v>
      </c>
      <c r="K6603">
        <v>1</v>
      </c>
      <c r="L6603" t="s">
        <v>119</v>
      </c>
      <c r="M6603">
        <f t="shared" si="1648"/>
        <v>0</v>
      </c>
      <c r="N6603" t="str">
        <f t="shared" si="1649"/>
        <v>3.0M</v>
      </c>
      <c r="O6603">
        <f t="shared" si="1650"/>
        <v>5000</v>
      </c>
      <c r="P6603" t="str">
        <f t="shared" si="1651"/>
        <v>0</v>
      </c>
      <c r="Q6603" s="1" t="e">
        <f t="shared" si="1652"/>
        <v>#VALUE!</v>
      </c>
      <c r="R6603">
        <f t="shared" si="1653"/>
        <v>5000</v>
      </c>
      <c r="S6603">
        <v>0</v>
      </c>
      <c r="T6603" s="4">
        <v>1000000000</v>
      </c>
      <c r="U6603">
        <f t="shared" si="1663"/>
        <v>5.0000000000000004E-6</v>
      </c>
      <c r="V6603">
        <f t="shared" si="1654"/>
        <v>5.0000000000000002E-5</v>
      </c>
      <c r="W6603">
        <f t="shared" si="1655"/>
        <v>7</v>
      </c>
      <c r="X6603" s="5" t="e">
        <f t="shared" si="1656"/>
        <v>#VALUE!</v>
      </c>
      <c r="Z6603">
        <v>40319</v>
      </c>
      <c r="AA6603">
        <v>43320</v>
      </c>
      <c r="AB6603" t="e">
        <f t="shared" si="1657"/>
        <v>#VALUE!</v>
      </c>
      <c r="AC6603" t="e">
        <f t="shared" si="1658"/>
        <v>#VALUE!</v>
      </c>
      <c r="AD6603">
        <v>0</v>
      </c>
      <c r="AE6603">
        <v>78158306</v>
      </c>
      <c r="AF6603">
        <f t="shared" si="1659"/>
        <v>1.279454547031764E-7</v>
      </c>
      <c r="AG6603">
        <f t="shared" si="1660"/>
        <v>1.2794545470317639E-6</v>
      </c>
      <c r="AH6603" t="e">
        <f t="shared" si="1661"/>
        <v>#VALUE!</v>
      </c>
      <c r="AI6603">
        <f t="shared" si="1662"/>
        <v>6602</v>
      </c>
    </row>
    <row r="6604" spans="1:35" x14ac:dyDescent="0.3">
      <c r="A6604" t="s">
        <v>3788</v>
      </c>
      <c r="B6604">
        <v>4.3</v>
      </c>
      <c r="C6604">
        <v>42432</v>
      </c>
      <c r="D6604" t="s">
        <v>489</v>
      </c>
      <c r="E6604" t="s">
        <v>3280</v>
      </c>
      <c r="F6604" t="s">
        <v>22</v>
      </c>
      <c r="G6604">
        <v>0</v>
      </c>
      <c r="H6604" t="s">
        <v>26</v>
      </c>
      <c r="I6604" t="s">
        <v>479</v>
      </c>
      <c r="J6604" t="s">
        <v>3662</v>
      </c>
      <c r="K6604">
        <v>1.3</v>
      </c>
      <c r="L6604" t="s">
        <v>512</v>
      </c>
      <c r="M6604">
        <f t="shared" si="1648"/>
        <v>0</v>
      </c>
      <c r="N6604" t="str">
        <f t="shared" si="1649"/>
        <v>36M</v>
      </c>
      <c r="O6604">
        <f t="shared" si="1650"/>
        <v>1000000</v>
      </c>
      <c r="P6604" t="str">
        <f t="shared" si="1651"/>
        <v>0</v>
      </c>
      <c r="Q6604" s="1" t="e">
        <f t="shared" si="1652"/>
        <v>#VALUE!</v>
      </c>
      <c r="R6604">
        <f t="shared" si="1653"/>
        <v>1000000</v>
      </c>
      <c r="S6604">
        <v>0</v>
      </c>
      <c r="T6604" s="4">
        <v>1000000000</v>
      </c>
      <c r="U6604">
        <f t="shared" si="1663"/>
        <v>1E-3</v>
      </c>
      <c r="V6604">
        <f t="shared" si="1654"/>
        <v>0.01</v>
      </c>
      <c r="W6604">
        <f t="shared" si="1655"/>
        <v>8.6</v>
      </c>
      <c r="X6604" s="5" t="e">
        <f t="shared" si="1656"/>
        <v>#VALUE!</v>
      </c>
      <c r="Z6604">
        <v>40319</v>
      </c>
      <c r="AA6604">
        <v>43320</v>
      </c>
      <c r="AB6604" t="e">
        <f t="shared" si="1657"/>
        <v>#VALUE!</v>
      </c>
      <c r="AC6604" t="e">
        <f t="shared" si="1658"/>
        <v>#VALUE!</v>
      </c>
      <c r="AD6604">
        <v>0</v>
      </c>
      <c r="AE6604">
        <v>78158306</v>
      </c>
      <c r="AF6604">
        <f t="shared" si="1659"/>
        <v>5.4289815339651814E-4</v>
      </c>
      <c r="AG6604">
        <f t="shared" si="1660"/>
        <v>5.4289815339651814E-3</v>
      </c>
      <c r="AH6604" t="e">
        <f t="shared" si="1661"/>
        <v>#VALUE!</v>
      </c>
      <c r="AI6604">
        <f t="shared" si="1662"/>
        <v>6603</v>
      </c>
    </row>
    <row r="6605" spans="1:35" x14ac:dyDescent="0.3">
      <c r="A6605" t="s">
        <v>7376</v>
      </c>
      <c r="B6605">
        <v>3.7</v>
      </c>
      <c r="C6605">
        <v>303</v>
      </c>
      <c r="D6605" t="s">
        <v>804</v>
      </c>
      <c r="E6605" t="s">
        <v>5956</v>
      </c>
      <c r="F6605" t="s">
        <v>22</v>
      </c>
      <c r="G6605">
        <v>0</v>
      </c>
      <c r="H6605" t="s">
        <v>26</v>
      </c>
      <c r="I6605" t="s">
        <v>31</v>
      </c>
      <c r="J6605" t="s">
        <v>13902</v>
      </c>
      <c r="K6605">
        <v>1.6</v>
      </c>
      <c r="L6605" t="s">
        <v>119</v>
      </c>
      <c r="M6605">
        <f t="shared" si="1648"/>
        <v>0</v>
      </c>
      <c r="N6605" t="str">
        <f t="shared" si="1649"/>
        <v>38M</v>
      </c>
      <c r="O6605">
        <f t="shared" si="1650"/>
        <v>100000</v>
      </c>
      <c r="P6605" t="str">
        <f t="shared" si="1651"/>
        <v>0</v>
      </c>
      <c r="Q6605" s="1" t="e">
        <f t="shared" si="1652"/>
        <v>#VALUE!</v>
      </c>
      <c r="R6605">
        <f t="shared" si="1653"/>
        <v>100000</v>
      </c>
      <c r="S6605">
        <v>0</v>
      </c>
      <c r="T6605" s="4">
        <v>1000000000</v>
      </c>
      <c r="U6605">
        <f t="shared" si="1663"/>
        <v>1E-4</v>
      </c>
      <c r="V6605">
        <f t="shared" si="1654"/>
        <v>1E-3</v>
      </c>
      <c r="W6605">
        <f t="shared" si="1655"/>
        <v>7.4</v>
      </c>
      <c r="X6605" s="5" t="e">
        <f t="shared" si="1656"/>
        <v>#VALUE!</v>
      </c>
      <c r="Z6605">
        <v>40319</v>
      </c>
      <c r="AA6605">
        <v>43320</v>
      </c>
      <c r="AB6605" t="e">
        <f t="shared" si="1657"/>
        <v>#VALUE!</v>
      </c>
      <c r="AC6605" t="e">
        <f t="shared" si="1658"/>
        <v>#VALUE!</v>
      </c>
      <c r="AD6605">
        <v>0</v>
      </c>
      <c r="AE6605">
        <v>78158306</v>
      </c>
      <c r="AF6605">
        <f t="shared" si="1659"/>
        <v>3.8767472775062444E-6</v>
      </c>
      <c r="AG6605">
        <f t="shared" si="1660"/>
        <v>3.8767472775062443E-5</v>
      </c>
      <c r="AH6605" t="e">
        <f t="shared" si="1661"/>
        <v>#VALUE!</v>
      </c>
      <c r="AI6605">
        <f t="shared" si="1662"/>
        <v>6604</v>
      </c>
    </row>
    <row r="6606" spans="1:35" x14ac:dyDescent="0.3">
      <c r="A6606" t="s">
        <v>5631</v>
      </c>
      <c r="B6606">
        <v>4.2</v>
      </c>
      <c r="C6606">
        <v>5449</v>
      </c>
      <c r="D6606" t="s">
        <v>652</v>
      </c>
      <c r="E6606" t="s">
        <v>5276</v>
      </c>
      <c r="F6606" t="s">
        <v>22</v>
      </c>
      <c r="G6606">
        <v>0</v>
      </c>
      <c r="H6606" t="s">
        <v>30</v>
      </c>
      <c r="I6606" t="s">
        <v>81</v>
      </c>
      <c r="J6606" t="s">
        <v>5632</v>
      </c>
      <c r="K6606" t="s">
        <v>5633</v>
      </c>
      <c r="L6606" t="s">
        <v>33</v>
      </c>
      <c r="M6606">
        <f t="shared" si="1648"/>
        <v>0</v>
      </c>
      <c r="N6606" t="str">
        <f t="shared" si="1649"/>
        <v>20M</v>
      </c>
      <c r="O6606">
        <f t="shared" si="1650"/>
        <v>500000</v>
      </c>
      <c r="P6606" t="str">
        <f t="shared" si="1651"/>
        <v>0</v>
      </c>
      <c r="Q6606" s="1" t="e">
        <f t="shared" si="1652"/>
        <v>#VALUE!</v>
      </c>
      <c r="R6606">
        <f t="shared" si="1653"/>
        <v>500000</v>
      </c>
      <c r="S6606">
        <v>0</v>
      </c>
      <c r="T6606" s="4">
        <v>1000000000</v>
      </c>
      <c r="U6606">
        <f t="shared" si="1663"/>
        <v>5.0000000000000001E-4</v>
      </c>
      <c r="V6606">
        <f t="shared" si="1654"/>
        <v>5.0000000000000001E-3</v>
      </c>
      <c r="W6606">
        <f t="shared" si="1655"/>
        <v>8.4</v>
      </c>
      <c r="X6606" s="5" t="e">
        <f t="shared" si="1656"/>
        <v>#VALUE!</v>
      </c>
      <c r="Z6606">
        <v>40319</v>
      </c>
      <c r="AA6606">
        <v>43320</v>
      </c>
      <c r="AB6606" t="e">
        <f t="shared" si="1657"/>
        <v>#VALUE!</v>
      </c>
      <c r="AC6606" t="e">
        <f t="shared" si="1658"/>
        <v>#VALUE!</v>
      </c>
      <c r="AD6606">
        <v>0</v>
      </c>
      <c r="AE6606">
        <v>78158306</v>
      </c>
      <c r="AF6606">
        <f t="shared" si="1659"/>
        <v>6.9717478267760814E-5</v>
      </c>
      <c r="AG6606">
        <f t="shared" si="1660"/>
        <v>6.9717478267760811E-4</v>
      </c>
      <c r="AH6606" t="e">
        <f t="shared" si="1661"/>
        <v>#VALUE!</v>
      </c>
      <c r="AI6606">
        <f t="shared" si="1662"/>
        <v>6605</v>
      </c>
    </row>
    <row r="6607" spans="1:35" x14ac:dyDescent="0.3">
      <c r="A6607" t="s">
        <v>5778</v>
      </c>
      <c r="B6607">
        <v>3.1</v>
      </c>
      <c r="C6607">
        <v>3042</v>
      </c>
      <c r="D6607" t="s">
        <v>20</v>
      </c>
      <c r="E6607" t="s">
        <v>5276</v>
      </c>
      <c r="F6607" t="s">
        <v>22</v>
      </c>
      <c r="G6607">
        <v>0</v>
      </c>
      <c r="H6607" t="s">
        <v>26</v>
      </c>
      <c r="I6607" t="s">
        <v>312</v>
      </c>
      <c r="J6607" t="s">
        <v>13322</v>
      </c>
      <c r="K6607" t="s">
        <v>20</v>
      </c>
      <c r="L6607" t="s">
        <v>20</v>
      </c>
      <c r="M6607">
        <f t="shared" si="1648"/>
        <v>0</v>
      </c>
      <c r="N6607" t="str">
        <f t="shared" si="1649"/>
        <v>N/A</v>
      </c>
      <c r="O6607">
        <f t="shared" si="1650"/>
        <v>500000</v>
      </c>
      <c r="P6607" t="str">
        <f t="shared" si="1651"/>
        <v>0</v>
      </c>
      <c r="Q6607" s="1" t="e">
        <f t="shared" si="1652"/>
        <v>#VALUE!</v>
      </c>
      <c r="R6607">
        <f t="shared" si="1653"/>
        <v>500000</v>
      </c>
      <c r="S6607">
        <v>0</v>
      </c>
      <c r="T6607" s="4">
        <v>1000000000</v>
      </c>
      <c r="U6607">
        <f t="shared" si="1663"/>
        <v>5.0000000000000001E-4</v>
      </c>
      <c r="V6607">
        <f t="shared" si="1654"/>
        <v>5.0000000000000001E-3</v>
      </c>
      <c r="W6607">
        <f t="shared" si="1655"/>
        <v>6.2</v>
      </c>
      <c r="X6607" s="5" t="e">
        <f t="shared" si="1656"/>
        <v>#VALUE!</v>
      </c>
      <c r="Z6607">
        <v>40319</v>
      </c>
      <c r="AA6607">
        <v>43320</v>
      </c>
      <c r="AB6607" t="e">
        <f t="shared" si="1657"/>
        <v>#VALUE!</v>
      </c>
      <c r="AC6607" t="e">
        <f t="shared" si="1658"/>
        <v>#VALUE!</v>
      </c>
      <c r="AD6607">
        <v>0</v>
      </c>
      <c r="AE6607">
        <v>78158306</v>
      </c>
      <c r="AF6607">
        <f t="shared" si="1659"/>
        <v>3.8921007320706259E-5</v>
      </c>
      <c r="AG6607">
        <f t="shared" si="1660"/>
        <v>3.8921007320706256E-4</v>
      </c>
      <c r="AH6607" t="e">
        <f t="shared" si="1661"/>
        <v>#VALUE!</v>
      </c>
      <c r="AI6607">
        <f t="shared" si="1662"/>
        <v>6606</v>
      </c>
    </row>
    <row r="6608" spans="1:35" x14ac:dyDescent="0.3">
      <c r="A6608" t="s">
        <v>7871</v>
      </c>
      <c r="B6608">
        <v>4.5</v>
      </c>
      <c r="C6608">
        <v>314</v>
      </c>
      <c r="D6608" t="s">
        <v>1081</v>
      </c>
      <c r="E6608" t="s">
        <v>7441</v>
      </c>
      <c r="F6608" t="s">
        <v>22</v>
      </c>
      <c r="G6608">
        <v>0</v>
      </c>
      <c r="H6608" t="s">
        <v>26</v>
      </c>
      <c r="I6608" t="s">
        <v>50</v>
      </c>
      <c r="J6608" t="s">
        <v>7872</v>
      </c>
      <c r="K6608">
        <v>2.1</v>
      </c>
      <c r="L6608" t="s">
        <v>512</v>
      </c>
      <c r="M6608">
        <f t="shared" si="1648"/>
        <v>0</v>
      </c>
      <c r="N6608" t="str">
        <f t="shared" si="1649"/>
        <v>9.8M</v>
      </c>
      <c r="O6608">
        <f t="shared" si="1650"/>
        <v>50000</v>
      </c>
      <c r="P6608" t="str">
        <f t="shared" si="1651"/>
        <v>0</v>
      </c>
      <c r="Q6608" s="1" t="e">
        <f t="shared" si="1652"/>
        <v>#VALUE!</v>
      </c>
      <c r="R6608">
        <f t="shared" si="1653"/>
        <v>50000</v>
      </c>
      <c r="S6608">
        <v>0</v>
      </c>
      <c r="T6608" s="4">
        <v>1000000000</v>
      </c>
      <c r="U6608">
        <f t="shared" si="1663"/>
        <v>5.0000000000000002E-5</v>
      </c>
      <c r="V6608">
        <f t="shared" si="1654"/>
        <v>5.0000000000000001E-4</v>
      </c>
      <c r="W6608">
        <f t="shared" si="1655"/>
        <v>9</v>
      </c>
      <c r="X6608" s="5" t="e">
        <f t="shared" si="1656"/>
        <v>#VALUE!</v>
      </c>
      <c r="Z6608">
        <v>40319</v>
      </c>
      <c r="AA6608">
        <v>43320</v>
      </c>
      <c r="AB6608" t="e">
        <f t="shared" si="1657"/>
        <v>#VALUE!</v>
      </c>
      <c r="AC6608" t="e">
        <f t="shared" si="1658"/>
        <v>#VALUE!</v>
      </c>
      <c r="AD6608">
        <v>0</v>
      </c>
      <c r="AE6608">
        <v>78158306</v>
      </c>
      <c r="AF6608">
        <f t="shared" si="1659"/>
        <v>4.0174872776797393E-6</v>
      </c>
      <c r="AG6608">
        <f t="shared" si="1660"/>
        <v>4.0174872776797393E-5</v>
      </c>
      <c r="AH6608" t="e">
        <f t="shared" si="1661"/>
        <v>#VALUE!</v>
      </c>
      <c r="AI6608">
        <f t="shared" si="1662"/>
        <v>6607</v>
      </c>
    </row>
    <row r="6609" spans="1:35" x14ac:dyDescent="0.3">
      <c r="A6609" t="s">
        <v>10158</v>
      </c>
      <c r="B6609">
        <v>4.5999999999999996</v>
      </c>
      <c r="C6609">
        <v>79</v>
      </c>
      <c r="D6609" t="s">
        <v>616</v>
      </c>
      <c r="E6609" t="s">
        <v>10032</v>
      </c>
      <c r="F6609" t="s">
        <v>22</v>
      </c>
      <c r="G6609">
        <v>0</v>
      </c>
      <c r="H6609" t="s">
        <v>30</v>
      </c>
      <c r="I6609" t="s">
        <v>81</v>
      </c>
      <c r="J6609" t="s">
        <v>827</v>
      </c>
      <c r="K6609" t="s">
        <v>1865</v>
      </c>
      <c r="L6609" t="s">
        <v>163</v>
      </c>
      <c r="M6609">
        <f t="shared" si="1648"/>
        <v>0</v>
      </c>
      <c r="N6609" t="str">
        <f t="shared" si="1649"/>
        <v>31M</v>
      </c>
      <c r="O6609">
        <f t="shared" si="1650"/>
        <v>1000</v>
      </c>
      <c r="P6609" t="str">
        <f t="shared" si="1651"/>
        <v>0</v>
      </c>
      <c r="Q6609" s="1" t="e">
        <f t="shared" si="1652"/>
        <v>#VALUE!</v>
      </c>
      <c r="R6609">
        <f t="shared" si="1653"/>
        <v>1000</v>
      </c>
      <c r="S6609">
        <v>0</v>
      </c>
      <c r="T6609" s="4">
        <v>1000000000</v>
      </c>
      <c r="U6609">
        <f t="shared" si="1663"/>
        <v>9.9999999999999995E-7</v>
      </c>
      <c r="V6609">
        <f t="shared" si="1654"/>
        <v>9.9999999999999991E-6</v>
      </c>
      <c r="W6609">
        <f t="shared" si="1655"/>
        <v>9.1999999999999993</v>
      </c>
      <c r="X6609" s="5" t="e">
        <f t="shared" si="1656"/>
        <v>#VALUE!</v>
      </c>
      <c r="Z6609">
        <v>40319</v>
      </c>
      <c r="AA6609">
        <v>43320</v>
      </c>
      <c r="AB6609" t="e">
        <f t="shared" si="1657"/>
        <v>#VALUE!</v>
      </c>
      <c r="AC6609" t="e">
        <f t="shared" si="1658"/>
        <v>#VALUE!</v>
      </c>
      <c r="AD6609">
        <v>0</v>
      </c>
      <c r="AE6609">
        <v>78158306</v>
      </c>
      <c r="AF6609">
        <f t="shared" si="1659"/>
        <v>1.0107690921550935E-6</v>
      </c>
      <c r="AG6609">
        <f t="shared" si="1660"/>
        <v>1.0107690921550934E-5</v>
      </c>
      <c r="AH6609" t="e">
        <f t="shared" si="1661"/>
        <v>#VALUE!</v>
      </c>
      <c r="AI6609">
        <f t="shared" si="1662"/>
        <v>6608</v>
      </c>
    </row>
    <row r="6610" spans="1:35" x14ac:dyDescent="0.3">
      <c r="A6610" t="s">
        <v>8392</v>
      </c>
      <c r="B6610">
        <v>4</v>
      </c>
      <c r="C6610">
        <v>369</v>
      </c>
      <c r="D6610" t="s">
        <v>1019</v>
      </c>
      <c r="E6610" t="s">
        <v>8077</v>
      </c>
      <c r="F6610" t="s">
        <v>22</v>
      </c>
      <c r="G6610">
        <v>0</v>
      </c>
      <c r="H6610" t="s">
        <v>26</v>
      </c>
      <c r="I6610" t="s">
        <v>42</v>
      </c>
      <c r="J6610" t="s">
        <v>14030</v>
      </c>
      <c r="K6610" t="s">
        <v>1366</v>
      </c>
      <c r="L6610" t="s">
        <v>163</v>
      </c>
      <c r="M6610">
        <f t="shared" si="1648"/>
        <v>0</v>
      </c>
      <c r="N6610" t="str">
        <f t="shared" si="1649"/>
        <v>3.5M</v>
      </c>
      <c r="O6610">
        <f t="shared" si="1650"/>
        <v>10000</v>
      </c>
      <c r="P6610" t="str">
        <f t="shared" si="1651"/>
        <v>0</v>
      </c>
      <c r="Q6610" s="1" t="e">
        <f t="shared" si="1652"/>
        <v>#VALUE!</v>
      </c>
      <c r="R6610">
        <f t="shared" si="1653"/>
        <v>10000</v>
      </c>
      <c r="S6610">
        <v>0</v>
      </c>
      <c r="T6610" s="4">
        <v>1000000000</v>
      </c>
      <c r="U6610">
        <f t="shared" si="1663"/>
        <v>1.0000000000000001E-5</v>
      </c>
      <c r="V6610">
        <f t="shared" si="1654"/>
        <v>1E-4</v>
      </c>
      <c r="W6610">
        <f t="shared" si="1655"/>
        <v>8</v>
      </c>
      <c r="X6610" s="5" t="e">
        <f t="shared" si="1656"/>
        <v>#VALUE!</v>
      </c>
      <c r="Z6610">
        <v>40319</v>
      </c>
      <c r="AA6610">
        <v>43320</v>
      </c>
      <c r="AB6610" t="e">
        <f t="shared" si="1657"/>
        <v>#VALUE!</v>
      </c>
      <c r="AC6610" t="e">
        <f t="shared" si="1658"/>
        <v>#VALUE!</v>
      </c>
      <c r="AD6610">
        <v>0</v>
      </c>
      <c r="AE6610">
        <v>78158306</v>
      </c>
      <c r="AF6610">
        <f t="shared" si="1659"/>
        <v>4.7211872785472091E-6</v>
      </c>
      <c r="AG6610">
        <f t="shared" si="1660"/>
        <v>4.7211872785472088E-5</v>
      </c>
      <c r="AH6610" t="e">
        <f t="shared" si="1661"/>
        <v>#VALUE!</v>
      </c>
      <c r="AI6610">
        <f t="shared" si="1662"/>
        <v>6609</v>
      </c>
    </row>
    <row r="6611" spans="1:35" x14ac:dyDescent="0.3">
      <c r="A6611" t="s">
        <v>2793</v>
      </c>
      <c r="B6611">
        <v>4.2</v>
      </c>
      <c r="C6611">
        <v>74902</v>
      </c>
      <c r="D6611" t="s">
        <v>20</v>
      </c>
      <c r="E6611" t="s">
        <v>2379</v>
      </c>
      <c r="F6611" t="s">
        <v>22</v>
      </c>
      <c r="G6611">
        <v>0</v>
      </c>
      <c r="H6611" t="s">
        <v>26</v>
      </c>
      <c r="I6611" t="s">
        <v>148</v>
      </c>
      <c r="J6611" t="s">
        <v>2794</v>
      </c>
      <c r="K6611" t="s">
        <v>20</v>
      </c>
      <c r="L6611" t="s">
        <v>20</v>
      </c>
      <c r="M6611">
        <f t="shared" si="1648"/>
        <v>0</v>
      </c>
      <c r="N6611" t="str">
        <f t="shared" si="1649"/>
        <v>N/A</v>
      </c>
      <c r="O6611">
        <f t="shared" si="1650"/>
        <v>5000000</v>
      </c>
      <c r="P6611" t="str">
        <f t="shared" si="1651"/>
        <v>0</v>
      </c>
      <c r="Q6611" s="1" t="e">
        <f t="shared" si="1652"/>
        <v>#VALUE!</v>
      </c>
      <c r="R6611">
        <f t="shared" si="1653"/>
        <v>5000000</v>
      </c>
      <c r="S6611">
        <v>0</v>
      </c>
      <c r="T6611" s="4">
        <v>1000000000</v>
      </c>
      <c r="U6611">
        <f t="shared" si="1663"/>
        <v>5.0000000000000001E-3</v>
      </c>
      <c r="V6611">
        <f t="shared" si="1654"/>
        <v>0.05</v>
      </c>
      <c r="W6611">
        <f t="shared" si="1655"/>
        <v>8.4</v>
      </c>
      <c r="X6611" s="5" t="e">
        <f t="shared" si="1656"/>
        <v>#VALUE!</v>
      </c>
      <c r="Z6611">
        <v>40319</v>
      </c>
      <c r="AA6611">
        <v>43320</v>
      </c>
      <c r="AB6611" t="e">
        <f t="shared" si="1657"/>
        <v>#VALUE!</v>
      </c>
      <c r="AC6611" t="e">
        <f t="shared" si="1658"/>
        <v>#VALUE!</v>
      </c>
      <c r="AD6611">
        <v>0</v>
      </c>
      <c r="AE6611">
        <v>78158306</v>
      </c>
      <c r="AF6611">
        <f t="shared" si="1659"/>
        <v>9.5833704481773185E-4</v>
      </c>
      <c r="AG6611">
        <f t="shared" si="1660"/>
        <v>9.583370448177319E-3</v>
      </c>
      <c r="AH6611" t="e">
        <f t="shared" si="1661"/>
        <v>#VALUE!</v>
      </c>
      <c r="AI6611">
        <f t="shared" si="1662"/>
        <v>6610</v>
      </c>
    </row>
    <row r="6612" spans="1:35" x14ac:dyDescent="0.3">
      <c r="A6612" t="s">
        <v>10317</v>
      </c>
      <c r="B6612">
        <v>3.3</v>
      </c>
      <c r="C6612">
        <v>40</v>
      </c>
      <c r="D6612" t="s">
        <v>764</v>
      </c>
      <c r="E6612" t="s">
        <v>10032</v>
      </c>
      <c r="F6612" t="s">
        <v>849</v>
      </c>
      <c r="G6612" t="s">
        <v>3301</v>
      </c>
      <c r="H6612" t="s">
        <v>26</v>
      </c>
      <c r="I6612" t="s">
        <v>40</v>
      </c>
      <c r="J6612" t="s">
        <v>13615</v>
      </c>
      <c r="K6612">
        <v>2</v>
      </c>
      <c r="L6612" t="s">
        <v>217</v>
      </c>
      <c r="M6612">
        <f t="shared" si="1648"/>
        <v>1</v>
      </c>
      <c r="N6612" t="str">
        <f t="shared" si="1649"/>
        <v>2.7M</v>
      </c>
      <c r="O6612">
        <f t="shared" si="1650"/>
        <v>1000</v>
      </c>
      <c r="P6612" t="str">
        <f t="shared" si="1651"/>
        <v>1.99</v>
      </c>
      <c r="Q6612" s="1" t="e">
        <f t="shared" si="1652"/>
        <v>#VALUE!</v>
      </c>
      <c r="R6612">
        <f t="shared" si="1653"/>
        <v>1000</v>
      </c>
      <c r="S6612">
        <v>0</v>
      </c>
      <c r="T6612" s="4">
        <v>1000000000</v>
      </c>
      <c r="U6612">
        <f t="shared" si="1663"/>
        <v>9.9999999999999995E-7</v>
      </c>
      <c r="V6612">
        <f t="shared" si="1654"/>
        <v>9.9999999999999991E-6</v>
      </c>
      <c r="W6612">
        <f t="shared" si="1655"/>
        <v>6.6</v>
      </c>
      <c r="X6612" s="5" t="e">
        <f t="shared" si="1656"/>
        <v>#VALUE!</v>
      </c>
      <c r="Z6612">
        <v>40319</v>
      </c>
      <c r="AA6612">
        <v>43320</v>
      </c>
      <c r="AB6612" t="e">
        <f t="shared" si="1657"/>
        <v>#VALUE!</v>
      </c>
      <c r="AC6612" t="e">
        <f t="shared" si="1658"/>
        <v>#VALUE!</v>
      </c>
      <c r="AD6612">
        <v>0</v>
      </c>
      <c r="AE6612">
        <v>78158306</v>
      </c>
      <c r="AF6612">
        <f t="shared" si="1659"/>
        <v>5.1178181881270559E-7</v>
      </c>
      <c r="AG6612">
        <f t="shared" si="1660"/>
        <v>5.1178181881270556E-6</v>
      </c>
      <c r="AH6612" t="e">
        <f t="shared" si="1661"/>
        <v>#VALUE!</v>
      </c>
      <c r="AI6612">
        <f t="shared" si="1662"/>
        <v>6611</v>
      </c>
    </row>
    <row r="6613" spans="1:35" x14ac:dyDescent="0.3">
      <c r="A6613" t="s">
        <v>8703</v>
      </c>
      <c r="B6613">
        <v>3.1</v>
      </c>
      <c r="C6613">
        <v>183</v>
      </c>
      <c r="D6613" t="s">
        <v>361</v>
      </c>
      <c r="E6613" t="s">
        <v>8077</v>
      </c>
      <c r="F6613" t="s">
        <v>22</v>
      </c>
      <c r="G6613">
        <v>0</v>
      </c>
      <c r="H6613" t="s">
        <v>26</v>
      </c>
      <c r="I6613" t="s">
        <v>54</v>
      </c>
      <c r="J6613" t="s">
        <v>13339</v>
      </c>
      <c r="K6613" t="s">
        <v>4524</v>
      </c>
      <c r="L6613" t="s">
        <v>33</v>
      </c>
      <c r="M6613">
        <f t="shared" si="1648"/>
        <v>0</v>
      </c>
      <c r="N6613" t="str">
        <f t="shared" si="1649"/>
        <v>7.1M</v>
      </c>
      <c r="O6613">
        <f t="shared" si="1650"/>
        <v>10000</v>
      </c>
      <c r="P6613" t="str">
        <f t="shared" si="1651"/>
        <v>0</v>
      </c>
      <c r="Q6613" s="1" t="e">
        <f t="shared" si="1652"/>
        <v>#VALUE!</v>
      </c>
      <c r="R6613">
        <f t="shared" si="1653"/>
        <v>10000</v>
      </c>
      <c r="S6613">
        <v>0</v>
      </c>
      <c r="T6613" s="4">
        <v>1000000000</v>
      </c>
      <c r="U6613">
        <f t="shared" si="1663"/>
        <v>1.0000000000000001E-5</v>
      </c>
      <c r="V6613">
        <f t="shared" si="1654"/>
        <v>1E-4</v>
      </c>
      <c r="W6613">
        <f t="shared" si="1655"/>
        <v>6.2</v>
      </c>
      <c r="X6613" s="5" t="e">
        <f t="shared" si="1656"/>
        <v>#VALUE!</v>
      </c>
      <c r="Z6613">
        <v>40319</v>
      </c>
      <c r="AA6613">
        <v>43320</v>
      </c>
      <c r="AB6613" t="e">
        <f t="shared" si="1657"/>
        <v>#VALUE!</v>
      </c>
      <c r="AC6613" t="e">
        <f t="shared" si="1658"/>
        <v>#VALUE!</v>
      </c>
      <c r="AD6613">
        <v>0</v>
      </c>
      <c r="AE6613">
        <v>78158306</v>
      </c>
      <c r="AF6613">
        <f t="shared" si="1659"/>
        <v>2.341401821068128E-6</v>
      </c>
      <c r="AG6613">
        <f t="shared" si="1660"/>
        <v>2.3414018210681281E-5</v>
      </c>
      <c r="AH6613" t="e">
        <f t="shared" si="1661"/>
        <v>#VALUE!</v>
      </c>
      <c r="AI6613">
        <f t="shared" si="1662"/>
        <v>6612</v>
      </c>
    </row>
    <row r="6614" spans="1:35" x14ac:dyDescent="0.3">
      <c r="A6614" t="s">
        <v>6564</v>
      </c>
      <c r="B6614">
        <v>4</v>
      </c>
      <c r="C6614">
        <v>2294</v>
      </c>
      <c r="D6614" t="s">
        <v>176</v>
      </c>
      <c r="E6614" t="s">
        <v>5956</v>
      </c>
      <c r="F6614" t="s">
        <v>22</v>
      </c>
      <c r="G6614">
        <v>0</v>
      </c>
      <c r="H6614" t="s">
        <v>26</v>
      </c>
      <c r="I6614" t="s">
        <v>42</v>
      </c>
      <c r="J6614" t="s">
        <v>14039</v>
      </c>
      <c r="K6614" t="s">
        <v>1054</v>
      </c>
      <c r="L6614" t="s">
        <v>163</v>
      </c>
      <c r="M6614">
        <f t="shared" si="1648"/>
        <v>0</v>
      </c>
      <c r="N6614" t="str">
        <f t="shared" si="1649"/>
        <v>95M</v>
      </c>
      <c r="O6614">
        <f t="shared" si="1650"/>
        <v>100000</v>
      </c>
      <c r="P6614" t="str">
        <f t="shared" si="1651"/>
        <v>0</v>
      </c>
      <c r="Q6614" s="1" t="e">
        <f t="shared" si="1652"/>
        <v>#VALUE!</v>
      </c>
      <c r="R6614">
        <f t="shared" si="1653"/>
        <v>100000</v>
      </c>
      <c r="S6614">
        <v>0</v>
      </c>
      <c r="T6614" s="4">
        <v>1000000000</v>
      </c>
      <c r="U6614">
        <f t="shared" si="1663"/>
        <v>1E-4</v>
      </c>
      <c r="V6614">
        <f t="shared" si="1654"/>
        <v>1E-3</v>
      </c>
      <c r="W6614">
        <f t="shared" si="1655"/>
        <v>8</v>
      </c>
      <c r="X6614" s="5" t="e">
        <f t="shared" si="1656"/>
        <v>#VALUE!</v>
      </c>
      <c r="Z6614">
        <v>40319</v>
      </c>
      <c r="AA6614">
        <v>43320</v>
      </c>
      <c r="AB6614" t="e">
        <f t="shared" si="1657"/>
        <v>#VALUE!</v>
      </c>
      <c r="AC6614" t="e">
        <f t="shared" si="1658"/>
        <v>#VALUE!</v>
      </c>
      <c r="AD6614">
        <v>0</v>
      </c>
      <c r="AE6614">
        <v>78158306</v>
      </c>
      <c r="AF6614">
        <f t="shared" si="1659"/>
        <v>2.9350687308908665E-5</v>
      </c>
      <c r="AG6614">
        <f t="shared" si="1660"/>
        <v>2.9350687308908667E-4</v>
      </c>
      <c r="AH6614" t="e">
        <f t="shared" si="1661"/>
        <v>#VALUE!</v>
      </c>
      <c r="AI6614">
        <f t="shared" si="1662"/>
        <v>6613</v>
      </c>
    </row>
    <row r="6615" spans="1:35" x14ac:dyDescent="0.3">
      <c r="A6615" t="s">
        <v>7322</v>
      </c>
      <c r="B6615">
        <v>3.2</v>
      </c>
      <c r="C6615">
        <v>427</v>
      </c>
      <c r="D6615" t="s">
        <v>1634</v>
      </c>
      <c r="E6615" t="s">
        <v>5956</v>
      </c>
      <c r="F6615" t="s">
        <v>22</v>
      </c>
      <c r="G6615">
        <v>0</v>
      </c>
      <c r="H6615" t="s">
        <v>26</v>
      </c>
      <c r="I6615" t="s">
        <v>40</v>
      </c>
      <c r="J6615" t="s">
        <v>13498</v>
      </c>
      <c r="K6615" t="s">
        <v>3514</v>
      </c>
      <c r="L6615" t="s">
        <v>1148</v>
      </c>
      <c r="M6615">
        <f t="shared" si="1648"/>
        <v>0</v>
      </c>
      <c r="N6615" t="str">
        <f t="shared" si="1649"/>
        <v>9.5M</v>
      </c>
      <c r="O6615">
        <f t="shared" si="1650"/>
        <v>100000</v>
      </c>
      <c r="P6615" t="str">
        <f t="shared" si="1651"/>
        <v>0</v>
      </c>
      <c r="Q6615" s="1" t="e">
        <f t="shared" si="1652"/>
        <v>#VALUE!</v>
      </c>
      <c r="R6615">
        <f t="shared" si="1653"/>
        <v>100000</v>
      </c>
      <c r="S6615">
        <v>0</v>
      </c>
      <c r="T6615" s="4">
        <v>1000000000</v>
      </c>
      <c r="U6615">
        <f t="shared" si="1663"/>
        <v>1E-4</v>
      </c>
      <c r="V6615">
        <f t="shared" si="1654"/>
        <v>1E-3</v>
      </c>
      <c r="W6615">
        <f t="shared" si="1655"/>
        <v>6.4</v>
      </c>
      <c r="X6615" s="5" t="e">
        <f t="shared" si="1656"/>
        <v>#VALUE!</v>
      </c>
      <c r="Z6615">
        <v>40319</v>
      </c>
      <c r="AA6615">
        <v>43320</v>
      </c>
      <c r="AB6615" t="e">
        <f t="shared" si="1657"/>
        <v>#VALUE!</v>
      </c>
      <c r="AC6615" t="e">
        <f t="shared" si="1658"/>
        <v>#VALUE!</v>
      </c>
      <c r="AD6615">
        <v>0</v>
      </c>
      <c r="AE6615">
        <v>78158306</v>
      </c>
      <c r="AF6615">
        <f t="shared" si="1659"/>
        <v>5.4632709158256321E-6</v>
      </c>
      <c r="AG6615">
        <f t="shared" si="1660"/>
        <v>5.4632709158256323E-5</v>
      </c>
      <c r="AH6615" t="e">
        <f t="shared" si="1661"/>
        <v>#VALUE!</v>
      </c>
      <c r="AI6615">
        <f t="shared" si="1662"/>
        <v>6614</v>
      </c>
    </row>
    <row r="6616" spans="1:35" x14ac:dyDescent="0.3">
      <c r="A6616" t="s">
        <v>8525</v>
      </c>
      <c r="B6616">
        <v>3.5</v>
      </c>
      <c r="C6616">
        <v>256</v>
      </c>
      <c r="D6616" t="s">
        <v>533</v>
      </c>
      <c r="E6616" t="s">
        <v>8077</v>
      </c>
      <c r="F6616" t="s">
        <v>22</v>
      </c>
      <c r="G6616">
        <v>0</v>
      </c>
      <c r="H6616" t="s">
        <v>26</v>
      </c>
      <c r="I6616" t="s">
        <v>448</v>
      </c>
      <c r="J6616" t="s">
        <v>13706</v>
      </c>
      <c r="K6616">
        <v>200</v>
      </c>
      <c r="L6616" t="s">
        <v>119</v>
      </c>
      <c r="M6616">
        <f t="shared" si="1648"/>
        <v>0</v>
      </c>
      <c r="N6616" t="str">
        <f t="shared" si="1649"/>
        <v>28M</v>
      </c>
      <c r="O6616">
        <f t="shared" si="1650"/>
        <v>10000</v>
      </c>
      <c r="P6616" t="str">
        <f t="shared" si="1651"/>
        <v>0</v>
      </c>
      <c r="Q6616" s="1" t="e">
        <f t="shared" si="1652"/>
        <v>#VALUE!</v>
      </c>
      <c r="R6616">
        <f t="shared" si="1653"/>
        <v>10000</v>
      </c>
      <c r="S6616">
        <v>0</v>
      </c>
      <c r="T6616" s="4">
        <v>1000000000</v>
      </c>
      <c r="U6616">
        <f t="shared" si="1663"/>
        <v>1.0000000000000001E-5</v>
      </c>
      <c r="V6616">
        <f t="shared" si="1654"/>
        <v>1E-4</v>
      </c>
      <c r="W6616">
        <f t="shared" si="1655"/>
        <v>7</v>
      </c>
      <c r="X6616" s="5" t="e">
        <f t="shared" si="1656"/>
        <v>#VALUE!</v>
      </c>
      <c r="Z6616">
        <v>40319</v>
      </c>
      <c r="AA6616">
        <v>43320</v>
      </c>
      <c r="AB6616" t="e">
        <f t="shared" si="1657"/>
        <v>#VALUE!</v>
      </c>
      <c r="AC6616" t="e">
        <f t="shared" si="1658"/>
        <v>#VALUE!</v>
      </c>
      <c r="AD6616">
        <v>0</v>
      </c>
      <c r="AE6616">
        <v>78158306</v>
      </c>
      <c r="AF6616">
        <f t="shared" si="1659"/>
        <v>3.2754036404013158E-6</v>
      </c>
      <c r="AG6616">
        <f t="shared" si="1660"/>
        <v>3.2754036404013157E-5</v>
      </c>
      <c r="AH6616" t="e">
        <f t="shared" si="1661"/>
        <v>#VALUE!</v>
      </c>
      <c r="AI6616">
        <f t="shared" si="1662"/>
        <v>6615</v>
      </c>
    </row>
    <row r="6617" spans="1:35" x14ac:dyDescent="0.3">
      <c r="A6617" t="s">
        <v>9924</v>
      </c>
      <c r="B6617">
        <v>3.9</v>
      </c>
      <c r="C6617">
        <v>22</v>
      </c>
      <c r="D6617" t="s">
        <v>9925</v>
      </c>
      <c r="E6617" t="s">
        <v>9431</v>
      </c>
      <c r="F6617" t="s">
        <v>22</v>
      </c>
      <c r="G6617">
        <v>0</v>
      </c>
      <c r="H6617" t="s">
        <v>26</v>
      </c>
      <c r="I6617" t="s">
        <v>2564</v>
      </c>
      <c r="J6617" t="s">
        <v>14024</v>
      </c>
      <c r="K6617">
        <v>1.1399999999999999</v>
      </c>
      <c r="L6617" t="s">
        <v>130</v>
      </c>
      <c r="M6617">
        <f t="shared" si="1648"/>
        <v>0</v>
      </c>
      <c r="N6617" t="str">
        <f t="shared" si="1649"/>
        <v>0.78M</v>
      </c>
      <c r="O6617">
        <f t="shared" si="1650"/>
        <v>5000</v>
      </c>
      <c r="P6617" t="str">
        <f t="shared" si="1651"/>
        <v>0</v>
      </c>
      <c r="Q6617" s="1" t="e">
        <f t="shared" si="1652"/>
        <v>#VALUE!</v>
      </c>
      <c r="R6617">
        <f t="shared" si="1653"/>
        <v>5000</v>
      </c>
      <c r="S6617">
        <v>0</v>
      </c>
      <c r="T6617" s="4">
        <v>1000000000</v>
      </c>
      <c r="U6617">
        <f t="shared" si="1663"/>
        <v>5.0000000000000004E-6</v>
      </c>
      <c r="V6617">
        <f t="shared" si="1654"/>
        <v>5.0000000000000002E-5</v>
      </c>
      <c r="W6617">
        <f t="shared" si="1655"/>
        <v>7.8</v>
      </c>
      <c r="X6617" s="5" t="e">
        <f t="shared" si="1656"/>
        <v>#VALUE!</v>
      </c>
      <c r="Z6617">
        <v>40319</v>
      </c>
      <c r="AA6617">
        <v>43320</v>
      </c>
      <c r="AB6617" t="e">
        <f t="shared" si="1657"/>
        <v>#VALUE!</v>
      </c>
      <c r="AC6617" t="e">
        <f t="shared" si="1658"/>
        <v>#VALUE!</v>
      </c>
      <c r="AD6617">
        <v>0</v>
      </c>
      <c r="AE6617">
        <v>78158306</v>
      </c>
      <c r="AF6617">
        <f t="shared" si="1659"/>
        <v>2.8148000034698806E-7</v>
      </c>
      <c r="AG6617">
        <f t="shared" si="1660"/>
        <v>2.8148000034698803E-6</v>
      </c>
      <c r="AH6617" t="e">
        <f t="shared" si="1661"/>
        <v>#VALUE!</v>
      </c>
      <c r="AI6617">
        <f t="shared" si="1662"/>
        <v>6616</v>
      </c>
    </row>
    <row r="6618" spans="1:35" x14ac:dyDescent="0.3">
      <c r="A6618" t="s">
        <v>8902</v>
      </c>
      <c r="B6618">
        <v>3.1</v>
      </c>
      <c r="C6618">
        <v>124</v>
      </c>
      <c r="D6618" t="s">
        <v>395</v>
      </c>
      <c r="E6618" t="s">
        <v>8077</v>
      </c>
      <c r="F6618" t="s">
        <v>22</v>
      </c>
      <c r="G6618">
        <v>0</v>
      </c>
      <c r="H6618" t="s">
        <v>26</v>
      </c>
      <c r="I6618" t="s">
        <v>54</v>
      </c>
      <c r="J6618" t="s">
        <v>13396</v>
      </c>
      <c r="K6618" t="s">
        <v>692</v>
      </c>
      <c r="L6618" t="s">
        <v>33</v>
      </c>
      <c r="M6618">
        <f t="shared" si="1648"/>
        <v>0</v>
      </c>
      <c r="N6618" t="str">
        <f t="shared" si="1649"/>
        <v>12M</v>
      </c>
      <c r="O6618">
        <f t="shared" si="1650"/>
        <v>10000</v>
      </c>
      <c r="P6618" t="str">
        <f t="shared" si="1651"/>
        <v>0</v>
      </c>
      <c r="Q6618" s="1" t="e">
        <f t="shared" si="1652"/>
        <v>#VALUE!</v>
      </c>
      <c r="R6618">
        <f t="shared" si="1653"/>
        <v>10000</v>
      </c>
      <c r="S6618">
        <v>0</v>
      </c>
      <c r="T6618" s="4">
        <v>1000000000</v>
      </c>
      <c r="U6618">
        <f t="shared" si="1663"/>
        <v>1.0000000000000001E-5</v>
      </c>
      <c r="V6618">
        <f t="shared" si="1654"/>
        <v>1E-4</v>
      </c>
      <c r="W6618">
        <f t="shared" si="1655"/>
        <v>6.2</v>
      </c>
      <c r="X6618" s="5" t="e">
        <f t="shared" si="1656"/>
        <v>#VALUE!</v>
      </c>
      <c r="Z6618">
        <v>40319</v>
      </c>
      <c r="AA6618">
        <v>43320</v>
      </c>
      <c r="AB6618" t="e">
        <f t="shared" si="1657"/>
        <v>#VALUE!</v>
      </c>
      <c r="AC6618" t="e">
        <f t="shared" si="1658"/>
        <v>#VALUE!</v>
      </c>
      <c r="AD6618">
        <v>0</v>
      </c>
      <c r="AE6618">
        <v>78158306</v>
      </c>
      <c r="AF6618">
        <f t="shared" si="1659"/>
        <v>1.5865236383193873E-6</v>
      </c>
      <c r="AG6618">
        <f t="shared" si="1660"/>
        <v>1.5865236383193874E-5</v>
      </c>
      <c r="AH6618" t="e">
        <f t="shared" si="1661"/>
        <v>#VALUE!</v>
      </c>
      <c r="AI6618">
        <f t="shared" si="1662"/>
        <v>6617</v>
      </c>
    </row>
    <row r="6619" spans="1:35" x14ac:dyDescent="0.3">
      <c r="A6619" t="s">
        <v>8984</v>
      </c>
      <c r="B6619">
        <v>3.1</v>
      </c>
      <c r="C6619">
        <v>103</v>
      </c>
      <c r="D6619" t="s">
        <v>533</v>
      </c>
      <c r="E6619" t="s">
        <v>8077</v>
      </c>
      <c r="F6619" t="s">
        <v>22</v>
      </c>
      <c r="G6619">
        <v>0</v>
      </c>
      <c r="H6619" t="s">
        <v>26</v>
      </c>
      <c r="I6619" t="s">
        <v>1051</v>
      </c>
      <c r="J6619" t="s">
        <v>13396</v>
      </c>
      <c r="K6619" t="s">
        <v>8985</v>
      </c>
      <c r="L6619" t="s">
        <v>56</v>
      </c>
      <c r="M6619">
        <f t="shared" si="1648"/>
        <v>0</v>
      </c>
      <c r="N6619" t="str">
        <f t="shared" si="1649"/>
        <v>28M</v>
      </c>
      <c r="O6619">
        <f t="shared" si="1650"/>
        <v>10000</v>
      </c>
      <c r="P6619" t="str">
        <f t="shared" si="1651"/>
        <v>0</v>
      </c>
      <c r="Q6619" s="1" t="e">
        <f t="shared" si="1652"/>
        <v>#VALUE!</v>
      </c>
      <c r="R6619">
        <f t="shared" si="1653"/>
        <v>10000</v>
      </c>
      <c r="S6619">
        <v>0</v>
      </c>
      <c r="T6619" s="4">
        <v>1000000000</v>
      </c>
      <c r="U6619">
        <f t="shared" si="1663"/>
        <v>1.0000000000000001E-5</v>
      </c>
      <c r="V6619">
        <f t="shared" si="1654"/>
        <v>1E-4</v>
      </c>
      <c r="W6619">
        <f t="shared" si="1655"/>
        <v>6.2</v>
      </c>
      <c r="X6619" s="5" t="e">
        <f t="shared" si="1656"/>
        <v>#VALUE!</v>
      </c>
      <c r="Z6619">
        <v>40319</v>
      </c>
      <c r="AA6619">
        <v>43320</v>
      </c>
      <c r="AB6619" t="e">
        <f t="shared" si="1657"/>
        <v>#VALUE!</v>
      </c>
      <c r="AC6619" t="e">
        <f t="shared" si="1658"/>
        <v>#VALUE!</v>
      </c>
      <c r="AD6619">
        <v>0</v>
      </c>
      <c r="AE6619">
        <v>78158306</v>
      </c>
      <c r="AF6619">
        <f t="shared" si="1659"/>
        <v>1.3178381834427168E-6</v>
      </c>
      <c r="AG6619">
        <f t="shared" si="1660"/>
        <v>1.3178381834427168E-5</v>
      </c>
      <c r="AH6619" t="e">
        <f t="shared" si="1661"/>
        <v>#VALUE!</v>
      </c>
      <c r="AI6619">
        <f t="shared" si="1662"/>
        <v>6618</v>
      </c>
    </row>
    <row r="6620" spans="1:35" x14ac:dyDescent="0.3">
      <c r="A6620" t="s">
        <v>6282</v>
      </c>
      <c r="B6620">
        <v>4.2</v>
      </c>
      <c r="C6620">
        <v>4303</v>
      </c>
      <c r="D6620" t="s">
        <v>20</v>
      </c>
      <c r="E6620" t="s">
        <v>5956</v>
      </c>
      <c r="F6620" t="s">
        <v>22</v>
      </c>
      <c r="G6620">
        <v>0</v>
      </c>
      <c r="H6620" t="s">
        <v>26</v>
      </c>
      <c r="I6620" t="s">
        <v>2564</v>
      </c>
      <c r="J6620" t="s">
        <v>6283</v>
      </c>
      <c r="K6620" t="s">
        <v>20</v>
      </c>
      <c r="L6620" t="s">
        <v>20</v>
      </c>
      <c r="M6620">
        <f t="shared" si="1648"/>
        <v>0</v>
      </c>
      <c r="N6620" t="str">
        <f t="shared" si="1649"/>
        <v>N/A</v>
      </c>
      <c r="O6620">
        <f t="shared" si="1650"/>
        <v>100000</v>
      </c>
      <c r="P6620" t="str">
        <f t="shared" si="1651"/>
        <v>0</v>
      </c>
      <c r="Q6620" s="1" t="e">
        <f t="shared" si="1652"/>
        <v>#VALUE!</v>
      </c>
      <c r="R6620">
        <f t="shared" si="1653"/>
        <v>100000</v>
      </c>
      <c r="S6620">
        <v>0</v>
      </c>
      <c r="T6620" s="4">
        <v>1000000000</v>
      </c>
      <c r="U6620">
        <f t="shared" si="1663"/>
        <v>1E-4</v>
      </c>
      <c r="V6620">
        <f t="shared" si="1654"/>
        <v>1E-3</v>
      </c>
      <c r="W6620">
        <f t="shared" si="1655"/>
        <v>8.4</v>
      </c>
      <c r="X6620" s="5" t="e">
        <f t="shared" si="1656"/>
        <v>#VALUE!</v>
      </c>
      <c r="Z6620">
        <v>40319</v>
      </c>
      <c r="AA6620">
        <v>43320</v>
      </c>
      <c r="AB6620" t="e">
        <f t="shared" si="1657"/>
        <v>#VALUE!</v>
      </c>
      <c r="AC6620" t="e">
        <f t="shared" si="1658"/>
        <v>#VALUE!</v>
      </c>
      <c r="AD6620">
        <v>0</v>
      </c>
      <c r="AE6620">
        <v>78158306</v>
      </c>
      <c r="AF6620">
        <f t="shared" si="1659"/>
        <v>5.5054929158776807E-5</v>
      </c>
      <c r="AG6620">
        <f t="shared" si="1660"/>
        <v>5.5054929158776804E-4</v>
      </c>
      <c r="AH6620" t="e">
        <f t="shared" si="1661"/>
        <v>#VALUE!</v>
      </c>
      <c r="AI6620">
        <f t="shared" si="1662"/>
        <v>6619</v>
      </c>
    </row>
    <row r="6621" spans="1:35" x14ac:dyDescent="0.3">
      <c r="A6621" t="s">
        <v>2368</v>
      </c>
      <c r="B6621">
        <v>3.1</v>
      </c>
      <c r="C6621">
        <v>6572</v>
      </c>
      <c r="D6621" t="s">
        <v>20</v>
      </c>
      <c r="E6621" t="s">
        <v>839</v>
      </c>
      <c r="F6621" t="s">
        <v>22</v>
      </c>
      <c r="G6621">
        <v>0</v>
      </c>
      <c r="H6621" t="s">
        <v>26</v>
      </c>
      <c r="I6621" t="s">
        <v>47</v>
      </c>
      <c r="J6621" t="s">
        <v>13418</v>
      </c>
      <c r="K6621" t="s">
        <v>20</v>
      </c>
      <c r="L6621" t="s">
        <v>20</v>
      </c>
      <c r="M6621">
        <f t="shared" si="1648"/>
        <v>0</v>
      </c>
      <c r="N6621" t="str">
        <f t="shared" si="1649"/>
        <v>N/A</v>
      </c>
      <c r="O6621">
        <f t="shared" si="1650"/>
        <v>10000000</v>
      </c>
      <c r="P6621" t="str">
        <f t="shared" si="1651"/>
        <v>0</v>
      </c>
      <c r="Q6621" s="1" t="e">
        <f t="shared" si="1652"/>
        <v>#VALUE!</v>
      </c>
      <c r="R6621">
        <f t="shared" si="1653"/>
        <v>10000000</v>
      </c>
      <c r="S6621">
        <v>0</v>
      </c>
      <c r="T6621" s="4">
        <v>1000000000</v>
      </c>
      <c r="U6621">
        <f t="shared" si="1663"/>
        <v>0.01</v>
      </c>
      <c r="V6621">
        <f t="shared" si="1654"/>
        <v>0.1</v>
      </c>
      <c r="W6621">
        <f t="shared" si="1655"/>
        <v>6.2</v>
      </c>
      <c r="X6621" s="5" t="e">
        <f t="shared" si="1656"/>
        <v>#VALUE!</v>
      </c>
      <c r="Z6621">
        <v>40319</v>
      </c>
      <c r="AA6621">
        <v>43320</v>
      </c>
      <c r="AB6621" t="e">
        <f t="shared" si="1657"/>
        <v>#VALUE!</v>
      </c>
      <c r="AC6621" t="e">
        <f t="shared" si="1658"/>
        <v>#VALUE!</v>
      </c>
      <c r="AD6621">
        <v>0</v>
      </c>
      <c r="AE6621">
        <v>78158306</v>
      </c>
      <c r="AF6621">
        <f t="shared" si="1659"/>
        <v>8.4085752830927526E-5</v>
      </c>
      <c r="AG6621">
        <f t="shared" si="1660"/>
        <v>8.4085752830927521E-4</v>
      </c>
      <c r="AH6621" t="e">
        <f t="shared" si="1661"/>
        <v>#VALUE!</v>
      </c>
      <c r="AI6621">
        <f t="shared" si="1662"/>
        <v>6620</v>
      </c>
    </row>
    <row r="6622" spans="1:35" x14ac:dyDescent="0.3">
      <c r="A6622" t="s">
        <v>11383</v>
      </c>
      <c r="B6622">
        <v>3.6</v>
      </c>
      <c r="C6622">
        <v>5</v>
      </c>
      <c r="D6622" t="s">
        <v>391</v>
      </c>
      <c r="E6622" t="s">
        <v>11147</v>
      </c>
      <c r="F6622" t="s">
        <v>849</v>
      </c>
      <c r="G6622" t="s">
        <v>6003</v>
      </c>
      <c r="H6622" t="s">
        <v>26</v>
      </c>
      <c r="I6622" t="s">
        <v>169</v>
      </c>
      <c r="J6622" t="s">
        <v>13866</v>
      </c>
      <c r="K6622" t="s">
        <v>929</v>
      </c>
      <c r="L6622" t="s">
        <v>56</v>
      </c>
      <c r="M6622">
        <f t="shared" si="1648"/>
        <v>1</v>
      </c>
      <c r="N6622" t="str">
        <f t="shared" si="1649"/>
        <v>45M</v>
      </c>
      <c r="O6622">
        <f t="shared" si="1650"/>
        <v>500</v>
      </c>
      <c r="P6622" t="str">
        <f t="shared" si="1651"/>
        <v>1.49</v>
      </c>
      <c r="Q6622" s="1" t="e">
        <f t="shared" si="1652"/>
        <v>#VALUE!</v>
      </c>
      <c r="R6622">
        <f t="shared" si="1653"/>
        <v>500</v>
      </c>
      <c r="S6622">
        <v>0</v>
      </c>
      <c r="T6622" s="4">
        <v>1000000000</v>
      </c>
      <c r="U6622">
        <f t="shared" si="1663"/>
        <v>4.9999999999999998E-7</v>
      </c>
      <c r="V6622">
        <f t="shared" si="1654"/>
        <v>4.9999999999999996E-6</v>
      </c>
      <c r="W6622">
        <f t="shared" si="1655"/>
        <v>7.2</v>
      </c>
      <c r="X6622" s="5" t="e">
        <f t="shared" si="1656"/>
        <v>#VALUE!</v>
      </c>
      <c r="Z6622">
        <v>40319</v>
      </c>
      <c r="AA6622">
        <v>43320</v>
      </c>
      <c r="AB6622" t="e">
        <f t="shared" si="1657"/>
        <v>#VALUE!</v>
      </c>
      <c r="AC6622" t="e">
        <f t="shared" si="1658"/>
        <v>#VALUE!</v>
      </c>
      <c r="AD6622">
        <v>0</v>
      </c>
      <c r="AE6622">
        <v>78158306</v>
      </c>
      <c r="AF6622">
        <f t="shared" si="1659"/>
        <v>6.3972727351588198E-8</v>
      </c>
      <c r="AG6622">
        <f t="shared" si="1660"/>
        <v>6.3972727351588195E-7</v>
      </c>
      <c r="AH6622" t="e">
        <f t="shared" si="1661"/>
        <v>#VALUE!</v>
      </c>
      <c r="AI6622">
        <f t="shared" si="1662"/>
        <v>6621</v>
      </c>
    </row>
    <row r="6623" spans="1:35" x14ac:dyDescent="0.3">
      <c r="A6623" t="s">
        <v>9586</v>
      </c>
      <c r="B6623">
        <v>3.6</v>
      </c>
      <c r="C6623">
        <v>97</v>
      </c>
      <c r="D6623" t="s">
        <v>20</v>
      </c>
      <c r="E6623" t="s">
        <v>9431</v>
      </c>
      <c r="F6623" t="s">
        <v>22</v>
      </c>
      <c r="G6623">
        <v>0</v>
      </c>
      <c r="H6623" t="s">
        <v>26</v>
      </c>
      <c r="I6623" t="s">
        <v>27</v>
      </c>
      <c r="J6623" t="s">
        <v>13721</v>
      </c>
      <c r="K6623" t="s">
        <v>20</v>
      </c>
      <c r="L6623" t="s">
        <v>20</v>
      </c>
      <c r="M6623">
        <f t="shared" si="1648"/>
        <v>0</v>
      </c>
      <c r="N6623" t="str">
        <f t="shared" si="1649"/>
        <v>N/A</v>
      </c>
      <c r="O6623">
        <f t="shared" si="1650"/>
        <v>5000</v>
      </c>
      <c r="P6623" t="str">
        <f t="shared" si="1651"/>
        <v>0</v>
      </c>
      <c r="Q6623" s="1" t="e">
        <f t="shared" si="1652"/>
        <v>#VALUE!</v>
      </c>
      <c r="R6623">
        <f t="shared" si="1653"/>
        <v>5000</v>
      </c>
      <c r="S6623">
        <v>0</v>
      </c>
      <c r="T6623" s="4">
        <v>1000000000</v>
      </c>
      <c r="U6623">
        <f t="shared" si="1663"/>
        <v>5.0000000000000004E-6</v>
      </c>
      <c r="V6623">
        <f t="shared" si="1654"/>
        <v>5.0000000000000002E-5</v>
      </c>
      <c r="W6623">
        <f t="shared" si="1655"/>
        <v>7.2</v>
      </c>
      <c r="X6623" s="5" t="e">
        <f t="shared" si="1656"/>
        <v>#VALUE!</v>
      </c>
      <c r="Z6623">
        <v>40319</v>
      </c>
      <c r="AA6623">
        <v>43320</v>
      </c>
      <c r="AB6623" t="e">
        <f t="shared" si="1657"/>
        <v>#VALUE!</v>
      </c>
      <c r="AC6623" t="e">
        <f t="shared" si="1658"/>
        <v>#VALUE!</v>
      </c>
      <c r="AD6623">
        <v>0</v>
      </c>
      <c r="AE6623">
        <v>78158306</v>
      </c>
      <c r="AF6623">
        <f t="shared" si="1659"/>
        <v>1.241070910620811E-6</v>
      </c>
      <c r="AG6623">
        <f t="shared" si="1660"/>
        <v>1.241070910620811E-5</v>
      </c>
      <c r="AH6623" t="e">
        <f t="shared" si="1661"/>
        <v>#VALUE!</v>
      </c>
      <c r="AI6623">
        <f t="shared" si="1662"/>
        <v>6622</v>
      </c>
    </row>
    <row r="6624" spans="1:35" x14ac:dyDescent="0.3">
      <c r="A6624" t="s">
        <v>801</v>
      </c>
      <c r="B6624">
        <v>3.8</v>
      </c>
      <c r="C6624">
        <v>283823</v>
      </c>
      <c r="D6624" t="s">
        <v>20</v>
      </c>
      <c r="E6624" t="s">
        <v>470</v>
      </c>
      <c r="F6624" t="s">
        <v>22</v>
      </c>
      <c r="G6624">
        <v>0</v>
      </c>
      <c r="H6624" t="s">
        <v>30</v>
      </c>
      <c r="I6624" t="s">
        <v>62</v>
      </c>
      <c r="J6624" t="s">
        <v>802</v>
      </c>
      <c r="K6624" t="s">
        <v>20</v>
      </c>
      <c r="L6624" t="s">
        <v>20</v>
      </c>
      <c r="M6624">
        <f t="shared" si="1648"/>
        <v>0</v>
      </c>
      <c r="N6624" t="str">
        <f t="shared" si="1649"/>
        <v>N/A</v>
      </c>
      <c r="O6624">
        <f t="shared" si="1650"/>
        <v>50000000</v>
      </c>
      <c r="P6624" t="str">
        <f t="shared" si="1651"/>
        <v>0</v>
      </c>
      <c r="Q6624" s="1" t="e">
        <f t="shared" si="1652"/>
        <v>#VALUE!</v>
      </c>
      <c r="R6624">
        <f t="shared" si="1653"/>
        <v>50000000</v>
      </c>
      <c r="S6624">
        <v>0</v>
      </c>
      <c r="T6624" s="4">
        <v>1000000000</v>
      </c>
      <c r="U6624">
        <f t="shared" si="1663"/>
        <v>0.05</v>
      </c>
      <c r="V6624">
        <f t="shared" si="1654"/>
        <v>0.5</v>
      </c>
      <c r="W6624">
        <f t="shared" si="1655"/>
        <v>7.6</v>
      </c>
      <c r="X6624" s="5" t="e">
        <f t="shared" si="1656"/>
        <v>#VALUE!</v>
      </c>
      <c r="Z6624">
        <v>40319</v>
      </c>
      <c r="AA6624">
        <v>43320</v>
      </c>
      <c r="AB6624" t="e">
        <f t="shared" si="1657"/>
        <v>#VALUE!</v>
      </c>
      <c r="AC6624" t="e">
        <f t="shared" si="1658"/>
        <v>#VALUE!</v>
      </c>
      <c r="AD6624">
        <v>0</v>
      </c>
      <c r="AE6624">
        <v>78158306</v>
      </c>
      <c r="AF6624">
        <f t="shared" si="1659"/>
        <v>3.6313862790219634E-3</v>
      </c>
      <c r="AG6624">
        <f t="shared" si="1660"/>
        <v>3.6313862790219635E-2</v>
      </c>
      <c r="AH6624" t="e">
        <f t="shared" si="1661"/>
        <v>#VALUE!</v>
      </c>
      <c r="AI6624">
        <f t="shared" si="1662"/>
        <v>6623</v>
      </c>
    </row>
    <row r="6625" spans="1:35" x14ac:dyDescent="0.3">
      <c r="A6625" t="s">
        <v>7404</v>
      </c>
      <c r="B6625">
        <v>3.2</v>
      </c>
      <c r="C6625">
        <v>250</v>
      </c>
      <c r="D6625" t="s">
        <v>5869</v>
      </c>
      <c r="E6625" t="s">
        <v>5956</v>
      </c>
      <c r="F6625" t="s">
        <v>22</v>
      </c>
      <c r="G6625">
        <v>0</v>
      </c>
      <c r="H6625" t="s">
        <v>26</v>
      </c>
      <c r="I6625" t="s">
        <v>1536</v>
      </c>
      <c r="J6625" t="s">
        <v>13398</v>
      </c>
      <c r="K6625">
        <v>1.4</v>
      </c>
      <c r="L6625" t="s">
        <v>119</v>
      </c>
      <c r="M6625">
        <f t="shared" si="1648"/>
        <v>0</v>
      </c>
      <c r="N6625" t="str">
        <f t="shared" si="1649"/>
        <v>1.1M</v>
      </c>
      <c r="O6625">
        <f t="shared" si="1650"/>
        <v>100000</v>
      </c>
      <c r="P6625" t="str">
        <f t="shared" si="1651"/>
        <v>0</v>
      </c>
      <c r="Q6625" s="1" t="e">
        <f t="shared" si="1652"/>
        <v>#VALUE!</v>
      </c>
      <c r="R6625">
        <f t="shared" si="1653"/>
        <v>100000</v>
      </c>
      <c r="S6625">
        <v>0</v>
      </c>
      <c r="T6625" s="4">
        <v>1000000000</v>
      </c>
      <c r="U6625">
        <f t="shared" si="1663"/>
        <v>1E-4</v>
      </c>
      <c r="V6625">
        <f t="shared" si="1654"/>
        <v>1E-3</v>
      </c>
      <c r="W6625">
        <f t="shared" si="1655"/>
        <v>6.4</v>
      </c>
      <c r="X6625" s="5" t="e">
        <f t="shared" si="1656"/>
        <v>#VALUE!</v>
      </c>
      <c r="Z6625">
        <v>40319</v>
      </c>
      <c r="AA6625">
        <v>43320</v>
      </c>
      <c r="AB6625" t="e">
        <f t="shared" si="1657"/>
        <v>#VALUE!</v>
      </c>
      <c r="AC6625" t="e">
        <f t="shared" si="1658"/>
        <v>#VALUE!</v>
      </c>
      <c r="AD6625">
        <v>0</v>
      </c>
      <c r="AE6625">
        <v>78158306</v>
      </c>
      <c r="AF6625">
        <f t="shared" si="1659"/>
        <v>3.19863636757941E-6</v>
      </c>
      <c r="AG6625">
        <f t="shared" si="1660"/>
        <v>3.1986363675794098E-5</v>
      </c>
      <c r="AH6625" t="e">
        <f t="shared" si="1661"/>
        <v>#VALUE!</v>
      </c>
      <c r="AI6625">
        <f t="shared" si="1662"/>
        <v>6624</v>
      </c>
    </row>
    <row r="6626" spans="1:35" x14ac:dyDescent="0.3">
      <c r="A6626" t="s">
        <v>8644</v>
      </c>
      <c r="B6626">
        <v>3.9</v>
      </c>
      <c r="C6626">
        <v>203</v>
      </c>
      <c r="D6626" t="s">
        <v>2007</v>
      </c>
      <c r="E6626" t="s">
        <v>8077</v>
      </c>
      <c r="F6626" t="s">
        <v>22</v>
      </c>
      <c r="G6626">
        <v>0</v>
      </c>
      <c r="H6626" t="s">
        <v>26</v>
      </c>
      <c r="I6626" t="s">
        <v>40</v>
      </c>
      <c r="J6626" t="s">
        <v>13799</v>
      </c>
      <c r="K6626">
        <v>1.08</v>
      </c>
      <c r="L6626" t="s">
        <v>130</v>
      </c>
      <c r="M6626">
        <f t="shared" si="1648"/>
        <v>0</v>
      </c>
      <c r="N6626" t="str">
        <f t="shared" si="1649"/>
        <v>2.3M</v>
      </c>
      <c r="O6626">
        <f t="shared" si="1650"/>
        <v>10000</v>
      </c>
      <c r="P6626" t="str">
        <f t="shared" si="1651"/>
        <v>0</v>
      </c>
      <c r="Q6626" s="1" t="e">
        <f t="shared" si="1652"/>
        <v>#VALUE!</v>
      </c>
      <c r="R6626">
        <f t="shared" si="1653"/>
        <v>10000</v>
      </c>
      <c r="S6626">
        <v>0</v>
      </c>
      <c r="T6626" s="4">
        <v>1000000000</v>
      </c>
      <c r="U6626">
        <f t="shared" si="1663"/>
        <v>1.0000000000000001E-5</v>
      </c>
      <c r="V6626">
        <f t="shared" si="1654"/>
        <v>1E-4</v>
      </c>
      <c r="W6626">
        <f t="shared" si="1655"/>
        <v>7.8</v>
      </c>
      <c r="X6626" s="5" t="e">
        <f t="shared" si="1656"/>
        <v>#VALUE!</v>
      </c>
      <c r="Z6626">
        <v>40319</v>
      </c>
      <c r="AA6626">
        <v>43320</v>
      </c>
      <c r="AB6626" t="e">
        <f t="shared" si="1657"/>
        <v>#VALUE!</v>
      </c>
      <c r="AC6626" t="e">
        <f t="shared" si="1658"/>
        <v>#VALUE!</v>
      </c>
      <c r="AD6626">
        <v>0</v>
      </c>
      <c r="AE6626">
        <v>78158306</v>
      </c>
      <c r="AF6626">
        <f t="shared" si="1659"/>
        <v>2.597292730474481E-6</v>
      </c>
      <c r="AG6626">
        <f t="shared" si="1660"/>
        <v>2.597292730474481E-5</v>
      </c>
      <c r="AH6626" t="e">
        <f t="shared" si="1661"/>
        <v>#VALUE!</v>
      </c>
      <c r="AI6626">
        <f t="shared" si="1662"/>
        <v>6625</v>
      </c>
    </row>
    <row r="6627" spans="1:35" x14ac:dyDescent="0.3">
      <c r="A6627" t="s">
        <v>11758</v>
      </c>
      <c r="B6627">
        <v>4.9000000000000004</v>
      </c>
      <c r="C6627">
        <v>7</v>
      </c>
      <c r="D6627" t="s">
        <v>2156</v>
      </c>
      <c r="E6627" t="s">
        <v>11545</v>
      </c>
      <c r="F6627" t="s">
        <v>22</v>
      </c>
      <c r="G6627">
        <v>0</v>
      </c>
      <c r="H6627" t="s">
        <v>26</v>
      </c>
      <c r="I6627" t="s">
        <v>36</v>
      </c>
      <c r="J6627" t="s">
        <v>1549</v>
      </c>
      <c r="K6627" t="s">
        <v>303</v>
      </c>
      <c r="L6627" t="s">
        <v>130</v>
      </c>
      <c r="M6627">
        <f t="shared" si="1648"/>
        <v>0</v>
      </c>
      <c r="N6627" t="str">
        <f t="shared" si="1649"/>
        <v>2.2M</v>
      </c>
      <c r="O6627">
        <f t="shared" si="1650"/>
        <v>100</v>
      </c>
      <c r="P6627" t="str">
        <f t="shared" si="1651"/>
        <v>0</v>
      </c>
      <c r="Q6627" s="1" t="e">
        <f t="shared" si="1652"/>
        <v>#VALUE!</v>
      </c>
      <c r="R6627">
        <f t="shared" si="1653"/>
        <v>100</v>
      </c>
      <c r="S6627">
        <v>0</v>
      </c>
      <c r="T6627" s="4">
        <v>1000000000</v>
      </c>
      <c r="U6627">
        <f t="shared" si="1663"/>
        <v>9.9999999999999995E-8</v>
      </c>
      <c r="V6627">
        <f t="shared" si="1654"/>
        <v>9.9999999999999995E-7</v>
      </c>
      <c r="W6627">
        <f t="shared" si="1655"/>
        <v>9.8000000000000007</v>
      </c>
      <c r="X6627" s="5" t="e">
        <f t="shared" si="1656"/>
        <v>#VALUE!</v>
      </c>
      <c r="Z6627">
        <v>40319</v>
      </c>
      <c r="AA6627">
        <v>43320</v>
      </c>
      <c r="AB6627" t="e">
        <f t="shared" si="1657"/>
        <v>#VALUE!</v>
      </c>
      <c r="AC6627" t="e">
        <f t="shared" si="1658"/>
        <v>#VALUE!</v>
      </c>
      <c r="AD6627">
        <v>0</v>
      </c>
      <c r="AE6627">
        <v>78158306</v>
      </c>
      <c r="AF6627">
        <f t="shared" si="1659"/>
        <v>8.9561818292223475E-8</v>
      </c>
      <c r="AG6627">
        <f t="shared" si="1660"/>
        <v>8.9561818292223469E-7</v>
      </c>
      <c r="AH6627" t="e">
        <f t="shared" si="1661"/>
        <v>#VALUE!</v>
      </c>
      <c r="AI6627">
        <f t="shared" si="1662"/>
        <v>6626</v>
      </c>
    </row>
    <row r="6628" spans="1:35" x14ac:dyDescent="0.3">
      <c r="A6628" t="s">
        <v>5505</v>
      </c>
      <c r="B6628">
        <v>3.9</v>
      </c>
      <c r="C6628">
        <v>8122</v>
      </c>
      <c r="D6628" t="s">
        <v>454</v>
      </c>
      <c r="E6628" t="s">
        <v>5276</v>
      </c>
      <c r="F6628" t="s">
        <v>22</v>
      </c>
      <c r="G6628">
        <v>0</v>
      </c>
      <c r="H6628" t="s">
        <v>72</v>
      </c>
      <c r="I6628" t="s">
        <v>81</v>
      </c>
      <c r="J6628" t="s">
        <v>13910</v>
      </c>
      <c r="K6628">
        <v>1.8</v>
      </c>
      <c r="L6628" t="s">
        <v>163</v>
      </c>
      <c r="M6628">
        <f t="shared" si="1648"/>
        <v>0</v>
      </c>
      <c r="N6628" t="str">
        <f t="shared" si="1649"/>
        <v>23M</v>
      </c>
      <c r="O6628">
        <f t="shared" si="1650"/>
        <v>500000</v>
      </c>
      <c r="P6628" t="str">
        <f t="shared" si="1651"/>
        <v>0</v>
      </c>
      <c r="Q6628" s="1" t="e">
        <f t="shared" si="1652"/>
        <v>#VALUE!</v>
      </c>
      <c r="R6628">
        <f t="shared" si="1653"/>
        <v>500000</v>
      </c>
      <c r="S6628">
        <v>0</v>
      </c>
      <c r="T6628" s="4">
        <v>1000000000</v>
      </c>
      <c r="U6628">
        <f t="shared" si="1663"/>
        <v>5.0000000000000001E-4</v>
      </c>
      <c r="V6628">
        <f t="shared" si="1654"/>
        <v>5.0000000000000001E-3</v>
      </c>
      <c r="W6628">
        <f t="shared" si="1655"/>
        <v>7.8</v>
      </c>
      <c r="X6628" s="5" t="e">
        <f t="shared" si="1656"/>
        <v>#VALUE!</v>
      </c>
      <c r="Z6628">
        <v>40319</v>
      </c>
      <c r="AA6628">
        <v>43320</v>
      </c>
      <c r="AB6628" t="e">
        <f t="shared" si="1657"/>
        <v>#VALUE!</v>
      </c>
      <c r="AC6628" t="e">
        <f t="shared" si="1658"/>
        <v>#VALUE!</v>
      </c>
      <c r="AD6628">
        <v>0</v>
      </c>
      <c r="AE6628">
        <v>78158306</v>
      </c>
      <c r="AF6628">
        <f t="shared" si="1659"/>
        <v>1.0391729830991987E-4</v>
      </c>
      <c r="AG6628">
        <f t="shared" si="1660"/>
        <v>1.0391729830991987E-3</v>
      </c>
      <c r="AH6628" t="e">
        <f t="shared" si="1661"/>
        <v>#VALUE!</v>
      </c>
      <c r="AI6628">
        <f t="shared" si="1662"/>
        <v>6627</v>
      </c>
    </row>
    <row r="6629" spans="1:35" x14ac:dyDescent="0.3">
      <c r="A6629" t="s">
        <v>8917</v>
      </c>
      <c r="B6629">
        <v>3.4</v>
      </c>
      <c r="C6629">
        <v>121</v>
      </c>
      <c r="D6629" t="s">
        <v>1413</v>
      </c>
      <c r="E6629" t="s">
        <v>8077</v>
      </c>
      <c r="F6629" t="s">
        <v>22</v>
      </c>
      <c r="G6629">
        <v>0</v>
      </c>
      <c r="H6629" t="s">
        <v>26</v>
      </c>
      <c r="I6629" t="s">
        <v>42</v>
      </c>
      <c r="J6629" t="s">
        <v>13772</v>
      </c>
      <c r="K6629">
        <v>2</v>
      </c>
      <c r="L6629" t="s">
        <v>119</v>
      </c>
      <c r="M6629">
        <f t="shared" si="1648"/>
        <v>0</v>
      </c>
      <c r="N6629" t="str">
        <f t="shared" si="1649"/>
        <v>6.3M</v>
      </c>
      <c r="O6629">
        <f t="shared" si="1650"/>
        <v>10000</v>
      </c>
      <c r="P6629" t="str">
        <f t="shared" si="1651"/>
        <v>0</v>
      </c>
      <c r="Q6629" s="1" t="e">
        <f t="shared" si="1652"/>
        <v>#VALUE!</v>
      </c>
      <c r="R6629">
        <f t="shared" si="1653"/>
        <v>10000</v>
      </c>
      <c r="S6629">
        <v>0</v>
      </c>
      <c r="T6629" s="4">
        <v>1000000000</v>
      </c>
      <c r="U6629">
        <f t="shared" si="1663"/>
        <v>1.0000000000000001E-5</v>
      </c>
      <c r="V6629">
        <f t="shared" si="1654"/>
        <v>1E-4</v>
      </c>
      <c r="W6629">
        <f t="shared" si="1655"/>
        <v>6.8</v>
      </c>
      <c r="X6629" s="5" t="e">
        <f t="shared" si="1656"/>
        <v>#VALUE!</v>
      </c>
      <c r="Z6629">
        <v>40319</v>
      </c>
      <c r="AA6629">
        <v>43320</v>
      </c>
      <c r="AB6629" t="e">
        <f t="shared" si="1657"/>
        <v>#VALUE!</v>
      </c>
      <c r="AC6629" t="e">
        <f t="shared" si="1658"/>
        <v>#VALUE!</v>
      </c>
      <c r="AD6629">
        <v>0</v>
      </c>
      <c r="AE6629">
        <v>78158306</v>
      </c>
      <c r="AF6629">
        <f t="shared" si="1659"/>
        <v>1.5481400019084344E-6</v>
      </c>
      <c r="AG6629">
        <f t="shared" si="1660"/>
        <v>1.5481400019084344E-5</v>
      </c>
      <c r="AH6629" t="e">
        <f t="shared" si="1661"/>
        <v>#VALUE!</v>
      </c>
      <c r="AI6629">
        <f t="shared" si="1662"/>
        <v>6628</v>
      </c>
    </row>
    <row r="6630" spans="1:35" x14ac:dyDescent="0.3">
      <c r="A6630" t="s">
        <v>11091</v>
      </c>
      <c r="B6630">
        <v>3.3</v>
      </c>
      <c r="C6630">
        <v>3</v>
      </c>
      <c r="D6630" t="s">
        <v>395</v>
      </c>
      <c r="E6630" t="s">
        <v>10032</v>
      </c>
      <c r="F6630" t="s">
        <v>22</v>
      </c>
      <c r="G6630">
        <v>0</v>
      </c>
      <c r="H6630" t="s">
        <v>26</v>
      </c>
      <c r="I6630" t="s">
        <v>117</v>
      </c>
      <c r="J6630" t="s">
        <v>13557</v>
      </c>
      <c r="K6630" t="s">
        <v>1664</v>
      </c>
      <c r="L6630" t="s">
        <v>33</v>
      </c>
      <c r="M6630">
        <f t="shared" si="1648"/>
        <v>0</v>
      </c>
      <c r="N6630" t="str">
        <f t="shared" si="1649"/>
        <v>12M</v>
      </c>
      <c r="O6630">
        <f t="shared" si="1650"/>
        <v>1000</v>
      </c>
      <c r="P6630" t="str">
        <f t="shared" si="1651"/>
        <v>0</v>
      </c>
      <c r="Q6630" s="1" t="e">
        <f t="shared" si="1652"/>
        <v>#VALUE!</v>
      </c>
      <c r="R6630">
        <f t="shared" si="1653"/>
        <v>1000</v>
      </c>
      <c r="S6630">
        <v>0</v>
      </c>
      <c r="T6630" s="4">
        <v>1000000000</v>
      </c>
      <c r="U6630">
        <f t="shared" si="1663"/>
        <v>9.9999999999999995E-7</v>
      </c>
      <c r="V6630">
        <f t="shared" si="1654"/>
        <v>9.9999999999999991E-6</v>
      </c>
      <c r="W6630">
        <f t="shared" si="1655"/>
        <v>6.6</v>
      </c>
      <c r="X6630" s="5" t="e">
        <f t="shared" si="1656"/>
        <v>#VALUE!</v>
      </c>
      <c r="Z6630">
        <v>40319</v>
      </c>
      <c r="AA6630">
        <v>43320</v>
      </c>
      <c r="AB6630" t="e">
        <f t="shared" si="1657"/>
        <v>#VALUE!</v>
      </c>
      <c r="AC6630" t="e">
        <f t="shared" si="1658"/>
        <v>#VALUE!</v>
      </c>
      <c r="AD6630">
        <v>0</v>
      </c>
      <c r="AE6630">
        <v>78158306</v>
      </c>
      <c r="AF6630">
        <f t="shared" si="1659"/>
        <v>3.8383636410952922E-8</v>
      </c>
      <c r="AG6630">
        <f t="shared" si="1660"/>
        <v>3.8383636410952922E-7</v>
      </c>
      <c r="AH6630" t="e">
        <f t="shared" si="1661"/>
        <v>#VALUE!</v>
      </c>
      <c r="AI6630">
        <f t="shared" si="1662"/>
        <v>6629</v>
      </c>
    </row>
    <row r="6631" spans="1:35" x14ac:dyDescent="0.3">
      <c r="A6631" t="s">
        <v>8184</v>
      </c>
      <c r="B6631">
        <v>4.2</v>
      </c>
      <c r="C6631">
        <v>1002</v>
      </c>
      <c r="D6631" t="s">
        <v>992</v>
      </c>
      <c r="E6631" t="s">
        <v>8077</v>
      </c>
      <c r="F6631" t="s">
        <v>22</v>
      </c>
      <c r="G6631">
        <v>0</v>
      </c>
      <c r="H6631" t="s">
        <v>26</v>
      </c>
      <c r="I6631" t="s">
        <v>927</v>
      </c>
      <c r="J6631" t="s">
        <v>3057</v>
      </c>
      <c r="K6631">
        <v>3.9</v>
      </c>
      <c r="L6631" t="s">
        <v>67</v>
      </c>
      <c r="M6631">
        <f t="shared" si="1648"/>
        <v>0</v>
      </c>
      <c r="N6631" t="str">
        <f t="shared" si="1649"/>
        <v>4.4M</v>
      </c>
      <c r="O6631">
        <f t="shared" si="1650"/>
        <v>10000</v>
      </c>
      <c r="P6631" t="str">
        <f t="shared" si="1651"/>
        <v>0</v>
      </c>
      <c r="Q6631" s="1" t="e">
        <f t="shared" si="1652"/>
        <v>#VALUE!</v>
      </c>
      <c r="R6631">
        <f t="shared" si="1653"/>
        <v>10000</v>
      </c>
      <c r="S6631">
        <v>0</v>
      </c>
      <c r="T6631" s="4">
        <v>1000000000</v>
      </c>
      <c r="U6631">
        <f t="shared" si="1663"/>
        <v>1.0000000000000001E-5</v>
      </c>
      <c r="V6631">
        <f t="shared" si="1654"/>
        <v>1E-4</v>
      </c>
      <c r="W6631">
        <f t="shared" si="1655"/>
        <v>8.4</v>
      </c>
      <c r="X6631" s="5" t="e">
        <f t="shared" si="1656"/>
        <v>#VALUE!</v>
      </c>
      <c r="Z6631">
        <v>40319</v>
      </c>
      <c r="AA6631">
        <v>43320</v>
      </c>
      <c r="AB6631" t="e">
        <f t="shared" si="1657"/>
        <v>#VALUE!</v>
      </c>
      <c r="AC6631" t="e">
        <f t="shared" si="1658"/>
        <v>#VALUE!</v>
      </c>
      <c r="AD6631">
        <v>0</v>
      </c>
      <c r="AE6631">
        <v>78158306</v>
      </c>
      <c r="AF6631">
        <f t="shared" si="1659"/>
        <v>1.2820134561258275E-5</v>
      </c>
      <c r="AG6631">
        <f t="shared" si="1660"/>
        <v>1.2820134561258276E-4</v>
      </c>
      <c r="AH6631" t="e">
        <f t="shared" si="1661"/>
        <v>#VALUE!</v>
      </c>
      <c r="AI6631">
        <f t="shared" si="1662"/>
        <v>6630</v>
      </c>
    </row>
    <row r="6632" spans="1:35" x14ac:dyDescent="0.3">
      <c r="A6632" t="s">
        <v>3395</v>
      </c>
      <c r="B6632">
        <v>4.2</v>
      </c>
      <c r="C6632">
        <v>97890</v>
      </c>
      <c r="D6632" t="s">
        <v>121</v>
      </c>
      <c r="E6632" t="s">
        <v>3280</v>
      </c>
      <c r="F6632" t="s">
        <v>849</v>
      </c>
      <c r="G6632" t="s">
        <v>3396</v>
      </c>
      <c r="H6632" t="s">
        <v>26</v>
      </c>
      <c r="I6632" t="s">
        <v>169</v>
      </c>
      <c r="J6632" t="s">
        <v>3397</v>
      </c>
      <c r="K6632" t="s">
        <v>3398</v>
      </c>
      <c r="L6632" t="s">
        <v>163</v>
      </c>
      <c r="M6632">
        <f t="shared" si="1648"/>
        <v>1</v>
      </c>
      <c r="N6632" t="str">
        <f t="shared" si="1649"/>
        <v>14M</v>
      </c>
      <c r="O6632">
        <f t="shared" si="1650"/>
        <v>1000000</v>
      </c>
      <c r="P6632" t="str">
        <f t="shared" si="1651"/>
        <v>2.49</v>
      </c>
      <c r="Q6632" s="1" t="e">
        <f t="shared" si="1652"/>
        <v>#VALUE!</v>
      </c>
      <c r="R6632">
        <f t="shared" si="1653"/>
        <v>1000000</v>
      </c>
      <c r="S6632">
        <v>0</v>
      </c>
      <c r="T6632" s="4">
        <v>1000000000</v>
      </c>
      <c r="U6632">
        <f t="shared" si="1663"/>
        <v>1E-3</v>
      </c>
      <c r="V6632">
        <f t="shared" si="1654"/>
        <v>0.01</v>
      </c>
      <c r="W6632">
        <f t="shared" si="1655"/>
        <v>8.4</v>
      </c>
      <c r="X6632" s="5" t="e">
        <f t="shared" si="1656"/>
        <v>#VALUE!</v>
      </c>
      <c r="Z6632">
        <v>40319</v>
      </c>
      <c r="AA6632">
        <v>43320</v>
      </c>
      <c r="AB6632" t="e">
        <f t="shared" si="1657"/>
        <v>#VALUE!</v>
      </c>
      <c r="AC6632" t="e">
        <f t="shared" si="1658"/>
        <v>#VALUE!</v>
      </c>
      <c r="AD6632">
        <v>0</v>
      </c>
      <c r="AE6632">
        <v>78158306</v>
      </c>
      <c r="AF6632">
        <f t="shared" si="1659"/>
        <v>1.2524580560893937E-3</v>
      </c>
      <c r="AG6632">
        <f t="shared" si="1660"/>
        <v>1.2524580560893936E-2</v>
      </c>
      <c r="AH6632" t="e">
        <f t="shared" si="1661"/>
        <v>#VALUE!</v>
      </c>
      <c r="AI6632">
        <f t="shared" si="1662"/>
        <v>6631</v>
      </c>
    </row>
    <row r="6633" spans="1:35" x14ac:dyDescent="0.3">
      <c r="A6633" t="s">
        <v>9550</v>
      </c>
      <c r="B6633">
        <v>4.3</v>
      </c>
      <c r="C6633">
        <v>125</v>
      </c>
      <c r="D6633" t="s">
        <v>101</v>
      </c>
      <c r="E6633" t="s">
        <v>9431</v>
      </c>
      <c r="F6633" t="s">
        <v>22</v>
      </c>
      <c r="G6633">
        <v>0</v>
      </c>
      <c r="H6633" t="s">
        <v>23</v>
      </c>
      <c r="I6633" t="s">
        <v>133</v>
      </c>
      <c r="J6633" t="s">
        <v>9013</v>
      </c>
      <c r="K6633" t="s">
        <v>4981</v>
      </c>
      <c r="L6633" t="s">
        <v>512</v>
      </c>
      <c r="M6633">
        <f t="shared" si="1648"/>
        <v>0</v>
      </c>
      <c r="N6633" t="str">
        <f t="shared" si="1649"/>
        <v>70M</v>
      </c>
      <c r="O6633">
        <f t="shared" si="1650"/>
        <v>5000</v>
      </c>
      <c r="P6633" t="str">
        <f t="shared" si="1651"/>
        <v>0</v>
      </c>
      <c r="Q6633" s="1" t="e">
        <f t="shared" si="1652"/>
        <v>#VALUE!</v>
      </c>
      <c r="R6633">
        <f t="shared" si="1653"/>
        <v>5000</v>
      </c>
      <c r="S6633">
        <v>0</v>
      </c>
      <c r="T6633" s="4">
        <v>1000000000</v>
      </c>
      <c r="U6633">
        <f t="shared" si="1663"/>
        <v>5.0000000000000004E-6</v>
      </c>
      <c r="V6633">
        <f t="shared" si="1654"/>
        <v>5.0000000000000002E-5</v>
      </c>
      <c r="W6633">
        <f t="shared" si="1655"/>
        <v>8.6</v>
      </c>
      <c r="X6633" s="5" t="e">
        <f t="shared" si="1656"/>
        <v>#VALUE!</v>
      </c>
      <c r="Z6633">
        <v>40319</v>
      </c>
      <c r="AA6633">
        <v>43320</v>
      </c>
      <c r="AB6633" t="e">
        <f t="shared" si="1657"/>
        <v>#VALUE!</v>
      </c>
      <c r="AC6633" t="e">
        <f t="shared" si="1658"/>
        <v>#VALUE!</v>
      </c>
      <c r="AD6633">
        <v>0</v>
      </c>
      <c r="AE6633">
        <v>78158306</v>
      </c>
      <c r="AF6633">
        <f t="shared" si="1659"/>
        <v>1.599318183789705E-6</v>
      </c>
      <c r="AG6633">
        <f t="shared" si="1660"/>
        <v>1.5993181837897049E-5</v>
      </c>
      <c r="AH6633" t="e">
        <f t="shared" si="1661"/>
        <v>#VALUE!</v>
      </c>
      <c r="AI6633">
        <f t="shared" si="1662"/>
        <v>6632</v>
      </c>
    </row>
    <row r="6634" spans="1:35" x14ac:dyDescent="0.3">
      <c r="A6634" t="s">
        <v>3264</v>
      </c>
      <c r="B6634">
        <v>3.1</v>
      </c>
      <c r="C6634">
        <v>5241</v>
      </c>
      <c r="D6634" t="s">
        <v>20</v>
      </c>
      <c r="E6634" t="s">
        <v>2379</v>
      </c>
      <c r="F6634" t="s">
        <v>22</v>
      </c>
      <c r="G6634">
        <v>0</v>
      </c>
      <c r="H6634" t="s">
        <v>26</v>
      </c>
      <c r="I6634" t="s">
        <v>42</v>
      </c>
      <c r="J6634" t="s">
        <v>13375</v>
      </c>
      <c r="K6634" t="s">
        <v>20</v>
      </c>
      <c r="L6634" t="s">
        <v>1406</v>
      </c>
      <c r="M6634">
        <f t="shared" si="1648"/>
        <v>0</v>
      </c>
      <c r="N6634" t="str">
        <f t="shared" si="1649"/>
        <v>N/A</v>
      </c>
      <c r="O6634">
        <f t="shared" si="1650"/>
        <v>5000000</v>
      </c>
      <c r="P6634" t="str">
        <f t="shared" si="1651"/>
        <v>0</v>
      </c>
      <c r="Q6634" s="1" t="e">
        <f t="shared" si="1652"/>
        <v>#VALUE!</v>
      </c>
      <c r="R6634">
        <f t="shared" si="1653"/>
        <v>5000000</v>
      </c>
      <c r="S6634">
        <v>0</v>
      </c>
      <c r="T6634" s="4">
        <v>1000000000</v>
      </c>
      <c r="U6634">
        <f t="shared" si="1663"/>
        <v>5.0000000000000001E-3</v>
      </c>
      <c r="V6634">
        <f t="shared" si="1654"/>
        <v>0.05</v>
      </c>
      <c r="W6634">
        <f t="shared" si="1655"/>
        <v>6.2</v>
      </c>
      <c r="X6634" s="5" t="e">
        <f t="shared" si="1656"/>
        <v>#VALUE!</v>
      </c>
      <c r="Z6634">
        <v>40319</v>
      </c>
      <c r="AA6634">
        <v>43320</v>
      </c>
      <c r="AB6634" t="e">
        <f t="shared" si="1657"/>
        <v>#VALUE!</v>
      </c>
      <c r="AC6634" t="e">
        <f t="shared" si="1658"/>
        <v>#VALUE!</v>
      </c>
      <c r="AD6634">
        <v>0</v>
      </c>
      <c r="AE6634">
        <v>78158306</v>
      </c>
      <c r="AF6634">
        <f t="shared" si="1659"/>
        <v>6.7056212809934744E-5</v>
      </c>
      <c r="AG6634">
        <f t="shared" si="1660"/>
        <v>6.7056212809934741E-4</v>
      </c>
      <c r="AH6634" t="e">
        <f t="shared" si="1661"/>
        <v>#VALUE!</v>
      </c>
      <c r="AI6634">
        <f t="shared" si="1662"/>
        <v>6633</v>
      </c>
    </row>
    <row r="6635" spans="1:35" x14ac:dyDescent="0.3">
      <c r="A6635" t="s">
        <v>10070</v>
      </c>
      <c r="B6635">
        <v>3.1</v>
      </c>
      <c r="C6635">
        <v>167</v>
      </c>
      <c r="D6635" t="s">
        <v>2022</v>
      </c>
      <c r="E6635" t="s">
        <v>10032</v>
      </c>
      <c r="F6635" t="s">
        <v>849</v>
      </c>
      <c r="G6635" t="s">
        <v>1281</v>
      </c>
      <c r="H6635" t="s">
        <v>26</v>
      </c>
      <c r="I6635" t="s">
        <v>35</v>
      </c>
      <c r="J6635" t="s">
        <v>13377</v>
      </c>
      <c r="K6635" t="s">
        <v>10071</v>
      </c>
      <c r="L6635" t="s">
        <v>119</v>
      </c>
      <c r="M6635">
        <f t="shared" si="1648"/>
        <v>1</v>
      </c>
      <c r="N6635" t="str">
        <f t="shared" si="1649"/>
        <v>2.0M</v>
      </c>
      <c r="O6635">
        <f t="shared" si="1650"/>
        <v>1000</v>
      </c>
      <c r="P6635" t="str">
        <f t="shared" si="1651"/>
        <v>0.99</v>
      </c>
      <c r="Q6635" s="1" t="e">
        <f t="shared" si="1652"/>
        <v>#VALUE!</v>
      </c>
      <c r="R6635">
        <f t="shared" si="1653"/>
        <v>1000</v>
      </c>
      <c r="S6635">
        <v>0</v>
      </c>
      <c r="T6635" s="4">
        <v>1000000000</v>
      </c>
      <c r="U6635">
        <f t="shared" si="1663"/>
        <v>9.9999999999999995E-7</v>
      </c>
      <c r="V6635">
        <f t="shared" si="1654"/>
        <v>9.9999999999999991E-6</v>
      </c>
      <c r="W6635">
        <f t="shared" si="1655"/>
        <v>6.2</v>
      </c>
      <c r="X6635" s="5" t="e">
        <f t="shared" si="1656"/>
        <v>#VALUE!</v>
      </c>
      <c r="Z6635">
        <v>40319</v>
      </c>
      <c r="AA6635">
        <v>43320</v>
      </c>
      <c r="AB6635" t="e">
        <f t="shared" si="1657"/>
        <v>#VALUE!</v>
      </c>
      <c r="AC6635" t="e">
        <f t="shared" si="1658"/>
        <v>#VALUE!</v>
      </c>
      <c r="AD6635">
        <v>0</v>
      </c>
      <c r="AE6635">
        <v>78158306</v>
      </c>
      <c r="AF6635">
        <f t="shared" si="1659"/>
        <v>2.1366890935430459E-6</v>
      </c>
      <c r="AG6635">
        <f t="shared" si="1660"/>
        <v>2.1366890935430457E-5</v>
      </c>
      <c r="AH6635" t="e">
        <f t="shared" si="1661"/>
        <v>#VALUE!</v>
      </c>
      <c r="AI6635">
        <f t="shared" si="1662"/>
        <v>6634</v>
      </c>
    </row>
    <row r="6636" spans="1:35" x14ac:dyDescent="0.3">
      <c r="A6636" t="s">
        <v>4107</v>
      </c>
      <c r="B6636">
        <v>4</v>
      </c>
      <c r="C6636">
        <v>28633</v>
      </c>
      <c r="D6636" t="s">
        <v>2472</v>
      </c>
      <c r="E6636" t="s">
        <v>3280</v>
      </c>
      <c r="F6636" t="s">
        <v>22</v>
      </c>
      <c r="G6636">
        <v>0</v>
      </c>
      <c r="H6636" t="s">
        <v>30</v>
      </c>
      <c r="I6636" t="s">
        <v>515</v>
      </c>
      <c r="J6636" t="s">
        <v>3120</v>
      </c>
      <c r="K6636" t="s">
        <v>1270</v>
      </c>
      <c r="L6636" t="s">
        <v>163</v>
      </c>
      <c r="M6636">
        <f t="shared" si="1648"/>
        <v>0</v>
      </c>
      <c r="N6636" t="str">
        <f t="shared" si="1649"/>
        <v>81M</v>
      </c>
      <c r="O6636">
        <f t="shared" si="1650"/>
        <v>1000000</v>
      </c>
      <c r="P6636" t="str">
        <f t="shared" si="1651"/>
        <v>0</v>
      </c>
      <c r="Q6636" s="1" t="e">
        <f t="shared" si="1652"/>
        <v>#VALUE!</v>
      </c>
      <c r="R6636">
        <f t="shared" si="1653"/>
        <v>1000000</v>
      </c>
      <c r="S6636">
        <v>0</v>
      </c>
      <c r="T6636" s="4">
        <v>1000000000</v>
      </c>
      <c r="U6636">
        <f t="shared" si="1663"/>
        <v>1E-3</v>
      </c>
      <c r="V6636">
        <f t="shared" si="1654"/>
        <v>0.01</v>
      </c>
      <c r="W6636">
        <f t="shared" si="1655"/>
        <v>8</v>
      </c>
      <c r="X6636" s="5" t="e">
        <f t="shared" si="1656"/>
        <v>#VALUE!</v>
      </c>
      <c r="Z6636">
        <v>40319</v>
      </c>
      <c r="AA6636">
        <v>43320</v>
      </c>
      <c r="AB6636" t="e">
        <f t="shared" si="1657"/>
        <v>#VALUE!</v>
      </c>
      <c r="AC6636" t="e">
        <f t="shared" si="1658"/>
        <v>#VALUE!</v>
      </c>
      <c r="AD6636">
        <v>0</v>
      </c>
      <c r="AE6636">
        <v>78158306</v>
      </c>
      <c r="AF6636">
        <f t="shared" si="1659"/>
        <v>3.6634622045160497E-4</v>
      </c>
      <c r="AG6636">
        <f t="shared" si="1660"/>
        <v>3.6634622045160496E-3</v>
      </c>
      <c r="AH6636" t="e">
        <f t="shared" si="1661"/>
        <v>#VALUE!</v>
      </c>
      <c r="AI6636">
        <f t="shared" si="1662"/>
        <v>6635</v>
      </c>
    </row>
    <row r="6637" spans="1:35" x14ac:dyDescent="0.3">
      <c r="A6637" t="s">
        <v>5510</v>
      </c>
      <c r="B6637">
        <v>4.0999999999999996</v>
      </c>
      <c r="C6637">
        <v>7904</v>
      </c>
      <c r="D6637" t="s">
        <v>573</v>
      </c>
      <c r="E6637" t="s">
        <v>5276</v>
      </c>
      <c r="F6637" t="s">
        <v>22</v>
      </c>
      <c r="G6637">
        <v>0</v>
      </c>
      <c r="H6637" t="s">
        <v>30</v>
      </c>
      <c r="I6637" t="s">
        <v>81</v>
      </c>
      <c r="J6637" t="s">
        <v>5511</v>
      </c>
      <c r="K6637" t="s">
        <v>3951</v>
      </c>
      <c r="L6637" t="s">
        <v>119</v>
      </c>
      <c r="M6637">
        <f t="shared" si="1648"/>
        <v>0</v>
      </c>
      <c r="N6637" t="str">
        <f t="shared" si="1649"/>
        <v>21M</v>
      </c>
      <c r="O6637">
        <f t="shared" si="1650"/>
        <v>500000</v>
      </c>
      <c r="P6637" t="str">
        <f t="shared" si="1651"/>
        <v>0</v>
      </c>
      <c r="Q6637" s="1" t="e">
        <f t="shared" si="1652"/>
        <v>#VALUE!</v>
      </c>
      <c r="R6637">
        <f t="shared" si="1653"/>
        <v>500000</v>
      </c>
      <c r="S6637">
        <v>0</v>
      </c>
      <c r="T6637" s="4">
        <v>1000000000</v>
      </c>
      <c r="U6637">
        <f t="shared" si="1663"/>
        <v>5.0000000000000001E-4</v>
      </c>
      <c r="V6637">
        <f t="shared" si="1654"/>
        <v>5.0000000000000001E-3</v>
      </c>
      <c r="W6637">
        <f t="shared" si="1655"/>
        <v>8.1999999999999993</v>
      </c>
      <c r="X6637" s="5" t="e">
        <f t="shared" si="1656"/>
        <v>#VALUE!</v>
      </c>
      <c r="Z6637">
        <v>40319</v>
      </c>
      <c r="AA6637">
        <v>43320</v>
      </c>
      <c r="AB6637" t="e">
        <f t="shared" si="1657"/>
        <v>#VALUE!</v>
      </c>
      <c r="AC6637" t="e">
        <f t="shared" si="1658"/>
        <v>#VALUE!</v>
      </c>
      <c r="AD6637">
        <v>0</v>
      </c>
      <c r="AE6637">
        <v>78158306</v>
      </c>
      <c r="AF6637">
        <f t="shared" si="1659"/>
        <v>1.0112808739739062E-4</v>
      </c>
      <c r="AG6637">
        <f t="shared" si="1660"/>
        <v>1.0112808739739061E-3</v>
      </c>
      <c r="AH6637" t="e">
        <f t="shared" si="1661"/>
        <v>#VALUE!</v>
      </c>
      <c r="AI6637">
        <f t="shared" si="1662"/>
        <v>6636</v>
      </c>
    </row>
    <row r="6638" spans="1:35" x14ac:dyDescent="0.3">
      <c r="A6638" t="s">
        <v>11929</v>
      </c>
      <c r="B6638">
        <v>4.8</v>
      </c>
      <c r="C6638">
        <v>4</v>
      </c>
      <c r="D6638" t="s">
        <v>257</v>
      </c>
      <c r="E6638" t="s">
        <v>11545</v>
      </c>
      <c r="F6638" t="s">
        <v>849</v>
      </c>
      <c r="G6638" t="s">
        <v>1281</v>
      </c>
      <c r="H6638" t="s">
        <v>26</v>
      </c>
      <c r="I6638" t="s">
        <v>11930</v>
      </c>
      <c r="J6638" t="s">
        <v>11931</v>
      </c>
      <c r="K6638">
        <v>1.1000000000000001</v>
      </c>
      <c r="L6638" t="s">
        <v>3993</v>
      </c>
      <c r="M6638">
        <f t="shared" si="1648"/>
        <v>1</v>
      </c>
      <c r="N6638" t="str">
        <f t="shared" si="1649"/>
        <v>42M</v>
      </c>
      <c r="O6638">
        <f t="shared" si="1650"/>
        <v>100</v>
      </c>
      <c r="P6638" t="str">
        <f t="shared" si="1651"/>
        <v>0.99</v>
      </c>
      <c r="Q6638" s="1" t="e">
        <f t="shared" si="1652"/>
        <v>#VALUE!</v>
      </c>
      <c r="R6638">
        <f t="shared" si="1653"/>
        <v>100</v>
      </c>
      <c r="S6638">
        <v>0</v>
      </c>
      <c r="T6638" s="4">
        <v>1000000000</v>
      </c>
      <c r="U6638">
        <f t="shared" si="1663"/>
        <v>9.9999999999999995E-8</v>
      </c>
      <c r="V6638">
        <f t="shared" si="1654"/>
        <v>9.9999999999999995E-7</v>
      </c>
      <c r="W6638">
        <f t="shared" si="1655"/>
        <v>9.6</v>
      </c>
      <c r="X6638" s="5" t="e">
        <f t="shared" si="1656"/>
        <v>#VALUE!</v>
      </c>
      <c r="Z6638">
        <v>40319</v>
      </c>
      <c r="AA6638">
        <v>43320</v>
      </c>
      <c r="AB6638" t="e">
        <f t="shared" si="1657"/>
        <v>#VALUE!</v>
      </c>
      <c r="AC6638" t="e">
        <f t="shared" si="1658"/>
        <v>#VALUE!</v>
      </c>
      <c r="AD6638">
        <v>0</v>
      </c>
      <c r="AE6638">
        <v>78158306</v>
      </c>
      <c r="AF6638">
        <f t="shared" si="1659"/>
        <v>5.117818188127056E-8</v>
      </c>
      <c r="AG6638">
        <f t="shared" si="1660"/>
        <v>5.1178181881270559E-7</v>
      </c>
      <c r="AH6638" t="e">
        <f t="shared" si="1661"/>
        <v>#VALUE!</v>
      </c>
      <c r="AI6638">
        <f t="shared" si="1662"/>
        <v>6637</v>
      </c>
    </row>
    <row r="6639" spans="1:35" x14ac:dyDescent="0.3">
      <c r="A6639" t="s">
        <v>10816</v>
      </c>
      <c r="B6639">
        <v>4.5</v>
      </c>
      <c r="C6639">
        <v>11</v>
      </c>
      <c r="D6639" t="s">
        <v>3577</v>
      </c>
      <c r="E6639" t="s">
        <v>10032</v>
      </c>
      <c r="F6639" t="s">
        <v>22</v>
      </c>
      <c r="G6639">
        <v>0</v>
      </c>
      <c r="H6639" t="s">
        <v>26</v>
      </c>
      <c r="I6639" t="s">
        <v>312</v>
      </c>
      <c r="J6639" t="s">
        <v>10817</v>
      </c>
      <c r="K6639" t="s">
        <v>1531</v>
      </c>
      <c r="L6639" t="s">
        <v>119</v>
      </c>
      <c r="M6639">
        <f t="shared" si="1648"/>
        <v>0</v>
      </c>
      <c r="N6639" t="str">
        <f t="shared" si="1649"/>
        <v>3.4M</v>
      </c>
      <c r="O6639">
        <f t="shared" si="1650"/>
        <v>1000</v>
      </c>
      <c r="P6639" t="str">
        <f t="shared" si="1651"/>
        <v>0</v>
      </c>
      <c r="Q6639" s="1" t="e">
        <f t="shared" si="1652"/>
        <v>#VALUE!</v>
      </c>
      <c r="R6639">
        <f t="shared" si="1653"/>
        <v>1000</v>
      </c>
      <c r="S6639">
        <v>0</v>
      </c>
      <c r="T6639" s="4">
        <v>1000000000</v>
      </c>
      <c r="U6639">
        <f t="shared" si="1663"/>
        <v>9.9999999999999995E-7</v>
      </c>
      <c r="V6639">
        <f t="shared" si="1654"/>
        <v>9.9999999999999991E-6</v>
      </c>
      <c r="W6639">
        <f t="shared" si="1655"/>
        <v>9</v>
      </c>
      <c r="X6639" s="5" t="e">
        <f t="shared" si="1656"/>
        <v>#VALUE!</v>
      </c>
      <c r="Z6639">
        <v>40319</v>
      </c>
      <c r="AA6639">
        <v>43320</v>
      </c>
      <c r="AB6639" t="e">
        <f t="shared" si="1657"/>
        <v>#VALUE!</v>
      </c>
      <c r="AC6639" t="e">
        <f t="shared" si="1658"/>
        <v>#VALUE!</v>
      </c>
      <c r="AD6639">
        <v>0</v>
      </c>
      <c r="AE6639">
        <v>78158306</v>
      </c>
      <c r="AF6639">
        <f t="shared" si="1659"/>
        <v>1.4074000017349403E-7</v>
      </c>
      <c r="AG6639">
        <f t="shared" si="1660"/>
        <v>1.4074000017349402E-6</v>
      </c>
      <c r="AH6639" t="e">
        <f t="shared" si="1661"/>
        <v>#VALUE!</v>
      </c>
      <c r="AI6639">
        <f t="shared" si="1662"/>
        <v>6638</v>
      </c>
    </row>
    <row r="6640" spans="1:35" x14ac:dyDescent="0.3">
      <c r="A6640" t="s">
        <v>9284</v>
      </c>
      <c r="B6640">
        <v>3.9</v>
      </c>
      <c r="C6640">
        <v>49</v>
      </c>
      <c r="D6640" t="s">
        <v>831</v>
      </c>
      <c r="E6640" t="s">
        <v>8077</v>
      </c>
      <c r="F6640" t="s">
        <v>22</v>
      </c>
      <c r="G6640">
        <v>0</v>
      </c>
      <c r="H6640" t="s">
        <v>26</v>
      </c>
      <c r="I6640" t="s">
        <v>448</v>
      </c>
      <c r="J6640" t="s">
        <v>13947</v>
      </c>
      <c r="K6640" t="s">
        <v>9285</v>
      </c>
      <c r="L6640" t="s">
        <v>33</v>
      </c>
      <c r="M6640">
        <f t="shared" si="1648"/>
        <v>0</v>
      </c>
      <c r="N6640" t="str">
        <f t="shared" si="1649"/>
        <v>3.9M</v>
      </c>
      <c r="O6640">
        <f t="shared" si="1650"/>
        <v>10000</v>
      </c>
      <c r="P6640" t="str">
        <f t="shared" si="1651"/>
        <v>0</v>
      </c>
      <c r="Q6640" s="1" t="e">
        <f t="shared" si="1652"/>
        <v>#VALUE!</v>
      </c>
      <c r="R6640">
        <f t="shared" si="1653"/>
        <v>10000</v>
      </c>
      <c r="S6640">
        <v>0</v>
      </c>
      <c r="T6640" s="4">
        <v>1000000000</v>
      </c>
      <c r="U6640">
        <f t="shared" si="1663"/>
        <v>1.0000000000000001E-5</v>
      </c>
      <c r="V6640">
        <f t="shared" si="1654"/>
        <v>1E-4</v>
      </c>
      <c r="W6640">
        <f t="shared" si="1655"/>
        <v>7.8</v>
      </c>
      <c r="X6640" s="5" t="e">
        <f t="shared" si="1656"/>
        <v>#VALUE!</v>
      </c>
      <c r="Z6640">
        <v>40319</v>
      </c>
      <c r="AA6640">
        <v>43320</v>
      </c>
      <c r="AB6640" t="e">
        <f t="shared" si="1657"/>
        <v>#VALUE!</v>
      </c>
      <c r="AC6640" t="e">
        <f t="shared" si="1658"/>
        <v>#VALUE!</v>
      </c>
      <c r="AD6640">
        <v>0</v>
      </c>
      <c r="AE6640">
        <v>78158306</v>
      </c>
      <c r="AF6640">
        <f t="shared" si="1659"/>
        <v>6.2693272804556435E-7</v>
      </c>
      <c r="AG6640">
        <f t="shared" si="1660"/>
        <v>6.2693272804556437E-6</v>
      </c>
      <c r="AH6640" t="e">
        <f t="shared" si="1661"/>
        <v>#VALUE!</v>
      </c>
      <c r="AI6640">
        <f t="shared" si="1662"/>
        <v>6639</v>
      </c>
    </row>
    <row r="6641" spans="1:35" x14ac:dyDescent="0.3">
      <c r="A6641" t="s">
        <v>2377</v>
      </c>
      <c r="B6641">
        <v>3</v>
      </c>
      <c r="C6641">
        <v>66</v>
      </c>
      <c r="D6641" t="s">
        <v>20</v>
      </c>
      <c r="E6641" t="s">
        <v>839</v>
      </c>
      <c r="F6641" t="s">
        <v>22</v>
      </c>
      <c r="G6641">
        <v>0</v>
      </c>
      <c r="H6641" t="s">
        <v>26</v>
      </c>
      <c r="I6641" t="s">
        <v>40</v>
      </c>
      <c r="J6641" t="s">
        <v>13324</v>
      </c>
      <c r="K6641" t="s">
        <v>20</v>
      </c>
      <c r="L6641" t="s">
        <v>20</v>
      </c>
      <c r="M6641">
        <f t="shared" si="1648"/>
        <v>0</v>
      </c>
      <c r="N6641" t="str">
        <f t="shared" si="1649"/>
        <v>N/A</v>
      </c>
      <c r="O6641">
        <f t="shared" si="1650"/>
        <v>10000000</v>
      </c>
      <c r="P6641" t="str">
        <f t="shared" si="1651"/>
        <v>0</v>
      </c>
      <c r="Q6641" s="1" t="e">
        <f t="shared" si="1652"/>
        <v>#VALUE!</v>
      </c>
      <c r="R6641">
        <f t="shared" si="1653"/>
        <v>10000000</v>
      </c>
      <c r="S6641">
        <v>0</v>
      </c>
      <c r="T6641" s="4">
        <v>1000000000</v>
      </c>
      <c r="U6641">
        <f t="shared" si="1663"/>
        <v>0.01</v>
      </c>
      <c r="V6641">
        <f t="shared" si="1654"/>
        <v>0.1</v>
      </c>
      <c r="W6641">
        <f t="shared" si="1655"/>
        <v>6</v>
      </c>
      <c r="X6641" s="5" t="e">
        <f t="shared" si="1656"/>
        <v>#VALUE!</v>
      </c>
      <c r="Z6641">
        <v>40319</v>
      </c>
      <c r="AA6641">
        <v>43320</v>
      </c>
      <c r="AB6641" t="e">
        <f t="shared" si="1657"/>
        <v>#VALUE!</v>
      </c>
      <c r="AC6641" t="e">
        <f t="shared" si="1658"/>
        <v>#VALUE!</v>
      </c>
      <c r="AD6641">
        <v>0</v>
      </c>
      <c r="AE6641">
        <v>78158306</v>
      </c>
      <c r="AF6641">
        <f t="shared" si="1659"/>
        <v>8.4444000104096417E-7</v>
      </c>
      <c r="AG6641">
        <f t="shared" si="1660"/>
        <v>8.4444000104096419E-6</v>
      </c>
      <c r="AH6641" t="e">
        <f t="shared" si="1661"/>
        <v>#VALUE!</v>
      </c>
      <c r="AI6641">
        <f t="shared" si="1662"/>
        <v>6640</v>
      </c>
    </row>
    <row r="6642" spans="1:35" x14ac:dyDescent="0.3">
      <c r="A6642" t="s">
        <v>9572</v>
      </c>
      <c r="B6642">
        <v>3.8</v>
      </c>
      <c r="C6642">
        <v>110</v>
      </c>
      <c r="D6642" t="s">
        <v>492</v>
      </c>
      <c r="E6642" t="s">
        <v>9431</v>
      </c>
      <c r="F6642" t="s">
        <v>22</v>
      </c>
      <c r="G6642">
        <v>0</v>
      </c>
      <c r="H6642" t="s">
        <v>26</v>
      </c>
      <c r="I6642" t="s">
        <v>479</v>
      </c>
      <c r="J6642" t="s">
        <v>13915</v>
      </c>
      <c r="K6642" t="s">
        <v>374</v>
      </c>
      <c r="L6642" t="s">
        <v>163</v>
      </c>
      <c r="M6642">
        <f t="shared" si="1648"/>
        <v>0</v>
      </c>
      <c r="N6642" t="str">
        <f t="shared" si="1649"/>
        <v>22M</v>
      </c>
      <c r="O6642">
        <f t="shared" si="1650"/>
        <v>5000</v>
      </c>
      <c r="P6642" t="str">
        <f t="shared" si="1651"/>
        <v>0</v>
      </c>
      <c r="Q6642" s="1" t="e">
        <f t="shared" si="1652"/>
        <v>#VALUE!</v>
      </c>
      <c r="R6642">
        <f t="shared" si="1653"/>
        <v>5000</v>
      </c>
      <c r="S6642">
        <v>0</v>
      </c>
      <c r="T6642" s="4">
        <v>1000000000</v>
      </c>
      <c r="U6642">
        <f t="shared" si="1663"/>
        <v>5.0000000000000004E-6</v>
      </c>
      <c r="V6642">
        <f t="shared" si="1654"/>
        <v>5.0000000000000002E-5</v>
      </c>
      <c r="W6642">
        <f t="shared" si="1655"/>
        <v>7.6</v>
      </c>
      <c r="X6642" s="5" t="e">
        <f t="shared" si="1656"/>
        <v>#VALUE!</v>
      </c>
      <c r="Z6642">
        <v>40319</v>
      </c>
      <c r="AA6642">
        <v>43320</v>
      </c>
      <c r="AB6642" t="e">
        <f t="shared" si="1657"/>
        <v>#VALUE!</v>
      </c>
      <c r="AC6642" t="e">
        <f t="shared" si="1658"/>
        <v>#VALUE!</v>
      </c>
      <c r="AD6642">
        <v>0</v>
      </c>
      <c r="AE6642">
        <v>78158306</v>
      </c>
      <c r="AF6642">
        <f t="shared" si="1659"/>
        <v>1.4074000017349404E-6</v>
      </c>
      <c r="AG6642">
        <f t="shared" si="1660"/>
        <v>1.4074000017349404E-5</v>
      </c>
      <c r="AH6642" t="e">
        <f t="shared" si="1661"/>
        <v>#VALUE!</v>
      </c>
      <c r="AI6642">
        <f t="shared" si="1662"/>
        <v>6641</v>
      </c>
    </row>
    <row r="6643" spans="1:35" x14ac:dyDescent="0.3">
      <c r="A6643" t="s">
        <v>9347</v>
      </c>
      <c r="B6643">
        <v>4.0999999999999996</v>
      </c>
      <c r="C6643">
        <v>36</v>
      </c>
      <c r="D6643" t="s">
        <v>669</v>
      </c>
      <c r="E6643" t="s">
        <v>8077</v>
      </c>
      <c r="F6643" t="s">
        <v>22</v>
      </c>
      <c r="G6643">
        <v>0</v>
      </c>
      <c r="H6643" t="s">
        <v>26</v>
      </c>
      <c r="I6643" t="s">
        <v>40</v>
      </c>
      <c r="J6643" t="s">
        <v>4010</v>
      </c>
      <c r="K6643">
        <v>1.1599999999999999</v>
      </c>
      <c r="L6643" t="s">
        <v>512</v>
      </c>
      <c r="M6643">
        <f t="shared" si="1648"/>
        <v>0</v>
      </c>
      <c r="N6643" t="str">
        <f t="shared" si="1649"/>
        <v>3.1M</v>
      </c>
      <c r="O6643">
        <f t="shared" si="1650"/>
        <v>10000</v>
      </c>
      <c r="P6643" t="str">
        <f t="shared" si="1651"/>
        <v>0</v>
      </c>
      <c r="Q6643" s="1" t="e">
        <f t="shared" si="1652"/>
        <v>#VALUE!</v>
      </c>
      <c r="R6643">
        <f t="shared" si="1653"/>
        <v>10000</v>
      </c>
      <c r="S6643">
        <v>0</v>
      </c>
      <c r="T6643" s="4">
        <v>1000000000</v>
      </c>
      <c r="U6643">
        <f t="shared" si="1663"/>
        <v>1.0000000000000001E-5</v>
      </c>
      <c r="V6643">
        <f t="shared" si="1654"/>
        <v>1E-4</v>
      </c>
      <c r="W6643">
        <f t="shared" si="1655"/>
        <v>8.1999999999999993</v>
      </c>
      <c r="X6643" s="5" t="e">
        <f t="shared" si="1656"/>
        <v>#VALUE!</v>
      </c>
      <c r="Z6643">
        <v>40319</v>
      </c>
      <c r="AA6643">
        <v>43320</v>
      </c>
      <c r="AB6643" t="e">
        <f t="shared" si="1657"/>
        <v>#VALUE!</v>
      </c>
      <c r="AC6643" t="e">
        <f t="shared" si="1658"/>
        <v>#VALUE!</v>
      </c>
      <c r="AD6643">
        <v>0</v>
      </c>
      <c r="AE6643">
        <v>78158306</v>
      </c>
      <c r="AF6643">
        <f t="shared" si="1659"/>
        <v>4.6060363693143501E-7</v>
      </c>
      <c r="AG6643">
        <f t="shared" si="1660"/>
        <v>4.6060363693143497E-6</v>
      </c>
      <c r="AH6643" t="e">
        <f t="shared" si="1661"/>
        <v>#VALUE!</v>
      </c>
      <c r="AI6643">
        <f t="shared" si="1662"/>
        <v>6642</v>
      </c>
    </row>
    <row r="6644" spans="1:35" x14ac:dyDescent="0.3">
      <c r="A6644" t="s">
        <v>8263</v>
      </c>
      <c r="B6644">
        <v>3.9</v>
      </c>
      <c r="C6644">
        <v>627</v>
      </c>
      <c r="D6644" t="s">
        <v>798</v>
      </c>
      <c r="E6644" t="s">
        <v>8077</v>
      </c>
      <c r="F6644" t="s">
        <v>22</v>
      </c>
      <c r="G6644">
        <v>0</v>
      </c>
      <c r="H6644" t="s">
        <v>26</v>
      </c>
      <c r="I6644" t="s">
        <v>40</v>
      </c>
      <c r="J6644" t="s">
        <v>13874</v>
      </c>
      <c r="K6644">
        <v>6</v>
      </c>
      <c r="L6644" t="s">
        <v>67</v>
      </c>
      <c r="M6644">
        <f t="shared" si="1648"/>
        <v>0</v>
      </c>
      <c r="N6644" t="str">
        <f t="shared" si="1649"/>
        <v>4.1M</v>
      </c>
      <c r="O6644">
        <f t="shared" si="1650"/>
        <v>10000</v>
      </c>
      <c r="P6644" t="str">
        <f t="shared" si="1651"/>
        <v>0</v>
      </c>
      <c r="Q6644" s="1" t="e">
        <f t="shared" si="1652"/>
        <v>#VALUE!</v>
      </c>
      <c r="R6644">
        <f t="shared" si="1653"/>
        <v>10000</v>
      </c>
      <c r="S6644">
        <v>0</v>
      </c>
      <c r="T6644" s="4">
        <v>1000000000</v>
      </c>
      <c r="U6644">
        <f t="shared" si="1663"/>
        <v>1.0000000000000001E-5</v>
      </c>
      <c r="V6644">
        <f t="shared" si="1654"/>
        <v>1E-4</v>
      </c>
      <c r="W6644">
        <f t="shared" si="1655"/>
        <v>7.8</v>
      </c>
      <c r="X6644" s="5" t="e">
        <f t="shared" si="1656"/>
        <v>#VALUE!</v>
      </c>
      <c r="Z6644">
        <v>40319</v>
      </c>
      <c r="AA6644">
        <v>43320</v>
      </c>
      <c r="AB6644" t="e">
        <f t="shared" si="1657"/>
        <v>#VALUE!</v>
      </c>
      <c r="AC6644" t="e">
        <f t="shared" si="1658"/>
        <v>#VALUE!</v>
      </c>
      <c r="AD6644">
        <v>0</v>
      </c>
      <c r="AE6644">
        <v>78158306</v>
      </c>
      <c r="AF6644">
        <f t="shared" si="1659"/>
        <v>8.02218000988916E-6</v>
      </c>
      <c r="AG6644">
        <f t="shared" si="1660"/>
        <v>8.0221800098891603E-5</v>
      </c>
      <c r="AH6644" t="e">
        <f t="shared" si="1661"/>
        <v>#VALUE!</v>
      </c>
      <c r="AI6644">
        <f t="shared" si="1662"/>
        <v>6643</v>
      </c>
    </row>
    <row r="6645" spans="1:35" x14ac:dyDescent="0.3">
      <c r="A6645" t="s">
        <v>5662</v>
      </c>
      <c r="B6645">
        <v>3.1</v>
      </c>
      <c r="C6645">
        <v>4798</v>
      </c>
      <c r="D6645" t="s">
        <v>818</v>
      </c>
      <c r="E6645" t="s">
        <v>5276</v>
      </c>
      <c r="F6645" t="s">
        <v>22</v>
      </c>
      <c r="G6645">
        <v>0</v>
      </c>
      <c r="H6645" t="s">
        <v>23</v>
      </c>
      <c r="I6645" t="s">
        <v>62</v>
      </c>
      <c r="J6645" t="s">
        <v>13343</v>
      </c>
      <c r="K6645">
        <v>1.9</v>
      </c>
      <c r="L6645" t="s">
        <v>119</v>
      </c>
      <c r="M6645">
        <f t="shared" si="1648"/>
        <v>0</v>
      </c>
      <c r="N6645" t="str">
        <f t="shared" si="1649"/>
        <v>30M</v>
      </c>
      <c r="O6645">
        <f t="shared" si="1650"/>
        <v>500000</v>
      </c>
      <c r="P6645" t="str">
        <f t="shared" si="1651"/>
        <v>0</v>
      </c>
      <c r="Q6645" s="1" t="e">
        <f t="shared" si="1652"/>
        <v>#VALUE!</v>
      </c>
      <c r="R6645">
        <f t="shared" si="1653"/>
        <v>500000</v>
      </c>
      <c r="S6645">
        <v>0</v>
      </c>
      <c r="T6645" s="4">
        <v>1000000000</v>
      </c>
      <c r="U6645">
        <f t="shared" si="1663"/>
        <v>5.0000000000000001E-4</v>
      </c>
      <c r="V6645">
        <f t="shared" si="1654"/>
        <v>5.0000000000000001E-3</v>
      </c>
      <c r="W6645">
        <f t="shared" si="1655"/>
        <v>6.2</v>
      </c>
      <c r="X6645" s="5" t="e">
        <f t="shared" si="1656"/>
        <v>#VALUE!</v>
      </c>
      <c r="Z6645">
        <v>40319</v>
      </c>
      <c r="AA6645">
        <v>43320</v>
      </c>
      <c r="AB6645" t="e">
        <f t="shared" si="1657"/>
        <v>#VALUE!</v>
      </c>
      <c r="AC6645" t="e">
        <f t="shared" si="1658"/>
        <v>#VALUE!</v>
      </c>
      <c r="AD6645">
        <v>0</v>
      </c>
      <c r="AE6645">
        <v>78158306</v>
      </c>
      <c r="AF6645">
        <f t="shared" si="1659"/>
        <v>6.1388229166584041E-5</v>
      </c>
      <c r="AG6645">
        <f t="shared" si="1660"/>
        <v>6.1388229166584041E-4</v>
      </c>
      <c r="AH6645" t="e">
        <f t="shared" si="1661"/>
        <v>#VALUE!</v>
      </c>
      <c r="AI6645">
        <f t="shared" si="1662"/>
        <v>6644</v>
      </c>
    </row>
    <row r="6646" spans="1:35" x14ac:dyDescent="0.3">
      <c r="A6646" t="s">
        <v>9479</v>
      </c>
      <c r="B6646">
        <v>4.0999999999999996</v>
      </c>
      <c r="C6646">
        <v>291</v>
      </c>
      <c r="D6646" t="s">
        <v>379</v>
      </c>
      <c r="E6646" t="s">
        <v>9431</v>
      </c>
      <c r="F6646" t="s">
        <v>849</v>
      </c>
      <c r="G6646" t="s">
        <v>3301</v>
      </c>
      <c r="H6646" t="s">
        <v>26</v>
      </c>
      <c r="I6646" t="s">
        <v>169</v>
      </c>
      <c r="J6646" t="s">
        <v>2628</v>
      </c>
      <c r="K6646">
        <v>2.2000000000000002</v>
      </c>
      <c r="L6646" t="s">
        <v>974</v>
      </c>
      <c r="M6646">
        <f t="shared" si="1648"/>
        <v>1</v>
      </c>
      <c r="N6646" t="str">
        <f t="shared" si="1649"/>
        <v>35M</v>
      </c>
      <c r="O6646">
        <f t="shared" si="1650"/>
        <v>5000</v>
      </c>
      <c r="P6646" t="str">
        <f t="shared" si="1651"/>
        <v>1.99</v>
      </c>
      <c r="Q6646" s="1" t="e">
        <f t="shared" si="1652"/>
        <v>#VALUE!</v>
      </c>
      <c r="R6646">
        <f t="shared" si="1653"/>
        <v>5000</v>
      </c>
      <c r="S6646">
        <v>0</v>
      </c>
      <c r="T6646" s="4">
        <v>1000000000</v>
      </c>
      <c r="U6646">
        <f t="shared" si="1663"/>
        <v>5.0000000000000004E-6</v>
      </c>
      <c r="V6646">
        <f t="shared" si="1654"/>
        <v>5.0000000000000002E-5</v>
      </c>
      <c r="W6646">
        <f t="shared" si="1655"/>
        <v>8.1999999999999993</v>
      </c>
      <c r="X6646" s="5" t="e">
        <f t="shared" si="1656"/>
        <v>#VALUE!</v>
      </c>
      <c r="Z6646">
        <v>40319</v>
      </c>
      <c r="AA6646">
        <v>43320</v>
      </c>
      <c r="AB6646" t="e">
        <f t="shared" si="1657"/>
        <v>#VALUE!</v>
      </c>
      <c r="AC6646" t="e">
        <f t="shared" si="1658"/>
        <v>#VALUE!</v>
      </c>
      <c r="AD6646">
        <v>0</v>
      </c>
      <c r="AE6646">
        <v>78158306</v>
      </c>
      <c r="AF6646">
        <f t="shared" si="1659"/>
        <v>3.7232127318624332E-6</v>
      </c>
      <c r="AG6646">
        <f t="shared" si="1660"/>
        <v>3.7232127318624331E-5</v>
      </c>
      <c r="AH6646" t="e">
        <f t="shared" si="1661"/>
        <v>#VALUE!</v>
      </c>
      <c r="AI6646">
        <f t="shared" si="1662"/>
        <v>6645</v>
      </c>
    </row>
    <row r="6647" spans="1:35" x14ac:dyDescent="0.3">
      <c r="A6647" t="s">
        <v>7195</v>
      </c>
      <c r="B6647">
        <v>4.0999999999999996</v>
      </c>
      <c r="C6647">
        <v>633</v>
      </c>
      <c r="D6647" t="s">
        <v>588</v>
      </c>
      <c r="E6647" t="s">
        <v>5956</v>
      </c>
      <c r="F6647" t="s">
        <v>22</v>
      </c>
      <c r="G6647">
        <v>0</v>
      </c>
      <c r="H6647" t="s">
        <v>26</v>
      </c>
      <c r="I6647" t="s">
        <v>40</v>
      </c>
      <c r="J6647" t="s">
        <v>2405</v>
      </c>
      <c r="K6647">
        <v>6.7</v>
      </c>
      <c r="L6647" t="s">
        <v>163</v>
      </c>
      <c r="M6647">
        <f t="shared" si="1648"/>
        <v>0</v>
      </c>
      <c r="N6647" t="str">
        <f t="shared" si="1649"/>
        <v>3.8M</v>
      </c>
      <c r="O6647">
        <f t="shared" si="1650"/>
        <v>100000</v>
      </c>
      <c r="P6647" t="str">
        <f t="shared" si="1651"/>
        <v>0</v>
      </c>
      <c r="Q6647" s="1" t="e">
        <f t="shared" si="1652"/>
        <v>#VALUE!</v>
      </c>
      <c r="R6647">
        <f t="shared" si="1653"/>
        <v>100000</v>
      </c>
      <c r="S6647">
        <v>0</v>
      </c>
      <c r="T6647" s="4">
        <v>1000000000</v>
      </c>
      <c r="U6647">
        <f t="shared" si="1663"/>
        <v>1E-4</v>
      </c>
      <c r="V6647">
        <f t="shared" si="1654"/>
        <v>1E-3</v>
      </c>
      <c r="W6647">
        <f t="shared" si="1655"/>
        <v>8.1999999999999993</v>
      </c>
      <c r="X6647" s="5" t="e">
        <f t="shared" si="1656"/>
        <v>#VALUE!</v>
      </c>
      <c r="Z6647">
        <v>40319</v>
      </c>
      <c r="AA6647">
        <v>43320</v>
      </c>
      <c r="AB6647" t="e">
        <f t="shared" si="1657"/>
        <v>#VALUE!</v>
      </c>
      <c r="AC6647" t="e">
        <f t="shared" si="1658"/>
        <v>#VALUE!</v>
      </c>
      <c r="AD6647">
        <v>0</v>
      </c>
      <c r="AE6647">
        <v>78158306</v>
      </c>
      <c r="AF6647">
        <f t="shared" si="1659"/>
        <v>8.0989472827110662E-6</v>
      </c>
      <c r="AG6647">
        <f t="shared" si="1660"/>
        <v>8.0989472827110669E-5</v>
      </c>
      <c r="AH6647" t="e">
        <f t="shared" si="1661"/>
        <v>#VALUE!</v>
      </c>
      <c r="AI6647">
        <f t="shared" si="1662"/>
        <v>6646</v>
      </c>
    </row>
    <row r="6648" spans="1:35" x14ac:dyDescent="0.3">
      <c r="A6648" t="s">
        <v>7084</v>
      </c>
      <c r="B6648">
        <v>4</v>
      </c>
      <c r="C6648">
        <v>835</v>
      </c>
      <c r="D6648" t="s">
        <v>125</v>
      </c>
      <c r="E6648" t="s">
        <v>5956</v>
      </c>
      <c r="F6648" t="s">
        <v>22</v>
      </c>
      <c r="G6648">
        <v>0</v>
      </c>
      <c r="H6648" t="s">
        <v>26</v>
      </c>
      <c r="I6648" t="s">
        <v>927</v>
      </c>
      <c r="J6648" t="s">
        <v>6035</v>
      </c>
      <c r="K6648" t="s">
        <v>551</v>
      </c>
      <c r="L6648" t="s">
        <v>163</v>
      </c>
      <c r="M6648">
        <f t="shared" si="1648"/>
        <v>0</v>
      </c>
      <c r="N6648" t="str">
        <f t="shared" si="1649"/>
        <v>15M</v>
      </c>
      <c r="O6648">
        <f t="shared" si="1650"/>
        <v>100000</v>
      </c>
      <c r="P6648" t="str">
        <f t="shared" si="1651"/>
        <v>0</v>
      </c>
      <c r="Q6648" s="1" t="e">
        <f t="shared" si="1652"/>
        <v>#VALUE!</v>
      </c>
      <c r="R6648">
        <f t="shared" si="1653"/>
        <v>100000</v>
      </c>
      <c r="S6648">
        <v>0</v>
      </c>
      <c r="T6648" s="4">
        <v>1000000000</v>
      </c>
      <c r="U6648">
        <f t="shared" si="1663"/>
        <v>1E-4</v>
      </c>
      <c r="V6648">
        <f t="shared" si="1654"/>
        <v>1E-3</v>
      </c>
      <c r="W6648">
        <f t="shared" si="1655"/>
        <v>8</v>
      </c>
      <c r="X6648" s="5" t="e">
        <f t="shared" si="1656"/>
        <v>#VALUE!</v>
      </c>
      <c r="Z6648">
        <v>40319</v>
      </c>
      <c r="AA6648">
        <v>43320</v>
      </c>
      <c r="AB6648" t="e">
        <f t="shared" si="1657"/>
        <v>#VALUE!</v>
      </c>
      <c r="AC6648" t="e">
        <f t="shared" si="1658"/>
        <v>#VALUE!</v>
      </c>
      <c r="AD6648">
        <v>0</v>
      </c>
      <c r="AE6648">
        <v>78158306</v>
      </c>
      <c r="AF6648">
        <f t="shared" si="1659"/>
        <v>1.0683445467715229E-5</v>
      </c>
      <c r="AG6648">
        <f t="shared" si="1660"/>
        <v>1.0683445467715228E-4</v>
      </c>
      <c r="AH6648" t="e">
        <f t="shared" si="1661"/>
        <v>#VALUE!</v>
      </c>
      <c r="AI6648">
        <f t="shared" si="1662"/>
        <v>6647</v>
      </c>
    </row>
    <row r="6649" spans="1:35" x14ac:dyDescent="0.3">
      <c r="A6649" t="s">
        <v>7069</v>
      </c>
      <c r="B6649">
        <v>3.9</v>
      </c>
      <c r="C6649">
        <v>859</v>
      </c>
      <c r="D6649" t="s">
        <v>1146</v>
      </c>
      <c r="E6649" t="s">
        <v>5956</v>
      </c>
      <c r="F6649" t="s">
        <v>22</v>
      </c>
      <c r="G6649">
        <v>0</v>
      </c>
      <c r="H6649" t="s">
        <v>23</v>
      </c>
      <c r="I6649" t="s">
        <v>42</v>
      </c>
      <c r="J6649" t="s">
        <v>14040</v>
      </c>
      <c r="K6649" t="s">
        <v>7070</v>
      </c>
      <c r="L6649" t="s">
        <v>33</v>
      </c>
      <c r="M6649">
        <f t="shared" si="1648"/>
        <v>0</v>
      </c>
      <c r="N6649" t="str">
        <f t="shared" si="1649"/>
        <v>5.3M</v>
      </c>
      <c r="O6649">
        <f t="shared" si="1650"/>
        <v>100000</v>
      </c>
      <c r="P6649" t="str">
        <f t="shared" si="1651"/>
        <v>0</v>
      </c>
      <c r="Q6649" s="1" t="e">
        <f t="shared" si="1652"/>
        <v>#VALUE!</v>
      </c>
      <c r="R6649">
        <f t="shared" si="1653"/>
        <v>100000</v>
      </c>
      <c r="S6649">
        <v>0</v>
      </c>
      <c r="T6649" s="4">
        <v>1000000000</v>
      </c>
      <c r="U6649">
        <f t="shared" si="1663"/>
        <v>1E-4</v>
      </c>
      <c r="V6649">
        <f t="shared" si="1654"/>
        <v>1E-3</v>
      </c>
      <c r="W6649">
        <f t="shared" si="1655"/>
        <v>7.8</v>
      </c>
      <c r="X6649" s="5" t="e">
        <f t="shared" si="1656"/>
        <v>#VALUE!</v>
      </c>
      <c r="Z6649">
        <v>40319</v>
      </c>
      <c r="AA6649">
        <v>43320</v>
      </c>
      <c r="AB6649" t="e">
        <f t="shared" si="1657"/>
        <v>#VALUE!</v>
      </c>
      <c r="AC6649" t="e">
        <f t="shared" si="1658"/>
        <v>#VALUE!</v>
      </c>
      <c r="AD6649">
        <v>0</v>
      </c>
      <c r="AE6649">
        <v>78158306</v>
      </c>
      <c r="AF6649">
        <f t="shared" si="1659"/>
        <v>1.0990514559002852E-5</v>
      </c>
      <c r="AG6649">
        <f t="shared" si="1660"/>
        <v>1.0990514559002852E-4</v>
      </c>
      <c r="AH6649" t="e">
        <f t="shared" si="1661"/>
        <v>#VALUE!</v>
      </c>
      <c r="AI6649">
        <f t="shared" si="1662"/>
        <v>6648</v>
      </c>
    </row>
    <row r="6650" spans="1:35" x14ac:dyDescent="0.3">
      <c r="A6650" t="s">
        <v>7828</v>
      </c>
      <c r="B6650">
        <v>3.9</v>
      </c>
      <c r="C6650">
        <v>386</v>
      </c>
      <c r="D6650" t="s">
        <v>425</v>
      </c>
      <c r="E6650" t="s">
        <v>7441</v>
      </c>
      <c r="F6650" t="s">
        <v>22</v>
      </c>
      <c r="G6650">
        <v>0</v>
      </c>
      <c r="H6650" t="s">
        <v>26</v>
      </c>
      <c r="I6650" t="s">
        <v>312</v>
      </c>
      <c r="J6650" t="s">
        <v>14040</v>
      </c>
      <c r="K6650" t="s">
        <v>4933</v>
      </c>
      <c r="L6650" t="s">
        <v>67</v>
      </c>
      <c r="M6650">
        <f t="shared" si="1648"/>
        <v>0</v>
      </c>
      <c r="N6650" t="str">
        <f t="shared" si="1649"/>
        <v>7.9M</v>
      </c>
      <c r="O6650">
        <f t="shared" si="1650"/>
        <v>50000</v>
      </c>
      <c r="P6650" t="str">
        <f t="shared" si="1651"/>
        <v>0</v>
      </c>
      <c r="Q6650" s="1" t="e">
        <f t="shared" si="1652"/>
        <v>#VALUE!</v>
      </c>
      <c r="R6650">
        <f t="shared" si="1653"/>
        <v>50000</v>
      </c>
      <c r="S6650">
        <v>0</v>
      </c>
      <c r="T6650" s="4">
        <v>1000000000</v>
      </c>
      <c r="U6650">
        <f t="shared" si="1663"/>
        <v>5.0000000000000002E-5</v>
      </c>
      <c r="V6650">
        <f t="shared" si="1654"/>
        <v>5.0000000000000001E-4</v>
      </c>
      <c r="W6650">
        <f t="shared" si="1655"/>
        <v>7.8</v>
      </c>
      <c r="X6650" s="5" t="e">
        <f t="shared" si="1656"/>
        <v>#VALUE!</v>
      </c>
      <c r="Z6650">
        <v>40319</v>
      </c>
      <c r="AA6650">
        <v>43320</v>
      </c>
      <c r="AB6650" t="e">
        <f t="shared" si="1657"/>
        <v>#VALUE!</v>
      </c>
      <c r="AC6650" t="e">
        <f t="shared" si="1658"/>
        <v>#VALUE!</v>
      </c>
      <c r="AD6650">
        <v>0</v>
      </c>
      <c r="AE6650">
        <v>78158306</v>
      </c>
      <c r="AF6650">
        <f t="shared" si="1659"/>
        <v>4.9386945515426085E-6</v>
      </c>
      <c r="AG6650">
        <f t="shared" si="1660"/>
        <v>4.9386945515426084E-5</v>
      </c>
      <c r="AH6650" t="e">
        <f t="shared" si="1661"/>
        <v>#VALUE!</v>
      </c>
      <c r="AI6650">
        <f t="shared" si="1662"/>
        <v>6649</v>
      </c>
    </row>
    <row r="6651" spans="1:35" x14ac:dyDescent="0.3">
      <c r="A6651" t="s">
        <v>9303</v>
      </c>
      <c r="B6651">
        <v>3.9</v>
      </c>
      <c r="C6651">
        <v>44</v>
      </c>
      <c r="D6651" t="s">
        <v>273</v>
      </c>
      <c r="E6651" t="s">
        <v>8077</v>
      </c>
      <c r="F6651" t="s">
        <v>22</v>
      </c>
      <c r="G6651">
        <v>0</v>
      </c>
      <c r="H6651" t="s">
        <v>26</v>
      </c>
      <c r="I6651" t="s">
        <v>47</v>
      </c>
      <c r="J6651" t="s">
        <v>14040</v>
      </c>
      <c r="K6651" t="s">
        <v>2867</v>
      </c>
      <c r="L6651" t="s">
        <v>647</v>
      </c>
      <c r="M6651">
        <f t="shared" si="1648"/>
        <v>0</v>
      </c>
      <c r="N6651" t="str">
        <f t="shared" si="1649"/>
        <v>3.3M</v>
      </c>
      <c r="O6651">
        <f t="shared" si="1650"/>
        <v>10000</v>
      </c>
      <c r="P6651" t="str">
        <f t="shared" si="1651"/>
        <v>0</v>
      </c>
      <c r="Q6651" s="1" t="e">
        <f t="shared" si="1652"/>
        <v>#VALUE!</v>
      </c>
      <c r="R6651">
        <f t="shared" si="1653"/>
        <v>10000</v>
      </c>
      <c r="S6651">
        <v>0</v>
      </c>
      <c r="T6651" s="4">
        <v>1000000000</v>
      </c>
      <c r="U6651">
        <f t="shared" si="1663"/>
        <v>1.0000000000000001E-5</v>
      </c>
      <c r="V6651">
        <f t="shared" si="1654"/>
        <v>1E-4</v>
      </c>
      <c r="W6651">
        <f t="shared" si="1655"/>
        <v>7.8</v>
      </c>
      <c r="X6651" s="5" t="e">
        <f t="shared" si="1656"/>
        <v>#VALUE!</v>
      </c>
      <c r="Z6651">
        <v>40319</v>
      </c>
      <c r="AA6651">
        <v>43320</v>
      </c>
      <c r="AB6651" t="e">
        <f t="shared" si="1657"/>
        <v>#VALUE!</v>
      </c>
      <c r="AC6651" t="e">
        <f t="shared" si="1658"/>
        <v>#VALUE!</v>
      </c>
      <c r="AD6651">
        <v>0</v>
      </c>
      <c r="AE6651">
        <v>78158306</v>
      </c>
      <c r="AF6651">
        <f t="shared" si="1659"/>
        <v>5.6296000069397611E-7</v>
      </c>
      <c r="AG6651">
        <f t="shared" si="1660"/>
        <v>5.6296000069397607E-6</v>
      </c>
      <c r="AH6651" t="e">
        <f t="shared" si="1661"/>
        <v>#VALUE!</v>
      </c>
      <c r="AI6651">
        <f t="shared" si="1662"/>
        <v>6650</v>
      </c>
    </row>
    <row r="6652" spans="1:35" x14ac:dyDescent="0.3">
      <c r="A6652" t="s">
        <v>8554</v>
      </c>
      <c r="B6652">
        <v>4.3</v>
      </c>
      <c r="C6652">
        <v>247</v>
      </c>
      <c r="D6652" t="s">
        <v>1362</v>
      </c>
      <c r="E6652" t="s">
        <v>8077</v>
      </c>
      <c r="F6652" t="s">
        <v>22</v>
      </c>
      <c r="G6652">
        <v>0</v>
      </c>
      <c r="H6652" t="s">
        <v>26</v>
      </c>
      <c r="I6652" t="s">
        <v>47</v>
      </c>
      <c r="J6652" t="s">
        <v>8117</v>
      </c>
      <c r="K6652">
        <v>1.2</v>
      </c>
      <c r="L6652" t="s">
        <v>119</v>
      </c>
      <c r="M6652">
        <f t="shared" si="1648"/>
        <v>0</v>
      </c>
      <c r="N6652" t="str">
        <f t="shared" si="1649"/>
        <v>4.0M</v>
      </c>
      <c r="O6652">
        <f t="shared" si="1650"/>
        <v>10000</v>
      </c>
      <c r="P6652" t="str">
        <f t="shared" si="1651"/>
        <v>0</v>
      </c>
      <c r="Q6652" s="1" t="e">
        <f t="shared" si="1652"/>
        <v>#VALUE!</v>
      </c>
      <c r="R6652">
        <f t="shared" si="1653"/>
        <v>10000</v>
      </c>
      <c r="S6652">
        <v>0</v>
      </c>
      <c r="T6652" s="4">
        <v>1000000000</v>
      </c>
      <c r="U6652">
        <f t="shared" si="1663"/>
        <v>1.0000000000000001E-5</v>
      </c>
      <c r="V6652">
        <f t="shared" si="1654"/>
        <v>1E-4</v>
      </c>
      <c r="W6652">
        <f t="shared" si="1655"/>
        <v>8.6</v>
      </c>
      <c r="X6652" s="5" t="e">
        <f t="shared" si="1656"/>
        <v>#VALUE!</v>
      </c>
      <c r="Z6652">
        <v>40319</v>
      </c>
      <c r="AA6652">
        <v>43320</v>
      </c>
      <c r="AB6652" t="e">
        <f t="shared" si="1657"/>
        <v>#VALUE!</v>
      </c>
      <c r="AC6652" t="e">
        <f t="shared" si="1658"/>
        <v>#VALUE!</v>
      </c>
      <c r="AD6652">
        <v>0</v>
      </c>
      <c r="AE6652">
        <v>78158306</v>
      </c>
      <c r="AF6652">
        <f t="shared" si="1659"/>
        <v>3.1602527311684569E-6</v>
      </c>
      <c r="AG6652">
        <f t="shared" si="1660"/>
        <v>3.1602527311684565E-5</v>
      </c>
      <c r="AH6652" t="e">
        <f t="shared" si="1661"/>
        <v>#VALUE!</v>
      </c>
      <c r="AI6652">
        <f t="shared" si="1662"/>
        <v>6651</v>
      </c>
    </row>
    <row r="6653" spans="1:35" x14ac:dyDescent="0.3">
      <c r="A6653" t="s">
        <v>8931</v>
      </c>
      <c r="B6653">
        <v>4.3</v>
      </c>
      <c r="C6653">
        <v>117</v>
      </c>
      <c r="D6653" t="s">
        <v>1360</v>
      </c>
      <c r="E6653" t="s">
        <v>8077</v>
      </c>
      <c r="F6653" t="s">
        <v>22</v>
      </c>
      <c r="G6653">
        <v>0</v>
      </c>
      <c r="H6653" t="s">
        <v>26</v>
      </c>
      <c r="I6653" t="s">
        <v>54</v>
      </c>
      <c r="J6653" t="s">
        <v>8117</v>
      </c>
      <c r="K6653">
        <v>3.1</v>
      </c>
      <c r="L6653" t="s">
        <v>119</v>
      </c>
      <c r="M6653">
        <f t="shared" si="1648"/>
        <v>0</v>
      </c>
      <c r="N6653" t="str">
        <f t="shared" si="1649"/>
        <v>5.0M</v>
      </c>
      <c r="O6653">
        <f t="shared" si="1650"/>
        <v>10000</v>
      </c>
      <c r="P6653" t="str">
        <f t="shared" si="1651"/>
        <v>0</v>
      </c>
      <c r="Q6653" s="1" t="e">
        <f t="shared" si="1652"/>
        <v>#VALUE!</v>
      </c>
      <c r="R6653">
        <f t="shared" si="1653"/>
        <v>10000</v>
      </c>
      <c r="S6653">
        <v>0</v>
      </c>
      <c r="T6653" s="4">
        <v>1000000000</v>
      </c>
      <c r="U6653">
        <f t="shared" si="1663"/>
        <v>1.0000000000000001E-5</v>
      </c>
      <c r="V6653">
        <f t="shared" si="1654"/>
        <v>1E-4</v>
      </c>
      <c r="W6653">
        <f t="shared" si="1655"/>
        <v>8.6</v>
      </c>
      <c r="X6653" s="5" t="e">
        <f t="shared" si="1656"/>
        <v>#VALUE!</v>
      </c>
      <c r="Z6653">
        <v>40319</v>
      </c>
      <c r="AA6653">
        <v>43320</v>
      </c>
      <c r="AB6653" t="e">
        <f t="shared" si="1657"/>
        <v>#VALUE!</v>
      </c>
      <c r="AC6653" t="e">
        <f t="shared" si="1658"/>
        <v>#VALUE!</v>
      </c>
      <c r="AD6653">
        <v>0</v>
      </c>
      <c r="AE6653">
        <v>78158306</v>
      </c>
      <c r="AF6653">
        <f t="shared" si="1659"/>
        <v>1.4969618200271639E-6</v>
      </c>
      <c r="AG6653">
        <f t="shared" si="1660"/>
        <v>1.4969618200271639E-5</v>
      </c>
      <c r="AH6653" t="e">
        <f t="shared" si="1661"/>
        <v>#VALUE!</v>
      </c>
      <c r="AI6653">
        <f t="shared" si="1662"/>
        <v>6652</v>
      </c>
    </row>
    <row r="6654" spans="1:35" x14ac:dyDescent="0.3">
      <c r="A6654" t="s">
        <v>9236</v>
      </c>
      <c r="B6654">
        <v>3.6</v>
      </c>
      <c r="C6654">
        <v>58</v>
      </c>
      <c r="D6654" t="s">
        <v>125</v>
      </c>
      <c r="E6654" t="s">
        <v>8077</v>
      </c>
      <c r="F6654" t="s">
        <v>22</v>
      </c>
      <c r="G6654">
        <v>0</v>
      </c>
      <c r="H6654" t="s">
        <v>26</v>
      </c>
      <c r="I6654" t="s">
        <v>24</v>
      </c>
      <c r="J6654" t="s">
        <v>13845</v>
      </c>
      <c r="K6654" t="s">
        <v>2380</v>
      </c>
      <c r="L6654" t="s">
        <v>150</v>
      </c>
      <c r="M6654">
        <f t="shared" si="1648"/>
        <v>0</v>
      </c>
      <c r="N6654" t="str">
        <f t="shared" si="1649"/>
        <v>15M</v>
      </c>
      <c r="O6654">
        <f t="shared" si="1650"/>
        <v>10000</v>
      </c>
      <c r="P6654" t="str">
        <f t="shared" si="1651"/>
        <v>0</v>
      </c>
      <c r="Q6654" s="1" t="e">
        <f t="shared" si="1652"/>
        <v>#VALUE!</v>
      </c>
      <c r="R6654">
        <f t="shared" si="1653"/>
        <v>10000</v>
      </c>
      <c r="S6654">
        <v>0</v>
      </c>
      <c r="T6654" s="4">
        <v>1000000000</v>
      </c>
      <c r="U6654">
        <f t="shared" si="1663"/>
        <v>1.0000000000000001E-5</v>
      </c>
      <c r="V6654">
        <f t="shared" si="1654"/>
        <v>1E-4</v>
      </c>
      <c r="W6654">
        <f t="shared" si="1655"/>
        <v>7.2</v>
      </c>
      <c r="X6654" s="5" t="e">
        <f t="shared" si="1656"/>
        <v>#VALUE!</v>
      </c>
      <c r="Z6654">
        <v>40319</v>
      </c>
      <c r="AA6654">
        <v>43320</v>
      </c>
      <c r="AB6654" t="e">
        <f t="shared" si="1657"/>
        <v>#VALUE!</v>
      </c>
      <c r="AC6654" t="e">
        <f t="shared" si="1658"/>
        <v>#VALUE!</v>
      </c>
      <c r="AD6654">
        <v>0</v>
      </c>
      <c r="AE6654">
        <v>78158306</v>
      </c>
      <c r="AF6654">
        <f t="shared" si="1659"/>
        <v>7.4208363727842311E-7</v>
      </c>
      <c r="AG6654">
        <f t="shared" si="1660"/>
        <v>7.4208363727842309E-6</v>
      </c>
      <c r="AH6654" t="e">
        <f t="shared" si="1661"/>
        <v>#VALUE!</v>
      </c>
      <c r="AI6654">
        <f t="shared" si="1662"/>
        <v>6653</v>
      </c>
    </row>
    <row r="6655" spans="1:35" x14ac:dyDescent="0.3">
      <c r="A6655" t="s">
        <v>8794</v>
      </c>
      <c r="B6655">
        <v>3.5</v>
      </c>
      <c r="C6655">
        <v>155</v>
      </c>
      <c r="D6655" t="s">
        <v>395</v>
      </c>
      <c r="E6655" t="s">
        <v>8077</v>
      </c>
      <c r="F6655" t="s">
        <v>22</v>
      </c>
      <c r="G6655">
        <v>0</v>
      </c>
      <c r="H6655" t="s">
        <v>26</v>
      </c>
      <c r="I6655" t="s">
        <v>312</v>
      </c>
      <c r="J6655" t="s">
        <v>13713</v>
      </c>
      <c r="K6655">
        <v>3.1</v>
      </c>
      <c r="L6655" t="s">
        <v>33</v>
      </c>
      <c r="M6655">
        <f t="shared" si="1648"/>
        <v>0</v>
      </c>
      <c r="N6655" t="str">
        <f t="shared" si="1649"/>
        <v>12M</v>
      </c>
      <c r="O6655">
        <f t="shared" si="1650"/>
        <v>10000</v>
      </c>
      <c r="P6655" t="str">
        <f t="shared" si="1651"/>
        <v>0</v>
      </c>
      <c r="Q6655" s="1" t="e">
        <f t="shared" si="1652"/>
        <v>#VALUE!</v>
      </c>
      <c r="R6655">
        <f t="shared" si="1653"/>
        <v>10000</v>
      </c>
      <c r="S6655">
        <v>0</v>
      </c>
      <c r="T6655" s="4">
        <v>1000000000</v>
      </c>
      <c r="U6655">
        <f t="shared" si="1663"/>
        <v>1.0000000000000001E-5</v>
      </c>
      <c r="V6655">
        <f t="shared" si="1654"/>
        <v>1E-4</v>
      </c>
      <c r="W6655">
        <f t="shared" si="1655"/>
        <v>7</v>
      </c>
      <c r="X6655" s="5" t="e">
        <f t="shared" si="1656"/>
        <v>#VALUE!</v>
      </c>
      <c r="Z6655">
        <v>40319</v>
      </c>
      <c r="AA6655">
        <v>43320</v>
      </c>
      <c r="AB6655" t="e">
        <f t="shared" si="1657"/>
        <v>#VALUE!</v>
      </c>
      <c r="AC6655" t="e">
        <f t="shared" si="1658"/>
        <v>#VALUE!</v>
      </c>
      <c r="AD6655">
        <v>0</v>
      </c>
      <c r="AE6655">
        <v>78158306</v>
      </c>
      <c r="AF6655">
        <f t="shared" si="1659"/>
        <v>1.9831545478992342E-6</v>
      </c>
      <c r="AG6655">
        <f t="shared" si="1660"/>
        <v>1.9831545478992342E-5</v>
      </c>
      <c r="AH6655" t="e">
        <f t="shared" si="1661"/>
        <v>#VALUE!</v>
      </c>
      <c r="AI6655">
        <f t="shared" si="1662"/>
        <v>6654</v>
      </c>
    </row>
    <row r="6656" spans="1:35" x14ac:dyDescent="0.3">
      <c r="A6656" t="s">
        <v>4079</v>
      </c>
      <c r="B6656">
        <v>4.3</v>
      </c>
      <c r="C6656">
        <v>29540</v>
      </c>
      <c r="D6656" t="s">
        <v>1490</v>
      </c>
      <c r="E6656" t="s">
        <v>3280</v>
      </c>
      <c r="F6656" t="s">
        <v>22</v>
      </c>
      <c r="G6656">
        <v>0</v>
      </c>
      <c r="H6656" t="s">
        <v>26</v>
      </c>
      <c r="I6656" t="s">
        <v>169</v>
      </c>
      <c r="J6656" t="s">
        <v>4080</v>
      </c>
      <c r="K6656">
        <v>2</v>
      </c>
      <c r="L6656" t="s">
        <v>104</v>
      </c>
      <c r="M6656">
        <f t="shared" si="1648"/>
        <v>0</v>
      </c>
      <c r="N6656" t="str">
        <f t="shared" si="1649"/>
        <v>4.3M</v>
      </c>
      <c r="O6656">
        <f t="shared" si="1650"/>
        <v>1000000</v>
      </c>
      <c r="P6656" t="str">
        <f t="shared" si="1651"/>
        <v>0</v>
      </c>
      <c r="Q6656" s="1" t="e">
        <f t="shared" si="1652"/>
        <v>#VALUE!</v>
      </c>
      <c r="R6656">
        <f t="shared" si="1653"/>
        <v>1000000</v>
      </c>
      <c r="S6656">
        <v>0</v>
      </c>
      <c r="T6656" s="4">
        <v>1000000000</v>
      </c>
      <c r="U6656">
        <f t="shared" si="1663"/>
        <v>1E-3</v>
      </c>
      <c r="V6656">
        <f t="shared" si="1654"/>
        <v>0.01</v>
      </c>
      <c r="W6656">
        <f t="shared" si="1655"/>
        <v>8.6</v>
      </c>
      <c r="X6656" s="5" t="e">
        <f t="shared" si="1656"/>
        <v>#VALUE!</v>
      </c>
      <c r="Z6656">
        <v>40319</v>
      </c>
      <c r="AA6656">
        <v>43320</v>
      </c>
      <c r="AB6656" t="e">
        <f t="shared" si="1657"/>
        <v>#VALUE!</v>
      </c>
      <c r="AC6656" t="e">
        <f t="shared" si="1658"/>
        <v>#VALUE!</v>
      </c>
      <c r="AD6656">
        <v>0</v>
      </c>
      <c r="AE6656">
        <v>78158306</v>
      </c>
      <c r="AF6656">
        <f t="shared" si="1659"/>
        <v>3.7795087319318307E-4</v>
      </c>
      <c r="AG6656">
        <f t="shared" si="1660"/>
        <v>3.7795087319318307E-3</v>
      </c>
      <c r="AH6656" t="e">
        <f t="shared" si="1661"/>
        <v>#VALUE!</v>
      </c>
      <c r="AI6656">
        <f t="shared" si="1662"/>
        <v>6655</v>
      </c>
    </row>
    <row r="6657" spans="1:35" x14ac:dyDescent="0.3">
      <c r="A6657" t="s">
        <v>8114</v>
      </c>
      <c r="B6657">
        <v>4.4000000000000004</v>
      </c>
      <c r="C6657">
        <v>1771</v>
      </c>
      <c r="D6657" t="s">
        <v>322</v>
      </c>
      <c r="E6657" t="s">
        <v>8077</v>
      </c>
      <c r="F6657" t="s">
        <v>849</v>
      </c>
      <c r="G6657" t="s">
        <v>3423</v>
      </c>
      <c r="H6657" t="s">
        <v>23</v>
      </c>
      <c r="I6657" t="s">
        <v>346</v>
      </c>
      <c r="J6657" t="s">
        <v>8115</v>
      </c>
      <c r="K6657" t="s">
        <v>1865</v>
      </c>
      <c r="L6657" t="s">
        <v>163</v>
      </c>
      <c r="M6657">
        <f t="shared" si="1648"/>
        <v>1</v>
      </c>
      <c r="N6657" t="str">
        <f t="shared" si="1649"/>
        <v>46M</v>
      </c>
      <c r="O6657">
        <f t="shared" si="1650"/>
        <v>10000</v>
      </c>
      <c r="P6657" t="str">
        <f t="shared" si="1651"/>
        <v>4.99</v>
      </c>
      <c r="Q6657" s="1" t="e">
        <f t="shared" si="1652"/>
        <v>#VALUE!</v>
      </c>
      <c r="R6657">
        <f t="shared" si="1653"/>
        <v>10000</v>
      </c>
      <c r="S6657">
        <v>0</v>
      </c>
      <c r="T6657" s="4">
        <v>1000000000</v>
      </c>
      <c r="U6657">
        <f t="shared" si="1663"/>
        <v>1.0000000000000001E-5</v>
      </c>
      <c r="V6657">
        <f t="shared" si="1654"/>
        <v>1E-4</v>
      </c>
      <c r="W6657">
        <f t="shared" si="1655"/>
        <v>8.8000000000000007</v>
      </c>
      <c r="X6657" s="5" t="e">
        <f t="shared" si="1656"/>
        <v>#VALUE!</v>
      </c>
      <c r="Z6657">
        <v>40319</v>
      </c>
      <c r="AA6657">
        <v>43320</v>
      </c>
      <c r="AB6657" t="e">
        <f t="shared" si="1657"/>
        <v>#VALUE!</v>
      </c>
      <c r="AC6657" t="e">
        <f t="shared" si="1658"/>
        <v>#VALUE!</v>
      </c>
      <c r="AD6657">
        <v>0</v>
      </c>
      <c r="AE6657">
        <v>78158306</v>
      </c>
      <c r="AF6657">
        <f t="shared" si="1659"/>
        <v>2.2659140027932538E-5</v>
      </c>
      <c r="AG6657">
        <f t="shared" si="1660"/>
        <v>2.2659140027932539E-4</v>
      </c>
      <c r="AH6657" t="e">
        <f t="shared" si="1661"/>
        <v>#VALUE!</v>
      </c>
      <c r="AI6657">
        <f t="shared" si="1662"/>
        <v>6656</v>
      </c>
    </row>
    <row r="6658" spans="1:35" x14ac:dyDescent="0.3">
      <c r="A6658" t="s">
        <v>2098</v>
      </c>
      <c r="B6658">
        <v>3.9</v>
      </c>
      <c r="C6658">
        <v>94910</v>
      </c>
      <c r="D6658" t="s">
        <v>984</v>
      </c>
      <c r="E6658" t="s">
        <v>839</v>
      </c>
      <c r="F6658" t="s">
        <v>22</v>
      </c>
      <c r="G6658">
        <v>0</v>
      </c>
      <c r="H6658" t="s">
        <v>26</v>
      </c>
      <c r="I6658" t="s">
        <v>1164</v>
      </c>
      <c r="J6658" t="s">
        <v>13999</v>
      </c>
      <c r="K6658">
        <v>1.1200000000000001</v>
      </c>
      <c r="L6658" t="s">
        <v>217</v>
      </c>
      <c r="M6658">
        <f t="shared" ref="M6658:M6721" si="1664">IF(F6658="Free", 0, IF(F6658="Paid", 1, ""))</f>
        <v>0</v>
      </c>
      <c r="N6658" t="str">
        <f t="shared" ref="N6658:N6721" si="1665">IF(RIGHT(D6658,1)="M", D6658, IF(RIGHT(D6658,1)="k", TEXT(LEFT(D6658,LEN(D6658)-1)/1024,"0.00") &amp; "M", IF(D6658="Varies with device", "N/A", "")))</f>
        <v>44M</v>
      </c>
      <c r="O6658">
        <f t="shared" ref="O6658:O6721" si="1666">VALUE(SUBSTITUTE(SUBSTITUTE(E6658, "+", ""), ",", ""))</f>
        <v>10000000</v>
      </c>
      <c r="P6658" t="str">
        <f t="shared" ref="P6658:P6721" si="1667">SUBSTITUTE(G6658, "$", "")</f>
        <v>0</v>
      </c>
      <c r="Q6658" s="1" t="e">
        <f t="shared" ref="Q6658:Q6721" si="1668">DATEVALUE(J6658)</f>
        <v>#VALUE!</v>
      </c>
      <c r="R6658">
        <f t="shared" ref="R6658:R6721" si="1669">IF(ISNUMBER(O6658), O6658, 0)</f>
        <v>10000000</v>
      </c>
      <c r="S6658">
        <v>0</v>
      </c>
      <c r="T6658" s="4">
        <v>1000000000</v>
      </c>
      <c r="U6658">
        <f t="shared" si="1663"/>
        <v>0.01</v>
      </c>
      <c r="V6658">
        <f t="shared" ref="V6658:V6721" si="1670">U6658 * 10</f>
        <v>0.1</v>
      </c>
      <c r="W6658">
        <f t="shared" ref="W6658:W6721" si="1671">B6658*2</f>
        <v>7.8</v>
      </c>
      <c r="X6658" s="5" t="e">
        <f t="shared" ref="X6658:X6721" si="1672">Q6658 - $Y$2</f>
        <v>#VALUE!</v>
      </c>
      <c r="Z6658">
        <v>40319</v>
      </c>
      <c r="AA6658">
        <v>43320</v>
      </c>
      <c r="AB6658" t="e">
        <f t="shared" ref="AB6658:AB6721" si="1673">IF($AA$2 &lt;&gt; $Z$2, (X6658 - $Z$2) / ($AA$2 - $Z$2), NA())</f>
        <v>#VALUE!</v>
      </c>
      <c r="AC6658" t="e">
        <f t="shared" ref="AC6658:AC6721" si="1674">AB6658 * 10</f>
        <v>#VALUE!</v>
      </c>
      <c r="AD6658">
        <v>0</v>
      </c>
      <c r="AE6658">
        <v>78158306</v>
      </c>
      <c r="AF6658">
        <f t="shared" ref="AF6658:AF6721" si="1675">IF($AE$2 &lt;&gt; $AD$2, (C6658 - $AD$2) / ($AE$2 - $AD$2), NA())</f>
        <v>1.2143303105878471E-3</v>
      </c>
      <c r="AG6658">
        <f t="shared" ref="AG6658:AG6721" si="1676">AF6658*10</f>
        <v>1.214330310587847E-2</v>
      </c>
      <c r="AH6658" t="e">
        <f t="shared" ref="AH6658:AH6721" si="1677">IF(W6658 &gt; 4,
   IF(V6658 &gt; 5,
      (V6658 * 2) + W6658 + AG6658 + AC6658,
      V6658 + W6658 + AG6658 + AC6658),
   V6658 + W6658 + AG6658 + AC6658)</f>
        <v>#VALUE!</v>
      </c>
      <c r="AI6658">
        <f t="shared" si="1662"/>
        <v>6657</v>
      </c>
    </row>
    <row r="6659" spans="1:35" x14ac:dyDescent="0.3">
      <c r="A6659" t="s">
        <v>3173</v>
      </c>
      <c r="B6659">
        <v>3.1</v>
      </c>
      <c r="C6659">
        <v>25825</v>
      </c>
      <c r="D6659" t="s">
        <v>213</v>
      </c>
      <c r="E6659" t="s">
        <v>2379</v>
      </c>
      <c r="F6659" t="s">
        <v>22</v>
      </c>
      <c r="G6659">
        <v>0</v>
      </c>
      <c r="H6659" t="s">
        <v>26</v>
      </c>
      <c r="I6659" t="s">
        <v>479</v>
      </c>
      <c r="J6659" t="s">
        <v>13453</v>
      </c>
      <c r="K6659" t="s">
        <v>3174</v>
      </c>
      <c r="L6659" t="s">
        <v>56</v>
      </c>
      <c r="M6659">
        <f t="shared" si="1664"/>
        <v>0</v>
      </c>
      <c r="N6659" t="str">
        <f t="shared" si="1665"/>
        <v>16M</v>
      </c>
      <c r="O6659">
        <f t="shared" si="1666"/>
        <v>5000000</v>
      </c>
      <c r="P6659" t="str">
        <f t="shared" si="1667"/>
        <v>0</v>
      </c>
      <c r="Q6659" s="1" t="e">
        <f t="shared" si="1668"/>
        <v>#VALUE!</v>
      </c>
      <c r="R6659">
        <f t="shared" si="1669"/>
        <v>5000000</v>
      </c>
      <c r="S6659">
        <v>0</v>
      </c>
      <c r="T6659" s="4">
        <v>1000000000</v>
      </c>
      <c r="U6659">
        <f t="shared" si="1663"/>
        <v>5.0000000000000001E-3</v>
      </c>
      <c r="V6659">
        <f t="shared" si="1670"/>
        <v>0.05</v>
      </c>
      <c r="W6659">
        <f t="shared" si="1671"/>
        <v>6.2</v>
      </c>
      <c r="X6659" s="5" t="e">
        <f t="shared" si="1672"/>
        <v>#VALUE!</v>
      </c>
      <c r="Z6659">
        <v>40319</v>
      </c>
      <c r="AA6659">
        <v>43320</v>
      </c>
      <c r="AB6659" t="e">
        <f t="shared" si="1673"/>
        <v>#VALUE!</v>
      </c>
      <c r="AC6659" t="e">
        <f t="shared" si="1674"/>
        <v>#VALUE!</v>
      </c>
      <c r="AD6659">
        <v>0</v>
      </c>
      <c r="AE6659">
        <v>78158306</v>
      </c>
      <c r="AF6659">
        <f t="shared" si="1675"/>
        <v>3.3041913677095305E-4</v>
      </c>
      <c r="AG6659">
        <f t="shared" si="1676"/>
        <v>3.3041913677095305E-3</v>
      </c>
      <c r="AH6659" t="e">
        <f t="shared" si="1677"/>
        <v>#VALUE!</v>
      </c>
      <c r="AI6659">
        <f t="shared" ref="AI6659:AI6722" si="1678">ROW() - 1</f>
        <v>6658</v>
      </c>
    </row>
    <row r="6660" spans="1:35" x14ac:dyDescent="0.3">
      <c r="A6660" t="s">
        <v>5676</v>
      </c>
      <c r="B6660">
        <v>3.5</v>
      </c>
      <c r="C6660">
        <v>4575</v>
      </c>
      <c r="D6660" t="s">
        <v>588</v>
      </c>
      <c r="E6660" t="s">
        <v>5276</v>
      </c>
      <c r="F6660" t="s">
        <v>22</v>
      </c>
      <c r="G6660">
        <v>0</v>
      </c>
      <c r="H6660" t="s">
        <v>26</v>
      </c>
      <c r="I6660" t="s">
        <v>31</v>
      </c>
      <c r="J6660" t="s">
        <v>13811</v>
      </c>
      <c r="K6660">
        <v>1.24</v>
      </c>
      <c r="L6660" t="s">
        <v>119</v>
      </c>
      <c r="M6660">
        <f t="shared" si="1664"/>
        <v>0</v>
      </c>
      <c r="N6660" t="str">
        <f t="shared" si="1665"/>
        <v>3.8M</v>
      </c>
      <c r="O6660">
        <f t="shared" si="1666"/>
        <v>500000</v>
      </c>
      <c r="P6660" t="str">
        <f t="shared" si="1667"/>
        <v>0</v>
      </c>
      <c r="Q6660" s="1" t="e">
        <f t="shared" si="1668"/>
        <v>#VALUE!</v>
      </c>
      <c r="R6660">
        <f t="shared" si="1669"/>
        <v>500000</v>
      </c>
      <c r="S6660">
        <v>0</v>
      </c>
      <c r="T6660" s="4">
        <v>1000000000</v>
      </c>
      <c r="U6660">
        <f t="shared" si="1663"/>
        <v>5.0000000000000001E-4</v>
      </c>
      <c r="V6660">
        <f t="shared" si="1670"/>
        <v>5.0000000000000001E-3</v>
      </c>
      <c r="W6660">
        <f t="shared" si="1671"/>
        <v>7</v>
      </c>
      <c r="X6660" s="5" t="e">
        <f t="shared" si="1672"/>
        <v>#VALUE!</v>
      </c>
      <c r="Z6660">
        <v>40319</v>
      </c>
      <c r="AA6660">
        <v>43320</v>
      </c>
      <c r="AB6660" t="e">
        <f t="shared" si="1673"/>
        <v>#VALUE!</v>
      </c>
      <c r="AC6660" t="e">
        <f t="shared" si="1674"/>
        <v>#VALUE!</v>
      </c>
      <c r="AD6660">
        <v>0</v>
      </c>
      <c r="AE6660">
        <v>78158306</v>
      </c>
      <c r="AF6660">
        <f t="shared" si="1675"/>
        <v>5.8535045526703204E-5</v>
      </c>
      <c r="AG6660">
        <f t="shared" si="1676"/>
        <v>5.8535045526703208E-4</v>
      </c>
      <c r="AH6660" t="e">
        <f t="shared" si="1677"/>
        <v>#VALUE!</v>
      </c>
      <c r="AI6660">
        <f t="shared" si="1678"/>
        <v>6659</v>
      </c>
    </row>
    <row r="6661" spans="1:35" x14ac:dyDescent="0.3">
      <c r="A6661" t="s">
        <v>7839</v>
      </c>
      <c r="B6661">
        <v>4.0999999999999996</v>
      </c>
      <c r="C6661">
        <v>361</v>
      </c>
      <c r="D6661" t="s">
        <v>2156</v>
      </c>
      <c r="E6661" t="s">
        <v>7441</v>
      </c>
      <c r="F6661" t="s">
        <v>22</v>
      </c>
      <c r="G6661">
        <v>0</v>
      </c>
      <c r="H6661" t="s">
        <v>26</v>
      </c>
      <c r="I6661" t="s">
        <v>117</v>
      </c>
      <c r="J6661" t="s">
        <v>7840</v>
      </c>
      <c r="K6661">
        <v>1</v>
      </c>
      <c r="L6661" t="s">
        <v>163</v>
      </c>
      <c r="M6661">
        <f t="shared" si="1664"/>
        <v>0</v>
      </c>
      <c r="N6661" t="str">
        <f t="shared" si="1665"/>
        <v>2.2M</v>
      </c>
      <c r="O6661">
        <f t="shared" si="1666"/>
        <v>50000</v>
      </c>
      <c r="P6661" t="str">
        <f t="shared" si="1667"/>
        <v>0</v>
      </c>
      <c r="Q6661" s="1" t="e">
        <f t="shared" si="1668"/>
        <v>#VALUE!</v>
      </c>
      <c r="R6661">
        <f t="shared" si="1669"/>
        <v>50000</v>
      </c>
      <c r="S6661">
        <v>0</v>
      </c>
      <c r="T6661" s="4">
        <v>1000000000</v>
      </c>
      <c r="U6661">
        <f t="shared" si="1663"/>
        <v>5.0000000000000002E-5</v>
      </c>
      <c r="V6661">
        <f t="shared" si="1670"/>
        <v>5.0000000000000001E-4</v>
      </c>
      <c r="W6661">
        <f t="shared" si="1671"/>
        <v>8.1999999999999993</v>
      </c>
      <c r="X6661" s="5" t="e">
        <f t="shared" si="1672"/>
        <v>#VALUE!</v>
      </c>
      <c r="Z6661">
        <v>40319</v>
      </c>
      <c r="AA6661">
        <v>43320</v>
      </c>
      <c r="AB6661" t="e">
        <f t="shared" si="1673"/>
        <v>#VALUE!</v>
      </c>
      <c r="AC6661" t="e">
        <f t="shared" si="1674"/>
        <v>#VALUE!</v>
      </c>
      <c r="AD6661">
        <v>0</v>
      </c>
      <c r="AE6661">
        <v>78158306</v>
      </c>
      <c r="AF6661">
        <f t="shared" si="1675"/>
        <v>4.6188309147846683E-6</v>
      </c>
      <c r="AG6661">
        <f t="shared" si="1676"/>
        <v>4.6188309147846685E-5</v>
      </c>
      <c r="AH6661" t="e">
        <f t="shared" si="1677"/>
        <v>#VALUE!</v>
      </c>
      <c r="AI6661">
        <f t="shared" si="1678"/>
        <v>6660</v>
      </c>
    </row>
    <row r="6662" spans="1:35" x14ac:dyDescent="0.3">
      <c r="A6662" t="s">
        <v>4110</v>
      </c>
      <c r="B6662">
        <v>3</v>
      </c>
      <c r="C6662">
        <v>28447</v>
      </c>
      <c r="D6662" t="s">
        <v>125</v>
      </c>
      <c r="E6662" t="s">
        <v>3280</v>
      </c>
      <c r="F6662" t="s">
        <v>22</v>
      </c>
      <c r="G6662">
        <v>0</v>
      </c>
      <c r="H6662" t="s">
        <v>23</v>
      </c>
      <c r="I6662" t="s">
        <v>941</v>
      </c>
      <c r="J6662" t="s">
        <v>13313</v>
      </c>
      <c r="K6662" t="s">
        <v>20</v>
      </c>
      <c r="L6662" t="s">
        <v>20</v>
      </c>
      <c r="M6662">
        <f t="shared" si="1664"/>
        <v>0</v>
      </c>
      <c r="N6662" t="str">
        <f t="shared" si="1665"/>
        <v>15M</v>
      </c>
      <c r="O6662">
        <f t="shared" si="1666"/>
        <v>1000000</v>
      </c>
      <c r="P6662" t="str">
        <f t="shared" si="1667"/>
        <v>0</v>
      </c>
      <c r="Q6662" s="1" t="e">
        <f t="shared" si="1668"/>
        <v>#VALUE!</v>
      </c>
      <c r="R6662">
        <f t="shared" si="1669"/>
        <v>1000000</v>
      </c>
      <c r="S6662">
        <v>0</v>
      </c>
      <c r="T6662" s="4">
        <v>1000000000</v>
      </c>
      <c r="U6662">
        <f t="shared" si="1663"/>
        <v>1E-3</v>
      </c>
      <c r="V6662">
        <f t="shared" si="1670"/>
        <v>0.01</v>
      </c>
      <c r="W6662">
        <f t="shared" si="1671"/>
        <v>6</v>
      </c>
      <c r="X6662" s="5" t="e">
        <f t="shared" si="1672"/>
        <v>#VALUE!</v>
      </c>
      <c r="Z6662">
        <v>40319</v>
      </c>
      <c r="AA6662">
        <v>43320</v>
      </c>
      <c r="AB6662" t="e">
        <f t="shared" si="1673"/>
        <v>#VALUE!</v>
      </c>
      <c r="AC6662" t="e">
        <f t="shared" si="1674"/>
        <v>#VALUE!</v>
      </c>
      <c r="AD6662">
        <v>0</v>
      </c>
      <c r="AE6662">
        <v>78158306</v>
      </c>
      <c r="AF6662">
        <f t="shared" si="1675"/>
        <v>3.6396643499412592E-4</v>
      </c>
      <c r="AG6662">
        <f t="shared" si="1676"/>
        <v>3.6396643499412591E-3</v>
      </c>
      <c r="AH6662" t="e">
        <f t="shared" si="1677"/>
        <v>#VALUE!</v>
      </c>
      <c r="AI6662">
        <f t="shared" si="1678"/>
        <v>6661</v>
      </c>
    </row>
    <row r="6663" spans="1:35" x14ac:dyDescent="0.3">
      <c r="A6663" t="s">
        <v>1832</v>
      </c>
      <c r="B6663">
        <v>4.2</v>
      </c>
      <c r="C6663">
        <v>165224</v>
      </c>
      <c r="D6663" t="s">
        <v>125</v>
      </c>
      <c r="E6663" t="s">
        <v>839</v>
      </c>
      <c r="F6663" t="s">
        <v>22</v>
      </c>
      <c r="G6663">
        <v>0</v>
      </c>
      <c r="H6663" t="s">
        <v>26</v>
      </c>
      <c r="I6663" t="s">
        <v>36</v>
      </c>
      <c r="J6663" t="s">
        <v>1833</v>
      </c>
      <c r="K6663" t="s">
        <v>1834</v>
      </c>
      <c r="L6663" t="s">
        <v>119</v>
      </c>
      <c r="M6663">
        <f t="shared" si="1664"/>
        <v>0</v>
      </c>
      <c r="N6663" t="str">
        <f t="shared" si="1665"/>
        <v>15M</v>
      </c>
      <c r="O6663">
        <f t="shared" si="1666"/>
        <v>10000000</v>
      </c>
      <c r="P6663" t="str">
        <f t="shared" si="1667"/>
        <v>0</v>
      </c>
      <c r="Q6663" s="1" t="e">
        <f t="shared" si="1668"/>
        <v>#VALUE!</v>
      </c>
      <c r="R6663">
        <f t="shared" si="1669"/>
        <v>10000000</v>
      </c>
      <c r="S6663">
        <v>0</v>
      </c>
      <c r="T6663" s="4">
        <v>1000000000</v>
      </c>
      <c r="U6663">
        <f t="shared" ref="U6663:U6726" si="1679">IF(T6663 &lt;&gt; S6663, (R6663 - S6663) / (T6663 - S6663), NA())</f>
        <v>0.01</v>
      </c>
      <c r="V6663">
        <f t="shared" si="1670"/>
        <v>0.1</v>
      </c>
      <c r="W6663">
        <f t="shared" si="1671"/>
        <v>8.4</v>
      </c>
      <c r="X6663" s="5" t="e">
        <f t="shared" si="1672"/>
        <v>#VALUE!</v>
      </c>
      <c r="Z6663">
        <v>40319</v>
      </c>
      <c r="AA6663">
        <v>43320</v>
      </c>
      <c r="AB6663" t="e">
        <f t="shared" si="1673"/>
        <v>#VALUE!</v>
      </c>
      <c r="AC6663" t="e">
        <f t="shared" si="1674"/>
        <v>#VALUE!</v>
      </c>
      <c r="AD6663">
        <v>0</v>
      </c>
      <c r="AE6663">
        <v>78158306</v>
      </c>
      <c r="AF6663">
        <f t="shared" si="1675"/>
        <v>2.1139659807877615E-3</v>
      </c>
      <c r="AG6663">
        <f t="shared" si="1676"/>
        <v>2.1139659807877617E-2</v>
      </c>
      <c r="AH6663" t="e">
        <f t="shared" si="1677"/>
        <v>#VALUE!</v>
      </c>
      <c r="AI6663">
        <f t="shared" si="1678"/>
        <v>6662</v>
      </c>
    </row>
    <row r="6664" spans="1:35" x14ac:dyDescent="0.3">
      <c r="A6664" t="s">
        <v>1561</v>
      </c>
      <c r="B6664">
        <v>4</v>
      </c>
      <c r="C6664">
        <v>263907</v>
      </c>
      <c r="D6664" t="s">
        <v>80</v>
      </c>
      <c r="E6664" t="s">
        <v>839</v>
      </c>
      <c r="F6664" t="s">
        <v>22</v>
      </c>
      <c r="G6664">
        <v>0</v>
      </c>
      <c r="H6664" t="s">
        <v>30</v>
      </c>
      <c r="I6664" t="s">
        <v>81</v>
      </c>
      <c r="J6664" t="s">
        <v>1562</v>
      </c>
      <c r="K6664" t="s">
        <v>862</v>
      </c>
      <c r="L6664" t="s">
        <v>67</v>
      </c>
      <c r="M6664">
        <f t="shared" si="1664"/>
        <v>0</v>
      </c>
      <c r="N6664" t="str">
        <f t="shared" si="1665"/>
        <v>62M</v>
      </c>
      <c r="O6664">
        <f t="shared" si="1666"/>
        <v>10000000</v>
      </c>
      <c r="P6664" t="str">
        <f t="shared" si="1667"/>
        <v>0</v>
      </c>
      <c r="Q6664" s="1" t="e">
        <f t="shared" si="1668"/>
        <v>#VALUE!</v>
      </c>
      <c r="R6664">
        <f t="shared" si="1669"/>
        <v>10000000</v>
      </c>
      <c r="S6664">
        <v>0</v>
      </c>
      <c r="T6664" s="4">
        <v>1000000000</v>
      </c>
      <c r="U6664">
        <f t="shared" si="1679"/>
        <v>0.01</v>
      </c>
      <c r="V6664">
        <f t="shared" si="1670"/>
        <v>0.1</v>
      </c>
      <c r="W6664">
        <f t="shared" si="1671"/>
        <v>8</v>
      </c>
      <c r="X6664" s="5" t="e">
        <f t="shared" si="1672"/>
        <v>#VALUE!</v>
      </c>
      <c r="Z6664">
        <v>40319</v>
      </c>
      <c r="AA6664">
        <v>43320</v>
      </c>
      <c r="AB6664" t="e">
        <f t="shared" si="1673"/>
        <v>#VALUE!</v>
      </c>
      <c r="AC6664" t="e">
        <f t="shared" si="1674"/>
        <v>#VALUE!</v>
      </c>
      <c r="AD6664">
        <v>0</v>
      </c>
      <c r="AE6664">
        <v>78158306</v>
      </c>
      <c r="AF6664">
        <f t="shared" si="1675"/>
        <v>3.3765701114351174E-3</v>
      </c>
      <c r="AG6664">
        <f t="shared" si="1676"/>
        <v>3.3765701114351176E-2</v>
      </c>
      <c r="AH6664" t="e">
        <f t="shared" si="1677"/>
        <v>#VALUE!</v>
      </c>
      <c r="AI6664">
        <f t="shared" si="1678"/>
        <v>6663</v>
      </c>
    </row>
    <row r="6665" spans="1:35" x14ac:dyDescent="0.3">
      <c r="A6665" t="s">
        <v>2441</v>
      </c>
      <c r="B6665">
        <v>4</v>
      </c>
      <c r="C6665">
        <v>250257</v>
      </c>
      <c r="D6665" t="s">
        <v>284</v>
      </c>
      <c r="E6665" t="s">
        <v>2379</v>
      </c>
      <c r="F6665" t="s">
        <v>22</v>
      </c>
      <c r="G6665">
        <v>0</v>
      </c>
      <c r="H6665" t="s">
        <v>26</v>
      </c>
      <c r="I6665" t="s">
        <v>479</v>
      </c>
      <c r="J6665" t="s">
        <v>2442</v>
      </c>
      <c r="K6665" t="s">
        <v>756</v>
      </c>
      <c r="L6665" t="s">
        <v>512</v>
      </c>
      <c r="M6665">
        <f t="shared" si="1664"/>
        <v>0</v>
      </c>
      <c r="N6665" t="str">
        <f t="shared" si="1665"/>
        <v>50M</v>
      </c>
      <c r="O6665">
        <f t="shared" si="1666"/>
        <v>5000000</v>
      </c>
      <c r="P6665" t="str">
        <f t="shared" si="1667"/>
        <v>0</v>
      </c>
      <c r="Q6665" s="1" t="e">
        <f t="shared" si="1668"/>
        <v>#VALUE!</v>
      </c>
      <c r="R6665">
        <f t="shared" si="1669"/>
        <v>5000000</v>
      </c>
      <c r="S6665">
        <v>0</v>
      </c>
      <c r="T6665" s="4">
        <v>1000000000</v>
      </c>
      <c r="U6665">
        <f t="shared" si="1679"/>
        <v>5.0000000000000001E-3</v>
      </c>
      <c r="V6665">
        <f t="shared" si="1670"/>
        <v>0.05</v>
      </c>
      <c r="W6665">
        <f t="shared" si="1671"/>
        <v>8</v>
      </c>
      <c r="X6665" s="5" t="e">
        <f t="shared" si="1672"/>
        <v>#VALUE!</v>
      </c>
      <c r="Z6665">
        <v>40319</v>
      </c>
      <c r="AA6665">
        <v>43320</v>
      </c>
      <c r="AB6665" t="e">
        <f t="shared" si="1673"/>
        <v>#VALUE!</v>
      </c>
      <c r="AC6665" t="e">
        <f t="shared" si="1674"/>
        <v>#VALUE!</v>
      </c>
      <c r="AD6665">
        <v>0</v>
      </c>
      <c r="AE6665">
        <v>78158306</v>
      </c>
      <c r="AF6665">
        <f t="shared" si="1675"/>
        <v>3.2019245657652815E-3</v>
      </c>
      <c r="AG6665">
        <f t="shared" si="1676"/>
        <v>3.2019245657652816E-2</v>
      </c>
      <c r="AH6665" t="e">
        <f t="shared" si="1677"/>
        <v>#VALUE!</v>
      </c>
      <c r="AI6665">
        <f t="shared" si="1678"/>
        <v>6664</v>
      </c>
    </row>
    <row r="6666" spans="1:35" x14ac:dyDescent="0.3">
      <c r="A6666" t="s">
        <v>913</v>
      </c>
      <c r="B6666">
        <v>4.3</v>
      </c>
      <c r="C6666">
        <v>1133501</v>
      </c>
      <c r="D6666" t="s">
        <v>914</v>
      </c>
      <c r="E6666" t="s">
        <v>839</v>
      </c>
      <c r="F6666" t="s">
        <v>22</v>
      </c>
      <c r="G6666">
        <v>0</v>
      </c>
      <c r="H6666" t="s">
        <v>26</v>
      </c>
      <c r="I6666" t="s">
        <v>27</v>
      </c>
      <c r="J6666" t="s">
        <v>915</v>
      </c>
      <c r="K6666" t="s">
        <v>916</v>
      </c>
      <c r="L6666" t="s">
        <v>67</v>
      </c>
      <c r="M6666">
        <f t="shared" si="1664"/>
        <v>0</v>
      </c>
      <c r="N6666" t="str">
        <f t="shared" si="1665"/>
        <v>4.7M</v>
      </c>
      <c r="O6666">
        <f t="shared" si="1666"/>
        <v>10000000</v>
      </c>
      <c r="P6666" t="str">
        <f t="shared" si="1667"/>
        <v>0</v>
      </c>
      <c r="Q6666" s="1" t="e">
        <f t="shared" si="1668"/>
        <v>#VALUE!</v>
      </c>
      <c r="R6666">
        <f t="shared" si="1669"/>
        <v>10000000</v>
      </c>
      <c r="S6666">
        <v>0</v>
      </c>
      <c r="T6666" s="4">
        <v>1000000000</v>
      </c>
      <c r="U6666">
        <f t="shared" si="1679"/>
        <v>0.01</v>
      </c>
      <c r="V6666">
        <f t="shared" si="1670"/>
        <v>0.1</v>
      </c>
      <c r="W6666">
        <f t="shared" si="1671"/>
        <v>8.6</v>
      </c>
      <c r="X6666" s="5" t="e">
        <f t="shared" si="1672"/>
        <v>#VALUE!</v>
      </c>
      <c r="Z6666">
        <v>40319</v>
      </c>
      <c r="AA6666">
        <v>43320</v>
      </c>
      <c r="AB6666" t="e">
        <f t="shared" si="1673"/>
        <v>#VALUE!</v>
      </c>
      <c r="AC6666" t="e">
        <f t="shared" si="1674"/>
        <v>#VALUE!</v>
      </c>
      <c r="AD6666">
        <v>0</v>
      </c>
      <c r="AE6666">
        <v>78158306</v>
      </c>
      <c r="AF6666">
        <f t="shared" si="1675"/>
        <v>1.4502630085150514E-2</v>
      </c>
      <c r="AG6666">
        <f t="shared" si="1676"/>
        <v>0.14502630085150514</v>
      </c>
      <c r="AH6666" t="e">
        <f t="shared" si="1677"/>
        <v>#VALUE!</v>
      </c>
      <c r="AI6666">
        <f t="shared" si="1678"/>
        <v>6665</v>
      </c>
    </row>
    <row r="6667" spans="1:35" x14ac:dyDescent="0.3">
      <c r="A6667" t="s">
        <v>6473</v>
      </c>
      <c r="B6667">
        <v>3</v>
      </c>
      <c r="C6667">
        <v>2719</v>
      </c>
      <c r="D6667" t="s">
        <v>84</v>
      </c>
      <c r="E6667" t="s">
        <v>5956</v>
      </c>
      <c r="F6667" t="s">
        <v>22</v>
      </c>
      <c r="G6667">
        <v>0</v>
      </c>
      <c r="H6667" t="s">
        <v>23</v>
      </c>
      <c r="I6667" t="s">
        <v>39</v>
      </c>
      <c r="J6667" t="s">
        <v>13316</v>
      </c>
      <c r="K6667" t="s">
        <v>6474</v>
      </c>
      <c r="L6667" t="s">
        <v>150</v>
      </c>
      <c r="M6667">
        <f t="shared" si="1664"/>
        <v>0</v>
      </c>
      <c r="N6667" t="str">
        <f t="shared" si="1665"/>
        <v>17M</v>
      </c>
      <c r="O6667">
        <f t="shared" si="1666"/>
        <v>100000</v>
      </c>
      <c r="P6667" t="str">
        <f t="shared" si="1667"/>
        <v>0</v>
      </c>
      <c r="Q6667" s="1" t="e">
        <f t="shared" si="1668"/>
        <v>#VALUE!</v>
      </c>
      <c r="R6667">
        <f t="shared" si="1669"/>
        <v>100000</v>
      </c>
      <c r="S6667">
        <v>0</v>
      </c>
      <c r="T6667" s="4">
        <v>1000000000</v>
      </c>
      <c r="U6667">
        <f t="shared" si="1679"/>
        <v>1E-4</v>
      </c>
      <c r="V6667">
        <f t="shared" si="1670"/>
        <v>1E-3</v>
      </c>
      <c r="W6667">
        <f t="shared" si="1671"/>
        <v>6</v>
      </c>
      <c r="X6667" s="5" t="e">
        <f t="shared" si="1672"/>
        <v>#VALUE!</v>
      </c>
      <c r="Z6667">
        <v>40319</v>
      </c>
      <c r="AA6667">
        <v>43320</v>
      </c>
      <c r="AB6667" t="e">
        <f t="shared" si="1673"/>
        <v>#VALUE!</v>
      </c>
      <c r="AC6667" t="e">
        <f t="shared" si="1674"/>
        <v>#VALUE!</v>
      </c>
      <c r="AD6667">
        <v>0</v>
      </c>
      <c r="AE6667">
        <v>78158306</v>
      </c>
      <c r="AF6667">
        <f t="shared" si="1675"/>
        <v>3.4788369133793661E-5</v>
      </c>
      <c r="AG6667">
        <f t="shared" si="1676"/>
        <v>3.4788369133793661E-4</v>
      </c>
      <c r="AH6667" t="e">
        <f t="shared" si="1677"/>
        <v>#VALUE!</v>
      </c>
      <c r="AI6667">
        <f t="shared" si="1678"/>
        <v>6666</v>
      </c>
    </row>
    <row r="6668" spans="1:35" x14ac:dyDescent="0.3">
      <c r="A6668" t="s">
        <v>5005</v>
      </c>
      <c r="B6668">
        <v>4</v>
      </c>
      <c r="C6668">
        <v>7243</v>
      </c>
      <c r="D6668" t="s">
        <v>257</v>
      </c>
      <c r="E6668" t="s">
        <v>3280</v>
      </c>
      <c r="F6668" t="s">
        <v>22</v>
      </c>
      <c r="G6668">
        <v>0</v>
      </c>
      <c r="H6668" t="s">
        <v>26</v>
      </c>
      <c r="I6668" t="s">
        <v>927</v>
      </c>
      <c r="J6668" t="s">
        <v>2309</v>
      </c>
      <c r="K6668">
        <v>5.13</v>
      </c>
      <c r="L6668" t="s">
        <v>163</v>
      </c>
      <c r="M6668">
        <f t="shared" si="1664"/>
        <v>0</v>
      </c>
      <c r="N6668" t="str">
        <f t="shared" si="1665"/>
        <v>42M</v>
      </c>
      <c r="O6668">
        <f t="shared" si="1666"/>
        <v>1000000</v>
      </c>
      <c r="P6668" t="str">
        <f t="shared" si="1667"/>
        <v>0</v>
      </c>
      <c r="Q6668" s="1" t="e">
        <f t="shared" si="1668"/>
        <v>#VALUE!</v>
      </c>
      <c r="R6668">
        <f t="shared" si="1669"/>
        <v>1000000</v>
      </c>
      <c r="S6668">
        <v>0</v>
      </c>
      <c r="T6668" s="4">
        <v>1000000000</v>
      </c>
      <c r="U6668">
        <f t="shared" si="1679"/>
        <v>1E-3</v>
      </c>
      <c r="V6668">
        <f t="shared" si="1670"/>
        <v>0.01</v>
      </c>
      <c r="W6668">
        <f t="shared" si="1671"/>
        <v>8</v>
      </c>
      <c r="X6668" s="5" t="e">
        <f t="shared" si="1672"/>
        <v>#VALUE!</v>
      </c>
      <c r="Z6668">
        <v>40319</v>
      </c>
      <c r="AA6668">
        <v>43320</v>
      </c>
      <c r="AB6668" t="e">
        <f t="shared" si="1673"/>
        <v>#VALUE!</v>
      </c>
      <c r="AC6668" t="e">
        <f t="shared" si="1674"/>
        <v>#VALUE!</v>
      </c>
      <c r="AD6668">
        <v>0</v>
      </c>
      <c r="AE6668">
        <v>78158306</v>
      </c>
      <c r="AF6668">
        <f t="shared" si="1675"/>
        <v>9.2670892841510664E-5</v>
      </c>
      <c r="AG6668">
        <f t="shared" si="1676"/>
        <v>9.2670892841510667E-4</v>
      </c>
      <c r="AH6668" t="e">
        <f t="shared" si="1677"/>
        <v>#VALUE!</v>
      </c>
      <c r="AI6668">
        <f t="shared" si="1678"/>
        <v>6667</v>
      </c>
    </row>
    <row r="6669" spans="1:35" x14ac:dyDescent="0.3">
      <c r="A6669" t="s">
        <v>11909</v>
      </c>
      <c r="B6669">
        <v>3</v>
      </c>
      <c r="C6669">
        <v>4</v>
      </c>
      <c r="D6669" t="s">
        <v>20</v>
      </c>
      <c r="E6669" t="s">
        <v>11545</v>
      </c>
      <c r="F6669" t="s">
        <v>22</v>
      </c>
      <c r="G6669">
        <v>0</v>
      </c>
      <c r="H6669" t="s">
        <v>26</v>
      </c>
      <c r="I6669" t="s">
        <v>448</v>
      </c>
      <c r="J6669" t="s">
        <v>13314</v>
      </c>
      <c r="K6669" t="s">
        <v>1531</v>
      </c>
      <c r="L6669" t="s">
        <v>20</v>
      </c>
      <c r="M6669">
        <f t="shared" si="1664"/>
        <v>0</v>
      </c>
      <c r="N6669" t="str">
        <f t="shared" si="1665"/>
        <v>N/A</v>
      </c>
      <c r="O6669">
        <f t="shared" si="1666"/>
        <v>100</v>
      </c>
      <c r="P6669" t="str">
        <f t="shared" si="1667"/>
        <v>0</v>
      </c>
      <c r="Q6669" s="1" t="e">
        <f t="shared" si="1668"/>
        <v>#VALUE!</v>
      </c>
      <c r="R6669">
        <f t="shared" si="1669"/>
        <v>100</v>
      </c>
      <c r="S6669">
        <v>0</v>
      </c>
      <c r="T6669" s="4">
        <v>1000000000</v>
      </c>
      <c r="U6669">
        <f t="shared" si="1679"/>
        <v>9.9999999999999995E-8</v>
      </c>
      <c r="V6669">
        <f t="shared" si="1670"/>
        <v>9.9999999999999995E-7</v>
      </c>
      <c r="W6669">
        <f t="shared" si="1671"/>
        <v>6</v>
      </c>
      <c r="X6669" s="5" t="e">
        <f t="shared" si="1672"/>
        <v>#VALUE!</v>
      </c>
      <c r="Z6669">
        <v>40319</v>
      </c>
      <c r="AA6669">
        <v>43320</v>
      </c>
      <c r="AB6669" t="e">
        <f t="shared" si="1673"/>
        <v>#VALUE!</v>
      </c>
      <c r="AC6669" t="e">
        <f t="shared" si="1674"/>
        <v>#VALUE!</v>
      </c>
      <c r="AD6669">
        <v>0</v>
      </c>
      <c r="AE6669">
        <v>78158306</v>
      </c>
      <c r="AF6669">
        <f t="shared" si="1675"/>
        <v>5.117818188127056E-8</v>
      </c>
      <c r="AG6669">
        <f t="shared" si="1676"/>
        <v>5.1178181881270559E-7</v>
      </c>
      <c r="AH6669" t="e">
        <f t="shared" si="1677"/>
        <v>#VALUE!</v>
      </c>
      <c r="AI6669">
        <f t="shared" si="1678"/>
        <v>6668</v>
      </c>
    </row>
    <row r="6670" spans="1:35" x14ac:dyDescent="0.3">
      <c r="A6670" t="s">
        <v>3532</v>
      </c>
      <c r="B6670">
        <v>4.5</v>
      </c>
      <c r="C6670">
        <v>67707</v>
      </c>
      <c r="D6670" t="s">
        <v>3533</v>
      </c>
      <c r="E6670" t="s">
        <v>3280</v>
      </c>
      <c r="F6670" t="s">
        <v>22</v>
      </c>
      <c r="G6670">
        <v>0</v>
      </c>
      <c r="H6670" t="s">
        <v>26</v>
      </c>
      <c r="I6670" t="s">
        <v>169</v>
      </c>
      <c r="J6670" t="s">
        <v>3534</v>
      </c>
      <c r="K6670" t="s">
        <v>3535</v>
      </c>
      <c r="L6670" t="s">
        <v>67</v>
      </c>
      <c r="M6670">
        <f t="shared" si="1664"/>
        <v>0</v>
      </c>
      <c r="N6670" t="str">
        <f t="shared" si="1665"/>
        <v>4.8M</v>
      </c>
      <c r="O6670">
        <f t="shared" si="1666"/>
        <v>1000000</v>
      </c>
      <c r="P6670" t="str">
        <f t="shared" si="1667"/>
        <v>0</v>
      </c>
      <c r="Q6670" s="1" t="e">
        <f t="shared" si="1668"/>
        <v>#VALUE!</v>
      </c>
      <c r="R6670">
        <f t="shared" si="1669"/>
        <v>1000000</v>
      </c>
      <c r="S6670">
        <v>0</v>
      </c>
      <c r="T6670" s="4">
        <v>1000000000</v>
      </c>
      <c r="U6670">
        <f t="shared" si="1679"/>
        <v>1E-3</v>
      </c>
      <c r="V6670">
        <f t="shared" si="1670"/>
        <v>0.01</v>
      </c>
      <c r="W6670">
        <f t="shared" si="1671"/>
        <v>9</v>
      </c>
      <c r="X6670" s="5" t="e">
        <f t="shared" si="1672"/>
        <v>#VALUE!</v>
      </c>
      <c r="Z6670">
        <v>40319</v>
      </c>
      <c r="AA6670">
        <v>43320</v>
      </c>
      <c r="AB6670" t="e">
        <f t="shared" si="1673"/>
        <v>#VALUE!</v>
      </c>
      <c r="AC6670" t="e">
        <f t="shared" si="1674"/>
        <v>#VALUE!</v>
      </c>
      <c r="AD6670">
        <v>0</v>
      </c>
      <c r="AE6670">
        <v>78158306</v>
      </c>
      <c r="AF6670">
        <f t="shared" si="1675"/>
        <v>8.6628029015879638E-4</v>
      </c>
      <c r="AG6670">
        <f t="shared" si="1676"/>
        <v>8.6628029015879647E-3</v>
      </c>
      <c r="AH6670" t="e">
        <f t="shared" si="1677"/>
        <v>#VALUE!</v>
      </c>
      <c r="AI6670">
        <f t="shared" si="1678"/>
        <v>6669</v>
      </c>
    </row>
    <row r="6671" spans="1:35" x14ac:dyDescent="0.3">
      <c r="A6671" t="s">
        <v>3803</v>
      </c>
      <c r="B6671">
        <v>3.9</v>
      </c>
      <c r="C6671">
        <v>41683</v>
      </c>
      <c r="D6671" t="s">
        <v>147</v>
      </c>
      <c r="E6671" t="s">
        <v>3280</v>
      </c>
      <c r="F6671" t="s">
        <v>22</v>
      </c>
      <c r="G6671">
        <v>0</v>
      </c>
      <c r="H6671" t="s">
        <v>26</v>
      </c>
      <c r="I6671" t="s">
        <v>31</v>
      </c>
      <c r="J6671" t="s">
        <v>13816</v>
      </c>
      <c r="K6671">
        <v>1.67</v>
      </c>
      <c r="L6671" t="s">
        <v>163</v>
      </c>
      <c r="M6671">
        <f t="shared" si="1664"/>
        <v>0</v>
      </c>
      <c r="N6671" t="str">
        <f t="shared" si="1665"/>
        <v>63M</v>
      </c>
      <c r="O6671">
        <f t="shared" si="1666"/>
        <v>1000000</v>
      </c>
      <c r="P6671" t="str">
        <f t="shared" si="1667"/>
        <v>0</v>
      </c>
      <c r="Q6671" s="1" t="e">
        <f t="shared" si="1668"/>
        <v>#VALUE!</v>
      </c>
      <c r="R6671">
        <f t="shared" si="1669"/>
        <v>1000000</v>
      </c>
      <c r="S6671">
        <v>0</v>
      </c>
      <c r="T6671" s="4">
        <v>1000000000</v>
      </c>
      <c r="U6671">
        <f t="shared" si="1679"/>
        <v>1E-3</v>
      </c>
      <c r="V6671">
        <f t="shared" si="1670"/>
        <v>0.01</v>
      </c>
      <c r="W6671">
        <f t="shared" si="1671"/>
        <v>7.8</v>
      </c>
      <c r="X6671" s="5" t="e">
        <f t="shared" si="1672"/>
        <v>#VALUE!</v>
      </c>
      <c r="Z6671">
        <v>40319</v>
      </c>
      <c r="AA6671">
        <v>43320</v>
      </c>
      <c r="AB6671" t="e">
        <f t="shared" si="1673"/>
        <v>#VALUE!</v>
      </c>
      <c r="AC6671" t="e">
        <f t="shared" si="1674"/>
        <v>#VALUE!</v>
      </c>
      <c r="AD6671">
        <v>0</v>
      </c>
      <c r="AE6671">
        <v>78158306</v>
      </c>
      <c r="AF6671">
        <f t="shared" si="1675"/>
        <v>5.333150388392502E-4</v>
      </c>
      <c r="AG6671">
        <f t="shared" si="1676"/>
        <v>5.3331503883925022E-3</v>
      </c>
      <c r="AH6671" t="e">
        <f t="shared" si="1677"/>
        <v>#VALUE!</v>
      </c>
      <c r="AI6671">
        <f t="shared" si="1678"/>
        <v>6670</v>
      </c>
    </row>
    <row r="6672" spans="1:35" x14ac:dyDescent="0.3">
      <c r="A6672" t="s">
        <v>8083</v>
      </c>
      <c r="B6672">
        <v>4.5999999999999996</v>
      </c>
      <c r="C6672">
        <v>4108</v>
      </c>
      <c r="D6672" t="s">
        <v>53</v>
      </c>
      <c r="E6672" t="s">
        <v>8077</v>
      </c>
      <c r="F6672" t="s">
        <v>849</v>
      </c>
      <c r="G6672" t="s">
        <v>8084</v>
      </c>
      <c r="H6672" t="s">
        <v>30</v>
      </c>
      <c r="I6672" t="s">
        <v>31</v>
      </c>
      <c r="J6672" t="s">
        <v>8085</v>
      </c>
      <c r="K6672" t="s">
        <v>1574</v>
      </c>
      <c r="L6672" t="s">
        <v>67</v>
      </c>
      <c r="M6672">
        <f t="shared" si="1664"/>
        <v>1</v>
      </c>
      <c r="N6672" t="str">
        <f t="shared" si="1665"/>
        <v>13M</v>
      </c>
      <c r="O6672">
        <f t="shared" si="1666"/>
        <v>10000</v>
      </c>
      <c r="P6672" t="str">
        <f t="shared" si="1667"/>
        <v>17.99</v>
      </c>
      <c r="Q6672" s="1" t="e">
        <f t="shared" si="1668"/>
        <v>#VALUE!</v>
      </c>
      <c r="R6672">
        <f t="shared" si="1669"/>
        <v>10000</v>
      </c>
      <c r="S6672">
        <v>0</v>
      </c>
      <c r="T6672" s="4">
        <v>1000000000</v>
      </c>
      <c r="U6672">
        <f t="shared" si="1679"/>
        <v>1.0000000000000001E-5</v>
      </c>
      <c r="V6672">
        <f t="shared" si="1670"/>
        <v>1E-4</v>
      </c>
      <c r="W6672">
        <f t="shared" si="1671"/>
        <v>9.1999999999999993</v>
      </c>
      <c r="X6672" s="5" t="e">
        <f t="shared" si="1672"/>
        <v>#VALUE!</v>
      </c>
      <c r="Z6672">
        <v>40319</v>
      </c>
      <c r="AA6672">
        <v>43320</v>
      </c>
      <c r="AB6672" t="e">
        <f t="shared" si="1673"/>
        <v>#VALUE!</v>
      </c>
      <c r="AC6672" t="e">
        <f t="shared" si="1674"/>
        <v>#VALUE!</v>
      </c>
      <c r="AD6672">
        <v>0</v>
      </c>
      <c r="AE6672">
        <v>78158306</v>
      </c>
      <c r="AF6672">
        <f t="shared" si="1675"/>
        <v>5.2559992792064862E-5</v>
      </c>
      <c r="AG6672">
        <f t="shared" si="1676"/>
        <v>5.255999279206486E-4</v>
      </c>
      <c r="AH6672" t="e">
        <f t="shared" si="1677"/>
        <v>#VALUE!</v>
      </c>
      <c r="AI6672">
        <f t="shared" si="1678"/>
        <v>6671</v>
      </c>
    </row>
    <row r="6673" spans="1:35" x14ac:dyDescent="0.3">
      <c r="A6673" t="s">
        <v>9350</v>
      </c>
      <c r="B6673">
        <v>3.7</v>
      </c>
      <c r="C6673">
        <v>35</v>
      </c>
      <c r="D6673" t="s">
        <v>53</v>
      </c>
      <c r="E6673" t="s">
        <v>8077</v>
      </c>
      <c r="F6673" t="s">
        <v>22</v>
      </c>
      <c r="G6673">
        <v>0</v>
      </c>
      <c r="H6673" t="s">
        <v>26</v>
      </c>
      <c r="I6673" t="s">
        <v>39</v>
      </c>
      <c r="J6673" t="s">
        <v>14020</v>
      </c>
      <c r="K6673">
        <v>1.9</v>
      </c>
      <c r="L6673" t="s">
        <v>512</v>
      </c>
      <c r="M6673">
        <f t="shared" si="1664"/>
        <v>0</v>
      </c>
      <c r="N6673" t="str">
        <f t="shared" si="1665"/>
        <v>13M</v>
      </c>
      <c r="O6673">
        <f t="shared" si="1666"/>
        <v>10000</v>
      </c>
      <c r="P6673" t="str">
        <f t="shared" si="1667"/>
        <v>0</v>
      </c>
      <c r="Q6673" s="1" t="e">
        <f t="shared" si="1668"/>
        <v>#VALUE!</v>
      </c>
      <c r="R6673">
        <f t="shared" si="1669"/>
        <v>10000</v>
      </c>
      <c r="S6673">
        <v>0</v>
      </c>
      <c r="T6673" s="4">
        <v>1000000000</v>
      </c>
      <c r="U6673">
        <f t="shared" si="1679"/>
        <v>1.0000000000000001E-5</v>
      </c>
      <c r="V6673">
        <f t="shared" si="1670"/>
        <v>1E-4</v>
      </c>
      <c r="W6673">
        <f t="shared" si="1671"/>
        <v>7.4</v>
      </c>
      <c r="X6673" s="5" t="e">
        <f t="shared" si="1672"/>
        <v>#VALUE!</v>
      </c>
      <c r="Z6673">
        <v>40319</v>
      </c>
      <c r="AA6673">
        <v>43320</v>
      </c>
      <c r="AB6673" t="e">
        <f t="shared" si="1673"/>
        <v>#VALUE!</v>
      </c>
      <c r="AC6673" t="e">
        <f t="shared" si="1674"/>
        <v>#VALUE!</v>
      </c>
      <c r="AD6673">
        <v>0</v>
      </c>
      <c r="AE6673">
        <v>78158306</v>
      </c>
      <c r="AF6673">
        <f t="shared" si="1675"/>
        <v>4.478090914611174E-7</v>
      </c>
      <c r="AG6673">
        <f t="shared" si="1676"/>
        <v>4.4780909146111743E-6</v>
      </c>
      <c r="AH6673" t="e">
        <f t="shared" si="1677"/>
        <v>#VALUE!</v>
      </c>
      <c r="AI6673">
        <f t="shared" si="1678"/>
        <v>6672</v>
      </c>
    </row>
    <row r="6674" spans="1:35" x14ac:dyDescent="0.3">
      <c r="A6674" t="s">
        <v>9734</v>
      </c>
      <c r="B6674">
        <v>3.7</v>
      </c>
      <c r="C6674">
        <v>50</v>
      </c>
      <c r="D6674" t="s">
        <v>1089</v>
      </c>
      <c r="E6674" t="s">
        <v>9431</v>
      </c>
      <c r="F6674" t="s">
        <v>22</v>
      </c>
      <c r="G6674">
        <v>0</v>
      </c>
      <c r="H6674" t="s">
        <v>26</v>
      </c>
      <c r="I6674" t="s">
        <v>40</v>
      </c>
      <c r="J6674" t="s">
        <v>14020</v>
      </c>
      <c r="K6674" t="s">
        <v>9735</v>
      </c>
      <c r="L6674" t="s">
        <v>67</v>
      </c>
      <c r="M6674">
        <f t="shared" si="1664"/>
        <v>0</v>
      </c>
      <c r="N6674" t="str">
        <f t="shared" si="1665"/>
        <v>19M</v>
      </c>
      <c r="O6674">
        <f t="shared" si="1666"/>
        <v>5000</v>
      </c>
      <c r="P6674" t="str">
        <f t="shared" si="1667"/>
        <v>0</v>
      </c>
      <c r="Q6674" s="1" t="e">
        <f t="shared" si="1668"/>
        <v>#VALUE!</v>
      </c>
      <c r="R6674">
        <f t="shared" si="1669"/>
        <v>5000</v>
      </c>
      <c r="S6674">
        <v>0</v>
      </c>
      <c r="T6674" s="4">
        <v>1000000000</v>
      </c>
      <c r="U6674">
        <f t="shared" si="1679"/>
        <v>5.0000000000000004E-6</v>
      </c>
      <c r="V6674">
        <f t="shared" si="1670"/>
        <v>5.0000000000000002E-5</v>
      </c>
      <c r="W6674">
        <f t="shared" si="1671"/>
        <v>7.4</v>
      </c>
      <c r="X6674" s="5" t="e">
        <f t="shared" si="1672"/>
        <v>#VALUE!</v>
      </c>
      <c r="Z6674">
        <v>40319</v>
      </c>
      <c r="AA6674">
        <v>43320</v>
      </c>
      <c r="AB6674" t="e">
        <f t="shared" si="1673"/>
        <v>#VALUE!</v>
      </c>
      <c r="AC6674" t="e">
        <f t="shared" si="1674"/>
        <v>#VALUE!</v>
      </c>
      <c r="AD6674">
        <v>0</v>
      </c>
      <c r="AE6674">
        <v>78158306</v>
      </c>
      <c r="AF6674">
        <f t="shared" si="1675"/>
        <v>6.3972727351588195E-7</v>
      </c>
      <c r="AG6674">
        <f t="shared" si="1676"/>
        <v>6.39727273515882E-6</v>
      </c>
      <c r="AH6674" t="e">
        <f t="shared" si="1677"/>
        <v>#VALUE!</v>
      </c>
      <c r="AI6674">
        <f t="shared" si="1678"/>
        <v>6673</v>
      </c>
    </row>
    <row r="6675" spans="1:35" x14ac:dyDescent="0.3">
      <c r="A6675" t="s">
        <v>6957</v>
      </c>
      <c r="B6675">
        <v>3.6</v>
      </c>
      <c r="C6675">
        <v>1042</v>
      </c>
      <c r="D6675" t="s">
        <v>557</v>
      </c>
      <c r="E6675" t="s">
        <v>5956</v>
      </c>
      <c r="F6675" t="s">
        <v>22</v>
      </c>
      <c r="G6675">
        <v>0</v>
      </c>
      <c r="H6675" t="s">
        <v>26</v>
      </c>
      <c r="I6675" t="s">
        <v>1864</v>
      </c>
      <c r="J6675" t="s">
        <v>13885</v>
      </c>
      <c r="K6675">
        <v>2.5</v>
      </c>
      <c r="L6675" t="s">
        <v>217</v>
      </c>
      <c r="M6675">
        <f t="shared" si="1664"/>
        <v>0</v>
      </c>
      <c r="N6675" t="str">
        <f t="shared" si="1665"/>
        <v>48M</v>
      </c>
      <c r="O6675">
        <f t="shared" si="1666"/>
        <v>100000</v>
      </c>
      <c r="P6675" t="str">
        <f t="shared" si="1667"/>
        <v>0</v>
      </c>
      <c r="Q6675" s="1" t="e">
        <f t="shared" si="1668"/>
        <v>#VALUE!</v>
      </c>
      <c r="R6675">
        <f t="shared" si="1669"/>
        <v>100000</v>
      </c>
      <c r="S6675">
        <v>0</v>
      </c>
      <c r="T6675" s="4">
        <v>1000000000</v>
      </c>
      <c r="U6675">
        <f t="shared" si="1679"/>
        <v>1E-4</v>
      </c>
      <c r="V6675">
        <f t="shared" si="1670"/>
        <v>1E-3</v>
      </c>
      <c r="W6675">
        <f t="shared" si="1671"/>
        <v>7.2</v>
      </c>
      <c r="X6675" s="5" t="e">
        <f t="shared" si="1672"/>
        <v>#VALUE!</v>
      </c>
      <c r="Z6675">
        <v>40319</v>
      </c>
      <c r="AA6675">
        <v>43320</v>
      </c>
      <c r="AB6675" t="e">
        <f t="shared" si="1673"/>
        <v>#VALUE!</v>
      </c>
      <c r="AC6675" t="e">
        <f t="shared" si="1674"/>
        <v>#VALUE!</v>
      </c>
      <c r="AD6675">
        <v>0</v>
      </c>
      <c r="AE6675">
        <v>78158306</v>
      </c>
      <c r="AF6675">
        <f t="shared" si="1675"/>
        <v>1.333191638007098E-5</v>
      </c>
      <c r="AG6675">
        <f t="shared" si="1676"/>
        <v>1.333191638007098E-4</v>
      </c>
      <c r="AH6675" t="e">
        <f t="shared" si="1677"/>
        <v>#VALUE!</v>
      </c>
      <c r="AI6675">
        <f t="shared" si="1678"/>
        <v>6674</v>
      </c>
    </row>
    <row r="6676" spans="1:35" x14ac:dyDescent="0.3">
      <c r="A6676" t="s">
        <v>2376</v>
      </c>
      <c r="B6676">
        <v>3.8</v>
      </c>
      <c r="C6676">
        <v>2300</v>
      </c>
      <c r="D6676" t="s">
        <v>20</v>
      </c>
      <c r="E6676" t="s">
        <v>839</v>
      </c>
      <c r="F6676" t="s">
        <v>22</v>
      </c>
      <c r="G6676">
        <v>0</v>
      </c>
      <c r="H6676" t="s">
        <v>26</v>
      </c>
      <c r="I6676" t="s">
        <v>312</v>
      </c>
      <c r="J6676" t="s">
        <v>14000</v>
      </c>
      <c r="K6676" t="s">
        <v>20</v>
      </c>
      <c r="L6676" t="s">
        <v>20</v>
      </c>
      <c r="M6676">
        <f t="shared" si="1664"/>
        <v>0</v>
      </c>
      <c r="N6676" t="str">
        <f t="shared" si="1665"/>
        <v>N/A</v>
      </c>
      <c r="O6676">
        <f t="shared" si="1666"/>
        <v>10000000</v>
      </c>
      <c r="P6676" t="str">
        <f t="shared" si="1667"/>
        <v>0</v>
      </c>
      <c r="Q6676" s="1" t="e">
        <f t="shared" si="1668"/>
        <v>#VALUE!</v>
      </c>
      <c r="R6676">
        <f t="shared" si="1669"/>
        <v>10000000</v>
      </c>
      <c r="S6676">
        <v>0</v>
      </c>
      <c r="T6676" s="4">
        <v>1000000000</v>
      </c>
      <c r="U6676">
        <f t="shared" si="1679"/>
        <v>0.01</v>
      </c>
      <c r="V6676">
        <f t="shared" si="1670"/>
        <v>0.1</v>
      </c>
      <c r="W6676">
        <f t="shared" si="1671"/>
        <v>7.6</v>
      </c>
      <c r="X6676" s="5" t="e">
        <f t="shared" si="1672"/>
        <v>#VALUE!</v>
      </c>
      <c r="Z6676">
        <v>40319</v>
      </c>
      <c r="AA6676">
        <v>43320</v>
      </c>
      <c r="AB6676" t="e">
        <f t="shared" si="1673"/>
        <v>#VALUE!</v>
      </c>
      <c r="AC6676" t="e">
        <f t="shared" si="1674"/>
        <v>#VALUE!</v>
      </c>
      <c r="AD6676">
        <v>0</v>
      </c>
      <c r="AE6676">
        <v>78158306</v>
      </c>
      <c r="AF6676">
        <f t="shared" si="1675"/>
        <v>2.9427454581730573E-5</v>
      </c>
      <c r="AG6676">
        <f t="shared" si="1676"/>
        <v>2.9427454581730571E-4</v>
      </c>
      <c r="AH6676" t="e">
        <f t="shared" si="1677"/>
        <v>#VALUE!</v>
      </c>
      <c r="AI6676">
        <f t="shared" si="1678"/>
        <v>6675</v>
      </c>
    </row>
    <row r="6677" spans="1:35" x14ac:dyDescent="0.3">
      <c r="A6677" t="s">
        <v>8871</v>
      </c>
      <c r="B6677">
        <v>3.9</v>
      </c>
      <c r="C6677">
        <v>131</v>
      </c>
      <c r="D6677" t="s">
        <v>8872</v>
      </c>
      <c r="E6677" t="s">
        <v>8077</v>
      </c>
      <c r="F6677" t="s">
        <v>22</v>
      </c>
      <c r="G6677">
        <v>0</v>
      </c>
      <c r="H6677" t="s">
        <v>26</v>
      </c>
      <c r="I6677" t="s">
        <v>1414</v>
      </c>
      <c r="J6677" t="s">
        <v>13989</v>
      </c>
      <c r="K6677" t="s">
        <v>113</v>
      </c>
      <c r="L6677" t="s">
        <v>2038</v>
      </c>
      <c r="M6677">
        <f t="shared" si="1664"/>
        <v>0</v>
      </c>
      <c r="N6677" t="str">
        <f t="shared" si="1665"/>
        <v>0.42M</v>
      </c>
      <c r="O6677">
        <f t="shared" si="1666"/>
        <v>10000</v>
      </c>
      <c r="P6677" t="str">
        <f t="shared" si="1667"/>
        <v>0</v>
      </c>
      <c r="Q6677" s="1" t="e">
        <f t="shared" si="1668"/>
        <v>#VALUE!</v>
      </c>
      <c r="R6677">
        <f t="shared" si="1669"/>
        <v>10000</v>
      </c>
      <c r="S6677">
        <v>0</v>
      </c>
      <c r="T6677" s="4">
        <v>1000000000</v>
      </c>
      <c r="U6677">
        <f t="shared" si="1679"/>
        <v>1.0000000000000001E-5</v>
      </c>
      <c r="V6677">
        <f t="shared" si="1670"/>
        <v>1E-4</v>
      </c>
      <c r="W6677">
        <f t="shared" si="1671"/>
        <v>7.8</v>
      </c>
      <c r="X6677" s="5" t="e">
        <f t="shared" si="1672"/>
        <v>#VALUE!</v>
      </c>
      <c r="Z6677">
        <v>40319</v>
      </c>
      <c r="AA6677">
        <v>43320</v>
      </c>
      <c r="AB6677" t="e">
        <f t="shared" si="1673"/>
        <v>#VALUE!</v>
      </c>
      <c r="AC6677" t="e">
        <f t="shared" si="1674"/>
        <v>#VALUE!</v>
      </c>
      <c r="AD6677">
        <v>0</v>
      </c>
      <c r="AE6677">
        <v>78158306</v>
      </c>
      <c r="AF6677">
        <f t="shared" si="1675"/>
        <v>1.6760854566116108E-6</v>
      </c>
      <c r="AG6677">
        <f t="shared" si="1676"/>
        <v>1.6760854566116108E-5</v>
      </c>
      <c r="AH6677" t="e">
        <f t="shared" si="1677"/>
        <v>#VALUE!</v>
      </c>
      <c r="AI6677">
        <f t="shared" si="1678"/>
        <v>6676</v>
      </c>
    </row>
    <row r="6678" spans="1:35" x14ac:dyDescent="0.3">
      <c r="A6678" t="s">
        <v>9159</v>
      </c>
      <c r="B6678">
        <v>3.9</v>
      </c>
      <c r="C6678">
        <v>71</v>
      </c>
      <c r="D6678" t="s">
        <v>9160</v>
      </c>
      <c r="E6678" t="s">
        <v>8077</v>
      </c>
      <c r="F6678" t="s">
        <v>22</v>
      </c>
      <c r="G6678">
        <v>0</v>
      </c>
      <c r="H6678" t="s">
        <v>26</v>
      </c>
      <c r="I6678" t="s">
        <v>1414</v>
      </c>
      <c r="J6678" t="s">
        <v>13989</v>
      </c>
      <c r="K6678" t="s">
        <v>113</v>
      </c>
      <c r="L6678" t="s">
        <v>2038</v>
      </c>
      <c r="M6678">
        <f t="shared" si="1664"/>
        <v>0</v>
      </c>
      <c r="N6678" t="str">
        <f t="shared" si="1665"/>
        <v>0.40M</v>
      </c>
      <c r="O6678">
        <f t="shared" si="1666"/>
        <v>10000</v>
      </c>
      <c r="P6678" t="str">
        <f t="shared" si="1667"/>
        <v>0</v>
      </c>
      <c r="Q6678" s="1" t="e">
        <f t="shared" si="1668"/>
        <v>#VALUE!</v>
      </c>
      <c r="R6678">
        <f t="shared" si="1669"/>
        <v>10000</v>
      </c>
      <c r="S6678">
        <v>0</v>
      </c>
      <c r="T6678" s="4">
        <v>1000000000</v>
      </c>
      <c r="U6678">
        <f t="shared" si="1679"/>
        <v>1.0000000000000001E-5</v>
      </c>
      <c r="V6678">
        <f t="shared" si="1670"/>
        <v>1E-4</v>
      </c>
      <c r="W6678">
        <f t="shared" si="1671"/>
        <v>7.8</v>
      </c>
      <c r="X6678" s="5" t="e">
        <f t="shared" si="1672"/>
        <v>#VALUE!</v>
      </c>
      <c r="Z6678">
        <v>40319</v>
      </c>
      <c r="AA6678">
        <v>43320</v>
      </c>
      <c r="AB6678" t="e">
        <f t="shared" si="1673"/>
        <v>#VALUE!</v>
      </c>
      <c r="AC6678" t="e">
        <f t="shared" si="1674"/>
        <v>#VALUE!</v>
      </c>
      <c r="AD6678">
        <v>0</v>
      </c>
      <c r="AE6678">
        <v>78158306</v>
      </c>
      <c r="AF6678">
        <f t="shared" si="1675"/>
        <v>9.0841272839255241E-7</v>
      </c>
      <c r="AG6678">
        <f t="shared" si="1676"/>
        <v>9.0841272839255241E-6</v>
      </c>
      <c r="AH6678" t="e">
        <f t="shared" si="1677"/>
        <v>#VALUE!</v>
      </c>
      <c r="AI6678">
        <f t="shared" si="1678"/>
        <v>6677</v>
      </c>
    </row>
    <row r="6679" spans="1:35" x14ac:dyDescent="0.3">
      <c r="A6679" t="s">
        <v>9261</v>
      </c>
      <c r="B6679">
        <v>3.9</v>
      </c>
      <c r="C6679">
        <v>53</v>
      </c>
      <c r="D6679" t="s">
        <v>9262</v>
      </c>
      <c r="E6679" t="s">
        <v>8077</v>
      </c>
      <c r="F6679" t="s">
        <v>22</v>
      </c>
      <c r="G6679">
        <v>0</v>
      </c>
      <c r="H6679" t="s">
        <v>26</v>
      </c>
      <c r="I6679" t="s">
        <v>1414</v>
      </c>
      <c r="J6679" t="s">
        <v>13989</v>
      </c>
      <c r="K6679" t="s">
        <v>113</v>
      </c>
      <c r="L6679" t="s">
        <v>2038</v>
      </c>
      <c r="M6679">
        <f t="shared" si="1664"/>
        <v>0</v>
      </c>
      <c r="N6679" t="str">
        <f t="shared" si="1665"/>
        <v>0.33M</v>
      </c>
      <c r="O6679">
        <f t="shared" si="1666"/>
        <v>10000</v>
      </c>
      <c r="P6679" t="str">
        <f t="shared" si="1667"/>
        <v>0</v>
      </c>
      <c r="Q6679" s="1" t="e">
        <f t="shared" si="1668"/>
        <v>#VALUE!</v>
      </c>
      <c r="R6679">
        <f t="shared" si="1669"/>
        <v>10000</v>
      </c>
      <c r="S6679">
        <v>0</v>
      </c>
      <c r="T6679" s="4">
        <v>1000000000</v>
      </c>
      <c r="U6679">
        <f t="shared" si="1679"/>
        <v>1.0000000000000001E-5</v>
      </c>
      <c r="V6679">
        <f t="shared" si="1670"/>
        <v>1E-4</v>
      </c>
      <c r="W6679">
        <f t="shared" si="1671"/>
        <v>7.8</v>
      </c>
      <c r="X6679" s="5" t="e">
        <f t="shared" si="1672"/>
        <v>#VALUE!</v>
      </c>
      <c r="Z6679">
        <v>40319</v>
      </c>
      <c r="AA6679">
        <v>43320</v>
      </c>
      <c r="AB6679" t="e">
        <f t="shared" si="1673"/>
        <v>#VALUE!</v>
      </c>
      <c r="AC6679" t="e">
        <f t="shared" si="1674"/>
        <v>#VALUE!</v>
      </c>
      <c r="AD6679">
        <v>0</v>
      </c>
      <c r="AE6679">
        <v>78158306</v>
      </c>
      <c r="AF6679">
        <f t="shared" si="1675"/>
        <v>6.7811090992683488E-7</v>
      </c>
      <c r="AG6679">
        <f t="shared" si="1676"/>
        <v>6.7811090992683488E-6</v>
      </c>
      <c r="AH6679" t="e">
        <f t="shared" si="1677"/>
        <v>#VALUE!</v>
      </c>
      <c r="AI6679">
        <f t="shared" si="1678"/>
        <v>6678</v>
      </c>
    </row>
    <row r="6680" spans="1:35" x14ac:dyDescent="0.3">
      <c r="A6680" t="s">
        <v>10048</v>
      </c>
      <c r="B6680">
        <v>3.5</v>
      </c>
      <c r="C6680">
        <v>214</v>
      </c>
      <c r="D6680" t="s">
        <v>276</v>
      </c>
      <c r="E6680" t="s">
        <v>10032</v>
      </c>
      <c r="F6680" t="s">
        <v>849</v>
      </c>
      <c r="G6680" t="s">
        <v>10049</v>
      </c>
      <c r="H6680" t="s">
        <v>26</v>
      </c>
      <c r="I6680" t="s">
        <v>2564</v>
      </c>
      <c r="J6680" t="s">
        <v>13884</v>
      </c>
      <c r="K6680" t="s">
        <v>10050</v>
      </c>
      <c r="L6680" t="s">
        <v>67</v>
      </c>
      <c r="M6680">
        <f t="shared" si="1664"/>
        <v>1</v>
      </c>
      <c r="N6680" t="str">
        <f t="shared" si="1665"/>
        <v>68M</v>
      </c>
      <c r="O6680">
        <f t="shared" si="1666"/>
        <v>1000</v>
      </c>
      <c r="P6680" t="str">
        <f t="shared" si="1667"/>
        <v>33.99</v>
      </c>
      <c r="Q6680" s="1" t="e">
        <f t="shared" si="1668"/>
        <v>#VALUE!</v>
      </c>
      <c r="R6680">
        <f t="shared" si="1669"/>
        <v>1000</v>
      </c>
      <c r="S6680">
        <v>0</v>
      </c>
      <c r="T6680" s="4">
        <v>1000000000</v>
      </c>
      <c r="U6680">
        <f t="shared" si="1679"/>
        <v>9.9999999999999995E-7</v>
      </c>
      <c r="V6680">
        <f t="shared" si="1670"/>
        <v>9.9999999999999991E-6</v>
      </c>
      <c r="W6680">
        <f t="shared" si="1671"/>
        <v>7</v>
      </c>
      <c r="X6680" s="5" t="e">
        <f t="shared" si="1672"/>
        <v>#VALUE!</v>
      </c>
      <c r="Z6680">
        <v>40319</v>
      </c>
      <c r="AA6680">
        <v>43320</v>
      </c>
      <c r="AB6680" t="e">
        <f t="shared" si="1673"/>
        <v>#VALUE!</v>
      </c>
      <c r="AC6680" t="e">
        <f t="shared" si="1674"/>
        <v>#VALUE!</v>
      </c>
      <c r="AD6680">
        <v>0</v>
      </c>
      <c r="AE6680">
        <v>78158306</v>
      </c>
      <c r="AF6680">
        <f t="shared" si="1675"/>
        <v>2.7380327306479749E-6</v>
      </c>
      <c r="AG6680">
        <f t="shared" si="1676"/>
        <v>2.7380327306479749E-5</v>
      </c>
      <c r="AH6680" t="e">
        <f t="shared" si="1677"/>
        <v>#VALUE!</v>
      </c>
      <c r="AI6680">
        <f t="shared" si="1678"/>
        <v>6679</v>
      </c>
    </row>
    <row r="6681" spans="1:35" x14ac:dyDescent="0.3">
      <c r="A6681" t="s">
        <v>1263</v>
      </c>
      <c r="B6681">
        <v>4.2</v>
      </c>
      <c r="C6681">
        <v>419375</v>
      </c>
      <c r="D6681" t="s">
        <v>616</v>
      </c>
      <c r="E6681" t="s">
        <v>839</v>
      </c>
      <c r="F6681" t="s">
        <v>22</v>
      </c>
      <c r="G6681">
        <v>0</v>
      </c>
      <c r="H6681" t="s">
        <v>30</v>
      </c>
      <c r="I6681" t="s">
        <v>62</v>
      </c>
      <c r="J6681" t="s">
        <v>1264</v>
      </c>
      <c r="K6681" t="s">
        <v>1265</v>
      </c>
      <c r="L6681" t="s">
        <v>163</v>
      </c>
      <c r="M6681">
        <f t="shared" si="1664"/>
        <v>0</v>
      </c>
      <c r="N6681" t="str">
        <f t="shared" si="1665"/>
        <v>31M</v>
      </c>
      <c r="O6681">
        <f t="shared" si="1666"/>
        <v>10000000</v>
      </c>
      <c r="P6681" t="str">
        <f t="shared" si="1667"/>
        <v>0</v>
      </c>
      <c r="Q6681" s="1" t="e">
        <f t="shared" si="1668"/>
        <v>#VALUE!</v>
      </c>
      <c r="R6681">
        <f t="shared" si="1669"/>
        <v>10000000</v>
      </c>
      <c r="S6681">
        <v>0</v>
      </c>
      <c r="T6681" s="4">
        <v>1000000000</v>
      </c>
      <c r="U6681">
        <f t="shared" si="1679"/>
        <v>0.01</v>
      </c>
      <c r="V6681">
        <f t="shared" si="1670"/>
        <v>0.1</v>
      </c>
      <c r="W6681">
        <f t="shared" si="1671"/>
        <v>8.4</v>
      </c>
      <c r="X6681" s="5" t="e">
        <f t="shared" si="1672"/>
        <v>#VALUE!</v>
      </c>
      <c r="Z6681">
        <v>40319</v>
      </c>
      <c r="AA6681">
        <v>43320</v>
      </c>
      <c r="AB6681" t="e">
        <f t="shared" si="1673"/>
        <v>#VALUE!</v>
      </c>
      <c r="AC6681" t="e">
        <f t="shared" si="1674"/>
        <v>#VALUE!</v>
      </c>
      <c r="AD6681">
        <v>0</v>
      </c>
      <c r="AE6681">
        <v>78158306</v>
      </c>
      <c r="AF6681">
        <f t="shared" si="1675"/>
        <v>5.3657125066144604E-3</v>
      </c>
      <c r="AG6681">
        <f t="shared" si="1676"/>
        <v>5.3657125066144604E-2</v>
      </c>
      <c r="AH6681" t="e">
        <f t="shared" si="1677"/>
        <v>#VALUE!</v>
      </c>
      <c r="AI6681">
        <f t="shared" si="1678"/>
        <v>6680</v>
      </c>
    </row>
    <row r="6682" spans="1:35" x14ac:dyDescent="0.3">
      <c r="A6682" t="s">
        <v>10878</v>
      </c>
      <c r="B6682">
        <v>3</v>
      </c>
      <c r="C6682">
        <v>9</v>
      </c>
      <c r="D6682" t="s">
        <v>1490</v>
      </c>
      <c r="E6682" t="s">
        <v>10032</v>
      </c>
      <c r="F6682" t="s">
        <v>22</v>
      </c>
      <c r="G6682">
        <v>0</v>
      </c>
      <c r="H6682" t="s">
        <v>26</v>
      </c>
      <c r="I6682" t="s">
        <v>117</v>
      </c>
      <c r="J6682" t="s">
        <v>13319</v>
      </c>
      <c r="K6682" t="s">
        <v>10879</v>
      </c>
      <c r="L6682" t="s">
        <v>56</v>
      </c>
      <c r="M6682">
        <f t="shared" si="1664"/>
        <v>0</v>
      </c>
      <c r="N6682" t="str">
        <f t="shared" si="1665"/>
        <v>4.3M</v>
      </c>
      <c r="O6682">
        <f t="shared" si="1666"/>
        <v>1000</v>
      </c>
      <c r="P6682" t="str">
        <f t="shared" si="1667"/>
        <v>0</v>
      </c>
      <c r="Q6682" s="1" t="e">
        <f t="shared" si="1668"/>
        <v>#VALUE!</v>
      </c>
      <c r="R6682">
        <f t="shared" si="1669"/>
        <v>1000</v>
      </c>
      <c r="S6682">
        <v>0</v>
      </c>
      <c r="T6682" s="4">
        <v>1000000000</v>
      </c>
      <c r="U6682">
        <f t="shared" si="1679"/>
        <v>9.9999999999999995E-7</v>
      </c>
      <c r="V6682">
        <f t="shared" si="1670"/>
        <v>9.9999999999999991E-6</v>
      </c>
      <c r="W6682">
        <f t="shared" si="1671"/>
        <v>6</v>
      </c>
      <c r="X6682" s="5" t="e">
        <f t="shared" si="1672"/>
        <v>#VALUE!</v>
      </c>
      <c r="Z6682">
        <v>40319</v>
      </c>
      <c r="AA6682">
        <v>43320</v>
      </c>
      <c r="AB6682" t="e">
        <f t="shared" si="1673"/>
        <v>#VALUE!</v>
      </c>
      <c r="AC6682" t="e">
        <f t="shared" si="1674"/>
        <v>#VALUE!</v>
      </c>
      <c r="AD6682">
        <v>0</v>
      </c>
      <c r="AE6682">
        <v>78158306</v>
      </c>
      <c r="AF6682">
        <f t="shared" si="1675"/>
        <v>1.1515090923285875E-7</v>
      </c>
      <c r="AG6682">
        <f t="shared" si="1676"/>
        <v>1.1515090923285874E-6</v>
      </c>
      <c r="AH6682" t="e">
        <f t="shared" si="1677"/>
        <v>#VALUE!</v>
      </c>
      <c r="AI6682">
        <f t="shared" si="1678"/>
        <v>6681</v>
      </c>
    </row>
    <row r="6683" spans="1:35" x14ac:dyDescent="0.3">
      <c r="A6683" t="s">
        <v>3807</v>
      </c>
      <c r="B6683">
        <v>4.2</v>
      </c>
      <c r="C6683">
        <v>41444</v>
      </c>
      <c r="D6683" t="s">
        <v>640</v>
      </c>
      <c r="E6683" t="s">
        <v>3280</v>
      </c>
      <c r="F6683" t="s">
        <v>22</v>
      </c>
      <c r="G6683">
        <v>0</v>
      </c>
      <c r="H6683" t="s">
        <v>23</v>
      </c>
      <c r="I6683" t="s">
        <v>81</v>
      </c>
      <c r="J6683" t="s">
        <v>3808</v>
      </c>
      <c r="K6683" t="s">
        <v>2633</v>
      </c>
      <c r="L6683" t="s">
        <v>119</v>
      </c>
      <c r="M6683">
        <f t="shared" si="1664"/>
        <v>0</v>
      </c>
      <c r="N6683" t="str">
        <f t="shared" si="1665"/>
        <v>56M</v>
      </c>
      <c r="O6683">
        <f t="shared" si="1666"/>
        <v>1000000</v>
      </c>
      <c r="P6683" t="str">
        <f t="shared" si="1667"/>
        <v>0</v>
      </c>
      <c r="Q6683" s="1" t="e">
        <f t="shared" si="1668"/>
        <v>#VALUE!</v>
      </c>
      <c r="R6683">
        <f t="shared" si="1669"/>
        <v>1000000</v>
      </c>
      <c r="S6683">
        <v>0</v>
      </c>
      <c r="T6683" s="4">
        <v>1000000000</v>
      </c>
      <c r="U6683">
        <f t="shared" si="1679"/>
        <v>1E-3</v>
      </c>
      <c r="V6683">
        <f t="shared" si="1670"/>
        <v>0.01</v>
      </c>
      <c r="W6683">
        <f t="shared" si="1671"/>
        <v>8.4</v>
      </c>
      <c r="X6683" s="5" t="e">
        <f t="shared" si="1672"/>
        <v>#VALUE!</v>
      </c>
      <c r="Z6683">
        <v>40319</v>
      </c>
      <c r="AA6683">
        <v>43320</v>
      </c>
      <c r="AB6683" t="e">
        <f t="shared" si="1673"/>
        <v>#VALUE!</v>
      </c>
      <c r="AC6683" t="e">
        <f t="shared" si="1674"/>
        <v>#VALUE!</v>
      </c>
      <c r="AD6683">
        <v>0</v>
      </c>
      <c r="AE6683">
        <v>78158306</v>
      </c>
      <c r="AF6683">
        <f t="shared" si="1675"/>
        <v>5.3025714247184423E-4</v>
      </c>
      <c r="AG6683">
        <f t="shared" si="1676"/>
        <v>5.3025714247184426E-3</v>
      </c>
      <c r="AH6683" t="e">
        <f t="shared" si="1677"/>
        <v>#VALUE!</v>
      </c>
      <c r="AI6683">
        <f t="shared" si="1678"/>
        <v>6682</v>
      </c>
    </row>
    <row r="6684" spans="1:35" x14ac:dyDescent="0.3">
      <c r="A6684" t="s">
        <v>8287</v>
      </c>
      <c r="B6684">
        <v>4.7</v>
      </c>
      <c r="C6684">
        <v>557</v>
      </c>
      <c r="D6684" t="s">
        <v>1357</v>
      </c>
      <c r="E6684" t="s">
        <v>8077</v>
      </c>
      <c r="F6684" t="s">
        <v>22</v>
      </c>
      <c r="G6684">
        <v>0</v>
      </c>
      <c r="H6684" t="s">
        <v>26</v>
      </c>
      <c r="I6684" t="s">
        <v>927</v>
      </c>
      <c r="J6684" t="s">
        <v>4343</v>
      </c>
      <c r="K6684">
        <v>1</v>
      </c>
      <c r="L6684" t="s">
        <v>647</v>
      </c>
      <c r="M6684">
        <f t="shared" si="1664"/>
        <v>0</v>
      </c>
      <c r="N6684" t="str">
        <f t="shared" si="1665"/>
        <v>6.7M</v>
      </c>
      <c r="O6684">
        <f t="shared" si="1666"/>
        <v>10000</v>
      </c>
      <c r="P6684" t="str">
        <f t="shared" si="1667"/>
        <v>0</v>
      </c>
      <c r="Q6684" s="1" t="e">
        <f t="shared" si="1668"/>
        <v>#VALUE!</v>
      </c>
      <c r="R6684">
        <f t="shared" si="1669"/>
        <v>10000</v>
      </c>
      <c r="S6684">
        <v>0</v>
      </c>
      <c r="T6684" s="4">
        <v>1000000000</v>
      </c>
      <c r="U6684">
        <f t="shared" si="1679"/>
        <v>1.0000000000000001E-5</v>
      </c>
      <c r="V6684">
        <f t="shared" si="1670"/>
        <v>1E-4</v>
      </c>
      <c r="W6684">
        <f t="shared" si="1671"/>
        <v>9.4</v>
      </c>
      <c r="X6684" s="5" t="e">
        <f t="shared" si="1672"/>
        <v>#VALUE!</v>
      </c>
      <c r="Z6684">
        <v>40319</v>
      </c>
      <c r="AA6684">
        <v>43320</v>
      </c>
      <c r="AB6684" t="e">
        <f t="shared" si="1673"/>
        <v>#VALUE!</v>
      </c>
      <c r="AC6684" t="e">
        <f t="shared" si="1674"/>
        <v>#VALUE!</v>
      </c>
      <c r="AD6684">
        <v>0</v>
      </c>
      <c r="AE6684">
        <v>78158306</v>
      </c>
      <c r="AF6684">
        <f t="shared" si="1675"/>
        <v>7.1265618269669253E-6</v>
      </c>
      <c r="AG6684">
        <f t="shared" si="1676"/>
        <v>7.1265618269669256E-5</v>
      </c>
      <c r="AH6684" t="e">
        <f t="shared" si="1677"/>
        <v>#VALUE!</v>
      </c>
      <c r="AI6684">
        <f t="shared" si="1678"/>
        <v>6683</v>
      </c>
    </row>
    <row r="6685" spans="1:35" x14ac:dyDescent="0.3">
      <c r="A6685" t="s">
        <v>1774</v>
      </c>
      <c r="B6685">
        <v>3.9</v>
      </c>
      <c r="C6685">
        <v>178723</v>
      </c>
      <c r="D6685" t="s">
        <v>1775</v>
      </c>
      <c r="E6685" t="s">
        <v>839</v>
      </c>
      <c r="F6685" t="s">
        <v>22</v>
      </c>
      <c r="G6685">
        <v>0</v>
      </c>
      <c r="H6685" t="s">
        <v>26</v>
      </c>
      <c r="I6685" t="s">
        <v>148</v>
      </c>
      <c r="J6685" t="s">
        <v>1776</v>
      </c>
      <c r="K6685">
        <v>4.0999999999999996</v>
      </c>
      <c r="L6685" t="s">
        <v>512</v>
      </c>
      <c r="M6685">
        <f t="shared" si="1664"/>
        <v>0</v>
      </c>
      <c r="N6685" t="str">
        <f t="shared" si="1665"/>
        <v>65M</v>
      </c>
      <c r="O6685">
        <f t="shared" si="1666"/>
        <v>10000000</v>
      </c>
      <c r="P6685" t="str">
        <f t="shared" si="1667"/>
        <v>0</v>
      </c>
      <c r="Q6685" s="1" t="e">
        <f t="shared" si="1668"/>
        <v>#VALUE!</v>
      </c>
      <c r="R6685">
        <f t="shared" si="1669"/>
        <v>10000000</v>
      </c>
      <c r="S6685">
        <v>0</v>
      </c>
      <c r="T6685" s="4">
        <v>1000000000</v>
      </c>
      <c r="U6685">
        <f t="shared" si="1679"/>
        <v>0.01</v>
      </c>
      <c r="V6685">
        <f t="shared" si="1670"/>
        <v>0.1</v>
      </c>
      <c r="W6685">
        <f t="shared" si="1671"/>
        <v>7.8</v>
      </c>
      <c r="X6685" s="5" t="e">
        <f t="shared" si="1672"/>
        <v>#VALUE!</v>
      </c>
      <c r="Z6685">
        <v>40319</v>
      </c>
      <c r="AA6685">
        <v>43320</v>
      </c>
      <c r="AB6685" t="e">
        <f t="shared" si="1673"/>
        <v>#VALUE!</v>
      </c>
      <c r="AC6685" t="e">
        <f t="shared" si="1674"/>
        <v>#VALUE!</v>
      </c>
      <c r="AD6685">
        <v>0</v>
      </c>
      <c r="AE6685">
        <v>78158306</v>
      </c>
      <c r="AF6685">
        <f t="shared" si="1675"/>
        <v>2.2866795500915797E-3</v>
      </c>
      <c r="AG6685">
        <f t="shared" si="1676"/>
        <v>2.2866795500915797E-2</v>
      </c>
      <c r="AH6685" t="e">
        <f t="shared" si="1677"/>
        <v>#VALUE!</v>
      </c>
      <c r="AI6685">
        <f t="shared" si="1678"/>
        <v>6684</v>
      </c>
    </row>
    <row r="6686" spans="1:35" x14ac:dyDescent="0.3">
      <c r="A6686" t="s">
        <v>5839</v>
      </c>
      <c r="B6686">
        <v>4</v>
      </c>
      <c r="C6686">
        <v>2378</v>
      </c>
      <c r="D6686" t="s">
        <v>676</v>
      </c>
      <c r="E6686" t="s">
        <v>5276</v>
      </c>
      <c r="F6686" t="s">
        <v>22</v>
      </c>
      <c r="G6686">
        <v>0</v>
      </c>
      <c r="H6686" t="s">
        <v>26</v>
      </c>
      <c r="I6686" t="s">
        <v>42</v>
      </c>
      <c r="J6686" t="s">
        <v>4656</v>
      </c>
      <c r="K6686" t="s">
        <v>1817</v>
      </c>
      <c r="L6686" t="s">
        <v>56</v>
      </c>
      <c r="M6686">
        <f t="shared" si="1664"/>
        <v>0</v>
      </c>
      <c r="N6686" t="str">
        <f t="shared" si="1665"/>
        <v>9.1M</v>
      </c>
      <c r="O6686">
        <f t="shared" si="1666"/>
        <v>500000</v>
      </c>
      <c r="P6686" t="str">
        <f t="shared" si="1667"/>
        <v>0</v>
      </c>
      <c r="Q6686" s="1" t="e">
        <f t="shared" si="1668"/>
        <v>#VALUE!</v>
      </c>
      <c r="R6686">
        <f t="shared" si="1669"/>
        <v>500000</v>
      </c>
      <c r="S6686">
        <v>0</v>
      </c>
      <c r="T6686" s="4">
        <v>1000000000</v>
      </c>
      <c r="U6686">
        <f t="shared" si="1679"/>
        <v>5.0000000000000001E-4</v>
      </c>
      <c r="V6686">
        <f t="shared" si="1670"/>
        <v>5.0000000000000001E-3</v>
      </c>
      <c r="W6686">
        <f t="shared" si="1671"/>
        <v>8</v>
      </c>
      <c r="X6686" s="5" t="e">
        <f t="shared" si="1672"/>
        <v>#VALUE!</v>
      </c>
      <c r="Z6686">
        <v>40319</v>
      </c>
      <c r="AA6686">
        <v>43320</v>
      </c>
      <c r="AB6686" t="e">
        <f t="shared" si="1673"/>
        <v>#VALUE!</v>
      </c>
      <c r="AC6686" t="e">
        <f t="shared" si="1674"/>
        <v>#VALUE!</v>
      </c>
      <c r="AD6686">
        <v>0</v>
      </c>
      <c r="AE6686">
        <v>78158306</v>
      </c>
      <c r="AF6686">
        <f t="shared" si="1675"/>
        <v>3.0425429128415346E-5</v>
      </c>
      <c r="AG6686">
        <f t="shared" si="1676"/>
        <v>3.0425429128415349E-4</v>
      </c>
      <c r="AH6686" t="e">
        <f t="shared" si="1677"/>
        <v>#VALUE!</v>
      </c>
      <c r="AI6686">
        <f t="shared" si="1678"/>
        <v>6685</v>
      </c>
    </row>
    <row r="6687" spans="1:35" x14ac:dyDescent="0.3">
      <c r="A6687" t="s">
        <v>4992</v>
      </c>
      <c r="B6687">
        <v>3.8</v>
      </c>
      <c r="C6687">
        <v>7379</v>
      </c>
      <c r="D6687" t="s">
        <v>96</v>
      </c>
      <c r="E6687" t="s">
        <v>3280</v>
      </c>
      <c r="F6687" t="s">
        <v>22</v>
      </c>
      <c r="G6687">
        <v>0</v>
      </c>
      <c r="H6687" t="s">
        <v>26</v>
      </c>
      <c r="I6687" t="s">
        <v>42</v>
      </c>
      <c r="J6687" t="s">
        <v>14041</v>
      </c>
      <c r="K6687">
        <v>1</v>
      </c>
      <c r="L6687" t="s">
        <v>56</v>
      </c>
      <c r="M6687">
        <f t="shared" si="1664"/>
        <v>0</v>
      </c>
      <c r="N6687" t="str">
        <f t="shared" si="1665"/>
        <v>61M</v>
      </c>
      <c r="O6687">
        <f t="shared" si="1666"/>
        <v>1000000</v>
      </c>
      <c r="P6687" t="str">
        <f t="shared" si="1667"/>
        <v>0</v>
      </c>
      <c r="Q6687" s="1" t="e">
        <f t="shared" si="1668"/>
        <v>#VALUE!</v>
      </c>
      <c r="R6687">
        <f t="shared" si="1669"/>
        <v>1000000</v>
      </c>
      <c r="S6687">
        <v>0</v>
      </c>
      <c r="T6687" s="4">
        <v>1000000000</v>
      </c>
      <c r="U6687">
        <f t="shared" si="1679"/>
        <v>1E-3</v>
      </c>
      <c r="V6687">
        <f t="shared" si="1670"/>
        <v>0.01</v>
      </c>
      <c r="W6687">
        <f t="shared" si="1671"/>
        <v>7.6</v>
      </c>
      <c r="X6687" s="5" t="e">
        <f t="shared" si="1672"/>
        <v>#VALUE!</v>
      </c>
      <c r="Z6687">
        <v>40319</v>
      </c>
      <c r="AA6687">
        <v>43320</v>
      </c>
      <c r="AB6687" t="e">
        <f t="shared" si="1673"/>
        <v>#VALUE!</v>
      </c>
      <c r="AC6687" t="e">
        <f t="shared" si="1674"/>
        <v>#VALUE!</v>
      </c>
      <c r="AD6687">
        <v>0</v>
      </c>
      <c r="AE6687">
        <v>78158306</v>
      </c>
      <c r="AF6687">
        <f t="shared" si="1675"/>
        <v>9.4410951025473866E-5</v>
      </c>
      <c r="AG6687">
        <f t="shared" si="1676"/>
        <v>9.4410951025473869E-4</v>
      </c>
      <c r="AH6687" t="e">
        <f t="shared" si="1677"/>
        <v>#VALUE!</v>
      </c>
      <c r="AI6687">
        <f t="shared" si="1678"/>
        <v>6686</v>
      </c>
    </row>
    <row r="6688" spans="1:35" x14ac:dyDescent="0.3">
      <c r="A6688" t="s">
        <v>4093</v>
      </c>
      <c r="B6688">
        <v>4.0999999999999996</v>
      </c>
      <c r="C6688">
        <v>29208</v>
      </c>
      <c r="D6688" t="s">
        <v>454</v>
      </c>
      <c r="E6688" t="s">
        <v>3280</v>
      </c>
      <c r="F6688" t="s">
        <v>22</v>
      </c>
      <c r="G6688">
        <v>0</v>
      </c>
      <c r="H6688" t="s">
        <v>26</v>
      </c>
      <c r="I6688" t="s">
        <v>27</v>
      </c>
      <c r="J6688" t="s">
        <v>4094</v>
      </c>
      <c r="K6688" t="s">
        <v>3045</v>
      </c>
      <c r="L6688" t="s">
        <v>512</v>
      </c>
      <c r="M6688">
        <f t="shared" si="1664"/>
        <v>0</v>
      </c>
      <c r="N6688" t="str">
        <f t="shared" si="1665"/>
        <v>23M</v>
      </c>
      <c r="O6688">
        <f t="shared" si="1666"/>
        <v>1000000</v>
      </c>
      <c r="P6688" t="str">
        <f t="shared" si="1667"/>
        <v>0</v>
      </c>
      <c r="Q6688" s="1" t="e">
        <f t="shared" si="1668"/>
        <v>#VALUE!</v>
      </c>
      <c r="R6688">
        <f t="shared" si="1669"/>
        <v>1000000</v>
      </c>
      <c r="S6688">
        <v>0</v>
      </c>
      <c r="T6688" s="4">
        <v>1000000000</v>
      </c>
      <c r="U6688">
        <f t="shared" si="1679"/>
        <v>1E-3</v>
      </c>
      <c r="V6688">
        <f t="shared" si="1670"/>
        <v>0.01</v>
      </c>
      <c r="W6688">
        <f t="shared" si="1671"/>
        <v>8.1999999999999993</v>
      </c>
      <c r="X6688" s="5" t="e">
        <f t="shared" si="1672"/>
        <v>#VALUE!</v>
      </c>
      <c r="Z6688">
        <v>40319</v>
      </c>
      <c r="AA6688">
        <v>43320</v>
      </c>
      <c r="AB6688" t="e">
        <f t="shared" si="1673"/>
        <v>#VALUE!</v>
      </c>
      <c r="AC6688" t="e">
        <f t="shared" si="1674"/>
        <v>#VALUE!</v>
      </c>
      <c r="AD6688">
        <v>0</v>
      </c>
      <c r="AE6688">
        <v>78158306</v>
      </c>
      <c r="AF6688">
        <f t="shared" si="1675"/>
        <v>3.7370308409703763E-4</v>
      </c>
      <c r="AG6688">
        <f t="shared" si="1676"/>
        <v>3.7370308409703764E-3</v>
      </c>
      <c r="AH6688" t="e">
        <f t="shared" si="1677"/>
        <v>#VALUE!</v>
      </c>
      <c r="AI6688">
        <f t="shared" si="1678"/>
        <v>6687</v>
      </c>
    </row>
    <row r="6689" spans="1:35" x14ac:dyDescent="0.3">
      <c r="A6689" t="s">
        <v>6981</v>
      </c>
      <c r="B6689">
        <v>4</v>
      </c>
      <c r="C6689">
        <v>1007</v>
      </c>
      <c r="D6689" t="s">
        <v>298</v>
      </c>
      <c r="E6689" t="s">
        <v>5956</v>
      </c>
      <c r="F6689" t="s">
        <v>22</v>
      </c>
      <c r="G6689">
        <v>0</v>
      </c>
      <c r="H6689" t="s">
        <v>26</v>
      </c>
      <c r="I6689" t="s">
        <v>42</v>
      </c>
      <c r="J6689" t="s">
        <v>4656</v>
      </c>
      <c r="K6689" t="s">
        <v>1817</v>
      </c>
      <c r="L6689" t="s">
        <v>56</v>
      </c>
      <c r="M6689">
        <f t="shared" si="1664"/>
        <v>0</v>
      </c>
      <c r="N6689" t="str">
        <f t="shared" si="1665"/>
        <v>7.4M</v>
      </c>
      <c r="O6689">
        <f t="shared" si="1666"/>
        <v>100000</v>
      </c>
      <c r="P6689" t="str">
        <f t="shared" si="1667"/>
        <v>0</v>
      </c>
      <c r="Q6689" s="1" t="e">
        <f t="shared" si="1668"/>
        <v>#VALUE!</v>
      </c>
      <c r="R6689">
        <f t="shared" si="1669"/>
        <v>100000</v>
      </c>
      <c r="S6689">
        <v>0</v>
      </c>
      <c r="T6689" s="4">
        <v>1000000000</v>
      </c>
      <c r="U6689">
        <f t="shared" si="1679"/>
        <v>1E-4</v>
      </c>
      <c r="V6689">
        <f t="shared" si="1670"/>
        <v>1E-3</v>
      </c>
      <c r="W6689">
        <f t="shared" si="1671"/>
        <v>8</v>
      </c>
      <c r="X6689" s="5" t="e">
        <f t="shared" si="1672"/>
        <v>#VALUE!</v>
      </c>
      <c r="Z6689">
        <v>40319</v>
      </c>
      <c r="AA6689">
        <v>43320</v>
      </c>
      <c r="AB6689" t="e">
        <f t="shared" si="1673"/>
        <v>#VALUE!</v>
      </c>
      <c r="AC6689" t="e">
        <f t="shared" si="1674"/>
        <v>#VALUE!</v>
      </c>
      <c r="AD6689">
        <v>0</v>
      </c>
      <c r="AE6689">
        <v>78158306</v>
      </c>
      <c r="AF6689">
        <f t="shared" si="1675"/>
        <v>1.2884107288609863E-5</v>
      </c>
      <c r="AG6689">
        <f t="shared" si="1676"/>
        <v>1.2884107288609864E-4</v>
      </c>
      <c r="AH6689" t="e">
        <f t="shared" si="1677"/>
        <v>#VALUE!</v>
      </c>
      <c r="AI6689">
        <f t="shared" si="1678"/>
        <v>6688</v>
      </c>
    </row>
    <row r="6690" spans="1:35" x14ac:dyDescent="0.3">
      <c r="A6690" t="s">
        <v>6762</v>
      </c>
      <c r="B6690">
        <v>3.1</v>
      </c>
      <c r="C6690">
        <v>1563</v>
      </c>
      <c r="D6690" t="s">
        <v>489</v>
      </c>
      <c r="E6690" t="s">
        <v>5956</v>
      </c>
      <c r="F6690" t="s">
        <v>22</v>
      </c>
      <c r="G6690">
        <v>0</v>
      </c>
      <c r="H6690" t="s">
        <v>26</v>
      </c>
      <c r="I6690" t="s">
        <v>39</v>
      </c>
      <c r="J6690" t="s">
        <v>13347</v>
      </c>
      <c r="K6690">
        <v>4.3</v>
      </c>
      <c r="L6690" t="s">
        <v>150</v>
      </c>
      <c r="M6690">
        <f t="shared" si="1664"/>
        <v>0</v>
      </c>
      <c r="N6690" t="str">
        <f t="shared" si="1665"/>
        <v>36M</v>
      </c>
      <c r="O6690">
        <f t="shared" si="1666"/>
        <v>100000</v>
      </c>
      <c r="P6690" t="str">
        <f t="shared" si="1667"/>
        <v>0</v>
      </c>
      <c r="Q6690" s="1" t="e">
        <f t="shared" si="1668"/>
        <v>#VALUE!</v>
      </c>
      <c r="R6690">
        <f t="shared" si="1669"/>
        <v>100000</v>
      </c>
      <c r="S6690">
        <v>0</v>
      </c>
      <c r="T6690" s="4">
        <v>1000000000</v>
      </c>
      <c r="U6690">
        <f t="shared" si="1679"/>
        <v>1E-4</v>
      </c>
      <c r="V6690">
        <f t="shared" si="1670"/>
        <v>1E-3</v>
      </c>
      <c r="W6690">
        <f t="shared" si="1671"/>
        <v>6.2</v>
      </c>
      <c r="X6690" s="5" t="e">
        <f t="shared" si="1672"/>
        <v>#VALUE!</v>
      </c>
      <c r="Z6690">
        <v>40319</v>
      </c>
      <c r="AA6690">
        <v>43320</v>
      </c>
      <c r="AB6690" t="e">
        <f t="shared" si="1673"/>
        <v>#VALUE!</v>
      </c>
      <c r="AC6690" t="e">
        <f t="shared" si="1674"/>
        <v>#VALUE!</v>
      </c>
      <c r="AD6690">
        <v>0</v>
      </c>
      <c r="AE6690">
        <v>78158306</v>
      </c>
      <c r="AF6690">
        <f t="shared" si="1675"/>
        <v>1.9997874570106471E-5</v>
      </c>
      <c r="AG6690">
        <f t="shared" si="1676"/>
        <v>1.9997874570106471E-4</v>
      </c>
      <c r="AH6690" t="e">
        <f t="shared" si="1677"/>
        <v>#VALUE!</v>
      </c>
      <c r="AI6690">
        <f t="shared" si="1678"/>
        <v>6689</v>
      </c>
    </row>
    <row r="6691" spans="1:35" x14ac:dyDescent="0.3">
      <c r="A6691" t="s">
        <v>7127</v>
      </c>
      <c r="B6691">
        <v>3.1</v>
      </c>
      <c r="C6691">
        <v>740</v>
      </c>
      <c r="D6691" t="s">
        <v>652</v>
      </c>
      <c r="E6691" t="s">
        <v>5956</v>
      </c>
      <c r="F6691" t="s">
        <v>22</v>
      </c>
      <c r="G6691">
        <v>0</v>
      </c>
      <c r="H6691" t="s">
        <v>23</v>
      </c>
      <c r="I6691" t="s">
        <v>42</v>
      </c>
      <c r="J6691" t="s">
        <v>13347</v>
      </c>
      <c r="K6691" t="s">
        <v>5776</v>
      </c>
      <c r="L6691" t="s">
        <v>56</v>
      </c>
      <c r="M6691">
        <f t="shared" si="1664"/>
        <v>0</v>
      </c>
      <c r="N6691" t="str">
        <f t="shared" si="1665"/>
        <v>20M</v>
      </c>
      <c r="O6691">
        <f t="shared" si="1666"/>
        <v>100000</v>
      </c>
      <c r="P6691" t="str">
        <f t="shared" si="1667"/>
        <v>0</v>
      </c>
      <c r="Q6691" s="1" t="e">
        <f t="shared" si="1668"/>
        <v>#VALUE!</v>
      </c>
      <c r="R6691">
        <f t="shared" si="1669"/>
        <v>100000</v>
      </c>
      <c r="S6691">
        <v>0</v>
      </c>
      <c r="T6691" s="4">
        <v>1000000000</v>
      </c>
      <c r="U6691">
        <f t="shared" si="1679"/>
        <v>1E-4</v>
      </c>
      <c r="V6691">
        <f t="shared" si="1670"/>
        <v>1E-3</v>
      </c>
      <c r="W6691">
        <f t="shared" si="1671"/>
        <v>6.2</v>
      </c>
      <c r="X6691" s="5" t="e">
        <f t="shared" si="1672"/>
        <v>#VALUE!</v>
      </c>
      <c r="Z6691">
        <v>40319</v>
      </c>
      <c r="AA6691">
        <v>43320</v>
      </c>
      <c r="AB6691" t="e">
        <f t="shared" si="1673"/>
        <v>#VALUE!</v>
      </c>
      <c r="AC6691" t="e">
        <f t="shared" si="1674"/>
        <v>#VALUE!</v>
      </c>
      <c r="AD6691">
        <v>0</v>
      </c>
      <c r="AE6691">
        <v>78158306</v>
      </c>
      <c r="AF6691">
        <f t="shared" si="1675"/>
        <v>9.4679636480350537E-6</v>
      </c>
      <c r="AG6691">
        <f t="shared" si="1676"/>
        <v>9.467963648035054E-5</v>
      </c>
      <c r="AH6691" t="e">
        <f t="shared" si="1677"/>
        <v>#VALUE!</v>
      </c>
      <c r="AI6691">
        <f t="shared" si="1678"/>
        <v>6690</v>
      </c>
    </row>
    <row r="6692" spans="1:35" x14ac:dyDescent="0.3">
      <c r="A6692" t="s">
        <v>11659</v>
      </c>
      <c r="B6692">
        <v>4.7</v>
      </c>
      <c r="C6692">
        <v>12</v>
      </c>
      <c r="D6692" t="s">
        <v>2007</v>
      </c>
      <c r="E6692" t="s">
        <v>11545</v>
      </c>
      <c r="F6692" t="s">
        <v>22</v>
      </c>
      <c r="G6692">
        <v>0</v>
      </c>
      <c r="H6692" t="s">
        <v>26</v>
      </c>
      <c r="I6692" t="s">
        <v>927</v>
      </c>
      <c r="J6692" t="s">
        <v>11660</v>
      </c>
      <c r="K6692">
        <v>1.1000000000000001</v>
      </c>
      <c r="L6692" t="s">
        <v>130</v>
      </c>
      <c r="M6692">
        <f t="shared" si="1664"/>
        <v>0</v>
      </c>
      <c r="N6692" t="str">
        <f t="shared" si="1665"/>
        <v>2.3M</v>
      </c>
      <c r="O6692">
        <f t="shared" si="1666"/>
        <v>100</v>
      </c>
      <c r="P6692" t="str">
        <f t="shared" si="1667"/>
        <v>0</v>
      </c>
      <c r="Q6692" s="1" t="e">
        <f t="shared" si="1668"/>
        <v>#VALUE!</v>
      </c>
      <c r="R6692">
        <f t="shared" si="1669"/>
        <v>100</v>
      </c>
      <c r="S6692">
        <v>0</v>
      </c>
      <c r="T6692" s="4">
        <v>1000000000</v>
      </c>
      <c r="U6692">
        <f t="shared" si="1679"/>
        <v>9.9999999999999995E-8</v>
      </c>
      <c r="V6692">
        <f t="shared" si="1670"/>
        <v>9.9999999999999995E-7</v>
      </c>
      <c r="W6692">
        <f t="shared" si="1671"/>
        <v>9.4</v>
      </c>
      <c r="X6692" s="5" t="e">
        <f t="shared" si="1672"/>
        <v>#VALUE!</v>
      </c>
      <c r="Z6692">
        <v>40319</v>
      </c>
      <c r="AA6692">
        <v>43320</v>
      </c>
      <c r="AB6692" t="e">
        <f t="shared" si="1673"/>
        <v>#VALUE!</v>
      </c>
      <c r="AC6692" t="e">
        <f t="shared" si="1674"/>
        <v>#VALUE!</v>
      </c>
      <c r="AD6692">
        <v>0</v>
      </c>
      <c r="AE6692">
        <v>78158306</v>
      </c>
      <c r="AF6692">
        <f t="shared" si="1675"/>
        <v>1.5353454564381169E-7</v>
      </c>
      <c r="AG6692">
        <f t="shared" si="1676"/>
        <v>1.5353454564381169E-6</v>
      </c>
      <c r="AH6692" t="e">
        <f t="shared" si="1677"/>
        <v>#VALUE!</v>
      </c>
      <c r="AI6692">
        <f t="shared" si="1678"/>
        <v>6691</v>
      </c>
    </row>
    <row r="6693" spans="1:35" x14ac:dyDescent="0.3">
      <c r="A6693" t="s">
        <v>8887</v>
      </c>
      <c r="B6693">
        <v>4.3</v>
      </c>
      <c r="C6693">
        <v>127</v>
      </c>
      <c r="D6693" t="s">
        <v>4001</v>
      </c>
      <c r="E6693" t="s">
        <v>8077</v>
      </c>
      <c r="F6693" t="s">
        <v>22</v>
      </c>
      <c r="G6693">
        <v>0</v>
      </c>
      <c r="H6693" t="s">
        <v>26</v>
      </c>
      <c r="I6693" t="s">
        <v>312</v>
      </c>
      <c r="J6693" t="s">
        <v>2258</v>
      </c>
      <c r="K6693" t="s">
        <v>609</v>
      </c>
      <c r="L6693" t="s">
        <v>33</v>
      </c>
      <c r="M6693">
        <f t="shared" si="1664"/>
        <v>0</v>
      </c>
      <c r="N6693" t="str">
        <f t="shared" si="1665"/>
        <v>5.5M</v>
      </c>
      <c r="O6693">
        <f t="shared" si="1666"/>
        <v>10000</v>
      </c>
      <c r="P6693" t="str">
        <f t="shared" si="1667"/>
        <v>0</v>
      </c>
      <c r="Q6693" s="1" t="e">
        <f t="shared" si="1668"/>
        <v>#VALUE!</v>
      </c>
      <c r="R6693">
        <f t="shared" si="1669"/>
        <v>10000</v>
      </c>
      <c r="S6693">
        <v>0</v>
      </c>
      <c r="T6693" s="4">
        <v>1000000000</v>
      </c>
      <c r="U6693">
        <f t="shared" si="1679"/>
        <v>1.0000000000000001E-5</v>
      </c>
      <c r="V6693">
        <f t="shared" si="1670"/>
        <v>1E-4</v>
      </c>
      <c r="W6693">
        <f t="shared" si="1671"/>
        <v>8.6</v>
      </c>
      <c r="X6693" s="5" t="e">
        <f t="shared" si="1672"/>
        <v>#VALUE!</v>
      </c>
      <c r="Z6693">
        <v>40319</v>
      </c>
      <c r="AA6693">
        <v>43320</v>
      </c>
      <c r="AB6693" t="e">
        <f t="shared" si="1673"/>
        <v>#VALUE!</v>
      </c>
      <c r="AC6693" t="e">
        <f t="shared" si="1674"/>
        <v>#VALUE!</v>
      </c>
      <c r="AD6693">
        <v>0</v>
      </c>
      <c r="AE6693">
        <v>78158306</v>
      </c>
      <c r="AF6693">
        <f t="shared" si="1675"/>
        <v>1.6249072747303402E-6</v>
      </c>
      <c r="AG6693">
        <f t="shared" si="1676"/>
        <v>1.6249072747303403E-5</v>
      </c>
      <c r="AH6693" t="e">
        <f t="shared" si="1677"/>
        <v>#VALUE!</v>
      </c>
      <c r="AI6693">
        <f t="shared" si="1678"/>
        <v>6692</v>
      </c>
    </row>
    <row r="6694" spans="1:35" x14ac:dyDescent="0.3">
      <c r="A6694" t="s">
        <v>8977</v>
      </c>
      <c r="B6694">
        <v>4</v>
      </c>
      <c r="C6694">
        <v>105</v>
      </c>
      <c r="D6694" t="s">
        <v>2321</v>
      </c>
      <c r="E6694" t="s">
        <v>8077</v>
      </c>
      <c r="F6694" t="s">
        <v>22</v>
      </c>
      <c r="G6694">
        <v>0</v>
      </c>
      <c r="H6694" t="s">
        <v>26</v>
      </c>
      <c r="I6694" t="s">
        <v>479</v>
      </c>
      <c r="J6694" t="s">
        <v>4656</v>
      </c>
      <c r="K6694" t="s">
        <v>1817</v>
      </c>
      <c r="L6694" t="s">
        <v>56</v>
      </c>
      <c r="M6694">
        <f t="shared" si="1664"/>
        <v>0</v>
      </c>
      <c r="N6694" t="str">
        <f t="shared" si="1665"/>
        <v>7.5M</v>
      </c>
      <c r="O6694">
        <f t="shared" si="1666"/>
        <v>10000</v>
      </c>
      <c r="P6694" t="str">
        <f t="shared" si="1667"/>
        <v>0</v>
      </c>
      <c r="Q6694" s="1" t="e">
        <f t="shared" si="1668"/>
        <v>#VALUE!</v>
      </c>
      <c r="R6694">
        <f t="shared" si="1669"/>
        <v>10000</v>
      </c>
      <c r="S6694">
        <v>0</v>
      </c>
      <c r="T6694" s="4">
        <v>1000000000</v>
      </c>
      <c r="U6694">
        <f t="shared" si="1679"/>
        <v>1.0000000000000001E-5</v>
      </c>
      <c r="V6694">
        <f t="shared" si="1670"/>
        <v>1E-4</v>
      </c>
      <c r="W6694">
        <f t="shared" si="1671"/>
        <v>8</v>
      </c>
      <c r="X6694" s="5" t="e">
        <f t="shared" si="1672"/>
        <v>#VALUE!</v>
      </c>
      <c r="Z6694">
        <v>40319</v>
      </c>
      <c r="AA6694">
        <v>43320</v>
      </c>
      <c r="AB6694" t="e">
        <f t="shared" si="1673"/>
        <v>#VALUE!</v>
      </c>
      <c r="AC6694" t="e">
        <f t="shared" si="1674"/>
        <v>#VALUE!</v>
      </c>
      <c r="AD6694">
        <v>0</v>
      </c>
      <c r="AE6694">
        <v>78158306</v>
      </c>
      <c r="AF6694">
        <f t="shared" si="1675"/>
        <v>1.3434272743833523E-6</v>
      </c>
      <c r="AG6694">
        <f t="shared" si="1676"/>
        <v>1.3434272743833522E-5</v>
      </c>
      <c r="AH6694" t="e">
        <f t="shared" si="1677"/>
        <v>#VALUE!</v>
      </c>
      <c r="AI6694">
        <f t="shared" si="1678"/>
        <v>6693</v>
      </c>
    </row>
    <row r="6695" spans="1:35" x14ac:dyDescent="0.3">
      <c r="A6695" t="s">
        <v>5042</v>
      </c>
      <c r="B6695">
        <v>3.2</v>
      </c>
      <c r="C6695">
        <v>6752</v>
      </c>
      <c r="D6695" t="s">
        <v>273</v>
      </c>
      <c r="E6695" t="s">
        <v>3280</v>
      </c>
      <c r="F6695" t="s">
        <v>22</v>
      </c>
      <c r="G6695">
        <v>0</v>
      </c>
      <c r="H6695" t="s">
        <v>26</v>
      </c>
      <c r="I6695" t="s">
        <v>47</v>
      </c>
      <c r="J6695" t="s">
        <v>13426</v>
      </c>
      <c r="K6695" t="s">
        <v>3287</v>
      </c>
      <c r="L6695" t="s">
        <v>119</v>
      </c>
      <c r="M6695">
        <f t="shared" si="1664"/>
        <v>0</v>
      </c>
      <c r="N6695" t="str">
        <f t="shared" si="1665"/>
        <v>3.3M</v>
      </c>
      <c r="O6695">
        <f t="shared" si="1666"/>
        <v>1000000</v>
      </c>
      <c r="P6695" t="str">
        <f t="shared" si="1667"/>
        <v>0</v>
      </c>
      <c r="Q6695" s="1" t="e">
        <f t="shared" si="1668"/>
        <v>#VALUE!</v>
      </c>
      <c r="R6695">
        <f t="shared" si="1669"/>
        <v>1000000</v>
      </c>
      <c r="S6695">
        <v>0</v>
      </c>
      <c r="T6695" s="4">
        <v>1000000000</v>
      </c>
      <c r="U6695">
        <f t="shared" si="1679"/>
        <v>1E-3</v>
      </c>
      <c r="V6695">
        <f t="shared" si="1670"/>
        <v>0.01</v>
      </c>
      <c r="W6695">
        <f t="shared" si="1671"/>
        <v>6.4</v>
      </c>
      <c r="X6695" s="5" t="e">
        <f t="shared" si="1672"/>
        <v>#VALUE!</v>
      </c>
      <c r="Z6695">
        <v>40319</v>
      </c>
      <c r="AA6695">
        <v>43320</v>
      </c>
      <c r="AB6695" t="e">
        <f t="shared" si="1673"/>
        <v>#VALUE!</v>
      </c>
      <c r="AC6695" t="e">
        <f t="shared" si="1674"/>
        <v>#VALUE!</v>
      </c>
      <c r="AD6695">
        <v>0</v>
      </c>
      <c r="AE6695">
        <v>78158306</v>
      </c>
      <c r="AF6695">
        <f t="shared" si="1675"/>
        <v>8.6388771015584697E-5</v>
      </c>
      <c r="AG6695">
        <f t="shared" si="1676"/>
        <v>8.6388771015584692E-4</v>
      </c>
      <c r="AH6695" t="e">
        <f t="shared" si="1677"/>
        <v>#VALUE!</v>
      </c>
      <c r="AI6695">
        <f t="shared" si="1678"/>
        <v>6694</v>
      </c>
    </row>
    <row r="6696" spans="1:35" x14ac:dyDescent="0.3">
      <c r="A6696" t="s">
        <v>11928</v>
      </c>
      <c r="B6696">
        <v>4.2</v>
      </c>
      <c r="C6696">
        <v>4</v>
      </c>
      <c r="D6696" t="s">
        <v>121</v>
      </c>
      <c r="E6696" t="s">
        <v>11545</v>
      </c>
      <c r="F6696" t="s">
        <v>22</v>
      </c>
      <c r="G6696">
        <v>0</v>
      </c>
      <c r="H6696" t="s">
        <v>23</v>
      </c>
      <c r="I6696" t="s">
        <v>169</v>
      </c>
      <c r="J6696" t="s">
        <v>3808</v>
      </c>
      <c r="K6696">
        <v>1</v>
      </c>
      <c r="L6696" t="s">
        <v>512</v>
      </c>
      <c r="M6696">
        <f t="shared" si="1664"/>
        <v>0</v>
      </c>
      <c r="N6696" t="str">
        <f t="shared" si="1665"/>
        <v>14M</v>
      </c>
      <c r="O6696">
        <f t="shared" si="1666"/>
        <v>100</v>
      </c>
      <c r="P6696" t="str">
        <f t="shared" si="1667"/>
        <v>0</v>
      </c>
      <c r="Q6696" s="1" t="e">
        <f t="shared" si="1668"/>
        <v>#VALUE!</v>
      </c>
      <c r="R6696">
        <f t="shared" si="1669"/>
        <v>100</v>
      </c>
      <c r="S6696">
        <v>0</v>
      </c>
      <c r="T6696" s="4">
        <v>1000000000</v>
      </c>
      <c r="U6696">
        <f t="shared" si="1679"/>
        <v>9.9999999999999995E-8</v>
      </c>
      <c r="V6696">
        <f t="shared" si="1670"/>
        <v>9.9999999999999995E-7</v>
      </c>
      <c r="W6696">
        <f t="shared" si="1671"/>
        <v>8.4</v>
      </c>
      <c r="X6696" s="5" t="e">
        <f t="shared" si="1672"/>
        <v>#VALUE!</v>
      </c>
      <c r="Z6696">
        <v>40319</v>
      </c>
      <c r="AA6696">
        <v>43320</v>
      </c>
      <c r="AB6696" t="e">
        <f t="shared" si="1673"/>
        <v>#VALUE!</v>
      </c>
      <c r="AC6696" t="e">
        <f t="shared" si="1674"/>
        <v>#VALUE!</v>
      </c>
      <c r="AD6696">
        <v>0</v>
      </c>
      <c r="AE6696">
        <v>78158306</v>
      </c>
      <c r="AF6696">
        <f t="shared" si="1675"/>
        <v>5.117818188127056E-8</v>
      </c>
      <c r="AG6696">
        <f t="shared" si="1676"/>
        <v>5.1178181881270559E-7</v>
      </c>
      <c r="AH6696" t="e">
        <f t="shared" si="1677"/>
        <v>#VALUE!</v>
      </c>
      <c r="AI6696">
        <f t="shared" si="1678"/>
        <v>6695</v>
      </c>
    </row>
    <row r="6697" spans="1:35" x14ac:dyDescent="0.3">
      <c r="A6697" t="s">
        <v>8338</v>
      </c>
      <c r="B6697">
        <v>3.8</v>
      </c>
      <c r="C6697">
        <v>466</v>
      </c>
      <c r="D6697" t="s">
        <v>533</v>
      </c>
      <c r="E6697" t="s">
        <v>8077</v>
      </c>
      <c r="F6697" t="s">
        <v>849</v>
      </c>
      <c r="G6697" t="s">
        <v>1281</v>
      </c>
      <c r="H6697" t="s">
        <v>26</v>
      </c>
      <c r="I6697" t="s">
        <v>31</v>
      </c>
      <c r="J6697" t="s">
        <v>14041</v>
      </c>
      <c r="K6697" t="s">
        <v>8339</v>
      </c>
      <c r="L6697" t="s">
        <v>33</v>
      </c>
      <c r="M6697">
        <f t="shared" si="1664"/>
        <v>1</v>
      </c>
      <c r="N6697" t="str">
        <f t="shared" si="1665"/>
        <v>28M</v>
      </c>
      <c r="O6697">
        <f t="shared" si="1666"/>
        <v>10000</v>
      </c>
      <c r="P6697" t="str">
        <f t="shared" si="1667"/>
        <v>0.99</v>
      </c>
      <c r="Q6697" s="1" t="e">
        <f t="shared" si="1668"/>
        <v>#VALUE!</v>
      </c>
      <c r="R6697">
        <f t="shared" si="1669"/>
        <v>10000</v>
      </c>
      <c r="S6697">
        <v>0</v>
      </c>
      <c r="T6697" s="4">
        <v>1000000000</v>
      </c>
      <c r="U6697">
        <f t="shared" si="1679"/>
        <v>1.0000000000000001E-5</v>
      </c>
      <c r="V6697">
        <f t="shared" si="1670"/>
        <v>1E-4</v>
      </c>
      <c r="W6697">
        <f t="shared" si="1671"/>
        <v>7.6</v>
      </c>
      <c r="X6697" s="5" t="e">
        <f t="shared" si="1672"/>
        <v>#VALUE!</v>
      </c>
      <c r="Z6697">
        <v>40319</v>
      </c>
      <c r="AA6697">
        <v>43320</v>
      </c>
      <c r="AB6697" t="e">
        <f t="shared" si="1673"/>
        <v>#VALUE!</v>
      </c>
      <c r="AC6697" t="e">
        <f t="shared" si="1674"/>
        <v>#VALUE!</v>
      </c>
      <c r="AD6697">
        <v>0</v>
      </c>
      <c r="AE6697">
        <v>78158306</v>
      </c>
      <c r="AF6697">
        <f t="shared" si="1675"/>
        <v>5.9622581891680203E-6</v>
      </c>
      <c r="AG6697">
        <f t="shared" si="1676"/>
        <v>5.9622581891680205E-5</v>
      </c>
      <c r="AH6697" t="e">
        <f t="shared" si="1677"/>
        <v>#VALUE!</v>
      </c>
      <c r="AI6697">
        <f t="shared" si="1678"/>
        <v>6696</v>
      </c>
    </row>
    <row r="6698" spans="1:35" x14ac:dyDescent="0.3">
      <c r="A6698" t="s">
        <v>12208</v>
      </c>
      <c r="B6698">
        <v>3</v>
      </c>
      <c r="C6698">
        <v>1</v>
      </c>
      <c r="D6698" t="s">
        <v>2810</v>
      </c>
      <c r="E6698" t="s">
        <v>11545</v>
      </c>
      <c r="F6698" t="s">
        <v>22</v>
      </c>
      <c r="G6698">
        <v>0</v>
      </c>
      <c r="H6698" t="s">
        <v>23</v>
      </c>
      <c r="I6698" t="s">
        <v>42</v>
      </c>
      <c r="J6698" t="s">
        <v>13320</v>
      </c>
      <c r="K6698">
        <v>1.1000000000000001</v>
      </c>
      <c r="L6698" t="s">
        <v>104</v>
      </c>
      <c r="M6698">
        <f t="shared" si="1664"/>
        <v>0</v>
      </c>
      <c r="N6698" t="str">
        <f t="shared" si="1665"/>
        <v>5.8M</v>
      </c>
      <c r="O6698">
        <f t="shared" si="1666"/>
        <v>100</v>
      </c>
      <c r="P6698" t="str">
        <f t="shared" si="1667"/>
        <v>0</v>
      </c>
      <c r="Q6698" s="1" t="e">
        <f t="shared" si="1668"/>
        <v>#VALUE!</v>
      </c>
      <c r="R6698">
        <f t="shared" si="1669"/>
        <v>100</v>
      </c>
      <c r="S6698">
        <v>0</v>
      </c>
      <c r="T6698" s="4">
        <v>1000000000</v>
      </c>
      <c r="U6698">
        <f t="shared" si="1679"/>
        <v>9.9999999999999995E-8</v>
      </c>
      <c r="V6698">
        <f t="shared" si="1670"/>
        <v>9.9999999999999995E-7</v>
      </c>
      <c r="W6698">
        <f t="shared" si="1671"/>
        <v>6</v>
      </c>
      <c r="X6698" s="5" t="e">
        <f t="shared" si="1672"/>
        <v>#VALUE!</v>
      </c>
      <c r="Z6698">
        <v>40319</v>
      </c>
      <c r="AA6698">
        <v>43320</v>
      </c>
      <c r="AB6698" t="e">
        <f t="shared" si="1673"/>
        <v>#VALUE!</v>
      </c>
      <c r="AC6698" t="e">
        <f t="shared" si="1674"/>
        <v>#VALUE!</v>
      </c>
      <c r="AD6698">
        <v>0</v>
      </c>
      <c r="AE6698">
        <v>78158306</v>
      </c>
      <c r="AF6698">
        <f t="shared" si="1675"/>
        <v>1.279454547031764E-8</v>
      </c>
      <c r="AG6698">
        <f t="shared" si="1676"/>
        <v>1.279454547031764E-7</v>
      </c>
      <c r="AH6698" t="e">
        <f t="shared" si="1677"/>
        <v>#VALUE!</v>
      </c>
      <c r="AI6698">
        <f t="shared" si="1678"/>
        <v>6697</v>
      </c>
    </row>
    <row r="6699" spans="1:35" x14ac:dyDescent="0.3">
      <c r="A6699" t="s">
        <v>3825</v>
      </c>
      <c r="B6699">
        <v>3.7</v>
      </c>
      <c r="C6699">
        <v>40678</v>
      </c>
      <c r="D6699" t="s">
        <v>125</v>
      </c>
      <c r="E6699" t="s">
        <v>3280</v>
      </c>
      <c r="F6699" t="s">
        <v>22</v>
      </c>
      <c r="G6699">
        <v>0</v>
      </c>
      <c r="H6699" t="s">
        <v>26</v>
      </c>
      <c r="I6699" t="s">
        <v>62</v>
      </c>
      <c r="J6699" t="s">
        <v>13763</v>
      </c>
      <c r="K6699" t="s">
        <v>2110</v>
      </c>
      <c r="L6699" t="s">
        <v>67</v>
      </c>
      <c r="M6699">
        <f t="shared" si="1664"/>
        <v>0</v>
      </c>
      <c r="N6699" t="str">
        <f t="shared" si="1665"/>
        <v>15M</v>
      </c>
      <c r="O6699">
        <f t="shared" si="1666"/>
        <v>1000000</v>
      </c>
      <c r="P6699" t="str">
        <f t="shared" si="1667"/>
        <v>0</v>
      </c>
      <c r="Q6699" s="1" t="e">
        <f t="shared" si="1668"/>
        <v>#VALUE!</v>
      </c>
      <c r="R6699">
        <f t="shared" si="1669"/>
        <v>1000000</v>
      </c>
      <c r="S6699">
        <v>0</v>
      </c>
      <c r="T6699" s="4">
        <v>1000000000</v>
      </c>
      <c r="U6699">
        <f t="shared" si="1679"/>
        <v>1E-3</v>
      </c>
      <c r="V6699">
        <f t="shared" si="1670"/>
        <v>0.01</v>
      </c>
      <c r="W6699">
        <f t="shared" si="1671"/>
        <v>7.4</v>
      </c>
      <c r="X6699" s="5" t="e">
        <f t="shared" si="1672"/>
        <v>#VALUE!</v>
      </c>
      <c r="Z6699">
        <v>40319</v>
      </c>
      <c r="AA6699">
        <v>43320</v>
      </c>
      <c r="AB6699" t="e">
        <f t="shared" si="1673"/>
        <v>#VALUE!</v>
      </c>
      <c r="AC6699" t="e">
        <f t="shared" si="1674"/>
        <v>#VALUE!</v>
      </c>
      <c r="AD6699">
        <v>0</v>
      </c>
      <c r="AE6699">
        <v>78158306</v>
      </c>
      <c r="AF6699">
        <f t="shared" si="1675"/>
        <v>5.2045652064158093E-4</v>
      </c>
      <c r="AG6699">
        <f t="shared" si="1676"/>
        <v>5.2045652064158093E-3</v>
      </c>
      <c r="AH6699" t="e">
        <f t="shared" si="1677"/>
        <v>#VALUE!</v>
      </c>
      <c r="AI6699">
        <f t="shared" si="1678"/>
        <v>6698</v>
      </c>
    </row>
    <row r="6700" spans="1:35" x14ac:dyDescent="0.3">
      <c r="A6700" t="s">
        <v>7071</v>
      </c>
      <c r="B6700">
        <v>3</v>
      </c>
      <c r="C6700">
        <v>859</v>
      </c>
      <c r="D6700" t="s">
        <v>1019</v>
      </c>
      <c r="E6700" t="s">
        <v>5956</v>
      </c>
      <c r="F6700" t="s">
        <v>22</v>
      </c>
      <c r="G6700">
        <v>0</v>
      </c>
      <c r="H6700" t="s">
        <v>26</v>
      </c>
      <c r="I6700" t="s">
        <v>312</v>
      </c>
      <c r="J6700" t="s">
        <v>13324</v>
      </c>
      <c r="K6700" t="s">
        <v>646</v>
      </c>
      <c r="L6700" t="s">
        <v>1148</v>
      </c>
      <c r="M6700">
        <f t="shared" si="1664"/>
        <v>0</v>
      </c>
      <c r="N6700" t="str">
        <f t="shared" si="1665"/>
        <v>3.5M</v>
      </c>
      <c r="O6700">
        <f t="shared" si="1666"/>
        <v>100000</v>
      </c>
      <c r="P6700" t="str">
        <f t="shared" si="1667"/>
        <v>0</v>
      </c>
      <c r="Q6700" s="1" t="e">
        <f t="shared" si="1668"/>
        <v>#VALUE!</v>
      </c>
      <c r="R6700">
        <f t="shared" si="1669"/>
        <v>100000</v>
      </c>
      <c r="S6700">
        <v>0</v>
      </c>
      <c r="T6700" s="4">
        <v>1000000000</v>
      </c>
      <c r="U6700">
        <f t="shared" si="1679"/>
        <v>1E-4</v>
      </c>
      <c r="V6700">
        <f t="shared" si="1670"/>
        <v>1E-3</v>
      </c>
      <c r="W6700">
        <f t="shared" si="1671"/>
        <v>6</v>
      </c>
      <c r="X6700" s="5" t="e">
        <f t="shared" si="1672"/>
        <v>#VALUE!</v>
      </c>
      <c r="Z6700">
        <v>40319</v>
      </c>
      <c r="AA6700">
        <v>43320</v>
      </c>
      <c r="AB6700" t="e">
        <f t="shared" si="1673"/>
        <v>#VALUE!</v>
      </c>
      <c r="AC6700" t="e">
        <f t="shared" si="1674"/>
        <v>#VALUE!</v>
      </c>
      <c r="AD6700">
        <v>0</v>
      </c>
      <c r="AE6700">
        <v>78158306</v>
      </c>
      <c r="AF6700">
        <f t="shared" si="1675"/>
        <v>1.0990514559002852E-5</v>
      </c>
      <c r="AG6700">
        <f t="shared" si="1676"/>
        <v>1.0990514559002852E-4</v>
      </c>
      <c r="AH6700" t="e">
        <f t="shared" si="1677"/>
        <v>#VALUE!</v>
      </c>
      <c r="AI6700">
        <f t="shared" si="1678"/>
        <v>6699</v>
      </c>
    </row>
    <row r="6701" spans="1:35" x14ac:dyDescent="0.3">
      <c r="A6701" t="s">
        <v>11048</v>
      </c>
      <c r="B6701">
        <v>3.5</v>
      </c>
      <c r="C6701">
        <v>4</v>
      </c>
      <c r="D6701" t="s">
        <v>573</v>
      </c>
      <c r="E6701" t="s">
        <v>10032</v>
      </c>
      <c r="F6701" t="s">
        <v>22</v>
      </c>
      <c r="G6701">
        <v>0</v>
      </c>
      <c r="H6701" t="s">
        <v>26</v>
      </c>
      <c r="I6701" t="s">
        <v>927</v>
      </c>
      <c r="J6701" t="s">
        <v>13761</v>
      </c>
      <c r="K6701">
        <v>1.1000000000000001</v>
      </c>
      <c r="L6701" t="s">
        <v>217</v>
      </c>
      <c r="M6701">
        <f t="shared" si="1664"/>
        <v>0</v>
      </c>
      <c r="N6701" t="str">
        <f t="shared" si="1665"/>
        <v>21M</v>
      </c>
      <c r="O6701">
        <f t="shared" si="1666"/>
        <v>1000</v>
      </c>
      <c r="P6701" t="str">
        <f t="shared" si="1667"/>
        <v>0</v>
      </c>
      <c r="Q6701" s="1" t="e">
        <f t="shared" si="1668"/>
        <v>#VALUE!</v>
      </c>
      <c r="R6701">
        <f t="shared" si="1669"/>
        <v>1000</v>
      </c>
      <c r="S6701">
        <v>0</v>
      </c>
      <c r="T6701" s="4">
        <v>1000000000</v>
      </c>
      <c r="U6701">
        <f t="shared" si="1679"/>
        <v>9.9999999999999995E-7</v>
      </c>
      <c r="V6701">
        <f t="shared" si="1670"/>
        <v>9.9999999999999991E-6</v>
      </c>
      <c r="W6701">
        <f t="shared" si="1671"/>
        <v>7</v>
      </c>
      <c r="X6701" s="5" t="e">
        <f t="shared" si="1672"/>
        <v>#VALUE!</v>
      </c>
      <c r="Z6701">
        <v>40319</v>
      </c>
      <c r="AA6701">
        <v>43320</v>
      </c>
      <c r="AB6701" t="e">
        <f t="shared" si="1673"/>
        <v>#VALUE!</v>
      </c>
      <c r="AC6701" t="e">
        <f t="shared" si="1674"/>
        <v>#VALUE!</v>
      </c>
      <c r="AD6701">
        <v>0</v>
      </c>
      <c r="AE6701">
        <v>78158306</v>
      </c>
      <c r="AF6701">
        <f t="shared" si="1675"/>
        <v>5.117818188127056E-8</v>
      </c>
      <c r="AG6701">
        <f t="shared" si="1676"/>
        <v>5.1178181881270559E-7</v>
      </c>
      <c r="AH6701" t="e">
        <f t="shared" si="1677"/>
        <v>#VALUE!</v>
      </c>
      <c r="AI6701">
        <f t="shared" si="1678"/>
        <v>6700</v>
      </c>
    </row>
    <row r="6702" spans="1:35" x14ac:dyDescent="0.3">
      <c r="A6702" t="s">
        <v>11514</v>
      </c>
      <c r="B6702">
        <v>3</v>
      </c>
      <c r="C6702">
        <v>1</v>
      </c>
      <c r="D6702" t="s">
        <v>4001</v>
      </c>
      <c r="E6702" t="s">
        <v>11147</v>
      </c>
      <c r="F6702" t="s">
        <v>22</v>
      </c>
      <c r="G6702">
        <v>0</v>
      </c>
      <c r="H6702" t="s">
        <v>72</v>
      </c>
      <c r="I6702" t="s">
        <v>1177</v>
      </c>
      <c r="J6702" t="s">
        <v>13324</v>
      </c>
      <c r="K6702">
        <v>1</v>
      </c>
      <c r="L6702" t="s">
        <v>119</v>
      </c>
      <c r="M6702">
        <f t="shared" si="1664"/>
        <v>0</v>
      </c>
      <c r="N6702" t="str">
        <f t="shared" si="1665"/>
        <v>5.5M</v>
      </c>
      <c r="O6702">
        <f t="shared" si="1666"/>
        <v>500</v>
      </c>
      <c r="P6702" t="str">
        <f t="shared" si="1667"/>
        <v>0</v>
      </c>
      <c r="Q6702" s="1" t="e">
        <f t="shared" si="1668"/>
        <v>#VALUE!</v>
      </c>
      <c r="R6702">
        <f t="shared" si="1669"/>
        <v>500</v>
      </c>
      <c r="S6702">
        <v>0</v>
      </c>
      <c r="T6702" s="4">
        <v>1000000000</v>
      </c>
      <c r="U6702">
        <f t="shared" si="1679"/>
        <v>4.9999999999999998E-7</v>
      </c>
      <c r="V6702">
        <f t="shared" si="1670"/>
        <v>4.9999999999999996E-6</v>
      </c>
      <c r="W6702">
        <f t="shared" si="1671"/>
        <v>6</v>
      </c>
      <c r="X6702" s="5" t="e">
        <f t="shared" si="1672"/>
        <v>#VALUE!</v>
      </c>
      <c r="Z6702">
        <v>40319</v>
      </c>
      <c r="AA6702">
        <v>43320</v>
      </c>
      <c r="AB6702" t="e">
        <f t="shared" si="1673"/>
        <v>#VALUE!</v>
      </c>
      <c r="AC6702" t="e">
        <f t="shared" si="1674"/>
        <v>#VALUE!</v>
      </c>
      <c r="AD6702">
        <v>0</v>
      </c>
      <c r="AE6702">
        <v>78158306</v>
      </c>
      <c r="AF6702">
        <f t="shared" si="1675"/>
        <v>1.279454547031764E-8</v>
      </c>
      <c r="AG6702">
        <f t="shared" si="1676"/>
        <v>1.279454547031764E-7</v>
      </c>
      <c r="AH6702" t="e">
        <f t="shared" si="1677"/>
        <v>#VALUE!</v>
      </c>
      <c r="AI6702">
        <f t="shared" si="1678"/>
        <v>6701</v>
      </c>
    </row>
    <row r="6703" spans="1:35" x14ac:dyDescent="0.3">
      <c r="A6703" t="s">
        <v>2868</v>
      </c>
      <c r="B6703">
        <v>4.3</v>
      </c>
      <c r="C6703">
        <v>63712</v>
      </c>
      <c r="D6703" t="s">
        <v>20</v>
      </c>
      <c r="E6703" t="s">
        <v>2379</v>
      </c>
      <c r="F6703" t="s">
        <v>22</v>
      </c>
      <c r="G6703">
        <v>0</v>
      </c>
      <c r="H6703" t="s">
        <v>26</v>
      </c>
      <c r="I6703" t="s">
        <v>40</v>
      </c>
      <c r="J6703" t="s">
        <v>2869</v>
      </c>
      <c r="K6703" t="s">
        <v>20</v>
      </c>
      <c r="L6703" t="s">
        <v>163</v>
      </c>
      <c r="M6703">
        <f t="shared" si="1664"/>
        <v>0</v>
      </c>
      <c r="N6703" t="str">
        <f t="shared" si="1665"/>
        <v>N/A</v>
      </c>
      <c r="O6703">
        <f t="shared" si="1666"/>
        <v>5000000</v>
      </c>
      <c r="P6703" t="str">
        <f t="shared" si="1667"/>
        <v>0</v>
      </c>
      <c r="Q6703" s="1" t="e">
        <f t="shared" si="1668"/>
        <v>#VALUE!</v>
      </c>
      <c r="R6703">
        <f t="shared" si="1669"/>
        <v>5000000</v>
      </c>
      <c r="S6703">
        <v>0</v>
      </c>
      <c r="T6703" s="4">
        <v>1000000000</v>
      </c>
      <c r="U6703">
        <f t="shared" si="1679"/>
        <v>5.0000000000000001E-3</v>
      </c>
      <c r="V6703">
        <f t="shared" si="1670"/>
        <v>0.05</v>
      </c>
      <c r="W6703">
        <f t="shared" si="1671"/>
        <v>8.6</v>
      </c>
      <c r="X6703" s="5" t="e">
        <f t="shared" si="1672"/>
        <v>#VALUE!</v>
      </c>
      <c r="Z6703">
        <v>40319</v>
      </c>
      <c r="AA6703">
        <v>43320</v>
      </c>
      <c r="AB6703" t="e">
        <f t="shared" si="1673"/>
        <v>#VALUE!</v>
      </c>
      <c r="AC6703" t="e">
        <f t="shared" si="1674"/>
        <v>#VALUE!</v>
      </c>
      <c r="AD6703">
        <v>0</v>
      </c>
      <c r="AE6703">
        <v>78158306</v>
      </c>
      <c r="AF6703">
        <f t="shared" si="1675"/>
        <v>8.1516608100487748E-4</v>
      </c>
      <c r="AG6703">
        <f t="shared" si="1676"/>
        <v>8.1516608100487744E-3</v>
      </c>
      <c r="AH6703" t="e">
        <f t="shared" si="1677"/>
        <v>#VALUE!</v>
      </c>
      <c r="AI6703">
        <f t="shared" si="1678"/>
        <v>6702</v>
      </c>
    </row>
    <row r="6704" spans="1:35" x14ac:dyDescent="0.3">
      <c r="A6704" t="s">
        <v>5801</v>
      </c>
      <c r="B6704">
        <v>3.4</v>
      </c>
      <c r="C6704">
        <v>2714</v>
      </c>
      <c r="D6704" t="s">
        <v>116</v>
      </c>
      <c r="E6704" t="s">
        <v>5276</v>
      </c>
      <c r="F6704" t="s">
        <v>22</v>
      </c>
      <c r="G6704">
        <v>0</v>
      </c>
      <c r="H6704" t="s">
        <v>72</v>
      </c>
      <c r="I6704" t="s">
        <v>62</v>
      </c>
      <c r="J6704" t="s">
        <v>13739</v>
      </c>
      <c r="K6704" t="s">
        <v>2180</v>
      </c>
      <c r="L6704" t="s">
        <v>33</v>
      </c>
      <c r="M6704">
        <f t="shared" si="1664"/>
        <v>0</v>
      </c>
      <c r="N6704" t="str">
        <f t="shared" si="1665"/>
        <v>52M</v>
      </c>
      <c r="O6704">
        <f t="shared" si="1666"/>
        <v>500000</v>
      </c>
      <c r="P6704" t="str">
        <f t="shared" si="1667"/>
        <v>0</v>
      </c>
      <c r="Q6704" s="1" t="e">
        <f t="shared" si="1668"/>
        <v>#VALUE!</v>
      </c>
      <c r="R6704">
        <f t="shared" si="1669"/>
        <v>500000</v>
      </c>
      <c r="S6704">
        <v>0</v>
      </c>
      <c r="T6704" s="4">
        <v>1000000000</v>
      </c>
      <c r="U6704">
        <f t="shared" si="1679"/>
        <v>5.0000000000000001E-4</v>
      </c>
      <c r="V6704">
        <f t="shared" si="1670"/>
        <v>5.0000000000000001E-3</v>
      </c>
      <c r="W6704">
        <f t="shared" si="1671"/>
        <v>6.8</v>
      </c>
      <c r="X6704" s="5" t="e">
        <f t="shared" si="1672"/>
        <v>#VALUE!</v>
      </c>
      <c r="Z6704">
        <v>40319</v>
      </c>
      <c r="AA6704">
        <v>43320</v>
      </c>
      <c r="AB6704" t="e">
        <f t="shared" si="1673"/>
        <v>#VALUE!</v>
      </c>
      <c r="AC6704" t="e">
        <f t="shared" si="1674"/>
        <v>#VALUE!</v>
      </c>
      <c r="AD6704">
        <v>0</v>
      </c>
      <c r="AE6704">
        <v>78158306</v>
      </c>
      <c r="AF6704">
        <f t="shared" si="1675"/>
        <v>3.4724396406442076E-5</v>
      </c>
      <c r="AG6704">
        <f t="shared" si="1676"/>
        <v>3.4724396406442075E-4</v>
      </c>
      <c r="AH6704" t="e">
        <f t="shared" si="1677"/>
        <v>#VALUE!</v>
      </c>
      <c r="AI6704">
        <f t="shared" si="1678"/>
        <v>6703</v>
      </c>
    </row>
    <row r="6705" spans="1:35" x14ac:dyDescent="0.3">
      <c r="A6705" t="s">
        <v>6756</v>
      </c>
      <c r="B6705">
        <v>4.2</v>
      </c>
      <c r="C6705">
        <v>1608</v>
      </c>
      <c r="D6705" t="s">
        <v>337</v>
      </c>
      <c r="E6705" t="s">
        <v>5956</v>
      </c>
      <c r="F6705" t="s">
        <v>22</v>
      </c>
      <c r="G6705">
        <v>0</v>
      </c>
      <c r="H6705" t="s">
        <v>26</v>
      </c>
      <c r="I6705" t="s">
        <v>102</v>
      </c>
      <c r="J6705" t="s">
        <v>6757</v>
      </c>
      <c r="K6705">
        <v>6.7</v>
      </c>
      <c r="L6705" t="s">
        <v>512</v>
      </c>
      <c r="M6705">
        <f t="shared" si="1664"/>
        <v>0</v>
      </c>
      <c r="N6705" t="str">
        <f t="shared" si="1665"/>
        <v>39M</v>
      </c>
      <c r="O6705">
        <f t="shared" si="1666"/>
        <v>100000</v>
      </c>
      <c r="P6705" t="str">
        <f t="shared" si="1667"/>
        <v>0</v>
      </c>
      <c r="Q6705" s="1" t="e">
        <f t="shared" si="1668"/>
        <v>#VALUE!</v>
      </c>
      <c r="R6705">
        <f t="shared" si="1669"/>
        <v>100000</v>
      </c>
      <c r="S6705">
        <v>0</v>
      </c>
      <c r="T6705" s="4">
        <v>1000000000</v>
      </c>
      <c r="U6705">
        <f t="shared" si="1679"/>
        <v>1E-4</v>
      </c>
      <c r="V6705">
        <f t="shared" si="1670"/>
        <v>1E-3</v>
      </c>
      <c r="W6705">
        <f t="shared" si="1671"/>
        <v>8.4</v>
      </c>
      <c r="X6705" s="5" t="e">
        <f t="shared" si="1672"/>
        <v>#VALUE!</v>
      </c>
      <c r="Z6705">
        <v>40319</v>
      </c>
      <c r="AA6705">
        <v>43320</v>
      </c>
      <c r="AB6705" t="e">
        <f t="shared" si="1673"/>
        <v>#VALUE!</v>
      </c>
      <c r="AC6705" t="e">
        <f t="shared" si="1674"/>
        <v>#VALUE!</v>
      </c>
      <c r="AD6705">
        <v>0</v>
      </c>
      <c r="AE6705">
        <v>78158306</v>
      </c>
      <c r="AF6705">
        <f t="shared" si="1675"/>
        <v>2.0573629116270764E-5</v>
      </c>
      <c r="AG6705">
        <f t="shared" si="1676"/>
        <v>2.0573629116270764E-4</v>
      </c>
      <c r="AH6705" t="e">
        <f t="shared" si="1677"/>
        <v>#VALUE!</v>
      </c>
      <c r="AI6705">
        <f t="shared" si="1678"/>
        <v>6704</v>
      </c>
    </row>
    <row r="6706" spans="1:35" x14ac:dyDescent="0.3">
      <c r="A6706" t="s">
        <v>9666</v>
      </c>
      <c r="B6706">
        <v>4.5</v>
      </c>
      <c r="C6706">
        <v>65</v>
      </c>
      <c r="D6706" t="s">
        <v>9667</v>
      </c>
      <c r="E6706" t="s">
        <v>9431</v>
      </c>
      <c r="F6706" t="s">
        <v>22</v>
      </c>
      <c r="G6706">
        <v>0</v>
      </c>
      <c r="H6706" t="s">
        <v>26</v>
      </c>
      <c r="I6706" t="s">
        <v>927</v>
      </c>
      <c r="J6706" t="s">
        <v>9668</v>
      </c>
      <c r="K6706">
        <v>2</v>
      </c>
      <c r="L6706" t="s">
        <v>647</v>
      </c>
      <c r="M6706">
        <f t="shared" si="1664"/>
        <v>0</v>
      </c>
      <c r="N6706" t="str">
        <f t="shared" si="1665"/>
        <v>0.46M</v>
      </c>
      <c r="O6706">
        <f t="shared" si="1666"/>
        <v>5000</v>
      </c>
      <c r="P6706" t="str">
        <f t="shared" si="1667"/>
        <v>0</v>
      </c>
      <c r="Q6706" s="1" t="e">
        <f t="shared" si="1668"/>
        <v>#VALUE!</v>
      </c>
      <c r="R6706">
        <f t="shared" si="1669"/>
        <v>5000</v>
      </c>
      <c r="S6706">
        <v>0</v>
      </c>
      <c r="T6706" s="4">
        <v>1000000000</v>
      </c>
      <c r="U6706">
        <f t="shared" si="1679"/>
        <v>5.0000000000000004E-6</v>
      </c>
      <c r="V6706">
        <f t="shared" si="1670"/>
        <v>5.0000000000000002E-5</v>
      </c>
      <c r="W6706">
        <f t="shared" si="1671"/>
        <v>9</v>
      </c>
      <c r="X6706" s="5" t="e">
        <f t="shared" si="1672"/>
        <v>#VALUE!</v>
      </c>
      <c r="Z6706">
        <v>40319</v>
      </c>
      <c r="AA6706">
        <v>43320</v>
      </c>
      <c r="AB6706" t="e">
        <f t="shared" si="1673"/>
        <v>#VALUE!</v>
      </c>
      <c r="AC6706" t="e">
        <f t="shared" si="1674"/>
        <v>#VALUE!</v>
      </c>
      <c r="AD6706">
        <v>0</v>
      </c>
      <c r="AE6706">
        <v>78158306</v>
      </c>
      <c r="AF6706">
        <f t="shared" si="1675"/>
        <v>8.3164545557064656E-7</v>
      </c>
      <c r="AG6706">
        <f t="shared" si="1676"/>
        <v>8.3164545557064665E-6</v>
      </c>
      <c r="AH6706" t="e">
        <f t="shared" si="1677"/>
        <v>#VALUE!</v>
      </c>
      <c r="AI6706">
        <f t="shared" si="1678"/>
        <v>6705</v>
      </c>
    </row>
    <row r="6707" spans="1:35" x14ac:dyDescent="0.3">
      <c r="A6707" t="s">
        <v>11867</v>
      </c>
      <c r="B6707">
        <v>3.5</v>
      </c>
      <c r="C6707">
        <v>4</v>
      </c>
      <c r="D6707" t="s">
        <v>65</v>
      </c>
      <c r="E6707" t="s">
        <v>11545</v>
      </c>
      <c r="F6707" t="s">
        <v>22</v>
      </c>
      <c r="G6707">
        <v>0</v>
      </c>
      <c r="H6707" t="s">
        <v>26</v>
      </c>
      <c r="I6707" t="s">
        <v>117</v>
      </c>
      <c r="J6707" t="s">
        <v>13718</v>
      </c>
      <c r="K6707" t="s">
        <v>5610</v>
      </c>
      <c r="L6707" t="s">
        <v>56</v>
      </c>
      <c r="M6707">
        <f t="shared" si="1664"/>
        <v>0</v>
      </c>
      <c r="N6707" t="str">
        <f t="shared" si="1665"/>
        <v>40M</v>
      </c>
      <c r="O6707">
        <f t="shared" si="1666"/>
        <v>100</v>
      </c>
      <c r="P6707" t="str">
        <f t="shared" si="1667"/>
        <v>0</v>
      </c>
      <c r="Q6707" s="1" t="e">
        <f t="shared" si="1668"/>
        <v>#VALUE!</v>
      </c>
      <c r="R6707">
        <f t="shared" si="1669"/>
        <v>100</v>
      </c>
      <c r="S6707">
        <v>0</v>
      </c>
      <c r="T6707" s="4">
        <v>1000000000</v>
      </c>
      <c r="U6707">
        <f t="shared" si="1679"/>
        <v>9.9999999999999995E-8</v>
      </c>
      <c r="V6707">
        <f t="shared" si="1670"/>
        <v>9.9999999999999995E-7</v>
      </c>
      <c r="W6707">
        <f t="shared" si="1671"/>
        <v>7</v>
      </c>
      <c r="X6707" s="5" t="e">
        <f t="shared" si="1672"/>
        <v>#VALUE!</v>
      </c>
      <c r="Z6707">
        <v>40319</v>
      </c>
      <c r="AA6707">
        <v>43320</v>
      </c>
      <c r="AB6707" t="e">
        <f t="shared" si="1673"/>
        <v>#VALUE!</v>
      </c>
      <c r="AC6707" t="e">
        <f t="shared" si="1674"/>
        <v>#VALUE!</v>
      </c>
      <c r="AD6707">
        <v>0</v>
      </c>
      <c r="AE6707">
        <v>78158306</v>
      </c>
      <c r="AF6707">
        <f t="shared" si="1675"/>
        <v>5.117818188127056E-8</v>
      </c>
      <c r="AG6707">
        <f t="shared" si="1676"/>
        <v>5.1178181881270559E-7</v>
      </c>
      <c r="AH6707" t="e">
        <f t="shared" si="1677"/>
        <v>#VALUE!</v>
      </c>
      <c r="AI6707">
        <f t="shared" si="1678"/>
        <v>6706</v>
      </c>
    </row>
    <row r="6708" spans="1:35" x14ac:dyDescent="0.3">
      <c r="A6708" t="s">
        <v>12064</v>
      </c>
      <c r="B6708">
        <v>3</v>
      </c>
      <c r="C6708">
        <v>2</v>
      </c>
      <c r="D6708" t="s">
        <v>121</v>
      </c>
      <c r="E6708" t="s">
        <v>11545</v>
      </c>
      <c r="F6708" t="s">
        <v>22</v>
      </c>
      <c r="G6708">
        <v>0</v>
      </c>
      <c r="H6708" t="s">
        <v>26</v>
      </c>
      <c r="I6708" t="s">
        <v>54</v>
      </c>
      <c r="J6708" t="s">
        <v>13326</v>
      </c>
      <c r="K6708" t="s">
        <v>8868</v>
      </c>
      <c r="L6708" t="s">
        <v>104</v>
      </c>
      <c r="M6708">
        <f t="shared" si="1664"/>
        <v>0</v>
      </c>
      <c r="N6708" t="str">
        <f t="shared" si="1665"/>
        <v>14M</v>
      </c>
      <c r="O6708">
        <f t="shared" si="1666"/>
        <v>100</v>
      </c>
      <c r="P6708" t="str">
        <f t="shared" si="1667"/>
        <v>0</v>
      </c>
      <c r="Q6708" s="1" t="e">
        <f t="shared" si="1668"/>
        <v>#VALUE!</v>
      </c>
      <c r="R6708">
        <f t="shared" si="1669"/>
        <v>100</v>
      </c>
      <c r="S6708">
        <v>0</v>
      </c>
      <c r="T6708" s="4">
        <v>1000000000</v>
      </c>
      <c r="U6708">
        <f t="shared" si="1679"/>
        <v>9.9999999999999995E-8</v>
      </c>
      <c r="V6708">
        <f t="shared" si="1670"/>
        <v>9.9999999999999995E-7</v>
      </c>
      <c r="W6708">
        <f t="shared" si="1671"/>
        <v>6</v>
      </c>
      <c r="X6708" s="5" t="e">
        <f t="shared" si="1672"/>
        <v>#VALUE!</v>
      </c>
      <c r="Z6708">
        <v>40319</v>
      </c>
      <c r="AA6708">
        <v>43320</v>
      </c>
      <c r="AB6708" t="e">
        <f t="shared" si="1673"/>
        <v>#VALUE!</v>
      </c>
      <c r="AC6708" t="e">
        <f t="shared" si="1674"/>
        <v>#VALUE!</v>
      </c>
      <c r="AD6708">
        <v>0</v>
      </c>
      <c r="AE6708">
        <v>78158306</v>
      </c>
      <c r="AF6708">
        <f t="shared" si="1675"/>
        <v>2.558909094063528E-8</v>
      </c>
      <c r="AG6708">
        <f t="shared" si="1676"/>
        <v>2.5589090940635279E-7</v>
      </c>
      <c r="AH6708" t="e">
        <f t="shared" si="1677"/>
        <v>#VALUE!</v>
      </c>
      <c r="AI6708">
        <f t="shared" si="1678"/>
        <v>6707</v>
      </c>
    </row>
    <row r="6709" spans="1:35" x14ac:dyDescent="0.3">
      <c r="A6709" t="s">
        <v>12130</v>
      </c>
      <c r="B6709">
        <v>3</v>
      </c>
      <c r="C6709">
        <v>2</v>
      </c>
      <c r="D6709" t="s">
        <v>373</v>
      </c>
      <c r="E6709" t="s">
        <v>11545</v>
      </c>
      <c r="F6709" t="s">
        <v>22</v>
      </c>
      <c r="G6709">
        <v>0</v>
      </c>
      <c r="H6709" t="s">
        <v>26</v>
      </c>
      <c r="I6709" t="s">
        <v>479</v>
      </c>
      <c r="J6709" t="s">
        <v>13326</v>
      </c>
      <c r="K6709">
        <v>1</v>
      </c>
      <c r="L6709" t="s">
        <v>33</v>
      </c>
      <c r="M6709">
        <f t="shared" si="1664"/>
        <v>0</v>
      </c>
      <c r="N6709" t="str">
        <f t="shared" si="1665"/>
        <v>33M</v>
      </c>
      <c r="O6709">
        <f t="shared" si="1666"/>
        <v>100</v>
      </c>
      <c r="P6709" t="str">
        <f t="shared" si="1667"/>
        <v>0</v>
      </c>
      <c r="Q6709" s="1" t="e">
        <f t="shared" si="1668"/>
        <v>#VALUE!</v>
      </c>
      <c r="R6709">
        <f t="shared" si="1669"/>
        <v>100</v>
      </c>
      <c r="S6709">
        <v>0</v>
      </c>
      <c r="T6709" s="4">
        <v>1000000000</v>
      </c>
      <c r="U6709">
        <f t="shared" si="1679"/>
        <v>9.9999999999999995E-8</v>
      </c>
      <c r="V6709">
        <f t="shared" si="1670"/>
        <v>9.9999999999999995E-7</v>
      </c>
      <c r="W6709">
        <f t="shared" si="1671"/>
        <v>6</v>
      </c>
      <c r="X6709" s="5" t="e">
        <f t="shared" si="1672"/>
        <v>#VALUE!</v>
      </c>
      <c r="Z6709">
        <v>40319</v>
      </c>
      <c r="AA6709">
        <v>43320</v>
      </c>
      <c r="AB6709" t="e">
        <f t="shared" si="1673"/>
        <v>#VALUE!</v>
      </c>
      <c r="AC6709" t="e">
        <f t="shared" si="1674"/>
        <v>#VALUE!</v>
      </c>
      <c r="AD6709">
        <v>0</v>
      </c>
      <c r="AE6709">
        <v>78158306</v>
      </c>
      <c r="AF6709">
        <f t="shared" si="1675"/>
        <v>2.558909094063528E-8</v>
      </c>
      <c r="AG6709">
        <f t="shared" si="1676"/>
        <v>2.5589090940635279E-7</v>
      </c>
      <c r="AH6709" t="e">
        <f t="shared" si="1677"/>
        <v>#VALUE!</v>
      </c>
      <c r="AI6709">
        <f t="shared" si="1678"/>
        <v>6708</v>
      </c>
    </row>
    <row r="6710" spans="1:35" x14ac:dyDescent="0.3">
      <c r="A6710" t="s">
        <v>7173</v>
      </c>
      <c r="B6710">
        <v>3.2</v>
      </c>
      <c r="C6710">
        <v>661</v>
      </c>
      <c r="D6710" t="s">
        <v>281</v>
      </c>
      <c r="E6710" t="s">
        <v>5956</v>
      </c>
      <c r="F6710" t="s">
        <v>22</v>
      </c>
      <c r="G6710">
        <v>0</v>
      </c>
      <c r="H6710" t="s">
        <v>26</v>
      </c>
      <c r="I6710" t="s">
        <v>182</v>
      </c>
      <c r="J6710" t="s">
        <v>13508</v>
      </c>
      <c r="K6710" t="s">
        <v>998</v>
      </c>
      <c r="L6710" t="s">
        <v>33</v>
      </c>
      <c r="M6710">
        <f t="shared" si="1664"/>
        <v>0</v>
      </c>
      <c r="N6710" t="str">
        <f t="shared" si="1665"/>
        <v>7.6M</v>
      </c>
      <c r="O6710">
        <f t="shared" si="1666"/>
        <v>100000</v>
      </c>
      <c r="P6710" t="str">
        <f t="shared" si="1667"/>
        <v>0</v>
      </c>
      <c r="Q6710" s="1" t="e">
        <f t="shared" si="1668"/>
        <v>#VALUE!</v>
      </c>
      <c r="R6710">
        <f t="shared" si="1669"/>
        <v>100000</v>
      </c>
      <c r="S6710">
        <v>0</v>
      </c>
      <c r="T6710" s="4">
        <v>1000000000</v>
      </c>
      <c r="U6710">
        <f t="shared" si="1679"/>
        <v>1E-4</v>
      </c>
      <c r="V6710">
        <f t="shared" si="1670"/>
        <v>1E-3</v>
      </c>
      <c r="W6710">
        <f t="shared" si="1671"/>
        <v>6.4</v>
      </c>
      <c r="X6710" s="5" t="e">
        <f t="shared" si="1672"/>
        <v>#VALUE!</v>
      </c>
      <c r="Z6710">
        <v>40319</v>
      </c>
      <c r="AA6710">
        <v>43320</v>
      </c>
      <c r="AB6710" t="e">
        <f t="shared" si="1673"/>
        <v>#VALUE!</v>
      </c>
      <c r="AC6710" t="e">
        <f t="shared" si="1674"/>
        <v>#VALUE!</v>
      </c>
      <c r="AD6710">
        <v>0</v>
      </c>
      <c r="AE6710">
        <v>78158306</v>
      </c>
      <c r="AF6710">
        <f t="shared" si="1675"/>
        <v>8.4571945558799604E-6</v>
      </c>
      <c r="AG6710">
        <f t="shared" si="1676"/>
        <v>8.4571945558799608E-5</v>
      </c>
      <c r="AH6710" t="e">
        <f t="shared" si="1677"/>
        <v>#VALUE!</v>
      </c>
      <c r="AI6710">
        <f t="shared" si="1678"/>
        <v>6709</v>
      </c>
    </row>
    <row r="6711" spans="1:35" x14ac:dyDescent="0.3">
      <c r="A6711" t="s">
        <v>7032</v>
      </c>
      <c r="B6711">
        <v>3</v>
      </c>
      <c r="C6711">
        <v>914</v>
      </c>
      <c r="D6711" t="s">
        <v>20</v>
      </c>
      <c r="E6711" t="s">
        <v>5956</v>
      </c>
      <c r="F6711" t="s">
        <v>22</v>
      </c>
      <c r="G6711">
        <v>0</v>
      </c>
      <c r="H6711" t="s">
        <v>26</v>
      </c>
      <c r="I6711" t="s">
        <v>2564</v>
      </c>
      <c r="J6711" t="s">
        <v>13351</v>
      </c>
      <c r="K6711" t="s">
        <v>1984</v>
      </c>
      <c r="L6711" t="s">
        <v>104</v>
      </c>
      <c r="M6711">
        <f t="shared" si="1664"/>
        <v>0</v>
      </c>
      <c r="N6711" t="str">
        <f t="shared" si="1665"/>
        <v>N/A</v>
      </c>
      <c r="O6711">
        <f t="shared" si="1666"/>
        <v>100000</v>
      </c>
      <c r="P6711" t="str">
        <f t="shared" si="1667"/>
        <v>0</v>
      </c>
      <c r="Q6711" s="1" t="e">
        <f t="shared" si="1668"/>
        <v>#VALUE!</v>
      </c>
      <c r="R6711">
        <f t="shared" si="1669"/>
        <v>100000</v>
      </c>
      <c r="S6711">
        <v>0</v>
      </c>
      <c r="T6711" s="4">
        <v>1000000000</v>
      </c>
      <c r="U6711">
        <f t="shared" si="1679"/>
        <v>1E-4</v>
      </c>
      <c r="V6711">
        <f t="shared" si="1670"/>
        <v>1E-3</v>
      </c>
      <c r="W6711">
        <f t="shared" si="1671"/>
        <v>6</v>
      </c>
      <c r="X6711" s="5" t="e">
        <f t="shared" si="1672"/>
        <v>#VALUE!</v>
      </c>
      <c r="Z6711">
        <v>40319</v>
      </c>
      <c r="AA6711">
        <v>43320</v>
      </c>
      <c r="AB6711" t="e">
        <f t="shared" si="1673"/>
        <v>#VALUE!</v>
      </c>
      <c r="AC6711" t="e">
        <f t="shared" si="1674"/>
        <v>#VALUE!</v>
      </c>
      <c r="AD6711">
        <v>0</v>
      </c>
      <c r="AE6711">
        <v>78158306</v>
      </c>
      <c r="AF6711">
        <f t="shared" si="1675"/>
        <v>1.1694214559870322E-5</v>
      </c>
      <c r="AG6711">
        <f t="shared" si="1676"/>
        <v>1.1694214559870321E-4</v>
      </c>
      <c r="AH6711" t="e">
        <f t="shared" si="1677"/>
        <v>#VALUE!</v>
      </c>
      <c r="AI6711">
        <f t="shared" si="1678"/>
        <v>6710</v>
      </c>
    </row>
    <row r="6712" spans="1:35" x14ac:dyDescent="0.3">
      <c r="A6712" t="s">
        <v>10750</v>
      </c>
      <c r="B6712">
        <v>3.5</v>
      </c>
      <c r="C6712">
        <v>13</v>
      </c>
      <c r="D6712" t="s">
        <v>573</v>
      </c>
      <c r="E6712" t="s">
        <v>10032</v>
      </c>
      <c r="F6712" t="s">
        <v>22</v>
      </c>
      <c r="G6712">
        <v>0</v>
      </c>
      <c r="H6712" t="s">
        <v>23</v>
      </c>
      <c r="I6712" t="s">
        <v>417</v>
      </c>
      <c r="J6712" t="s">
        <v>13744</v>
      </c>
      <c r="K6712" t="s">
        <v>2173</v>
      </c>
      <c r="L6712" t="s">
        <v>56</v>
      </c>
      <c r="M6712">
        <f t="shared" si="1664"/>
        <v>0</v>
      </c>
      <c r="N6712" t="str">
        <f t="shared" si="1665"/>
        <v>21M</v>
      </c>
      <c r="O6712">
        <f t="shared" si="1666"/>
        <v>1000</v>
      </c>
      <c r="P6712" t="str">
        <f t="shared" si="1667"/>
        <v>0</v>
      </c>
      <c r="Q6712" s="1" t="e">
        <f t="shared" si="1668"/>
        <v>#VALUE!</v>
      </c>
      <c r="R6712">
        <f t="shared" si="1669"/>
        <v>1000</v>
      </c>
      <c r="S6712">
        <v>0</v>
      </c>
      <c r="T6712" s="4">
        <v>1000000000</v>
      </c>
      <c r="U6712">
        <f t="shared" si="1679"/>
        <v>9.9999999999999995E-7</v>
      </c>
      <c r="V6712">
        <f t="shared" si="1670"/>
        <v>9.9999999999999991E-6</v>
      </c>
      <c r="W6712">
        <f t="shared" si="1671"/>
        <v>7</v>
      </c>
      <c r="X6712" s="5" t="e">
        <f t="shared" si="1672"/>
        <v>#VALUE!</v>
      </c>
      <c r="Z6712">
        <v>40319</v>
      </c>
      <c r="AA6712">
        <v>43320</v>
      </c>
      <c r="AB6712" t="e">
        <f t="shared" si="1673"/>
        <v>#VALUE!</v>
      </c>
      <c r="AC6712" t="e">
        <f t="shared" si="1674"/>
        <v>#VALUE!</v>
      </c>
      <c r="AD6712">
        <v>0</v>
      </c>
      <c r="AE6712">
        <v>78158306</v>
      </c>
      <c r="AF6712">
        <f t="shared" si="1675"/>
        <v>1.6632909111412932E-7</v>
      </c>
      <c r="AG6712">
        <f t="shared" si="1676"/>
        <v>1.6632909111412931E-6</v>
      </c>
      <c r="AH6712" t="e">
        <f t="shared" si="1677"/>
        <v>#VALUE!</v>
      </c>
      <c r="AI6712">
        <f t="shared" si="1678"/>
        <v>6711</v>
      </c>
    </row>
    <row r="6713" spans="1:35" x14ac:dyDescent="0.3">
      <c r="A6713" t="s">
        <v>11479</v>
      </c>
      <c r="B6713">
        <v>3</v>
      </c>
      <c r="C6713">
        <v>2</v>
      </c>
      <c r="D6713" t="s">
        <v>213</v>
      </c>
      <c r="E6713" t="s">
        <v>11147</v>
      </c>
      <c r="F6713" t="s">
        <v>22</v>
      </c>
      <c r="G6713">
        <v>0</v>
      </c>
      <c r="H6713" t="s">
        <v>26</v>
      </c>
      <c r="I6713" t="s">
        <v>2564</v>
      </c>
      <c r="J6713" t="s">
        <v>13351</v>
      </c>
      <c r="K6713" t="s">
        <v>2830</v>
      </c>
      <c r="L6713" t="s">
        <v>56</v>
      </c>
      <c r="M6713">
        <f t="shared" si="1664"/>
        <v>0</v>
      </c>
      <c r="N6713" t="str">
        <f t="shared" si="1665"/>
        <v>16M</v>
      </c>
      <c r="O6713">
        <f t="shared" si="1666"/>
        <v>500</v>
      </c>
      <c r="P6713" t="str">
        <f t="shared" si="1667"/>
        <v>0</v>
      </c>
      <c r="Q6713" s="1" t="e">
        <f t="shared" si="1668"/>
        <v>#VALUE!</v>
      </c>
      <c r="R6713">
        <f t="shared" si="1669"/>
        <v>500</v>
      </c>
      <c r="S6713">
        <v>0</v>
      </c>
      <c r="T6713" s="4">
        <v>1000000000</v>
      </c>
      <c r="U6713">
        <f t="shared" si="1679"/>
        <v>4.9999999999999998E-7</v>
      </c>
      <c r="V6713">
        <f t="shared" si="1670"/>
        <v>4.9999999999999996E-6</v>
      </c>
      <c r="W6713">
        <f t="shared" si="1671"/>
        <v>6</v>
      </c>
      <c r="X6713" s="5" t="e">
        <f t="shared" si="1672"/>
        <v>#VALUE!</v>
      </c>
      <c r="Z6713">
        <v>40319</v>
      </c>
      <c r="AA6713">
        <v>43320</v>
      </c>
      <c r="AB6713" t="e">
        <f t="shared" si="1673"/>
        <v>#VALUE!</v>
      </c>
      <c r="AC6713" t="e">
        <f t="shared" si="1674"/>
        <v>#VALUE!</v>
      </c>
      <c r="AD6713">
        <v>0</v>
      </c>
      <c r="AE6713">
        <v>78158306</v>
      </c>
      <c r="AF6713">
        <f t="shared" si="1675"/>
        <v>2.558909094063528E-8</v>
      </c>
      <c r="AG6713">
        <f t="shared" si="1676"/>
        <v>2.5589090940635279E-7</v>
      </c>
      <c r="AH6713" t="e">
        <f t="shared" si="1677"/>
        <v>#VALUE!</v>
      </c>
      <c r="AI6713">
        <f t="shared" si="1678"/>
        <v>6712</v>
      </c>
    </row>
    <row r="6714" spans="1:35" x14ac:dyDescent="0.3">
      <c r="A6714" t="s">
        <v>12126</v>
      </c>
      <c r="B6714">
        <v>3</v>
      </c>
      <c r="C6714">
        <v>2</v>
      </c>
      <c r="D6714" t="s">
        <v>213</v>
      </c>
      <c r="E6714" t="s">
        <v>11545</v>
      </c>
      <c r="F6714" t="s">
        <v>22</v>
      </c>
      <c r="G6714">
        <v>0</v>
      </c>
      <c r="H6714" t="s">
        <v>72</v>
      </c>
      <c r="I6714" t="s">
        <v>1177</v>
      </c>
      <c r="J6714" t="s">
        <v>13351</v>
      </c>
      <c r="K6714">
        <v>2.5</v>
      </c>
      <c r="L6714" t="s">
        <v>119</v>
      </c>
      <c r="M6714">
        <f t="shared" si="1664"/>
        <v>0</v>
      </c>
      <c r="N6714" t="str">
        <f t="shared" si="1665"/>
        <v>16M</v>
      </c>
      <c r="O6714">
        <f t="shared" si="1666"/>
        <v>100</v>
      </c>
      <c r="P6714" t="str">
        <f t="shared" si="1667"/>
        <v>0</v>
      </c>
      <c r="Q6714" s="1" t="e">
        <f t="shared" si="1668"/>
        <v>#VALUE!</v>
      </c>
      <c r="R6714">
        <f t="shared" si="1669"/>
        <v>100</v>
      </c>
      <c r="S6714">
        <v>0</v>
      </c>
      <c r="T6714" s="4">
        <v>1000000000</v>
      </c>
      <c r="U6714">
        <f t="shared" si="1679"/>
        <v>9.9999999999999995E-8</v>
      </c>
      <c r="V6714">
        <f t="shared" si="1670"/>
        <v>9.9999999999999995E-7</v>
      </c>
      <c r="W6714">
        <f t="shared" si="1671"/>
        <v>6</v>
      </c>
      <c r="X6714" s="5" t="e">
        <f t="shared" si="1672"/>
        <v>#VALUE!</v>
      </c>
      <c r="Z6714">
        <v>40319</v>
      </c>
      <c r="AA6714">
        <v>43320</v>
      </c>
      <c r="AB6714" t="e">
        <f t="shared" si="1673"/>
        <v>#VALUE!</v>
      </c>
      <c r="AC6714" t="e">
        <f t="shared" si="1674"/>
        <v>#VALUE!</v>
      </c>
      <c r="AD6714">
        <v>0</v>
      </c>
      <c r="AE6714">
        <v>78158306</v>
      </c>
      <c r="AF6714">
        <f t="shared" si="1675"/>
        <v>2.558909094063528E-8</v>
      </c>
      <c r="AG6714">
        <f t="shared" si="1676"/>
        <v>2.5589090940635279E-7</v>
      </c>
      <c r="AH6714" t="e">
        <f t="shared" si="1677"/>
        <v>#VALUE!</v>
      </c>
      <c r="AI6714">
        <f t="shared" si="1678"/>
        <v>6713</v>
      </c>
    </row>
    <row r="6715" spans="1:35" x14ac:dyDescent="0.3">
      <c r="A6715" t="s">
        <v>11464</v>
      </c>
      <c r="B6715">
        <v>5</v>
      </c>
      <c r="C6715">
        <v>3</v>
      </c>
      <c r="D6715" t="s">
        <v>1413</v>
      </c>
      <c r="E6715" t="s">
        <v>11147</v>
      </c>
      <c r="F6715" t="s">
        <v>22</v>
      </c>
      <c r="G6715">
        <v>0</v>
      </c>
      <c r="H6715" t="s">
        <v>26</v>
      </c>
      <c r="I6715" t="s">
        <v>42</v>
      </c>
      <c r="J6715" t="s">
        <v>7213</v>
      </c>
      <c r="K6715" t="s">
        <v>495</v>
      </c>
      <c r="L6715" t="s">
        <v>512</v>
      </c>
      <c r="M6715">
        <f t="shared" si="1664"/>
        <v>0</v>
      </c>
      <c r="N6715" t="str">
        <f t="shared" si="1665"/>
        <v>6.3M</v>
      </c>
      <c r="O6715">
        <f t="shared" si="1666"/>
        <v>500</v>
      </c>
      <c r="P6715" t="str">
        <f t="shared" si="1667"/>
        <v>0</v>
      </c>
      <c r="Q6715" s="1" t="e">
        <f t="shared" si="1668"/>
        <v>#VALUE!</v>
      </c>
      <c r="R6715">
        <f t="shared" si="1669"/>
        <v>500</v>
      </c>
      <c r="S6715">
        <v>0</v>
      </c>
      <c r="T6715" s="4">
        <v>1000000000</v>
      </c>
      <c r="U6715">
        <f t="shared" si="1679"/>
        <v>4.9999999999999998E-7</v>
      </c>
      <c r="V6715">
        <f t="shared" si="1670"/>
        <v>4.9999999999999996E-6</v>
      </c>
      <c r="W6715">
        <f t="shared" si="1671"/>
        <v>10</v>
      </c>
      <c r="X6715" s="5" t="e">
        <f t="shared" si="1672"/>
        <v>#VALUE!</v>
      </c>
      <c r="Z6715">
        <v>40319</v>
      </c>
      <c r="AA6715">
        <v>43320</v>
      </c>
      <c r="AB6715" t="e">
        <f t="shared" si="1673"/>
        <v>#VALUE!</v>
      </c>
      <c r="AC6715" t="e">
        <f t="shared" si="1674"/>
        <v>#VALUE!</v>
      </c>
      <c r="AD6715">
        <v>0</v>
      </c>
      <c r="AE6715">
        <v>78158306</v>
      </c>
      <c r="AF6715">
        <f t="shared" si="1675"/>
        <v>3.8383636410952922E-8</v>
      </c>
      <c r="AG6715">
        <f t="shared" si="1676"/>
        <v>3.8383636410952922E-7</v>
      </c>
      <c r="AH6715" t="e">
        <f t="shared" si="1677"/>
        <v>#VALUE!</v>
      </c>
      <c r="AI6715">
        <f t="shared" si="1678"/>
        <v>6714</v>
      </c>
    </row>
    <row r="6716" spans="1:35" x14ac:dyDescent="0.3">
      <c r="A6716" t="s">
        <v>7083</v>
      </c>
      <c r="B6716">
        <v>3</v>
      </c>
      <c r="C6716">
        <v>837</v>
      </c>
      <c r="D6716" t="s">
        <v>1577</v>
      </c>
      <c r="E6716" t="s">
        <v>5956</v>
      </c>
      <c r="F6716" t="s">
        <v>22</v>
      </c>
      <c r="G6716">
        <v>0</v>
      </c>
      <c r="H6716" t="s">
        <v>72</v>
      </c>
      <c r="I6716" t="s">
        <v>1177</v>
      </c>
      <c r="J6716" t="s">
        <v>13318</v>
      </c>
      <c r="K6716" t="s">
        <v>6161</v>
      </c>
      <c r="L6716" t="s">
        <v>56</v>
      </c>
      <c r="M6716">
        <f t="shared" si="1664"/>
        <v>0</v>
      </c>
      <c r="N6716" t="str">
        <f t="shared" si="1665"/>
        <v>9.4M</v>
      </c>
      <c r="O6716">
        <f t="shared" si="1666"/>
        <v>100000</v>
      </c>
      <c r="P6716" t="str">
        <f t="shared" si="1667"/>
        <v>0</v>
      </c>
      <c r="Q6716" s="1" t="e">
        <f t="shared" si="1668"/>
        <v>#VALUE!</v>
      </c>
      <c r="R6716">
        <f t="shared" si="1669"/>
        <v>100000</v>
      </c>
      <c r="S6716">
        <v>0</v>
      </c>
      <c r="T6716" s="4">
        <v>1000000000</v>
      </c>
      <c r="U6716">
        <f t="shared" si="1679"/>
        <v>1E-4</v>
      </c>
      <c r="V6716">
        <f t="shared" si="1670"/>
        <v>1E-3</v>
      </c>
      <c r="W6716">
        <f t="shared" si="1671"/>
        <v>6</v>
      </c>
      <c r="X6716" s="5" t="e">
        <f t="shared" si="1672"/>
        <v>#VALUE!</v>
      </c>
      <c r="Z6716">
        <v>40319</v>
      </c>
      <c r="AA6716">
        <v>43320</v>
      </c>
      <c r="AB6716" t="e">
        <f t="shared" si="1673"/>
        <v>#VALUE!</v>
      </c>
      <c r="AC6716" t="e">
        <f t="shared" si="1674"/>
        <v>#VALUE!</v>
      </c>
      <c r="AD6716">
        <v>0</v>
      </c>
      <c r="AE6716">
        <v>78158306</v>
      </c>
      <c r="AF6716">
        <f t="shared" si="1675"/>
        <v>1.0709034558655864E-5</v>
      </c>
      <c r="AG6716">
        <f t="shared" si="1676"/>
        <v>1.0709034558655864E-4</v>
      </c>
      <c r="AH6716" t="e">
        <f t="shared" si="1677"/>
        <v>#VALUE!</v>
      </c>
      <c r="AI6716">
        <f t="shared" si="1678"/>
        <v>6715</v>
      </c>
    </row>
    <row r="6717" spans="1:35" x14ac:dyDescent="0.3">
      <c r="A6717" t="s">
        <v>9768</v>
      </c>
      <c r="B6717">
        <v>3</v>
      </c>
      <c r="C6717">
        <v>45</v>
      </c>
      <c r="D6717" t="s">
        <v>652</v>
      </c>
      <c r="E6717" t="s">
        <v>9431</v>
      </c>
      <c r="F6717" t="s">
        <v>22</v>
      </c>
      <c r="G6717">
        <v>0</v>
      </c>
      <c r="H6717" t="s">
        <v>26</v>
      </c>
      <c r="I6717" t="s">
        <v>2564</v>
      </c>
      <c r="J6717" t="s">
        <v>13318</v>
      </c>
      <c r="K6717" t="s">
        <v>9769</v>
      </c>
      <c r="L6717" t="s">
        <v>1406</v>
      </c>
      <c r="M6717">
        <f t="shared" si="1664"/>
        <v>0</v>
      </c>
      <c r="N6717" t="str">
        <f t="shared" si="1665"/>
        <v>20M</v>
      </c>
      <c r="O6717">
        <f t="shared" si="1666"/>
        <v>5000</v>
      </c>
      <c r="P6717" t="str">
        <f t="shared" si="1667"/>
        <v>0</v>
      </c>
      <c r="Q6717" s="1" t="e">
        <f t="shared" si="1668"/>
        <v>#VALUE!</v>
      </c>
      <c r="R6717">
        <f t="shared" si="1669"/>
        <v>5000</v>
      </c>
      <c r="S6717">
        <v>0</v>
      </c>
      <c r="T6717" s="4">
        <v>1000000000</v>
      </c>
      <c r="U6717">
        <f t="shared" si="1679"/>
        <v>5.0000000000000004E-6</v>
      </c>
      <c r="V6717">
        <f t="shared" si="1670"/>
        <v>5.0000000000000002E-5</v>
      </c>
      <c r="W6717">
        <f t="shared" si="1671"/>
        <v>6</v>
      </c>
      <c r="X6717" s="5" t="e">
        <f t="shared" si="1672"/>
        <v>#VALUE!</v>
      </c>
      <c r="Z6717">
        <v>40319</v>
      </c>
      <c r="AA6717">
        <v>43320</v>
      </c>
      <c r="AB6717" t="e">
        <f t="shared" si="1673"/>
        <v>#VALUE!</v>
      </c>
      <c r="AC6717" t="e">
        <f t="shared" si="1674"/>
        <v>#VALUE!</v>
      </c>
      <c r="AD6717">
        <v>0</v>
      </c>
      <c r="AE6717">
        <v>78158306</v>
      </c>
      <c r="AF6717">
        <f t="shared" si="1675"/>
        <v>5.7575454616429382E-7</v>
      </c>
      <c r="AG6717">
        <f t="shared" si="1676"/>
        <v>5.7575454616429378E-6</v>
      </c>
      <c r="AH6717" t="e">
        <f t="shared" si="1677"/>
        <v>#VALUE!</v>
      </c>
      <c r="AI6717">
        <f t="shared" si="1678"/>
        <v>6716</v>
      </c>
    </row>
    <row r="6718" spans="1:35" x14ac:dyDescent="0.3">
      <c r="A6718" t="s">
        <v>10281</v>
      </c>
      <c r="B6718">
        <v>4.3</v>
      </c>
      <c r="C6718">
        <v>44</v>
      </c>
      <c r="D6718" t="s">
        <v>1019</v>
      </c>
      <c r="E6718" t="s">
        <v>10032</v>
      </c>
      <c r="F6718" t="s">
        <v>22</v>
      </c>
      <c r="G6718">
        <v>0</v>
      </c>
      <c r="H6718" t="s">
        <v>23</v>
      </c>
      <c r="I6718" t="s">
        <v>169</v>
      </c>
      <c r="J6718" t="s">
        <v>9142</v>
      </c>
      <c r="K6718">
        <v>1.3</v>
      </c>
      <c r="L6718" t="s">
        <v>67</v>
      </c>
      <c r="M6718">
        <f t="shared" si="1664"/>
        <v>0</v>
      </c>
      <c r="N6718" t="str">
        <f t="shared" si="1665"/>
        <v>3.5M</v>
      </c>
      <c r="O6718">
        <f t="shared" si="1666"/>
        <v>1000</v>
      </c>
      <c r="P6718" t="str">
        <f t="shared" si="1667"/>
        <v>0</v>
      </c>
      <c r="Q6718" s="1" t="e">
        <f t="shared" si="1668"/>
        <v>#VALUE!</v>
      </c>
      <c r="R6718">
        <f t="shared" si="1669"/>
        <v>1000</v>
      </c>
      <c r="S6718">
        <v>0</v>
      </c>
      <c r="T6718" s="4">
        <v>1000000000</v>
      </c>
      <c r="U6718">
        <f t="shared" si="1679"/>
        <v>9.9999999999999995E-7</v>
      </c>
      <c r="V6718">
        <f t="shared" si="1670"/>
        <v>9.9999999999999991E-6</v>
      </c>
      <c r="W6718">
        <f t="shared" si="1671"/>
        <v>8.6</v>
      </c>
      <c r="X6718" s="5" t="e">
        <f t="shared" si="1672"/>
        <v>#VALUE!</v>
      </c>
      <c r="Z6718">
        <v>40319</v>
      </c>
      <c r="AA6718">
        <v>43320</v>
      </c>
      <c r="AB6718" t="e">
        <f t="shared" si="1673"/>
        <v>#VALUE!</v>
      </c>
      <c r="AC6718" t="e">
        <f t="shared" si="1674"/>
        <v>#VALUE!</v>
      </c>
      <c r="AD6718">
        <v>0</v>
      </c>
      <c r="AE6718">
        <v>78158306</v>
      </c>
      <c r="AF6718">
        <f t="shared" si="1675"/>
        <v>5.6296000069397611E-7</v>
      </c>
      <c r="AG6718">
        <f t="shared" si="1676"/>
        <v>5.6296000069397607E-6</v>
      </c>
      <c r="AH6718" t="e">
        <f t="shared" si="1677"/>
        <v>#VALUE!</v>
      </c>
      <c r="AI6718">
        <f t="shared" si="1678"/>
        <v>6717</v>
      </c>
    </row>
    <row r="6719" spans="1:35" x14ac:dyDescent="0.3">
      <c r="A6719" t="s">
        <v>9360</v>
      </c>
      <c r="B6719">
        <v>3.5</v>
      </c>
      <c r="C6719">
        <v>33</v>
      </c>
      <c r="D6719" t="s">
        <v>764</v>
      </c>
      <c r="E6719" t="s">
        <v>8077</v>
      </c>
      <c r="F6719" t="s">
        <v>22</v>
      </c>
      <c r="G6719">
        <v>0</v>
      </c>
      <c r="H6719" t="s">
        <v>26</v>
      </c>
      <c r="I6719" t="s">
        <v>27</v>
      </c>
      <c r="J6719" t="s">
        <v>13766</v>
      </c>
      <c r="K6719" t="s">
        <v>6770</v>
      </c>
      <c r="L6719" t="s">
        <v>33</v>
      </c>
      <c r="M6719">
        <f t="shared" si="1664"/>
        <v>0</v>
      </c>
      <c r="N6719" t="str">
        <f t="shared" si="1665"/>
        <v>2.7M</v>
      </c>
      <c r="O6719">
        <f t="shared" si="1666"/>
        <v>10000</v>
      </c>
      <c r="P6719" t="str">
        <f t="shared" si="1667"/>
        <v>0</v>
      </c>
      <c r="Q6719" s="1" t="e">
        <f t="shared" si="1668"/>
        <v>#VALUE!</v>
      </c>
      <c r="R6719">
        <f t="shared" si="1669"/>
        <v>10000</v>
      </c>
      <c r="S6719">
        <v>0</v>
      </c>
      <c r="T6719" s="4">
        <v>1000000000</v>
      </c>
      <c r="U6719">
        <f t="shared" si="1679"/>
        <v>1.0000000000000001E-5</v>
      </c>
      <c r="V6719">
        <f t="shared" si="1670"/>
        <v>1E-4</v>
      </c>
      <c r="W6719">
        <f t="shared" si="1671"/>
        <v>7</v>
      </c>
      <c r="X6719" s="5" t="e">
        <f t="shared" si="1672"/>
        <v>#VALUE!</v>
      </c>
      <c r="Z6719">
        <v>40319</v>
      </c>
      <c r="AA6719">
        <v>43320</v>
      </c>
      <c r="AB6719" t="e">
        <f t="shared" si="1673"/>
        <v>#VALUE!</v>
      </c>
      <c r="AC6719" t="e">
        <f t="shared" si="1674"/>
        <v>#VALUE!</v>
      </c>
      <c r="AD6719">
        <v>0</v>
      </c>
      <c r="AE6719">
        <v>78158306</v>
      </c>
      <c r="AF6719">
        <f t="shared" si="1675"/>
        <v>4.2222000052048208E-7</v>
      </c>
      <c r="AG6719">
        <f t="shared" si="1676"/>
        <v>4.2222000052048209E-6</v>
      </c>
      <c r="AH6719" t="e">
        <f t="shared" si="1677"/>
        <v>#VALUE!</v>
      </c>
      <c r="AI6719">
        <f t="shared" si="1678"/>
        <v>6718</v>
      </c>
    </row>
    <row r="6720" spans="1:35" x14ac:dyDescent="0.3">
      <c r="A6720" t="s">
        <v>8132</v>
      </c>
      <c r="B6720">
        <v>4.2</v>
      </c>
      <c r="C6720">
        <v>1603</v>
      </c>
      <c r="D6720" t="s">
        <v>20</v>
      </c>
      <c r="E6720" t="s">
        <v>8077</v>
      </c>
      <c r="F6720" t="s">
        <v>849</v>
      </c>
      <c r="G6720" t="s">
        <v>3423</v>
      </c>
      <c r="H6720" t="s">
        <v>26</v>
      </c>
      <c r="I6720" t="s">
        <v>27</v>
      </c>
      <c r="J6720" t="s">
        <v>5622</v>
      </c>
      <c r="K6720" t="s">
        <v>20</v>
      </c>
      <c r="L6720" t="s">
        <v>20</v>
      </c>
      <c r="M6720">
        <f t="shared" si="1664"/>
        <v>1</v>
      </c>
      <c r="N6720" t="str">
        <f t="shared" si="1665"/>
        <v>N/A</v>
      </c>
      <c r="O6720">
        <f t="shared" si="1666"/>
        <v>10000</v>
      </c>
      <c r="P6720" t="str">
        <f t="shared" si="1667"/>
        <v>4.99</v>
      </c>
      <c r="Q6720" s="1" t="e">
        <f t="shared" si="1668"/>
        <v>#VALUE!</v>
      </c>
      <c r="R6720">
        <f t="shared" si="1669"/>
        <v>10000</v>
      </c>
      <c r="S6720">
        <v>0</v>
      </c>
      <c r="T6720" s="4">
        <v>1000000000</v>
      </c>
      <c r="U6720">
        <f t="shared" si="1679"/>
        <v>1.0000000000000001E-5</v>
      </c>
      <c r="V6720">
        <f t="shared" si="1670"/>
        <v>1E-4</v>
      </c>
      <c r="W6720">
        <f t="shared" si="1671"/>
        <v>8.4</v>
      </c>
      <c r="X6720" s="5" t="e">
        <f t="shared" si="1672"/>
        <v>#VALUE!</v>
      </c>
      <c r="Z6720">
        <v>40319</v>
      </c>
      <c r="AA6720">
        <v>43320</v>
      </c>
      <c r="AB6720" t="e">
        <f t="shared" si="1673"/>
        <v>#VALUE!</v>
      </c>
      <c r="AC6720" t="e">
        <f t="shared" si="1674"/>
        <v>#VALUE!</v>
      </c>
      <c r="AD6720">
        <v>0</v>
      </c>
      <c r="AE6720">
        <v>78158306</v>
      </c>
      <c r="AF6720">
        <f t="shared" si="1675"/>
        <v>2.0509656388919177E-5</v>
      </c>
      <c r="AG6720">
        <f t="shared" si="1676"/>
        <v>2.0509656388919176E-4</v>
      </c>
      <c r="AH6720" t="e">
        <f t="shared" si="1677"/>
        <v>#VALUE!</v>
      </c>
      <c r="AI6720">
        <f t="shared" si="1678"/>
        <v>6719</v>
      </c>
    </row>
    <row r="6721" spans="1:35" x14ac:dyDescent="0.3">
      <c r="A6721" t="s">
        <v>11814</v>
      </c>
      <c r="B6721">
        <v>4.2</v>
      </c>
      <c r="C6721">
        <v>5</v>
      </c>
      <c r="D6721" t="s">
        <v>273</v>
      </c>
      <c r="E6721" t="s">
        <v>11545</v>
      </c>
      <c r="F6721" t="s">
        <v>22</v>
      </c>
      <c r="G6721">
        <v>0</v>
      </c>
      <c r="H6721" t="s">
        <v>26</v>
      </c>
      <c r="I6721" t="s">
        <v>42</v>
      </c>
      <c r="J6721" t="s">
        <v>5622</v>
      </c>
      <c r="K6721">
        <v>1.1000000000000001</v>
      </c>
      <c r="L6721" t="s">
        <v>56</v>
      </c>
      <c r="M6721">
        <f t="shared" si="1664"/>
        <v>0</v>
      </c>
      <c r="N6721" t="str">
        <f t="shared" si="1665"/>
        <v>3.3M</v>
      </c>
      <c r="O6721">
        <f t="shared" si="1666"/>
        <v>100</v>
      </c>
      <c r="P6721" t="str">
        <f t="shared" si="1667"/>
        <v>0</v>
      </c>
      <c r="Q6721" s="1" t="e">
        <f t="shared" si="1668"/>
        <v>#VALUE!</v>
      </c>
      <c r="R6721">
        <f t="shared" si="1669"/>
        <v>100</v>
      </c>
      <c r="S6721">
        <v>0</v>
      </c>
      <c r="T6721" s="4">
        <v>1000000000</v>
      </c>
      <c r="U6721">
        <f t="shared" si="1679"/>
        <v>9.9999999999999995E-8</v>
      </c>
      <c r="V6721">
        <f t="shared" si="1670"/>
        <v>9.9999999999999995E-7</v>
      </c>
      <c r="W6721">
        <f t="shared" si="1671"/>
        <v>8.4</v>
      </c>
      <c r="X6721" s="5" t="e">
        <f t="shared" si="1672"/>
        <v>#VALUE!</v>
      </c>
      <c r="Z6721">
        <v>40319</v>
      </c>
      <c r="AA6721">
        <v>43320</v>
      </c>
      <c r="AB6721" t="e">
        <f t="shared" si="1673"/>
        <v>#VALUE!</v>
      </c>
      <c r="AC6721" t="e">
        <f t="shared" si="1674"/>
        <v>#VALUE!</v>
      </c>
      <c r="AD6721">
        <v>0</v>
      </c>
      <c r="AE6721">
        <v>78158306</v>
      </c>
      <c r="AF6721">
        <f t="shared" si="1675"/>
        <v>6.3972727351588198E-8</v>
      </c>
      <c r="AG6721">
        <f t="shared" si="1676"/>
        <v>6.3972727351588195E-7</v>
      </c>
      <c r="AH6721" t="e">
        <f t="shared" si="1677"/>
        <v>#VALUE!</v>
      </c>
      <c r="AI6721">
        <f t="shared" si="1678"/>
        <v>6720</v>
      </c>
    </row>
    <row r="6722" spans="1:35" x14ac:dyDescent="0.3">
      <c r="A6722" t="s">
        <v>10273</v>
      </c>
      <c r="B6722">
        <v>4.0999999999999996</v>
      </c>
      <c r="C6722">
        <v>46</v>
      </c>
      <c r="D6722" t="s">
        <v>518</v>
      </c>
      <c r="E6722" t="s">
        <v>10032</v>
      </c>
      <c r="F6722" t="s">
        <v>22</v>
      </c>
      <c r="G6722">
        <v>0</v>
      </c>
      <c r="H6722" t="s">
        <v>26</v>
      </c>
      <c r="I6722" t="s">
        <v>40</v>
      </c>
      <c r="J6722" t="s">
        <v>10274</v>
      </c>
      <c r="K6722" t="s">
        <v>3757</v>
      </c>
      <c r="L6722" t="s">
        <v>119</v>
      </c>
      <c r="M6722">
        <f t="shared" ref="M6722:M6785" si="1680">IF(F6722="Free", 0, IF(F6722="Paid", 1, ""))</f>
        <v>0</v>
      </c>
      <c r="N6722" t="str">
        <f t="shared" ref="N6722:N6785" si="1681">IF(RIGHT(D6722,1)="M", D6722, IF(RIGHT(D6722,1)="k", TEXT(LEFT(D6722,LEN(D6722)-1)/1024,"0.00") &amp; "M", IF(D6722="Varies with device", "N/A", "")))</f>
        <v>6.1M</v>
      </c>
      <c r="O6722">
        <f t="shared" ref="O6722:O6785" si="1682">VALUE(SUBSTITUTE(SUBSTITUTE(E6722, "+", ""), ",", ""))</f>
        <v>1000</v>
      </c>
      <c r="P6722" t="str">
        <f t="shared" ref="P6722:P6785" si="1683">SUBSTITUTE(G6722, "$", "")</f>
        <v>0</v>
      </c>
      <c r="Q6722" s="1" t="e">
        <f t="shared" ref="Q6722:Q6785" si="1684">DATEVALUE(J6722)</f>
        <v>#VALUE!</v>
      </c>
      <c r="R6722">
        <f t="shared" ref="R6722:R6785" si="1685">IF(ISNUMBER(O6722), O6722, 0)</f>
        <v>1000</v>
      </c>
      <c r="S6722">
        <v>0</v>
      </c>
      <c r="T6722" s="4">
        <v>1000000000</v>
      </c>
      <c r="U6722">
        <f t="shared" si="1679"/>
        <v>9.9999999999999995E-7</v>
      </c>
      <c r="V6722">
        <f t="shared" ref="V6722:V6785" si="1686">U6722 * 10</f>
        <v>9.9999999999999991E-6</v>
      </c>
      <c r="W6722">
        <f t="shared" ref="W6722:W6785" si="1687">B6722*2</f>
        <v>8.1999999999999993</v>
      </c>
      <c r="X6722" s="5" t="e">
        <f t="shared" ref="X6722:X6785" si="1688">Q6722 - $Y$2</f>
        <v>#VALUE!</v>
      </c>
      <c r="Z6722">
        <v>40319</v>
      </c>
      <c r="AA6722">
        <v>43320</v>
      </c>
      <c r="AB6722" t="e">
        <f t="shared" ref="AB6722:AB6785" si="1689">IF($AA$2 &lt;&gt; $Z$2, (X6722 - $Z$2) / ($AA$2 - $Z$2), NA())</f>
        <v>#VALUE!</v>
      </c>
      <c r="AC6722" t="e">
        <f t="shared" ref="AC6722:AC6785" si="1690">AB6722 * 10</f>
        <v>#VALUE!</v>
      </c>
      <c r="AD6722">
        <v>0</v>
      </c>
      <c r="AE6722">
        <v>78158306</v>
      </c>
      <c r="AF6722">
        <f t="shared" ref="AF6722:AF6785" si="1691">IF($AE$2 &lt;&gt; $AD$2, (C6722 - $AD$2) / ($AE$2 - $AD$2), NA())</f>
        <v>5.8854909163461143E-7</v>
      </c>
      <c r="AG6722">
        <f t="shared" ref="AG6722:AG6785" si="1692">AF6722*10</f>
        <v>5.8854909163461141E-6</v>
      </c>
      <c r="AH6722" t="e">
        <f t="shared" ref="AH6722:AH6785" si="1693">IF(W6722 &gt; 4,
   IF(V6722 &gt; 5,
      (V6722 * 2) + W6722 + AG6722 + AC6722,
      V6722 + W6722 + AG6722 + AC6722),
   V6722 + W6722 + AG6722 + AC6722)</f>
        <v>#VALUE!</v>
      </c>
      <c r="AI6722">
        <f t="shared" si="1678"/>
        <v>6721</v>
      </c>
    </row>
    <row r="6723" spans="1:35" x14ac:dyDescent="0.3">
      <c r="A6723" t="s">
        <v>8015</v>
      </c>
      <c r="B6723">
        <v>4.0999999999999996</v>
      </c>
      <c r="C6723">
        <v>157</v>
      </c>
      <c r="D6723" t="s">
        <v>2001</v>
      </c>
      <c r="E6723" t="s">
        <v>7441</v>
      </c>
      <c r="F6723" t="s">
        <v>22</v>
      </c>
      <c r="G6723">
        <v>0</v>
      </c>
      <c r="H6723" t="s">
        <v>26</v>
      </c>
      <c r="I6723" t="s">
        <v>42</v>
      </c>
      <c r="J6723" t="s">
        <v>3735</v>
      </c>
      <c r="K6723">
        <v>1.2</v>
      </c>
      <c r="L6723" t="s">
        <v>119</v>
      </c>
      <c r="M6723">
        <f t="shared" si="1680"/>
        <v>0</v>
      </c>
      <c r="N6723" t="str">
        <f t="shared" si="1681"/>
        <v>7.0M</v>
      </c>
      <c r="O6723">
        <f t="shared" si="1682"/>
        <v>50000</v>
      </c>
      <c r="P6723" t="str">
        <f t="shared" si="1683"/>
        <v>0</v>
      </c>
      <c r="Q6723" s="1" t="e">
        <f t="shared" si="1684"/>
        <v>#VALUE!</v>
      </c>
      <c r="R6723">
        <f t="shared" si="1685"/>
        <v>50000</v>
      </c>
      <c r="S6723">
        <v>0</v>
      </c>
      <c r="T6723" s="4">
        <v>1000000000</v>
      </c>
      <c r="U6723">
        <f t="shared" si="1679"/>
        <v>5.0000000000000002E-5</v>
      </c>
      <c r="V6723">
        <f t="shared" si="1686"/>
        <v>5.0000000000000001E-4</v>
      </c>
      <c r="W6723">
        <f t="shared" si="1687"/>
        <v>8.1999999999999993</v>
      </c>
      <c r="X6723" s="5" t="e">
        <f t="shared" si="1688"/>
        <v>#VALUE!</v>
      </c>
      <c r="Z6723">
        <v>40319</v>
      </c>
      <c r="AA6723">
        <v>43320</v>
      </c>
      <c r="AB6723" t="e">
        <f t="shared" si="1689"/>
        <v>#VALUE!</v>
      </c>
      <c r="AC6723" t="e">
        <f t="shared" si="1690"/>
        <v>#VALUE!</v>
      </c>
      <c r="AD6723">
        <v>0</v>
      </c>
      <c r="AE6723">
        <v>78158306</v>
      </c>
      <c r="AF6723">
        <f t="shared" si="1691"/>
        <v>2.0087436388398696E-6</v>
      </c>
      <c r="AG6723">
        <f t="shared" si="1692"/>
        <v>2.0087436388398696E-5</v>
      </c>
      <c r="AH6723" t="e">
        <f t="shared" si="1693"/>
        <v>#VALUE!</v>
      </c>
      <c r="AI6723">
        <f t="shared" ref="AI6723:AI6786" si="1694">ROW() - 1</f>
        <v>6722</v>
      </c>
    </row>
    <row r="6724" spans="1:35" x14ac:dyDescent="0.3">
      <c r="A6724" t="s">
        <v>7216</v>
      </c>
      <c r="B6724">
        <v>3</v>
      </c>
      <c r="C6724">
        <v>597</v>
      </c>
      <c r="D6724" t="s">
        <v>84</v>
      </c>
      <c r="E6724" t="s">
        <v>5956</v>
      </c>
      <c r="F6724" t="s">
        <v>22</v>
      </c>
      <c r="G6724">
        <v>0</v>
      </c>
      <c r="H6724" t="s">
        <v>26</v>
      </c>
      <c r="I6724" t="s">
        <v>417</v>
      </c>
      <c r="J6724" t="s">
        <v>13315</v>
      </c>
      <c r="K6724">
        <v>9</v>
      </c>
      <c r="L6724" t="s">
        <v>104</v>
      </c>
      <c r="M6724">
        <f t="shared" si="1680"/>
        <v>0</v>
      </c>
      <c r="N6724" t="str">
        <f t="shared" si="1681"/>
        <v>17M</v>
      </c>
      <c r="O6724">
        <f t="shared" si="1682"/>
        <v>100000</v>
      </c>
      <c r="P6724" t="str">
        <f t="shared" si="1683"/>
        <v>0</v>
      </c>
      <c r="Q6724" s="1" t="e">
        <f t="shared" si="1684"/>
        <v>#VALUE!</v>
      </c>
      <c r="R6724">
        <f t="shared" si="1685"/>
        <v>100000</v>
      </c>
      <c r="S6724">
        <v>0</v>
      </c>
      <c r="T6724" s="4">
        <v>1000000000</v>
      </c>
      <c r="U6724">
        <f t="shared" si="1679"/>
        <v>1E-4</v>
      </c>
      <c r="V6724">
        <f t="shared" si="1686"/>
        <v>1E-3</v>
      </c>
      <c r="W6724">
        <f t="shared" si="1687"/>
        <v>6</v>
      </c>
      <c r="X6724" s="5" t="e">
        <f t="shared" si="1688"/>
        <v>#VALUE!</v>
      </c>
      <c r="Z6724">
        <v>40319</v>
      </c>
      <c r="AA6724">
        <v>43320</v>
      </c>
      <c r="AB6724" t="e">
        <f t="shared" si="1689"/>
        <v>#VALUE!</v>
      </c>
      <c r="AC6724" t="e">
        <f t="shared" si="1690"/>
        <v>#VALUE!</v>
      </c>
      <c r="AD6724">
        <v>0</v>
      </c>
      <c r="AE6724">
        <v>78158306</v>
      </c>
      <c r="AF6724">
        <f t="shared" si="1691"/>
        <v>7.6383436457796303E-6</v>
      </c>
      <c r="AG6724">
        <f t="shared" si="1692"/>
        <v>7.63834364577963E-5</v>
      </c>
      <c r="AH6724" t="e">
        <f t="shared" si="1693"/>
        <v>#VALUE!</v>
      </c>
      <c r="AI6724">
        <f t="shared" si="1694"/>
        <v>6723</v>
      </c>
    </row>
    <row r="6725" spans="1:35" x14ac:dyDescent="0.3">
      <c r="A6725" t="s">
        <v>6209</v>
      </c>
      <c r="B6725">
        <v>4.4000000000000004</v>
      </c>
      <c r="C6725">
        <v>5262</v>
      </c>
      <c r="D6725" t="s">
        <v>219</v>
      </c>
      <c r="E6725" t="s">
        <v>5956</v>
      </c>
      <c r="F6725" t="s">
        <v>22</v>
      </c>
      <c r="G6725">
        <v>0</v>
      </c>
      <c r="H6725" t="s">
        <v>26</v>
      </c>
      <c r="I6725" t="s">
        <v>62</v>
      </c>
      <c r="J6725" t="s">
        <v>6210</v>
      </c>
      <c r="K6725" t="s">
        <v>794</v>
      </c>
      <c r="L6725" t="s">
        <v>163</v>
      </c>
      <c r="M6725">
        <f t="shared" si="1680"/>
        <v>0</v>
      </c>
      <c r="N6725" t="str">
        <f t="shared" si="1681"/>
        <v>26M</v>
      </c>
      <c r="O6725">
        <f t="shared" si="1682"/>
        <v>100000</v>
      </c>
      <c r="P6725" t="str">
        <f t="shared" si="1683"/>
        <v>0</v>
      </c>
      <c r="Q6725" s="1" t="e">
        <f t="shared" si="1684"/>
        <v>#VALUE!</v>
      </c>
      <c r="R6725">
        <f t="shared" si="1685"/>
        <v>100000</v>
      </c>
      <c r="S6725">
        <v>0</v>
      </c>
      <c r="T6725" s="4">
        <v>1000000000</v>
      </c>
      <c r="U6725">
        <f t="shared" si="1679"/>
        <v>1E-4</v>
      </c>
      <c r="V6725">
        <f t="shared" si="1686"/>
        <v>1E-3</v>
      </c>
      <c r="W6725">
        <f t="shared" si="1687"/>
        <v>8.8000000000000007</v>
      </c>
      <c r="X6725" s="5" t="e">
        <f t="shared" si="1688"/>
        <v>#VALUE!</v>
      </c>
      <c r="Z6725">
        <v>40319</v>
      </c>
      <c r="AA6725">
        <v>43320</v>
      </c>
      <c r="AB6725" t="e">
        <f t="shared" si="1689"/>
        <v>#VALUE!</v>
      </c>
      <c r="AC6725" t="e">
        <f t="shared" si="1690"/>
        <v>#VALUE!</v>
      </c>
      <c r="AD6725">
        <v>0</v>
      </c>
      <c r="AE6725">
        <v>78158306</v>
      </c>
      <c r="AF6725">
        <f t="shared" si="1691"/>
        <v>6.7324898264811418E-5</v>
      </c>
      <c r="AG6725">
        <f t="shared" si="1692"/>
        <v>6.7324898264811413E-4</v>
      </c>
      <c r="AH6725" t="e">
        <f t="shared" si="1693"/>
        <v>#VALUE!</v>
      </c>
      <c r="AI6725">
        <f t="shared" si="1694"/>
        <v>6724</v>
      </c>
    </row>
    <row r="6726" spans="1:35" x14ac:dyDescent="0.3">
      <c r="A6726" t="s">
        <v>4777</v>
      </c>
      <c r="B6726">
        <v>4.0999999999999996</v>
      </c>
      <c r="C6726">
        <v>11179</v>
      </c>
      <c r="D6726" t="s">
        <v>1089</v>
      </c>
      <c r="E6726" t="s">
        <v>3280</v>
      </c>
      <c r="F6726" t="s">
        <v>22</v>
      </c>
      <c r="G6726">
        <v>0</v>
      </c>
      <c r="H6726" t="s">
        <v>23</v>
      </c>
      <c r="I6726" t="s">
        <v>515</v>
      </c>
      <c r="J6726" t="s">
        <v>4778</v>
      </c>
      <c r="K6726">
        <v>2.7</v>
      </c>
      <c r="L6726" t="s">
        <v>163</v>
      </c>
      <c r="M6726">
        <f t="shared" si="1680"/>
        <v>0</v>
      </c>
      <c r="N6726" t="str">
        <f t="shared" si="1681"/>
        <v>19M</v>
      </c>
      <c r="O6726">
        <f t="shared" si="1682"/>
        <v>1000000</v>
      </c>
      <c r="P6726" t="str">
        <f t="shared" si="1683"/>
        <v>0</v>
      </c>
      <c r="Q6726" s="1" t="e">
        <f t="shared" si="1684"/>
        <v>#VALUE!</v>
      </c>
      <c r="R6726">
        <f t="shared" si="1685"/>
        <v>1000000</v>
      </c>
      <c r="S6726">
        <v>0</v>
      </c>
      <c r="T6726" s="4">
        <v>1000000000</v>
      </c>
      <c r="U6726">
        <f t="shared" si="1679"/>
        <v>1E-3</v>
      </c>
      <c r="V6726">
        <f t="shared" si="1686"/>
        <v>0.01</v>
      </c>
      <c r="W6726">
        <f t="shared" si="1687"/>
        <v>8.1999999999999993</v>
      </c>
      <c r="X6726" s="5" t="e">
        <f t="shared" si="1688"/>
        <v>#VALUE!</v>
      </c>
      <c r="Z6726">
        <v>40319</v>
      </c>
      <c r="AA6726">
        <v>43320</v>
      </c>
      <c r="AB6726" t="e">
        <f t="shared" si="1689"/>
        <v>#VALUE!</v>
      </c>
      <c r="AC6726" t="e">
        <f t="shared" si="1690"/>
        <v>#VALUE!</v>
      </c>
      <c r="AD6726">
        <v>0</v>
      </c>
      <c r="AE6726">
        <v>78158306</v>
      </c>
      <c r="AF6726">
        <f t="shared" si="1691"/>
        <v>1.4303022381268089E-4</v>
      </c>
      <c r="AG6726">
        <f t="shared" si="1692"/>
        <v>1.4303022381268089E-3</v>
      </c>
      <c r="AH6726" t="e">
        <f t="shared" si="1693"/>
        <v>#VALUE!</v>
      </c>
      <c r="AI6726">
        <f t="shared" si="1694"/>
        <v>6725</v>
      </c>
    </row>
    <row r="6727" spans="1:35" x14ac:dyDescent="0.3">
      <c r="A6727" t="s">
        <v>3078</v>
      </c>
      <c r="B6727">
        <v>4.2</v>
      </c>
      <c r="C6727">
        <v>35560</v>
      </c>
      <c r="D6727" t="s">
        <v>53</v>
      </c>
      <c r="E6727" t="s">
        <v>2379</v>
      </c>
      <c r="F6727" t="s">
        <v>22</v>
      </c>
      <c r="G6727">
        <v>0</v>
      </c>
      <c r="H6727" t="s">
        <v>26</v>
      </c>
      <c r="I6727" t="s">
        <v>39</v>
      </c>
      <c r="J6727" t="s">
        <v>3079</v>
      </c>
      <c r="K6727" t="s">
        <v>3080</v>
      </c>
      <c r="L6727" t="s">
        <v>119</v>
      </c>
      <c r="M6727">
        <f t="shared" si="1680"/>
        <v>0</v>
      </c>
      <c r="N6727" t="str">
        <f t="shared" si="1681"/>
        <v>13M</v>
      </c>
      <c r="O6727">
        <f t="shared" si="1682"/>
        <v>5000000</v>
      </c>
      <c r="P6727" t="str">
        <f t="shared" si="1683"/>
        <v>0</v>
      </c>
      <c r="Q6727" s="1" t="e">
        <f t="shared" si="1684"/>
        <v>#VALUE!</v>
      </c>
      <c r="R6727">
        <f t="shared" si="1685"/>
        <v>5000000</v>
      </c>
      <c r="S6727">
        <v>0</v>
      </c>
      <c r="T6727" s="4">
        <v>1000000000</v>
      </c>
      <c r="U6727">
        <f t="shared" ref="U6727:U6790" si="1695">IF(T6727 &lt;&gt; S6727, (R6727 - S6727) / (T6727 - S6727), NA())</f>
        <v>5.0000000000000001E-3</v>
      </c>
      <c r="V6727">
        <f t="shared" si="1686"/>
        <v>0.05</v>
      </c>
      <c r="W6727">
        <f t="shared" si="1687"/>
        <v>8.4</v>
      </c>
      <c r="X6727" s="5" t="e">
        <f t="shared" si="1688"/>
        <v>#VALUE!</v>
      </c>
      <c r="Z6727">
        <v>40319</v>
      </c>
      <c r="AA6727">
        <v>43320</v>
      </c>
      <c r="AB6727" t="e">
        <f t="shared" si="1689"/>
        <v>#VALUE!</v>
      </c>
      <c r="AC6727" t="e">
        <f t="shared" si="1690"/>
        <v>#VALUE!</v>
      </c>
      <c r="AD6727">
        <v>0</v>
      </c>
      <c r="AE6727">
        <v>78158306</v>
      </c>
      <c r="AF6727">
        <f t="shared" si="1691"/>
        <v>4.5497403692449528E-4</v>
      </c>
      <c r="AG6727">
        <f t="shared" si="1692"/>
        <v>4.5497403692449524E-3</v>
      </c>
      <c r="AH6727" t="e">
        <f t="shared" si="1693"/>
        <v>#VALUE!</v>
      </c>
      <c r="AI6727">
        <f t="shared" si="1694"/>
        <v>6726</v>
      </c>
    </row>
    <row r="6728" spans="1:35" x14ac:dyDescent="0.3">
      <c r="A6728" t="s">
        <v>7904</v>
      </c>
      <c r="B6728">
        <v>4.4000000000000004</v>
      </c>
      <c r="C6728">
        <v>276</v>
      </c>
      <c r="D6728" t="s">
        <v>20</v>
      </c>
      <c r="E6728" t="s">
        <v>7441</v>
      </c>
      <c r="F6728" t="s">
        <v>22</v>
      </c>
      <c r="G6728">
        <v>0</v>
      </c>
      <c r="H6728" t="s">
        <v>26</v>
      </c>
      <c r="I6728" t="s">
        <v>927</v>
      </c>
      <c r="J6728" t="s">
        <v>7905</v>
      </c>
      <c r="K6728" t="s">
        <v>20</v>
      </c>
      <c r="L6728" t="s">
        <v>20</v>
      </c>
      <c r="M6728">
        <f t="shared" si="1680"/>
        <v>0</v>
      </c>
      <c r="N6728" t="str">
        <f t="shared" si="1681"/>
        <v>N/A</v>
      </c>
      <c r="O6728">
        <f t="shared" si="1682"/>
        <v>50000</v>
      </c>
      <c r="P6728" t="str">
        <f t="shared" si="1683"/>
        <v>0</v>
      </c>
      <c r="Q6728" s="1" t="e">
        <f t="shared" si="1684"/>
        <v>#VALUE!</v>
      </c>
      <c r="R6728">
        <f t="shared" si="1685"/>
        <v>50000</v>
      </c>
      <c r="S6728">
        <v>0</v>
      </c>
      <c r="T6728" s="4">
        <v>1000000000</v>
      </c>
      <c r="U6728">
        <f t="shared" si="1695"/>
        <v>5.0000000000000002E-5</v>
      </c>
      <c r="V6728">
        <f t="shared" si="1686"/>
        <v>5.0000000000000001E-4</v>
      </c>
      <c r="W6728">
        <f t="shared" si="1687"/>
        <v>8.8000000000000007</v>
      </c>
      <c r="X6728" s="5" t="e">
        <f t="shared" si="1688"/>
        <v>#VALUE!</v>
      </c>
      <c r="Z6728">
        <v>40319</v>
      </c>
      <c r="AA6728">
        <v>43320</v>
      </c>
      <c r="AB6728" t="e">
        <f t="shared" si="1689"/>
        <v>#VALUE!</v>
      </c>
      <c r="AC6728" t="e">
        <f t="shared" si="1690"/>
        <v>#VALUE!</v>
      </c>
      <c r="AD6728">
        <v>0</v>
      </c>
      <c r="AE6728">
        <v>78158306</v>
      </c>
      <c r="AF6728">
        <f t="shared" si="1691"/>
        <v>3.5312945498076684E-6</v>
      </c>
      <c r="AG6728">
        <f t="shared" si="1692"/>
        <v>3.5312945498076686E-5</v>
      </c>
      <c r="AH6728" t="e">
        <f t="shared" si="1693"/>
        <v>#VALUE!</v>
      </c>
      <c r="AI6728">
        <f t="shared" si="1694"/>
        <v>6727</v>
      </c>
    </row>
    <row r="6729" spans="1:35" x14ac:dyDescent="0.3">
      <c r="A6729" t="s">
        <v>8975</v>
      </c>
      <c r="B6729">
        <v>4.4000000000000004</v>
      </c>
      <c r="C6729">
        <v>105</v>
      </c>
      <c r="D6729" t="s">
        <v>1309</v>
      </c>
      <c r="E6729" t="s">
        <v>8077</v>
      </c>
      <c r="F6729" t="s">
        <v>22</v>
      </c>
      <c r="G6729">
        <v>0</v>
      </c>
      <c r="H6729" t="s">
        <v>26</v>
      </c>
      <c r="I6729" t="s">
        <v>927</v>
      </c>
      <c r="J6729" t="s">
        <v>7905</v>
      </c>
      <c r="K6729" t="s">
        <v>1906</v>
      </c>
      <c r="L6729" t="s">
        <v>33</v>
      </c>
      <c r="M6729">
        <f t="shared" si="1680"/>
        <v>0</v>
      </c>
      <c r="N6729" t="str">
        <f t="shared" si="1681"/>
        <v>9.0M</v>
      </c>
      <c r="O6729">
        <f t="shared" si="1682"/>
        <v>10000</v>
      </c>
      <c r="P6729" t="str">
        <f t="shared" si="1683"/>
        <v>0</v>
      </c>
      <c r="Q6729" s="1" t="e">
        <f t="shared" si="1684"/>
        <v>#VALUE!</v>
      </c>
      <c r="R6729">
        <f t="shared" si="1685"/>
        <v>10000</v>
      </c>
      <c r="S6729">
        <v>0</v>
      </c>
      <c r="T6729" s="4">
        <v>1000000000</v>
      </c>
      <c r="U6729">
        <f t="shared" si="1695"/>
        <v>1.0000000000000001E-5</v>
      </c>
      <c r="V6729">
        <f t="shared" si="1686"/>
        <v>1E-4</v>
      </c>
      <c r="W6729">
        <f t="shared" si="1687"/>
        <v>8.8000000000000007</v>
      </c>
      <c r="X6729" s="5" t="e">
        <f t="shared" si="1688"/>
        <v>#VALUE!</v>
      </c>
      <c r="Z6729">
        <v>40319</v>
      </c>
      <c r="AA6729">
        <v>43320</v>
      </c>
      <c r="AB6729" t="e">
        <f t="shared" si="1689"/>
        <v>#VALUE!</v>
      </c>
      <c r="AC6729" t="e">
        <f t="shared" si="1690"/>
        <v>#VALUE!</v>
      </c>
      <c r="AD6729">
        <v>0</v>
      </c>
      <c r="AE6729">
        <v>78158306</v>
      </c>
      <c r="AF6729">
        <f t="shared" si="1691"/>
        <v>1.3434272743833523E-6</v>
      </c>
      <c r="AG6729">
        <f t="shared" si="1692"/>
        <v>1.3434272743833522E-5</v>
      </c>
      <c r="AH6729" t="e">
        <f t="shared" si="1693"/>
        <v>#VALUE!</v>
      </c>
      <c r="AI6729">
        <f t="shared" si="1694"/>
        <v>6728</v>
      </c>
    </row>
    <row r="6730" spans="1:35" x14ac:dyDescent="0.3">
      <c r="A6730" t="s">
        <v>9629</v>
      </c>
      <c r="B6730">
        <v>3.2</v>
      </c>
      <c r="C6730">
        <v>77</v>
      </c>
      <c r="D6730" t="s">
        <v>89</v>
      </c>
      <c r="E6730" t="s">
        <v>9431</v>
      </c>
      <c r="F6730" t="s">
        <v>22</v>
      </c>
      <c r="G6730">
        <v>0</v>
      </c>
      <c r="H6730" t="s">
        <v>26</v>
      </c>
      <c r="I6730" t="s">
        <v>54</v>
      </c>
      <c r="J6730" t="s">
        <v>13494</v>
      </c>
      <c r="K6730" t="s">
        <v>1679</v>
      </c>
      <c r="L6730" t="s">
        <v>150</v>
      </c>
      <c r="M6730">
        <f t="shared" si="1680"/>
        <v>0</v>
      </c>
      <c r="N6730" t="str">
        <f t="shared" si="1681"/>
        <v>11M</v>
      </c>
      <c r="O6730">
        <f t="shared" si="1682"/>
        <v>5000</v>
      </c>
      <c r="P6730" t="str">
        <f t="shared" si="1683"/>
        <v>0</v>
      </c>
      <c r="Q6730" s="1" t="e">
        <f t="shared" si="1684"/>
        <v>#VALUE!</v>
      </c>
      <c r="R6730">
        <f t="shared" si="1685"/>
        <v>5000</v>
      </c>
      <c r="S6730">
        <v>0</v>
      </c>
      <c r="T6730" s="4">
        <v>1000000000</v>
      </c>
      <c r="U6730">
        <f t="shared" si="1695"/>
        <v>5.0000000000000004E-6</v>
      </c>
      <c r="V6730">
        <f t="shared" si="1686"/>
        <v>5.0000000000000002E-5</v>
      </c>
      <c r="W6730">
        <f t="shared" si="1687"/>
        <v>6.4</v>
      </c>
      <c r="X6730" s="5" t="e">
        <f t="shared" si="1688"/>
        <v>#VALUE!</v>
      </c>
      <c r="Z6730">
        <v>40319</v>
      </c>
      <c r="AA6730">
        <v>43320</v>
      </c>
      <c r="AB6730" t="e">
        <f t="shared" si="1689"/>
        <v>#VALUE!</v>
      </c>
      <c r="AC6730" t="e">
        <f t="shared" si="1690"/>
        <v>#VALUE!</v>
      </c>
      <c r="AD6730">
        <v>0</v>
      </c>
      <c r="AE6730">
        <v>78158306</v>
      </c>
      <c r="AF6730">
        <f t="shared" si="1691"/>
        <v>9.8518000121445825E-7</v>
      </c>
      <c r="AG6730">
        <f t="shared" si="1692"/>
        <v>9.8518000121445816E-6</v>
      </c>
      <c r="AH6730" t="e">
        <f t="shared" si="1693"/>
        <v>#VALUE!</v>
      </c>
      <c r="AI6730">
        <f t="shared" si="1694"/>
        <v>6729</v>
      </c>
    </row>
    <row r="6731" spans="1:35" x14ac:dyDescent="0.3">
      <c r="A6731" t="s">
        <v>12743</v>
      </c>
      <c r="B6731">
        <v>3</v>
      </c>
      <c r="C6731">
        <v>2</v>
      </c>
      <c r="D6731" t="s">
        <v>3756</v>
      </c>
      <c r="E6731" t="s">
        <v>12663</v>
      </c>
      <c r="F6731" t="s">
        <v>22</v>
      </c>
      <c r="G6731">
        <v>0</v>
      </c>
      <c r="H6731" t="s">
        <v>26</v>
      </c>
      <c r="I6731" t="s">
        <v>417</v>
      </c>
      <c r="J6731" t="s">
        <v>13346</v>
      </c>
      <c r="K6731" t="s">
        <v>4347</v>
      </c>
      <c r="L6731" t="s">
        <v>33</v>
      </c>
      <c r="M6731">
        <f t="shared" si="1680"/>
        <v>0</v>
      </c>
      <c r="N6731" t="str">
        <f t="shared" si="1681"/>
        <v>8.0M</v>
      </c>
      <c r="O6731">
        <f t="shared" si="1682"/>
        <v>10</v>
      </c>
      <c r="P6731" t="str">
        <f t="shared" si="1683"/>
        <v>0</v>
      </c>
      <c r="Q6731" s="1" t="e">
        <f t="shared" si="1684"/>
        <v>#VALUE!</v>
      </c>
      <c r="R6731">
        <f t="shared" si="1685"/>
        <v>10</v>
      </c>
      <c r="S6731">
        <v>0</v>
      </c>
      <c r="T6731" s="4">
        <v>1000000000</v>
      </c>
      <c r="U6731">
        <f t="shared" si="1695"/>
        <v>1E-8</v>
      </c>
      <c r="V6731">
        <f t="shared" si="1686"/>
        <v>9.9999999999999995E-8</v>
      </c>
      <c r="W6731">
        <f t="shared" si="1687"/>
        <v>6</v>
      </c>
      <c r="X6731" s="5" t="e">
        <f t="shared" si="1688"/>
        <v>#VALUE!</v>
      </c>
      <c r="Z6731">
        <v>40319</v>
      </c>
      <c r="AA6731">
        <v>43320</v>
      </c>
      <c r="AB6731" t="e">
        <f t="shared" si="1689"/>
        <v>#VALUE!</v>
      </c>
      <c r="AC6731" t="e">
        <f t="shared" si="1690"/>
        <v>#VALUE!</v>
      </c>
      <c r="AD6731">
        <v>0</v>
      </c>
      <c r="AE6731">
        <v>78158306</v>
      </c>
      <c r="AF6731">
        <f t="shared" si="1691"/>
        <v>2.558909094063528E-8</v>
      </c>
      <c r="AG6731">
        <f t="shared" si="1692"/>
        <v>2.5589090940635279E-7</v>
      </c>
      <c r="AH6731" t="e">
        <f t="shared" si="1693"/>
        <v>#VALUE!</v>
      </c>
      <c r="AI6731">
        <f t="shared" si="1694"/>
        <v>6730</v>
      </c>
    </row>
    <row r="6732" spans="1:35" x14ac:dyDescent="0.3">
      <c r="A6732" t="s">
        <v>3987</v>
      </c>
      <c r="B6732">
        <v>3.6</v>
      </c>
      <c r="C6732">
        <v>32416</v>
      </c>
      <c r="D6732" t="s">
        <v>20</v>
      </c>
      <c r="E6732" t="s">
        <v>3280</v>
      </c>
      <c r="F6732" t="s">
        <v>22</v>
      </c>
      <c r="G6732">
        <v>0</v>
      </c>
      <c r="H6732" t="s">
        <v>26</v>
      </c>
      <c r="I6732" t="s">
        <v>2790</v>
      </c>
      <c r="J6732" t="s">
        <v>13743</v>
      </c>
      <c r="K6732" t="s">
        <v>20</v>
      </c>
      <c r="L6732" t="s">
        <v>20</v>
      </c>
      <c r="M6732">
        <f t="shared" si="1680"/>
        <v>0</v>
      </c>
      <c r="N6732" t="str">
        <f t="shared" si="1681"/>
        <v>N/A</v>
      </c>
      <c r="O6732">
        <f t="shared" si="1682"/>
        <v>1000000</v>
      </c>
      <c r="P6732" t="str">
        <f t="shared" si="1683"/>
        <v>0</v>
      </c>
      <c r="Q6732" s="1" t="e">
        <f t="shared" si="1684"/>
        <v>#VALUE!</v>
      </c>
      <c r="R6732">
        <f t="shared" si="1685"/>
        <v>1000000</v>
      </c>
      <c r="S6732">
        <v>0</v>
      </c>
      <c r="T6732" s="4">
        <v>1000000000</v>
      </c>
      <c r="U6732">
        <f t="shared" si="1695"/>
        <v>1E-3</v>
      </c>
      <c r="V6732">
        <f t="shared" si="1686"/>
        <v>0.01</v>
      </c>
      <c r="W6732">
        <f t="shared" si="1687"/>
        <v>7.2</v>
      </c>
      <c r="X6732" s="5" t="e">
        <f t="shared" si="1688"/>
        <v>#VALUE!</v>
      </c>
      <c r="Z6732">
        <v>40319</v>
      </c>
      <c r="AA6732">
        <v>43320</v>
      </c>
      <c r="AB6732" t="e">
        <f t="shared" si="1689"/>
        <v>#VALUE!</v>
      </c>
      <c r="AC6732" t="e">
        <f t="shared" si="1690"/>
        <v>#VALUE!</v>
      </c>
      <c r="AD6732">
        <v>0</v>
      </c>
      <c r="AE6732">
        <v>78158306</v>
      </c>
      <c r="AF6732">
        <f t="shared" si="1691"/>
        <v>4.1474798596581662E-4</v>
      </c>
      <c r="AG6732">
        <f t="shared" si="1692"/>
        <v>4.1474798596581666E-3</v>
      </c>
      <c r="AH6732" t="e">
        <f t="shared" si="1693"/>
        <v>#VALUE!</v>
      </c>
      <c r="AI6732">
        <f t="shared" si="1694"/>
        <v>6731</v>
      </c>
    </row>
    <row r="6733" spans="1:35" x14ac:dyDescent="0.3">
      <c r="A6733" t="s">
        <v>11347</v>
      </c>
      <c r="B6733">
        <v>4.0999999999999996</v>
      </c>
      <c r="C6733">
        <v>7</v>
      </c>
      <c r="D6733" t="s">
        <v>492</v>
      </c>
      <c r="E6733" t="s">
        <v>11147</v>
      </c>
      <c r="F6733" t="s">
        <v>22</v>
      </c>
      <c r="G6733">
        <v>0</v>
      </c>
      <c r="H6733" t="s">
        <v>26</v>
      </c>
      <c r="I6733" t="s">
        <v>42</v>
      </c>
      <c r="J6733" t="s">
        <v>10301</v>
      </c>
      <c r="K6733">
        <v>1.1000000000000001</v>
      </c>
      <c r="L6733" t="s">
        <v>150</v>
      </c>
      <c r="M6733">
        <f t="shared" si="1680"/>
        <v>0</v>
      </c>
      <c r="N6733" t="str">
        <f t="shared" si="1681"/>
        <v>22M</v>
      </c>
      <c r="O6733">
        <f t="shared" si="1682"/>
        <v>500</v>
      </c>
      <c r="P6733" t="str">
        <f t="shared" si="1683"/>
        <v>0</v>
      </c>
      <c r="Q6733" s="1" t="e">
        <f t="shared" si="1684"/>
        <v>#VALUE!</v>
      </c>
      <c r="R6733">
        <f t="shared" si="1685"/>
        <v>500</v>
      </c>
      <c r="S6733">
        <v>0</v>
      </c>
      <c r="T6733" s="4">
        <v>1000000000</v>
      </c>
      <c r="U6733">
        <f t="shared" si="1695"/>
        <v>4.9999999999999998E-7</v>
      </c>
      <c r="V6733">
        <f t="shared" si="1686"/>
        <v>4.9999999999999996E-6</v>
      </c>
      <c r="W6733">
        <f t="shared" si="1687"/>
        <v>8.1999999999999993</v>
      </c>
      <c r="X6733" s="5" t="e">
        <f t="shared" si="1688"/>
        <v>#VALUE!</v>
      </c>
      <c r="Z6733">
        <v>40319</v>
      </c>
      <c r="AA6733">
        <v>43320</v>
      </c>
      <c r="AB6733" t="e">
        <f t="shared" si="1689"/>
        <v>#VALUE!</v>
      </c>
      <c r="AC6733" t="e">
        <f t="shared" si="1690"/>
        <v>#VALUE!</v>
      </c>
      <c r="AD6733">
        <v>0</v>
      </c>
      <c r="AE6733">
        <v>78158306</v>
      </c>
      <c r="AF6733">
        <f t="shared" si="1691"/>
        <v>8.9561818292223475E-8</v>
      </c>
      <c r="AG6733">
        <f t="shared" si="1692"/>
        <v>8.9561818292223469E-7</v>
      </c>
      <c r="AH6733" t="e">
        <f t="shared" si="1693"/>
        <v>#VALUE!</v>
      </c>
      <c r="AI6733">
        <f t="shared" si="1694"/>
        <v>6732</v>
      </c>
    </row>
    <row r="6734" spans="1:35" x14ac:dyDescent="0.3">
      <c r="A6734" t="s">
        <v>9030</v>
      </c>
      <c r="B6734">
        <v>3</v>
      </c>
      <c r="C6734">
        <v>94</v>
      </c>
      <c r="D6734" t="s">
        <v>818</v>
      </c>
      <c r="E6734" t="s">
        <v>8077</v>
      </c>
      <c r="F6734" t="s">
        <v>22</v>
      </c>
      <c r="G6734">
        <v>0</v>
      </c>
      <c r="H6734" t="s">
        <v>26</v>
      </c>
      <c r="I6734" t="s">
        <v>102</v>
      </c>
      <c r="J6734" t="s">
        <v>13360</v>
      </c>
      <c r="K6734" t="s">
        <v>1531</v>
      </c>
      <c r="L6734" t="s">
        <v>217</v>
      </c>
      <c r="M6734">
        <f t="shared" si="1680"/>
        <v>0</v>
      </c>
      <c r="N6734" t="str">
        <f t="shared" si="1681"/>
        <v>30M</v>
      </c>
      <c r="O6734">
        <f t="shared" si="1682"/>
        <v>10000</v>
      </c>
      <c r="P6734" t="str">
        <f t="shared" si="1683"/>
        <v>0</v>
      </c>
      <c r="Q6734" s="1" t="e">
        <f t="shared" si="1684"/>
        <v>#VALUE!</v>
      </c>
      <c r="R6734">
        <f t="shared" si="1685"/>
        <v>10000</v>
      </c>
      <c r="S6734">
        <v>0</v>
      </c>
      <c r="T6734" s="4">
        <v>1000000000</v>
      </c>
      <c r="U6734">
        <f t="shared" si="1695"/>
        <v>1.0000000000000001E-5</v>
      </c>
      <c r="V6734">
        <f t="shared" si="1686"/>
        <v>1E-4</v>
      </c>
      <c r="W6734">
        <f t="shared" si="1687"/>
        <v>6</v>
      </c>
      <c r="X6734" s="5" t="e">
        <f t="shared" si="1688"/>
        <v>#VALUE!</v>
      </c>
      <c r="Z6734">
        <v>40319</v>
      </c>
      <c r="AA6734">
        <v>43320</v>
      </c>
      <c r="AB6734" t="e">
        <f t="shared" si="1689"/>
        <v>#VALUE!</v>
      </c>
      <c r="AC6734" t="e">
        <f t="shared" si="1690"/>
        <v>#VALUE!</v>
      </c>
      <c r="AD6734">
        <v>0</v>
      </c>
      <c r="AE6734">
        <v>78158306</v>
      </c>
      <c r="AF6734">
        <f t="shared" si="1691"/>
        <v>1.2026872742098581E-6</v>
      </c>
      <c r="AG6734">
        <f t="shared" si="1692"/>
        <v>1.2026872742098581E-5</v>
      </c>
      <c r="AH6734" t="e">
        <f t="shared" si="1693"/>
        <v>#VALUE!</v>
      </c>
      <c r="AI6734">
        <f t="shared" si="1694"/>
        <v>6733</v>
      </c>
    </row>
    <row r="6735" spans="1:35" x14ac:dyDescent="0.3">
      <c r="A6735" t="s">
        <v>5645</v>
      </c>
      <c r="B6735">
        <v>4.5999999999999996</v>
      </c>
      <c r="C6735">
        <v>5227</v>
      </c>
      <c r="D6735" t="s">
        <v>1548</v>
      </c>
      <c r="E6735" t="s">
        <v>5276</v>
      </c>
      <c r="F6735" t="s">
        <v>22</v>
      </c>
      <c r="G6735">
        <v>0</v>
      </c>
      <c r="H6735" t="s">
        <v>26</v>
      </c>
      <c r="I6735" t="s">
        <v>927</v>
      </c>
      <c r="J6735" t="s">
        <v>5646</v>
      </c>
      <c r="K6735">
        <v>1</v>
      </c>
      <c r="L6735" t="s">
        <v>119</v>
      </c>
      <c r="M6735">
        <f t="shared" si="1680"/>
        <v>0</v>
      </c>
      <c r="N6735" t="str">
        <f t="shared" si="1681"/>
        <v>1.9M</v>
      </c>
      <c r="O6735">
        <f t="shared" si="1682"/>
        <v>500000</v>
      </c>
      <c r="P6735" t="str">
        <f t="shared" si="1683"/>
        <v>0</v>
      </c>
      <c r="Q6735" s="1" t="e">
        <f t="shared" si="1684"/>
        <v>#VALUE!</v>
      </c>
      <c r="R6735">
        <f t="shared" si="1685"/>
        <v>500000</v>
      </c>
      <c r="S6735">
        <v>0</v>
      </c>
      <c r="T6735" s="4">
        <v>1000000000</v>
      </c>
      <c r="U6735">
        <f t="shared" si="1695"/>
        <v>5.0000000000000001E-4</v>
      </c>
      <c r="V6735">
        <f t="shared" si="1686"/>
        <v>5.0000000000000001E-3</v>
      </c>
      <c r="W6735">
        <f t="shared" si="1687"/>
        <v>9.1999999999999993</v>
      </c>
      <c r="X6735" s="5" t="e">
        <f t="shared" si="1688"/>
        <v>#VALUE!</v>
      </c>
      <c r="Z6735">
        <v>40319</v>
      </c>
      <c r="AA6735">
        <v>43320</v>
      </c>
      <c r="AB6735" t="e">
        <f t="shared" si="1689"/>
        <v>#VALUE!</v>
      </c>
      <c r="AC6735" t="e">
        <f t="shared" si="1690"/>
        <v>#VALUE!</v>
      </c>
      <c r="AD6735">
        <v>0</v>
      </c>
      <c r="AE6735">
        <v>78158306</v>
      </c>
      <c r="AF6735">
        <f t="shared" si="1691"/>
        <v>6.6877089173350307E-5</v>
      </c>
      <c r="AG6735">
        <f t="shared" si="1692"/>
        <v>6.6877089173350307E-4</v>
      </c>
      <c r="AH6735" t="e">
        <f t="shared" si="1693"/>
        <v>#VALUE!</v>
      </c>
      <c r="AI6735">
        <f t="shared" si="1694"/>
        <v>6734</v>
      </c>
    </row>
    <row r="6736" spans="1:35" x14ac:dyDescent="0.3">
      <c r="A6736" t="s">
        <v>10296</v>
      </c>
      <c r="B6736">
        <v>4</v>
      </c>
      <c r="C6736">
        <v>42</v>
      </c>
      <c r="D6736" t="s">
        <v>395</v>
      </c>
      <c r="E6736" t="s">
        <v>10032</v>
      </c>
      <c r="F6736" t="s">
        <v>22</v>
      </c>
      <c r="G6736">
        <v>0</v>
      </c>
      <c r="H6736" t="s">
        <v>26</v>
      </c>
      <c r="I6736" t="s">
        <v>62</v>
      </c>
      <c r="J6736" t="s">
        <v>10297</v>
      </c>
      <c r="K6736">
        <v>1.46</v>
      </c>
      <c r="L6736" t="s">
        <v>67</v>
      </c>
      <c r="M6736">
        <f t="shared" si="1680"/>
        <v>0</v>
      </c>
      <c r="N6736" t="str">
        <f t="shared" si="1681"/>
        <v>12M</v>
      </c>
      <c r="O6736">
        <f t="shared" si="1682"/>
        <v>1000</v>
      </c>
      <c r="P6736" t="str">
        <f t="shared" si="1683"/>
        <v>0</v>
      </c>
      <c r="Q6736" s="1" t="e">
        <f t="shared" si="1684"/>
        <v>#VALUE!</v>
      </c>
      <c r="R6736">
        <f t="shared" si="1685"/>
        <v>1000</v>
      </c>
      <c r="S6736">
        <v>0</v>
      </c>
      <c r="T6736" s="4">
        <v>1000000000</v>
      </c>
      <c r="U6736">
        <f t="shared" si="1695"/>
        <v>9.9999999999999995E-7</v>
      </c>
      <c r="V6736">
        <f t="shared" si="1686"/>
        <v>9.9999999999999991E-6</v>
      </c>
      <c r="W6736">
        <f t="shared" si="1687"/>
        <v>8</v>
      </c>
      <c r="X6736" s="5" t="e">
        <f t="shared" si="1688"/>
        <v>#VALUE!</v>
      </c>
      <c r="Z6736">
        <v>40319</v>
      </c>
      <c r="AA6736">
        <v>43320</v>
      </c>
      <c r="AB6736" t="e">
        <f t="shared" si="1689"/>
        <v>#VALUE!</v>
      </c>
      <c r="AC6736" t="e">
        <f t="shared" si="1690"/>
        <v>#VALUE!</v>
      </c>
      <c r="AD6736">
        <v>0</v>
      </c>
      <c r="AE6736">
        <v>78158306</v>
      </c>
      <c r="AF6736">
        <f t="shared" si="1691"/>
        <v>5.373709097533409E-7</v>
      </c>
      <c r="AG6736">
        <f t="shared" si="1692"/>
        <v>5.373709097533409E-6</v>
      </c>
      <c r="AH6736" t="e">
        <f t="shared" si="1693"/>
        <v>#VALUE!</v>
      </c>
      <c r="AI6736">
        <f t="shared" si="1694"/>
        <v>6735</v>
      </c>
    </row>
    <row r="6737" spans="1:35" x14ac:dyDescent="0.3">
      <c r="A6737" t="s">
        <v>8861</v>
      </c>
      <c r="B6737">
        <v>3.1</v>
      </c>
      <c r="C6737">
        <v>133</v>
      </c>
      <c r="D6737" t="s">
        <v>2007</v>
      </c>
      <c r="E6737" t="s">
        <v>8077</v>
      </c>
      <c r="F6737" t="s">
        <v>22</v>
      </c>
      <c r="G6737">
        <v>0</v>
      </c>
      <c r="H6737" t="s">
        <v>26</v>
      </c>
      <c r="I6737" t="s">
        <v>36</v>
      </c>
      <c r="J6737" t="s">
        <v>13458</v>
      </c>
      <c r="K6737" t="s">
        <v>8862</v>
      </c>
      <c r="L6737" t="s">
        <v>67</v>
      </c>
      <c r="M6737">
        <f t="shared" si="1680"/>
        <v>0</v>
      </c>
      <c r="N6737" t="str">
        <f t="shared" si="1681"/>
        <v>2.3M</v>
      </c>
      <c r="O6737">
        <f t="shared" si="1682"/>
        <v>10000</v>
      </c>
      <c r="P6737" t="str">
        <f t="shared" si="1683"/>
        <v>0</v>
      </c>
      <c r="Q6737" s="1" t="e">
        <f t="shared" si="1684"/>
        <v>#VALUE!</v>
      </c>
      <c r="R6737">
        <f t="shared" si="1685"/>
        <v>10000</v>
      </c>
      <c r="S6737">
        <v>0</v>
      </c>
      <c r="T6737" s="4">
        <v>1000000000</v>
      </c>
      <c r="U6737">
        <f t="shared" si="1695"/>
        <v>1.0000000000000001E-5</v>
      </c>
      <c r="V6737">
        <f t="shared" si="1686"/>
        <v>1E-4</v>
      </c>
      <c r="W6737">
        <f t="shared" si="1687"/>
        <v>6.2</v>
      </c>
      <c r="X6737" s="5" t="e">
        <f t="shared" si="1688"/>
        <v>#VALUE!</v>
      </c>
      <c r="Z6737">
        <v>40319</v>
      </c>
      <c r="AA6737">
        <v>43320</v>
      </c>
      <c r="AB6737" t="e">
        <f t="shared" si="1689"/>
        <v>#VALUE!</v>
      </c>
      <c r="AC6737" t="e">
        <f t="shared" si="1690"/>
        <v>#VALUE!</v>
      </c>
      <c r="AD6737">
        <v>0</v>
      </c>
      <c r="AE6737">
        <v>78158306</v>
      </c>
      <c r="AF6737">
        <f t="shared" si="1691"/>
        <v>1.701674547552246E-6</v>
      </c>
      <c r="AG6737">
        <f t="shared" si="1692"/>
        <v>1.7016745475522459E-5</v>
      </c>
      <c r="AH6737" t="e">
        <f t="shared" si="1693"/>
        <v>#VALUE!</v>
      </c>
      <c r="AI6737">
        <f t="shared" si="1694"/>
        <v>6736</v>
      </c>
    </row>
    <row r="6738" spans="1:35" x14ac:dyDescent="0.3">
      <c r="A6738" t="s">
        <v>10351</v>
      </c>
      <c r="B6738">
        <v>3.2</v>
      </c>
      <c r="C6738">
        <v>38</v>
      </c>
      <c r="D6738" t="s">
        <v>746</v>
      </c>
      <c r="E6738" t="s">
        <v>10032</v>
      </c>
      <c r="F6738" t="s">
        <v>849</v>
      </c>
      <c r="G6738" t="s">
        <v>1281</v>
      </c>
      <c r="H6738" t="s">
        <v>26</v>
      </c>
      <c r="I6738" t="s">
        <v>24</v>
      </c>
      <c r="J6738" t="s">
        <v>13464</v>
      </c>
      <c r="K6738">
        <v>1.9350000000000001</v>
      </c>
      <c r="L6738" t="s">
        <v>468</v>
      </c>
      <c r="M6738">
        <f t="shared" si="1680"/>
        <v>1</v>
      </c>
      <c r="N6738" t="str">
        <f t="shared" si="1681"/>
        <v>1.5M</v>
      </c>
      <c r="O6738">
        <f t="shared" si="1682"/>
        <v>1000</v>
      </c>
      <c r="P6738" t="str">
        <f t="shared" si="1683"/>
        <v>0.99</v>
      </c>
      <c r="Q6738" s="1" t="e">
        <f t="shared" si="1684"/>
        <v>#VALUE!</v>
      </c>
      <c r="R6738">
        <f t="shared" si="1685"/>
        <v>1000</v>
      </c>
      <c r="S6738">
        <v>0</v>
      </c>
      <c r="T6738" s="4">
        <v>1000000000</v>
      </c>
      <c r="U6738">
        <f t="shared" si="1695"/>
        <v>9.9999999999999995E-7</v>
      </c>
      <c r="V6738">
        <f t="shared" si="1686"/>
        <v>9.9999999999999991E-6</v>
      </c>
      <c r="W6738">
        <f t="shared" si="1687"/>
        <v>6.4</v>
      </c>
      <c r="X6738" s="5" t="e">
        <f t="shared" si="1688"/>
        <v>#VALUE!</v>
      </c>
      <c r="Z6738">
        <v>40319</v>
      </c>
      <c r="AA6738">
        <v>43320</v>
      </c>
      <c r="AB6738" t="e">
        <f t="shared" si="1689"/>
        <v>#VALUE!</v>
      </c>
      <c r="AC6738" t="e">
        <f t="shared" si="1690"/>
        <v>#VALUE!</v>
      </c>
      <c r="AD6738">
        <v>0</v>
      </c>
      <c r="AE6738">
        <v>78158306</v>
      </c>
      <c r="AF6738">
        <f t="shared" si="1691"/>
        <v>4.8619272787207027E-7</v>
      </c>
      <c r="AG6738">
        <f t="shared" si="1692"/>
        <v>4.8619272787207031E-6</v>
      </c>
      <c r="AH6738" t="e">
        <f t="shared" si="1693"/>
        <v>#VALUE!</v>
      </c>
      <c r="AI6738">
        <f t="shared" si="1694"/>
        <v>6737</v>
      </c>
    </row>
    <row r="6739" spans="1:35" x14ac:dyDescent="0.3">
      <c r="A6739" t="s">
        <v>8689</v>
      </c>
      <c r="B6739">
        <v>4.0999999999999996</v>
      </c>
      <c r="C6739">
        <v>187</v>
      </c>
      <c r="D6739" t="s">
        <v>1295</v>
      </c>
      <c r="E6739" t="s">
        <v>8077</v>
      </c>
      <c r="F6739" t="s">
        <v>22</v>
      </c>
      <c r="G6739">
        <v>0</v>
      </c>
      <c r="H6739" t="s">
        <v>26</v>
      </c>
      <c r="I6739" t="s">
        <v>42</v>
      </c>
      <c r="J6739" t="s">
        <v>5632</v>
      </c>
      <c r="K6739">
        <v>3.21</v>
      </c>
      <c r="L6739" t="s">
        <v>33</v>
      </c>
      <c r="M6739">
        <f t="shared" si="1680"/>
        <v>0</v>
      </c>
      <c r="N6739" t="str">
        <f t="shared" si="1681"/>
        <v>2.9M</v>
      </c>
      <c r="O6739">
        <f t="shared" si="1682"/>
        <v>10000</v>
      </c>
      <c r="P6739" t="str">
        <f t="shared" si="1683"/>
        <v>0</v>
      </c>
      <c r="Q6739" s="1" t="e">
        <f t="shared" si="1684"/>
        <v>#VALUE!</v>
      </c>
      <c r="R6739">
        <f t="shared" si="1685"/>
        <v>10000</v>
      </c>
      <c r="S6739">
        <v>0</v>
      </c>
      <c r="T6739" s="4">
        <v>1000000000</v>
      </c>
      <c r="U6739">
        <f t="shared" si="1695"/>
        <v>1.0000000000000001E-5</v>
      </c>
      <c r="V6739">
        <f t="shared" si="1686"/>
        <v>1E-4</v>
      </c>
      <c r="W6739">
        <f t="shared" si="1687"/>
        <v>8.1999999999999993</v>
      </c>
      <c r="X6739" s="5" t="e">
        <f t="shared" si="1688"/>
        <v>#VALUE!</v>
      </c>
      <c r="Z6739">
        <v>40319</v>
      </c>
      <c r="AA6739">
        <v>43320</v>
      </c>
      <c r="AB6739" t="e">
        <f t="shared" si="1689"/>
        <v>#VALUE!</v>
      </c>
      <c r="AC6739" t="e">
        <f t="shared" si="1690"/>
        <v>#VALUE!</v>
      </c>
      <c r="AD6739">
        <v>0</v>
      </c>
      <c r="AE6739">
        <v>78158306</v>
      </c>
      <c r="AF6739">
        <f t="shared" si="1691"/>
        <v>2.3925800029493984E-6</v>
      </c>
      <c r="AG6739">
        <f t="shared" si="1692"/>
        <v>2.3925800029493986E-5</v>
      </c>
      <c r="AH6739" t="e">
        <f t="shared" si="1693"/>
        <v>#VALUE!</v>
      </c>
      <c r="AI6739">
        <f t="shared" si="1694"/>
        <v>6738</v>
      </c>
    </row>
    <row r="6740" spans="1:35" x14ac:dyDescent="0.3">
      <c r="A6740" t="s">
        <v>5562</v>
      </c>
      <c r="B6740">
        <v>4.3</v>
      </c>
      <c r="C6740">
        <v>6698</v>
      </c>
      <c r="D6740" t="s">
        <v>322</v>
      </c>
      <c r="E6740" t="s">
        <v>5276</v>
      </c>
      <c r="F6740" t="s">
        <v>22</v>
      </c>
      <c r="G6740">
        <v>0</v>
      </c>
      <c r="H6740" t="s">
        <v>30</v>
      </c>
      <c r="I6740" t="s">
        <v>81</v>
      </c>
      <c r="J6740" t="s">
        <v>973</v>
      </c>
      <c r="K6740" t="s">
        <v>4981</v>
      </c>
      <c r="L6740" t="s">
        <v>163</v>
      </c>
      <c r="M6740">
        <f t="shared" si="1680"/>
        <v>0</v>
      </c>
      <c r="N6740" t="str">
        <f t="shared" si="1681"/>
        <v>46M</v>
      </c>
      <c r="O6740">
        <f t="shared" si="1682"/>
        <v>500000</v>
      </c>
      <c r="P6740" t="str">
        <f t="shared" si="1683"/>
        <v>0</v>
      </c>
      <c r="Q6740" s="1" t="e">
        <f t="shared" si="1684"/>
        <v>#VALUE!</v>
      </c>
      <c r="R6740">
        <f t="shared" si="1685"/>
        <v>500000</v>
      </c>
      <c r="S6740">
        <v>0</v>
      </c>
      <c r="T6740" s="4">
        <v>1000000000</v>
      </c>
      <c r="U6740">
        <f t="shared" si="1695"/>
        <v>5.0000000000000001E-4</v>
      </c>
      <c r="V6740">
        <f t="shared" si="1686"/>
        <v>5.0000000000000001E-3</v>
      </c>
      <c r="W6740">
        <f t="shared" si="1687"/>
        <v>8.6</v>
      </c>
      <c r="X6740" s="5" t="e">
        <f t="shared" si="1688"/>
        <v>#VALUE!</v>
      </c>
      <c r="Z6740">
        <v>40319</v>
      </c>
      <c r="AA6740">
        <v>43320</v>
      </c>
      <c r="AB6740" t="e">
        <f t="shared" si="1689"/>
        <v>#VALUE!</v>
      </c>
      <c r="AC6740" t="e">
        <f t="shared" si="1690"/>
        <v>#VALUE!</v>
      </c>
      <c r="AD6740">
        <v>0</v>
      </c>
      <c r="AE6740">
        <v>78158306</v>
      </c>
      <c r="AF6740">
        <f t="shared" si="1691"/>
        <v>8.5697865560187546E-5</v>
      </c>
      <c r="AG6740">
        <f t="shared" si="1692"/>
        <v>8.5697865560187552E-4</v>
      </c>
      <c r="AH6740" t="e">
        <f t="shared" si="1693"/>
        <v>#VALUE!</v>
      </c>
      <c r="AI6740">
        <f t="shared" si="1694"/>
        <v>6739</v>
      </c>
    </row>
    <row r="6741" spans="1:35" x14ac:dyDescent="0.3">
      <c r="A6741" t="s">
        <v>4407</v>
      </c>
      <c r="B6741">
        <v>3.3</v>
      </c>
      <c r="C6741">
        <v>19291</v>
      </c>
      <c r="D6741" t="s">
        <v>521</v>
      </c>
      <c r="E6741" t="s">
        <v>3280</v>
      </c>
      <c r="F6741" t="s">
        <v>22</v>
      </c>
      <c r="G6741">
        <v>0</v>
      </c>
      <c r="H6741" t="s">
        <v>26</v>
      </c>
      <c r="I6741" t="s">
        <v>585</v>
      </c>
      <c r="J6741" t="s">
        <v>13583</v>
      </c>
      <c r="K6741">
        <v>1.24</v>
      </c>
      <c r="L6741" t="s">
        <v>33</v>
      </c>
      <c r="M6741">
        <f t="shared" si="1680"/>
        <v>0</v>
      </c>
      <c r="N6741" t="str">
        <f t="shared" si="1681"/>
        <v>5.1M</v>
      </c>
      <c r="O6741">
        <f t="shared" si="1682"/>
        <v>1000000</v>
      </c>
      <c r="P6741" t="str">
        <f t="shared" si="1683"/>
        <v>0</v>
      </c>
      <c r="Q6741" s="1" t="e">
        <f t="shared" si="1684"/>
        <v>#VALUE!</v>
      </c>
      <c r="R6741">
        <f t="shared" si="1685"/>
        <v>1000000</v>
      </c>
      <c r="S6741">
        <v>0</v>
      </c>
      <c r="T6741" s="4">
        <v>1000000000</v>
      </c>
      <c r="U6741">
        <f t="shared" si="1695"/>
        <v>1E-3</v>
      </c>
      <c r="V6741">
        <f t="shared" si="1686"/>
        <v>0.01</v>
      </c>
      <c r="W6741">
        <f t="shared" si="1687"/>
        <v>6.6</v>
      </c>
      <c r="X6741" s="5" t="e">
        <f t="shared" si="1688"/>
        <v>#VALUE!</v>
      </c>
      <c r="Z6741">
        <v>40319</v>
      </c>
      <c r="AA6741">
        <v>43320</v>
      </c>
      <c r="AB6741" t="e">
        <f t="shared" si="1689"/>
        <v>#VALUE!</v>
      </c>
      <c r="AC6741" t="e">
        <f t="shared" si="1690"/>
        <v>#VALUE!</v>
      </c>
      <c r="AD6741">
        <v>0</v>
      </c>
      <c r="AE6741">
        <v>78158306</v>
      </c>
      <c r="AF6741">
        <f t="shared" si="1691"/>
        <v>2.4681957666789758E-4</v>
      </c>
      <c r="AG6741">
        <f t="shared" si="1692"/>
        <v>2.4681957666789758E-3</v>
      </c>
      <c r="AH6741" t="e">
        <f t="shared" si="1693"/>
        <v>#VALUE!</v>
      </c>
      <c r="AI6741">
        <f t="shared" si="1694"/>
        <v>6740</v>
      </c>
    </row>
    <row r="6742" spans="1:35" x14ac:dyDescent="0.3">
      <c r="A6742" t="s">
        <v>4885</v>
      </c>
      <c r="B6742">
        <v>4.3</v>
      </c>
      <c r="C6742">
        <v>9400</v>
      </c>
      <c r="D6742" t="s">
        <v>518</v>
      </c>
      <c r="E6742" t="s">
        <v>3280</v>
      </c>
      <c r="F6742" t="s">
        <v>22</v>
      </c>
      <c r="G6742">
        <v>0</v>
      </c>
      <c r="H6742" t="s">
        <v>26</v>
      </c>
      <c r="I6742" t="s">
        <v>448</v>
      </c>
      <c r="J6742" t="s">
        <v>2869</v>
      </c>
      <c r="K6742">
        <v>1.0900000000000001</v>
      </c>
      <c r="L6742" t="s">
        <v>1148</v>
      </c>
      <c r="M6742">
        <f t="shared" si="1680"/>
        <v>0</v>
      </c>
      <c r="N6742" t="str">
        <f t="shared" si="1681"/>
        <v>6.1M</v>
      </c>
      <c r="O6742">
        <f t="shared" si="1682"/>
        <v>1000000</v>
      </c>
      <c r="P6742" t="str">
        <f t="shared" si="1683"/>
        <v>0</v>
      </c>
      <c r="Q6742" s="1" t="e">
        <f t="shared" si="1684"/>
        <v>#VALUE!</v>
      </c>
      <c r="R6742">
        <f t="shared" si="1685"/>
        <v>1000000</v>
      </c>
      <c r="S6742">
        <v>0</v>
      </c>
      <c r="T6742" s="4">
        <v>1000000000</v>
      </c>
      <c r="U6742">
        <f t="shared" si="1695"/>
        <v>1E-3</v>
      </c>
      <c r="V6742">
        <f t="shared" si="1686"/>
        <v>0.01</v>
      </c>
      <c r="W6742">
        <f t="shared" si="1687"/>
        <v>8.6</v>
      </c>
      <c r="X6742" s="5" t="e">
        <f t="shared" si="1688"/>
        <v>#VALUE!</v>
      </c>
      <c r="Z6742">
        <v>40319</v>
      </c>
      <c r="AA6742">
        <v>43320</v>
      </c>
      <c r="AB6742" t="e">
        <f t="shared" si="1689"/>
        <v>#VALUE!</v>
      </c>
      <c r="AC6742" t="e">
        <f t="shared" si="1690"/>
        <v>#VALUE!</v>
      </c>
      <c r="AD6742">
        <v>0</v>
      </c>
      <c r="AE6742">
        <v>78158306</v>
      </c>
      <c r="AF6742">
        <f t="shared" si="1691"/>
        <v>1.2026872742098581E-4</v>
      </c>
      <c r="AG6742">
        <f t="shared" si="1692"/>
        <v>1.2026872742098582E-3</v>
      </c>
      <c r="AH6742" t="e">
        <f t="shared" si="1693"/>
        <v>#VALUE!</v>
      </c>
      <c r="AI6742">
        <f t="shared" si="1694"/>
        <v>6741</v>
      </c>
    </row>
    <row r="6743" spans="1:35" x14ac:dyDescent="0.3">
      <c r="A6743" t="s">
        <v>2422</v>
      </c>
      <c r="B6743">
        <v>4.5999999999999996</v>
      </c>
      <c r="C6743">
        <v>293086</v>
      </c>
      <c r="D6743" t="s">
        <v>20</v>
      </c>
      <c r="E6743" t="s">
        <v>2379</v>
      </c>
      <c r="F6743" t="s">
        <v>22</v>
      </c>
      <c r="G6743">
        <v>0</v>
      </c>
      <c r="H6743" t="s">
        <v>26</v>
      </c>
      <c r="I6743" t="s">
        <v>81</v>
      </c>
      <c r="J6743" t="s">
        <v>2423</v>
      </c>
      <c r="K6743">
        <v>8.1</v>
      </c>
      <c r="L6743" t="s">
        <v>119</v>
      </c>
      <c r="M6743">
        <f t="shared" si="1680"/>
        <v>0</v>
      </c>
      <c r="N6743" t="str">
        <f t="shared" si="1681"/>
        <v>N/A</v>
      </c>
      <c r="O6743">
        <f t="shared" si="1682"/>
        <v>5000000</v>
      </c>
      <c r="P6743" t="str">
        <f t="shared" si="1683"/>
        <v>0</v>
      </c>
      <c r="Q6743" s="1" t="e">
        <f t="shared" si="1684"/>
        <v>#VALUE!</v>
      </c>
      <c r="R6743">
        <f t="shared" si="1685"/>
        <v>5000000</v>
      </c>
      <c r="S6743">
        <v>0</v>
      </c>
      <c r="T6743" s="4">
        <v>1000000000</v>
      </c>
      <c r="U6743">
        <f t="shared" si="1695"/>
        <v>5.0000000000000001E-3</v>
      </c>
      <c r="V6743">
        <f t="shared" si="1686"/>
        <v>0.05</v>
      </c>
      <c r="W6743">
        <f t="shared" si="1687"/>
        <v>9.1999999999999993</v>
      </c>
      <c r="X6743" s="5" t="e">
        <f t="shared" si="1688"/>
        <v>#VALUE!</v>
      </c>
      <c r="Z6743">
        <v>40319</v>
      </c>
      <c r="AA6743">
        <v>43320</v>
      </c>
      <c r="AB6743" t="e">
        <f t="shared" si="1689"/>
        <v>#VALUE!</v>
      </c>
      <c r="AC6743" t="e">
        <f t="shared" si="1690"/>
        <v>#VALUE!</v>
      </c>
      <c r="AD6743">
        <v>0</v>
      </c>
      <c r="AE6743">
        <v>78158306</v>
      </c>
      <c r="AF6743">
        <f t="shared" si="1691"/>
        <v>3.7499021537135157E-3</v>
      </c>
      <c r="AG6743">
        <f t="shared" si="1692"/>
        <v>3.7499021537135156E-2</v>
      </c>
      <c r="AH6743" t="e">
        <f t="shared" si="1693"/>
        <v>#VALUE!</v>
      </c>
      <c r="AI6743">
        <f t="shared" si="1694"/>
        <v>6742</v>
      </c>
    </row>
    <row r="6744" spans="1:35" x14ac:dyDescent="0.3">
      <c r="A6744" t="s">
        <v>7356</v>
      </c>
      <c r="B6744">
        <v>4</v>
      </c>
      <c r="C6744">
        <v>345</v>
      </c>
      <c r="D6744" t="s">
        <v>121</v>
      </c>
      <c r="E6744" t="s">
        <v>5956</v>
      </c>
      <c r="F6744" t="s">
        <v>22</v>
      </c>
      <c r="G6744">
        <v>0</v>
      </c>
      <c r="H6744" t="s">
        <v>30</v>
      </c>
      <c r="I6744" t="s">
        <v>479</v>
      </c>
      <c r="J6744" t="s">
        <v>7357</v>
      </c>
      <c r="K6744" t="s">
        <v>2380</v>
      </c>
      <c r="L6744" t="s">
        <v>130</v>
      </c>
      <c r="M6744">
        <f t="shared" si="1680"/>
        <v>0</v>
      </c>
      <c r="N6744" t="str">
        <f t="shared" si="1681"/>
        <v>14M</v>
      </c>
      <c r="O6744">
        <f t="shared" si="1682"/>
        <v>100000</v>
      </c>
      <c r="P6744" t="str">
        <f t="shared" si="1683"/>
        <v>0</v>
      </c>
      <c r="Q6744" s="1" t="e">
        <f t="shared" si="1684"/>
        <v>#VALUE!</v>
      </c>
      <c r="R6744">
        <f t="shared" si="1685"/>
        <v>100000</v>
      </c>
      <c r="S6744">
        <v>0</v>
      </c>
      <c r="T6744" s="4">
        <v>1000000000</v>
      </c>
      <c r="U6744">
        <f t="shared" si="1695"/>
        <v>1E-4</v>
      </c>
      <c r="V6744">
        <f t="shared" si="1686"/>
        <v>1E-3</v>
      </c>
      <c r="W6744">
        <f t="shared" si="1687"/>
        <v>8</v>
      </c>
      <c r="X6744" s="5" t="e">
        <f t="shared" si="1688"/>
        <v>#VALUE!</v>
      </c>
      <c r="Z6744">
        <v>40319</v>
      </c>
      <c r="AA6744">
        <v>43320</v>
      </c>
      <c r="AB6744" t="e">
        <f t="shared" si="1689"/>
        <v>#VALUE!</v>
      </c>
      <c r="AC6744" t="e">
        <f t="shared" si="1690"/>
        <v>#VALUE!</v>
      </c>
      <c r="AD6744">
        <v>0</v>
      </c>
      <c r="AE6744">
        <v>78158306</v>
      </c>
      <c r="AF6744">
        <f t="shared" si="1691"/>
        <v>4.4141181872595858E-6</v>
      </c>
      <c r="AG6744">
        <f t="shared" si="1692"/>
        <v>4.4141181872595858E-5</v>
      </c>
      <c r="AH6744" t="e">
        <f t="shared" si="1693"/>
        <v>#VALUE!</v>
      </c>
      <c r="AI6744">
        <f t="shared" si="1694"/>
        <v>6743</v>
      </c>
    </row>
    <row r="6745" spans="1:35" x14ac:dyDescent="0.3">
      <c r="A6745" t="s">
        <v>10705</v>
      </c>
      <c r="B6745">
        <v>4.4000000000000004</v>
      </c>
      <c r="C6745">
        <v>14</v>
      </c>
      <c r="D6745" t="s">
        <v>1493</v>
      </c>
      <c r="E6745" t="s">
        <v>10032</v>
      </c>
      <c r="F6745" t="s">
        <v>22</v>
      </c>
      <c r="G6745">
        <v>0</v>
      </c>
      <c r="H6745" t="s">
        <v>26</v>
      </c>
      <c r="I6745" t="s">
        <v>133</v>
      </c>
      <c r="J6745" t="s">
        <v>5625</v>
      </c>
      <c r="K6745" t="s">
        <v>10706</v>
      </c>
      <c r="L6745" t="s">
        <v>130</v>
      </c>
      <c r="M6745">
        <f t="shared" si="1680"/>
        <v>0</v>
      </c>
      <c r="N6745" t="str">
        <f t="shared" si="1681"/>
        <v>6.6M</v>
      </c>
      <c r="O6745">
        <f t="shared" si="1682"/>
        <v>1000</v>
      </c>
      <c r="P6745" t="str">
        <f t="shared" si="1683"/>
        <v>0</v>
      </c>
      <c r="Q6745" s="1" t="e">
        <f t="shared" si="1684"/>
        <v>#VALUE!</v>
      </c>
      <c r="R6745">
        <f t="shared" si="1685"/>
        <v>1000</v>
      </c>
      <c r="S6745">
        <v>0</v>
      </c>
      <c r="T6745" s="4">
        <v>1000000000</v>
      </c>
      <c r="U6745">
        <f t="shared" si="1695"/>
        <v>9.9999999999999995E-7</v>
      </c>
      <c r="V6745">
        <f t="shared" si="1686"/>
        <v>9.9999999999999991E-6</v>
      </c>
      <c r="W6745">
        <f t="shared" si="1687"/>
        <v>8.8000000000000007</v>
      </c>
      <c r="X6745" s="5" t="e">
        <f t="shared" si="1688"/>
        <v>#VALUE!</v>
      </c>
      <c r="Z6745">
        <v>40319</v>
      </c>
      <c r="AA6745">
        <v>43320</v>
      </c>
      <c r="AB6745" t="e">
        <f t="shared" si="1689"/>
        <v>#VALUE!</v>
      </c>
      <c r="AC6745" t="e">
        <f t="shared" si="1690"/>
        <v>#VALUE!</v>
      </c>
      <c r="AD6745">
        <v>0</v>
      </c>
      <c r="AE6745">
        <v>78158306</v>
      </c>
      <c r="AF6745">
        <f t="shared" si="1691"/>
        <v>1.7912363658444695E-7</v>
      </c>
      <c r="AG6745">
        <f t="shared" si="1692"/>
        <v>1.7912363658444694E-6</v>
      </c>
      <c r="AH6745" t="e">
        <f t="shared" si="1693"/>
        <v>#VALUE!</v>
      </c>
      <c r="AI6745">
        <f t="shared" si="1694"/>
        <v>6744</v>
      </c>
    </row>
    <row r="6746" spans="1:35" x14ac:dyDescent="0.3">
      <c r="A6746" t="s">
        <v>7662</v>
      </c>
      <c r="B6746">
        <v>3.1</v>
      </c>
      <c r="C6746">
        <v>777</v>
      </c>
      <c r="D6746" t="s">
        <v>121</v>
      </c>
      <c r="E6746" t="s">
        <v>7441</v>
      </c>
      <c r="F6746" t="s">
        <v>22</v>
      </c>
      <c r="G6746">
        <v>0</v>
      </c>
      <c r="H6746" t="s">
        <v>26</v>
      </c>
      <c r="I6746" t="s">
        <v>312</v>
      </c>
      <c r="J6746" t="s">
        <v>13498</v>
      </c>
      <c r="K6746" t="s">
        <v>7663</v>
      </c>
      <c r="L6746" t="s">
        <v>67</v>
      </c>
      <c r="M6746">
        <f t="shared" si="1680"/>
        <v>0</v>
      </c>
      <c r="N6746" t="str">
        <f t="shared" si="1681"/>
        <v>14M</v>
      </c>
      <c r="O6746">
        <f t="shared" si="1682"/>
        <v>50000</v>
      </c>
      <c r="P6746" t="str">
        <f t="shared" si="1683"/>
        <v>0</v>
      </c>
      <c r="Q6746" s="1" t="e">
        <f t="shared" si="1684"/>
        <v>#VALUE!</v>
      </c>
      <c r="R6746">
        <f t="shared" si="1685"/>
        <v>50000</v>
      </c>
      <c r="S6746">
        <v>0</v>
      </c>
      <c r="T6746" s="4">
        <v>1000000000</v>
      </c>
      <c r="U6746">
        <f t="shared" si="1695"/>
        <v>5.0000000000000002E-5</v>
      </c>
      <c r="V6746">
        <f t="shared" si="1686"/>
        <v>5.0000000000000001E-4</v>
      </c>
      <c r="W6746">
        <f t="shared" si="1687"/>
        <v>6.2</v>
      </c>
      <c r="X6746" s="5" t="e">
        <f t="shared" si="1688"/>
        <v>#VALUE!</v>
      </c>
      <c r="Z6746">
        <v>40319</v>
      </c>
      <c r="AA6746">
        <v>43320</v>
      </c>
      <c r="AB6746" t="e">
        <f t="shared" si="1689"/>
        <v>#VALUE!</v>
      </c>
      <c r="AC6746" t="e">
        <f t="shared" si="1690"/>
        <v>#VALUE!</v>
      </c>
      <c r="AD6746">
        <v>0</v>
      </c>
      <c r="AE6746">
        <v>78158306</v>
      </c>
      <c r="AF6746">
        <f t="shared" si="1691"/>
        <v>9.9413618304368065E-6</v>
      </c>
      <c r="AG6746">
        <f t="shared" si="1692"/>
        <v>9.9413618304368065E-5</v>
      </c>
      <c r="AH6746" t="e">
        <f t="shared" si="1693"/>
        <v>#VALUE!</v>
      </c>
      <c r="AI6746">
        <f t="shared" si="1694"/>
        <v>6745</v>
      </c>
    </row>
    <row r="6747" spans="1:35" x14ac:dyDescent="0.3">
      <c r="A6747" t="s">
        <v>7739</v>
      </c>
      <c r="B6747">
        <v>3</v>
      </c>
      <c r="C6747">
        <v>543</v>
      </c>
      <c r="D6747" t="s">
        <v>138</v>
      </c>
      <c r="E6747" t="s">
        <v>7441</v>
      </c>
      <c r="F6747" t="s">
        <v>22</v>
      </c>
      <c r="G6747">
        <v>0</v>
      </c>
      <c r="H6747" t="s">
        <v>26</v>
      </c>
      <c r="I6747" t="s">
        <v>312</v>
      </c>
      <c r="J6747" t="s">
        <v>13334</v>
      </c>
      <c r="K6747" t="s">
        <v>7740</v>
      </c>
      <c r="L6747" t="s">
        <v>104</v>
      </c>
      <c r="M6747">
        <f t="shared" si="1680"/>
        <v>0</v>
      </c>
      <c r="N6747" t="str">
        <f t="shared" si="1681"/>
        <v>94M</v>
      </c>
      <c r="O6747">
        <f t="shared" si="1682"/>
        <v>50000</v>
      </c>
      <c r="P6747" t="str">
        <f t="shared" si="1683"/>
        <v>0</v>
      </c>
      <c r="Q6747" s="1" t="e">
        <f t="shared" si="1684"/>
        <v>#VALUE!</v>
      </c>
      <c r="R6747">
        <f t="shared" si="1685"/>
        <v>50000</v>
      </c>
      <c r="S6747">
        <v>0</v>
      </c>
      <c r="T6747" s="4">
        <v>1000000000</v>
      </c>
      <c r="U6747">
        <f t="shared" si="1695"/>
        <v>5.0000000000000002E-5</v>
      </c>
      <c r="V6747">
        <f t="shared" si="1686"/>
        <v>5.0000000000000001E-4</v>
      </c>
      <c r="W6747">
        <f t="shared" si="1687"/>
        <v>6</v>
      </c>
      <c r="X6747" s="5" t="e">
        <f t="shared" si="1688"/>
        <v>#VALUE!</v>
      </c>
      <c r="Z6747">
        <v>40319</v>
      </c>
      <c r="AA6747">
        <v>43320</v>
      </c>
      <c r="AB6747" t="e">
        <f t="shared" si="1689"/>
        <v>#VALUE!</v>
      </c>
      <c r="AC6747" t="e">
        <f t="shared" si="1690"/>
        <v>#VALUE!</v>
      </c>
      <c r="AD6747">
        <v>0</v>
      </c>
      <c r="AE6747">
        <v>78158306</v>
      </c>
      <c r="AF6747">
        <f t="shared" si="1691"/>
        <v>6.9474381903824782E-6</v>
      </c>
      <c r="AG6747">
        <f t="shared" si="1692"/>
        <v>6.9474381903824787E-5</v>
      </c>
      <c r="AH6747" t="e">
        <f t="shared" si="1693"/>
        <v>#VALUE!</v>
      </c>
      <c r="AI6747">
        <f t="shared" si="1694"/>
        <v>6746</v>
      </c>
    </row>
    <row r="6748" spans="1:35" x14ac:dyDescent="0.3">
      <c r="A6748" t="s">
        <v>11065</v>
      </c>
      <c r="B6748">
        <v>3</v>
      </c>
      <c r="C6748">
        <v>4</v>
      </c>
      <c r="D6748" t="s">
        <v>1567</v>
      </c>
      <c r="E6748" t="s">
        <v>10032</v>
      </c>
      <c r="F6748" t="s">
        <v>22</v>
      </c>
      <c r="G6748">
        <v>0</v>
      </c>
      <c r="H6748" t="s">
        <v>26</v>
      </c>
      <c r="I6748" t="s">
        <v>182</v>
      </c>
      <c r="J6748" t="s">
        <v>13392</v>
      </c>
      <c r="K6748">
        <v>10</v>
      </c>
      <c r="L6748" t="s">
        <v>67</v>
      </c>
      <c r="M6748">
        <f t="shared" si="1680"/>
        <v>0</v>
      </c>
      <c r="N6748" t="str">
        <f t="shared" si="1681"/>
        <v>1.2M</v>
      </c>
      <c r="O6748">
        <f t="shared" si="1682"/>
        <v>1000</v>
      </c>
      <c r="P6748" t="str">
        <f t="shared" si="1683"/>
        <v>0</v>
      </c>
      <c r="Q6748" s="1" t="e">
        <f t="shared" si="1684"/>
        <v>#VALUE!</v>
      </c>
      <c r="R6748">
        <f t="shared" si="1685"/>
        <v>1000</v>
      </c>
      <c r="S6748">
        <v>0</v>
      </c>
      <c r="T6748" s="4">
        <v>1000000000</v>
      </c>
      <c r="U6748">
        <f t="shared" si="1695"/>
        <v>9.9999999999999995E-7</v>
      </c>
      <c r="V6748">
        <f t="shared" si="1686"/>
        <v>9.9999999999999991E-6</v>
      </c>
      <c r="W6748">
        <f t="shared" si="1687"/>
        <v>6</v>
      </c>
      <c r="X6748" s="5" t="e">
        <f t="shared" si="1688"/>
        <v>#VALUE!</v>
      </c>
      <c r="Z6748">
        <v>40319</v>
      </c>
      <c r="AA6748">
        <v>43320</v>
      </c>
      <c r="AB6748" t="e">
        <f t="shared" si="1689"/>
        <v>#VALUE!</v>
      </c>
      <c r="AC6748" t="e">
        <f t="shared" si="1690"/>
        <v>#VALUE!</v>
      </c>
      <c r="AD6748">
        <v>0</v>
      </c>
      <c r="AE6748">
        <v>78158306</v>
      </c>
      <c r="AF6748">
        <f t="shared" si="1691"/>
        <v>5.117818188127056E-8</v>
      </c>
      <c r="AG6748">
        <f t="shared" si="1692"/>
        <v>5.1178181881270559E-7</v>
      </c>
      <c r="AH6748" t="e">
        <f t="shared" si="1693"/>
        <v>#VALUE!</v>
      </c>
      <c r="AI6748">
        <f t="shared" si="1694"/>
        <v>6747</v>
      </c>
    </row>
    <row r="6749" spans="1:35" x14ac:dyDescent="0.3">
      <c r="A6749" t="s">
        <v>9445</v>
      </c>
      <c r="B6749">
        <v>4.4000000000000004</v>
      </c>
      <c r="C6749">
        <v>656</v>
      </c>
      <c r="D6749" t="s">
        <v>492</v>
      </c>
      <c r="E6749" t="s">
        <v>9431</v>
      </c>
      <c r="F6749" t="s">
        <v>849</v>
      </c>
      <c r="G6749" t="s">
        <v>1281</v>
      </c>
      <c r="H6749" t="s">
        <v>26</v>
      </c>
      <c r="I6749" t="s">
        <v>117</v>
      </c>
      <c r="J6749" t="s">
        <v>9446</v>
      </c>
      <c r="K6749">
        <v>0.85799999999999998</v>
      </c>
      <c r="L6749" t="s">
        <v>130</v>
      </c>
      <c r="M6749">
        <f t="shared" si="1680"/>
        <v>1</v>
      </c>
      <c r="N6749" t="str">
        <f t="shared" si="1681"/>
        <v>22M</v>
      </c>
      <c r="O6749">
        <f t="shared" si="1682"/>
        <v>5000</v>
      </c>
      <c r="P6749" t="str">
        <f t="shared" si="1683"/>
        <v>0.99</v>
      </c>
      <c r="Q6749" s="1" t="e">
        <f t="shared" si="1684"/>
        <v>#VALUE!</v>
      </c>
      <c r="R6749">
        <f t="shared" si="1685"/>
        <v>5000</v>
      </c>
      <c r="S6749">
        <v>0</v>
      </c>
      <c r="T6749" s="4">
        <v>1000000000</v>
      </c>
      <c r="U6749">
        <f t="shared" si="1695"/>
        <v>5.0000000000000004E-6</v>
      </c>
      <c r="V6749">
        <f t="shared" si="1686"/>
        <v>5.0000000000000002E-5</v>
      </c>
      <c r="W6749">
        <f t="shared" si="1687"/>
        <v>8.8000000000000007</v>
      </c>
      <c r="X6749" s="5" t="e">
        <f t="shared" si="1688"/>
        <v>#VALUE!</v>
      </c>
      <c r="Z6749">
        <v>40319</v>
      </c>
      <c r="AA6749">
        <v>43320</v>
      </c>
      <c r="AB6749" t="e">
        <f t="shared" si="1689"/>
        <v>#VALUE!</v>
      </c>
      <c r="AC6749" t="e">
        <f t="shared" si="1690"/>
        <v>#VALUE!</v>
      </c>
      <c r="AD6749">
        <v>0</v>
      </c>
      <c r="AE6749">
        <v>78158306</v>
      </c>
      <c r="AF6749">
        <f t="shared" si="1691"/>
        <v>8.393221828528371E-6</v>
      </c>
      <c r="AG6749">
        <f t="shared" si="1692"/>
        <v>8.393221828528371E-5</v>
      </c>
      <c r="AH6749" t="e">
        <f t="shared" si="1693"/>
        <v>#VALUE!</v>
      </c>
      <c r="AI6749">
        <f t="shared" si="1694"/>
        <v>6748</v>
      </c>
    </row>
    <row r="6750" spans="1:35" x14ac:dyDescent="0.3">
      <c r="A6750" t="s">
        <v>9833</v>
      </c>
      <c r="B6750">
        <v>3.9</v>
      </c>
      <c r="C6750">
        <v>33</v>
      </c>
      <c r="D6750" t="s">
        <v>3577</v>
      </c>
      <c r="E6750" t="s">
        <v>9431</v>
      </c>
      <c r="F6750" t="s">
        <v>22</v>
      </c>
      <c r="G6750">
        <v>0</v>
      </c>
      <c r="H6750" t="s">
        <v>26</v>
      </c>
      <c r="I6750" t="s">
        <v>27</v>
      </c>
      <c r="J6750" t="s">
        <v>14001</v>
      </c>
      <c r="K6750" t="s">
        <v>1003</v>
      </c>
      <c r="L6750" t="s">
        <v>33</v>
      </c>
      <c r="M6750">
        <f t="shared" si="1680"/>
        <v>0</v>
      </c>
      <c r="N6750" t="str">
        <f t="shared" si="1681"/>
        <v>3.4M</v>
      </c>
      <c r="O6750">
        <f t="shared" si="1682"/>
        <v>5000</v>
      </c>
      <c r="P6750" t="str">
        <f t="shared" si="1683"/>
        <v>0</v>
      </c>
      <c r="Q6750" s="1" t="e">
        <f t="shared" si="1684"/>
        <v>#VALUE!</v>
      </c>
      <c r="R6750">
        <f t="shared" si="1685"/>
        <v>5000</v>
      </c>
      <c r="S6750">
        <v>0</v>
      </c>
      <c r="T6750" s="4">
        <v>1000000000</v>
      </c>
      <c r="U6750">
        <f t="shared" si="1695"/>
        <v>5.0000000000000004E-6</v>
      </c>
      <c r="V6750">
        <f t="shared" si="1686"/>
        <v>5.0000000000000002E-5</v>
      </c>
      <c r="W6750">
        <f t="shared" si="1687"/>
        <v>7.8</v>
      </c>
      <c r="X6750" s="5" t="e">
        <f t="shared" si="1688"/>
        <v>#VALUE!</v>
      </c>
      <c r="Z6750">
        <v>40319</v>
      </c>
      <c r="AA6750">
        <v>43320</v>
      </c>
      <c r="AB6750" t="e">
        <f t="shared" si="1689"/>
        <v>#VALUE!</v>
      </c>
      <c r="AC6750" t="e">
        <f t="shared" si="1690"/>
        <v>#VALUE!</v>
      </c>
      <c r="AD6750">
        <v>0</v>
      </c>
      <c r="AE6750">
        <v>78158306</v>
      </c>
      <c r="AF6750">
        <f t="shared" si="1691"/>
        <v>4.2222000052048208E-7</v>
      </c>
      <c r="AG6750">
        <f t="shared" si="1692"/>
        <v>4.2222000052048209E-6</v>
      </c>
      <c r="AH6750" t="e">
        <f t="shared" si="1693"/>
        <v>#VALUE!</v>
      </c>
      <c r="AI6750">
        <f t="shared" si="1694"/>
        <v>6749</v>
      </c>
    </row>
    <row r="6751" spans="1:35" x14ac:dyDescent="0.3">
      <c r="A6751" t="s">
        <v>9314</v>
      </c>
      <c r="B6751">
        <v>3.8</v>
      </c>
      <c r="C6751">
        <v>43</v>
      </c>
      <c r="D6751" t="s">
        <v>492</v>
      </c>
      <c r="E6751" t="s">
        <v>8077</v>
      </c>
      <c r="F6751" t="s">
        <v>22</v>
      </c>
      <c r="G6751">
        <v>0</v>
      </c>
      <c r="H6751" t="s">
        <v>26</v>
      </c>
      <c r="I6751" t="s">
        <v>39</v>
      </c>
      <c r="J6751" t="s">
        <v>14000</v>
      </c>
      <c r="K6751" t="s">
        <v>9315</v>
      </c>
      <c r="L6751" t="s">
        <v>163</v>
      </c>
      <c r="M6751">
        <f t="shared" si="1680"/>
        <v>0</v>
      </c>
      <c r="N6751" t="str">
        <f t="shared" si="1681"/>
        <v>22M</v>
      </c>
      <c r="O6751">
        <f t="shared" si="1682"/>
        <v>10000</v>
      </c>
      <c r="P6751" t="str">
        <f t="shared" si="1683"/>
        <v>0</v>
      </c>
      <c r="Q6751" s="1" t="e">
        <f t="shared" si="1684"/>
        <v>#VALUE!</v>
      </c>
      <c r="R6751">
        <f t="shared" si="1685"/>
        <v>10000</v>
      </c>
      <c r="S6751">
        <v>0</v>
      </c>
      <c r="T6751" s="4">
        <v>1000000000</v>
      </c>
      <c r="U6751">
        <f t="shared" si="1695"/>
        <v>1.0000000000000001E-5</v>
      </c>
      <c r="V6751">
        <f t="shared" si="1686"/>
        <v>1E-4</v>
      </c>
      <c r="W6751">
        <f t="shared" si="1687"/>
        <v>7.6</v>
      </c>
      <c r="X6751" s="5" t="e">
        <f t="shared" si="1688"/>
        <v>#VALUE!</v>
      </c>
      <c r="Z6751">
        <v>40319</v>
      </c>
      <c r="AA6751">
        <v>43320</v>
      </c>
      <c r="AB6751" t="e">
        <f t="shared" si="1689"/>
        <v>#VALUE!</v>
      </c>
      <c r="AC6751" t="e">
        <f t="shared" si="1690"/>
        <v>#VALUE!</v>
      </c>
      <c r="AD6751">
        <v>0</v>
      </c>
      <c r="AE6751">
        <v>78158306</v>
      </c>
      <c r="AF6751">
        <f t="shared" si="1691"/>
        <v>5.5016545522365851E-7</v>
      </c>
      <c r="AG6751">
        <f t="shared" si="1692"/>
        <v>5.5016545522365853E-6</v>
      </c>
      <c r="AH6751" t="e">
        <f t="shared" si="1693"/>
        <v>#VALUE!</v>
      </c>
      <c r="AI6751">
        <f t="shared" si="1694"/>
        <v>6750</v>
      </c>
    </row>
    <row r="6752" spans="1:35" x14ac:dyDescent="0.3">
      <c r="A6752" t="s">
        <v>10094</v>
      </c>
      <c r="B6752">
        <v>3.8</v>
      </c>
      <c r="C6752">
        <v>131</v>
      </c>
      <c r="D6752" t="s">
        <v>273</v>
      </c>
      <c r="E6752" t="s">
        <v>10032</v>
      </c>
      <c r="F6752" t="s">
        <v>849</v>
      </c>
      <c r="G6752" t="s">
        <v>3690</v>
      </c>
      <c r="H6752" t="s">
        <v>26</v>
      </c>
      <c r="I6752" t="s">
        <v>40</v>
      </c>
      <c r="J6752" t="s">
        <v>14000</v>
      </c>
      <c r="K6752" t="s">
        <v>10095</v>
      </c>
      <c r="L6752" t="s">
        <v>1148</v>
      </c>
      <c r="M6752">
        <f t="shared" si="1680"/>
        <v>1</v>
      </c>
      <c r="N6752" t="str">
        <f t="shared" si="1681"/>
        <v>3.3M</v>
      </c>
      <c r="O6752">
        <f t="shared" si="1682"/>
        <v>1000</v>
      </c>
      <c r="P6752" t="str">
        <f t="shared" si="1683"/>
        <v>5.99</v>
      </c>
      <c r="Q6752" s="1" t="e">
        <f t="shared" si="1684"/>
        <v>#VALUE!</v>
      </c>
      <c r="R6752">
        <f t="shared" si="1685"/>
        <v>1000</v>
      </c>
      <c r="S6752">
        <v>0</v>
      </c>
      <c r="T6752" s="4">
        <v>1000000000</v>
      </c>
      <c r="U6752">
        <f t="shared" si="1695"/>
        <v>9.9999999999999995E-7</v>
      </c>
      <c r="V6752">
        <f t="shared" si="1686"/>
        <v>9.9999999999999991E-6</v>
      </c>
      <c r="W6752">
        <f t="shared" si="1687"/>
        <v>7.6</v>
      </c>
      <c r="X6752" s="5" t="e">
        <f t="shared" si="1688"/>
        <v>#VALUE!</v>
      </c>
      <c r="Z6752">
        <v>40319</v>
      </c>
      <c r="AA6752">
        <v>43320</v>
      </c>
      <c r="AB6752" t="e">
        <f t="shared" si="1689"/>
        <v>#VALUE!</v>
      </c>
      <c r="AC6752" t="e">
        <f t="shared" si="1690"/>
        <v>#VALUE!</v>
      </c>
      <c r="AD6752">
        <v>0</v>
      </c>
      <c r="AE6752">
        <v>78158306</v>
      </c>
      <c r="AF6752">
        <f t="shared" si="1691"/>
        <v>1.6760854566116108E-6</v>
      </c>
      <c r="AG6752">
        <f t="shared" si="1692"/>
        <v>1.6760854566116108E-5</v>
      </c>
      <c r="AH6752" t="e">
        <f t="shared" si="1693"/>
        <v>#VALUE!</v>
      </c>
      <c r="AI6752">
        <f t="shared" si="1694"/>
        <v>6751</v>
      </c>
    </row>
    <row r="6753" spans="1:35" x14ac:dyDescent="0.3">
      <c r="A6753" t="s">
        <v>5492</v>
      </c>
      <c r="B6753">
        <v>3.3</v>
      </c>
      <c r="C6753">
        <v>8642</v>
      </c>
      <c r="D6753" t="s">
        <v>1089</v>
      </c>
      <c r="E6753" t="s">
        <v>5276</v>
      </c>
      <c r="F6753" t="s">
        <v>22</v>
      </c>
      <c r="G6753">
        <v>0</v>
      </c>
      <c r="H6753" t="s">
        <v>23</v>
      </c>
      <c r="I6753" t="s">
        <v>62</v>
      </c>
      <c r="J6753" t="s">
        <v>13707</v>
      </c>
      <c r="K6753" t="s">
        <v>3463</v>
      </c>
      <c r="L6753" t="s">
        <v>163</v>
      </c>
      <c r="M6753">
        <f t="shared" si="1680"/>
        <v>0</v>
      </c>
      <c r="N6753" t="str">
        <f t="shared" si="1681"/>
        <v>19M</v>
      </c>
      <c r="O6753">
        <f t="shared" si="1682"/>
        <v>500000</v>
      </c>
      <c r="P6753" t="str">
        <f t="shared" si="1683"/>
        <v>0</v>
      </c>
      <c r="Q6753" s="1" t="e">
        <f t="shared" si="1684"/>
        <v>#VALUE!</v>
      </c>
      <c r="R6753">
        <f t="shared" si="1685"/>
        <v>500000</v>
      </c>
      <c r="S6753">
        <v>0</v>
      </c>
      <c r="T6753" s="4">
        <v>1000000000</v>
      </c>
      <c r="U6753">
        <f t="shared" si="1695"/>
        <v>5.0000000000000001E-4</v>
      </c>
      <c r="V6753">
        <f t="shared" si="1686"/>
        <v>5.0000000000000001E-3</v>
      </c>
      <c r="W6753">
        <f t="shared" si="1687"/>
        <v>6.6</v>
      </c>
      <c r="X6753" s="5" t="e">
        <f t="shared" si="1688"/>
        <v>#VALUE!</v>
      </c>
      <c r="Z6753">
        <v>40319</v>
      </c>
      <c r="AA6753">
        <v>43320</v>
      </c>
      <c r="AB6753" t="e">
        <f t="shared" si="1689"/>
        <v>#VALUE!</v>
      </c>
      <c r="AC6753" t="e">
        <f t="shared" si="1690"/>
        <v>#VALUE!</v>
      </c>
      <c r="AD6753">
        <v>0</v>
      </c>
      <c r="AE6753">
        <v>78158306</v>
      </c>
      <c r="AF6753">
        <f t="shared" si="1691"/>
        <v>1.1057046195448505E-4</v>
      </c>
      <c r="AG6753">
        <f t="shared" si="1692"/>
        <v>1.1057046195448504E-3</v>
      </c>
      <c r="AH6753" t="e">
        <f t="shared" si="1693"/>
        <v>#VALUE!</v>
      </c>
      <c r="AI6753">
        <f t="shared" si="1694"/>
        <v>6752</v>
      </c>
    </row>
    <row r="6754" spans="1:35" x14ac:dyDescent="0.3">
      <c r="A6754" t="s">
        <v>11346</v>
      </c>
      <c r="B6754">
        <v>4.4000000000000004</v>
      </c>
      <c r="C6754">
        <v>7</v>
      </c>
      <c r="D6754" t="s">
        <v>2321</v>
      </c>
      <c r="E6754" t="s">
        <v>11147</v>
      </c>
      <c r="F6754" t="s">
        <v>22</v>
      </c>
      <c r="G6754">
        <v>0</v>
      </c>
      <c r="H6754" t="s">
        <v>26</v>
      </c>
      <c r="I6754" t="s">
        <v>62</v>
      </c>
      <c r="J6754" t="s">
        <v>3953</v>
      </c>
      <c r="K6754">
        <v>1</v>
      </c>
      <c r="L6754" t="s">
        <v>163</v>
      </c>
      <c r="M6754">
        <f t="shared" si="1680"/>
        <v>0</v>
      </c>
      <c r="N6754" t="str">
        <f t="shared" si="1681"/>
        <v>7.5M</v>
      </c>
      <c r="O6754">
        <f t="shared" si="1682"/>
        <v>500</v>
      </c>
      <c r="P6754" t="str">
        <f t="shared" si="1683"/>
        <v>0</v>
      </c>
      <c r="Q6754" s="1" t="e">
        <f t="shared" si="1684"/>
        <v>#VALUE!</v>
      </c>
      <c r="R6754">
        <f t="shared" si="1685"/>
        <v>500</v>
      </c>
      <c r="S6754">
        <v>0</v>
      </c>
      <c r="T6754" s="4">
        <v>1000000000</v>
      </c>
      <c r="U6754">
        <f t="shared" si="1695"/>
        <v>4.9999999999999998E-7</v>
      </c>
      <c r="V6754">
        <f t="shared" si="1686"/>
        <v>4.9999999999999996E-6</v>
      </c>
      <c r="W6754">
        <f t="shared" si="1687"/>
        <v>8.8000000000000007</v>
      </c>
      <c r="X6754" s="5" t="e">
        <f t="shared" si="1688"/>
        <v>#VALUE!</v>
      </c>
      <c r="Z6754">
        <v>40319</v>
      </c>
      <c r="AA6754">
        <v>43320</v>
      </c>
      <c r="AB6754" t="e">
        <f t="shared" si="1689"/>
        <v>#VALUE!</v>
      </c>
      <c r="AC6754" t="e">
        <f t="shared" si="1690"/>
        <v>#VALUE!</v>
      </c>
      <c r="AD6754">
        <v>0</v>
      </c>
      <c r="AE6754">
        <v>78158306</v>
      </c>
      <c r="AF6754">
        <f t="shared" si="1691"/>
        <v>8.9561818292223475E-8</v>
      </c>
      <c r="AG6754">
        <f t="shared" si="1692"/>
        <v>8.9561818292223469E-7</v>
      </c>
      <c r="AH6754" t="e">
        <f t="shared" si="1693"/>
        <v>#VALUE!</v>
      </c>
      <c r="AI6754">
        <f t="shared" si="1694"/>
        <v>6753</v>
      </c>
    </row>
    <row r="6755" spans="1:35" x14ac:dyDescent="0.3">
      <c r="A6755" t="s">
        <v>3758</v>
      </c>
      <c r="B6755">
        <v>3.9</v>
      </c>
      <c r="C6755">
        <v>44062</v>
      </c>
      <c r="D6755" t="s">
        <v>719</v>
      </c>
      <c r="E6755" t="s">
        <v>3280</v>
      </c>
      <c r="F6755" t="s">
        <v>22</v>
      </c>
      <c r="G6755">
        <v>0</v>
      </c>
      <c r="H6755" t="s">
        <v>26</v>
      </c>
      <c r="I6755" t="s">
        <v>784</v>
      </c>
      <c r="J6755" t="s">
        <v>1857</v>
      </c>
      <c r="K6755">
        <v>1.3</v>
      </c>
      <c r="L6755" t="s">
        <v>119</v>
      </c>
      <c r="M6755">
        <f t="shared" si="1680"/>
        <v>0</v>
      </c>
      <c r="N6755" t="str">
        <f t="shared" si="1681"/>
        <v>54M</v>
      </c>
      <c r="O6755">
        <f t="shared" si="1682"/>
        <v>1000000</v>
      </c>
      <c r="P6755" t="str">
        <f t="shared" si="1683"/>
        <v>0</v>
      </c>
      <c r="Q6755" s="1" t="e">
        <f t="shared" si="1684"/>
        <v>#VALUE!</v>
      </c>
      <c r="R6755">
        <f t="shared" si="1685"/>
        <v>1000000</v>
      </c>
      <c r="S6755">
        <v>0</v>
      </c>
      <c r="T6755" s="4">
        <v>1000000000</v>
      </c>
      <c r="U6755">
        <f t="shared" si="1695"/>
        <v>1E-3</v>
      </c>
      <c r="V6755">
        <f t="shared" si="1686"/>
        <v>0.01</v>
      </c>
      <c r="W6755">
        <f t="shared" si="1687"/>
        <v>7.8</v>
      </c>
      <c r="X6755" s="5" t="e">
        <f t="shared" si="1688"/>
        <v>#VALUE!</v>
      </c>
      <c r="Z6755">
        <v>40319</v>
      </c>
      <c r="AA6755">
        <v>43320</v>
      </c>
      <c r="AB6755" t="e">
        <f t="shared" si="1689"/>
        <v>#VALUE!</v>
      </c>
      <c r="AC6755" t="e">
        <f t="shared" si="1690"/>
        <v>#VALUE!</v>
      </c>
      <c r="AD6755">
        <v>0</v>
      </c>
      <c r="AE6755">
        <v>78158306</v>
      </c>
      <c r="AF6755">
        <f t="shared" si="1691"/>
        <v>5.6375326251313586E-4</v>
      </c>
      <c r="AG6755">
        <f t="shared" si="1692"/>
        <v>5.6375326251313588E-3</v>
      </c>
      <c r="AH6755" t="e">
        <f t="shared" si="1693"/>
        <v>#VALUE!</v>
      </c>
      <c r="AI6755">
        <f t="shared" si="1694"/>
        <v>6754</v>
      </c>
    </row>
    <row r="6756" spans="1:35" x14ac:dyDescent="0.3">
      <c r="A6756" t="s">
        <v>6331</v>
      </c>
      <c r="B6756">
        <v>4.2</v>
      </c>
      <c r="C6756">
        <v>3816</v>
      </c>
      <c r="D6756" t="s">
        <v>616</v>
      </c>
      <c r="E6756" t="s">
        <v>5956</v>
      </c>
      <c r="F6756" t="s">
        <v>22</v>
      </c>
      <c r="G6756">
        <v>0</v>
      </c>
      <c r="H6756" t="s">
        <v>23</v>
      </c>
      <c r="I6756" t="s">
        <v>31</v>
      </c>
      <c r="J6756" t="s">
        <v>1167</v>
      </c>
      <c r="K6756">
        <v>1</v>
      </c>
      <c r="L6756" t="s">
        <v>130</v>
      </c>
      <c r="M6756">
        <f t="shared" si="1680"/>
        <v>0</v>
      </c>
      <c r="N6756" t="str">
        <f t="shared" si="1681"/>
        <v>31M</v>
      </c>
      <c r="O6756">
        <f t="shared" si="1682"/>
        <v>100000</v>
      </c>
      <c r="P6756" t="str">
        <f t="shared" si="1683"/>
        <v>0</v>
      </c>
      <c r="Q6756" s="1" t="e">
        <f t="shared" si="1684"/>
        <v>#VALUE!</v>
      </c>
      <c r="R6756">
        <f t="shared" si="1685"/>
        <v>100000</v>
      </c>
      <c r="S6756">
        <v>0</v>
      </c>
      <c r="T6756" s="4">
        <v>1000000000</v>
      </c>
      <c r="U6756">
        <f t="shared" si="1695"/>
        <v>1E-4</v>
      </c>
      <c r="V6756">
        <f t="shared" si="1686"/>
        <v>1E-3</v>
      </c>
      <c r="W6756">
        <f t="shared" si="1687"/>
        <v>8.4</v>
      </c>
      <c r="X6756" s="5" t="e">
        <f t="shared" si="1688"/>
        <v>#VALUE!</v>
      </c>
      <c r="Z6756">
        <v>40319</v>
      </c>
      <c r="AA6756">
        <v>43320</v>
      </c>
      <c r="AB6756" t="e">
        <f t="shared" si="1689"/>
        <v>#VALUE!</v>
      </c>
      <c r="AC6756" t="e">
        <f t="shared" si="1690"/>
        <v>#VALUE!</v>
      </c>
      <c r="AD6756">
        <v>0</v>
      </c>
      <c r="AE6756">
        <v>78158306</v>
      </c>
      <c r="AF6756">
        <f t="shared" si="1691"/>
        <v>4.8823985514732114E-5</v>
      </c>
      <c r="AG6756">
        <f t="shared" si="1692"/>
        <v>4.8823985514732113E-4</v>
      </c>
      <c r="AH6756" t="e">
        <f t="shared" si="1693"/>
        <v>#VALUE!</v>
      </c>
      <c r="AI6756">
        <f t="shared" si="1694"/>
        <v>6755</v>
      </c>
    </row>
    <row r="6757" spans="1:35" x14ac:dyDescent="0.3">
      <c r="A6757" t="s">
        <v>6677</v>
      </c>
      <c r="B6757">
        <v>4.2</v>
      </c>
      <c r="C6757">
        <v>1901</v>
      </c>
      <c r="D6757" t="s">
        <v>626</v>
      </c>
      <c r="E6757" t="s">
        <v>5956</v>
      </c>
      <c r="F6757" t="s">
        <v>22</v>
      </c>
      <c r="G6757">
        <v>0</v>
      </c>
      <c r="H6757" t="s">
        <v>72</v>
      </c>
      <c r="I6757" t="s">
        <v>479</v>
      </c>
      <c r="J6757" t="s">
        <v>1167</v>
      </c>
      <c r="K6757" t="s">
        <v>2380</v>
      </c>
      <c r="L6757" t="s">
        <v>512</v>
      </c>
      <c r="M6757">
        <f t="shared" si="1680"/>
        <v>0</v>
      </c>
      <c r="N6757" t="str">
        <f t="shared" si="1681"/>
        <v>8.2M</v>
      </c>
      <c r="O6757">
        <f t="shared" si="1682"/>
        <v>100000</v>
      </c>
      <c r="P6757" t="str">
        <f t="shared" si="1683"/>
        <v>0</v>
      </c>
      <c r="Q6757" s="1" t="e">
        <f t="shared" si="1684"/>
        <v>#VALUE!</v>
      </c>
      <c r="R6757">
        <f t="shared" si="1685"/>
        <v>100000</v>
      </c>
      <c r="S6757">
        <v>0</v>
      </c>
      <c r="T6757" s="4">
        <v>1000000000</v>
      </c>
      <c r="U6757">
        <f t="shared" si="1695"/>
        <v>1E-4</v>
      </c>
      <c r="V6757">
        <f t="shared" si="1686"/>
        <v>1E-3</v>
      </c>
      <c r="W6757">
        <f t="shared" si="1687"/>
        <v>8.4</v>
      </c>
      <c r="X6757" s="5" t="e">
        <f t="shared" si="1688"/>
        <v>#VALUE!</v>
      </c>
      <c r="Z6757">
        <v>40319</v>
      </c>
      <c r="AA6757">
        <v>43320</v>
      </c>
      <c r="AB6757" t="e">
        <f t="shared" si="1689"/>
        <v>#VALUE!</v>
      </c>
      <c r="AC6757" t="e">
        <f t="shared" si="1690"/>
        <v>#VALUE!</v>
      </c>
      <c r="AD6757">
        <v>0</v>
      </c>
      <c r="AE6757">
        <v>78158306</v>
      </c>
      <c r="AF6757">
        <f t="shared" si="1691"/>
        <v>2.4322430939073832E-5</v>
      </c>
      <c r="AG6757">
        <f t="shared" si="1692"/>
        <v>2.4322430939073832E-4</v>
      </c>
      <c r="AH6757" t="e">
        <f t="shared" si="1693"/>
        <v>#VALUE!</v>
      </c>
      <c r="AI6757">
        <f t="shared" si="1694"/>
        <v>6756</v>
      </c>
    </row>
    <row r="6758" spans="1:35" x14ac:dyDescent="0.3">
      <c r="A6758" t="s">
        <v>6811</v>
      </c>
      <c r="B6758">
        <v>4.5999999999999996</v>
      </c>
      <c r="C6758">
        <v>1420</v>
      </c>
      <c r="D6758" t="s">
        <v>1829</v>
      </c>
      <c r="E6758" t="s">
        <v>5956</v>
      </c>
      <c r="F6758" t="s">
        <v>22</v>
      </c>
      <c r="G6758">
        <v>0</v>
      </c>
      <c r="H6758" t="s">
        <v>26</v>
      </c>
      <c r="I6758" t="s">
        <v>40</v>
      </c>
      <c r="J6758" t="s">
        <v>6812</v>
      </c>
      <c r="K6758" t="s">
        <v>6813</v>
      </c>
      <c r="L6758" t="s">
        <v>104</v>
      </c>
      <c r="M6758">
        <f t="shared" si="1680"/>
        <v>0</v>
      </c>
      <c r="N6758" t="str">
        <f t="shared" si="1681"/>
        <v>1.6M</v>
      </c>
      <c r="O6758">
        <f t="shared" si="1682"/>
        <v>100000</v>
      </c>
      <c r="P6758" t="str">
        <f t="shared" si="1683"/>
        <v>0</v>
      </c>
      <c r="Q6758" s="1" t="e">
        <f t="shared" si="1684"/>
        <v>#VALUE!</v>
      </c>
      <c r="R6758">
        <f t="shared" si="1685"/>
        <v>100000</v>
      </c>
      <c r="S6758">
        <v>0</v>
      </c>
      <c r="T6758" s="4">
        <v>1000000000</v>
      </c>
      <c r="U6758">
        <f t="shared" si="1695"/>
        <v>1E-4</v>
      </c>
      <c r="V6758">
        <f t="shared" si="1686"/>
        <v>1E-3</v>
      </c>
      <c r="W6758">
        <f t="shared" si="1687"/>
        <v>9.1999999999999993</v>
      </c>
      <c r="X6758" s="5" t="e">
        <f t="shared" si="1688"/>
        <v>#VALUE!</v>
      </c>
      <c r="Z6758">
        <v>40319</v>
      </c>
      <c r="AA6758">
        <v>43320</v>
      </c>
      <c r="AB6758" t="e">
        <f t="shared" si="1689"/>
        <v>#VALUE!</v>
      </c>
      <c r="AC6758" t="e">
        <f t="shared" si="1690"/>
        <v>#VALUE!</v>
      </c>
      <c r="AD6758">
        <v>0</v>
      </c>
      <c r="AE6758">
        <v>78158306</v>
      </c>
      <c r="AF6758">
        <f t="shared" si="1691"/>
        <v>1.8168254567851048E-5</v>
      </c>
      <c r="AG6758">
        <f t="shared" si="1692"/>
        <v>1.8168254567851047E-4</v>
      </c>
      <c r="AH6758" t="e">
        <f t="shared" si="1693"/>
        <v>#VALUE!</v>
      </c>
      <c r="AI6758">
        <f t="shared" si="1694"/>
        <v>6757</v>
      </c>
    </row>
    <row r="6759" spans="1:35" x14ac:dyDescent="0.3">
      <c r="A6759" t="s">
        <v>2944</v>
      </c>
      <c r="B6759">
        <v>3.6</v>
      </c>
      <c r="C6759">
        <v>51366</v>
      </c>
      <c r="D6759" t="s">
        <v>213</v>
      </c>
      <c r="E6759" t="s">
        <v>2379</v>
      </c>
      <c r="F6759" t="s">
        <v>22</v>
      </c>
      <c r="G6759">
        <v>0</v>
      </c>
      <c r="H6759" t="s">
        <v>26</v>
      </c>
      <c r="I6759" t="s">
        <v>148</v>
      </c>
      <c r="J6759" t="s">
        <v>13973</v>
      </c>
      <c r="K6759" t="s">
        <v>20</v>
      </c>
      <c r="L6759" t="s">
        <v>163</v>
      </c>
      <c r="M6759">
        <f t="shared" si="1680"/>
        <v>0</v>
      </c>
      <c r="N6759" t="str">
        <f t="shared" si="1681"/>
        <v>16M</v>
      </c>
      <c r="O6759">
        <f t="shared" si="1682"/>
        <v>5000000</v>
      </c>
      <c r="P6759" t="str">
        <f t="shared" si="1683"/>
        <v>0</v>
      </c>
      <c r="Q6759" s="1" t="e">
        <f t="shared" si="1684"/>
        <v>#VALUE!</v>
      </c>
      <c r="R6759">
        <f t="shared" si="1685"/>
        <v>5000000</v>
      </c>
      <c r="S6759">
        <v>0</v>
      </c>
      <c r="T6759" s="4">
        <v>1000000000</v>
      </c>
      <c r="U6759">
        <f t="shared" si="1695"/>
        <v>5.0000000000000001E-3</v>
      </c>
      <c r="V6759">
        <f t="shared" si="1686"/>
        <v>0.05</v>
      </c>
      <c r="W6759">
        <f t="shared" si="1687"/>
        <v>7.2</v>
      </c>
      <c r="X6759" s="5" t="e">
        <f t="shared" si="1688"/>
        <v>#VALUE!</v>
      </c>
      <c r="Z6759">
        <v>40319</v>
      </c>
      <c r="AA6759">
        <v>43320</v>
      </c>
      <c r="AB6759" t="e">
        <f t="shared" si="1689"/>
        <v>#VALUE!</v>
      </c>
      <c r="AC6759" t="e">
        <f t="shared" si="1690"/>
        <v>#VALUE!</v>
      </c>
      <c r="AD6759">
        <v>0</v>
      </c>
      <c r="AE6759">
        <v>78158306</v>
      </c>
      <c r="AF6759">
        <f t="shared" si="1691"/>
        <v>6.5720462262833592E-4</v>
      </c>
      <c r="AG6759">
        <f t="shared" si="1692"/>
        <v>6.572046226283359E-3</v>
      </c>
      <c r="AH6759" t="e">
        <f t="shared" si="1693"/>
        <v>#VALUE!</v>
      </c>
      <c r="AI6759">
        <f t="shared" si="1694"/>
        <v>6758</v>
      </c>
    </row>
    <row r="6760" spans="1:35" x14ac:dyDescent="0.3">
      <c r="A6760" t="s">
        <v>7486</v>
      </c>
      <c r="B6760">
        <v>4.4000000000000004</v>
      </c>
      <c r="C6760">
        <v>2975</v>
      </c>
      <c r="D6760" t="s">
        <v>257</v>
      </c>
      <c r="E6760" t="s">
        <v>7441</v>
      </c>
      <c r="F6760" t="s">
        <v>849</v>
      </c>
      <c r="G6760" t="s">
        <v>3301</v>
      </c>
      <c r="H6760" t="s">
        <v>26</v>
      </c>
      <c r="I6760" t="s">
        <v>31</v>
      </c>
      <c r="J6760" t="s">
        <v>7487</v>
      </c>
      <c r="K6760">
        <v>1.6</v>
      </c>
      <c r="L6760" t="s">
        <v>67</v>
      </c>
      <c r="M6760">
        <f t="shared" si="1680"/>
        <v>1</v>
      </c>
      <c r="N6760" t="str">
        <f t="shared" si="1681"/>
        <v>42M</v>
      </c>
      <c r="O6760">
        <f t="shared" si="1682"/>
        <v>50000</v>
      </c>
      <c r="P6760" t="str">
        <f t="shared" si="1683"/>
        <v>1.99</v>
      </c>
      <c r="Q6760" s="1" t="e">
        <f t="shared" si="1684"/>
        <v>#VALUE!</v>
      </c>
      <c r="R6760">
        <f t="shared" si="1685"/>
        <v>50000</v>
      </c>
      <c r="S6760">
        <v>0</v>
      </c>
      <c r="T6760" s="4">
        <v>1000000000</v>
      </c>
      <c r="U6760">
        <f t="shared" si="1695"/>
        <v>5.0000000000000002E-5</v>
      </c>
      <c r="V6760">
        <f t="shared" si="1686"/>
        <v>5.0000000000000001E-4</v>
      </c>
      <c r="W6760">
        <f t="shared" si="1687"/>
        <v>8.8000000000000007</v>
      </c>
      <c r="X6760" s="5" t="e">
        <f t="shared" si="1688"/>
        <v>#VALUE!</v>
      </c>
      <c r="Z6760">
        <v>40319</v>
      </c>
      <c r="AA6760">
        <v>43320</v>
      </c>
      <c r="AB6760" t="e">
        <f t="shared" si="1689"/>
        <v>#VALUE!</v>
      </c>
      <c r="AC6760" t="e">
        <f t="shared" si="1690"/>
        <v>#VALUE!</v>
      </c>
      <c r="AD6760">
        <v>0</v>
      </c>
      <c r="AE6760">
        <v>78158306</v>
      </c>
      <c r="AF6760">
        <f t="shared" si="1691"/>
        <v>3.8063772774194981E-5</v>
      </c>
      <c r="AG6760">
        <f t="shared" si="1692"/>
        <v>3.8063772774194979E-4</v>
      </c>
      <c r="AH6760" t="e">
        <f t="shared" si="1693"/>
        <v>#VALUE!</v>
      </c>
      <c r="AI6760">
        <f t="shared" si="1694"/>
        <v>6759</v>
      </c>
    </row>
    <row r="6761" spans="1:35" x14ac:dyDescent="0.3">
      <c r="A6761" t="s">
        <v>6727</v>
      </c>
      <c r="B6761">
        <v>3.5</v>
      </c>
      <c r="C6761">
        <v>1689</v>
      </c>
      <c r="D6761" t="s">
        <v>1913</v>
      </c>
      <c r="E6761" t="s">
        <v>5956</v>
      </c>
      <c r="F6761" t="s">
        <v>22</v>
      </c>
      <c r="G6761">
        <v>0</v>
      </c>
      <c r="H6761" t="s">
        <v>26</v>
      </c>
      <c r="I6761" t="s">
        <v>117</v>
      </c>
      <c r="J6761" t="s">
        <v>13857</v>
      </c>
      <c r="K6761" t="s">
        <v>6728</v>
      </c>
      <c r="L6761" t="s">
        <v>217</v>
      </c>
      <c r="M6761">
        <f t="shared" si="1680"/>
        <v>0</v>
      </c>
      <c r="N6761" t="str">
        <f t="shared" si="1681"/>
        <v>5.7M</v>
      </c>
      <c r="O6761">
        <f t="shared" si="1682"/>
        <v>100000</v>
      </c>
      <c r="P6761" t="str">
        <f t="shared" si="1683"/>
        <v>0</v>
      </c>
      <c r="Q6761" s="1" t="e">
        <f t="shared" si="1684"/>
        <v>#VALUE!</v>
      </c>
      <c r="R6761">
        <f t="shared" si="1685"/>
        <v>100000</v>
      </c>
      <c r="S6761">
        <v>0</v>
      </c>
      <c r="T6761" s="4">
        <v>1000000000</v>
      </c>
      <c r="U6761">
        <f t="shared" si="1695"/>
        <v>1E-4</v>
      </c>
      <c r="V6761">
        <f t="shared" si="1686"/>
        <v>1E-3</v>
      </c>
      <c r="W6761">
        <f t="shared" si="1687"/>
        <v>7</v>
      </c>
      <c r="X6761" s="5" t="e">
        <f t="shared" si="1688"/>
        <v>#VALUE!</v>
      </c>
      <c r="Z6761">
        <v>40319</v>
      </c>
      <c r="AA6761">
        <v>43320</v>
      </c>
      <c r="AB6761" t="e">
        <f t="shared" si="1689"/>
        <v>#VALUE!</v>
      </c>
      <c r="AC6761" t="e">
        <f t="shared" si="1690"/>
        <v>#VALUE!</v>
      </c>
      <c r="AD6761">
        <v>0</v>
      </c>
      <c r="AE6761">
        <v>78158306</v>
      </c>
      <c r="AF6761">
        <f t="shared" si="1691"/>
        <v>2.1609987299366495E-5</v>
      </c>
      <c r="AG6761">
        <f t="shared" si="1692"/>
        <v>2.1609987299366494E-4</v>
      </c>
      <c r="AH6761" t="e">
        <f t="shared" si="1693"/>
        <v>#VALUE!</v>
      </c>
      <c r="AI6761">
        <f t="shared" si="1694"/>
        <v>6760</v>
      </c>
    </row>
    <row r="6762" spans="1:35" x14ac:dyDescent="0.3">
      <c r="A6762" t="s">
        <v>9938</v>
      </c>
      <c r="B6762">
        <v>3.7</v>
      </c>
      <c r="C6762">
        <v>20</v>
      </c>
      <c r="D6762" t="s">
        <v>76</v>
      </c>
      <c r="E6762" t="s">
        <v>9431</v>
      </c>
      <c r="F6762" t="s">
        <v>22</v>
      </c>
      <c r="G6762">
        <v>0</v>
      </c>
      <c r="H6762" t="s">
        <v>26</v>
      </c>
      <c r="I6762" t="s">
        <v>35</v>
      </c>
      <c r="J6762" t="s">
        <v>13836</v>
      </c>
      <c r="K6762">
        <v>7</v>
      </c>
      <c r="L6762" t="s">
        <v>512</v>
      </c>
      <c r="M6762">
        <f t="shared" si="1680"/>
        <v>0</v>
      </c>
      <c r="N6762" t="str">
        <f t="shared" si="1681"/>
        <v>24M</v>
      </c>
      <c r="O6762">
        <f t="shared" si="1682"/>
        <v>5000</v>
      </c>
      <c r="P6762" t="str">
        <f t="shared" si="1683"/>
        <v>0</v>
      </c>
      <c r="Q6762" s="1" t="e">
        <f t="shared" si="1684"/>
        <v>#VALUE!</v>
      </c>
      <c r="R6762">
        <f t="shared" si="1685"/>
        <v>5000</v>
      </c>
      <c r="S6762">
        <v>0</v>
      </c>
      <c r="T6762" s="4">
        <v>1000000000</v>
      </c>
      <c r="U6762">
        <f t="shared" si="1695"/>
        <v>5.0000000000000004E-6</v>
      </c>
      <c r="V6762">
        <f t="shared" si="1686"/>
        <v>5.0000000000000002E-5</v>
      </c>
      <c r="W6762">
        <f t="shared" si="1687"/>
        <v>7.4</v>
      </c>
      <c r="X6762" s="5" t="e">
        <f t="shared" si="1688"/>
        <v>#VALUE!</v>
      </c>
      <c r="Z6762">
        <v>40319</v>
      </c>
      <c r="AA6762">
        <v>43320</v>
      </c>
      <c r="AB6762" t="e">
        <f t="shared" si="1689"/>
        <v>#VALUE!</v>
      </c>
      <c r="AC6762" t="e">
        <f t="shared" si="1690"/>
        <v>#VALUE!</v>
      </c>
      <c r="AD6762">
        <v>0</v>
      </c>
      <c r="AE6762">
        <v>78158306</v>
      </c>
      <c r="AF6762">
        <f t="shared" si="1691"/>
        <v>2.5589090940635279E-7</v>
      </c>
      <c r="AG6762">
        <f t="shared" si="1692"/>
        <v>2.5589090940635278E-6</v>
      </c>
      <c r="AH6762" t="e">
        <f t="shared" si="1693"/>
        <v>#VALUE!</v>
      </c>
      <c r="AI6762">
        <f t="shared" si="1694"/>
        <v>6761</v>
      </c>
    </row>
    <row r="6763" spans="1:35" x14ac:dyDescent="0.3">
      <c r="A6763" t="s">
        <v>11489</v>
      </c>
      <c r="B6763">
        <v>3</v>
      </c>
      <c r="C6763">
        <v>2</v>
      </c>
      <c r="D6763" t="s">
        <v>290</v>
      </c>
      <c r="E6763" t="s">
        <v>11147</v>
      </c>
      <c r="F6763" t="s">
        <v>849</v>
      </c>
      <c r="G6763" t="s">
        <v>3299</v>
      </c>
      <c r="H6763" t="s">
        <v>26</v>
      </c>
      <c r="I6763" t="s">
        <v>3245</v>
      </c>
      <c r="J6763" t="s">
        <v>13368</v>
      </c>
      <c r="K6763" t="s">
        <v>1107</v>
      </c>
      <c r="L6763" t="s">
        <v>33</v>
      </c>
      <c r="M6763">
        <f t="shared" si="1680"/>
        <v>1</v>
      </c>
      <c r="N6763" t="str">
        <f t="shared" si="1681"/>
        <v>82M</v>
      </c>
      <c r="O6763">
        <f t="shared" si="1682"/>
        <v>500</v>
      </c>
      <c r="P6763" t="str">
        <f t="shared" si="1683"/>
        <v>2.99</v>
      </c>
      <c r="Q6763" s="1" t="e">
        <f t="shared" si="1684"/>
        <v>#VALUE!</v>
      </c>
      <c r="R6763">
        <f t="shared" si="1685"/>
        <v>500</v>
      </c>
      <c r="S6763">
        <v>0</v>
      </c>
      <c r="T6763" s="4">
        <v>1000000000</v>
      </c>
      <c r="U6763">
        <f t="shared" si="1695"/>
        <v>4.9999999999999998E-7</v>
      </c>
      <c r="V6763">
        <f t="shared" si="1686"/>
        <v>4.9999999999999996E-6</v>
      </c>
      <c r="W6763">
        <f t="shared" si="1687"/>
        <v>6</v>
      </c>
      <c r="X6763" s="5" t="e">
        <f t="shared" si="1688"/>
        <v>#VALUE!</v>
      </c>
      <c r="Z6763">
        <v>40319</v>
      </c>
      <c r="AA6763">
        <v>43320</v>
      </c>
      <c r="AB6763" t="e">
        <f t="shared" si="1689"/>
        <v>#VALUE!</v>
      </c>
      <c r="AC6763" t="e">
        <f t="shared" si="1690"/>
        <v>#VALUE!</v>
      </c>
      <c r="AD6763">
        <v>0</v>
      </c>
      <c r="AE6763">
        <v>78158306</v>
      </c>
      <c r="AF6763">
        <f t="shared" si="1691"/>
        <v>2.558909094063528E-8</v>
      </c>
      <c r="AG6763">
        <f t="shared" si="1692"/>
        <v>2.5589090940635279E-7</v>
      </c>
      <c r="AH6763" t="e">
        <f t="shared" si="1693"/>
        <v>#VALUE!</v>
      </c>
      <c r="AI6763">
        <f t="shared" si="1694"/>
        <v>6762</v>
      </c>
    </row>
    <row r="6764" spans="1:35" x14ac:dyDescent="0.3">
      <c r="A6764" t="s">
        <v>8744</v>
      </c>
      <c r="B6764">
        <v>3.8</v>
      </c>
      <c r="C6764">
        <v>168</v>
      </c>
      <c r="D6764" t="s">
        <v>76</v>
      </c>
      <c r="E6764" t="s">
        <v>8077</v>
      </c>
      <c r="F6764" t="s">
        <v>22</v>
      </c>
      <c r="G6764">
        <v>0</v>
      </c>
      <c r="H6764" t="s">
        <v>26</v>
      </c>
      <c r="I6764" t="s">
        <v>109</v>
      </c>
      <c r="J6764" t="s">
        <v>13963</v>
      </c>
      <c r="K6764" t="s">
        <v>1265</v>
      </c>
      <c r="L6764" t="s">
        <v>119</v>
      </c>
      <c r="M6764">
        <f t="shared" si="1680"/>
        <v>0</v>
      </c>
      <c r="N6764" t="str">
        <f t="shared" si="1681"/>
        <v>24M</v>
      </c>
      <c r="O6764">
        <f t="shared" si="1682"/>
        <v>10000</v>
      </c>
      <c r="P6764" t="str">
        <f t="shared" si="1683"/>
        <v>0</v>
      </c>
      <c r="Q6764" s="1" t="e">
        <f t="shared" si="1684"/>
        <v>#VALUE!</v>
      </c>
      <c r="R6764">
        <f t="shared" si="1685"/>
        <v>10000</v>
      </c>
      <c r="S6764">
        <v>0</v>
      </c>
      <c r="T6764" s="4">
        <v>1000000000</v>
      </c>
      <c r="U6764">
        <f t="shared" si="1695"/>
        <v>1.0000000000000001E-5</v>
      </c>
      <c r="V6764">
        <f t="shared" si="1686"/>
        <v>1E-4</v>
      </c>
      <c r="W6764">
        <f t="shared" si="1687"/>
        <v>7.6</v>
      </c>
      <c r="X6764" s="5" t="e">
        <f t="shared" si="1688"/>
        <v>#VALUE!</v>
      </c>
      <c r="Z6764">
        <v>40319</v>
      </c>
      <c r="AA6764">
        <v>43320</v>
      </c>
      <c r="AB6764" t="e">
        <f t="shared" si="1689"/>
        <v>#VALUE!</v>
      </c>
      <c r="AC6764" t="e">
        <f t="shared" si="1690"/>
        <v>#VALUE!</v>
      </c>
      <c r="AD6764">
        <v>0</v>
      </c>
      <c r="AE6764">
        <v>78158306</v>
      </c>
      <c r="AF6764">
        <f t="shared" si="1691"/>
        <v>2.1494836390133636E-6</v>
      </c>
      <c r="AG6764">
        <f t="shared" si="1692"/>
        <v>2.1494836390133636E-5</v>
      </c>
      <c r="AH6764" t="e">
        <f t="shared" si="1693"/>
        <v>#VALUE!</v>
      </c>
      <c r="AI6764">
        <f t="shared" si="1694"/>
        <v>6763</v>
      </c>
    </row>
    <row r="6765" spans="1:35" x14ac:dyDescent="0.3">
      <c r="A6765" t="s">
        <v>7580</v>
      </c>
      <c r="B6765">
        <v>3.1</v>
      </c>
      <c r="C6765">
        <v>1242</v>
      </c>
      <c r="D6765" t="s">
        <v>121</v>
      </c>
      <c r="E6765" t="s">
        <v>7441</v>
      </c>
      <c r="F6765" t="s">
        <v>22</v>
      </c>
      <c r="G6765">
        <v>0</v>
      </c>
      <c r="H6765" t="s">
        <v>26</v>
      </c>
      <c r="I6765" t="s">
        <v>927</v>
      </c>
      <c r="J6765" t="s">
        <v>13400</v>
      </c>
      <c r="K6765" t="s">
        <v>1301</v>
      </c>
      <c r="L6765" t="s">
        <v>56</v>
      </c>
      <c r="M6765">
        <f t="shared" si="1680"/>
        <v>0</v>
      </c>
      <c r="N6765" t="str">
        <f t="shared" si="1681"/>
        <v>14M</v>
      </c>
      <c r="O6765">
        <f t="shared" si="1682"/>
        <v>50000</v>
      </c>
      <c r="P6765" t="str">
        <f t="shared" si="1683"/>
        <v>0</v>
      </c>
      <c r="Q6765" s="1" t="e">
        <f t="shared" si="1684"/>
        <v>#VALUE!</v>
      </c>
      <c r="R6765">
        <f t="shared" si="1685"/>
        <v>50000</v>
      </c>
      <c r="S6765">
        <v>0</v>
      </c>
      <c r="T6765" s="4">
        <v>1000000000</v>
      </c>
      <c r="U6765">
        <f t="shared" si="1695"/>
        <v>5.0000000000000002E-5</v>
      </c>
      <c r="V6765">
        <f t="shared" si="1686"/>
        <v>5.0000000000000001E-4</v>
      </c>
      <c r="W6765">
        <f t="shared" si="1687"/>
        <v>6.2</v>
      </c>
      <c r="X6765" s="5" t="e">
        <f t="shared" si="1688"/>
        <v>#VALUE!</v>
      </c>
      <c r="Z6765">
        <v>40319</v>
      </c>
      <c r="AA6765">
        <v>43320</v>
      </c>
      <c r="AB6765" t="e">
        <f t="shared" si="1689"/>
        <v>#VALUE!</v>
      </c>
      <c r="AC6765" t="e">
        <f t="shared" si="1690"/>
        <v>#VALUE!</v>
      </c>
      <c r="AD6765">
        <v>0</v>
      </c>
      <c r="AE6765">
        <v>78158306</v>
      </c>
      <c r="AF6765">
        <f t="shared" si="1691"/>
        <v>1.5890825474134507E-5</v>
      </c>
      <c r="AG6765">
        <f t="shared" si="1692"/>
        <v>1.5890825474134507E-4</v>
      </c>
      <c r="AH6765" t="e">
        <f t="shared" si="1693"/>
        <v>#VALUE!</v>
      </c>
      <c r="AI6765">
        <f t="shared" si="1694"/>
        <v>6764</v>
      </c>
    </row>
    <row r="6766" spans="1:35" x14ac:dyDescent="0.3">
      <c r="A6766" t="s">
        <v>8484</v>
      </c>
      <c r="B6766">
        <v>3.3</v>
      </c>
      <c r="C6766">
        <v>279</v>
      </c>
      <c r="D6766" t="s">
        <v>121</v>
      </c>
      <c r="E6766" t="s">
        <v>8077</v>
      </c>
      <c r="F6766" t="s">
        <v>22</v>
      </c>
      <c r="G6766">
        <v>0</v>
      </c>
      <c r="H6766" t="s">
        <v>26</v>
      </c>
      <c r="I6766" t="s">
        <v>927</v>
      </c>
      <c r="J6766" t="s">
        <v>13748</v>
      </c>
      <c r="K6766" t="s">
        <v>4337</v>
      </c>
      <c r="L6766" t="s">
        <v>56</v>
      </c>
      <c r="M6766">
        <f t="shared" si="1680"/>
        <v>0</v>
      </c>
      <c r="N6766" t="str">
        <f t="shared" si="1681"/>
        <v>14M</v>
      </c>
      <c r="O6766">
        <f t="shared" si="1682"/>
        <v>10000</v>
      </c>
      <c r="P6766" t="str">
        <f t="shared" si="1683"/>
        <v>0</v>
      </c>
      <c r="Q6766" s="1" t="e">
        <f t="shared" si="1684"/>
        <v>#VALUE!</v>
      </c>
      <c r="R6766">
        <f t="shared" si="1685"/>
        <v>10000</v>
      </c>
      <c r="S6766">
        <v>0</v>
      </c>
      <c r="T6766" s="4">
        <v>1000000000</v>
      </c>
      <c r="U6766">
        <f t="shared" si="1695"/>
        <v>1.0000000000000001E-5</v>
      </c>
      <c r="V6766">
        <f t="shared" si="1686"/>
        <v>1E-4</v>
      </c>
      <c r="W6766">
        <f t="shared" si="1687"/>
        <v>6.6</v>
      </c>
      <c r="X6766" s="5" t="e">
        <f t="shared" si="1688"/>
        <v>#VALUE!</v>
      </c>
      <c r="Z6766">
        <v>40319</v>
      </c>
      <c r="AA6766">
        <v>43320</v>
      </c>
      <c r="AB6766" t="e">
        <f t="shared" si="1689"/>
        <v>#VALUE!</v>
      </c>
      <c r="AC6766" t="e">
        <f t="shared" si="1690"/>
        <v>#VALUE!</v>
      </c>
      <c r="AD6766">
        <v>0</v>
      </c>
      <c r="AE6766">
        <v>78158306</v>
      </c>
      <c r="AF6766">
        <f t="shared" si="1691"/>
        <v>3.5696781862186215E-6</v>
      </c>
      <c r="AG6766">
        <f t="shared" si="1692"/>
        <v>3.5696781862186212E-5</v>
      </c>
      <c r="AH6766" t="e">
        <f t="shared" si="1693"/>
        <v>#VALUE!</v>
      </c>
      <c r="AI6766">
        <f t="shared" si="1694"/>
        <v>6765</v>
      </c>
    </row>
    <row r="6767" spans="1:35" x14ac:dyDescent="0.3">
      <c r="A6767" t="s">
        <v>5037</v>
      </c>
      <c r="B6767">
        <v>3.1</v>
      </c>
      <c r="C6767">
        <v>6827</v>
      </c>
      <c r="D6767" t="s">
        <v>603</v>
      </c>
      <c r="E6767" t="s">
        <v>3280</v>
      </c>
      <c r="F6767" t="s">
        <v>22</v>
      </c>
      <c r="G6767">
        <v>0</v>
      </c>
      <c r="H6767" t="s">
        <v>26</v>
      </c>
      <c r="I6767" t="s">
        <v>36</v>
      </c>
      <c r="J6767" t="s">
        <v>13402</v>
      </c>
      <c r="K6767" t="s">
        <v>5038</v>
      </c>
      <c r="L6767" t="s">
        <v>163</v>
      </c>
      <c r="M6767">
        <f t="shared" si="1680"/>
        <v>0</v>
      </c>
      <c r="N6767" t="str">
        <f t="shared" si="1681"/>
        <v>8.7M</v>
      </c>
      <c r="O6767">
        <f t="shared" si="1682"/>
        <v>1000000</v>
      </c>
      <c r="P6767" t="str">
        <f t="shared" si="1683"/>
        <v>0</v>
      </c>
      <c r="Q6767" s="1" t="e">
        <f t="shared" si="1684"/>
        <v>#VALUE!</v>
      </c>
      <c r="R6767">
        <f t="shared" si="1685"/>
        <v>1000000</v>
      </c>
      <c r="S6767">
        <v>0</v>
      </c>
      <c r="T6767" s="4">
        <v>1000000000</v>
      </c>
      <c r="U6767">
        <f t="shared" si="1695"/>
        <v>1E-3</v>
      </c>
      <c r="V6767">
        <f t="shared" si="1686"/>
        <v>0.01</v>
      </c>
      <c r="W6767">
        <f t="shared" si="1687"/>
        <v>6.2</v>
      </c>
      <c r="X6767" s="5" t="e">
        <f t="shared" si="1688"/>
        <v>#VALUE!</v>
      </c>
      <c r="Z6767">
        <v>40319</v>
      </c>
      <c r="AA6767">
        <v>43320</v>
      </c>
      <c r="AB6767" t="e">
        <f t="shared" si="1689"/>
        <v>#VALUE!</v>
      </c>
      <c r="AC6767" t="e">
        <f t="shared" si="1690"/>
        <v>#VALUE!</v>
      </c>
      <c r="AD6767">
        <v>0</v>
      </c>
      <c r="AE6767">
        <v>78158306</v>
      </c>
      <c r="AF6767">
        <f t="shared" si="1691"/>
        <v>8.7348361925858523E-5</v>
      </c>
      <c r="AG6767">
        <f t="shared" si="1692"/>
        <v>8.7348361925858526E-4</v>
      </c>
      <c r="AH6767" t="e">
        <f t="shared" si="1693"/>
        <v>#VALUE!</v>
      </c>
      <c r="AI6767">
        <f t="shared" si="1694"/>
        <v>6766</v>
      </c>
    </row>
    <row r="6768" spans="1:35" x14ac:dyDescent="0.3">
      <c r="A6768" t="s">
        <v>11282</v>
      </c>
      <c r="B6768">
        <v>4.3</v>
      </c>
      <c r="C6768">
        <v>11</v>
      </c>
      <c r="D6768" t="s">
        <v>652</v>
      </c>
      <c r="E6768" t="s">
        <v>11147</v>
      </c>
      <c r="F6768" t="s">
        <v>849</v>
      </c>
      <c r="G6768" t="s">
        <v>3301</v>
      </c>
      <c r="H6768" t="s">
        <v>30</v>
      </c>
      <c r="I6768" t="s">
        <v>1164</v>
      </c>
      <c r="J6768" t="s">
        <v>11283</v>
      </c>
      <c r="K6768" t="s">
        <v>11284</v>
      </c>
      <c r="L6768" t="s">
        <v>33</v>
      </c>
      <c r="M6768">
        <f t="shared" si="1680"/>
        <v>1</v>
      </c>
      <c r="N6768" t="str">
        <f t="shared" si="1681"/>
        <v>20M</v>
      </c>
      <c r="O6768">
        <f t="shared" si="1682"/>
        <v>500</v>
      </c>
      <c r="P6768" t="str">
        <f t="shared" si="1683"/>
        <v>1.99</v>
      </c>
      <c r="Q6768" s="1" t="e">
        <f t="shared" si="1684"/>
        <v>#VALUE!</v>
      </c>
      <c r="R6768">
        <f t="shared" si="1685"/>
        <v>500</v>
      </c>
      <c r="S6768">
        <v>0</v>
      </c>
      <c r="T6768" s="4">
        <v>1000000000</v>
      </c>
      <c r="U6768">
        <f t="shared" si="1695"/>
        <v>4.9999999999999998E-7</v>
      </c>
      <c r="V6768">
        <f t="shared" si="1686"/>
        <v>4.9999999999999996E-6</v>
      </c>
      <c r="W6768">
        <f t="shared" si="1687"/>
        <v>8.6</v>
      </c>
      <c r="X6768" s="5" t="e">
        <f t="shared" si="1688"/>
        <v>#VALUE!</v>
      </c>
      <c r="Z6768">
        <v>40319</v>
      </c>
      <c r="AA6768">
        <v>43320</v>
      </c>
      <c r="AB6768" t="e">
        <f t="shared" si="1689"/>
        <v>#VALUE!</v>
      </c>
      <c r="AC6768" t="e">
        <f t="shared" si="1690"/>
        <v>#VALUE!</v>
      </c>
      <c r="AD6768">
        <v>0</v>
      </c>
      <c r="AE6768">
        <v>78158306</v>
      </c>
      <c r="AF6768">
        <f t="shared" si="1691"/>
        <v>1.4074000017349403E-7</v>
      </c>
      <c r="AG6768">
        <f t="shared" si="1692"/>
        <v>1.4074000017349402E-6</v>
      </c>
      <c r="AH6768" t="e">
        <f t="shared" si="1693"/>
        <v>#VALUE!</v>
      </c>
      <c r="AI6768">
        <f t="shared" si="1694"/>
        <v>6767</v>
      </c>
    </row>
    <row r="6769" spans="1:35" x14ac:dyDescent="0.3">
      <c r="A6769" t="s">
        <v>3980</v>
      </c>
      <c r="B6769">
        <v>3.8</v>
      </c>
      <c r="C6769">
        <v>32600</v>
      </c>
      <c r="D6769" t="s">
        <v>219</v>
      </c>
      <c r="E6769" t="s">
        <v>3280</v>
      </c>
      <c r="F6769" t="s">
        <v>22</v>
      </c>
      <c r="G6769">
        <v>0</v>
      </c>
      <c r="H6769" t="s">
        <v>26</v>
      </c>
      <c r="I6769" t="s">
        <v>62</v>
      </c>
      <c r="J6769" t="s">
        <v>14006</v>
      </c>
      <c r="K6769" t="s">
        <v>3981</v>
      </c>
      <c r="L6769" t="s">
        <v>33</v>
      </c>
      <c r="M6769">
        <f t="shared" si="1680"/>
        <v>0</v>
      </c>
      <c r="N6769" t="str">
        <f t="shared" si="1681"/>
        <v>26M</v>
      </c>
      <c r="O6769">
        <f t="shared" si="1682"/>
        <v>1000000</v>
      </c>
      <c r="P6769" t="str">
        <f t="shared" si="1683"/>
        <v>0</v>
      </c>
      <c r="Q6769" s="1" t="e">
        <f t="shared" si="1684"/>
        <v>#VALUE!</v>
      </c>
      <c r="R6769">
        <f t="shared" si="1685"/>
        <v>1000000</v>
      </c>
      <c r="S6769">
        <v>0</v>
      </c>
      <c r="T6769" s="4">
        <v>1000000000</v>
      </c>
      <c r="U6769">
        <f t="shared" si="1695"/>
        <v>1E-3</v>
      </c>
      <c r="V6769">
        <f t="shared" si="1686"/>
        <v>0.01</v>
      </c>
      <c r="W6769">
        <f t="shared" si="1687"/>
        <v>7.6</v>
      </c>
      <c r="X6769" s="5" t="e">
        <f t="shared" si="1688"/>
        <v>#VALUE!</v>
      </c>
      <c r="Z6769">
        <v>40319</v>
      </c>
      <c r="AA6769">
        <v>43320</v>
      </c>
      <c r="AB6769" t="e">
        <f t="shared" si="1689"/>
        <v>#VALUE!</v>
      </c>
      <c r="AC6769" t="e">
        <f t="shared" si="1690"/>
        <v>#VALUE!</v>
      </c>
      <c r="AD6769">
        <v>0</v>
      </c>
      <c r="AE6769">
        <v>78158306</v>
      </c>
      <c r="AF6769">
        <f t="shared" si="1691"/>
        <v>4.1710218233235503E-4</v>
      </c>
      <c r="AG6769">
        <f t="shared" si="1692"/>
        <v>4.1710218233235504E-3</v>
      </c>
      <c r="AH6769" t="e">
        <f t="shared" si="1693"/>
        <v>#VALUE!</v>
      </c>
      <c r="AI6769">
        <f t="shared" si="1694"/>
        <v>6768</v>
      </c>
    </row>
    <row r="6770" spans="1:35" x14ac:dyDescent="0.3">
      <c r="A6770" t="s">
        <v>11884</v>
      </c>
      <c r="B6770">
        <v>4</v>
      </c>
      <c r="C6770">
        <v>4</v>
      </c>
      <c r="D6770" t="s">
        <v>76</v>
      </c>
      <c r="E6770" t="s">
        <v>11545</v>
      </c>
      <c r="F6770" t="s">
        <v>22</v>
      </c>
      <c r="G6770">
        <v>0</v>
      </c>
      <c r="H6770" t="s">
        <v>26</v>
      </c>
      <c r="I6770" t="s">
        <v>1536</v>
      </c>
      <c r="J6770" t="s">
        <v>8536</v>
      </c>
      <c r="K6770">
        <v>0.2</v>
      </c>
      <c r="L6770" t="s">
        <v>67</v>
      </c>
      <c r="M6770">
        <f t="shared" si="1680"/>
        <v>0</v>
      </c>
      <c r="N6770" t="str">
        <f t="shared" si="1681"/>
        <v>24M</v>
      </c>
      <c r="O6770">
        <f t="shared" si="1682"/>
        <v>100</v>
      </c>
      <c r="P6770" t="str">
        <f t="shared" si="1683"/>
        <v>0</v>
      </c>
      <c r="Q6770" s="1" t="e">
        <f t="shared" si="1684"/>
        <v>#VALUE!</v>
      </c>
      <c r="R6770">
        <f t="shared" si="1685"/>
        <v>100</v>
      </c>
      <c r="S6770">
        <v>0</v>
      </c>
      <c r="T6770" s="4">
        <v>1000000000</v>
      </c>
      <c r="U6770">
        <f t="shared" si="1695"/>
        <v>9.9999999999999995E-8</v>
      </c>
      <c r="V6770">
        <f t="shared" si="1686"/>
        <v>9.9999999999999995E-7</v>
      </c>
      <c r="W6770">
        <f t="shared" si="1687"/>
        <v>8</v>
      </c>
      <c r="X6770" s="5" t="e">
        <f t="shared" si="1688"/>
        <v>#VALUE!</v>
      </c>
      <c r="Z6770">
        <v>40319</v>
      </c>
      <c r="AA6770">
        <v>43320</v>
      </c>
      <c r="AB6770" t="e">
        <f t="shared" si="1689"/>
        <v>#VALUE!</v>
      </c>
      <c r="AC6770" t="e">
        <f t="shared" si="1690"/>
        <v>#VALUE!</v>
      </c>
      <c r="AD6770">
        <v>0</v>
      </c>
      <c r="AE6770">
        <v>78158306</v>
      </c>
      <c r="AF6770">
        <f t="shared" si="1691"/>
        <v>5.117818188127056E-8</v>
      </c>
      <c r="AG6770">
        <f t="shared" si="1692"/>
        <v>5.1178181881270559E-7</v>
      </c>
      <c r="AH6770" t="e">
        <f t="shared" si="1693"/>
        <v>#VALUE!</v>
      </c>
      <c r="AI6770">
        <f t="shared" si="1694"/>
        <v>6769</v>
      </c>
    </row>
    <row r="6771" spans="1:35" x14ac:dyDescent="0.3">
      <c r="A6771" t="s">
        <v>8728</v>
      </c>
      <c r="B6771">
        <v>3</v>
      </c>
      <c r="C6771">
        <v>172</v>
      </c>
      <c r="D6771" t="s">
        <v>20</v>
      </c>
      <c r="E6771" t="s">
        <v>8077</v>
      </c>
      <c r="F6771" t="s">
        <v>22</v>
      </c>
      <c r="G6771">
        <v>0</v>
      </c>
      <c r="H6771" t="s">
        <v>26</v>
      </c>
      <c r="I6771" t="s">
        <v>40</v>
      </c>
      <c r="J6771" t="s">
        <v>13470</v>
      </c>
      <c r="K6771" t="s">
        <v>20</v>
      </c>
      <c r="L6771" t="s">
        <v>20</v>
      </c>
      <c r="M6771">
        <f t="shared" si="1680"/>
        <v>0</v>
      </c>
      <c r="N6771" t="str">
        <f t="shared" si="1681"/>
        <v>N/A</v>
      </c>
      <c r="O6771">
        <f t="shared" si="1682"/>
        <v>10000</v>
      </c>
      <c r="P6771" t="str">
        <f t="shared" si="1683"/>
        <v>0</v>
      </c>
      <c r="Q6771" s="1" t="e">
        <f t="shared" si="1684"/>
        <v>#VALUE!</v>
      </c>
      <c r="R6771">
        <f t="shared" si="1685"/>
        <v>10000</v>
      </c>
      <c r="S6771">
        <v>0</v>
      </c>
      <c r="T6771" s="4">
        <v>1000000000</v>
      </c>
      <c r="U6771">
        <f t="shared" si="1695"/>
        <v>1.0000000000000001E-5</v>
      </c>
      <c r="V6771">
        <f t="shared" si="1686"/>
        <v>1E-4</v>
      </c>
      <c r="W6771">
        <f t="shared" si="1687"/>
        <v>6</v>
      </c>
      <c r="X6771" s="5" t="e">
        <f t="shared" si="1688"/>
        <v>#VALUE!</v>
      </c>
      <c r="Z6771">
        <v>40319</v>
      </c>
      <c r="AA6771">
        <v>43320</v>
      </c>
      <c r="AB6771" t="e">
        <f t="shared" si="1689"/>
        <v>#VALUE!</v>
      </c>
      <c r="AC6771" t="e">
        <f t="shared" si="1690"/>
        <v>#VALUE!</v>
      </c>
      <c r="AD6771">
        <v>0</v>
      </c>
      <c r="AE6771">
        <v>78158306</v>
      </c>
      <c r="AF6771">
        <f t="shared" si="1691"/>
        <v>2.200661820894634E-6</v>
      </c>
      <c r="AG6771">
        <f t="shared" si="1692"/>
        <v>2.2006618208946341E-5</v>
      </c>
      <c r="AH6771" t="e">
        <f t="shared" si="1693"/>
        <v>#VALUE!</v>
      </c>
      <c r="AI6771">
        <f t="shared" si="1694"/>
        <v>6770</v>
      </c>
    </row>
    <row r="6772" spans="1:35" x14ac:dyDescent="0.3">
      <c r="A6772" t="s">
        <v>7962</v>
      </c>
      <c r="B6772">
        <v>3.5</v>
      </c>
      <c r="C6772">
        <v>217</v>
      </c>
      <c r="D6772" t="s">
        <v>1577</v>
      </c>
      <c r="E6772" t="s">
        <v>7441</v>
      </c>
      <c r="F6772" t="s">
        <v>22</v>
      </c>
      <c r="G6772">
        <v>0</v>
      </c>
      <c r="H6772" t="s">
        <v>23</v>
      </c>
      <c r="I6772" t="s">
        <v>102</v>
      </c>
      <c r="J6772" t="s">
        <v>13841</v>
      </c>
      <c r="K6772" t="s">
        <v>2672</v>
      </c>
      <c r="L6772" t="s">
        <v>119</v>
      </c>
      <c r="M6772">
        <f t="shared" si="1680"/>
        <v>0</v>
      </c>
      <c r="N6772" t="str">
        <f t="shared" si="1681"/>
        <v>9.4M</v>
      </c>
      <c r="O6772">
        <f t="shared" si="1682"/>
        <v>50000</v>
      </c>
      <c r="P6772" t="str">
        <f t="shared" si="1683"/>
        <v>0</v>
      </c>
      <c r="Q6772" s="1" t="e">
        <f t="shared" si="1684"/>
        <v>#VALUE!</v>
      </c>
      <c r="R6772">
        <f t="shared" si="1685"/>
        <v>50000</v>
      </c>
      <c r="S6772">
        <v>0</v>
      </c>
      <c r="T6772" s="4">
        <v>1000000000</v>
      </c>
      <c r="U6772">
        <f t="shared" si="1695"/>
        <v>5.0000000000000002E-5</v>
      </c>
      <c r="V6772">
        <f t="shared" si="1686"/>
        <v>5.0000000000000001E-4</v>
      </c>
      <c r="W6772">
        <f t="shared" si="1687"/>
        <v>7</v>
      </c>
      <c r="X6772" s="5" t="e">
        <f t="shared" si="1688"/>
        <v>#VALUE!</v>
      </c>
      <c r="Z6772">
        <v>40319</v>
      </c>
      <c r="AA6772">
        <v>43320</v>
      </c>
      <c r="AB6772" t="e">
        <f t="shared" si="1689"/>
        <v>#VALUE!</v>
      </c>
      <c r="AC6772" t="e">
        <f t="shared" si="1690"/>
        <v>#VALUE!</v>
      </c>
      <c r="AD6772">
        <v>0</v>
      </c>
      <c r="AE6772">
        <v>78158306</v>
      </c>
      <c r="AF6772">
        <f t="shared" si="1691"/>
        <v>2.7764163670589276E-6</v>
      </c>
      <c r="AG6772">
        <f t="shared" si="1692"/>
        <v>2.7764163670589276E-5</v>
      </c>
      <c r="AH6772" t="e">
        <f t="shared" si="1693"/>
        <v>#VALUE!</v>
      </c>
      <c r="AI6772">
        <f t="shared" si="1694"/>
        <v>6771</v>
      </c>
    </row>
    <row r="6773" spans="1:35" x14ac:dyDescent="0.3">
      <c r="A6773" t="s">
        <v>9545</v>
      </c>
      <c r="B6773">
        <v>3.3</v>
      </c>
      <c r="C6773">
        <v>130</v>
      </c>
      <c r="D6773" t="s">
        <v>53</v>
      </c>
      <c r="E6773" t="s">
        <v>9431</v>
      </c>
      <c r="F6773" t="s">
        <v>22</v>
      </c>
      <c r="G6773">
        <v>0</v>
      </c>
      <c r="H6773" t="s">
        <v>26</v>
      </c>
      <c r="I6773" t="s">
        <v>927</v>
      </c>
      <c r="J6773" t="s">
        <v>13705</v>
      </c>
      <c r="K6773" t="s">
        <v>1366</v>
      </c>
      <c r="L6773" t="s">
        <v>67</v>
      </c>
      <c r="M6773">
        <f t="shared" si="1680"/>
        <v>0</v>
      </c>
      <c r="N6773" t="str">
        <f t="shared" si="1681"/>
        <v>13M</v>
      </c>
      <c r="O6773">
        <f t="shared" si="1682"/>
        <v>5000</v>
      </c>
      <c r="P6773" t="str">
        <f t="shared" si="1683"/>
        <v>0</v>
      </c>
      <c r="Q6773" s="1" t="e">
        <f t="shared" si="1684"/>
        <v>#VALUE!</v>
      </c>
      <c r="R6773">
        <f t="shared" si="1685"/>
        <v>5000</v>
      </c>
      <c r="S6773">
        <v>0</v>
      </c>
      <c r="T6773" s="4">
        <v>1000000000</v>
      </c>
      <c r="U6773">
        <f t="shared" si="1695"/>
        <v>5.0000000000000004E-6</v>
      </c>
      <c r="V6773">
        <f t="shared" si="1686"/>
        <v>5.0000000000000002E-5</v>
      </c>
      <c r="W6773">
        <f t="shared" si="1687"/>
        <v>6.6</v>
      </c>
      <c r="X6773" s="5" t="e">
        <f t="shared" si="1688"/>
        <v>#VALUE!</v>
      </c>
      <c r="Z6773">
        <v>40319</v>
      </c>
      <c r="AA6773">
        <v>43320</v>
      </c>
      <c r="AB6773" t="e">
        <f t="shared" si="1689"/>
        <v>#VALUE!</v>
      </c>
      <c r="AC6773" t="e">
        <f t="shared" si="1690"/>
        <v>#VALUE!</v>
      </c>
      <c r="AD6773">
        <v>0</v>
      </c>
      <c r="AE6773">
        <v>78158306</v>
      </c>
      <c r="AF6773">
        <f t="shared" si="1691"/>
        <v>1.6632909111412931E-6</v>
      </c>
      <c r="AG6773">
        <f t="shared" si="1692"/>
        <v>1.6632909111412933E-5</v>
      </c>
      <c r="AH6773" t="e">
        <f t="shared" si="1693"/>
        <v>#VALUE!</v>
      </c>
      <c r="AI6773">
        <f t="shared" si="1694"/>
        <v>6772</v>
      </c>
    </row>
    <row r="6774" spans="1:35" x14ac:dyDescent="0.3">
      <c r="A6774" t="s">
        <v>6665</v>
      </c>
      <c r="B6774">
        <v>4.5</v>
      </c>
      <c r="C6774">
        <v>1916</v>
      </c>
      <c r="D6774" t="s">
        <v>4963</v>
      </c>
      <c r="E6774" t="s">
        <v>5956</v>
      </c>
      <c r="F6774" t="s">
        <v>22</v>
      </c>
      <c r="G6774">
        <v>0</v>
      </c>
      <c r="H6774" t="s">
        <v>26</v>
      </c>
      <c r="I6774" t="s">
        <v>40</v>
      </c>
      <c r="J6774" t="s">
        <v>6666</v>
      </c>
      <c r="K6774" t="s">
        <v>1967</v>
      </c>
      <c r="L6774" t="s">
        <v>647</v>
      </c>
      <c r="M6774">
        <f t="shared" si="1680"/>
        <v>0</v>
      </c>
      <c r="N6774" t="str">
        <f t="shared" si="1681"/>
        <v>0.36M</v>
      </c>
      <c r="O6774">
        <f t="shared" si="1682"/>
        <v>100000</v>
      </c>
      <c r="P6774" t="str">
        <f t="shared" si="1683"/>
        <v>0</v>
      </c>
      <c r="Q6774" s="1" t="e">
        <f t="shared" si="1684"/>
        <v>#VALUE!</v>
      </c>
      <c r="R6774">
        <f t="shared" si="1685"/>
        <v>100000</v>
      </c>
      <c r="S6774">
        <v>0</v>
      </c>
      <c r="T6774" s="4">
        <v>1000000000</v>
      </c>
      <c r="U6774">
        <f t="shared" si="1695"/>
        <v>1E-4</v>
      </c>
      <c r="V6774">
        <f t="shared" si="1686"/>
        <v>1E-3</v>
      </c>
      <c r="W6774">
        <f t="shared" si="1687"/>
        <v>9</v>
      </c>
      <c r="X6774" s="5" t="e">
        <f t="shared" si="1688"/>
        <v>#VALUE!</v>
      </c>
      <c r="Z6774">
        <v>40319</v>
      </c>
      <c r="AA6774">
        <v>43320</v>
      </c>
      <c r="AB6774" t="e">
        <f t="shared" si="1689"/>
        <v>#VALUE!</v>
      </c>
      <c r="AC6774" t="e">
        <f t="shared" si="1690"/>
        <v>#VALUE!</v>
      </c>
      <c r="AD6774">
        <v>0</v>
      </c>
      <c r="AE6774">
        <v>78158306</v>
      </c>
      <c r="AF6774">
        <f t="shared" si="1691"/>
        <v>2.4514349121128599E-5</v>
      </c>
      <c r="AG6774">
        <f t="shared" si="1692"/>
        <v>2.4514349121128597E-4</v>
      </c>
      <c r="AH6774" t="e">
        <f t="shared" si="1693"/>
        <v>#VALUE!</v>
      </c>
      <c r="AI6774">
        <f t="shared" si="1694"/>
        <v>6773</v>
      </c>
    </row>
    <row r="6775" spans="1:35" x14ac:dyDescent="0.3">
      <c r="A6775" t="s">
        <v>4845</v>
      </c>
      <c r="B6775">
        <v>4.4000000000000004</v>
      </c>
      <c r="C6775">
        <v>10093</v>
      </c>
      <c r="D6775" t="s">
        <v>4001</v>
      </c>
      <c r="E6775" t="s">
        <v>3280</v>
      </c>
      <c r="F6775" t="s">
        <v>22</v>
      </c>
      <c r="G6775">
        <v>0</v>
      </c>
      <c r="H6775" t="s">
        <v>26</v>
      </c>
      <c r="I6775" t="s">
        <v>169</v>
      </c>
      <c r="J6775" t="s">
        <v>4846</v>
      </c>
      <c r="K6775" t="s">
        <v>1997</v>
      </c>
      <c r="L6775" t="s">
        <v>67</v>
      </c>
      <c r="M6775">
        <f t="shared" si="1680"/>
        <v>0</v>
      </c>
      <c r="N6775" t="str">
        <f t="shared" si="1681"/>
        <v>5.5M</v>
      </c>
      <c r="O6775">
        <f t="shared" si="1682"/>
        <v>1000000</v>
      </c>
      <c r="P6775" t="str">
        <f t="shared" si="1683"/>
        <v>0</v>
      </c>
      <c r="Q6775" s="1" t="e">
        <f t="shared" si="1684"/>
        <v>#VALUE!</v>
      </c>
      <c r="R6775">
        <f t="shared" si="1685"/>
        <v>1000000</v>
      </c>
      <c r="S6775">
        <v>0</v>
      </c>
      <c r="T6775" s="4">
        <v>1000000000</v>
      </c>
      <c r="U6775">
        <f t="shared" si="1695"/>
        <v>1E-3</v>
      </c>
      <c r="V6775">
        <f t="shared" si="1686"/>
        <v>0.01</v>
      </c>
      <c r="W6775">
        <f t="shared" si="1687"/>
        <v>8.8000000000000007</v>
      </c>
      <c r="X6775" s="5" t="e">
        <f t="shared" si="1688"/>
        <v>#VALUE!</v>
      </c>
      <c r="Z6775">
        <v>40319</v>
      </c>
      <c r="AA6775">
        <v>43320</v>
      </c>
      <c r="AB6775" t="e">
        <f t="shared" si="1689"/>
        <v>#VALUE!</v>
      </c>
      <c r="AC6775" t="e">
        <f t="shared" si="1690"/>
        <v>#VALUE!</v>
      </c>
      <c r="AD6775">
        <v>0</v>
      </c>
      <c r="AE6775">
        <v>78158306</v>
      </c>
      <c r="AF6775">
        <f t="shared" si="1691"/>
        <v>1.2913534743191595E-4</v>
      </c>
      <c r="AG6775">
        <f t="shared" si="1692"/>
        <v>1.2913534743191595E-3</v>
      </c>
      <c r="AH6775" t="e">
        <f t="shared" si="1693"/>
        <v>#VALUE!</v>
      </c>
      <c r="AI6775">
        <f t="shared" si="1694"/>
        <v>6774</v>
      </c>
    </row>
    <row r="6776" spans="1:35" x14ac:dyDescent="0.3">
      <c r="A6776" t="s">
        <v>5368</v>
      </c>
      <c r="B6776">
        <v>4.4000000000000004</v>
      </c>
      <c r="C6776">
        <v>19621</v>
      </c>
      <c r="D6776" t="s">
        <v>20</v>
      </c>
      <c r="E6776" t="s">
        <v>5276</v>
      </c>
      <c r="F6776" t="s">
        <v>22</v>
      </c>
      <c r="G6776">
        <v>0</v>
      </c>
      <c r="H6776" t="s">
        <v>26</v>
      </c>
      <c r="I6776" t="s">
        <v>312</v>
      </c>
      <c r="J6776" t="s">
        <v>5369</v>
      </c>
      <c r="K6776" t="s">
        <v>20</v>
      </c>
      <c r="L6776" t="s">
        <v>20</v>
      </c>
      <c r="M6776">
        <f t="shared" si="1680"/>
        <v>0</v>
      </c>
      <c r="N6776" t="str">
        <f t="shared" si="1681"/>
        <v>N/A</v>
      </c>
      <c r="O6776">
        <f t="shared" si="1682"/>
        <v>500000</v>
      </c>
      <c r="P6776" t="str">
        <f t="shared" si="1683"/>
        <v>0</v>
      </c>
      <c r="Q6776" s="1" t="e">
        <f t="shared" si="1684"/>
        <v>#VALUE!</v>
      </c>
      <c r="R6776">
        <f t="shared" si="1685"/>
        <v>500000</v>
      </c>
      <c r="S6776">
        <v>0</v>
      </c>
      <c r="T6776" s="4">
        <v>1000000000</v>
      </c>
      <c r="U6776">
        <f t="shared" si="1695"/>
        <v>5.0000000000000001E-4</v>
      </c>
      <c r="V6776">
        <f t="shared" si="1686"/>
        <v>5.0000000000000001E-3</v>
      </c>
      <c r="W6776">
        <f t="shared" si="1687"/>
        <v>8.8000000000000007</v>
      </c>
      <c r="X6776" s="5" t="e">
        <f t="shared" si="1688"/>
        <v>#VALUE!</v>
      </c>
      <c r="Z6776">
        <v>40319</v>
      </c>
      <c r="AA6776">
        <v>43320</v>
      </c>
      <c r="AB6776" t="e">
        <f t="shared" si="1689"/>
        <v>#VALUE!</v>
      </c>
      <c r="AC6776" t="e">
        <f t="shared" si="1690"/>
        <v>#VALUE!</v>
      </c>
      <c r="AD6776">
        <v>0</v>
      </c>
      <c r="AE6776">
        <v>78158306</v>
      </c>
      <c r="AF6776">
        <f t="shared" si="1691"/>
        <v>2.5104177667310243E-4</v>
      </c>
      <c r="AG6776">
        <f t="shared" si="1692"/>
        <v>2.5104177667310242E-3</v>
      </c>
      <c r="AH6776" t="e">
        <f t="shared" si="1693"/>
        <v>#VALUE!</v>
      </c>
      <c r="AI6776">
        <f t="shared" si="1694"/>
        <v>6775</v>
      </c>
    </row>
    <row r="6777" spans="1:35" x14ac:dyDescent="0.3">
      <c r="A6777" t="s">
        <v>8260</v>
      </c>
      <c r="B6777">
        <v>4</v>
      </c>
      <c r="C6777">
        <v>630</v>
      </c>
      <c r="D6777" t="s">
        <v>652</v>
      </c>
      <c r="E6777" t="s">
        <v>8077</v>
      </c>
      <c r="F6777" t="s">
        <v>849</v>
      </c>
      <c r="G6777" t="s">
        <v>3423</v>
      </c>
      <c r="H6777" t="s">
        <v>26</v>
      </c>
      <c r="I6777" t="s">
        <v>133</v>
      </c>
      <c r="J6777" t="s">
        <v>5511</v>
      </c>
      <c r="K6777" t="s">
        <v>758</v>
      </c>
      <c r="L6777" t="s">
        <v>56</v>
      </c>
      <c r="M6777">
        <f t="shared" si="1680"/>
        <v>1</v>
      </c>
      <c r="N6777" t="str">
        <f t="shared" si="1681"/>
        <v>20M</v>
      </c>
      <c r="O6777">
        <f t="shared" si="1682"/>
        <v>10000</v>
      </c>
      <c r="P6777" t="str">
        <f t="shared" si="1683"/>
        <v>4.99</v>
      </c>
      <c r="Q6777" s="1" t="e">
        <f t="shared" si="1684"/>
        <v>#VALUE!</v>
      </c>
      <c r="R6777">
        <f t="shared" si="1685"/>
        <v>10000</v>
      </c>
      <c r="S6777">
        <v>0</v>
      </c>
      <c r="T6777" s="4">
        <v>1000000000</v>
      </c>
      <c r="U6777">
        <f t="shared" si="1695"/>
        <v>1.0000000000000001E-5</v>
      </c>
      <c r="V6777">
        <f t="shared" si="1686"/>
        <v>1E-4</v>
      </c>
      <c r="W6777">
        <f t="shared" si="1687"/>
        <v>8</v>
      </c>
      <c r="X6777" s="5" t="e">
        <f t="shared" si="1688"/>
        <v>#VALUE!</v>
      </c>
      <c r="Z6777">
        <v>40319</v>
      </c>
      <c r="AA6777">
        <v>43320</v>
      </c>
      <c r="AB6777" t="e">
        <f t="shared" si="1689"/>
        <v>#VALUE!</v>
      </c>
      <c r="AC6777" t="e">
        <f t="shared" si="1690"/>
        <v>#VALUE!</v>
      </c>
      <c r="AD6777">
        <v>0</v>
      </c>
      <c r="AE6777">
        <v>78158306</v>
      </c>
      <c r="AF6777">
        <f t="shared" si="1691"/>
        <v>8.0605636463001123E-6</v>
      </c>
      <c r="AG6777">
        <f t="shared" si="1692"/>
        <v>8.0605636463001123E-5</v>
      </c>
      <c r="AH6777" t="e">
        <f t="shared" si="1693"/>
        <v>#VALUE!</v>
      </c>
      <c r="AI6777">
        <f t="shared" si="1694"/>
        <v>6776</v>
      </c>
    </row>
    <row r="6778" spans="1:35" x14ac:dyDescent="0.3">
      <c r="A6778" t="s">
        <v>7735</v>
      </c>
      <c r="B6778">
        <v>3.3</v>
      </c>
      <c r="C6778">
        <v>555</v>
      </c>
      <c r="D6778" t="s">
        <v>616</v>
      </c>
      <c r="E6778" t="s">
        <v>7441</v>
      </c>
      <c r="F6778" t="s">
        <v>22</v>
      </c>
      <c r="G6778">
        <v>0</v>
      </c>
      <c r="H6778" t="s">
        <v>26</v>
      </c>
      <c r="I6778" t="s">
        <v>171</v>
      </c>
      <c r="J6778" t="s">
        <v>13723</v>
      </c>
      <c r="K6778" t="s">
        <v>1501</v>
      </c>
      <c r="L6778" t="s">
        <v>67</v>
      </c>
      <c r="M6778">
        <f t="shared" si="1680"/>
        <v>0</v>
      </c>
      <c r="N6778" t="str">
        <f t="shared" si="1681"/>
        <v>31M</v>
      </c>
      <c r="O6778">
        <f t="shared" si="1682"/>
        <v>50000</v>
      </c>
      <c r="P6778" t="str">
        <f t="shared" si="1683"/>
        <v>0</v>
      </c>
      <c r="Q6778" s="1" t="e">
        <f t="shared" si="1684"/>
        <v>#VALUE!</v>
      </c>
      <c r="R6778">
        <f t="shared" si="1685"/>
        <v>50000</v>
      </c>
      <c r="S6778">
        <v>0</v>
      </c>
      <c r="T6778" s="4">
        <v>1000000000</v>
      </c>
      <c r="U6778">
        <f t="shared" si="1695"/>
        <v>5.0000000000000002E-5</v>
      </c>
      <c r="V6778">
        <f t="shared" si="1686"/>
        <v>5.0000000000000001E-4</v>
      </c>
      <c r="W6778">
        <f t="shared" si="1687"/>
        <v>6.6</v>
      </c>
      <c r="X6778" s="5" t="e">
        <f t="shared" si="1688"/>
        <v>#VALUE!</v>
      </c>
      <c r="Z6778">
        <v>40319</v>
      </c>
      <c r="AA6778">
        <v>43320</v>
      </c>
      <c r="AB6778" t="e">
        <f t="shared" si="1689"/>
        <v>#VALUE!</v>
      </c>
      <c r="AC6778" t="e">
        <f t="shared" si="1690"/>
        <v>#VALUE!</v>
      </c>
      <c r="AD6778">
        <v>0</v>
      </c>
      <c r="AE6778">
        <v>78158306</v>
      </c>
      <c r="AF6778">
        <f t="shared" si="1691"/>
        <v>7.1009727360262898E-6</v>
      </c>
      <c r="AG6778">
        <f t="shared" si="1692"/>
        <v>7.1009727360262892E-5</v>
      </c>
      <c r="AH6778" t="e">
        <f t="shared" si="1693"/>
        <v>#VALUE!</v>
      </c>
      <c r="AI6778">
        <f t="shared" si="1694"/>
        <v>6777</v>
      </c>
    </row>
    <row r="6779" spans="1:35" x14ac:dyDescent="0.3">
      <c r="A6779" t="s">
        <v>5457</v>
      </c>
      <c r="B6779">
        <v>4</v>
      </c>
      <c r="C6779">
        <v>10374</v>
      </c>
      <c r="D6779" t="s">
        <v>20</v>
      </c>
      <c r="E6779" t="s">
        <v>5276</v>
      </c>
      <c r="F6779" t="s">
        <v>22</v>
      </c>
      <c r="G6779">
        <v>0</v>
      </c>
      <c r="H6779" t="s">
        <v>26</v>
      </c>
      <c r="I6779" t="s">
        <v>448</v>
      </c>
      <c r="J6779" t="s">
        <v>4010</v>
      </c>
      <c r="K6779" t="s">
        <v>20</v>
      </c>
      <c r="L6779" t="s">
        <v>20</v>
      </c>
      <c r="M6779">
        <f t="shared" si="1680"/>
        <v>0</v>
      </c>
      <c r="N6779" t="str">
        <f t="shared" si="1681"/>
        <v>N/A</v>
      </c>
      <c r="O6779">
        <f t="shared" si="1682"/>
        <v>500000</v>
      </c>
      <c r="P6779" t="str">
        <f t="shared" si="1683"/>
        <v>0</v>
      </c>
      <c r="Q6779" s="1" t="e">
        <f t="shared" si="1684"/>
        <v>#VALUE!</v>
      </c>
      <c r="R6779">
        <f t="shared" si="1685"/>
        <v>500000</v>
      </c>
      <c r="S6779">
        <v>0</v>
      </c>
      <c r="T6779" s="4">
        <v>1000000000</v>
      </c>
      <c r="U6779">
        <f t="shared" si="1695"/>
        <v>5.0000000000000001E-4</v>
      </c>
      <c r="V6779">
        <f t="shared" si="1686"/>
        <v>5.0000000000000001E-3</v>
      </c>
      <c r="W6779">
        <f t="shared" si="1687"/>
        <v>8</v>
      </c>
      <c r="X6779" s="5" t="e">
        <f t="shared" si="1688"/>
        <v>#VALUE!</v>
      </c>
      <c r="Z6779">
        <v>40319</v>
      </c>
      <c r="AA6779">
        <v>43320</v>
      </c>
      <c r="AB6779" t="e">
        <f t="shared" si="1689"/>
        <v>#VALUE!</v>
      </c>
      <c r="AC6779" t="e">
        <f t="shared" si="1690"/>
        <v>#VALUE!</v>
      </c>
      <c r="AD6779">
        <v>0</v>
      </c>
      <c r="AE6779">
        <v>78158306</v>
      </c>
      <c r="AF6779">
        <f t="shared" si="1691"/>
        <v>1.3273061470907518E-4</v>
      </c>
      <c r="AG6779">
        <f t="shared" si="1692"/>
        <v>1.3273061470907518E-3</v>
      </c>
      <c r="AH6779" t="e">
        <f t="shared" si="1693"/>
        <v>#VALUE!</v>
      </c>
      <c r="AI6779">
        <f t="shared" si="1694"/>
        <v>6778</v>
      </c>
    </row>
    <row r="6780" spans="1:35" x14ac:dyDescent="0.3">
      <c r="A6780" t="s">
        <v>2968</v>
      </c>
      <c r="B6780">
        <v>4.3</v>
      </c>
      <c r="C6780">
        <v>47698</v>
      </c>
      <c r="D6780" t="s">
        <v>798</v>
      </c>
      <c r="E6780" t="s">
        <v>2379</v>
      </c>
      <c r="F6780" t="s">
        <v>22</v>
      </c>
      <c r="G6780">
        <v>0</v>
      </c>
      <c r="H6780" t="s">
        <v>26</v>
      </c>
      <c r="I6780" t="s">
        <v>585</v>
      </c>
      <c r="J6780" t="s">
        <v>2969</v>
      </c>
      <c r="K6780" t="s">
        <v>2045</v>
      </c>
      <c r="L6780" t="s">
        <v>1616</v>
      </c>
      <c r="M6780">
        <f t="shared" si="1680"/>
        <v>0</v>
      </c>
      <c r="N6780" t="str">
        <f t="shared" si="1681"/>
        <v>4.1M</v>
      </c>
      <c r="O6780">
        <f t="shared" si="1682"/>
        <v>5000000</v>
      </c>
      <c r="P6780" t="str">
        <f t="shared" si="1683"/>
        <v>0</v>
      </c>
      <c r="Q6780" s="1" t="e">
        <f t="shared" si="1684"/>
        <v>#VALUE!</v>
      </c>
      <c r="R6780">
        <f t="shared" si="1685"/>
        <v>5000000</v>
      </c>
      <c r="S6780">
        <v>0</v>
      </c>
      <c r="T6780" s="4">
        <v>1000000000</v>
      </c>
      <c r="U6780">
        <f t="shared" si="1695"/>
        <v>5.0000000000000001E-3</v>
      </c>
      <c r="V6780">
        <f t="shared" si="1686"/>
        <v>0.05</v>
      </c>
      <c r="W6780">
        <f t="shared" si="1687"/>
        <v>8.6</v>
      </c>
      <c r="X6780" s="5" t="e">
        <f t="shared" si="1688"/>
        <v>#VALUE!</v>
      </c>
      <c r="Z6780">
        <v>40319</v>
      </c>
      <c r="AA6780">
        <v>43320</v>
      </c>
      <c r="AB6780" t="e">
        <f t="shared" si="1689"/>
        <v>#VALUE!</v>
      </c>
      <c r="AC6780" t="e">
        <f t="shared" si="1690"/>
        <v>#VALUE!</v>
      </c>
      <c r="AD6780">
        <v>0</v>
      </c>
      <c r="AE6780">
        <v>78158306</v>
      </c>
      <c r="AF6780">
        <f t="shared" si="1691"/>
        <v>6.1027422984321082E-4</v>
      </c>
      <c r="AG6780">
        <f t="shared" si="1692"/>
        <v>6.1027422984321084E-3</v>
      </c>
      <c r="AH6780" t="e">
        <f t="shared" si="1693"/>
        <v>#VALUE!</v>
      </c>
      <c r="AI6780">
        <f t="shared" si="1694"/>
        <v>6779</v>
      </c>
    </row>
    <row r="6781" spans="1:35" x14ac:dyDescent="0.3">
      <c r="A6781" t="s">
        <v>10675</v>
      </c>
      <c r="B6781">
        <v>3.1</v>
      </c>
      <c r="C6781">
        <v>16</v>
      </c>
      <c r="D6781" t="s">
        <v>84</v>
      </c>
      <c r="E6781" t="s">
        <v>10032</v>
      </c>
      <c r="F6781" t="s">
        <v>22</v>
      </c>
      <c r="G6781">
        <v>0</v>
      </c>
      <c r="H6781" t="s">
        <v>26</v>
      </c>
      <c r="I6781" t="s">
        <v>927</v>
      </c>
      <c r="J6781" t="s">
        <v>13578</v>
      </c>
      <c r="K6781">
        <v>1.6</v>
      </c>
      <c r="L6781" t="s">
        <v>33</v>
      </c>
      <c r="M6781">
        <f t="shared" si="1680"/>
        <v>0</v>
      </c>
      <c r="N6781" t="str">
        <f t="shared" si="1681"/>
        <v>17M</v>
      </c>
      <c r="O6781">
        <f t="shared" si="1682"/>
        <v>1000</v>
      </c>
      <c r="P6781" t="str">
        <f t="shared" si="1683"/>
        <v>0</v>
      </c>
      <c r="Q6781" s="1" t="e">
        <f t="shared" si="1684"/>
        <v>#VALUE!</v>
      </c>
      <c r="R6781">
        <f t="shared" si="1685"/>
        <v>1000</v>
      </c>
      <c r="S6781">
        <v>0</v>
      </c>
      <c r="T6781" s="4">
        <v>1000000000</v>
      </c>
      <c r="U6781">
        <f t="shared" si="1695"/>
        <v>9.9999999999999995E-7</v>
      </c>
      <c r="V6781">
        <f t="shared" si="1686"/>
        <v>9.9999999999999991E-6</v>
      </c>
      <c r="W6781">
        <f t="shared" si="1687"/>
        <v>6.2</v>
      </c>
      <c r="X6781" s="5" t="e">
        <f t="shared" si="1688"/>
        <v>#VALUE!</v>
      </c>
      <c r="Z6781">
        <v>40319</v>
      </c>
      <c r="AA6781">
        <v>43320</v>
      </c>
      <c r="AB6781" t="e">
        <f t="shared" si="1689"/>
        <v>#VALUE!</v>
      </c>
      <c r="AC6781" t="e">
        <f t="shared" si="1690"/>
        <v>#VALUE!</v>
      </c>
      <c r="AD6781">
        <v>0</v>
      </c>
      <c r="AE6781">
        <v>78158306</v>
      </c>
      <c r="AF6781">
        <f t="shared" si="1691"/>
        <v>2.0471272752508224E-7</v>
      </c>
      <c r="AG6781">
        <f t="shared" si="1692"/>
        <v>2.0471272752508223E-6</v>
      </c>
      <c r="AH6781" t="e">
        <f t="shared" si="1693"/>
        <v>#VALUE!</v>
      </c>
      <c r="AI6781">
        <f t="shared" si="1694"/>
        <v>6780</v>
      </c>
    </row>
    <row r="6782" spans="1:35" x14ac:dyDescent="0.3">
      <c r="A6782" t="s">
        <v>10581</v>
      </c>
      <c r="B6782">
        <v>3</v>
      </c>
      <c r="C6782">
        <v>20</v>
      </c>
      <c r="D6782" t="s">
        <v>1490</v>
      </c>
      <c r="E6782" t="s">
        <v>10032</v>
      </c>
      <c r="F6782" t="s">
        <v>849</v>
      </c>
      <c r="G6782" t="s">
        <v>3299</v>
      </c>
      <c r="H6782" t="s">
        <v>26</v>
      </c>
      <c r="I6782" t="s">
        <v>36</v>
      </c>
      <c r="J6782" t="s">
        <v>13385</v>
      </c>
      <c r="K6782" t="s">
        <v>6720</v>
      </c>
      <c r="L6782" t="s">
        <v>104</v>
      </c>
      <c r="M6782">
        <f t="shared" si="1680"/>
        <v>1</v>
      </c>
      <c r="N6782" t="str">
        <f t="shared" si="1681"/>
        <v>4.3M</v>
      </c>
      <c r="O6782">
        <f t="shared" si="1682"/>
        <v>1000</v>
      </c>
      <c r="P6782" t="str">
        <f t="shared" si="1683"/>
        <v>2.99</v>
      </c>
      <c r="Q6782" s="1" t="e">
        <f t="shared" si="1684"/>
        <v>#VALUE!</v>
      </c>
      <c r="R6782">
        <f t="shared" si="1685"/>
        <v>1000</v>
      </c>
      <c r="S6782">
        <v>0</v>
      </c>
      <c r="T6782" s="4">
        <v>1000000000</v>
      </c>
      <c r="U6782">
        <f t="shared" si="1695"/>
        <v>9.9999999999999995E-7</v>
      </c>
      <c r="V6782">
        <f t="shared" si="1686"/>
        <v>9.9999999999999991E-6</v>
      </c>
      <c r="W6782">
        <f t="shared" si="1687"/>
        <v>6</v>
      </c>
      <c r="X6782" s="5" t="e">
        <f t="shared" si="1688"/>
        <v>#VALUE!</v>
      </c>
      <c r="Z6782">
        <v>40319</v>
      </c>
      <c r="AA6782">
        <v>43320</v>
      </c>
      <c r="AB6782" t="e">
        <f t="shared" si="1689"/>
        <v>#VALUE!</v>
      </c>
      <c r="AC6782" t="e">
        <f t="shared" si="1690"/>
        <v>#VALUE!</v>
      </c>
      <c r="AD6782">
        <v>0</v>
      </c>
      <c r="AE6782">
        <v>78158306</v>
      </c>
      <c r="AF6782">
        <f t="shared" si="1691"/>
        <v>2.5589090940635279E-7</v>
      </c>
      <c r="AG6782">
        <f t="shared" si="1692"/>
        <v>2.5589090940635278E-6</v>
      </c>
      <c r="AH6782" t="e">
        <f t="shared" si="1693"/>
        <v>#VALUE!</v>
      </c>
      <c r="AI6782">
        <f t="shared" si="1694"/>
        <v>6781</v>
      </c>
    </row>
    <row r="6783" spans="1:35" x14ac:dyDescent="0.3">
      <c r="A6783" t="s">
        <v>6478</v>
      </c>
      <c r="B6783">
        <v>3.8</v>
      </c>
      <c r="C6783">
        <v>2691</v>
      </c>
      <c r="D6783" t="s">
        <v>116</v>
      </c>
      <c r="E6783" t="s">
        <v>5956</v>
      </c>
      <c r="F6783" t="s">
        <v>22</v>
      </c>
      <c r="G6783">
        <v>0</v>
      </c>
      <c r="H6783" t="s">
        <v>23</v>
      </c>
      <c r="I6783" t="s">
        <v>133</v>
      </c>
      <c r="J6783" t="s">
        <v>14006</v>
      </c>
      <c r="K6783">
        <v>1.2</v>
      </c>
      <c r="L6783" t="s">
        <v>150</v>
      </c>
      <c r="M6783">
        <f t="shared" si="1680"/>
        <v>0</v>
      </c>
      <c r="N6783" t="str">
        <f t="shared" si="1681"/>
        <v>52M</v>
      </c>
      <c r="O6783">
        <f t="shared" si="1682"/>
        <v>100000</v>
      </c>
      <c r="P6783" t="str">
        <f t="shared" si="1683"/>
        <v>0</v>
      </c>
      <c r="Q6783" s="1" t="e">
        <f t="shared" si="1684"/>
        <v>#VALUE!</v>
      </c>
      <c r="R6783">
        <f t="shared" si="1685"/>
        <v>100000</v>
      </c>
      <c r="S6783">
        <v>0</v>
      </c>
      <c r="T6783" s="4">
        <v>1000000000</v>
      </c>
      <c r="U6783">
        <f t="shared" si="1695"/>
        <v>1E-4</v>
      </c>
      <c r="V6783">
        <f t="shared" si="1686"/>
        <v>1E-3</v>
      </c>
      <c r="W6783">
        <f t="shared" si="1687"/>
        <v>7.6</v>
      </c>
      <c r="X6783" s="5" t="e">
        <f t="shared" si="1688"/>
        <v>#VALUE!</v>
      </c>
      <c r="Z6783">
        <v>40319</v>
      </c>
      <c r="AA6783">
        <v>43320</v>
      </c>
      <c r="AB6783" t="e">
        <f t="shared" si="1689"/>
        <v>#VALUE!</v>
      </c>
      <c r="AC6783" t="e">
        <f t="shared" si="1690"/>
        <v>#VALUE!</v>
      </c>
      <c r="AD6783">
        <v>0</v>
      </c>
      <c r="AE6783">
        <v>78158306</v>
      </c>
      <c r="AF6783">
        <f t="shared" si="1691"/>
        <v>3.4430121860624768E-5</v>
      </c>
      <c r="AG6783">
        <f t="shared" si="1692"/>
        <v>3.4430121860624767E-4</v>
      </c>
      <c r="AH6783" t="e">
        <f t="shared" si="1693"/>
        <v>#VALUE!</v>
      </c>
      <c r="AI6783">
        <f t="shared" si="1694"/>
        <v>6782</v>
      </c>
    </row>
    <row r="6784" spans="1:35" x14ac:dyDescent="0.3">
      <c r="A6784" t="s">
        <v>8439</v>
      </c>
      <c r="B6784">
        <v>3.6</v>
      </c>
      <c r="C6784">
        <v>309</v>
      </c>
      <c r="D6784" t="s">
        <v>1089</v>
      </c>
      <c r="E6784" t="s">
        <v>8077</v>
      </c>
      <c r="F6784" t="s">
        <v>22</v>
      </c>
      <c r="G6784">
        <v>0</v>
      </c>
      <c r="H6784" t="s">
        <v>26</v>
      </c>
      <c r="I6784" t="s">
        <v>42</v>
      </c>
      <c r="J6784" t="s">
        <v>14042</v>
      </c>
      <c r="K6784" t="s">
        <v>8440</v>
      </c>
      <c r="L6784" t="s">
        <v>150</v>
      </c>
      <c r="M6784">
        <f t="shared" si="1680"/>
        <v>0</v>
      </c>
      <c r="N6784" t="str">
        <f t="shared" si="1681"/>
        <v>19M</v>
      </c>
      <c r="O6784">
        <f t="shared" si="1682"/>
        <v>10000</v>
      </c>
      <c r="P6784" t="str">
        <f t="shared" si="1683"/>
        <v>0</v>
      </c>
      <c r="Q6784" s="1" t="e">
        <f t="shared" si="1684"/>
        <v>#VALUE!</v>
      </c>
      <c r="R6784">
        <f t="shared" si="1685"/>
        <v>10000</v>
      </c>
      <c r="S6784">
        <v>0</v>
      </c>
      <c r="T6784" s="4">
        <v>1000000000</v>
      </c>
      <c r="U6784">
        <f t="shared" si="1695"/>
        <v>1.0000000000000001E-5</v>
      </c>
      <c r="V6784">
        <f t="shared" si="1686"/>
        <v>1E-4</v>
      </c>
      <c r="W6784">
        <f t="shared" si="1687"/>
        <v>7.2</v>
      </c>
      <c r="X6784" s="5" t="e">
        <f t="shared" si="1688"/>
        <v>#VALUE!</v>
      </c>
      <c r="Z6784">
        <v>40319</v>
      </c>
      <c r="AA6784">
        <v>43320</v>
      </c>
      <c r="AB6784" t="e">
        <f t="shared" si="1689"/>
        <v>#VALUE!</v>
      </c>
      <c r="AC6784" t="e">
        <f t="shared" si="1690"/>
        <v>#VALUE!</v>
      </c>
      <c r="AD6784">
        <v>0</v>
      </c>
      <c r="AE6784">
        <v>78158306</v>
      </c>
      <c r="AF6784">
        <f t="shared" si="1691"/>
        <v>3.9535145503281507E-6</v>
      </c>
      <c r="AG6784">
        <f t="shared" si="1692"/>
        <v>3.9535145503281509E-5</v>
      </c>
      <c r="AH6784" t="e">
        <f t="shared" si="1693"/>
        <v>#VALUE!</v>
      </c>
      <c r="AI6784">
        <f t="shared" si="1694"/>
        <v>6783</v>
      </c>
    </row>
    <row r="6785" spans="1:35" x14ac:dyDescent="0.3">
      <c r="A6785" t="s">
        <v>2524</v>
      </c>
      <c r="B6785">
        <v>4</v>
      </c>
      <c r="C6785">
        <v>174127</v>
      </c>
      <c r="D6785" t="s">
        <v>557</v>
      </c>
      <c r="E6785" t="s">
        <v>2379</v>
      </c>
      <c r="F6785" t="s">
        <v>22</v>
      </c>
      <c r="G6785">
        <v>0</v>
      </c>
      <c r="H6785" t="s">
        <v>23</v>
      </c>
      <c r="I6785" t="s">
        <v>479</v>
      </c>
      <c r="J6785" t="s">
        <v>2525</v>
      </c>
      <c r="K6785">
        <v>1.3</v>
      </c>
      <c r="L6785" t="s">
        <v>130</v>
      </c>
      <c r="M6785">
        <f t="shared" si="1680"/>
        <v>0</v>
      </c>
      <c r="N6785" t="str">
        <f t="shared" si="1681"/>
        <v>48M</v>
      </c>
      <c r="O6785">
        <f t="shared" si="1682"/>
        <v>5000000</v>
      </c>
      <c r="P6785" t="str">
        <f t="shared" si="1683"/>
        <v>0</v>
      </c>
      <c r="Q6785" s="1" t="e">
        <f t="shared" si="1684"/>
        <v>#VALUE!</v>
      </c>
      <c r="R6785">
        <f t="shared" si="1685"/>
        <v>5000000</v>
      </c>
      <c r="S6785">
        <v>0</v>
      </c>
      <c r="T6785" s="4">
        <v>1000000000</v>
      </c>
      <c r="U6785">
        <f t="shared" si="1695"/>
        <v>5.0000000000000001E-3</v>
      </c>
      <c r="V6785">
        <f t="shared" si="1686"/>
        <v>0.05</v>
      </c>
      <c r="W6785">
        <f t="shared" si="1687"/>
        <v>8</v>
      </c>
      <c r="X6785" s="5" t="e">
        <f t="shared" si="1688"/>
        <v>#VALUE!</v>
      </c>
      <c r="Z6785">
        <v>40319</v>
      </c>
      <c r="AA6785">
        <v>43320</v>
      </c>
      <c r="AB6785" t="e">
        <f t="shared" si="1689"/>
        <v>#VALUE!</v>
      </c>
      <c r="AC6785" t="e">
        <f t="shared" si="1690"/>
        <v>#VALUE!</v>
      </c>
      <c r="AD6785">
        <v>0</v>
      </c>
      <c r="AE6785">
        <v>78158306</v>
      </c>
      <c r="AF6785">
        <f t="shared" si="1691"/>
        <v>2.2278758191099997E-3</v>
      </c>
      <c r="AG6785">
        <f t="shared" si="1692"/>
        <v>2.2278758191099996E-2</v>
      </c>
      <c r="AH6785" t="e">
        <f t="shared" si="1693"/>
        <v>#VALUE!</v>
      </c>
      <c r="AI6785">
        <f t="shared" si="1694"/>
        <v>6784</v>
      </c>
    </row>
    <row r="6786" spans="1:35" x14ac:dyDescent="0.3">
      <c r="A6786" t="s">
        <v>5856</v>
      </c>
      <c r="B6786">
        <v>3.4</v>
      </c>
      <c r="C6786">
        <v>2218</v>
      </c>
      <c r="D6786" t="s">
        <v>89</v>
      </c>
      <c r="E6786" t="s">
        <v>5276</v>
      </c>
      <c r="F6786" t="s">
        <v>22</v>
      </c>
      <c r="G6786">
        <v>0</v>
      </c>
      <c r="H6786" t="s">
        <v>26</v>
      </c>
      <c r="I6786" t="s">
        <v>31</v>
      </c>
      <c r="J6786" t="s">
        <v>13712</v>
      </c>
      <c r="K6786">
        <v>2</v>
      </c>
      <c r="L6786" t="s">
        <v>67</v>
      </c>
      <c r="M6786">
        <f t="shared" ref="M6786:M6849" si="1696">IF(F6786="Free", 0, IF(F6786="Paid", 1, ""))</f>
        <v>0</v>
      </c>
      <c r="N6786" t="str">
        <f t="shared" ref="N6786:N6849" si="1697">IF(RIGHT(D6786,1)="M", D6786, IF(RIGHT(D6786,1)="k", TEXT(LEFT(D6786,LEN(D6786)-1)/1024,"0.00") &amp; "M", IF(D6786="Varies with device", "N/A", "")))</f>
        <v>11M</v>
      </c>
      <c r="O6786">
        <f t="shared" ref="O6786:O6849" si="1698">VALUE(SUBSTITUTE(SUBSTITUTE(E6786, "+", ""), ",", ""))</f>
        <v>500000</v>
      </c>
      <c r="P6786" t="str">
        <f t="shared" ref="P6786:P6849" si="1699">SUBSTITUTE(G6786, "$", "")</f>
        <v>0</v>
      </c>
      <c r="Q6786" s="1" t="e">
        <f t="shared" ref="Q6786:Q6849" si="1700">DATEVALUE(J6786)</f>
        <v>#VALUE!</v>
      </c>
      <c r="R6786">
        <f t="shared" ref="R6786:R6849" si="1701">IF(ISNUMBER(O6786), O6786, 0)</f>
        <v>500000</v>
      </c>
      <c r="S6786">
        <v>0</v>
      </c>
      <c r="T6786" s="4">
        <v>1000000000</v>
      </c>
      <c r="U6786">
        <f t="shared" si="1695"/>
        <v>5.0000000000000001E-4</v>
      </c>
      <c r="V6786">
        <f t="shared" ref="V6786:V6849" si="1702">U6786 * 10</f>
        <v>5.0000000000000001E-3</v>
      </c>
      <c r="W6786">
        <f t="shared" ref="W6786:W6849" si="1703">B6786*2</f>
        <v>6.8</v>
      </c>
      <c r="X6786" s="5" t="e">
        <f t="shared" ref="X6786:X6849" si="1704">Q6786 - $Y$2</f>
        <v>#VALUE!</v>
      </c>
      <c r="Z6786">
        <v>40319</v>
      </c>
      <c r="AA6786">
        <v>43320</v>
      </c>
      <c r="AB6786" t="e">
        <f t="shared" ref="AB6786:AB6849" si="1705">IF($AA$2 &lt;&gt; $Z$2, (X6786 - $Z$2) / ($AA$2 - $Z$2), NA())</f>
        <v>#VALUE!</v>
      </c>
      <c r="AC6786" t="e">
        <f t="shared" ref="AC6786:AC6849" si="1706">AB6786 * 10</f>
        <v>#VALUE!</v>
      </c>
      <c r="AD6786">
        <v>0</v>
      </c>
      <c r="AE6786">
        <v>78158306</v>
      </c>
      <c r="AF6786">
        <f t="shared" ref="AF6786:AF6849" si="1707">IF($AE$2 &lt;&gt; $AD$2, (C6786 - $AD$2) / ($AE$2 - $AD$2), NA())</f>
        <v>2.8378301853164526E-5</v>
      </c>
      <c r="AG6786">
        <f t="shared" ref="AG6786:AG6849" si="1708">AF6786*10</f>
        <v>2.8378301853164526E-4</v>
      </c>
      <c r="AH6786" t="e">
        <f t="shared" ref="AH6786:AH6849" si="1709">IF(W6786 &gt; 4,
   IF(V6786 &gt; 5,
      (V6786 * 2) + W6786 + AG6786 + AC6786,
      V6786 + W6786 + AG6786 + AC6786),
   V6786 + W6786 + AG6786 + AC6786)</f>
        <v>#VALUE!</v>
      </c>
      <c r="AI6786">
        <f t="shared" si="1694"/>
        <v>6785</v>
      </c>
    </row>
    <row r="6787" spans="1:35" x14ac:dyDescent="0.3">
      <c r="A6787" t="s">
        <v>6791</v>
      </c>
      <c r="B6787">
        <v>3.7</v>
      </c>
      <c r="C6787">
        <v>1478</v>
      </c>
      <c r="D6787" t="s">
        <v>631</v>
      </c>
      <c r="E6787" t="s">
        <v>5956</v>
      </c>
      <c r="F6787" t="s">
        <v>22</v>
      </c>
      <c r="G6787">
        <v>0</v>
      </c>
      <c r="H6787" t="s">
        <v>26</v>
      </c>
      <c r="I6787" t="s">
        <v>62</v>
      </c>
      <c r="J6787" t="s">
        <v>14016</v>
      </c>
      <c r="K6787" t="s">
        <v>6792</v>
      </c>
      <c r="L6787" t="s">
        <v>163</v>
      </c>
      <c r="M6787">
        <f t="shared" si="1696"/>
        <v>0</v>
      </c>
      <c r="N6787" t="str">
        <f t="shared" si="1697"/>
        <v>43M</v>
      </c>
      <c r="O6787">
        <f t="shared" si="1698"/>
        <v>100000</v>
      </c>
      <c r="P6787" t="str">
        <f t="shared" si="1699"/>
        <v>0</v>
      </c>
      <c r="Q6787" s="1" t="e">
        <f t="shared" si="1700"/>
        <v>#VALUE!</v>
      </c>
      <c r="R6787">
        <f t="shared" si="1701"/>
        <v>100000</v>
      </c>
      <c r="S6787">
        <v>0</v>
      </c>
      <c r="T6787" s="4">
        <v>1000000000</v>
      </c>
      <c r="U6787">
        <f t="shared" si="1695"/>
        <v>1E-4</v>
      </c>
      <c r="V6787">
        <f t="shared" si="1702"/>
        <v>1E-3</v>
      </c>
      <c r="W6787">
        <f t="shared" si="1703"/>
        <v>7.4</v>
      </c>
      <c r="X6787" s="5" t="e">
        <f t="shared" si="1704"/>
        <v>#VALUE!</v>
      </c>
      <c r="Z6787">
        <v>40319</v>
      </c>
      <c r="AA6787">
        <v>43320</v>
      </c>
      <c r="AB6787" t="e">
        <f t="shared" si="1705"/>
        <v>#VALUE!</v>
      </c>
      <c r="AC6787" t="e">
        <f t="shared" si="1706"/>
        <v>#VALUE!</v>
      </c>
      <c r="AD6787">
        <v>0</v>
      </c>
      <c r="AE6787">
        <v>78158306</v>
      </c>
      <c r="AF6787">
        <f t="shared" si="1707"/>
        <v>1.891033820512947E-5</v>
      </c>
      <c r="AG6787">
        <f t="shared" si="1708"/>
        <v>1.8910338205129472E-4</v>
      </c>
      <c r="AH6787" t="e">
        <f t="shared" si="1709"/>
        <v>#VALUE!</v>
      </c>
      <c r="AI6787">
        <f t="shared" ref="AI6787:AI6850" si="1710">ROW() - 1</f>
        <v>6786</v>
      </c>
    </row>
    <row r="6788" spans="1:35" x14ac:dyDescent="0.3">
      <c r="A6788" t="s">
        <v>3378</v>
      </c>
      <c r="B6788">
        <v>4.0999999999999996</v>
      </c>
      <c r="C6788">
        <v>104583</v>
      </c>
      <c r="D6788" t="s">
        <v>369</v>
      </c>
      <c r="E6788" t="s">
        <v>3280</v>
      </c>
      <c r="F6788" t="s">
        <v>22</v>
      </c>
      <c r="G6788">
        <v>0</v>
      </c>
      <c r="H6788" t="s">
        <v>26</v>
      </c>
      <c r="I6788" t="s">
        <v>31</v>
      </c>
      <c r="J6788" t="s">
        <v>3379</v>
      </c>
      <c r="K6788">
        <v>3.45</v>
      </c>
      <c r="L6788" t="s">
        <v>163</v>
      </c>
      <c r="M6788">
        <f t="shared" si="1696"/>
        <v>0</v>
      </c>
      <c r="N6788" t="str">
        <f t="shared" si="1697"/>
        <v>37M</v>
      </c>
      <c r="O6788">
        <f t="shared" si="1698"/>
        <v>1000000</v>
      </c>
      <c r="P6788" t="str">
        <f t="shared" si="1699"/>
        <v>0</v>
      </c>
      <c r="Q6788" s="1" t="e">
        <f t="shared" si="1700"/>
        <v>#VALUE!</v>
      </c>
      <c r="R6788">
        <f t="shared" si="1701"/>
        <v>1000000</v>
      </c>
      <c r="S6788">
        <v>0</v>
      </c>
      <c r="T6788" s="4">
        <v>1000000000</v>
      </c>
      <c r="U6788">
        <f t="shared" si="1695"/>
        <v>1E-3</v>
      </c>
      <c r="V6788">
        <f t="shared" si="1702"/>
        <v>0.01</v>
      </c>
      <c r="W6788">
        <f t="shared" si="1703"/>
        <v>8.1999999999999993</v>
      </c>
      <c r="X6788" s="5" t="e">
        <f t="shared" si="1704"/>
        <v>#VALUE!</v>
      </c>
      <c r="Z6788">
        <v>40319</v>
      </c>
      <c r="AA6788">
        <v>43320</v>
      </c>
      <c r="AB6788" t="e">
        <f t="shared" si="1705"/>
        <v>#VALUE!</v>
      </c>
      <c r="AC6788" t="e">
        <f t="shared" si="1706"/>
        <v>#VALUE!</v>
      </c>
      <c r="AD6788">
        <v>0</v>
      </c>
      <c r="AE6788">
        <v>78158306</v>
      </c>
      <c r="AF6788">
        <f t="shared" si="1707"/>
        <v>1.3380919489222297E-3</v>
      </c>
      <c r="AG6788">
        <f t="shared" si="1708"/>
        <v>1.3380919489222296E-2</v>
      </c>
      <c r="AH6788" t="e">
        <f t="shared" si="1709"/>
        <v>#VALUE!</v>
      </c>
      <c r="AI6788">
        <f t="shared" si="1710"/>
        <v>6787</v>
      </c>
    </row>
    <row r="6789" spans="1:35" x14ac:dyDescent="0.3">
      <c r="A6789" t="s">
        <v>8897</v>
      </c>
      <c r="B6789">
        <v>3.8</v>
      </c>
      <c r="C6789">
        <v>125</v>
      </c>
      <c r="D6789" t="s">
        <v>84</v>
      </c>
      <c r="E6789" t="s">
        <v>8077</v>
      </c>
      <c r="F6789" t="s">
        <v>22</v>
      </c>
      <c r="G6789">
        <v>0</v>
      </c>
      <c r="H6789" t="s">
        <v>26</v>
      </c>
      <c r="I6789" t="s">
        <v>62</v>
      </c>
      <c r="J6789" t="s">
        <v>13874</v>
      </c>
      <c r="K6789" t="s">
        <v>8898</v>
      </c>
      <c r="L6789" t="s">
        <v>67</v>
      </c>
      <c r="M6789">
        <f t="shared" si="1696"/>
        <v>0</v>
      </c>
      <c r="N6789" t="str">
        <f t="shared" si="1697"/>
        <v>17M</v>
      </c>
      <c r="O6789">
        <f t="shared" si="1698"/>
        <v>10000</v>
      </c>
      <c r="P6789" t="str">
        <f t="shared" si="1699"/>
        <v>0</v>
      </c>
      <c r="Q6789" s="1" t="e">
        <f t="shared" si="1700"/>
        <v>#VALUE!</v>
      </c>
      <c r="R6789">
        <f t="shared" si="1701"/>
        <v>10000</v>
      </c>
      <c r="S6789">
        <v>0</v>
      </c>
      <c r="T6789" s="4">
        <v>1000000000</v>
      </c>
      <c r="U6789">
        <f t="shared" si="1695"/>
        <v>1.0000000000000001E-5</v>
      </c>
      <c r="V6789">
        <f t="shared" si="1702"/>
        <v>1E-4</v>
      </c>
      <c r="W6789">
        <f t="shared" si="1703"/>
        <v>7.6</v>
      </c>
      <c r="X6789" s="5" t="e">
        <f t="shared" si="1704"/>
        <v>#VALUE!</v>
      </c>
      <c r="Z6789">
        <v>40319</v>
      </c>
      <c r="AA6789">
        <v>43320</v>
      </c>
      <c r="AB6789" t="e">
        <f t="shared" si="1705"/>
        <v>#VALUE!</v>
      </c>
      <c r="AC6789" t="e">
        <f t="shared" si="1706"/>
        <v>#VALUE!</v>
      </c>
      <c r="AD6789">
        <v>0</v>
      </c>
      <c r="AE6789">
        <v>78158306</v>
      </c>
      <c r="AF6789">
        <f t="shared" si="1707"/>
        <v>1.599318183789705E-6</v>
      </c>
      <c r="AG6789">
        <f t="shared" si="1708"/>
        <v>1.5993181837897049E-5</v>
      </c>
      <c r="AH6789" t="e">
        <f t="shared" si="1709"/>
        <v>#VALUE!</v>
      </c>
      <c r="AI6789">
        <f t="shared" si="1710"/>
        <v>6788</v>
      </c>
    </row>
    <row r="6790" spans="1:35" x14ac:dyDescent="0.3">
      <c r="A6790" t="s">
        <v>9235</v>
      </c>
      <c r="B6790">
        <v>3.4</v>
      </c>
      <c r="C6790">
        <v>59</v>
      </c>
      <c r="D6790" t="s">
        <v>1404</v>
      </c>
      <c r="E6790" t="s">
        <v>8077</v>
      </c>
      <c r="F6790" t="s">
        <v>22</v>
      </c>
      <c r="G6790">
        <v>0</v>
      </c>
      <c r="H6790" t="s">
        <v>26</v>
      </c>
      <c r="I6790" t="s">
        <v>40</v>
      </c>
      <c r="J6790" t="s">
        <v>13843</v>
      </c>
      <c r="K6790" t="s">
        <v>551</v>
      </c>
      <c r="L6790" t="s">
        <v>67</v>
      </c>
      <c r="M6790">
        <f t="shared" si="1696"/>
        <v>0</v>
      </c>
      <c r="N6790" t="str">
        <f t="shared" si="1697"/>
        <v>1.8M</v>
      </c>
      <c r="O6790">
        <f t="shared" si="1698"/>
        <v>10000</v>
      </c>
      <c r="P6790" t="str">
        <f t="shared" si="1699"/>
        <v>0</v>
      </c>
      <c r="Q6790" s="1" t="e">
        <f t="shared" si="1700"/>
        <v>#VALUE!</v>
      </c>
      <c r="R6790">
        <f t="shared" si="1701"/>
        <v>10000</v>
      </c>
      <c r="S6790">
        <v>0</v>
      </c>
      <c r="T6790" s="4">
        <v>1000000000</v>
      </c>
      <c r="U6790">
        <f t="shared" si="1695"/>
        <v>1.0000000000000001E-5</v>
      </c>
      <c r="V6790">
        <f t="shared" si="1702"/>
        <v>1E-4</v>
      </c>
      <c r="W6790">
        <f t="shared" si="1703"/>
        <v>6.8</v>
      </c>
      <c r="X6790" s="5" t="e">
        <f t="shared" si="1704"/>
        <v>#VALUE!</v>
      </c>
      <c r="Z6790">
        <v>40319</v>
      </c>
      <c r="AA6790">
        <v>43320</v>
      </c>
      <c r="AB6790" t="e">
        <f t="shared" si="1705"/>
        <v>#VALUE!</v>
      </c>
      <c r="AC6790" t="e">
        <f t="shared" si="1706"/>
        <v>#VALUE!</v>
      </c>
      <c r="AD6790">
        <v>0</v>
      </c>
      <c r="AE6790">
        <v>78158306</v>
      </c>
      <c r="AF6790">
        <f t="shared" si="1707"/>
        <v>7.5487818274874072E-7</v>
      </c>
      <c r="AG6790">
        <f t="shared" si="1708"/>
        <v>7.5487818274874072E-6</v>
      </c>
      <c r="AH6790" t="e">
        <f t="shared" si="1709"/>
        <v>#VALUE!</v>
      </c>
      <c r="AI6790">
        <f t="shared" si="1710"/>
        <v>6789</v>
      </c>
    </row>
    <row r="6791" spans="1:35" x14ac:dyDescent="0.3">
      <c r="A6791" t="s">
        <v>7763</v>
      </c>
      <c r="B6791">
        <v>3</v>
      </c>
      <c r="C6791">
        <v>493</v>
      </c>
      <c r="D6791" t="s">
        <v>454</v>
      </c>
      <c r="E6791" t="s">
        <v>7441</v>
      </c>
      <c r="F6791" t="s">
        <v>22</v>
      </c>
      <c r="G6791">
        <v>0</v>
      </c>
      <c r="H6791" t="s">
        <v>26</v>
      </c>
      <c r="I6791" t="s">
        <v>42</v>
      </c>
      <c r="J6791" t="s">
        <v>13348</v>
      </c>
      <c r="K6791" t="s">
        <v>1366</v>
      </c>
      <c r="L6791" t="s">
        <v>56</v>
      </c>
      <c r="M6791">
        <f t="shared" si="1696"/>
        <v>0</v>
      </c>
      <c r="N6791" t="str">
        <f t="shared" si="1697"/>
        <v>23M</v>
      </c>
      <c r="O6791">
        <f t="shared" si="1698"/>
        <v>50000</v>
      </c>
      <c r="P6791" t="str">
        <f t="shared" si="1699"/>
        <v>0</v>
      </c>
      <c r="Q6791" s="1" t="e">
        <f t="shared" si="1700"/>
        <v>#VALUE!</v>
      </c>
      <c r="R6791">
        <f t="shared" si="1701"/>
        <v>50000</v>
      </c>
      <c r="S6791">
        <v>0</v>
      </c>
      <c r="T6791" s="4">
        <v>1000000000</v>
      </c>
      <c r="U6791">
        <f t="shared" ref="U6791:U6854" si="1711">IF(T6791 &lt;&gt; S6791, (R6791 - S6791) / (T6791 - S6791), NA())</f>
        <v>5.0000000000000002E-5</v>
      </c>
      <c r="V6791">
        <f t="shared" si="1702"/>
        <v>5.0000000000000001E-4</v>
      </c>
      <c r="W6791">
        <f t="shared" si="1703"/>
        <v>6</v>
      </c>
      <c r="X6791" s="5" t="e">
        <f t="shared" si="1704"/>
        <v>#VALUE!</v>
      </c>
      <c r="Z6791">
        <v>40319</v>
      </c>
      <c r="AA6791">
        <v>43320</v>
      </c>
      <c r="AB6791" t="e">
        <f t="shared" si="1705"/>
        <v>#VALUE!</v>
      </c>
      <c r="AC6791" t="e">
        <f t="shared" si="1706"/>
        <v>#VALUE!</v>
      </c>
      <c r="AD6791">
        <v>0</v>
      </c>
      <c r="AE6791">
        <v>78158306</v>
      </c>
      <c r="AF6791">
        <f t="shared" si="1707"/>
        <v>6.307710916866596E-6</v>
      </c>
      <c r="AG6791">
        <f t="shared" si="1708"/>
        <v>6.3077109168665962E-5</v>
      </c>
      <c r="AH6791" t="e">
        <f t="shared" si="1709"/>
        <v>#VALUE!</v>
      </c>
      <c r="AI6791">
        <f t="shared" si="1710"/>
        <v>6790</v>
      </c>
    </row>
    <row r="6792" spans="1:35" x14ac:dyDescent="0.3">
      <c r="A6792" t="s">
        <v>5578</v>
      </c>
      <c r="B6792">
        <v>4.4000000000000004</v>
      </c>
      <c r="C6792">
        <v>6271</v>
      </c>
      <c r="D6792" t="s">
        <v>1913</v>
      </c>
      <c r="E6792" t="s">
        <v>5276</v>
      </c>
      <c r="F6792" t="s">
        <v>22</v>
      </c>
      <c r="G6792">
        <v>0</v>
      </c>
      <c r="H6792" t="s">
        <v>26</v>
      </c>
      <c r="I6792" t="s">
        <v>169</v>
      </c>
      <c r="J6792" t="s">
        <v>5579</v>
      </c>
      <c r="K6792" t="s">
        <v>1997</v>
      </c>
      <c r="L6792" t="s">
        <v>67</v>
      </c>
      <c r="M6792">
        <f t="shared" si="1696"/>
        <v>0</v>
      </c>
      <c r="N6792" t="str">
        <f t="shared" si="1697"/>
        <v>5.7M</v>
      </c>
      <c r="O6792">
        <f t="shared" si="1698"/>
        <v>500000</v>
      </c>
      <c r="P6792" t="str">
        <f t="shared" si="1699"/>
        <v>0</v>
      </c>
      <c r="Q6792" s="1" t="e">
        <f t="shared" si="1700"/>
        <v>#VALUE!</v>
      </c>
      <c r="R6792">
        <f t="shared" si="1701"/>
        <v>500000</v>
      </c>
      <c r="S6792">
        <v>0</v>
      </c>
      <c r="T6792" s="4">
        <v>1000000000</v>
      </c>
      <c r="U6792">
        <f t="shared" si="1711"/>
        <v>5.0000000000000001E-4</v>
      </c>
      <c r="V6792">
        <f t="shared" si="1702"/>
        <v>5.0000000000000001E-3</v>
      </c>
      <c r="W6792">
        <f t="shared" si="1703"/>
        <v>8.8000000000000007</v>
      </c>
      <c r="X6792" s="5" t="e">
        <f t="shared" si="1704"/>
        <v>#VALUE!</v>
      </c>
      <c r="Z6792">
        <v>40319</v>
      </c>
      <c r="AA6792">
        <v>43320</v>
      </c>
      <c r="AB6792" t="e">
        <f t="shared" si="1705"/>
        <v>#VALUE!</v>
      </c>
      <c r="AC6792" t="e">
        <f t="shared" si="1706"/>
        <v>#VALUE!</v>
      </c>
      <c r="AD6792">
        <v>0</v>
      </c>
      <c r="AE6792">
        <v>78158306</v>
      </c>
      <c r="AF6792">
        <f t="shared" si="1707"/>
        <v>8.0234594644361913E-5</v>
      </c>
      <c r="AG6792">
        <f t="shared" si="1708"/>
        <v>8.023459464436191E-4</v>
      </c>
      <c r="AH6792" t="e">
        <f t="shared" si="1709"/>
        <v>#VALUE!</v>
      </c>
      <c r="AI6792">
        <f t="shared" si="1710"/>
        <v>6791</v>
      </c>
    </row>
    <row r="6793" spans="1:35" x14ac:dyDescent="0.3">
      <c r="A6793" t="s">
        <v>9152</v>
      </c>
      <c r="B6793">
        <v>3.9</v>
      </c>
      <c r="C6793">
        <v>73</v>
      </c>
      <c r="D6793" t="s">
        <v>588</v>
      </c>
      <c r="E6793" t="s">
        <v>8077</v>
      </c>
      <c r="F6793" t="s">
        <v>22</v>
      </c>
      <c r="G6793">
        <v>0</v>
      </c>
      <c r="H6793" t="s">
        <v>26</v>
      </c>
      <c r="I6793" t="s">
        <v>312</v>
      </c>
      <c r="J6793" t="s">
        <v>7043</v>
      </c>
      <c r="K6793">
        <v>8</v>
      </c>
      <c r="L6793" t="s">
        <v>163</v>
      </c>
      <c r="M6793">
        <f t="shared" si="1696"/>
        <v>0</v>
      </c>
      <c r="N6793" t="str">
        <f t="shared" si="1697"/>
        <v>3.8M</v>
      </c>
      <c r="O6793">
        <f t="shared" si="1698"/>
        <v>10000</v>
      </c>
      <c r="P6793" t="str">
        <f t="shared" si="1699"/>
        <v>0</v>
      </c>
      <c r="Q6793" s="1" t="e">
        <f t="shared" si="1700"/>
        <v>#VALUE!</v>
      </c>
      <c r="R6793">
        <f t="shared" si="1701"/>
        <v>10000</v>
      </c>
      <c r="S6793">
        <v>0</v>
      </c>
      <c r="T6793" s="4">
        <v>1000000000</v>
      </c>
      <c r="U6793">
        <f t="shared" si="1711"/>
        <v>1.0000000000000001E-5</v>
      </c>
      <c r="V6793">
        <f t="shared" si="1702"/>
        <v>1E-4</v>
      </c>
      <c r="W6793">
        <f t="shared" si="1703"/>
        <v>7.8</v>
      </c>
      <c r="X6793" s="5" t="e">
        <f t="shared" si="1704"/>
        <v>#VALUE!</v>
      </c>
      <c r="Z6793">
        <v>40319</v>
      </c>
      <c r="AA6793">
        <v>43320</v>
      </c>
      <c r="AB6793" t="e">
        <f t="shared" si="1705"/>
        <v>#VALUE!</v>
      </c>
      <c r="AC6793" t="e">
        <f t="shared" si="1706"/>
        <v>#VALUE!</v>
      </c>
      <c r="AD6793">
        <v>0</v>
      </c>
      <c r="AE6793">
        <v>78158306</v>
      </c>
      <c r="AF6793">
        <f t="shared" si="1707"/>
        <v>9.3400181933318772E-7</v>
      </c>
      <c r="AG6793">
        <f t="shared" si="1708"/>
        <v>9.3400181933318766E-6</v>
      </c>
      <c r="AH6793" t="e">
        <f t="shared" si="1709"/>
        <v>#VALUE!</v>
      </c>
      <c r="AI6793">
        <f t="shared" si="1710"/>
        <v>6792</v>
      </c>
    </row>
    <row r="6794" spans="1:35" x14ac:dyDescent="0.3">
      <c r="A6794" t="s">
        <v>6011</v>
      </c>
      <c r="B6794">
        <v>4.2</v>
      </c>
      <c r="C6794">
        <v>17108</v>
      </c>
      <c r="D6794" t="s">
        <v>1402</v>
      </c>
      <c r="E6794" t="s">
        <v>5956</v>
      </c>
      <c r="F6794" t="s">
        <v>22</v>
      </c>
      <c r="G6794">
        <v>0</v>
      </c>
      <c r="H6794" t="s">
        <v>26</v>
      </c>
      <c r="I6794" t="s">
        <v>109</v>
      </c>
      <c r="J6794" t="s">
        <v>6012</v>
      </c>
      <c r="K6794" t="s">
        <v>6013</v>
      </c>
      <c r="L6794" t="s">
        <v>512</v>
      </c>
      <c r="M6794">
        <f t="shared" si="1696"/>
        <v>0</v>
      </c>
      <c r="N6794" t="str">
        <f t="shared" si="1697"/>
        <v>8.3M</v>
      </c>
      <c r="O6794">
        <f t="shared" si="1698"/>
        <v>100000</v>
      </c>
      <c r="P6794" t="str">
        <f t="shared" si="1699"/>
        <v>0</v>
      </c>
      <c r="Q6794" s="1" t="e">
        <f t="shared" si="1700"/>
        <v>#VALUE!</v>
      </c>
      <c r="R6794">
        <f t="shared" si="1701"/>
        <v>100000</v>
      </c>
      <c r="S6794">
        <v>0</v>
      </c>
      <c r="T6794" s="4">
        <v>1000000000</v>
      </c>
      <c r="U6794">
        <f t="shared" si="1711"/>
        <v>1E-4</v>
      </c>
      <c r="V6794">
        <f t="shared" si="1702"/>
        <v>1E-3</v>
      </c>
      <c r="W6794">
        <f t="shared" si="1703"/>
        <v>8.4</v>
      </c>
      <c r="X6794" s="5" t="e">
        <f t="shared" si="1704"/>
        <v>#VALUE!</v>
      </c>
      <c r="Z6794">
        <v>40319</v>
      </c>
      <c r="AA6794">
        <v>43320</v>
      </c>
      <c r="AB6794" t="e">
        <f t="shared" si="1705"/>
        <v>#VALUE!</v>
      </c>
      <c r="AC6794" t="e">
        <f t="shared" si="1706"/>
        <v>#VALUE!</v>
      </c>
      <c r="AD6794">
        <v>0</v>
      </c>
      <c r="AE6794">
        <v>78158306</v>
      </c>
      <c r="AF6794">
        <f t="shared" si="1707"/>
        <v>2.1888908390619419E-4</v>
      </c>
      <c r="AG6794">
        <f t="shared" si="1708"/>
        <v>2.1888908390619421E-3</v>
      </c>
      <c r="AH6794" t="e">
        <f t="shared" si="1709"/>
        <v>#VALUE!</v>
      </c>
      <c r="AI6794">
        <f t="shared" si="1710"/>
        <v>6793</v>
      </c>
    </row>
    <row r="6795" spans="1:35" x14ac:dyDescent="0.3">
      <c r="A6795" t="s">
        <v>8450</v>
      </c>
      <c r="B6795">
        <v>3.2</v>
      </c>
      <c r="C6795">
        <v>304</v>
      </c>
      <c r="D6795" t="s">
        <v>914</v>
      </c>
      <c r="E6795" t="s">
        <v>8077</v>
      </c>
      <c r="F6795" t="s">
        <v>22</v>
      </c>
      <c r="G6795">
        <v>0</v>
      </c>
      <c r="H6795" t="s">
        <v>23</v>
      </c>
      <c r="I6795" t="s">
        <v>42</v>
      </c>
      <c r="J6795" t="s">
        <v>13544</v>
      </c>
      <c r="K6795" t="s">
        <v>1531</v>
      </c>
      <c r="L6795" t="s">
        <v>119</v>
      </c>
      <c r="M6795">
        <f t="shared" si="1696"/>
        <v>0</v>
      </c>
      <c r="N6795" t="str">
        <f t="shared" si="1697"/>
        <v>4.7M</v>
      </c>
      <c r="O6795">
        <f t="shared" si="1698"/>
        <v>10000</v>
      </c>
      <c r="P6795" t="str">
        <f t="shared" si="1699"/>
        <v>0</v>
      </c>
      <c r="Q6795" s="1" t="e">
        <f t="shared" si="1700"/>
        <v>#VALUE!</v>
      </c>
      <c r="R6795">
        <f t="shared" si="1701"/>
        <v>10000</v>
      </c>
      <c r="S6795">
        <v>0</v>
      </c>
      <c r="T6795" s="4">
        <v>1000000000</v>
      </c>
      <c r="U6795">
        <f t="shared" si="1711"/>
        <v>1.0000000000000001E-5</v>
      </c>
      <c r="V6795">
        <f t="shared" si="1702"/>
        <v>1E-4</v>
      </c>
      <c r="W6795">
        <f t="shared" si="1703"/>
        <v>6.4</v>
      </c>
      <c r="X6795" s="5" t="e">
        <f t="shared" si="1704"/>
        <v>#VALUE!</v>
      </c>
      <c r="Z6795">
        <v>40319</v>
      </c>
      <c r="AA6795">
        <v>43320</v>
      </c>
      <c r="AB6795" t="e">
        <f t="shared" si="1705"/>
        <v>#VALUE!</v>
      </c>
      <c r="AC6795" t="e">
        <f t="shared" si="1706"/>
        <v>#VALUE!</v>
      </c>
      <c r="AD6795">
        <v>0</v>
      </c>
      <c r="AE6795">
        <v>78158306</v>
      </c>
      <c r="AF6795">
        <f t="shared" si="1707"/>
        <v>3.8895418229765622E-6</v>
      </c>
      <c r="AG6795">
        <f t="shared" si="1708"/>
        <v>3.8895418229765625E-5</v>
      </c>
      <c r="AH6795" t="e">
        <f t="shared" si="1709"/>
        <v>#VALUE!</v>
      </c>
      <c r="AI6795">
        <f t="shared" si="1710"/>
        <v>6794</v>
      </c>
    </row>
    <row r="6796" spans="1:35" x14ac:dyDescent="0.3">
      <c r="A6796" t="s">
        <v>6868</v>
      </c>
      <c r="B6796">
        <v>3</v>
      </c>
      <c r="C6796">
        <v>1279</v>
      </c>
      <c r="D6796" t="s">
        <v>53</v>
      </c>
      <c r="E6796" t="s">
        <v>5956</v>
      </c>
      <c r="F6796" t="s">
        <v>22</v>
      </c>
      <c r="G6796">
        <v>0</v>
      </c>
      <c r="H6796" t="s">
        <v>26</v>
      </c>
      <c r="I6796" t="s">
        <v>62</v>
      </c>
      <c r="J6796" t="s">
        <v>13343</v>
      </c>
      <c r="K6796" t="s">
        <v>1462</v>
      </c>
      <c r="L6796" t="s">
        <v>217</v>
      </c>
      <c r="M6796">
        <f t="shared" si="1696"/>
        <v>0</v>
      </c>
      <c r="N6796" t="str">
        <f t="shared" si="1697"/>
        <v>13M</v>
      </c>
      <c r="O6796">
        <f t="shared" si="1698"/>
        <v>100000</v>
      </c>
      <c r="P6796" t="str">
        <f t="shared" si="1699"/>
        <v>0</v>
      </c>
      <c r="Q6796" s="1" t="e">
        <f t="shared" si="1700"/>
        <v>#VALUE!</v>
      </c>
      <c r="R6796">
        <f t="shared" si="1701"/>
        <v>100000</v>
      </c>
      <c r="S6796">
        <v>0</v>
      </c>
      <c r="T6796" s="4">
        <v>1000000000</v>
      </c>
      <c r="U6796">
        <f t="shared" si="1711"/>
        <v>1E-4</v>
      </c>
      <c r="V6796">
        <f t="shared" si="1702"/>
        <v>1E-3</v>
      </c>
      <c r="W6796">
        <f t="shared" si="1703"/>
        <v>6</v>
      </c>
      <c r="X6796" s="5" t="e">
        <f t="shared" si="1704"/>
        <v>#VALUE!</v>
      </c>
      <c r="Z6796">
        <v>40319</v>
      </c>
      <c r="AA6796">
        <v>43320</v>
      </c>
      <c r="AB6796" t="e">
        <f t="shared" si="1705"/>
        <v>#VALUE!</v>
      </c>
      <c r="AC6796" t="e">
        <f t="shared" si="1706"/>
        <v>#VALUE!</v>
      </c>
      <c r="AD6796">
        <v>0</v>
      </c>
      <c r="AE6796">
        <v>78158306</v>
      </c>
      <c r="AF6796">
        <f t="shared" si="1707"/>
        <v>1.6364223656536262E-5</v>
      </c>
      <c r="AG6796">
        <f t="shared" si="1708"/>
        <v>1.6364223656536263E-4</v>
      </c>
      <c r="AH6796" t="e">
        <f t="shared" si="1709"/>
        <v>#VALUE!</v>
      </c>
      <c r="AI6796">
        <f t="shared" si="1710"/>
        <v>6795</v>
      </c>
    </row>
    <row r="6797" spans="1:35" x14ac:dyDescent="0.3">
      <c r="A6797" t="s">
        <v>9247</v>
      </c>
      <c r="B6797">
        <v>3.9</v>
      </c>
      <c r="C6797">
        <v>56</v>
      </c>
      <c r="D6797" t="s">
        <v>2007</v>
      </c>
      <c r="E6797" t="s">
        <v>8077</v>
      </c>
      <c r="F6797" t="s">
        <v>22</v>
      </c>
      <c r="G6797">
        <v>0</v>
      </c>
      <c r="H6797" t="s">
        <v>26</v>
      </c>
      <c r="I6797" t="s">
        <v>40</v>
      </c>
      <c r="J6797" t="s">
        <v>7808</v>
      </c>
      <c r="K6797" t="s">
        <v>2889</v>
      </c>
      <c r="L6797" t="s">
        <v>575</v>
      </c>
      <c r="M6797">
        <f t="shared" si="1696"/>
        <v>0</v>
      </c>
      <c r="N6797" t="str">
        <f t="shared" si="1697"/>
        <v>2.3M</v>
      </c>
      <c r="O6797">
        <f t="shared" si="1698"/>
        <v>10000</v>
      </c>
      <c r="P6797" t="str">
        <f t="shared" si="1699"/>
        <v>0</v>
      </c>
      <c r="Q6797" s="1" t="e">
        <f t="shared" si="1700"/>
        <v>#VALUE!</v>
      </c>
      <c r="R6797">
        <f t="shared" si="1701"/>
        <v>10000</v>
      </c>
      <c r="S6797">
        <v>0</v>
      </c>
      <c r="T6797" s="4">
        <v>1000000000</v>
      </c>
      <c r="U6797">
        <f t="shared" si="1711"/>
        <v>1.0000000000000001E-5</v>
      </c>
      <c r="V6797">
        <f t="shared" si="1702"/>
        <v>1E-4</v>
      </c>
      <c r="W6797">
        <f t="shared" si="1703"/>
        <v>7.8</v>
      </c>
      <c r="X6797" s="5" t="e">
        <f t="shared" si="1704"/>
        <v>#VALUE!</v>
      </c>
      <c r="Z6797">
        <v>40319</v>
      </c>
      <c r="AA6797">
        <v>43320</v>
      </c>
      <c r="AB6797" t="e">
        <f t="shared" si="1705"/>
        <v>#VALUE!</v>
      </c>
      <c r="AC6797" t="e">
        <f t="shared" si="1706"/>
        <v>#VALUE!</v>
      </c>
      <c r="AD6797">
        <v>0</v>
      </c>
      <c r="AE6797">
        <v>78158306</v>
      </c>
      <c r="AF6797">
        <f t="shared" si="1707"/>
        <v>7.164945463377878E-7</v>
      </c>
      <c r="AG6797">
        <f t="shared" si="1708"/>
        <v>7.1649454633778776E-6</v>
      </c>
      <c r="AH6797" t="e">
        <f t="shared" si="1709"/>
        <v>#VALUE!</v>
      </c>
      <c r="AI6797">
        <f t="shared" si="1710"/>
        <v>6796</v>
      </c>
    </row>
    <row r="6798" spans="1:35" x14ac:dyDescent="0.3">
      <c r="A6798" t="s">
        <v>6678</v>
      </c>
      <c r="B6798">
        <v>4.3</v>
      </c>
      <c r="C6798">
        <v>1894</v>
      </c>
      <c r="D6798" t="s">
        <v>65</v>
      </c>
      <c r="E6798" t="s">
        <v>5956</v>
      </c>
      <c r="F6798" t="s">
        <v>22</v>
      </c>
      <c r="G6798">
        <v>0</v>
      </c>
      <c r="H6798" t="s">
        <v>72</v>
      </c>
      <c r="I6798" t="s">
        <v>479</v>
      </c>
      <c r="J6798" t="s">
        <v>3275</v>
      </c>
      <c r="K6798">
        <v>1.4410000000000001</v>
      </c>
      <c r="L6798" t="s">
        <v>163</v>
      </c>
      <c r="M6798">
        <f t="shared" si="1696"/>
        <v>0</v>
      </c>
      <c r="N6798" t="str">
        <f t="shared" si="1697"/>
        <v>40M</v>
      </c>
      <c r="O6798">
        <f t="shared" si="1698"/>
        <v>100000</v>
      </c>
      <c r="P6798" t="str">
        <f t="shared" si="1699"/>
        <v>0</v>
      </c>
      <c r="Q6798" s="1" t="e">
        <f t="shared" si="1700"/>
        <v>#VALUE!</v>
      </c>
      <c r="R6798">
        <f t="shared" si="1701"/>
        <v>100000</v>
      </c>
      <c r="S6798">
        <v>0</v>
      </c>
      <c r="T6798" s="4">
        <v>1000000000</v>
      </c>
      <c r="U6798">
        <f t="shared" si="1711"/>
        <v>1E-4</v>
      </c>
      <c r="V6798">
        <f t="shared" si="1702"/>
        <v>1E-3</v>
      </c>
      <c r="W6798">
        <f t="shared" si="1703"/>
        <v>8.6</v>
      </c>
      <c r="X6798" s="5" t="e">
        <f t="shared" si="1704"/>
        <v>#VALUE!</v>
      </c>
      <c r="Z6798">
        <v>40319</v>
      </c>
      <c r="AA6798">
        <v>43320</v>
      </c>
      <c r="AB6798" t="e">
        <f t="shared" si="1705"/>
        <v>#VALUE!</v>
      </c>
      <c r="AC6798" t="e">
        <f t="shared" si="1706"/>
        <v>#VALUE!</v>
      </c>
      <c r="AD6798">
        <v>0</v>
      </c>
      <c r="AE6798">
        <v>78158306</v>
      </c>
      <c r="AF6798">
        <f t="shared" si="1707"/>
        <v>2.4232869120781611E-5</v>
      </c>
      <c r="AG6798">
        <f t="shared" si="1708"/>
        <v>2.4232869120781612E-4</v>
      </c>
      <c r="AH6798" t="e">
        <f t="shared" si="1709"/>
        <v>#VALUE!</v>
      </c>
      <c r="AI6798">
        <f t="shared" si="1710"/>
        <v>6797</v>
      </c>
    </row>
    <row r="6799" spans="1:35" x14ac:dyDescent="0.3">
      <c r="A6799" t="s">
        <v>8936</v>
      </c>
      <c r="B6799">
        <v>3.9</v>
      </c>
      <c r="C6799">
        <v>116</v>
      </c>
      <c r="D6799" t="s">
        <v>273</v>
      </c>
      <c r="E6799" t="s">
        <v>8077</v>
      </c>
      <c r="F6799" t="s">
        <v>22</v>
      </c>
      <c r="G6799">
        <v>0</v>
      </c>
      <c r="H6799" t="s">
        <v>26</v>
      </c>
      <c r="I6799" t="s">
        <v>40</v>
      </c>
      <c r="J6799" t="s">
        <v>8937</v>
      </c>
      <c r="K6799">
        <v>2.6</v>
      </c>
      <c r="L6799" t="s">
        <v>56</v>
      </c>
      <c r="M6799">
        <f t="shared" si="1696"/>
        <v>0</v>
      </c>
      <c r="N6799" t="str">
        <f t="shared" si="1697"/>
        <v>3.3M</v>
      </c>
      <c r="O6799">
        <f t="shared" si="1698"/>
        <v>10000</v>
      </c>
      <c r="P6799" t="str">
        <f t="shared" si="1699"/>
        <v>0</v>
      </c>
      <c r="Q6799" s="1" t="e">
        <f t="shared" si="1700"/>
        <v>#VALUE!</v>
      </c>
      <c r="R6799">
        <f t="shared" si="1701"/>
        <v>10000</v>
      </c>
      <c r="S6799">
        <v>0</v>
      </c>
      <c r="T6799" s="4">
        <v>1000000000</v>
      </c>
      <c r="U6799">
        <f t="shared" si="1711"/>
        <v>1.0000000000000001E-5</v>
      </c>
      <c r="V6799">
        <f t="shared" si="1702"/>
        <v>1E-4</v>
      </c>
      <c r="W6799">
        <f t="shared" si="1703"/>
        <v>7.8</v>
      </c>
      <c r="X6799" s="5" t="e">
        <f t="shared" si="1704"/>
        <v>#VALUE!</v>
      </c>
      <c r="Z6799">
        <v>40319</v>
      </c>
      <c r="AA6799">
        <v>43320</v>
      </c>
      <c r="AB6799" t="e">
        <f t="shared" si="1705"/>
        <v>#VALUE!</v>
      </c>
      <c r="AC6799" t="e">
        <f t="shared" si="1706"/>
        <v>#VALUE!</v>
      </c>
      <c r="AD6799">
        <v>0</v>
      </c>
      <c r="AE6799">
        <v>78158306</v>
      </c>
      <c r="AF6799">
        <f t="shared" si="1707"/>
        <v>1.4841672745568462E-6</v>
      </c>
      <c r="AG6799">
        <f t="shared" si="1708"/>
        <v>1.4841672745568462E-5</v>
      </c>
      <c r="AH6799" t="e">
        <f t="shared" si="1709"/>
        <v>#VALUE!</v>
      </c>
      <c r="AI6799">
        <f t="shared" si="1710"/>
        <v>6798</v>
      </c>
    </row>
    <row r="6800" spans="1:35" x14ac:dyDescent="0.3">
      <c r="A6800" t="s">
        <v>9172</v>
      </c>
      <c r="B6800">
        <v>3</v>
      </c>
      <c r="C6800">
        <v>69</v>
      </c>
      <c r="D6800" t="s">
        <v>616</v>
      </c>
      <c r="E6800" t="s">
        <v>8077</v>
      </c>
      <c r="F6800" t="s">
        <v>22</v>
      </c>
      <c r="G6800">
        <v>0</v>
      </c>
      <c r="H6800" t="s">
        <v>26</v>
      </c>
      <c r="I6800" t="s">
        <v>39</v>
      </c>
      <c r="J6800" t="s">
        <v>13350</v>
      </c>
      <c r="K6800" t="s">
        <v>1104</v>
      </c>
      <c r="L6800" t="s">
        <v>104</v>
      </c>
      <c r="M6800">
        <f t="shared" si="1696"/>
        <v>0</v>
      </c>
      <c r="N6800" t="str">
        <f t="shared" si="1697"/>
        <v>31M</v>
      </c>
      <c r="O6800">
        <f t="shared" si="1698"/>
        <v>10000</v>
      </c>
      <c r="P6800" t="str">
        <f t="shared" si="1699"/>
        <v>0</v>
      </c>
      <c r="Q6800" s="1" t="e">
        <f t="shared" si="1700"/>
        <v>#VALUE!</v>
      </c>
      <c r="R6800">
        <f t="shared" si="1701"/>
        <v>10000</v>
      </c>
      <c r="S6800">
        <v>0</v>
      </c>
      <c r="T6800" s="4">
        <v>1000000000</v>
      </c>
      <c r="U6800">
        <f t="shared" si="1711"/>
        <v>1.0000000000000001E-5</v>
      </c>
      <c r="V6800">
        <f t="shared" si="1702"/>
        <v>1E-4</v>
      </c>
      <c r="W6800">
        <f t="shared" si="1703"/>
        <v>6</v>
      </c>
      <c r="X6800" s="5" t="e">
        <f t="shared" si="1704"/>
        <v>#VALUE!</v>
      </c>
      <c r="Z6800">
        <v>40319</v>
      </c>
      <c r="AA6800">
        <v>43320</v>
      </c>
      <c r="AB6800" t="e">
        <f t="shared" si="1705"/>
        <v>#VALUE!</v>
      </c>
      <c r="AC6800" t="e">
        <f t="shared" si="1706"/>
        <v>#VALUE!</v>
      </c>
      <c r="AD6800">
        <v>0</v>
      </c>
      <c r="AE6800">
        <v>78158306</v>
      </c>
      <c r="AF6800">
        <f t="shared" si="1707"/>
        <v>8.8282363745191709E-7</v>
      </c>
      <c r="AG6800">
        <f t="shared" si="1708"/>
        <v>8.8282363745191715E-6</v>
      </c>
      <c r="AH6800" t="e">
        <f t="shared" si="1709"/>
        <v>#VALUE!</v>
      </c>
      <c r="AI6800">
        <f t="shared" si="1710"/>
        <v>6799</v>
      </c>
    </row>
    <row r="6801" spans="1:35" x14ac:dyDescent="0.3">
      <c r="A6801" t="s">
        <v>7201</v>
      </c>
      <c r="B6801">
        <v>3.5</v>
      </c>
      <c r="C6801">
        <v>628</v>
      </c>
      <c r="D6801" t="s">
        <v>20</v>
      </c>
      <c r="E6801" t="s">
        <v>5956</v>
      </c>
      <c r="F6801" t="s">
        <v>22</v>
      </c>
      <c r="G6801">
        <v>0</v>
      </c>
      <c r="H6801" t="s">
        <v>26</v>
      </c>
      <c r="I6801" t="s">
        <v>312</v>
      </c>
      <c r="J6801" t="s">
        <v>13845</v>
      </c>
      <c r="K6801" t="s">
        <v>20</v>
      </c>
      <c r="L6801" t="s">
        <v>217</v>
      </c>
      <c r="M6801">
        <f t="shared" si="1696"/>
        <v>0</v>
      </c>
      <c r="N6801" t="str">
        <f t="shared" si="1697"/>
        <v>N/A</v>
      </c>
      <c r="O6801">
        <f t="shared" si="1698"/>
        <v>100000</v>
      </c>
      <c r="P6801" t="str">
        <f t="shared" si="1699"/>
        <v>0</v>
      </c>
      <c r="Q6801" s="1" t="e">
        <f t="shared" si="1700"/>
        <v>#VALUE!</v>
      </c>
      <c r="R6801">
        <f t="shared" si="1701"/>
        <v>100000</v>
      </c>
      <c r="S6801">
        <v>0</v>
      </c>
      <c r="T6801" s="4">
        <v>1000000000</v>
      </c>
      <c r="U6801">
        <f t="shared" si="1711"/>
        <v>1E-4</v>
      </c>
      <c r="V6801">
        <f t="shared" si="1702"/>
        <v>1E-3</v>
      </c>
      <c r="W6801">
        <f t="shared" si="1703"/>
        <v>7</v>
      </c>
      <c r="X6801" s="5" t="e">
        <f t="shared" si="1704"/>
        <v>#VALUE!</v>
      </c>
      <c r="Z6801">
        <v>40319</v>
      </c>
      <c r="AA6801">
        <v>43320</v>
      </c>
      <c r="AB6801" t="e">
        <f t="shared" si="1705"/>
        <v>#VALUE!</v>
      </c>
      <c r="AC6801" t="e">
        <f t="shared" si="1706"/>
        <v>#VALUE!</v>
      </c>
      <c r="AD6801">
        <v>0</v>
      </c>
      <c r="AE6801">
        <v>78158306</v>
      </c>
      <c r="AF6801">
        <f t="shared" si="1707"/>
        <v>8.0349745553594785E-6</v>
      </c>
      <c r="AG6801">
        <f t="shared" si="1708"/>
        <v>8.0349745553594785E-5</v>
      </c>
      <c r="AH6801" t="e">
        <f t="shared" si="1709"/>
        <v>#VALUE!</v>
      </c>
      <c r="AI6801">
        <f t="shared" si="1710"/>
        <v>6800</v>
      </c>
    </row>
    <row r="6802" spans="1:35" x14ac:dyDescent="0.3">
      <c r="A6802" t="s">
        <v>9127</v>
      </c>
      <c r="B6802">
        <v>4.2</v>
      </c>
      <c r="C6802">
        <v>78</v>
      </c>
      <c r="D6802" t="s">
        <v>761</v>
      </c>
      <c r="E6802" t="s">
        <v>8077</v>
      </c>
      <c r="F6802" t="s">
        <v>22</v>
      </c>
      <c r="G6802">
        <v>0</v>
      </c>
      <c r="H6802" t="s">
        <v>26</v>
      </c>
      <c r="I6802" t="s">
        <v>169</v>
      </c>
      <c r="J6802" t="s">
        <v>8737</v>
      </c>
      <c r="K6802">
        <v>1</v>
      </c>
      <c r="L6802" t="s">
        <v>512</v>
      </c>
      <c r="M6802">
        <f t="shared" si="1696"/>
        <v>0</v>
      </c>
      <c r="N6802" t="str">
        <f t="shared" si="1697"/>
        <v>10M</v>
      </c>
      <c r="O6802">
        <f t="shared" si="1698"/>
        <v>10000</v>
      </c>
      <c r="P6802" t="str">
        <f t="shared" si="1699"/>
        <v>0</v>
      </c>
      <c r="Q6802" s="1" t="e">
        <f t="shared" si="1700"/>
        <v>#VALUE!</v>
      </c>
      <c r="R6802">
        <f t="shared" si="1701"/>
        <v>10000</v>
      </c>
      <c r="S6802">
        <v>0</v>
      </c>
      <c r="T6802" s="4">
        <v>1000000000</v>
      </c>
      <c r="U6802">
        <f t="shared" si="1711"/>
        <v>1.0000000000000001E-5</v>
      </c>
      <c r="V6802">
        <f t="shared" si="1702"/>
        <v>1E-4</v>
      </c>
      <c r="W6802">
        <f t="shared" si="1703"/>
        <v>8.4</v>
      </c>
      <c r="X6802" s="5" t="e">
        <f t="shared" si="1704"/>
        <v>#VALUE!</v>
      </c>
      <c r="Z6802">
        <v>40319</v>
      </c>
      <c r="AA6802">
        <v>43320</v>
      </c>
      <c r="AB6802" t="e">
        <f t="shared" si="1705"/>
        <v>#VALUE!</v>
      </c>
      <c r="AC6802" t="e">
        <f t="shared" si="1706"/>
        <v>#VALUE!</v>
      </c>
      <c r="AD6802">
        <v>0</v>
      </c>
      <c r="AE6802">
        <v>78158306</v>
      </c>
      <c r="AF6802">
        <f t="shared" si="1707"/>
        <v>9.9797454668477596E-7</v>
      </c>
      <c r="AG6802">
        <f t="shared" si="1708"/>
        <v>9.9797454668477604E-6</v>
      </c>
      <c r="AH6802" t="e">
        <f t="shared" si="1709"/>
        <v>#VALUE!</v>
      </c>
      <c r="AI6802">
        <f t="shared" si="1710"/>
        <v>6801</v>
      </c>
    </row>
    <row r="6803" spans="1:35" x14ac:dyDescent="0.3">
      <c r="A6803" t="s">
        <v>9328</v>
      </c>
      <c r="B6803">
        <v>3.1</v>
      </c>
      <c r="C6803">
        <v>40</v>
      </c>
      <c r="D6803" t="s">
        <v>53</v>
      </c>
      <c r="E6803" t="s">
        <v>8077</v>
      </c>
      <c r="F6803" t="s">
        <v>22</v>
      </c>
      <c r="G6803">
        <v>0</v>
      </c>
      <c r="H6803" t="s">
        <v>26</v>
      </c>
      <c r="I6803" t="s">
        <v>2040</v>
      </c>
      <c r="J6803" t="s">
        <v>13407</v>
      </c>
      <c r="K6803">
        <v>20</v>
      </c>
      <c r="L6803" t="s">
        <v>33</v>
      </c>
      <c r="M6803">
        <f t="shared" si="1696"/>
        <v>0</v>
      </c>
      <c r="N6803" t="str">
        <f t="shared" si="1697"/>
        <v>13M</v>
      </c>
      <c r="O6803">
        <f t="shared" si="1698"/>
        <v>10000</v>
      </c>
      <c r="P6803" t="str">
        <f t="shared" si="1699"/>
        <v>0</v>
      </c>
      <c r="Q6803" s="1" t="e">
        <f t="shared" si="1700"/>
        <v>#VALUE!</v>
      </c>
      <c r="R6803">
        <f t="shared" si="1701"/>
        <v>10000</v>
      </c>
      <c r="S6803">
        <v>0</v>
      </c>
      <c r="T6803" s="4">
        <v>1000000000</v>
      </c>
      <c r="U6803">
        <f t="shared" si="1711"/>
        <v>1.0000000000000001E-5</v>
      </c>
      <c r="V6803">
        <f t="shared" si="1702"/>
        <v>1E-4</v>
      </c>
      <c r="W6803">
        <f t="shared" si="1703"/>
        <v>6.2</v>
      </c>
      <c r="X6803" s="5" t="e">
        <f t="shared" si="1704"/>
        <v>#VALUE!</v>
      </c>
      <c r="Z6803">
        <v>40319</v>
      </c>
      <c r="AA6803">
        <v>43320</v>
      </c>
      <c r="AB6803" t="e">
        <f t="shared" si="1705"/>
        <v>#VALUE!</v>
      </c>
      <c r="AC6803" t="e">
        <f t="shared" si="1706"/>
        <v>#VALUE!</v>
      </c>
      <c r="AD6803">
        <v>0</v>
      </c>
      <c r="AE6803">
        <v>78158306</v>
      </c>
      <c r="AF6803">
        <f t="shared" si="1707"/>
        <v>5.1178181881270559E-7</v>
      </c>
      <c r="AG6803">
        <f t="shared" si="1708"/>
        <v>5.1178181881270556E-6</v>
      </c>
      <c r="AH6803" t="e">
        <f t="shared" si="1709"/>
        <v>#VALUE!</v>
      </c>
      <c r="AI6803">
        <f t="shared" si="1710"/>
        <v>6802</v>
      </c>
    </row>
    <row r="6804" spans="1:35" x14ac:dyDescent="0.3">
      <c r="A6804" t="s">
        <v>3761</v>
      </c>
      <c r="B6804">
        <v>4</v>
      </c>
      <c r="C6804">
        <v>43614</v>
      </c>
      <c r="D6804" t="s">
        <v>399</v>
      </c>
      <c r="E6804" t="s">
        <v>3280</v>
      </c>
      <c r="F6804" t="s">
        <v>22</v>
      </c>
      <c r="G6804">
        <v>0</v>
      </c>
      <c r="H6804" t="s">
        <v>26</v>
      </c>
      <c r="I6804" t="s">
        <v>937</v>
      </c>
      <c r="J6804" t="s">
        <v>3762</v>
      </c>
      <c r="K6804" t="s">
        <v>3763</v>
      </c>
      <c r="L6804" t="s">
        <v>119</v>
      </c>
      <c r="M6804">
        <f t="shared" si="1696"/>
        <v>0</v>
      </c>
      <c r="N6804" t="str">
        <f t="shared" si="1697"/>
        <v>25M</v>
      </c>
      <c r="O6804">
        <f t="shared" si="1698"/>
        <v>1000000</v>
      </c>
      <c r="P6804" t="str">
        <f t="shared" si="1699"/>
        <v>0</v>
      </c>
      <c r="Q6804" s="1" t="e">
        <f t="shared" si="1700"/>
        <v>#VALUE!</v>
      </c>
      <c r="R6804">
        <f t="shared" si="1701"/>
        <v>1000000</v>
      </c>
      <c r="S6804">
        <v>0</v>
      </c>
      <c r="T6804" s="4">
        <v>1000000000</v>
      </c>
      <c r="U6804">
        <f t="shared" si="1711"/>
        <v>1E-3</v>
      </c>
      <c r="V6804">
        <f t="shared" si="1702"/>
        <v>0.01</v>
      </c>
      <c r="W6804">
        <f t="shared" si="1703"/>
        <v>8</v>
      </c>
      <c r="X6804" s="5" t="e">
        <f t="shared" si="1704"/>
        <v>#VALUE!</v>
      </c>
      <c r="Z6804">
        <v>40319</v>
      </c>
      <c r="AA6804">
        <v>43320</v>
      </c>
      <c r="AB6804" t="e">
        <f t="shared" si="1705"/>
        <v>#VALUE!</v>
      </c>
      <c r="AC6804" t="e">
        <f t="shared" si="1706"/>
        <v>#VALUE!</v>
      </c>
      <c r="AD6804">
        <v>0</v>
      </c>
      <c r="AE6804">
        <v>78158306</v>
      </c>
      <c r="AF6804">
        <f t="shared" si="1707"/>
        <v>5.5802130614243358E-4</v>
      </c>
      <c r="AG6804">
        <f t="shared" si="1708"/>
        <v>5.5802130614243358E-3</v>
      </c>
      <c r="AH6804" t="e">
        <f t="shared" si="1709"/>
        <v>#VALUE!</v>
      </c>
      <c r="AI6804">
        <f t="shared" si="1710"/>
        <v>6803</v>
      </c>
    </row>
    <row r="6805" spans="1:35" x14ac:dyDescent="0.3">
      <c r="A6805" t="s">
        <v>3006</v>
      </c>
      <c r="B6805">
        <v>3</v>
      </c>
      <c r="C6805">
        <v>42515</v>
      </c>
      <c r="D6805" t="s">
        <v>1829</v>
      </c>
      <c r="E6805" t="s">
        <v>2379</v>
      </c>
      <c r="F6805" t="s">
        <v>22</v>
      </c>
      <c r="G6805">
        <v>0</v>
      </c>
      <c r="H6805" t="s">
        <v>26</v>
      </c>
      <c r="I6805" t="s">
        <v>62</v>
      </c>
      <c r="J6805" t="s">
        <v>13331</v>
      </c>
      <c r="K6805" t="s">
        <v>2173</v>
      </c>
      <c r="L6805" t="s">
        <v>512</v>
      </c>
      <c r="M6805">
        <f t="shared" si="1696"/>
        <v>0</v>
      </c>
      <c r="N6805" t="str">
        <f t="shared" si="1697"/>
        <v>1.6M</v>
      </c>
      <c r="O6805">
        <f t="shared" si="1698"/>
        <v>5000000</v>
      </c>
      <c r="P6805" t="str">
        <f t="shared" si="1699"/>
        <v>0</v>
      </c>
      <c r="Q6805" s="1" t="e">
        <f t="shared" si="1700"/>
        <v>#VALUE!</v>
      </c>
      <c r="R6805">
        <f t="shared" si="1701"/>
        <v>5000000</v>
      </c>
      <c r="S6805">
        <v>0</v>
      </c>
      <c r="T6805" s="4">
        <v>1000000000</v>
      </c>
      <c r="U6805">
        <f t="shared" si="1711"/>
        <v>5.0000000000000001E-3</v>
      </c>
      <c r="V6805">
        <f t="shared" si="1702"/>
        <v>0.05</v>
      </c>
      <c r="W6805">
        <f t="shared" si="1703"/>
        <v>6</v>
      </c>
      <c r="X6805" s="5" t="e">
        <f t="shared" si="1704"/>
        <v>#VALUE!</v>
      </c>
      <c r="Z6805">
        <v>40319</v>
      </c>
      <c r="AA6805">
        <v>43320</v>
      </c>
      <c r="AB6805" t="e">
        <f t="shared" si="1705"/>
        <v>#VALUE!</v>
      </c>
      <c r="AC6805" t="e">
        <f t="shared" si="1706"/>
        <v>#VALUE!</v>
      </c>
      <c r="AD6805">
        <v>0</v>
      </c>
      <c r="AE6805">
        <v>78158306</v>
      </c>
      <c r="AF6805">
        <f t="shared" si="1707"/>
        <v>5.4396010067055448E-4</v>
      </c>
      <c r="AG6805">
        <f t="shared" si="1708"/>
        <v>5.4396010067055446E-3</v>
      </c>
      <c r="AH6805" t="e">
        <f t="shared" si="1709"/>
        <v>#VALUE!</v>
      </c>
      <c r="AI6805">
        <f t="shared" si="1710"/>
        <v>6804</v>
      </c>
    </row>
    <row r="6806" spans="1:35" x14ac:dyDescent="0.3">
      <c r="A6806" t="s">
        <v>4087</v>
      </c>
      <c r="B6806">
        <v>3.9</v>
      </c>
      <c r="C6806">
        <v>29415</v>
      </c>
      <c r="D6806" t="s">
        <v>613</v>
      </c>
      <c r="E6806" t="s">
        <v>3280</v>
      </c>
      <c r="F6806" t="s">
        <v>22</v>
      </c>
      <c r="G6806">
        <v>0</v>
      </c>
      <c r="H6806" t="s">
        <v>72</v>
      </c>
      <c r="I6806" t="s">
        <v>479</v>
      </c>
      <c r="J6806" t="s">
        <v>3810</v>
      </c>
      <c r="K6806" t="s">
        <v>1399</v>
      </c>
      <c r="L6806" t="s">
        <v>163</v>
      </c>
      <c r="M6806">
        <f t="shared" si="1696"/>
        <v>0</v>
      </c>
      <c r="N6806" t="str">
        <f t="shared" si="1697"/>
        <v>66M</v>
      </c>
      <c r="O6806">
        <f t="shared" si="1698"/>
        <v>1000000</v>
      </c>
      <c r="P6806" t="str">
        <f t="shared" si="1699"/>
        <v>0</v>
      </c>
      <c r="Q6806" s="1" t="e">
        <f t="shared" si="1700"/>
        <v>#VALUE!</v>
      </c>
      <c r="R6806">
        <f t="shared" si="1701"/>
        <v>1000000</v>
      </c>
      <c r="S6806">
        <v>0</v>
      </c>
      <c r="T6806" s="4">
        <v>1000000000</v>
      </c>
      <c r="U6806">
        <f t="shared" si="1711"/>
        <v>1E-3</v>
      </c>
      <c r="V6806">
        <f t="shared" si="1702"/>
        <v>0.01</v>
      </c>
      <c r="W6806">
        <f t="shared" si="1703"/>
        <v>7.8</v>
      </c>
      <c r="X6806" s="5" t="e">
        <f t="shared" si="1704"/>
        <v>#VALUE!</v>
      </c>
      <c r="Z6806">
        <v>40319</v>
      </c>
      <c r="AA6806">
        <v>43320</v>
      </c>
      <c r="AB6806" t="e">
        <f t="shared" si="1705"/>
        <v>#VALUE!</v>
      </c>
      <c r="AC6806" t="e">
        <f t="shared" si="1706"/>
        <v>#VALUE!</v>
      </c>
      <c r="AD6806">
        <v>0</v>
      </c>
      <c r="AE6806">
        <v>78158306</v>
      </c>
      <c r="AF6806">
        <f t="shared" si="1707"/>
        <v>3.7635155500939334E-4</v>
      </c>
      <c r="AG6806">
        <f t="shared" si="1708"/>
        <v>3.7635155500939333E-3</v>
      </c>
      <c r="AH6806" t="e">
        <f t="shared" si="1709"/>
        <v>#VALUE!</v>
      </c>
      <c r="AI6806">
        <f t="shared" si="1710"/>
        <v>6805</v>
      </c>
    </row>
    <row r="6807" spans="1:35" x14ac:dyDescent="0.3">
      <c r="A6807" t="s">
        <v>10765</v>
      </c>
      <c r="B6807">
        <v>4.2</v>
      </c>
      <c r="C6807">
        <v>13</v>
      </c>
      <c r="D6807" t="s">
        <v>125</v>
      </c>
      <c r="E6807" t="s">
        <v>10032</v>
      </c>
      <c r="F6807" t="s">
        <v>22</v>
      </c>
      <c r="G6807">
        <v>0</v>
      </c>
      <c r="H6807" t="s">
        <v>23</v>
      </c>
      <c r="I6807" t="s">
        <v>169</v>
      </c>
      <c r="J6807" t="s">
        <v>10766</v>
      </c>
      <c r="K6807">
        <v>1</v>
      </c>
      <c r="L6807" t="s">
        <v>512</v>
      </c>
      <c r="M6807">
        <f t="shared" si="1696"/>
        <v>0</v>
      </c>
      <c r="N6807" t="str">
        <f t="shared" si="1697"/>
        <v>15M</v>
      </c>
      <c r="O6807">
        <f t="shared" si="1698"/>
        <v>1000</v>
      </c>
      <c r="P6807" t="str">
        <f t="shared" si="1699"/>
        <v>0</v>
      </c>
      <c r="Q6807" s="1" t="e">
        <f t="shared" si="1700"/>
        <v>#VALUE!</v>
      </c>
      <c r="R6807">
        <f t="shared" si="1701"/>
        <v>1000</v>
      </c>
      <c r="S6807">
        <v>0</v>
      </c>
      <c r="T6807" s="4">
        <v>1000000000</v>
      </c>
      <c r="U6807">
        <f t="shared" si="1711"/>
        <v>9.9999999999999995E-7</v>
      </c>
      <c r="V6807">
        <f t="shared" si="1702"/>
        <v>9.9999999999999991E-6</v>
      </c>
      <c r="W6807">
        <f t="shared" si="1703"/>
        <v>8.4</v>
      </c>
      <c r="X6807" s="5" t="e">
        <f t="shared" si="1704"/>
        <v>#VALUE!</v>
      </c>
      <c r="Z6807">
        <v>40319</v>
      </c>
      <c r="AA6807">
        <v>43320</v>
      </c>
      <c r="AB6807" t="e">
        <f t="shared" si="1705"/>
        <v>#VALUE!</v>
      </c>
      <c r="AC6807" t="e">
        <f t="shared" si="1706"/>
        <v>#VALUE!</v>
      </c>
      <c r="AD6807">
        <v>0</v>
      </c>
      <c r="AE6807">
        <v>78158306</v>
      </c>
      <c r="AF6807">
        <f t="shared" si="1707"/>
        <v>1.6632909111412932E-7</v>
      </c>
      <c r="AG6807">
        <f t="shared" si="1708"/>
        <v>1.6632909111412931E-6</v>
      </c>
      <c r="AH6807" t="e">
        <f t="shared" si="1709"/>
        <v>#VALUE!</v>
      </c>
      <c r="AI6807">
        <f t="shared" si="1710"/>
        <v>6806</v>
      </c>
    </row>
    <row r="6808" spans="1:35" x14ac:dyDescent="0.3">
      <c r="A6808" t="s">
        <v>3742</v>
      </c>
      <c r="B6808">
        <v>4.3</v>
      </c>
      <c r="C6808">
        <v>45579</v>
      </c>
      <c r="D6808" t="s">
        <v>1109</v>
      </c>
      <c r="E6808" t="s">
        <v>3280</v>
      </c>
      <c r="F6808" t="s">
        <v>22</v>
      </c>
      <c r="G6808">
        <v>0</v>
      </c>
      <c r="H6808" t="s">
        <v>26</v>
      </c>
      <c r="I6808" t="s">
        <v>851</v>
      </c>
      <c r="J6808" t="s">
        <v>3743</v>
      </c>
      <c r="K6808" t="s">
        <v>1865</v>
      </c>
      <c r="L6808" t="s">
        <v>67</v>
      </c>
      <c r="M6808">
        <f t="shared" si="1696"/>
        <v>0</v>
      </c>
      <c r="N6808" t="str">
        <f t="shared" si="1697"/>
        <v>64M</v>
      </c>
      <c r="O6808">
        <f t="shared" si="1698"/>
        <v>1000000</v>
      </c>
      <c r="P6808" t="str">
        <f t="shared" si="1699"/>
        <v>0</v>
      </c>
      <c r="Q6808" s="1" t="e">
        <f t="shared" si="1700"/>
        <v>#VALUE!</v>
      </c>
      <c r="R6808">
        <f t="shared" si="1701"/>
        <v>1000000</v>
      </c>
      <c r="S6808">
        <v>0</v>
      </c>
      <c r="T6808" s="4">
        <v>1000000000</v>
      </c>
      <c r="U6808">
        <f t="shared" si="1711"/>
        <v>1E-3</v>
      </c>
      <c r="V6808">
        <f t="shared" si="1702"/>
        <v>0.01</v>
      </c>
      <c r="W6808">
        <f t="shared" si="1703"/>
        <v>8.6</v>
      </c>
      <c r="X6808" s="5" t="e">
        <f t="shared" si="1704"/>
        <v>#VALUE!</v>
      </c>
      <c r="Z6808">
        <v>40319</v>
      </c>
      <c r="AA6808">
        <v>43320</v>
      </c>
      <c r="AB6808" t="e">
        <f t="shared" si="1705"/>
        <v>#VALUE!</v>
      </c>
      <c r="AC6808" t="e">
        <f t="shared" si="1706"/>
        <v>#VALUE!</v>
      </c>
      <c r="AD6808">
        <v>0</v>
      </c>
      <c r="AE6808">
        <v>78158306</v>
      </c>
      <c r="AF6808">
        <f t="shared" si="1707"/>
        <v>5.8316258799160769E-4</v>
      </c>
      <c r="AG6808">
        <f t="shared" si="1708"/>
        <v>5.8316258799160766E-3</v>
      </c>
      <c r="AH6808" t="e">
        <f t="shared" si="1709"/>
        <v>#VALUE!</v>
      </c>
      <c r="AI6808">
        <f t="shared" si="1710"/>
        <v>6807</v>
      </c>
    </row>
    <row r="6809" spans="1:35" x14ac:dyDescent="0.3">
      <c r="A6809" t="s">
        <v>9774</v>
      </c>
      <c r="B6809">
        <v>3.4</v>
      </c>
      <c r="C6809">
        <v>43</v>
      </c>
      <c r="D6809" t="s">
        <v>2007</v>
      </c>
      <c r="E6809" t="s">
        <v>9431</v>
      </c>
      <c r="F6809" t="s">
        <v>22</v>
      </c>
      <c r="G6809">
        <v>0</v>
      </c>
      <c r="H6809" t="s">
        <v>26</v>
      </c>
      <c r="I6809" t="s">
        <v>40</v>
      </c>
      <c r="J6809" t="s">
        <v>13846</v>
      </c>
      <c r="K6809" t="s">
        <v>3863</v>
      </c>
      <c r="L6809" t="s">
        <v>33</v>
      </c>
      <c r="M6809">
        <f t="shared" si="1696"/>
        <v>0</v>
      </c>
      <c r="N6809" t="str">
        <f t="shared" si="1697"/>
        <v>2.3M</v>
      </c>
      <c r="O6809">
        <f t="shared" si="1698"/>
        <v>5000</v>
      </c>
      <c r="P6809" t="str">
        <f t="shared" si="1699"/>
        <v>0</v>
      </c>
      <c r="Q6809" s="1" t="e">
        <f t="shared" si="1700"/>
        <v>#VALUE!</v>
      </c>
      <c r="R6809">
        <f t="shared" si="1701"/>
        <v>5000</v>
      </c>
      <c r="S6809">
        <v>0</v>
      </c>
      <c r="T6809" s="4">
        <v>1000000000</v>
      </c>
      <c r="U6809">
        <f t="shared" si="1711"/>
        <v>5.0000000000000004E-6</v>
      </c>
      <c r="V6809">
        <f t="shared" si="1702"/>
        <v>5.0000000000000002E-5</v>
      </c>
      <c r="W6809">
        <f t="shared" si="1703"/>
        <v>6.8</v>
      </c>
      <c r="X6809" s="5" t="e">
        <f t="shared" si="1704"/>
        <v>#VALUE!</v>
      </c>
      <c r="Z6809">
        <v>40319</v>
      </c>
      <c r="AA6809">
        <v>43320</v>
      </c>
      <c r="AB6809" t="e">
        <f t="shared" si="1705"/>
        <v>#VALUE!</v>
      </c>
      <c r="AC6809" t="e">
        <f t="shared" si="1706"/>
        <v>#VALUE!</v>
      </c>
      <c r="AD6809">
        <v>0</v>
      </c>
      <c r="AE6809">
        <v>78158306</v>
      </c>
      <c r="AF6809">
        <f t="shared" si="1707"/>
        <v>5.5016545522365851E-7</v>
      </c>
      <c r="AG6809">
        <f t="shared" si="1708"/>
        <v>5.5016545522365853E-6</v>
      </c>
      <c r="AH6809" t="e">
        <f t="shared" si="1709"/>
        <v>#VALUE!</v>
      </c>
      <c r="AI6809">
        <f t="shared" si="1710"/>
        <v>6808</v>
      </c>
    </row>
    <row r="6810" spans="1:35" x14ac:dyDescent="0.3">
      <c r="A6810" t="s">
        <v>3732</v>
      </c>
      <c r="B6810">
        <v>4.3</v>
      </c>
      <c r="C6810">
        <v>46353</v>
      </c>
      <c r="D6810" t="s">
        <v>573</v>
      </c>
      <c r="E6810" t="s">
        <v>3280</v>
      </c>
      <c r="F6810" t="s">
        <v>22</v>
      </c>
      <c r="G6810">
        <v>0</v>
      </c>
      <c r="H6810" t="s">
        <v>26</v>
      </c>
      <c r="I6810" t="s">
        <v>417</v>
      </c>
      <c r="J6810" t="s">
        <v>3733</v>
      </c>
      <c r="K6810">
        <v>2.8</v>
      </c>
      <c r="L6810" t="s">
        <v>1616</v>
      </c>
      <c r="M6810">
        <f t="shared" si="1696"/>
        <v>0</v>
      </c>
      <c r="N6810" t="str">
        <f t="shared" si="1697"/>
        <v>21M</v>
      </c>
      <c r="O6810">
        <f t="shared" si="1698"/>
        <v>1000000</v>
      </c>
      <c r="P6810" t="str">
        <f t="shared" si="1699"/>
        <v>0</v>
      </c>
      <c r="Q6810" s="1" t="e">
        <f t="shared" si="1700"/>
        <v>#VALUE!</v>
      </c>
      <c r="R6810">
        <f t="shared" si="1701"/>
        <v>1000000</v>
      </c>
      <c r="S6810">
        <v>0</v>
      </c>
      <c r="T6810" s="4">
        <v>1000000000</v>
      </c>
      <c r="U6810">
        <f t="shared" si="1711"/>
        <v>1E-3</v>
      </c>
      <c r="V6810">
        <f t="shared" si="1702"/>
        <v>0.01</v>
      </c>
      <c r="W6810">
        <f t="shared" si="1703"/>
        <v>8.6</v>
      </c>
      <c r="X6810" s="5" t="e">
        <f t="shared" si="1704"/>
        <v>#VALUE!</v>
      </c>
      <c r="Z6810">
        <v>40319</v>
      </c>
      <c r="AA6810">
        <v>43320</v>
      </c>
      <c r="AB6810" t="e">
        <f t="shared" si="1705"/>
        <v>#VALUE!</v>
      </c>
      <c r="AC6810" t="e">
        <f t="shared" si="1706"/>
        <v>#VALUE!</v>
      </c>
      <c r="AD6810">
        <v>0</v>
      </c>
      <c r="AE6810">
        <v>78158306</v>
      </c>
      <c r="AF6810">
        <f t="shared" si="1707"/>
        <v>5.9306556618563358E-4</v>
      </c>
      <c r="AG6810">
        <f t="shared" si="1708"/>
        <v>5.9306556618563353E-3</v>
      </c>
      <c r="AH6810" t="e">
        <f t="shared" si="1709"/>
        <v>#VALUE!</v>
      </c>
      <c r="AI6810">
        <f t="shared" si="1710"/>
        <v>6809</v>
      </c>
    </row>
    <row r="6811" spans="1:35" x14ac:dyDescent="0.3">
      <c r="A6811" t="s">
        <v>7995</v>
      </c>
      <c r="B6811">
        <v>4</v>
      </c>
      <c r="C6811">
        <v>190</v>
      </c>
      <c r="D6811" t="s">
        <v>466</v>
      </c>
      <c r="E6811" t="s">
        <v>7441</v>
      </c>
      <c r="F6811" t="s">
        <v>22</v>
      </c>
      <c r="G6811">
        <v>0</v>
      </c>
      <c r="H6811" t="s">
        <v>26</v>
      </c>
      <c r="I6811" t="s">
        <v>1536</v>
      </c>
      <c r="J6811" t="s">
        <v>7996</v>
      </c>
      <c r="K6811">
        <v>1</v>
      </c>
      <c r="L6811" t="s">
        <v>163</v>
      </c>
      <c r="M6811">
        <f t="shared" si="1696"/>
        <v>0</v>
      </c>
      <c r="N6811" t="str">
        <f t="shared" si="1697"/>
        <v>2.5M</v>
      </c>
      <c r="O6811">
        <f t="shared" si="1698"/>
        <v>50000</v>
      </c>
      <c r="P6811" t="str">
        <f t="shared" si="1699"/>
        <v>0</v>
      </c>
      <c r="Q6811" s="1" t="e">
        <f t="shared" si="1700"/>
        <v>#VALUE!</v>
      </c>
      <c r="R6811">
        <f t="shared" si="1701"/>
        <v>50000</v>
      </c>
      <c r="S6811">
        <v>0</v>
      </c>
      <c r="T6811" s="4">
        <v>1000000000</v>
      </c>
      <c r="U6811">
        <f t="shared" si="1711"/>
        <v>5.0000000000000002E-5</v>
      </c>
      <c r="V6811">
        <f t="shared" si="1702"/>
        <v>5.0000000000000001E-4</v>
      </c>
      <c r="W6811">
        <f t="shared" si="1703"/>
        <v>8</v>
      </c>
      <c r="X6811" s="5" t="e">
        <f t="shared" si="1704"/>
        <v>#VALUE!</v>
      </c>
      <c r="Z6811">
        <v>40319</v>
      </c>
      <c r="AA6811">
        <v>43320</v>
      </c>
      <c r="AB6811" t="e">
        <f t="shared" si="1705"/>
        <v>#VALUE!</v>
      </c>
      <c r="AC6811" t="e">
        <f t="shared" si="1706"/>
        <v>#VALUE!</v>
      </c>
      <c r="AD6811">
        <v>0</v>
      </c>
      <c r="AE6811">
        <v>78158306</v>
      </c>
      <c r="AF6811">
        <f t="shared" si="1707"/>
        <v>2.4309636393603516E-6</v>
      </c>
      <c r="AG6811">
        <f t="shared" si="1708"/>
        <v>2.4309636393603516E-5</v>
      </c>
      <c r="AH6811" t="e">
        <f t="shared" si="1709"/>
        <v>#VALUE!</v>
      </c>
      <c r="AI6811">
        <f t="shared" si="1710"/>
        <v>6810</v>
      </c>
    </row>
    <row r="6812" spans="1:35" x14ac:dyDescent="0.3">
      <c r="A6812" t="s">
        <v>9116</v>
      </c>
      <c r="B6812">
        <v>3.7</v>
      </c>
      <c r="C6812">
        <v>78</v>
      </c>
      <c r="D6812" t="s">
        <v>1720</v>
      </c>
      <c r="E6812" t="s">
        <v>8077</v>
      </c>
      <c r="F6812" t="s">
        <v>22</v>
      </c>
      <c r="G6812">
        <v>0</v>
      </c>
      <c r="H6812" t="s">
        <v>26</v>
      </c>
      <c r="I6812" t="s">
        <v>171</v>
      </c>
      <c r="J6812" t="s">
        <v>13798</v>
      </c>
      <c r="K6812" t="s">
        <v>1531</v>
      </c>
      <c r="L6812" t="s">
        <v>1148</v>
      </c>
      <c r="M6812">
        <f t="shared" si="1696"/>
        <v>0</v>
      </c>
      <c r="N6812" t="str">
        <f t="shared" si="1697"/>
        <v>3.0M</v>
      </c>
      <c r="O6812">
        <f t="shared" si="1698"/>
        <v>10000</v>
      </c>
      <c r="P6812" t="str">
        <f t="shared" si="1699"/>
        <v>0</v>
      </c>
      <c r="Q6812" s="1" t="e">
        <f t="shared" si="1700"/>
        <v>#VALUE!</v>
      </c>
      <c r="R6812">
        <f t="shared" si="1701"/>
        <v>10000</v>
      </c>
      <c r="S6812">
        <v>0</v>
      </c>
      <c r="T6812" s="4">
        <v>1000000000</v>
      </c>
      <c r="U6812">
        <f t="shared" si="1711"/>
        <v>1.0000000000000001E-5</v>
      </c>
      <c r="V6812">
        <f t="shared" si="1702"/>
        <v>1E-4</v>
      </c>
      <c r="W6812">
        <f t="shared" si="1703"/>
        <v>7.4</v>
      </c>
      <c r="X6812" s="5" t="e">
        <f t="shared" si="1704"/>
        <v>#VALUE!</v>
      </c>
      <c r="Z6812">
        <v>40319</v>
      </c>
      <c r="AA6812">
        <v>43320</v>
      </c>
      <c r="AB6812" t="e">
        <f t="shared" si="1705"/>
        <v>#VALUE!</v>
      </c>
      <c r="AC6812" t="e">
        <f t="shared" si="1706"/>
        <v>#VALUE!</v>
      </c>
      <c r="AD6812">
        <v>0</v>
      </c>
      <c r="AE6812">
        <v>78158306</v>
      </c>
      <c r="AF6812">
        <f t="shared" si="1707"/>
        <v>9.9797454668477596E-7</v>
      </c>
      <c r="AG6812">
        <f t="shared" si="1708"/>
        <v>9.9797454668477604E-6</v>
      </c>
      <c r="AH6812" t="e">
        <f t="shared" si="1709"/>
        <v>#VALUE!</v>
      </c>
      <c r="AI6812">
        <f t="shared" si="1710"/>
        <v>6811</v>
      </c>
    </row>
    <row r="6813" spans="1:35" x14ac:dyDescent="0.3">
      <c r="A6813" t="s">
        <v>6475</v>
      </c>
      <c r="B6813">
        <v>3.3</v>
      </c>
      <c r="C6813">
        <v>2717</v>
      </c>
      <c r="D6813" t="s">
        <v>1362</v>
      </c>
      <c r="E6813" t="s">
        <v>5956</v>
      </c>
      <c r="F6813" t="s">
        <v>22</v>
      </c>
      <c r="G6813">
        <v>0</v>
      </c>
      <c r="H6813" t="s">
        <v>23</v>
      </c>
      <c r="I6813" t="s">
        <v>81</v>
      </c>
      <c r="J6813" t="s">
        <v>13697</v>
      </c>
      <c r="K6813">
        <v>0.1</v>
      </c>
      <c r="L6813" t="s">
        <v>163</v>
      </c>
      <c r="M6813">
        <f t="shared" si="1696"/>
        <v>0</v>
      </c>
      <c r="N6813" t="str">
        <f t="shared" si="1697"/>
        <v>4.0M</v>
      </c>
      <c r="O6813">
        <f t="shared" si="1698"/>
        <v>100000</v>
      </c>
      <c r="P6813" t="str">
        <f t="shared" si="1699"/>
        <v>0</v>
      </c>
      <c r="Q6813" s="1" t="e">
        <f t="shared" si="1700"/>
        <v>#VALUE!</v>
      </c>
      <c r="R6813">
        <f t="shared" si="1701"/>
        <v>100000</v>
      </c>
      <c r="S6813">
        <v>0</v>
      </c>
      <c r="T6813" s="4">
        <v>1000000000</v>
      </c>
      <c r="U6813">
        <f t="shared" si="1711"/>
        <v>1E-4</v>
      </c>
      <c r="V6813">
        <f t="shared" si="1702"/>
        <v>1E-3</v>
      </c>
      <c r="W6813">
        <f t="shared" si="1703"/>
        <v>6.6</v>
      </c>
      <c r="X6813" s="5" t="e">
        <f t="shared" si="1704"/>
        <v>#VALUE!</v>
      </c>
      <c r="Z6813">
        <v>40319</v>
      </c>
      <c r="AA6813">
        <v>43320</v>
      </c>
      <c r="AB6813" t="e">
        <f t="shared" si="1705"/>
        <v>#VALUE!</v>
      </c>
      <c r="AC6813" t="e">
        <f t="shared" si="1706"/>
        <v>#VALUE!</v>
      </c>
      <c r="AD6813">
        <v>0</v>
      </c>
      <c r="AE6813">
        <v>78158306</v>
      </c>
      <c r="AF6813">
        <f t="shared" si="1707"/>
        <v>3.4762780042853027E-5</v>
      </c>
      <c r="AG6813">
        <f t="shared" si="1708"/>
        <v>3.476278004285303E-4</v>
      </c>
      <c r="AH6813" t="e">
        <f t="shared" si="1709"/>
        <v>#VALUE!</v>
      </c>
      <c r="AI6813">
        <f t="shared" si="1710"/>
        <v>6812</v>
      </c>
    </row>
    <row r="6814" spans="1:35" x14ac:dyDescent="0.3">
      <c r="A6814" t="s">
        <v>8478</v>
      </c>
      <c r="B6814">
        <v>3.6</v>
      </c>
      <c r="C6814">
        <v>284</v>
      </c>
      <c r="D6814" t="s">
        <v>101</v>
      </c>
      <c r="E6814" t="s">
        <v>8077</v>
      </c>
      <c r="F6814" t="s">
        <v>22</v>
      </c>
      <c r="G6814">
        <v>0</v>
      </c>
      <c r="H6814" t="s">
        <v>26</v>
      </c>
      <c r="I6814" t="s">
        <v>479</v>
      </c>
      <c r="J6814" t="s">
        <v>13951</v>
      </c>
      <c r="K6814">
        <v>1</v>
      </c>
      <c r="L6814" t="s">
        <v>33</v>
      </c>
      <c r="M6814">
        <f t="shared" si="1696"/>
        <v>0</v>
      </c>
      <c r="N6814" t="str">
        <f t="shared" si="1697"/>
        <v>70M</v>
      </c>
      <c r="O6814">
        <f t="shared" si="1698"/>
        <v>10000</v>
      </c>
      <c r="P6814" t="str">
        <f t="shared" si="1699"/>
        <v>0</v>
      </c>
      <c r="Q6814" s="1" t="e">
        <f t="shared" si="1700"/>
        <v>#VALUE!</v>
      </c>
      <c r="R6814">
        <f t="shared" si="1701"/>
        <v>10000</v>
      </c>
      <c r="S6814">
        <v>0</v>
      </c>
      <c r="T6814" s="4">
        <v>1000000000</v>
      </c>
      <c r="U6814">
        <f t="shared" si="1711"/>
        <v>1.0000000000000001E-5</v>
      </c>
      <c r="V6814">
        <f t="shared" si="1702"/>
        <v>1E-4</v>
      </c>
      <c r="W6814">
        <f t="shared" si="1703"/>
        <v>7.2</v>
      </c>
      <c r="X6814" s="5" t="e">
        <f t="shared" si="1704"/>
        <v>#VALUE!</v>
      </c>
      <c r="Z6814">
        <v>40319</v>
      </c>
      <c r="AA6814">
        <v>43320</v>
      </c>
      <c r="AB6814" t="e">
        <f t="shared" si="1705"/>
        <v>#VALUE!</v>
      </c>
      <c r="AC6814" t="e">
        <f t="shared" si="1706"/>
        <v>#VALUE!</v>
      </c>
      <c r="AD6814">
        <v>0</v>
      </c>
      <c r="AE6814">
        <v>78158306</v>
      </c>
      <c r="AF6814">
        <f t="shared" si="1707"/>
        <v>3.6336509135702096E-6</v>
      </c>
      <c r="AG6814">
        <f t="shared" si="1708"/>
        <v>3.6336509135702096E-5</v>
      </c>
      <c r="AH6814" t="e">
        <f t="shared" si="1709"/>
        <v>#VALUE!</v>
      </c>
      <c r="AI6814">
        <f t="shared" si="1710"/>
        <v>6813</v>
      </c>
    </row>
    <row r="6815" spans="1:35" x14ac:dyDescent="0.3">
      <c r="A6815" t="s">
        <v>6494</v>
      </c>
      <c r="B6815">
        <v>4.5</v>
      </c>
      <c r="C6815">
        <v>2586</v>
      </c>
      <c r="D6815" t="s">
        <v>1577</v>
      </c>
      <c r="E6815" t="s">
        <v>5956</v>
      </c>
      <c r="F6815" t="s">
        <v>22</v>
      </c>
      <c r="G6815">
        <v>0</v>
      </c>
      <c r="H6815" t="s">
        <v>26</v>
      </c>
      <c r="I6815" t="s">
        <v>312</v>
      </c>
      <c r="J6815" t="s">
        <v>6495</v>
      </c>
      <c r="K6815" t="s">
        <v>6496</v>
      </c>
      <c r="L6815" t="s">
        <v>119</v>
      </c>
      <c r="M6815">
        <f t="shared" si="1696"/>
        <v>0</v>
      </c>
      <c r="N6815" t="str">
        <f t="shared" si="1697"/>
        <v>9.4M</v>
      </c>
      <c r="O6815">
        <f t="shared" si="1698"/>
        <v>100000</v>
      </c>
      <c r="P6815" t="str">
        <f t="shared" si="1699"/>
        <v>0</v>
      </c>
      <c r="Q6815" s="1" t="e">
        <f t="shared" si="1700"/>
        <v>#VALUE!</v>
      </c>
      <c r="R6815">
        <f t="shared" si="1701"/>
        <v>100000</v>
      </c>
      <c r="S6815">
        <v>0</v>
      </c>
      <c r="T6815" s="4">
        <v>1000000000</v>
      </c>
      <c r="U6815">
        <f t="shared" si="1711"/>
        <v>1E-4</v>
      </c>
      <c r="V6815">
        <f t="shared" si="1702"/>
        <v>1E-3</v>
      </c>
      <c r="W6815">
        <f t="shared" si="1703"/>
        <v>9</v>
      </c>
      <c r="X6815" s="5" t="e">
        <f t="shared" si="1704"/>
        <v>#VALUE!</v>
      </c>
      <c r="Z6815">
        <v>40319</v>
      </c>
      <c r="AA6815">
        <v>43320</v>
      </c>
      <c r="AB6815" t="e">
        <f t="shared" si="1705"/>
        <v>#VALUE!</v>
      </c>
      <c r="AC6815" t="e">
        <f t="shared" si="1706"/>
        <v>#VALUE!</v>
      </c>
      <c r="AD6815">
        <v>0</v>
      </c>
      <c r="AE6815">
        <v>78158306</v>
      </c>
      <c r="AF6815">
        <f t="shared" si="1707"/>
        <v>3.3086694586241416E-5</v>
      </c>
      <c r="AG6815">
        <f t="shared" si="1708"/>
        <v>3.3086694586241419E-4</v>
      </c>
      <c r="AH6815" t="e">
        <f t="shared" si="1709"/>
        <v>#VALUE!</v>
      </c>
      <c r="AI6815">
        <f t="shared" si="1710"/>
        <v>6814</v>
      </c>
    </row>
    <row r="6816" spans="1:35" x14ac:dyDescent="0.3">
      <c r="A6816" t="s">
        <v>10405</v>
      </c>
      <c r="B6816">
        <v>2.9</v>
      </c>
      <c r="C6816">
        <v>32</v>
      </c>
      <c r="D6816" t="s">
        <v>502</v>
      </c>
      <c r="E6816" t="s">
        <v>10032</v>
      </c>
      <c r="F6816" t="s">
        <v>22</v>
      </c>
      <c r="G6816">
        <v>0</v>
      </c>
      <c r="H6816" t="s">
        <v>26</v>
      </c>
      <c r="I6816" t="s">
        <v>47</v>
      </c>
      <c r="J6816" t="s">
        <v>13312</v>
      </c>
      <c r="K6816" t="s">
        <v>10406</v>
      </c>
      <c r="L6816" t="s">
        <v>56</v>
      </c>
      <c r="M6816">
        <f t="shared" si="1696"/>
        <v>0</v>
      </c>
      <c r="N6816" t="str">
        <f t="shared" si="1697"/>
        <v>9.7M</v>
      </c>
      <c r="O6816">
        <f t="shared" si="1698"/>
        <v>1000</v>
      </c>
      <c r="P6816" t="str">
        <f t="shared" si="1699"/>
        <v>0</v>
      </c>
      <c r="Q6816" s="1" t="e">
        <f t="shared" si="1700"/>
        <v>#VALUE!</v>
      </c>
      <c r="R6816">
        <f t="shared" si="1701"/>
        <v>1000</v>
      </c>
      <c r="S6816">
        <v>0</v>
      </c>
      <c r="T6816" s="4">
        <v>1000000000</v>
      </c>
      <c r="U6816">
        <f t="shared" si="1711"/>
        <v>9.9999999999999995E-7</v>
      </c>
      <c r="V6816">
        <f t="shared" si="1702"/>
        <v>9.9999999999999991E-6</v>
      </c>
      <c r="W6816">
        <f t="shared" si="1703"/>
        <v>5.8</v>
      </c>
      <c r="X6816" s="5" t="e">
        <f t="shared" si="1704"/>
        <v>#VALUE!</v>
      </c>
      <c r="Z6816">
        <v>40319</v>
      </c>
      <c r="AA6816">
        <v>43320</v>
      </c>
      <c r="AB6816" t="e">
        <f t="shared" si="1705"/>
        <v>#VALUE!</v>
      </c>
      <c r="AC6816" t="e">
        <f t="shared" si="1706"/>
        <v>#VALUE!</v>
      </c>
      <c r="AD6816">
        <v>0</v>
      </c>
      <c r="AE6816">
        <v>78158306</v>
      </c>
      <c r="AF6816">
        <f t="shared" si="1707"/>
        <v>4.0942545505016448E-7</v>
      </c>
      <c r="AG6816">
        <f t="shared" si="1708"/>
        <v>4.0942545505016447E-6</v>
      </c>
      <c r="AH6816" t="e">
        <f t="shared" si="1709"/>
        <v>#VALUE!</v>
      </c>
      <c r="AI6816">
        <f t="shared" si="1710"/>
        <v>6815</v>
      </c>
    </row>
    <row r="6817" spans="1:35" x14ac:dyDescent="0.3">
      <c r="A6817" t="s">
        <v>5566</v>
      </c>
      <c r="B6817">
        <v>2.9</v>
      </c>
      <c r="C6817">
        <v>6627</v>
      </c>
      <c r="D6817" t="s">
        <v>681</v>
      </c>
      <c r="E6817" t="s">
        <v>5276</v>
      </c>
      <c r="F6817" t="s">
        <v>22</v>
      </c>
      <c r="G6817">
        <v>0</v>
      </c>
      <c r="H6817" t="s">
        <v>26</v>
      </c>
      <c r="I6817" t="s">
        <v>312</v>
      </c>
      <c r="J6817" t="s">
        <v>13314</v>
      </c>
      <c r="K6817" t="s">
        <v>1494</v>
      </c>
      <c r="L6817" t="s">
        <v>56</v>
      </c>
      <c r="M6817">
        <f t="shared" si="1696"/>
        <v>0</v>
      </c>
      <c r="N6817" t="str">
        <f t="shared" si="1697"/>
        <v>18M</v>
      </c>
      <c r="O6817">
        <f t="shared" si="1698"/>
        <v>500000</v>
      </c>
      <c r="P6817" t="str">
        <f t="shared" si="1699"/>
        <v>0</v>
      </c>
      <c r="Q6817" s="1" t="e">
        <f t="shared" si="1700"/>
        <v>#VALUE!</v>
      </c>
      <c r="R6817">
        <f t="shared" si="1701"/>
        <v>500000</v>
      </c>
      <c r="S6817">
        <v>0</v>
      </c>
      <c r="T6817" s="4">
        <v>1000000000</v>
      </c>
      <c r="U6817">
        <f t="shared" si="1711"/>
        <v>5.0000000000000001E-4</v>
      </c>
      <c r="V6817">
        <f t="shared" si="1702"/>
        <v>5.0000000000000001E-3</v>
      </c>
      <c r="W6817">
        <f t="shared" si="1703"/>
        <v>5.8</v>
      </c>
      <c r="X6817" s="5" t="e">
        <f t="shared" si="1704"/>
        <v>#VALUE!</v>
      </c>
      <c r="Z6817">
        <v>40319</v>
      </c>
      <c r="AA6817">
        <v>43320</v>
      </c>
      <c r="AB6817" t="e">
        <f t="shared" si="1705"/>
        <v>#VALUE!</v>
      </c>
      <c r="AC6817" t="e">
        <f t="shared" si="1706"/>
        <v>#VALUE!</v>
      </c>
      <c r="AD6817">
        <v>0</v>
      </c>
      <c r="AE6817">
        <v>78158306</v>
      </c>
      <c r="AF6817">
        <f t="shared" si="1707"/>
        <v>8.4789452831795001E-5</v>
      </c>
      <c r="AG6817">
        <f t="shared" si="1708"/>
        <v>8.4789452831795001E-4</v>
      </c>
      <c r="AH6817" t="e">
        <f t="shared" si="1709"/>
        <v>#VALUE!</v>
      </c>
      <c r="AI6817">
        <f t="shared" si="1710"/>
        <v>6816</v>
      </c>
    </row>
    <row r="6818" spans="1:35" x14ac:dyDescent="0.3">
      <c r="A6818" t="s">
        <v>7850</v>
      </c>
      <c r="B6818">
        <v>4.0999999999999996</v>
      </c>
      <c r="C6818">
        <v>341</v>
      </c>
      <c r="D6818" t="s">
        <v>219</v>
      </c>
      <c r="E6818" t="s">
        <v>7441</v>
      </c>
      <c r="F6818" t="s">
        <v>22</v>
      </c>
      <c r="G6818">
        <v>0</v>
      </c>
      <c r="H6818" t="s">
        <v>23</v>
      </c>
      <c r="I6818" t="s">
        <v>536</v>
      </c>
      <c r="J6818" t="s">
        <v>7851</v>
      </c>
      <c r="K6818">
        <v>1.18</v>
      </c>
      <c r="L6818" t="s">
        <v>67</v>
      </c>
      <c r="M6818">
        <f t="shared" si="1696"/>
        <v>0</v>
      </c>
      <c r="N6818" t="str">
        <f t="shared" si="1697"/>
        <v>26M</v>
      </c>
      <c r="O6818">
        <f t="shared" si="1698"/>
        <v>50000</v>
      </c>
      <c r="P6818" t="str">
        <f t="shared" si="1699"/>
        <v>0</v>
      </c>
      <c r="Q6818" s="1" t="e">
        <f t="shared" si="1700"/>
        <v>#VALUE!</v>
      </c>
      <c r="R6818">
        <f t="shared" si="1701"/>
        <v>50000</v>
      </c>
      <c r="S6818">
        <v>0</v>
      </c>
      <c r="T6818" s="4">
        <v>1000000000</v>
      </c>
      <c r="U6818">
        <f t="shared" si="1711"/>
        <v>5.0000000000000002E-5</v>
      </c>
      <c r="V6818">
        <f t="shared" si="1702"/>
        <v>5.0000000000000001E-4</v>
      </c>
      <c r="W6818">
        <f t="shared" si="1703"/>
        <v>8.1999999999999993</v>
      </c>
      <c r="X6818" s="5" t="e">
        <f t="shared" si="1704"/>
        <v>#VALUE!</v>
      </c>
      <c r="Z6818">
        <v>40319</v>
      </c>
      <c r="AA6818">
        <v>43320</v>
      </c>
      <c r="AB6818" t="e">
        <f t="shared" si="1705"/>
        <v>#VALUE!</v>
      </c>
      <c r="AC6818" t="e">
        <f t="shared" si="1706"/>
        <v>#VALUE!</v>
      </c>
      <c r="AD6818">
        <v>0</v>
      </c>
      <c r="AE6818">
        <v>78158306</v>
      </c>
      <c r="AF6818">
        <f t="shared" si="1707"/>
        <v>4.3629400053783149E-6</v>
      </c>
      <c r="AG6818">
        <f t="shared" si="1708"/>
        <v>4.3629400053783149E-5</v>
      </c>
      <c r="AH6818" t="e">
        <f t="shared" si="1709"/>
        <v>#VALUE!</v>
      </c>
      <c r="AI6818">
        <f t="shared" si="1710"/>
        <v>6817</v>
      </c>
    </row>
    <row r="6819" spans="1:35" x14ac:dyDescent="0.3">
      <c r="A6819" t="s">
        <v>8893</v>
      </c>
      <c r="B6819">
        <v>3.6</v>
      </c>
      <c r="C6819">
        <v>126</v>
      </c>
      <c r="D6819" t="s">
        <v>89</v>
      </c>
      <c r="E6819" t="s">
        <v>8077</v>
      </c>
      <c r="F6819" t="s">
        <v>22</v>
      </c>
      <c r="G6819">
        <v>0</v>
      </c>
      <c r="H6819" t="s">
        <v>26</v>
      </c>
      <c r="I6819" t="s">
        <v>40</v>
      </c>
      <c r="J6819" t="s">
        <v>13952</v>
      </c>
      <c r="K6819" t="s">
        <v>8894</v>
      </c>
      <c r="L6819" t="s">
        <v>67</v>
      </c>
      <c r="M6819">
        <f t="shared" si="1696"/>
        <v>0</v>
      </c>
      <c r="N6819" t="str">
        <f t="shared" si="1697"/>
        <v>11M</v>
      </c>
      <c r="O6819">
        <f t="shared" si="1698"/>
        <v>10000</v>
      </c>
      <c r="P6819" t="str">
        <f t="shared" si="1699"/>
        <v>0</v>
      </c>
      <c r="Q6819" s="1" t="e">
        <f t="shared" si="1700"/>
        <v>#VALUE!</v>
      </c>
      <c r="R6819">
        <f t="shared" si="1701"/>
        <v>10000</v>
      </c>
      <c r="S6819">
        <v>0</v>
      </c>
      <c r="T6819" s="4">
        <v>1000000000</v>
      </c>
      <c r="U6819">
        <f t="shared" si="1711"/>
        <v>1.0000000000000001E-5</v>
      </c>
      <c r="V6819">
        <f t="shared" si="1702"/>
        <v>1E-4</v>
      </c>
      <c r="W6819">
        <f t="shared" si="1703"/>
        <v>7.2</v>
      </c>
      <c r="X6819" s="5" t="e">
        <f t="shared" si="1704"/>
        <v>#VALUE!</v>
      </c>
      <c r="Z6819">
        <v>40319</v>
      </c>
      <c r="AA6819">
        <v>43320</v>
      </c>
      <c r="AB6819" t="e">
        <f t="shared" si="1705"/>
        <v>#VALUE!</v>
      </c>
      <c r="AC6819" t="e">
        <f t="shared" si="1706"/>
        <v>#VALUE!</v>
      </c>
      <c r="AD6819">
        <v>0</v>
      </c>
      <c r="AE6819">
        <v>78158306</v>
      </c>
      <c r="AF6819">
        <f t="shared" si="1707"/>
        <v>1.6121127292600227E-6</v>
      </c>
      <c r="AG6819">
        <f t="shared" si="1708"/>
        <v>1.6121127292600228E-5</v>
      </c>
      <c r="AH6819" t="e">
        <f t="shared" si="1709"/>
        <v>#VALUE!</v>
      </c>
      <c r="AI6819">
        <f t="shared" si="1710"/>
        <v>6818</v>
      </c>
    </row>
    <row r="6820" spans="1:35" x14ac:dyDescent="0.3">
      <c r="A6820" t="s">
        <v>10773</v>
      </c>
      <c r="B6820">
        <v>3.2</v>
      </c>
      <c r="C6820">
        <v>12</v>
      </c>
      <c r="D6820" t="s">
        <v>53</v>
      </c>
      <c r="E6820" t="s">
        <v>10032</v>
      </c>
      <c r="F6820" t="s">
        <v>22</v>
      </c>
      <c r="G6820">
        <v>0</v>
      </c>
      <c r="H6820" t="s">
        <v>26</v>
      </c>
      <c r="I6820" t="s">
        <v>62</v>
      </c>
      <c r="J6820" t="s">
        <v>13592</v>
      </c>
      <c r="K6820" t="s">
        <v>10740</v>
      </c>
      <c r="L6820" t="s">
        <v>67</v>
      </c>
      <c r="M6820">
        <f t="shared" si="1696"/>
        <v>0</v>
      </c>
      <c r="N6820" t="str">
        <f t="shared" si="1697"/>
        <v>13M</v>
      </c>
      <c r="O6820">
        <f t="shared" si="1698"/>
        <v>1000</v>
      </c>
      <c r="P6820" t="str">
        <f t="shared" si="1699"/>
        <v>0</v>
      </c>
      <c r="Q6820" s="1" t="e">
        <f t="shared" si="1700"/>
        <v>#VALUE!</v>
      </c>
      <c r="R6820">
        <f t="shared" si="1701"/>
        <v>1000</v>
      </c>
      <c r="S6820">
        <v>0</v>
      </c>
      <c r="T6820" s="4">
        <v>1000000000</v>
      </c>
      <c r="U6820">
        <f t="shared" si="1711"/>
        <v>9.9999999999999995E-7</v>
      </c>
      <c r="V6820">
        <f t="shared" si="1702"/>
        <v>9.9999999999999991E-6</v>
      </c>
      <c r="W6820">
        <f t="shared" si="1703"/>
        <v>6.4</v>
      </c>
      <c r="X6820" s="5" t="e">
        <f t="shared" si="1704"/>
        <v>#VALUE!</v>
      </c>
      <c r="Z6820">
        <v>40319</v>
      </c>
      <c r="AA6820">
        <v>43320</v>
      </c>
      <c r="AB6820" t="e">
        <f t="shared" si="1705"/>
        <v>#VALUE!</v>
      </c>
      <c r="AC6820" t="e">
        <f t="shared" si="1706"/>
        <v>#VALUE!</v>
      </c>
      <c r="AD6820">
        <v>0</v>
      </c>
      <c r="AE6820">
        <v>78158306</v>
      </c>
      <c r="AF6820">
        <f t="shared" si="1707"/>
        <v>1.5353454564381169E-7</v>
      </c>
      <c r="AG6820">
        <f t="shared" si="1708"/>
        <v>1.5353454564381169E-6</v>
      </c>
      <c r="AH6820" t="e">
        <f t="shared" si="1709"/>
        <v>#VALUE!</v>
      </c>
      <c r="AI6820">
        <f t="shared" si="1710"/>
        <v>6819</v>
      </c>
    </row>
    <row r="6821" spans="1:35" x14ac:dyDescent="0.3">
      <c r="A6821" t="s">
        <v>7353</v>
      </c>
      <c r="B6821">
        <v>3.3</v>
      </c>
      <c r="C6821">
        <v>353</v>
      </c>
      <c r="D6821" t="s">
        <v>2007</v>
      </c>
      <c r="E6821" t="s">
        <v>5956</v>
      </c>
      <c r="F6821" t="s">
        <v>22</v>
      </c>
      <c r="G6821">
        <v>0</v>
      </c>
      <c r="H6821" t="s">
        <v>26</v>
      </c>
      <c r="I6821" t="s">
        <v>42</v>
      </c>
      <c r="J6821" t="s">
        <v>13791</v>
      </c>
      <c r="K6821">
        <v>1</v>
      </c>
      <c r="L6821" t="s">
        <v>119</v>
      </c>
      <c r="M6821">
        <f t="shared" si="1696"/>
        <v>0</v>
      </c>
      <c r="N6821" t="str">
        <f t="shared" si="1697"/>
        <v>2.3M</v>
      </c>
      <c r="O6821">
        <f t="shared" si="1698"/>
        <v>100000</v>
      </c>
      <c r="P6821" t="str">
        <f t="shared" si="1699"/>
        <v>0</v>
      </c>
      <c r="Q6821" s="1" t="e">
        <f t="shared" si="1700"/>
        <v>#VALUE!</v>
      </c>
      <c r="R6821">
        <f t="shared" si="1701"/>
        <v>100000</v>
      </c>
      <c r="S6821">
        <v>0</v>
      </c>
      <c r="T6821" s="4">
        <v>1000000000</v>
      </c>
      <c r="U6821">
        <f t="shared" si="1711"/>
        <v>1E-4</v>
      </c>
      <c r="V6821">
        <f t="shared" si="1702"/>
        <v>1E-3</v>
      </c>
      <c r="W6821">
        <f t="shared" si="1703"/>
        <v>6.6</v>
      </c>
      <c r="X6821" s="5" t="e">
        <f t="shared" si="1704"/>
        <v>#VALUE!</v>
      </c>
      <c r="Z6821">
        <v>40319</v>
      </c>
      <c r="AA6821">
        <v>43320</v>
      </c>
      <c r="AB6821" t="e">
        <f t="shared" si="1705"/>
        <v>#VALUE!</v>
      </c>
      <c r="AC6821" t="e">
        <f t="shared" si="1706"/>
        <v>#VALUE!</v>
      </c>
      <c r="AD6821">
        <v>0</v>
      </c>
      <c r="AE6821">
        <v>78158306</v>
      </c>
      <c r="AF6821">
        <f t="shared" si="1707"/>
        <v>4.5164745510221266E-6</v>
      </c>
      <c r="AG6821">
        <f t="shared" si="1708"/>
        <v>4.5164745510221268E-5</v>
      </c>
      <c r="AH6821" t="e">
        <f t="shared" si="1709"/>
        <v>#VALUE!</v>
      </c>
      <c r="AI6821">
        <f t="shared" si="1710"/>
        <v>6820</v>
      </c>
    </row>
    <row r="6822" spans="1:35" x14ac:dyDescent="0.3">
      <c r="A6822" t="s">
        <v>10043</v>
      </c>
      <c r="B6822">
        <v>4.8</v>
      </c>
      <c r="C6822">
        <v>265</v>
      </c>
      <c r="D6822" t="s">
        <v>2217</v>
      </c>
      <c r="E6822" t="s">
        <v>10032</v>
      </c>
      <c r="F6822" t="s">
        <v>849</v>
      </c>
      <c r="G6822" t="s">
        <v>6022</v>
      </c>
      <c r="H6822" t="s">
        <v>26</v>
      </c>
      <c r="I6822" t="s">
        <v>585</v>
      </c>
      <c r="J6822" t="s">
        <v>7400</v>
      </c>
      <c r="K6822" t="s">
        <v>5736</v>
      </c>
      <c r="L6822" t="s">
        <v>163</v>
      </c>
      <c r="M6822">
        <f t="shared" si="1696"/>
        <v>1</v>
      </c>
      <c r="N6822" t="str">
        <f t="shared" si="1697"/>
        <v>1.3M</v>
      </c>
      <c r="O6822">
        <f t="shared" si="1698"/>
        <v>1000</v>
      </c>
      <c r="P6822" t="str">
        <f t="shared" si="1699"/>
        <v>3.49</v>
      </c>
      <c r="Q6822" s="1" t="e">
        <f t="shared" si="1700"/>
        <v>#VALUE!</v>
      </c>
      <c r="R6822">
        <f t="shared" si="1701"/>
        <v>1000</v>
      </c>
      <c r="S6822">
        <v>0</v>
      </c>
      <c r="T6822" s="4">
        <v>1000000000</v>
      </c>
      <c r="U6822">
        <f t="shared" si="1711"/>
        <v>9.9999999999999995E-7</v>
      </c>
      <c r="V6822">
        <f t="shared" si="1702"/>
        <v>9.9999999999999991E-6</v>
      </c>
      <c r="W6822">
        <f t="shared" si="1703"/>
        <v>9.6</v>
      </c>
      <c r="X6822" s="5" t="e">
        <f t="shared" si="1704"/>
        <v>#VALUE!</v>
      </c>
      <c r="Z6822">
        <v>40319</v>
      </c>
      <c r="AA6822">
        <v>43320</v>
      </c>
      <c r="AB6822" t="e">
        <f t="shared" si="1705"/>
        <v>#VALUE!</v>
      </c>
      <c r="AC6822" t="e">
        <f t="shared" si="1706"/>
        <v>#VALUE!</v>
      </c>
      <c r="AD6822">
        <v>0</v>
      </c>
      <c r="AE6822">
        <v>78158306</v>
      </c>
      <c r="AF6822">
        <f t="shared" si="1707"/>
        <v>3.3905545496341744E-6</v>
      </c>
      <c r="AG6822">
        <f t="shared" si="1708"/>
        <v>3.3905545496341743E-5</v>
      </c>
      <c r="AH6822" t="e">
        <f t="shared" si="1709"/>
        <v>#VALUE!</v>
      </c>
      <c r="AI6822">
        <f t="shared" si="1710"/>
        <v>6821</v>
      </c>
    </row>
    <row r="6823" spans="1:35" x14ac:dyDescent="0.3">
      <c r="A6823" t="s">
        <v>4624</v>
      </c>
      <c r="B6823">
        <v>4.5</v>
      </c>
      <c r="C6823">
        <v>14221</v>
      </c>
      <c r="D6823" t="s">
        <v>1404</v>
      </c>
      <c r="E6823" t="s">
        <v>3280</v>
      </c>
      <c r="F6823" t="s">
        <v>22</v>
      </c>
      <c r="G6823">
        <v>0</v>
      </c>
      <c r="H6823" t="s">
        <v>23</v>
      </c>
      <c r="I6823" t="s">
        <v>54</v>
      </c>
      <c r="J6823" t="s">
        <v>4625</v>
      </c>
      <c r="K6823" t="s">
        <v>2905</v>
      </c>
      <c r="L6823" t="s">
        <v>512</v>
      </c>
      <c r="M6823">
        <f t="shared" si="1696"/>
        <v>0</v>
      </c>
      <c r="N6823" t="str">
        <f t="shared" si="1697"/>
        <v>1.8M</v>
      </c>
      <c r="O6823">
        <f t="shared" si="1698"/>
        <v>1000000</v>
      </c>
      <c r="P6823" t="str">
        <f t="shared" si="1699"/>
        <v>0</v>
      </c>
      <c r="Q6823" s="1" t="e">
        <f t="shared" si="1700"/>
        <v>#VALUE!</v>
      </c>
      <c r="R6823">
        <f t="shared" si="1701"/>
        <v>1000000</v>
      </c>
      <c r="S6823">
        <v>0</v>
      </c>
      <c r="T6823" s="4">
        <v>1000000000</v>
      </c>
      <c r="U6823">
        <f t="shared" si="1711"/>
        <v>1E-3</v>
      </c>
      <c r="V6823">
        <f t="shared" si="1702"/>
        <v>0.01</v>
      </c>
      <c r="W6823">
        <f t="shared" si="1703"/>
        <v>9</v>
      </c>
      <c r="X6823" s="5" t="e">
        <f t="shared" si="1704"/>
        <v>#VALUE!</v>
      </c>
      <c r="Z6823">
        <v>40319</v>
      </c>
      <c r="AA6823">
        <v>43320</v>
      </c>
      <c r="AB6823" t="e">
        <f t="shared" si="1705"/>
        <v>#VALUE!</v>
      </c>
      <c r="AC6823" t="e">
        <f t="shared" si="1706"/>
        <v>#VALUE!</v>
      </c>
      <c r="AD6823">
        <v>0</v>
      </c>
      <c r="AE6823">
        <v>78158306</v>
      </c>
      <c r="AF6823">
        <f t="shared" si="1707"/>
        <v>1.8195123113338716E-4</v>
      </c>
      <c r="AG6823">
        <f t="shared" si="1708"/>
        <v>1.8195123113338716E-3</v>
      </c>
      <c r="AH6823" t="e">
        <f t="shared" si="1709"/>
        <v>#VALUE!</v>
      </c>
      <c r="AI6823">
        <f t="shared" si="1710"/>
        <v>6822</v>
      </c>
    </row>
    <row r="6824" spans="1:35" x14ac:dyDescent="0.3">
      <c r="A6824" t="s">
        <v>5133</v>
      </c>
      <c r="B6824">
        <v>4</v>
      </c>
      <c r="C6824">
        <v>4660</v>
      </c>
      <c r="D6824" t="s">
        <v>2293</v>
      </c>
      <c r="E6824" t="s">
        <v>3280</v>
      </c>
      <c r="F6824" t="s">
        <v>22</v>
      </c>
      <c r="G6824">
        <v>0</v>
      </c>
      <c r="H6824" t="s">
        <v>26</v>
      </c>
      <c r="I6824" t="s">
        <v>47</v>
      </c>
      <c r="J6824" t="s">
        <v>5134</v>
      </c>
      <c r="K6824">
        <v>1</v>
      </c>
      <c r="L6824" t="s">
        <v>67</v>
      </c>
      <c r="M6824">
        <f t="shared" si="1696"/>
        <v>0</v>
      </c>
      <c r="N6824" t="str">
        <f t="shared" si="1697"/>
        <v>5.9M</v>
      </c>
      <c r="O6824">
        <f t="shared" si="1698"/>
        <v>1000000</v>
      </c>
      <c r="P6824" t="str">
        <f t="shared" si="1699"/>
        <v>0</v>
      </c>
      <c r="Q6824" s="1" t="e">
        <f t="shared" si="1700"/>
        <v>#VALUE!</v>
      </c>
      <c r="R6824">
        <f t="shared" si="1701"/>
        <v>1000000</v>
      </c>
      <c r="S6824">
        <v>0</v>
      </c>
      <c r="T6824" s="4">
        <v>1000000000</v>
      </c>
      <c r="U6824">
        <f t="shared" si="1711"/>
        <v>1E-3</v>
      </c>
      <c r="V6824">
        <f t="shared" si="1702"/>
        <v>0.01</v>
      </c>
      <c r="W6824">
        <f t="shared" si="1703"/>
        <v>8</v>
      </c>
      <c r="X6824" s="5" t="e">
        <f t="shared" si="1704"/>
        <v>#VALUE!</v>
      </c>
      <c r="Z6824">
        <v>40319</v>
      </c>
      <c r="AA6824">
        <v>43320</v>
      </c>
      <c r="AB6824" t="e">
        <f t="shared" si="1705"/>
        <v>#VALUE!</v>
      </c>
      <c r="AC6824" t="e">
        <f t="shared" si="1706"/>
        <v>#VALUE!</v>
      </c>
      <c r="AD6824">
        <v>0</v>
      </c>
      <c r="AE6824">
        <v>78158306</v>
      </c>
      <c r="AF6824">
        <f t="shared" si="1707"/>
        <v>5.9622581891680198E-5</v>
      </c>
      <c r="AG6824">
        <f t="shared" si="1708"/>
        <v>5.9622581891680202E-4</v>
      </c>
      <c r="AH6824" t="e">
        <f t="shared" si="1709"/>
        <v>#VALUE!</v>
      </c>
      <c r="AI6824">
        <f t="shared" si="1710"/>
        <v>6823</v>
      </c>
    </row>
    <row r="6825" spans="1:35" x14ac:dyDescent="0.3">
      <c r="A6825" t="s">
        <v>9832</v>
      </c>
      <c r="B6825">
        <v>3.6</v>
      </c>
      <c r="C6825">
        <v>33</v>
      </c>
      <c r="D6825" t="s">
        <v>1353</v>
      </c>
      <c r="E6825" t="s">
        <v>9431</v>
      </c>
      <c r="F6825" t="s">
        <v>22</v>
      </c>
      <c r="G6825">
        <v>0</v>
      </c>
      <c r="H6825" t="s">
        <v>23</v>
      </c>
      <c r="I6825" t="s">
        <v>536</v>
      </c>
      <c r="J6825" t="s">
        <v>14020</v>
      </c>
      <c r="K6825">
        <v>1.2</v>
      </c>
      <c r="L6825" t="s">
        <v>119</v>
      </c>
      <c r="M6825">
        <f t="shared" si="1696"/>
        <v>0</v>
      </c>
      <c r="N6825" t="str">
        <f t="shared" si="1697"/>
        <v>71M</v>
      </c>
      <c r="O6825">
        <f t="shared" si="1698"/>
        <v>5000</v>
      </c>
      <c r="P6825" t="str">
        <f t="shared" si="1699"/>
        <v>0</v>
      </c>
      <c r="Q6825" s="1" t="e">
        <f t="shared" si="1700"/>
        <v>#VALUE!</v>
      </c>
      <c r="R6825">
        <f t="shared" si="1701"/>
        <v>5000</v>
      </c>
      <c r="S6825">
        <v>0</v>
      </c>
      <c r="T6825" s="4">
        <v>1000000000</v>
      </c>
      <c r="U6825">
        <f t="shared" si="1711"/>
        <v>5.0000000000000004E-6</v>
      </c>
      <c r="V6825">
        <f t="shared" si="1702"/>
        <v>5.0000000000000002E-5</v>
      </c>
      <c r="W6825">
        <f t="shared" si="1703"/>
        <v>7.2</v>
      </c>
      <c r="X6825" s="5" t="e">
        <f t="shared" si="1704"/>
        <v>#VALUE!</v>
      </c>
      <c r="Z6825">
        <v>40319</v>
      </c>
      <c r="AA6825">
        <v>43320</v>
      </c>
      <c r="AB6825" t="e">
        <f t="shared" si="1705"/>
        <v>#VALUE!</v>
      </c>
      <c r="AC6825" t="e">
        <f t="shared" si="1706"/>
        <v>#VALUE!</v>
      </c>
      <c r="AD6825">
        <v>0</v>
      </c>
      <c r="AE6825">
        <v>78158306</v>
      </c>
      <c r="AF6825">
        <f t="shared" si="1707"/>
        <v>4.2222000052048208E-7</v>
      </c>
      <c r="AG6825">
        <f t="shared" si="1708"/>
        <v>4.2222000052048209E-6</v>
      </c>
      <c r="AH6825" t="e">
        <f t="shared" si="1709"/>
        <v>#VALUE!</v>
      </c>
      <c r="AI6825">
        <f t="shared" si="1710"/>
        <v>6824</v>
      </c>
    </row>
    <row r="6826" spans="1:35" x14ac:dyDescent="0.3">
      <c r="A6826" t="s">
        <v>5176</v>
      </c>
      <c r="B6826">
        <v>3.9</v>
      </c>
      <c r="C6826">
        <v>3720</v>
      </c>
      <c r="D6826" t="s">
        <v>89</v>
      </c>
      <c r="E6826" t="s">
        <v>3280</v>
      </c>
      <c r="F6826" t="s">
        <v>22</v>
      </c>
      <c r="G6826">
        <v>0</v>
      </c>
      <c r="H6826" t="s">
        <v>26</v>
      </c>
      <c r="I6826" t="s">
        <v>42</v>
      </c>
      <c r="J6826" t="s">
        <v>5177</v>
      </c>
      <c r="K6826" t="s">
        <v>990</v>
      </c>
      <c r="L6826" t="s">
        <v>119</v>
      </c>
      <c r="M6826">
        <f t="shared" si="1696"/>
        <v>0</v>
      </c>
      <c r="N6826" t="str">
        <f t="shared" si="1697"/>
        <v>11M</v>
      </c>
      <c r="O6826">
        <f t="shared" si="1698"/>
        <v>1000000</v>
      </c>
      <c r="P6826" t="str">
        <f t="shared" si="1699"/>
        <v>0</v>
      </c>
      <c r="Q6826" s="1" t="e">
        <f t="shared" si="1700"/>
        <v>#VALUE!</v>
      </c>
      <c r="R6826">
        <f t="shared" si="1701"/>
        <v>1000000</v>
      </c>
      <c r="S6826">
        <v>0</v>
      </c>
      <c r="T6826" s="4">
        <v>1000000000</v>
      </c>
      <c r="U6826">
        <f t="shared" si="1711"/>
        <v>1E-3</v>
      </c>
      <c r="V6826">
        <f t="shared" si="1702"/>
        <v>0.01</v>
      </c>
      <c r="W6826">
        <f t="shared" si="1703"/>
        <v>7.8</v>
      </c>
      <c r="X6826" s="5" t="e">
        <f t="shared" si="1704"/>
        <v>#VALUE!</v>
      </c>
      <c r="Z6826">
        <v>40319</v>
      </c>
      <c r="AA6826">
        <v>43320</v>
      </c>
      <c r="AB6826" t="e">
        <f t="shared" si="1705"/>
        <v>#VALUE!</v>
      </c>
      <c r="AC6826" t="e">
        <f t="shared" si="1706"/>
        <v>#VALUE!</v>
      </c>
      <c r="AD6826">
        <v>0</v>
      </c>
      <c r="AE6826">
        <v>78158306</v>
      </c>
      <c r="AF6826">
        <f t="shared" si="1707"/>
        <v>4.7595709149581621E-5</v>
      </c>
      <c r="AG6826">
        <f t="shared" si="1708"/>
        <v>4.7595709149581618E-4</v>
      </c>
      <c r="AH6826" t="e">
        <f t="shared" si="1709"/>
        <v>#VALUE!</v>
      </c>
      <c r="AI6826">
        <f t="shared" si="1710"/>
        <v>6825</v>
      </c>
    </row>
    <row r="6827" spans="1:35" x14ac:dyDescent="0.3">
      <c r="A6827" t="s">
        <v>10627</v>
      </c>
      <c r="B6827">
        <v>3.8</v>
      </c>
      <c r="C6827">
        <v>18</v>
      </c>
      <c r="D6827" t="s">
        <v>10628</v>
      </c>
      <c r="E6827" t="s">
        <v>10032</v>
      </c>
      <c r="F6827" t="s">
        <v>22</v>
      </c>
      <c r="G6827">
        <v>0</v>
      </c>
      <c r="H6827" t="s">
        <v>26</v>
      </c>
      <c r="I6827" t="s">
        <v>1414</v>
      </c>
      <c r="J6827" t="s">
        <v>13989</v>
      </c>
      <c r="K6827" t="s">
        <v>113</v>
      </c>
      <c r="L6827" t="s">
        <v>2038</v>
      </c>
      <c r="M6827">
        <f t="shared" si="1696"/>
        <v>0</v>
      </c>
      <c r="N6827" t="str">
        <f t="shared" si="1697"/>
        <v>0.48M</v>
      </c>
      <c r="O6827">
        <f t="shared" si="1698"/>
        <v>1000</v>
      </c>
      <c r="P6827" t="str">
        <f t="shared" si="1699"/>
        <v>0</v>
      </c>
      <c r="Q6827" s="1" t="e">
        <f t="shared" si="1700"/>
        <v>#VALUE!</v>
      </c>
      <c r="R6827">
        <f t="shared" si="1701"/>
        <v>1000</v>
      </c>
      <c r="S6827">
        <v>0</v>
      </c>
      <c r="T6827" s="4">
        <v>1000000000</v>
      </c>
      <c r="U6827">
        <f t="shared" si="1711"/>
        <v>9.9999999999999995E-7</v>
      </c>
      <c r="V6827">
        <f t="shared" si="1702"/>
        <v>9.9999999999999991E-6</v>
      </c>
      <c r="W6827">
        <f t="shared" si="1703"/>
        <v>7.6</v>
      </c>
      <c r="X6827" s="5" t="e">
        <f t="shared" si="1704"/>
        <v>#VALUE!</v>
      </c>
      <c r="Z6827">
        <v>40319</v>
      </c>
      <c r="AA6827">
        <v>43320</v>
      </c>
      <c r="AB6827" t="e">
        <f t="shared" si="1705"/>
        <v>#VALUE!</v>
      </c>
      <c r="AC6827" t="e">
        <f t="shared" si="1706"/>
        <v>#VALUE!</v>
      </c>
      <c r="AD6827">
        <v>0</v>
      </c>
      <c r="AE6827">
        <v>78158306</v>
      </c>
      <c r="AF6827">
        <f t="shared" si="1707"/>
        <v>2.303018184657175E-7</v>
      </c>
      <c r="AG6827">
        <f t="shared" si="1708"/>
        <v>2.3030181846571749E-6</v>
      </c>
      <c r="AH6827" t="e">
        <f t="shared" si="1709"/>
        <v>#VALUE!</v>
      </c>
      <c r="AI6827">
        <f t="shared" si="1710"/>
        <v>6826</v>
      </c>
    </row>
    <row r="6828" spans="1:35" x14ac:dyDescent="0.3">
      <c r="A6828" t="s">
        <v>8835</v>
      </c>
      <c r="B6828">
        <v>2.9</v>
      </c>
      <c r="C6828">
        <v>141</v>
      </c>
      <c r="D6828" t="s">
        <v>492</v>
      </c>
      <c r="E6828" t="s">
        <v>8077</v>
      </c>
      <c r="F6828" t="s">
        <v>22</v>
      </c>
      <c r="G6828">
        <v>0</v>
      </c>
      <c r="H6828" t="s">
        <v>26</v>
      </c>
      <c r="I6828" t="s">
        <v>102</v>
      </c>
      <c r="J6828" t="s">
        <v>13325</v>
      </c>
      <c r="K6828" t="s">
        <v>8836</v>
      </c>
      <c r="L6828" t="s">
        <v>33</v>
      </c>
      <c r="M6828">
        <f t="shared" si="1696"/>
        <v>0</v>
      </c>
      <c r="N6828" t="str">
        <f t="shared" si="1697"/>
        <v>22M</v>
      </c>
      <c r="O6828">
        <f t="shared" si="1698"/>
        <v>10000</v>
      </c>
      <c r="P6828" t="str">
        <f t="shared" si="1699"/>
        <v>0</v>
      </c>
      <c r="Q6828" s="1" t="e">
        <f t="shared" si="1700"/>
        <v>#VALUE!</v>
      </c>
      <c r="R6828">
        <f t="shared" si="1701"/>
        <v>10000</v>
      </c>
      <c r="S6828">
        <v>0</v>
      </c>
      <c r="T6828" s="4">
        <v>1000000000</v>
      </c>
      <c r="U6828">
        <f t="shared" si="1711"/>
        <v>1.0000000000000001E-5</v>
      </c>
      <c r="V6828">
        <f t="shared" si="1702"/>
        <v>1E-4</v>
      </c>
      <c r="W6828">
        <f t="shared" si="1703"/>
        <v>5.8</v>
      </c>
      <c r="X6828" s="5" t="e">
        <f t="shared" si="1704"/>
        <v>#VALUE!</v>
      </c>
      <c r="Z6828">
        <v>40319</v>
      </c>
      <c r="AA6828">
        <v>43320</v>
      </c>
      <c r="AB6828" t="e">
        <f t="shared" si="1705"/>
        <v>#VALUE!</v>
      </c>
      <c r="AC6828" t="e">
        <f t="shared" si="1706"/>
        <v>#VALUE!</v>
      </c>
      <c r="AD6828">
        <v>0</v>
      </c>
      <c r="AE6828">
        <v>78158306</v>
      </c>
      <c r="AF6828">
        <f t="shared" si="1707"/>
        <v>1.8040309113147871E-6</v>
      </c>
      <c r="AG6828">
        <f t="shared" si="1708"/>
        <v>1.8040309113147869E-5</v>
      </c>
      <c r="AH6828" t="e">
        <f t="shared" si="1709"/>
        <v>#VALUE!</v>
      </c>
      <c r="AI6828">
        <f t="shared" si="1710"/>
        <v>6827</v>
      </c>
    </row>
    <row r="6829" spans="1:35" x14ac:dyDescent="0.3">
      <c r="A6829" t="s">
        <v>6139</v>
      </c>
      <c r="B6829">
        <v>4.0999999999999996</v>
      </c>
      <c r="C6829">
        <v>6850</v>
      </c>
      <c r="D6829" t="s">
        <v>89</v>
      </c>
      <c r="E6829" t="s">
        <v>5956</v>
      </c>
      <c r="F6829" t="s">
        <v>22</v>
      </c>
      <c r="G6829">
        <v>0</v>
      </c>
      <c r="H6829" t="s">
        <v>26</v>
      </c>
      <c r="I6829" t="s">
        <v>47</v>
      </c>
      <c r="J6829" t="s">
        <v>6140</v>
      </c>
      <c r="K6829" t="s">
        <v>6141</v>
      </c>
      <c r="L6829" t="s">
        <v>33</v>
      </c>
      <c r="M6829">
        <f t="shared" si="1696"/>
        <v>0</v>
      </c>
      <c r="N6829" t="str">
        <f t="shared" si="1697"/>
        <v>11M</v>
      </c>
      <c r="O6829">
        <f t="shared" si="1698"/>
        <v>100000</v>
      </c>
      <c r="P6829" t="str">
        <f t="shared" si="1699"/>
        <v>0</v>
      </c>
      <c r="Q6829" s="1" t="e">
        <f t="shared" si="1700"/>
        <v>#VALUE!</v>
      </c>
      <c r="R6829">
        <f t="shared" si="1701"/>
        <v>100000</v>
      </c>
      <c r="S6829">
        <v>0</v>
      </c>
      <c r="T6829" s="4">
        <v>1000000000</v>
      </c>
      <c r="U6829">
        <f t="shared" si="1711"/>
        <v>1E-4</v>
      </c>
      <c r="V6829">
        <f t="shared" si="1702"/>
        <v>1E-3</v>
      </c>
      <c r="W6829">
        <f t="shared" si="1703"/>
        <v>8.1999999999999993</v>
      </c>
      <c r="X6829" s="5" t="e">
        <f t="shared" si="1704"/>
        <v>#VALUE!</v>
      </c>
      <c r="Z6829">
        <v>40319</v>
      </c>
      <c r="AA6829">
        <v>43320</v>
      </c>
      <c r="AB6829" t="e">
        <f t="shared" si="1705"/>
        <v>#VALUE!</v>
      </c>
      <c r="AC6829" t="e">
        <f t="shared" si="1706"/>
        <v>#VALUE!</v>
      </c>
      <c r="AD6829">
        <v>0</v>
      </c>
      <c r="AE6829">
        <v>78158306</v>
      </c>
      <c r="AF6829">
        <f t="shared" si="1707"/>
        <v>8.7642636471675831E-5</v>
      </c>
      <c r="AG6829">
        <f t="shared" si="1708"/>
        <v>8.7642636471675834E-4</v>
      </c>
      <c r="AH6829" t="e">
        <f t="shared" si="1709"/>
        <v>#VALUE!</v>
      </c>
      <c r="AI6829">
        <f t="shared" si="1710"/>
        <v>6828</v>
      </c>
    </row>
    <row r="6830" spans="1:35" x14ac:dyDescent="0.3">
      <c r="A6830" t="s">
        <v>11216</v>
      </c>
      <c r="B6830">
        <v>4.5999999999999996</v>
      </c>
      <c r="C6830">
        <v>19</v>
      </c>
      <c r="D6830" t="s">
        <v>121</v>
      </c>
      <c r="E6830" t="s">
        <v>11147</v>
      </c>
      <c r="F6830" t="s">
        <v>22</v>
      </c>
      <c r="G6830">
        <v>0</v>
      </c>
      <c r="H6830" t="s">
        <v>26</v>
      </c>
      <c r="I6830" t="s">
        <v>39</v>
      </c>
      <c r="J6830" t="s">
        <v>2569</v>
      </c>
      <c r="K6830" t="s">
        <v>11217</v>
      </c>
      <c r="L6830" t="s">
        <v>1148</v>
      </c>
      <c r="M6830">
        <f t="shared" si="1696"/>
        <v>0</v>
      </c>
      <c r="N6830" t="str">
        <f t="shared" si="1697"/>
        <v>14M</v>
      </c>
      <c r="O6830">
        <f t="shared" si="1698"/>
        <v>500</v>
      </c>
      <c r="P6830" t="str">
        <f t="shared" si="1699"/>
        <v>0</v>
      </c>
      <c r="Q6830" s="1" t="e">
        <f t="shared" si="1700"/>
        <v>#VALUE!</v>
      </c>
      <c r="R6830">
        <f t="shared" si="1701"/>
        <v>500</v>
      </c>
      <c r="S6830">
        <v>0</v>
      </c>
      <c r="T6830" s="4">
        <v>1000000000</v>
      </c>
      <c r="U6830">
        <f t="shared" si="1711"/>
        <v>4.9999999999999998E-7</v>
      </c>
      <c r="V6830">
        <f t="shared" si="1702"/>
        <v>4.9999999999999996E-6</v>
      </c>
      <c r="W6830">
        <f t="shared" si="1703"/>
        <v>9.1999999999999993</v>
      </c>
      <c r="X6830" s="5" t="e">
        <f t="shared" si="1704"/>
        <v>#VALUE!</v>
      </c>
      <c r="Z6830">
        <v>40319</v>
      </c>
      <c r="AA6830">
        <v>43320</v>
      </c>
      <c r="AB6830" t="e">
        <f t="shared" si="1705"/>
        <v>#VALUE!</v>
      </c>
      <c r="AC6830" t="e">
        <f t="shared" si="1706"/>
        <v>#VALUE!</v>
      </c>
      <c r="AD6830">
        <v>0</v>
      </c>
      <c r="AE6830">
        <v>78158306</v>
      </c>
      <c r="AF6830">
        <f t="shared" si="1707"/>
        <v>2.4309636393603513E-7</v>
      </c>
      <c r="AG6830">
        <f t="shared" si="1708"/>
        <v>2.4309636393603516E-6</v>
      </c>
      <c r="AH6830" t="e">
        <f t="shared" si="1709"/>
        <v>#VALUE!</v>
      </c>
      <c r="AI6830">
        <f t="shared" si="1710"/>
        <v>6829</v>
      </c>
    </row>
    <row r="6831" spans="1:35" x14ac:dyDescent="0.3">
      <c r="A6831" t="s">
        <v>4195</v>
      </c>
      <c r="B6831">
        <v>4.0999999999999996</v>
      </c>
      <c r="C6831">
        <v>24668</v>
      </c>
      <c r="D6831" t="s">
        <v>65</v>
      </c>
      <c r="E6831" t="s">
        <v>3280</v>
      </c>
      <c r="F6831" t="s">
        <v>22</v>
      </c>
      <c r="G6831">
        <v>0</v>
      </c>
      <c r="H6831" t="s">
        <v>26</v>
      </c>
      <c r="I6831" t="s">
        <v>479</v>
      </c>
      <c r="J6831" t="s">
        <v>1851</v>
      </c>
      <c r="K6831" t="s">
        <v>1531</v>
      </c>
      <c r="L6831" t="s">
        <v>512</v>
      </c>
      <c r="M6831">
        <f t="shared" si="1696"/>
        <v>0</v>
      </c>
      <c r="N6831" t="str">
        <f t="shared" si="1697"/>
        <v>40M</v>
      </c>
      <c r="O6831">
        <f t="shared" si="1698"/>
        <v>1000000</v>
      </c>
      <c r="P6831" t="str">
        <f t="shared" si="1699"/>
        <v>0</v>
      </c>
      <c r="Q6831" s="1" t="e">
        <f t="shared" si="1700"/>
        <v>#VALUE!</v>
      </c>
      <c r="R6831">
        <f t="shared" si="1701"/>
        <v>1000000</v>
      </c>
      <c r="S6831">
        <v>0</v>
      </c>
      <c r="T6831" s="4">
        <v>1000000000</v>
      </c>
      <c r="U6831">
        <f t="shared" si="1711"/>
        <v>1E-3</v>
      </c>
      <c r="V6831">
        <f t="shared" si="1702"/>
        <v>0.01</v>
      </c>
      <c r="W6831">
        <f t="shared" si="1703"/>
        <v>8.1999999999999993</v>
      </c>
      <c r="X6831" s="5" t="e">
        <f t="shared" si="1704"/>
        <v>#VALUE!</v>
      </c>
      <c r="Z6831">
        <v>40319</v>
      </c>
      <c r="AA6831">
        <v>43320</v>
      </c>
      <c r="AB6831" t="e">
        <f t="shared" si="1705"/>
        <v>#VALUE!</v>
      </c>
      <c r="AC6831" t="e">
        <f t="shared" si="1706"/>
        <v>#VALUE!</v>
      </c>
      <c r="AD6831">
        <v>0</v>
      </c>
      <c r="AE6831">
        <v>78158306</v>
      </c>
      <c r="AF6831">
        <f t="shared" si="1707"/>
        <v>3.1561584766179551E-4</v>
      </c>
      <c r="AG6831">
        <f t="shared" si="1708"/>
        <v>3.1561584766179552E-3</v>
      </c>
      <c r="AH6831" t="e">
        <f t="shared" si="1709"/>
        <v>#VALUE!</v>
      </c>
      <c r="AI6831">
        <f t="shared" si="1710"/>
        <v>6830</v>
      </c>
    </row>
    <row r="6832" spans="1:35" x14ac:dyDescent="0.3">
      <c r="A6832" t="s">
        <v>11260</v>
      </c>
      <c r="B6832">
        <v>3</v>
      </c>
      <c r="C6832">
        <v>12</v>
      </c>
      <c r="D6832" t="s">
        <v>777</v>
      </c>
      <c r="E6832" t="s">
        <v>11147</v>
      </c>
      <c r="F6832" t="s">
        <v>22</v>
      </c>
      <c r="G6832">
        <v>0</v>
      </c>
      <c r="H6832" t="s">
        <v>26</v>
      </c>
      <c r="I6832" t="s">
        <v>169</v>
      </c>
      <c r="J6832" t="s">
        <v>13378</v>
      </c>
      <c r="K6832">
        <v>2</v>
      </c>
      <c r="L6832" t="s">
        <v>119</v>
      </c>
      <c r="M6832">
        <f t="shared" si="1696"/>
        <v>0</v>
      </c>
      <c r="N6832" t="str">
        <f t="shared" si="1697"/>
        <v>4.9M</v>
      </c>
      <c r="O6832">
        <f t="shared" si="1698"/>
        <v>500</v>
      </c>
      <c r="P6832" t="str">
        <f t="shared" si="1699"/>
        <v>0</v>
      </c>
      <c r="Q6832" s="1" t="e">
        <f t="shared" si="1700"/>
        <v>#VALUE!</v>
      </c>
      <c r="R6832">
        <f t="shared" si="1701"/>
        <v>500</v>
      </c>
      <c r="S6832">
        <v>0</v>
      </c>
      <c r="T6832" s="4">
        <v>1000000000</v>
      </c>
      <c r="U6832">
        <f t="shared" si="1711"/>
        <v>4.9999999999999998E-7</v>
      </c>
      <c r="V6832">
        <f t="shared" si="1702"/>
        <v>4.9999999999999996E-6</v>
      </c>
      <c r="W6832">
        <f t="shared" si="1703"/>
        <v>6</v>
      </c>
      <c r="X6832" s="5" t="e">
        <f t="shared" si="1704"/>
        <v>#VALUE!</v>
      </c>
      <c r="Z6832">
        <v>40319</v>
      </c>
      <c r="AA6832">
        <v>43320</v>
      </c>
      <c r="AB6832" t="e">
        <f t="shared" si="1705"/>
        <v>#VALUE!</v>
      </c>
      <c r="AC6832" t="e">
        <f t="shared" si="1706"/>
        <v>#VALUE!</v>
      </c>
      <c r="AD6832">
        <v>0</v>
      </c>
      <c r="AE6832">
        <v>78158306</v>
      </c>
      <c r="AF6832">
        <f t="shared" si="1707"/>
        <v>1.5353454564381169E-7</v>
      </c>
      <c r="AG6832">
        <f t="shared" si="1708"/>
        <v>1.5353454564381169E-6</v>
      </c>
      <c r="AH6832" t="e">
        <f t="shared" si="1709"/>
        <v>#VALUE!</v>
      </c>
      <c r="AI6832">
        <f t="shared" si="1710"/>
        <v>6831</v>
      </c>
    </row>
    <row r="6833" spans="1:35" x14ac:dyDescent="0.3">
      <c r="A6833" t="s">
        <v>12067</v>
      </c>
      <c r="B6833">
        <v>3</v>
      </c>
      <c r="C6833">
        <v>2</v>
      </c>
      <c r="D6833" t="s">
        <v>2217</v>
      </c>
      <c r="E6833" t="s">
        <v>11545</v>
      </c>
      <c r="F6833" t="s">
        <v>22</v>
      </c>
      <c r="G6833">
        <v>0</v>
      </c>
      <c r="H6833" t="s">
        <v>26</v>
      </c>
      <c r="I6833" t="s">
        <v>182</v>
      </c>
      <c r="J6833" t="s">
        <v>13378</v>
      </c>
      <c r="K6833">
        <v>6</v>
      </c>
      <c r="L6833" t="s">
        <v>130</v>
      </c>
      <c r="M6833">
        <f t="shared" si="1696"/>
        <v>0</v>
      </c>
      <c r="N6833" t="str">
        <f t="shared" si="1697"/>
        <v>1.3M</v>
      </c>
      <c r="O6833">
        <f t="shared" si="1698"/>
        <v>100</v>
      </c>
      <c r="P6833" t="str">
        <f t="shared" si="1699"/>
        <v>0</v>
      </c>
      <c r="Q6833" s="1" t="e">
        <f t="shared" si="1700"/>
        <v>#VALUE!</v>
      </c>
      <c r="R6833">
        <f t="shared" si="1701"/>
        <v>100</v>
      </c>
      <c r="S6833">
        <v>0</v>
      </c>
      <c r="T6833" s="4">
        <v>1000000000</v>
      </c>
      <c r="U6833">
        <f t="shared" si="1711"/>
        <v>9.9999999999999995E-8</v>
      </c>
      <c r="V6833">
        <f t="shared" si="1702"/>
        <v>9.9999999999999995E-7</v>
      </c>
      <c r="W6833">
        <f t="shared" si="1703"/>
        <v>6</v>
      </c>
      <c r="X6833" s="5" t="e">
        <f t="shared" si="1704"/>
        <v>#VALUE!</v>
      </c>
      <c r="Z6833">
        <v>40319</v>
      </c>
      <c r="AA6833">
        <v>43320</v>
      </c>
      <c r="AB6833" t="e">
        <f t="shared" si="1705"/>
        <v>#VALUE!</v>
      </c>
      <c r="AC6833" t="e">
        <f t="shared" si="1706"/>
        <v>#VALUE!</v>
      </c>
      <c r="AD6833">
        <v>0</v>
      </c>
      <c r="AE6833">
        <v>78158306</v>
      </c>
      <c r="AF6833">
        <f t="shared" si="1707"/>
        <v>2.558909094063528E-8</v>
      </c>
      <c r="AG6833">
        <f t="shared" si="1708"/>
        <v>2.5589090940635279E-7</v>
      </c>
      <c r="AH6833" t="e">
        <f t="shared" si="1709"/>
        <v>#VALUE!</v>
      </c>
      <c r="AI6833">
        <f t="shared" si="1710"/>
        <v>6832</v>
      </c>
    </row>
    <row r="6834" spans="1:35" x14ac:dyDescent="0.3">
      <c r="A6834" t="s">
        <v>3407</v>
      </c>
      <c r="B6834">
        <v>4.4000000000000004</v>
      </c>
      <c r="C6834">
        <v>93870</v>
      </c>
      <c r="D6834" t="s">
        <v>249</v>
      </c>
      <c r="E6834" t="s">
        <v>3280</v>
      </c>
      <c r="F6834" t="s">
        <v>22</v>
      </c>
      <c r="G6834">
        <v>0</v>
      </c>
      <c r="H6834" t="s">
        <v>26</v>
      </c>
      <c r="I6834" t="s">
        <v>109</v>
      </c>
      <c r="J6834" t="s">
        <v>3408</v>
      </c>
      <c r="K6834" t="s">
        <v>374</v>
      </c>
      <c r="L6834" t="s">
        <v>67</v>
      </c>
      <c r="M6834">
        <f t="shared" si="1696"/>
        <v>0</v>
      </c>
      <c r="N6834" t="str">
        <f t="shared" si="1697"/>
        <v>79M</v>
      </c>
      <c r="O6834">
        <f t="shared" si="1698"/>
        <v>1000000</v>
      </c>
      <c r="P6834" t="str">
        <f t="shared" si="1699"/>
        <v>0</v>
      </c>
      <c r="Q6834" s="1" t="e">
        <f t="shared" si="1700"/>
        <v>#VALUE!</v>
      </c>
      <c r="R6834">
        <f t="shared" si="1701"/>
        <v>1000000</v>
      </c>
      <c r="S6834">
        <v>0</v>
      </c>
      <c r="T6834" s="4">
        <v>1000000000</v>
      </c>
      <c r="U6834">
        <f t="shared" si="1711"/>
        <v>1E-3</v>
      </c>
      <c r="V6834">
        <f t="shared" si="1702"/>
        <v>0.01</v>
      </c>
      <c r="W6834">
        <f t="shared" si="1703"/>
        <v>8.8000000000000007</v>
      </c>
      <c r="X6834" s="5" t="e">
        <f t="shared" si="1704"/>
        <v>#VALUE!</v>
      </c>
      <c r="Z6834">
        <v>40319</v>
      </c>
      <c r="AA6834">
        <v>43320</v>
      </c>
      <c r="AB6834" t="e">
        <f t="shared" si="1705"/>
        <v>#VALUE!</v>
      </c>
      <c r="AC6834" t="e">
        <f t="shared" si="1706"/>
        <v>#VALUE!</v>
      </c>
      <c r="AD6834">
        <v>0</v>
      </c>
      <c r="AE6834">
        <v>78158306</v>
      </c>
      <c r="AF6834">
        <f t="shared" si="1707"/>
        <v>1.2010239832987168E-3</v>
      </c>
      <c r="AG6834">
        <f t="shared" si="1708"/>
        <v>1.2010239832987168E-2</v>
      </c>
      <c r="AH6834" t="e">
        <f t="shared" si="1709"/>
        <v>#VALUE!</v>
      </c>
      <c r="AI6834">
        <f t="shared" si="1710"/>
        <v>6833</v>
      </c>
    </row>
    <row r="6835" spans="1:35" x14ac:dyDescent="0.3">
      <c r="A6835" t="s">
        <v>2285</v>
      </c>
      <c r="B6835">
        <v>3.9</v>
      </c>
      <c r="C6835">
        <v>40751</v>
      </c>
      <c r="D6835" t="s">
        <v>379</v>
      </c>
      <c r="E6835" t="s">
        <v>839</v>
      </c>
      <c r="F6835" t="s">
        <v>22</v>
      </c>
      <c r="G6835">
        <v>0</v>
      </c>
      <c r="H6835" t="s">
        <v>23</v>
      </c>
      <c r="I6835" t="s">
        <v>27</v>
      </c>
      <c r="J6835" t="s">
        <v>2286</v>
      </c>
      <c r="K6835" t="s">
        <v>2287</v>
      </c>
      <c r="L6835" t="s">
        <v>119</v>
      </c>
      <c r="M6835">
        <f t="shared" si="1696"/>
        <v>0</v>
      </c>
      <c r="N6835" t="str">
        <f t="shared" si="1697"/>
        <v>35M</v>
      </c>
      <c r="O6835">
        <f t="shared" si="1698"/>
        <v>10000000</v>
      </c>
      <c r="P6835" t="str">
        <f t="shared" si="1699"/>
        <v>0</v>
      </c>
      <c r="Q6835" s="1" t="e">
        <f t="shared" si="1700"/>
        <v>#VALUE!</v>
      </c>
      <c r="R6835">
        <f t="shared" si="1701"/>
        <v>10000000</v>
      </c>
      <c r="S6835">
        <v>0</v>
      </c>
      <c r="T6835" s="4">
        <v>1000000000</v>
      </c>
      <c r="U6835">
        <f t="shared" si="1711"/>
        <v>0.01</v>
      </c>
      <c r="V6835">
        <f t="shared" si="1702"/>
        <v>0.1</v>
      </c>
      <c r="W6835">
        <f t="shared" si="1703"/>
        <v>7.8</v>
      </c>
      <c r="X6835" s="5" t="e">
        <f t="shared" si="1704"/>
        <v>#VALUE!</v>
      </c>
      <c r="Z6835">
        <v>40319</v>
      </c>
      <c r="AA6835">
        <v>43320</v>
      </c>
      <c r="AB6835" t="e">
        <f t="shared" si="1705"/>
        <v>#VALUE!</v>
      </c>
      <c r="AC6835" t="e">
        <f t="shared" si="1706"/>
        <v>#VALUE!</v>
      </c>
      <c r="AD6835">
        <v>0</v>
      </c>
      <c r="AE6835">
        <v>78158306</v>
      </c>
      <c r="AF6835">
        <f t="shared" si="1707"/>
        <v>5.213905224609141E-4</v>
      </c>
      <c r="AG6835">
        <f t="shared" si="1708"/>
        <v>5.2139052246091408E-3</v>
      </c>
      <c r="AH6835" t="e">
        <f t="shared" si="1709"/>
        <v>#VALUE!</v>
      </c>
      <c r="AI6835">
        <f t="shared" si="1710"/>
        <v>6834</v>
      </c>
    </row>
    <row r="6836" spans="1:35" x14ac:dyDescent="0.3">
      <c r="A6836" t="s">
        <v>1781</v>
      </c>
      <c r="B6836">
        <v>4.2</v>
      </c>
      <c r="C6836">
        <v>177542</v>
      </c>
      <c r="D6836" t="s">
        <v>65</v>
      </c>
      <c r="E6836" t="s">
        <v>839</v>
      </c>
      <c r="F6836" t="s">
        <v>22</v>
      </c>
      <c r="G6836">
        <v>0</v>
      </c>
      <c r="H6836" t="s">
        <v>26</v>
      </c>
      <c r="I6836" t="s">
        <v>31</v>
      </c>
      <c r="J6836" t="s">
        <v>1782</v>
      </c>
      <c r="K6836" t="s">
        <v>1783</v>
      </c>
      <c r="L6836" t="s">
        <v>163</v>
      </c>
      <c r="M6836">
        <f t="shared" si="1696"/>
        <v>0</v>
      </c>
      <c r="N6836" t="str">
        <f t="shared" si="1697"/>
        <v>40M</v>
      </c>
      <c r="O6836">
        <f t="shared" si="1698"/>
        <v>10000000</v>
      </c>
      <c r="P6836" t="str">
        <f t="shared" si="1699"/>
        <v>0</v>
      </c>
      <c r="Q6836" s="1" t="e">
        <f t="shared" si="1700"/>
        <v>#VALUE!</v>
      </c>
      <c r="R6836">
        <f t="shared" si="1701"/>
        <v>10000000</v>
      </c>
      <c r="S6836">
        <v>0</v>
      </c>
      <c r="T6836" s="4">
        <v>1000000000</v>
      </c>
      <c r="U6836">
        <f t="shared" si="1711"/>
        <v>0.01</v>
      </c>
      <c r="V6836">
        <f t="shared" si="1702"/>
        <v>0.1</v>
      </c>
      <c r="W6836">
        <f t="shared" si="1703"/>
        <v>8.4</v>
      </c>
      <c r="X6836" s="5" t="e">
        <f t="shared" si="1704"/>
        <v>#VALUE!</v>
      </c>
      <c r="Z6836">
        <v>40319</v>
      </c>
      <c r="AA6836">
        <v>43320</v>
      </c>
      <c r="AB6836" t="e">
        <f t="shared" si="1705"/>
        <v>#VALUE!</v>
      </c>
      <c r="AC6836" t="e">
        <f t="shared" si="1706"/>
        <v>#VALUE!</v>
      </c>
      <c r="AD6836">
        <v>0</v>
      </c>
      <c r="AE6836">
        <v>78158306</v>
      </c>
      <c r="AF6836">
        <f t="shared" si="1707"/>
        <v>2.2715691918911343E-3</v>
      </c>
      <c r="AG6836">
        <f t="shared" si="1708"/>
        <v>2.2715691918911343E-2</v>
      </c>
      <c r="AH6836" t="e">
        <f t="shared" si="1709"/>
        <v>#VALUE!</v>
      </c>
      <c r="AI6836">
        <f t="shared" si="1710"/>
        <v>6835</v>
      </c>
    </row>
    <row r="6837" spans="1:35" x14ac:dyDescent="0.3">
      <c r="A6837" t="s">
        <v>10909</v>
      </c>
      <c r="B6837">
        <v>3.5</v>
      </c>
      <c r="C6837">
        <v>8</v>
      </c>
      <c r="D6837" t="s">
        <v>265</v>
      </c>
      <c r="E6837" t="s">
        <v>10032</v>
      </c>
      <c r="F6837" t="s">
        <v>22</v>
      </c>
      <c r="G6837">
        <v>0</v>
      </c>
      <c r="H6837" t="s">
        <v>26</v>
      </c>
      <c r="I6837" t="s">
        <v>171</v>
      </c>
      <c r="J6837" t="s">
        <v>13815</v>
      </c>
      <c r="K6837" t="s">
        <v>1366</v>
      </c>
      <c r="L6837" t="s">
        <v>33</v>
      </c>
      <c r="M6837">
        <f t="shared" si="1696"/>
        <v>0</v>
      </c>
      <c r="N6837" t="str">
        <f t="shared" si="1697"/>
        <v>32M</v>
      </c>
      <c r="O6837">
        <f t="shared" si="1698"/>
        <v>1000</v>
      </c>
      <c r="P6837" t="str">
        <f t="shared" si="1699"/>
        <v>0</v>
      </c>
      <c r="Q6837" s="1" t="e">
        <f t="shared" si="1700"/>
        <v>#VALUE!</v>
      </c>
      <c r="R6837">
        <f t="shared" si="1701"/>
        <v>1000</v>
      </c>
      <c r="S6837">
        <v>0</v>
      </c>
      <c r="T6837" s="4">
        <v>1000000000</v>
      </c>
      <c r="U6837">
        <f t="shared" si="1711"/>
        <v>9.9999999999999995E-7</v>
      </c>
      <c r="V6837">
        <f t="shared" si="1702"/>
        <v>9.9999999999999991E-6</v>
      </c>
      <c r="W6837">
        <f t="shared" si="1703"/>
        <v>7</v>
      </c>
      <c r="X6837" s="5" t="e">
        <f t="shared" si="1704"/>
        <v>#VALUE!</v>
      </c>
      <c r="Z6837">
        <v>40319</v>
      </c>
      <c r="AA6837">
        <v>43320</v>
      </c>
      <c r="AB6837" t="e">
        <f t="shared" si="1705"/>
        <v>#VALUE!</v>
      </c>
      <c r="AC6837" t="e">
        <f t="shared" si="1706"/>
        <v>#VALUE!</v>
      </c>
      <c r="AD6837">
        <v>0</v>
      </c>
      <c r="AE6837">
        <v>78158306</v>
      </c>
      <c r="AF6837">
        <f t="shared" si="1707"/>
        <v>1.0235636376254112E-7</v>
      </c>
      <c r="AG6837">
        <f t="shared" si="1708"/>
        <v>1.0235636376254112E-6</v>
      </c>
      <c r="AH6837" t="e">
        <f t="shared" si="1709"/>
        <v>#VALUE!</v>
      </c>
      <c r="AI6837">
        <f t="shared" si="1710"/>
        <v>6836</v>
      </c>
    </row>
    <row r="6838" spans="1:35" x14ac:dyDescent="0.3">
      <c r="A6838" t="s">
        <v>7108</v>
      </c>
      <c r="B6838">
        <v>4.0999999999999996</v>
      </c>
      <c r="C6838">
        <v>783</v>
      </c>
      <c r="D6838" t="s">
        <v>981</v>
      </c>
      <c r="E6838" t="s">
        <v>5956</v>
      </c>
      <c r="F6838" t="s">
        <v>22</v>
      </c>
      <c r="G6838">
        <v>0</v>
      </c>
      <c r="H6838" t="s">
        <v>26</v>
      </c>
      <c r="I6838" t="s">
        <v>40</v>
      </c>
      <c r="J6838" t="s">
        <v>3036</v>
      </c>
      <c r="K6838" t="s">
        <v>4981</v>
      </c>
      <c r="L6838" t="s">
        <v>119</v>
      </c>
      <c r="M6838">
        <f t="shared" si="1696"/>
        <v>0</v>
      </c>
      <c r="N6838" t="str">
        <f t="shared" si="1697"/>
        <v>4.2M</v>
      </c>
      <c r="O6838">
        <f t="shared" si="1698"/>
        <v>100000</v>
      </c>
      <c r="P6838" t="str">
        <f t="shared" si="1699"/>
        <v>0</v>
      </c>
      <c r="Q6838" s="1" t="e">
        <f t="shared" si="1700"/>
        <v>#VALUE!</v>
      </c>
      <c r="R6838">
        <f t="shared" si="1701"/>
        <v>100000</v>
      </c>
      <c r="S6838">
        <v>0</v>
      </c>
      <c r="T6838" s="4">
        <v>1000000000</v>
      </c>
      <c r="U6838">
        <f t="shared" si="1711"/>
        <v>1E-4</v>
      </c>
      <c r="V6838">
        <f t="shared" si="1702"/>
        <v>1E-3</v>
      </c>
      <c r="W6838">
        <f t="shared" si="1703"/>
        <v>8.1999999999999993</v>
      </c>
      <c r="X6838" s="5" t="e">
        <f t="shared" si="1704"/>
        <v>#VALUE!</v>
      </c>
      <c r="Z6838">
        <v>40319</v>
      </c>
      <c r="AA6838">
        <v>43320</v>
      </c>
      <c r="AB6838" t="e">
        <f t="shared" si="1705"/>
        <v>#VALUE!</v>
      </c>
      <c r="AC6838" t="e">
        <f t="shared" si="1706"/>
        <v>#VALUE!</v>
      </c>
      <c r="AD6838">
        <v>0</v>
      </c>
      <c r="AE6838">
        <v>78158306</v>
      </c>
      <c r="AF6838">
        <f t="shared" si="1707"/>
        <v>1.0018129103258711E-5</v>
      </c>
      <c r="AG6838">
        <f t="shared" si="1708"/>
        <v>1.001812910325871E-4</v>
      </c>
      <c r="AH6838" t="e">
        <f t="shared" si="1709"/>
        <v>#VALUE!</v>
      </c>
      <c r="AI6838">
        <f t="shared" si="1710"/>
        <v>6837</v>
      </c>
    </row>
    <row r="6839" spans="1:35" x14ac:dyDescent="0.3">
      <c r="A6839" t="s">
        <v>14043</v>
      </c>
      <c r="B6839">
        <v>3.8</v>
      </c>
      <c r="C6839">
        <v>762</v>
      </c>
      <c r="D6839" t="s">
        <v>798</v>
      </c>
      <c r="E6839" t="s">
        <v>5956</v>
      </c>
      <c r="F6839" t="s">
        <v>22</v>
      </c>
      <c r="G6839">
        <v>0</v>
      </c>
      <c r="H6839" t="s">
        <v>26</v>
      </c>
      <c r="I6839" t="s">
        <v>927</v>
      </c>
      <c r="J6839" t="s">
        <v>13817</v>
      </c>
      <c r="K6839">
        <v>2</v>
      </c>
      <c r="L6839" t="s">
        <v>67</v>
      </c>
      <c r="M6839">
        <f t="shared" si="1696"/>
        <v>0</v>
      </c>
      <c r="N6839" t="str">
        <f t="shared" si="1697"/>
        <v>4.1M</v>
      </c>
      <c r="O6839">
        <f t="shared" si="1698"/>
        <v>100000</v>
      </c>
      <c r="P6839" t="str">
        <f t="shared" si="1699"/>
        <v>0</v>
      </c>
      <c r="Q6839" s="1" t="e">
        <f t="shared" si="1700"/>
        <v>#VALUE!</v>
      </c>
      <c r="R6839">
        <f t="shared" si="1701"/>
        <v>100000</v>
      </c>
      <c r="S6839">
        <v>0</v>
      </c>
      <c r="T6839" s="4">
        <v>1000000000</v>
      </c>
      <c r="U6839">
        <f t="shared" si="1711"/>
        <v>1E-4</v>
      </c>
      <c r="V6839">
        <f t="shared" si="1702"/>
        <v>1E-3</v>
      </c>
      <c r="W6839">
        <f t="shared" si="1703"/>
        <v>7.6</v>
      </c>
      <c r="X6839" s="5" t="e">
        <f t="shared" si="1704"/>
        <v>#VALUE!</v>
      </c>
      <c r="Z6839">
        <v>40319</v>
      </c>
      <c r="AA6839">
        <v>43320</v>
      </c>
      <c r="AB6839" t="e">
        <f t="shared" si="1705"/>
        <v>#VALUE!</v>
      </c>
      <c r="AC6839" t="e">
        <f t="shared" si="1706"/>
        <v>#VALUE!</v>
      </c>
      <c r="AD6839">
        <v>0</v>
      </c>
      <c r="AE6839">
        <v>78158306</v>
      </c>
      <c r="AF6839">
        <f t="shared" si="1707"/>
        <v>9.7494436483820416E-6</v>
      </c>
      <c r="AG6839">
        <f t="shared" si="1708"/>
        <v>9.7494436483820413E-5</v>
      </c>
      <c r="AH6839" t="e">
        <f t="shared" si="1709"/>
        <v>#VALUE!</v>
      </c>
      <c r="AI6839">
        <f t="shared" si="1710"/>
        <v>6838</v>
      </c>
    </row>
    <row r="6840" spans="1:35" x14ac:dyDescent="0.3">
      <c r="A6840" t="s">
        <v>9239</v>
      </c>
      <c r="B6840">
        <v>4.5</v>
      </c>
      <c r="C6840">
        <v>58</v>
      </c>
      <c r="D6840" t="s">
        <v>764</v>
      </c>
      <c r="E6840" t="s">
        <v>8077</v>
      </c>
      <c r="F6840" t="s">
        <v>22</v>
      </c>
      <c r="G6840">
        <v>0</v>
      </c>
      <c r="H6840" t="s">
        <v>26</v>
      </c>
      <c r="I6840" t="s">
        <v>448</v>
      </c>
      <c r="J6840" t="s">
        <v>9240</v>
      </c>
      <c r="K6840" t="s">
        <v>5654</v>
      </c>
      <c r="L6840" t="s">
        <v>130</v>
      </c>
      <c r="M6840">
        <f t="shared" si="1696"/>
        <v>0</v>
      </c>
      <c r="N6840" t="str">
        <f t="shared" si="1697"/>
        <v>2.7M</v>
      </c>
      <c r="O6840">
        <f t="shared" si="1698"/>
        <v>10000</v>
      </c>
      <c r="P6840" t="str">
        <f t="shared" si="1699"/>
        <v>0</v>
      </c>
      <c r="Q6840" s="1" t="e">
        <f t="shared" si="1700"/>
        <v>#VALUE!</v>
      </c>
      <c r="R6840">
        <f t="shared" si="1701"/>
        <v>10000</v>
      </c>
      <c r="S6840">
        <v>0</v>
      </c>
      <c r="T6840" s="4">
        <v>1000000000</v>
      </c>
      <c r="U6840">
        <f t="shared" si="1711"/>
        <v>1.0000000000000001E-5</v>
      </c>
      <c r="V6840">
        <f t="shared" si="1702"/>
        <v>1E-4</v>
      </c>
      <c r="W6840">
        <f t="shared" si="1703"/>
        <v>9</v>
      </c>
      <c r="X6840" s="5" t="e">
        <f t="shared" si="1704"/>
        <v>#VALUE!</v>
      </c>
      <c r="Z6840">
        <v>40319</v>
      </c>
      <c r="AA6840">
        <v>43320</v>
      </c>
      <c r="AB6840" t="e">
        <f t="shared" si="1705"/>
        <v>#VALUE!</v>
      </c>
      <c r="AC6840" t="e">
        <f t="shared" si="1706"/>
        <v>#VALUE!</v>
      </c>
      <c r="AD6840">
        <v>0</v>
      </c>
      <c r="AE6840">
        <v>78158306</v>
      </c>
      <c r="AF6840">
        <f t="shared" si="1707"/>
        <v>7.4208363727842311E-7</v>
      </c>
      <c r="AG6840">
        <f t="shared" si="1708"/>
        <v>7.4208363727842309E-6</v>
      </c>
      <c r="AH6840" t="e">
        <f t="shared" si="1709"/>
        <v>#VALUE!</v>
      </c>
      <c r="AI6840">
        <f t="shared" si="1710"/>
        <v>6839</v>
      </c>
    </row>
    <row r="6841" spans="1:35" x14ac:dyDescent="0.3">
      <c r="A6841" t="s">
        <v>9161</v>
      </c>
      <c r="B6841">
        <v>3.9</v>
      </c>
      <c r="C6841">
        <v>71</v>
      </c>
      <c r="D6841" t="s">
        <v>116</v>
      </c>
      <c r="E6841" t="s">
        <v>8077</v>
      </c>
      <c r="F6841" t="s">
        <v>22</v>
      </c>
      <c r="G6841">
        <v>0</v>
      </c>
      <c r="H6841" t="s">
        <v>23</v>
      </c>
      <c r="I6841" t="s">
        <v>81</v>
      </c>
      <c r="J6841" t="s">
        <v>3040</v>
      </c>
      <c r="K6841">
        <v>1.1000000000000001</v>
      </c>
      <c r="L6841" t="s">
        <v>163</v>
      </c>
      <c r="M6841">
        <f t="shared" si="1696"/>
        <v>0</v>
      </c>
      <c r="N6841" t="str">
        <f t="shared" si="1697"/>
        <v>52M</v>
      </c>
      <c r="O6841">
        <f t="shared" si="1698"/>
        <v>10000</v>
      </c>
      <c r="P6841" t="str">
        <f t="shared" si="1699"/>
        <v>0</v>
      </c>
      <c r="Q6841" s="1" t="e">
        <f t="shared" si="1700"/>
        <v>#VALUE!</v>
      </c>
      <c r="R6841">
        <f t="shared" si="1701"/>
        <v>10000</v>
      </c>
      <c r="S6841">
        <v>0</v>
      </c>
      <c r="T6841" s="4">
        <v>1000000000</v>
      </c>
      <c r="U6841">
        <f t="shared" si="1711"/>
        <v>1.0000000000000001E-5</v>
      </c>
      <c r="V6841">
        <f t="shared" si="1702"/>
        <v>1E-4</v>
      </c>
      <c r="W6841">
        <f t="shared" si="1703"/>
        <v>7.8</v>
      </c>
      <c r="X6841" s="5" t="e">
        <f t="shared" si="1704"/>
        <v>#VALUE!</v>
      </c>
      <c r="Z6841">
        <v>40319</v>
      </c>
      <c r="AA6841">
        <v>43320</v>
      </c>
      <c r="AB6841" t="e">
        <f t="shared" si="1705"/>
        <v>#VALUE!</v>
      </c>
      <c r="AC6841" t="e">
        <f t="shared" si="1706"/>
        <v>#VALUE!</v>
      </c>
      <c r="AD6841">
        <v>0</v>
      </c>
      <c r="AE6841">
        <v>78158306</v>
      </c>
      <c r="AF6841">
        <f t="shared" si="1707"/>
        <v>9.0841272839255241E-7</v>
      </c>
      <c r="AG6841">
        <f t="shared" si="1708"/>
        <v>9.0841272839255241E-6</v>
      </c>
      <c r="AH6841" t="e">
        <f t="shared" si="1709"/>
        <v>#VALUE!</v>
      </c>
      <c r="AI6841">
        <f t="shared" si="1710"/>
        <v>6840</v>
      </c>
    </row>
    <row r="6842" spans="1:35" x14ac:dyDescent="0.3">
      <c r="A6842" t="s">
        <v>10952</v>
      </c>
      <c r="B6842">
        <v>3.6</v>
      </c>
      <c r="C6842">
        <v>7</v>
      </c>
      <c r="D6842" t="s">
        <v>466</v>
      </c>
      <c r="E6842" t="s">
        <v>10032</v>
      </c>
      <c r="F6842" t="s">
        <v>22</v>
      </c>
      <c r="G6842">
        <v>0</v>
      </c>
      <c r="H6842" t="s">
        <v>26</v>
      </c>
      <c r="I6842" t="s">
        <v>171</v>
      </c>
      <c r="J6842" t="s">
        <v>13830</v>
      </c>
      <c r="K6842" t="s">
        <v>716</v>
      </c>
      <c r="L6842" t="s">
        <v>33</v>
      </c>
      <c r="M6842">
        <f t="shared" si="1696"/>
        <v>0</v>
      </c>
      <c r="N6842" t="str">
        <f t="shared" si="1697"/>
        <v>2.5M</v>
      </c>
      <c r="O6842">
        <f t="shared" si="1698"/>
        <v>1000</v>
      </c>
      <c r="P6842" t="str">
        <f t="shared" si="1699"/>
        <v>0</v>
      </c>
      <c r="Q6842" s="1" t="e">
        <f t="shared" si="1700"/>
        <v>#VALUE!</v>
      </c>
      <c r="R6842">
        <f t="shared" si="1701"/>
        <v>1000</v>
      </c>
      <c r="S6842">
        <v>0</v>
      </c>
      <c r="T6842" s="4">
        <v>1000000000</v>
      </c>
      <c r="U6842">
        <f t="shared" si="1711"/>
        <v>9.9999999999999995E-7</v>
      </c>
      <c r="V6842">
        <f t="shared" si="1702"/>
        <v>9.9999999999999991E-6</v>
      </c>
      <c r="W6842">
        <f t="shared" si="1703"/>
        <v>7.2</v>
      </c>
      <c r="X6842" s="5" t="e">
        <f t="shared" si="1704"/>
        <v>#VALUE!</v>
      </c>
      <c r="Z6842">
        <v>40319</v>
      </c>
      <c r="AA6842">
        <v>43320</v>
      </c>
      <c r="AB6842" t="e">
        <f t="shared" si="1705"/>
        <v>#VALUE!</v>
      </c>
      <c r="AC6842" t="e">
        <f t="shared" si="1706"/>
        <v>#VALUE!</v>
      </c>
      <c r="AD6842">
        <v>0</v>
      </c>
      <c r="AE6842">
        <v>78158306</v>
      </c>
      <c r="AF6842">
        <f t="shared" si="1707"/>
        <v>8.9561818292223475E-8</v>
      </c>
      <c r="AG6842">
        <f t="shared" si="1708"/>
        <v>8.9561818292223469E-7</v>
      </c>
      <c r="AH6842" t="e">
        <f t="shared" si="1709"/>
        <v>#VALUE!</v>
      </c>
      <c r="AI6842">
        <f t="shared" si="1710"/>
        <v>6841</v>
      </c>
    </row>
    <row r="6843" spans="1:35" x14ac:dyDescent="0.3">
      <c r="A6843" t="s">
        <v>8680</v>
      </c>
      <c r="B6843">
        <v>3.2</v>
      </c>
      <c r="C6843">
        <v>191</v>
      </c>
      <c r="D6843" t="s">
        <v>761</v>
      </c>
      <c r="E6843" t="s">
        <v>8077</v>
      </c>
      <c r="F6843" t="s">
        <v>22</v>
      </c>
      <c r="G6843">
        <v>0</v>
      </c>
      <c r="H6843" t="s">
        <v>26</v>
      </c>
      <c r="I6843" t="s">
        <v>448</v>
      </c>
      <c r="J6843" t="s">
        <v>13543</v>
      </c>
      <c r="K6843" t="s">
        <v>8681</v>
      </c>
      <c r="L6843" t="s">
        <v>67</v>
      </c>
      <c r="M6843">
        <f t="shared" si="1696"/>
        <v>0</v>
      </c>
      <c r="N6843" t="str">
        <f t="shared" si="1697"/>
        <v>10M</v>
      </c>
      <c r="O6843">
        <f t="shared" si="1698"/>
        <v>10000</v>
      </c>
      <c r="P6843" t="str">
        <f t="shared" si="1699"/>
        <v>0</v>
      </c>
      <c r="Q6843" s="1" t="e">
        <f t="shared" si="1700"/>
        <v>#VALUE!</v>
      </c>
      <c r="R6843">
        <f t="shared" si="1701"/>
        <v>10000</v>
      </c>
      <c r="S6843">
        <v>0</v>
      </c>
      <c r="T6843" s="4">
        <v>1000000000</v>
      </c>
      <c r="U6843">
        <f t="shared" si="1711"/>
        <v>1.0000000000000001E-5</v>
      </c>
      <c r="V6843">
        <f t="shared" si="1702"/>
        <v>1E-4</v>
      </c>
      <c r="W6843">
        <f t="shared" si="1703"/>
        <v>6.4</v>
      </c>
      <c r="X6843" s="5" t="e">
        <f t="shared" si="1704"/>
        <v>#VALUE!</v>
      </c>
      <c r="Z6843">
        <v>40319</v>
      </c>
      <c r="AA6843">
        <v>43320</v>
      </c>
      <c r="AB6843" t="e">
        <f t="shared" si="1705"/>
        <v>#VALUE!</v>
      </c>
      <c r="AC6843" t="e">
        <f t="shared" si="1706"/>
        <v>#VALUE!</v>
      </c>
      <c r="AD6843">
        <v>0</v>
      </c>
      <c r="AE6843">
        <v>78158306</v>
      </c>
      <c r="AF6843">
        <f t="shared" si="1707"/>
        <v>2.4437581848306693E-6</v>
      </c>
      <c r="AG6843">
        <f t="shared" si="1708"/>
        <v>2.4437581848306694E-5</v>
      </c>
      <c r="AH6843" t="e">
        <f t="shared" si="1709"/>
        <v>#VALUE!</v>
      </c>
      <c r="AI6843">
        <f t="shared" si="1710"/>
        <v>6842</v>
      </c>
    </row>
    <row r="6844" spans="1:35" x14ac:dyDescent="0.3">
      <c r="A6844" t="s">
        <v>11050</v>
      </c>
      <c r="B6844">
        <v>3</v>
      </c>
      <c r="C6844">
        <v>4</v>
      </c>
      <c r="D6844" t="s">
        <v>20</v>
      </c>
      <c r="E6844" t="s">
        <v>10032</v>
      </c>
      <c r="F6844" t="s">
        <v>22</v>
      </c>
      <c r="G6844">
        <v>0</v>
      </c>
      <c r="H6844" t="s">
        <v>26</v>
      </c>
      <c r="I6844" t="s">
        <v>171</v>
      </c>
      <c r="J6844" t="s">
        <v>13327</v>
      </c>
      <c r="K6844" t="s">
        <v>20</v>
      </c>
      <c r="L6844" t="s">
        <v>20</v>
      </c>
      <c r="M6844">
        <f t="shared" si="1696"/>
        <v>0</v>
      </c>
      <c r="N6844" t="str">
        <f t="shared" si="1697"/>
        <v>N/A</v>
      </c>
      <c r="O6844">
        <f t="shared" si="1698"/>
        <v>1000</v>
      </c>
      <c r="P6844" t="str">
        <f t="shared" si="1699"/>
        <v>0</v>
      </c>
      <c r="Q6844" s="1" t="e">
        <f t="shared" si="1700"/>
        <v>#VALUE!</v>
      </c>
      <c r="R6844">
        <f t="shared" si="1701"/>
        <v>1000</v>
      </c>
      <c r="S6844">
        <v>0</v>
      </c>
      <c r="T6844" s="4">
        <v>1000000000</v>
      </c>
      <c r="U6844">
        <f t="shared" si="1711"/>
        <v>9.9999999999999995E-7</v>
      </c>
      <c r="V6844">
        <f t="shared" si="1702"/>
        <v>9.9999999999999991E-6</v>
      </c>
      <c r="W6844">
        <f t="shared" si="1703"/>
        <v>6</v>
      </c>
      <c r="X6844" s="5" t="e">
        <f t="shared" si="1704"/>
        <v>#VALUE!</v>
      </c>
      <c r="Z6844">
        <v>40319</v>
      </c>
      <c r="AA6844">
        <v>43320</v>
      </c>
      <c r="AB6844" t="e">
        <f t="shared" si="1705"/>
        <v>#VALUE!</v>
      </c>
      <c r="AC6844" t="e">
        <f t="shared" si="1706"/>
        <v>#VALUE!</v>
      </c>
      <c r="AD6844">
        <v>0</v>
      </c>
      <c r="AE6844">
        <v>78158306</v>
      </c>
      <c r="AF6844">
        <f t="shared" si="1707"/>
        <v>5.117818188127056E-8</v>
      </c>
      <c r="AG6844">
        <f t="shared" si="1708"/>
        <v>5.1178181881270559E-7</v>
      </c>
      <c r="AH6844" t="e">
        <f t="shared" si="1709"/>
        <v>#VALUE!</v>
      </c>
      <c r="AI6844">
        <f t="shared" si="1710"/>
        <v>6843</v>
      </c>
    </row>
    <row r="6845" spans="1:35" x14ac:dyDescent="0.3">
      <c r="A6845" t="s">
        <v>7123</v>
      </c>
      <c r="B6845">
        <v>3.9</v>
      </c>
      <c r="C6845">
        <v>751</v>
      </c>
      <c r="D6845" t="s">
        <v>84</v>
      </c>
      <c r="E6845" t="s">
        <v>5956</v>
      </c>
      <c r="F6845" t="s">
        <v>22</v>
      </c>
      <c r="G6845">
        <v>0</v>
      </c>
      <c r="H6845" t="s">
        <v>26</v>
      </c>
      <c r="I6845" t="s">
        <v>42</v>
      </c>
      <c r="J6845" t="s">
        <v>4656</v>
      </c>
      <c r="K6845" t="s">
        <v>1817</v>
      </c>
      <c r="L6845" t="s">
        <v>56</v>
      </c>
      <c r="M6845">
        <f t="shared" si="1696"/>
        <v>0</v>
      </c>
      <c r="N6845" t="str">
        <f t="shared" si="1697"/>
        <v>17M</v>
      </c>
      <c r="O6845">
        <f t="shared" si="1698"/>
        <v>100000</v>
      </c>
      <c r="P6845" t="str">
        <f t="shared" si="1699"/>
        <v>0</v>
      </c>
      <c r="Q6845" s="1" t="e">
        <f t="shared" si="1700"/>
        <v>#VALUE!</v>
      </c>
      <c r="R6845">
        <f t="shared" si="1701"/>
        <v>100000</v>
      </c>
      <c r="S6845">
        <v>0</v>
      </c>
      <c r="T6845" s="4">
        <v>1000000000</v>
      </c>
      <c r="U6845">
        <f t="shared" si="1711"/>
        <v>1E-4</v>
      </c>
      <c r="V6845">
        <f t="shared" si="1702"/>
        <v>1E-3</v>
      </c>
      <c r="W6845">
        <f t="shared" si="1703"/>
        <v>7.8</v>
      </c>
      <c r="X6845" s="5" t="e">
        <f t="shared" si="1704"/>
        <v>#VALUE!</v>
      </c>
      <c r="Z6845">
        <v>40319</v>
      </c>
      <c r="AA6845">
        <v>43320</v>
      </c>
      <c r="AB6845" t="e">
        <f t="shared" si="1705"/>
        <v>#VALUE!</v>
      </c>
      <c r="AC6845" t="e">
        <f t="shared" si="1706"/>
        <v>#VALUE!</v>
      </c>
      <c r="AD6845">
        <v>0</v>
      </c>
      <c r="AE6845">
        <v>78158306</v>
      </c>
      <c r="AF6845">
        <f t="shared" si="1707"/>
        <v>9.6087036482085477E-6</v>
      </c>
      <c r="AG6845">
        <f t="shared" si="1708"/>
        <v>9.6087036482085477E-5</v>
      </c>
      <c r="AH6845" t="e">
        <f t="shared" si="1709"/>
        <v>#VALUE!</v>
      </c>
      <c r="AI6845">
        <f t="shared" si="1710"/>
        <v>6844</v>
      </c>
    </row>
    <row r="6846" spans="1:35" x14ac:dyDescent="0.3">
      <c r="A6846" t="s">
        <v>8996</v>
      </c>
      <c r="B6846">
        <v>3.9</v>
      </c>
      <c r="C6846">
        <v>100</v>
      </c>
      <c r="D6846" t="s">
        <v>676</v>
      </c>
      <c r="E6846" t="s">
        <v>8077</v>
      </c>
      <c r="F6846" t="s">
        <v>22</v>
      </c>
      <c r="G6846">
        <v>0</v>
      </c>
      <c r="H6846" t="s">
        <v>26</v>
      </c>
      <c r="I6846" t="s">
        <v>42</v>
      </c>
      <c r="J6846" t="s">
        <v>4656</v>
      </c>
      <c r="K6846" t="s">
        <v>1817</v>
      </c>
      <c r="L6846" t="s">
        <v>56</v>
      </c>
      <c r="M6846">
        <f t="shared" si="1696"/>
        <v>0</v>
      </c>
      <c r="N6846" t="str">
        <f t="shared" si="1697"/>
        <v>9.1M</v>
      </c>
      <c r="O6846">
        <f t="shared" si="1698"/>
        <v>10000</v>
      </c>
      <c r="P6846" t="str">
        <f t="shared" si="1699"/>
        <v>0</v>
      </c>
      <c r="Q6846" s="1" t="e">
        <f t="shared" si="1700"/>
        <v>#VALUE!</v>
      </c>
      <c r="R6846">
        <f t="shared" si="1701"/>
        <v>10000</v>
      </c>
      <c r="S6846">
        <v>0</v>
      </c>
      <c r="T6846" s="4">
        <v>1000000000</v>
      </c>
      <c r="U6846">
        <f t="shared" si="1711"/>
        <v>1.0000000000000001E-5</v>
      </c>
      <c r="V6846">
        <f t="shared" si="1702"/>
        <v>1E-4</v>
      </c>
      <c r="W6846">
        <f t="shared" si="1703"/>
        <v>7.8</v>
      </c>
      <c r="X6846" s="5" t="e">
        <f t="shared" si="1704"/>
        <v>#VALUE!</v>
      </c>
      <c r="Z6846">
        <v>40319</v>
      </c>
      <c r="AA6846">
        <v>43320</v>
      </c>
      <c r="AB6846" t="e">
        <f t="shared" si="1705"/>
        <v>#VALUE!</v>
      </c>
      <c r="AC6846" t="e">
        <f t="shared" si="1706"/>
        <v>#VALUE!</v>
      </c>
      <c r="AD6846">
        <v>0</v>
      </c>
      <c r="AE6846">
        <v>78158306</v>
      </c>
      <c r="AF6846">
        <f t="shared" si="1707"/>
        <v>1.2794545470317639E-6</v>
      </c>
      <c r="AG6846">
        <f t="shared" si="1708"/>
        <v>1.279454547031764E-5</v>
      </c>
      <c r="AH6846" t="e">
        <f t="shared" si="1709"/>
        <v>#VALUE!</v>
      </c>
      <c r="AI6846">
        <f t="shared" si="1710"/>
        <v>6845</v>
      </c>
    </row>
    <row r="6847" spans="1:35" x14ac:dyDescent="0.3">
      <c r="A6847" t="s">
        <v>9362</v>
      </c>
      <c r="B6847">
        <v>2.9</v>
      </c>
      <c r="C6847">
        <v>33</v>
      </c>
      <c r="D6847" t="s">
        <v>20</v>
      </c>
      <c r="E6847" t="s">
        <v>8077</v>
      </c>
      <c r="F6847" t="s">
        <v>22</v>
      </c>
      <c r="G6847">
        <v>0</v>
      </c>
      <c r="H6847" t="s">
        <v>26</v>
      </c>
      <c r="I6847" t="s">
        <v>40</v>
      </c>
      <c r="J6847" t="s">
        <v>13344</v>
      </c>
      <c r="K6847" t="s">
        <v>20</v>
      </c>
      <c r="L6847" t="s">
        <v>20</v>
      </c>
      <c r="M6847">
        <f t="shared" si="1696"/>
        <v>0</v>
      </c>
      <c r="N6847" t="str">
        <f t="shared" si="1697"/>
        <v>N/A</v>
      </c>
      <c r="O6847">
        <f t="shared" si="1698"/>
        <v>10000</v>
      </c>
      <c r="P6847" t="str">
        <f t="shared" si="1699"/>
        <v>0</v>
      </c>
      <c r="Q6847" s="1" t="e">
        <f t="shared" si="1700"/>
        <v>#VALUE!</v>
      </c>
      <c r="R6847">
        <f t="shared" si="1701"/>
        <v>10000</v>
      </c>
      <c r="S6847">
        <v>0</v>
      </c>
      <c r="T6847" s="4">
        <v>1000000000</v>
      </c>
      <c r="U6847">
        <f t="shared" si="1711"/>
        <v>1.0000000000000001E-5</v>
      </c>
      <c r="V6847">
        <f t="shared" si="1702"/>
        <v>1E-4</v>
      </c>
      <c r="W6847">
        <f t="shared" si="1703"/>
        <v>5.8</v>
      </c>
      <c r="X6847" s="5" t="e">
        <f t="shared" si="1704"/>
        <v>#VALUE!</v>
      </c>
      <c r="Z6847">
        <v>40319</v>
      </c>
      <c r="AA6847">
        <v>43320</v>
      </c>
      <c r="AB6847" t="e">
        <f t="shared" si="1705"/>
        <v>#VALUE!</v>
      </c>
      <c r="AC6847" t="e">
        <f t="shared" si="1706"/>
        <v>#VALUE!</v>
      </c>
      <c r="AD6847">
        <v>0</v>
      </c>
      <c r="AE6847">
        <v>78158306</v>
      </c>
      <c r="AF6847">
        <f t="shared" si="1707"/>
        <v>4.2222000052048208E-7</v>
      </c>
      <c r="AG6847">
        <f t="shared" si="1708"/>
        <v>4.2222000052048209E-6</v>
      </c>
      <c r="AH6847" t="e">
        <f t="shared" si="1709"/>
        <v>#VALUE!</v>
      </c>
      <c r="AI6847">
        <f t="shared" si="1710"/>
        <v>6846</v>
      </c>
    </row>
    <row r="6848" spans="1:35" x14ac:dyDescent="0.3">
      <c r="A6848" t="s">
        <v>3421</v>
      </c>
      <c r="B6848">
        <v>4.0999999999999996</v>
      </c>
      <c r="C6848">
        <v>88941</v>
      </c>
      <c r="D6848" t="s">
        <v>165</v>
      </c>
      <c r="E6848" t="s">
        <v>3280</v>
      </c>
      <c r="F6848" t="s">
        <v>22</v>
      </c>
      <c r="G6848">
        <v>0</v>
      </c>
      <c r="H6848" t="s">
        <v>23</v>
      </c>
      <c r="I6848" t="s">
        <v>81</v>
      </c>
      <c r="J6848" t="s">
        <v>2699</v>
      </c>
      <c r="K6848" t="s">
        <v>1430</v>
      </c>
      <c r="L6848" t="s">
        <v>67</v>
      </c>
      <c r="M6848">
        <f t="shared" si="1696"/>
        <v>0</v>
      </c>
      <c r="N6848" t="str">
        <f t="shared" si="1697"/>
        <v>34M</v>
      </c>
      <c r="O6848">
        <f t="shared" si="1698"/>
        <v>1000000</v>
      </c>
      <c r="P6848" t="str">
        <f t="shared" si="1699"/>
        <v>0</v>
      </c>
      <c r="Q6848" s="1" t="e">
        <f t="shared" si="1700"/>
        <v>#VALUE!</v>
      </c>
      <c r="R6848">
        <f t="shared" si="1701"/>
        <v>1000000</v>
      </c>
      <c r="S6848">
        <v>0</v>
      </c>
      <c r="T6848" s="4">
        <v>1000000000</v>
      </c>
      <c r="U6848">
        <f t="shared" si="1711"/>
        <v>1E-3</v>
      </c>
      <c r="V6848">
        <f t="shared" si="1702"/>
        <v>0.01</v>
      </c>
      <c r="W6848">
        <f t="shared" si="1703"/>
        <v>8.1999999999999993</v>
      </c>
      <c r="X6848" s="5" t="e">
        <f t="shared" si="1704"/>
        <v>#VALUE!</v>
      </c>
      <c r="Z6848">
        <v>40319</v>
      </c>
      <c r="AA6848">
        <v>43320</v>
      </c>
      <c r="AB6848" t="e">
        <f t="shared" si="1705"/>
        <v>#VALUE!</v>
      </c>
      <c r="AC6848" t="e">
        <f t="shared" si="1706"/>
        <v>#VALUE!</v>
      </c>
      <c r="AD6848">
        <v>0</v>
      </c>
      <c r="AE6848">
        <v>78158306</v>
      </c>
      <c r="AF6848">
        <f t="shared" si="1707"/>
        <v>1.1379596686755212E-3</v>
      </c>
      <c r="AG6848">
        <f t="shared" si="1708"/>
        <v>1.1379596686755212E-2</v>
      </c>
      <c r="AH6848" t="e">
        <f t="shared" si="1709"/>
        <v>#VALUE!</v>
      </c>
      <c r="AI6848">
        <f t="shared" si="1710"/>
        <v>6847</v>
      </c>
    </row>
    <row r="6849" spans="1:35" x14ac:dyDescent="0.3">
      <c r="A6849" t="s">
        <v>9865</v>
      </c>
      <c r="B6849">
        <v>3</v>
      </c>
      <c r="C6849">
        <v>29</v>
      </c>
      <c r="D6849" t="s">
        <v>369</v>
      </c>
      <c r="E6849" t="s">
        <v>9431</v>
      </c>
      <c r="F6849" t="s">
        <v>22</v>
      </c>
      <c r="G6849">
        <v>0</v>
      </c>
      <c r="H6849" t="s">
        <v>30</v>
      </c>
      <c r="I6849" t="s">
        <v>54</v>
      </c>
      <c r="J6849" t="s">
        <v>13331</v>
      </c>
      <c r="K6849" t="s">
        <v>1565</v>
      </c>
      <c r="L6849" t="s">
        <v>104</v>
      </c>
      <c r="M6849">
        <f t="shared" si="1696"/>
        <v>0</v>
      </c>
      <c r="N6849" t="str">
        <f t="shared" si="1697"/>
        <v>37M</v>
      </c>
      <c r="O6849">
        <f t="shared" si="1698"/>
        <v>5000</v>
      </c>
      <c r="P6849" t="str">
        <f t="shared" si="1699"/>
        <v>0</v>
      </c>
      <c r="Q6849" s="1" t="e">
        <f t="shared" si="1700"/>
        <v>#VALUE!</v>
      </c>
      <c r="R6849">
        <f t="shared" si="1701"/>
        <v>5000</v>
      </c>
      <c r="S6849">
        <v>0</v>
      </c>
      <c r="T6849" s="4">
        <v>1000000000</v>
      </c>
      <c r="U6849">
        <f t="shared" si="1711"/>
        <v>5.0000000000000004E-6</v>
      </c>
      <c r="V6849">
        <f t="shared" si="1702"/>
        <v>5.0000000000000002E-5</v>
      </c>
      <c r="W6849">
        <f t="shared" si="1703"/>
        <v>6</v>
      </c>
      <c r="X6849" s="5" t="e">
        <f t="shared" si="1704"/>
        <v>#VALUE!</v>
      </c>
      <c r="Z6849">
        <v>40319</v>
      </c>
      <c r="AA6849">
        <v>43320</v>
      </c>
      <c r="AB6849" t="e">
        <f t="shared" si="1705"/>
        <v>#VALUE!</v>
      </c>
      <c r="AC6849" t="e">
        <f t="shared" si="1706"/>
        <v>#VALUE!</v>
      </c>
      <c r="AD6849">
        <v>0</v>
      </c>
      <c r="AE6849">
        <v>78158306</v>
      </c>
      <c r="AF6849">
        <f t="shared" si="1707"/>
        <v>3.7104181863921156E-7</v>
      </c>
      <c r="AG6849">
        <f t="shared" si="1708"/>
        <v>3.7104181863921155E-6</v>
      </c>
      <c r="AH6849" t="e">
        <f t="shared" si="1709"/>
        <v>#VALUE!</v>
      </c>
      <c r="AI6849">
        <f t="shared" si="1710"/>
        <v>6848</v>
      </c>
    </row>
    <row r="6850" spans="1:35" x14ac:dyDescent="0.3">
      <c r="A6850" t="s">
        <v>3751</v>
      </c>
      <c r="B6850">
        <v>3.8</v>
      </c>
      <c r="C6850">
        <v>44636</v>
      </c>
      <c r="D6850" t="s">
        <v>20</v>
      </c>
      <c r="E6850" t="s">
        <v>3280</v>
      </c>
      <c r="F6850" t="s">
        <v>22</v>
      </c>
      <c r="G6850">
        <v>0</v>
      </c>
      <c r="H6850" t="s">
        <v>26</v>
      </c>
      <c r="I6850" t="s">
        <v>479</v>
      </c>
      <c r="J6850" t="s">
        <v>13823</v>
      </c>
      <c r="K6850" t="s">
        <v>20</v>
      </c>
      <c r="L6850" t="s">
        <v>20</v>
      </c>
      <c r="M6850">
        <f t="shared" ref="M6850:M6913" si="1712">IF(F6850="Free", 0, IF(F6850="Paid", 1, ""))</f>
        <v>0</v>
      </c>
      <c r="N6850" t="str">
        <f t="shared" ref="N6850:N6913" si="1713">IF(RIGHT(D6850,1)="M", D6850, IF(RIGHT(D6850,1)="k", TEXT(LEFT(D6850,LEN(D6850)-1)/1024,"0.00") &amp; "M", IF(D6850="Varies with device", "N/A", "")))</f>
        <v>N/A</v>
      </c>
      <c r="O6850">
        <f t="shared" ref="O6850:O6913" si="1714">VALUE(SUBSTITUTE(SUBSTITUTE(E6850, "+", ""), ",", ""))</f>
        <v>1000000</v>
      </c>
      <c r="P6850" t="str">
        <f t="shared" ref="P6850:P6913" si="1715">SUBSTITUTE(G6850, "$", "")</f>
        <v>0</v>
      </c>
      <c r="Q6850" s="1" t="e">
        <f t="shared" ref="Q6850:Q6913" si="1716">DATEVALUE(J6850)</f>
        <v>#VALUE!</v>
      </c>
      <c r="R6850">
        <f t="shared" ref="R6850:R6913" si="1717">IF(ISNUMBER(O6850), O6850, 0)</f>
        <v>1000000</v>
      </c>
      <c r="S6850">
        <v>0</v>
      </c>
      <c r="T6850" s="4">
        <v>1000000000</v>
      </c>
      <c r="U6850">
        <f t="shared" si="1711"/>
        <v>1E-3</v>
      </c>
      <c r="V6850">
        <f t="shared" ref="V6850:V6913" si="1718">U6850 * 10</f>
        <v>0.01</v>
      </c>
      <c r="W6850">
        <f t="shared" ref="W6850:W6913" si="1719">B6850*2</f>
        <v>7.6</v>
      </c>
      <c r="X6850" s="5" t="e">
        <f t="shared" ref="X6850:X6913" si="1720">Q6850 - $Y$2</f>
        <v>#VALUE!</v>
      </c>
      <c r="Z6850">
        <v>40319</v>
      </c>
      <c r="AA6850">
        <v>43320</v>
      </c>
      <c r="AB6850" t="e">
        <f t="shared" ref="AB6850:AB6913" si="1721">IF($AA$2 &lt;&gt; $Z$2, (X6850 - $Z$2) / ($AA$2 - $Z$2), NA())</f>
        <v>#VALUE!</v>
      </c>
      <c r="AC6850" t="e">
        <f t="shared" ref="AC6850:AC6913" si="1722">AB6850 * 10</f>
        <v>#VALUE!</v>
      </c>
      <c r="AD6850">
        <v>0</v>
      </c>
      <c r="AE6850">
        <v>78158306</v>
      </c>
      <c r="AF6850">
        <f t="shared" ref="AF6850:AF6913" si="1723">IF($AE$2 &lt;&gt; $AD$2, (C6850 - $AD$2) / ($AE$2 - $AD$2), NA())</f>
        <v>5.7109733161309821E-4</v>
      </c>
      <c r="AG6850">
        <f t="shared" ref="AG6850:AG6913" si="1724">AF6850*10</f>
        <v>5.7109733161309819E-3</v>
      </c>
      <c r="AH6850" t="e">
        <f t="shared" ref="AH6850:AH6913" si="1725">IF(W6850 &gt; 4,
   IF(V6850 &gt; 5,
      (V6850 * 2) + W6850 + AG6850 + AC6850,
      V6850 + W6850 + AG6850 + AC6850),
   V6850 + W6850 + AG6850 + AC6850)</f>
        <v>#VALUE!</v>
      </c>
      <c r="AI6850">
        <f t="shared" si="1710"/>
        <v>6849</v>
      </c>
    </row>
    <row r="6851" spans="1:35" x14ac:dyDescent="0.3">
      <c r="A6851" t="s">
        <v>6714</v>
      </c>
      <c r="B6851">
        <v>4.3</v>
      </c>
      <c r="C6851">
        <v>1734</v>
      </c>
      <c r="D6851" t="s">
        <v>1394</v>
      </c>
      <c r="E6851" t="s">
        <v>5956</v>
      </c>
      <c r="F6851" t="s">
        <v>22</v>
      </c>
      <c r="G6851">
        <v>0</v>
      </c>
      <c r="H6851" t="s">
        <v>72</v>
      </c>
      <c r="I6851" t="s">
        <v>169</v>
      </c>
      <c r="J6851" t="s">
        <v>6715</v>
      </c>
      <c r="K6851">
        <v>4</v>
      </c>
      <c r="L6851" t="s">
        <v>119</v>
      </c>
      <c r="M6851">
        <f t="shared" si="1712"/>
        <v>0</v>
      </c>
      <c r="N6851" t="str">
        <f t="shared" si="1713"/>
        <v>2.8M</v>
      </c>
      <c r="O6851">
        <f t="shared" si="1714"/>
        <v>100000</v>
      </c>
      <c r="P6851" t="str">
        <f t="shared" si="1715"/>
        <v>0</v>
      </c>
      <c r="Q6851" s="1" t="e">
        <f t="shared" si="1716"/>
        <v>#VALUE!</v>
      </c>
      <c r="R6851">
        <f t="shared" si="1717"/>
        <v>100000</v>
      </c>
      <c r="S6851">
        <v>0</v>
      </c>
      <c r="T6851" s="4">
        <v>1000000000</v>
      </c>
      <c r="U6851">
        <f t="shared" si="1711"/>
        <v>1E-4</v>
      </c>
      <c r="V6851">
        <f t="shared" si="1718"/>
        <v>1E-3</v>
      </c>
      <c r="W6851">
        <f t="shared" si="1719"/>
        <v>8.6</v>
      </c>
      <c r="X6851" s="5" t="e">
        <f t="shared" si="1720"/>
        <v>#VALUE!</v>
      </c>
      <c r="Z6851">
        <v>40319</v>
      </c>
      <c r="AA6851">
        <v>43320</v>
      </c>
      <c r="AB6851" t="e">
        <f t="shared" si="1721"/>
        <v>#VALUE!</v>
      </c>
      <c r="AC6851" t="e">
        <f t="shared" si="1722"/>
        <v>#VALUE!</v>
      </c>
      <c r="AD6851">
        <v>0</v>
      </c>
      <c r="AE6851">
        <v>78158306</v>
      </c>
      <c r="AF6851">
        <f t="shared" si="1723"/>
        <v>2.2185741845530787E-5</v>
      </c>
      <c r="AG6851">
        <f t="shared" si="1724"/>
        <v>2.2185741845530787E-4</v>
      </c>
      <c r="AH6851" t="e">
        <f t="shared" si="1725"/>
        <v>#VALUE!</v>
      </c>
      <c r="AI6851">
        <f t="shared" ref="AI6851:AI6914" si="1726">ROW() - 1</f>
        <v>6850</v>
      </c>
    </row>
    <row r="6852" spans="1:35" x14ac:dyDescent="0.3">
      <c r="A6852" t="s">
        <v>9877</v>
      </c>
      <c r="B6852">
        <v>3.2</v>
      </c>
      <c r="C6852">
        <v>27</v>
      </c>
      <c r="D6852" t="s">
        <v>764</v>
      </c>
      <c r="E6852" t="s">
        <v>9431</v>
      </c>
      <c r="F6852" t="s">
        <v>22</v>
      </c>
      <c r="G6852">
        <v>0</v>
      </c>
      <c r="H6852" t="s">
        <v>26</v>
      </c>
      <c r="I6852" t="s">
        <v>40</v>
      </c>
      <c r="J6852" t="s">
        <v>13488</v>
      </c>
      <c r="K6852">
        <v>1.2</v>
      </c>
      <c r="L6852" t="s">
        <v>67</v>
      </c>
      <c r="M6852">
        <f t="shared" si="1712"/>
        <v>0</v>
      </c>
      <c r="N6852" t="str">
        <f t="shared" si="1713"/>
        <v>2.7M</v>
      </c>
      <c r="O6852">
        <f t="shared" si="1714"/>
        <v>5000</v>
      </c>
      <c r="P6852" t="str">
        <f t="shared" si="1715"/>
        <v>0</v>
      </c>
      <c r="Q6852" s="1" t="e">
        <f t="shared" si="1716"/>
        <v>#VALUE!</v>
      </c>
      <c r="R6852">
        <f t="shared" si="1717"/>
        <v>5000</v>
      </c>
      <c r="S6852">
        <v>0</v>
      </c>
      <c r="T6852" s="4">
        <v>1000000000</v>
      </c>
      <c r="U6852">
        <f t="shared" si="1711"/>
        <v>5.0000000000000004E-6</v>
      </c>
      <c r="V6852">
        <f t="shared" si="1718"/>
        <v>5.0000000000000002E-5</v>
      </c>
      <c r="W6852">
        <f t="shared" si="1719"/>
        <v>6.4</v>
      </c>
      <c r="X6852" s="5" t="e">
        <f t="shared" si="1720"/>
        <v>#VALUE!</v>
      </c>
      <c r="Z6852">
        <v>40319</v>
      </c>
      <c r="AA6852">
        <v>43320</v>
      </c>
      <c r="AB6852" t="e">
        <f t="shared" si="1721"/>
        <v>#VALUE!</v>
      </c>
      <c r="AC6852" t="e">
        <f t="shared" si="1722"/>
        <v>#VALUE!</v>
      </c>
      <c r="AD6852">
        <v>0</v>
      </c>
      <c r="AE6852">
        <v>78158306</v>
      </c>
      <c r="AF6852">
        <f t="shared" si="1723"/>
        <v>3.4545272769857629E-7</v>
      </c>
      <c r="AG6852">
        <f t="shared" si="1724"/>
        <v>3.4545272769857629E-6</v>
      </c>
      <c r="AH6852" t="e">
        <f t="shared" si="1725"/>
        <v>#VALUE!</v>
      </c>
      <c r="AI6852">
        <f t="shared" si="1726"/>
        <v>6851</v>
      </c>
    </row>
    <row r="6853" spans="1:35" x14ac:dyDescent="0.3">
      <c r="A6853" t="s">
        <v>4019</v>
      </c>
      <c r="B6853">
        <v>3.7</v>
      </c>
      <c r="C6853">
        <v>31883</v>
      </c>
      <c r="D6853" t="s">
        <v>652</v>
      </c>
      <c r="E6853" t="s">
        <v>3280</v>
      </c>
      <c r="F6853" t="s">
        <v>22</v>
      </c>
      <c r="G6853">
        <v>0</v>
      </c>
      <c r="H6853" t="s">
        <v>23</v>
      </c>
      <c r="I6853" t="s">
        <v>81</v>
      </c>
      <c r="J6853" t="s">
        <v>13954</v>
      </c>
      <c r="K6853" t="s">
        <v>3051</v>
      </c>
      <c r="L6853" t="s">
        <v>163</v>
      </c>
      <c r="M6853">
        <f t="shared" si="1712"/>
        <v>0</v>
      </c>
      <c r="N6853" t="str">
        <f t="shared" si="1713"/>
        <v>20M</v>
      </c>
      <c r="O6853">
        <f t="shared" si="1714"/>
        <v>1000000</v>
      </c>
      <c r="P6853" t="str">
        <f t="shared" si="1715"/>
        <v>0</v>
      </c>
      <c r="Q6853" s="1" t="e">
        <f t="shared" si="1716"/>
        <v>#VALUE!</v>
      </c>
      <c r="R6853">
        <f t="shared" si="1717"/>
        <v>1000000</v>
      </c>
      <c r="S6853">
        <v>0</v>
      </c>
      <c r="T6853" s="4">
        <v>1000000000</v>
      </c>
      <c r="U6853">
        <f t="shared" si="1711"/>
        <v>1E-3</v>
      </c>
      <c r="V6853">
        <f t="shared" si="1718"/>
        <v>0.01</v>
      </c>
      <c r="W6853">
        <f t="shared" si="1719"/>
        <v>7.4</v>
      </c>
      <c r="X6853" s="5" t="e">
        <f t="shared" si="1720"/>
        <v>#VALUE!</v>
      </c>
      <c r="Z6853">
        <v>40319</v>
      </c>
      <c r="AA6853">
        <v>43320</v>
      </c>
      <c r="AB6853" t="e">
        <f t="shared" si="1721"/>
        <v>#VALUE!</v>
      </c>
      <c r="AC6853" t="e">
        <f t="shared" si="1722"/>
        <v>#VALUE!</v>
      </c>
      <c r="AD6853">
        <v>0</v>
      </c>
      <c r="AE6853">
        <v>78158306</v>
      </c>
      <c r="AF6853">
        <f t="shared" si="1723"/>
        <v>4.0792849323013729E-4</v>
      </c>
      <c r="AG6853">
        <f t="shared" si="1724"/>
        <v>4.0792849323013731E-3</v>
      </c>
      <c r="AH6853" t="e">
        <f t="shared" si="1725"/>
        <v>#VALUE!</v>
      </c>
      <c r="AI6853">
        <f t="shared" si="1726"/>
        <v>6852</v>
      </c>
    </row>
    <row r="6854" spans="1:35" x14ac:dyDescent="0.3">
      <c r="A6854" t="s">
        <v>7694</v>
      </c>
      <c r="B6854">
        <v>4.3</v>
      </c>
      <c r="C6854">
        <v>668</v>
      </c>
      <c r="D6854" t="s">
        <v>53</v>
      </c>
      <c r="E6854" t="s">
        <v>7441</v>
      </c>
      <c r="F6854" t="s">
        <v>22</v>
      </c>
      <c r="G6854">
        <v>0</v>
      </c>
      <c r="H6854" t="s">
        <v>26</v>
      </c>
      <c r="I6854" t="s">
        <v>40</v>
      </c>
      <c r="J6854" t="s">
        <v>7695</v>
      </c>
      <c r="K6854" t="s">
        <v>1763</v>
      </c>
      <c r="L6854" t="s">
        <v>647</v>
      </c>
      <c r="M6854">
        <f t="shared" si="1712"/>
        <v>0</v>
      </c>
      <c r="N6854" t="str">
        <f t="shared" si="1713"/>
        <v>13M</v>
      </c>
      <c r="O6854">
        <f t="shared" si="1714"/>
        <v>50000</v>
      </c>
      <c r="P6854" t="str">
        <f t="shared" si="1715"/>
        <v>0</v>
      </c>
      <c r="Q6854" s="1" t="e">
        <f t="shared" si="1716"/>
        <v>#VALUE!</v>
      </c>
      <c r="R6854">
        <f t="shared" si="1717"/>
        <v>50000</v>
      </c>
      <c r="S6854">
        <v>0</v>
      </c>
      <c r="T6854" s="4">
        <v>1000000000</v>
      </c>
      <c r="U6854">
        <f t="shared" si="1711"/>
        <v>5.0000000000000002E-5</v>
      </c>
      <c r="V6854">
        <f t="shared" si="1718"/>
        <v>5.0000000000000001E-4</v>
      </c>
      <c r="W6854">
        <f t="shared" si="1719"/>
        <v>8.6</v>
      </c>
      <c r="X6854" s="5" t="e">
        <f t="shared" si="1720"/>
        <v>#VALUE!</v>
      </c>
      <c r="Z6854">
        <v>40319</v>
      </c>
      <c r="AA6854">
        <v>43320</v>
      </c>
      <c r="AB6854" t="e">
        <f t="shared" si="1721"/>
        <v>#VALUE!</v>
      </c>
      <c r="AC6854" t="e">
        <f t="shared" si="1722"/>
        <v>#VALUE!</v>
      </c>
      <c r="AD6854">
        <v>0</v>
      </c>
      <c r="AE6854">
        <v>78158306</v>
      </c>
      <c r="AF6854">
        <f t="shared" si="1723"/>
        <v>8.5467563741721836E-6</v>
      </c>
      <c r="AG6854">
        <f t="shared" si="1724"/>
        <v>8.5467563741721829E-5</v>
      </c>
      <c r="AH6854" t="e">
        <f t="shared" si="1725"/>
        <v>#VALUE!</v>
      </c>
      <c r="AI6854">
        <f t="shared" si="1726"/>
        <v>6853</v>
      </c>
    </row>
    <row r="6855" spans="1:35" x14ac:dyDescent="0.3">
      <c r="A6855" t="s">
        <v>6265</v>
      </c>
      <c r="B6855">
        <v>3.4</v>
      </c>
      <c r="C6855">
        <v>4490</v>
      </c>
      <c r="D6855" t="s">
        <v>152</v>
      </c>
      <c r="E6855" t="s">
        <v>5956</v>
      </c>
      <c r="F6855" t="s">
        <v>22</v>
      </c>
      <c r="G6855">
        <v>0</v>
      </c>
      <c r="H6855" t="s">
        <v>30</v>
      </c>
      <c r="I6855" t="s">
        <v>81</v>
      </c>
      <c r="J6855" t="s">
        <v>13718</v>
      </c>
      <c r="K6855" t="s">
        <v>6266</v>
      </c>
      <c r="L6855" t="s">
        <v>33</v>
      </c>
      <c r="M6855">
        <f t="shared" si="1712"/>
        <v>0</v>
      </c>
      <c r="N6855" t="str">
        <f t="shared" si="1713"/>
        <v>92M</v>
      </c>
      <c r="O6855">
        <f t="shared" si="1714"/>
        <v>100000</v>
      </c>
      <c r="P6855" t="str">
        <f t="shared" si="1715"/>
        <v>0</v>
      </c>
      <c r="Q6855" s="1" t="e">
        <f t="shared" si="1716"/>
        <v>#VALUE!</v>
      </c>
      <c r="R6855">
        <f t="shared" si="1717"/>
        <v>100000</v>
      </c>
      <c r="S6855">
        <v>0</v>
      </c>
      <c r="T6855" s="4">
        <v>1000000000</v>
      </c>
      <c r="U6855">
        <f t="shared" ref="U6855:U6918" si="1727">IF(T6855 &lt;&gt; S6855, (R6855 - S6855) / (T6855 - S6855), NA())</f>
        <v>1E-4</v>
      </c>
      <c r="V6855">
        <f t="shared" si="1718"/>
        <v>1E-3</v>
      </c>
      <c r="W6855">
        <f t="shared" si="1719"/>
        <v>6.8</v>
      </c>
      <c r="X6855" s="5" t="e">
        <f t="shared" si="1720"/>
        <v>#VALUE!</v>
      </c>
      <c r="Z6855">
        <v>40319</v>
      </c>
      <c r="AA6855">
        <v>43320</v>
      </c>
      <c r="AB6855" t="e">
        <f t="shared" si="1721"/>
        <v>#VALUE!</v>
      </c>
      <c r="AC6855" t="e">
        <f t="shared" si="1722"/>
        <v>#VALUE!</v>
      </c>
      <c r="AD6855">
        <v>0</v>
      </c>
      <c r="AE6855">
        <v>78158306</v>
      </c>
      <c r="AF6855">
        <f t="shared" si="1723"/>
        <v>5.7447509161726203E-5</v>
      </c>
      <c r="AG6855">
        <f t="shared" si="1724"/>
        <v>5.7447509161726203E-4</v>
      </c>
      <c r="AH6855" t="e">
        <f t="shared" si="1725"/>
        <v>#VALUE!</v>
      </c>
      <c r="AI6855">
        <f t="shared" si="1726"/>
        <v>6854</v>
      </c>
    </row>
    <row r="6856" spans="1:35" x14ac:dyDescent="0.3">
      <c r="A6856" t="s">
        <v>7844</v>
      </c>
      <c r="B6856">
        <v>3.5</v>
      </c>
      <c r="C6856">
        <v>352</v>
      </c>
      <c r="D6856" t="s">
        <v>588</v>
      </c>
      <c r="E6856" t="s">
        <v>7441</v>
      </c>
      <c r="F6856" t="s">
        <v>22</v>
      </c>
      <c r="G6856">
        <v>0</v>
      </c>
      <c r="H6856" t="s">
        <v>26</v>
      </c>
      <c r="I6856" t="s">
        <v>42</v>
      </c>
      <c r="J6856" t="s">
        <v>13737</v>
      </c>
      <c r="K6856">
        <v>1</v>
      </c>
      <c r="L6856" t="s">
        <v>130</v>
      </c>
      <c r="M6856">
        <f t="shared" si="1712"/>
        <v>0</v>
      </c>
      <c r="N6856" t="str">
        <f t="shared" si="1713"/>
        <v>3.8M</v>
      </c>
      <c r="O6856">
        <f t="shared" si="1714"/>
        <v>50000</v>
      </c>
      <c r="P6856" t="str">
        <f t="shared" si="1715"/>
        <v>0</v>
      </c>
      <c r="Q6856" s="1" t="e">
        <f t="shared" si="1716"/>
        <v>#VALUE!</v>
      </c>
      <c r="R6856">
        <f t="shared" si="1717"/>
        <v>50000</v>
      </c>
      <c r="S6856">
        <v>0</v>
      </c>
      <c r="T6856" s="4">
        <v>1000000000</v>
      </c>
      <c r="U6856">
        <f t="shared" si="1727"/>
        <v>5.0000000000000002E-5</v>
      </c>
      <c r="V6856">
        <f t="shared" si="1718"/>
        <v>5.0000000000000001E-4</v>
      </c>
      <c r="W6856">
        <f t="shared" si="1719"/>
        <v>7</v>
      </c>
      <c r="X6856" s="5" t="e">
        <f t="shared" si="1720"/>
        <v>#VALUE!</v>
      </c>
      <c r="Z6856">
        <v>40319</v>
      </c>
      <c r="AA6856">
        <v>43320</v>
      </c>
      <c r="AB6856" t="e">
        <f t="shared" si="1721"/>
        <v>#VALUE!</v>
      </c>
      <c r="AC6856" t="e">
        <f t="shared" si="1722"/>
        <v>#VALUE!</v>
      </c>
      <c r="AD6856">
        <v>0</v>
      </c>
      <c r="AE6856">
        <v>78158306</v>
      </c>
      <c r="AF6856">
        <f t="shared" si="1723"/>
        <v>4.5036800055518089E-6</v>
      </c>
      <c r="AG6856">
        <f t="shared" si="1724"/>
        <v>4.5036800055518086E-5</v>
      </c>
      <c r="AH6856" t="e">
        <f t="shared" si="1725"/>
        <v>#VALUE!</v>
      </c>
      <c r="AI6856">
        <f t="shared" si="1726"/>
        <v>6855</v>
      </c>
    </row>
    <row r="6857" spans="1:35" x14ac:dyDescent="0.3">
      <c r="A6857" t="s">
        <v>453</v>
      </c>
      <c r="B6857">
        <v>3.9</v>
      </c>
      <c r="C6857">
        <v>121916</v>
      </c>
      <c r="D6857" t="s">
        <v>454</v>
      </c>
      <c r="E6857" t="s">
        <v>108</v>
      </c>
      <c r="F6857" t="s">
        <v>22</v>
      </c>
      <c r="G6857">
        <v>0</v>
      </c>
      <c r="H6857" t="s">
        <v>26</v>
      </c>
      <c r="I6857" t="s">
        <v>35</v>
      </c>
      <c r="J6857" t="s">
        <v>455</v>
      </c>
      <c r="K6857" t="s">
        <v>20</v>
      </c>
      <c r="L6857" t="s">
        <v>20</v>
      </c>
      <c r="M6857">
        <f t="shared" si="1712"/>
        <v>0</v>
      </c>
      <c r="N6857" t="str">
        <f t="shared" si="1713"/>
        <v>23M</v>
      </c>
      <c r="O6857">
        <f t="shared" si="1714"/>
        <v>100000000</v>
      </c>
      <c r="P6857" t="str">
        <f t="shared" si="1715"/>
        <v>0</v>
      </c>
      <c r="Q6857" s="1" t="e">
        <f t="shared" si="1716"/>
        <v>#VALUE!</v>
      </c>
      <c r="R6857">
        <f t="shared" si="1717"/>
        <v>100000000</v>
      </c>
      <c r="S6857">
        <v>0</v>
      </c>
      <c r="T6857" s="4">
        <v>1000000000</v>
      </c>
      <c r="U6857">
        <f t="shared" si="1727"/>
        <v>0.1</v>
      </c>
      <c r="V6857">
        <f t="shared" si="1718"/>
        <v>1</v>
      </c>
      <c r="W6857">
        <f t="shared" si="1719"/>
        <v>7.8</v>
      </c>
      <c r="X6857" s="5" t="e">
        <f t="shared" si="1720"/>
        <v>#VALUE!</v>
      </c>
      <c r="Z6857">
        <v>40319</v>
      </c>
      <c r="AA6857">
        <v>43320</v>
      </c>
      <c r="AB6857" t="e">
        <f t="shared" si="1721"/>
        <v>#VALUE!</v>
      </c>
      <c r="AC6857" t="e">
        <f t="shared" si="1722"/>
        <v>#VALUE!</v>
      </c>
      <c r="AD6857">
        <v>0</v>
      </c>
      <c r="AE6857">
        <v>78158306</v>
      </c>
      <c r="AF6857">
        <f t="shared" si="1723"/>
        <v>1.5598598055592454E-3</v>
      </c>
      <c r="AG6857">
        <f t="shared" si="1724"/>
        <v>1.5598598055592454E-2</v>
      </c>
      <c r="AH6857" t="e">
        <f t="shared" si="1725"/>
        <v>#VALUE!</v>
      </c>
      <c r="AI6857">
        <f t="shared" si="1726"/>
        <v>6856</v>
      </c>
    </row>
    <row r="6858" spans="1:35" x14ac:dyDescent="0.3">
      <c r="A6858" t="s">
        <v>2902</v>
      </c>
      <c r="B6858">
        <v>3.9</v>
      </c>
      <c r="C6858">
        <v>58055</v>
      </c>
      <c r="D6858" t="s">
        <v>2903</v>
      </c>
      <c r="E6858" t="s">
        <v>2379</v>
      </c>
      <c r="F6858" t="s">
        <v>22</v>
      </c>
      <c r="G6858">
        <v>0</v>
      </c>
      <c r="H6858" t="s">
        <v>26</v>
      </c>
      <c r="I6858" t="s">
        <v>1414</v>
      </c>
      <c r="J6858" t="s">
        <v>2904</v>
      </c>
      <c r="K6858" t="s">
        <v>2905</v>
      </c>
      <c r="L6858" t="s">
        <v>1616</v>
      </c>
      <c r="M6858">
        <f t="shared" si="1712"/>
        <v>0</v>
      </c>
      <c r="N6858" t="str">
        <f t="shared" si="1713"/>
        <v>0.04M</v>
      </c>
      <c r="O6858">
        <f t="shared" si="1714"/>
        <v>5000000</v>
      </c>
      <c r="P6858" t="str">
        <f t="shared" si="1715"/>
        <v>0</v>
      </c>
      <c r="Q6858" s="1" t="e">
        <f t="shared" si="1716"/>
        <v>#VALUE!</v>
      </c>
      <c r="R6858">
        <f t="shared" si="1717"/>
        <v>5000000</v>
      </c>
      <c r="S6858">
        <v>0</v>
      </c>
      <c r="T6858" s="4">
        <v>1000000000</v>
      </c>
      <c r="U6858">
        <f t="shared" si="1727"/>
        <v>5.0000000000000001E-3</v>
      </c>
      <c r="V6858">
        <f t="shared" si="1718"/>
        <v>0.05</v>
      </c>
      <c r="W6858">
        <f t="shared" si="1719"/>
        <v>7.8</v>
      </c>
      <c r="X6858" s="5" t="e">
        <f t="shared" si="1720"/>
        <v>#VALUE!</v>
      </c>
      <c r="Z6858">
        <v>40319</v>
      </c>
      <c r="AA6858">
        <v>43320</v>
      </c>
      <c r="AB6858" t="e">
        <f t="shared" si="1721"/>
        <v>#VALUE!</v>
      </c>
      <c r="AC6858" t="e">
        <f t="shared" si="1722"/>
        <v>#VALUE!</v>
      </c>
      <c r="AD6858">
        <v>0</v>
      </c>
      <c r="AE6858">
        <v>78158306</v>
      </c>
      <c r="AF6858">
        <f t="shared" si="1723"/>
        <v>7.4278733727929061E-4</v>
      </c>
      <c r="AG6858">
        <f t="shared" si="1724"/>
        <v>7.4278733727929057E-3</v>
      </c>
      <c r="AH6858" t="e">
        <f t="shared" si="1725"/>
        <v>#VALUE!</v>
      </c>
      <c r="AI6858">
        <f t="shared" si="1726"/>
        <v>6857</v>
      </c>
    </row>
    <row r="6859" spans="1:35" x14ac:dyDescent="0.3">
      <c r="A6859" t="s">
        <v>9167</v>
      </c>
      <c r="B6859">
        <v>4.2</v>
      </c>
      <c r="C6859">
        <v>70</v>
      </c>
      <c r="D6859" t="s">
        <v>1548</v>
      </c>
      <c r="E6859" t="s">
        <v>8077</v>
      </c>
      <c r="F6859" t="s">
        <v>22</v>
      </c>
      <c r="G6859">
        <v>0</v>
      </c>
      <c r="H6859" t="s">
        <v>26</v>
      </c>
      <c r="I6859" t="s">
        <v>2564</v>
      </c>
      <c r="J6859" t="s">
        <v>4733</v>
      </c>
      <c r="K6859" t="s">
        <v>9168</v>
      </c>
      <c r="L6859" t="s">
        <v>56</v>
      </c>
      <c r="M6859">
        <f t="shared" si="1712"/>
        <v>0</v>
      </c>
      <c r="N6859" t="str">
        <f t="shared" si="1713"/>
        <v>1.9M</v>
      </c>
      <c r="O6859">
        <f t="shared" si="1714"/>
        <v>10000</v>
      </c>
      <c r="P6859" t="str">
        <f t="shared" si="1715"/>
        <v>0</v>
      </c>
      <c r="Q6859" s="1" t="e">
        <f t="shared" si="1716"/>
        <v>#VALUE!</v>
      </c>
      <c r="R6859">
        <f t="shared" si="1717"/>
        <v>10000</v>
      </c>
      <c r="S6859">
        <v>0</v>
      </c>
      <c r="T6859" s="4">
        <v>1000000000</v>
      </c>
      <c r="U6859">
        <f t="shared" si="1727"/>
        <v>1.0000000000000001E-5</v>
      </c>
      <c r="V6859">
        <f t="shared" si="1718"/>
        <v>1E-4</v>
      </c>
      <c r="W6859">
        <f t="shared" si="1719"/>
        <v>8.4</v>
      </c>
      <c r="X6859" s="5" t="e">
        <f t="shared" si="1720"/>
        <v>#VALUE!</v>
      </c>
      <c r="Z6859">
        <v>40319</v>
      </c>
      <c r="AA6859">
        <v>43320</v>
      </c>
      <c r="AB6859" t="e">
        <f t="shared" si="1721"/>
        <v>#VALUE!</v>
      </c>
      <c r="AC6859" t="e">
        <f t="shared" si="1722"/>
        <v>#VALUE!</v>
      </c>
      <c r="AD6859">
        <v>0</v>
      </c>
      <c r="AE6859">
        <v>78158306</v>
      </c>
      <c r="AF6859">
        <f t="shared" si="1723"/>
        <v>8.956181829222348E-7</v>
      </c>
      <c r="AG6859">
        <f t="shared" si="1724"/>
        <v>8.9561818292223486E-6</v>
      </c>
      <c r="AH6859" t="e">
        <f t="shared" si="1725"/>
        <v>#VALUE!</v>
      </c>
      <c r="AI6859">
        <f t="shared" si="1726"/>
        <v>6858</v>
      </c>
    </row>
    <row r="6860" spans="1:35" x14ac:dyDescent="0.3">
      <c r="A6860" t="s">
        <v>5534</v>
      </c>
      <c r="B6860">
        <v>4.4000000000000004</v>
      </c>
      <c r="C6860">
        <v>7519</v>
      </c>
      <c r="D6860" t="s">
        <v>1362</v>
      </c>
      <c r="E6860" t="s">
        <v>5276</v>
      </c>
      <c r="F6860" t="s">
        <v>22</v>
      </c>
      <c r="G6860">
        <v>0</v>
      </c>
      <c r="H6860" t="s">
        <v>26</v>
      </c>
      <c r="I6860" t="s">
        <v>169</v>
      </c>
      <c r="J6860" t="s">
        <v>5535</v>
      </c>
      <c r="K6860" t="s">
        <v>4981</v>
      </c>
      <c r="L6860" t="s">
        <v>67</v>
      </c>
      <c r="M6860">
        <f t="shared" si="1712"/>
        <v>0</v>
      </c>
      <c r="N6860" t="str">
        <f t="shared" si="1713"/>
        <v>4.0M</v>
      </c>
      <c r="O6860">
        <f t="shared" si="1714"/>
        <v>500000</v>
      </c>
      <c r="P6860" t="str">
        <f t="shared" si="1715"/>
        <v>0</v>
      </c>
      <c r="Q6860" s="1" t="e">
        <f t="shared" si="1716"/>
        <v>#VALUE!</v>
      </c>
      <c r="R6860">
        <f t="shared" si="1717"/>
        <v>500000</v>
      </c>
      <c r="S6860">
        <v>0</v>
      </c>
      <c r="T6860" s="4">
        <v>1000000000</v>
      </c>
      <c r="U6860">
        <f t="shared" si="1727"/>
        <v>5.0000000000000001E-4</v>
      </c>
      <c r="V6860">
        <f t="shared" si="1718"/>
        <v>5.0000000000000001E-3</v>
      </c>
      <c r="W6860">
        <f t="shared" si="1719"/>
        <v>8.8000000000000007</v>
      </c>
      <c r="X6860" s="5" t="e">
        <f t="shared" si="1720"/>
        <v>#VALUE!</v>
      </c>
      <c r="Z6860">
        <v>40319</v>
      </c>
      <c r="AA6860">
        <v>43320</v>
      </c>
      <c r="AB6860" t="e">
        <f t="shared" si="1721"/>
        <v>#VALUE!</v>
      </c>
      <c r="AC6860" t="e">
        <f t="shared" si="1722"/>
        <v>#VALUE!</v>
      </c>
      <c r="AD6860">
        <v>0</v>
      </c>
      <c r="AE6860">
        <v>78158306</v>
      </c>
      <c r="AF6860">
        <f t="shared" si="1723"/>
        <v>9.6202187391318335E-5</v>
      </c>
      <c r="AG6860">
        <f t="shared" si="1724"/>
        <v>9.6202187391318333E-4</v>
      </c>
      <c r="AH6860" t="e">
        <f t="shared" si="1725"/>
        <v>#VALUE!</v>
      </c>
      <c r="AI6860">
        <f t="shared" si="1726"/>
        <v>6859</v>
      </c>
    </row>
    <row r="6861" spans="1:35" x14ac:dyDescent="0.3">
      <c r="A6861" t="s">
        <v>8682</v>
      </c>
      <c r="B6861">
        <v>3.7</v>
      </c>
      <c r="C6861">
        <v>190</v>
      </c>
      <c r="D6861" t="s">
        <v>395</v>
      </c>
      <c r="E6861" t="s">
        <v>8077</v>
      </c>
      <c r="F6861" t="s">
        <v>22</v>
      </c>
      <c r="G6861">
        <v>0</v>
      </c>
      <c r="H6861" t="s">
        <v>26</v>
      </c>
      <c r="I6861" t="s">
        <v>927</v>
      </c>
      <c r="J6861" t="s">
        <v>14013</v>
      </c>
      <c r="K6861" t="s">
        <v>5164</v>
      </c>
      <c r="L6861" t="s">
        <v>56</v>
      </c>
      <c r="M6861">
        <f t="shared" si="1712"/>
        <v>0</v>
      </c>
      <c r="N6861" t="str">
        <f t="shared" si="1713"/>
        <v>12M</v>
      </c>
      <c r="O6861">
        <f t="shared" si="1714"/>
        <v>10000</v>
      </c>
      <c r="P6861" t="str">
        <f t="shared" si="1715"/>
        <v>0</v>
      </c>
      <c r="Q6861" s="1" t="e">
        <f t="shared" si="1716"/>
        <v>#VALUE!</v>
      </c>
      <c r="R6861">
        <f t="shared" si="1717"/>
        <v>10000</v>
      </c>
      <c r="S6861">
        <v>0</v>
      </c>
      <c r="T6861" s="4">
        <v>1000000000</v>
      </c>
      <c r="U6861">
        <f t="shared" si="1727"/>
        <v>1.0000000000000001E-5</v>
      </c>
      <c r="V6861">
        <f t="shared" si="1718"/>
        <v>1E-4</v>
      </c>
      <c r="W6861">
        <f t="shared" si="1719"/>
        <v>7.4</v>
      </c>
      <c r="X6861" s="5" t="e">
        <f t="shared" si="1720"/>
        <v>#VALUE!</v>
      </c>
      <c r="Z6861">
        <v>40319</v>
      </c>
      <c r="AA6861">
        <v>43320</v>
      </c>
      <c r="AB6861" t="e">
        <f t="shared" si="1721"/>
        <v>#VALUE!</v>
      </c>
      <c r="AC6861" t="e">
        <f t="shared" si="1722"/>
        <v>#VALUE!</v>
      </c>
      <c r="AD6861">
        <v>0</v>
      </c>
      <c r="AE6861">
        <v>78158306</v>
      </c>
      <c r="AF6861">
        <f t="shared" si="1723"/>
        <v>2.4309636393603516E-6</v>
      </c>
      <c r="AG6861">
        <f t="shared" si="1724"/>
        <v>2.4309636393603516E-5</v>
      </c>
      <c r="AH6861" t="e">
        <f t="shared" si="1725"/>
        <v>#VALUE!</v>
      </c>
      <c r="AI6861">
        <f t="shared" si="1726"/>
        <v>6860</v>
      </c>
    </row>
    <row r="6862" spans="1:35" x14ac:dyDescent="0.3">
      <c r="A6862" t="s">
        <v>10688</v>
      </c>
      <c r="B6862">
        <v>3.3</v>
      </c>
      <c r="C6862">
        <v>15</v>
      </c>
      <c r="D6862" t="s">
        <v>395</v>
      </c>
      <c r="E6862" t="s">
        <v>10032</v>
      </c>
      <c r="F6862" t="s">
        <v>22</v>
      </c>
      <c r="G6862">
        <v>0</v>
      </c>
      <c r="H6862" t="s">
        <v>26</v>
      </c>
      <c r="I6862" t="s">
        <v>50</v>
      </c>
      <c r="J6862" t="s">
        <v>13765</v>
      </c>
      <c r="K6862">
        <v>1.2</v>
      </c>
      <c r="L6862" t="s">
        <v>67</v>
      </c>
      <c r="M6862">
        <f t="shared" si="1712"/>
        <v>0</v>
      </c>
      <c r="N6862" t="str">
        <f t="shared" si="1713"/>
        <v>12M</v>
      </c>
      <c r="O6862">
        <f t="shared" si="1714"/>
        <v>1000</v>
      </c>
      <c r="P6862" t="str">
        <f t="shared" si="1715"/>
        <v>0</v>
      </c>
      <c r="Q6862" s="1" t="e">
        <f t="shared" si="1716"/>
        <v>#VALUE!</v>
      </c>
      <c r="R6862">
        <f t="shared" si="1717"/>
        <v>1000</v>
      </c>
      <c r="S6862">
        <v>0</v>
      </c>
      <c r="T6862" s="4">
        <v>1000000000</v>
      </c>
      <c r="U6862">
        <f t="shared" si="1727"/>
        <v>9.9999999999999995E-7</v>
      </c>
      <c r="V6862">
        <f t="shared" si="1718"/>
        <v>9.9999999999999991E-6</v>
      </c>
      <c r="W6862">
        <f t="shared" si="1719"/>
        <v>6.6</v>
      </c>
      <c r="X6862" s="5" t="e">
        <f t="shared" si="1720"/>
        <v>#VALUE!</v>
      </c>
      <c r="Z6862">
        <v>40319</v>
      </c>
      <c r="AA6862">
        <v>43320</v>
      </c>
      <c r="AB6862" t="e">
        <f t="shared" si="1721"/>
        <v>#VALUE!</v>
      </c>
      <c r="AC6862" t="e">
        <f t="shared" si="1722"/>
        <v>#VALUE!</v>
      </c>
      <c r="AD6862">
        <v>0</v>
      </c>
      <c r="AE6862">
        <v>78158306</v>
      </c>
      <c r="AF6862">
        <f t="shared" si="1723"/>
        <v>1.9191818205476461E-7</v>
      </c>
      <c r="AG6862">
        <f t="shared" si="1724"/>
        <v>1.9191818205476461E-6</v>
      </c>
      <c r="AH6862" t="e">
        <f t="shared" si="1725"/>
        <v>#VALUE!</v>
      </c>
      <c r="AI6862">
        <f t="shared" si="1726"/>
        <v>6861</v>
      </c>
    </row>
    <row r="6863" spans="1:35" x14ac:dyDescent="0.3">
      <c r="A6863" t="s">
        <v>9089</v>
      </c>
      <c r="B6863">
        <v>3.9</v>
      </c>
      <c r="C6863">
        <v>84</v>
      </c>
      <c r="D6863" t="s">
        <v>89</v>
      </c>
      <c r="E6863" t="s">
        <v>8077</v>
      </c>
      <c r="F6863" t="s">
        <v>22</v>
      </c>
      <c r="G6863">
        <v>0</v>
      </c>
      <c r="H6863" t="s">
        <v>26</v>
      </c>
      <c r="I6863" t="s">
        <v>42</v>
      </c>
      <c r="J6863" t="s">
        <v>8627</v>
      </c>
      <c r="K6863">
        <v>3.4</v>
      </c>
      <c r="L6863" t="s">
        <v>130</v>
      </c>
      <c r="M6863">
        <f t="shared" si="1712"/>
        <v>0</v>
      </c>
      <c r="N6863" t="str">
        <f t="shared" si="1713"/>
        <v>11M</v>
      </c>
      <c r="O6863">
        <f t="shared" si="1714"/>
        <v>10000</v>
      </c>
      <c r="P6863" t="str">
        <f t="shared" si="1715"/>
        <v>0</v>
      </c>
      <c r="Q6863" s="1" t="e">
        <f t="shared" si="1716"/>
        <v>#VALUE!</v>
      </c>
      <c r="R6863">
        <f t="shared" si="1717"/>
        <v>10000</v>
      </c>
      <c r="S6863">
        <v>0</v>
      </c>
      <c r="T6863" s="4">
        <v>1000000000</v>
      </c>
      <c r="U6863">
        <f t="shared" si="1727"/>
        <v>1.0000000000000001E-5</v>
      </c>
      <c r="V6863">
        <f t="shared" si="1718"/>
        <v>1E-4</v>
      </c>
      <c r="W6863">
        <f t="shared" si="1719"/>
        <v>7.8</v>
      </c>
      <c r="X6863" s="5" t="e">
        <f t="shared" si="1720"/>
        <v>#VALUE!</v>
      </c>
      <c r="Z6863">
        <v>40319</v>
      </c>
      <c r="AA6863">
        <v>43320</v>
      </c>
      <c r="AB6863" t="e">
        <f t="shared" si="1721"/>
        <v>#VALUE!</v>
      </c>
      <c r="AC6863" t="e">
        <f t="shared" si="1722"/>
        <v>#VALUE!</v>
      </c>
      <c r="AD6863">
        <v>0</v>
      </c>
      <c r="AE6863">
        <v>78158306</v>
      </c>
      <c r="AF6863">
        <f t="shared" si="1723"/>
        <v>1.0747418195066818E-6</v>
      </c>
      <c r="AG6863">
        <f t="shared" si="1724"/>
        <v>1.0747418195066818E-5</v>
      </c>
      <c r="AH6863" t="e">
        <f t="shared" si="1725"/>
        <v>#VALUE!</v>
      </c>
      <c r="AI6863">
        <f t="shared" si="1726"/>
        <v>6862</v>
      </c>
    </row>
    <row r="6864" spans="1:35" x14ac:dyDescent="0.3">
      <c r="A6864" t="s">
        <v>10476</v>
      </c>
      <c r="B6864">
        <v>3</v>
      </c>
      <c r="C6864">
        <v>26</v>
      </c>
      <c r="D6864" t="s">
        <v>20</v>
      </c>
      <c r="E6864" t="s">
        <v>10032</v>
      </c>
      <c r="F6864" t="s">
        <v>22</v>
      </c>
      <c r="G6864">
        <v>0</v>
      </c>
      <c r="H6864" t="s">
        <v>26</v>
      </c>
      <c r="I6864" t="s">
        <v>312</v>
      </c>
      <c r="J6864" t="s">
        <v>13388</v>
      </c>
      <c r="K6864" t="s">
        <v>20</v>
      </c>
      <c r="L6864" t="s">
        <v>1406</v>
      </c>
      <c r="M6864">
        <f t="shared" si="1712"/>
        <v>0</v>
      </c>
      <c r="N6864" t="str">
        <f t="shared" si="1713"/>
        <v>N/A</v>
      </c>
      <c r="O6864">
        <f t="shared" si="1714"/>
        <v>1000</v>
      </c>
      <c r="P6864" t="str">
        <f t="shared" si="1715"/>
        <v>0</v>
      </c>
      <c r="Q6864" s="1" t="e">
        <f t="shared" si="1716"/>
        <v>#VALUE!</v>
      </c>
      <c r="R6864">
        <f t="shared" si="1717"/>
        <v>1000</v>
      </c>
      <c r="S6864">
        <v>0</v>
      </c>
      <c r="T6864" s="4">
        <v>1000000000</v>
      </c>
      <c r="U6864">
        <f t="shared" si="1727"/>
        <v>9.9999999999999995E-7</v>
      </c>
      <c r="V6864">
        <f t="shared" si="1718"/>
        <v>9.9999999999999991E-6</v>
      </c>
      <c r="W6864">
        <f t="shared" si="1719"/>
        <v>6</v>
      </c>
      <c r="X6864" s="5" t="e">
        <f t="shared" si="1720"/>
        <v>#VALUE!</v>
      </c>
      <c r="Z6864">
        <v>40319</v>
      </c>
      <c r="AA6864">
        <v>43320</v>
      </c>
      <c r="AB6864" t="e">
        <f t="shared" si="1721"/>
        <v>#VALUE!</v>
      </c>
      <c r="AC6864" t="e">
        <f t="shared" si="1722"/>
        <v>#VALUE!</v>
      </c>
      <c r="AD6864">
        <v>0</v>
      </c>
      <c r="AE6864">
        <v>78158306</v>
      </c>
      <c r="AF6864">
        <f t="shared" si="1723"/>
        <v>3.3265818222825864E-7</v>
      </c>
      <c r="AG6864">
        <f t="shared" si="1724"/>
        <v>3.3265818222825863E-6</v>
      </c>
      <c r="AH6864" t="e">
        <f t="shared" si="1725"/>
        <v>#VALUE!</v>
      </c>
      <c r="AI6864">
        <f t="shared" si="1726"/>
        <v>6863</v>
      </c>
    </row>
    <row r="6865" spans="1:35" x14ac:dyDescent="0.3">
      <c r="A6865" t="s">
        <v>6710</v>
      </c>
      <c r="B6865">
        <v>4.0999999999999996</v>
      </c>
      <c r="C6865">
        <v>1760</v>
      </c>
      <c r="D6865" t="s">
        <v>20</v>
      </c>
      <c r="E6865" t="s">
        <v>5956</v>
      </c>
      <c r="F6865" t="s">
        <v>22</v>
      </c>
      <c r="G6865">
        <v>0</v>
      </c>
      <c r="H6865" t="s">
        <v>26</v>
      </c>
      <c r="I6865" t="s">
        <v>27</v>
      </c>
      <c r="J6865" t="s">
        <v>5622</v>
      </c>
      <c r="K6865" t="s">
        <v>20</v>
      </c>
      <c r="L6865" t="s">
        <v>20</v>
      </c>
      <c r="M6865">
        <f t="shared" si="1712"/>
        <v>0</v>
      </c>
      <c r="N6865" t="str">
        <f t="shared" si="1713"/>
        <v>N/A</v>
      </c>
      <c r="O6865">
        <f t="shared" si="1714"/>
        <v>100000</v>
      </c>
      <c r="P6865" t="str">
        <f t="shared" si="1715"/>
        <v>0</v>
      </c>
      <c r="Q6865" s="1" t="e">
        <f t="shared" si="1716"/>
        <v>#VALUE!</v>
      </c>
      <c r="R6865">
        <f t="shared" si="1717"/>
        <v>100000</v>
      </c>
      <c r="S6865">
        <v>0</v>
      </c>
      <c r="T6865" s="4">
        <v>1000000000</v>
      </c>
      <c r="U6865">
        <f t="shared" si="1727"/>
        <v>1E-4</v>
      </c>
      <c r="V6865">
        <f t="shared" si="1718"/>
        <v>1E-3</v>
      </c>
      <c r="W6865">
        <f t="shared" si="1719"/>
        <v>8.1999999999999993</v>
      </c>
      <c r="X6865" s="5" t="e">
        <f t="shared" si="1720"/>
        <v>#VALUE!</v>
      </c>
      <c r="Z6865">
        <v>40319</v>
      </c>
      <c r="AA6865">
        <v>43320</v>
      </c>
      <c r="AB6865" t="e">
        <f t="shared" si="1721"/>
        <v>#VALUE!</v>
      </c>
      <c r="AC6865" t="e">
        <f t="shared" si="1722"/>
        <v>#VALUE!</v>
      </c>
      <c r="AD6865">
        <v>0</v>
      </c>
      <c r="AE6865">
        <v>78158306</v>
      </c>
      <c r="AF6865">
        <f t="shared" si="1723"/>
        <v>2.2518400027759046E-5</v>
      </c>
      <c r="AG6865">
        <f t="shared" si="1724"/>
        <v>2.2518400027759047E-4</v>
      </c>
      <c r="AH6865" t="e">
        <f t="shared" si="1725"/>
        <v>#VALUE!</v>
      </c>
      <c r="AI6865">
        <f t="shared" si="1726"/>
        <v>6864</v>
      </c>
    </row>
    <row r="6866" spans="1:35" x14ac:dyDescent="0.3">
      <c r="A6866" t="s">
        <v>10611</v>
      </c>
      <c r="B6866">
        <v>3.8</v>
      </c>
      <c r="C6866">
        <v>19</v>
      </c>
      <c r="D6866" t="s">
        <v>395</v>
      </c>
      <c r="E6866" t="s">
        <v>10032</v>
      </c>
      <c r="F6866" t="s">
        <v>22</v>
      </c>
      <c r="G6866">
        <v>0</v>
      </c>
      <c r="H6866" t="s">
        <v>26</v>
      </c>
      <c r="I6866" t="s">
        <v>42</v>
      </c>
      <c r="J6866" t="s">
        <v>13996</v>
      </c>
      <c r="K6866">
        <v>2.1</v>
      </c>
      <c r="L6866" t="s">
        <v>1148</v>
      </c>
      <c r="M6866">
        <f t="shared" si="1712"/>
        <v>0</v>
      </c>
      <c r="N6866" t="str">
        <f t="shared" si="1713"/>
        <v>12M</v>
      </c>
      <c r="O6866">
        <f t="shared" si="1714"/>
        <v>1000</v>
      </c>
      <c r="P6866" t="str">
        <f t="shared" si="1715"/>
        <v>0</v>
      </c>
      <c r="Q6866" s="1" t="e">
        <f t="shared" si="1716"/>
        <v>#VALUE!</v>
      </c>
      <c r="R6866">
        <f t="shared" si="1717"/>
        <v>1000</v>
      </c>
      <c r="S6866">
        <v>0</v>
      </c>
      <c r="T6866" s="4">
        <v>1000000000</v>
      </c>
      <c r="U6866">
        <f t="shared" si="1727"/>
        <v>9.9999999999999995E-7</v>
      </c>
      <c r="V6866">
        <f t="shared" si="1718"/>
        <v>9.9999999999999991E-6</v>
      </c>
      <c r="W6866">
        <f t="shared" si="1719"/>
        <v>7.6</v>
      </c>
      <c r="X6866" s="5" t="e">
        <f t="shared" si="1720"/>
        <v>#VALUE!</v>
      </c>
      <c r="Z6866">
        <v>40319</v>
      </c>
      <c r="AA6866">
        <v>43320</v>
      </c>
      <c r="AB6866" t="e">
        <f t="shared" si="1721"/>
        <v>#VALUE!</v>
      </c>
      <c r="AC6866" t="e">
        <f t="shared" si="1722"/>
        <v>#VALUE!</v>
      </c>
      <c r="AD6866">
        <v>0</v>
      </c>
      <c r="AE6866">
        <v>78158306</v>
      </c>
      <c r="AF6866">
        <f t="shared" si="1723"/>
        <v>2.4309636393603513E-7</v>
      </c>
      <c r="AG6866">
        <f t="shared" si="1724"/>
        <v>2.4309636393603516E-6</v>
      </c>
      <c r="AH6866" t="e">
        <f t="shared" si="1725"/>
        <v>#VALUE!</v>
      </c>
      <c r="AI6866">
        <f t="shared" si="1726"/>
        <v>6865</v>
      </c>
    </row>
    <row r="6867" spans="1:35" x14ac:dyDescent="0.3">
      <c r="A6867" t="s">
        <v>10762</v>
      </c>
      <c r="B6867">
        <v>3.5</v>
      </c>
      <c r="C6867">
        <v>13</v>
      </c>
      <c r="D6867" t="s">
        <v>1720</v>
      </c>
      <c r="E6867" t="s">
        <v>10032</v>
      </c>
      <c r="F6867" t="s">
        <v>22</v>
      </c>
      <c r="G6867">
        <v>0</v>
      </c>
      <c r="H6867" t="s">
        <v>26</v>
      </c>
      <c r="I6867" t="s">
        <v>40</v>
      </c>
      <c r="J6867" t="s">
        <v>13896</v>
      </c>
      <c r="K6867">
        <v>1.01</v>
      </c>
      <c r="L6867" t="s">
        <v>67</v>
      </c>
      <c r="M6867">
        <f t="shared" si="1712"/>
        <v>0</v>
      </c>
      <c r="N6867" t="str">
        <f t="shared" si="1713"/>
        <v>3.0M</v>
      </c>
      <c r="O6867">
        <f t="shared" si="1714"/>
        <v>1000</v>
      </c>
      <c r="P6867" t="str">
        <f t="shared" si="1715"/>
        <v>0</v>
      </c>
      <c r="Q6867" s="1" t="e">
        <f t="shared" si="1716"/>
        <v>#VALUE!</v>
      </c>
      <c r="R6867">
        <f t="shared" si="1717"/>
        <v>1000</v>
      </c>
      <c r="S6867">
        <v>0</v>
      </c>
      <c r="T6867" s="4">
        <v>1000000000</v>
      </c>
      <c r="U6867">
        <f t="shared" si="1727"/>
        <v>9.9999999999999995E-7</v>
      </c>
      <c r="V6867">
        <f t="shared" si="1718"/>
        <v>9.9999999999999991E-6</v>
      </c>
      <c r="W6867">
        <f t="shared" si="1719"/>
        <v>7</v>
      </c>
      <c r="X6867" s="5" t="e">
        <f t="shared" si="1720"/>
        <v>#VALUE!</v>
      </c>
      <c r="Z6867">
        <v>40319</v>
      </c>
      <c r="AA6867">
        <v>43320</v>
      </c>
      <c r="AB6867" t="e">
        <f t="shared" si="1721"/>
        <v>#VALUE!</v>
      </c>
      <c r="AC6867" t="e">
        <f t="shared" si="1722"/>
        <v>#VALUE!</v>
      </c>
      <c r="AD6867">
        <v>0</v>
      </c>
      <c r="AE6867">
        <v>78158306</v>
      </c>
      <c r="AF6867">
        <f t="shared" si="1723"/>
        <v>1.6632909111412932E-7</v>
      </c>
      <c r="AG6867">
        <f t="shared" si="1724"/>
        <v>1.6632909111412931E-6</v>
      </c>
      <c r="AH6867" t="e">
        <f t="shared" si="1725"/>
        <v>#VALUE!</v>
      </c>
      <c r="AI6867">
        <f t="shared" si="1726"/>
        <v>6866</v>
      </c>
    </row>
    <row r="6868" spans="1:35" x14ac:dyDescent="0.3">
      <c r="A6868" t="s">
        <v>8236</v>
      </c>
      <c r="B6868">
        <v>4.7</v>
      </c>
      <c r="C6868">
        <v>705</v>
      </c>
      <c r="D6868" t="s">
        <v>1404</v>
      </c>
      <c r="E6868" t="s">
        <v>8077</v>
      </c>
      <c r="F6868" t="s">
        <v>22</v>
      </c>
      <c r="G6868">
        <v>0</v>
      </c>
      <c r="H6868" t="s">
        <v>26</v>
      </c>
      <c r="I6868" t="s">
        <v>585</v>
      </c>
      <c r="J6868" t="s">
        <v>2535</v>
      </c>
      <c r="K6868" t="s">
        <v>1054</v>
      </c>
      <c r="L6868" t="s">
        <v>119</v>
      </c>
      <c r="M6868">
        <f t="shared" si="1712"/>
        <v>0</v>
      </c>
      <c r="N6868" t="str">
        <f t="shared" si="1713"/>
        <v>1.8M</v>
      </c>
      <c r="O6868">
        <f t="shared" si="1714"/>
        <v>10000</v>
      </c>
      <c r="P6868" t="str">
        <f t="shared" si="1715"/>
        <v>0</v>
      </c>
      <c r="Q6868" s="1" t="e">
        <f t="shared" si="1716"/>
        <v>#VALUE!</v>
      </c>
      <c r="R6868">
        <f t="shared" si="1717"/>
        <v>10000</v>
      </c>
      <c r="S6868">
        <v>0</v>
      </c>
      <c r="T6868" s="4">
        <v>1000000000</v>
      </c>
      <c r="U6868">
        <f t="shared" si="1727"/>
        <v>1.0000000000000001E-5</v>
      </c>
      <c r="V6868">
        <f t="shared" si="1718"/>
        <v>1E-4</v>
      </c>
      <c r="W6868">
        <f t="shared" si="1719"/>
        <v>9.4</v>
      </c>
      <c r="X6868" s="5" t="e">
        <f t="shared" si="1720"/>
        <v>#VALUE!</v>
      </c>
      <c r="Z6868">
        <v>40319</v>
      </c>
      <c r="AA6868">
        <v>43320</v>
      </c>
      <c r="AB6868" t="e">
        <f t="shared" si="1721"/>
        <v>#VALUE!</v>
      </c>
      <c r="AC6868" t="e">
        <f t="shared" si="1722"/>
        <v>#VALUE!</v>
      </c>
      <c r="AD6868">
        <v>0</v>
      </c>
      <c r="AE6868">
        <v>78158306</v>
      </c>
      <c r="AF6868">
        <f t="shared" si="1723"/>
        <v>9.0201545565739363E-6</v>
      </c>
      <c r="AG6868">
        <f t="shared" si="1724"/>
        <v>9.0201545565739367E-5</v>
      </c>
      <c r="AH6868" t="e">
        <f t="shared" si="1725"/>
        <v>#VALUE!</v>
      </c>
      <c r="AI6868">
        <f t="shared" si="1726"/>
        <v>6867</v>
      </c>
    </row>
    <row r="6869" spans="1:35" x14ac:dyDescent="0.3">
      <c r="A6869" t="s">
        <v>10781</v>
      </c>
      <c r="B6869">
        <v>3.4</v>
      </c>
      <c r="C6869">
        <v>12</v>
      </c>
      <c r="D6869" t="s">
        <v>89</v>
      </c>
      <c r="E6869" t="s">
        <v>10032</v>
      </c>
      <c r="F6869" t="s">
        <v>22</v>
      </c>
      <c r="G6869">
        <v>0</v>
      </c>
      <c r="H6869" t="s">
        <v>26</v>
      </c>
      <c r="I6869" t="s">
        <v>62</v>
      </c>
      <c r="J6869" t="s">
        <v>13935</v>
      </c>
      <c r="K6869" t="s">
        <v>10782</v>
      </c>
      <c r="L6869" t="s">
        <v>67</v>
      </c>
      <c r="M6869">
        <f t="shared" si="1712"/>
        <v>0</v>
      </c>
      <c r="N6869" t="str">
        <f t="shared" si="1713"/>
        <v>11M</v>
      </c>
      <c r="O6869">
        <f t="shared" si="1714"/>
        <v>1000</v>
      </c>
      <c r="P6869" t="str">
        <f t="shared" si="1715"/>
        <v>0</v>
      </c>
      <c r="Q6869" s="1" t="e">
        <f t="shared" si="1716"/>
        <v>#VALUE!</v>
      </c>
      <c r="R6869">
        <f t="shared" si="1717"/>
        <v>1000</v>
      </c>
      <c r="S6869">
        <v>0</v>
      </c>
      <c r="T6869" s="4">
        <v>1000000000</v>
      </c>
      <c r="U6869">
        <f t="shared" si="1727"/>
        <v>9.9999999999999995E-7</v>
      </c>
      <c r="V6869">
        <f t="shared" si="1718"/>
        <v>9.9999999999999991E-6</v>
      </c>
      <c r="W6869">
        <f t="shared" si="1719"/>
        <v>6.8</v>
      </c>
      <c r="X6869" s="5" t="e">
        <f t="shared" si="1720"/>
        <v>#VALUE!</v>
      </c>
      <c r="Z6869">
        <v>40319</v>
      </c>
      <c r="AA6869">
        <v>43320</v>
      </c>
      <c r="AB6869" t="e">
        <f t="shared" si="1721"/>
        <v>#VALUE!</v>
      </c>
      <c r="AC6869" t="e">
        <f t="shared" si="1722"/>
        <v>#VALUE!</v>
      </c>
      <c r="AD6869">
        <v>0</v>
      </c>
      <c r="AE6869">
        <v>78158306</v>
      </c>
      <c r="AF6869">
        <f t="shared" si="1723"/>
        <v>1.5353454564381169E-7</v>
      </c>
      <c r="AG6869">
        <f t="shared" si="1724"/>
        <v>1.5353454564381169E-6</v>
      </c>
      <c r="AH6869" t="e">
        <f t="shared" si="1725"/>
        <v>#VALUE!</v>
      </c>
      <c r="AI6869">
        <f t="shared" si="1726"/>
        <v>6868</v>
      </c>
    </row>
    <row r="6870" spans="1:35" x14ac:dyDescent="0.3">
      <c r="A6870" t="s">
        <v>8502</v>
      </c>
      <c r="B6870">
        <v>4.2</v>
      </c>
      <c r="C6870">
        <v>265</v>
      </c>
      <c r="D6870" t="s">
        <v>20</v>
      </c>
      <c r="E6870" t="s">
        <v>8077</v>
      </c>
      <c r="F6870" t="s">
        <v>22</v>
      </c>
      <c r="G6870">
        <v>0</v>
      </c>
      <c r="H6870" t="s">
        <v>26</v>
      </c>
      <c r="I6870" t="s">
        <v>40</v>
      </c>
      <c r="J6870" t="s">
        <v>8503</v>
      </c>
      <c r="K6870">
        <v>1.7</v>
      </c>
      <c r="L6870" t="s">
        <v>67</v>
      </c>
      <c r="M6870">
        <f t="shared" si="1712"/>
        <v>0</v>
      </c>
      <c r="N6870" t="str">
        <f t="shared" si="1713"/>
        <v>N/A</v>
      </c>
      <c r="O6870">
        <f t="shared" si="1714"/>
        <v>10000</v>
      </c>
      <c r="P6870" t="str">
        <f t="shared" si="1715"/>
        <v>0</v>
      </c>
      <c r="Q6870" s="1" t="e">
        <f t="shared" si="1716"/>
        <v>#VALUE!</v>
      </c>
      <c r="R6870">
        <f t="shared" si="1717"/>
        <v>10000</v>
      </c>
      <c r="S6870">
        <v>0</v>
      </c>
      <c r="T6870" s="4">
        <v>1000000000</v>
      </c>
      <c r="U6870">
        <f t="shared" si="1727"/>
        <v>1.0000000000000001E-5</v>
      </c>
      <c r="V6870">
        <f t="shared" si="1718"/>
        <v>1E-4</v>
      </c>
      <c r="W6870">
        <f t="shared" si="1719"/>
        <v>8.4</v>
      </c>
      <c r="X6870" s="5" t="e">
        <f t="shared" si="1720"/>
        <v>#VALUE!</v>
      </c>
      <c r="Z6870">
        <v>40319</v>
      </c>
      <c r="AA6870">
        <v>43320</v>
      </c>
      <c r="AB6870" t="e">
        <f t="shared" si="1721"/>
        <v>#VALUE!</v>
      </c>
      <c r="AC6870" t="e">
        <f t="shared" si="1722"/>
        <v>#VALUE!</v>
      </c>
      <c r="AD6870">
        <v>0</v>
      </c>
      <c r="AE6870">
        <v>78158306</v>
      </c>
      <c r="AF6870">
        <f t="shared" si="1723"/>
        <v>3.3905545496341744E-6</v>
      </c>
      <c r="AG6870">
        <f t="shared" si="1724"/>
        <v>3.3905545496341743E-5</v>
      </c>
      <c r="AH6870" t="e">
        <f t="shared" si="1725"/>
        <v>#VALUE!</v>
      </c>
      <c r="AI6870">
        <f t="shared" si="1726"/>
        <v>6869</v>
      </c>
    </row>
    <row r="6871" spans="1:35" x14ac:dyDescent="0.3">
      <c r="A6871" t="s">
        <v>8504</v>
      </c>
      <c r="B6871">
        <v>4.0999999999999996</v>
      </c>
      <c r="C6871">
        <v>265</v>
      </c>
      <c r="D6871" t="s">
        <v>322</v>
      </c>
      <c r="E6871" t="s">
        <v>8077</v>
      </c>
      <c r="F6871" t="s">
        <v>849</v>
      </c>
      <c r="G6871" t="s">
        <v>3299</v>
      </c>
      <c r="H6871" t="s">
        <v>26</v>
      </c>
      <c r="I6871" t="s">
        <v>2895</v>
      </c>
      <c r="J6871" t="s">
        <v>5060</v>
      </c>
      <c r="K6871">
        <v>1</v>
      </c>
      <c r="L6871" t="s">
        <v>67</v>
      </c>
      <c r="M6871">
        <f t="shared" si="1712"/>
        <v>1</v>
      </c>
      <c r="N6871" t="str">
        <f t="shared" si="1713"/>
        <v>46M</v>
      </c>
      <c r="O6871">
        <f t="shared" si="1714"/>
        <v>10000</v>
      </c>
      <c r="P6871" t="str">
        <f t="shared" si="1715"/>
        <v>2.99</v>
      </c>
      <c r="Q6871" s="1" t="e">
        <f t="shared" si="1716"/>
        <v>#VALUE!</v>
      </c>
      <c r="R6871">
        <f t="shared" si="1717"/>
        <v>10000</v>
      </c>
      <c r="S6871">
        <v>0</v>
      </c>
      <c r="T6871" s="4">
        <v>1000000000</v>
      </c>
      <c r="U6871">
        <f t="shared" si="1727"/>
        <v>1.0000000000000001E-5</v>
      </c>
      <c r="V6871">
        <f t="shared" si="1718"/>
        <v>1E-4</v>
      </c>
      <c r="W6871">
        <f t="shared" si="1719"/>
        <v>8.1999999999999993</v>
      </c>
      <c r="X6871" s="5" t="e">
        <f t="shared" si="1720"/>
        <v>#VALUE!</v>
      </c>
      <c r="Z6871">
        <v>40319</v>
      </c>
      <c r="AA6871">
        <v>43320</v>
      </c>
      <c r="AB6871" t="e">
        <f t="shared" si="1721"/>
        <v>#VALUE!</v>
      </c>
      <c r="AC6871" t="e">
        <f t="shared" si="1722"/>
        <v>#VALUE!</v>
      </c>
      <c r="AD6871">
        <v>0</v>
      </c>
      <c r="AE6871">
        <v>78158306</v>
      </c>
      <c r="AF6871">
        <f t="shared" si="1723"/>
        <v>3.3905545496341744E-6</v>
      </c>
      <c r="AG6871">
        <f t="shared" si="1724"/>
        <v>3.3905545496341743E-5</v>
      </c>
      <c r="AH6871" t="e">
        <f t="shared" si="1725"/>
        <v>#VALUE!</v>
      </c>
      <c r="AI6871">
        <f t="shared" si="1726"/>
        <v>6870</v>
      </c>
    </row>
    <row r="6872" spans="1:35" x14ac:dyDescent="0.3">
      <c r="A6872" t="s">
        <v>9265</v>
      </c>
      <c r="B6872">
        <v>2.9</v>
      </c>
      <c r="C6872">
        <v>53</v>
      </c>
      <c r="D6872" t="s">
        <v>121</v>
      </c>
      <c r="E6872" t="s">
        <v>8077</v>
      </c>
      <c r="F6872" t="s">
        <v>22</v>
      </c>
      <c r="G6872">
        <v>0</v>
      </c>
      <c r="H6872" t="s">
        <v>72</v>
      </c>
      <c r="I6872" t="s">
        <v>1177</v>
      </c>
      <c r="J6872" t="s">
        <v>13346</v>
      </c>
      <c r="K6872">
        <v>4.0999999999999996</v>
      </c>
      <c r="L6872" t="s">
        <v>33</v>
      </c>
      <c r="M6872">
        <f t="shared" si="1712"/>
        <v>0</v>
      </c>
      <c r="N6872" t="str">
        <f t="shared" si="1713"/>
        <v>14M</v>
      </c>
      <c r="O6872">
        <f t="shared" si="1714"/>
        <v>10000</v>
      </c>
      <c r="P6872" t="str">
        <f t="shared" si="1715"/>
        <v>0</v>
      </c>
      <c r="Q6872" s="1" t="e">
        <f t="shared" si="1716"/>
        <v>#VALUE!</v>
      </c>
      <c r="R6872">
        <f t="shared" si="1717"/>
        <v>10000</v>
      </c>
      <c r="S6872">
        <v>0</v>
      </c>
      <c r="T6872" s="4">
        <v>1000000000</v>
      </c>
      <c r="U6872">
        <f t="shared" si="1727"/>
        <v>1.0000000000000001E-5</v>
      </c>
      <c r="V6872">
        <f t="shared" si="1718"/>
        <v>1E-4</v>
      </c>
      <c r="W6872">
        <f t="shared" si="1719"/>
        <v>5.8</v>
      </c>
      <c r="X6872" s="5" t="e">
        <f t="shared" si="1720"/>
        <v>#VALUE!</v>
      </c>
      <c r="Z6872">
        <v>40319</v>
      </c>
      <c r="AA6872">
        <v>43320</v>
      </c>
      <c r="AB6872" t="e">
        <f t="shared" si="1721"/>
        <v>#VALUE!</v>
      </c>
      <c r="AC6872" t="e">
        <f t="shared" si="1722"/>
        <v>#VALUE!</v>
      </c>
      <c r="AD6872">
        <v>0</v>
      </c>
      <c r="AE6872">
        <v>78158306</v>
      </c>
      <c r="AF6872">
        <f t="shared" si="1723"/>
        <v>6.7811090992683488E-7</v>
      </c>
      <c r="AG6872">
        <f t="shared" si="1724"/>
        <v>6.7811090992683488E-6</v>
      </c>
      <c r="AH6872" t="e">
        <f t="shared" si="1725"/>
        <v>#VALUE!</v>
      </c>
      <c r="AI6872">
        <f t="shared" si="1726"/>
        <v>6871</v>
      </c>
    </row>
    <row r="6873" spans="1:35" x14ac:dyDescent="0.3">
      <c r="A6873" t="s">
        <v>5538</v>
      </c>
      <c r="B6873">
        <v>3.7</v>
      </c>
      <c r="C6873">
        <v>7389</v>
      </c>
      <c r="D6873" t="s">
        <v>223</v>
      </c>
      <c r="E6873" t="s">
        <v>5276</v>
      </c>
      <c r="F6873" t="s">
        <v>22</v>
      </c>
      <c r="G6873">
        <v>0</v>
      </c>
      <c r="H6873" t="s">
        <v>26</v>
      </c>
      <c r="I6873" t="s">
        <v>47</v>
      </c>
      <c r="J6873" t="s">
        <v>13859</v>
      </c>
      <c r="K6873" t="s">
        <v>1574</v>
      </c>
      <c r="L6873" t="s">
        <v>67</v>
      </c>
      <c r="M6873">
        <f t="shared" si="1712"/>
        <v>0</v>
      </c>
      <c r="N6873" t="str">
        <f t="shared" si="1713"/>
        <v>41M</v>
      </c>
      <c r="O6873">
        <f t="shared" si="1714"/>
        <v>500000</v>
      </c>
      <c r="P6873" t="str">
        <f t="shared" si="1715"/>
        <v>0</v>
      </c>
      <c r="Q6873" s="1" t="e">
        <f t="shared" si="1716"/>
        <v>#VALUE!</v>
      </c>
      <c r="R6873">
        <f t="shared" si="1717"/>
        <v>500000</v>
      </c>
      <c r="S6873">
        <v>0</v>
      </c>
      <c r="T6873" s="4">
        <v>1000000000</v>
      </c>
      <c r="U6873">
        <f t="shared" si="1727"/>
        <v>5.0000000000000001E-4</v>
      </c>
      <c r="V6873">
        <f t="shared" si="1718"/>
        <v>5.0000000000000001E-3</v>
      </c>
      <c r="W6873">
        <f t="shared" si="1719"/>
        <v>7.4</v>
      </c>
      <c r="X6873" s="5" t="e">
        <f t="shared" si="1720"/>
        <v>#VALUE!</v>
      </c>
      <c r="Z6873">
        <v>40319</v>
      </c>
      <c r="AA6873">
        <v>43320</v>
      </c>
      <c r="AB6873" t="e">
        <f t="shared" si="1721"/>
        <v>#VALUE!</v>
      </c>
      <c r="AC6873" t="e">
        <f t="shared" si="1722"/>
        <v>#VALUE!</v>
      </c>
      <c r="AD6873">
        <v>0</v>
      </c>
      <c r="AE6873">
        <v>78158306</v>
      </c>
      <c r="AF6873">
        <f t="shared" si="1723"/>
        <v>9.4538896480177035E-5</v>
      </c>
      <c r="AG6873">
        <f t="shared" si="1724"/>
        <v>9.4538896480177029E-4</v>
      </c>
      <c r="AH6873" t="e">
        <f t="shared" si="1725"/>
        <v>#VALUE!</v>
      </c>
      <c r="AI6873">
        <f t="shared" si="1726"/>
        <v>6872</v>
      </c>
    </row>
    <row r="6874" spans="1:35" x14ac:dyDescent="0.3">
      <c r="A6874" t="s">
        <v>11166</v>
      </c>
      <c r="B6874">
        <v>4.0999999999999996</v>
      </c>
      <c r="C6874">
        <v>41</v>
      </c>
      <c r="D6874" t="s">
        <v>89</v>
      </c>
      <c r="E6874" t="s">
        <v>11147</v>
      </c>
      <c r="F6874" t="s">
        <v>849</v>
      </c>
      <c r="G6874" t="s">
        <v>6003</v>
      </c>
      <c r="H6874" t="s">
        <v>26</v>
      </c>
      <c r="I6874" t="s">
        <v>36</v>
      </c>
      <c r="J6874" t="s">
        <v>3424</v>
      </c>
      <c r="K6874">
        <v>3.1</v>
      </c>
      <c r="L6874" t="s">
        <v>56</v>
      </c>
      <c r="M6874">
        <f t="shared" si="1712"/>
        <v>1</v>
      </c>
      <c r="N6874" t="str">
        <f t="shared" si="1713"/>
        <v>11M</v>
      </c>
      <c r="O6874">
        <f t="shared" si="1714"/>
        <v>500</v>
      </c>
      <c r="P6874" t="str">
        <f t="shared" si="1715"/>
        <v>1.49</v>
      </c>
      <c r="Q6874" s="1" t="e">
        <f t="shared" si="1716"/>
        <v>#VALUE!</v>
      </c>
      <c r="R6874">
        <f t="shared" si="1717"/>
        <v>500</v>
      </c>
      <c r="S6874">
        <v>0</v>
      </c>
      <c r="T6874" s="4">
        <v>1000000000</v>
      </c>
      <c r="U6874">
        <f t="shared" si="1727"/>
        <v>4.9999999999999998E-7</v>
      </c>
      <c r="V6874">
        <f t="shared" si="1718"/>
        <v>4.9999999999999996E-6</v>
      </c>
      <c r="W6874">
        <f t="shared" si="1719"/>
        <v>8.1999999999999993</v>
      </c>
      <c r="X6874" s="5" t="e">
        <f t="shared" si="1720"/>
        <v>#VALUE!</v>
      </c>
      <c r="Z6874">
        <v>40319</v>
      </c>
      <c r="AA6874">
        <v>43320</v>
      </c>
      <c r="AB6874" t="e">
        <f t="shared" si="1721"/>
        <v>#VALUE!</v>
      </c>
      <c r="AC6874" t="e">
        <f t="shared" si="1722"/>
        <v>#VALUE!</v>
      </c>
      <c r="AD6874">
        <v>0</v>
      </c>
      <c r="AE6874">
        <v>78158306</v>
      </c>
      <c r="AF6874">
        <f t="shared" si="1723"/>
        <v>5.2457636428302319E-7</v>
      </c>
      <c r="AG6874">
        <f t="shared" si="1724"/>
        <v>5.2457636428302319E-6</v>
      </c>
      <c r="AH6874" t="e">
        <f t="shared" si="1725"/>
        <v>#VALUE!</v>
      </c>
      <c r="AI6874">
        <f t="shared" si="1726"/>
        <v>6873</v>
      </c>
    </row>
    <row r="6875" spans="1:35" x14ac:dyDescent="0.3">
      <c r="A6875" t="s">
        <v>9051</v>
      </c>
      <c r="B6875">
        <v>2.9</v>
      </c>
      <c r="C6875">
        <v>90</v>
      </c>
      <c r="D6875" t="s">
        <v>818</v>
      </c>
      <c r="E6875" t="s">
        <v>8077</v>
      </c>
      <c r="F6875" t="s">
        <v>22</v>
      </c>
      <c r="G6875">
        <v>0</v>
      </c>
      <c r="H6875" t="s">
        <v>72</v>
      </c>
      <c r="I6875" t="s">
        <v>24</v>
      </c>
      <c r="J6875" t="s">
        <v>13360</v>
      </c>
      <c r="K6875">
        <v>1</v>
      </c>
      <c r="L6875" t="s">
        <v>119</v>
      </c>
      <c r="M6875">
        <f t="shared" si="1712"/>
        <v>0</v>
      </c>
      <c r="N6875" t="str">
        <f t="shared" si="1713"/>
        <v>30M</v>
      </c>
      <c r="O6875">
        <f t="shared" si="1714"/>
        <v>10000</v>
      </c>
      <c r="P6875" t="str">
        <f t="shared" si="1715"/>
        <v>0</v>
      </c>
      <c r="Q6875" s="1" t="e">
        <f t="shared" si="1716"/>
        <v>#VALUE!</v>
      </c>
      <c r="R6875">
        <f t="shared" si="1717"/>
        <v>10000</v>
      </c>
      <c r="S6875">
        <v>0</v>
      </c>
      <c r="T6875" s="4">
        <v>1000000000</v>
      </c>
      <c r="U6875">
        <f t="shared" si="1727"/>
        <v>1.0000000000000001E-5</v>
      </c>
      <c r="V6875">
        <f t="shared" si="1718"/>
        <v>1E-4</v>
      </c>
      <c r="W6875">
        <f t="shared" si="1719"/>
        <v>5.8</v>
      </c>
      <c r="X6875" s="5" t="e">
        <f t="shared" si="1720"/>
        <v>#VALUE!</v>
      </c>
      <c r="Z6875">
        <v>40319</v>
      </c>
      <c r="AA6875">
        <v>43320</v>
      </c>
      <c r="AB6875" t="e">
        <f t="shared" si="1721"/>
        <v>#VALUE!</v>
      </c>
      <c r="AC6875" t="e">
        <f t="shared" si="1722"/>
        <v>#VALUE!</v>
      </c>
      <c r="AD6875">
        <v>0</v>
      </c>
      <c r="AE6875">
        <v>78158306</v>
      </c>
      <c r="AF6875">
        <f t="shared" si="1723"/>
        <v>1.1515090923285876E-6</v>
      </c>
      <c r="AG6875">
        <f t="shared" si="1724"/>
        <v>1.1515090923285876E-5</v>
      </c>
      <c r="AH6875" t="e">
        <f t="shared" si="1725"/>
        <v>#VALUE!</v>
      </c>
      <c r="AI6875">
        <f t="shared" si="1726"/>
        <v>6874</v>
      </c>
    </row>
    <row r="6876" spans="1:35" x14ac:dyDescent="0.3">
      <c r="A6876" t="s">
        <v>9711</v>
      </c>
      <c r="B6876">
        <v>4.5999999999999996</v>
      </c>
      <c r="C6876">
        <v>53</v>
      </c>
      <c r="D6876" t="s">
        <v>213</v>
      </c>
      <c r="E6876" t="s">
        <v>9431</v>
      </c>
      <c r="F6876" t="s">
        <v>22</v>
      </c>
      <c r="G6876">
        <v>0</v>
      </c>
      <c r="H6876" t="s">
        <v>26</v>
      </c>
      <c r="I6876" t="s">
        <v>50</v>
      </c>
      <c r="J6876" t="s">
        <v>3858</v>
      </c>
      <c r="K6876" t="s">
        <v>1531</v>
      </c>
      <c r="L6876" t="s">
        <v>163</v>
      </c>
      <c r="M6876">
        <f t="shared" si="1712"/>
        <v>0</v>
      </c>
      <c r="N6876" t="str">
        <f t="shared" si="1713"/>
        <v>16M</v>
      </c>
      <c r="O6876">
        <f t="shared" si="1714"/>
        <v>5000</v>
      </c>
      <c r="P6876" t="str">
        <f t="shared" si="1715"/>
        <v>0</v>
      </c>
      <c r="Q6876" s="1" t="e">
        <f t="shared" si="1716"/>
        <v>#VALUE!</v>
      </c>
      <c r="R6876">
        <f t="shared" si="1717"/>
        <v>5000</v>
      </c>
      <c r="S6876">
        <v>0</v>
      </c>
      <c r="T6876" s="4">
        <v>1000000000</v>
      </c>
      <c r="U6876">
        <f t="shared" si="1727"/>
        <v>5.0000000000000004E-6</v>
      </c>
      <c r="V6876">
        <f t="shared" si="1718"/>
        <v>5.0000000000000002E-5</v>
      </c>
      <c r="W6876">
        <f t="shared" si="1719"/>
        <v>9.1999999999999993</v>
      </c>
      <c r="X6876" s="5" t="e">
        <f t="shared" si="1720"/>
        <v>#VALUE!</v>
      </c>
      <c r="Z6876">
        <v>40319</v>
      </c>
      <c r="AA6876">
        <v>43320</v>
      </c>
      <c r="AB6876" t="e">
        <f t="shared" si="1721"/>
        <v>#VALUE!</v>
      </c>
      <c r="AC6876" t="e">
        <f t="shared" si="1722"/>
        <v>#VALUE!</v>
      </c>
      <c r="AD6876">
        <v>0</v>
      </c>
      <c r="AE6876">
        <v>78158306</v>
      </c>
      <c r="AF6876">
        <f t="shared" si="1723"/>
        <v>6.7811090992683488E-7</v>
      </c>
      <c r="AG6876">
        <f t="shared" si="1724"/>
        <v>6.7811090992683488E-6</v>
      </c>
      <c r="AH6876" t="e">
        <f t="shared" si="1725"/>
        <v>#VALUE!</v>
      </c>
      <c r="AI6876">
        <f t="shared" si="1726"/>
        <v>6875</v>
      </c>
    </row>
    <row r="6877" spans="1:35" x14ac:dyDescent="0.3">
      <c r="A6877" t="s">
        <v>3661</v>
      </c>
      <c r="B6877">
        <v>4.0999999999999996</v>
      </c>
      <c r="C6877">
        <v>52163</v>
      </c>
      <c r="D6877" t="s">
        <v>101</v>
      </c>
      <c r="E6877" t="s">
        <v>3280</v>
      </c>
      <c r="F6877" t="s">
        <v>22</v>
      </c>
      <c r="G6877">
        <v>0</v>
      </c>
      <c r="H6877" t="s">
        <v>72</v>
      </c>
      <c r="I6877" t="s">
        <v>81</v>
      </c>
      <c r="J6877" t="s">
        <v>3662</v>
      </c>
      <c r="K6877" t="s">
        <v>794</v>
      </c>
      <c r="L6877" t="s">
        <v>163</v>
      </c>
      <c r="M6877">
        <f t="shared" si="1712"/>
        <v>0</v>
      </c>
      <c r="N6877" t="str">
        <f t="shared" si="1713"/>
        <v>70M</v>
      </c>
      <c r="O6877">
        <f t="shared" si="1714"/>
        <v>1000000</v>
      </c>
      <c r="P6877" t="str">
        <f t="shared" si="1715"/>
        <v>0</v>
      </c>
      <c r="Q6877" s="1" t="e">
        <f t="shared" si="1716"/>
        <v>#VALUE!</v>
      </c>
      <c r="R6877">
        <f t="shared" si="1717"/>
        <v>1000000</v>
      </c>
      <c r="S6877">
        <v>0</v>
      </c>
      <c r="T6877" s="4">
        <v>1000000000</v>
      </c>
      <c r="U6877">
        <f t="shared" si="1727"/>
        <v>1E-3</v>
      </c>
      <c r="V6877">
        <f t="shared" si="1718"/>
        <v>0.01</v>
      </c>
      <c r="W6877">
        <f t="shared" si="1719"/>
        <v>8.1999999999999993</v>
      </c>
      <c r="X6877" s="5" t="e">
        <f t="shared" si="1720"/>
        <v>#VALUE!</v>
      </c>
      <c r="Z6877">
        <v>40319</v>
      </c>
      <c r="AA6877">
        <v>43320</v>
      </c>
      <c r="AB6877" t="e">
        <f t="shared" si="1721"/>
        <v>#VALUE!</v>
      </c>
      <c r="AC6877" t="e">
        <f t="shared" si="1722"/>
        <v>#VALUE!</v>
      </c>
      <c r="AD6877">
        <v>0</v>
      </c>
      <c r="AE6877">
        <v>78158306</v>
      </c>
      <c r="AF6877">
        <f t="shared" si="1723"/>
        <v>6.6740187536817907E-4</v>
      </c>
      <c r="AG6877">
        <f t="shared" si="1724"/>
        <v>6.6740187536817909E-3</v>
      </c>
      <c r="AH6877" t="e">
        <f t="shared" si="1725"/>
        <v>#VALUE!</v>
      </c>
      <c r="AI6877">
        <f t="shared" si="1726"/>
        <v>6876</v>
      </c>
    </row>
    <row r="6878" spans="1:35" x14ac:dyDescent="0.3">
      <c r="A6878" t="s">
        <v>7692</v>
      </c>
      <c r="B6878">
        <v>4.5</v>
      </c>
      <c r="C6878">
        <v>681</v>
      </c>
      <c r="D6878" t="s">
        <v>1394</v>
      </c>
      <c r="E6878" t="s">
        <v>7441</v>
      </c>
      <c r="F6878" t="s">
        <v>22</v>
      </c>
      <c r="G6878">
        <v>0</v>
      </c>
      <c r="H6878" t="s">
        <v>26</v>
      </c>
      <c r="I6878" t="s">
        <v>927</v>
      </c>
      <c r="J6878" t="s">
        <v>5646</v>
      </c>
      <c r="K6878">
        <v>1.1000000000000001</v>
      </c>
      <c r="L6878" t="s">
        <v>163</v>
      </c>
      <c r="M6878">
        <f t="shared" si="1712"/>
        <v>0</v>
      </c>
      <c r="N6878" t="str">
        <f t="shared" si="1713"/>
        <v>2.8M</v>
      </c>
      <c r="O6878">
        <f t="shared" si="1714"/>
        <v>50000</v>
      </c>
      <c r="P6878" t="str">
        <f t="shared" si="1715"/>
        <v>0</v>
      </c>
      <c r="Q6878" s="1" t="e">
        <f t="shared" si="1716"/>
        <v>#VALUE!</v>
      </c>
      <c r="R6878">
        <f t="shared" si="1717"/>
        <v>50000</v>
      </c>
      <c r="S6878">
        <v>0</v>
      </c>
      <c r="T6878" s="4">
        <v>1000000000</v>
      </c>
      <c r="U6878">
        <f t="shared" si="1727"/>
        <v>5.0000000000000002E-5</v>
      </c>
      <c r="V6878">
        <f t="shared" si="1718"/>
        <v>5.0000000000000001E-4</v>
      </c>
      <c r="W6878">
        <f t="shared" si="1719"/>
        <v>9</v>
      </c>
      <c r="X6878" s="5" t="e">
        <f t="shared" si="1720"/>
        <v>#VALUE!</v>
      </c>
      <c r="Z6878">
        <v>40319</v>
      </c>
      <c r="AA6878">
        <v>43320</v>
      </c>
      <c r="AB6878" t="e">
        <f t="shared" si="1721"/>
        <v>#VALUE!</v>
      </c>
      <c r="AC6878" t="e">
        <f t="shared" si="1722"/>
        <v>#VALUE!</v>
      </c>
      <c r="AD6878">
        <v>0</v>
      </c>
      <c r="AE6878">
        <v>78158306</v>
      </c>
      <c r="AF6878">
        <f t="shared" si="1723"/>
        <v>8.713085465286313E-6</v>
      </c>
      <c r="AG6878">
        <f t="shared" si="1724"/>
        <v>8.713085465286313E-5</v>
      </c>
      <c r="AH6878" t="e">
        <f t="shared" si="1725"/>
        <v>#VALUE!</v>
      </c>
      <c r="AI6878">
        <f t="shared" si="1726"/>
        <v>6877</v>
      </c>
    </row>
    <row r="6879" spans="1:35" x14ac:dyDescent="0.3">
      <c r="A6879" t="s">
        <v>7325</v>
      </c>
      <c r="B6879">
        <v>3.1</v>
      </c>
      <c r="C6879">
        <v>421</v>
      </c>
      <c r="D6879" t="s">
        <v>205</v>
      </c>
      <c r="E6879" t="s">
        <v>5956</v>
      </c>
      <c r="F6879" t="s">
        <v>22</v>
      </c>
      <c r="G6879">
        <v>0</v>
      </c>
      <c r="H6879" t="s">
        <v>26</v>
      </c>
      <c r="I6879" t="s">
        <v>39</v>
      </c>
      <c r="J6879" t="s">
        <v>13464</v>
      </c>
      <c r="K6879" t="s">
        <v>3145</v>
      </c>
      <c r="L6879" t="s">
        <v>33</v>
      </c>
      <c r="M6879">
        <f t="shared" si="1712"/>
        <v>0</v>
      </c>
      <c r="N6879" t="str">
        <f t="shared" si="1713"/>
        <v>53M</v>
      </c>
      <c r="O6879">
        <f t="shared" si="1714"/>
        <v>100000</v>
      </c>
      <c r="P6879" t="str">
        <f t="shared" si="1715"/>
        <v>0</v>
      </c>
      <c r="Q6879" s="1" t="e">
        <f t="shared" si="1716"/>
        <v>#VALUE!</v>
      </c>
      <c r="R6879">
        <f t="shared" si="1717"/>
        <v>100000</v>
      </c>
      <c r="S6879">
        <v>0</v>
      </c>
      <c r="T6879" s="4">
        <v>1000000000</v>
      </c>
      <c r="U6879">
        <f t="shared" si="1727"/>
        <v>1E-4</v>
      </c>
      <c r="V6879">
        <f t="shared" si="1718"/>
        <v>1E-3</v>
      </c>
      <c r="W6879">
        <f t="shared" si="1719"/>
        <v>6.2</v>
      </c>
      <c r="X6879" s="5" t="e">
        <f t="shared" si="1720"/>
        <v>#VALUE!</v>
      </c>
      <c r="Z6879">
        <v>40319</v>
      </c>
      <c r="AA6879">
        <v>43320</v>
      </c>
      <c r="AB6879" t="e">
        <f t="shared" si="1721"/>
        <v>#VALUE!</v>
      </c>
      <c r="AC6879" t="e">
        <f t="shared" si="1722"/>
        <v>#VALUE!</v>
      </c>
      <c r="AD6879">
        <v>0</v>
      </c>
      <c r="AE6879">
        <v>78158306</v>
      </c>
      <c r="AF6879">
        <f t="shared" si="1723"/>
        <v>5.3865036430037267E-6</v>
      </c>
      <c r="AG6879">
        <f t="shared" si="1724"/>
        <v>5.3865036430037264E-5</v>
      </c>
      <c r="AH6879" t="e">
        <f t="shared" si="1725"/>
        <v>#VALUE!</v>
      </c>
      <c r="AI6879">
        <f t="shared" si="1726"/>
        <v>6878</v>
      </c>
    </row>
    <row r="6880" spans="1:35" x14ac:dyDescent="0.3">
      <c r="A6880" t="s">
        <v>7865</v>
      </c>
      <c r="B6880">
        <v>3.7</v>
      </c>
      <c r="C6880">
        <v>321</v>
      </c>
      <c r="D6880" t="s">
        <v>2217</v>
      </c>
      <c r="E6880" t="s">
        <v>7441</v>
      </c>
      <c r="F6880" t="s">
        <v>22</v>
      </c>
      <c r="G6880">
        <v>0</v>
      </c>
      <c r="H6880" t="s">
        <v>26</v>
      </c>
      <c r="I6880" t="s">
        <v>35</v>
      </c>
      <c r="J6880" t="s">
        <v>13901</v>
      </c>
      <c r="K6880" t="s">
        <v>2830</v>
      </c>
      <c r="L6880" t="s">
        <v>150</v>
      </c>
      <c r="M6880">
        <f t="shared" si="1712"/>
        <v>0</v>
      </c>
      <c r="N6880" t="str">
        <f t="shared" si="1713"/>
        <v>1.3M</v>
      </c>
      <c r="O6880">
        <f t="shared" si="1714"/>
        <v>50000</v>
      </c>
      <c r="P6880" t="str">
        <f t="shared" si="1715"/>
        <v>0</v>
      </c>
      <c r="Q6880" s="1" t="e">
        <f t="shared" si="1716"/>
        <v>#VALUE!</v>
      </c>
      <c r="R6880">
        <f t="shared" si="1717"/>
        <v>50000</v>
      </c>
      <c r="S6880">
        <v>0</v>
      </c>
      <c r="T6880" s="4">
        <v>1000000000</v>
      </c>
      <c r="U6880">
        <f t="shared" si="1727"/>
        <v>5.0000000000000002E-5</v>
      </c>
      <c r="V6880">
        <f t="shared" si="1718"/>
        <v>5.0000000000000001E-4</v>
      </c>
      <c r="W6880">
        <f t="shared" si="1719"/>
        <v>7.4</v>
      </c>
      <c r="X6880" s="5" t="e">
        <f t="shared" si="1720"/>
        <v>#VALUE!</v>
      </c>
      <c r="Z6880">
        <v>40319</v>
      </c>
      <c r="AA6880">
        <v>43320</v>
      </c>
      <c r="AB6880" t="e">
        <f t="shared" si="1721"/>
        <v>#VALUE!</v>
      </c>
      <c r="AC6880" t="e">
        <f t="shared" si="1722"/>
        <v>#VALUE!</v>
      </c>
      <c r="AD6880">
        <v>0</v>
      </c>
      <c r="AE6880">
        <v>78158306</v>
      </c>
      <c r="AF6880">
        <f t="shared" si="1723"/>
        <v>4.1070490959719624E-6</v>
      </c>
      <c r="AG6880">
        <f t="shared" si="1724"/>
        <v>4.1070490959719627E-5</v>
      </c>
      <c r="AH6880" t="e">
        <f t="shared" si="1725"/>
        <v>#VALUE!</v>
      </c>
      <c r="AI6880">
        <f t="shared" si="1726"/>
        <v>6879</v>
      </c>
    </row>
    <row r="6881" spans="1:35" x14ac:dyDescent="0.3">
      <c r="A6881" t="s">
        <v>9517</v>
      </c>
      <c r="B6881">
        <v>3.7</v>
      </c>
      <c r="C6881">
        <v>166</v>
      </c>
      <c r="D6881" t="s">
        <v>2022</v>
      </c>
      <c r="E6881" t="s">
        <v>9431</v>
      </c>
      <c r="F6881" t="s">
        <v>849</v>
      </c>
      <c r="G6881" t="s">
        <v>3423</v>
      </c>
      <c r="H6881" t="s">
        <v>26</v>
      </c>
      <c r="I6881" t="s">
        <v>27</v>
      </c>
      <c r="J6881" t="s">
        <v>13901</v>
      </c>
      <c r="K6881">
        <v>1.52</v>
      </c>
      <c r="L6881" t="s">
        <v>163</v>
      </c>
      <c r="M6881">
        <f t="shared" si="1712"/>
        <v>1</v>
      </c>
      <c r="N6881" t="str">
        <f t="shared" si="1713"/>
        <v>2.0M</v>
      </c>
      <c r="O6881">
        <f t="shared" si="1714"/>
        <v>5000</v>
      </c>
      <c r="P6881" t="str">
        <f t="shared" si="1715"/>
        <v>4.99</v>
      </c>
      <c r="Q6881" s="1" t="e">
        <f t="shared" si="1716"/>
        <v>#VALUE!</v>
      </c>
      <c r="R6881">
        <f t="shared" si="1717"/>
        <v>5000</v>
      </c>
      <c r="S6881">
        <v>0</v>
      </c>
      <c r="T6881" s="4">
        <v>1000000000</v>
      </c>
      <c r="U6881">
        <f t="shared" si="1727"/>
        <v>5.0000000000000004E-6</v>
      </c>
      <c r="V6881">
        <f t="shared" si="1718"/>
        <v>5.0000000000000002E-5</v>
      </c>
      <c r="W6881">
        <f t="shared" si="1719"/>
        <v>7.4</v>
      </c>
      <c r="X6881" s="5" t="e">
        <f t="shared" si="1720"/>
        <v>#VALUE!</v>
      </c>
      <c r="Z6881">
        <v>40319</v>
      </c>
      <c r="AA6881">
        <v>43320</v>
      </c>
      <c r="AB6881" t="e">
        <f t="shared" si="1721"/>
        <v>#VALUE!</v>
      </c>
      <c r="AC6881" t="e">
        <f t="shared" si="1722"/>
        <v>#VALUE!</v>
      </c>
      <c r="AD6881">
        <v>0</v>
      </c>
      <c r="AE6881">
        <v>78158306</v>
      </c>
      <c r="AF6881">
        <f t="shared" si="1723"/>
        <v>2.1238945480727282E-6</v>
      </c>
      <c r="AG6881">
        <f t="shared" si="1724"/>
        <v>2.1238945480727282E-5</v>
      </c>
      <c r="AH6881" t="e">
        <f t="shared" si="1725"/>
        <v>#VALUE!</v>
      </c>
      <c r="AI6881">
        <f t="shared" si="1726"/>
        <v>6880</v>
      </c>
    </row>
    <row r="6882" spans="1:35" x14ac:dyDescent="0.3">
      <c r="A6882" t="s">
        <v>4271</v>
      </c>
      <c r="B6882">
        <v>3.8</v>
      </c>
      <c r="C6882">
        <v>22570</v>
      </c>
      <c r="D6882" t="s">
        <v>379</v>
      </c>
      <c r="E6882" t="s">
        <v>3280</v>
      </c>
      <c r="F6882" t="s">
        <v>22</v>
      </c>
      <c r="G6882">
        <v>0</v>
      </c>
      <c r="H6882" t="s">
        <v>26</v>
      </c>
      <c r="I6882" t="s">
        <v>479</v>
      </c>
      <c r="J6882" t="s">
        <v>14039</v>
      </c>
      <c r="K6882">
        <v>1.2</v>
      </c>
      <c r="L6882" t="s">
        <v>512</v>
      </c>
      <c r="M6882">
        <f t="shared" si="1712"/>
        <v>0</v>
      </c>
      <c r="N6882" t="str">
        <f t="shared" si="1713"/>
        <v>35M</v>
      </c>
      <c r="O6882">
        <f t="shared" si="1714"/>
        <v>1000000</v>
      </c>
      <c r="P6882" t="str">
        <f t="shared" si="1715"/>
        <v>0</v>
      </c>
      <c r="Q6882" s="1" t="e">
        <f t="shared" si="1716"/>
        <v>#VALUE!</v>
      </c>
      <c r="R6882">
        <f t="shared" si="1717"/>
        <v>1000000</v>
      </c>
      <c r="S6882">
        <v>0</v>
      </c>
      <c r="T6882" s="4">
        <v>1000000000</v>
      </c>
      <c r="U6882">
        <f t="shared" si="1727"/>
        <v>1E-3</v>
      </c>
      <c r="V6882">
        <f t="shared" si="1718"/>
        <v>0.01</v>
      </c>
      <c r="W6882">
        <f t="shared" si="1719"/>
        <v>7.6</v>
      </c>
      <c r="X6882" s="5" t="e">
        <f t="shared" si="1720"/>
        <v>#VALUE!</v>
      </c>
      <c r="Z6882">
        <v>40319</v>
      </c>
      <c r="AA6882">
        <v>43320</v>
      </c>
      <c r="AB6882" t="e">
        <f t="shared" si="1721"/>
        <v>#VALUE!</v>
      </c>
      <c r="AC6882" t="e">
        <f t="shared" si="1722"/>
        <v>#VALUE!</v>
      </c>
      <c r="AD6882">
        <v>0</v>
      </c>
      <c r="AE6882">
        <v>78158306</v>
      </c>
      <c r="AF6882">
        <f t="shared" si="1723"/>
        <v>2.8877289126506915E-4</v>
      </c>
      <c r="AG6882">
        <f t="shared" si="1724"/>
        <v>2.8877289126506916E-3</v>
      </c>
      <c r="AH6882" t="e">
        <f t="shared" si="1725"/>
        <v>#VALUE!</v>
      </c>
      <c r="AI6882">
        <f t="shared" si="1726"/>
        <v>6881</v>
      </c>
    </row>
    <row r="6883" spans="1:35" x14ac:dyDescent="0.3">
      <c r="A6883" t="s">
        <v>5601</v>
      </c>
      <c r="B6883">
        <v>4.2</v>
      </c>
      <c r="C6883">
        <v>5988</v>
      </c>
      <c r="D6883" t="s">
        <v>20</v>
      </c>
      <c r="E6883" t="s">
        <v>5276</v>
      </c>
      <c r="F6883" t="s">
        <v>22</v>
      </c>
      <c r="G6883">
        <v>0</v>
      </c>
      <c r="H6883" t="s">
        <v>26</v>
      </c>
      <c r="I6883" t="s">
        <v>417</v>
      </c>
      <c r="J6883" t="s">
        <v>5602</v>
      </c>
      <c r="K6883" t="s">
        <v>20</v>
      </c>
      <c r="L6883" t="s">
        <v>20</v>
      </c>
      <c r="M6883">
        <f t="shared" si="1712"/>
        <v>0</v>
      </c>
      <c r="N6883" t="str">
        <f t="shared" si="1713"/>
        <v>N/A</v>
      </c>
      <c r="O6883">
        <f t="shared" si="1714"/>
        <v>500000</v>
      </c>
      <c r="P6883" t="str">
        <f t="shared" si="1715"/>
        <v>0</v>
      </c>
      <c r="Q6883" s="1" t="e">
        <f t="shared" si="1716"/>
        <v>#VALUE!</v>
      </c>
      <c r="R6883">
        <f t="shared" si="1717"/>
        <v>500000</v>
      </c>
      <c r="S6883">
        <v>0</v>
      </c>
      <c r="T6883" s="4">
        <v>1000000000</v>
      </c>
      <c r="U6883">
        <f t="shared" si="1727"/>
        <v>5.0000000000000001E-4</v>
      </c>
      <c r="V6883">
        <f t="shared" si="1718"/>
        <v>5.0000000000000001E-3</v>
      </c>
      <c r="W6883">
        <f t="shared" si="1719"/>
        <v>8.4</v>
      </c>
      <c r="X6883" s="5" t="e">
        <f t="shared" si="1720"/>
        <v>#VALUE!</v>
      </c>
      <c r="Z6883">
        <v>40319</v>
      </c>
      <c r="AA6883">
        <v>43320</v>
      </c>
      <c r="AB6883" t="e">
        <f t="shared" si="1721"/>
        <v>#VALUE!</v>
      </c>
      <c r="AC6883" t="e">
        <f t="shared" si="1722"/>
        <v>#VALUE!</v>
      </c>
      <c r="AD6883">
        <v>0</v>
      </c>
      <c r="AE6883">
        <v>78158306</v>
      </c>
      <c r="AF6883">
        <f t="shared" si="1723"/>
        <v>7.6613738276262031E-5</v>
      </c>
      <c r="AG6883">
        <f t="shared" si="1724"/>
        <v>7.6613738276262028E-4</v>
      </c>
      <c r="AH6883" t="e">
        <f t="shared" si="1725"/>
        <v>#VALUE!</v>
      </c>
      <c r="AI6883">
        <f t="shared" si="1726"/>
        <v>6882</v>
      </c>
    </row>
    <row r="6884" spans="1:35" x14ac:dyDescent="0.3">
      <c r="A6884" t="s">
        <v>9883</v>
      </c>
      <c r="B6884">
        <v>4.2</v>
      </c>
      <c r="C6884">
        <v>27</v>
      </c>
      <c r="D6884" t="s">
        <v>3577</v>
      </c>
      <c r="E6884" t="s">
        <v>9431</v>
      </c>
      <c r="F6884" t="s">
        <v>22</v>
      </c>
      <c r="G6884">
        <v>0</v>
      </c>
      <c r="H6884" t="s">
        <v>26</v>
      </c>
      <c r="I6884" t="s">
        <v>40</v>
      </c>
      <c r="J6884" t="s">
        <v>7008</v>
      </c>
      <c r="K6884" t="s">
        <v>2157</v>
      </c>
      <c r="L6884" t="s">
        <v>119</v>
      </c>
      <c r="M6884">
        <f t="shared" si="1712"/>
        <v>0</v>
      </c>
      <c r="N6884" t="str">
        <f t="shared" si="1713"/>
        <v>3.4M</v>
      </c>
      <c r="O6884">
        <f t="shared" si="1714"/>
        <v>5000</v>
      </c>
      <c r="P6884" t="str">
        <f t="shared" si="1715"/>
        <v>0</v>
      </c>
      <c r="Q6884" s="1" t="e">
        <f t="shared" si="1716"/>
        <v>#VALUE!</v>
      </c>
      <c r="R6884">
        <f t="shared" si="1717"/>
        <v>5000</v>
      </c>
      <c r="S6884">
        <v>0</v>
      </c>
      <c r="T6884" s="4">
        <v>1000000000</v>
      </c>
      <c r="U6884">
        <f t="shared" si="1727"/>
        <v>5.0000000000000004E-6</v>
      </c>
      <c r="V6884">
        <f t="shared" si="1718"/>
        <v>5.0000000000000002E-5</v>
      </c>
      <c r="W6884">
        <f t="shared" si="1719"/>
        <v>8.4</v>
      </c>
      <c r="X6884" s="5" t="e">
        <f t="shared" si="1720"/>
        <v>#VALUE!</v>
      </c>
      <c r="Z6884">
        <v>40319</v>
      </c>
      <c r="AA6884">
        <v>43320</v>
      </c>
      <c r="AB6884" t="e">
        <f t="shared" si="1721"/>
        <v>#VALUE!</v>
      </c>
      <c r="AC6884" t="e">
        <f t="shared" si="1722"/>
        <v>#VALUE!</v>
      </c>
      <c r="AD6884">
        <v>0</v>
      </c>
      <c r="AE6884">
        <v>78158306</v>
      </c>
      <c r="AF6884">
        <f t="shared" si="1723"/>
        <v>3.4545272769857629E-7</v>
      </c>
      <c r="AG6884">
        <f t="shared" si="1724"/>
        <v>3.4545272769857629E-6</v>
      </c>
      <c r="AH6884" t="e">
        <f t="shared" si="1725"/>
        <v>#VALUE!</v>
      </c>
      <c r="AI6884">
        <f t="shared" si="1726"/>
        <v>6883</v>
      </c>
    </row>
    <row r="6885" spans="1:35" x14ac:dyDescent="0.3">
      <c r="A6885" t="s">
        <v>11801</v>
      </c>
      <c r="B6885">
        <v>4</v>
      </c>
      <c r="C6885">
        <v>6</v>
      </c>
      <c r="D6885" t="s">
        <v>652</v>
      </c>
      <c r="E6885" t="s">
        <v>11545</v>
      </c>
      <c r="F6885" t="s">
        <v>22</v>
      </c>
      <c r="G6885">
        <v>0</v>
      </c>
      <c r="H6885" t="s">
        <v>26</v>
      </c>
      <c r="I6885" t="s">
        <v>182</v>
      </c>
      <c r="J6885" t="s">
        <v>2128</v>
      </c>
      <c r="K6885">
        <v>1</v>
      </c>
      <c r="L6885" t="s">
        <v>33</v>
      </c>
      <c r="M6885">
        <f t="shared" si="1712"/>
        <v>0</v>
      </c>
      <c r="N6885" t="str">
        <f t="shared" si="1713"/>
        <v>20M</v>
      </c>
      <c r="O6885">
        <f t="shared" si="1714"/>
        <v>100</v>
      </c>
      <c r="P6885" t="str">
        <f t="shared" si="1715"/>
        <v>0</v>
      </c>
      <c r="Q6885" s="1" t="e">
        <f t="shared" si="1716"/>
        <v>#VALUE!</v>
      </c>
      <c r="R6885">
        <f t="shared" si="1717"/>
        <v>100</v>
      </c>
      <c r="S6885">
        <v>0</v>
      </c>
      <c r="T6885" s="4">
        <v>1000000000</v>
      </c>
      <c r="U6885">
        <f t="shared" si="1727"/>
        <v>9.9999999999999995E-8</v>
      </c>
      <c r="V6885">
        <f t="shared" si="1718"/>
        <v>9.9999999999999995E-7</v>
      </c>
      <c r="W6885">
        <f t="shared" si="1719"/>
        <v>8</v>
      </c>
      <c r="X6885" s="5" t="e">
        <f t="shared" si="1720"/>
        <v>#VALUE!</v>
      </c>
      <c r="Z6885">
        <v>40319</v>
      </c>
      <c r="AA6885">
        <v>43320</v>
      </c>
      <c r="AB6885" t="e">
        <f t="shared" si="1721"/>
        <v>#VALUE!</v>
      </c>
      <c r="AC6885" t="e">
        <f t="shared" si="1722"/>
        <v>#VALUE!</v>
      </c>
      <c r="AD6885">
        <v>0</v>
      </c>
      <c r="AE6885">
        <v>78158306</v>
      </c>
      <c r="AF6885">
        <f t="shared" si="1723"/>
        <v>7.6767272821905843E-8</v>
      </c>
      <c r="AG6885">
        <f t="shared" si="1724"/>
        <v>7.6767272821905843E-7</v>
      </c>
      <c r="AH6885" t="e">
        <f t="shared" si="1725"/>
        <v>#VALUE!</v>
      </c>
      <c r="AI6885">
        <f t="shared" si="1726"/>
        <v>6884</v>
      </c>
    </row>
    <row r="6886" spans="1:35" x14ac:dyDescent="0.3">
      <c r="A6886" t="s">
        <v>3675</v>
      </c>
      <c r="B6886">
        <v>4.2</v>
      </c>
      <c r="C6886">
        <v>50771</v>
      </c>
      <c r="D6886" t="s">
        <v>20</v>
      </c>
      <c r="E6886" t="s">
        <v>3280</v>
      </c>
      <c r="F6886" t="s">
        <v>22</v>
      </c>
      <c r="G6886">
        <v>0</v>
      </c>
      <c r="H6886" t="s">
        <v>26</v>
      </c>
      <c r="I6886" t="s">
        <v>927</v>
      </c>
      <c r="J6886" t="s">
        <v>2869</v>
      </c>
      <c r="K6886" t="s">
        <v>20</v>
      </c>
      <c r="L6886" t="s">
        <v>20</v>
      </c>
      <c r="M6886">
        <f t="shared" si="1712"/>
        <v>0</v>
      </c>
      <c r="N6886" t="str">
        <f t="shared" si="1713"/>
        <v>N/A</v>
      </c>
      <c r="O6886">
        <f t="shared" si="1714"/>
        <v>1000000</v>
      </c>
      <c r="P6886" t="str">
        <f t="shared" si="1715"/>
        <v>0</v>
      </c>
      <c r="Q6886" s="1" t="e">
        <f t="shared" si="1716"/>
        <v>#VALUE!</v>
      </c>
      <c r="R6886">
        <f t="shared" si="1717"/>
        <v>1000000</v>
      </c>
      <c r="S6886">
        <v>0</v>
      </c>
      <c r="T6886" s="4">
        <v>1000000000</v>
      </c>
      <c r="U6886">
        <f t="shared" si="1727"/>
        <v>1E-3</v>
      </c>
      <c r="V6886">
        <f t="shared" si="1718"/>
        <v>0.01</v>
      </c>
      <c r="W6886">
        <f t="shared" si="1719"/>
        <v>8.4</v>
      </c>
      <c r="X6886" s="5" t="e">
        <f t="shared" si="1720"/>
        <v>#VALUE!</v>
      </c>
      <c r="Z6886">
        <v>40319</v>
      </c>
      <c r="AA6886">
        <v>43320</v>
      </c>
      <c r="AB6886" t="e">
        <f t="shared" si="1721"/>
        <v>#VALUE!</v>
      </c>
      <c r="AC6886" t="e">
        <f t="shared" si="1722"/>
        <v>#VALUE!</v>
      </c>
      <c r="AD6886">
        <v>0</v>
      </c>
      <c r="AE6886">
        <v>78158306</v>
      </c>
      <c r="AF6886">
        <f t="shared" si="1723"/>
        <v>6.4959186807349691E-4</v>
      </c>
      <c r="AG6886">
        <f t="shared" si="1724"/>
        <v>6.4959186807349691E-3</v>
      </c>
      <c r="AH6886" t="e">
        <f t="shared" si="1725"/>
        <v>#VALUE!</v>
      </c>
      <c r="AI6886">
        <f t="shared" si="1726"/>
        <v>6885</v>
      </c>
    </row>
    <row r="6887" spans="1:35" x14ac:dyDescent="0.3">
      <c r="A6887" t="s">
        <v>4455</v>
      </c>
      <c r="B6887">
        <v>4.3</v>
      </c>
      <c r="C6887">
        <v>18277</v>
      </c>
      <c r="D6887" t="s">
        <v>84</v>
      </c>
      <c r="E6887" t="s">
        <v>3280</v>
      </c>
      <c r="F6887" t="s">
        <v>22</v>
      </c>
      <c r="G6887">
        <v>0</v>
      </c>
      <c r="H6887" t="s">
        <v>23</v>
      </c>
      <c r="I6887" t="s">
        <v>31</v>
      </c>
      <c r="J6887" t="s">
        <v>1958</v>
      </c>
      <c r="K6887" t="s">
        <v>2005</v>
      </c>
      <c r="L6887" t="s">
        <v>163</v>
      </c>
      <c r="M6887">
        <f t="shared" si="1712"/>
        <v>0</v>
      </c>
      <c r="N6887" t="str">
        <f t="shared" si="1713"/>
        <v>17M</v>
      </c>
      <c r="O6887">
        <f t="shared" si="1714"/>
        <v>1000000</v>
      </c>
      <c r="P6887" t="str">
        <f t="shared" si="1715"/>
        <v>0</v>
      </c>
      <c r="Q6887" s="1" t="e">
        <f t="shared" si="1716"/>
        <v>#VALUE!</v>
      </c>
      <c r="R6887">
        <f t="shared" si="1717"/>
        <v>1000000</v>
      </c>
      <c r="S6887">
        <v>0</v>
      </c>
      <c r="T6887" s="4">
        <v>1000000000</v>
      </c>
      <c r="U6887">
        <f t="shared" si="1727"/>
        <v>1E-3</v>
      </c>
      <c r="V6887">
        <f t="shared" si="1718"/>
        <v>0.01</v>
      </c>
      <c r="W6887">
        <f t="shared" si="1719"/>
        <v>8.6</v>
      </c>
      <c r="X6887" s="5" t="e">
        <f t="shared" si="1720"/>
        <v>#VALUE!</v>
      </c>
      <c r="Z6887">
        <v>40319</v>
      </c>
      <c r="AA6887">
        <v>43320</v>
      </c>
      <c r="AB6887" t="e">
        <f t="shared" si="1721"/>
        <v>#VALUE!</v>
      </c>
      <c r="AC6887" t="e">
        <f t="shared" si="1722"/>
        <v>#VALUE!</v>
      </c>
      <c r="AD6887">
        <v>0</v>
      </c>
      <c r="AE6887">
        <v>78158306</v>
      </c>
      <c r="AF6887">
        <f t="shared" si="1723"/>
        <v>2.3384590756099551E-4</v>
      </c>
      <c r="AG6887">
        <f t="shared" si="1724"/>
        <v>2.3384590756099551E-3</v>
      </c>
      <c r="AH6887" t="e">
        <f t="shared" si="1725"/>
        <v>#VALUE!</v>
      </c>
      <c r="AI6887">
        <f t="shared" si="1726"/>
        <v>6886</v>
      </c>
    </row>
    <row r="6888" spans="1:35" x14ac:dyDescent="0.3">
      <c r="A6888" t="s">
        <v>8467</v>
      </c>
      <c r="B6888">
        <v>4.3</v>
      </c>
      <c r="C6888">
        <v>291</v>
      </c>
      <c r="D6888" t="s">
        <v>121</v>
      </c>
      <c r="E6888" t="s">
        <v>8077</v>
      </c>
      <c r="F6888" t="s">
        <v>22</v>
      </c>
      <c r="G6888">
        <v>0</v>
      </c>
      <c r="H6888" t="s">
        <v>26</v>
      </c>
      <c r="I6888" t="s">
        <v>39</v>
      </c>
      <c r="J6888" t="s">
        <v>7872</v>
      </c>
      <c r="K6888" t="s">
        <v>1165</v>
      </c>
      <c r="L6888" t="s">
        <v>67</v>
      </c>
      <c r="M6888">
        <f t="shared" si="1712"/>
        <v>0</v>
      </c>
      <c r="N6888" t="str">
        <f t="shared" si="1713"/>
        <v>14M</v>
      </c>
      <c r="O6888">
        <f t="shared" si="1714"/>
        <v>10000</v>
      </c>
      <c r="P6888" t="str">
        <f t="shared" si="1715"/>
        <v>0</v>
      </c>
      <c r="Q6888" s="1" t="e">
        <f t="shared" si="1716"/>
        <v>#VALUE!</v>
      </c>
      <c r="R6888">
        <f t="shared" si="1717"/>
        <v>10000</v>
      </c>
      <c r="S6888">
        <v>0</v>
      </c>
      <c r="T6888" s="4">
        <v>1000000000</v>
      </c>
      <c r="U6888">
        <f t="shared" si="1727"/>
        <v>1.0000000000000001E-5</v>
      </c>
      <c r="V6888">
        <f t="shared" si="1718"/>
        <v>1E-4</v>
      </c>
      <c r="W6888">
        <f t="shared" si="1719"/>
        <v>8.6</v>
      </c>
      <c r="X6888" s="5" t="e">
        <f t="shared" si="1720"/>
        <v>#VALUE!</v>
      </c>
      <c r="Z6888">
        <v>40319</v>
      </c>
      <c r="AA6888">
        <v>43320</v>
      </c>
      <c r="AB6888" t="e">
        <f t="shared" si="1721"/>
        <v>#VALUE!</v>
      </c>
      <c r="AC6888" t="e">
        <f t="shared" si="1722"/>
        <v>#VALUE!</v>
      </c>
      <c r="AD6888">
        <v>0</v>
      </c>
      <c r="AE6888">
        <v>78158306</v>
      </c>
      <c r="AF6888">
        <f t="shared" si="1723"/>
        <v>3.7232127318624332E-6</v>
      </c>
      <c r="AG6888">
        <f t="shared" si="1724"/>
        <v>3.7232127318624331E-5</v>
      </c>
      <c r="AH6888" t="e">
        <f t="shared" si="1725"/>
        <v>#VALUE!</v>
      </c>
      <c r="AI6888">
        <f t="shared" si="1726"/>
        <v>6887</v>
      </c>
    </row>
    <row r="6889" spans="1:35" x14ac:dyDescent="0.3">
      <c r="A6889" t="s">
        <v>9474</v>
      </c>
      <c r="B6889">
        <v>4.0999999999999996</v>
      </c>
      <c r="C6889">
        <v>313</v>
      </c>
      <c r="D6889" t="s">
        <v>165</v>
      </c>
      <c r="E6889" t="s">
        <v>9431</v>
      </c>
      <c r="F6889" t="s">
        <v>849</v>
      </c>
      <c r="G6889" t="s">
        <v>3299</v>
      </c>
      <c r="H6889" t="s">
        <v>30</v>
      </c>
      <c r="I6889" t="s">
        <v>109</v>
      </c>
      <c r="J6889" t="s">
        <v>9475</v>
      </c>
      <c r="K6889" t="s">
        <v>756</v>
      </c>
      <c r="L6889" t="s">
        <v>512</v>
      </c>
      <c r="M6889">
        <f t="shared" si="1712"/>
        <v>1</v>
      </c>
      <c r="N6889" t="str">
        <f t="shared" si="1713"/>
        <v>34M</v>
      </c>
      <c r="O6889">
        <f t="shared" si="1714"/>
        <v>5000</v>
      </c>
      <c r="P6889" t="str">
        <f t="shared" si="1715"/>
        <v>2.99</v>
      </c>
      <c r="Q6889" s="1" t="e">
        <f t="shared" si="1716"/>
        <v>#VALUE!</v>
      </c>
      <c r="R6889">
        <f t="shared" si="1717"/>
        <v>5000</v>
      </c>
      <c r="S6889">
        <v>0</v>
      </c>
      <c r="T6889" s="4">
        <v>1000000000</v>
      </c>
      <c r="U6889">
        <f t="shared" si="1727"/>
        <v>5.0000000000000004E-6</v>
      </c>
      <c r="V6889">
        <f t="shared" si="1718"/>
        <v>5.0000000000000002E-5</v>
      </c>
      <c r="W6889">
        <f t="shared" si="1719"/>
        <v>8.1999999999999993</v>
      </c>
      <c r="X6889" s="5" t="e">
        <f t="shared" si="1720"/>
        <v>#VALUE!</v>
      </c>
      <c r="Z6889">
        <v>40319</v>
      </c>
      <c r="AA6889">
        <v>43320</v>
      </c>
      <c r="AB6889" t="e">
        <f t="shared" si="1721"/>
        <v>#VALUE!</v>
      </c>
      <c r="AC6889" t="e">
        <f t="shared" si="1722"/>
        <v>#VALUE!</v>
      </c>
      <c r="AD6889">
        <v>0</v>
      </c>
      <c r="AE6889">
        <v>78158306</v>
      </c>
      <c r="AF6889">
        <f t="shared" si="1723"/>
        <v>4.0046927322094216E-6</v>
      </c>
      <c r="AG6889">
        <f t="shared" si="1724"/>
        <v>4.0046927322094217E-5</v>
      </c>
      <c r="AH6889" t="e">
        <f t="shared" si="1725"/>
        <v>#VALUE!</v>
      </c>
      <c r="AI6889">
        <f t="shared" si="1726"/>
        <v>6888</v>
      </c>
    </row>
    <row r="6890" spans="1:35" x14ac:dyDescent="0.3">
      <c r="A6890" t="s">
        <v>9644</v>
      </c>
      <c r="B6890">
        <v>3.5</v>
      </c>
      <c r="C6890">
        <v>69</v>
      </c>
      <c r="D6890" t="s">
        <v>1362</v>
      </c>
      <c r="E6890" t="s">
        <v>9431</v>
      </c>
      <c r="F6890" t="s">
        <v>22</v>
      </c>
      <c r="G6890">
        <v>0</v>
      </c>
      <c r="H6890" t="s">
        <v>26</v>
      </c>
      <c r="I6890" t="s">
        <v>1177</v>
      </c>
      <c r="J6890" t="s">
        <v>13743</v>
      </c>
      <c r="K6890" t="s">
        <v>1531</v>
      </c>
      <c r="L6890" t="s">
        <v>163</v>
      </c>
      <c r="M6890">
        <f t="shared" si="1712"/>
        <v>0</v>
      </c>
      <c r="N6890" t="str">
        <f t="shared" si="1713"/>
        <v>4.0M</v>
      </c>
      <c r="O6890">
        <f t="shared" si="1714"/>
        <v>5000</v>
      </c>
      <c r="P6890" t="str">
        <f t="shared" si="1715"/>
        <v>0</v>
      </c>
      <c r="Q6890" s="1" t="e">
        <f t="shared" si="1716"/>
        <v>#VALUE!</v>
      </c>
      <c r="R6890">
        <f t="shared" si="1717"/>
        <v>5000</v>
      </c>
      <c r="S6890">
        <v>0</v>
      </c>
      <c r="T6890" s="4">
        <v>1000000000</v>
      </c>
      <c r="U6890">
        <f t="shared" si="1727"/>
        <v>5.0000000000000004E-6</v>
      </c>
      <c r="V6890">
        <f t="shared" si="1718"/>
        <v>5.0000000000000002E-5</v>
      </c>
      <c r="W6890">
        <f t="shared" si="1719"/>
        <v>7</v>
      </c>
      <c r="X6890" s="5" t="e">
        <f t="shared" si="1720"/>
        <v>#VALUE!</v>
      </c>
      <c r="Z6890">
        <v>40319</v>
      </c>
      <c r="AA6890">
        <v>43320</v>
      </c>
      <c r="AB6890" t="e">
        <f t="shared" si="1721"/>
        <v>#VALUE!</v>
      </c>
      <c r="AC6890" t="e">
        <f t="shared" si="1722"/>
        <v>#VALUE!</v>
      </c>
      <c r="AD6890">
        <v>0</v>
      </c>
      <c r="AE6890">
        <v>78158306</v>
      </c>
      <c r="AF6890">
        <f t="shared" si="1723"/>
        <v>8.8282363745191709E-7</v>
      </c>
      <c r="AG6890">
        <f t="shared" si="1724"/>
        <v>8.8282363745191715E-6</v>
      </c>
      <c r="AH6890" t="e">
        <f t="shared" si="1725"/>
        <v>#VALUE!</v>
      </c>
      <c r="AI6890">
        <f t="shared" si="1726"/>
        <v>6889</v>
      </c>
    </row>
    <row r="6891" spans="1:35" x14ac:dyDescent="0.3">
      <c r="A6891" t="s">
        <v>4952</v>
      </c>
      <c r="B6891">
        <v>3.3</v>
      </c>
      <c r="C6891">
        <v>7993</v>
      </c>
      <c r="D6891" t="s">
        <v>232</v>
      </c>
      <c r="E6891" t="s">
        <v>3280</v>
      </c>
      <c r="F6891" t="s">
        <v>22</v>
      </c>
      <c r="G6891">
        <v>0</v>
      </c>
      <c r="H6891" t="s">
        <v>26</v>
      </c>
      <c r="I6891" t="s">
        <v>50</v>
      </c>
      <c r="J6891" t="s">
        <v>13742</v>
      </c>
      <c r="K6891" t="s">
        <v>374</v>
      </c>
      <c r="L6891" t="s">
        <v>67</v>
      </c>
      <c r="M6891">
        <f t="shared" si="1712"/>
        <v>0</v>
      </c>
      <c r="N6891" t="str">
        <f t="shared" si="1713"/>
        <v>51M</v>
      </c>
      <c r="O6891">
        <f t="shared" si="1714"/>
        <v>1000000</v>
      </c>
      <c r="P6891" t="str">
        <f t="shared" si="1715"/>
        <v>0</v>
      </c>
      <c r="Q6891" s="1" t="e">
        <f t="shared" si="1716"/>
        <v>#VALUE!</v>
      </c>
      <c r="R6891">
        <f t="shared" si="1717"/>
        <v>1000000</v>
      </c>
      <c r="S6891">
        <v>0</v>
      </c>
      <c r="T6891" s="4">
        <v>1000000000</v>
      </c>
      <c r="U6891">
        <f t="shared" si="1727"/>
        <v>1E-3</v>
      </c>
      <c r="V6891">
        <f t="shared" si="1718"/>
        <v>0.01</v>
      </c>
      <c r="W6891">
        <f t="shared" si="1719"/>
        <v>6.6</v>
      </c>
      <c r="X6891" s="5" t="e">
        <f t="shared" si="1720"/>
        <v>#VALUE!</v>
      </c>
      <c r="Z6891">
        <v>40319</v>
      </c>
      <c r="AA6891">
        <v>43320</v>
      </c>
      <c r="AB6891" t="e">
        <f t="shared" si="1721"/>
        <v>#VALUE!</v>
      </c>
      <c r="AC6891" t="e">
        <f t="shared" si="1722"/>
        <v>#VALUE!</v>
      </c>
      <c r="AD6891">
        <v>0</v>
      </c>
      <c r="AE6891">
        <v>78158306</v>
      </c>
      <c r="AF6891">
        <f t="shared" si="1723"/>
        <v>1.0226680194424889E-4</v>
      </c>
      <c r="AG6891">
        <f t="shared" si="1724"/>
        <v>1.0226680194424889E-3</v>
      </c>
      <c r="AH6891" t="e">
        <f t="shared" si="1725"/>
        <v>#VALUE!</v>
      </c>
      <c r="AI6891">
        <f t="shared" si="1726"/>
        <v>6890</v>
      </c>
    </row>
    <row r="6892" spans="1:35" x14ac:dyDescent="0.3">
      <c r="A6892" t="s">
        <v>2627</v>
      </c>
      <c r="B6892">
        <v>3.9</v>
      </c>
      <c r="C6892">
        <v>121321</v>
      </c>
      <c r="D6892" t="s">
        <v>322</v>
      </c>
      <c r="E6892" t="s">
        <v>2379</v>
      </c>
      <c r="F6892" t="s">
        <v>22</v>
      </c>
      <c r="G6892">
        <v>0</v>
      </c>
      <c r="H6892" t="s">
        <v>26</v>
      </c>
      <c r="I6892" t="s">
        <v>42</v>
      </c>
      <c r="J6892" t="s">
        <v>2628</v>
      </c>
      <c r="K6892">
        <v>8.6999999999999993</v>
      </c>
      <c r="L6892" t="s">
        <v>119</v>
      </c>
      <c r="M6892">
        <f t="shared" si="1712"/>
        <v>0</v>
      </c>
      <c r="N6892" t="str">
        <f t="shared" si="1713"/>
        <v>46M</v>
      </c>
      <c r="O6892">
        <f t="shared" si="1714"/>
        <v>5000000</v>
      </c>
      <c r="P6892" t="str">
        <f t="shared" si="1715"/>
        <v>0</v>
      </c>
      <c r="Q6892" s="1" t="e">
        <f t="shared" si="1716"/>
        <v>#VALUE!</v>
      </c>
      <c r="R6892">
        <f t="shared" si="1717"/>
        <v>5000000</v>
      </c>
      <c r="S6892">
        <v>0</v>
      </c>
      <c r="T6892" s="4">
        <v>1000000000</v>
      </c>
      <c r="U6892">
        <f t="shared" si="1727"/>
        <v>5.0000000000000001E-3</v>
      </c>
      <c r="V6892">
        <f t="shared" si="1718"/>
        <v>0.05</v>
      </c>
      <c r="W6892">
        <f t="shared" si="1719"/>
        <v>7.8</v>
      </c>
      <c r="X6892" s="5" t="e">
        <f t="shared" si="1720"/>
        <v>#VALUE!</v>
      </c>
      <c r="Z6892">
        <v>40319</v>
      </c>
      <c r="AA6892">
        <v>43320</v>
      </c>
      <c r="AB6892" t="e">
        <f t="shared" si="1721"/>
        <v>#VALUE!</v>
      </c>
      <c r="AC6892" t="e">
        <f t="shared" si="1722"/>
        <v>#VALUE!</v>
      </c>
      <c r="AD6892">
        <v>0</v>
      </c>
      <c r="AE6892">
        <v>78158306</v>
      </c>
      <c r="AF6892">
        <f t="shared" si="1723"/>
        <v>1.5522470510044063E-3</v>
      </c>
      <c r="AG6892">
        <f t="shared" si="1724"/>
        <v>1.5522470510044063E-2</v>
      </c>
      <c r="AH6892" t="e">
        <f t="shared" si="1725"/>
        <v>#VALUE!</v>
      </c>
      <c r="AI6892">
        <f t="shared" si="1726"/>
        <v>6891</v>
      </c>
    </row>
    <row r="6893" spans="1:35" x14ac:dyDescent="0.3">
      <c r="A6893" t="s">
        <v>10234</v>
      </c>
      <c r="B6893">
        <v>4.4000000000000004</v>
      </c>
      <c r="C6893">
        <v>52</v>
      </c>
      <c r="D6893" t="s">
        <v>2156</v>
      </c>
      <c r="E6893" t="s">
        <v>10032</v>
      </c>
      <c r="F6893" t="s">
        <v>22</v>
      </c>
      <c r="G6893">
        <v>0</v>
      </c>
      <c r="H6893" t="s">
        <v>26</v>
      </c>
      <c r="I6893" t="s">
        <v>50</v>
      </c>
      <c r="J6893" t="s">
        <v>10235</v>
      </c>
      <c r="K6893" t="s">
        <v>788</v>
      </c>
      <c r="L6893" t="s">
        <v>67</v>
      </c>
      <c r="M6893">
        <f t="shared" si="1712"/>
        <v>0</v>
      </c>
      <c r="N6893" t="str">
        <f t="shared" si="1713"/>
        <v>2.2M</v>
      </c>
      <c r="O6893">
        <f t="shared" si="1714"/>
        <v>1000</v>
      </c>
      <c r="P6893" t="str">
        <f t="shared" si="1715"/>
        <v>0</v>
      </c>
      <c r="Q6893" s="1" t="e">
        <f t="shared" si="1716"/>
        <v>#VALUE!</v>
      </c>
      <c r="R6893">
        <f t="shared" si="1717"/>
        <v>1000</v>
      </c>
      <c r="S6893">
        <v>0</v>
      </c>
      <c r="T6893" s="4">
        <v>1000000000</v>
      </c>
      <c r="U6893">
        <f t="shared" si="1727"/>
        <v>9.9999999999999995E-7</v>
      </c>
      <c r="V6893">
        <f t="shared" si="1718"/>
        <v>9.9999999999999991E-6</v>
      </c>
      <c r="W6893">
        <f t="shared" si="1719"/>
        <v>8.8000000000000007</v>
      </c>
      <c r="X6893" s="5" t="e">
        <f t="shared" si="1720"/>
        <v>#VALUE!</v>
      </c>
      <c r="Z6893">
        <v>40319</v>
      </c>
      <c r="AA6893">
        <v>43320</v>
      </c>
      <c r="AB6893" t="e">
        <f t="shared" si="1721"/>
        <v>#VALUE!</v>
      </c>
      <c r="AC6893" t="e">
        <f t="shared" si="1722"/>
        <v>#VALUE!</v>
      </c>
      <c r="AD6893">
        <v>0</v>
      </c>
      <c r="AE6893">
        <v>78158306</v>
      </c>
      <c r="AF6893">
        <f t="shared" si="1723"/>
        <v>6.6531636445651727E-7</v>
      </c>
      <c r="AG6893">
        <f t="shared" si="1724"/>
        <v>6.6531636445651725E-6</v>
      </c>
      <c r="AH6893" t="e">
        <f t="shared" si="1725"/>
        <v>#VALUE!</v>
      </c>
      <c r="AI6893">
        <f t="shared" si="1726"/>
        <v>6892</v>
      </c>
    </row>
    <row r="6894" spans="1:35" x14ac:dyDescent="0.3">
      <c r="A6894" t="s">
        <v>9792</v>
      </c>
      <c r="B6894">
        <v>4.3</v>
      </c>
      <c r="C6894">
        <v>40</v>
      </c>
      <c r="D6894" t="s">
        <v>2198</v>
      </c>
      <c r="E6894" t="s">
        <v>9431</v>
      </c>
      <c r="F6894" t="s">
        <v>22</v>
      </c>
      <c r="G6894">
        <v>0</v>
      </c>
      <c r="H6894" t="s">
        <v>26</v>
      </c>
      <c r="I6894" t="s">
        <v>585</v>
      </c>
      <c r="J6894" t="s">
        <v>5625</v>
      </c>
      <c r="K6894">
        <v>2.8</v>
      </c>
      <c r="L6894" t="s">
        <v>130</v>
      </c>
      <c r="M6894">
        <f t="shared" si="1712"/>
        <v>0</v>
      </c>
      <c r="N6894" t="str">
        <f t="shared" si="1713"/>
        <v>3.6M</v>
      </c>
      <c r="O6894">
        <f t="shared" si="1714"/>
        <v>5000</v>
      </c>
      <c r="P6894" t="str">
        <f t="shared" si="1715"/>
        <v>0</v>
      </c>
      <c r="Q6894" s="1" t="e">
        <f t="shared" si="1716"/>
        <v>#VALUE!</v>
      </c>
      <c r="R6894">
        <f t="shared" si="1717"/>
        <v>5000</v>
      </c>
      <c r="S6894">
        <v>0</v>
      </c>
      <c r="T6894" s="4">
        <v>1000000000</v>
      </c>
      <c r="U6894">
        <f t="shared" si="1727"/>
        <v>5.0000000000000004E-6</v>
      </c>
      <c r="V6894">
        <f t="shared" si="1718"/>
        <v>5.0000000000000002E-5</v>
      </c>
      <c r="W6894">
        <f t="shared" si="1719"/>
        <v>8.6</v>
      </c>
      <c r="X6894" s="5" t="e">
        <f t="shared" si="1720"/>
        <v>#VALUE!</v>
      </c>
      <c r="Z6894">
        <v>40319</v>
      </c>
      <c r="AA6894">
        <v>43320</v>
      </c>
      <c r="AB6894" t="e">
        <f t="shared" si="1721"/>
        <v>#VALUE!</v>
      </c>
      <c r="AC6894" t="e">
        <f t="shared" si="1722"/>
        <v>#VALUE!</v>
      </c>
      <c r="AD6894">
        <v>0</v>
      </c>
      <c r="AE6894">
        <v>78158306</v>
      </c>
      <c r="AF6894">
        <f t="shared" si="1723"/>
        <v>5.1178181881270559E-7</v>
      </c>
      <c r="AG6894">
        <f t="shared" si="1724"/>
        <v>5.1178181881270556E-6</v>
      </c>
      <c r="AH6894" t="e">
        <f t="shared" si="1725"/>
        <v>#VALUE!</v>
      </c>
      <c r="AI6894">
        <f t="shared" si="1726"/>
        <v>6893</v>
      </c>
    </row>
    <row r="6895" spans="1:35" x14ac:dyDescent="0.3">
      <c r="A6895" t="s">
        <v>5348</v>
      </c>
      <c r="B6895">
        <v>4.5</v>
      </c>
      <c r="C6895">
        <v>24210</v>
      </c>
      <c r="D6895" t="s">
        <v>391</v>
      </c>
      <c r="E6895" t="s">
        <v>5276</v>
      </c>
      <c r="F6895" t="s">
        <v>22</v>
      </c>
      <c r="G6895">
        <v>0</v>
      </c>
      <c r="H6895" t="s">
        <v>23</v>
      </c>
      <c r="I6895" t="s">
        <v>81</v>
      </c>
      <c r="J6895" t="s">
        <v>5349</v>
      </c>
      <c r="K6895">
        <v>1.091</v>
      </c>
      <c r="L6895" t="s">
        <v>1148</v>
      </c>
      <c r="M6895">
        <f t="shared" si="1712"/>
        <v>0</v>
      </c>
      <c r="N6895" t="str">
        <f t="shared" si="1713"/>
        <v>45M</v>
      </c>
      <c r="O6895">
        <f t="shared" si="1714"/>
        <v>500000</v>
      </c>
      <c r="P6895" t="str">
        <f t="shared" si="1715"/>
        <v>0</v>
      </c>
      <c r="Q6895" s="1" t="e">
        <f t="shared" si="1716"/>
        <v>#VALUE!</v>
      </c>
      <c r="R6895">
        <f t="shared" si="1717"/>
        <v>500000</v>
      </c>
      <c r="S6895">
        <v>0</v>
      </c>
      <c r="T6895" s="4">
        <v>1000000000</v>
      </c>
      <c r="U6895">
        <f t="shared" si="1727"/>
        <v>5.0000000000000001E-4</v>
      </c>
      <c r="V6895">
        <f t="shared" si="1718"/>
        <v>5.0000000000000001E-3</v>
      </c>
      <c r="W6895">
        <f t="shared" si="1719"/>
        <v>9</v>
      </c>
      <c r="X6895" s="5" t="e">
        <f t="shared" si="1720"/>
        <v>#VALUE!</v>
      </c>
      <c r="Z6895">
        <v>40319</v>
      </c>
      <c r="AA6895">
        <v>43320</v>
      </c>
      <c r="AB6895" t="e">
        <f t="shared" si="1721"/>
        <v>#VALUE!</v>
      </c>
      <c r="AC6895" t="e">
        <f t="shared" si="1722"/>
        <v>#VALUE!</v>
      </c>
      <c r="AD6895">
        <v>0</v>
      </c>
      <c r="AE6895">
        <v>78158306</v>
      </c>
      <c r="AF6895">
        <f t="shared" si="1723"/>
        <v>3.0975594583639005E-4</v>
      </c>
      <c r="AG6895">
        <f t="shared" si="1724"/>
        <v>3.0975594583639004E-3</v>
      </c>
      <c r="AH6895" t="e">
        <f t="shared" si="1725"/>
        <v>#VALUE!</v>
      </c>
      <c r="AI6895">
        <f t="shared" si="1726"/>
        <v>6894</v>
      </c>
    </row>
    <row r="6896" spans="1:35" x14ac:dyDescent="0.3">
      <c r="A6896" t="s">
        <v>5789</v>
      </c>
      <c r="B6896">
        <v>3.3</v>
      </c>
      <c r="C6896">
        <v>2915</v>
      </c>
      <c r="D6896" t="s">
        <v>273</v>
      </c>
      <c r="E6896" t="s">
        <v>5276</v>
      </c>
      <c r="F6896" t="s">
        <v>22</v>
      </c>
      <c r="G6896">
        <v>0</v>
      </c>
      <c r="H6896" t="s">
        <v>26</v>
      </c>
      <c r="I6896" t="s">
        <v>417</v>
      </c>
      <c r="J6896" t="s">
        <v>13742</v>
      </c>
      <c r="K6896" t="s">
        <v>1531</v>
      </c>
      <c r="L6896" t="s">
        <v>56</v>
      </c>
      <c r="M6896">
        <f t="shared" si="1712"/>
        <v>0</v>
      </c>
      <c r="N6896" t="str">
        <f t="shared" si="1713"/>
        <v>3.3M</v>
      </c>
      <c r="O6896">
        <f t="shared" si="1714"/>
        <v>500000</v>
      </c>
      <c r="P6896" t="str">
        <f t="shared" si="1715"/>
        <v>0</v>
      </c>
      <c r="Q6896" s="1" t="e">
        <f t="shared" si="1716"/>
        <v>#VALUE!</v>
      </c>
      <c r="R6896">
        <f t="shared" si="1717"/>
        <v>500000</v>
      </c>
      <c r="S6896">
        <v>0</v>
      </c>
      <c r="T6896" s="4">
        <v>1000000000</v>
      </c>
      <c r="U6896">
        <f t="shared" si="1727"/>
        <v>5.0000000000000001E-4</v>
      </c>
      <c r="V6896">
        <f t="shared" si="1718"/>
        <v>5.0000000000000001E-3</v>
      </c>
      <c r="W6896">
        <f t="shared" si="1719"/>
        <v>6.6</v>
      </c>
      <c r="X6896" s="5" t="e">
        <f t="shared" si="1720"/>
        <v>#VALUE!</v>
      </c>
      <c r="Z6896">
        <v>40319</v>
      </c>
      <c r="AA6896">
        <v>43320</v>
      </c>
      <c r="AB6896" t="e">
        <f t="shared" si="1721"/>
        <v>#VALUE!</v>
      </c>
      <c r="AC6896" t="e">
        <f t="shared" si="1722"/>
        <v>#VALUE!</v>
      </c>
      <c r="AD6896">
        <v>0</v>
      </c>
      <c r="AE6896">
        <v>78158306</v>
      </c>
      <c r="AF6896">
        <f t="shared" si="1723"/>
        <v>3.7296100045975922E-5</v>
      </c>
      <c r="AG6896">
        <f t="shared" si="1724"/>
        <v>3.7296100045975923E-4</v>
      </c>
      <c r="AH6896" t="e">
        <f t="shared" si="1725"/>
        <v>#VALUE!</v>
      </c>
      <c r="AI6896">
        <f t="shared" si="1726"/>
        <v>6895</v>
      </c>
    </row>
    <row r="6897" spans="1:35" x14ac:dyDescent="0.3">
      <c r="A6897" t="s">
        <v>6435</v>
      </c>
      <c r="B6897">
        <v>2.9</v>
      </c>
      <c r="C6897">
        <v>3017</v>
      </c>
      <c r="D6897" t="s">
        <v>76</v>
      </c>
      <c r="E6897" t="s">
        <v>5956</v>
      </c>
      <c r="F6897" t="s">
        <v>22</v>
      </c>
      <c r="G6897">
        <v>0</v>
      </c>
      <c r="H6897" t="s">
        <v>26</v>
      </c>
      <c r="I6897" t="s">
        <v>117</v>
      </c>
      <c r="J6897" t="s">
        <v>13334</v>
      </c>
      <c r="K6897">
        <v>3.7</v>
      </c>
      <c r="L6897" t="s">
        <v>33</v>
      </c>
      <c r="M6897">
        <f t="shared" si="1712"/>
        <v>0</v>
      </c>
      <c r="N6897" t="str">
        <f t="shared" si="1713"/>
        <v>24M</v>
      </c>
      <c r="O6897">
        <f t="shared" si="1714"/>
        <v>100000</v>
      </c>
      <c r="P6897" t="str">
        <f t="shared" si="1715"/>
        <v>0</v>
      </c>
      <c r="Q6897" s="1" t="e">
        <f t="shared" si="1716"/>
        <v>#VALUE!</v>
      </c>
      <c r="R6897">
        <f t="shared" si="1717"/>
        <v>100000</v>
      </c>
      <c r="S6897">
        <v>0</v>
      </c>
      <c r="T6897" s="4">
        <v>1000000000</v>
      </c>
      <c r="U6897">
        <f t="shared" si="1727"/>
        <v>1E-4</v>
      </c>
      <c r="V6897">
        <f t="shared" si="1718"/>
        <v>1E-3</v>
      </c>
      <c r="W6897">
        <f t="shared" si="1719"/>
        <v>5.8</v>
      </c>
      <c r="X6897" s="5" t="e">
        <f t="shared" si="1720"/>
        <v>#VALUE!</v>
      </c>
      <c r="Z6897">
        <v>40319</v>
      </c>
      <c r="AA6897">
        <v>43320</v>
      </c>
      <c r="AB6897" t="e">
        <f t="shared" si="1721"/>
        <v>#VALUE!</v>
      </c>
      <c r="AC6897" t="e">
        <f t="shared" si="1722"/>
        <v>#VALUE!</v>
      </c>
      <c r="AD6897">
        <v>0</v>
      </c>
      <c r="AE6897">
        <v>78158306</v>
      </c>
      <c r="AF6897">
        <f t="shared" si="1723"/>
        <v>3.8601143683948317E-5</v>
      </c>
      <c r="AG6897">
        <f t="shared" si="1724"/>
        <v>3.8601143683948317E-4</v>
      </c>
      <c r="AH6897" t="e">
        <f t="shared" si="1725"/>
        <v>#VALUE!</v>
      </c>
      <c r="AI6897">
        <f t="shared" si="1726"/>
        <v>6896</v>
      </c>
    </row>
    <row r="6898" spans="1:35" x14ac:dyDescent="0.3">
      <c r="A6898" t="s">
        <v>8903</v>
      </c>
      <c r="B6898">
        <v>3.2</v>
      </c>
      <c r="C6898">
        <v>124</v>
      </c>
      <c r="D6898" t="s">
        <v>2249</v>
      </c>
      <c r="E6898" t="s">
        <v>8077</v>
      </c>
      <c r="F6898" t="s">
        <v>22</v>
      </c>
      <c r="G6898">
        <v>0</v>
      </c>
      <c r="H6898" t="s">
        <v>26</v>
      </c>
      <c r="I6898" t="s">
        <v>448</v>
      </c>
      <c r="J6898" t="s">
        <v>13621</v>
      </c>
      <c r="K6898" t="s">
        <v>1165</v>
      </c>
      <c r="L6898" t="s">
        <v>33</v>
      </c>
      <c r="M6898">
        <f t="shared" si="1712"/>
        <v>0</v>
      </c>
      <c r="N6898" t="str">
        <f t="shared" si="1713"/>
        <v>7.2M</v>
      </c>
      <c r="O6898">
        <f t="shared" si="1714"/>
        <v>10000</v>
      </c>
      <c r="P6898" t="str">
        <f t="shared" si="1715"/>
        <v>0</v>
      </c>
      <c r="Q6898" s="1" t="e">
        <f t="shared" si="1716"/>
        <v>#VALUE!</v>
      </c>
      <c r="R6898">
        <f t="shared" si="1717"/>
        <v>10000</v>
      </c>
      <c r="S6898">
        <v>0</v>
      </c>
      <c r="T6898" s="4">
        <v>1000000000</v>
      </c>
      <c r="U6898">
        <f t="shared" si="1727"/>
        <v>1.0000000000000001E-5</v>
      </c>
      <c r="V6898">
        <f t="shared" si="1718"/>
        <v>1E-4</v>
      </c>
      <c r="W6898">
        <f t="shared" si="1719"/>
        <v>6.4</v>
      </c>
      <c r="X6898" s="5" t="e">
        <f t="shared" si="1720"/>
        <v>#VALUE!</v>
      </c>
      <c r="Z6898">
        <v>40319</v>
      </c>
      <c r="AA6898">
        <v>43320</v>
      </c>
      <c r="AB6898" t="e">
        <f t="shared" si="1721"/>
        <v>#VALUE!</v>
      </c>
      <c r="AC6898" t="e">
        <f t="shared" si="1722"/>
        <v>#VALUE!</v>
      </c>
      <c r="AD6898">
        <v>0</v>
      </c>
      <c r="AE6898">
        <v>78158306</v>
      </c>
      <c r="AF6898">
        <f t="shared" si="1723"/>
        <v>1.5865236383193873E-6</v>
      </c>
      <c r="AG6898">
        <f t="shared" si="1724"/>
        <v>1.5865236383193874E-5</v>
      </c>
      <c r="AH6898" t="e">
        <f t="shared" si="1725"/>
        <v>#VALUE!</v>
      </c>
      <c r="AI6898">
        <f t="shared" si="1726"/>
        <v>6897</v>
      </c>
    </row>
    <row r="6899" spans="1:35" x14ac:dyDescent="0.3">
      <c r="A6899" t="s">
        <v>10308</v>
      </c>
      <c r="B6899">
        <v>2.9</v>
      </c>
      <c r="C6899">
        <v>41</v>
      </c>
      <c r="D6899" t="s">
        <v>1295</v>
      </c>
      <c r="E6899" t="s">
        <v>10032</v>
      </c>
      <c r="F6899" t="s">
        <v>849</v>
      </c>
      <c r="G6899" t="s">
        <v>10309</v>
      </c>
      <c r="H6899" t="s">
        <v>26</v>
      </c>
      <c r="I6899" t="s">
        <v>312</v>
      </c>
      <c r="J6899" t="s">
        <v>13392</v>
      </c>
      <c r="K6899">
        <v>1</v>
      </c>
      <c r="L6899" t="s">
        <v>67</v>
      </c>
      <c r="M6899">
        <f t="shared" si="1712"/>
        <v>1</v>
      </c>
      <c r="N6899" t="str">
        <f t="shared" si="1713"/>
        <v>2.9M</v>
      </c>
      <c r="O6899">
        <f t="shared" si="1714"/>
        <v>1000</v>
      </c>
      <c r="P6899" t="str">
        <f t="shared" si="1715"/>
        <v>379.99</v>
      </c>
      <c r="Q6899" s="1" t="e">
        <f t="shared" si="1716"/>
        <v>#VALUE!</v>
      </c>
      <c r="R6899">
        <f t="shared" si="1717"/>
        <v>1000</v>
      </c>
      <c r="S6899">
        <v>0</v>
      </c>
      <c r="T6899" s="4">
        <v>1000000000</v>
      </c>
      <c r="U6899">
        <f t="shared" si="1727"/>
        <v>9.9999999999999995E-7</v>
      </c>
      <c r="V6899">
        <f t="shared" si="1718"/>
        <v>9.9999999999999991E-6</v>
      </c>
      <c r="W6899">
        <f t="shared" si="1719"/>
        <v>5.8</v>
      </c>
      <c r="X6899" s="5" t="e">
        <f t="shared" si="1720"/>
        <v>#VALUE!</v>
      </c>
      <c r="Z6899">
        <v>40319</v>
      </c>
      <c r="AA6899">
        <v>43320</v>
      </c>
      <c r="AB6899" t="e">
        <f t="shared" si="1721"/>
        <v>#VALUE!</v>
      </c>
      <c r="AC6899" t="e">
        <f t="shared" si="1722"/>
        <v>#VALUE!</v>
      </c>
      <c r="AD6899">
        <v>0</v>
      </c>
      <c r="AE6899">
        <v>78158306</v>
      </c>
      <c r="AF6899">
        <f t="shared" si="1723"/>
        <v>5.2457636428302319E-7</v>
      </c>
      <c r="AG6899">
        <f t="shared" si="1724"/>
        <v>5.2457636428302319E-6</v>
      </c>
      <c r="AH6899" t="e">
        <f t="shared" si="1725"/>
        <v>#VALUE!</v>
      </c>
      <c r="AI6899">
        <f t="shared" si="1726"/>
        <v>6898</v>
      </c>
    </row>
    <row r="6900" spans="1:35" x14ac:dyDescent="0.3">
      <c r="A6900" t="s">
        <v>7348</v>
      </c>
      <c r="B6900">
        <v>3.1</v>
      </c>
      <c r="C6900">
        <v>364</v>
      </c>
      <c r="D6900" t="s">
        <v>2007</v>
      </c>
      <c r="E6900" t="s">
        <v>5956</v>
      </c>
      <c r="F6900" t="s">
        <v>22</v>
      </c>
      <c r="G6900">
        <v>0</v>
      </c>
      <c r="H6900" t="s">
        <v>26</v>
      </c>
      <c r="I6900" t="s">
        <v>40</v>
      </c>
      <c r="J6900" t="s">
        <v>13357</v>
      </c>
      <c r="K6900">
        <v>2</v>
      </c>
      <c r="L6900" t="s">
        <v>119</v>
      </c>
      <c r="M6900">
        <f t="shared" si="1712"/>
        <v>0</v>
      </c>
      <c r="N6900" t="str">
        <f t="shared" si="1713"/>
        <v>2.3M</v>
      </c>
      <c r="O6900">
        <f t="shared" si="1714"/>
        <v>100000</v>
      </c>
      <c r="P6900" t="str">
        <f t="shared" si="1715"/>
        <v>0</v>
      </c>
      <c r="Q6900" s="1" t="e">
        <f t="shared" si="1716"/>
        <v>#VALUE!</v>
      </c>
      <c r="R6900">
        <f t="shared" si="1717"/>
        <v>100000</v>
      </c>
      <c r="S6900">
        <v>0</v>
      </c>
      <c r="T6900" s="4">
        <v>1000000000</v>
      </c>
      <c r="U6900">
        <f t="shared" si="1727"/>
        <v>1E-4</v>
      </c>
      <c r="V6900">
        <f t="shared" si="1718"/>
        <v>1E-3</v>
      </c>
      <c r="W6900">
        <f t="shared" si="1719"/>
        <v>6.2</v>
      </c>
      <c r="X6900" s="5" t="e">
        <f t="shared" si="1720"/>
        <v>#VALUE!</v>
      </c>
      <c r="Z6900">
        <v>40319</v>
      </c>
      <c r="AA6900">
        <v>43320</v>
      </c>
      <c r="AB6900" t="e">
        <f t="shared" si="1721"/>
        <v>#VALUE!</v>
      </c>
      <c r="AC6900" t="e">
        <f t="shared" si="1722"/>
        <v>#VALUE!</v>
      </c>
      <c r="AD6900">
        <v>0</v>
      </c>
      <c r="AE6900">
        <v>78158306</v>
      </c>
      <c r="AF6900">
        <f t="shared" si="1723"/>
        <v>4.6572145511956206E-6</v>
      </c>
      <c r="AG6900">
        <f t="shared" si="1724"/>
        <v>4.6572145511956204E-5</v>
      </c>
      <c r="AH6900" t="e">
        <f t="shared" si="1725"/>
        <v>#VALUE!</v>
      </c>
      <c r="AI6900">
        <f t="shared" si="1726"/>
        <v>6899</v>
      </c>
    </row>
    <row r="6901" spans="1:35" x14ac:dyDescent="0.3">
      <c r="A6901" t="s">
        <v>12107</v>
      </c>
      <c r="B6901">
        <v>4.5</v>
      </c>
      <c r="C6901">
        <v>2</v>
      </c>
      <c r="D6901" t="s">
        <v>2897</v>
      </c>
      <c r="E6901" t="s">
        <v>11545</v>
      </c>
      <c r="F6901" t="s">
        <v>849</v>
      </c>
      <c r="G6901" t="s">
        <v>3301</v>
      </c>
      <c r="H6901" t="s">
        <v>26</v>
      </c>
      <c r="I6901" t="s">
        <v>31</v>
      </c>
      <c r="J6901" t="s">
        <v>5349</v>
      </c>
      <c r="K6901">
        <v>1</v>
      </c>
      <c r="L6901" t="s">
        <v>163</v>
      </c>
      <c r="M6901">
        <f t="shared" si="1712"/>
        <v>1</v>
      </c>
      <c r="N6901" t="str">
        <f t="shared" si="1713"/>
        <v>7.8M</v>
      </c>
      <c r="O6901">
        <f t="shared" si="1714"/>
        <v>100</v>
      </c>
      <c r="P6901" t="str">
        <f t="shared" si="1715"/>
        <v>1.99</v>
      </c>
      <c r="Q6901" s="1" t="e">
        <f t="shared" si="1716"/>
        <v>#VALUE!</v>
      </c>
      <c r="R6901">
        <f t="shared" si="1717"/>
        <v>100</v>
      </c>
      <c r="S6901">
        <v>0</v>
      </c>
      <c r="T6901" s="4">
        <v>1000000000</v>
      </c>
      <c r="U6901">
        <f t="shared" si="1727"/>
        <v>9.9999999999999995E-8</v>
      </c>
      <c r="V6901">
        <f t="shared" si="1718"/>
        <v>9.9999999999999995E-7</v>
      </c>
      <c r="W6901">
        <f t="shared" si="1719"/>
        <v>9</v>
      </c>
      <c r="X6901" s="5" t="e">
        <f t="shared" si="1720"/>
        <v>#VALUE!</v>
      </c>
      <c r="Z6901">
        <v>40319</v>
      </c>
      <c r="AA6901">
        <v>43320</v>
      </c>
      <c r="AB6901" t="e">
        <f t="shared" si="1721"/>
        <v>#VALUE!</v>
      </c>
      <c r="AC6901" t="e">
        <f t="shared" si="1722"/>
        <v>#VALUE!</v>
      </c>
      <c r="AD6901">
        <v>0</v>
      </c>
      <c r="AE6901">
        <v>78158306</v>
      </c>
      <c r="AF6901">
        <f t="shared" si="1723"/>
        <v>2.558909094063528E-8</v>
      </c>
      <c r="AG6901">
        <f t="shared" si="1724"/>
        <v>2.5589090940635279E-7</v>
      </c>
      <c r="AH6901" t="e">
        <f t="shared" si="1725"/>
        <v>#VALUE!</v>
      </c>
      <c r="AI6901">
        <f t="shared" si="1726"/>
        <v>6900</v>
      </c>
    </row>
    <row r="6902" spans="1:35" x14ac:dyDescent="0.3">
      <c r="A6902" t="s">
        <v>11418</v>
      </c>
      <c r="B6902">
        <v>3.8</v>
      </c>
      <c r="C6902">
        <v>4</v>
      </c>
      <c r="D6902" t="s">
        <v>121</v>
      </c>
      <c r="E6902" t="s">
        <v>11147</v>
      </c>
      <c r="F6902" t="s">
        <v>22</v>
      </c>
      <c r="G6902">
        <v>0</v>
      </c>
      <c r="H6902" t="s">
        <v>26</v>
      </c>
      <c r="I6902" t="s">
        <v>312</v>
      </c>
      <c r="J6902" t="s">
        <v>14001</v>
      </c>
      <c r="K6902">
        <v>1.4</v>
      </c>
      <c r="L6902" t="s">
        <v>119</v>
      </c>
      <c r="M6902">
        <f t="shared" si="1712"/>
        <v>0</v>
      </c>
      <c r="N6902" t="str">
        <f t="shared" si="1713"/>
        <v>14M</v>
      </c>
      <c r="O6902">
        <f t="shared" si="1714"/>
        <v>500</v>
      </c>
      <c r="P6902" t="str">
        <f t="shared" si="1715"/>
        <v>0</v>
      </c>
      <c r="Q6902" s="1" t="e">
        <f t="shared" si="1716"/>
        <v>#VALUE!</v>
      </c>
      <c r="R6902">
        <f t="shared" si="1717"/>
        <v>500</v>
      </c>
      <c r="S6902">
        <v>0</v>
      </c>
      <c r="T6902" s="4">
        <v>1000000000</v>
      </c>
      <c r="U6902">
        <f t="shared" si="1727"/>
        <v>4.9999999999999998E-7</v>
      </c>
      <c r="V6902">
        <f t="shared" si="1718"/>
        <v>4.9999999999999996E-6</v>
      </c>
      <c r="W6902">
        <f t="shared" si="1719"/>
        <v>7.6</v>
      </c>
      <c r="X6902" s="5" t="e">
        <f t="shared" si="1720"/>
        <v>#VALUE!</v>
      </c>
      <c r="Z6902">
        <v>40319</v>
      </c>
      <c r="AA6902">
        <v>43320</v>
      </c>
      <c r="AB6902" t="e">
        <f t="shared" si="1721"/>
        <v>#VALUE!</v>
      </c>
      <c r="AC6902" t="e">
        <f t="shared" si="1722"/>
        <v>#VALUE!</v>
      </c>
      <c r="AD6902">
        <v>0</v>
      </c>
      <c r="AE6902">
        <v>78158306</v>
      </c>
      <c r="AF6902">
        <f t="shared" si="1723"/>
        <v>5.117818188127056E-8</v>
      </c>
      <c r="AG6902">
        <f t="shared" si="1724"/>
        <v>5.1178181881270559E-7</v>
      </c>
      <c r="AH6902" t="e">
        <f t="shared" si="1725"/>
        <v>#VALUE!</v>
      </c>
      <c r="AI6902">
        <f t="shared" si="1726"/>
        <v>6901</v>
      </c>
    </row>
    <row r="6903" spans="1:35" x14ac:dyDescent="0.3">
      <c r="A6903" t="s">
        <v>10381</v>
      </c>
      <c r="B6903">
        <v>3.5</v>
      </c>
      <c r="C6903">
        <v>34</v>
      </c>
      <c r="D6903" t="s">
        <v>818</v>
      </c>
      <c r="E6903" t="s">
        <v>10032</v>
      </c>
      <c r="F6903" t="s">
        <v>22</v>
      </c>
      <c r="G6903">
        <v>0</v>
      </c>
      <c r="H6903" t="s">
        <v>26</v>
      </c>
      <c r="I6903" t="s">
        <v>109</v>
      </c>
      <c r="J6903" t="s">
        <v>13865</v>
      </c>
      <c r="K6903">
        <v>1.03</v>
      </c>
      <c r="L6903" t="s">
        <v>119</v>
      </c>
      <c r="M6903">
        <f t="shared" si="1712"/>
        <v>0</v>
      </c>
      <c r="N6903" t="str">
        <f t="shared" si="1713"/>
        <v>30M</v>
      </c>
      <c r="O6903">
        <f t="shared" si="1714"/>
        <v>1000</v>
      </c>
      <c r="P6903" t="str">
        <f t="shared" si="1715"/>
        <v>0</v>
      </c>
      <c r="Q6903" s="1" t="e">
        <f t="shared" si="1716"/>
        <v>#VALUE!</v>
      </c>
      <c r="R6903">
        <f t="shared" si="1717"/>
        <v>1000</v>
      </c>
      <c r="S6903">
        <v>0</v>
      </c>
      <c r="T6903" s="4">
        <v>1000000000</v>
      </c>
      <c r="U6903">
        <f t="shared" si="1727"/>
        <v>9.9999999999999995E-7</v>
      </c>
      <c r="V6903">
        <f t="shared" si="1718"/>
        <v>9.9999999999999991E-6</v>
      </c>
      <c r="W6903">
        <f t="shared" si="1719"/>
        <v>7</v>
      </c>
      <c r="X6903" s="5" t="e">
        <f t="shared" si="1720"/>
        <v>#VALUE!</v>
      </c>
      <c r="Z6903">
        <v>40319</v>
      </c>
      <c r="AA6903">
        <v>43320</v>
      </c>
      <c r="AB6903" t="e">
        <f t="shared" si="1721"/>
        <v>#VALUE!</v>
      </c>
      <c r="AC6903" t="e">
        <f t="shared" si="1722"/>
        <v>#VALUE!</v>
      </c>
      <c r="AD6903">
        <v>0</v>
      </c>
      <c r="AE6903">
        <v>78158306</v>
      </c>
      <c r="AF6903">
        <f t="shared" si="1723"/>
        <v>4.3501454599079974E-7</v>
      </c>
      <c r="AG6903">
        <f t="shared" si="1724"/>
        <v>4.3501454599079972E-6</v>
      </c>
      <c r="AH6903" t="e">
        <f t="shared" si="1725"/>
        <v>#VALUE!</v>
      </c>
      <c r="AI6903">
        <f t="shared" si="1726"/>
        <v>6902</v>
      </c>
    </row>
    <row r="6904" spans="1:35" x14ac:dyDescent="0.3">
      <c r="A6904" t="s">
        <v>9655</v>
      </c>
      <c r="B6904">
        <v>3</v>
      </c>
      <c r="C6904">
        <v>67</v>
      </c>
      <c r="D6904" t="s">
        <v>205</v>
      </c>
      <c r="E6904" t="s">
        <v>9431</v>
      </c>
      <c r="F6904" t="s">
        <v>22</v>
      </c>
      <c r="G6904">
        <v>0</v>
      </c>
      <c r="H6904" t="s">
        <v>26</v>
      </c>
      <c r="I6904" t="s">
        <v>171</v>
      </c>
      <c r="J6904" t="s">
        <v>13469</v>
      </c>
      <c r="K6904" t="s">
        <v>8739</v>
      </c>
      <c r="L6904" t="s">
        <v>104</v>
      </c>
      <c r="M6904">
        <f t="shared" si="1712"/>
        <v>0</v>
      </c>
      <c r="N6904" t="str">
        <f t="shared" si="1713"/>
        <v>53M</v>
      </c>
      <c r="O6904">
        <f t="shared" si="1714"/>
        <v>5000</v>
      </c>
      <c r="P6904" t="str">
        <f t="shared" si="1715"/>
        <v>0</v>
      </c>
      <c r="Q6904" s="1" t="e">
        <f t="shared" si="1716"/>
        <v>#VALUE!</v>
      </c>
      <c r="R6904">
        <f t="shared" si="1717"/>
        <v>5000</v>
      </c>
      <c r="S6904">
        <v>0</v>
      </c>
      <c r="T6904" s="4">
        <v>1000000000</v>
      </c>
      <c r="U6904">
        <f t="shared" si="1727"/>
        <v>5.0000000000000004E-6</v>
      </c>
      <c r="V6904">
        <f t="shared" si="1718"/>
        <v>5.0000000000000002E-5</v>
      </c>
      <c r="W6904">
        <f t="shared" si="1719"/>
        <v>6</v>
      </c>
      <c r="X6904" s="5" t="e">
        <f t="shared" si="1720"/>
        <v>#VALUE!</v>
      </c>
      <c r="Z6904">
        <v>40319</v>
      </c>
      <c r="AA6904">
        <v>43320</v>
      </c>
      <c r="AB6904" t="e">
        <f t="shared" si="1721"/>
        <v>#VALUE!</v>
      </c>
      <c r="AC6904" t="e">
        <f t="shared" si="1722"/>
        <v>#VALUE!</v>
      </c>
      <c r="AD6904">
        <v>0</v>
      </c>
      <c r="AE6904">
        <v>78158306</v>
      </c>
      <c r="AF6904">
        <f t="shared" si="1723"/>
        <v>8.5723454651128188E-7</v>
      </c>
      <c r="AG6904">
        <f t="shared" si="1724"/>
        <v>8.572345465112819E-6</v>
      </c>
      <c r="AH6904" t="e">
        <f t="shared" si="1725"/>
        <v>#VALUE!</v>
      </c>
      <c r="AI6904">
        <f t="shared" si="1726"/>
        <v>6903</v>
      </c>
    </row>
    <row r="6905" spans="1:35" x14ac:dyDescent="0.3">
      <c r="A6905" t="s">
        <v>7501</v>
      </c>
      <c r="B6905">
        <v>4.2</v>
      </c>
      <c r="C6905">
        <v>2557</v>
      </c>
      <c r="D6905" t="s">
        <v>2810</v>
      </c>
      <c r="E6905" t="s">
        <v>7441</v>
      </c>
      <c r="F6905" t="s">
        <v>849</v>
      </c>
      <c r="G6905" t="s">
        <v>3423</v>
      </c>
      <c r="H6905" t="s">
        <v>30</v>
      </c>
      <c r="I6905" t="s">
        <v>239</v>
      </c>
      <c r="J6905" t="s">
        <v>7502</v>
      </c>
      <c r="K6905" t="s">
        <v>20</v>
      </c>
      <c r="L6905" t="s">
        <v>119</v>
      </c>
      <c r="M6905">
        <f t="shared" si="1712"/>
        <v>1</v>
      </c>
      <c r="N6905" t="str">
        <f t="shared" si="1713"/>
        <v>5.8M</v>
      </c>
      <c r="O6905">
        <f t="shared" si="1714"/>
        <v>50000</v>
      </c>
      <c r="P6905" t="str">
        <f t="shared" si="1715"/>
        <v>4.99</v>
      </c>
      <c r="Q6905" s="1" t="e">
        <f t="shared" si="1716"/>
        <v>#VALUE!</v>
      </c>
      <c r="R6905">
        <f t="shared" si="1717"/>
        <v>50000</v>
      </c>
      <c r="S6905">
        <v>0</v>
      </c>
      <c r="T6905" s="4">
        <v>1000000000</v>
      </c>
      <c r="U6905">
        <f t="shared" si="1727"/>
        <v>5.0000000000000002E-5</v>
      </c>
      <c r="V6905">
        <f t="shared" si="1718"/>
        <v>5.0000000000000001E-4</v>
      </c>
      <c r="W6905">
        <f t="shared" si="1719"/>
        <v>8.4</v>
      </c>
      <c r="X6905" s="5" t="e">
        <f t="shared" si="1720"/>
        <v>#VALUE!</v>
      </c>
      <c r="Z6905">
        <v>40319</v>
      </c>
      <c r="AA6905">
        <v>43320</v>
      </c>
      <c r="AB6905" t="e">
        <f t="shared" si="1721"/>
        <v>#VALUE!</v>
      </c>
      <c r="AC6905" t="e">
        <f t="shared" si="1722"/>
        <v>#VALUE!</v>
      </c>
      <c r="AD6905">
        <v>0</v>
      </c>
      <c r="AE6905">
        <v>78158306</v>
      </c>
      <c r="AF6905">
        <f t="shared" si="1723"/>
        <v>3.2715652767602207E-5</v>
      </c>
      <c r="AG6905">
        <f t="shared" si="1724"/>
        <v>3.2715652767602207E-4</v>
      </c>
      <c r="AH6905" t="e">
        <f t="shared" si="1725"/>
        <v>#VALUE!</v>
      </c>
      <c r="AI6905">
        <f t="shared" si="1726"/>
        <v>6904</v>
      </c>
    </row>
    <row r="6906" spans="1:35" x14ac:dyDescent="0.3">
      <c r="A6906" t="s">
        <v>8326</v>
      </c>
      <c r="B6906">
        <v>4</v>
      </c>
      <c r="C6906">
        <v>486</v>
      </c>
      <c r="D6906" t="s">
        <v>466</v>
      </c>
      <c r="E6906" t="s">
        <v>8077</v>
      </c>
      <c r="F6906" t="s">
        <v>22</v>
      </c>
      <c r="G6906">
        <v>0</v>
      </c>
      <c r="H6906" t="s">
        <v>26</v>
      </c>
      <c r="I6906" t="s">
        <v>35</v>
      </c>
      <c r="J6906" t="s">
        <v>6283</v>
      </c>
      <c r="K6906" t="s">
        <v>2173</v>
      </c>
      <c r="L6906" t="s">
        <v>56</v>
      </c>
      <c r="M6906">
        <f t="shared" si="1712"/>
        <v>0</v>
      </c>
      <c r="N6906" t="str">
        <f t="shared" si="1713"/>
        <v>2.5M</v>
      </c>
      <c r="O6906">
        <f t="shared" si="1714"/>
        <v>10000</v>
      </c>
      <c r="P6906" t="str">
        <f t="shared" si="1715"/>
        <v>0</v>
      </c>
      <c r="Q6906" s="1" t="e">
        <f t="shared" si="1716"/>
        <v>#VALUE!</v>
      </c>
      <c r="R6906">
        <f t="shared" si="1717"/>
        <v>10000</v>
      </c>
      <c r="S6906">
        <v>0</v>
      </c>
      <c r="T6906" s="4">
        <v>1000000000</v>
      </c>
      <c r="U6906">
        <f t="shared" si="1727"/>
        <v>1.0000000000000001E-5</v>
      </c>
      <c r="V6906">
        <f t="shared" si="1718"/>
        <v>1E-4</v>
      </c>
      <c r="W6906">
        <f t="shared" si="1719"/>
        <v>8</v>
      </c>
      <c r="X6906" s="5" t="e">
        <f t="shared" si="1720"/>
        <v>#VALUE!</v>
      </c>
      <c r="Z6906">
        <v>40319</v>
      </c>
      <c r="AA6906">
        <v>43320</v>
      </c>
      <c r="AB6906" t="e">
        <f t="shared" si="1721"/>
        <v>#VALUE!</v>
      </c>
      <c r="AC6906" t="e">
        <f t="shared" si="1722"/>
        <v>#VALUE!</v>
      </c>
      <c r="AD6906">
        <v>0</v>
      </c>
      <c r="AE6906">
        <v>78158306</v>
      </c>
      <c r="AF6906">
        <f t="shared" si="1723"/>
        <v>6.2181490985743729E-6</v>
      </c>
      <c r="AG6906">
        <f t="shared" si="1724"/>
        <v>6.2181490985743727E-5</v>
      </c>
      <c r="AH6906" t="e">
        <f t="shared" si="1725"/>
        <v>#VALUE!</v>
      </c>
      <c r="AI6906">
        <f t="shared" si="1726"/>
        <v>6905</v>
      </c>
    </row>
    <row r="6907" spans="1:35" x14ac:dyDescent="0.3">
      <c r="A6907" t="s">
        <v>9401</v>
      </c>
      <c r="B6907">
        <v>4</v>
      </c>
      <c r="C6907">
        <v>22</v>
      </c>
      <c r="D6907" t="s">
        <v>466</v>
      </c>
      <c r="E6907" t="s">
        <v>8077</v>
      </c>
      <c r="F6907" t="s">
        <v>22</v>
      </c>
      <c r="G6907">
        <v>0</v>
      </c>
      <c r="H6907" t="s">
        <v>26</v>
      </c>
      <c r="I6907" t="s">
        <v>312</v>
      </c>
      <c r="J6907" t="s">
        <v>6283</v>
      </c>
      <c r="K6907">
        <v>1</v>
      </c>
      <c r="L6907" t="s">
        <v>130</v>
      </c>
      <c r="M6907">
        <f t="shared" si="1712"/>
        <v>0</v>
      </c>
      <c r="N6907" t="str">
        <f t="shared" si="1713"/>
        <v>2.5M</v>
      </c>
      <c r="O6907">
        <f t="shared" si="1714"/>
        <v>10000</v>
      </c>
      <c r="P6907" t="str">
        <f t="shared" si="1715"/>
        <v>0</v>
      </c>
      <c r="Q6907" s="1" t="e">
        <f t="shared" si="1716"/>
        <v>#VALUE!</v>
      </c>
      <c r="R6907">
        <f t="shared" si="1717"/>
        <v>10000</v>
      </c>
      <c r="S6907">
        <v>0</v>
      </c>
      <c r="T6907" s="4">
        <v>1000000000</v>
      </c>
      <c r="U6907">
        <f t="shared" si="1727"/>
        <v>1.0000000000000001E-5</v>
      </c>
      <c r="V6907">
        <f t="shared" si="1718"/>
        <v>1E-4</v>
      </c>
      <c r="W6907">
        <f t="shared" si="1719"/>
        <v>8</v>
      </c>
      <c r="X6907" s="5" t="e">
        <f t="shared" si="1720"/>
        <v>#VALUE!</v>
      </c>
      <c r="Z6907">
        <v>40319</v>
      </c>
      <c r="AA6907">
        <v>43320</v>
      </c>
      <c r="AB6907" t="e">
        <f t="shared" si="1721"/>
        <v>#VALUE!</v>
      </c>
      <c r="AC6907" t="e">
        <f t="shared" si="1722"/>
        <v>#VALUE!</v>
      </c>
      <c r="AD6907">
        <v>0</v>
      </c>
      <c r="AE6907">
        <v>78158306</v>
      </c>
      <c r="AF6907">
        <f t="shared" si="1723"/>
        <v>2.8148000034698806E-7</v>
      </c>
      <c r="AG6907">
        <f t="shared" si="1724"/>
        <v>2.8148000034698803E-6</v>
      </c>
      <c r="AH6907" t="e">
        <f t="shared" si="1725"/>
        <v>#VALUE!</v>
      </c>
      <c r="AI6907">
        <f t="shared" si="1726"/>
        <v>6906</v>
      </c>
    </row>
    <row r="6908" spans="1:35" x14ac:dyDescent="0.3">
      <c r="A6908" t="s">
        <v>6589</v>
      </c>
      <c r="B6908">
        <v>2.9</v>
      </c>
      <c r="C6908">
        <v>2160</v>
      </c>
      <c r="D6908" t="s">
        <v>125</v>
      </c>
      <c r="E6908" t="s">
        <v>5956</v>
      </c>
      <c r="F6908" t="s">
        <v>22</v>
      </c>
      <c r="G6908">
        <v>0</v>
      </c>
      <c r="H6908" t="s">
        <v>26</v>
      </c>
      <c r="I6908" t="s">
        <v>312</v>
      </c>
      <c r="J6908" t="s">
        <v>13368</v>
      </c>
      <c r="K6908" t="s">
        <v>2899</v>
      </c>
      <c r="L6908" t="s">
        <v>217</v>
      </c>
      <c r="M6908">
        <f t="shared" si="1712"/>
        <v>0</v>
      </c>
      <c r="N6908" t="str">
        <f t="shared" si="1713"/>
        <v>15M</v>
      </c>
      <c r="O6908">
        <f t="shared" si="1714"/>
        <v>100000</v>
      </c>
      <c r="P6908" t="str">
        <f t="shared" si="1715"/>
        <v>0</v>
      </c>
      <c r="Q6908" s="1" t="e">
        <f t="shared" si="1716"/>
        <v>#VALUE!</v>
      </c>
      <c r="R6908">
        <f t="shared" si="1717"/>
        <v>100000</v>
      </c>
      <c r="S6908">
        <v>0</v>
      </c>
      <c r="T6908" s="4">
        <v>1000000000</v>
      </c>
      <c r="U6908">
        <f t="shared" si="1727"/>
        <v>1E-4</v>
      </c>
      <c r="V6908">
        <f t="shared" si="1718"/>
        <v>1E-3</v>
      </c>
      <c r="W6908">
        <f t="shared" si="1719"/>
        <v>5.8</v>
      </c>
      <c r="X6908" s="5" t="e">
        <f t="shared" si="1720"/>
        <v>#VALUE!</v>
      </c>
      <c r="Z6908">
        <v>40319</v>
      </c>
      <c r="AA6908">
        <v>43320</v>
      </c>
      <c r="AB6908" t="e">
        <f t="shared" si="1721"/>
        <v>#VALUE!</v>
      </c>
      <c r="AC6908" t="e">
        <f t="shared" si="1722"/>
        <v>#VALUE!</v>
      </c>
      <c r="AD6908">
        <v>0</v>
      </c>
      <c r="AE6908">
        <v>78158306</v>
      </c>
      <c r="AF6908">
        <f t="shared" si="1723"/>
        <v>2.76362182158861E-5</v>
      </c>
      <c r="AG6908">
        <f t="shared" si="1724"/>
        <v>2.7636218215886101E-4</v>
      </c>
      <c r="AH6908" t="e">
        <f t="shared" si="1725"/>
        <v>#VALUE!</v>
      </c>
      <c r="AI6908">
        <f t="shared" si="1726"/>
        <v>6907</v>
      </c>
    </row>
    <row r="6909" spans="1:35" x14ac:dyDescent="0.3">
      <c r="A6909" t="s">
        <v>10509</v>
      </c>
      <c r="B6909">
        <v>4</v>
      </c>
      <c r="C6909">
        <v>24</v>
      </c>
      <c r="D6909" t="s">
        <v>1548</v>
      </c>
      <c r="E6909" t="s">
        <v>10032</v>
      </c>
      <c r="F6909" t="s">
        <v>22</v>
      </c>
      <c r="G6909">
        <v>0</v>
      </c>
      <c r="H6909" t="s">
        <v>72</v>
      </c>
      <c r="I6909" t="s">
        <v>42</v>
      </c>
      <c r="J6909" t="s">
        <v>10510</v>
      </c>
      <c r="K6909" t="s">
        <v>374</v>
      </c>
      <c r="L6909" t="s">
        <v>163</v>
      </c>
      <c r="M6909">
        <f t="shared" si="1712"/>
        <v>0</v>
      </c>
      <c r="N6909" t="str">
        <f t="shared" si="1713"/>
        <v>1.9M</v>
      </c>
      <c r="O6909">
        <f t="shared" si="1714"/>
        <v>1000</v>
      </c>
      <c r="P6909" t="str">
        <f t="shared" si="1715"/>
        <v>0</v>
      </c>
      <c r="Q6909" s="1" t="e">
        <f t="shared" si="1716"/>
        <v>#VALUE!</v>
      </c>
      <c r="R6909">
        <f t="shared" si="1717"/>
        <v>1000</v>
      </c>
      <c r="S6909">
        <v>0</v>
      </c>
      <c r="T6909" s="4">
        <v>1000000000</v>
      </c>
      <c r="U6909">
        <f t="shared" si="1727"/>
        <v>9.9999999999999995E-7</v>
      </c>
      <c r="V6909">
        <f t="shared" si="1718"/>
        <v>9.9999999999999991E-6</v>
      </c>
      <c r="W6909">
        <f t="shared" si="1719"/>
        <v>8</v>
      </c>
      <c r="X6909" s="5" t="e">
        <f t="shared" si="1720"/>
        <v>#VALUE!</v>
      </c>
      <c r="Z6909">
        <v>40319</v>
      </c>
      <c r="AA6909">
        <v>43320</v>
      </c>
      <c r="AB6909" t="e">
        <f t="shared" si="1721"/>
        <v>#VALUE!</v>
      </c>
      <c r="AC6909" t="e">
        <f t="shared" si="1722"/>
        <v>#VALUE!</v>
      </c>
      <c r="AD6909">
        <v>0</v>
      </c>
      <c r="AE6909">
        <v>78158306</v>
      </c>
      <c r="AF6909">
        <f t="shared" si="1723"/>
        <v>3.0706909128762337E-7</v>
      </c>
      <c r="AG6909">
        <f t="shared" si="1724"/>
        <v>3.0706909128762337E-6</v>
      </c>
      <c r="AH6909" t="e">
        <f t="shared" si="1725"/>
        <v>#VALUE!</v>
      </c>
      <c r="AI6909">
        <f t="shared" si="1726"/>
        <v>6908</v>
      </c>
    </row>
    <row r="6910" spans="1:35" x14ac:dyDescent="0.3">
      <c r="A6910" t="s">
        <v>2257</v>
      </c>
      <c r="B6910">
        <v>4.0999999999999996</v>
      </c>
      <c r="C6910">
        <v>45744</v>
      </c>
      <c r="D6910" t="s">
        <v>20</v>
      </c>
      <c r="E6910" t="s">
        <v>839</v>
      </c>
      <c r="F6910" t="s">
        <v>22</v>
      </c>
      <c r="G6910">
        <v>0</v>
      </c>
      <c r="H6910" t="s">
        <v>26</v>
      </c>
      <c r="I6910" t="s">
        <v>35</v>
      </c>
      <c r="J6910" t="s">
        <v>2258</v>
      </c>
      <c r="K6910" t="s">
        <v>2259</v>
      </c>
      <c r="L6910" t="s">
        <v>56</v>
      </c>
      <c r="M6910">
        <f t="shared" si="1712"/>
        <v>0</v>
      </c>
      <c r="N6910" t="str">
        <f t="shared" si="1713"/>
        <v>N/A</v>
      </c>
      <c r="O6910">
        <f t="shared" si="1714"/>
        <v>10000000</v>
      </c>
      <c r="P6910" t="str">
        <f t="shared" si="1715"/>
        <v>0</v>
      </c>
      <c r="Q6910" s="1" t="e">
        <f t="shared" si="1716"/>
        <v>#VALUE!</v>
      </c>
      <c r="R6910">
        <f t="shared" si="1717"/>
        <v>10000000</v>
      </c>
      <c r="S6910">
        <v>0</v>
      </c>
      <c r="T6910" s="4">
        <v>1000000000</v>
      </c>
      <c r="U6910">
        <f t="shared" si="1727"/>
        <v>0.01</v>
      </c>
      <c r="V6910">
        <f t="shared" si="1718"/>
        <v>0.1</v>
      </c>
      <c r="W6910">
        <f t="shared" si="1719"/>
        <v>8.1999999999999993</v>
      </c>
      <c r="X6910" s="5" t="e">
        <f t="shared" si="1720"/>
        <v>#VALUE!</v>
      </c>
      <c r="Z6910">
        <v>40319</v>
      </c>
      <c r="AA6910">
        <v>43320</v>
      </c>
      <c r="AB6910" t="e">
        <f t="shared" si="1721"/>
        <v>#VALUE!</v>
      </c>
      <c r="AC6910" t="e">
        <f t="shared" si="1722"/>
        <v>#VALUE!</v>
      </c>
      <c r="AD6910">
        <v>0</v>
      </c>
      <c r="AE6910">
        <v>78158306</v>
      </c>
      <c r="AF6910">
        <f t="shared" si="1723"/>
        <v>5.8527368799421008E-4</v>
      </c>
      <c r="AG6910">
        <f t="shared" si="1724"/>
        <v>5.8527368799421008E-3</v>
      </c>
      <c r="AH6910" t="e">
        <f t="shared" si="1725"/>
        <v>#VALUE!</v>
      </c>
      <c r="AI6910">
        <f t="shared" si="1726"/>
        <v>6909</v>
      </c>
    </row>
    <row r="6911" spans="1:35" x14ac:dyDescent="0.3">
      <c r="A6911" t="s">
        <v>5727</v>
      </c>
      <c r="B6911">
        <v>4.2</v>
      </c>
      <c r="C6911">
        <v>3816</v>
      </c>
      <c r="D6911" t="s">
        <v>2147</v>
      </c>
      <c r="E6911" t="s">
        <v>5276</v>
      </c>
      <c r="F6911" t="s">
        <v>22</v>
      </c>
      <c r="G6911">
        <v>0</v>
      </c>
      <c r="H6911" t="s">
        <v>26</v>
      </c>
      <c r="I6911" t="s">
        <v>927</v>
      </c>
      <c r="J6911" t="s">
        <v>5728</v>
      </c>
      <c r="K6911" t="s">
        <v>5729</v>
      </c>
      <c r="L6911" t="s">
        <v>163</v>
      </c>
      <c r="M6911">
        <f t="shared" si="1712"/>
        <v>0</v>
      </c>
      <c r="N6911" t="str">
        <f t="shared" si="1713"/>
        <v>2.6M</v>
      </c>
      <c r="O6911">
        <f t="shared" si="1714"/>
        <v>500000</v>
      </c>
      <c r="P6911" t="str">
        <f t="shared" si="1715"/>
        <v>0</v>
      </c>
      <c r="Q6911" s="1" t="e">
        <f t="shared" si="1716"/>
        <v>#VALUE!</v>
      </c>
      <c r="R6911">
        <f t="shared" si="1717"/>
        <v>500000</v>
      </c>
      <c r="S6911">
        <v>0</v>
      </c>
      <c r="T6911" s="4">
        <v>1000000000</v>
      </c>
      <c r="U6911">
        <f t="shared" si="1727"/>
        <v>5.0000000000000001E-4</v>
      </c>
      <c r="V6911">
        <f t="shared" si="1718"/>
        <v>5.0000000000000001E-3</v>
      </c>
      <c r="W6911">
        <f t="shared" si="1719"/>
        <v>8.4</v>
      </c>
      <c r="X6911" s="5" t="e">
        <f t="shared" si="1720"/>
        <v>#VALUE!</v>
      </c>
      <c r="Z6911">
        <v>40319</v>
      </c>
      <c r="AA6911">
        <v>43320</v>
      </c>
      <c r="AB6911" t="e">
        <f t="shared" si="1721"/>
        <v>#VALUE!</v>
      </c>
      <c r="AC6911" t="e">
        <f t="shared" si="1722"/>
        <v>#VALUE!</v>
      </c>
      <c r="AD6911">
        <v>0</v>
      </c>
      <c r="AE6911">
        <v>78158306</v>
      </c>
      <c r="AF6911">
        <f t="shared" si="1723"/>
        <v>4.8823985514732114E-5</v>
      </c>
      <c r="AG6911">
        <f t="shared" si="1724"/>
        <v>4.8823985514732113E-4</v>
      </c>
      <c r="AH6911" t="e">
        <f t="shared" si="1725"/>
        <v>#VALUE!</v>
      </c>
      <c r="AI6911">
        <f t="shared" si="1726"/>
        <v>6910</v>
      </c>
    </row>
    <row r="6912" spans="1:35" x14ac:dyDescent="0.3">
      <c r="A6912" t="s">
        <v>5912</v>
      </c>
      <c r="B6912">
        <v>4.3</v>
      </c>
      <c r="C6912">
        <v>1369</v>
      </c>
      <c r="D6912" t="s">
        <v>1081</v>
      </c>
      <c r="E6912" t="s">
        <v>5276</v>
      </c>
      <c r="F6912" t="s">
        <v>22</v>
      </c>
      <c r="G6912">
        <v>0</v>
      </c>
      <c r="H6912" t="s">
        <v>26</v>
      </c>
      <c r="I6912" t="s">
        <v>5913</v>
      </c>
      <c r="J6912" t="s">
        <v>5914</v>
      </c>
      <c r="K6912" t="s">
        <v>2173</v>
      </c>
      <c r="L6912" t="s">
        <v>163</v>
      </c>
      <c r="M6912">
        <f t="shared" si="1712"/>
        <v>0</v>
      </c>
      <c r="N6912" t="str">
        <f t="shared" si="1713"/>
        <v>9.8M</v>
      </c>
      <c r="O6912">
        <f t="shared" si="1714"/>
        <v>500000</v>
      </c>
      <c r="P6912" t="str">
        <f t="shared" si="1715"/>
        <v>0</v>
      </c>
      <c r="Q6912" s="1" t="e">
        <f t="shared" si="1716"/>
        <v>#VALUE!</v>
      </c>
      <c r="R6912">
        <f t="shared" si="1717"/>
        <v>500000</v>
      </c>
      <c r="S6912">
        <v>0</v>
      </c>
      <c r="T6912" s="4">
        <v>1000000000</v>
      </c>
      <c r="U6912">
        <f t="shared" si="1727"/>
        <v>5.0000000000000001E-4</v>
      </c>
      <c r="V6912">
        <f t="shared" si="1718"/>
        <v>5.0000000000000001E-3</v>
      </c>
      <c r="W6912">
        <f t="shared" si="1719"/>
        <v>8.6</v>
      </c>
      <c r="X6912" s="5" t="e">
        <f t="shared" si="1720"/>
        <v>#VALUE!</v>
      </c>
      <c r="Z6912">
        <v>40319</v>
      </c>
      <c r="AA6912">
        <v>43320</v>
      </c>
      <c r="AB6912" t="e">
        <f t="shared" si="1721"/>
        <v>#VALUE!</v>
      </c>
      <c r="AC6912" t="e">
        <f t="shared" si="1722"/>
        <v>#VALUE!</v>
      </c>
      <c r="AD6912">
        <v>0</v>
      </c>
      <c r="AE6912">
        <v>78158306</v>
      </c>
      <c r="AF6912">
        <f t="shared" si="1723"/>
        <v>1.7515732748864847E-5</v>
      </c>
      <c r="AG6912">
        <f t="shared" si="1724"/>
        <v>1.7515732748864848E-4</v>
      </c>
      <c r="AH6912" t="e">
        <f t="shared" si="1725"/>
        <v>#VALUE!</v>
      </c>
      <c r="AI6912">
        <f t="shared" si="1726"/>
        <v>6911</v>
      </c>
    </row>
    <row r="6913" spans="1:35" x14ac:dyDescent="0.3">
      <c r="A6913" t="s">
        <v>763</v>
      </c>
      <c r="B6913">
        <v>4</v>
      </c>
      <c r="C6913">
        <v>495971</v>
      </c>
      <c r="D6913" t="s">
        <v>764</v>
      </c>
      <c r="E6913" t="s">
        <v>470</v>
      </c>
      <c r="F6913" t="s">
        <v>22</v>
      </c>
      <c r="G6913">
        <v>0</v>
      </c>
      <c r="H6913" t="s">
        <v>26</v>
      </c>
      <c r="I6913" t="s">
        <v>40</v>
      </c>
      <c r="J6913" t="s">
        <v>765</v>
      </c>
      <c r="K6913">
        <v>2.2999999999999998</v>
      </c>
      <c r="L6913" t="s">
        <v>512</v>
      </c>
      <c r="M6913">
        <f t="shared" si="1712"/>
        <v>0</v>
      </c>
      <c r="N6913" t="str">
        <f t="shared" si="1713"/>
        <v>2.7M</v>
      </c>
      <c r="O6913">
        <f t="shared" si="1714"/>
        <v>50000000</v>
      </c>
      <c r="P6913" t="str">
        <f t="shared" si="1715"/>
        <v>0</v>
      </c>
      <c r="Q6913" s="1" t="e">
        <f t="shared" si="1716"/>
        <v>#VALUE!</v>
      </c>
      <c r="R6913">
        <f t="shared" si="1717"/>
        <v>50000000</v>
      </c>
      <c r="S6913">
        <v>0</v>
      </c>
      <c r="T6913" s="4">
        <v>1000000000</v>
      </c>
      <c r="U6913">
        <f t="shared" si="1727"/>
        <v>0.05</v>
      </c>
      <c r="V6913">
        <f t="shared" si="1718"/>
        <v>0.5</v>
      </c>
      <c r="W6913">
        <f t="shared" si="1719"/>
        <v>8</v>
      </c>
      <c r="X6913" s="5" t="e">
        <f t="shared" si="1720"/>
        <v>#VALUE!</v>
      </c>
      <c r="Z6913">
        <v>40319</v>
      </c>
      <c r="AA6913">
        <v>43320</v>
      </c>
      <c r="AB6913" t="e">
        <f t="shared" si="1721"/>
        <v>#VALUE!</v>
      </c>
      <c r="AC6913" t="e">
        <f t="shared" si="1722"/>
        <v>#VALUE!</v>
      </c>
      <c r="AD6913">
        <v>0</v>
      </c>
      <c r="AE6913">
        <v>78158306</v>
      </c>
      <c r="AF6913">
        <f t="shared" si="1723"/>
        <v>6.3457235114589101E-3</v>
      </c>
      <c r="AG6913">
        <f t="shared" si="1724"/>
        <v>6.3457235114589103E-2</v>
      </c>
      <c r="AH6913" t="e">
        <f t="shared" si="1725"/>
        <v>#VALUE!</v>
      </c>
      <c r="AI6913">
        <f t="shared" si="1726"/>
        <v>6912</v>
      </c>
    </row>
    <row r="6914" spans="1:35" x14ac:dyDescent="0.3">
      <c r="A6914" t="s">
        <v>10551</v>
      </c>
      <c r="B6914">
        <v>4</v>
      </c>
      <c r="C6914">
        <v>22</v>
      </c>
      <c r="D6914" t="s">
        <v>165</v>
      </c>
      <c r="E6914" t="s">
        <v>10032</v>
      </c>
      <c r="F6914" t="s">
        <v>22</v>
      </c>
      <c r="G6914">
        <v>0</v>
      </c>
      <c r="H6914" t="s">
        <v>26</v>
      </c>
      <c r="I6914" t="s">
        <v>50</v>
      </c>
      <c r="J6914" t="s">
        <v>10552</v>
      </c>
      <c r="K6914">
        <v>1.1000000000000001</v>
      </c>
      <c r="L6914" t="s">
        <v>163</v>
      </c>
      <c r="M6914">
        <f t="shared" ref="M6914:M6977" si="1728">IF(F6914="Free", 0, IF(F6914="Paid", 1, ""))</f>
        <v>0</v>
      </c>
      <c r="N6914" t="str">
        <f t="shared" ref="N6914:N6977" si="1729">IF(RIGHT(D6914,1)="M", D6914, IF(RIGHT(D6914,1)="k", TEXT(LEFT(D6914,LEN(D6914)-1)/1024,"0.00") &amp; "M", IF(D6914="Varies with device", "N/A", "")))</f>
        <v>34M</v>
      </c>
      <c r="O6914">
        <f t="shared" ref="O6914:O6977" si="1730">VALUE(SUBSTITUTE(SUBSTITUTE(E6914, "+", ""), ",", ""))</f>
        <v>1000</v>
      </c>
      <c r="P6914" t="str">
        <f t="shared" ref="P6914:P6977" si="1731">SUBSTITUTE(G6914, "$", "")</f>
        <v>0</v>
      </c>
      <c r="Q6914" s="1" t="e">
        <f t="shared" ref="Q6914:Q6977" si="1732">DATEVALUE(J6914)</f>
        <v>#VALUE!</v>
      </c>
      <c r="R6914">
        <f t="shared" ref="R6914:R6977" si="1733">IF(ISNUMBER(O6914), O6914, 0)</f>
        <v>1000</v>
      </c>
      <c r="S6914">
        <v>0</v>
      </c>
      <c r="T6914" s="4">
        <v>1000000000</v>
      </c>
      <c r="U6914">
        <f t="shared" si="1727"/>
        <v>9.9999999999999995E-7</v>
      </c>
      <c r="V6914">
        <f t="shared" ref="V6914:V6977" si="1734">U6914 * 10</f>
        <v>9.9999999999999991E-6</v>
      </c>
      <c r="W6914">
        <f t="shared" ref="W6914:W6977" si="1735">B6914*2</f>
        <v>8</v>
      </c>
      <c r="X6914" s="5" t="e">
        <f t="shared" ref="X6914:X6977" si="1736">Q6914 - $Y$2</f>
        <v>#VALUE!</v>
      </c>
      <c r="Z6914">
        <v>40319</v>
      </c>
      <c r="AA6914">
        <v>43320</v>
      </c>
      <c r="AB6914" t="e">
        <f t="shared" ref="AB6914:AB6977" si="1737">IF($AA$2 &lt;&gt; $Z$2, (X6914 - $Z$2) / ($AA$2 - $Z$2), NA())</f>
        <v>#VALUE!</v>
      </c>
      <c r="AC6914" t="e">
        <f t="shared" ref="AC6914:AC6977" si="1738">AB6914 * 10</f>
        <v>#VALUE!</v>
      </c>
      <c r="AD6914">
        <v>0</v>
      </c>
      <c r="AE6914">
        <v>78158306</v>
      </c>
      <c r="AF6914">
        <f t="shared" ref="AF6914:AF6977" si="1739">IF($AE$2 &lt;&gt; $AD$2, (C6914 - $AD$2) / ($AE$2 - $AD$2), NA())</f>
        <v>2.8148000034698806E-7</v>
      </c>
      <c r="AG6914">
        <f t="shared" ref="AG6914:AG6977" si="1740">AF6914*10</f>
        <v>2.8148000034698803E-6</v>
      </c>
      <c r="AH6914" t="e">
        <f t="shared" ref="AH6914:AH6977" si="1741">IF(W6914 &gt; 4,
   IF(V6914 &gt; 5,
      (V6914 * 2) + W6914 + AG6914 + AC6914,
      V6914 + W6914 + AG6914 + AC6914),
   V6914 + W6914 + AG6914 + AC6914)</f>
        <v>#VALUE!</v>
      </c>
      <c r="AI6914">
        <f t="shared" si="1726"/>
        <v>6913</v>
      </c>
    </row>
    <row r="6915" spans="1:35" x14ac:dyDescent="0.3">
      <c r="A6915" t="s">
        <v>11358</v>
      </c>
      <c r="B6915">
        <v>2.9</v>
      </c>
      <c r="C6915">
        <v>7</v>
      </c>
      <c r="D6915" t="s">
        <v>20</v>
      </c>
      <c r="E6915" t="s">
        <v>11147</v>
      </c>
      <c r="F6915" t="s">
        <v>22</v>
      </c>
      <c r="G6915">
        <v>0</v>
      </c>
      <c r="H6915" t="s">
        <v>26</v>
      </c>
      <c r="I6915" t="s">
        <v>3033</v>
      </c>
      <c r="J6915" t="s">
        <v>13369</v>
      </c>
      <c r="K6915" t="s">
        <v>20</v>
      </c>
      <c r="L6915" t="s">
        <v>56</v>
      </c>
      <c r="M6915">
        <f t="shared" si="1728"/>
        <v>0</v>
      </c>
      <c r="N6915" t="str">
        <f t="shared" si="1729"/>
        <v>N/A</v>
      </c>
      <c r="O6915">
        <f t="shared" si="1730"/>
        <v>500</v>
      </c>
      <c r="P6915" t="str">
        <f t="shared" si="1731"/>
        <v>0</v>
      </c>
      <c r="Q6915" s="1" t="e">
        <f t="shared" si="1732"/>
        <v>#VALUE!</v>
      </c>
      <c r="R6915">
        <f t="shared" si="1733"/>
        <v>500</v>
      </c>
      <c r="S6915">
        <v>0</v>
      </c>
      <c r="T6915" s="4">
        <v>1000000000</v>
      </c>
      <c r="U6915">
        <f t="shared" si="1727"/>
        <v>4.9999999999999998E-7</v>
      </c>
      <c r="V6915">
        <f t="shared" si="1734"/>
        <v>4.9999999999999996E-6</v>
      </c>
      <c r="W6915">
        <f t="shared" si="1735"/>
        <v>5.8</v>
      </c>
      <c r="X6915" s="5" t="e">
        <f t="shared" si="1736"/>
        <v>#VALUE!</v>
      </c>
      <c r="Z6915">
        <v>40319</v>
      </c>
      <c r="AA6915">
        <v>43320</v>
      </c>
      <c r="AB6915" t="e">
        <f t="shared" si="1737"/>
        <v>#VALUE!</v>
      </c>
      <c r="AC6915" t="e">
        <f t="shared" si="1738"/>
        <v>#VALUE!</v>
      </c>
      <c r="AD6915">
        <v>0</v>
      </c>
      <c r="AE6915">
        <v>78158306</v>
      </c>
      <c r="AF6915">
        <f t="shared" si="1739"/>
        <v>8.9561818292223475E-8</v>
      </c>
      <c r="AG6915">
        <f t="shared" si="1740"/>
        <v>8.9561818292223469E-7</v>
      </c>
      <c r="AH6915" t="e">
        <f t="shared" si="1741"/>
        <v>#VALUE!</v>
      </c>
      <c r="AI6915">
        <f t="shared" ref="AI6915:AI6978" si="1742">ROW() - 1</f>
        <v>6914</v>
      </c>
    </row>
    <row r="6916" spans="1:35" x14ac:dyDescent="0.3">
      <c r="A6916" t="s">
        <v>5687</v>
      </c>
      <c r="B6916">
        <v>4.3</v>
      </c>
      <c r="C6916">
        <v>4435</v>
      </c>
      <c r="D6916" t="s">
        <v>425</v>
      </c>
      <c r="E6916" t="s">
        <v>5276</v>
      </c>
      <c r="F6916" t="s">
        <v>22</v>
      </c>
      <c r="G6916">
        <v>0</v>
      </c>
      <c r="H6916" t="s">
        <v>26</v>
      </c>
      <c r="I6916" t="s">
        <v>1267</v>
      </c>
      <c r="J6916" t="s">
        <v>5688</v>
      </c>
      <c r="K6916" t="s">
        <v>5689</v>
      </c>
      <c r="L6916" t="s">
        <v>67</v>
      </c>
      <c r="M6916">
        <f t="shared" si="1728"/>
        <v>0</v>
      </c>
      <c r="N6916" t="str">
        <f t="shared" si="1729"/>
        <v>7.9M</v>
      </c>
      <c r="O6916">
        <f t="shared" si="1730"/>
        <v>500000</v>
      </c>
      <c r="P6916" t="str">
        <f t="shared" si="1731"/>
        <v>0</v>
      </c>
      <c r="Q6916" s="1" t="e">
        <f t="shared" si="1732"/>
        <v>#VALUE!</v>
      </c>
      <c r="R6916">
        <f t="shared" si="1733"/>
        <v>500000</v>
      </c>
      <c r="S6916">
        <v>0</v>
      </c>
      <c r="T6916" s="4">
        <v>1000000000</v>
      </c>
      <c r="U6916">
        <f t="shared" si="1727"/>
        <v>5.0000000000000001E-4</v>
      </c>
      <c r="V6916">
        <f t="shared" si="1734"/>
        <v>5.0000000000000001E-3</v>
      </c>
      <c r="W6916">
        <f t="shared" si="1735"/>
        <v>8.6</v>
      </c>
      <c r="X6916" s="5" t="e">
        <f t="shared" si="1736"/>
        <v>#VALUE!</v>
      </c>
      <c r="Z6916">
        <v>40319</v>
      </c>
      <c r="AA6916">
        <v>43320</v>
      </c>
      <c r="AB6916" t="e">
        <f t="shared" si="1737"/>
        <v>#VALUE!</v>
      </c>
      <c r="AC6916" t="e">
        <f t="shared" si="1738"/>
        <v>#VALUE!</v>
      </c>
      <c r="AD6916">
        <v>0</v>
      </c>
      <c r="AE6916">
        <v>78158306</v>
      </c>
      <c r="AF6916">
        <f t="shared" si="1739"/>
        <v>5.6743809160858734E-5</v>
      </c>
      <c r="AG6916">
        <f t="shared" si="1740"/>
        <v>5.6743809160858733E-4</v>
      </c>
      <c r="AH6916" t="e">
        <f t="shared" si="1741"/>
        <v>#VALUE!</v>
      </c>
      <c r="AI6916">
        <f t="shared" si="1742"/>
        <v>6915</v>
      </c>
    </row>
    <row r="6917" spans="1:35" x14ac:dyDescent="0.3">
      <c r="A6917" t="s">
        <v>4009</v>
      </c>
      <c r="B6917">
        <v>3.9</v>
      </c>
      <c r="C6917">
        <v>32090</v>
      </c>
      <c r="D6917" t="s">
        <v>20</v>
      </c>
      <c r="E6917" t="s">
        <v>3280</v>
      </c>
      <c r="F6917" t="s">
        <v>22</v>
      </c>
      <c r="G6917">
        <v>0</v>
      </c>
      <c r="H6917" t="s">
        <v>26</v>
      </c>
      <c r="I6917" t="s">
        <v>2040</v>
      </c>
      <c r="J6917" t="s">
        <v>4010</v>
      </c>
      <c r="K6917" t="s">
        <v>20</v>
      </c>
      <c r="L6917" t="s">
        <v>20</v>
      </c>
      <c r="M6917">
        <f t="shared" si="1728"/>
        <v>0</v>
      </c>
      <c r="N6917" t="str">
        <f t="shared" si="1729"/>
        <v>N/A</v>
      </c>
      <c r="O6917">
        <f t="shared" si="1730"/>
        <v>1000000</v>
      </c>
      <c r="P6917" t="str">
        <f t="shared" si="1731"/>
        <v>0</v>
      </c>
      <c r="Q6917" s="1" t="e">
        <f t="shared" si="1732"/>
        <v>#VALUE!</v>
      </c>
      <c r="R6917">
        <f t="shared" si="1733"/>
        <v>1000000</v>
      </c>
      <c r="S6917">
        <v>0</v>
      </c>
      <c r="T6917" s="4">
        <v>1000000000</v>
      </c>
      <c r="U6917">
        <f t="shared" si="1727"/>
        <v>1E-3</v>
      </c>
      <c r="V6917">
        <f t="shared" si="1734"/>
        <v>0.01</v>
      </c>
      <c r="W6917">
        <f t="shared" si="1735"/>
        <v>7.8</v>
      </c>
      <c r="X6917" s="5" t="e">
        <f t="shared" si="1736"/>
        <v>#VALUE!</v>
      </c>
      <c r="Z6917">
        <v>40319</v>
      </c>
      <c r="AA6917">
        <v>43320</v>
      </c>
      <c r="AB6917" t="e">
        <f t="shared" si="1737"/>
        <v>#VALUE!</v>
      </c>
      <c r="AC6917" t="e">
        <f t="shared" si="1738"/>
        <v>#VALUE!</v>
      </c>
      <c r="AD6917">
        <v>0</v>
      </c>
      <c r="AE6917">
        <v>78158306</v>
      </c>
      <c r="AF6917">
        <f t="shared" si="1739"/>
        <v>4.1057696414249306E-4</v>
      </c>
      <c r="AG6917">
        <f t="shared" si="1740"/>
        <v>4.105769641424931E-3</v>
      </c>
      <c r="AH6917" t="e">
        <f t="shared" si="1741"/>
        <v>#VALUE!</v>
      </c>
      <c r="AI6917">
        <f t="shared" si="1742"/>
        <v>6916</v>
      </c>
    </row>
    <row r="6918" spans="1:35" x14ac:dyDescent="0.3">
      <c r="A6918" t="s">
        <v>9237</v>
      </c>
      <c r="B6918">
        <v>3.9</v>
      </c>
      <c r="C6918">
        <v>58</v>
      </c>
      <c r="D6918" t="s">
        <v>492</v>
      </c>
      <c r="E6918" t="s">
        <v>8077</v>
      </c>
      <c r="F6918" t="s">
        <v>22</v>
      </c>
      <c r="G6918">
        <v>0</v>
      </c>
      <c r="H6918" t="s">
        <v>26</v>
      </c>
      <c r="I6918" t="s">
        <v>39</v>
      </c>
      <c r="J6918" t="s">
        <v>8536</v>
      </c>
      <c r="K6918" t="s">
        <v>1399</v>
      </c>
      <c r="L6918" t="s">
        <v>119</v>
      </c>
      <c r="M6918">
        <f t="shared" si="1728"/>
        <v>0</v>
      </c>
      <c r="N6918" t="str">
        <f t="shared" si="1729"/>
        <v>22M</v>
      </c>
      <c r="O6918">
        <f t="shared" si="1730"/>
        <v>10000</v>
      </c>
      <c r="P6918" t="str">
        <f t="shared" si="1731"/>
        <v>0</v>
      </c>
      <c r="Q6918" s="1" t="e">
        <f t="shared" si="1732"/>
        <v>#VALUE!</v>
      </c>
      <c r="R6918">
        <f t="shared" si="1733"/>
        <v>10000</v>
      </c>
      <c r="S6918">
        <v>0</v>
      </c>
      <c r="T6918" s="4">
        <v>1000000000</v>
      </c>
      <c r="U6918">
        <f t="shared" si="1727"/>
        <v>1.0000000000000001E-5</v>
      </c>
      <c r="V6918">
        <f t="shared" si="1734"/>
        <v>1E-4</v>
      </c>
      <c r="W6918">
        <f t="shared" si="1735"/>
        <v>7.8</v>
      </c>
      <c r="X6918" s="5" t="e">
        <f t="shared" si="1736"/>
        <v>#VALUE!</v>
      </c>
      <c r="Z6918">
        <v>40319</v>
      </c>
      <c r="AA6918">
        <v>43320</v>
      </c>
      <c r="AB6918" t="e">
        <f t="shared" si="1737"/>
        <v>#VALUE!</v>
      </c>
      <c r="AC6918" t="e">
        <f t="shared" si="1738"/>
        <v>#VALUE!</v>
      </c>
      <c r="AD6918">
        <v>0</v>
      </c>
      <c r="AE6918">
        <v>78158306</v>
      </c>
      <c r="AF6918">
        <f t="shared" si="1739"/>
        <v>7.4208363727842311E-7</v>
      </c>
      <c r="AG6918">
        <f t="shared" si="1740"/>
        <v>7.4208363727842309E-6</v>
      </c>
      <c r="AH6918" t="e">
        <f t="shared" si="1741"/>
        <v>#VALUE!</v>
      </c>
      <c r="AI6918">
        <f t="shared" si="1742"/>
        <v>6917</v>
      </c>
    </row>
    <row r="6919" spans="1:35" x14ac:dyDescent="0.3">
      <c r="A6919" t="s">
        <v>10374</v>
      </c>
      <c r="B6919">
        <v>3.3</v>
      </c>
      <c r="C6919">
        <v>35</v>
      </c>
      <c r="D6919" t="s">
        <v>10375</v>
      </c>
      <c r="E6919" t="s">
        <v>10032</v>
      </c>
      <c r="F6919" t="s">
        <v>22</v>
      </c>
      <c r="G6919">
        <v>0</v>
      </c>
      <c r="H6919" t="s">
        <v>26</v>
      </c>
      <c r="I6919" t="s">
        <v>40</v>
      </c>
      <c r="J6919" t="s">
        <v>14017</v>
      </c>
      <c r="K6919">
        <v>0.2</v>
      </c>
      <c r="L6919" t="s">
        <v>1148</v>
      </c>
      <c r="M6919">
        <f t="shared" si="1728"/>
        <v>0</v>
      </c>
      <c r="N6919" t="str">
        <f t="shared" si="1729"/>
        <v>0.89M</v>
      </c>
      <c r="O6919">
        <f t="shared" si="1730"/>
        <v>1000</v>
      </c>
      <c r="P6919" t="str">
        <f t="shared" si="1731"/>
        <v>0</v>
      </c>
      <c r="Q6919" s="1" t="e">
        <f t="shared" si="1732"/>
        <v>#VALUE!</v>
      </c>
      <c r="R6919">
        <f t="shared" si="1733"/>
        <v>1000</v>
      </c>
      <c r="S6919">
        <v>0</v>
      </c>
      <c r="T6919" s="4">
        <v>1000000000</v>
      </c>
      <c r="U6919">
        <f t="shared" ref="U6919:U6982" si="1743">IF(T6919 &lt;&gt; S6919, (R6919 - S6919) / (T6919 - S6919), NA())</f>
        <v>9.9999999999999995E-7</v>
      </c>
      <c r="V6919">
        <f t="shared" si="1734"/>
        <v>9.9999999999999991E-6</v>
      </c>
      <c r="W6919">
        <f t="shared" si="1735"/>
        <v>6.6</v>
      </c>
      <c r="X6919" s="5" t="e">
        <f t="shared" si="1736"/>
        <v>#VALUE!</v>
      </c>
      <c r="Z6919">
        <v>40319</v>
      </c>
      <c r="AA6919">
        <v>43320</v>
      </c>
      <c r="AB6919" t="e">
        <f t="shared" si="1737"/>
        <v>#VALUE!</v>
      </c>
      <c r="AC6919" t="e">
        <f t="shared" si="1738"/>
        <v>#VALUE!</v>
      </c>
      <c r="AD6919">
        <v>0</v>
      </c>
      <c r="AE6919">
        <v>78158306</v>
      </c>
      <c r="AF6919">
        <f t="shared" si="1739"/>
        <v>4.478090914611174E-7</v>
      </c>
      <c r="AG6919">
        <f t="shared" si="1740"/>
        <v>4.4780909146111743E-6</v>
      </c>
      <c r="AH6919" t="e">
        <f t="shared" si="1741"/>
        <v>#VALUE!</v>
      </c>
      <c r="AI6919">
        <f t="shared" si="1742"/>
        <v>6918</v>
      </c>
    </row>
    <row r="6920" spans="1:35" x14ac:dyDescent="0.3">
      <c r="A6920" t="s">
        <v>8771</v>
      </c>
      <c r="B6920">
        <v>3.3</v>
      </c>
      <c r="C6920">
        <v>162</v>
      </c>
      <c r="D6920" t="s">
        <v>1309</v>
      </c>
      <c r="E6920" t="s">
        <v>8077</v>
      </c>
      <c r="F6920" t="s">
        <v>22</v>
      </c>
      <c r="G6920">
        <v>0</v>
      </c>
      <c r="H6920" t="s">
        <v>23</v>
      </c>
      <c r="I6920" t="s">
        <v>42</v>
      </c>
      <c r="J6920" t="s">
        <v>13803</v>
      </c>
      <c r="K6920">
        <v>1.2</v>
      </c>
      <c r="L6920" t="s">
        <v>33</v>
      </c>
      <c r="M6920">
        <f t="shared" si="1728"/>
        <v>0</v>
      </c>
      <c r="N6920" t="str">
        <f t="shared" si="1729"/>
        <v>9.0M</v>
      </c>
      <c r="O6920">
        <f t="shared" si="1730"/>
        <v>10000</v>
      </c>
      <c r="P6920" t="str">
        <f t="shared" si="1731"/>
        <v>0</v>
      </c>
      <c r="Q6920" s="1" t="e">
        <f t="shared" si="1732"/>
        <v>#VALUE!</v>
      </c>
      <c r="R6920">
        <f t="shared" si="1733"/>
        <v>10000</v>
      </c>
      <c r="S6920">
        <v>0</v>
      </c>
      <c r="T6920" s="4">
        <v>1000000000</v>
      </c>
      <c r="U6920">
        <f t="shared" si="1743"/>
        <v>1.0000000000000001E-5</v>
      </c>
      <c r="V6920">
        <f t="shared" si="1734"/>
        <v>1E-4</v>
      </c>
      <c r="W6920">
        <f t="shared" si="1735"/>
        <v>6.6</v>
      </c>
      <c r="X6920" s="5" t="e">
        <f t="shared" si="1736"/>
        <v>#VALUE!</v>
      </c>
      <c r="Z6920">
        <v>40319</v>
      </c>
      <c r="AA6920">
        <v>43320</v>
      </c>
      <c r="AB6920" t="e">
        <f t="shared" si="1737"/>
        <v>#VALUE!</v>
      </c>
      <c r="AC6920" t="e">
        <f t="shared" si="1738"/>
        <v>#VALUE!</v>
      </c>
      <c r="AD6920">
        <v>0</v>
      </c>
      <c r="AE6920">
        <v>78158306</v>
      </c>
      <c r="AF6920">
        <f t="shared" si="1739"/>
        <v>2.0727163661914578E-6</v>
      </c>
      <c r="AG6920">
        <f t="shared" si="1740"/>
        <v>2.0727163661914577E-5</v>
      </c>
      <c r="AH6920" t="e">
        <f t="shared" si="1741"/>
        <v>#VALUE!</v>
      </c>
      <c r="AI6920">
        <f t="shared" si="1742"/>
        <v>6919</v>
      </c>
    </row>
    <row r="6921" spans="1:35" x14ac:dyDescent="0.3">
      <c r="A6921" t="s">
        <v>6427</v>
      </c>
      <c r="B6921">
        <v>4</v>
      </c>
      <c r="C6921">
        <v>3061</v>
      </c>
      <c r="D6921" t="s">
        <v>4001</v>
      </c>
      <c r="E6921" t="s">
        <v>5956</v>
      </c>
      <c r="F6921" t="s">
        <v>22</v>
      </c>
      <c r="G6921">
        <v>0</v>
      </c>
      <c r="H6921" t="s">
        <v>26</v>
      </c>
      <c r="I6921" t="s">
        <v>102</v>
      </c>
      <c r="J6921" t="s">
        <v>6428</v>
      </c>
      <c r="K6921" t="s">
        <v>1009</v>
      </c>
      <c r="L6921" t="s">
        <v>104</v>
      </c>
      <c r="M6921">
        <f t="shared" si="1728"/>
        <v>0</v>
      </c>
      <c r="N6921" t="str">
        <f t="shared" si="1729"/>
        <v>5.5M</v>
      </c>
      <c r="O6921">
        <f t="shared" si="1730"/>
        <v>100000</v>
      </c>
      <c r="P6921" t="str">
        <f t="shared" si="1731"/>
        <v>0</v>
      </c>
      <c r="Q6921" s="1" t="e">
        <f t="shared" si="1732"/>
        <v>#VALUE!</v>
      </c>
      <c r="R6921">
        <f t="shared" si="1733"/>
        <v>100000</v>
      </c>
      <c r="S6921">
        <v>0</v>
      </c>
      <c r="T6921" s="4">
        <v>1000000000</v>
      </c>
      <c r="U6921">
        <f t="shared" si="1743"/>
        <v>1E-4</v>
      </c>
      <c r="V6921">
        <f t="shared" si="1734"/>
        <v>1E-3</v>
      </c>
      <c r="W6921">
        <f t="shared" si="1735"/>
        <v>8</v>
      </c>
      <c r="X6921" s="5" t="e">
        <f t="shared" si="1736"/>
        <v>#VALUE!</v>
      </c>
      <c r="Z6921">
        <v>40319</v>
      </c>
      <c r="AA6921">
        <v>43320</v>
      </c>
      <c r="AB6921" t="e">
        <f t="shared" si="1737"/>
        <v>#VALUE!</v>
      </c>
      <c r="AC6921" t="e">
        <f t="shared" si="1738"/>
        <v>#VALUE!</v>
      </c>
      <c r="AD6921">
        <v>0</v>
      </c>
      <c r="AE6921">
        <v>78158306</v>
      </c>
      <c r="AF6921">
        <f t="shared" si="1739"/>
        <v>3.9164103684642293E-5</v>
      </c>
      <c r="AG6921">
        <f t="shared" si="1740"/>
        <v>3.9164103684642291E-4</v>
      </c>
      <c r="AH6921" t="e">
        <f t="shared" si="1741"/>
        <v>#VALUE!</v>
      </c>
      <c r="AI6921">
        <f t="shared" si="1742"/>
        <v>6920</v>
      </c>
    </row>
    <row r="6922" spans="1:35" x14ac:dyDescent="0.3">
      <c r="A6922" t="s">
        <v>6545</v>
      </c>
      <c r="B6922">
        <v>3.7</v>
      </c>
      <c r="C6922">
        <v>2375</v>
      </c>
      <c r="D6922" t="s">
        <v>20</v>
      </c>
      <c r="E6922" t="s">
        <v>5956</v>
      </c>
      <c r="F6922" t="s">
        <v>22</v>
      </c>
      <c r="G6922">
        <v>0</v>
      </c>
      <c r="H6922" t="s">
        <v>26</v>
      </c>
      <c r="I6922" t="s">
        <v>54</v>
      </c>
      <c r="J6922" t="s">
        <v>13914</v>
      </c>
      <c r="K6922" t="s">
        <v>20</v>
      </c>
      <c r="L6922" t="s">
        <v>20</v>
      </c>
      <c r="M6922">
        <f t="shared" si="1728"/>
        <v>0</v>
      </c>
      <c r="N6922" t="str">
        <f t="shared" si="1729"/>
        <v>N/A</v>
      </c>
      <c r="O6922">
        <f t="shared" si="1730"/>
        <v>100000</v>
      </c>
      <c r="P6922" t="str">
        <f t="shared" si="1731"/>
        <v>0</v>
      </c>
      <c r="Q6922" s="1" t="e">
        <f t="shared" si="1732"/>
        <v>#VALUE!</v>
      </c>
      <c r="R6922">
        <f t="shared" si="1733"/>
        <v>100000</v>
      </c>
      <c r="S6922">
        <v>0</v>
      </c>
      <c r="T6922" s="4">
        <v>1000000000</v>
      </c>
      <c r="U6922">
        <f t="shared" si="1743"/>
        <v>1E-4</v>
      </c>
      <c r="V6922">
        <f t="shared" si="1734"/>
        <v>1E-3</v>
      </c>
      <c r="W6922">
        <f t="shared" si="1735"/>
        <v>7.4</v>
      </c>
      <c r="X6922" s="5" t="e">
        <f t="shared" si="1736"/>
        <v>#VALUE!</v>
      </c>
      <c r="Z6922">
        <v>40319</v>
      </c>
      <c r="AA6922">
        <v>43320</v>
      </c>
      <c r="AB6922" t="e">
        <f t="shared" si="1737"/>
        <v>#VALUE!</v>
      </c>
      <c r="AC6922" t="e">
        <f t="shared" si="1738"/>
        <v>#VALUE!</v>
      </c>
      <c r="AD6922">
        <v>0</v>
      </c>
      <c r="AE6922">
        <v>78158306</v>
      </c>
      <c r="AF6922">
        <f t="shared" si="1739"/>
        <v>3.0387045492004395E-5</v>
      </c>
      <c r="AG6922">
        <f t="shared" si="1740"/>
        <v>3.0387045492004394E-4</v>
      </c>
      <c r="AH6922" t="e">
        <f t="shared" si="1741"/>
        <v>#VALUE!</v>
      </c>
      <c r="AI6922">
        <f t="shared" si="1742"/>
        <v>6921</v>
      </c>
    </row>
    <row r="6923" spans="1:35" x14ac:dyDescent="0.3">
      <c r="A6923" t="s">
        <v>14044</v>
      </c>
      <c r="B6923">
        <v>4.2</v>
      </c>
      <c r="C6923">
        <v>16349</v>
      </c>
      <c r="D6923" t="s">
        <v>1309</v>
      </c>
      <c r="E6923" t="s">
        <v>3280</v>
      </c>
      <c r="F6923" t="s">
        <v>22</v>
      </c>
      <c r="G6923">
        <v>0</v>
      </c>
      <c r="H6923" t="s">
        <v>26</v>
      </c>
      <c r="I6923" t="s">
        <v>47</v>
      </c>
      <c r="J6923" t="s">
        <v>4515</v>
      </c>
      <c r="K6923" t="s">
        <v>4516</v>
      </c>
      <c r="L6923" t="s">
        <v>33</v>
      </c>
      <c r="M6923">
        <f t="shared" si="1728"/>
        <v>0</v>
      </c>
      <c r="N6923" t="str">
        <f t="shared" si="1729"/>
        <v>9.0M</v>
      </c>
      <c r="O6923">
        <f t="shared" si="1730"/>
        <v>1000000</v>
      </c>
      <c r="P6923" t="str">
        <f t="shared" si="1731"/>
        <v>0</v>
      </c>
      <c r="Q6923" s="1" t="e">
        <f t="shared" si="1732"/>
        <v>#VALUE!</v>
      </c>
      <c r="R6923">
        <f t="shared" si="1733"/>
        <v>1000000</v>
      </c>
      <c r="S6923">
        <v>0</v>
      </c>
      <c r="T6923" s="4">
        <v>1000000000</v>
      </c>
      <c r="U6923">
        <f t="shared" si="1743"/>
        <v>1E-3</v>
      </c>
      <c r="V6923">
        <f t="shared" si="1734"/>
        <v>0.01</v>
      </c>
      <c r="W6923">
        <f t="shared" si="1735"/>
        <v>8.4</v>
      </c>
      <c r="X6923" s="5" t="e">
        <f t="shared" si="1736"/>
        <v>#VALUE!</v>
      </c>
      <c r="Z6923">
        <v>40319</v>
      </c>
      <c r="AA6923">
        <v>43320</v>
      </c>
      <c r="AB6923" t="e">
        <f t="shared" si="1737"/>
        <v>#VALUE!</v>
      </c>
      <c r="AC6923" t="e">
        <f t="shared" si="1738"/>
        <v>#VALUE!</v>
      </c>
      <c r="AD6923">
        <v>0</v>
      </c>
      <c r="AE6923">
        <v>78158306</v>
      </c>
      <c r="AF6923">
        <f t="shared" si="1739"/>
        <v>2.091780238942231E-4</v>
      </c>
      <c r="AG6923">
        <f t="shared" si="1740"/>
        <v>2.0917802389422311E-3</v>
      </c>
      <c r="AH6923" t="e">
        <f t="shared" si="1741"/>
        <v>#VALUE!</v>
      </c>
      <c r="AI6923">
        <f t="shared" si="1742"/>
        <v>6922</v>
      </c>
    </row>
    <row r="6924" spans="1:35" x14ac:dyDescent="0.3">
      <c r="A6924" t="s">
        <v>1902</v>
      </c>
      <c r="B6924">
        <v>4.3</v>
      </c>
      <c r="C6924">
        <v>144879</v>
      </c>
      <c r="D6924" t="s">
        <v>20</v>
      </c>
      <c r="E6924" t="s">
        <v>839</v>
      </c>
      <c r="F6924" t="s">
        <v>22</v>
      </c>
      <c r="G6924">
        <v>0</v>
      </c>
      <c r="H6924" t="s">
        <v>26</v>
      </c>
      <c r="I6924" t="s">
        <v>47</v>
      </c>
      <c r="J6924" t="s">
        <v>1903</v>
      </c>
      <c r="K6924" t="s">
        <v>1904</v>
      </c>
      <c r="L6924" t="s">
        <v>20</v>
      </c>
      <c r="M6924">
        <f t="shared" si="1728"/>
        <v>0</v>
      </c>
      <c r="N6924" t="str">
        <f t="shared" si="1729"/>
        <v>N/A</v>
      </c>
      <c r="O6924">
        <f t="shared" si="1730"/>
        <v>10000000</v>
      </c>
      <c r="P6924" t="str">
        <f t="shared" si="1731"/>
        <v>0</v>
      </c>
      <c r="Q6924" s="1" t="e">
        <f t="shared" si="1732"/>
        <v>#VALUE!</v>
      </c>
      <c r="R6924">
        <f t="shared" si="1733"/>
        <v>10000000</v>
      </c>
      <c r="S6924">
        <v>0</v>
      </c>
      <c r="T6924" s="4">
        <v>1000000000</v>
      </c>
      <c r="U6924">
        <f t="shared" si="1743"/>
        <v>0.01</v>
      </c>
      <c r="V6924">
        <f t="shared" si="1734"/>
        <v>0.1</v>
      </c>
      <c r="W6924">
        <f t="shared" si="1735"/>
        <v>8.6</v>
      </c>
      <c r="X6924" s="5" t="e">
        <f t="shared" si="1736"/>
        <v>#VALUE!</v>
      </c>
      <c r="Z6924">
        <v>40319</v>
      </c>
      <c r="AA6924">
        <v>43320</v>
      </c>
      <c r="AB6924" t="e">
        <f t="shared" si="1737"/>
        <v>#VALUE!</v>
      </c>
      <c r="AC6924" t="e">
        <f t="shared" si="1738"/>
        <v>#VALUE!</v>
      </c>
      <c r="AD6924">
        <v>0</v>
      </c>
      <c r="AE6924">
        <v>78158306</v>
      </c>
      <c r="AF6924">
        <f t="shared" si="1739"/>
        <v>1.8536609531941493E-3</v>
      </c>
      <c r="AG6924">
        <f t="shared" si="1740"/>
        <v>1.8536609531941493E-2</v>
      </c>
      <c r="AH6924" t="e">
        <f t="shared" si="1741"/>
        <v>#VALUE!</v>
      </c>
      <c r="AI6924">
        <f t="shared" si="1742"/>
        <v>6923</v>
      </c>
    </row>
    <row r="6925" spans="1:35" x14ac:dyDescent="0.3">
      <c r="A6925" t="s">
        <v>6846</v>
      </c>
      <c r="B6925">
        <v>3.9</v>
      </c>
      <c r="C6925">
        <v>1322</v>
      </c>
      <c r="D6925" t="s">
        <v>981</v>
      </c>
      <c r="E6925" t="s">
        <v>5956</v>
      </c>
      <c r="F6925" t="s">
        <v>22</v>
      </c>
      <c r="G6925">
        <v>0</v>
      </c>
      <c r="H6925" t="s">
        <v>26</v>
      </c>
      <c r="I6925" t="s">
        <v>47</v>
      </c>
      <c r="J6925" t="s">
        <v>6847</v>
      </c>
      <c r="K6925" t="s">
        <v>1574</v>
      </c>
      <c r="L6925" t="s">
        <v>150</v>
      </c>
      <c r="M6925">
        <f t="shared" si="1728"/>
        <v>0</v>
      </c>
      <c r="N6925" t="str">
        <f t="shared" si="1729"/>
        <v>4.2M</v>
      </c>
      <c r="O6925">
        <f t="shared" si="1730"/>
        <v>100000</v>
      </c>
      <c r="P6925" t="str">
        <f t="shared" si="1731"/>
        <v>0</v>
      </c>
      <c r="Q6925" s="1" t="e">
        <f t="shared" si="1732"/>
        <v>#VALUE!</v>
      </c>
      <c r="R6925">
        <f t="shared" si="1733"/>
        <v>100000</v>
      </c>
      <c r="S6925">
        <v>0</v>
      </c>
      <c r="T6925" s="4">
        <v>1000000000</v>
      </c>
      <c r="U6925">
        <f t="shared" si="1743"/>
        <v>1E-4</v>
      </c>
      <c r="V6925">
        <f t="shared" si="1734"/>
        <v>1E-3</v>
      </c>
      <c r="W6925">
        <f t="shared" si="1735"/>
        <v>7.8</v>
      </c>
      <c r="X6925" s="5" t="e">
        <f t="shared" si="1736"/>
        <v>#VALUE!</v>
      </c>
      <c r="Z6925">
        <v>40319</v>
      </c>
      <c r="AA6925">
        <v>43320</v>
      </c>
      <c r="AB6925" t="e">
        <f t="shared" si="1737"/>
        <v>#VALUE!</v>
      </c>
      <c r="AC6925" t="e">
        <f t="shared" si="1738"/>
        <v>#VALUE!</v>
      </c>
      <c r="AD6925">
        <v>0</v>
      </c>
      <c r="AE6925">
        <v>78158306</v>
      </c>
      <c r="AF6925">
        <f t="shared" si="1739"/>
        <v>1.6914389111759921E-5</v>
      </c>
      <c r="AG6925">
        <f t="shared" si="1740"/>
        <v>1.6914389111759922E-4</v>
      </c>
      <c r="AH6925" t="e">
        <f t="shared" si="1741"/>
        <v>#VALUE!</v>
      </c>
      <c r="AI6925">
        <f t="shared" si="1742"/>
        <v>6924</v>
      </c>
    </row>
    <row r="6926" spans="1:35" x14ac:dyDescent="0.3">
      <c r="A6926" t="s">
        <v>6600</v>
      </c>
      <c r="B6926">
        <v>3.4</v>
      </c>
      <c r="C6926">
        <v>2105</v>
      </c>
      <c r="D6926" t="s">
        <v>626</v>
      </c>
      <c r="E6926" t="s">
        <v>5956</v>
      </c>
      <c r="F6926" t="s">
        <v>22</v>
      </c>
      <c r="G6926">
        <v>0</v>
      </c>
      <c r="H6926" t="s">
        <v>26</v>
      </c>
      <c r="I6926" t="s">
        <v>102</v>
      </c>
      <c r="J6926" t="s">
        <v>13724</v>
      </c>
      <c r="K6926" t="s">
        <v>1834</v>
      </c>
      <c r="L6926" t="s">
        <v>119</v>
      </c>
      <c r="M6926">
        <f t="shared" si="1728"/>
        <v>0</v>
      </c>
      <c r="N6926" t="str">
        <f t="shared" si="1729"/>
        <v>8.2M</v>
      </c>
      <c r="O6926">
        <f t="shared" si="1730"/>
        <v>100000</v>
      </c>
      <c r="P6926" t="str">
        <f t="shared" si="1731"/>
        <v>0</v>
      </c>
      <c r="Q6926" s="1" t="e">
        <f t="shared" si="1732"/>
        <v>#VALUE!</v>
      </c>
      <c r="R6926">
        <f t="shared" si="1733"/>
        <v>100000</v>
      </c>
      <c r="S6926">
        <v>0</v>
      </c>
      <c r="T6926" s="4">
        <v>1000000000</v>
      </c>
      <c r="U6926">
        <f t="shared" si="1743"/>
        <v>1E-4</v>
      </c>
      <c r="V6926">
        <f t="shared" si="1734"/>
        <v>1E-3</v>
      </c>
      <c r="W6926">
        <f t="shared" si="1735"/>
        <v>6.8</v>
      </c>
      <c r="X6926" s="5" t="e">
        <f t="shared" si="1736"/>
        <v>#VALUE!</v>
      </c>
      <c r="Z6926">
        <v>40319</v>
      </c>
      <c r="AA6926">
        <v>43320</v>
      </c>
      <c r="AB6926" t="e">
        <f t="shared" si="1737"/>
        <v>#VALUE!</v>
      </c>
      <c r="AC6926" t="e">
        <f t="shared" si="1738"/>
        <v>#VALUE!</v>
      </c>
      <c r="AD6926">
        <v>0</v>
      </c>
      <c r="AE6926">
        <v>78158306</v>
      </c>
      <c r="AF6926">
        <f t="shared" si="1739"/>
        <v>2.6932518215018632E-5</v>
      </c>
      <c r="AG6926">
        <f t="shared" si="1740"/>
        <v>2.6932518215018632E-4</v>
      </c>
      <c r="AH6926" t="e">
        <f t="shared" si="1741"/>
        <v>#VALUE!</v>
      </c>
      <c r="AI6926">
        <f t="shared" si="1742"/>
        <v>6925</v>
      </c>
    </row>
    <row r="6927" spans="1:35" x14ac:dyDescent="0.3">
      <c r="A6927" t="s">
        <v>10416</v>
      </c>
      <c r="B6927">
        <v>4.5999999999999996</v>
      </c>
      <c r="C6927">
        <v>31</v>
      </c>
      <c r="D6927" t="s">
        <v>1804</v>
      </c>
      <c r="E6927" t="s">
        <v>10032</v>
      </c>
      <c r="F6927" t="s">
        <v>22</v>
      </c>
      <c r="G6927">
        <v>0</v>
      </c>
      <c r="H6927" t="s">
        <v>26</v>
      </c>
      <c r="I6927" t="s">
        <v>927</v>
      </c>
      <c r="J6927" t="s">
        <v>6297</v>
      </c>
      <c r="K6927">
        <v>1</v>
      </c>
      <c r="L6927" t="s">
        <v>119</v>
      </c>
      <c r="M6927">
        <f t="shared" si="1728"/>
        <v>0</v>
      </c>
      <c r="N6927" t="str">
        <f t="shared" si="1729"/>
        <v>3.2M</v>
      </c>
      <c r="O6927">
        <f t="shared" si="1730"/>
        <v>1000</v>
      </c>
      <c r="P6927" t="str">
        <f t="shared" si="1731"/>
        <v>0</v>
      </c>
      <c r="Q6927" s="1" t="e">
        <f t="shared" si="1732"/>
        <v>#VALUE!</v>
      </c>
      <c r="R6927">
        <f t="shared" si="1733"/>
        <v>1000</v>
      </c>
      <c r="S6927">
        <v>0</v>
      </c>
      <c r="T6927" s="4">
        <v>1000000000</v>
      </c>
      <c r="U6927">
        <f t="shared" si="1743"/>
        <v>9.9999999999999995E-7</v>
      </c>
      <c r="V6927">
        <f t="shared" si="1734"/>
        <v>9.9999999999999991E-6</v>
      </c>
      <c r="W6927">
        <f t="shared" si="1735"/>
        <v>9.1999999999999993</v>
      </c>
      <c r="X6927" s="5" t="e">
        <f t="shared" si="1736"/>
        <v>#VALUE!</v>
      </c>
      <c r="Z6927">
        <v>40319</v>
      </c>
      <c r="AA6927">
        <v>43320</v>
      </c>
      <c r="AB6927" t="e">
        <f t="shared" si="1737"/>
        <v>#VALUE!</v>
      </c>
      <c r="AC6927" t="e">
        <f t="shared" si="1738"/>
        <v>#VALUE!</v>
      </c>
      <c r="AD6927">
        <v>0</v>
      </c>
      <c r="AE6927">
        <v>78158306</v>
      </c>
      <c r="AF6927">
        <f t="shared" si="1739"/>
        <v>3.9663090957984682E-7</v>
      </c>
      <c r="AG6927">
        <f t="shared" si="1740"/>
        <v>3.9663090957984684E-6</v>
      </c>
      <c r="AH6927" t="e">
        <f t="shared" si="1741"/>
        <v>#VALUE!</v>
      </c>
      <c r="AI6927">
        <f t="shared" si="1742"/>
        <v>6926</v>
      </c>
    </row>
    <row r="6928" spans="1:35" x14ac:dyDescent="0.3">
      <c r="A6928" t="s">
        <v>10011</v>
      </c>
      <c r="B6928">
        <v>4.2</v>
      </c>
      <c r="C6928">
        <v>10</v>
      </c>
      <c r="D6928" t="s">
        <v>669</v>
      </c>
      <c r="E6928" t="s">
        <v>9431</v>
      </c>
      <c r="F6928" t="s">
        <v>22</v>
      </c>
      <c r="G6928">
        <v>0</v>
      </c>
      <c r="H6928" t="s">
        <v>26</v>
      </c>
      <c r="I6928" t="s">
        <v>27</v>
      </c>
      <c r="J6928" t="s">
        <v>2361</v>
      </c>
      <c r="K6928">
        <v>1</v>
      </c>
      <c r="L6928" t="s">
        <v>163</v>
      </c>
      <c r="M6928">
        <f t="shared" si="1728"/>
        <v>0</v>
      </c>
      <c r="N6928" t="str">
        <f t="shared" si="1729"/>
        <v>3.1M</v>
      </c>
      <c r="O6928">
        <f t="shared" si="1730"/>
        <v>5000</v>
      </c>
      <c r="P6928" t="str">
        <f t="shared" si="1731"/>
        <v>0</v>
      </c>
      <c r="Q6928" s="1" t="e">
        <f t="shared" si="1732"/>
        <v>#VALUE!</v>
      </c>
      <c r="R6928">
        <f t="shared" si="1733"/>
        <v>5000</v>
      </c>
      <c r="S6928">
        <v>0</v>
      </c>
      <c r="T6928" s="4">
        <v>1000000000</v>
      </c>
      <c r="U6928">
        <f t="shared" si="1743"/>
        <v>5.0000000000000004E-6</v>
      </c>
      <c r="V6928">
        <f t="shared" si="1734"/>
        <v>5.0000000000000002E-5</v>
      </c>
      <c r="W6928">
        <f t="shared" si="1735"/>
        <v>8.4</v>
      </c>
      <c r="X6928" s="5" t="e">
        <f t="shared" si="1736"/>
        <v>#VALUE!</v>
      </c>
      <c r="Z6928">
        <v>40319</v>
      </c>
      <c r="AA6928">
        <v>43320</v>
      </c>
      <c r="AB6928" t="e">
        <f t="shared" si="1737"/>
        <v>#VALUE!</v>
      </c>
      <c r="AC6928" t="e">
        <f t="shared" si="1738"/>
        <v>#VALUE!</v>
      </c>
      <c r="AD6928">
        <v>0</v>
      </c>
      <c r="AE6928">
        <v>78158306</v>
      </c>
      <c r="AF6928">
        <f t="shared" si="1739"/>
        <v>1.279454547031764E-7</v>
      </c>
      <c r="AG6928">
        <f t="shared" si="1740"/>
        <v>1.2794545470317639E-6</v>
      </c>
      <c r="AH6928" t="e">
        <f t="shared" si="1741"/>
        <v>#VALUE!</v>
      </c>
      <c r="AI6928">
        <f t="shared" si="1742"/>
        <v>6927</v>
      </c>
    </row>
    <row r="6929" spans="1:35" x14ac:dyDescent="0.3">
      <c r="A6929" t="s">
        <v>5718</v>
      </c>
      <c r="B6929">
        <v>2.9</v>
      </c>
      <c r="C6929">
        <v>4031</v>
      </c>
      <c r="D6929" t="s">
        <v>1000</v>
      </c>
      <c r="E6929" t="s">
        <v>5276</v>
      </c>
      <c r="F6929" t="s">
        <v>22</v>
      </c>
      <c r="G6929">
        <v>0</v>
      </c>
      <c r="H6929" t="s">
        <v>26</v>
      </c>
      <c r="I6929" t="s">
        <v>102</v>
      </c>
      <c r="J6929" t="s">
        <v>13348</v>
      </c>
      <c r="K6929" t="s">
        <v>998</v>
      </c>
      <c r="L6929" t="s">
        <v>56</v>
      </c>
      <c r="M6929">
        <f t="shared" si="1728"/>
        <v>0</v>
      </c>
      <c r="N6929" t="str">
        <f t="shared" si="1729"/>
        <v>8.9M</v>
      </c>
      <c r="O6929">
        <f t="shared" si="1730"/>
        <v>500000</v>
      </c>
      <c r="P6929" t="str">
        <f t="shared" si="1731"/>
        <v>0</v>
      </c>
      <c r="Q6929" s="1" t="e">
        <f t="shared" si="1732"/>
        <v>#VALUE!</v>
      </c>
      <c r="R6929">
        <f t="shared" si="1733"/>
        <v>500000</v>
      </c>
      <c r="S6929">
        <v>0</v>
      </c>
      <c r="T6929" s="4">
        <v>1000000000</v>
      </c>
      <c r="U6929">
        <f t="shared" si="1743"/>
        <v>5.0000000000000001E-4</v>
      </c>
      <c r="V6929">
        <f t="shared" si="1734"/>
        <v>5.0000000000000001E-3</v>
      </c>
      <c r="W6929">
        <f t="shared" si="1735"/>
        <v>5.8</v>
      </c>
      <c r="X6929" s="5" t="e">
        <f t="shared" si="1736"/>
        <v>#VALUE!</v>
      </c>
      <c r="Z6929">
        <v>40319</v>
      </c>
      <c r="AA6929">
        <v>43320</v>
      </c>
      <c r="AB6929" t="e">
        <f t="shared" si="1737"/>
        <v>#VALUE!</v>
      </c>
      <c r="AC6929" t="e">
        <f t="shared" si="1738"/>
        <v>#VALUE!</v>
      </c>
      <c r="AD6929">
        <v>0</v>
      </c>
      <c r="AE6929">
        <v>78158306</v>
      </c>
      <c r="AF6929">
        <f t="shared" si="1739"/>
        <v>5.1574812790850403E-5</v>
      </c>
      <c r="AG6929">
        <f t="shared" si="1740"/>
        <v>5.15748127908504E-4</v>
      </c>
      <c r="AH6929" t="e">
        <f t="shared" si="1741"/>
        <v>#VALUE!</v>
      </c>
      <c r="AI6929">
        <f t="shared" si="1742"/>
        <v>6928</v>
      </c>
    </row>
    <row r="6930" spans="1:35" x14ac:dyDescent="0.3">
      <c r="A6930" t="s">
        <v>7870</v>
      </c>
      <c r="B6930">
        <v>3.9</v>
      </c>
      <c r="C6930">
        <v>314</v>
      </c>
      <c r="D6930" t="s">
        <v>2147</v>
      </c>
      <c r="E6930" t="s">
        <v>7441</v>
      </c>
      <c r="F6930" t="s">
        <v>22</v>
      </c>
      <c r="G6930">
        <v>0</v>
      </c>
      <c r="H6930" t="s">
        <v>26</v>
      </c>
      <c r="I6930" t="s">
        <v>50</v>
      </c>
      <c r="J6930" t="s">
        <v>4010</v>
      </c>
      <c r="K6930" t="s">
        <v>193</v>
      </c>
      <c r="L6930" t="s">
        <v>119</v>
      </c>
      <c r="M6930">
        <f t="shared" si="1728"/>
        <v>0</v>
      </c>
      <c r="N6930" t="str">
        <f t="shared" si="1729"/>
        <v>2.6M</v>
      </c>
      <c r="O6930">
        <f t="shared" si="1730"/>
        <v>50000</v>
      </c>
      <c r="P6930" t="str">
        <f t="shared" si="1731"/>
        <v>0</v>
      </c>
      <c r="Q6930" s="1" t="e">
        <f t="shared" si="1732"/>
        <v>#VALUE!</v>
      </c>
      <c r="R6930">
        <f t="shared" si="1733"/>
        <v>50000</v>
      </c>
      <c r="S6930">
        <v>0</v>
      </c>
      <c r="T6930" s="4">
        <v>1000000000</v>
      </c>
      <c r="U6930">
        <f t="shared" si="1743"/>
        <v>5.0000000000000002E-5</v>
      </c>
      <c r="V6930">
        <f t="shared" si="1734"/>
        <v>5.0000000000000001E-4</v>
      </c>
      <c r="W6930">
        <f t="shared" si="1735"/>
        <v>7.8</v>
      </c>
      <c r="X6930" s="5" t="e">
        <f t="shared" si="1736"/>
        <v>#VALUE!</v>
      </c>
      <c r="Z6930">
        <v>40319</v>
      </c>
      <c r="AA6930">
        <v>43320</v>
      </c>
      <c r="AB6930" t="e">
        <f t="shared" si="1737"/>
        <v>#VALUE!</v>
      </c>
      <c r="AC6930" t="e">
        <f t="shared" si="1738"/>
        <v>#VALUE!</v>
      </c>
      <c r="AD6930">
        <v>0</v>
      </c>
      <c r="AE6930">
        <v>78158306</v>
      </c>
      <c r="AF6930">
        <f t="shared" si="1739"/>
        <v>4.0174872776797393E-6</v>
      </c>
      <c r="AG6930">
        <f t="shared" si="1740"/>
        <v>4.0174872776797393E-5</v>
      </c>
      <c r="AH6930" t="e">
        <f t="shared" si="1741"/>
        <v>#VALUE!</v>
      </c>
      <c r="AI6930">
        <f t="shared" si="1742"/>
        <v>6929</v>
      </c>
    </row>
    <row r="6931" spans="1:35" x14ac:dyDescent="0.3">
      <c r="A6931" t="s">
        <v>11289</v>
      </c>
      <c r="B6931">
        <v>4.5999999999999996</v>
      </c>
      <c r="C6931">
        <v>10</v>
      </c>
      <c r="D6931" t="s">
        <v>3577</v>
      </c>
      <c r="E6931" t="s">
        <v>11147</v>
      </c>
      <c r="F6931" t="s">
        <v>22</v>
      </c>
      <c r="G6931">
        <v>0</v>
      </c>
      <c r="H6931" t="s">
        <v>26</v>
      </c>
      <c r="I6931" t="s">
        <v>312</v>
      </c>
      <c r="J6931" t="s">
        <v>11290</v>
      </c>
      <c r="K6931" t="s">
        <v>1997</v>
      </c>
      <c r="L6931" t="s">
        <v>67</v>
      </c>
      <c r="M6931">
        <f t="shared" si="1728"/>
        <v>0</v>
      </c>
      <c r="N6931" t="str">
        <f t="shared" si="1729"/>
        <v>3.4M</v>
      </c>
      <c r="O6931">
        <f t="shared" si="1730"/>
        <v>500</v>
      </c>
      <c r="P6931" t="str">
        <f t="shared" si="1731"/>
        <v>0</v>
      </c>
      <c r="Q6931" s="1" t="e">
        <f t="shared" si="1732"/>
        <v>#VALUE!</v>
      </c>
      <c r="R6931">
        <f t="shared" si="1733"/>
        <v>500</v>
      </c>
      <c r="S6931">
        <v>0</v>
      </c>
      <c r="T6931" s="4">
        <v>1000000000</v>
      </c>
      <c r="U6931">
        <f t="shared" si="1743"/>
        <v>4.9999999999999998E-7</v>
      </c>
      <c r="V6931">
        <f t="shared" si="1734"/>
        <v>4.9999999999999996E-6</v>
      </c>
      <c r="W6931">
        <f t="shared" si="1735"/>
        <v>9.1999999999999993</v>
      </c>
      <c r="X6931" s="5" t="e">
        <f t="shared" si="1736"/>
        <v>#VALUE!</v>
      </c>
      <c r="Z6931">
        <v>40319</v>
      </c>
      <c r="AA6931">
        <v>43320</v>
      </c>
      <c r="AB6931" t="e">
        <f t="shared" si="1737"/>
        <v>#VALUE!</v>
      </c>
      <c r="AC6931" t="e">
        <f t="shared" si="1738"/>
        <v>#VALUE!</v>
      </c>
      <c r="AD6931">
        <v>0</v>
      </c>
      <c r="AE6931">
        <v>78158306</v>
      </c>
      <c r="AF6931">
        <f t="shared" si="1739"/>
        <v>1.279454547031764E-7</v>
      </c>
      <c r="AG6931">
        <f t="shared" si="1740"/>
        <v>1.2794545470317639E-6</v>
      </c>
      <c r="AH6931" t="e">
        <f t="shared" si="1741"/>
        <v>#VALUE!</v>
      </c>
      <c r="AI6931">
        <f t="shared" si="1742"/>
        <v>6930</v>
      </c>
    </row>
    <row r="6932" spans="1:35" x14ac:dyDescent="0.3">
      <c r="A6932" t="s">
        <v>7758</v>
      </c>
      <c r="B6932">
        <v>3.1</v>
      </c>
      <c r="C6932">
        <v>500</v>
      </c>
      <c r="D6932" t="s">
        <v>337</v>
      </c>
      <c r="E6932" t="s">
        <v>7441</v>
      </c>
      <c r="F6932" t="s">
        <v>22</v>
      </c>
      <c r="G6932">
        <v>0</v>
      </c>
      <c r="H6932" t="s">
        <v>26</v>
      </c>
      <c r="I6932" t="s">
        <v>117</v>
      </c>
      <c r="J6932" t="s">
        <v>13441</v>
      </c>
      <c r="K6932">
        <v>10.012</v>
      </c>
      <c r="L6932" t="s">
        <v>33</v>
      </c>
      <c r="M6932">
        <f t="shared" si="1728"/>
        <v>0</v>
      </c>
      <c r="N6932" t="str">
        <f t="shared" si="1729"/>
        <v>39M</v>
      </c>
      <c r="O6932">
        <f t="shared" si="1730"/>
        <v>50000</v>
      </c>
      <c r="P6932" t="str">
        <f t="shared" si="1731"/>
        <v>0</v>
      </c>
      <c r="Q6932" s="1" t="e">
        <f t="shared" si="1732"/>
        <v>#VALUE!</v>
      </c>
      <c r="R6932">
        <f t="shared" si="1733"/>
        <v>50000</v>
      </c>
      <c r="S6932">
        <v>0</v>
      </c>
      <c r="T6932" s="4">
        <v>1000000000</v>
      </c>
      <c r="U6932">
        <f t="shared" si="1743"/>
        <v>5.0000000000000002E-5</v>
      </c>
      <c r="V6932">
        <f t="shared" si="1734"/>
        <v>5.0000000000000001E-4</v>
      </c>
      <c r="W6932">
        <f t="shared" si="1735"/>
        <v>6.2</v>
      </c>
      <c r="X6932" s="5" t="e">
        <f t="shared" si="1736"/>
        <v>#VALUE!</v>
      </c>
      <c r="Z6932">
        <v>40319</v>
      </c>
      <c r="AA6932">
        <v>43320</v>
      </c>
      <c r="AB6932" t="e">
        <f t="shared" si="1737"/>
        <v>#VALUE!</v>
      </c>
      <c r="AC6932" t="e">
        <f t="shared" si="1738"/>
        <v>#VALUE!</v>
      </c>
      <c r="AD6932">
        <v>0</v>
      </c>
      <c r="AE6932">
        <v>78158306</v>
      </c>
      <c r="AF6932">
        <f t="shared" si="1739"/>
        <v>6.39727273515882E-6</v>
      </c>
      <c r="AG6932">
        <f t="shared" si="1740"/>
        <v>6.3972727351588196E-5</v>
      </c>
      <c r="AH6932" t="e">
        <f t="shared" si="1741"/>
        <v>#VALUE!</v>
      </c>
      <c r="AI6932">
        <f t="shared" si="1742"/>
        <v>6931</v>
      </c>
    </row>
    <row r="6933" spans="1:35" x14ac:dyDescent="0.3">
      <c r="A6933" t="s">
        <v>4186</v>
      </c>
      <c r="B6933">
        <v>3.9</v>
      </c>
      <c r="C6933">
        <v>25037</v>
      </c>
      <c r="D6933" t="s">
        <v>121</v>
      </c>
      <c r="E6933" t="s">
        <v>3280</v>
      </c>
      <c r="F6933" t="s">
        <v>22</v>
      </c>
      <c r="G6933">
        <v>0</v>
      </c>
      <c r="H6933" t="s">
        <v>26</v>
      </c>
      <c r="I6933" t="s">
        <v>169</v>
      </c>
      <c r="J6933" t="s">
        <v>4187</v>
      </c>
      <c r="K6933" t="s">
        <v>4188</v>
      </c>
      <c r="L6933" t="s">
        <v>163</v>
      </c>
      <c r="M6933">
        <f t="shared" si="1728"/>
        <v>0</v>
      </c>
      <c r="N6933" t="str">
        <f t="shared" si="1729"/>
        <v>14M</v>
      </c>
      <c r="O6933">
        <f t="shared" si="1730"/>
        <v>1000000</v>
      </c>
      <c r="P6933" t="str">
        <f t="shared" si="1731"/>
        <v>0</v>
      </c>
      <c r="Q6933" s="1" t="e">
        <f t="shared" si="1732"/>
        <v>#VALUE!</v>
      </c>
      <c r="R6933">
        <f t="shared" si="1733"/>
        <v>1000000</v>
      </c>
      <c r="S6933">
        <v>0</v>
      </c>
      <c r="T6933" s="4">
        <v>1000000000</v>
      </c>
      <c r="U6933">
        <f t="shared" si="1743"/>
        <v>1E-3</v>
      </c>
      <c r="V6933">
        <f t="shared" si="1734"/>
        <v>0.01</v>
      </c>
      <c r="W6933">
        <f t="shared" si="1735"/>
        <v>7.8</v>
      </c>
      <c r="X6933" s="5" t="e">
        <f t="shared" si="1736"/>
        <v>#VALUE!</v>
      </c>
      <c r="Z6933">
        <v>40319</v>
      </c>
      <c r="AA6933">
        <v>43320</v>
      </c>
      <c r="AB6933" t="e">
        <f t="shared" si="1737"/>
        <v>#VALUE!</v>
      </c>
      <c r="AC6933" t="e">
        <f t="shared" si="1738"/>
        <v>#VALUE!</v>
      </c>
      <c r="AD6933">
        <v>0</v>
      </c>
      <c r="AE6933">
        <v>78158306</v>
      </c>
      <c r="AF6933">
        <f t="shared" si="1739"/>
        <v>3.2033703494034274E-4</v>
      </c>
      <c r="AG6933">
        <f t="shared" si="1740"/>
        <v>3.2033703494034273E-3</v>
      </c>
      <c r="AH6933" t="e">
        <f t="shared" si="1741"/>
        <v>#VALUE!</v>
      </c>
      <c r="AI6933">
        <f t="shared" si="1742"/>
        <v>6932</v>
      </c>
    </row>
    <row r="6934" spans="1:35" x14ac:dyDescent="0.3">
      <c r="A6934" t="s">
        <v>9037</v>
      </c>
      <c r="B6934">
        <v>2.9</v>
      </c>
      <c r="C6934">
        <v>92</v>
      </c>
      <c r="D6934" t="s">
        <v>746</v>
      </c>
      <c r="E6934" t="s">
        <v>8077</v>
      </c>
      <c r="F6934" t="s">
        <v>22</v>
      </c>
      <c r="G6934">
        <v>0</v>
      </c>
      <c r="H6934" t="s">
        <v>26</v>
      </c>
      <c r="I6934" t="s">
        <v>2564</v>
      </c>
      <c r="J6934" t="s">
        <v>13348</v>
      </c>
      <c r="K6934" t="s">
        <v>13666</v>
      </c>
      <c r="L6934" t="s">
        <v>67</v>
      </c>
      <c r="M6934">
        <f t="shared" si="1728"/>
        <v>0</v>
      </c>
      <c r="N6934" t="str">
        <f t="shared" si="1729"/>
        <v>1.5M</v>
      </c>
      <c r="O6934">
        <f t="shared" si="1730"/>
        <v>10000</v>
      </c>
      <c r="P6934" t="str">
        <f t="shared" si="1731"/>
        <v>0</v>
      </c>
      <c r="Q6934" s="1" t="e">
        <f t="shared" si="1732"/>
        <v>#VALUE!</v>
      </c>
      <c r="R6934">
        <f t="shared" si="1733"/>
        <v>10000</v>
      </c>
      <c r="S6934">
        <v>0</v>
      </c>
      <c r="T6934" s="4">
        <v>1000000000</v>
      </c>
      <c r="U6934">
        <f t="shared" si="1743"/>
        <v>1.0000000000000001E-5</v>
      </c>
      <c r="V6934">
        <f t="shared" si="1734"/>
        <v>1E-4</v>
      </c>
      <c r="W6934">
        <f t="shared" si="1735"/>
        <v>5.8</v>
      </c>
      <c r="X6934" s="5" t="e">
        <f t="shared" si="1736"/>
        <v>#VALUE!</v>
      </c>
      <c r="Z6934">
        <v>40319</v>
      </c>
      <c r="AA6934">
        <v>43320</v>
      </c>
      <c r="AB6934" t="e">
        <f t="shared" si="1737"/>
        <v>#VALUE!</v>
      </c>
      <c r="AC6934" t="e">
        <f t="shared" si="1738"/>
        <v>#VALUE!</v>
      </c>
      <c r="AD6934">
        <v>0</v>
      </c>
      <c r="AE6934">
        <v>78158306</v>
      </c>
      <c r="AF6934">
        <f t="shared" si="1739"/>
        <v>1.1770981832692229E-6</v>
      </c>
      <c r="AG6934">
        <f t="shared" si="1740"/>
        <v>1.1770981832692228E-5</v>
      </c>
      <c r="AH6934" t="e">
        <f t="shared" si="1741"/>
        <v>#VALUE!</v>
      </c>
      <c r="AI6934">
        <f t="shared" si="1742"/>
        <v>6933</v>
      </c>
    </row>
    <row r="6935" spans="1:35" x14ac:dyDescent="0.3">
      <c r="A6935" t="s">
        <v>7042</v>
      </c>
      <c r="B6935">
        <v>3.8</v>
      </c>
      <c r="C6935">
        <v>898</v>
      </c>
      <c r="D6935" t="s">
        <v>373</v>
      </c>
      <c r="E6935" t="s">
        <v>5956</v>
      </c>
      <c r="F6935" t="s">
        <v>22</v>
      </c>
      <c r="G6935">
        <v>0</v>
      </c>
      <c r="H6935" t="s">
        <v>23</v>
      </c>
      <c r="I6935" t="s">
        <v>133</v>
      </c>
      <c r="J6935" t="s">
        <v>7043</v>
      </c>
      <c r="K6935" t="s">
        <v>7044</v>
      </c>
      <c r="L6935" t="s">
        <v>163</v>
      </c>
      <c r="M6935">
        <f t="shared" si="1728"/>
        <v>0</v>
      </c>
      <c r="N6935" t="str">
        <f t="shared" si="1729"/>
        <v>33M</v>
      </c>
      <c r="O6935">
        <f t="shared" si="1730"/>
        <v>100000</v>
      </c>
      <c r="P6935" t="str">
        <f t="shared" si="1731"/>
        <v>0</v>
      </c>
      <c r="Q6935" s="1" t="e">
        <f t="shared" si="1732"/>
        <v>#VALUE!</v>
      </c>
      <c r="R6935">
        <f t="shared" si="1733"/>
        <v>100000</v>
      </c>
      <c r="S6935">
        <v>0</v>
      </c>
      <c r="T6935" s="4">
        <v>1000000000</v>
      </c>
      <c r="U6935">
        <f t="shared" si="1743"/>
        <v>1E-4</v>
      </c>
      <c r="V6935">
        <f t="shared" si="1734"/>
        <v>1E-3</v>
      </c>
      <c r="W6935">
        <f t="shared" si="1735"/>
        <v>7.6</v>
      </c>
      <c r="X6935" s="5" t="e">
        <f t="shared" si="1736"/>
        <v>#VALUE!</v>
      </c>
      <c r="Z6935">
        <v>40319</v>
      </c>
      <c r="AA6935">
        <v>43320</v>
      </c>
      <c r="AB6935" t="e">
        <f t="shared" si="1737"/>
        <v>#VALUE!</v>
      </c>
      <c r="AC6935" t="e">
        <f t="shared" si="1738"/>
        <v>#VALUE!</v>
      </c>
      <c r="AD6935">
        <v>0</v>
      </c>
      <c r="AE6935">
        <v>78158306</v>
      </c>
      <c r="AF6935">
        <f t="shared" si="1739"/>
        <v>1.148950183234524E-5</v>
      </c>
      <c r="AG6935">
        <f t="shared" si="1740"/>
        <v>1.1489501832345241E-4</v>
      </c>
      <c r="AH6935" t="e">
        <f t="shared" si="1741"/>
        <v>#VALUE!</v>
      </c>
      <c r="AI6935">
        <f t="shared" si="1742"/>
        <v>6934</v>
      </c>
    </row>
    <row r="6936" spans="1:35" x14ac:dyDescent="0.3">
      <c r="A6936" t="s">
        <v>8422</v>
      </c>
      <c r="B6936">
        <v>2.9</v>
      </c>
      <c r="C6936">
        <v>320</v>
      </c>
      <c r="D6936" t="s">
        <v>454</v>
      </c>
      <c r="E6936" t="s">
        <v>8077</v>
      </c>
      <c r="F6936" t="s">
        <v>22</v>
      </c>
      <c r="G6936">
        <v>0</v>
      </c>
      <c r="H6936" t="s">
        <v>26</v>
      </c>
      <c r="I6936" t="s">
        <v>448</v>
      </c>
      <c r="J6936" t="s">
        <v>13371</v>
      </c>
      <c r="K6936" t="s">
        <v>8423</v>
      </c>
      <c r="L6936" t="s">
        <v>56</v>
      </c>
      <c r="M6936">
        <f t="shared" si="1728"/>
        <v>0</v>
      </c>
      <c r="N6936" t="str">
        <f t="shared" si="1729"/>
        <v>23M</v>
      </c>
      <c r="O6936">
        <f t="shared" si="1730"/>
        <v>10000</v>
      </c>
      <c r="P6936" t="str">
        <f t="shared" si="1731"/>
        <v>0</v>
      </c>
      <c r="Q6936" s="1" t="e">
        <f t="shared" si="1732"/>
        <v>#VALUE!</v>
      </c>
      <c r="R6936">
        <f t="shared" si="1733"/>
        <v>10000</v>
      </c>
      <c r="S6936">
        <v>0</v>
      </c>
      <c r="T6936" s="4">
        <v>1000000000</v>
      </c>
      <c r="U6936">
        <f t="shared" si="1743"/>
        <v>1.0000000000000001E-5</v>
      </c>
      <c r="V6936">
        <f t="shared" si="1734"/>
        <v>1E-4</v>
      </c>
      <c r="W6936">
        <f t="shared" si="1735"/>
        <v>5.8</v>
      </c>
      <c r="X6936" s="5" t="e">
        <f t="shared" si="1736"/>
        <v>#VALUE!</v>
      </c>
      <c r="Z6936">
        <v>40319</v>
      </c>
      <c r="AA6936">
        <v>43320</v>
      </c>
      <c r="AB6936" t="e">
        <f t="shared" si="1737"/>
        <v>#VALUE!</v>
      </c>
      <c r="AC6936" t="e">
        <f t="shared" si="1738"/>
        <v>#VALUE!</v>
      </c>
      <c r="AD6936">
        <v>0</v>
      </c>
      <c r="AE6936">
        <v>78158306</v>
      </c>
      <c r="AF6936">
        <f t="shared" si="1739"/>
        <v>4.0942545505016447E-6</v>
      </c>
      <c r="AG6936">
        <f t="shared" si="1740"/>
        <v>4.0942545505016445E-5</v>
      </c>
      <c r="AH6936" t="e">
        <f t="shared" si="1741"/>
        <v>#VALUE!</v>
      </c>
      <c r="AI6936">
        <f t="shared" si="1742"/>
        <v>6935</v>
      </c>
    </row>
    <row r="6937" spans="1:35" x14ac:dyDescent="0.3">
      <c r="A6937" t="s">
        <v>11673</v>
      </c>
      <c r="B6937">
        <v>4.5</v>
      </c>
      <c r="C6937">
        <v>11</v>
      </c>
      <c r="D6937" t="s">
        <v>2249</v>
      </c>
      <c r="E6937" t="s">
        <v>11545</v>
      </c>
      <c r="F6937" t="s">
        <v>22</v>
      </c>
      <c r="G6937">
        <v>0</v>
      </c>
      <c r="H6937" t="s">
        <v>26</v>
      </c>
      <c r="I6937" t="s">
        <v>42</v>
      </c>
      <c r="J6937" t="s">
        <v>11297</v>
      </c>
      <c r="K6937" t="s">
        <v>609</v>
      </c>
      <c r="L6937" t="s">
        <v>647</v>
      </c>
      <c r="M6937">
        <f t="shared" si="1728"/>
        <v>0</v>
      </c>
      <c r="N6937" t="str">
        <f t="shared" si="1729"/>
        <v>7.2M</v>
      </c>
      <c r="O6937">
        <f t="shared" si="1730"/>
        <v>100</v>
      </c>
      <c r="P6937" t="str">
        <f t="shared" si="1731"/>
        <v>0</v>
      </c>
      <c r="Q6937" s="1" t="e">
        <f t="shared" si="1732"/>
        <v>#VALUE!</v>
      </c>
      <c r="R6937">
        <f t="shared" si="1733"/>
        <v>100</v>
      </c>
      <c r="S6937">
        <v>0</v>
      </c>
      <c r="T6937" s="4">
        <v>1000000000</v>
      </c>
      <c r="U6937">
        <f t="shared" si="1743"/>
        <v>9.9999999999999995E-8</v>
      </c>
      <c r="V6937">
        <f t="shared" si="1734"/>
        <v>9.9999999999999995E-7</v>
      </c>
      <c r="W6937">
        <f t="shared" si="1735"/>
        <v>9</v>
      </c>
      <c r="X6937" s="5" t="e">
        <f t="shared" si="1736"/>
        <v>#VALUE!</v>
      </c>
      <c r="Z6937">
        <v>40319</v>
      </c>
      <c r="AA6937">
        <v>43320</v>
      </c>
      <c r="AB6937" t="e">
        <f t="shared" si="1737"/>
        <v>#VALUE!</v>
      </c>
      <c r="AC6937" t="e">
        <f t="shared" si="1738"/>
        <v>#VALUE!</v>
      </c>
      <c r="AD6937">
        <v>0</v>
      </c>
      <c r="AE6937">
        <v>78158306</v>
      </c>
      <c r="AF6937">
        <f t="shared" si="1739"/>
        <v>1.4074000017349403E-7</v>
      </c>
      <c r="AG6937">
        <f t="shared" si="1740"/>
        <v>1.4074000017349402E-6</v>
      </c>
      <c r="AH6937" t="e">
        <f t="shared" si="1741"/>
        <v>#VALUE!</v>
      </c>
      <c r="AI6937">
        <f t="shared" si="1742"/>
        <v>6936</v>
      </c>
    </row>
    <row r="6938" spans="1:35" x14ac:dyDescent="0.3">
      <c r="A6938" t="s">
        <v>9155</v>
      </c>
      <c r="B6938">
        <v>3.1</v>
      </c>
      <c r="C6938">
        <v>72</v>
      </c>
      <c r="D6938" t="s">
        <v>2182</v>
      </c>
      <c r="E6938" t="s">
        <v>8077</v>
      </c>
      <c r="F6938" t="s">
        <v>22</v>
      </c>
      <c r="G6938">
        <v>0</v>
      </c>
      <c r="H6938" t="s">
        <v>26</v>
      </c>
      <c r="I6938" t="s">
        <v>448</v>
      </c>
      <c r="J6938" t="s">
        <v>13442</v>
      </c>
      <c r="K6938" t="s">
        <v>750</v>
      </c>
      <c r="L6938" t="s">
        <v>67</v>
      </c>
      <c r="M6938">
        <f t="shared" si="1728"/>
        <v>0</v>
      </c>
      <c r="N6938" t="str">
        <f t="shared" si="1729"/>
        <v>2.4M</v>
      </c>
      <c r="O6938">
        <f t="shared" si="1730"/>
        <v>10000</v>
      </c>
      <c r="P6938" t="str">
        <f t="shared" si="1731"/>
        <v>0</v>
      </c>
      <c r="Q6938" s="1" t="e">
        <f t="shared" si="1732"/>
        <v>#VALUE!</v>
      </c>
      <c r="R6938">
        <f t="shared" si="1733"/>
        <v>10000</v>
      </c>
      <c r="S6938">
        <v>0</v>
      </c>
      <c r="T6938" s="4">
        <v>1000000000</v>
      </c>
      <c r="U6938">
        <f t="shared" si="1743"/>
        <v>1.0000000000000001E-5</v>
      </c>
      <c r="V6938">
        <f t="shared" si="1734"/>
        <v>1E-4</v>
      </c>
      <c r="W6938">
        <f t="shared" si="1735"/>
        <v>6.2</v>
      </c>
      <c r="X6938" s="5" t="e">
        <f t="shared" si="1736"/>
        <v>#VALUE!</v>
      </c>
      <c r="Z6938">
        <v>40319</v>
      </c>
      <c r="AA6938">
        <v>43320</v>
      </c>
      <c r="AB6938" t="e">
        <f t="shared" si="1737"/>
        <v>#VALUE!</v>
      </c>
      <c r="AC6938" t="e">
        <f t="shared" si="1738"/>
        <v>#VALUE!</v>
      </c>
      <c r="AD6938">
        <v>0</v>
      </c>
      <c r="AE6938">
        <v>78158306</v>
      </c>
      <c r="AF6938">
        <f t="shared" si="1739"/>
        <v>9.2120727386287001E-7</v>
      </c>
      <c r="AG6938">
        <f t="shared" si="1740"/>
        <v>9.2120727386286995E-6</v>
      </c>
      <c r="AH6938" t="e">
        <f t="shared" si="1741"/>
        <v>#VALUE!</v>
      </c>
      <c r="AI6938">
        <f t="shared" si="1742"/>
        <v>6937</v>
      </c>
    </row>
    <row r="6939" spans="1:35" x14ac:dyDescent="0.3">
      <c r="A6939" t="s">
        <v>9020</v>
      </c>
      <c r="B6939">
        <v>2.9</v>
      </c>
      <c r="C6939">
        <v>97</v>
      </c>
      <c r="D6939" t="s">
        <v>226</v>
      </c>
      <c r="E6939" t="s">
        <v>8077</v>
      </c>
      <c r="F6939" t="s">
        <v>22</v>
      </c>
      <c r="G6939">
        <v>0</v>
      </c>
      <c r="H6939" t="s">
        <v>26</v>
      </c>
      <c r="I6939" t="s">
        <v>417</v>
      </c>
      <c r="J6939" t="s">
        <v>13343</v>
      </c>
      <c r="K6939" t="s">
        <v>9021</v>
      </c>
      <c r="L6939" t="s">
        <v>119</v>
      </c>
      <c r="M6939">
        <f t="shared" si="1728"/>
        <v>0</v>
      </c>
      <c r="N6939" t="str">
        <f t="shared" si="1729"/>
        <v>9.9M</v>
      </c>
      <c r="O6939">
        <f t="shared" si="1730"/>
        <v>10000</v>
      </c>
      <c r="P6939" t="str">
        <f t="shared" si="1731"/>
        <v>0</v>
      </c>
      <c r="Q6939" s="1" t="e">
        <f t="shared" si="1732"/>
        <v>#VALUE!</v>
      </c>
      <c r="R6939">
        <f t="shared" si="1733"/>
        <v>10000</v>
      </c>
      <c r="S6939">
        <v>0</v>
      </c>
      <c r="T6939" s="4">
        <v>1000000000</v>
      </c>
      <c r="U6939">
        <f t="shared" si="1743"/>
        <v>1.0000000000000001E-5</v>
      </c>
      <c r="V6939">
        <f t="shared" si="1734"/>
        <v>1E-4</v>
      </c>
      <c r="W6939">
        <f t="shared" si="1735"/>
        <v>5.8</v>
      </c>
      <c r="X6939" s="5" t="e">
        <f t="shared" si="1736"/>
        <v>#VALUE!</v>
      </c>
      <c r="Z6939">
        <v>40319</v>
      </c>
      <c r="AA6939">
        <v>43320</v>
      </c>
      <c r="AB6939" t="e">
        <f t="shared" si="1737"/>
        <v>#VALUE!</v>
      </c>
      <c r="AC6939" t="e">
        <f t="shared" si="1738"/>
        <v>#VALUE!</v>
      </c>
      <c r="AD6939">
        <v>0</v>
      </c>
      <c r="AE6939">
        <v>78158306</v>
      </c>
      <c r="AF6939">
        <f t="shared" si="1739"/>
        <v>1.241070910620811E-6</v>
      </c>
      <c r="AG6939">
        <f t="shared" si="1740"/>
        <v>1.241070910620811E-5</v>
      </c>
      <c r="AH6939" t="e">
        <f t="shared" si="1741"/>
        <v>#VALUE!</v>
      </c>
      <c r="AI6939">
        <f t="shared" si="1742"/>
        <v>6938</v>
      </c>
    </row>
    <row r="6940" spans="1:35" x14ac:dyDescent="0.3">
      <c r="A6940" t="s">
        <v>3035</v>
      </c>
      <c r="B6940">
        <v>4</v>
      </c>
      <c r="C6940">
        <v>39779</v>
      </c>
      <c r="D6940" t="s">
        <v>1089</v>
      </c>
      <c r="E6940" t="s">
        <v>2379</v>
      </c>
      <c r="F6940" t="s">
        <v>22</v>
      </c>
      <c r="G6940">
        <v>0</v>
      </c>
      <c r="H6940" t="s">
        <v>26</v>
      </c>
      <c r="I6940" t="s">
        <v>2013</v>
      </c>
      <c r="J6940" t="s">
        <v>3036</v>
      </c>
      <c r="K6940" t="s">
        <v>534</v>
      </c>
      <c r="L6940" t="s">
        <v>119</v>
      </c>
      <c r="M6940">
        <f t="shared" si="1728"/>
        <v>0</v>
      </c>
      <c r="N6940" t="str">
        <f t="shared" si="1729"/>
        <v>19M</v>
      </c>
      <c r="O6940">
        <f t="shared" si="1730"/>
        <v>5000000</v>
      </c>
      <c r="P6940" t="str">
        <f t="shared" si="1731"/>
        <v>0</v>
      </c>
      <c r="Q6940" s="1" t="e">
        <f t="shared" si="1732"/>
        <v>#VALUE!</v>
      </c>
      <c r="R6940">
        <f t="shared" si="1733"/>
        <v>5000000</v>
      </c>
      <c r="S6940">
        <v>0</v>
      </c>
      <c r="T6940" s="4">
        <v>1000000000</v>
      </c>
      <c r="U6940">
        <f t="shared" si="1743"/>
        <v>5.0000000000000001E-3</v>
      </c>
      <c r="V6940">
        <f t="shared" si="1734"/>
        <v>0.05</v>
      </c>
      <c r="W6940">
        <f t="shared" si="1735"/>
        <v>8</v>
      </c>
      <c r="X6940" s="5" t="e">
        <f t="shared" si="1736"/>
        <v>#VALUE!</v>
      </c>
      <c r="Z6940">
        <v>40319</v>
      </c>
      <c r="AA6940">
        <v>43320</v>
      </c>
      <c r="AB6940" t="e">
        <f t="shared" si="1737"/>
        <v>#VALUE!</v>
      </c>
      <c r="AC6940" t="e">
        <f t="shared" si="1738"/>
        <v>#VALUE!</v>
      </c>
      <c r="AD6940">
        <v>0</v>
      </c>
      <c r="AE6940">
        <v>78158306</v>
      </c>
      <c r="AF6940">
        <f t="shared" si="1739"/>
        <v>5.0895422426376537E-4</v>
      </c>
      <c r="AG6940">
        <f t="shared" si="1740"/>
        <v>5.0895422426376537E-3</v>
      </c>
      <c r="AH6940" t="e">
        <f t="shared" si="1741"/>
        <v>#VALUE!</v>
      </c>
      <c r="AI6940">
        <f t="shared" si="1742"/>
        <v>6939</v>
      </c>
    </row>
    <row r="6941" spans="1:35" x14ac:dyDescent="0.3">
      <c r="A6941" t="s">
        <v>6705</v>
      </c>
      <c r="B6941">
        <v>2.9</v>
      </c>
      <c r="C6941">
        <v>1786</v>
      </c>
      <c r="D6941" t="s">
        <v>2293</v>
      </c>
      <c r="E6941" t="s">
        <v>5956</v>
      </c>
      <c r="F6941" t="s">
        <v>22</v>
      </c>
      <c r="G6941">
        <v>0</v>
      </c>
      <c r="H6941" t="s">
        <v>26</v>
      </c>
      <c r="I6941" t="s">
        <v>102</v>
      </c>
      <c r="J6941" t="s">
        <v>13443</v>
      </c>
      <c r="K6941" t="s">
        <v>3287</v>
      </c>
      <c r="L6941" t="s">
        <v>56</v>
      </c>
      <c r="M6941">
        <f t="shared" si="1728"/>
        <v>0</v>
      </c>
      <c r="N6941" t="str">
        <f t="shared" si="1729"/>
        <v>5.9M</v>
      </c>
      <c r="O6941">
        <f t="shared" si="1730"/>
        <v>100000</v>
      </c>
      <c r="P6941" t="str">
        <f t="shared" si="1731"/>
        <v>0</v>
      </c>
      <c r="Q6941" s="1" t="e">
        <f t="shared" si="1732"/>
        <v>#VALUE!</v>
      </c>
      <c r="R6941">
        <f t="shared" si="1733"/>
        <v>100000</v>
      </c>
      <c r="S6941">
        <v>0</v>
      </c>
      <c r="T6941" s="4">
        <v>1000000000</v>
      </c>
      <c r="U6941">
        <f t="shared" si="1743"/>
        <v>1E-4</v>
      </c>
      <c r="V6941">
        <f t="shared" si="1734"/>
        <v>1E-3</v>
      </c>
      <c r="W6941">
        <f t="shared" si="1735"/>
        <v>5.8</v>
      </c>
      <c r="X6941" s="5" t="e">
        <f t="shared" si="1736"/>
        <v>#VALUE!</v>
      </c>
      <c r="Z6941">
        <v>40319</v>
      </c>
      <c r="AA6941">
        <v>43320</v>
      </c>
      <c r="AB6941" t="e">
        <f t="shared" si="1737"/>
        <v>#VALUE!</v>
      </c>
      <c r="AC6941" t="e">
        <f t="shared" si="1738"/>
        <v>#VALUE!</v>
      </c>
      <c r="AD6941">
        <v>0</v>
      </c>
      <c r="AE6941">
        <v>78158306</v>
      </c>
      <c r="AF6941">
        <f t="shared" si="1739"/>
        <v>2.2851058209987305E-5</v>
      </c>
      <c r="AG6941">
        <f t="shared" si="1740"/>
        <v>2.2851058209987304E-4</v>
      </c>
      <c r="AH6941" t="e">
        <f t="shared" si="1741"/>
        <v>#VALUE!</v>
      </c>
      <c r="AI6941">
        <f t="shared" si="1742"/>
        <v>6940</v>
      </c>
    </row>
    <row r="6942" spans="1:35" x14ac:dyDescent="0.3">
      <c r="A6942" t="s">
        <v>8207</v>
      </c>
      <c r="B6942">
        <v>4.3</v>
      </c>
      <c r="C6942">
        <v>855</v>
      </c>
      <c r="D6942" t="s">
        <v>2001</v>
      </c>
      <c r="E6942" t="s">
        <v>8077</v>
      </c>
      <c r="F6942" t="s">
        <v>22</v>
      </c>
      <c r="G6942">
        <v>0</v>
      </c>
      <c r="H6942" t="s">
        <v>23</v>
      </c>
      <c r="I6942" t="s">
        <v>42</v>
      </c>
      <c r="J6942" t="s">
        <v>8208</v>
      </c>
      <c r="K6942">
        <v>5</v>
      </c>
      <c r="L6942" t="s">
        <v>512</v>
      </c>
      <c r="M6942">
        <f t="shared" si="1728"/>
        <v>0</v>
      </c>
      <c r="N6942" t="str">
        <f t="shared" si="1729"/>
        <v>7.0M</v>
      </c>
      <c r="O6942">
        <f t="shared" si="1730"/>
        <v>10000</v>
      </c>
      <c r="P6942" t="str">
        <f t="shared" si="1731"/>
        <v>0</v>
      </c>
      <c r="Q6942" s="1" t="e">
        <f t="shared" si="1732"/>
        <v>#VALUE!</v>
      </c>
      <c r="R6942">
        <f t="shared" si="1733"/>
        <v>10000</v>
      </c>
      <c r="S6942">
        <v>0</v>
      </c>
      <c r="T6942" s="4">
        <v>1000000000</v>
      </c>
      <c r="U6942">
        <f t="shared" si="1743"/>
        <v>1.0000000000000001E-5</v>
      </c>
      <c r="V6942">
        <f t="shared" si="1734"/>
        <v>1E-4</v>
      </c>
      <c r="W6942">
        <f t="shared" si="1735"/>
        <v>8.6</v>
      </c>
      <c r="X6942" s="5" t="e">
        <f t="shared" si="1736"/>
        <v>#VALUE!</v>
      </c>
      <c r="Z6942">
        <v>40319</v>
      </c>
      <c r="AA6942">
        <v>43320</v>
      </c>
      <c r="AB6942" t="e">
        <f t="shared" si="1737"/>
        <v>#VALUE!</v>
      </c>
      <c r="AC6942" t="e">
        <f t="shared" si="1738"/>
        <v>#VALUE!</v>
      </c>
      <c r="AD6942">
        <v>0</v>
      </c>
      <c r="AE6942">
        <v>78158306</v>
      </c>
      <c r="AF6942">
        <f t="shared" si="1739"/>
        <v>1.0939336377121581E-5</v>
      </c>
      <c r="AG6942">
        <f t="shared" si="1740"/>
        <v>1.0939336377121581E-4</v>
      </c>
      <c r="AH6942" t="e">
        <f t="shared" si="1741"/>
        <v>#VALUE!</v>
      </c>
      <c r="AI6942">
        <f t="shared" si="1742"/>
        <v>6941</v>
      </c>
    </row>
    <row r="6943" spans="1:35" x14ac:dyDescent="0.3">
      <c r="A6943" t="s">
        <v>7866</v>
      </c>
      <c r="B6943">
        <v>3.2</v>
      </c>
      <c r="C6943">
        <v>320</v>
      </c>
      <c r="D6943" t="s">
        <v>616</v>
      </c>
      <c r="E6943" t="s">
        <v>7441</v>
      </c>
      <c r="F6943" t="s">
        <v>22</v>
      </c>
      <c r="G6943">
        <v>0</v>
      </c>
      <c r="H6943" t="s">
        <v>26</v>
      </c>
      <c r="I6943" t="s">
        <v>312</v>
      </c>
      <c r="J6943" t="s">
        <v>13695</v>
      </c>
      <c r="K6943">
        <v>1.4</v>
      </c>
      <c r="L6943" t="s">
        <v>150</v>
      </c>
      <c r="M6943">
        <f t="shared" si="1728"/>
        <v>0</v>
      </c>
      <c r="N6943" t="str">
        <f t="shared" si="1729"/>
        <v>31M</v>
      </c>
      <c r="O6943">
        <f t="shared" si="1730"/>
        <v>50000</v>
      </c>
      <c r="P6943" t="str">
        <f t="shared" si="1731"/>
        <v>0</v>
      </c>
      <c r="Q6943" s="1" t="e">
        <f t="shared" si="1732"/>
        <v>#VALUE!</v>
      </c>
      <c r="R6943">
        <f t="shared" si="1733"/>
        <v>50000</v>
      </c>
      <c r="S6943">
        <v>0</v>
      </c>
      <c r="T6943" s="4">
        <v>1000000000</v>
      </c>
      <c r="U6943">
        <f t="shared" si="1743"/>
        <v>5.0000000000000002E-5</v>
      </c>
      <c r="V6943">
        <f t="shared" si="1734"/>
        <v>5.0000000000000001E-4</v>
      </c>
      <c r="W6943">
        <f t="shared" si="1735"/>
        <v>6.4</v>
      </c>
      <c r="X6943" s="5" t="e">
        <f t="shared" si="1736"/>
        <v>#VALUE!</v>
      </c>
      <c r="Z6943">
        <v>40319</v>
      </c>
      <c r="AA6943">
        <v>43320</v>
      </c>
      <c r="AB6943" t="e">
        <f t="shared" si="1737"/>
        <v>#VALUE!</v>
      </c>
      <c r="AC6943" t="e">
        <f t="shared" si="1738"/>
        <v>#VALUE!</v>
      </c>
      <c r="AD6943">
        <v>0</v>
      </c>
      <c r="AE6943">
        <v>78158306</v>
      </c>
      <c r="AF6943">
        <f t="shared" si="1739"/>
        <v>4.0942545505016447E-6</v>
      </c>
      <c r="AG6943">
        <f t="shared" si="1740"/>
        <v>4.0942545505016445E-5</v>
      </c>
      <c r="AH6943" t="e">
        <f t="shared" si="1741"/>
        <v>#VALUE!</v>
      </c>
      <c r="AI6943">
        <f t="shared" si="1742"/>
        <v>6942</v>
      </c>
    </row>
    <row r="6944" spans="1:35" x14ac:dyDescent="0.3">
      <c r="A6944" t="s">
        <v>7193</v>
      </c>
      <c r="B6944">
        <v>4.4000000000000004</v>
      </c>
      <c r="C6944">
        <v>634</v>
      </c>
      <c r="D6944" t="s">
        <v>1382</v>
      </c>
      <c r="E6944" t="s">
        <v>5956</v>
      </c>
      <c r="F6944" t="s">
        <v>22</v>
      </c>
      <c r="G6944">
        <v>0</v>
      </c>
      <c r="H6944" t="s">
        <v>23</v>
      </c>
      <c r="I6944" t="s">
        <v>42</v>
      </c>
      <c r="J6944" t="s">
        <v>5394</v>
      </c>
      <c r="K6944">
        <v>1</v>
      </c>
      <c r="L6944" t="s">
        <v>512</v>
      </c>
      <c r="M6944">
        <f t="shared" si="1728"/>
        <v>0</v>
      </c>
      <c r="N6944" t="str">
        <f t="shared" si="1729"/>
        <v>8.1M</v>
      </c>
      <c r="O6944">
        <f t="shared" si="1730"/>
        <v>100000</v>
      </c>
      <c r="P6944" t="str">
        <f t="shared" si="1731"/>
        <v>0</v>
      </c>
      <c r="Q6944" s="1" t="e">
        <f t="shared" si="1732"/>
        <v>#VALUE!</v>
      </c>
      <c r="R6944">
        <f t="shared" si="1733"/>
        <v>100000</v>
      </c>
      <c r="S6944">
        <v>0</v>
      </c>
      <c r="T6944" s="4">
        <v>1000000000</v>
      </c>
      <c r="U6944">
        <f t="shared" si="1743"/>
        <v>1E-4</v>
      </c>
      <c r="V6944">
        <f t="shared" si="1734"/>
        <v>1E-3</v>
      </c>
      <c r="W6944">
        <f t="shared" si="1735"/>
        <v>8.8000000000000007</v>
      </c>
      <c r="X6944" s="5" t="e">
        <f t="shared" si="1736"/>
        <v>#VALUE!</v>
      </c>
      <c r="Z6944">
        <v>40319</v>
      </c>
      <c r="AA6944">
        <v>43320</v>
      </c>
      <c r="AB6944" t="e">
        <f t="shared" si="1737"/>
        <v>#VALUE!</v>
      </c>
      <c r="AC6944" t="e">
        <f t="shared" si="1738"/>
        <v>#VALUE!</v>
      </c>
      <c r="AD6944">
        <v>0</v>
      </c>
      <c r="AE6944">
        <v>78158306</v>
      </c>
      <c r="AF6944">
        <f t="shared" si="1739"/>
        <v>8.1117418281813831E-6</v>
      </c>
      <c r="AG6944">
        <f t="shared" si="1740"/>
        <v>8.1117418281813824E-5</v>
      </c>
      <c r="AH6944" t="e">
        <f t="shared" si="1741"/>
        <v>#VALUE!</v>
      </c>
      <c r="AI6944">
        <f t="shared" si="1742"/>
        <v>6943</v>
      </c>
    </row>
    <row r="6945" spans="1:35" x14ac:dyDescent="0.3">
      <c r="A6945" t="s">
        <v>6599</v>
      </c>
      <c r="B6945">
        <v>4.4000000000000004</v>
      </c>
      <c r="C6945">
        <v>2107</v>
      </c>
      <c r="D6945" t="s">
        <v>20</v>
      </c>
      <c r="E6945" t="s">
        <v>5956</v>
      </c>
      <c r="F6945" t="s">
        <v>849</v>
      </c>
      <c r="G6945" t="s">
        <v>3299</v>
      </c>
      <c r="H6945" t="s">
        <v>26</v>
      </c>
      <c r="I6945" t="s">
        <v>102</v>
      </c>
      <c r="J6945" t="s">
        <v>5159</v>
      </c>
      <c r="K6945" t="s">
        <v>20</v>
      </c>
      <c r="L6945" t="s">
        <v>20</v>
      </c>
      <c r="M6945">
        <f t="shared" si="1728"/>
        <v>1</v>
      </c>
      <c r="N6945" t="str">
        <f t="shared" si="1729"/>
        <v>N/A</v>
      </c>
      <c r="O6945">
        <f t="shared" si="1730"/>
        <v>100000</v>
      </c>
      <c r="P6945" t="str">
        <f t="shared" si="1731"/>
        <v>2.99</v>
      </c>
      <c r="Q6945" s="1" t="e">
        <f t="shared" si="1732"/>
        <v>#VALUE!</v>
      </c>
      <c r="R6945">
        <f t="shared" si="1733"/>
        <v>100000</v>
      </c>
      <c r="S6945">
        <v>0</v>
      </c>
      <c r="T6945" s="4">
        <v>1000000000</v>
      </c>
      <c r="U6945">
        <f t="shared" si="1743"/>
        <v>1E-4</v>
      </c>
      <c r="V6945">
        <f t="shared" si="1734"/>
        <v>1E-3</v>
      </c>
      <c r="W6945">
        <f t="shared" si="1735"/>
        <v>8.8000000000000007</v>
      </c>
      <c r="X6945" s="5" t="e">
        <f t="shared" si="1736"/>
        <v>#VALUE!</v>
      </c>
      <c r="Z6945">
        <v>40319</v>
      </c>
      <c r="AA6945">
        <v>43320</v>
      </c>
      <c r="AB6945" t="e">
        <f t="shared" si="1737"/>
        <v>#VALUE!</v>
      </c>
      <c r="AC6945" t="e">
        <f t="shared" si="1738"/>
        <v>#VALUE!</v>
      </c>
      <c r="AD6945">
        <v>0</v>
      </c>
      <c r="AE6945">
        <v>78158306</v>
      </c>
      <c r="AF6945">
        <f t="shared" si="1739"/>
        <v>2.6958107305959266E-5</v>
      </c>
      <c r="AG6945">
        <f t="shared" si="1740"/>
        <v>2.6958107305959263E-4</v>
      </c>
      <c r="AH6945" t="e">
        <f t="shared" si="1741"/>
        <v>#VALUE!</v>
      </c>
      <c r="AI6945">
        <f t="shared" si="1742"/>
        <v>6944</v>
      </c>
    </row>
    <row r="6946" spans="1:35" x14ac:dyDescent="0.3">
      <c r="A6946" t="s">
        <v>10770</v>
      </c>
      <c r="B6946">
        <v>4.3</v>
      </c>
      <c r="C6946">
        <v>12</v>
      </c>
      <c r="D6946" t="s">
        <v>10771</v>
      </c>
      <c r="E6946" t="s">
        <v>10032</v>
      </c>
      <c r="F6946" t="s">
        <v>22</v>
      </c>
      <c r="G6946">
        <v>0</v>
      </c>
      <c r="H6946" t="s">
        <v>26</v>
      </c>
      <c r="I6946" t="s">
        <v>102</v>
      </c>
      <c r="J6946" t="s">
        <v>10772</v>
      </c>
      <c r="K6946" t="s">
        <v>1997</v>
      </c>
      <c r="L6946" t="s">
        <v>104</v>
      </c>
      <c r="M6946">
        <f t="shared" si="1728"/>
        <v>0</v>
      </c>
      <c r="N6946" t="str">
        <f t="shared" si="1729"/>
        <v>0.60M</v>
      </c>
      <c r="O6946">
        <f t="shared" si="1730"/>
        <v>1000</v>
      </c>
      <c r="P6946" t="str">
        <f t="shared" si="1731"/>
        <v>0</v>
      </c>
      <c r="Q6946" s="1" t="e">
        <f t="shared" si="1732"/>
        <v>#VALUE!</v>
      </c>
      <c r="R6946">
        <f t="shared" si="1733"/>
        <v>1000</v>
      </c>
      <c r="S6946">
        <v>0</v>
      </c>
      <c r="T6946" s="4">
        <v>1000000000</v>
      </c>
      <c r="U6946">
        <f t="shared" si="1743"/>
        <v>9.9999999999999995E-7</v>
      </c>
      <c r="V6946">
        <f t="shared" si="1734"/>
        <v>9.9999999999999991E-6</v>
      </c>
      <c r="W6946">
        <f t="shared" si="1735"/>
        <v>8.6</v>
      </c>
      <c r="X6946" s="5" t="e">
        <f t="shared" si="1736"/>
        <v>#VALUE!</v>
      </c>
      <c r="Z6946">
        <v>40319</v>
      </c>
      <c r="AA6946">
        <v>43320</v>
      </c>
      <c r="AB6946" t="e">
        <f t="shared" si="1737"/>
        <v>#VALUE!</v>
      </c>
      <c r="AC6946" t="e">
        <f t="shared" si="1738"/>
        <v>#VALUE!</v>
      </c>
      <c r="AD6946">
        <v>0</v>
      </c>
      <c r="AE6946">
        <v>78158306</v>
      </c>
      <c r="AF6946">
        <f t="shared" si="1739"/>
        <v>1.5353454564381169E-7</v>
      </c>
      <c r="AG6946">
        <f t="shared" si="1740"/>
        <v>1.5353454564381169E-6</v>
      </c>
      <c r="AH6946" t="e">
        <f t="shared" si="1741"/>
        <v>#VALUE!</v>
      </c>
      <c r="AI6946">
        <f t="shared" si="1742"/>
        <v>6945</v>
      </c>
    </row>
    <row r="6947" spans="1:35" x14ac:dyDescent="0.3">
      <c r="A6947" t="s">
        <v>9364</v>
      </c>
      <c r="B6947">
        <v>3.8</v>
      </c>
      <c r="C6947">
        <v>32</v>
      </c>
      <c r="D6947" t="s">
        <v>1829</v>
      </c>
      <c r="E6947" t="s">
        <v>8077</v>
      </c>
      <c r="F6947" t="s">
        <v>22</v>
      </c>
      <c r="G6947">
        <v>0</v>
      </c>
      <c r="H6947" t="s">
        <v>23</v>
      </c>
      <c r="I6947" t="s">
        <v>24</v>
      </c>
      <c r="J6947" t="s">
        <v>4345</v>
      </c>
      <c r="K6947">
        <v>1</v>
      </c>
      <c r="L6947" t="s">
        <v>2038</v>
      </c>
      <c r="M6947">
        <f t="shared" si="1728"/>
        <v>0</v>
      </c>
      <c r="N6947" t="str">
        <f t="shared" si="1729"/>
        <v>1.6M</v>
      </c>
      <c r="O6947">
        <f t="shared" si="1730"/>
        <v>10000</v>
      </c>
      <c r="P6947" t="str">
        <f t="shared" si="1731"/>
        <v>0</v>
      </c>
      <c r="Q6947" s="1" t="e">
        <f t="shared" si="1732"/>
        <v>#VALUE!</v>
      </c>
      <c r="R6947">
        <f t="shared" si="1733"/>
        <v>10000</v>
      </c>
      <c r="S6947">
        <v>0</v>
      </c>
      <c r="T6947" s="4">
        <v>1000000000</v>
      </c>
      <c r="U6947">
        <f t="shared" si="1743"/>
        <v>1.0000000000000001E-5</v>
      </c>
      <c r="V6947">
        <f t="shared" si="1734"/>
        <v>1E-4</v>
      </c>
      <c r="W6947">
        <f t="shared" si="1735"/>
        <v>7.6</v>
      </c>
      <c r="X6947" s="5" t="e">
        <f t="shared" si="1736"/>
        <v>#VALUE!</v>
      </c>
      <c r="Z6947">
        <v>40319</v>
      </c>
      <c r="AA6947">
        <v>43320</v>
      </c>
      <c r="AB6947" t="e">
        <f t="shared" si="1737"/>
        <v>#VALUE!</v>
      </c>
      <c r="AC6947" t="e">
        <f t="shared" si="1738"/>
        <v>#VALUE!</v>
      </c>
      <c r="AD6947">
        <v>0</v>
      </c>
      <c r="AE6947">
        <v>78158306</v>
      </c>
      <c r="AF6947">
        <f t="shared" si="1739"/>
        <v>4.0942545505016448E-7</v>
      </c>
      <c r="AG6947">
        <f t="shared" si="1740"/>
        <v>4.0942545505016447E-6</v>
      </c>
      <c r="AH6947" t="e">
        <f t="shared" si="1741"/>
        <v>#VALUE!</v>
      </c>
      <c r="AI6947">
        <f t="shared" si="1742"/>
        <v>6946</v>
      </c>
    </row>
    <row r="6948" spans="1:35" x14ac:dyDescent="0.3">
      <c r="A6948" t="s">
        <v>10724</v>
      </c>
      <c r="B6948">
        <v>3.1</v>
      </c>
      <c r="C6948">
        <v>14</v>
      </c>
      <c r="D6948" t="s">
        <v>1410</v>
      </c>
      <c r="E6948" t="s">
        <v>10032</v>
      </c>
      <c r="F6948" t="s">
        <v>22</v>
      </c>
      <c r="G6948">
        <v>0</v>
      </c>
      <c r="H6948" t="s">
        <v>26</v>
      </c>
      <c r="I6948" t="s">
        <v>1536</v>
      </c>
      <c r="J6948" t="s">
        <v>13477</v>
      </c>
      <c r="K6948">
        <v>16</v>
      </c>
      <c r="L6948" t="s">
        <v>217</v>
      </c>
      <c r="M6948">
        <f t="shared" si="1728"/>
        <v>0</v>
      </c>
      <c r="N6948" t="str">
        <f t="shared" si="1729"/>
        <v>4.6M</v>
      </c>
      <c r="O6948">
        <f t="shared" si="1730"/>
        <v>1000</v>
      </c>
      <c r="P6948" t="str">
        <f t="shared" si="1731"/>
        <v>0</v>
      </c>
      <c r="Q6948" s="1" t="e">
        <f t="shared" si="1732"/>
        <v>#VALUE!</v>
      </c>
      <c r="R6948">
        <f t="shared" si="1733"/>
        <v>1000</v>
      </c>
      <c r="S6948">
        <v>0</v>
      </c>
      <c r="T6948" s="4">
        <v>1000000000</v>
      </c>
      <c r="U6948">
        <f t="shared" si="1743"/>
        <v>9.9999999999999995E-7</v>
      </c>
      <c r="V6948">
        <f t="shared" si="1734"/>
        <v>9.9999999999999991E-6</v>
      </c>
      <c r="W6948">
        <f t="shared" si="1735"/>
        <v>6.2</v>
      </c>
      <c r="X6948" s="5" t="e">
        <f t="shared" si="1736"/>
        <v>#VALUE!</v>
      </c>
      <c r="Z6948">
        <v>40319</v>
      </c>
      <c r="AA6948">
        <v>43320</v>
      </c>
      <c r="AB6948" t="e">
        <f t="shared" si="1737"/>
        <v>#VALUE!</v>
      </c>
      <c r="AC6948" t="e">
        <f t="shared" si="1738"/>
        <v>#VALUE!</v>
      </c>
      <c r="AD6948">
        <v>0</v>
      </c>
      <c r="AE6948">
        <v>78158306</v>
      </c>
      <c r="AF6948">
        <f t="shared" si="1739"/>
        <v>1.7912363658444695E-7</v>
      </c>
      <c r="AG6948">
        <f t="shared" si="1740"/>
        <v>1.7912363658444694E-6</v>
      </c>
      <c r="AH6948" t="e">
        <f t="shared" si="1741"/>
        <v>#VALUE!</v>
      </c>
      <c r="AI6948">
        <f t="shared" si="1742"/>
        <v>6947</v>
      </c>
    </row>
    <row r="6949" spans="1:35" x14ac:dyDescent="0.3">
      <c r="A6949" t="s">
        <v>9640</v>
      </c>
      <c r="B6949">
        <v>2.9</v>
      </c>
      <c r="C6949">
        <v>72</v>
      </c>
      <c r="D6949" t="s">
        <v>608</v>
      </c>
      <c r="E6949" t="s">
        <v>9431</v>
      </c>
      <c r="F6949" t="s">
        <v>22</v>
      </c>
      <c r="G6949">
        <v>0</v>
      </c>
      <c r="H6949" t="s">
        <v>72</v>
      </c>
      <c r="I6949" t="s">
        <v>479</v>
      </c>
      <c r="J6949" t="s">
        <v>13374</v>
      </c>
      <c r="K6949" t="s">
        <v>1265</v>
      </c>
      <c r="L6949" t="s">
        <v>163</v>
      </c>
      <c r="M6949">
        <f t="shared" si="1728"/>
        <v>0</v>
      </c>
      <c r="N6949" t="str">
        <f t="shared" si="1729"/>
        <v>27M</v>
      </c>
      <c r="O6949">
        <f t="shared" si="1730"/>
        <v>5000</v>
      </c>
      <c r="P6949" t="str">
        <f t="shared" si="1731"/>
        <v>0</v>
      </c>
      <c r="Q6949" s="1" t="e">
        <f t="shared" si="1732"/>
        <v>#VALUE!</v>
      </c>
      <c r="R6949">
        <f t="shared" si="1733"/>
        <v>5000</v>
      </c>
      <c r="S6949">
        <v>0</v>
      </c>
      <c r="T6949" s="4">
        <v>1000000000</v>
      </c>
      <c r="U6949">
        <f t="shared" si="1743"/>
        <v>5.0000000000000004E-6</v>
      </c>
      <c r="V6949">
        <f t="shared" si="1734"/>
        <v>5.0000000000000002E-5</v>
      </c>
      <c r="W6949">
        <f t="shared" si="1735"/>
        <v>5.8</v>
      </c>
      <c r="X6949" s="5" t="e">
        <f t="shared" si="1736"/>
        <v>#VALUE!</v>
      </c>
      <c r="Z6949">
        <v>40319</v>
      </c>
      <c r="AA6949">
        <v>43320</v>
      </c>
      <c r="AB6949" t="e">
        <f t="shared" si="1737"/>
        <v>#VALUE!</v>
      </c>
      <c r="AC6949" t="e">
        <f t="shared" si="1738"/>
        <v>#VALUE!</v>
      </c>
      <c r="AD6949">
        <v>0</v>
      </c>
      <c r="AE6949">
        <v>78158306</v>
      </c>
      <c r="AF6949">
        <f t="shared" si="1739"/>
        <v>9.2120727386287001E-7</v>
      </c>
      <c r="AG6949">
        <f t="shared" si="1740"/>
        <v>9.2120727386286995E-6</v>
      </c>
      <c r="AH6949" t="e">
        <f t="shared" si="1741"/>
        <v>#VALUE!</v>
      </c>
      <c r="AI6949">
        <f t="shared" si="1742"/>
        <v>6948</v>
      </c>
    </row>
    <row r="6950" spans="1:35" x14ac:dyDescent="0.3">
      <c r="A6950" t="s">
        <v>6893</v>
      </c>
      <c r="B6950">
        <v>4.7</v>
      </c>
      <c r="C6950">
        <v>1201</v>
      </c>
      <c r="D6950" t="s">
        <v>1295</v>
      </c>
      <c r="E6950" t="s">
        <v>5956</v>
      </c>
      <c r="F6950" t="s">
        <v>22</v>
      </c>
      <c r="G6950">
        <v>0</v>
      </c>
      <c r="H6950" t="s">
        <v>26</v>
      </c>
      <c r="I6950" t="s">
        <v>50</v>
      </c>
      <c r="J6950" t="s">
        <v>6894</v>
      </c>
      <c r="K6950">
        <v>1</v>
      </c>
      <c r="L6950" t="s">
        <v>512</v>
      </c>
      <c r="M6950">
        <f t="shared" si="1728"/>
        <v>0</v>
      </c>
      <c r="N6950" t="str">
        <f t="shared" si="1729"/>
        <v>2.9M</v>
      </c>
      <c r="O6950">
        <f t="shared" si="1730"/>
        <v>100000</v>
      </c>
      <c r="P6950" t="str">
        <f t="shared" si="1731"/>
        <v>0</v>
      </c>
      <c r="Q6950" s="1" t="e">
        <f t="shared" si="1732"/>
        <v>#VALUE!</v>
      </c>
      <c r="R6950">
        <f t="shared" si="1733"/>
        <v>100000</v>
      </c>
      <c r="S6950">
        <v>0</v>
      </c>
      <c r="T6950" s="4">
        <v>1000000000</v>
      </c>
      <c r="U6950">
        <f t="shared" si="1743"/>
        <v>1E-4</v>
      </c>
      <c r="V6950">
        <f t="shared" si="1734"/>
        <v>1E-3</v>
      </c>
      <c r="W6950">
        <f t="shared" si="1735"/>
        <v>9.4</v>
      </c>
      <c r="X6950" s="5" t="e">
        <f t="shared" si="1736"/>
        <v>#VALUE!</v>
      </c>
      <c r="Z6950">
        <v>40319</v>
      </c>
      <c r="AA6950">
        <v>43320</v>
      </c>
      <c r="AB6950" t="e">
        <f t="shared" si="1737"/>
        <v>#VALUE!</v>
      </c>
      <c r="AC6950" t="e">
        <f t="shared" si="1738"/>
        <v>#VALUE!</v>
      </c>
      <c r="AD6950">
        <v>0</v>
      </c>
      <c r="AE6950">
        <v>78158306</v>
      </c>
      <c r="AF6950">
        <f t="shared" si="1739"/>
        <v>1.5366249109851485E-5</v>
      </c>
      <c r="AG6950">
        <f t="shared" si="1740"/>
        <v>1.5366249109851485E-4</v>
      </c>
      <c r="AH6950" t="e">
        <f t="shared" si="1741"/>
        <v>#VALUE!</v>
      </c>
      <c r="AI6950">
        <f t="shared" si="1742"/>
        <v>6949</v>
      </c>
    </row>
    <row r="6951" spans="1:35" x14ac:dyDescent="0.3">
      <c r="A6951" t="s">
        <v>3337</v>
      </c>
      <c r="B6951">
        <v>4.3</v>
      </c>
      <c r="C6951">
        <v>129603</v>
      </c>
      <c r="D6951" t="s">
        <v>454</v>
      </c>
      <c r="E6951" t="s">
        <v>3280</v>
      </c>
      <c r="F6951" t="s">
        <v>849</v>
      </c>
      <c r="G6951" t="s">
        <v>3299</v>
      </c>
      <c r="H6951" t="s">
        <v>30</v>
      </c>
      <c r="I6951" t="s">
        <v>959</v>
      </c>
      <c r="J6951" t="s">
        <v>3338</v>
      </c>
      <c r="K6951" t="s">
        <v>2413</v>
      </c>
      <c r="L6951" t="s">
        <v>512</v>
      </c>
      <c r="M6951">
        <f t="shared" si="1728"/>
        <v>1</v>
      </c>
      <c r="N6951" t="str">
        <f t="shared" si="1729"/>
        <v>23M</v>
      </c>
      <c r="O6951">
        <f t="shared" si="1730"/>
        <v>1000000</v>
      </c>
      <c r="P6951" t="str">
        <f t="shared" si="1731"/>
        <v>2.99</v>
      </c>
      <c r="Q6951" s="1" t="e">
        <f t="shared" si="1732"/>
        <v>#VALUE!</v>
      </c>
      <c r="R6951">
        <f t="shared" si="1733"/>
        <v>1000000</v>
      </c>
      <c r="S6951">
        <v>0</v>
      </c>
      <c r="T6951" s="4">
        <v>1000000000</v>
      </c>
      <c r="U6951">
        <f t="shared" si="1743"/>
        <v>1E-3</v>
      </c>
      <c r="V6951">
        <f t="shared" si="1734"/>
        <v>0.01</v>
      </c>
      <c r="W6951">
        <f t="shared" si="1735"/>
        <v>8.6</v>
      </c>
      <c r="X6951" s="5" t="e">
        <f t="shared" si="1736"/>
        <v>#VALUE!</v>
      </c>
      <c r="Z6951">
        <v>40319</v>
      </c>
      <c r="AA6951">
        <v>43320</v>
      </c>
      <c r="AB6951" t="e">
        <f t="shared" si="1737"/>
        <v>#VALUE!</v>
      </c>
      <c r="AC6951" t="e">
        <f t="shared" si="1738"/>
        <v>#VALUE!</v>
      </c>
      <c r="AD6951">
        <v>0</v>
      </c>
      <c r="AE6951">
        <v>78158306</v>
      </c>
      <c r="AF6951">
        <f t="shared" si="1739"/>
        <v>1.658211476589577E-3</v>
      </c>
      <c r="AG6951">
        <f t="shared" si="1740"/>
        <v>1.6582114765895769E-2</v>
      </c>
      <c r="AH6951" t="e">
        <f t="shared" si="1741"/>
        <v>#VALUE!</v>
      </c>
      <c r="AI6951">
        <f t="shared" si="1742"/>
        <v>6950</v>
      </c>
    </row>
    <row r="6952" spans="1:35" x14ac:dyDescent="0.3">
      <c r="A6952" t="s">
        <v>8997</v>
      </c>
      <c r="B6952">
        <v>3.5</v>
      </c>
      <c r="C6952">
        <v>100</v>
      </c>
      <c r="D6952" t="s">
        <v>89</v>
      </c>
      <c r="E6952" t="s">
        <v>8077</v>
      </c>
      <c r="F6952" t="s">
        <v>22</v>
      </c>
      <c r="G6952">
        <v>0</v>
      </c>
      <c r="H6952" t="s">
        <v>26</v>
      </c>
      <c r="I6952" t="s">
        <v>448</v>
      </c>
      <c r="J6952" t="s">
        <v>13970</v>
      </c>
      <c r="K6952" t="s">
        <v>8998</v>
      </c>
      <c r="L6952" t="s">
        <v>67</v>
      </c>
      <c r="M6952">
        <f t="shared" si="1728"/>
        <v>0</v>
      </c>
      <c r="N6952" t="str">
        <f t="shared" si="1729"/>
        <v>11M</v>
      </c>
      <c r="O6952">
        <f t="shared" si="1730"/>
        <v>10000</v>
      </c>
      <c r="P6952" t="str">
        <f t="shared" si="1731"/>
        <v>0</v>
      </c>
      <c r="Q6952" s="1" t="e">
        <f t="shared" si="1732"/>
        <v>#VALUE!</v>
      </c>
      <c r="R6952">
        <f t="shared" si="1733"/>
        <v>10000</v>
      </c>
      <c r="S6952">
        <v>0</v>
      </c>
      <c r="T6952" s="4">
        <v>1000000000</v>
      </c>
      <c r="U6952">
        <f t="shared" si="1743"/>
        <v>1.0000000000000001E-5</v>
      </c>
      <c r="V6952">
        <f t="shared" si="1734"/>
        <v>1E-4</v>
      </c>
      <c r="W6952">
        <f t="shared" si="1735"/>
        <v>7</v>
      </c>
      <c r="X6952" s="5" t="e">
        <f t="shared" si="1736"/>
        <v>#VALUE!</v>
      </c>
      <c r="Z6952">
        <v>40319</v>
      </c>
      <c r="AA6952">
        <v>43320</v>
      </c>
      <c r="AB6952" t="e">
        <f t="shared" si="1737"/>
        <v>#VALUE!</v>
      </c>
      <c r="AC6952" t="e">
        <f t="shared" si="1738"/>
        <v>#VALUE!</v>
      </c>
      <c r="AD6952">
        <v>0</v>
      </c>
      <c r="AE6952">
        <v>78158306</v>
      </c>
      <c r="AF6952">
        <f t="shared" si="1739"/>
        <v>1.2794545470317639E-6</v>
      </c>
      <c r="AG6952">
        <f t="shared" si="1740"/>
        <v>1.279454547031764E-5</v>
      </c>
      <c r="AH6952" t="e">
        <f t="shared" si="1741"/>
        <v>#VALUE!</v>
      </c>
      <c r="AI6952">
        <f t="shared" si="1742"/>
        <v>6951</v>
      </c>
    </row>
    <row r="6953" spans="1:35" x14ac:dyDescent="0.3">
      <c r="A6953" t="s">
        <v>9952</v>
      </c>
      <c r="B6953">
        <v>3.4</v>
      </c>
      <c r="C6953">
        <v>19</v>
      </c>
      <c r="D6953" t="s">
        <v>76</v>
      </c>
      <c r="E6953" t="s">
        <v>9431</v>
      </c>
      <c r="F6953" t="s">
        <v>22</v>
      </c>
      <c r="G6953">
        <v>0</v>
      </c>
      <c r="H6953" t="s">
        <v>26</v>
      </c>
      <c r="I6953" t="s">
        <v>448</v>
      </c>
      <c r="J6953" t="s">
        <v>14007</v>
      </c>
      <c r="K6953" t="s">
        <v>9953</v>
      </c>
      <c r="L6953" t="s">
        <v>130</v>
      </c>
      <c r="M6953">
        <f t="shared" si="1728"/>
        <v>0</v>
      </c>
      <c r="N6953" t="str">
        <f t="shared" si="1729"/>
        <v>24M</v>
      </c>
      <c r="O6953">
        <f t="shared" si="1730"/>
        <v>5000</v>
      </c>
      <c r="P6953" t="str">
        <f t="shared" si="1731"/>
        <v>0</v>
      </c>
      <c r="Q6953" s="1" t="e">
        <f t="shared" si="1732"/>
        <v>#VALUE!</v>
      </c>
      <c r="R6953">
        <f t="shared" si="1733"/>
        <v>5000</v>
      </c>
      <c r="S6953">
        <v>0</v>
      </c>
      <c r="T6953" s="4">
        <v>1000000000</v>
      </c>
      <c r="U6953">
        <f t="shared" si="1743"/>
        <v>5.0000000000000004E-6</v>
      </c>
      <c r="V6953">
        <f t="shared" si="1734"/>
        <v>5.0000000000000002E-5</v>
      </c>
      <c r="W6953">
        <f t="shared" si="1735"/>
        <v>6.8</v>
      </c>
      <c r="X6953" s="5" t="e">
        <f t="shared" si="1736"/>
        <v>#VALUE!</v>
      </c>
      <c r="Z6953">
        <v>40319</v>
      </c>
      <c r="AA6953">
        <v>43320</v>
      </c>
      <c r="AB6953" t="e">
        <f t="shared" si="1737"/>
        <v>#VALUE!</v>
      </c>
      <c r="AC6953" t="e">
        <f t="shared" si="1738"/>
        <v>#VALUE!</v>
      </c>
      <c r="AD6953">
        <v>0</v>
      </c>
      <c r="AE6953">
        <v>78158306</v>
      </c>
      <c r="AF6953">
        <f t="shared" si="1739"/>
        <v>2.4309636393603513E-7</v>
      </c>
      <c r="AG6953">
        <f t="shared" si="1740"/>
        <v>2.4309636393603516E-6</v>
      </c>
      <c r="AH6953" t="e">
        <f t="shared" si="1741"/>
        <v>#VALUE!</v>
      </c>
      <c r="AI6953">
        <f t="shared" si="1742"/>
        <v>6952</v>
      </c>
    </row>
    <row r="6954" spans="1:35" x14ac:dyDescent="0.3">
      <c r="A6954" t="s">
        <v>5599</v>
      </c>
      <c r="B6954">
        <v>4.4000000000000004</v>
      </c>
      <c r="C6954">
        <v>6011</v>
      </c>
      <c r="D6954" t="s">
        <v>1490</v>
      </c>
      <c r="E6954" t="s">
        <v>5276</v>
      </c>
      <c r="F6954" t="s">
        <v>22</v>
      </c>
      <c r="G6954">
        <v>0</v>
      </c>
      <c r="H6954" t="s">
        <v>26</v>
      </c>
      <c r="I6954" t="s">
        <v>47</v>
      </c>
      <c r="J6954" t="s">
        <v>5600</v>
      </c>
      <c r="K6954" t="s">
        <v>4282</v>
      </c>
      <c r="L6954" t="s">
        <v>33</v>
      </c>
      <c r="M6954">
        <f t="shared" si="1728"/>
        <v>0</v>
      </c>
      <c r="N6954" t="str">
        <f t="shared" si="1729"/>
        <v>4.3M</v>
      </c>
      <c r="O6954">
        <f t="shared" si="1730"/>
        <v>500000</v>
      </c>
      <c r="P6954" t="str">
        <f t="shared" si="1731"/>
        <v>0</v>
      </c>
      <c r="Q6954" s="1" t="e">
        <f t="shared" si="1732"/>
        <v>#VALUE!</v>
      </c>
      <c r="R6954">
        <f t="shared" si="1733"/>
        <v>500000</v>
      </c>
      <c r="S6954">
        <v>0</v>
      </c>
      <c r="T6954" s="4">
        <v>1000000000</v>
      </c>
      <c r="U6954">
        <f t="shared" si="1743"/>
        <v>5.0000000000000001E-4</v>
      </c>
      <c r="V6954">
        <f t="shared" si="1734"/>
        <v>5.0000000000000001E-3</v>
      </c>
      <c r="W6954">
        <f t="shared" si="1735"/>
        <v>8.8000000000000007</v>
      </c>
      <c r="X6954" s="5" t="e">
        <f t="shared" si="1736"/>
        <v>#VALUE!</v>
      </c>
      <c r="Z6954">
        <v>40319</v>
      </c>
      <c r="AA6954">
        <v>43320</v>
      </c>
      <c r="AB6954" t="e">
        <f t="shared" si="1737"/>
        <v>#VALUE!</v>
      </c>
      <c r="AC6954" t="e">
        <f t="shared" si="1738"/>
        <v>#VALUE!</v>
      </c>
      <c r="AD6954">
        <v>0</v>
      </c>
      <c r="AE6954">
        <v>78158306</v>
      </c>
      <c r="AF6954">
        <f t="shared" si="1739"/>
        <v>7.6908012822079339E-5</v>
      </c>
      <c r="AG6954">
        <f t="shared" si="1740"/>
        <v>7.6908012822079336E-4</v>
      </c>
      <c r="AH6954" t="e">
        <f t="shared" si="1741"/>
        <v>#VALUE!</v>
      </c>
      <c r="AI6954">
        <f t="shared" si="1742"/>
        <v>6953</v>
      </c>
    </row>
    <row r="6955" spans="1:35" x14ac:dyDescent="0.3">
      <c r="A6955" t="s">
        <v>1957</v>
      </c>
      <c r="B6955">
        <v>4.2</v>
      </c>
      <c r="C6955">
        <v>130272</v>
      </c>
      <c r="D6955" t="s">
        <v>284</v>
      </c>
      <c r="E6955" t="s">
        <v>839</v>
      </c>
      <c r="F6955" t="s">
        <v>22</v>
      </c>
      <c r="G6955">
        <v>0</v>
      </c>
      <c r="H6955" t="s">
        <v>26</v>
      </c>
      <c r="I6955" t="s">
        <v>1414</v>
      </c>
      <c r="J6955" t="s">
        <v>1958</v>
      </c>
      <c r="K6955">
        <v>1.8</v>
      </c>
      <c r="L6955" t="s">
        <v>33</v>
      </c>
      <c r="M6955">
        <f t="shared" si="1728"/>
        <v>0</v>
      </c>
      <c r="N6955" t="str">
        <f t="shared" si="1729"/>
        <v>50M</v>
      </c>
      <c r="O6955">
        <f t="shared" si="1730"/>
        <v>10000000</v>
      </c>
      <c r="P6955" t="str">
        <f t="shared" si="1731"/>
        <v>0</v>
      </c>
      <c r="Q6955" s="1" t="e">
        <f t="shared" si="1732"/>
        <v>#VALUE!</v>
      </c>
      <c r="R6955">
        <f t="shared" si="1733"/>
        <v>10000000</v>
      </c>
      <c r="S6955">
        <v>0</v>
      </c>
      <c r="T6955" s="4">
        <v>1000000000</v>
      </c>
      <c r="U6955">
        <f t="shared" si="1743"/>
        <v>0.01</v>
      </c>
      <c r="V6955">
        <f t="shared" si="1734"/>
        <v>0.1</v>
      </c>
      <c r="W6955">
        <f t="shared" si="1735"/>
        <v>8.4</v>
      </c>
      <c r="X6955" s="5" t="e">
        <f t="shared" si="1736"/>
        <v>#VALUE!</v>
      </c>
      <c r="Z6955">
        <v>40319</v>
      </c>
      <c r="AA6955">
        <v>43320</v>
      </c>
      <c r="AB6955" t="e">
        <f t="shared" si="1737"/>
        <v>#VALUE!</v>
      </c>
      <c r="AC6955" t="e">
        <f t="shared" si="1738"/>
        <v>#VALUE!</v>
      </c>
      <c r="AD6955">
        <v>0</v>
      </c>
      <c r="AE6955">
        <v>78158306</v>
      </c>
      <c r="AF6955">
        <f t="shared" si="1739"/>
        <v>1.6667710275092196E-3</v>
      </c>
      <c r="AG6955">
        <f t="shared" si="1740"/>
        <v>1.6667710275092194E-2</v>
      </c>
      <c r="AH6955" t="e">
        <f t="shared" si="1741"/>
        <v>#VALUE!</v>
      </c>
      <c r="AI6955">
        <f t="shared" si="1742"/>
        <v>6954</v>
      </c>
    </row>
    <row r="6956" spans="1:35" x14ac:dyDescent="0.3">
      <c r="A6956" t="s">
        <v>5963</v>
      </c>
      <c r="B6956">
        <v>4.5</v>
      </c>
      <c r="C6956">
        <v>38207</v>
      </c>
      <c r="D6956" t="s">
        <v>125</v>
      </c>
      <c r="E6956" t="s">
        <v>5956</v>
      </c>
      <c r="F6956" t="s">
        <v>849</v>
      </c>
      <c r="G6956" t="s">
        <v>5964</v>
      </c>
      <c r="H6956" t="s">
        <v>23</v>
      </c>
      <c r="I6956" t="s">
        <v>515</v>
      </c>
      <c r="J6956" t="s">
        <v>5965</v>
      </c>
      <c r="K6956" t="s">
        <v>374</v>
      </c>
      <c r="L6956" t="s">
        <v>33</v>
      </c>
      <c r="M6956">
        <f t="shared" si="1728"/>
        <v>1</v>
      </c>
      <c r="N6956" t="str">
        <f t="shared" si="1729"/>
        <v>15M</v>
      </c>
      <c r="O6956">
        <f t="shared" si="1730"/>
        <v>100000</v>
      </c>
      <c r="P6956" t="str">
        <f t="shared" si="1731"/>
        <v>9.99</v>
      </c>
      <c r="Q6956" s="1" t="e">
        <f t="shared" si="1732"/>
        <v>#VALUE!</v>
      </c>
      <c r="R6956">
        <f t="shared" si="1733"/>
        <v>100000</v>
      </c>
      <c r="S6956">
        <v>0</v>
      </c>
      <c r="T6956" s="4">
        <v>1000000000</v>
      </c>
      <c r="U6956">
        <f t="shared" si="1743"/>
        <v>1E-4</v>
      </c>
      <c r="V6956">
        <f t="shared" si="1734"/>
        <v>1E-3</v>
      </c>
      <c r="W6956">
        <f t="shared" si="1735"/>
        <v>9</v>
      </c>
      <c r="X6956" s="5" t="e">
        <f t="shared" si="1736"/>
        <v>#VALUE!</v>
      </c>
      <c r="Z6956">
        <v>40319</v>
      </c>
      <c r="AA6956">
        <v>43320</v>
      </c>
      <c r="AB6956" t="e">
        <f t="shared" si="1737"/>
        <v>#VALUE!</v>
      </c>
      <c r="AC6956" t="e">
        <f t="shared" si="1738"/>
        <v>#VALUE!</v>
      </c>
      <c r="AD6956">
        <v>0</v>
      </c>
      <c r="AE6956">
        <v>78158306</v>
      </c>
      <c r="AF6956">
        <f t="shared" si="1739"/>
        <v>4.8884119878442604E-4</v>
      </c>
      <c r="AG6956">
        <f t="shared" si="1740"/>
        <v>4.88841198784426E-3</v>
      </c>
      <c r="AH6956" t="e">
        <f t="shared" si="1741"/>
        <v>#VALUE!</v>
      </c>
      <c r="AI6956">
        <f t="shared" si="1742"/>
        <v>6955</v>
      </c>
    </row>
    <row r="6957" spans="1:35" x14ac:dyDescent="0.3">
      <c r="A6957" t="s">
        <v>10493</v>
      </c>
      <c r="B6957">
        <v>2.8</v>
      </c>
      <c r="C6957">
        <v>25</v>
      </c>
      <c r="D6957" t="s">
        <v>2810</v>
      </c>
      <c r="E6957" t="s">
        <v>10032</v>
      </c>
      <c r="F6957" t="s">
        <v>22</v>
      </c>
      <c r="G6957">
        <v>0</v>
      </c>
      <c r="H6957" t="s">
        <v>26</v>
      </c>
      <c r="I6957" t="s">
        <v>171</v>
      </c>
      <c r="J6957" t="s">
        <v>13317</v>
      </c>
      <c r="K6957" t="s">
        <v>10494</v>
      </c>
      <c r="L6957" t="s">
        <v>104</v>
      </c>
      <c r="M6957">
        <f t="shared" si="1728"/>
        <v>0</v>
      </c>
      <c r="N6957" t="str">
        <f t="shared" si="1729"/>
        <v>5.8M</v>
      </c>
      <c r="O6957">
        <f t="shared" si="1730"/>
        <v>1000</v>
      </c>
      <c r="P6957" t="str">
        <f t="shared" si="1731"/>
        <v>0</v>
      </c>
      <c r="Q6957" s="1" t="e">
        <f t="shared" si="1732"/>
        <v>#VALUE!</v>
      </c>
      <c r="R6957">
        <f t="shared" si="1733"/>
        <v>1000</v>
      </c>
      <c r="S6957">
        <v>0</v>
      </c>
      <c r="T6957" s="4">
        <v>1000000000</v>
      </c>
      <c r="U6957">
        <f t="shared" si="1743"/>
        <v>9.9999999999999995E-7</v>
      </c>
      <c r="V6957">
        <f t="shared" si="1734"/>
        <v>9.9999999999999991E-6</v>
      </c>
      <c r="W6957">
        <f t="shared" si="1735"/>
        <v>5.6</v>
      </c>
      <c r="X6957" s="5" t="e">
        <f t="shared" si="1736"/>
        <v>#VALUE!</v>
      </c>
      <c r="Z6957">
        <v>40319</v>
      </c>
      <c r="AA6957">
        <v>43320</v>
      </c>
      <c r="AB6957" t="e">
        <f t="shared" si="1737"/>
        <v>#VALUE!</v>
      </c>
      <c r="AC6957" t="e">
        <f t="shared" si="1738"/>
        <v>#VALUE!</v>
      </c>
      <c r="AD6957">
        <v>0</v>
      </c>
      <c r="AE6957">
        <v>78158306</v>
      </c>
      <c r="AF6957">
        <f t="shared" si="1739"/>
        <v>3.1986363675794098E-7</v>
      </c>
      <c r="AG6957">
        <f t="shared" si="1740"/>
        <v>3.19863636757941E-6</v>
      </c>
      <c r="AH6957" t="e">
        <f t="shared" si="1741"/>
        <v>#VALUE!</v>
      </c>
      <c r="AI6957">
        <f t="shared" si="1742"/>
        <v>6956</v>
      </c>
    </row>
    <row r="6958" spans="1:35" x14ac:dyDescent="0.3">
      <c r="A6958" t="s">
        <v>826</v>
      </c>
      <c r="B6958">
        <v>4.0999999999999996</v>
      </c>
      <c r="C6958">
        <v>37333</v>
      </c>
      <c r="D6958" t="s">
        <v>20</v>
      </c>
      <c r="E6958" t="s">
        <v>470</v>
      </c>
      <c r="F6958" t="s">
        <v>22</v>
      </c>
      <c r="G6958">
        <v>0</v>
      </c>
      <c r="H6958" t="s">
        <v>26</v>
      </c>
      <c r="I6958" t="s">
        <v>40</v>
      </c>
      <c r="J6958" t="s">
        <v>827</v>
      </c>
      <c r="K6958" t="s">
        <v>20</v>
      </c>
      <c r="L6958" t="s">
        <v>20</v>
      </c>
      <c r="M6958">
        <f t="shared" si="1728"/>
        <v>0</v>
      </c>
      <c r="N6958" t="str">
        <f t="shared" si="1729"/>
        <v>N/A</v>
      </c>
      <c r="O6958">
        <f t="shared" si="1730"/>
        <v>50000000</v>
      </c>
      <c r="P6958" t="str">
        <f t="shared" si="1731"/>
        <v>0</v>
      </c>
      <c r="Q6958" s="1" t="e">
        <f t="shared" si="1732"/>
        <v>#VALUE!</v>
      </c>
      <c r="R6958">
        <f t="shared" si="1733"/>
        <v>50000000</v>
      </c>
      <c r="S6958">
        <v>0</v>
      </c>
      <c r="T6958" s="4">
        <v>1000000000</v>
      </c>
      <c r="U6958">
        <f t="shared" si="1743"/>
        <v>0.05</v>
      </c>
      <c r="V6958">
        <f t="shared" si="1734"/>
        <v>0.5</v>
      </c>
      <c r="W6958">
        <f t="shared" si="1735"/>
        <v>8.1999999999999993</v>
      </c>
      <c r="X6958" s="5" t="e">
        <f t="shared" si="1736"/>
        <v>#VALUE!</v>
      </c>
      <c r="Z6958">
        <v>40319</v>
      </c>
      <c r="AA6958">
        <v>43320</v>
      </c>
      <c r="AB6958" t="e">
        <f t="shared" si="1737"/>
        <v>#VALUE!</v>
      </c>
      <c r="AC6958" t="e">
        <f t="shared" si="1738"/>
        <v>#VALUE!</v>
      </c>
      <c r="AD6958">
        <v>0</v>
      </c>
      <c r="AE6958">
        <v>78158306</v>
      </c>
      <c r="AF6958">
        <f t="shared" si="1739"/>
        <v>4.7765876604336844E-4</v>
      </c>
      <c r="AG6958">
        <f t="shared" si="1740"/>
        <v>4.776587660433684E-3</v>
      </c>
      <c r="AH6958" t="e">
        <f t="shared" si="1741"/>
        <v>#VALUE!</v>
      </c>
      <c r="AI6958">
        <f t="shared" si="1742"/>
        <v>6957</v>
      </c>
    </row>
    <row r="6959" spans="1:35" x14ac:dyDescent="0.3">
      <c r="A6959" t="s">
        <v>6342</v>
      </c>
      <c r="B6959">
        <v>4.3</v>
      </c>
      <c r="C6959">
        <v>3725</v>
      </c>
      <c r="D6959" t="s">
        <v>185</v>
      </c>
      <c r="E6959" t="s">
        <v>5956</v>
      </c>
      <c r="F6959" t="s">
        <v>849</v>
      </c>
      <c r="G6959" t="s">
        <v>3299</v>
      </c>
      <c r="H6959" t="s">
        <v>26</v>
      </c>
      <c r="I6959" t="s">
        <v>641</v>
      </c>
      <c r="J6959" t="s">
        <v>6343</v>
      </c>
      <c r="K6959">
        <v>1.96</v>
      </c>
      <c r="L6959" t="s">
        <v>67</v>
      </c>
      <c r="M6959">
        <f t="shared" si="1728"/>
        <v>1</v>
      </c>
      <c r="N6959" t="str">
        <f t="shared" si="1729"/>
        <v>67M</v>
      </c>
      <c r="O6959">
        <f t="shared" si="1730"/>
        <v>100000</v>
      </c>
      <c r="P6959" t="str">
        <f t="shared" si="1731"/>
        <v>2.99</v>
      </c>
      <c r="Q6959" s="1" t="e">
        <f t="shared" si="1732"/>
        <v>#VALUE!</v>
      </c>
      <c r="R6959">
        <f t="shared" si="1733"/>
        <v>100000</v>
      </c>
      <c r="S6959">
        <v>0</v>
      </c>
      <c r="T6959" s="4">
        <v>1000000000</v>
      </c>
      <c r="U6959">
        <f t="shared" si="1743"/>
        <v>1E-4</v>
      </c>
      <c r="V6959">
        <f t="shared" si="1734"/>
        <v>1E-3</v>
      </c>
      <c r="W6959">
        <f t="shared" si="1735"/>
        <v>8.6</v>
      </c>
      <c r="X6959" s="5" t="e">
        <f t="shared" si="1736"/>
        <v>#VALUE!</v>
      </c>
      <c r="Z6959">
        <v>40319</v>
      </c>
      <c r="AA6959">
        <v>43320</v>
      </c>
      <c r="AB6959" t="e">
        <f t="shared" si="1737"/>
        <v>#VALUE!</v>
      </c>
      <c r="AC6959" t="e">
        <f t="shared" si="1738"/>
        <v>#VALUE!</v>
      </c>
      <c r="AD6959">
        <v>0</v>
      </c>
      <c r="AE6959">
        <v>78158306</v>
      </c>
      <c r="AF6959">
        <f t="shared" si="1739"/>
        <v>4.7659681876933205E-5</v>
      </c>
      <c r="AG6959">
        <f t="shared" si="1740"/>
        <v>4.7659681876933204E-4</v>
      </c>
      <c r="AH6959" t="e">
        <f t="shared" si="1741"/>
        <v>#VALUE!</v>
      </c>
      <c r="AI6959">
        <f t="shared" si="1742"/>
        <v>6958</v>
      </c>
    </row>
    <row r="6960" spans="1:35" x14ac:dyDescent="0.3">
      <c r="A6960" t="s">
        <v>6902</v>
      </c>
      <c r="B6960">
        <v>3.6</v>
      </c>
      <c r="C6960">
        <v>1185</v>
      </c>
      <c r="D6960" t="s">
        <v>831</v>
      </c>
      <c r="E6960" t="s">
        <v>5956</v>
      </c>
      <c r="F6960" t="s">
        <v>22</v>
      </c>
      <c r="G6960">
        <v>0</v>
      </c>
      <c r="H6960" t="s">
        <v>26</v>
      </c>
      <c r="I6960" t="s">
        <v>927</v>
      </c>
      <c r="J6960" t="s">
        <v>13847</v>
      </c>
      <c r="K6960" t="s">
        <v>1454</v>
      </c>
      <c r="L6960" t="s">
        <v>119</v>
      </c>
      <c r="M6960">
        <f t="shared" si="1728"/>
        <v>0</v>
      </c>
      <c r="N6960" t="str">
        <f t="shared" si="1729"/>
        <v>3.9M</v>
      </c>
      <c r="O6960">
        <f t="shared" si="1730"/>
        <v>100000</v>
      </c>
      <c r="P6960" t="str">
        <f t="shared" si="1731"/>
        <v>0</v>
      </c>
      <c r="Q6960" s="1" t="e">
        <f t="shared" si="1732"/>
        <v>#VALUE!</v>
      </c>
      <c r="R6960">
        <f t="shared" si="1733"/>
        <v>100000</v>
      </c>
      <c r="S6960">
        <v>0</v>
      </c>
      <c r="T6960" s="4">
        <v>1000000000</v>
      </c>
      <c r="U6960">
        <f t="shared" si="1743"/>
        <v>1E-4</v>
      </c>
      <c r="V6960">
        <f t="shared" si="1734"/>
        <v>1E-3</v>
      </c>
      <c r="W6960">
        <f t="shared" si="1735"/>
        <v>7.2</v>
      </c>
      <c r="X6960" s="5" t="e">
        <f t="shared" si="1736"/>
        <v>#VALUE!</v>
      </c>
      <c r="Z6960">
        <v>40319</v>
      </c>
      <c r="AA6960">
        <v>43320</v>
      </c>
      <c r="AB6960" t="e">
        <f t="shared" si="1737"/>
        <v>#VALUE!</v>
      </c>
      <c r="AC6960" t="e">
        <f t="shared" si="1738"/>
        <v>#VALUE!</v>
      </c>
      <c r="AD6960">
        <v>0</v>
      </c>
      <c r="AE6960">
        <v>78158306</v>
      </c>
      <c r="AF6960">
        <f t="shared" si="1739"/>
        <v>1.5161536382326404E-5</v>
      </c>
      <c r="AG6960">
        <f t="shared" si="1740"/>
        <v>1.5161536382326404E-4</v>
      </c>
      <c r="AH6960" t="e">
        <f t="shared" si="1741"/>
        <v>#VALUE!</v>
      </c>
      <c r="AI6960">
        <f t="shared" si="1742"/>
        <v>6959</v>
      </c>
    </row>
    <row r="6961" spans="1:35" x14ac:dyDescent="0.3">
      <c r="A6961" t="s">
        <v>7269</v>
      </c>
      <c r="B6961">
        <v>3.2</v>
      </c>
      <c r="C6961">
        <v>513</v>
      </c>
      <c r="D6961" t="s">
        <v>165</v>
      </c>
      <c r="E6961" t="s">
        <v>5956</v>
      </c>
      <c r="F6961" t="s">
        <v>22</v>
      </c>
      <c r="G6961">
        <v>0</v>
      </c>
      <c r="H6961" t="s">
        <v>26</v>
      </c>
      <c r="I6961" t="s">
        <v>479</v>
      </c>
      <c r="J6961" t="s">
        <v>13698</v>
      </c>
      <c r="K6961">
        <v>1</v>
      </c>
      <c r="L6961" t="s">
        <v>67</v>
      </c>
      <c r="M6961">
        <f t="shared" si="1728"/>
        <v>0</v>
      </c>
      <c r="N6961" t="str">
        <f t="shared" si="1729"/>
        <v>34M</v>
      </c>
      <c r="O6961">
        <f t="shared" si="1730"/>
        <v>100000</v>
      </c>
      <c r="P6961" t="str">
        <f t="shared" si="1731"/>
        <v>0</v>
      </c>
      <c r="Q6961" s="1" t="e">
        <f t="shared" si="1732"/>
        <v>#VALUE!</v>
      </c>
      <c r="R6961">
        <f t="shared" si="1733"/>
        <v>100000</v>
      </c>
      <c r="S6961">
        <v>0</v>
      </c>
      <c r="T6961" s="4">
        <v>1000000000</v>
      </c>
      <c r="U6961">
        <f t="shared" si="1743"/>
        <v>1E-4</v>
      </c>
      <c r="V6961">
        <f t="shared" si="1734"/>
        <v>1E-3</v>
      </c>
      <c r="W6961">
        <f t="shared" si="1735"/>
        <v>6.4</v>
      </c>
      <c r="X6961" s="5" t="e">
        <f t="shared" si="1736"/>
        <v>#VALUE!</v>
      </c>
      <c r="Z6961">
        <v>40319</v>
      </c>
      <c r="AA6961">
        <v>43320</v>
      </c>
      <c r="AB6961" t="e">
        <f t="shared" si="1737"/>
        <v>#VALUE!</v>
      </c>
      <c r="AC6961" t="e">
        <f t="shared" si="1738"/>
        <v>#VALUE!</v>
      </c>
      <c r="AD6961">
        <v>0</v>
      </c>
      <c r="AE6961">
        <v>78158306</v>
      </c>
      <c r="AF6961">
        <f t="shared" si="1739"/>
        <v>6.5636018262729494E-6</v>
      </c>
      <c r="AG6961">
        <f t="shared" si="1740"/>
        <v>6.5636018262729497E-5</v>
      </c>
      <c r="AH6961" t="e">
        <f t="shared" si="1741"/>
        <v>#VALUE!</v>
      </c>
      <c r="AI6961">
        <f t="shared" si="1742"/>
        <v>6960</v>
      </c>
    </row>
    <row r="6962" spans="1:35" x14ac:dyDescent="0.3">
      <c r="A6962" t="s">
        <v>10973</v>
      </c>
      <c r="B6962">
        <v>4.7</v>
      </c>
      <c r="C6962">
        <v>6</v>
      </c>
      <c r="D6962" t="s">
        <v>466</v>
      </c>
      <c r="E6962" t="s">
        <v>10032</v>
      </c>
      <c r="F6962" t="s">
        <v>22</v>
      </c>
      <c r="G6962">
        <v>0</v>
      </c>
      <c r="H6962" t="s">
        <v>23</v>
      </c>
      <c r="I6962" t="s">
        <v>42</v>
      </c>
      <c r="J6962" t="s">
        <v>10732</v>
      </c>
      <c r="K6962">
        <v>2.7</v>
      </c>
      <c r="L6962" t="s">
        <v>130</v>
      </c>
      <c r="M6962">
        <f t="shared" si="1728"/>
        <v>0</v>
      </c>
      <c r="N6962" t="str">
        <f t="shared" si="1729"/>
        <v>2.5M</v>
      </c>
      <c r="O6962">
        <f t="shared" si="1730"/>
        <v>1000</v>
      </c>
      <c r="P6962" t="str">
        <f t="shared" si="1731"/>
        <v>0</v>
      </c>
      <c r="Q6962" s="1" t="e">
        <f t="shared" si="1732"/>
        <v>#VALUE!</v>
      </c>
      <c r="R6962">
        <f t="shared" si="1733"/>
        <v>1000</v>
      </c>
      <c r="S6962">
        <v>0</v>
      </c>
      <c r="T6962" s="4">
        <v>1000000000</v>
      </c>
      <c r="U6962">
        <f t="shared" si="1743"/>
        <v>9.9999999999999995E-7</v>
      </c>
      <c r="V6962">
        <f t="shared" si="1734"/>
        <v>9.9999999999999991E-6</v>
      </c>
      <c r="W6962">
        <f t="shared" si="1735"/>
        <v>9.4</v>
      </c>
      <c r="X6962" s="5" t="e">
        <f t="shared" si="1736"/>
        <v>#VALUE!</v>
      </c>
      <c r="Z6962">
        <v>40319</v>
      </c>
      <c r="AA6962">
        <v>43320</v>
      </c>
      <c r="AB6962" t="e">
        <f t="shared" si="1737"/>
        <v>#VALUE!</v>
      </c>
      <c r="AC6962" t="e">
        <f t="shared" si="1738"/>
        <v>#VALUE!</v>
      </c>
      <c r="AD6962">
        <v>0</v>
      </c>
      <c r="AE6962">
        <v>78158306</v>
      </c>
      <c r="AF6962">
        <f t="shared" si="1739"/>
        <v>7.6767272821905843E-8</v>
      </c>
      <c r="AG6962">
        <f t="shared" si="1740"/>
        <v>7.6767272821905843E-7</v>
      </c>
      <c r="AH6962" t="e">
        <f t="shared" si="1741"/>
        <v>#VALUE!</v>
      </c>
      <c r="AI6962">
        <f t="shared" si="1742"/>
        <v>6961</v>
      </c>
    </row>
    <row r="6963" spans="1:35" x14ac:dyDescent="0.3">
      <c r="A6963" t="s">
        <v>10211</v>
      </c>
      <c r="B6963">
        <v>4.0999999999999996</v>
      </c>
      <c r="C6963">
        <v>56</v>
      </c>
      <c r="D6963" t="s">
        <v>10212</v>
      </c>
      <c r="E6963" t="s">
        <v>10032</v>
      </c>
      <c r="F6963" t="s">
        <v>22</v>
      </c>
      <c r="G6963">
        <v>0</v>
      </c>
      <c r="H6963" t="s">
        <v>30</v>
      </c>
      <c r="I6963" t="s">
        <v>54</v>
      </c>
      <c r="J6963" t="s">
        <v>5738</v>
      </c>
      <c r="K6963">
        <v>1.1499999999999999</v>
      </c>
      <c r="L6963" t="s">
        <v>512</v>
      </c>
      <c r="M6963">
        <f t="shared" si="1728"/>
        <v>0</v>
      </c>
      <c r="N6963" t="str">
        <f t="shared" si="1729"/>
        <v>0.03M</v>
      </c>
      <c r="O6963">
        <f t="shared" si="1730"/>
        <v>1000</v>
      </c>
      <c r="P6963" t="str">
        <f t="shared" si="1731"/>
        <v>0</v>
      </c>
      <c r="Q6963" s="1" t="e">
        <f t="shared" si="1732"/>
        <v>#VALUE!</v>
      </c>
      <c r="R6963">
        <f t="shared" si="1733"/>
        <v>1000</v>
      </c>
      <c r="S6963">
        <v>0</v>
      </c>
      <c r="T6963" s="4">
        <v>1000000000</v>
      </c>
      <c r="U6963">
        <f t="shared" si="1743"/>
        <v>9.9999999999999995E-7</v>
      </c>
      <c r="V6963">
        <f t="shared" si="1734"/>
        <v>9.9999999999999991E-6</v>
      </c>
      <c r="W6963">
        <f t="shared" si="1735"/>
        <v>8.1999999999999993</v>
      </c>
      <c r="X6963" s="5" t="e">
        <f t="shared" si="1736"/>
        <v>#VALUE!</v>
      </c>
      <c r="Z6963">
        <v>40319</v>
      </c>
      <c r="AA6963">
        <v>43320</v>
      </c>
      <c r="AB6963" t="e">
        <f t="shared" si="1737"/>
        <v>#VALUE!</v>
      </c>
      <c r="AC6963" t="e">
        <f t="shared" si="1738"/>
        <v>#VALUE!</v>
      </c>
      <c r="AD6963">
        <v>0</v>
      </c>
      <c r="AE6963">
        <v>78158306</v>
      </c>
      <c r="AF6963">
        <f t="shared" si="1739"/>
        <v>7.164945463377878E-7</v>
      </c>
      <c r="AG6963">
        <f t="shared" si="1740"/>
        <v>7.1649454633778776E-6</v>
      </c>
      <c r="AH6963" t="e">
        <f t="shared" si="1741"/>
        <v>#VALUE!</v>
      </c>
      <c r="AI6963">
        <f t="shared" si="1742"/>
        <v>6962</v>
      </c>
    </row>
    <row r="6964" spans="1:35" x14ac:dyDescent="0.3">
      <c r="A6964" t="s">
        <v>5563</v>
      </c>
      <c r="B6964">
        <v>3.1</v>
      </c>
      <c r="C6964">
        <v>6697</v>
      </c>
      <c r="D6964" t="s">
        <v>89</v>
      </c>
      <c r="E6964" t="s">
        <v>5276</v>
      </c>
      <c r="F6964" t="s">
        <v>22</v>
      </c>
      <c r="G6964">
        <v>0</v>
      </c>
      <c r="H6964" t="s">
        <v>26</v>
      </c>
      <c r="I6964" t="s">
        <v>182</v>
      </c>
      <c r="J6964" t="s">
        <v>13416</v>
      </c>
      <c r="K6964" t="s">
        <v>619</v>
      </c>
      <c r="L6964" t="s">
        <v>67</v>
      </c>
      <c r="M6964">
        <f t="shared" si="1728"/>
        <v>0</v>
      </c>
      <c r="N6964" t="str">
        <f t="shared" si="1729"/>
        <v>11M</v>
      </c>
      <c r="O6964">
        <f t="shared" si="1730"/>
        <v>500000</v>
      </c>
      <c r="P6964" t="str">
        <f t="shared" si="1731"/>
        <v>0</v>
      </c>
      <c r="Q6964" s="1" t="e">
        <f t="shared" si="1732"/>
        <v>#VALUE!</v>
      </c>
      <c r="R6964">
        <f t="shared" si="1733"/>
        <v>500000</v>
      </c>
      <c r="S6964">
        <v>0</v>
      </c>
      <c r="T6964" s="4">
        <v>1000000000</v>
      </c>
      <c r="U6964">
        <f t="shared" si="1743"/>
        <v>5.0000000000000001E-4</v>
      </c>
      <c r="V6964">
        <f t="shared" si="1734"/>
        <v>5.0000000000000001E-3</v>
      </c>
      <c r="W6964">
        <f t="shared" si="1735"/>
        <v>6.2</v>
      </c>
      <c r="X6964" s="5" t="e">
        <f t="shared" si="1736"/>
        <v>#VALUE!</v>
      </c>
      <c r="Z6964">
        <v>40319</v>
      </c>
      <c r="AA6964">
        <v>43320</v>
      </c>
      <c r="AB6964" t="e">
        <f t="shared" si="1737"/>
        <v>#VALUE!</v>
      </c>
      <c r="AC6964" t="e">
        <f t="shared" si="1738"/>
        <v>#VALUE!</v>
      </c>
      <c r="AD6964">
        <v>0</v>
      </c>
      <c r="AE6964">
        <v>78158306</v>
      </c>
      <c r="AF6964">
        <f t="shared" si="1739"/>
        <v>8.5685071014717236E-5</v>
      </c>
      <c r="AG6964">
        <f t="shared" si="1740"/>
        <v>8.5685071014717233E-4</v>
      </c>
      <c r="AH6964" t="e">
        <f t="shared" si="1741"/>
        <v>#VALUE!</v>
      </c>
      <c r="AI6964">
        <f t="shared" si="1742"/>
        <v>6963</v>
      </c>
    </row>
    <row r="6965" spans="1:35" x14ac:dyDescent="0.3">
      <c r="A6965" t="s">
        <v>2332</v>
      </c>
      <c r="B6965">
        <v>4.5999999999999996</v>
      </c>
      <c r="C6965">
        <v>22508</v>
      </c>
      <c r="D6965" t="s">
        <v>273</v>
      </c>
      <c r="E6965" t="s">
        <v>839</v>
      </c>
      <c r="F6965" t="s">
        <v>22</v>
      </c>
      <c r="G6965">
        <v>0</v>
      </c>
      <c r="H6965" t="s">
        <v>26</v>
      </c>
      <c r="I6965" t="s">
        <v>42</v>
      </c>
      <c r="J6965" t="s">
        <v>2333</v>
      </c>
      <c r="K6965" t="s">
        <v>2334</v>
      </c>
      <c r="L6965" t="s">
        <v>150</v>
      </c>
      <c r="M6965">
        <f t="shared" si="1728"/>
        <v>0</v>
      </c>
      <c r="N6965" t="str">
        <f t="shared" si="1729"/>
        <v>3.3M</v>
      </c>
      <c r="O6965">
        <f t="shared" si="1730"/>
        <v>10000000</v>
      </c>
      <c r="P6965" t="str">
        <f t="shared" si="1731"/>
        <v>0</v>
      </c>
      <c r="Q6965" s="1" t="e">
        <f t="shared" si="1732"/>
        <v>#VALUE!</v>
      </c>
      <c r="R6965">
        <f t="shared" si="1733"/>
        <v>10000000</v>
      </c>
      <c r="S6965">
        <v>0</v>
      </c>
      <c r="T6965" s="4">
        <v>1000000000</v>
      </c>
      <c r="U6965">
        <f t="shared" si="1743"/>
        <v>0.01</v>
      </c>
      <c r="V6965">
        <f t="shared" si="1734"/>
        <v>0.1</v>
      </c>
      <c r="W6965">
        <f t="shared" si="1735"/>
        <v>9.1999999999999993</v>
      </c>
      <c r="X6965" s="5" t="e">
        <f t="shared" si="1736"/>
        <v>#VALUE!</v>
      </c>
      <c r="Z6965">
        <v>40319</v>
      </c>
      <c r="AA6965">
        <v>43320</v>
      </c>
      <c r="AB6965" t="e">
        <f t="shared" si="1737"/>
        <v>#VALUE!</v>
      </c>
      <c r="AC6965" t="e">
        <f t="shared" si="1738"/>
        <v>#VALUE!</v>
      </c>
      <c r="AD6965">
        <v>0</v>
      </c>
      <c r="AE6965">
        <v>78158306</v>
      </c>
      <c r="AF6965">
        <f t="shared" si="1739"/>
        <v>2.8797962944590946E-4</v>
      </c>
      <c r="AG6965">
        <f t="shared" si="1740"/>
        <v>2.8797962944590947E-3</v>
      </c>
      <c r="AH6965" t="e">
        <f t="shared" si="1741"/>
        <v>#VALUE!</v>
      </c>
      <c r="AI6965">
        <f t="shared" si="1742"/>
        <v>6964</v>
      </c>
    </row>
    <row r="6966" spans="1:35" x14ac:dyDescent="0.3">
      <c r="A6966" t="s">
        <v>10488</v>
      </c>
      <c r="B6966">
        <v>3.7</v>
      </c>
      <c r="C6966">
        <v>25</v>
      </c>
      <c r="D6966" t="s">
        <v>1348</v>
      </c>
      <c r="E6966" t="s">
        <v>10032</v>
      </c>
      <c r="F6966" t="s">
        <v>22</v>
      </c>
      <c r="G6966">
        <v>0</v>
      </c>
      <c r="H6966" t="s">
        <v>26</v>
      </c>
      <c r="I6966" t="s">
        <v>27</v>
      </c>
      <c r="J6966" t="s">
        <v>14009</v>
      </c>
      <c r="K6966" t="s">
        <v>10489</v>
      </c>
      <c r="L6966" t="s">
        <v>130</v>
      </c>
      <c r="M6966">
        <f t="shared" si="1728"/>
        <v>0</v>
      </c>
      <c r="N6966" t="str">
        <f t="shared" si="1729"/>
        <v>3.7M</v>
      </c>
      <c r="O6966">
        <f t="shared" si="1730"/>
        <v>1000</v>
      </c>
      <c r="P6966" t="str">
        <f t="shared" si="1731"/>
        <v>0</v>
      </c>
      <c r="Q6966" s="1" t="e">
        <f t="shared" si="1732"/>
        <v>#VALUE!</v>
      </c>
      <c r="R6966">
        <f t="shared" si="1733"/>
        <v>1000</v>
      </c>
      <c r="S6966">
        <v>0</v>
      </c>
      <c r="T6966" s="4">
        <v>1000000000</v>
      </c>
      <c r="U6966">
        <f t="shared" si="1743"/>
        <v>9.9999999999999995E-7</v>
      </c>
      <c r="V6966">
        <f t="shared" si="1734"/>
        <v>9.9999999999999991E-6</v>
      </c>
      <c r="W6966">
        <f t="shared" si="1735"/>
        <v>7.4</v>
      </c>
      <c r="X6966" s="5" t="e">
        <f t="shared" si="1736"/>
        <v>#VALUE!</v>
      </c>
      <c r="Z6966">
        <v>40319</v>
      </c>
      <c r="AA6966">
        <v>43320</v>
      </c>
      <c r="AB6966" t="e">
        <f t="shared" si="1737"/>
        <v>#VALUE!</v>
      </c>
      <c r="AC6966" t="e">
        <f t="shared" si="1738"/>
        <v>#VALUE!</v>
      </c>
      <c r="AD6966">
        <v>0</v>
      </c>
      <c r="AE6966">
        <v>78158306</v>
      </c>
      <c r="AF6966">
        <f t="shared" si="1739"/>
        <v>3.1986363675794098E-7</v>
      </c>
      <c r="AG6966">
        <f t="shared" si="1740"/>
        <v>3.19863636757941E-6</v>
      </c>
      <c r="AH6966" t="e">
        <f t="shared" si="1741"/>
        <v>#VALUE!</v>
      </c>
      <c r="AI6966">
        <f t="shared" si="1742"/>
        <v>6965</v>
      </c>
    </row>
    <row r="6967" spans="1:35" x14ac:dyDescent="0.3">
      <c r="A6967" t="s">
        <v>9092</v>
      </c>
      <c r="B6967">
        <v>3.7</v>
      </c>
      <c r="C6967">
        <v>83</v>
      </c>
      <c r="D6967" t="s">
        <v>9093</v>
      </c>
      <c r="E6967" t="s">
        <v>8077</v>
      </c>
      <c r="F6967" t="s">
        <v>22</v>
      </c>
      <c r="G6967">
        <v>0</v>
      </c>
      <c r="H6967" t="s">
        <v>26</v>
      </c>
      <c r="I6967" t="s">
        <v>1414</v>
      </c>
      <c r="J6967" t="s">
        <v>13989</v>
      </c>
      <c r="K6967" t="s">
        <v>113</v>
      </c>
      <c r="L6967" t="s">
        <v>2038</v>
      </c>
      <c r="M6967">
        <f t="shared" si="1728"/>
        <v>0</v>
      </c>
      <c r="N6967" t="str">
        <f t="shared" si="1729"/>
        <v>0.40M</v>
      </c>
      <c r="O6967">
        <f t="shared" si="1730"/>
        <v>10000</v>
      </c>
      <c r="P6967" t="str">
        <f t="shared" si="1731"/>
        <v>0</v>
      </c>
      <c r="Q6967" s="1" t="e">
        <f t="shared" si="1732"/>
        <v>#VALUE!</v>
      </c>
      <c r="R6967">
        <f t="shared" si="1733"/>
        <v>10000</v>
      </c>
      <c r="S6967">
        <v>0</v>
      </c>
      <c r="T6967" s="4">
        <v>1000000000</v>
      </c>
      <c r="U6967">
        <f t="shared" si="1743"/>
        <v>1.0000000000000001E-5</v>
      </c>
      <c r="V6967">
        <f t="shared" si="1734"/>
        <v>1E-4</v>
      </c>
      <c r="W6967">
        <f t="shared" si="1735"/>
        <v>7.4</v>
      </c>
      <c r="X6967" s="5" t="e">
        <f t="shared" si="1736"/>
        <v>#VALUE!</v>
      </c>
      <c r="Z6967">
        <v>40319</v>
      </c>
      <c r="AA6967">
        <v>43320</v>
      </c>
      <c r="AB6967" t="e">
        <f t="shared" si="1737"/>
        <v>#VALUE!</v>
      </c>
      <c r="AC6967" t="e">
        <f t="shared" si="1738"/>
        <v>#VALUE!</v>
      </c>
      <c r="AD6967">
        <v>0</v>
      </c>
      <c r="AE6967">
        <v>78158306</v>
      </c>
      <c r="AF6967">
        <f t="shared" si="1739"/>
        <v>1.0619472740363641E-6</v>
      </c>
      <c r="AG6967">
        <f t="shared" si="1740"/>
        <v>1.0619472740363641E-5</v>
      </c>
      <c r="AH6967" t="e">
        <f t="shared" si="1741"/>
        <v>#VALUE!</v>
      </c>
      <c r="AI6967">
        <f t="shared" si="1742"/>
        <v>6966</v>
      </c>
    </row>
    <row r="6968" spans="1:35" x14ac:dyDescent="0.3">
      <c r="A6968" t="s">
        <v>9973</v>
      </c>
      <c r="B6968">
        <v>2.8</v>
      </c>
      <c r="C6968">
        <v>17</v>
      </c>
      <c r="D6968" t="s">
        <v>669</v>
      </c>
      <c r="E6968" t="s">
        <v>9431</v>
      </c>
      <c r="F6968" t="s">
        <v>22</v>
      </c>
      <c r="G6968">
        <v>0</v>
      </c>
      <c r="H6968" t="s">
        <v>26</v>
      </c>
      <c r="I6968" t="s">
        <v>312</v>
      </c>
      <c r="J6968" t="s">
        <v>13338</v>
      </c>
      <c r="K6968">
        <v>1.1000000000000001</v>
      </c>
      <c r="L6968" t="s">
        <v>56</v>
      </c>
      <c r="M6968">
        <f t="shared" si="1728"/>
        <v>0</v>
      </c>
      <c r="N6968" t="str">
        <f t="shared" si="1729"/>
        <v>3.1M</v>
      </c>
      <c r="O6968">
        <f t="shared" si="1730"/>
        <v>5000</v>
      </c>
      <c r="P6968" t="str">
        <f t="shared" si="1731"/>
        <v>0</v>
      </c>
      <c r="Q6968" s="1" t="e">
        <f t="shared" si="1732"/>
        <v>#VALUE!</v>
      </c>
      <c r="R6968">
        <f t="shared" si="1733"/>
        <v>5000</v>
      </c>
      <c r="S6968">
        <v>0</v>
      </c>
      <c r="T6968" s="4">
        <v>1000000000</v>
      </c>
      <c r="U6968">
        <f t="shared" si="1743"/>
        <v>5.0000000000000004E-6</v>
      </c>
      <c r="V6968">
        <f t="shared" si="1734"/>
        <v>5.0000000000000002E-5</v>
      </c>
      <c r="W6968">
        <f t="shared" si="1735"/>
        <v>5.6</v>
      </c>
      <c r="X6968" s="5" t="e">
        <f t="shared" si="1736"/>
        <v>#VALUE!</v>
      </c>
      <c r="Z6968">
        <v>40319</v>
      </c>
      <c r="AA6968">
        <v>43320</v>
      </c>
      <c r="AB6968" t="e">
        <f t="shared" si="1737"/>
        <v>#VALUE!</v>
      </c>
      <c r="AC6968" t="e">
        <f t="shared" si="1738"/>
        <v>#VALUE!</v>
      </c>
      <c r="AD6968">
        <v>0</v>
      </c>
      <c r="AE6968">
        <v>78158306</v>
      </c>
      <c r="AF6968">
        <f t="shared" si="1739"/>
        <v>2.1750727299539987E-7</v>
      </c>
      <c r="AG6968">
        <f t="shared" si="1740"/>
        <v>2.1750727299539986E-6</v>
      </c>
      <c r="AH6968" t="e">
        <f t="shared" si="1741"/>
        <v>#VALUE!</v>
      </c>
      <c r="AI6968">
        <f t="shared" si="1742"/>
        <v>6967</v>
      </c>
    </row>
    <row r="6969" spans="1:35" x14ac:dyDescent="0.3">
      <c r="A6969" t="s">
        <v>8907</v>
      </c>
      <c r="B6969">
        <v>4.3</v>
      </c>
      <c r="C6969">
        <v>123</v>
      </c>
      <c r="D6969" t="s">
        <v>1295</v>
      </c>
      <c r="E6969" t="s">
        <v>8077</v>
      </c>
      <c r="F6969" t="s">
        <v>22</v>
      </c>
      <c r="G6969">
        <v>0</v>
      </c>
      <c r="H6969" t="s">
        <v>26</v>
      </c>
      <c r="I6969" t="s">
        <v>40</v>
      </c>
      <c r="J6969" t="s">
        <v>8131</v>
      </c>
      <c r="K6969" t="s">
        <v>374</v>
      </c>
      <c r="L6969" t="s">
        <v>67</v>
      </c>
      <c r="M6969">
        <f t="shared" si="1728"/>
        <v>0</v>
      </c>
      <c r="N6969" t="str">
        <f t="shared" si="1729"/>
        <v>2.9M</v>
      </c>
      <c r="O6969">
        <f t="shared" si="1730"/>
        <v>10000</v>
      </c>
      <c r="P6969" t="str">
        <f t="shared" si="1731"/>
        <v>0</v>
      </c>
      <c r="Q6969" s="1" t="e">
        <f t="shared" si="1732"/>
        <v>#VALUE!</v>
      </c>
      <c r="R6969">
        <f t="shared" si="1733"/>
        <v>10000</v>
      </c>
      <c r="S6969">
        <v>0</v>
      </c>
      <c r="T6969" s="4">
        <v>1000000000</v>
      </c>
      <c r="U6969">
        <f t="shared" si="1743"/>
        <v>1.0000000000000001E-5</v>
      </c>
      <c r="V6969">
        <f t="shared" si="1734"/>
        <v>1E-4</v>
      </c>
      <c r="W6969">
        <f t="shared" si="1735"/>
        <v>8.6</v>
      </c>
      <c r="X6969" s="5" t="e">
        <f t="shared" si="1736"/>
        <v>#VALUE!</v>
      </c>
      <c r="Z6969">
        <v>40319</v>
      </c>
      <c r="AA6969">
        <v>43320</v>
      </c>
      <c r="AB6969" t="e">
        <f t="shared" si="1737"/>
        <v>#VALUE!</v>
      </c>
      <c r="AC6969" t="e">
        <f t="shared" si="1738"/>
        <v>#VALUE!</v>
      </c>
      <c r="AD6969">
        <v>0</v>
      </c>
      <c r="AE6969">
        <v>78158306</v>
      </c>
      <c r="AF6969">
        <f t="shared" si="1739"/>
        <v>1.5737290928490698E-6</v>
      </c>
      <c r="AG6969">
        <f t="shared" si="1740"/>
        <v>1.5737290928490698E-5</v>
      </c>
      <c r="AH6969" t="e">
        <f t="shared" si="1741"/>
        <v>#VALUE!</v>
      </c>
      <c r="AI6969">
        <f t="shared" si="1742"/>
        <v>6968</v>
      </c>
    </row>
    <row r="6970" spans="1:35" x14ac:dyDescent="0.3">
      <c r="A6970" t="s">
        <v>9633</v>
      </c>
      <c r="B6970">
        <v>3</v>
      </c>
      <c r="C6970">
        <v>76</v>
      </c>
      <c r="D6970" t="s">
        <v>337</v>
      </c>
      <c r="E6970" t="s">
        <v>9431</v>
      </c>
      <c r="F6970" t="s">
        <v>849</v>
      </c>
      <c r="G6970" t="s">
        <v>3301</v>
      </c>
      <c r="H6970" t="s">
        <v>26</v>
      </c>
      <c r="I6970" t="s">
        <v>479</v>
      </c>
      <c r="J6970" t="s">
        <v>13536</v>
      </c>
      <c r="K6970">
        <v>1.2</v>
      </c>
      <c r="L6970" t="s">
        <v>163</v>
      </c>
      <c r="M6970">
        <f t="shared" si="1728"/>
        <v>1</v>
      </c>
      <c r="N6970" t="str">
        <f t="shared" si="1729"/>
        <v>39M</v>
      </c>
      <c r="O6970">
        <f t="shared" si="1730"/>
        <v>5000</v>
      </c>
      <c r="P6970" t="str">
        <f t="shared" si="1731"/>
        <v>1.99</v>
      </c>
      <c r="Q6970" s="1" t="e">
        <f t="shared" si="1732"/>
        <v>#VALUE!</v>
      </c>
      <c r="R6970">
        <f t="shared" si="1733"/>
        <v>5000</v>
      </c>
      <c r="S6970">
        <v>0</v>
      </c>
      <c r="T6970" s="4">
        <v>1000000000</v>
      </c>
      <c r="U6970">
        <f t="shared" si="1743"/>
        <v>5.0000000000000004E-6</v>
      </c>
      <c r="V6970">
        <f t="shared" si="1734"/>
        <v>5.0000000000000002E-5</v>
      </c>
      <c r="W6970">
        <f t="shared" si="1735"/>
        <v>6</v>
      </c>
      <c r="X6970" s="5" t="e">
        <f t="shared" si="1736"/>
        <v>#VALUE!</v>
      </c>
      <c r="Z6970">
        <v>40319</v>
      </c>
      <c r="AA6970">
        <v>43320</v>
      </c>
      <c r="AB6970" t="e">
        <f t="shared" si="1737"/>
        <v>#VALUE!</v>
      </c>
      <c r="AC6970" t="e">
        <f t="shared" si="1738"/>
        <v>#VALUE!</v>
      </c>
      <c r="AD6970">
        <v>0</v>
      </c>
      <c r="AE6970">
        <v>78158306</v>
      </c>
      <c r="AF6970">
        <f t="shared" si="1739"/>
        <v>9.7238545574414054E-7</v>
      </c>
      <c r="AG6970">
        <f t="shared" si="1740"/>
        <v>9.7238545574414062E-6</v>
      </c>
      <c r="AH6970" t="e">
        <f t="shared" si="1741"/>
        <v>#VALUE!</v>
      </c>
      <c r="AI6970">
        <f t="shared" si="1742"/>
        <v>6969</v>
      </c>
    </row>
    <row r="6971" spans="1:35" x14ac:dyDescent="0.3">
      <c r="A6971" t="s">
        <v>8775</v>
      </c>
      <c r="B6971">
        <v>2.8</v>
      </c>
      <c r="C6971">
        <v>160</v>
      </c>
      <c r="D6971" t="s">
        <v>281</v>
      </c>
      <c r="E6971" t="s">
        <v>8077</v>
      </c>
      <c r="F6971" t="s">
        <v>22</v>
      </c>
      <c r="G6971">
        <v>0</v>
      </c>
      <c r="H6971" t="s">
        <v>26</v>
      </c>
      <c r="I6971" t="s">
        <v>47</v>
      </c>
      <c r="J6971" t="s">
        <v>13353</v>
      </c>
      <c r="K6971" t="s">
        <v>8776</v>
      </c>
      <c r="L6971" t="s">
        <v>150</v>
      </c>
      <c r="M6971">
        <f t="shared" si="1728"/>
        <v>0</v>
      </c>
      <c r="N6971" t="str">
        <f t="shared" si="1729"/>
        <v>7.6M</v>
      </c>
      <c r="O6971">
        <f t="shared" si="1730"/>
        <v>10000</v>
      </c>
      <c r="P6971" t="str">
        <f t="shared" si="1731"/>
        <v>0</v>
      </c>
      <c r="Q6971" s="1" t="e">
        <f t="shared" si="1732"/>
        <v>#VALUE!</v>
      </c>
      <c r="R6971">
        <f t="shared" si="1733"/>
        <v>10000</v>
      </c>
      <c r="S6971">
        <v>0</v>
      </c>
      <c r="T6971" s="4">
        <v>1000000000</v>
      </c>
      <c r="U6971">
        <f t="shared" si="1743"/>
        <v>1.0000000000000001E-5</v>
      </c>
      <c r="V6971">
        <f t="shared" si="1734"/>
        <v>1E-4</v>
      </c>
      <c r="W6971">
        <f t="shared" si="1735"/>
        <v>5.6</v>
      </c>
      <c r="X6971" s="5" t="e">
        <f t="shared" si="1736"/>
        <v>#VALUE!</v>
      </c>
      <c r="Z6971">
        <v>40319</v>
      </c>
      <c r="AA6971">
        <v>43320</v>
      </c>
      <c r="AB6971" t="e">
        <f t="shared" si="1737"/>
        <v>#VALUE!</v>
      </c>
      <c r="AC6971" t="e">
        <f t="shared" si="1738"/>
        <v>#VALUE!</v>
      </c>
      <c r="AD6971">
        <v>0</v>
      </c>
      <c r="AE6971">
        <v>78158306</v>
      </c>
      <c r="AF6971">
        <f t="shared" si="1739"/>
        <v>2.0471272752508223E-6</v>
      </c>
      <c r="AG6971">
        <f t="shared" si="1740"/>
        <v>2.0471272752508223E-5</v>
      </c>
      <c r="AH6971" t="e">
        <f t="shared" si="1741"/>
        <v>#VALUE!</v>
      </c>
      <c r="AI6971">
        <f t="shared" si="1742"/>
        <v>6970</v>
      </c>
    </row>
    <row r="6972" spans="1:35" x14ac:dyDescent="0.3">
      <c r="A6972" t="s">
        <v>10883</v>
      </c>
      <c r="B6972">
        <v>2.8</v>
      </c>
      <c r="C6972">
        <v>9</v>
      </c>
      <c r="D6972" t="s">
        <v>573</v>
      </c>
      <c r="E6972" t="s">
        <v>10032</v>
      </c>
      <c r="F6972" t="s">
        <v>22</v>
      </c>
      <c r="G6972">
        <v>0</v>
      </c>
      <c r="H6972" t="s">
        <v>26</v>
      </c>
      <c r="I6972" t="s">
        <v>927</v>
      </c>
      <c r="J6972" t="s">
        <v>13353</v>
      </c>
      <c r="K6972" t="s">
        <v>10884</v>
      </c>
      <c r="L6972" t="s">
        <v>104</v>
      </c>
      <c r="M6972">
        <f t="shared" si="1728"/>
        <v>0</v>
      </c>
      <c r="N6972" t="str">
        <f t="shared" si="1729"/>
        <v>21M</v>
      </c>
      <c r="O6972">
        <f t="shared" si="1730"/>
        <v>1000</v>
      </c>
      <c r="P6972" t="str">
        <f t="shared" si="1731"/>
        <v>0</v>
      </c>
      <c r="Q6972" s="1" t="e">
        <f t="shared" si="1732"/>
        <v>#VALUE!</v>
      </c>
      <c r="R6972">
        <f t="shared" si="1733"/>
        <v>1000</v>
      </c>
      <c r="S6972">
        <v>0</v>
      </c>
      <c r="T6972" s="4">
        <v>1000000000</v>
      </c>
      <c r="U6972">
        <f t="shared" si="1743"/>
        <v>9.9999999999999995E-7</v>
      </c>
      <c r="V6972">
        <f t="shared" si="1734"/>
        <v>9.9999999999999991E-6</v>
      </c>
      <c r="W6972">
        <f t="shared" si="1735"/>
        <v>5.6</v>
      </c>
      <c r="X6972" s="5" t="e">
        <f t="shared" si="1736"/>
        <v>#VALUE!</v>
      </c>
      <c r="Z6972">
        <v>40319</v>
      </c>
      <c r="AA6972">
        <v>43320</v>
      </c>
      <c r="AB6972" t="e">
        <f t="shared" si="1737"/>
        <v>#VALUE!</v>
      </c>
      <c r="AC6972" t="e">
        <f t="shared" si="1738"/>
        <v>#VALUE!</v>
      </c>
      <c r="AD6972">
        <v>0</v>
      </c>
      <c r="AE6972">
        <v>78158306</v>
      </c>
      <c r="AF6972">
        <f t="shared" si="1739"/>
        <v>1.1515090923285875E-7</v>
      </c>
      <c r="AG6972">
        <f t="shared" si="1740"/>
        <v>1.1515090923285874E-6</v>
      </c>
      <c r="AH6972" t="e">
        <f t="shared" si="1741"/>
        <v>#VALUE!</v>
      </c>
      <c r="AI6972">
        <f t="shared" si="1742"/>
        <v>6971</v>
      </c>
    </row>
    <row r="6973" spans="1:35" x14ac:dyDescent="0.3">
      <c r="A6973" t="s">
        <v>7771</v>
      </c>
      <c r="B6973">
        <v>4</v>
      </c>
      <c r="C6973">
        <v>474</v>
      </c>
      <c r="D6973" t="s">
        <v>1720</v>
      </c>
      <c r="E6973" t="s">
        <v>7441</v>
      </c>
      <c r="F6973" t="s">
        <v>22</v>
      </c>
      <c r="G6973">
        <v>0</v>
      </c>
      <c r="H6973" t="s">
        <v>26</v>
      </c>
      <c r="I6973" t="s">
        <v>27</v>
      </c>
      <c r="J6973" t="s">
        <v>3036</v>
      </c>
      <c r="K6973" t="s">
        <v>7772</v>
      </c>
      <c r="L6973" t="s">
        <v>67</v>
      </c>
      <c r="M6973">
        <f t="shared" si="1728"/>
        <v>0</v>
      </c>
      <c r="N6973" t="str">
        <f t="shared" si="1729"/>
        <v>3.0M</v>
      </c>
      <c r="O6973">
        <f t="shared" si="1730"/>
        <v>50000</v>
      </c>
      <c r="P6973" t="str">
        <f t="shared" si="1731"/>
        <v>0</v>
      </c>
      <c r="Q6973" s="1" t="e">
        <f t="shared" si="1732"/>
        <v>#VALUE!</v>
      </c>
      <c r="R6973">
        <f t="shared" si="1733"/>
        <v>50000</v>
      </c>
      <c r="S6973">
        <v>0</v>
      </c>
      <c r="T6973" s="4">
        <v>1000000000</v>
      </c>
      <c r="U6973">
        <f t="shared" si="1743"/>
        <v>5.0000000000000002E-5</v>
      </c>
      <c r="V6973">
        <f t="shared" si="1734"/>
        <v>5.0000000000000001E-4</v>
      </c>
      <c r="W6973">
        <f t="shared" si="1735"/>
        <v>8</v>
      </c>
      <c r="X6973" s="5" t="e">
        <f t="shared" si="1736"/>
        <v>#VALUE!</v>
      </c>
      <c r="Z6973">
        <v>40319</v>
      </c>
      <c r="AA6973">
        <v>43320</v>
      </c>
      <c r="AB6973" t="e">
        <f t="shared" si="1737"/>
        <v>#VALUE!</v>
      </c>
      <c r="AC6973" t="e">
        <f t="shared" si="1738"/>
        <v>#VALUE!</v>
      </c>
      <c r="AD6973">
        <v>0</v>
      </c>
      <c r="AE6973">
        <v>78158306</v>
      </c>
      <c r="AF6973">
        <f t="shared" si="1739"/>
        <v>6.0646145529305612E-6</v>
      </c>
      <c r="AG6973">
        <f t="shared" si="1740"/>
        <v>6.0646145529305608E-5</v>
      </c>
      <c r="AH6973" t="e">
        <f t="shared" si="1741"/>
        <v>#VALUE!</v>
      </c>
      <c r="AI6973">
        <f t="shared" si="1742"/>
        <v>6972</v>
      </c>
    </row>
    <row r="6974" spans="1:35" x14ac:dyDescent="0.3">
      <c r="A6974" t="s">
        <v>9196</v>
      </c>
      <c r="B6974">
        <v>3.5</v>
      </c>
      <c r="C6974">
        <v>66</v>
      </c>
      <c r="D6974" t="s">
        <v>395</v>
      </c>
      <c r="E6974" t="s">
        <v>8077</v>
      </c>
      <c r="F6974" t="s">
        <v>22</v>
      </c>
      <c r="G6974">
        <v>0</v>
      </c>
      <c r="H6974" t="s">
        <v>26</v>
      </c>
      <c r="I6974" t="s">
        <v>54</v>
      </c>
      <c r="J6974" t="s">
        <v>13977</v>
      </c>
      <c r="K6974">
        <v>6.11</v>
      </c>
      <c r="L6974" t="s">
        <v>33</v>
      </c>
      <c r="M6974">
        <f t="shared" si="1728"/>
        <v>0</v>
      </c>
      <c r="N6974" t="str">
        <f t="shared" si="1729"/>
        <v>12M</v>
      </c>
      <c r="O6974">
        <f t="shared" si="1730"/>
        <v>10000</v>
      </c>
      <c r="P6974" t="str">
        <f t="shared" si="1731"/>
        <v>0</v>
      </c>
      <c r="Q6974" s="1" t="e">
        <f t="shared" si="1732"/>
        <v>#VALUE!</v>
      </c>
      <c r="R6974">
        <f t="shared" si="1733"/>
        <v>10000</v>
      </c>
      <c r="S6974">
        <v>0</v>
      </c>
      <c r="T6974" s="4">
        <v>1000000000</v>
      </c>
      <c r="U6974">
        <f t="shared" si="1743"/>
        <v>1.0000000000000001E-5</v>
      </c>
      <c r="V6974">
        <f t="shared" si="1734"/>
        <v>1E-4</v>
      </c>
      <c r="W6974">
        <f t="shared" si="1735"/>
        <v>7</v>
      </c>
      <c r="X6974" s="5" t="e">
        <f t="shared" si="1736"/>
        <v>#VALUE!</v>
      </c>
      <c r="Z6974">
        <v>40319</v>
      </c>
      <c r="AA6974">
        <v>43320</v>
      </c>
      <c r="AB6974" t="e">
        <f t="shared" si="1737"/>
        <v>#VALUE!</v>
      </c>
      <c r="AC6974" t="e">
        <f t="shared" si="1738"/>
        <v>#VALUE!</v>
      </c>
      <c r="AD6974">
        <v>0</v>
      </c>
      <c r="AE6974">
        <v>78158306</v>
      </c>
      <c r="AF6974">
        <f t="shared" si="1739"/>
        <v>8.4444000104096417E-7</v>
      </c>
      <c r="AG6974">
        <f t="shared" si="1740"/>
        <v>8.4444000104096419E-6</v>
      </c>
      <c r="AH6974" t="e">
        <f t="shared" si="1741"/>
        <v>#VALUE!</v>
      </c>
      <c r="AI6974">
        <f t="shared" si="1742"/>
        <v>6973</v>
      </c>
    </row>
    <row r="6975" spans="1:35" x14ac:dyDescent="0.3">
      <c r="A6975" t="s">
        <v>11424</v>
      </c>
      <c r="B6975">
        <v>2.8</v>
      </c>
      <c r="C6975">
        <v>4</v>
      </c>
      <c r="D6975" t="s">
        <v>981</v>
      </c>
      <c r="E6975" t="s">
        <v>11147</v>
      </c>
      <c r="F6975" t="s">
        <v>22</v>
      </c>
      <c r="G6975">
        <v>0</v>
      </c>
      <c r="H6975" t="s">
        <v>26</v>
      </c>
      <c r="I6975" t="s">
        <v>927</v>
      </c>
      <c r="J6975" t="s">
        <v>13332</v>
      </c>
      <c r="K6975" t="s">
        <v>303</v>
      </c>
      <c r="L6975" t="s">
        <v>104</v>
      </c>
      <c r="M6975">
        <f t="shared" si="1728"/>
        <v>0</v>
      </c>
      <c r="N6975" t="str">
        <f t="shared" si="1729"/>
        <v>4.2M</v>
      </c>
      <c r="O6975">
        <f t="shared" si="1730"/>
        <v>500</v>
      </c>
      <c r="P6975" t="str">
        <f t="shared" si="1731"/>
        <v>0</v>
      </c>
      <c r="Q6975" s="1" t="e">
        <f t="shared" si="1732"/>
        <v>#VALUE!</v>
      </c>
      <c r="R6975">
        <f t="shared" si="1733"/>
        <v>500</v>
      </c>
      <c r="S6975">
        <v>0</v>
      </c>
      <c r="T6975" s="4">
        <v>1000000000</v>
      </c>
      <c r="U6975">
        <f t="shared" si="1743"/>
        <v>4.9999999999999998E-7</v>
      </c>
      <c r="V6975">
        <f t="shared" si="1734"/>
        <v>4.9999999999999996E-6</v>
      </c>
      <c r="W6975">
        <f t="shared" si="1735"/>
        <v>5.6</v>
      </c>
      <c r="X6975" s="5" t="e">
        <f t="shared" si="1736"/>
        <v>#VALUE!</v>
      </c>
      <c r="Z6975">
        <v>40319</v>
      </c>
      <c r="AA6975">
        <v>43320</v>
      </c>
      <c r="AB6975" t="e">
        <f t="shared" si="1737"/>
        <v>#VALUE!</v>
      </c>
      <c r="AC6975" t="e">
        <f t="shared" si="1738"/>
        <v>#VALUE!</v>
      </c>
      <c r="AD6975">
        <v>0</v>
      </c>
      <c r="AE6975">
        <v>78158306</v>
      </c>
      <c r="AF6975">
        <f t="shared" si="1739"/>
        <v>5.117818188127056E-8</v>
      </c>
      <c r="AG6975">
        <f t="shared" si="1740"/>
        <v>5.1178181881270559E-7</v>
      </c>
      <c r="AH6975" t="e">
        <f t="shared" si="1741"/>
        <v>#VALUE!</v>
      </c>
      <c r="AI6975">
        <f t="shared" si="1742"/>
        <v>6974</v>
      </c>
    </row>
    <row r="6976" spans="1:35" x14ac:dyDescent="0.3">
      <c r="A6976" t="s">
        <v>4887</v>
      </c>
      <c r="B6976">
        <v>4.0999999999999996</v>
      </c>
      <c r="C6976">
        <v>9348</v>
      </c>
      <c r="D6976" t="s">
        <v>20</v>
      </c>
      <c r="E6976" t="s">
        <v>3280</v>
      </c>
      <c r="F6976" t="s">
        <v>22</v>
      </c>
      <c r="G6976">
        <v>0</v>
      </c>
      <c r="H6976" t="s">
        <v>26</v>
      </c>
      <c r="I6976" t="s">
        <v>927</v>
      </c>
      <c r="J6976" t="s">
        <v>4888</v>
      </c>
      <c r="K6976" t="s">
        <v>20</v>
      </c>
      <c r="L6976" t="s">
        <v>20</v>
      </c>
      <c r="M6976">
        <f t="shared" si="1728"/>
        <v>0</v>
      </c>
      <c r="N6976" t="str">
        <f t="shared" si="1729"/>
        <v>N/A</v>
      </c>
      <c r="O6976">
        <f t="shared" si="1730"/>
        <v>1000000</v>
      </c>
      <c r="P6976" t="str">
        <f t="shared" si="1731"/>
        <v>0</v>
      </c>
      <c r="Q6976" s="1" t="e">
        <f t="shared" si="1732"/>
        <v>#VALUE!</v>
      </c>
      <c r="R6976">
        <f t="shared" si="1733"/>
        <v>1000000</v>
      </c>
      <c r="S6976">
        <v>0</v>
      </c>
      <c r="T6976" s="4">
        <v>1000000000</v>
      </c>
      <c r="U6976">
        <f t="shared" si="1743"/>
        <v>1E-3</v>
      </c>
      <c r="V6976">
        <f t="shared" si="1734"/>
        <v>0.01</v>
      </c>
      <c r="W6976">
        <f t="shared" si="1735"/>
        <v>8.1999999999999993</v>
      </c>
      <c r="X6976" s="5" t="e">
        <f t="shared" si="1736"/>
        <v>#VALUE!</v>
      </c>
      <c r="Z6976">
        <v>40319</v>
      </c>
      <c r="AA6976">
        <v>43320</v>
      </c>
      <c r="AB6976" t="e">
        <f t="shared" si="1737"/>
        <v>#VALUE!</v>
      </c>
      <c r="AC6976" t="e">
        <f t="shared" si="1738"/>
        <v>#VALUE!</v>
      </c>
      <c r="AD6976">
        <v>0</v>
      </c>
      <c r="AE6976">
        <v>78158306</v>
      </c>
      <c r="AF6976">
        <f t="shared" si="1739"/>
        <v>1.196034110565293E-4</v>
      </c>
      <c r="AG6976">
        <f t="shared" si="1740"/>
        <v>1.1960341105652929E-3</v>
      </c>
      <c r="AH6976" t="e">
        <f t="shared" si="1741"/>
        <v>#VALUE!</v>
      </c>
      <c r="AI6976">
        <f t="shared" si="1742"/>
        <v>6975</v>
      </c>
    </row>
    <row r="6977" spans="1:35" x14ac:dyDescent="0.3">
      <c r="A6977" t="s">
        <v>3099</v>
      </c>
      <c r="B6977">
        <v>4</v>
      </c>
      <c r="C6977">
        <v>33439</v>
      </c>
      <c r="D6977" t="s">
        <v>831</v>
      </c>
      <c r="E6977" t="s">
        <v>2379</v>
      </c>
      <c r="F6977" t="s">
        <v>22</v>
      </c>
      <c r="G6977">
        <v>0</v>
      </c>
      <c r="H6977" t="s">
        <v>26</v>
      </c>
      <c r="I6977" t="s">
        <v>36</v>
      </c>
      <c r="J6977" t="s">
        <v>302</v>
      </c>
      <c r="K6977">
        <v>3.2</v>
      </c>
      <c r="L6977" t="s">
        <v>512</v>
      </c>
      <c r="M6977">
        <f t="shared" si="1728"/>
        <v>0</v>
      </c>
      <c r="N6977" t="str">
        <f t="shared" si="1729"/>
        <v>3.9M</v>
      </c>
      <c r="O6977">
        <f t="shared" si="1730"/>
        <v>5000000</v>
      </c>
      <c r="P6977" t="str">
        <f t="shared" si="1731"/>
        <v>0</v>
      </c>
      <c r="Q6977" s="1" t="e">
        <f t="shared" si="1732"/>
        <v>#VALUE!</v>
      </c>
      <c r="R6977">
        <f t="shared" si="1733"/>
        <v>5000000</v>
      </c>
      <c r="S6977">
        <v>0</v>
      </c>
      <c r="T6977" s="4">
        <v>1000000000</v>
      </c>
      <c r="U6977">
        <f t="shared" si="1743"/>
        <v>5.0000000000000001E-3</v>
      </c>
      <c r="V6977">
        <f t="shared" si="1734"/>
        <v>0.05</v>
      </c>
      <c r="W6977">
        <f t="shared" si="1735"/>
        <v>8</v>
      </c>
      <c r="X6977" s="5" t="e">
        <f t="shared" si="1736"/>
        <v>#VALUE!</v>
      </c>
      <c r="Z6977">
        <v>40319</v>
      </c>
      <c r="AA6977">
        <v>43320</v>
      </c>
      <c r="AB6977" t="e">
        <f t="shared" si="1737"/>
        <v>#VALUE!</v>
      </c>
      <c r="AC6977" t="e">
        <f t="shared" si="1738"/>
        <v>#VALUE!</v>
      </c>
      <c r="AD6977">
        <v>0</v>
      </c>
      <c r="AE6977">
        <v>78158306</v>
      </c>
      <c r="AF6977">
        <f t="shared" si="1739"/>
        <v>4.2783680598195155E-4</v>
      </c>
      <c r="AG6977">
        <f t="shared" si="1740"/>
        <v>4.2783680598195151E-3</v>
      </c>
      <c r="AH6977" t="e">
        <f t="shared" si="1741"/>
        <v>#VALUE!</v>
      </c>
      <c r="AI6977">
        <f t="shared" si="1742"/>
        <v>6976</v>
      </c>
    </row>
    <row r="6978" spans="1:35" x14ac:dyDescent="0.3">
      <c r="A6978" t="s">
        <v>5437</v>
      </c>
      <c r="B6978">
        <v>4.3</v>
      </c>
      <c r="C6978">
        <v>11449</v>
      </c>
      <c r="D6978" t="s">
        <v>3135</v>
      </c>
      <c r="E6978" t="s">
        <v>5276</v>
      </c>
      <c r="F6978" t="s">
        <v>22</v>
      </c>
      <c r="G6978">
        <v>0</v>
      </c>
      <c r="H6978" t="s">
        <v>26</v>
      </c>
      <c r="I6978" t="s">
        <v>40</v>
      </c>
      <c r="J6978" t="s">
        <v>3371</v>
      </c>
      <c r="K6978" t="s">
        <v>1685</v>
      </c>
      <c r="L6978" t="s">
        <v>974</v>
      </c>
      <c r="M6978">
        <f t="shared" ref="M6978:M7041" si="1744">IF(F6978="Free", 0, IF(F6978="Paid", 1, ""))</f>
        <v>0</v>
      </c>
      <c r="N6978" t="str">
        <f t="shared" ref="N6978:N7041" si="1745">IF(RIGHT(D6978,1)="M", D6978, IF(RIGHT(D6978,1)="k", TEXT(LEFT(D6978,LEN(D6978)-1)/1024,"0.00") &amp; "M", IF(D6978="Varies with device", "N/A", "")))</f>
        <v>1.7M</v>
      </c>
      <c r="O6978">
        <f t="shared" ref="O6978:O7041" si="1746">VALUE(SUBSTITUTE(SUBSTITUTE(E6978, "+", ""), ",", ""))</f>
        <v>500000</v>
      </c>
      <c r="P6978" t="str">
        <f t="shared" ref="P6978:P7041" si="1747">SUBSTITUTE(G6978, "$", "")</f>
        <v>0</v>
      </c>
      <c r="Q6978" s="1" t="e">
        <f t="shared" ref="Q6978:Q7041" si="1748">DATEVALUE(J6978)</f>
        <v>#VALUE!</v>
      </c>
      <c r="R6978">
        <f t="shared" ref="R6978:R7041" si="1749">IF(ISNUMBER(O6978), O6978, 0)</f>
        <v>500000</v>
      </c>
      <c r="S6978">
        <v>0</v>
      </c>
      <c r="T6978" s="4">
        <v>1000000000</v>
      </c>
      <c r="U6978">
        <f t="shared" si="1743"/>
        <v>5.0000000000000001E-4</v>
      </c>
      <c r="V6978">
        <f t="shared" ref="V6978:V7041" si="1750">U6978 * 10</f>
        <v>5.0000000000000001E-3</v>
      </c>
      <c r="W6978">
        <f t="shared" ref="W6978:W7041" si="1751">B6978*2</f>
        <v>8.6</v>
      </c>
      <c r="X6978" s="5" t="e">
        <f t="shared" ref="X6978:X7041" si="1752">Q6978 - $Y$2</f>
        <v>#VALUE!</v>
      </c>
      <c r="Z6978">
        <v>40319</v>
      </c>
      <c r="AA6978">
        <v>43320</v>
      </c>
      <c r="AB6978" t="e">
        <f t="shared" ref="AB6978:AB7041" si="1753">IF($AA$2 &lt;&gt; $Z$2, (X6978 - $Z$2) / ($AA$2 - $Z$2), NA())</f>
        <v>#VALUE!</v>
      </c>
      <c r="AC6978" t="e">
        <f t="shared" ref="AC6978:AC7041" si="1754">AB6978 * 10</f>
        <v>#VALUE!</v>
      </c>
      <c r="AD6978">
        <v>0</v>
      </c>
      <c r="AE6978">
        <v>78158306</v>
      </c>
      <c r="AF6978">
        <f t="shared" ref="AF6978:AF7041" si="1755">IF($AE$2 &lt;&gt; $AD$2, (C6978 - $AD$2) / ($AE$2 - $AD$2), NA())</f>
        <v>1.4648475108966665E-4</v>
      </c>
      <c r="AG6978">
        <f t="shared" ref="AG6978:AG7041" si="1756">AF6978*10</f>
        <v>1.4648475108966666E-3</v>
      </c>
      <c r="AH6978" t="e">
        <f t="shared" ref="AH6978:AH7041" si="1757">IF(W6978 &gt; 4,
   IF(V6978 &gt; 5,
      (V6978 * 2) + W6978 + AG6978 + AC6978,
      V6978 + W6978 + AG6978 + AC6978),
   V6978 + W6978 + AG6978 + AC6978)</f>
        <v>#VALUE!</v>
      </c>
      <c r="AI6978">
        <f t="shared" si="1742"/>
        <v>6977</v>
      </c>
    </row>
    <row r="6979" spans="1:35" x14ac:dyDescent="0.3">
      <c r="A6979" t="s">
        <v>9055</v>
      </c>
      <c r="B6979">
        <v>2.8</v>
      </c>
      <c r="C6979">
        <v>89</v>
      </c>
      <c r="D6979" t="s">
        <v>379</v>
      </c>
      <c r="E6979" t="s">
        <v>8077</v>
      </c>
      <c r="F6979" t="s">
        <v>22</v>
      </c>
      <c r="G6979">
        <v>0</v>
      </c>
      <c r="H6979" t="s">
        <v>26</v>
      </c>
      <c r="I6979" t="s">
        <v>927</v>
      </c>
      <c r="J6979" t="s">
        <v>13344</v>
      </c>
      <c r="K6979" t="s">
        <v>383</v>
      </c>
      <c r="L6979" t="s">
        <v>56</v>
      </c>
      <c r="M6979">
        <f t="shared" si="1744"/>
        <v>0</v>
      </c>
      <c r="N6979" t="str">
        <f t="shared" si="1745"/>
        <v>35M</v>
      </c>
      <c r="O6979">
        <f t="shared" si="1746"/>
        <v>10000</v>
      </c>
      <c r="P6979" t="str">
        <f t="shared" si="1747"/>
        <v>0</v>
      </c>
      <c r="Q6979" s="1" t="e">
        <f t="shared" si="1748"/>
        <v>#VALUE!</v>
      </c>
      <c r="R6979">
        <f t="shared" si="1749"/>
        <v>10000</v>
      </c>
      <c r="S6979">
        <v>0</v>
      </c>
      <c r="T6979" s="4">
        <v>1000000000</v>
      </c>
      <c r="U6979">
        <f t="shared" si="1743"/>
        <v>1.0000000000000001E-5</v>
      </c>
      <c r="V6979">
        <f t="shared" si="1750"/>
        <v>1E-4</v>
      </c>
      <c r="W6979">
        <f t="shared" si="1751"/>
        <v>5.6</v>
      </c>
      <c r="X6979" s="5" t="e">
        <f t="shared" si="1752"/>
        <v>#VALUE!</v>
      </c>
      <c r="Z6979">
        <v>40319</v>
      </c>
      <c r="AA6979">
        <v>43320</v>
      </c>
      <c r="AB6979" t="e">
        <f t="shared" si="1753"/>
        <v>#VALUE!</v>
      </c>
      <c r="AC6979" t="e">
        <f t="shared" si="1754"/>
        <v>#VALUE!</v>
      </c>
      <c r="AD6979">
        <v>0</v>
      </c>
      <c r="AE6979">
        <v>78158306</v>
      </c>
      <c r="AF6979">
        <f t="shared" si="1755"/>
        <v>1.1387145468582699E-6</v>
      </c>
      <c r="AG6979">
        <f t="shared" si="1756"/>
        <v>1.13871454685827E-5</v>
      </c>
      <c r="AH6979" t="e">
        <f t="shared" si="1757"/>
        <v>#VALUE!</v>
      </c>
      <c r="AI6979">
        <f t="shared" ref="AI6979:AI7042" si="1758">ROW() - 1</f>
        <v>6978</v>
      </c>
    </row>
    <row r="6980" spans="1:35" x14ac:dyDescent="0.3">
      <c r="A6980" t="s">
        <v>10368</v>
      </c>
      <c r="B6980">
        <v>4.2</v>
      </c>
      <c r="C6980">
        <v>35</v>
      </c>
      <c r="D6980" t="s">
        <v>10369</v>
      </c>
      <c r="E6980" t="s">
        <v>10032</v>
      </c>
      <c r="F6980" t="s">
        <v>849</v>
      </c>
      <c r="G6980" t="s">
        <v>5318</v>
      </c>
      <c r="H6980" t="s">
        <v>26</v>
      </c>
      <c r="I6980" t="s">
        <v>169</v>
      </c>
      <c r="J6980" t="s">
        <v>6715</v>
      </c>
      <c r="K6980">
        <v>1</v>
      </c>
      <c r="L6980" t="s">
        <v>33</v>
      </c>
      <c r="M6980">
        <f t="shared" si="1744"/>
        <v>1</v>
      </c>
      <c r="N6980" t="str">
        <f t="shared" si="1745"/>
        <v>0.02M</v>
      </c>
      <c r="O6980">
        <f t="shared" si="1746"/>
        <v>1000</v>
      </c>
      <c r="P6980" t="str">
        <f t="shared" si="1747"/>
        <v>3.99</v>
      </c>
      <c r="Q6980" s="1" t="e">
        <f t="shared" si="1748"/>
        <v>#VALUE!</v>
      </c>
      <c r="R6980">
        <f t="shared" si="1749"/>
        <v>1000</v>
      </c>
      <c r="S6980">
        <v>0</v>
      </c>
      <c r="T6980" s="4">
        <v>1000000000</v>
      </c>
      <c r="U6980">
        <f t="shared" si="1743"/>
        <v>9.9999999999999995E-7</v>
      </c>
      <c r="V6980">
        <f t="shared" si="1750"/>
        <v>9.9999999999999991E-6</v>
      </c>
      <c r="W6980">
        <f t="shared" si="1751"/>
        <v>8.4</v>
      </c>
      <c r="X6980" s="5" t="e">
        <f t="shared" si="1752"/>
        <v>#VALUE!</v>
      </c>
      <c r="Z6980">
        <v>40319</v>
      </c>
      <c r="AA6980">
        <v>43320</v>
      </c>
      <c r="AB6980" t="e">
        <f t="shared" si="1753"/>
        <v>#VALUE!</v>
      </c>
      <c r="AC6980" t="e">
        <f t="shared" si="1754"/>
        <v>#VALUE!</v>
      </c>
      <c r="AD6980">
        <v>0</v>
      </c>
      <c r="AE6980">
        <v>78158306</v>
      </c>
      <c r="AF6980">
        <f t="shared" si="1755"/>
        <v>4.478090914611174E-7</v>
      </c>
      <c r="AG6980">
        <f t="shared" si="1756"/>
        <v>4.4780909146111743E-6</v>
      </c>
      <c r="AH6980" t="e">
        <f t="shared" si="1757"/>
        <v>#VALUE!</v>
      </c>
      <c r="AI6980">
        <f t="shared" si="1758"/>
        <v>6979</v>
      </c>
    </row>
    <row r="6981" spans="1:35" x14ac:dyDescent="0.3">
      <c r="A6981" t="s">
        <v>11188</v>
      </c>
      <c r="B6981">
        <v>3.6</v>
      </c>
      <c r="C6981">
        <v>28</v>
      </c>
      <c r="D6981" t="s">
        <v>557</v>
      </c>
      <c r="E6981" t="s">
        <v>11147</v>
      </c>
      <c r="F6981" t="s">
        <v>849</v>
      </c>
      <c r="G6981" t="s">
        <v>3299</v>
      </c>
      <c r="H6981" t="s">
        <v>26</v>
      </c>
      <c r="I6981" t="s">
        <v>117</v>
      </c>
      <c r="J6981" t="s">
        <v>14041</v>
      </c>
      <c r="K6981" t="s">
        <v>2173</v>
      </c>
      <c r="L6981" t="s">
        <v>1616</v>
      </c>
      <c r="M6981">
        <f t="shared" si="1744"/>
        <v>1</v>
      </c>
      <c r="N6981" t="str">
        <f t="shared" si="1745"/>
        <v>48M</v>
      </c>
      <c r="O6981">
        <f t="shared" si="1746"/>
        <v>500</v>
      </c>
      <c r="P6981" t="str">
        <f t="shared" si="1747"/>
        <v>2.99</v>
      </c>
      <c r="Q6981" s="1" t="e">
        <f t="shared" si="1748"/>
        <v>#VALUE!</v>
      </c>
      <c r="R6981">
        <f t="shared" si="1749"/>
        <v>500</v>
      </c>
      <c r="S6981">
        <v>0</v>
      </c>
      <c r="T6981" s="4">
        <v>1000000000</v>
      </c>
      <c r="U6981">
        <f t="shared" si="1743"/>
        <v>4.9999999999999998E-7</v>
      </c>
      <c r="V6981">
        <f t="shared" si="1750"/>
        <v>4.9999999999999996E-6</v>
      </c>
      <c r="W6981">
        <f t="shared" si="1751"/>
        <v>7.2</v>
      </c>
      <c r="X6981" s="5" t="e">
        <f t="shared" si="1752"/>
        <v>#VALUE!</v>
      </c>
      <c r="Z6981">
        <v>40319</v>
      </c>
      <c r="AA6981">
        <v>43320</v>
      </c>
      <c r="AB6981" t="e">
        <f t="shared" si="1753"/>
        <v>#VALUE!</v>
      </c>
      <c r="AC6981" t="e">
        <f t="shared" si="1754"/>
        <v>#VALUE!</v>
      </c>
      <c r="AD6981">
        <v>0</v>
      </c>
      <c r="AE6981">
        <v>78158306</v>
      </c>
      <c r="AF6981">
        <f t="shared" si="1755"/>
        <v>3.582472731688939E-7</v>
      </c>
      <c r="AG6981">
        <f t="shared" si="1756"/>
        <v>3.5824727316889388E-6</v>
      </c>
      <c r="AH6981" t="e">
        <f t="shared" si="1757"/>
        <v>#VALUE!</v>
      </c>
      <c r="AI6981">
        <f t="shared" si="1758"/>
        <v>6980</v>
      </c>
    </row>
    <row r="6982" spans="1:35" x14ac:dyDescent="0.3">
      <c r="A6982" t="s">
        <v>11698</v>
      </c>
      <c r="B6982">
        <v>3</v>
      </c>
      <c r="C6982">
        <v>9</v>
      </c>
      <c r="D6982" t="s">
        <v>1312</v>
      </c>
      <c r="E6982" t="s">
        <v>11545</v>
      </c>
      <c r="F6982" t="s">
        <v>22</v>
      </c>
      <c r="G6982">
        <v>0</v>
      </c>
      <c r="H6982" t="s">
        <v>26</v>
      </c>
      <c r="I6982" t="s">
        <v>1536</v>
      </c>
      <c r="J6982" t="s">
        <v>13425</v>
      </c>
      <c r="K6982" t="s">
        <v>5164</v>
      </c>
      <c r="L6982" t="s">
        <v>104</v>
      </c>
      <c r="M6982">
        <f t="shared" si="1744"/>
        <v>0</v>
      </c>
      <c r="N6982" t="str">
        <f t="shared" si="1745"/>
        <v>8.4M</v>
      </c>
      <c r="O6982">
        <f t="shared" si="1746"/>
        <v>100</v>
      </c>
      <c r="P6982" t="str">
        <f t="shared" si="1747"/>
        <v>0</v>
      </c>
      <c r="Q6982" s="1" t="e">
        <f t="shared" si="1748"/>
        <v>#VALUE!</v>
      </c>
      <c r="R6982">
        <f t="shared" si="1749"/>
        <v>100</v>
      </c>
      <c r="S6982">
        <v>0</v>
      </c>
      <c r="T6982" s="4">
        <v>1000000000</v>
      </c>
      <c r="U6982">
        <f t="shared" si="1743"/>
        <v>9.9999999999999995E-8</v>
      </c>
      <c r="V6982">
        <f t="shared" si="1750"/>
        <v>9.9999999999999995E-7</v>
      </c>
      <c r="W6982">
        <f t="shared" si="1751"/>
        <v>6</v>
      </c>
      <c r="X6982" s="5" t="e">
        <f t="shared" si="1752"/>
        <v>#VALUE!</v>
      </c>
      <c r="Z6982">
        <v>40319</v>
      </c>
      <c r="AA6982">
        <v>43320</v>
      </c>
      <c r="AB6982" t="e">
        <f t="shared" si="1753"/>
        <v>#VALUE!</v>
      </c>
      <c r="AC6982" t="e">
        <f t="shared" si="1754"/>
        <v>#VALUE!</v>
      </c>
      <c r="AD6982">
        <v>0</v>
      </c>
      <c r="AE6982">
        <v>78158306</v>
      </c>
      <c r="AF6982">
        <f t="shared" si="1755"/>
        <v>1.1515090923285875E-7</v>
      </c>
      <c r="AG6982">
        <f t="shared" si="1756"/>
        <v>1.1515090923285874E-6</v>
      </c>
      <c r="AH6982" t="e">
        <f t="shared" si="1757"/>
        <v>#VALUE!</v>
      </c>
      <c r="AI6982">
        <f t="shared" si="1758"/>
        <v>6981</v>
      </c>
    </row>
    <row r="6983" spans="1:35" x14ac:dyDescent="0.3">
      <c r="A6983" t="s">
        <v>4732</v>
      </c>
      <c r="B6983">
        <v>4.0999999999999996</v>
      </c>
      <c r="C6983">
        <v>12008</v>
      </c>
      <c r="D6983" t="s">
        <v>518</v>
      </c>
      <c r="E6983" t="s">
        <v>3280</v>
      </c>
      <c r="F6983" t="s">
        <v>22</v>
      </c>
      <c r="G6983">
        <v>0</v>
      </c>
      <c r="H6983" t="s">
        <v>26</v>
      </c>
      <c r="I6983" t="s">
        <v>169</v>
      </c>
      <c r="J6983" t="s">
        <v>4733</v>
      </c>
      <c r="K6983">
        <v>5</v>
      </c>
      <c r="L6983" t="s">
        <v>67</v>
      </c>
      <c r="M6983">
        <f t="shared" si="1744"/>
        <v>0</v>
      </c>
      <c r="N6983" t="str">
        <f t="shared" si="1745"/>
        <v>6.1M</v>
      </c>
      <c r="O6983">
        <f t="shared" si="1746"/>
        <v>1000000</v>
      </c>
      <c r="P6983" t="str">
        <f t="shared" si="1747"/>
        <v>0</v>
      </c>
      <c r="Q6983" s="1" t="e">
        <f t="shared" si="1748"/>
        <v>#VALUE!</v>
      </c>
      <c r="R6983">
        <f t="shared" si="1749"/>
        <v>1000000</v>
      </c>
      <c r="S6983">
        <v>0</v>
      </c>
      <c r="T6983" s="4">
        <v>1000000000</v>
      </c>
      <c r="U6983">
        <f t="shared" ref="U6983:U7046" si="1759">IF(T6983 &lt;&gt; S6983, (R6983 - S6983) / (T6983 - S6983), NA())</f>
        <v>1E-3</v>
      </c>
      <c r="V6983">
        <f t="shared" si="1750"/>
        <v>0.01</v>
      </c>
      <c r="W6983">
        <f t="shared" si="1751"/>
        <v>8.1999999999999993</v>
      </c>
      <c r="X6983" s="5" t="e">
        <f t="shared" si="1752"/>
        <v>#VALUE!</v>
      </c>
      <c r="Z6983">
        <v>40319</v>
      </c>
      <c r="AA6983">
        <v>43320</v>
      </c>
      <c r="AB6983" t="e">
        <f t="shared" si="1753"/>
        <v>#VALUE!</v>
      </c>
      <c r="AC6983" t="e">
        <f t="shared" si="1754"/>
        <v>#VALUE!</v>
      </c>
      <c r="AD6983">
        <v>0</v>
      </c>
      <c r="AE6983">
        <v>78158306</v>
      </c>
      <c r="AF6983">
        <f t="shared" si="1755"/>
        <v>1.5363690200757423E-4</v>
      </c>
      <c r="AG6983">
        <f t="shared" si="1756"/>
        <v>1.5363690200757424E-3</v>
      </c>
      <c r="AH6983" t="e">
        <f t="shared" si="1757"/>
        <v>#VALUE!</v>
      </c>
      <c r="AI6983">
        <f t="shared" si="1758"/>
        <v>6982</v>
      </c>
    </row>
    <row r="6984" spans="1:35" x14ac:dyDescent="0.3">
      <c r="A6984" t="s">
        <v>5987</v>
      </c>
      <c r="B6984">
        <v>4.5</v>
      </c>
      <c r="C6984">
        <v>20101</v>
      </c>
      <c r="D6984" t="s">
        <v>2897</v>
      </c>
      <c r="E6984" t="s">
        <v>5956</v>
      </c>
      <c r="F6984" t="s">
        <v>849</v>
      </c>
      <c r="G6984" t="s">
        <v>5964</v>
      </c>
      <c r="H6984" t="s">
        <v>23</v>
      </c>
      <c r="I6984" t="s">
        <v>515</v>
      </c>
      <c r="J6984" t="s">
        <v>5988</v>
      </c>
      <c r="K6984">
        <v>1.3</v>
      </c>
      <c r="L6984" t="s">
        <v>130</v>
      </c>
      <c r="M6984">
        <f t="shared" si="1744"/>
        <v>1</v>
      </c>
      <c r="N6984" t="str">
        <f t="shared" si="1745"/>
        <v>7.8M</v>
      </c>
      <c r="O6984">
        <f t="shared" si="1746"/>
        <v>100000</v>
      </c>
      <c r="P6984" t="str">
        <f t="shared" si="1747"/>
        <v>9.99</v>
      </c>
      <c r="Q6984" s="1" t="e">
        <f t="shared" si="1748"/>
        <v>#VALUE!</v>
      </c>
      <c r="R6984">
        <f t="shared" si="1749"/>
        <v>100000</v>
      </c>
      <c r="S6984">
        <v>0</v>
      </c>
      <c r="T6984" s="4">
        <v>1000000000</v>
      </c>
      <c r="U6984">
        <f t="shared" si="1759"/>
        <v>1E-4</v>
      </c>
      <c r="V6984">
        <f t="shared" si="1750"/>
        <v>1E-3</v>
      </c>
      <c r="W6984">
        <f t="shared" si="1751"/>
        <v>9</v>
      </c>
      <c r="X6984" s="5" t="e">
        <f t="shared" si="1752"/>
        <v>#VALUE!</v>
      </c>
      <c r="Z6984">
        <v>40319</v>
      </c>
      <c r="AA6984">
        <v>43320</v>
      </c>
      <c r="AB6984" t="e">
        <f t="shared" si="1753"/>
        <v>#VALUE!</v>
      </c>
      <c r="AC6984" t="e">
        <f t="shared" si="1754"/>
        <v>#VALUE!</v>
      </c>
      <c r="AD6984">
        <v>0</v>
      </c>
      <c r="AE6984">
        <v>78158306</v>
      </c>
      <c r="AF6984">
        <f t="shared" si="1755"/>
        <v>2.5718315849885485E-4</v>
      </c>
      <c r="AG6984">
        <f t="shared" si="1756"/>
        <v>2.5718315849885486E-3</v>
      </c>
      <c r="AH6984" t="e">
        <f t="shared" si="1757"/>
        <v>#VALUE!</v>
      </c>
      <c r="AI6984">
        <f t="shared" si="1758"/>
        <v>6983</v>
      </c>
    </row>
    <row r="6985" spans="1:35" x14ac:dyDescent="0.3">
      <c r="A6985" t="s">
        <v>7178</v>
      </c>
      <c r="B6985">
        <v>3.1</v>
      </c>
      <c r="C6985">
        <v>657</v>
      </c>
      <c r="D6985" t="s">
        <v>573</v>
      </c>
      <c r="E6985" t="s">
        <v>5956</v>
      </c>
      <c r="F6985" t="s">
        <v>22</v>
      </c>
      <c r="G6985">
        <v>0</v>
      </c>
      <c r="H6985" t="s">
        <v>26</v>
      </c>
      <c r="I6985" t="s">
        <v>40</v>
      </c>
      <c r="J6985" t="s">
        <v>13456</v>
      </c>
      <c r="K6985" t="s">
        <v>7179</v>
      </c>
      <c r="L6985" t="s">
        <v>119</v>
      </c>
      <c r="M6985">
        <f t="shared" si="1744"/>
        <v>0</v>
      </c>
      <c r="N6985" t="str">
        <f t="shared" si="1745"/>
        <v>21M</v>
      </c>
      <c r="O6985">
        <f t="shared" si="1746"/>
        <v>100000</v>
      </c>
      <c r="P6985" t="str">
        <f t="shared" si="1747"/>
        <v>0</v>
      </c>
      <c r="Q6985" s="1" t="e">
        <f t="shared" si="1748"/>
        <v>#VALUE!</v>
      </c>
      <c r="R6985">
        <f t="shared" si="1749"/>
        <v>100000</v>
      </c>
      <c r="S6985">
        <v>0</v>
      </c>
      <c r="T6985" s="4">
        <v>1000000000</v>
      </c>
      <c r="U6985">
        <f t="shared" si="1759"/>
        <v>1E-4</v>
      </c>
      <c r="V6985">
        <f t="shared" si="1750"/>
        <v>1E-3</v>
      </c>
      <c r="W6985">
        <f t="shared" si="1751"/>
        <v>6.2</v>
      </c>
      <c r="X6985" s="5" t="e">
        <f t="shared" si="1752"/>
        <v>#VALUE!</v>
      </c>
      <c r="Z6985">
        <v>40319</v>
      </c>
      <c r="AA6985">
        <v>43320</v>
      </c>
      <c r="AB6985" t="e">
        <f t="shared" si="1753"/>
        <v>#VALUE!</v>
      </c>
      <c r="AC6985" t="e">
        <f t="shared" si="1754"/>
        <v>#VALUE!</v>
      </c>
      <c r="AD6985">
        <v>0</v>
      </c>
      <c r="AE6985">
        <v>78158306</v>
      </c>
      <c r="AF6985">
        <f t="shared" si="1755"/>
        <v>8.4060163739986896E-6</v>
      </c>
      <c r="AG6985">
        <f t="shared" si="1756"/>
        <v>8.4060163739986893E-5</v>
      </c>
      <c r="AH6985" t="e">
        <f t="shared" si="1757"/>
        <v>#VALUE!</v>
      </c>
      <c r="AI6985">
        <f t="shared" si="1758"/>
        <v>6984</v>
      </c>
    </row>
    <row r="6986" spans="1:35" x14ac:dyDescent="0.3">
      <c r="A6986" t="s">
        <v>8209</v>
      </c>
      <c r="B6986">
        <v>4.4000000000000004</v>
      </c>
      <c r="C6986">
        <v>854</v>
      </c>
      <c r="D6986" t="s">
        <v>1543</v>
      </c>
      <c r="E6986" t="s">
        <v>8077</v>
      </c>
      <c r="F6986" t="s">
        <v>849</v>
      </c>
      <c r="G6986" t="s">
        <v>3423</v>
      </c>
      <c r="H6986" t="s">
        <v>26</v>
      </c>
      <c r="I6986" t="s">
        <v>784</v>
      </c>
      <c r="J6986" t="s">
        <v>8210</v>
      </c>
      <c r="K6986" t="s">
        <v>20</v>
      </c>
      <c r="L6986" t="s">
        <v>119</v>
      </c>
      <c r="M6986">
        <f t="shared" si="1744"/>
        <v>1</v>
      </c>
      <c r="N6986" t="str">
        <f t="shared" si="1745"/>
        <v>6.9M</v>
      </c>
      <c r="O6986">
        <f t="shared" si="1746"/>
        <v>10000</v>
      </c>
      <c r="P6986" t="str">
        <f t="shared" si="1747"/>
        <v>4.99</v>
      </c>
      <c r="Q6986" s="1" t="e">
        <f t="shared" si="1748"/>
        <v>#VALUE!</v>
      </c>
      <c r="R6986">
        <f t="shared" si="1749"/>
        <v>10000</v>
      </c>
      <c r="S6986">
        <v>0</v>
      </c>
      <c r="T6986" s="4">
        <v>1000000000</v>
      </c>
      <c r="U6986">
        <f t="shared" si="1759"/>
        <v>1.0000000000000001E-5</v>
      </c>
      <c r="V6986">
        <f t="shared" si="1750"/>
        <v>1E-4</v>
      </c>
      <c r="W6986">
        <f t="shared" si="1751"/>
        <v>8.8000000000000007</v>
      </c>
      <c r="X6986" s="5" t="e">
        <f t="shared" si="1752"/>
        <v>#VALUE!</v>
      </c>
      <c r="Z6986">
        <v>40319</v>
      </c>
      <c r="AA6986">
        <v>43320</v>
      </c>
      <c r="AB6986" t="e">
        <f t="shared" si="1753"/>
        <v>#VALUE!</v>
      </c>
      <c r="AC6986" t="e">
        <f t="shared" si="1754"/>
        <v>#VALUE!</v>
      </c>
      <c r="AD6986">
        <v>0</v>
      </c>
      <c r="AE6986">
        <v>78158306</v>
      </c>
      <c r="AF6986">
        <f t="shared" si="1755"/>
        <v>1.0926541831651264E-5</v>
      </c>
      <c r="AG6986">
        <f t="shared" si="1756"/>
        <v>1.0926541831651265E-4</v>
      </c>
      <c r="AH6986" t="e">
        <f t="shared" si="1757"/>
        <v>#VALUE!</v>
      </c>
      <c r="AI6986">
        <f t="shared" si="1758"/>
        <v>6985</v>
      </c>
    </row>
    <row r="6987" spans="1:35" x14ac:dyDescent="0.3">
      <c r="A6987" t="s">
        <v>7611</v>
      </c>
      <c r="B6987">
        <v>3.3</v>
      </c>
      <c r="C6987">
        <v>960</v>
      </c>
      <c r="D6987" t="s">
        <v>588</v>
      </c>
      <c r="E6987" t="s">
        <v>7441</v>
      </c>
      <c r="F6987" t="s">
        <v>22</v>
      </c>
      <c r="G6987">
        <v>0</v>
      </c>
      <c r="H6987" t="s">
        <v>26</v>
      </c>
      <c r="I6987" t="s">
        <v>27</v>
      </c>
      <c r="J6987" t="s">
        <v>13718</v>
      </c>
      <c r="K6987" t="s">
        <v>1501</v>
      </c>
      <c r="L6987" t="s">
        <v>512</v>
      </c>
      <c r="M6987">
        <f t="shared" si="1744"/>
        <v>0</v>
      </c>
      <c r="N6987" t="str">
        <f t="shared" si="1745"/>
        <v>3.8M</v>
      </c>
      <c r="O6987">
        <f t="shared" si="1746"/>
        <v>50000</v>
      </c>
      <c r="P6987" t="str">
        <f t="shared" si="1747"/>
        <v>0</v>
      </c>
      <c r="Q6987" s="1" t="e">
        <f t="shared" si="1748"/>
        <v>#VALUE!</v>
      </c>
      <c r="R6987">
        <f t="shared" si="1749"/>
        <v>50000</v>
      </c>
      <c r="S6987">
        <v>0</v>
      </c>
      <c r="T6987" s="4">
        <v>1000000000</v>
      </c>
      <c r="U6987">
        <f t="shared" si="1759"/>
        <v>5.0000000000000002E-5</v>
      </c>
      <c r="V6987">
        <f t="shared" si="1750"/>
        <v>5.0000000000000001E-4</v>
      </c>
      <c r="W6987">
        <f t="shared" si="1751"/>
        <v>6.6</v>
      </c>
      <c r="X6987" s="5" t="e">
        <f t="shared" si="1752"/>
        <v>#VALUE!</v>
      </c>
      <c r="Z6987">
        <v>40319</v>
      </c>
      <c r="AA6987">
        <v>43320</v>
      </c>
      <c r="AB6987" t="e">
        <f t="shared" si="1753"/>
        <v>#VALUE!</v>
      </c>
      <c r="AC6987" t="e">
        <f t="shared" si="1754"/>
        <v>#VALUE!</v>
      </c>
      <c r="AD6987">
        <v>0</v>
      </c>
      <c r="AE6987">
        <v>78158306</v>
      </c>
      <c r="AF6987">
        <f t="shared" si="1755"/>
        <v>1.2282763651504935E-5</v>
      </c>
      <c r="AG6987">
        <f t="shared" si="1756"/>
        <v>1.2282763651504935E-4</v>
      </c>
      <c r="AH6987" t="e">
        <f t="shared" si="1757"/>
        <v>#VALUE!</v>
      </c>
      <c r="AI6987">
        <f t="shared" si="1758"/>
        <v>6986</v>
      </c>
    </row>
    <row r="6988" spans="1:35" x14ac:dyDescent="0.3">
      <c r="A6988" t="s">
        <v>4065</v>
      </c>
      <c r="B6988">
        <v>3.4</v>
      </c>
      <c r="C6988">
        <v>29854</v>
      </c>
      <c r="D6988" t="s">
        <v>1360</v>
      </c>
      <c r="E6988" t="s">
        <v>3280</v>
      </c>
      <c r="F6988" t="s">
        <v>22</v>
      </c>
      <c r="G6988">
        <v>0</v>
      </c>
      <c r="H6988" t="s">
        <v>26</v>
      </c>
      <c r="I6988" t="s">
        <v>40</v>
      </c>
      <c r="J6988" t="s">
        <v>13740</v>
      </c>
      <c r="K6988">
        <v>5</v>
      </c>
      <c r="L6988" t="s">
        <v>163</v>
      </c>
      <c r="M6988">
        <f t="shared" si="1744"/>
        <v>0</v>
      </c>
      <c r="N6988" t="str">
        <f t="shared" si="1745"/>
        <v>5.0M</v>
      </c>
      <c r="O6988">
        <f t="shared" si="1746"/>
        <v>1000000</v>
      </c>
      <c r="P6988" t="str">
        <f t="shared" si="1747"/>
        <v>0</v>
      </c>
      <c r="Q6988" s="1" t="e">
        <f t="shared" si="1748"/>
        <v>#VALUE!</v>
      </c>
      <c r="R6988">
        <f t="shared" si="1749"/>
        <v>1000000</v>
      </c>
      <c r="S6988">
        <v>0</v>
      </c>
      <c r="T6988" s="4">
        <v>1000000000</v>
      </c>
      <c r="U6988">
        <f t="shared" si="1759"/>
        <v>1E-3</v>
      </c>
      <c r="V6988">
        <f t="shared" si="1750"/>
        <v>0.01</v>
      </c>
      <c r="W6988">
        <f t="shared" si="1751"/>
        <v>6.8</v>
      </c>
      <c r="X6988" s="5" t="e">
        <f t="shared" si="1752"/>
        <v>#VALUE!</v>
      </c>
      <c r="Z6988">
        <v>40319</v>
      </c>
      <c r="AA6988">
        <v>43320</v>
      </c>
      <c r="AB6988" t="e">
        <f t="shared" si="1753"/>
        <v>#VALUE!</v>
      </c>
      <c r="AC6988" t="e">
        <f t="shared" si="1754"/>
        <v>#VALUE!</v>
      </c>
      <c r="AD6988">
        <v>0</v>
      </c>
      <c r="AE6988">
        <v>78158306</v>
      </c>
      <c r="AF6988">
        <f t="shared" si="1755"/>
        <v>3.8196836047086279E-4</v>
      </c>
      <c r="AG6988">
        <f t="shared" si="1756"/>
        <v>3.8196836047086277E-3</v>
      </c>
      <c r="AH6988" t="e">
        <f t="shared" si="1757"/>
        <v>#VALUE!</v>
      </c>
      <c r="AI6988">
        <f t="shared" si="1758"/>
        <v>6987</v>
      </c>
    </row>
    <row r="6989" spans="1:35" x14ac:dyDescent="0.3">
      <c r="A6989" t="s">
        <v>9162</v>
      </c>
      <c r="B6989">
        <v>2.8</v>
      </c>
      <c r="C6989">
        <v>71</v>
      </c>
      <c r="D6989" t="s">
        <v>761</v>
      </c>
      <c r="E6989" t="s">
        <v>8077</v>
      </c>
      <c r="F6989" t="s">
        <v>22</v>
      </c>
      <c r="G6989">
        <v>0</v>
      </c>
      <c r="H6989" t="s">
        <v>26</v>
      </c>
      <c r="I6989" t="s">
        <v>35</v>
      </c>
      <c r="J6989" t="s">
        <v>13326</v>
      </c>
      <c r="K6989">
        <v>3.08</v>
      </c>
      <c r="L6989" t="s">
        <v>104</v>
      </c>
      <c r="M6989">
        <f t="shared" si="1744"/>
        <v>0</v>
      </c>
      <c r="N6989" t="str">
        <f t="shared" si="1745"/>
        <v>10M</v>
      </c>
      <c r="O6989">
        <f t="shared" si="1746"/>
        <v>10000</v>
      </c>
      <c r="P6989" t="str">
        <f t="shared" si="1747"/>
        <v>0</v>
      </c>
      <c r="Q6989" s="1" t="e">
        <f t="shared" si="1748"/>
        <v>#VALUE!</v>
      </c>
      <c r="R6989">
        <f t="shared" si="1749"/>
        <v>10000</v>
      </c>
      <c r="S6989">
        <v>0</v>
      </c>
      <c r="T6989" s="4">
        <v>1000000000</v>
      </c>
      <c r="U6989">
        <f t="shared" si="1759"/>
        <v>1.0000000000000001E-5</v>
      </c>
      <c r="V6989">
        <f t="shared" si="1750"/>
        <v>1E-4</v>
      </c>
      <c r="W6989">
        <f t="shared" si="1751"/>
        <v>5.6</v>
      </c>
      <c r="X6989" s="5" t="e">
        <f t="shared" si="1752"/>
        <v>#VALUE!</v>
      </c>
      <c r="Z6989">
        <v>40319</v>
      </c>
      <c r="AA6989">
        <v>43320</v>
      </c>
      <c r="AB6989" t="e">
        <f t="shared" si="1753"/>
        <v>#VALUE!</v>
      </c>
      <c r="AC6989" t="e">
        <f t="shared" si="1754"/>
        <v>#VALUE!</v>
      </c>
      <c r="AD6989">
        <v>0</v>
      </c>
      <c r="AE6989">
        <v>78158306</v>
      </c>
      <c r="AF6989">
        <f t="shared" si="1755"/>
        <v>9.0841272839255241E-7</v>
      </c>
      <c r="AG6989">
        <f t="shared" si="1756"/>
        <v>9.0841272839255241E-6</v>
      </c>
      <c r="AH6989" t="e">
        <f t="shared" si="1757"/>
        <v>#VALUE!</v>
      </c>
      <c r="AI6989">
        <f t="shared" si="1758"/>
        <v>6988</v>
      </c>
    </row>
    <row r="6990" spans="1:35" x14ac:dyDescent="0.3">
      <c r="A6990" t="s">
        <v>3372</v>
      </c>
      <c r="B6990">
        <v>2.8</v>
      </c>
      <c r="C6990">
        <v>107441</v>
      </c>
      <c r="D6990" t="s">
        <v>265</v>
      </c>
      <c r="E6990" t="s">
        <v>3280</v>
      </c>
      <c r="F6990" t="s">
        <v>22</v>
      </c>
      <c r="G6990">
        <v>0</v>
      </c>
      <c r="H6990" t="s">
        <v>26</v>
      </c>
      <c r="I6990" t="s">
        <v>136</v>
      </c>
      <c r="J6990" t="s">
        <v>13346</v>
      </c>
      <c r="K6990" t="s">
        <v>3373</v>
      </c>
      <c r="L6990" t="s">
        <v>56</v>
      </c>
      <c r="M6990">
        <f t="shared" si="1744"/>
        <v>0</v>
      </c>
      <c r="N6990" t="str">
        <f t="shared" si="1745"/>
        <v>32M</v>
      </c>
      <c r="O6990">
        <f t="shared" si="1746"/>
        <v>1000000</v>
      </c>
      <c r="P6990" t="str">
        <f t="shared" si="1747"/>
        <v>0</v>
      </c>
      <c r="Q6990" s="1" t="e">
        <f t="shared" si="1748"/>
        <v>#VALUE!</v>
      </c>
      <c r="R6990">
        <f t="shared" si="1749"/>
        <v>1000000</v>
      </c>
      <c r="S6990">
        <v>0</v>
      </c>
      <c r="T6990" s="4">
        <v>1000000000</v>
      </c>
      <c r="U6990">
        <f t="shared" si="1759"/>
        <v>1E-3</v>
      </c>
      <c r="V6990">
        <f t="shared" si="1750"/>
        <v>0.01</v>
      </c>
      <c r="W6990">
        <f t="shared" si="1751"/>
        <v>5.6</v>
      </c>
      <c r="X6990" s="5" t="e">
        <f t="shared" si="1752"/>
        <v>#VALUE!</v>
      </c>
      <c r="Z6990">
        <v>40319</v>
      </c>
      <c r="AA6990">
        <v>43320</v>
      </c>
      <c r="AB6990" t="e">
        <f t="shared" si="1753"/>
        <v>#VALUE!</v>
      </c>
      <c r="AC6990" t="e">
        <f t="shared" si="1754"/>
        <v>#VALUE!</v>
      </c>
      <c r="AD6990">
        <v>0</v>
      </c>
      <c r="AE6990">
        <v>78158306</v>
      </c>
      <c r="AF6990">
        <f t="shared" si="1755"/>
        <v>1.3746587598763974E-3</v>
      </c>
      <c r="AG6990">
        <f t="shared" si="1756"/>
        <v>1.3746587598763974E-2</v>
      </c>
      <c r="AH6990" t="e">
        <f t="shared" si="1757"/>
        <v>#VALUE!</v>
      </c>
      <c r="AI6990">
        <f t="shared" si="1758"/>
        <v>6989</v>
      </c>
    </row>
    <row r="6991" spans="1:35" x14ac:dyDescent="0.3">
      <c r="A6991" t="s">
        <v>7791</v>
      </c>
      <c r="B6991">
        <v>3.6</v>
      </c>
      <c r="C6991">
        <v>448</v>
      </c>
      <c r="D6991" t="s">
        <v>1490</v>
      </c>
      <c r="E6991" t="s">
        <v>7441</v>
      </c>
      <c r="F6991" t="s">
        <v>22</v>
      </c>
      <c r="G6991">
        <v>0</v>
      </c>
      <c r="H6991" t="s">
        <v>26</v>
      </c>
      <c r="I6991" t="s">
        <v>40</v>
      </c>
      <c r="J6991" t="s">
        <v>13954</v>
      </c>
      <c r="K6991">
        <v>1.9</v>
      </c>
      <c r="L6991" t="s">
        <v>2038</v>
      </c>
      <c r="M6991">
        <f t="shared" si="1744"/>
        <v>0</v>
      </c>
      <c r="N6991" t="str">
        <f t="shared" si="1745"/>
        <v>4.3M</v>
      </c>
      <c r="O6991">
        <f t="shared" si="1746"/>
        <v>50000</v>
      </c>
      <c r="P6991" t="str">
        <f t="shared" si="1747"/>
        <v>0</v>
      </c>
      <c r="Q6991" s="1" t="e">
        <f t="shared" si="1748"/>
        <v>#VALUE!</v>
      </c>
      <c r="R6991">
        <f t="shared" si="1749"/>
        <v>50000</v>
      </c>
      <c r="S6991">
        <v>0</v>
      </c>
      <c r="T6991" s="4">
        <v>1000000000</v>
      </c>
      <c r="U6991">
        <f t="shared" si="1759"/>
        <v>5.0000000000000002E-5</v>
      </c>
      <c r="V6991">
        <f t="shared" si="1750"/>
        <v>5.0000000000000001E-4</v>
      </c>
      <c r="W6991">
        <f t="shared" si="1751"/>
        <v>7.2</v>
      </c>
      <c r="X6991" s="5" t="e">
        <f t="shared" si="1752"/>
        <v>#VALUE!</v>
      </c>
      <c r="Z6991">
        <v>40319</v>
      </c>
      <c r="AA6991">
        <v>43320</v>
      </c>
      <c r="AB6991" t="e">
        <f t="shared" si="1753"/>
        <v>#VALUE!</v>
      </c>
      <c r="AC6991" t="e">
        <f t="shared" si="1754"/>
        <v>#VALUE!</v>
      </c>
      <c r="AD6991">
        <v>0</v>
      </c>
      <c r="AE6991">
        <v>78158306</v>
      </c>
      <c r="AF6991">
        <f t="shared" si="1755"/>
        <v>5.7319563707023024E-6</v>
      </c>
      <c r="AG6991">
        <f t="shared" si="1756"/>
        <v>5.731956370702302E-5</v>
      </c>
      <c r="AH6991" t="e">
        <f t="shared" si="1757"/>
        <v>#VALUE!</v>
      </c>
      <c r="AI6991">
        <f t="shared" si="1758"/>
        <v>6990</v>
      </c>
    </row>
    <row r="6992" spans="1:35" x14ac:dyDescent="0.3">
      <c r="A6992" t="s">
        <v>8801</v>
      </c>
      <c r="B6992">
        <v>4.4000000000000004</v>
      </c>
      <c r="C6992">
        <v>152</v>
      </c>
      <c r="D6992" t="s">
        <v>1567</v>
      </c>
      <c r="E6992" t="s">
        <v>8077</v>
      </c>
      <c r="F6992" t="s">
        <v>22</v>
      </c>
      <c r="G6992">
        <v>0</v>
      </c>
      <c r="H6992" t="s">
        <v>26</v>
      </c>
      <c r="I6992" t="s">
        <v>42</v>
      </c>
      <c r="J6992" t="s">
        <v>8802</v>
      </c>
      <c r="K6992">
        <v>1</v>
      </c>
      <c r="L6992" t="s">
        <v>1148</v>
      </c>
      <c r="M6992">
        <f t="shared" si="1744"/>
        <v>0</v>
      </c>
      <c r="N6992" t="str">
        <f t="shared" si="1745"/>
        <v>1.2M</v>
      </c>
      <c r="O6992">
        <f t="shared" si="1746"/>
        <v>10000</v>
      </c>
      <c r="P6992" t="str">
        <f t="shared" si="1747"/>
        <v>0</v>
      </c>
      <c r="Q6992" s="1" t="e">
        <f t="shared" si="1748"/>
        <v>#VALUE!</v>
      </c>
      <c r="R6992">
        <f t="shared" si="1749"/>
        <v>10000</v>
      </c>
      <c r="S6992">
        <v>0</v>
      </c>
      <c r="T6992" s="4">
        <v>1000000000</v>
      </c>
      <c r="U6992">
        <f t="shared" si="1759"/>
        <v>1.0000000000000001E-5</v>
      </c>
      <c r="V6992">
        <f t="shared" si="1750"/>
        <v>1E-4</v>
      </c>
      <c r="W6992">
        <f t="shared" si="1751"/>
        <v>8.8000000000000007</v>
      </c>
      <c r="X6992" s="5" t="e">
        <f t="shared" si="1752"/>
        <v>#VALUE!</v>
      </c>
      <c r="Z6992">
        <v>40319</v>
      </c>
      <c r="AA6992">
        <v>43320</v>
      </c>
      <c r="AB6992" t="e">
        <f t="shared" si="1753"/>
        <v>#VALUE!</v>
      </c>
      <c r="AC6992" t="e">
        <f t="shared" si="1754"/>
        <v>#VALUE!</v>
      </c>
      <c r="AD6992">
        <v>0</v>
      </c>
      <c r="AE6992">
        <v>78158306</v>
      </c>
      <c r="AF6992">
        <f t="shared" si="1755"/>
        <v>1.9447709114882811E-6</v>
      </c>
      <c r="AG6992">
        <f t="shared" si="1756"/>
        <v>1.9447709114882812E-5</v>
      </c>
      <c r="AH6992" t="e">
        <f t="shared" si="1757"/>
        <v>#VALUE!</v>
      </c>
      <c r="AI6992">
        <f t="shared" si="1758"/>
        <v>6991</v>
      </c>
    </row>
    <row r="6993" spans="1:35" x14ac:dyDescent="0.3">
      <c r="A6993" t="s">
        <v>10626</v>
      </c>
      <c r="B6993">
        <v>4.3</v>
      </c>
      <c r="C6993">
        <v>18</v>
      </c>
      <c r="D6993" t="s">
        <v>3135</v>
      </c>
      <c r="E6993" t="s">
        <v>10032</v>
      </c>
      <c r="F6993" t="s">
        <v>22</v>
      </c>
      <c r="G6993">
        <v>0</v>
      </c>
      <c r="H6993" t="s">
        <v>26</v>
      </c>
      <c r="I6993" t="s">
        <v>42</v>
      </c>
      <c r="J6993" t="s">
        <v>9019</v>
      </c>
      <c r="K6993">
        <v>1.2</v>
      </c>
      <c r="L6993" t="s">
        <v>3816</v>
      </c>
      <c r="M6993">
        <f t="shared" si="1744"/>
        <v>0</v>
      </c>
      <c r="N6993" t="str">
        <f t="shared" si="1745"/>
        <v>1.7M</v>
      </c>
      <c r="O6993">
        <f t="shared" si="1746"/>
        <v>1000</v>
      </c>
      <c r="P6993" t="str">
        <f t="shared" si="1747"/>
        <v>0</v>
      </c>
      <c r="Q6993" s="1" t="e">
        <f t="shared" si="1748"/>
        <v>#VALUE!</v>
      </c>
      <c r="R6993">
        <f t="shared" si="1749"/>
        <v>1000</v>
      </c>
      <c r="S6993">
        <v>0</v>
      </c>
      <c r="T6993" s="4">
        <v>1000000000</v>
      </c>
      <c r="U6993">
        <f t="shared" si="1759"/>
        <v>9.9999999999999995E-7</v>
      </c>
      <c r="V6993">
        <f t="shared" si="1750"/>
        <v>9.9999999999999991E-6</v>
      </c>
      <c r="W6993">
        <f t="shared" si="1751"/>
        <v>8.6</v>
      </c>
      <c r="X6993" s="5" t="e">
        <f t="shared" si="1752"/>
        <v>#VALUE!</v>
      </c>
      <c r="Z6993">
        <v>40319</v>
      </c>
      <c r="AA6993">
        <v>43320</v>
      </c>
      <c r="AB6993" t="e">
        <f t="shared" si="1753"/>
        <v>#VALUE!</v>
      </c>
      <c r="AC6993" t="e">
        <f t="shared" si="1754"/>
        <v>#VALUE!</v>
      </c>
      <c r="AD6993">
        <v>0</v>
      </c>
      <c r="AE6993">
        <v>78158306</v>
      </c>
      <c r="AF6993">
        <f t="shared" si="1755"/>
        <v>2.303018184657175E-7</v>
      </c>
      <c r="AG6993">
        <f t="shared" si="1756"/>
        <v>2.3030181846571749E-6</v>
      </c>
      <c r="AH6993" t="e">
        <f t="shared" si="1757"/>
        <v>#VALUE!</v>
      </c>
      <c r="AI6993">
        <f t="shared" si="1758"/>
        <v>6992</v>
      </c>
    </row>
    <row r="6994" spans="1:35" x14ac:dyDescent="0.3">
      <c r="A6994" t="s">
        <v>5000</v>
      </c>
      <c r="B6994">
        <v>3.1</v>
      </c>
      <c r="C6994">
        <v>7300</v>
      </c>
      <c r="D6994" t="s">
        <v>322</v>
      </c>
      <c r="E6994" t="s">
        <v>3280</v>
      </c>
      <c r="F6994" t="s">
        <v>22</v>
      </c>
      <c r="G6994">
        <v>0</v>
      </c>
      <c r="H6994" t="s">
        <v>23</v>
      </c>
      <c r="I6994" t="s">
        <v>36</v>
      </c>
      <c r="J6994" t="s">
        <v>13461</v>
      </c>
      <c r="K6994" t="s">
        <v>5001</v>
      </c>
      <c r="L6994" t="s">
        <v>104</v>
      </c>
      <c r="M6994">
        <f t="shared" si="1744"/>
        <v>0</v>
      </c>
      <c r="N6994" t="str">
        <f t="shared" si="1745"/>
        <v>46M</v>
      </c>
      <c r="O6994">
        <f t="shared" si="1746"/>
        <v>1000000</v>
      </c>
      <c r="P6994" t="str">
        <f t="shared" si="1747"/>
        <v>0</v>
      </c>
      <c r="Q6994" s="1" t="e">
        <f t="shared" si="1748"/>
        <v>#VALUE!</v>
      </c>
      <c r="R6994">
        <f t="shared" si="1749"/>
        <v>1000000</v>
      </c>
      <c r="S6994">
        <v>0</v>
      </c>
      <c r="T6994" s="4">
        <v>1000000000</v>
      </c>
      <c r="U6994">
        <f t="shared" si="1759"/>
        <v>1E-3</v>
      </c>
      <c r="V6994">
        <f t="shared" si="1750"/>
        <v>0.01</v>
      </c>
      <c r="W6994">
        <f t="shared" si="1751"/>
        <v>6.2</v>
      </c>
      <c r="X6994" s="5" t="e">
        <f t="shared" si="1752"/>
        <v>#VALUE!</v>
      </c>
      <c r="Z6994">
        <v>40319</v>
      </c>
      <c r="AA6994">
        <v>43320</v>
      </c>
      <c r="AB6994" t="e">
        <f t="shared" si="1753"/>
        <v>#VALUE!</v>
      </c>
      <c r="AC6994" t="e">
        <f t="shared" si="1754"/>
        <v>#VALUE!</v>
      </c>
      <c r="AD6994">
        <v>0</v>
      </c>
      <c r="AE6994">
        <v>78158306</v>
      </c>
      <c r="AF6994">
        <f t="shared" si="1755"/>
        <v>9.3400181933318773E-5</v>
      </c>
      <c r="AG6994">
        <f t="shared" si="1756"/>
        <v>9.3400181933318773E-4</v>
      </c>
      <c r="AH6994" t="e">
        <f t="shared" si="1757"/>
        <v>#VALUE!</v>
      </c>
      <c r="AI6994">
        <f t="shared" si="1758"/>
        <v>6993</v>
      </c>
    </row>
    <row r="6995" spans="1:35" x14ac:dyDescent="0.3">
      <c r="A6995" t="s">
        <v>5790</v>
      </c>
      <c r="B6995">
        <v>4.3</v>
      </c>
      <c r="C6995">
        <v>2910</v>
      </c>
      <c r="D6995" t="s">
        <v>2007</v>
      </c>
      <c r="E6995" t="s">
        <v>5276</v>
      </c>
      <c r="F6995" t="s">
        <v>22</v>
      </c>
      <c r="G6995">
        <v>0</v>
      </c>
      <c r="H6995" t="s">
        <v>26</v>
      </c>
      <c r="I6995" t="s">
        <v>169</v>
      </c>
      <c r="J6995" t="s">
        <v>1903</v>
      </c>
      <c r="K6995" t="s">
        <v>1997</v>
      </c>
      <c r="L6995" t="s">
        <v>67</v>
      </c>
      <c r="M6995">
        <f t="shared" si="1744"/>
        <v>0</v>
      </c>
      <c r="N6995" t="str">
        <f t="shared" si="1745"/>
        <v>2.3M</v>
      </c>
      <c r="O6995">
        <f t="shared" si="1746"/>
        <v>500000</v>
      </c>
      <c r="P6995" t="str">
        <f t="shared" si="1747"/>
        <v>0</v>
      </c>
      <c r="Q6995" s="1" t="e">
        <f t="shared" si="1748"/>
        <v>#VALUE!</v>
      </c>
      <c r="R6995">
        <f t="shared" si="1749"/>
        <v>500000</v>
      </c>
      <c r="S6995">
        <v>0</v>
      </c>
      <c r="T6995" s="4">
        <v>1000000000</v>
      </c>
      <c r="U6995">
        <f t="shared" si="1759"/>
        <v>5.0000000000000001E-4</v>
      </c>
      <c r="V6995">
        <f t="shared" si="1750"/>
        <v>5.0000000000000001E-3</v>
      </c>
      <c r="W6995">
        <f t="shared" si="1751"/>
        <v>8.6</v>
      </c>
      <c r="X6995" s="5" t="e">
        <f t="shared" si="1752"/>
        <v>#VALUE!</v>
      </c>
      <c r="Z6995">
        <v>40319</v>
      </c>
      <c r="AA6995">
        <v>43320</v>
      </c>
      <c r="AB6995" t="e">
        <f t="shared" si="1753"/>
        <v>#VALUE!</v>
      </c>
      <c r="AC6995" t="e">
        <f t="shared" si="1754"/>
        <v>#VALUE!</v>
      </c>
      <c r="AD6995">
        <v>0</v>
      </c>
      <c r="AE6995">
        <v>78158306</v>
      </c>
      <c r="AF6995">
        <f t="shared" si="1755"/>
        <v>3.7232127318624331E-5</v>
      </c>
      <c r="AG6995">
        <f t="shared" si="1756"/>
        <v>3.7232127318624332E-4</v>
      </c>
      <c r="AH6995" t="e">
        <f t="shared" si="1757"/>
        <v>#VALUE!</v>
      </c>
      <c r="AI6995">
        <f t="shared" si="1758"/>
        <v>6994</v>
      </c>
    </row>
    <row r="6996" spans="1:35" x14ac:dyDescent="0.3">
      <c r="A6996" t="s">
        <v>4774</v>
      </c>
      <c r="B6996">
        <v>3.6</v>
      </c>
      <c r="C6996">
        <v>11187</v>
      </c>
      <c r="D6996" t="s">
        <v>1324</v>
      </c>
      <c r="E6996" t="s">
        <v>3280</v>
      </c>
      <c r="F6996" t="s">
        <v>22</v>
      </c>
      <c r="G6996">
        <v>0</v>
      </c>
      <c r="H6996" t="s">
        <v>26</v>
      </c>
      <c r="I6996" t="s">
        <v>40</v>
      </c>
      <c r="J6996" t="s">
        <v>13955</v>
      </c>
      <c r="K6996" t="s">
        <v>4775</v>
      </c>
      <c r="L6996" t="s">
        <v>67</v>
      </c>
      <c r="M6996">
        <f t="shared" si="1744"/>
        <v>0</v>
      </c>
      <c r="N6996" t="str">
        <f t="shared" si="1745"/>
        <v>7.3M</v>
      </c>
      <c r="O6996">
        <f t="shared" si="1746"/>
        <v>1000000</v>
      </c>
      <c r="P6996" t="str">
        <f t="shared" si="1747"/>
        <v>0</v>
      </c>
      <c r="Q6996" s="1" t="e">
        <f t="shared" si="1748"/>
        <v>#VALUE!</v>
      </c>
      <c r="R6996">
        <f t="shared" si="1749"/>
        <v>1000000</v>
      </c>
      <c r="S6996">
        <v>0</v>
      </c>
      <c r="T6996" s="4">
        <v>1000000000</v>
      </c>
      <c r="U6996">
        <f t="shared" si="1759"/>
        <v>1E-3</v>
      </c>
      <c r="V6996">
        <f t="shared" si="1750"/>
        <v>0.01</v>
      </c>
      <c r="W6996">
        <f t="shared" si="1751"/>
        <v>7.2</v>
      </c>
      <c r="X6996" s="5" t="e">
        <f t="shared" si="1752"/>
        <v>#VALUE!</v>
      </c>
      <c r="Z6996">
        <v>40319</v>
      </c>
      <c r="AA6996">
        <v>43320</v>
      </c>
      <c r="AB6996" t="e">
        <f t="shared" si="1753"/>
        <v>#VALUE!</v>
      </c>
      <c r="AC6996" t="e">
        <f t="shared" si="1754"/>
        <v>#VALUE!</v>
      </c>
      <c r="AD6996">
        <v>0</v>
      </c>
      <c r="AE6996">
        <v>78158306</v>
      </c>
      <c r="AF6996">
        <f t="shared" si="1755"/>
        <v>1.4313258017644343E-4</v>
      </c>
      <c r="AG6996">
        <f t="shared" si="1756"/>
        <v>1.4313258017644341E-3</v>
      </c>
      <c r="AH6996" t="e">
        <f t="shared" si="1757"/>
        <v>#VALUE!</v>
      </c>
      <c r="AI6996">
        <f t="shared" si="1758"/>
        <v>6995</v>
      </c>
    </row>
    <row r="6997" spans="1:35" x14ac:dyDescent="0.3">
      <c r="A6997" t="s">
        <v>11387</v>
      </c>
      <c r="B6997">
        <v>3.4</v>
      </c>
      <c r="C6997">
        <v>5</v>
      </c>
      <c r="D6997" t="s">
        <v>2064</v>
      </c>
      <c r="E6997" t="s">
        <v>11147</v>
      </c>
      <c r="F6997" t="s">
        <v>22</v>
      </c>
      <c r="G6997">
        <v>0</v>
      </c>
      <c r="H6997" t="s">
        <v>26</v>
      </c>
      <c r="I6997" t="s">
        <v>448</v>
      </c>
      <c r="J6997" t="s">
        <v>13896</v>
      </c>
      <c r="K6997" t="s">
        <v>1783</v>
      </c>
      <c r="L6997" t="s">
        <v>67</v>
      </c>
      <c r="M6997">
        <f t="shared" si="1744"/>
        <v>0</v>
      </c>
      <c r="N6997" t="str">
        <f t="shared" si="1745"/>
        <v>8.8M</v>
      </c>
      <c r="O6997">
        <f t="shared" si="1746"/>
        <v>500</v>
      </c>
      <c r="P6997" t="str">
        <f t="shared" si="1747"/>
        <v>0</v>
      </c>
      <c r="Q6997" s="1" t="e">
        <f t="shared" si="1748"/>
        <v>#VALUE!</v>
      </c>
      <c r="R6997">
        <f t="shared" si="1749"/>
        <v>500</v>
      </c>
      <c r="S6997">
        <v>0</v>
      </c>
      <c r="T6997" s="4">
        <v>1000000000</v>
      </c>
      <c r="U6997">
        <f t="shared" si="1759"/>
        <v>4.9999999999999998E-7</v>
      </c>
      <c r="V6997">
        <f t="shared" si="1750"/>
        <v>4.9999999999999996E-6</v>
      </c>
      <c r="W6997">
        <f t="shared" si="1751"/>
        <v>6.8</v>
      </c>
      <c r="X6997" s="5" t="e">
        <f t="shared" si="1752"/>
        <v>#VALUE!</v>
      </c>
      <c r="Z6997">
        <v>40319</v>
      </c>
      <c r="AA6997">
        <v>43320</v>
      </c>
      <c r="AB6997" t="e">
        <f t="shared" si="1753"/>
        <v>#VALUE!</v>
      </c>
      <c r="AC6997" t="e">
        <f t="shared" si="1754"/>
        <v>#VALUE!</v>
      </c>
      <c r="AD6997">
        <v>0</v>
      </c>
      <c r="AE6997">
        <v>78158306</v>
      </c>
      <c r="AF6997">
        <f t="shared" si="1755"/>
        <v>6.3972727351588198E-8</v>
      </c>
      <c r="AG6997">
        <f t="shared" si="1756"/>
        <v>6.3972727351588195E-7</v>
      </c>
      <c r="AH6997" t="e">
        <f t="shared" si="1757"/>
        <v>#VALUE!</v>
      </c>
      <c r="AI6997">
        <f t="shared" si="1758"/>
        <v>6996</v>
      </c>
    </row>
    <row r="6998" spans="1:35" x14ac:dyDescent="0.3">
      <c r="A6998" t="s">
        <v>9771</v>
      </c>
      <c r="B6998">
        <v>3.2</v>
      </c>
      <c r="C6998">
        <v>45</v>
      </c>
      <c r="D6998" t="s">
        <v>573</v>
      </c>
      <c r="E6998" t="s">
        <v>9431</v>
      </c>
      <c r="F6998" t="s">
        <v>849</v>
      </c>
      <c r="G6998" t="s">
        <v>5318</v>
      </c>
      <c r="H6998" t="s">
        <v>26</v>
      </c>
      <c r="I6998" t="s">
        <v>2564</v>
      </c>
      <c r="J6998" t="s">
        <v>13943</v>
      </c>
      <c r="K6998" t="s">
        <v>1399</v>
      </c>
      <c r="L6998" t="s">
        <v>1406</v>
      </c>
      <c r="M6998">
        <f t="shared" si="1744"/>
        <v>1</v>
      </c>
      <c r="N6998" t="str">
        <f t="shared" si="1745"/>
        <v>21M</v>
      </c>
      <c r="O6998">
        <f t="shared" si="1746"/>
        <v>5000</v>
      </c>
      <c r="P6998" t="str">
        <f t="shared" si="1747"/>
        <v>3.99</v>
      </c>
      <c r="Q6998" s="1" t="e">
        <f t="shared" si="1748"/>
        <v>#VALUE!</v>
      </c>
      <c r="R6998">
        <f t="shared" si="1749"/>
        <v>5000</v>
      </c>
      <c r="S6998">
        <v>0</v>
      </c>
      <c r="T6998" s="4">
        <v>1000000000</v>
      </c>
      <c r="U6998">
        <f t="shared" si="1759"/>
        <v>5.0000000000000004E-6</v>
      </c>
      <c r="V6998">
        <f t="shared" si="1750"/>
        <v>5.0000000000000002E-5</v>
      </c>
      <c r="W6998">
        <f t="shared" si="1751"/>
        <v>6.4</v>
      </c>
      <c r="X6998" s="5" t="e">
        <f t="shared" si="1752"/>
        <v>#VALUE!</v>
      </c>
      <c r="Z6998">
        <v>40319</v>
      </c>
      <c r="AA6998">
        <v>43320</v>
      </c>
      <c r="AB6998" t="e">
        <f t="shared" si="1753"/>
        <v>#VALUE!</v>
      </c>
      <c r="AC6998" t="e">
        <f t="shared" si="1754"/>
        <v>#VALUE!</v>
      </c>
      <c r="AD6998">
        <v>0</v>
      </c>
      <c r="AE6998">
        <v>78158306</v>
      </c>
      <c r="AF6998">
        <f t="shared" si="1755"/>
        <v>5.7575454616429382E-7</v>
      </c>
      <c r="AG6998">
        <f t="shared" si="1756"/>
        <v>5.7575454616429378E-6</v>
      </c>
      <c r="AH6998" t="e">
        <f t="shared" si="1757"/>
        <v>#VALUE!</v>
      </c>
      <c r="AI6998">
        <f t="shared" si="1758"/>
        <v>6997</v>
      </c>
    </row>
    <row r="6999" spans="1:35" x14ac:dyDescent="0.3">
      <c r="A6999" t="s">
        <v>5980</v>
      </c>
      <c r="B6999">
        <v>4.5999999999999996</v>
      </c>
      <c r="C6999">
        <v>21266</v>
      </c>
      <c r="D6999" t="s">
        <v>391</v>
      </c>
      <c r="E6999" t="s">
        <v>5956</v>
      </c>
      <c r="F6999" t="s">
        <v>849</v>
      </c>
      <c r="G6999" t="s">
        <v>3299</v>
      </c>
      <c r="H6999" t="s">
        <v>23</v>
      </c>
      <c r="I6999" t="s">
        <v>81</v>
      </c>
      <c r="J6999" t="s">
        <v>971</v>
      </c>
      <c r="K6999">
        <v>1.1000000000000001</v>
      </c>
      <c r="L6999" t="s">
        <v>163</v>
      </c>
      <c r="M6999">
        <f t="shared" si="1744"/>
        <v>1</v>
      </c>
      <c r="N6999" t="str">
        <f t="shared" si="1745"/>
        <v>45M</v>
      </c>
      <c r="O6999">
        <f t="shared" si="1746"/>
        <v>100000</v>
      </c>
      <c r="P6999" t="str">
        <f t="shared" si="1747"/>
        <v>2.99</v>
      </c>
      <c r="Q6999" s="1" t="e">
        <f t="shared" si="1748"/>
        <v>#VALUE!</v>
      </c>
      <c r="R6999">
        <f t="shared" si="1749"/>
        <v>100000</v>
      </c>
      <c r="S6999">
        <v>0</v>
      </c>
      <c r="T6999" s="4">
        <v>1000000000</v>
      </c>
      <c r="U6999">
        <f t="shared" si="1759"/>
        <v>1E-4</v>
      </c>
      <c r="V6999">
        <f t="shared" si="1750"/>
        <v>1E-3</v>
      </c>
      <c r="W6999">
        <f t="shared" si="1751"/>
        <v>9.1999999999999993</v>
      </c>
      <c r="X6999" s="5" t="e">
        <f t="shared" si="1752"/>
        <v>#VALUE!</v>
      </c>
      <c r="Z6999">
        <v>40319</v>
      </c>
      <c r="AA6999">
        <v>43320</v>
      </c>
      <c r="AB6999" t="e">
        <f t="shared" si="1753"/>
        <v>#VALUE!</v>
      </c>
      <c r="AC6999" t="e">
        <f t="shared" si="1754"/>
        <v>#VALUE!</v>
      </c>
      <c r="AD6999">
        <v>0</v>
      </c>
      <c r="AE6999">
        <v>78158306</v>
      </c>
      <c r="AF6999">
        <f t="shared" si="1755"/>
        <v>2.7208880397177492E-4</v>
      </c>
      <c r="AG6999">
        <f t="shared" si="1756"/>
        <v>2.7208880397177494E-3</v>
      </c>
      <c r="AH6999" t="e">
        <f t="shared" si="1757"/>
        <v>#VALUE!</v>
      </c>
      <c r="AI6999">
        <f t="shared" si="1758"/>
        <v>6998</v>
      </c>
    </row>
    <row r="7000" spans="1:35" x14ac:dyDescent="0.3">
      <c r="A7000" t="s">
        <v>7859</v>
      </c>
      <c r="B7000">
        <v>3</v>
      </c>
      <c r="C7000">
        <v>331</v>
      </c>
      <c r="D7000" t="s">
        <v>2897</v>
      </c>
      <c r="E7000" t="s">
        <v>7441</v>
      </c>
      <c r="F7000" t="s">
        <v>22</v>
      </c>
      <c r="G7000">
        <v>0</v>
      </c>
      <c r="H7000" t="s">
        <v>26</v>
      </c>
      <c r="I7000" t="s">
        <v>39</v>
      </c>
      <c r="J7000" t="s">
        <v>13512</v>
      </c>
      <c r="K7000" t="s">
        <v>7860</v>
      </c>
      <c r="L7000" t="s">
        <v>217</v>
      </c>
      <c r="M7000">
        <f t="shared" si="1744"/>
        <v>0</v>
      </c>
      <c r="N7000" t="str">
        <f t="shared" si="1745"/>
        <v>7.8M</v>
      </c>
      <c r="O7000">
        <f t="shared" si="1746"/>
        <v>50000</v>
      </c>
      <c r="P7000" t="str">
        <f t="shared" si="1747"/>
        <v>0</v>
      </c>
      <c r="Q7000" s="1" t="e">
        <f t="shared" si="1748"/>
        <v>#VALUE!</v>
      </c>
      <c r="R7000">
        <f t="shared" si="1749"/>
        <v>50000</v>
      </c>
      <c r="S7000">
        <v>0</v>
      </c>
      <c r="T7000" s="4">
        <v>1000000000</v>
      </c>
      <c r="U7000">
        <f t="shared" si="1759"/>
        <v>5.0000000000000002E-5</v>
      </c>
      <c r="V7000">
        <f t="shared" si="1750"/>
        <v>5.0000000000000001E-4</v>
      </c>
      <c r="W7000">
        <f t="shared" si="1751"/>
        <v>6</v>
      </c>
      <c r="X7000" s="5" t="e">
        <f t="shared" si="1752"/>
        <v>#VALUE!</v>
      </c>
      <c r="Z7000">
        <v>40319</v>
      </c>
      <c r="AA7000">
        <v>43320</v>
      </c>
      <c r="AB7000" t="e">
        <f t="shared" si="1753"/>
        <v>#VALUE!</v>
      </c>
      <c r="AC7000" t="e">
        <f t="shared" si="1754"/>
        <v>#VALUE!</v>
      </c>
      <c r="AD7000">
        <v>0</v>
      </c>
      <c r="AE7000">
        <v>78158306</v>
      </c>
      <c r="AF7000">
        <f t="shared" si="1755"/>
        <v>4.2349945506751387E-6</v>
      </c>
      <c r="AG7000">
        <f t="shared" si="1756"/>
        <v>4.2349945506751388E-5</v>
      </c>
      <c r="AH7000" t="e">
        <f t="shared" si="1757"/>
        <v>#VALUE!</v>
      </c>
      <c r="AI7000">
        <f t="shared" si="1758"/>
        <v>6999</v>
      </c>
    </row>
    <row r="7001" spans="1:35" x14ac:dyDescent="0.3">
      <c r="A7001" t="s">
        <v>1386</v>
      </c>
      <c r="B7001">
        <v>4.5</v>
      </c>
      <c r="C7001">
        <v>342336</v>
      </c>
      <c r="D7001" t="s">
        <v>20</v>
      </c>
      <c r="E7001" t="s">
        <v>839</v>
      </c>
      <c r="F7001" t="s">
        <v>22</v>
      </c>
      <c r="G7001">
        <v>0</v>
      </c>
      <c r="H7001" t="s">
        <v>26</v>
      </c>
      <c r="I7001" t="s">
        <v>1387</v>
      </c>
      <c r="J7001" t="s">
        <v>1388</v>
      </c>
      <c r="K7001" t="s">
        <v>20</v>
      </c>
      <c r="L7001" t="s">
        <v>20</v>
      </c>
      <c r="M7001">
        <f t="shared" si="1744"/>
        <v>0</v>
      </c>
      <c r="N7001" t="str">
        <f t="shared" si="1745"/>
        <v>N/A</v>
      </c>
      <c r="O7001">
        <f t="shared" si="1746"/>
        <v>10000000</v>
      </c>
      <c r="P7001" t="str">
        <f t="shared" si="1747"/>
        <v>0</v>
      </c>
      <c r="Q7001" s="1" t="e">
        <f t="shared" si="1748"/>
        <v>#VALUE!</v>
      </c>
      <c r="R7001">
        <f t="shared" si="1749"/>
        <v>10000000</v>
      </c>
      <c r="S7001">
        <v>0</v>
      </c>
      <c r="T7001" s="4">
        <v>1000000000</v>
      </c>
      <c r="U7001">
        <f t="shared" si="1759"/>
        <v>0.01</v>
      </c>
      <c r="V7001">
        <f t="shared" si="1750"/>
        <v>0.1</v>
      </c>
      <c r="W7001">
        <f t="shared" si="1751"/>
        <v>9</v>
      </c>
      <c r="X7001" s="5" t="e">
        <f t="shared" si="1752"/>
        <v>#VALUE!</v>
      </c>
      <c r="Z7001">
        <v>40319</v>
      </c>
      <c r="AA7001">
        <v>43320</v>
      </c>
      <c r="AB7001" t="e">
        <f t="shared" si="1753"/>
        <v>#VALUE!</v>
      </c>
      <c r="AC7001" t="e">
        <f t="shared" si="1754"/>
        <v>#VALUE!</v>
      </c>
      <c r="AD7001">
        <v>0</v>
      </c>
      <c r="AE7001">
        <v>78158306</v>
      </c>
      <c r="AF7001">
        <f t="shared" si="1755"/>
        <v>4.3800335181266598E-3</v>
      </c>
      <c r="AG7001">
        <f t="shared" si="1756"/>
        <v>4.3800335181266595E-2</v>
      </c>
      <c r="AH7001" t="e">
        <f t="shared" si="1757"/>
        <v>#VALUE!</v>
      </c>
      <c r="AI7001">
        <f t="shared" si="1758"/>
        <v>7000</v>
      </c>
    </row>
    <row r="7002" spans="1:35" x14ac:dyDescent="0.3">
      <c r="A7002" t="s">
        <v>8640</v>
      </c>
      <c r="B7002">
        <v>2.9</v>
      </c>
      <c r="C7002">
        <v>204</v>
      </c>
      <c r="D7002" t="s">
        <v>349</v>
      </c>
      <c r="E7002" t="s">
        <v>8077</v>
      </c>
      <c r="F7002" t="s">
        <v>22</v>
      </c>
      <c r="G7002">
        <v>0</v>
      </c>
      <c r="H7002" t="s">
        <v>26</v>
      </c>
      <c r="I7002" t="s">
        <v>448</v>
      </c>
      <c r="J7002" t="s">
        <v>13356</v>
      </c>
      <c r="K7002" t="s">
        <v>8580</v>
      </c>
      <c r="L7002" t="s">
        <v>104</v>
      </c>
      <c r="M7002">
        <f t="shared" si="1744"/>
        <v>0</v>
      </c>
      <c r="N7002" t="str">
        <f t="shared" si="1745"/>
        <v>29M</v>
      </c>
      <c r="O7002">
        <f t="shared" si="1746"/>
        <v>10000</v>
      </c>
      <c r="P7002" t="str">
        <f t="shared" si="1747"/>
        <v>0</v>
      </c>
      <c r="Q7002" s="1" t="e">
        <f t="shared" si="1748"/>
        <v>#VALUE!</v>
      </c>
      <c r="R7002">
        <f t="shared" si="1749"/>
        <v>10000</v>
      </c>
      <c r="S7002">
        <v>0</v>
      </c>
      <c r="T7002" s="4">
        <v>1000000000</v>
      </c>
      <c r="U7002">
        <f t="shared" si="1759"/>
        <v>1.0000000000000001E-5</v>
      </c>
      <c r="V7002">
        <f t="shared" si="1750"/>
        <v>1E-4</v>
      </c>
      <c r="W7002">
        <f t="shared" si="1751"/>
        <v>5.8</v>
      </c>
      <c r="X7002" s="5" t="e">
        <f t="shared" si="1752"/>
        <v>#VALUE!</v>
      </c>
      <c r="Z7002">
        <v>40319</v>
      </c>
      <c r="AA7002">
        <v>43320</v>
      </c>
      <c r="AB7002" t="e">
        <f t="shared" si="1753"/>
        <v>#VALUE!</v>
      </c>
      <c r="AC7002" t="e">
        <f t="shared" si="1754"/>
        <v>#VALUE!</v>
      </c>
      <c r="AD7002">
        <v>0</v>
      </c>
      <c r="AE7002">
        <v>78158306</v>
      </c>
      <c r="AF7002">
        <f t="shared" si="1755"/>
        <v>2.6100872759447987E-6</v>
      </c>
      <c r="AG7002">
        <f t="shared" si="1756"/>
        <v>2.6100872759447988E-5</v>
      </c>
      <c r="AH7002" t="e">
        <f t="shared" si="1757"/>
        <v>#VALUE!</v>
      </c>
      <c r="AI7002">
        <f t="shared" si="1758"/>
        <v>7001</v>
      </c>
    </row>
    <row r="7003" spans="1:35" x14ac:dyDescent="0.3">
      <c r="A7003" t="s">
        <v>5938</v>
      </c>
      <c r="B7003">
        <v>3.9</v>
      </c>
      <c r="C7003">
        <v>656</v>
      </c>
      <c r="D7003" t="s">
        <v>1295</v>
      </c>
      <c r="E7003" t="s">
        <v>5276</v>
      </c>
      <c r="F7003" t="s">
        <v>22</v>
      </c>
      <c r="G7003">
        <v>0</v>
      </c>
      <c r="H7003" t="s">
        <v>30</v>
      </c>
      <c r="I7003" t="s">
        <v>42</v>
      </c>
      <c r="J7003" t="s">
        <v>2128</v>
      </c>
      <c r="K7003">
        <v>2</v>
      </c>
      <c r="L7003" t="s">
        <v>512</v>
      </c>
      <c r="M7003">
        <f t="shared" si="1744"/>
        <v>0</v>
      </c>
      <c r="N7003" t="str">
        <f t="shared" si="1745"/>
        <v>2.9M</v>
      </c>
      <c r="O7003">
        <f t="shared" si="1746"/>
        <v>500000</v>
      </c>
      <c r="P7003" t="str">
        <f t="shared" si="1747"/>
        <v>0</v>
      </c>
      <c r="Q7003" s="1" t="e">
        <f t="shared" si="1748"/>
        <v>#VALUE!</v>
      </c>
      <c r="R7003">
        <f t="shared" si="1749"/>
        <v>500000</v>
      </c>
      <c r="S7003">
        <v>0</v>
      </c>
      <c r="T7003" s="4">
        <v>1000000000</v>
      </c>
      <c r="U7003">
        <f t="shared" si="1759"/>
        <v>5.0000000000000001E-4</v>
      </c>
      <c r="V7003">
        <f t="shared" si="1750"/>
        <v>5.0000000000000001E-3</v>
      </c>
      <c r="W7003">
        <f t="shared" si="1751"/>
        <v>7.8</v>
      </c>
      <c r="X7003" s="5" t="e">
        <f t="shared" si="1752"/>
        <v>#VALUE!</v>
      </c>
      <c r="Z7003">
        <v>40319</v>
      </c>
      <c r="AA7003">
        <v>43320</v>
      </c>
      <c r="AB7003" t="e">
        <f t="shared" si="1753"/>
        <v>#VALUE!</v>
      </c>
      <c r="AC7003" t="e">
        <f t="shared" si="1754"/>
        <v>#VALUE!</v>
      </c>
      <c r="AD7003">
        <v>0</v>
      </c>
      <c r="AE7003">
        <v>78158306</v>
      </c>
      <c r="AF7003">
        <f t="shared" si="1755"/>
        <v>8.393221828528371E-6</v>
      </c>
      <c r="AG7003">
        <f t="shared" si="1756"/>
        <v>8.393221828528371E-5</v>
      </c>
      <c r="AH7003" t="e">
        <f t="shared" si="1757"/>
        <v>#VALUE!</v>
      </c>
      <c r="AI7003">
        <f t="shared" si="1758"/>
        <v>7002</v>
      </c>
    </row>
    <row r="7004" spans="1:35" x14ac:dyDescent="0.3">
      <c r="A7004" t="s">
        <v>7007</v>
      </c>
      <c r="B7004">
        <v>4.0999999999999996</v>
      </c>
      <c r="C7004">
        <v>956</v>
      </c>
      <c r="D7004" t="s">
        <v>761</v>
      </c>
      <c r="E7004" t="s">
        <v>5956</v>
      </c>
      <c r="F7004" t="s">
        <v>22</v>
      </c>
      <c r="G7004">
        <v>0</v>
      </c>
      <c r="H7004" t="s">
        <v>23</v>
      </c>
      <c r="I7004" t="s">
        <v>42</v>
      </c>
      <c r="J7004" t="s">
        <v>7008</v>
      </c>
      <c r="K7004">
        <v>1.1000000000000001</v>
      </c>
      <c r="L7004" t="s">
        <v>1148</v>
      </c>
      <c r="M7004">
        <f t="shared" si="1744"/>
        <v>0</v>
      </c>
      <c r="N7004" t="str">
        <f t="shared" si="1745"/>
        <v>10M</v>
      </c>
      <c r="O7004">
        <f t="shared" si="1746"/>
        <v>100000</v>
      </c>
      <c r="P7004" t="str">
        <f t="shared" si="1747"/>
        <v>0</v>
      </c>
      <c r="Q7004" s="1" t="e">
        <f t="shared" si="1748"/>
        <v>#VALUE!</v>
      </c>
      <c r="R7004">
        <f t="shared" si="1749"/>
        <v>100000</v>
      </c>
      <c r="S7004">
        <v>0</v>
      </c>
      <c r="T7004" s="4">
        <v>1000000000</v>
      </c>
      <c r="U7004">
        <f t="shared" si="1759"/>
        <v>1E-4</v>
      </c>
      <c r="V7004">
        <f t="shared" si="1750"/>
        <v>1E-3</v>
      </c>
      <c r="W7004">
        <f t="shared" si="1751"/>
        <v>8.1999999999999993</v>
      </c>
      <c r="X7004" s="5" t="e">
        <f t="shared" si="1752"/>
        <v>#VALUE!</v>
      </c>
      <c r="Z7004">
        <v>40319</v>
      </c>
      <c r="AA7004">
        <v>43320</v>
      </c>
      <c r="AB7004" t="e">
        <f t="shared" si="1753"/>
        <v>#VALUE!</v>
      </c>
      <c r="AC7004" t="e">
        <f t="shared" si="1754"/>
        <v>#VALUE!</v>
      </c>
      <c r="AD7004">
        <v>0</v>
      </c>
      <c r="AE7004">
        <v>78158306</v>
      </c>
      <c r="AF7004">
        <f t="shared" si="1755"/>
        <v>1.2231585469623664E-5</v>
      </c>
      <c r="AG7004">
        <f t="shared" si="1756"/>
        <v>1.2231585469623665E-4</v>
      </c>
      <c r="AH7004" t="e">
        <f t="shared" si="1757"/>
        <v>#VALUE!</v>
      </c>
      <c r="AI7004">
        <f t="shared" si="1758"/>
        <v>7003</v>
      </c>
    </row>
    <row r="7005" spans="1:35" x14ac:dyDescent="0.3">
      <c r="A7005" t="s">
        <v>8814</v>
      </c>
      <c r="B7005">
        <v>4</v>
      </c>
      <c r="C7005">
        <v>146</v>
      </c>
      <c r="D7005" t="s">
        <v>1720</v>
      </c>
      <c r="E7005" t="s">
        <v>8077</v>
      </c>
      <c r="F7005" t="s">
        <v>22</v>
      </c>
      <c r="G7005">
        <v>0</v>
      </c>
      <c r="H7005" t="s">
        <v>26</v>
      </c>
      <c r="I7005" t="s">
        <v>54</v>
      </c>
      <c r="J7005" t="s">
        <v>8487</v>
      </c>
      <c r="K7005">
        <v>2.4</v>
      </c>
      <c r="L7005" t="s">
        <v>163</v>
      </c>
      <c r="M7005">
        <f t="shared" si="1744"/>
        <v>0</v>
      </c>
      <c r="N7005" t="str">
        <f t="shared" si="1745"/>
        <v>3.0M</v>
      </c>
      <c r="O7005">
        <f t="shared" si="1746"/>
        <v>10000</v>
      </c>
      <c r="P7005" t="str">
        <f t="shared" si="1747"/>
        <v>0</v>
      </c>
      <c r="Q7005" s="1" t="e">
        <f t="shared" si="1748"/>
        <v>#VALUE!</v>
      </c>
      <c r="R7005">
        <f t="shared" si="1749"/>
        <v>10000</v>
      </c>
      <c r="S7005">
        <v>0</v>
      </c>
      <c r="T7005" s="4">
        <v>1000000000</v>
      </c>
      <c r="U7005">
        <f t="shared" si="1759"/>
        <v>1.0000000000000001E-5</v>
      </c>
      <c r="V7005">
        <f t="shared" si="1750"/>
        <v>1E-4</v>
      </c>
      <c r="W7005">
        <f t="shared" si="1751"/>
        <v>8</v>
      </c>
      <c r="X7005" s="5" t="e">
        <f t="shared" si="1752"/>
        <v>#VALUE!</v>
      </c>
      <c r="Z7005">
        <v>40319</v>
      </c>
      <c r="AA7005">
        <v>43320</v>
      </c>
      <c r="AB7005" t="e">
        <f t="shared" si="1753"/>
        <v>#VALUE!</v>
      </c>
      <c r="AC7005" t="e">
        <f t="shared" si="1754"/>
        <v>#VALUE!</v>
      </c>
      <c r="AD7005">
        <v>0</v>
      </c>
      <c r="AE7005">
        <v>78158306</v>
      </c>
      <c r="AF7005">
        <f t="shared" si="1755"/>
        <v>1.8680036386663754E-6</v>
      </c>
      <c r="AG7005">
        <f t="shared" si="1756"/>
        <v>1.8680036386663753E-5</v>
      </c>
      <c r="AH7005" t="e">
        <f t="shared" si="1757"/>
        <v>#VALUE!</v>
      </c>
      <c r="AI7005">
        <f t="shared" si="1758"/>
        <v>7004</v>
      </c>
    </row>
    <row r="7006" spans="1:35" x14ac:dyDescent="0.3">
      <c r="A7006" t="s">
        <v>3578</v>
      </c>
      <c r="B7006">
        <v>4.0999999999999996</v>
      </c>
      <c r="C7006">
        <v>62301</v>
      </c>
      <c r="D7006" t="s">
        <v>1548</v>
      </c>
      <c r="E7006" t="s">
        <v>3280</v>
      </c>
      <c r="F7006" t="s">
        <v>22</v>
      </c>
      <c r="G7006">
        <v>0</v>
      </c>
      <c r="H7006" t="s">
        <v>26</v>
      </c>
      <c r="I7006" t="s">
        <v>169</v>
      </c>
      <c r="J7006" t="s">
        <v>3579</v>
      </c>
      <c r="K7006" t="s">
        <v>1006</v>
      </c>
      <c r="L7006" t="s">
        <v>150</v>
      </c>
      <c r="M7006">
        <f t="shared" si="1744"/>
        <v>0</v>
      </c>
      <c r="N7006" t="str">
        <f t="shared" si="1745"/>
        <v>1.9M</v>
      </c>
      <c r="O7006">
        <f t="shared" si="1746"/>
        <v>1000000</v>
      </c>
      <c r="P7006" t="str">
        <f t="shared" si="1747"/>
        <v>0</v>
      </c>
      <c r="Q7006" s="1" t="e">
        <f t="shared" si="1748"/>
        <v>#VALUE!</v>
      </c>
      <c r="R7006">
        <f t="shared" si="1749"/>
        <v>1000000</v>
      </c>
      <c r="S7006">
        <v>0</v>
      </c>
      <c r="T7006" s="4">
        <v>1000000000</v>
      </c>
      <c r="U7006">
        <f t="shared" si="1759"/>
        <v>1E-3</v>
      </c>
      <c r="V7006">
        <f t="shared" si="1750"/>
        <v>0.01</v>
      </c>
      <c r="W7006">
        <f t="shared" si="1751"/>
        <v>8.1999999999999993</v>
      </c>
      <c r="X7006" s="5" t="e">
        <f t="shared" si="1752"/>
        <v>#VALUE!</v>
      </c>
      <c r="Z7006">
        <v>40319</v>
      </c>
      <c r="AA7006">
        <v>43320</v>
      </c>
      <c r="AB7006" t="e">
        <f t="shared" si="1753"/>
        <v>#VALUE!</v>
      </c>
      <c r="AC7006" t="e">
        <f t="shared" si="1754"/>
        <v>#VALUE!</v>
      </c>
      <c r="AD7006">
        <v>0</v>
      </c>
      <c r="AE7006">
        <v>78158306</v>
      </c>
      <c r="AF7006">
        <f t="shared" si="1755"/>
        <v>7.9711297734625926E-4</v>
      </c>
      <c r="AG7006">
        <f t="shared" si="1756"/>
        <v>7.971129773462593E-3</v>
      </c>
      <c r="AH7006" t="e">
        <f t="shared" si="1757"/>
        <v>#VALUE!</v>
      </c>
      <c r="AI7006">
        <f t="shared" si="1758"/>
        <v>7005</v>
      </c>
    </row>
    <row r="7007" spans="1:35" x14ac:dyDescent="0.3">
      <c r="A7007" t="s">
        <v>10660</v>
      </c>
      <c r="B7007">
        <v>3</v>
      </c>
      <c r="C7007">
        <v>17</v>
      </c>
      <c r="D7007" t="s">
        <v>265</v>
      </c>
      <c r="E7007" t="s">
        <v>10032</v>
      </c>
      <c r="F7007" t="s">
        <v>22</v>
      </c>
      <c r="G7007">
        <v>0</v>
      </c>
      <c r="H7007" t="s">
        <v>26</v>
      </c>
      <c r="I7007" t="s">
        <v>42</v>
      </c>
      <c r="J7007" t="s">
        <v>13615</v>
      </c>
      <c r="K7007">
        <v>1.1000000000000001</v>
      </c>
      <c r="L7007" t="s">
        <v>468</v>
      </c>
      <c r="M7007">
        <f t="shared" si="1744"/>
        <v>0</v>
      </c>
      <c r="N7007" t="str">
        <f t="shared" si="1745"/>
        <v>32M</v>
      </c>
      <c r="O7007">
        <f t="shared" si="1746"/>
        <v>1000</v>
      </c>
      <c r="P7007" t="str">
        <f t="shared" si="1747"/>
        <v>0</v>
      </c>
      <c r="Q7007" s="1" t="e">
        <f t="shared" si="1748"/>
        <v>#VALUE!</v>
      </c>
      <c r="R7007">
        <f t="shared" si="1749"/>
        <v>1000</v>
      </c>
      <c r="S7007">
        <v>0</v>
      </c>
      <c r="T7007" s="4">
        <v>1000000000</v>
      </c>
      <c r="U7007">
        <f t="shared" si="1759"/>
        <v>9.9999999999999995E-7</v>
      </c>
      <c r="V7007">
        <f t="shared" si="1750"/>
        <v>9.9999999999999991E-6</v>
      </c>
      <c r="W7007">
        <f t="shared" si="1751"/>
        <v>6</v>
      </c>
      <c r="X7007" s="5" t="e">
        <f t="shared" si="1752"/>
        <v>#VALUE!</v>
      </c>
      <c r="Z7007">
        <v>40319</v>
      </c>
      <c r="AA7007">
        <v>43320</v>
      </c>
      <c r="AB7007" t="e">
        <f t="shared" si="1753"/>
        <v>#VALUE!</v>
      </c>
      <c r="AC7007" t="e">
        <f t="shared" si="1754"/>
        <v>#VALUE!</v>
      </c>
      <c r="AD7007">
        <v>0</v>
      </c>
      <c r="AE7007">
        <v>78158306</v>
      </c>
      <c r="AF7007">
        <f t="shared" si="1755"/>
        <v>2.1750727299539987E-7</v>
      </c>
      <c r="AG7007">
        <f t="shared" si="1756"/>
        <v>2.1750727299539986E-6</v>
      </c>
      <c r="AH7007" t="e">
        <f t="shared" si="1757"/>
        <v>#VALUE!</v>
      </c>
      <c r="AI7007">
        <f t="shared" si="1758"/>
        <v>7006</v>
      </c>
    </row>
    <row r="7008" spans="1:35" x14ac:dyDescent="0.3">
      <c r="A7008" t="s">
        <v>7292</v>
      </c>
      <c r="B7008">
        <v>3.9</v>
      </c>
      <c r="C7008">
        <v>478</v>
      </c>
      <c r="D7008" t="s">
        <v>2022</v>
      </c>
      <c r="E7008" t="s">
        <v>5956</v>
      </c>
      <c r="F7008" t="s">
        <v>22</v>
      </c>
      <c r="G7008">
        <v>0</v>
      </c>
      <c r="H7008" t="s">
        <v>26</v>
      </c>
      <c r="I7008" t="s">
        <v>40</v>
      </c>
      <c r="J7008" t="s">
        <v>7293</v>
      </c>
      <c r="K7008">
        <v>2.0030000000000001</v>
      </c>
      <c r="L7008" t="s">
        <v>163</v>
      </c>
      <c r="M7008">
        <f t="shared" si="1744"/>
        <v>0</v>
      </c>
      <c r="N7008" t="str">
        <f t="shared" si="1745"/>
        <v>2.0M</v>
      </c>
      <c r="O7008">
        <f t="shared" si="1746"/>
        <v>100000</v>
      </c>
      <c r="P7008" t="str">
        <f t="shared" si="1747"/>
        <v>0</v>
      </c>
      <c r="Q7008" s="1" t="e">
        <f t="shared" si="1748"/>
        <v>#VALUE!</v>
      </c>
      <c r="R7008">
        <f t="shared" si="1749"/>
        <v>100000</v>
      </c>
      <c r="S7008">
        <v>0</v>
      </c>
      <c r="T7008" s="4">
        <v>1000000000</v>
      </c>
      <c r="U7008">
        <f t="shared" si="1759"/>
        <v>1E-4</v>
      </c>
      <c r="V7008">
        <f t="shared" si="1750"/>
        <v>1E-3</v>
      </c>
      <c r="W7008">
        <f t="shared" si="1751"/>
        <v>7.8</v>
      </c>
      <c r="X7008" s="5" t="e">
        <f t="shared" si="1752"/>
        <v>#VALUE!</v>
      </c>
      <c r="Z7008">
        <v>40319</v>
      </c>
      <c r="AA7008">
        <v>43320</v>
      </c>
      <c r="AB7008" t="e">
        <f t="shared" si="1753"/>
        <v>#VALUE!</v>
      </c>
      <c r="AC7008" t="e">
        <f t="shared" si="1754"/>
        <v>#VALUE!</v>
      </c>
      <c r="AD7008">
        <v>0</v>
      </c>
      <c r="AE7008">
        <v>78158306</v>
      </c>
      <c r="AF7008">
        <f t="shared" si="1755"/>
        <v>6.115792734811832E-6</v>
      </c>
      <c r="AG7008">
        <f t="shared" si="1756"/>
        <v>6.1157927348118324E-5</v>
      </c>
      <c r="AH7008" t="e">
        <f t="shared" si="1757"/>
        <v>#VALUE!</v>
      </c>
      <c r="AI7008">
        <f t="shared" si="1758"/>
        <v>7007</v>
      </c>
    </row>
    <row r="7009" spans="1:35" x14ac:dyDescent="0.3">
      <c r="A7009" t="s">
        <v>8719</v>
      </c>
      <c r="B7009">
        <v>4.5</v>
      </c>
      <c r="C7009">
        <v>177</v>
      </c>
      <c r="D7009" t="s">
        <v>5869</v>
      </c>
      <c r="E7009" t="s">
        <v>8077</v>
      </c>
      <c r="F7009" t="s">
        <v>22</v>
      </c>
      <c r="G7009">
        <v>0</v>
      </c>
      <c r="H7009" t="s">
        <v>26</v>
      </c>
      <c r="I7009" t="s">
        <v>117</v>
      </c>
      <c r="J7009" t="s">
        <v>6765</v>
      </c>
      <c r="K7009">
        <v>1</v>
      </c>
      <c r="L7009" t="s">
        <v>1148</v>
      </c>
      <c r="M7009">
        <f t="shared" si="1744"/>
        <v>0</v>
      </c>
      <c r="N7009" t="str">
        <f t="shared" si="1745"/>
        <v>1.1M</v>
      </c>
      <c r="O7009">
        <f t="shared" si="1746"/>
        <v>10000</v>
      </c>
      <c r="P7009" t="str">
        <f t="shared" si="1747"/>
        <v>0</v>
      </c>
      <c r="Q7009" s="1" t="e">
        <f t="shared" si="1748"/>
        <v>#VALUE!</v>
      </c>
      <c r="R7009">
        <f t="shared" si="1749"/>
        <v>10000</v>
      </c>
      <c r="S7009">
        <v>0</v>
      </c>
      <c r="T7009" s="4">
        <v>1000000000</v>
      </c>
      <c r="U7009">
        <f t="shared" si="1759"/>
        <v>1.0000000000000001E-5</v>
      </c>
      <c r="V7009">
        <f t="shared" si="1750"/>
        <v>1E-4</v>
      </c>
      <c r="W7009">
        <f t="shared" si="1751"/>
        <v>9</v>
      </c>
      <c r="X7009" s="5" t="e">
        <f t="shared" si="1752"/>
        <v>#VALUE!</v>
      </c>
      <c r="Z7009">
        <v>40319</v>
      </c>
      <c r="AA7009">
        <v>43320</v>
      </c>
      <c r="AB7009" t="e">
        <f t="shared" si="1753"/>
        <v>#VALUE!</v>
      </c>
      <c r="AC7009" t="e">
        <f t="shared" si="1754"/>
        <v>#VALUE!</v>
      </c>
      <c r="AD7009">
        <v>0</v>
      </c>
      <c r="AE7009">
        <v>78158306</v>
      </c>
      <c r="AF7009">
        <f t="shared" si="1755"/>
        <v>2.2646345482462222E-6</v>
      </c>
      <c r="AG7009">
        <f t="shared" si="1756"/>
        <v>2.2646345482462222E-5</v>
      </c>
      <c r="AH7009" t="e">
        <f t="shared" si="1757"/>
        <v>#VALUE!</v>
      </c>
      <c r="AI7009">
        <f t="shared" si="1758"/>
        <v>7008</v>
      </c>
    </row>
    <row r="7010" spans="1:35" x14ac:dyDescent="0.3">
      <c r="A7010" t="s">
        <v>7160</v>
      </c>
      <c r="B7010">
        <v>3.3</v>
      </c>
      <c r="C7010">
        <v>688</v>
      </c>
      <c r="D7010" t="s">
        <v>4001</v>
      </c>
      <c r="E7010" t="s">
        <v>5956</v>
      </c>
      <c r="F7010" t="s">
        <v>22</v>
      </c>
      <c r="G7010">
        <v>0</v>
      </c>
      <c r="H7010" t="s">
        <v>26</v>
      </c>
      <c r="I7010" t="s">
        <v>40</v>
      </c>
      <c r="J7010" t="s">
        <v>13904</v>
      </c>
      <c r="K7010" t="s">
        <v>997</v>
      </c>
      <c r="L7010" t="s">
        <v>512</v>
      </c>
      <c r="M7010">
        <f t="shared" si="1744"/>
        <v>0</v>
      </c>
      <c r="N7010" t="str">
        <f t="shared" si="1745"/>
        <v>5.5M</v>
      </c>
      <c r="O7010">
        <f t="shared" si="1746"/>
        <v>100000</v>
      </c>
      <c r="P7010" t="str">
        <f t="shared" si="1747"/>
        <v>0</v>
      </c>
      <c r="Q7010" s="1" t="e">
        <f t="shared" si="1748"/>
        <v>#VALUE!</v>
      </c>
      <c r="R7010">
        <f t="shared" si="1749"/>
        <v>100000</v>
      </c>
      <c r="S7010">
        <v>0</v>
      </c>
      <c r="T7010" s="4">
        <v>1000000000</v>
      </c>
      <c r="U7010">
        <f t="shared" si="1759"/>
        <v>1E-4</v>
      </c>
      <c r="V7010">
        <f t="shared" si="1750"/>
        <v>1E-3</v>
      </c>
      <c r="W7010">
        <f t="shared" si="1751"/>
        <v>6.6</v>
      </c>
      <c r="X7010" s="5" t="e">
        <f t="shared" si="1752"/>
        <v>#VALUE!</v>
      </c>
      <c r="Z7010">
        <v>40319</v>
      </c>
      <c r="AA7010">
        <v>43320</v>
      </c>
      <c r="AB7010" t="e">
        <f t="shared" si="1753"/>
        <v>#VALUE!</v>
      </c>
      <c r="AC7010" t="e">
        <f t="shared" si="1754"/>
        <v>#VALUE!</v>
      </c>
      <c r="AD7010">
        <v>0</v>
      </c>
      <c r="AE7010">
        <v>78158306</v>
      </c>
      <c r="AF7010">
        <f t="shared" si="1755"/>
        <v>8.8026472835785361E-6</v>
      </c>
      <c r="AG7010">
        <f t="shared" si="1756"/>
        <v>8.8026472835785364E-5</v>
      </c>
      <c r="AH7010" t="e">
        <f t="shared" si="1757"/>
        <v>#VALUE!</v>
      </c>
      <c r="AI7010">
        <f t="shared" si="1758"/>
        <v>7009</v>
      </c>
    </row>
    <row r="7011" spans="1:35" x14ac:dyDescent="0.3">
      <c r="A7011" t="s">
        <v>11731</v>
      </c>
      <c r="B7011">
        <v>4.5999999999999996</v>
      </c>
      <c r="C7011">
        <v>8</v>
      </c>
      <c r="D7011" t="s">
        <v>1413</v>
      </c>
      <c r="E7011" t="s">
        <v>11545</v>
      </c>
      <c r="F7011" t="s">
        <v>849</v>
      </c>
      <c r="G7011" t="s">
        <v>1281</v>
      </c>
      <c r="H7011" t="s">
        <v>23</v>
      </c>
      <c r="I7011" t="s">
        <v>81</v>
      </c>
      <c r="J7011" t="s">
        <v>11732</v>
      </c>
      <c r="K7011" t="s">
        <v>1997</v>
      </c>
      <c r="L7011" t="s">
        <v>163</v>
      </c>
      <c r="M7011">
        <f t="shared" si="1744"/>
        <v>1</v>
      </c>
      <c r="N7011" t="str">
        <f t="shared" si="1745"/>
        <v>6.3M</v>
      </c>
      <c r="O7011">
        <f t="shared" si="1746"/>
        <v>100</v>
      </c>
      <c r="P7011" t="str">
        <f t="shared" si="1747"/>
        <v>0.99</v>
      </c>
      <c r="Q7011" s="1" t="e">
        <f t="shared" si="1748"/>
        <v>#VALUE!</v>
      </c>
      <c r="R7011">
        <f t="shared" si="1749"/>
        <v>100</v>
      </c>
      <c r="S7011">
        <v>0</v>
      </c>
      <c r="T7011" s="4">
        <v>1000000000</v>
      </c>
      <c r="U7011">
        <f t="shared" si="1759"/>
        <v>9.9999999999999995E-8</v>
      </c>
      <c r="V7011">
        <f t="shared" si="1750"/>
        <v>9.9999999999999995E-7</v>
      </c>
      <c r="W7011">
        <f t="shared" si="1751"/>
        <v>9.1999999999999993</v>
      </c>
      <c r="X7011" s="5" t="e">
        <f t="shared" si="1752"/>
        <v>#VALUE!</v>
      </c>
      <c r="Z7011">
        <v>40319</v>
      </c>
      <c r="AA7011">
        <v>43320</v>
      </c>
      <c r="AB7011" t="e">
        <f t="shared" si="1753"/>
        <v>#VALUE!</v>
      </c>
      <c r="AC7011" t="e">
        <f t="shared" si="1754"/>
        <v>#VALUE!</v>
      </c>
      <c r="AD7011">
        <v>0</v>
      </c>
      <c r="AE7011">
        <v>78158306</v>
      </c>
      <c r="AF7011">
        <f t="shared" si="1755"/>
        <v>1.0235636376254112E-7</v>
      </c>
      <c r="AG7011">
        <f t="shared" si="1756"/>
        <v>1.0235636376254112E-6</v>
      </c>
      <c r="AH7011" t="e">
        <f t="shared" si="1757"/>
        <v>#VALUE!</v>
      </c>
      <c r="AI7011">
        <f t="shared" si="1758"/>
        <v>7010</v>
      </c>
    </row>
    <row r="7012" spans="1:35" x14ac:dyDescent="0.3">
      <c r="A7012" t="s">
        <v>9971</v>
      </c>
      <c r="B7012">
        <v>3.8</v>
      </c>
      <c r="C7012">
        <v>17</v>
      </c>
      <c r="D7012" t="s">
        <v>518</v>
      </c>
      <c r="E7012" t="s">
        <v>9431</v>
      </c>
      <c r="F7012" t="s">
        <v>22</v>
      </c>
      <c r="G7012">
        <v>0</v>
      </c>
      <c r="H7012" t="s">
        <v>26</v>
      </c>
      <c r="I7012" t="s">
        <v>417</v>
      </c>
      <c r="J7012" t="s">
        <v>9972</v>
      </c>
      <c r="K7012" t="s">
        <v>3648</v>
      </c>
      <c r="L7012" t="s">
        <v>67</v>
      </c>
      <c r="M7012">
        <f t="shared" si="1744"/>
        <v>0</v>
      </c>
      <c r="N7012" t="str">
        <f t="shared" si="1745"/>
        <v>6.1M</v>
      </c>
      <c r="O7012">
        <f t="shared" si="1746"/>
        <v>5000</v>
      </c>
      <c r="P7012" t="str">
        <f t="shared" si="1747"/>
        <v>0</v>
      </c>
      <c r="Q7012" s="1" t="e">
        <f t="shared" si="1748"/>
        <v>#VALUE!</v>
      </c>
      <c r="R7012">
        <f t="shared" si="1749"/>
        <v>5000</v>
      </c>
      <c r="S7012">
        <v>0</v>
      </c>
      <c r="T7012" s="4">
        <v>1000000000</v>
      </c>
      <c r="U7012">
        <f t="shared" si="1759"/>
        <v>5.0000000000000004E-6</v>
      </c>
      <c r="V7012">
        <f t="shared" si="1750"/>
        <v>5.0000000000000002E-5</v>
      </c>
      <c r="W7012">
        <f t="shared" si="1751"/>
        <v>7.6</v>
      </c>
      <c r="X7012" s="5" t="e">
        <f t="shared" si="1752"/>
        <v>#VALUE!</v>
      </c>
      <c r="Z7012">
        <v>40319</v>
      </c>
      <c r="AA7012">
        <v>43320</v>
      </c>
      <c r="AB7012" t="e">
        <f t="shared" si="1753"/>
        <v>#VALUE!</v>
      </c>
      <c r="AC7012" t="e">
        <f t="shared" si="1754"/>
        <v>#VALUE!</v>
      </c>
      <c r="AD7012">
        <v>0</v>
      </c>
      <c r="AE7012">
        <v>78158306</v>
      </c>
      <c r="AF7012">
        <f t="shared" si="1755"/>
        <v>2.1750727299539987E-7</v>
      </c>
      <c r="AG7012">
        <f t="shared" si="1756"/>
        <v>2.1750727299539986E-6</v>
      </c>
      <c r="AH7012" t="e">
        <f t="shared" si="1757"/>
        <v>#VALUE!</v>
      </c>
      <c r="AI7012">
        <f t="shared" si="1758"/>
        <v>7011</v>
      </c>
    </row>
    <row r="7013" spans="1:35" x14ac:dyDescent="0.3">
      <c r="A7013" t="s">
        <v>9207</v>
      </c>
      <c r="B7013">
        <v>4.4000000000000004</v>
      </c>
      <c r="C7013">
        <v>63</v>
      </c>
      <c r="D7013" t="s">
        <v>281</v>
      </c>
      <c r="E7013" t="s">
        <v>8077</v>
      </c>
      <c r="F7013" t="s">
        <v>22</v>
      </c>
      <c r="G7013">
        <v>0</v>
      </c>
      <c r="H7013" t="s">
        <v>26</v>
      </c>
      <c r="I7013" t="s">
        <v>42</v>
      </c>
      <c r="J7013" t="s">
        <v>9208</v>
      </c>
      <c r="K7013">
        <v>1.4</v>
      </c>
      <c r="L7013" t="s">
        <v>1148</v>
      </c>
      <c r="M7013">
        <f t="shared" si="1744"/>
        <v>0</v>
      </c>
      <c r="N7013" t="str">
        <f t="shared" si="1745"/>
        <v>7.6M</v>
      </c>
      <c r="O7013">
        <f t="shared" si="1746"/>
        <v>10000</v>
      </c>
      <c r="P7013" t="str">
        <f t="shared" si="1747"/>
        <v>0</v>
      </c>
      <c r="Q7013" s="1" t="e">
        <f t="shared" si="1748"/>
        <v>#VALUE!</v>
      </c>
      <c r="R7013">
        <f t="shared" si="1749"/>
        <v>10000</v>
      </c>
      <c r="S7013">
        <v>0</v>
      </c>
      <c r="T7013" s="4">
        <v>1000000000</v>
      </c>
      <c r="U7013">
        <f t="shared" si="1759"/>
        <v>1.0000000000000001E-5</v>
      </c>
      <c r="V7013">
        <f t="shared" si="1750"/>
        <v>1E-4</v>
      </c>
      <c r="W7013">
        <f t="shared" si="1751"/>
        <v>8.8000000000000007</v>
      </c>
      <c r="X7013" s="5" t="e">
        <f t="shared" si="1752"/>
        <v>#VALUE!</v>
      </c>
      <c r="Z7013">
        <v>40319</v>
      </c>
      <c r="AA7013">
        <v>43320</v>
      </c>
      <c r="AB7013" t="e">
        <f t="shared" si="1753"/>
        <v>#VALUE!</v>
      </c>
      <c r="AC7013" t="e">
        <f t="shared" si="1754"/>
        <v>#VALUE!</v>
      </c>
      <c r="AD7013">
        <v>0</v>
      </c>
      <c r="AE7013">
        <v>78158306</v>
      </c>
      <c r="AF7013">
        <f t="shared" si="1755"/>
        <v>8.0605636463001135E-7</v>
      </c>
      <c r="AG7013">
        <f t="shared" si="1756"/>
        <v>8.0605636463001139E-6</v>
      </c>
      <c r="AH7013" t="e">
        <f t="shared" si="1757"/>
        <v>#VALUE!</v>
      </c>
      <c r="AI7013">
        <f t="shared" si="1758"/>
        <v>7012</v>
      </c>
    </row>
    <row r="7014" spans="1:35" x14ac:dyDescent="0.3">
      <c r="A7014" t="s">
        <v>5836</v>
      </c>
      <c r="B7014">
        <v>3.7</v>
      </c>
      <c r="C7014">
        <v>2398</v>
      </c>
      <c r="D7014" t="s">
        <v>1295</v>
      </c>
      <c r="E7014" t="s">
        <v>5276</v>
      </c>
      <c r="F7014" t="s">
        <v>22</v>
      </c>
      <c r="G7014">
        <v>0</v>
      </c>
      <c r="H7014" t="s">
        <v>26</v>
      </c>
      <c r="I7014" t="s">
        <v>927</v>
      </c>
      <c r="J7014" t="s">
        <v>13833</v>
      </c>
      <c r="K7014">
        <v>5.8</v>
      </c>
      <c r="L7014" t="s">
        <v>67</v>
      </c>
      <c r="M7014">
        <f t="shared" si="1744"/>
        <v>0</v>
      </c>
      <c r="N7014" t="str">
        <f t="shared" si="1745"/>
        <v>2.9M</v>
      </c>
      <c r="O7014">
        <f t="shared" si="1746"/>
        <v>500000</v>
      </c>
      <c r="P7014" t="str">
        <f t="shared" si="1747"/>
        <v>0</v>
      </c>
      <c r="Q7014" s="1" t="e">
        <f t="shared" si="1748"/>
        <v>#VALUE!</v>
      </c>
      <c r="R7014">
        <f t="shared" si="1749"/>
        <v>500000</v>
      </c>
      <c r="S7014">
        <v>0</v>
      </c>
      <c r="T7014" s="4">
        <v>1000000000</v>
      </c>
      <c r="U7014">
        <f t="shared" si="1759"/>
        <v>5.0000000000000001E-4</v>
      </c>
      <c r="V7014">
        <f t="shared" si="1750"/>
        <v>5.0000000000000001E-3</v>
      </c>
      <c r="W7014">
        <f t="shared" si="1751"/>
        <v>7.4</v>
      </c>
      <c r="X7014" s="5" t="e">
        <f t="shared" si="1752"/>
        <v>#VALUE!</v>
      </c>
      <c r="Z7014">
        <v>40319</v>
      </c>
      <c r="AA7014">
        <v>43320</v>
      </c>
      <c r="AB7014" t="e">
        <f t="shared" si="1753"/>
        <v>#VALUE!</v>
      </c>
      <c r="AC7014" t="e">
        <f t="shared" si="1754"/>
        <v>#VALUE!</v>
      </c>
      <c r="AD7014">
        <v>0</v>
      </c>
      <c r="AE7014">
        <v>78158306</v>
      </c>
      <c r="AF7014">
        <f t="shared" si="1755"/>
        <v>3.0681320037821697E-5</v>
      </c>
      <c r="AG7014">
        <f t="shared" si="1756"/>
        <v>3.0681320037821697E-4</v>
      </c>
      <c r="AH7014" t="e">
        <f t="shared" si="1757"/>
        <v>#VALUE!</v>
      </c>
      <c r="AI7014">
        <f t="shared" si="1758"/>
        <v>7013</v>
      </c>
    </row>
    <row r="7015" spans="1:35" x14ac:dyDescent="0.3">
      <c r="A7015" t="s">
        <v>11073</v>
      </c>
      <c r="B7015">
        <v>3.2</v>
      </c>
      <c r="C7015">
        <v>4</v>
      </c>
      <c r="D7015" t="s">
        <v>3756</v>
      </c>
      <c r="E7015" t="s">
        <v>10032</v>
      </c>
      <c r="F7015" t="s">
        <v>22</v>
      </c>
      <c r="G7015">
        <v>0</v>
      </c>
      <c r="H7015" t="s">
        <v>26</v>
      </c>
      <c r="I7015" t="s">
        <v>42</v>
      </c>
      <c r="J7015" t="s">
        <v>13706</v>
      </c>
      <c r="K7015">
        <v>1</v>
      </c>
      <c r="L7015" t="s">
        <v>67</v>
      </c>
      <c r="M7015">
        <f t="shared" si="1744"/>
        <v>0</v>
      </c>
      <c r="N7015" t="str">
        <f t="shared" si="1745"/>
        <v>8.0M</v>
      </c>
      <c r="O7015">
        <f t="shared" si="1746"/>
        <v>1000</v>
      </c>
      <c r="P7015" t="str">
        <f t="shared" si="1747"/>
        <v>0</v>
      </c>
      <c r="Q7015" s="1" t="e">
        <f t="shared" si="1748"/>
        <v>#VALUE!</v>
      </c>
      <c r="R7015">
        <f t="shared" si="1749"/>
        <v>1000</v>
      </c>
      <c r="S7015">
        <v>0</v>
      </c>
      <c r="T7015" s="4">
        <v>1000000000</v>
      </c>
      <c r="U7015">
        <f t="shared" si="1759"/>
        <v>9.9999999999999995E-7</v>
      </c>
      <c r="V7015">
        <f t="shared" si="1750"/>
        <v>9.9999999999999991E-6</v>
      </c>
      <c r="W7015">
        <f t="shared" si="1751"/>
        <v>6.4</v>
      </c>
      <c r="X7015" s="5" t="e">
        <f t="shared" si="1752"/>
        <v>#VALUE!</v>
      </c>
      <c r="Z7015">
        <v>40319</v>
      </c>
      <c r="AA7015">
        <v>43320</v>
      </c>
      <c r="AB7015" t="e">
        <f t="shared" si="1753"/>
        <v>#VALUE!</v>
      </c>
      <c r="AC7015" t="e">
        <f t="shared" si="1754"/>
        <v>#VALUE!</v>
      </c>
      <c r="AD7015">
        <v>0</v>
      </c>
      <c r="AE7015">
        <v>78158306</v>
      </c>
      <c r="AF7015">
        <f t="shared" si="1755"/>
        <v>5.117818188127056E-8</v>
      </c>
      <c r="AG7015">
        <f t="shared" si="1756"/>
        <v>5.1178181881270559E-7</v>
      </c>
      <c r="AH7015" t="e">
        <f t="shared" si="1757"/>
        <v>#VALUE!</v>
      </c>
      <c r="AI7015">
        <f t="shared" si="1758"/>
        <v>7014</v>
      </c>
    </row>
    <row r="7016" spans="1:35" x14ac:dyDescent="0.3">
      <c r="A7016" t="s">
        <v>9062</v>
      </c>
      <c r="B7016">
        <v>2.8</v>
      </c>
      <c r="C7016">
        <v>88</v>
      </c>
      <c r="D7016" t="s">
        <v>631</v>
      </c>
      <c r="E7016" t="s">
        <v>8077</v>
      </c>
      <c r="F7016" t="s">
        <v>22</v>
      </c>
      <c r="G7016">
        <v>0</v>
      </c>
      <c r="H7016" t="s">
        <v>26</v>
      </c>
      <c r="I7016" t="s">
        <v>312</v>
      </c>
      <c r="J7016" t="s">
        <v>13467</v>
      </c>
      <c r="K7016" t="s">
        <v>1255</v>
      </c>
      <c r="L7016" t="s">
        <v>56</v>
      </c>
      <c r="M7016">
        <f t="shared" si="1744"/>
        <v>0</v>
      </c>
      <c r="N7016" t="str">
        <f t="shared" si="1745"/>
        <v>43M</v>
      </c>
      <c r="O7016">
        <f t="shared" si="1746"/>
        <v>10000</v>
      </c>
      <c r="P7016" t="str">
        <f t="shared" si="1747"/>
        <v>0</v>
      </c>
      <c r="Q7016" s="1" t="e">
        <f t="shared" si="1748"/>
        <v>#VALUE!</v>
      </c>
      <c r="R7016">
        <f t="shared" si="1749"/>
        <v>10000</v>
      </c>
      <c r="S7016">
        <v>0</v>
      </c>
      <c r="T7016" s="4">
        <v>1000000000</v>
      </c>
      <c r="U7016">
        <f t="shared" si="1759"/>
        <v>1.0000000000000001E-5</v>
      </c>
      <c r="V7016">
        <f t="shared" si="1750"/>
        <v>1E-4</v>
      </c>
      <c r="W7016">
        <f t="shared" si="1751"/>
        <v>5.6</v>
      </c>
      <c r="X7016" s="5" t="e">
        <f t="shared" si="1752"/>
        <v>#VALUE!</v>
      </c>
      <c r="Z7016">
        <v>40319</v>
      </c>
      <c r="AA7016">
        <v>43320</v>
      </c>
      <c r="AB7016" t="e">
        <f t="shared" si="1753"/>
        <v>#VALUE!</v>
      </c>
      <c r="AC7016" t="e">
        <f t="shared" si="1754"/>
        <v>#VALUE!</v>
      </c>
      <c r="AD7016">
        <v>0</v>
      </c>
      <c r="AE7016">
        <v>78158306</v>
      </c>
      <c r="AF7016">
        <f t="shared" si="1755"/>
        <v>1.1259200013879522E-6</v>
      </c>
      <c r="AG7016">
        <f t="shared" si="1756"/>
        <v>1.1259200013879521E-5</v>
      </c>
      <c r="AH7016" t="e">
        <f t="shared" si="1757"/>
        <v>#VALUE!</v>
      </c>
      <c r="AI7016">
        <f t="shared" si="1758"/>
        <v>7015</v>
      </c>
    </row>
    <row r="7017" spans="1:35" x14ac:dyDescent="0.3">
      <c r="A7017" t="s">
        <v>5061</v>
      </c>
      <c r="B7017">
        <v>4.0999999999999996</v>
      </c>
      <c r="C7017">
        <v>6267</v>
      </c>
      <c r="D7017" t="s">
        <v>3135</v>
      </c>
      <c r="E7017" t="s">
        <v>3280</v>
      </c>
      <c r="F7017" t="s">
        <v>22</v>
      </c>
      <c r="G7017">
        <v>0</v>
      </c>
      <c r="H7017" t="s">
        <v>26</v>
      </c>
      <c r="I7017" t="s">
        <v>40</v>
      </c>
      <c r="J7017" t="s">
        <v>2840</v>
      </c>
      <c r="K7017">
        <v>2.1</v>
      </c>
      <c r="L7017" t="s">
        <v>3816</v>
      </c>
      <c r="M7017">
        <f t="shared" si="1744"/>
        <v>0</v>
      </c>
      <c r="N7017" t="str">
        <f t="shared" si="1745"/>
        <v>1.7M</v>
      </c>
      <c r="O7017">
        <f t="shared" si="1746"/>
        <v>1000000</v>
      </c>
      <c r="P7017" t="str">
        <f t="shared" si="1747"/>
        <v>0</v>
      </c>
      <c r="Q7017" s="1" t="e">
        <f t="shared" si="1748"/>
        <v>#VALUE!</v>
      </c>
      <c r="R7017">
        <f t="shared" si="1749"/>
        <v>1000000</v>
      </c>
      <c r="S7017">
        <v>0</v>
      </c>
      <c r="T7017" s="4">
        <v>1000000000</v>
      </c>
      <c r="U7017">
        <f t="shared" si="1759"/>
        <v>1E-3</v>
      </c>
      <c r="V7017">
        <f t="shared" si="1750"/>
        <v>0.01</v>
      </c>
      <c r="W7017">
        <f t="shared" si="1751"/>
        <v>8.1999999999999993</v>
      </c>
      <c r="X7017" s="5" t="e">
        <f t="shared" si="1752"/>
        <v>#VALUE!</v>
      </c>
      <c r="Z7017">
        <v>40319</v>
      </c>
      <c r="AA7017">
        <v>43320</v>
      </c>
      <c r="AB7017" t="e">
        <f t="shared" si="1753"/>
        <v>#VALUE!</v>
      </c>
      <c r="AC7017" t="e">
        <f t="shared" si="1754"/>
        <v>#VALUE!</v>
      </c>
      <c r="AD7017">
        <v>0</v>
      </c>
      <c r="AE7017">
        <v>78158306</v>
      </c>
      <c r="AF7017">
        <f t="shared" si="1755"/>
        <v>8.0183416462480646E-5</v>
      </c>
      <c r="AG7017">
        <f t="shared" si="1756"/>
        <v>8.0183416462480648E-4</v>
      </c>
      <c r="AH7017" t="e">
        <f t="shared" si="1757"/>
        <v>#VALUE!</v>
      </c>
      <c r="AI7017">
        <f t="shared" si="1758"/>
        <v>7016</v>
      </c>
    </row>
    <row r="7018" spans="1:35" x14ac:dyDescent="0.3">
      <c r="A7018" t="s">
        <v>4533</v>
      </c>
      <c r="B7018">
        <v>4.3</v>
      </c>
      <c r="C7018">
        <v>16016</v>
      </c>
      <c r="D7018" t="s">
        <v>1543</v>
      </c>
      <c r="E7018" t="s">
        <v>3280</v>
      </c>
      <c r="F7018" t="s">
        <v>22</v>
      </c>
      <c r="G7018">
        <v>0</v>
      </c>
      <c r="H7018" t="s">
        <v>26</v>
      </c>
      <c r="I7018" t="s">
        <v>117</v>
      </c>
      <c r="J7018" t="s">
        <v>4534</v>
      </c>
      <c r="K7018" t="s">
        <v>1619</v>
      </c>
      <c r="L7018" t="s">
        <v>150</v>
      </c>
      <c r="M7018">
        <f t="shared" si="1744"/>
        <v>0</v>
      </c>
      <c r="N7018" t="str">
        <f t="shared" si="1745"/>
        <v>6.9M</v>
      </c>
      <c r="O7018">
        <f t="shared" si="1746"/>
        <v>1000000</v>
      </c>
      <c r="P7018" t="str">
        <f t="shared" si="1747"/>
        <v>0</v>
      </c>
      <c r="Q7018" s="1" t="e">
        <f t="shared" si="1748"/>
        <v>#VALUE!</v>
      </c>
      <c r="R7018">
        <f t="shared" si="1749"/>
        <v>1000000</v>
      </c>
      <c r="S7018">
        <v>0</v>
      </c>
      <c r="T7018" s="4">
        <v>1000000000</v>
      </c>
      <c r="U7018">
        <f t="shared" si="1759"/>
        <v>1E-3</v>
      </c>
      <c r="V7018">
        <f t="shared" si="1750"/>
        <v>0.01</v>
      </c>
      <c r="W7018">
        <f t="shared" si="1751"/>
        <v>8.6</v>
      </c>
      <c r="X7018" s="5" t="e">
        <f t="shared" si="1752"/>
        <v>#VALUE!</v>
      </c>
      <c r="Z7018">
        <v>40319</v>
      </c>
      <c r="AA7018">
        <v>43320</v>
      </c>
      <c r="AB7018" t="e">
        <f t="shared" si="1753"/>
        <v>#VALUE!</v>
      </c>
      <c r="AC7018" t="e">
        <f t="shared" si="1754"/>
        <v>#VALUE!</v>
      </c>
      <c r="AD7018">
        <v>0</v>
      </c>
      <c r="AE7018">
        <v>78158306</v>
      </c>
      <c r="AF7018">
        <f t="shared" si="1755"/>
        <v>2.0491744025260731E-4</v>
      </c>
      <c r="AG7018">
        <f t="shared" si="1756"/>
        <v>2.0491744025260732E-3</v>
      </c>
      <c r="AH7018" t="e">
        <f t="shared" si="1757"/>
        <v>#VALUE!</v>
      </c>
      <c r="AI7018">
        <f t="shared" si="1758"/>
        <v>7017</v>
      </c>
    </row>
    <row r="7019" spans="1:35" x14ac:dyDescent="0.3">
      <c r="A7019" t="s">
        <v>7725</v>
      </c>
      <c r="B7019">
        <v>4.4000000000000004</v>
      </c>
      <c r="C7019">
        <v>569</v>
      </c>
      <c r="D7019" t="s">
        <v>2147</v>
      </c>
      <c r="E7019" t="s">
        <v>7441</v>
      </c>
      <c r="F7019" t="s">
        <v>22</v>
      </c>
      <c r="G7019">
        <v>0</v>
      </c>
      <c r="H7019" t="s">
        <v>26</v>
      </c>
      <c r="I7019" t="s">
        <v>35</v>
      </c>
      <c r="J7019" t="s">
        <v>6975</v>
      </c>
      <c r="K7019" t="s">
        <v>2994</v>
      </c>
      <c r="L7019" t="s">
        <v>130</v>
      </c>
      <c r="M7019">
        <f t="shared" si="1744"/>
        <v>0</v>
      </c>
      <c r="N7019" t="str">
        <f t="shared" si="1745"/>
        <v>2.6M</v>
      </c>
      <c r="O7019">
        <f t="shared" si="1746"/>
        <v>50000</v>
      </c>
      <c r="P7019" t="str">
        <f t="shared" si="1747"/>
        <v>0</v>
      </c>
      <c r="Q7019" s="1" t="e">
        <f t="shared" si="1748"/>
        <v>#VALUE!</v>
      </c>
      <c r="R7019">
        <f t="shared" si="1749"/>
        <v>50000</v>
      </c>
      <c r="S7019">
        <v>0</v>
      </c>
      <c r="T7019" s="4">
        <v>1000000000</v>
      </c>
      <c r="U7019">
        <f t="shared" si="1759"/>
        <v>5.0000000000000002E-5</v>
      </c>
      <c r="V7019">
        <f t="shared" si="1750"/>
        <v>5.0000000000000001E-4</v>
      </c>
      <c r="W7019">
        <f t="shared" si="1751"/>
        <v>8.8000000000000007</v>
      </c>
      <c r="X7019" s="5" t="e">
        <f t="shared" si="1752"/>
        <v>#VALUE!</v>
      </c>
      <c r="Z7019">
        <v>40319</v>
      </c>
      <c r="AA7019">
        <v>43320</v>
      </c>
      <c r="AB7019" t="e">
        <f t="shared" si="1753"/>
        <v>#VALUE!</v>
      </c>
      <c r="AC7019" t="e">
        <f t="shared" si="1754"/>
        <v>#VALUE!</v>
      </c>
      <c r="AD7019">
        <v>0</v>
      </c>
      <c r="AE7019">
        <v>78158306</v>
      </c>
      <c r="AF7019">
        <f t="shared" si="1755"/>
        <v>7.280096372610737E-6</v>
      </c>
      <c r="AG7019">
        <f t="shared" si="1756"/>
        <v>7.2800963726107375E-5</v>
      </c>
      <c r="AH7019" t="e">
        <f t="shared" si="1757"/>
        <v>#VALUE!</v>
      </c>
      <c r="AI7019">
        <f t="shared" si="1758"/>
        <v>7018</v>
      </c>
    </row>
    <row r="7020" spans="1:35" x14ac:dyDescent="0.3">
      <c r="A7020" t="s">
        <v>3401</v>
      </c>
      <c r="B7020">
        <v>4.5</v>
      </c>
      <c r="C7020">
        <v>96658</v>
      </c>
      <c r="D7020" t="s">
        <v>219</v>
      </c>
      <c r="E7020" t="s">
        <v>3280</v>
      </c>
      <c r="F7020" t="s">
        <v>22</v>
      </c>
      <c r="G7020">
        <v>0</v>
      </c>
      <c r="H7020" t="s">
        <v>30</v>
      </c>
      <c r="I7020" t="s">
        <v>515</v>
      </c>
      <c r="J7020" t="s">
        <v>3402</v>
      </c>
      <c r="K7020" t="s">
        <v>1225</v>
      </c>
      <c r="L7020" t="s">
        <v>130</v>
      </c>
      <c r="M7020">
        <f t="shared" si="1744"/>
        <v>0</v>
      </c>
      <c r="N7020" t="str">
        <f t="shared" si="1745"/>
        <v>26M</v>
      </c>
      <c r="O7020">
        <f t="shared" si="1746"/>
        <v>1000000</v>
      </c>
      <c r="P7020" t="str">
        <f t="shared" si="1747"/>
        <v>0</v>
      </c>
      <c r="Q7020" s="1" t="e">
        <f t="shared" si="1748"/>
        <v>#VALUE!</v>
      </c>
      <c r="R7020">
        <f t="shared" si="1749"/>
        <v>1000000</v>
      </c>
      <c r="S7020">
        <v>0</v>
      </c>
      <c r="T7020" s="4">
        <v>1000000000</v>
      </c>
      <c r="U7020">
        <f t="shared" si="1759"/>
        <v>1E-3</v>
      </c>
      <c r="V7020">
        <f t="shared" si="1750"/>
        <v>0.01</v>
      </c>
      <c r="W7020">
        <f t="shared" si="1751"/>
        <v>9</v>
      </c>
      <c r="X7020" s="5" t="e">
        <f t="shared" si="1752"/>
        <v>#VALUE!</v>
      </c>
      <c r="Z7020">
        <v>40319</v>
      </c>
      <c r="AA7020">
        <v>43320</v>
      </c>
      <c r="AB7020" t="e">
        <f t="shared" si="1753"/>
        <v>#VALUE!</v>
      </c>
      <c r="AC7020" t="e">
        <f t="shared" si="1754"/>
        <v>#VALUE!</v>
      </c>
      <c r="AD7020">
        <v>0</v>
      </c>
      <c r="AE7020">
        <v>78158306</v>
      </c>
      <c r="AF7020">
        <f t="shared" si="1755"/>
        <v>1.2366951760699623E-3</v>
      </c>
      <c r="AG7020">
        <f t="shared" si="1756"/>
        <v>1.2366951760699622E-2</v>
      </c>
      <c r="AH7020" t="e">
        <f t="shared" si="1757"/>
        <v>#VALUE!</v>
      </c>
      <c r="AI7020">
        <f t="shared" si="1758"/>
        <v>7019</v>
      </c>
    </row>
    <row r="7021" spans="1:35" x14ac:dyDescent="0.3">
      <c r="A7021" t="s">
        <v>6310</v>
      </c>
      <c r="B7021">
        <v>4.5</v>
      </c>
      <c r="C7021">
        <v>3989</v>
      </c>
      <c r="D7021" t="s">
        <v>5869</v>
      </c>
      <c r="E7021" t="s">
        <v>5956</v>
      </c>
      <c r="F7021" t="s">
        <v>22</v>
      </c>
      <c r="G7021">
        <v>0</v>
      </c>
      <c r="H7021" t="s">
        <v>26</v>
      </c>
      <c r="I7021" t="s">
        <v>169</v>
      </c>
      <c r="J7021" t="s">
        <v>6307</v>
      </c>
      <c r="K7021" t="s">
        <v>1794</v>
      </c>
      <c r="L7021" t="s">
        <v>67</v>
      </c>
      <c r="M7021">
        <f t="shared" si="1744"/>
        <v>0</v>
      </c>
      <c r="N7021" t="str">
        <f t="shared" si="1745"/>
        <v>1.1M</v>
      </c>
      <c r="O7021">
        <f t="shared" si="1746"/>
        <v>100000</v>
      </c>
      <c r="P7021" t="str">
        <f t="shared" si="1747"/>
        <v>0</v>
      </c>
      <c r="Q7021" s="1" t="e">
        <f t="shared" si="1748"/>
        <v>#VALUE!</v>
      </c>
      <c r="R7021">
        <f t="shared" si="1749"/>
        <v>100000</v>
      </c>
      <c r="S7021">
        <v>0</v>
      </c>
      <c r="T7021" s="4">
        <v>1000000000</v>
      </c>
      <c r="U7021">
        <f t="shared" si="1759"/>
        <v>1E-4</v>
      </c>
      <c r="V7021">
        <f t="shared" si="1750"/>
        <v>1E-3</v>
      </c>
      <c r="W7021">
        <f t="shared" si="1751"/>
        <v>9</v>
      </c>
      <c r="X7021" s="5" t="e">
        <f t="shared" si="1752"/>
        <v>#VALUE!</v>
      </c>
      <c r="Z7021">
        <v>40319</v>
      </c>
      <c r="AA7021">
        <v>43320</v>
      </c>
      <c r="AB7021" t="e">
        <f t="shared" si="1753"/>
        <v>#VALUE!</v>
      </c>
      <c r="AC7021" t="e">
        <f t="shared" si="1754"/>
        <v>#VALUE!</v>
      </c>
      <c r="AD7021">
        <v>0</v>
      </c>
      <c r="AE7021">
        <v>78158306</v>
      </c>
      <c r="AF7021">
        <f t="shared" si="1755"/>
        <v>5.1037441881097067E-5</v>
      </c>
      <c r="AG7021">
        <f t="shared" si="1756"/>
        <v>5.1037441881097067E-4</v>
      </c>
      <c r="AH7021" t="e">
        <f t="shared" si="1757"/>
        <v>#VALUE!</v>
      </c>
      <c r="AI7021">
        <f t="shared" si="1758"/>
        <v>7020</v>
      </c>
    </row>
    <row r="7022" spans="1:35" x14ac:dyDescent="0.3">
      <c r="A7022" t="s">
        <v>6797</v>
      </c>
      <c r="B7022">
        <v>3.3</v>
      </c>
      <c r="C7022">
        <v>1461</v>
      </c>
      <c r="D7022" t="s">
        <v>53</v>
      </c>
      <c r="E7022" t="s">
        <v>5956</v>
      </c>
      <c r="F7022" t="s">
        <v>22</v>
      </c>
      <c r="G7022">
        <v>0</v>
      </c>
      <c r="H7022" t="s">
        <v>26</v>
      </c>
      <c r="I7022" t="s">
        <v>36</v>
      </c>
      <c r="J7022" t="s">
        <v>13721</v>
      </c>
      <c r="K7022" t="s">
        <v>2119</v>
      </c>
      <c r="L7022" t="s">
        <v>163</v>
      </c>
      <c r="M7022">
        <f t="shared" si="1744"/>
        <v>0</v>
      </c>
      <c r="N7022" t="str">
        <f t="shared" si="1745"/>
        <v>13M</v>
      </c>
      <c r="O7022">
        <f t="shared" si="1746"/>
        <v>100000</v>
      </c>
      <c r="P7022" t="str">
        <f t="shared" si="1747"/>
        <v>0</v>
      </c>
      <c r="Q7022" s="1" t="e">
        <f t="shared" si="1748"/>
        <v>#VALUE!</v>
      </c>
      <c r="R7022">
        <f t="shared" si="1749"/>
        <v>100000</v>
      </c>
      <c r="S7022">
        <v>0</v>
      </c>
      <c r="T7022" s="4">
        <v>1000000000</v>
      </c>
      <c r="U7022">
        <f t="shared" si="1759"/>
        <v>1E-4</v>
      </c>
      <c r="V7022">
        <f t="shared" si="1750"/>
        <v>1E-3</v>
      </c>
      <c r="W7022">
        <f t="shared" si="1751"/>
        <v>6.6</v>
      </c>
      <c r="X7022" s="5" t="e">
        <f t="shared" si="1752"/>
        <v>#VALUE!</v>
      </c>
      <c r="Z7022">
        <v>40319</v>
      </c>
      <c r="AA7022">
        <v>43320</v>
      </c>
      <c r="AB7022" t="e">
        <f t="shared" si="1753"/>
        <v>#VALUE!</v>
      </c>
      <c r="AC7022" t="e">
        <f t="shared" si="1754"/>
        <v>#VALUE!</v>
      </c>
      <c r="AD7022">
        <v>0</v>
      </c>
      <c r="AE7022">
        <v>78158306</v>
      </c>
      <c r="AF7022">
        <f t="shared" si="1755"/>
        <v>1.869283093213407E-5</v>
      </c>
      <c r="AG7022">
        <f t="shared" si="1756"/>
        <v>1.869283093213407E-4</v>
      </c>
      <c r="AH7022" t="e">
        <f t="shared" si="1757"/>
        <v>#VALUE!</v>
      </c>
      <c r="AI7022">
        <f t="shared" si="1758"/>
        <v>7021</v>
      </c>
    </row>
    <row r="7023" spans="1:35" x14ac:dyDescent="0.3">
      <c r="A7023" t="s">
        <v>11950</v>
      </c>
      <c r="B7023">
        <v>5</v>
      </c>
      <c r="C7023">
        <v>3</v>
      </c>
      <c r="D7023" t="s">
        <v>746</v>
      </c>
      <c r="E7023" t="s">
        <v>11545</v>
      </c>
      <c r="F7023" t="s">
        <v>22</v>
      </c>
      <c r="G7023">
        <v>0</v>
      </c>
      <c r="H7023" t="s">
        <v>26</v>
      </c>
      <c r="I7023" t="s">
        <v>312</v>
      </c>
      <c r="J7023" t="s">
        <v>569</v>
      </c>
      <c r="K7023">
        <v>1.1000000000000001</v>
      </c>
      <c r="L7023" t="s">
        <v>1148</v>
      </c>
      <c r="M7023">
        <f t="shared" si="1744"/>
        <v>0</v>
      </c>
      <c r="N7023" t="str">
        <f t="shared" si="1745"/>
        <v>1.5M</v>
      </c>
      <c r="O7023">
        <f t="shared" si="1746"/>
        <v>100</v>
      </c>
      <c r="P7023" t="str">
        <f t="shared" si="1747"/>
        <v>0</v>
      </c>
      <c r="Q7023" s="1" t="e">
        <f t="shared" si="1748"/>
        <v>#VALUE!</v>
      </c>
      <c r="R7023">
        <f t="shared" si="1749"/>
        <v>100</v>
      </c>
      <c r="S7023">
        <v>0</v>
      </c>
      <c r="T7023" s="4">
        <v>1000000000</v>
      </c>
      <c r="U7023">
        <f t="shared" si="1759"/>
        <v>9.9999999999999995E-8</v>
      </c>
      <c r="V7023">
        <f t="shared" si="1750"/>
        <v>9.9999999999999995E-7</v>
      </c>
      <c r="W7023">
        <f t="shared" si="1751"/>
        <v>10</v>
      </c>
      <c r="X7023" s="5" t="e">
        <f t="shared" si="1752"/>
        <v>#VALUE!</v>
      </c>
      <c r="Z7023">
        <v>40319</v>
      </c>
      <c r="AA7023">
        <v>43320</v>
      </c>
      <c r="AB7023" t="e">
        <f t="shared" si="1753"/>
        <v>#VALUE!</v>
      </c>
      <c r="AC7023" t="e">
        <f t="shared" si="1754"/>
        <v>#VALUE!</v>
      </c>
      <c r="AD7023">
        <v>0</v>
      </c>
      <c r="AE7023">
        <v>78158306</v>
      </c>
      <c r="AF7023">
        <f t="shared" si="1755"/>
        <v>3.8383636410952922E-8</v>
      </c>
      <c r="AG7023">
        <f t="shared" si="1756"/>
        <v>3.8383636410952922E-7</v>
      </c>
      <c r="AH7023" t="e">
        <f t="shared" si="1757"/>
        <v>#VALUE!</v>
      </c>
      <c r="AI7023">
        <f t="shared" si="1758"/>
        <v>7022</v>
      </c>
    </row>
    <row r="7024" spans="1:35" x14ac:dyDescent="0.3">
      <c r="A7024" t="s">
        <v>6899</v>
      </c>
      <c r="B7024">
        <v>2.8</v>
      </c>
      <c r="C7024">
        <v>1189</v>
      </c>
      <c r="D7024" t="s">
        <v>681</v>
      </c>
      <c r="E7024" t="s">
        <v>5956</v>
      </c>
      <c r="F7024" t="s">
        <v>22</v>
      </c>
      <c r="G7024">
        <v>0</v>
      </c>
      <c r="H7024" t="s">
        <v>26</v>
      </c>
      <c r="I7024" t="s">
        <v>312</v>
      </c>
      <c r="J7024" t="s">
        <v>13330</v>
      </c>
      <c r="K7024" t="s">
        <v>3869</v>
      </c>
      <c r="L7024" t="s">
        <v>119</v>
      </c>
      <c r="M7024">
        <f t="shared" si="1744"/>
        <v>0</v>
      </c>
      <c r="N7024" t="str">
        <f t="shared" si="1745"/>
        <v>18M</v>
      </c>
      <c r="O7024">
        <f t="shared" si="1746"/>
        <v>100000</v>
      </c>
      <c r="P7024" t="str">
        <f t="shared" si="1747"/>
        <v>0</v>
      </c>
      <c r="Q7024" s="1" t="e">
        <f t="shared" si="1748"/>
        <v>#VALUE!</v>
      </c>
      <c r="R7024">
        <f t="shared" si="1749"/>
        <v>100000</v>
      </c>
      <c r="S7024">
        <v>0</v>
      </c>
      <c r="T7024" s="4">
        <v>1000000000</v>
      </c>
      <c r="U7024">
        <f t="shared" si="1759"/>
        <v>1E-4</v>
      </c>
      <c r="V7024">
        <f t="shared" si="1750"/>
        <v>1E-3</v>
      </c>
      <c r="W7024">
        <f t="shared" si="1751"/>
        <v>5.6</v>
      </c>
      <c r="X7024" s="5" t="e">
        <f t="shared" si="1752"/>
        <v>#VALUE!</v>
      </c>
      <c r="Z7024">
        <v>40319</v>
      </c>
      <c r="AA7024">
        <v>43320</v>
      </c>
      <c r="AB7024" t="e">
        <f t="shared" si="1753"/>
        <v>#VALUE!</v>
      </c>
      <c r="AC7024" t="e">
        <f t="shared" si="1754"/>
        <v>#VALUE!</v>
      </c>
      <c r="AD7024">
        <v>0</v>
      </c>
      <c r="AE7024">
        <v>78158306</v>
      </c>
      <c r="AF7024">
        <f t="shared" si="1755"/>
        <v>1.5212714564207673E-5</v>
      </c>
      <c r="AG7024">
        <f t="shared" si="1756"/>
        <v>1.5212714564207674E-4</v>
      </c>
      <c r="AH7024" t="e">
        <f t="shared" si="1757"/>
        <v>#VALUE!</v>
      </c>
      <c r="AI7024">
        <f t="shared" si="1758"/>
        <v>7023</v>
      </c>
    </row>
    <row r="7025" spans="1:35" x14ac:dyDescent="0.3">
      <c r="A7025" t="s">
        <v>8060</v>
      </c>
      <c r="B7025">
        <v>2.8</v>
      </c>
      <c r="C7025">
        <v>78</v>
      </c>
      <c r="D7025" t="s">
        <v>514</v>
      </c>
      <c r="E7025" t="s">
        <v>7441</v>
      </c>
      <c r="F7025" t="s">
        <v>22</v>
      </c>
      <c r="G7025">
        <v>0</v>
      </c>
      <c r="H7025" t="s">
        <v>26</v>
      </c>
      <c r="I7025" t="s">
        <v>2564</v>
      </c>
      <c r="J7025" t="s">
        <v>13330</v>
      </c>
      <c r="K7025" t="s">
        <v>8061</v>
      </c>
      <c r="L7025" t="s">
        <v>56</v>
      </c>
      <c r="M7025">
        <f t="shared" si="1744"/>
        <v>0</v>
      </c>
      <c r="N7025" t="str">
        <f t="shared" si="1745"/>
        <v>72M</v>
      </c>
      <c r="O7025">
        <f t="shared" si="1746"/>
        <v>50000</v>
      </c>
      <c r="P7025" t="str">
        <f t="shared" si="1747"/>
        <v>0</v>
      </c>
      <c r="Q7025" s="1" t="e">
        <f t="shared" si="1748"/>
        <v>#VALUE!</v>
      </c>
      <c r="R7025">
        <f t="shared" si="1749"/>
        <v>50000</v>
      </c>
      <c r="S7025">
        <v>0</v>
      </c>
      <c r="T7025" s="4">
        <v>1000000000</v>
      </c>
      <c r="U7025">
        <f t="shared" si="1759"/>
        <v>5.0000000000000002E-5</v>
      </c>
      <c r="V7025">
        <f t="shared" si="1750"/>
        <v>5.0000000000000001E-4</v>
      </c>
      <c r="W7025">
        <f t="shared" si="1751"/>
        <v>5.6</v>
      </c>
      <c r="X7025" s="5" t="e">
        <f t="shared" si="1752"/>
        <v>#VALUE!</v>
      </c>
      <c r="Z7025">
        <v>40319</v>
      </c>
      <c r="AA7025">
        <v>43320</v>
      </c>
      <c r="AB7025" t="e">
        <f t="shared" si="1753"/>
        <v>#VALUE!</v>
      </c>
      <c r="AC7025" t="e">
        <f t="shared" si="1754"/>
        <v>#VALUE!</v>
      </c>
      <c r="AD7025">
        <v>0</v>
      </c>
      <c r="AE7025">
        <v>78158306</v>
      </c>
      <c r="AF7025">
        <f t="shared" si="1755"/>
        <v>9.9797454668477596E-7</v>
      </c>
      <c r="AG7025">
        <f t="shared" si="1756"/>
        <v>9.9797454668477604E-6</v>
      </c>
      <c r="AH7025" t="e">
        <f t="shared" si="1757"/>
        <v>#VALUE!</v>
      </c>
      <c r="AI7025">
        <f t="shared" si="1758"/>
        <v>7024</v>
      </c>
    </row>
    <row r="7026" spans="1:35" x14ac:dyDescent="0.3">
      <c r="A7026" t="s">
        <v>3199</v>
      </c>
      <c r="B7026">
        <v>3.8</v>
      </c>
      <c r="C7026">
        <v>21943</v>
      </c>
      <c r="D7026" t="s">
        <v>2007</v>
      </c>
      <c r="E7026" t="s">
        <v>2379</v>
      </c>
      <c r="F7026" t="s">
        <v>22</v>
      </c>
      <c r="G7026">
        <v>0</v>
      </c>
      <c r="H7026" t="s">
        <v>26</v>
      </c>
      <c r="I7026" t="s">
        <v>40</v>
      </c>
      <c r="J7026" t="s">
        <v>3200</v>
      </c>
      <c r="K7026">
        <v>30</v>
      </c>
      <c r="L7026" t="s">
        <v>163</v>
      </c>
      <c r="M7026">
        <f t="shared" si="1744"/>
        <v>0</v>
      </c>
      <c r="N7026" t="str">
        <f t="shared" si="1745"/>
        <v>2.3M</v>
      </c>
      <c r="O7026">
        <f t="shared" si="1746"/>
        <v>5000000</v>
      </c>
      <c r="P7026" t="str">
        <f t="shared" si="1747"/>
        <v>0</v>
      </c>
      <c r="Q7026" s="1" t="e">
        <f t="shared" si="1748"/>
        <v>#VALUE!</v>
      </c>
      <c r="R7026">
        <f t="shared" si="1749"/>
        <v>5000000</v>
      </c>
      <c r="S7026">
        <v>0</v>
      </c>
      <c r="T7026" s="4">
        <v>1000000000</v>
      </c>
      <c r="U7026">
        <f t="shared" si="1759"/>
        <v>5.0000000000000001E-3</v>
      </c>
      <c r="V7026">
        <f t="shared" si="1750"/>
        <v>0.05</v>
      </c>
      <c r="W7026">
        <f t="shared" si="1751"/>
        <v>7.6</v>
      </c>
      <c r="X7026" s="5" t="e">
        <f t="shared" si="1752"/>
        <v>#VALUE!</v>
      </c>
      <c r="Z7026">
        <v>40319</v>
      </c>
      <c r="AA7026">
        <v>43320</v>
      </c>
      <c r="AB7026" t="e">
        <f t="shared" si="1753"/>
        <v>#VALUE!</v>
      </c>
      <c r="AC7026" t="e">
        <f t="shared" si="1754"/>
        <v>#VALUE!</v>
      </c>
      <c r="AD7026">
        <v>0</v>
      </c>
      <c r="AE7026">
        <v>78158306</v>
      </c>
      <c r="AF7026">
        <f t="shared" si="1755"/>
        <v>2.8075071125517999E-4</v>
      </c>
      <c r="AG7026">
        <f t="shared" si="1756"/>
        <v>2.8075071125517998E-3</v>
      </c>
      <c r="AH7026" t="e">
        <f t="shared" si="1757"/>
        <v>#VALUE!</v>
      </c>
      <c r="AI7026">
        <f t="shared" si="1758"/>
        <v>7025</v>
      </c>
    </row>
    <row r="7027" spans="1:35" x14ac:dyDescent="0.3">
      <c r="A7027" t="s">
        <v>7076</v>
      </c>
      <c r="B7027">
        <v>2.8</v>
      </c>
      <c r="C7027">
        <v>851</v>
      </c>
      <c r="D7027" t="s">
        <v>818</v>
      </c>
      <c r="E7027" t="s">
        <v>5956</v>
      </c>
      <c r="F7027" t="s">
        <v>22</v>
      </c>
      <c r="G7027">
        <v>0</v>
      </c>
      <c r="H7027" t="s">
        <v>26</v>
      </c>
      <c r="I7027" t="s">
        <v>448</v>
      </c>
      <c r="J7027" t="s">
        <v>13367</v>
      </c>
      <c r="K7027" t="s">
        <v>7077</v>
      </c>
      <c r="L7027" t="s">
        <v>217</v>
      </c>
      <c r="M7027">
        <f t="shared" si="1744"/>
        <v>0</v>
      </c>
      <c r="N7027" t="str">
        <f t="shared" si="1745"/>
        <v>30M</v>
      </c>
      <c r="O7027">
        <f t="shared" si="1746"/>
        <v>100000</v>
      </c>
      <c r="P7027" t="str">
        <f t="shared" si="1747"/>
        <v>0</v>
      </c>
      <c r="Q7027" s="1" t="e">
        <f t="shared" si="1748"/>
        <v>#VALUE!</v>
      </c>
      <c r="R7027">
        <f t="shared" si="1749"/>
        <v>100000</v>
      </c>
      <c r="S7027">
        <v>0</v>
      </c>
      <c r="T7027" s="4">
        <v>1000000000</v>
      </c>
      <c r="U7027">
        <f t="shared" si="1759"/>
        <v>1E-4</v>
      </c>
      <c r="V7027">
        <f t="shared" si="1750"/>
        <v>1E-3</v>
      </c>
      <c r="W7027">
        <f t="shared" si="1751"/>
        <v>5.6</v>
      </c>
      <c r="X7027" s="5" t="e">
        <f t="shared" si="1752"/>
        <v>#VALUE!</v>
      </c>
      <c r="Z7027">
        <v>40319</v>
      </c>
      <c r="AA7027">
        <v>43320</v>
      </c>
      <c r="AB7027" t="e">
        <f t="shared" si="1753"/>
        <v>#VALUE!</v>
      </c>
      <c r="AC7027" t="e">
        <f t="shared" si="1754"/>
        <v>#VALUE!</v>
      </c>
      <c r="AD7027">
        <v>0</v>
      </c>
      <c r="AE7027">
        <v>78158306</v>
      </c>
      <c r="AF7027">
        <f t="shared" si="1755"/>
        <v>1.0888158195240312E-5</v>
      </c>
      <c r="AG7027">
        <f t="shared" si="1756"/>
        <v>1.0888158195240311E-4</v>
      </c>
      <c r="AH7027" t="e">
        <f t="shared" si="1757"/>
        <v>#VALUE!</v>
      </c>
      <c r="AI7027">
        <f t="shared" si="1758"/>
        <v>7026</v>
      </c>
    </row>
    <row r="7028" spans="1:35" x14ac:dyDescent="0.3">
      <c r="A7028" t="s">
        <v>9458</v>
      </c>
      <c r="B7028">
        <v>3.5</v>
      </c>
      <c r="C7028">
        <v>472</v>
      </c>
      <c r="D7028" t="s">
        <v>9459</v>
      </c>
      <c r="E7028" t="s">
        <v>9431</v>
      </c>
      <c r="F7028" t="s">
        <v>849</v>
      </c>
      <c r="G7028" t="s">
        <v>6366</v>
      </c>
      <c r="H7028" t="s">
        <v>26</v>
      </c>
      <c r="I7028" t="s">
        <v>448</v>
      </c>
      <c r="J7028" t="s">
        <v>13836</v>
      </c>
      <c r="K7028">
        <v>3.4</v>
      </c>
      <c r="L7028" t="s">
        <v>56</v>
      </c>
      <c r="M7028">
        <f t="shared" si="1744"/>
        <v>1</v>
      </c>
      <c r="N7028" t="str">
        <f t="shared" si="1745"/>
        <v>0.94M</v>
      </c>
      <c r="O7028">
        <f t="shared" si="1746"/>
        <v>5000</v>
      </c>
      <c r="P7028" t="str">
        <f t="shared" si="1747"/>
        <v>399.99</v>
      </c>
      <c r="Q7028" s="1" t="e">
        <f t="shared" si="1748"/>
        <v>#VALUE!</v>
      </c>
      <c r="R7028">
        <f t="shared" si="1749"/>
        <v>5000</v>
      </c>
      <c r="S7028">
        <v>0</v>
      </c>
      <c r="T7028" s="4">
        <v>1000000000</v>
      </c>
      <c r="U7028">
        <f t="shared" si="1759"/>
        <v>5.0000000000000004E-6</v>
      </c>
      <c r="V7028">
        <f t="shared" si="1750"/>
        <v>5.0000000000000002E-5</v>
      </c>
      <c r="W7028">
        <f t="shared" si="1751"/>
        <v>7</v>
      </c>
      <c r="X7028" s="5" t="e">
        <f t="shared" si="1752"/>
        <v>#VALUE!</v>
      </c>
      <c r="Z7028">
        <v>40319</v>
      </c>
      <c r="AA7028">
        <v>43320</v>
      </c>
      <c r="AB7028" t="e">
        <f t="shared" si="1753"/>
        <v>#VALUE!</v>
      </c>
      <c r="AC7028" t="e">
        <f t="shared" si="1754"/>
        <v>#VALUE!</v>
      </c>
      <c r="AD7028">
        <v>0</v>
      </c>
      <c r="AE7028">
        <v>78158306</v>
      </c>
      <c r="AF7028">
        <f t="shared" si="1755"/>
        <v>6.0390254619899258E-6</v>
      </c>
      <c r="AG7028">
        <f t="shared" si="1756"/>
        <v>6.0390254619899258E-5</v>
      </c>
      <c r="AH7028" t="e">
        <f t="shared" si="1757"/>
        <v>#VALUE!</v>
      </c>
      <c r="AI7028">
        <f t="shared" si="1758"/>
        <v>7027</v>
      </c>
    </row>
    <row r="7029" spans="1:35" x14ac:dyDescent="0.3">
      <c r="A7029" t="s">
        <v>9090</v>
      </c>
      <c r="B7029">
        <v>2.9</v>
      </c>
      <c r="C7029">
        <v>83</v>
      </c>
      <c r="D7029" t="s">
        <v>53</v>
      </c>
      <c r="E7029" t="s">
        <v>8077</v>
      </c>
      <c r="F7029" t="s">
        <v>22</v>
      </c>
      <c r="G7029">
        <v>0</v>
      </c>
      <c r="H7029" t="s">
        <v>26</v>
      </c>
      <c r="I7029" t="s">
        <v>27</v>
      </c>
      <c r="J7029" t="s">
        <v>13438</v>
      </c>
      <c r="K7029" t="s">
        <v>1097</v>
      </c>
      <c r="L7029" t="s">
        <v>104</v>
      </c>
      <c r="M7029">
        <f t="shared" si="1744"/>
        <v>0</v>
      </c>
      <c r="N7029" t="str">
        <f t="shared" si="1745"/>
        <v>13M</v>
      </c>
      <c r="O7029">
        <f t="shared" si="1746"/>
        <v>10000</v>
      </c>
      <c r="P7029" t="str">
        <f t="shared" si="1747"/>
        <v>0</v>
      </c>
      <c r="Q7029" s="1" t="e">
        <f t="shared" si="1748"/>
        <v>#VALUE!</v>
      </c>
      <c r="R7029">
        <f t="shared" si="1749"/>
        <v>10000</v>
      </c>
      <c r="S7029">
        <v>0</v>
      </c>
      <c r="T7029" s="4">
        <v>1000000000</v>
      </c>
      <c r="U7029">
        <f t="shared" si="1759"/>
        <v>1.0000000000000001E-5</v>
      </c>
      <c r="V7029">
        <f t="shared" si="1750"/>
        <v>1E-4</v>
      </c>
      <c r="W7029">
        <f t="shared" si="1751"/>
        <v>5.8</v>
      </c>
      <c r="X7029" s="5" t="e">
        <f t="shared" si="1752"/>
        <v>#VALUE!</v>
      </c>
      <c r="Z7029">
        <v>40319</v>
      </c>
      <c r="AA7029">
        <v>43320</v>
      </c>
      <c r="AB7029" t="e">
        <f t="shared" si="1753"/>
        <v>#VALUE!</v>
      </c>
      <c r="AC7029" t="e">
        <f t="shared" si="1754"/>
        <v>#VALUE!</v>
      </c>
      <c r="AD7029">
        <v>0</v>
      </c>
      <c r="AE7029">
        <v>78158306</v>
      </c>
      <c r="AF7029">
        <f t="shared" si="1755"/>
        <v>1.0619472740363641E-6</v>
      </c>
      <c r="AG7029">
        <f t="shared" si="1756"/>
        <v>1.0619472740363641E-5</v>
      </c>
      <c r="AH7029" t="e">
        <f t="shared" si="1757"/>
        <v>#VALUE!</v>
      </c>
      <c r="AI7029">
        <f t="shared" si="1758"/>
        <v>7028</v>
      </c>
    </row>
    <row r="7030" spans="1:35" x14ac:dyDescent="0.3">
      <c r="A7030" t="s">
        <v>3510</v>
      </c>
      <c r="B7030">
        <v>3.8</v>
      </c>
      <c r="C7030">
        <v>70903</v>
      </c>
      <c r="D7030" t="s">
        <v>411</v>
      </c>
      <c r="E7030" t="s">
        <v>3280</v>
      </c>
      <c r="F7030" t="s">
        <v>22</v>
      </c>
      <c r="G7030">
        <v>0</v>
      </c>
      <c r="H7030" t="s">
        <v>30</v>
      </c>
      <c r="I7030" t="s">
        <v>515</v>
      </c>
      <c r="J7030" t="s">
        <v>2263</v>
      </c>
      <c r="K7030" t="s">
        <v>3511</v>
      </c>
      <c r="L7030" t="s">
        <v>163</v>
      </c>
      <c r="M7030">
        <f t="shared" si="1744"/>
        <v>0</v>
      </c>
      <c r="N7030" t="str">
        <f t="shared" si="1745"/>
        <v>47M</v>
      </c>
      <c r="O7030">
        <f t="shared" si="1746"/>
        <v>1000000</v>
      </c>
      <c r="P7030" t="str">
        <f t="shared" si="1747"/>
        <v>0</v>
      </c>
      <c r="Q7030" s="1" t="e">
        <f t="shared" si="1748"/>
        <v>#VALUE!</v>
      </c>
      <c r="R7030">
        <f t="shared" si="1749"/>
        <v>1000000</v>
      </c>
      <c r="S7030">
        <v>0</v>
      </c>
      <c r="T7030" s="4">
        <v>1000000000</v>
      </c>
      <c r="U7030">
        <f t="shared" si="1759"/>
        <v>1E-3</v>
      </c>
      <c r="V7030">
        <f t="shared" si="1750"/>
        <v>0.01</v>
      </c>
      <c r="W7030">
        <f t="shared" si="1751"/>
        <v>7.6</v>
      </c>
      <c r="X7030" s="5" t="e">
        <f t="shared" si="1752"/>
        <v>#VALUE!</v>
      </c>
      <c r="Z7030">
        <v>40319</v>
      </c>
      <c r="AA7030">
        <v>43320</v>
      </c>
      <c r="AB7030" t="e">
        <f t="shared" si="1753"/>
        <v>#VALUE!</v>
      </c>
      <c r="AC7030" t="e">
        <f t="shared" si="1754"/>
        <v>#VALUE!</v>
      </c>
      <c r="AD7030">
        <v>0</v>
      </c>
      <c r="AE7030">
        <v>78158306</v>
      </c>
      <c r="AF7030">
        <f t="shared" si="1755"/>
        <v>9.0717165748193166E-4</v>
      </c>
      <c r="AG7030">
        <f t="shared" si="1756"/>
        <v>9.0717165748193159E-3</v>
      </c>
      <c r="AH7030" t="e">
        <f t="shared" si="1757"/>
        <v>#VALUE!</v>
      </c>
      <c r="AI7030">
        <f t="shared" si="1758"/>
        <v>7029</v>
      </c>
    </row>
    <row r="7031" spans="1:35" x14ac:dyDescent="0.3">
      <c r="A7031" t="s">
        <v>8448</v>
      </c>
      <c r="B7031">
        <v>4</v>
      </c>
      <c r="C7031">
        <v>304</v>
      </c>
      <c r="D7031" t="s">
        <v>2022</v>
      </c>
      <c r="E7031" t="s">
        <v>8077</v>
      </c>
      <c r="F7031" t="s">
        <v>22</v>
      </c>
      <c r="G7031">
        <v>0</v>
      </c>
      <c r="H7031" t="s">
        <v>26</v>
      </c>
      <c r="I7031" t="s">
        <v>927</v>
      </c>
      <c r="J7031" t="s">
        <v>8449</v>
      </c>
      <c r="K7031" t="s">
        <v>2380</v>
      </c>
      <c r="L7031" t="s">
        <v>67</v>
      </c>
      <c r="M7031">
        <f t="shared" si="1744"/>
        <v>0</v>
      </c>
      <c r="N7031" t="str">
        <f t="shared" si="1745"/>
        <v>2.0M</v>
      </c>
      <c r="O7031">
        <f t="shared" si="1746"/>
        <v>10000</v>
      </c>
      <c r="P7031" t="str">
        <f t="shared" si="1747"/>
        <v>0</v>
      </c>
      <c r="Q7031" s="1" t="e">
        <f t="shared" si="1748"/>
        <v>#VALUE!</v>
      </c>
      <c r="R7031">
        <f t="shared" si="1749"/>
        <v>10000</v>
      </c>
      <c r="S7031">
        <v>0</v>
      </c>
      <c r="T7031" s="4">
        <v>1000000000</v>
      </c>
      <c r="U7031">
        <f t="shared" si="1759"/>
        <v>1.0000000000000001E-5</v>
      </c>
      <c r="V7031">
        <f t="shared" si="1750"/>
        <v>1E-4</v>
      </c>
      <c r="W7031">
        <f t="shared" si="1751"/>
        <v>8</v>
      </c>
      <c r="X7031" s="5" t="e">
        <f t="shared" si="1752"/>
        <v>#VALUE!</v>
      </c>
      <c r="Z7031">
        <v>40319</v>
      </c>
      <c r="AA7031">
        <v>43320</v>
      </c>
      <c r="AB7031" t="e">
        <f t="shared" si="1753"/>
        <v>#VALUE!</v>
      </c>
      <c r="AC7031" t="e">
        <f t="shared" si="1754"/>
        <v>#VALUE!</v>
      </c>
      <c r="AD7031">
        <v>0</v>
      </c>
      <c r="AE7031">
        <v>78158306</v>
      </c>
      <c r="AF7031">
        <f t="shared" si="1755"/>
        <v>3.8895418229765622E-6</v>
      </c>
      <c r="AG7031">
        <f t="shared" si="1756"/>
        <v>3.8895418229765625E-5</v>
      </c>
      <c r="AH7031" t="e">
        <f t="shared" si="1757"/>
        <v>#VALUE!</v>
      </c>
      <c r="AI7031">
        <f t="shared" si="1758"/>
        <v>7030</v>
      </c>
    </row>
    <row r="7032" spans="1:35" x14ac:dyDescent="0.3">
      <c r="A7032" t="s">
        <v>7817</v>
      </c>
      <c r="B7032">
        <v>2.8</v>
      </c>
      <c r="C7032">
        <v>405</v>
      </c>
      <c r="D7032" t="s">
        <v>399</v>
      </c>
      <c r="E7032" t="s">
        <v>7441</v>
      </c>
      <c r="F7032" t="s">
        <v>22</v>
      </c>
      <c r="G7032">
        <v>0</v>
      </c>
      <c r="H7032" t="s">
        <v>26</v>
      </c>
      <c r="I7032" t="s">
        <v>312</v>
      </c>
      <c r="J7032" t="s">
        <v>13369</v>
      </c>
      <c r="K7032" t="s">
        <v>7818</v>
      </c>
      <c r="L7032" t="s">
        <v>56</v>
      </c>
      <c r="M7032">
        <f t="shared" si="1744"/>
        <v>0</v>
      </c>
      <c r="N7032" t="str">
        <f t="shared" si="1745"/>
        <v>25M</v>
      </c>
      <c r="O7032">
        <f t="shared" si="1746"/>
        <v>50000</v>
      </c>
      <c r="P7032" t="str">
        <f t="shared" si="1747"/>
        <v>0</v>
      </c>
      <c r="Q7032" s="1" t="e">
        <f t="shared" si="1748"/>
        <v>#VALUE!</v>
      </c>
      <c r="R7032">
        <f t="shared" si="1749"/>
        <v>50000</v>
      </c>
      <c r="S7032">
        <v>0</v>
      </c>
      <c r="T7032" s="4">
        <v>1000000000</v>
      </c>
      <c r="U7032">
        <f t="shared" si="1759"/>
        <v>5.0000000000000002E-5</v>
      </c>
      <c r="V7032">
        <f t="shared" si="1750"/>
        <v>5.0000000000000001E-4</v>
      </c>
      <c r="W7032">
        <f t="shared" si="1751"/>
        <v>5.6</v>
      </c>
      <c r="X7032" s="5" t="e">
        <f t="shared" si="1752"/>
        <v>#VALUE!</v>
      </c>
      <c r="Z7032">
        <v>40319</v>
      </c>
      <c r="AA7032">
        <v>43320</v>
      </c>
      <c r="AB7032" t="e">
        <f t="shared" si="1753"/>
        <v>#VALUE!</v>
      </c>
      <c r="AC7032" t="e">
        <f t="shared" si="1754"/>
        <v>#VALUE!</v>
      </c>
      <c r="AD7032">
        <v>0</v>
      </c>
      <c r="AE7032">
        <v>78158306</v>
      </c>
      <c r="AF7032">
        <f t="shared" si="1755"/>
        <v>5.1817909154786442E-6</v>
      </c>
      <c r="AG7032">
        <f t="shared" si="1756"/>
        <v>5.1817909154786444E-5</v>
      </c>
      <c r="AH7032" t="e">
        <f t="shared" si="1757"/>
        <v>#VALUE!</v>
      </c>
      <c r="AI7032">
        <f t="shared" si="1758"/>
        <v>7031</v>
      </c>
    </row>
    <row r="7033" spans="1:35" x14ac:dyDescent="0.3">
      <c r="A7033" t="s">
        <v>8416</v>
      </c>
      <c r="B7033">
        <v>4.7</v>
      </c>
      <c r="C7033">
        <v>325</v>
      </c>
      <c r="D7033" t="s">
        <v>454</v>
      </c>
      <c r="E7033" t="s">
        <v>8077</v>
      </c>
      <c r="F7033" t="s">
        <v>22</v>
      </c>
      <c r="G7033">
        <v>0</v>
      </c>
      <c r="H7033" t="s">
        <v>23</v>
      </c>
      <c r="I7033" t="s">
        <v>536</v>
      </c>
      <c r="J7033" t="s">
        <v>6455</v>
      </c>
      <c r="K7033">
        <v>7</v>
      </c>
      <c r="L7033" t="s">
        <v>512</v>
      </c>
      <c r="M7033">
        <f t="shared" si="1744"/>
        <v>0</v>
      </c>
      <c r="N7033" t="str">
        <f t="shared" si="1745"/>
        <v>23M</v>
      </c>
      <c r="O7033">
        <f t="shared" si="1746"/>
        <v>10000</v>
      </c>
      <c r="P7033" t="str">
        <f t="shared" si="1747"/>
        <v>0</v>
      </c>
      <c r="Q7033" s="1" t="e">
        <f t="shared" si="1748"/>
        <v>#VALUE!</v>
      </c>
      <c r="R7033">
        <f t="shared" si="1749"/>
        <v>10000</v>
      </c>
      <c r="S7033">
        <v>0</v>
      </c>
      <c r="T7033" s="4">
        <v>1000000000</v>
      </c>
      <c r="U7033">
        <f t="shared" si="1759"/>
        <v>1.0000000000000001E-5</v>
      </c>
      <c r="V7033">
        <f t="shared" si="1750"/>
        <v>1E-4</v>
      </c>
      <c r="W7033">
        <f t="shared" si="1751"/>
        <v>9.4</v>
      </c>
      <c r="X7033" s="5" t="e">
        <f t="shared" si="1752"/>
        <v>#VALUE!</v>
      </c>
      <c r="Z7033">
        <v>40319</v>
      </c>
      <c r="AA7033">
        <v>43320</v>
      </c>
      <c r="AB7033" t="e">
        <f t="shared" si="1753"/>
        <v>#VALUE!</v>
      </c>
      <c r="AC7033" t="e">
        <f t="shared" si="1754"/>
        <v>#VALUE!</v>
      </c>
      <c r="AD7033">
        <v>0</v>
      </c>
      <c r="AE7033">
        <v>78158306</v>
      </c>
      <c r="AF7033">
        <f t="shared" si="1755"/>
        <v>4.1582272778532332E-6</v>
      </c>
      <c r="AG7033">
        <f t="shared" si="1756"/>
        <v>4.1582272778532329E-5</v>
      </c>
      <c r="AH7033" t="e">
        <f t="shared" si="1757"/>
        <v>#VALUE!</v>
      </c>
      <c r="AI7033">
        <f t="shared" si="1758"/>
        <v>7032</v>
      </c>
    </row>
    <row r="7034" spans="1:35" x14ac:dyDescent="0.3">
      <c r="A7034" t="s">
        <v>9012</v>
      </c>
      <c r="B7034">
        <v>4</v>
      </c>
      <c r="C7034">
        <v>97</v>
      </c>
      <c r="D7034" t="s">
        <v>831</v>
      </c>
      <c r="E7034" t="s">
        <v>8077</v>
      </c>
      <c r="F7034" t="s">
        <v>22</v>
      </c>
      <c r="G7034">
        <v>0</v>
      </c>
      <c r="H7034" t="s">
        <v>26</v>
      </c>
      <c r="I7034" t="s">
        <v>927</v>
      </c>
      <c r="J7034" t="s">
        <v>9013</v>
      </c>
      <c r="K7034">
        <v>1.1000000000000001</v>
      </c>
      <c r="L7034" t="s">
        <v>67</v>
      </c>
      <c r="M7034">
        <f t="shared" si="1744"/>
        <v>0</v>
      </c>
      <c r="N7034" t="str">
        <f t="shared" si="1745"/>
        <v>3.9M</v>
      </c>
      <c r="O7034">
        <f t="shared" si="1746"/>
        <v>10000</v>
      </c>
      <c r="P7034" t="str">
        <f t="shared" si="1747"/>
        <v>0</v>
      </c>
      <c r="Q7034" s="1" t="e">
        <f t="shared" si="1748"/>
        <v>#VALUE!</v>
      </c>
      <c r="R7034">
        <f t="shared" si="1749"/>
        <v>10000</v>
      </c>
      <c r="S7034">
        <v>0</v>
      </c>
      <c r="T7034" s="4">
        <v>1000000000</v>
      </c>
      <c r="U7034">
        <f t="shared" si="1759"/>
        <v>1.0000000000000001E-5</v>
      </c>
      <c r="V7034">
        <f t="shared" si="1750"/>
        <v>1E-4</v>
      </c>
      <c r="W7034">
        <f t="shared" si="1751"/>
        <v>8</v>
      </c>
      <c r="X7034" s="5" t="e">
        <f t="shared" si="1752"/>
        <v>#VALUE!</v>
      </c>
      <c r="Z7034">
        <v>40319</v>
      </c>
      <c r="AA7034">
        <v>43320</v>
      </c>
      <c r="AB7034" t="e">
        <f t="shared" si="1753"/>
        <v>#VALUE!</v>
      </c>
      <c r="AC7034" t="e">
        <f t="shared" si="1754"/>
        <v>#VALUE!</v>
      </c>
      <c r="AD7034">
        <v>0</v>
      </c>
      <c r="AE7034">
        <v>78158306</v>
      </c>
      <c r="AF7034">
        <f t="shared" si="1755"/>
        <v>1.241070910620811E-6</v>
      </c>
      <c r="AG7034">
        <f t="shared" si="1756"/>
        <v>1.241070910620811E-5</v>
      </c>
      <c r="AH7034" t="e">
        <f t="shared" si="1757"/>
        <v>#VALUE!</v>
      </c>
      <c r="AI7034">
        <f t="shared" si="1758"/>
        <v>7033</v>
      </c>
    </row>
    <row r="7035" spans="1:35" x14ac:dyDescent="0.3">
      <c r="A7035" t="s">
        <v>9618</v>
      </c>
      <c r="B7035">
        <v>3.1</v>
      </c>
      <c r="C7035">
        <v>82</v>
      </c>
      <c r="D7035" t="s">
        <v>257</v>
      </c>
      <c r="E7035" t="s">
        <v>9431</v>
      </c>
      <c r="F7035" t="s">
        <v>22</v>
      </c>
      <c r="G7035">
        <v>0</v>
      </c>
      <c r="H7035" t="s">
        <v>26</v>
      </c>
      <c r="I7035" t="s">
        <v>2564</v>
      </c>
      <c r="J7035" t="s">
        <v>13911</v>
      </c>
      <c r="K7035" t="s">
        <v>3634</v>
      </c>
      <c r="L7035" t="s">
        <v>33</v>
      </c>
      <c r="M7035">
        <f t="shared" si="1744"/>
        <v>0</v>
      </c>
      <c r="N7035" t="str">
        <f t="shared" si="1745"/>
        <v>42M</v>
      </c>
      <c r="O7035">
        <f t="shared" si="1746"/>
        <v>5000</v>
      </c>
      <c r="P7035" t="str">
        <f t="shared" si="1747"/>
        <v>0</v>
      </c>
      <c r="Q7035" s="1" t="e">
        <f t="shared" si="1748"/>
        <v>#VALUE!</v>
      </c>
      <c r="R7035">
        <f t="shared" si="1749"/>
        <v>5000</v>
      </c>
      <c r="S7035">
        <v>0</v>
      </c>
      <c r="T7035" s="4">
        <v>1000000000</v>
      </c>
      <c r="U7035">
        <f t="shared" si="1759"/>
        <v>5.0000000000000004E-6</v>
      </c>
      <c r="V7035">
        <f t="shared" si="1750"/>
        <v>5.0000000000000002E-5</v>
      </c>
      <c r="W7035">
        <f t="shared" si="1751"/>
        <v>6.2</v>
      </c>
      <c r="X7035" s="5" t="e">
        <f t="shared" si="1752"/>
        <v>#VALUE!</v>
      </c>
      <c r="Z7035">
        <v>40319</v>
      </c>
      <c r="AA7035">
        <v>43320</v>
      </c>
      <c r="AB7035" t="e">
        <f t="shared" si="1753"/>
        <v>#VALUE!</v>
      </c>
      <c r="AC7035" t="e">
        <f t="shared" si="1754"/>
        <v>#VALUE!</v>
      </c>
      <c r="AD7035">
        <v>0</v>
      </c>
      <c r="AE7035">
        <v>78158306</v>
      </c>
      <c r="AF7035">
        <f t="shared" si="1755"/>
        <v>1.0491527285660464E-6</v>
      </c>
      <c r="AG7035">
        <f t="shared" si="1756"/>
        <v>1.0491527285660464E-5</v>
      </c>
      <c r="AH7035" t="e">
        <f t="shared" si="1757"/>
        <v>#VALUE!</v>
      </c>
      <c r="AI7035">
        <f t="shared" si="1758"/>
        <v>7034</v>
      </c>
    </row>
    <row r="7036" spans="1:35" x14ac:dyDescent="0.3">
      <c r="A7036" t="s">
        <v>5096</v>
      </c>
      <c r="B7036">
        <v>4.0999999999999996</v>
      </c>
      <c r="C7036">
        <v>5485</v>
      </c>
      <c r="D7036" t="s">
        <v>53</v>
      </c>
      <c r="E7036" t="s">
        <v>3280</v>
      </c>
      <c r="F7036" t="s">
        <v>22</v>
      </c>
      <c r="G7036">
        <v>0</v>
      </c>
      <c r="H7036" t="s">
        <v>26</v>
      </c>
      <c r="I7036" t="s">
        <v>36</v>
      </c>
      <c r="J7036" t="s">
        <v>2361</v>
      </c>
      <c r="K7036" t="s">
        <v>1165</v>
      </c>
      <c r="L7036" t="s">
        <v>3816</v>
      </c>
      <c r="M7036">
        <f t="shared" si="1744"/>
        <v>0</v>
      </c>
      <c r="N7036" t="str">
        <f t="shared" si="1745"/>
        <v>13M</v>
      </c>
      <c r="O7036">
        <f t="shared" si="1746"/>
        <v>1000000</v>
      </c>
      <c r="P7036" t="str">
        <f t="shared" si="1747"/>
        <v>0</v>
      </c>
      <c r="Q7036" s="1" t="e">
        <f t="shared" si="1748"/>
        <v>#VALUE!</v>
      </c>
      <c r="R7036">
        <f t="shared" si="1749"/>
        <v>1000000</v>
      </c>
      <c r="S7036">
        <v>0</v>
      </c>
      <c r="T7036" s="4">
        <v>1000000000</v>
      </c>
      <c r="U7036">
        <f t="shared" si="1759"/>
        <v>1E-3</v>
      </c>
      <c r="V7036">
        <f t="shared" si="1750"/>
        <v>0.01</v>
      </c>
      <c r="W7036">
        <f t="shared" si="1751"/>
        <v>8.1999999999999993</v>
      </c>
      <c r="X7036" s="5" t="e">
        <f t="shared" si="1752"/>
        <v>#VALUE!</v>
      </c>
      <c r="Z7036">
        <v>40319</v>
      </c>
      <c r="AA7036">
        <v>43320</v>
      </c>
      <c r="AB7036" t="e">
        <f t="shared" si="1753"/>
        <v>#VALUE!</v>
      </c>
      <c r="AC7036" t="e">
        <f t="shared" si="1754"/>
        <v>#VALUE!</v>
      </c>
      <c r="AD7036">
        <v>0</v>
      </c>
      <c r="AE7036">
        <v>78158306</v>
      </c>
      <c r="AF7036">
        <f t="shared" si="1755"/>
        <v>7.0178081904692248E-5</v>
      </c>
      <c r="AG7036">
        <f t="shared" si="1756"/>
        <v>7.0178081904692245E-4</v>
      </c>
      <c r="AH7036" t="e">
        <f t="shared" si="1757"/>
        <v>#VALUE!</v>
      </c>
      <c r="AI7036">
        <f t="shared" si="1758"/>
        <v>7035</v>
      </c>
    </row>
    <row r="7037" spans="1:35" x14ac:dyDescent="0.3">
      <c r="A7037" t="s">
        <v>6859</v>
      </c>
      <c r="B7037">
        <v>3</v>
      </c>
      <c r="C7037">
        <v>1298</v>
      </c>
      <c r="D7037" t="s">
        <v>3577</v>
      </c>
      <c r="E7037" t="s">
        <v>5956</v>
      </c>
      <c r="F7037" t="s">
        <v>22</v>
      </c>
      <c r="G7037">
        <v>0</v>
      </c>
      <c r="H7037" t="s">
        <v>26</v>
      </c>
      <c r="I7037" t="s">
        <v>40</v>
      </c>
      <c r="J7037" t="s">
        <v>13440</v>
      </c>
      <c r="K7037">
        <v>1</v>
      </c>
      <c r="L7037" t="s">
        <v>67</v>
      </c>
      <c r="M7037">
        <f t="shared" si="1744"/>
        <v>0</v>
      </c>
      <c r="N7037" t="str">
        <f t="shared" si="1745"/>
        <v>3.4M</v>
      </c>
      <c r="O7037">
        <f t="shared" si="1746"/>
        <v>100000</v>
      </c>
      <c r="P7037" t="str">
        <f t="shared" si="1747"/>
        <v>0</v>
      </c>
      <c r="Q7037" s="1" t="e">
        <f t="shared" si="1748"/>
        <v>#VALUE!</v>
      </c>
      <c r="R7037">
        <f t="shared" si="1749"/>
        <v>100000</v>
      </c>
      <c r="S7037">
        <v>0</v>
      </c>
      <c r="T7037" s="4">
        <v>1000000000</v>
      </c>
      <c r="U7037">
        <f t="shared" si="1759"/>
        <v>1E-4</v>
      </c>
      <c r="V7037">
        <f t="shared" si="1750"/>
        <v>1E-3</v>
      </c>
      <c r="W7037">
        <f t="shared" si="1751"/>
        <v>6</v>
      </c>
      <c r="X7037" s="5" t="e">
        <f t="shared" si="1752"/>
        <v>#VALUE!</v>
      </c>
      <c r="Z7037">
        <v>40319</v>
      </c>
      <c r="AA7037">
        <v>43320</v>
      </c>
      <c r="AB7037" t="e">
        <f t="shared" si="1753"/>
        <v>#VALUE!</v>
      </c>
      <c r="AC7037" t="e">
        <f t="shared" si="1754"/>
        <v>#VALUE!</v>
      </c>
      <c r="AD7037">
        <v>0</v>
      </c>
      <c r="AE7037">
        <v>78158306</v>
      </c>
      <c r="AF7037">
        <f t="shared" si="1755"/>
        <v>1.6607320020472296E-5</v>
      </c>
      <c r="AG7037">
        <f t="shared" si="1756"/>
        <v>1.6607320020472295E-4</v>
      </c>
      <c r="AH7037" t="e">
        <f t="shared" si="1757"/>
        <v>#VALUE!</v>
      </c>
      <c r="AI7037">
        <f t="shared" si="1758"/>
        <v>7036</v>
      </c>
    </row>
    <row r="7038" spans="1:35" x14ac:dyDescent="0.3">
      <c r="A7038" t="s">
        <v>9307</v>
      </c>
      <c r="B7038">
        <v>2.8</v>
      </c>
      <c r="C7038">
        <v>44</v>
      </c>
      <c r="D7038" t="s">
        <v>223</v>
      </c>
      <c r="E7038" t="s">
        <v>8077</v>
      </c>
      <c r="F7038" t="s">
        <v>22</v>
      </c>
      <c r="G7038">
        <v>0</v>
      </c>
      <c r="H7038" t="s">
        <v>26</v>
      </c>
      <c r="I7038" t="s">
        <v>40</v>
      </c>
      <c r="J7038" t="s">
        <v>13470</v>
      </c>
      <c r="K7038">
        <v>3.8</v>
      </c>
      <c r="L7038" t="s">
        <v>163</v>
      </c>
      <c r="M7038">
        <f t="shared" si="1744"/>
        <v>0</v>
      </c>
      <c r="N7038" t="str">
        <f t="shared" si="1745"/>
        <v>41M</v>
      </c>
      <c r="O7038">
        <f t="shared" si="1746"/>
        <v>10000</v>
      </c>
      <c r="P7038" t="str">
        <f t="shared" si="1747"/>
        <v>0</v>
      </c>
      <c r="Q7038" s="1" t="e">
        <f t="shared" si="1748"/>
        <v>#VALUE!</v>
      </c>
      <c r="R7038">
        <f t="shared" si="1749"/>
        <v>10000</v>
      </c>
      <c r="S7038">
        <v>0</v>
      </c>
      <c r="T7038" s="4">
        <v>1000000000</v>
      </c>
      <c r="U7038">
        <f t="shared" si="1759"/>
        <v>1.0000000000000001E-5</v>
      </c>
      <c r="V7038">
        <f t="shared" si="1750"/>
        <v>1E-4</v>
      </c>
      <c r="W7038">
        <f t="shared" si="1751"/>
        <v>5.6</v>
      </c>
      <c r="X7038" s="5" t="e">
        <f t="shared" si="1752"/>
        <v>#VALUE!</v>
      </c>
      <c r="Z7038">
        <v>40319</v>
      </c>
      <c r="AA7038">
        <v>43320</v>
      </c>
      <c r="AB7038" t="e">
        <f t="shared" si="1753"/>
        <v>#VALUE!</v>
      </c>
      <c r="AC7038" t="e">
        <f t="shared" si="1754"/>
        <v>#VALUE!</v>
      </c>
      <c r="AD7038">
        <v>0</v>
      </c>
      <c r="AE7038">
        <v>78158306</v>
      </c>
      <c r="AF7038">
        <f t="shared" si="1755"/>
        <v>5.6296000069397611E-7</v>
      </c>
      <c r="AG7038">
        <f t="shared" si="1756"/>
        <v>5.6296000069397607E-6</v>
      </c>
      <c r="AH7038" t="e">
        <f t="shared" si="1757"/>
        <v>#VALUE!</v>
      </c>
      <c r="AI7038">
        <f t="shared" si="1758"/>
        <v>7037</v>
      </c>
    </row>
    <row r="7039" spans="1:35" x14ac:dyDescent="0.3">
      <c r="A7039" t="s">
        <v>8389</v>
      </c>
      <c r="B7039">
        <v>3.6</v>
      </c>
      <c r="C7039">
        <v>373</v>
      </c>
      <c r="D7039" t="s">
        <v>8390</v>
      </c>
      <c r="E7039" t="s">
        <v>8077</v>
      </c>
      <c r="F7039" t="s">
        <v>22</v>
      </c>
      <c r="G7039">
        <v>0</v>
      </c>
      <c r="H7039" t="s">
        <v>26</v>
      </c>
      <c r="I7039" t="s">
        <v>40</v>
      </c>
      <c r="J7039" t="s">
        <v>13947</v>
      </c>
      <c r="K7039" t="s">
        <v>2994</v>
      </c>
      <c r="L7039" t="s">
        <v>33</v>
      </c>
      <c r="M7039">
        <f t="shared" si="1744"/>
        <v>0</v>
      </c>
      <c r="N7039" t="str">
        <f t="shared" si="1745"/>
        <v>0.12M</v>
      </c>
      <c r="O7039">
        <f t="shared" si="1746"/>
        <v>10000</v>
      </c>
      <c r="P7039" t="str">
        <f t="shared" si="1747"/>
        <v>0</v>
      </c>
      <c r="Q7039" s="1" t="e">
        <f t="shared" si="1748"/>
        <v>#VALUE!</v>
      </c>
      <c r="R7039">
        <f t="shared" si="1749"/>
        <v>10000</v>
      </c>
      <c r="S7039">
        <v>0</v>
      </c>
      <c r="T7039" s="4">
        <v>1000000000</v>
      </c>
      <c r="U7039">
        <f t="shared" si="1759"/>
        <v>1.0000000000000001E-5</v>
      </c>
      <c r="V7039">
        <f t="shared" si="1750"/>
        <v>1E-4</v>
      </c>
      <c r="W7039">
        <f t="shared" si="1751"/>
        <v>7.2</v>
      </c>
      <c r="X7039" s="5" t="e">
        <f t="shared" si="1752"/>
        <v>#VALUE!</v>
      </c>
      <c r="Z7039">
        <v>40319</v>
      </c>
      <c r="AA7039">
        <v>43320</v>
      </c>
      <c r="AB7039" t="e">
        <f t="shared" si="1753"/>
        <v>#VALUE!</v>
      </c>
      <c r="AC7039" t="e">
        <f t="shared" si="1754"/>
        <v>#VALUE!</v>
      </c>
      <c r="AD7039">
        <v>0</v>
      </c>
      <c r="AE7039">
        <v>78158306</v>
      </c>
      <c r="AF7039">
        <f t="shared" si="1755"/>
        <v>4.77236546042848E-6</v>
      </c>
      <c r="AG7039">
        <f t="shared" si="1756"/>
        <v>4.7723654604284803E-5</v>
      </c>
      <c r="AH7039" t="e">
        <f t="shared" si="1757"/>
        <v>#VALUE!</v>
      </c>
      <c r="AI7039">
        <f t="shared" si="1758"/>
        <v>7038</v>
      </c>
    </row>
    <row r="7040" spans="1:35" x14ac:dyDescent="0.3">
      <c r="A7040" t="s">
        <v>10836</v>
      </c>
      <c r="B7040">
        <v>3.8</v>
      </c>
      <c r="C7040">
        <v>10</v>
      </c>
      <c r="D7040" t="s">
        <v>492</v>
      </c>
      <c r="E7040" t="s">
        <v>10032</v>
      </c>
      <c r="F7040" t="s">
        <v>22</v>
      </c>
      <c r="G7040">
        <v>0</v>
      </c>
      <c r="H7040" t="s">
        <v>26</v>
      </c>
      <c r="I7040" t="s">
        <v>62</v>
      </c>
      <c r="J7040" t="s">
        <v>2263</v>
      </c>
      <c r="K7040">
        <v>1</v>
      </c>
      <c r="L7040" t="s">
        <v>67</v>
      </c>
      <c r="M7040">
        <f t="shared" si="1744"/>
        <v>0</v>
      </c>
      <c r="N7040" t="str">
        <f t="shared" si="1745"/>
        <v>22M</v>
      </c>
      <c r="O7040">
        <f t="shared" si="1746"/>
        <v>1000</v>
      </c>
      <c r="P7040" t="str">
        <f t="shared" si="1747"/>
        <v>0</v>
      </c>
      <c r="Q7040" s="1" t="e">
        <f t="shared" si="1748"/>
        <v>#VALUE!</v>
      </c>
      <c r="R7040">
        <f t="shared" si="1749"/>
        <v>1000</v>
      </c>
      <c r="S7040">
        <v>0</v>
      </c>
      <c r="T7040" s="4">
        <v>1000000000</v>
      </c>
      <c r="U7040">
        <f t="shared" si="1759"/>
        <v>9.9999999999999995E-7</v>
      </c>
      <c r="V7040">
        <f t="shared" si="1750"/>
        <v>9.9999999999999991E-6</v>
      </c>
      <c r="W7040">
        <f t="shared" si="1751"/>
        <v>7.6</v>
      </c>
      <c r="X7040" s="5" t="e">
        <f t="shared" si="1752"/>
        <v>#VALUE!</v>
      </c>
      <c r="Z7040">
        <v>40319</v>
      </c>
      <c r="AA7040">
        <v>43320</v>
      </c>
      <c r="AB7040" t="e">
        <f t="shared" si="1753"/>
        <v>#VALUE!</v>
      </c>
      <c r="AC7040" t="e">
        <f t="shared" si="1754"/>
        <v>#VALUE!</v>
      </c>
      <c r="AD7040">
        <v>0</v>
      </c>
      <c r="AE7040">
        <v>78158306</v>
      </c>
      <c r="AF7040">
        <f t="shared" si="1755"/>
        <v>1.279454547031764E-7</v>
      </c>
      <c r="AG7040">
        <f t="shared" si="1756"/>
        <v>1.2794545470317639E-6</v>
      </c>
      <c r="AH7040" t="e">
        <f t="shared" si="1757"/>
        <v>#VALUE!</v>
      </c>
      <c r="AI7040">
        <f t="shared" si="1758"/>
        <v>7039</v>
      </c>
    </row>
    <row r="7041" spans="1:35" x14ac:dyDescent="0.3">
      <c r="A7041" t="s">
        <v>10997</v>
      </c>
      <c r="B7041">
        <v>3.5</v>
      </c>
      <c r="C7041">
        <v>6</v>
      </c>
      <c r="D7041" t="s">
        <v>1295</v>
      </c>
      <c r="E7041" t="s">
        <v>10032</v>
      </c>
      <c r="F7041" t="s">
        <v>22</v>
      </c>
      <c r="G7041">
        <v>0</v>
      </c>
      <c r="H7041" t="s">
        <v>26</v>
      </c>
      <c r="I7041" t="s">
        <v>927</v>
      </c>
      <c r="J7041" t="s">
        <v>13926</v>
      </c>
      <c r="K7041" t="s">
        <v>4981</v>
      </c>
      <c r="L7041" t="s">
        <v>119</v>
      </c>
      <c r="M7041">
        <f t="shared" si="1744"/>
        <v>0</v>
      </c>
      <c r="N7041" t="str">
        <f t="shared" si="1745"/>
        <v>2.9M</v>
      </c>
      <c r="O7041">
        <f t="shared" si="1746"/>
        <v>1000</v>
      </c>
      <c r="P7041" t="str">
        <f t="shared" si="1747"/>
        <v>0</v>
      </c>
      <c r="Q7041" s="1" t="e">
        <f t="shared" si="1748"/>
        <v>#VALUE!</v>
      </c>
      <c r="R7041">
        <f t="shared" si="1749"/>
        <v>1000</v>
      </c>
      <c r="S7041">
        <v>0</v>
      </c>
      <c r="T7041" s="4">
        <v>1000000000</v>
      </c>
      <c r="U7041">
        <f t="shared" si="1759"/>
        <v>9.9999999999999995E-7</v>
      </c>
      <c r="V7041">
        <f t="shared" si="1750"/>
        <v>9.9999999999999991E-6</v>
      </c>
      <c r="W7041">
        <f t="shared" si="1751"/>
        <v>7</v>
      </c>
      <c r="X7041" s="5" t="e">
        <f t="shared" si="1752"/>
        <v>#VALUE!</v>
      </c>
      <c r="Z7041">
        <v>40319</v>
      </c>
      <c r="AA7041">
        <v>43320</v>
      </c>
      <c r="AB7041" t="e">
        <f t="shared" si="1753"/>
        <v>#VALUE!</v>
      </c>
      <c r="AC7041" t="e">
        <f t="shared" si="1754"/>
        <v>#VALUE!</v>
      </c>
      <c r="AD7041">
        <v>0</v>
      </c>
      <c r="AE7041">
        <v>78158306</v>
      </c>
      <c r="AF7041">
        <f t="shared" si="1755"/>
        <v>7.6767272821905843E-8</v>
      </c>
      <c r="AG7041">
        <f t="shared" si="1756"/>
        <v>7.6767272821905843E-7</v>
      </c>
      <c r="AH7041" t="e">
        <f t="shared" si="1757"/>
        <v>#VALUE!</v>
      </c>
      <c r="AI7041">
        <f t="shared" si="1758"/>
        <v>7040</v>
      </c>
    </row>
    <row r="7042" spans="1:35" x14ac:dyDescent="0.3">
      <c r="A7042" t="s">
        <v>10829</v>
      </c>
      <c r="B7042">
        <v>3.3</v>
      </c>
      <c r="C7042">
        <v>11</v>
      </c>
      <c r="D7042" t="s">
        <v>1324</v>
      </c>
      <c r="E7042" t="s">
        <v>10032</v>
      </c>
      <c r="F7042" t="s">
        <v>22</v>
      </c>
      <c r="G7042">
        <v>0</v>
      </c>
      <c r="H7042" t="s">
        <v>23</v>
      </c>
      <c r="I7042" t="s">
        <v>42</v>
      </c>
      <c r="J7042" t="s">
        <v>13841</v>
      </c>
      <c r="K7042" t="s">
        <v>617</v>
      </c>
      <c r="L7042" t="s">
        <v>33</v>
      </c>
      <c r="M7042">
        <f t="shared" ref="M7042:M7105" si="1760">IF(F7042="Free", 0, IF(F7042="Paid", 1, ""))</f>
        <v>0</v>
      </c>
      <c r="N7042" t="str">
        <f t="shared" ref="N7042:N7105" si="1761">IF(RIGHT(D7042,1)="M", D7042, IF(RIGHT(D7042,1)="k", TEXT(LEFT(D7042,LEN(D7042)-1)/1024,"0.00") &amp; "M", IF(D7042="Varies with device", "N/A", "")))</f>
        <v>7.3M</v>
      </c>
      <c r="O7042">
        <f t="shared" ref="O7042:O7105" si="1762">VALUE(SUBSTITUTE(SUBSTITUTE(E7042, "+", ""), ",", ""))</f>
        <v>1000</v>
      </c>
      <c r="P7042" t="str">
        <f t="shared" ref="P7042:P7105" si="1763">SUBSTITUTE(G7042, "$", "")</f>
        <v>0</v>
      </c>
      <c r="Q7042" s="1" t="e">
        <f t="shared" ref="Q7042:Q7105" si="1764">DATEVALUE(J7042)</f>
        <v>#VALUE!</v>
      </c>
      <c r="R7042">
        <f t="shared" ref="R7042:R7105" si="1765">IF(ISNUMBER(O7042), O7042, 0)</f>
        <v>1000</v>
      </c>
      <c r="S7042">
        <v>0</v>
      </c>
      <c r="T7042" s="4">
        <v>1000000000</v>
      </c>
      <c r="U7042">
        <f t="shared" si="1759"/>
        <v>9.9999999999999995E-7</v>
      </c>
      <c r="V7042">
        <f t="shared" ref="V7042:V7105" si="1766">U7042 * 10</f>
        <v>9.9999999999999991E-6</v>
      </c>
      <c r="W7042">
        <f t="shared" ref="W7042:W7105" si="1767">B7042*2</f>
        <v>6.6</v>
      </c>
      <c r="X7042" s="5" t="e">
        <f t="shared" ref="X7042:X7105" si="1768">Q7042 - $Y$2</f>
        <v>#VALUE!</v>
      </c>
      <c r="Z7042">
        <v>40319</v>
      </c>
      <c r="AA7042">
        <v>43320</v>
      </c>
      <c r="AB7042" t="e">
        <f t="shared" ref="AB7042:AB7105" si="1769">IF($AA$2 &lt;&gt; $Z$2, (X7042 - $Z$2) / ($AA$2 - $Z$2), NA())</f>
        <v>#VALUE!</v>
      </c>
      <c r="AC7042" t="e">
        <f t="shared" ref="AC7042:AC7105" si="1770">AB7042 * 10</f>
        <v>#VALUE!</v>
      </c>
      <c r="AD7042">
        <v>0</v>
      </c>
      <c r="AE7042">
        <v>78158306</v>
      </c>
      <c r="AF7042">
        <f t="shared" ref="AF7042:AF7105" si="1771">IF($AE$2 &lt;&gt; $AD$2, (C7042 - $AD$2) / ($AE$2 - $AD$2), NA())</f>
        <v>1.4074000017349403E-7</v>
      </c>
      <c r="AG7042">
        <f t="shared" ref="AG7042:AG7105" si="1772">AF7042*10</f>
        <v>1.4074000017349402E-6</v>
      </c>
      <c r="AH7042" t="e">
        <f t="shared" ref="AH7042:AH7105" si="1773">IF(W7042 &gt; 4,
   IF(V7042 &gt; 5,
      (V7042 * 2) + W7042 + AG7042 + AC7042,
      V7042 + W7042 + AG7042 + AC7042),
   V7042 + W7042 + AG7042 + AC7042)</f>
        <v>#VALUE!</v>
      </c>
      <c r="AI7042">
        <f t="shared" si="1758"/>
        <v>7041</v>
      </c>
    </row>
    <row r="7043" spans="1:35" x14ac:dyDescent="0.3">
      <c r="A7043" t="s">
        <v>6256</v>
      </c>
      <c r="B7043">
        <v>3.8</v>
      </c>
      <c r="C7043">
        <v>4552</v>
      </c>
      <c r="D7043" t="s">
        <v>631</v>
      </c>
      <c r="E7043" t="s">
        <v>5956</v>
      </c>
      <c r="F7043" t="s">
        <v>22</v>
      </c>
      <c r="G7043">
        <v>0</v>
      </c>
      <c r="H7043" t="s">
        <v>26</v>
      </c>
      <c r="I7043" t="s">
        <v>148</v>
      </c>
      <c r="J7043" t="s">
        <v>5511</v>
      </c>
      <c r="K7043" t="s">
        <v>251</v>
      </c>
      <c r="L7043" t="s">
        <v>512</v>
      </c>
      <c r="M7043">
        <f t="shared" si="1760"/>
        <v>0</v>
      </c>
      <c r="N7043" t="str">
        <f t="shared" si="1761"/>
        <v>43M</v>
      </c>
      <c r="O7043">
        <f t="shared" si="1762"/>
        <v>100000</v>
      </c>
      <c r="P7043" t="str">
        <f t="shared" si="1763"/>
        <v>0</v>
      </c>
      <c r="Q7043" s="1" t="e">
        <f t="shared" si="1764"/>
        <v>#VALUE!</v>
      </c>
      <c r="R7043">
        <f t="shared" si="1765"/>
        <v>100000</v>
      </c>
      <c r="S7043">
        <v>0</v>
      </c>
      <c r="T7043" s="4">
        <v>1000000000</v>
      </c>
      <c r="U7043">
        <f t="shared" si="1759"/>
        <v>1E-4</v>
      </c>
      <c r="V7043">
        <f t="shared" si="1766"/>
        <v>1E-3</v>
      </c>
      <c r="W7043">
        <f t="shared" si="1767"/>
        <v>7.6</v>
      </c>
      <c r="X7043" s="5" t="e">
        <f t="shared" si="1768"/>
        <v>#VALUE!</v>
      </c>
      <c r="Z7043">
        <v>40319</v>
      </c>
      <c r="AA7043">
        <v>43320</v>
      </c>
      <c r="AB7043" t="e">
        <f t="shared" si="1769"/>
        <v>#VALUE!</v>
      </c>
      <c r="AC7043" t="e">
        <f t="shared" si="1770"/>
        <v>#VALUE!</v>
      </c>
      <c r="AD7043">
        <v>0</v>
      </c>
      <c r="AE7043">
        <v>78158306</v>
      </c>
      <c r="AF7043">
        <f t="shared" si="1771"/>
        <v>5.8240770980885896E-5</v>
      </c>
      <c r="AG7043">
        <f t="shared" si="1772"/>
        <v>5.82407709808859E-4</v>
      </c>
      <c r="AH7043" t="e">
        <f t="shared" si="1773"/>
        <v>#VALUE!</v>
      </c>
      <c r="AI7043">
        <f t="shared" ref="AI7043:AI7106" si="1774">ROW() - 1</f>
        <v>7042</v>
      </c>
    </row>
    <row r="7044" spans="1:35" x14ac:dyDescent="0.3">
      <c r="A7044" t="s">
        <v>9041</v>
      </c>
      <c r="B7044">
        <v>3.7</v>
      </c>
      <c r="C7044">
        <v>91</v>
      </c>
      <c r="D7044" t="s">
        <v>76</v>
      </c>
      <c r="E7044" t="s">
        <v>8077</v>
      </c>
      <c r="F7044" t="s">
        <v>22</v>
      </c>
      <c r="G7044">
        <v>0</v>
      </c>
      <c r="H7044" t="s">
        <v>26</v>
      </c>
      <c r="I7044" t="s">
        <v>81</v>
      </c>
      <c r="J7044" t="s">
        <v>1776</v>
      </c>
      <c r="K7044">
        <v>3.2</v>
      </c>
      <c r="L7044" t="s">
        <v>163</v>
      </c>
      <c r="M7044">
        <f t="shared" si="1760"/>
        <v>0</v>
      </c>
      <c r="N7044" t="str">
        <f t="shared" si="1761"/>
        <v>24M</v>
      </c>
      <c r="O7044">
        <f t="shared" si="1762"/>
        <v>10000</v>
      </c>
      <c r="P7044" t="str">
        <f t="shared" si="1763"/>
        <v>0</v>
      </c>
      <c r="Q7044" s="1" t="e">
        <f t="shared" si="1764"/>
        <v>#VALUE!</v>
      </c>
      <c r="R7044">
        <f t="shared" si="1765"/>
        <v>10000</v>
      </c>
      <c r="S7044">
        <v>0</v>
      </c>
      <c r="T7044" s="4">
        <v>1000000000</v>
      </c>
      <c r="U7044">
        <f t="shared" si="1759"/>
        <v>1.0000000000000001E-5</v>
      </c>
      <c r="V7044">
        <f t="shared" si="1766"/>
        <v>1E-4</v>
      </c>
      <c r="W7044">
        <f t="shared" si="1767"/>
        <v>7.4</v>
      </c>
      <c r="X7044" s="5" t="e">
        <f t="shared" si="1768"/>
        <v>#VALUE!</v>
      </c>
      <c r="Z7044">
        <v>40319</v>
      </c>
      <c r="AA7044">
        <v>43320</v>
      </c>
      <c r="AB7044" t="e">
        <f t="shared" si="1769"/>
        <v>#VALUE!</v>
      </c>
      <c r="AC7044" t="e">
        <f t="shared" si="1770"/>
        <v>#VALUE!</v>
      </c>
      <c r="AD7044">
        <v>0</v>
      </c>
      <c r="AE7044">
        <v>78158306</v>
      </c>
      <c r="AF7044">
        <f t="shared" si="1771"/>
        <v>1.1643036377989051E-6</v>
      </c>
      <c r="AG7044">
        <f t="shared" si="1772"/>
        <v>1.1643036377989051E-5</v>
      </c>
      <c r="AH7044" t="e">
        <f t="shared" si="1773"/>
        <v>#VALUE!</v>
      </c>
      <c r="AI7044">
        <f t="shared" si="1774"/>
        <v>7043</v>
      </c>
    </row>
    <row r="7045" spans="1:35" x14ac:dyDescent="0.3">
      <c r="A7045" t="s">
        <v>10173</v>
      </c>
      <c r="B7045">
        <v>3.8</v>
      </c>
      <c r="C7045">
        <v>70</v>
      </c>
      <c r="D7045" t="s">
        <v>20</v>
      </c>
      <c r="E7045" t="s">
        <v>10032</v>
      </c>
      <c r="F7045" t="s">
        <v>22</v>
      </c>
      <c r="G7045">
        <v>0</v>
      </c>
      <c r="H7045" t="s">
        <v>26</v>
      </c>
      <c r="I7045" t="s">
        <v>417</v>
      </c>
      <c r="J7045" t="s">
        <v>5511</v>
      </c>
      <c r="K7045" t="s">
        <v>6190</v>
      </c>
      <c r="L7045" t="s">
        <v>67</v>
      </c>
      <c r="M7045">
        <f t="shared" si="1760"/>
        <v>0</v>
      </c>
      <c r="N7045" t="str">
        <f t="shared" si="1761"/>
        <v>N/A</v>
      </c>
      <c r="O7045">
        <f t="shared" si="1762"/>
        <v>1000</v>
      </c>
      <c r="P7045" t="str">
        <f t="shared" si="1763"/>
        <v>0</v>
      </c>
      <c r="Q7045" s="1" t="e">
        <f t="shared" si="1764"/>
        <v>#VALUE!</v>
      </c>
      <c r="R7045">
        <f t="shared" si="1765"/>
        <v>1000</v>
      </c>
      <c r="S7045">
        <v>0</v>
      </c>
      <c r="T7045" s="4">
        <v>1000000000</v>
      </c>
      <c r="U7045">
        <f t="shared" si="1759"/>
        <v>9.9999999999999995E-7</v>
      </c>
      <c r="V7045">
        <f t="shared" si="1766"/>
        <v>9.9999999999999991E-6</v>
      </c>
      <c r="W7045">
        <f t="shared" si="1767"/>
        <v>7.6</v>
      </c>
      <c r="X7045" s="5" t="e">
        <f t="shared" si="1768"/>
        <v>#VALUE!</v>
      </c>
      <c r="Z7045">
        <v>40319</v>
      </c>
      <c r="AA7045">
        <v>43320</v>
      </c>
      <c r="AB7045" t="e">
        <f t="shared" si="1769"/>
        <v>#VALUE!</v>
      </c>
      <c r="AC7045" t="e">
        <f t="shared" si="1770"/>
        <v>#VALUE!</v>
      </c>
      <c r="AD7045">
        <v>0</v>
      </c>
      <c r="AE7045">
        <v>78158306</v>
      </c>
      <c r="AF7045">
        <f t="shared" si="1771"/>
        <v>8.956181829222348E-7</v>
      </c>
      <c r="AG7045">
        <f t="shared" si="1772"/>
        <v>8.9561818292223486E-6</v>
      </c>
      <c r="AH7045" t="e">
        <f t="shared" si="1773"/>
        <v>#VALUE!</v>
      </c>
      <c r="AI7045">
        <f t="shared" si="1774"/>
        <v>7044</v>
      </c>
    </row>
    <row r="7046" spans="1:35" x14ac:dyDescent="0.3">
      <c r="A7046" t="s">
        <v>11031</v>
      </c>
      <c r="B7046">
        <v>3.2</v>
      </c>
      <c r="C7046">
        <v>5</v>
      </c>
      <c r="D7046" t="s">
        <v>626</v>
      </c>
      <c r="E7046" t="s">
        <v>10032</v>
      </c>
      <c r="F7046" t="s">
        <v>22</v>
      </c>
      <c r="G7046">
        <v>0</v>
      </c>
      <c r="H7046" t="s">
        <v>26</v>
      </c>
      <c r="I7046" t="s">
        <v>50</v>
      </c>
      <c r="J7046" t="s">
        <v>13805</v>
      </c>
      <c r="K7046">
        <v>1.5</v>
      </c>
      <c r="L7046" t="s">
        <v>56</v>
      </c>
      <c r="M7046">
        <f t="shared" si="1760"/>
        <v>0</v>
      </c>
      <c r="N7046" t="str">
        <f t="shared" si="1761"/>
        <v>8.2M</v>
      </c>
      <c r="O7046">
        <f t="shared" si="1762"/>
        <v>1000</v>
      </c>
      <c r="P7046" t="str">
        <f t="shared" si="1763"/>
        <v>0</v>
      </c>
      <c r="Q7046" s="1" t="e">
        <f t="shared" si="1764"/>
        <v>#VALUE!</v>
      </c>
      <c r="R7046">
        <f t="shared" si="1765"/>
        <v>1000</v>
      </c>
      <c r="S7046">
        <v>0</v>
      </c>
      <c r="T7046" s="4">
        <v>1000000000</v>
      </c>
      <c r="U7046">
        <f t="shared" si="1759"/>
        <v>9.9999999999999995E-7</v>
      </c>
      <c r="V7046">
        <f t="shared" si="1766"/>
        <v>9.9999999999999991E-6</v>
      </c>
      <c r="W7046">
        <f t="shared" si="1767"/>
        <v>6.4</v>
      </c>
      <c r="X7046" s="5" t="e">
        <f t="shared" si="1768"/>
        <v>#VALUE!</v>
      </c>
      <c r="Z7046">
        <v>40319</v>
      </c>
      <c r="AA7046">
        <v>43320</v>
      </c>
      <c r="AB7046" t="e">
        <f t="shared" si="1769"/>
        <v>#VALUE!</v>
      </c>
      <c r="AC7046" t="e">
        <f t="shared" si="1770"/>
        <v>#VALUE!</v>
      </c>
      <c r="AD7046">
        <v>0</v>
      </c>
      <c r="AE7046">
        <v>78158306</v>
      </c>
      <c r="AF7046">
        <f t="shared" si="1771"/>
        <v>6.3972727351588198E-8</v>
      </c>
      <c r="AG7046">
        <f t="shared" si="1772"/>
        <v>6.3972727351588195E-7</v>
      </c>
      <c r="AH7046" t="e">
        <f t="shared" si="1773"/>
        <v>#VALUE!</v>
      </c>
      <c r="AI7046">
        <f t="shared" si="1774"/>
        <v>7045</v>
      </c>
    </row>
    <row r="7047" spans="1:35" x14ac:dyDescent="0.3">
      <c r="A7047" t="s">
        <v>10465</v>
      </c>
      <c r="B7047">
        <v>4.0999999999999996</v>
      </c>
      <c r="C7047">
        <v>27</v>
      </c>
      <c r="D7047" t="s">
        <v>466</v>
      </c>
      <c r="E7047" t="s">
        <v>10032</v>
      </c>
      <c r="F7047" t="s">
        <v>22</v>
      </c>
      <c r="G7047">
        <v>0</v>
      </c>
      <c r="H7047" t="s">
        <v>26</v>
      </c>
      <c r="I7047" t="s">
        <v>40</v>
      </c>
      <c r="J7047" t="s">
        <v>2361</v>
      </c>
      <c r="K7047">
        <v>1.131</v>
      </c>
      <c r="L7047" t="s">
        <v>3816</v>
      </c>
      <c r="M7047">
        <f t="shared" si="1760"/>
        <v>0</v>
      </c>
      <c r="N7047" t="str">
        <f t="shared" si="1761"/>
        <v>2.5M</v>
      </c>
      <c r="O7047">
        <f t="shared" si="1762"/>
        <v>1000</v>
      </c>
      <c r="P7047" t="str">
        <f t="shared" si="1763"/>
        <v>0</v>
      </c>
      <c r="Q7047" s="1" t="e">
        <f t="shared" si="1764"/>
        <v>#VALUE!</v>
      </c>
      <c r="R7047">
        <f t="shared" si="1765"/>
        <v>1000</v>
      </c>
      <c r="S7047">
        <v>0</v>
      </c>
      <c r="T7047" s="4">
        <v>1000000000</v>
      </c>
      <c r="U7047">
        <f t="shared" ref="U7047:U7110" si="1775">IF(T7047 &lt;&gt; S7047, (R7047 - S7047) / (T7047 - S7047), NA())</f>
        <v>9.9999999999999995E-7</v>
      </c>
      <c r="V7047">
        <f t="shared" si="1766"/>
        <v>9.9999999999999991E-6</v>
      </c>
      <c r="W7047">
        <f t="shared" si="1767"/>
        <v>8.1999999999999993</v>
      </c>
      <c r="X7047" s="5" t="e">
        <f t="shared" si="1768"/>
        <v>#VALUE!</v>
      </c>
      <c r="Z7047">
        <v>40319</v>
      </c>
      <c r="AA7047">
        <v>43320</v>
      </c>
      <c r="AB7047" t="e">
        <f t="shared" si="1769"/>
        <v>#VALUE!</v>
      </c>
      <c r="AC7047" t="e">
        <f t="shared" si="1770"/>
        <v>#VALUE!</v>
      </c>
      <c r="AD7047">
        <v>0</v>
      </c>
      <c r="AE7047">
        <v>78158306</v>
      </c>
      <c r="AF7047">
        <f t="shared" si="1771"/>
        <v>3.4545272769857629E-7</v>
      </c>
      <c r="AG7047">
        <f t="shared" si="1772"/>
        <v>3.4545272769857629E-6</v>
      </c>
      <c r="AH7047" t="e">
        <f t="shared" si="1773"/>
        <v>#VALUE!</v>
      </c>
      <c r="AI7047">
        <f t="shared" si="1774"/>
        <v>7046</v>
      </c>
    </row>
    <row r="7048" spans="1:35" x14ac:dyDescent="0.3">
      <c r="A7048" t="s">
        <v>8699</v>
      </c>
      <c r="B7048">
        <v>3.2</v>
      </c>
      <c r="C7048">
        <v>185</v>
      </c>
      <c r="D7048" t="s">
        <v>914</v>
      </c>
      <c r="E7048" t="s">
        <v>8077</v>
      </c>
      <c r="F7048" t="s">
        <v>22</v>
      </c>
      <c r="G7048">
        <v>0</v>
      </c>
      <c r="H7048" t="s">
        <v>23</v>
      </c>
      <c r="I7048" t="s">
        <v>24</v>
      </c>
      <c r="J7048" t="s">
        <v>13948</v>
      </c>
      <c r="K7048" t="s">
        <v>4981</v>
      </c>
      <c r="L7048" t="s">
        <v>33</v>
      </c>
      <c r="M7048">
        <f t="shared" si="1760"/>
        <v>0</v>
      </c>
      <c r="N7048" t="str">
        <f t="shared" si="1761"/>
        <v>4.7M</v>
      </c>
      <c r="O7048">
        <f t="shared" si="1762"/>
        <v>10000</v>
      </c>
      <c r="P7048" t="str">
        <f t="shared" si="1763"/>
        <v>0</v>
      </c>
      <c r="Q7048" s="1" t="e">
        <f t="shared" si="1764"/>
        <v>#VALUE!</v>
      </c>
      <c r="R7048">
        <f t="shared" si="1765"/>
        <v>10000</v>
      </c>
      <c r="S7048">
        <v>0</v>
      </c>
      <c r="T7048" s="4">
        <v>1000000000</v>
      </c>
      <c r="U7048">
        <f t="shared" si="1775"/>
        <v>1.0000000000000001E-5</v>
      </c>
      <c r="V7048">
        <f t="shared" si="1766"/>
        <v>1E-4</v>
      </c>
      <c r="W7048">
        <f t="shared" si="1767"/>
        <v>6.4</v>
      </c>
      <c r="X7048" s="5" t="e">
        <f t="shared" si="1768"/>
        <v>#VALUE!</v>
      </c>
      <c r="Z7048">
        <v>40319</v>
      </c>
      <c r="AA7048">
        <v>43320</v>
      </c>
      <c r="AB7048" t="e">
        <f t="shared" si="1769"/>
        <v>#VALUE!</v>
      </c>
      <c r="AC7048" t="e">
        <f t="shared" si="1770"/>
        <v>#VALUE!</v>
      </c>
      <c r="AD7048">
        <v>0</v>
      </c>
      <c r="AE7048">
        <v>78158306</v>
      </c>
      <c r="AF7048">
        <f t="shared" si="1771"/>
        <v>2.3669909120087634E-6</v>
      </c>
      <c r="AG7048">
        <f t="shared" si="1772"/>
        <v>2.3669909120087635E-5</v>
      </c>
      <c r="AH7048" t="e">
        <f t="shared" si="1773"/>
        <v>#VALUE!</v>
      </c>
      <c r="AI7048">
        <f t="shared" si="1774"/>
        <v>7047</v>
      </c>
    </row>
    <row r="7049" spans="1:35" x14ac:dyDescent="0.3">
      <c r="A7049" t="s">
        <v>6695</v>
      </c>
      <c r="B7049">
        <v>3</v>
      </c>
      <c r="C7049">
        <v>1820</v>
      </c>
      <c r="D7049" t="s">
        <v>373</v>
      </c>
      <c r="E7049" t="s">
        <v>5956</v>
      </c>
      <c r="F7049" t="s">
        <v>22</v>
      </c>
      <c r="G7049">
        <v>0</v>
      </c>
      <c r="H7049" t="s">
        <v>26</v>
      </c>
      <c r="I7049" t="s">
        <v>27</v>
      </c>
      <c r="J7049" t="s">
        <v>13506</v>
      </c>
      <c r="K7049" t="s">
        <v>6696</v>
      </c>
      <c r="L7049" t="s">
        <v>56</v>
      </c>
      <c r="M7049">
        <f t="shared" si="1760"/>
        <v>0</v>
      </c>
      <c r="N7049" t="str">
        <f t="shared" si="1761"/>
        <v>33M</v>
      </c>
      <c r="O7049">
        <f t="shared" si="1762"/>
        <v>100000</v>
      </c>
      <c r="P7049" t="str">
        <f t="shared" si="1763"/>
        <v>0</v>
      </c>
      <c r="Q7049" s="1" t="e">
        <f t="shared" si="1764"/>
        <v>#VALUE!</v>
      </c>
      <c r="R7049">
        <f t="shared" si="1765"/>
        <v>100000</v>
      </c>
      <c r="S7049">
        <v>0</v>
      </c>
      <c r="T7049" s="4">
        <v>1000000000</v>
      </c>
      <c r="U7049">
        <f t="shared" si="1775"/>
        <v>1E-4</v>
      </c>
      <c r="V7049">
        <f t="shared" si="1766"/>
        <v>1E-3</v>
      </c>
      <c r="W7049">
        <f t="shared" si="1767"/>
        <v>6</v>
      </c>
      <c r="X7049" s="5" t="e">
        <f t="shared" si="1768"/>
        <v>#VALUE!</v>
      </c>
      <c r="Z7049">
        <v>40319</v>
      </c>
      <c r="AA7049">
        <v>43320</v>
      </c>
      <c r="AB7049" t="e">
        <f t="shared" si="1769"/>
        <v>#VALUE!</v>
      </c>
      <c r="AC7049" t="e">
        <f t="shared" si="1770"/>
        <v>#VALUE!</v>
      </c>
      <c r="AD7049">
        <v>0</v>
      </c>
      <c r="AE7049">
        <v>78158306</v>
      </c>
      <c r="AF7049">
        <f t="shared" si="1771"/>
        <v>2.3286072755978105E-5</v>
      </c>
      <c r="AG7049">
        <f t="shared" si="1772"/>
        <v>2.3286072755978105E-4</v>
      </c>
      <c r="AH7049" t="e">
        <f t="shared" si="1773"/>
        <v>#VALUE!</v>
      </c>
      <c r="AI7049">
        <f t="shared" si="1774"/>
        <v>7048</v>
      </c>
    </row>
    <row r="7050" spans="1:35" x14ac:dyDescent="0.3">
      <c r="A7050" t="s">
        <v>10068</v>
      </c>
      <c r="B7050">
        <v>4.5999999999999996</v>
      </c>
      <c r="C7050">
        <v>169</v>
      </c>
      <c r="D7050" t="s">
        <v>53</v>
      </c>
      <c r="E7050" t="s">
        <v>10032</v>
      </c>
      <c r="F7050" t="s">
        <v>849</v>
      </c>
      <c r="G7050" t="s">
        <v>1281</v>
      </c>
      <c r="H7050" t="s">
        <v>26</v>
      </c>
      <c r="I7050" t="s">
        <v>547</v>
      </c>
      <c r="J7050" t="s">
        <v>10069</v>
      </c>
      <c r="K7050" t="s">
        <v>2915</v>
      </c>
      <c r="L7050" t="s">
        <v>512</v>
      </c>
      <c r="M7050">
        <f t="shared" si="1760"/>
        <v>1</v>
      </c>
      <c r="N7050" t="str">
        <f t="shared" si="1761"/>
        <v>13M</v>
      </c>
      <c r="O7050">
        <f t="shared" si="1762"/>
        <v>1000</v>
      </c>
      <c r="P7050" t="str">
        <f t="shared" si="1763"/>
        <v>0.99</v>
      </c>
      <c r="Q7050" s="1" t="e">
        <f t="shared" si="1764"/>
        <v>#VALUE!</v>
      </c>
      <c r="R7050">
        <f t="shared" si="1765"/>
        <v>1000</v>
      </c>
      <c r="S7050">
        <v>0</v>
      </c>
      <c r="T7050" s="4">
        <v>1000000000</v>
      </c>
      <c r="U7050">
        <f t="shared" si="1775"/>
        <v>9.9999999999999995E-7</v>
      </c>
      <c r="V7050">
        <f t="shared" si="1766"/>
        <v>9.9999999999999991E-6</v>
      </c>
      <c r="W7050">
        <f t="shared" si="1767"/>
        <v>9.1999999999999993</v>
      </c>
      <c r="X7050" s="5" t="e">
        <f t="shared" si="1768"/>
        <v>#VALUE!</v>
      </c>
      <c r="Z7050">
        <v>40319</v>
      </c>
      <c r="AA7050">
        <v>43320</v>
      </c>
      <c r="AB7050" t="e">
        <f t="shared" si="1769"/>
        <v>#VALUE!</v>
      </c>
      <c r="AC7050" t="e">
        <f t="shared" si="1770"/>
        <v>#VALUE!</v>
      </c>
      <c r="AD7050">
        <v>0</v>
      </c>
      <c r="AE7050">
        <v>78158306</v>
      </c>
      <c r="AF7050">
        <f t="shared" si="1771"/>
        <v>2.1622781844836813E-6</v>
      </c>
      <c r="AG7050">
        <f t="shared" si="1772"/>
        <v>2.1622781844836815E-5</v>
      </c>
      <c r="AH7050" t="e">
        <f t="shared" si="1773"/>
        <v>#VALUE!</v>
      </c>
      <c r="AI7050">
        <f t="shared" si="1774"/>
        <v>7049</v>
      </c>
    </row>
    <row r="7051" spans="1:35" x14ac:dyDescent="0.3">
      <c r="A7051" t="s">
        <v>11027</v>
      </c>
      <c r="B7051">
        <v>3</v>
      </c>
      <c r="C7051">
        <v>5</v>
      </c>
      <c r="D7051" t="s">
        <v>2147</v>
      </c>
      <c r="E7051" t="s">
        <v>10032</v>
      </c>
      <c r="F7051" t="s">
        <v>22</v>
      </c>
      <c r="G7051">
        <v>0</v>
      </c>
      <c r="H7051" t="s">
        <v>23</v>
      </c>
      <c r="I7051" t="s">
        <v>24</v>
      </c>
      <c r="J7051" t="s">
        <v>13506</v>
      </c>
      <c r="K7051" t="s">
        <v>11028</v>
      </c>
      <c r="L7051" t="s">
        <v>33</v>
      </c>
      <c r="M7051">
        <f t="shared" si="1760"/>
        <v>0</v>
      </c>
      <c r="N7051" t="str">
        <f t="shared" si="1761"/>
        <v>2.6M</v>
      </c>
      <c r="O7051">
        <f t="shared" si="1762"/>
        <v>1000</v>
      </c>
      <c r="P7051" t="str">
        <f t="shared" si="1763"/>
        <v>0</v>
      </c>
      <c r="Q7051" s="1" t="e">
        <f t="shared" si="1764"/>
        <v>#VALUE!</v>
      </c>
      <c r="R7051">
        <f t="shared" si="1765"/>
        <v>1000</v>
      </c>
      <c r="S7051">
        <v>0</v>
      </c>
      <c r="T7051" s="4">
        <v>1000000000</v>
      </c>
      <c r="U7051">
        <f t="shared" si="1775"/>
        <v>9.9999999999999995E-7</v>
      </c>
      <c r="V7051">
        <f t="shared" si="1766"/>
        <v>9.9999999999999991E-6</v>
      </c>
      <c r="W7051">
        <f t="shared" si="1767"/>
        <v>6</v>
      </c>
      <c r="X7051" s="5" t="e">
        <f t="shared" si="1768"/>
        <v>#VALUE!</v>
      </c>
      <c r="Z7051">
        <v>40319</v>
      </c>
      <c r="AA7051">
        <v>43320</v>
      </c>
      <c r="AB7051" t="e">
        <f t="shared" si="1769"/>
        <v>#VALUE!</v>
      </c>
      <c r="AC7051" t="e">
        <f t="shared" si="1770"/>
        <v>#VALUE!</v>
      </c>
      <c r="AD7051">
        <v>0</v>
      </c>
      <c r="AE7051">
        <v>78158306</v>
      </c>
      <c r="AF7051">
        <f t="shared" si="1771"/>
        <v>6.3972727351588198E-8</v>
      </c>
      <c r="AG7051">
        <f t="shared" si="1772"/>
        <v>6.3972727351588195E-7</v>
      </c>
      <c r="AH7051" t="e">
        <f t="shared" si="1773"/>
        <v>#VALUE!</v>
      </c>
      <c r="AI7051">
        <f t="shared" si="1774"/>
        <v>7050</v>
      </c>
    </row>
    <row r="7052" spans="1:35" x14ac:dyDescent="0.3">
      <c r="A7052" t="s">
        <v>9864</v>
      </c>
      <c r="B7052">
        <v>4.0999999999999996</v>
      </c>
      <c r="C7052">
        <v>29</v>
      </c>
      <c r="D7052" t="s">
        <v>2007</v>
      </c>
      <c r="E7052" t="s">
        <v>9431</v>
      </c>
      <c r="F7052" t="s">
        <v>22</v>
      </c>
      <c r="G7052">
        <v>0</v>
      </c>
      <c r="H7052" t="s">
        <v>26</v>
      </c>
      <c r="I7052" t="s">
        <v>40</v>
      </c>
      <c r="J7052" t="s">
        <v>4515</v>
      </c>
      <c r="K7052">
        <v>1.2</v>
      </c>
      <c r="L7052" t="s">
        <v>119</v>
      </c>
      <c r="M7052">
        <f t="shared" si="1760"/>
        <v>0</v>
      </c>
      <c r="N7052" t="str">
        <f t="shared" si="1761"/>
        <v>2.3M</v>
      </c>
      <c r="O7052">
        <f t="shared" si="1762"/>
        <v>5000</v>
      </c>
      <c r="P7052" t="str">
        <f t="shared" si="1763"/>
        <v>0</v>
      </c>
      <c r="Q7052" s="1" t="e">
        <f t="shared" si="1764"/>
        <v>#VALUE!</v>
      </c>
      <c r="R7052">
        <f t="shared" si="1765"/>
        <v>5000</v>
      </c>
      <c r="S7052">
        <v>0</v>
      </c>
      <c r="T7052" s="4">
        <v>1000000000</v>
      </c>
      <c r="U7052">
        <f t="shared" si="1775"/>
        <v>5.0000000000000004E-6</v>
      </c>
      <c r="V7052">
        <f t="shared" si="1766"/>
        <v>5.0000000000000002E-5</v>
      </c>
      <c r="W7052">
        <f t="shared" si="1767"/>
        <v>8.1999999999999993</v>
      </c>
      <c r="X7052" s="5" t="e">
        <f t="shared" si="1768"/>
        <v>#VALUE!</v>
      </c>
      <c r="Z7052">
        <v>40319</v>
      </c>
      <c r="AA7052">
        <v>43320</v>
      </c>
      <c r="AB7052" t="e">
        <f t="shared" si="1769"/>
        <v>#VALUE!</v>
      </c>
      <c r="AC7052" t="e">
        <f t="shared" si="1770"/>
        <v>#VALUE!</v>
      </c>
      <c r="AD7052">
        <v>0</v>
      </c>
      <c r="AE7052">
        <v>78158306</v>
      </c>
      <c r="AF7052">
        <f t="shared" si="1771"/>
        <v>3.7104181863921156E-7</v>
      </c>
      <c r="AG7052">
        <f t="shared" si="1772"/>
        <v>3.7104181863921155E-6</v>
      </c>
      <c r="AH7052" t="e">
        <f t="shared" si="1773"/>
        <v>#VALUE!</v>
      </c>
      <c r="AI7052">
        <f t="shared" si="1774"/>
        <v>7051</v>
      </c>
    </row>
    <row r="7053" spans="1:35" x14ac:dyDescent="0.3">
      <c r="A7053" t="s">
        <v>8254</v>
      </c>
      <c r="B7053">
        <v>4.2</v>
      </c>
      <c r="C7053">
        <v>652</v>
      </c>
      <c r="D7053" t="s">
        <v>818</v>
      </c>
      <c r="E7053" t="s">
        <v>8077</v>
      </c>
      <c r="F7053" t="s">
        <v>22</v>
      </c>
      <c r="G7053">
        <v>0</v>
      </c>
      <c r="H7053" t="s">
        <v>26</v>
      </c>
      <c r="I7053" t="s">
        <v>81</v>
      </c>
      <c r="J7053" t="s">
        <v>5579</v>
      </c>
      <c r="K7053">
        <v>1</v>
      </c>
      <c r="L7053" t="s">
        <v>163</v>
      </c>
      <c r="M7053">
        <f t="shared" si="1760"/>
        <v>0</v>
      </c>
      <c r="N7053" t="str">
        <f t="shared" si="1761"/>
        <v>30M</v>
      </c>
      <c r="O7053">
        <f t="shared" si="1762"/>
        <v>10000</v>
      </c>
      <c r="P7053" t="str">
        <f t="shared" si="1763"/>
        <v>0</v>
      </c>
      <c r="Q7053" s="1" t="e">
        <f t="shared" si="1764"/>
        <v>#VALUE!</v>
      </c>
      <c r="R7053">
        <f t="shared" si="1765"/>
        <v>10000</v>
      </c>
      <c r="S7053">
        <v>0</v>
      </c>
      <c r="T7053" s="4">
        <v>1000000000</v>
      </c>
      <c r="U7053">
        <f t="shared" si="1775"/>
        <v>1.0000000000000001E-5</v>
      </c>
      <c r="V7053">
        <f t="shared" si="1766"/>
        <v>1E-4</v>
      </c>
      <c r="W7053">
        <f t="shared" si="1767"/>
        <v>8.4</v>
      </c>
      <c r="X7053" s="5" t="e">
        <f t="shared" si="1768"/>
        <v>#VALUE!</v>
      </c>
      <c r="Z7053">
        <v>40319</v>
      </c>
      <c r="AA7053">
        <v>43320</v>
      </c>
      <c r="AB7053" t="e">
        <f t="shared" si="1769"/>
        <v>#VALUE!</v>
      </c>
      <c r="AC7053" t="e">
        <f t="shared" si="1770"/>
        <v>#VALUE!</v>
      </c>
      <c r="AD7053">
        <v>0</v>
      </c>
      <c r="AE7053">
        <v>78158306</v>
      </c>
      <c r="AF7053">
        <f t="shared" si="1771"/>
        <v>8.3420436466471019E-6</v>
      </c>
      <c r="AG7053">
        <f t="shared" si="1772"/>
        <v>8.3420436466471022E-5</v>
      </c>
      <c r="AH7053" t="e">
        <f t="shared" si="1773"/>
        <v>#VALUE!</v>
      </c>
      <c r="AI7053">
        <f t="shared" si="1774"/>
        <v>7052</v>
      </c>
    </row>
    <row r="7054" spans="1:35" x14ac:dyDescent="0.3">
      <c r="A7054" t="s">
        <v>10099</v>
      </c>
      <c r="B7054">
        <v>4.2</v>
      </c>
      <c r="C7054">
        <v>131</v>
      </c>
      <c r="D7054" t="s">
        <v>454</v>
      </c>
      <c r="E7054" t="s">
        <v>10032</v>
      </c>
      <c r="F7054" t="s">
        <v>849</v>
      </c>
      <c r="G7054" t="s">
        <v>10100</v>
      </c>
      <c r="H7054" t="s">
        <v>26</v>
      </c>
      <c r="I7054" t="s">
        <v>585</v>
      </c>
      <c r="J7054" t="s">
        <v>5579</v>
      </c>
      <c r="K7054" t="s">
        <v>5654</v>
      </c>
      <c r="L7054" t="s">
        <v>512</v>
      </c>
      <c r="M7054">
        <f t="shared" si="1760"/>
        <v>1</v>
      </c>
      <c r="N7054" t="str">
        <f t="shared" si="1761"/>
        <v>23M</v>
      </c>
      <c r="O7054">
        <f t="shared" si="1762"/>
        <v>1000</v>
      </c>
      <c r="P7054" t="str">
        <f t="shared" si="1763"/>
        <v>1.61</v>
      </c>
      <c r="Q7054" s="1" t="e">
        <f t="shared" si="1764"/>
        <v>#VALUE!</v>
      </c>
      <c r="R7054">
        <f t="shared" si="1765"/>
        <v>1000</v>
      </c>
      <c r="S7054">
        <v>0</v>
      </c>
      <c r="T7054" s="4">
        <v>1000000000</v>
      </c>
      <c r="U7054">
        <f t="shared" si="1775"/>
        <v>9.9999999999999995E-7</v>
      </c>
      <c r="V7054">
        <f t="shared" si="1766"/>
        <v>9.9999999999999991E-6</v>
      </c>
      <c r="W7054">
        <f t="shared" si="1767"/>
        <v>8.4</v>
      </c>
      <c r="X7054" s="5" t="e">
        <f t="shared" si="1768"/>
        <v>#VALUE!</v>
      </c>
      <c r="Z7054">
        <v>40319</v>
      </c>
      <c r="AA7054">
        <v>43320</v>
      </c>
      <c r="AB7054" t="e">
        <f t="shared" si="1769"/>
        <v>#VALUE!</v>
      </c>
      <c r="AC7054" t="e">
        <f t="shared" si="1770"/>
        <v>#VALUE!</v>
      </c>
      <c r="AD7054">
        <v>0</v>
      </c>
      <c r="AE7054">
        <v>78158306</v>
      </c>
      <c r="AF7054">
        <f t="shared" si="1771"/>
        <v>1.6760854566116108E-6</v>
      </c>
      <c r="AG7054">
        <f t="shared" si="1772"/>
        <v>1.6760854566116108E-5</v>
      </c>
      <c r="AH7054" t="e">
        <f t="shared" si="1773"/>
        <v>#VALUE!</v>
      </c>
      <c r="AI7054">
        <f t="shared" si="1774"/>
        <v>7053</v>
      </c>
    </row>
    <row r="7055" spans="1:35" x14ac:dyDescent="0.3">
      <c r="A7055" t="s">
        <v>9300</v>
      </c>
      <c r="B7055">
        <v>3.4</v>
      </c>
      <c r="C7055">
        <v>45</v>
      </c>
      <c r="D7055" t="s">
        <v>4001</v>
      </c>
      <c r="E7055" t="s">
        <v>8077</v>
      </c>
      <c r="F7055" t="s">
        <v>22</v>
      </c>
      <c r="G7055">
        <v>0</v>
      </c>
      <c r="H7055" t="s">
        <v>26</v>
      </c>
      <c r="I7055" t="s">
        <v>417</v>
      </c>
      <c r="J7055" t="s">
        <v>13934</v>
      </c>
      <c r="K7055">
        <v>1</v>
      </c>
      <c r="L7055" t="s">
        <v>163</v>
      </c>
      <c r="M7055">
        <f t="shared" si="1760"/>
        <v>0</v>
      </c>
      <c r="N7055" t="str">
        <f t="shared" si="1761"/>
        <v>5.5M</v>
      </c>
      <c r="O7055">
        <f t="shared" si="1762"/>
        <v>10000</v>
      </c>
      <c r="P7055" t="str">
        <f t="shared" si="1763"/>
        <v>0</v>
      </c>
      <c r="Q7055" s="1" t="e">
        <f t="shared" si="1764"/>
        <v>#VALUE!</v>
      </c>
      <c r="R7055">
        <f t="shared" si="1765"/>
        <v>10000</v>
      </c>
      <c r="S7055">
        <v>0</v>
      </c>
      <c r="T7055" s="4">
        <v>1000000000</v>
      </c>
      <c r="U7055">
        <f t="shared" si="1775"/>
        <v>1.0000000000000001E-5</v>
      </c>
      <c r="V7055">
        <f t="shared" si="1766"/>
        <v>1E-4</v>
      </c>
      <c r="W7055">
        <f t="shared" si="1767"/>
        <v>6.8</v>
      </c>
      <c r="X7055" s="5" t="e">
        <f t="shared" si="1768"/>
        <v>#VALUE!</v>
      </c>
      <c r="Z7055">
        <v>40319</v>
      </c>
      <c r="AA7055">
        <v>43320</v>
      </c>
      <c r="AB7055" t="e">
        <f t="shared" si="1769"/>
        <v>#VALUE!</v>
      </c>
      <c r="AC7055" t="e">
        <f t="shared" si="1770"/>
        <v>#VALUE!</v>
      </c>
      <c r="AD7055">
        <v>0</v>
      </c>
      <c r="AE7055">
        <v>78158306</v>
      </c>
      <c r="AF7055">
        <f t="shared" si="1771"/>
        <v>5.7575454616429382E-7</v>
      </c>
      <c r="AG7055">
        <f t="shared" si="1772"/>
        <v>5.7575454616429378E-6</v>
      </c>
      <c r="AH7055" t="e">
        <f t="shared" si="1773"/>
        <v>#VALUE!</v>
      </c>
      <c r="AI7055">
        <f t="shared" si="1774"/>
        <v>7054</v>
      </c>
    </row>
    <row r="7056" spans="1:35" x14ac:dyDescent="0.3">
      <c r="A7056" t="s">
        <v>9785</v>
      </c>
      <c r="B7056">
        <v>3.3</v>
      </c>
      <c r="C7056">
        <v>41</v>
      </c>
      <c r="D7056" t="s">
        <v>2897</v>
      </c>
      <c r="E7056" t="s">
        <v>9431</v>
      </c>
      <c r="F7056" t="s">
        <v>22</v>
      </c>
      <c r="G7056">
        <v>0</v>
      </c>
      <c r="H7056" t="s">
        <v>26</v>
      </c>
      <c r="I7056" t="s">
        <v>36</v>
      </c>
      <c r="J7056" t="s">
        <v>13876</v>
      </c>
      <c r="K7056" t="s">
        <v>1783</v>
      </c>
      <c r="L7056" t="s">
        <v>1148</v>
      </c>
      <c r="M7056">
        <f t="shared" si="1760"/>
        <v>0</v>
      </c>
      <c r="N7056" t="str">
        <f t="shared" si="1761"/>
        <v>7.8M</v>
      </c>
      <c r="O7056">
        <f t="shared" si="1762"/>
        <v>5000</v>
      </c>
      <c r="P7056" t="str">
        <f t="shared" si="1763"/>
        <v>0</v>
      </c>
      <c r="Q7056" s="1" t="e">
        <f t="shared" si="1764"/>
        <v>#VALUE!</v>
      </c>
      <c r="R7056">
        <f t="shared" si="1765"/>
        <v>5000</v>
      </c>
      <c r="S7056">
        <v>0</v>
      </c>
      <c r="T7056" s="4">
        <v>1000000000</v>
      </c>
      <c r="U7056">
        <f t="shared" si="1775"/>
        <v>5.0000000000000004E-6</v>
      </c>
      <c r="V7056">
        <f t="shared" si="1766"/>
        <v>5.0000000000000002E-5</v>
      </c>
      <c r="W7056">
        <f t="shared" si="1767"/>
        <v>6.6</v>
      </c>
      <c r="X7056" s="5" t="e">
        <f t="shared" si="1768"/>
        <v>#VALUE!</v>
      </c>
      <c r="Z7056">
        <v>40319</v>
      </c>
      <c r="AA7056">
        <v>43320</v>
      </c>
      <c r="AB7056" t="e">
        <f t="shared" si="1769"/>
        <v>#VALUE!</v>
      </c>
      <c r="AC7056" t="e">
        <f t="shared" si="1770"/>
        <v>#VALUE!</v>
      </c>
      <c r="AD7056">
        <v>0</v>
      </c>
      <c r="AE7056">
        <v>78158306</v>
      </c>
      <c r="AF7056">
        <f t="shared" si="1771"/>
        <v>5.2457636428302319E-7</v>
      </c>
      <c r="AG7056">
        <f t="shared" si="1772"/>
        <v>5.2457636428302319E-6</v>
      </c>
      <c r="AH7056" t="e">
        <f t="shared" si="1773"/>
        <v>#VALUE!</v>
      </c>
      <c r="AI7056">
        <f t="shared" si="1774"/>
        <v>7055</v>
      </c>
    </row>
    <row r="7057" spans="1:35" x14ac:dyDescent="0.3">
      <c r="A7057" t="s">
        <v>9787</v>
      </c>
      <c r="B7057">
        <v>3.6</v>
      </c>
      <c r="C7057">
        <v>40</v>
      </c>
      <c r="D7057" t="s">
        <v>746</v>
      </c>
      <c r="E7057" t="s">
        <v>9431</v>
      </c>
      <c r="F7057" t="s">
        <v>22</v>
      </c>
      <c r="G7057">
        <v>0</v>
      </c>
      <c r="H7057" t="s">
        <v>26</v>
      </c>
      <c r="I7057" t="s">
        <v>24</v>
      </c>
      <c r="J7057" t="s">
        <v>13878</v>
      </c>
      <c r="K7057">
        <v>4.4000000000000004</v>
      </c>
      <c r="L7057" t="s">
        <v>150</v>
      </c>
      <c r="M7057">
        <f t="shared" si="1760"/>
        <v>0</v>
      </c>
      <c r="N7057" t="str">
        <f t="shared" si="1761"/>
        <v>1.5M</v>
      </c>
      <c r="O7057">
        <f t="shared" si="1762"/>
        <v>5000</v>
      </c>
      <c r="P7057" t="str">
        <f t="shared" si="1763"/>
        <v>0</v>
      </c>
      <c r="Q7057" s="1" t="e">
        <f t="shared" si="1764"/>
        <v>#VALUE!</v>
      </c>
      <c r="R7057">
        <f t="shared" si="1765"/>
        <v>5000</v>
      </c>
      <c r="S7057">
        <v>0</v>
      </c>
      <c r="T7057" s="4">
        <v>1000000000</v>
      </c>
      <c r="U7057">
        <f t="shared" si="1775"/>
        <v>5.0000000000000004E-6</v>
      </c>
      <c r="V7057">
        <f t="shared" si="1766"/>
        <v>5.0000000000000002E-5</v>
      </c>
      <c r="W7057">
        <f t="shared" si="1767"/>
        <v>7.2</v>
      </c>
      <c r="X7057" s="5" t="e">
        <f t="shared" si="1768"/>
        <v>#VALUE!</v>
      </c>
      <c r="Z7057">
        <v>40319</v>
      </c>
      <c r="AA7057">
        <v>43320</v>
      </c>
      <c r="AB7057" t="e">
        <f t="shared" si="1769"/>
        <v>#VALUE!</v>
      </c>
      <c r="AC7057" t="e">
        <f t="shared" si="1770"/>
        <v>#VALUE!</v>
      </c>
      <c r="AD7057">
        <v>0</v>
      </c>
      <c r="AE7057">
        <v>78158306</v>
      </c>
      <c r="AF7057">
        <f t="shared" si="1771"/>
        <v>5.1178181881270559E-7</v>
      </c>
      <c r="AG7057">
        <f t="shared" si="1772"/>
        <v>5.1178181881270556E-6</v>
      </c>
      <c r="AH7057" t="e">
        <f t="shared" si="1773"/>
        <v>#VALUE!</v>
      </c>
      <c r="AI7057">
        <f t="shared" si="1774"/>
        <v>7056</v>
      </c>
    </row>
    <row r="7058" spans="1:35" x14ac:dyDescent="0.3">
      <c r="A7058" t="s">
        <v>10901</v>
      </c>
      <c r="B7058">
        <v>3.8</v>
      </c>
      <c r="C7058">
        <v>8</v>
      </c>
      <c r="D7058" t="s">
        <v>981</v>
      </c>
      <c r="E7058" t="s">
        <v>10032</v>
      </c>
      <c r="F7058" t="s">
        <v>22</v>
      </c>
      <c r="G7058">
        <v>0</v>
      </c>
      <c r="H7058" t="s">
        <v>23</v>
      </c>
      <c r="I7058" t="s">
        <v>547</v>
      </c>
      <c r="J7058" t="s">
        <v>3200</v>
      </c>
      <c r="K7058">
        <v>1.1000000000000001</v>
      </c>
      <c r="L7058" t="s">
        <v>512</v>
      </c>
      <c r="M7058">
        <f t="shared" si="1760"/>
        <v>0</v>
      </c>
      <c r="N7058" t="str">
        <f t="shared" si="1761"/>
        <v>4.2M</v>
      </c>
      <c r="O7058">
        <f t="shared" si="1762"/>
        <v>1000</v>
      </c>
      <c r="P7058" t="str">
        <f t="shared" si="1763"/>
        <v>0</v>
      </c>
      <c r="Q7058" s="1" t="e">
        <f t="shared" si="1764"/>
        <v>#VALUE!</v>
      </c>
      <c r="R7058">
        <f t="shared" si="1765"/>
        <v>1000</v>
      </c>
      <c r="S7058">
        <v>0</v>
      </c>
      <c r="T7058" s="4">
        <v>1000000000</v>
      </c>
      <c r="U7058">
        <f t="shared" si="1775"/>
        <v>9.9999999999999995E-7</v>
      </c>
      <c r="V7058">
        <f t="shared" si="1766"/>
        <v>9.9999999999999991E-6</v>
      </c>
      <c r="W7058">
        <f t="shared" si="1767"/>
        <v>7.6</v>
      </c>
      <c r="X7058" s="5" t="e">
        <f t="shared" si="1768"/>
        <v>#VALUE!</v>
      </c>
      <c r="Z7058">
        <v>40319</v>
      </c>
      <c r="AA7058">
        <v>43320</v>
      </c>
      <c r="AB7058" t="e">
        <f t="shared" si="1769"/>
        <v>#VALUE!</v>
      </c>
      <c r="AC7058" t="e">
        <f t="shared" si="1770"/>
        <v>#VALUE!</v>
      </c>
      <c r="AD7058">
        <v>0</v>
      </c>
      <c r="AE7058">
        <v>78158306</v>
      </c>
      <c r="AF7058">
        <f t="shared" si="1771"/>
        <v>1.0235636376254112E-7</v>
      </c>
      <c r="AG7058">
        <f t="shared" si="1772"/>
        <v>1.0235636376254112E-6</v>
      </c>
      <c r="AH7058" t="e">
        <f t="shared" si="1773"/>
        <v>#VALUE!</v>
      </c>
      <c r="AI7058">
        <f t="shared" si="1774"/>
        <v>7057</v>
      </c>
    </row>
    <row r="7059" spans="1:35" x14ac:dyDescent="0.3">
      <c r="A7059" t="s">
        <v>8645</v>
      </c>
      <c r="B7059">
        <v>3.4</v>
      </c>
      <c r="C7059">
        <v>202</v>
      </c>
      <c r="D7059" t="s">
        <v>395</v>
      </c>
      <c r="E7059" t="s">
        <v>8077</v>
      </c>
      <c r="F7059" t="s">
        <v>22</v>
      </c>
      <c r="G7059">
        <v>0</v>
      </c>
      <c r="H7059" t="s">
        <v>26</v>
      </c>
      <c r="I7059" t="s">
        <v>40</v>
      </c>
      <c r="J7059" t="s">
        <v>13778</v>
      </c>
      <c r="K7059">
        <v>1</v>
      </c>
      <c r="L7059" t="s">
        <v>119</v>
      </c>
      <c r="M7059">
        <f t="shared" si="1760"/>
        <v>0</v>
      </c>
      <c r="N7059" t="str">
        <f t="shared" si="1761"/>
        <v>12M</v>
      </c>
      <c r="O7059">
        <f t="shared" si="1762"/>
        <v>10000</v>
      </c>
      <c r="P7059" t="str">
        <f t="shared" si="1763"/>
        <v>0</v>
      </c>
      <c r="Q7059" s="1" t="e">
        <f t="shared" si="1764"/>
        <v>#VALUE!</v>
      </c>
      <c r="R7059">
        <f t="shared" si="1765"/>
        <v>10000</v>
      </c>
      <c r="S7059">
        <v>0</v>
      </c>
      <c r="T7059" s="4">
        <v>1000000000</v>
      </c>
      <c r="U7059">
        <f t="shared" si="1775"/>
        <v>1.0000000000000001E-5</v>
      </c>
      <c r="V7059">
        <f t="shared" si="1766"/>
        <v>1E-4</v>
      </c>
      <c r="W7059">
        <f t="shared" si="1767"/>
        <v>6.8</v>
      </c>
      <c r="X7059" s="5" t="e">
        <f t="shared" si="1768"/>
        <v>#VALUE!</v>
      </c>
      <c r="Z7059">
        <v>40319</v>
      </c>
      <c r="AA7059">
        <v>43320</v>
      </c>
      <c r="AB7059" t="e">
        <f t="shared" si="1769"/>
        <v>#VALUE!</v>
      </c>
      <c r="AC7059" t="e">
        <f t="shared" si="1770"/>
        <v>#VALUE!</v>
      </c>
      <c r="AD7059">
        <v>0</v>
      </c>
      <c r="AE7059">
        <v>78158306</v>
      </c>
      <c r="AF7059">
        <f t="shared" si="1771"/>
        <v>2.5844981850041632E-6</v>
      </c>
      <c r="AG7059">
        <f t="shared" si="1772"/>
        <v>2.5844981850041631E-5</v>
      </c>
      <c r="AH7059" t="e">
        <f t="shared" si="1773"/>
        <v>#VALUE!</v>
      </c>
      <c r="AI7059">
        <f t="shared" si="1774"/>
        <v>7058</v>
      </c>
    </row>
    <row r="7060" spans="1:35" x14ac:dyDescent="0.3">
      <c r="A7060" t="s">
        <v>1614</v>
      </c>
      <c r="B7060">
        <v>4.5</v>
      </c>
      <c r="C7060">
        <v>246315</v>
      </c>
      <c r="D7060" t="s">
        <v>20</v>
      </c>
      <c r="E7060" t="s">
        <v>839</v>
      </c>
      <c r="F7060" t="s">
        <v>22</v>
      </c>
      <c r="G7060">
        <v>0</v>
      </c>
      <c r="H7060" t="s">
        <v>26</v>
      </c>
      <c r="I7060" t="s">
        <v>50</v>
      </c>
      <c r="J7060" t="s">
        <v>1615</v>
      </c>
      <c r="K7060" t="s">
        <v>20</v>
      </c>
      <c r="L7060" t="s">
        <v>1616</v>
      </c>
      <c r="M7060">
        <f t="shared" si="1760"/>
        <v>0</v>
      </c>
      <c r="N7060" t="str">
        <f t="shared" si="1761"/>
        <v>N/A</v>
      </c>
      <c r="O7060">
        <f t="shared" si="1762"/>
        <v>10000000</v>
      </c>
      <c r="P7060" t="str">
        <f t="shared" si="1763"/>
        <v>0</v>
      </c>
      <c r="Q7060" s="1" t="e">
        <f t="shared" si="1764"/>
        <v>#VALUE!</v>
      </c>
      <c r="R7060">
        <f t="shared" si="1765"/>
        <v>10000000</v>
      </c>
      <c r="S7060">
        <v>0</v>
      </c>
      <c r="T7060" s="4">
        <v>1000000000</v>
      </c>
      <c r="U7060">
        <f t="shared" si="1775"/>
        <v>0.01</v>
      </c>
      <c r="V7060">
        <f t="shared" si="1766"/>
        <v>0.1</v>
      </c>
      <c r="W7060">
        <f t="shared" si="1767"/>
        <v>9</v>
      </c>
      <c r="X7060" s="5" t="e">
        <f t="shared" si="1768"/>
        <v>#VALUE!</v>
      </c>
      <c r="Z7060">
        <v>40319</v>
      </c>
      <c r="AA7060">
        <v>43320</v>
      </c>
      <c r="AB7060" t="e">
        <f t="shared" si="1769"/>
        <v>#VALUE!</v>
      </c>
      <c r="AC7060" t="e">
        <f t="shared" si="1770"/>
        <v>#VALUE!</v>
      </c>
      <c r="AD7060">
        <v>0</v>
      </c>
      <c r="AE7060">
        <v>78158306</v>
      </c>
      <c r="AF7060">
        <f t="shared" si="1771"/>
        <v>3.1514884675212895E-3</v>
      </c>
      <c r="AG7060">
        <f t="shared" si="1772"/>
        <v>3.1514884675212892E-2</v>
      </c>
      <c r="AH7060" t="e">
        <f t="shared" si="1773"/>
        <v>#VALUE!</v>
      </c>
      <c r="AI7060">
        <f t="shared" si="1774"/>
        <v>7059</v>
      </c>
    </row>
    <row r="7061" spans="1:35" x14ac:dyDescent="0.3">
      <c r="A7061" t="s">
        <v>3062</v>
      </c>
      <c r="B7061">
        <v>4.3</v>
      </c>
      <c r="C7061">
        <v>37513</v>
      </c>
      <c r="D7061" t="s">
        <v>616</v>
      </c>
      <c r="E7061" t="s">
        <v>2379</v>
      </c>
      <c r="F7061" t="s">
        <v>22</v>
      </c>
      <c r="G7061">
        <v>0</v>
      </c>
      <c r="H7061" t="s">
        <v>26</v>
      </c>
      <c r="I7061" t="s">
        <v>31</v>
      </c>
      <c r="J7061" t="s">
        <v>3063</v>
      </c>
      <c r="K7061">
        <v>4</v>
      </c>
      <c r="L7061" t="s">
        <v>163</v>
      </c>
      <c r="M7061">
        <f t="shared" si="1760"/>
        <v>0</v>
      </c>
      <c r="N7061" t="str">
        <f t="shared" si="1761"/>
        <v>31M</v>
      </c>
      <c r="O7061">
        <f t="shared" si="1762"/>
        <v>5000000</v>
      </c>
      <c r="P7061" t="str">
        <f t="shared" si="1763"/>
        <v>0</v>
      </c>
      <c r="Q7061" s="1" t="e">
        <f t="shared" si="1764"/>
        <v>#VALUE!</v>
      </c>
      <c r="R7061">
        <f t="shared" si="1765"/>
        <v>5000000</v>
      </c>
      <c r="S7061">
        <v>0</v>
      </c>
      <c r="T7061" s="4">
        <v>1000000000</v>
      </c>
      <c r="U7061">
        <f t="shared" si="1775"/>
        <v>5.0000000000000001E-3</v>
      </c>
      <c r="V7061">
        <f t="shared" si="1766"/>
        <v>0.05</v>
      </c>
      <c r="W7061">
        <f t="shared" si="1767"/>
        <v>8.6</v>
      </c>
      <c r="X7061" s="5" t="e">
        <f t="shared" si="1768"/>
        <v>#VALUE!</v>
      </c>
      <c r="Z7061">
        <v>40319</v>
      </c>
      <c r="AA7061">
        <v>43320</v>
      </c>
      <c r="AB7061" t="e">
        <f t="shared" si="1769"/>
        <v>#VALUE!</v>
      </c>
      <c r="AC7061" t="e">
        <f t="shared" si="1770"/>
        <v>#VALUE!</v>
      </c>
      <c r="AD7061">
        <v>0</v>
      </c>
      <c r="AE7061">
        <v>78158306</v>
      </c>
      <c r="AF7061">
        <f t="shared" si="1771"/>
        <v>4.7996178422802561E-4</v>
      </c>
      <c r="AG7061">
        <f t="shared" si="1772"/>
        <v>4.7996178422802559E-3</v>
      </c>
      <c r="AH7061" t="e">
        <f t="shared" si="1773"/>
        <v>#VALUE!</v>
      </c>
      <c r="AI7061">
        <f t="shared" si="1774"/>
        <v>7060</v>
      </c>
    </row>
    <row r="7062" spans="1:35" x14ac:dyDescent="0.3">
      <c r="A7062" t="s">
        <v>9553</v>
      </c>
      <c r="B7062">
        <v>4.5</v>
      </c>
      <c r="C7062">
        <v>124</v>
      </c>
      <c r="D7062" t="s">
        <v>20</v>
      </c>
      <c r="E7062" t="s">
        <v>9431</v>
      </c>
      <c r="F7062" t="s">
        <v>849</v>
      </c>
      <c r="G7062" t="s">
        <v>3299</v>
      </c>
      <c r="H7062" t="s">
        <v>26</v>
      </c>
      <c r="I7062" t="s">
        <v>50</v>
      </c>
      <c r="J7062" t="s">
        <v>9211</v>
      </c>
      <c r="K7062" t="s">
        <v>20</v>
      </c>
      <c r="L7062" t="s">
        <v>20</v>
      </c>
      <c r="M7062">
        <f t="shared" si="1760"/>
        <v>1</v>
      </c>
      <c r="N7062" t="str">
        <f t="shared" si="1761"/>
        <v>N/A</v>
      </c>
      <c r="O7062">
        <f t="shared" si="1762"/>
        <v>5000</v>
      </c>
      <c r="P7062" t="str">
        <f t="shared" si="1763"/>
        <v>2.99</v>
      </c>
      <c r="Q7062" s="1" t="e">
        <f t="shared" si="1764"/>
        <v>#VALUE!</v>
      </c>
      <c r="R7062">
        <f t="shared" si="1765"/>
        <v>5000</v>
      </c>
      <c r="S7062">
        <v>0</v>
      </c>
      <c r="T7062" s="4">
        <v>1000000000</v>
      </c>
      <c r="U7062">
        <f t="shared" si="1775"/>
        <v>5.0000000000000004E-6</v>
      </c>
      <c r="V7062">
        <f t="shared" si="1766"/>
        <v>5.0000000000000002E-5</v>
      </c>
      <c r="W7062">
        <f t="shared" si="1767"/>
        <v>9</v>
      </c>
      <c r="X7062" s="5" t="e">
        <f t="shared" si="1768"/>
        <v>#VALUE!</v>
      </c>
      <c r="Z7062">
        <v>40319</v>
      </c>
      <c r="AA7062">
        <v>43320</v>
      </c>
      <c r="AB7062" t="e">
        <f t="shared" si="1769"/>
        <v>#VALUE!</v>
      </c>
      <c r="AC7062" t="e">
        <f t="shared" si="1770"/>
        <v>#VALUE!</v>
      </c>
      <c r="AD7062">
        <v>0</v>
      </c>
      <c r="AE7062">
        <v>78158306</v>
      </c>
      <c r="AF7062">
        <f t="shared" si="1771"/>
        <v>1.5865236383193873E-6</v>
      </c>
      <c r="AG7062">
        <f t="shared" si="1772"/>
        <v>1.5865236383193874E-5</v>
      </c>
      <c r="AH7062" t="e">
        <f t="shared" si="1773"/>
        <v>#VALUE!</v>
      </c>
      <c r="AI7062">
        <f t="shared" si="1774"/>
        <v>7061</v>
      </c>
    </row>
    <row r="7063" spans="1:35" x14ac:dyDescent="0.3">
      <c r="A7063" t="s">
        <v>6186</v>
      </c>
      <c r="B7063">
        <v>4.3</v>
      </c>
      <c r="C7063">
        <v>5623</v>
      </c>
      <c r="D7063" t="s">
        <v>533</v>
      </c>
      <c r="E7063" t="s">
        <v>5956</v>
      </c>
      <c r="F7063" t="s">
        <v>22</v>
      </c>
      <c r="G7063">
        <v>0</v>
      </c>
      <c r="H7063" t="s">
        <v>30</v>
      </c>
      <c r="I7063" t="s">
        <v>515</v>
      </c>
      <c r="J7063" t="s">
        <v>6187</v>
      </c>
      <c r="K7063" t="s">
        <v>2296</v>
      </c>
      <c r="L7063" t="s">
        <v>163</v>
      </c>
      <c r="M7063">
        <f t="shared" si="1760"/>
        <v>0</v>
      </c>
      <c r="N7063" t="str">
        <f t="shared" si="1761"/>
        <v>28M</v>
      </c>
      <c r="O7063">
        <f t="shared" si="1762"/>
        <v>100000</v>
      </c>
      <c r="P7063" t="str">
        <f t="shared" si="1763"/>
        <v>0</v>
      </c>
      <c r="Q7063" s="1" t="e">
        <f t="shared" si="1764"/>
        <v>#VALUE!</v>
      </c>
      <c r="R7063">
        <f t="shared" si="1765"/>
        <v>100000</v>
      </c>
      <c r="S7063">
        <v>0</v>
      </c>
      <c r="T7063" s="4">
        <v>1000000000</v>
      </c>
      <c r="U7063">
        <f t="shared" si="1775"/>
        <v>1E-4</v>
      </c>
      <c r="V7063">
        <f t="shared" si="1766"/>
        <v>1E-3</v>
      </c>
      <c r="W7063">
        <f t="shared" si="1767"/>
        <v>8.6</v>
      </c>
      <c r="X7063" s="5" t="e">
        <f t="shared" si="1768"/>
        <v>#VALUE!</v>
      </c>
      <c r="Z7063">
        <v>40319</v>
      </c>
      <c r="AA7063">
        <v>43320</v>
      </c>
      <c r="AB7063" t="e">
        <f t="shared" si="1769"/>
        <v>#VALUE!</v>
      </c>
      <c r="AC7063" t="e">
        <f t="shared" si="1770"/>
        <v>#VALUE!</v>
      </c>
      <c r="AD7063">
        <v>0</v>
      </c>
      <c r="AE7063">
        <v>78158306</v>
      </c>
      <c r="AF7063">
        <f t="shared" si="1771"/>
        <v>7.1943729179596084E-5</v>
      </c>
      <c r="AG7063">
        <f t="shared" si="1772"/>
        <v>7.1943729179596084E-4</v>
      </c>
      <c r="AH7063" t="e">
        <f t="shared" si="1773"/>
        <v>#VALUE!</v>
      </c>
      <c r="AI7063">
        <f t="shared" si="1774"/>
        <v>7062</v>
      </c>
    </row>
    <row r="7064" spans="1:35" x14ac:dyDescent="0.3">
      <c r="A7064" t="s">
        <v>9153</v>
      </c>
      <c r="B7064">
        <v>4.3</v>
      </c>
      <c r="C7064">
        <v>72</v>
      </c>
      <c r="D7064" t="s">
        <v>1548</v>
      </c>
      <c r="E7064" t="s">
        <v>8077</v>
      </c>
      <c r="F7064" t="s">
        <v>22</v>
      </c>
      <c r="G7064">
        <v>0</v>
      </c>
      <c r="H7064" t="s">
        <v>26</v>
      </c>
      <c r="I7064" t="s">
        <v>50</v>
      </c>
      <c r="J7064" t="s">
        <v>6187</v>
      </c>
      <c r="K7064">
        <v>1</v>
      </c>
      <c r="L7064" t="s">
        <v>163</v>
      </c>
      <c r="M7064">
        <f t="shared" si="1760"/>
        <v>0</v>
      </c>
      <c r="N7064" t="str">
        <f t="shared" si="1761"/>
        <v>1.9M</v>
      </c>
      <c r="O7064">
        <f t="shared" si="1762"/>
        <v>10000</v>
      </c>
      <c r="P7064" t="str">
        <f t="shared" si="1763"/>
        <v>0</v>
      </c>
      <c r="Q7064" s="1" t="e">
        <f t="shared" si="1764"/>
        <v>#VALUE!</v>
      </c>
      <c r="R7064">
        <f t="shared" si="1765"/>
        <v>10000</v>
      </c>
      <c r="S7064">
        <v>0</v>
      </c>
      <c r="T7064" s="4">
        <v>1000000000</v>
      </c>
      <c r="U7064">
        <f t="shared" si="1775"/>
        <v>1.0000000000000001E-5</v>
      </c>
      <c r="V7064">
        <f t="shared" si="1766"/>
        <v>1E-4</v>
      </c>
      <c r="W7064">
        <f t="shared" si="1767"/>
        <v>8.6</v>
      </c>
      <c r="X7064" s="5" t="e">
        <f t="shared" si="1768"/>
        <v>#VALUE!</v>
      </c>
      <c r="Z7064">
        <v>40319</v>
      </c>
      <c r="AA7064">
        <v>43320</v>
      </c>
      <c r="AB7064" t="e">
        <f t="shared" si="1769"/>
        <v>#VALUE!</v>
      </c>
      <c r="AC7064" t="e">
        <f t="shared" si="1770"/>
        <v>#VALUE!</v>
      </c>
      <c r="AD7064">
        <v>0</v>
      </c>
      <c r="AE7064">
        <v>78158306</v>
      </c>
      <c r="AF7064">
        <f t="shared" si="1771"/>
        <v>9.2120727386287001E-7</v>
      </c>
      <c r="AG7064">
        <f t="shared" si="1772"/>
        <v>9.2120727386286995E-6</v>
      </c>
      <c r="AH7064" t="e">
        <f t="shared" si="1773"/>
        <v>#VALUE!</v>
      </c>
      <c r="AI7064">
        <f t="shared" si="1774"/>
        <v>7063</v>
      </c>
    </row>
    <row r="7065" spans="1:35" x14ac:dyDescent="0.3">
      <c r="A7065" t="s">
        <v>7188</v>
      </c>
      <c r="B7065">
        <v>2.8</v>
      </c>
      <c r="C7065">
        <v>636</v>
      </c>
      <c r="D7065" t="s">
        <v>1479</v>
      </c>
      <c r="E7065" t="s">
        <v>5956</v>
      </c>
      <c r="F7065" t="s">
        <v>22</v>
      </c>
      <c r="G7065">
        <v>0</v>
      </c>
      <c r="H7065" t="s">
        <v>26</v>
      </c>
      <c r="I7065" t="s">
        <v>54</v>
      </c>
      <c r="J7065" t="s">
        <v>13329</v>
      </c>
      <c r="K7065" t="s">
        <v>7189</v>
      </c>
      <c r="L7065" t="s">
        <v>33</v>
      </c>
      <c r="M7065">
        <f t="shared" si="1760"/>
        <v>0</v>
      </c>
      <c r="N7065" t="str">
        <f t="shared" si="1761"/>
        <v>1.4M</v>
      </c>
      <c r="O7065">
        <f t="shared" si="1762"/>
        <v>100000</v>
      </c>
      <c r="P7065" t="str">
        <f t="shared" si="1763"/>
        <v>0</v>
      </c>
      <c r="Q7065" s="1" t="e">
        <f t="shared" si="1764"/>
        <v>#VALUE!</v>
      </c>
      <c r="R7065">
        <f t="shared" si="1765"/>
        <v>100000</v>
      </c>
      <c r="S7065">
        <v>0</v>
      </c>
      <c r="T7065" s="4">
        <v>1000000000</v>
      </c>
      <c r="U7065">
        <f t="shared" si="1775"/>
        <v>1E-4</v>
      </c>
      <c r="V7065">
        <f t="shared" si="1766"/>
        <v>1E-3</v>
      </c>
      <c r="W7065">
        <f t="shared" si="1767"/>
        <v>5.6</v>
      </c>
      <c r="X7065" s="5" t="e">
        <f t="shared" si="1768"/>
        <v>#VALUE!</v>
      </c>
      <c r="Z7065">
        <v>40319</v>
      </c>
      <c r="AA7065">
        <v>43320</v>
      </c>
      <c r="AB7065" t="e">
        <f t="shared" si="1769"/>
        <v>#VALUE!</v>
      </c>
      <c r="AC7065" t="e">
        <f t="shared" si="1770"/>
        <v>#VALUE!</v>
      </c>
      <c r="AD7065">
        <v>0</v>
      </c>
      <c r="AE7065">
        <v>78158306</v>
      </c>
      <c r="AF7065">
        <f t="shared" si="1771"/>
        <v>8.1373309191220185E-6</v>
      </c>
      <c r="AG7065">
        <f t="shared" si="1772"/>
        <v>8.1373309191220189E-5</v>
      </c>
      <c r="AH7065" t="e">
        <f t="shared" si="1773"/>
        <v>#VALUE!</v>
      </c>
      <c r="AI7065">
        <f t="shared" si="1774"/>
        <v>7064</v>
      </c>
    </row>
    <row r="7066" spans="1:35" x14ac:dyDescent="0.3">
      <c r="A7066" t="s">
        <v>11069</v>
      </c>
      <c r="B7066">
        <v>3</v>
      </c>
      <c r="C7066">
        <v>4</v>
      </c>
      <c r="D7066" t="s">
        <v>1089</v>
      </c>
      <c r="E7066" t="s">
        <v>10032</v>
      </c>
      <c r="F7066" t="s">
        <v>22</v>
      </c>
      <c r="G7066">
        <v>0</v>
      </c>
      <c r="H7066" t="s">
        <v>26</v>
      </c>
      <c r="I7066" t="s">
        <v>42</v>
      </c>
      <c r="J7066" t="s">
        <v>13401</v>
      </c>
      <c r="K7066" t="s">
        <v>530</v>
      </c>
      <c r="L7066" t="s">
        <v>33</v>
      </c>
      <c r="M7066">
        <f t="shared" si="1760"/>
        <v>0</v>
      </c>
      <c r="N7066" t="str">
        <f t="shared" si="1761"/>
        <v>19M</v>
      </c>
      <c r="O7066">
        <f t="shared" si="1762"/>
        <v>1000</v>
      </c>
      <c r="P7066" t="str">
        <f t="shared" si="1763"/>
        <v>0</v>
      </c>
      <c r="Q7066" s="1" t="e">
        <f t="shared" si="1764"/>
        <v>#VALUE!</v>
      </c>
      <c r="R7066">
        <f t="shared" si="1765"/>
        <v>1000</v>
      </c>
      <c r="S7066">
        <v>0</v>
      </c>
      <c r="T7066" s="4">
        <v>1000000000</v>
      </c>
      <c r="U7066">
        <f t="shared" si="1775"/>
        <v>9.9999999999999995E-7</v>
      </c>
      <c r="V7066">
        <f t="shared" si="1766"/>
        <v>9.9999999999999991E-6</v>
      </c>
      <c r="W7066">
        <f t="shared" si="1767"/>
        <v>6</v>
      </c>
      <c r="X7066" s="5" t="e">
        <f t="shared" si="1768"/>
        <v>#VALUE!</v>
      </c>
      <c r="Z7066">
        <v>40319</v>
      </c>
      <c r="AA7066">
        <v>43320</v>
      </c>
      <c r="AB7066" t="e">
        <f t="shared" si="1769"/>
        <v>#VALUE!</v>
      </c>
      <c r="AC7066" t="e">
        <f t="shared" si="1770"/>
        <v>#VALUE!</v>
      </c>
      <c r="AD7066">
        <v>0</v>
      </c>
      <c r="AE7066">
        <v>78158306</v>
      </c>
      <c r="AF7066">
        <f t="shared" si="1771"/>
        <v>5.117818188127056E-8</v>
      </c>
      <c r="AG7066">
        <f t="shared" si="1772"/>
        <v>5.1178181881270559E-7</v>
      </c>
      <c r="AH7066" t="e">
        <f t="shared" si="1773"/>
        <v>#VALUE!</v>
      </c>
      <c r="AI7066">
        <f t="shared" si="1774"/>
        <v>7065</v>
      </c>
    </row>
    <row r="7067" spans="1:35" x14ac:dyDescent="0.3">
      <c r="A7067" t="s">
        <v>9704</v>
      </c>
      <c r="B7067">
        <v>2.8</v>
      </c>
      <c r="C7067">
        <v>54</v>
      </c>
      <c r="D7067" t="s">
        <v>652</v>
      </c>
      <c r="E7067" t="s">
        <v>9431</v>
      </c>
      <c r="F7067" t="s">
        <v>22</v>
      </c>
      <c r="G7067">
        <v>0</v>
      </c>
      <c r="H7067" t="s">
        <v>26</v>
      </c>
      <c r="I7067" t="s">
        <v>40</v>
      </c>
      <c r="J7067" t="s">
        <v>13433</v>
      </c>
      <c r="K7067" t="s">
        <v>794</v>
      </c>
      <c r="L7067" t="s">
        <v>119</v>
      </c>
      <c r="M7067">
        <f t="shared" si="1760"/>
        <v>0</v>
      </c>
      <c r="N7067" t="str">
        <f t="shared" si="1761"/>
        <v>20M</v>
      </c>
      <c r="O7067">
        <f t="shared" si="1762"/>
        <v>5000</v>
      </c>
      <c r="P7067" t="str">
        <f t="shared" si="1763"/>
        <v>0</v>
      </c>
      <c r="Q7067" s="1" t="e">
        <f t="shared" si="1764"/>
        <v>#VALUE!</v>
      </c>
      <c r="R7067">
        <f t="shared" si="1765"/>
        <v>5000</v>
      </c>
      <c r="S7067">
        <v>0</v>
      </c>
      <c r="T7067" s="4">
        <v>1000000000</v>
      </c>
      <c r="U7067">
        <f t="shared" si="1775"/>
        <v>5.0000000000000004E-6</v>
      </c>
      <c r="V7067">
        <f t="shared" si="1766"/>
        <v>5.0000000000000002E-5</v>
      </c>
      <c r="W7067">
        <f t="shared" si="1767"/>
        <v>5.6</v>
      </c>
      <c r="X7067" s="5" t="e">
        <f t="shared" si="1768"/>
        <v>#VALUE!</v>
      </c>
      <c r="Z7067">
        <v>40319</v>
      </c>
      <c r="AA7067">
        <v>43320</v>
      </c>
      <c r="AB7067" t="e">
        <f t="shared" si="1769"/>
        <v>#VALUE!</v>
      </c>
      <c r="AC7067" t="e">
        <f t="shared" si="1770"/>
        <v>#VALUE!</v>
      </c>
      <c r="AD7067">
        <v>0</v>
      </c>
      <c r="AE7067">
        <v>78158306</v>
      </c>
      <c r="AF7067">
        <f t="shared" si="1771"/>
        <v>6.9090545539715259E-7</v>
      </c>
      <c r="AG7067">
        <f t="shared" si="1772"/>
        <v>6.9090545539715259E-6</v>
      </c>
      <c r="AH7067" t="e">
        <f t="shared" si="1773"/>
        <v>#VALUE!</v>
      </c>
      <c r="AI7067">
        <f t="shared" si="1774"/>
        <v>7066</v>
      </c>
    </row>
    <row r="7068" spans="1:35" x14ac:dyDescent="0.3">
      <c r="A7068" t="s">
        <v>2348</v>
      </c>
      <c r="B7068">
        <v>3.4</v>
      </c>
      <c r="C7068">
        <v>17030</v>
      </c>
      <c r="D7068" t="s">
        <v>20</v>
      </c>
      <c r="E7068" t="s">
        <v>839</v>
      </c>
      <c r="F7068" t="s">
        <v>22</v>
      </c>
      <c r="G7068">
        <v>0</v>
      </c>
      <c r="H7068" t="s">
        <v>26</v>
      </c>
      <c r="I7068" t="s">
        <v>40</v>
      </c>
      <c r="J7068" t="s">
        <v>13938</v>
      </c>
      <c r="K7068" t="s">
        <v>20</v>
      </c>
      <c r="L7068" t="s">
        <v>20</v>
      </c>
      <c r="M7068">
        <f t="shared" si="1760"/>
        <v>0</v>
      </c>
      <c r="N7068" t="str">
        <f t="shared" si="1761"/>
        <v>N/A</v>
      </c>
      <c r="O7068">
        <f t="shared" si="1762"/>
        <v>10000000</v>
      </c>
      <c r="P7068" t="str">
        <f t="shared" si="1763"/>
        <v>0</v>
      </c>
      <c r="Q7068" s="1" t="e">
        <f t="shared" si="1764"/>
        <v>#VALUE!</v>
      </c>
      <c r="R7068">
        <f t="shared" si="1765"/>
        <v>10000000</v>
      </c>
      <c r="S7068">
        <v>0</v>
      </c>
      <c r="T7068" s="4">
        <v>1000000000</v>
      </c>
      <c r="U7068">
        <f t="shared" si="1775"/>
        <v>0.01</v>
      </c>
      <c r="V7068">
        <f t="shared" si="1766"/>
        <v>0.1</v>
      </c>
      <c r="W7068">
        <f t="shared" si="1767"/>
        <v>6.8</v>
      </c>
      <c r="X7068" s="5" t="e">
        <f t="shared" si="1768"/>
        <v>#VALUE!</v>
      </c>
      <c r="Z7068">
        <v>40319</v>
      </c>
      <c r="AA7068">
        <v>43320</v>
      </c>
      <c r="AB7068" t="e">
        <f t="shared" si="1769"/>
        <v>#VALUE!</v>
      </c>
      <c r="AC7068" t="e">
        <f t="shared" si="1770"/>
        <v>#VALUE!</v>
      </c>
      <c r="AD7068">
        <v>0</v>
      </c>
      <c r="AE7068">
        <v>78158306</v>
      </c>
      <c r="AF7068">
        <f t="shared" si="1771"/>
        <v>2.1789110935950941E-4</v>
      </c>
      <c r="AG7068">
        <f t="shared" si="1772"/>
        <v>2.1789110935950939E-3</v>
      </c>
      <c r="AH7068" t="e">
        <f t="shared" si="1773"/>
        <v>#VALUE!</v>
      </c>
      <c r="AI7068">
        <f t="shared" si="1774"/>
        <v>7067</v>
      </c>
    </row>
    <row r="7069" spans="1:35" x14ac:dyDescent="0.3">
      <c r="A7069" t="s">
        <v>8111</v>
      </c>
      <c r="B7069">
        <v>4.4000000000000004</v>
      </c>
      <c r="C7069">
        <v>1849</v>
      </c>
      <c r="D7069" t="s">
        <v>369</v>
      </c>
      <c r="E7069" t="s">
        <v>8077</v>
      </c>
      <c r="F7069" t="s">
        <v>22</v>
      </c>
      <c r="G7069">
        <v>0</v>
      </c>
      <c r="H7069" t="s">
        <v>26</v>
      </c>
      <c r="I7069" t="s">
        <v>585</v>
      </c>
      <c r="J7069" t="s">
        <v>8112</v>
      </c>
      <c r="K7069" t="s">
        <v>2180</v>
      </c>
      <c r="L7069" t="s">
        <v>512</v>
      </c>
      <c r="M7069">
        <f t="shared" si="1760"/>
        <v>0</v>
      </c>
      <c r="N7069" t="str">
        <f t="shared" si="1761"/>
        <v>37M</v>
      </c>
      <c r="O7069">
        <f t="shared" si="1762"/>
        <v>10000</v>
      </c>
      <c r="P7069" t="str">
        <f t="shared" si="1763"/>
        <v>0</v>
      </c>
      <c r="Q7069" s="1" t="e">
        <f t="shared" si="1764"/>
        <v>#VALUE!</v>
      </c>
      <c r="R7069">
        <f t="shared" si="1765"/>
        <v>10000</v>
      </c>
      <c r="S7069">
        <v>0</v>
      </c>
      <c r="T7069" s="4">
        <v>1000000000</v>
      </c>
      <c r="U7069">
        <f t="shared" si="1775"/>
        <v>1.0000000000000001E-5</v>
      </c>
      <c r="V7069">
        <f t="shared" si="1766"/>
        <v>1E-4</v>
      </c>
      <c r="W7069">
        <f t="shared" si="1767"/>
        <v>8.8000000000000007</v>
      </c>
      <c r="X7069" s="5" t="e">
        <f t="shared" si="1768"/>
        <v>#VALUE!</v>
      </c>
      <c r="Z7069">
        <v>40319</v>
      </c>
      <c r="AA7069">
        <v>43320</v>
      </c>
      <c r="AB7069" t="e">
        <f t="shared" si="1769"/>
        <v>#VALUE!</v>
      </c>
      <c r="AC7069" t="e">
        <f t="shared" si="1770"/>
        <v>#VALUE!</v>
      </c>
      <c r="AD7069">
        <v>0</v>
      </c>
      <c r="AE7069">
        <v>78158306</v>
      </c>
      <c r="AF7069">
        <f t="shared" si="1771"/>
        <v>2.3657114574617315E-5</v>
      </c>
      <c r="AG7069">
        <f t="shared" si="1772"/>
        <v>2.3657114574617314E-4</v>
      </c>
      <c r="AH7069" t="e">
        <f t="shared" si="1773"/>
        <v>#VALUE!</v>
      </c>
      <c r="AI7069">
        <f t="shared" si="1774"/>
        <v>7068</v>
      </c>
    </row>
    <row r="7070" spans="1:35" x14ac:dyDescent="0.3">
      <c r="A7070" t="s">
        <v>3268</v>
      </c>
      <c r="B7070">
        <v>3</v>
      </c>
      <c r="C7070">
        <v>2750</v>
      </c>
      <c r="D7070" t="s">
        <v>337</v>
      </c>
      <c r="E7070" t="s">
        <v>2379</v>
      </c>
      <c r="F7070" t="s">
        <v>22</v>
      </c>
      <c r="G7070">
        <v>0</v>
      </c>
      <c r="H7070" t="s">
        <v>26</v>
      </c>
      <c r="I7070" t="s">
        <v>39</v>
      </c>
      <c r="J7070" t="s">
        <v>13488</v>
      </c>
      <c r="K7070" t="s">
        <v>3269</v>
      </c>
      <c r="L7070" t="s">
        <v>150</v>
      </c>
      <c r="M7070">
        <f t="shared" si="1760"/>
        <v>0</v>
      </c>
      <c r="N7070" t="str">
        <f t="shared" si="1761"/>
        <v>39M</v>
      </c>
      <c r="O7070">
        <f t="shared" si="1762"/>
        <v>5000000</v>
      </c>
      <c r="P7070" t="str">
        <f t="shared" si="1763"/>
        <v>0</v>
      </c>
      <c r="Q7070" s="1" t="e">
        <f t="shared" si="1764"/>
        <v>#VALUE!</v>
      </c>
      <c r="R7070">
        <f t="shared" si="1765"/>
        <v>5000000</v>
      </c>
      <c r="S7070">
        <v>0</v>
      </c>
      <c r="T7070" s="4">
        <v>1000000000</v>
      </c>
      <c r="U7070">
        <f t="shared" si="1775"/>
        <v>5.0000000000000001E-3</v>
      </c>
      <c r="V7070">
        <f t="shared" si="1766"/>
        <v>0.05</v>
      </c>
      <c r="W7070">
        <f t="shared" si="1767"/>
        <v>6</v>
      </c>
      <c r="X7070" s="5" t="e">
        <f t="shared" si="1768"/>
        <v>#VALUE!</v>
      </c>
      <c r="Z7070">
        <v>40319</v>
      </c>
      <c r="AA7070">
        <v>43320</v>
      </c>
      <c r="AB7070" t="e">
        <f t="shared" si="1769"/>
        <v>#VALUE!</v>
      </c>
      <c r="AC7070" t="e">
        <f t="shared" si="1770"/>
        <v>#VALUE!</v>
      </c>
      <c r="AD7070">
        <v>0</v>
      </c>
      <c r="AE7070">
        <v>78158306</v>
      </c>
      <c r="AF7070">
        <f t="shared" si="1771"/>
        <v>3.5185000043373511E-5</v>
      </c>
      <c r="AG7070">
        <f t="shared" si="1772"/>
        <v>3.5185000043373509E-4</v>
      </c>
      <c r="AH7070" t="e">
        <f t="shared" si="1773"/>
        <v>#VALUE!</v>
      </c>
      <c r="AI7070">
        <f t="shared" si="1774"/>
        <v>7069</v>
      </c>
    </row>
    <row r="7071" spans="1:35" x14ac:dyDescent="0.3">
      <c r="A7071" t="s">
        <v>14045</v>
      </c>
      <c r="B7071">
        <v>3.3</v>
      </c>
      <c r="C7071">
        <v>171</v>
      </c>
      <c r="D7071" t="s">
        <v>3533</v>
      </c>
      <c r="E7071" t="s">
        <v>8077</v>
      </c>
      <c r="F7071" t="s">
        <v>22</v>
      </c>
      <c r="G7071">
        <v>0</v>
      </c>
      <c r="H7071" t="s">
        <v>26</v>
      </c>
      <c r="I7071" t="s">
        <v>35</v>
      </c>
      <c r="J7071" t="s">
        <v>13809</v>
      </c>
      <c r="K7071">
        <v>1.1000000000000001</v>
      </c>
      <c r="L7071" t="s">
        <v>33</v>
      </c>
      <c r="M7071">
        <f t="shared" si="1760"/>
        <v>0</v>
      </c>
      <c r="N7071" t="str">
        <f t="shared" si="1761"/>
        <v>4.8M</v>
      </c>
      <c r="O7071">
        <f t="shared" si="1762"/>
        <v>10000</v>
      </c>
      <c r="P7071" t="str">
        <f t="shared" si="1763"/>
        <v>0</v>
      </c>
      <c r="Q7071" s="1" t="e">
        <f t="shared" si="1764"/>
        <v>#VALUE!</v>
      </c>
      <c r="R7071">
        <f t="shared" si="1765"/>
        <v>10000</v>
      </c>
      <c r="S7071">
        <v>0</v>
      </c>
      <c r="T7071" s="4">
        <v>1000000000</v>
      </c>
      <c r="U7071">
        <f t="shared" si="1775"/>
        <v>1.0000000000000001E-5</v>
      </c>
      <c r="V7071">
        <f t="shared" si="1766"/>
        <v>1E-4</v>
      </c>
      <c r="W7071">
        <f t="shared" si="1767"/>
        <v>6.6</v>
      </c>
      <c r="X7071" s="5" t="e">
        <f t="shared" si="1768"/>
        <v>#VALUE!</v>
      </c>
      <c r="Z7071">
        <v>40319</v>
      </c>
      <c r="AA7071">
        <v>43320</v>
      </c>
      <c r="AB7071" t="e">
        <f t="shared" si="1769"/>
        <v>#VALUE!</v>
      </c>
      <c r="AC7071" t="e">
        <f t="shared" si="1770"/>
        <v>#VALUE!</v>
      </c>
      <c r="AD7071">
        <v>0</v>
      </c>
      <c r="AE7071">
        <v>78158306</v>
      </c>
      <c r="AF7071">
        <f t="shared" si="1771"/>
        <v>2.1878672754243163E-6</v>
      </c>
      <c r="AG7071">
        <f t="shared" si="1772"/>
        <v>2.1878672754243162E-5</v>
      </c>
      <c r="AH7071" t="e">
        <f t="shared" si="1773"/>
        <v>#VALUE!</v>
      </c>
      <c r="AI7071">
        <f t="shared" si="1774"/>
        <v>7070</v>
      </c>
    </row>
    <row r="7072" spans="1:35" x14ac:dyDescent="0.3">
      <c r="A7072" t="s">
        <v>10387</v>
      </c>
      <c r="B7072">
        <v>2.8</v>
      </c>
      <c r="C7072">
        <v>33</v>
      </c>
      <c r="D7072" t="s">
        <v>373</v>
      </c>
      <c r="E7072" t="s">
        <v>10032</v>
      </c>
      <c r="F7072" t="s">
        <v>22</v>
      </c>
      <c r="G7072">
        <v>0</v>
      </c>
      <c r="H7072" t="s">
        <v>26</v>
      </c>
      <c r="I7072" t="s">
        <v>54</v>
      </c>
      <c r="J7072" t="s">
        <v>13375</v>
      </c>
      <c r="K7072" t="s">
        <v>251</v>
      </c>
      <c r="L7072" t="s">
        <v>104</v>
      </c>
      <c r="M7072">
        <f t="shared" si="1760"/>
        <v>0</v>
      </c>
      <c r="N7072" t="str">
        <f t="shared" si="1761"/>
        <v>33M</v>
      </c>
      <c r="O7072">
        <f t="shared" si="1762"/>
        <v>1000</v>
      </c>
      <c r="P7072" t="str">
        <f t="shared" si="1763"/>
        <v>0</v>
      </c>
      <c r="Q7072" s="1" t="e">
        <f t="shared" si="1764"/>
        <v>#VALUE!</v>
      </c>
      <c r="R7072">
        <f t="shared" si="1765"/>
        <v>1000</v>
      </c>
      <c r="S7072">
        <v>0</v>
      </c>
      <c r="T7072" s="4">
        <v>1000000000</v>
      </c>
      <c r="U7072">
        <f t="shared" si="1775"/>
        <v>9.9999999999999995E-7</v>
      </c>
      <c r="V7072">
        <f t="shared" si="1766"/>
        <v>9.9999999999999991E-6</v>
      </c>
      <c r="W7072">
        <f t="shared" si="1767"/>
        <v>5.6</v>
      </c>
      <c r="X7072" s="5" t="e">
        <f t="shared" si="1768"/>
        <v>#VALUE!</v>
      </c>
      <c r="Z7072">
        <v>40319</v>
      </c>
      <c r="AA7072">
        <v>43320</v>
      </c>
      <c r="AB7072" t="e">
        <f t="shared" si="1769"/>
        <v>#VALUE!</v>
      </c>
      <c r="AC7072" t="e">
        <f t="shared" si="1770"/>
        <v>#VALUE!</v>
      </c>
      <c r="AD7072">
        <v>0</v>
      </c>
      <c r="AE7072">
        <v>78158306</v>
      </c>
      <c r="AF7072">
        <f t="shared" si="1771"/>
        <v>4.2222000052048208E-7</v>
      </c>
      <c r="AG7072">
        <f t="shared" si="1772"/>
        <v>4.2222000052048209E-6</v>
      </c>
      <c r="AH7072" t="e">
        <f t="shared" si="1773"/>
        <v>#VALUE!</v>
      </c>
      <c r="AI7072">
        <f t="shared" si="1774"/>
        <v>7071</v>
      </c>
    </row>
    <row r="7073" spans="1:35" x14ac:dyDescent="0.3">
      <c r="A7073" t="s">
        <v>1547</v>
      </c>
      <c r="B7073">
        <v>4.5</v>
      </c>
      <c r="C7073">
        <v>267378</v>
      </c>
      <c r="D7073" t="s">
        <v>1548</v>
      </c>
      <c r="E7073" t="s">
        <v>839</v>
      </c>
      <c r="F7073" t="s">
        <v>22</v>
      </c>
      <c r="G7073">
        <v>0</v>
      </c>
      <c r="H7073" t="s">
        <v>26</v>
      </c>
      <c r="I7073" t="s">
        <v>36</v>
      </c>
      <c r="J7073" t="s">
        <v>1549</v>
      </c>
      <c r="K7073" t="s">
        <v>1550</v>
      </c>
      <c r="L7073" t="s">
        <v>67</v>
      </c>
      <c r="M7073">
        <f t="shared" si="1760"/>
        <v>0</v>
      </c>
      <c r="N7073" t="str">
        <f t="shared" si="1761"/>
        <v>1.9M</v>
      </c>
      <c r="O7073">
        <f t="shared" si="1762"/>
        <v>10000000</v>
      </c>
      <c r="P7073" t="str">
        <f t="shared" si="1763"/>
        <v>0</v>
      </c>
      <c r="Q7073" s="1" t="e">
        <f t="shared" si="1764"/>
        <v>#VALUE!</v>
      </c>
      <c r="R7073">
        <f t="shared" si="1765"/>
        <v>10000000</v>
      </c>
      <c r="S7073">
        <v>0</v>
      </c>
      <c r="T7073" s="4">
        <v>1000000000</v>
      </c>
      <c r="U7073">
        <f t="shared" si="1775"/>
        <v>0.01</v>
      </c>
      <c r="V7073">
        <f t="shared" si="1766"/>
        <v>0.1</v>
      </c>
      <c r="W7073">
        <f t="shared" si="1767"/>
        <v>9</v>
      </c>
      <c r="X7073" s="5" t="e">
        <f t="shared" si="1768"/>
        <v>#VALUE!</v>
      </c>
      <c r="Z7073">
        <v>40319</v>
      </c>
      <c r="AA7073">
        <v>43320</v>
      </c>
      <c r="AB7073" t="e">
        <f t="shared" si="1769"/>
        <v>#VALUE!</v>
      </c>
      <c r="AC7073" t="e">
        <f t="shared" si="1770"/>
        <v>#VALUE!</v>
      </c>
      <c r="AD7073">
        <v>0</v>
      </c>
      <c r="AE7073">
        <v>78158306</v>
      </c>
      <c r="AF7073">
        <f t="shared" si="1771"/>
        <v>3.4209799787625898E-3</v>
      </c>
      <c r="AG7073">
        <f t="shared" si="1772"/>
        <v>3.4209799787625901E-2</v>
      </c>
      <c r="AH7073" t="e">
        <f t="shared" si="1773"/>
        <v>#VALUE!</v>
      </c>
      <c r="AI7073">
        <f t="shared" si="1774"/>
        <v>7072</v>
      </c>
    </row>
    <row r="7074" spans="1:35" x14ac:dyDescent="0.3">
      <c r="A7074" t="s">
        <v>7564</v>
      </c>
      <c r="B7074">
        <v>4.2</v>
      </c>
      <c r="C7074">
        <v>1357</v>
      </c>
      <c r="D7074" t="s">
        <v>188</v>
      </c>
      <c r="E7074" t="s">
        <v>7441</v>
      </c>
      <c r="F7074" t="s">
        <v>849</v>
      </c>
      <c r="G7074" t="s">
        <v>3299</v>
      </c>
      <c r="H7074" t="s">
        <v>26</v>
      </c>
      <c r="I7074" t="s">
        <v>641</v>
      </c>
      <c r="J7074" t="s">
        <v>7565</v>
      </c>
      <c r="K7074">
        <v>1.6</v>
      </c>
      <c r="L7074" t="s">
        <v>67</v>
      </c>
      <c r="M7074">
        <f t="shared" si="1760"/>
        <v>1</v>
      </c>
      <c r="N7074" t="str">
        <f t="shared" si="1761"/>
        <v>58M</v>
      </c>
      <c r="O7074">
        <f t="shared" si="1762"/>
        <v>50000</v>
      </c>
      <c r="P7074" t="str">
        <f t="shared" si="1763"/>
        <v>2.99</v>
      </c>
      <c r="Q7074" s="1" t="e">
        <f t="shared" si="1764"/>
        <v>#VALUE!</v>
      </c>
      <c r="R7074">
        <f t="shared" si="1765"/>
        <v>50000</v>
      </c>
      <c r="S7074">
        <v>0</v>
      </c>
      <c r="T7074" s="4">
        <v>1000000000</v>
      </c>
      <c r="U7074">
        <f t="shared" si="1775"/>
        <v>5.0000000000000002E-5</v>
      </c>
      <c r="V7074">
        <f t="shared" si="1766"/>
        <v>5.0000000000000001E-4</v>
      </c>
      <c r="W7074">
        <f t="shared" si="1767"/>
        <v>8.4</v>
      </c>
      <c r="X7074" s="5" t="e">
        <f t="shared" si="1768"/>
        <v>#VALUE!</v>
      </c>
      <c r="Z7074">
        <v>40319</v>
      </c>
      <c r="AA7074">
        <v>43320</v>
      </c>
      <c r="AB7074" t="e">
        <f t="shared" si="1769"/>
        <v>#VALUE!</v>
      </c>
      <c r="AC7074" t="e">
        <f t="shared" si="1770"/>
        <v>#VALUE!</v>
      </c>
      <c r="AD7074">
        <v>0</v>
      </c>
      <c r="AE7074">
        <v>78158306</v>
      </c>
      <c r="AF7074">
        <f t="shared" si="1771"/>
        <v>1.7362198203221038E-5</v>
      </c>
      <c r="AG7074">
        <f t="shared" si="1772"/>
        <v>1.7362198203221038E-4</v>
      </c>
      <c r="AH7074" t="e">
        <f t="shared" si="1773"/>
        <v>#VALUE!</v>
      </c>
      <c r="AI7074">
        <f t="shared" si="1774"/>
        <v>7073</v>
      </c>
    </row>
    <row r="7075" spans="1:35" x14ac:dyDescent="0.3">
      <c r="A7075" t="s">
        <v>8102</v>
      </c>
      <c r="B7075">
        <v>4.2</v>
      </c>
      <c r="C7075">
        <v>2359</v>
      </c>
      <c r="D7075" t="s">
        <v>764</v>
      </c>
      <c r="E7075" t="s">
        <v>8077</v>
      </c>
      <c r="F7075" t="s">
        <v>849</v>
      </c>
      <c r="G7075" t="s">
        <v>3299</v>
      </c>
      <c r="H7075" t="s">
        <v>26</v>
      </c>
      <c r="I7075" t="s">
        <v>417</v>
      </c>
      <c r="J7075" t="s">
        <v>7565</v>
      </c>
      <c r="K7075" t="s">
        <v>8103</v>
      </c>
      <c r="L7075" t="s">
        <v>2038</v>
      </c>
      <c r="M7075">
        <f t="shared" si="1760"/>
        <v>1</v>
      </c>
      <c r="N7075" t="str">
        <f t="shared" si="1761"/>
        <v>2.7M</v>
      </c>
      <c r="O7075">
        <f t="shared" si="1762"/>
        <v>10000</v>
      </c>
      <c r="P7075" t="str">
        <f t="shared" si="1763"/>
        <v>2.99</v>
      </c>
      <c r="Q7075" s="1" t="e">
        <f t="shared" si="1764"/>
        <v>#VALUE!</v>
      </c>
      <c r="R7075">
        <f t="shared" si="1765"/>
        <v>10000</v>
      </c>
      <c r="S7075">
        <v>0</v>
      </c>
      <c r="T7075" s="4">
        <v>1000000000</v>
      </c>
      <c r="U7075">
        <f t="shared" si="1775"/>
        <v>1.0000000000000001E-5</v>
      </c>
      <c r="V7075">
        <f t="shared" si="1766"/>
        <v>1E-4</v>
      </c>
      <c r="W7075">
        <f t="shared" si="1767"/>
        <v>8.4</v>
      </c>
      <c r="X7075" s="5" t="e">
        <f t="shared" si="1768"/>
        <v>#VALUE!</v>
      </c>
      <c r="Z7075">
        <v>40319</v>
      </c>
      <c r="AA7075">
        <v>43320</v>
      </c>
      <c r="AB7075" t="e">
        <f t="shared" si="1769"/>
        <v>#VALUE!</v>
      </c>
      <c r="AC7075" t="e">
        <f t="shared" si="1770"/>
        <v>#VALUE!</v>
      </c>
      <c r="AD7075">
        <v>0</v>
      </c>
      <c r="AE7075">
        <v>78158306</v>
      </c>
      <c r="AF7075">
        <f t="shared" si="1771"/>
        <v>3.0182332764479312E-5</v>
      </c>
      <c r="AG7075">
        <f t="shared" si="1772"/>
        <v>3.0182332764479313E-4</v>
      </c>
      <c r="AH7075" t="e">
        <f t="shared" si="1773"/>
        <v>#VALUE!</v>
      </c>
      <c r="AI7075">
        <f t="shared" si="1774"/>
        <v>7074</v>
      </c>
    </row>
    <row r="7076" spans="1:35" x14ac:dyDescent="0.3">
      <c r="A7076" t="s">
        <v>8928</v>
      </c>
      <c r="B7076">
        <v>4.5</v>
      </c>
      <c r="C7076">
        <v>118</v>
      </c>
      <c r="D7076" t="s">
        <v>76</v>
      </c>
      <c r="E7076" t="s">
        <v>8077</v>
      </c>
      <c r="F7076" t="s">
        <v>22</v>
      </c>
      <c r="G7076">
        <v>0</v>
      </c>
      <c r="H7076" t="s">
        <v>26</v>
      </c>
      <c r="I7076" t="s">
        <v>927</v>
      </c>
      <c r="J7076" t="s">
        <v>4377</v>
      </c>
      <c r="K7076" t="s">
        <v>5461</v>
      </c>
      <c r="L7076" t="s">
        <v>150</v>
      </c>
      <c r="M7076">
        <f t="shared" si="1760"/>
        <v>0</v>
      </c>
      <c r="N7076" t="str">
        <f t="shared" si="1761"/>
        <v>24M</v>
      </c>
      <c r="O7076">
        <f t="shared" si="1762"/>
        <v>10000</v>
      </c>
      <c r="P7076" t="str">
        <f t="shared" si="1763"/>
        <v>0</v>
      </c>
      <c r="Q7076" s="1" t="e">
        <f t="shared" si="1764"/>
        <v>#VALUE!</v>
      </c>
      <c r="R7076">
        <f t="shared" si="1765"/>
        <v>10000</v>
      </c>
      <c r="S7076">
        <v>0</v>
      </c>
      <c r="T7076" s="4">
        <v>1000000000</v>
      </c>
      <c r="U7076">
        <f t="shared" si="1775"/>
        <v>1.0000000000000001E-5</v>
      </c>
      <c r="V7076">
        <f t="shared" si="1766"/>
        <v>1E-4</v>
      </c>
      <c r="W7076">
        <f t="shared" si="1767"/>
        <v>9</v>
      </c>
      <c r="X7076" s="5" t="e">
        <f t="shared" si="1768"/>
        <v>#VALUE!</v>
      </c>
      <c r="Z7076">
        <v>40319</v>
      </c>
      <c r="AA7076">
        <v>43320</v>
      </c>
      <c r="AB7076" t="e">
        <f t="shared" si="1769"/>
        <v>#VALUE!</v>
      </c>
      <c r="AC7076" t="e">
        <f t="shared" si="1770"/>
        <v>#VALUE!</v>
      </c>
      <c r="AD7076">
        <v>0</v>
      </c>
      <c r="AE7076">
        <v>78158306</v>
      </c>
      <c r="AF7076">
        <f t="shared" si="1771"/>
        <v>1.5097563654974814E-6</v>
      </c>
      <c r="AG7076">
        <f t="shared" si="1772"/>
        <v>1.5097563654974814E-5</v>
      </c>
      <c r="AH7076" t="e">
        <f t="shared" si="1773"/>
        <v>#VALUE!</v>
      </c>
      <c r="AI7076">
        <f t="shared" si="1774"/>
        <v>7075</v>
      </c>
    </row>
    <row r="7077" spans="1:35" x14ac:dyDescent="0.3">
      <c r="A7077" t="s">
        <v>9466</v>
      </c>
      <c r="B7077">
        <v>4.8</v>
      </c>
      <c r="C7077">
        <v>341</v>
      </c>
      <c r="D7077" t="s">
        <v>2728</v>
      </c>
      <c r="E7077" t="s">
        <v>9431</v>
      </c>
      <c r="F7077" t="s">
        <v>849</v>
      </c>
      <c r="G7077" t="s">
        <v>1281</v>
      </c>
      <c r="H7077" t="s">
        <v>26</v>
      </c>
      <c r="I7077" t="s">
        <v>27</v>
      </c>
      <c r="J7077" t="s">
        <v>9467</v>
      </c>
      <c r="K7077" t="s">
        <v>9468</v>
      </c>
      <c r="L7077" t="s">
        <v>974</v>
      </c>
      <c r="M7077">
        <f t="shared" si="1760"/>
        <v>1</v>
      </c>
      <c r="N7077" t="str">
        <f t="shared" si="1761"/>
        <v>9.6M</v>
      </c>
      <c r="O7077">
        <f t="shared" si="1762"/>
        <v>5000</v>
      </c>
      <c r="P7077" t="str">
        <f t="shared" si="1763"/>
        <v>0.99</v>
      </c>
      <c r="Q7077" s="1" t="e">
        <f t="shared" si="1764"/>
        <v>#VALUE!</v>
      </c>
      <c r="R7077">
        <f t="shared" si="1765"/>
        <v>5000</v>
      </c>
      <c r="S7077">
        <v>0</v>
      </c>
      <c r="T7077" s="4">
        <v>1000000000</v>
      </c>
      <c r="U7077">
        <f t="shared" si="1775"/>
        <v>5.0000000000000004E-6</v>
      </c>
      <c r="V7077">
        <f t="shared" si="1766"/>
        <v>5.0000000000000002E-5</v>
      </c>
      <c r="W7077">
        <f t="shared" si="1767"/>
        <v>9.6</v>
      </c>
      <c r="X7077" s="5" t="e">
        <f t="shared" si="1768"/>
        <v>#VALUE!</v>
      </c>
      <c r="Z7077">
        <v>40319</v>
      </c>
      <c r="AA7077">
        <v>43320</v>
      </c>
      <c r="AB7077" t="e">
        <f t="shared" si="1769"/>
        <v>#VALUE!</v>
      </c>
      <c r="AC7077" t="e">
        <f t="shared" si="1770"/>
        <v>#VALUE!</v>
      </c>
      <c r="AD7077">
        <v>0</v>
      </c>
      <c r="AE7077">
        <v>78158306</v>
      </c>
      <c r="AF7077">
        <f t="shared" si="1771"/>
        <v>4.3629400053783149E-6</v>
      </c>
      <c r="AG7077">
        <f t="shared" si="1772"/>
        <v>4.3629400053783149E-5</v>
      </c>
      <c r="AH7077" t="e">
        <f t="shared" si="1773"/>
        <v>#VALUE!</v>
      </c>
      <c r="AI7077">
        <f t="shared" si="1774"/>
        <v>7076</v>
      </c>
    </row>
    <row r="7078" spans="1:35" x14ac:dyDescent="0.3">
      <c r="A7078" t="s">
        <v>6786</v>
      </c>
      <c r="B7078">
        <v>2.7</v>
      </c>
      <c r="C7078">
        <v>1486</v>
      </c>
      <c r="D7078" t="s">
        <v>121</v>
      </c>
      <c r="E7078" t="s">
        <v>5956</v>
      </c>
      <c r="F7078" t="s">
        <v>22</v>
      </c>
      <c r="G7078">
        <v>0</v>
      </c>
      <c r="H7078" t="s">
        <v>26</v>
      </c>
      <c r="I7078" t="s">
        <v>177</v>
      </c>
      <c r="J7078" t="s">
        <v>13312</v>
      </c>
      <c r="K7078" t="s">
        <v>6787</v>
      </c>
      <c r="L7078" t="s">
        <v>104</v>
      </c>
      <c r="M7078">
        <f t="shared" si="1760"/>
        <v>0</v>
      </c>
      <c r="N7078" t="str">
        <f t="shared" si="1761"/>
        <v>14M</v>
      </c>
      <c r="O7078">
        <f t="shared" si="1762"/>
        <v>100000</v>
      </c>
      <c r="P7078" t="str">
        <f t="shared" si="1763"/>
        <v>0</v>
      </c>
      <c r="Q7078" s="1" t="e">
        <f t="shared" si="1764"/>
        <v>#VALUE!</v>
      </c>
      <c r="R7078">
        <f t="shared" si="1765"/>
        <v>100000</v>
      </c>
      <c r="S7078">
        <v>0</v>
      </c>
      <c r="T7078" s="4">
        <v>1000000000</v>
      </c>
      <c r="U7078">
        <f t="shared" si="1775"/>
        <v>1E-4</v>
      </c>
      <c r="V7078">
        <f t="shared" si="1766"/>
        <v>1E-3</v>
      </c>
      <c r="W7078">
        <f t="shared" si="1767"/>
        <v>5.4</v>
      </c>
      <c r="X7078" s="5" t="e">
        <f t="shared" si="1768"/>
        <v>#VALUE!</v>
      </c>
      <c r="Z7078">
        <v>40319</v>
      </c>
      <c r="AA7078">
        <v>43320</v>
      </c>
      <c r="AB7078" t="e">
        <f t="shared" si="1769"/>
        <v>#VALUE!</v>
      </c>
      <c r="AC7078" t="e">
        <f t="shared" si="1770"/>
        <v>#VALUE!</v>
      </c>
      <c r="AD7078">
        <v>0</v>
      </c>
      <c r="AE7078">
        <v>78158306</v>
      </c>
      <c r="AF7078">
        <f t="shared" si="1771"/>
        <v>1.9012694568892012E-5</v>
      </c>
      <c r="AG7078">
        <f t="shared" si="1772"/>
        <v>1.9012694568892012E-4</v>
      </c>
      <c r="AH7078" t="e">
        <f t="shared" si="1773"/>
        <v>#VALUE!</v>
      </c>
      <c r="AI7078">
        <f t="shared" si="1774"/>
        <v>7077</v>
      </c>
    </row>
    <row r="7079" spans="1:35" x14ac:dyDescent="0.3">
      <c r="A7079" t="s">
        <v>8849</v>
      </c>
      <c r="B7079">
        <v>2.8</v>
      </c>
      <c r="C7079">
        <v>135</v>
      </c>
      <c r="D7079" t="s">
        <v>1146</v>
      </c>
      <c r="E7079" t="s">
        <v>8077</v>
      </c>
      <c r="F7079" t="s">
        <v>22</v>
      </c>
      <c r="G7079">
        <v>0</v>
      </c>
      <c r="H7079" t="s">
        <v>26</v>
      </c>
      <c r="I7079" t="s">
        <v>448</v>
      </c>
      <c r="J7079" t="s">
        <v>13408</v>
      </c>
      <c r="K7079" t="s">
        <v>8850</v>
      </c>
      <c r="L7079" t="s">
        <v>56</v>
      </c>
      <c r="M7079">
        <f t="shared" si="1760"/>
        <v>0</v>
      </c>
      <c r="N7079" t="str">
        <f t="shared" si="1761"/>
        <v>5.3M</v>
      </c>
      <c r="O7079">
        <f t="shared" si="1762"/>
        <v>10000</v>
      </c>
      <c r="P7079" t="str">
        <f t="shared" si="1763"/>
        <v>0</v>
      </c>
      <c r="Q7079" s="1" t="e">
        <f t="shared" si="1764"/>
        <v>#VALUE!</v>
      </c>
      <c r="R7079">
        <f t="shared" si="1765"/>
        <v>10000</v>
      </c>
      <c r="S7079">
        <v>0</v>
      </c>
      <c r="T7079" s="4">
        <v>1000000000</v>
      </c>
      <c r="U7079">
        <f t="shared" si="1775"/>
        <v>1.0000000000000001E-5</v>
      </c>
      <c r="V7079">
        <f t="shared" si="1766"/>
        <v>1E-4</v>
      </c>
      <c r="W7079">
        <f t="shared" si="1767"/>
        <v>5.6</v>
      </c>
      <c r="X7079" s="5" t="e">
        <f t="shared" si="1768"/>
        <v>#VALUE!</v>
      </c>
      <c r="Z7079">
        <v>40319</v>
      </c>
      <c r="AA7079">
        <v>43320</v>
      </c>
      <c r="AB7079" t="e">
        <f t="shared" si="1769"/>
        <v>#VALUE!</v>
      </c>
      <c r="AC7079" t="e">
        <f t="shared" si="1770"/>
        <v>#VALUE!</v>
      </c>
      <c r="AD7079">
        <v>0</v>
      </c>
      <c r="AE7079">
        <v>78158306</v>
      </c>
      <c r="AF7079">
        <f t="shared" si="1771"/>
        <v>1.7272636384928813E-6</v>
      </c>
      <c r="AG7079">
        <f t="shared" si="1772"/>
        <v>1.7272636384928813E-5</v>
      </c>
      <c r="AH7079" t="e">
        <f t="shared" si="1773"/>
        <v>#VALUE!</v>
      </c>
      <c r="AI7079">
        <f t="shared" si="1774"/>
        <v>7078</v>
      </c>
    </row>
    <row r="7080" spans="1:35" x14ac:dyDescent="0.3">
      <c r="A7080" t="s">
        <v>6132</v>
      </c>
      <c r="B7080">
        <v>4.3</v>
      </c>
      <c r="C7080">
        <v>7107</v>
      </c>
      <c r="D7080" t="s">
        <v>373</v>
      </c>
      <c r="E7080" t="s">
        <v>5956</v>
      </c>
      <c r="F7080" t="s">
        <v>22</v>
      </c>
      <c r="G7080">
        <v>0</v>
      </c>
      <c r="H7080" t="s">
        <v>26</v>
      </c>
      <c r="I7080" t="s">
        <v>117</v>
      </c>
      <c r="J7080" t="s">
        <v>5241</v>
      </c>
      <c r="K7080" t="s">
        <v>1794</v>
      </c>
      <c r="L7080" t="s">
        <v>119</v>
      </c>
      <c r="M7080">
        <f t="shared" si="1760"/>
        <v>0</v>
      </c>
      <c r="N7080" t="str">
        <f t="shared" si="1761"/>
        <v>33M</v>
      </c>
      <c r="O7080">
        <f t="shared" si="1762"/>
        <v>100000</v>
      </c>
      <c r="P7080" t="str">
        <f t="shared" si="1763"/>
        <v>0</v>
      </c>
      <c r="Q7080" s="1" t="e">
        <f t="shared" si="1764"/>
        <v>#VALUE!</v>
      </c>
      <c r="R7080">
        <f t="shared" si="1765"/>
        <v>100000</v>
      </c>
      <c r="S7080">
        <v>0</v>
      </c>
      <c r="T7080" s="4">
        <v>1000000000</v>
      </c>
      <c r="U7080">
        <f t="shared" si="1775"/>
        <v>1E-4</v>
      </c>
      <c r="V7080">
        <f t="shared" si="1766"/>
        <v>1E-3</v>
      </c>
      <c r="W7080">
        <f t="shared" si="1767"/>
        <v>8.6</v>
      </c>
      <c r="X7080" s="5" t="e">
        <f t="shared" si="1768"/>
        <v>#VALUE!</v>
      </c>
      <c r="Z7080">
        <v>40319</v>
      </c>
      <c r="AA7080">
        <v>43320</v>
      </c>
      <c r="AB7080" t="e">
        <f t="shared" si="1769"/>
        <v>#VALUE!</v>
      </c>
      <c r="AC7080" t="e">
        <f t="shared" si="1770"/>
        <v>#VALUE!</v>
      </c>
      <c r="AD7080">
        <v>0</v>
      </c>
      <c r="AE7080">
        <v>78158306</v>
      </c>
      <c r="AF7080">
        <f t="shared" si="1771"/>
        <v>9.0930834657547462E-5</v>
      </c>
      <c r="AG7080">
        <f t="shared" si="1772"/>
        <v>9.0930834657547465E-4</v>
      </c>
      <c r="AH7080" t="e">
        <f t="shared" si="1773"/>
        <v>#VALUE!</v>
      </c>
      <c r="AI7080">
        <f t="shared" si="1774"/>
        <v>7079</v>
      </c>
    </row>
    <row r="7081" spans="1:35" x14ac:dyDescent="0.3">
      <c r="A7081" t="s">
        <v>4662</v>
      </c>
      <c r="B7081">
        <v>3.9</v>
      </c>
      <c r="C7081">
        <v>13253</v>
      </c>
      <c r="D7081" t="s">
        <v>395</v>
      </c>
      <c r="E7081" t="s">
        <v>3280</v>
      </c>
      <c r="F7081" t="s">
        <v>22</v>
      </c>
      <c r="G7081">
        <v>0</v>
      </c>
      <c r="H7081" t="s">
        <v>26</v>
      </c>
      <c r="I7081" t="s">
        <v>346</v>
      </c>
      <c r="J7081" t="s">
        <v>1500</v>
      </c>
      <c r="K7081" t="s">
        <v>4663</v>
      </c>
      <c r="L7081" t="s">
        <v>163</v>
      </c>
      <c r="M7081">
        <f t="shared" si="1760"/>
        <v>0</v>
      </c>
      <c r="N7081" t="str">
        <f t="shared" si="1761"/>
        <v>12M</v>
      </c>
      <c r="O7081">
        <f t="shared" si="1762"/>
        <v>1000000</v>
      </c>
      <c r="P7081" t="str">
        <f t="shared" si="1763"/>
        <v>0</v>
      </c>
      <c r="Q7081" s="1" t="e">
        <f t="shared" si="1764"/>
        <v>#VALUE!</v>
      </c>
      <c r="R7081">
        <f t="shared" si="1765"/>
        <v>1000000</v>
      </c>
      <c r="S7081">
        <v>0</v>
      </c>
      <c r="T7081" s="4">
        <v>1000000000</v>
      </c>
      <c r="U7081">
        <f t="shared" si="1775"/>
        <v>1E-3</v>
      </c>
      <c r="V7081">
        <f t="shared" si="1766"/>
        <v>0.01</v>
      </c>
      <c r="W7081">
        <f t="shared" si="1767"/>
        <v>7.8</v>
      </c>
      <c r="X7081" s="5" t="e">
        <f t="shared" si="1768"/>
        <v>#VALUE!</v>
      </c>
      <c r="Z7081">
        <v>40319</v>
      </c>
      <c r="AA7081">
        <v>43320</v>
      </c>
      <c r="AB7081" t="e">
        <f t="shared" si="1769"/>
        <v>#VALUE!</v>
      </c>
      <c r="AC7081" t="e">
        <f t="shared" si="1770"/>
        <v>#VALUE!</v>
      </c>
      <c r="AD7081">
        <v>0</v>
      </c>
      <c r="AE7081">
        <v>78158306</v>
      </c>
      <c r="AF7081">
        <f t="shared" si="1771"/>
        <v>1.6956611111811968E-4</v>
      </c>
      <c r="AG7081">
        <f t="shared" si="1772"/>
        <v>1.6956611111811968E-3</v>
      </c>
      <c r="AH7081" t="e">
        <f t="shared" si="1773"/>
        <v>#VALUE!</v>
      </c>
      <c r="AI7081">
        <f t="shared" si="1774"/>
        <v>7080</v>
      </c>
    </row>
    <row r="7082" spans="1:35" x14ac:dyDescent="0.3">
      <c r="A7082" t="s">
        <v>1818</v>
      </c>
      <c r="B7082">
        <v>3.8</v>
      </c>
      <c r="C7082">
        <v>169369</v>
      </c>
      <c r="D7082" t="s">
        <v>20</v>
      </c>
      <c r="E7082" t="s">
        <v>839</v>
      </c>
      <c r="F7082" t="s">
        <v>22</v>
      </c>
      <c r="G7082">
        <v>0</v>
      </c>
      <c r="H7082" t="s">
        <v>26</v>
      </c>
      <c r="I7082" t="s">
        <v>40</v>
      </c>
      <c r="J7082" t="s">
        <v>1279</v>
      </c>
      <c r="K7082" t="s">
        <v>20</v>
      </c>
      <c r="L7082" t="s">
        <v>20</v>
      </c>
      <c r="M7082">
        <f t="shared" si="1760"/>
        <v>0</v>
      </c>
      <c r="N7082" t="str">
        <f t="shared" si="1761"/>
        <v>N/A</v>
      </c>
      <c r="O7082">
        <f t="shared" si="1762"/>
        <v>10000000</v>
      </c>
      <c r="P7082" t="str">
        <f t="shared" si="1763"/>
        <v>0</v>
      </c>
      <c r="Q7082" s="1" t="e">
        <f t="shared" si="1764"/>
        <v>#VALUE!</v>
      </c>
      <c r="R7082">
        <f t="shared" si="1765"/>
        <v>10000000</v>
      </c>
      <c r="S7082">
        <v>0</v>
      </c>
      <c r="T7082" s="4">
        <v>1000000000</v>
      </c>
      <c r="U7082">
        <f t="shared" si="1775"/>
        <v>0.01</v>
      </c>
      <c r="V7082">
        <f t="shared" si="1766"/>
        <v>0.1</v>
      </c>
      <c r="W7082">
        <f t="shared" si="1767"/>
        <v>7.6</v>
      </c>
      <c r="X7082" s="5" t="e">
        <f t="shared" si="1768"/>
        <v>#VALUE!</v>
      </c>
      <c r="Z7082">
        <v>40319</v>
      </c>
      <c r="AA7082">
        <v>43320</v>
      </c>
      <c r="AB7082" t="e">
        <f t="shared" si="1769"/>
        <v>#VALUE!</v>
      </c>
      <c r="AC7082" t="e">
        <f t="shared" si="1770"/>
        <v>#VALUE!</v>
      </c>
      <c r="AD7082">
        <v>0</v>
      </c>
      <c r="AE7082">
        <v>78158306</v>
      </c>
      <c r="AF7082">
        <f t="shared" si="1771"/>
        <v>2.1669993717622284E-3</v>
      </c>
      <c r="AG7082">
        <f t="shared" si="1772"/>
        <v>2.1669993717622283E-2</v>
      </c>
      <c r="AH7082" t="e">
        <f t="shared" si="1773"/>
        <v>#VALUE!</v>
      </c>
      <c r="AI7082">
        <f t="shared" si="1774"/>
        <v>7081</v>
      </c>
    </row>
    <row r="7083" spans="1:35" x14ac:dyDescent="0.3">
      <c r="A7083" t="s">
        <v>8791</v>
      </c>
      <c r="B7083">
        <v>2.9</v>
      </c>
      <c r="C7083">
        <v>155</v>
      </c>
      <c r="D7083" t="s">
        <v>652</v>
      </c>
      <c r="E7083" t="s">
        <v>8077</v>
      </c>
      <c r="F7083" t="s">
        <v>22</v>
      </c>
      <c r="G7083">
        <v>0</v>
      </c>
      <c r="H7083" t="s">
        <v>26</v>
      </c>
      <c r="I7083" t="s">
        <v>937</v>
      </c>
      <c r="J7083" t="s">
        <v>13413</v>
      </c>
      <c r="K7083" t="s">
        <v>8792</v>
      </c>
      <c r="L7083" t="s">
        <v>33</v>
      </c>
      <c r="M7083">
        <f t="shared" si="1760"/>
        <v>0</v>
      </c>
      <c r="N7083" t="str">
        <f t="shared" si="1761"/>
        <v>20M</v>
      </c>
      <c r="O7083">
        <f t="shared" si="1762"/>
        <v>10000</v>
      </c>
      <c r="P7083" t="str">
        <f t="shared" si="1763"/>
        <v>0</v>
      </c>
      <c r="Q7083" s="1" t="e">
        <f t="shared" si="1764"/>
        <v>#VALUE!</v>
      </c>
      <c r="R7083">
        <f t="shared" si="1765"/>
        <v>10000</v>
      </c>
      <c r="S7083">
        <v>0</v>
      </c>
      <c r="T7083" s="4">
        <v>1000000000</v>
      </c>
      <c r="U7083">
        <f t="shared" si="1775"/>
        <v>1.0000000000000001E-5</v>
      </c>
      <c r="V7083">
        <f t="shared" si="1766"/>
        <v>1E-4</v>
      </c>
      <c r="W7083">
        <f t="shared" si="1767"/>
        <v>5.8</v>
      </c>
      <c r="X7083" s="5" t="e">
        <f t="shared" si="1768"/>
        <v>#VALUE!</v>
      </c>
      <c r="Z7083">
        <v>40319</v>
      </c>
      <c r="AA7083">
        <v>43320</v>
      </c>
      <c r="AB7083" t="e">
        <f t="shared" si="1769"/>
        <v>#VALUE!</v>
      </c>
      <c r="AC7083" t="e">
        <f t="shared" si="1770"/>
        <v>#VALUE!</v>
      </c>
      <c r="AD7083">
        <v>0</v>
      </c>
      <c r="AE7083">
        <v>78158306</v>
      </c>
      <c r="AF7083">
        <f t="shared" si="1771"/>
        <v>1.9831545478992342E-6</v>
      </c>
      <c r="AG7083">
        <f t="shared" si="1772"/>
        <v>1.9831545478992342E-5</v>
      </c>
      <c r="AH7083" t="e">
        <f t="shared" si="1773"/>
        <v>#VALUE!</v>
      </c>
      <c r="AI7083">
        <f t="shared" si="1774"/>
        <v>7082</v>
      </c>
    </row>
    <row r="7084" spans="1:35" x14ac:dyDescent="0.3">
      <c r="A7084" t="s">
        <v>6689</v>
      </c>
      <c r="B7084">
        <v>3.4</v>
      </c>
      <c r="C7084">
        <v>1845</v>
      </c>
      <c r="D7084" t="s">
        <v>395</v>
      </c>
      <c r="E7084" t="s">
        <v>5956</v>
      </c>
      <c r="F7084" t="s">
        <v>22</v>
      </c>
      <c r="G7084">
        <v>0</v>
      </c>
      <c r="H7084" t="s">
        <v>26</v>
      </c>
      <c r="I7084" t="s">
        <v>117</v>
      </c>
      <c r="J7084" t="s">
        <v>13850</v>
      </c>
      <c r="K7084" t="s">
        <v>2380</v>
      </c>
      <c r="L7084" t="s">
        <v>150</v>
      </c>
      <c r="M7084">
        <f t="shared" si="1760"/>
        <v>0</v>
      </c>
      <c r="N7084" t="str">
        <f t="shared" si="1761"/>
        <v>12M</v>
      </c>
      <c r="O7084">
        <f t="shared" si="1762"/>
        <v>100000</v>
      </c>
      <c r="P7084" t="str">
        <f t="shared" si="1763"/>
        <v>0</v>
      </c>
      <c r="Q7084" s="1" t="e">
        <f t="shared" si="1764"/>
        <v>#VALUE!</v>
      </c>
      <c r="R7084">
        <f t="shared" si="1765"/>
        <v>100000</v>
      </c>
      <c r="S7084">
        <v>0</v>
      </c>
      <c r="T7084" s="4">
        <v>1000000000</v>
      </c>
      <c r="U7084">
        <f t="shared" si="1775"/>
        <v>1E-4</v>
      </c>
      <c r="V7084">
        <f t="shared" si="1766"/>
        <v>1E-3</v>
      </c>
      <c r="W7084">
        <f t="shared" si="1767"/>
        <v>6.8</v>
      </c>
      <c r="X7084" s="5" t="e">
        <f t="shared" si="1768"/>
        <v>#VALUE!</v>
      </c>
      <c r="Z7084">
        <v>40319</v>
      </c>
      <c r="AA7084">
        <v>43320</v>
      </c>
      <c r="AB7084" t="e">
        <f t="shared" si="1769"/>
        <v>#VALUE!</v>
      </c>
      <c r="AC7084" t="e">
        <f t="shared" si="1770"/>
        <v>#VALUE!</v>
      </c>
      <c r="AD7084">
        <v>0</v>
      </c>
      <c r="AE7084">
        <v>78158306</v>
      </c>
      <c r="AF7084">
        <f t="shared" si="1771"/>
        <v>2.3605936392736044E-5</v>
      </c>
      <c r="AG7084">
        <f t="shared" si="1772"/>
        <v>2.3605936392736044E-4</v>
      </c>
      <c r="AH7084" t="e">
        <f t="shared" si="1773"/>
        <v>#VALUE!</v>
      </c>
      <c r="AI7084">
        <f t="shared" si="1774"/>
        <v>7083</v>
      </c>
    </row>
    <row r="7085" spans="1:35" x14ac:dyDescent="0.3">
      <c r="A7085" t="s">
        <v>8293</v>
      </c>
      <c r="B7085">
        <v>4.5999999999999996</v>
      </c>
      <c r="C7085">
        <v>547</v>
      </c>
      <c r="D7085" t="s">
        <v>2217</v>
      </c>
      <c r="E7085" t="s">
        <v>8077</v>
      </c>
      <c r="F7085" t="s">
        <v>22</v>
      </c>
      <c r="G7085">
        <v>0</v>
      </c>
      <c r="H7085" t="s">
        <v>26</v>
      </c>
      <c r="I7085" t="s">
        <v>585</v>
      </c>
      <c r="J7085" t="s">
        <v>7400</v>
      </c>
      <c r="K7085" t="s">
        <v>5736</v>
      </c>
      <c r="L7085" t="s">
        <v>163</v>
      </c>
      <c r="M7085">
        <f t="shared" si="1760"/>
        <v>0</v>
      </c>
      <c r="N7085" t="str">
        <f t="shared" si="1761"/>
        <v>1.3M</v>
      </c>
      <c r="O7085">
        <f t="shared" si="1762"/>
        <v>10000</v>
      </c>
      <c r="P7085" t="str">
        <f t="shared" si="1763"/>
        <v>0</v>
      </c>
      <c r="Q7085" s="1" t="e">
        <f t="shared" si="1764"/>
        <v>#VALUE!</v>
      </c>
      <c r="R7085">
        <f t="shared" si="1765"/>
        <v>10000</v>
      </c>
      <c r="S7085">
        <v>0</v>
      </c>
      <c r="T7085" s="4">
        <v>1000000000</v>
      </c>
      <c r="U7085">
        <f t="shared" si="1775"/>
        <v>1.0000000000000001E-5</v>
      </c>
      <c r="V7085">
        <f t="shared" si="1766"/>
        <v>1E-4</v>
      </c>
      <c r="W7085">
        <f t="shared" si="1767"/>
        <v>9.1999999999999993</v>
      </c>
      <c r="X7085" s="5" t="e">
        <f t="shared" si="1768"/>
        <v>#VALUE!</v>
      </c>
      <c r="Z7085">
        <v>40319</v>
      </c>
      <c r="AA7085">
        <v>43320</v>
      </c>
      <c r="AB7085" t="e">
        <f t="shared" si="1769"/>
        <v>#VALUE!</v>
      </c>
      <c r="AC7085" t="e">
        <f t="shared" si="1770"/>
        <v>#VALUE!</v>
      </c>
      <c r="AD7085">
        <v>0</v>
      </c>
      <c r="AE7085">
        <v>78158306</v>
      </c>
      <c r="AF7085">
        <f t="shared" si="1771"/>
        <v>6.998616372263749E-6</v>
      </c>
      <c r="AG7085">
        <f t="shared" si="1772"/>
        <v>6.9986163722637488E-5</v>
      </c>
      <c r="AH7085" t="e">
        <f t="shared" si="1773"/>
        <v>#VALUE!</v>
      </c>
      <c r="AI7085">
        <f t="shared" si="1774"/>
        <v>7084</v>
      </c>
    </row>
    <row r="7086" spans="1:35" x14ac:dyDescent="0.3">
      <c r="A7086" t="s">
        <v>11754</v>
      </c>
      <c r="B7086">
        <v>4.0999999999999996</v>
      </c>
      <c r="C7086">
        <v>7</v>
      </c>
      <c r="D7086" t="s">
        <v>3577</v>
      </c>
      <c r="E7086" t="s">
        <v>11545</v>
      </c>
      <c r="F7086" t="s">
        <v>849</v>
      </c>
      <c r="G7086" t="s">
        <v>6022</v>
      </c>
      <c r="H7086" t="s">
        <v>26</v>
      </c>
      <c r="I7086" t="s">
        <v>117</v>
      </c>
      <c r="J7086" t="s">
        <v>3733</v>
      </c>
      <c r="K7086">
        <v>2.2000000000000002</v>
      </c>
      <c r="L7086" t="s">
        <v>130</v>
      </c>
      <c r="M7086">
        <f t="shared" si="1760"/>
        <v>1</v>
      </c>
      <c r="N7086" t="str">
        <f t="shared" si="1761"/>
        <v>3.4M</v>
      </c>
      <c r="O7086">
        <f t="shared" si="1762"/>
        <v>100</v>
      </c>
      <c r="P7086" t="str">
        <f t="shared" si="1763"/>
        <v>3.49</v>
      </c>
      <c r="Q7086" s="1" t="e">
        <f t="shared" si="1764"/>
        <v>#VALUE!</v>
      </c>
      <c r="R7086">
        <f t="shared" si="1765"/>
        <v>100</v>
      </c>
      <c r="S7086">
        <v>0</v>
      </c>
      <c r="T7086" s="4">
        <v>1000000000</v>
      </c>
      <c r="U7086">
        <f t="shared" si="1775"/>
        <v>9.9999999999999995E-8</v>
      </c>
      <c r="V7086">
        <f t="shared" si="1766"/>
        <v>9.9999999999999995E-7</v>
      </c>
      <c r="W7086">
        <f t="shared" si="1767"/>
        <v>8.1999999999999993</v>
      </c>
      <c r="X7086" s="5" t="e">
        <f t="shared" si="1768"/>
        <v>#VALUE!</v>
      </c>
      <c r="Z7086">
        <v>40319</v>
      </c>
      <c r="AA7086">
        <v>43320</v>
      </c>
      <c r="AB7086" t="e">
        <f t="shared" si="1769"/>
        <v>#VALUE!</v>
      </c>
      <c r="AC7086" t="e">
        <f t="shared" si="1770"/>
        <v>#VALUE!</v>
      </c>
      <c r="AD7086">
        <v>0</v>
      </c>
      <c r="AE7086">
        <v>78158306</v>
      </c>
      <c r="AF7086">
        <f t="shared" si="1771"/>
        <v>8.9561818292223475E-8</v>
      </c>
      <c r="AG7086">
        <f t="shared" si="1772"/>
        <v>8.9561818292223469E-7</v>
      </c>
      <c r="AH7086" t="e">
        <f t="shared" si="1773"/>
        <v>#VALUE!</v>
      </c>
      <c r="AI7086">
        <f t="shared" si="1774"/>
        <v>7085</v>
      </c>
    </row>
    <row r="7087" spans="1:35" x14ac:dyDescent="0.3">
      <c r="A7087" t="s">
        <v>9855</v>
      </c>
      <c r="B7087">
        <v>3.4</v>
      </c>
      <c r="C7087">
        <v>30</v>
      </c>
      <c r="D7087" t="s">
        <v>492</v>
      </c>
      <c r="E7087" t="s">
        <v>9431</v>
      </c>
      <c r="F7087" t="s">
        <v>22</v>
      </c>
      <c r="G7087">
        <v>0</v>
      </c>
      <c r="H7087" t="s">
        <v>26</v>
      </c>
      <c r="I7087" t="s">
        <v>40</v>
      </c>
      <c r="J7087" t="s">
        <v>13850</v>
      </c>
      <c r="K7087" t="s">
        <v>1265</v>
      </c>
      <c r="L7087" t="s">
        <v>33</v>
      </c>
      <c r="M7087">
        <f t="shared" si="1760"/>
        <v>0</v>
      </c>
      <c r="N7087" t="str">
        <f t="shared" si="1761"/>
        <v>22M</v>
      </c>
      <c r="O7087">
        <f t="shared" si="1762"/>
        <v>5000</v>
      </c>
      <c r="P7087" t="str">
        <f t="shared" si="1763"/>
        <v>0</v>
      </c>
      <c r="Q7087" s="1" t="e">
        <f t="shared" si="1764"/>
        <v>#VALUE!</v>
      </c>
      <c r="R7087">
        <f t="shared" si="1765"/>
        <v>5000</v>
      </c>
      <c r="S7087">
        <v>0</v>
      </c>
      <c r="T7087" s="4">
        <v>1000000000</v>
      </c>
      <c r="U7087">
        <f t="shared" si="1775"/>
        <v>5.0000000000000004E-6</v>
      </c>
      <c r="V7087">
        <f t="shared" si="1766"/>
        <v>5.0000000000000002E-5</v>
      </c>
      <c r="W7087">
        <f t="shared" si="1767"/>
        <v>6.8</v>
      </c>
      <c r="X7087" s="5" t="e">
        <f t="shared" si="1768"/>
        <v>#VALUE!</v>
      </c>
      <c r="Z7087">
        <v>40319</v>
      </c>
      <c r="AA7087">
        <v>43320</v>
      </c>
      <c r="AB7087" t="e">
        <f t="shared" si="1769"/>
        <v>#VALUE!</v>
      </c>
      <c r="AC7087" t="e">
        <f t="shared" si="1770"/>
        <v>#VALUE!</v>
      </c>
      <c r="AD7087">
        <v>0</v>
      </c>
      <c r="AE7087">
        <v>78158306</v>
      </c>
      <c r="AF7087">
        <f t="shared" si="1771"/>
        <v>3.8383636410952922E-7</v>
      </c>
      <c r="AG7087">
        <f t="shared" si="1772"/>
        <v>3.8383636410952922E-6</v>
      </c>
      <c r="AH7087" t="e">
        <f t="shared" si="1773"/>
        <v>#VALUE!</v>
      </c>
      <c r="AI7087">
        <f t="shared" si="1774"/>
        <v>7086</v>
      </c>
    </row>
    <row r="7088" spans="1:35" x14ac:dyDescent="0.3">
      <c r="A7088" t="s">
        <v>11037</v>
      </c>
      <c r="B7088">
        <v>2.8</v>
      </c>
      <c r="C7088">
        <v>5</v>
      </c>
      <c r="D7088" t="s">
        <v>53</v>
      </c>
      <c r="E7088" t="s">
        <v>10032</v>
      </c>
      <c r="F7088" t="s">
        <v>22</v>
      </c>
      <c r="G7088">
        <v>0</v>
      </c>
      <c r="H7088" t="s">
        <v>26</v>
      </c>
      <c r="I7088" t="s">
        <v>1267</v>
      </c>
      <c r="J7088" t="s">
        <v>13445</v>
      </c>
      <c r="K7088">
        <v>1</v>
      </c>
      <c r="L7088" t="s">
        <v>33</v>
      </c>
      <c r="M7088">
        <f t="shared" si="1760"/>
        <v>0</v>
      </c>
      <c r="N7088" t="str">
        <f t="shared" si="1761"/>
        <v>13M</v>
      </c>
      <c r="O7088">
        <f t="shared" si="1762"/>
        <v>1000</v>
      </c>
      <c r="P7088" t="str">
        <f t="shared" si="1763"/>
        <v>0</v>
      </c>
      <c r="Q7088" s="1" t="e">
        <f t="shared" si="1764"/>
        <v>#VALUE!</v>
      </c>
      <c r="R7088">
        <f t="shared" si="1765"/>
        <v>1000</v>
      </c>
      <c r="S7088">
        <v>0</v>
      </c>
      <c r="T7088" s="4">
        <v>1000000000</v>
      </c>
      <c r="U7088">
        <f t="shared" si="1775"/>
        <v>9.9999999999999995E-7</v>
      </c>
      <c r="V7088">
        <f t="shared" si="1766"/>
        <v>9.9999999999999991E-6</v>
      </c>
      <c r="W7088">
        <f t="shared" si="1767"/>
        <v>5.6</v>
      </c>
      <c r="X7088" s="5" t="e">
        <f t="shared" si="1768"/>
        <v>#VALUE!</v>
      </c>
      <c r="Z7088">
        <v>40319</v>
      </c>
      <c r="AA7088">
        <v>43320</v>
      </c>
      <c r="AB7088" t="e">
        <f t="shared" si="1769"/>
        <v>#VALUE!</v>
      </c>
      <c r="AC7088" t="e">
        <f t="shared" si="1770"/>
        <v>#VALUE!</v>
      </c>
      <c r="AD7088">
        <v>0</v>
      </c>
      <c r="AE7088">
        <v>78158306</v>
      </c>
      <c r="AF7088">
        <f t="shared" si="1771"/>
        <v>6.3972727351588198E-8</v>
      </c>
      <c r="AG7088">
        <f t="shared" si="1772"/>
        <v>6.3972727351588195E-7</v>
      </c>
      <c r="AH7088" t="e">
        <f t="shared" si="1773"/>
        <v>#VALUE!</v>
      </c>
      <c r="AI7088">
        <f t="shared" si="1774"/>
        <v>7087</v>
      </c>
    </row>
    <row r="7089" spans="1:35" x14ac:dyDescent="0.3">
      <c r="A7089" t="s">
        <v>4860</v>
      </c>
      <c r="B7089">
        <v>3.6</v>
      </c>
      <c r="C7089">
        <v>9895</v>
      </c>
      <c r="D7089" t="s">
        <v>764</v>
      </c>
      <c r="E7089" t="s">
        <v>3280</v>
      </c>
      <c r="F7089" t="s">
        <v>22</v>
      </c>
      <c r="G7089">
        <v>0</v>
      </c>
      <c r="H7089" t="s">
        <v>26</v>
      </c>
      <c r="I7089" t="s">
        <v>40</v>
      </c>
      <c r="J7089" t="s">
        <v>13923</v>
      </c>
      <c r="K7089">
        <v>2</v>
      </c>
      <c r="L7089" t="s">
        <v>150</v>
      </c>
      <c r="M7089">
        <f t="shared" si="1760"/>
        <v>0</v>
      </c>
      <c r="N7089" t="str">
        <f t="shared" si="1761"/>
        <v>2.7M</v>
      </c>
      <c r="O7089">
        <f t="shared" si="1762"/>
        <v>1000000</v>
      </c>
      <c r="P7089" t="str">
        <f t="shared" si="1763"/>
        <v>0</v>
      </c>
      <c r="Q7089" s="1" t="e">
        <f t="shared" si="1764"/>
        <v>#VALUE!</v>
      </c>
      <c r="R7089">
        <f t="shared" si="1765"/>
        <v>1000000</v>
      </c>
      <c r="S7089">
        <v>0</v>
      </c>
      <c r="T7089" s="4">
        <v>1000000000</v>
      </c>
      <c r="U7089">
        <f t="shared" si="1775"/>
        <v>1E-3</v>
      </c>
      <c r="V7089">
        <f t="shared" si="1766"/>
        <v>0.01</v>
      </c>
      <c r="W7089">
        <f t="shared" si="1767"/>
        <v>7.2</v>
      </c>
      <c r="X7089" s="5" t="e">
        <f t="shared" si="1768"/>
        <v>#VALUE!</v>
      </c>
      <c r="Z7089">
        <v>40319</v>
      </c>
      <c r="AA7089">
        <v>43320</v>
      </c>
      <c r="AB7089" t="e">
        <f t="shared" si="1769"/>
        <v>#VALUE!</v>
      </c>
      <c r="AC7089" t="e">
        <f t="shared" si="1770"/>
        <v>#VALUE!</v>
      </c>
      <c r="AD7089">
        <v>0</v>
      </c>
      <c r="AE7089">
        <v>78158306</v>
      </c>
      <c r="AF7089">
        <f t="shared" si="1771"/>
        <v>1.2660202742879303E-4</v>
      </c>
      <c r="AG7089">
        <f t="shared" si="1772"/>
        <v>1.2660202742879303E-3</v>
      </c>
      <c r="AH7089" t="e">
        <f t="shared" si="1773"/>
        <v>#VALUE!</v>
      </c>
      <c r="AI7089">
        <f t="shared" si="1774"/>
        <v>7088</v>
      </c>
    </row>
    <row r="7090" spans="1:35" x14ac:dyDescent="0.3">
      <c r="A7090" t="s">
        <v>9719</v>
      </c>
      <c r="B7090">
        <v>3.3</v>
      </c>
      <c r="C7090">
        <v>52</v>
      </c>
      <c r="D7090" t="s">
        <v>2198</v>
      </c>
      <c r="E7090" t="s">
        <v>9431</v>
      </c>
      <c r="F7090" t="s">
        <v>22</v>
      </c>
      <c r="G7090">
        <v>0</v>
      </c>
      <c r="H7090" t="s">
        <v>23</v>
      </c>
      <c r="I7090" t="s">
        <v>50</v>
      </c>
      <c r="J7090" t="s">
        <v>13922</v>
      </c>
      <c r="K7090" t="s">
        <v>9720</v>
      </c>
      <c r="L7090" t="s">
        <v>33</v>
      </c>
      <c r="M7090">
        <f t="shared" si="1760"/>
        <v>0</v>
      </c>
      <c r="N7090" t="str">
        <f t="shared" si="1761"/>
        <v>3.6M</v>
      </c>
      <c r="O7090">
        <f t="shared" si="1762"/>
        <v>5000</v>
      </c>
      <c r="P7090" t="str">
        <f t="shared" si="1763"/>
        <v>0</v>
      </c>
      <c r="Q7090" s="1" t="e">
        <f t="shared" si="1764"/>
        <v>#VALUE!</v>
      </c>
      <c r="R7090">
        <f t="shared" si="1765"/>
        <v>5000</v>
      </c>
      <c r="S7090">
        <v>0</v>
      </c>
      <c r="T7090" s="4">
        <v>1000000000</v>
      </c>
      <c r="U7090">
        <f t="shared" si="1775"/>
        <v>5.0000000000000004E-6</v>
      </c>
      <c r="V7090">
        <f t="shared" si="1766"/>
        <v>5.0000000000000002E-5</v>
      </c>
      <c r="W7090">
        <f t="shared" si="1767"/>
        <v>6.6</v>
      </c>
      <c r="X7090" s="5" t="e">
        <f t="shared" si="1768"/>
        <v>#VALUE!</v>
      </c>
      <c r="Z7090">
        <v>40319</v>
      </c>
      <c r="AA7090">
        <v>43320</v>
      </c>
      <c r="AB7090" t="e">
        <f t="shared" si="1769"/>
        <v>#VALUE!</v>
      </c>
      <c r="AC7090" t="e">
        <f t="shared" si="1770"/>
        <v>#VALUE!</v>
      </c>
      <c r="AD7090">
        <v>0</v>
      </c>
      <c r="AE7090">
        <v>78158306</v>
      </c>
      <c r="AF7090">
        <f t="shared" si="1771"/>
        <v>6.6531636445651727E-7</v>
      </c>
      <c r="AG7090">
        <f t="shared" si="1772"/>
        <v>6.6531636445651725E-6</v>
      </c>
      <c r="AH7090" t="e">
        <f t="shared" si="1773"/>
        <v>#VALUE!</v>
      </c>
      <c r="AI7090">
        <f t="shared" si="1774"/>
        <v>7089</v>
      </c>
    </row>
    <row r="7091" spans="1:35" x14ac:dyDescent="0.3">
      <c r="A7091" t="s">
        <v>9057</v>
      </c>
      <c r="B7091">
        <v>2.7</v>
      </c>
      <c r="C7091">
        <v>89</v>
      </c>
      <c r="D7091" t="s">
        <v>2007</v>
      </c>
      <c r="E7091" t="s">
        <v>8077</v>
      </c>
      <c r="F7091" t="s">
        <v>22</v>
      </c>
      <c r="G7091">
        <v>0</v>
      </c>
      <c r="H7091" t="s">
        <v>72</v>
      </c>
      <c r="I7091" t="s">
        <v>171</v>
      </c>
      <c r="J7091" t="s">
        <v>13313</v>
      </c>
      <c r="K7091" t="s">
        <v>9058</v>
      </c>
      <c r="L7091" t="s">
        <v>119</v>
      </c>
      <c r="M7091">
        <f t="shared" si="1760"/>
        <v>0</v>
      </c>
      <c r="N7091" t="str">
        <f t="shared" si="1761"/>
        <v>2.3M</v>
      </c>
      <c r="O7091">
        <f t="shared" si="1762"/>
        <v>10000</v>
      </c>
      <c r="P7091" t="str">
        <f t="shared" si="1763"/>
        <v>0</v>
      </c>
      <c r="Q7091" s="1" t="e">
        <f t="shared" si="1764"/>
        <v>#VALUE!</v>
      </c>
      <c r="R7091">
        <f t="shared" si="1765"/>
        <v>10000</v>
      </c>
      <c r="S7091">
        <v>0</v>
      </c>
      <c r="T7091" s="4">
        <v>1000000000</v>
      </c>
      <c r="U7091">
        <f t="shared" si="1775"/>
        <v>1.0000000000000001E-5</v>
      </c>
      <c r="V7091">
        <f t="shared" si="1766"/>
        <v>1E-4</v>
      </c>
      <c r="W7091">
        <f t="shared" si="1767"/>
        <v>5.4</v>
      </c>
      <c r="X7091" s="5" t="e">
        <f t="shared" si="1768"/>
        <v>#VALUE!</v>
      </c>
      <c r="Z7091">
        <v>40319</v>
      </c>
      <c r="AA7091">
        <v>43320</v>
      </c>
      <c r="AB7091" t="e">
        <f t="shared" si="1769"/>
        <v>#VALUE!</v>
      </c>
      <c r="AC7091" t="e">
        <f t="shared" si="1770"/>
        <v>#VALUE!</v>
      </c>
      <c r="AD7091">
        <v>0</v>
      </c>
      <c r="AE7091">
        <v>78158306</v>
      </c>
      <c r="AF7091">
        <f t="shared" si="1771"/>
        <v>1.1387145468582699E-6</v>
      </c>
      <c r="AG7091">
        <f t="shared" si="1772"/>
        <v>1.13871454685827E-5</v>
      </c>
      <c r="AH7091" t="e">
        <f t="shared" si="1773"/>
        <v>#VALUE!</v>
      </c>
      <c r="AI7091">
        <f t="shared" si="1774"/>
        <v>7090</v>
      </c>
    </row>
    <row r="7092" spans="1:35" x14ac:dyDescent="0.3">
      <c r="A7092" t="s">
        <v>4875</v>
      </c>
      <c r="B7092">
        <v>4</v>
      </c>
      <c r="C7092">
        <v>9498</v>
      </c>
      <c r="D7092" t="s">
        <v>4725</v>
      </c>
      <c r="E7092" t="s">
        <v>3280</v>
      </c>
      <c r="F7092" t="s">
        <v>22</v>
      </c>
      <c r="G7092">
        <v>0</v>
      </c>
      <c r="H7092" t="s">
        <v>26</v>
      </c>
      <c r="I7092" t="s">
        <v>27</v>
      </c>
      <c r="J7092" t="s">
        <v>4876</v>
      </c>
      <c r="K7092" t="s">
        <v>4877</v>
      </c>
      <c r="L7092" t="s">
        <v>163</v>
      </c>
      <c r="M7092">
        <f t="shared" si="1760"/>
        <v>0</v>
      </c>
      <c r="N7092" t="str">
        <f t="shared" si="1761"/>
        <v>0.12M</v>
      </c>
      <c r="O7092">
        <f t="shared" si="1762"/>
        <v>1000000</v>
      </c>
      <c r="P7092" t="str">
        <f t="shared" si="1763"/>
        <v>0</v>
      </c>
      <c r="Q7092" s="1" t="e">
        <f t="shared" si="1764"/>
        <v>#VALUE!</v>
      </c>
      <c r="R7092">
        <f t="shared" si="1765"/>
        <v>1000000</v>
      </c>
      <c r="S7092">
        <v>0</v>
      </c>
      <c r="T7092" s="4">
        <v>1000000000</v>
      </c>
      <c r="U7092">
        <f t="shared" si="1775"/>
        <v>1E-3</v>
      </c>
      <c r="V7092">
        <f t="shared" si="1766"/>
        <v>0.01</v>
      </c>
      <c r="W7092">
        <f t="shared" si="1767"/>
        <v>8</v>
      </c>
      <c r="X7092" s="5" t="e">
        <f t="shared" si="1768"/>
        <v>#VALUE!</v>
      </c>
      <c r="Z7092">
        <v>40319</v>
      </c>
      <c r="AA7092">
        <v>43320</v>
      </c>
      <c r="AB7092" t="e">
        <f t="shared" si="1769"/>
        <v>#VALUE!</v>
      </c>
      <c r="AC7092" t="e">
        <f t="shared" si="1770"/>
        <v>#VALUE!</v>
      </c>
      <c r="AD7092">
        <v>0</v>
      </c>
      <c r="AE7092">
        <v>78158306</v>
      </c>
      <c r="AF7092">
        <f t="shared" si="1771"/>
        <v>1.2152259287707695E-4</v>
      </c>
      <c r="AG7092">
        <f t="shared" si="1772"/>
        <v>1.2152259287707694E-3</v>
      </c>
      <c r="AH7092" t="e">
        <f t="shared" si="1773"/>
        <v>#VALUE!</v>
      </c>
      <c r="AI7092">
        <f t="shared" si="1774"/>
        <v>7091</v>
      </c>
    </row>
    <row r="7093" spans="1:35" x14ac:dyDescent="0.3">
      <c r="A7093" t="s">
        <v>9334</v>
      </c>
      <c r="B7093">
        <v>3.8</v>
      </c>
      <c r="C7093">
        <v>39</v>
      </c>
      <c r="D7093" t="s">
        <v>395</v>
      </c>
      <c r="E7093" t="s">
        <v>8077</v>
      </c>
      <c r="F7093" t="s">
        <v>22</v>
      </c>
      <c r="G7093">
        <v>0</v>
      </c>
      <c r="H7093" t="s">
        <v>26</v>
      </c>
      <c r="I7093" t="s">
        <v>39</v>
      </c>
      <c r="J7093" t="s">
        <v>9335</v>
      </c>
      <c r="K7093">
        <v>1.2</v>
      </c>
      <c r="L7093" t="s">
        <v>33</v>
      </c>
      <c r="M7093">
        <f t="shared" si="1760"/>
        <v>0</v>
      </c>
      <c r="N7093" t="str">
        <f t="shared" si="1761"/>
        <v>12M</v>
      </c>
      <c r="O7093">
        <f t="shared" si="1762"/>
        <v>10000</v>
      </c>
      <c r="P7093" t="str">
        <f t="shared" si="1763"/>
        <v>0</v>
      </c>
      <c r="Q7093" s="1" t="e">
        <f t="shared" si="1764"/>
        <v>#VALUE!</v>
      </c>
      <c r="R7093">
        <f t="shared" si="1765"/>
        <v>10000</v>
      </c>
      <c r="S7093">
        <v>0</v>
      </c>
      <c r="T7093" s="4">
        <v>1000000000</v>
      </c>
      <c r="U7093">
        <f t="shared" si="1775"/>
        <v>1.0000000000000001E-5</v>
      </c>
      <c r="V7093">
        <f t="shared" si="1766"/>
        <v>1E-4</v>
      </c>
      <c r="W7093">
        <f t="shared" si="1767"/>
        <v>7.6</v>
      </c>
      <c r="X7093" s="5" t="e">
        <f t="shared" si="1768"/>
        <v>#VALUE!</v>
      </c>
      <c r="Z7093">
        <v>40319</v>
      </c>
      <c r="AA7093">
        <v>43320</v>
      </c>
      <c r="AB7093" t="e">
        <f t="shared" si="1769"/>
        <v>#VALUE!</v>
      </c>
      <c r="AC7093" t="e">
        <f t="shared" si="1770"/>
        <v>#VALUE!</v>
      </c>
      <c r="AD7093">
        <v>0</v>
      </c>
      <c r="AE7093">
        <v>78158306</v>
      </c>
      <c r="AF7093">
        <f t="shared" si="1771"/>
        <v>4.9898727334238798E-7</v>
      </c>
      <c r="AG7093">
        <f t="shared" si="1772"/>
        <v>4.9898727334238802E-6</v>
      </c>
      <c r="AH7093" t="e">
        <f t="shared" si="1773"/>
        <v>#VALUE!</v>
      </c>
      <c r="AI7093">
        <f t="shared" si="1774"/>
        <v>7092</v>
      </c>
    </row>
    <row r="7094" spans="1:35" x14ac:dyDescent="0.3">
      <c r="A7094" t="s">
        <v>10936</v>
      </c>
      <c r="B7094">
        <v>3.6</v>
      </c>
      <c r="C7094">
        <v>7</v>
      </c>
      <c r="D7094" t="s">
        <v>6538</v>
      </c>
      <c r="E7094" t="s">
        <v>10032</v>
      </c>
      <c r="F7094" t="s">
        <v>22</v>
      </c>
      <c r="G7094">
        <v>0</v>
      </c>
      <c r="H7094" t="s">
        <v>26</v>
      </c>
      <c r="I7094" t="s">
        <v>1414</v>
      </c>
      <c r="J7094" t="s">
        <v>13989</v>
      </c>
      <c r="K7094" t="s">
        <v>113</v>
      </c>
      <c r="L7094" t="s">
        <v>2038</v>
      </c>
      <c r="M7094">
        <f t="shared" si="1760"/>
        <v>0</v>
      </c>
      <c r="N7094" t="str">
        <f t="shared" si="1761"/>
        <v>0.19M</v>
      </c>
      <c r="O7094">
        <f t="shared" si="1762"/>
        <v>1000</v>
      </c>
      <c r="P7094" t="str">
        <f t="shared" si="1763"/>
        <v>0</v>
      </c>
      <c r="Q7094" s="1" t="e">
        <f t="shared" si="1764"/>
        <v>#VALUE!</v>
      </c>
      <c r="R7094">
        <f t="shared" si="1765"/>
        <v>1000</v>
      </c>
      <c r="S7094">
        <v>0</v>
      </c>
      <c r="T7094" s="4">
        <v>1000000000</v>
      </c>
      <c r="U7094">
        <f t="shared" si="1775"/>
        <v>9.9999999999999995E-7</v>
      </c>
      <c r="V7094">
        <f t="shared" si="1766"/>
        <v>9.9999999999999991E-6</v>
      </c>
      <c r="W7094">
        <f t="shared" si="1767"/>
        <v>7.2</v>
      </c>
      <c r="X7094" s="5" t="e">
        <f t="shared" si="1768"/>
        <v>#VALUE!</v>
      </c>
      <c r="Z7094">
        <v>40319</v>
      </c>
      <c r="AA7094">
        <v>43320</v>
      </c>
      <c r="AB7094" t="e">
        <f t="shared" si="1769"/>
        <v>#VALUE!</v>
      </c>
      <c r="AC7094" t="e">
        <f t="shared" si="1770"/>
        <v>#VALUE!</v>
      </c>
      <c r="AD7094">
        <v>0</v>
      </c>
      <c r="AE7094">
        <v>78158306</v>
      </c>
      <c r="AF7094">
        <f t="shared" si="1771"/>
        <v>8.9561818292223475E-8</v>
      </c>
      <c r="AG7094">
        <f t="shared" si="1772"/>
        <v>8.9561818292223469E-7</v>
      </c>
      <c r="AH7094" t="e">
        <f t="shared" si="1773"/>
        <v>#VALUE!</v>
      </c>
      <c r="AI7094">
        <f t="shared" si="1774"/>
        <v>7093</v>
      </c>
    </row>
    <row r="7095" spans="1:35" x14ac:dyDescent="0.3">
      <c r="A7095" t="s">
        <v>5807</v>
      </c>
      <c r="B7095">
        <v>2.7</v>
      </c>
      <c r="C7095">
        <v>2657</v>
      </c>
      <c r="D7095" t="s">
        <v>76</v>
      </c>
      <c r="E7095" t="s">
        <v>5276</v>
      </c>
      <c r="F7095" t="s">
        <v>22</v>
      </c>
      <c r="G7095">
        <v>0</v>
      </c>
      <c r="H7095" t="s">
        <v>26</v>
      </c>
      <c r="I7095" t="s">
        <v>2564</v>
      </c>
      <c r="J7095" t="s">
        <v>13353</v>
      </c>
      <c r="K7095" t="s">
        <v>5808</v>
      </c>
      <c r="L7095" t="s">
        <v>56</v>
      </c>
      <c r="M7095">
        <f t="shared" si="1760"/>
        <v>0</v>
      </c>
      <c r="N7095" t="str">
        <f t="shared" si="1761"/>
        <v>24M</v>
      </c>
      <c r="O7095">
        <f t="shared" si="1762"/>
        <v>500000</v>
      </c>
      <c r="P7095" t="str">
        <f t="shared" si="1763"/>
        <v>0</v>
      </c>
      <c r="Q7095" s="1" t="e">
        <f t="shared" si="1764"/>
        <v>#VALUE!</v>
      </c>
      <c r="R7095">
        <f t="shared" si="1765"/>
        <v>500000</v>
      </c>
      <c r="S7095">
        <v>0</v>
      </c>
      <c r="T7095" s="4">
        <v>1000000000</v>
      </c>
      <c r="U7095">
        <f t="shared" si="1775"/>
        <v>5.0000000000000001E-4</v>
      </c>
      <c r="V7095">
        <f t="shared" si="1766"/>
        <v>5.0000000000000001E-3</v>
      </c>
      <c r="W7095">
        <f t="shared" si="1767"/>
        <v>5.4</v>
      </c>
      <c r="X7095" s="5" t="e">
        <f t="shared" si="1768"/>
        <v>#VALUE!</v>
      </c>
      <c r="Z7095">
        <v>40319</v>
      </c>
      <c r="AA7095">
        <v>43320</v>
      </c>
      <c r="AB7095" t="e">
        <f t="shared" si="1769"/>
        <v>#VALUE!</v>
      </c>
      <c r="AC7095" t="e">
        <f t="shared" si="1770"/>
        <v>#VALUE!</v>
      </c>
      <c r="AD7095">
        <v>0</v>
      </c>
      <c r="AE7095">
        <v>78158306</v>
      </c>
      <c r="AF7095">
        <f t="shared" si="1771"/>
        <v>3.3995107314633968E-5</v>
      </c>
      <c r="AG7095">
        <f t="shared" si="1772"/>
        <v>3.3995107314633969E-4</v>
      </c>
      <c r="AH7095" t="e">
        <f t="shared" si="1773"/>
        <v>#VALUE!</v>
      </c>
      <c r="AI7095">
        <f t="shared" si="1774"/>
        <v>7094</v>
      </c>
    </row>
    <row r="7096" spans="1:35" x14ac:dyDescent="0.3">
      <c r="A7096" t="s">
        <v>3370</v>
      </c>
      <c r="B7096">
        <v>4.2</v>
      </c>
      <c r="C7096">
        <v>107497</v>
      </c>
      <c r="D7096" t="s">
        <v>20</v>
      </c>
      <c r="E7096" t="s">
        <v>3280</v>
      </c>
      <c r="F7096" t="s">
        <v>22</v>
      </c>
      <c r="G7096">
        <v>0</v>
      </c>
      <c r="H7096" t="s">
        <v>26</v>
      </c>
      <c r="I7096" t="s">
        <v>148</v>
      </c>
      <c r="J7096" t="s">
        <v>3371</v>
      </c>
      <c r="K7096" t="s">
        <v>20</v>
      </c>
      <c r="L7096" t="s">
        <v>512</v>
      </c>
      <c r="M7096">
        <f t="shared" si="1760"/>
        <v>0</v>
      </c>
      <c r="N7096" t="str">
        <f t="shared" si="1761"/>
        <v>N/A</v>
      </c>
      <c r="O7096">
        <f t="shared" si="1762"/>
        <v>1000000</v>
      </c>
      <c r="P7096" t="str">
        <f t="shared" si="1763"/>
        <v>0</v>
      </c>
      <c r="Q7096" s="1" t="e">
        <f t="shared" si="1764"/>
        <v>#VALUE!</v>
      </c>
      <c r="R7096">
        <f t="shared" si="1765"/>
        <v>1000000</v>
      </c>
      <c r="S7096">
        <v>0</v>
      </c>
      <c r="T7096" s="4">
        <v>1000000000</v>
      </c>
      <c r="U7096">
        <f t="shared" si="1775"/>
        <v>1E-3</v>
      </c>
      <c r="V7096">
        <f t="shared" si="1766"/>
        <v>0.01</v>
      </c>
      <c r="W7096">
        <f t="shared" si="1767"/>
        <v>8.4</v>
      </c>
      <c r="X7096" s="5" t="e">
        <f t="shared" si="1768"/>
        <v>#VALUE!</v>
      </c>
      <c r="Z7096">
        <v>40319</v>
      </c>
      <c r="AA7096">
        <v>43320</v>
      </c>
      <c r="AB7096" t="e">
        <f t="shared" si="1769"/>
        <v>#VALUE!</v>
      </c>
      <c r="AC7096" t="e">
        <f t="shared" si="1770"/>
        <v>#VALUE!</v>
      </c>
      <c r="AD7096">
        <v>0</v>
      </c>
      <c r="AE7096">
        <v>78158306</v>
      </c>
      <c r="AF7096">
        <f t="shared" si="1771"/>
        <v>1.3753752544227353E-3</v>
      </c>
      <c r="AG7096">
        <f t="shared" si="1772"/>
        <v>1.3753752544227353E-2</v>
      </c>
      <c r="AH7096" t="e">
        <f t="shared" si="1773"/>
        <v>#VALUE!</v>
      </c>
      <c r="AI7096">
        <f t="shared" si="1774"/>
        <v>7095</v>
      </c>
    </row>
    <row r="7097" spans="1:35" x14ac:dyDescent="0.3">
      <c r="A7097" t="s">
        <v>4102</v>
      </c>
      <c r="B7097">
        <v>4.2</v>
      </c>
      <c r="C7097">
        <v>28737</v>
      </c>
      <c r="D7097" t="s">
        <v>84</v>
      </c>
      <c r="E7097" t="s">
        <v>3280</v>
      </c>
      <c r="F7097" t="s">
        <v>22</v>
      </c>
      <c r="G7097">
        <v>0</v>
      </c>
      <c r="H7097" t="s">
        <v>26</v>
      </c>
      <c r="I7097" t="s">
        <v>136</v>
      </c>
      <c r="J7097" t="s">
        <v>3487</v>
      </c>
      <c r="K7097">
        <v>1</v>
      </c>
      <c r="L7097" t="s">
        <v>163</v>
      </c>
      <c r="M7097">
        <f t="shared" si="1760"/>
        <v>0</v>
      </c>
      <c r="N7097" t="str">
        <f t="shared" si="1761"/>
        <v>17M</v>
      </c>
      <c r="O7097">
        <f t="shared" si="1762"/>
        <v>1000000</v>
      </c>
      <c r="P7097" t="str">
        <f t="shared" si="1763"/>
        <v>0</v>
      </c>
      <c r="Q7097" s="1" t="e">
        <f t="shared" si="1764"/>
        <v>#VALUE!</v>
      </c>
      <c r="R7097">
        <f t="shared" si="1765"/>
        <v>1000000</v>
      </c>
      <c r="S7097">
        <v>0</v>
      </c>
      <c r="T7097" s="4">
        <v>1000000000</v>
      </c>
      <c r="U7097">
        <f t="shared" si="1775"/>
        <v>1E-3</v>
      </c>
      <c r="V7097">
        <f t="shared" si="1766"/>
        <v>0.01</v>
      </c>
      <c r="W7097">
        <f t="shared" si="1767"/>
        <v>8.4</v>
      </c>
      <c r="X7097" s="5" t="e">
        <f t="shared" si="1768"/>
        <v>#VALUE!</v>
      </c>
      <c r="Z7097">
        <v>40319</v>
      </c>
      <c r="AA7097">
        <v>43320</v>
      </c>
      <c r="AB7097" t="e">
        <f t="shared" si="1769"/>
        <v>#VALUE!</v>
      </c>
      <c r="AC7097" t="e">
        <f t="shared" si="1770"/>
        <v>#VALUE!</v>
      </c>
      <c r="AD7097">
        <v>0</v>
      </c>
      <c r="AE7097">
        <v>78158306</v>
      </c>
      <c r="AF7097">
        <f t="shared" si="1771"/>
        <v>3.6767685318051804E-4</v>
      </c>
      <c r="AG7097">
        <f t="shared" si="1772"/>
        <v>3.6767685318051802E-3</v>
      </c>
      <c r="AH7097" t="e">
        <f t="shared" si="1773"/>
        <v>#VALUE!</v>
      </c>
      <c r="AI7097">
        <f t="shared" si="1774"/>
        <v>7096</v>
      </c>
    </row>
    <row r="7098" spans="1:35" x14ac:dyDescent="0.3">
      <c r="A7098" t="s">
        <v>9463</v>
      </c>
      <c r="B7098">
        <v>4.5</v>
      </c>
      <c r="C7098">
        <v>359</v>
      </c>
      <c r="D7098" t="s">
        <v>84</v>
      </c>
      <c r="E7098" t="s">
        <v>9431</v>
      </c>
      <c r="F7098" t="s">
        <v>849</v>
      </c>
      <c r="G7098" t="s">
        <v>3423</v>
      </c>
      <c r="H7098" t="s">
        <v>26</v>
      </c>
      <c r="I7098" t="s">
        <v>5183</v>
      </c>
      <c r="J7098" t="s">
        <v>9464</v>
      </c>
      <c r="K7098" t="s">
        <v>1225</v>
      </c>
      <c r="L7098" t="s">
        <v>163</v>
      </c>
      <c r="M7098">
        <f t="shared" si="1760"/>
        <v>1</v>
      </c>
      <c r="N7098" t="str">
        <f t="shared" si="1761"/>
        <v>17M</v>
      </c>
      <c r="O7098">
        <f t="shared" si="1762"/>
        <v>5000</v>
      </c>
      <c r="P7098" t="str">
        <f t="shared" si="1763"/>
        <v>4.99</v>
      </c>
      <c r="Q7098" s="1" t="e">
        <f t="shared" si="1764"/>
        <v>#VALUE!</v>
      </c>
      <c r="R7098">
        <f t="shared" si="1765"/>
        <v>5000</v>
      </c>
      <c r="S7098">
        <v>0</v>
      </c>
      <c r="T7098" s="4">
        <v>1000000000</v>
      </c>
      <c r="U7098">
        <f t="shared" si="1775"/>
        <v>5.0000000000000004E-6</v>
      </c>
      <c r="V7098">
        <f t="shared" si="1766"/>
        <v>5.0000000000000002E-5</v>
      </c>
      <c r="W7098">
        <f t="shared" si="1767"/>
        <v>9</v>
      </c>
      <c r="X7098" s="5" t="e">
        <f t="shared" si="1768"/>
        <v>#VALUE!</v>
      </c>
      <c r="Z7098">
        <v>40319</v>
      </c>
      <c r="AA7098">
        <v>43320</v>
      </c>
      <c r="AB7098" t="e">
        <f t="shared" si="1769"/>
        <v>#VALUE!</v>
      </c>
      <c r="AC7098" t="e">
        <f t="shared" si="1770"/>
        <v>#VALUE!</v>
      </c>
      <c r="AD7098">
        <v>0</v>
      </c>
      <c r="AE7098">
        <v>78158306</v>
      </c>
      <c r="AF7098">
        <f t="shared" si="1771"/>
        <v>4.5932418238440329E-6</v>
      </c>
      <c r="AG7098">
        <f t="shared" si="1772"/>
        <v>4.5932418238440327E-5</v>
      </c>
      <c r="AH7098" t="e">
        <f t="shared" si="1773"/>
        <v>#VALUE!</v>
      </c>
      <c r="AI7098">
        <f t="shared" si="1774"/>
        <v>7097</v>
      </c>
    </row>
    <row r="7099" spans="1:35" x14ac:dyDescent="0.3">
      <c r="A7099" t="s">
        <v>3432</v>
      </c>
      <c r="B7099">
        <v>4.2</v>
      </c>
      <c r="C7099">
        <v>86172</v>
      </c>
      <c r="D7099" t="s">
        <v>53</v>
      </c>
      <c r="E7099" t="s">
        <v>3280</v>
      </c>
      <c r="F7099" t="s">
        <v>22</v>
      </c>
      <c r="G7099">
        <v>0</v>
      </c>
      <c r="H7099" t="s">
        <v>26</v>
      </c>
      <c r="I7099" t="s">
        <v>47</v>
      </c>
      <c r="J7099" t="s">
        <v>3433</v>
      </c>
      <c r="K7099" t="s">
        <v>1462</v>
      </c>
      <c r="L7099" t="s">
        <v>67</v>
      </c>
      <c r="M7099">
        <f t="shared" si="1760"/>
        <v>0</v>
      </c>
      <c r="N7099" t="str">
        <f t="shared" si="1761"/>
        <v>13M</v>
      </c>
      <c r="O7099">
        <f t="shared" si="1762"/>
        <v>1000000</v>
      </c>
      <c r="P7099" t="str">
        <f t="shared" si="1763"/>
        <v>0</v>
      </c>
      <c r="Q7099" s="1" t="e">
        <f t="shared" si="1764"/>
        <v>#VALUE!</v>
      </c>
      <c r="R7099">
        <f t="shared" si="1765"/>
        <v>1000000</v>
      </c>
      <c r="S7099">
        <v>0</v>
      </c>
      <c r="T7099" s="4">
        <v>1000000000</v>
      </c>
      <c r="U7099">
        <f t="shared" si="1775"/>
        <v>1E-3</v>
      </c>
      <c r="V7099">
        <f t="shared" si="1766"/>
        <v>0.01</v>
      </c>
      <c r="W7099">
        <f t="shared" si="1767"/>
        <v>8.4</v>
      </c>
      <c r="X7099" s="5" t="e">
        <f t="shared" si="1768"/>
        <v>#VALUE!</v>
      </c>
      <c r="Z7099">
        <v>40319</v>
      </c>
      <c r="AA7099">
        <v>43320</v>
      </c>
      <c r="AB7099" t="e">
        <f t="shared" si="1769"/>
        <v>#VALUE!</v>
      </c>
      <c r="AC7099" t="e">
        <f t="shared" si="1770"/>
        <v>#VALUE!</v>
      </c>
      <c r="AD7099">
        <v>0</v>
      </c>
      <c r="AE7099">
        <v>78158306</v>
      </c>
      <c r="AF7099">
        <f t="shared" si="1771"/>
        <v>1.1025315722682117E-3</v>
      </c>
      <c r="AG7099">
        <f t="shared" si="1772"/>
        <v>1.1025315722682116E-2</v>
      </c>
      <c r="AH7099" t="e">
        <f t="shared" si="1773"/>
        <v>#VALUE!</v>
      </c>
      <c r="AI7099">
        <f t="shared" si="1774"/>
        <v>7098</v>
      </c>
    </row>
    <row r="7100" spans="1:35" x14ac:dyDescent="0.3">
      <c r="A7100" t="s">
        <v>8284</v>
      </c>
      <c r="B7100">
        <v>2.7</v>
      </c>
      <c r="C7100">
        <v>560</v>
      </c>
      <c r="D7100" t="s">
        <v>369</v>
      </c>
      <c r="E7100" t="s">
        <v>8077</v>
      </c>
      <c r="F7100" t="s">
        <v>22</v>
      </c>
      <c r="G7100">
        <v>0</v>
      </c>
      <c r="H7100" t="s">
        <v>26</v>
      </c>
      <c r="I7100" t="s">
        <v>27</v>
      </c>
      <c r="J7100" t="s">
        <v>13332</v>
      </c>
      <c r="K7100" t="s">
        <v>2045</v>
      </c>
      <c r="L7100" t="s">
        <v>56</v>
      </c>
      <c r="M7100">
        <f t="shared" si="1760"/>
        <v>0</v>
      </c>
      <c r="N7100" t="str">
        <f t="shared" si="1761"/>
        <v>37M</v>
      </c>
      <c r="O7100">
        <f t="shared" si="1762"/>
        <v>10000</v>
      </c>
      <c r="P7100" t="str">
        <f t="shared" si="1763"/>
        <v>0</v>
      </c>
      <c r="Q7100" s="1" t="e">
        <f t="shared" si="1764"/>
        <v>#VALUE!</v>
      </c>
      <c r="R7100">
        <f t="shared" si="1765"/>
        <v>10000</v>
      </c>
      <c r="S7100">
        <v>0</v>
      </c>
      <c r="T7100" s="4">
        <v>1000000000</v>
      </c>
      <c r="U7100">
        <f t="shared" si="1775"/>
        <v>1.0000000000000001E-5</v>
      </c>
      <c r="V7100">
        <f t="shared" si="1766"/>
        <v>1E-4</v>
      </c>
      <c r="W7100">
        <f t="shared" si="1767"/>
        <v>5.4</v>
      </c>
      <c r="X7100" s="5" t="e">
        <f t="shared" si="1768"/>
        <v>#VALUE!</v>
      </c>
      <c r="Z7100">
        <v>40319</v>
      </c>
      <c r="AA7100">
        <v>43320</v>
      </c>
      <c r="AB7100" t="e">
        <f t="shared" si="1769"/>
        <v>#VALUE!</v>
      </c>
      <c r="AC7100" t="e">
        <f t="shared" si="1770"/>
        <v>#VALUE!</v>
      </c>
      <c r="AD7100">
        <v>0</v>
      </c>
      <c r="AE7100">
        <v>78158306</v>
      </c>
      <c r="AF7100">
        <f t="shared" si="1771"/>
        <v>7.1649454633778784E-6</v>
      </c>
      <c r="AG7100">
        <f t="shared" si="1772"/>
        <v>7.1649454633778789E-5</v>
      </c>
      <c r="AH7100" t="e">
        <f t="shared" si="1773"/>
        <v>#VALUE!</v>
      </c>
      <c r="AI7100">
        <f t="shared" si="1774"/>
        <v>7099</v>
      </c>
    </row>
    <row r="7101" spans="1:35" x14ac:dyDescent="0.3">
      <c r="A7101" t="s">
        <v>8441</v>
      </c>
      <c r="B7101">
        <v>4.5999999999999996</v>
      </c>
      <c r="C7101">
        <v>308</v>
      </c>
      <c r="D7101" t="s">
        <v>8442</v>
      </c>
      <c r="E7101" t="s">
        <v>8077</v>
      </c>
      <c r="F7101" t="s">
        <v>22</v>
      </c>
      <c r="G7101">
        <v>0</v>
      </c>
      <c r="H7101" t="s">
        <v>26</v>
      </c>
      <c r="I7101" t="s">
        <v>24</v>
      </c>
      <c r="J7101" t="s">
        <v>8443</v>
      </c>
      <c r="K7101">
        <v>1</v>
      </c>
      <c r="L7101" t="s">
        <v>130</v>
      </c>
      <c r="M7101">
        <f t="shared" si="1760"/>
        <v>0</v>
      </c>
      <c r="N7101" t="str">
        <f t="shared" si="1761"/>
        <v>0.44M</v>
      </c>
      <c r="O7101">
        <f t="shared" si="1762"/>
        <v>10000</v>
      </c>
      <c r="P7101" t="str">
        <f t="shared" si="1763"/>
        <v>0</v>
      </c>
      <c r="Q7101" s="1" t="e">
        <f t="shared" si="1764"/>
        <v>#VALUE!</v>
      </c>
      <c r="R7101">
        <f t="shared" si="1765"/>
        <v>10000</v>
      </c>
      <c r="S7101">
        <v>0</v>
      </c>
      <c r="T7101" s="4">
        <v>1000000000</v>
      </c>
      <c r="U7101">
        <f t="shared" si="1775"/>
        <v>1.0000000000000001E-5</v>
      </c>
      <c r="V7101">
        <f t="shared" si="1766"/>
        <v>1E-4</v>
      </c>
      <c r="W7101">
        <f t="shared" si="1767"/>
        <v>9.1999999999999993</v>
      </c>
      <c r="X7101" s="5" t="e">
        <f t="shared" si="1768"/>
        <v>#VALUE!</v>
      </c>
      <c r="Z7101">
        <v>40319</v>
      </c>
      <c r="AA7101">
        <v>43320</v>
      </c>
      <c r="AB7101" t="e">
        <f t="shared" si="1769"/>
        <v>#VALUE!</v>
      </c>
      <c r="AC7101" t="e">
        <f t="shared" si="1770"/>
        <v>#VALUE!</v>
      </c>
      <c r="AD7101">
        <v>0</v>
      </c>
      <c r="AE7101">
        <v>78158306</v>
      </c>
      <c r="AF7101">
        <f t="shared" si="1771"/>
        <v>3.940720004857833E-6</v>
      </c>
      <c r="AG7101">
        <f t="shared" si="1772"/>
        <v>3.9407200048578327E-5</v>
      </c>
      <c r="AH7101" t="e">
        <f t="shared" si="1773"/>
        <v>#VALUE!</v>
      </c>
      <c r="AI7101">
        <f t="shared" si="1774"/>
        <v>7100</v>
      </c>
    </row>
    <row r="7102" spans="1:35" x14ac:dyDescent="0.3">
      <c r="A7102" t="s">
        <v>11361</v>
      </c>
      <c r="B7102">
        <v>4.4000000000000004</v>
      </c>
      <c r="C7102">
        <v>7</v>
      </c>
      <c r="D7102" t="s">
        <v>1146</v>
      </c>
      <c r="E7102" t="s">
        <v>11147</v>
      </c>
      <c r="F7102" t="s">
        <v>22</v>
      </c>
      <c r="G7102">
        <v>0</v>
      </c>
      <c r="H7102" t="s">
        <v>26</v>
      </c>
      <c r="I7102" t="s">
        <v>27</v>
      </c>
      <c r="J7102" t="s">
        <v>1584</v>
      </c>
      <c r="K7102">
        <v>1</v>
      </c>
      <c r="L7102" t="s">
        <v>33</v>
      </c>
      <c r="M7102">
        <f t="shared" si="1760"/>
        <v>0</v>
      </c>
      <c r="N7102" t="str">
        <f t="shared" si="1761"/>
        <v>5.3M</v>
      </c>
      <c r="O7102">
        <f t="shared" si="1762"/>
        <v>500</v>
      </c>
      <c r="P7102" t="str">
        <f t="shared" si="1763"/>
        <v>0</v>
      </c>
      <c r="Q7102" s="1" t="e">
        <f t="shared" si="1764"/>
        <v>#VALUE!</v>
      </c>
      <c r="R7102">
        <f t="shared" si="1765"/>
        <v>500</v>
      </c>
      <c r="S7102">
        <v>0</v>
      </c>
      <c r="T7102" s="4">
        <v>1000000000</v>
      </c>
      <c r="U7102">
        <f t="shared" si="1775"/>
        <v>4.9999999999999998E-7</v>
      </c>
      <c r="V7102">
        <f t="shared" si="1766"/>
        <v>4.9999999999999996E-6</v>
      </c>
      <c r="W7102">
        <f t="shared" si="1767"/>
        <v>8.8000000000000007</v>
      </c>
      <c r="X7102" s="5" t="e">
        <f t="shared" si="1768"/>
        <v>#VALUE!</v>
      </c>
      <c r="Z7102">
        <v>40319</v>
      </c>
      <c r="AA7102">
        <v>43320</v>
      </c>
      <c r="AB7102" t="e">
        <f t="shared" si="1769"/>
        <v>#VALUE!</v>
      </c>
      <c r="AC7102" t="e">
        <f t="shared" si="1770"/>
        <v>#VALUE!</v>
      </c>
      <c r="AD7102">
        <v>0</v>
      </c>
      <c r="AE7102">
        <v>78158306</v>
      </c>
      <c r="AF7102">
        <f t="shared" si="1771"/>
        <v>8.9561818292223475E-8</v>
      </c>
      <c r="AG7102">
        <f t="shared" si="1772"/>
        <v>8.9561818292223469E-7</v>
      </c>
      <c r="AH7102" t="e">
        <f t="shared" si="1773"/>
        <v>#VALUE!</v>
      </c>
      <c r="AI7102">
        <f t="shared" si="1774"/>
        <v>7101</v>
      </c>
    </row>
    <row r="7103" spans="1:35" x14ac:dyDescent="0.3">
      <c r="A7103" t="s">
        <v>11585</v>
      </c>
      <c r="B7103">
        <v>3.6</v>
      </c>
      <c r="C7103">
        <v>21</v>
      </c>
      <c r="D7103" t="s">
        <v>20</v>
      </c>
      <c r="E7103" t="s">
        <v>11545</v>
      </c>
      <c r="F7103" t="s">
        <v>849</v>
      </c>
      <c r="G7103" t="s">
        <v>8081</v>
      </c>
      <c r="H7103" t="s">
        <v>26</v>
      </c>
      <c r="I7103" t="s">
        <v>417</v>
      </c>
      <c r="J7103" t="s">
        <v>14046</v>
      </c>
      <c r="K7103" t="s">
        <v>20</v>
      </c>
      <c r="L7103" t="s">
        <v>20</v>
      </c>
      <c r="M7103">
        <f t="shared" si="1760"/>
        <v>1</v>
      </c>
      <c r="N7103" t="str">
        <f t="shared" si="1761"/>
        <v>N/A</v>
      </c>
      <c r="O7103">
        <f t="shared" si="1762"/>
        <v>100</v>
      </c>
      <c r="P7103" t="str">
        <f t="shared" si="1763"/>
        <v>12.99</v>
      </c>
      <c r="Q7103" s="1" t="e">
        <f t="shared" si="1764"/>
        <v>#VALUE!</v>
      </c>
      <c r="R7103">
        <f t="shared" si="1765"/>
        <v>100</v>
      </c>
      <c r="S7103">
        <v>0</v>
      </c>
      <c r="T7103" s="4">
        <v>1000000000</v>
      </c>
      <c r="U7103">
        <f t="shared" si="1775"/>
        <v>9.9999999999999995E-8</v>
      </c>
      <c r="V7103">
        <f t="shared" si="1766"/>
        <v>9.9999999999999995E-7</v>
      </c>
      <c r="W7103">
        <f t="shared" si="1767"/>
        <v>7.2</v>
      </c>
      <c r="X7103" s="5" t="e">
        <f t="shared" si="1768"/>
        <v>#VALUE!</v>
      </c>
      <c r="Z7103">
        <v>40319</v>
      </c>
      <c r="AA7103">
        <v>43320</v>
      </c>
      <c r="AB7103" t="e">
        <f t="shared" si="1769"/>
        <v>#VALUE!</v>
      </c>
      <c r="AC7103" t="e">
        <f t="shared" si="1770"/>
        <v>#VALUE!</v>
      </c>
      <c r="AD7103">
        <v>0</v>
      </c>
      <c r="AE7103">
        <v>78158306</v>
      </c>
      <c r="AF7103">
        <f t="shared" si="1771"/>
        <v>2.6868545487667045E-7</v>
      </c>
      <c r="AG7103">
        <f t="shared" si="1772"/>
        <v>2.6868545487667045E-6</v>
      </c>
      <c r="AH7103" t="e">
        <f t="shared" si="1773"/>
        <v>#VALUE!</v>
      </c>
      <c r="AI7103">
        <f t="shared" si="1774"/>
        <v>7102</v>
      </c>
    </row>
    <row r="7104" spans="1:35" x14ac:dyDescent="0.3">
      <c r="A7104" t="s">
        <v>8642</v>
      </c>
      <c r="B7104">
        <v>3.8</v>
      </c>
      <c r="C7104">
        <v>203</v>
      </c>
      <c r="D7104" t="s">
        <v>2293</v>
      </c>
      <c r="E7104" t="s">
        <v>8077</v>
      </c>
      <c r="F7104" t="s">
        <v>22</v>
      </c>
      <c r="G7104">
        <v>0</v>
      </c>
      <c r="H7104" t="s">
        <v>26</v>
      </c>
      <c r="I7104" t="s">
        <v>417</v>
      </c>
      <c r="J7104" t="s">
        <v>5291</v>
      </c>
      <c r="K7104" t="s">
        <v>8643</v>
      </c>
      <c r="L7104" t="s">
        <v>163</v>
      </c>
      <c r="M7104">
        <f t="shared" si="1760"/>
        <v>0</v>
      </c>
      <c r="N7104" t="str">
        <f t="shared" si="1761"/>
        <v>5.9M</v>
      </c>
      <c r="O7104">
        <f t="shared" si="1762"/>
        <v>10000</v>
      </c>
      <c r="P7104" t="str">
        <f t="shared" si="1763"/>
        <v>0</v>
      </c>
      <c r="Q7104" s="1" t="e">
        <f t="shared" si="1764"/>
        <v>#VALUE!</v>
      </c>
      <c r="R7104">
        <f t="shared" si="1765"/>
        <v>10000</v>
      </c>
      <c r="S7104">
        <v>0</v>
      </c>
      <c r="T7104" s="4">
        <v>1000000000</v>
      </c>
      <c r="U7104">
        <f t="shared" si="1775"/>
        <v>1.0000000000000001E-5</v>
      </c>
      <c r="V7104">
        <f t="shared" si="1766"/>
        <v>1E-4</v>
      </c>
      <c r="W7104">
        <f t="shared" si="1767"/>
        <v>7.6</v>
      </c>
      <c r="X7104" s="5" t="e">
        <f t="shared" si="1768"/>
        <v>#VALUE!</v>
      </c>
      <c r="Z7104">
        <v>40319</v>
      </c>
      <c r="AA7104">
        <v>43320</v>
      </c>
      <c r="AB7104" t="e">
        <f t="shared" si="1769"/>
        <v>#VALUE!</v>
      </c>
      <c r="AC7104" t="e">
        <f t="shared" si="1770"/>
        <v>#VALUE!</v>
      </c>
      <c r="AD7104">
        <v>0</v>
      </c>
      <c r="AE7104">
        <v>78158306</v>
      </c>
      <c r="AF7104">
        <f t="shared" si="1771"/>
        <v>2.597292730474481E-6</v>
      </c>
      <c r="AG7104">
        <f t="shared" si="1772"/>
        <v>2.597292730474481E-5</v>
      </c>
      <c r="AH7104" t="e">
        <f t="shared" si="1773"/>
        <v>#VALUE!</v>
      </c>
      <c r="AI7104">
        <f t="shared" si="1774"/>
        <v>7103</v>
      </c>
    </row>
    <row r="7105" spans="1:35" x14ac:dyDescent="0.3">
      <c r="A7105" t="s">
        <v>9191</v>
      </c>
      <c r="B7105">
        <v>3.7</v>
      </c>
      <c r="C7105">
        <v>66</v>
      </c>
      <c r="D7105" t="s">
        <v>1324</v>
      </c>
      <c r="E7105" t="s">
        <v>8077</v>
      </c>
      <c r="F7105" t="s">
        <v>22</v>
      </c>
      <c r="G7105">
        <v>0</v>
      </c>
      <c r="H7105" t="s">
        <v>72</v>
      </c>
      <c r="I7105" t="s">
        <v>1177</v>
      </c>
      <c r="J7105" t="s">
        <v>9192</v>
      </c>
      <c r="K7105" t="s">
        <v>374</v>
      </c>
      <c r="L7105" t="s">
        <v>33</v>
      </c>
      <c r="M7105">
        <f t="shared" si="1760"/>
        <v>0</v>
      </c>
      <c r="N7105" t="str">
        <f t="shared" si="1761"/>
        <v>7.3M</v>
      </c>
      <c r="O7105">
        <f t="shared" si="1762"/>
        <v>10000</v>
      </c>
      <c r="P7105" t="str">
        <f t="shared" si="1763"/>
        <v>0</v>
      </c>
      <c r="Q7105" s="1" t="e">
        <f t="shared" si="1764"/>
        <v>#VALUE!</v>
      </c>
      <c r="R7105">
        <f t="shared" si="1765"/>
        <v>10000</v>
      </c>
      <c r="S7105">
        <v>0</v>
      </c>
      <c r="T7105" s="4">
        <v>1000000000</v>
      </c>
      <c r="U7105">
        <f t="shared" si="1775"/>
        <v>1.0000000000000001E-5</v>
      </c>
      <c r="V7105">
        <f t="shared" si="1766"/>
        <v>1E-4</v>
      </c>
      <c r="W7105">
        <f t="shared" si="1767"/>
        <v>7.4</v>
      </c>
      <c r="X7105" s="5" t="e">
        <f t="shared" si="1768"/>
        <v>#VALUE!</v>
      </c>
      <c r="Z7105">
        <v>40319</v>
      </c>
      <c r="AA7105">
        <v>43320</v>
      </c>
      <c r="AB7105" t="e">
        <f t="shared" si="1769"/>
        <v>#VALUE!</v>
      </c>
      <c r="AC7105" t="e">
        <f t="shared" si="1770"/>
        <v>#VALUE!</v>
      </c>
      <c r="AD7105">
        <v>0</v>
      </c>
      <c r="AE7105">
        <v>78158306</v>
      </c>
      <c r="AF7105">
        <f t="shared" si="1771"/>
        <v>8.4444000104096417E-7</v>
      </c>
      <c r="AG7105">
        <f t="shared" si="1772"/>
        <v>8.4444000104096419E-6</v>
      </c>
      <c r="AH7105" t="e">
        <f t="shared" si="1773"/>
        <v>#VALUE!</v>
      </c>
      <c r="AI7105">
        <f t="shared" si="1774"/>
        <v>7104</v>
      </c>
    </row>
    <row r="7106" spans="1:35" x14ac:dyDescent="0.3">
      <c r="A7106" t="s">
        <v>10060</v>
      </c>
      <c r="B7106">
        <v>4.3</v>
      </c>
      <c r="C7106">
        <v>184</v>
      </c>
      <c r="D7106" t="s">
        <v>20</v>
      </c>
      <c r="E7106" t="s">
        <v>10032</v>
      </c>
      <c r="F7106" t="s">
        <v>849</v>
      </c>
      <c r="G7106" t="s">
        <v>3299</v>
      </c>
      <c r="H7106" t="s">
        <v>26</v>
      </c>
      <c r="I7106" t="s">
        <v>47</v>
      </c>
      <c r="J7106" t="s">
        <v>10061</v>
      </c>
      <c r="K7106" t="s">
        <v>20</v>
      </c>
      <c r="L7106" t="s">
        <v>1148</v>
      </c>
      <c r="M7106">
        <f t="shared" ref="M7106:M7169" si="1776">IF(F7106="Free", 0, IF(F7106="Paid", 1, ""))</f>
        <v>1</v>
      </c>
      <c r="N7106" t="str">
        <f t="shared" ref="N7106:N7169" si="1777">IF(RIGHT(D7106,1)="M", D7106, IF(RIGHT(D7106,1)="k", TEXT(LEFT(D7106,LEN(D7106)-1)/1024,"0.00") &amp; "M", IF(D7106="Varies with device", "N/A", "")))</f>
        <v>N/A</v>
      </c>
      <c r="O7106">
        <f t="shared" ref="O7106:O7169" si="1778">VALUE(SUBSTITUTE(SUBSTITUTE(E7106, "+", ""), ",", ""))</f>
        <v>1000</v>
      </c>
      <c r="P7106" t="str">
        <f t="shared" ref="P7106:P7169" si="1779">SUBSTITUTE(G7106, "$", "")</f>
        <v>2.99</v>
      </c>
      <c r="Q7106" s="1" t="e">
        <f t="shared" ref="Q7106:Q7169" si="1780">DATEVALUE(J7106)</f>
        <v>#VALUE!</v>
      </c>
      <c r="R7106">
        <f t="shared" ref="R7106:R7169" si="1781">IF(ISNUMBER(O7106), O7106, 0)</f>
        <v>1000</v>
      </c>
      <c r="S7106">
        <v>0</v>
      </c>
      <c r="T7106" s="4">
        <v>1000000000</v>
      </c>
      <c r="U7106">
        <f t="shared" si="1775"/>
        <v>9.9999999999999995E-7</v>
      </c>
      <c r="V7106">
        <f t="shared" ref="V7106:V7169" si="1782">U7106 * 10</f>
        <v>9.9999999999999991E-6</v>
      </c>
      <c r="W7106">
        <f t="shared" ref="W7106:W7169" si="1783">B7106*2</f>
        <v>8.6</v>
      </c>
      <c r="X7106" s="5" t="e">
        <f t="shared" ref="X7106:X7169" si="1784">Q7106 - $Y$2</f>
        <v>#VALUE!</v>
      </c>
      <c r="Z7106">
        <v>40319</v>
      </c>
      <c r="AA7106">
        <v>43320</v>
      </c>
      <c r="AB7106" t="e">
        <f t="shared" ref="AB7106:AB7169" si="1785">IF($AA$2 &lt;&gt; $Z$2, (X7106 - $Z$2) / ($AA$2 - $Z$2), NA())</f>
        <v>#VALUE!</v>
      </c>
      <c r="AC7106" t="e">
        <f t="shared" ref="AC7106:AC7169" si="1786">AB7106 * 10</f>
        <v>#VALUE!</v>
      </c>
      <c r="AD7106">
        <v>0</v>
      </c>
      <c r="AE7106">
        <v>78158306</v>
      </c>
      <c r="AF7106">
        <f t="shared" ref="AF7106:AF7169" si="1787">IF($AE$2 &lt;&gt; $AD$2, (C7106 - $AD$2) / ($AE$2 - $AD$2), NA())</f>
        <v>2.3541963665384457E-6</v>
      </c>
      <c r="AG7106">
        <f t="shared" ref="AG7106:AG7169" si="1788">AF7106*10</f>
        <v>2.3541963665384456E-5</v>
      </c>
      <c r="AH7106" t="e">
        <f t="shared" ref="AH7106:AH7169" si="1789">IF(W7106 &gt; 4,
   IF(V7106 &gt; 5,
      (V7106 * 2) + W7106 + AG7106 + AC7106,
      V7106 + W7106 + AG7106 + AC7106),
   V7106 + W7106 + AG7106 + AC7106)</f>
        <v>#VALUE!</v>
      </c>
      <c r="AI7106">
        <f t="shared" si="1774"/>
        <v>7105</v>
      </c>
    </row>
    <row r="7107" spans="1:35" x14ac:dyDescent="0.3">
      <c r="A7107" t="s">
        <v>1228</v>
      </c>
      <c r="B7107">
        <v>4.3</v>
      </c>
      <c r="C7107">
        <v>462152</v>
      </c>
      <c r="D7107" t="s">
        <v>746</v>
      </c>
      <c r="E7107" t="s">
        <v>839</v>
      </c>
      <c r="F7107" t="s">
        <v>22</v>
      </c>
      <c r="G7107">
        <v>0</v>
      </c>
      <c r="H7107" t="s">
        <v>26</v>
      </c>
      <c r="I7107" t="s">
        <v>36</v>
      </c>
      <c r="J7107" t="s">
        <v>1229</v>
      </c>
      <c r="K7107" t="s">
        <v>551</v>
      </c>
      <c r="L7107" t="s">
        <v>20</v>
      </c>
      <c r="M7107">
        <f t="shared" si="1776"/>
        <v>0</v>
      </c>
      <c r="N7107" t="str">
        <f t="shared" si="1777"/>
        <v>1.5M</v>
      </c>
      <c r="O7107">
        <f t="shared" si="1778"/>
        <v>10000000</v>
      </c>
      <c r="P7107" t="str">
        <f t="shared" si="1779"/>
        <v>0</v>
      </c>
      <c r="Q7107" s="1" t="e">
        <f t="shared" si="1780"/>
        <v>#VALUE!</v>
      </c>
      <c r="R7107">
        <f t="shared" si="1781"/>
        <v>10000000</v>
      </c>
      <c r="S7107">
        <v>0</v>
      </c>
      <c r="T7107" s="4">
        <v>1000000000</v>
      </c>
      <c r="U7107">
        <f t="shared" si="1775"/>
        <v>0.01</v>
      </c>
      <c r="V7107">
        <f t="shared" si="1782"/>
        <v>0.1</v>
      </c>
      <c r="W7107">
        <f t="shared" si="1783"/>
        <v>8.6</v>
      </c>
      <c r="X7107" s="5" t="e">
        <f t="shared" si="1784"/>
        <v>#VALUE!</v>
      </c>
      <c r="Z7107">
        <v>40319</v>
      </c>
      <c r="AA7107">
        <v>43320</v>
      </c>
      <c r="AB7107" t="e">
        <f t="shared" si="1785"/>
        <v>#VALUE!</v>
      </c>
      <c r="AC7107" t="e">
        <f t="shared" si="1786"/>
        <v>#VALUE!</v>
      </c>
      <c r="AD7107">
        <v>0</v>
      </c>
      <c r="AE7107">
        <v>78158306</v>
      </c>
      <c r="AF7107">
        <f t="shared" si="1787"/>
        <v>5.9130247781982379E-3</v>
      </c>
      <c r="AG7107">
        <f t="shared" si="1788"/>
        <v>5.9130247781982379E-2</v>
      </c>
      <c r="AH7107" t="e">
        <f t="shared" si="1789"/>
        <v>#VALUE!</v>
      </c>
      <c r="AI7107">
        <f t="shared" ref="AI7107:AI7170" si="1790">ROW() - 1</f>
        <v>7106</v>
      </c>
    </row>
    <row r="7108" spans="1:35" x14ac:dyDescent="0.3">
      <c r="A7108" t="s">
        <v>9542</v>
      </c>
      <c r="B7108">
        <v>4.0999999999999996</v>
      </c>
      <c r="C7108">
        <v>131</v>
      </c>
      <c r="D7108" t="s">
        <v>3577</v>
      </c>
      <c r="E7108" t="s">
        <v>9431</v>
      </c>
      <c r="F7108" t="s">
        <v>22</v>
      </c>
      <c r="G7108">
        <v>0</v>
      </c>
      <c r="H7108" t="s">
        <v>26</v>
      </c>
      <c r="I7108" t="s">
        <v>102</v>
      </c>
      <c r="J7108" t="s">
        <v>915</v>
      </c>
      <c r="K7108">
        <v>1.06</v>
      </c>
      <c r="L7108" t="s">
        <v>2038</v>
      </c>
      <c r="M7108">
        <f t="shared" si="1776"/>
        <v>0</v>
      </c>
      <c r="N7108" t="str">
        <f t="shared" si="1777"/>
        <v>3.4M</v>
      </c>
      <c r="O7108">
        <f t="shared" si="1778"/>
        <v>5000</v>
      </c>
      <c r="P7108" t="str">
        <f t="shared" si="1779"/>
        <v>0</v>
      </c>
      <c r="Q7108" s="1" t="e">
        <f t="shared" si="1780"/>
        <v>#VALUE!</v>
      </c>
      <c r="R7108">
        <f t="shared" si="1781"/>
        <v>5000</v>
      </c>
      <c r="S7108">
        <v>0</v>
      </c>
      <c r="T7108" s="4">
        <v>1000000000</v>
      </c>
      <c r="U7108">
        <f t="shared" si="1775"/>
        <v>5.0000000000000004E-6</v>
      </c>
      <c r="V7108">
        <f t="shared" si="1782"/>
        <v>5.0000000000000002E-5</v>
      </c>
      <c r="W7108">
        <f t="shared" si="1783"/>
        <v>8.1999999999999993</v>
      </c>
      <c r="X7108" s="5" t="e">
        <f t="shared" si="1784"/>
        <v>#VALUE!</v>
      </c>
      <c r="Z7108">
        <v>40319</v>
      </c>
      <c r="AA7108">
        <v>43320</v>
      </c>
      <c r="AB7108" t="e">
        <f t="shared" si="1785"/>
        <v>#VALUE!</v>
      </c>
      <c r="AC7108" t="e">
        <f t="shared" si="1786"/>
        <v>#VALUE!</v>
      </c>
      <c r="AD7108">
        <v>0</v>
      </c>
      <c r="AE7108">
        <v>78158306</v>
      </c>
      <c r="AF7108">
        <f t="shared" si="1787"/>
        <v>1.6760854566116108E-6</v>
      </c>
      <c r="AG7108">
        <f t="shared" si="1788"/>
        <v>1.6760854566116108E-5</v>
      </c>
      <c r="AH7108" t="e">
        <f t="shared" si="1789"/>
        <v>#VALUE!</v>
      </c>
      <c r="AI7108">
        <f t="shared" si="1790"/>
        <v>7107</v>
      </c>
    </row>
    <row r="7109" spans="1:35" x14ac:dyDescent="0.3">
      <c r="A7109" t="s">
        <v>10072</v>
      </c>
      <c r="B7109">
        <v>3.5</v>
      </c>
      <c r="C7109">
        <v>163</v>
      </c>
      <c r="D7109" t="s">
        <v>3577</v>
      </c>
      <c r="E7109" t="s">
        <v>10032</v>
      </c>
      <c r="F7109" t="s">
        <v>22</v>
      </c>
      <c r="G7109">
        <v>0</v>
      </c>
      <c r="H7109" t="s">
        <v>26</v>
      </c>
      <c r="I7109" t="s">
        <v>515</v>
      </c>
      <c r="J7109" t="s">
        <v>13981</v>
      </c>
      <c r="K7109">
        <v>1.2</v>
      </c>
      <c r="L7109" t="s">
        <v>119</v>
      </c>
      <c r="M7109">
        <f t="shared" si="1776"/>
        <v>0</v>
      </c>
      <c r="N7109" t="str">
        <f t="shared" si="1777"/>
        <v>3.4M</v>
      </c>
      <c r="O7109">
        <f t="shared" si="1778"/>
        <v>1000</v>
      </c>
      <c r="P7109" t="str">
        <f t="shared" si="1779"/>
        <v>0</v>
      </c>
      <c r="Q7109" s="1" t="e">
        <f t="shared" si="1780"/>
        <v>#VALUE!</v>
      </c>
      <c r="R7109">
        <f t="shared" si="1781"/>
        <v>1000</v>
      </c>
      <c r="S7109">
        <v>0</v>
      </c>
      <c r="T7109" s="4">
        <v>1000000000</v>
      </c>
      <c r="U7109">
        <f t="shared" si="1775"/>
        <v>9.9999999999999995E-7</v>
      </c>
      <c r="V7109">
        <f t="shared" si="1782"/>
        <v>9.9999999999999991E-6</v>
      </c>
      <c r="W7109">
        <f t="shared" si="1783"/>
        <v>7</v>
      </c>
      <c r="X7109" s="5" t="e">
        <f t="shared" si="1784"/>
        <v>#VALUE!</v>
      </c>
      <c r="Z7109">
        <v>40319</v>
      </c>
      <c r="AA7109">
        <v>43320</v>
      </c>
      <c r="AB7109" t="e">
        <f t="shared" si="1785"/>
        <v>#VALUE!</v>
      </c>
      <c r="AC7109" t="e">
        <f t="shared" si="1786"/>
        <v>#VALUE!</v>
      </c>
      <c r="AD7109">
        <v>0</v>
      </c>
      <c r="AE7109">
        <v>78158306</v>
      </c>
      <c r="AF7109">
        <f t="shared" si="1787"/>
        <v>2.0855109116617755E-6</v>
      </c>
      <c r="AG7109">
        <f t="shared" si="1788"/>
        <v>2.0855109116617756E-5</v>
      </c>
      <c r="AH7109" t="e">
        <f t="shared" si="1789"/>
        <v>#VALUE!</v>
      </c>
      <c r="AI7109">
        <f t="shared" si="1790"/>
        <v>7108</v>
      </c>
    </row>
    <row r="7110" spans="1:35" x14ac:dyDescent="0.3">
      <c r="A7110" t="s">
        <v>6703</v>
      </c>
      <c r="B7110">
        <v>3.8</v>
      </c>
      <c r="C7110">
        <v>1797</v>
      </c>
      <c r="D7110" t="s">
        <v>2190</v>
      </c>
      <c r="E7110" t="s">
        <v>5956</v>
      </c>
      <c r="F7110" t="s">
        <v>22</v>
      </c>
      <c r="G7110">
        <v>0</v>
      </c>
      <c r="H7110" t="s">
        <v>26</v>
      </c>
      <c r="I7110" t="s">
        <v>312</v>
      </c>
      <c r="J7110" t="s">
        <v>6704</v>
      </c>
      <c r="K7110">
        <v>2</v>
      </c>
      <c r="L7110" t="s">
        <v>217</v>
      </c>
      <c r="M7110">
        <f t="shared" si="1776"/>
        <v>0</v>
      </c>
      <c r="N7110" t="str">
        <f t="shared" si="1777"/>
        <v>6.8M</v>
      </c>
      <c r="O7110">
        <f t="shared" si="1778"/>
        <v>100000</v>
      </c>
      <c r="P7110" t="str">
        <f t="shared" si="1779"/>
        <v>0</v>
      </c>
      <c r="Q7110" s="1" t="e">
        <f t="shared" si="1780"/>
        <v>#VALUE!</v>
      </c>
      <c r="R7110">
        <f t="shared" si="1781"/>
        <v>100000</v>
      </c>
      <c r="S7110">
        <v>0</v>
      </c>
      <c r="T7110" s="4">
        <v>1000000000</v>
      </c>
      <c r="U7110">
        <f t="shared" si="1775"/>
        <v>1E-4</v>
      </c>
      <c r="V7110">
        <f t="shared" si="1782"/>
        <v>1E-3</v>
      </c>
      <c r="W7110">
        <f t="shared" si="1783"/>
        <v>7.6</v>
      </c>
      <c r="X7110" s="5" t="e">
        <f t="shared" si="1784"/>
        <v>#VALUE!</v>
      </c>
      <c r="Z7110">
        <v>40319</v>
      </c>
      <c r="AA7110">
        <v>43320</v>
      </c>
      <c r="AB7110" t="e">
        <f t="shared" si="1785"/>
        <v>#VALUE!</v>
      </c>
      <c r="AC7110" t="e">
        <f t="shared" si="1786"/>
        <v>#VALUE!</v>
      </c>
      <c r="AD7110">
        <v>0</v>
      </c>
      <c r="AE7110">
        <v>78158306</v>
      </c>
      <c r="AF7110">
        <f t="shared" si="1787"/>
        <v>2.2991798210160797E-5</v>
      </c>
      <c r="AG7110">
        <f t="shared" si="1788"/>
        <v>2.2991798210160797E-4</v>
      </c>
      <c r="AH7110" t="e">
        <f t="shared" si="1789"/>
        <v>#VALUE!</v>
      </c>
      <c r="AI7110">
        <f t="shared" si="1790"/>
        <v>7109</v>
      </c>
    </row>
    <row r="7111" spans="1:35" x14ac:dyDescent="0.3">
      <c r="A7111" t="s">
        <v>6872</v>
      </c>
      <c r="B7111">
        <v>3.9</v>
      </c>
      <c r="C7111">
        <v>1239</v>
      </c>
      <c r="D7111" t="s">
        <v>1404</v>
      </c>
      <c r="E7111" t="s">
        <v>5956</v>
      </c>
      <c r="F7111" t="s">
        <v>22</v>
      </c>
      <c r="G7111">
        <v>0</v>
      </c>
      <c r="H7111" t="s">
        <v>26</v>
      </c>
      <c r="I7111" t="s">
        <v>927</v>
      </c>
      <c r="J7111" t="s">
        <v>6873</v>
      </c>
      <c r="K7111" t="s">
        <v>4834</v>
      </c>
      <c r="L7111" t="s">
        <v>3816</v>
      </c>
      <c r="M7111">
        <f t="shared" si="1776"/>
        <v>0</v>
      </c>
      <c r="N7111" t="str">
        <f t="shared" si="1777"/>
        <v>1.8M</v>
      </c>
      <c r="O7111">
        <f t="shared" si="1778"/>
        <v>100000</v>
      </c>
      <c r="P7111" t="str">
        <f t="shared" si="1779"/>
        <v>0</v>
      </c>
      <c r="Q7111" s="1" t="e">
        <f t="shared" si="1780"/>
        <v>#VALUE!</v>
      </c>
      <c r="R7111">
        <f t="shared" si="1781"/>
        <v>100000</v>
      </c>
      <c r="S7111">
        <v>0</v>
      </c>
      <c r="T7111" s="4">
        <v>1000000000</v>
      </c>
      <c r="U7111">
        <f t="shared" ref="U7111:U7174" si="1791">IF(T7111 &lt;&gt; S7111, (R7111 - S7111) / (T7111 - S7111), NA())</f>
        <v>1E-4</v>
      </c>
      <c r="V7111">
        <f t="shared" si="1782"/>
        <v>1E-3</v>
      </c>
      <c r="W7111">
        <f t="shared" si="1783"/>
        <v>7.8</v>
      </c>
      <c r="X7111" s="5" t="e">
        <f t="shared" si="1784"/>
        <v>#VALUE!</v>
      </c>
      <c r="Z7111">
        <v>40319</v>
      </c>
      <c r="AA7111">
        <v>43320</v>
      </c>
      <c r="AB7111" t="e">
        <f t="shared" si="1785"/>
        <v>#VALUE!</v>
      </c>
      <c r="AC7111" t="e">
        <f t="shared" si="1786"/>
        <v>#VALUE!</v>
      </c>
      <c r="AD7111">
        <v>0</v>
      </c>
      <c r="AE7111">
        <v>78158306</v>
      </c>
      <c r="AF7111">
        <f t="shared" si="1787"/>
        <v>1.5852441837723557E-5</v>
      </c>
      <c r="AG7111">
        <f t="shared" si="1788"/>
        <v>1.5852441837723558E-4</v>
      </c>
      <c r="AH7111" t="e">
        <f t="shared" si="1789"/>
        <v>#VALUE!</v>
      </c>
      <c r="AI7111">
        <f t="shared" si="1790"/>
        <v>7110</v>
      </c>
    </row>
    <row r="7112" spans="1:35" x14ac:dyDescent="0.3">
      <c r="A7112" t="s">
        <v>6617</v>
      </c>
      <c r="B7112">
        <v>3.6</v>
      </c>
      <c r="C7112">
        <v>2065</v>
      </c>
      <c r="D7112" t="s">
        <v>399</v>
      </c>
      <c r="E7112" t="s">
        <v>5956</v>
      </c>
      <c r="F7112" t="s">
        <v>22</v>
      </c>
      <c r="G7112">
        <v>0</v>
      </c>
      <c r="H7112" t="s">
        <v>26</v>
      </c>
      <c r="I7112" t="s">
        <v>133</v>
      </c>
      <c r="J7112" t="s">
        <v>14021</v>
      </c>
      <c r="K7112">
        <v>1</v>
      </c>
      <c r="L7112" t="s">
        <v>512</v>
      </c>
      <c r="M7112">
        <f t="shared" si="1776"/>
        <v>0</v>
      </c>
      <c r="N7112" t="str">
        <f t="shared" si="1777"/>
        <v>25M</v>
      </c>
      <c r="O7112">
        <f t="shared" si="1778"/>
        <v>100000</v>
      </c>
      <c r="P7112" t="str">
        <f t="shared" si="1779"/>
        <v>0</v>
      </c>
      <c r="Q7112" s="1" t="e">
        <f t="shared" si="1780"/>
        <v>#VALUE!</v>
      </c>
      <c r="R7112">
        <f t="shared" si="1781"/>
        <v>100000</v>
      </c>
      <c r="S7112">
        <v>0</v>
      </c>
      <c r="T7112" s="4">
        <v>1000000000</v>
      </c>
      <c r="U7112">
        <f t="shared" si="1791"/>
        <v>1E-4</v>
      </c>
      <c r="V7112">
        <f t="shared" si="1782"/>
        <v>1E-3</v>
      </c>
      <c r="W7112">
        <f t="shared" si="1783"/>
        <v>7.2</v>
      </c>
      <c r="X7112" s="5" t="e">
        <f t="shared" si="1784"/>
        <v>#VALUE!</v>
      </c>
      <c r="Z7112">
        <v>40319</v>
      </c>
      <c r="AA7112">
        <v>43320</v>
      </c>
      <c r="AB7112" t="e">
        <f t="shared" si="1785"/>
        <v>#VALUE!</v>
      </c>
      <c r="AC7112" t="e">
        <f t="shared" si="1786"/>
        <v>#VALUE!</v>
      </c>
      <c r="AD7112">
        <v>0</v>
      </c>
      <c r="AE7112">
        <v>78158306</v>
      </c>
      <c r="AF7112">
        <f t="shared" si="1787"/>
        <v>2.6420736396205927E-5</v>
      </c>
      <c r="AG7112">
        <f t="shared" si="1788"/>
        <v>2.6420736396205925E-4</v>
      </c>
      <c r="AH7112" t="e">
        <f t="shared" si="1789"/>
        <v>#VALUE!</v>
      </c>
      <c r="AI7112">
        <f t="shared" si="1790"/>
        <v>7111</v>
      </c>
    </row>
    <row r="7113" spans="1:35" x14ac:dyDescent="0.3">
      <c r="A7113" t="s">
        <v>5301</v>
      </c>
      <c r="B7113">
        <v>3.7</v>
      </c>
      <c r="C7113">
        <v>42529</v>
      </c>
      <c r="D7113" t="s">
        <v>152</v>
      </c>
      <c r="E7113" t="s">
        <v>5276</v>
      </c>
      <c r="F7113" t="s">
        <v>849</v>
      </c>
      <c r="G7113" t="s">
        <v>3301</v>
      </c>
      <c r="H7113" t="s">
        <v>23</v>
      </c>
      <c r="I7113" t="s">
        <v>81</v>
      </c>
      <c r="J7113" t="s">
        <v>802</v>
      </c>
      <c r="K7113" t="s">
        <v>355</v>
      </c>
      <c r="L7113" t="s">
        <v>33</v>
      </c>
      <c r="M7113">
        <f t="shared" si="1776"/>
        <v>1</v>
      </c>
      <c r="N7113" t="str">
        <f t="shared" si="1777"/>
        <v>92M</v>
      </c>
      <c r="O7113">
        <f t="shared" si="1778"/>
        <v>500000</v>
      </c>
      <c r="P7113" t="str">
        <f t="shared" si="1779"/>
        <v>1.99</v>
      </c>
      <c r="Q7113" s="1" t="e">
        <f t="shared" si="1780"/>
        <v>#VALUE!</v>
      </c>
      <c r="R7113">
        <f t="shared" si="1781"/>
        <v>500000</v>
      </c>
      <c r="S7113">
        <v>0</v>
      </c>
      <c r="T7113" s="4">
        <v>1000000000</v>
      </c>
      <c r="U7113">
        <f t="shared" si="1791"/>
        <v>5.0000000000000001E-4</v>
      </c>
      <c r="V7113">
        <f t="shared" si="1782"/>
        <v>5.0000000000000001E-3</v>
      </c>
      <c r="W7113">
        <f t="shared" si="1783"/>
        <v>7.4</v>
      </c>
      <c r="X7113" s="5" t="e">
        <f t="shared" si="1784"/>
        <v>#VALUE!</v>
      </c>
      <c r="Z7113">
        <v>40319</v>
      </c>
      <c r="AA7113">
        <v>43320</v>
      </c>
      <c r="AB7113" t="e">
        <f t="shared" si="1785"/>
        <v>#VALUE!</v>
      </c>
      <c r="AC7113" t="e">
        <f t="shared" si="1786"/>
        <v>#VALUE!</v>
      </c>
      <c r="AD7113">
        <v>0</v>
      </c>
      <c r="AE7113">
        <v>78158306</v>
      </c>
      <c r="AF7113">
        <f t="shared" si="1787"/>
        <v>5.4413922430713885E-4</v>
      </c>
      <c r="AG7113">
        <f t="shared" si="1788"/>
        <v>5.4413922430713883E-3</v>
      </c>
      <c r="AH7113" t="e">
        <f t="shared" si="1789"/>
        <v>#VALUE!</v>
      </c>
      <c r="AI7113">
        <f t="shared" si="1790"/>
        <v>7112</v>
      </c>
    </row>
    <row r="7114" spans="1:35" x14ac:dyDescent="0.3">
      <c r="A7114" t="s">
        <v>8762</v>
      </c>
      <c r="B7114">
        <v>4.5</v>
      </c>
      <c r="C7114">
        <v>163</v>
      </c>
      <c r="D7114" t="s">
        <v>8763</v>
      </c>
      <c r="E7114" t="s">
        <v>8077</v>
      </c>
      <c r="F7114" t="s">
        <v>849</v>
      </c>
      <c r="G7114" t="s">
        <v>3301</v>
      </c>
      <c r="H7114" t="s">
        <v>26</v>
      </c>
      <c r="I7114" t="s">
        <v>2564</v>
      </c>
      <c r="J7114" t="s">
        <v>8764</v>
      </c>
      <c r="K7114" t="s">
        <v>8765</v>
      </c>
      <c r="L7114" t="s">
        <v>2038</v>
      </c>
      <c r="M7114">
        <f t="shared" si="1776"/>
        <v>1</v>
      </c>
      <c r="N7114" t="str">
        <f t="shared" si="1777"/>
        <v>0.37M</v>
      </c>
      <c r="O7114">
        <f t="shared" si="1778"/>
        <v>10000</v>
      </c>
      <c r="P7114" t="str">
        <f t="shared" si="1779"/>
        <v>1.99</v>
      </c>
      <c r="Q7114" s="1" t="e">
        <f t="shared" si="1780"/>
        <v>#VALUE!</v>
      </c>
      <c r="R7114">
        <f t="shared" si="1781"/>
        <v>10000</v>
      </c>
      <c r="S7114">
        <v>0</v>
      </c>
      <c r="T7114" s="4">
        <v>1000000000</v>
      </c>
      <c r="U7114">
        <f t="shared" si="1791"/>
        <v>1.0000000000000001E-5</v>
      </c>
      <c r="V7114">
        <f t="shared" si="1782"/>
        <v>1E-4</v>
      </c>
      <c r="W7114">
        <f t="shared" si="1783"/>
        <v>9</v>
      </c>
      <c r="X7114" s="5" t="e">
        <f t="shared" si="1784"/>
        <v>#VALUE!</v>
      </c>
      <c r="Z7114">
        <v>40319</v>
      </c>
      <c r="AA7114">
        <v>43320</v>
      </c>
      <c r="AB7114" t="e">
        <f t="shared" si="1785"/>
        <v>#VALUE!</v>
      </c>
      <c r="AC7114" t="e">
        <f t="shared" si="1786"/>
        <v>#VALUE!</v>
      </c>
      <c r="AD7114">
        <v>0</v>
      </c>
      <c r="AE7114">
        <v>78158306</v>
      </c>
      <c r="AF7114">
        <f t="shared" si="1787"/>
        <v>2.0855109116617755E-6</v>
      </c>
      <c r="AG7114">
        <f t="shared" si="1788"/>
        <v>2.0855109116617756E-5</v>
      </c>
      <c r="AH7114" t="e">
        <f t="shared" si="1789"/>
        <v>#VALUE!</v>
      </c>
      <c r="AI7114">
        <f t="shared" si="1790"/>
        <v>7113</v>
      </c>
    </row>
    <row r="7115" spans="1:35" x14ac:dyDescent="0.3">
      <c r="A7115" t="s">
        <v>12003</v>
      </c>
      <c r="B7115">
        <v>5</v>
      </c>
      <c r="C7115">
        <v>3</v>
      </c>
      <c r="D7115" t="s">
        <v>12004</v>
      </c>
      <c r="E7115" t="s">
        <v>11545</v>
      </c>
      <c r="F7115" t="s">
        <v>22</v>
      </c>
      <c r="G7115">
        <v>0</v>
      </c>
      <c r="H7115" t="s">
        <v>26</v>
      </c>
      <c r="I7115" t="s">
        <v>40</v>
      </c>
      <c r="J7115" t="s">
        <v>12005</v>
      </c>
      <c r="K7115">
        <v>1</v>
      </c>
      <c r="L7115" t="s">
        <v>150</v>
      </c>
      <c r="M7115">
        <f t="shared" si="1776"/>
        <v>0</v>
      </c>
      <c r="N7115" t="str">
        <f t="shared" si="1777"/>
        <v>0.05M</v>
      </c>
      <c r="O7115">
        <f t="shared" si="1778"/>
        <v>100</v>
      </c>
      <c r="P7115" t="str">
        <f t="shared" si="1779"/>
        <v>0</v>
      </c>
      <c r="Q7115" s="1" t="e">
        <f t="shared" si="1780"/>
        <v>#VALUE!</v>
      </c>
      <c r="R7115">
        <f t="shared" si="1781"/>
        <v>100</v>
      </c>
      <c r="S7115">
        <v>0</v>
      </c>
      <c r="T7115" s="4">
        <v>1000000000</v>
      </c>
      <c r="U7115">
        <f t="shared" si="1791"/>
        <v>9.9999999999999995E-8</v>
      </c>
      <c r="V7115">
        <f t="shared" si="1782"/>
        <v>9.9999999999999995E-7</v>
      </c>
      <c r="W7115">
        <f t="shared" si="1783"/>
        <v>10</v>
      </c>
      <c r="X7115" s="5" t="e">
        <f t="shared" si="1784"/>
        <v>#VALUE!</v>
      </c>
      <c r="Z7115">
        <v>40319</v>
      </c>
      <c r="AA7115">
        <v>43320</v>
      </c>
      <c r="AB7115" t="e">
        <f t="shared" si="1785"/>
        <v>#VALUE!</v>
      </c>
      <c r="AC7115" t="e">
        <f t="shared" si="1786"/>
        <v>#VALUE!</v>
      </c>
      <c r="AD7115">
        <v>0</v>
      </c>
      <c r="AE7115">
        <v>78158306</v>
      </c>
      <c r="AF7115">
        <f t="shared" si="1787"/>
        <v>3.8383636410952922E-8</v>
      </c>
      <c r="AG7115">
        <f t="shared" si="1788"/>
        <v>3.8383636410952922E-7</v>
      </c>
      <c r="AH7115" t="e">
        <f t="shared" si="1789"/>
        <v>#VALUE!</v>
      </c>
      <c r="AI7115">
        <f t="shared" si="1790"/>
        <v>7114</v>
      </c>
    </row>
    <row r="7116" spans="1:35" x14ac:dyDescent="0.3">
      <c r="A7116" t="s">
        <v>9653</v>
      </c>
      <c r="B7116">
        <v>4.2</v>
      </c>
      <c r="C7116">
        <v>67</v>
      </c>
      <c r="D7116" t="s">
        <v>671</v>
      </c>
      <c r="E7116" t="s">
        <v>9431</v>
      </c>
      <c r="F7116" t="s">
        <v>22</v>
      </c>
      <c r="G7116">
        <v>0</v>
      </c>
      <c r="H7116" t="s">
        <v>23</v>
      </c>
      <c r="I7116" t="s">
        <v>42</v>
      </c>
      <c r="J7116" t="s">
        <v>9654</v>
      </c>
      <c r="K7116">
        <v>1.08</v>
      </c>
      <c r="L7116" t="s">
        <v>119</v>
      </c>
      <c r="M7116">
        <f t="shared" si="1776"/>
        <v>0</v>
      </c>
      <c r="N7116" t="str">
        <f t="shared" si="1777"/>
        <v>6.5M</v>
      </c>
      <c r="O7116">
        <f t="shared" si="1778"/>
        <v>5000</v>
      </c>
      <c r="P7116" t="str">
        <f t="shared" si="1779"/>
        <v>0</v>
      </c>
      <c r="Q7116" s="1" t="e">
        <f t="shared" si="1780"/>
        <v>#VALUE!</v>
      </c>
      <c r="R7116">
        <f t="shared" si="1781"/>
        <v>5000</v>
      </c>
      <c r="S7116">
        <v>0</v>
      </c>
      <c r="T7116" s="4">
        <v>1000000000</v>
      </c>
      <c r="U7116">
        <f t="shared" si="1791"/>
        <v>5.0000000000000004E-6</v>
      </c>
      <c r="V7116">
        <f t="shared" si="1782"/>
        <v>5.0000000000000002E-5</v>
      </c>
      <c r="W7116">
        <f t="shared" si="1783"/>
        <v>8.4</v>
      </c>
      <c r="X7116" s="5" t="e">
        <f t="shared" si="1784"/>
        <v>#VALUE!</v>
      </c>
      <c r="Z7116">
        <v>40319</v>
      </c>
      <c r="AA7116">
        <v>43320</v>
      </c>
      <c r="AB7116" t="e">
        <f t="shared" si="1785"/>
        <v>#VALUE!</v>
      </c>
      <c r="AC7116" t="e">
        <f t="shared" si="1786"/>
        <v>#VALUE!</v>
      </c>
      <c r="AD7116">
        <v>0</v>
      </c>
      <c r="AE7116">
        <v>78158306</v>
      </c>
      <c r="AF7116">
        <f t="shared" si="1787"/>
        <v>8.5723454651128188E-7</v>
      </c>
      <c r="AG7116">
        <f t="shared" si="1788"/>
        <v>8.572345465112819E-6</v>
      </c>
      <c r="AH7116" t="e">
        <f t="shared" si="1789"/>
        <v>#VALUE!</v>
      </c>
      <c r="AI7116">
        <f t="shared" si="1790"/>
        <v>7115</v>
      </c>
    </row>
    <row r="7117" spans="1:35" x14ac:dyDescent="0.3">
      <c r="A7117" t="s">
        <v>4091</v>
      </c>
      <c r="B7117">
        <v>3.4</v>
      </c>
      <c r="C7117">
        <v>29265</v>
      </c>
      <c r="D7117" t="s">
        <v>84</v>
      </c>
      <c r="E7117" t="s">
        <v>3280</v>
      </c>
      <c r="F7117" t="s">
        <v>22</v>
      </c>
      <c r="G7117">
        <v>0</v>
      </c>
      <c r="H7117" t="s">
        <v>26</v>
      </c>
      <c r="I7117" t="s">
        <v>133</v>
      </c>
      <c r="J7117" t="s">
        <v>14038</v>
      </c>
      <c r="K7117" t="s">
        <v>1865</v>
      </c>
      <c r="L7117" t="s">
        <v>119</v>
      </c>
      <c r="M7117">
        <f t="shared" si="1776"/>
        <v>0</v>
      </c>
      <c r="N7117" t="str">
        <f t="shared" si="1777"/>
        <v>17M</v>
      </c>
      <c r="O7117">
        <f t="shared" si="1778"/>
        <v>1000000</v>
      </c>
      <c r="P7117" t="str">
        <f t="shared" si="1779"/>
        <v>0</v>
      </c>
      <c r="Q7117" s="1" t="e">
        <f t="shared" si="1780"/>
        <v>#VALUE!</v>
      </c>
      <c r="R7117">
        <f t="shared" si="1781"/>
        <v>1000000</v>
      </c>
      <c r="S7117">
        <v>0</v>
      </c>
      <c r="T7117" s="4">
        <v>1000000000</v>
      </c>
      <c r="U7117">
        <f t="shared" si="1791"/>
        <v>1E-3</v>
      </c>
      <c r="V7117">
        <f t="shared" si="1782"/>
        <v>0.01</v>
      </c>
      <c r="W7117">
        <f t="shared" si="1783"/>
        <v>6.8</v>
      </c>
      <c r="X7117" s="5" t="e">
        <f t="shared" si="1784"/>
        <v>#VALUE!</v>
      </c>
      <c r="Z7117">
        <v>40319</v>
      </c>
      <c r="AA7117">
        <v>43320</v>
      </c>
      <c r="AB7117" t="e">
        <f t="shared" si="1785"/>
        <v>#VALUE!</v>
      </c>
      <c r="AC7117" t="e">
        <f t="shared" si="1786"/>
        <v>#VALUE!</v>
      </c>
      <c r="AD7117">
        <v>0</v>
      </c>
      <c r="AE7117">
        <v>78158306</v>
      </c>
      <c r="AF7117">
        <f t="shared" si="1787"/>
        <v>3.7443237318884572E-4</v>
      </c>
      <c r="AG7117">
        <f t="shared" si="1788"/>
        <v>3.7443237318884573E-3</v>
      </c>
      <c r="AH7117" t="e">
        <f t="shared" si="1789"/>
        <v>#VALUE!</v>
      </c>
      <c r="AI7117">
        <f t="shared" si="1790"/>
        <v>7116</v>
      </c>
    </row>
    <row r="7118" spans="1:35" x14ac:dyDescent="0.3">
      <c r="A7118" t="s">
        <v>10550</v>
      </c>
      <c r="B7118">
        <v>3.4</v>
      </c>
      <c r="C7118">
        <v>22</v>
      </c>
      <c r="D7118" t="s">
        <v>798</v>
      </c>
      <c r="E7118" t="s">
        <v>10032</v>
      </c>
      <c r="F7118" t="s">
        <v>22</v>
      </c>
      <c r="G7118">
        <v>0</v>
      </c>
      <c r="H7118" t="s">
        <v>26</v>
      </c>
      <c r="I7118" t="s">
        <v>417</v>
      </c>
      <c r="J7118" t="s">
        <v>13762</v>
      </c>
      <c r="K7118">
        <v>1.9</v>
      </c>
      <c r="L7118" t="s">
        <v>119</v>
      </c>
      <c r="M7118">
        <f t="shared" si="1776"/>
        <v>0</v>
      </c>
      <c r="N7118" t="str">
        <f t="shared" si="1777"/>
        <v>4.1M</v>
      </c>
      <c r="O7118">
        <f t="shared" si="1778"/>
        <v>1000</v>
      </c>
      <c r="P7118" t="str">
        <f t="shared" si="1779"/>
        <v>0</v>
      </c>
      <c r="Q7118" s="1" t="e">
        <f t="shared" si="1780"/>
        <v>#VALUE!</v>
      </c>
      <c r="R7118">
        <f t="shared" si="1781"/>
        <v>1000</v>
      </c>
      <c r="S7118">
        <v>0</v>
      </c>
      <c r="T7118" s="4">
        <v>1000000000</v>
      </c>
      <c r="U7118">
        <f t="shared" si="1791"/>
        <v>9.9999999999999995E-7</v>
      </c>
      <c r="V7118">
        <f t="shared" si="1782"/>
        <v>9.9999999999999991E-6</v>
      </c>
      <c r="W7118">
        <f t="shared" si="1783"/>
        <v>6.8</v>
      </c>
      <c r="X7118" s="5" t="e">
        <f t="shared" si="1784"/>
        <v>#VALUE!</v>
      </c>
      <c r="Z7118">
        <v>40319</v>
      </c>
      <c r="AA7118">
        <v>43320</v>
      </c>
      <c r="AB7118" t="e">
        <f t="shared" si="1785"/>
        <v>#VALUE!</v>
      </c>
      <c r="AC7118" t="e">
        <f t="shared" si="1786"/>
        <v>#VALUE!</v>
      </c>
      <c r="AD7118">
        <v>0</v>
      </c>
      <c r="AE7118">
        <v>78158306</v>
      </c>
      <c r="AF7118">
        <f t="shared" si="1787"/>
        <v>2.8148000034698806E-7</v>
      </c>
      <c r="AG7118">
        <f t="shared" si="1788"/>
        <v>2.8148000034698803E-6</v>
      </c>
      <c r="AH7118" t="e">
        <f t="shared" si="1789"/>
        <v>#VALUE!</v>
      </c>
      <c r="AI7118">
        <f t="shared" si="1790"/>
        <v>7117</v>
      </c>
    </row>
    <row r="7119" spans="1:35" x14ac:dyDescent="0.3">
      <c r="A7119" t="s">
        <v>10821</v>
      </c>
      <c r="B7119">
        <v>3.2</v>
      </c>
      <c r="C7119">
        <v>11</v>
      </c>
      <c r="D7119" t="s">
        <v>489</v>
      </c>
      <c r="E7119" t="s">
        <v>10032</v>
      </c>
      <c r="F7119" t="s">
        <v>22</v>
      </c>
      <c r="G7119">
        <v>0</v>
      </c>
      <c r="H7119" t="s">
        <v>26</v>
      </c>
      <c r="I7119" t="s">
        <v>40</v>
      </c>
      <c r="J7119" t="s">
        <v>13744</v>
      </c>
      <c r="K7119" t="s">
        <v>1097</v>
      </c>
      <c r="L7119" t="s">
        <v>119</v>
      </c>
      <c r="M7119">
        <f t="shared" si="1776"/>
        <v>0</v>
      </c>
      <c r="N7119" t="str">
        <f t="shared" si="1777"/>
        <v>36M</v>
      </c>
      <c r="O7119">
        <f t="shared" si="1778"/>
        <v>1000</v>
      </c>
      <c r="P7119" t="str">
        <f t="shared" si="1779"/>
        <v>0</v>
      </c>
      <c r="Q7119" s="1" t="e">
        <f t="shared" si="1780"/>
        <v>#VALUE!</v>
      </c>
      <c r="R7119">
        <f t="shared" si="1781"/>
        <v>1000</v>
      </c>
      <c r="S7119">
        <v>0</v>
      </c>
      <c r="T7119" s="4">
        <v>1000000000</v>
      </c>
      <c r="U7119">
        <f t="shared" si="1791"/>
        <v>9.9999999999999995E-7</v>
      </c>
      <c r="V7119">
        <f t="shared" si="1782"/>
        <v>9.9999999999999991E-6</v>
      </c>
      <c r="W7119">
        <f t="shared" si="1783"/>
        <v>6.4</v>
      </c>
      <c r="X7119" s="5" t="e">
        <f t="shared" si="1784"/>
        <v>#VALUE!</v>
      </c>
      <c r="Z7119">
        <v>40319</v>
      </c>
      <c r="AA7119">
        <v>43320</v>
      </c>
      <c r="AB7119" t="e">
        <f t="shared" si="1785"/>
        <v>#VALUE!</v>
      </c>
      <c r="AC7119" t="e">
        <f t="shared" si="1786"/>
        <v>#VALUE!</v>
      </c>
      <c r="AD7119">
        <v>0</v>
      </c>
      <c r="AE7119">
        <v>78158306</v>
      </c>
      <c r="AF7119">
        <f t="shared" si="1787"/>
        <v>1.4074000017349403E-7</v>
      </c>
      <c r="AG7119">
        <f t="shared" si="1788"/>
        <v>1.4074000017349402E-6</v>
      </c>
      <c r="AH7119" t="e">
        <f t="shared" si="1789"/>
        <v>#VALUE!</v>
      </c>
      <c r="AI7119">
        <f t="shared" si="1790"/>
        <v>7118</v>
      </c>
    </row>
    <row r="7120" spans="1:35" x14ac:dyDescent="0.3">
      <c r="A7120" t="s">
        <v>12013</v>
      </c>
      <c r="B7120">
        <v>2.7</v>
      </c>
      <c r="C7120">
        <v>3</v>
      </c>
      <c r="D7120" t="s">
        <v>831</v>
      </c>
      <c r="E7120" t="s">
        <v>11545</v>
      </c>
      <c r="F7120" t="s">
        <v>22</v>
      </c>
      <c r="G7120">
        <v>0</v>
      </c>
      <c r="H7120" t="s">
        <v>72</v>
      </c>
      <c r="I7120" t="s">
        <v>1177</v>
      </c>
      <c r="J7120" t="s">
        <v>13351</v>
      </c>
      <c r="K7120" t="s">
        <v>1997</v>
      </c>
      <c r="L7120" t="s">
        <v>56</v>
      </c>
      <c r="M7120">
        <f t="shared" si="1776"/>
        <v>0</v>
      </c>
      <c r="N7120" t="str">
        <f t="shared" si="1777"/>
        <v>3.9M</v>
      </c>
      <c r="O7120">
        <f t="shared" si="1778"/>
        <v>100</v>
      </c>
      <c r="P7120" t="str">
        <f t="shared" si="1779"/>
        <v>0</v>
      </c>
      <c r="Q7120" s="1" t="e">
        <f t="shared" si="1780"/>
        <v>#VALUE!</v>
      </c>
      <c r="R7120">
        <f t="shared" si="1781"/>
        <v>100</v>
      </c>
      <c r="S7120">
        <v>0</v>
      </c>
      <c r="T7120" s="4">
        <v>1000000000</v>
      </c>
      <c r="U7120">
        <f t="shared" si="1791"/>
        <v>9.9999999999999995E-8</v>
      </c>
      <c r="V7120">
        <f t="shared" si="1782"/>
        <v>9.9999999999999995E-7</v>
      </c>
      <c r="W7120">
        <f t="shared" si="1783"/>
        <v>5.4</v>
      </c>
      <c r="X7120" s="5" t="e">
        <f t="shared" si="1784"/>
        <v>#VALUE!</v>
      </c>
      <c r="Z7120">
        <v>40319</v>
      </c>
      <c r="AA7120">
        <v>43320</v>
      </c>
      <c r="AB7120" t="e">
        <f t="shared" si="1785"/>
        <v>#VALUE!</v>
      </c>
      <c r="AC7120" t="e">
        <f t="shared" si="1786"/>
        <v>#VALUE!</v>
      </c>
      <c r="AD7120">
        <v>0</v>
      </c>
      <c r="AE7120">
        <v>78158306</v>
      </c>
      <c r="AF7120">
        <f t="shared" si="1787"/>
        <v>3.8383636410952922E-8</v>
      </c>
      <c r="AG7120">
        <f t="shared" si="1788"/>
        <v>3.8383636410952922E-7</v>
      </c>
      <c r="AH7120" t="e">
        <f t="shared" si="1789"/>
        <v>#VALUE!</v>
      </c>
      <c r="AI7120">
        <f t="shared" si="1790"/>
        <v>7119</v>
      </c>
    </row>
    <row r="7121" spans="1:35" x14ac:dyDescent="0.3">
      <c r="A7121" t="s">
        <v>5969</v>
      </c>
      <c r="B7121">
        <v>4.7</v>
      </c>
      <c r="C7121">
        <v>27856</v>
      </c>
      <c r="D7121" t="s">
        <v>284</v>
      </c>
      <c r="E7121" t="s">
        <v>5956</v>
      </c>
      <c r="F7121" t="s">
        <v>849</v>
      </c>
      <c r="G7121" t="s">
        <v>3299</v>
      </c>
      <c r="H7121" t="s">
        <v>23</v>
      </c>
      <c r="I7121" t="s">
        <v>81</v>
      </c>
      <c r="J7121" t="s">
        <v>935</v>
      </c>
      <c r="K7121">
        <v>1.07</v>
      </c>
      <c r="L7121" t="s">
        <v>163</v>
      </c>
      <c r="M7121">
        <f t="shared" si="1776"/>
        <v>1</v>
      </c>
      <c r="N7121" t="str">
        <f t="shared" si="1777"/>
        <v>50M</v>
      </c>
      <c r="O7121">
        <f t="shared" si="1778"/>
        <v>100000</v>
      </c>
      <c r="P7121" t="str">
        <f t="shared" si="1779"/>
        <v>2.99</v>
      </c>
      <c r="Q7121" s="1" t="e">
        <f t="shared" si="1780"/>
        <v>#VALUE!</v>
      </c>
      <c r="R7121">
        <f t="shared" si="1781"/>
        <v>100000</v>
      </c>
      <c r="S7121">
        <v>0</v>
      </c>
      <c r="T7121" s="4">
        <v>1000000000</v>
      </c>
      <c r="U7121">
        <f t="shared" si="1791"/>
        <v>1E-4</v>
      </c>
      <c r="V7121">
        <f t="shared" si="1782"/>
        <v>1E-3</v>
      </c>
      <c r="W7121">
        <f t="shared" si="1783"/>
        <v>9.4</v>
      </c>
      <c r="X7121" s="5" t="e">
        <f t="shared" si="1784"/>
        <v>#VALUE!</v>
      </c>
      <c r="Z7121">
        <v>40319</v>
      </c>
      <c r="AA7121">
        <v>43320</v>
      </c>
      <c r="AB7121" t="e">
        <f t="shared" si="1785"/>
        <v>#VALUE!</v>
      </c>
      <c r="AC7121" t="e">
        <f t="shared" si="1786"/>
        <v>#VALUE!</v>
      </c>
      <c r="AD7121">
        <v>0</v>
      </c>
      <c r="AE7121">
        <v>78158306</v>
      </c>
      <c r="AF7121">
        <f t="shared" si="1787"/>
        <v>3.564048586211682E-4</v>
      </c>
      <c r="AG7121">
        <f t="shared" si="1788"/>
        <v>3.5640485862116818E-3</v>
      </c>
      <c r="AH7121" t="e">
        <f t="shared" si="1789"/>
        <v>#VALUE!</v>
      </c>
      <c r="AI7121">
        <f t="shared" si="1790"/>
        <v>7120</v>
      </c>
    </row>
    <row r="7122" spans="1:35" x14ac:dyDescent="0.3">
      <c r="A7122" t="s">
        <v>9264</v>
      </c>
      <c r="B7122">
        <v>2.9</v>
      </c>
      <c r="C7122">
        <v>53</v>
      </c>
      <c r="D7122" t="s">
        <v>290</v>
      </c>
      <c r="E7122" t="s">
        <v>8077</v>
      </c>
      <c r="F7122" t="s">
        <v>22</v>
      </c>
      <c r="G7122">
        <v>0</v>
      </c>
      <c r="H7122" t="s">
        <v>26</v>
      </c>
      <c r="I7122" t="s">
        <v>346</v>
      </c>
      <c r="J7122" t="s">
        <v>13491</v>
      </c>
      <c r="K7122" t="s">
        <v>4981</v>
      </c>
      <c r="L7122" t="s">
        <v>468</v>
      </c>
      <c r="M7122">
        <f t="shared" si="1776"/>
        <v>0</v>
      </c>
      <c r="N7122" t="str">
        <f t="shared" si="1777"/>
        <v>82M</v>
      </c>
      <c r="O7122">
        <f t="shared" si="1778"/>
        <v>10000</v>
      </c>
      <c r="P7122" t="str">
        <f t="shared" si="1779"/>
        <v>0</v>
      </c>
      <c r="Q7122" s="1" t="e">
        <f t="shared" si="1780"/>
        <v>#VALUE!</v>
      </c>
      <c r="R7122">
        <f t="shared" si="1781"/>
        <v>10000</v>
      </c>
      <c r="S7122">
        <v>0</v>
      </c>
      <c r="T7122" s="4">
        <v>1000000000</v>
      </c>
      <c r="U7122">
        <f t="shared" si="1791"/>
        <v>1.0000000000000001E-5</v>
      </c>
      <c r="V7122">
        <f t="shared" si="1782"/>
        <v>1E-4</v>
      </c>
      <c r="W7122">
        <f t="shared" si="1783"/>
        <v>5.8</v>
      </c>
      <c r="X7122" s="5" t="e">
        <f t="shared" si="1784"/>
        <v>#VALUE!</v>
      </c>
      <c r="Z7122">
        <v>40319</v>
      </c>
      <c r="AA7122">
        <v>43320</v>
      </c>
      <c r="AB7122" t="e">
        <f t="shared" si="1785"/>
        <v>#VALUE!</v>
      </c>
      <c r="AC7122" t="e">
        <f t="shared" si="1786"/>
        <v>#VALUE!</v>
      </c>
      <c r="AD7122">
        <v>0</v>
      </c>
      <c r="AE7122">
        <v>78158306</v>
      </c>
      <c r="AF7122">
        <f t="shared" si="1787"/>
        <v>6.7811090992683488E-7</v>
      </c>
      <c r="AG7122">
        <f t="shared" si="1788"/>
        <v>6.7811090992683488E-6</v>
      </c>
      <c r="AH7122" t="e">
        <f t="shared" si="1789"/>
        <v>#VALUE!</v>
      </c>
      <c r="AI7122">
        <f t="shared" si="1790"/>
        <v>7121</v>
      </c>
    </row>
    <row r="7123" spans="1:35" x14ac:dyDescent="0.3">
      <c r="A7123" t="s">
        <v>970</v>
      </c>
      <c r="B7123">
        <v>4.4000000000000004</v>
      </c>
      <c r="C7123">
        <v>889425</v>
      </c>
      <c r="D7123" t="s">
        <v>391</v>
      </c>
      <c r="E7123" t="s">
        <v>839</v>
      </c>
      <c r="F7123" t="s">
        <v>22</v>
      </c>
      <c r="G7123">
        <v>0</v>
      </c>
      <c r="H7123" t="s">
        <v>23</v>
      </c>
      <c r="I7123" t="s">
        <v>81</v>
      </c>
      <c r="J7123" t="s">
        <v>971</v>
      </c>
      <c r="K7123">
        <v>1.1000000000000001</v>
      </c>
      <c r="L7123" t="s">
        <v>163</v>
      </c>
      <c r="M7123">
        <f t="shared" si="1776"/>
        <v>0</v>
      </c>
      <c r="N7123" t="str">
        <f t="shared" si="1777"/>
        <v>45M</v>
      </c>
      <c r="O7123">
        <f t="shared" si="1778"/>
        <v>10000000</v>
      </c>
      <c r="P7123" t="str">
        <f t="shared" si="1779"/>
        <v>0</v>
      </c>
      <c r="Q7123" s="1" t="e">
        <f t="shared" si="1780"/>
        <v>#VALUE!</v>
      </c>
      <c r="R7123">
        <f t="shared" si="1781"/>
        <v>10000000</v>
      </c>
      <c r="S7123">
        <v>0</v>
      </c>
      <c r="T7123" s="4">
        <v>1000000000</v>
      </c>
      <c r="U7123">
        <f t="shared" si="1791"/>
        <v>0.01</v>
      </c>
      <c r="V7123">
        <f t="shared" si="1782"/>
        <v>0.1</v>
      </c>
      <c r="W7123">
        <f t="shared" si="1783"/>
        <v>8.8000000000000007</v>
      </c>
      <c r="X7123" s="5" t="e">
        <f t="shared" si="1784"/>
        <v>#VALUE!</v>
      </c>
      <c r="Z7123">
        <v>40319</v>
      </c>
      <c r="AA7123">
        <v>43320</v>
      </c>
      <c r="AB7123" t="e">
        <f t="shared" si="1785"/>
        <v>#VALUE!</v>
      </c>
      <c r="AC7123" t="e">
        <f t="shared" si="1786"/>
        <v>#VALUE!</v>
      </c>
      <c r="AD7123">
        <v>0</v>
      </c>
      <c r="AE7123">
        <v>78158306</v>
      </c>
      <c r="AF7123">
        <f t="shared" si="1787"/>
        <v>1.1379788604937267E-2</v>
      </c>
      <c r="AG7123">
        <f t="shared" si="1788"/>
        <v>0.11379788604937267</v>
      </c>
      <c r="AH7123" t="e">
        <f t="shared" si="1789"/>
        <v>#VALUE!</v>
      </c>
      <c r="AI7123">
        <f t="shared" si="1790"/>
        <v>7122</v>
      </c>
    </row>
    <row r="7124" spans="1:35" x14ac:dyDescent="0.3">
      <c r="A7124" t="s">
        <v>5059</v>
      </c>
      <c r="B7124">
        <v>3.9</v>
      </c>
      <c r="C7124">
        <v>6289</v>
      </c>
      <c r="D7124" t="s">
        <v>373</v>
      </c>
      <c r="E7124" t="s">
        <v>3280</v>
      </c>
      <c r="F7124" t="s">
        <v>22</v>
      </c>
      <c r="G7124">
        <v>0</v>
      </c>
      <c r="H7124" t="s">
        <v>26</v>
      </c>
      <c r="I7124" t="s">
        <v>117</v>
      </c>
      <c r="J7124" t="s">
        <v>5060</v>
      </c>
      <c r="K7124">
        <v>1.2</v>
      </c>
      <c r="L7124" t="s">
        <v>163</v>
      </c>
      <c r="M7124">
        <f t="shared" si="1776"/>
        <v>0</v>
      </c>
      <c r="N7124" t="str">
        <f t="shared" si="1777"/>
        <v>33M</v>
      </c>
      <c r="O7124">
        <f t="shared" si="1778"/>
        <v>1000000</v>
      </c>
      <c r="P7124" t="str">
        <f t="shared" si="1779"/>
        <v>0</v>
      </c>
      <c r="Q7124" s="1" t="e">
        <f t="shared" si="1780"/>
        <v>#VALUE!</v>
      </c>
      <c r="R7124">
        <f t="shared" si="1781"/>
        <v>1000000</v>
      </c>
      <c r="S7124">
        <v>0</v>
      </c>
      <c r="T7124" s="4">
        <v>1000000000</v>
      </c>
      <c r="U7124">
        <f t="shared" si="1791"/>
        <v>1E-3</v>
      </c>
      <c r="V7124">
        <f t="shared" si="1782"/>
        <v>0.01</v>
      </c>
      <c r="W7124">
        <f t="shared" si="1783"/>
        <v>7.8</v>
      </c>
      <c r="X7124" s="5" t="e">
        <f t="shared" si="1784"/>
        <v>#VALUE!</v>
      </c>
      <c r="Z7124">
        <v>40319</v>
      </c>
      <c r="AA7124">
        <v>43320</v>
      </c>
      <c r="AB7124" t="e">
        <f t="shared" si="1785"/>
        <v>#VALUE!</v>
      </c>
      <c r="AC7124" t="e">
        <f t="shared" si="1786"/>
        <v>#VALUE!</v>
      </c>
      <c r="AD7124">
        <v>0</v>
      </c>
      <c r="AE7124">
        <v>78158306</v>
      </c>
      <c r="AF7124">
        <f t="shared" si="1787"/>
        <v>8.046489646282763E-5</v>
      </c>
      <c r="AG7124">
        <f t="shared" si="1788"/>
        <v>8.0464896462827628E-4</v>
      </c>
      <c r="AH7124" t="e">
        <f t="shared" si="1789"/>
        <v>#VALUE!</v>
      </c>
      <c r="AI7124">
        <f t="shared" si="1790"/>
        <v>7123</v>
      </c>
    </row>
    <row r="7125" spans="1:35" x14ac:dyDescent="0.3">
      <c r="A7125" t="s">
        <v>8671</v>
      </c>
      <c r="B7125">
        <v>3.7</v>
      </c>
      <c r="C7125">
        <v>195</v>
      </c>
      <c r="D7125" t="s">
        <v>1362</v>
      </c>
      <c r="E7125" t="s">
        <v>8077</v>
      </c>
      <c r="F7125" t="s">
        <v>22</v>
      </c>
      <c r="G7125">
        <v>0</v>
      </c>
      <c r="H7125" t="s">
        <v>26</v>
      </c>
      <c r="I7125" t="s">
        <v>417</v>
      </c>
      <c r="J7125" t="s">
        <v>8627</v>
      </c>
      <c r="K7125" t="s">
        <v>4981</v>
      </c>
      <c r="L7125" t="s">
        <v>67</v>
      </c>
      <c r="M7125">
        <f t="shared" si="1776"/>
        <v>0</v>
      </c>
      <c r="N7125" t="str">
        <f t="shared" si="1777"/>
        <v>4.0M</v>
      </c>
      <c r="O7125">
        <f t="shared" si="1778"/>
        <v>10000</v>
      </c>
      <c r="P7125" t="str">
        <f t="shared" si="1779"/>
        <v>0</v>
      </c>
      <c r="Q7125" s="1" t="e">
        <f t="shared" si="1780"/>
        <v>#VALUE!</v>
      </c>
      <c r="R7125">
        <f t="shared" si="1781"/>
        <v>10000</v>
      </c>
      <c r="S7125">
        <v>0</v>
      </c>
      <c r="T7125" s="4">
        <v>1000000000</v>
      </c>
      <c r="U7125">
        <f t="shared" si="1791"/>
        <v>1.0000000000000001E-5</v>
      </c>
      <c r="V7125">
        <f t="shared" si="1782"/>
        <v>1E-4</v>
      </c>
      <c r="W7125">
        <f t="shared" si="1783"/>
        <v>7.4</v>
      </c>
      <c r="X7125" s="5" t="e">
        <f t="shared" si="1784"/>
        <v>#VALUE!</v>
      </c>
      <c r="Z7125">
        <v>40319</v>
      </c>
      <c r="AA7125">
        <v>43320</v>
      </c>
      <c r="AB7125" t="e">
        <f t="shared" si="1785"/>
        <v>#VALUE!</v>
      </c>
      <c r="AC7125" t="e">
        <f t="shared" si="1786"/>
        <v>#VALUE!</v>
      </c>
      <c r="AD7125">
        <v>0</v>
      </c>
      <c r="AE7125">
        <v>78158306</v>
      </c>
      <c r="AF7125">
        <f t="shared" si="1787"/>
        <v>2.4949363667119397E-6</v>
      </c>
      <c r="AG7125">
        <f t="shared" si="1788"/>
        <v>2.4949363667119396E-5</v>
      </c>
      <c r="AH7125" t="e">
        <f t="shared" si="1789"/>
        <v>#VALUE!</v>
      </c>
      <c r="AI7125">
        <f t="shared" si="1790"/>
        <v>7124</v>
      </c>
    </row>
    <row r="7126" spans="1:35" x14ac:dyDescent="0.3">
      <c r="A7126" t="s">
        <v>3238</v>
      </c>
      <c r="B7126">
        <v>3.9</v>
      </c>
      <c r="C7126">
        <v>15665</v>
      </c>
      <c r="D7126" t="s">
        <v>3239</v>
      </c>
      <c r="E7126" t="s">
        <v>2379</v>
      </c>
      <c r="F7126" t="s">
        <v>22</v>
      </c>
      <c r="G7126">
        <v>0</v>
      </c>
      <c r="H7126" t="s">
        <v>26</v>
      </c>
      <c r="I7126" t="s">
        <v>40</v>
      </c>
      <c r="J7126" t="s">
        <v>1833</v>
      </c>
      <c r="K7126" t="s">
        <v>3240</v>
      </c>
      <c r="L7126" t="s">
        <v>67</v>
      </c>
      <c r="M7126">
        <f t="shared" si="1776"/>
        <v>0</v>
      </c>
      <c r="N7126" t="str">
        <f t="shared" si="1777"/>
        <v>0.36M</v>
      </c>
      <c r="O7126">
        <f t="shared" si="1778"/>
        <v>5000000</v>
      </c>
      <c r="P7126" t="str">
        <f t="shared" si="1779"/>
        <v>0</v>
      </c>
      <c r="Q7126" s="1" t="e">
        <f t="shared" si="1780"/>
        <v>#VALUE!</v>
      </c>
      <c r="R7126">
        <f t="shared" si="1781"/>
        <v>5000000</v>
      </c>
      <c r="S7126">
        <v>0</v>
      </c>
      <c r="T7126" s="4">
        <v>1000000000</v>
      </c>
      <c r="U7126">
        <f t="shared" si="1791"/>
        <v>5.0000000000000001E-3</v>
      </c>
      <c r="V7126">
        <f t="shared" si="1782"/>
        <v>0.05</v>
      </c>
      <c r="W7126">
        <f t="shared" si="1783"/>
        <v>7.8</v>
      </c>
      <c r="X7126" s="5" t="e">
        <f t="shared" si="1784"/>
        <v>#VALUE!</v>
      </c>
      <c r="Z7126">
        <v>40319</v>
      </c>
      <c r="AA7126">
        <v>43320</v>
      </c>
      <c r="AB7126" t="e">
        <f t="shared" si="1785"/>
        <v>#VALUE!</v>
      </c>
      <c r="AC7126" t="e">
        <f t="shared" si="1786"/>
        <v>#VALUE!</v>
      </c>
      <c r="AD7126">
        <v>0</v>
      </c>
      <c r="AE7126">
        <v>78158306</v>
      </c>
      <c r="AF7126">
        <f t="shared" si="1787"/>
        <v>2.0042655479252583E-4</v>
      </c>
      <c r="AG7126">
        <f t="shared" si="1788"/>
        <v>2.0042655479252584E-3</v>
      </c>
      <c r="AH7126" t="e">
        <f t="shared" si="1789"/>
        <v>#VALUE!</v>
      </c>
      <c r="AI7126">
        <f t="shared" si="1790"/>
        <v>7125</v>
      </c>
    </row>
    <row r="7127" spans="1:35" x14ac:dyDescent="0.3">
      <c r="A7127" t="s">
        <v>7334</v>
      </c>
      <c r="B7127">
        <v>3.5</v>
      </c>
      <c r="C7127">
        <v>400</v>
      </c>
      <c r="D7127" t="s">
        <v>981</v>
      </c>
      <c r="E7127" t="s">
        <v>5956</v>
      </c>
      <c r="F7127" t="s">
        <v>22</v>
      </c>
      <c r="G7127">
        <v>0</v>
      </c>
      <c r="H7127" t="s">
        <v>26</v>
      </c>
      <c r="I7127" t="s">
        <v>27</v>
      </c>
      <c r="J7127" t="s">
        <v>13790</v>
      </c>
      <c r="K7127" t="s">
        <v>7335</v>
      </c>
      <c r="L7127" t="s">
        <v>1148</v>
      </c>
      <c r="M7127">
        <f t="shared" si="1776"/>
        <v>0</v>
      </c>
      <c r="N7127" t="str">
        <f t="shared" si="1777"/>
        <v>4.2M</v>
      </c>
      <c r="O7127">
        <f t="shared" si="1778"/>
        <v>100000</v>
      </c>
      <c r="P7127" t="str">
        <f t="shared" si="1779"/>
        <v>0</v>
      </c>
      <c r="Q7127" s="1" t="e">
        <f t="shared" si="1780"/>
        <v>#VALUE!</v>
      </c>
      <c r="R7127">
        <f t="shared" si="1781"/>
        <v>100000</v>
      </c>
      <c r="S7127">
        <v>0</v>
      </c>
      <c r="T7127" s="4">
        <v>1000000000</v>
      </c>
      <c r="U7127">
        <f t="shared" si="1791"/>
        <v>1E-4</v>
      </c>
      <c r="V7127">
        <f t="shared" si="1782"/>
        <v>1E-3</v>
      </c>
      <c r="W7127">
        <f t="shared" si="1783"/>
        <v>7</v>
      </c>
      <c r="X7127" s="5" t="e">
        <f t="shared" si="1784"/>
        <v>#VALUE!</v>
      </c>
      <c r="Z7127">
        <v>40319</v>
      </c>
      <c r="AA7127">
        <v>43320</v>
      </c>
      <c r="AB7127" t="e">
        <f t="shared" si="1785"/>
        <v>#VALUE!</v>
      </c>
      <c r="AC7127" t="e">
        <f t="shared" si="1786"/>
        <v>#VALUE!</v>
      </c>
      <c r="AD7127">
        <v>0</v>
      </c>
      <c r="AE7127">
        <v>78158306</v>
      </c>
      <c r="AF7127">
        <f t="shared" si="1787"/>
        <v>5.1178181881270556E-6</v>
      </c>
      <c r="AG7127">
        <f t="shared" si="1788"/>
        <v>5.117818188127056E-5</v>
      </c>
      <c r="AH7127" t="e">
        <f t="shared" si="1789"/>
        <v>#VALUE!</v>
      </c>
      <c r="AI7127">
        <f t="shared" si="1790"/>
        <v>7126</v>
      </c>
    </row>
    <row r="7128" spans="1:35" x14ac:dyDescent="0.3">
      <c r="A7128" t="s">
        <v>6002</v>
      </c>
      <c r="B7128">
        <v>4.5</v>
      </c>
      <c r="C7128">
        <v>18612</v>
      </c>
      <c r="D7128" t="s">
        <v>1441</v>
      </c>
      <c r="E7128" t="s">
        <v>5956</v>
      </c>
      <c r="F7128" t="s">
        <v>849</v>
      </c>
      <c r="G7128" t="s">
        <v>6003</v>
      </c>
      <c r="H7128" t="s">
        <v>26</v>
      </c>
      <c r="I7128" t="s">
        <v>346</v>
      </c>
      <c r="J7128" t="s">
        <v>2535</v>
      </c>
      <c r="K7128">
        <v>1.57</v>
      </c>
      <c r="L7128" t="s">
        <v>163</v>
      </c>
      <c r="M7128">
        <f t="shared" si="1776"/>
        <v>1</v>
      </c>
      <c r="N7128" t="str">
        <f t="shared" si="1777"/>
        <v>8.5M</v>
      </c>
      <c r="O7128">
        <f t="shared" si="1778"/>
        <v>100000</v>
      </c>
      <c r="P7128" t="str">
        <f t="shared" si="1779"/>
        <v>1.49</v>
      </c>
      <c r="Q7128" s="1" t="e">
        <f t="shared" si="1780"/>
        <v>#VALUE!</v>
      </c>
      <c r="R7128">
        <f t="shared" si="1781"/>
        <v>100000</v>
      </c>
      <c r="S7128">
        <v>0</v>
      </c>
      <c r="T7128" s="4">
        <v>1000000000</v>
      </c>
      <c r="U7128">
        <f t="shared" si="1791"/>
        <v>1E-4</v>
      </c>
      <c r="V7128">
        <f t="shared" si="1782"/>
        <v>1E-3</v>
      </c>
      <c r="W7128">
        <f t="shared" si="1783"/>
        <v>9</v>
      </c>
      <c r="X7128" s="5" t="e">
        <f t="shared" si="1784"/>
        <v>#VALUE!</v>
      </c>
      <c r="Z7128">
        <v>40319</v>
      </c>
      <c r="AA7128">
        <v>43320</v>
      </c>
      <c r="AB7128" t="e">
        <f t="shared" si="1785"/>
        <v>#VALUE!</v>
      </c>
      <c r="AC7128" t="e">
        <f t="shared" si="1786"/>
        <v>#VALUE!</v>
      </c>
      <c r="AD7128">
        <v>0</v>
      </c>
      <c r="AE7128">
        <v>78158306</v>
      </c>
      <c r="AF7128">
        <f t="shared" si="1787"/>
        <v>2.3813208029355192E-4</v>
      </c>
      <c r="AG7128">
        <f t="shared" si="1788"/>
        <v>2.3813208029355194E-3</v>
      </c>
      <c r="AH7128" t="e">
        <f t="shared" si="1789"/>
        <v>#VALUE!</v>
      </c>
      <c r="AI7128">
        <f t="shared" si="1790"/>
        <v>7127</v>
      </c>
    </row>
    <row r="7129" spans="1:35" x14ac:dyDescent="0.3">
      <c r="A7129" t="s">
        <v>12510</v>
      </c>
      <c r="B7129">
        <v>3.5</v>
      </c>
      <c r="C7129">
        <v>2</v>
      </c>
      <c r="D7129" t="s">
        <v>492</v>
      </c>
      <c r="E7129" t="s">
        <v>12408</v>
      </c>
      <c r="F7129" t="s">
        <v>849</v>
      </c>
      <c r="G7129" t="s">
        <v>3299</v>
      </c>
      <c r="H7129" t="s">
        <v>26</v>
      </c>
      <c r="I7129" t="s">
        <v>515</v>
      </c>
      <c r="J7129" t="s">
        <v>13790</v>
      </c>
      <c r="K7129">
        <v>1.1000000000000001</v>
      </c>
      <c r="L7129" t="s">
        <v>150</v>
      </c>
      <c r="M7129">
        <f t="shared" si="1776"/>
        <v>1</v>
      </c>
      <c r="N7129" t="str">
        <f t="shared" si="1777"/>
        <v>22M</v>
      </c>
      <c r="O7129">
        <f t="shared" si="1778"/>
        <v>50</v>
      </c>
      <c r="P7129" t="str">
        <f t="shared" si="1779"/>
        <v>2.99</v>
      </c>
      <c r="Q7129" s="1" t="e">
        <f t="shared" si="1780"/>
        <v>#VALUE!</v>
      </c>
      <c r="R7129">
        <f t="shared" si="1781"/>
        <v>50</v>
      </c>
      <c r="S7129">
        <v>0</v>
      </c>
      <c r="T7129" s="4">
        <v>1000000000</v>
      </c>
      <c r="U7129">
        <f t="shared" si="1791"/>
        <v>4.9999999999999998E-8</v>
      </c>
      <c r="V7129">
        <f t="shared" si="1782"/>
        <v>4.9999999999999998E-7</v>
      </c>
      <c r="W7129">
        <f t="shared" si="1783"/>
        <v>7</v>
      </c>
      <c r="X7129" s="5" t="e">
        <f t="shared" si="1784"/>
        <v>#VALUE!</v>
      </c>
      <c r="Z7129">
        <v>40319</v>
      </c>
      <c r="AA7129">
        <v>43320</v>
      </c>
      <c r="AB7129" t="e">
        <f t="shared" si="1785"/>
        <v>#VALUE!</v>
      </c>
      <c r="AC7129" t="e">
        <f t="shared" si="1786"/>
        <v>#VALUE!</v>
      </c>
      <c r="AD7129">
        <v>0</v>
      </c>
      <c r="AE7129">
        <v>78158306</v>
      </c>
      <c r="AF7129">
        <f t="shared" si="1787"/>
        <v>2.558909094063528E-8</v>
      </c>
      <c r="AG7129">
        <f t="shared" si="1788"/>
        <v>2.5589090940635279E-7</v>
      </c>
      <c r="AH7129" t="e">
        <f t="shared" si="1789"/>
        <v>#VALUE!</v>
      </c>
      <c r="AI7129">
        <f t="shared" si="1790"/>
        <v>7128</v>
      </c>
    </row>
    <row r="7130" spans="1:35" x14ac:dyDescent="0.3">
      <c r="A7130" t="s">
        <v>9279</v>
      </c>
      <c r="B7130">
        <v>3.1</v>
      </c>
      <c r="C7130">
        <v>50</v>
      </c>
      <c r="D7130" t="s">
        <v>298</v>
      </c>
      <c r="E7130" t="s">
        <v>8077</v>
      </c>
      <c r="F7130" t="s">
        <v>22</v>
      </c>
      <c r="G7130">
        <v>0</v>
      </c>
      <c r="H7130" t="s">
        <v>26</v>
      </c>
      <c r="I7130" t="s">
        <v>694</v>
      </c>
      <c r="J7130" t="s">
        <v>13943</v>
      </c>
      <c r="K7130">
        <v>2</v>
      </c>
      <c r="L7130" t="s">
        <v>67</v>
      </c>
      <c r="M7130">
        <f t="shared" si="1776"/>
        <v>0</v>
      </c>
      <c r="N7130" t="str">
        <f t="shared" si="1777"/>
        <v>7.4M</v>
      </c>
      <c r="O7130">
        <f t="shared" si="1778"/>
        <v>10000</v>
      </c>
      <c r="P7130" t="str">
        <f t="shared" si="1779"/>
        <v>0</v>
      </c>
      <c r="Q7130" s="1" t="e">
        <f t="shared" si="1780"/>
        <v>#VALUE!</v>
      </c>
      <c r="R7130">
        <f t="shared" si="1781"/>
        <v>10000</v>
      </c>
      <c r="S7130">
        <v>0</v>
      </c>
      <c r="T7130" s="4">
        <v>1000000000</v>
      </c>
      <c r="U7130">
        <f t="shared" si="1791"/>
        <v>1.0000000000000001E-5</v>
      </c>
      <c r="V7130">
        <f t="shared" si="1782"/>
        <v>1E-4</v>
      </c>
      <c r="W7130">
        <f t="shared" si="1783"/>
        <v>6.2</v>
      </c>
      <c r="X7130" s="5" t="e">
        <f t="shared" si="1784"/>
        <v>#VALUE!</v>
      </c>
      <c r="Z7130">
        <v>40319</v>
      </c>
      <c r="AA7130">
        <v>43320</v>
      </c>
      <c r="AB7130" t="e">
        <f t="shared" si="1785"/>
        <v>#VALUE!</v>
      </c>
      <c r="AC7130" t="e">
        <f t="shared" si="1786"/>
        <v>#VALUE!</v>
      </c>
      <c r="AD7130">
        <v>0</v>
      </c>
      <c r="AE7130">
        <v>78158306</v>
      </c>
      <c r="AF7130">
        <f t="shared" si="1787"/>
        <v>6.3972727351588195E-7</v>
      </c>
      <c r="AG7130">
        <f t="shared" si="1788"/>
        <v>6.39727273515882E-6</v>
      </c>
      <c r="AH7130" t="e">
        <f t="shared" si="1789"/>
        <v>#VALUE!</v>
      </c>
      <c r="AI7130">
        <f t="shared" si="1790"/>
        <v>7129</v>
      </c>
    </row>
    <row r="7131" spans="1:35" x14ac:dyDescent="0.3">
      <c r="A7131" t="s">
        <v>8969</v>
      </c>
      <c r="B7131">
        <v>4.0999999999999996</v>
      </c>
      <c r="C7131">
        <v>107</v>
      </c>
      <c r="D7131" t="s">
        <v>284</v>
      </c>
      <c r="E7131" t="s">
        <v>8077</v>
      </c>
      <c r="F7131" t="s">
        <v>22</v>
      </c>
      <c r="G7131">
        <v>0</v>
      </c>
      <c r="H7131" t="s">
        <v>26</v>
      </c>
      <c r="I7131" t="s">
        <v>102</v>
      </c>
      <c r="J7131" t="s">
        <v>1996</v>
      </c>
      <c r="K7131" t="s">
        <v>1997</v>
      </c>
      <c r="L7131" t="s">
        <v>130</v>
      </c>
      <c r="M7131">
        <f t="shared" si="1776"/>
        <v>0</v>
      </c>
      <c r="N7131" t="str">
        <f t="shared" si="1777"/>
        <v>50M</v>
      </c>
      <c r="O7131">
        <f t="shared" si="1778"/>
        <v>10000</v>
      </c>
      <c r="P7131" t="str">
        <f t="shared" si="1779"/>
        <v>0</v>
      </c>
      <c r="Q7131" s="1" t="e">
        <f t="shared" si="1780"/>
        <v>#VALUE!</v>
      </c>
      <c r="R7131">
        <f t="shared" si="1781"/>
        <v>10000</v>
      </c>
      <c r="S7131">
        <v>0</v>
      </c>
      <c r="T7131" s="4">
        <v>1000000000</v>
      </c>
      <c r="U7131">
        <f t="shared" si="1791"/>
        <v>1.0000000000000001E-5</v>
      </c>
      <c r="V7131">
        <f t="shared" si="1782"/>
        <v>1E-4</v>
      </c>
      <c r="W7131">
        <f t="shared" si="1783"/>
        <v>8.1999999999999993</v>
      </c>
      <c r="X7131" s="5" t="e">
        <f t="shared" si="1784"/>
        <v>#VALUE!</v>
      </c>
      <c r="Z7131">
        <v>40319</v>
      </c>
      <c r="AA7131">
        <v>43320</v>
      </c>
      <c r="AB7131" t="e">
        <f t="shared" si="1785"/>
        <v>#VALUE!</v>
      </c>
      <c r="AC7131" t="e">
        <f t="shared" si="1786"/>
        <v>#VALUE!</v>
      </c>
      <c r="AD7131">
        <v>0</v>
      </c>
      <c r="AE7131">
        <v>78158306</v>
      </c>
      <c r="AF7131">
        <f t="shared" si="1787"/>
        <v>1.3690163653239875E-6</v>
      </c>
      <c r="AG7131">
        <f t="shared" si="1788"/>
        <v>1.3690163653239875E-5</v>
      </c>
      <c r="AH7131" t="e">
        <f t="shared" si="1789"/>
        <v>#VALUE!</v>
      </c>
      <c r="AI7131">
        <f t="shared" si="1790"/>
        <v>7130</v>
      </c>
    </row>
    <row r="7132" spans="1:35" x14ac:dyDescent="0.3">
      <c r="A7132" t="s">
        <v>11726</v>
      </c>
      <c r="B7132">
        <v>4</v>
      </c>
      <c r="C7132">
        <v>8</v>
      </c>
      <c r="D7132" t="s">
        <v>746</v>
      </c>
      <c r="E7132" t="s">
        <v>11545</v>
      </c>
      <c r="F7132" t="s">
        <v>22</v>
      </c>
      <c r="G7132">
        <v>0</v>
      </c>
      <c r="H7132" t="s">
        <v>26</v>
      </c>
      <c r="I7132" t="s">
        <v>40</v>
      </c>
      <c r="J7132" t="s">
        <v>8553</v>
      </c>
      <c r="K7132">
        <v>1.3</v>
      </c>
      <c r="L7132" t="s">
        <v>2038</v>
      </c>
      <c r="M7132">
        <f t="shared" si="1776"/>
        <v>0</v>
      </c>
      <c r="N7132" t="str">
        <f t="shared" si="1777"/>
        <v>1.5M</v>
      </c>
      <c r="O7132">
        <f t="shared" si="1778"/>
        <v>100</v>
      </c>
      <c r="P7132" t="str">
        <f t="shared" si="1779"/>
        <v>0</v>
      </c>
      <c r="Q7132" s="1" t="e">
        <f t="shared" si="1780"/>
        <v>#VALUE!</v>
      </c>
      <c r="R7132">
        <f t="shared" si="1781"/>
        <v>100</v>
      </c>
      <c r="S7132">
        <v>0</v>
      </c>
      <c r="T7132" s="4">
        <v>1000000000</v>
      </c>
      <c r="U7132">
        <f t="shared" si="1791"/>
        <v>9.9999999999999995E-8</v>
      </c>
      <c r="V7132">
        <f t="shared" si="1782"/>
        <v>9.9999999999999995E-7</v>
      </c>
      <c r="W7132">
        <f t="shared" si="1783"/>
        <v>8</v>
      </c>
      <c r="X7132" s="5" t="e">
        <f t="shared" si="1784"/>
        <v>#VALUE!</v>
      </c>
      <c r="Z7132">
        <v>40319</v>
      </c>
      <c r="AA7132">
        <v>43320</v>
      </c>
      <c r="AB7132" t="e">
        <f t="shared" si="1785"/>
        <v>#VALUE!</v>
      </c>
      <c r="AC7132" t="e">
        <f t="shared" si="1786"/>
        <v>#VALUE!</v>
      </c>
      <c r="AD7132">
        <v>0</v>
      </c>
      <c r="AE7132">
        <v>78158306</v>
      </c>
      <c r="AF7132">
        <f t="shared" si="1787"/>
        <v>1.0235636376254112E-7</v>
      </c>
      <c r="AG7132">
        <f t="shared" si="1788"/>
        <v>1.0235636376254112E-6</v>
      </c>
      <c r="AH7132" t="e">
        <f t="shared" si="1789"/>
        <v>#VALUE!</v>
      </c>
      <c r="AI7132">
        <f t="shared" si="1790"/>
        <v>7131</v>
      </c>
    </row>
    <row r="7133" spans="1:35" x14ac:dyDescent="0.3">
      <c r="A7133" t="s">
        <v>8852</v>
      </c>
      <c r="B7133">
        <v>2.7</v>
      </c>
      <c r="C7133">
        <v>135</v>
      </c>
      <c r="D7133" t="s">
        <v>671</v>
      </c>
      <c r="E7133" t="s">
        <v>8077</v>
      </c>
      <c r="F7133" t="s">
        <v>22</v>
      </c>
      <c r="G7133">
        <v>0</v>
      </c>
      <c r="H7133" t="s">
        <v>26</v>
      </c>
      <c r="I7133" t="s">
        <v>312</v>
      </c>
      <c r="J7133" t="s">
        <v>13328</v>
      </c>
      <c r="K7133" t="s">
        <v>1054</v>
      </c>
      <c r="L7133" t="s">
        <v>217</v>
      </c>
      <c r="M7133">
        <f t="shared" si="1776"/>
        <v>0</v>
      </c>
      <c r="N7133" t="str">
        <f t="shared" si="1777"/>
        <v>6.5M</v>
      </c>
      <c r="O7133">
        <f t="shared" si="1778"/>
        <v>10000</v>
      </c>
      <c r="P7133" t="str">
        <f t="shared" si="1779"/>
        <v>0</v>
      </c>
      <c r="Q7133" s="1" t="e">
        <f t="shared" si="1780"/>
        <v>#VALUE!</v>
      </c>
      <c r="R7133">
        <f t="shared" si="1781"/>
        <v>10000</v>
      </c>
      <c r="S7133">
        <v>0</v>
      </c>
      <c r="T7133" s="4">
        <v>1000000000</v>
      </c>
      <c r="U7133">
        <f t="shared" si="1791"/>
        <v>1.0000000000000001E-5</v>
      </c>
      <c r="V7133">
        <f t="shared" si="1782"/>
        <v>1E-4</v>
      </c>
      <c r="W7133">
        <f t="shared" si="1783"/>
        <v>5.4</v>
      </c>
      <c r="X7133" s="5" t="e">
        <f t="shared" si="1784"/>
        <v>#VALUE!</v>
      </c>
      <c r="Z7133">
        <v>40319</v>
      </c>
      <c r="AA7133">
        <v>43320</v>
      </c>
      <c r="AB7133" t="e">
        <f t="shared" si="1785"/>
        <v>#VALUE!</v>
      </c>
      <c r="AC7133" t="e">
        <f t="shared" si="1786"/>
        <v>#VALUE!</v>
      </c>
      <c r="AD7133">
        <v>0</v>
      </c>
      <c r="AE7133">
        <v>78158306</v>
      </c>
      <c r="AF7133">
        <f t="shared" si="1787"/>
        <v>1.7272636384928813E-6</v>
      </c>
      <c r="AG7133">
        <f t="shared" si="1788"/>
        <v>1.7272636384928813E-5</v>
      </c>
      <c r="AH7133" t="e">
        <f t="shared" si="1789"/>
        <v>#VALUE!</v>
      </c>
      <c r="AI7133">
        <f t="shared" si="1790"/>
        <v>7132</v>
      </c>
    </row>
    <row r="7134" spans="1:35" x14ac:dyDescent="0.3">
      <c r="A7134" t="s">
        <v>4719</v>
      </c>
      <c r="B7134">
        <v>3.5</v>
      </c>
      <c r="C7134">
        <v>12204</v>
      </c>
      <c r="D7134" t="s">
        <v>2190</v>
      </c>
      <c r="E7134" t="s">
        <v>3280</v>
      </c>
      <c r="F7134" t="s">
        <v>22</v>
      </c>
      <c r="G7134">
        <v>0</v>
      </c>
      <c r="H7134" t="s">
        <v>26</v>
      </c>
      <c r="I7134" t="s">
        <v>36</v>
      </c>
      <c r="J7134" t="s">
        <v>13901</v>
      </c>
      <c r="K7134" t="s">
        <v>4720</v>
      </c>
      <c r="L7134" t="s">
        <v>512</v>
      </c>
      <c r="M7134">
        <f t="shared" si="1776"/>
        <v>0</v>
      </c>
      <c r="N7134" t="str">
        <f t="shared" si="1777"/>
        <v>6.8M</v>
      </c>
      <c r="O7134">
        <f t="shared" si="1778"/>
        <v>1000000</v>
      </c>
      <c r="P7134" t="str">
        <f t="shared" si="1779"/>
        <v>0</v>
      </c>
      <c r="Q7134" s="1" t="e">
        <f t="shared" si="1780"/>
        <v>#VALUE!</v>
      </c>
      <c r="R7134">
        <f t="shared" si="1781"/>
        <v>1000000</v>
      </c>
      <c r="S7134">
        <v>0</v>
      </c>
      <c r="T7134" s="4">
        <v>1000000000</v>
      </c>
      <c r="U7134">
        <f t="shared" si="1791"/>
        <v>1E-3</v>
      </c>
      <c r="V7134">
        <f t="shared" si="1782"/>
        <v>0.01</v>
      </c>
      <c r="W7134">
        <f t="shared" si="1783"/>
        <v>7</v>
      </c>
      <c r="X7134" s="5" t="e">
        <f t="shared" si="1784"/>
        <v>#VALUE!</v>
      </c>
      <c r="Z7134">
        <v>40319</v>
      </c>
      <c r="AA7134">
        <v>43320</v>
      </c>
      <c r="AB7134" t="e">
        <f t="shared" si="1785"/>
        <v>#VALUE!</v>
      </c>
      <c r="AC7134" t="e">
        <f t="shared" si="1786"/>
        <v>#VALUE!</v>
      </c>
      <c r="AD7134">
        <v>0</v>
      </c>
      <c r="AE7134">
        <v>78158306</v>
      </c>
      <c r="AF7134">
        <f t="shared" si="1787"/>
        <v>1.5614463291975647E-4</v>
      </c>
      <c r="AG7134">
        <f t="shared" si="1788"/>
        <v>1.5614463291975648E-3</v>
      </c>
      <c r="AH7134" t="e">
        <f t="shared" si="1789"/>
        <v>#VALUE!</v>
      </c>
      <c r="AI7134">
        <f t="shared" si="1790"/>
        <v>7133</v>
      </c>
    </row>
    <row r="7135" spans="1:35" x14ac:dyDescent="0.3">
      <c r="A7135" t="s">
        <v>9616</v>
      </c>
      <c r="B7135">
        <v>4.5</v>
      </c>
      <c r="C7135">
        <v>82</v>
      </c>
      <c r="D7135" t="s">
        <v>603</v>
      </c>
      <c r="E7135" t="s">
        <v>9431</v>
      </c>
      <c r="F7135" t="s">
        <v>22</v>
      </c>
      <c r="G7135">
        <v>0</v>
      </c>
      <c r="H7135" t="s">
        <v>26</v>
      </c>
      <c r="I7135" t="s">
        <v>312</v>
      </c>
      <c r="J7135" t="s">
        <v>971</v>
      </c>
      <c r="K7135">
        <v>2.1</v>
      </c>
      <c r="L7135" t="s">
        <v>512</v>
      </c>
      <c r="M7135">
        <f t="shared" si="1776"/>
        <v>0</v>
      </c>
      <c r="N7135" t="str">
        <f t="shared" si="1777"/>
        <v>8.7M</v>
      </c>
      <c r="O7135">
        <f t="shared" si="1778"/>
        <v>5000</v>
      </c>
      <c r="P7135" t="str">
        <f t="shared" si="1779"/>
        <v>0</v>
      </c>
      <c r="Q7135" s="1" t="e">
        <f t="shared" si="1780"/>
        <v>#VALUE!</v>
      </c>
      <c r="R7135">
        <f t="shared" si="1781"/>
        <v>5000</v>
      </c>
      <c r="S7135">
        <v>0</v>
      </c>
      <c r="T7135" s="4">
        <v>1000000000</v>
      </c>
      <c r="U7135">
        <f t="shared" si="1791"/>
        <v>5.0000000000000004E-6</v>
      </c>
      <c r="V7135">
        <f t="shared" si="1782"/>
        <v>5.0000000000000002E-5</v>
      </c>
      <c r="W7135">
        <f t="shared" si="1783"/>
        <v>9</v>
      </c>
      <c r="X7135" s="5" t="e">
        <f t="shared" si="1784"/>
        <v>#VALUE!</v>
      </c>
      <c r="Z7135">
        <v>40319</v>
      </c>
      <c r="AA7135">
        <v>43320</v>
      </c>
      <c r="AB7135" t="e">
        <f t="shared" si="1785"/>
        <v>#VALUE!</v>
      </c>
      <c r="AC7135" t="e">
        <f t="shared" si="1786"/>
        <v>#VALUE!</v>
      </c>
      <c r="AD7135">
        <v>0</v>
      </c>
      <c r="AE7135">
        <v>78158306</v>
      </c>
      <c r="AF7135">
        <f t="shared" si="1787"/>
        <v>1.0491527285660464E-6</v>
      </c>
      <c r="AG7135">
        <f t="shared" si="1788"/>
        <v>1.0491527285660464E-5</v>
      </c>
      <c r="AH7135" t="e">
        <f t="shared" si="1789"/>
        <v>#VALUE!</v>
      </c>
      <c r="AI7135">
        <f t="shared" si="1790"/>
        <v>7134</v>
      </c>
    </row>
    <row r="7136" spans="1:35" x14ac:dyDescent="0.3">
      <c r="A7136" t="s">
        <v>10362</v>
      </c>
      <c r="B7136">
        <v>2.7</v>
      </c>
      <c r="C7136">
        <v>36</v>
      </c>
      <c r="D7136" t="s">
        <v>681</v>
      </c>
      <c r="E7136" t="s">
        <v>10032</v>
      </c>
      <c r="F7136" t="s">
        <v>22</v>
      </c>
      <c r="G7136">
        <v>0</v>
      </c>
      <c r="H7136" t="s">
        <v>26</v>
      </c>
      <c r="I7136" t="s">
        <v>448</v>
      </c>
      <c r="J7136" t="s">
        <v>13346</v>
      </c>
      <c r="K7136" t="s">
        <v>20</v>
      </c>
      <c r="L7136" t="s">
        <v>20</v>
      </c>
      <c r="M7136">
        <f t="shared" si="1776"/>
        <v>0</v>
      </c>
      <c r="N7136" t="str">
        <f t="shared" si="1777"/>
        <v>18M</v>
      </c>
      <c r="O7136">
        <f t="shared" si="1778"/>
        <v>1000</v>
      </c>
      <c r="P7136" t="str">
        <f t="shared" si="1779"/>
        <v>0</v>
      </c>
      <c r="Q7136" s="1" t="e">
        <f t="shared" si="1780"/>
        <v>#VALUE!</v>
      </c>
      <c r="R7136">
        <f t="shared" si="1781"/>
        <v>1000</v>
      </c>
      <c r="S7136">
        <v>0</v>
      </c>
      <c r="T7136" s="4">
        <v>1000000000</v>
      </c>
      <c r="U7136">
        <f t="shared" si="1791"/>
        <v>9.9999999999999995E-7</v>
      </c>
      <c r="V7136">
        <f t="shared" si="1782"/>
        <v>9.9999999999999991E-6</v>
      </c>
      <c r="W7136">
        <f t="shared" si="1783"/>
        <v>5.4</v>
      </c>
      <c r="X7136" s="5" t="e">
        <f t="shared" si="1784"/>
        <v>#VALUE!</v>
      </c>
      <c r="Z7136">
        <v>40319</v>
      </c>
      <c r="AA7136">
        <v>43320</v>
      </c>
      <c r="AB7136" t="e">
        <f t="shared" si="1785"/>
        <v>#VALUE!</v>
      </c>
      <c r="AC7136" t="e">
        <f t="shared" si="1786"/>
        <v>#VALUE!</v>
      </c>
      <c r="AD7136">
        <v>0</v>
      </c>
      <c r="AE7136">
        <v>78158306</v>
      </c>
      <c r="AF7136">
        <f t="shared" si="1787"/>
        <v>4.6060363693143501E-7</v>
      </c>
      <c r="AG7136">
        <f t="shared" si="1788"/>
        <v>4.6060363693143497E-6</v>
      </c>
      <c r="AH7136" t="e">
        <f t="shared" si="1789"/>
        <v>#VALUE!</v>
      </c>
      <c r="AI7136">
        <f t="shared" si="1790"/>
        <v>7135</v>
      </c>
    </row>
    <row r="7137" spans="1:35" x14ac:dyDescent="0.3">
      <c r="A7137" t="s">
        <v>7320</v>
      </c>
      <c r="B7137">
        <v>4.0999999999999996</v>
      </c>
      <c r="C7137">
        <v>427</v>
      </c>
      <c r="D7137" t="s">
        <v>219</v>
      </c>
      <c r="E7137" t="s">
        <v>5956</v>
      </c>
      <c r="F7137" t="s">
        <v>22</v>
      </c>
      <c r="G7137">
        <v>0</v>
      </c>
      <c r="H7137" t="s">
        <v>26</v>
      </c>
      <c r="I7137" t="s">
        <v>39</v>
      </c>
      <c r="J7137" t="s">
        <v>7321</v>
      </c>
      <c r="K7137" t="s">
        <v>1054</v>
      </c>
      <c r="L7137" t="s">
        <v>33</v>
      </c>
      <c r="M7137">
        <f t="shared" si="1776"/>
        <v>0</v>
      </c>
      <c r="N7137" t="str">
        <f t="shared" si="1777"/>
        <v>26M</v>
      </c>
      <c r="O7137">
        <f t="shared" si="1778"/>
        <v>100000</v>
      </c>
      <c r="P7137" t="str">
        <f t="shared" si="1779"/>
        <v>0</v>
      </c>
      <c r="Q7137" s="1" t="e">
        <f t="shared" si="1780"/>
        <v>#VALUE!</v>
      </c>
      <c r="R7137">
        <f t="shared" si="1781"/>
        <v>100000</v>
      </c>
      <c r="S7137">
        <v>0</v>
      </c>
      <c r="T7137" s="4">
        <v>1000000000</v>
      </c>
      <c r="U7137">
        <f t="shared" si="1791"/>
        <v>1E-4</v>
      </c>
      <c r="V7137">
        <f t="shared" si="1782"/>
        <v>1E-3</v>
      </c>
      <c r="W7137">
        <f t="shared" si="1783"/>
        <v>8.1999999999999993</v>
      </c>
      <c r="X7137" s="5" t="e">
        <f t="shared" si="1784"/>
        <v>#VALUE!</v>
      </c>
      <c r="Z7137">
        <v>40319</v>
      </c>
      <c r="AA7137">
        <v>43320</v>
      </c>
      <c r="AB7137" t="e">
        <f t="shared" si="1785"/>
        <v>#VALUE!</v>
      </c>
      <c r="AC7137" t="e">
        <f t="shared" si="1786"/>
        <v>#VALUE!</v>
      </c>
      <c r="AD7137">
        <v>0</v>
      </c>
      <c r="AE7137">
        <v>78158306</v>
      </c>
      <c r="AF7137">
        <f t="shared" si="1787"/>
        <v>5.4632709158256321E-6</v>
      </c>
      <c r="AG7137">
        <f t="shared" si="1788"/>
        <v>5.4632709158256323E-5</v>
      </c>
      <c r="AH7137" t="e">
        <f t="shared" si="1789"/>
        <v>#VALUE!</v>
      </c>
      <c r="AI7137">
        <f t="shared" si="1790"/>
        <v>7136</v>
      </c>
    </row>
    <row r="7138" spans="1:35" x14ac:dyDescent="0.3">
      <c r="A7138" t="s">
        <v>8468</v>
      </c>
      <c r="B7138">
        <v>3.4</v>
      </c>
      <c r="C7138">
        <v>291</v>
      </c>
      <c r="D7138" t="s">
        <v>53</v>
      </c>
      <c r="E7138" t="s">
        <v>8077</v>
      </c>
      <c r="F7138" t="s">
        <v>22</v>
      </c>
      <c r="G7138">
        <v>0</v>
      </c>
      <c r="H7138" t="s">
        <v>26</v>
      </c>
      <c r="I7138" t="s">
        <v>941</v>
      </c>
      <c r="J7138" t="s">
        <v>13957</v>
      </c>
      <c r="K7138" t="s">
        <v>1399</v>
      </c>
      <c r="L7138" t="s">
        <v>67</v>
      </c>
      <c r="M7138">
        <f t="shared" si="1776"/>
        <v>0</v>
      </c>
      <c r="N7138" t="str">
        <f t="shared" si="1777"/>
        <v>13M</v>
      </c>
      <c r="O7138">
        <f t="shared" si="1778"/>
        <v>10000</v>
      </c>
      <c r="P7138" t="str">
        <f t="shared" si="1779"/>
        <v>0</v>
      </c>
      <c r="Q7138" s="1" t="e">
        <f t="shared" si="1780"/>
        <v>#VALUE!</v>
      </c>
      <c r="R7138">
        <f t="shared" si="1781"/>
        <v>10000</v>
      </c>
      <c r="S7138">
        <v>0</v>
      </c>
      <c r="T7138" s="4">
        <v>1000000000</v>
      </c>
      <c r="U7138">
        <f t="shared" si="1791"/>
        <v>1.0000000000000001E-5</v>
      </c>
      <c r="V7138">
        <f t="shared" si="1782"/>
        <v>1E-4</v>
      </c>
      <c r="W7138">
        <f t="shared" si="1783"/>
        <v>6.8</v>
      </c>
      <c r="X7138" s="5" t="e">
        <f t="shared" si="1784"/>
        <v>#VALUE!</v>
      </c>
      <c r="Z7138">
        <v>40319</v>
      </c>
      <c r="AA7138">
        <v>43320</v>
      </c>
      <c r="AB7138" t="e">
        <f t="shared" si="1785"/>
        <v>#VALUE!</v>
      </c>
      <c r="AC7138" t="e">
        <f t="shared" si="1786"/>
        <v>#VALUE!</v>
      </c>
      <c r="AD7138">
        <v>0</v>
      </c>
      <c r="AE7138">
        <v>78158306</v>
      </c>
      <c r="AF7138">
        <f t="shared" si="1787"/>
        <v>3.7232127318624332E-6</v>
      </c>
      <c r="AG7138">
        <f t="shared" si="1788"/>
        <v>3.7232127318624331E-5</v>
      </c>
      <c r="AH7138" t="e">
        <f t="shared" si="1789"/>
        <v>#VALUE!</v>
      </c>
      <c r="AI7138">
        <f t="shared" si="1790"/>
        <v>7137</v>
      </c>
    </row>
    <row r="7139" spans="1:35" x14ac:dyDescent="0.3">
      <c r="A7139" t="s">
        <v>8355</v>
      </c>
      <c r="B7139">
        <v>2.8</v>
      </c>
      <c r="C7139">
        <v>440</v>
      </c>
      <c r="D7139" t="s">
        <v>454</v>
      </c>
      <c r="E7139" t="s">
        <v>8077</v>
      </c>
      <c r="F7139" t="s">
        <v>849</v>
      </c>
      <c r="G7139" t="s">
        <v>1281</v>
      </c>
      <c r="H7139" t="s">
        <v>26</v>
      </c>
      <c r="I7139" t="s">
        <v>171</v>
      </c>
      <c r="J7139" t="s">
        <v>13493</v>
      </c>
      <c r="K7139" t="s">
        <v>6146</v>
      </c>
      <c r="L7139" t="s">
        <v>512</v>
      </c>
      <c r="M7139">
        <f t="shared" si="1776"/>
        <v>1</v>
      </c>
      <c r="N7139" t="str">
        <f t="shared" si="1777"/>
        <v>23M</v>
      </c>
      <c r="O7139">
        <f t="shared" si="1778"/>
        <v>10000</v>
      </c>
      <c r="P7139" t="str">
        <f t="shared" si="1779"/>
        <v>0.99</v>
      </c>
      <c r="Q7139" s="1" t="e">
        <f t="shared" si="1780"/>
        <v>#VALUE!</v>
      </c>
      <c r="R7139">
        <f t="shared" si="1781"/>
        <v>10000</v>
      </c>
      <c r="S7139">
        <v>0</v>
      </c>
      <c r="T7139" s="4">
        <v>1000000000</v>
      </c>
      <c r="U7139">
        <f t="shared" si="1791"/>
        <v>1.0000000000000001E-5</v>
      </c>
      <c r="V7139">
        <f t="shared" si="1782"/>
        <v>1E-4</v>
      </c>
      <c r="W7139">
        <f t="shared" si="1783"/>
        <v>5.6</v>
      </c>
      <c r="X7139" s="5" t="e">
        <f t="shared" si="1784"/>
        <v>#VALUE!</v>
      </c>
      <c r="Z7139">
        <v>40319</v>
      </c>
      <c r="AA7139">
        <v>43320</v>
      </c>
      <c r="AB7139" t="e">
        <f t="shared" si="1785"/>
        <v>#VALUE!</v>
      </c>
      <c r="AC7139" t="e">
        <f t="shared" si="1786"/>
        <v>#VALUE!</v>
      </c>
      <c r="AD7139">
        <v>0</v>
      </c>
      <c r="AE7139">
        <v>78158306</v>
      </c>
      <c r="AF7139">
        <f t="shared" si="1787"/>
        <v>5.6296000069397615E-6</v>
      </c>
      <c r="AG7139">
        <f t="shared" si="1788"/>
        <v>5.6296000069397617E-5</v>
      </c>
      <c r="AH7139" t="e">
        <f t="shared" si="1789"/>
        <v>#VALUE!</v>
      </c>
      <c r="AI7139">
        <f t="shared" si="1790"/>
        <v>7138</v>
      </c>
    </row>
    <row r="7140" spans="1:35" x14ac:dyDescent="0.3">
      <c r="A7140" t="s">
        <v>11330</v>
      </c>
      <c r="B7140">
        <v>4.2</v>
      </c>
      <c r="C7140">
        <v>8</v>
      </c>
      <c r="D7140" t="s">
        <v>1567</v>
      </c>
      <c r="E7140" t="s">
        <v>11147</v>
      </c>
      <c r="F7140" t="s">
        <v>22</v>
      </c>
      <c r="G7140">
        <v>0</v>
      </c>
      <c r="H7140" t="s">
        <v>26</v>
      </c>
      <c r="I7140" t="s">
        <v>2564</v>
      </c>
      <c r="J7140" t="s">
        <v>11331</v>
      </c>
      <c r="K7140">
        <v>1.2</v>
      </c>
      <c r="L7140" t="s">
        <v>33</v>
      </c>
      <c r="M7140">
        <f t="shared" si="1776"/>
        <v>0</v>
      </c>
      <c r="N7140" t="str">
        <f t="shared" si="1777"/>
        <v>1.2M</v>
      </c>
      <c r="O7140">
        <f t="shared" si="1778"/>
        <v>500</v>
      </c>
      <c r="P7140" t="str">
        <f t="shared" si="1779"/>
        <v>0</v>
      </c>
      <c r="Q7140" s="1" t="e">
        <f t="shared" si="1780"/>
        <v>#VALUE!</v>
      </c>
      <c r="R7140">
        <f t="shared" si="1781"/>
        <v>500</v>
      </c>
      <c r="S7140">
        <v>0</v>
      </c>
      <c r="T7140" s="4">
        <v>1000000000</v>
      </c>
      <c r="U7140">
        <f t="shared" si="1791"/>
        <v>4.9999999999999998E-7</v>
      </c>
      <c r="V7140">
        <f t="shared" si="1782"/>
        <v>4.9999999999999996E-6</v>
      </c>
      <c r="W7140">
        <f t="shared" si="1783"/>
        <v>8.4</v>
      </c>
      <c r="X7140" s="5" t="e">
        <f t="shared" si="1784"/>
        <v>#VALUE!</v>
      </c>
      <c r="Z7140">
        <v>40319</v>
      </c>
      <c r="AA7140">
        <v>43320</v>
      </c>
      <c r="AB7140" t="e">
        <f t="shared" si="1785"/>
        <v>#VALUE!</v>
      </c>
      <c r="AC7140" t="e">
        <f t="shared" si="1786"/>
        <v>#VALUE!</v>
      </c>
      <c r="AD7140">
        <v>0</v>
      </c>
      <c r="AE7140">
        <v>78158306</v>
      </c>
      <c r="AF7140">
        <f t="shared" si="1787"/>
        <v>1.0235636376254112E-7</v>
      </c>
      <c r="AG7140">
        <f t="shared" si="1788"/>
        <v>1.0235636376254112E-6</v>
      </c>
      <c r="AH7140" t="e">
        <f t="shared" si="1789"/>
        <v>#VALUE!</v>
      </c>
      <c r="AI7140">
        <f t="shared" si="1790"/>
        <v>7139</v>
      </c>
    </row>
    <row r="7141" spans="1:35" x14ac:dyDescent="0.3">
      <c r="A7141" t="s">
        <v>9958</v>
      </c>
      <c r="B7141">
        <v>3.3</v>
      </c>
      <c r="C7141">
        <v>19</v>
      </c>
      <c r="D7141" t="s">
        <v>1384</v>
      </c>
      <c r="E7141" t="s">
        <v>9431</v>
      </c>
      <c r="F7141" t="s">
        <v>22</v>
      </c>
      <c r="G7141">
        <v>0</v>
      </c>
      <c r="H7141" t="s">
        <v>26</v>
      </c>
      <c r="I7141" t="s">
        <v>171</v>
      </c>
      <c r="J7141" t="s">
        <v>13902</v>
      </c>
      <c r="K7141">
        <v>1.2</v>
      </c>
      <c r="L7141" t="s">
        <v>217</v>
      </c>
      <c r="M7141">
        <f t="shared" si="1776"/>
        <v>0</v>
      </c>
      <c r="N7141" t="str">
        <f t="shared" si="1777"/>
        <v>6.0M</v>
      </c>
      <c r="O7141">
        <f t="shared" si="1778"/>
        <v>5000</v>
      </c>
      <c r="P7141" t="str">
        <f t="shared" si="1779"/>
        <v>0</v>
      </c>
      <c r="Q7141" s="1" t="e">
        <f t="shared" si="1780"/>
        <v>#VALUE!</v>
      </c>
      <c r="R7141">
        <f t="shared" si="1781"/>
        <v>5000</v>
      </c>
      <c r="S7141">
        <v>0</v>
      </c>
      <c r="T7141" s="4">
        <v>1000000000</v>
      </c>
      <c r="U7141">
        <f t="shared" si="1791"/>
        <v>5.0000000000000004E-6</v>
      </c>
      <c r="V7141">
        <f t="shared" si="1782"/>
        <v>5.0000000000000002E-5</v>
      </c>
      <c r="W7141">
        <f t="shared" si="1783"/>
        <v>6.6</v>
      </c>
      <c r="X7141" s="5" t="e">
        <f t="shared" si="1784"/>
        <v>#VALUE!</v>
      </c>
      <c r="Z7141">
        <v>40319</v>
      </c>
      <c r="AA7141">
        <v>43320</v>
      </c>
      <c r="AB7141" t="e">
        <f t="shared" si="1785"/>
        <v>#VALUE!</v>
      </c>
      <c r="AC7141" t="e">
        <f t="shared" si="1786"/>
        <v>#VALUE!</v>
      </c>
      <c r="AD7141">
        <v>0</v>
      </c>
      <c r="AE7141">
        <v>78158306</v>
      </c>
      <c r="AF7141">
        <f t="shared" si="1787"/>
        <v>2.4309636393603513E-7</v>
      </c>
      <c r="AG7141">
        <f t="shared" si="1788"/>
        <v>2.4309636393603516E-6</v>
      </c>
      <c r="AH7141" t="e">
        <f t="shared" si="1789"/>
        <v>#VALUE!</v>
      </c>
      <c r="AI7141">
        <f t="shared" si="1790"/>
        <v>7140</v>
      </c>
    </row>
    <row r="7142" spans="1:35" x14ac:dyDescent="0.3">
      <c r="A7142" t="s">
        <v>3538</v>
      </c>
      <c r="B7142">
        <v>4.4000000000000004</v>
      </c>
      <c r="C7142">
        <v>67554</v>
      </c>
      <c r="D7142" t="s">
        <v>2852</v>
      </c>
      <c r="E7142" t="s">
        <v>3280</v>
      </c>
      <c r="F7142" t="s">
        <v>22</v>
      </c>
      <c r="G7142">
        <v>0</v>
      </c>
      <c r="H7142" t="s">
        <v>23</v>
      </c>
      <c r="I7142" t="s">
        <v>42</v>
      </c>
      <c r="J7142" t="s">
        <v>3539</v>
      </c>
      <c r="K7142">
        <v>4</v>
      </c>
      <c r="L7142" t="s">
        <v>512</v>
      </c>
      <c r="M7142">
        <f t="shared" si="1776"/>
        <v>0</v>
      </c>
      <c r="N7142" t="str">
        <f t="shared" si="1777"/>
        <v>7.7M</v>
      </c>
      <c r="O7142">
        <f t="shared" si="1778"/>
        <v>1000000</v>
      </c>
      <c r="P7142" t="str">
        <f t="shared" si="1779"/>
        <v>0</v>
      </c>
      <c r="Q7142" s="1" t="e">
        <f t="shared" si="1780"/>
        <v>#VALUE!</v>
      </c>
      <c r="R7142">
        <f t="shared" si="1781"/>
        <v>1000000</v>
      </c>
      <c r="S7142">
        <v>0</v>
      </c>
      <c r="T7142" s="4">
        <v>1000000000</v>
      </c>
      <c r="U7142">
        <f t="shared" si="1791"/>
        <v>1E-3</v>
      </c>
      <c r="V7142">
        <f t="shared" si="1782"/>
        <v>0.01</v>
      </c>
      <c r="W7142">
        <f t="shared" si="1783"/>
        <v>8.8000000000000007</v>
      </c>
      <c r="X7142" s="5" t="e">
        <f t="shared" si="1784"/>
        <v>#VALUE!</v>
      </c>
      <c r="Z7142">
        <v>40319</v>
      </c>
      <c r="AA7142">
        <v>43320</v>
      </c>
      <c r="AB7142" t="e">
        <f t="shared" si="1785"/>
        <v>#VALUE!</v>
      </c>
      <c r="AC7142" t="e">
        <f t="shared" si="1786"/>
        <v>#VALUE!</v>
      </c>
      <c r="AD7142">
        <v>0</v>
      </c>
      <c r="AE7142">
        <v>78158306</v>
      </c>
      <c r="AF7142">
        <f t="shared" si="1787"/>
        <v>8.6432272470183787E-4</v>
      </c>
      <c r="AG7142">
        <f t="shared" si="1788"/>
        <v>8.6432272470183778E-3</v>
      </c>
      <c r="AH7142" t="e">
        <f t="shared" si="1789"/>
        <v>#VALUE!</v>
      </c>
      <c r="AI7142">
        <f t="shared" si="1790"/>
        <v>7141</v>
      </c>
    </row>
    <row r="7143" spans="1:35" x14ac:dyDescent="0.3">
      <c r="A7143" t="s">
        <v>4681</v>
      </c>
      <c r="B7143">
        <v>3.6</v>
      </c>
      <c r="C7143">
        <v>12993</v>
      </c>
      <c r="D7143" t="s">
        <v>2387</v>
      </c>
      <c r="E7143" t="s">
        <v>3280</v>
      </c>
      <c r="F7143" t="s">
        <v>22</v>
      </c>
      <c r="G7143">
        <v>0</v>
      </c>
      <c r="H7143" t="s">
        <v>26</v>
      </c>
      <c r="I7143" t="s">
        <v>40</v>
      </c>
      <c r="J7143" t="s">
        <v>14039</v>
      </c>
      <c r="K7143" t="s">
        <v>2380</v>
      </c>
      <c r="L7143" t="s">
        <v>512</v>
      </c>
      <c r="M7143">
        <f t="shared" si="1776"/>
        <v>0</v>
      </c>
      <c r="N7143" t="str">
        <f t="shared" si="1777"/>
        <v>5.2M</v>
      </c>
      <c r="O7143">
        <f t="shared" si="1778"/>
        <v>1000000</v>
      </c>
      <c r="P7143" t="str">
        <f t="shared" si="1779"/>
        <v>0</v>
      </c>
      <c r="Q7143" s="1" t="e">
        <f t="shared" si="1780"/>
        <v>#VALUE!</v>
      </c>
      <c r="R7143">
        <f t="shared" si="1781"/>
        <v>1000000</v>
      </c>
      <c r="S7143">
        <v>0</v>
      </c>
      <c r="T7143" s="4">
        <v>1000000000</v>
      </c>
      <c r="U7143">
        <f t="shared" si="1791"/>
        <v>1E-3</v>
      </c>
      <c r="V7143">
        <f t="shared" si="1782"/>
        <v>0.01</v>
      </c>
      <c r="W7143">
        <f t="shared" si="1783"/>
        <v>7.2</v>
      </c>
      <c r="X7143" s="5" t="e">
        <f t="shared" si="1784"/>
        <v>#VALUE!</v>
      </c>
      <c r="Z7143">
        <v>40319</v>
      </c>
      <c r="AA7143">
        <v>43320</v>
      </c>
      <c r="AB7143" t="e">
        <f t="shared" si="1785"/>
        <v>#VALUE!</v>
      </c>
      <c r="AC7143" t="e">
        <f t="shared" si="1786"/>
        <v>#VALUE!</v>
      </c>
      <c r="AD7143">
        <v>0</v>
      </c>
      <c r="AE7143">
        <v>78158306</v>
      </c>
      <c r="AF7143">
        <f t="shared" si="1787"/>
        <v>1.662395292958371E-4</v>
      </c>
      <c r="AG7143">
        <f t="shared" si="1788"/>
        <v>1.662395292958371E-3</v>
      </c>
      <c r="AH7143" t="e">
        <f t="shared" si="1789"/>
        <v>#VALUE!</v>
      </c>
      <c r="AI7143">
        <f t="shared" si="1790"/>
        <v>7142</v>
      </c>
    </row>
    <row r="7144" spans="1:35" x14ac:dyDescent="0.3">
      <c r="A7144" t="s">
        <v>7766</v>
      </c>
      <c r="B7144">
        <v>4.3</v>
      </c>
      <c r="C7144">
        <v>488</v>
      </c>
      <c r="D7144" t="s">
        <v>466</v>
      </c>
      <c r="E7144" t="s">
        <v>7441</v>
      </c>
      <c r="F7144" t="s">
        <v>22</v>
      </c>
      <c r="G7144">
        <v>0</v>
      </c>
      <c r="H7144" t="s">
        <v>26</v>
      </c>
      <c r="I7144" t="s">
        <v>27</v>
      </c>
      <c r="J7144" t="s">
        <v>7767</v>
      </c>
      <c r="K7144" t="s">
        <v>2991</v>
      </c>
      <c r="L7144" t="s">
        <v>130</v>
      </c>
      <c r="M7144">
        <f t="shared" si="1776"/>
        <v>0</v>
      </c>
      <c r="N7144" t="str">
        <f t="shared" si="1777"/>
        <v>2.5M</v>
      </c>
      <c r="O7144">
        <f t="shared" si="1778"/>
        <v>50000</v>
      </c>
      <c r="P7144" t="str">
        <f t="shared" si="1779"/>
        <v>0</v>
      </c>
      <c r="Q7144" s="1" t="e">
        <f t="shared" si="1780"/>
        <v>#VALUE!</v>
      </c>
      <c r="R7144">
        <f t="shared" si="1781"/>
        <v>50000</v>
      </c>
      <c r="S7144">
        <v>0</v>
      </c>
      <c r="T7144" s="4">
        <v>1000000000</v>
      </c>
      <c r="U7144">
        <f t="shared" si="1791"/>
        <v>5.0000000000000002E-5</v>
      </c>
      <c r="V7144">
        <f t="shared" si="1782"/>
        <v>5.0000000000000001E-4</v>
      </c>
      <c r="W7144">
        <f t="shared" si="1783"/>
        <v>8.6</v>
      </c>
      <c r="X7144" s="5" t="e">
        <f t="shared" si="1784"/>
        <v>#VALUE!</v>
      </c>
      <c r="Z7144">
        <v>40319</v>
      </c>
      <c r="AA7144">
        <v>43320</v>
      </c>
      <c r="AB7144" t="e">
        <f t="shared" si="1785"/>
        <v>#VALUE!</v>
      </c>
      <c r="AC7144" t="e">
        <f t="shared" si="1786"/>
        <v>#VALUE!</v>
      </c>
      <c r="AD7144">
        <v>0</v>
      </c>
      <c r="AE7144">
        <v>78158306</v>
      </c>
      <c r="AF7144">
        <f t="shared" si="1787"/>
        <v>6.2437381895150083E-6</v>
      </c>
      <c r="AG7144">
        <f t="shared" si="1788"/>
        <v>6.2437381895150078E-5</v>
      </c>
      <c r="AH7144" t="e">
        <f t="shared" si="1789"/>
        <v>#VALUE!</v>
      </c>
      <c r="AI7144">
        <f t="shared" si="1790"/>
        <v>7143</v>
      </c>
    </row>
    <row r="7145" spans="1:35" x14ac:dyDescent="0.3">
      <c r="A7145" t="s">
        <v>11680</v>
      </c>
      <c r="B7145">
        <v>4.8</v>
      </c>
      <c r="C7145">
        <v>10</v>
      </c>
      <c r="D7145" t="s">
        <v>11681</v>
      </c>
      <c r="E7145" t="s">
        <v>11545</v>
      </c>
      <c r="F7145" t="s">
        <v>849</v>
      </c>
      <c r="G7145" t="s">
        <v>6003</v>
      </c>
      <c r="H7145" t="s">
        <v>26</v>
      </c>
      <c r="I7145" t="s">
        <v>27</v>
      </c>
      <c r="J7145" t="s">
        <v>11682</v>
      </c>
      <c r="K7145" t="s">
        <v>11683</v>
      </c>
      <c r="L7145" t="s">
        <v>2038</v>
      </c>
      <c r="M7145">
        <f t="shared" si="1776"/>
        <v>1</v>
      </c>
      <c r="N7145" t="str">
        <f t="shared" si="1777"/>
        <v>0.50M</v>
      </c>
      <c r="O7145">
        <f t="shared" si="1778"/>
        <v>100</v>
      </c>
      <c r="P7145" t="str">
        <f t="shared" si="1779"/>
        <v>1.49</v>
      </c>
      <c r="Q7145" s="1" t="e">
        <f t="shared" si="1780"/>
        <v>#VALUE!</v>
      </c>
      <c r="R7145">
        <f t="shared" si="1781"/>
        <v>100</v>
      </c>
      <c r="S7145">
        <v>0</v>
      </c>
      <c r="T7145" s="4">
        <v>1000000000</v>
      </c>
      <c r="U7145">
        <f t="shared" si="1791"/>
        <v>9.9999999999999995E-8</v>
      </c>
      <c r="V7145">
        <f t="shared" si="1782"/>
        <v>9.9999999999999995E-7</v>
      </c>
      <c r="W7145">
        <f t="shared" si="1783"/>
        <v>9.6</v>
      </c>
      <c r="X7145" s="5" t="e">
        <f t="shared" si="1784"/>
        <v>#VALUE!</v>
      </c>
      <c r="Z7145">
        <v>40319</v>
      </c>
      <c r="AA7145">
        <v>43320</v>
      </c>
      <c r="AB7145" t="e">
        <f t="shared" si="1785"/>
        <v>#VALUE!</v>
      </c>
      <c r="AC7145" t="e">
        <f t="shared" si="1786"/>
        <v>#VALUE!</v>
      </c>
      <c r="AD7145">
        <v>0</v>
      </c>
      <c r="AE7145">
        <v>78158306</v>
      </c>
      <c r="AF7145">
        <f t="shared" si="1787"/>
        <v>1.279454547031764E-7</v>
      </c>
      <c r="AG7145">
        <f t="shared" si="1788"/>
        <v>1.2794545470317639E-6</v>
      </c>
      <c r="AH7145" t="e">
        <f t="shared" si="1789"/>
        <v>#VALUE!</v>
      </c>
      <c r="AI7145">
        <f t="shared" si="1790"/>
        <v>7144</v>
      </c>
    </row>
    <row r="7146" spans="1:35" x14ac:dyDescent="0.3">
      <c r="A7146" t="s">
        <v>9607</v>
      </c>
      <c r="B7146">
        <v>3.8</v>
      </c>
      <c r="C7146">
        <v>87</v>
      </c>
      <c r="D7146" t="s">
        <v>1648</v>
      </c>
      <c r="E7146" t="s">
        <v>9431</v>
      </c>
      <c r="F7146" t="s">
        <v>22</v>
      </c>
      <c r="G7146">
        <v>0</v>
      </c>
      <c r="H7146" t="s">
        <v>26</v>
      </c>
      <c r="I7146" t="s">
        <v>927</v>
      </c>
      <c r="J7146" t="s">
        <v>5632</v>
      </c>
      <c r="K7146">
        <v>5.2</v>
      </c>
      <c r="L7146" t="s">
        <v>33</v>
      </c>
      <c r="M7146">
        <f t="shared" si="1776"/>
        <v>0</v>
      </c>
      <c r="N7146" t="str">
        <f t="shared" si="1777"/>
        <v>5.4M</v>
      </c>
      <c r="O7146">
        <f t="shared" si="1778"/>
        <v>5000</v>
      </c>
      <c r="P7146" t="str">
        <f t="shared" si="1779"/>
        <v>0</v>
      </c>
      <c r="Q7146" s="1" t="e">
        <f t="shared" si="1780"/>
        <v>#VALUE!</v>
      </c>
      <c r="R7146">
        <f t="shared" si="1781"/>
        <v>5000</v>
      </c>
      <c r="S7146">
        <v>0</v>
      </c>
      <c r="T7146" s="4">
        <v>1000000000</v>
      </c>
      <c r="U7146">
        <f t="shared" si="1791"/>
        <v>5.0000000000000004E-6</v>
      </c>
      <c r="V7146">
        <f t="shared" si="1782"/>
        <v>5.0000000000000002E-5</v>
      </c>
      <c r="W7146">
        <f t="shared" si="1783"/>
        <v>7.6</v>
      </c>
      <c r="X7146" s="5" t="e">
        <f t="shared" si="1784"/>
        <v>#VALUE!</v>
      </c>
      <c r="Z7146">
        <v>40319</v>
      </c>
      <c r="AA7146">
        <v>43320</v>
      </c>
      <c r="AB7146" t="e">
        <f t="shared" si="1785"/>
        <v>#VALUE!</v>
      </c>
      <c r="AC7146" t="e">
        <f t="shared" si="1786"/>
        <v>#VALUE!</v>
      </c>
      <c r="AD7146">
        <v>0</v>
      </c>
      <c r="AE7146">
        <v>78158306</v>
      </c>
      <c r="AF7146">
        <f t="shared" si="1787"/>
        <v>1.1131254559176347E-6</v>
      </c>
      <c r="AG7146">
        <f t="shared" si="1788"/>
        <v>1.1131254559176348E-5</v>
      </c>
      <c r="AH7146" t="e">
        <f t="shared" si="1789"/>
        <v>#VALUE!</v>
      </c>
      <c r="AI7146">
        <f t="shared" si="1790"/>
        <v>7145</v>
      </c>
    </row>
    <row r="7147" spans="1:35" x14ac:dyDescent="0.3">
      <c r="A7147" t="s">
        <v>12720</v>
      </c>
      <c r="B7147">
        <v>3</v>
      </c>
      <c r="C7147">
        <v>2</v>
      </c>
      <c r="D7147" t="s">
        <v>20</v>
      </c>
      <c r="E7147" t="s">
        <v>12663</v>
      </c>
      <c r="F7147" t="s">
        <v>22</v>
      </c>
      <c r="G7147">
        <v>0</v>
      </c>
      <c r="H7147" t="s">
        <v>26</v>
      </c>
      <c r="I7147" t="s">
        <v>62</v>
      </c>
      <c r="J7147" t="s">
        <v>13560</v>
      </c>
      <c r="K7147" t="s">
        <v>1997</v>
      </c>
      <c r="L7147" t="s">
        <v>33</v>
      </c>
      <c r="M7147">
        <f t="shared" si="1776"/>
        <v>0</v>
      </c>
      <c r="N7147" t="str">
        <f t="shared" si="1777"/>
        <v>N/A</v>
      </c>
      <c r="O7147">
        <f t="shared" si="1778"/>
        <v>10</v>
      </c>
      <c r="P7147" t="str">
        <f t="shared" si="1779"/>
        <v>0</v>
      </c>
      <c r="Q7147" s="1" t="e">
        <f t="shared" si="1780"/>
        <v>#VALUE!</v>
      </c>
      <c r="R7147">
        <f t="shared" si="1781"/>
        <v>10</v>
      </c>
      <c r="S7147">
        <v>0</v>
      </c>
      <c r="T7147" s="4">
        <v>1000000000</v>
      </c>
      <c r="U7147">
        <f t="shared" si="1791"/>
        <v>1E-8</v>
      </c>
      <c r="V7147">
        <f t="shared" si="1782"/>
        <v>9.9999999999999995E-8</v>
      </c>
      <c r="W7147">
        <f t="shared" si="1783"/>
        <v>6</v>
      </c>
      <c r="X7147" s="5" t="e">
        <f t="shared" si="1784"/>
        <v>#VALUE!</v>
      </c>
      <c r="Z7147">
        <v>40319</v>
      </c>
      <c r="AA7147">
        <v>43320</v>
      </c>
      <c r="AB7147" t="e">
        <f t="shared" si="1785"/>
        <v>#VALUE!</v>
      </c>
      <c r="AC7147" t="e">
        <f t="shared" si="1786"/>
        <v>#VALUE!</v>
      </c>
      <c r="AD7147">
        <v>0</v>
      </c>
      <c r="AE7147">
        <v>78158306</v>
      </c>
      <c r="AF7147">
        <f t="shared" si="1787"/>
        <v>2.558909094063528E-8</v>
      </c>
      <c r="AG7147">
        <f t="shared" si="1788"/>
        <v>2.5589090940635279E-7</v>
      </c>
      <c r="AH7147" t="e">
        <f t="shared" si="1789"/>
        <v>#VALUE!</v>
      </c>
      <c r="AI7147">
        <f t="shared" si="1790"/>
        <v>7146</v>
      </c>
    </row>
    <row r="7148" spans="1:35" x14ac:dyDescent="0.3">
      <c r="A7148" t="s">
        <v>7472</v>
      </c>
      <c r="B7148">
        <v>4.0999999999999996</v>
      </c>
      <c r="C7148">
        <v>3433</v>
      </c>
      <c r="D7148" t="s">
        <v>454</v>
      </c>
      <c r="E7148" t="s">
        <v>7441</v>
      </c>
      <c r="F7148" t="s">
        <v>22</v>
      </c>
      <c r="G7148">
        <v>0</v>
      </c>
      <c r="H7148" t="s">
        <v>30</v>
      </c>
      <c r="I7148" t="s">
        <v>62</v>
      </c>
      <c r="J7148" t="s">
        <v>1958</v>
      </c>
      <c r="K7148" t="s">
        <v>1865</v>
      </c>
      <c r="L7148" t="s">
        <v>512</v>
      </c>
      <c r="M7148">
        <f t="shared" si="1776"/>
        <v>0</v>
      </c>
      <c r="N7148" t="str">
        <f t="shared" si="1777"/>
        <v>23M</v>
      </c>
      <c r="O7148">
        <f t="shared" si="1778"/>
        <v>50000</v>
      </c>
      <c r="P7148" t="str">
        <f t="shared" si="1779"/>
        <v>0</v>
      </c>
      <c r="Q7148" s="1" t="e">
        <f t="shared" si="1780"/>
        <v>#VALUE!</v>
      </c>
      <c r="R7148">
        <f t="shared" si="1781"/>
        <v>50000</v>
      </c>
      <c r="S7148">
        <v>0</v>
      </c>
      <c r="T7148" s="4">
        <v>1000000000</v>
      </c>
      <c r="U7148">
        <f t="shared" si="1791"/>
        <v>5.0000000000000002E-5</v>
      </c>
      <c r="V7148">
        <f t="shared" si="1782"/>
        <v>5.0000000000000001E-4</v>
      </c>
      <c r="W7148">
        <f t="shared" si="1783"/>
        <v>8.1999999999999993</v>
      </c>
      <c r="X7148" s="5" t="e">
        <f t="shared" si="1784"/>
        <v>#VALUE!</v>
      </c>
      <c r="Z7148">
        <v>40319</v>
      </c>
      <c r="AA7148">
        <v>43320</v>
      </c>
      <c r="AB7148" t="e">
        <f t="shared" si="1785"/>
        <v>#VALUE!</v>
      </c>
      <c r="AC7148" t="e">
        <f t="shared" si="1786"/>
        <v>#VALUE!</v>
      </c>
      <c r="AD7148">
        <v>0</v>
      </c>
      <c r="AE7148">
        <v>78158306</v>
      </c>
      <c r="AF7148">
        <f t="shared" si="1787"/>
        <v>4.3923674599600457E-5</v>
      </c>
      <c r="AG7148">
        <f t="shared" si="1788"/>
        <v>4.3923674599600457E-4</v>
      </c>
      <c r="AH7148" t="e">
        <f t="shared" si="1789"/>
        <v>#VALUE!</v>
      </c>
      <c r="AI7148">
        <f t="shared" si="1790"/>
        <v>7147</v>
      </c>
    </row>
    <row r="7149" spans="1:35" x14ac:dyDescent="0.3">
      <c r="A7149" t="s">
        <v>3184</v>
      </c>
      <c r="B7149">
        <v>4.3</v>
      </c>
      <c r="C7149">
        <v>24175</v>
      </c>
      <c r="D7149" t="s">
        <v>1441</v>
      </c>
      <c r="E7149" t="s">
        <v>2379</v>
      </c>
      <c r="F7149" t="s">
        <v>22</v>
      </c>
      <c r="G7149">
        <v>0</v>
      </c>
      <c r="H7149" t="s">
        <v>26</v>
      </c>
      <c r="I7149" t="s">
        <v>40</v>
      </c>
      <c r="J7149" t="s">
        <v>3185</v>
      </c>
      <c r="K7149" t="s">
        <v>3186</v>
      </c>
      <c r="L7149" t="s">
        <v>104</v>
      </c>
      <c r="M7149">
        <f t="shared" si="1776"/>
        <v>0</v>
      </c>
      <c r="N7149" t="str">
        <f t="shared" si="1777"/>
        <v>8.5M</v>
      </c>
      <c r="O7149">
        <f t="shared" si="1778"/>
        <v>5000000</v>
      </c>
      <c r="P7149" t="str">
        <f t="shared" si="1779"/>
        <v>0</v>
      </c>
      <c r="Q7149" s="1" t="e">
        <f t="shared" si="1780"/>
        <v>#VALUE!</v>
      </c>
      <c r="R7149">
        <f t="shared" si="1781"/>
        <v>5000000</v>
      </c>
      <c r="S7149">
        <v>0</v>
      </c>
      <c r="T7149" s="4">
        <v>1000000000</v>
      </c>
      <c r="U7149">
        <f t="shared" si="1791"/>
        <v>5.0000000000000001E-3</v>
      </c>
      <c r="V7149">
        <f t="shared" si="1782"/>
        <v>0.05</v>
      </c>
      <c r="W7149">
        <f t="shared" si="1783"/>
        <v>8.6</v>
      </c>
      <c r="X7149" s="5" t="e">
        <f t="shared" si="1784"/>
        <v>#VALUE!</v>
      </c>
      <c r="Z7149">
        <v>40319</v>
      </c>
      <c r="AA7149">
        <v>43320</v>
      </c>
      <c r="AB7149" t="e">
        <f t="shared" si="1785"/>
        <v>#VALUE!</v>
      </c>
      <c r="AC7149" t="e">
        <f t="shared" si="1786"/>
        <v>#VALUE!</v>
      </c>
      <c r="AD7149">
        <v>0</v>
      </c>
      <c r="AE7149">
        <v>78158306</v>
      </c>
      <c r="AF7149">
        <f t="shared" si="1787"/>
        <v>3.0930813674492897E-4</v>
      </c>
      <c r="AG7149">
        <f t="shared" si="1788"/>
        <v>3.0930813674492899E-3</v>
      </c>
      <c r="AH7149" t="e">
        <f t="shared" si="1789"/>
        <v>#VALUE!</v>
      </c>
      <c r="AI7149">
        <f t="shared" si="1790"/>
        <v>7148</v>
      </c>
    </row>
    <row r="7150" spans="1:35" x14ac:dyDescent="0.3">
      <c r="A7150" t="s">
        <v>2146</v>
      </c>
      <c r="B7150">
        <v>4.5</v>
      </c>
      <c r="C7150">
        <v>81219</v>
      </c>
      <c r="D7150" t="s">
        <v>2147</v>
      </c>
      <c r="E7150" t="s">
        <v>839</v>
      </c>
      <c r="F7150" t="s">
        <v>22</v>
      </c>
      <c r="G7150">
        <v>0</v>
      </c>
      <c r="H7150" t="s">
        <v>26</v>
      </c>
      <c r="I7150" t="s">
        <v>36</v>
      </c>
      <c r="J7150" t="s">
        <v>2148</v>
      </c>
      <c r="K7150" t="s">
        <v>251</v>
      </c>
      <c r="L7150" t="s">
        <v>33</v>
      </c>
      <c r="M7150">
        <f t="shared" si="1776"/>
        <v>0</v>
      </c>
      <c r="N7150" t="str">
        <f t="shared" si="1777"/>
        <v>2.6M</v>
      </c>
      <c r="O7150">
        <f t="shared" si="1778"/>
        <v>10000000</v>
      </c>
      <c r="P7150" t="str">
        <f t="shared" si="1779"/>
        <v>0</v>
      </c>
      <c r="Q7150" s="1" t="e">
        <f t="shared" si="1780"/>
        <v>#VALUE!</v>
      </c>
      <c r="R7150">
        <f t="shared" si="1781"/>
        <v>10000000</v>
      </c>
      <c r="S7150">
        <v>0</v>
      </c>
      <c r="T7150" s="4">
        <v>1000000000</v>
      </c>
      <c r="U7150">
        <f t="shared" si="1791"/>
        <v>0.01</v>
      </c>
      <c r="V7150">
        <f t="shared" si="1782"/>
        <v>0.1</v>
      </c>
      <c r="W7150">
        <f t="shared" si="1783"/>
        <v>9</v>
      </c>
      <c r="X7150" s="5" t="e">
        <f t="shared" si="1784"/>
        <v>#VALUE!</v>
      </c>
      <c r="Z7150">
        <v>40319</v>
      </c>
      <c r="AA7150">
        <v>43320</v>
      </c>
      <c r="AB7150" t="e">
        <f t="shared" si="1785"/>
        <v>#VALUE!</v>
      </c>
      <c r="AC7150" t="e">
        <f t="shared" si="1786"/>
        <v>#VALUE!</v>
      </c>
      <c r="AD7150">
        <v>0</v>
      </c>
      <c r="AE7150">
        <v>78158306</v>
      </c>
      <c r="AF7150">
        <f t="shared" si="1787"/>
        <v>1.0391601885537283E-3</v>
      </c>
      <c r="AG7150">
        <f t="shared" si="1788"/>
        <v>1.0391601885537283E-2</v>
      </c>
      <c r="AH7150" t="e">
        <f t="shared" si="1789"/>
        <v>#VALUE!</v>
      </c>
      <c r="AI7150">
        <f t="shared" si="1790"/>
        <v>7149</v>
      </c>
    </row>
    <row r="7151" spans="1:35" x14ac:dyDescent="0.3">
      <c r="A7151" t="s">
        <v>11233</v>
      </c>
      <c r="B7151">
        <v>3.3</v>
      </c>
      <c r="C7151">
        <v>16</v>
      </c>
      <c r="D7151" t="s">
        <v>373</v>
      </c>
      <c r="E7151" t="s">
        <v>11147</v>
      </c>
      <c r="F7151" t="s">
        <v>22</v>
      </c>
      <c r="G7151">
        <v>0</v>
      </c>
      <c r="H7151" t="s">
        <v>26</v>
      </c>
      <c r="I7151" t="s">
        <v>479</v>
      </c>
      <c r="J7151" t="s">
        <v>13745</v>
      </c>
      <c r="K7151">
        <v>1.2</v>
      </c>
      <c r="L7151" t="s">
        <v>33</v>
      </c>
      <c r="M7151">
        <f t="shared" si="1776"/>
        <v>0</v>
      </c>
      <c r="N7151" t="str">
        <f t="shared" si="1777"/>
        <v>33M</v>
      </c>
      <c r="O7151">
        <f t="shared" si="1778"/>
        <v>500</v>
      </c>
      <c r="P7151" t="str">
        <f t="shared" si="1779"/>
        <v>0</v>
      </c>
      <c r="Q7151" s="1" t="e">
        <f t="shared" si="1780"/>
        <v>#VALUE!</v>
      </c>
      <c r="R7151">
        <f t="shared" si="1781"/>
        <v>500</v>
      </c>
      <c r="S7151">
        <v>0</v>
      </c>
      <c r="T7151" s="4">
        <v>1000000000</v>
      </c>
      <c r="U7151">
        <f t="shared" si="1791"/>
        <v>4.9999999999999998E-7</v>
      </c>
      <c r="V7151">
        <f t="shared" si="1782"/>
        <v>4.9999999999999996E-6</v>
      </c>
      <c r="W7151">
        <f t="shared" si="1783"/>
        <v>6.6</v>
      </c>
      <c r="X7151" s="5" t="e">
        <f t="shared" si="1784"/>
        <v>#VALUE!</v>
      </c>
      <c r="Z7151">
        <v>40319</v>
      </c>
      <c r="AA7151">
        <v>43320</v>
      </c>
      <c r="AB7151" t="e">
        <f t="shared" si="1785"/>
        <v>#VALUE!</v>
      </c>
      <c r="AC7151" t="e">
        <f t="shared" si="1786"/>
        <v>#VALUE!</v>
      </c>
      <c r="AD7151">
        <v>0</v>
      </c>
      <c r="AE7151">
        <v>78158306</v>
      </c>
      <c r="AF7151">
        <f t="shared" si="1787"/>
        <v>2.0471272752508224E-7</v>
      </c>
      <c r="AG7151">
        <f t="shared" si="1788"/>
        <v>2.0471272752508223E-6</v>
      </c>
      <c r="AH7151" t="e">
        <f t="shared" si="1789"/>
        <v>#VALUE!</v>
      </c>
      <c r="AI7151">
        <f t="shared" si="1790"/>
        <v>7150</v>
      </c>
    </row>
    <row r="7152" spans="1:35" x14ac:dyDescent="0.3">
      <c r="A7152" t="s">
        <v>3823</v>
      </c>
      <c r="B7152">
        <v>4.2</v>
      </c>
      <c r="C7152">
        <v>40847</v>
      </c>
      <c r="D7152" t="s">
        <v>138</v>
      </c>
      <c r="E7152" t="s">
        <v>3280</v>
      </c>
      <c r="F7152" t="s">
        <v>22</v>
      </c>
      <c r="G7152">
        <v>0</v>
      </c>
      <c r="H7152" t="s">
        <v>26</v>
      </c>
      <c r="I7152" t="s">
        <v>81</v>
      </c>
      <c r="J7152" t="s">
        <v>3824</v>
      </c>
      <c r="K7152" t="s">
        <v>245</v>
      </c>
      <c r="L7152" t="s">
        <v>512</v>
      </c>
      <c r="M7152">
        <f t="shared" si="1776"/>
        <v>0</v>
      </c>
      <c r="N7152" t="str">
        <f t="shared" si="1777"/>
        <v>94M</v>
      </c>
      <c r="O7152">
        <f t="shared" si="1778"/>
        <v>1000000</v>
      </c>
      <c r="P7152" t="str">
        <f t="shared" si="1779"/>
        <v>0</v>
      </c>
      <c r="Q7152" s="1" t="e">
        <f t="shared" si="1780"/>
        <v>#VALUE!</v>
      </c>
      <c r="R7152">
        <f t="shared" si="1781"/>
        <v>1000000</v>
      </c>
      <c r="S7152">
        <v>0</v>
      </c>
      <c r="T7152" s="4">
        <v>1000000000</v>
      </c>
      <c r="U7152">
        <f t="shared" si="1791"/>
        <v>1E-3</v>
      </c>
      <c r="V7152">
        <f t="shared" si="1782"/>
        <v>0.01</v>
      </c>
      <c r="W7152">
        <f t="shared" si="1783"/>
        <v>8.4</v>
      </c>
      <c r="X7152" s="5" t="e">
        <f t="shared" si="1784"/>
        <v>#VALUE!</v>
      </c>
      <c r="Z7152">
        <v>40319</v>
      </c>
      <c r="AA7152">
        <v>43320</v>
      </c>
      <c r="AB7152" t="e">
        <f t="shared" si="1785"/>
        <v>#VALUE!</v>
      </c>
      <c r="AC7152" t="e">
        <f t="shared" si="1786"/>
        <v>#VALUE!</v>
      </c>
      <c r="AD7152">
        <v>0</v>
      </c>
      <c r="AE7152">
        <v>78158306</v>
      </c>
      <c r="AF7152">
        <f t="shared" si="1787"/>
        <v>5.2261879882606463E-4</v>
      </c>
      <c r="AG7152">
        <f t="shared" si="1788"/>
        <v>5.2261879882606463E-3</v>
      </c>
      <c r="AH7152" t="e">
        <f t="shared" si="1789"/>
        <v>#VALUE!</v>
      </c>
      <c r="AI7152">
        <f t="shared" si="1790"/>
        <v>7151</v>
      </c>
    </row>
    <row r="7153" spans="1:35" x14ac:dyDescent="0.3">
      <c r="A7153" t="s">
        <v>5777</v>
      </c>
      <c r="B7153">
        <v>3.5</v>
      </c>
      <c r="C7153">
        <v>3048</v>
      </c>
      <c r="D7153" t="s">
        <v>76</v>
      </c>
      <c r="E7153" t="s">
        <v>5276</v>
      </c>
      <c r="F7153" t="s">
        <v>22</v>
      </c>
      <c r="G7153">
        <v>0</v>
      </c>
      <c r="H7153" t="s">
        <v>23</v>
      </c>
      <c r="I7153" t="s">
        <v>81</v>
      </c>
      <c r="J7153" t="s">
        <v>14024</v>
      </c>
      <c r="K7153">
        <v>1.1000000000000001</v>
      </c>
      <c r="L7153" t="s">
        <v>163</v>
      </c>
      <c r="M7153">
        <f t="shared" si="1776"/>
        <v>0</v>
      </c>
      <c r="N7153" t="str">
        <f t="shared" si="1777"/>
        <v>24M</v>
      </c>
      <c r="O7153">
        <f t="shared" si="1778"/>
        <v>500000</v>
      </c>
      <c r="P7153" t="str">
        <f t="shared" si="1779"/>
        <v>0</v>
      </c>
      <c r="Q7153" s="1" t="e">
        <f t="shared" si="1780"/>
        <v>#VALUE!</v>
      </c>
      <c r="R7153">
        <f t="shared" si="1781"/>
        <v>500000</v>
      </c>
      <c r="S7153">
        <v>0</v>
      </c>
      <c r="T7153" s="4">
        <v>1000000000</v>
      </c>
      <c r="U7153">
        <f t="shared" si="1791"/>
        <v>5.0000000000000001E-4</v>
      </c>
      <c r="V7153">
        <f t="shared" si="1782"/>
        <v>5.0000000000000001E-3</v>
      </c>
      <c r="W7153">
        <f t="shared" si="1783"/>
        <v>7</v>
      </c>
      <c r="X7153" s="5" t="e">
        <f t="shared" si="1784"/>
        <v>#VALUE!</v>
      </c>
      <c r="Z7153">
        <v>40319</v>
      </c>
      <c r="AA7153">
        <v>43320</v>
      </c>
      <c r="AB7153" t="e">
        <f t="shared" si="1785"/>
        <v>#VALUE!</v>
      </c>
      <c r="AC7153" t="e">
        <f t="shared" si="1786"/>
        <v>#VALUE!</v>
      </c>
      <c r="AD7153">
        <v>0</v>
      </c>
      <c r="AE7153">
        <v>78158306</v>
      </c>
      <c r="AF7153">
        <f t="shared" si="1787"/>
        <v>3.8997774593528167E-5</v>
      </c>
      <c r="AG7153">
        <f t="shared" si="1788"/>
        <v>3.8997774593528165E-4</v>
      </c>
      <c r="AH7153" t="e">
        <f t="shared" si="1789"/>
        <v>#VALUE!</v>
      </c>
      <c r="AI7153">
        <f t="shared" si="1790"/>
        <v>7152</v>
      </c>
    </row>
    <row r="7154" spans="1:35" x14ac:dyDescent="0.3">
      <c r="A7154" t="s">
        <v>6926</v>
      </c>
      <c r="B7154">
        <v>3.8</v>
      </c>
      <c r="C7154">
        <v>1123</v>
      </c>
      <c r="D7154" t="s">
        <v>1913</v>
      </c>
      <c r="E7154" t="s">
        <v>5956</v>
      </c>
      <c r="F7154" t="s">
        <v>22</v>
      </c>
      <c r="G7154">
        <v>0</v>
      </c>
      <c r="H7154" t="s">
        <v>26</v>
      </c>
      <c r="I7154" t="s">
        <v>5183</v>
      </c>
      <c r="J7154" t="s">
        <v>6927</v>
      </c>
      <c r="K7154">
        <v>4.2</v>
      </c>
      <c r="L7154" t="s">
        <v>163</v>
      </c>
      <c r="M7154">
        <f t="shared" si="1776"/>
        <v>0</v>
      </c>
      <c r="N7154" t="str">
        <f t="shared" si="1777"/>
        <v>5.7M</v>
      </c>
      <c r="O7154">
        <f t="shared" si="1778"/>
        <v>100000</v>
      </c>
      <c r="P7154" t="str">
        <f t="shared" si="1779"/>
        <v>0</v>
      </c>
      <c r="Q7154" s="1" t="e">
        <f t="shared" si="1780"/>
        <v>#VALUE!</v>
      </c>
      <c r="R7154">
        <f t="shared" si="1781"/>
        <v>100000</v>
      </c>
      <c r="S7154">
        <v>0</v>
      </c>
      <c r="T7154" s="4">
        <v>1000000000</v>
      </c>
      <c r="U7154">
        <f t="shared" si="1791"/>
        <v>1E-4</v>
      </c>
      <c r="V7154">
        <f t="shared" si="1782"/>
        <v>1E-3</v>
      </c>
      <c r="W7154">
        <f t="shared" si="1783"/>
        <v>7.6</v>
      </c>
      <c r="X7154" s="5" t="e">
        <f t="shared" si="1784"/>
        <v>#VALUE!</v>
      </c>
      <c r="Z7154">
        <v>40319</v>
      </c>
      <c r="AA7154">
        <v>43320</v>
      </c>
      <c r="AB7154" t="e">
        <f t="shared" si="1785"/>
        <v>#VALUE!</v>
      </c>
      <c r="AC7154" t="e">
        <f t="shared" si="1786"/>
        <v>#VALUE!</v>
      </c>
      <c r="AD7154">
        <v>0</v>
      </c>
      <c r="AE7154">
        <v>78158306</v>
      </c>
      <c r="AF7154">
        <f t="shared" si="1787"/>
        <v>1.4368274563166709E-5</v>
      </c>
      <c r="AG7154">
        <f t="shared" si="1788"/>
        <v>1.436827456316671E-4</v>
      </c>
      <c r="AH7154" t="e">
        <f t="shared" si="1789"/>
        <v>#VALUE!</v>
      </c>
      <c r="AI7154">
        <f t="shared" si="1790"/>
        <v>7153</v>
      </c>
    </row>
    <row r="7155" spans="1:35" x14ac:dyDescent="0.3">
      <c r="A7155" t="s">
        <v>2308</v>
      </c>
      <c r="B7155">
        <v>3.6</v>
      </c>
      <c r="C7155">
        <v>32862</v>
      </c>
      <c r="D7155" t="s">
        <v>121</v>
      </c>
      <c r="E7155" t="s">
        <v>839</v>
      </c>
      <c r="F7155" t="s">
        <v>22</v>
      </c>
      <c r="G7155">
        <v>0</v>
      </c>
      <c r="H7155" t="s">
        <v>26</v>
      </c>
      <c r="I7155" t="s">
        <v>39</v>
      </c>
      <c r="J7155" t="s">
        <v>2309</v>
      </c>
      <c r="K7155" t="s">
        <v>2310</v>
      </c>
      <c r="L7155" t="s">
        <v>33</v>
      </c>
      <c r="M7155">
        <f t="shared" si="1776"/>
        <v>0</v>
      </c>
      <c r="N7155" t="str">
        <f t="shared" si="1777"/>
        <v>14M</v>
      </c>
      <c r="O7155">
        <f t="shared" si="1778"/>
        <v>10000000</v>
      </c>
      <c r="P7155" t="str">
        <f t="shared" si="1779"/>
        <v>0</v>
      </c>
      <c r="Q7155" s="1" t="e">
        <f t="shared" si="1780"/>
        <v>#VALUE!</v>
      </c>
      <c r="R7155">
        <f t="shared" si="1781"/>
        <v>10000000</v>
      </c>
      <c r="S7155">
        <v>0</v>
      </c>
      <c r="T7155" s="4">
        <v>1000000000</v>
      </c>
      <c r="U7155">
        <f t="shared" si="1791"/>
        <v>0.01</v>
      </c>
      <c r="V7155">
        <f t="shared" si="1782"/>
        <v>0.1</v>
      </c>
      <c r="W7155">
        <f t="shared" si="1783"/>
        <v>7.2</v>
      </c>
      <c r="X7155" s="5" t="e">
        <f t="shared" si="1784"/>
        <v>#VALUE!</v>
      </c>
      <c r="Z7155">
        <v>40319</v>
      </c>
      <c r="AA7155">
        <v>43320</v>
      </c>
      <c r="AB7155" t="e">
        <f t="shared" si="1785"/>
        <v>#VALUE!</v>
      </c>
      <c r="AC7155" t="e">
        <f t="shared" si="1786"/>
        <v>#VALUE!</v>
      </c>
      <c r="AD7155">
        <v>0</v>
      </c>
      <c r="AE7155">
        <v>78158306</v>
      </c>
      <c r="AF7155">
        <f t="shared" si="1787"/>
        <v>4.2045435324557825E-4</v>
      </c>
      <c r="AG7155">
        <f t="shared" si="1788"/>
        <v>4.2045435324557824E-3</v>
      </c>
      <c r="AH7155" t="e">
        <f t="shared" si="1789"/>
        <v>#VALUE!</v>
      </c>
      <c r="AI7155">
        <f t="shared" si="1790"/>
        <v>7154</v>
      </c>
    </row>
    <row r="7156" spans="1:35" x14ac:dyDescent="0.3">
      <c r="A7156" t="s">
        <v>7984</v>
      </c>
      <c r="B7156">
        <v>3.5</v>
      </c>
      <c r="C7156">
        <v>205</v>
      </c>
      <c r="D7156" t="s">
        <v>80</v>
      </c>
      <c r="E7156" t="s">
        <v>7441</v>
      </c>
      <c r="F7156" t="s">
        <v>22</v>
      </c>
      <c r="G7156">
        <v>0</v>
      </c>
      <c r="H7156" t="s">
        <v>26</v>
      </c>
      <c r="I7156" t="s">
        <v>2093</v>
      </c>
      <c r="J7156" t="s">
        <v>14024</v>
      </c>
      <c r="K7156" t="s">
        <v>1574</v>
      </c>
      <c r="L7156" t="s">
        <v>217</v>
      </c>
      <c r="M7156">
        <f t="shared" si="1776"/>
        <v>0</v>
      </c>
      <c r="N7156" t="str">
        <f t="shared" si="1777"/>
        <v>62M</v>
      </c>
      <c r="O7156">
        <f t="shared" si="1778"/>
        <v>50000</v>
      </c>
      <c r="P7156" t="str">
        <f t="shared" si="1779"/>
        <v>0</v>
      </c>
      <c r="Q7156" s="1" t="e">
        <f t="shared" si="1780"/>
        <v>#VALUE!</v>
      </c>
      <c r="R7156">
        <f t="shared" si="1781"/>
        <v>50000</v>
      </c>
      <c r="S7156">
        <v>0</v>
      </c>
      <c r="T7156" s="4">
        <v>1000000000</v>
      </c>
      <c r="U7156">
        <f t="shared" si="1791"/>
        <v>5.0000000000000002E-5</v>
      </c>
      <c r="V7156">
        <f t="shared" si="1782"/>
        <v>5.0000000000000001E-4</v>
      </c>
      <c r="W7156">
        <f t="shared" si="1783"/>
        <v>7</v>
      </c>
      <c r="X7156" s="5" t="e">
        <f t="shared" si="1784"/>
        <v>#VALUE!</v>
      </c>
      <c r="Z7156">
        <v>40319</v>
      </c>
      <c r="AA7156">
        <v>43320</v>
      </c>
      <c r="AB7156" t="e">
        <f t="shared" si="1785"/>
        <v>#VALUE!</v>
      </c>
      <c r="AC7156" t="e">
        <f t="shared" si="1786"/>
        <v>#VALUE!</v>
      </c>
      <c r="AD7156">
        <v>0</v>
      </c>
      <c r="AE7156">
        <v>78158306</v>
      </c>
      <c r="AF7156">
        <f t="shared" si="1787"/>
        <v>2.622881821415116E-6</v>
      </c>
      <c r="AG7156">
        <f t="shared" si="1788"/>
        <v>2.622881821415116E-5</v>
      </c>
      <c r="AH7156" t="e">
        <f t="shared" si="1789"/>
        <v>#VALUE!</v>
      </c>
      <c r="AI7156">
        <f t="shared" si="1790"/>
        <v>7155</v>
      </c>
    </row>
    <row r="7157" spans="1:35" x14ac:dyDescent="0.3">
      <c r="A7157" t="s">
        <v>7081</v>
      </c>
      <c r="B7157">
        <v>3.4</v>
      </c>
      <c r="C7157">
        <v>843</v>
      </c>
      <c r="D7157" t="s">
        <v>1441</v>
      </c>
      <c r="E7157" t="s">
        <v>5956</v>
      </c>
      <c r="F7157" t="s">
        <v>22</v>
      </c>
      <c r="G7157">
        <v>0</v>
      </c>
      <c r="H7157" t="s">
        <v>26</v>
      </c>
      <c r="I7157" t="s">
        <v>40</v>
      </c>
      <c r="J7157" t="s">
        <v>14047</v>
      </c>
      <c r="K7157" t="s">
        <v>3015</v>
      </c>
      <c r="L7157" t="s">
        <v>1148</v>
      </c>
      <c r="M7157">
        <f t="shared" si="1776"/>
        <v>0</v>
      </c>
      <c r="N7157" t="str">
        <f t="shared" si="1777"/>
        <v>8.5M</v>
      </c>
      <c r="O7157">
        <f t="shared" si="1778"/>
        <v>100000</v>
      </c>
      <c r="P7157" t="str">
        <f t="shared" si="1779"/>
        <v>0</v>
      </c>
      <c r="Q7157" s="1" t="e">
        <f t="shared" si="1780"/>
        <v>#VALUE!</v>
      </c>
      <c r="R7157">
        <f t="shared" si="1781"/>
        <v>100000</v>
      </c>
      <c r="S7157">
        <v>0</v>
      </c>
      <c r="T7157" s="4">
        <v>1000000000</v>
      </c>
      <c r="U7157">
        <f t="shared" si="1791"/>
        <v>1E-4</v>
      </c>
      <c r="V7157">
        <f t="shared" si="1782"/>
        <v>1E-3</v>
      </c>
      <c r="W7157">
        <f t="shared" si="1783"/>
        <v>6.8</v>
      </c>
      <c r="X7157" s="5" t="e">
        <f t="shared" si="1784"/>
        <v>#VALUE!</v>
      </c>
      <c r="Z7157">
        <v>40319</v>
      </c>
      <c r="AA7157">
        <v>43320</v>
      </c>
      <c r="AB7157" t="e">
        <f t="shared" si="1785"/>
        <v>#VALUE!</v>
      </c>
      <c r="AC7157" t="e">
        <f t="shared" si="1786"/>
        <v>#VALUE!</v>
      </c>
      <c r="AD7157">
        <v>0</v>
      </c>
      <c r="AE7157">
        <v>78158306</v>
      </c>
      <c r="AF7157">
        <f t="shared" si="1787"/>
        <v>1.078580183147777E-5</v>
      </c>
      <c r="AG7157">
        <f t="shared" si="1788"/>
        <v>1.0785801831477771E-4</v>
      </c>
      <c r="AH7157" t="e">
        <f t="shared" si="1789"/>
        <v>#VALUE!</v>
      </c>
      <c r="AI7157">
        <f t="shared" si="1790"/>
        <v>7156</v>
      </c>
    </row>
    <row r="7158" spans="1:35" x14ac:dyDescent="0.3">
      <c r="A7158" t="s">
        <v>11964</v>
      </c>
      <c r="B7158">
        <v>2.7</v>
      </c>
      <c r="C7158">
        <v>3</v>
      </c>
      <c r="D7158" t="s">
        <v>1577</v>
      </c>
      <c r="E7158" t="s">
        <v>11545</v>
      </c>
      <c r="F7158" t="s">
        <v>22</v>
      </c>
      <c r="G7158">
        <v>0</v>
      </c>
      <c r="H7158" t="s">
        <v>30</v>
      </c>
      <c r="I7158" t="s">
        <v>102</v>
      </c>
      <c r="J7158" t="s">
        <v>13336</v>
      </c>
      <c r="K7158" t="s">
        <v>11965</v>
      </c>
      <c r="L7158" t="s">
        <v>119</v>
      </c>
      <c r="M7158">
        <f t="shared" si="1776"/>
        <v>0</v>
      </c>
      <c r="N7158" t="str">
        <f t="shared" si="1777"/>
        <v>9.4M</v>
      </c>
      <c r="O7158">
        <f t="shared" si="1778"/>
        <v>100</v>
      </c>
      <c r="P7158" t="str">
        <f t="shared" si="1779"/>
        <v>0</v>
      </c>
      <c r="Q7158" s="1" t="e">
        <f t="shared" si="1780"/>
        <v>#VALUE!</v>
      </c>
      <c r="R7158">
        <f t="shared" si="1781"/>
        <v>100</v>
      </c>
      <c r="S7158">
        <v>0</v>
      </c>
      <c r="T7158" s="4">
        <v>1000000000</v>
      </c>
      <c r="U7158">
        <f t="shared" si="1791"/>
        <v>9.9999999999999995E-8</v>
      </c>
      <c r="V7158">
        <f t="shared" si="1782"/>
        <v>9.9999999999999995E-7</v>
      </c>
      <c r="W7158">
        <f t="shared" si="1783"/>
        <v>5.4</v>
      </c>
      <c r="X7158" s="5" t="e">
        <f t="shared" si="1784"/>
        <v>#VALUE!</v>
      </c>
      <c r="Z7158">
        <v>40319</v>
      </c>
      <c r="AA7158">
        <v>43320</v>
      </c>
      <c r="AB7158" t="e">
        <f t="shared" si="1785"/>
        <v>#VALUE!</v>
      </c>
      <c r="AC7158" t="e">
        <f t="shared" si="1786"/>
        <v>#VALUE!</v>
      </c>
      <c r="AD7158">
        <v>0</v>
      </c>
      <c r="AE7158">
        <v>78158306</v>
      </c>
      <c r="AF7158">
        <f t="shared" si="1787"/>
        <v>3.8383636410952922E-8</v>
      </c>
      <c r="AG7158">
        <f t="shared" si="1788"/>
        <v>3.8383636410952922E-7</v>
      </c>
      <c r="AH7158" t="e">
        <f t="shared" si="1789"/>
        <v>#VALUE!</v>
      </c>
      <c r="AI7158">
        <f t="shared" si="1790"/>
        <v>7157</v>
      </c>
    </row>
    <row r="7159" spans="1:35" x14ac:dyDescent="0.3">
      <c r="A7159" t="s">
        <v>4746</v>
      </c>
      <c r="B7159">
        <v>3.7</v>
      </c>
      <c r="C7159">
        <v>11748</v>
      </c>
      <c r="D7159" t="s">
        <v>489</v>
      </c>
      <c r="E7159" t="s">
        <v>3280</v>
      </c>
      <c r="F7159" t="s">
        <v>22</v>
      </c>
      <c r="G7159">
        <v>0</v>
      </c>
      <c r="H7159" t="s">
        <v>23</v>
      </c>
      <c r="I7159" t="s">
        <v>62</v>
      </c>
      <c r="J7159" t="s">
        <v>4747</v>
      </c>
      <c r="K7159">
        <v>1.3</v>
      </c>
      <c r="L7159" t="s">
        <v>119</v>
      </c>
      <c r="M7159">
        <f t="shared" si="1776"/>
        <v>0</v>
      </c>
      <c r="N7159" t="str">
        <f t="shared" si="1777"/>
        <v>36M</v>
      </c>
      <c r="O7159">
        <f t="shared" si="1778"/>
        <v>1000000</v>
      </c>
      <c r="P7159" t="str">
        <f t="shared" si="1779"/>
        <v>0</v>
      </c>
      <c r="Q7159" s="1" t="e">
        <f t="shared" si="1780"/>
        <v>#VALUE!</v>
      </c>
      <c r="R7159">
        <f t="shared" si="1781"/>
        <v>1000000</v>
      </c>
      <c r="S7159">
        <v>0</v>
      </c>
      <c r="T7159" s="4">
        <v>1000000000</v>
      </c>
      <c r="U7159">
        <f t="shared" si="1791"/>
        <v>1E-3</v>
      </c>
      <c r="V7159">
        <f t="shared" si="1782"/>
        <v>0.01</v>
      </c>
      <c r="W7159">
        <f t="shared" si="1783"/>
        <v>7.4</v>
      </c>
      <c r="X7159" s="5" t="e">
        <f t="shared" si="1784"/>
        <v>#VALUE!</v>
      </c>
      <c r="Z7159">
        <v>40319</v>
      </c>
      <c r="AA7159">
        <v>43320</v>
      </c>
      <c r="AB7159" t="e">
        <f t="shared" si="1785"/>
        <v>#VALUE!</v>
      </c>
      <c r="AC7159" t="e">
        <f t="shared" si="1786"/>
        <v>#VALUE!</v>
      </c>
      <c r="AD7159">
        <v>0</v>
      </c>
      <c r="AE7159">
        <v>78158306</v>
      </c>
      <c r="AF7159">
        <f t="shared" si="1787"/>
        <v>1.5031032018529163E-4</v>
      </c>
      <c r="AG7159">
        <f t="shared" si="1788"/>
        <v>1.5031032018529163E-3</v>
      </c>
      <c r="AH7159" t="e">
        <f t="shared" si="1789"/>
        <v>#VALUE!</v>
      </c>
      <c r="AI7159">
        <f t="shared" si="1790"/>
        <v>7158</v>
      </c>
    </row>
    <row r="7160" spans="1:35" x14ac:dyDescent="0.3">
      <c r="A7160" t="s">
        <v>9070</v>
      </c>
      <c r="B7160">
        <v>4.3</v>
      </c>
      <c r="C7160">
        <v>87</v>
      </c>
      <c r="D7160" t="s">
        <v>1324</v>
      </c>
      <c r="E7160" t="s">
        <v>8077</v>
      </c>
      <c r="F7160" t="s">
        <v>22</v>
      </c>
      <c r="G7160">
        <v>0</v>
      </c>
      <c r="H7160" t="s">
        <v>26</v>
      </c>
      <c r="I7160" t="s">
        <v>40</v>
      </c>
      <c r="J7160" t="s">
        <v>6812</v>
      </c>
      <c r="K7160" t="s">
        <v>9071</v>
      </c>
      <c r="L7160" t="s">
        <v>104</v>
      </c>
      <c r="M7160">
        <f t="shared" si="1776"/>
        <v>0</v>
      </c>
      <c r="N7160" t="str">
        <f t="shared" si="1777"/>
        <v>7.3M</v>
      </c>
      <c r="O7160">
        <f t="shared" si="1778"/>
        <v>10000</v>
      </c>
      <c r="P7160" t="str">
        <f t="shared" si="1779"/>
        <v>0</v>
      </c>
      <c r="Q7160" s="1" t="e">
        <f t="shared" si="1780"/>
        <v>#VALUE!</v>
      </c>
      <c r="R7160">
        <f t="shared" si="1781"/>
        <v>10000</v>
      </c>
      <c r="S7160">
        <v>0</v>
      </c>
      <c r="T7160" s="4">
        <v>1000000000</v>
      </c>
      <c r="U7160">
        <f t="shared" si="1791"/>
        <v>1.0000000000000001E-5</v>
      </c>
      <c r="V7160">
        <f t="shared" si="1782"/>
        <v>1E-4</v>
      </c>
      <c r="W7160">
        <f t="shared" si="1783"/>
        <v>8.6</v>
      </c>
      <c r="X7160" s="5" t="e">
        <f t="shared" si="1784"/>
        <v>#VALUE!</v>
      </c>
      <c r="Z7160">
        <v>40319</v>
      </c>
      <c r="AA7160">
        <v>43320</v>
      </c>
      <c r="AB7160" t="e">
        <f t="shared" si="1785"/>
        <v>#VALUE!</v>
      </c>
      <c r="AC7160" t="e">
        <f t="shared" si="1786"/>
        <v>#VALUE!</v>
      </c>
      <c r="AD7160">
        <v>0</v>
      </c>
      <c r="AE7160">
        <v>78158306</v>
      </c>
      <c r="AF7160">
        <f t="shared" si="1787"/>
        <v>1.1131254559176347E-6</v>
      </c>
      <c r="AG7160">
        <f t="shared" si="1788"/>
        <v>1.1131254559176348E-5</v>
      </c>
      <c r="AH7160" t="e">
        <f t="shared" si="1789"/>
        <v>#VALUE!</v>
      </c>
      <c r="AI7160">
        <f t="shared" si="1790"/>
        <v>7159</v>
      </c>
    </row>
    <row r="7161" spans="1:35" x14ac:dyDescent="0.3">
      <c r="A7161" t="s">
        <v>3274</v>
      </c>
      <c r="B7161">
        <v>4</v>
      </c>
      <c r="C7161">
        <v>2131</v>
      </c>
      <c r="D7161" t="s">
        <v>2007</v>
      </c>
      <c r="E7161" t="s">
        <v>2379</v>
      </c>
      <c r="F7161" t="s">
        <v>22</v>
      </c>
      <c r="G7161">
        <v>0</v>
      </c>
      <c r="H7161" t="s">
        <v>26</v>
      </c>
      <c r="I7161" t="s">
        <v>47</v>
      </c>
      <c r="J7161" t="s">
        <v>3275</v>
      </c>
      <c r="K7161" t="s">
        <v>3276</v>
      </c>
      <c r="L7161" t="s">
        <v>33</v>
      </c>
      <c r="M7161">
        <f t="shared" si="1776"/>
        <v>0</v>
      </c>
      <c r="N7161" t="str">
        <f t="shared" si="1777"/>
        <v>2.3M</v>
      </c>
      <c r="O7161">
        <f t="shared" si="1778"/>
        <v>5000000</v>
      </c>
      <c r="P7161" t="str">
        <f t="shared" si="1779"/>
        <v>0</v>
      </c>
      <c r="Q7161" s="1" t="e">
        <f t="shared" si="1780"/>
        <v>#VALUE!</v>
      </c>
      <c r="R7161">
        <f t="shared" si="1781"/>
        <v>5000000</v>
      </c>
      <c r="S7161">
        <v>0</v>
      </c>
      <c r="T7161" s="4">
        <v>1000000000</v>
      </c>
      <c r="U7161">
        <f t="shared" si="1791"/>
        <v>5.0000000000000001E-3</v>
      </c>
      <c r="V7161">
        <f t="shared" si="1782"/>
        <v>0.05</v>
      </c>
      <c r="W7161">
        <f t="shared" si="1783"/>
        <v>8</v>
      </c>
      <c r="X7161" s="5" t="e">
        <f t="shared" si="1784"/>
        <v>#VALUE!</v>
      </c>
      <c r="Z7161">
        <v>40319</v>
      </c>
      <c r="AA7161">
        <v>43320</v>
      </c>
      <c r="AB7161" t="e">
        <f t="shared" si="1785"/>
        <v>#VALUE!</v>
      </c>
      <c r="AC7161" t="e">
        <f t="shared" si="1786"/>
        <v>#VALUE!</v>
      </c>
      <c r="AD7161">
        <v>0</v>
      </c>
      <c r="AE7161">
        <v>78158306</v>
      </c>
      <c r="AF7161">
        <f t="shared" si="1787"/>
        <v>2.7265176397246891E-5</v>
      </c>
      <c r="AG7161">
        <f t="shared" si="1788"/>
        <v>2.7265176397246889E-4</v>
      </c>
      <c r="AH7161" t="e">
        <f t="shared" si="1789"/>
        <v>#VALUE!</v>
      </c>
      <c r="AI7161">
        <f t="shared" si="1790"/>
        <v>7160</v>
      </c>
    </row>
    <row r="7162" spans="1:35" x14ac:dyDescent="0.3">
      <c r="A7162" t="s">
        <v>9916</v>
      </c>
      <c r="B7162">
        <v>4.0999999999999996</v>
      </c>
      <c r="C7162">
        <v>22</v>
      </c>
      <c r="D7162" t="s">
        <v>9917</v>
      </c>
      <c r="E7162" t="s">
        <v>9431</v>
      </c>
      <c r="F7162" t="s">
        <v>22</v>
      </c>
      <c r="G7162">
        <v>0</v>
      </c>
      <c r="H7162" t="s">
        <v>26</v>
      </c>
      <c r="I7162" t="s">
        <v>47</v>
      </c>
      <c r="J7162" t="s">
        <v>9918</v>
      </c>
      <c r="K7162" t="s">
        <v>9919</v>
      </c>
      <c r="L7162" t="s">
        <v>56</v>
      </c>
      <c r="M7162">
        <f t="shared" si="1776"/>
        <v>0</v>
      </c>
      <c r="N7162" t="str">
        <f t="shared" si="1777"/>
        <v>0.53M</v>
      </c>
      <c r="O7162">
        <f t="shared" si="1778"/>
        <v>5000</v>
      </c>
      <c r="P7162" t="str">
        <f t="shared" si="1779"/>
        <v>0</v>
      </c>
      <c r="Q7162" s="1" t="e">
        <f t="shared" si="1780"/>
        <v>#VALUE!</v>
      </c>
      <c r="R7162">
        <f t="shared" si="1781"/>
        <v>5000</v>
      </c>
      <c r="S7162">
        <v>0</v>
      </c>
      <c r="T7162" s="4">
        <v>1000000000</v>
      </c>
      <c r="U7162">
        <f t="shared" si="1791"/>
        <v>5.0000000000000004E-6</v>
      </c>
      <c r="V7162">
        <f t="shared" si="1782"/>
        <v>5.0000000000000002E-5</v>
      </c>
      <c r="W7162">
        <f t="shared" si="1783"/>
        <v>8.1999999999999993</v>
      </c>
      <c r="X7162" s="5" t="e">
        <f t="shared" si="1784"/>
        <v>#VALUE!</v>
      </c>
      <c r="Z7162">
        <v>40319</v>
      </c>
      <c r="AA7162">
        <v>43320</v>
      </c>
      <c r="AB7162" t="e">
        <f t="shared" si="1785"/>
        <v>#VALUE!</v>
      </c>
      <c r="AC7162" t="e">
        <f t="shared" si="1786"/>
        <v>#VALUE!</v>
      </c>
      <c r="AD7162">
        <v>0</v>
      </c>
      <c r="AE7162">
        <v>78158306</v>
      </c>
      <c r="AF7162">
        <f t="shared" si="1787"/>
        <v>2.8148000034698806E-7</v>
      </c>
      <c r="AG7162">
        <f t="shared" si="1788"/>
        <v>2.8148000034698803E-6</v>
      </c>
      <c r="AH7162" t="e">
        <f t="shared" si="1789"/>
        <v>#VALUE!</v>
      </c>
      <c r="AI7162">
        <f t="shared" si="1790"/>
        <v>7161</v>
      </c>
    </row>
    <row r="7163" spans="1:35" x14ac:dyDescent="0.3">
      <c r="A7163" t="s">
        <v>4199</v>
      </c>
      <c r="B7163">
        <v>4.0999999999999996</v>
      </c>
      <c r="C7163">
        <v>24565</v>
      </c>
      <c r="D7163" t="s">
        <v>4001</v>
      </c>
      <c r="E7163" t="s">
        <v>3280</v>
      </c>
      <c r="F7163" t="s">
        <v>22</v>
      </c>
      <c r="G7163">
        <v>0</v>
      </c>
      <c r="H7163" t="s">
        <v>26</v>
      </c>
      <c r="I7163" t="s">
        <v>35</v>
      </c>
      <c r="J7163" t="s">
        <v>4200</v>
      </c>
      <c r="K7163">
        <v>2.1</v>
      </c>
      <c r="L7163" t="s">
        <v>512</v>
      </c>
      <c r="M7163">
        <f t="shared" si="1776"/>
        <v>0</v>
      </c>
      <c r="N7163" t="str">
        <f t="shared" si="1777"/>
        <v>5.5M</v>
      </c>
      <c r="O7163">
        <f t="shared" si="1778"/>
        <v>1000000</v>
      </c>
      <c r="P7163" t="str">
        <f t="shared" si="1779"/>
        <v>0</v>
      </c>
      <c r="Q7163" s="1" t="e">
        <f t="shared" si="1780"/>
        <v>#VALUE!</v>
      </c>
      <c r="R7163">
        <f t="shared" si="1781"/>
        <v>1000000</v>
      </c>
      <c r="S7163">
        <v>0</v>
      </c>
      <c r="T7163" s="4">
        <v>1000000000</v>
      </c>
      <c r="U7163">
        <f t="shared" si="1791"/>
        <v>1E-3</v>
      </c>
      <c r="V7163">
        <f t="shared" si="1782"/>
        <v>0.01</v>
      </c>
      <c r="W7163">
        <f t="shared" si="1783"/>
        <v>8.1999999999999993</v>
      </c>
      <c r="X7163" s="5" t="e">
        <f t="shared" si="1784"/>
        <v>#VALUE!</v>
      </c>
      <c r="Z7163">
        <v>40319</v>
      </c>
      <c r="AA7163">
        <v>43320</v>
      </c>
      <c r="AB7163" t="e">
        <f t="shared" si="1785"/>
        <v>#VALUE!</v>
      </c>
      <c r="AC7163" t="e">
        <f t="shared" si="1786"/>
        <v>#VALUE!</v>
      </c>
      <c r="AD7163">
        <v>0</v>
      </c>
      <c r="AE7163">
        <v>78158306</v>
      </c>
      <c r="AF7163">
        <f t="shared" si="1787"/>
        <v>3.142980094783528E-4</v>
      </c>
      <c r="AG7163">
        <f t="shared" si="1788"/>
        <v>3.1429800947835279E-3</v>
      </c>
      <c r="AH7163" t="e">
        <f t="shared" si="1789"/>
        <v>#VALUE!</v>
      </c>
      <c r="AI7163">
        <f t="shared" si="1790"/>
        <v>7162</v>
      </c>
    </row>
    <row r="7164" spans="1:35" x14ac:dyDescent="0.3">
      <c r="A7164" t="s">
        <v>11571</v>
      </c>
      <c r="B7164">
        <v>4.7</v>
      </c>
      <c r="C7164">
        <v>25</v>
      </c>
      <c r="D7164" t="s">
        <v>223</v>
      </c>
      <c r="E7164" t="s">
        <v>11545</v>
      </c>
      <c r="F7164" t="s">
        <v>849</v>
      </c>
      <c r="G7164" t="s">
        <v>1281</v>
      </c>
      <c r="H7164" t="s">
        <v>26</v>
      </c>
      <c r="I7164" t="s">
        <v>169</v>
      </c>
      <c r="J7164" t="s">
        <v>5835</v>
      </c>
      <c r="K7164">
        <v>1</v>
      </c>
      <c r="L7164" t="s">
        <v>119</v>
      </c>
      <c r="M7164">
        <f t="shared" si="1776"/>
        <v>1</v>
      </c>
      <c r="N7164" t="str">
        <f t="shared" si="1777"/>
        <v>41M</v>
      </c>
      <c r="O7164">
        <f t="shared" si="1778"/>
        <v>100</v>
      </c>
      <c r="P7164" t="str">
        <f t="shared" si="1779"/>
        <v>0.99</v>
      </c>
      <c r="Q7164" s="1" t="e">
        <f t="shared" si="1780"/>
        <v>#VALUE!</v>
      </c>
      <c r="R7164">
        <f t="shared" si="1781"/>
        <v>100</v>
      </c>
      <c r="S7164">
        <v>0</v>
      </c>
      <c r="T7164" s="4">
        <v>1000000000</v>
      </c>
      <c r="U7164">
        <f t="shared" si="1791"/>
        <v>9.9999999999999995E-8</v>
      </c>
      <c r="V7164">
        <f t="shared" si="1782"/>
        <v>9.9999999999999995E-7</v>
      </c>
      <c r="W7164">
        <f t="shared" si="1783"/>
        <v>9.4</v>
      </c>
      <c r="X7164" s="5" t="e">
        <f t="shared" si="1784"/>
        <v>#VALUE!</v>
      </c>
      <c r="Z7164">
        <v>40319</v>
      </c>
      <c r="AA7164">
        <v>43320</v>
      </c>
      <c r="AB7164" t="e">
        <f t="shared" si="1785"/>
        <v>#VALUE!</v>
      </c>
      <c r="AC7164" t="e">
        <f t="shared" si="1786"/>
        <v>#VALUE!</v>
      </c>
      <c r="AD7164">
        <v>0</v>
      </c>
      <c r="AE7164">
        <v>78158306</v>
      </c>
      <c r="AF7164">
        <f t="shared" si="1787"/>
        <v>3.1986363675794098E-7</v>
      </c>
      <c r="AG7164">
        <f t="shared" si="1788"/>
        <v>3.19863636757941E-6</v>
      </c>
      <c r="AH7164" t="e">
        <f t="shared" si="1789"/>
        <v>#VALUE!</v>
      </c>
      <c r="AI7164">
        <f t="shared" si="1790"/>
        <v>7163</v>
      </c>
    </row>
    <row r="7165" spans="1:35" x14ac:dyDescent="0.3">
      <c r="A7165" t="s">
        <v>3367</v>
      </c>
      <c r="B7165">
        <v>3.9</v>
      </c>
      <c r="C7165">
        <v>108336</v>
      </c>
      <c r="D7165" t="s">
        <v>80</v>
      </c>
      <c r="E7165" t="s">
        <v>3280</v>
      </c>
      <c r="F7165" t="s">
        <v>22</v>
      </c>
      <c r="G7165">
        <v>0</v>
      </c>
      <c r="H7165" t="s">
        <v>26</v>
      </c>
      <c r="I7165" t="s">
        <v>133</v>
      </c>
      <c r="J7165" t="s">
        <v>3368</v>
      </c>
      <c r="K7165" t="s">
        <v>3369</v>
      </c>
      <c r="L7165" t="s">
        <v>56</v>
      </c>
      <c r="M7165">
        <f t="shared" si="1776"/>
        <v>0</v>
      </c>
      <c r="N7165" t="str">
        <f t="shared" si="1777"/>
        <v>62M</v>
      </c>
      <c r="O7165">
        <f t="shared" si="1778"/>
        <v>1000000</v>
      </c>
      <c r="P7165" t="str">
        <f t="shared" si="1779"/>
        <v>0</v>
      </c>
      <c r="Q7165" s="1" t="e">
        <f t="shared" si="1780"/>
        <v>#VALUE!</v>
      </c>
      <c r="R7165">
        <f t="shared" si="1781"/>
        <v>1000000</v>
      </c>
      <c r="S7165">
        <v>0</v>
      </c>
      <c r="T7165" s="4">
        <v>1000000000</v>
      </c>
      <c r="U7165">
        <f t="shared" si="1791"/>
        <v>1E-3</v>
      </c>
      <c r="V7165">
        <f t="shared" si="1782"/>
        <v>0.01</v>
      </c>
      <c r="W7165">
        <f t="shared" si="1783"/>
        <v>7.8</v>
      </c>
      <c r="X7165" s="5" t="e">
        <f t="shared" si="1784"/>
        <v>#VALUE!</v>
      </c>
      <c r="Z7165">
        <v>40319</v>
      </c>
      <c r="AA7165">
        <v>43320</v>
      </c>
      <c r="AB7165" t="e">
        <f t="shared" si="1785"/>
        <v>#VALUE!</v>
      </c>
      <c r="AC7165" t="e">
        <f t="shared" si="1786"/>
        <v>#VALUE!</v>
      </c>
      <c r="AD7165">
        <v>0</v>
      </c>
      <c r="AE7165">
        <v>78158306</v>
      </c>
      <c r="AF7165">
        <f t="shared" si="1787"/>
        <v>1.3861098780723318E-3</v>
      </c>
      <c r="AG7165">
        <f t="shared" si="1788"/>
        <v>1.3861098780723318E-2</v>
      </c>
      <c r="AH7165" t="e">
        <f t="shared" si="1789"/>
        <v>#VALUE!</v>
      </c>
      <c r="AI7165">
        <f t="shared" si="1790"/>
        <v>7164</v>
      </c>
    </row>
    <row r="7166" spans="1:35" x14ac:dyDescent="0.3">
      <c r="A7166" t="s">
        <v>8799</v>
      </c>
      <c r="B7166">
        <v>3.6</v>
      </c>
      <c r="C7166">
        <v>153</v>
      </c>
      <c r="D7166" t="s">
        <v>185</v>
      </c>
      <c r="E7166" t="s">
        <v>8077</v>
      </c>
      <c r="F7166" t="s">
        <v>22</v>
      </c>
      <c r="G7166">
        <v>0</v>
      </c>
      <c r="H7166" t="s">
        <v>26</v>
      </c>
      <c r="I7166" t="s">
        <v>81</v>
      </c>
      <c r="J7166" t="s">
        <v>6776</v>
      </c>
      <c r="K7166">
        <v>1.3</v>
      </c>
      <c r="L7166" t="s">
        <v>67</v>
      </c>
      <c r="M7166">
        <f t="shared" si="1776"/>
        <v>0</v>
      </c>
      <c r="N7166" t="str">
        <f t="shared" si="1777"/>
        <v>67M</v>
      </c>
      <c r="O7166">
        <f t="shared" si="1778"/>
        <v>10000</v>
      </c>
      <c r="P7166" t="str">
        <f t="shared" si="1779"/>
        <v>0</v>
      </c>
      <c r="Q7166" s="1" t="e">
        <f t="shared" si="1780"/>
        <v>#VALUE!</v>
      </c>
      <c r="R7166">
        <f t="shared" si="1781"/>
        <v>10000</v>
      </c>
      <c r="S7166">
        <v>0</v>
      </c>
      <c r="T7166" s="4">
        <v>1000000000</v>
      </c>
      <c r="U7166">
        <f t="shared" si="1791"/>
        <v>1.0000000000000001E-5</v>
      </c>
      <c r="V7166">
        <f t="shared" si="1782"/>
        <v>1E-4</v>
      </c>
      <c r="W7166">
        <f t="shared" si="1783"/>
        <v>7.2</v>
      </c>
      <c r="X7166" s="5" t="e">
        <f t="shared" si="1784"/>
        <v>#VALUE!</v>
      </c>
      <c r="Z7166">
        <v>40319</v>
      </c>
      <c r="AA7166">
        <v>43320</v>
      </c>
      <c r="AB7166" t="e">
        <f t="shared" si="1785"/>
        <v>#VALUE!</v>
      </c>
      <c r="AC7166" t="e">
        <f t="shared" si="1786"/>
        <v>#VALUE!</v>
      </c>
      <c r="AD7166">
        <v>0</v>
      </c>
      <c r="AE7166">
        <v>78158306</v>
      </c>
      <c r="AF7166">
        <f t="shared" si="1787"/>
        <v>1.9575654569585988E-6</v>
      </c>
      <c r="AG7166">
        <f t="shared" si="1788"/>
        <v>1.9575654569585988E-5</v>
      </c>
      <c r="AH7166" t="e">
        <f t="shared" si="1789"/>
        <v>#VALUE!</v>
      </c>
      <c r="AI7166">
        <f t="shared" si="1790"/>
        <v>7165</v>
      </c>
    </row>
    <row r="7167" spans="1:35" x14ac:dyDescent="0.3">
      <c r="A7167" t="s">
        <v>5771</v>
      </c>
      <c r="B7167">
        <v>4.2</v>
      </c>
      <c r="C7167">
        <v>3133</v>
      </c>
      <c r="D7167" t="s">
        <v>165</v>
      </c>
      <c r="E7167" t="s">
        <v>5276</v>
      </c>
      <c r="F7167" t="s">
        <v>22</v>
      </c>
      <c r="G7167">
        <v>0</v>
      </c>
      <c r="H7167" t="s">
        <v>26</v>
      </c>
      <c r="I7167" t="s">
        <v>62</v>
      </c>
      <c r="J7167" t="s">
        <v>5772</v>
      </c>
      <c r="K7167" t="s">
        <v>1794</v>
      </c>
      <c r="L7167" t="s">
        <v>575</v>
      </c>
      <c r="M7167">
        <f t="shared" si="1776"/>
        <v>0</v>
      </c>
      <c r="N7167" t="str">
        <f t="shared" si="1777"/>
        <v>34M</v>
      </c>
      <c r="O7167">
        <f t="shared" si="1778"/>
        <v>500000</v>
      </c>
      <c r="P7167" t="str">
        <f t="shared" si="1779"/>
        <v>0</v>
      </c>
      <c r="Q7167" s="1" t="e">
        <f t="shared" si="1780"/>
        <v>#VALUE!</v>
      </c>
      <c r="R7167">
        <f t="shared" si="1781"/>
        <v>500000</v>
      </c>
      <c r="S7167">
        <v>0</v>
      </c>
      <c r="T7167" s="4">
        <v>1000000000</v>
      </c>
      <c r="U7167">
        <f t="shared" si="1791"/>
        <v>5.0000000000000001E-4</v>
      </c>
      <c r="V7167">
        <f t="shared" si="1782"/>
        <v>5.0000000000000001E-3</v>
      </c>
      <c r="W7167">
        <f t="shared" si="1783"/>
        <v>8.4</v>
      </c>
      <c r="X7167" s="5" t="e">
        <f t="shared" si="1784"/>
        <v>#VALUE!</v>
      </c>
      <c r="Z7167">
        <v>40319</v>
      </c>
      <c r="AA7167">
        <v>43320</v>
      </c>
      <c r="AB7167" t="e">
        <f t="shared" si="1785"/>
        <v>#VALUE!</v>
      </c>
      <c r="AC7167" t="e">
        <f t="shared" si="1786"/>
        <v>#VALUE!</v>
      </c>
      <c r="AD7167">
        <v>0</v>
      </c>
      <c r="AE7167">
        <v>78158306</v>
      </c>
      <c r="AF7167">
        <f t="shared" si="1787"/>
        <v>4.0085310958505168E-5</v>
      </c>
      <c r="AG7167">
        <f t="shared" si="1788"/>
        <v>4.008531095850517E-4</v>
      </c>
      <c r="AH7167" t="e">
        <f t="shared" si="1789"/>
        <v>#VALUE!</v>
      </c>
      <c r="AI7167">
        <f t="shared" si="1790"/>
        <v>7166</v>
      </c>
    </row>
    <row r="7168" spans="1:35" x14ac:dyDescent="0.3">
      <c r="A7168" t="s">
        <v>6239</v>
      </c>
      <c r="B7168">
        <v>4.3</v>
      </c>
      <c r="C7168">
        <v>4704</v>
      </c>
      <c r="D7168" t="s">
        <v>369</v>
      </c>
      <c r="E7168" t="s">
        <v>5956</v>
      </c>
      <c r="F7168" t="s">
        <v>22</v>
      </c>
      <c r="G7168">
        <v>0</v>
      </c>
      <c r="H7168" t="s">
        <v>30</v>
      </c>
      <c r="I7168" t="s">
        <v>31</v>
      </c>
      <c r="J7168" t="s">
        <v>6240</v>
      </c>
      <c r="K7168" t="s">
        <v>1550</v>
      </c>
      <c r="L7168" t="s">
        <v>163</v>
      </c>
      <c r="M7168">
        <f t="shared" si="1776"/>
        <v>0</v>
      </c>
      <c r="N7168" t="str">
        <f t="shared" si="1777"/>
        <v>37M</v>
      </c>
      <c r="O7168">
        <f t="shared" si="1778"/>
        <v>100000</v>
      </c>
      <c r="P7168" t="str">
        <f t="shared" si="1779"/>
        <v>0</v>
      </c>
      <c r="Q7168" s="1" t="e">
        <f t="shared" si="1780"/>
        <v>#VALUE!</v>
      </c>
      <c r="R7168">
        <f t="shared" si="1781"/>
        <v>100000</v>
      </c>
      <c r="S7168">
        <v>0</v>
      </c>
      <c r="T7168" s="4">
        <v>1000000000</v>
      </c>
      <c r="U7168">
        <f t="shared" si="1791"/>
        <v>1E-4</v>
      </c>
      <c r="V7168">
        <f t="shared" si="1782"/>
        <v>1E-3</v>
      </c>
      <c r="W7168">
        <f t="shared" si="1783"/>
        <v>8.6</v>
      </c>
      <c r="X7168" s="5" t="e">
        <f t="shared" si="1784"/>
        <v>#VALUE!</v>
      </c>
      <c r="Z7168">
        <v>40319</v>
      </c>
      <c r="AA7168">
        <v>43320</v>
      </c>
      <c r="AB7168" t="e">
        <f t="shared" si="1785"/>
        <v>#VALUE!</v>
      </c>
      <c r="AC7168" t="e">
        <f t="shared" si="1786"/>
        <v>#VALUE!</v>
      </c>
      <c r="AD7168">
        <v>0</v>
      </c>
      <c r="AE7168">
        <v>78158306</v>
      </c>
      <c r="AF7168">
        <f t="shared" si="1787"/>
        <v>6.0185541892374174E-5</v>
      </c>
      <c r="AG7168">
        <f t="shared" si="1788"/>
        <v>6.0185541892374171E-4</v>
      </c>
      <c r="AH7168" t="e">
        <f t="shared" si="1789"/>
        <v>#VALUE!</v>
      </c>
      <c r="AI7168">
        <f t="shared" si="1790"/>
        <v>7167</v>
      </c>
    </row>
    <row r="7169" spans="1:35" x14ac:dyDescent="0.3">
      <c r="A7169" t="s">
        <v>10474</v>
      </c>
      <c r="B7169">
        <v>2.9</v>
      </c>
      <c r="C7169">
        <v>26</v>
      </c>
      <c r="D7169" t="s">
        <v>489</v>
      </c>
      <c r="E7169" t="s">
        <v>10032</v>
      </c>
      <c r="F7169" t="s">
        <v>22</v>
      </c>
      <c r="G7169">
        <v>0</v>
      </c>
      <c r="H7169" t="s">
        <v>26</v>
      </c>
      <c r="I7169" t="s">
        <v>448</v>
      </c>
      <c r="J7169" t="s">
        <v>13526</v>
      </c>
      <c r="K7169" t="s">
        <v>10475</v>
      </c>
      <c r="L7169" t="s">
        <v>67</v>
      </c>
      <c r="M7169">
        <f t="shared" si="1776"/>
        <v>0</v>
      </c>
      <c r="N7169" t="str">
        <f t="shared" si="1777"/>
        <v>36M</v>
      </c>
      <c r="O7169">
        <f t="shared" si="1778"/>
        <v>1000</v>
      </c>
      <c r="P7169" t="str">
        <f t="shared" si="1779"/>
        <v>0</v>
      </c>
      <c r="Q7169" s="1" t="e">
        <f t="shared" si="1780"/>
        <v>#VALUE!</v>
      </c>
      <c r="R7169">
        <f t="shared" si="1781"/>
        <v>1000</v>
      </c>
      <c r="S7169">
        <v>0</v>
      </c>
      <c r="T7169" s="4">
        <v>1000000000</v>
      </c>
      <c r="U7169">
        <f t="shared" si="1791"/>
        <v>9.9999999999999995E-7</v>
      </c>
      <c r="V7169">
        <f t="shared" si="1782"/>
        <v>9.9999999999999991E-6</v>
      </c>
      <c r="W7169">
        <f t="shared" si="1783"/>
        <v>5.8</v>
      </c>
      <c r="X7169" s="5" t="e">
        <f t="shared" si="1784"/>
        <v>#VALUE!</v>
      </c>
      <c r="Z7169">
        <v>40319</v>
      </c>
      <c r="AA7169">
        <v>43320</v>
      </c>
      <c r="AB7169" t="e">
        <f t="shared" si="1785"/>
        <v>#VALUE!</v>
      </c>
      <c r="AC7169" t="e">
        <f t="shared" si="1786"/>
        <v>#VALUE!</v>
      </c>
      <c r="AD7169">
        <v>0</v>
      </c>
      <c r="AE7169">
        <v>78158306</v>
      </c>
      <c r="AF7169">
        <f t="shared" si="1787"/>
        <v>3.3265818222825864E-7</v>
      </c>
      <c r="AG7169">
        <f t="shared" si="1788"/>
        <v>3.3265818222825863E-6</v>
      </c>
      <c r="AH7169" t="e">
        <f t="shared" si="1789"/>
        <v>#VALUE!</v>
      </c>
      <c r="AI7169">
        <f t="shared" si="1790"/>
        <v>7168</v>
      </c>
    </row>
    <row r="7170" spans="1:35" x14ac:dyDescent="0.3">
      <c r="A7170" t="s">
        <v>6086</v>
      </c>
      <c r="B7170">
        <v>4.3</v>
      </c>
      <c r="C7170">
        <v>8537</v>
      </c>
      <c r="D7170" t="s">
        <v>349</v>
      </c>
      <c r="E7170" t="s">
        <v>5956</v>
      </c>
      <c r="F7170" t="s">
        <v>22</v>
      </c>
      <c r="G7170">
        <v>0</v>
      </c>
      <c r="H7170" t="s">
        <v>30</v>
      </c>
      <c r="I7170" t="s">
        <v>81</v>
      </c>
      <c r="J7170" t="s">
        <v>6087</v>
      </c>
      <c r="K7170" t="s">
        <v>2011</v>
      </c>
      <c r="L7170" t="s">
        <v>163</v>
      </c>
      <c r="M7170">
        <f t="shared" ref="M7170:M7233" si="1792">IF(F7170="Free", 0, IF(F7170="Paid", 1, ""))</f>
        <v>0</v>
      </c>
      <c r="N7170" t="str">
        <f t="shared" ref="N7170:N7233" si="1793">IF(RIGHT(D7170,1)="M", D7170, IF(RIGHT(D7170,1)="k", TEXT(LEFT(D7170,LEN(D7170)-1)/1024,"0.00") &amp; "M", IF(D7170="Varies with device", "N/A", "")))</f>
        <v>29M</v>
      </c>
      <c r="O7170">
        <f t="shared" ref="O7170:O7233" si="1794">VALUE(SUBSTITUTE(SUBSTITUTE(E7170, "+", ""), ",", ""))</f>
        <v>100000</v>
      </c>
      <c r="P7170" t="str">
        <f t="shared" ref="P7170:P7233" si="1795">SUBSTITUTE(G7170, "$", "")</f>
        <v>0</v>
      </c>
      <c r="Q7170" s="1" t="e">
        <f t="shared" ref="Q7170:Q7233" si="1796">DATEVALUE(J7170)</f>
        <v>#VALUE!</v>
      </c>
      <c r="R7170">
        <f t="shared" ref="R7170:R7233" si="1797">IF(ISNUMBER(O7170), O7170, 0)</f>
        <v>100000</v>
      </c>
      <c r="S7170">
        <v>0</v>
      </c>
      <c r="T7170" s="4">
        <v>1000000000</v>
      </c>
      <c r="U7170">
        <f t="shared" si="1791"/>
        <v>1E-4</v>
      </c>
      <c r="V7170">
        <f t="shared" ref="V7170:V7233" si="1798">U7170 * 10</f>
        <v>1E-3</v>
      </c>
      <c r="W7170">
        <f t="shared" ref="W7170:W7233" si="1799">B7170*2</f>
        <v>8.6</v>
      </c>
      <c r="X7170" s="5" t="e">
        <f t="shared" ref="X7170:X7233" si="1800">Q7170 - $Y$2</f>
        <v>#VALUE!</v>
      </c>
      <c r="Z7170">
        <v>40319</v>
      </c>
      <c r="AA7170">
        <v>43320</v>
      </c>
      <c r="AB7170" t="e">
        <f t="shared" ref="AB7170:AB7233" si="1801">IF($AA$2 &lt;&gt; $Z$2, (X7170 - $Z$2) / ($AA$2 - $Z$2), NA())</f>
        <v>#VALUE!</v>
      </c>
      <c r="AC7170" t="e">
        <f t="shared" ref="AC7170:AC7233" si="1802">AB7170 * 10</f>
        <v>#VALUE!</v>
      </c>
      <c r="AD7170">
        <v>0</v>
      </c>
      <c r="AE7170">
        <v>78158306</v>
      </c>
      <c r="AF7170">
        <f t="shared" ref="AF7170:AF7233" si="1803">IF($AE$2 &lt;&gt; $AD$2, (C7170 - $AD$2) / ($AE$2 - $AD$2), NA())</f>
        <v>1.0922703468010169E-4</v>
      </c>
      <c r="AG7170">
        <f t="shared" ref="AG7170:AG7233" si="1804">AF7170*10</f>
        <v>1.0922703468010169E-3</v>
      </c>
      <c r="AH7170" t="e">
        <f t="shared" ref="AH7170:AH7233" si="1805">IF(W7170 &gt; 4,
   IF(V7170 &gt; 5,
      (V7170 * 2) + W7170 + AG7170 + AC7170,
      V7170 + W7170 + AG7170 + AC7170),
   V7170 + W7170 + AG7170 + AC7170)</f>
        <v>#VALUE!</v>
      </c>
      <c r="AI7170">
        <f t="shared" si="1790"/>
        <v>7169</v>
      </c>
    </row>
    <row r="7171" spans="1:35" x14ac:dyDescent="0.3">
      <c r="A7171" t="s">
        <v>11257</v>
      </c>
      <c r="B7171">
        <v>4.0999999999999996</v>
      </c>
      <c r="C7171">
        <v>13</v>
      </c>
      <c r="D7171" t="s">
        <v>213</v>
      </c>
      <c r="E7171" t="s">
        <v>11147</v>
      </c>
      <c r="F7171" t="s">
        <v>22</v>
      </c>
      <c r="G7171">
        <v>0</v>
      </c>
      <c r="H7171" t="s">
        <v>26</v>
      </c>
      <c r="I7171" t="s">
        <v>177</v>
      </c>
      <c r="J7171" t="s">
        <v>5688</v>
      </c>
      <c r="K7171">
        <v>1.5</v>
      </c>
      <c r="L7171" t="s">
        <v>1148</v>
      </c>
      <c r="M7171">
        <f t="shared" si="1792"/>
        <v>0</v>
      </c>
      <c r="N7171" t="str">
        <f t="shared" si="1793"/>
        <v>16M</v>
      </c>
      <c r="O7171">
        <f t="shared" si="1794"/>
        <v>500</v>
      </c>
      <c r="P7171" t="str">
        <f t="shared" si="1795"/>
        <v>0</v>
      </c>
      <c r="Q7171" s="1" t="e">
        <f t="shared" si="1796"/>
        <v>#VALUE!</v>
      </c>
      <c r="R7171">
        <f t="shared" si="1797"/>
        <v>500</v>
      </c>
      <c r="S7171">
        <v>0</v>
      </c>
      <c r="T7171" s="4">
        <v>1000000000</v>
      </c>
      <c r="U7171">
        <f t="shared" si="1791"/>
        <v>4.9999999999999998E-7</v>
      </c>
      <c r="V7171">
        <f t="shared" si="1798"/>
        <v>4.9999999999999996E-6</v>
      </c>
      <c r="W7171">
        <f t="shared" si="1799"/>
        <v>8.1999999999999993</v>
      </c>
      <c r="X7171" s="5" t="e">
        <f t="shared" si="1800"/>
        <v>#VALUE!</v>
      </c>
      <c r="Z7171">
        <v>40319</v>
      </c>
      <c r="AA7171">
        <v>43320</v>
      </c>
      <c r="AB7171" t="e">
        <f t="shared" si="1801"/>
        <v>#VALUE!</v>
      </c>
      <c r="AC7171" t="e">
        <f t="shared" si="1802"/>
        <v>#VALUE!</v>
      </c>
      <c r="AD7171">
        <v>0</v>
      </c>
      <c r="AE7171">
        <v>78158306</v>
      </c>
      <c r="AF7171">
        <f t="shared" si="1803"/>
        <v>1.6632909111412932E-7</v>
      </c>
      <c r="AG7171">
        <f t="shared" si="1804"/>
        <v>1.6632909111412931E-6</v>
      </c>
      <c r="AH7171" t="e">
        <f t="shared" si="1805"/>
        <v>#VALUE!</v>
      </c>
      <c r="AI7171">
        <f t="shared" ref="AI7171:AI7234" si="1806">ROW() - 1</f>
        <v>7170</v>
      </c>
    </row>
    <row r="7172" spans="1:35" x14ac:dyDescent="0.3">
      <c r="A7172" t="s">
        <v>8037</v>
      </c>
      <c r="B7172">
        <v>3</v>
      </c>
      <c r="C7172">
        <v>119</v>
      </c>
      <c r="D7172" t="s">
        <v>831</v>
      </c>
      <c r="E7172" t="s">
        <v>7441</v>
      </c>
      <c r="F7172" t="s">
        <v>22</v>
      </c>
      <c r="G7172">
        <v>0</v>
      </c>
      <c r="H7172" t="s">
        <v>26</v>
      </c>
      <c r="I7172" t="s">
        <v>42</v>
      </c>
      <c r="J7172" t="s">
        <v>13692</v>
      </c>
      <c r="K7172">
        <v>1</v>
      </c>
      <c r="L7172" t="s">
        <v>67</v>
      </c>
      <c r="M7172">
        <f t="shared" si="1792"/>
        <v>0</v>
      </c>
      <c r="N7172" t="str">
        <f t="shared" si="1793"/>
        <v>3.9M</v>
      </c>
      <c r="O7172">
        <f t="shared" si="1794"/>
        <v>50000</v>
      </c>
      <c r="P7172" t="str">
        <f t="shared" si="1795"/>
        <v>0</v>
      </c>
      <c r="Q7172" s="1" t="e">
        <f t="shared" si="1796"/>
        <v>#VALUE!</v>
      </c>
      <c r="R7172">
        <f t="shared" si="1797"/>
        <v>50000</v>
      </c>
      <c r="S7172">
        <v>0</v>
      </c>
      <c r="T7172" s="4">
        <v>1000000000</v>
      </c>
      <c r="U7172">
        <f t="shared" si="1791"/>
        <v>5.0000000000000002E-5</v>
      </c>
      <c r="V7172">
        <f t="shared" si="1798"/>
        <v>5.0000000000000001E-4</v>
      </c>
      <c r="W7172">
        <f t="shared" si="1799"/>
        <v>6</v>
      </c>
      <c r="X7172" s="5" t="e">
        <f t="shared" si="1800"/>
        <v>#VALUE!</v>
      </c>
      <c r="Z7172">
        <v>40319</v>
      </c>
      <c r="AA7172">
        <v>43320</v>
      </c>
      <c r="AB7172" t="e">
        <f t="shared" si="1801"/>
        <v>#VALUE!</v>
      </c>
      <c r="AC7172" t="e">
        <f t="shared" si="1802"/>
        <v>#VALUE!</v>
      </c>
      <c r="AD7172">
        <v>0</v>
      </c>
      <c r="AE7172">
        <v>78158306</v>
      </c>
      <c r="AF7172">
        <f t="shared" si="1803"/>
        <v>1.5225509109677992E-6</v>
      </c>
      <c r="AG7172">
        <f t="shared" si="1804"/>
        <v>1.5225509109677992E-5</v>
      </c>
      <c r="AH7172" t="e">
        <f t="shared" si="1805"/>
        <v>#VALUE!</v>
      </c>
      <c r="AI7172">
        <f t="shared" si="1806"/>
        <v>7171</v>
      </c>
    </row>
    <row r="7173" spans="1:35" x14ac:dyDescent="0.3">
      <c r="A7173" t="s">
        <v>4355</v>
      </c>
      <c r="B7173">
        <v>4.3</v>
      </c>
      <c r="C7173">
        <v>20865</v>
      </c>
      <c r="D7173" t="s">
        <v>2156</v>
      </c>
      <c r="E7173" t="s">
        <v>3280</v>
      </c>
      <c r="F7173" t="s">
        <v>22</v>
      </c>
      <c r="G7173">
        <v>0</v>
      </c>
      <c r="H7173" t="s">
        <v>26</v>
      </c>
      <c r="I7173" t="s">
        <v>40</v>
      </c>
      <c r="J7173" t="s">
        <v>3185</v>
      </c>
      <c r="K7173" t="s">
        <v>2905</v>
      </c>
      <c r="L7173" t="s">
        <v>647</v>
      </c>
      <c r="M7173">
        <f t="shared" si="1792"/>
        <v>0</v>
      </c>
      <c r="N7173" t="str">
        <f t="shared" si="1793"/>
        <v>2.2M</v>
      </c>
      <c r="O7173">
        <f t="shared" si="1794"/>
        <v>1000000</v>
      </c>
      <c r="P7173" t="str">
        <f t="shared" si="1795"/>
        <v>0</v>
      </c>
      <c r="Q7173" s="1" t="e">
        <f t="shared" si="1796"/>
        <v>#VALUE!</v>
      </c>
      <c r="R7173">
        <f t="shared" si="1797"/>
        <v>1000000</v>
      </c>
      <c r="S7173">
        <v>0</v>
      </c>
      <c r="T7173" s="4">
        <v>1000000000</v>
      </c>
      <c r="U7173">
        <f t="shared" si="1791"/>
        <v>1E-3</v>
      </c>
      <c r="V7173">
        <f t="shared" si="1798"/>
        <v>0.01</v>
      </c>
      <c r="W7173">
        <f t="shared" si="1799"/>
        <v>8.6</v>
      </c>
      <c r="X7173" s="5" t="e">
        <f t="shared" si="1800"/>
        <v>#VALUE!</v>
      </c>
      <c r="Z7173">
        <v>40319</v>
      </c>
      <c r="AA7173">
        <v>43320</v>
      </c>
      <c r="AB7173" t="e">
        <f t="shared" si="1801"/>
        <v>#VALUE!</v>
      </c>
      <c r="AC7173" t="e">
        <f t="shared" si="1802"/>
        <v>#VALUE!</v>
      </c>
      <c r="AD7173">
        <v>0</v>
      </c>
      <c r="AE7173">
        <v>78158306</v>
      </c>
      <c r="AF7173">
        <f t="shared" si="1803"/>
        <v>2.6695819123817756E-4</v>
      </c>
      <c r="AG7173">
        <f t="shared" si="1804"/>
        <v>2.6695819123817755E-3</v>
      </c>
      <c r="AH7173" t="e">
        <f t="shared" si="1805"/>
        <v>#VALUE!</v>
      </c>
      <c r="AI7173">
        <f t="shared" si="1806"/>
        <v>7172</v>
      </c>
    </row>
    <row r="7174" spans="1:35" x14ac:dyDescent="0.3">
      <c r="A7174" t="s">
        <v>5195</v>
      </c>
      <c r="B7174">
        <v>4.3</v>
      </c>
      <c r="C7174">
        <v>3509</v>
      </c>
      <c r="D7174" t="s">
        <v>671</v>
      </c>
      <c r="E7174" t="s">
        <v>3280</v>
      </c>
      <c r="F7174" t="s">
        <v>22</v>
      </c>
      <c r="G7174">
        <v>0</v>
      </c>
      <c r="H7174" t="s">
        <v>26</v>
      </c>
      <c r="I7174" t="s">
        <v>40</v>
      </c>
      <c r="J7174" t="s">
        <v>3185</v>
      </c>
      <c r="K7174" t="s">
        <v>5196</v>
      </c>
      <c r="L7174" t="s">
        <v>104</v>
      </c>
      <c r="M7174">
        <f t="shared" si="1792"/>
        <v>0</v>
      </c>
      <c r="N7174" t="str">
        <f t="shared" si="1793"/>
        <v>6.5M</v>
      </c>
      <c r="O7174">
        <f t="shared" si="1794"/>
        <v>1000000</v>
      </c>
      <c r="P7174" t="str">
        <f t="shared" si="1795"/>
        <v>0</v>
      </c>
      <c r="Q7174" s="1" t="e">
        <f t="shared" si="1796"/>
        <v>#VALUE!</v>
      </c>
      <c r="R7174">
        <f t="shared" si="1797"/>
        <v>1000000</v>
      </c>
      <c r="S7174">
        <v>0</v>
      </c>
      <c r="T7174" s="4">
        <v>1000000000</v>
      </c>
      <c r="U7174">
        <f t="shared" si="1791"/>
        <v>1E-3</v>
      </c>
      <c r="V7174">
        <f t="shared" si="1798"/>
        <v>0.01</v>
      </c>
      <c r="W7174">
        <f t="shared" si="1799"/>
        <v>8.6</v>
      </c>
      <c r="X7174" s="5" t="e">
        <f t="shared" si="1800"/>
        <v>#VALUE!</v>
      </c>
      <c r="Z7174">
        <v>40319</v>
      </c>
      <c r="AA7174">
        <v>43320</v>
      </c>
      <c r="AB7174" t="e">
        <f t="shared" si="1801"/>
        <v>#VALUE!</v>
      </c>
      <c r="AC7174" t="e">
        <f t="shared" si="1802"/>
        <v>#VALUE!</v>
      </c>
      <c r="AD7174">
        <v>0</v>
      </c>
      <c r="AE7174">
        <v>78158306</v>
      </c>
      <c r="AF7174">
        <f t="shared" si="1803"/>
        <v>4.48960600553446E-5</v>
      </c>
      <c r="AG7174">
        <f t="shared" si="1804"/>
        <v>4.4896060055344599E-4</v>
      </c>
      <c r="AH7174" t="e">
        <f t="shared" si="1805"/>
        <v>#VALUE!</v>
      </c>
      <c r="AI7174">
        <f t="shared" si="1806"/>
        <v>7173</v>
      </c>
    </row>
    <row r="7175" spans="1:35" x14ac:dyDescent="0.3">
      <c r="A7175" t="s">
        <v>11175</v>
      </c>
      <c r="B7175">
        <v>4.2</v>
      </c>
      <c r="C7175">
        <v>33</v>
      </c>
      <c r="D7175" t="s">
        <v>11176</v>
      </c>
      <c r="E7175" t="s">
        <v>11147</v>
      </c>
      <c r="F7175" t="s">
        <v>849</v>
      </c>
      <c r="G7175" t="s">
        <v>6003</v>
      </c>
      <c r="H7175" t="s">
        <v>26</v>
      </c>
      <c r="I7175" t="s">
        <v>169</v>
      </c>
      <c r="J7175" t="s">
        <v>11177</v>
      </c>
      <c r="K7175">
        <v>2</v>
      </c>
      <c r="L7175" t="s">
        <v>67</v>
      </c>
      <c r="M7175">
        <f t="shared" si="1792"/>
        <v>1</v>
      </c>
      <c r="N7175" t="str">
        <f t="shared" si="1793"/>
        <v>0.84M</v>
      </c>
      <c r="O7175">
        <f t="shared" si="1794"/>
        <v>500</v>
      </c>
      <c r="P7175" t="str">
        <f t="shared" si="1795"/>
        <v>1.49</v>
      </c>
      <c r="Q7175" s="1" t="e">
        <f t="shared" si="1796"/>
        <v>#VALUE!</v>
      </c>
      <c r="R7175">
        <f t="shared" si="1797"/>
        <v>500</v>
      </c>
      <c r="S7175">
        <v>0</v>
      </c>
      <c r="T7175" s="4">
        <v>1000000000</v>
      </c>
      <c r="U7175">
        <f t="shared" ref="U7175:U7238" si="1807">IF(T7175 &lt;&gt; S7175, (R7175 - S7175) / (T7175 - S7175), NA())</f>
        <v>4.9999999999999998E-7</v>
      </c>
      <c r="V7175">
        <f t="shared" si="1798"/>
        <v>4.9999999999999996E-6</v>
      </c>
      <c r="W7175">
        <f t="shared" si="1799"/>
        <v>8.4</v>
      </c>
      <c r="X7175" s="5" t="e">
        <f t="shared" si="1800"/>
        <v>#VALUE!</v>
      </c>
      <c r="Z7175">
        <v>40319</v>
      </c>
      <c r="AA7175">
        <v>43320</v>
      </c>
      <c r="AB7175" t="e">
        <f t="shared" si="1801"/>
        <v>#VALUE!</v>
      </c>
      <c r="AC7175" t="e">
        <f t="shared" si="1802"/>
        <v>#VALUE!</v>
      </c>
      <c r="AD7175">
        <v>0</v>
      </c>
      <c r="AE7175">
        <v>78158306</v>
      </c>
      <c r="AF7175">
        <f t="shared" si="1803"/>
        <v>4.2222000052048208E-7</v>
      </c>
      <c r="AG7175">
        <f t="shared" si="1804"/>
        <v>4.2222000052048209E-6</v>
      </c>
      <c r="AH7175" t="e">
        <f t="shared" si="1805"/>
        <v>#VALUE!</v>
      </c>
      <c r="AI7175">
        <f t="shared" si="1806"/>
        <v>7174</v>
      </c>
    </row>
    <row r="7176" spans="1:35" x14ac:dyDescent="0.3">
      <c r="A7176" t="s">
        <v>11914</v>
      </c>
      <c r="B7176">
        <v>3.8</v>
      </c>
      <c r="C7176">
        <v>4</v>
      </c>
      <c r="D7176" t="s">
        <v>719</v>
      </c>
      <c r="E7176" t="s">
        <v>11545</v>
      </c>
      <c r="F7176" t="s">
        <v>849</v>
      </c>
      <c r="G7176" t="s">
        <v>3299</v>
      </c>
      <c r="H7176" t="s">
        <v>26</v>
      </c>
      <c r="I7176" t="s">
        <v>2790</v>
      </c>
      <c r="J7176" t="s">
        <v>6428</v>
      </c>
      <c r="K7176" t="s">
        <v>929</v>
      </c>
      <c r="L7176" t="s">
        <v>163</v>
      </c>
      <c r="M7176">
        <f t="shared" si="1792"/>
        <v>1</v>
      </c>
      <c r="N7176" t="str">
        <f t="shared" si="1793"/>
        <v>54M</v>
      </c>
      <c r="O7176">
        <f t="shared" si="1794"/>
        <v>100</v>
      </c>
      <c r="P7176" t="str">
        <f t="shared" si="1795"/>
        <v>2.99</v>
      </c>
      <c r="Q7176" s="1" t="e">
        <f t="shared" si="1796"/>
        <v>#VALUE!</v>
      </c>
      <c r="R7176">
        <f t="shared" si="1797"/>
        <v>100</v>
      </c>
      <c r="S7176">
        <v>0</v>
      </c>
      <c r="T7176" s="4">
        <v>1000000000</v>
      </c>
      <c r="U7176">
        <f t="shared" si="1807"/>
        <v>9.9999999999999995E-8</v>
      </c>
      <c r="V7176">
        <f t="shared" si="1798"/>
        <v>9.9999999999999995E-7</v>
      </c>
      <c r="W7176">
        <f t="shared" si="1799"/>
        <v>7.6</v>
      </c>
      <c r="X7176" s="5" t="e">
        <f t="shared" si="1800"/>
        <v>#VALUE!</v>
      </c>
      <c r="Z7176">
        <v>40319</v>
      </c>
      <c r="AA7176">
        <v>43320</v>
      </c>
      <c r="AB7176" t="e">
        <f t="shared" si="1801"/>
        <v>#VALUE!</v>
      </c>
      <c r="AC7176" t="e">
        <f t="shared" si="1802"/>
        <v>#VALUE!</v>
      </c>
      <c r="AD7176">
        <v>0</v>
      </c>
      <c r="AE7176">
        <v>78158306</v>
      </c>
      <c r="AF7176">
        <f t="shared" si="1803"/>
        <v>5.117818188127056E-8</v>
      </c>
      <c r="AG7176">
        <f t="shared" si="1804"/>
        <v>5.1178181881270559E-7</v>
      </c>
      <c r="AH7176" t="e">
        <f t="shared" si="1805"/>
        <v>#VALUE!</v>
      </c>
      <c r="AI7176">
        <f t="shared" si="1806"/>
        <v>7175</v>
      </c>
    </row>
    <row r="7177" spans="1:35" x14ac:dyDescent="0.3">
      <c r="A7177" t="s">
        <v>8407</v>
      </c>
      <c r="B7177">
        <v>3.3</v>
      </c>
      <c r="C7177">
        <v>343</v>
      </c>
      <c r="D7177" t="s">
        <v>2007</v>
      </c>
      <c r="E7177" t="s">
        <v>8077</v>
      </c>
      <c r="F7177" t="s">
        <v>22</v>
      </c>
      <c r="G7177">
        <v>0</v>
      </c>
      <c r="H7177" t="s">
        <v>26</v>
      </c>
      <c r="I7177" t="s">
        <v>448</v>
      </c>
      <c r="J7177" t="s">
        <v>13917</v>
      </c>
      <c r="K7177">
        <v>2.79</v>
      </c>
      <c r="L7177" t="s">
        <v>1148</v>
      </c>
      <c r="M7177">
        <f t="shared" si="1792"/>
        <v>0</v>
      </c>
      <c r="N7177" t="str">
        <f t="shared" si="1793"/>
        <v>2.3M</v>
      </c>
      <c r="O7177">
        <f t="shared" si="1794"/>
        <v>10000</v>
      </c>
      <c r="P7177" t="str">
        <f t="shared" si="1795"/>
        <v>0</v>
      </c>
      <c r="Q7177" s="1" t="e">
        <f t="shared" si="1796"/>
        <v>#VALUE!</v>
      </c>
      <c r="R7177">
        <f t="shared" si="1797"/>
        <v>10000</v>
      </c>
      <c r="S7177">
        <v>0</v>
      </c>
      <c r="T7177" s="4">
        <v>1000000000</v>
      </c>
      <c r="U7177">
        <f t="shared" si="1807"/>
        <v>1.0000000000000001E-5</v>
      </c>
      <c r="V7177">
        <f t="shared" si="1798"/>
        <v>1E-4</v>
      </c>
      <c r="W7177">
        <f t="shared" si="1799"/>
        <v>6.6</v>
      </c>
      <c r="X7177" s="5" t="e">
        <f t="shared" si="1800"/>
        <v>#VALUE!</v>
      </c>
      <c r="Z7177">
        <v>40319</v>
      </c>
      <c r="AA7177">
        <v>43320</v>
      </c>
      <c r="AB7177" t="e">
        <f t="shared" si="1801"/>
        <v>#VALUE!</v>
      </c>
      <c r="AC7177" t="e">
        <f t="shared" si="1802"/>
        <v>#VALUE!</v>
      </c>
      <c r="AD7177">
        <v>0</v>
      </c>
      <c r="AE7177">
        <v>78158306</v>
      </c>
      <c r="AF7177">
        <f t="shared" si="1803"/>
        <v>4.3885290963189503E-6</v>
      </c>
      <c r="AG7177">
        <f t="shared" si="1804"/>
        <v>4.38852909631895E-5</v>
      </c>
      <c r="AH7177" t="e">
        <f t="shared" si="1805"/>
        <v>#VALUE!</v>
      </c>
      <c r="AI7177">
        <f t="shared" si="1806"/>
        <v>7176</v>
      </c>
    </row>
    <row r="7178" spans="1:35" x14ac:dyDescent="0.3">
      <c r="A7178" t="s">
        <v>9242</v>
      </c>
      <c r="B7178">
        <v>3.4</v>
      </c>
      <c r="C7178">
        <v>58</v>
      </c>
      <c r="D7178" t="s">
        <v>1720</v>
      </c>
      <c r="E7178" t="s">
        <v>8077</v>
      </c>
      <c r="F7178" t="s">
        <v>22</v>
      </c>
      <c r="G7178">
        <v>0</v>
      </c>
      <c r="H7178" t="s">
        <v>26</v>
      </c>
      <c r="I7178" t="s">
        <v>417</v>
      </c>
      <c r="J7178" t="s">
        <v>13775</v>
      </c>
      <c r="K7178">
        <v>1</v>
      </c>
      <c r="L7178" t="s">
        <v>56</v>
      </c>
      <c r="M7178">
        <f t="shared" si="1792"/>
        <v>0</v>
      </c>
      <c r="N7178" t="str">
        <f t="shared" si="1793"/>
        <v>3.0M</v>
      </c>
      <c r="O7178">
        <f t="shared" si="1794"/>
        <v>10000</v>
      </c>
      <c r="P7178" t="str">
        <f t="shared" si="1795"/>
        <v>0</v>
      </c>
      <c r="Q7178" s="1" t="e">
        <f t="shared" si="1796"/>
        <v>#VALUE!</v>
      </c>
      <c r="R7178">
        <f t="shared" si="1797"/>
        <v>10000</v>
      </c>
      <c r="S7178">
        <v>0</v>
      </c>
      <c r="T7178" s="4">
        <v>1000000000</v>
      </c>
      <c r="U7178">
        <f t="shared" si="1807"/>
        <v>1.0000000000000001E-5</v>
      </c>
      <c r="V7178">
        <f t="shared" si="1798"/>
        <v>1E-4</v>
      </c>
      <c r="W7178">
        <f t="shared" si="1799"/>
        <v>6.8</v>
      </c>
      <c r="X7178" s="5" t="e">
        <f t="shared" si="1800"/>
        <v>#VALUE!</v>
      </c>
      <c r="Z7178">
        <v>40319</v>
      </c>
      <c r="AA7178">
        <v>43320</v>
      </c>
      <c r="AB7178" t="e">
        <f t="shared" si="1801"/>
        <v>#VALUE!</v>
      </c>
      <c r="AC7178" t="e">
        <f t="shared" si="1802"/>
        <v>#VALUE!</v>
      </c>
      <c r="AD7178">
        <v>0</v>
      </c>
      <c r="AE7178">
        <v>78158306</v>
      </c>
      <c r="AF7178">
        <f t="shared" si="1803"/>
        <v>7.4208363727842311E-7</v>
      </c>
      <c r="AG7178">
        <f t="shared" si="1804"/>
        <v>7.4208363727842309E-6</v>
      </c>
      <c r="AH7178" t="e">
        <f t="shared" si="1805"/>
        <v>#VALUE!</v>
      </c>
      <c r="AI7178">
        <f t="shared" si="1806"/>
        <v>7177</v>
      </c>
    </row>
    <row r="7179" spans="1:35" x14ac:dyDescent="0.3">
      <c r="A7179" t="s">
        <v>7080</v>
      </c>
      <c r="B7179">
        <v>4.0999999999999996</v>
      </c>
      <c r="C7179">
        <v>843</v>
      </c>
      <c r="D7179" t="s">
        <v>2198</v>
      </c>
      <c r="E7179" t="s">
        <v>5956</v>
      </c>
      <c r="F7179" t="s">
        <v>22</v>
      </c>
      <c r="G7179">
        <v>0</v>
      </c>
      <c r="H7179" t="s">
        <v>26</v>
      </c>
      <c r="I7179" t="s">
        <v>40</v>
      </c>
      <c r="J7179" t="s">
        <v>5785</v>
      </c>
      <c r="K7179" t="s">
        <v>1366</v>
      </c>
      <c r="L7179" t="s">
        <v>67</v>
      </c>
      <c r="M7179">
        <f t="shared" si="1792"/>
        <v>0</v>
      </c>
      <c r="N7179" t="str">
        <f t="shared" si="1793"/>
        <v>3.6M</v>
      </c>
      <c r="O7179">
        <f t="shared" si="1794"/>
        <v>100000</v>
      </c>
      <c r="P7179" t="str">
        <f t="shared" si="1795"/>
        <v>0</v>
      </c>
      <c r="Q7179" s="1" t="e">
        <f t="shared" si="1796"/>
        <v>#VALUE!</v>
      </c>
      <c r="R7179">
        <f t="shared" si="1797"/>
        <v>100000</v>
      </c>
      <c r="S7179">
        <v>0</v>
      </c>
      <c r="T7179" s="4">
        <v>1000000000</v>
      </c>
      <c r="U7179">
        <f t="shared" si="1807"/>
        <v>1E-4</v>
      </c>
      <c r="V7179">
        <f t="shared" si="1798"/>
        <v>1E-3</v>
      </c>
      <c r="W7179">
        <f t="shared" si="1799"/>
        <v>8.1999999999999993</v>
      </c>
      <c r="X7179" s="5" t="e">
        <f t="shared" si="1800"/>
        <v>#VALUE!</v>
      </c>
      <c r="Z7179">
        <v>40319</v>
      </c>
      <c r="AA7179">
        <v>43320</v>
      </c>
      <c r="AB7179" t="e">
        <f t="shared" si="1801"/>
        <v>#VALUE!</v>
      </c>
      <c r="AC7179" t="e">
        <f t="shared" si="1802"/>
        <v>#VALUE!</v>
      </c>
      <c r="AD7179">
        <v>0</v>
      </c>
      <c r="AE7179">
        <v>78158306</v>
      </c>
      <c r="AF7179">
        <f t="shared" si="1803"/>
        <v>1.078580183147777E-5</v>
      </c>
      <c r="AG7179">
        <f t="shared" si="1804"/>
        <v>1.0785801831477771E-4</v>
      </c>
      <c r="AH7179" t="e">
        <f t="shared" si="1805"/>
        <v>#VALUE!</v>
      </c>
      <c r="AI7179">
        <f t="shared" si="1806"/>
        <v>7178</v>
      </c>
    </row>
    <row r="7180" spans="1:35" x14ac:dyDescent="0.3">
      <c r="A7180" t="s">
        <v>11258</v>
      </c>
      <c r="B7180">
        <v>3.9</v>
      </c>
      <c r="C7180">
        <v>13</v>
      </c>
      <c r="D7180" t="s">
        <v>761</v>
      </c>
      <c r="E7180" t="s">
        <v>11147</v>
      </c>
      <c r="F7180" t="s">
        <v>22</v>
      </c>
      <c r="G7180">
        <v>0</v>
      </c>
      <c r="H7180" t="s">
        <v>26</v>
      </c>
      <c r="I7180" t="s">
        <v>927</v>
      </c>
      <c r="J7180" t="s">
        <v>11259</v>
      </c>
      <c r="K7180">
        <v>2</v>
      </c>
      <c r="L7180" t="s">
        <v>217</v>
      </c>
      <c r="M7180">
        <f t="shared" si="1792"/>
        <v>0</v>
      </c>
      <c r="N7180" t="str">
        <f t="shared" si="1793"/>
        <v>10M</v>
      </c>
      <c r="O7180">
        <f t="shared" si="1794"/>
        <v>500</v>
      </c>
      <c r="P7180" t="str">
        <f t="shared" si="1795"/>
        <v>0</v>
      </c>
      <c r="Q7180" s="1" t="e">
        <f t="shared" si="1796"/>
        <v>#VALUE!</v>
      </c>
      <c r="R7180">
        <f t="shared" si="1797"/>
        <v>500</v>
      </c>
      <c r="S7180">
        <v>0</v>
      </c>
      <c r="T7180" s="4">
        <v>1000000000</v>
      </c>
      <c r="U7180">
        <f t="shared" si="1807"/>
        <v>4.9999999999999998E-7</v>
      </c>
      <c r="V7180">
        <f t="shared" si="1798"/>
        <v>4.9999999999999996E-6</v>
      </c>
      <c r="W7180">
        <f t="shared" si="1799"/>
        <v>7.8</v>
      </c>
      <c r="X7180" s="5" t="e">
        <f t="shared" si="1800"/>
        <v>#VALUE!</v>
      </c>
      <c r="Z7180">
        <v>40319</v>
      </c>
      <c r="AA7180">
        <v>43320</v>
      </c>
      <c r="AB7180" t="e">
        <f t="shared" si="1801"/>
        <v>#VALUE!</v>
      </c>
      <c r="AC7180" t="e">
        <f t="shared" si="1802"/>
        <v>#VALUE!</v>
      </c>
      <c r="AD7180">
        <v>0</v>
      </c>
      <c r="AE7180">
        <v>78158306</v>
      </c>
      <c r="AF7180">
        <f t="shared" si="1803"/>
        <v>1.6632909111412932E-7</v>
      </c>
      <c r="AG7180">
        <f t="shared" si="1804"/>
        <v>1.6632909111412931E-6</v>
      </c>
      <c r="AH7180" t="e">
        <f t="shared" si="1805"/>
        <v>#VALUE!</v>
      </c>
      <c r="AI7180">
        <f t="shared" si="1806"/>
        <v>7179</v>
      </c>
    </row>
    <row r="7181" spans="1:35" x14ac:dyDescent="0.3">
      <c r="A7181" t="s">
        <v>2831</v>
      </c>
      <c r="B7181">
        <v>4.4000000000000004</v>
      </c>
      <c r="C7181">
        <v>70189</v>
      </c>
      <c r="D7181" t="s">
        <v>53</v>
      </c>
      <c r="E7181" t="s">
        <v>2379</v>
      </c>
      <c r="F7181" t="s">
        <v>22</v>
      </c>
      <c r="G7181">
        <v>0</v>
      </c>
      <c r="H7181" t="s">
        <v>23</v>
      </c>
      <c r="I7181" t="s">
        <v>36</v>
      </c>
      <c r="J7181" t="s">
        <v>2832</v>
      </c>
      <c r="K7181" t="s">
        <v>2833</v>
      </c>
      <c r="L7181" t="s">
        <v>67</v>
      </c>
      <c r="M7181">
        <f t="shared" si="1792"/>
        <v>0</v>
      </c>
      <c r="N7181" t="str">
        <f t="shared" si="1793"/>
        <v>13M</v>
      </c>
      <c r="O7181">
        <f t="shared" si="1794"/>
        <v>5000000</v>
      </c>
      <c r="P7181" t="str">
        <f t="shared" si="1795"/>
        <v>0</v>
      </c>
      <c r="Q7181" s="1" t="e">
        <f t="shared" si="1796"/>
        <v>#VALUE!</v>
      </c>
      <c r="R7181">
        <f t="shared" si="1797"/>
        <v>5000000</v>
      </c>
      <c r="S7181">
        <v>0</v>
      </c>
      <c r="T7181" s="4">
        <v>1000000000</v>
      </c>
      <c r="U7181">
        <f t="shared" si="1807"/>
        <v>5.0000000000000001E-3</v>
      </c>
      <c r="V7181">
        <f t="shared" si="1798"/>
        <v>0.05</v>
      </c>
      <c r="W7181">
        <f t="shared" si="1799"/>
        <v>8.8000000000000007</v>
      </c>
      <c r="X7181" s="5" t="e">
        <f t="shared" si="1800"/>
        <v>#VALUE!</v>
      </c>
      <c r="Z7181">
        <v>40319</v>
      </c>
      <c r="AA7181">
        <v>43320</v>
      </c>
      <c r="AB7181" t="e">
        <f t="shared" si="1801"/>
        <v>#VALUE!</v>
      </c>
      <c r="AC7181" t="e">
        <f t="shared" si="1802"/>
        <v>#VALUE!</v>
      </c>
      <c r="AD7181">
        <v>0</v>
      </c>
      <c r="AE7181">
        <v>78158306</v>
      </c>
      <c r="AF7181">
        <f t="shared" si="1803"/>
        <v>8.9803635201612486E-4</v>
      </c>
      <c r="AG7181">
        <f t="shared" si="1804"/>
        <v>8.980363520161249E-3</v>
      </c>
      <c r="AH7181" t="e">
        <f t="shared" si="1805"/>
        <v>#VALUE!</v>
      </c>
      <c r="AI7181">
        <f t="shared" si="1806"/>
        <v>7180</v>
      </c>
    </row>
    <row r="7182" spans="1:35" x14ac:dyDescent="0.3">
      <c r="A7182" t="s">
        <v>4598</v>
      </c>
      <c r="B7182">
        <v>3.5</v>
      </c>
      <c r="C7182">
        <v>14823</v>
      </c>
      <c r="D7182" t="s">
        <v>65</v>
      </c>
      <c r="E7182" t="s">
        <v>3280</v>
      </c>
      <c r="F7182" t="s">
        <v>22</v>
      </c>
      <c r="G7182">
        <v>0</v>
      </c>
      <c r="H7182" t="s">
        <v>23</v>
      </c>
      <c r="I7182" t="s">
        <v>81</v>
      </c>
      <c r="J7182" t="s">
        <v>14018</v>
      </c>
      <c r="K7182">
        <v>4</v>
      </c>
      <c r="L7182" t="s">
        <v>163</v>
      </c>
      <c r="M7182">
        <f t="shared" si="1792"/>
        <v>0</v>
      </c>
      <c r="N7182" t="str">
        <f t="shared" si="1793"/>
        <v>40M</v>
      </c>
      <c r="O7182">
        <f t="shared" si="1794"/>
        <v>1000000</v>
      </c>
      <c r="P7182" t="str">
        <f t="shared" si="1795"/>
        <v>0</v>
      </c>
      <c r="Q7182" s="1" t="e">
        <f t="shared" si="1796"/>
        <v>#VALUE!</v>
      </c>
      <c r="R7182">
        <f t="shared" si="1797"/>
        <v>1000000</v>
      </c>
      <c r="S7182">
        <v>0</v>
      </c>
      <c r="T7182" s="4">
        <v>1000000000</v>
      </c>
      <c r="U7182">
        <f t="shared" si="1807"/>
        <v>1E-3</v>
      </c>
      <c r="V7182">
        <f t="shared" si="1798"/>
        <v>0.01</v>
      </c>
      <c r="W7182">
        <f t="shared" si="1799"/>
        <v>7</v>
      </c>
      <c r="X7182" s="5" t="e">
        <f t="shared" si="1800"/>
        <v>#VALUE!</v>
      </c>
      <c r="Z7182">
        <v>40319</v>
      </c>
      <c r="AA7182">
        <v>43320</v>
      </c>
      <c r="AB7182" t="e">
        <f t="shared" si="1801"/>
        <v>#VALUE!</v>
      </c>
      <c r="AC7182" t="e">
        <f t="shared" si="1802"/>
        <v>#VALUE!</v>
      </c>
      <c r="AD7182">
        <v>0</v>
      </c>
      <c r="AE7182">
        <v>78158306</v>
      </c>
      <c r="AF7182">
        <f t="shared" si="1803"/>
        <v>1.8965354750651836E-4</v>
      </c>
      <c r="AG7182">
        <f t="shared" si="1804"/>
        <v>1.8965354750651836E-3</v>
      </c>
      <c r="AH7182" t="e">
        <f t="shared" si="1805"/>
        <v>#VALUE!</v>
      </c>
      <c r="AI7182">
        <f t="shared" si="1806"/>
        <v>7181</v>
      </c>
    </row>
    <row r="7183" spans="1:35" x14ac:dyDescent="0.3">
      <c r="A7183" t="s">
        <v>8562</v>
      </c>
      <c r="B7183">
        <v>3.9</v>
      </c>
      <c r="C7183">
        <v>244</v>
      </c>
      <c r="D7183" t="s">
        <v>20</v>
      </c>
      <c r="E7183" t="s">
        <v>8077</v>
      </c>
      <c r="F7183" t="s">
        <v>22</v>
      </c>
      <c r="G7183">
        <v>0</v>
      </c>
      <c r="H7183" t="s">
        <v>26</v>
      </c>
      <c r="I7183" t="s">
        <v>35</v>
      </c>
      <c r="J7183" t="s">
        <v>6012</v>
      </c>
      <c r="K7183" t="s">
        <v>20</v>
      </c>
      <c r="L7183" t="s">
        <v>20</v>
      </c>
      <c r="M7183">
        <f t="shared" si="1792"/>
        <v>0</v>
      </c>
      <c r="N7183" t="str">
        <f t="shared" si="1793"/>
        <v>N/A</v>
      </c>
      <c r="O7183">
        <f t="shared" si="1794"/>
        <v>10000</v>
      </c>
      <c r="P7183" t="str">
        <f t="shared" si="1795"/>
        <v>0</v>
      </c>
      <c r="Q7183" s="1" t="e">
        <f t="shared" si="1796"/>
        <v>#VALUE!</v>
      </c>
      <c r="R7183">
        <f t="shared" si="1797"/>
        <v>10000</v>
      </c>
      <c r="S7183">
        <v>0</v>
      </c>
      <c r="T7183" s="4">
        <v>1000000000</v>
      </c>
      <c r="U7183">
        <f t="shared" si="1807"/>
        <v>1.0000000000000001E-5</v>
      </c>
      <c r="V7183">
        <f t="shared" si="1798"/>
        <v>1E-4</v>
      </c>
      <c r="W7183">
        <f t="shared" si="1799"/>
        <v>7.8</v>
      </c>
      <c r="X7183" s="5" t="e">
        <f t="shared" si="1800"/>
        <v>#VALUE!</v>
      </c>
      <c r="Z7183">
        <v>40319</v>
      </c>
      <c r="AA7183">
        <v>43320</v>
      </c>
      <c r="AB7183" t="e">
        <f t="shared" si="1801"/>
        <v>#VALUE!</v>
      </c>
      <c r="AC7183" t="e">
        <f t="shared" si="1802"/>
        <v>#VALUE!</v>
      </c>
      <c r="AD7183">
        <v>0</v>
      </c>
      <c r="AE7183">
        <v>78158306</v>
      </c>
      <c r="AF7183">
        <f t="shared" si="1803"/>
        <v>3.1218690947575041E-6</v>
      </c>
      <c r="AG7183">
        <f t="shared" si="1804"/>
        <v>3.1218690947575039E-5</v>
      </c>
      <c r="AH7183" t="e">
        <f t="shared" si="1805"/>
        <v>#VALUE!</v>
      </c>
      <c r="AI7183">
        <f t="shared" si="1806"/>
        <v>7182</v>
      </c>
    </row>
    <row r="7184" spans="1:35" x14ac:dyDescent="0.3">
      <c r="A7184" t="s">
        <v>4344</v>
      </c>
      <c r="B7184">
        <v>3.6</v>
      </c>
      <c r="C7184">
        <v>21095</v>
      </c>
      <c r="D7184" t="s">
        <v>425</v>
      </c>
      <c r="E7184" t="s">
        <v>3280</v>
      </c>
      <c r="F7184" t="s">
        <v>22</v>
      </c>
      <c r="G7184">
        <v>0</v>
      </c>
      <c r="H7184" t="s">
        <v>26</v>
      </c>
      <c r="I7184" t="s">
        <v>42</v>
      </c>
      <c r="J7184" t="s">
        <v>4345</v>
      </c>
      <c r="K7184">
        <v>4</v>
      </c>
      <c r="L7184" t="s">
        <v>119</v>
      </c>
      <c r="M7184">
        <f t="shared" si="1792"/>
        <v>0</v>
      </c>
      <c r="N7184" t="str">
        <f t="shared" si="1793"/>
        <v>7.9M</v>
      </c>
      <c r="O7184">
        <f t="shared" si="1794"/>
        <v>1000000</v>
      </c>
      <c r="P7184" t="str">
        <f t="shared" si="1795"/>
        <v>0</v>
      </c>
      <c r="Q7184" s="1" t="e">
        <f t="shared" si="1796"/>
        <v>#VALUE!</v>
      </c>
      <c r="R7184">
        <f t="shared" si="1797"/>
        <v>1000000</v>
      </c>
      <c r="S7184">
        <v>0</v>
      </c>
      <c r="T7184" s="4">
        <v>1000000000</v>
      </c>
      <c r="U7184">
        <f t="shared" si="1807"/>
        <v>1E-3</v>
      </c>
      <c r="V7184">
        <f t="shared" si="1798"/>
        <v>0.01</v>
      </c>
      <c r="W7184">
        <f t="shared" si="1799"/>
        <v>7.2</v>
      </c>
      <c r="X7184" s="5" t="e">
        <f t="shared" si="1800"/>
        <v>#VALUE!</v>
      </c>
      <c r="Z7184">
        <v>40319</v>
      </c>
      <c r="AA7184">
        <v>43320</v>
      </c>
      <c r="AB7184" t="e">
        <f t="shared" si="1801"/>
        <v>#VALUE!</v>
      </c>
      <c r="AC7184" t="e">
        <f t="shared" si="1802"/>
        <v>#VALUE!</v>
      </c>
      <c r="AD7184">
        <v>0</v>
      </c>
      <c r="AE7184">
        <v>78158306</v>
      </c>
      <c r="AF7184">
        <f t="shared" si="1803"/>
        <v>2.6990093669635058E-4</v>
      </c>
      <c r="AG7184">
        <f t="shared" si="1804"/>
        <v>2.6990093669635061E-3</v>
      </c>
      <c r="AH7184" t="e">
        <f t="shared" si="1805"/>
        <v>#VALUE!</v>
      </c>
      <c r="AI7184">
        <f t="shared" si="1806"/>
        <v>7183</v>
      </c>
    </row>
    <row r="7185" spans="1:35" x14ac:dyDescent="0.3">
      <c r="A7185" t="s">
        <v>5063</v>
      </c>
      <c r="B7185">
        <v>4.4000000000000004</v>
      </c>
      <c r="C7185">
        <v>6190</v>
      </c>
      <c r="D7185" t="s">
        <v>454</v>
      </c>
      <c r="E7185" t="s">
        <v>3280</v>
      </c>
      <c r="F7185" t="s">
        <v>22</v>
      </c>
      <c r="G7185">
        <v>0</v>
      </c>
      <c r="H7185" t="s">
        <v>26</v>
      </c>
      <c r="I7185" t="s">
        <v>2093</v>
      </c>
      <c r="J7185" t="s">
        <v>3435</v>
      </c>
      <c r="K7185" t="s">
        <v>1179</v>
      </c>
      <c r="L7185" t="s">
        <v>67</v>
      </c>
      <c r="M7185">
        <f t="shared" si="1792"/>
        <v>0</v>
      </c>
      <c r="N7185" t="str">
        <f t="shared" si="1793"/>
        <v>23M</v>
      </c>
      <c r="O7185">
        <f t="shared" si="1794"/>
        <v>1000000</v>
      </c>
      <c r="P7185" t="str">
        <f t="shared" si="1795"/>
        <v>0</v>
      </c>
      <c r="Q7185" s="1" t="e">
        <f t="shared" si="1796"/>
        <v>#VALUE!</v>
      </c>
      <c r="R7185">
        <f t="shared" si="1797"/>
        <v>1000000</v>
      </c>
      <c r="S7185">
        <v>0</v>
      </c>
      <c r="T7185" s="4">
        <v>1000000000</v>
      </c>
      <c r="U7185">
        <f t="shared" si="1807"/>
        <v>1E-3</v>
      </c>
      <c r="V7185">
        <f t="shared" si="1798"/>
        <v>0.01</v>
      </c>
      <c r="W7185">
        <f t="shared" si="1799"/>
        <v>8.8000000000000007</v>
      </c>
      <c r="X7185" s="5" t="e">
        <f t="shared" si="1800"/>
        <v>#VALUE!</v>
      </c>
      <c r="Z7185">
        <v>40319</v>
      </c>
      <c r="AA7185">
        <v>43320</v>
      </c>
      <c r="AB7185" t="e">
        <f t="shared" si="1801"/>
        <v>#VALUE!</v>
      </c>
      <c r="AC7185" t="e">
        <f t="shared" si="1802"/>
        <v>#VALUE!</v>
      </c>
      <c r="AD7185">
        <v>0</v>
      </c>
      <c r="AE7185">
        <v>78158306</v>
      </c>
      <c r="AF7185">
        <f t="shared" si="1803"/>
        <v>7.9198236461266186E-5</v>
      </c>
      <c r="AG7185">
        <f t="shared" si="1804"/>
        <v>7.9198236461266189E-4</v>
      </c>
      <c r="AH7185" t="e">
        <f t="shared" si="1805"/>
        <v>#VALUE!</v>
      </c>
      <c r="AI7185">
        <f t="shared" si="1806"/>
        <v>7184</v>
      </c>
    </row>
    <row r="7186" spans="1:35" x14ac:dyDescent="0.3">
      <c r="A7186" t="s">
        <v>5393</v>
      </c>
      <c r="B7186">
        <v>4.2</v>
      </c>
      <c r="C7186">
        <v>16237</v>
      </c>
      <c r="D7186" t="s">
        <v>454</v>
      </c>
      <c r="E7186" t="s">
        <v>5276</v>
      </c>
      <c r="F7186" t="s">
        <v>22</v>
      </c>
      <c r="G7186">
        <v>0</v>
      </c>
      <c r="H7186" t="s">
        <v>26</v>
      </c>
      <c r="I7186" t="s">
        <v>148</v>
      </c>
      <c r="J7186" t="s">
        <v>5394</v>
      </c>
      <c r="K7186" t="s">
        <v>258</v>
      </c>
      <c r="L7186" t="s">
        <v>163</v>
      </c>
      <c r="M7186">
        <f t="shared" si="1792"/>
        <v>0</v>
      </c>
      <c r="N7186" t="str">
        <f t="shared" si="1793"/>
        <v>23M</v>
      </c>
      <c r="O7186">
        <f t="shared" si="1794"/>
        <v>500000</v>
      </c>
      <c r="P7186" t="str">
        <f t="shared" si="1795"/>
        <v>0</v>
      </c>
      <c r="Q7186" s="1" t="e">
        <f t="shared" si="1796"/>
        <v>#VALUE!</v>
      </c>
      <c r="R7186">
        <f t="shared" si="1797"/>
        <v>500000</v>
      </c>
      <c r="S7186">
        <v>0</v>
      </c>
      <c r="T7186" s="4">
        <v>1000000000</v>
      </c>
      <c r="U7186">
        <f t="shared" si="1807"/>
        <v>5.0000000000000001E-4</v>
      </c>
      <c r="V7186">
        <f t="shared" si="1798"/>
        <v>5.0000000000000001E-3</v>
      </c>
      <c r="W7186">
        <f t="shared" si="1799"/>
        <v>8.4</v>
      </c>
      <c r="X7186" s="5" t="e">
        <f t="shared" si="1800"/>
        <v>#VALUE!</v>
      </c>
      <c r="Z7186">
        <v>40319</v>
      </c>
      <c r="AA7186">
        <v>43320</v>
      </c>
      <c r="AB7186" t="e">
        <f t="shared" si="1801"/>
        <v>#VALUE!</v>
      </c>
      <c r="AC7186" t="e">
        <f t="shared" si="1802"/>
        <v>#VALUE!</v>
      </c>
      <c r="AD7186">
        <v>0</v>
      </c>
      <c r="AE7186">
        <v>78158306</v>
      </c>
      <c r="AF7186">
        <f t="shared" si="1803"/>
        <v>2.0774503480154751E-4</v>
      </c>
      <c r="AG7186">
        <f t="shared" si="1804"/>
        <v>2.0774503480154752E-3</v>
      </c>
      <c r="AH7186" t="e">
        <f t="shared" si="1805"/>
        <v>#VALUE!</v>
      </c>
      <c r="AI7186">
        <f t="shared" si="1806"/>
        <v>7185</v>
      </c>
    </row>
    <row r="7187" spans="1:35" x14ac:dyDescent="0.3">
      <c r="A7187" t="s">
        <v>8304</v>
      </c>
      <c r="B7187">
        <v>4.5</v>
      </c>
      <c r="C7187">
        <v>532</v>
      </c>
      <c r="D7187" t="s">
        <v>1709</v>
      </c>
      <c r="E7187" t="s">
        <v>8077</v>
      </c>
      <c r="F7187" t="s">
        <v>22</v>
      </c>
      <c r="G7187">
        <v>0</v>
      </c>
      <c r="H7187" t="s">
        <v>26</v>
      </c>
      <c r="I7187" t="s">
        <v>312</v>
      </c>
      <c r="J7187" t="s">
        <v>4290</v>
      </c>
      <c r="K7187" t="s">
        <v>8305</v>
      </c>
      <c r="L7187" t="s">
        <v>163</v>
      </c>
      <c r="M7187">
        <f t="shared" si="1792"/>
        <v>0</v>
      </c>
      <c r="N7187" t="str">
        <f t="shared" si="1793"/>
        <v>6.4M</v>
      </c>
      <c r="O7187">
        <f t="shared" si="1794"/>
        <v>10000</v>
      </c>
      <c r="P7187" t="str">
        <f t="shared" si="1795"/>
        <v>0</v>
      </c>
      <c r="Q7187" s="1" t="e">
        <f t="shared" si="1796"/>
        <v>#VALUE!</v>
      </c>
      <c r="R7187">
        <f t="shared" si="1797"/>
        <v>10000</v>
      </c>
      <c r="S7187">
        <v>0</v>
      </c>
      <c r="T7187" s="4">
        <v>1000000000</v>
      </c>
      <c r="U7187">
        <f t="shared" si="1807"/>
        <v>1.0000000000000001E-5</v>
      </c>
      <c r="V7187">
        <f t="shared" si="1798"/>
        <v>1E-4</v>
      </c>
      <c r="W7187">
        <f t="shared" si="1799"/>
        <v>9</v>
      </c>
      <c r="X7187" s="5" t="e">
        <f t="shared" si="1800"/>
        <v>#VALUE!</v>
      </c>
      <c r="Z7187">
        <v>40319</v>
      </c>
      <c r="AA7187">
        <v>43320</v>
      </c>
      <c r="AB7187" t="e">
        <f t="shared" si="1801"/>
        <v>#VALUE!</v>
      </c>
      <c r="AC7187" t="e">
        <f t="shared" si="1802"/>
        <v>#VALUE!</v>
      </c>
      <c r="AD7187">
        <v>0</v>
      </c>
      <c r="AE7187">
        <v>78158306</v>
      </c>
      <c r="AF7187">
        <f t="shared" si="1803"/>
        <v>6.8066981902089842E-6</v>
      </c>
      <c r="AG7187">
        <f t="shared" si="1804"/>
        <v>6.8066981902089837E-5</v>
      </c>
      <c r="AH7187" t="e">
        <f t="shared" si="1805"/>
        <v>#VALUE!</v>
      </c>
      <c r="AI7187">
        <f t="shared" si="1806"/>
        <v>7186</v>
      </c>
    </row>
    <row r="7188" spans="1:35" x14ac:dyDescent="0.3">
      <c r="A7188" t="s">
        <v>9627</v>
      </c>
      <c r="B7188">
        <v>3.4</v>
      </c>
      <c r="C7188">
        <v>77</v>
      </c>
      <c r="D7188" t="s">
        <v>226</v>
      </c>
      <c r="E7188" t="s">
        <v>9431</v>
      </c>
      <c r="F7188" t="s">
        <v>849</v>
      </c>
      <c r="G7188" t="s">
        <v>3299</v>
      </c>
      <c r="H7188" t="s">
        <v>26</v>
      </c>
      <c r="I7188" t="s">
        <v>2564</v>
      </c>
      <c r="J7188" t="s">
        <v>13919</v>
      </c>
      <c r="K7188" t="s">
        <v>3438</v>
      </c>
      <c r="L7188" t="s">
        <v>119</v>
      </c>
      <c r="M7188">
        <f t="shared" si="1792"/>
        <v>1</v>
      </c>
      <c r="N7188" t="str">
        <f t="shared" si="1793"/>
        <v>9.9M</v>
      </c>
      <c r="O7188">
        <f t="shared" si="1794"/>
        <v>5000</v>
      </c>
      <c r="P7188" t="str">
        <f t="shared" si="1795"/>
        <v>2.99</v>
      </c>
      <c r="Q7188" s="1" t="e">
        <f t="shared" si="1796"/>
        <v>#VALUE!</v>
      </c>
      <c r="R7188">
        <f t="shared" si="1797"/>
        <v>5000</v>
      </c>
      <c r="S7188">
        <v>0</v>
      </c>
      <c r="T7188" s="4">
        <v>1000000000</v>
      </c>
      <c r="U7188">
        <f t="shared" si="1807"/>
        <v>5.0000000000000004E-6</v>
      </c>
      <c r="V7188">
        <f t="shared" si="1798"/>
        <v>5.0000000000000002E-5</v>
      </c>
      <c r="W7188">
        <f t="shared" si="1799"/>
        <v>6.8</v>
      </c>
      <c r="X7188" s="5" t="e">
        <f t="shared" si="1800"/>
        <v>#VALUE!</v>
      </c>
      <c r="Z7188">
        <v>40319</v>
      </c>
      <c r="AA7188">
        <v>43320</v>
      </c>
      <c r="AB7188" t="e">
        <f t="shared" si="1801"/>
        <v>#VALUE!</v>
      </c>
      <c r="AC7188" t="e">
        <f t="shared" si="1802"/>
        <v>#VALUE!</v>
      </c>
      <c r="AD7188">
        <v>0</v>
      </c>
      <c r="AE7188">
        <v>78158306</v>
      </c>
      <c r="AF7188">
        <f t="shared" si="1803"/>
        <v>9.8518000121445825E-7</v>
      </c>
      <c r="AG7188">
        <f t="shared" si="1804"/>
        <v>9.8518000121445816E-6</v>
      </c>
      <c r="AH7188" t="e">
        <f t="shared" si="1805"/>
        <v>#VALUE!</v>
      </c>
      <c r="AI7188">
        <f t="shared" si="1806"/>
        <v>7187</v>
      </c>
    </row>
    <row r="7189" spans="1:35" x14ac:dyDescent="0.3">
      <c r="A7189" t="s">
        <v>12069</v>
      </c>
      <c r="B7189">
        <v>3</v>
      </c>
      <c r="C7189">
        <v>2</v>
      </c>
      <c r="D7189" t="s">
        <v>373</v>
      </c>
      <c r="E7189" t="s">
        <v>11545</v>
      </c>
      <c r="F7189" t="s">
        <v>22</v>
      </c>
      <c r="G7189">
        <v>0</v>
      </c>
      <c r="H7189" t="s">
        <v>26</v>
      </c>
      <c r="I7189" t="s">
        <v>42</v>
      </c>
      <c r="J7189" t="s">
        <v>13753</v>
      </c>
      <c r="K7189">
        <v>3</v>
      </c>
      <c r="L7189" t="s">
        <v>67</v>
      </c>
      <c r="M7189">
        <f t="shared" si="1792"/>
        <v>0</v>
      </c>
      <c r="N7189" t="str">
        <f t="shared" si="1793"/>
        <v>33M</v>
      </c>
      <c r="O7189">
        <f t="shared" si="1794"/>
        <v>100</v>
      </c>
      <c r="P7189" t="str">
        <f t="shared" si="1795"/>
        <v>0</v>
      </c>
      <c r="Q7189" s="1" t="e">
        <f t="shared" si="1796"/>
        <v>#VALUE!</v>
      </c>
      <c r="R7189">
        <f t="shared" si="1797"/>
        <v>100</v>
      </c>
      <c r="S7189">
        <v>0</v>
      </c>
      <c r="T7189" s="4">
        <v>1000000000</v>
      </c>
      <c r="U7189">
        <f t="shared" si="1807"/>
        <v>9.9999999999999995E-8</v>
      </c>
      <c r="V7189">
        <f t="shared" si="1798"/>
        <v>9.9999999999999995E-7</v>
      </c>
      <c r="W7189">
        <f t="shared" si="1799"/>
        <v>6</v>
      </c>
      <c r="X7189" s="5" t="e">
        <f t="shared" si="1800"/>
        <v>#VALUE!</v>
      </c>
      <c r="Z7189">
        <v>40319</v>
      </c>
      <c r="AA7189">
        <v>43320</v>
      </c>
      <c r="AB7189" t="e">
        <f t="shared" si="1801"/>
        <v>#VALUE!</v>
      </c>
      <c r="AC7189" t="e">
        <f t="shared" si="1802"/>
        <v>#VALUE!</v>
      </c>
      <c r="AD7189">
        <v>0</v>
      </c>
      <c r="AE7189">
        <v>78158306</v>
      </c>
      <c r="AF7189">
        <f t="shared" si="1803"/>
        <v>2.558909094063528E-8</v>
      </c>
      <c r="AG7189">
        <f t="shared" si="1804"/>
        <v>2.5589090940635279E-7</v>
      </c>
      <c r="AH7189" t="e">
        <f t="shared" si="1805"/>
        <v>#VALUE!</v>
      </c>
      <c r="AI7189">
        <f t="shared" si="1806"/>
        <v>7188</v>
      </c>
    </row>
    <row r="7190" spans="1:35" x14ac:dyDescent="0.3">
      <c r="A7190" t="s">
        <v>9408</v>
      </c>
      <c r="B7190">
        <v>3.9</v>
      </c>
      <c r="C7190">
        <v>20</v>
      </c>
      <c r="D7190" t="s">
        <v>502</v>
      </c>
      <c r="E7190" t="s">
        <v>8077</v>
      </c>
      <c r="F7190" t="s">
        <v>22</v>
      </c>
      <c r="G7190">
        <v>0</v>
      </c>
      <c r="H7190" t="s">
        <v>26</v>
      </c>
      <c r="I7190" t="s">
        <v>50</v>
      </c>
      <c r="J7190" t="s">
        <v>1264</v>
      </c>
      <c r="K7190">
        <v>1</v>
      </c>
      <c r="L7190" t="s">
        <v>119</v>
      </c>
      <c r="M7190">
        <f t="shared" si="1792"/>
        <v>0</v>
      </c>
      <c r="N7190" t="str">
        <f t="shared" si="1793"/>
        <v>9.7M</v>
      </c>
      <c r="O7190">
        <f t="shared" si="1794"/>
        <v>10000</v>
      </c>
      <c r="P7190" t="str">
        <f t="shared" si="1795"/>
        <v>0</v>
      </c>
      <c r="Q7190" s="1" t="e">
        <f t="shared" si="1796"/>
        <v>#VALUE!</v>
      </c>
      <c r="R7190">
        <f t="shared" si="1797"/>
        <v>10000</v>
      </c>
      <c r="S7190">
        <v>0</v>
      </c>
      <c r="T7190" s="4">
        <v>1000000000</v>
      </c>
      <c r="U7190">
        <f t="shared" si="1807"/>
        <v>1.0000000000000001E-5</v>
      </c>
      <c r="V7190">
        <f t="shared" si="1798"/>
        <v>1E-4</v>
      </c>
      <c r="W7190">
        <f t="shared" si="1799"/>
        <v>7.8</v>
      </c>
      <c r="X7190" s="5" t="e">
        <f t="shared" si="1800"/>
        <v>#VALUE!</v>
      </c>
      <c r="Z7190">
        <v>40319</v>
      </c>
      <c r="AA7190">
        <v>43320</v>
      </c>
      <c r="AB7190" t="e">
        <f t="shared" si="1801"/>
        <v>#VALUE!</v>
      </c>
      <c r="AC7190" t="e">
        <f t="shared" si="1802"/>
        <v>#VALUE!</v>
      </c>
      <c r="AD7190">
        <v>0</v>
      </c>
      <c r="AE7190">
        <v>78158306</v>
      </c>
      <c r="AF7190">
        <f t="shared" si="1803"/>
        <v>2.5589090940635279E-7</v>
      </c>
      <c r="AG7190">
        <f t="shared" si="1804"/>
        <v>2.5589090940635278E-6</v>
      </c>
      <c r="AH7190" t="e">
        <f t="shared" si="1805"/>
        <v>#VALUE!</v>
      </c>
      <c r="AI7190">
        <f t="shared" si="1806"/>
        <v>7189</v>
      </c>
    </row>
    <row r="7191" spans="1:35" x14ac:dyDescent="0.3">
      <c r="A7191" t="s">
        <v>8736</v>
      </c>
      <c r="B7191">
        <v>3.9</v>
      </c>
      <c r="C7191">
        <v>169</v>
      </c>
      <c r="D7191" t="s">
        <v>2852</v>
      </c>
      <c r="E7191" t="s">
        <v>8077</v>
      </c>
      <c r="F7191" t="s">
        <v>22</v>
      </c>
      <c r="G7191">
        <v>0</v>
      </c>
      <c r="H7191" t="s">
        <v>26</v>
      </c>
      <c r="I7191" t="s">
        <v>927</v>
      </c>
      <c r="J7191" t="s">
        <v>8737</v>
      </c>
      <c r="K7191" t="s">
        <v>2173</v>
      </c>
      <c r="L7191" t="s">
        <v>67</v>
      </c>
      <c r="M7191">
        <f t="shared" si="1792"/>
        <v>0</v>
      </c>
      <c r="N7191" t="str">
        <f t="shared" si="1793"/>
        <v>7.7M</v>
      </c>
      <c r="O7191">
        <f t="shared" si="1794"/>
        <v>10000</v>
      </c>
      <c r="P7191" t="str">
        <f t="shared" si="1795"/>
        <v>0</v>
      </c>
      <c r="Q7191" s="1" t="e">
        <f t="shared" si="1796"/>
        <v>#VALUE!</v>
      </c>
      <c r="R7191">
        <f t="shared" si="1797"/>
        <v>10000</v>
      </c>
      <c r="S7191">
        <v>0</v>
      </c>
      <c r="T7191" s="4">
        <v>1000000000</v>
      </c>
      <c r="U7191">
        <f t="shared" si="1807"/>
        <v>1.0000000000000001E-5</v>
      </c>
      <c r="V7191">
        <f t="shared" si="1798"/>
        <v>1E-4</v>
      </c>
      <c r="W7191">
        <f t="shared" si="1799"/>
        <v>7.8</v>
      </c>
      <c r="X7191" s="5" t="e">
        <f t="shared" si="1800"/>
        <v>#VALUE!</v>
      </c>
      <c r="Z7191">
        <v>40319</v>
      </c>
      <c r="AA7191">
        <v>43320</v>
      </c>
      <c r="AB7191" t="e">
        <f t="shared" si="1801"/>
        <v>#VALUE!</v>
      </c>
      <c r="AC7191" t="e">
        <f t="shared" si="1802"/>
        <v>#VALUE!</v>
      </c>
      <c r="AD7191">
        <v>0</v>
      </c>
      <c r="AE7191">
        <v>78158306</v>
      </c>
      <c r="AF7191">
        <f t="shared" si="1803"/>
        <v>2.1622781844836813E-6</v>
      </c>
      <c r="AG7191">
        <f t="shared" si="1804"/>
        <v>2.1622781844836815E-5</v>
      </c>
      <c r="AH7191" t="e">
        <f t="shared" si="1805"/>
        <v>#VALUE!</v>
      </c>
      <c r="AI7191">
        <f t="shared" si="1806"/>
        <v>7190</v>
      </c>
    </row>
    <row r="7192" spans="1:35" x14ac:dyDescent="0.3">
      <c r="A7192" t="s">
        <v>8021</v>
      </c>
      <c r="B7192">
        <v>3.2</v>
      </c>
      <c r="C7192">
        <v>148</v>
      </c>
      <c r="D7192" t="s">
        <v>739</v>
      </c>
      <c r="E7192" t="s">
        <v>7441</v>
      </c>
      <c r="F7192" t="s">
        <v>22</v>
      </c>
      <c r="G7192">
        <v>0</v>
      </c>
      <c r="H7192" t="s">
        <v>26</v>
      </c>
      <c r="I7192" t="s">
        <v>40</v>
      </c>
      <c r="J7192" t="s">
        <v>13845</v>
      </c>
      <c r="K7192" t="s">
        <v>7812</v>
      </c>
      <c r="L7192" t="s">
        <v>119</v>
      </c>
      <c r="M7192">
        <f t="shared" si="1792"/>
        <v>0</v>
      </c>
      <c r="N7192" t="str">
        <f t="shared" si="1793"/>
        <v>9.2M</v>
      </c>
      <c r="O7192">
        <f t="shared" si="1794"/>
        <v>50000</v>
      </c>
      <c r="P7192" t="str">
        <f t="shared" si="1795"/>
        <v>0</v>
      </c>
      <c r="Q7192" s="1" t="e">
        <f t="shared" si="1796"/>
        <v>#VALUE!</v>
      </c>
      <c r="R7192">
        <f t="shared" si="1797"/>
        <v>50000</v>
      </c>
      <c r="S7192">
        <v>0</v>
      </c>
      <c r="T7192" s="4">
        <v>1000000000</v>
      </c>
      <c r="U7192">
        <f t="shared" si="1807"/>
        <v>5.0000000000000002E-5</v>
      </c>
      <c r="V7192">
        <f t="shared" si="1798"/>
        <v>5.0000000000000001E-4</v>
      </c>
      <c r="W7192">
        <f t="shared" si="1799"/>
        <v>6.4</v>
      </c>
      <c r="X7192" s="5" t="e">
        <f t="shared" si="1800"/>
        <v>#VALUE!</v>
      </c>
      <c r="Z7192">
        <v>40319</v>
      </c>
      <c r="AA7192">
        <v>43320</v>
      </c>
      <c r="AB7192" t="e">
        <f t="shared" si="1801"/>
        <v>#VALUE!</v>
      </c>
      <c r="AC7192" t="e">
        <f t="shared" si="1802"/>
        <v>#VALUE!</v>
      </c>
      <c r="AD7192">
        <v>0</v>
      </c>
      <c r="AE7192">
        <v>78158306</v>
      </c>
      <c r="AF7192">
        <f t="shared" si="1803"/>
        <v>1.8935927296070107E-6</v>
      </c>
      <c r="AG7192">
        <f t="shared" si="1804"/>
        <v>1.8935927296070107E-5</v>
      </c>
      <c r="AH7192" t="e">
        <f t="shared" si="1805"/>
        <v>#VALUE!</v>
      </c>
      <c r="AI7192">
        <f t="shared" si="1806"/>
        <v>7191</v>
      </c>
    </row>
    <row r="7193" spans="1:35" x14ac:dyDescent="0.3">
      <c r="A7193" t="s">
        <v>10189</v>
      </c>
      <c r="B7193">
        <v>4.2</v>
      </c>
      <c r="C7193">
        <v>64</v>
      </c>
      <c r="D7193" t="s">
        <v>223</v>
      </c>
      <c r="E7193" t="s">
        <v>10032</v>
      </c>
      <c r="F7193" t="s">
        <v>849</v>
      </c>
      <c r="G7193" t="s">
        <v>7477</v>
      </c>
      <c r="H7193" t="s">
        <v>26</v>
      </c>
      <c r="I7193" t="s">
        <v>2564</v>
      </c>
      <c r="J7193" t="s">
        <v>5159</v>
      </c>
      <c r="K7193">
        <v>2.1</v>
      </c>
      <c r="L7193" t="s">
        <v>1148</v>
      </c>
      <c r="M7193">
        <f t="shared" si="1792"/>
        <v>1</v>
      </c>
      <c r="N7193" t="str">
        <f t="shared" si="1793"/>
        <v>41M</v>
      </c>
      <c r="O7193">
        <f t="shared" si="1794"/>
        <v>1000</v>
      </c>
      <c r="P7193" t="str">
        <f t="shared" si="1795"/>
        <v>29.99</v>
      </c>
      <c r="Q7193" s="1" t="e">
        <f t="shared" si="1796"/>
        <v>#VALUE!</v>
      </c>
      <c r="R7193">
        <f t="shared" si="1797"/>
        <v>1000</v>
      </c>
      <c r="S7193">
        <v>0</v>
      </c>
      <c r="T7193" s="4">
        <v>1000000000</v>
      </c>
      <c r="U7193">
        <f t="shared" si="1807"/>
        <v>9.9999999999999995E-7</v>
      </c>
      <c r="V7193">
        <f t="shared" si="1798"/>
        <v>9.9999999999999991E-6</v>
      </c>
      <c r="W7193">
        <f t="shared" si="1799"/>
        <v>8.4</v>
      </c>
      <c r="X7193" s="5" t="e">
        <f t="shared" si="1800"/>
        <v>#VALUE!</v>
      </c>
      <c r="Z7193">
        <v>40319</v>
      </c>
      <c r="AA7193">
        <v>43320</v>
      </c>
      <c r="AB7193" t="e">
        <f t="shared" si="1801"/>
        <v>#VALUE!</v>
      </c>
      <c r="AC7193" t="e">
        <f t="shared" si="1802"/>
        <v>#VALUE!</v>
      </c>
      <c r="AD7193">
        <v>0</v>
      </c>
      <c r="AE7193">
        <v>78158306</v>
      </c>
      <c r="AF7193">
        <f t="shared" si="1803"/>
        <v>8.1885091010032896E-7</v>
      </c>
      <c r="AG7193">
        <f t="shared" si="1804"/>
        <v>8.1885091010032894E-6</v>
      </c>
      <c r="AH7193" t="e">
        <f t="shared" si="1805"/>
        <v>#VALUE!</v>
      </c>
      <c r="AI7193">
        <f t="shared" si="1806"/>
        <v>7192</v>
      </c>
    </row>
    <row r="7194" spans="1:35" x14ac:dyDescent="0.3">
      <c r="A7194" t="s">
        <v>6842</v>
      </c>
      <c r="B7194">
        <v>3.2</v>
      </c>
      <c r="C7194">
        <v>1354</v>
      </c>
      <c r="D7194" t="s">
        <v>818</v>
      </c>
      <c r="E7194" t="s">
        <v>5956</v>
      </c>
      <c r="F7194" t="s">
        <v>22</v>
      </c>
      <c r="G7194">
        <v>0</v>
      </c>
      <c r="H7194" t="s">
        <v>26</v>
      </c>
      <c r="I7194" t="s">
        <v>479</v>
      </c>
      <c r="J7194" t="s">
        <v>14007</v>
      </c>
      <c r="K7194">
        <v>2.14</v>
      </c>
      <c r="L7194" t="s">
        <v>67</v>
      </c>
      <c r="M7194">
        <f t="shared" si="1792"/>
        <v>0</v>
      </c>
      <c r="N7194" t="str">
        <f t="shared" si="1793"/>
        <v>30M</v>
      </c>
      <c r="O7194">
        <f t="shared" si="1794"/>
        <v>100000</v>
      </c>
      <c r="P7194" t="str">
        <f t="shared" si="1795"/>
        <v>0</v>
      </c>
      <c r="Q7194" s="1" t="e">
        <f t="shared" si="1796"/>
        <v>#VALUE!</v>
      </c>
      <c r="R7194">
        <f t="shared" si="1797"/>
        <v>100000</v>
      </c>
      <c r="S7194">
        <v>0</v>
      </c>
      <c r="T7194" s="4">
        <v>1000000000</v>
      </c>
      <c r="U7194">
        <f t="shared" si="1807"/>
        <v>1E-4</v>
      </c>
      <c r="V7194">
        <f t="shared" si="1798"/>
        <v>1E-3</v>
      </c>
      <c r="W7194">
        <f t="shared" si="1799"/>
        <v>6.4</v>
      </c>
      <c r="X7194" s="5" t="e">
        <f t="shared" si="1800"/>
        <v>#VALUE!</v>
      </c>
      <c r="Z7194">
        <v>40319</v>
      </c>
      <c r="AA7194">
        <v>43320</v>
      </c>
      <c r="AB7194" t="e">
        <f t="shared" si="1801"/>
        <v>#VALUE!</v>
      </c>
      <c r="AC7194" t="e">
        <f t="shared" si="1802"/>
        <v>#VALUE!</v>
      </c>
      <c r="AD7194">
        <v>0</v>
      </c>
      <c r="AE7194">
        <v>78158306</v>
      </c>
      <c r="AF7194">
        <f t="shared" si="1803"/>
        <v>1.7323814566810084E-5</v>
      </c>
      <c r="AG7194">
        <f t="shared" si="1804"/>
        <v>1.7323814566810083E-4</v>
      </c>
      <c r="AH7194" t="e">
        <f t="shared" si="1805"/>
        <v>#VALUE!</v>
      </c>
      <c r="AI7194">
        <f t="shared" si="1806"/>
        <v>7193</v>
      </c>
    </row>
    <row r="7195" spans="1:35" x14ac:dyDescent="0.3">
      <c r="A7195" t="s">
        <v>10569</v>
      </c>
      <c r="B7195">
        <v>2.8</v>
      </c>
      <c r="C7195">
        <v>21</v>
      </c>
      <c r="D7195" t="s">
        <v>262</v>
      </c>
      <c r="E7195" t="s">
        <v>10032</v>
      </c>
      <c r="F7195" t="s">
        <v>22</v>
      </c>
      <c r="G7195">
        <v>0</v>
      </c>
      <c r="H7195" t="s">
        <v>26</v>
      </c>
      <c r="I7195" t="s">
        <v>927</v>
      </c>
      <c r="J7195" t="s">
        <v>13476</v>
      </c>
      <c r="K7195" t="s">
        <v>10570</v>
      </c>
      <c r="L7195" t="s">
        <v>119</v>
      </c>
      <c r="M7195">
        <f t="shared" si="1792"/>
        <v>0</v>
      </c>
      <c r="N7195" t="str">
        <f t="shared" si="1793"/>
        <v>57M</v>
      </c>
      <c r="O7195">
        <f t="shared" si="1794"/>
        <v>1000</v>
      </c>
      <c r="P7195" t="str">
        <f t="shared" si="1795"/>
        <v>0</v>
      </c>
      <c r="Q7195" s="1" t="e">
        <f t="shared" si="1796"/>
        <v>#VALUE!</v>
      </c>
      <c r="R7195">
        <f t="shared" si="1797"/>
        <v>1000</v>
      </c>
      <c r="S7195">
        <v>0</v>
      </c>
      <c r="T7195" s="4">
        <v>1000000000</v>
      </c>
      <c r="U7195">
        <f t="shared" si="1807"/>
        <v>9.9999999999999995E-7</v>
      </c>
      <c r="V7195">
        <f t="shared" si="1798"/>
        <v>9.9999999999999991E-6</v>
      </c>
      <c r="W7195">
        <f t="shared" si="1799"/>
        <v>5.6</v>
      </c>
      <c r="X7195" s="5" t="e">
        <f t="shared" si="1800"/>
        <v>#VALUE!</v>
      </c>
      <c r="Z7195">
        <v>40319</v>
      </c>
      <c r="AA7195">
        <v>43320</v>
      </c>
      <c r="AB7195" t="e">
        <f t="shared" si="1801"/>
        <v>#VALUE!</v>
      </c>
      <c r="AC7195" t="e">
        <f t="shared" si="1802"/>
        <v>#VALUE!</v>
      </c>
      <c r="AD7195">
        <v>0</v>
      </c>
      <c r="AE7195">
        <v>78158306</v>
      </c>
      <c r="AF7195">
        <f t="shared" si="1803"/>
        <v>2.6868545487667045E-7</v>
      </c>
      <c r="AG7195">
        <f t="shared" si="1804"/>
        <v>2.6868545487667045E-6</v>
      </c>
      <c r="AH7195" t="e">
        <f t="shared" si="1805"/>
        <v>#VALUE!</v>
      </c>
      <c r="AI7195">
        <f t="shared" si="1806"/>
        <v>7194</v>
      </c>
    </row>
    <row r="7196" spans="1:35" x14ac:dyDescent="0.3">
      <c r="A7196" t="s">
        <v>9230</v>
      </c>
      <c r="B7196">
        <v>2.6</v>
      </c>
      <c r="C7196">
        <v>60</v>
      </c>
      <c r="D7196" t="s">
        <v>681</v>
      </c>
      <c r="E7196" t="s">
        <v>8077</v>
      </c>
      <c r="F7196" t="s">
        <v>22</v>
      </c>
      <c r="G7196">
        <v>0</v>
      </c>
      <c r="H7196" t="s">
        <v>26</v>
      </c>
      <c r="I7196" t="s">
        <v>40</v>
      </c>
      <c r="J7196" t="s">
        <v>13321</v>
      </c>
      <c r="K7196" t="s">
        <v>13667</v>
      </c>
      <c r="L7196" t="s">
        <v>119</v>
      </c>
      <c r="M7196">
        <f t="shared" si="1792"/>
        <v>0</v>
      </c>
      <c r="N7196" t="str">
        <f t="shared" si="1793"/>
        <v>18M</v>
      </c>
      <c r="O7196">
        <f t="shared" si="1794"/>
        <v>10000</v>
      </c>
      <c r="P7196" t="str">
        <f t="shared" si="1795"/>
        <v>0</v>
      </c>
      <c r="Q7196" s="1" t="e">
        <f t="shared" si="1796"/>
        <v>#VALUE!</v>
      </c>
      <c r="R7196">
        <f t="shared" si="1797"/>
        <v>10000</v>
      </c>
      <c r="S7196">
        <v>0</v>
      </c>
      <c r="T7196" s="4">
        <v>1000000000</v>
      </c>
      <c r="U7196">
        <f t="shared" si="1807"/>
        <v>1.0000000000000001E-5</v>
      </c>
      <c r="V7196">
        <f t="shared" si="1798"/>
        <v>1E-4</v>
      </c>
      <c r="W7196">
        <f t="shared" si="1799"/>
        <v>5.2</v>
      </c>
      <c r="X7196" s="5" t="e">
        <f t="shared" si="1800"/>
        <v>#VALUE!</v>
      </c>
      <c r="Z7196">
        <v>40319</v>
      </c>
      <c r="AA7196">
        <v>43320</v>
      </c>
      <c r="AB7196" t="e">
        <f t="shared" si="1801"/>
        <v>#VALUE!</v>
      </c>
      <c r="AC7196" t="e">
        <f t="shared" si="1802"/>
        <v>#VALUE!</v>
      </c>
      <c r="AD7196">
        <v>0</v>
      </c>
      <c r="AE7196">
        <v>78158306</v>
      </c>
      <c r="AF7196">
        <f t="shared" si="1803"/>
        <v>7.6767272821905843E-7</v>
      </c>
      <c r="AG7196">
        <f t="shared" si="1804"/>
        <v>7.6767272821905843E-6</v>
      </c>
      <c r="AH7196" t="e">
        <f t="shared" si="1805"/>
        <v>#VALUE!</v>
      </c>
      <c r="AI7196">
        <f t="shared" si="1806"/>
        <v>7195</v>
      </c>
    </row>
    <row r="7197" spans="1:35" x14ac:dyDescent="0.3">
      <c r="A7197" t="s">
        <v>8371</v>
      </c>
      <c r="B7197">
        <v>4.0999999999999996</v>
      </c>
      <c r="C7197">
        <v>413</v>
      </c>
      <c r="D7197" t="s">
        <v>8372</v>
      </c>
      <c r="E7197" t="s">
        <v>8077</v>
      </c>
      <c r="F7197" t="s">
        <v>22</v>
      </c>
      <c r="G7197">
        <v>0</v>
      </c>
      <c r="H7197" t="s">
        <v>26</v>
      </c>
      <c r="I7197" t="s">
        <v>346</v>
      </c>
      <c r="J7197" t="s">
        <v>8373</v>
      </c>
      <c r="K7197">
        <v>1.6</v>
      </c>
      <c r="L7197" t="s">
        <v>647</v>
      </c>
      <c r="M7197">
        <f t="shared" si="1792"/>
        <v>0</v>
      </c>
      <c r="N7197" t="str">
        <f t="shared" si="1793"/>
        <v>0.91M</v>
      </c>
      <c r="O7197">
        <f t="shared" si="1794"/>
        <v>10000</v>
      </c>
      <c r="P7197" t="str">
        <f t="shared" si="1795"/>
        <v>0</v>
      </c>
      <c r="Q7197" s="1" t="e">
        <f t="shared" si="1796"/>
        <v>#VALUE!</v>
      </c>
      <c r="R7197">
        <f t="shared" si="1797"/>
        <v>10000</v>
      </c>
      <c r="S7197">
        <v>0</v>
      </c>
      <c r="T7197" s="4">
        <v>1000000000</v>
      </c>
      <c r="U7197">
        <f t="shared" si="1807"/>
        <v>1.0000000000000001E-5</v>
      </c>
      <c r="V7197">
        <f t="shared" si="1798"/>
        <v>1E-4</v>
      </c>
      <c r="W7197">
        <f t="shared" si="1799"/>
        <v>8.1999999999999993</v>
      </c>
      <c r="X7197" s="5" t="e">
        <f t="shared" si="1800"/>
        <v>#VALUE!</v>
      </c>
      <c r="Z7197">
        <v>40319</v>
      </c>
      <c r="AA7197">
        <v>43320</v>
      </c>
      <c r="AB7197" t="e">
        <f t="shared" si="1801"/>
        <v>#VALUE!</v>
      </c>
      <c r="AC7197" t="e">
        <f t="shared" si="1802"/>
        <v>#VALUE!</v>
      </c>
      <c r="AD7197">
        <v>0</v>
      </c>
      <c r="AE7197">
        <v>78158306</v>
      </c>
      <c r="AF7197">
        <f t="shared" si="1803"/>
        <v>5.284147279241185E-6</v>
      </c>
      <c r="AG7197">
        <f t="shared" si="1804"/>
        <v>5.2841472792411847E-5</v>
      </c>
      <c r="AH7197" t="e">
        <f t="shared" si="1805"/>
        <v>#VALUE!</v>
      </c>
      <c r="AI7197">
        <f t="shared" si="1806"/>
        <v>7196</v>
      </c>
    </row>
    <row r="7198" spans="1:35" x14ac:dyDescent="0.3">
      <c r="A7198" t="s">
        <v>6672</v>
      </c>
      <c r="B7198">
        <v>4.3</v>
      </c>
      <c r="C7198">
        <v>1905</v>
      </c>
      <c r="D7198" t="s">
        <v>669</v>
      </c>
      <c r="E7198" t="s">
        <v>5956</v>
      </c>
      <c r="F7198" t="s">
        <v>22</v>
      </c>
      <c r="G7198">
        <v>0</v>
      </c>
      <c r="H7198" t="s">
        <v>26</v>
      </c>
      <c r="I7198" t="s">
        <v>47</v>
      </c>
      <c r="J7198" t="s">
        <v>1229</v>
      </c>
      <c r="K7198">
        <v>7.95</v>
      </c>
      <c r="L7198" t="s">
        <v>163</v>
      </c>
      <c r="M7198">
        <f t="shared" si="1792"/>
        <v>0</v>
      </c>
      <c r="N7198" t="str">
        <f t="shared" si="1793"/>
        <v>3.1M</v>
      </c>
      <c r="O7198">
        <f t="shared" si="1794"/>
        <v>100000</v>
      </c>
      <c r="P7198" t="str">
        <f t="shared" si="1795"/>
        <v>0</v>
      </c>
      <c r="Q7198" s="1" t="e">
        <f t="shared" si="1796"/>
        <v>#VALUE!</v>
      </c>
      <c r="R7198">
        <f t="shared" si="1797"/>
        <v>100000</v>
      </c>
      <c r="S7198">
        <v>0</v>
      </c>
      <c r="T7198" s="4">
        <v>1000000000</v>
      </c>
      <c r="U7198">
        <f t="shared" si="1807"/>
        <v>1E-4</v>
      </c>
      <c r="V7198">
        <f t="shared" si="1798"/>
        <v>1E-3</v>
      </c>
      <c r="W7198">
        <f t="shared" si="1799"/>
        <v>8.6</v>
      </c>
      <c r="X7198" s="5" t="e">
        <f t="shared" si="1800"/>
        <v>#VALUE!</v>
      </c>
      <c r="Z7198">
        <v>40319</v>
      </c>
      <c r="AA7198">
        <v>43320</v>
      </c>
      <c r="AB7198" t="e">
        <f t="shared" si="1801"/>
        <v>#VALUE!</v>
      </c>
      <c r="AC7198" t="e">
        <f t="shared" si="1802"/>
        <v>#VALUE!</v>
      </c>
      <c r="AD7198">
        <v>0</v>
      </c>
      <c r="AE7198">
        <v>78158306</v>
      </c>
      <c r="AF7198">
        <f t="shared" si="1803"/>
        <v>2.4373609120955103E-5</v>
      </c>
      <c r="AG7198">
        <f t="shared" si="1804"/>
        <v>2.4373609120955102E-4</v>
      </c>
      <c r="AH7198" t="e">
        <f t="shared" si="1805"/>
        <v>#VALUE!</v>
      </c>
      <c r="AI7198">
        <f t="shared" si="1806"/>
        <v>7197</v>
      </c>
    </row>
    <row r="7199" spans="1:35" x14ac:dyDescent="0.3">
      <c r="A7199" t="s">
        <v>7559</v>
      </c>
      <c r="B7199">
        <v>4.3</v>
      </c>
      <c r="C7199">
        <v>1419</v>
      </c>
      <c r="D7199" t="s">
        <v>7560</v>
      </c>
      <c r="E7199" t="s">
        <v>7441</v>
      </c>
      <c r="F7199" t="s">
        <v>22</v>
      </c>
      <c r="G7199">
        <v>0</v>
      </c>
      <c r="H7199" t="s">
        <v>26</v>
      </c>
      <c r="I7199" t="s">
        <v>169</v>
      </c>
      <c r="J7199" t="s">
        <v>7027</v>
      </c>
      <c r="K7199">
        <v>1.1000000000000001</v>
      </c>
      <c r="L7199" t="s">
        <v>67</v>
      </c>
      <c r="M7199">
        <f t="shared" si="1792"/>
        <v>0</v>
      </c>
      <c r="N7199" t="str">
        <f t="shared" si="1793"/>
        <v>0.47M</v>
      </c>
      <c r="O7199">
        <f t="shared" si="1794"/>
        <v>50000</v>
      </c>
      <c r="P7199" t="str">
        <f t="shared" si="1795"/>
        <v>0</v>
      </c>
      <c r="Q7199" s="1" t="e">
        <f t="shared" si="1796"/>
        <v>#VALUE!</v>
      </c>
      <c r="R7199">
        <f t="shared" si="1797"/>
        <v>50000</v>
      </c>
      <c r="S7199">
        <v>0</v>
      </c>
      <c r="T7199" s="4">
        <v>1000000000</v>
      </c>
      <c r="U7199">
        <f t="shared" si="1807"/>
        <v>5.0000000000000002E-5</v>
      </c>
      <c r="V7199">
        <f t="shared" si="1798"/>
        <v>5.0000000000000001E-4</v>
      </c>
      <c r="W7199">
        <f t="shared" si="1799"/>
        <v>8.6</v>
      </c>
      <c r="X7199" s="5" t="e">
        <f t="shared" si="1800"/>
        <v>#VALUE!</v>
      </c>
      <c r="Z7199">
        <v>40319</v>
      </c>
      <c r="AA7199">
        <v>43320</v>
      </c>
      <c r="AB7199" t="e">
        <f t="shared" si="1801"/>
        <v>#VALUE!</v>
      </c>
      <c r="AC7199" t="e">
        <f t="shared" si="1802"/>
        <v>#VALUE!</v>
      </c>
      <c r="AD7199">
        <v>0</v>
      </c>
      <c r="AE7199">
        <v>78158306</v>
      </c>
      <c r="AF7199">
        <f t="shared" si="1803"/>
        <v>1.8155460022380731E-5</v>
      </c>
      <c r="AG7199">
        <f t="shared" si="1804"/>
        <v>1.8155460022380732E-4</v>
      </c>
      <c r="AH7199" t="e">
        <f t="shared" si="1805"/>
        <v>#VALUE!</v>
      </c>
      <c r="AI7199">
        <f t="shared" si="1806"/>
        <v>7198</v>
      </c>
    </row>
    <row r="7200" spans="1:35" x14ac:dyDescent="0.3">
      <c r="A7200" t="s">
        <v>10153</v>
      </c>
      <c r="B7200">
        <v>4.4000000000000004</v>
      </c>
      <c r="C7200">
        <v>83</v>
      </c>
      <c r="D7200" t="s">
        <v>836</v>
      </c>
      <c r="E7200" t="s">
        <v>10032</v>
      </c>
      <c r="F7200" t="s">
        <v>849</v>
      </c>
      <c r="G7200" t="s">
        <v>10154</v>
      </c>
      <c r="H7200" t="s">
        <v>26</v>
      </c>
      <c r="I7200" t="s">
        <v>169</v>
      </c>
      <c r="J7200" t="s">
        <v>10155</v>
      </c>
      <c r="K7200">
        <v>1.05</v>
      </c>
      <c r="L7200" t="s">
        <v>1148</v>
      </c>
      <c r="M7200">
        <f t="shared" si="1792"/>
        <v>1</v>
      </c>
      <c r="N7200" t="str">
        <f t="shared" si="1793"/>
        <v>8.6M</v>
      </c>
      <c r="O7200">
        <f t="shared" si="1794"/>
        <v>1000</v>
      </c>
      <c r="P7200" t="str">
        <f t="shared" si="1795"/>
        <v>1.70</v>
      </c>
      <c r="Q7200" s="1" t="e">
        <f t="shared" si="1796"/>
        <v>#VALUE!</v>
      </c>
      <c r="R7200">
        <f t="shared" si="1797"/>
        <v>1000</v>
      </c>
      <c r="S7200">
        <v>0</v>
      </c>
      <c r="T7200" s="4">
        <v>1000000000</v>
      </c>
      <c r="U7200">
        <f t="shared" si="1807"/>
        <v>9.9999999999999995E-7</v>
      </c>
      <c r="V7200">
        <f t="shared" si="1798"/>
        <v>9.9999999999999991E-6</v>
      </c>
      <c r="W7200">
        <f t="shared" si="1799"/>
        <v>8.8000000000000007</v>
      </c>
      <c r="X7200" s="5" t="e">
        <f t="shared" si="1800"/>
        <v>#VALUE!</v>
      </c>
      <c r="Z7200">
        <v>40319</v>
      </c>
      <c r="AA7200">
        <v>43320</v>
      </c>
      <c r="AB7200" t="e">
        <f t="shared" si="1801"/>
        <v>#VALUE!</v>
      </c>
      <c r="AC7200" t="e">
        <f t="shared" si="1802"/>
        <v>#VALUE!</v>
      </c>
      <c r="AD7200">
        <v>0</v>
      </c>
      <c r="AE7200">
        <v>78158306</v>
      </c>
      <c r="AF7200">
        <f t="shared" si="1803"/>
        <v>1.0619472740363641E-6</v>
      </c>
      <c r="AG7200">
        <f t="shared" si="1804"/>
        <v>1.0619472740363641E-5</v>
      </c>
      <c r="AH7200" t="e">
        <f t="shared" si="1805"/>
        <v>#VALUE!</v>
      </c>
      <c r="AI7200">
        <f t="shared" si="1806"/>
        <v>7199</v>
      </c>
    </row>
    <row r="7201" spans="1:35" x14ac:dyDescent="0.3">
      <c r="A7201" t="s">
        <v>10267</v>
      </c>
      <c r="B7201">
        <v>4.0999999999999996</v>
      </c>
      <c r="C7201">
        <v>47</v>
      </c>
      <c r="D7201" t="s">
        <v>9535</v>
      </c>
      <c r="E7201" t="s">
        <v>10032</v>
      </c>
      <c r="F7201" t="s">
        <v>849</v>
      </c>
      <c r="G7201" t="s">
        <v>3423</v>
      </c>
      <c r="H7201" t="s">
        <v>26</v>
      </c>
      <c r="I7201" t="s">
        <v>169</v>
      </c>
      <c r="J7201" t="s">
        <v>2065</v>
      </c>
      <c r="K7201">
        <v>1</v>
      </c>
      <c r="L7201" t="s">
        <v>33</v>
      </c>
      <c r="M7201">
        <f t="shared" si="1792"/>
        <v>1</v>
      </c>
      <c r="N7201" t="str">
        <f t="shared" si="1793"/>
        <v>0.03M</v>
      </c>
      <c r="O7201">
        <f t="shared" si="1794"/>
        <v>1000</v>
      </c>
      <c r="P7201" t="str">
        <f t="shared" si="1795"/>
        <v>4.99</v>
      </c>
      <c r="Q7201" s="1" t="e">
        <f t="shared" si="1796"/>
        <v>#VALUE!</v>
      </c>
      <c r="R7201">
        <f t="shared" si="1797"/>
        <v>1000</v>
      </c>
      <c r="S7201">
        <v>0</v>
      </c>
      <c r="T7201" s="4">
        <v>1000000000</v>
      </c>
      <c r="U7201">
        <f t="shared" si="1807"/>
        <v>9.9999999999999995E-7</v>
      </c>
      <c r="V7201">
        <f t="shared" si="1798"/>
        <v>9.9999999999999991E-6</v>
      </c>
      <c r="W7201">
        <f t="shared" si="1799"/>
        <v>8.1999999999999993</v>
      </c>
      <c r="X7201" s="5" t="e">
        <f t="shared" si="1800"/>
        <v>#VALUE!</v>
      </c>
      <c r="Z7201">
        <v>40319</v>
      </c>
      <c r="AA7201">
        <v>43320</v>
      </c>
      <c r="AB7201" t="e">
        <f t="shared" si="1801"/>
        <v>#VALUE!</v>
      </c>
      <c r="AC7201" t="e">
        <f t="shared" si="1802"/>
        <v>#VALUE!</v>
      </c>
      <c r="AD7201">
        <v>0</v>
      </c>
      <c r="AE7201">
        <v>78158306</v>
      </c>
      <c r="AF7201">
        <f t="shared" si="1803"/>
        <v>6.0134363710492903E-7</v>
      </c>
      <c r="AG7201">
        <f t="shared" si="1804"/>
        <v>6.0134363710492903E-6</v>
      </c>
      <c r="AH7201" t="e">
        <f t="shared" si="1805"/>
        <v>#VALUE!</v>
      </c>
      <c r="AI7201">
        <f t="shared" si="1806"/>
        <v>7200</v>
      </c>
    </row>
    <row r="7202" spans="1:35" x14ac:dyDescent="0.3">
      <c r="A7202" t="s">
        <v>10485</v>
      </c>
      <c r="B7202">
        <v>3.6</v>
      </c>
      <c r="C7202">
        <v>25</v>
      </c>
      <c r="D7202" t="s">
        <v>5756</v>
      </c>
      <c r="E7202" t="s">
        <v>10032</v>
      </c>
      <c r="F7202" t="s">
        <v>849</v>
      </c>
      <c r="G7202" t="s">
        <v>10076</v>
      </c>
      <c r="H7202" t="s">
        <v>26</v>
      </c>
      <c r="I7202" t="s">
        <v>2564</v>
      </c>
      <c r="J7202" t="s">
        <v>5440</v>
      </c>
      <c r="K7202">
        <v>1.2</v>
      </c>
      <c r="L7202" t="s">
        <v>647</v>
      </c>
      <c r="M7202">
        <f t="shared" si="1792"/>
        <v>1</v>
      </c>
      <c r="N7202" t="str">
        <f t="shared" si="1793"/>
        <v>0.26M</v>
      </c>
      <c r="O7202">
        <f t="shared" si="1794"/>
        <v>1000</v>
      </c>
      <c r="P7202" t="str">
        <f t="shared" si="1795"/>
        <v>10.99</v>
      </c>
      <c r="Q7202" s="1" t="e">
        <f t="shared" si="1796"/>
        <v>#VALUE!</v>
      </c>
      <c r="R7202">
        <f t="shared" si="1797"/>
        <v>1000</v>
      </c>
      <c r="S7202">
        <v>0</v>
      </c>
      <c r="T7202" s="4">
        <v>1000000000</v>
      </c>
      <c r="U7202">
        <f t="shared" si="1807"/>
        <v>9.9999999999999995E-7</v>
      </c>
      <c r="V7202">
        <f t="shared" si="1798"/>
        <v>9.9999999999999991E-6</v>
      </c>
      <c r="W7202">
        <f t="shared" si="1799"/>
        <v>7.2</v>
      </c>
      <c r="X7202" s="5" t="e">
        <f t="shared" si="1800"/>
        <v>#VALUE!</v>
      </c>
      <c r="Z7202">
        <v>40319</v>
      </c>
      <c r="AA7202">
        <v>43320</v>
      </c>
      <c r="AB7202" t="e">
        <f t="shared" si="1801"/>
        <v>#VALUE!</v>
      </c>
      <c r="AC7202" t="e">
        <f t="shared" si="1802"/>
        <v>#VALUE!</v>
      </c>
      <c r="AD7202">
        <v>0</v>
      </c>
      <c r="AE7202">
        <v>78158306</v>
      </c>
      <c r="AF7202">
        <f t="shared" si="1803"/>
        <v>3.1986363675794098E-7</v>
      </c>
      <c r="AG7202">
        <f t="shared" si="1804"/>
        <v>3.19863636757941E-6</v>
      </c>
      <c r="AH7202" t="e">
        <f t="shared" si="1805"/>
        <v>#VALUE!</v>
      </c>
      <c r="AI7202">
        <f t="shared" si="1806"/>
        <v>7201</v>
      </c>
    </row>
    <row r="7203" spans="1:35" x14ac:dyDescent="0.3">
      <c r="A7203" t="s">
        <v>10490</v>
      </c>
      <c r="B7203">
        <v>3.8</v>
      </c>
      <c r="C7203">
        <v>25</v>
      </c>
      <c r="D7203" t="s">
        <v>1634</v>
      </c>
      <c r="E7203" t="s">
        <v>10032</v>
      </c>
      <c r="F7203" t="s">
        <v>22</v>
      </c>
      <c r="G7203">
        <v>0</v>
      </c>
      <c r="H7203" t="s">
        <v>26</v>
      </c>
      <c r="I7203" t="s">
        <v>42</v>
      </c>
      <c r="J7203" t="s">
        <v>1500</v>
      </c>
      <c r="K7203">
        <v>1.2</v>
      </c>
      <c r="L7203" t="s">
        <v>1148</v>
      </c>
      <c r="M7203">
        <f t="shared" si="1792"/>
        <v>0</v>
      </c>
      <c r="N7203" t="str">
        <f t="shared" si="1793"/>
        <v>9.5M</v>
      </c>
      <c r="O7203">
        <f t="shared" si="1794"/>
        <v>1000</v>
      </c>
      <c r="P7203" t="str">
        <f t="shared" si="1795"/>
        <v>0</v>
      </c>
      <c r="Q7203" s="1" t="e">
        <f t="shared" si="1796"/>
        <v>#VALUE!</v>
      </c>
      <c r="R7203">
        <f t="shared" si="1797"/>
        <v>1000</v>
      </c>
      <c r="S7203">
        <v>0</v>
      </c>
      <c r="T7203" s="4">
        <v>1000000000</v>
      </c>
      <c r="U7203">
        <f t="shared" si="1807"/>
        <v>9.9999999999999995E-7</v>
      </c>
      <c r="V7203">
        <f t="shared" si="1798"/>
        <v>9.9999999999999991E-6</v>
      </c>
      <c r="W7203">
        <f t="shared" si="1799"/>
        <v>7.6</v>
      </c>
      <c r="X7203" s="5" t="e">
        <f t="shared" si="1800"/>
        <v>#VALUE!</v>
      </c>
      <c r="Z7203">
        <v>40319</v>
      </c>
      <c r="AA7203">
        <v>43320</v>
      </c>
      <c r="AB7203" t="e">
        <f t="shared" si="1801"/>
        <v>#VALUE!</v>
      </c>
      <c r="AC7203" t="e">
        <f t="shared" si="1802"/>
        <v>#VALUE!</v>
      </c>
      <c r="AD7203">
        <v>0</v>
      </c>
      <c r="AE7203">
        <v>78158306</v>
      </c>
      <c r="AF7203">
        <f t="shared" si="1803"/>
        <v>3.1986363675794098E-7</v>
      </c>
      <c r="AG7203">
        <f t="shared" si="1804"/>
        <v>3.19863636757941E-6</v>
      </c>
      <c r="AH7203" t="e">
        <f t="shared" si="1805"/>
        <v>#VALUE!</v>
      </c>
      <c r="AI7203">
        <f t="shared" si="1806"/>
        <v>7202</v>
      </c>
    </row>
    <row r="7204" spans="1:35" x14ac:dyDescent="0.3">
      <c r="A7204" t="s">
        <v>8661</v>
      </c>
      <c r="B7204">
        <v>3.5</v>
      </c>
      <c r="C7204">
        <v>197</v>
      </c>
      <c r="D7204" t="s">
        <v>1081</v>
      </c>
      <c r="E7204" t="s">
        <v>8077</v>
      </c>
      <c r="F7204" t="s">
        <v>22</v>
      </c>
      <c r="G7204">
        <v>0</v>
      </c>
      <c r="H7204" t="s">
        <v>26</v>
      </c>
      <c r="I7204" t="s">
        <v>35</v>
      </c>
      <c r="J7204" t="s">
        <v>13989</v>
      </c>
      <c r="K7204">
        <v>1</v>
      </c>
      <c r="L7204" t="s">
        <v>119</v>
      </c>
      <c r="M7204">
        <f t="shared" si="1792"/>
        <v>0</v>
      </c>
      <c r="N7204" t="str">
        <f t="shared" si="1793"/>
        <v>9.8M</v>
      </c>
      <c r="O7204">
        <f t="shared" si="1794"/>
        <v>10000</v>
      </c>
      <c r="P7204" t="str">
        <f t="shared" si="1795"/>
        <v>0</v>
      </c>
      <c r="Q7204" s="1" t="e">
        <f t="shared" si="1796"/>
        <v>#VALUE!</v>
      </c>
      <c r="R7204">
        <f t="shared" si="1797"/>
        <v>10000</v>
      </c>
      <c r="S7204">
        <v>0</v>
      </c>
      <c r="T7204" s="4">
        <v>1000000000</v>
      </c>
      <c r="U7204">
        <f t="shared" si="1807"/>
        <v>1.0000000000000001E-5</v>
      </c>
      <c r="V7204">
        <f t="shared" si="1798"/>
        <v>1E-4</v>
      </c>
      <c r="W7204">
        <f t="shared" si="1799"/>
        <v>7</v>
      </c>
      <c r="X7204" s="5" t="e">
        <f t="shared" si="1800"/>
        <v>#VALUE!</v>
      </c>
      <c r="Z7204">
        <v>40319</v>
      </c>
      <c r="AA7204">
        <v>43320</v>
      </c>
      <c r="AB7204" t="e">
        <f t="shared" si="1801"/>
        <v>#VALUE!</v>
      </c>
      <c r="AC7204" t="e">
        <f t="shared" si="1802"/>
        <v>#VALUE!</v>
      </c>
      <c r="AD7204">
        <v>0</v>
      </c>
      <c r="AE7204">
        <v>78158306</v>
      </c>
      <c r="AF7204">
        <f t="shared" si="1803"/>
        <v>2.5205254576525751E-6</v>
      </c>
      <c r="AG7204">
        <f t="shared" si="1804"/>
        <v>2.520525457652575E-5</v>
      </c>
      <c r="AH7204" t="e">
        <f t="shared" si="1805"/>
        <v>#VALUE!</v>
      </c>
      <c r="AI7204">
        <f t="shared" si="1806"/>
        <v>7203</v>
      </c>
    </row>
    <row r="7205" spans="1:35" x14ac:dyDescent="0.3">
      <c r="A7205" t="s">
        <v>7530</v>
      </c>
      <c r="B7205">
        <v>4.7</v>
      </c>
      <c r="C7205">
        <v>1777</v>
      </c>
      <c r="D7205" t="s">
        <v>454</v>
      </c>
      <c r="E7205" t="s">
        <v>7441</v>
      </c>
      <c r="F7205" t="s">
        <v>22</v>
      </c>
      <c r="G7205">
        <v>0</v>
      </c>
      <c r="H7205" t="s">
        <v>26</v>
      </c>
      <c r="I7205" t="s">
        <v>50</v>
      </c>
      <c r="J7205" t="s">
        <v>7531</v>
      </c>
      <c r="K7205">
        <v>1.1000000000000001</v>
      </c>
      <c r="L7205" t="s">
        <v>1148</v>
      </c>
      <c r="M7205">
        <f t="shared" si="1792"/>
        <v>0</v>
      </c>
      <c r="N7205" t="str">
        <f t="shared" si="1793"/>
        <v>23M</v>
      </c>
      <c r="O7205">
        <f t="shared" si="1794"/>
        <v>50000</v>
      </c>
      <c r="P7205" t="str">
        <f t="shared" si="1795"/>
        <v>0</v>
      </c>
      <c r="Q7205" s="1" t="e">
        <f t="shared" si="1796"/>
        <v>#VALUE!</v>
      </c>
      <c r="R7205">
        <f t="shared" si="1797"/>
        <v>50000</v>
      </c>
      <c r="S7205">
        <v>0</v>
      </c>
      <c r="T7205" s="4">
        <v>1000000000</v>
      </c>
      <c r="U7205">
        <f t="shared" si="1807"/>
        <v>5.0000000000000002E-5</v>
      </c>
      <c r="V7205">
        <f t="shared" si="1798"/>
        <v>5.0000000000000001E-4</v>
      </c>
      <c r="W7205">
        <f t="shared" si="1799"/>
        <v>9.4</v>
      </c>
      <c r="X7205" s="5" t="e">
        <f t="shared" si="1800"/>
        <v>#VALUE!</v>
      </c>
      <c r="Z7205">
        <v>40319</v>
      </c>
      <c r="AA7205">
        <v>43320</v>
      </c>
      <c r="AB7205" t="e">
        <f t="shared" si="1801"/>
        <v>#VALUE!</v>
      </c>
      <c r="AC7205" t="e">
        <f t="shared" si="1802"/>
        <v>#VALUE!</v>
      </c>
      <c r="AD7205">
        <v>0</v>
      </c>
      <c r="AE7205">
        <v>78158306</v>
      </c>
      <c r="AF7205">
        <f t="shared" si="1803"/>
        <v>2.2735907300754446E-5</v>
      </c>
      <c r="AG7205">
        <f t="shared" si="1804"/>
        <v>2.2735907300754446E-4</v>
      </c>
      <c r="AH7205" t="e">
        <f t="shared" si="1805"/>
        <v>#VALUE!</v>
      </c>
      <c r="AI7205">
        <f t="shared" si="1806"/>
        <v>7204</v>
      </c>
    </row>
    <row r="7206" spans="1:35" x14ac:dyDescent="0.3">
      <c r="A7206" t="s">
        <v>8221</v>
      </c>
      <c r="B7206">
        <v>3.7</v>
      </c>
      <c r="C7206">
        <v>770</v>
      </c>
      <c r="D7206" t="s">
        <v>2182</v>
      </c>
      <c r="E7206" t="s">
        <v>8077</v>
      </c>
      <c r="F7206" t="s">
        <v>849</v>
      </c>
      <c r="G7206" t="s">
        <v>3423</v>
      </c>
      <c r="H7206" t="s">
        <v>26</v>
      </c>
      <c r="I7206" t="s">
        <v>40</v>
      </c>
      <c r="J7206" t="s">
        <v>8222</v>
      </c>
      <c r="K7206" t="s">
        <v>3951</v>
      </c>
      <c r="L7206" t="s">
        <v>163</v>
      </c>
      <c r="M7206">
        <f t="shared" si="1792"/>
        <v>1</v>
      </c>
      <c r="N7206" t="str">
        <f t="shared" si="1793"/>
        <v>2.4M</v>
      </c>
      <c r="O7206">
        <f t="shared" si="1794"/>
        <v>10000</v>
      </c>
      <c r="P7206" t="str">
        <f t="shared" si="1795"/>
        <v>4.99</v>
      </c>
      <c r="Q7206" s="1" t="e">
        <f t="shared" si="1796"/>
        <v>#VALUE!</v>
      </c>
      <c r="R7206">
        <f t="shared" si="1797"/>
        <v>10000</v>
      </c>
      <c r="S7206">
        <v>0</v>
      </c>
      <c r="T7206" s="4">
        <v>1000000000</v>
      </c>
      <c r="U7206">
        <f t="shared" si="1807"/>
        <v>1.0000000000000001E-5</v>
      </c>
      <c r="V7206">
        <f t="shared" si="1798"/>
        <v>1E-4</v>
      </c>
      <c r="W7206">
        <f t="shared" si="1799"/>
        <v>7.4</v>
      </c>
      <c r="X7206" s="5" t="e">
        <f t="shared" si="1800"/>
        <v>#VALUE!</v>
      </c>
      <c r="Z7206">
        <v>40319</v>
      </c>
      <c r="AA7206">
        <v>43320</v>
      </c>
      <c r="AB7206" t="e">
        <f t="shared" si="1801"/>
        <v>#VALUE!</v>
      </c>
      <c r="AC7206" t="e">
        <f t="shared" si="1802"/>
        <v>#VALUE!</v>
      </c>
      <c r="AD7206">
        <v>0</v>
      </c>
      <c r="AE7206">
        <v>78158306</v>
      </c>
      <c r="AF7206">
        <f t="shared" si="1803"/>
        <v>9.8518000121445833E-6</v>
      </c>
      <c r="AG7206">
        <f t="shared" si="1804"/>
        <v>9.851800012144583E-5</v>
      </c>
      <c r="AH7206" t="e">
        <f t="shared" si="1805"/>
        <v>#VALUE!</v>
      </c>
      <c r="AI7206">
        <f t="shared" si="1806"/>
        <v>7205</v>
      </c>
    </row>
    <row r="7207" spans="1:35" x14ac:dyDescent="0.3">
      <c r="A7207" t="s">
        <v>8197</v>
      </c>
      <c r="B7207">
        <v>4.9000000000000004</v>
      </c>
      <c r="C7207">
        <v>934</v>
      </c>
      <c r="D7207" t="s">
        <v>588</v>
      </c>
      <c r="E7207" t="s">
        <v>8077</v>
      </c>
      <c r="F7207" t="s">
        <v>22</v>
      </c>
      <c r="G7207">
        <v>0</v>
      </c>
      <c r="H7207" t="s">
        <v>26</v>
      </c>
      <c r="I7207" t="s">
        <v>169</v>
      </c>
      <c r="J7207" t="s">
        <v>2459</v>
      </c>
      <c r="K7207">
        <v>4.0999999999999996</v>
      </c>
      <c r="L7207" t="s">
        <v>119</v>
      </c>
      <c r="M7207">
        <f t="shared" si="1792"/>
        <v>0</v>
      </c>
      <c r="N7207" t="str">
        <f t="shared" si="1793"/>
        <v>3.8M</v>
      </c>
      <c r="O7207">
        <f t="shared" si="1794"/>
        <v>10000</v>
      </c>
      <c r="P7207" t="str">
        <f t="shared" si="1795"/>
        <v>0</v>
      </c>
      <c r="Q7207" s="1" t="e">
        <f t="shared" si="1796"/>
        <v>#VALUE!</v>
      </c>
      <c r="R7207">
        <f t="shared" si="1797"/>
        <v>10000</v>
      </c>
      <c r="S7207">
        <v>0</v>
      </c>
      <c r="T7207" s="4">
        <v>1000000000</v>
      </c>
      <c r="U7207">
        <f t="shared" si="1807"/>
        <v>1.0000000000000001E-5</v>
      </c>
      <c r="V7207">
        <f t="shared" si="1798"/>
        <v>1E-4</v>
      </c>
      <c r="W7207">
        <f t="shared" si="1799"/>
        <v>9.8000000000000007</v>
      </c>
      <c r="X7207" s="5" t="e">
        <f t="shared" si="1800"/>
        <v>#VALUE!</v>
      </c>
      <c r="Z7207">
        <v>40319</v>
      </c>
      <c r="AA7207">
        <v>43320</v>
      </c>
      <c r="AB7207" t="e">
        <f t="shared" si="1801"/>
        <v>#VALUE!</v>
      </c>
      <c r="AC7207" t="e">
        <f t="shared" si="1802"/>
        <v>#VALUE!</v>
      </c>
      <c r="AD7207">
        <v>0</v>
      </c>
      <c r="AE7207">
        <v>78158306</v>
      </c>
      <c r="AF7207">
        <f t="shared" si="1803"/>
        <v>1.1950105469276676E-5</v>
      </c>
      <c r="AG7207">
        <f t="shared" si="1804"/>
        <v>1.1950105469276676E-4</v>
      </c>
      <c r="AH7207" t="e">
        <f t="shared" si="1805"/>
        <v>#VALUE!</v>
      </c>
      <c r="AI7207">
        <f t="shared" si="1806"/>
        <v>7206</v>
      </c>
    </row>
    <row r="7208" spans="1:35" x14ac:dyDescent="0.3">
      <c r="A7208" t="s">
        <v>6462</v>
      </c>
      <c r="B7208">
        <v>4.0999999999999996</v>
      </c>
      <c r="C7208">
        <v>2808</v>
      </c>
      <c r="D7208" t="s">
        <v>20</v>
      </c>
      <c r="E7208" t="s">
        <v>5956</v>
      </c>
      <c r="F7208" t="s">
        <v>22</v>
      </c>
      <c r="G7208">
        <v>0</v>
      </c>
      <c r="H7208" t="s">
        <v>26</v>
      </c>
      <c r="I7208" t="s">
        <v>54</v>
      </c>
      <c r="J7208" t="s">
        <v>6463</v>
      </c>
      <c r="K7208" t="s">
        <v>20</v>
      </c>
      <c r="L7208" t="s">
        <v>20</v>
      </c>
      <c r="M7208">
        <f t="shared" si="1792"/>
        <v>0</v>
      </c>
      <c r="N7208" t="str">
        <f t="shared" si="1793"/>
        <v>N/A</v>
      </c>
      <c r="O7208">
        <f t="shared" si="1794"/>
        <v>100000</v>
      </c>
      <c r="P7208" t="str">
        <f t="shared" si="1795"/>
        <v>0</v>
      </c>
      <c r="Q7208" s="1" t="e">
        <f t="shared" si="1796"/>
        <v>#VALUE!</v>
      </c>
      <c r="R7208">
        <f t="shared" si="1797"/>
        <v>100000</v>
      </c>
      <c r="S7208">
        <v>0</v>
      </c>
      <c r="T7208" s="4">
        <v>1000000000</v>
      </c>
      <c r="U7208">
        <f t="shared" si="1807"/>
        <v>1E-4</v>
      </c>
      <c r="V7208">
        <f t="shared" si="1798"/>
        <v>1E-3</v>
      </c>
      <c r="W7208">
        <f t="shared" si="1799"/>
        <v>8.1999999999999993</v>
      </c>
      <c r="X7208" s="5" t="e">
        <f t="shared" si="1800"/>
        <v>#VALUE!</v>
      </c>
      <c r="Z7208">
        <v>40319</v>
      </c>
      <c r="AA7208">
        <v>43320</v>
      </c>
      <c r="AB7208" t="e">
        <f t="shared" si="1801"/>
        <v>#VALUE!</v>
      </c>
      <c r="AC7208" t="e">
        <f t="shared" si="1802"/>
        <v>#VALUE!</v>
      </c>
      <c r="AD7208">
        <v>0</v>
      </c>
      <c r="AE7208">
        <v>78158306</v>
      </c>
      <c r="AF7208">
        <f t="shared" si="1803"/>
        <v>3.5927083680651929E-5</v>
      </c>
      <c r="AG7208">
        <f t="shared" si="1804"/>
        <v>3.5927083680651928E-4</v>
      </c>
      <c r="AH7208" t="e">
        <f t="shared" si="1805"/>
        <v>#VALUE!</v>
      </c>
      <c r="AI7208">
        <f t="shared" si="1806"/>
        <v>7207</v>
      </c>
    </row>
    <row r="7209" spans="1:35" x14ac:dyDescent="0.3">
      <c r="A7209" t="s">
        <v>7278</v>
      </c>
      <c r="B7209">
        <v>2.6</v>
      </c>
      <c r="C7209">
        <v>496</v>
      </c>
      <c r="D7209" t="s">
        <v>76</v>
      </c>
      <c r="E7209" t="s">
        <v>5956</v>
      </c>
      <c r="F7209" t="s">
        <v>22</v>
      </c>
      <c r="G7209">
        <v>0</v>
      </c>
      <c r="H7209" t="s">
        <v>26</v>
      </c>
      <c r="I7209" t="s">
        <v>2564</v>
      </c>
      <c r="J7209" t="s">
        <v>13353</v>
      </c>
      <c r="K7209" t="s">
        <v>5808</v>
      </c>
      <c r="L7209" t="s">
        <v>56</v>
      </c>
      <c r="M7209">
        <f t="shared" si="1792"/>
        <v>0</v>
      </c>
      <c r="N7209" t="str">
        <f t="shared" si="1793"/>
        <v>24M</v>
      </c>
      <c r="O7209">
        <f t="shared" si="1794"/>
        <v>100000</v>
      </c>
      <c r="P7209" t="str">
        <f t="shared" si="1795"/>
        <v>0</v>
      </c>
      <c r="Q7209" s="1" t="e">
        <f t="shared" si="1796"/>
        <v>#VALUE!</v>
      </c>
      <c r="R7209">
        <f t="shared" si="1797"/>
        <v>100000</v>
      </c>
      <c r="S7209">
        <v>0</v>
      </c>
      <c r="T7209" s="4">
        <v>1000000000</v>
      </c>
      <c r="U7209">
        <f t="shared" si="1807"/>
        <v>1E-4</v>
      </c>
      <c r="V7209">
        <f t="shared" si="1798"/>
        <v>1E-3</v>
      </c>
      <c r="W7209">
        <f t="shared" si="1799"/>
        <v>5.2</v>
      </c>
      <c r="X7209" s="5" t="e">
        <f t="shared" si="1800"/>
        <v>#VALUE!</v>
      </c>
      <c r="Z7209">
        <v>40319</v>
      </c>
      <c r="AA7209">
        <v>43320</v>
      </c>
      <c r="AB7209" t="e">
        <f t="shared" si="1801"/>
        <v>#VALUE!</v>
      </c>
      <c r="AC7209" t="e">
        <f t="shared" si="1802"/>
        <v>#VALUE!</v>
      </c>
      <c r="AD7209">
        <v>0</v>
      </c>
      <c r="AE7209">
        <v>78158306</v>
      </c>
      <c r="AF7209">
        <f t="shared" si="1803"/>
        <v>6.3460945532775491E-6</v>
      </c>
      <c r="AG7209">
        <f t="shared" si="1804"/>
        <v>6.3460945532775495E-5</v>
      </c>
      <c r="AH7209" t="e">
        <f t="shared" si="1805"/>
        <v>#VALUE!</v>
      </c>
      <c r="AI7209">
        <f t="shared" si="1806"/>
        <v>7208</v>
      </c>
    </row>
    <row r="7210" spans="1:35" x14ac:dyDescent="0.3">
      <c r="A7210" t="s">
        <v>934</v>
      </c>
      <c r="B7210">
        <v>4.5</v>
      </c>
      <c r="C7210">
        <v>1041836</v>
      </c>
      <c r="D7210" t="s">
        <v>284</v>
      </c>
      <c r="E7210" t="s">
        <v>839</v>
      </c>
      <c r="F7210" t="s">
        <v>22</v>
      </c>
      <c r="G7210">
        <v>0</v>
      </c>
      <c r="H7210" t="s">
        <v>23</v>
      </c>
      <c r="I7210" t="s">
        <v>81</v>
      </c>
      <c r="J7210" t="s">
        <v>935</v>
      </c>
      <c r="K7210">
        <v>1.07</v>
      </c>
      <c r="L7210" t="s">
        <v>163</v>
      </c>
      <c r="M7210">
        <f t="shared" si="1792"/>
        <v>0</v>
      </c>
      <c r="N7210" t="str">
        <f t="shared" si="1793"/>
        <v>50M</v>
      </c>
      <c r="O7210">
        <f t="shared" si="1794"/>
        <v>10000000</v>
      </c>
      <c r="P7210" t="str">
        <f t="shared" si="1795"/>
        <v>0</v>
      </c>
      <c r="Q7210" s="1" t="e">
        <f t="shared" si="1796"/>
        <v>#VALUE!</v>
      </c>
      <c r="R7210">
        <f t="shared" si="1797"/>
        <v>10000000</v>
      </c>
      <c r="S7210">
        <v>0</v>
      </c>
      <c r="T7210" s="4">
        <v>1000000000</v>
      </c>
      <c r="U7210">
        <f t="shared" si="1807"/>
        <v>0.01</v>
      </c>
      <c r="V7210">
        <f t="shared" si="1798"/>
        <v>0.1</v>
      </c>
      <c r="W7210">
        <f t="shared" si="1799"/>
        <v>9</v>
      </c>
      <c r="X7210" s="5" t="e">
        <f t="shared" si="1800"/>
        <v>#VALUE!</v>
      </c>
      <c r="Z7210">
        <v>40319</v>
      </c>
      <c r="AA7210">
        <v>43320</v>
      </c>
      <c r="AB7210" t="e">
        <f t="shared" si="1801"/>
        <v>#VALUE!</v>
      </c>
      <c r="AC7210" t="e">
        <f t="shared" si="1802"/>
        <v>#VALUE!</v>
      </c>
      <c r="AD7210">
        <v>0</v>
      </c>
      <c r="AE7210">
        <v>78158306</v>
      </c>
      <c r="AF7210">
        <f t="shared" si="1803"/>
        <v>1.3329818074613848E-2</v>
      </c>
      <c r="AG7210">
        <f t="shared" si="1804"/>
        <v>0.13329818074613847</v>
      </c>
      <c r="AH7210" t="e">
        <f t="shared" si="1805"/>
        <v>#VALUE!</v>
      </c>
      <c r="AI7210">
        <f t="shared" si="1806"/>
        <v>7209</v>
      </c>
    </row>
    <row r="7211" spans="1:35" x14ac:dyDescent="0.3">
      <c r="A7211" t="s">
        <v>2970</v>
      </c>
      <c r="B7211">
        <v>3.9</v>
      </c>
      <c r="C7211">
        <v>47688</v>
      </c>
      <c r="D7211" t="s">
        <v>84</v>
      </c>
      <c r="E7211" t="s">
        <v>2379</v>
      </c>
      <c r="F7211" t="s">
        <v>22</v>
      </c>
      <c r="G7211">
        <v>0</v>
      </c>
      <c r="H7211" t="s">
        <v>26</v>
      </c>
      <c r="I7211" t="s">
        <v>117</v>
      </c>
      <c r="J7211" t="s">
        <v>2971</v>
      </c>
      <c r="K7211" t="s">
        <v>2560</v>
      </c>
      <c r="L7211" t="s">
        <v>163</v>
      </c>
      <c r="M7211">
        <f t="shared" si="1792"/>
        <v>0</v>
      </c>
      <c r="N7211" t="str">
        <f t="shared" si="1793"/>
        <v>17M</v>
      </c>
      <c r="O7211">
        <f t="shared" si="1794"/>
        <v>5000000</v>
      </c>
      <c r="P7211" t="str">
        <f t="shared" si="1795"/>
        <v>0</v>
      </c>
      <c r="Q7211" s="1" t="e">
        <f t="shared" si="1796"/>
        <v>#VALUE!</v>
      </c>
      <c r="R7211">
        <f t="shared" si="1797"/>
        <v>5000000</v>
      </c>
      <c r="S7211">
        <v>0</v>
      </c>
      <c r="T7211" s="4">
        <v>1000000000</v>
      </c>
      <c r="U7211">
        <f t="shared" si="1807"/>
        <v>5.0000000000000001E-3</v>
      </c>
      <c r="V7211">
        <f t="shared" si="1798"/>
        <v>0.05</v>
      </c>
      <c r="W7211">
        <f t="shared" si="1799"/>
        <v>7.8</v>
      </c>
      <c r="X7211" s="5" t="e">
        <f t="shared" si="1800"/>
        <v>#VALUE!</v>
      </c>
      <c r="Z7211">
        <v>40319</v>
      </c>
      <c r="AA7211">
        <v>43320</v>
      </c>
      <c r="AB7211" t="e">
        <f t="shared" si="1801"/>
        <v>#VALUE!</v>
      </c>
      <c r="AC7211" t="e">
        <f t="shared" si="1802"/>
        <v>#VALUE!</v>
      </c>
      <c r="AD7211">
        <v>0</v>
      </c>
      <c r="AE7211">
        <v>78158306</v>
      </c>
      <c r="AF7211">
        <f t="shared" si="1803"/>
        <v>6.1014628438850764E-4</v>
      </c>
      <c r="AG7211">
        <f t="shared" si="1804"/>
        <v>6.1014628438850766E-3</v>
      </c>
      <c r="AH7211" t="e">
        <f t="shared" si="1805"/>
        <v>#VALUE!</v>
      </c>
      <c r="AI7211">
        <f t="shared" si="1806"/>
        <v>7210</v>
      </c>
    </row>
    <row r="7212" spans="1:35" x14ac:dyDescent="0.3">
      <c r="A7212" t="s">
        <v>4617</v>
      </c>
      <c r="B7212">
        <v>4.2</v>
      </c>
      <c r="C7212">
        <v>14428</v>
      </c>
      <c r="D7212" t="s">
        <v>1567</v>
      </c>
      <c r="E7212" t="s">
        <v>3280</v>
      </c>
      <c r="F7212" t="s">
        <v>22</v>
      </c>
      <c r="G7212">
        <v>0</v>
      </c>
      <c r="H7212" t="s">
        <v>26</v>
      </c>
      <c r="I7212" t="s">
        <v>47</v>
      </c>
      <c r="J7212" t="s">
        <v>2374</v>
      </c>
      <c r="K7212" t="s">
        <v>2905</v>
      </c>
      <c r="L7212" t="s">
        <v>1148</v>
      </c>
      <c r="M7212">
        <f t="shared" si="1792"/>
        <v>0</v>
      </c>
      <c r="N7212" t="str">
        <f t="shared" si="1793"/>
        <v>1.2M</v>
      </c>
      <c r="O7212">
        <f t="shared" si="1794"/>
        <v>1000000</v>
      </c>
      <c r="P7212" t="str">
        <f t="shared" si="1795"/>
        <v>0</v>
      </c>
      <c r="Q7212" s="1" t="e">
        <f t="shared" si="1796"/>
        <v>#VALUE!</v>
      </c>
      <c r="R7212">
        <f t="shared" si="1797"/>
        <v>1000000</v>
      </c>
      <c r="S7212">
        <v>0</v>
      </c>
      <c r="T7212" s="4">
        <v>1000000000</v>
      </c>
      <c r="U7212">
        <f t="shared" si="1807"/>
        <v>1E-3</v>
      </c>
      <c r="V7212">
        <f t="shared" si="1798"/>
        <v>0.01</v>
      </c>
      <c r="W7212">
        <f t="shared" si="1799"/>
        <v>8.4</v>
      </c>
      <c r="X7212" s="5" t="e">
        <f t="shared" si="1800"/>
        <v>#VALUE!</v>
      </c>
      <c r="Z7212">
        <v>40319</v>
      </c>
      <c r="AA7212">
        <v>43320</v>
      </c>
      <c r="AB7212" t="e">
        <f t="shared" si="1801"/>
        <v>#VALUE!</v>
      </c>
      <c r="AC7212" t="e">
        <f t="shared" si="1802"/>
        <v>#VALUE!</v>
      </c>
      <c r="AD7212">
        <v>0</v>
      </c>
      <c r="AE7212">
        <v>78158306</v>
      </c>
      <c r="AF7212">
        <f t="shared" si="1803"/>
        <v>1.8459970204574291E-4</v>
      </c>
      <c r="AG7212">
        <f t="shared" si="1804"/>
        <v>1.845997020457429E-3</v>
      </c>
      <c r="AH7212" t="e">
        <f t="shared" si="1805"/>
        <v>#VALUE!</v>
      </c>
      <c r="AI7212">
        <f t="shared" si="1806"/>
        <v>7211</v>
      </c>
    </row>
    <row r="7213" spans="1:35" x14ac:dyDescent="0.3">
      <c r="A7213" t="s">
        <v>7971</v>
      </c>
      <c r="B7213">
        <v>3.1</v>
      </c>
      <c r="C7213">
        <v>212</v>
      </c>
      <c r="D7213" t="s">
        <v>395</v>
      </c>
      <c r="E7213" t="s">
        <v>7441</v>
      </c>
      <c r="F7213" t="s">
        <v>22</v>
      </c>
      <c r="G7213">
        <v>0</v>
      </c>
      <c r="H7213" t="s">
        <v>26</v>
      </c>
      <c r="I7213" t="s">
        <v>312</v>
      </c>
      <c r="J7213" t="s">
        <v>13759</v>
      </c>
      <c r="K7213" t="s">
        <v>522</v>
      </c>
      <c r="L7213" t="s">
        <v>33</v>
      </c>
      <c r="M7213">
        <f t="shared" si="1792"/>
        <v>0</v>
      </c>
      <c r="N7213" t="str">
        <f t="shared" si="1793"/>
        <v>12M</v>
      </c>
      <c r="O7213">
        <f t="shared" si="1794"/>
        <v>50000</v>
      </c>
      <c r="P7213" t="str">
        <f t="shared" si="1795"/>
        <v>0</v>
      </c>
      <c r="Q7213" s="1" t="e">
        <f t="shared" si="1796"/>
        <v>#VALUE!</v>
      </c>
      <c r="R7213">
        <f t="shared" si="1797"/>
        <v>50000</v>
      </c>
      <c r="S7213">
        <v>0</v>
      </c>
      <c r="T7213" s="4">
        <v>1000000000</v>
      </c>
      <c r="U7213">
        <f t="shared" si="1807"/>
        <v>5.0000000000000002E-5</v>
      </c>
      <c r="V7213">
        <f t="shared" si="1798"/>
        <v>5.0000000000000001E-4</v>
      </c>
      <c r="W7213">
        <f t="shared" si="1799"/>
        <v>6.2</v>
      </c>
      <c r="X7213" s="5" t="e">
        <f t="shared" si="1800"/>
        <v>#VALUE!</v>
      </c>
      <c r="Z7213">
        <v>40319</v>
      </c>
      <c r="AA7213">
        <v>43320</v>
      </c>
      <c r="AB7213" t="e">
        <f t="shared" si="1801"/>
        <v>#VALUE!</v>
      </c>
      <c r="AC7213" t="e">
        <f t="shared" si="1802"/>
        <v>#VALUE!</v>
      </c>
      <c r="AD7213">
        <v>0</v>
      </c>
      <c r="AE7213">
        <v>78158306</v>
      </c>
      <c r="AF7213">
        <f t="shared" si="1803"/>
        <v>2.7124436397073395E-6</v>
      </c>
      <c r="AG7213">
        <f t="shared" si="1804"/>
        <v>2.7124436397073395E-5</v>
      </c>
      <c r="AH7213" t="e">
        <f t="shared" si="1805"/>
        <v>#VALUE!</v>
      </c>
      <c r="AI7213">
        <f t="shared" si="1806"/>
        <v>7212</v>
      </c>
    </row>
    <row r="7214" spans="1:35" x14ac:dyDescent="0.3">
      <c r="A7214" t="s">
        <v>11997</v>
      </c>
      <c r="B7214">
        <v>3.7</v>
      </c>
      <c r="C7214">
        <v>3</v>
      </c>
      <c r="D7214" t="s">
        <v>125</v>
      </c>
      <c r="E7214" t="s">
        <v>11545</v>
      </c>
      <c r="F7214" t="s">
        <v>22</v>
      </c>
      <c r="G7214">
        <v>0</v>
      </c>
      <c r="H7214" t="s">
        <v>23</v>
      </c>
      <c r="I7214" t="s">
        <v>169</v>
      </c>
      <c r="J7214" t="s">
        <v>8346</v>
      </c>
      <c r="K7214">
        <v>1</v>
      </c>
      <c r="L7214" t="s">
        <v>512</v>
      </c>
      <c r="M7214">
        <f t="shared" si="1792"/>
        <v>0</v>
      </c>
      <c r="N7214" t="str">
        <f t="shared" si="1793"/>
        <v>15M</v>
      </c>
      <c r="O7214">
        <f t="shared" si="1794"/>
        <v>100</v>
      </c>
      <c r="P7214" t="str">
        <f t="shared" si="1795"/>
        <v>0</v>
      </c>
      <c r="Q7214" s="1" t="e">
        <f t="shared" si="1796"/>
        <v>#VALUE!</v>
      </c>
      <c r="R7214">
        <f t="shared" si="1797"/>
        <v>100</v>
      </c>
      <c r="S7214">
        <v>0</v>
      </c>
      <c r="T7214" s="4">
        <v>1000000000</v>
      </c>
      <c r="U7214">
        <f t="shared" si="1807"/>
        <v>9.9999999999999995E-8</v>
      </c>
      <c r="V7214">
        <f t="shared" si="1798"/>
        <v>9.9999999999999995E-7</v>
      </c>
      <c r="W7214">
        <f t="shared" si="1799"/>
        <v>7.4</v>
      </c>
      <c r="X7214" s="5" t="e">
        <f t="shared" si="1800"/>
        <v>#VALUE!</v>
      </c>
      <c r="Z7214">
        <v>40319</v>
      </c>
      <c r="AA7214">
        <v>43320</v>
      </c>
      <c r="AB7214" t="e">
        <f t="shared" si="1801"/>
        <v>#VALUE!</v>
      </c>
      <c r="AC7214" t="e">
        <f t="shared" si="1802"/>
        <v>#VALUE!</v>
      </c>
      <c r="AD7214">
        <v>0</v>
      </c>
      <c r="AE7214">
        <v>78158306</v>
      </c>
      <c r="AF7214">
        <f t="shared" si="1803"/>
        <v>3.8383636410952922E-8</v>
      </c>
      <c r="AG7214">
        <f t="shared" si="1804"/>
        <v>3.8383636410952922E-7</v>
      </c>
      <c r="AH7214" t="e">
        <f t="shared" si="1805"/>
        <v>#VALUE!</v>
      </c>
      <c r="AI7214">
        <f t="shared" si="1806"/>
        <v>7213</v>
      </c>
    </row>
    <row r="7215" spans="1:35" x14ac:dyDescent="0.3">
      <c r="A7215" t="s">
        <v>6856</v>
      </c>
      <c r="B7215">
        <v>4.5</v>
      </c>
      <c r="C7215">
        <v>1308</v>
      </c>
      <c r="D7215" t="s">
        <v>1348</v>
      </c>
      <c r="E7215" t="s">
        <v>5956</v>
      </c>
      <c r="F7215" t="s">
        <v>22</v>
      </c>
      <c r="G7215">
        <v>0</v>
      </c>
      <c r="H7215" t="s">
        <v>26</v>
      </c>
      <c r="I7215" t="s">
        <v>448</v>
      </c>
      <c r="J7215" t="s">
        <v>6857</v>
      </c>
      <c r="K7215">
        <v>13</v>
      </c>
      <c r="L7215" t="s">
        <v>1148</v>
      </c>
      <c r="M7215">
        <f t="shared" si="1792"/>
        <v>0</v>
      </c>
      <c r="N7215" t="str">
        <f t="shared" si="1793"/>
        <v>3.7M</v>
      </c>
      <c r="O7215">
        <f t="shared" si="1794"/>
        <v>100000</v>
      </c>
      <c r="P7215" t="str">
        <f t="shared" si="1795"/>
        <v>0</v>
      </c>
      <c r="Q7215" s="1" t="e">
        <f t="shared" si="1796"/>
        <v>#VALUE!</v>
      </c>
      <c r="R7215">
        <f t="shared" si="1797"/>
        <v>100000</v>
      </c>
      <c r="S7215">
        <v>0</v>
      </c>
      <c r="T7215" s="4">
        <v>1000000000</v>
      </c>
      <c r="U7215">
        <f t="shared" si="1807"/>
        <v>1E-4</v>
      </c>
      <c r="V7215">
        <f t="shared" si="1798"/>
        <v>1E-3</v>
      </c>
      <c r="W7215">
        <f t="shared" si="1799"/>
        <v>9</v>
      </c>
      <c r="X7215" s="5" t="e">
        <f t="shared" si="1800"/>
        <v>#VALUE!</v>
      </c>
      <c r="Z7215">
        <v>40319</v>
      </c>
      <c r="AA7215">
        <v>43320</v>
      </c>
      <c r="AB7215" t="e">
        <f t="shared" si="1801"/>
        <v>#VALUE!</v>
      </c>
      <c r="AC7215" t="e">
        <f t="shared" si="1802"/>
        <v>#VALUE!</v>
      </c>
      <c r="AD7215">
        <v>0</v>
      </c>
      <c r="AE7215">
        <v>78158306</v>
      </c>
      <c r="AF7215">
        <f t="shared" si="1803"/>
        <v>1.6735265475175471E-5</v>
      </c>
      <c r="AG7215">
        <f t="shared" si="1804"/>
        <v>1.6735265475175472E-4</v>
      </c>
      <c r="AH7215" t="e">
        <f t="shared" si="1805"/>
        <v>#VALUE!</v>
      </c>
      <c r="AI7215">
        <f t="shared" si="1806"/>
        <v>7214</v>
      </c>
    </row>
    <row r="7216" spans="1:35" x14ac:dyDescent="0.3">
      <c r="A7216" t="s">
        <v>6934</v>
      </c>
      <c r="B7216">
        <v>3.5</v>
      </c>
      <c r="C7216">
        <v>1093</v>
      </c>
      <c r="D7216" t="s">
        <v>2810</v>
      </c>
      <c r="E7216" t="s">
        <v>5956</v>
      </c>
      <c r="F7216" t="s">
        <v>22</v>
      </c>
      <c r="G7216">
        <v>0</v>
      </c>
      <c r="H7216" t="s">
        <v>72</v>
      </c>
      <c r="I7216" t="s">
        <v>1177</v>
      </c>
      <c r="J7216" t="s">
        <v>14048</v>
      </c>
      <c r="K7216" t="s">
        <v>4337</v>
      </c>
      <c r="L7216" t="s">
        <v>150</v>
      </c>
      <c r="M7216">
        <f t="shared" si="1792"/>
        <v>0</v>
      </c>
      <c r="N7216" t="str">
        <f t="shared" si="1793"/>
        <v>5.8M</v>
      </c>
      <c r="O7216">
        <f t="shared" si="1794"/>
        <v>100000</v>
      </c>
      <c r="P7216" t="str">
        <f t="shared" si="1795"/>
        <v>0</v>
      </c>
      <c r="Q7216" s="1" t="e">
        <f t="shared" si="1796"/>
        <v>#VALUE!</v>
      </c>
      <c r="R7216">
        <f t="shared" si="1797"/>
        <v>100000</v>
      </c>
      <c r="S7216">
        <v>0</v>
      </c>
      <c r="T7216" s="4">
        <v>1000000000</v>
      </c>
      <c r="U7216">
        <f t="shared" si="1807"/>
        <v>1E-4</v>
      </c>
      <c r="V7216">
        <f t="shared" si="1798"/>
        <v>1E-3</v>
      </c>
      <c r="W7216">
        <f t="shared" si="1799"/>
        <v>7</v>
      </c>
      <c r="X7216" s="5" t="e">
        <f t="shared" si="1800"/>
        <v>#VALUE!</v>
      </c>
      <c r="Z7216">
        <v>40319</v>
      </c>
      <c r="AA7216">
        <v>43320</v>
      </c>
      <c r="AB7216" t="e">
        <f t="shared" si="1801"/>
        <v>#VALUE!</v>
      </c>
      <c r="AC7216" t="e">
        <f t="shared" si="1802"/>
        <v>#VALUE!</v>
      </c>
      <c r="AD7216">
        <v>0</v>
      </c>
      <c r="AE7216">
        <v>78158306</v>
      </c>
      <c r="AF7216">
        <f t="shared" si="1803"/>
        <v>1.3984438199057179E-5</v>
      </c>
      <c r="AG7216">
        <f t="shared" si="1804"/>
        <v>1.3984438199057179E-4</v>
      </c>
      <c r="AH7216" t="e">
        <f t="shared" si="1805"/>
        <v>#VALUE!</v>
      </c>
      <c r="AI7216">
        <f t="shared" si="1806"/>
        <v>7215</v>
      </c>
    </row>
    <row r="7217" spans="1:35" x14ac:dyDescent="0.3">
      <c r="A7217" t="s">
        <v>8162</v>
      </c>
      <c r="B7217">
        <v>4.4000000000000004</v>
      </c>
      <c r="C7217">
        <v>1302</v>
      </c>
      <c r="D7217" t="s">
        <v>8163</v>
      </c>
      <c r="E7217" t="s">
        <v>8077</v>
      </c>
      <c r="F7217" t="s">
        <v>849</v>
      </c>
      <c r="G7217" t="s">
        <v>3423</v>
      </c>
      <c r="H7217" t="s">
        <v>26</v>
      </c>
      <c r="I7217" t="s">
        <v>36</v>
      </c>
      <c r="J7217" t="s">
        <v>4251</v>
      </c>
      <c r="K7217">
        <v>3.2</v>
      </c>
      <c r="L7217" t="s">
        <v>1148</v>
      </c>
      <c r="M7217">
        <f t="shared" si="1792"/>
        <v>1</v>
      </c>
      <c r="N7217" t="str">
        <f t="shared" si="1793"/>
        <v>0.06M</v>
      </c>
      <c r="O7217">
        <f t="shared" si="1794"/>
        <v>10000</v>
      </c>
      <c r="P7217" t="str">
        <f t="shared" si="1795"/>
        <v>4.99</v>
      </c>
      <c r="Q7217" s="1" t="e">
        <f t="shared" si="1796"/>
        <v>#VALUE!</v>
      </c>
      <c r="R7217">
        <f t="shared" si="1797"/>
        <v>10000</v>
      </c>
      <c r="S7217">
        <v>0</v>
      </c>
      <c r="T7217" s="4">
        <v>1000000000</v>
      </c>
      <c r="U7217">
        <f t="shared" si="1807"/>
        <v>1.0000000000000001E-5</v>
      </c>
      <c r="V7217">
        <f t="shared" si="1798"/>
        <v>1E-4</v>
      </c>
      <c r="W7217">
        <f t="shared" si="1799"/>
        <v>8.8000000000000007</v>
      </c>
      <c r="X7217" s="5" t="e">
        <f t="shared" si="1800"/>
        <v>#VALUE!</v>
      </c>
      <c r="Z7217">
        <v>40319</v>
      </c>
      <c r="AA7217">
        <v>43320</v>
      </c>
      <c r="AB7217" t="e">
        <f t="shared" si="1801"/>
        <v>#VALUE!</v>
      </c>
      <c r="AC7217" t="e">
        <f t="shared" si="1802"/>
        <v>#VALUE!</v>
      </c>
      <c r="AD7217">
        <v>0</v>
      </c>
      <c r="AE7217">
        <v>78158306</v>
      </c>
      <c r="AF7217">
        <f t="shared" si="1803"/>
        <v>1.6658498202353567E-5</v>
      </c>
      <c r="AG7217">
        <f t="shared" si="1804"/>
        <v>1.6658498202353568E-4</v>
      </c>
      <c r="AH7217" t="e">
        <f t="shared" si="1805"/>
        <v>#VALUE!</v>
      </c>
      <c r="AI7217">
        <f t="shared" si="1806"/>
        <v>7216</v>
      </c>
    </row>
    <row r="7218" spans="1:35" x14ac:dyDescent="0.3">
      <c r="A7218" t="s">
        <v>10738</v>
      </c>
      <c r="B7218">
        <v>3.9</v>
      </c>
      <c r="C7218">
        <v>13</v>
      </c>
      <c r="D7218" t="s">
        <v>395</v>
      </c>
      <c r="E7218" t="s">
        <v>10032</v>
      </c>
      <c r="F7218" t="s">
        <v>22</v>
      </c>
      <c r="G7218">
        <v>0</v>
      </c>
      <c r="H7218" t="s">
        <v>26</v>
      </c>
      <c r="I7218" t="s">
        <v>62</v>
      </c>
      <c r="J7218" t="s">
        <v>10739</v>
      </c>
      <c r="K7218" t="s">
        <v>10740</v>
      </c>
      <c r="L7218" t="s">
        <v>130</v>
      </c>
      <c r="M7218">
        <f t="shared" si="1792"/>
        <v>0</v>
      </c>
      <c r="N7218" t="str">
        <f t="shared" si="1793"/>
        <v>12M</v>
      </c>
      <c r="O7218">
        <f t="shared" si="1794"/>
        <v>1000</v>
      </c>
      <c r="P7218" t="str">
        <f t="shared" si="1795"/>
        <v>0</v>
      </c>
      <c r="Q7218" s="1" t="e">
        <f t="shared" si="1796"/>
        <v>#VALUE!</v>
      </c>
      <c r="R7218">
        <f t="shared" si="1797"/>
        <v>1000</v>
      </c>
      <c r="S7218">
        <v>0</v>
      </c>
      <c r="T7218" s="4">
        <v>1000000000</v>
      </c>
      <c r="U7218">
        <f t="shared" si="1807"/>
        <v>9.9999999999999995E-7</v>
      </c>
      <c r="V7218">
        <f t="shared" si="1798"/>
        <v>9.9999999999999991E-6</v>
      </c>
      <c r="W7218">
        <f t="shared" si="1799"/>
        <v>7.8</v>
      </c>
      <c r="X7218" s="5" t="e">
        <f t="shared" si="1800"/>
        <v>#VALUE!</v>
      </c>
      <c r="Z7218">
        <v>40319</v>
      </c>
      <c r="AA7218">
        <v>43320</v>
      </c>
      <c r="AB7218" t="e">
        <f t="shared" si="1801"/>
        <v>#VALUE!</v>
      </c>
      <c r="AC7218" t="e">
        <f t="shared" si="1802"/>
        <v>#VALUE!</v>
      </c>
      <c r="AD7218">
        <v>0</v>
      </c>
      <c r="AE7218">
        <v>78158306</v>
      </c>
      <c r="AF7218">
        <f t="shared" si="1803"/>
        <v>1.6632909111412932E-7</v>
      </c>
      <c r="AG7218">
        <f t="shared" si="1804"/>
        <v>1.6632909111412931E-6</v>
      </c>
      <c r="AH7218" t="e">
        <f t="shared" si="1805"/>
        <v>#VALUE!</v>
      </c>
      <c r="AI7218">
        <f t="shared" si="1806"/>
        <v>7217</v>
      </c>
    </row>
    <row r="7219" spans="1:35" x14ac:dyDescent="0.3">
      <c r="A7219" t="s">
        <v>5126</v>
      </c>
      <c r="B7219">
        <v>3.6</v>
      </c>
      <c r="C7219">
        <v>4832</v>
      </c>
      <c r="D7219" t="s">
        <v>2182</v>
      </c>
      <c r="E7219" t="s">
        <v>3280</v>
      </c>
      <c r="F7219" t="s">
        <v>22</v>
      </c>
      <c r="G7219">
        <v>0</v>
      </c>
      <c r="H7219" t="s">
        <v>26</v>
      </c>
      <c r="I7219" t="s">
        <v>47</v>
      </c>
      <c r="J7219" t="s">
        <v>805</v>
      </c>
      <c r="K7219" t="s">
        <v>5127</v>
      </c>
      <c r="L7219" t="s">
        <v>130</v>
      </c>
      <c r="M7219">
        <f t="shared" si="1792"/>
        <v>0</v>
      </c>
      <c r="N7219" t="str">
        <f t="shared" si="1793"/>
        <v>2.4M</v>
      </c>
      <c r="O7219">
        <f t="shared" si="1794"/>
        <v>1000000</v>
      </c>
      <c r="P7219" t="str">
        <f t="shared" si="1795"/>
        <v>0</v>
      </c>
      <c r="Q7219" s="1" t="e">
        <f t="shared" si="1796"/>
        <v>#VALUE!</v>
      </c>
      <c r="R7219">
        <f t="shared" si="1797"/>
        <v>1000000</v>
      </c>
      <c r="S7219">
        <v>0</v>
      </c>
      <c r="T7219" s="4">
        <v>1000000000</v>
      </c>
      <c r="U7219">
        <f t="shared" si="1807"/>
        <v>1E-3</v>
      </c>
      <c r="V7219">
        <f t="shared" si="1798"/>
        <v>0.01</v>
      </c>
      <c r="W7219">
        <f t="shared" si="1799"/>
        <v>7.2</v>
      </c>
      <c r="X7219" s="5" t="e">
        <f t="shared" si="1800"/>
        <v>#VALUE!</v>
      </c>
      <c r="Z7219">
        <v>40319</v>
      </c>
      <c r="AA7219">
        <v>43320</v>
      </c>
      <c r="AB7219" t="e">
        <f t="shared" si="1801"/>
        <v>#VALUE!</v>
      </c>
      <c r="AC7219" t="e">
        <f t="shared" si="1802"/>
        <v>#VALUE!</v>
      </c>
      <c r="AD7219">
        <v>0</v>
      </c>
      <c r="AE7219">
        <v>78158306</v>
      </c>
      <c r="AF7219">
        <f t="shared" si="1803"/>
        <v>6.1823243712574841E-5</v>
      </c>
      <c r="AG7219">
        <f t="shared" si="1804"/>
        <v>6.1823243712574838E-4</v>
      </c>
      <c r="AH7219" t="e">
        <f t="shared" si="1805"/>
        <v>#VALUE!</v>
      </c>
      <c r="AI7219">
        <f t="shared" si="1806"/>
        <v>7218</v>
      </c>
    </row>
    <row r="7220" spans="1:35" x14ac:dyDescent="0.3">
      <c r="A7220" t="s">
        <v>10407</v>
      </c>
      <c r="B7220">
        <v>3.4</v>
      </c>
      <c r="C7220">
        <v>32</v>
      </c>
      <c r="D7220" t="s">
        <v>608</v>
      </c>
      <c r="E7220" t="s">
        <v>10032</v>
      </c>
      <c r="F7220" t="s">
        <v>849</v>
      </c>
      <c r="G7220" t="s">
        <v>1281</v>
      </c>
      <c r="H7220" t="s">
        <v>30</v>
      </c>
      <c r="I7220" t="s">
        <v>31</v>
      </c>
      <c r="J7220" t="s">
        <v>13954</v>
      </c>
      <c r="K7220" t="s">
        <v>10408</v>
      </c>
      <c r="L7220" t="s">
        <v>67</v>
      </c>
      <c r="M7220">
        <f t="shared" si="1792"/>
        <v>1</v>
      </c>
      <c r="N7220" t="str">
        <f t="shared" si="1793"/>
        <v>27M</v>
      </c>
      <c r="O7220">
        <f t="shared" si="1794"/>
        <v>1000</v>
      </c>
      <c r="P7220" t="str">
        <f t="shared" si="1795"/>
        <v>0.99</v>
      </c>
      <c r="Q7220" s="1" t="e">
        <f t="shared" si="1796"/>
        <v>#VALUE!</v>
      </c>
      <c r="R7220">
        <f t="shared" si="1797"/>
        <v>1000</v>
      </c>
      <c r="S7220">
        <v>0</v>
      </c>
      <c r="T7220" s="4">
        <v>1000000000</v>
      </c>
      <c r="U7220">
        <f t="shared" si="1807"/>
        <v>9.9999999999999995E-7</v>
      </c>
      <c r="V7220">
        <f t="shared" si="1798"/>
        <v>9.9999999999999991E-6</v>
      </c>
      <c r="W7220">
        <f t="shared" si="1799"/>
        <v>6.8</v>
      </c>
      <c r="X7220" s="5" t="e">
        <f t="shared" si="1800"/>
        <v>#VALUE!</v>
      </c>
      <c r="Z7220">
        <v>40319</v>
      </c>
      <c r="AA7220">
        <v>43320</v>
      </c>
      <c r="AB7220" t="e">
        <f t="shared" si="1801"/>
        <v>#VALUE!</v>
      </c>
      <c r="AC7220" t="e">
        <f t="shared" si="1802"/>
        <v>#VALUE!</v>
      </c>
      <c r="AD7220">
        <v>0</v>
      </c>
      <c r="AE7220">
        <v>78158306</v>
      </c>
      <c r="AF7220">
        <f t="shared" si="1803"/>
        <v>4.0942545505016448E-7</v>
      </c>
      <c r="AG7220">
        <f t="shared" si="1804"/>
        <v>4.0942545505016447E-6</v>
      </c>
      <c r="AH7220" t="e">
        <f t="shared" si="1805"/>
        <v>#VALUE!</v>
      </c>
      <c r="AI7220">
        <f t="shared" si="1806"/>
        <v>7219</v>
      </c>
    </row>
    <row r="7221" spans="1:35" x14ac:dyDescent="0.3">
      <c r="A7221" t="s">
        <v>9594</v>
      </c>
      <c r="B7221">
        <v>2.6</v>
      </c>
      <c r="C7221">
        <v>91</v>
      </c>
      <c r="D7221" t="s">
        <v>1394</v>
      </c>
      <c r="E7221" t="s">
        <v>9431</v>
      </c>
      <c r="F7221" t="s">
        <v>22</v>
      </c>
      <c r="G7221">
        <v>0</v>
      </c>
      <c r="H7221" t="s">
        <v>26</v>
      </c>
      <c r="I7221" t="s">
        <v>47</v>
      </c>
      <c r="J7221" t="s">
        <v>13318</v>
      </c>
      <c r="K7221" t="s">
        <v>9595</v>
      </c>
      <c r="L7221" t="s">
        <v>119</v>
      </c>
      <c r="M7221">
        <f t="shared" si="1792"/>
        <v>0</v>
      </c>
      <c r="N7221" t="str">
        <f t="shared" si="1793"/>
        <v>2.8M</v>
      </c>
      <c r="O7221">
        <f t="shared" si="1794"/>
        <v>5000</v>
      </c>
      <c r="P7221" t="str">
        <f t="shared" si="1795"/>
        <v>0</v>
      </c>
      <c r="Q7221" s="1" t="e">
        <f t="shared" si="1796"/>
        <v>#VALUE!</v>
      </c>
      <c r="R7221">
        <f t="shared" si="1797"/>
        <v>5000</v>
      </c>
      <c r="S7221">
        <v>0</v>
      </c>
      <c r="T7221" s="4">
        <v>1000000000</v>
      </c>
      <c r="U7221">
        <f t="shared" si="1807"/>
        <v>5.0000000000000004E-6</v>
      </c>
      <c r="V7221">
        <f t="shared" si="1798"/>
        <v>5.0000000000000002E-5</v>
      </c>
      <c r="W7221">
        <f t="shared" si="1799"/>
        <v>5.2</v>
      </c>
      <c r="X7221" s="5" t="e">
        <f t="shared" si="1800"/>
        <v>#VALUE!</v>
      </c>
      <c r="Z7221">
        <v>40319</v>
      </c>
      <c r="AA7221">
        <v>43320</v>
      </c>
      <c r="AB7221" t="e">
        <f t="shared" si="1801"/>
        <v>#VALUE!</v>
      </c>
      <c r="AC7221" t="e">
        <f t="shared" si="1802"/>
        <v>#VALUE!</v>
      </c>
      <c r="AD7221">
        <v>0</v>
      </c>
      <c r="AE7221">
        <v>78158306</v>
      </c>
      <c r="AF7221">
        <f t="shared" si="1803"/>
        <v>1.1643036377989051E-6</v>
      </c>
      <c r="AG7221">
        <f t="shared" si="1804"/>
        <v>1.1643036377989051E-5</v>
      </c>
      <c r="AH7221" t="e">
        <f t="shared" si="1805"/>
        <v>#VALUE!</v>
      </c>
      <c r="AI7221">
        <f t="shared" si="1806"/>
        <v>7220</v>
      </c>
    </row>
    <row r="7222" spans="1:35" x14ac:dyDescent="0.3">
      <c r="A7222" t="s">
        <v>6669</v>
      </c>
      <c r="B7222">
        <v>2.8</v>
      </c>
      <c r="C7222">
        <v>1911</v>
      </c>
      <c r="D7222" t="s">
        <v>652</v>
      </c>
      <c r="E7222" t="s">
        <v>5956</v>
      </c>
      <c r="F7222" t="s">
        <v>22</v>
      </c>
      <c r="G7222">
        <v>0</v>
      </c>
      <c r="H7222" t="s">
        <v>26</v>
      </c>
      <c r="I7222" t="s">
        <v>171</v>
      </c>
      <c r="J7222" t="s">
        <v>13491</v>
      </c>
      <c r="K7222" t="s">
        <v>6670</v>
      </c>
      <c r="L7222" t="s">
        <v>217</v>
      </c>
      <c r="M7222">
        <f t="shared" si="1792"/>
        <v>0</v>
      </c>
      <c r="N7222" t="str">
        <f t="shared" si="1793"/>
        <v>20M</v>
      </c>
      <c r="O7222">
        <f t="shared" si="1794"/>
        <v>100000</v>
      </c>
      <c r="P7222" t="str">
        <f t="shared" si="1795"/>
        <v>0</v>
      </c>
      <c r="Q7222" s="1" t="e">
        <f t="shared" si="1796"/>
        <v>#VALUE!</v>
      </c>
      <c r="R7222">
        <f t="shared" si="1797"/>
        <v>100000</v>
      </c>
      <c r="S7222">
        <v>0</v>
      </c>
      <c r="T7222" s="4">
        <v>1000000000</v>
      </c>
      <c r="U7222">
        <f t="shared" si="1807"/>
        <v>1E-4</v>
      </c>
      <c r="V7222">
        <f t="shared" si="1798"/>
        <v>1E-3</v>
      </c>
      <c r="W7222">
        <f t="shared" si="1799"/>
        <v>5.6</v>
      </c>
      <c r="X7222" s="5" t="e">
        <f t="shared" si="1800"/>
        <v>#VALUE!</v>
      </c>
      <c r="Z7222">
        <v>40319</v>
      </c>
      <c r="AA7222">
        <v>43320</v>
      </c>
      <c r="AB7222" t="e">
        <f t="shared" si="1801"/>
        <v>#VALUE!</v>
      </c>
      <c r="AC7222" t="e">
        <f t="shared" si="1802"/>
        <v>#VALUE!</v>
      </c>
      <c r="AD7222">
        <v>0</v>
      </c>
      <c r="AE7222">
        <v>78158306</v>
      </c>
      <c r="AF7222">
        <f t="shared" si="1803"/>
        <v>2.4450376393777008E-5</v>
      </c>
      <c r="AG7222">
        <f t="shared" si="1804"/>
        <v>2.4450376393777006E-4</v>
      </c>
      <c r="AH7222" t="e">
        <f t="shared" si="1805"/>
        <v>#VALUE!</v>
      </c>
      <c r="AI7222">
        <f t="shared" si="1806"/>
        <v>7221</v>
      </c>
    </row>
    <row r="7223" spans="1:35" x14ac:dyDescent="0.3">
      <c r="A7223" t="s">
        <v>12039</v>
      </c>
      <c r="B7223">
        <v>3.5</v>
      </c>
      <c r="C7223">
        <v>2</v>
      </c>
      <c r="D7223" t="s">
        <v>84</v>
      </c>
      <c r="E7223" t="s">
        <v>11545</v>
      </c>
      <c r="F7223" t="s">
        <v>849</v>
      </c>
      <c r="G7223" t="s">
        <v>6019</v>
      </c>
      <c r="H7223" t="s">
        <v>72</v>
      </c>
      <c r="I7223" t="s">
        <v>1177</v>
      </c>
      <c r="J7223" t="s">
        <v>13997</v>
      </c>
      <c r="K7223" t="s">
        <v>4981</v>
      </c>
      <c r="L7223" t="s">
        <v>67</v>
      </c>
      <c r="M7223">
        <f t="shared" si="1792"/>
        <v>1</v>
      </c>
      <c r="N7223" t="str">
        <f t="shared" si="1793"/>
        <v>17M</v>
      </c>
      <c r="O7223">
        <f t="shared" si="1794"/>
        <v>100</v>
      </c>
      <c r="P7223" t="str">
        <f t="shared" si="1795"/>
        <v>7.99</v>
      </c>
      <c r="Q7223" s="1" t="e">
        <f t="shared" si="1796"/>
        <v>#VALUE!</v>
      </c>
      <c r="R7223">
        <f t="shared" si="1797"/>
        <v>100</v>
      </c>
      <c r="S7223">
        <v>0</v>
      </c>
      <c r="T7223" s="4">
        <v>1000000000</v>
      </c>
      <c r="U7223">
        <f t="shared" si="1807"/>
        <v>9.9999999999999995E-8</v>
      </c>
      <c r="V7223">
        <f t="shared" si="1798"/>
        <v>9.9999999999999995E-7</v>
      </c>
      <c r="W7223">
        <f t="shared" si="1799"/>
        <v>7</v>
      </c>
      <c r="X7223" s="5" t="e">
        <f t="shared" si="1800"/>
        <v>#VALUE!</v>
      </c>
      <c r="Z7223">
        <v>40319</v>
      </c>
      <c r="AA7223">
        <v>43320</v>
      </c>
      <c r="AB7223" t="e">
        <f t="shared" si="1801"/>
        <v>#VALUE!</v>
      </c>
      <c r="AC7223" t="e">
        <f t="shared" si="1802"/>
        <v>#VALUE!</v>
      </c>
      <c r="AD7223">
        <v>0</v>
      </c>
      <c r="AE7223">
        <v>78158306</v>
      </c>
      <c r="AF7223">
        <f t="shared" si="1803"/>
        <v>2.558909094063528E-8</v>
      </c>
      <c r="AG7223">
        <f t="shared" si="1804"/>
        <v>2.5589090940635279E-7</v>
      </c>
      <c r="AH7223" t="e">
        <f t="shared" si="1805"/>
        <v>#VALUE!</v>
      </c>
      <c r="AI7223">
        <f t="shared" si="1806"/>
        <v>7222</v>
      </c>
    </row>
    <row r="7224" spans="1:35" x14ac:dyDescent="0.3">
      <c r="A7224" t="s">
        <v>5665</v>
      </c>
      <c r="B7224">
        <v>4.2</v>
      </c>
      <c r="C7224">
        <v>4737</v>
      </c>
      <c r="D7224" t="s">
        <v>3135</v>
      </c>
      <c r="E7224" t="s">
        <v>5276</v>
      </c>
      <c r="F7224" t="s">
        <v>22</v>
      </c>
      <c r="G7224">
        <v>0</v>
      </c>
      <c r="H7224" t="s">
        <v>26</v>
      </c>
      <c r="I7224" t="s">
        <v>47</v>
      </c>
      <c r="J7224" t="s">
        <v>250</v>
      </c>
      <c r="K7224" t="s">
        <v>2905</v>
      </c>
      <c r="L7224" t="s">
        <v>974</v>
      </c>
      <c r="M7224">
        <f t="shared" si="1792"/>
        <v>0</v>
      </c>
      <c r="N7224" t="str">
        <f t="shared" si="1793"/>
        <v>1.7M</v>
      </c>
      <c r="O7224">
        <f t="shared" si="1794"/>
        <v>500000</v>
      </c>
      <c r="P7224" t="str">
        <f t="shared" si="1795"/>
        <v>0</v>
      </c>
      <c r="Q7224" s="1" t="e">
        <f t="shared" si="1796"/>
        <v>#VALUE!</v>
      </c>
      <c r="R7224">
        <f t="shared" si="1797"/>
        <v>500000</v>
      </c>
      <c r="S7224">
        <v>0</v>
      </c>
      <c r="T7224" s="4">
        <v>1000000000</v>
      </c>
      <c r="U7224">
        <f t="shared" si="1807"/>
        <v>5.0000000000000001E-4</v>
      </c>
      <c r="V7224">
        <f t="shared" si="1798"/>
        <v>5.0000000000000001E-3</v>
      </c>
      <c r="W7224">
        <f t="shared" si="1799"/>
        <v>8.4</v>
      </c>
      <c r="X7224" s="5" t="e">
        <f t="shared" si="1800"/>
        <v>#VALUE!</v>
      </c>
      <c r="Z7224">
        <v>40319</v>
      </c>
      <c r="AA7224">
        <v>43320</v>
      </c>
      <c r="AB7224" t="e">
        <f t="shared" si="1801"/>
        <v>#VALUE!</v>
      </c>
      <c r="AC7224" t="e">
        <f t="shared" si="1802"/>
        <v>#VALUE!</v>
      </c>
      <c r="AD7224">
        <v>0</v>
      </c>
      <c r="AE7224">
        <v>78158306</v>
      </c>
      <c r="AF7224">
        <f t="shared" si="1803"/>
        <v>6.0607761892894658E-5</v>
      </c>
      <c r="AG7224">
        <f t="shared" si="1804"/>
        <v>6.0607761892894662E-4</v>
      </c>
      <c r="AH7224" t="e">
        <f t="shared" si="1805"/>
        <v>#VALUE!</v>
      </c>
      <c r="AI7224">
        <f t="shared" si="1806"/>
        <v>7223</v>
      </c>
    </row>
    <row r="7225" spans="1:35" x14ac:dyDescent="0.3">
      <c r="A7225" t="s">
        <v>7345</v>
      </c>
      <c r="B7225">
        <v>3.4</v>
      </c>
      <c r="C7225">
        <v>377</v>
      </c>
      <c r="D7225" t="s">
        <v>518</v>
      </c>
      <c r="E7225" t="s">
        <v>5956</v>
      </c>
      <c r="F7225" t="s">
        <v>22</v>
      </c>
      <c r="G7225">
        <v>0</v>
      </c>
      <c r="H7225" t="s">
        <v>26</v>
      </c>
      <c r="I7225" t="s">
        <v>312</v>
      </c>
      <c r="J7225" t="s">
        <v>13879</v>
      </c>
      <c r="K7225" t="s">
        <v>2011</v>
      </c>
      <c r="L7225" t="s">
        <v>67</v>
      </c>
      <c r="M7225">
        <f t="shared" si="1792"/>
        <v>0</v>
      </c>
      <c r="N7225" t="str">
        <f t="shared" si="1793"/>
        <v>6.1M</v>
      </c>
      <c r="O7225">
        <f t="shared" si="1794"/>
        <v>100000</v>
      </c>
      <c r="P7225" t="str">
        <f t="shared" si="1795"/>
        <v>0</v>
      </c>
      <c r="Q7225" s="1" t="e">
        <f t="shared" si="1796"/>
        <v>#VALUE!</v>
      </c>
      <c r="R7225">
        <f t="shared" si="1797"/>
        <v>100000</v>
      </c>
      <c r="S7225">
        <v>0</v>
      </c>
      <c r="T7225" s="4">
        <v>1000000000</v>
      </c>
      <c r="U7225">
        <f t="shared" si="1807"/>
        <v>1E-4</v>
      </c>
      <c r="V7225">
        <f t="shared" si="1798"/>
        <v>1E-3</v>
      </c>
      <c r="W7225">
        <f t="shared" si="1799"/>
        <v>6.8</v>
      </c>
      <c r="X7225" s="5" t="e">
        <f t="shared" si="1800"/>
        <v>#VALUE!</v>
      </c>
      <c r="Z7225">
        <v>40319</v>
      </c>
      <c r="AA7225">
        <v>43320</v>
      </c>
      <c r="AB7225" t="e">
        <f t="shared" si="1801"/>
        <v>#VALUE!</v>
      </c>
      <c r="AC7225" t="e">
        <f t="shared" si="1802"/>
        <v>#VALUE!</v>
      </c>
      <c r="AD7225">
        <v>0</v>
      </c>
      <c r="AE7225">
        <v>78158306</v>
      </c>
      <c r="AF7225">
        <f t="shared" si="1803"/>
        <v>4.82354364230975E-6</v>
      </c>
      <c r="AG7225">
        <f t="shared" si="1804"/>
        <v>4.8235436423097498E-5</v>
      </c>
      <c r="AH7225" t="e">
        <f t="shared" si="1805"/>
        <v>#VALUE!</v>
      </c>
      <c r="AI7225">
        <f t="shared" si="1806"/>
        <v>7224</v>
      </c>
    </row>
    <row r="7226" spans="1:35" x14ac:dyDescent="0.3">
      <c r="A7226" t="s">
        <v>5690</v>
      </c>
      <c r="B7226">
        <v>3.5</v>
      </c>
      <c r="C7226">
        <v>4416</v>
      </c>
      <c r="D7226" t="s">
        <v>200</v>
      </c>
      <c r="E7226" t="s">
        <v>5276</v>
      </c>
      <c r="F7226" t="s">
        <v>22</v>
      </c>
      <c r="G7226">
        <v>0</v>
      </c>
      <c r="H7226" t="s">
        <v>23</v>
      </c>
      <c r="I7226" t="s">
        <v>536</v>
      </c>
      <c r="J7226" t="s">
        <v>14049</v>
      </c>
      <c r="K7226" t="s">
        <v>2495</v>
      </c>
      <c r="L7226" t="s">
        <v>119</v>
      </c>
      <c r="M7226">
        <f t="shared" si="1792"/>
        <v>0</v>
      </c>
      <c r="N7226" t="str">
        <f t="shared" si="1793"/>
        <v>59M</v>
      </c>
      <c r="O7226">
        <f t="shared" si="1794"/>
        <v>500000</v>
      </c>
      <c r="P7226" t="str">
        <f t="shared" si="1795"/>
        <v>0</v>
      </c>
      <c r="Q7226" s="1" t="e">
        <f t="shared" si="1796"/>
        <v>#VALUE!</v>
      </c>
      <c r="R7226">
        <f t="shared" si="1797"/>
        <v>500000</v>
      </c>
      <c r="S7226">
        <v>0</v>
      </c>
      <c r="T7226" s="4">
        <v>1000000000</v>
      </c>
      <c r="U7226">
        <f t="shared" si="1807"/>
        <v>5.0000000000000001E-4</v>
      </c>
      <c r="V7226">
        <f t="shared" si="1798"/>
        <v>5.0000000000000001E-3</v>
      </c>
      <c r="W7226">
        <f t="shared" si="1799"/>
        <v>7</v>
      </c>
      <c r="X7226" s="5" t="e">
        <f t="shared" si="1800"/>
        <v>#VALUE!</v>
      </c>
      <c r="Z7226">
        <v>40319</v>
      </c>
      <c r="AA7226">
        <v>43320</v>
      </c>
      <c r="AB7226" t="e">
        <f t="shared" si="1801"/>
        <v>#VALUE!</v>
      </c>
      <c r="AC7226" t="e">
        <f t="shared" si="1802"/>
        <v>#VALUE!</v>
      </c>
      <c r="AD7226">
        <v>0</v>
      </c>
      <c r="AE7226">
        <v>78158306</v>
      </c>
      <c r="AF7226">
        <f t="shared" si="1803"/>
        <v>5.6500712796922694E-5</v>
      </c>
      <c r="AG7226">
        <f t="shared" si="1804"/>
        <v>5.6500712796922698E-4</v>
      </c>
      <c r="AH7226" t="e">
        <f t="shared" si="1805"/>
        <v>#VALUE!</v>
      </c>
      <c r="AI7226">
        <f t="shared" si="1806"/>
        <v>7225</v>
      </c>
    </row>
    <row r="7227" spans="1:35" x14ac:dyDescent="0.3">
      <c r="A7227" t="s">
        <v>6412</v>
      </c>
      <c r="B7227">
        <v>4.2</v>
      </c>
      <c r="C7227">
        <v>3195</v>
      </c>
      <c r="D7227" t="s">
        <v>1410</v>
      </c>
      <c r="E7227" t="s">
        <v>5956</v>
      </c>
      <c r="F7227" t="s">
        <v>849</v>
      </c>
      <c r="G7227" t="s">
        <v>1281</v>
      </c>
      <c r="H7227" t="s">
        <v>26</v>
      </c>
      <c r="I7227" t="s">
        <v>346</v>
      </c>
      <c r="J7227" t="s">
        <v>250</v>
      </c>
      <c r="K7227" t="s">
        <v>786</v>
      </c>
      <c r="L7227" t="s">
        <v>647</v>
      </c>
      <c r="M7227">
        <f t="shared" si="1792"/>
        <v>1</v>
      </c>
      <c r="N7227" t="str">
        <f t="shared" si="1793"/>
        <v>4.6M</v>
      </c>
      <c r="O7227">
        <f t="shared" si="1794"/>
        <v>100000</v>
      </c>
      <c r="P7227" t="str">
        <f t="shared" si="1795"/>
        <v>0.99</v>
      </c>
      <c r="Q7227" s="1" t="e">
        <f t="shared" si="1796"/>
        <v>#VALUE!</v>
      </c>
      <c r="R7227">
        <f t="shared" si="1797"/>
        <v>100000</v>
      </c>
      <c r="S7227">
        <v>0</v>
      </c>
      <c r="T7227" s="4">
        <v>1000000000</v>
      </c>
      <c r="U7227">
        <f t="shared" si="1807"/>
        <v>1E-4</v>
      </c>
      <c r="V7227">
        <f t="shared" si="1798"/>
        <v>1E-3</v>
      </c>
      <c r="W7227">
        <f t="shared" si="1799"/>
        <v>8.4</v>
      </c>
      <c r="X7227" s="5" t="e">
        <f t="shared" si="1800"/>
        <v>#VALUE!</v>
      </c>
      <c r="Z7227">
        <v>40319</v>
      </c>
      <c r="AA7227">
        <v>43320</v>
      </c>
      <c r="AB7227" t="e">
        <f t="shared" si="1801"/>
        <v>#VALUE!</v>
      </c>
      <c r="AC7227" t="e">
        <f t="shared" si="1802"/>
        <v>#VALUE!</v>
      </c>
      <c r="AD7227">
        <v>0</v>
      </c>
      <c r="AE7227">
        <v>78158306</v>
      </c>
      <c r="AF7227">
        <f t="shared" si="1803"/>
        <v>4.0878572777664861E-5</v>
      </c>
      <c r="AG7227">
        <f t="shared" si="1804"/>
        <v>4.0878572777664862E-4</v>
      </c>
      <c r="AH7227" t="e">
        <f t="shared" si="1805"/>
        <v>#VALUE!</v>
      </c>
      <c r="AI7227">
        <f t="shared" si="1806"/>
        <v>7226</v>
      </c>
    </row>
    <row r="7228" spans="1:35" x14ac:dyDescent="0.3">
      <c r="A7228" t="s">
        <v>2618</v>
      </c>
      <c r="B7228">
        <v>4.4000000000000004</v>
      </c>
      <c r="C7228">
        <v>125578</v>
      </c>
      <c r="D7228" t="s">
        <v>84</v>
      </c>
      <c r="E7228" t="s">
        <v>2379</v>
      </c>
      <c r="F7228" t="s">
        <v>22</v>
      </c>
      <c r="G7228">
        <v>0</v>
      </c>
      <c r="H7228" t="s">
        <v>26</v>
      </c>
      <c r="I7228" t="s">
        <v>81</v>
      </c>
      <c r="J7228" t="s">
        <v>2619</v>
      </c>
      <c r="K7228" t="s">
        <v>2180</v>
      </c>
      <c r="L7228" t="s">
        <v>647</v>
      </c>
      <c r="M7228">
        <f t="shared" si="1792"/>
        <v>0</v>
      </c>
      <c r="N7228" t="str">
        <f t="shared" si="1793"/>
        <v>17M</v>
      </c>
      <c r="O7228">
        <f t="shared" si="1794"/>
        <v>5000000</v>
      </c>
      <c r="P7228" t="str">
        <f t="shared" si="1795"/>
        <v>0</v>
      </c>
      <c r="Q7228" s="1" t="e">
        <f t="shared" si="1796"/>
        <v>#VALUE!</v>
      </c>
      <c r="R7228">
        <f t="shared" si="1797"/>
        <v>5000000</v>
      </c>
      <c r="S7228">
        <v>0</v>
      </c>
      <c r="T7228" s="4">
        <v>1000000000</v>
      </c>
      <c r="U7228">
        <f t="shared" si="1807"/>
        <v>5.0000000000000001E-3</v>
      </c>
      <c r="V7228">
        <f t="shared" si="1798"/>
        <v>0.05</v>
      </c>
      <c r="W7228">
        <f t="shared" si="1799"/>
        <v>8.8000000000000007</v>
      </c>
      <c r="X7228" s="5" t="e">
        <f t="shared" si="1800"/>
        <v>#VALUE!</v>
      </c>
      <c r="Z7228">
        <v>40319</v>
      </c>
      <c r="AA7228">
        <v>43320</v>
      </c>
      <c r="AB7228" t="e">
        <f t="shared" si="1801"/>
        <v>#VALUE!</v>
      </c>
      <c r="AC7228" t="e">
        <f t="shared" si="1802"/>
        <v>#VALUE!</v>
      </c>
      <c r="AD7228">
        <v>0</v>
      </c>
      <c r="AE7228">
        <v>78158306</v>
      </c>
      <c r="AF7228">
        <f t="shared" si="1803"/>
        <v>1.6067134310715485E-3</v>
      </c>
      <c r="AG7228">
        <f t="shared" si="1804"/>
        <v>1.6067134310715485E-2</v>
      </c>
      <c r="AH7228" t="e">
        <f t="shared" si="1805"/>
        <v>#VALUE!</v>
      </c>
      <c r="AI7228">
        <f t="shared" si="1806"/>
        <v>7227</v>
      </c>
    </row>
    <row r="7229" spans="1:35" x14ac:dyDescent="0.3">
      <c r="A7229" t="s">
        <v>10325</v>
      </c>
      <c r="B7229">
        <v>3.3</v>
      </c>
      <c r="C7229">
        <v>40</v>
      </c>
      <c r="D7229" t="s">
        <v>2198</v>
      </c>
      <c r="E7229" t="s">
        <v>10032</v>
      </c>
      <c r="F7229" t="s">
        <v>22</v>
      </c>
      <c r="G7229">
        <v>0</v>
      </c>
      <c r="H7229" t="s">
        <v>26</v>
      </c>
      <c r="I7229" t="s">
        <v>42</v>
      </c>
      <c r="J7229" t="s">
        <v>13957</v>
      </c>
      <c r="K7229">
        <v>1</v>
      </c>
      <c r="L7229" t="s">
        <v>119</v>
      </c>
      <c r="M7229">
        <f t="shared" si="1792"/>
        <v>0</v>
      </c>
      <c r="N7229" t="str">
        <f t="shared" si="1793"/>
        <v>3.6M</v>
      </c>
      <c r="O7229">
        <f t="shared" si="1794"/>
        <v>1000</v>
      </c>
      <c r="P7229" t="str">
        <f t="shared" si="1795"/>
        <v>0</v>
      </c>
      <c r="Q7229" s="1" t="e">
        <f t="shared" si="1796"/>
        <v>#VALUE!</v>
      </c>
      <c r="R7229">
        <f t="shared" si="1797"/>
        <v>1000</v>
      </c>
      <c r="S7229">
        <v>0</v>
      </c>
      <c r="T7229" s="4">
        <v>1000000000</v>
      </c>
      <c r="U7229">
        <f t="shared" si="1807"/>
        <v>9.9999999999999995E-7</v>
      </c>
      <c r="V7229">
        <f t="shared" si="1798"/>
        <v>9.9999999999999991E-6</v>
      </c>
      <c r="W7229">
        <f t="shared" si="1799"/>
        <v>6.6</v>
      </c>
      <c r="X7229" s="5" t="e">
        <f t="shared" si="1800"/>
        <v>#VALUE!</v>
      </c>
      <c r="Z7229">
        <v>40319</v>
      </c>
      <c r="AA7229">
        <v>43320</v>
      </c>
      <c r="AB7229" t="e">
        <f t="shared" si="1801"/>
        <v>#VALUE!</v>
      </c>
      <c r="AC7229" t="e">
        <f t="shared" si="1802"/>
        <v>#VALUE!</v>
      </c>
      <c r="AD7229">
        <v>0</v>
      </c>
      <c r="AE7229">
        <v>78158306</v>
      </c>
      <c r="AF7229">
        <f t="shared" si="1803"/>
        <v>5.1178181881270559E-7</v>
      </c>
      <c r="AG7229">
        <f t="shared" si="1804"/>
        <v>5.1178181881270556E-6</v>
      </c>
      <c r="AH7229" t="e">
        <f t="shared" si="1805"/>
        <v>#VALUE!</v>
      </c>
      <c r="AI7229">
        <f t="shared" si="1806"/>
        <v>7228</v>
      </c>
    </row>
    <row r="7230" spans="1:35" x14ac:dyDescent="0.3">
      <c r="A7230" t="s">
        <v>1583</v>
      </c>
      <c r="B7230">
        <v>4.2</v>
      </c>
      <c r="C7230">
        <v>256916</v>
      </c>
      <c r="D7230" t="s">
        <v>399</v>
      </c>
      <c r="E7230" t="s">
        <v>839</v>
      </c>
      <c r="F7230" t="s">
        <v>22</v>
      </c>
      <c r="G7230">
        <v>0</v>
      </c>
      <c r="H7230" t="s">
        <v>26</v>
      </c>
      <c r="I7230" t="s">
        <v>851</v>
      </c>
      <c r="J7230" t="s">
        <v>1584</v>
      </c>
      <c r="K7230" t="s">
        <v>1574</v>
      </c>
      <c r="L7230" t="s">
        <v>67</v>
      </c>
      <c r="M7230">
        <f t="shared" si="1792"/>
        <v>0</v>
      </c>
      <c r="N7230" t="str">
        <f t="shared" si="1793"/>
        <v>25M</v>
      </c>
      <c r="O7230">
        <f t="shared" si="1794"/>
        <v>10000000</v>
      </c>
      <c r="P7230" t="str">
        <f t="shared" si="1795"/>
        <v>0</v>
      </c>
      <c r="Q7230" s="1" t="e">
        <f t="shared" si="1796"/>
        <v>#VALUE!</v>
      </c>
      <c r="R7230">
        <f t="shared" si="1797"/>
        <v>10000000</v>
      </c>
      <c r="S7230">
        <v>0</v>
      </c>
      <c r="T7230" s="4">
        <v>1000000000</v>
      </c>
      <c r="U7230">
        <f t="shared" si="1807"/>
        <v>0.01</v>
      </c>
      <c r="V7230">
        <f t="shared" si="1798"/>
        <v>0.1</v>
      </c>
      <c r="W7230">
        <f t="shared" si="1799"/>
        <v>8.4</v>
      </c>
      <c r="X7230" s="5" t="e">
        <f t="shared" si="1800"/>
        <v>#VALUE!</v>
      </c>
      <c r="Z7230">
        <v>40319</v>
      </c>
      <c r="AA7230">
        <v>43320</v>
      </c>
      <c r="AB7230" t="e">
        <f t="shared" si="1801"/>
        <v>#VALUE!</v>
      </c>
      <c r="AC7230" t="e">
        <f t="shared" si="1802"/>
        <v>#VALUE!</v>
      </c>
      <c r="AD7230">
        <v>0</v>
      </c>
      <c r="AE7230">
        <v>78158306</v>
      </c>
      <c r="AF7230">
        <f t="shared" si="1803"/>
        <v>3.2871234440521265E-3</v>
      </c>
      <c r="AG7230">
        <f t="shared" si="1804"/>
        <v>3.2871234440521264E-2</v>
      </c>
      <c r="AH7230" t="e">
        <f t="shared" si="1805"/>
        <v>#VALUE!</v>
      </c>
      <c r="AI7230">
        <f t="shared" si="1806"/>
        <v>7229</v>
      </c>
    </row>
    <row r="7231" spans="1:35" x14ac:dyDescent="0.3">
      <c r="A7231" t="s">
        <v>9097</v>
      </c>
      <c r="B7231">
        <v>2.8</v>
      </c>
      <c r="C7231">
        <v>81</v>
      </c>
      <c r="D7231" t="s">
        <v>2852</v>
      </c>
      <c r="E7231" t="s">
        <v>8077</v>
      </c>
      <c r="F7231" t="s">
        <v>22</v>
      </c>
      <c r="G7231">
        <v>0</v>
      </c>
      <c r="H7231" t="s">
        <v>26</v>
      </c>
      <c r="I7231" t="s">
        <v>312</v>
      </c>
      <c r="J7231" t="s">
        <v>13435</v>
      </c>
      <c r="K7231" t="s">
        <v>9098</v>
      </c>
      <c r="L7231" t="s">
        <v>512</v>
      </c>
      <c r="M7231">
        <f t="shared" si="1792"/>
        <v>0</v>
      </c>
      <c r="N7231" t="str">
        <f t="shared" si="1793"/>
        <v>7.7M</v>
      </c>
      <c r="O7231">
        <f t="shared" si="1794"/>
        <v>10000</v>
      </c>
      <c r="P7231" t="str">
        <f t="shared" si="1795"/>
        <v>0</v>
      </c>
      <c r="Q7231" s="1" t="e">
        <f t="shared" si="1796"/>
        <v>#VALUE!</v>
      </c>
      <c r="R7231">
        <f t="shared" si="1797"/>
        <v>10000</v>
      </c>
      <c r="S7231">
        <v>0</v>
      </c>
      <c r="T7231" s="4">
        <v>1000000000</v>
      </c>
      <c r="U7231">
        <f t="shared" si="1807"/>
        <v>1.0000000000000001E-5</v>
      </c>
      <c r="V7231">
        <f t="shared" si="1798"/>
        <v>1E-4</v>
      </c>
      <c r="W7231">
        <f t="shared" si="1799"/>
        <v>5.6</v>
      </c>
      <c r="X7231" s="5" t="e">
        <f t="shared" si="1800"/>
        <v>#VALUE!</v>
      </c>
      <c r="Z7231">
        <v>40319</v>
      </c>
      <c r="AA7231">
        <v>43320</v>
      </c>
      <c r="AB7231" t="e">
        <f t="shared" si="1801"/>
        <v>#VALUE!</v>
      </c>
      <c r="AC7231" t="e">
        <f t="shared" si="1802"/>
        <v>#VALUE!</v>
      </c>
      <c r="AD7231">
        <v>0</v>
      </c>
      <c r="AE7231">
        <v>78158306</v>
      </c>
      <c r="AF7231">
        <f t="shared" si="1803"/>
        <v>1.0363581830957289E-6</v>
      </c>
      <c r="AG7231">
        <f t="shared" si="1804"/>
        <v>1.0363581830957288E-5</v>
      </c>
      <c r="AH7231" t="e">
        <f t="shared" si="1805"/>
        <v>#VALUE!</v>
      </c>
      <c r="AI7231">
        <f t="shared" si="1806"/>
        <v>7230</v>
      </c>
    </row>
    <row r="7232" spans="1:35" x14ac:dyDescent="0.3">
      <c r="A7232" t="s">
        <v>11958</v>
      </c>
      <c r="B7232">
        <v>4.7</v>
      </c>
      <c r="C7232">
        <v>3</v>
      </c>
      <c r="D7232" t="s">
        <v>89</v>
      </c>
      <c r="E7232" t="s">
        <v>11545</v>
      </c>
      <c r="F7232" t="s">
        <v>22</v>
      </c>
      <c r="G7232">
        <v>0</v>
      </c>
      <c r="H7232" t="s">
        <v>26</v>
      </c>
      <c r="I7232" t="s">
        <v>417</v>
      </c>
      <c r="J7232" t="s">
        <v>9381</v>
      </c>
      <c r="K7232" t="s">
        <v>1541</v>
      </c>
      <c r="L7232" t="s">
        <v>119</v>
      </c>
      <c r="M7232">
        <f t="shared" si="1792"/>
        <v>0</v>
      </c>
      <c r="N7232" t="str">
        <f t="shared" si="1793"/>
        <v>11M</v>
      </c>
      <c r="O7232">
        <f t="shared" si="1794"/>
        <v>100</v>
      </c>
      <c r="P7232" t="str">
        <f t="shared" si="1795"/>
        <v>0</v>
      </c>
      <c r="Q7232" s="1" t="e">
        <f t="shared" si="1796"/>
        <v>#VALUE!</v>
      </c>
      <c r="R7232">
        <f t="shared" si="1797"/>
        <v>100</v>
      </c>
      <c r="S7232">
        <v>0</v>
      </c>
      <c r="T7232" s="4">
        <v>1000000000</v>
      </c>
      <c r="U7232">
        <f t="shared" si="1807"/>
        <v>9.9999999999999995E-8</v>
      </c>
      <c r="V7232">
        <f t="shared" si="1798"/>
        <v>9.9999999999999995E-7</v>
      </c>
      <c r="W7232">
        <f t="shared" si="1799"/>
        <v>9.4</v>
      </c>
      <c r="X7232" s="5" t="e">
        <f t="shared" si="1800"/>
        <v>#VALUE!</v>
      </c>
      <c r="Z7232">
        <v>40319</v>
      </c>
      <c r="AA7232">
        <v>43320</v>
      </c>
      <c r="AB7232" t="e">
        <f t="shared" si="1801"/>
        <v>#VALUE!</v>
      </c>
      <c r="AC7232" t="e">
        <f t="shared" si="1802"/>
        <v>#VALUE!</v>
      </c>
      <c r="AD7232">
        <v>0</v>
      </c>
      <c r="AE7232">
        <v>78158306</v>
      </c>
      <c r="AF7232">
        <f t="shared" si="1803"/>
        <v>3.8383636410952922E-8</v>
      </c>
      <c r="AG7232">
        <f t="shared" si="1804"/>
        <v>3.8383636410952922E-7</v>
      </c>
      <c r="AH7232" t="e">
        <f t="shared" si="1805"/>
        <v>#VALUE!</v>
      </c>
      <c r="AI7232">
        <f t="shared" si="1806"/>
        <v>7231</v>
      </c>
    </row>
    <row r="7233" spans="1:35" x14ac:dyDescent="0.3">
      <c r="A7233" t="s">
        <v>10720</v>
      </c>
      <c r="B7233">
        <v>4.5999999999999996</v>
      </c>
      <c r="C7233">
        <v>14</v>
      </c>
      <c r="D7233" t="s">
        <v>1201</v>
      </c>
      <c r="E7233" t="s">
        <v>10032</v>
      </c>
      <c r="F7233" t="s">
        <v>22</v>
      </c>
      <c r="G7233">
        <v>0</v>
      </c>
      <c r="H7233" t="s">
        <v>26</v>
      </c>
      <c r="I7233" t="s">
        <v>40</v>
      </c>
      <c r="J7233" t="s">
        <v>3284</v>
      </c>
      <c r="K7233">
        <v>1</v>
      </c>
      <c r="L7233" t="s">
        <v>163</v>
      </c>
      <c r="M7233">
        <f t="shared" si="1792"/>
        <v>0</v>
      </c>
      <c r="N7233" t="str">
        <f t="shared" si="1793"/>
        <v>2.1M</v>
      </c>
      <c r="O7233">
        <f t="shared" si="1794"/>
        <v>1000</v>
      </c>
      <c r="P7233" t="str">
        <f t="shared" si="1795"/>
        <v>0</v>
      </c>
      <c r="Q7233" s="1" t="e">
        <f t="shared" si="1796"/>
        <v>#VALUE!</v>
      </c>
      <c r="R7233">
        <f t="shared" si="1797"/>
        <v>1000</v>
      </c>
      <c r="S7233">
        <v>0</v>
      </c>
      <c r="T7233" s="4">
        <v>1000000000</v>
      </c>
      <c r="U7233">
        <f t="shared" si="1807"/>
        <v>9.9999999999999995E-7</v>
      </c>
      <c r="V7233">
        <f t="shared" si="1798"/>
        <v>9.9999999999999991E-6</v>
      </c>
      <c r="W7233">
        <f t="shared" si="1799"/>
        <v>9.1999999999999993</v>
      </c>
      <c r="X7233" s="5" t="e">
        <f t="shared" si="1800"/>
        <v>#VALUE!</v>
      </c>
      <c r="Z7233">
        <v>40319</v>
      </c>
      <c r="AA7233">
        <v>43320</v>
      </c>
      <c r="AB7233" t="e">
        <f t="shared" si="1801"/>
        <v>#VALUE!</v>
      </c>
      <c r="AC7233" t="e">
        <f t="shared" si="1802"/>
        <v>#VALUE!</v>
      </c>
      <c r="AD7233">
        <v>0</v>
      </c>
      <c r="AE7233">
        <v>78158306</v>
      </c>
      <c r="AF7233">
        <f t="shared" si="1803"/>
        <v>1.7912363658444695E-7</v>
      </c>
      <c r="AG7233">
        <f t="shared" si="1804"/>
        <v>1.7912363658444694E-6</v>
      </c>
      <c r="AH7233" t="e">
        <f t="shared" si="1805"/>
        <v>#VALUE!</v>
      </c>
      <c r="AI7233">
        <f t="shared" si="1806"/>
        <v>7232</v>
      </c>
    </row>
    <row r="7234" spans="1:35" x14ac:dyDescent="0.3">
      <c r="A7234" t="s">
        <v>8041</v>
      </c>
      <c r="B7234">
        <v>4.5</v>
      </c>
      <c r="C7234">
        <v>107</v>
      </c>
      <c r="D7234" t="s">
        <v>1567</v>
      </c>
      <c r="E7234" t="s">
        <v>7441</v>
      </c>
      <c r="F7234" t="s">
        <v>22</v>
      </c>
      <c r="G7234">
        <v>0</v>
      </c>
      <c r="H7234" t="s">
        <v>26</v>
      </c>
      <c r="I7234" t="s">
        <v>47</v>
      </c>
      <c r="J7234" t="s">
        <v>7897</v>
      </c>
      <c r="K7234" t="s">
        <v>8042</v>
      </c>
      <c r="L7234" t="s">
        <v>67</v>
      </c>
      <c r="M7234">
        <f t="shared" ref="M7234:M7297" si="1808">IF(F7234="Free", 0, IF(F7234="Paid", 1, ""))</f>
        <v>0</v>
      </c>
      <c r="N7234" t="str">
        <f t="shared" ref="N7234:N7297" si="1809">IF(RIGHT(D7234,1)="M", D7234, IF(RIGHT(D7234,1)="k", TEXT(LEFT(D7234,LEN(D7234)-1)/1024,"0.00") &amp; "M", IF(D7234="Varies with device", "N/A", "")))</f>
        <v>1.2M</v>
      </c>
      <c r="O7234">
        <f t="shared" ref="O7234:O7297" si="1810">VALUE(SUBSTITUTE(SUBSTITUTE(E7234, "+", ""), ",", ""))</f>
        <v>50000</v>
      </c>
      <c r="P7234" t="str">
        <f t="shared" ref="P7234:P7297" si="1811">SUBSTITUTE(G7234, "$", "")</f>
        <v>0</v>
      </c>
      <c r="Q7234" s="1" t="e">
        <f t="shared" ref="Q7234:Q7297" si="1812">DATEVALUE(J7234)</f>
        <v>#VALUE!</v>
      </c>
      <c r="R7234">
        <f t="shared" ref="R7234:R7297" si="1813">IF(ISNUMBER(O7234), O7234, 0)</f>
        <v>50000</v>
      </c>
      <c r="S7234">
        <v>0</v>
      </c>
      <c r="T7234" s="4">
        <v>1000000000</v>
      </c>
      <c r="U7234">
        <f t="shared" si="1807"/>
        <v>5.0000000000000002E-5</v>
      </c>
      <c r="V7234">
        <f t="shared" ref="V7234:V7297" si="1814">U7234 * 10</f>
        <v>5.0000000000000001E-4</v>
      </c>
      <c r="W7234">
        <f t="shared" ref="W7234:W7297" si="1815">B7234*2</f>
        <v>9</v>
      </c>
      <c r="X7234" s="5" t="e">
        <f t="shared" ref="X7234:X7297" si="1816">Q7234 - $Y$2</f>
        <v>#VALUE!</v>
      </c>
      <c r="Z7234">
        <v>40319</v>
      </c>
      <c r="AA7234">
        <v>43320</v>
      </c>
      <c r="AB7234" t="e">
        <f t="shared" ref="AB7234:AB7297" si="1817">IF($AA$2 &lt;&gt; $Z$2, (X7234 - $Z$2) / ($AA$2 - $Z$2), NA())</f>
        <v>#VALUE!</v>
      </c>
      <c r="AC7234" t="e">
        <f t="shared" ref="AC7234:AC7297" si="1818">AB7234 * 10</f>
        <v>#VALUE!</v>
      </c>
      <c r="AD7234">
        <v>0</v>
      </c>
      <c r="AE7234">
        <v>78158306</v>
      </c>
      <c r="AF7234">
        <f t="shared" ref="AF7234:AF7297" si="1819">IF($AE$2 &lt;&gt; $AD$2, (C7234 - $AD$2) / ($AE$2 - $AD$2), NA())</f>
        <v>1.3690163653239875E-6</v>
      </c>
      <c r="AG7234">
        <f t="shared" ref="AG7234:AG7297" si="1820">AF7234*10</f>
        <v>1.3690163653239875E-5</v>
      </c>
      <c r="AH7234" t="e">
        <f t="shared" ref="AH7234:AH7297" si="1821">IF(W7234 &gt; 4,
   IF(V7234 &gt; 5,
      (V7234 * 2) + W7234 + AG7234 + AC7234,
      V7234 + W7234 + AG7234 + AC7234),
   V7234 + W7234 + AG7234 + AC7234)</f>
        <v>#VALUE!</v>
      </c>
      <c r="AI7234">
        <f t="shared" si="1806"/>
        <v>7233</v>
      </c>
    </row>
    <row r="7235" spans="1:35" x14ac:dyDescent="0.3">
      <c r="A7235" t="s">
        <v>8878</v>
      </c>
      <c r="B7235">
        <v>3.8</v>
      </c>
      <c r="C7235">
        <v>128</v>
      </c>
      <c r="D7235" t="s">
        <v>1295</v>
      </c>
      <c r="E7235" t="s">
        <v>8077</v>
      </c>
      <c r="F7235" t="s">
        <v>22</v>
      </c>
      <c r="G7235">
        <v>0</v>
      </c>
      <c r="H7235" t="s">
        <v>23</v>
      </c>
      <c r="I7235" t="s">
        <v>42</v>
      </c>
      <c r="J7235" t="s">
        <v>8191</v>
      </c>
      <c r="K7235" t="s">
        <v>1531</v>
      </c>
      <c r="L7235" t="s">
        <v>119</v>
      </c>
      <c r="M7235">
        <f t="shared" si="1808"/>
        <v>0</v>
      </c>
      <c r="N7235" t="str">
        <f t="shared" si="1809"/>
        <v>2.9M</v>
      </c>
      <c r="O7235">
        <f t="shared" si="1810"/>
        <v>10000</v>
      </c>
      <c r="P7235" t="str">
        <f t="shared" si="1811"/>
        <v>0</v>
      </c>
      <c r="Q7235" s="1" t="e">
        <f t="shared" si="1812"/>
        <v>#VALUE!</v>
      </c>
      <c r="R7235">
        <f t="shared" si="1813"/>
        <v>10000</v>
      </c>
      <c r="S7235">
        <v>0</v>
      </c>
      <c r="T7235" s="4">
        <v>1000000000</v>
      </c>
      <c r="U7235">
        <f t="shared" si="1807"/>
        <v>1.0000000000000001E-5</v>
      </c>
      <c r="V7235">
        <f t="shared" si="1814"/>
        <v>1E-4</v>
      </c>
      <c r="W7235">
        <f t="shared" si="1815"/>
        <v>7.6</v>
      </c>
      <c r="X7235" s="5" t="e">
        <f t="shared" si="1816"/>
        <v>#VALUE!</v>
      </c>
      <c r="Z7235">
        <v>40319</v>
      </c>
      <c r="AA7235">
        <v>43320</v>
      </c>
      <c r="AB7235" t="e">
        <f t="shared" si="1817"/>
        <v>#VALUE!</v>
      </c>
      <c r="AC7235" t="e">
        <f t="shared" si="1818"/>
        <v>#VALUE!</v>
      </c>
      <c r="AD7235">
        <v>0</v>
      </c>
      <c r="AE7235">
        <v>78158306</v>
      </c>
      <c r="AF7235">
        <f t="shared" si="1819"/>
        <v>1.6377018202006579E-6</v>
      </c>
      <c r="AG7235">
        <f t="shared" si="1820"/>
        <v>1.6377018202006579E-5</v>
      </c>
      <c r="AH7235" t="e">
        <f t="shared" si="1821"/>
        <v>#VALUE!</v>
      </c>
      <c r="AI7235">
        <f t="shared" ref="AI7235:AI7298" si="1822">ROW() - 1</f>
        <v>7234</v>
      </c>
    </row>
    <row r="7236" spans="1:35" x14ac:dyDescent="0.3">
      <c r="A7236" t="s">
        <v>8496</v>
      </c>
      <c r="B7236">
        <v>3.4</v>
      </c>
      <c r="C7236">
        <v>267</v>
      </c>
      <c r="D7236" t="s">
        <v>746</v>
      </c>
      <c r="E7236" t="s">
        <v>8077</v>
      </c>
      <c r="F7236" t="s">
        <v>22</v>
      </c>
      <c r="G7236">
        <v>0</v>
      </c>
      <c r="H7236" t="s">
        <v>26</v>
      </c>
      <c r="I7236" t="s">
        <v>42</v>
      </c>
      <c r="J7236" t="s">
        <v>13962</v>
      </c>
      <c r="K7236" t="s">
        <v>1834</v>
      </c>
      <c r="L7236" t="s">
        <v>119</v>
      </c>
      <c r="M7236">
        <f t="shared" si="1808"/>
        <v>0</v>
      </c>
      <c r="N7236" t="str">
        <f t="shared" si="1809"/>
        <v>1.5M</v>
      </c>
      <c r="O7236">
        <f t="shared" si="1810"/>
        <v>10000</v>
      </c>
      <c r="P7236" t="str">
        <f t="shared" si="1811"/>
        <v>0</v>
      </c>
      <c r="Q7236" s="1" t="e">
        <f t="shared" si="1812"/>
        <v>#VALUE!</v>
      </c>
      <c r="R7236">
        <f t="shared" si="1813"/>
        <v>10000</v>
      </c>
      <c r="S7236">
        <v>0</v>
      </c>
      <c r="T7236" s="4">
        <v>1000000000</v>
      </c>
      <c r="U7236">
        <f t="shared" si="1807"/>
        <v>1.0000000000000001E-5</v>
      </c>
      <c r="V7236">
        <f t="shared" si="1814"/>
        <v>1E-4</v>
      </c>
      <c r="W7236">
        <f t="shared" si="1815"/>
        <v>6.8</v>
      </c>
      <c r="X7236" s="5" t="e">
        <f t="shared" si="1816"/>
        <v>#VALUE!</v>
      </c>
      <c r="Z7236">
        <v>40319</v>
      </c>
      <c r="AA7236">
        <v>43320</v>
      </c>
      <c r="AB7236" t="e">
        <f t="shared" si="1817"/>
        <v>#VALUE!</v>
      </c>
      <c r="AC7236" t="e">
        <f t="shared" si="1818"/>
        <v>#VALUE!</v>
      </c>
      <c r="AD7236">
        <v>0</v>
      </c>
      <c r="AE7236">
        <v>78158306</v>
      </c>
      <c r="AF7236">
        <f t="shared" si="1819"/>
        <v>3.4161436405748098E-6</v>
      </c>
      <c r="AG7236">
        <f t="shared" si="1820"/>
        <v>3.4161436405748101E-5</v>
      </c>
      <c r="AH7236" t="e">
        <f t="shared" si="1821"/>
        <v>#VALUE!</v>
      </c>
      <c r="AI7236">
        <f t="shared" si="1822"/>
        <v>7235</v>
      </c>
    </row>
    <row r="7237" spans="1:35" x14ac:dyDescent="0.3">
      <c r="A7237" t="s">
        <v>9649</v>
      </c>
      <c r="B7237">
        <v>2.7</v>
      </c>
      <c r="C7237">
        <v>68</v>
      </c>
      <c r="D7237" t="s">
        <v>854</v>
      </c>
      <c r="E7237" t="s">
        <v>9431</v>
      </c>
      <c r="F7237" t="s">
        <v>22</v>
      </c>
      <c r="G7237">
        <v>0</v>
      </c>
      <c r="H7237" t="s">
        <v>26</v>
      </c>
      <c r="I7237" t="s">
        <v>50</v>
      </c>
      <c r="J7237" t="s">
        <v>13465</v>
      </c>
      <c r="K7237" t="s">
        <v>9650</v>
      </c>
      <c r="L7237" t="s">
        <v>33</v>
      </c>
      <c r="M7237">
        <f t="shared" si="1808"/>
        <v>0</v>
      </c>
      <c r="N7237" t="str">
        <f t="shared" si="1809"/>
        <v>87M</v>
      </c>
      <c r="O7237">
        <f t="shared" si="1810"/>
        <v>5000</v>
      </c>
      <c r="P7237" t="str">
        <f t="shared" si="1811"/>
        <v>0</v>
      </c>
      <c r="Q7237" s="1" t="e">
        <f t="shared" si="1812"/>
        <v>#VALUE!</v>
      </c>
      <c r="R7237">
        <f t="shared" si="1813"/>
        <v>5000</v>
      </c>
      <c r="S7237">
        <v>0</v>
      </c>
      <c r="T7237" s="4">
        <v>1000000000</v>
      </c>
      <c r="U7237">
        <f t="shared" si="1807"/>
        <v>5.0000000000000004E-6</v>
      </c>
      <c r="V7237">
        <f t="shared" si="1814"/>
        <v>5.0000000000000002E-5</v>
      </c>
      <c r="W7237">
        <f t="shared" si="1815"/>
        <v>5.4</v>
      </c>
      <c r="X7237" s="5" t="e">
        <f t="shared" si="1816"/>
        <v>#VALUE!</v>
      </c>
      <c r="Z7237">
        <v>40319</v>
      </c>
      <c r="AA7237">
        <v>43320</v>
      </c>
      <c r="AB7237" t="e">
        <f t="shared" si="1817"/>
        <v>#VALUE!</v>
      </c>
      <c r="AC7237" t="e">
        <f t="shared" si="1818"/>
        <v>#VALUE!</v>
      </c>
      <c r="AD7237">
        <v>0</v>
      </c>
      <c r="AE7237">
        <v>78158306</v>
      </c>
      <c r="AF7237">
        <f t="shared" si="1819"/>
        <v>8.7002909198159948E-7</v>
      </c>
      <c r="AG7237">
        <f t="shared" si="1820"/>
        <v>8.7002909198159944E-6</v>
      </c>
      <c r="AH7237" t="e">
        <f t="shared" si="1821"/>
        <v>#VALUE!</v>
      </c>
      <c r="AI7237">
        <f t="shared" si="1822"/>
        <v>7236</v>
      </c>
    </row>
    <row r="7238" spans="1:35" x14ac:dyDescent="0.3">
      <c r="A7238" t="s">
        <v>7327</v>
      </c>
      <c r="B7238">
        <v>3.6</v>
      </c>
      <c r="C7238">
        <v>418</v>
      </c>
      <c r="D7238" t="s">
        <v>112</v>
      </c>
      <c r="E7238" t="s">
        <v>5956</v>
      </c>
      <c r="F7238" t="s">
        <v>22</v>
      </c>
      <c r="G7238">
        <v>0</v>
      </c>
      <c r="H7238" t="s">
        <v>26</v>
      </c>
      <c r="I7238" t="s">
        <v>2093</v>
      </c>
      <c r="J7238" t="s">
        <v>2904</v>
      </c>
      <c r="K7238" t="s">
        <v>2173</v>
      </c>
      <c r="L7238" t="s">
        <v>119</v>
      </c>
      <c r="M7238">
        <f t="shared" si="1808"/>
        <v>0</v>
      </c>
      <c r="N7238" t="str">
        <f t="shared" si="1809"/>
        <v>97M</v>
      </c>
      <c r="O7238">
        <f t="shared" si="1810"/>
        <v>100000</v>
      </c>
      <c r="P7238" t="str">
        <f t="shared" si="1811"/>
        <v>0</v>
      </c>
      <c r="Q7238" s="1" t="e">
        <f t="shared" si="1812"/>
        <v>#VALUE!</v>
      </c>
      <c r="R7238">
        <f t="shared" si="1813"/>
        <v>100000</v>
      </c>
      <c r="S7238">
        <v>0</v>
      </c>
      <c r="T7238" s="4">
        <v>1000000000</v>
      </c>
      <c r="U7238">
        <f t="shared" si="1807"/>
        <v>1E-4</v>
      </c>
      <c r="V7238">
        <f t="shared" si="1814"/>
        <v>1E-3</v>
      </c>
      <c r="W7238">
        <f t="shared" si="1815"/>
        <v>7.2</v>
      </c>
      <c r="X7238" s="5" t="e">
        <f t="shared" si="1816"/>
        <v>#VALUE!</v>
      </c>
      <c r="Z7238">
        <v>40319</v>
      </c>
      <c r="AA7238">
        <v>43320</v>
      </c>
      <c r="AB7238" t="e">
        <f t="shared" si="1817"/>
        <v>#VALUE!</v>
      </c>
      <c r="AC7238" t="e">
        <f t="shared" si="1818"/>
        <v>#VALUE!</v>
      </c>
      <c r="AD7238">
        <v>0</v>
      </c>
      <c r="AE7238">
        <v>78158306</v>
      </c>
      <c r="AF7238">
        <f t="shared" si="1819"/>
        <v>5.3481200065927736E-6</v>
      </c>
      <c r="AG7238">
        <f t="shared" si="1820"/>
        <v>5.3481200065927738E-5</v>
      </c>
      <c r="AH7238" t="e">
        <f t="shared" si="1821"/>
        <v>#VALUE!</v>
      </c>
      <c r="AI7238">
        <f t="shared" si="1822"/>
        <v>7237</v>
      </c>
    </row>
    <row r="7239" spans="1:35" x14ac:dyDescent="0.3">
      <c r="A7239" t="s">
        <v>6238</v>
      </c>
      <c r="B7239">
        <v>3</v>
      </c>
      <c r="C7239">
        <v>4710</v>
      </c>
      <c r="D7239" t="s">
        <v>20</v>
      </c>
      <c r="E7239" t="s">
        <v>5956</v>
      </c>
      <c r="F7239" t="s">
        <v>22</v>
      </c>
      <c r="G7239">
        <v>0</v>
      </c>
      <c r="H7239" t="s">
        <v>26</v>
      </c>
      <c r="I7239" t="s">
        <v>312</v>
      </c>
      <c r="J7239" t="s">
        <v>13746</v>
      </c>
      <c r="K7239" t="s">
        <v>20</v>
      </c>
      <c r="L7239" t="s">
        <v>20</v>
      </c>
      <c r="M7239">
        <f t="shared" si="1808"/>
        <v>0</v>
      </c>
      <c r="N7239" t="str">
        <f t="shared" si="1809"/>
        <v>N/A</v>
      </c>
      <c r="O7239">
        <f t="shared" si="1810"/>
        <v>100000</v>
      </c>
      <c r="P7239" t="str">
        <f t="shared" si="1811"/>
        <v>0</v>
      </c>
      <c r="Q7239" s="1" t="e">
        <f t="shared" si="1812"/>
        <v>#VALUE!</v>
      </c>
      <c r="R7239">
        <f t="shared" si="1813"/>
        <v>100000</v>
      </c>
      <c r="S7239">
        <v>0</v>
      </c>
      <c r="T7239" s="4">
        <v>1000000000</v>
      </c>
      <c r="U7239">
        <f t="shared" ref="U7239:U7302" si="1823">IF(T7239 &lt;&gt; S7239, (R7239 - S7239) / (T7239 - S7239), NA())</f>
        <v>1E-4</v>
      </c>
      <c r="V7239">
        <f t="shared" si="1814"/>
        <v>1E-3</v>
      </c>
      <c r="W7239">
        <f t="shared" si="1815"/>
        <v>6</v>
      </c>
      <c r="X7239" s="5" t="e">
        <f t="shared" si="1816"/>
        <v>#VALUE!</v>
      </c>
      <c r="Z7239">
        <v>40319</v>
      </c>
      <c r="AA7239">
        <v>43320</v>
      </c>
      <c r="AB7239" t="e">
        <f t="shared" si="1817"/>
        <v>#VALUE!</v>
      </c>
      <c r="AC7239" t="e">
        <f t="shared" si="1818"/>
        <v>#VALUE!</v>
      </c>
      <c r="AD7239">
        <v>0</v>
      </c>
      <c r="AE7239">
        <v>78158306</v>
      </c>
      <c r="AF7239">
        <f t="shared" si="1819"/>
        <v>6.0262309165196082E-5</v>
      </c>
      <c r="AG7239">
        <f t="shared" si="1820"/>
        <v>6.0262309165196081E-4</v>
      </c>
      <c r="AH7239" t="e">
        <f t="shared" si="1821"/>
        <v>#VALUE!</v>
      </c>
      <c r="AI7239">
        <f t="shared" si="1822"/>
        <v>7238</v>
      </c>
    </row>
    <row r="7240" spans="1:35" x14ac:dyDescent="0.3">
      <c r="A7240" t="s">
        <v>9738</v>
      </c>
      <c r="B7240">
        <v>3</v>
      </c>
      <c r="C7240">
        <v>49</v>
      </c>
      <c r="D7240" t="s">
        <v>361</v>
      </c>
      <c r="E7240" t="s">
        <v>9431</v>
      </c>
      <c r="F7240" t="s">
        <v>22</v>
      </c>
      <c r="G7240">
        <v>0</v>
      </c>
      <c r="H7240" t="s">
        <v>26</v>
      </c>
      <c r="I7240" t="s">
        <v>177</v>
      </c>
      <c r="J7240" t="s">
        <v>13708</v>
      </c>
      <c r="K7240" t="s">
        <v>4981</v>
      </c>
      <c r="L7240" t="s">
        <v>512</v>
      </c>
      <c r="M7240">
        <f t="shared" si="1808"/>
        <v>0</v>
      </c>
      <c r="N7240" t="str">
        <f t="shared" si="1809"/>
        <v>7.1M</v>
      </c>
      <c r="O7240">
        <f t="shared" si="1810"/>
        <v>5000</v>
      </c>
      <c r="P7240" t="str">
        <f t="shared" si="1811"/>
        <v>0</v>
      </c>
      <c r="Q7240" s="1" t="e">
        <f t="shared" si="1812"/>
        <v>#VALUE!</v>
      </c>
      <c r="R7240">
        <f t="shared" si="1813"/>
        <v>5000</v>
      </c>
      <c r="S7240">
        <v>0</v>
      </c>
      <c r="T7240" s="4">
        <v>1000000000</v>
      </c>
      <c r="U7240">
        <f t="shared" si="1823"/>
        <v>5.0000000000000004E-6</v>
      </c>
      <c r="V7240">
        <f t="shared" si="1814"/>
        <v>5.0000000000000002E-5</v>
      </c>
      <c r="W7240">
        <f t="shared" si="1815"/>
        <v>6</v>
      </c>
      <c r="X7240" s="5" t="e">
        <f t="shared" si="1816"/>
        <v>#VALUE!</v>
      </c>
      <c r="Z7240">
        <v>40319</v>
      </c>
      <c r="AA7240">
        <v>43320</v>
      </c>
      <c r="AB7240" t="e">
        <f t="shared" si="1817"/>
        <v>#VALUE!</v>
      </c>
      <c r="AC7240" t="e">
        <f t="shared" si="1818"/>
        <v>#VALUE!</v>
      </c>
      <c r="AD7240">
        <v>0</v>
      </c>
      <c r="AE7240">
        <v>78158306</v>
      </c>
      <c r="AF7240">
        <f t="shared" si="1819"/>
        <v>6.2693272804556435E-7</v>
      </c>
      <c r="AG7240">
        <f t="shared" si="1820"/>
        <v>6.2693272804556437E-6</v>
      </c>
      <c r="AH7240" t="e">
        <f t="shared" si="1821"/>
        <v>#VALUE!</v>
      </c>
      <c r="AI7240">
        <f t="shared" si="1822"/>
        <v>7239</v>
      </c>
    </row>
    <row r="7241" spans="1:35" x14ac:dyDescent="0.3">
      <c r="A7241" t="s">
        <v>7006</v>
      </c>
      <c r="B7241">
        <v>2.8</v>
      </c>
      <c r="C7241">
        <v>961</v>
      </c>
      <c r="D7241" t="s">
        <v>2217</v>
      </c>
      <c r="E7241" t="s">
        <v>5956</v>
      </c>
      <c r="F7241" t="s">
        <v>22</v>
      </c>
      <c r="G7241">
        <v>0</v>
      </c>
      <c r="H7241" t="s">
        <v>26</v>
      </c>
      <c r="I7241" t="s">
        <v>102</v>
      </c>
      <c r="J7241" t="s">
        <v>13354</v>
      </c>
      <c r="K7241">
        <v>1.5</v>
      </c>
      <c r="L7241" t="s">
        <v>67</v>
      </c>
      <c r="M7241">
        <f t="shared" si="1808"/>
        <v>0</v>
      </c>
      <c r="N7241" t="str">
        <f t="shared" si="1809"/>
        <v>1.3M</v>
      </c>
      <c r="O7241">
        <f t="shared" si="1810"/>
        <v>100000</v>
      </c>
      <c r="P7241" t="str">
        <f t="shared" si="1811"/>
        <v>0</v>
      </c>
      <c r="Q7241" s="1" t="e">
        <f t="shared" si="1812"/>
        <v>#VALUE!</v>
      </c>
      <c r="R7241">
        <f t="shared" si="1813"/>
        <v>100000</v>
      </c>
      <c r="S7241">
        <v>0</v>
      </c>
      <c r="T7241" s="4">
        <v>1000000000</v>
      </c>
      <c r="U7241">
        <f t="shared" si="1823"/>
        <v>1E-4</v>
      </c>
      <c r="V7241">
        <f t="shared" si="1814"/>
        <v>1E-3</v>
      </c>
      <c r="W7241">
        <f t="shared" si="1815"/>
        <v>5.6</v>
      </c>
      <c r="X7241" s="5" t="e">
        <f t="shared" si="1816"/>
        <v>#VALUE!</v>
      </c>
      <c r="Z7241">
        <v>40319</v>
      </c>
      <c r="AA7241">
        <v>43320</v>
      </c>
      <c r="AB7241" t="e">
        <f t="shared" si="1817"/>
        <v>#VALUE!</v>
      </c>
      <c r="AC7241" t="e">
        <f t="shared" si="1818"/>
        <v>#VALUE!</v>
      </c>
      <c r="AD7241">
        <v>0</v>
      </c>
      <c r="AE7241">
        <v>78158306</v>
      </c>
      <c r="AF7241">
        <f t="shared" si="1819"/>
        <v>1.2295558196975252E-5</v>
      </c>
      <c r="AG7241">
        <f t="shared" si="1820"/>
        <v>1.229555819697525E-4</v>
      </c>
      <c r="AH7241" t="e">
        <f t="shared" si="1821"/>
        <v>#VALUE!</v>
      </c>
      <c r="AI7241">
        <f t="shared" si="1822"/>
        <v>7240</v>
      </c>
    </row>
    <row r="7242" spans="1:35" x14ac:dyDescent="0.3">
      <c r="A7242" t="s">
        <v>5339</v>
      </c>
      <c r="B7242">
        <v>4.3</v>
      </c>
      <c r="C7242">
        <v>25952</v>
      </c>
      <c r="D7242" t="s">
        <v>489</v>
      </c>
      <c r="E7242" t="s">
        <v>5276</v>
      </c>
      <c r="F7242" t="s">
        <v>22</v>
      </c>
      <c r="G7242">
        <v>0</v>
      </c>
      <c r="H7242" t="s">
        <v>30</v>
      </c>
      <c r="I7242" t="s">
        <v>81</v>
      </c>
      <c r="J7242" t="s">
        <v>5340</v>
      </c>
      <c r="K7242" t="s">
        <v>794</v>
      </c>
      <c r="L7242" t="s">
        <v>163</v>
      </c>
      <c r="M7242">
        <f t="shared" si="1808"/>
        <v>0</v>
      </c>
      <c r="N7242" t="str">
        <f t="shared" si="1809"/>
        <v>36M</v>
      </c>
      <c r="O7242">
        <f t="shared" si="1810"/>
        <v>500000</v>
      </c>
      <c r="P7242" t="str">
        <f t="shared" si="1811"/>
        <v>0</v>
      </c>
      <c r="Q7242" s="1" t="e">
        <f t="shared" si="1812"/>
        <v>#VALUE!</v>
      </c>
      <c r="R7242">
        <f t="shared" si="1813"/>
        <v>500000</v>
      </c>
      <c r="S7242">
        <v>0</v>
      </c>
      <c r="T7242" s="4">
        <v>1000000000</v>
      </c>
      <c r="U7242">
        <f t="shared" si="1823"/>
        <v>5.0000000000000001E-4</v>
      </c>
      <c r="V7242">
        <f t="shared" si="1814"/>
        <v>5.0000000000000001E-3</v>
      </c>
      <c r="W7242">
        <f t="shared" si="1815"/>
        <v>8.6</v>
      </c>
      <c r="X7242" s="5" t="e">
        <f t="shared" si="1816"/>
        <v>#VALUE!</v>
      </c>
      <c r="Z7242">
        <v>40319</v>
      </c>
      <c r="AA7242">
        <v>43320</v>
      </c>
      <c r="AB7242" t="e">
        <f t="shared" si="1817"/>
        <v>#VALUE!</v>
      </c>
      <c r="AC7242" t="e">
        <f t="shared" si="1818"/>
        <v>#VALUE!</v>
      </c>
      <c r="AD7242">
        <v>0</v>
      </c>
      <c r="AE7242">
        <v>78158306</v>
      </c>
      <c r="AF7242">
        <f t="shared" si="1819"/>
        <v>3.3204404404568337E-4</v>
      </c>
      <c r="AG7242">
        <f t="shared" si="1820"/>
        <v>3.3204404404568338E-3</v>
      </c>
      <c r="AH7242" t="e">
        <f t="shared" si="1821"/>
        <v>#VALUE!</v>
      </c>
      <c r="AI7242">
        <f t="shared" si="1822"/>
        <v>7241</v>
      </c>
    </row>
    <row r="7243" spans="1:35" x14ac:dyDescent="0.3">
      <c r="A7243" t="s">
        <v>9835</v>
      </c>
      <c r="B7243">
        <v>3.9</v>
      </c>
      <c r="C7243">
        <v>33</v>
      </c>
      <c r="D7243" t="s">
        <v>9836</v>
      </c>
      <c r="E7243" t="s">
        <v>9431</v>
      </c>
      <c r="F7243" t="s">
        <v>22</v>
      </c>
      <c r="G7243">
        <v>0</v>
      </c>
      <c r="H7243" t="s">
        <v>26</v>
      </c>
      <c r="I7243" t="s">
        <v>40</v>
      </c>
      <c r="J7243" t="s">
        <v>9837</v>
      </c>
      <c r="K7243">
        <v>9</v>
      </c>
      <c r="L7243" t="s">
        <v>1406</v>
      </c>
      <c r="M7243">
        <f t="shared" si="1808"/>
        <v>0</v>
      </c>
      <c r="N7243" t="str">
        <f t="shared" si="1809"/>
        <v>0.46M</v>
      </c>
      <c r="O7243">
        <f t="shared" si="1810"/>
        <v>5000</v>
      </c>
      <c r="P7243" t="str">
        <f t="shared" si="1811"/>
        <v>0</v>
      </c>
      <c r="Q7243" s="1" t="e">
        <f t="shared" si="1812"/>
        <v>#VALUE!</v>
      </c>
      <c r="R7243">
        <f t="shared" si="1813"/>
        <v>5000</v>
      </c>
      <c r="S7243">
        <v>0</v>
      </c>
      <c r="T7243" s="4">
        <v>1000000000</v>
      </c>
      <c r="U7243">
        <f t="shared" si="1823"/>
        <v>5.0000000000000004E-6</v>
      </c>
      <c r="V7243">
        <f t="shared" si="1814"/>
        <v>5.0000000000000002E-5</v>
      </c>
      <c r="W7243">
        <f t="shared" si="1815"/>
        <v>7.8</v>
      </c>
      <c r="X7243" s="5" t="e">
        <f t="shared" si="1816"/>
        <v>#VALUE!</v>
      </c>
      <c r="Z7243">
        <v>40319</v>
      </c>
      <c r="AA7243">
        <v>43320</v>
      </c>
      <c r="AB7243" t="e">
        <f t="shared" si="1817"/>
        <v>#VALUE!</v>
      </c>
      <c r="AC7243" t="e">
        <f t="shared" si="1818"/>
        <v>#VALUE!</v>
      </c>
      <c r="AD7243">
        <v>0</v>
      </c>
      <c r="AE7243">
        <v>78158306</v>
      </c>
      <c r="AF7243">
        <f t="shared" si="1819"/>
        <v>4.2222000052048208E-7</v>
      </c>
      <c r="AG7243">
        <f t="shared" si="1820"/>
        <v>4.2222000052048209E-6</v>
      </c>
      <c r="AH7243" t="e">
        <f t="shared" si="1821"/>
        <v>#VALUE!</v>
      </c>
      <c r="AI7243">
        <f t="shared" si="1822"/>
        <v>7242</v>
      </c>
    </row>
    <row r="7244" spans="1:35" x14ac:dyDescent="0.3">
      <c r="A7244" t="s">
        <v>6437</v>
      </c>
      <c r="B7244">
        <v>4.5</v>
      </c>
      <c r="C7244">
        <v>2965</v>
      </c>
      <c r="D7244" t="s">
        <v>2182</v>
      </c>
      <c r="E7244" t="s">
        <v>5956</v>
      </c>
      <c r="F7244" t="s">
        <v>22</v>
      </c>
      <c r="G7244">
        <v>0</v>
      </c>
      <c r="H7244" t="s">
        <v>26</v>
      </c>
      <c r="I7244" t="s">
        <v>47</v>
      </c>
      <c r="J7244" t="s">
        <v>6438</v>
      </c>
      <c r="K7244" t="s">
        <v>3648</v>
      </c>
      <c r="L7244" t="s">
        <v>217</v>
      </c>
      <c r="M7244">
        <f t="shared" si="1808"/>
        <v>0</v>
      </c>
      <c r="N7244" t="str">
        <f t="shared" si="1809"/>
        <v>2.4M</v>
      </c>
      <c r="O7244">
        <f t="shared" si="1810"/>
        <v>100000</v>
      </c>
      <c r="P7244" t="str">
        <f t="shared" si="1811"/>
        <v>0</v>
      </c>
      <c r="Q7244" s="1" t="e">
        <f t="shared" si="1812"/>
        <v>#VALUE!</v>
      </c>
      <c r="R7244">
        <f t="shared" si="1813"/>
        <v>100000</v>
      </c>
      <c r="S7244">
        <v>0</v>
      </c>
      <c r="T7244" s="4">
        <v>1000000000</v>
      </c>
      <c r="U7244">
        <f t="shared" si="1823"/>
        <v>1E-4</v>
      </c>
      <c r="V7244">
        <f t="shared" si="1814"/>
        <v>1E-3</v>
      </c>
      <c r="W7244">
        <f t="shared" si="1815"/>
        <v>9</v>
      </c>
      <c r="X7244" s="5" t="e">
        <f t="shared" si="1816"/>
        <v>#VALUE!</v>
      </c>
      <c r="Z7244">
        <v>40319</v>
      </c>
      <c r="AA7244">
        <v>43320</v>
      </c>
      <c r="AB7244" t="e">
        <f t="shared" si="1817"/>
        <v>#VALUE!</v>
      </c>
      <c r="AC7244" t="e">
        <f t="shared" si="1818"/>
        <v>#VALUE!</v>
      </c>
      <c r="AD7244">
        <v>0</v>
      </c>
      <c r="AE7244">
        <v>78158306</v>
      </c>
      <c r="AF7244">
        <f t="shared" si="1819"/>
        <v>3.7935827319491799E-5</v>
      </c>
      <c r="AG7244">
        <f t="shared" si="1820"/>
        <v>3.7935827319491796E-4</v>
      </c>
      <c r="AH7244" t="e">
        <f t="shared" si="1821"/>
        <v>#VALUE!</v>
      </c>
      <c r="AI7244">
        <f t="shared" si="1822"/>
        <v>7243</v>
      </c>
    </row>
    <row r="7245" spans="1:35" x14ac:dyDescent="0.3">
      <c r="A7245" t="s">
        <v>8950</v>
      </c>
      <c r="B7245">
        <v>3.6</v>
      </c>
      <c r="C7245">
        <v>114</v>
      </c>
      <c r="D7245" t="s">
        <v>761</v>
      </c>
      <c r="E7245" t="s">
        <v>8077</v>
      </c>
      <c r="F7245" t="s">
        <v>22</v>
      </c>
      <c r="G7245">
        <v>0</v>
      </c>
      <c r="H7245" t="s">
        <v>26</v>
      </c>
      <c r="I7245" t="s">
        <v>39</v>
      </c>
      <c r="J7245" t="s">
        <v>4747</v>
      </c>
      <c r="K7245">
        <v>2</v>
      </c>
      <c r="L7245" t="s">
        <v>67</v>
      </c>
      <c r="M7245">
        <f t="shared" si="1808"/>
        <v>0</v>
      </c>
      <c r="N7245" t="str">
        <f t="shared" si="1809"/>
        <v>10M</v>
      </c>
      <c r="O7245">
        <f t="shared" si="1810"/>
        <v>10000</v>
      </c>
      <c r="P7245" t="str">
        <f t="shared" si="1811"/>
        <v>0</v>
      </c>
      <c r="Q7245" s="1" t="e">
        <f t="shared" si="1812"/>
        <v>#VALUE!</v>
      </c>
      <c r="R7245">
        <f t="shared" si="1813"/>
        <v>10000</v>
      </c>
      <c r="S7245">
        <v>0</v>
      </c>
      <c r="T7245" s="4">
        <v>1000000000</v>
      </c>
      <c r="U7245">
        <f t="shared" si="1823"/>
        <v>1.0000000000000001E-5</v>
      </c>
      <c r="V7245">
        <f t="shared" si="1814"/>
        <v>1E-4</v>
      </c>
      <c r="W7245">
        <f t="shared" si="1815"/>
        <v>7.2</v>
      </c>
      <c r="X7245" s="5" t="e">
        <f t="shared" si="1816"/>
        <v>#VALUE!</v>
      </c>
      <c r="Z7245">
        <v>40319</v>
      </c>
      <c r="AA7245">
        <v>43320</v>
      </c>
      <c r="AB7245" t="e">
        <f t="shared" si="1817"/>
        <v>#VALUE!</v>
      </c>
      <c r="AC7245" t="e">
        <f t="shared" si="1818"/>
        <v>#VALUE!</v>
      </c>
      <c r="AD7245">
        <v>0</v>
      </c>
      <c r="AE7245">
        <v>78158306</v>
      </c>
      <c r="AF7245">
        <f t="shared" si="1819"/>
        <v>1.458578183616211E-6</v>
      </c>
      <c r="AG7245">
        <f t="shared" si="1820"/>
        <v>1.4585781836162109E-5</v>
      </c>
      <c r="AH7245" t="e">
        <f t="shared" si="1821"/>
        <v>#VALUE!</v>
      </c>
      <c r="AI7245">
        <f t="shared" si="1822"/>
        <v>7244</v>
      </c>
    </row>
    <row r="7246" spans="1:35" x14ac:dyDescent="0.3">
      <c r="A7246" t="s">
        <v>8807</v>
      </c>
      <c r="B7246">
        <v>4.7</v>
      </c>
      <c r="C7246">
        <v>147</v>
      </c>
      <c r="D7246" t="s">
        <v>981</v>
      </c>
      <c r="E7246" t="s">
        <v>8077</v>
      </c>
      <c r="F7246" t="s">
        <v>22</v>
      </c>
      <c r="G7246">
        <v>0</v>
      </c>
      <c r="H7246" t="s">
        <v>26</v>
      </c>
      <c r="I7246" t="s">
        <v>40</v>
      </c>
      <c r="J7246" t="s">
        <v>2892</v>
      </c>
      <c r="K7246">
        <v>1.3</v>
      </c>
      <c r="L7246" t="s">
        <v>130</v>
      </c>
      <c r="M7246">
        <f t="shared" si="1808"/>
        <v>0</v>
      </c>
      <c r="N7246" t="str">
        <f t="shared" si="1809"/>
        <v>4.2M</v>
      </c>
      <c r="O7246">
        <f t="shared" si="1810"/>
        <v>10000</v>
      </c>
      <c r="P7246" t="str">
        <f t="shared" si="1811"/>
        <v>0</v>
      </c>
      <c r="Q7246" s="1" t="e">
        <f t="shared" si="1812"/>
        <v>#VALUE!</v>
      </c>
      <c r="R7246">
        <f t="shared" si="1813"/>
        <v>10000</v>
      </c>
      <c r="S7246">
        <v>0</v>
      </c>
      <c r="T7246" s="4">
        <v>1000000000</v>
      </c>
      <c r="U7246">
        <f t="shared" si="1823"/>
        <v>1.0000000000000001E-5</v>
      </c>
      <c r="V7246">
        <f t="shared" si="1814"/>
        <v>1E-4</v>
      </c>
      <c r="W7246">
        <f t="shared" si="1815"/>
        <v>9.4</v>
      </c>
      <c r="X7246" s="5" t="e">
        <f t="shared" si="1816"/>
        <v>#VALUE!</v>
      </c>
      <c r="Z7246">
        <v>40319</v>
      </c>
      <c r="AA7246">
        <v>43320</v>
      </c>
      <c r="AB7246" t="e">
        <f t="shared" si="1817"/>
        <v>#VALUE!</v>
      </c>
      <c r="AC7246" t="e">
        <f t="shared" si="1818"/>
        <v>#VALUE!</v>
      </c>
      <c r="AD7246">
        <v>0</v>
      </c>
      <c r="AE7246">
        <v>78158306</v>
      </c>
      <c r="AF7246">
        <f t="shared" si="1819"/>
        <v>1.8807981841366929E-6</v>
      </c>
      <c r="AG7246">
        <f t="shared" si="1820"/>
        <v>1.8807981841366929E-5</v>
      </c>
      <c r="AH7246" t="e">
        <f t="shared" si="1821"/>
        <v>#VALUE!</v>
      </c>
      <c r="AI7246">
        <f t="shared" si="1822"/>
        <v>7245</v>
      </c>
    </row>
    <row r="7247" spans="1:35" x14ac:dyDescent="0.3">
      <c r="A7247" t="s">
        <v>10466</v>
      </c>
      <c r="B7247">
        <v>2.8</v>
      </c>
      <c r="C7247">
        <v>27</v>
      </c>
      <c r="D7247" t="s">
        <v>165</v>
      </c>
      <c r="E7247" t="s">
        <v>10032</v>
      </c>
      <c r="F7247" t="s">
        <v>22</v>
      </c>
      <c r="G7247">
        <v>0</v>
      </c>
      <c r="H7247" t="s">
        <v>26</v>
      </c>
      <c r="I7247" t="s">
        <v>40</v>
      </c>
      <c r="J7247" t="s">
        <v>13440</v>
      </c>
      <c r="K7247">
        <v>1.42</v>
      </c>
      <c r="L7247" t="s">
        <v>56</v>
      </c>
      <c r="M7247">
        <f t="shared" si="1808"/>
        <v>0</v>
      </c>
      <c r="N7247" t="str">
        <f t="shared" si="1809"/>
        <v>34M</v>
      </c>
      <c r="O7247">
        <f t="shared" si="1810"/>
        <v>1000</v>
      </c>
      <c r="P7247" t="str">
        <f t="shared" si="1811"/>
        <v>0</v>
      </c>
      <c r="Q7247" s="1" t="e">
        <f t="shared" si="1812"/>
        <v>#VALUE!</v>
      </c>
      <c r="R7247">
        <f t="shared" si="1813"/>
        <v>1000</v>
      </c>
      <c r="S7247">
        <v>0</v>
      </c>
      <c r="T7247" s="4">
        <v>1000000000</v>
      </c>
      <c r="U7247">
        <f t="shared" si="1823"/>
        <v>9.9999999999999995E-7</v>
      </c>
      <c r="V7247">
        <f t="shared" si="1814"/>
        <v>9.9999999999999991E-6</v>
      </c>
      <c r="W7247">
        <f t="shared" si="1815"/>
        <v>5.6</v>
      </c>
      <c r="X7247" s="5" t="e">
        <f t="shared" si="1816"/>
        <v>#VALUE!</v>
      </c>
      <c r="Z7247">
        <v>40319</v>
      </c>
      <c r="AA7247">
        <v>43320</v>
      </c>
      <c r="AB7247" t="e">
        <f t="shared" si="1817"/>
        <v>#VALUE!</v>
      </c>
      <c r="AC7247" t="e">
        <f t="shared" si="1818"/>
        <v>#VALUE!</v>
      </c>
      <c r="AD7247">
        <v>0</v>
      </c>
      <c r="AE7247">
        <v>78158306</v>
      </c>
      <c r="AF7247">
        <f t="shared" si="1819"/>
        <v>3.4545272769857629E-7</v>
      </c>
      <c r="AG7247">
        <f t="shared" si="1820"/>
        <v>3.4545272769857629E-6</v>
      </c>
      <c r="AH7247" t="e">
        <f t="shared" si="1821"/>
        <v>#VALUE!</v>
      </c>
      <c r="AI7247">
        <f t="shared" si="1822"/>
        <v>7246</v>
      </c>
    </row>
    <row r="7248" spans="1:35" x14ac:dyDescent="0.3">
      <c r="A7248" t="s">
        <v>8953</v>
      </c>
      <c r="B7248">
        <v>2.6</v>
      </c>
      <c r="C7248">
        <v>114</v>
      </c>
      <c r="D7248" t="s">
        <v>1829</v>
      </c>
      <c r="E7248" t="s">
        <v>8077</v>
      </c>
      <c r="F7248" t="s">
        <v>22</v>
      </c>
      <c r="G7248">
        <v>0</v>
      </c>
      <c r="H7248" t="s">
        <v>26</v>
      </c>
      <c r="I7248" t="s">
        <v>102</v>
      </c>
      <c r="J7248" t="s">
        <v>13470</v>
      </c>
      <c r="K7248">
        <v>20230620</v>
      </c>
      <c r="L7248" t="s">
        <v>163</v>
      </c>
      <c r="M7248">
        <f t="shared" si="1808"/>
        <v>0</v>
      </c>
      <c r="N7248" t="str">
        <f t="shared" si="1809"/>
        <v>1.6M</v>
      </c>
      <c r="O7248">
        <f t="shared" si="1810"/>
        <v>10000</v>
      </c>
      <c r="P7248" t="str">
        <f t="shared" si="1811"/>
        <v>0</v>
      </c>
      <c r="Q7248" s="1" t="e">
        <f t="shared" si="1812"/>
        <v>#VALUE!</v>
      </c>
      <c r="R7248">
        <f t="shared" si="1813"/>
        <v>10000</v>
      </c>
      <c r="S7248">
        <v>0</v>
      </c>
      <c r="T7248" s="4">
        <v>1000000000</v>
      </c>
      <c r="U7248">
        <f t="shared" si="1823"/>
        <v>1.0000000000000001E-5</v>
      </c>
      <c r="V7248">
        <f t="shared" si="1814"/>
        <v>1E-4</v>
      </c>
      <c r="W7248">
        <f t="shared" si="1815"/>
        <v>5.2</v>
      </c>
      <c r="X7248" s="5" t="e">
        <f t="shared" si="1816"/>
        <v>#VALUE!</v>
      </c>
      <c r="Z7248">
        <v>40319</v>
      </c>
      <c r="AA7248">
        <v>43320</v>
      </c>
      <c r="AB7248" t="e">
        <f t="shared" si="1817"/>
        <v>#VALUE!</v>
      </c>
      <c r="AC7248" t="e">
        <f t="shared" si="1818"/>
        <v>#VALUE!</v>
      </c>
      <c r="AD7248">
        <v>0</v>
      </c>
      <c r="AE7248">
        <v>78158306</v>
      </c>
      <c r="AF7248">
        <f t="shared" si="1819"/>
        <v>1.458578183616211E-6</v>
      </c>
      <c r="AG7248">
        <f t="shared" si="1820"/>
        <v>1.4585781836162109E-5</v>
      </c>
      <c r="AH7248" t="e">
        <f t="shared" si="1821"/>
        <v>#VALUE!</v>
      </c>
      <c r="AI7248">
        <f t="shared" si="1822"/>
        <v>7247</v>
      </c>
    </row>
    <row r="7249" spans="1:35" x14ac:dyDescent="0.3">
      <c r="A7249" t="s">
        <v>12835</v>
      </c>
      <c r="B7249">
        <v>3</v>
      </c>
      <c r="C7249">
        <v>1</v>
      </c>
      <c r="D7249" t="s">
        <v>466</v>
      </c>
      <c r="E7249" t="s">
        <v>12663</v>
      </c>
      <c r="F7249" t="s">
        <v>849</v>
      </c>
      <c r="G7249" t="s">
        <v>6022</v>
      </c>
      <c r="H7249" t="s">
        <v>26</v>
      </c>
      <c r="I7249" t="s">
        <v>36</v>
      </c>
      <c r="J7249" t="s">
        <v>13948</v>
      </c>
      <c r="K7249">
        <v>1</v>
      </c>
      <c r="L7249" t="s">
        <v>150</v>
      </c>
      <c r="M7249">
        <f t="shared" si="1808"/>
        <v>1</v>
      </c>
      <c r="N7249" t="str">
        <f t="shared" si="1809"/>
        <v>2.5M</v>
      </c>
      <c r="O7249">
        <f t="shared" si="1810"/>
        <v>10</v>
      </c>
      <c r="P7249" t="str">
        <f t="shared" si="1811"/>
        <v>3.49</v>
      </c>
      <c r="Q7249" s="1" t="e">
        <f t="shared" si="1812"/>
        <v>#VALUE!</v>
      </c>
      <c r="R7249">
        <f t="shared" si="1813"/>
        <v>10</v>
      </c>
      <c r="S7249">
        <v>0</v>
      </c>
      <c r="T7249" s="4">
        <v>1000000000</v>
      </c>
      <c r="U7249">
        <f t="shared" si="1823"/>
        <v>1E-8</v>
      </c>
      <c r="V7249">
        <f t="shared" si="1814"/>
        <v>9.9999999999999995E-8</v>
      </c>
      <c r="W7249">
        <f t="shared" si="1815"/>
        <v>6</v>
      </c>
      <c r="X7249" s="5" t="e">
        <f t="shared" si="1816"/>
        <v>#VALUE!</v>
      </c>
      <c r="Z7249">
        <v>40319</v>
      </c>
      <c r="AA7249">
        <v>43320</v>
      </c>
      <c r="AB7249" t="e">
        <f t="shared" si="1817"/>
        <v>#VALUE!</v>
      </c>
      <c r="AC7249" t="e">
        <f t="shared" si="1818"/>
        <v>#VALUE!</v>
      </c>
      <c r="AD7249">
        <v>0</v>
      </c>
      <c r="AE7249">
        <v>78158306</v>
      </c>
      <c r="AF7249">
        <f t="shared" si="1819"/>
        <v>1.279454547031764E-8</v>
      </c>
      <c r="AG7249">
        <f t="shared" si="1820"/>
        <v>1.279454547031764E-7</v>
      </c>
      <c r="AH7249" t="e">
        <f t="shared" si="1821"/>
        <v>#VALUE!</v>
      </c>
      <c r="AI7249">
        <f t="shared" si="1822"/>
        <v>7248</v>
      </c>
    </row>
    <row r="7250" spans="1:35" x14ac:dyDescent="0.3">
      <c r="A7250" t="s">
        <v>7988</v>
      </c>
      <c r="B7250">
        <v>3.4</v>
      </c>
      <c r="C7250">
        <v>198</v>
      </c>
      <c r="D7250" t="s">
        <v>7989</v>
      </c>
      <c r="E7250" t="s">
        <v>7441</v>
      </c>
      <c r="F7250" t="s">
        <v>22</v>
      </c>
      <c r="G7250">
        <v>0</v>
      </c>
      <c r="H7250" t="s">
        <v>26</v>
      </c>
      <c r="I7250" t="s">
        <v>27</v>
      </c>
      <c r="J7250" t="s">
        <v>13874</v>
      </c>
      <c r="K7250" t="s">
        <v>4282</v>
      </c>
      <c r="L7250" t="s">
        <v>67</v>
      </c>
      <c r="M7250">
        <f t="shared" si="1808"/>
        <v>0</v>
      </c>
      <c r="N7250" t="str">
        <f t="shared" si="1809"/>
        <v>0.21M</v>
      </c>
      <c r="O7250">
        <f t="shared" si="1810"/>
        <v>50000</v>
      </c>
      <c r="P7250" t="str">
        <f t="shared" si="1811"/>
        <v>0</v>
      </c>
      <c r="Q7250" s="1" t="e">
        <f t="shared" si="1812"/>
        <v>#VALUE!</v>
      </c>
      <c r="R7250">
        <f t="shared" si="1813"/>
        <v>50000</v>
      </c>
      <c r="S7250">
        <v>0</v>
      </c>
      <c r="T7250" s="4">
        <v>1000000000</v>
      </c>
      <c r="U7250">
        <f t="shared" si="1823"/>
        <v>5.0000000000000002E-5</v>
      </c>
      <c r="V7250">
        <f t="shared" si="1814"/>
        <v>5.0000000000000001E-4</v>
      </c>
      <c r="W7250">
        <f t="shared" si="1815"/>
        <v>6.8</v>
      </c>
      <c r="X7250" s="5" t="e">
        <f t="shared" si="1816"/>
        <v>#VALUE!</v>
      </c>
      <c r="Z7250">
        <v>40319</v>
      </c>
      <c r="AA7250">
        <v>43320</v>
      </c>
      <c r="AB7250" t="e">
        <f t="shared" si="1817"/>
        <v>#VALUE!</v>
      </c>
      <c r="AC7250" t="e">
        <f t="shared" si="1818"/>
        <v>#VALUE!</v>
      </c>
      <c r="AD7250">
        <v>0</v>
      </c>
      <c r="AE7250">
        <v>78158306</v>
      </c>
      <c r="AF7250">
        <f t="shared" si="1819"/>
        <v>2.5333200031228928E-6</v>
      </c>
      <c r="AG7250">
        <f t="shared" si="1820"/>
        <v>2.5333200031228929E-5</v>
      </c>
      <c r="AH7250" t="e">
        <f t="shared" si="1821"/>
        <v>#VALUE!</v>
      </c>
      <c r="AI7250">
        <f t="shared" si="1822"/>
        <v>7249</v>
      </c>
    </row>
    <row r="7251" spans="1:35" x14ac:dyDescent="0.3">
      <c r="A7251" t="s">
        <v>2223</v>
      </c>
      <c r="B7251">
        <v>3.9</v>
      </c>
      <c r="C7251">
        <v>55427</v>
      </c>
      <c r="D7251" t="s">
        <v>1493</v>
      </c>
      <c r="E7251" t="s">
        <v>839</v>
      </c>
      <c r="F7251" t="s">
        <v>22</v>
      </c>
      <c r="G7251">
        <v>0</v>
      </c>
      <c r="H7251" t="s">
        <v>26</v>
      </c>
      <c r="I7251" t="s">
        <v>36</v>
      </c>
      <c r="J7251" t="s">
        <v>2224</v>
      </c>
      <c r="K7251">
        <v>5.0999999999999996</v>
      </c>
      <c r="L7251" t="s">
        <v>512</v>
      </c>
      <c r="M7251">
        <f t="shared" si="1808"/>
        <v>0</v>
      </c>
      <c r="N7251" t="str">
        <f t="shared" si="1809"/>
        <v>6.6M</v>
      </c>
      <c r="O7251">
        <f t="shared" si="1810"/>
        <v>10000000</v>
      </c>
      <c r="P7251" t="str">
        <f t="shared" si="1811"/>
        <v>0</v>
      </c>
      <c r="Q7251" s="1" t="e">
        <f t="shared" si="1812"/>
        <v>#VALUE!</v>
      </c>
      <c r="R7251">
        <f t="shared" si="1813"/>
        <v>10000000</v>
      </c>
      <c r="S7251">
        <v>0</v>
      </c>
      <c r="T7251" s="4">
        <v>1000000000</v>
      </c>
      <c r="U7251">
        <f t="shared" si="1823"/>
        <v>0.01</v>
      </c>
      <c r="V7251">
        <f t="shared" si="1814"/>
        <v>0.1</v>
      </c>
      <c r="W7251">
        <f t="shared" si="1815"/>
        <v>7.8</v>
      </c>
      <c r="X7251" s="5" t="e">
        <f t="shared" si="1816"/>
        <v>#VALUE!</v>
      </c>
      <c r="Z7251">
        <v>40319</v>
      </c>
      <c r="AA7251">
        <v>43320</v>
      </c>
      <c r="AB7251" t="e">
        <f t="shared" si="1817"/>
        <v>#VALUE!</v>
      </c>
      <c r="AC7251" t="e">
        <f t="shared" si="1818"/>
        <v>#VALUE!</v>
      </c>
      <c r="AD7251">
        <v>0</v>
      </c>
      <c r="AE7251">
        <v>78158306</v>
      </c>
      <c r="AF7251">
        <f t="shared" si="1819"/>
        <v>7.0916327178329581E-4</v>
      </c>
      <c r="AG7251">
        <f t="shared" si="1820"/>
        <v>7.0916327178329585E-3</v>
      </c>
      <c r="AH7251" t="e">
        <f t="shared" si="1821"/>
        <v>#VALUE!</v>
      </c>
      <c r="AI7251">
        <f t="shared" si="1822"/>
        <v>7250</v>
      </c>
    </row>
    <row r="7252" spans="1:35" x14ac:dyDescent="0.3">
      <c r="A7252" t="s">
        <v>8509</v>
      </c>
      <c r="B7252">
        <v>4.7</v>
      </c>
      <c r="C7252">
        <v>263</v>
      </c>
      <c r="D7252" t="s">
        <v>676</v>
      </c>
      <c r="E7252" t="s">
        <v>8077</v>
      </c>
      <c r="F7252" t="s">
        <v>22</v>
      </c>
      <c r="G7252">
        <v>0</v>
      </c>
      <c r="H7252" t="s">
        <v>26</v>
      </c>
      <c r="I7252" t="s">
        <v>50</v>
      </c>
      <c r="J7252" t="s">
        <v>8510</v>
      </c>
      <c r="K7252">
        <v>2</v>
      </c>
      <c r="L7252" t="s">
        <v>647</v>
      </c>
      <c r="M7252">
        <f t="shared" si="1808"/>
        <v>0</v>
      </c>
      <c r="N7252" t="str">
        <f t="shared" si="1809"/>
        <v>9.1M</v>
      </c>
      <c r="O7252">
        <f t="shared" si="1810"/>
        <v>10000</v>
      </c>
      <c r="P7252" t="str">
        <f t="shared" si="1811"/>
        <v>0</v>
      </c>
      <c r="Q7252" s="1" t="e">
        <f t="shared" si="1812"/>
        <v>#VALUE!</v>
      </c>
      <c r="R7252">
        <f t="shared" si="1813"/>
        <v>10000</v>
      </c>
      <c r="S7252">
        <v>0</v>
      </c>
      <c r="T7252" s="4">
        <v>1000000000</v>
      </c>
      <c r="U7252">
        <f t="shared" si="1823"/>
        <v>1.0000000000000001E-5</v>
      </c>
      <c r="V7252">
        <f t="shared" si="1814"/>
        <v>1E-4</v>
      </c>
      <c r="W7252">
        <f t="shared" si="1815"/>
        <v>9.4</v>
      </c>
      <c r="X7252" s="5" t="e">
        <f t="shared" si="1816"/>
        <v>#VALUE!</v>
      </c>
      <c r="Z7252">
        <v>40319</v>
      </c>
      <c r="AA7252">
        <v>43320</v>
      </c>
      <c r="AB7252" t="e">
        <f t="shared" si="1817"/>
        <v>#VALUE!</v>
      </c>
      <c r="AC7252" t="e">
        <f t="shared" si="1818"/>
        <v>#VALUE!</v>
      </c>
      <c r="AD7252">
        <v>0</v>
      </c>
      <c r="AE7252">
        <v>78158306</v>
      </c>
      <c r="AF7252">
        <f t="shared" si="1819"/>
        <v>3.3649654586935394E-6</v>
      </c>
      <c r="AG7252">
        <f t="shared" si="1820"/>
        <v>3.3649654586935392E-5</v>
      </c>
      <c r="AH7252" t="e">
        <f t="shared" si="1821"/>
        <v>#VALUE!</v>
      </c>
      <c r="AI7252">
        <f t="shared" si="1822"/>
        <v>7251</v>
      </c>
    </row>
    <row r="7253" spans="1:35" x14ac:dyDescent="0.3">
      <c r="A7253" t="s">
        <v>6227</v>
      </c>
      <c r="B7253">
        <v>4.3</v>
      </c>
      <c r="C7253">
        <v>4923</v>
      </c>
      <c r="D7253" t="s">
        <v>652</v>
      </c>
      <c r="E7253" t="s">
        <v>5956</v>
      </c>
      <c r="F7253" t="s">
        <v>22</v>
      </c>
      <c r="G7253">
        <v>0</v>
      </c>
      <c r="H7253" t="s">
        <v>30</v>
      </c>
      <c r="I7253" t="s">
        <v>133</v>
      </c>
      <c r="J7253" t="s">
        <v>1369</v>
      </c>
      <c r="K7253" t="s">
        <v>1997</v>
      </c>
      <c r="L7253" t="s">
        <v>512</v>
      </c>
      <c r="M7253">
        <f t="shared" si="1808"/>
        <v>0</v>
      </c>
      <c r="N7253" t="str">
        <f t="shared" si="1809"/>
        <v>20M</v>
      </c>
      <c r="O7253">
        <f t="shared" si="1810"/>
        <v>100000</v>
      </c>
      <c r="P7253" t="str">
        <f t="shared" si="1811"/>
        <v>0</v>
      </c>
      <c r="Q7253" s="1" t="e">
        <f t="shared" si="1812"/>
        <v>#VALUE!</v>
      </c>
      <c r="R7253">
        <f t="shared" si="1813"/>
        <v>100000</v>
      </c>
      <c r="S7253">
        <v>0</v>
      </c>
      <c r="T7253" s="4">
        <v>1000000000</v>
      </c>
      <c r="U7253">
        <f t="shared" si="1823"/>
        <v>1E-4</v>
      </c>
      <c r="V7253">
        <f t="shared" si="1814"/>
        <v>1E-3</v>
      </c>
      <c r="W7253">
        <f t="shared" si="1815"/>
        <v>8.6</v>
      </c>
      <c r="X7253" s="5" t="e">
        <f t="shared" si="1816"/>
        <v>#VALUE!</v>
      </c>
      <c r="Z7253">
        <v>40319</v>
      </c>
      <c r="AA7253">
        <v>43320</v>
      </c>
      <c r="AB7253" t="e">
        <f t="shared" si="1817"/>
        <v>#VALUE!</v>
      </c>
      <c r="AC7253" t="e">
        <f t="shared" si="1818"/>
        <v>#VALUE!</v>
      </c>
      <c r="AD7253">
        <v>0</v>
      </c>
      <c r="AE7253">
        <v>78158306</v>
      </c>
      <c r="AF7253">
        <f t="shared" si="1819"/>
        <v>6.2987547350373737E-5</v>
      </c>
      <c r="AG7253">
        <f t="shared" si="1820"/>
        <v>6.2987547350373731E-4</v>
      </c>
      <c r="AH7253" t="e">
        <f t="shared" si="1821"/>
        <v>#VALUE!</v>
      </c>
      <c r="AI7253">
        <f t="shared" si="1822"/>
        <v>7252</v>
      </c>
    </row>
    <row r="7254" spans="1:35" x14ac:dyDescent="0.3">
      <c r="A7254" t="s">
        <v>7974</v>
      </c>
      <c r="B7254">
        <v>3.6</v>
      </c>
      <c r="C7254">
        <v>209</v>
      </c>
      <c r="D7254" t="s">
        <v>213</v>
      </c>
      <c r="E7254" t="s">
        <v>7441</v>
      </c>
      <c r="F7254" t="s">
        <v>22</v>
      </c>
      <c r="G7254">
        <v>0</v>
      </c>
      <c r="H7254" t="s">
        <v>26</v>
      </c>
      <c r="I7254" t="s">
        <v>62</v>
      </c>
      <c r="J7254" t="s">
        <v>3200</v>
      </c>
      <c r="K7254">
        <v>1.1000000000000001</v>
      </c>
      <c r="L7254" t="s">
        <v>163</v>
      </c>
      <c r="M7254">
        <f t="shared" si="1808"/>
        <v>0</v>
      </c>
      <c r="N7254" t="str">
        <f t="shared" si="1809"/>
        <v>16M</v>
      </c>
      <c r="O7254">
        <f t="shared" si="1810"/>
        <v>50000</v>
      </c>
      <c r="P7254" t="str">
        <f t="shared" si="1811"/>
        <v>0</v>
      </c>
      <c r="Q7254" s="1" t="e">
        <f t="shared" si="1812"/>
        <v>#VALUE!</v>
      </c>
      <c r="R7254">
        <f t="shared" si="1813"/>
        <v>50000</v>
      </c>
      <c r="S7254">
        <v>0</v>
      </c>
      <c r="T7254" s="4">
        <v>1000000000</v>
      </c>
      <c r="U7254">
        <f t="shared" si="1823"/>
        <v>5.0000000000000002E-5</v>
      </c>
      <c r="V7254">
        <f t="shared" si="1814"/>
        <v>5.0000000000000001E-4</v>
      </c>
      <c r="W7254">
        <f t="shared" si="1815"/>
        <v>7.2</v>
      </c>
      <c r="X7254" s="5" t="e">
        <f t="shared" si="1816"/>
        <v>#VALUE!</v>
      </c>
      <c r="Z7254">
        <v>40319</v>
      </c>
      <c r="AA7254">
        <v>43320</v>
      </c>
      <c r="AB7254" t="e">
        <f t="shared" si="1817"/>
        <v>#VALUE!</v>
      </c>
      <c r="AC7254" t="e">
        <f t="shared" si="1818"/>
        <v>#VALUE!</v>
      </c>
      <c r="AD7254">
        <v>0</v>
      </c>
      <c r="AE7254">
        <v>78158306</v>
      </c>
      <c r="AF7254">
        <f t="shared" si="1819"/>
        <v>2.6740600032963868E-6</v>
      </c>
      <c r="AG7254">
        <f t="shared" si="1820"/>
        <v>2.6740600032963869E-5</v>
      </c>
      <c r="AH7254" t="e">
        <f t="shared" si="1821"/>
        <v>#VALUE!</v>
      </c>
      <c r="AI7254">
        <f t="shared" si="1822"/>
        <v>7253</v>
      </c>
    </row>
    <row r="7255" spans="1:35" x14ac:dyDescent="0.3">
      <c r="A7255" t="s">
        <v>4737</v>
      </c>
      <c r="B7255">
        <v>4.3</v>
      </c>
      <c r="C7255">
        <v>11904</v>
      </c>
      <c r="D7255" t="s">
        <v>1404</v>
      </c>
      <c r="E7255" t="s">
        <v>3280</v>
      </c>
      <c r="F7255" t="s">
        <v>22</v>
      </c>
      <c r="G7255">
        <v>0</v>
      </c>
      <c r="H7255" t="s">
        <v>26</v>
      </c>
      <c r="I7255" t="s">
        <v>927</v>
      </c>
      <c r="J7255" t="s">
        <v>2774</v>
      </c>
      <c r="K7255">
        <v>2</v>
      </c>
      <c r="L7255" t="s">
        <v>163</v>
      </c>
      <c r="M7255">
        <f t="shared" si="1808"/>
        <v>0</v>
      </c>
      <c r="N7255" t="str">
        <f t="shared" si="1809"/>
        <v>1.8M</v>
      </c>
      <c r="O7255">
        <f t="shared" si="1810"/>
        <v>1000000</v>
      </c>
      <c r="P7255" t="str">
        <f t="shared" si="1811"/>
        <v>0</v>
      </c>
      <c r="Q7255" s="1" t="e">
        <f t="shared" si="1812"/>
        <v>#VALUE!</v>
      </c>
      <c r="R7255">
        <f t="shared" si="1813"/>
        <v>1000000</v>
      </c>
      <c r="S7255">
        <v>0</v>
      </c>
      <c r="T7255" s="4">
        <v>1000000000</v>
      </c>
      <c r="U7255">
        <f t="shared" si="1823"/>
        <v>1E-3</v>
      </c>
      <c r="V7255">
        <f t="shared" si="1814"/>
        <v>0.01</v>
      </c>
      <c r="W7255">
        <f t="shared" si="1815"/>
        <v>8.6</v>
      </c>
      <c r="X7255" s="5" t="e">
        <f t="shared" si="1816"/>
        <v>#VALUE!</v>
      </c>
      <c r="Z7255">
        <v>40319</v>
      </c>
      <c r="AA7255">
        <v>43320</v>
      </c>
      <c r="AB7255" t="e">
        <f t="shared" si="1817"/>
        <v>#VALUE!</v>
      </c>
      <c r="AC7255" t="e">
        <f t="shared" si="1818"/>
        <v>#VALUE!</v>
      </c>
      <c r="AD7255">
        <v>0</v>
      </c>
      <c r="AE7255">
        <v>78158306</v>
      </c>
      <c r="AF7255">
        <f t="shared" si="1819"/>
        <v>1.5230626927866119E-4</v>
      </c>
      <c r="AG7255">
        <f t="shared" si="1820"/>
        <v>1.5230626927866119E-3</v>
      </c>
      <c r="AH7255" t="e">
        <f t="shared" si="1821"/>
        <v>#VALUE!</v>
      </c>
      <c r="AI7255">
        <f t="shared" si="1822"/>
        <v>7254</v>
      </c>
    </row>
    <row r="7256" spans="1:35" x14ac:dyDescent="0.3">
      <c r="A7256" t="s">
        <v>4818</v>
      </c>
      <c r="B7256">
        <v>4</v>
      </c>
      <c r="C7256">
        <v>10447</v>
      </c>
      <c r="D7256" t="s">
        <v>489</v>
      </c>
      <c r="E7256" t="s">
        <v>3280</v>
      </c>
      <c r="F7256" t="s">
        <v>22</v>
      </c>
      <c r="G7256">
        <v>0</v>
      </c>
      <c r="H7256" t="s">
        <v>26</v>
      </c>
      <c r="I7256" t="s">
        <v>1155</v>
      </c>
      <c r="J7256" t="s">
        <v>4819</v>
      </c>
      <c r="K7256" t="s">
        <v>1574</v>
      </c>
      <c r="L7256" t="s">
        <v>163</v>
      </c>
      <c r="M7256">
        <f t="shared" si="1808"/>
        <v>0</v>
      </c>
      <c r="N7256" t="str">
        <f t="shared" si="1809"/>
        <v>36M</v>
      </c>
      <c r="O7256">
        <f t="shared" si="1810"/>
        <v>1000000</v>
      </c>
      <c r="P7256" t="str">
        <f t="shared" si="1811"/>
        <v>0</v>
      </c>
      <c r="Q7256" s="1" t="e">
        <f t="shared" si="1812"/>
        <v>#VALUE!</v>
      </c>
      <c r="R7256">
        <f t="shared" si="1813"/>
        <v>1000000</v>
      </c>
      <c r="S7256">
        <v>0</v>
      </c>
      <c r="T7256" s="4">
        <v>1000000000</v>
      </c>
      <c r="U7256">
        <f t="shared" si="1823"/>
        <v>1E-3</v>
      </c>
      <c r="V7256">
        <f t="shared" si="1814"/>
        <v>0.01</v>
      </c>
      <c r="W7256">
        <f t="shared" si="1815"/>
        <v>8</v>
      </c>
      <c r="X7256" s="5" t="e">
        <f t="shared" si="1816"/>
        <v>#VALUE!</v>
      </c>
      <c r="Z7256">
        <v>40319</v>
      </c>
      <c r="AA7256">
        <v>43320</v>
      </c>
      <c r="AB7256" t="e">
        <f t="shared" si="1817"/>
        <v>#VALUE!</v>
      </c>
      <c r="AC7256" t="e">
        <f t="shared" si="1818"/>
        <v>#VALUE!</v>
      </c>
      <c r="AD7256">
        <v>0</v>
      </c>
      <c r="AE7256">
        <v>78158306</v>
      </c>
      <c r="AF7256">
        <f t="shared" si="1819"/>
        <v>1.3366461652840838E-4</v>
      </c>
      <c r="AG7256">
        <f t="shared" si="1820"/>
        <v>1.3366461652840837E-3</v>
      </c>
      <c r="AH7256" t="e">
        <f t="shared" si="1821"/>
        <v>#VALUE!</v>
      </c>
      <c r="AI7256">
        <f t="shared" si="1822"/>
        <v>7255</v>
      </c>
    </row>
    <row r="7257" spans="1:35" x14ac:dyDescent="0.3">
      <c r="A7257" t="s">
        <v>9150</v>
      </c>
      <c r="B7257">
        <v>3.6</v>
      </c>
      <c r="C7257">
        <v>73</v>
      </c>
      <c r="D7257" t="s">
        <v>121</v>
      </c>
      <c r="E7257" t="s">
        <v>8077</v>
      </c>
      <c r="F7257" t="s">
        <v>22</v>
      </c>
      <c r="G7257">
        <v>0</v>
      </c>
      <c r="H7257" t="s">
        <v>26</v>
      </c>
      <c r="I7257" t="s">
        <v>448</v>
      </c>
      <c r="J7257" t="s">
        <v>1365</v>
      </c>
      <c r="K7257" t="s">
        <v>1107</v>
      </c>
      <c r="L7257" t="s">
        <v>33</v>
      </c>
      <c r="M7257">
        <f t="shared" si="1808"/>
        <v>0</v>
      </c>
      <c r="N7257" t="str">
        <f t="shared" si="1809"/>
        <v>14M</v>
      </c>
      <c r="O7257">
        <f t="shared" si="1810"/>
        <v>10000</v>
      </c>
      <c r="P7257" t="str">
        <f t="shared" si="1811"/>
        <v>0</v>
      </c>
      <c r="Q7257" s="1" t="e">
        <f t="shared" si="1812"/>
        <v>#VALUE!</v>
      </c>
      <c r="R7257">
        <f t="shared" si="1813"/>
        <v>10000</v>
      </c>
      <c r="S7257">
        <v>0</v>
      </c>
      <c r="T7257" s="4">
        <v>1000000000</v>
      </c>
      <c r="U7257">
        <f t="shared" si="1823"/>
        <v>1.0000000000000001E-5</v>
      </c>
      <c r="V7257">
        <f t="shared" si="1814"/>
        <v>1E-4</v>
      </c>
      <c r="W7257">
        <f t="shared" si="1815"/>
        <v>7.2</v>
      </c>
      <c r="X7257" s="5" t="e">
        <f t="shared" si="1816"/>
        <v>#VALUE!</v>
      </c>
      <c r="Z7257">
        <v>40319</v>
      </c>
      <c r="AA7257">
        <v>43320</v>
      </c>
      <c r="AB7257" t="e">
        <f t="shared" si="1817"/>
        <v>#VALUE!</v>
      </c>
      <c r="AC7257" t="e">
        <f t="shared" si="1818"/>
        <v>#VALUE!</v>
      </c>
      <c r="AD7257">
        <v>0</v>
      </c>
      <c r="AE7257">
        <v>78158306</v>
      </c>
      <c r="AF7257">
        <f t="shared" si="1819"/>
        <v>9.3400181933318772E-7</v>
      </c>
      <c r="AG7257">
        <f t="shared" si="1820"/>
        <v>9.3400181933318766E-6</v>
      </c>
      <c r="AH7257" t="e">
        <f t="shared" si="1821"/>
        <v>#VALUE!</v>
      </c>
      <c r="AI7257">
        <f t="shared" si="1822"/>
        <v>7256</v>
      </c>
    </row>
    <row r="7258" spans="1:35" x14ac:dyDescent="0.3">
      <c r="A7258" t="s">
        <v>10323</v>
      </c>
      <c r="B7258">
        <v>3.7</v>
      </c>
      <c r="C7258">
        <v>40</v>
      </c>
      <c r="D7258" t="s">
        <v>1309</v>
      </c>
      <c r="E7258" t="s">
        <v>10032</v>
      </c>
      <c r="F7258" t="s">
        <v>849</v>
      </c>
      <c r="G7258" t="s">
        <v>10102</v>
      </c>
      <c r="H7258" t="s">
        <v>26</v>
      </c>
      <c r="I7258" t="s">
        <v>39</v>
      </c>
      <c r="J7258" t="s">
        <v>3379</v>
      </c>
      <c r="K7258" t="s">
        <v>4981</v>
      </c>
      <c r="L7258" t="s">
        <v>33</v>
      </c>
      <c r="M7258">
        <f t="shared" si="1808"/>
        <v>1</v>
      </c>
      <c r="N7258" t="str">
        <f t="shared" si="1809"/>
        <v>9.0M</v>
      </c>
      <c r="O7258">
        <f t="shared" si="1810"/>
        <v>1000</v>
      </c>
      <c r="P7258" t="str">
        <f t="shared" si="1811"/>
        <v>8.49</v>
      </c>
      <c r="Q7258" s="1" t="e">
        <f t="shared" si="1812"/>
        <v>#VALUE!</v>
      </c>
      <c r="R7258">
        <f t="shared" si="1813"/>
        <v>1000</v>
      </c>
      <c r="S7258">
        <v>0</v>
      </c>
      <c r="T7258" s="4">
        <v>1000000000</v>
      </c>
      <c r="U7258">
        <f t="shared" si="1823"/>
        <v>9.9999999999999995E-7</v>
      </c>
      <c r="V7258">
        <f t="shared" si="1814"/>
        <v>9.9999999999999991E-6</v>
      </c>
      <c r="W7258">
        <f t="shared" si="1815"/>
        <v>7.4</v>
      </c>
      <c r="X7258" s="5" t="e">
        <f t="shared" si="1816"/>
        <v>#VALUE!</v>
      </c>
      <c r="Z7258">
        <v>40319</v>
      </c>
      <c r="AA7258">
        <v>43320</v>
      </c>
      <c r="AB7258" t="e">
        <f t="shared" si="1817"/>
        <v>#VALUE!</v>
      </c>
      <c r="AC7258" t="e">
        <f t="shared" si="1818"/>
        <v>#VALUE!</v>
      </c>
      <c r="AD7258">
        <v>0</v>
      </c>
      <c r="AE7258">
        <v>78158306</v>
      </c>
      <c r="AF7258">
        <f t="shared" si="1819"/>
        <v>5.1178181881270559E-7</v>
      </c>
      <c r="AG7258">
        <f t="shared" si="1820"/>
        <v>5.1178181881270556E-6</v>
      </c>
      <c r="AH7258" t="e">
        <f t="shared" si="1821"/>
        <v>#VALUE!</v>
      </c>
      <c r="AI7258">
        <f t="shared" si="1822"/>
        <v>7257</v>
      </c>
    </row>
    <row r="7259" spans="1:35" x14ac:dyDescent="0.3">
      <c r="A7259" t="s">
        <v>11476</v>
      </c>
      <c r="B7259">
        <v>3</v>
      </c>
      <c r="C7259">
        <v>2</v>
      </c>
      <c r="D7259" t="s">
        <v>1577</v>
      </c>
      <c r="E7259" t="s">
        <v>11147</v>
      </c>
      <c r="F7259" t="s">
        <v>22</v>
      </c>
      <c r="G7259">
        <v>0</v>
      </c>
      <c r="H7259" t="s">
        <v>26</v>
      </c>
      <c r="I7259" t="s">
        <v>180</v>
      </c>
      <c r="J7259" t="s">
        <v>13780</v>
      </c>
      <c r="K7259" t="s">
        <v>1265</v>
      </c>
      <c r="L7259" t="s">
        <v>217</v>
      </c>
      <c r="M7259">
        <f t="shared" si="1808"/>
        <v>0</v>
      </c>
      <c r="N7259" t="str">
        <f t="shared" si="1809"/>
        <v>9.4M</v>
      </c>
      <c r="O7259">
        <f t="shared" si="1810"/>
        <v>500</v>
      </c>
      <c r="P7259" t="str">
        <f t="shared" si="1811"/>
        <v>0</v>
      </c>
      <c r="Q7259" s="1" t="e">
        <f t="shared" si="1812"/>
        <v>#VALUE!</v>
      </c>
      <c r="R7259">
        <f t="shared" si="1813"/>
        <v>500</v>
      </c>
      <c r="S7259">
        <v>0</v>
      </c>
      <c r="T7259" s="4">
        <v>1000000000</v>
      </c>
      <c r="U7259">
        <f t="shared" si="1823"/>
        <v>4.9999999999999998E-7</v>
      </c>
      <c r="V7259">
        <f t="shared" si="1814"/>
        <v>4.9999999999999996E-6</v>
      </c>
      <c r="W7259">
        <f t="shared" si="1815"/>
        <v>6</v>
      </c>
      <c r="X7259" s="5" t="e">
        <f t="shared" si="1816"/>
        <v>#VALUE!</v>
      </c>
      <c r="Z7259">
        <v>40319</v>
      </c>
      <c r="AA7259">
        <v>43320</v>
      </c>
      <c r="AB7259" t="e">
        <f t="shared" si="1817"/>
        <v>#VALUE!</v>
      </c>
      <c r="AC7259" t="e">
        <f t="shared" si="1818"/>
        <v>#VALUE!</v>
      </c>
      <c r="AD7259">
        <v>0</v>
      </c>
      <c r="AE7259">
        <v>78158306</v>
      </c>
      <c r="AF7259">
        <f t="shared" si="1819"/>
        <v>2.558909094063528E-8</v>
      </c>
      <c r="AG7259">
        <f t="shared" si="1820"/>
        <v>2.5589090940635279E-7</v>
      </c>
      <c r="AH7259" t="e">
        <f t="shared" si="1821"/>
        <v>#VALUE!</v>
      </c>
      <c r="AI7259">
        <f t="shared" si="1822"/>
        <v>7258</v>
      </c>
    </row>
    <row r="7260" spans="1:35" x14ac:dyDescent="0.3">
      <c r="A7260" t="s">
        <v>8909</v>
      </c>
      <c r="B7260">
        <v>2.6</v>
      </c>
      <c r="C7260">
        <v>122</v>
      </c>
      <c r="D7260" t="s">
        <v>89</v>
      </c>
      <c r="E7260" t="s">
        <v>8077</v>
      </c>
      <c r="F7260" t="s">
        <v>22</v>
      </c>
      <c r="G7260">
        <v>0</v>
      </c>
      <c r="H7260" t="s">
        <v>26</v>
      </c>
      <c r="I7260" t="s">
        <v>39</v>
      </c>
      <c r="J7260" t="s">
        <v>13329</v>
      </c>
      <c r="K7260" t="s">
        <v>8910</v>
      </c>
      <c r="L7260" t="s">
        <v>33</v>
      </c>
      <c r="M7260">
        <f t="shared" si="1808"/>
        <v>0</v>
      </c>
      <c r="N7260" t="str">
        <f t="shared" si="1809"/>
        <v>11M</v>
      </c>
      <c r="O7260">
        <f t="shared" si="1810"/>
        <v>10000</v>
      </c>
      <c r="P7260" t="str">
        <f t="shared" si="1811"/>
        <v>0</v>
      </c>
      <c r="Q7260" s="1" t="e">
        <f t="shared" si="1812"/>
        <v>#VALUE!</v>
      </c>
      <c r="R7260">
        <f t="shared" si="1813"/>
        <v>10000</v>
      </c>
      <c r="S7260">
        <v>0</v>
      </c>
      <c r="T7260" s="4">
        <v>1000000000</v>
      </c>
      <c r="U7260">
        <f t="shared" si="1823"/>
        <v>1.0000000000000001E-5</v>
      </c>
      <c r="V7260">
        <f t="shared" si="1814"/>
        <v>1E-4</v>
      </c>
      <c r="W7260">
        <f t="shared" si="1815"/>
        <v>5.2</v>
      </c>
      <c r="X7260" s="5" t="e">
        <f t="shared" si="1816"/>
        <v>#VALUE!</v>
      </c>
      <c r="Z7260">
        <v>40319</v>
      </c>
      <c r="AA7260">
        <v>43320</v>
      </c>
      <c r="AB7260" t="e">
        <f t="shared" si="1817"/>
        <v>#VALUE!</v>
      </c>
      <c r="AC7260" t="e">
        <f t="shared" si="1818"/>
        <v>#VALUE!</v>
      </c>
      <c r="AD7260">
        <v>0</v>
      </c>
      <c r="AE7260">
        <v>78158306</v>
      </c>
      <c r="AF7260">
        <f t="shared" si="1819"/>
        <v>1.5609345473787521E-6</v>
      </c>
      <c r="AG7260">
        <f t="shared" si="1820"/>
        <v>1.5609345473787519E-5</v>
      </c>
      <c r="AH7260" t="e">
        <f t="shared" si="1821"/>
        <v>#VALUE!</v>
      </c>
      <c r="AI7260">
        <f t="shared" si="1822"/>
        <v>7259</v>
      </c>
    </row>
    <row r="7261" spans="1:35" x14ac:dyDescent="0.3">
      <c r="A7261" t="s">
        <v>7499</v>
      </c>
      <c r="B7261">
        <v>4.0999999999999996</v>
      </c>
      <c r="C7261">
        <v>2645</v>
      </c>
      <c r="D7261" t="s">
        <v>5869</v>
      </c>
      <c r="E7261" t="s">
        <v>7441</v>
      </c>
      <c r="F7261" t="s">
        <v>849</v>
      </c>
      <c r="G7261" t="s">
        <v>1281</v>
      </c>
      <c r="H7261" t="s">
        <v>26</v>
      </c>
      <c r="I7261" t="s">
        <v>169</v>
      </c>
      <c r="J7261" t="s">
        <v>7500</v>
      </c>
      <c r="K7261" t="s">
        <v>2121</v>
      </c>
      <c r="L7261" t="s">
        <v>647</v>
      </c>
      <c r="M7261">
        <f t="shared" si="1808"/>
        <v>1</v>
      </c>
      <c r="N7261" t="str">
        <f t="shared" si="1809"/>
        <v>1.1M</v>
      </c>
      <c r="O7261">
        <f t="shared" si="1810"/>
        <v>50000</v>
      </c>
      <c r="P7261" t="str">
        <f t="shared" si="1811"/>
        <v>0.99</v>
      </c>
      <c r="Q7261" s="1" t="e">
        <f t="shared" si="1812"/>
        <v>#VALUE!</v>
      </c>
      <c r="R7261">
        <f t="shared" si="1813"/>
        <v>50000</v>
      </c>
      <c r="S7261">
        <v>0</v>
      </c>
      <c r="T7261" s="4">
        <v>1000000000</v>
      </c>
      <c r="U7261">
        <f t="shared" si="1823"/>
        <v>5.0000000000000002E-5</v>
      </c>
      <c r="V7261">
        <f t="shared" si="1814"/>
        <v>5.0000000000000001E-4</v>
      </c>
      <c r="W7261">
        <f t="shared" si="1815"/>
        <v>8.1999999999999993</v>
      </c>
      <c r="X7261" s="5" t="e">
        <f t="shared" si="1816"/>
        <v>#VALUE!</v>
      </c>
      <c r="Z7261">
        <v>40319</v>
      </c>
      <c r="AA7261">
        <v>43320</v>
      </c>
      <c r="AB7261" t="e">
        <f t="shared" si="1817"/>
        <v>#VALUE!</v>
      </c>
      <c r="AC7261" t="e">
        <f t="shared" si="1818"/>
        <v>#VALUE!</v>
      </c>
      <c r="AD7261">
        <v>0</v>
      </c>
      <c r="AE7261">
        <v>78158306</v>
      </c>
      <c r="AF7261">
        <f t="shared" si="1819"/>
        <v>3.3841572768990159E-5</v>
      </c>
      <c r="AG7261">
        <f t="shared" si="1820"/>
        <v>3.3841572768990161E-4</v>
      </c>
      <c r="AH7261" t="e">
        <f t="shared" si="1821"/>
        <v>#VALUE!</v>
      </c>
      <c r="AI7261">
        <f t="shared" si="1822"/>
        <v>7260</v>
      </c>
    </row>
    <row r="7262" spans="1:35" x14ac:dyDescent="0.3">
      <c r="A7262" t="s">
        <v>7369</v>
      </c>
      <c r="B7262">
        <v>3</v>
      </c>
      <c r="C7262">
        <v>315</v>
      </c>
      <c r="D7262" t="s">
        <v>492</v>
      </c>
      <c r="E7262" t="s">
        <v>5956</v>
      </c>
      <c r="F7262" t="s">
        <v>22</v>
      </c>
      <c r="G7262">
        <v>0</v>
      </c>
      <c r="H7262" t="s">
        <v>26</v>
      </c>
      <c r="I7262" t="s">
        <v>2564</v>
      </c>
      <c r="J7262" t="s">
        <v>13846</v>
      </c>
      <c r="K7262" t="s">
        <v>7370</v>
      </c>
      <c r="L7262" t="s">
        <v>67</v>
      </c>
      <c r="M7262">
        <f t="shared" si="1808"/>
        <v>0</v>
      </c>
      <c r="N7262" t="str">
        <f t="shared" si="1809"/>
        <v>22M</v>
      </c>
      <c r="O7262">
        <f t="shared" si="1810"/>
        <v>100000</v>
      </c>
      <c r="P7262" t="str">
        <f t="shared" si="1811"/>
        <v>0</v>
      </c>
      <c r="Q7262" s="1" t="e">
        <f t="shared" si="1812"/>
        <v>#VALUE!</v>
      </c>
      <c r="R7262">
        <f t="shared" si="1813"/>
        <v>100000</v>
      </c>
      <c r="S7262">
        <v>0</v>
      </c>
      <c r="T7262" s="4">
        <v>1000000000</v>
      </c>
      <c r="U7262">
        <f t="shared" si="1823"/>
        <v>1E-4</v>
      </c>
      <c r="V7262">
        <f t="shared" si="1814"/>
        <v>1E-3</v>
      </c>
      <c r="W7262">
        <f t="shared" si="1815"/>
        <v>6</v>
      </c>
      <c r="X7262" s="5" t="e">
        <f t="shared" si="1816"/>
        <v>#VALUE!</v>
      </c>
      <c r="Z7262">
        <v>40319</v>
      </c>
      <c r="AA7262">
        <v>43320</v>
      </c>
      <c r="AB7262" t="e">
        <f t="shared" si="1817"/>
        <v>#VALUE!</v>
      </c>
      <c r="AC7262" t="e">
        <f t="shared" si="1818"/>
        <v>#VALUE!</v>
      </c>
      <c r="AD7262">
        <v>0</v>
      </c>
      <c r="AE7262">
        <v>78158306</v>
      </c>
      <c r="AF7262">
        <f t="shared" si="1819"/>
        <v>4.0302818231500561E-6</v>
      </c>
      <c r="AG7262">
        <f t="shared" si="1820"/>
        <v>4.0302818231500561E-5</v>
      </c>
      <c r="AH7262" t="e">
        <f t="shared" si="1821"/>
        <v>#VALUE!</v>
      </c>
      <c r="AI7262">
        <f t="shared" si="1822"/>
        <v>7261</v>
      </c>
    </row>
    <row r="7263" spans="1:35" x14ac:dyDescent="0.3">
      <c r="A7263" t="s">
        <v>12051</v>
      </c>
      <c r="B7263">
        <v>3</v>
      </c>
      <c r="C7263">
        <v>2</v>
      </c>
      <c r="D7263" t="s">
        <v>764</v>
      </c>
      <c r="E7263" t="s">
        <v>11545</v>
      </c>
      <c r="F7263" t="s">
        <v>22</v>
      </c>
      <c r="G7263">
        <v>0</v>
      </c>
      <c r="H7263" t="s">
        <v>26</v>
      </c>
      <c r="I7263" t="s">
        <v>40</v>
      </c>
      <c r="J7263" t="s">
        <v>13846</v>
      </c>
      <c r="K7263" t="s">
        <v>4981</v>
      </c>
      <c r="L7263" t="s">
        <v>56</v>
      </c>
      <c r="M7263">
        <f t="shared" si="1808"/>
        <v>0</v>
      </c>
      <c r="N7263" t="str">
        <f t="shared" si="1809"/>
        <v>2.7M</v>
      </c>
      <c r="O7263">
        <f t="shared" si="1810"/>
        <v>100</v>
      </c>
      <c r="P7263" t="str">
        <f t="shared" si="1811"/>
        <v>0</v>
      </c>
      <c r="Q7263" s="1" t="e">
        <f t="shared" si="1812"/>
        <v>#VALUE!</v>
      </c>
      <c r="R7263">
        <f t="shared" si="1813"/>
        <v>100</v>
      </c>
      <c r="S7263">
        <v>0</v>
      </c>
      <c r="T7263" s="4">
        <v>1000000000</v>
      </c>
      <c r="U7263">
        <f t="shared" si="1823"/>
        <v>9.9999999999999995E-8</v>
      </c>
      <c r="V7263">
        <f t="shared" si="1814"/>
        <v>9.9999999999999995E-7</v>
      </c>
      <c r="W7263">
        <f t="shared" si="1815"/>
        <v>6</v>
      </c>
      <c r="X7263" s="5" t="e">
        <f t="shared" si="1816"/>
        <v>#VALUE!</v>
      </c>
      <c r="Z7263">
        <v>40319</v>
      </c>
      <c r="AA7263">
        <v>43320</v>
      </c>
      <c r="AB7263" t="e">
        <f t="shared" si="1817"/>
        <v>#VALUE!</v>
      </c>
      <c r="AC7263" t="e">
        <f t="shared" si="1818"/>
        <v>#VALUE!</v>
      </c>
      <c r="AD7263">
        <v>0</v>
      </c>
      <c r="AE7263">
        <v>78158306</v>
      </c>
      <c r="AF7263">
        <f t="shared" si="1819"/>
        <v>2.558909094063528E-8</v>
      </c>
      <c r="AG7263">
        <f t="shared" si="1820"/>
        <v>2.5589090940635279E-7</v>
      </c>
      <c r="AH7263" t="e">
        <f t="shared" si="1821"/>
        <v>#VALUE!</v>
      </c>
      <c r="AI7263">
        <f t="shared" si="1822"/>
        <v>7262</v>
      </c>
    </row>
    <row r="7264" spans="1:35" x14ac:dyDescent="0.3">
      <c r="A7264" t="s">
        <v>7119</v>
      </c>
      <c r="B7264">
        <v>4.0999999999999996</v>
      </c>
      <c r="C7264">
        <v>763</v>
      </c>
      <c r="D7264" t="s">
        <v>2156</v>
      </c>
      <c r="E7264" t="s">
        <v>5956</v>
      </c>
      <c r="F7264" t="s">
        <v>22</v>
      </c>
      <c r="G7264">
        <v>0</v>
      </c>
      <c r="H7264" t="s">
        <v>26</v>
      </c>
      <c r="I7264" t="s">
        <v>54</v>
      </c>
      <c r="J7264" t="s">
        <v>7120</v>
      </c>
      <c r="K7264">
        <v>2</v>
      </c>
      <c r="L7264" t="s">
        <v>512</v>
      </c>
      <c r="M7264">
        <f t="shared" si="1808"/>
        <v>0</v>
      </c>
      <c r="N7264" t="str">
        <f t="shared" si="1809"/>
        <v>2.2M</v>
      </c>
      <c r="O7264">
        <f t="shared" si="1810"/>
        <v>100000</v>
      </c>
      <c r="P7264" t="str">
        <f t="shared" si="1811"/>
        <v>0</v>
      </c>
      <c r="Q7264" s="1" t="e">
        <f t="shared" si="1812"/>
        <v>#VALUE!</v>
      </c>
      <c r="R7264">
        <f t="shared" si="1813"/>
        <v>100000</v>
      </c>
      <c r="S7264">
        <v>0</v>
      </c>
      <c r="T7264" s="4">
        <v>1000000000</v>
      </c>
      <c r="U7264">
        <f t="shared" si="1823"/>
        <v>1E-4</v>
      </c>
      <c r="V7264">
        <f t="shared" si="1814"/>
        <v>1E-3</v>
      </c>
      <c r="W7264">
        <f t="shared" si="1815"/>
        <v>8.1999999999999993</v>
      </c>
      <c r="X7264" s="5" t="e">
        <f t="shared" si="1816"/>
        <v>#VALUE!</v>
      </c>
      <c r="Z7264">
        <v>40319</v>
      </c>
      <c r="AA7264">
        <v>43320</v>
      </c>
      <c r="AB7264" t="e">
        <f t="shared" si="1817"/>
        <v>#VALUE!</v>
      </c>
      <c r="AC7264" t="e">
        <f t="shared" si="1818"/>
        <v>#VALUE!</v>
      </c>
      <c r="AD7264">
        <v>0</v>
      </c>
      <c r="AE7264">
        <v>78158306</v>
      </c>
      <c r="AF7264">
        <f t="shared" si="1819"/>
        <v>9.7622381938523585E-6</v>
      </c>
      <c r="AG7264">
        <f t="shared" si="1820"/>
        <v>9.7622381938523582E-5</v>
      </c>
      <c r="AH7264" t="e">
        <f t="shared" si="1821"/>
        <v>#VALUE!</v>
      </c>
      <c r="AI7264">
        <f t="shared" si="1822"/>
        <v>7263</v>
      </c>
    </row>
    <row r="7265" spans="1:35" x14ac:dyDescent="0.3">
      <c r="A7265" t="s">
        <v>9286</v>
      </c>
      <c r="B7265">
        <v>3.4</v>
      </c>
      <c r="C7265">
        <v>49</v>
      </c>
      <c r="D7265" t="s">
        <v>1362</v>
      </c>
      <c r="E7265" t="s">
        <v>8077</v>
      </c>
      <c r="F7265" t="s">
        <v>22</v>
      </c>
      <c r="G7265">
        <v>0</v>
      </c>
      <c r="H7265" t="s">
        <v>26</v>
      </c>
      <c r="I7265" t="s">
        <v>27</v>
      </c>
      <c r="J7265" t="s">
        <v>14050</v>
      </c>
      <c r="K7265">
        <v>0.1</v>
      </c>
      <c r="L7265" t="s">
        <v>163</v>
      </c>
      <c r="M7265">
        <f t="shared" si="1808"/>
        <v>0</v>
      </c>
      <c r="N7265" t="str">
        <f t="shared" si="1809"/>
        <v>4.0M</v>
      </c>
      <c r="O7265">
        <f t="shared" si="1810"/>
        <v>10000</v>
      </c>
      <c r="P7265" t="str">
        <f t="shared" si="1811"/>
        <v>0</v>
      </c>
      <c r="Q7265" s="1" t="e">
        <f t="shared" si="1812"/>
        <v>#VALUE!</v>
      </c>
      <c r="R7265">
        <f t="shared" si="1813"/>
        <v>10000</v>
      </c>
      <c r="S7265">
        <v>0</v>
      </c>
      <c r="T7265" s="4">
        <v>1000000000</v>
      </c>
      <c r="U7265">
        <f t="shared" si="1823"/>
        <v>1.0000000000000001E-5</v>
      </c>
      <c r="V7265">
        <f t="shared" si="1814"/>
        <v>1E-4</v>
      </c>
      <c r="W7265">
        <f t="shared" si="1815"/>
        <v>6.8</v>
      </c>
      <c r="X7265" s="5" t="e">
        <f t="shared" si="1816"/>
        <v>#VALUE!</v>
      </c>
      <c r="Z7265">
        <v>40319</v>
      </c>
      <c r="AA7265">
        <v>43320</v>
      </c>
      <c r="AB7265" t="e">
        <f t="shared" si="1817"/>
        <v>#VALUE!</v>
      </c>
      <c r="AC7265" t="e">
        <f t="shared" si="1818"/>
        <v>#VALUE!</v>
      </c>
      <c r="AD7265">
        <v>0</v>
      </c>
      <c r="AE7265">
        <v>78158306</v>
      </c>
      <c r="AF7265">
        <f t="shared" si="1819"/>
        <v>6.2693272804556435E-7</v>
      </c>
      <c r="AG7265">
        <f t="shared" si="1820"/>
        <v>6.2693272804556437E-6</v>
      </c>
      <c r="AH7265" t="e">
        <f t="shared" si="1821"/>
        <v>#VALUE!</v>
      </c>
      <c r="AI7265">
        <f t="shared" si="1822"/>
        <v>7264</v>
      </c>
    </row>
    <row r="7266" spans="1:35" x14ac:dyDescent="0.3">
      <c r="A7266" t="s">
        <v>2534</v>
      </c>
      <c r="B7266">
        <v>4.3</v>
      </c>
      <c r="C7266">
        <v>171220</v>
      </c>
      <c r="D7266" t="s">
        <v>257</v>
      </c>
      <c r="E7266" t="s">
        <v>2379</v>
      </c>
      <c r="F7266" t="s">
        <v>22</v>
      </c>
      <c r="G7266">
        <v>0</v>
      </c>
      <c r="H7266" t="s">
        <v>30</v>
      </c>
      <c r="I7266" t="s">
        <v>515</v>
      </c>
      <c r="J7266" t="s">
        <v>2535</v>
      </c>
      <c r="K7266" t="s">
        <v>1161</v>
      </c>
      <c r="L7266" t="s">
        <v>512</v>
      </c>
      <c r="M7266">
        <f t="shared" si="1808"/>
        <v>0</v>
      </c>
      <c r="N7266" t="str">
        <f t="shared" si="1809"/>
        <v>42M</v>
      </c>
      <c r="O7266">
        <f t="shared" si="1810"/>
        <v>5000000</v>
      </c>
      <c r="P7266" t="str">
        <f t="shared" si="1811"/>
        <v>0</v>
      </c>
      <c r="Q7266" s="1" t="e">
        <f t="shared" si="1812"/>
        <v>#VALUE!</v>
      </c>
      <c r="R7266">
        <f t="shared" si="1813"/>
        <v>5000000</v>
      </c>
      <c r="S7266">
        <v>0</v>
      </c>
      <c r="T7266" s="4">
        <v>1000000000</v>
      </c>
      <c r="U7266">
        <f t="shared" si="1823"/>
        <v>5.0000000000000001E-3</v>
      </c>
      <c r="V7266">
        <f t="shared" si="1814"/>
        <v>0.05</v>
      </c>
      <c r="W7266">
        <f t="shared" si="1815"/>
        <v>8.6</v>
      </c>
      <c r="X7266" s="5" t="e">
        <f t="shared" si="1816"/>
        <v>#VALUE!</v>
      </c>
      <c r="Z7266">
        <v>40319</v>
      </c>
      <c r="AA7266">
        <v>43320</v>
      </c>
      <c r="AB7266" t="e">
        <f t="shared" si="1817"/>
        <v>#VALUE!</v>
      </c>
      <c r="AC7266" t="e">
        <f t="shared" si="1818"/>
        <v>#VALUE!</v>
      </c>
      <c r="AD7266">
        <v>0</v>
      </c>
      <c r="AE7266">
        <v>78158306</v>
      </c>
      <c r="AF7266">
        <f t="shared" si="1819"/>
        <v>2.1906820754277862E-3</v>
      </c>
      <c r="AG7266">
        <f t="shared" si="1820"/>
        <v>2.1906820754277863E-2</v>
      </c>
      <c r="AH7266" t="e">
        <f t="shared" si="1821"/>
        <v>#VALUE!</v>
      </c>
      <c r="AI7266">
        <f t="shared" si="1822"/>
        <v>7265</v>
      </c>
    </row>
    <row r="7267" spans="1:35" x14ac:dyDescent="0.3">
      <c r="A7267" t="s">
        <v>9443</v>
      </c>
      <c r="B7267">
        <v>4.5</v>
      </c>
      <c r="C7267">
        <v>709</v>
      </c>
      <c r="D7267" t="s">
        <v>681</v>
      </c>
      <c r="E7267" t="s">
        <v>9431</v>
      </c>
      <c r="F7267" t="s">
        <v>849</v>
      </c>
      <c r="G7267" t="s">
        <v>3299</v>
      </c>
      <c r="H7267" t="s">
        <v>26</v>
      </c>
      <c r="I7267" t="s">
        <v>346</v>
      </c>
      <c r="J7267" t="s">
        <v>6731</v>
      </c>
      <c r="K7267" t="s">
        <v>794</v>
      </c>
      <c r="L7267" t="s">
        <v>163</v>
      </c>
      <c r="M7267">
        <f t="shared" si="1808"/>
        <v>1</v>
      </c>
      <c r="N7267" t="str">
        <f t="shared" si="1809"/>
        <v>18M</v>
      </c>
      <c r="O7267">
        <f t="shared" si="1810"/>
        <v>5000</v>
      </c>
      <c r="P7267" t="str">
        <f t="shared" si="1811"/>
        <v>2.99</v>
      </c>
      <c r="Q7267" s="1" t="e">
        <f t="shared" si="1812"/>
        <v>#VALUE!</v>
      </c>
      <c r="R7267">
        <f t="shared" si="1813"/>
        <v>5000</v>
      </c>
      <c r="S7267">
        <v>0</v>
      </c>
      <c r="T7267" s="4">
        <v>1000000000</v>
      </c>
      <c r="U7267">
        <f t="shared" si="1823"/>
        <v>5.0000000000000004E-6</v>
      </c>
      <c r="V7267">
        <f t="shared" si="1814"/>
        <v>5.0000000000000002E-5</v>
      </c>
      <c r="W7267">
        <f t="shared" si="1815"/>
        <v>9</v>
      </c>
      <c r="X7267" s="5" t="e">
        <f t="shared" si="1816"/>
        <v>#VALUE!</v>
      </c>
      <c r="Z7267">
        <v>40319</v>
      </c>
      <c r="AA7267">
        <v>43320</v>
      </c>
      <c r="AB7267" t="e">
        <f t="shared" si="1817"/>
        <v>#VALUE!</v>
      </c>
      <c r="AC7267" t="e">
        <f t="shared" si="1818"/>
        <v>#VALUE!</v>
      </c>
      <c r="AD7267">
        <v>0</v>
      </c>
      <c r="AE7267">
        <v>78158306</v>
      </c>
      <c r="AF7267">
        <f t="shared" si="1819"/>
        <v>9.0713327384552072E-6</v>
      </c>
      <c r="AG7267">
        <f t="shared" si="1820"/>
        <v>9.0713327384552069E-5</v>
      </c>
      <c r="AH7267" t="e">
        <f t="shared" si="1821"/>
        <v>#VALUE!</v>
      </c>
      <c r="AI7267">
        <f t="shared" si="1822"/>
        <v>7266</v>
      </c>
    </row>
    <row r="7268" spans="1:35" x14ac:dyDescent="0.3">
      <c r="A7268" t="s">
        <v>6057</v>
      </c>
      <c r="B7268">
        <v>4.0999999999999996</v>
      </c>
      <c r="C7268">
        <v>10758</v>
      </c>
      <c r="D7268" t="s">
        <v>3756</v>
      </c>
      <c r="E7268" t="s">
        <v>5956</v>
      </c>
      <c r="F7268" t="s">
        <v>849</v>
      </c>
      <c r="G7268" t="s">
        <v>3423</v>
      </c>
      <c r="H7268" t="s">
        <v>30</v>
      </c>
      <c r="I7268" t="s">
        <v>239</v>
      </c>
      <c r="J7268" t="s">
        <v>6058</v>
      </c>
      <c r="K7268" t="s">
        <v>20</v>
      </c>
      <c r="L7268" t="s">
        <v>119</v>
      </c>
      <c r="M7268">
        <f t="shared" si="1808"/>
        <v>1</v>
      </c>
      <c r="N7268" t="str">
        <f t="shared" si="1809"/>
        <v>8.0M</v>
      </c>
      <c r="O7268">
        <f t="shared" si="1810"/>
        <v>100000</v>
      </c>
      <c r="P7268" t="str">
        <f t="shared" si="1811"/>
        <v>4.99</v>
      </c>
      <c r="Q7268" s="1" t="e">
        <f t="shared" si="1812"/>
        <v>#VALUE!</v>
      </c>
      <c r="R7268">
        <f t="shared" si="1813"/>
        <v>100000</v>
      </c>
      <c r="S7268">
        <v>0</v>
      </c>
      <c r="T7268" s="4">
        <v>1000000000</v>
      </c>
      <c r="U7268">
        <f t="shared" si="1823"/>
        <v>1E-4</v>
      </c>
      <c r="V7268">
        <f t="shared" si="1814"/>
        <v>1E-3</v>
      </c>
      <c r="W7268">
        <f t="shared" si="1815"/>
        <v>8.1999999999999993</v>
      </c>
      <c r="X7268" s="5" t="e">
        <f t="shared" si="1816"/>
        <v>#VALUE!</v>
      </c>
      <c r="Z7268">
        <v>40319</v>
      </c>
      <c r="AA7268">
        <v>43320</v>
      </c>
      <c r="AB7268" t="e">
        <f t="shared" si="1817"/>
        <v>#VALUE!</v>
      </c>
      <c r="AC7268" t="e">
        <f t="shared" si="1818"/>
        <v>#VALUE!</v>
      </c>
      <c r="AD7268">
        <v>0</v>
      </c>
      <c r="AE7268">
        <v>78158306</v>
      </c>
      <c r="AF7268">
        <f t="shared" si="1819"/>
        <v>1.3764372016967716E-4</v>
      </c>
      <c r="AG7268">
        <f t="shared" si="1820"/>
        <v>1.3764372016967716E-3</v>
      </c>
      <c r="AH7268" t="e">
        <f t="shared" si="1821"/>
        <v>#VALUE!</v>
      </c>
      <c r="AI7268">
        <f t="shared" si="1822"/>
        <v>7267</v>
      </c>
    </row>
    <row r="7269" spans="1:35" x14ac:dyDescent="0.3">
      <c r="A7269" t="s">
        <v>5638</v>
      </c>
      <c r="B7269">
        <v>2.5</v>
      </c>
      <c r="C7269">
        <v>5377</v>
      </c>
      <c r="D7269" t="s">
        <v>1089</v>
      </c>
      <c r="E7269" t="s">
        <v>5276</v>
      </c>
      <c r="F7269" t="s">
        <v>22</v>
      </c>
      <c r="G7269">
        <v>0</v>
      </c>
      <c r="H7269" t="s">
        <v>72</v>
      </c>
      <c r="I7269" t="s">
        <v>1177</v>
      </c>
      <c r="J7269" t="s">
        <v>13313</v>
      </c>
      <c r="K7269" t="s">
        <v>5639</v>
      </c>
      <c r="L7269" t="s">
        <v>119</v>
      </c>
      <c r="M7269">
        <f t="shared" si="1808"/>
        <v>0</v>
      </c>
      <c r="N7269" t="str">
        <f t="shared" si="1809"/>
        <v>19M</v>
      </c>
      <c r="O7269">
        <f t="shared" si="1810"/>
        <v>500000</v>
      </c>
      <c r="P7269" t="str">
        <f t="shared" si="1811"/>
        <v>0</v>
      </c>
      <c r="Q7269" s="1" t="e">
        <f t="shared" si="1812"/>
        <v>#VALUE!</v>
      </c>
      <c r="R7269">
        <f t="shared" si="1813"/>
        <v>500000</v>
      </c>
      <c r="S7269">
        <v>0</v>
      </c>
      <c r="T7269" s="4">
        <v>1000000000</v>
      </c>
      <c r="U7269">
        <f t="shared" si="1823"/>
        <v>5.0000000000000001E-4</v>
      </c>
      <c r="V7269">
        <f t="shared" si="1814"/>
        <v>5.0000000000000001E-3</v>
      </c>
      <c r="W7269">
        <f t="shared" si="1815"/>
        <v>5</v>
      </c>
      <c r="X7269" s="5" t="e">
        <f t="shared" si="1816"/>
        <v>#VALUE!</v>
      </c>
      <c r="Z7269">
        <v>40319</v>
      </c>
      <c r="AA7269">
        <v>43320</v>
      </c>
      <c r="AB7269" t="e">
        <f t="shared" si="1817"/>
        <v>#VALUE!</v>
      </c>
      <c r="AC7269" t="e">
        <f t="shared" si="1818"/>
        <v>#VALUE!</v>
      </c>
      <c r="AD7269">
        <v>0</v>
      </c>
      <c r="AE7269">
        <v>78158306</v>
      </c>
      <c r="AF7269">
        <f t="shared" si="1819"/>
        <v>6.8796270993897945E-5</v>
      </c>
      <c r="AG7269">
        <f t="shared" si="1820"/>
        <v>6.8796270993897943E-4</v>
      </c>
      <c r="AH7269" t="e">
        <f t="shared" si="1821"/>
        <v>#VALUE!</v>
      </c>
      <c r="AI7269">
        <f t="shared" si="1822"/>
        <v>7268</v>
      </c>
    </row>
    <row r="7270" spans="1:35" x14ac:dyDescent="0.3">
      <c r="A7270" t="s">
        <v>4903</v>
      </c>
      <c r="B7270">
        <v>3.4</v>
      </c>
      <c r="C7270">
        <v>9051</v>
      </c>
      <c r="D7270" t="s">
        <v>454</v>
      </c>
      <c r="E7270" t="s">
        <v>3280</v>
      </c>
      <c r="F7270" t="s">
        <v>22</v>
      </c>
      <c r="G7270">
        <v>0</v>
      </c>
      <c r="H7270" t="s">
        <v>26</v>
      </c>
      <c r="I7270" t="s">
        <v>31</v>
      </c>
      <c r="J7270" t="s">
        <v>14019</v>
      </c>
      <c r="K7270">
        <v>1.2</v>
      </c>
      <c r="L7270" t="s">
        <v>163</v>
      </c>
      <c r="M7270">
        <f t="shared" si="1808"/>
        <v>0</v>
      </c>
      <c r="N7270" t="str">
        <f t="shared" si="1809"/>
        <v>23M</v>
      </c>
      <c r="O7270">
        <f t="shared" si="1810"/>
        <v>1000000</v>
      </c>
      <c r="P7270" t="str">
        <f t="shared" si="1811"/>
        <v>0</v>
      </c>
      <c r="Q7270" s="1" t="e">
        <f t="shared" si="1812"/>
        <v>#VALUE!</v>
      </c>
      <c r="R7270">
        <f t="shared" si="1813"/>
        <v>1000000</v>
      </c>
      <c r="S7270">
        <v>0</v>
      </c>
      <c r="T7270" s="4">
        <v>1000000000</v>
      </c>
      <c r="U7270">
        <f t="shared" si="1823"/>
        <v>1E-3</v>
      </c>
      <c r="V7270">
        <f t="shared" si="1814"/>
        <v>0.01</v>
      </c>
      <c r="W7270">
        <f t="shared" si="1815"/>
        <v>6.8</v>
      </c>
      <c r="X7270" s="5" t="e">
        <f t="shared" si="1816"/>
        <v>#VALUE!</v>
      </c>
      <c r="Z7270">
        <v>40319</v>
      </c>
      <c r="AA7270">
        <v>43320</v>
      </c>
      <c r="AB7270" t="e">
        <f t="shared" si="1817"/>
        <v>#VALUE!</v>
      </c>
      <c r="AC7270" t="e">
        <f t="shared" si="1818"/>
        <v>#VALUE!</v>
      </c>
      <c r="AD7270">
        <v>0</v>
      </c>
      <c r="AE7270">
        <v>78158306</v>
      </c>
      <c r="AF7270">
        <f t="shared" si="1819"/>
        <v>1.1580343105184495E-4</v>
      </c>
      <c r="AG7270">
        <f t="shared" si="1820"/>
        <v>1.1580343105184496E-3</v>
      </c>
      <c r="AH7270" t="e">
        <f t="shared" si="1821"/>
        <v>#VALUE!</v>
      </c>
      <c r="AI7270">
        <f t="shared" si="1822"/>
        <v>7269</v>
      </c>
    </row>
    <row r="7271" spans="1:35" x14ac:dyDescent="0.3">
      <c r="A7271" t="s">
        <v>7632</v>
      </c>
      <c r="B7271">
        <v>4.2</v>
      </c>
      <c r="C7271">
        <v>868</v>
      </c>
      <c r="D7271" t="s">
        <v>7633</v>
      </c>
      <c r="E7271" t="s">
        <v>7441</v>
      </c>
      <c r="F7271" t="s">
        <v>22</v>
      </c>
      <c r="G7271">
        <v>0</v>
      </c>
      <c r="H7271" t="s">
        <v>26</v>
      </c>
      <c r="I7271" t="s">
        <v>169</v>
      </c>
      <c r="J7271" t="s">
        <v>7027</v>
      </c>
      <c r="K7271">
        <v>1.1000000000000001</v>
      </c>
      <c r="L7271" t="s">
        <v>67</v>
      </c>
      <c r="M7271">
        <f t="shared" si="1808"/>
        <v>0</v>
      </c>
      <c r="N7271" t="str">
        <f t="shared" si="1809"/>
        <v>0.30M</v>
      </c>
      <c r="O7271">
        <f t="shared" si="1810"/>
        <v>50000</v>
      </c>
      <c r="P7271" t="str">
        <f t="shared" si="1811"/>
        <v>0</v>
      </c>
      <c r="Q7271" s="1" t="e">
        <f t="shared" si="1812"/>
        <v>#VALUE!</v>
      </c>
      <c r="R7271">
        <f t="shared" si="1813"/>
        <v>50000</v>
      </c>
      <c r="S7271">
        <v>0</v>
      </c>
      <c r="T7271" s="4">
        <v>1000000000</v>
      </c>
      <c r="U7271">
        <f t="shared" si="1823"/>
        <v>5.0000000000000002E-5</v>
      </c>
      <c r="V7271">
        <f t="shared" si="1814"/>
        <v>5.0000000000000001E-4</v>
      </c>
      <c r="W7271">
        <f t="shared" si="1815"/>
        <v>8.4</v>
      </c>
      <c r="X7271" s="5" t="e">
        <f t="shared" si="1816"/>
        <v>#VALUE!</v>
      </c>
      <c r="Z7271">
        <v>40319</v>
      </c>
      <c r="AA7271">
        <v>43320</v>
      </c>
      <c r="AB7271" t="e">
        <f t="shared" si="1817"/>
        <v>#VALUE!</v>
      </c>
      <c r="AC7271" t="e">
        <f t="shared" si="1818"/>
        <v>#VALUE!</v>
      </c>
      <c r="AD7271">
        <v>0</v>
      </c>
      <c r="AE7271">
        <v>78158306</v>
      </c>
      <c r="AF7271">
        <f t="shared" si="1819"/>
        <v>1.1105665468235711E-5</v>
      </c>
      <c r="AG7271">
        <f t="shared" si="1820"/>
        <v>1.110566546823571E-4</v>
      </c>
      <c r="AH7271" t="e">
        <f t="shared" si="1821"/>
        <v>#VALUE!</v>
      </c>
      <c r="AI7271">
        <f t="shared" si="1822"/>
        <v>7270</v>
      </c>
    </row>
    <row r="7272" spans="1:35" x14ac:dyDescent="0.3">
      <c r="A7272" t="s">
        <v>7287</v>
      </c>
      <c r="B7272">
        <v>3.8</v>
      </c>
      <c r="C7272">
        <v>488</v>
      </c>
      <c r="D7272" t="s">
        <v>818</v>
      </c>
      <c r="E7272" t="s">
        <v>5956</v>
      </c>
      <c r="F7272" t="s">
        <v>22</v>
      </c>
      <c r="G7272">
        <v>0</v>
      </c>
      <c r="H7272" t="s">
        <v>23</v>
      </c>
      <c r="I7272" t="s">
        <v>536</v>
      </c>
      <c r="J7272" t="s">
        <v>7288</v>
      </c>
      <c r="K7272">
        <v>1.3</v>
      </c>
      <c r="L7272" t="s">
        <v>163</v>
      </c>
      <c r="M7272">
        <f t="shared" si="1808"/>
        <v>0</v>
      </c>
      <c r="N7272" t="str">
        <f t="shared" si="1809"/>
        <v>30M</v>
      </c>
      <c r="O7272">
        <f t="shared" si="1810"/>
        <v>100000</v>
      </c>
      <c r="P7272" t="str">
        <f t="shared" si="1811"/>
        <v>0</v>
      </c>
      <c r="Q7272" s="1" t="e">
        <f t="shared" si="1812"/>
        <v>#VALUE!</v>
      </c>
      <c r="R7272">
        <f t="shared" si="1813"/>
        <v>100000</v>
      </c>
      <c r="S7272">
        <v>0</v>
      </c>
      <c r="T7272" s="4">
        <v>1000000000</v>
      </c>
      <c r="U7272">
        <f t="shared" si="1823"/>
        <v>1E-4</v>
      </c>
      <c r="V7272">
        <f t="shared" si="1814"/>
        <v>1E-3</v>
      </c>
      <c r="W7272">
        <f t="shared" si="1815"/>
        <v>7.6</v>
      </c>
      <c r="X7272" s="5" t="e">
        <f t="shared" si="1816"/>
        <v>#VALUE!</v>
      </c>
      <c r="Z7272">
        <v>40319</v>
      </c>
      <c r="AA7272">
        <v>43320</v>
      </c>
      <c r="AB7272" t="e">
        <f t="shared" si="1817"/>
        <v>#VALUE!</v>
      </c>
      <c r="AC7272" t="e">
        <f t="shared" si="1818"/>
        <v>#VALUE!</v>
      </c>
      <c r="AD7272">
        <v>0</v>
      </c>
      <c r="AE7272">
        <v>78158306</v>
      </c>
      <c r="AF7272">
        <f t="shared" si="1819"/>
        <v>6.2437381895150083E-6</v>
      </c>
      <c r="AG7272">
        <f t="shared" si="1820"/>
        <v>6.2437381895150078E-5</v>
      </c>
      <c r="AH7272" t="e">
        <f t="shared" si="1821"/>
        <v>#VALUE!</v>
      </c>
      <c r="AI7272">
        <f t="shared" si="1822"/>
        <v>7271</v>
      </c>
    </row>
    <row r="7273" spans="1:35" x14ac:dyDescent="0.3">
      <c r="A7273" t="s">
        <v>5215</v>
      </c>
      <c r="B7273">
        <v>3.3</v>
      </c>
      <c r="C7273">
        <v>3044</v>
      </c>
      <c r="D7273" t="s">
        <v>20</v>
      </c>
      <c r="E7273" t="s">
        <v>3280</v>
      </c>
      <c r="F7273" t="s">
        <v>22</v>
      </c>
      <c r="G7273">
        <v>0</v>
      </c>
      <c r="H7273" t="s">
        <v>26</v>
      </c>
      <c r="I7273" t="s">
        <v>27</v>
      </c>
      <c r="J7273" t="s">
        <v>13786</v>
      </c>
      <c r="K7273" t="s">
        <v>20</v>
      </c>
      <c r="L7273" t="s">
        <v>20</v>
      </c>
      <c r="M7273">
        <f t="shared" si="1808"/>
        <v>0</v>
      </c>
      <c r="N7273" t="str">
        <f t="shared" si="1809"/>
        <v>N/A</v>
      </c>
      <c r="O7273">
        <f t="shared" si="1810"/>
        <v>1000000</v>
      </c>
      <c r="P7273" t="str">
        <f t="shared" si="1811"/>
        <v>0</v>
      </c>
      <c r="Q7273" s="1" t="e">
        <f t="shared" si="1812"/>
        <v>#VALUE!</v>
      </c>
      <c r="R7273">
        <f t="shared" si="1813"/>
        <v>1000000</v>
      </c>
      <c r="S7273">
        <v>0</v>
      </c>
      <c r="T7273" s="4">
        <v>1000000000</v>
      </c>
      <c r="U7273">
        <f t="shared" si="1823"/>
        <v>1E-3</v>
      </c>
      <c r="V7273">
        <f t="shared" si="1814"/>
        <v>0.01</v>
      </c>
      <c r="W7273">
        <f t="shared" si="1815"/>
        <v>6.6</v>
      </c>
      <c r="X7273" s="5" t="e">
        <f t="shared" si="1816"/>
        <v>#VALUE!</v>
      </c>
      <c r="Z7273">
        <v>40319</v>
      </c>
      <c r="AA7273">
        <v>43320</v>
      </c>
      <c r="AB7273" t="e">
        <f t="shared" si="1817"/>
        <v>#VALUE!</v>
      </c>
      <c r="AC7273" t="e">
        <f t="shared" si="1818"/>
        <v>#VALUE!</v>
      </c>
      <c r="AD7273">
        <v>0</v>
      </c>
      <c r="AE7273">
        <v>78158306</v>
      </c>
      <c r="AF7273">
        <f t="shared" si="1819"/>
        <v>3.8946596411646892E-5</v>
      </c>
      <c r="AG7273">
        <f t="shared" si="1820"/>
        <v>3.8946596411646892E-4</v>
      </c>
      <c r="AH7273" t="e">
        <f t="shared" si="1821"/>
        <v>#VALUE!</v>
      </c>
      <c r="AI7273">
        <f t="shared" si="1822"/>
        <v>7272</v>
      </c>
    </row>
    <row r="7274" spans="1:35" x14ac:dyDescent="0.3">
      <c r="A7274" t="s">
        <v>5973</v>
      </c>
      <c r="B7274">
        <v>4.2</v>
      </c>
      <c r="C7274">
        <v>24775</v>
      </c>
      <c r="D7274" t="s">
        <v>818</v>
      </c>
      <c r="E7274" t="s">
        <v>5956</v>
      </c>
      <c r="F7274" t="s">
        <v>22</v>
      </c>
      <c r="G7274">
        <v>0</v>
      </c>
      <c r="H7274" t="s">
        <v>30</v>
      </c>
      <c r="I7274" t="s">
        <v>346</v>
      </c>
      <c r="J7274" t="s">
        <v>5974</v>
      </c>
      <c r="K7274" t="s">
        <v>1054</v>
      </c>
      <c r="L7274" t="s">
        <v>512</v>
      </c>
      <c r="M7274">
        <f t="shared" si="1808"/>
        <v>0</v>
      </c>
      <c r="N7274" t="str">
        <f t="shared" si="1809"/>
        <v>30M</v>
      </c>
      <c r="O7274">
        <f t="shared" si="1810"/>
        <v>100000</v>
      </c>
      <c r="P7274" t="str">
        <f t="shared" si="1811"/>
        <v>0</v>
      </c>
      <c r="Q7274" s="1" t="e">
        <f t="shared" si="1812"/>
        <v>#VALUE!</v>
      </c>
      <c r="R7274">
        <f t="shared" si="1813"/>
        <v>100000</v>
      </c>
      <c r="S7274">
        <v>0</v>
      </c>
      <c r="T7274" s="4">
        <v>1000000000</v>
      </c>
      <c r="U7274">
        <f t="shared" si="1823"/>
        <v>1E-4</v>
      </c>
      <c r="V7274">
        <f t="shared" si="1814"/>
        <v>1E-3</v>
      </c>
      <c r="W7274">
        <f t="shared" si="1815"/>
        <v>8.4</v>
      </c>
      <c r="X7274" s="5" t="e">
        <f t="shared" si="1816"/>
        <v>#VALUE!</v>
      </c>
      <c r="Z7274">
        <v>40319</v>
      </c>
      <c r="AA7274">
        <v>43320</v>
      </c>
      <c r="AB7274" t="e">
        <f t="shared" si="1817"/>
        <v>#VALUE!</v>
      </c>
      <c r="AC7274" t="e">
        <f t="shared" si="1818"/>
        <v>#VALUE!</v>
      </c>
      <c r="AD7274">
        <v>0</v>
      </c>
      <c r="AE7274">
        <v>78158306</v>
      </c>
      <c r="AF7274">
        <f t="shared" si="1819"/>
        <v>3.1698486402711952E-4</v>
      </c>
      <c r="AG7274">
        <f t="shared" si="1820"/>
        <v>3.1698486402711953E-3</v>
      </c>
      <c r="AH7274" t="e">
        <f t="shared" si="1821"/>
        <v>#VALUE!</v>
      </c>
      <c r="AI7274">
        <f t="shared" si="1822"/>
        <v>7273</v>
      </c>
    </row>
    <row r="7275" spans="1:35" x14ac:dyDescent="0.3">
      <c r="A7275" t="s">
        <v>8547</v>
      </c>
      <c r="B7275">
        <v>3.9</v>
      </c>
      <c r="C7275">
        <v>249</v>
      </c>
      <c r="D7275" t="s">
        <v>573</v>
      </c>
      <c r="E7275" t="s">
        <v>8077</v>
      </c>
      <c r="F7275" t="s">
        <v>22</v>
      </c>
      <c r="G7275">
        <v>0</v>
      </c>
      <c r="H7275" t="s">
        <v>26</v>
      </c>
      <c r="I7275" t="s">
        <v>2280</v>
      </c>
      <c r="J7275" t="s">
        <v>8548</v>
      </c>
      <c r="K7275" t="s">
        <v>1265</v>
      </c>
      <c r="L7275" t="s">
        <v>163</v>
      </c>
      <c r="M7275">
        <f t="shared" si="1808"/>
        <v>0</v>
      </c>
      <c r="N7275" t="str">
        <f t="shared" si="1809"/>
        <v>21M</v>
      </c>
      <c r="O7275">
        <f t="shared" si="1810"/>
        <v>10000</v>
      </c>
      <c r="P7275" t="str">
        <f t="shared" si="1811"/>
        <v>0</v>
      </c>
      <c r="Q7275" s="1" t="e">
        <f t="shared" si="1812"/>
        <v>#VALUE!</v>
      </c>
      <c r="R7275">
        <f t="shared" si="1813"/>
        <v>10000</v>
      </c>
      <c r="S7275">
        <v>0</v>
      </c>
      <c r="T7275" s="4">
        <v>1000000000</v>
      </c>
      <c r="U7275">
        <f t="shared" si="1823"/>
        <v>1.0000000000000001E-5</v>
      </c>
      <c r="V7275">
        <f t="shared" si="1814"/>
        <v>1E-4</v>
      </c>
      <c r="W7275">
        <f t="shared" si="1815"/>
        <v>7.8</v>
      </c>
      <c r="X7275" s="5" t="e">
        <f t="shared" si="1816"/>
        <v>#VALUE!</v>
      </c>
      <c r="Z7275">
        <v>40319</v>
      </c>
      <c r="AA7275">
        <v>43320</v>
      </c>
      <c r="AB7275" t="e">
        <f t="shared" si="1817"/>
        <v>#VALUE!</v>
      </c>
      <c r="AC7275" t="e">
        <f t="shared" si="1818"/>
        <v>#VALUE!</v>
      </c>
      <c r="AD7275">
        <v>0</v>
      </c>
      <c r="AE7275">
        <v>78158306</v>
      </c>
      <c r="AF7275">
        <f t="shared" si="1819"/>
        <v>3.1858418221090923E-6</v>
      </c>
      <c r="AG7275">
        <f t="shared" si="1820"/>
        <v>3.1858418221090923E-5</v>
      </c>
      <c r="AH7275" t="e">
        <f t="shared" si="1821"/>
        <v>#VALUE!</v>
      </c>
      <c r="AI7275">
        <f t="shared" si="1822"/>
        <v>7274</v>
      </c>
    </row>
    <row r="7276" spans="1:35" x14ac:dyDescent="0.3">
      <c r="A7276" t="s">
        <v>6401</v>
      </c>
      <c r="B7276">
        <v>4.8</v>
      </c>
      <c r="C7276">
        <v>3283</v>
      </c>
      <c r="D7276" t="s">
        <v>2198</v>
      </c>
      <c r="E7276" t="s">
        <v>5956</v>
      </c>
      <c r="F7276" t="s">
        <v>22</v>
      </c>
      <c r="G7276">
        <v>0</v>
      </c>
      <c r="H7276" t="s">
        <v>26</v>
      </c>
      <c r="I7276" t="s">
        <v>169</v>
      </c>
      <c r="J7276" t="s">
        <v>2459</v>
      </c>
      <c r="K7276">
        <v>4.0999999999999996</v>
      </c>
      <c r="L7276" t="s">
        <v>119</v>
      </c>
      <c r="M7276">
        <f t="shared" si="1808"/>
        <v>0</v>
      </c>
      <c r="N7276" t="str">
        <f t="shared" si="1809"/>
        <v>3.6M</v>
      </c>
      <c r="O7276">
        <f t="shared" si="1810"/>
        <v>100000</v>
      </c>
      <c r="P7276" t="str">
        <f t="shared" si="1811"/>
        <v>0</v>
      </c>
      <c r="Q7276" s="1" t="e">
        <f t="shared" si="1812"/>
        <v>#VALUE!</v>
      </c>
      <c r="R7276">
        <f t="shared" si="1813"/>
        <v>100000</v>
      </c>
      <c r="S7276">
        <v>0</v>
      </c>
      <c r="T7276" s="4">
        <v>1000000000</v>
      </c>
      <c r="U7276">
        <f t="shared" si="1823"/>
        <v>1E-4</v>
      </c>
      <c r="V7276">
        <f t="shared" si="1814"/>
        <v>1E-3</v>
      </c>
      <c r="W7276">
        <f t="shared" si="1815"/>
        <v>9.6</v>
      </c>
      <c r="X7276" s="5" t="e">
        <f t="shared" si="1816"/>
        <v>#VALUE!</v>
      </c>
      <c r="Z7276">
        <v>40319</v>
      </c>
      <c r="AA7276">
        <v>43320</v>
      </c>
      <c r="AB7276" t="e">
        <f t="shared" si="1817"/>
        <v>#VALUE!</v>
      </c>
      <c r="AC7276" t="e">
        <f t="shared" si="1818"/>
        <v>#VALUE!</v>
      </c>
      <c r="AD7276">
        <v>0</v>
      </c>
      <c r="AE7276">
        <v>78158306</v>
      </c>
      <c r="AF7276">
        <f t="shared" si="1819"/>
        <v>4.2004492779052813E-5</v>
      </c>
      <c r="AG7276">
        <f t="shared" si="1820"/>
        <v>4.2004492779052811E-4</v>
      </c>
      <c r="AH7276" t="e">
        <f t="shared" si="1821"/>
        <v>#VALUE!</v>
      </c>
      <c r="AI7276">
        <f t="shared" si="1822"/>
        <v>7275</v>
      </c>
    </row>
    <row r="7277" spans="1:35" x14ac:dyDescent="0.3">
      <c r="A7277" t="s">
        <v>6642</v>
      </c>
      <c r="B7277">
        <v>3.4</v>
      </c>
      <c r="C7277">
        <v>1999</v>
      </c>
      <c r="D7277" t="s">
        <v>3756</v>
      </c>
      <c r="E7277" t="s">
        <v>5956</v>
      </c>
      <c r="F7277" t="s">
        <v>22</v>
      </c>
      <c r="G7277">
        <v>0</v>
      </c>
      <c r="H7277" t="s">
        <v>72</v>
      </c>
      <c r="I7277" t="s">
        <v>1177</v>
      </c>
      <c r="J7277" t="s">
        <v>13923</v>
      </c>
      <c r="K7277" t="s">
        <v>2899</v>
      </c>
      <c r="L7277" t="s">
        <v>150</v>
      </c>
      <c r="M7277">
        <f t="shared" si="1808"/>
        <v>0</v>
      </c>
      <c r="N7277" t="str">
        <f t="shared" si="1809"/>
        <v>8.0M</v>
      </c>
      <c r="O7277">
        <f t="shared" si="1810"/>
        <v>100000</v>
      </c>
      <c r="P7277" t="str">
        <f t="shared" si="1811"/>
        <v>0</v>
      </c>
      <c r="Q7277" s="1" t="e">
        <f t="shared" si="1812"/>
        <v>#VALUE!</v>
      </c>
      <c r="R7277">
        <f t="shared" si="1813"/>
        <v>100000</v>
      </c>
      <c r="S7277">
        <v>0</v>
      </c>
      <c r="T7277" s="4">
        <v>1000000000</v>
      </c>
      <c r="U7277">
        <f t="shared" si="1823"/>
        <v>1E-4</v>
      </c>
      <c r="V7277">
        <f t="shared" si="1814"/>
        <v>1E-3</v>
      </c>
      <c r="W7277">
        <f t="shared" si="1815"/>
        <v>6.8</v>
      </c>
      <c r="X7277" s="5" t="e">
        <f t="shared" si="1816"/>
        <v>#VALUE!</v>
      </c>
      <c r="Z7277">
        <v>40319</v>
      </c>
      <c r="AA7277">
        <v>43320</v>
      </c>
      <c r="AB7277" t="e">
        <f t="shared" si="1817"/>
        <v>#VALUE!</v>
      </c>
      <c r="AC7277" t="e">
        <f t="shared" si="1818"/>
        <v>#VALUE!</v>
      </c>
      <c r="AD7277">
        <v>0</v>
      </c>
      <c r="AE7277">
        <v>78158306</v>
      </c>
      <c r="AF7277">
        <f t="shared" si="1819"/>
        <v>2.5576296395164963E-5</v>
      </c>
      <c r="AG7277">
        <f t="shared" si="1820"/>
        <v>2.557629639516496E-4</v>
      </c>
      <c r="AH7277" t="e">
        <f t="shared" si="1821"/>
        <v>#VALUE!</v>
      </c>
      <c r="AI7277">
        <f t="shared" si="1822"/>
        <v>7276</v>
      </c>
    </row>
    <row r="7278" spans="1:35" x14ac:dyDescent="0.3">
      <c r="A7278" t="s">
        <v>10131</v>
      </c>
      <c r="B7278">
        <v>4.5999999999999996</v>
      </c>
      <c r="C7278">
        <v>94</v>
      </c>
      <c r="D7278" t="s">
        <v>5869</v>
      </c>
      <c r="E7278" t="s">
        <v>10032</v>
      </c>
      <c r="F7278" t="s">
        <v>849</v>
      </c>
      <c r="G7278" t="s">
        <v>3396</v>
      </c>
      <c r="H7278" t="s">
        <v>26</v>
      </c>
      <c r="I7278" t="s">
        <v>27</v>
      </c>
      <c r="J7278" t="s">
        <v>7364</v>
      </c>
      <c r="K7278" t="s">
        <v>1565</v>
      </c>
      <c r="L7278" t="s">
        <v>1148</v>
      </c>
      <c r="M7278">
        <f t="shared" si="1808"/>
        <v>1</v>
      </c>
      <c r="N7278" t="str">
        <f t="shared" si="1809"/>
        <v>1.1M</v>
      </c>
      <c r="O7278">
        <f t="shared" si="1810"/>
        <v>1000</v>
      </c>
      <c r="P7278" t="str">
        <f t="shared" si="1811"/>
        <v>2.49</v>
      </c>
      <c r="Q7278" s="1" t="e">
        <f t="shared" si="1812"/>
        <v>#VALUE!</v>
      </c>
      <c r="R7278">
        <f t="shared" si="1813"/>
        <v>1000</v>
      </c>
      <c r="S7278">
        <v>0</v>
      </c>
      <c r="T7278" s="4">
        <v>1000000000</v>
      </c>
      <c r="U7278">
        <f t="shared" si="1823"/>
        <v>9.9999999999999995E-7</v>
      </c>
      <c r="V7278">
        <f t="shared" si="1814"/>
        <v>9.9999999999999991E-6</v>
      </c>
      <c r="W7278">
        <f t="shared" si="1815"/>
        <v>9.1999999999999993</v>
      </c>
      <c r="X7278" s="5" t="e">
        <f t="shared" si="1816"/>
        <v>#VALUE!</v>
      </c>
      <c r="Z7278">
        <v>40319</v>
      </c>
      <c r="AA7278">
        <v>43320</v>
      </c>
      <c r="AB7278" t="e">
        <f t="shared" si="1817"/>
        <v>#VALUE!</v>
      </c>
      <c r="AC7278" t="e">
        <f t="shared" si="1818"/>
        <v>#VALUE!</v>
      </c>
      <c r="AD7278">
        <v>0</v>
      </c>
      <c r="AE7278">
        <v>78158306</v>
      </c>
      <c r="AF7278">
        <f t="shared" si="1819"/>
        <v>1.2026872742098581E-6</v>
      </c>
      <c r="AG7278">
        <f t="shared" si="1820"/>
        <v>1.2026872742098581E-5</v>
      </c>
      <c r="AH7278" t="e">
        <f t="shared" si="1821"/>
        <v>#VALUE!</v>
      </c>
      <c r="AI7278">
        <f t="shared" si="1822"/>
        <v>7277</v>
      </c>
    </row>
    <row r="7279" spans="1:35" x14ac:dyDescent="0.3">
      <c r="A7279" t="s">
        <v>2900</v>
      </c>
      <c r="B7279">
        <v>3</v>
      </c>
      <c r="C7279">
        <v>59096</v>
      </c>
      <c r="D7279" t="s">
        <v>20</v>
      </c>
      <c r="E7279" t="s">
        <v>2379</v>
      </c>
      <c r="F7279" t="s">
        <v>22</v>
      </c>
      <c r="G7279">
        <v>0</v>
      </c>
      <c r="H7279" t="s">
        <v>26</v>
      </c>
      <c r="I7279" t="s">
        <v>62</v>
      </c>
      <c r="J7279" t="s">
        <v>13767</v>
      </c>
      <c r="K7279" t="s">
        <v>20</v>
      </c>
      <c r="L7279" t="s">
        <v>119</v>
      </c>
      <c r="M7279">
        <f t="shared" si="1808"/>
        <v>0</v>
      </c>
      <c r="N7279" t="str">
        <f t="shared" si="1809"/>
        <v>N/A</v>
      </c>
      <c r="O7279">
        <f t="shared" si="1810"/>
        <v>5000000</v>
      </c>
      <c r="P7279" t="str">
        <f t="shared" si="1811"/>
        <v>0</v>
      </c>
      <c r="Q7279" s="1" t="e">
        <f t="shared" si="1812"/>
        <v>#VALUE!</v>
      </c>
      <c r="R7279">
        <f t="shared" si="1813"/>
        <v>5000000</v>
      </c>
      <c r="S7279">
        <v>0</v>
      </c>
      <c r="T7279" s="4">
        <v>1000000000</v>
      </c>
      <c r="U7279">
        <f t="shared" si="1823"/>
        <v>5.0000000000000001E-3</v>
      </c>
      <c r="V7279">
        <f t="shared" si="1814"/>
        <v>0.05</v>
      </c>
      <c r="W7279">
        <f t="shared" si="1815"/>
        <v>6</v>
      </c>
      <c r="X7279" s="5" t="e">
        <f t="shared" si="1816"/>
        <v>#VALUE!</v>
      </c>
      <c r="Z7279">
        <v>40319</v>
      </c>
      <c r="AA7279">
        <v>43320</v>
      </c>
      <c r="AB7279" t="e">
        <f t="shared" si="1817"/>
        <v>#VALUE!</v>
      </c>
      <c r="AC7279" t="e">
        <f t="shared" si="1818"/>
        <v>#VALUE!</v>
      </c>
      <c r="AD7279">
        <v>0</v>
      </c>
      <c r="AE7279">
        <v>78158306</v>
      </c>
      <c r="AF7279">
        <f t="shared" si="1819"/>
        <v>7.5610645911389121E-4</v>
      </c>
      <c r="AG7279">
        <f t="shared" si="1820"/>
        <v>7.5610645911389123E-3</v>
      </c>
      <c r="AH7279" t="e">
        <f t="shared" si="1821"/>
        <v>#VALUE!</v>
      </c>
      <c r="AI7279">
        <f t="shared" si="1822"/>
        <v>7278</v>
      </c>
    </row>
    <row r="7280" spans="1:35" x14ac:dyDescent="0.3">
      <c r="A7280" t="s">
        <v>9184</v>
      </c>
      <c r="B7280">
        <v>3.2</v>
      </c>
      <c r="C7280">
        <v>67</v>
      </c>
      <c r="D7280" t="s">
        <v>1775</v>
      </c>
      <c r="E7280" t="s">
        <v>8077</v>
      </c>
      <c r="F7280" t="s">
        <v>22</v>
      </c>
      <c r="G7280">
        <v>0</v>
      </c>
      <c r="H7280" t="s">
        <v>26</v>
      </c>
      <c r="I7280" t="s">
        <v>40</v>
      </c>
      <c r="J7280" t="s">
        <v>13887</v>
      </c>
      <c r="K7280" t="s">
        <v>2214</v>
      </c>
      <c r="L7280" t="s">
        <v>119</v>
      </c>
      <c r="M7280">
        <f t="shared" si="1808"/>
        <v>0</v>
      </c>
      <c r="N7280" t="str">
        <f t="shared" si="1809"/>
        <v>65M</v>
      </c>
      <c r="O7280">
        <f t="shared" si="1810"/>
        <v>10000</v>
      </c>
      <c r="P7280" t="str">
        <f t="shared" si="1811"/>
        <v>0</v>
      </c>
      <c r="Q7280" s="1" t="e">
        <f t="shared" si="1812"/>
        <v>#VALUE!</v>
      </c>
      <c r="R7280">
        <f t="shared" si="1813"/>
        <v>10000</v>
      </c>
      <c r="S7280">
        <v>0</v>
      </c>
      <c r="T7280" s="4">
        <v>1000000000</v>
      </c>
      <c r="U7280">
        <f t="shared" si="1823"/>
        <v>1.0000000000000001E-5</v>
      </c>
      <c r="V7280">
        <f t="shared" si="1814"/>
        <v>1E-4</v>
      </c>
      <c r="W7280">
        <f t="shared" si="1815"/>
        <v>6.4</v>
      </c>
      <c r="X7280" s="5" t="e">
        <f t="shared" si="1816"/>
        <v>#VALUE!</v>
      </c>
      <c r="Z7280">
        <v>40319</v>
      </c>
      <c r="AA7280">
        <v>43320</v>
      </c>
      <c r="AB7280" t="e">
        <f t="shared" si="1817"/>
        <v>#VALUE!</v>
      </c>
      <c r="AC7280" t="e">
        <f t="shared" si="1818"/>
        <v>#VALUE!</v>
      </c>
      <c r="AD7280">
        <v>0</v>
      </c>
      <c r="AE7280">
        <v>78158306</v>
      </c>
      <c r="AF7280">
        <f t="shared" si="1819"/>
        <v>8.5723454651128188E-7</v>
      </c>
      <c r="AG7280">
        <f t="shared" si="1820"/>
        <v>8.572345465112819E-6</v>
      </c>
      <c r="AH7280" t="e">
        <f t="shared" si="1821"/>
        <v>#VALUE!</v>
      </c>
      <c r="AI7280">
        <f t="shared" si="1822"/>
        <v>7279</v>
      </c>
    </row>
    <row r="7281" spans="1:35" x14ac:dyDescent="0.3">
      <c r="A7281" t="s">
        <v>9179</v>
      </c>
      <c r="B7281">
        <v>3.8</v>
      </c>
      <c r="C7281">
        <v>67</v>
      </c>
      <c r="D7281" t="s">
        <v>764</v>
      </c>
      <c r="E7281" t="s">
        <v>8077</v>
      </c>
      <c r="F7281" t="s">
        <v>22</v>
      </c>
      <c r="G7281">
        <v>0</v>
      </c>
      <c r="H7281" t="s">
        <v>26</v>
      </c>
      <c r="I7281" t="s">
        <v>40</v>
      </c>
      <c r="J7281" t="s">
        <v>5627</v>
      </c>
      <c r="K7281" t="s">
        <v>5656</v>
      </c>
      <c r="L7281" t="s">
        <v>130</v>
      </c>
      <c r="M7281">
        <f t="shared" si="1808"/>
        <v>0</v>
      </c>
      <c r="N7281" t="str">
        <f t="shared" si="1809"/>
        <v>2.7M</v>
      </c>
      <c r="O7281">
        <f t="shared" si="1810"/>
        <v>10000</v>
      </c>
      <c r="P7281" t="str">
        <f t="shared" si="1811"/>
        <v>0</v>
      </c>
      <c r="Q7281" s="1" t="e">
        <f t="shared" si="1812"/>
        <v>#VALUE!</v>
      </c>
      <c r="R7281">
        <f t="shared" si="1813"/>
        <v>10000</v>
      </c>
      <c r="S7281">
        <v>0</v>
      </c>
      <c r="T7281" s="4">
        <v>1000000000</v>
      </c>
      <c r="U7281">
        <f t="shared" si="1823"/>
        <v>1.0000000000000001E-5</v>
      </c>
      <c r="V7281">
        <f t="shared" si="1814"/>
        <v>1E-4</v>
      </c>
      <c r="W7281">
        <f t="shared" si="1815"/>
        <v>7.6</v>
      </c>
      <c r="X7281" s="5" t="e">
        <f t="shared" si="1816"/>
        <v>#VALUE!</v>
      </c>
      <c r="Z7281">
        <v>40319</v>
      </c>
      <c r="AA7281">
        <v>43320</v>
      </c>
      <c r="AB7281" t="e">
        <f t="shared" si="1817"/>
        <v>#VALUE!</v>
      </c>
      <c r="AC7281" t="e">
        <f t="shared" si="1818"/>
        <v>#VALUE!</v>
      </c>
      <c r="AD7281">
        <v>0</v>
      </c>
      <c r="AE7281">
        <v>78158306</v>
      </c>
      <c r="AF7281">
        <f t="shared" si="1819"/>
        <v>8.5723454651128188E-7</v>
      </c>
      <c r="AG7281">
        <f t="shared" si="1820"/>
        <v>8.572345465112819E-6</v>
      </c>
      <c r="AH7281" t="e">
        <f t="shared" si="1821"/>
        <v>#VALUE!</v>
      </c>
      <c r="AI7281">
        <f t="shared" si="1822"/>
        <v>7280</v>
      </c>
    </row>
    <row r="7282" spans="1:35" x14ac:dyDescent="0.3">
      <c r="A7282" t="s">
        <v>10174</v>
      </c>
      <c r="B7282">
        <v>4.5999999999999996</v>
      </c>
      <c r="C7282">
        <v>70</v>
      </c>
      <c r="D7282" t="s">
        <v>121</v>
      </c>
      <c r="E7282" t="s">
        <v>10032</v>
      </c>
      <c r="F7282" t="s">
        <v>22</v>
      </c>
      <c r="G7282">
        <v>0</v>
      </c>
      <c r="H7282" t="s">
        <v>26</v>
      </c>
      <c r="I7282" t="s">
        <v>417</v>
      </c>
      <c r="J7282" t="s">
        <v>3920</v>
      </c>
      <c r="K7282" t="s">
        <v>855</v>
      </c>
      <c r="L7282" t="s">
        <v>512</v>
      </c>
      <c r="M7282">
        <f t="shared" si="1808"/>
        <v>0</v>
      </c>
      <c r="N7282" t="str">
        <f t="shared" si="1809"/>
        <v>14M</v>
      </c>
      <c r="O7282">
        <f t="shared" si="1810"/>
        <v>1000</v>
      </c>
      <c r="P7282" t="str">
        <f t="shared" si="1811"/>
        <v>0</v>
      </c>
      <c r="Q7282" s="1" t="e">
        <f t="shared" si="1812"/>
        <v>#VALUE!</v>
      </c>
      <c r="R7282">
        <f t="shared" si="1813"/>
        <v>1000</v>
      </c>
      <c r="S7282">
        <v>0</v>
      </c>
      <c r="T7282" s="4">
        <v>1000000000</v>
      </c>
      <c r="U7282">
        <f t="shared" si="1823"/>
        <v>9.9999999999999995E-7</v>
      </c>
      <c r="V7282">
        <f t="shared" si="1814"/>
        <v>9.9999999999999991E-6</v>
      </c>
      <c r="W7282">
        <f t="shared" si="1815"/>
        <v>9.1999999999999993</v>
      </c>
      <c r="X7282" s="5" t="e">
        <f t="shared" si="1816"/>
        <v>#VALUE!</v>
      </c>
      <c r="Z7282">
        <v>40319</v>
      </c>
      <c r="AA7282">
        <v>43320</v>
      </c>
      <c r="AB7282" t="e">
        <f t="shared" si="1817"/>
        <v>#VALUE!</v>
      </c>
      <c r="AC7282" t="e">
        <f t="shared" si="1818"/>
        <v>#VALUE!</v>
      </c>
      <c r="AD7282">
        <v>0</v>
      </c>
      <c r="AE7282">
        <v>78158306</v>
      </c>
      <c r="AF7282">
        <f t="shared" si="1819"/>
        <v>8.956181829222348E-7</v>
      </c>
      <c r="AG7282">
        <f t="shared" si="1820"/>
        <v>8.9561818292223486E-6</v>
      </c>
      <c r="AH7282" t="e">
        <f t="shared" si="1821"/>
        <v>#VALUE!</v>
      </c>
      <c r="AI7282">
        <f t="shared" si="1822"/>
        <v>7281</v>
      </c>
    </row>
    <row r="7283" spans="1:35" x14ac:dyDescent="0.3">
      <c r="A7283" t="s">
        <v>9941</v>
      </c>
      <c r="B7283">
        <v>2.5</v>
      </c>
      <c r="C7283">
        <v>20</v>
      </c>
      <c r="D7283" t="s">
        <v>219</v>
      </c>
      <c r="E7283" t="s">
        <v>9431</v>
      </c>
      <c r="F7283" t="s">
        <v>22</v>
      </c>
      <c r="G7283">
        <v>0</v>
      </c>
      <c r="H7283" t="s">
        <v>26</v>
      </c>
      <c r="I7283" t="s">
        <v>40</v>
      </c>
      <c r="J7283" t="s">
        <v>13332</v>
      </c>
      <c r="K7283" t="s">
        <v>9942</v>
      </c>
      <c r="L7283" t="s">
        <v>150</v>
      </c>
      <c r="M7283">
        <f t="shared" si="1808"/>
        <v>0</v>
      </c>
      <c r="N7283" t="str">
        <f t="shared" si="1809"/>
        <v>26M</v>
      </c>
      <c r="O7283">
        <f t="shared" si="1810"/>
        <v>5000</v>
      </c>
      <c r="P7283" t="str">
        <f t="shared" si="1811"/>
        <v>0</v>
      </c>
      <c r="Q7283" s="1" t="e">
        <f t="shared" si="1812"/>
        <v>#VALUE!</v>
      </c>
      <c r="R7283">
        <f t="shared" si="1813"/>
        <v>5000</v>
      </c>
      <c r="S7283">
        <v>0</v>
      </c>
      <c r="T7283" s="4">
        <v>1000000000</v>
      </c>
      <c r="U7283">
        <f t="shared" si="1823"/>
        <v>5.0000000000000004E-6</v>
      </c>
      <c r="V7283">
        <f t="shared" si="1814"/>
        <v>5.0000000000000002E-5</v>
      </c>
      <c r="W7283">
        <f t="shared" si="1815"/>
        <v>5</v>
      </c>
      <c r="X7283" s="5" t="e">
        <f t="shared" si="1816"/>
        <v>#VALUE!</v>
      </c>
      <c r="Z7283">
        <v>40319</v>
      </c>
      <c r="AA7283">
        <v>43320</v>
      </c>
      <c r="AB7283" t="e">
        <f t="shared" si="1817"/>
        <v>#VALUE!</v>
      </c>
      <c r="AC7283" t="e">
        <f t="shared" si="1818"/>
        <v>#VALUE!</v>
      </c>
      <c r="AD7283">
        <v>0</v>
      </c>
      <c r="AE7283">
        <v>78158306</v>
      </c>
      <c r="AF7283">
        <f t="shared" si="1819"/>
        <v>2.5589090940635279E-7</v>
      </c>
      <c r="AG7283">
        <f t="shared" si="1820"/>
        <v>2.5589090940635278E-6</v>
      </c>
      <c r="AH7283" t="e">
        <f t="shared" si="1821"/>
        <v>#VALUE!</v>
      </c>
      <c r="AI7283">
        <f t="shared" si="1822"/>
        <v>7282</v>
      </c>
    </row>
    <row r="7284" spans="1:35" x14ac:dyDescent="0.3">
      <c r="A7284" t="s">
        <v>2870</v>
      </c>
      <c r="B7284">
        <v>4.2</v>
      </c>
      <c r="C7284">
        <v>63699</v>
      </c>
      <c r="D7284" t="s">
        <v>2007</v>
      </c>
      <c r="E7284" t="s">
        <v>2379</v>
      </c>
      <c r="F7284" t="s">
        <v>22</v>
      </c>
      <c r="G7284">
        <v>0</v>
      </c>
      <c r="H7284" t="s">
        <v>23</v>
      </c>
      <c r="I7284" t="s">
        <v>169</v>
      </c>
      <c r="J7284" t="s">
        <v>2871</v>
      </c>
      <c r="K7284" t="s">
        <v>2157</v>
      </c>
      <c r="L7284" t="s">
        <v>163</v>
      </c>
      <c r="M7284">
        <f t="shared" si="1808"/>
        <v>0</v>
      </c>
      <c r="N7284" t="str">
        <f t="shared" si="1809"/>
        <v>2.3M</v>
      </c>
      <c r="O7284">
        <f t="shared" si="1810"/>
        <v>5000000</v>
      </c>
      <c r="P7284" t="str">
        <f t="shared" si="1811"/>
        <v>0</v>
      </c>
      <c r="Q7284" s="1" t="e">
        <f t="shared" si="1812"/>
        <v>#VALUE!</v>
      </c>
      <c r="R7284">
        <f t="shared" si="1813"/>
        <v>5000000</v>
      </c>
      <c r="S7284">
        <v>0</v>
      </c>
      <c r="T7284" s="4">
        <v>1000000000</v>
      </c>
      <c r="U7284">
        <f t="shared" si="1823"/>
        <v>5.0000000000000001E-3</v>
      </c>
      <c r="V7284">
        <f t="shared" si="1814"/>
        <v>0.05</v>
      </c>
      <c r="W7284">
        <f t="shared" si="1815"/>
        <v>8.4</v>
      </c>
      <c r="X7284" s="5" t="e">
        <f t="shared" si="1816"/>
        <v>#VALUE!</v>
      </c>
      <c r="Z7284">
        <v>40319</v>
      </c>
      <c r="AA7284">
        <v>43320</v>
      </c>
      <c r="AB7284" t="e">
        <f t="shared" si="1817"/>
        <v>#VALUE!</v>
      </c>
      <c r="AC7284" t="e">
        <f t="shared" si="1818"/>
        <v>#VALUE!</v>
      </c>
      <c r="AD7284">
        <v>0</v>
      </c>
      <c r="AE7284">
        <v>78158306</v>
      </c>
      <c r="AF7284">
        <f t="shared" si="1819"/>
        <v>8.149997519137633E-4</v>
      </c>
      <c r="AG7284">
        <f t="shared" si="1820"/>
        <v>8.149997519137633E-3</v>
      </c>
      <c r="AH7284" t="e">
        <f t="shared" si="1821"/>
        <v>#VALUE!</v>
      </c>
      <c r="AI7284">
        <f t="shared" si="1822"/>
        <v>7283</v>
      </c>
    </row>
    <row r="7285" spans="1:35" x14ac:dyDescent="0.3">
      <c r="A7285" t="s">
        <v>11776</v>
      </c>
      <c r="B7285">
        <v>4.2</v>
      </c>
      <c r="C7285">
        <v>6</v>
      </c>
      <c r="D7285" t="s">
        <v>764</v>
      </c>
      <c r="E7285" t="s">
        <v>11545</v>
      </c>
      <c r="F7285" t="s">
        <v>22</v>
      </c>
      <c r="G7285">
        <v>0</v>
      </c>
      <c r="H7285" t="s">
        <v>26</v>
      </c>
      <c r="I7285" t="s">
        <v>24</v>
      </c>
      <c r="J7285" t="s">
        <v>1584</v>
      </c>
      <c r="K7285">
        <v>1.2</v>
      </c>
      <c r="L7285" t="s">
        <v>119</v>
      </c>
      <c r="M7285">
        <f t="shared" si="1808"/>
        <v>0</v>
      </c>
      <c r="N7285" t="str">
        <f t="shared" si="1809"/>
        <v>2.7M</v>
      </c>
      <c r="O7285">
        <f t="shared" si="1810"/>
        <v>100</v>
      </c>
      <c r="P7285" t="str">
        <f t="shared" si="1811"/>
        <v>0</v>
      </c>
      <c r="Q7285" s="1" t="e">
        <f t="shared" si="1812"/>
        <v>#VALUE!</v>
      </c>
      <c r="R7285">
        <f t="shared" si="1813"/>
        <v>100</v>
      </c>
      <c r="S7285">
        <v>0</v>
      </c>
      <c r="T7285" s="4">
        <v>1000000000</v>
      </c>
      <c r="U7285">
        <f t="shared" si="1823"/>
        <v>9.9999999999999995E-8</v>
      </c>
      <c r="V7285">
        <f t="shared" si="1814"/>
        <v>9.9999999999999995E-7</v>
      </c>
      <c r="W7285">
        <f t="shared" si="1815"/>
        <v>8.4</v>
      </c>
      <c r="X7285" s="5" t="e">
        <f t="shared" si="1816"/>
        <v>#VALUE!</v>
      </c>
      <c r="Z7285">
        <v>40319</v>
      </c>
      <c r="AA7285">
        <v>43320</v>
      </c>
      <c r="AB7285" t="e">
        <f t="shared" si="1817"/>
        <v>#VALUE!</v>
      </c>
      <c r="AC7285" t="e">
        <f t="shared" si="1818"/>
        <v>#VALUE!</v>
      </c>
      <c r="AD7285">
        <v>0</v>
      </c>
      <c r="AE7285">
        <v>78158306</v>
      </c>
      <c r="AF7285">
        <f t="shared" si="1819"/>
        <v>7.6767272821905843E-8</v>
      </c>
      <c r="AG7285">
        <f t="shared" si="1820"/>
        <v>7.6767272821905843E-7</v>
      </c>
      <c r="AH7285" t="e">
        <f t="shared" si="1821"/>
        <v>#VALUE!</v>
      </c>
      <c r="AI7285">
        <f t="shared" si="1822"/>
        <v>7284</v>
      </c>
    </row>
    <row r="7286" spans="1:35" x14ac:dyDescent="0.3">
      <c r="A7286" t="s">
        <v>4712</v>
      </c>
      <c r="B7286">
        <v>3.9</v>
      </c>
      <c r="C7286">
        <v>12388</v>
      </c>
      <c r="D7286" t="s">
        <v>1146</v>
      </c>
      <c r="E7286" t="s">
        <v>3280</v>
      </c>
      <c r="F7286" t="s">
        <v>22</v>
      </c>
      <c r="G7286">
        <v>0</v>
      </c>
      <c r="H7286" t="s">
        <v>26</v>
      </c>
      <c r="I7286" t="s">
        <v>40</v>
      </c>
      <c r="J7286" t="s">
        <v>915</v>
      </c>
      <c r="K7286">
        <v>1.17</v>
      </c>
      <c r="L7286" t="s">
        <v>163</v>
      </c>
      <c r="M7286">
        <f t="shared" si="1808"/>
        <v>0</v>
      </c>
      <c r="N7286" t="str">
        <f t="shared" si="1809"/>
        <v>5.3M</v>
      </c>
      <c r="O7286">
        <f t="shared" si="1810"/>
        <v>1000000</v>
      </c>
      <c r="P7286" t="str">
        <f t="shared" si="1811"/>
        <v>0</v>
      </c>
      <c r="Q7286" s="1" t="e">
        <f t="shared" si="1812"/>
        <v>#VALUE!</v>
      </c>
      <c r="R7286">
        <f t="shared" si="1813"/>
        <v>1000000</v>
      </c>
      <c r="S7286">
        <v>0</v>
      </c>
      <c r="T7286" s="4">
        <v>1000000000</v>
      </c>
      <c r="U7286">
        <f t="shared" si="1823"/>
        <v>1E-3</v>
      </c>
      <c r="V7286">
        <f t="shared" si="1814"/>
        <v>0.01</v>
      </c>
      <c r="W7286">
        <f t="shared" si="1815"/>
        <v>7.8</v>
      </c>
      <c r="X7286" s="5" t="e">
        <f t="shared" si="1816"/>
        <v>#VALUE!</v>
      </c>
      <c r="Z7286">
        <v>40319</v>
      </c>
      <c r="AA7286">
        <v>43320</v>
      </c>
      <c r="AB7286" t="e">
        <f t="shared" si="1817"/>
        <v>#VALUE!</v>
      </c>
      <c r="AC7286" t="e">
        <f t="shared" si="1818"/>
        <v>#VALUE!</v>
      </c>
      <c r="AD7286">
        <v>0</v>
      </c>
      <c r="AE7286">
        <v>78158306</v>
      </c>
      <c r="AF7286">
        <f t="shared" si="1819"/>
        <v>1.5849882928629491E-4</v>
      </c>
      <c r="AG7286">
        <f t="shared" si="1820"/>
        <v>1.584988292862949E-3</v>
      </c>
      <c r="AH7286" t="e">
        <f t="shared" si="1821"/>
        <v>#VALUE!</v>
      </c>
      <c r="AI7286">
        <f t="shared" si="1822"/>
        <v>7285</v>
      </c>
    </row>
    <row r="7287" spans="1:35" x14ac:dyDescent="0.3">
      <c r="A7287" t="s">
        <v>8715</v>
      </c>
      <c r="B7287">
        <v>3.5</v>
      </c>
      <c r="C7287">
        <v>179</v>
      </c>
      <c r="D7287" t="s">
        <v>298</v>
      </c>
      <c r="E7287" t="s">
        <v>8077</v>
      </c>
      <c r="F7287" t="s">
        <v>22</v>
      </c>
      <c r="G7287">
        <v>0</v>
      </c>
      <c r="H7287" t="s">
        <v>26</v>
      </c>
      <c r="I7287" t="s">
        <v>42</v>
      </c>
      <c r="J7287" t="s">
        <v>4656</v>
      </c>
      <c r="K7287" t="s">
        <v>1817</v>
      </c>
      <c r="L7287" t="s">
        <v>56</v>
      </c>
      <c r="M7287">
        <f t="shared" si="1808"/>
        <v>0</v>
      </c>
      <c r="N7287" t="str">
        <f t="shared" si="1809"/>
        <v>7.4M</v>
      </c>
      <c r="O7287">
        <f t="shared" si="1810"/>
        <v>10000</v>
      </c>
      <c r="P7287" t="str">
        <f t="shared" si="1811"/>
        <v>0</v>
      </c>
      <c r="Q7287" s="1" t="e">
        <f t="shared" si="1812"/>
        <v>#VALUE!</v>
      </c>
      <c r="R7287">
        <f t="shared" si="1813"/>
        <v>10000</v>
      </c>
      <c r="S7287">
        <v>0</v>
      </c>
      <c r="T7287" s="4">
        <v>1000000000</v>
      </c>
      <c r="U7287">
        <f t="shared" si="1823"/>
        <v>1.0000000000000001E-5</v>
      </c>
      <c r="V7287">
        <f t="shared" si="1814"/>
        <v>1E-4</v>
      </c>
      <c r="W7287">
        <f t="shared" si="1815"/>
        <v>7</v>
      </c>
      <c r="X7287" s="5" t="e">
        <f t="shared" si="1816"/>
        <v>#VALUE!</v>
      </c>
      <c r="Z7287">
        <v>40319</v>
      </c>
      <c r="AA7287">
        <v>43320</v>
      </c>
      <c r="AB7287" t="e">
        <f t="shared" si="1817"/>
        <v>#VALUE!</v>
      </c>
      <c r="AC7287" t="e">
        <f t="shared" si="1818"/>
        <v>#VALUE!</v>
      </c>
      <c r="AD7287">
        <v>0</v>
      </c>
      <c r="AE7287">
        <v>78158306</v>
      </c>
      <c r="AF7287">
        <f t="shared" si="1819"/>
        <v>2.2902236391868576E-6</v>
      </c>
      <c r="AG7287">
        <f t="shared" si="1820"/>
        <v>2.2902236391868576E-5</v>
      </c>
      <c r="AH7287" t="e">
        <f t="shared" si="1821"/>
        <v>#VALUE!</v>
      </c>
      <c r="AI7287">
        <f t="shared" si="1822"/>
        <v>7286</v>
      </c>
    </row>
    <row r="7288" spans="1:35" x14ac:dyDescent="0.3">
      <c r="A7288" t="s">
        <v>8352</v>
      </c>
      <c r="B7288">
        <v>2.5</v>
      </c>
      <c r="C7288">
        <v>450</v>
      </c>
      <c r="D7288" t="s">
        <v>112</v>
      </c>
      <c r="E7288" t="s">
        <v>8077</v>
      </c>
      <c r="F7288" t="s">
        <v>22</v>
      </c>
      <c r="G7288">
        <v>0</v>
      </c>
      <c r="H7288" t="s">
        <v>26</v>
      </c>
      <c r="I7288" t="s">
        <v>547</v>
      </c>
      <c r="J7288" t="s">
        <v>13344</v>
      </c>
      <c r="K7288" t="s">
        <v>750</v>
      </c>
      <c r="L7288" t="s">
        <v>33</v>
      </c>
      <c r="M7288">
        <f t="shared" si="1808"/>
        <v>0</v>
      </c>
      <c r="N7288" t="str">
        <f t="shared" si="1809"/>
        <v>97M</v>
      </c>
      <c r="O7288">
        <f t="shared" si="1810"/>
        <v>10000</v>
      </c>
      <c r="P7288" t="str">
        <f t="shared" si="1811"/>
        <v>0</v>
      </c>
      <c r="Q7288" s="1" t="e">
        <f t="shared" si="1812"/>
        <v>#VALUE!</v>
      </c>
      <c r="R7288">
        <f t="shared" si="1813"/>
        <v>10000</v>
      </c>
      <c r="S7288">
        <v>0</v>
      </c>
      <c r="T7288" s="4">
        <v>1000000000</v>
      </c>
      <c r="U7288">
        <f t="shared" si="1823"/>
        <v>1.0000000000000001E-5</v>
      </c>
      <c r="V7288">
        <f t="shared" si="1814"/>
        <v>1E-4</v>
      </c>
      <c r="W7288">
        <f t="shared" si="1815"/>
        <v>5</v>
      </c>
      <c r="X7288" s="5" t="e">
        <f t="shared" si="1816"/>
        <v>#VALUE!</v>
      </c>
      <c r="Z7288">
        <v>40319</v>
      </c>
      <c r="AA7288">
        <v>43320</v>
      </c>
      <c r="AB7288" t="e">
        <f t="shared" si="1817"/>
        <v>#VALUE!</v>
      </c>
      <c r="AC7288" t="e">
        <f t="shared" si="1818"/>
        <v>#VALUE!</v>
      </c>
      <c r="AD7288">
        <v>0</v>
      </c>
      <c r="AE7288">
        <v>78158306</v>
      </c>
      <c r="AF7288">
        <f t="shared" si="1819"/>
        <v>5.7575454616429378E-6</v>
      </c>
      <c r="AG7288">
        <f t="shared" si="1820"/>
        <v>5.7575454616429378E-5</v>
      </c>
      <c r="AH7288" t="e">
        <f t="shared" si="1821"/>
        <v>#VALUE!</v>
      </c>
      <c r="AI7288">
        <f t="shared" si="1822"/>
        <v>7287</v>
      </c>
    </row>
    <row r="7289" spans="1:35" x14ac:dyDescent="0.3">
      <c r="A7289" t="s">
        <v>8942</v>
      </c>
      <c r="B7289">
        <v>4.2</v>
      </c>
      <c r="C7289">
        <v>115</v>
      </c>
      <c r="D7289" t="s">
        <v>1479</v>
      </c>
      <c r="E7289" t="s">
        <v>8077</v>
      </c>
      <c r="F7289" t="s">
        <v>22</v>
      </c>
      <c r="G7289">
        <v>0</v>
      </c>
      <c r="H7289" t="s">
        <v>26</v>
      </c>
      <c r="I7289" t="s">
        <v>47</v>
      </c>
      <c r="J7289" t="s">
        <v>7765</v>
      </c>
      <c r="K7289">
        <v>1.4</v>
      </c>
      <c r="L7289" t="s">
        <v>33</v>
      </c>
      <c r="M7289">
        <f t="shared" si="1808"/>
        <v>0</v>
      </c>
      <c r="N7289" t="str">
        <f t="shared" si="1809"/>
        <v>1.4M</v>
      </c>
      <c r="O7289">
        <f t="shared" si="1810"/>
        <v>10000</v>
      </c>
      <c r="P7289" t="str">
        <f t="shared" si="1811"/>
        <v>0</v>
      </c>
      <c r="Q7289" s="1" t="e">
        <f t="shared" si="1812"/>
        <v>#VALUE!</v>
      </c>
      <c r="R7289">
        <f t="shared" si="1813"/>
        <v>10000</v>
      </c>
      <c r="S7289">
        <v>0</v>
      </c>
      <c r="T7289" s="4">
        <v>1000000000</v>
      </c>
      <c r="U7289">
        <f t="shared" si="1823"/>
        <v>1.0000000000000001E-5</v>
      </c>
      <c r="V7289">
        <f t="shared" si="1814"/>
        <v>1E-4</v>
      </c>
      <c r="W7289">
        <f t="shared" si="1815"/>
        <v>8.4</v>
      </c>
      <c r="X7289" s="5" t="e">
        <f t="shared" si="1816"/>
        <v>#VALUE!</v>
      </c>
      <c r="Z7289">
        <v>40319</v>
      </c>
      <c r="AA7289">
        <v>43320</v>
      </c>
      <c r="AB7289" t="e">
        <f t="shared" si="1817"/>
        <v>#VALUE!</v>
      </c>
      <c r="AC7289" t="e">
        <f t="shared" si="1818"/>
        <v>#VALUE!</v>
      </c>
      <c r="AD7289">
        <v>0</v>
      </c>
      <c r="AE7289">
        <v>78158306</v>
      </c>
      <c r="AF7289">
        <f t="shared" si="1819"/>
        <v>1.4713727290865285E-6</v>
      </c>
      <c r="AG7289">
        <f t="shared" si="1820"/>
        <v>1.4713727290865285E-5</v>
      </c>
      <c r="AH7289" t="e">
        <f t="shared" si="1821"/>
        <v>#VALUE!</v>
      </c>
      <c r="AI7289">
        <f t="shared" si="1822"/>
        <v>7288</v>
      </c>
    </row>
    <row r="7290" spans="1:35" x14ac:dyDescent="0.3">
      <c r="A7290" t="s">
        <v>11066</v>
      </c>
      <c r="B7290">
        <v>3.8</v>
      </c>
      <c r="C7290">
        <v>4</v>
      </c>
      <c r="D7290" t="s">
        <v>1295</v>
      </c>
      <c r="E7290" t="s">
        <v>10032</v>
      </c>
      <c r="F7290" t="s">
        <v>22</v>
      </c>
      <c r="G7290">
        <v>0</v>
      </c>
      <c r="H7290" t="s">
        <v>26</v>
      </c>
      <c r="I7290" t="s">
        <v>2564</v>
      </c>
      <c r="J7290" t="s">
        <v>4888</v>
      </c>
      <c r="K7290">
        <v>1</v>
      </c>
      <c r="L7290" t="s">
        <v>130</v>
      </c>
      <c r="M7290">
        <f t="shared" si="1808"/>
        <v>0</v>
      </c>
      <c r="N7290" t="str">
        <f t="shared" si="1809"/>
        <v>2.9M</v>
      </c>
      <c r="O7290">
        <f t="shared" si="1810"/>
        <v>1000</v>
      </c>
      <c r="P7290" t="str">
        <f t="shared" si="1811"/>
        <v>0</v>
      </c>
      <c r="Q7290" s="1" t="e">
        <f t="shared" si="1812"/>
        <v>#VALUE!</v>
      </c>
      <c r="R7290">
        <f t="shared" si="1813"/>
        <v>1000</v>
      </c>
      <c r="S7290">
        <v>0</v>
      </c>
      <c r="T7290" s="4">
        <v>1000000000</v>
      </c>
      <c r="U7290">
        <f t="shared" si="1823"/>
        <v>9.9999999999999995E-7</v>
      </c>
      <c r="V7290">
        <f t="shared" si="1814"/>
        <v>9.9999999999999991E-6</v>
      </c>
      <c r="W7290">
        <f t="shared" si="1815"/>
        <v>7.6</v>
      </c>
      <c r="X7290" s="5" t="e">
        <f t="shared" si="1816"/>
        <v>#VALUE!</v>
      </c>
      <c r="Z7290">
        <v>40319</v>
      </c>
      <c r="AA7290">
        <v>43320</v>
      </c>
      <c r="AB7290" t="e">
        <f t="shared" si="1817"/>
        <v>#VALUE!</v>
      </c>
      <c r="AC7290" t="e">
        <f t="shared" si="1818"/>
        <v>#VALUE!</v>
      </c>
      <c r="AD7290">
        <v>0</v>
      </c>
      <c r="AE7290">
        <v>78158306</v>
      </c>
      <c r="AF7290">
        <f t="shared" si="1819"/>
        <v>5.117818188127056E-8</v>
      </c>
      <c r="AG7290">
        <f t="shared" si="1820"/>
        <v>5.1178181881270559E-7</v>
      </c>
      <c r="AH7290" t="e">
        <f t="shared" si="1821"/>
        <v>#VALUE!</v>
      </c>
      <c r="AI7290">
        <f t="shared" si="1822"/>
        <v>7289</v>
      </c>
    </row>
    <row r="7291" spans="1:35" x14ac:dyDescent="0.3">
      <c r="A7291" t="s">
        <v>10504</v>
      </c>
      <c r="B7291">
        <v>3.3</v>
      </c>
      <c r="C7291">
        <v>25</v>
      </c>
      <c r="D7291" t="s">
        <v>322</v>
      </c>
      <c r="E7291" t="s">
        <v>10032</v>
      </c>
      <c r="F7291" t="s">
        <v>22</v>
      </c>
      <c r="G7291">
        <v>0</v>
      </c>
      <c r="H7291" t="s">
        <v>26</v>
      </c>
      <c r="I7291" t="s">
        <v>169</v>
      </c>
      <c r="J7291" t="s">
        <v>14041</v>
      </c>
      <c r="K7291">
        <v>1.2</v>
      </c>
      <c r="L7291" t="s">
        <v>119</v>
      </c>
      <c r="M7291">
        <f t="shared" si="1808"/>
        <v>0</v>
      </c>
      <c r="N7291" t="str">
        <f t="shared" si="1809"/>
        <v>46M</v>
      </c>
      <c r="O7291">
        <f t="shared" si="1810"/>
        <v>1000</v>
      </c>
      <c r="P7291" t="str">
        <f t="shared" si="1811"/>
        <v>0</v>
      </c>
      <c r="Q7291" s="1" t="e">
        <f t="shared" si="1812"/>
        <v>#VALUE!</v>
      </c>
      <c r="R7291">
        <f t="shared" si="1813"/>
        <v>1000</v>
      </c>
      <c r="S7291">
        <v>0</v>
      </c>
      <c r="T7291" s="4">
        <v>1000000000</v>
      </c>
      <c r="U7291">
        <f t="shared" si="1823"/>
        <v>9.9999999999999995E-7</v>
      </c>
      <c r="V7291">
        <f t="shared" si="1814"/>
        <v>9.9999999999999991E-6</v>
      </c>
      <c r="W7291">
        <f t="shared" si="1815"/>
        <v>6.6</v>
      </c>
      <c r="X7291" s="5" t="e">
        <f t="shared" si="1816"/>
        <v>#VALUE!</v>
      </c>
      <c r="Z7291">
        <v>40319</v>
      </c>
      <c r="AA7291">
        <v>43320</v>
      </c>
      <c r="AB7291" t="e">
        <f t="shared" si="1817"/>
        <v>#VALUE!</v>
      </c>
      <c r="AC7291" t="e">
        <f t="shared" si="1818"/>
        <v>#VALUE!</v>
      </c>
      <c r="AD7291">
        <v>0</v>
      </c>
      <c r="AE7291">
        <v>78158306</v>
      </c>
      <c r="AF7291">
        <f t="shared" si="1819"/>
        <v>3.1986363675794098E-7</v>
      </c>
      <c r="AG7291">
        <f t="shared" si="1820"/>
        <v>3.19863636757941E-6</v>
      </c>
      <c r="AH7291" t="e">
        <f t="shared" si="1821"/>
        <v>#VALUE!</v>
      </c>
      <c r="AI7291">
        <f t="shared" si="1822"/>
        <v>7290</v>
      </c>
    </row>
    <row r="7292" spans="1:35" x14ac:dyDescent="0.3">
      <c r="A7292" t="s">
        <v>3975</v>
      </c>
      <c r="B7292">
        <v>4.2</v>
      </c>
      <c r="C7292">
        <v>32849</v>
      </c>
      <c r="D7292" t="s">
        <v>746</v>
      </c>
      <c r="E7292" t="s">
        <v>3280</v>
      </c>
      <c r="F7292" t="s">
        <v>22</v>
      </c>
      <c r="G7292">
        <v>0</v>
      </c>
      <c r="H7292" t="s">
        <v>26</v>
      </c>
      <c r="I7292" t="s">
        <v>549</v>
      </c>
      <c r="J7292" t="s">
        <v>3976</v>
      </c>
      <c r="K7292" t="s">
        <v>2996</v>
      </c>
      <c r="L7292" t="s">
        <v>163</v>
      </c>
      <c r="M7292">
        <f t="shared" si="1808"/>
        <v>0</v>
      </c>
      <c r="N7292" t="str">
        <f t="shared" si="1809"/>
        <v>1.5M</v>
      </c>
      <c r="O7292">
        <f t="shared" si="1810"/>
        <v>1000000</v>
      </c>
      <c r="P7292" t="str">
        <f t="shared" si="1811"/>
        <v>0</v>
      </c>
      <c r="Q7292" s="1" t="e">
        <f t="shared" si="1812"/>
        <v>#VALUE!</v>
      </c>
      <c r="R7292">
        <f t="shared" si="1813"/>
        <v>1000000</v>
      </c>
      <c r="S7292">
        <v>0</v>
      </c>
      <c r="T7292" s="4">
        <v>1000000000</v>
      </c>
      <c r="U7292">
        <f t="shared" si="1823"/>
        <v>1E-3</v>
      </c>
      <c r="V7292">
        <f t="shared" si="1814"/>
        <v>0.01</v>
      </c>
      <c r="W7292">
        <f t="shared" si="1815"/>
        <v>8.4</v>
      </c>
      <c r="X7292" s="5" t="e">
        <f t="shared" si="1816"/>
        <v>#VALUE!</v>
      </c>
      <c r="Z7292">
        <v>40319</v>
      </c>
      <c r="AA7292">
        <v>43320</v>
      </c>
      <c r="AB7292" t="e">
        <f t="shared" si="1817"/>
        <v>#VALUE!</v>
      </c>
      <c r="AC7292" t="e">
        <f t="shared" si="1818"/>
        <v>#VALUE!</v>
      </c>
      <c r="AD7292">
        <v>0</v>
      </c>
      <c r="AE7292">
        <v>78158306</v>
      </c>
      <c r="AF7292">
        <f t="shared" si="1819"/>
        <v>4.2028802415446413E-4</v>
      </c>
      <c r="AG7292">
        <f t="shared" si="1820"/>
        <v>4.202880241544641E-3</v>
      </c>
      <c r="AH7292" t="e">
        <f t="shared" si="1821"/>
        <v>#VALUE!</v>
      </c>
      <c r="AI7292">
        <f t="shared" si="1822"/>
        <v>7291</v>
      </c>
    </row>
    <row r="7293" spans="1:35" x14ac:dyDescent="0.3">
      <c r="A7293" t="s">
        <v>7856</v>
      </c>
      <c r="B7293">
        <v>2.9</v>
      </c>
      <c r="C7293">
        <v>333</v>
      </c>
      <c r="D7293" t="s">
        <v>1404</v>
      </c>
      <c r="E7293" t="s">
        <v>7441</v>
      </c>
      <c r="F7293" t="s">
        <v>22</v>
      </c>
      <c r="G7293">
        <v>0</v>
      </c>
      <c r="H7293" t="s">
        <v>26</v>
      </c>
      <c r="I7293" t="s">
        <v>36</v>
      </c>
      <c r="J7293" t="s">
        <v>13736</v>
      </c>
      <c r="K7293" t="s">
        <v>2020</v>
      </c>
      <c r="L7293" t="s">
        <v>67</v>
      </c>
      <c r="M7293">
        <f t="shared" si="1808"/>
        <v>0</v>
      </c>
      <c r="N7293" t="str">
        <f t="shared" si="1809"/>
        <v>1.8M</v>
      </c>
      <c r="O7293">
        <f t="shared" si="1810"/>
        <v>50000</v>
      </c>
      <c r="P7293" t="str">
        <f t="shared" si="1811"/>
        <v>0</v>
      </c>
      <c r="Q7293" s="1" t="e">
        <f t="shared" si="1812"/>
        <v>#VALUE!</v>
      </c>
      <c r="R7293">
        <f t="shared" si="1813"/>
        <v>50000</v>
      </c>
      <c r="S7293">
        <v>0</v>
      </c>
      <c r="T7293" s="4">
        <v>1000000000</v>
      </c>
      <c r="U7293">
        <f t="shared" si="1823"/>
        <v>5.0000000000000002E-5</v>
      </c>
      <c r="V7293">
        <f t="shared" si="1814"/>
        <v>5.0000000000000001E-4</v>
      </c>
      <c r="W7293">
        <f t="shared" si="1815"/>
        <v>5.8</v>
      </c>
      <c r="X7293" s="5" t="e">
        <f t="shared" si="1816"/>
        <v>#VALUE!</v>
      </c>
      <c r="Z7293">
        <v>40319</v>
      </c>
      <c r="AA7293">
        <v>43320</v>
      </c>
      <c r="AB7293" t="e">
        <f t="shared" si="1817"/>
        <v>#VALUE!</v>
      </c>
      <c r="AC7293" t="e">
        <f t="shared" si="1818"/>
        <v>#VALUE!</v>
      </c>
      <c r="AD7293">
        <v>0</v>
      </c>
      <c r="AE7293">
        <v>78158306</v>
      </c>
      <c r="AF7293">
        <f t="shared" si="1819"/>
        <v>4.2605836416157741E-6</v>
      </c>
      <c r="AG7293">
        <f t="shared" si="1820"/>
        <v>4.2605836416157739E-5</v>
      </c>
      <c r="AH7293" t="e">
        <f t="shared" si="1821"/>
        <v>#VALUE!</v>
      </c>
      <c r="AI7293">
        <f t="shared" si="1822"/>
        <v>7292</v>
      </c>
    </row>
    <row r="7294" spans="1:35" x14ac:dyDescent="0.3">
      <c r="A7294" t="s">
        <v>8694</v>
      </c>
      <c r="B7294">
        <v>2.6</v>
      </c>
      <c r="C7294">
        <v>186</v>
      </c>
      <c r="D7294" t="s">
        <v>399</v>
      </c>
      <c r="E7294" t="s">
        <v>8077</v>
      </c>
      <c r="F7294" t="s">
        <v>22</v>
      </c>
      <c r="G7294">
        <v>0</v>
      </c>
      <c r="H7294" t="s">
        <v>26</v>
      </c>
      <c r="I7294" t="s">
        <v>102</v>
      </c>
      <c r="J7294" t="s">
        <v>13384</v>
      </c>
      <c r="K7294" t="s">
        <v>1865</v>
      </c>
      <c r="L7294" t="s">
        <v>5265</v>
      </c>
      <c r="M7294">
        <f t="shared" si="1808"/>
        <v>0</v>
      </c>
      <c r="N7294" t="str">
        <f t="shared" si="1809"/>
        <v>25M</v>
      </c>
      <c r="O7294">
        <f t="shared" si="1810"/>
        <v>10000</v>
      </c>
      <c r="P7294" t="str">
        <f t="shared" si="1811"/>
        <v>0</v>
      </c>
      <c r="Q7294" s="1" t="e">
        <f t="shared" si="1812"/>
        <v>#VALUE!</v>
      </c>
      <c r="R7294">
        <f t="shared" si="1813"/>
        <v>10000</v>
      </c>
      <c r="S7294">
        <v>0</v>
      </c>
      <c r="T7294" s="4">
        <v>1000000000</v>
      </c>
      <c r="U7294">
        <f t="shared" si="1823"/>
        <v>1.0000000000000001E-5</v>
      </c>
      <c r="V7294">
        <f t="shared" si="1814"/>
        <v>1E-4</v>
      </c>
      <c r="W7294">
        <f t="shared" si="1815"/>
        <v>5.2</v>
      </c>
      <c r="X7294" s="5" t="e">
        <f t="shared" si="1816"/>
        <v>#VALUE!</v>
      </c>
      <c r="Z7294">
        <v>40319</v>
      </c>
      <c r="AA7294">
        <v>43320</v>
      </c>
      <c r="AB7294" t="e">
        <f t="shared" si="1817"/>
        <v>#VALUE!</v>
      </c>
      <c r="AC7294" t="e">
        <f t="shared" si="1818"/>
        <v>#VALUE!</v>
      </c>
      <c r="AD7294">
        <v>0</v>
      </c>
      <c r="AE7294">
        <v>78158306</v>
      </c>
      <c r="AF7294">
        <f t="shared" si="1819"/>
        <v>2.3797854574790811E-6</v>
      </c>
      <c r="AG7294">
        <f t="shared" si="1820"/>
        <v>2.3797854574790811E-5</v>
      </c>
      <c r="AH7294" t="e">
        <f t="shared" si="1821"/>
        <v>#VALUE!</v>
      </c>
      <c r="AI7294">
        <f t="shared" si="1822"/>
        <v>7293</v>
      </c>
    </row>
    <row r="7295" spans="1:35" x14ac:dyDescent="0.3">
      <c r="A7295" t="s">
        <v>6164</v>
      </c>
      <c r="B7295">
        <v>4.2</v>
      </c>
      <c r="C7295">
        <v>6133</v>
      </c>
      <c r="D7295" t="s">
        <v>2001</v>
      </c>
      <c r="E7295" t="s">
        <v>5956</v>
      </c>
      <c r="F7295" t="s">
        <v>22</v>
      </c>
      <c r="G7295">
        <v>0</v>
      </c>
      <c r="H7295" t="s">
        <v>26</v>
      </c>
      <c r="I7295" t="s">
        <v>927</v>
      </c>
      <c r="J7295" t="s">
        <v>6165</v>
      </c>
      <c r="K7295">
        <v>6.2</v>
      </c>
      <c r="L7295" t="s">
        <v>512</v>
      </c>
      <c r="M7295">
        <f t="shared" si="1808"/>
        <v>0</v>
      </c>
      <c r="N7295" t="str">
        <f t="shared" si="1809"/>
        <v>7.0M</v>
      </c>
      <c r="O7295">
        <f t="shared" si="1810"/>
        <v>100000</v>
      </c>
      <c r="P7295" t="str">
        <f t="shared" si="1811"/>
        <v>0</v>
      </c>
      <c r="Q7295" s="1" t="e">
        <f t="shared" si="1812"/>
        <v>#VALUE!</v>
      </c>
      <c r="R7295">
        <f t="shared" si="1813"/>
        <v>100000</v>
      </c>
      <c r="S7295">
        <v>0</v>
      </c>
      <c r="T7295" s="4">
        <v>1000000000</v>
      </c>
      <c r="U7295">
        <f t="shared" si="1823"/>
        <v>1E-4</v>
      </c>
      <c r="V7295">
        <f t="shared" si="1814"/>
        <v>1E-3</v>
      </c>
      <c r="W7295">
        <f t="shared" si="1815"/>
        <v>8.4</v>
      </c>
      <c r="X7295" s="5" t="e">
        <f t="shared" si="1816"/>
        <v>#VALUE!</v>
      </c>
      <c r="Z7295">
        <v>40319</v>
      </c>
      <c r="AA7295">
        <v>43320</v>
      </c>
      <c r="AB7295" t="e">
        <f t="shared" si="1817"/>
        <v>#VALUE!</v>
      </c>
      <c r="AC7295" t="e">
        <f t="shared" si="1818"/>
        <v>#VALUE!</v>
      </c>
      <c r="AD7295">
        <v>0</v>
      </c>
      <c r="AE7295">
        <v>78158306</v>
      </c>
      <c r="AF7295">
        <f t="shared" si="1819"/>
        <v>7.8468947369458077E-5</v>
      </c>
      <c r="AG7295">
        <f t="shared" si="1820"/>
        <v>7.8468947369458083E-4</v>
      </c>
      <c r="AH7295" t="e">
        <f t="shared" si="1821"/>
        <v>#VALUE!</v>
      </c>
      <c r="AI7295">
        <f t="shared" si="1822"/>
        <v>7294</v>
      </c>
    </row>
    <row r="7296" spans="1:35" x14ac:dyDescent="0.3">
      <c r="A7296" t="s">
        <v>3984</v>
      </c>
      <c r="B7296">
        <v>4</v>
      </c>
      <c r="C7296">
        <v>32522</v>
      </c>
      <c r="D7296" t="s">
        <v>984</v>
      </c>
      <c r="E7296" t="s">
        <v>3280</v>
      </c>
      <c r="F7296" t="s">
        <v>22</v>
      </c>
      <c r="G7296">
        <v>0</v>
      </c>
      <c r="H7296" t="s">
        <v>26</v>
      </c>
      <c r="I7296" t="s">
        <v>148</v>
      </c>
      <c r="J7296" t="s">
        <v>455</v>
      </c>
      <c r="K7296" t="s">
        <v>303</v>
      </c>
      <c r="L7296" t="s">
        <v>974</v>
      </c>
      <c r="M7296">
        <f t="shared" si="1808"/>
        <v>0</v>
      </c>
      <c r="N7296" t="str">
        <f t="shared" si="1809"/>
        <v>44M</v>
      </c>
      <c r="O7296">
        <f t="shared" si="1810"/>
        <v>1000000</v>
      </c>
      <c r="P7296" t="str">
        <f t="shared" si="1811"/>
        <v>0</v>
      </c>
      <c r="Q7296" s="1" t="e">
        <f t="shared" si="1812"/>
        <v>#VALUE!</v>
      </c>
      <c r="R7296">
        <f t="shared" si="1813"/>
        <v>1000000</v>
      </c>
      <c r="S7296">
        <v>0</v>
      </c>
      <c r="T7296" s="4">
        <v>1000000000</v>
      </c>
      <c r="U7296">
        <f t="shared" si="1823"/>
        <v>1E-3</v>
      </c>
      <c r="V7296">
        <f t="shared" si="1814"/>
        <v>0.01</v>
      </c>
      <c r="W7296">
        <f t="shared" si="1815"/>
        <v>8</v>
      </c>
      <c r="X7296" s="5" t="e">
        <f t="shared" si="1816"/>
        <v>#VALUE!</v>
      </c>
      <c r="Z7296">
        <v>40319</v>
      </c>
      <c r="AA7296">
        <v>43320</v>
      </c>
      <c r="AB7296" t="e">
        <f t="shared" si="1817"/>
        <v>#VALUE!</v>
      </c>
      <c r="AC7296" t="e">
        <f t="shared" si="1818"/>
        <v>#VALUE!</v>
      </c>
      <c r="AD7296">
        <v>0</v>
      </c>
      <c r="AE7296">
        <v>78158306</v>
      </c>
      <c r="AF7296">
        <f t="shared" si="1819"/>
        <v>4.1610420778567027E-4</v>
      </c>
      <c r="AG7296">
        <f t="shared" si="1820"/>
        <v>4.1610420778567031E-3</v>
      </c>
      <c r="AH7296" t="e">
        <f t="shared" si="1821"/>
        <v>#VALUE!</v>
      </c>
      <c r="AI7296">
        <f t="shared" si="1822"/>
        <v>7295</v>
      </c>
    </row>
    <row r="7297" spans="1:35" x14ac:dyDescent="0.3">
      <c r="A7297" t="s">
        <v>11473</v>
      </c>
      <c r="B7297">
        <v>3</v>
      </c>
      <c r="C7297">
        <v>2</v>
      </c>
      <c r="D7297" t="s">
        <v>345</v>
      </c>
      <c r="E7297" t="s">
        <v>11147</v>
      </c>
      <c r="F7297" t="s">
        <v>22</v>
      </c>
      <c r="G7297">
        <v>0</v>
      </c>
      <c r="H7297" t="s">
        <v>26</v>
      </c>
      <c r="I7297" t="s">
        <v>417</v>
      </c>
      <c r="J7297" t="s">
        <v>13953</v>
      </c>
      <c r="K7297" t="s">
        <v>1565</v>
      </c>
      <c r="L7297" t="s">
        <v>33</v>
      </c>
      <c r="M7297">
        <f t="shared" si="1808"/>
        <v>0</v>
      </c>
      <c r="N7297" t="str">
        <f t="shared" si="1809"/>
        <v>49M</v>
      </c>
      <c r="O7297">
        <f t="shared" si="1810"/>
        <v>500</v>
      </c>
      <c r="P7297" t="str">
        <f t="shared" si="1811"/>
        <v>0</v>
      </c>
      <c r="Q7297" s="1" t="e">
        <f t="shared" si="1812"/>
        <v>#VALUE!</v>
      </c>
      <c r="R7297">
        <f t="shared" si="1813"/>
        <v>500</v>
      </c>
      <c r="S7297">
        <v>0</v>
      </c>
      <c r="T7297" s="4">
        <v>1000000000</v>
      </c>
      <c r="U7297">
        <f t="shared" si="1823"/>
        <v>4.9999999999999998E-7</v>
      </c>
      <c r="V7297">
        <f t="shared" si="1814"/>
        <v>4.9999999999999996E-6</v>
      </c>
      <c r="W7297">
        <f t="shared" si="1815"/>
        <v>6</v>
      </c>
      <c r="X7297" s="5" t="e">
        <f t="shared" si="1816"/>
        <v>#VALUE!</v>
      </c>
      <c r="Z7297">
        <v>40319</v>
      </c>
      <c r="AA7297">
        <v>43320</v>
      </c>
      <c r="AB7297" t="e">
        <f t="shared" si="1817"/>
        <v>#VALUE!</v>
      </c>
      <c r="AC7297" t="e">
        <f t="shared" si="1818"/>
        <v>#VALUE!</v>
      </c>
      <c r="AD7297">
        <v>0</v>
      </c>
      <c r="AE7297">
        <v>78158306</v>
      </c>
      <c r="AF7297">
        <f t="shared" si="1819"/>
        <v>2.558909094063528E-8</v>
      </c>
      <c r="AG7297">
        <f t="shared" si="1820"/>
        <v>2.5589090940635279E-7</v>
      </c>
      <c r="AH7297" t="e">
        <f t="shared" si="1821"/>
        <v>#VALUE!</v>
      </c>
      <c r="AI7297">
        <f t="shared" si="1822"/>
        <v>7296</v>
      </c>
    </row>
    <row r="7298" spans="1:35" x14ac:dyDescent="0.3">
      <c r="A7298" t="s">
        <v>12078</v>
      </c>
      <c r="B7298">
        <v>3</v>
      </c>
      <c r="C7298">
        <v>2</v>
      </c>
      <c r="D7298" t="s">
        <v>3606</v>
      </c>
      <c r="E7298" t="s">
        <v>11545</v>
      </c>
      <c r="F7298" t="s">
        <v>22</v>
      </c>
      <c r="G7298">
        <v>0</v>
      </c>
      <c r="H7298" t="s">
        <v>26</v>
      </c>
      <c r="I7298" t="s">
        <v>36</v>
      </c>
      <c r="J7298" t="s">
        <v>13953</v>
      </c>
      <c r="K7298" t="s">
        <v>1997</v>
      </c>
      <c r="L7298" t="s">
        <v>1148</v>
      </c>
      <c r="M7298">
        <f t="shared" ref="M7298:M7361" si="1824">IF(F7298="Free", 0, IF(F7298="Paid", 1, ""))</f>
        <v>0</v>
      </c>
      <c r="N7298" t="str">
        <f t="shared" ref="N7298:N7361" si="1825">IF(RIGHT(D7298,1)="M", D7298, IF(RIGHT(D7298,1)="k", TEXT(LEFT(D7298,LEN(D7298)-1)/1024,"0.00") &amp; "M", IF(D7298="Varies with device", "N/A", "")))</f>
        <v>9.3M</v>
      </c>
      <c r="O7298">
        <f t="shared" ref="O7298:O7361" si="1826">VALUE(SUBSTITUTE(SUBSTITUTE(E7298, "+", ""), ",", ""))</f>
        <v>100</v>
      </c>
      <c r="P7298" t="str">
        <f t="shared" ref="P7298:P7361" si="1827">SUBSTITUTE(G7298, "$", "")</f>
        <v>0</v>
      </c>
      <c r="Q7298" s="1" t="e">
        <f t="shared" ref="Q7298:Q7361" si="1828">DATEVALUE(J7298)</f>
        <v>#VALUE!</v>
      </c>
      <c r="R7298">
        <f t="shared" ref="R7298:R7361" si="1829">IF(ISNUMBER(O7298), O7298, 0)</f>
        <v>100</v>
      </c>
      <c r="S7298">
        <v>0</v>
      </c>
      <c r="T7298" s="4">
        <v>1000000000</v>
      </c>
      <c r="U7298">
        <f t="shared" si="1823"/>
        <v>9.9999999999999995E-8</v>
      </c>
      <c r="V7298">
        <f t="shared" ref="V7298:V7361" si="1830">U7298 * 10</f>
        <v>9.9999999999999995E-7</v>
      </c>
      <c r="W7298">
        <f t="shared" ref="W7298:W7361" si="1831">B7298*2</f>
        <v>6</v>
      </c>
      <c r="X7298" s="5" t="e">
        <f t="shared" ref="X7298:X7361" si="1832">Q7298 - $Y$2</f>
        <v>#VALUE!</v>
      </c>
      <c r="Z7298">
        <v>40319</v>
      </c>
      <c r="AA7298">
        <v>43320</v>
      </c>
      <c r="AB7298" t="e">
        <f t="shared" ref="AB7298:AB7361" si="1833">IF($AA$2 &lt;&gt; $Z$2, (X7298 - $Z$2) / ($AA$2 - $Z$2), NA())</f>
        <v>#VALUE!</v>
      </c>
      <c r="AC7298" t="e">
        <f t="shared" ref="AC7298:AC7361" si="1834">AB7298 * 10</f>
        <v>#VALUE!</v>
      </c>
      <c r="AD7298">
        <v>0</v>
      </c>
      <c r="AE7298">
        <v>78158306</v>
      </c>
      <c r="AF7298">
        <f t="shared" ref="AF7298:AF7361" si="1835">IF($AE$2 &lt;&gt; $AD$2, (C7298 - $AD$2) / ($AE$2 - $AD$2), NA())</f>
        <v>2.558909094063528E-8</v>
      </c>
      <c r="AG7298">
        <f t="shared" ref="AG7298:AG7361" si="1836">AF7298*10</f>
        <v>2.5589090940635279E-7</v>
      </c>
      <c r="AH7298" t="e">
        <f t="shared" ref="AH7298:AH7361" si="1837">IF(W7298 &gt; 4,
   IF(V7298 &gt; 5,
      (V7298 * 2) + W7298 + AG7298 + AC7298,
      V7298 + W7298 + AG7298 + AC7298),
   V7298 + W7298 + AG7298 + AC7298)</f>
        <v>#VALUE!</v>
      </c>
      <c r="AI7298">
        <f t="shared" si="1822"/>
        <v>7297</v>
      </c>
    </row>
    <row r="7299" spans="1:35" x14ac:dyDescent="0.3">
      <c r="A7299" t="s">
        <v>6586</v>
      </c>
      <c r="B7299">
        <v>4.3</v>
      </c>
      <c r="C7299">
        <v>2171</v>
      </c>
      <c r="D7299" t="s">
        <v>395</v>
      </c>
      <c r="E7299" t="s">
        <v>5956</v>
      </c>
      <c r="F7299" t="s">
        <v>22</v>
      </c>
      <c r="G7299">
        <v>0</v>
      </c>
      <c r="H7299" t="s">
        <v>26</v>
      </c>
      <c r="I7299" t="s">
        <v>346</v>
      </c>
      <c r="J7299" t="s">
        <v>6587</v>
      </c>
      <c r="K7299" t="s">
        <v>1865</v>
      </c>
      <c r="L7299" t="s">
        <v>1148</v>
      </c>
      <c r="M7299">
        <f t="shared" si="1824"/>
        <v>0</v>
      </c>
      <c r="N7299" t="str">
        <f t="shared" si="1825"/>
        <v>12M</v>
      </c>
      <c r="O7299">
        <f t="shared" si="1826"/>
        <v>100000</v>
      </c>
      <c r="P7299" t="str">
        <f t="shared" si="1827"/>
        <v>0</v>
      </c>
      <c r="Q7299" s="1" t="e">
        <f t="shared" si="1828"/>
        <v>#VALUE!</v>
      </c>
      <c r="R7299">
        <f t="shared" si="1829"/>
        <v>100000</v>
      </c>
      <c r="S7299">
        <v>0</v>
      </c>
      <c r="T7299" s="4">
        <v>1000000000</v>
      </c>
      <c r="U7299">
        <f t="shared" si="1823"/>
        <v>1E-4</v>
      </c>
      <c r="V7299">
        <f t="shared" si="1830"/>
        <v>1E-3</v>
      </c>
      <c r="W7299">
        <f t="shared" si="1831"/>
        <v>8.6</v>
      </c>
      <c r="X7299" s="5" t="e">
        <f t="shared" si="1832"/>
        <v>#VALUE!</v>
      </c>
      <c r="Z7299">
        <v>40319</v>
      </c>
      <c r="AA7299">
        <v>43320</v>
      </c>
      <c r="AB7299" t="e">
        <f t="shared" si="1833"/>
        <v>#VALUE!</v>
      </c>
      <c r="AC7299" t="e">
        <f t="shared" si="1834"/>
        <v>#VALUE!</v>
      </c>
      <c r="AD7299">
        <v>0</v>
      </c>
      <c r="AE7299">
        <v>78158306</v>
      </c>
      <c r="AF7299">
        <f t="shared" si="1835"/>
        <v>2.7776958216059596E-5</v>
      </c>
      <c r="AG7299">
        <f t="shared" si="1836"/>
        <v>2.7776958216059596E-4</v>
      </c>
      <c r="AH7299" t="e">
        <f t="shared" si="1837"/>
        <v>#VALUE!</v>
      </c>
      <c r="AI7299">
        <f t="shared" ref="AI7299:AI7362" si="1838">ROW() - 1</f>
        <v>7298</v>
      </c>
    </row>
    <row r="7300" spans="1:35" x14ac:dyDescent="0.3">
      <c r="A7300" t="s">
        <v>3857</v>
      </c>
      <c r="B7300">
        <v>4.2</v>
      </c>
      <c r="C7300">
        <v>38769</v>
      </c>
      <c r="D7300" t="s">
        <v>984</v>
      </c>
      <c r="E7300" t="s">
        <v>3280</v>
      </c>
      <c r="F7300" t="s">
        <v>22</v>
      </c>
      <c r="G7300">
        <v>0</v>
      </c>
      <c r="H7300" t="s">
        <v>72</v>
      </c>
      <c r="I7300" t="s">
        <v>42</v>
      </c>
      <c r="J7300" t="s">
        <v>3858</v>
      </c>
      <c r="K7300" t="s">
        <v>3859</v>
      </c>
      <c r="L7300" t="s">
        <v>163</v>
      </c>
      <c r="M7300">
        <f t="shared" si="1824"/>
        <v>0</v>
      </c>
      <c r="N7300" t="str">
        <f t="shared" si="1825"/>
        <v>44M</v>
      </c>
      <c r="O7300">
        <f t="shared" si="1826"/>
        <v>1000000</v>
      </c>
      <c r="P7300" t="str">
        <f t="shared" si="1827"/>
        <v>0</v>
      </c>
      <c r="Q7300" s="1" t="e">
        <f t="shared" si="1828"/>
        <v>#VALUE!</v>
      </c>
      <c r="R7300">
        <f t="shared" si="1829"/>
        <v>1000000</v>
      </c>
      <c r="S7300">
        <v>0</v>
      </c>
      <c r="T7300" s="4">
        <v>1000000000</v>
      </c>
      <c r="U7300">
        <f t="shared" si="1823"/>
        <v>1E-3</v>
      </c>
      <c r="V7300">
        <f t="shared" si="1830"/>
        <v>0.01</v>
      </c>
      <c r="W7300">
        <f t="shared" si="1831"/>
        <v>8.4</v>
      </c>
      <c r="X7300" s="5" t="e">
        <f t="shared" si="1832"/>
        <v>#VALUE!</v>
      </c>
      <c r="Z7300">
        <v>40319</v>
      </c>
      <c r="AA7300">
        <v>43320</v>
      </c>
      <c r="AB7300" t="e">
        <f t="shared" si="1833"/>
        <v>#VALUE!</v>
      </c>
      <c r="AC7300" t="e">
        <f t="shared" si="1834"/>
        <v>#VALUE!</v>
      </c>
      <c r="AD7300">
        <v>0</v>
      </c>
      <c r="AE7300">
        <v>78158306</v>
      </c>
      <c r="AF7300">
        <f t="shared" si="1835"/>
        <v>4.9603173333874462E-4</v>
      </c>
      <c r="AG7300">
        <f t="shared" si="1836"/>
        <v>4.9603173333874467E-3</v>
      </c>
      <c r="AH7300" t="e">
        <f t="shared" si="1837"/>
        <v>#VALUE!</v>
      </c>
      <c r="AI7300">
        <f t="shared" si="1838"/>
        <v>7299</v>
      </c>
    </row>
    <row r="7301" spans="1:35" x14ac:dyDescent="0.3">
      <c r="A7301" t="s">
        <v>7688</v>
      </c>
      <c r="B7301">
        <v>3.6</v>
      </c>
      <c r="C7301">
        <v>688</v>
      </c>
      <c r="D7301" t="s">
        <v>219</v>
      </c>
      <c r="E7301" t="s">
        <v>7441</v>
      </c>
      <c r="F7301" t="s">
        <v>22</v>
      </c>
      <c r="G7301">
        <v>0</v>
      </c>
      <c r="H7301" t="s">
        <v>26</v>
      </c>
      <c r="I7301" t="s">
        <v>479</v>
      </c>
      <c r="J7301" t="s">
        <v>3735</v>
      </c>
      <c r="K7301">
        <v>1.2</v>
      </c>
      <c r="L7301" t="s">
        <v>119</v>
      </c>
      <c r="M7301">
        <f t="shared" si="1824"/>
        <v>0</v>
      </c>
      <c r="N7301" t="str">
        <f t="shared" si="1825"/>
        <v>26M</v>
      </c>
      <c r="O7301">
        <f t="shared" si="1826"/>
        <v>50000</v>
      </c>
      <c r="P7301" t="str">
        <f t="shared" si="1827"/>
        <v>0</v>
      </c>
      <c r="Q7301" s="1" t="e">
        <f t="shared" si="1828"/>
        <v>#VALUE!</v>
      </c>
      <c r="R7301">
        <f t="shared" si="1829"/>
        <v>50000</v>
      </c>
      <c r="S7301">
        <v>0</v>
      </c>
      <c r="T7301" s="4">
        <v>1000000000</v>
      </c>
      <c r="U7301">
        <f t="shared" si="1823"/>
        <v>5.0000000000000002E-5</v>
      </c>
      <c r="V7301">
        <f t="shared" si="1830"/>
        <v>5.0000000000000001E-4</v>
      </c>
      <c r="W7301">
        <f t="shared" si="1831"/>
        <v>7.2</v>
      </c>
      <c r="X7301" s="5" t="e">
        <f t="shared" si="1832"/>
        <v>#VALUE!</v>
      </c>
      <c r="Z7301">
        <v>40319</v>
      </c>
      <c r="AA7301">
        <v>43320</v>
      </c>
      <c r="AB7301" t="e">
        <f t="shared" si="1833"/>
        <v>#VALUE!</v>
      </c>
      <c r="AC7301" t="e">
        <f t="shared" si="1834"/>
        <v>#VALUE!</v>
      </c>
      <c r="AD7301">
        <v>0</v>
      </c>
      <c r="AE7301">
        <v>78158306</v>
      </c>
      <c r="AF7301">
        <f t="shared" si="1835"/>
        <v>8.8026472835785361E-6</v>
      </c>
      <c r="AG7301">
        <f t="shared" si="1836"/>
        <v>8.8026472835785364E-5</v>
      </c>
      <c r="AH7301" t="e">
        <f t="shared" si="1837"/>
        <v>#VALUE!</v>
      </c>
      <c r="AI7301">
        <f t="shared" si="1838"/>
        <v>7300</v>
      </c>
    </row>
    <row r="7302" spans="1:35" x14ac:dyDescent="0.3">
      <c r="A7302" t="s">
        <v>8435</v>
      </c>
      <c r="B7302">
        <v>4.5</v>
      </c>
      <c r="C7302">
        <v>313</v>
      </c>
      <c r="D7302" t="s">
        <v>992</v>
      </c>
      <c r="E7302" t="s">
        <v>8077</v>
      </c>
      <c r="F7302" t="s">
        <v>849</v>
      </c>
      <c r="G7302" t="s">
        <v>8436</v>
      </c>
      <c r="H7302" t="s">
        <v>26</v>
      </c>
      <c r="I7302" t="s">
        <v>40</v>
      </c>
      <c r="J7302" t="s">
        <v>8437</v>
      </c>
      <c r="K7302">
        <v>4.0999999999999996</v>
      </c>
      <c r="L7302" t="s">
        <v>1616</v>
      </c>
      <c r="M7302">
        <f t="shared" si="1824"/>
        <v>1</v>
      </c>
      <c r="N7302" t="str">
        <f t="shared" si="1825"/>
        <v>4.4M</v>
      </c>
      <c r="O7302">
        <f t="shared" si="1826"/>
        <v>10000</v>
      </c>
      <c r="P7302" t="str">
        <f t="shared" si="1827"/>
        <v>1.97</v>
      </c>
      <c r="Q7302" s="1" t="e">
        <f t="shared" si="1828"/>
        <v>#VALUE!</v>
      </c>
      <c r="R7302">
        <f t="shared" si="1829"/>
        <v>10000</v>
      </c>
      <c r="S7302">
        <v>0</v>
      </c>
      <c r="T7302" s="4">
        <v>1000000000</v>
      </c>
      <c r="U7302">
        <f t="shared" si="1823"/>
        <v>1.0000000000000001E-5</v>
      </c>
      <c r="V7302">
        <f t="shared" si="1830"/>
        <v>1E-4</v>
      </c>
      <c r="W7302">
        <f t="shared" si="1831"/>
        <v>9</v>
      </c>
      <c r="X7302" s="5" t="e">
        <f t="shared" si="1832"/>
        <v>#VALUE!</v>
      </c>
      <c r="Z7302">
        <v>40319</v>
      </c>
      <c r="AA7302">
        <v>43320</v>
      </c>
      <c r="AB7302" t="e">
        <f t="shared" si="1833"/>
        <v>#VALUE!</v>
      </c>
      <c r="AC7302" t="e">
        <f t="shared" si="1834"/>
        <v>#VALUE!</v>
      </c>
      <c r="AD7302">
        <v>0</v>
      </c>
      <c r="AE7302">
        <v>78158306</v>
      </c>
      <c r="AF7302">
        <f t="shared" si="1835"/>
        <v>4.0046927322094216E-6</v>
      </c>
      <c r="AG7302">
        <f t="shared" si="1836"/>
        <v>4.0046927322094217E-5</v>
      </c>
      <c r="AH7302" t="e">
        <f t="shared" si="1837"/>
        <v>#VALUE!</v>
      </c>
      <c r="AI7302">
        <f t="shared" si="1838"/>
        <v>7301</v>
      </c>
    </row>
    <row r="7303" spans="1:35" x14ac:dyDescent="0.3">
      <c r="A7303" t="s">
        <v>11019</v>
      </c>
      <c r="B7303">
        <v>2.6</v>
      </c>
      <c r="C7303">
        <v>5</v>
      </c>
      <c r="D7303" t="s">
        <v>1309</v>
      </c>
      <c r="E7303" t="s">
        <v>10032</v>
      </c>
      <c r="F7303" t="s">
        <v>22</v>
      </c>
      <c r="G7303">
        <v>0</v>
      </c>
      <c r="H7303" t="s">
        <v>26</v>
      </c>
      <c r="I7303" t="s">
        <v>1536</v>
      </c>
      <c r="J7303" t="s">
        <v>13458</v>
      </c>
      <c r="K7303" t="s">
        <v>1997</v>
      </c>
      <c r="L7303" t="s">
        <v>512</v>
      </c>
      <c r="M7303">
        <f t="shared" si="1824"/>
        <v>0</v>
      </c>
      <c r="N7303" t="str">
        <f t="shared" si="1825"/>
        <v>9.0M</v>
      </c>
      <c r="O7303">
        <f t="shared" si="1826"/>
        <v>1000</v>
      </c>
      <c r="P7303" t="str">
        <f t="shared" si="1827"/>
        <v>0</v>
      </c>
      <c r="Q7303" s="1" t="e">
        <f t="shared" si="1828"/>
        <v>#VALUE!</v>
      </c>
      <c r="R7303">
        <f t="shared" si="1829"/>
        <v>1000</v>
      </c>
      <c r="S7303">
        <v>0</v>
      </c>
      <c r="T7303" s="4">
        <v>1000000000</v>
      </c>
      <c r="U7303">
        <f t="shared" ref="U7303:U7366" si="1839">IF(T7303 &lt;&gt; S7303, (R7303 - S7303) / (T7303 - S7303), NA())</f>
        <v>9.9999999999999995E-7</v>
      </c>
      <c r="V7303">
        <f t="shared" si="1830"/>
        <v>9.9999999999999991E-6</v>
      </c>
      <c r="W7303">
        <f t="shared" si="1831"/>
        <v>5.2</v>
      </c>
      <c r="X7303" s="5" t="e">
        <f t="shared" si="1832"/>
        <v>#VALUE!</v>
      </c>
      <c r="Z7303">
        <v>40319</v>
      </c>
      <c r="AA7303">
        <v>43320</v>
      </c>
      <c r="AB7303" t="e">
        <f t="shared" si="1833"/>
        <v>#VALUE!</v>
      </c>
      <c r="AC7303" t="e">
        <f t="shared" si="1834"/>
        <v>#VALUE!</v>
      </c>
      <c r="AD7303">
        <v>0</v>
      </c>
      <c r="AE7303">
        <v>78158306</v>
      </c>
      <c r="AF7303">
        <f t="shared" si="1835"/>
        <v>6.3972727351588198E-8</v>
      </c>
      <c r="AG7303">
        <f t="shared" si="1836"/>
        <v>6.3972727351588195E-7</v>
      </c>
      <c r="AH7303" t="e">
        <f t="shared" si="1837"/>
        <v>#VALUE!</v>
      </c>
      <c r="AI7303">
        <f t="shared" si="1838"/>
        <v>7302</v>
      </c>
    </row>
    <row r="7304" spans="1:35" x14ac:dyDescent="0.3">
      <c r="A7304" t="s">
        <v>5744</v>
      </c>
      <c r="B7304">
        <v>3.6</v>
      </c>
      <c r="C7304">
        <v>3502</v>
      </c>
      <c r="D7304" t="s">
        <v>96</v>
      </c>
      <c r="E7304" t="s">
        <v>5276</v>
      </c>
      <c r="F7304" t="s">
        <v>22</v>
      </c>
      <c r="G7304">
        <v>0</v>
      </c>
      <c r="H7304" t="s">
        <v>23</v>
      </c>
      <c r="I7304" t="s">
        <v>479</v>
      </c>
      <c r="J7304" t="s">
        <v>5745</v>
      </c>
      <c r="K7304">
        <v>1.3</v>
      </c>
      <c r="L7304" t="s">
        <v>163</v>
      </c>
      <c r="M7304">
        <f t="shared" si="1824"/>
        <v>0</v>
      </c>
      <c r="N7304" t="str">
        <f t="shared" si="1825"/>
        <v>61M</v>
      </c>
      <c r="O7304">
        <f t="shared" si="1826"/>
        <v>500000</v>
      </c>
      <c r="P7304" t="str">
        <f t="shared" si="1827"/>
        <v>0</v>
      </c>
      <c r="Q7304" s="1" t="e">
        <f t="shared" si="1828"/>
        <v>#VALUE!</v>
      </c>
      <c r="R7304">
        <f t="shared" si="1829"/>
        <v>500000</v>
      </c>
      <c r="S7304">
        <v>0</v>
      </c>
      <c r="T7304" s="4">
        <v>1000000000</v>
      </c>
      <c r="U7304">
        <f t="shared" si="1839"/>
        <v>5.0000000000000001E-4</v>
      </c>
      <c r="V7304">
        <f t="shared" si="1830"/>
        <v>5.0000000000000001E-3</v>
      </c>
      <c r="W7304">
        <f t="shared" si="1831"/>
        <v>7.2</v>
      </c>
      <c r="X7304" s="5" t="e">
        <f t="shared" si="1832"/>
        <v>#VALUE!</v>
      </c>
      <c r="Z7304">
        <v>40319</v>
      </c>
      <c r="AA7304">
        <v>43320</v>
      </c>
      <c r="AB7304" t="e">
        <f t="shared" si="1833"/>
        <v>#VALUE!</v>
      </c>
      <c r="AC7304" t="e">
        <f t="shared" si="1834"/>
        <v>#VALUE!</v>
      </c>
      <c r="AD7304">
        <v>0</v>
      </c>
      <c r="AE7304">
        <v>78158306</v>
      </c>
      <c r="AF7304">
        <f t="shared" si="1835"/>
        <v>4.4806498237052375E-5</v>
      </c>
      <c r="AG7304">
        <f t="shared" si="1836"/>
        <v>4.4806498237052377E-4</v>
      </c>
      <c r="AH7304" t="e">
        <f t="shared" si="1837"/>
        <v>#VALUE!</v>
      </c>
      <c r="AI7304">
        <f t="shared" si="1838"/>
        <v>7303</v>
      </c>
    </row>
    <row r="7305" spans="1:35" x14ac:dyDescent="0.3">
      <c r="A7305" t="s">
        <v>4716</v>
      </c>
      <c r="B7305">
        <v>3.6</v>
      </c>
      <c r="C7305">
        <v>12257</v>
      </c>
      <c r="D7305" t="s">
        <v>345</v>
      </c>
      <c r="E7305" t="s">
        <v>3280</v>
      </c>
      <c r="F7305" t="s">
        <v>22</v>
      </c>
      <c r="G7305">
        <v>0</v>
      </c>
      <c r="H7305" t="s">
        <v>26</v>
      </c>
      <c r="I7305" t="s">
        <v>148</v>
      </c>
      <c r="J7305" t="s">
        <v>4717</v>
      </c>
      <c r="K7305">
        <v>1.4</v>
      </c>
      <c r="L7305" t="s">
        <v>163</v>
      </c>
      <c r="M7305">
        <f t="shared" si="1824"/>
        <v>0</v>
      </c>
      <c r="N7305" t="str">
        <f t="shared" si="1825"/>
        <v>49M</v>
      </c>
      <c r="O7305">
        <f t="shared" si="1826"/>
        <v>1000000</v>
      </c>
      <c r="P7305" t="str">
        <f t="shared" si="1827"/>
        <v>0</v>
      </c>
      <c r="Q7305" s="1" t="e">
        <f t="shared" si="1828"/>
        <v>#VALUE!</v>
      </c>
      <c r="R7305">
        <f t="shared" si="1829"/>
        <v>1000000</v>
      </c>
      <c r="S7305">
        <v>0</v>
      </c>
      <c r="T7305" s="4">
        <v>1000000000</v>
      </c>
      <c r="U7305">
        <f t="shared" si="1839"/>
        <v>1E-3</v>
      </c>
      <c r="V7305">
        <f t="shared" si="1830"/>
        <v>0.01</v>
      </c>
      <c r="W7305">
        <f t="shared" si="1831"/>
        <v>7.2</v>
      </c>
      <c r="X7305" s="5" t="e">
        <f t="shared" si="1832"/>
        <v>#VALUE!</v>
      </c>
      <c r="Z7305">
        <v>40319</v>
      </c>
      <c r="AA7305">
        <v>43320</v>
      </c>
      <c r="AB7305" t="e">
        <f t="shared" si="1833"/>
        <v>#VALUE!</v>
      </c>
      <c r="AC7305" t="e">
        <f t="shared" si="1834"/>
        <v>#VALUE!</v>
      </c>
      <c r="AD7305">
        <v>0</v>
      </c>
      <c r="AE7305">
        <v>78158306</v>
      </c>
      <c r="AF7305">
        <f t="shared" si="1835"/>
        <v>1.568227438296833E-4</v>
      </c>
      <c r="AG7305">
        <f t="shared" si="1836"/>
        <v>1.568227438296833E-3</v>
      </c>
      <c r="AH7305" t="e">
        <f t="shared" si="1837"/>
        <v>#VALUE!</v>
      </c>
      <c r="AI7305">
        <f t="shared" si="1838"/>
        <v>7304</v>
      </c>
    </row>
    <row r="7306" spans="1:35" x14ac:dyDescent="0.3">
      <c r="A7306" t="s">
        <v>12859</v>
      </c>
      <c r="B7306">
        <v>5</v>
      </c>
      <c r="C7306">
        <v>1</v>
      </c>
      <c r="D7306" t="s">
        <v>65</v>
      </c>
      <c r="E7306" t="s">
        <v>12663</v>
      </c>
      <c r="F7306" t="s">
        <v>849</v>
      </c>
      <c r="G7306" t="s">
        <v>7446</v>
      </c>
      <c r="H7306" t="s">
        <v>26</v>
      </c>
      <c r="I7306" t="s">
        <v>927</v>
      </c>
      <c r="J7306" t="s">
        <v>2652</v>
      </c>
      <c r="K7306">
        <v>2.4700000000000002</v>
      </c>
      <c r="L7306" t="s">
        <v>1148</v>
      </c>
      <c r="M7306">
        <f t="shared" si="1824"/>
        <v>1</v>
      </c>
      <c r="N7306" t="str">
        <f t="shared" si="1825"/>
        <v>40M</v>
      </c>
      <c r="O7306">
        <f t="shared" si="1826"/>
        <v>10</v>
      </c>
      <c r="P7306" t="str">
        <f t="shared" si="1827"/>
        <v>19.99</v>
      </c>
      <c r="Q7306" s="1" t="e">
        <f t="shared" si="1828"/>
        <v>#VALUE!</v>
      </c>
      <c r="R7306">
        <f t="shared" si="1829"/>
        <v>10</v>
      </c>
      <c r="S7306">
        <v>0</v>
      </c>
      <c r="T7306" s="4">
        <v>1000000000</v>
      </c>
      <c r="U7306">
        <f t="shared" si="1839"/>
        <v>1E-8</v>
      </c>
      <c r="V7306">
        <f t="shared" si="1830"/>
        <v>9.9999999999999995E-8</v>
      </c>
      <c r="W7306">
        <f t="shared" si="1831"/>
        <v>10</v>
      </c>
      <c r="X7306" s="5" t="e">
        <f t="shared" si="1832"/>
        <v>#VALUE!</v>
      </c>
      <c r="Z7306">
        <v>40319</v>
      </c>
      <c r="AA7306">
        <v>43320</v>
      </c>
      <c r="AB7306" t="e">
        <f t="shared" si="1833"/>
        <v>#VALUE!</v>
      </c>
      <c r="AC7306" t="e">
        <f t="shared" si="1834"/>
        <v>#VALUE!</v>
      </c>
      <c r="AD7306">
        <v>0</v>
      </c>
      <c r="AE7306">
        <v>78158306</v>
      </c>
      <c r="AF7306">
        <f t="shared" si="1835"/>
        <v>1.279454547031764E-8</v>
      </c>
      <c r="AG7306">
        <f t="shared" si="1836"/>
        <v>1.279454547031764E-7</v>
      </c>
      <c r="AH7306" t="e">
        <f t="shared" si="1837"/>
        <v>#VALUE!</v>
      </c>
      <c r="AI7306">
        <f t="shared" si="1838"/>
        <v>7305</v>
      </c>
    </row>
    <row r="7307" spans="1:35" x14ac:dyDescent="0.3">
      <c r="A7307" t="s">
        <v>6621</v>
      </c>
      <c r="B7307">
        <v>2.5</v>
      </c>
      <c r="C7307">
        <v>2055</v>
      </c>
      <c r="D7307" t="s">
        <v>84</v>
      </c>
      <c r="E7307" t="s">
        <v>5956</v>
      </c>
      <c r="F7307" t="s">
        <v>22</v>
      </c>
      <c r="G7307">
        <v>0</v>
      </c>
      <c r="H7307" t="s">
        <v>26</v>
      </c>
      <c r="I7307" t="s">
        <v>54</v>
      </c>
      <c r="J7307" t="s">
        <v>13339</v>
      </c>
      <c r="K7307" t="s">
        <v>6622</v>
      </c>
      <c r="L7307" t="s">
        <v>56</v>
      </c>
      <c r="M7307">
        <f t="shared" si="1824"/>
        <v>0</v>
      </c>
      <c r="N7307" t="str">
        <f t="shared" si="1825"/>
        <v>17M</v>
      </c>
      <c r="O7307">
        <f t="shared" si="1826"/>
        <v>100000</v>
      </c>
      <c r="P7307" t="str">
        <f t="shared" si="1827"/>
        <v>0</v>
      </c>
      <c r="Q7307" s="1" t="e">
        <f t="shared" si="1828"/>
        <v>#VALUE!</v>
      </c>
      <c r="R7307">
        <f t="shared" si="1829"/>
        <v>100000</v>
      </c>
      <c r="S7307">
        <v>0</v>
      </c>
      <c r="T7307" s="4">
        <v>1000000000</v>
      </c>
      <c r="U7307">
        <f t="shared" si="1839"/>
        <v>1E-4</v>
      </c>
      <c r="V7307">
        <f t="shared" si="1830"/>
        <v>1E-3</v>
      </c>
      <c r="W7307">
        <f t="shared" si="1831"/>
        <v>5</v>
      </c>
      <c r="X7307" s="5" t="e">
        <f t="shared" si="1832"/>
        <v>#VALUE!</v>
      </c>
      <c r="Z7307">
        <v>40319</v>
      </c>
      <c r="AA7307">
        <v>43320</v>
      </c>
      <c r="AB7307" t="e">
        <f t="shared" si="1833"/>
        <v>#VALUE!</v>
      </c>
      <c r="AC7307" t="e">
        <f t="shared" si="1834"/>
        <v>#VALUE!</v>
      </c>
      <c r="AD7307">
        <v>0</v>
      </c>
      <c r="AE7307">
        <v>78158306</v>
      </c>
      <c r="AF7307">
        <f t="shared" si="1835"/>
        <v>2.6292790941502748E-5</v>
      </c>
      <c r="AG7307">
        <f t="shared" si="1836"/>
        <v>2.6292790941502748E-4</v>
      </c>
      <c r="AH7307" t="e">
        <f t="shared" si="1837"/>
        <v>#VALUE!</v>
      </c>
      <c r="AI7307">
        <f t="shared" si="1838"/>
        <v>7306</v>
      </c>
    </row>
    <row r="7308" spans="1:35" x14ac:dyDescent="0.3">
      <c r="A7308" t="s">
        <v>9625</v>
      </c>
      <c r="B7308">
        <v>4</v>
      </c>
      <c r="C7308">
        <v>78</v>
      </c>
      <c r="D7308" t="s">
        <v>1394</v>
      </c>
      <c r="E7308" t="s">
        <v>9431</v>
      </c>
      <c r="F7308" t="s">
        <v>22</v>
      </c>
      <c r="G7308">
        <v>0</v>
      </c>
      <c r="H7308" t="s">
        <v>26</v>
      </c>
      <c r="I7308" t="s">
        <v>941</v>
      </c>
      <c r="J7308" t="s">
        <v>9626</v>
      </c>
      <c r="K7308">
        <v>1</v>
      </c>
      <c r="L7308" t="s">
        <v>163</v>
      </c>
      <c r="M7308">
        <f t="shared" si="1824"/>
        <v>0</v>
      </c>
      <c r="N7308" t="str">
        <f t="shared" si="1825"/>
        <v>2.8M</v>
      </c>
      <c r="O7308">
        <f t="shared" si="1826"/>
        <v>5000</v>
      </c>
      <c r="P7308" t="str">
        <f t="shared" si="1827"/>
        <v>0</v>
      </c>
      <c r="Q7308" s="1" t="e">
        <f t="shared" si="1828"/>
        <v>#VALUE!</v>
      </c>
      <c r="R7308">
        <f t="shared" si="1829"/>
        <v>5000</v>
      </c>
      <c r="S7308">
        <v>0</v>
      </c>
      <c r="T7308" s="4">
        <v>1000000000</v>
      </c>
      <c r="U7308">
        <f t="shared" si="1839"/>
        <v>5.0000000000000004E-6</v>
      </c>
      <c r="V7308">
        <f t="shared" si="1830"/>
        <v>5.0000000000000002E-5</v>
      </c>
      <c r="W7308">
        <f t="shared" si="1831"/>
        <v>8</v>
      </c>
      <c r="X7308" s="5" t="e">
        <f t="shared" si="1832"/>
        <v>#VALUE!</v>
      </c>
      <c r="Z7308">
        <v>40319</v>
      </c>
      <c r="AA7308">
        <v>43320</v>
      </c>
      <c r="AB7308" t="e">
        <f t="shared" si="1833"/>
        <v>#VALUE!</v>
      </c>
      <c r="AC7308" t="e">
        <f t="shared" si="1834"/>
        <v>#VALUE!</v>
      </c>
      <c r="AD7308">
        <v>0</v>
      </c>
      <c r="AE7308">
        <v>78158306</v>
      </c>
      <c r="AF7308">
        <f t="shared" si="1835"/>
        <v>9.9797454668477596E-7</v>
      </c>
      <c r="AG7308">
        <f t="shared" si="1836"/>
        <v>9.9797454668477604E-6</v>
      </c>
      <c r="AH7308" t="e">
        <f t="shared" si="1837"/>
        <v>#VALUE!</v>
      </c>
      <c r="AI7308">
        <f t="shared" si="1838"/>
        <v>7307</v>
      </c>
    </row>
    <row r="7309" spans="1:35" x14ac:dyDescent="0.3">
      <c r="A7309" t="s">
        <v>9968</v>
      </c>
      <c r="B7309">
        <v>2.6</v>
      </c>
      <c r="C7309">
        <v>17</v>
      </c>
      <c r="D7309" t="s">
        <v>1410</v>
      </c>
      <c r="E7309" t="s">
        <v>9431</v>
      </c>
      <c r="F7309" t="s">
        <v>22</v>
      </c>
      <c r="G7309">
        <v>0</v>
      </c>
      <c r="H7309" t="s">
        <v>26</v>
      </c>
      <c r="I7309" t="s">
        <v>42</v>
      </c>
      <c r="J7309" t="s">
        <v>13466</v>
      </c>
      <c r="K7309">
        <v>1</v>
      </c>
      <c r="L7309" t="s">
        <v>163</v>
      </c>
      <c r="M7309">
        <f t="shared" si="1824"/>
        <v>0</v>
      </c>
      <c r="N7309" t="str">
        <f t="shared" si="1825"/>
        <v>4.6M</v>
      </c>
      <c r="O7309">
        <f t="shared" si="1826"/>
        <v>5000</v>
      </c>
      <c r="P7309" t="str">
        <f t="shared" si="1827"/>
        <v>0</v>
      </c>
      <c r="Q7309" s="1" t="e">
        <f t="shared" si="1828"/>
        <v>#VALUE!</v>
      </c>
      <c r="R7309">
        <f t="shared" si="1829"/>
        <v>5000</v>
      </c>
      <c r="S7309">
        <v>0</v>
      </c>
      <c r="T7309" s="4">
        <v>1000000000</v>
      </c>
      <c r="U7309">
        <f t="shared" si="1839"/>
        <v>5.0000000000000004E-6</v>
      </c>
      <c r="V7309">
        <f t="shared" si="1830"/>
        <v>5.0000000000000002E-5</v>
      </c>
      <c r="W7309">
        <f t="shared" si="1831"/>
        <v>5.2</v>
      </c>
      <c r="X7309" s="5" t="e">
        <f t="shared" si="1832"/>
        <v>#VALUE!</v>
      </c>
      <c r="Z7309">
        <v>40319</v>
      </c>
      <c r="AA7309">
        <v>43320</v>
      </c>
      <c r="AB7309" t="e">
        <f t="shared" si="1833"/>
        <v>#VALUE!</v>
      </c>
      <c r="AC7309" t="e">
        <f t="shared" si="1834"/>
        <v>#VALUE!</v>
      </c>
      <c r="AD7309">
        <v>0</v>
      </c>
      <c r="AE7309">
        <v>78158306</v>
      </c>
      <c r="AF7309">
        <f t="shared" si="1835"/>
        <v>2.1750727299539987E-7</v>
      </c>
      <c r="AG7309">
        <f t="shared" si="1836"/>
        <v>2.1750727299539986E-6</v>
      </c>
      <c r="AH7309" t="e">
        <f t="shared" si="1837"/>
        <v>#VALUE!</v>
      </c>
      <c r="AI7309">
        <f t="shared" si="1838"/>
        <v>7308</v>
      </c>
    </row>
    <row r="7310" spans="1:35" x14ac:dyDescent="0.3">
      <c r="A7310" t="s">
        <v>5135</v>
      </c>
      <c r="B7310">
        <v>2.8</v>
      </c>
      <c r="C7310">
        <v>4635</v>
      </c>
      <c r="D7310" t="s">
        <v>831</v>
      </c>
      <c r="E7310" t="s">
        <v>3280</v>
      </c>
      <c r="F7310" t="s">
        <v>22</v>
      </c>
      <c r="G7310">
        <v>0</v>
      </c>
      <c r="H7310" t="s">
        <v>26</v>
      </c>
      <c r="I7310" t="s">
        <v>42</v>
      </c>
      <c r="J7310" t="s">
        <v>13623</v>
      </c>
      <c r="K7310">
        <v>1.7</v>
      </c>
      <c r="L7310" t="s">
        <v>67</v>
      </c>
      <c r="M7310">
        <f t="shared" si="1824"/>
        <v>0</v>
      </c>
      <c r="N7310" t="str">
        <f t="shared" si="1825"/>
        <v>3.9M</v>
      </c>
      <c r="O7310">
        <f t="shared" si="1826"/>
        <v>1000000</v>
      </c>
      <c r="P7310" t="str">
        <f t="shared" si="1827"/>
        <v>0</v>
      </c>
      <c r="Q7310" s="1" t="e">
        <f t="shared" si="1828"/>
        <v>#VALUE!</v>
      </c>
      <c r="R7310">
        <f t="shared" si="1829"/>
        <v>1000000</v>
      </c>
      <c r="S7310">
        <v>0</v>
      </c>
      <c r="T7310" s="4">
        <v>1000000000</v>
      </c>
      <c r="U7310">
        <f t="shared" si="1839"/>
        <v>1E-3</v>
      </c>
      <c r="V7310">
        <f t="shared" si="1830"/>
        <v>0.01</v>
      </c>
      <c r="W7310">
        <f t="shared" si="1831"/>
        <v>5.6</v>
      </c>
      <c r="X7310" s="5" t="e">
        <f t="shared" si="1832"/>
        <v>#VALUE!</v>
      </c>
      <c r="Z7310">
        <v>40319</v>
      </c>
      <c r="AA7310">
        <v>43320</v>
      </c>
      <c r="AB7310" t="e">
        <f t="shared" si="1833"/>
        <v>#VALUE!</v>
      </c>
      <c r="AC7310" t="e">
        <f t="shared" si="1834"/>
        <v>#VALUE!</v>
      </c>
      <c r="AD7310">
        <v>0</v>
      </c>
      <c r="AE7310">
        <v>78158306</v>
      </c>
      <c r="AF7310">
        <f t="shared" si="1835"/>
        <v>5.9302718254922263E-5</v>
      </c>
      <c r="AG7310">
        <f t="shared" si="1836"/>
        <v>5.9302718254922258E-4</v>
      </c>
      <c r="AH7310" t="e">
        <f t="shared" si="1837"/>
        <v>#VALUE!</v>
      </c>
      <c r="AI7310">
        <f t="shared" si="1838"/>
        <v>7309</v>
      </c>
    </row>
    <row r="7311" spans="1:35" x14ac:dyDescent="0.3">
      <c r="A7311" t="s">
        <v>2034</v>
      </c>
      <c r="B7311">
        <v>4.4000000000000004</v>
      </c>
      <c r="C7311">
        <v>113951</v>
      </c>
      <c r="D7311" t="s">
        <v>2035</v>
      </c>
      <c r="E7311" t="s">
        <v>839</v>
      </c>
      <c r="F7311" t="s">
        <v>22</v>
      </c>
      <c r="G7311">
        <v>0</v>
      </c>
      <c r="H7311" t="s">
        <v>26</v>
      </c>
      <c r="I7311" t="s">
        <v>40</v>
      </c>
      <c r="J7311" t="s">
        <v>2036</v>
      </c>
      <c r="K7311" t="s">
        <v>2037</v>
      </c>
      <c r="L7311" t="s">
        <v>2038</v>
      </c>
      <c r="M7311">
        <f t="shared" si="1824"/>
        <v>0</v>
      </c>
      <c r="N7311" t="str">
        <f t="shared" si="1825"/>
        <v>0.54M</v>
      </c>
      <c r="O7311">
        <f t="shared" si="1826"/>
        <v>10000000</v>
      </c>
      <c r="P7311" t="str">
        <f t="shared" si="1827"/>
        <v>0</v>
      </c>
      <c r="Q7311" s="1" t="e">
        <f t="shared" si="1828"/>
        <v>#VALUE!</v>
      </c>
      <c r="R7311">
        <f t="shared" si="1829"/>
        <v>10000000</v>
      </c>
      <c r="S7311">
        <v>0</v>
      </c>
      <c r="T7311" s="4">
        <v>1000000000</v>
      </c>
      <c r="U7311">
        <f t="shared" si="1839"/>
        <v>0.01</v>
      </c>
      <c r="V7311">
        <f t="shared" si="1830"/>
        <v>0.1</v>
      </c>
      <c r="W7311">
        <f t="shared" si="1831"/>
        <v>8.8000000000000007</v>
      </c>
      <c r="X7311" s="5" t="e">
        <f t="shared" si="1832"/>
        <v>#VALUE!</v>
      </c>
      <c r="Z7311">
        <v>40319</v>
      </c>
      <c r="AA7311">
        <v>43320</v>
      </c>
      <c r="AB7311" t="e">
        <f t="shared" si="1833"/>
        <v>#VALUE!</v>
      </c>
      <c r="AC7311" t="e">
        <f t="shared" si="1834"/>
        <v>#VALUE!</v>
      </c>
      <c r="AD7311">
        <v>0</v>
      </c>
      <c r="AE7311">
        <v>78158306</v>
      </c>
      <c r="AF7311">
        <f t="shared" si="1835"/>
        <v>1.4579512508881654E-3</v>
      </c>
      <c r="AG7311">
        <f t="shared" si="1836"/>
        <v>1.4579512508881653E-2</v>
      </c>
      <c r="AH7311" t="e">
        <f t="shared" si="1837"/>
        <v>#VALUE!</v>
      </c>
      <c r="AI7311">
        <f t="shared" si="1838"/>
        <v>7310</v>
      </c>
    </row>
    <row r="7312" spans="1:35" x14ac:dyDescent="0.3">
      <c r="A7312" t="s">
        <v>9743</v>
      </c>
      <c r="B7312">
        <v>3.6</v>
      </c>
      <c r="C7312">
        <v>48</v>
      </c>
      <c r="D7312" t="s">
        <v>2156</v>
      </c>
      <c r="E7312" t="s">
        <v>9431</v>
      </c>
      <c r="F7312" t="s">
        <v>22</v>
      </c>
      <c r="G7312">
        <v>0</v>
      </c>
      <c r="H7312" t="s">
        <v>26</v>
      </c>
      <c r="I7312" t="s">
        <v>182</v>
      </c>
      <c r="J7312" t="s">
        <v>9744</v>
      </c>
      <c r="K7312" t="s">
        <v>9745</v>
      </c>
      <c r="L7312" t="s">
        <v>67</v>
      </c>
      <c r="M7312">
        <f t="shared" si="1824"/>
        <v>0</v>
      </c>
      <c r="N7312" t="str">
        <f t="shared" si="1825"/>
        <v>2.2M</v>
      </c>
      <c r="O7312">
        <f t="shared" si="1826"/>
        <v>5000</v>
      </c>
      <c r="P7312" t="str">
        <f t="shared" si="1827"/>
        <v>0</v>
      </c>
      <c r="Q7312" s="1" t="e">
        <f t="shared" si="1828"/>
        <v>#VALUE!</v>
      </c>
      <c r="R7312">
        <f t="shared" si="1829"/>
        <v>5000</v>
      </c>
      <c r="S7312">
        <v>0</v>
      </c>
      <c r="T7312" s="4">
        <v>1000000000</v>
      </c>
      <c r="U7312">
        <f t="shared" si="1839"/>
        <v>5.0000000000000004E-6</v>
      </c>
      <c r="V7312">
        <f t="shared" si="1830"/>
        <v>5.0000000000000002E-5</v>
      </c>
      <c r="W7312">
        <f t="shared" si="1831"/>
        <v>7.2</v>
      </c>
      <c r="X7312" s="5" t="e">
        <f t="shared" si="1832"/>
        <v>#VALUE!</v>
      </c>
      <c r="Z7312">
        <v>40319</v>
      </c>
      <c r="AA7312">
        <v>43320</v>
      </c>
      <c r="AB7312" t="e">
        <f t="shared" si="1833"/>
        <v>#VALUE!</v>
      </c>
      <c r="AC7312" t="e">
        <f t="shared" si="1834"/>
        <v>#VALUE!</v>
      </c>
      <c r="AD7312">
        <v>0</v>
      </c>
      <c r="AE7312">
        <v>78158306</v>
      </c>
      <c r="AF7312">
        <f t="shared" si="1835"/>
        <v>6.1413818257524674E-7</v>
      </c>
      <c r="AG7312">
        <f t="shared" si="1836"/>
        <v>6.1413818257524674E-6</v>
      </c>
      <c r="AH7312" t="e">
        <f t="shared" si="1837"/>
        <v>#VALUE!</v>
      </c>
      <c r="AI7312">
        <f t="shared" si="1838"/>
        <v>7311</v>
      </c>
    </row>
    <row r="7313" spans="1:35" x14ac:dyDescent="0.3">
      <c r="A7313" t="s">
        <v>8678</v>
      </c>
      <c r="B7313">
        <v>3.1</v>
      </c>
      <c r="C7313">
        <v>192</v>
      </c>
      <c r="D7313" t="s">
        <v>613</v>
      </c>
      <c r="E7313" t="s">
        <v>8077</v>
      </c>
      <c r="F7313" t="s">
        <v>22</v>
      </c>
      <c r="G7313">
        <v>0</v>
      </c>
      <c r="H7313" t="s">
        <v>26</v>
      </c>
      <c r="I7313" t="s">
        <v>927</v>
      </c>
      <c r="J7313" t="s">
        <v>13832</v>
      </c>
      <c r="K7313" t="s">
        <v>2157</v>
      </c>
      <c r="L7313" t="s">
        <v>33</v>
      </c>
      <c r="M7313">
        <f t="shared" si="1824"/>
        <v>0</v>
      </c>
      <c r="N7313" t="str">
        <f t="shared" si="1825"/>
        <v>66M</v>
      </c>
      <c r="O7313">
        <f t="shared" si="1826"/>
        <v>10000</v>
      </c>
      <c r="P7313" t="str">
        <f t="shared" si="1827"/>
        <v>0</v>
      </c>
      <c r="Q7313" s="1" t="e">
        <f t="shared" si="1828"/>
        <v>#VALUE!</v>
      </c>
      <c r="R7313">
        <f t="shared" si="1829"/>
        <v>10000</v>
      </c>
      <c r="S7313">
        <v>0</v>
      </c>
      <c r="T7313" s="4">
        <v>1000000000</v>
      </c>
      <c r="U7313">
        <f t="shared" si="1839"/>
        <v>1.0000000000000001E-5</v>
      </c>
      <c r="V7313">
        <f t="shared" si="1830"/>
        <v>1E-4</v>
      </c>
      <c r="W7313">
        <f t="shared" si="1831"/>
        <v>6.2</v>
      </c>
      <c r="X7313" s="5" t="e">
        <f t="shared" si="1832"/>
        <v>#VALUE!</v>
      </c>
      <c r="Z7313">
        <v>40319</v>
      </c>
      <c r="AA7313">
        <v>43320</v>
      </c>
      <c r="AB7313" t="e">
        <f t="shared" si="1833"/>
        <v>#VALUE!</v>
      </c>
      <c r="AC7313" t="e">
        <f t="shared" si="1834"/>
        <v>#VALUE!</v>
      </c>
      <c r="AD7313">
        <v>0</v>
      </c>
      <c r="AE7313">
        <v>78158306</v>
      </c>
      <c r="AF7313">
        <f t="shared" si="1835"/>
        <v>2.456552730300987E-6</v>
      </c>
      <c r="AG7313">
        <f t="shared" si="1836"/>
        <v>2.456552730300987E-5</v>
      </c>
      <c r="AH7313" t="e">
        <f t="shared" si="1837"/>
        <v>#VALUE!</v>
      </c>
      <c r="AI7313">
        <f t="shared" si="1838"/>
        <v>7312</v>
      </c>
    </row>
    <row r="7314" spans="1:35" x14ac:dyDescent="0.3">
      <c r="A7314" t="s">
        <v>9212</v>
      </c>
      <c r="B7314">
        <v>4.0999999999999996</v>
      </c>
      <c r="C7314">
        <v>62</v>
      </c>
      <c r="D7314" t="s">
        <v>671</v>
      </c>
      <c r="E7314" t="s">
        <v>8077</v>
      </c>
      <c r="F7314" t="s">
        <v>22</v>
      </c>
      <c r="G7314">
        <v>0</v>
      </c>
      <c r="H7314" t="s">
        <v>26</v>
      </c>
      <c r="I7314" t="s">
        <v>42</v>
      </c>
      <c r="J7314" t="s">
        <v>9208</v>
      </c>
      <c r="K7314">
        <v>1.4</v>
      </c>
      <c r="L7314" t="s">
        <v>1148</v>
      </c>
      <c r="M7314">
        <f t="shared" si="1824"/>
        <v>0</v>
      </c>
      <c r="N7314" t="str">
        <f t="shared" si="1825"/>
        <v>6.5M</v>
      </c>
      <c r="O7314">
        <f t="shared" si="1826"/>
        <v>10000</v>
      </c>
      <c r="P7314" t="str">
        <f t="shared" si="1827"/>
        <v>0</v>
      </c>
      <c r="Q7314" s="1" t="e">
        <f t="shared" si="1828"/>
        <v>#VALUE!</v>
      </c>
      <c r="R7314">
        <f t="shared" si="1829"/>
        <v>10000</v>
      </c>
      <c r="S7314">
        <v>0</v>
      </c>
      <c r="T7314" s="4">
        <v>1000000000</v>
      </c>
      <c r="U7314">
        <f t="shared" si="1839"/>
        <v>1.0000000000000001E-5</v>
      </c>
      <c r="V7314">
        <f t="shared" si="1830"/>
        <v>1E-4</v>
      </c>
      <c r="W7314">
        <f t="shared" si="1831"/>
        <v>8.1999999999999993</v>
      </c>
      <c r="X7314" s="5" t="e">
        <f t="shared" si="1832"/>
        <v>#VALUE!</v>
      </c>
      <c r="Z7314">
        <v>40319</v>
      </c>
      <c r="AA7314">
        <v>43320</v>
      </c>
      <c r="AB7314" t="e">
        <f t="shared" si="1833"/>
        <v>#VALUE!</v>
      </c>
      <c r="AC7314" t="e">
        <f t="shared" si="1834"/>
        <v>#VALUE!</v>
      </c>
      <c r="AD7314">
        <v>0</v>
      </c>
      <c r="AE7314">
        <v>78158306</v>
      </c>
      <c r="AF7314">
        <f t="shared" si="1835"/>
        <v>7.9326181915969364E-7</v>
      </c>
      <c r="AG7314">
        <f t="shared" si="1836"/>
        <v>7.9326181915969368E-6</v>
      </c>
      <c r="AH7314" t="e">
        <f t="shared" si="1837"/>
        <v>#VALUE!</v>
      </c>
      <c r="AI7314">
        <f t="shared" si="1838"/>
        <v>7313</v>
      </c>
    </row>
    <row r="7315" spans="1:35" x14ac:dyDescent="0.3">
      <c r="A7315" t="s">
        <v>9329</v>
      </c>
      <c r="B7315">
        <v>3</v>
      </c>
      <c r="C7315">
        <v>39</v>
      </c>
      <c r="D7315" t="s">
        <v>1410</v>
      </c>
      <c r="E7315" t="s">
        <v>8077</v>
      </c>
      <c r="F7315" t="s">
        <v>22</v>
      </c>
      <c r="G7315">
        <v>0</v>
      </c>
      <c r="H7315" t="s">
        <v>26</v>
      </c>
      <c r="I7315" t="s">
        <v>27</v>
      </c>
      <c r="J7315" t="s">
        <v>13797</v>
      </c>
      <c r="K7315">
        <v>1.4</v>
      </c>
      <c r="L7315" t="s">
        <v>119</v>
      </c>
      <c r="M7315">
        <f t="shared" si="1824"/>
        <v>0</v>
      </c>
      <c r="N7315" t="str">
        <f t="shared" si="1825"/>
        <v>4.6M</v>
      </c>
      <c r="O7315">
        <f t="shared" si="1826"/>
        <v>10000</v>
      </c>
      <c r="P7315" t="str">
        <f t="shared" si="1827"/>
        <v>0</v>
      </c>
      <c r="Q7315" s="1" t="e">
        <f t="shared" si="1828"/>
        <v>#VALUE!</v>
      </c>
      <c r="R7315">
        <f t="shared" si="1829"/>
        <v>10000</v>
      </c>
      <c r="S7315">
        <v>0</v>
      </c>
      <c r="T7315" s="4">
        <v>1000000000</v>
      </c>
      <c r="U7315">
        <f t="shared" si="1839"/>
        <v>1.0000000000000001E-5</v>
      </c>
      <c r="V7315">
        <f t="shared" si="1830"/>
        <v>1E-4</v>
      </c>
      <c r="W7315">
        <f t="shared" si="1831"/>
        <v>6</v>
      </c>
      <c r="X7315" s="5" t="e">
        <f t="shared" si="1832"/>
        <v>#VALUE!</v>
      </c>
      <c r="Z7315">
        <v>40319</v>
      </c>
      <c r="AA7315">
        <v>43320</v>
      </c>
      <c r="AB7315" t="e">
        <f t="shared" si="1833"/>
        <v>#VALUE!</v>
      </c>
      <c r="AC7315" t="e">
        <f t="shared" si="1834"/>
        <v>#VALUE!</v>
      </c>
      <c r="AD7315">
        <v>0</v>
      </c>
      <c r="AE7315">
        <v>78158306</v>
      </c>
      <c r="AF7315">
        <f t="shared" si="1835"/>
        <v>4.9898727334238798E-7</v>
      </c>
      <c r="AG7315">
        <f t="shared" si="1836"/>
        <v>4.9898727334238802E-6</v>
      </c>
      <c r="AH7315" t="e">
        <f t="shared" si="1837"/>
        <v>#VALUE!</v>
      </c>
      <c r="AI7315">
        <f t="shared" si="1838"/>
        <v>7314</v>
      </c>
    </row>
    <row r="7316" spans="1:35" x14ac:dyDescent="0.3">
      <c r="A7316" t="s">
        <v>5260</v>
      </c>
      <c r="B7316">
        <v>3</v>
      </c>
      <c r="C7316">
        <v>480</v>
      </c>
      <c r="D7316" t="s">
        <v>1089</v>
      </c>
      <c r="E7316" t="s">
        <v>3280</v>
      </c>
      <c r="F7316" t="s">
        <v>22</v>
      </c>
      <c r="G7316">
        <v>0</v>
      </c>
      <c r="H7316" t="s">
        <v>26</v>
      </c>
      <c r="I7316" t="s">
        <v>42</v>
      </c>
      <c r="J7316" t="s">
        <v>13721</v>
      </c>
      <c r="K7316">
        <v>2.4</v>
      </c>
      <c r="L7316" t="s">
        <v>1406</v>
      </c>
      <c r="M7316">
        <f t="shared" si="1824"/>
        <v>0</v>
      </c>
      <c r="N7316" t="str">
        <f t="shared" si="1825"/>
        <v>19M</v>
      </c>
      <c r="O7316">
        <f t="shared" si="1826"/>
        <v>1000000</v>
      </c>
      <c r="P7316" t="str">
        <f t="shared" si="1827"/>
        <v>0</v>
      </c>
      <c r="Q7316" s="1" t="e">
        <f t="shared" si="1828"/>
        <v>#VALUE!</v>
      </c>
      <c r="R7316">
        <f t="shared" si="1829"/>
        <v>1000000</v>
      </c>
      <c r="S7316">
        <v>0</v>
      </c>
      <c r="T7316" s="4">
        <v>1000000000</v>
      </c>
      <c r="U7316">
        <f t="shared" si="1839"/>
        <v>1E-3</v>
      </c>
      <c r="V7316">
        <f t="shared" si="1830"/>
        <v>0.01</v>
      </c>
      <c r="W7316">
        <f t="shared" si="1831"/>
        <v>6</v>
      </c>
      <c r="X7316" s="5" t="e">
        <f t="shared" si="1832"/>
        <v>#VALUE!</v>
      </c>
      <c r="Z7316">
        <v>40319</v>
      </c>
      <c r="AA7316">
        <v>43320</v>
      </c>
      <c r="AB7316" t="e">
        <f t="shared" si="1833"/>
        <v>#VALUE!</v>
      </c>
      <c r="AC7316" t="e">
        <f t="shared" si="1834"/>
        <v>#VALUE!</v>
      </c>
      <c r="AD7316">
        <v>0</v>
      </c>
      <c r="AE7316">
        <v>78158306</v>
      </c>
      <c r="AF7316">
        <f t="shared" si="1835"/>
        <v>6.1413818257524674E-6</v>
      </c>
      <c r="AG7316">
        <f t="shared" si="1836"/>
        <v>6.1413818257524674E-5</v>
      </c>
      <c r="AH7316" t="e">
        <f t="shared" si="1837"/>
        <v>#VALUE!</v>
      </c>
      <c r="AI7316">
        <f t="shared" si="1838"/>
        <v>7315</v>
      </c>
    </row>
    <row r="7317" spans="1:35" x14ac:dyDescent="0.3">
      <c r="A7317" t="s">
        <v>6169</v>
      </c>
      <c r="B7317">
        <v>3.9</v>
      </c>
      <c r="C7317">
        <v>6105</v>
      </c>
      <c r="D7317" t="s">
        <v>20</v>
      </c>
      <c r="E7317" t="s">
        <v>5956</v>
      </c>
      <c r="F7317" t="s">
        <v>22</v>
      </c>
      <c r="G7317">
        <v>0</v>
      </c>
      <c r="H7317" t="s">
        <v>23</v>
      </c>
      <c r="I7317" t="s">
        <v>54</v>
      </c>
      <c r="J7317" t="s">
        <v>6170</v>
      </c>
      <c r="K7317" t="s">
        <v>20</v>
      </c>
      <c r="L7317" t="s">
        <v>20</v>
      </c>
      <c r="M7317">
        <f t="shared" si="1824"/>
        <v>0</v>
      </c>
      <c r="N7317" t="str">
        <f t="shared" si="1825"/>
        <v>N/A</v>
      </c>
      <c r="O7317">
        <f t="shared" si="1826"/>
        <v>100000</v>
      </c>
      <c r="P7317" t="str">
        <f t="shared" si="1827"/>
        <v>0</v>
      </c>
      <c r="Q7317" s="1" t="e">
        <f t="shared" si="1828"/>
        <v>#VALUE!</v>
      </c>
      <c r="R7317">
        <f t="shared" si="1829"/>
        <v>100000</v>
      </c>
      <c r="S7317">
        <v>0</v>
      </c>
      <c r="T7317" s="4">
        <v>1000000000</v>
      </c>
      <c r="U7317">
        <f t="shared" si="1839"/>
        <v>1E-4</v>
      </c>
      <c r="V7317">
        <f t="shared" si="1830"/>
        <v>1E-3</v>
      </c>
      <c r="W7317">
        <f t="shared" si="1831"/>
        <v>7.8</v>
      </c>
      <c r="X7317" s="5" t="e">
        <f t="shared" si="1832"/>
        <v>#VALUE!</v>
      </c>
      <c r="Z7317">
        <v>40319</v>
      </c>
      <c r="AA7317">
        <v>43320</v>
      </c>
      <c r="AB7317" t="e">
        <f t="shared" si="1833"/>
        <v>#VALUE!</v>
      </c>
      <c r="AC7317" t="e">
        <f t="shared" si="1834"/>
        <v>#VALUE!</v>
      </c>
      <c r="AD7317">
        <v>0</v>
      </c>
      <c r="AE7317">
        <v>78158306</v>
      </c>
      <c r="AF7317">
        <f t="shared" si="1835"/>
        <v>7.8110700096289192E-5</v>
      </c>
      <c r="AG7317">
        <f t="shared" si="1836"/>
        <v>7.8110700096289194E-4</v>
      </c>
      <c r="AH7317" t="e">
        <f t="shared" si="1837"/>
        <v>#VALUE!</v>
      </c>
      <c r="AI7317">
        <f t="shared" si="1838"/>
        <v>7316</v>
      </c>
    </row>
    <row r="7318" spans="1:35" x14ac:dyDescent="0.3">
      <c r="A7318" t="s">
        <v>9357</v>
      </c>
      <c r="B7318">
        <v>4.4000000000000004</v>
      </c>
      <c r="C7318">
        <v>34</v>
      </c>
      <c r="D7318" t="s">
        <v>777</v>
      </c>
      <c r="E7318" t="s">
        <v>8077</v>
      </c>
      <c r="F7318" t="s">
        <v>22</v>
      </c>
      <c r="G7318">
        <v>0</v>
      </c>
      <c r="H7318" t="s">
        <v>26</v>
      </c>
      <c r="I7318" t="s">
        <v>2564</v>
      </c>
      <c r="J7318" t="s">
        <v>9358</v>
      </c>
      <c r="K7318">
        <v>1.2</v>
      </c>
      <c r="L7318" t="s">
        <v>974</v>
      </c>
      <c r="M7318">
        <f t="shared" si="1824"/>
        <v>0</v>
      </c>
      <c r="N7318" t="str">
        <f t="shared" si="1825"/>
        <v>4.9M</v>
      </c>
      <c r="O7318">
        <f t="shared" si="1826"/>
        <v>10000</v>
      </c>
      <c r="P7318" t="str">
        <f t="shared" si="1827"/>
        <v>0</v>
      </c>
      <c r="Q7318" s="1" t="e">
        <f t="shared" si="1828"/>
        <v>#VALUE!</v>
      </c>
      <c r="R7318">
        <f t="shared" si="1829"/>
        <v>10000</v>
      </c>
      <c r="S7318">
        <v>0</v>
      </c>
      <c r="T7318" s="4">
        <v>1000000000</v>
      </c>
      <c r="U7318">
        <f t="shared" si="1839"/>
        <v>1.0000000000000001E-5</v>
      </c>
      <c r="V7318">
        <f t="shared" si="1830"/>
        <v>1E-4</v>
      </c>
      <c r="W7318">
        <f t="shared" si="1831"/>
        <v>8.8000000000000007</v>
      </c>
      <c r="X7318" s="5" t="e">
        <f t="shared" si="1832"/>
        <v>#VALUE!</v>
      </c>
      <c r="Z7318">
        <v>40319</v>
      </c>
      <c r="AA7318">
        <v>43320</v>
      </c>
      <c r="AB7318" t="e">
        <f t="shared" si="1833"/>
        <v>#VALUE!</v>
      </c>
      <c r="AC7318" t="e">
        <f t="shared" si="1834"/>
        <v>#VALUE!</v>
      </c>
      <c r="AD7318">
        <v>0</v>
      </c>
      <c r="AE7318">
        <v>78158306</v>
      </c>
      <c r="AF7318">
        <f t="shared" si="1835"/>
        <v>4.3501454599079974E-7</v>
      </c>
      <c r="AG7318">
        <f t="shared" si="1836"/>
        <v>4.3501454599079972E-6</v>
      </c>
      <c r="AH7318" t="e">
        <f t="shared" si="1837"/>
        <v>#VALUE!</v>
      </c>
      <c r="AI7318">
        <f t="shared" si="1838"/>
        <v>7317</v>
      </c>
    </row>
    <row r="7319" spans="1:35" x14ac:dyDescent="0.3">
      <c r="A7319" t="s">
        <v>9678</v>
      </c>
      <c r="B7319">
        <v>4.2</v>
      </c>
      <c r="C7319">
        <v>63</v>
      </c>
      <c r="D7319" t="s">
        <v>53</v>
      </c>
      <c r="E7319" t="s">
        <v>9431</v>
      </c>
      <c r="F7319" t="s">
        <v>22</v>
      </c>
      <c r="G7319">
        <v>0</v>
      </c>
      <c r="H7319" t="s">
        <v>26</v>
      </c>
      <c r="I7319" t="s">
        <v>417</v>
      </c>
      <c r="J7319" t="s">
        <v>9679</v>
      </c>
      <c r="K7319" t="s">
        <v>530</v>
      </c>
      <c r="L7319" t="s">
        <v>512</v>
      </c>
      <c r="M7319">
        <f t="shared" si="1824"/>
        <v>0</v>
      </c>
      <c r="N7319" t="str">
        <f t="shared" si="1825"/>
        <v>13M</v>
      </c>
      <c r="O7319">
        <f t="shared" si="1826"/>
        <v>5000</v>
      </c>
      <c r="P7319" t="str">
        <f t="shared" si="1827"/>
        <v>0</v>
      </c>
      <c r="Q7319" s="1" t="e">
        <f t="shared" si="1828"/>
        <v>#VALUE!</v>
      </c>
      <c r="R7319">
        <f t="shared" si="1829"/>
        <v>5000</v>
      </c>
      <c r="S7319">
        <v>0</v>
      </c>
      <c r="T7319" s="4">
        <v>1000000000</v>
      </c>
      <c r="U7319">
        <f t="shared" si="1839"/>
        <v>5.0000000000000004E-6</v>
      </c>
      <c r="V7319">
        <f t="shared" si="1830"/>
        <v>5.0000000000000002E-5</v>
      </c>
      <c r="W7319">
        <f t="shared" si="1831"/>
        <v>8.4</v>
      </c>
      <c r="X7319" s="5" t="e">
        <f t="shared" si="1832"/>
        <v>#VALUE!</v>
      </c>
      <c r="Z7319">
        <v>40319</v>
      </c>
      <c r="AA7319">
        <v>43320</v>
      </c>
      <c r="AB7319" t="e">
        <f t="shared" si="1833"/>
        <v>#VALUE!</v>
      </c>
      <c r="AC7319" t="e">
        <f t="shared" si="1834"/>
        <v>#VALUE!</v>
      </c>
      <c r="AD7319">
        <v>0</v>
      </c>
      <c r="AE7319">
        <v>78158306</v>
      </c>
      <c r="AF7319">
        <f t="shared" si="1835"/>
        <v>8.0605636463001135E-7</v>
      </c>
      <c r="AG7319">
        <f t="shared" si="1836"/>
        <v>8.0605636463001139E-6</v>
      </c>
      <c r="AH7319" t="e">
        <f t="shared" si="1837"/>
        <v>#VALUE!</v>
      </c>
      <c r="AI7319">
        <f t="shared" si="1838"/>
        <v>7318</v>
      </c>
    </row>
    <row r="7320" spans="1:35" x14ac:dyDescent="0.3">
      <c r="A7320" t="s">
        <v>10834</v>
      </c>
      <c r="B7320">
        <v>4</v>
      </c>
      <c r="C7320">
        <v>11</v>
      </c>
      <c r="D7320" t="s">
        <v>1577</v>
      </c>
      <c r="E7320" t="s">
        <v>10032</v>
      </c>
      <c r="F7320" t="s">
        <v>22</v>
      </c>
      <c r="G7320">
        <v>0</v>
      </c>
      <c r="H7320" t="s">
        <v>26</v>
      </c>
      <c r="I7320" t="s">
        <v>927</v>
      </c>
      <c r="J7320" t="s">
        <v>10835</v>
      </c>
      <c r="K7320" t="s">
        <v>8337</v>
      </c>
      <c r="L7320" t="s">
        <v>33</v>
      </c>
      <c r="M7320">
        <f t="shared" si="1824"/>
        <v>0</v>
      </c>
      <c r="N7320" t="str">
        <f t="shared" si="1825"/>
        <v>9.4M</v>
      </c>
      <c r="O7320">
        <f t="shared" si="1826"/>
        <v>1000</v>
      </c>
      <c r="P7320" t="str">
        <f t="shared" si="1827"/>
        <v>0</v>
      </c>
      <c r="Q7320" s="1" t="e">
        <f t="shared" si="1828"/>
        <v>#VALUE!</v>
      </c>
      <c r="R7320">
        <f t="shared" si="1829"/>
        <v>1000</v>
      </c>
      <c r="S7320">
        <v>0</v>
      </c>
      <c r="T7320" s="4">
        <v>1000000000</v>
      </c>
      <c r="U7320">
        <f t="shared" si="1839"/>
        <v>9.9999999999999995E-7</v>
      </c>
      <c r="V7320">
        <f t="shared" si="1830"/>
        <v>9.9999999999999991E-6</v>
      </c>
      <c r="W7320">
        <f t="shared" si="1831"/>
        <v>8</v>
      </c>
      <c r="X7320" s="5" t="e">
        <f t="shared" si="1832"/>
        <v>#VALUE!</v>
      </c>
      <c r="Z7320">
        <v>40319</v>
      </c>
      <c r="AA7320">
        <v>43320</v>
      </c>
      <c r="AB7320" t="e">
        <f t="shared" si="1833"/>
        <v>#VALUE!</v>
      </c>
      <c r="AC7320" t="e">
        <f t="shared" si="1834"/>
        <v>#VALUE!</v>
      </c>
      <c r="AD7320">
        <v>0</v>
      </c>
      <c r="AE7320">
        <v>78158306</v>
      </c>
      <c r="AF7320">
        <f t="shared" si="1835"/>
        <v>1.4074000017349403E-7</v>
      </c>
      <c r="AG7320">
        <f t="shared" si="1836"/>
        <v>1.4074000017349402E-6</v>
      </c>
      <c r="AH7320" t="e">
        <f t="shared" si="1837"/>
        <v>#VALUE!</v>
      </c>
      <c r="AI7320">
        <f t="shared" si="1838"/>
        <v>7319</v>
      </c>
    </row>
    <row r="7321" spans="1:35" x14ac:dyDescent="0.3">
      <c r="A7321" t="s">
        <v>9913</v>
      </c>
      <c r="B7321">
        <v>3.7</v>
      </c>
      <c r="C7321">
        <v>23</v>
      </c>
      <c r="D7321" t="s">
        <v>1000</v>
      </c>
      <c r="E7321" t="s">
        <v>9431</v>
      </c>
      <c r="F7321" t="s">
        <v>22</v>
      </c>
      <c r="G7321">
        <v>0</v>
      </c>
      <c r="H7321" t="s">
        <v>26</v>
      </c>
      <c r="I7321" t="s">
        <v>182</v>
      </c>
      <c r="J7321" t="s">
        <v>1833</v>
      </c>
      <c r="K7321" t="s">
        <v>1565</v>
      </c>
      <c r="L7321" t="s">
        <v>119</v>
      </c>
      <c r="M7321">
        <f t="shared" si="1824"/>
        <v>0</v>
      </c>
      <c r="N7321" t="str">
        <f t="shared" si="1825"/>
        <v>8.9M</v>
      </c>
      <c r="O7321">
        <f t="shared" si="1826"/>
        <v>5000</v>
      </c>
      <c r="P7321" t="str">
        <f t="shared" si="1827"/>
        <v>0</v>
      </c>
      <c r="Q7321" s="1" t="e">
        <f t="shared" si="1828"/>
        <v>#VALUE!</v>
      </c>
      <c r="R7321">
        <f t="shared" si="1829"/>
        <v>5000</v>
      </c>
      <c r="S7321">
        <v>0</v>
      </c>
      <c r="T7321" s="4">
        <v>1000000000</v>
      </c>
      <c r="U7321">
        <f t="shared" si="1839"/>
        <v>5.0000000000000004E-6</v>
      </c>
      <c r="V7321">
        <f t="shared" si="1830"/>
        <v>5.0000000000000002E-5</v>
      </c>
      <c r="W7321">
        <f t="shared" si="1831"/>
        <v>7.4</v>
      </c>
      <c r="X7321" s="5" t="e">
        <f t="shared" si="1832"/>
        <v>#VALUE!</v>
      </c>
      <c r="Z7321">
        <v>40319</v>
      </c>
      <c r="AA7321">
        <v>43320</v>
      </c>
      <c r="AB7321" t="e">
        <f t="shared" si="1833"/>
        <v>#VALUE!</v>
      </c>
      <c r="AC7321" t="e">
        <f t="shared" si="1834"/>
        <v>#VALUE!</v>
      </c>
      <c r="AD7321">
        <v>0</v>
      </c>
      <c r="AE7321">
        <v>78158306</v>
      </c>
      <c r="AF7321">
        <f t="shared" si="1835"/>
        <v>2.9427454581730571E-7</v>
      </c>
      <c r="AG7321">
        <f t="shared" si="1836"/>
        <v>2.942745458173057E-6</v>
      </c>
      <c r="AH7321" t="e">
        <f t="shared" si="1837"/>
        <v>#VALUE!</v>
      </c>
      <c r="AI7321">
        <f t="shared" si="1838"/>
        <v>7320</v>
      </c>
    </row>
    <row r="7322" spans="1:35" x14ac:dyDescent="0.3">
      <c r="A7322" t="s">
        <v>11254</v>
      </c>
      <c r="B7322">
        <v>3.6</v>
      </c>
      <c r="C7322">
        <v>13</v>
      </c>
      <c r="D7322" t="s">
        <v>914</v>
      </c>
      <c r="E7322" t="s">
        <v>11147</v>
      </c>
      <c r="F7322" t="s">
        <v>22</v>
      </c>
      <c r="G7322">
        <v>0</v>
      </c>
      <c r="H7322" t="s">
        <v>26</v>
      </c>
      <c r="I7322" t="s">
        <v>42</v>
      </c>
      <c r="J7322" t="s">
        <v>11255</v>
      </c>
      <c r="K7322" t="s">
        <v>1531</v>
      </c>
      <c r="L7322" t="s">
        <v>119</v>
      </c>
      <c r="M7322">
        <f t="shared" si="1824"/>
        <v>0</v>
      </c>
      <c r="N7322" t="str">
        <f t="shared" si="1825"/>
        <v>4.7M</v>
      </c>
      <c r="O7322">
        <f t="shared" si="1826"/>
        <v>500</v>
      </c>
      <c r="P7322" t="str">
        <f t="shared" si="1827"/>
        <v>0</v>
      </c>
      <c r="Q7322" s="1" t="e">
        <f t="shared" si="1828"/>
        <v>#VALUE!</v>
      </c>
      <c r="R7322">
        <f t="shared" si="1829"/>
        <v>500</v>
      </c>
      <c r="S7322">
        <v>0</v>
      </c>
      <c r="T7322" s="4">
        <v>1000000000</v>
      </c>
      <c r="U7322">
        <f t="shared" si="1839"/>
        <v>4.9999999999999998E-7</v>
      </c>
      <c r="V7322">
        <f t="shared" si="1830"/>
        <v>4.9999999999999996E-6</v>
      </c>
      <c r="W7322">
        <f t="shared" si="1831"/>
        <v>7.2</v>
      </c>
      <c r="X7322" s="5" t="e">
        <f t="shared" si="1832"/>
        <v>#VALUE!</v>
      </c>
      <c r="Z7322">
        <v>40319</v>
      </c>
      <c r="AA7322">
        <v>43320</v>
      </c>
      <c r="AB7322" t="e">
        <f t="shared" si="1833"/>
        <v>#VALUE!</v>
      </c>
      <c r="AC7322" t="e">
        <f t="shared" si="1834"/>
        <v>#VALUE!</v>
      </c>
      <c r="AD7322">
        <v>0</v>
      </c>
      <c r="AE7322">
        <v>78158306</v>
      </c>
      <c r="AF7322">
        <f t="shared" si="1835"/>
        <v>1.6632909111412932E-7</v>
      </c>
      <c r="AG7322">
        <f t="shared" si="1836"/>
        <v>1.6632909111412931E-6</v>
      </c>
      <c r="AH7322" t="e">
        <f t="shared" si="1837"/>
        <v>#VALUE!</v>
      </c>
      <c r="AI7322">
        <f t="shared" si="1838"/>
        <v>7321</v>
      </c>
    </row>
    <row r="7323" spans="1:35" x14ac:dyDescent="0.3">
      <c r="A7323" t="s">
        <v>7806</v>
      </c>
      <c r="B7323">
        <v>2.7</v>
      </c>
      <c r="C7323">
        <v>422</v>
      </c>
      <c r="D7323" t="s">
        <v>514</v>
      </c>
      <c r="E7323" t="s">
        <v>7441</v>
      </c>
      <c r="F7323" t="s">
        <v>22</v>
      </c>
      <c r="G7323">
        <v>0</v>
      </c>
      <c r="H7323" t="s">
        <v>26</v>
      </c>
      <c r="I7323" t="s">
        <v>40</v>
      </c>
      <c r="J7323" t="s">
        <v>13557</v>
      </c>
      <c r="K7323" t="s">
        <v>1744</v>
      </c>
      <c r="L7323" t="s">
        <v>56</v>
      </c>
      <c r="M7323">
        <f t="shared" si="1824"/>
        <v>0</v>
      </c>
      <c r="N7323" t="str">
        <f t="shared" si="1825"/>
        <v>72M</v>
      </c>
      <c r="O7323">
        <f t="shared" si="1826"/>
        <v>50000</v>
      </c>
      <c r="P7323" t="str">
        <f t="shared" si="1827"/>
        <v>0</v>
      </c>
      <c r="Q7323" s="1" t="e">
        <f t="shared" si="1828"/>
        <v>#VALUE!</v>
      </c>
      <c r="R7323">
        <f t="shared" si="1829"/>
        <v>50000</v>
      </c>
      <c r="S7323">
        <v>0</v>
      </c>
      <c r="T7323" s="4">
        <v>1000000000</v>
      </c>
      <c r="U7323">
        <f t="shared" si="1839"/>
        <v>5.0000000000000002E-5</v>
      </c>
      <c r="V7323">
        <f t="shared" si="1830"/>
        <v>5.0000000000000001E-4</v>
      </c>
      <c r="W7323">
        <f t="shared" si="1831"/>
        <v>5.4</v>
      </c>
      <c r="X7323" s="5" t="e">
        <f t="shared" si="1832"/>
        <v>#VALUE!</v>
      </c>
      <c r="Z7323">
        <v>40319</v>
      </c>
      <c r="AA7323">
        <v>43320</v>
      </c>
      <c r="AB7323" t="e">
        <f t="shared" si="1833"/>
        <v>#VALUE!</v>
      </c>
      <c r="AC7323" t="e">
        <f t="shared" si="1834"/>
        <v>#VALUE!</v>
      </c>
      <c r="AD7323">
        <v>0</v>
      </c>
      <c r="AE7323">
        <v>78158306</v>
      </c>
      <c r="AF7323">
        <f t="shared" si="1835"/>
        <v>5.3992981884740436E-6</v>
      </c>
      <c r="AG7323">
        <f t="shared" si="1836"/>
        <v>5.3992981884740433E-5</v>
      </c>
      <c r="AH7323" t="e">
        <f t="shared" si="1837"/>
        <v>#VALUE!</v>
      </c>
      <c r="AI7323">
        <f t="shared" si="1838"/>
        <v>7322</v>
      </c>
    </row>
    <row r="7324" spans="1:35" x14ac:dyDescent="0.3">
      <c r="A7324" t="s">
        <v>10954</v>
      </c>
      <c r="B7324">
        <v>2.9</v>
      </c>
      <c r="C7324">
        <v>7</v>
      </c>
      <c r="D7324" t="s">
        <v>2182</v>
      </c>
      <c r="E7324" t="s">
        <v>10032</v>
      </c>
      <c r="F7324" t="s">
        <v>22</v>
      </c>
      <c r="G7324">
        <v>0</v>
      </c>
      <c r="H7324" t="s">
        <v>26</v>
      </c>
      <c r="I7324" t="s">
        <v>40</v>
      </c>
      <c r="J7324" t="s">
        <v>13838</v>
      </c>
      <c r="K7324">
        <v>2</v>
      </c>
      <c r="L7324" t="s">
        <v>33</v>
      </c>
      <c r="M7324">
        <f t="shared" si="1824"/>
        <v>0</v>
      </c>
      <c r="N7324" t="str">
        <f t="shared" si="1825"/>
        <v>2.4M</v>
      </c>
      <c r="O7324">
        <f t="shared" si="1826"/>
        <v>1000</v>
      </c>
      <c r="P7324" t="str">
        <f t="shared" si="1827"/>
        <v>0</v>
      </c>
      <c r="Q7324" s="1" t="e">
        <f t="shared" si="1828"/>
        <v>#VALUE!</v>
      </c>
      <c r="R7324">
        <f t="shared" si="1829"/>
        <v>1000</v>
      </c>
      <c r="S7324">
        <v>0</v>
      </c>
      <c r="T7324" s="4">
        <v>1000000000</v>
      </c>
      <c r="U7324">
        <f t="shared" si="1839"/>
        <v>9.9999999999999995E-7</v>
      </c>
      <c r="V7324">
        <f t="shared" si="1830"/>
        <v>9.9999999999999991E-6</v>
      </c>
      <c r="W7324">
        <f t="shared" si="1831"/>
        <v>5.8</v>
      </c>
      <c r="X7324" s="5" t="e">
        <f t="shared" si="1832"/>
        <v>#VALUE!</v>
      </c>
      <c r="Z7324">
        <v>40319</v>
      </c>
      <c r="AA7324">
        <v>43320</v>
      </c>
      <c r="AB7324" t="e">
        <f t="shared" si="1833"/>
        <v>#VALUE!</v>
      </c>
      <c r="AC7324" t="e">
        <f t="shared" si="1834"/>
        <v>#VALUE!</v>
      </c>
      <c r="AD7324">
        <v>0</v>
      </c>
      <c r="AE7324">
        <v>78158306</v>
      </c>
      <c r="AF7324">
        <f t="shared" si="1835"/>
        <v>8.9561818292223475E-8</v>
      </c>
      <c r="AG7324">
        <f t="shared" si="1836"/>
        <v>8.9561818292223469E-7</v>
      </c>
      <c r="AH7324" t="e">
        <f t="shared" si="1837"/>
        <v>#VALUE!</v>
      </c>
      <c r="AI7324">
        <f t="shared" si="1838"/>
        <v>7323</v>
      </c>
    </row>
    <row r="7325" spans="1:35" x14ac:dyDescent="0.3">
      <c r="A7325" t="s">
        <v>6867</v>
      </c>
      <c r="B7325">
        <v>2.5</v>
      </c>
      <c r="C7325">
        <v>1283</v>
      </c>
      <c r="D7325" t="s">
        <v>626</v>
      </c>
      <c r="E7325" t="s">
        <v>5956</v>
      </c>
      <c r="F7325" t="s">
        <v>22</v>
      </c>
      <c r="G7325">
        <v>0</v>
      </c>
      <c r="H7325" t="s">
        <v>26</v>
      </c>
      <c r="I7325" t="s">
        <v>36</v>
      </c>
      <c r="J7325" t="s">
        <v>13377</v>
      </c>
      <c r="K7325" t="s">
        <v>786</v>
      </c>
      <c r="L7325" t="s">
        <v>33</v>
      </c>
      <c r="M7325">
        <f t="shared" si="1824"/>
        <v>0</v>
      </c>
      <c r="N7325" t="str">
        <f t="shared" si="1825"/>
        <v>8.2M</v>
      </c>
      <c r="O7325">
        <f t="shared" si="1826"/>
        <v>100000</v>
      </c>
      <c r="P7325" t="str">
        <f t="shared" si="1827"/>
        <v>0</v>
      </c>
      <c r="Q7325" s="1" t="e">
        <f t="shared" si="1828"/>
        <v>#VALUE!</v>
      </c>
      <c r="R7325">
        <f t="shared" si="1829"/>
        <v>100000</v>
      </c>
      <c r="S7325">
        <v>0</v>
      </c>
      <c r="T7325" s="4">
        <v>1000000000</v>
      </c>
      <c r="U7325">
        <f t="shared" si="1839"/>
        <v>1E-4</v>
      </c>
      <c r="V7325">
        <f t="shared" si="1830"/>
        <v>1E-3</v>
      </c>
      <c r="W7325">
        <f t="shared" si="1831"/>
        <v>5</v>
      </c>
      <c r="X7325" s="5" t="e">
        <f t="shared" si="1832"/>
        <v>#VALUE!</v>
      </c>
      <c r="Z7325">
        <v>40319</v>
      </c>
      <c r="AA7325">
        <v>43320</v>
      </c>
      <c r="AB7325" t="e">
        <f t="shared" si="1833"/>
        <v>#VALUE!</v>
      </c>
      <c r="AC7325" t="e">
        <f t="shared" si="1834"/>
        <v>#VALUE!</v>
      </c>
      <c r="AD7325">
        <v>0</v>
      </c>
      <c r="AE7325">
        <v>78158306</v>
      </c>
      <c r="AF7325">
        <f t="shared" si="1835"/>
        <v>1.6415401838417533E-5</v>
      </c>
      <c r="AG7325">
        <f t="shared" si="1836"/>
        <v>1.6415401838417533E-4</v>
      </c>
      <c r="AH7325" t="e">
        <f t="shared" si="1837"/>
        <v>#VALUE!</v>
      </c>
      <c r="AI7325">
        <f t="shared" si="1838"/>
        <v>7324</v>
      </c>
    </row>
    <row r="7326" spans="1:35" x14ac:dyDescent="0.3">
      <c r="A7326" t="s">
        <v>11192</v>
      </c>
      <c r="B7326">
        <v>2.9</v>
      </c>
      <c r="C7326">
        <v>28</v>
      </c>
      <c r="D7326" t="s">
        <v>652</v>
      </c>
      <c r="E7326" t="s">
        <v>11147</v>
      </c>
      <c r="F7326" t="s">
        <v>849</v>
      </c>
      <c r="G7326" t="s">
        <v>8084</v>
      </c>
      <c r="H7326" t="s">
        <v>26</v>
      </c>
      <c r="I7326" t="s">
        <v>417</v>
      </c>
      <c r="J7326" t="s">
        <v>13930</v>
      </c>
      <c r="K7326" t="s">
        <v>1225</v>
      </c>
      <c r="L7326" t="s">
        <v>130</v>
      </c>
      <c r="M7326">
        <f t="shared" si="1824"/>
        <v>1</v>
      </c>
      <c r="N7326" t="str">
        <f t="shared" si="1825"/>
        <v>20M</v>
      </c>
      <c r="O7326">
        <f t="shared" si="1826"/>
        <v>500</v>
      </c>
      <c r="P7326" t="str">
        <f t="shared" si="1827"/>
        <v>17.99</v>
      </c>
      <c r="Q7326" s="1" t="e">
        <f t="shared" si="1828"/>
        <v>#VALUE!</v>
      </c>
      <c r="R7326">
        <f t="shared" si="1829"/>
        <v>500</v>
      </c>
      <c r="S7326">
        <v>0</v>
      </c>
      <c r="T7326" s="4">
        <v>1000000000</v>
      </c>
      <c r="U7326">
        <f t="shared" si="1839"/>
        <v>4.9999999999999998E-7</v>
      </c>
      <c r="V7326">
        <f t="shared" si="1830"/>
        <v>4.9999999999999996E-6</v>
      </c>
      <c r="W7326">
        <f t="shared" si="1831"/>
        <v>5.8</v>
      </c>
      <c r="X7326" s="5" t="e">
        <f t="shared" si="1832"/>
        <v>#VALUE!</v>
      </c>
      <c r="Z7326">
        <v>40319</v>
      </c>
      <c r="AA7326">
        <v>43320</v>
      </c>
      <c r="AB7326" t="e">
        <f t="shared" si="1833"/>
        <v>#VALUE!</v>
      </c>
      <c r="AC7326" t="e">
        <f t="shared" si="1834"/>
        <v>#VALUE!</v>
      </c>
      <c r="AD7326">
        <v>0</v>
      </c>
      <c r="AE7326">
        <v>78158306</v>
      </c>
      <c r="AF7326">
        <f t="shared" si="1835"/>
        <v>3.582472731688939E-7</v>
      </c>
      <c r="AG7326">
        <f t="shared" si="1836"/>
        <v>3.5824727316889388E-6</v>
      </c>
      <c r="AH7326" t="e">
        <f t="shared" si="1837"/>
        <v>#VALUE!</v>
      </c>
      <c r="AI7326">
        <f t="shared" si="1838"/>
        <v>7325</v>
      </c>
    </row>
    <row r="7327" spans="1:35" x14ac:dyDescent="0.3">
      <c r="A7327" t="s">
        <v>5916</v>
      </c>
      <c r="B7327">
        <v>3.3</v>
      </c>
      <c r="C7327">
        <v>1307</v>
      </c>
      <c r="D7327" t="s">
        <v>1493</v>
      </c>
      <c r="E7327" t="s">
        <v>5276</v>
      </c>
      <c r="F7327" t="s">
        <v>22</v>
      </c>
      <c r="G7327">
        <v>0</v>
      </c>
      <c r="H7327" t="s">
        <v>26</v>
      </c>
      <c r="I7327" t="s">
        <v>36</v>
      </c>
      <c r="J7327" t="s">
        <v>13947</v>
      </c>
      <c r="K7327">
        <v>1.8</v>
      </c>
      <c r="L7327" t="s">
        <v>163</v>
      </c>
      <c r="M7327">
        <f t="shared" si="1824"/>
        <v>0</v>
      </c>
      <c r="N7327" t="str">
        <f t="shared" si="1825"/>
        <v>6.6M</v>
      </c>
      <c r="O7327">
        <f t="shared" si="1826"/>
        <v>500000</v>
      </c>
      <c r="P7327" t="str">
        <f t="shared" si="1827"/>
        <v>0</v>
      </c>
      <c r="Q7327" s="1" t="e">
        <f t="shared" si="1828"/>
        <v>#VALUE!</v>
      </c>
      <c r="R7327">
        <f t="shared" si="1829"/>
        <v>500000</v>
      </c>
      <c r="S7327">
        <v>0</v>
      </c>
      <c r="T7327" s="4">
        <v>1000000000</v>
      </c>
      <c r="U7327">
        <f t="shared" si="1839"/>
        <v>5.0000000000000001E-4</v>
      </c>
      <c r="V7327">
        <f t="shared" si="1830"/>
        <v>5.0000000000000001E-3</v>
      </c>
      <c r="W7327">
        <f t="shared" si="1831"/>
        <v>6.6</v>
      </c>
      <c r="X7327" s="5" t="e">
        <f t="shared" si="1832"/>
        <v>#VALUE!</v>
      </c>
      <c r="Z7327">
        <v>40319</v>
      </c>
      <c r="AA7327">
        <v>43320</v>
      </c>
      <c r="AB7327" t="e">
        <f t="shared" si="1833"/>
        <v>#VALUE!</v>
      </c>
      <c r="AC7327" t="e">
        <f t="shared" si="1834"/>
        <v>#VALUE!</v>
      </c>
      <c r="AD7327">
        <v>0</v>
      </c>
      <c r="AE7327">
        <v>78158306</v>
      </c>
      <c r="AF7327">
        <f t="shared" si="1835"/>
        <v>1.6722470929705154E-5</v>
      </c>
      <c r="AG7327">
        <f t="shared" si="1836"/>
        <v>1.6722470929705154E-4</v>
      </c>
      <c r="AH7327" t="e">
        <f t="shared" si="1837"/>
        <v>#VALUE!</v>
      </c>
      <c r="AI7327">
        <f t="shared" si="1838"/>
        <v>7326</v>
      </c>
    </row>
    <row r="7328" spans="1:35" x14ac:dyDescent="0.3">
      <c r="A7328" t="s">
        <v>8239</v>
      </c>
      <c r="B7328">
        <v>4.5999999999999996</v>
      </c>
      <c r="C7328">
        <v>688</v>
      </c>
      <c r="D7328" t="s">
        <v>20</v>
      </c>
      <c r="E7328" t="s">
        <v>8077</v>
      </c>
      <c r="F7328" t="s">
        <v>22</v>
      </c>
      <c r="G7328">
        <v>0</v>
      </c>
      <c r="H7328" t="s">
        <v>26</v>
      </c>
      <c r="I7328" t="s">
        <v>117</v>
      </c>
      <c r="J7328" t="s">
        <v>8135</v>
      </c>
      <c r="K7328" t="s">
        <v>20</v>
      </c>
      <c r="L7328" t="s">
        <v>20</v>
      </c>
      <c r="M7328">
        <f t="shared" si="1824"/>
        <v>0</v>
      </c>
      <c r="N7328" t="str">
        <f t="shared" si="1825"/>
        <v>N/A</v>
      </c>
      <c r="O7328">
        <f t="shared" si="1826"/>
        <v>10000</v>
      </c>
      <c r="P7328" t="str">
        <f t="shared" si="1827"/>
        <v>0</v>
      </c>
      <c r="Q7328" s="1" t="e">
        <f t="shared" si="1828"/>
        <v>#VALUE!</v>
      </c>
      <c r="R7328">
        <f t="shared" si="1829"/>
        <v>10000</v>
      </c>
      <c r="S7328">
        <v>0</v>
      </c>
      <c r="T7328" s="4">
        <v>1000000000</v>
      </c>
      <c r="U7328">
        <f t="shared" si="1839"/>
        <v>1.0000000000000001E-5</v>
      </c>
      <c r="V7328">
        <f t="shared" si="1830"/>
        <v>1E-4</v>
      </c>
      <c r="W7328">
        <f t="shared" si="1831"/>
        <v>9.1999999999999993</v>
      </c>
      <c r="X7328" s="5" t="e">
        <f t="shared" si="1832"/>
        <v>#VALUE!</v>
      </c>
      <c r="Z7328">
        <v>40319</v>
      </c>
      <c r="AA7328">
        <v>43320</v>
      </c>
      <c r="AB7328" t="e">
        <f t="shared" si="1833"/>
        <v>#VALUE!</v>
      </c>
      <c r="AC7328" t="e">
        <f t="shared" si="1834"/>
        <v>#VALUE!</v>
      </c>
      <c r="AD7328">
        <v>0</v>
      </c>
      <c r="AE7328">
        <v>78158306</v>
      </c>
      <c r="AF7328">
        <f t="shared" si="1835"/>
        <v>8.8026472835785361E-6</v>
      </c>
      <c r="AG7328">
        <f t="shared" si="1836"/>
        <v>8.8026472835785364E-5</v>
      </c>
      <c r="AH7328" t="e">
        <f t="shared" si="1837"/>
        <v>#VALUE!</v>
      </c>
      <c r="AI7328">
        <f t="shared" si="1838"/>
        <v>7327</v>
      </c>
    </row>
    <row r="7329" spans="1:35" x14ac:dyDescent="0.3">
      <c r="A7329" t="s">
        <v>3265</v>
      </c>
      <c r="B7329">
        <v>3</v>
      </c>
      <c r="C7329">
        <v>4260</v>
      </c>
      <c r="D7329" t="s">
        <v>1413</v>
      </c>
      <c r="E7329" t="s">
        <v>2379</v>
      </c>
      <c r="F7329" t="s">
        <v>22</v>
      </c>
      <c r="G7329">
        <v>0</v>
      </c>
      <c r="H7329" t="s">
        <v>26</v>
      </c>
      <c r="I7329" t="s">
        <v>312</v>
      </c>
      <c r="J7329" t="s">
        <v>14026</v>
      </c>
      <c r="K7329">
        <v>6.1</v>
      </c>
      <c r="L7329" t="s">
        <v>512</v>
      </c>
      <c r="M7329">
        <f t="shared" si="1824"/>
        <v>0</v>
      </c>
      <c r="N7329" t="str">
        <f t="shared" si="1825"/>
        <v>6.3M</v>
      </c>
      <c r="O7329">
        <f t="shared" si="1826"/>
        <v>5000000</v>
      </c>
      <c r="P7329" t="str">
        <f t="shared" si="1827"/>
        <v>0</v>
      </c>
      <c r="Q7329" s="1" t="e">
        <f t="shared" si="1828"/>
        <v>#VALUE!</v>
      </c>
      <c r="R7329">
        <f t="shared" si="1829"/>
        <v>5000000</v>
      </c>
      <c r="S7329">
        <v>0</v>
      </c>
      <c r="T7329" s="4">
        <v>1000000000</v>
      </c>
      <c r="U7329">
        <f t="shared" si="1839"/>
        <v>5.0000000000000001E-3</v>
      </c>
      <c r="V7329">
        <f t="shared" si="1830"/>
        <v>0.05</v>
      </c>
      <c r="W7329">
        <f t="shared" si="1831"/>
        <v>6</v>
      </c>
      <c r="X7329" s="5" t="e">
        <f t="shared" si="1832"/>
        <v>#VALUE!</v>
      </c>
      <c r="Z7329">
        <v>40319</v>
      </c>
      <c r="AA7329">
        <v>43320</v>
      </c>
      <c r="AB7329" t="e">
        <f t="shared" si="1833"/>
        <v>#VALUE!</v>
      </c>
      <c r="AC7329" t="e">
        <f t="shared" si="1834"/>
        <v>#VALUE!</v>
      </c>
      <c r="AD7329">
        <v>0</v>
      </c>
      <c r="AE7329">
        <v>78158306</v>
      </c>
      <c r="AF7329">
        <f t="shared" si="1835"/>
        <v>5.4504763703553148E-5</v>
      </c>
      <c r="AG7329">
        <f t="shared" si="1836"/>
        <v>5.4504763703553142E-4</v>
      </c>
      <c r="AH7329" t="e">
        <f t="shared" si="1837"/>
        <v>#VALUE!</v>
      </c>
      <c r="AI7329">
        <f t="shared" si="1838"/>
        <v>7328</v>
      </c>
    </row>
    <row r="7330" spans="1:35" x14ac:dyDescent="0.3">
      <c r="A7330" t="s">
        <v>10344</v>
      </c>
      <c r="B7330">
        <v>3.7</v>
      </c>
      <c r="C7330">
        <v>38</v>
      </c>
      <c r="D7330" t="s">
        <v>349</v>
      </c>
      <c r="E7330" t="s">
        <v>10032</v>
      </c>
      <c r="F7330" t="s">
        <v>22</v>
      </c>
      <c r="G7330">
        <v>0</v>
      </c>
      <c r="H7330" t="s">
        <v>26</v>
      </c>
      <c r="I7330" t="s">
        <v>31</v>
      </c>
      <c r="J7330" t="s">
        <v>1073</v>
      </c>
      <c r="K7330">
        <v>1.1200000000000001</v>
      </c>
      <c r="L7330" t="s">
        <v>575</v>
      </c>
      <c r="M7330">
        <f t="shared" si="1824"/>
        <v>0</v>
      </c>
      <c r="N7330" t="str">
        <f t="shared" si="1825"/>
        <v>29M</v>
      </c>
      <c r="O7330">
        <f t="shared" si="1826"/>
        <v>1000</v>
      </c>
      <c r="P7330" t="str">
        <f t="shared" si="1827"/>
        <v>0</v>
      </c>
      <c r="Q7330" s="1" t="e">
        <f t="shared" si="1828"/>
        <v>#VALUE!</v>
      </c>
      <c r="R7330">
        <f t="shared" si="1829"/>
        <v>1000</v>
      </c>
      <c r="S7330">
        <v>0</v>
      </c>
      <c r="T7330" s="4">
        <v>1000000000</v>
      </c>
      <c r="U7330">
        <f t="shared" si="1839"/>
        <v>9.9999999999999995E-7</v>
      </c>
      <c r="V7330">
        <f t="shared" si="1830"/>
        <v>9.9999999999999991E-6</v>
      </c>
      <c r="W7330">
        <f t="shared" si="1831"/>
        <v>7.4</v>
      </c>
      <c r="X7330" s="5" t="e">
        <f t="shared" si="1832"/>
        <v>#VALUE!</v>
      </c>
      <c r="Z7330">
        <v>40319</v>
      </c>
      <c r="AA7330">
        <v>43320</v>
      </c>
      <c r="AB7330" t="e">
        <f t="shared" si="1833"/>
        <v>#VALUE!</v>
      </c>
      <c r="AC7330" t="e">
        <f t="shared" si="1834"/>
        <v>#VALUE!</v>
      </c>
      <c r="AD7330">
        <v>0</v>
      </c>
      <c r="AE7330">
        <v>78158306</v>
      </c>
      <c r="AF7330">
        <f t="shared" si="1835"/>
        <v>4.8619272787207027E-7</v>
      </c>
      <c r="AG7330">
        <f t="shared" si="1836"/>
        <v>4.8619272787207031E-6</v>
      </c>
      <c r="AH7330" t="e">
        <f t="shared" si="1837"/>
        <v>#VALUE!</v>
      </c>
      <c r="AI7330">
        <f t="shared" si="1838"/>
        <v>7329</v>
      </c>
    </row>
    <row r="7331" spans="1:35" x14ac:dyDescent="0.3">
      <c r="A7331" t="s">
        <v>11395</v>
      </c>
      <c r="B7331">
        <v>3.4</v>
      </c>
      <c r="C7331">
        <v>5</v>
      </c>
      <c r="D7331" t="s">
        <v>573</v>
      </c>
      <c r="E7331" t="s">
        <v>11147</v>
      </c>
      <c r="F7331" t="s">
        <v>22</v>
      </c>
      <c r="G7331">
        <v>0</v>
      </c>
      <c r="H7331" t="s">
        <v>26</v>
      </c>
      <c r="I7331" t="s">
        <v>40</v>
      </c>
      <c r="J7331" t="s">
        <v>2756</v>
      </c>
      <c r="K7331">
        <v>1</v>
      </c>
      <c r="L7331" t="s">
        <v>512</v>
      </c>
      <c r="M7331">
        <f t="shared" si="1824"/>
        <v>0</v>
      </c>
      <c r="N7331" t="str">
        <f t="shared" si="1825"/>
        <v>21M</v>
      </c>
      <c r="O7331">
        <f t="shared" si="1826"/>
        <v>500</v>
      </c>
      <c r="P7331" t="str">
        <f t="shared" si="1827"/>
        <v>0</v>
      </c>
      <c r="Q7331" s="1" t="e">
        <f t="shared" si="1828"/>
        <v>#VALUE!</v>
      </c>
      <c r="R7331">
        <f t="shared" si="1829"/>
        <v>500</v>
      </c>
      <c r="S7331">
        <v>0</v>
      </c>
      <c r="T7331" s="4">
        <v>1000000000</v>
      </c>
      <c r="U7331">
        <f t="shared" si="1839"/>
        <v>4.9999999999999998E-7</v>
      </c>
      <c r="V7331">
        <f t="shared" si="1830"/>
        <v>4.9999999999999996E-6</v>
      </c>
      <c r="W7331">
        <f t="shared" si="1831"/>
        <v>6.8</v>
      </c>
      <c r="X7331" s="5" t="e">
        <f t="shared" si="1832"/>
        <v>#VALUE!</v>
      </c>
      <c r="Z7331">
        <v>40319</v>
      </c>
      <c r="AA7331">
        <v>43320</v>
      </c>
      <c r="AB7331" t="e">
        <f t="shared" si="1833"/>
        <v>#VALUE!</v>
      </c>
      <c r="AC7331" t="e">
        <f t="shared" si="1834"/>
        <v>#VALUE!</v>
      </c>
      <c r="AD7331">
        <v>0</v>
      </c>
      <c r="AE7331">
        <v>78158306</v>
      </c>
      <c r="AF7331">
        <f t="shared" si="1835"/>
        <v>6.3972727351588198E-8</v>
      </c>
      <c r="AG7331">
        <f t="shared" si="1836"/>
        <v>6.3972727351588195E-7</v>
      </c>
      <c r="AH7331" t="e">
        <f t="shared" si="1837"/>
        <v>#VALUE!</v>
      </c>
      <c r="AI7331">
        <f t="shared" si="1838"/>
        <v>7330</v>
      </c>
    </row>
    <row r="7332" spans="1:35" x14ac:dyDescent="0.3">
      <c r="A7332" t="s">
        <v>7678</v>
      </c>
      <c r="B7332">
        <v>4</v>
      </c>
      <c r="C7332">
        <v>721</v>
      </c>
      <c r="D7332" t="s">
        <v>681</v>
      </c>
      <c r="E7332" t="s">
        <v>7441</v>
      </c>
      <c r="F7332" t="s">
        <v>22</v>
      </c>
      <c r="G7332">
        <v>0</v>
      </c>
      <c r="H7332" t="s">
        <v>23</v>
      </c>
      <c r="I7332" t="s">
        <v>536</v>
      </c>
      <c r="J7332" t="s">
        <v>6666</v>
      </c>
      <c r="K7332" t="s">
        <v>2889</v>
      </c>
      <c r="L7332" t="s">
        <v>163</v>
      </c>
      <c r="M7332">
        <f t="shared" si="1824"/>
        <v>0</v>
      </c>
      <c r="N7332" t="str">
        <f t="shared" si="1825"/>
        <v>18M</v>
      </c>
      <c r="O7332">
        <f t="shared" si="1826"/>
        <v>50000</v>
      </c>
      <c r="P7332" t="str">
        <f t="shared" si="1827"/>
        <v>0</v>
      </c>
      <c r="Q7332" s="1" t="e">
        <f t="shared" si="1828"/>
        <v>#VALUE!</v>
      </c>
      <c r="R7332">
        <f t="shared" si="1829"/>
        <v>50000</v>
      </c>
      <c r="S7332">
        <v>0</v>
      </c>
      <c r="T7332" s="4">
        <v>1000000000</v>
      </c>
      <c r="U7332">
        <f t="shared" si="1839"/>
        <v>5.0000000000000002E-5</v>
      </c>
      <c r="V7332">
        <f t="shared" si="1830"/>
        <v>5.0000000000000001E-4</v>
      </c>
      <c r="W7332">
        <f t="shared" si="1831"/>
        <v>8</v>
      </c>
      <c r="X7332" s="5" t="e">
        <f t="shared" si="1832"/>
        <v>#VALUE!</v>
      </c>
      <c r="Z7332">
        <v>40319</v>
      </c>
      <c r="AA7332">
        <v>43320</v>
      </c>
      <c r="AB7332" t="e">
        <f t="shared" si="1833"/>
        <v>#VALUE!</v>
      </c>
      <c r="AC7332" t="e">
        <f t="shared" si="1834"/>
        <v>#VALUE!</v>
      </c>
      <c r="AD7332">
        <v>0</v>
      </c>
      <c r="AE7332">
        <v>78158306</v>
      </c>
      <c r="AF7332">
        <f t="shared" si="1835"/>
        <v>9.224867284099018E-6</v>
      </c>
      <c r="AG7332">
        <f t="shared" si="1836"/>
        <v>9.2248672840990187E-5</v>
      </c>
      <c r="AH7332" t="e">
        <f t="shared" si="1837"/>
        <v>#VALUE!</v>
      </c>
      <c r="AI7332">
        <f t="shared" si="1838"/>
        <v>7331</v>
      </c>
    </row>
    <row r="7333" spans="1:35" x14ac:dyDescent="0.3">
      <c r="A7333" t="s">
        <v>10162</v>
      </c>
      <c r="B7333">
        <v>3.5</v>
      </c>
      <c r="C7333">
        <v>77</v>
      </c>
      <c r="D7333" t="s">
        <v>1567</v>
      </c>
      <c r="E7333" t="s">
        <v>10032</v>
      </c>
      <c r="F7333" t="s">
        <v>849</v>
      </c>
      <c r="G7333" t="s">
        <v>7446</v>
      </c>
      <c r="H7333" t="s">
        <v>26</v>
      </c>
      <c r="I7333" t="s">
        <v>36</v>
      </c>
      <c r="J7333" t="s">
        <v>5511</v>
      </c>
      <c r="K7333">
        <v>1.1000000000000001</v>
      </c>
      <c r="L7333" t="s">
        <v>33</v>
      </c>
      <c r="M7333">
        <f t="shared" si="1824"/>
        <v>1</v>
      </c>
      <c r="N7333" t="str">
        <f t="shared" si="1825"/>
        <v>1.2M</v>
      </c>
      <c r="O7333">
        <f t="shared" si="1826"/>
        <v>1000</v>
      </c>
      <c r="P7333" t="str">
        <f t="shared" si="1827"/>
        <v>19.99</v>
      </c>
      <c r="Q7333" s="1" t="e">
        <f t="shared" si="1828"/>
        <v>#VALUE!</v>
      </c>
      <c r="R7333">
        <f t="shared" si="1829"/>
        <v>1000</v>
      </c>
      <c r="S7333">
        <v>0</v>
      </c>
      <c r="T7333" s="4">
        <v>1000000000</v>
      </c>
      <c r="U7333">
        <f t="shared" si="1839"/>
        <v>9.9999999999999995E-7</v>
      </c>
      <c r="V7333">
        <f t="shared" si="1830"/>
        <v>9.9999999999999991E-6</v>
      </c>
      <c r="W7333">
        <f t="shared" si="1831"/>
        <v>7</v>
      </c>
      <c r="X7333" s="5" t="e">
        <f t="shared" si="1832"/>
        <v>#VALUE!</v>
      </c>
      <c r="Z7333">
        <v>40319</v>
      </c>
      <c r="AA7333">
        <v>43320</v>
      </c>
      <c r="AB7333" t="e">
        <f t="shared" si="1833"/>
        <v>#VALUE!</v>
      </c>
      <c r="AC7333" t="e">
        <f t="shared" si="1834"/>
        <v>#VALUE!</v>
      </c>
      <c r="AD7333">
        <v>0</v>
      </c>
      <c r="AE7333">
        <v>78158306</v>
      </c>
      <c r="AF7333">
        <f t="shared" si="1835"/>
        <v>9.8518000121445825E-7</v>
      </c>
      <c r="AG7333">
        <f t="shared" si="1836"/>
        <v>9.8518000121445816E-6</v>
      </c>
      <c r="AH7333" t="e">
        <f t="shared" si="1837"/>
        <v>#VALUE!</v>
      </c>
      <c r="AI7333">
        <f t="shared" si="1838"/>
        <v>7332</v>
      </c>
    </row>
    <row r="7334" spans="1:35" x14ac:dyDescent="0.3">
      <c r="A7334" t="s">
        <v>8941</v>
      </c>
      <c r="B7334">
        <v>3.3</v>
      </c>
      <c r="C7334">
        <v>115</v>
      </c>
      <c r="D7334" t="s">
        <v>521</v>
      </c>
      <c r="E7334" t="s">
        <v>8077</v>
      </c>
      <c r="F7334" t="s">
        <v>22</v>
      </c>
      <c r="G7334">
        <v>0</v>
      </c>
      <c r="H7334" t="s">
        <v>26</v>
      </c>
      <c r="I7334" t="s">
        <v>508</v>
      </c>
      <c r="J7334" t="s">
        <v>13914</v>
      </c>
      <c r="K7334">
        <v>1.4</v>
      </c>
      <c r="L7334" t="s">
        <v>33</v>
      </c>
      <c r="M7334">
        <f t="shared" si="1824"/>
        <v>0</v>
      </c>
      <c r="N7334" t="str">
        <f t="shared" si="1825"/>
        <v>5.1M</v>
      </c>
      <c r="O7334">
        <f t="shared" si="1826"/>
        <v>10000</v>
      </c>
      <c r="P7334" t="str">
        <f t="shared" si="1827"/>
        <v>0</v>
      </c>
      <c r="Q7334" s="1" t="e">
        <f t="shared" si="1828"/>
        <v>#VALUE!</v>
      </c>
      <c r="R7334">
        <f t="shared" si="1829"/>
        <v>10000</v>
      </c>
      <c r="S7334">
        <v>0</v>
      </c>
      <c r="T7334" s="4">
        <v>1000000000</v>
      </c>
      <c r="U7334">
        <f t="shared" si="1839"/>
        <v>1.0000000000000001E-5</v>
      </c>
      <c r="V7334">
        <f t="shared" si="1830"/>
        <v>1E-4</v>
      </c>
      <c r="W7334">
        <f t="shared" si="1831"/>
        <v>6.6</v>
      </c>
      <c r="X7334" s="5" t="e">
        <f t="shared" si="1832"/>
        <v>#VALUE!</v>
      </c>
      <c r="Z7334">
        <v>40319</v>
      </c>
      <c r="AA7334">
        <v>43320</v>
      </c>
      <c r="AB7334" t="e">
        <f t="shared" si="1833"/>
        <v>#VALUE!</v>
      </c>
      <c r="AC7334" t="e">
        <f t="shared" si="1834"/>
        <v>#VALUE!</v>
      </c>
      <c r="AD7334">
        <v>0</v>
      </c>
      <c r="AE7334">
        <v>78158306</v>
      </c>
      <c r="AF7334">
        <f t="shared" si="1835"/>
        <v>1.4713727290865285E-6</v>
      </c>
      <c r="AG7334">
        <f t="shared" si="1836"/>
        <v>1.4713727290865285E-5</v>
      </c>
      <c r="AH7334" t="e">
        <f t="shared" si="1837"/>
        <v>#VALUE!</v>
      </c>
      <c r="AI7334">
        <f t="shared" si="1838"/>
        <v>7333</v>
      </c>
    </row>
    <row r="7335" spans="1:35" x14ac:dyDescent="0.3">
      <c r="A7335" t="s">
        <v>4045</v>
      </c>
      <c r="B7335">
        <v>4.0999999999999996</v>
      </c>
      <c r="C7335">
        <v>30444</v>
      </c>
      <c r="D7335" t="s">
        <v>608</v>
      </c>
      <c r="E7335" t="s">
        <v>3280</v>
      </c>
      <c r="F7335" t="s">
        <v>22</v>
      </c>
      <c r="G7335">
        <v>0</v>
      </c>
      <c r="H7335" t="s">
        <v>30</v>
      </c>
      <c r="I7335" t="s">
        <v>851</v>
      </c>
      <c r="J7335" t="s">
        <v>4046</v>
      </c>
      <c r="K7335" t="s">
        <v>2296</v>
      </c>
      <c r="L7335" t="s">
        <v>217</v>
      </c>
      <c r="M7335">
        <f t="shared" si="1824"/>
        <v>0</v>
      </c>
      <c r="N7335" t="str">
        <f t="shared" si="1825"/>
        <v>27M</v>
      </c>
      <c r="O7335">
        <f t="shared" si="1826"/>
        <v>1000000</v>
      </c>
      <c r="P7335" t="str">
        <f t="shared" si="1827"/>
        <v>0</v>
      </c>
      <c r="Q7335" s="1" t="e">
        <f t="shared" si="1828"/>
        <v>#VALUE!</v>
      </c>
      <c r="R7335">
        <f t="shared" si="1829"/>
        <v>1000000</v>
      </c>
      <c r="S7335">
        <v>0</v>
      </c>
      <c r="T7335" s="4">
        <v>1000000000</v>
      </c>
      <c r="U7335">
        <f t="shared" si="1839"/>
        <v>1E-3</v>
      </c>
      <c r="V7335">
        <f t="shared" si="1830"/>
        <v>0.01</v>
      </c>
      <c r="W7335">
        <f t="shared" si="1831"/>
        <v>8.1999999999999993</v>
      </c>
      <c r="X7335" s="5" t="e">
        <f t="shared" si="1832"/>
        <v>#VALUE!</v>
      </c>
      <c r="Z7335">
        <v>40319</v>
      </c>
      <c r="AA7335">
        <v>43320</v>
      </c>
      <c r="AB7335" t="e">
        <f t="shared" si="1833"/>
        <v>#VALUE!</v>
      </c>
      <c r="AC7335" t="e">
        <f t="shared" si="1834"/>
        <v>#VALUE!</v>
      </c>
      <c r="AD7335">
        <v>0</v>
      </c>
      <c r="AE7335">
        <v>78158306</v>
      </c>
      <c r="AF7335">
        <f t="shared" si="1835"/>
        <v>3.8951714229835022E-4</v>
      </c>
      <c r="AG7335">
        <f t="shared" si="1836"/>
        <v>3.8951714229835022E-3</v>
      </c>
      <c r="AH7335" t="e">
        <f t="shared" si="1837"/>
        <v>#VALUE!</v>
      </c>
      <c r="AI7335">
        <f t="shared" si="1838"/>
        <v>7334</v>
      </c>
    </row>
    <row r="7336" spans="1:35" x14ac:dyDescent="0.3">
      <c r="A7336" t="s">
        <v>4289</v>
      </c>
      <c r="B7336">
        <v>4.3</v>
      </c>
      <c r="C7336">
        <v>22251</v>
      </c>
      <c r="D7336" t="s">
        <v>1404</v>
      </c>
      <c r="E7336" t="s">
        <v>3280</v>
      </c>
      <c r="F7336" t="s">
        <v>22</v>
      </c>
      <c r="G7336">
        <v>0</v>
      </c>
      <c r="H7336" t="s">
        <v>26</v>
      </c>
      <c r="I7336" t="s">
        <v>927</v>
      </c>
      <c r="J7336" t="s">
        <v>4290</v>
      </c>
      <c r="K7336">
        <v>3</v>
      </c>
      <c r="L7336" t="s">
        <v>163</v>
      </c>
      <c r="M7336">
        <f t="shared" si="1824"/>
        <v>0</v>
      </c>
      <c r="N7336" t="str">
        <f t="shared" si="1825"/>
        <v>1.8M</v>
      </c>
      <c r="O7336">
        <f t="shared" si="1826"/>
        <v>1000000</v>
      </c>
      <c r="P7336" t="str">
        <f t="shared" si="1827"/>
        <v>0</v>
      </c>
      <c r="Q7336" s="1" t="e">
        <f t="shared" si="1828"/>
        <v>#VALUE!</v>
      </c>
      <c r="R7336">
        <f t="shared" si="1829"/>
        <v>1000000</v>
      </c>
      <c r="S7336">
        <v>0</v>
      </c>
      <c r="T7336" s="4">
        <v>1000000000</v>
      </c>
      <c r="U7336">
        <f t="shared" si="1839"/>
        <v>1E-3</v>
      </c>
      <c r="V7336">
        <f t="shared" si="1830"/>
        <v>0.01</v>
      </c>
      <c r="W7336">
        <f t="shared" si="1831"/>
        <v>8.6</v>
      </c>
      <c r="X7336" s="5" t="e">
        <f t="shared" si="1832"/>
        <v>#VALUE!</v>
      </c>
      <c r="Z7336">
        <v>40319</v>
      </c>
      <c r="AA7336">
        <v>43320</v>
      </c>
      <c r="AB7336" t="e">
        <f t="shared" si="1833"/>
        <v>#VALUE!</v>
      </c>
      <c r="AC7336" t="e">
        <f t="shared" si="1834"/>
        <v>#VALUE!</v>
      </c>
      <c r="AD7336">
        <v>0</v>
      </c>
      <c r="AE7336">
        <v>78158306</v>
      </c>
      <c r="AF7336">
        <f t="shared" si="1835"/>
        <v>2.8469143126003777E-4</v>
      </c>
      <c r="AG7336">
        <f t="shared" si="1836"/>
        <v>2.8469143126003777E-3</v>
      </c>
      <c r="AH7336" t="e">
        <f t="shared" si="1837"/>
        <v>#VALUE!</v>
      </c>
      <c r="AI7336">
        <f t="shared" si="1838"/>
        <v>7335</v>
      </c>
    </row>
    <row r="7337" spans="1:35" x14ac:dyDescent="0.3">
      <c r="A7337" t="s">
        <v>2957</v>
      </c>
      <c r="B7337">
        <v>3.5</v>
      </c>
      <c r="C7337">
        <v>49523</v>
      </c>
      <c r="D7337" t="s">
        <v>20</v>
      </c>
      <c r="E7337" t="s">
        <v>2379</v>
      </c>
      <c r="F7337" t="s">
        <v>22</v>
      </c>
      <c r="G7337">
        <v>0</v>
      </c>
      <c r="H7337" t="s">
        <v>26</v>
      </c>
      <c r="I7337" t="s">
        <v>36</v>
      </c>
      <c r="J7337" t="s">
        <v>2958</v>
      </c>
      <c r="K7337" t="s">
        <v>20</v>
      </c>
      <c r="L7337" t="s">
        <v>20</v>
      </c>
      <c r="M7337">
        <f t="shared" si="1824"/>
        <v>0</v>
      </c>
      <c r="N7337" t="str">
        <f t="shared" si="1825"/>
        <v>N/A</v>
      </c>
      <c r="O7337">
        <f t="shared" si="1826"/>
        <v>5000000</v>
      </c>
      <c r="P7337" t="str">
        <f t="shared" si="1827"/>
        <v>0</v>
      </c>
      <c r="Q7337" s="1" t="e">
        <f t="shared" si="1828"/>
        <v>#VALUE!</v>
      </c>
      <c r="R7337">
        <f t="shared" si="1829"/>
        <v>5000000</v>
      </c>
      <c r="S7337">
        <v>0</v>
      </c>
      <c r="T7337" s="4">
        <v>1000000000</v>
      </c>
      <c r="U7337">
        <f t="shared" si="1839"/>
        <v>5.0000000000000001E-3</v>
      </c>
      <c r="V7337">
        <f t="shared" si="1830"/>
        <v>0.05</v>
      </c>
      <c r="W7337">
        <f t="shared" si="1831"/>
        <v>7</v>
      </c>
      <c r="X7337" s="5" t="e">
        <f t="shared" si="1832"/>
        <v>#VALUE!</v>
      </c>
      <c r="Z7337">
        <v>40319</v>
      </c>
      <c r="AA7337">
        <v>43320</v>
      </c>
      <c r="AB7337" t="e">
        <f t="shared" si="1833"/>
        <v>#VALUE!</v>
      </c>
      <c r="AC7337" t="e">
        <f t="shared" si="1834"/>
        <v>#VALUE!</v>
      </c>
      <c r="AD7337">
        <v>0</v>
      </c>
      <c r="AE7337">
        <v>78158306</v>
      </c>
      <c r="AF7337">
        <f t="shared" si="1835"/>
        <v>6.3362427532654049E-4</v>
      </c>
      <c r="AG7337">
        <f t="shared" si="1836"/>
        <v>6.3362427532654047E-3</v>
      </c>
      <c r="AH7337" t="e">
        <f t="shared" si="1837"/>
        <v>#VALUE!</v>
      </c>
      <c r="AI7337">
        <f t="shared" si="1838"/>
        <v>7336</v>
      </c>
    </row>
    <row r="7338" spans="1:35" x14ac:dyDescent="0.3">
      <c r="A7338" t="s">
        <v>3475</v>
      </c>
      <c r="B7338">
        <v>4.4000000000000004</v>
      </c>
      <c r="C7338">
        <v>77609</v>
      </c>
      <c r="D7338" t="s">
        <v>1548</v>
      </c>
      <c r="E7338" t="s">
        <v>3280</v>
      </c>
      <c r="F7338" t="s">
        <v>22</v>
      </c>
      <c r="G7338">
        <v>0</v>
      </c>
      <c r="H7338" t="s">
        <v>26</v>
      </c>
      <c r="I7338" t="s">
        <v>169</v>
      </c>
      <c r="J7338" t="s">
        <v>3476</v>
      </c>
      <c r="K7338">
        <v>1.1399999999999999</v>
      </c>
      <c r="L7338" t="s">
        <v>2038</v>
      </c>
      <c r="M7338">
        <f t="shared" si="1824"/>
        <v>0</v>
      </c>
      <c r="N7338" t="str">
        <f t="shared" si="1825"/>
        <v>1.9M</v>
      </c>
      <c r="O7338">
        <f t="shared" si="1826"/>
        <v>1000000</v>
      </c>
      <c r="P7338" t="str">
        <f t="shared" si="1827"/>
        <v>0</v>
      </c>
      <c r="Q7338" s="1" t="e">
        <f t="shared" si="1828"/>
        <v>#VALUE!</v>
      </c>
      <c r="R7338">
        <f t="shared" si="1829"/>
        <v>1000000</v>
      </c>
      <c r="S7338">
        <v>0</v>
      </c>
      <c r="T7338" s="4">
        <v>1000000000</v>
      </c>
      <c r="U7338">
        <f t="shared" si="1839"/>
        <v>1E-3</v>
      </c>
      <c r="V7338">
        <f t="shared" si="1830"/>
        <v>0.01</v>
      </c>
      <c r="W7338">
        <f t="shared" si="1831"/>
        <v>8.8000000000000007</v>
      </c>
      <c r="X7338" s="5" t="e">
        <f t="shared" si="1832"/>
        <v>#VALUE!</v>
      </c>
      <c r="Z7338">
        <v>40319</v>
      </c>
      <c r="AA7338">
        <v>43320</v>
      </c>
      <c r="AB7338" t="e">
        <f t="shared" si="1833"/>
        <v>#VALUE!</v>
      </c>
      <c r="AC7338" t="e">
        <f t="shared" si="1834"/>
        <v>#VALUE!</v>
      </c>
      <c r="AD7338">
        <v>0</v>
      </c>
      <c r="AE7338">
        <v>78158306</v>
      </c>
      <c r="AF7338">
        <f t="shared" si="1835"/>
        <v>9.9297187940588171E-4</v>
      </c>
      <c r="AG7338">
        <f t="shared" si="1836"/>
        <v>9.9297187940588175E-3</v>
      </c>
      <c r="AH7338" t="e">
        <f t="shared" si="1837"/>
        <v>#VALUE!</v>
      </c>
      <c r="AI7338">
        <f t="shared" si="1838"/>
        <v>7337</v>
      </c>
    </row>
    <row r="7339" spans="1:35" x14ac:dyDescent="0.3">
      <c r="A7339" t="s">
        <v>11817</v>
      </c>
      <c r="B7339">
        <v>4</v>
      </c>
      <c r="C7339">
        <v>5</v>
      </c>
      <c r="D7339" t="s">
        <v>1479</v>
      </c>
      <c r="E7339" t="s">
        <v>11545</v>
      </c>
      <c r="F7339" t="s">
        <v>849</v>
      </c>
      <c r="G7339" t="s">
        <v>1281</v>
      </c>
      <c r="H7339" t="s">
        <v>26</v>
      </c>
      <c r="I7339" t="s">
        <v>40</v>
      </c>
      <c r="J7339" t="s">
        <v>9906</v>
      </c>
      <c r="K7339">
        <v>1</v>
      </c>
      <c r="L7339" t="s">
        <v>119</v>
      </c>
      <c r="M7339">
        <f t="shared" si="1824"/>
        <v>1</v>
      </c>
      <c r="N7339" t="str">
        <f t="shared" si="1825"/>
        <v>1.4M</v>
      </c>
      <c r="O7339">
        <f t="shared" si="1826"/>
        <v>100</v>
      </c>
      <c r="P7339" t="str">
        <f t="shared" si="1827"/>
        <v>0.99</v>
      </c>
      <c r="Q7339" s="1" t="e">
        <f t="shared" si="1828"/>
        <v>#VALUE!</v>
      </c>
      <c r="R7339">
        <f t="shared" si="1829"/>
        <v>100</v>
      </c>
      <c r="S7339">
        <v>0</v>
      </c>
      <c r="T7339" s="4">
        <v>1000000000</v>
      </c>
      <c r="U7339">
        <f t="shared" si="1839"/>
        <v>9.9999999999999995E-8</v>
      </c>
      <c r="V7339">
        <f t="shared" si="1830"/>
        <v>9.9999999999999995E-7</v>
      </c>
      <c r="W7339">
        <f t="shared" si="1831"/>
        <v>8</v>
      </c>
      <c r="X7339" s="5" t="e">
        <f t="shared" si="1832"/>
        <v>#VALUE!</v>
      </c>
      <c r="Z7339">
        <v>40319</v>
      </c>
      <c r="AA7339">
        <v>43320</v>
      </c>
      <c r="AB7339" t="e">
        <f t="shared" si="1833"/>
        <v>#VALUE!</v>
      </c>
      <c r="AC7339" t="e">
        <f t="shared" si="1834"/>
        <v>#VALUE!</v>
      </c>
      <c r="AD7339">
        <v>0</v>
      </c>
      <c r="AE7339">
        <v>78158306</v>
      </c>
      <c r="AF7339">
        <f t="shared" si="1835"/>
        <v>6.3972727351588198E-8</v>
      </c>
      <c r="AG7339">
        <f t="shared" si="1836"/>
        <v>6.3972727351588195E-7</v>
      </c>
      <c r="AH7339" t="e">
        <f t="shared" si="1837"/>
        <v>#VALUE!</v>
      </c>
      <c r="AI7339">
        <f t="shared" si="1838"/>
        <v>7338</v>
      </c>
    </row>
    <row r="7340" spans="1:35" x14ac:dyDescent="0.3">
      <c r="A7340" t="s">
        <v>9210</v>
      </c>
      <c r="B7340">
        <v>4.2</v>
      </c>
      <c r="C7340">
        <v>63</v>
      </c>
      <c r="D7340" t="s">
        <v>1829</v>
      </c>
      <c r="E7340" t="s">
        <v>8077</v>
      </c>
      <c r="F7340" t="s">
        <v>22</v>
      </c>
      <c r="G7340">
        <v>0</v>
      </c>
      <c r="H7340" t="s">
        <v>26</v>
      </c>
      <c r="I7340" t="s">
        <v>171</v>
      </c>
      <c r="J7340" t="s">
        <v>9211</v>
      </c>
      <c r="K7340" t="s">
        <v>374</v>
      </c>
      <c r="L7340" t="s">
        <v>67</v>
      </c>
      <c r="M7340">
        <f t="shared" si="1824"/>
        <v>0</v>
      </c>
      <c r="N7340" t="str">
        <f t="shared" si="1825"/>
        <v>1.6M</v>
      </c>
      <c r="O7340">
        <f t="shared" si="1826"/>
        <v>10000</v>
      </c>
      <c r="P7340" t="str">
        <f t="shared" si="1827"/>
        <v>0</v>
      </c>
      <c r="Q7340" s="1" t="e">
        <f t="shared" si="1828"/>
        <v>#VALUE!</v>
      </c>
      <c r="R7340">
        <f t="shared" si="1829"/>
        <v>10000</v>
      </c>
      <c r="S7340">
        <v>0</v>
      </c>
      <c r="T7340" s="4">
        <v>1000000000</v>
      </c>
      <c r="U7340">
        <f t="shared" si="1839"/>
        <v>1.0000000000000001E-5</v>
      </c>
      <c r="V7340">
        <f t="shared" si="1830"/>
        <v>1E-4</v>
      </c>
      <c r="W7340">
        <f t="shared" si="1831"/>
        <v>8.4</v>
      </c>
      <c r="X7340" s="5" t="e">
        <f t="shared" si="1832"/>
        <v>#VALUE!</v>
      </c>
      <c r="Z7340">
        <v>40319</v>
      </c>
      <c r="AA7340">
        <v>43320</v>
      </c>
      <c r="AB7340" t="e">
        <f t="shared" si="1833"/>
        <v>#VALUE!</v>
      </c>
      <c r="AC7340" t="e">
        <f t="shared" si="1834"/>
        <v>#VALUE!</v>
      </c>
      <c r="AD7340">
        <v>0</v>
      </c>
      <c r="AE7340">
        <v>78158306</v>
      </c>
      <c r="AF7340">
        <f t="shared" si="1835"/>
        <v>8.0605636463001135E-7</v>
      </c>
      <c r="AG7340">
        <f t="shared" si="1836"/>
        <v>8.0605636463001139E-6</v>
      </c>
      <c r="AH7340" t="e">
        <f t="shared" si="1837"/>
        <v>#VALUE!</v>
      </c>
      <c r="AI7340">
        <f t="shared" si="1838"/>
        <v>7339</v>
      </c>
    </row>
    <row r="7341" spans="1:35" x14ac:dyDescent="0.3">
      <c r="A7341" t="s">
        <v>8540</v>
      </c>
      <c r="B7341">
        <v>2.9</v>
      </c>
      <c r="C7341">
        <v>252</v>
      </c>
      <c r="D7341" t="s">
        <v>681</v>
      </c>
      <c r="E7341" t="s">
        <v>8077</v>
      </c>
      <c r="F7341" t="s">
        <v>22</v>
      </c>
      <c r="G7341">
        <v>0</v>
      </c>
      <c r="H7341" t="s">
        <v>26</v>
      </c>
      <c r="I7341" t="s">
        <v>448</v>
      </c>
      <c r="J7341" t="s">
        <v>13779</v>
      </c>
      <c r="K7341" t="s">
        <v>8541</v>
      </c>
      <c r="L7341" t="s">
        <v>33</v>
      </c>
      <c r="M7341">
        <f t="shared" si="1824"/>
        <v>0</v>
      </c>
      <c r="N7341" t="str">
        <f t="shared" si="1825"/>
        <v>18M</v>
      </c>
      <c r="O7341">
        <f t="shared" si="1826"/>
        <v>10000</v>
      </c>
      <c r="P7341" t="str">
        <f t="shared" si="1827"/>
        <v>0</v>
      </c>
      <c r="Q7341" s="1" t="e">
        <f t="shared" si="1828"/>
        <v>#VALUE!</v>
      </c>
      <c r="R7341">
        <f t="shared" si="1829"/>
        <v>10000</v>
      </c>
      <c r="S7341">
        <v>0</v>
      </c>
      <c r="T7341" s="4">
        <v>1000000000</v>
      </c>
      <c r="U7341">
        <f t="shared" si="1839"/>
        <v>1.0000000000000001E-5</v>
      </c>
      <c r="V7341">
        <f t="shared" si="1830"/>
        <v>1E-4</v>
      </c>
      <c r="W7341">
        <f t="shared" si="1831"/>
        <v>5.8</v>
      </c>
      <c r="X7341" s="5" t="e">
        <f t="shared" si="1832"/>
        <v>#VALUE!</v>
      </c>
      <c r="Z7341">
        <v>40319</v>
      </c>
      <c r="AA7341">
        <v>43320</v>
      </c>
      <c r="AB7341" t="e">
        <f t="shared" si="1833"/>
        <v>#VALUE!</v>
      </c>
      <c r="AC7341" t="e">
        <f t="shared" si="1834"/>
        <v>#VALUE!</v>
      </c>
      <c r="AD7341">
        <v>0</v>
      </c>
      <c r="AE7341">
        <v>78158306</v>
      </c>
      <c r="AF7341">
        <f t="shared" si="1835"/>
        <v>3.2242254585200454E-6</v>
      </c>
      <c r="AG7341">
        <f t="shared" si="1836"/>
        <v>3.2242254585200456E-5</v>
      </c>
      <c r="AH7341" t="e">
        <f t="shared" si="1837"/>
        <v>#VALUE!</v>
      </c>
      <c r="AI7341">
        <f t="shared" si="1838"/>
        <v>7340</v>
      </c>
    </row>
    <row r="7342" spans="1:35" x14ac:dyDescent="0.3">
      <c r="A7342" t="s">
        <v>1692</v>
      </c>
      <c r="B7342">
        <v>4.2</v>
      </c>
      <c r="C7342">
        <v>212067</v>
      </c>
      <c r="D7342" t="s">
        <v>557</v>
      </c>
      <c r="E7342" t="s">
        <v>839</v>
      </c>
      <c r="F7342" t="s">
        <v>22</v>
      </c>
      <c r="G7342">
        <v>0</v>
      </c>
      <c r="H7342" t="s">
        <v>26</v>
      </c>
      <c r="I7342" t="s">
        <v>148</v>
      </c>
      <c r="J7342" t="s">
        <v>1693</v>
      </c>
      <c r="K7342" t="s">
        <v>1694</v>
      </c>
      <c r="L7342" t="s">
        <v>512</v>
      </c>
      <c r="M7342">
        <f t="shared" si="1824"/>
        <v>0</v>
      </c>
      <c r="N7342" t="str">
        <f t="shared" si="1825"/>
        <v>48M</v>
      </c>
      <c r="O7342">
        <f t="shared" si="1826"/>
        <v>10000000</v>
      </c>
      <c r="P7342" t="str">
        <f t="shared" si="1827"/>
        <v>0</v>
      </c>
      <c r="Q7342" s="1" t="e">
        <f t="shared" si="1828"/>
        <v>#VALUE!</v>
      </c>
      <c r="R7342">
        <f t="shared" si="1829"/>
        <v>10000000</v>
      </c>
      <c r="S7342">
        <v>0</v>
      </c>
      <c r="T7342" s="4">
        <v>1000000000</v>
      </c>
      <c r="U7342">
        <f t="shared" si="1839"/>
        <v>0.01</v>
      </c>
      <c r="V7342">
        <f t="shared" si="1830"/>
        <v>0.1</v>
      </c>
      <c r="W7342">
        <f t="shared" si="1831"/>
        <v>8.4</v>
      </c>
      <c r="X7342" s="5" t="e">
        <f t="shared" si="1832"/>
        <v>#VALUE!</v>
      </c>
      <c r="Z7342">
        <v>40319</v>
      </c>
      <c r="AA7342">
        <v>43320</v>
      </c>
      <c r="AB7342" t="e">
        <f t="shared" si="1833"/>
        <v>#VALUE!</v>
      </c>
      <c r="AC7342" t="e">
        <f t="shared" si="1834"/>
        <v>#VALUE!</v>
      </c>
      <c r="AD7342">
        <v>0</v>
      </c>
      <c r="AE7342">
        <v>78158306</v>
      </c>
      <c r="AF7342">
        <f t="shared" si="1835"/>
        <v>2.7133008742538508E-3</v>
      </c>
      <c r="AG7342">
        <f t="shared" si="1836"/>
        <v>2.713300874253851E-2</v>
      </c>
      <c r="AH7342" t="e">
        <f t="shared" si="1837"/>
        <v>#VALUE!</v>
      </c>
      <c r="AI7342">
        <f t="shared" si="1838"/>
        <v>7341</v>
      </c>
    </row>
    <row r="7343" spans="1:35" x14ac:dyDescent="0.3">
      <c r="A7343" t="s">
        <v>6392</v>
      </c>
      <c r="B7343">
        <v>3.8</v>
      </c>
      <c r="C7343">
        <v>3341</v>
      </c>
      <c r="D7343" t="s">
        <v>1548</v>
      </c>
      <c r="E7343" t="s">
        <v>5956</v>
      </c>
      <c r="F7343" t="s">
        <v>22</v>
      </c>
      <c r="G7343">
        <v>0</v>
      </c>
      <c r="H7343" t="s">
        <v>26</v>
      </c>
      <c r="I7343" t="s">
        <v>40</v>
      </c>
      <c r="J7343" t="s">
        <v>6393</v>
      </c>
      <c r="K7343">
        <v>4.5</v>
      </c>
      <c r="L7343" t="s">
        <v>150</v>
      </c>
      <c r="M7343">
        <f t="shared" si="1824"/>
        <v>0</v>
      </c>
      <c r="N7343" t="str">
        <f t="shared" si="1825"/>
        <v>1.9M</v>
      </c>
      <c r="O7343">
        <f t="shared" si="1826"/>
        <v>100000</v>
      </c>
      <c r="P7343" t="str">
        <f t="shared" si="1827"/>
        <v>0</v>
      </c>
      <c r="Q7343" s="1" t="e">
        <f t="shared" si="1828"/>
        <v>#VALUE!</v>
      </c>
      <c r="R7343">
        <f t="shared" si="1829"/>
        <v>100000</v>
      </c>
      <c r="S7343">
        <v>0</v>
      </c>
      <c r="T7343" s="4">
        <v>1000000000</v>
      </c>
      <c r="U7343">
        <f t="shared" si="1839"/>
        <v>1E-4</v>
      </c>
      <c r="V7343">
        <f t="shared" si="1830"/>
        <v>1E-3</v>
      </c>
      <c r="W7343">
        <f t="shared" si="1831"/>
        <v>7.6</v>
      </c>
      <c r="X7343" s="5" t="e">
        <f t="shared" si="1832"/>
        <v>#VALUE!</v>
      </c>
      <c r="Z7343">
        <v>40319</v>
      </c>
      <c r="AA7343">
        <v>43320</v>
      </c>
      <c r="AB7343" t="e">
        <f t="shared" si="1833"/>
        <v>#VALUE!</v>
      </c>
      <c r="AC7343" t="e">
        <f t="shared" si="1834"/>
        <v>#VALUE!</v>
      </c>
      <c r="AD7343">
        <v>0</v>
      </c>
      <c r="AE7343">
        <v>78158306</v>
      </c>
      <c r="AF7343">
        <f t="shared" si="1835"/>
        <v>4.2746576416331231E-5</v>
      </c>
      <c r="AG7343">
        <f t="shared" si="1836"/>
        <v>4.274657641633123E-4</v>
      </c>
      <c r="AH7343" t="e">
        <f t="shared" si="1837"/>
        <v>#VALUE!</v>
      </c>
      <c r="AI7343">
        <f t="shared" si="1838"/>
        <v>7342</v>
      </c>
    </row>
    <row r="7344" spans="1:35" x14ac:dyDescent="0.3">
      <c r="A7344" t="s">
        <v>5239</v>
      </c>
      <c r="B7344">
        <v>4</v>
      </c>
      <c r="C7344">
        <v>1926</v>
      </c>
      <c r="D7344" t="s">
        <v>5240</v>
      </c>
      <c r="E7344" t="s">
        <v>3280</v>
      </c>
      <c r="F7344" t="s">
        <v>22</v>
      </c>
      <c r="G7344">
        <v>0</v>
      </c>
      <c r="H7344" t="s">
        <v>26</v>
      </c>
      <c r="I7344" t="s">
        <v>27</v>
      </c>
      <c r="J7344" t="s">
        <v>5241</v>
      </c>
      <c r="K7344" t="s">
        <v>2819</v>
      </c>
      <c r="L7344" t="s">
        <v>1148</v>
      </c>
      <c r="M7344">
        <f t="shared" si="1824"/>
        <v>0</v>
      </c>
      <c r="N7344" t="str">
        <f t="shared" si="1825"/>
        <v>0.70M</v>
      </c>
      <c r="O7344">
        <f t="shared" si="1826"/>
        <v>1000000</v>
      </c>
      <c r="P7344" t="str">
        <f t="shared" si="1827"/>
        <v>0</v>
      </c>
      <c r="Q7344" s="1" t="e">
        <f t="shared" si="1828"/>
        <v>#VALUE!</v>
      </c>
      <c r="R7344">
        <f t="shared" si="1829"/>
        <v>1000000</v>
      </c>
      <c r="S7344">
        <v>0</v>
      </c>
      <c r="T7344" s="4">
        <v>1000000000</v>
      </c>
      <c r="U7344">
        <f t="shared" si="1839"/>
        <v>1E-3</v>
      </c>
      <c r="V7344">
        <f t="shared" si="1830"/>
        <v>0.01</v>
      </c>
      <c r="W7344">
        <f t="shared" si="1831"/>
        <v>8</v>
      </c>
      <c r="X7344" s="5" t="e">
        <f t="shared" si="1832"/>
        <v>#VALUE!</v>
      </c>
      <c r="Z7344">
        <v>40319</v>
      </c>
      <c r="AA7344">
        <v>43320</v>
      </c>
      <c r="AB7344" t="e">
        <f t="shared" si="1833"/>
        <v>#VALUE!</v>
      </c>
      <c r="AC7344" t="e">
        <f t="shared" si="1834"/>
        <v>#VALUE!</v>
      </c>
      <c r="AD7344">
        <v>0</v>
      </c>
      <c r="AE7344">
        <v>78158306</v>
      </c>
      <c r="AF7344">
        <f t="shared" si="1835"/>
        <v>2.4642294575831774E-5</v>
      </c>
      <c r="AG7344">
        <f t="shared" si="1836"/>
        <v>2.4642294575831774E-4</v>
      </c>
      <c r="AH7344" t="e">
        <f t="shared" si="1837"/>
        <v>#VALUE!</v>
      </c>
      <c r="AI7344">
        <f t="shared" si="1838"/>
        <v>7343</v>
      </c>
    </row>
    <row r="7345" spans="1:35" x14ac:dyDescent="0.3">
      <c r="A7345" t="s">
        <v>7610</v>
      </c>
      <c r="B7345">
        <v>4.2</v>
      </c>
      <c r="C7345">
        <v>960</v>
      </c>
      <c r="D7345" t="s">
        <v>681</v>
      </c>
      <c r="E7345" t="s">
        <v>7441</v>
      </c>
      <c r="F7345" t="s">
        <v>22</v>
      </c>
      <c r="G7345">
        <v>0</v>
      </c>
      <c r="H7345" t="s">
        <v>26</v>
      </c>
      <c r="I7345" t="s">
        <v>81</v>
      </c>
      <c r="J7345" t="s">
        <v>4377</v>
      </c>
      <c r="K7345" t="s">
        <v>2296</v>
      </c>
      <c r="L7345" t="s">
        <v>130</v>
      </c>
      <c r="M7345">
        <f t="shared" si="1824"/>
        <v>0</v>
      </c>
      <c r="N7345" t="str">
        <f t="shared" si="1825"/>
        <v>18M</v>
      </c>
      <c r="O7345">
        <f t="shared" si="1826"/>
        <v>50000</v>
      </c>
      <c r="P7345" t="str">
        <f t="shared" si="1827"/>
        <v>0</v>
      </c>
      <c r="Q7345" s="1" t="e">
        <f t="shared" si="1828"/>
        <v>#VALUE!</v>
      </c>
      <c r="R7345">
        <f t="shared" si="1829"/>
        <v>50000</v>
      </c>
      <c r="S7345">
        <v>0</v>
      </c>
      <c r="T7345" s="4">
        <v>1000000000</v>
      </c>
      <c r="U7345">
        <f t="shared" si="1839"/>
        <v>5.0000000000000002E-5</v>
      </c>
      <c r="V7345">
        <f t="shared" si="1830"/>
        <v>5.0000000000000001E-4</v>
      </c>
      <c r="W7345">
        <f t="shared" si="1831"/>
        <v>8.4</v>
      </c>
      <c r="X7345" s="5" t="e">
        <f t="shared" si="1832"/>
        <v>#VALUE!</v>
      </c>
      <c r="Z7345">
        <v>40319</v>
      </c>
      <c r="AA7345">
        <v>43320</v>
      </c>
      <c r="AB7345" t="e">
        <f t="shared" si="1833"/>
        <v>#VALUE!</v>
      </c>
      <c r="AC7345" t="e">
        <f t="shared" si="1834"/>
        <v>#VALUE!</v>
      </c>
      <c r="AD7345">
        <v>0</v>
      </c>
      <c r="AE7345">
        <v>78158306</v>
      </c>
      <c r="AF7345">
        <f t="shared" si="1835"/>
        <v>1.2282763651504935E-5</v>
      </c>
      <c r="AG7345">
        <f t="shared" si="1836"/>
        <v>1.2282763651504935E-4</v>
      </c>
      <c r="AH7345" t="e">
        <f t="shared" si="1837"/>
        <v>#VALUE!</v>
      </c>
      <c r="AI7345">
        <f t="shared" si="1838"/>
        <v>7344</v>
      </c>
    </row>
    <row r="7346" spans="1:35" x14ac:dyDescent="0.3">
      <c r="A7346" t="s">
        <v>11670</v>
      </c>
      <c r="B7346">
        <v>4.2</v>
      </c>
      <c r="C7346">
        <v>12</v>
      </c>
      <c r="D7346" t="s">
        <v>1089</v>
      </c>
      <c r="E7346" t="s">
        <v>11545</v>
      </c>
      <c r="F7346" t="s">
        <v>849</v>
      </c>
      <c r="G7346" t="s">
        <v>1281</v>
      </c>
      <c r="H7346" t="s">
        <v>26</v>
      </c>
      <c r="I7346" t="s">
        <v>169</v>
      </c>
      <c r="J7346" t="s">
        <v>4377</v>
      </c>
      <c r="K7346">
        <v>1</v>
      </c>
      <c r="L7346" t="s">
        <v>104</v>
      </c>
      <c r="M7346">
        <f t="shared" si="1824"/>
        <v>1</v>
      </c>
      <c r="N7346" t="str">
        <f t="shared" si="1825"/>
        <v>19M</v>
      </c>
      <c r="O7346">
        <f t="shared" si="1826"/>
        <v>100</v>
      </c>
      <c r="P7346" t="str">
        <f t="shared" si="1827"/>
        <v>0.99</v>
      </c>
      <c r="Q7346" s="1" t="e">
        <f t="shared" si="1828"/>
        <v>#VALUE!</v>
      </c>
      <c r="R7346">
        <f t="shared" si="1829"/>
        <v>100</v>
      </c>
      <c r="S7346">
        <v>0</v>
      </c>
      <c r="T7346" s="4">
        <v>1000000000</v>
      </c>
      <c r="U7346">
        <f t="shared" si="1839"/>
        <v>9.9999999999999995E-8</v>
      </c>
      <c r="V7346">
        <f t="shared" si="1830"/>
        <v>9.9999999999999995E-7</v>
      </c>
      <c r="W7346">
        <f t="shared" si="1831"/>
        <v>8.4</v>
      </c>
      <c r="X7346" s="5" t="e">
        <f t="shared" si="1832"/>
        <v>#VALUE!</v>
      </c>
      <c r="Z7346">
        <v>40319</v>
      </c>
      <c r="AA7346">
        <v>43320</v>
      </c>
      <c r="AB7346" t="e">
        <f t="shared" si="1833"/>
        <v>#VALUE!</v>
      </c>
      <c r="AC7346" t="e">
        <f t="shared" si="1834"/>
        <v>#VALUE!</v>
      </c>
      <c r="AD7346">
        <v>0</v>
      </c>
      <c r="AE7346">
        <v>78158306</v>
      </c>
      <c r="AF7346">
        <f t="shared" si="1835"/>
        <v>1.5353454564381169E-7</v>
      </c>
      <c r="AG7346">
        <f t="shared" si="1836"/>
        <v>1.5353454564381169E-6</v>
      </c>
      <c r="AH7346" t="e">
        <f t="shared" si="1837"/>
        <v>#VALUE!</v>
      </c>
      <c r="AI7346">
        <f t="shared" si="1838"/>
        <v>7345</v>
      </c>
    </row>
    <row r="7347" spans="1:35" x14ac:dyDescent="0.3">
      <c r="A7347" t="s">
        <v>9404</v>
      </c>
      <c r="B7347">
        <v>4</v>
      </c>
      <c r="C7347">
        <v>21</v>
      </c>
      <c r="D7347" t="s">
        <v>9405</v>
      </c>
      <c r="E7347" t="s">
        <v>8077</v>
      </c>
      <c r="F7347" t="s">
        <v>22</v>
      </c>
      <c r="G7347">
        <v>0</v>
      </c>
      <c r="H7347" t="s">
        <v>26</v>
      </c>
      <c r="I7347" t="s">
        <v>40</v>
      </c>
      <c r="J7347" t="s">
        <v>7120</v>
      </c>
      <c r="K7347">
        <v>6.1</v>
      </c>
      <c r="L7347" t="s">
        <v>150</v>
      </c>
      <c r="M7347">
        <f t="shared" si="1824"/>
        <v>0</v>
      </c>
      <c r="N7347" t="str">
        <f t="shared" si="1825"/>
        <v>0.21M</v>
      </c>
      <c r="O7347">
        <f t="shared" si="1826"/>
        <v>10000</v>
      </c>
      <c r="P7347" t="str">
        <f t="shared" si="1827"/>
        <v>0</v>
      </c>
      <c r="Q7347" s="1" t="e">
        <f t="shared" si="1828"/>
        <v>#VALUE!</v>
      </c>
      <c r="R7347">
        <f t="shared" si="1829"/>
        <v>10000</v>
      </c>
      <c r="S7347">
        <v>0</v>
      </c>
      <c r="T7347" s="4">
        <v>1000000000</v>
      </c>
      <c r="U7347">
        <f t="shared" si="1839"/>
        <v>1.0000000000000001E-5</v>
      </c>
      <c r="V7347">
        <f t="shared" si="1830"/>
        <v>1E-4</v>
      </c>
      <c r="W7347">
        <f t="shared" si="1831"/>
        <v>8</v>
      </c>
      <c r="X7347" s="5" t="e">
        <f t="shared" si="1832"/>
        <v>#VALUE!</v>
      </c>
      <c r="Z7347">
        <v>40319</v>
      </c>
      <c r="AA7347">
        <v>43320</v>
      </c>
      <c r="AB7347" t="e">
        <f t="shared" si="1833"/>
        <v>#VALUE!</v>
      </c>
      <c r="AC7347" t="e">
        <f t="shared" si="1834"/>
        <v>#VALUE!</v>
      </c>
      <c r="AD7347">
        <v>0</v>
      </c>
      <c r="AE7347">
        <v>78158306</v>
      </c>
      <c r="AF7347">
        <f t="shared" si="1835"/>
        <v>2.6868545487667045E-7</v>
      </c>
      <c r="AG7347">
        <f t="shared" si="1836"/>
        <v>2.6868545487667045E-6</v>
      </c>
      <c r="AH7347" t="e">
        <f t="shared" si="1837"/>
        <v>#VALUE!</v>
      </c>
      <c r="AI7347">
        <f t="shared" si="1838"/>
        <v>7346</v>
      </c>
    </row>
    <row r="7348" spans="1:35" x14ac:dyDescent="0.3">
      <c r="A7348" t="s">
        <v>10276</v>
      </c>
      <c r="B7348">
        <v>4.2</v>
      </c>
      <c r="C7348">
        <v>45</v>
      </c>
      <c r="D7348" t="s">
        <v>121</v>
      </c>
      <c r="E7348" t="s">
        <v>10032</v>
      </c>
      <c r="F7348" t="s">
        <v>849</v>
      </c>
      <c r="G7348" t="s">
        <v>3423</v>
      </c>
      <c r="H7348" t="s">
        <v>26</v>
      </c>
      <c r="I7348" t="s">
        <v>2564</v>
      </c>
      <c r="J7348" t="s">
        <v>5766</v>
      </c>
      <c r="K7348">
        <v>6</v>
      </c>
      <c r="L7348" t="s">
        <v>67</v>
      </c>
      <c r="M7348">
        <f t="shared" si="1824"/>
        <v>1</v>
      </c>
      <c r="N7348" t="str">
        <f t="shared" si="1825"/>
        <v>14M</v>
      </c>
      <c r="O7348">
        <f t="shared" si="1826"/>
        <v>1000</v>
      </c>
      <c r="P7348" t="str">
        <f t="shared" si="1827"/>
        <v>4.99</v>
      </c>
      <c r="Q7348" s="1" t="e">
        <f t="shared" si="1828"/>
        <v>#VALUE!</v>
      </c>
      <c r="R7348">
        <f t="shared" si="1829"/>
        <v>1000</v>
      </c>
      <c r="S7348">
        <v>0</v>
      </c>
      <c r="T7348" s="4">
        <v>1000000000</v>
      </c>
      <c r="U7348">
        <f t="shared" si="1839"/>
        <v>9.9999999999999995E-7</v>
      </c>
      <c r="V7348">
        <f t="shared" si="1830"/>
        <v>9.9999999999999991E-6</v>
      </c>
      <c r="W7348">
        <f t="shared" si="1831"/>
        <v>8.4</v>
      </c>
      <c r="X7348" s="5" t="e">
        <f t="shared" si="1832"/>
        <v>#VALUE!</v>
      </c>
      <c r="Z7348">
        <v>40319</v>
      </c>
      <c r="AA7348">
        <v>43320</v>
      </c>
      <c r="AB7348" t="e">
        <f t="shared" si="1833"/>
        <v>#VALUE!</v>
      </c>
      <c r="AC7348" t="e">
        <f t="shared" si="1834"/>
        <v>#VALUE!</v>
      </c>
      <c r="AD7348">
        <v>0</v>
      </c>
      <c r="AE7348">
        <v>78158306</v>
      </c>
      <c r="AF7348">
        <f t="shared" si="1835"/>
        <v>5.7575454616429382E-7</v>
      </c>
      <c r="AG7348">
        <f t="shared" si="1836"/>
        <v>5.7575454616429378E-6</v>
      </c>
      <c r="AH7348" t="e">
        <f t="shared" si="1837"/>
        <v>#VALUE!</v>
      </c>
      <c r="AI7348">
        <f t="shared" si="1838"/>
        <v>7347</v>
      </c>
    </row>
    <row r="7349" spans="1:35" x14ac:dyDescent="0.3">
      <c r="A7349" t="s">
        <v>11628</v>
      </c>
      <c r="B7349">
        <v>4.0999999999999996</v>
      </c>
      <c r="C7349">
        <v>14</v>
      </c>
      <c r="D7349" t="s">
        <v>53</v>
      </c>
      <c r="E7349" t="s">
        <v>11545</v>
      </c>
      <c r="F7349" t="s">
        <v>22</v>
      </c>
      <c r="G7349">
        <v>0</v>
      </c>
      <c r="H7349" t="s">
        <v>26</v>
      </c>
      <c r="I7349" t="s">
        <v>312</v>
      </c>
      <c r="J7349" t="s">
        <v>1229</v>
      </c>
      <c r="K7349">
        <v>2</v>
      </c>
      <c r="L7349" t="s">
        <v>119</v>
      </c>
      <c r="M7349">
        <f t="shared" si="1824"/>
        <v>0</v>
      </c>
      <c r="N7349" t="str">
        <f t="shared" si="1825"/>
        <v>13M</v>
      </c>
      <c r="O7349">
        <f t="shared" si="1826"/>
        <v>100</v>
      </c>
      <c r="P7349" t="str">
        <f t="shared" si="1827"/>
        <v>0</v>
      </c>
      <c r="Q7349" s="1" t="e">
        <f t="shared" si="1828"/>
        <v>#VALUE!</v>
      </c>
      <c r="R7349">
        <f t="shared" si="1829"/>
        <v>100</v>
      </c>
      <c r="S7349">
        <v>0</v>
      </c>
      <c r="T7349" s="4">
        <v>1000000000</v>
      </c>
      <c r="U7349">
        <f t="shared" si="1839"/>
        <v>9.9999999999999995E-8</v>
      </c>
      <c r="V7349">
        <f t="shared" si="1830"/>
        <v>9.9999999999999995E-7</v>
      </c>
      <c r="W7349">
        <f t="shared" si="1831"/>
        <v>8.1999999999999993</v>
      </c>
      <c r="X7349" s="5" t="e">
        <f t="shared" si="1832"/>
        <v>#VALUE!</v>
      </c>
      <c r="Z7349">
        <v>40319</v>
      </c>
      <c r="AA7349">
        <v>43320</v>
      </c>
      <c r="AB7349" t="e">
        <f t="shared" si="1833"/>
        <v>#VALUE!</v>
      </c>
      <c r="AC7349" t="e">
        <f t="shared" si="1834"/>
        <v>#VALUE!</v>
      </c>
      <c r="AD7349">
        <v>0</v>
      </c>
      <c r="AE7349">
        <v>78158306</v>
      </c>
      <c r="AF7349">
        <f t="shared" si="1835"/>
        <v>1.7912363658444695E-7</v>
      </c>
      <c r="AG7349">
        <f t="shared" si="1836"/>
        <v>1.7912363658444694E-6</v>
      </c>
      <c r="AH7349" t="e">
        <f t="shared" si="1837"/>
        <v>#VALUE!</v>
      </c>
      <c r="AI7349">
        <f t="shared" si="1838"/>
        <v>7348</v>
      </c>
    </row>
    <row r="7350" spans="1:35" x14ac:dyDescent="0.3">
      <c r="A7350" t="s">
        <v>3385</v>
      </c>
      <c r="B7350">
        <v>4.3</v>
      </c>
      <c r="C7350">
        <v>101762</v>
      </c>
      <c r="D7350" t="s">
        <v>89</v>
      </c>
      <c r="E7350" t="s">
        <v>3280</v>
      </c>
      <c r="F7350" t="s">
        <v>22</v>
      </c>
      <c r="G7350">
        <v>0</v>
      </c>
      <c r="H7350" t="s">
        <v>23</v>
      </c>
      <c r="I7350" t="s">
        <v>81</v>
      </c>
      <c r="J7350" t="s">
        <v>3386</v>
      </c>
      <c r="K7350" t="s">
        <v>1366</v>
      </c>
      <c r="L7350" t="s">
        <v>130</v>
      </c>
      <c r="M7350">
        <f t="shared" si="1824"/>
        <v>0</v>
      </c>
      <c r="N7350" t="str">
        <f t="shared" si="1825"/>
        <v>11M</v>
      </c>
      <c r="O7350">
        <f t="shared" si="1826"/>
        <v>1000000</v>
      </c>
      <c r="P7350" t="str">
        <f t="shared" si="1827"/>
        <v>0</v>
      </c>
      <c r="Q7350" s="1" t="e">
        <f t="shared" si="1828"/>
        <v>#VALUE!</v>
      </c>
      <c r="R7350">
        <f t="shared" si="1829"/>
        <v>1000000</v>
      </c>
      <c r="S7350">
        <v>0</v>
      </c>
      <c r="T7350" s="4">
        <v>1000000000</v>
      </c>
      <c r="U7350">
        <f t="shared" si="1839"/>
        <v>1E-3</v>
      </c>
      <c r="V7350">
        <f t="shared" si="1830"/>
        <v>0.01</v>
      </c>
      <c r="W7350">
        <f t="shared" si="1831"/>
        <v>8.6</v>
      </c>
      <c r="X7350" s="5" t="e">
        <f t="shared" si="1832"/>
        <v>#VALUE!</v>
      </c>
      <c r="Z7350">
        <v>40319</v>
      </c>
      <c r="AA7350">
        <v>43320</v>
      </c>
      <c r="AB7350" t="e">
        <f t="shared" si="1833"/>
        <v>#VALUE!</v>
      </c>
      <c r="AC7350" t="e">
        <f t="shared" si="1834"/>
        <v>#VALUE!</v>
      </c>
      <c r="AD7350">
        <v>0</v>
      </c>
      <c r="AE7350">
        <v>78158306</v>
      </c>
      <c r="AF7350">
        <f t="shared" si="1835"/>
        <v>1.3019985361504636E-3</v>
      </c>
      <c r="AG7350">
        <f t="shared" si="1836"/>
        <v>1.3019985361504637E-2</v>
      </c>
      <c r="AH7350" t="e">
        <f t="shared" si="1837"/>
        <v>#VALUE!</v>
      </c>
      <c r="AI7350">
        <f t="shared" si="1838"/>
        <v>7349</v>
      </c>
    </row>
    <row r="7351" spans="1:35" x14ac:dyDescent="0.3">
      <c r="A7351" t="s">
        <v>10285</v>
      </c>
      <c r="B7351">
        <v>2.4</v>
      </c>
      <c r="C7351">
        <v>44</v>
      </c>
      <c r="D7351" t="s">
        <v>345</v>
      </c>
      <c r="E7351" t="s">
        <v>10032</v>
      </c>
      <c r="F7351" t="s">
        <v>22</v>
      </c>
      <c r="G7351">
        <v>0</v>
      </c>
      <c r="H7351" t="s">
        <v>26</v>
      </c>
      <c r="I7351" t="s">
        <v>102</v>
      </c>
      <c r="J7351" t="s">
        <v>13314</v>
      </c>
      <c r="K7351" t="s">
        <v>10286</v>
      </c>
      <c r="L7351" t="s">
        <v>217</v>
      </c>
      <c r="M7351">
        <f t="shared" si="1824"/>
        <v>0</v>
      </c>
      <c r="N7351" t="str">
        <f t="shared" si="1825"/>
        <v>49M</v>
      </c>
      <c r="O7351">
        <f t="shared" si="1826"/>
        <v>1000</v>
      </c>
      <c r="P7351" t="str">
        <f t="shared" si="1827"/>
        <v>0</v>
      </c>
      <c r="Q7351" s="1" t="e">
        <f t="shared" si="1828"/>
        <v>#VALUE!</v>
      </c>
      <c r="R7351">
        <f t="shared" si="1829"/>
        <v>1000</v>
      </c>
      <c r="S7351">
        <v>0</v>
      </c>
      <c r="T7351" s="4">
        <v>1000000000</v>
      </c>
      <c r="U7351">
        <f t="shared" si="1839"/>
        <v>9.9999999999999995E-7</v>
      </c>
      <c r="V7351">
        <f t="shared" si="1830"/>
        <v>9.9999999999999991E-6</v>
      </c>
      <c r="W7351">
        <f t="shared" si="1831"/>
        <v>4.8</v>
      </c>
      <c r="X7351" s="5" t="e">
        <f t="shared" si="1832"/>
        <v>#VALUE!</v>
      </c>
      <c r="Z7351">
        <v>40319</v>
      </c>
      <c r="AA7351">
        <v>43320</v>
      </c>
      <c r="AB7351" t="e">
        <f t="shared" si="1833"/>
        <v>#VALUE!</v>
      </c>
      <c r="AC7351" t="e">
        <f t="shared" si="1834"/>
        <v>#VALUE!</v>
      </c>
      <c r="AD7351">
        <v>0</v>
      </c>
      <c r="AE7351">
        <v>78158306</v>
      </c>
      <c r="AF7351">
        <f t="shared" si="1835"/>
        <v>5.6296000069397611E-7</v>
      </c>
      <c r="AG7351">
        <f t="shared" si="1836"/>
        <v>5.6296000069397607E-6</v>
      </c>
      <c r="AH7351" t="e">
        <f t="shared" si="1837"/>
        <v>#VALUE!</v>
      </c>
      <c r="AI7351">
        <f t="shared" si="1838"/>
        <v>7350</v>
      </c>
    </row>
    <row r="7352" spans="1:35" x14ac:dyDescent="0.3">
      <c r="A7352" t="s">
        <v>7026</v>
      </c>
      <c r="B7352">
        <v>4.0999999999999996</v>
      </c>
      <c r="C7352">
        <v>923</v>
      </c>
      <c r="D7352" t="s">
        <v>1490</v>
      </c>
      <c r="E7352" t="s">
        <v>5956</v>
      </c>
      <c r="F7352" t="s">
        <v>22</v>
      </c>
      <c r="G7352">
        <v>0</v>
      </c>
      <c r="H7352" t="s">
        <v>26</v>
      </c>
      <c r="I7352" t="s">
        <v>1414</v>
      </c>
      <c r="J7352" t="s">
        <v>7027</v>
      </c>
      <c r="K7352">
        <v>3.1</v>
      </c>
      <c r="L7352" t="s">
        <v>163</v>
      </c>
      <c r="M7352">
        <f t="shared" si="1824"/>
        <v>0</v>
      </c>
      <c r="N7352" t="str">
        <f t="shared" si="1825"/>
        <v>4.3M</v>
      </c>
      <c r="O7352">
        <f t="shared" si="1826"/>
        <v>100000</v>
      </c>
      <c r="P7352" t="str">
        <f t="shared" si="1827"/>
        <v>0</v>
      </c>
      <c r="Q7352" s="1" t="e">
        <f t="shared" si="1828"/>
        <v>#VALUE!</v>
      </c>
      <c r="R7352">
        <f t="shared" si="1829"/>
        <v>100000</v>
      </c>
      <c r="S7352">
        <v>0</v>
      </c>
      <c r="T7352" s="4">
        <v>1000000000</v>
      </c>
      <c r="U7352">
        <f t="shared" si="1839"/>
        <v>1E-4</v>
      </c>
      <c r="V7352">
        <f t="shared" si="1830"/>
        <v>1E-3</v>
      </c>
      <c r="W7352">
        <f t="shared" si="1831"/>
        <v>8.1999999999999993</v>
      </c>
      <c r="X7352" s="5" t="e">
        <f t="shared" si="1832"/>
        <v>#VALUE!</v>
      </c>
      <c r="Z7352">
        <v>40319</v>
      </c>
      <c r="AA7352">
        <v>43320</v>
      </c>
      <c r="AB7352" t="e">
        <f t="shared" si="1833"/>
        <v>#VALUE!</v>
      </c>
      <c r="AC7352" t="e">
        <f t="shared" si="1834"/>
        <v>#VALUE!</v>
      </c>
      <c r="AD7352">
        <v>0</v>
      </c>
      <c r="AE7352">
        <v>78158306</v>
      </c>
      <c r="AF7352">
        <f t="shared" si="1835"/>
        <v>1.1809365469103182E-5</v>
      </c>
      <c r="AG7352">
        <f t="shared" si="1836"/>
        <v>1.1809365469103182E-4</v>
      </c>
      <c r="AH7352" t="e">
        <f t="shared" si="1837"/>
        <v>#VALUE!</v>
      </c>
      <c r="AI7352">
        <f t="shared" si="1838"/>
        <v>7351</v>
      </c>
    </row>
    <row r="7353" spans="1:35" x14ac:dyDescent="0.3">
      <c r="A7353" t="s">
        <v>8285</v>
      </c>
      <c r="B7353">
        <v>4.3</v>
      </c>
      <c r="C7353">
        <v>560</v>
      </c>
      <c r="D7353" t="s">
        <v>984</v>
      </c>
      <c r="E7353" t="s">
        <v>8077</v>
      </c>
      <c r="F7353" t="s">
        <v>849</v>
      </c>
      <c r="G7353" t="s">
        <v>5318</v>
      </c>
      <c r="H7353" t="s">
        <v>26</v>
      </c>
      <c r="I7353" t="s">
        <v>4442</v>
      </c>
      <c r="J7353" t="s">
        <v>5667</v>
      </c>
      <c r="K7353" t="s">
        <v>1399</v>
      </c>
      <c r="L7353" t="s">
        <v>163</v>
      </c>
      <c r="M7353">
        <f t="shared" si="1824"/>
        <v>1</v>
      </c>
      <c r="N7353" t="str">
        <f t="shared" si="1825"/>
        <v>44M</v>
      </c>
      <c r="O7353">
        <f t="shared" si="1826"/>
        <v>10000</v>
      </c>
      <c r="P7353" t="str">
        <f t="shared" si="1827"/>
        <v>3.99</v>
      </c>
      <c r="Q7353" s="1" t="e">
        <f t="shared" si="1828"/>
        <v>#VALUE!</v>
      </c>
      <c r="R7353">
        <f t="shared" si="1829"/>
        <v>10000</v>
      </c>
      <c r="S7353">
        <v>0</v>
      </c>
      <c r="T7353" s="4">
        <v>1000000000</v>
      </c>
      <c r="U7353">
        <f t="shared" si="1839"/>
        <v>1.0000000000000001E-5</v>
      </c>
      <c r="V7353">
        <f t="shared" si="1830"/>
        <v>1E-4</v>
      </c>
      <c r="W7353">
        <f t="shared" si="1831"/>
        <v>8.6</v>
      </c>
      <c r="X7353" s="5" t="e">
        <f t="shared" si="1832"/>
        <v>#VALUE!</v>
      </c>
      <c r="Z7353">
        <v>40319</v>
      </c>
      <c r="AA7353">
        <v>43320</v>
      </c>
      <c r="AB7353" t="e">
        <f t="shared" si="1833"/>
        <v>#VALUE!</v>
      </c>
      <c r="AC7353" t="e">
        <f t="shared" si="1834"/>
        <v>#VALUE!</v>
      </c>
      <c r="AD7353">
        <v>0</v>
      </c>
      <c r="AE7353">
        <v>78158306</v>
      </c>
      <c r="AF7353">
        <f t="shared" si="1835"/>
        <v>7.1649454633778784E-6</v>
      </c>
      <c r="AG7353">
        <f t="shared" si="1836"/>
        <v>7.1649454633778789E-5</v>
      </c>
      <c r="AH7353" t="e">
        <f t="shared" si="1837"/>
        <v>#VALUE!</v>
      </c>
      <c r="AI7353">
        <f t="shared" si="1838"/>
        <v>7352</v>
      </c>
    </row>
    <row r="7354" spans="1:35" x14ac:dyDescent="0.3">
      <c r="A7354" t="s">
        <v>10603</v>
      </c>
      <c r="B7354">
        <v>4.3</v>
      </c>
      <c r="C7354">
        <v>19</v>
      </c>
      <c r="D7354" t="s">
        <v>466</v>
      </c>
      <c r="E7354" t="s">
        <v>10032</v>
      </c>
      <c r="F7354" t="s">
        <v>22</v>
      </c>
      <c r="G7354">
        <v>0</v>
      </c>
      <c r="H7354" t="s">
        <v>23</v>
      </c>
      <c r="I7354" t="s">
        <v>42</v>
      </c>
      <c r="J7354" t="s">
        <v>5667</v>
      </c>
      <c r="K7354">
        <v>4.5</v>
      </c>
      <c r="L7354" t="s">
        <v>130</v>
      </c>
      <c r="M7354">
        <f t="shared" si="1824"/>
        <v>0</v>
      </c>
      <c r="N7354" t="str">
        <f t="shared" si="1825"/>
        <v>2.5M</v>
      </c>
      <c r="O7354">
        <f t="shared" si="1826"/>
        <v>1000</v>
      </c>
      <c r="P7354" t="str">
        <f t="shared" si="1827"/>
        <v>0</v>
      </c>
      <c r="Q7354" s="1" t="e">
        <f t="shared" si="1828"/>
        <v>#VALUE!</v>
      </c>
      <c r="R7354">
        <f t="shared" si="1829"/>
        <v>1000</v>
      </c>
      <c r="S7354">
        <v>0</v>
      </c>
      <c r="T7354" s="4">
        <v>1000000000</v>
      </c>
      <c r="U7354">
        <f t="shared" si="1839"/>
        <v>9.9999999999999995E-7</v>
      </c>
      <c r="V7354">
        <f t="shared" si="1830"/>
        <v>9.9999999999999991E-6</v>
      </c>
      <c r="W7354">
        <f t="shared" si="1831"/>
        <v>8.6</v>
      </c>
      <c r="X7354" s="5" t="e">
        <f t="shared" si="1832"/>
        <v>#VALUE!</v>
      </c>
      <c r="Z7354">
        <v>40319</v>
      </c>
      <c r="AA7354">
        <v>43320</v>
      </c>
      <c r="AB7354" t="e">
        <f t="shared" si="1833"/>
        <v>#VALUE!</v>
      </c>
      <c r="AC7354" t="e">
        <f t="shared" si="1834"/>
        <v>#VALUE!</v>
      </c>
      <c r="AD7354">
        <v>0</v>
      </c>
      <c r="AE7354">
        <v>78158306</v>
      </c>
      <c r="AF7354">
        <f t="shared" si="1835"/>
        <v>2.4309636393603513E-7</v>
      </c>
      <c r="AG7354">
        <f t="shared" si="1836"/>
        <v>2.4309636393603516E-6</v>
      </c>
      <c r="AH7354" t="e">
        <f t="shared" si="1837"/>
        <v>#VALUE!</v>
      </c>
      <c r="AI7354">
        <f t="shared" si="1838"/>
        <v>7353</v>
      </c>
    </row>
    <row r="7355" spans="1:35" x14ac:dyDescent="0.3">
      <c r="A7355" t="s">
        <v>10204</v>
      </c>
      <c r="B7355">
        <v>4.2</v>
      </c>
      <c r="C7355">
        <v>59</v>
      </c>
      <c r="D7355" t="s">
        <v>1382</v>
      </c>
      <c r="E7355" t="s">
        <v>10032</v>
      </c>
      <c r="F7355" t="s">
        <v>849</v>
      </c>
      <c r="G7355" t="s">
        <v>10154</v>
      </c>
      <c r="H7355" t="s">
        <v>26</v>
      </c>
      <c r="I7355" t="s">
        <v>169</v>
      </c>
      <c r="J7355" t="s">
        <v>10155</v>
      </c>
      <c r="K7355">
        <v>1.05</v>
      </c>
      <c r="L7355" t="s">
        <v>1148</v>
      </c>
      <c r="M7355">
        <f t="shared" si="1824"/>
        <v>1</v>
      </c>
      <c r="N7355" t="str">
        <f t="shared" si="1825"/>
        <v>8.1M</v>
      </c>
      <c r="O7355">
        <f t="shared" si="1826"/>
        <v>1000</v>
      </c>
      <c r="P7355" t="str">
        <f t="shared" si="1827"/>
        <v>1.70</v>
      </c>
      <c r="Q7355" s="1" t="e">
        <f t="shared" si="1828"/>
        <v>#VALUE!</v>
      </c>
      <c r="R7355">
        <f t="shared" si="1829"/>
        <v>1000</v>
      </c>
      <c r="S7355">
        <v>0</v>
      </c>
      <c r="T7355" s="4">
        <v>1000000000</v>
      </c>
      <c r="U7355">
        <f t="shared" si="1839"/>
        <v>9.9999999999999995E-7</v>
      </c>
      <c r="V7355">
        <f t="shared" si="1830"/>
        <v>9.9999999999999991E-6</v>
      </c>
      <c r="W7355">
        <f t="shared" si="1831"/>
        <v>8.4</v>
      </c>
      <c r="X7355" s="5" t="e">
        <f t="shared" si="1832"/>
        <v>#VALUE!</v>
      </c>
      <c r="Z7355">
        <v>40319</v>
      </c>
      <c r="AA7355">
        <v>43320</v>
      </c>
      <c r="AB7355" t="e">
        <f t="shared" si="1833"/>
        <v>#VALUE!</v>
      </c>
      <c r="AC7355" t="e">
        <f t="shared" si="1834"/>
        <v>#VALUE!</v>
      </c>
      <c r="AD7355">
        <v>0</v>
      </c>
      <c r="AE7355">
        <v>78158306</v>
      </c>
      <c r="AF7355">
        <f t="shared" si="1835"/>
        <v>7.5487818274874072E-7</v>
      </c>
      <c r="AG7355">
        <f t="shared" si="1836"/>
        <v>7.5487818274874072E-6</v>
      </c>
      <c r="AH7355" t="e">
        <f t="shared" si="1837"/>
        <v>#VALUE!</v>
      </c>
      <c r="AI7355">
        <f t="shared" si="1838"/>
        <v>7354</v>
      </c>
    </row>
    <row r="7356" spans="1:35" x14ac:dyDescent="0.3">
      <c r="A7356" t="s">
        <v>7925</v>
      </c>
      <c r="B7356">
        <v>3.4</v>
      </c>
      <c r="C7356">
        <v>256</v>
      </c>
      <c r="D7356" t="s">
        <v>676</v>
      </c>
      <c r="E7356" t="s">
        <v>7441</v>
      </c>
      <c r="F7356" t="s">
        <v>22</v>
      </c>
      <c r="G7356">
        <v>0</v>
      </c>
      <c r="H7356" t="s">
        <v>26</v>
      </c>
      <c r="I7356" t="s">
        <v>81</v>
      </c>
      <c r="J7356" t="s">
        <v>5440</v>
      </c>
      <c r="K7356" t="s">
        <v>1997</v>
      </c>
      <c r="L7356" t="s">
        <v>163</v>
      </c>
      <c r="M7356">
        <f t="shared" si="1824"/>
        <v>0</v>
      </c>
      <c r="N7356" t="str">
        <f t="shared" si="1825"/>
        <v>9.1M</v>
      </c>
      <c r="O7356">
        <f t="shared" si="1826"/>
        <v>50000</v>
      </c>
      <c r="P7356" t="str">
        <f t="shared" si="1827"/>
        <v>0</v>
      </c>
      <c r="Q7356" s="1" t="e">
        <f t="shared" si="1828"/>
        <v>#VALUE!</v>
      </c>
      <c r="R7356">
        <f t="shared" si="1829"/>
        <v>50000</v>
      </c>
      <c r="S7356">
        <v>0</v>
      </c>
      <c r="T7356" s="4">
        <v>1000000000</v>
      </c>
      <c r="U7356">
        <f t="shared" si="1839"/>
        <v>5.0000000000000002E-5</v>
      </c>
      <c r="V7356">
        <f t="shared" si="1830"/>
        <v>5.0000000000000001E-4</v>
      </c>
      <c r="W7356">
        <f t="shared" si="1831"/>
        <v>6.8</v>
      </c>
      <c r="X7356" s="5" t="e">
        <f t="shared" si="1832"/>
        <v>#VALUE!</v>
      </c>
      <c r="Z7356">
        <v>40319</v>
      </c>
      <c r="AA7356">
        <v>43320</v>
      </c>
      <c r="AB7356" t="e">
        <f t="shared" si="1833"/>
        <v>#VALUE!</v>
      </c>
      <c r="AC7356" t="e">
        <f t="shared" si="1834"/>
        <v>#VALUE!</v>
      </c>
      <c r="AD7356">
        <v>0</v>
      </c>
      <c r="AE7356">
        <v>78158306</v>
      </c>
      <c r="AF7356">
        <f t="shared" si="1835"/>
        <v>3.2754036404013158E-6</v>
      </c>
      <c r="AG7356">
        <f t="shared" si="1836"/>
        <v>3.2754036404013157E-5</v>
      </c>
      <c r="AH7356" t="e">
        <f t="shared" si="1837"/>
        <v>#VALUE!</v>
      </c>
      <c r="AI7356">
        <f t="shared" si="1838"/>
        <v>7355</v>
      </c>
    </row>
    <row r="7357" spans="1:35" x14ac:dyDescent="0.3">
      <c r="A7357" t="s">
        <v>4468</v>
      </c>
      <c r="B7357">
        <v>4</v>
      </c>
      <c r="C7357">
        <v>17876</v>
      </c>
      <c r="D7357" t="s">
        <v>369</v>
      </c>
      <c r="E7357" t="s">
        <v>3280</v>
      </c>
      <c r="F7357" t="s">
        <v>22</v>
      </c>
      <c r="G7357">
        <v>0</v>
      </c>
      <c r="H7357" t="s">
        <v>26</v>
      </c>
      <c r="I7357" t="s">
        <v>148</v>
      </c>
      <c r="J7357" t="s">
        <v>4469</v>
      </c>
      <c r="K7357" t="s">
        <v>2823</v>
      </c>
      <c r="L7357" t="s">
        <v>163</v>
      </c>
      <c r="M7357">
        <f t="shared" si="1824"/>
        <v>0</v>
      </c>
      <c r="N7357" t="str">
        <f t="shared" si="1825"/>
        <v>37M</v>
      </c>
      <c r="O7357">
        <f t="shared" si="1826"/>
        <v>1000000</v>
      </c>
      <c r="P7357" t="str">
        <f t="shared" si="1827"/>
        <v>0</v>
      </c>
      <c r="Q7357" s="1" t="e">
        <f t="shared" si="1828"/>
        <v>#VALUE!</v>
      </c>
      <c r="R7357">
        <f t="shared" si="1829"/>
        <v>1000000</v>
      </c>
      <c r="S7357">
        <v>0</v>
      </c>
      <c r="T7357" s="4">
        <v>1000000000</v>
      </c>
      <c r="U7357">
        <f t="shared" si="1839"/>
        <v>1E-3</v>
      </c>
      <c r="V7357">
        <f t="shared" si="1830"/>
        <v>0.01</v>
      </c>
      <c r="W7357">
        <f t="shared" si="1831"/>
        <v>8</v>
      </c>
      <c r="X7357" s="5" t="e">
        <f t="shared" si="1832"/>
        <v>#VALUE!</v>
      </c>
      <c r="Z7357">
        <v>40319</v>
      </c>
      <c r="AA7357">
        <v>43320</v>
      </c>
      <c r="AB7357" t="e">
        <f t="shared" si="1833"/>
        <v>#VALUE!</v>
      </c>
      <c r="AC7357" t="e">
        <f t="shared" si="1834"/>
        <v>#VALUE!</v>
      </c>
      <c r="AD7357">
        <v>0</v>
      </c>
      <c r="AE7357">
        <v>78158306</v>
      </c>
      <c r="AF7357">
        <f t="shared" si="1835"/>
        <v>2.2871529482739814E-4</v>
      </c>
      <c r="AG7357">
        <f t="shared" si="1836"/>
        <v>2.2871529482739812E-3</v>
      </c>
      <c r="AH7357" t="e">
        <f t="shared" si="1837"/>
        <v>#VALUE!</v>
      </c>
      <c r="AI7357">
        <f t="shared" si="1838"/>
        <v>7356</v>
      </c>
    </row>
    <row r="7358" spans="1:35" x14ac:dyDescent="0.3">
      <c r="A7358" t="s">
        <v>5221</v>
      </c>
      <c r="B7358">
        <v>2.5</v>
      </c>
      <c r="C7358">
        <v>2794</v>
      </c>
      <c r="D7358" t="s">
        <v>588</v>
      </c>
      <c r="E7358" t="s">
        <v>3280</v>
      </c>
      <c r="F7358" t="s">
        <v>22</v>
      </c>
      <c r="G7358">
        <v>0</v>
      </c>
      <c r="H7358" t="s">
        <v>26</v>
      </c>
      <c r="I7358" t="s">
        <v>40</v>
      </c>
      <c r="J7358" t="s">
        <v>13379</v>
      </c>
      <c r="K7358">
        <v>2.9</v>
      </c>
      <c r="L7358" t="s">
        <v>217</v>
      </c>
      <c r="M7358">
        <f t="shared" si="1824"/>
        <v>0</v>
      </c>
      <c r="N7358" t="str">
        <f t="shared" si="1825"/>
        <v>3.8M</v>
      </c>
      <c r="O7358">
        <f t="shared" si="1826"/>
        <v>1000000</v>
      </c>
      <c r="P7358" t="str">
        <f t="shared" si="1827"/>
        <v>0</v>
      </c>
      <c r="Q7358" s="1" t="e">
        <f t="shared" si="1828"/>
        <v>#VALUE!</v>
      </c>
      <c r="R7358">
        <f t="shared" si="1829"/>
        <v>1000000</v>
      </c>
      <c r="S7358">
        <v>0</v>
      </c>
      <c r="T7358" s="4">
        <v>1000000000</v>
      </c>
      <c r="U7358">
        <f t="shared" si="1839"/>
        <v>1E-3</v>
      </c>
      <c r="V7358">
        <f t="shared" si="1830"/>
        <v>0.01</v>
      </c>
      <c r="W7358">
        <f t="shared" si="1831"/>
        <v>5</v>
      </c>
      <c r="X7358" s="5" t="e">
        <f t="shared" si="1832"/>
        <v>#VALUE!</v>
      </c>
      <c r="Z7358">
        <v>40319</v>
      </c>
      <c r="AA7358">
        <v>43320</v>
      </c>
      <c r="AB7358" t="e">
        <f t="shared" si="1833"/>
        <v>#VALUE!</v>
      </c>
      <c r="AC7358" t="e">
        <f t="shared" si="1834"/>
        <v>#VALUE!</v>
      </c>
      <c r="AD7358">
        <v>0</v>
      </c>
      <c r="AE7358">
        <v>78158306</v>
      </c>
      <c r="AF7358">
        <f t="shared" si="1835"/>
        <v>3.5747960044067487E-5</v>
      </c>
      <c r="AG7358">
        <f t="shared" si="1836"/>
        <v>3.5747960044067489E-4</v>
      </c>
      <c r="AH7358" t="e">
        <f t="shared" si="1837"/>
        <v>#VALUE!</v>
      </c>
      <c r="AI7358">
        <f t="shared" si="1838"/>
        <v>7357</v>
      </c>
    </row>
    <row r="7359" spans="1:35" x14ac:dyDescent="0.3">
      <c r="A7359" t="s">
        <v>7093</v>
      </c>
      <c r="B7359">
        <v>3.7</v>
      </c>
      <c r="C7359">
        <v>818</v>
      </c>
      <c r="D7359" t="s">
        <v>1146</v>
      </c>
      <c r="E7359" t="s">
        <v>5956</v>
      </c>
      <c r="F7359" t="s">
        <v>22</v>
      </c>
      <c r="G7359">
        <v>0</v>
      </c>
      <c r="H7359" t="s">
        <v>26</v>
      </c>
      <c r="I7359" t="s">
        <v>117</v>
      </c>
      <c r="J7359" t="s">
        <v>2357</v>
      </c>
      <c r="K7359" t="s">
        <v>7094</v>
      </c>
      <c r="L7359" t="s">
        <v>67</v>
      </c>
      <c r="M7359">
        <f t="shared" si="1824"/>
        <v>0</v>
      </c>
      <c r="N7359" t="str">
        <f t="shared" si="1825"/>
        <v>5.3M</v>
      </c>
      <c r="O7359">
        <f t="shared" si="1826"/>
        <v>100000</v>
      </c>
      <c r="P7359" t="str">
        <f t="shared" si="1827"/>
        <v>0</v>
      </c>
      <c r="Q7359" s="1" t="e">
        <f t="shared" si="1828"/>
        <v>#VALUE!</v>
      </c>
      <c r="R7359">
        <f t="shared" si="1829"/>
        <v>100000</v>
      </c>
      <c r="S7359">
        <v>0</v>
      </c>
      <c r="T7359" s="4">
        <v>1000000000</v>
      </c>
      <c r="U7359">
        <f t="shared" si="1839"/>
        <v>1E-4</v>
      </c>
      <c r="V7359">
        <f t="shared" si="1830"/>
        <v>1E-3</v>
      </c>
      <c r="W7359">
        <f t="shared" si="1831"/>
        <v>7.4</v>
      </c>
      <c r="X7359" s="5" t="e">
        <f t="shared" si="1832"/>
        <v>#VALUE!</v>
      </c>
      <c r="Z7359">
        <v>40319</v>
      </c>
      <c r="AA7359">
        <v>43320</v>
      </c>
      <c r="AB7359" t="e">
        <f t="shared" si="1833"/>
        <v>#VALUE!</v>
      </c>
      <c r="AC7359" t="e">
        <f t="shared" si="1834"/>
        <v>#VALUE!</v>
      </c>
      <c r="AD7359">
        <v>0</v>
      </c>
      <c r="AE7359">
        <v>78158306</v>
      </c>
      <c r="AF7359">
        <f t="shared" si="1835"/>
        <v>1.046593819471983E-5</v>
      </c>
      <c r="AG7359">
        <f t="shared" si="1836"/>
        <v>1.046593819471983E-4</v>
      </c>
      <c r="AH7359" t="e">
        <f t="shared" si="1837"/>
        <v>#VALUE!</v>
      </c>
      <c r="AI7359">
        <f t="shared" si="1838"/>
        <v>7358</v>
      </c>
    </row>
    <row r="7360" spans="1:35" x14ac:dyDescent="0.3">
      <c r="A7360" t="s">
        <v>8130</v>
      </c>
      <c r="B7360">
        <v>3.9</v>
      </c>
      <c r="C7360">
        <v>1615</v>
      </c>
      <c r="D7360" t="s">
        <v>1567</v>
      </c>
      <c r="E7360" t="s">
        <v>8077</v>
      </c>
      <c r="F7360" t="s">
        <v>849</v>
      </c>
      <c r="G7360" t="s">
        <v>3423</v>
      </c>
      <c r="H7360" t="s">
        <v>26</v>
      </c>
      <c r="I7360" t="s">
        <v>5183</v>
      </c>
      <c r="J7360" t="s">
        <v>8131</v>
      </c>
      <c r="K7360" t="s">
        <v>2173</v>
      </c>
      <c r="L7360" t="s">
        <v>67</v>
      </c>
      <c r="M7360">
        <f t="shared" si="1824"/>
        <v>1</v>
      </c>
      <c r="N7360" t="str">
        <f t="shared" si="1825"/>
        <v>1.2M</v>
      </c>
      <c r="O7360">
        <f t="shared" si="1826"/>
        <v>10000</v>
      </c>
      <c r="P7360" t="str">
        <f t="shared" si="1827"/>
        <v>4.99</v>
      </c>
      <c r="Q7360" s="1" t="e">
        <f t="shared" si="1828"/>
        <v>#VALUE!</v>
      </c>
      <c r="R7360">
        <f t="shared" si="1829"/>
        <v>10000</v>
      </c>
      <c r="S7360">
        <v>0</v>
      </c>
      <c r="T7360" s="4">
        <v>1000000000</v>
      </c>
      <c r="U7360">
        <f t="shared" si="1839"/>
        <v>1.0000000000000001E-5</v>
      </c>
      <c r="V7360">
        <f t="shared" si="1830"/>
        <v>1E-4</v>
      </c>
      <c r="W7360">
        <f t="shared" si="1831"/>
        <v>7.8</v>
      </c>
      <c r="X7360" s="5" t="e">
        <f t="shared" si="1832"/>
        <v>#VALUE!</v>
      </c>
      <c r="Z7360">
        <v>40319</v>
      </c>
      <c r="AA7360">
        <v>43320</v>
      </c>
      <c r="AB7360" t="e">
        <f t="shared" si="1833"/>
        <v>#VALUE!</v>
      </c>
      <c r="AC7360" t="e">
        <f t="shared" si="1834"/>
        <v>#VALUE!</v>
      </c>
      <c r="AD7360">
        <v>0</v>
      </c>
      <c r="AE7360">
        <v>78158306</v>
      </c>
      <c r="AF7360">
        <f t="shared" si="1835"/>
        <v>2.0663190934562989E-5</v>
      </c>
      <c r="AG7360">
        <f t="shared" si="1836"/>
        <v>2.0663190934562989E-4</v>
      </c>
      <c r="AH7360" t="e">
        <f t="shared" si="1837"/>
        <v>#VALUE!</v>
      </c>
      <c r="AI7360">
        <f t="shared" si="1838"/>
        <v>7359</v>
      </c>
    </row>
    <row r="7361" spans="1:35" x14ac:dyDescent="0.3">
      <c r="A7361" t="s">
        <v>7917</v>
      </c>
      <c r="B7361">
        <v>3.1</v>
      </c>
      <c r="C7361">
        <v>269</v>
      </c>
      <c r="D7361" t="s">
        <v>337</v>
      </c>
      <c r="E7361" t="s">
        <v>7441</v>
      </c>
      <c r="F7361" t="s">
        <v>22</v>
      </c>
      <c r="G7361">
        <v>0</v>
      </c>
      <c r="H7361" t="s">
        <v>23</v>
      </c>
      <c r="I7361" t="s">
        <v>2790</v>
      </c>
      <c r="J7361" t="s">
        <v>13756</v>
      </c>
      <c r="K7361">
        <v>1</v>
      </c>
      <c r="L7361" t="s">
        <v>67</v>
      </c>
      <c r="M7361">
        <f t="shared" si="1824"/>
        <v>0</v>
      </c>
      <c r="N7361" t="str">
        <f t="shared" si="1825"/>
        <v>39M</v>
      </c>
      <c r="O7361">
        <f t="shared" si="1826"/>
        <v>50000</v>
      </c>
      <c r="P7361" t="str">
        <f t="shared" si="1827"/>
        <v>0</v>
      </c>
      <c r="Q7361" s="1" t="e">
        <f t="shared" si="1828"/>
        <v>#VALUE!</v>
      </c>
      <c r="R7361">
        <f t="shared" si="1829"/>
        <v>50000</v>
      </c>
      <c r="S7361">
        <v>0</v>
      </c>
      <c r="T7361" s="4">
        <v>1000000000</v>
      </c>
      <c r="U7361">
        <f t="shared" si="1839"/>
        <v>5.0000000000000002E-5</v>
      </c>
      <c r="V7361">
        <f t="shared" si="1830"/>
        <v>5.0000000000000001E-4</v>
      </c>
      <c r="W7361">
        <f t="shared" si="1831"/>
        <v>6.2</v>
      </c>
      <c r="X7361" s="5" t="e">
        <f t="shared" si="1832"/>
        <v>#VALUE!</v>
      </c>
      <c r="Z7361">
        <v>40319</v>
      </c>
      <c r="AA7361">
        <v>43320</v>
      </c>
      <c r="AB7361" t="e">
        <f t="shared" si="1833"/>
        <v>#VALUE!</v>
      </c>
      <c r="AC7361" t="e">
        <f t="shared" si="1834"/>
        <v>#VALUE!</v>
      </c>
      <c r="AD7361">
        <v>0</v>
      </c>
      <c r="AE7361">
        <v>78158306</v>
      </c>
      <c r="AF7361">
        <f t="shared" si="1835"/>
        <v>3.4417327315154452E-6</v>
      </c>
      <c r="AG7361">
        <f t="shared" si="1836"/>
        <v>3.4417327315154451E-5</v>
      </c>
      <c r="AH7361" t="e">
        <f t="shared" si="1837"/>
        <v>#VALUE!</v>
      </c>
      <c r="AI7361">
        <f t="shared" si="1838"/>
        <v>7360</v>
      </c>
    </row>
    <row r="7362" spans="1:35" x14ac:dyDescent="0.3">
      <c r="A7362" t="s">
        <v>8749</v>
      </c>
      <c r="B7362">
        <v>2.4</v>
      </c>
      <c r="C7362">
        <v>166</v>
      </c>
      <c r="D7362" t="s">
        <v>518</v>
      </c>
      <c r="E7362" t="s">
        <v>8077</v>
      </c>
      <c r="F7362" t="s">
        <v>22</v>
      </c>
      <c r="G7362">
        <v>0</v>
      </c>
      <c r="H7362" t="s">
        <v>26</v>
      </c>
      <c r="I7362" t="s">
        <v>47</v>
      </c>
      <c r="J7362" t="s">
        <v>13363</v>
      </c>
      <c r="K7362">
        <v>1.1000000000000001</v>
      </c>
      <c r="L7362" t="s">
        <v>119</v>
      </c>
      <c r="M7362">
        <f t="shared" ref="M7362:M7425" si="1840">IF(F7362="Free", 0, IF(F7362="Paid", 1, ""))</f>
        <v>0</v>
      </c>
      <c r="N7362" t="str">
        <f t="shared" ref="N7362:N7425" si="1841">IF(RIGHT(D7362,1)="M", D7362, IF(RIGHT(D7362,1)="k", TEXT(LEFT(D7362,LEN(D7362)-1)/1024,"0.00") &amp; "M", IF(D7362="Varies with device", "N/A", "")))</f>
        <v>6.1M</v>
      </c>
      <c r="O7362">
        <f t="shared" ref="O7362:O7425" si="1842">VALUE(SUBSTITUTE(SUBSTITUTE(E7362, "+", ""), ",", ""))</f>
        <v>10000</v>
      </c>
      <c r="P7362" t="str">
        <f t="shared" ref="P7362:P7425" si="1843">SUBSTITUTE(G7362, "$", "")</f>
        <v>0</v>
      </c>
      <c r="Q7362" s="1" t="e">
        <f t="shared" ref="Q7362:Q7425" si="1844">DATEVALUE(J7362)</f>
        <v>#VALUE!</v>
      </c>
      <c r="R7362">
        <f t="shared" ref="R7362:R7425" si="1845">IF(ISNUMBER(O7362), O7362, 0)</f>
        <v>10000</v>
      </c>
      <c r="S7362">
        <v>0</v>
      </c>
      <c r="T7362" s="4">
        <v>1000000000</v>
      </c>
      <c r="U7362">
        <f t="shared" si="1839"/>
        <v>1.0000000000000001E-5</v>
      </c>
      <c r="V7362">
        <f t="shared" ref="V7362:V7425" si="1846">U7362 * 10</f>
        <v>1E-4</v>
      </c>
      <c r="W7362">
        <f t="shared" ref="W7362:W7425" si="1847">B7362*2</f>
        <v>4.8</v>
      </c>
      <c r="X7362" s="5" t="e">
        <f t="shared" ref="X7362:X7425" si="1848">Q7362 - $Y$2</f>
        <v>#VALUE!</v>
      </c>
      <c r="Z7362">
        <v>40319</v>
      </c>
      <c r="AA7362">
        <v>43320</v>
      </c>
      <c r="AB7362" t="e">
        <f t="shared" ref="AB7362:AB7425" si="1849">IF($AA$2 &lt;&gt; $Z$2, (X7362 - $Z$2) / ($AA$2 - $Z$2), NA())</f>
        <v>#VALUE!</v>
      </c>
      <c r="AC7362" t="e">
        <f t="shared" ref="AC7362:AC7425" si="1850">AB7362 * 10</f>
        <v>#VALUE!</v>
      </c>
      <c r="AD7362">
        <v>0</v>
      </c>
      <c r="AE7362">
        <v>78158306</v>
      </c>
      <c r="AF7362">
        <f t="shared" ref="AF7362:AF7425" si="1851">IF($AE$2 &lt;&gt; $AD$2, (C7362 - $AD$2) / ($AE$2 - $AD$2), NA())</f>
        <v>2.1238945480727282E-6</v>
      </c>
      <c r="AG7362">
        <f t="shared" ref="AG7362:AG7425" si="1852">AF7362*10</f>
        <v>2.1238945480727282E-5</v>
      </c>
      <c r="AH7362" t="e">
        <f t="shared" ref="AH7362:AH7425" si="1853">IF(W7362 &gt; 4,
   IF(V7362 &gt; 5,
      (V7362 * 2) + W7362 + AG7362 + AC7362,
      V7362 + W7362 + AG7362 + AC7362),
   V7362 + W7362 + AG7362 + AC7362)</f>
        <v>#VALUE!</v>
      </c>
      <c r="AI7362">
        <f t="shared" si="1838"/>
        <v>7361</v>
      </c>
    </row>
    <row r="7363" spans="1:35" x14ac:dyDescent="0.3">
      <c r="A7363" t="s">
        <v>5902</v>
      </c>
      <c r="B7363">
        <v>3.3</v>
      </c>
      <c r="C7363">
        <v>1601</v>
      </c>
      <c r="D7363" t="s">
        <v>588</v>
      </c>
      <c r="E7363" t="s">
        <v>5276</v>
      </c>
      <c r="F7363" t="s">
        <v>22</v>
      </c>
      <c r="G7363">
        <v>0</v>
      </c>
      <c r="H7363" t="s">
        <v>72</v>
      </c>
      <c r="I7363" t="s">
        <v>1177</v>
      </c>
      <c r="J7363" t="s">
        <v>13817</v>
      </c>
      <c r="K7363">
        <v>1.5</v>
      </c>
      <c r="L7363" t="s">
        <v>33</v>
      </c>
      <c r="M7363">
        <f t="shared" si="1840"/>
        <v>0</v>
      </c>
      <c r="N7363" t="str">
        <f t="shared" si="1841"/>
        <v>3.8M</v>
      </c>
      <c r="O7363">
        <f t="shared" si="1842"/>
        <v>500000</v>
      </c>
      <c r="P7363" t="str">
        <f t="shared" si="1843"/>
        <v>0</v>
      </c>
      <c r="Q7363" s="1" t="e">
        <f t="shared" si="1844"/>
        <v>#VALUE!</v>
      </c>
      <c r="R7363">
        <f t="shared" si="1845"/>
        <v>500000</v>
      </c>
      <c r="S7363">
        <v>0</v>
      </c>
      <c r="T7363" s="4">
        <v>1000000000</v>
      </c>
      <c r="U7363">
        <f t="shared" si="1839"/>
        <v>5.0000000000000001E-4</v>
      </c>
      <c r="V7363">
        <f t="shared" si="1846"/>
        <v>5.0000000000000001E-3</v>
      </c>
      <c r="W7363">
        <f t="shared" si="1847"/>
        <v>6.6</v>
      </c>
      <c r="X7363" s="5" t="e">
        <f t="shared" si="1848"/>
        <v>#VALUE!</v>
      </c>
      <c r="Z7363">
        <v>40319</v>
      </c>
      <c r="AA7363">
        <v>43320</v>
      </c>
      <c r="AB7363" t="e">
        <f t="shared" si="1849"/>
        <v>#VALUE!</v>
      </c>
      <c r="AC7363" t="e">
        <f t="shared" si="1850"/>
        <v>#VALUE!</v>
      </c>
      <c r="AD7363">
        <v>0</v>
      </c>
      <c r="AE7363">
        <v>78158306</v>
      </c>
      <c r="AF7363">
        <f t="shared" si="1851"/>
        <v>2.0484067297978543E-5</v>
      </c>
      <c r="AG7363">
        <f t="shared" si="1852"/>
        <v>2.0484067297978542E-4</v>
      </c>
      <c r="AH7363" t="e">
        <f t="shared" si="1853"/>
        <v>#VALUE!</v>
      </c>
      <c r="AI7363">
        <f t="shared" ref="AI7363:AI7426" si="1854">ROW() - 1</f>
        <v>7362</v>
      </c>
    </row>
    <row r="7364" spans="1:35" x14ac:dyDescent="0.3">
      <c r="A7364" t="s">
        <v>8832</v>
      </c>
      <c r="B7364">
        <v>3.8</v>
      </c>
      <c r="C7364">
        <v>142</v>
      </c>
      <c r="D7364" t="s">
        <v>2852</v>
      </c>
      <c r="E7364" t="s">
        <v>8077</v>
      </c>
      <c r="F7364" t="s">
        <v>22</v>
      </c>
      <c r="G7364">
        <v>0</v>
      </c>
      <c r="H7364" t="s">
        <v>26</v>
      </c>
      <c r="I7364" t="s">
        <v>36</v>
      </c>
      <c r="J7364" t="s">
        <v>8833</v>
      </c>
      <c r="K7364">
        <v>1.8</v>
      </c>
      <c r="L7364" t="s">
        <v>67</v>
      </c>
      <c r="M7364">
        <f t="shared" si="1840"/>
        <v>0</v>
      </c>
      <c r="N7364" t="str">
        <f t="shared" si="1841"/>
        <v>7.7M</v>
      </c>
      <c r="O7364">
        <f t="shared" si="1842"/>
        <v>10000</v>
      </c>
      <c r="P7364" t="str">
        <f t="shared" si="1843"/>
        <v>0</v>
      </c>
      <c r="Q7364" s="1" t="e">
        <f t="shared" si="1844"/>
        <v>#VALUE!</v>
      </c>
      <c r="R7364">
        <f t="shared" si="1845"/>
        <v>10000</v>
      </c>
      <c r="S7364">
        <v>0</v>
      </c>
      <c r="T7364" s="4">
        <v>1000000000</v>
      </c>
      <c r="U7364">
        <f t="shared" si="1839"/>
        <v>1.0000000000000001E-5</v>
      </c>
      <c r="V7364">
        <f t="shared" si="1846"/>
        <v>1E-4</v>
      </c>
      <c r="W7364">
        <f t="shared" si="1847"/>
        <v>7.6</v>
      </c>
      <c r="X7364" s="5" t="e">
        <f t="shared" si="1848"/>
        <v>#VALUE!</v>
      </c>
      <c r="Z7364">
        <v>40319</v>
      </c>
      <c r="AA7364">
        <v>43320</v>
      </c>
      <c r="AB7364" t="e">
        <f t="shared" si="1849"/>
        <v>#VALUE!</v>
      </c>
      <c r="AC7364" t="e">
        <f t="shared" si="1850"/>
        <v>#VALUE!</v>
      </c>
      <c r="AD7364">
        <v>0</v>
      </c>
      <c r="AE7364">
        <v>78158306</v>
      </c>
      <c r="AF7364">
        <f t="shared" si="1851"/>
        <v>1.8168254567851048E-6</v>
      </c>
      <c r="AG7364">
        <f t="shared" si="1852"/>
        <v>1.8168254567851048E-5</v>
      </c>
      <c r="AH7364" t="e">
        <f t="shared" si="1853"/>
        <v>#VALUE!</v>
      </c>
      <c r="AI7364">
        <f t="shared" si="1854"/>
        <v>7363</v>
      </c>
    </row>
    <row r="7365" spans="1:35" x14ac:dyDescent="0.3">
      <c r="A7365" t="s">
        <v>11320</v>
      </c>
      <c r="B7365">
        <v>3.6</v>
      </c>
      <c r="C7365">
        <v>9</v>
      </c>
      <c r="D7365" t="s">
        <v>53</v>
      </c>
      <c r="E7365" t="s">
        <v>11147</v>
      </c>
      <c r="F7365" t="s">
        <v>22</v>
      </c>
      <c r="G7365">
        <v>0</v>
      </c>
      <c r="H7365" t="s">
        <v>23</v>
      </c>
      <c r="I7365" t="s">
        <v>117</v>
      </c>
      <c r="J7365" t="s">
        <v>10231</v>
      </c>
      <c r="K7365">
        <v>60816</v>
      </c>
      <c r="L7365" t="s">
        <v>150</v>
      </c>
      <c r="M7365">
        <f t="shared" si="1840"/>
        <v>0</v>
      </c>
      <c r="N7365" t="str">
        <f t="shared" si="1841"/>
        <v>13M</v>
      </c>
      <c r="O7365">
        <f t="shared" si="1842"/>
        <v>500</v>
      </c>
      <c r="P7365" t="str">
        <f t="shared" si="1843"/>
        <v>0</v>
      </c>
      <c r="Q7365" s="1" t="e">
        <f t="shared" si="1844"/>
        <v>#VALUE!</v>
      </c>
      <c r="R7365">
        <f t="shared" si="1845"/>
        <v>500</v>
      </c>
      <c r="S7365">
        <v>0</v>
      </c>
      <c r="T7365" s="4">
        <v>1000000000</v>
      </c>
      <c r="U7365">
        <f t="shared" si="1839"/>
        <v>4.9999999999999998E-7</v>
      </c>
      <c r="V7365">
        <f t="shared" si="1846"/>
        <v>4.9999999999999996E-6</v>
      </c>
      <c r="W7365">
        <f t="shared" si="1847"/>
        <v>7.2</v>
      </c>
      <c r="X7365" s="5" t="e">
        <f t="shared" si="1848"/>
        <v>#VALUE!</v>
      </c>
      <c r="Z7365">
        <v>40319</v>
      </c>
      <c r="AA7365">
        <v>43320</v>
      </c>
      <c r="AB7365" t="e">
        <f t="shared" si="1849"/>
        <v>#VALUE!</v>
      </c>
      <c r="AC7365" t="e">
        <f t="shared" si="1850"/>
        <v>#VALUE!</v>
      </c>
      <c r="AD7365">
        <v>0</v>
      </c>
      <c r="AE7365">
        <v>78158306</v>
      </c>
      <c r="AF7365">
        <f t="shared" si="1851"/>
        <v>1.1515090923285875E-7</v>
      </c>
      <c r="AG7365">
        <f t="shared" si="1852"/>
        <v>1.1515090923285874E-6</v>
      </c>
      <c r="AH7365" t="e">
        <f t="shared" si="1853"/>
        <v>#VALUE!</v>
      </c>
      <c r="AI7365">
        <f t="shared" si="1854"/>
        <v>7364</v>
      </c>
    </row>
    <row r="7366" spans="1:35" x14ac:dyDescent="0.3">
      <c r="A7366" t="s">
        <v>12079</v>
      </c>
      <c r="B7366">
        <v>4.5</v>
      </c>
      <c r="C7366">
        <v>2</v>
      </c>
      <c r="D7366" t="s">
        <v>1829</v>
      </c>
      <c r="E7366" t="s">
        <v>11545</v>
      </c>
      <c r="F7366" t="s">
        <v>22</v>
      </c>
      <c r="G7366">
        <v>0</v>
      </c>
      <c r="H7366" t="s">
        <v>26</v>
      </c>
      <c r="I7366" t="s">
        <v>40</v>
      </c>
      <c r="J7366" t="s">
        <v>12080</v>
      </c>
      <c r="K7366">
        <v>1.3</v>
      </c>
      <c r="L7366" t="s">
        <v>67</v>
      </c>
      <c r="M7366">
        <f t="shared" si="1840"/>
        <v>0</v>
      </c>
      <c r="N7366" t="str">
        <f t="shared" si="1841"/>
        <v>1.6M</v>
      </c>
      <c r="O7366">
        <f t="shared" si="1842"/>
        <v>100</v>
      </c>
      <c r="P7366" t="str">
        <f t="shared" si="1843"/>
        <v>0</v>
      </c>
      <c r="Q7366" s="1" t="e">
        <f t="shared" si="1844"/>
        <v>#VALUE!</v>
      </c>
      <c r="R7366">
        <f t="shared" si="1845"/>
        <v>100</v>
      </c>
      <c r="S7366">
        <v>0</v>
      </c>
      <c r="T7366" s="4">
        <v>1000000000</v>
      </c>
      <c r="U7366">
        <f t="shared" si="1839"/>
        <v>9.9999999999999995E-8</v>
      </c>
      <c r="V7366">
        <f t="shared" si="1846"/>
        <v>9.9999999999999995E-7</v>
      </c>
      <c r="W7366">
        <f t="shared" si="1847"/>
        <v>9</v>
      </c>
      <c r="X7366" s="5" t="e">
        <f t="shared" si="1848"/>
        <v>#VALUE!</v>
      </c>
      <c r="Z7366">
        <v>40319</v>
      </c>
      <c r="AA7366">
        <v>43320</v>
      </c>
      <c r="AB7366" t="e">
        <f t="shared" si="1849"/>
        <v>#VALUE!</v>
      </c>
      <c r="AC7366" t="e">
        <f t="shared" si="1850"/>
        <v>#VALUE!</v>
      </c>
      <c r="AD7366">
        <v>0</v>
      </c>
      <c r="AE7366">
        <v>78158306</v>
      </c>
      <c r="AF7366">
        <f t="shared" si="1851"/>
        <v>2.558909094063528E-8</v>
      </c>
      <c r="AG7366">
        <f t="shared" si="1852"/>
        <v>2.5589090940635279E-7</v>
      </c>
      <c r="AH7366" t="e">
        <f t="shared" si="1853"/>
        <v>#VALUE!</v>
      </c>
      <c r="AI7366">
        <f t="shared" si="1854"/>
        <v>7365</v>
      </c>
    </row>
    <row r="7367" spans="1:35" x14ac:dyDescent="0.3">
      <c r="A7367" t="s">
        <v>11833</v>
      </c>
      <c r="B7367">
        <v>3.4</v>
      </c>
      <c r="C7367">
        <v>5</v>
      </c>
      <c r="D7367" t="s">
        <v>1548</v>
      </c>
      <c r="E7367" t="s">
        <v>11545</v>
      </c>
      <c r="F7367" t="s">
        <v>22</v>
      </c>
      <c r="G7367">
        <v>0</v>
      </c>
      <c r="H7367" t="s">
        <v>26</v>
      </c>
      <c r="I7367" t="s">
        <v>40</v>
      </c>
      <c r="J7367" t="s">
        <v>792</v>
      </c>
      <c r="K7367" t="s">
        <v>1531</v>
      </c>
      <c r="L7367" t="s">
        <v>119</v>
      </c>
      <c r="M7367">
        <f t="shared" si="1840"/>
        <v>0</v>
      </c>
      <c r="N7367" t="str">
        <f t="shared" si="1841"/>
        <v>1.9M</v>
      </c>
      <c r="O7367">
        <f t="shared" si="1842"/>
        <v>100</v>
      </c>
      <c r="P7367" t="str">
        <f t="shared" si="1843"/>
        <v>0</v>
      </c>
      <c r="Q7367" s="1" t="e">
        <f t="shared" si="1844"/>
        <v>#VALUE!</v>
      </c>
      <c r="R7367">
        <f t="shared" si="1845"/>
        <v>100</v>
      </c>
      <c r="S7367">
        <v>0</v>
      </c>
      <c r="T7367" s="4">
        <v>1000000000</v>
      </c>
      <c r="U7367">
        <f t="shared" ref="U7367:U7430" si="1855">IF(T7367 &lt;&gt; S7367, (R7367 - S7367) / (T7367 - S7367), NA())</f>
        <v>9.9999999999999995E-8</v>
      </c>
      <c r="V7367">
        <f t="shared" si="1846"/>
        <v>9.9999999999999995E-7</v>
      </c>
      <c r="W7367">
        <f t="shared" si="1847"/>
        <v>6.8</v>
      </c>
      <c r="X7367" s="5" t="e">
        <f t="shared" si="1848"/>
        <v>#VALUE!</v>
      </c>
      <c r="Z7367">
        <v>40319</v>
      </c>
      <c r="AA7367">
        <v>43320</v>
      </c>
      <c r="AB7367" t="e">
        <f t="shared" si="1849"/>
        <v>#VALUE!</v>
      </c>
      <c r="AC7367" t="e">
        <f t="shared" si="1850"/>
        <v>#VALUE!</v>
      </c>
      <c r="AD7367">
        <v>0</v>
      </c>
      <c r="AE7367">
        <v>78158306</v>
      </c>
      <c r="AF7367">
        <f t="shared" si="1851"/>
        <v>6.3972727351588198E-8</v>
      </c>
      <c r="AG7367">
        <f t="shared" si="1852"/>
        <v>6.3972727351588195E-7</v>
      </c>
      <c r="AH7367" t="e">
        <f t="shared" si="1853"/>
        <v>#VALUE!</v>
      </c>
      <c r="AI7367">
        <f t="shared" si="1854"/>
        <v>7366</v>
      </c>
    </row>
    <row r="7368" spans="1:35" x14ac:dyDescent="0.3">
      <c r="A7368" t="s">
        <v>9000</v>
      </c>
      <c r="B7368">
        <v>2.4</v>
      </c>
      <c r="C7368">
        <v>99</v>
      </c>
      <c r="D7368" t="s">
        <v>1353</v>
      </c>
      <c r="E7368" t="s">
        <v>8077</v>
      </c>
      <c r="F7368" t="s">
        <v>22</v>
      </c>
      <c r="G7368">
        <v>0</v>
      </c>
      <c r="H7368" t="s">
        <v>26</v>
      </c>
      <c r="I7368" t="s">
        <v>40</v>
      </c>
      <c r="J7368" t="s">
        <v>13319</v>
      </c>
      <c r="K7368" t="s">
        <v>9001</v>
      </c>
      <c r="L7368" t="s">
        <v>67</v>
      </c>
      <c r="M7368">
        <f t="shared" si="1840"/>
        <v>0</v>
      </c>
      <c r="N7368" t="str">
        <f t="shared" si="1841"/>
        <v>71M</v>
      </c>
      <c r="O7368">
        <f t="shared" si="1842"/>
        <v>10000</v>
      </c>
      <c r="P7368" t="str">
        <f t="shared" si="1843"/>
        <v>0</v>
      </c>
      <c r="Q7368" s="1" t="e">
        <f t="shared" si="1844"/>
        <v>#VALUE!</v>
      </c>
      <c r="R7368">
        <f t="shared" si="1845"/>
        <v>10000</v>
      </c>
      <c r="S7368">
        <v>0</v>
      </c>
      <c r="T7368" s="4">
        <v>1000000000</v>
      </c>
      <c r="U7368">
        <f t="shared" si="1855"/>
        <v>1.0000000000000001E-5</v>
      </c>
      <c r="V7368">
        <f t="shared" si="1846"/>
        <v>1E-4</v>
      </c>
      <c r="W7368">
        <f t="shared" si="1847"/>
        <v>4.8</v>
      </c>
      <c r="X7368" s="5" t="e">
        <f t="shared" si="1848"/>
        <v>#VALUE!</v>
      </c>
      <c r="Z7368">
        <v>40319</v>
      </c>
      <c r="AA7368">
        <v>43320</v>
      </c>
      <c r="AB7368" t="e">
        <f t="shared" si="1849"/>
        <v>#VALUE!</v>
      </c>
      <c r="AC7368" t="e">
        <f t="shared" si="1850"/>
        <v>#VALUE!</v>
      </c>
      <c r="AD7368">
        <v>0</v>
      </c>
      <c r="AE7368">
        <v>78158306</v>
      </c>
      <c r="AF7368">
        <f t="shared" si="1851"/>
        <v>1.2666600015614464E-6</v>
      </c>
      <c r="AG7368">
        <f t="shared" si="1852"/>
        <v>1.2666600015614465E-5</v>
      </c>
      <c r="AH7368" t="e">
        <f t="shared" si="1853"/>
        <v>#VALUE!</v>
      </c>
      <c r="AI7368">
        <f t="shared" si="1854"/>
        <v>7367</v>
      </c>
    </row>
    <row r="7369" spans="1:35" x14ac:dyDescent="0.3">
      <c r="A7369" t="s">
        <v>568</v>
      </c>
      <c r="B7369">
        <v>4.3</v>
      </c>
      <c r="C7369">
        <v>1503544</v>
      </c>
      <c r="D7369" t="s">
        <v>65</v>
      </c>
      <c r="E7369" t="s">
        <v>470</v>
      </c>
      <c r="F7369" t="s">
        <v>22</v>
      </c>
      <c r="G7369">
        <v>0</v>
      </c>
      <c r="H7369" t="s">
        <v>23</v>
      </c>
      <c r="I7369" t="s">
        <v>109</v>
      </c>
      <c r="J7369" t="s">
        <v>569</v>
      </c>
      <c r="K7369">
        <v>1.07</v>
      </c>
      <c r="L7369" t="s">
        <v>163</v>
      </c>
      <c r="M7369">
        <f t="shared" si="1840"/>
        <v>0</v>
      </c>
      <c r="N7369" t="str">
        <f t="shared" si="1841"/>
        <v>40M</v>
      </c>
      <c r="O7369">
        <f t="shared" si="1842"/>
        <v>50000000</v>
      </c>
      <c r="P7369" t="str">
        <f t="shared" si="1843"/>
        <v>0</v>
      </c>
      <c r="Q7369" s="1" t="e">
        <f t="shared" si="1844"/>
        <v>#VALUE!</v>
      </c>
      <c r="R7369">
        <f t="shared" si="1845"/>
        <v>50000000</v>
      </c>
      <c r="S7369">
        <v>0</v>
      </c>
      <c r="T7369" s="4">
        <v>1000000000</v>
      </c>
      <c r="U7369">
        <f t="shared" si="1855"/>
        <v>0.05</v>
      </c>
      <c r="V7369">
        <f t="shared" si="1846"/>
        <v>0.5</v>
      </c>
      <c r="W7369">
        <f t="shared" si="1847"/>
        <v>8.6</v>
      </c>
      <c r="X7369" s="5" t="e">
        <f t="shared" si="1848"/>
        <v>#VALUE!</v>
      </c>
      <c r="Z7369">
        <v>40319</v>
      </c>
      <c r="AA7369">
        <v>43320</v>
      </c>
      <c r="AB7369" t="e">
        <f t="shared" si="1849"/>
        <v>#VALUE!</v>
      </c>
      <c r="AC7369" t="e">
        <f t="shared" si="1850"/>
        <v>#VALUE!</v>
      </c>
      <c r="AD7369">
        <v>0</v>
      </c>
      <c r="AE7369">
        <v>78158306</v>
      </c>
      <c r="AF7369">
        <f t="shared" si="1851"/>
        <v>1.9237162074623265E-2</v>
      </c>
      <c r="AG7369">
        <f t="shared" si="1852"/>
        <v>0.19237162074623265</v>
      </c>
      <c r="AH7369" t="e">
        <f t="shared" si="1853"/>
        <v>#VALUE!</v>
      </c>
      <c r="AI7369">
        <f t="shared" si="1854"/>
        <v>7368</v>
      </c>
    </row>
    <row r="7370" spans="1:35" x14ac:dyDescent="0.3">
      <c r="A7370" t="s">
        <v>1368</v>
      </c>
      <c r="B7370">
        <v>4.0999999999999996</v>
      </c>
      <c r="C7370">
        <v>349503</v>
      </c>
      <c r="D7370" t="s">
        <v>1089</v>
      </c>
      <c r="E7370" t="s">
        <v>839</v>
      </c>
      <c r="F7370" t="s">
        <v>22</v>
      </c>
      <c r="G7370">
        <v>0</v>
      </c>
      <c r="H7370" t="s">
        <v>26</v>
      </c>
      <c r="I7370" t="s">
        <v>31</v>
      </c>
      <c r="J7370" t="s">
        <v>1369</v>
      </c>
      <c r="K7370">
        <v>1.31</v>
      </c>
      <c r="L7370" t="s">
        <v>67</v>
      </c>
      <c r="M7370">
        <f t="shared" si="1840"/>
        <v>0</v>
      </c>
      <c r="N7370" t="str">
        <f t="shared" si="1841"/>
        <v>19M</v>
      </c>
      <c r="O7370">
        <f t="shared" si="1842"/>
        <v>10000000</v>
      </c>
      <c r="P7370" t="str">
        <f t="shared" si="1843"/>
        <v>0</v>
      </c>
      <c r="Q7370" s="1" t="e">
        <f t="shared" si="1844"/>
        <v>#VALUE!</v>
      </c>
      <c r="R7370">
        <f t="shared" si="1845"/>
        <v>10000000</v>
      </c>
      <c r="S7370">
        <v>0</v>
      </c>
      <c r="T7370" s="4">
        <v>1000000000</v>
      </c>
      <c r="U7370">
        <f t="shared" si="1855"/>
        <v>0.01</v>
      </c>
      <c r="V7370">
        <f t="shared" si="1846"/>
        <v>0.1</v>
      </c>
      <c r="W7370">
        <f t="shared" si="1847"/>
        <v>8.1999999999999993</v>
      </c>
      <c r="X7370" s="5" t="e">
        <f t="shared" si="1848"/>
        <v>#VALUE!</v>
      </c>
      <c r="Z7370">
        <v>40319</v>
      </c>
      <c r="AA7370">
        <v>43320</v>
      </c>
      <c r="AB7370" t="e">
        <f t="shared" si="1849"/>
        <v>#VALUE!</v>
      </c>
      <c r="AC7370" t="e">
        <f t="shared" si="1850"/>
        <v>#VALUE!</v>
      </c>
      <c r="AD7370">
        <v>0</v>
      </c>
      <c r="AE7370">
        <v>78158306</v>
      </c>
      <c r="AF7370">
        <f t="shared" si="1851"/>
        <v>4.4717320255124263E-3</v>
      </c>
      <c r="AG7370">
        <f t="shared" si="1852"/>
        <v>4.471732025512426E-2</v>
      </c>
      <c r="AH7370" t="e">
        <f t="shared" si="1853"/>
        <v>#VALUE!</v>
      </c>
      <c r="AI7370">
        <f t="shared" si="1854"/>
        <v>7369</v>
      </c>
    </row>
    <row r="7371" spans="1:35" x14ac:dyDescent="0.3">
      <c r="A7371" t="s">
        <v>10838</v>
      </c>
      <c r="B7371">
        <v>3.8</v>
      </c>
      <c r="C7371">
        <v>10</v>
      </c>
      <c r="D7371" t="s">
        <v>489</v>
      </c>
      <c r="E7371" t="s">
        <v>10032</v>
      </c>
      <c r="F7371" t="s">
        <v>22</v>
      </c>
      <c r="G7371">
        <v>0</v>
      </c>
      <c r="H7371" t="s">
        <v>72</v>
      </c>
      <c r="I7371" t="s">
        <v>549</v>
      </c>
      <c r="J7371" t="s">
        <v>10709</v>
      </c>
      <c r="K7371">
        <v>6</v>
      </c>
      <c r="L7371" t="s">
        <v>119</v>
      </c>
      <c r="M7371">
        <f t="shared" si="1840"/>
        <v>0</v>
      </c>
      <c r="N7371" t="str">
        <f t="shared" si="1841"/>
        <v>36M</v>
      </c>
      <c r="O7371">
        <f t="shared" si="1842"/>
        <v>1000</v>
      </c>
      <c r="P7371" t="str">
        <f t="shared" si="1843"/>
        <v>0</v>
      </c>
      <c r="Q7371" s="1" t="e">
        <f t="shared" si="1844"/>
        <v>#VALUE!</v>
      </c>
      <c r="R7371">
        <f t="shared" si="1845"/>
        <v>1000</v>
      </c>
      <c r="S7371">
        <v>0</v>
      </c>
      <c r="T7371" s="4">
        <v>1000000000</v>
      </c>
      <c r="U7371">
        <f t="shared" si="1855"/>
        <v>9.9999999999999995E-7</v>
      </c>
      <c r="V7371">
        <f t="shared" si="1846"/>
        <v>9.9999999999999991E-6</v>
      </c>
      <c r="W7371">
        <f t="shared" si="1847"/>
        <v>7.6</v>
      </c>
      <c r="X7371" s="5" t="e">
        <f t="shared" si="1848"/>
        <v>#VALUE!</v>
      </c>
      <c r="Z7371">
        <v>40319</v>
      </c>
      <c r="AA7371">
        <v>43320</v>
      </c>
      <c r="AB7371" t="e">
        <f t="shared" si="1849"/>
        <v>#VALUE!</v>
      </c>
      <c r="AC7371" t="e">
        <f t="shared" si="1850"/>
        <v>#VALUE!</v>
      </c>
      <c r="AD7371">
        <v>0</v>
      </c>
      <c r="AE7371">
        <v>78158306</v>
      </c>
      <c r="AF7371">
        <f t="shared" si="1851"/>
        <v>1.279454547031764E-7</v>
      </c>
      <c r="AG7371">
        <f t="shared" si="1852"/>
        <v>1.2794545470317639E-6</v>
      </c>
      <c r="AH7371" t="e">
        <f t="shared" si="1853"/>
        <v>#VALUE!</v>
      </c>
      <c r="AI7371">
        <f t="shared" si="1854"/>
        <v>7370</v>
      </c>
    </row>
    <row r="7372" spans="1:35" x14ac:dyDescent="0.3">
      <c r="A7372" t="s">
        <v>7360</v>
      </c>
      <c r="B7372">
        <v>3.9</v>
      </c>
      <c r="C7372">
        <v>333</v>
      </c>
      <c r="D7372" t="s">
        <v>5869</v>
      </c>
      <c r="E7372" t="s">
        <v>5956</v>
      </c>
      <c r="F7372" t="s">
        <v>22</v>
      </c>
      <c r="G7372">
        <v>0</v>
      </c>
      <c r="H7372" t="s">
        <v>26</v>
      </c>
      <c r="I7372" t="s">
        <v>40</v>
      </c>
      <c r="J7372" t="s">
        <v>3408</v>
      </c>
      <c r="K7372">
        <v>2.4</v>
      </c>
      <c r="L7372" t="s">
        <v>163</v>
      </c>
      <c r="M7372">
        <f t="shared" si="1840"/>
        <v>0</v>
      </c>
      <c r="N7372" t="str">
        <f t="shared" si="1841"/>
        <v>1.1M</v>
      </c>
      <c r="O7372">
        <f t="shared" si="1842"/>
        <v>100000</v>
      </c>
      <c r="P7372" t="str">
        <f t="shared" si="1843"/>
        <v>0</v>
      </c>
      <c r="Q7372" s="1" t="e">
        <f t="shared" si="1844"/>
        <v>#VALUE!</v>
      </c>
      <c r="R7372">
        <f t="shared" si="1845"/>
        <v>100000</v>
      </c>
      <c r="S7372">
        <v>0</v>
      </c>
      <c r="T7372" s="4">
        <v>1000000000</v>
      </c>
      <c r="U7372">
        <f t="shared" si="1855"/>
        <v>1E-4</v>
      </c>
      <c r="V7372">
        <f t="shared" si="1846"/>
        <v>1E-3</v>
      </c>
      <c r="W7372">
        <f t="shared" si="1847"/>
        <v>7.8</v>
      </c>
      <c r="X7372" s="5" t="e">
        <f t="shared" si="1848"/>
        <v>#VALUE!</v>
      </c>
      <c r="Z7372">
        <v>40319</v>
      </c>
      <c r="AA7372">
        <v>43320</v>
      </c>
      <c r="AB7372" t="e">
        <f t="shared" si="1849"/>
        <v>#VALUE!</v>
      </c>
      <c r="AC7372" t="e">
        <f t="shared" si="1850"/>
        <v>#VALUE!</v>
      </c>
      <c r="AD7372">
        <v>0</v>
      </c>
      <c r="AE7372">
        <v>78158306</v>
      </c>
      <c r="AF7372">
        <f t="shared" si="1851"/>
        <v>4.2605836416157741E-6</v>
      </c>
      <c r="AG7372">
        <f t="shared" si="1852"/>
        <v>4.2605836416157739E-5</v>
      </c>
      <c r="AH7372" t="e">
        <f t="shared" si="1853"/>
        <v>#VALUE!</v>
      </c>
      <c r="AI7372">
        <f t="shared" si="1854"/>
        <v>7371</v>
      </c>
    </row>
    <row r="7373" spans="1:35" x14ac:dyDescent="0.3">
      <c r="A7373" t="s">
        <v>4114</v>
      </c>
      <c r="B7373">
        <v>4.3</v>
      </c>
      <c r="C7373">
        <v>28151</v>
      </c>
      <c r="D7373" t="s">
        <v>84</v>
      </c>
      <c r="E7373" t="s">
        <v>3280</v>
      </c>
      <c r="F7373" t="s">
        <v>22</v>
      </c>
      <c r="G7373">
        <v>0</v>
      </c>
      <c r="H7373" t="s">
        <v>30</v>
      </c>
      <c r="I7373" t="s">
        <v>515</v>
      </c>
      <c r="J7373" t="s">
        <v>4115</v>
      </c>
      <c r="K7373" t="s">
        <v>1531</v>
      </c>
      <c r="L7373" t="s">
        <v>1148</v>
      </c>
      <c r="M7373">
        <f t="shared" si="1840"/>
        <v>0</v>
      </c>
      <c r="N7373" t="str">
        <f t="shared" si="1841"/>
        <v>17M</v>
      </c>
      <c r="O7373">
        <f t="shared" si="1842"/>
        <v>1000000</v>
      </c>
      <c r="P7373" t="str">
        <f t="shared" si="1843"/>
        <v>0</v>
      </c>
      <c r="Q7373" s="1" t="e">
        <f t="shared" si="1844"/>
        <v>#VALUE!</v>
      </c>
      <c r="R7373">
        <f t="shared" si="1845"/>
        <v>1000000</v>
      </c>
      <c r="S7373">
        <v>0</v>
      </c>
      <c r="T7373" s="4">
        <v>1000000000</v>
      </c>
      <c r="U7373">
        <f t="shared" si="1855"/>
        <v>1E-3</v>
      </c>
      <c r="V7373">
        <f t="shared" si="1846"/>
        <v>0.01</v>
      </c>
      <c r="W7373">
        <f t="shared" si="1847"/>
        <v>8.6</v>
      </c>
      <c r="X7373" s="5" t="e">
        <f t="shared" si="1848"/>
        <v>#VALUE!</v>
      </c>
      <c r="Z7373">
        <v>40319</v>
      </c>
      <c r="AA7373">
        <v>43320</v>
      </c>
      <c r="AB7373" t="e">
        <f t="shared" si="1849"/>
        <v>#VALUE!</v>
      </c>
      <c r="AC7373" t="e">
        <f t="shared" si="1850"/>
        <v>#VALUE!</v>
      </c>
      <c r="AD7373">
        <v>0</v>
      </c>
      <c r="AE7373">
        <v>78158306</v>
      </c>
      <c r="AF7373">
        <f t="shared" si="1851"/>
        <v>3.6017924953491185E-4</v>
      </c>
      <c r="AG7373">
        <f t="shared" si="1852"/>
        <v>3.6017924953491184E-3</v>
      </c>
      <c r="AH7373" t="e">
        <f t="shared" si="1853"/>
        <v>#VALUE!</v>
      </c>
      <c r="AI7373">
        <f t="shared" si="1854"/>
        <v>7372</v>
      </c>
    </row>
    <row r="7374" spans="1:35" x14ac:dyDescent="0.3">
      <c r="A7374" t="s">
        <v>9361</v>
      </c>
      <c r="B7374">
        <v>2.7</v>
      </c>
      <c r="C7374">
        <v>33</v>
      </c>
      <c r="D7374" t="s">
        <v>20</v>
      </c>
      <c r="E7374" t="s">
        <v>8077</v>
      </c>
      <c r="F7374" t="s">
        <v>22</v>
      </c>
      <c r="G7374">
        <v>0</v>
      </c>
      <c r="H7374" t="s">
        <v>26</v>
      </c>
      <c r="I7374" t="s">
        <v>417</v>
      </c>
      <c r="J7374" t="s">
        <v>13452</v>
      </c>
      <c r="K7374" t="s">
        <v>20</v>
      </c>
      <c r="L7374" t="s">
        <v>20</v>
      </c>
      <c r="M7374">
        <f t="shared" si="1840"/>
        <v>0</v>
      </c>
      <c r="N7374" t="str">
        <f t="shared" si="1841"/>
        <v>N/A</v>
      </c>
      <c r="O7374">
        <f t="shared" si="1842"/>
        <v>10000</v>
      </c>
      <c r="P7374" t="str">
        <f t="shared" si="1843"/>
        <v>0</v>
      </c>
      <c r="Q7374" s="1" t="e">
        <f t="shared" si="1844"/>
        <v>#VALUE!</v>
      </c>
      <c r="R7374">
        <f t="shared" si="1845"/>
        <v>10000</v>
      </c>
      <c r="S7374">
        <v>0</v>
      </c>
      <c r="T7374" s="4">
        <v>1000000000</v>
      </c>
      <c r="U7374">
        <f t="shared" si="1855"/>
        <v>1.0000000000000001E-5</v>
      </c>
      <c r="V7374">
        <f t="shared" si="1846"/>
        <v>1E-4</v>
      </c>
      <c r="W7374">
        <f t="shared" si="1847"/>
        <v>5.4</v>
      </c>
      <c r="X7374" s="5" t="e">
        <f t="shared" si="1848"/>
        <v>#VALUE!</v>
      </c>
      <c r="Z7374">
        <v>40319</v>
      </c>
      <c r="AA7374">
        <v>43320</v>
      </c>
      <c r="AB7374" t="e">
        <f t="shared" si="1849"/>
        <v>#VALUE!</v>
      </c>
      <c r="AC7374" t="e">
        <f t="shared" si="1850"/>
        <v>#VALUE!</v>
      </c>
      <c r="AD7374">
        <v>0</v>
      </c>
      <c r="AE7374">
        <v>78158306</v>
      </c>
      <c r="AF7374">
        <f t="shared" si="1851"/>
        <v>4.2222000052048208E-7</v>
      </c>
      <c r="AG7374">
        <f t="shared" si="1852"/>
        <v>4.2222000052048209E-6</v>
      </c>
      <c r="AH7374" t="e">
        <f t="shared" si="1853"/>
        <v>#VALUE!</v>
      </c>
      <c r="AI7374">
        <f t="shared" si="1854"/>
        <v>7373</v>
      </c>
    </row>
    <row r="7375" spans="1:35" x14ac:dyDescent="0.3">
      <c r="A7375" t="s">
        <v>6913</v>
      </c>
      <c r="B7375">
        <v>3.3</v>
      </c>
      <c r="C7375">
        <v>1157</v>
      </c>
      <c r="D7375" t="s">
        <v>573</v>
      </c>
      <c r="E7375" t="s">
        <v>5956</v>
      </c>
      <c r="F7375" t="s">
        <v>22</v>
      </c>
      <c r="G7375">
        <v>0</v>
      </c>
      <c r="H7375" t="s">
        <v>72</v>
      </c>
      <c r="I7375" t="s">
        <v>1177</v>
      </c>
      <c r="J7375" t="s">
        <v>13891</v>
      </c>
      <c r="K7375" t="s">
        <v>3561</v>
      </c>
      <c r="L7375" t="s">
        <v>150</v>
      </c>
      <c r="M7375">
        <f t="shared" si="1840"/>
        <v>0</v>
      </c>
      <c r="N7375" t="str">
        <f t="shared" si="1841"/>
        <v>21M</v>
      </c>
      <c r="O7375">
        <f t="shared" si="1842"/>
        <v>100000</v>
      </c>
      <c r="P7375" t="str">
        <f t="shared" si="1843"/>
        <v>0</v>
      </c>
      <c r="Q7375" s="1" t="e">
        <f t="shared" si="1844"/>
        <v>#VALUE!</v>
      </c>
      <c r="R7375">
        <f t="shared" si="1845"/>
        <v>100000</v>
      </c>
      <c r="S7375">
        <v>0</v>
      </c>
      <c r="T7375" s="4">
        <v>1000000000</v>
      </c>
      <c r="U7375">
        <f t="shared" si="1855"/>
        <v>1E-4</v>
      </c>
      <c r="V7375">
        <f t="shared" si="1846"/>
        <v>1E-3</v>
      </c>
      <c r="W7375">
        <f t="shared" si="1847"/>
        <v>6.6</v>
      </c>
      <c r="X7375" s="5" t="e">
        <f t="shared" si="1848"/>
        <v>#VALUE!</v>
      </c>
      <c r="Z7375">
        <v>40319</v>
      </c>
      <c r="AA7375">
        <v>43320</v>
      </c>
      <c r="AB7375" t="e">
        <f t="shared" si="1849"/>
        <v>#VALUE!</v>
      </c>
      <c r="AC7375" t="e">
        <f t="shared" si="1850"/>
        <v>#VALUE!</v>
      </c>
      <c r="AD7375">
        <v>0</v>
      </c>
      <c r="AE7375">
        <v>78158306</v>
      </c>
      <c r="AF7375">
        <f t="shared" si="1851"/>
        <v>1.480328910915751E-5</v>
      </c>
      <c r="AG7375">
        <f t="shared" si="1852"/>
        <v>1.480328910915751E-4</v>
      </c>
      <c r="AH7375" t="e">
        <f t="shared" si="1853"/>
        <v>#VALUE!</v>
      </c>
      <c r="AI7375">
        <f t="shared" si="1854"/>
        <v>7374</v>
      </c>
    </row>
    <row r="7376" spans="1:35" x14ac:dyDescent="0.3">
      <c r="A7376" t="s">
        <v>3388</v>
      </c>
      <c r="B7376">
        <v>4.5999999999999996</v>
      </c>
      <c r="C7376">
        <v>100805</v>
      </c>
      <c r="D7376" t="s">
        <v>284</v>
      </c>
      <c r="E7376" t="s">
        <v>3280</v>
      </c>
      <c r="F7376" t="s">
        <v>849</v>
      </c>
      <c r="G7376" t="s">
        <v>3299</v>
      </c>
      <c r="H7376" t="s">
        <v>23</v>
      </c>
      <c r="I7376" t="s">
        <v>81</v>
      </c>
      <c r="J7376" t="s">
        <v>3389</v>
      </c>
      <c r="K7376">
        <v>1.85</v>
      </c>
      <c r="L7376" t="s">
        <v>163</v>
      </c>
      <c r="M7376">
        <f t="shared" si="1840"/>
        <v>1</v>
      </c>
      <c r="N7376" t="str">
        <f t="shared" si="1841"/>
        <v>50M</v>
      </c>
      <c r="O7376">
        <f t="shared" si="1842"/>
        <v>1000000</v>
      </c>
      <c r="P7376" t="str">
        <f t="shared" si="1843"/>
        <v>2.99</v>
      </c>
      <c r="Q7376" s="1" t="e">
        <f t="shared" si="1844"/>
        <v>#VALUE!</v>
      </c>
      <c r="R7376">
        <f t="shared" si="1845"/>
        <v>1000000</v>
      </c>
      <c r="S7376">
        <v>0</v>
      </c>
      <c r="T7376" s="4">
        <v>1000000000</v>
      </c>
      <c r="U7376">
        <f t="shared" si="1855"/>
        <v>1E-3</v>
      </c>
      <c r="V7376">
        <f t="shared" si="1846"/>
        <v>0.01</v>
      </c>
      <c r="W7376">
        <f t="shared" si="1847"/>
        <v>9.1999999999999993</v>
      </c>
      <c r="X7376" s="5" t="e">
        <f t="shared" si="1848"/>
        <v>#VALUE!</v>
      </c>
      <c r="Z7376">
        <v>40319</v>
      </c>
      <c r="AA7376">
        <v>43320</v>
      </c>
      <c r="AB7376" t="e">
        <f t="shared" si="1849"/>
        <v>#VALUE!</v>
      </c>
      <c r="AC7376" t="e">
        <f t="shared" si="1850"/>
        <v>#VALUE!</v>
      </c>
      <c r="AD7376">
        <v>0</v>
      </c>
      <c r="AE7376">
        <v>78158306</v>
      </c>
      <c r="AF7376">
        <f t="shared" si="1851"/>
        <v>1.2897541561353698E-3</v>
      </c>
      <c r="AG7376">
        <f t="shared" si="1852"/>
        <v>1.2897541561353698E-2</v>
      </c>
      <c r="AH7376" t="e">
        <f t="shared" si="1853"/>
        <v>#VALUE!</v>
      </c>
      <c r="AI7376">
        <f t="shared" si="1854"/>
        <v>7375</v>
      </c>
    </row>
    <row r="7377" spans="1:35" x14ac:dyDescent="0.3">
      <c r="A7377" t="s">
        <v>11390</v>
      </c>
      <c r="B7377">
        <v>2.6</v>
      </c>
      <c r="C7377">
        <v>5</v>
      </c>
      <c r="D7377" t="s">
        <v>11391</v>
      </c>
      <c r="E7377" t="s">
        <v>11147</v>
      </c>
      <c r="F7377" t="s">
        <v>22</v>
      </c>
      <c r="G7377">
        <v>0</v>
      </c>
      <c r="H7377" t="s">
        <v>26</v>
      </c>
      <c r="I7377" t="s">
        <v>40</v>
      </c>
      <c r="J7377" t="s">
        <v>13425</v>
      </c>
      <c r="K7377" t="s">
        <v>11392</v>
      </c>
      <c r="L7377" t="s">
        <v>150</v>
      </c>
      <c r="M7377">
        <f t="shared" si="1840"/>
        <v>0</v>
      </c>
      <c r="N7377" t="str">
        <f t="shared" si="1841"/>
        <v>0.62M</v>
      </c>
      <c r="O7377">
        <f t="shared" si="1842"/>
        <v>500</v>
      </c>
      <c r="P7377" t="str">
        <f t="shared" si="1843"/>
        <v>0</v>
      </c>
      <c r="Q7377" s="1" t="e">
        <f t="shared" si="1844"/>
        <v>#VALUE!</v>
      </c>
      <c r="R7377">
        <f t="shared" si="1845"/>
        <v>500</v>
      </c>
      <c r="S7377">
        <v>0</v>
      </c>
      <c r="T7377" s="4">
        <v>1000000000</v>
      </c>
      <c r="U7377">
        <f t="shared" si="1855"/>
        <v>4.9999999999999998E-7</v>
      </c>
      <c r="V7377">
        <f t="shared" si="1846"/>
        <v>4.9999999999999996E-6</v>
      </c>
      <c r="W7377">
        <f t="shared" si="1847"/>
        <v>5.2</v>
      </c>
      <c r="X7377" s="5" t="e">
        <f t="shared" si="1848"/>
        <v>#VALUE!</v>
      </c>
      <c r="Z7377">
        <v>40319</v>
      </c>
      <c r="AA7377">
        <v>43320</v>
      </c>
      <c r="AB7377" t="e">
        <f t="shared" si="1849"/>
        <v>#VALUE!</v>
      </c>
      <c r="AC7377" t="e">
        <f t="shared" si="1850"/>
        <v>#VALUE!</v>
      </c>
      <c r="AD7377">
        <v>0</v>
      </c>
      <c r="AE7377">
        <v>78158306</v>
      </c>
      <c r="AF7377">
        <f t="shared" si="1851"/>
        <v>6.3972727351588198E-8</v>
      </c>
      <c r="AG7377">
        <f t="shared" si="1852"/>
        <v>6.3972727351588195E-7</v>
      </c>
      <c r="AH7377" t="e">
        <f t="shared" si="1853"/>
        <v>#VALUE!</v>
      </c>
      <c r="AI7377">
        <f t="shared" si="1854"/>
        <v>7376</v>
      </c>
    </row>
    <row r="7378" spans="1:35" x14ac:dyDescent="0.3">
      <c r="A7378" t="s">
        <v>3283</v>
      </c>
      <c r="B7378">
        <v>4.4000000000000004</v>
      </c>
      <c r="C7378">
        <v>348962</v>
      </c>
      <c r="D7378" t="s">
        <v>219</v>
      </c>
      <c r="E7378" t="s">
        <v>3280</v>
      </c>
      <c r="F7378" t="s">
        <v>849</v>
      </c>
      <c r="G7378" t="s">
        <v>850</v>
      </c>
      <c r="H7378" t="s">
        <v>72</v>
      </c>
      <c r="I7378" t="s">
        <v>81</v>
      </c>
      <c r="J7378" t="s">
        <v>3284</v>
      </c>
      <c r="K7378">
        <v>1.08</v>
      </c>
      <c r="L7378" t="s">
        <v>130</v>
      </c>
      <c r="M7378">
        <f t="shared" si="1840"/>
        <v>1</v>
      </c>
      <c r="N7378" t="str">
        <f t="shared" si="1841"/>
        <v>26M</v>
      </c>
      <c r="O7378">
        <f t="shared" si="1842"/>
        <v>1000000</v>
      </c>
      <c r="P7378" t="str">
        <f t="shared" si="1843"/>
        <v>6.99</v>
      </c>
      <c r="Q7378" s="1" t="e">
        <f t="shared" si="1844"/>
        <v>#VALUE!</v>
      </c>
      <c r="R7378">
        <f t="shared" si="1845"/>
        <v>1000000</v>
      </c>
      <c r="S7378">
        <v>0</v>
      </c>
      <c r="T7378" s="4">
        <v>1000000000</v>
      </c>
      <c r="U7378">
        <f t="shared" si="1855"/>
        <v>1E-3</v>
      </c>
      <c r="V7378">
        <f t="shared" si="1846"/>
        <v>0.01</v>
      </c>
      <c r="W7378">
        <f t="shared" si="1847"/>
        <v>8.8000000000000007</v>
      </c>
      <c r="X7378" s="5" t="e">
        <f t="shared" si="1848"/>
        <v>#VALUE!</v>
      </c>
      <c r="Z7378">
        <v>40319</v>
      </c>
      <c r="AA7378">
        <v>43320</v>
      </c>
      <c r="AB7378" t="e">
        <f t="shared" si="1849"/>
        <v>#VALUE!</v>
      </c>
      <c r="AC7378" t="e">
        <f t="shared" si="1850"/>
        <v>#VALUE!</v>
      </c>
      <c r="AD7378">
        <v>0</v>
      </c>
      <c r="AE7378">
        <v>78158306</v>
      </c>
      <c r="AF7378">
        <f t="shared" si="1851"/>
        <v>4.4648101764129845E-3</v>
      </c>
      <c r="AG7378">
        <f t="shared" si="1852"/>
        <v>4.4648101764129845E-2</v>
      </c>
      <c r="AH7378" t="e">
        <f t="shared" si="1853"/>
        <v>#VALUE!</v>
      </c>
      <c r="AI7378">
        <f t="shared" si="1854"/>
        <v>7377</v>
      </c>
    </row>
    <row r="7379" spans="1:35" x14ac:dyDescent="0.3">
      <c r="A7379" t="s">
        <v>10580</v>
      </c>
      <c r="B7379">
        <v>4.3</v>
      </c>
      <c r="C7379">
        <v>20</v>
      </c>
      <c r="D7379" t="s">
        <v>1019</v>
      </c>
      <c r="E7379" t="s">
        <v>10032</v>
      </c>
      <c r="F7379" t="s">
        <v>22</v>
      </c>
      <c r="G7379">
        <v>0</v>
      </c>
      <c r="H7379" t="s">
        <v>26</v>
      </c>
      <c r="I7379" t="s">
        <v>62</v>
      </c>
      <c r="J7379" t="s">
        <v>7657</v>
      </c>
      <c r="K7379">
        <v>0.33</v>
      </c>
      <c r="L7379" t="s">
        <v>163</v>
      </c>
      <c r="M7379">
        <f t="shared" si="1840"/>
        <v>0</v>
      </c>
      <c r="N7379" t="str">
        <f t="shared" si="1841"/>
        <v>3.5M</v>
      </c>
      <c r="O7379">
        <f t="shared" si="1842"/>
        <v>1000</v>
      </c>
      <c r="P7379" t="str">
        <f t="shared" si="1843"/>
        <v>0</v>
      </c>
      <c r="Q7379" s="1" t="e">
        <f t="shared" si="1844"/>
        <v>#VALUE!</v>
      </c>
      <c r="R7379">
        <f t="shared" si="1845"/>
        <v>1000</v>
      </c>
      <c r="S7379">
        <v>0</v>
      </c>
      <c r="T7379" s="4">
        <v>1000000000</v>
      </c>
      <c r="U7379">
        <f t="shared" si="1855"/>
        <v>9.9999999999999995E-7</v>
      </c>
      <c r="V7379">
        <f t="shared" si="1846"/>
        <v>9.9999999999999991E-6</v>
      </c>
      <c r="W7379">
        <f t="shared" si="1847"/>
        <v>8.6</v>
      </c>
      <c r="X7379" s="5" t="e">
        <f t="shared" si="1848"/>
        <v>#VALUE!</v>
      </c>
      <c r="Z7379">
        <v>40319</v>
      </c>
      <c r="AA7379">
        <v>43320</v>
      </c>
      <c r="AB7379" t="e">
        <f t="shared" si="1849"/>
        <v>#VALUE!</v>
      </c>
      <c r="AC7379" t="e">
        <f t="shared" si="1850"/>
        <v>#VALUE!</v>
      </c>
      <c r="AD7379">
        <v>0</v>
      </c>
      <c r="AE7379">
        <v>78158306</v>
      </c>
      <c r="AF7379">
        <f t="shared" si="1851"/>
        <v>2.5589090940635279E-7</v>
      </c>
      <c r="AG7379">
        <f t="shared" si="1852"/>
        <v>2.5589090940635278E-6</v>
      </c>
      <c r="AH7379" t="e">
        <f t="shared" si="1853"/>
        <v>#VALUE!</v>
      </c>
      <c r="AI7379">
        <f t="shared" si="1854"/>
        <v>7378</v>
      </c>
    </row>
    <row r="7380" spans="1:35" x14ac:dyDescent="0.3">
      <c r="A7380" t="s">
        <v>7685</v>
      </c>
      <c r="B7380">
        <v>4.0999999999999996</v>
      </c>
      <c r="C7380">
        <v>690</v>
      </c>
      <c r="D7380" t="s">
        <v>7686</v>
      </c>
      <c r="E7380" t="s">
        <v>7441</v>
      </c>
      <c r="F7380" t="s">
        <v>22</v>
      </c>
      <c r="G7380">
        <v>0</v>
      </c>
      <c r="H7380" t="s">
        <v>26</v>
      </c>
      <c r="I7380" t="s">
        <v>941</v>
      </c>
      <c r="J7380" t="s">
        <v>7687</v>
      </c>
      <c r="K7380" t="s">
        <v>1165</v>
      </c>
      <c r="L7380" t="s">
        <v>1148</v>
      </c>
      <c r="M7380">
        <f t="shared" si="1840"/>
        <v>0</v>
      </c>
      <c r="N7380" t="str">
        <f t="shared" si="1841"/>
        <v>0.43M</v>
      </c>
      <c r="O7380">
        <f t="shared" si="1842"/>
        <v>50000</v>
      </c>
      <c r="P7380" t="str">
        <f t="shared" si="1843"/>
        <v>0</v>
      </c>
      <c r="Q7380" s="1" t="e">
        <f t="shared" si="1844"/>
        <v>#VALUE!</v>
      </c>
      <c r="R7380">
        <f t="shared" si="1845"/>
        <v>50000</v>
      </c>
      <c r="S7380">
        <v>0</v>
      </c>
      <c r="T7380" s="4">
        <v>1000000000</v>
      </c>
      <c r="U7380">
        <f t="shared" si="1855"/>
        <v>5.0000000000000002E-5</v>
      </c>
      <c r="V7380">
        <f t="shared" si="1846"/>
        <v>5.0000000000000001E-4</v>
      </c>
      <c r="W7380">
        <f t="shared" si="1847"/>
        <v>8.1999999999999993</v>
      </c>
      <c r="X7380" s="5" t="e">
        <f t="shared" si="1848"/>
        <v>#VALUE!</v>
      </c>
      <c r="Z7380">
        <v>40319</v>
      </c>
      <c r="AA7380">
        <v>43320</v>
      </c>
      <c r="AB7380" t="e">
        <f t="shared" si="1849"/>
        <v>#VALUE!</v>
      </c>
      <c r="AC7380" t="e">
        <f t="shared" si="1850"/>
        <v>#VALUE!</v>
      </c>
      <c r="AD7380">
        <v>0</v>
      </c>
      <c r="AE7380">
        <v>78158306</v>
      </c>
      <c r="AF7380">
        <f t="shared" si="1851"/>
        <v>8.8282363745191715E-6</v>
      </c>
      <c r="AG7380">
        <f t="shared" si="1852"/>
        <v>8.8282363745191715E-5</v>
      </c>
      <c r="AH7380" t="e">
        <f t="shared" si="1853"/>
        <v>#VALUE!</v>
      </c>
      <c r="AI7380">
        <f t="shared" si="1854"/>
        <v>7379</v>
      </c>
    </row>
    <row r="7381" spans="1:35" x14ac:dyDescent="0.3">
      <c r="A7381" t="s">
        <v>7933</v>
      </c>
      <c r="B7381">
        <v>3.5</v>
      </c>
      <c r="C7381">
        <v>246</v>
      </c>
      <c r="D7381" t="s">
        <v>379</v>
      </c>
      <c r="E7381" t="s">
        <v>7441</v>
      </c>
      <c r="F7381" t="s">
        <v>22</v>
      </c>
      <c r="G7381">
        <v>0</v>
      </c>
      <c r="H7381" t="s">
        <v>23</v>
      </c>
      <c r="I7381" t="s">
        <v>62</v>
      </c>
      <c r="J7381" t="s">
        <v>5565</v>
      </c>
      <c r="K7381">
        <v>1</v>
      </c>
      <c r="L7381" t="s">
        <v>163</v>
      </c>
      <c r="M7381">
        <f t="shared" si="1840"/>
        <v>0</v>
      </c>
      <c r="N7381" t="str">
        <f t="shared" si="1841"/>
        <v>35M</v>
      </c>
      <c r="O7381">
        <f t="shared" si="1842"/>
        <v>50000</v>
      </c>
      <c r="P7381" t="str">
        <f t="shared" si="1843"/>
        <v>0</v>
      </c>
      <c r="Q7381" s="1" t="e">
        <f t="shared" si="1844"/>
        <v>#VALUE!</v>
      </c>
      <c r="R7381">
        <f t="shared" si="1845"/>
        <v>50000</v>
      </c>
      <c r="S7381">
        <v>0</v>
      </c>
      <c r="T7381" s="4">
        <v>1000000000</v>
      </c>
      <c r="U7381">
        <f t="shared" si="1855"/>
        <v>5.0000000000000002E-5</v>
      </c>
      <c r="V7381">
        <f t="shared" si="1846"/>
        <v>5.0000000000000001E-4</v>
      </c>
      <c r="W7381">
        <f t="shared" si="1847"/>
        <v>7</v>
      </c>
      <c r="X7381" s="5" t="e">
        <f t="shared" si="1848"/>
        <v>#VALUE!</v>
      </c>
      <c r="Z7381">
        <v>40319</v>
      </c>
      <c r="AA7381">
        <v>43320</v>
      </c>
      <c r="AB7381" t="e">
        <f t="shared" si="1849"/>
        <v>#VALUE!</v>
      </c>
      <c r="AC7381" t="e">
        <f t="shared" si="1850"/>
        <v>#VALUE!</v>
      </c>
      <c r="AD7381">
        <v>0</v>
      </c>
      <c r="AE7381">
        <v>78158306</v>
      </c>
      <c r="AF7381">
        <f t="shared" si="1851"/>
        <v>3.1474581856981396E-6</v>
      </c>
      <c r="AG7381">
        <f t="shared" si="1852"/>
        <v>3.1474581856981397E-5</v>
      </c>
      <c r="AH7381" t="e">
        <f t="shared" si="1853"/>
        <v>#VALUE!</v>
      </c>
      <c r="AI7381">
        <f t="shared" si="1854"/>
        <v>7380</v>
      </c>
    </row>
    <row r="7382" spans="1:35" x14ac:dyDescent="0.3">
      <c r="A7382" t="s">
        <v>6819</v>
      </c>
      <c r="B7382">
        <v>4</v>
      </c>
      <c r="C7382">
        <v>1417</v>
      </c>
      <c r="D7382" t="s">
        <v>84</v>
      </c>
      <c r="E7382" t="s">
        <v>5956</v>
      </c>
      <c r="F7382" t="s">
        <v>22</v>
      </c>
      <c r="G7382">
        <v>0</v>
      </c>
      <c r="H7382" t="s">
        <v>23</v>
      </c>
      <c r="I7382" t="s">
        <v>547</v>
      </c>
      <c r="J7382" t="s">
        <v>6820</v>
      </c>
      <c r="K7382" t="s">
        <v>1578</v>
      </c>
      <c r="L7382" t="s">
        <v>163</v>
      </c>
      <c r="M7382">
        <f t="shared" si="1840"/>
        <v>0</v>
      </c>
      <c r="N7382" t="str">
        <f t="shared" si="1841"/>
        <v>17M</v>
      </c>
      <c r="O7382">
        <f t="shared" si="1842"/>
        <v>100000</v>
      </c>
      <c r="P7382" t="str">
        <f t="shared" si="1843"/>
        <v>0</v>
      </c>
      <c r="Q7382" s="1" t="e">
        <f t="shared" si="1844"/>
        <v>#VALUE!</v>
      </c>
      <c r="R7382">
        <f t="shared" si="1845"/>
        <v>100000</v>
      </c>
      <c r="S7382">
        <v>0</v>
      </c>
      <c r="T7382" s="4">
        <v>1000000000</v>
      </c>
      <c r="U7382">
        <f t="shared" si="1855"/>
        <v>1E-4</v>
      </c>
      <c r="V7382">
        <f t="shared" si="1846"/>
        <v>1E-3</v>
      </c>
      <c r="W7382">
        <f t="shared" si="1847"/>
        <v>8</v>
      </c>
      <c r="X7382" s="5" t="e">
        <f t="shared" si="1848"/>
        <v>#VALUE!</v>
      </c>
      <c r="Z7382">
        <v>40319</v>
      </c>
      <c r="AA7382">
        <v>43320</v>
      </c>
      <c r="AB7382" t="e">
        <f t="shared" si="1849"/>
        <v>#VALUE!</v>
      </c>
      <c r="AC7382" t="e">
        <f t="shared" si="1850"/>
        <v>#VALUE!</v>
      </c>
      <c r="AD7382">
        <v>0</v>
      </c>
      <c r="AE7382">
        <v>78158306</v>
      </c>
      <c r="AF7382">
        <f t="shared" si="1851"/>
        <v>1.8129870931440094E-5</v>
      </c>
      <c r="AG7382">
        <f t="shared" si="1852"/>
        <v>1.8129870931440093E-4</v>
      </c>
      <c r="AH7382" t="e">
        <f t="shared" si="1853"/>
        <v>#VALUE!</v>
      </c>
      <c r="AI7382">
        <f t="shared" si="1854"/>
        <v>7381</v>
      </c>
    </row>
    <row r="7383" spans="1:35" x14ac:dyDescent="0.3">
      <c r="A7383" t="s">
        <v>3605</v>
      </c>
      <c r="B7383">
        <v>4.2</v>
      </c>
      <c r="C7383">
        <v>58341</v>
      </c>
      <c r="D7383" t="s">
        <v>3606</v>
      </c>
      <c r="E7383" t="s">
        <v>3280</v>
      </c>
      <c r="F7383" t="s">
        <v>22</v>
      </c>
      <c r="G7383">
        <v>0</v>
      </c>
      <c r="H7383" t="s">
        <v>26</v>
      </c>
      <c r="I7383" t="s">
        <v>24</v>
      </c>
      <c r="J7383" t="s">
        <v>3607</v>
      </c>
      <c r="K7383" t="s">
        <v>3608</v>
      </c>
      <c r="L7383" t="s">
        <v>163</v>
      </c>
      <c r="M7383">
        <f t="shared" si="1840"/>
        <v>0</v>
      </c>
      <c r="N7383" t="str">
        <f t="shared" si="1841"/>
        <v>9.3M</v>
      </c>
      <c r="O7383">
        <f t="shared" si="1842"/>
        <v>1000000</v>
      </c>
      <c r="P7383" t="str">
        <f t="shared" si="1843"/>
        <v>0</v>
      </c>
      <c r="Q7383" s="1" t="e">
        <f t="shared" si="1844"/>
        <v>#VALUE!</v>
      </c>
      <c r="R7383">
        <f t="shared" si="1845"/>
        <v>1000000</v>
      </c>
      <c r="S7383">
        <v>0</v>
      </c>
      <c r="T7383" s="4">
        <v>1000000000</v>
      </c>
      <c r="U7383">
        <f t="shared" si="1855"/>
        <v>1E-3</v>
      </c>
      <c r="V7383">
        <f t="shared" si="1846"/>
        <v>0.01</v>
      </c>
      <c r="W7383">
        <f t="shared" si="1847"/>
        <v>8.4</v>
      </c>
      <c r="X7383" s="5" t="e">
        <f t="shared" si="1848"/>
        <v>#VALUE!</v>
      </c>
      <c r="Z7383">
        <v>40319</v>
      </c>
      <c r="AA7383">
        <v>43320</v>
      </c>
      <c r="AB7383" t="e">
        <f t="shared" si="1849"/>
        <v>#VALUE!</v>
      </c>
      <c r="AC7383" t="e">
        <f t="shared" si="1850"/>
        <v>#VALUE!</v>
      </c>
      <c r="AD7383">
        <v>0</v>
      </c>
      <c r="AE7383">
        <v>78158306</v>
      </c>
      <c r="AF7383">
        <f t="shared" si="1851"/>
        <v>7.4644657728380138E-4</v>
      </c>
      <c r="AG7383">
        <f t="shared" si="1852"/>
        <v>7.4644657728380141E-3</v>
      </c>
      <c r="AH7383" t="e">
        <f t="shared" si="1853"/>
        <v>#VALUE!</v>
      </c>
      <c r="AI7383">
        <f t="shared" si="1854"/>
        <v>7382</v>
      </c>
    </row>
    <row r="7384" spans="1:35" x14ac:dyDescent="0.3">
      <c r="A7384" t="s">
        <v>9992</v>
      </c>
      <c r="B7384">
        <v>4</v>
      </c>
      <c r="C7384">
        <v>11</v>
      </c>
      <c r="D7384" t="s">
        <v>9993</v>
      </c>
      <c r="E7384" t="s">
        <v>9431</v>
      </c>
      <c r="F7384" t="s">
        <v>22</v>
      </c>
      <c r="G7384">
        <v>0</v>
      </c>
      <c r="H7384" t="s">
        <v>26</v>
      </c>
      <c r="I7384" t="s">
        <v>47</v>
      </c>
      <c r="J7384" t="s">
        <v>6820</v>
      </c>
      <c r="K7384" t="s">
        <v>9994</v>
      </c>
      <c r="L7384" t="s">
        <v>512</v>
      </c>
      <c r="M7384">
        <f t="shared" si="1840"/>
        <v>0</v>
      </c>
      <c r="N7384" t="str">
        <f t="shared" si="1841"/>
        <v>0.21M</v>
      </c>
      <c r="O7384">
        <f t="shared" si="1842"/>
        <v>5000</v>
      </c>
      <c r="P7384" t="str">
        <f t="shared" si="1843"/>
        <v>0</v>
      </c>
      <c r="Q7384" s="1" t="e">
        <f t="shared" si="1844"/>
        <v>#VALUE!</v>
      </c>
      <c r="R7384">
        <f t="shared" si="1845"/>
        <v>5000</v>
      </c>
      <c r="S7384">
        <v>0</v>
      </c>
      <c r="T7384" s="4">
        <v>1000000000</v>
      </c>
      <c r="U7384">
        <f t="shared" si="1855"/>
        <v>5.0000000000000004E-6</v>
      </c>
      <c r="V7384">
        <f t="shared" si="1846"/>
        <v>5.0000000000000002E-5</v>
      </c>
      <c r="W7384">
        <f t="shared" si="1847"/>
        <v>8</v>
      </c>
      <c r="X7384" s="5" t="e">
        <f t="shared" si="1848"/>
        <v>#VALUE!</v>
      </c>
      <c r="Z7384">
        <v>40319</v>
      </c>
      <c r="AA7384">
        <v>43320</v>
      </c>
      <c r="AB7384" t="e">
        <f t="shared" si="1849"/>
        <v>#VALUE!</v>
      </c>
      <c r="AC7384" t="e">
        <f t="shared" si="1850"/>
        <v>#VALUE!</v>
      </c>
      <c r="AD7384">
        <v>0</v>
      </c>
      <c r="AE7384">
        <v>78158306</v>
      </c>
      <c r="AF7384">
        <f t="shared" si="1851"/>
        <v>1.4074000017349403E-7</v>
      </c>
      <c r="AG7384">
        <f t="shared" si="1852"/>
        <v>1.4074000017349402E-6</v>
      </c>
      <c r="AH7384" t="e">
        <f t="shared" si="1853"/>
        <v>#VALUE!</v>
      </c>
      <c r="AI7384">
        <f t="shared" si="1854"/>
        <v>7383</v>
      </c>
    </row>
    <row r="7385" spans="1:35" x14ac:dyDescent="0.3">
      <c r="A7385" t="s">
        <v>9165</v>
      </c>
      <c r="B7385">
        <v>3.9</v>
      </c>
      <c r="C7385">
        <v>71</v>
      </c>
      <c r="D7385" t="s">
        <v>5869</v>
      </c>
      <c r="E7385" t="s">
        <v>8077</v>
      </c>
      <c r="F7385" t="s">
        <v>22</v>
      </c>
      <c r="G7385">
        <v>0</v>
      </c>
      <c r="H7385" t="s">
        <v>26</v>
      </c>
      <c r="I7385" t="s">
        <v>40</v>
      </c>
      <c r="J7385" t="s">
        <v>5535</v>
      </c>
      <c r="K7385">
        <v>2</v>
      </c>
      <c r="L7385" t="s">
        <v>163</v>
      </c>
      <c r="M7385">
        <f t="shared" si="1840"/>
        <v>0</v>
      </c>
      <c r="N7385" t="str">
        <f t="shared" si="1841"/>
        <v>1.1M</v>
      </c>
      <c r="O7385">
        <f t="shared" si="1842"/>
        <v>10000</v>
      </c>
      <c r="P7385" t="str">
        <f t="shared" si="1843"/>
        <v>0</v>
      </c>
      <c r="Q7385" s="1" t="e">
        <f t="shared" si="1844"/>
        <v>#VALUE!</v>
      </c>
      <c r="R7385">
        <f t="shared" si="1845"/>
        <v>10000</v>
      </c>
      <c r="S7385">
        <v>0</v>
      </c>
      <c r="T7385" s="4">
        <v>1000000000</v>
      </c>
      <c r="U7385">
        <f t="shared" si="1855"/>
        <v>1.0000000000000001E-5</v>
      </c>
      <c r="V7385">
        <f t="shared" si="1846"/>
        <v>1E-4</v>
      </c>
      <c r="W7385">
        <f t="shared" si="1847"/>
        <v>7.8</v>
      </c>
      <c r="X7385" s="5" t="e">
        <f t="shared" si="1848"/>
        <v>#VALUE!</v>
      </c>
      <c r="Z7385">
        <v>40319</v>
      </c>
      <c r="AA7385">
        <v>43320</v>
      </c>
      <c r="AB7385" t="e">
        <f t="shared" si="1849"/>
        <v>#VALUE!</v>
      </c>
      <c r="AC7385" t="e">
        <f t="shared" si="1850"/>
        <v>#VALUE!</v>
      </c>
      <c r="AD7385">
        <v>0</v>
      </c>
      <c r="AE7385">
        <v>78158306</v>
      </c>
      <c r="AF7385">
        <f t="shared" si="1851"/>
        <v>9.0841272839255241E-7</v>
      </c>
      <c r="AG7385">
        <f t="shared" si="1852"/>
        <v>9.0841272839255241E-6</v>
      </c>
      <c r="AH7385" t="e">
        <f t="shared" si="1853"/>
        <v>#VALUE!</v>
      </c>
      <c r="AI7385">
        <f t="shared" si="1854"/>
        <v>7384</v>
      </c>
    </row>
    <row r="7386" spans="1:35" x14ac:dyDescent="0.3">
      <c r="A7386" t="s">
        <v>1347</v>
      </c>
      <c r="B7386">
        <v>3.3</v>
      </c>
      <c r="C7386">
        <v>355837</v>
      </c>
      <c r="D7386" t="s">
        <v>1348</v>
      </c>
      <c r="E7386" t="s">
        <v>839</v>
      </c>
      <c r="F7386" t="s">
        <v>22</v>
      </c>
      <c r="G7386">
        <v>0</v>
      </c>
      <c r="H7386" t="s">
        <v>26</v>
      </c>
      <c r="I7386" t="s">
        <v>42</v>
      </c>
      <c r="J7386" t="s">
        <v>1349</v>
      </c>
      <c r="K7386">
        <v>14</v>
      </c>
      <c r="L7386" t="s">
        <v>163</v>
      </c>
      <c r="M7386">
        <f t="shared" si="1840"/>
        <v>0</v>
      </c>
      <c r="N7386" t="str">
        <f t="shared" si="1841"/>
        <v>3.7M</v>
      </c>
      <c r="O7386">
        <f t="shared" si="1842"/>
        <v>10000000</v>
      </c>
      <c r="P7386" t="str">
        <f t="shared" si="1843"/>
        <v>0</v>
      </c>
      <c r="Q7386" s="1" t="e">
        <f t="shared" si="1844"/>
        <v>#VALUE!</v>
      </c>
      <c r="R7386">
        <f t="shared" si="1845"/>
        <v>10000000</v>
      </c>
      <c r="S7386">
        <v>0</v>
      </c>
      <c r="T7386" s="4">
        <v>1000000000</v>
      </c>
      <c r="U7386">
        <f t="shared" si="1855"/>
        <v>0.01</v>
      </c>
      <c r="V7386">
        <f t="shared" si="1846"/>
        <v>0.1</v>
      </c>
      <c r="W7386">
        <f t="shared" si="1847"/>
        <v>6.6</v>
      </c>
      <c r="X7386" s="5" t="e">
        <f t="shared" si="1848"/>
        <v>#VALUE!</v>
      </c>
      <c r="Z7386">
        <v>40319</v>
      </c>
      <c r="AA7386">
        <v>43320</v>
      </c>
      <c r="AB7386" t="e">
        <f t="shared" si="1849"/>
        <v>#VALUE!</v>
      </c>
      <c r="AC7386" t="e">
        <f t="shared" si="1850"/>
        <v>#VALUE!</v>
      </c>
      <c r="AD7386">
        <v>0</v>
      </c>
      <c r="AE7386">
        <v>78158306</v>
      </c>
      <c r="AF7386">
        <f t="shared" si="1851"/>
        <v>4.5527726765214179E-3</v>
      </c>
      <c r="AG7386">
        <f t="shared" si="1852"/>
        <v>4.5527726765214181E-2</v>
      </c>
      <c r="AH7386" t="e">
        <f t="shared" si="1853"/>
        <v>#VALUE!</v>
      </c>
      <c r="AI7386">
        <f t="shared" si="1854"/>
        <v>7385</v>
      </c>
    </row>
    <row r="7387" spans="1:35" x14ac:dyDescent="0.3">
      <c r="A7387" t="s">
        <v>6763</v>
      </c>
      <c r="B7387">
        <v>4.2</v>
      </c>
      <c r="C7387">
        <v>1558</v>
      </c>
      <c r="D7387" t="s">
        <v>573</v>
      </c>
      <c r="E7387" t="s">
        <v>5956</v>
      </c>
      <c r="F7387" t="s">
        <v>22</v>
      </c>
      <c r="G7387">
        <v>0</v>
      </c>
      <c r="H7387" t="s">
        <v>26</v>
      </c>
      <c r="I7387" t="s">
        <v>182</v>
      </c>
      <c r="J7387" t="s">
        <v>6587</v>
      </c>
      <c r="K7387" t="s">
        <v>6581</v>
      </c>
      <c r="L7387" t="s">
        <v>163</v>
      </c>
      <c r="M7387">
        <f t="shared" si="1840"/>
        <v>0</v>
      </c>
      <c r="N7387" t="str">
        <f t="shared" si="1841"/>
        <v>21M</v>
      </c>
      <c r="O7387">
        <f t="shared" si="1842"/>
        <v>100000</v>
      </c>
      <c r="P7387" t="str">
        <f t="shared" si="1843"/>
        <v>0</v>
      </c>
      <c r="Q7387" s="1" t="e">
        <f t="shared" si="1844"/>
        <v>#VALUE!</v>
      </c>
      <c r="R7387">
        <f t="shared" si="1845"/>
        <v>100000</v>
      </c>
      <c r="S7387">
        <v>0</v>
      </c>
      <c r="T7387" s="4">
        <v>1000000000</v>
      </c>
      <c r="U7387">
        <f t="shared" si="1855"/>
        <v>1E-4</v>
      </c>
      <c r="V7387">
        <f t="shared" si="1846"/>
        <v>1E-3</v>
      </c>
      <c r="W7387">
        <f t="shared" si="1847"/>
        <v>8.4</v>
      </c>
      <c r="X7387" s="5" t="e">
        <f t="shared" si="1848"/>
        <v>#VALUE!</v>
      </c>
      <c r="Z7387">
        <v>40319</v>
      </c>
      <c r="AA7387">
        <v>43320</v>
      </c>
      <c r="AB7387" t="e">
        <f t="shared" si="1849"/>
        <v>#VALUE!</v>
      </c>
      <c r="AC7387" t="e">
        <f t="shared" si="1850"/>
        <v>#VALUE!</v>
      </c>
      <c r="AD7387">
        <v>0</v>
      </c>
      <c r="AE7387">
        <v>78158306</v>
      </c>
      <c r="AF7387">
        <f t="shared" si="1851"/>
        <v>1.9933901842754884E-5</v>
      </c>
      <c r="AG7387">
        <f t="shared" si="1852"/>
        <v>1.9933901842754883E-4</v>
      </c>
      <c r="AH7387" t="e">
        <f t="shared" si="1853"/>
        <v>#VALUE!</v>
      </c>
      <c r="AI7387">
        <f t="shared" si="1854"/>
        <v>7386</v>
      </c>
    </row>
    <row r="7388" spans="1:35" x14ac:dyDescent="0.3">
      <c r="A7388" t="s">
        <v>5207</v>
      </c>
      <c r="B7388">
        <v>3.1</v>
      </c>
      <c r="C7388">
        <v>3263</v>
      </c>
      <c r="D7388" t="s">
        <v>1720</v>
      </c>
      <c r="E7388" t="s">
        <v>3280</v>
      </c>
      <c r="F7388" t="s">
        <v>22</v>
      </c>
      <c r="G7388">
        <v>0</v>
      </c>
      <c r="H7388" t="s">
        <v>26</v>
      </c>
      <c r="I7388" t="s">
        <v>40</v>
      </c>
      <c r="J7388" t="s">
        <v>13828</v>
      </c>
      <c r="K7388">
        <v>1.17</v>
      </c>
      <c r="L7388" t="s">
        <v>130</v>
      </c>
      <c r="M7388">
        <f t="shared" si="1840"/>
        <v>0</v>
      </c>
      <c r="N7388" t="str">
        <f t="shared" si="1841"/>
        <v>3.0M</v>
      </c>
      <c r="O7388">
        <f t="shared" si="1842"/>
        <v>1000000</v>
      </c>
      <c r="P7388" t="str">
        <f t="shared" si="1843"/>
        <v>0</v>
      </c>
      <c r="Q7388" s="1" t="e">
        <f t="shared" si="1844"/>
        <v>#VALUE!</v>
      </c>
      <c r="R7388">
        <f t="shared" si="1845"/>
        <v>1000000</v>
      </c>
      <c r="S7388">
        <v>0</v>
      </c>
      <c r="T7388" s="4">
        <v>1000000000</v>
      </c>
      <c r="U7388">
        <f t="shared" si="1855"/>
        <v>1E-3</v>
      </c>
      <c r="V7388">
        <f t="shared" si="1846"/>
        <v>0.01</v>
      </c>
      <c r="W7388">
        <f t="shared" si="1847"/>
        <v>6.2</v>
      </c>
      <c r="X7388" s="5" t="e">
        <f t="shared" si="1848"/>
        <v>#VALUE!</v>
      </c>
      <c r="Z7388">
        <v>40319</v>
      </c>
      <c r="AA7388">
        <v>43320</v>
      </c>
      <c r="AB7388" t="e">
        <f t="shared" si="1849"/>
        <v>#VALUE!</v>
      </c>
      <c r="AC7388" t="e">
        <f t="shared" si="1850"/>
        <v>#VALUE!</v>
      </c>
      <c r="AD7388">
        <v>0</v>
      </c>
      <c r="AE7388">
        <v>78158306</v>
      </c>
      <c r="AF7388">
        <f t="shared" si="1851"/>
        <v>4.1748601869646455E-5</v>
      </c>
      <c r="AG7388">
        <f t="shared" si="1852"/>
        <v>4.1748601869646452E-4</v>
      </c>
      <c r="AH7388" t="e">
        <f t="shared" si="1853"/>
        <v>#VALUE!</v>
      </c>
      <c r="AI7388">
        <f t="shared" si="1854"/>
        <v>7387</v>
      </c>
    </row>
    <row r="7389" spans="1:35" x14ac:dyDescent="0.3">
      <c r="A7389" t="s">
        <v>11647</v>
      </c>
      <c r="B7389">
        <v>3.5</v>
      </c>
      <c r="C7389">
        <v>13</v>
      </c>
      <c r="D7389" t="s">
        <v>257</v>
      </c>
      <c r="E7389" t="s">
        <v>11545</v>
      </c>
      <c r="F7389" t="s">
        <v>849</v>
      </c>
      <c r="G7389" t="s">
        <v>1281</v>
      </c>
      <c r="H7389" t="s">
        <v>26</v>
      </c>
      <c r="I7389" t="s">
        <v>479</v>
      </c>
      <c r="J7389" t="s">
        <v>4778</v>
      </c>
      <c r="K7389" t="s">
        <v>2296</v>
      </c>
      <c r="L7389" t="s">
        <v>119</v>
      </c>
      <c r="M7389">
        <f t="shared" si="1840"/>
        <v>1</v>
      </c>
      <c r="N7389" t="str">
        <f t="shared" si="1841"/>
        <v>42M</v>
      </c>
      <c r="O7389">
        <f t="shared" si="1842"/>
        <v>100</v>
      </c>
      <c r="P7389" t="str">
        <f t="shared" si="1843"/>
        <v>0.99</v>
      </c>
      <c r="Q7389" s="1" t="e">
        <f t="shared" si="1844"/>
        <v>#VALUE!</v>
      </c>
      <c r="R7389">
        <f t="shared" si="1845"/>
        <v>100</v>
      </c>
      <c r="S7389">
        <v>0</v>
      </c>
      <c r="T7389" s="4">
        <v>1000000000</v>
      </c>
      <c r="U7389">
        <f t="shared" si="1855"/>
        <v>9.9999999999999995E-8</v>
      </c>
      <c r="V7389">
        <f t="shared" si="1846"/>
        <v>9.9999999999999995E-7</v>
      </c>
      <c r="W7389">
        <f t="shared" si="1847"/>
        <v>7</v>
      </c>
      <c r="X7389" s="5" t="e">
        <f t="shared" si="1848"/>
        <v>#VALUE!</v>
      </c>
      <c r="Z7389">
        <v>40319</v>
      </c>
      <c r="AA7389">
        <v>43320</v>
      </c>
      <c r="AB7389" t="e">
        <f t="shared" si="1849"/>
        <v>#VALUE!</v>
      </c>
      <c r="AC7389" t="e">
        <f t="shared" si="1850"/>
        <v>#VALUE!</v>
      </c>
      <c r="AD7389">
        <v>0</v>
      </c>
      <c r="AE7389">
        <v>78158306</v>
      </c>
      <c r="AF7389">
        <f t="shared" si="1851"/>
        <v>1.6632909111412932E-7</v>
      </c>
      <c r="AG7389">
        <f t="shared" si="1852"/>
        <v>1.6632909111412931E-6</v>
      </c>
      <c r="AH7389" t="e">
        <f t="shared" si="1853"/>
        <v>#VALUE!</v>
      </c>
      <c r="AI7389">
        <f t="shared" si="1854"/>
        <v>7388</v>
      </c>
    </row>
    <row r="7390" spans="1:35" x14ac:dyDescent="0.3">
      <c r="A7390" t="s">
        <v>11803</v>
      </c>
      <c r="B7390">
        <v>2.8</v>
      </c>
      <c r="C7390">
        <v>5</v>
      </c>
      <c r="D7390" t="s">
        <v>798</v>
      </c>
      <c r="E7390" t="s">
        <v>11545</v>
      </c>
      <c r="F7390" t="s">
        <v>22</v>
      </c>
      <c r="G7390">
        <v>0</v>
      </c>
      <c r="H7390" t="s">
        <v>26</v>
      </c>
      <c r="I7390" t="s">
        <v>941</v>
      </c>
      <c r="J7390" t="s">
        <v>13769</v>
      </c>
      <c r="K7390">
        <v>1</v>
      </c>
      <c r="L7390" t="s">
        <v>33</v>
      </c>
      <c r="M7390">
        <f t="shared" si="1840"/>
        <v>0</v>
      </c>
      <c r="N7390" t="str">
        <f t="shared" si="1841"/>
        <v>4.1M</v>
      </c>
      <c r="O7390">
        <f t="shared" si="1842"/>
        <v>100</v>
      </c>
      <c r="P7390" t="str">
        <f t="shared" si="1843"/>
        <v>0</v>
      </c>
      <c r="Q7390" s="1" t="e">
        <f t="shared" si="1844"/>
        <v>#VALUE!</v>
      </c>
      <c r="R7390">
        <f t="shared" si="1845"/>
        <v>100</v>
      </c>
      <c r="S7390">
        <v>0</v>
      </c>
      <c r="T7390" s="4">
        <v>1000000000</v>
      </c>
      <c r="U7390">
        <f t="shared" si="1855"/>
        <v>9.9999999999999995E-8</v>
      </c>
      <c r="V7390">
        <f t="shared" si="1846"/>
        <v>9.9999999999999995E-7</v>
      </c>
      <c r="W7390">
        <f t="shared" si="1847"/>
        <v>5.6</v>
      </c>
      <c r="X7390" s="5" t="e">
        <f t="shared" si="1848"/>
        <v>#VALUE!</v>
      </c>
      <c r="Z7390">
        <v>40319</v>
      </c>
      <c r="AA7390">
        <v>43320</v>
      </c>
      <c r="AB7390" t="e">
        <f t="shared" si="1849"/>
        <v>#VALUE!</v>
      </c>
      <c r="AC7390" t="e">
        <f t="shared" si="1850"/>
        <v>#VALUE!</v>
      </c>
      <c r="AD7390">
        <v>0</v>
      </c>
      <c r="AE7390">
        <v>78158306</v>
      </c>
      <c r="AF7390">
        <f t="shared" si="1851"/>
        <v>6.3972727351588198E-8</v>
      </c>
      <c r="AG7390">
        <f t="shared" si="1852"/>
        <v>6.3972727351588195E-7</v>
      </c>
      <c r="AH7390" t="e">
        <f t="shared" si="1853"/>
        <v>#VALUE!</v>
      </c>
      <c r="AI7390">
        <f t="shared" si="1854"/>
        <v>7389</v>
      </c>
    </row>
    <row r="7391" spans="1:35" x14ac:dyDescent="0.3">
      <c r="A7391" t="s">
        <v>6348</v>
      </c>
      <c r="B7391">
        <v>4.2</v>
      </c>
      <c r="C7391">
        <v>3692</v>
      </c>
      <c r="D7391" t="s">
        <v>992</v>
      </c>
      <c r="E7391" t="s">
        <v>5956</v>
      </c>
      <c r="F7391" t="s">
        <v>22</v>
      </c>
      <c r="G7391">
        <v>0</v>
      </c>
      <c r="H7391" t="s">
        <v>26</v>
      </c>
      <c r="I7391" t="s">
        <v>927</v>
      </c>
      <c r="J7391" t="s">
        <v>6349</v>
      </c>
      <c r="K7391" t="s">
        <v>2966</v>
      </c>
      <c r="L7391" t="s">
        <v>512</v>
      </c>
      <c r="M7391">
        <f t="shared" si="1840"/>
        <v>0</v>
      </c>
      <c r="N7391" t="str">
        <f t="shared" si="1841"/>
        <v>4.4M</v>
      </c>
      <c r="O7391">
        <f t="shared" si="1842"/>
        <v>100000</v>
      </c>
      <c r="P7391" t="str">
        <f t="shared" si="1843"/>
        <v>0</v>
      </c>
      <c r="Q7391" s="1" t="e">
        <f t="shared" si="1844"/>
        <v>#VALUE!</v>
      </c>
      <c r="R7391">
        <f t="shared" si="1845"/>
        <v>100000</v>
      </c>
      <c r="S7391">
        <v>0</v>
      </c>
      <c r="T7391" s="4">
        <v>1000000000</v>
      </c>
      <c r="U7391">
        <f t="shared" si="1855"/>
        <v>1E-4</v>
      </c>
      <c r="V7391">
        <f t="shared" si="1846"/>
        <v>1E-3</v>
      </c>
      <c r="W7391">
        <f t="shared" si="1847"/>
        <v>8.4</v>
      </c>
      <c r="X7391" s="5" t="e">
        <f t="shared" si="1848"/>
        <v>#VALUE!</v>
      </c>
      <c r="Z7391">
        <v>40319</v>
      </c>
      <c r="AA7391">
        <v>43320</v>
      </c>
      <c r="AB7391" t="e">
        <f t="shared" si="1849"/>
        <v>#VALUE!</v>
      </c>
      <c r="AC7391" t="e">
        <f t="shared" si="1850"/>
        <v>#VALUE!</v>
      </c>
      <c r="AD7391">
        <v>0</v>
      </c>
      <c r="AE7391">
        <v>78158306</v>
      </c>
      <c r="AF7391">
        <f t="shared" si="1851"/>
        <v>4.7237461876412728E-5</v>
      </c>
      <c r="AG7391">
        <f t="shared" si="1852"/>
        <v>4.723746187641273E-4</v>
      </c>
      <c r="AH7391" t="e">
        <f t="shared" si="1853"/>
        <v>#VALUE!</v>
      </c>
      <c r="AI7391">
        <f t="shared" si="1854"/>
        <v>7390</v>
      </c>
    </row>
    <row r="7392" spans="1:35" x14ac:dyDescent="0.3">
      <c r="A7392" t="s">
        <v>6235</v>
      </c>
      <c r="B7392">
        <v>3.8</v>
      </c>
      <c r="C7392">
        <v>4813</v>
      </c>
      <c r="D7392" t="s">
        <v>521</v>
      </c>
      <c r="E7392" t="s">
        <v>5956</v>
      </c>
      <c r="F7392" t="s">
        <v>22</v>
      </c>
      <c r="G7392">
        <v>0</v>
      </c>
      <c r="H7392" t="s">
        <v>26</v>
      </c>
      <c r="I7392" t="s">
        <v>36</v>
      </c>
      <c r="J7392" t="s">
        <v>6236</v>
      </c>
      <c r="K7392">
        <v>1.5</v>
      </c>
      <c r="L7392" t="s">
        <v>1148</v>
      </c>
      <c r="M7392">
        <f t="shared" si="1840"/>
        <v>0</v>
      </c>
      <c r="N7392" t="str">
        <f t="shared" si="1841"/>
        <v>5.1M</v>
      </c>
      <c r="O7392">
        <f t="shared" si="1842"/>
        <v>100000</v>
      </c>
      <c r="P7392" t="str">
        <f t="shared" si="1843"/>
        <v>0</v>
      </c>
      <c r="Q7392" s="1" t="e">
        <f t="shared" si="1844"/>
        <v>#VALUE!</v>
      </c>
      <c r="R7392">
        <f t="shared" si="1845"/>
        <v>100000</v>
      </c>
      <c r="S7392">
        <v>0</v>
      </c>
      <c r="T7392" s="4">
        <v>1000000000</v>
      </c>
      <c r="U7392">
        <f t="shared" si="1855"/>
        <v>1E-4</v>
      </c>
      <c r="V7392">
        <f t="shared" si="1846"/>
        <v>1E-3</v>
      </c>
      <c r="W7392">
        <f t="shared" si="1847"/>
        <v>7.6</v>
      </c>
      <c r="X7392" s="5" t="e">
        <f t="shared" si="1848"/>
        <v>#VALUE!</v>
      </c>
      <c r="Z7392">
        <v>40319</v>
      </c>
      <c r="AA7392">
        <v>43320</v>
      </c>
      <c r="AB7392" t="e">
        <f t="shared" si="1849"/>
        <v>#VALUE!</v>
      </c>
      <c r="AC7392" t="e">
        <f t="shared" si="1850"/>
        <v>#VALUE!</v>
      </c>
      <c r="AD7392">
        <v>0</v>
      </c>
      <c r="AE7392">
        <v>78158306</v>
      </c>
      <c r="AF7392">
        <f t="shared" si="1851"/>
        <v>6.15801473486388E-5</v>
      </c>
      <c r="AG7392">
        <f t="shared" si="1852"/>
        <v>6.1580147348638803E-4</v>
      </c>
      <c r="AH7392" t="e">
        <f t="shared" si="1853"/>
        <v>#VALUE!</v>
      </c>
      <c r="AI7392">
        <f t="shared" si="1854"/>
        <v>7391</v>
      </c>
    </row>
    <row r="7393" spans="1:35" x14ac:dyDescent="0.3">
      <c r="A7393" t="s">
        <v>3428</v>
      </c>
      <c r="B7393">
        <v>4.4000000000000004</v>
      </c>
      <c r="C7393">
        <v>87300</v>
      </c>
      <c r="D7393" t="s">
        <v>20</v>
      </c>
      <c r="E7393" t="s">
        <v>3280</v>
      </c>
      <c r="F7393" t="s">
        <v>22</v>
      </c>
      <c r="G7393">
        <v>0</v>
      </c>
      <c r="H7393" t="s">
        <v>26</v>
      </c>
      <c r="I7393" t="s">
        <v>169</v>
      </c>
      <c r="J7393" t="s">
        <v>3429</v>
      </c>
      <c r="K7393">
        <v>2.3199999999999998</v>
      </c>
      <c r="L7393" t="s">
        <v>20</v>
      </c>
      <c r="M7393">
        <f t="shared" si="1840"/>
        <v>0</v>
      </c>
      <c r="N7393" t="str">
        <f t="shared" si="1841"/>
        <v>N/A</v>
      </c>
      <c r="O7393">
        <f t="shared" si="1842"/>
        <v>1000000</v>
      </c>
      <c r="P7393" t="str">
        <f t="shared" si="1843"/>
        <v>0</v>
      </c>
      <c r="Q7393" s="1" t="e">
        <f t="shared" si="1844"/>
        <v>#VALUE!</v>
      </c>
      <c r="R7393">
        <f t="shared" si="1845"/>
        <v>1000000</v>
      </c>
      <c r="S7393">
        <v>0</v>
      </c>
      <c r="T7393" s="4">
        <v>1000000000</v>
      </c>
      <c r="U7393">
        <f t="shared" si="1855"/>
        <v>1E-3</v>
      </c>
      <c r="V7393">
        <f t="shared" si="1846"/>
        <v>0.01</v>
      </c>
      <c r="W7393">
        <f t="shared" si="1847"/>
        <v>8.8000000000000007</v>
      </c>
      <c r="X7393" s="5" t="e">
        <f t="shared" si="1848"/>
        <v>#VALUE!</v>
      </c>
      <c r="Z7393">
        <v>40319</v>
      </c>
      <c r="AA7393">
        <v>43320</v>
      </c>
      <c r="AB7393" t="e">
        <f t="shared" si="1849"/>
        <v>#VALUE!</v>
      </c>
      <c r="AC7393" t="e">
        <f t="shared" si="1850"/>
        <v>#VALUE!</v>
      </c>
      <c r="AD7393">
        <v>0</v>
      </c>
      <c r="AE7393">
        <v>78158306</v>
      </c>
      <c r="AF7393">
        <f t="shared" si="1851"/>
        <v>1.11696381955873E-3</v>
      </c>
      <c r="AG7393">
        <f t="shared" si="1852"/>
        <v>1.1169638195587301E-2</v>
      </c>
      <c r="AH7393" t="e">
        <f t="shared" si="1853"/>
        <v>#VALUE!</v>
      </c>
      <c r="AI7393">
        <f t="shared" si="1854"/>
        <v>7392</v>
      </c>
    </row>
    <row r="7394" spans="1:35" x14ac:dyDescent="0.3">
      <c r="A7394" t="s">
        <v>11186</v>
      </c>
      <c r="B7394">
        <v>2.4</v>
      </c>
      <c r="C7394">
        <v>29</v>
      </c>
      <c r="D7394" t="s">
        <v>213</v>
      </c>
      <c r="E7394" t="s">
        <v>11147</v>
      </c>
      <c r="F7394" t="s">
        <v>22</v>
      </c>
      <c r="G7394">
        <v>0</v>
      </c>
      <c r="H7394" t="s">
        <v>26</v>
      </c>
      <c r="I7394" t="s">
        <v>417</v>
      </c>
      <c r="J7394" t="s">
        <v>13322</v>
      </c>
      <c r="K7394" t="s">
        <v>11187</v>
      </c>
      <c r="L7394" t="s">
        <v>33</v>
      </c>
      <c r="M7394">
        <f t="shared" si="1840"/>
        <v>0</v>
      </c>
      <c r="N7394" t="str">
        <f t="shared" si="1841"/>
        <v>16M</v>
      </c>
      <c r="O7394">
        <f t="shared" si="1842"/>
        <v>500</v>
      </c>
      <c r="P7394" t="str">
        <f t="shared" si="1843"/>
        <v>0</v>
      </c>
      <c r="Q7394" s="1" t="e">
        <f t="shared" si="1844"/>
        <v>#VALUE!</v>
      </c>
      <c r="R7394">
        <f t="shared" si="1845"/>
        <v>500</v>
      </c>
      <c r="S7394">
        <v>0</v>
      </c>
      <c r="T7394" s="4">
        <v>1000000000</v>
      </c>
      <c r="U7394">
        <f t="shared" si="1855"/>
        <v>4.9999999999999998E-7</v>
      </c>
      <c r="V7394">
        <f t="shared" si="1846"/>
        <v>4.9999999999999996E-6</v>
      </c>
      <c r="W7394">
        <f t="shared" si="1847"/>
        <v>4.8</v>
      </c>
      <c r="X7394" s="5" t="e">
        <f t="shared" si="1848"/>
        <v>#VALUE!</v>
      </c>
      <c r="Z7394">
        <v>40319</v>
      </c>
      <c r="AA7394">
        <v>43320</v>
      </c>
      <c r="AB7394" t="e">
        <f t="shared" si="1849"/>
        <v>#VALUE!</v>
      </c>
      <c r="AC7394" t="e">
        <f t="shared" si="1850"/>
        <v>#VALUE!</v>
      </c>
      <c r="AD7394">
        <v>0</v>
      </c>
      <c r="AE7394">
        <v>78158306</v>
      </c>
      <c r="AF7394">
        <f t="shared" si="1851"/>
        <v>3.7104181863921156E-7</v>
      </c>
      <c r="AG7394">
        <f t="shared" si="1852"/>
        <v>3.7104181863921155E-6</v>
      </c>
      <c r="AH7394" t="e">
        <f t="shared" si="1853"/>
        <v>#VALUE!</v>
      </c>
      <c r="AI7394">
        <f t="shared" si="1854"/>
        <v>7393</v>
      </c>
    </row>
    <row r="7395" spans="1:35" x14ac:dyDescent="0.3">
      <c r="A7395" t="s">
        <v>9102</v>
      </c>
      <c r="B7395">
        <v>2.8</v>
      </c>
      <c r="C7395">
        <v>80</v>
      </c>
      <c r="D7395" t="s">
        <v>4001</v>
      </c>
      <c r="E7395" t="s">
        <v>8077</v>
      </c>
      <c r="F7395" t="s">
        <v>22</v>
      </c>
      <c r="G7395">
        <v>0</v>
      </c>
      <c r="H7395" t="s">
        <v>23</v>
      </c>
      <c r="I7395" t="s">
        <v>1177</v>
      </c>
      <c r="J7395" t="s">
        <v>13704</v>
      </c>
      <c r="K7395">
        <v>1</v>
      </c>
      <c r="L7395" t="s">
        <v>119</v>
      </c>
      <c r="M7395">
        <f t="shared" si="1840"/>
        <v>0</v>
      </c>
      <c r="N7395" t="str">
        <f t="shared" si="1841"/>
        <v>5.5M</v>
      </c>
      <c r="O7395">
        <f t="shared" si="1842"/>
        <v>10000</v>
      </c>
      <c r="P7395" t="str">
        <f t="shared" si="1843"/>
        <v>0</v>
      </c>
      <c r="Q7395" s="1" t="e">
        <f t="shared" si="1844"/>
        <v>#VALUE!</v>
      </c>
      <c r="R7395">
        <f t="shared" si="1845"/>
        <v>10000</v>
      </c>
      <c r="S7395">
        <v>0</v>
      </c>
      <c r="T7395" s="4">
        <v>1000000000</v>
      </c>
      <c r="U7395">
        <f t="shared" si="1855"/>
        <v>1.0000000000000001E-5</v>
      </c>
      <c r="V7395">
        <f t="shared" si="1846"/>
        <v>1E-4</v>
      </c>
      <c r="W7395">
        <f t="shared" si="1847"/>
        <v>5.6</v>
      </c>
      <c r="X7395" s="5" t="e">
        <f t="shared" si="1848"/>
        <v>#VALUE!</v>
      </c>
      <c r="Z7395">
        <v>40319</v>
      </c>
      <c r="AA7395">
        <v>43320</v>
      </c>
      <c r="AB7395" t="e">
        <f t="shared" si="1849"/>
        <v>#VALUE!</v>
      </c>
      <c r="AC7395" t="e">
        <f t="shared" si="1850"/>
        <v>#VALUE!</v>
      </c>
      <c r="AD7395">
        <v>0</v>
      </c>
      <c r="AE7395">
        <v>78158306</v>
      </c>
      <c r="AF7395">
        <f t="shared" si="1851"/>
        <v>1.0235636376254112E-6</v>
      </c>
      <c r="AG7395">
        <f t="shared" si="1852"/>
        <v>1.0235636376254111E-5</v>
      </c>
      <c r="AH7395" t="e">
        <f t="shared" si="1853"/>
        <v>#VALUE!</v>
      </c>
      <c r="AI7395">
        <f t="shared" si="1854"/>
        <v>7394</v>
      </c>
    </row>
    <row r="7396" spans="1:35" x14ac:dyDescent="0.3">
      <c r="A7396" t="s">
        <v>10418</v>
      </c>
      <c r="B7396">
        <v>3.9</v>
      </c>
      <c r="C7396">
        <v>31</v>
      </c>
      <c r="D7396" t="s">
        <v>761</v>
      </c>
      <c r="E7396" t="s">
        <v>10032</v>
      </c>
      <c r="F7396" t="s">
        <v>22</v>
      </c>
      <c r="G7396">
        <v>0</v>
      </c>
      <c r="H7396" t="s">
        <v>26</v>
      </c>
      <c r="I7396" t="s">
        <v>2564</v>
      </c>
      <c r="J7396" t="s">
        <v>10235</v>
      </c>
      <c r="K7396" t="s">
        <v>4981</v>
      </c>
      <c r="L7396" t="s">
        <v>56</v>
      </c>
      <c r="M7396">
        <f t="shared" si="1840"/>
        <v>0</v>
      </c>
      <c r="N7396" t="str">
        <f t="shared" si="1841"/>
        <v>10M</v>
      </c>
      <c r="O7396">
        <f t="shared" si="1842"/>
        <v>1000</v>
      </c>
      <c r="P7396" t="str">
        <f t="shared" si="1843"/>
        <v>0</v>
      </c>
      <c r="Q7396" s="1" t="e">
        <f t="shared" si="1844"/>
        <v>#VALUE!</v>
      </c>
      <c r="R7396">
        <f t="shared" si="1845"/>
        <v>1000</v>
      </c>
      <c r="S7396">
        <v>0</v>
      </c>
      <c r="T7396" s="4">
        <v>1000000000</v>
      </c>
      <c r="U7396">
        <f t="shared" si="1855"/>
        <v>9.9999999999999995E-7</v>
      </c>
      <c r="V7396">
        <f t="shared" si="1846"/>
        <v>9.9999999999999991E-6</v>
      </c>
      <c r="W7396">
        <f t="shared" si="1847"/>
        <v>7.8</v>
      </c>
      <c r="X7396" s="5" t="e">
        <f t="shared" si="1848"/>
        <v>#VALUE!</v>
      </c>
      <c r="Z7396">
        <v>40319</v>
      </c>
      <c r="AA7396">
        <v>43320</v>
      </c>
      <c r="AB7396" t="e">
        <f t="shared" si="1849"/>
        <v>#VALUE!</v>
      </c>
      <c r="AC7396" t="e">
        <f t="shared" si="1850"/>
        <v>#VALUE!</v>
      </c>
      <c r="AD7396">
        <v>0</v>
      </c>
      <c r="AE7396">
        <v>78158306</v>
      </c>
      <c r="AF7396">
        <f t="shared" si="1851"/>
        <v>3.9663090957984682E-7</v>
      </c>
      <c r="AG7396">
        <f t="shared" si="1852"/>
        <v>3.9663090957984684E-6</v>
      </c>
      <c r="AH7396" t="e">
        <f t="shared" si="1853"/>
        <v>#VALUE!</v>
      </c>
      <c r="AI7396">
        <f t="shared" si="1854"/>
        <v>7395</v>
      </c>
    </row>
    <row r="7397" spans="1:35" x14ac:dyDescent="0.3">
      <c r="A7397" t="s">
        <v>10610</v>
      </c>
      <c r="B7397">
        <v>3.1</v>
      </c>
      <c r="C7397">
        <v>19</v>
      </c>
      <c r="D7397" t="s">
        <v>138</v>
      </c>
      <c r="E7397" t="s">
        <v>10032</v>
      </c>
      <c r="F7397" t="s">
        <v>22</v>
      </c>
      <c r="G7397">
        <v>0</v>
      </c>
      <c r="H7397" t="s">
        <v>26</v>
      </c>
      <c r="I7397" t="s">
        <v>62</v>
      </c>
      <c r="J7397" t="s">
        <v>13831</v>
      </c>
      <c r="K7397">
        <v>1.6</v>
      </c>
      <c r="L7397" t="s">
        <v>163</v>
      </c>
      <c r="M7397">
        <f t="shared" si="1840"/>
        <v>0</v>
      </c>
      <c r="N7397" t="str">
        <f t="shared" si="1841"/>
        <v>94M</v>
      </c>
      <c r="O7397">
        <f t="shared" si="1842"/>
        <v>1000</v>
      </c>
      <c r="P7397" t="str">
        <f t="shared" si="1843"/>
        <v>0</v>
      </c>
      <c r="Q7397" s="1" t="e">
        <f t="shared" si="1844"/>
        <v>#VALUE!</v>
      </c>
      <c r="R7397">
        <f t="shared" si="1845"/>
        <v>1000</v>
      </c>
      <c r="S7397">
        <v>0</v>
      </c>
      <c r="T7397" s="4">
        <v>1000000000</v>
      </c>
      <c r="U7397">
        <f t="shared" si="1855"/>
        <v>9.9999999999999995E-7</v>
      </c>
      <c r="V7397">
        <f t="shared" si="1846"/>
        <v>9.9999999999999991E-6</v>
      </c>
      <c r="W7397">
        <f t="shared" si="1847"/>
        <v>6.2</v>
      </c>
      <c r="X7397" s="5" t="e">
        <f t="shared" si="1848"/>
        <v>#VALUE!</v>
      </c>
      <c r="Z7397">
        <v>40319</v>
      </c>
      <c r="AA7397">
        <v>43320</v>
      </c>
      <c r="AB7397" t="e">
        <f t="shared" si="1849"/>
        <v>#VALUE!</v>
      </c>
      <c r="AC7397" t="e">
        <f t="shared" si="1850"/>
        <v>#VALUE!</v>
      </c>
      <c r="AD7397">
        <v>0</v>
      </c>
      <c r="AE7397">
        <v>78158306</v>
      </c>
      <c r="AF7397">
        <f t="shared" si="1851"/>
        <v>2.4309636393603513E-7</v>
      </c>
      <c r="AG7397">
        <f t="shared" si="1852"/>
        <v>2.4309636393603516E-6</v>
      </c>
      <c r="AH7397" t="e">
        <f t="shared" si="1853"/>
        <v>#VALUE!</v>
      </c>
      <c r="AI7397">
        <f t="shared" si="1854"/>
        <v>7396</v>
      </c>
    </row>
    <row r="7398" spans="1:35" x14ac:dyDescent="0.3">
      <c r="A7398" t="s">
        <v>11661</v>
      </c>
      <c r="B7398">
        <v>5</v>
      </c>
      <c r="C7398">
        <v>12</v>
      </c>
      <c r="D7398" t="s">
        <v>1567</v>
      </c>
      <c r="E7398" t="s">
        <v>11545</v>
      </c>
      <c r="F7398" t="s">
        <v>849</v>
      </c>
      <c r="G7398" t="s">
        <v>1281</v>
      </c>
      <c r="H7398" t="s">
        <v>23</v>
      </c>
      <c r="I7398" t="s">
        <v>312</v>
      </c>
      <c r="J7398" t="s">
        <v>11662</v>
      </c>
      <c r="K7398">
        <v>1</v>
      </c>
      <c r="L7398" t="s">
        <v>130</v>
      </c>
      <c r="M7398">
        <f t="shared" si="1840"/>
        <v>1</v>
      </c>
      <c r="N7398" t="str">
        <f t="shared" si="1841"/>
        <v>1.2M</v>
      </c>
      <c r="O7398">
        <f t="shared" si="1842"/>
        <v>100</v>
      </c>
      <c r="P7398" t="str">
        <f t="shared" si="1843"/>
        <v>0.99</v>
      </c>
      <c r="Q7398" s="1" t="e">
        <f t="shared" si="1844"/>
        <v>#VALUE!</v>
      </c>
      <c r="R7398">
        <f t="shared" si="1845"/>
        <v>100</v>
      </c>
      <c r="S7398">
        <v>0</v>
      </c>
      <c r="T7398" s="4">
        <v>1000000000</v>
      </c>
      <c r="U7398">
        <f t="shared" si="1855"/>
        <v>9.9999999999999995E-8</v>
      </c>
      <c r="V7398">
        <f t="shared" si="1846"/>
        <v>9.9999999999999995E-7</v>
      </c>
      <c r="W7398">
        <f t="shared" si="1847"/>
        <v>10</v>
      </c>
      <c r="X7398" s="5" t="e">
        <f t="shared" si="1848"/>
        <v>#VALUE!</v>
      </c>
      <c r="Z7398">
        <v>40319</v>
      </c>
      <c r="AA7398">
        <v>43320</v>
      </c>
      <c r="AB7398" t="e">
        <f t="shared" si="1849"/>
        <v>#VALUE!</v>
      </c>
      <c r="AC7398" t="e">
        <f t="shared" si="1850"/>
        <v>#VALUE!</v>
      </c>
      <c r="AD7398">
        <v>0</v>
      </c>
      <c r="AE7398">
        <v>78158306</v>
      </c>
      <c r="AF7398">
        <f t="shared" si="1851"/>
        <v>1.5353454564381169E-7</v>
      </c>
      <c r="AG7398">
        <f t="shared" si="1852"/>
        <v>1.5353454564381169E-6</v>
      </c>
      <c r="AH7398" t="e">
        <f t="shared" si="1853"/>
        <v>#VALUE!</v>
      </c>
      <c r="AI7398">
        <f t="shared" si="1854"/>
        <v>7397</v>
      </c>
    </row>
    <row r="7399" spans="1:35" x14ac:dyDescent="0.3">
      <c r="A7399" t="s">
        <v>10112</v>
      </c>
      <c r="B7399">
        <v>4.5</v>
      </c>
      <c r="C7399">
        <v>114</v>
      </c>
      <c r="D7399" t="s">
        <v>20</v>
      </c>
      <c r="E7399" t="s">
        <v>10032</v>
      </c>
      <c r="F7399" t="s">
        <v>22</v>
      </c>
      <c r="G7399">
        <v>0</v>
      </c>
      <c r="H7399" t="s">
        <v>72</v>
      </c>
      <c r="I7399" t="s">
        <v>50</v>
      </c>
      <c r="J7399" t="s">
        <v>10113</v>
      </c>
      <c r="K7399" t="s">
        <v>20</v>
      </c>
      <c r="L7399" t="s">
        <v>20</v>
      </c>
      <c r="M7399">
        <f t="shared" si="1840"/>
        <v>0</v>
      </c>
      <c r="N7399" t="str">
        <f t="shared" si="1841"/>
        <v>N/A</v>
      </c>
      <c r="O7399">
        <f t="shared" si="1842"/>
        <v>1000</v>
      </c>
      <c r="P7399" t="str">
        <f t="shared" si="1843"/>
        <v>0</v>
      </c>
      <c r="Q7399" s="1" t="e">
        <f t="shared" si="1844"/>
        <v>#VALUE!</v>
      </c>
      <c r="R7399">
        <f t="shared" si="1845"/>
        <v>1000</v>
      </c>
      <c r="S7399">
        <v>0</v>
      </c>
      <c r="T7399" s="4">
        <v>1000000000</v>
      </c>
      <c r="U7399">
        <f t="shared" si="1855"/>
        <v>9.9999999999999995E-7</v>
      </c>
      <c r="V7399">
        <f t="shared" si="1846"/>
        <v>9.9999999999999991E-6</v>
      </c>
      <c r="W7399">
        <f t="shared" si="1847"/>
        <v>9</v>
      </c>
      <c r="X7399" s="5" t="e">
        <f t="shared" si="1848"/>
        <v>#VALUE!</v>
      </c>
      <c r="Z7399">
        <v>40319</v>
      </c>
      <c r="AA7399">
        <v>43320</v>
      </c>
      <c r="AB7399" t="e">
        <f t="shared" si="1849"/>
        <v>#VALUE!</v>
      </c>
      <c r="AC7399" t="e">
        <f t="shared" si="1850"/>
        <v>#VALUE!</v>
      </c>
      <c r="AD7399">
        <v>0</v>
      </c>
      <c r="AE7399">
        <v>78158306</v>
      </c>
      <c r="AF7399">
        <f t="shared" si="1851"/>
        <v>1.458578183616211E-6</v>
      </c>
      <c r="AG7399">
        <f t="shared" si="1852"/>
        <v>1.4585781836162109E-5</v>
      </c>
      <c r="AH7399" t="e">
        <f t="shared" si="1853"/>
        <v>#VALUE!</v>
      </c>
      <c r="AI7399">
        <f t="shared" si="1854"/>
        <v>7398</v>
      </c>
    </row>
    <row r="7400" spans="1:35" x14ac:dyDescent="0.3">
      <c r="A7400" t="s">
        <v>12446</v>
      </c>
      <c r="B7400">
        <v>4.4000000000000004</v>
      </c>
      <c r="C7400">
        <v>5</v>
      </c>
      <c r="D7400" t="s">
        <v>3577</v>
      </c>
      <c r="E7400" t="s">
        <v>12408</v>
      </c>
      <c r="F7400" t="s">
        <v>849</v>
      </c>
      <c r="G7400" t="s">
        <v>1281</v>
      </c>
      <c r="H7400" t="s">
        <v>26</v>
      </c>
      <c r="I7400" t="s">
        <v>169</v>
      </c>
      <c r="J7400" t="s">
        <v>8753</v>
      </c>
      <c r="K7400">
        <v>2</v>
      </c>
      <c r="L7400" t="s">
        <v>130</v>
      </c>
      <c r="M7400">
        <f t="shared" si="1840"/>
        <v>1</v>
      </c>
      <c r="N7400" t="str">
        <f t="shared" si="1841"/>
        <v>3.4M</v>
      </c>
      <c r="O7400">
        <f t="shared" si="1842"/>
        <v>50</v>
      </c>
      <c r="P7400" t="str">
        <f t="shared" si="1843"/>
        <v>0.99</v>
      </c>
      <c r="Q7400" s="1" t="e">
        <f t="shared" si="1844"/>
        <v>#VALUE!</v>
      </c>
      <c r="R7400">
        <f t="shared" si="1845"/>
        <v>50</v>
      </c>
      <c r="S7400">
        <v>0</v>
      </c>
      <c r="T7400" s="4">
        <v>1000000000</v>
      </c>
      <c r="U7400">
        <f t="shared" si="1855"/>
        <v>4.9999999999999998E-8</v>
      </c>
      <c r="V7400">
        <f t="shared" si="1846"/>
        <v>4.9999999999999998E-7</v>
      </c>
      <c r="W7400">
        <f t="shared" si="1847"/>
        <v>8.8000000000000007</v>
      </c>
      <c r="X7400" s="5" t="e">
        <f t="shared" si="1848"/>
        <v>#VALUE!</v>
      </c>
      <c r="Z7400">
        <v>40319</v>
      </c>
      <c r="AA7400">
        <v>43320</v>
      </c>
      <c r="AB7400" t="e">
        <f t="shared" si="1849"/>
        <v>#VALUE!</v>
      </c>
      <c r="AC7400" t="e">
        <f t="shared" si="1850"/>
        <v>#VALUE!</v>
      </c>
      <c r="AD7400">
        <v>0</v>
      </c>
      <c r="AE7400">
        <v>78158306</v>
      </c>
      <c r="AF7400">
        <f t="shared" si="1851"/>
        <v>6.3972727351588198E-8</v>
      </c>
      <c r="AG7400">
        <f t="shared" si="1852"/>
        <v>6.3972727351588195E-7</v>
      </c>
      <c r="AH7400" t="e">
        <f t="shared" si="1853"/>
        <v>#VALUE!</v>
      </c>
      <c r="AI7400">
        <f t="shared" si="1854"/>
        <v>7399</v>
      </c>
    </row>
    <row r="7401" spans="1:35" x14ac:dyDescent="0.3">
      <c r="A7401" t="s">
        <v>5285</v>
      </c>
      <c r="B7401">
        <v>4.5999999999999996</v>
      </c>
      <c r="C7401">
        <v>73919</v>
      </c>
      <c r="D7401" t="s">
        <v>65</v>
      </c>
      <c r="E7401" t="s">
        <v>5276</v>
      </c>
      <c r="F7401" t="s">
        <v>849</v>
      </c>
      <c r="G7401" t="s">
        <v>3299</v>
      </c>
      <c r="H7401" t="s">
        <v>23</v>
      </c>
      <c r="I7401" t="s">
        <v>109</v>
      </c>
      <c r="J7401" t="s">
        <v>569</v>
      </c>
      <c r="K7401">
        <v>1.07</v>
      </c>
      <c r="L7401" t="s">
        <v>163</v>
      </c>
      <c r="M7401">
        <f t="shared" si="1840"/>
        <v>1</v>
      </c>
      <c r="N7401" t="str">
        <f t="shared" si="1841"/>
        <v>40M</v>
      </c>
      <c r="O7401">
        <f t="shared" si="1842"/>
        <v>500000</v>
      </c>
      <c r="P7401" t="str">
        <f t="shared" si="1843"/>
        <v>2.99</v>
      </c>
      <c r="Q7401" s="1" t="e">
        <f t="shared" si="1844"/>
        <v>#VALUE!</v>
      </c>
      <c r="R7401">
        <f t="shared" si="1845"/>
        <v>500000</v>
      </c>
      <c r="S7401">
        <v>0</v>
      </c>
      <c r="T7401" s="4">
        <v>1000000000</v>
      </c>
      <c r="U7401">
        <f t="shared" si="1855"/>
        <v>5.0000000000000001E-4</v>
      </c>
      <c r="V7401">
        <f t="shared" si="1846"/>
        <v>5.0000000000000001E-3</v>
      </c>
      <c r="W7401">
        <f t="shared" si="1847"/>
        <v>9.1999999999999993</v>
      </c>
      <c r="X7401" s="5" t="e">
        <f t="shared" si="1848"/>
        <v>#VALUE!</v>
      </c>
      <c r="Z7401">
        <v>40319</v>
      </c>
      <c r="AA7401">
        <v>43320</v>
      </c>
      <c r="AB7401" t="e">
        <f t="shared" si="1849"/>
        <v>#VALUE!</v>
      </c>
      <c r="AC7401" t="e">
        <f t="shared" si="1850"/>
        <v>#VALUE!</v>
      </c>
      <c r="AD7401">
        <v>0</v>
      </c>
      <c r="AE7401">
        <v>78158306</v>
      </c>
      <c r="AF7401">
        <f t="shared" si="1851"/>
        <v>9.4576000662040965E-4</v>
      </c>
      <c r="AG7401">
        <f t="shared" si="1852"/>
        <v>9.4576000662040961E-3</v>
      </c>
      <c r="AH7401" t="e">
        <f t="shared" si="1853"/>
        <v>#VALUE!</v>
      </c>
      <c r="AI7401">
        <f t="shared" si="1854"/>
        <v>7400</v>
      </c>
    </row>
    <row r="7402" spans="1:35" x14ac:dyDescent="0.3">
      <c r="A7402" t="s">
        <v>5040</v>
      </c>
      <c r="B7402">
        <v>4.2</v>
      </c>
      <c r="C7402">
        <v>6762</v>
      </c>
      <c r="D7402" t="s">
        <v>1441</v>
      </c>
      <c r="E7402" t="s">
        <v>3280</v>
      </c>
      <c r="F7402" t="s">
        <v>22</v>
      </c>
      <c r="G7402">
        <v>0</v>
      </c>
      <c r="H7402" t="s">
        <v>26</v>
      </c>
      <c r="I7402" t="s">
        <v>39</v>
      </c>
      <c r="J7402" t="s">
        <v>5041</v>
      </c>
      <c r="K7402">
        <v>8</v>
      </c>
      <c r="L7402" t="s">
        <v>67</v>
      </c>
      <c r="M7402">
        <f t="shared" si="1840"/>
        <v>0</v>
      </c>
      <c r="N7402" t="str">
        <f t="shared" si="1841"/>
        <v>8.5M</v>
      </c>
      <c r="O7402">
        <f t="shared" si="1842"/>
        <v>1000000</v>
      </c>
      <c r="P7402" t="str">
        <f t="shared" si="1843"/>
        <v>0</v>
      </c>
      <c r="Q7402" s="1" t="e">
        <f t="shared" si="1844"/>
        <v>#VALUE!</v>
      </c>
      <c r="R7402">
        <f t="shared" si="1845"/>
        <v>1000000</v>
      </c>
      <c r="S7402">
        <v>0</v>
      </c>
      <c r="T7402" s="4">
        <v>1000000000</v>
      </c>
      <c r="U7402">
        <f t="shared" si="1855"/>
        <v>1E-3</v>
      </c>
      <c r="V7402">
        <f t="shared" si="1846"/>
        <v>0.01</v>
      </c>
      <c r="W7402">
        <f t="shared" si="1847"/>
        <v>8.4</v>
      </c>
      <c r="X7402" s="5" t="e">
        <f t="shared" si="1848"/>
        <v>#VALUE!</v>
      </c>
      <c r="Z7402">
        <v>40319</v>
      </c>
      <c r="AA7402">
        <v>43320</v>
      </c>
      <c r="AB7402" t="e">
        <f t="shared" si="1849"/>
        <v>#VALUE!</v>
      </c>
      <c r="AC7402" t="e">
        <f t="shared" si="1850"/>
        <v>#VALUE!</v>
      </c>
      <c r="AD7402">
        <v>0</v>
      </c>
      <c r="AE7402">
        <v>78158306</v>
      </c>
      <c r="AF7402">
        <f t="shared" si="1851"/>
        <v>8.651671647028788E-5</v>
      </c>
      <c r="AG7402">
        <f t="shared" si="1852"/>
        <v>8.6516716470287874E-4</v>
      </c>
      <c r="AH7402" t="e">
        <f t="shared" si="1853"/>
        <v>#VALUE!</v>
      </c>
      <c r="AI7402">
        <f t="shared" si="1854"/>
        <v>7401</v>
      </c>
    </row>
    <row r="7403" spans="1:35" x14ac:dyDescent="0.3">
      <c r="A7403" t="s">
        <v>7130</v>
      </c>
      <c r="B7403">
        <v>3</v>
      </c>
      <c r="C7403">
        <v>736</v>
      </c>
      <c r="D7403" t="s">
        <v>1404</v>
      </c>
      <c r="E7403" t="s">
        <v>5956</v>
      </c>
      <c r="F7403" t="s">
        <v>22</v>
      </c>
      <c r="G7403">
        <v>0</v>
      </c>
      <c r="H7403" t="s">
        <v>26</v>
      </c>
      <c r="I7403" t="s">
        <v>40</v>
      </c>
      <c r="J7403" t="s">
        <v>13865</v>
      </c>
      <c r="K7403">
        <v>1.1100000000000001</v>
      </c>
      <c r="L7403" t="s">
        <v>119</v>
      </c>
      <c r="M7403">
        <f t="shared" si="1840"/>
        <v>0</v>
      </c>
      <c r="N7403" t="str">
        <f t="shared" si="1841"/>
        <v>1.8M</v>
      </c>
      <c r="O7403">
        <f t="shared" si="1842"/>
        <v>100000</v>
      </c>
      <c r="P7403" t="str">
        <f t="shared" si="1843"/>
        <v>0</v>
      </c>
      <c r="Q7403" s="1" t="e">
        <f t="shared" si="1844"/>
        <v>#VALUE!</v>
      </c>
      <c r="R7403">
        <f t="shared" si="1845"/>
        <v>100000</v>
      </c>
      <c r="S7403">
        <v>0</v>
      </c>
      <c r="T7403" s="4">
        <v>1000000000</v>
      </c>
      <c r="U7403">
        <f t="shared" si="1855"/>
        <v>1E-4</v>
      </c>
      <c r="V7403">
        <f t="shared" si="1846"/>
        <v>1E-3</v>
      </c>
      <c r="W7403">
        <f t="shared" si="1847"/>
        <v>6</v>
      </c>
      <c r="X7403" s="5" t="e">
        <f t="shared" si="1848"/>
        <v>#VALUE!</v>
      </c>
      <c r="Z7403">
        <v>40319</v>
      </c>
      <c r="AA7403">
        <v>43320</v>
      </c>
      <c r="AB7403" t="e">
        <f t="shared" si="1849"/>
        <v>#VALUE!</v>
      </c>
      <c r="AC7403" t="e">
        <f t="shared" si="1850"/>
        <v>#VALUE!</v>
      </c>
      <c r="AD7403">
        <v>0</v>
      </c>
      <c r="AE7403">
        <v>78158306</v>
      </c>
      <c r="AF7403">
        <f t="shared" si="1851"/>
        <v>9.4167854661537829E-6</v>
      </c>
      <c r="AG7403">
        <f t="shared" si="1852"/>
        <v>9.4167854661537825E-5</v>
      </c>
      <c r="AH7403" t="e">
        <f t="shared" si="1853"/>
        <v>#VALUE!</v>
      </c>
      <c r="AI7403">
        <f t="shared" si="1854"/>
        <v>7402</v>
      </c>
    </row>
    <row r="7404" spans="1:35" x14ac:dyDescent="0.3">
      <c r="A7404" t="s">
        <v>2356</v>
      </c>
      <c r="B7404">
        <v>3.6</v>
      </c>
      <c r="C7404">
        <v>13223</v>
      </c>
      <c r="D7404" t="s">
        <v>1394</v>
      </c>
      <c r="E7404" t="s">
        <v>839</v>
      </c>
      <c r="F7404" t="s">
        <v>22</v>
      </c>
      <c r="G7404">
        <v>0</v>
      </c>
      <c r="H7404" t="s">
        <v>72</v>
      </c>
      <c r="I7404" t="s">
        <v>24</v>
      </c>
      <c r="J7404" t="s">
        <v>2357</v>
      </c>
      <c r="K7404" t="s">
        <v>2358</v>
      </c>
      <c r="L7404" t="s">
        <v>56</v>
      </c>
      <c r="M7404">
        <f t="shared" si="1840"/>
        <v>0</v>
      </c>
      <c r="N7404" t="str">
        <f t="shared" si="1841"/>
        <v>2.8M</v>
      </c>
      <c r="O7404">
        <f t="shared" si="1842"/>
        <v>10000000</v>
      </c>
      <c r="P7404" t="str">
        <f t="shared" si="1843"/>
        <v>0</v>
      </c>
      <c r="Q7404" s="1" t="e">
        <f t="shared" si="1844"/>
        <v>#VALUE!</v>
      </c>
      <c r="R7404">
        <f t="shared" si="1845"/>
        <v>10000000</v>
      </c>
      <c r="S7404">
        <v>0</v>
      </c>
      <c r="T7404" s="4">
        <v>1000000000</v>
      </c>
      <c r="U7404">
        <f t="shared" si="1855"/>
        <v>0.01</v>
      </c>
      <c r="V7404">
        <f t="shared" si="1846"/>
        <v>0.1</v>
      </c>
      <c r="W7404">
        <f t="shared" si="1847"/>
        <v>7.2</v>
      </c>
      <c r="X7404" s="5" t="e">
        <f t="shared" si="1848"/>
        <v>#VALUE!</v>
      </c>
      <c r="Z7404">
        <v>40319</v>
      </c>
      <c r="AA7404">
        <v>43320</v>
      </c>
      <c r="AB7404" t="e">
        <f t="shared" si="1849"/>
        <v>#VALUE!</v>
      </c>
      <c r="AC7404" t="e">
        <f t="shared" si="1850"/>
        <v>#VALUE!</v>
      </c>
      <c r="AD7404">
        <v>0</v>
      </c>
      <c r="AE7404">
        <v>78158306</v>
      </c>
      <c r="AF7404">
        <f t="shared" si="1851"/>
        <v>1.6918227475401016E-4</v>
      </c>
      <c r="AG7404">
        <f t="shared" si="1852"/>
        <v>1.6918227475401016E-3</v>
      </c>
      <c r="AH7404" t="e">
        <f t="shared" si="1853"/>
        <v>#VALUE!</v>
      </c>
      <c r="AI7404">
        <f t="shared" si="1854"/>
        <v>7403</v>
      </c>
    </row>
    <row r="7405" spans="1:35" x14ac:dyDescent="0.3">
      <c r="A7405" t="s">
        <v>9818</v>
      </c>
      <c r="B7405">
        <v>4.3</v>
      </c>
      <c r="C7405">
        <v>37</v>
      </c>
      <c r="D7405" t="s">
        <v>7041</v>
      </c>
      <c r="E7405" t="s">
        <v>9431</v>
      </c>
      <c r="F7405" t="s">
        <v>22</v>
      </c>
      <c r="G7405">
        <v>0</v>
      </c>
      <c r="H7405" t="s">
        <v>26</v>
      </c>
      <c r="I7405" t="s">
        <v>40</v>
      </c>
      <c r="J7405" t="s">
        <v>8049</v>
      </c>
      <c r="K7405" t="s">
        <v>9819</v>
      </c>
      <c r="L7405" t="s">
        <v>1148</v>
      </c>
      <c r="M7405">
        <f t="shared" si="1840"/>
        <v>0</v>
      </c>
      <c r="N7405" t="str">
        <f t="shared" si="1841"/>
        <v>0.32M</v>
      </c>
      <c r="O7405">
        <f t="shared" si="1842"/>
        <v>5000</v>
      </c>
      <c r="P7405" t="str">
        <f t="shared" si="1843"/>
        <v>0</v>
      </c>
      <c r="Q7405" s="1" t="e">
        <f t="shared" si="1844"/>
        <v>#VALUE!</v>
      </c>
      <c r="R7405">
        <f t="shared" si="1845"/>
        <v>5000</v>
      </c>
      <c r="S7405">
        <v>0</v>
      </c>
      <c r="T7405" s="4">
        <v>1000000000</v>
      </c>
      <c r="U7405">
        <f t="shared" si="1855"/>
        <v>5.0000000000000004E-6</v>
      </c>
      <c r="V7405">
        <f t="shared" si="1846"/>
        <v>5.0000000000000002E-5</v>
      </c>
      <c r="W7405">
        <f t="shared" si="1847"/>
        <v>8.6</v>
      </c>
      <c r="X7405" s="5" t="e">
        <f t="shared" si="1848"/>
        <v>#VALUE!</v>
      </c>
      <c r="Z7405">
        <v>40319</v>
      </c>
      <c r="AA7405">
        <v>43320</v>
      </c>
      <c r="AB7405" t="e">
        <f t="shared" si="1849"/>
        <v>#VALUE!</v>
      </c>
      <c r="AC7405" t="e">
        <f t="shared" si="1850"/>
        <v>#VALUE!</v>
      </c>
      <c r="AD7405">
        <v>0</v>
      </c>
      <c r="AE7405">
        <v>78158306</v>
      </c>
      <c r="AF7405">
        <f t="shared" si="1851"/>
        <v>4.7339818240175266E-7</v>
      </c>
      <c r="AG7405">
        <f t="shared" si="1852"/>
        <v>4.7339818240175268E-6</v>
      </c>
      <c r="AH7405" t="e">
        <f t="shared" si="1853"/>
        <v>#VALUE!</v>
      </c>
      <c r="AI7405">
        <f t="shared" si="1854"/>
        <v>7404</v>
      </c>
    </row>
    <row r="7406" spans="1:35" x14ac:dyDescent="0.3">
      <c r="A7406" t="s">
        <v>8797</v>
      </c>
      <c r="B7406">
        <v>3.5</v>
      </c>
      <c r="C7406">
        <v>154</v>
      </c>
      <c r="D7406" t="s">
        <v>3577</v>
      </c>
      <c r="E7406" t="s">
        <v>8077</v>
      </c>
      <c r="F7406" t="s">
        <v>22</v>
      </c>
      <c r="G7406">
        <v>0</v>
      </c>
      <c r="H7406" t="s">
        <v>26</v>
      </c>
      <c r="I7406" t="s">
        <v>40</v>
      </c>
      <c r="J7406" t="s">
        <v>6283</v>
      </c>
      <c r="K7406" t="s">
        <v>2738</v>
      </c>
      <c r="L7406" t="s">
        <v>1406</v>
      </c>
      <c r="M7406">
        <f t="shared" si="1840"/>
        <v>0</v>
      </c>
      <c r="N7406" t="str">
        <f t="shared" si="1841"/>
        <v>3.4M</v>
      </c>
      <c r="O7406">
        <f t="shared" si="1842"/>
        <v>10000</v>
      </c>
      <c r="P7406" t="str">
        <f t="shared" si="1843"/>
        <v>0</v>
      </c>
      <c r="Q7406" s="1" t="e">
        <f t="shared" si="1844"/>
        <v>#VALUE!</v>
      </c>
      <c r="R7406">
        <f t="shared" si="1845"/>
        <v>10000</v>
      </c>
      <c r="S7406">
        <v>0</v>
      </c>
      <c r="T7406" s="4">
        <v>1000000000</v>
      </c>
      <c r="U7406">
        <f t="shared" si="1855"/>
        <v>1.0000000000000001E-5</v>
      </c>
      <c r="V7406">
        <f t="shared" si="1846"/>
        <v>1E-4</v>
      </c>
      <c r="W7406">
        <f t="shared" si="1847"/>
        <v>7</v>
      </c>
      <c r="X7406" s="5" t="e">
        <f t="shared" si="1848"/>
        <v>#VALUE!</v>
      </c>
      <c r="Z7406">
        <v>40319</v>
      </c>
      <c r="AA7406">
        <v>43320</v>
      </c>
      <c r="AB7406" t="e">
        <f t="shared" si="1849"/>
        <v>#VALUE!</v>
      </c>
      <c r="AC7406" t="e">
        <f t="shared" si="1850"/>
        <v>#VALUE!</v>
      </c>
      <c r="AD7406">
        <v>0</v>
      </c>
      <c r="AE7406">
        <v>78158306</v>
      </c>
      <c r="AF7406">
        <f t="shared" si="1851"/>
        <v>1.9703600024289165E-6</v>
      </c>
      <c r="AG7406">
        <f t="shared" si="1852"/>
        <v>1.9703600024289163E-5</v>
      </c>
      <c r="AH7406" t="e">
        <f t="shared" si="1853"/>
        <v>#VALUE!</v>
      </c>
      <c r="AI7406">
        <f t="shared" si="1854"/>
        <v>7405</v>
      </c>
    </row>
    <row r="7407" spans="1:35" x14ac:dyDescent="0.3">
      <c r="A7407" t="s">
        <v>9718</v>
      </c>
      <c r="B7407">
        <v>3.1</v>
      </c>
      <c r="C7407">
        <v>52</v>
      </c>
      <c r="D7407" t="s">
        <v>1081</v>
      </c>
      <c r="E7407" t="s">
        <v>9431</v>
      </c>
      <c r="F7407" t="s">
        <v>22</v>
      </c>
      <c r="G7407">
        <v>0</v>
      </c>
      <c r="H7407" t="s">
        <v>26</v>
      </c>
      <c r="I7407" t="s">
        <v>42</v>
      </c>
      <c r="J7407" t="s">
        <v>14047</v>
      </c>
      <c r="K7407">
        <v>1</v>
      </c>
      <c r="L7407" t="s">
        <v>119</v>
      </c>
      <c r="M7407">
        <f t="shared" si="1840"/>
        <v>0</v>
      </c>
      <c r="N7407" t="str">
        <f t="shared" si="1841"/>
        <v>9.8M</v>
      </c>
      <c r="O7407">
        <f t="shared" si="1842"/>
        <v>5000</v>
      </c>
      <c r="P7407" t="str">
        <f t="shared" si="1843"/>
        <v>0</v>
      </c>
      <c r="Q7407" s="1" t="e">
        <f t="shared" si="1844"/>
        <v>#VALUE!</v>
      </c>
      <c r="R7407">
        <f t="shared" si="1845"/>
        <v>5000</v>
      </c>
      <c r="S7407">
        <v>0</v>
      </c>
      <c r="T7407" s="4">
        <v>1000000000</v>
      </c>
      <c r="U7407">
        <f t="shared" si="1855"/>
        <v>5.0000000000000004E-6</v>
      </c>
      <c r="V7407">
        <f t="shared" si="1846"/>
        <v>5.0000000000000002E-5</v>
      </c>
      <c r="W7407">
        <f t="shared" si="1847"/>
        <v>6.2</v>
      </c>
      <c r="X7407" s="5" t="e">
        <f t="shared" si="1848"/>
        <v>#VALUE!</v>
      </c>
      <c r="Z7407">
        <v>40319</v>
      </c>
      <c r="AA7407">
        <v>43320</v>
      </c>
      <c r="AB7407" t="e">
        <f t="shared" si="1849"/>
        <v>#VALUE!</v>
      </c>
      <c r="AC7407" t="e">
        <f t="shared" si="1850"/>
        <v>#VALUE!</v>
      </c>
      <c r="AD7407">
        <v>0</v>
      </c>
      <c r="AE7407">
        <v>78158306</v>
      </c>
      <c r="AF7407">
        <f t="shared" si="1851"/>
        <v>6.6531636445651727E-7</v>
      </c>
      <c r="AG7407">
        <f t="shared" si="1852"/>
        <v>6.6531636445651725E-6</v>
      </c>
      <c r="AH7407" t="e">
        <f t="shared" si="1853"/>
        <v>#VALUE!</v>
      </c>
      <c r="AI7407">
        <f t="shared" si="1854"/>
        <v>7406</v>
      </c>
    </row>
    <row r="7408" spans="1:35" x14ac:dyDescent="0.3">
      <c r="A7408" t="s">
        <v>10993</v>
      </c>
      <c r="B7408">
        <v>3</v>
      </c>
      <c r="C7408">
        <v>6</v>
      </c>
      <c r="D7408" t="s">
        <v>1804</v>
      </c>
      <c r="E7408" t="s">
        <v>10032</v>
      </c>
      <c r="F7408" t="s">
        <v>22</v>
      </c>
      <c r="G7408">
        <v>0</v>
      </c>
      <c r="H7408" t="s">
        <v>26</v>
      </c>
      <c r="I7408" t="s">
        <v>927</v>
      </c>
      <c r="J7408" t="s">
        <v>13945</v>
      </c>
      <c r="K7408">
        <v>1</v>
      </c>
      <c r="L7408" t="s">
        <v>163</v>
      </c>
      <c r="M7408">
        <f t="shared" si="1840"/>
        <v>0</v>
      </c>
      <c r="N7408" t="str">
        <f t="shared" si="1841"/>
        <v>3.2M</v>
      </c>
      <c r="O7408">
        <f t="shared" si="1842"/>
        <v>1000</v>
      </c>
      <c r="P7408" t="str">
        <f t="shared" si="1843"/>
        <v>0</v>
      </c>
      <c r="Q7408" s="1" t="e">
        <f t="shared" si="1844"/>
        <v>#VALUE!</v>
      </c>
      <c r="R7408">
        <f t="shared" si="1845"/>
        <v>1000</v>
      </c>
      <c r="S7408">
        <v>0</v>
      </c>
      <c r="T7408" s="4">
        <v>1000000000</v>
      </c>
      <c r="U7408">
        <f t="shared" si="1855"/>
        <v>9.9999999999999995E-7</v>
      </c>
      <c r="V7408">
        <f t="shared" si="1846"/>
        <v>9.9999999999999991E-6</v>
      </c>
      <c r="W7408">
        <f t="shared" si="1847"/>
        <v>6</v>
      </c>
      <c r="X7408" s="5" t="e">
        <f t="shared" si="1848"/>
        <v>#VALUE!</v>
      </c>
      <c r="Z7408">
        <v>40319</v>
      </c>
      <c r="AA7408">
        <v>43320</v>
      </c>
      <c r="AB7408" t="e">
        <f t="shared" si="1849"/>
        <v>#VALUE!</v>
      </c>
      <c r="AC7408" t="e">
        <f t="shared" si="1850"/>
        <v>#VALUE!</v>
      </c>
      <c r="AD7408">
        <v>0</v>
      </c>
      <c r="AE7408">
        <v>78158306</v>
      </c>
      <c r="AF7408">
        <f t="shared" si="1851"/>
        <v>7.6767272821905843E-8</v>
      </c>
      <c r="AG7408">
        <f t="shared" si="1852"/>
        <v>7.6767272821905843E-7</v>
      </c>
      <c r="AH7408" t="e">
        <f t="shared" si="1853"/>
        <v>#VALUE!</v>
      </c>
      <c r="AI7408">
        <f t="shared" si="1854"/>
        <v>7407</v>
      </c>
    </row>
    <row r="7409" spans="1:35" x14ac:dyDescent="0.3">
      <c r="A7409" t="s">
        <v>4966</v>
      </c>
      <c r="B7409">
        <v>4</v>
      </c>
      <c r="C7409">
        <v>7808</v>
      </c>
      <c r="D7409" t="s">
        <v>1360</v>
      </c>
      <c r="E7409" t="s">
        <v>3280</v>
      </c>
      <c r="F7409" t="s">
        <v>22</v>
      </c>
      <c r="G7409">
        <v>0</v>
      </c>
      <c r="H7409" t="s">
        <v>26</v>
      </c>
      <c r="I7409" t="s">
        <v>312</v>
      </c>
      <c r="J7409" t="s">
        <v>4967</v>
      </c>
      <c r="K7409" t="s">
        <v>1054</v>
      </c>
      <c r="L7409" t="s">
        <v>1148</v>
      </c>
      <c r="M7409">
        <f t="shared" si="1840"/>
        <v>0</v>
      </c>
      <c r="N7409" t="str">
        <f t="shared" si="1841"/>
        <v>5.0M</v>
      </c>
      <c r="O7409">
        <f t="shared" si="1842"/>
        <v>1000000</v>
      </c>
      <c r="P7409" t="str">
        <f t="shared" si="1843"/>
        <v>0</v>
      </c>
      <c r="Q7409" s="1" t="e">
        <f t="shared" si="1844"/>
        <v>#VALUE!</v>
      </c>
      <c r="R7409">
        <f t="shared" si="1845"/>
        <v>1000000</v>
      </c>
      <c r="S7409">
        <v>0</v>
      </c>
      <c r="T7409" s="4">
        <v>1000000000</v>
      </c>
      <c r="U7409">
        <f t="shared" si="1855"/>
        <v>1E-3</v>
      </c>
      <c r="V7409">
        <f t="shared" si="1846"/>
        <v>0.01</v>
      </c>
      <c r="W7409">
        <f t="shared" si="1847"/>
        <v>8</v>
      </c>
      <c r="X7409" s="5" t="e">
        <f t="shared" si="1848"/>
        <v>#VALUE!</v>
      </c>
      <c r="Z7409">
        <v>40319</v>
      </c>
      <c r="AA7409">
        <v>43320</v>
      </c>
      <c r="AB7409" t="e">
        <f t="shared" si="1849"/>
        <v>#VALUE!</v>
      </c>
      <c r="AC7409" t="e">
        <f t="shared" si="1850"/>
        <v>#VALUE!</v>
      </c>
      <c r="AD7409">
        <v>0</v>
      </c>
      <c r="AE7409">
        <v>78158306</v>
      </c>
      <c r="AF7409">
        <f t="shared" si="1851"/>
        <v>9.9899811032240133E-5</v>
      </c>
      <c r="AG7409">
        <f t="shared" si="1852"/>
        <v>9.9899811032240124E-4</v>
      </c>
      <c r="AH7409" t="e">
        <f t="shared" si="1853"/>
        <v>#VALUE!</v>
      </c>
      <c r="AI7409">
        <f t="shared" si="1854"/>
        <v>7408</v>
      </c>
    </row>
    <row r="7410" spans="1:35" x14ac:dyDescent="0.3">
      <c r="A7410" t="s">
        <v>2773</v>
      </c>
      <c r="B7410">
        <v>4.0999999999999996</v>
      </c>
      <c r="C7410">
        <v>78142</v>
      </c>
      <c r="D7410" t="s">
        <v>84</v>
      </c>
      <c r="E7410" t="s">
        <v>2379</v>
      </c>
      <c r="F7410" t="s">
        <v>22</v>
      </c>
      <c r="G7410">
        <v>0</v>
      </c>
      <c r="H7410" t="s">
        <v>26</v>
      </c>
      <c r="I7410" t="s">
        <v>109</v>
      </c>
      <c r="J7410" t="s">
        <v>2774</v>
      </c>
      <c r="K7410" t="s">
        <v>1165</v>
      </c>
      <c r="L7410" t="s">
        <v>130</v>
      </c>
      <c r="M7410">
        <f t="shared" si="1840"/>
        <v>0</v>
      </c>
      <c r="N7410" t="str">
        <f t="shared" si="1841"/>
        <v>17M</v>
      </c>
      <c r="O7410">
        <f t="shared" si="1842"/>
        <v>5000000</v>
      </c>
      <c r="P7410" t="str">
        <f t="shared" si="1843"/>
        <v>0</v>
      </c>
      <c r="Q7410" s="1" t="e">
        <f t="shared" si="1844"/>
        <v>#VALUE!</v>
      </c>
      <c r="R7410">
        <f t="shared" si="1845"/>
        <v>5000000</v>
      </c>
      <c r="S7410">
        <v>0</v>
      </c>
      <c r="T7410" s="4">
        <v>1000000000</v>
      </c>
      <c r="U7410">
        <f t="shared" si="1855"/>
        <v>5.0000000000000001E-3</v>
      </c>
      <c r="V7410">
        <f t="shared" si="1846"/>
        <v>0.05</v>
      </c>
      <c r="W7410">
        <f t="shared" si="1847"/>
        <v>8.1999999999999993</v>
      </c>
      <c r="X7410" s="5" t="e">
        <f t="shared" si="1848"/>
        <v>#VALUE!</v>
      </c>
      <c r="Z7410">
        <v>40319</v>
      </c>
      <c r="AA7410">
        <v>43320</v>
      </c>
      <c r="AB7410" t="e">
        <f t="shared" si="1849"/>
        <v>#VALUE!</v>
      </c>
      <c r="AC7410" t="e">
        <f t="shared" si="1850"/>
        <v>#VALUE!</v>
      </c>
      <c r="AD7410">
        <v>0</v>
      </c>
      <c r="AE7410">
        <v>78158306</v>
      </c>
      <c r="AF7410">
        <f t="shared" si="1851"/>
        <v>9.9979137214156093E-4</v>
      </c>
      <c r="AG7410">
        <f t="shared" si="1852"/>
        <v>9.9979137214156084E-3</v>
      </c>
      <c r="AH7410" t="e">
        <f t="shared" si="1853"/>
        <v>#VALUE!</v>
      </c>
      <c r="AI7410">
        <f t="shared" si="1854"/>
        <v>7409</v>
      </c>
    </row>
    <row r="7411" spans="1:35" x14ac:dyDescent="0.3">
      <c r="A7411" t="s">
        <v>6369</v>
      </c>
      <c r="B7411">
        <v>4.0999999999999996</v>
      </c>
      <c r="C7411">
        <v>3527</v>
      </c>
      <c r="D7411" t="s">
        <v>379</v>
      </c>
      <c r="E7411" t="s">
        <v>5956</v>
      </c>
      <c r="F7411" t="s">
        <v>22</v>
      </c>
      <c r="G7411">
        <v>0</v>
      </c>
      <c r="H7411" t="s">
        <v>23</v>
      </c>
      <c r="I7411" t="s">
        <v>109</v>
      </c>
      <c r="J7411" t="s">
        <v>6370</v>
      </c>
      <c r="K7411" t="s">
        <v>6371</v>
      </c>
      <c r="L7411" t="s">
        <v>130</v>
      </c>
      <c r="M7411">
        <f t="shared" si="1840"/>
        <v>0</v>
      </c>
      <c r="N7411" t="str">
        <f t="shared" si="1841"/>
        <v>35M</v>
      </c>
      <c r="O7411">
        <f t="shared" si="1842"/>
        <v>100000</v>
      </c>
      <c r="P7411" t="str">
        <f t="shared" si="1843"/>
        <v>0</v>
      </c>
      <c r="Q7411" s="1" t="e">
        <f t="shared" si="1844"/>
        <v>#VALUE!</v>
      </c>
      <c r="R7411">
        <f t="shared" si="1845"/>
        <v>100000</v>
      </c>
      <c r="S7411">
        <v>0</v>
      </c>
      <c r="T7411" s="4">
        <v>1000000000</v>
      </c>
      <c r="U7411">
        <f t="shared" si="1855"/>
        <v>1E-4</v>
      </c>
      <c r="V7411">
        <f t="shared" si="1846"/>
        <v>1E-3</v>
      </c>
      <c r="W7411">
        <f t="shared" si="1847"/>
        <v>8.1999999999999993</v>
      </c>
      <c r="X7411" s="5" t="e">
        <f t="shared" si="1848"/>
        <v>#VALUE!</v>
      </c>
      <c r="Z7411">
        <v>40319</v>
      </c>
      <c r="AA7411">
        <v>43320</v>
      </c>
      <c r="AB7411" t="e">
        <f t="shared" si="1849"/>
        <v>#VALUE!</v>
      </c>
      <c r="AC7411" t="e">
        <f t="shared" si="1850"/>
        <v>#VALUE!</v>
      </c>
      <c r="AD7411">
        <v>0</v>
      </c>
      <c r="AE7411">
        <v>78158306</v>
      </c>
      <c r="AF7411">
        <f t="shared" si="1851"/>
        <v>4.5126361873810317E-5</v>
      </c>
      <c r="AG7411">
        <f t="shared" si="1852"/>
        <v>4.5126361873810316E-4</v>
      </c>
      <c r="AH7411" t="e">
        <f t="shared" si="1853"/>
        <v>#VALUE!</v>
      </c>
      <c r="AI7411">
        <f t="shared" si="1854"/>
        <v>7410</v>
      </c>
    </row>
    <row r="7412" spans="1:35" x14ac:dyDescent="0.3">
      <c r="A7412" t="s">
        <v>7447</v>
      </c>
      <c r="B7412">
        <v>4.5999999999999996</v>
      </c>
      <c r="C7412">
        <v>7420</v>
      </c>
      <c r="D7412" t="s">
        <v>298</v>
      </c>
      <c r="E7412" t="s">
        <v>7441</v>
      </c>
      <c r="F7412" t="s">
        <v>849</v>
      </c>
      <c r="G7412" t="s">
        <v>3423</v>
      </c>
      <c r="H7412" t="s">
        <v>23</v>
      </c>
      <c r="I7412" t="s">
        <v>515</v>
      </c>
      <c r="J7412" t="s">
        <v>7448</v>
      </c>
      <c r="K7412" t="s">
        <v>1144</v>
      </c>
      <c r="L7412" t="s">
        <v>33</v>
      </c>
      <c r="M7412">
        <f t="shared" si="1840"/>
        <v>1</v>
      </c>
      <c r="N7412" t="str">
        <f t="shared" si="1841"/>
        <v>7.4M</v>
      </c>
      <c r="O7412">
        <f t="shared" si="1842"/>
        <v>50000</v>
      </c>
      <c r="P7412" t="str">
        <f t="shared" si="1843"/>
        <v>4.99</v>
      </c>
      <c r="Q7412" s="1" t="e">
        <f t="shared" si="1844"/>
        <v>#VALUE!</v>
      </c>
      <c r="R7412">
        <f t="shared" si="1845"/>
        <v>50000</v>
      </c>
      <c r="S7412">
        <v>0</v>
      </c>
      <c r="T7412" s="4">
        <v>1000000000</v>
      </c>
      <c r="U7412">
        <f t="shared" si="1855"/>
        <v>5.0000000000000002E-5</v>
      </c>
      <c r="V7412">
        <f t="shared" si="1846"/>
        <v>5.0000000000000001E-4</v>
      </c>
      <c r="W7412">
        <f t="shared" si="1847"/>
        <v>9.1999999999999993</v>
      </c>
      <c r="X7412" s="5" t="e">
        <f t="shared" si="1848"/>
        <v>#VALUE!</v>
      </c>
      <c r="Z7412">
        <v>40319</v>
      </c>
      <c r="AA7412">
        <v>43320</v>
      </c>
      <c r="AB7412" t="e">
        <f t="shared" si="1849"/>
        <v>#VALUE!</v>
      </c>
      <c r="AC7412" t="e">
        <f t="shared" si="1850"/>
        <v>#VALUE!</v>
      </c>
      <c r="AD7412">
        <v>0</v>
      </c>
      <c r="AE7412">
        <v>78158306</v>
      </c>
      <c r="AF7412">
        <f t="shared" si="1851"/>
        <v>9.4935527389756891E-5</v>
      </c>
      <c r="AG7412">
        <f t="shared" si="1852"/>
        <v>9.4935527389756894E-4</v>
      </c>
      <c r="AH7412" t="e">
        <f t="shared" si="1853"/>
        <v>#VALUE!</v>
      </c>
      <c r="AI7412">
        <f t="shared" si="1854"/>
        <v>7411</v>
      </c>
    </row>
    <row r="7413" spans="1:35" x14ac:dyDescent="0.3">
      <c r="A7413" t="s">
        <v>9689</v>
      </c>
      <c r="B7413">
        <v>3.2</v>
      </c>
      <c r="C7413">
        <v>58</v>
      </c>
      <c r="D7413" t="s">
        <v>9690</v>
      </c>
      <c r="E7413" t="s">
        <v>9431</v>
      </c>
      <c r="F7413" t="s">
        <v>22</v>
      </c>
      <c r="G7413">
        <v>0</v>
      </c>
      <c r="H7413" t="s">
        <v>26</v>
      </c>
      <c r="I7413" t="s">
        <v>39</v>
      </c>
      <c r="J7413" t="s">
        <v>13966</v>
      </c>
      <c r="K7413">
        <v>1.1000000000000001</v>
      </c>
      <c r="L7413" t="s">
        <v>2038</v>
      </c>
      <c r="M7413">
        <f t="shared" si="1840"/>
        <v>0</v>
      </c>
      <c r="N7413" t="str">
        <f t="shared" si="1841"/>
        <v>0.02M</v>
      </c>
      <c r="O7413">
        <f t="shared" si="1842"/>
        <v>5000</v>
      </c>
      <c r="P7413" t="str">
        <f t="shared" si="1843"/>
        <v>0</v>
      </c>
      <c r="Q7413" s="1" t="e">
        <f t="shared" si="1844"/>
        <v>#VALUE!</v>
      </c>
      <c r="R7413">
        <f t="shared" si="1845"/>
        <v>5000</v>
      </c>
      <c r="S7413">
        <v>0</v>
      </c>
      <c r="T7413" s="4">
        <v>1000000000</v>
      </c>
      <c r="U7413">
        <f t="shared" si="1855"/>
        <v>5.0000000000000004E-6</v>
      </c>
      <c r="V7413">
        <f t="shared" si="1846"/>
        <v>5.0000000000000002E-5</v>
      </c>
      <c r="W7413">
        <f t="shared" si="1847"/>
        <v>6.4</v>
      </c>
      <c r="X7413" s="5" t="e">
        <f t="shared" si="1848"/>
        <v>#VALUE!</v>
      </c>
      <c r="Z7413">
        <v>40319</v>
      </c>
      <c r="AA7413">
        <v>43320</v>
      </c>
      <c r="AB7413" t="e">
        <f t="shared" si="1849"/>
        <v>#VALUE!</v>
      </c>
      <c r="AC7413" t="e">
        <f t="shared" si="1850"/>
        <v>#VALUE!</v>
      </c>
      <c r="AD7413">
        <v>0</v>
      </c>
      <c r="AE7413">
        <v>78158306</v>
      </c>
      <c r="AF7413">
        <f t="shared" si="1851"/>
        <v>7.4208363727842311E-7</v>
      </c>
      <c r="AG7413">
        <f t="shared" si="1852"/>
        <v>7.4208363727842309E-6</v>
      </c>
      <c r="AH7413" t="e">
        <f t="shared" si="1853"/>
        <v>#VALUE!</v>
      </c>
      <c r="AI7413">
        <f t="shared" si="1854"/>
        <v>7412</v>
      </c>
    </row>
    <row r="7414" spans="1:35" x14ac:dyDescent="0.3">
      <c r="A7414" t="s">
        <v>6454</v>
      </c>
      <c r="B7414">
        <v>4.3</v>
      </c>
      <c r="C7414">
        <v>2871</v>
      </c>
      <c r="D7414" t="s">
        <v>681</v>
      </c>
      <c r="E7414" t="s">
        <v>5956</v>
      </c>
      <c r="F7414" t="s">
        <v>22</v>
      </c>
      <c r="G7414">
        <v>0</v>
      </c>
      <c r="H7414" t="s">
        <v>26</v>
      </c>
      <c r="I7414" t="s">
        <v>927</v>
      </c>
      <c r="J7414" t="s">
        <v>6455</v>
      </c>
      <c r="K7414">
        <v>1.6</v>
      </c>
      <c r="L7414" t="s">
        <v>512</v>
      </c>
      <c r="M7414">
        <f t="shared" si="1840"/>
        <v>0</v>
      </c>
      <c r="N7414" t="str">
        <f t="shared" si="1841"/>
        <v>18M</v>
      </c>
      <c r="O7414">
        <f t="shared" si="1842"/>
        <v>100000</v>
      </c>
      <c r="P7414" t="str">
        <f t="shared" si="1843"/>
        <v>0</v>
      </c>
      <c r="Q7414" s="1" t="e">
        <f t="shared" si="1844"/>
        <v>#VALUE!</v>
      </c>
      <c r="R7414">
        <f t="shared" si="1845"/>
        <v>100000</v>
      </c>
      <c r="S7414">
        <v>0</v>
      </c>
      <c r="T7414" s="4">
        <v>1000000000</v>
      </c>
      <c r="U7414">
        <f t="shared" si="1855"/>
        <v>1E-4</v>
      </c>
      <c r="V7414">
        <f t="shared" si="1846"/>
        <v>1E-3</v>
      </c>
      <c r="W7414">
        <f t="shared" si="1847"/>
        <v>8.6</v>
      </c>
      <c r="X7414" s="5" t="e">
        <f t="shared" si="1848"/>
        <v>#VALUE!</v>
      </c>
      <c r="Z7414">
        <v>40319</v>
      </c>
      <c r="AA7414">
        <v>43320</v>
      </c>
      <c r="AB7414" t="e">
        <f t="shared" si="1849"/>
        <v>#VALUE!</v>
      </c>
      <c r="AC7414" t="e">
        <f t="shared" si="1850"/>
        <v>#VALUE!</v>
      </c>
      <c r="AD7414">
        <v>0</v>
      </c>
      <c r="AE7414">
        <v>78158306</v>
      </c>
      <c r="AF7414">
        <f t="shared" si="1851"/>
        <v>3.6733140045281946E-5</v>
      </c>
      <c r="AG7414">
        <f t="shared" si="1852"/>
        <v>3.6733140045281949E-4</v>
      </c>
      <c r="AH7414" t="e">
        <f t="shared" si="1853"/>
        <v>#VALUE!</v>
      </c>
      <c r="AI7414">
        <f t="shared" si="1854"/>
        <v>7413</v>
      </c>
    </row>
    <row r="7415" spans="1:35" x14ac:dyDescent="0.3">
      <c r="A7415" t="s">
        <v>808</v>
      </c>
      <c r="B7415">
        <v>3.6</v>
      </c>
      <c r="C7415">
        <v>219745</v>
      </c>
      <c r="D7415" t="s">
        <v>20</v>
      </c>
      <c r="E7415" t="s">
        <v>470</v>
      </c>
      <c r="F7415" t="s">
        <v>22</v>
      </c>
      <c r="G7415">
        <v>0</v>
      </c>
      <c r="H7415" t="s">
        <v>26</v>
      </c>
      <c r="I7415" t="s">
        <v>36</v>
      </c>
      <c r="J7415" t="s">
        <v>455</v>
      </c>
      <c r="K7415" t="s">
        <v>20</v>
      </c>
      <c r="L7415" t="s">
        <v>20</v>
      </c>
      <c r="M7415">
        <f t="shared" si="1840"/>
        <v>0</v>
      </c>
      <c r="N7415" t="str">
        <f t="shared" si="1841"/>
        <v>N/A</v>
      </c>
      <c r="O7415">
        <f t="shared" si="1842"/>
        <v>50000000</v>
      </c>
      <c r="P7415" t="str">
        <f t="shared" si="1843"/>
        <v>0</v>
      </c>
      <c r="Q7415" s="1" t="e">
        <f t="shared" si="1844"/>
        <v>#VALUE!</v>
      </c>
      <c r="R7415">
        <f t="shared" si="1845"/>
        <v>50000000</v>
      </c>
      <c r="S7415">
        <v>0</v>
      </c>
      <c r="T7415" s="4">
        <v>1000000000</v>
      </c>
      <c r="U7415">
        <f t="shared" si="1855"/>
        <v>0.05</v>
      </c>
      <c r="V7415">
        <f t="shared" si="1846"/>
        <v>0.5</v>
      </c>
      <c r="W7415">
        <f t="shared" si="1847"/>
        <v>7.2</v>
      </c>
      <c r="X7415" s="5" t="e">
        <f t="shared" si="1848"/>
        <v>#VALUE!</v>
      </c>
      <c r="Z7415">
        <v>40319</v>
      </c>
      <c r="AA7415">
        <v>43320</v>
      </c>
      <c r="AB7415" t="e">
        <f t="shared" si="1849"/>
        <v>#VALUE!</v>
      </c>
      <c r="AC7415" t="e">
        <f t="shared" si="1850"/>
        <v>#VALUE!</v>
      </c>
      <c r="AD7415">
        <v>0</v>
      </c>
      <c r="AE7415">
        <v>78158306</v>
      </c>
      <c r="AF7415">
        <f t="shared" si="1851"/>
        <v>2.8115373943749496E-3</v>
      </c>
      <c r="AG7415">
        <f t="shared" si="1852"/>
        <v>2.8115373943749494E-2</v>
      </c>
      <c r="AH7415" t="e">
        <f t="shared" si="1853"/>
        <v>#VALUE!</v>
      </c>
      <c r="AI7415">
        <f t="shared" si="1854"/>
        <v>7414</v>
      </c>
    </row>
    <row r="7416" spans="1:35" x14ac:dyDescent="0.3">
      <c r="A7416" t="s">
        <v>11333</v>
      </c>
      <c r="B7416">
        <v>4.4000000000000004</v>
      </c>
      <c r="C7416">
        <v>8</v>
      </c>
      <c r="D7416" t="s">
        <v>1404</v>
      </c>
      <c r="E7416" t="s">
        <v>11147</v>
      </c>
      <c r="F7416" t="s">
        <v>22</v>
      </c>
      <c r="G7416">
        <v>0</v>
      </c>
      <c r="H7416" t="s">
        <v>26</v>
      </c>
      <c r="I7416" t="s">
        <v>40</v>
      </c>
      <c r="J7416" t="s">
        <v>9814</v>
      </c>
      <c r="K7416">
        <v>1</v>
      </c>
      <c r="L7416" t="s">
        <v>163</v>
      </c>
      <c r="M7416">
        <f t="shared" si="1840"/>
        <v>0</v>
      </c>
      <c r="N7416" t="str">
        <f t="shared" si="1841"/>
        <v>1.8M</v>
      </c>
      <c r="O7416">
        <f t="shared" si="1842"/>
        <v>500</v>
      </c>
      <c r="P7416" t="str">
        <f t="shared" si="1843"/>
        <v>0</v>
      </c>
      <c r="Q7416" s="1" t="e">
        <f t="shared" si="1844"/>
        <v>#VALUE!</v>
      </c>
      <c r="R7416">
        <f t="shared" si="1845"/>
        <v>500</v>
      </c>
      <c r="S7416">
        <v>0</v>
      </c>
      <c r="T7416" s="4">
        <v>1000000000</v>
      </c>
      <c r="U7416">
        <f t="shared" si="1855"/>
        <v>4.9999999999999998E-7</v>
      </c>
      <c r="V7416">
        <f t="shared" si="1846"/>
        <v>4.9999999999999996E-6</v>
      </c>
      <c r="W7416">
        <f t="shared" si="1847"/>
        <v>8.8000000000000007</v>
      </c>
      <c r="X7416" s="5" t="e">
        <f t="shared" si="1848"/>
        <v>#VALUE!</v>
      </c>
      <c r="Z7416">
        <v>40319</v>
      </c>
      <c r="AA7416">
        <v>43320</v>
      </c>
      <c r="AB7416" t="e">
        <f t="shared" si="1849"/>
        <v>#VALUE!</v>
      </c>
      <c r="AC7416" t="e">
        <f t="shared" si="1850"/>
        <v>#VALUE!</v>
      </c>
      <c r="AD7416">
        <v>0</v>
      </c>
      <c r="AE7416">
        <v>78158306</v>
      </c>
      <c r="AF7416">
        <f t="shared" si="1851"/>
        <v>1.0235636376254112E-7</v>
      </c>
      <c r="AG7416">
        <f t="shared" si="1852"/>
        <v>1.0235636376254112E-6</v>
      </c>
      <c r="AH7416" t="e">
        <f t="shared" si="1853"/>
        <v>#VALUE!</v>
      </c>
      <c r="AI7416">
        <f t="shared" si="1854"/>
        <v>7415</v>
      </c>
    </row>
    <row r="7417" spans="1:35" x14ac:dyDescent="0.3">
      <c r="A7417" t="s">
        <v>9215</v>
      </c>
      <c r="B7417">
        <v>3</v>
      </c>
      <c r="C7417">
        <v>62</v>
      </c>
      <c r="D7417" t="s">
        <v>84</v>
      </c>
      <c r="E7417" t="s">
        <v>8077</v>
      </c>
      <c r="F7417" t="s">
        <v>22</v>
      </c>
      <c r="G7417">
        <v>0</v>
      </c>
      <c r="H7417" t="s">
        <v>26</v>
      </c>
      <c r="I7417" t="s">
        <v>448</v>
      </c>
      <c r="J7417" t="s">
        <v>13750</v>
      </c>
      <c r="K7417" t="s">
        <v>9216</v>
      </c>
      <c r="L7417" t="s">
        <v>67</v>
      </c>
      <c r="M7417">
        <f t="shared" si="1840"/>
        <v>0</v>
      </c>
      <c r="N7417" t="str">
        <f t="shared" si="1841"/>
        <v>17M</v>
      </c>
      <c r="O7417">
        <f t="shared" si="1842"/>
        <v>10000</v>
      </c>
      <c r="P7417" t="str">
        <f t="shared" si="1843"/>
        <v>0</v>
      </c>
      <c r="Q7417" s="1" t="e">
        <f t="shared" si="1844"/>
        <v>#VALUE!</v>
      </c>
      <c r="R7417">
        <f t="shared" si="1845"/>
        <v>10000</v>
      </c>
      <c r="S7417">
        <v>0</v>
      </c>
      <c r="T7417" s="4">
        <v>1000000000</v>
      </c>
      <c r="U7417">
        <f t="shared" si="1855"/>
        <v>1.0000000000000001E-5</v>
      </c>
      <c r="V7417">
        <f t="shared" si="1846"/>
        <v>1E-4</v>
      </c>
      <c r="W7417">
        <f t="shared" si="1847"/>
        <v>6</v>
      </c>
      <c r="X7417" s="5" t="e">
        <f t="shared" si="1848"/>
        <v>#VALUE!</v>
      </c>
      <c r="Z7417">
        <v>40319</v>
      </c>
      <c r="AA7417">
        <v>43320</v>
      </c>
      <c r="AB7417" t="e">
        <f t="shared" si="1849"/>
        <v>#VALUE!</v>
      </c>
      <c r="AC7417" t="e">
        <f t="shared" si="1850"/>
        <v>#VALUE!</v>
      </c>
      <c r="AD7417">
        <v>0</v>
      </c>
      <c r="AE7417">
        <v>78158306</v>
      </c>
      <c r="AF7417">
        <f t="shared" si="1851"/>
        <v>7.9326181915969364E-7</v>
      </c>
      <c r="AG7417">
        <f t="shared" si="1852"/>
        <v>7.9326181915969368E-6</v>
      </c>
      <c r="AH7417" t="e">
        <f t="shared" si="1853"/>
        <v>#VALUE!</v>
      </c>
      <c r="AI7417">
        <f t="shared" si="1854"/>
        <v>7416</v>
      </c>
    </row>
    <row r="7418" spans="1:35" x14ac:dyDescent="0.3">
      <c r="A7418" t="s">
        <v>2373</v>
      </c>
      <c r="B7418">
        <v>3.9</v>
      </c>
      <c r="C7418">
        <v>3484</v>
      </c>
      <c r="D7418" t="s">
        <v>1720</v>
      </c>
      <c r="E7418" t="s">
        <v>839</v>
      </c>
      <c r="F7418" t="s">
        <v>22</v>
      </c>
      <c r="G7418">
        <v>0</v>
      </c>
      <c r="H7418" t="s">
        <v>26</v>
      </c>
      <c r="I7418" t="s">
        <v>35</v>
      </c>
      <c r="J7418" t="s">
        <v>2374</v>
      </c>
      <c r="K7418" t="s">
        <v>2375</v>
      </c>
      <c r="L7418" t="s">
        <v>104</v>
      </c>
      <c r="M7418">
        <f t="shared" si="1840"/>
        <v>0</v>
      </c>
      <c r="N7418" t="str">
        <f t="shared" si="1841"/>
        <v>3.0M</v>
      </c>
      <c r="O7418">
        <f t="shared" si="1842"/>
        <v>10000000</v>
      </c>
      <c r="P7418" t="str">
        <f t="shared" si="1843"/>
        <v>0</v>
      </c>
      <c r="Q7418" s="1" t="e">
        <f t="shared" si="1844"/>
        <v>#VALUE!</v>
      </c>
      <c r="R7418">
        <f t="shared" si="1845"/>
        <v>10000000</v>
      </c>
      <c r="S7418">
        <v>0</v>
      </c>
      <c r="T7418" s="4">
        <v>1000000000</v>
      </c>
      <c r="U7418">
        <f t="shared" si="1855"/>
        <v>0.01</v>
      </c>
      <c r="V7418">
        <f t="shared" si="1846"/>
        <v>0.1</v>
      </c>
      <c r="W7418">
        <f t="shared" si="1847"/>
        <v>7.8</v>
      </c>
      <c r="X7418" s="5" t="e">
        <f t="shared" si="1848"/>
        <v>#VALUE!</v>
      </c>
      <c r="Z7418">
        <v>40319</v>
      </c>
      <c r="AA7418">
        <v>43320</v>
      </c>
      <c r="AB7418" t="e">
        <f t="shared" si="1849"/>
        <v>#VALUE!</v>
      </c>
      <c r="AC7418" t="e">
        <f t="shared" si="1850"/>
        <v>#VALUE!</v>
      </c>
      <c r="AD7418">
        <v>0</v>
      </c>
      <c r="AE7418">
        <v>78158306</v>
      </c>
      <c r="AF7418">
        <f t="shared" si="1851"/>
        <v>4.4576196418586658E-5</v>
      </c>
      <c r="AG7418">
        <f t="shared" si="1852"/>
        <v>4.4576196418586659E-4</v>
      </c>
      <c r="AH7418" t="e">
        <f t="shared" si="1853"/>
        <v>#VALUE!</v>
      </c>
      <c r="AI7418">
        <f t="shared" si="1854"/>
        <v>7417</v>
      </c>
    </row>
    <row r="7419" spans="1:35" x14ac:dyDescent="0.3">
      <c r="A7419" t="s">
        <v>2568</v>
      </c>
      <c r="B7419">
        <v>4</v>
      </c>
      <c r="C7419">
        <v>154108</v>
      </c>
      <c r="D7419" t="s">
        <v>319</v>
      </c>
      <c r="E7419" t="s">
        <v>2379</v>
      </c>
      <c r="F7419" t="s">
        <v>22</v>
      </c>
      <c r="G7419">
        <v>0</v>
      </c>
      <c r="H7419" t="s">
        <v>26</v>
      </c>
      <c r="I7419" t="s">
        <v>148</v>
      </c>
      <c r="J7419" t="s">
        <v>2569</v>
      </c>
      <c r="K7419" t="s">
        <v>1581</v>
      </c>
      <c r="L7419" t="s">
        <v>163</v>
      </c>
      <c r="M7419">
        <f t="shared" si="1840"/>
        <v>0</v>
      </c>
      <c r="N7419" t="str">
        <f t="shared" si="1841"/>
        <v>78M</v>
      </c>
      <c r="O7419">
        <f t="shared" si="1842"/>
        <v>5000000</v>
      </c>
      <c r="P7419" t="str">
        <f t="shared" si="1843"/>
        <v>0</v>
      </c>
      <c r="Q7419" s="1" t="e">
        <f t="shared" si="1844"/>
        <v>#VALUE!</v>
      </c>
      <c r="R7419">
        <f t="shared" si="1845"/>
        <v>5000000</v>
      </c>
      <c r="S7419">
        <v>0</v>
      </c>
      <c r="T7419" s="4">
        <v>1000000000</v>
      </c>
      <c r="U7419">
        <f t="shared" si="1855"/>
        <v>5.0000000000000001E-3</v>
      </c>
      <c r="V7419">
        <f t="shared" si="1846"/>
        <v>0.05</v>
      </c>
      <c r="W7419">
        <f t="shared" si="1847"/>
        <v>8</v>
      </c>
      <c r="X7419" s="5" t="e">
        <f t="shared" si="1848"/>
        <v>#VALUE!</v>
      </c>
      <c r="Z7419">
        <v>40319</v>
      </c>
      <c r="AA7419">
        <v>43320</v>
      </c>
      <c r="AB7419" t="e">
        <f t="shared" si="1849"/>
        <v>#VALUE!</v>
      </c>
      <c r="AC7419" t="e">
        <f t="shared" si="1850"/>
        <v>#VALUE!</v>
      </c>
      <c r="AD7419">
        <v>0</v>
      </c>
      <c r="AE7419">
        <v>78158306</v>
      </c>
      <c r="AF7419">
        <f t="shared" si="1851"/>
        <v>1.9717418133397106E-3</v>
      </c>
      <c r="AG7419">
        <f t="shared" si="1852"/>
        <v>1.9717418133397106E-2</v>
      </c>
      <c r="AH7419" t="e">
        <f t="shared" si="1853"/>
        <v>#VALUE!</v>
      </c>
      <c r="AI7419">
        <f t="shared" si="1854"/>
        <v>7418</v>
      </c>
    </row>
    <row r="7420" spans="1:35" x14ac:dyDescent="0.3">
      <c r="A7420" t="s">
        <v>10117</v>
      </c>
      <c r="B7420">
        <v>3.1</v>
      </c>
      <c r="C7420">
        <v>112</v>
      </c>
      <c r="D7420" t="s">
        <v>2064</v>
      </c>
      <c r="E7420" t="s">
        <v>10032</v>
      </c>
      <c r="F7420" t="s">
        <v>849</v>
      </c>
      <c r="G7420" t="s">
        <v>1281</v>
      </c>
      <c r="H7420" t="s">
        <v>26</v>
      </c>
      <c r="I7420" t="s">
        <v>169</v>
      </c>
      <c r="J7420" t="s">
        <v>14005</v>
      </c>
      <c r="K7420" t="s">
        <v>2495</v>
      </c>
      <c r="L7420" t="s">
        <v>217</v>
      </c>
      <c r="M7420">
        <f t="shared" si="1840"/>
        <v>1</v>
      </c>
      <c r="N7420" t="str">
        <f t="shared" si="1841"/>
        <v>8.8M</v>
      </c>
      <c r="O7420">
        <f t="shared" si="1842"/>
        <v>1000</v>
      </c>
      <c r="P7420" t="str">
        <f t="shared" si="1843"/>
        <v>0.99</v>
      </c>
      <c r="Q7420" s="1" t="e">
        <f t="shared" si="1844"/>
        <v>#VALUE!</v>
      </c>
      <c r="R7420">
        <f t="shared" si="1845"/>
        <v>1000</v>
      </c>
      <c r="S7420">
        <v>0</v>
      </c>
      <c r="T7420" s="4">
        <v>1000000000</v>
      </c>
      <c r="U7420">
        <f t="shared" si="1855"/>
        <v>9.9999999999999995E-7</v>
      </c>
      <c r="V7420">
        <f t="shared" si="1846"/>
        <v>9.9999999999999991E-6</v>
      </c>
      <c r="W7420">
        <f t="shared" si="1847"/>
        <v>6.2</v>
      </c>
      <c r="X7420" s="5" t="e">
        <f t="shared" si="1848"/>
        <v>#VALUE!</v>
      </c>
      <c r="Z7420">
        <v>40319</v>
      </c>
      <c r="AA7420">
        <v>43320</v>
      </c>
      <c r="AB7420" t="e">
        <f t="shared" si="1849"/>
        <v>#VALUE!</v>
      </c>
      <c r="AC7420" t="e">
        <f t="shared" si="1850"/>
        <v>#VALUE!</v>
      </c>
      <c r="AD7420">
        <v>0</v>
      </c>
      <c r="AE7420">
        <v>78158306</v>
      </c>
      <c r="AF7420">
        <f t="shared" si="1851"/>
        <v>1.4329890926755756E-6</v>
      </c>
      <c r="AG7420">
        <f t="shared" si="1852"/>
        <v>1.4329890926755755E-5</v>
      </c>
      <c r="AH7420" t="e">
        <f t="shared" si="1853"/>
        <v>#VALUE!</v>
      </c>
      <c r="AI7420">
        <f t="shared" si="1854"/>
        <v>7419</v>
      </c>
    </row>
    <row r="7421" spans="1:35" x14ac:dyDescent="0.3">
      <c r="A7421" t="s">
        <v>11365</v>
      </c>
      <c r="B7421">
        <v>3.8</v>
      </c>
      <c r="C7421">
        <v>6</v>
      </c>
      <c r="D7421" t="s">
        <v>3577</v>
      </c>
      <c r="E7421" t="s">
        <v>11147</v>
      </c>
      <c r="F7421" t="s">
        <v>22</v>
      </c>
      <c r="G7421">
        <v>0</v>
      </c>
      <c r="H7421" t="s">
        <v>26</v>
      </c>
      <c r="I7421" t="s">
        <v>312</v>
      </c>
      <c r="J7421" t="s">
        <v>10817</v>
      </c>
      <c r="K7421" t="s">
        <v>1531</v>
      </c>
      <c r="L7421" t="s">
        <v>119</v>
      </c>
      <c r="M7421">
        <f t="shared" si="1840"/>
        <v>0</v>
      </c>
      <c r="N7421" t="str">
        <f t="shared" si="1841"/>
        <v>3.4M</v>
      </c>
      <c r="O7421">
        <f t="shared" si="1842"/>
        <v>500</v>
      </c>
      <c r="P7421" t="str">
        <f t="shared" si="1843"/>
        <v>0</v>
      </c>
      <c r="Q7421" s="1" t="e">
        <f t="shared" si="1844"/>
        <v>#VALUE!</v>
      </c>
      <c r="R7421">
        <f t="shared" si="1845"/>
        <v>500</v>
      </c>
      <c r="S7421">
        <v>0</v>
      </c>
      <c r="T7421" s="4">
        <v>1000000000</v>
      </c>
      <c r="U7421">
        <f t="shared" si="1855"/>
        <v>4.9999999999999998E-7</v>
      </c>
      <c r="V7421">
        <f t="shared" si="1846"/>
        <v>4.9999999999999996E-6</v>
      </c>
      <c r="W7421">
        <f t="shared" si="1847"/>
        <v>7.6</v>
      </c>
      <c r="X7421" s="5" t="e">
        <f t="shared" si="1848"/>
        <v>#VALUE!</v>
      </c>
      <c r="Z7421">
        <v>40319</v>
      </c>
      <c r="AA7421">
        <v>43320</v>
      </c>
      <c r="AB7421" t="e">
        <f t="shared" si="1849"/>
        <v>#VALUE!</v>
      </c>
      <c r="AC7421" t="e">
        <f t="shared" si="1850"/>
        <v>#VALUE!</v>
      </c>
      <c r="AD7421">
        <v>0</v>
      </c>
      <c r="AE7421">
        <v>78158306</v>
      </c>
      <c r="AF7421">
        <f t="shared" si="1851"/>
        <v>7.6767272821905843E-8</v>
      </c>
      <c r="AG7421">
        <f t="shared" si="1852"/>
        <v>7.6767272821905843E-7</v>
      </c>
      <c r="AH7421" t="e">
        <f t="shared" si="1853"/>
        <v>#VALUE!</v>
      </c>
      <c r="AI7421">
        <f t="shared" si="1854"/>
        <v>7420</v>
      </c>
    </row>
    <row r="7422" spans="1:35" x14ac:dyDescent="0.3">
      <c r="A7422" t="s">
        <v>10661</v>
      </c>
      <c r="B7422">
        <v>2.7</v>
      </c>
      <c r="C7422">
        <v>17</v>
      </c>
      <c r="D7422" t="s">
        <v>121</v>
      </c>
      <c r="E7422" t="s">
        <v>10032</v>
      </c>
      <c r="F7422" t="s">
        <v>22</v>
      </c>
      <c r="G7422">
        <v>0</v>
      </c>
      <c r="H7422" t="s">
        <v>26</v>
      </c>
      <c r="I7422" t="s">
        <v>117</v>
      </c>
      <c r="J7422" t="s">
        <v>13705</v>
      </c>
      <c r="K7422" t="s">
        <v>1997</v>
      </c>
      <c r="L7422" t="s">
        <v>33</v>
      </c>
      <c r="M7422">
        <f t="shared" si="1840"/>
        <v>0</v>
      </c>
      <c r="N7422" t="str">
        <f t="shared" si="1841"/>
        <v>14M</v>
      </c>
      <c r="O7422">
        <f t="shared" si="1842"/>
        <v>1000</v>
      </c>
      <c r="P7422" t="str">
        <f t="shared" si="1843"/>
        <v>0</v>
      </c>
      <c r="Q7422" s="1" t="e">
        <f t="shared" si="1844"/>
        <v>#VALUE!</v>
      </c>
      <c r="R7422">
        <f t="shared" si="1845"/>
        <v>1000</v>
      </c>
      <c r="S7422">
        <v>0</v>
      </c>
      <c r="T7422" s="4">
        <v>1000000000</v>
      </c>
      <c r="U7422">
        <f t="shared" si="1855"/>
        <v>9.9999999999999995E-7</v>
      </c>
      <c r="V7422">
        <f t="shared" si="1846"/>
        <v>9.9999999999999991E-6</v>
      </c>
      <c r="W7422">
        <f t="shared" si="1847"/>
        <v>5.4</v>
      </c>
      <c r="X7422" s="5" t="e">
        <f t="shared" si="1848"/>
        <v>#VALUE!</v>
      </c>
      <c r="Z7422">
        <v>40319</v>
      </c>
      <c r="AA7422">
        <v>43320</v>
      </c>
      <c r="AB7422" t="e">
        <f t="shared" si="1849"/>
        <v>#VALUE!</v>
      </c>
      <c r="AC7422" t="e">
        <f t="shared" si="1850"/>
        <v>#VALUE!</v>
      </c>
      <c r="AD7422">
        <v>0</v>
      </c>
      <c r="AE7422">
        <v>78158306</v>
      </c>
      <c r="AF7422">
        <f t="shared" si="1851"/>
        <v>2.1750727299539987E-7</v>
      </c>
      <c r="AG7422">
        <f t="shared" si="1852"/>
        <v>2.1750727299539986E-6</v>
      </c>
      <c r="AH7422" t="e">
        <f t="shared" si="1853"/>
        <v>#VALUE!</v>
      </c>
      <c r="AI7422">
        <f t="shared" si="1854"/>
        <v>7421</v>
      </c>
    </row>
    <row r="7423" spans="1:35" x14ac:dyDescent="0.3">
      <c r="A7423" t="s">
        <v>2446</v>
      </c>
      <c r="B7423">
        <v>4.4000000000000004</v>
      </c>
      <c r="C7423">
        <v>248417</v>
      </c>
      <c r="D7423" t="s">
        <v>84</v>
      </c>
      <c r="E7423" t="s">
        <v>2379</v>
      </c>
      <c r="F7423" t="s">
        <v>22</v>
      </c>
      <c r="G7423">
        <v>0</v>
      </c>
      <c r="H7423" t="s">
        <v>23</v>
      </c>
      <c r="I7423" t="s">
        <v>31</v>
      </c>
      <c r="J7423" t="s">
        <v>2447</v>
      </c>
      <c r="K7423" t="s">
        <v>2110</v>
      </c>
      <c r="L7423" t="s">
        <v>512</v>
      </c>
      <c r="M7423">
        <f t="shared" si="1840"/>
        <v>0</v>
      </c>
      <c r="N7423" t="str">
        <f t="shared" si="1841"/>
        <v>17M</v>
      </c>
      <c r="O7423">
        <f t="shared" si="1842"/>
        <v>5000000</v>
      </c>
      <c r="P7423" t="str">
        <f t="shared" si="1843"/>
        <v>0</v>
      </c>
      <c r="Q7423" s="1" t="e">
        <f t="shared" si="1844"/>
        <v>#VALUE!</v>
      </c>
      <c r="R7423">
        <f t="shared" si="1845"/>
        <v>5000000</v>
      </c>
      <c r="S7423">
        <v>0</v>
      </c>
      <c r="T7423" s="4">
        <v>1000000000</v>
      </c>
      <c r="U7423">
        <f t="shared" si="1855"/>
        <v>5.0000000000000001E-3</v>
      </c>
      <c r="V7423">
        <f t="shared" si="1846"/>
        <v>0.05</v>
      </c>
      <c r="W7423">
        <f t="shared" si="1847"/>
        <v>8.8000000000000007</v>
      </c>
      <c r="X7423" s="5" t="e">
        <f t="shared" si="1848"/>
        <v>#VALUE!</v>
      </c>
      <c r="Z7423">
        <v>40319</v>
      </c>
      <c r="AA7423">
        <v>43320</v>
      </c>
      <c r="AB7423" t="e">
        <f t="shared" si="1849"/>
        <v>#VALUE!</v>
      </c>
      <c r="AC7423" t="e">
        <f t="shared" si="1850"/>
        <v>#VALUE!</v>
      </c>
      <c r="AD7423">
        <v>0</v>
      </c>
      <c r="AE7423">
        <v>78158306</v>
      </c>
      <c r="AF7423">
        <f t="shared" si="1851"/>
        <v>3.1783826020998973E-3</v>
      </c>
      <c r="AG7423">
        <f t="shared" si="1852"/>
        <v>3.1783826020998975E-2</v>
      </c>
      <c r="AH7423" t="e">
        <f t="shared" si="1853"/>
        <v>#VALUE!</v>
      </c>
      <c r="AI7423">
        <f t="shared" si="1854"/>
        <v>7422</v>
      </c>
    </row>
    <row r="7424" spans="1:35" x14ac:dyDescent="0.3">
      <c r="A7424" t="s">
        <v>7460</v>
      </c>
      <c r="B7424">
        <v>4.5999999999999996</v>
      </c>
      <c r="C7424">
        <v>4421</v>
      </c>
      <c r="D7424" t="s">
        <v>369</v>
      </c>
      <c r="E7424" t="s">
        <v>7441</v>
      </c>
      <c r="F7424" t="s">
        <v>849</v>
      </c>
      <c r="G7424" t="s">
        <v>3299</v>
      </c>
      <c r="H7424" t="s">
        <v>23</v>
      </c>
      <c r="I7424" t="s">
        <v>109</v>
      </c>
      <c r="J7424" t="s">
        <v>7461</v>
      </c>
      <c r="K7424">
        <v>1.77</v>
      </c>
      <c r="L7424" t="s">
        <v>1148</v>
      </c>
      <c r="M7424">
        <f t="shared" si="1840"/>
        <v>1</v>
      </c>
      <c r="N7424" t="str">
        <f t="shared" si="1841"/>
        <v>37M</v>
      </c>
      <c r="O7424">
        <f t="shared" si="1842"/>
        <v>50000</v>
      </c>
      <c r="P7424" t="str">
        <f t="shared" si="1843"/>
        <v>2.99</v>
      </c>
      <c r="Q7424" s="1" t="e">
        <f t="shared" si="1844"/>
        <v>#VALUE!</v>
      </c>
      <c r="R7424">
        <f t="shared" si="1845"/>
        <v>50000</v>
      </c>
      <c r="S7424">
        <v>0</v>
      </c>
      <c r="T7424" s="4">
        <v>1000000000</v>
      </c>
      <c r="U7424">
        <f t="shared" si="1855"/>
        <v>5.0000000000000002E-5</v>
      </c>
      <c r="V7424">
        <f t="shared" si="1846"/>
        <v>5.0000000000000001E-4</v>
      </c>
      <c r="W7424">
        <f t="shared" si="1847"/>
        <v>9.1999999999999993</v>
      </c>
      <c r="X7424" s="5" t="e">
        <f t="shared" si="1848"/>
        <v>#VALUE!</v>
      </c>
      <c r="Z7424">
        <v>40319</v>
      </c>
      <c r="AA7424">
        <v>43320</v>
      </c>
      <c r="AB7424" t="e">
        <f t="shared" si="1849"/>
        <v>#VALUE!</v>
      </c>
      <c r="AC7424" t="e">
        <f t="shared" si="1850"/>
        <v>#VALUE!</v>
      </c>
      <c r="AD7424">
        <v>0</v>
      </c>
      <c r="AE7424">
        <v>78158306</v>
      </c>
      <c r="AF7424">
        <f t="shared" si="1851"/>
        <v>5.6564685524274285E-5</v>
      </c>
      <c r="AG7424">
        <f t="shared" si="1852"/>
        <v>5.6564685524274289E-4</v>
      </c>
      <c r="AH7424" t="e">
        <f t="shared" si="1853"/>
        <v>#VALUE!</v>
      </c>
      <c r="AI7424">
        <f t="shared" si="1854"/>
        <v>7423</v>
      </c>
    </row>
    <row r="7425" spans="1:35" x14ac:dyDescent="0.3">
      <c r="A7425" t="s">
        <v>1253</v>
      </c>
      <c r="B7425">
        <v>4</v>
      </c>
      <c r="C7425">
        <v>428268</v>
      </c>
      <c r="D7425" t="s">
        <v>492</v>
      </c>
      <c r="E7425" t="s">
        <v>839</v>
      </c>
      <c r="F7425" t="s">
        <v>22</v>
      </c>
      <c r="G7425">
        <v>0</v>
      </c>
      <c r="H7425" t="s">
        <v>26</v>
      </c>
      <c r="I7425" t="s">
        <v>81</v>
      </c>
      <c r="J7425" t="s">
        <v>1254</v>
      </c>
      <c r="K7425" t="s">
        <v>1255</v>
      </c>
      <c r="L7425" t="s">
        <v>163</v>
      </c>
      <c r="M7425">
        <f t="shared" si="1840"/>
        <v>0</v>
      </c>
      <c r="N7425" t="str">
        <f t="shared" si="1841"/>
        <v>22M</v>
      </c>
      <c r="O7425">
        <f t="shared" si="1842"/>
        <v>10000000</v>
      </c>
      <c r="P7425" t="str">
        <f t="shared" si="1843"/>
        <v>0</v>
      </c>
      <c r="Q7425" s="1" t="e">
        <f t="shared" si="1844"/>
        <v>#VALUE!</v>
      </c>
      <c r="R7425">
        <f t="shared" si="1845"/>
        <v>10000000</v>
      </c>
      <c r="S7425">
        <v>0</v>
      </c>
      <c r="T7425" s="4">
        <v>1000000000</v>
      </c>
      <c r="U7425">
        <f t="shared" si="1855"/>
        <v>0.01</v>
      </c>
      <c r="V7425">
        <f t="shared" si="1846"/>
        <v>0.1</v>
      </c>
      <c r="W7425">
        <f t="shared" si="1847"/>
        <v>8</v>
      </c>
      <c r="X7425" s="5" t="e">
        <f t="shared" si="1848"/>
        <v>#VALUE!</v>
      </c>
      <c r="Z7425">
        <v>40319</v>
      </c>
      <c r="AA7425">
        <v>43320</v>
      </c>
      <c r="AB7425" t="e">
        <f t="shared" si="1849"/>
        <v>#VALUE!</v>
      </c>
      <c r="AC7425" t="e">
        <f t="shared" si="1850"/>
        <v>#VALUE!</v>
      </c>
      <c r="AD7425">
        <v>0</v>
      </c>
      <c r="AE7425">
        <v>78158306</v>
      </c>
      <c r="AF7425">
        <f t="shared" si="1851"/>
        <v>5.4794943994819949E-3</v>
      </c>
      <c r="AG7425">
        <f t="shared" si="1852"/>
        <v>5.4794943994819947E-2</v>
      </c>
      <c r="AH7425" t="e">
        <f t="shared" si="1853"/>
        <v>#VALUE!</v>
      </c>
      <c r="AI7425">
        <f t="shared" si="1854"/>
        <v>7424</v>
      </c>
    </row>
    <row r="7426" spans="1:35" x14ac:dyDescent="0.3">
      <c r="A7426" t="s">
        <v>7051</v>
      </c>
      <c r="B7426">
        <v>4</v>
      </c>
      <c r="C7426">
        <v>885</v>
      </c>
      <c r="D7426" t="s">
        <v>3756</v>
      </c>
      <c r="E7426" t="s">
        <v>5956</v>
      </c>
      <c r="F7426" t="s">
        <v>22</v>
      </c>
      <c r="G7426">
        <v>0</v>
      </c>
      <c r="H7426" t="s">
        <v>26</v>
      </c>
      <c r="I7426" t="s">
        <v>40</v>
      </c>
      <c r="J7426" t="s">
        <v>3185</v>
      </c>
      <c r="K7426" t="s">
        <v>7052</v>
      </c>
      <c r="L7426" t="s">
        <v>104</v>
      </c>
      <c r="M7426">
        <f t="shared" ref="M7426:M7489" si="1856">IF(F7426="Free", 0, IF(F7426="Paid", 1, ""))</f>
        <v>0</v>
      </c>
      <c r="N7426" t="str">
        <f t="shared" ref="N7426:N7489" si="1857">IF(RIGHT(D7426,1)="M", D7426, IF(RIGHT(D7426,1)="k", TEXT(LEFT(D7426,LEN(D7426)-1)/1024,"0.00") &amp; "M", IF(D7426="Varies with device", "N/A", "")))</f>
        <v>8.0M</v>
      </c>
      <c r="O7426">
        <f t="shared" ref="O7426:O7489" si="1858">VALUE(SUBSTITUTE(SUBSTITUTE(E7426, "+", ""), ",", ""))</f>
        <v>100000</v>
      </c>
      <c r="P7426" t="str">
        <f t="shared" ref="P7426:P7489" si="1859">SUBSTITUTE(G7426, "$", "")</f>
        <v>0</v>
      </c>
      <c r="Q7426" s="1" t="e">
        <f t="shared" ref="Q7426:Q7489" si="1860">DATEVALUE(J7426)</f>
        <v>#VALUE!</v>
      </c>
      <c r="R7426">
        <f t="shared" ref="R7426:R7489" si="1861">IF(ISNUMBER(O7426), O7426, 0)</f>
        <v>100000</v>
      </c>
      <c r="S7426">
        <v>0</v>
      </c>
      <c r="T7426" s="4">
        <v>1000000000</v>
      </c>
      <c r="U7426">
        <f t="shared" si="1855"/>
        <v>1E-4</v>
      </c>
      <c r="V7426">
        <f t="shared" ref="V7426:V7489" si="1862">U7426 * 10</f>
        <v>1E-3</v>
      </c>
      <c r="W7426">
        <f t="shared" ref="W7426:W7489" si="1863">B7426*2</f>
        <v>8</v>
      </c>
      <c r="X7426" s="5" t="e">
        <f t="shared" ref="X7426:X7489" si="1864">Q7426 - $Y$2</f>
        <v>#VALUE!</v>
      </c>
      <c r="Z7426">
        <v>40319</v>
      </c>
      <c r="AA7426">
        <v>43320</v>
      </c>
      <c r="AB7426" t="e">
        <f t="shared" ref="AB7426:AB7489" si="1865">IF($AA$2 &lt;&gt; $Z$2, (X7426 - $Z$2) / ($AA$2 - $Z$2), NA())</f>
        <v>#VALUE!</v>
      </c>
      <c r="AC7426" t="e">
        <f t="shared" ref="AC7426:AC7489" si="1866">AB7426 * 10</f>
        <v>#VALUE!</v>
      </c>
      <c r="AD7426">
        <v>0</v>
      </c>
      <c r="AE7426">
        <v>78158306</v>
      </c>
      <c r="AF7426">
        <f t="shared" ref="AF7426:AF7489" si="1867">IF($AE$2 &lt;&gt; $AD$2, (C7426 - $AD$2) / ($AE$2 - $AD$2), NA())</f>
        <v>1.1323172741231111E-5</v>
      </c>
      <c r="AG7426">
        <f t="shared" ref="AG7426:AG7489" si="1868">AF7426*10</f>
        <v>1.132317274123111E-4</v>
      </c>
      <c r="AH7426" t="e">
        <f t="shared" ref="AH7426:AH7489" si="1869">IF(W7426 &gt; 4,
   IF(V7426 &gt; 5,
      (V7426 * 2) + W7426 + AG7426 + AC7426,
      V7426 + W7426 + AG7426 + AC7426),
   V7426 + W7426 + AG7426 + AC7426)</f>
        <v>#VALUE!</v>
      </c>
      <c r="AI7426">
        <f t="shared" si="1854"/>
        <v>7425</v>
      </c>
    </row>
    <row r="7427" spans="1:35" x14ac:dyDescent="0.3">
      <c r="A7427" t="s">
        <v>4743</v>
      </c>
      <c r="B7427">
        <v>2.4</v>
      </c>
      <c r="C7427">
        <v>11773</v>
      </c>
      <c r="D7427" t="s">
        <v>273</v>
      </c>
      <c r="E7427" t="s">
        <v>3280</v>
      </c>
      <c r="F7427" t="s">
        <v>22</v>
      </c>
      <c r="G7427">
        <v>0</v>
      </c>
      <c r="H7427" t="s">
        <v>26</v>
      </c>
      <c r="I7427" t="s">
        <v>42</v>
      </c>
      <c r="J7427" t="s">
        <v>13343</v>
      </c>
      <c r="K7427" t="s">
        <v>4744</v>
      </c>
      <c r="L7427" t="s">
        <v>33</v>
      </c>
      <c r="M7427">
        <f t="shared" si="1856"/>
        <v>0</v>
      </c>
      <c r="N7427" t="str">
        <f t="shared" si="1857"/>
        <v>3.3M</v>
      </c>
      <c r="O7427">
        <f t="shared" si="1858"/>
        <v>1000000</v>
      </c>
      <c r="P7427" t="str">
        <f t="shared" si="1859"/>
        <v>0</v>
      </c>
      <c r="Q7427" s="1" t="e">
        <f t="shared" si="1860"/>
        <v>#VALUE!</v>
      </c>
      <c r="R7427">
        <f t="shared" si="1861"/>
        <v>1000000</v>
      </c>
      <c r="S7427">
        <v>0</v>
      </c>
      <c r="T7427" s="4">
        <v>1000000000</v>
      </c>
      <c r="U7427">
        <f t="shared" si="1855"/>
        <v>1E-3</v>
      </c>
      <c r="V7427">
        <f t="shared" si="1862"/>
        <v>0.01</v>
      </c>
      <c r="W7427">
        <f t="shared" si="1863"/>
        <v>4.8</v>
      </c>
      <c r="X7427" s="5" t="e">
        <f t="shared" si="1864"/>
        <v>#VALUE!</v>
      </c>
      <c r="Z7427">
        <v>40319</v>
      </c>
      <c r="AA7427">
        <v>43320</v>
      </c>
      <c r="AB7427" t="e">
        <f t="shared" si="1865"/>
        <v>#VALUE!</v>
      </c>
      <c r="AC7427" t="e">
        <f t="shared" si="1866"/>
        <v>#VALUE!</v>
      </c>
      <c r="AD7427">
        <v>0</v>
      </c>
      <c r="AE7427">
        <v>78158306</v>
      </c>
      <c r="AF7427">
        <f t="shared" si="1867"/>
        <v>1.5063018382204958E-4</v>
      </c>
      <c r="AG7427">
        <f t="shared" si="1868"/>
        <v>1.5063018382204959E-3</v>
      </c>
      <c r="AH7427" t="e">
        <f t="shared" si="1869"/>
        <v>#VALUE!</v>
      </c>
      <c r="AI7427">
        <f t="shared" ref="AI7427:AI7490" si="1870">ROW() - 1</f>
        <v>7426</v>
      </c>
    </row>
    <row r="7428" spans="1:35" x14ac:dyDescent="0.3">
      <c r="A7428" t="s">
        <v>7660</v>
      </c>
      <c r="B7428">
        <v>3.6</v>
      </c>
      <c r="C7428">
        <v>783</v>
      </c>
      <c r="D7428" t="s">
        <v>399</v>
      </c>
      <c r="E7428" t="s">
        <v>7441</v>
      </c>
      <c r="F7428" t="s">
        <v>22</v>
      </c>
      <c r="G7428">
        <v>0</v>
      </c>
      <c r="H7428" t="s">
        <v>23</v>
      </c>
      <c r="I7428" t="s">
        <v>42</v>
      </c>
      <c r="J7428" t="s">
        <v>7661</v>
      </c>
      <c r="K7428" t="s">
        <v>3131</v>
      </c>
      <c r="L7428" t="s">
        <v>67</v>
      </c>
      <c r="M7428">
        <f t="shared" si="1856"/>
        <v>0</v>
      </c>
      <c r="N7428" t="str">
        <f t="shared" si="1857"/>
        <v>25M</v>
      </c>
      <c r="O7428">
        <f t="shared" si="1858"/>
        <v>50000</v>
      </c>
      <c r="P7428" t="str">
        <f t="shared" si="1859"/>
        <v>0</v>
      </c>
      <c r="Q7428" s="1" t="e">
        <f t="shared" si="1860"/>
        <v>#VALUE!</v>
      </c>
      <c r="R7428">
        <f t="shared" si="1861"/>
        <v>50000</v>
      </c>
      <c r="S7428">
        <v>0</v>
      </c>
      <c r="T7428" s="4">
        <v>1000000000</v>
      </c>
      <c r="U7428">
        <f t="shared" si="1855"/>
        <v>5.0000000000000002E-5</v>
      </c>
      <c r="V7428">
        <f t="shared" si="1862"/>
        <v>5.0000000000000001E-4</v>
      </c>
      <c r="W7428">
        <f t="shared" si="1863"/>
        <v>7.2</v>
      </c>
      <c r="X7428" s="5" t="e">
        <f t="shared" si="1864"/>
        <v>#VALUE!</v>
      </c>
      <c r="Z7428">
        <v>40319</v>
      </c>
      <c r="AA7428">
        <v>43320</v>
      </c>
      <c r="AB7428" t="e">
        <f t="shared" si="1865"/>
        <v>#VALUE!</v>
      </c>
      <c r="AC7428" t="e">
        <f t="shared" si="1866"/>
        <v>#VALUE!</v>
      </c>
      <c r="AD7428">
        <v>0</v>
      </c>
      <c r="AE7428">
        <v>78158306</v>
      </c>
      <c r="AF7428">
        <f t="shared" si="1867"/>
        <v>1.0018129103258711E-5</v>
      </c>
      <c r="AG7428">
        <f t="shared" si="1868"/>
        <v>1.001812910325871E-4</v>
      </c>
      <c r="AH7428" t="e">
        <f t="shared" si="1869"/>
        <v>#VALUE!</v>
      </c>
      <c r="AI7428">
        <f t="shared" si="1870"/>
        <v>7427</v>
      </c>
    </row>
    <row r="7429" spans="1:35" x14ac:dyDescent="0.3">
      <c r="A7429" t="s">
        <v>10447</v>
      </c>
      <c r="B7429">
        <v>4.3</v>
      </c>
      <c r="C7429">
        <v>28</v>
      </c>
      <c r="D7429" t="s">
        <v>3577</v>
      </c>
      <c r="E7429" t="s">
        <v>10032</v>
      </c>
      <c r="F7429" t="s">
        <v>22</v>
      </c>
      <c r="G7429">
        <v>0</v>
      </c>
      <c r="H7429" t="s">
        <v>26</v>
      </c>
      <c r="I7429" t="s">
        <v>417</v>
      </c>
      <c r="J7429" t="s">
        <v>10448</v>
      </c>
      <c r="K7429">
        <v>1.1000000000000001</v>
      </c>
      <c r="L7429" t="s">
        <v>67</v>
      </c>
      <c r="M7429">
        <f t="shared" si="1856"/>
        <v>0</v>
      </c>
      <c r="N7429" t="str">
        <f t="shared" si="1857"/>
        <v>3.4M</v>
      </c>
      <c r="O7429">
        <f t="shared" si="1858"/>
        <v>1000</v>
      </c>
      <c r="P7429" t="str">
        <f t="shared" si="1859"/>
        <v>0</v>
      </c>
      <c r="Q7429" s="1" t="e">
        <f t="shared" si="1860"/>
        <v>#VALUE!</v>
      </c>
      <c r="R7429">
        <f t="shared" si="1861"/>
        <v>1000</v>
      </c>
      <c r="S7429">
        <v>0</v>
      </c>
      <c r="T7429" s="4">
        <v>1000000000</v>
      </c>
      <c r="U7429">
        <f t="shared" si="1855"/>
        <v>9.9999999999999995E-7</v>
      </c>
      <c r="V7429">
        <f t="shared" si="1862"/>
        <v>9.9999999999999991E-6</v>
      </c>
      <c r="W7429">
        <f t="shared" si="1863"/>
        <v>8.6</v>
      </c>
      <c r="X7429" s="5" t="e">
        <f t="shared" si="1864"/>
        <v>#VALUE!</v>
      </c>
      <c r="Z7429">
        <v>40319</v>
      </c>
      <c r="AA7429">
        <v>43320</v>
      </c>
      <c r="AB7429" t="e">
        <f t="shared" si="1865"/>
        <v>#VALUE!</v>
      </c>
      <c r="AC7429" t="e">
        <f t="shared" si="1866"/>
        <v>#VALUE!</v>
      </c>
      <c r="AD7429">
        <v>0</v>
      </c>
      <c r="AE7429">
        <v>78158306</v>
      </c>
      <c r="AF7429">
        <f t="shared" si="1867"/>
        <v>3.582472731688939E-7</v>
      </c>
      <c r="AG7429">
        <f t="shared" si="1868"/>
        <v>3.5824727316889388E-6</v>
      </c>
      <c r="AH7429" t="e">
        <f t="shared" si="1869"/>
        <v>#VALUE!</v>
      </c>
      <c r="AI7429">
        <f t="shared" si="1870"/>
        <v>7428</v>
      </c>
    </row>
    <row r="7430" spans="1:35" x14ac:dyDescent="0.3">
      <c r="A7430" t="s">
        <v>7092</v>
      </c>
      <c r="B7430">
        <v>2.6</v>
      </c>
      <c r="C7430">
        <v>820</v>
      </c>
      <c r="D7430" t="s">
        <v>20</v>
      </c>
      <c r="E7430" t="s">
        <v>5956</v>
      </c>
      <c r="F7430" t="s">
        <v>22</v>
      </c>
      <c r="G7430">
        <v>0</v>
      </c>
      <c r="H7430" t="s">
        <v>26</v>
      </c>
      <c r="I7430" t="s">
        <v>54</v>
      </c>
      <c r="J7430" t="s">
        <v>13442</v>
      </c>
      <c r="K7430" t="s">
        <v>20</v>
      </c>
      <c r="L7430" t="s">
        <v>20</v>
      </c>
      <c r="M7430">
        <f t="shared" si="1856"/>
        <v>0</v>
      </c>
      <c r="N7430" t="str">
        <f t="shared" si="1857"/>
        <v>N/A</v>
      </c>
      <c r="O7430">
        <f t="shared" si="1858"/>
        <v>100000</v>
      </c>
      <c r="P7430" t="str">
        <f t="shared" si="1859"/>
        <v>0</v>
      </c>
      <c r="Q7430" s="1" t="e">
        <f t="shared" si="1860"/>
        <v>#VALUE!</v>
      </c>
      <c r="R7430">
        <f t="shared" si="1861"/>
        <v>100000</v>
      </c>
      <c r="S7430">
        <v>0</v>
      </c>
      <c r="T7430" s="4">
        <v>1000000000</v>
      </c>
      <c r="U7430">
        <f t="shared" si="1855"/>
        <v>1E-4</v>
      </c>
      <c r="V7430">
        <f t="shared" si="1862"/>
        <v>1E-3</v>
      </c>
      <c r="W7430">
        <f t="shared" si="1863"/>
        <v>5.2</v>
      </c>
      <c r="X7430" s="5" t="e">
        <f t="shared" si="1864"/>
        <v>#VALUE!</v>
      </c>
      <c r="Z7430">
        <v>40319</v>
      </c>
      <c r="AA7430">
        <v>43320</v>
      </c>
      <c r="AB7430" t="e">
        <f t="shared" si="1865"/>
        <v>#VALUE!</v>
      </c>
      <c r="AC7430" t="e">
        <f t="shared" si="1866"/>
        <v>#VALUE!</v>
      </c>
      <c r="AD7430">
        <v>0</v>
      </c>
      <c r="AE7430">
        <v>78158306</v>
      </c>
      <c r="AF7430">
        <f t="shared" si="1867"/>
        <v>1.0491527285660464E-5</v>
      </c>
      <c r="AG7430">
        <f t="shared" si="1868"/>
        <v>1.0491527285660464E-4</v>
      </c>
      <c r="AH7430" t="e">
        <f t="shared" si="1869"/>
        <v>#VALUE!</v>
      </c>
      <c r="AI7430">
        <f t="shared" si="1870"/>
        <v>7429</v>
      </c>
    </row>
    <row r="7431" spans="1:35" x14ac:dyDescent="0.3">
      <c r="A7431" t="s">
        <v>4088</v>
      </c>
      <c r="B7431">
        <v>4.0999999999999996</v>
      </c>
      <c r="C7431">
        <v>29387</v>
      </c>
      <c r="D7431" t="s">
        <v>213</v>
      </c>
      <c r="E7431" t="s">
        <v>3280</v>
      </c>
      <c r="F7431" t="s">
        <v>22</v>
      </c>
      <c r="G7431">
        <v>0</v>
      </c>
      <c r="H7431" t="s">
        <v>26</v>
      </c>
      <c r="I7431" t="s">
        <v>109</v>
      </c>
      <c r="J7431" t="s">
        <v>2774</v>
      </c>
      <c r="K7431" t="s">
        <v>374</v>
      </c>
      <c r="L7431" t="s">
        <v>130</v>
      </c>
      <c r="M7431">
        <f t="shared" si="1856"/>
        <v>0</v>
      </c>
      <c r="N7431" t="str">
        <f t="shared" si="1857"/>
        <v>16M</v>
      </c>
      <c r="O7431">
        <f t="shared" si="1858"/>
        <v>1000000</v>
      </c>
      <c r="P7431" t="str">
        <f t="shared" si="1859"/>
        <v>0</v>
      </c>
      <c r="Q7431" s="1" t="e">
        <f t="shared" si="1860"/>
        <v>#VALUE!</v>
      </c>
      <c r="R7431">
        <f t="shared" si="1861"/>
        <v>1000000</v>
      </c>
      <c r="S7431">
        <v>0</v>
      </c>
      <c r="T7431" s="4">
        <v>1000000000</v>
      </c>
      <c r="U7431">
        <f t="shared" ref="U7431:U7494" si="1871">IF(T7431 &lt;&gt; S7431, (R7431 - S7431) / (T7431 - S7431), NA())</f>
        <v>1E-3</v>
      </c>
      <c r="V7431">
        <f t="shared" si="1862"/>
        <v>0.01</v>
      </c>
      <c r="W7431">
        <f t="shared" si="1863"/>
        <v>8.1999999999999993</v>
      </c>
      <c r="X7431" s="5" t="e">
        <f t="shared" si="1864"/>
        <v>#VALUE!</v>
      </c>
      <c r="Z7431">
        <v>40319</v>
      </c>
      <c r="AA7431">
        <v>43320</v>
      </c>
      <c r="AB7431" t="e">
        <f t="shared" si="1865"/>
        <v>#VALUE!</v>
      </c>
      <c r="AC7431" t="e">
        <f t="shared" si="1866"/>
        <v>#VALUE!</v>
      </c>
      <c r="AD7431">
        <v>0</v>
      </c>
      <c r="AE7431">
        <v>78158306</v>
      </c>
      <c r="AF7431">
        <f t="shared" si="1867"/>
        <v>3.759933077362245E-4</v>
      </c>
      <c r="AG7431">
        <f t="shared" si="1868"/>
        <v>3.7599330773622451E-3</v>
      </c>
      <c r="AH7431" t="e">
        <f t="shared" si="1869"/>
        <v>#VALUE!</v>
      </c>
      <c r="AI7431">
        <f t="shared" si="1870"/>
        <v>7430</v>
      </c>
    </row>
    <row r="7432" spans="1:35" x14ac:dyDescent="0.3">
      <c r="A7432" t="s">
        <v>6978</v>
      </c>
      <c r="B7432">
        <v>4.2</v>
      </c>
      <c r="C7432">
        <v>1008</v>
      </c>
      <c r="D7432" t="s">
        <v>3135</v>
      </c>
      <c r="E7432" t="s">
        <v>5956</v>
      </c>
      <c r="F7432" t="s">
        <v>22</v>
      </c>
      <c r="G7432">
        <v>0</v>
      </c>
      <c r="H7432" t="s">
        <v>26</v>
      </c>
      <c r="I7432" t="s">
        <v>35</v>
      </c>
      <c r="J7432" t="s">
        <v>6979</v>
      </c>
      <c r="K7432" t="s">
        <v>2994</v>
      </c>
      <c r="L7432" t="s">
        <v>67</v>
      </c>
      <c r="M7432">
        <f t="shared" si="1856"/>
        <v>0</v>
      </c>
      <c r="N7432" t="str">
        <f t="shared" si="1857"/>
        <v>1.7M</v>
      </c>
      <c r="O7432">
        <f t="shared" si="1858"/>
        <v>100000</v>
      </c>
      <c r="P7432" t="str">
        <f t="shared" si="1859"/>
        <v>0</v>
      </c>
      <c r="Q7432" s="1" t="e">
        <f t="shared" si="1860"/>
        <v>#VALUE!</v>
      </c>
      <c r="R7432">
        <f t="shared" si="1861"/>
        <v>100000</v>
      </c>
      <c r="S7432">
        <v>0</v>
      </c>
      <c r="T7432" s="4">
        <v>1000000000</v>
      </c>
      <c r="U7432">
        <f t="shared" si="1871"/>
        <v>1E-4</v>
      </c>
      <c r="V7432">
        <f t="shared" si="1862"/>
        <v>1E-3</v>
      </c>
      <c r="W7432">
        <f t="shared" si="1863"/>
        <v>8.4</v>
      </c>
      <c r="X7432" s="5" t="e">
        <f t="shared" si="1864"/>
        <v>#VALUE!</v>
      </c>
      <c r="Z7432">
        <v>40319</v>
      </c>
      <c r="AA7432">
        <v>43320</v>
      </c>
      <c r="AB7432" t="e">
        <f t="shared" si="1865"/>
        <v>#VALUE!</v>
      </c>
      <c r="AC7432" t="e">
        <f t="shared" si="1866"/>
        <v>#VALUE!</v>
      </c>
      <c r="AD7432">
        <v>0</v>
      </c>
      <c r="AE7432">
        <v>78158306</v>
      </c>
      <c r="AF7432">
        <f t="shared" si="1867"/>
        <v>1.2896901834080182E-5</v>
      </c>
      <c r="AG7432">
        <f t="shared" si="1868"/>
        <v>1.2896901834080182E-4</v>
      </c>
      <c r="AH7432" t="e">
        <f t="shared" si="1869"/>
        <v>#VALUE!</v>
      </c>
      <c r="AI7432">
        <f t="shared" si="1870"/>
        <v>7431</v>
      </c>
    </row>
    <row r="7433" spans="1:35" x14ac:dyDescent="0.3">
      <c r="A7433" t="s">
        <v>2127</v>
      </c>
      <c r="B7433">
        <v>3.4</v>
      </c>
      <c r="C7433">
        <v>87384</v>
      </c>
      <c r="D7433" t="s">
        <v>20</v>
      </c>
      <c r="E7433" t="s">
        <v>839</v>
      </c>
      <c r="F7433" t="s">
        <v>22</v>
      </c>
      <c r="G7433">
        <v>0</v>
      </c>
      <c r="H7433" t="s">
        <v>26</v>
      </c>
      <c r="I7433" t="s">
        <v>42</v>
      </c>
      <c r="J7433" t="s">
        <v>2128</v>
      </c>
      <c r="K7433" t="s">
        <v>20</v>
      </c>
      <c r="L7433" t="s">
        <v>20</v>
      </c>
      <c r="M7433">
        <f t="shared" si="1856"/>
        <v>0</v>
      </c>
      <c r="N7433" t="str">
        <f t="shared" si="1857"/>
        <v>N/A</v>
      </c>
      <c r="O7433">
        <f t="shared" si="1858"/>
        <v>10000000</v>
      </c>
      <c r="P7433" t="str">
        <f t="shared" si="1859"/>
        <v>0</v>
      </c>
      <c r="Q7433" s="1" t="e">
        <f t="shared" si="1860"/>
        <v>#VALUE!</v>
      </c>
      <c r="R7433">
        <f t="shared" si="1861"/>
        <v>10000000</v>
      </c>
      <c r="S7433">
        <v>0</v>
      </c>
      <c r="T7433" s="4">
        <v>1000000000</v>
      </c>
      <c r="U7433">
        <f t="shared" si="1871"/>
        <v>0.01</v>
      </c>
      <c r="V7433">
        <f t="shared" si="1862"/>
        <v>0.1</v>
      </c>
      <c r="W7433">
        <f t="shared" si="1863"/>
        <v>6.8</v>
      </c>
      <c r="X7433" s="5" t="e">
        <f t="shared" si="1864"/>
        <v>#VALUE!</v>
      </c>
      <c r="Z7433">
        <v>40319</v>
      </c>
      <c r="AA7433">
        <v>43320</v>
      </c>
      <c r="AB7433" t="e">
        <f t="shared" si="1865"/>
        <v>#VALUE!</v>
      </c>
      <c r="AC7433" t="e">
        <f t="shared" si="1866"/>
        <v>#VALUE!</v>
      </c>
      <c r="AD7433">
        <v>0</v>
      </c>
      <c r="AE7433">
        <v>78158306</v>
      </c>
      <c r="AF7433">
        <f t="shared" si="1867"/>
        <v>1.1180385613782367E-3</v>
      </c>
      <c r="AG7433">
        <f t="shared" si="1868"/>
        <v>1.1180385613782366E-2</v>
      </c>
      <c r="AH7433" t="e">
        <f t="shared" si="1869"/>
        <v>#VALUE!</v>
      </c>
      <c r="AI7433">
        <f t="shared" si="1870"/>
        <v>7432</v>
      </c>
    </row>
    <row r="7434" spans="1:35" x14ac:dyDescent="0.3">
      <c r="A7434" t="s">
        <v>7064</v>
      </c>
      <c r="B7434">
        <v>2.5</v>
      </c>
      <c r="C7434">
        <v>862</v>
      </c>
      <c r="D7434" t="s">
        <v>818</v>
      </c>
      <c r="E7434" t="s">
        <v>5956</v>
      </c>
      <c r="F7434" t="s">
        <v>22</v>
      </c>
      <c r="G7434">
        <v>0</v>
      </c>
      <c r="H7434" t="s">
        <v>26</v>
      </c>
      <c r="I7434" t="s">
        <v>39</v>
      </c>
      <c r="J7434" t="s">
        <v>13409</v>
      </c>
      <c r="K7434" t="s">
        <v>1802</v>
      </c>
      <c r="L7434" t="s">
        <v>104</v>
      </c>
      <c r="M7434">
        <f t="shared" si="1856"/>
        <v>0</v>
      </c>
      <c r="N7434" t="str">
        <f t="shared" si="1857"/>
        <v>30M</v>
      </c>
      <c r="O7434">
        <f t="shared" si="1858"/>
        <v>100000</v>
      </c>
      <c r="P7434" t="str">
        <f t="shared" si="1859"/>
        <v>0</v>
      </c>
      <c r="Q7434" s="1" t="e">
        <f t="shared" si="1860"/>
        <v>#VALUE!</v>
      </c>
      <c r="R7434">
        <f t="shared" si="1861"/>
        <v>100000</v>
      </c>
      <c r="S7434">
        <v>0</v>
      </c>
      <c r="T7434" s="4">
        <v>1000000000</v>
      </c>
      <c r="U7434">
        <f t="shared" si="1871"/>
        <v>1E-4</v>
      </c>
      <c r="V7434">
        <f t="shared" si="1862"/>
        <v>1E-3</v>
      </c>
      <c r="W7434">
        <f t="shared" si="1863"/>
        <v>5</v>
      </c>
      <c r="X7434" s="5" t="e">
        <f t="shared" si="1864"/>
        <v>#VALUE!</v>
      </c>
      <c r="Z7434">
        <v>40319</v>
      </c>
      <c r="AA7434">
        <v>43320</v>
      </c>
      <c r="AB7434" t="e">
        <f t="shared" si="1865"/>
        <v>#VALUE!</v>
      </c>
      <c r="AC7434" t="e">
        <f t="shared" si="1866"/>
        <v>#VALUE!</v>
      </c>
      <c r="AD7434">
        <v>0</v>
      </c>
      <c r="AE7434">
        <v>78158306</v>
      </c>
      <c r="AF7434">
        <f t="shared" si="1867"/>
        <v>1.1028898195413806E-5</v>
      </c>
      <c r="AG7434">
        <f t="shared" si="1868"/>
        <v>1.1028898195413806E-4</v>
      </c>
      <c r="AH7434" t="e">
        <f t="shared" si="1869"/>
        <v>#VALUE!</v>
      </c>
      <c r="AI7434">
        <f t="shared" si="1870"/>
        <v>7433</v>
      </c>
    </row>
    <row r="7435" spans="1:35" x14ac:dyDescent="0.3">
      <c r="A7435" t="s">
        <v>9266</v>
      </c>
      <c r="B7435">
        <v>3.5</v>
      </c>
      <c r="C7435">
        <v>52</v>
      </c>
      <c r="D7435" t="s">
        <v>1404</v>
      </c>
      <c r="E7435" t="s">
        <v>8077</v>
      </c>
      <c r="F7435" t="s">
        <v>22</v>
      </c>
      <c r="G7435">
        <v>0</v>
      </c>
      <c r="H7435" t="s">
        <v>26</v>
      </c>
      <c r="I7435" t="s">
        <v>36</v>
      </c>
      <c r="J7435" t="s">
        <v>3379</v>
      </c>
      <c r="K7435" t="s">
        <v>9267</v>
      </c>
      <c r="L7435" t="s">
        <v>163</v>
      </c>
      <c r="M7435">
        <f t="shared" si="1856"/>
        <v>0</v>
      </c>
      <c r="N7435" t="str">
        <f t="shared" si="1857"/>
        <v>1.8M</v>
      </c>
      <c r="O7435">
        <f t="shared" si="1858"/>
        <v>10000</v>
      </c>
      <c r="P7435" t="str">
        <f t="shared" si="1859"/>
        <v>0</v>
      </c>
      <c r="Q7435" s="1" t="e">
        <f t="shared" si="1860"/>
        <v>#VALUE!</v>
      </c>
      <c r="R7435">
        <f t="shared" si="1861"/>
        <v>10000</v>
      </c>
      <c r="S7435">
        <v>0</v>
      </c>
      <c r="T7435" s="4">
        <v>1000000000</v>
      </c>
      <c r="U7435">
        <f t="shared" si="1871"/>
        <v>1.0000000000000001E-5</v>
      </c>
      <c r="V7435">
        <f t="shared" si="1862"/>
        <v>1E-4</v>
      </c>
      <c r="W7435">
        <f t="shared" si="1863"/>
        <v>7</v>
      </c>
      <c r="X7435" s="5" t="e">
        <f t="shared" si="1864"/>
        <v>#VALUE!</v>
      </c>
      <c r="Z7435">
        <v>40319</v>
      </c>
      <c r="AA7435">
        <v>43320</v>
      </c>
      <c r="AB7435" t="e">
        <f t="shared" si="1865"/>
        <v>#VALUE!</v>
      </c>
      <c r="AC7435" t="e">
        <f t="shared" si="1866"/>
        <v>#VALUE!</v>
      </c>
      <c r="AD7435">
        <v>0</v>
      </c>
      <c r="AE7435">
        <v>78158306</v>
      </c>
      <c r="AF7435">
        <f t="shared" si="1867"/>
        <v>6.6531636445651727E-7</v>
      </c>
      <c r="AG7435">
        <f t="shared" si="1868"/>
        <v>6.6531636445651725E-6</v>
      </c>
      <c r="AH7435" t="e">
        <f t="shared" si="1869"/>
        <v>#VALUE!</v>
      </c>
      <c r="AI7435">
        <f t="shared" si="1870"/>
        <v>7434</v>
      </c>
    </row>
    <row r="7436" spans="1:35" x14ac:dyDescent="0.3">
      <c r="A7436" t="s">
        <v>11863</v>
      </c>
      <c r="B7436">
        <v>4.2</v>
      </c>
      <c r="C7436">
        <v>4</v>
      </c>
      <c r="D7436" t="s">
        <v>466</v>
      </c>
      <c r="E7436" t="s">
        <v>11545</v>
      </c>
      <c r="F7436" t="s">
        <v>22</v>
      </c>
      <c r="G7436">
        <v>0</v>
      </c>
      <c r="H7436" t="s">
        <v>23</v>
      </c>
      <c r="I7436" t="s">
        <v>42</v>
      </c>
      <c r="J7436" t="s">
        <v>6894</v>
      </c>
      <c r="K7436">
        <v>5.0999999999999996</v>
      </c>
      <c r="L7436" t="s">
        <v>130</v>
      </c>
      <c r="M7436">
        <f t="shared" si="1856"/>
        <v>0</v>
      </c>
      <c r="N7436" t="str">
        <f t="shared" si="1857"/>
        <v>2.5M</v>
      </c>
      <c r="O7436">
        <f t="shared" si="1858"/>
        <v>100</v>
      </c>
      <c r="P7436" t="str">
        <f t="shared" si="1859"/>
        <v>0</v>
      </c>
      <c r="Q7436" s="1" t="e">
        <f t="shared" si="1860"/>
        <v>#VALUE!</v>
      </c>
      <c r="R7436">
        <f t="shared" si="1861"/>
        <v>100</v>
      </c>
      <c r="S7436">
        <v>0</v>
      </c>
      <c r="T7436" s="4">
        <v>1000000000</v>
      </c>
      <c r="U7436">
        <f t="shared" si="1871"/>
        <v>9.9999999999999995E-8</v>
      </c>
      <c r="V7436">
        <f t="shared" si="1862"/>
        <v>9.9999999999999995E-7</v>
      </c>
      <c r="W7436">
        <f t="shared" si="1863"/>
        <v>8.4</v>
      </c>
      <c r="X7436" s="5" t="e">
        <f t="shared" si="1864"/>
        <v>#VALUE!</v>
      </c>
      <c r="Z7436">
        <v>40319</v>
      </c>
      <c r="AA7436">
        <v>43320</v>
      </c>
      <c r="AB7436" t="e">
        <f t="shared" si="1865"/>
        <v>#VALUE!</v>
      </c>
      <c r="AC7436" t="e">
        <f t="shared" si="1866"/>
        <v>#VALUE!</v>
      </c>
      <c r="AD7436">
        <v>0</v>
      </c>
      <c r="AE7436">
        <v>78158306</v>
      </c>
      <c r="AF7436">
        <f t="shared" si="1867"/>
        <v>5.117818188127056E-8</v>
      </c>
      <c r="AG7436">
        <f t="shared" si="1868"/>
        <v>5.1178181881270559E-7</v>
      </c>
      <c r="AH7436" t="e">
        <f t="shared" si="1869"/>
        <v>#VALUE!</v>
      </c>
      <c r="AI7436">
        <f t="shared" si="1870"/>
        <v>7435</v>
      </c>
    </row>
    <row r="7437" spans="1:35" x14ac:dyDescent="0.3">
      <c r="A7437" t="s">
        <v>5779</v>
      </c>
      <c r="B7437">
        <v>2.7</v>
      </c>
      <c r="C7437">
        <v>3032</v>
      </c>
      <c r="D7437" t="s">
        <v>1394</v>
      </c>
      <c r="E7437" t="s">
        <v>5276</v>
      </c>
      <c r="F7437" t="s">
        <v>22</v>
      </c>
      <c r="G7437">
        <v>0</v>
      </c>
      <c r="H7437" t="s">
        <v>26</v>
      </c>
      <c r="I7437" t="s">
        <v>36</v>
      </c>
      <c r="J7437" t="s">
        <v>13696</v>
      </c>
      <c r="K7437">
        <v>1.3</v>
      </c>
      <c r="L7437" t="s">
        <v>130</v>
      </c>
      <c r="M7437">
        <f t="shared" si="1856"/>
        <v>0</v>
      </c>
      <c r="N7437" t="str">
        <f t="shared" si="1857"/>
        <v>2.8M</v>
      </c>
      <c r="O7437">
        <f t="shared" si="1858"/>
        <v>500000</v>
      </c>
      <c r="P7437" t="str">
        <f t="shared" si="1859"/>
        <v>0</v>
      </c>
      <c r="Q7437" s="1" t="e">
        <f t="shared" si="1860"/>
        <v>#VALUE!</v>
      </c>
      <c r="R7437">
        <f t="shared" si="1861"/>
        <v>500000</v>
      </c>
      <c r="S7437">
        <v>0</v>
      </c>
      <c r="T7437" s="4">
        <v>1000000000</v>
      </c>
      <c r="U7437">
        <f t="shared" si="1871"/>
        <v>5.0000000000000001E-4</v>
      </c>
      <c r="V7437">
        <f t="shared" si="1862"/>
        <v>5.0000000000000001E-3</v>
      </c>
      <c r="W7437">
        <f t="shared" si="1863"/>
        <v>5.4</v>
      </c>
      <c r="X7437" s="5" t="e">
        <f t="shared" si="1864"/>
        <v>#VALUE!</v>
      </c>
      <c r="Z7437">
        <v>40319</v>
      </c>
      <c r="AA7437">
        <v>43320</v>
      </c>
      <c r="AB7437" t="e">
        <f t="shared" si="1865"/>
        <v>#VALUE!</v>
      </c>
      <c r="AC7437" t="e">
        <f t="shared" si="1866"/>
        <v>#VALUE!</v>
      </c>
      <c r="AD7437">
        <v>0</v>
      </c>
      <c r="AE7437">
        <v>78158306</v>
      </c>
      <c r="AF7437">
        <f t="shared" si="1867"/>
        <v>3.8793061866003083E-5</v>
      </c>
      <c r="AG7437">
        <f t="shared" si="1868"/>
        <v>3.8793061866003085E-4</v>
      </c>
      <c r="AH7437" t="e">
        <f t="shared" si="1869"/>
        <v>#VALUE!</v>
      </c>
      <c r="AI7437">
        <f t="shared" si="1870"/>
        <v>7436</v>
      </c>
    </row>
    <row r="7438" spans="1:35" x14ac:dyDescent="0.3">
      <c r="A7438" t="s">
        <v>12495</v>
      </c>
      <c r="B7438">
        <v>3</v>
      </c>
      <c r="C7438">
        <v>2</v>
      </c>
      <c r="D7438" t="s">
        <v>681</v>
      </c>
      <c r="E7438" t="s">
        <v>12408</v>
      </c>
      <c r="F7438" t="s">
        <v>849</v>
      </c>
      <c r="G7438" t="s">
        <v>3299</v>
      </c>
      <c r="H7438" t="s">
        <v>26</v>
      </c>
      <c r="I7438" t="s">
        <v>180</v>
      </c>
      <c r="J7438" t="s">
        <v>14035</v>
      </c>
      <c r="K7438" t="s">
        <v>1812</v>
      </c>
      <c r="L7438" t="s">
        <v>1148</v>
      </c>
      <c r="M7438">
        <f t="shared" si="1856"/>
        <v>1</v>
      </c>
      <c r="N7438" t="str">
        <f t="shared" si="1857"/>
        <v>18M</v>
      </c>
      <c r="O7438">
        <f t="shared" si="1858"/>
        <v>50</v>
      </c>
      <c r="P7438" t="str">
        <f t="shared" si="1859"/>
        <v>2.99</v>
      </c>
      <c r="Q7438" s="1" t="e">
        <f t="shared" si="1860"/>
        <v>#VALUE!</v>
      </c>
      <c r="R7438">
        <f t="shared" si="1861"/>
        <v>50</v>
      </c>
      <c r="S7438">
        <v>0</v>
      </c>
      <c r="T7438" s="4">
        <v>1000000000</v>
      </c>
      <c r="U7438">
        <f t="shared" si="1871"/>
        <v>4.9999999999999998E-8</v>
      </c>
      <c r="V7438">
        <f t="shared" si="1862"/>
        <v>4.9999999999999998E-7</v>
      </c>
      <c r="W7438">
        <f t="shared" si="1863"/>
        <v>6</v>
      </c>
      <c r="X7438" s="5" t="e">
        <f t="shared" si="1864"/>
        <v>#VALUE!</v>
      </c>
      <c r="Z7438">
        <v>40319</v>
      </c>
      <c r="AA7438">
        <v>43320</v>
      </c>
      <c r="AB7438" t="e">
        <f t="shared" si="1865"/>
        <v>#VALUE!</v>
      </c>
      <c r="AC7438" t="e">
        <f t="shared" si="1866"/>
        <v>#VALUE!</v>
      </c>
      <c r="AD7438">
        <v>0</v>
      </c>
      <c r="AE7438">
        <v>78158306</v>
      </c>
      <c r="AF7438">
        <f t="shared" si="1867"/>
        <v>2.558909094063528E-8</v>
      </c>
      <c r="AG7438">
        <f t="shared" si="1868"/>
        <v>2.5589090940635279E-7</v>
      </c>
      <c r="AH7438" t="e">
        <f t="shared" si="1869"/>
        <v>#VALUE!</v>
      </c>
      <c r="AI7438">
        <f t="shared" si="1870"/>
        <v>7437</v>
      </c>
    </row>
    <row r="7439" spans="1:35" x14ac:dyDescent="0.3">
      <c r="A7439" t="s">
        <v>7341</v>
      </c>
      <c r="B7439">
        <v>2.2999999999999998</v>
      </c>
      <c r="C7439">
        <v>395</v>
      </c>
      <c r="D7439" t="s">
        <v>2147</v>
      </c>
      <c r="E7439" t="s">
        <v>5956</v>
      </c>
      <c r="F7439" t="s">
        <v>22</v>
      </c>
      <c r="G7439">
        <v>0</v>
      </c>
      <c r="H7439" t="s">
        <v>26</v>
      </c>
      <c r="I7439" t="s">
        <v>40</v>
      </c>
      <c r="J7439" t="s">
        <v>13362</v>
      </c>
      <c r="K7439">
        <v>4.2</v>
      </c>
      <c r="L7439" t="s">
        <v>33</v>
      </c>
      <c r="M7439">
        <f t="shared" si="1856"/>
        <v>0</v>
      </c>
      <c r="N7439" t="str">
        <f t="shared" si="1857"/>
        <v>2.6M</v>
      </c>
      <c r="O7439">
        <f t="shared" si="1858"/>
        <v>100000</v>
      </c>
      <c r="P7439" t="str">
        <f t="shared" si="1859"/>
        <v>0</v>
      </c>
      <c r="Q7439" s="1" t="e">
        <f t="shared" si="1860"/>
        <v>#VALUE!</v>
      </c>
      <c r="R7439">
        <f t="shared" si="1861"/>
        <v>100000</v>
      </c>
      <c r="S7439">
        <v>0</v>
      </c>
      <c r="T7439" s="4">
        <v>1000000000</v>
      </c>
      <c r="U7439">
        <f t="shared" si="1871"/>
        <v>1E-4</v>
      </c>
      <c r="V7439">
        <f t="shared" si="1862"/>
        <v>1E-3</v>
      </c>
      <c r="W7439">
        <f t="shared" si="1863"/>
        <v>4.5999999999999996</v>
      </c>
      <c r="X7439" s="5" t="e">
        <f t="shared" si="1864"/>
        <v>#VALUE!</v>
      </c>
      <c r="Z7439">
        <v>40319</v>
      </c>
      <c r="AA7439">
        <v>43320</v>
      </c>
      <c r="AB7439" t="e">
        <f t="shared" si="1865"/>
        <v>#VALUE!</v>
      </c>
      <c r="AC7439" t="e">
        <f t="shared" si="1866"/>
        <v>#VALUE!</v>
      </c>
      <c r="AD7439">
        <v>0</v>
      </c>
      <c r="AE7439">
        <v>78158306</v>
      </c>
      <c r="AF7439">
        <f t="shared" si="1867"/>
        <v>5.0538454607754679E-6</v>
      </c>
      <c r="AG7439">
        <f t="shared" si="1868"/>
        <v>5.0538454607754676E-5</v>
      </c>
      <c r="AH7439" t="e">
        <f t="shared" si="1869"/>
        <v>#VALUE!</v>
      </c>
      <c r="AI7439">
        <f t="shared" si="1870"/>
        <v>7438</v>
      </c>
    </row>
    <row r="7440" spans="1:35" x14ac:dyDescent="0.3">
      <c r="A7440" t="s">
        <v>3132</v>
      </c>
      <c r="B7440">
        <v>4</v>
      </c>
      <c r="C7440">
        <v>29944</v>
      </c>
      <c r="D7440" t="s">
        <v>1201</v>
      </c>
      <c r="E7440" t="s">
        <v>2379</v>
      </c>
      <c r="F7440" t="s">
        <v>22</v>
      </c>
      <c r="G7440">
        <v>0</v>
      </c>
      <c r="H7440" t="s">
        <v>26</v>
      </c>
      <c r="I7440" t="s">
        <v>40</v>
      </c>
      <c r="J7440" t="s">
        <v>3133</v>
      </c>
      <c r="K7440">
        <v>1.6</v>
      </c>
      <c r="L7440" t="s">
        <v>163</v>
      </c>
      <c r="M7440">
        <f t="shared" si="1856"/>
        <v>0</v>
      </c>
      <c r="N7440" t="str">
        <f t="shared" si="1857"/>
        <v>2.1M</v>
      </c>
      <c r="O7440">
        <f t="shared" si="1858"/>
        <v>5000000</v>
      </c>
      <c r="P7440" t="str">
        <f t="shared" si="1859"/>
        <v>0</v>
      </c>
      <c r="Q7440" s="1" t="e">
        <f t="shared" si="1860"/>
        <v>#VALUE!</v>
      </c>
      <c r="R7440">
        <f t="shared" si="1861"/>
        <v>5000000</v>
      </c>
      <c r="S7440">
        <v>0</v>
      </c>
      <c r="T7440" s="4">
        <v>1000000000</v>
      </c>
      <c r="U7440">
        <f t="shared" si="1871"/>
        <v>5.0000000000000001E-3</v>
      </c>
      <c r="V7440">
        <f t="shared" si="1862"/>
        <v>0.05</v>
      </c>
      <c r="W7440">
        <f t="shared" si="1863"/>
        <v>8</v>
      </c>
      <c r="X7440" s="5" t="e">
        <f t="shared" si="1864"/>
        <v>#VALUE!</v>
      </c>
      <c r="Z7440">
        <v>40319</v>
      </c>
      <c r="AA7440">
        <v>43320</v>
      </c>
      <c r="AB7440" t="e">
        <f t="shared" si="1865"/>
        <v>#VALUE!</v>
      </c>
      <c r="AC7440" t="e">
        <f t="shared" si="1866"/>
        <v>#VALUE!</v>
      </c>
      <c r="AD7440">
        <v>0</v>
      </c>
      <c r="AE7440">
        <v>78158306</v>
      </c>
      <c r="AF7440">
        <f t="shared" si="1867"/>
        <v>3.8311986956319138E-4</v>
      </c>
      <c r="AG7440">
        <f t="shared" si="1868"/>
        <v>3.8311986956319137E-3</v>
      </c>
      <c r="AH7440" t="e">
        <f t="shared" si="1869"/>
        <v>#VALUE!</v>
      </c>
      <c r="AI7440">
        <f t="shared" si="1870"/>
        <v>7439</v>
      </c>
    </row>
    <row r="7441" spans="1:35" x14ac:dyDescent="0.3">
      <c r="A7441" t="s">
        <v>9562</v>
      </c>
      <c r="B7441">
        <v>3.4</v>
      </c>
      <c r="C7441">
        <v>116</v>
      </c>
      <c r="D7441" t="s">
        <v>557</v>
      </c>
      <c r="E7441" t="s">
        <v>9431</v>
      </c>
      <c r="F7441" t="s">
        <v>849</v>
      </c>
      <c r="G7441" t="s">
        <v>9563</v>
      </c>
      <c r="H7441" t="s">
        <v>26</v>
      </c>
      <c r="I7441" t="s">
        <v>50</v>
      </c>
      <c r="J7441" t="s">
        <v>7840</v>
      </c>
      <c r="K7441">
        <v>1.4</v>
      </c>
      <c r="L7441" t="s">
        <v>163</v>
      </c>
      <c r="M7441">
        <f t="shared" si="1856"/>
        <v>1</v>
      </c>
      <c r="N7441" t="str">
        <f t="shared" si="1857"/>
        <v>48M</v>
      </c>
      <c r="O7441">
        <f t="shared" si="1858"/>
        <v>5000</v>
      </c>
      <c r="P7441" t="str">
        <f t="shared" si="1859"/>
        <v>4.60</v>
      </c>
      <c r="Q7441" s="1" t="e">
        <f t="shared" si="1860"/>
        <v>#VALUE!</v>
      </c>
      <c r="R7441">
        <f t="shared" si="1861"/>
        <v>5000</v>
      </c>
      <c r="S7441">
        <v>0</v>
      </c>
      <c r="T7441" s="4">
        <v>1000000000</v>
      </c>
      <c r="U7441">
        <f t="shared" si="1871"/>
        <v>5.0000000000000004E-6</v>
      </c>
      <c r="V7441">
        <f t="shared" si="1862"/>
        <v>5.0000000000000002E-5</v>
      </c>
      <c r="W7441">
        <f t="shared" si="1863"/>
        <v>6.8</v>
      </c>
      <c r="X7441" s="5" t="e">
        <f t="shared" si="1864"/>
        <v>#VALUE!</v>
      </c>
      <c r="Z7441">
        <v>40319</v>
      </c>
      <c r="AA7441">
        <v>43320</v>
      </c>
      <c r="AB7441" t="e">
        <f t="shared" si="1865"/>
        <v>#VALUE!</v>
      </c>
      <c r="AC7441" t="e">
        <f t="shared" si="1866"/>
        <v>#VALUE!</v>
      </c>
      <c r="AD7441">
        <v>0</v>
      </c>
      <c r="AE7441">
        <v>78158306</v>
      </c>
      <c r="AF7441">
        <f t="shared" si="1867"/>
        <v>1.4841672745568462E-6</v>
      </c>
      <c r="AG7441">
        <f t="shared" si="1868"/>
        <v>1.4841672745568462E-5</v>
      </c>
      <c r="AH7441" t="e">
        <f t="shared" si="1869"/>
        <v>#VALUE!</v>
      </c>
      <c r="AI7441">
        <f t="shared" si="1870"/>
        <v>7440</v>
      </c>
    </row>
    <row r="7442" spans="1:35" x14ac:dyDescent="0.3">
      <c r="A7442" t="s">
        <v>11648</v>
      </c>
      <c r="B7442">
        <v>4.4000000000000004</v>
      </c>
      <c r="C7442">
        <v>13</v>
      </c>
      <c r="D7442" t="s">
        <v>746</v>
      </c>
      <c r="E7442" t="s">
        <v>11545</v>
      </c>
      <c r="F7442" t="s">
        <v>22</v>
      </c>
      <c r="G7442">
        <v>0</v>
      </c>
      <c r="H7442" t="s">
        <v>26</v>
      </c>
      <c r="I7442" t="s">
        <v>40</v>
      </c>
      <c r="J7442" t="s">
        <v>9467</v>
      </c>
      <c r="K7442">
        <v>4</v>
      </c>
      <c r="L7442" t="s">
        <v>67</v>
      </c>
      <c r="M7442">
        <f t="shared" si="1856"/>
        <v>0</v>
      </c>
      <c r="N7442" t="str">
        <f t="shared" si="1857"/>
        <v>1.5M</v>
      </c>
      <c r="O7442">
        <f t="shared" si="1858"/>
        <v>100</v>
      </c>
      <c r="P7442" t="str">
        <f t="shared" si="1859"/>
        <v>0</v>
      </c>
      <c r="Q7442" s="1" t="e">
        <f t="shared" si="1860"/>
        <v>#VALUE!</v>
      </c>
      <c r="R7442">
        <f t="shared" si="1861"/>
        <v>100</v>
      </c>
      <c r="S7442">
        <v>0</v>
      </c>
      <c r="T7442" s="4">
        <v>1000000000</v>
      </c>
      <c r="U7442">
        <f t="shared" si="1871"/>
        <v>9.9999999999999995E-8</v>
      </c>
      <c r="V7442">
        <f t="shared" si="1862"/>
        <v>9.9999999999999995E-7</v>
      </c>
      <c r="W7442">
        <f t="shared" si="1863"/>
        <v>8.8000000000000007</v>
      </c>
      <c r="X7442" s="5" t="e">
        <f t="shared" si="1864"/>
        <v>#VALUE!</v>
      </c>
      <c r="Z7442">
        <v>40319</v>
      </c>
      <c r="AA7442">
        <v>43320</v>
      </c>
      <c r="AB7442" t="e">
        <f t="shared" si="1865"/>
        <v>#VALUE!</v>
      </c>
      <c r="AC7442" t="e">
        <f t="shared" si="1866"/>
        <v>#VALUE!</v>
      </c>
      <c r="AD7442">
        <v>0</v>
      </c>
      <c r="AE7442">
        <v>78158306</v>
      </c>
      <c r="AF7442">
        <f t="shared" si="1867"/>
        <v>1.6632909111412932E-7</v>
      </c>
      <c r="AG7442">
        <f t="shared" si="1868"/>
        <v>1.6632909111412931E-6</v>
      </c>
      <c r="AH7442" t="e">
        <f t="shared" si="1869"/>
        <v>#VALUE!</v>
      </c>
      <c r="AI7442">
        <f t="shared" si="1870"/>
        <v>7441</v>
      </c>
    </row>
    <row r="7443" spans="1:35" x14ac:dyDescent="0.3">
      <c r="A7443" t="s">
        <v>11057</v>
      </c>
      <c r="B7443">
        <v>3</v>
      </c>
      <c r="C7443">
        <v>4</v>
      </c>
      <c r="D7443" t="s">
        <v>3756</v>
      </c>
      <c r="E7443" t="s">
        <v>10032</v>
      </c>
      <c r="F7443" t="s">
        <v>22</v>
      </c>
      <c r="G7443">
        <v>0</v>
      </c>
      <c r="H7443" t="s">
        <v>26</v>
      </c>
      <c r="I7443" t="s">
        <v>42</v>
      </c>
      <c r="J7443" t="s">
        <v>13952</v>
      </c>
      <c r="K7443">
        <v>1</v>
      </c>
      <c r="L7443" t="s">
        <v>33</v>
      </c>
      <c r="M7443">
        <f t="shared" si="1856"/>
        <v>0</v>
      </c>
      <c r="N7443" t="str">
        <f t="shared" si="1857"/>
        <v>8.0M</v>
      </c>
      <c r="O7443">
        <f t="shared" si="1858"/>
        <v>1000</v>
      </c>
      <c r="P7443" t="str">
        <f t="shared" si="1859"/>
        <v>0</v>
      </c>
      <c r="Q7443" s="1" t="e">
        <f t="shared" si="1860"/>
        <v>#VALUE!</v>
      </c>
      <c r="R7443">
        <f t="shared" si="1861"/>
        <v>1000</v>
      </c>
      <c r="S7443">
        <v>0</v>
      </c>
      <c r="T7443" s="4">
        <v>1000000000</v>
      </c>
      <c r="U7443">
        <f t="shared" si="1871"/>
        <v>9.9999999999999995E-7</v>
      </c>
      <c r="V7443">
        <f t="shared" si="1862"/>
        <v>9.9999999999999991E-6</v>
      </c>
      <c r="W7443">
        <f t="shared" si="1863"/>
        <v>6</v>
      </c>
      <c r="X7443" s="5" t="e">
        <f t="shared" si="1864"/>
        <v>#VALUE!</v>
      </c>
      <c r="Z7443">
        <v>40319</v>
      </c>
      <c r="AA7443">
        <v>43320</v>
      </c>
      <c r="AB7443" t="e">
        <f t="shared" si="1865"/>
        <v>#VALUE!</v>
      </c>
      <c r="AC7443" t="e">
        <f t="shared" si="1866"/>
        <v>#VALUE!</v>
      </c>
      <c r="AD7443">
        <v>0</v>
      </c>
      <c r="AE7443">
        <v>78158306</v>
      </c>
      <c r="AF7443">
        <f t="shared" si="1867"/>
        <v>5.117818188127056E-8</v>
      </c>
      <c r="AG7443">
        <f t="shared" si="1868"/>
        <v>5.1178181881270559E-7</v>
      </c>
      <c r="AH7443" t="e">
        <f t="shared" si="1869"/>
        <v>#VALUE!</v>
      </c>
      <c r="AI7443">
        <f t="shared" si="1870"/>
        <v>7442</v>
      </c>
    </row>
    <row r="7444" spans="1:35" x14ac:dyDescent="0.3">
      <c r="A7444" t="s">
        <v>9368</v>
      </c>
      <c r="B7444">
        <v>2.5</v>
      </c>
      <c r="C7444">
        <v>31</v>
      </c>
      <c r="D7444" t="s">
        <v>719</v>
      </c>
      <c r="E7444" t="s">
        <v>8077</v>
      </c>
      <c r="F7444" t="s">
        <v>22</v>
      </c>
      <c r="G7444">
        <v>0</v>
      </c>
      <c r="H7444" t="s">
        <v>26</v>
      </c>
      <c r="I7444" t="s">
        <v>417</v>
      </c>
      <c r="J7444" t="s">
        <v>13413</v>
      </c>
      <c r="K7444">
        <v>2.6</v>
      </c>
      <c r="L7444" t="s">
        <v>33</v>
      </c>
      <c r="M7444">
        <f t="shared" si="1856"/>
        <v>0</v>
      </c>
      <c r="N7444" t="str">
        <f t="shared" si="1857"/>
        <v>54M</v>
      </c>
      <c r="O7444">
        <f t="shared" si="1858"/>
        <v>10000</v>
      </c>
      <c r="P7444" t="str">
        <f t="shared" si="1859"/>
        <v>0</v>
      </c>
      <c r="Q7444" s="1" t="e">
        <f t="shared" si="1860"/>
        <v>#VALUE!</v>
      </c>
      <c r="R7444">
        <f t="shared" si="1861"/>
        <v>10000</v>
      </c>
      <c r="S7444">
        <v>0</v>
      </c>
      <c r="T7444" s="4">
        <v>1000000000</v>
      </c>
      <c r="U7444">
        <f t="shared" si="1871"/>
        <v>1.0000000000000001E-5</v>
      </c>
      <c r="V7444">
        <f t="shared" si="1862"/>
        <v>1E-4</v>
      </c>
      <c r="W7444">
        <f t="shared" si="1863"/>
        <v>5</v>
      </c>
      <c r="X7444" s="5" t="e">
        <f t="shared" si="1864"/>
        <v>#VALUE!</v>
      </c>
      <c r="Z7444">
        <v>40319</v>
      </c>
      <c r="AA7444">
        <v>43320</v>
      </c>
      <c r="AB7444" t="e">
        <f t="shared" si="1865"/>
        <v>#VALUE!</v>
      </c>
      <c r="AC7444" t="e">
        <f t="shared" si="1866"/>
        <v>#VALUE!</v>
      </c>
      <c r="AD7444">
        <v>0</v>
      </c>
      <c r="AE7444">
        <v>78158306</v>
      </c>
      <c r="AF7444">
        <f t="shared" si="1867"/>
        <v>3.9663090957984682E-7</v>
      </c>
      <c r="AG7444">
        <f t="shared" si="1868"/>
        <v>3.9663090957984684E-6</v>
      </c>
      <c r="AH7444" t="e">
        <f t="shared" si="1869"/>
        <v>#VALUE!</v>
      </c>
      <c r="AI7444">
        <f t="shared" si="1870"/>
        <v>7443</v>
      </c>
    </row>
    <row r="7445" spans="1:35" x14ac:dyDescent="0.3">
      <c r="A7445" t="s">
        <v>9154</v>
      </c>
      <c r="B7445">
        <v>4.2</v>
      </c>
      <c r="C7445">
        <v>72</v>
      </c>
      <c r="D7445" t="s">
        <v>466</v>
      </c>
      <c r="E7445" t="s">
        <v>8077</v>
      </c>
      <c r="F7445" t="s">
        <v>22</v>
      </c>
      <c r="G7445">
        <v>0</v>
      </c>
      <c r="H7445" t="s">
        <v>23</v>
      </c>
      <c r="I7445" t="s">
        <v>42</v>
      </c>
      <c r="J7445" t="s">
        <v>7400</v>
      </c>
      <c r="K7445">
        <v>5.0999999999999996</v>
      </c>
      <c r="L7445" t="s">
        <v>130</v>
      </c>
      <c r="M7445">
        <f t="shared" si="1856"/>
        <v>0</v>
      </c>
      <c r="N7445" t="str">
        <f t="shared" si="1857"/>
        <v>2.5M</v>
      </c>
      <c r="O7445">
        <f t="shared" si="1858"/>
        <v>10000</v>
      </c>
      <c r="P7445" t="str">
        <f t="shared" si="1859"/>
        <v>0</v>
      </c>
      <c r="Q7445" s="1" t="e">
        <f t="shared" si="1860"/>
        <v>#VALUE!</v>
      </c>
      <c r="R7445">
        <f t="shared" si="1861"/>
        <v>10000</v>
      </c>
      <c r="S7445">
        <v>0</v>
      </c>
      <c r="T7445" s="4">
        <v>1000000000</v>
      </c>
      <c r="U7445">
        <f t="shared" si="1871"/>
        <v>1.0000000000000001E-5</v>
      </c>
      <c r="V7445">
        <f t="shared" si="1862"/>
        <v>1E-4</v>
      </c>
      <c r="W7445">
        <f t="shared" si="1863"/>
        <v>8.4</v>
      </c>
      <c r="X7445" s="5" t="e">
        <f t="shared" si="1864"/>
        <v>#VALUE!</v>
      </c>
      <c r="Z7445">
        <v>40319</v>
      </c>
      <c r="AA7445">
        <v>43320</v>
      </c>
      <c r="AB7445" t="e">
        <f t="shared" si="1865"/>
        <v>#VALUE!</v>
      </c>
      <c r="AC7445" t="e">
        <f t="shared" si="1866"/>
        <v>#VALUE!</v>
      </c>
      <c r="AD7445">
        <v>0</v>
      </c>
      <c r="AE7445">
        <v>78158306</v>
      </c>
      <c r="AF7445">
        <f t="shared" si="1867"/>
        <v>9.2120727386287001E-7</v>
      </c>
      <c r="AG7445">
        <f t="shared" si="1868"/>
        <v>9.2120727386286995E-6</v>
      </c>
      <c r="AH7445" t="e">
        <f t="shared" si="1869"/>
        <v>#VALUE!</v>
      </c>
      <c r="AI7445">
        <f t="shared" si="1870"/>
        <v>7444</v>
      </c>
    </row>
    <row r="7446" spans="1:35" x14ac:dyDescent="0.3">
      <c r="A7446" t="s">
        <v>10893</v>
      </c>
      <c r="B7446">
        <v>3.4</v>
      </c>
      <c r="C7446">
        <v>9</v>
      </c>
      <c r="D7446" t="s">
        <v>3135</v>
      </c>
      <c r="E7446" t="s">
        <v>10032</v>
      </c>
      <c r="F7446" t="s">
        <v>22</v>
      </c>
      <c r="G7446">
        <v>0</v>
      </c>
      <c r="H7446" t="s">
        <v>26</v>
      </c>
      <c r="I7446" t="s">
        <v>417</v>
      </c>
      <c r="J7446" t="s">
        <v>9335</v>
      </c>
      <c r="K7446">
        <v>1</v>
      </c>
      <c r="L7446" t="s">
        <v>130</v>
      </c>
      <c r="M7446">
        <f t="shared" si="1856"/>
        <v>0</v>
      </c>
      <c r="N7446" t="str">
        <f t="shared" si="1857"/>
        <v>1.7M</v>
      </c>
      <c r="O7446">
        <f t="shared" si="1858"/>
        <v>1000</v>
      </c>
      <c r="P7446" t="str">
        <f t="shared" si="1859"/>
        <v>0</v>
      </c>
      <c r="Q7446" s="1" t="e">
        <f t="shared" si="1860"/>
        <v>#VALUE!</v>
      </c>
      <c r="R7446">
        <f t="shared" si="1861"/>
        <v>1000</v>
      </c>
      <c r="S7446">
        <v>0</v>
      </c>
      <c r="T7446" s="4">
        <v>1000000000</v>
      </c>
      <c r="U7446">
        <f t="shared" si="1871"/>
        <v>9.9999999999999995E-7</v>
      </c>
      <c r="V7446">
        <f t="shared" si="1862"/>
        <v>9.9999999999999991E-6</v>
      </c>
      <c r="W7446">
        <f t="shared" si="1863"/>
        <v>6.8</v>
      </c>
      <c r="X7446" s="5" t="e">
        <f t="shared" si="1864"/>
        <v>#VALUE!</v>
      </c>
      <c r="Z7446">
        <v>40319</v>
      </c>
      <c r="AA7446">
        <v>43320</v>
      </c>
      <c r="AB7446" t="e">
        <f t="shared" si="1865"/>
        <v>#VALUE!</v>
      </c>
      <c r="AC7446" t="e">
        <f t="shared" si="1866"/>
        <v>#VALUE!</v>
      </c>
      <c r="AD7446">
        <v>0</v>
      </c>
      <c r="AE7446">
        <v>78158306</v>
      </c>
      <c r="AF7446">
        <f t="shared" si="1867"/>
        <v>1.1515090923285875E-7</v>
      </c>
      <c r="AG7446">
        <f t="shared" si="1868"/>
        <v>1.1515090923285874E-6</v>
      </c>
      <c r="AH7446" t="e">
        <f t="shared" si="1869"/>
        <v>#VALUE!</v>
      </c>
      <c r="AI7446">
        <f t="shared" si="1870"/>
        <v>7445</v>
      </c>
    </row>
    <row r="7447" spans="1:35" x14ac:dyDescent="0.3">
      <c r="A7447" t="s">
        <v>4816</v>
      </c>
      <c r="B7447">
        <v>3.3</v>
      </c>
      <c r="C7447">
        <v>10449</v>
      </c>
      <c r="D7447" t="s">
        <v>349</v>
      </c>
      <c r="E7447" t="s">
        <v>3280</v>
      </c>
      <c r="F7447" t="s">
        <v>22</v>
      </c>
      <c r="G7447">
        <v>0</v>
      </c>
      <c r="H7447" t="s">
        <v>23</v>
      </c>
      <c r="I7447" t="s">
        <v>2790</v>
      </c>
      <c r="J7447" t="s">
        <v>4817</v>
      </c>
      <c r="K7447">
        <v>1.7</v>
      </c>
      <c r="L7447" t="s">
        <v>163</v>
      </c>
      <c r="M7447">
        <f t="shared" si="1856"/>
        <v>0</v>
      </c>
      <c r="N7447" t="str">
        <f t="shared" si="1857"/>
        <v>29M</v>
      </c>
      <c r="O7447">
        <f t="shared" si="1858"/>
        <v>1000000</v>
      </c>
      <c r="P7447" t="str">
        <f t="shared" si="1859"/>
        <v>0</v>
      </c>
      <c r="Q7447" s="1" t="e">
        <f t="shared" si="1860"/>
        <v>#VALUE!</v>
      </c>
      <c r="R7447">
        <f t="shared" si="1861"/>
        <v>1000000</v>
      </c>
      <c r="S7447">
        <v>0</v>
      </c>
      <c r="T7447" s="4">
        <v>1000000000</v>
      </c>
      <c r="U7447">
        <f t="shared" si="1871"/>
        <v>1E-3</v>
      </c>
      <c r="V7447">
        <f t="shared" si="1862"/>
        <v>0.01</v>
      </c>
      <c r="W7447">
        <f t="shared" si="1863"/>
        <v>6.6</v>
      </c>
      <c r="X7447" s="5" t="e">
        <f t="shared" si="1864"/>
        <v>#VALUE!</v>
      </c>
      <c r="Z7447">
        <v>40319</v>
      </c>
      <c r="AA7447">
        <v>43320</v>
      </c>
      <c r="AB7447" t="e">
        <f t="shared" si="1865"/>
        <v>#VALUE!</v>
      </c>
      <c r="AC7447" t="e">
        <f t="shared" si="1866"/>
        <v>#VALUE!</v>
      </c>
      <c r="AD7447">
        <v>0</v>
      </c>
      <c r="AE7447">
        <v>78158306</v>
      </c>
      <c r="AF7447">
        <f t="shared" si="1867"/>
        <v>1.3369020561934902E-4</v>
      </c>
      <c r="AG7447">
        <f t="shared" si="1868"/>
        <v>1.3369020561934902E-3</v>
      </c>
      <c r="AH7447" t="e">
        <f t="shared" si="1869"/>
        <v>#VALUE!</v>
      </c>
      <c r="AI7447">
        <f t="shared" si="1870"/>
        <v>7446</v>
      </c>
    </row>
    <row r="7448" spans="1:35" x14ac:dyDescent="0.3">
      <c r="A7448" t="s">
        <v>7877</v>
      </c>
      <c r="B7448">
        <v>3.1</v>
      </c>
      <c r="C7448">
        <v>306</v>
      </c>
      <c r="D7448" t="s">
        <v>1295</v>
      </c>
      <c r="E7448" t="s">
        <v>7441</v>
      </c>
      <c r="F7448" t="s">
        <v>22</v>
      </c>
      <c r="G7448">
        <v>0</v>
      </c>
      <c r="H7448" t="s">
        <v>26</v>
      </c>
      <c r="I7448" t="s">
        <v>479</v>
      </c>
      <c r="J7448" t="s">
        <v>13785</v>
      </c>
      <c r="K7448" t="s">
        <v>1054</v>
      </c>
      <c r="L7448" t="s">
        <v>119</v>
      </c>
      <c r="M7448">
        <f t="shared" si="1856"/>
        <v>0</v>
      </c>
      <c r="N7448" t="str">
        <f t="shared" si="1857"/>
        <v>2.9M</v>
      </c>
      <c r="O7448">
        <f t="shared" si="1858"/>
        <v>50000</v>
      </c>
      <c r="P7448" t="str">
        <f t="shared" si="1859"/>
        <v>0</v>
      </c>
      <c r="Q7448" s="1" t="e">
        <f t="shared" si="1860"/>
        <v>#VALUE!</v>
      </c>
      <c r="R7448">
        <f t="shared" si="1861"/>
        <v>50000</v>
      </c>
      <c r="S7448">
        <v>0</v>
      </c>
      <c r="T7448" s="4">
        <v>1000000000</v>
      </c>
      <c r="U7448">
        <f t="shared" si="1871"/>
        <v>5.0000000000000002E-5</v>
      </c>
      <c r="V7448">
        <f t="shared" si="1862"/>
        <v>5.0000000000000001E-4</v>
      </c>
      <c r="W7448">
        <f t="shared" si="1863"/>
        <v>6.2</v>
      </c>
      <c r="X7448" s="5" t="e">
        <f t="shared" si="1864"/>
        <v>#VALUE!</v>
      </c>
      <c r="Z7448">
        <v>40319</v>
      </c>
      <c r="AA7448">
        <v>43320</v>
      </c>
      <c r="AB7448" t="e">
        <f t="shared" si="1865"/>
        <v>#VALUE!</v>
      </c>
      <c r="AC7448" t="e">
        <f t="shared" si="1866"/>
        <v>#VALUE!</v>
      </c>
      <c r="AD7448">
        <v>0</v>
      </c>
      <c r="AE7448">
        <v>78158306</v>
      </c>
      <c r="AF7448">
        <f t="shared" si="1867"/>
        <v>3.9151309139171976E-6</v>
      </c>
      <c r="AG7448">
        <f t="shared" si="1868"/>
        <v>3.9151309139171976E-5</v>
      </c>
      <c r="AH7448" t="e">
        <f t="shared" si="1869"/>
        <v>#VALUE!</v>
      </c>
      <c r="AI7448">
        <f t="shared" si="1870"/>
        <v>7447</v>
      </c>
    </row>
    <row r="7449" spans="1:35" x14ac:dyDescent="0.3">
      <c r="A7449" t="s">
        <v>5626</v>
      </c>
      <c r="B7449">
        <v>3.6</v>
      </c>
      <c r="C7449">
        <v>5525</v>
      </c>
      <c r="D7449" t="s">
        <v>2147</v>
      </c>
      <c r="E7449" t="s">
        <v>5276</v>
      </c>
      <c r="F7449" t="s">
        <v>22</v>
      </c>
      <c r="G7449">
        <v>0</v>
      </c>
      <c r="H7449" t="s">
        <v>26</v>
      </c>
      <c r="I7449" t="s">
        <v>169</v>
      </c>
      <c r="J7449" t="s">
        <v>5627</v>
      </c>
      <c r="K7449">
        <v>1.6</v>
      </c>
      <c r="L7449" t="s">
        <v>163</v>
      </c>
      <c r="M7449">
        <f t="shared" si="1856"/>
        <v>0</v>
      </c>
      <c r="N7449" t="str">
        <f t="shared" si="1857"/>
        <v>2.6M</v>
      </c>
      <c r="O7449">
        <f t="shared" si="1858"/>
        <v>500000</v>
      </c>
      <c r="P7449" t="str">
        <f t="shared" si="1859"/>
        <v>0</v>
      </c>
      <c r="Q7449" s="1" t="e">
        <f t="shared" si="1860"/>
        <v>#VALUE!</v>
      </c>
      <c r="R7449">
        <f t="shared" si="1861"/>
        <v>500000</v>
      </c>
      <c r="S7449">
        <v>0</v>
      </c>
      <c r="T7449" s="4">
        <v>1000000000</v>
      </c>
      <c r="U7449">
        <f t="shared" si="1871"/>
        <v>5.0000000000000001E-4</v>
      </c>
      <c r="V7449">
        <f t="shared" si="1862"/>
        <v>5.0000000000000001E-3</v>
      </c>
      <c r="W7449">
        <f t="shared" si="1863"/>
        <v>7.2</v>
      </c>
      <c r="X7449" s="5" t="e">
        <f t="shared" si="1864"/>
        <v>#VALUE!</v>
      </c>
      <c r="Z7449">
        <v>40319</v>
      </c>
      <c r="AA7449">
        <v>43320</v>
      </c>
      <c r="AB7449" t="e">
        <f t="shared" si="1865"/>
        <v>#VALUE!</v>
      </c>
      <c r="AC7449" t="e">
        <f t="shared" si="1866"/>
        <v>#VALUE!</v>
      </c>
      <c r="AD7449">
        <v>0</v>
      </c>
      <c r="AE7449">
        <v>78158306</v>
      </c>
      <c r="AF7449">
        <f t="shared" si="1867"/>
        <v>7.0689863723504963E-5</v>
      </c>
      <c r="AG7449">
        <f t="shared" si="1868"/>
        <v>7.0689863723504963E-4</v>
      </c>
      <c r="AH7449" t="e">
        <f t="shared" si="1869"/>
        <v>#VALUE!</v>
      </c>
      <c r="AI7449">
        <f t="shared" si="1870"/>
        <v>7448</v>
      </c>
    </row>
    <row r="7450" spans="1:35" x14ac:dyDescent="0.3">
      <c r="A7450" t="s">
        <v>9523</v>
      </c>
      <c r="B7450">
        <v>3.9</v>
      </c>
      <c r="C7450">
        <v>159</v>
      </c>
      <c r="D7450" t="s">
        <v>337</v>
      </c>
      <c r="E7450" t="s">
        <v>9431</v>
      </c>
      <c r="F7450" t="s">
        <v>22</v>
      </c>
      <c r="G7450">
        <v>0</v>
      </c>
      <c r="H7450" t="s">
        <v>26</v>
      </c>
      <c r="I7450" t="s">
        <v>927</v>
      </c>
      <c r="J7450" t="s">
        <v>9524</v>
      </c>
      <c r="K7450">
        <v>2.2999999999999998</v>
      </c>
      <c r="L7450" t="s">
        <v>163</v>
      </c>
      <c r="M7450">
        <f t="shared" si="1856"/>
        <v>0</v>
      </c>
      <c r="N7450" t="str">
        <f t="shared" si="1857"/>
        <v>39M</v>
      </c>
      <c r="O7450">
        <f t="shared" si="1858"/>
        <v>5000</v>
      </c>
      <c r="P7450" t="str">
        <f t="shared" si="1859"/>
        <v>0</v>
      </c>
      <c r="Q7450" s="1" t="e">
        <f t="shared" si="1860"/>
        <v>#VALUE!</v>
      </c>
      <c r="R7450">
        <f t="shared" si="1861"/>
        <v>5000</v>
      </c>
      <c r="S7450">
        <v>0</v>
      </c>
      <c r="T7450" s="4">
        <v>1000000000</v>
      </c>
      <c r="U7450">
        <f t="shared" si="1871"/>
        <v>5.0000000000000004E-6</v>
      </c>
      <c r="V7450">
        <f t="shared" si="1862"/>
        <v>5.0000000000000002E-5</v>
      </c>
      <c r="W7450">
        <f t="shared" si="1863"/>
        <v>7.8</v>
      </c>
      <c r="X7450" s="5" t="e">
        <f t="shared" si="1864"/>
        <v>#VALUE!</v>
      </c>
      <c r="Z7450">
        <v>40319</v>
      </c>
      <c r="AA7450">
        <v>43320</v>
      </c>
      <c r="AB7450" t="e">
        <f t="shared" si="1865"/>
        <v>#VALUE!</v>
      </c>
      <c r="AC7450" t="e">
        <f t="shared" si="1866"/>
        <v>#VALUE!</v>
      </c>
      <c r="AD7450">
        <v>0</v>
      </c>
      <c r="AE7450">
        <v>78158306</v>
      </c>
      <c r="AF7450">
        <f t="shared" si="1867"/>
        <v>2.0343327297805046E-6</v>
      </c>
      <c r="AG7450">
        <f t="shared" si="1868"/>
        <v>2.0343327297805047E-5</v>
      </c>
      <c r="AH7450" t="e">
        <f t="shared" si="1869"/>
        <v>#VALUE!</v>
      </c>
      <c r="AI7450">
        <f t="shared" si="1870"/>
        <v>7449</v>
      </c>
    </row>
    <row r="7451" spans="1:35" x14ac:dyDescent="0.3">
      <c r="A7451" t="s">
        <v>3002</v>
      </c>
      <c r="B7451">
        <v>4.5</v>
      </c>
      <c r="C7451">
        <v>42729</v>
      </c>
      <c r="D7451" t="s">
        <v>20</v>
      </c>
      <c r="E7451" t="s">
        <v>2379</v>
      </c>
      <c r="F7451" t="s">
        <v>22</v>
      </c>
      <c r="G7451">
        <v>0</v>
      </c>
      <c r="H7451" t="s">
        <v>26</v>
      </c>
      <c r="I7451" t="s">
        <v>50</v>
      </c>
      <c r="J7451" t="s">
        <v>3003</v>
      </c>
      <c r="K7451" t="s">
        <v>20</v>
      </c>
      <c r="L7451" t="s">
        <v>20</v>
      </c>
      <c r="M7451">
        <f t="shared" si="1856"/>
        <v>0</v>
      </c>
      <c r="N7451" t="str">
        <f t="shared" si="1857"/>
        <v>N/A</v>
      </c>
      <c r="O7451">
        <f t="shared" si="1858"/>
        <v>5000000</v>
      </c>
      <c r="P7451" t="str">
        <f t="shared" si="1859"/>
        <v>0</v>
      </c>
      <c r="Q7451" s="1" t="e">
        <f t="shared" si="1860"/>
        <v>#VALUE!</v>
      </c>
      <c r="R7451">
        <f t="shared" si="1861"/>
        <v>5000000</v>
      </c>
      <c r="S7451">
        <v>0</v>
      </c>
      <c r="T7451" s="4">
        <v>1000000000</v>
      </c>
      <c r="U7451">
        <f t="shared" si="1871"/>
        <v>5.0000000000000001E-3</v>
      </c>
      <c r="V7451">
        <f t="shared" si="1862"/>
        <v>0.05</v>
      </c>
      <c r="W7451">
        <f t="shared" si="1863"/>
        <v>9</v>
      </c>
      <c r="X7451" s="5" t="e">
        <f t="shared" si="1864"/>
        <v>#VALUE!</v>
      </c>
      <c r="Z7451">
        <v>40319</v>
      </c>
      <c r="AA7451">
        <v>43320</v>
      </c>
      <c r="AB7451" t="e">
        <f t="shared" si="1865"/>
        <v>#VALUE!</v>
      </c>
      <c r="AC7451" t="e">
        <f t="shared" si="1866"/>
        <v>#VALUE!</v>
      </c>
      <c r="AD7451">
        <v>0</v>
      </c>
      <c r="AE7451">
        <v>78158306</v>
      </c>
      <c r="AF7451">
        <f t="shared" si="1867"/>
        <v>5.4669813340120239E-4</v>
      </c>
      <c r="AG7451">
        <f t="shared" si="1868"/>
        <v>5.4669813340120239E-3</v>
      </c>
      <c r="AH7451" t="e">
        <f t="shared" si="1869"/>
        <v>#VALUE!</v>
      </c>
      <c r="AI7451">
        <f t="shared" si="1870"/>
        <v>7450</v>
      </c>
    </row>
    <row r="7452" spans="1:35" x14ac:dyDescent="0.3">
      <c r="A7452" t="s">
        <v>10827</v>
      </c>
      <c r="B7452">
        <v>2.7</v>
      </c>
      <c r="C7452">
        <v>11</v>
      </c>
      <c r="D7452" t="s">
        <v>2190</v>
      </c>
      <c r="E7452" t="s">
        <v>10032</v>
      </c>
      <c r="F7452" t="s">
        <v>22</v>
      </c>
      <c r="G7452">
        <v>0</v>
      </c>
      <c r="H7452" t="s">
        <v>26</v>
      </c>
      <c r="I7452" t="s">
        <v>417</v>
      </c>
      <c r="J7452" t="s">
        <v>13819</v>
      </c>
      <c r="K7452" t="s">
        <v>245</v>
      </c>
      <c r="L7452" t="s">
        <v>1148</v>
      </c>
      <c r="M7452">
        <f t="shared" si="1856"/>
        <v>0</v>
      </c>
      <c r="N7452" t="str">
        <f t="shared" si="1857"/>
        <v>6.8M</v>
      </c>
      <c r="O7452">
        <f t="shared" si="1858"/>
        <v>1000</v>
      </c>
      <c r="P7452" t="str">
        <f t="shared" si="1859"/>
        <v>0</v>
      </c>
      <c r="Q7452" s="1" t="e">
        <f t="shared" si="1860"/>
        <v>#VALUE!</v>
      </c>
      <c r="R7452">
        <f t="shared" si="1861"/>
        <v>1000</v>
      </c>
      <c r="S7452">
        <v>0</v>
      </c>
      <c r="T7452" s="4">
        <v>1000000000</v>
      </c>
      <c r="U7452">
        <f t="shared" si="1871"/>
        <v>9.9999999999999995E-7</v>
      </c>
      <c r="V7452">
        <f t="shared" si="1862"/>
        <v>9.9999999999999991E-6</v>
      </c>
      <c r="W7452">
        <f t="shared" si="1863"/>
        <v>5.4</v>
      </c>
      <c r="X7452" s="5" t="e">
        <f t="shared" si="1864"/>
        <v>#VALUE!</v>
      </c>
      <c r="Z7452">
        <v>40319</v>
      </c>
      <c r="AA7452">
        <v>43320</v>
      </c>
      <c r="AB7452" t="e">
        <f t="shared" si="1865"/>
        <v>#VALUE!</v>
      </c>
      <c r="AC7452" t="e">
        <f t="shared" si="1866"/>
        <v>#VALUE!</v>
      </c>
      <c r="AD7452">
        <v>0</v>
      </c>
      <c r="AE7452">
        <v>78158306</v>
      </c>
      <c r="AF7452">
        <f t="shared" si="1867"/>
        <v>1.4074000017349403E-7</v>
      </c>
      <c r="AG7452">
        <f t="shared" si="1868"/>
        <v>1.4074000017349402E-6</v>
      </c>
      <c r="AH7452" t="e">
        <f t="shared" si="1869"/>
        <v>#VALUE!</v>
      </c>
      <c r="AI7452">
        <f t="shared" si="1870"/>
        <v>7451</v>
      </c>
    </row>
    <row r="7453" spans="1:35" x14ac:dyDescent="0.3">
      <c r="A7453" t="s">
        <v>9741</v>
      </c>
      <c r="B7453">
        <v>2.8</v>
      </c>
      <c r="C7453">
        <v>48</v>
      </c>
      <c r="D7453" t="s">
        <v>395</v>
      </c>
      <c r="E7453" t="s">
        <v>9431</v>
      </c>
      <c r="F7453" t="s">
        <v>22</v>
      </c>
      <c r="G7453">
        <v>0</v>
      </c>
      <c r="H7453" t="s">
        <v>26</v>
      </c>
      <c r="I7453" t="s">
        <v>312</v>
      </c>
      <c r="J7453" t="s">
        <v>13717</v>
      </c>
      <c r="K7453" t="s">
        <v>9742</v>
      </c>
      <c r="L7453" t="s">
        <v>67</v>
      </c>
      <c r="M7453">
        <f t="shared" si="1856"/>
        <v>0</v>
      </c>
      <c r="N7453" t="str">
        <f t="shared" si="1857"/>
        <v>12M</v>
      </c>
      <c r="O7453">
        <f t="shared" si="1858"/>
        <v>5000</v>
      </c>
      <c r="P7453" t="str">
        <f t="shared" si="1859"/>
        <v>0</v>
      </c>
      <c r="Q7453" s="1" t="e">
        <f t="shared" si="1860"/>
        <v>#VALUE!</v>
      </c>
      <c r="R7453">
        <f t="shared" si="1861"/>
        <v>5000</v>
      </c>
      <c r="S7453">
        <v>0</v>
      </c>
      <c r="T7453" s="4">
        <v>1000000000</v>
      </c>
      <c r="U7453">
        <f t="shared" si="1871"/>
        <v>5.0000000000000004E-6</v>
      </c>
      <c r="V7453">
        <f t="shared" si="1862"/>
        <v>5.0000000000000002E-5</v>
      </c>
      <c r="W7453">
        <f t="shared" si="1863"/>
        <v>5.6</v>
      </c>
      <c r="X7453" s="5" t="e">
        <f t="shared" si="1864"/>
        <v>#VALUE!</v>
      </c>
      <c r="Z7453">
        <v>40319</v>
      </c>
      <c r="AA7453">
        <v>43320</v>
      </c>
      <c r="AB7453" t="e">
        <f t="shared" si="1865"/>
        <v>#VALUE!</v>
      </c>
      <c r="AC7453" t="e">
        <f t="shared" si="1866"/>
        <v>#VALUE!</v>
      </c>
      <c r="AD7453">
        <v>0</v>
      </c>
      <c r="AE7453">
        <v>78158306</v>
      </c>
      <c r="AF7453">
        <f t="shared" si="1867"/>
        <v>6.1413818257524674E-7</v>
      </c>
      <c r="AG7453">
        <f t="shared" si="1868"/>
        <v>6.1413818257524674E-6</v>
      </c>
      <c r="AH7453" t="e">
        <f t="shared" si="1869"/>
        <v>#VALUE!</v>
      </c>
      <c r="AI7453">
        <f t="shared" si="1870"/>
        <v>7452</v>
      </c>
    </row>
    <row r="7454" spans="1:35" x14ac:dyDescent="0.3">
      <c r="A7454" t="s">
        <v>6100</v>
      </c>
      <c r="B7454">
        <v>3.7</v>
      </c>
      <c r="C7454">
        <v>8014</v>
      </c>
      <c r="D7454" t="s">
        <v>369</v>
      </c>
      <c r="E7454" t="s">
        <v>5956</v>
      </c>
      <c r="F7454" t="s">
        <v>849</v>
      </c>
      <c r="G7454" t="s">
        <v>3299</v>
      </c>
      <c r="H7454" t="s">
        <v>26</v>
      </c>
      <c r="I7454" t="s">
        <v>31</v>
      </c>
      <c r="J7454" t="s">
        <v>6101</v>
      </c>
      <c r="K7454" t="s">
        <v>1107</v>
      </c>
      <c r="L7454" t="s">
        <v>1148</v>
      </c>
      <c r="M7454">
        <f t="shared" si="1856"/>
        <v>1</v>
      </c>
      <c r="N7454" t="str">
        <f t="shared" si="1857"/>
        <v>37M</v>
      </c>
      <c r="O7454">
        <f t="shared" si="1858"/>
        <v>100000</v>
      </c>
      <c r="P7454" t="str">
        <f t="shared" si="1859"/>
        <v>2.99</v>
      </c>
      <c r="Q7454" s="1" t="e">
        <f t="shared" si="1860"/>
        <v>#VALUE!</v>
      </c>
      <c r="R7454">
        <f t="shared" si="1861"/>
        <v>100000</v>
      </c>
      <c r="S7454">
        <v>0</v>
      </c>
      <c r="T7454" s="4">
        <v>1000000000</v>
      </c>
      <c r="U7454">
        <f t="shared" si="1871"/>
        <v>1E-4</v>
      </c>
      <c r="V7454">
        <f t="shared" si="1862"/>
        <v>1E-3</v>
      </c>
      <c r="W7454">
        <f t="shared" si="1863"/>
        <v>7.4</v>
      </c>
      <c r="X7454" s="5" t="e">
        <f t="shared" si="1864"/>
        <v>#VALUE!</v>
      </c>
      <c r="Z7454">
        <v>40319</v>
      </c>
      <c r="AA7454">
        <v>43320</v>
      </c>
      <c r="AB7454" t="e">
        <f t="shared" si="1865"/>
        <v>#VALUE!</v>
      </c>
      <c r="AC7454" t="e">
        <f t="shared" si="1866"/>
        <v>#VALUE!</v>
      </c>
      <c r="AD7454">
        <v>0</v>
      </c>
      <c r="AE7454">
        <v>78158306</v>
      </c>
      <c r="AF7454">
        <f t="shared" si="1867"/>
        <v>1.0253548739912557E-4</v>
      </c>
      <c r="AG7454">
        <f t="shared" si="1868"/>
        <v>1.0253548739912557E-3</v>
      </c>
      <c r="AH7454" t="e">
        <f t="shared" si="1869"/>
        <v>#VALUE!</v>
      </c>
      <c r="AI7454">
        <f t="shared" si="1870"/>
        <v>7453</v>
      </c>
    </row>
    <row r="7455" spans="1:35" x14ac:dyDescent="0.3">
      <c r="A7455" t="s">
        <v>10293</v>
      </c>
      <c r="B7455">
        <v>4.2</v>
      </c>
      <c r="C7455">
        <v>43</v>
      </c>
      <c r="D7455" t="s">
        <v>10294</v>
      </c>
      <c r="E7455" t="s">
        <v>10032</v>
      </c>
      <c r="F7455" t="s">
        <v>22</v>
      </c>
      <c r="G7455">
        <v>0</v>
      </c>
      <c r="H7455" t="s">
        <v>26</v>
      </c>
      <c r="I7455" t="s">
        <v>47</v>
      </c>
      <c r="J7455" t="s">
        <v>7546</v>
      </c>
      <c r="K7455">
        <v>2.04</v>
      </c>
      <c r="L7455" t="s">
        <v>67</v>
      </c>
      <c r="M7455">
        <f t="shared" si="1856"/>
        <v>0</v>
      </c>
      <c r="N7455" t="str">
        <f t="shared" si="1857"/>
        <v>0.03M</v>
      </c>
      <c r="O7455">
        <f t="shared" si="1858"/>
        <v>1000</v>
      </c>
      <c r="P7455" t="str">
        <f t="shared" si="1859"/>
        <v>0</v>
      </c>
      <c r="Q7455" s="1" t="e">
        <f t="shared" si="1860"/>
        <v>#VALUE!</v>
      </c>
      <c r="R7455">
        <f t="shared" si="1861"/>
        <v>1000</v>
      </c>
      <c r="S7455">
        <v>0</v>
      </c>
      <c r="T7455" s="4">
        <v>1000000000</v>
      </c>
      <c r="U7455">
        <f t="shared" si="1871"/>
        <v>9.9999999999999995E-7</v>
      </c>
      <c r="V7455">
        <f t="shared" si="1862"/>
        <v>9.9999999999999991E-6</v>
      </c>
      <c r="W7455">
        <f t="shared" si="1863"/>
        <v>8.4</v>
      </c>
      <c r="X7455" s="5" t="e">
        <f t="shared" si="1864"/>
        <v>#VALUE!</v>
      </c>
      <c r="Z7455">
        <v>40319</v>
      </c>
      <c r="AA7455">
        <v>43320</v>
      </c>
      <c r="AB7455" t="e">
        <f t="shared" si="1865"/>
        <v>#VALUE!</v>
      </c>
      <c r="AC7455" t="e">
        <f t="shared" si="1866"/>
        <v>#VALUE!</v>
      </c>
      <c r="AD7455">
        <v>0</v>
      </c>
      <c r="AE7455">
        <v>78158306</v>
      </c>
      <c r="AF7455">
        <f t="shared" si="1867"/>
        <v>5.5016545522365851E-7</v>
      </c>
      <c r="AG7455">
        <f t="shared" si="1868"/>
        <v>5.5016545522365853E-6</v>
      </c>
      <c r="AH7455" t="e">
        <f t="shared" si="1869"/>
        <v>#VALUE!</v>
      </c>
      <c r="AI7455">
        <f t="shared" si="1870"/>
        <v>7454</v>
      </c>
    </row>
    <row r="7456" spans="1:35" x14ac:dyDescent="0.3">
      <c r="A7456" t="s">
        <v>1991</v>
      </c>
      <c r="B7456">
        <v>4</v>
      </c>
      <c r="C7456">
        <v>122498</v>
      </c>
      <c r="D7456" t="s">
        <v>1992</v>
      </c>
      <c r="E7456" t="s">
        <v>839</v>
      </c>
      <c r="F7456" t="s">
        <v>22</v>
      </c>
      <c r="G7456">
        <v>0</v>
      </c>
      <c r="H7456" t="s">
        <v>26</v>
      </c>
      <c r="I7456" t="s">
        <v>27</v>
      </c>
      <c r="J7456" t="s">
        <v>1993</v>
      </c>
      <c r="K7456" t="s">
        <v>1994</v>
      </c>
      <c r="L7456" t="s">
        <v>119</v>
      </c>
      <c r="M7456">
        <f t="shared" si="1856"/>
        <v>0</v>
      </c>
      <c r="N7456" t="str">
        <f t="shared" si="1857"/>
        <v>0.08M</v>
      </c>
      <c r="O7456">
        <f t="shared" si="1858"/>
        <v>10000000</v>
      </c>
      <c r="P7456" t="str">
        <f t="shared" si="1859"/>
        <v>0</v>
      </c>
      <c r="Q7456" s="1" t="e">
        <f t="shared" si="1860"/>
        <v>#VALUE!</v>
      </c>
      <c r="R7456">
        <f t="shared" si="1861"/>
        <v>10000000</v>
      </c>
      <c r="S7456">
        <v>0</v>
      </c>
      <c r="T7456" s="4">
        <v>1000000000</v>
      </c>
      <c r="U7456">
        <f t="shared" si="1871"/>
        <v>0.01</v>
      </c>
      <c r="V7456">
        <f t="shared" si="1862"/>
        <v>0.1</v>
      </c>
      <c r="W7456">
        <f t="shared" si="1863"/>
        <v>8</v>
      </c>
      <c r="X7456" s="5" t="e">
        <f t="shared" si="1864"/>
        <v>#VALUE!</v>
      </c>
      <c r="Z7456">
        <v>40319</v>
      </c>
      <c r="AA7456">
        <v>43320</v>
      </c>
      <c r="AB7456" t="e">
        <f t="shared" si="1865"/>
        <v>#VALUE!</v>
      </c>
      <c r="AC7456" t="e">
        <f t="shared" si="1866"/>
        <v>#VALUE!</v>
      </c>
      <c r="AD7456">
        <v>0</v>
      </c>
      <c r="AE7456">
        <v>78158306</v>
      </c>
      <c r="AF7456">
        <f t="shared" si="1867"/>
        <v>1.5673062310229701E-3</v>
      </c>
      <c r="AG7456">
        <f t="shared" si="1868"/>
        <v>1.5673062310229701E-2</v>
      </c>
      <c r="AH7456" t="e">
        <f t="shared" si="1869"/>
        <v>#VALUE!</v>
      </c>
      <c r="AI7456">
        <f t="shared" si="1870"/>
        <v>7455</v>
      </c>
    </row>
    <row r="7457" spans="1:35" x14ac:dyDescent="0.3">
      <c r="A7457" t="s">
        <v>10585</v>
      </c>
      <c r="B7457">
        <v>4.2</v>
      </c>
      <c r="C7457">
        <v>20</v>
      </c>
      <c r="D7457" t="s">
        <v>3577</v>
      </c>
      <c r="E7457" t="s">
        <v>10032</v>
      </c>
      <c r="F7457" t="s">
        <v>22</v>
      </c>
      <c r="G7457">
        <v>0</v>
      </c>
      <c r="H7457" t="s">
        <v>26</v>
      </c>
      <c r="I7457" t="s">
        <v>50</v>
      </c>
      <c r="J7457" t="s">
        <v>6857</v>
      </c>
      <c r="K7457" t="s">
        <v>10586</v>
      </c>
      <c r="L7457" t="s">
        <v>2038</v>
      </c>
      <c r="M7457">
        <f t="shared" si="1856"/>
        <v>0</v>
      </c>
      <c r="N7457" t="str">
        <f t="shared" si="1857"/>
        <v>3.4M</v>
      </c>
      <c r="O7457">
        <f t="shared" si="1858"/>
        <v>1000</v>
      </c>
      <c r="P7457" t="str">
        <f t="shared" si="1859"/>
        <v>0</v>
      </c>
      <c r="Q7457" s="1" t="e">
        <f t="shared" si="1860"/>
        <v>#VALUE!</v>
      </c>
      <c r="R7457">
        <f t="shared" si="1861"/>
        <v>1000</v>
      </c>
      <c r="S7457">
        <v>0</v>
      </c>
      <c r="T7457" s="4">
        <v>1000000000</v>
      </c>
      <c r="U7457">
        <f t="shared" si="1871"/>
        <v>9.9999999999999995E-7</v>
      </c>
      <c r="V7457">
        <f t="shared" si="1862"/>
        <v>9.9999999999999991E-6</v>
      </c>
      <c r="W7457">
        <f t="shared" si="1863"/>
        <v>8.4</v>
      </c>
      <c r="X7457" s="5" t="e">
        <f t="shared" si="1864"/>
        <v>#VALUE!</v>
      </c>
      <c r="Z7457">
        <v>40319</v>
      </c>
      <c r="AA7457">
        <v>43320</v>
      </c>
      <c r="AB7457" t="e">
        <f t="shared" si="1865"/>
        <v>#VALUE!</v>
      </c>
      <c r="AC7457" t="e">
        <f t="shared" si="1866"/>
        <v>#VALUE!</v>
      </c>
      <c r="AD7457">
        <v>0</v>
      </c>
      <c r="AE7457">
        <v>78158306</v>
      </c>
      <c r="AF7457">
        <f t="shared" si="1867"/>
        <v>2.5589090940635279E-7</v>
      </c>
      <c r="AG7457">
        <f t="shared" si="1868"/>
        <v>2.5589090940635278E-6</v>
      </c>
      <c r="AH7457" t="e">
        <f t="shared" si="1869"/>
        <v>#VALUE!</v>
      </c>
      <c r="AI7457">
        <f t="shared" si="1870"/>
        <v>7456</v>
      </c>
    </row>
    <row r="7458" spans="1:35" x14ac:dyDescent="0.3">
      <c r="A7458" t="s">
        <v>7658</v>
      </c>
      <c r="B7458">
        <v>3.4</v>
      </c>
      <c r="C7458">
        <v>784</v>
      </c>
      <c r="D7458" t="s">
        <v>257</v>
      </c>
      <c r="E7458" t="s">
        <v>7441</v>
      </c>
      <c r="F7458" t="s">
        <v>22</v>
      </c>
      <c r="G7458">
        <v>0</v>
      </c>
      <c r="H7458" t="s">
        <v>26</v>
      </c>
      <c r="I7458" t="s">
        <v>40</v>
      </c>
      <c r="J7458" t="s">
        <v>6122</v>
      </c>
      <c r="K7458" t="s">
        <v>7659</v>
      </c>
      <c r="L7458" t="s">
        <v>1148</v>
      </c>
      <c r="M7458">
        <f t="shared" si="1856"/>
        <v>0</v>
      </c>
      <c r="N7458" t="str">
        <f t="shared" si="1857"/>
        <v>42M</v>
      </c>
      <c r="O7458">
        <f t="shared" si="1858"/>
        <v>50000</v>
      </c>
      <c r="P7458" t="str">
        <f t="shared" si="1859"/>
        <v>0</v>
      </c>
      <c r="Q7458" s="1" t="e">
        <f t="shared" si="1860"/>
        <v>#VALUE!</v>
      </c>
      <c r="R7458">
        <f t="shared" si="1861"/>
        <v>50000</v>
      </c>
      <c r="S7458">
        <v>0</v>
      </c>
      <c r="T7458" s="4">
        <v>1000000000</v>
      </c>
      <c r="U7458">
        <f t="shared" si="1871"/>
        <v>5.0000000000000002E-5</v>
      </c>
      <c r="V7458">
        <f t="shared" si="1862"/>
        <v>5.0000000000000001E-4</v>
      </c>
      <c r="W7458">
        <f t="shared" si="1863"/>
        <v>6.8</v>
      </c>
      <c r="X7458" s="5" t="e">
        <f t="shared" si="1864"/>
        <v>#VALUE!</v>
      </c>
      <c r="Z7458">
        <v>40319</v>
      </c>
      <c r="AA7458">
        <v>43320</v>
      </c>
      <c r="AB7458" t="e">
        <f t="shared" si="1865"/>
        <v>#VALUE!</v>
      </c>
      <c r="AC7458" t="e">
        <f t="shared" si="1866"/>
        <v>#VALUE!</v>
      </c>
      <c r="AD7458">
        <v>0</v>
      </c>
      <c r="AE7458">
        <v>78158306</v>
      </c>
      <c r="AF7458">
        <f t="shared" si="1867"/>
        <v>1.003092364872903E-5</v>
      </c>
      <c r="AG7458">
        <f t="shared" si="1868"/>
        <v>1.003092364872903E-4</v>
      </c>
      <c r="AH7458" t="e">
        <f t="shared" si="1869"/>
        <v>#VALUE!</v>
      </c>
      <c r="AI7458">
        <f t="shared" si="1870"/>
        <v>7457</v>
      </c>
    </row>
    <row r="7459" spans="1:35" x14ac:dyDescent="0.3">
      <c r="A7459" t="s">
        <v>10196</v>
      </c>
      <c r="B7459">
        <v>4.0999999999999996</v>
      </c>
      <c r="C7459">
        <v>60</v>
      </c>
      <c r="D7459" t="s">
        <v>53</v>
      </c>
      <c r="E7459" t="s">
        <v>10032</v>
      </c>
      <c r="F7459" t="s">
        <v>22</v>
      </c>
      <c r="G7459">
        <v>0</v>
      </c>
      <c r="H7459" t="s">
        <v>26</v>
      </c>
      <c r="I7459" t="s">
        <v>39</v>
      </c>
      <c r="J7459" t="s">
        <v>8697</v>
      </c>
      <c r="K7459" t="s">
        <v>1531</v>
      </c>
      <c r="L7459" t="s">
        <v>512</v>
      </c>
      <c r="M7459">
        <f t="shared" si="1856"/>
        <v>0</v>
      </c>
      <c r="N7459" t="str">
        <f t="shared" si="1857"/>
        <v>13M</v>
      </c>
      <c r="O7459">
        <f t="shared" si="1858"/>
        <v>1000</v>
      </c>
      <c r="P7459" t="str">
        <f t="shared" si="1859"/>
        <v>0</v>
      </c>
      <c r="Q7459" s="1" t="e">
        <f t="shared" si="1860"/>
        <v>#VALUE!</v>
      </c>
      <c r="R7459">
        <f t="shared" si="1861"/>
        <v>1000</v>
      </c>
      <c r="S7459">
        <v>0</v>
      </c>
      <c r="T7459" s="4">
        <v>1000000000</v>
      </c>
      <c r="U7459">
        <f t="shared" si="1871"/>
        <v>9.9999999999999995E-7</v>
      </c>
      <c r="V7459">
        <f t="shared" si="1862"/>
        <v>9.9999999999999991E-6</v>
      </c>
      <c r="W7459">
        <f t="shared" si="1863"/>
        <v>8.1999999999999993</v>
      </c>
      <c r="X7459" s="5" t="e">
        <f t="shared" si="1864"/>
        <v>#VALUE!</v>
      </c>
      <c r="Z7459">
        <v>40319</v>
      </c>
      <c r="AA7459">
        <v>43320</v>
      </c>
      <c r="AB7459" t="e">
        <f t="shared" si="1865"/>
        <v>#VALUE!</v>
      </c>
      <c r="AC7459" t="e">
        <f t="shared" si="1866"/>
        <v>#VALUE!</v>
      </c>
      <c r="AD7459">
        <v>0</v>
      </c>
      <c r="AE7459">
        <v>78158306</v>
      </c>
      <c r="AF7459">
        <f t="shared" si="1867"/>
        <v>7.6767272821905843E-7</v>
      </c>
      <c r="AG7459">
        <f t="shared" si="1868"/>
        <v>7.6767272821905843E-6</v>
      </c>
      <c r="AH7459" t="e">
        <f t="shared" si="1869"/>
        <v>#VALUE!</v>
      </c>
      <c r="AI7459">
        <f t="shared" si="1870"/>
        <v>7458</v>
      </c>
    </row>
    <row r="7460" spans="1:35" x14ac:dyDescent="0.3">
      <c r="A7460" t="s">
        <v>11452</v>
      </c>
      <c r="B7460">
        <v>4</v>
      </c>
      <c r="C7460">
        <v>3</v>
      </c>
      <c r="D7460" t="s">
        <v>1413</v>
      </c>
      <c r="E7460" t="s">
        <v>11147</v>
      </c>
      <c r="F7460" t="s">
        <v>22</v>
      </c>
      <c r="G7460">
        <v>0</v>
      </c>
      <c r="H7460" t="s">
        <v>26</v>
      </c>
      <c r="I7460" t="s">
        <v>417</v>
      </c>
      <c r="J7460" t="s">
        <v>7765</v>
      </c>
      <c r="K7460">
        <v>1.2</v>
      </c>
      <c r="L7460" t="s">
        <v>150</v>
      </c>
      <c r="M7460">
        <f t="shared" si="1856"/>
        <v>0</v>
      </c>
      <c r="N7460" t="str">
        <f t="shared" si="1857"/>
        <v>6.3M</v>
      </c>
      <c r="O7460">
        <f t="shared" si="1858"/>
        <v>500</v>
      </c>
      <c r="P7460" t="str">
        <f t="shared" si="1859"/>
        <v>0</v>
      </c>
      <c r="Q7460" s="1" t="e">
        <f t="shared" si="1860"/>
        <v>#VALUE!</v>
      </c>
      <c r="R7460">
        <f t="shared" si="1861"/>
        <v>500</v>
      </c>
      <c r="S7460">
        <v>0</v>
      </c>
      <c r="T7460" s="4">
        <v>1000000000</v>
      </c>
      <c r="U7460">
        <f t="shared" si="1871"/>
        <v>4.9999999999999998E-7</v>
      </c>
      <c r="V7460">
        <f t="shared" si="1862"/>
        <v>4.9999999999999996E-6</v>
      </c>
      <c r="W7460">
        <f t="shared" si="1863"/>
        <v>8</v>
      </c>
      <c r="X7460" s="5" t="e">
        <f t="shared" si="1864"/>
        <v>#VALUE!</v>
      </c>
      <c r="Z7460">
        <v>40319</v>
      </c>
      <c r="AA7460">
        <v>43320</v>
      </c>
      <c r="AB7460" t="e">
        <f t="shared" si="1865"/>
        <v>#VALUE!</v>
      </c>
      <c r="AC7460" t="e">
        <f t="shared" si="1866"/>
        <v>#VALUE!</v>
      </c>
      <c r="AD7460">
        <v>0</v>
      </c>
      <c r="AE7460">
        <v>78158306</v>
      </c>
      <c r="AF7460">
        <f t="shared" si="1867"/>
        <v>3.8383636410952922E-8</v>
      </c>
      <c r="AG7460">
        <f t="shared" si="1868"/>
        <v>3.8383636410952922E-7</v>
      </c>
      <c r="AH7460" t="e">
        <f t="shared" si="1869"/>
        <v>#VALUE!</v>
      </c>
      <c r="AI7460">
        <f t="shared" si="1870"/>
        <v>7459</v>
      </c>
    </row>
    <row r="7461" spans="1:35" x14ac:dyDescent="0.3">
      <c r="A7461" t="s">
        <v>10764</v>
      </c>
      <c r="B7461">
        <v>3.4</v>
      </c>
      <c r="C7461">
        <v>13</v>
      </c>
      <c r="D7461" t="s">
        <v>608</v>
      </c>
      <c r="E7461" t="s">
        <v>10032</v>
      </c>
      <c r="F7461" t="s">
        <v>22</v>
      </c>
      <c r="G7461">
        <v>0</v>
      </c>
      <c r="H7461" t="s">
        <v>26</v>
      </c>
      <c r="I7461" t="s">
        <v>148</v>
      </c>
      <c r="J7461" t="s">
        <v>6122</v>
      </c>
      <c r="K7461">
        <v>1.1000000000000001</v>
      </c>
      <c r="L7461" t="s">
        <v>33</v>
      </c>
      <c r="M7461">
        <f t="shared" si="1856"/>
        <v>0</v>
      </c>
      <c r="N7461" t="str">
        <f t="shared" si="1857"/>
        <v>27M</v>
      </c>
      <c r="O7461">
        <f t="shared" si="1858"/>
        <v>1000</v>
      </c>
      <c r="P7461" t="str">
        <f t="shared" si="1859"/>
        <v>0</v>
      </c>
      <c r="Q7461" s="1" t="e">
        <f t="shared" si="1860"/>
        <v>#VALUE!</v>
      </c>
      <c r="R7461">
        <f t="shared" si="1861"/>
        <v>1000</v>
      </c>
      <c r="S7461">
        <v>0</v>
      </c>
      <c r="T7461" s="4">
        <v>1000000000</v>
      </c>
      <c r="U7461">
        <f t="shared" si="1871"/>
        <v>9.9999999999999995E-7</v>
      </c>
      <c r="V7461">
        <f t="shared" si="1862"/>
        <v>9.9999999999999991E-6</v>
      </c>
      <c r="W7461">
        <f t="shared" si="1863"/>
        <v>6.8</v>
      </c>
      <c r="X7461" s="5" t="e">
        <f t="shared" si="1864"/>
        <v>#VALUE!</v>
      </c>
      <c r="Z7461">
        <v>40319</v>
      </c>
      <c r="AA7461">
        <v>43320</v>
      </c>
      <c r="AB7461" t="e">
        <f t="shared" si="1865"/>
        <v>#VALUE!</v>
      </c>
      <c r="AC7461" t="e">
        <f t="shared" si="1866"/>
        <v>#VALUE!</v>
      </c>
      <c r="AD7461">
        <v>0</v>
      </c>
      <c r="AE7461">
        <v>78158306</v>
      </c>
      <c r="AF7461">
        <f t="shared" si="1867"/>
        <v>1.6632909111412932E-7</v>
      </c>
      <c r="AG7461">
        <f t="shared" si="1868"/>
        <v>1.6632909111412931E-6</v>
      </c>
      <c r="AH7461" t="e">
        <f t="shared" si="1869"/>
        <v>#VALUE!</v>
      </c>
      <c r="AI7461">
        <f t="shared" si="1870"/>
        <v>7460</v>
      </c>
    </row>
    <row r="7462" spans="1:35" x14ac:dyDescent="0.3">
      <c r="A7462" t="s">
        <v>2369</v>
      </c>
      <c r="B7462">
        <v>3.5</v>
      </c>
      <c r="C7462">
        <v>6145</v>
      </c>
      <c r="D7462" t="s">
        <v>53</v>
      </c>
      <c r="E7462" t="s">
        <v>839</v>
      </c>
      <c r="F7462" t="s">
        <v>22</v>
      </c>
      <c r="G7462">
        <v>0</v>
      </c>
      <c r="H7462" t="s">
        <v>26</v>
      </c>
      <c r="I7462" t="s">
        <v>312</v>
      </c>
      <c r="J7462" t="s">
        <v>2370</v>
      </c>
      <c r="K7462" t="s">
        <v>2371</v>
      </c>
      <c r="L7462" t="s">
        <v>104</v>
      </c>
      <c r="M7462">
        <f t="shared" si="1856"/>
        <v>0</v>
      </c>
      <c r="N7462" t="str">
        <f t="shared" si="1857"/>
        <v>13M</v>
      </c>
      <c r="O7462">
        <f t="shared" si="1858"/>
        <v>10000000</v>
      </c>
      <c r="P7462" t="str">
        <f t="shared" si="1859"/>
        <v>0</v>
      </c>
      <c r="Q7462" s="1" t="e">
        <f t="shared" si="1860"/>
        <v>#VALUE!</v>
      </c>
      <c r="R7462">
        <f t="shared" si="1861"/>
        <v>10000000</v>
      </c>
      <c r="S7462">
        <v>0</v>
      </c>
      <c r="T7462" s="4">
        <v>1000000000</v>
      </c>
      <c r="U7462">
        <f t="shared" si="1871"/>
        <v>0.01</v>
      </c>
      <c r="V7462">
        <f t="shared" si="1862"/>
        <v>0.1</v>
      </c>
      <c r="W7462">
        <f t="shared" si="1863"/>
        <v>7</v>
      </c>
      <c r="X7462" s="5" t="e">
        <f t="shared" si="1864"/>
        <v>#VALUE!</v>
      </c>
      <c r="Z7462">
        <v>40319</v>
      </c>
      <c r="AA7462">
        <v>43320</v>
      </c>
      <c r="AB7462" t="e">
        <f t="shared" si="1865"/>
        <v>#VALUE!</v>
      </c>
      <c r="AC7462" t="e">
        <f t="shared" si="1866"/>
        <v>#VALUE!</v>
      </c>
      <c r="AD7462">
        <v>0</v>
      </c>
      <c r="AE7462">
        <v>78158306</v>
      </c>
      <c r="AF7462">
        <f t="shared" si="1867"/>
        <v>7.8622481915101893E-5</v>
      </c>
      <c r="AG7462">
        <f t="shared" si="1868"/>
        <v>7.8622481915101891E-4</v>
      </c>
      <c r="AH7462" t="e">
        <f t="shared" si="1869"/>
        <v>#VALUE!</v>
      </c>
      <c r="AI7462">
        <f t="shared" si="1870"/>
        <v>7461</v>
      </c>
    </row>
    <row r="7463" spans="1:35" x14ac:dyDescent="0.3">
      <c r="A7463" t="s">
        <v>5172</v>
      </c>
      <c r="B7463">
        <v>3.7</v>
      </c>
      <c r="C7463">
        <v>3757</v>
      </c>
      <c r="D7463" t="s">
        <v>1360</v>
      </c>
      <c r="E7463" t="s">
        <v>3280</v>
      </c>
      <c r="F7463" t="s">
        <v>22</v>
      </c>
      <c r="G7463">
        <v>0</v>
      </c>
      <c r="H7463" t="s">
        <v>26</v>
      </c>
      <c r="I7463" t="s">
        <v>417</v>
      </c>
      <c r="J7463" t="s">
        <v>5173</v>
      </c>
      <c r="K7463">
        <v>2.8</v>
      </c>
      <c r="L7463" t="s">
        <v>512</v>
      </c>
      <c r="M7463">
        <f t="shared" si="1856"/>
        <v>0</v>
      </c>
      <c r="N7463" t="str">
        <f t="shared" si="1857"/>
        <v>5.0M</v>
      </c>
      <c r="O7463">
        <f t="shared" si="1858"/>
        <v>1000000</v>
      </c>
      <c r="P7463" t="str">
        <f t="shared" si="1859"/>
        <v>0</v>
      </c>
      <c r="Q7463" s="1" t="e">
        <f t="shared" si="1860"/>
        <v>#VALUE!</v>
      </c>
      <c r="R7463">
        <f t="shared" si="1861"/>
        <v>1000000</v>
      </c>
      <c r="S7463">
        <v>0</v>
      </c>
      <c r="T7463" s="4">
        <v>1000000000</v>
      </c>
      <c r="U7463">
        <f t="shared" si="1871"/>
        <v>1E-3</v>
      </c>
      <c r="V7463">
        <f t="shared" si="1862"/>
        <v>0.01</v>
      </c>
      <c r="W7463">
        <f t="shared" si="1863"/>
        <v>7.4</v>
      </c>
      <c r="X7463" s="5" t="e">
        <f t="shared" si="1864"/>
        <v>#VALUE!</v>
      </c>
      <c r="Z7463">
        <v>40319</v>
      </c>
      <c r="AA7463">
        <v>43320</v>
      </c>
      <c r="AB7463" t="e">
        <f t="shared" si="1865"/>
        <v>#VALUE!</v>
      </c>
      <c r="AC7463" t="e">
        <f t="shared" si="1866"/>
        <v>#VALUE!</v>
      </c>
      <c r="AD7463">
        <v>0</v>
      </c>
      <c r="AE7463">
        <v>78158306</v>
      </c>
      <c r="AF7463">
        <f t="shared" si="1867"/>
        <v>4.8069107331983372E-5</v>
      </c>
      <c r="AG7463">
        <f t="shared" si="1868"/>
        <v>4.8069107331983371E-4</v>
      </c>
      <c r="AH7463" t="e">
        <f t="shared" si="1869"/>
        <v>#VALUE!</v>
      </c>
      <c r="AI7463">
        <f t="shared" si="1870"/>
        <v>7462</v>
      </c>
    </row>
    <row r="7464" spans="1:35" x14ac:dyDescent="0.3">
      <c r="A7464" t="s">
        <v>11319</v>
      </c>
      <c r="B7464">
        <v>3.4</v>
      </c>
      <c r="C7464">
        <v>9</v>
      </c>
      <c r="D7464" t="s">
        <v>533</v>
      </c>
      <c r="E7464" t="s">
        <v>11147</v>
      </c>
      <c r="F7464" t="s">
        <v>22</v>
      </c>
      <c r="G7464">
        <v>0</v>
      </c>
      <c r="H7464" t="s">
        <v>26</v>
      </c>
      <c r="I7464" t="s">
        <v>42</v>
      </c>
      <c r="J7464" t="s">
        <v>4094</v>
      </c>
      <c r="K7464">
        <v>314007</v>
      </c>
      <c r="L7464" t="s">
        <v>217</v>
      </c>
      <c r="M7464">
        <f t="shared" si="1856"/>
        <v>0</v>
      </c>
      <c r="N7464" t="str">
        <f t="shared" si="1857"/>
        <v>28M</v>
      </c>
      <c r="O7464">
        <f t="shared" si="1858"/>
        <v>500</v>
      </c>
      <c r="P7464" t="str">
        <f t="shared" si="1859"/>
        <v>0</v>
      </c>
      <c r="Q7464" s="1" t="e">
        <f t="shared" si="1860"/>
        <v>#VALUE!</v>
      </c>
      <c r="R7464">
        <f t="shared" si="1861"/>
        <v>500</v>
      </c>
      <c r="S7464">
        <v>0</v>
      </c>
      <c r="T7464" s="4">
        <v>1000000000</v>
      </c>
      <c r="U7464">
        <f t="shared" si="1871"/>
        <v>4.9999999999999998E-7</v>
      </c>
      <c r="V7464">
        <f t="shared" si="1862"/>
        <v>4.9999999999999996E-6</v>
      </c>
      <c r="W7464">
        <f t="shared" si="1863"/>
        <v>6.8</v>
      </c>
      <c r="X7464" s="5" t="e">
        <f t="shared" si="1864"/>
        <v>#VALUE!</v>
      </c>
      <c r="Z7464">
        <v>40319</v>
      </c>
      <c r="AA7464">
        <v>43320</v>
      </c>
      <c r="AB7464" t="e">
        <f t="shared" si="1865"/>
        <v>#VALUE!</v>
      </c>
      <c r="AC7464" t="e">
        <f t="shared" si="1866"/>
        <v>#VALUE!</v>
      </c>
      <c r="AD7464">
        <v>0</v>
      </c>
      <c r="AE7464">
        <v>78158306</v>
      </c>
      <c r="AF7464">
        <f t="shared" si="1867"/>
        <v>1.1515090923285875E-7</v>
      </c>
      <c r="AG7464">
        <f t="shared" si="1868"/>
        <v>1.1515090923285874E-6</v>
      </c>
      <c r="AH7464" t="e">
        <f t="shared" si="1869"/>
        <v>#VALUE!</v>
      </c>
      <c r="AI7464">
        <f t="shared" si="1870"/>
        <v>7463</v>
      </c>
    </row>
    <row r="7465" spans="1:35" x14ac:dyDescent="0.3">
      <c r="A7465" t="s">
        <v>7634</v>
      </c>
      <c r="B7465">
        <v>2.2999999999999998</v>
      </c>
      <c r="C7465">
        <v>853</v>
      </c>
      <c r="D7465" t="s">
        <v>128</v>
      </c>
      <c r="E7465" t="s">
        <v>7441</v>
      </c>
      <c r="F7465" t="s">
        <v>22</v>
      </c>
      <c r="G7465">
        <v>0</v>
      </c>
      <c r="H7465" t="s">
        <v>26</v>
      </c>
      <c r="I7465" t="s">
        <v>312</v>
      </c>
      <c r="J7465" t="s">
        <v>13358</v>
      </c>
      <c r="K7465" t="s">
        <v>1908</v>
      </c>
      <c r="L7465" t="s">
        <v>56</v>
      </c>
      <c r="M7465">
        <f t="shared" si="1856"/>
        <v>0</v>
      </c>
      <c r="N7465" t="str">
        <f t="shared" si="1857"/>
        <v>88M</v>
      </c>
      <c r="O7465">
        <f t="shared" si="1858"/>
        <v>50000</v>
      </c>
      <c r="P7465" t="str">
        <f t="shared" si="1859"/>
        <v>0</v>
      </c>
      <c r="Q7465" s="1" t="e">
        <f t="shared" si="1860"/>
        <v>#VALUE!</v>
      </c>
      <c r="R7465">
        <f t="shared" si="1861"/>
        <v>50000</v>
      </c>
      <c r="S7465">
        <v>0</v>
      </c>
      <c r="T7465" s="4">
        <v>1000000000</v>
      </c>
      <c r="U7465">
        <f t="shared" si="1871"/>
        <v>5.0000000000000002E-5</v>
      </c>
      <c r="V7465">
        <f t="shared" si="1862"/>
        <v>5.0000000000000001E-4</v>
      </c>
      <c r="W7465">
        <f t="shared" si="1863"/>
        <v>4.5999999999999996</v>
      </c>
      <c r="X7465" s="5" t="e">
        <f t="shared" si="1864"/>
        <v>#VALUE!</v>
      </c>
      <c r="Z7465">
        <v>40319</v>
      </c>
      <c r="AA7465">
        <v>43320</v>
      </c>
      <c r="AB7465" t="e">
        <f t="shared" si="1865"/>
        <v>#VALUE!</v>
      </c>
      <c r="AC7465" t="e">
        <f t="shared" si="1866"/>
        <v>#VALUE!</v>
      </c>
      <c r="AD7465">
        <v>0</v>
      </c>
      <c r="AE7465">
        <v>78158306</v>
      </c>
      <c r="AF7465">
        <f t="shared" si="1867"/>
        <v>1.0913747286180947E-5</v>
      </c>
      <c r="AG7465">
        <f t="shared" si="1868"/>
        <v>1.0913747286180948E-4</v>
      </c>
      <c r="AH7465" t="e">
        <f t="shared" si="1869"/>
        <v>#VALUE!</v>
      </c>
      <c r="AI7465">
        <f t="shared" si="1870"/>
        <v>7464</v>
      </c>
    </row>
    <row r="7466" spans="1:35" x14ac:dyDescent="0.3">
      <c r="A7466" t="s">
        <v>3553</v>
      </c>
      <c r="B7466">
        <v>4.0999999999999996</v>
      </c>
      <c r="C7466">
        <v>66473</v>
      </c>
      <c r="D7466" t="s">
        <v>1720</v>
      </c>
      <c r="E7466" t="s">
        <v>3280</v>
      </c>
      <c r="F7466" t="s">
        <v>22</v>
      </c>
      <c r="G7466">
        <v>0</v>
      </c>
      <c r="H7466" t="s">
        <v>26</v>
      </c>
      <c r="I7466" t="s">
        <v>169</v>
      </c>
      <c r="J7466" t="s">
        <v>3554</v>
      </c>
      <c r="K7466" t="s">
        <v>3555</v>
      </c>
      <c r="L7466" t="s">
        <v>33</v>
      </c>
      <c r="M7466">
        <f t="shared" si="1856"/>
        <v>0</v>
      </c>
      <c r="N7466" t="str">
        <f t="shared" si="1857"/>
        <v>3.0M</v>
      </c>
      <c r="O7466">
        <f t="shared" si="1858"/>
        <v>1000000</v>
      </c>
      <c r="P7466" t="str">
        <f t="shared" si="1859"/>
        <v>0</v>
      </c>
      <c r="Q7466" s="1" t="e">
        <f t="shared" si="1860"/>
        <v>#VALUE!</v>
      </c>
      <c r="R7466">
        <f t="shared" si="1861"/>
        <v>1000000</v>
      </c>
      <c r="S7466">
        <v>0</v>
      </c>
      <c r="T7466" s="4">
        <v>1000000000</v>
      </c>
      <c r="U7466">
        <f t="shared" si="1871"/>
        <v>1E-3</v>
      </c>
      <c r="V7466">
        <f t="shared" si="1862"/>
        <v>0.01</v>
      </c>
      <c r="W7466">
        <f t="shared" si="1863"/>
        <v>8.1999999999999993</v>
      </c>
      <c r="X7466" s="5" t="e">
        <f t="shared" si="1864"/>
        <v>#VALUE!</v>
      </c>
      <c r="Z7466">
        <v>40319</v>
      </c>
      <c r="AA7466">
        <v>43320</v>
      </c>
      <c r="AB7466" t="e">
        <f t="shared" si="1865"/>
        <v>#VALUE!</v>
      </c>
      <c r="AC7466" t="e">
        <f t="shared" si="1866"/>
        <v>#VALUE!</v>
      </c>
      <c r="AD7466">
        <v>0</v>
      </c>
      <c r="AE7466">
        <v>78158306</v>
      </c>
      <c r="AF7466">
        <f t="shared" si="1867"/>
        <v>8.5049182104842444E-4</v>
      </c>
      <c r="AG7466">
        <f t="shared" si="1868"/>
        <v>8.5049182104842448E-3</v>
      </c>
      <c r="AH7466" t="e">
        <f t="shared" si="1869"/>
        <v>#VALUE!</v>
      </c>
      <c r="AI7466">
        <f t="shared" si="1870"/>
        <v>7465</v>
      </c>
    </row>
    <row r="7467" spans="1:35" x14ac:dyDescent="0.3">
      <c r="A7467" t="s">
        <v>11843</v>
      </c>
      <c r="B7467">
        <v>3.4</v>
      </c>
      <c r="C7467">
        <v>5</v>
      </c>
      <c r="D7467" t="s">
        <v>89</v>
      </c>
      <c r="E7467" t="s">
        <v>11545</v>
      </c>
      <c r="F7467" t="s">
        <v>849</v>
      </c>
      <c r="G7467" t="s">
        <v>3299</v>
      </c>
      <c r="H7467" t="s">
        <v>26</v>
      </c>
      <c r="I7467" t="s">
        <v>47</v>
      </c>
      <c r="J7467" t="s">
        <v>11844</v>
      </c>
      <c r="K7467">
        <v>2</v>
      </c>
      <c r="L7467" t="s">
        <v>3816</v>
      </c>
      <c r="M7467">
        <f t="shared" si="1856"/>
        <v>1</v>
      </c>
      <c r="N7467" t="str">
        <f t="shared" si="1857"/>
        <v>11M</v>
      </c>
      <c r="O7467">
        <f t="shared" si="1858"/>
        <v>100</v>
      </c>
      <c r="P7467" t="str">
        <f t="shared" si="1859"/>
        <v>2.99</v>
      </c>
      <c r="Q7467" s="1" t="e">
        <f t="shared" si="1860"/>
        <v>#VALUE!</v>
      </c>
      <c r="R7467">
        <f t="shared" si="1861"/>
        <v>100</v>
      </c>
      <c r="S7467">
        <v>0</v>
      </c>
      <c r="T7467" s="4">
        <v>1000000000</v>
      </c>
      <c r="U7467">
        <f t="shared" si="1871"/>
        <v>9.9999999999999995E-8</v>
      </c>
      <c r="V7467">
        <f t="shared" si="1862"/>
        <v>9.9999999999999995E-7</v>
      </c>
      <c r="W7467">
        <f t="shared" si="1863"/>
        <v>6.8</v>
      </c>
      <c r="X7467" s="5" t="e">
        <f t="shared" si="1864"/>
        <v>#VALUE!</v>
      </c>
      <c r="Z7467">
        <v>40319</v>
      </c>
      <c r="AA7467">
        <v>43320</v>
      </c>
      <c r="AB7467" t="e">
        <f t="shared" si="1865"/>
        <v>#VALUE!</v>
      </c>
      <c r="AC7467" t="e">
        <f t="shared" si="1866"/>
        <v>#VALUE!</v>
      </c>
      <c r="AD7467">
        <v>0</v>
      </c>
      <c r="AE7467">
        <v>78158306</v>
      </c>
      <c r="AF7467">
        <f t="shared" si="1867"/>
        <v>6.3972727351588198E-8</v>
      </c>
      <c r="AG7467">
        <f t="shared" si="1868"/>
        <v>6.3972727351588195E-7</v>
      </c>
      <c r="AH7467" t="e">
        <f t="shared" si="1869"/>
        <v>#VALUE!</v>
      </c>
      <c r="AI7467">
        <f t="shared" si="1870"/>
        <v>7466</v>
      </c>
    </row>
    <row r="7468" spans="1:35" x14ac:dyDescent="0.3">
      <c r="A7468" t="s">
        <v>11079</v>
      </c>
      <c r="B7468">
        <v>2.2999999999999998</v>
      </c>
      <c r="C7468">
        <v>3</v>
      </c>
      <c r="D7468" t="s">
        <v>2182</v>
      </c>
      <c r="E7468" t="s">
        <v>10032</v>
      </c>
      <c r="F7468" t="s">
        <v>22</v>
      </c>
      <c r="G7468">
        <v>0</v>
      </c>
      <c r="H7468" t="s">
        <v>26</v>
      </c>
      <c r="I7468" t="s">
        <v>102</v>
      </c>
      <c r="J7468" t="s">
        <v>13326</v>
      </c>
      <c r="K7468">
        <v>6</v>
      </c>
      <c r="L7468" t="s">
        <v>104</v>
      </c>
      <c r="M7468">
        <f t="shared" si="1856"/>
        <v>0</v>
      </c>
      <c r="N7468" t="str">
        <f t="shared" si="1857"/>
        <v>2.4M</v>
      </c>
      <c r="O7468">
        <f t="shared" si="1858"/>
        <v>1000</v>
      </c>
      <c r="P7468" t="str">
        <f t="shared" si="1859"/>
        <v>0</v>
      </c>
      <c r="Q7468" s="1" t="e">
        <f t="shared" si="1860"/>
        <v>#VALUE!</v>
      </c>
      <c r="R7468">
        <f t="shared" si="1861"/>
        <v>1000</v>
      </c>
      <c r="S7468">
        <v>0</v>
      </c>
      <c r="T7468" s="4">
        <v>1000000000</v>
      </c>
      <c r="U7468">
        <f t="shared" si="1871"/>
        <v>9.9999999999999995E-7</v>
      </c>
      <c r="V7468">
        <f t="shared" si="1862"/>
        <v>9.9999999999999991E-6</v>
      </c>
      <c r="W7468">
        <f t="shared" si="1863"/>
        <v>4.5999999999999996</v>
      </c>
      <c r="X7468" s="5" t="e">
        <f t="shared" si="1864"/>
        <v>#VALUE!</v>
      </c>
      <c r="Z7468">
        <v>40319</v>
      </c>
      <c r="AA7468">
        <v>43320</v>
      </c>
      <c r="AB7468" t="e">
        <f t="shared" si="1865"/>
        <v>#VALUE!</v>
      </c>
      <c r="AC7468" t="e">
        <f t="shared" si="1866"/>
        <v>#VALUE!</v>
      </c>
      <c r="AD7468">
        <v>0</v>
      </c>
      <c r="AE7468">
        <v>78158306</v>
      </c>
      <c r="AF7468">
        <f t="shared" si="1867"/>
        <v>3.8383636410952922E-8</v>
      </c>
      <c r="AG7468">
        <f t="shared" si="1868"/>
        <v>3.8383636410952922E-7</v>
      </c>
      <c r="AH7468" t="e">
        <f t="shared" si="1869"/>
        <v>#VALUE!</v>
      </c>
      <c r="AI7468">
        <f t="shared" si="1870"/>
        <v>7467</v>
      </c>
    </row>
    <row r="7469" spans="1:35" x14ac:dyDescent="0.3">
      <c r="A7469" t="s">
        <v>11980</v>
      </c>
      <c r="B7469">
        <v>2.2999999999999998</v>
      </c>
      <c r="C7469">
        <v>3</v>
      </c>
      <c r="D7469" t="s">
        <v>1441</v>
      </c>
      <c r="E7469" t="s">
        <v>11545</v>
      </c>
      <c r="F7469" t="s">
        <v>22</v>
      </c>
      <c r="G7469">
        <v>0</v>
      </c>
      <c r="H7469" t="s">
        <v>26</v>
      </c>
      <c r="I7469" t="s">
        <v>36</v>
      </c>
      <c r="J7469" t="s">
        <v>13351</v>
      </c>
      <c r="K7469" t="s">
        <v>960</v>
      </c>
      <c r="L7469" t="s">
        <v>67</v>
      </c>
      <c r="M7469">
        <f t="shared" si="1856"/>
        <v>0</v>
      </c>
      <c r="N7469" t="str">
        <f t="shared" si="1857"/>
        <v>8.5M</v>
      </c>
      <c r="O7469">
        <f t="shared" si="1858"/>
        <v>100</v>
      </c>
      <c r="P7469" t="str">
        <f t="shared" si="1859"/>
        <v>0</v>
      </c>
      <c r="Q7469" s="1" t="e">
        <f t="shared" si="1860"/>
        <v>#VALUE!</v>
      </c>
      <c r="R7469">
        <f t="shared" si="1861"/>
        <v>100</v>
      </c>
      <c r="S7469">
        <v>0</v>
      </c>
      <c r="T7469" s="4">
        <v>1000000000</v>
      </c>
      <c r="U7469">
        <f t="shared" si="1871"/>
        <v>9.9999999999999995E-8</v>
      </c>
      <c r="V7469">
        <f t="shared" si="1862"/>
        <v>9.9999999999999995E-7</v>
      </c>
      <c r="W7469">
        <f t="shared" si="1863"/>
        <v>4.5999999999999996</v>
      </c>
      <c r="X7469" s="5" t="e">
        <f t="shared" si="1864"/>
        <v>#VALUE!</v>
      </c>
      <c r="Z7469">
        <v>40319</v>
      </c>
      <c r="AA7469">
        <v>43320</v>
      </c>
      <c r="AB7469" t="e">
        <f t="shared" si="1865"/>
        <v>#VALUE!</v>
      </c>
      <c r="AC7469" t="e">
        <f t="shared" si="1866"/>
        <v>#VALUE!</v>
      </c>
      <c r="AD7469">
        <v>0</v>
      </c>
      <c r="AE7469">
        <v>78158306</v>
      </c>
      <c r="AF7469">
        <f t="shared" si="1867"/>
        <v>3.8383636410952922E-8</v>
      </c>
      <c r="AG7469">
        <f t="shared" si="1868"/>
        <v>3.8383636410952922E-7</v>
      </c>
      <c r="AH7469" t="e">
        <f t="shared" si="1869"/>
        <v>#VALUE!</v>
      </c>
      <c r="AI7469">
        <f t="shared" si="1870"/>
        <v>7468</v>
      </c>
    </row>
    <row r="7470" spans="1:35" x14ac:dyDescent="0.3">
      <c r="A7470" t="s">
        <v>7587</v>
      </c>
      <c r="B7470">
        <v>4.3</v>
      </c>
      <c r="C7470">
        <v>1130</v>
      </c>
      <c r="D7470" t="s">
        <v>557</v>
      </c>
      <c r="E7470" t="s">
        <v>7441</v>
      </c>
      <c r="F7470" t="s">
        <v>22</v>
      </c>
      <c r="G7470">
        <v>0</v>
      </c>
      <c r="H7470" t="s">
        <v>23</v>
      </c>
      <c r="I7470" t="s">
        <v>479</v>
      </c>
      <c r="J7470" t="s">
        <v>7213</v>
      </c>
      <c r="K7470">
        <v>1.01</v>
      </c>
      <c r="L7470" t="s">
        <v>150</v>
      </c>
      <c r="M7470">
        <f t="shared" si="1856"/>
        <v>0</v>
      </c>
      <c r="N7470" t="str">
        <f t="shared" si="1857"/>
        <v>48M</v>
      </c>
      <c r="O7470">
        <f t="shared" si="1858"/>
        <v>50000</v>
      </c>
      <c r="P7470" t="str">
        <f t="shared" si="1859"/>
        <v>0</v>
      </c>
      <c r="Q7470" s="1" t="e">
        <f t="shared" si="1860"/>
        <v>#VALUE!</v>
      </c>
      <c r="R7470">
        <f t="shared" si="1861"/>
        <v>50000</v>
      </c>
      <c r="S7470">
        <v>0</v>
      </c>
      <c r="T7470" s="4">
        <v>1000000000</v>
      </c>
      <c r="U7470">
        <f t="shared" si="1871"/>
        <v>5.0000000000000002E-5</v>
      </c>
      <c r="V7470">
        <f t="shared" si="1862"/>
        <v>5.0000000000000001E-4</v>
      </c>
      <c r="W7470">
        <f t="shared" si="1863"/>
        <v>8.6</v>
      </c>
      <c r="X7470" s="5" t="e">
        <f t="shared" si="1864"/>
        <v>#VALUE!</v>
      </c>
      <c r="Z7470">
        <v>40319</v>
      </c>
      <c r="AA7470">
        <v>43320</v>
      </c>
      <c r="AB7470" t="e">
        <f t="shared" si="1865"/>
        <v>#VALUE!</v>
      </c>
      <c r="AC7470" t="e">
        <f t="shared" si="1866"/>
        <v>#VALUE!</v>
      </c>
      <c r="AD7470">
        <v>0</v>
      </c>
      <c r="AE7470">
        <v>78158306</v>
      </c>
      <c r="AF7470">
        <f t="shared" si="1867"/>
        <v>1.4457836381458932E-5</v>
      </c>
      <c r="AG7470">
        <f t="shared" si="1868"/>
        <v>1.4457836381458932E-4</v>
      </c>
      <c r="AH7470" t="e">
        <f t="shared" si="1869"/>
        <v>#VALUE!</v>
      </c>
      <c r="AI7470">
        <f t="shared" si="1870"/>
        <v>7469</v>
      </c>
    </row>
    <row r="7471" spans="1:35" x14ac:dyDescent="0.3">
      <c r="A7471" t="s">
        <v>8281</v>
      </c>
      <c r="B7471">
        <v>4.5</v>
      </c>
      <c r="C7471">
        <v>561</v>
      </c>
      <c r="D7471" t="s">
        <v>223</v>
      </c>
      <c r="E7471" t="s">
        <v>8077</v>
      </c>
      <c r="F7471" t="s">
        <v>22</v>
      </c>
      <c r="G7471">
        <v>0</v>
      </c>
      <c r="H7471" t="s">
        <v>26</v>
      </c>
      <c r="I7471" t="s">
        <v>169</v>
      </c>
      <c r="J7471" t="s">
        <v>8282</v>
      </c>
      <c r="K7471">
        <v>1.05</v>
      </c>
      <c r="L7471" t="s">
        <v>512</v>
      </c>
      <c r="M7471">
        <f t="shared" si="1856"/>
        <v>0</v>
      </c>
      <c r="N7471" t="str">
        <f t="shared" si="1857"/>
        <v>41M</v>
      </c>
      <c r="O7471">
        <f t="shared" si="1858"/>
        <v>10000</v>
      </c>
      <c r="P7471" t="str">
        <f t="shared" si="1859"/>
        <v>0</v>
      </c>
      <c r="Q7471" s="1" t="e">
        <f t="shared" si="1860"/>
        <v>#VALUE!</v>
      </c>
      <c r="R7471">
        <f t="shared" si="1861"/>
        <v>10000</v>
      </c>
      <c r="S7471">
        <v>0</v>
      </c>
      <c r="T7471" s="4">
        <v>1000000000</v>
      </c>
      <c r="U7471">
        <f t="shared" si="1871"/>
        <v>1.0000000000000001E-5</v>
      </c>
      <c r="V7471">
        <f t="shared" si="1862"/>
        <v>1E-4</v>
      </c>
      <c r="W7471">
        <f t="shared" si="1863"/>
        <v>9</v>
      </c>
      <c r="X7471" s="5" t="e">
        <f t="shared" si="1864"/>
        <v>#VALUE!</v>
      </c>
      <c r="Z7471">
        <v>40319</v>
      </c>
      <c r="AA7471">
        <v>43320</v>
      </c>
      <c r="AB7471" t="e">
        <f t="shared" si="1865"/>
        <v>#VALUE!</v>
      </c>
      <c r="AC7471" t="e">
        <f t="shared" si="1866"/>
        <v>#VALUE!</v>
      </c>
      <c r="AD7471">
        <v>0</v>
      </c>
      <c r="AE7471">
        <v>78158306</v>
      </c>
      <c r="AF7471">
        <f t="shared" si="1867"/>
        <v>7.1777400088481961E-6</v>
      </c>
      <c r="AG7471">
        <f t="shared" si="1868"/>
        <v>7.1777400088481958E-5</v>
      </c>
      <c r="AH7471" t="e">
        <f t="shared" si="1869"/>
        <v>#VALUE!</v>
      </c>
      <c r="AI7471">
        <f t="shared" si="1870"/>
        <v>7470</v>
      </c>
    </row>
    <row r="7472" spans="1:35" x14ac:dyDescent="0.3">
      <c r="A7472" t="s">
        <v>8417</v>
      </c>
      <c r="B7472">
        <v>4.5</v>
      </c>
      <c r="C7472">
        <v>323</v>
      </c>
      <c r="D7472" t="s">
        <v>804</v>
      </c>
      <c r="E7472" t="s">
        <v>8077</v>
      </c>
      <c r="F7472" t="s">
        <v>22</v>
      </c>
      <c r="G7472">
        <v>0</v>
      </c>
      <c r="H7472" t="s">
        <v>26</v>
      </c>
      <c r="I7472" t="s">
        <v>169</v>
      </c>
      <c r="J7472" t="s">
        <v>8282</v>
      </c>
      <c r="K7472">
        <v>1.03</v>
      </c>
      <c r="L7472" t="s">
        <v>512</v>
      </c>
      <c r="M7472">
        <f t="shared" si="1856"/>
        <v>0</v>
      </c>
      <c r="N7472" t="str">
        <f t="shared" si="1857"/>
        <v>38M</v>
      </c>
      <c r="O7472">
        <f t="shared" si="1858"/>
        <v>10000</v>
      </c>
      <c r="P7472" t="str">
        <f t="shared" si="1859"/>
        <v>0</v>
      </c>
      <c r="Q7472" s="1" t="e">
        <f t="shared" si="1860"/>
        <v>#VALUE!</v>
      </c>
      <c r="R7472">
        <f t="shared" si="1861"/>
        <v>10000</v>
      </c>
      <c r="S7472">
        <v>0</v>
      </c>
      <c r="T7472" s="4">
        <v>1000000000</v>
      </c>
      <c r="U7472">
        <f t="shared" si="1871"/>
        <v>1.0000000000000001E-5</v>
      </c>
      <c r="V7472">
        <f t="shared" si="1862"/>
        <v>1E-4</v>
      </c>
      <c r="W7472">
        <f t="shared" si="1863"/>
        <v>9</v>
      </c>
      <c r="X7472" s="5" t="e">
        <f t="shared" si="1864"/>
        <v>#VALUE!</v>
      </c>
      <c r="Z7472">
        <v>40319</v>
      </c>
      <c r="AA7472">
        <v>43320</v>
      </c>
      <c r="AB7472" t="e">
        <f t="shared" si="1865"/>
        <v>#VALUE!</v>
      </c>
      <c r="AC7472" t="e">
        <f t="shared" si="1866"/>
        <v>#VALUE!</v>
      </c>
      <c r="AD7472">
        <v>0</v>
      </c>
      <c r="AE7472">
        <v>78158306</v>
      </c>
      <c r="AF7472">
        <f t="shared" si="1867"/>
        <v>4.1326381869125978E-6</v>
      </c>
      <c r="AG7472">
        <f t="shared" si="1868"/>
        <v>4.1326381869125978E-5</v>
      </c>
      <c r="AH7472" t="e">
        <f t="shared" si="1869"/>
        <v>#VALUE!</v>
      </c>
      <c r="AI7472">
        <f t="shared" si="1870"/>
        <v>7471</v>
      </c>
    </row>
    <row r="7473" spans="1:35" x14ac:dyDescent="0.3">
      <c r="A7473" t="s">
        <v>11075</v>
      </c>
      <c r="B7473">
        <v>2.2999999999999998</v>
      </c>
      <c r="C7473">
        <v>3</v>
      </c>
      <c r="D7473" t="s">
        <v>213</v>
      </c>
      <c r="E7473" t="s">
        <v>10032</v>
      </c>
      <c r="F7473" t="s">
        <v>22</v>
      </c>
      <c r="G7473">
        <v>0</v>
      </c>
      <c r="H7473" t="s">
        <v>26</v>
      </c>
      <c r="I7473" t="s">
        <v>47</v>
      </c>
      <c r="J7473" t="s">
        <v>13318</v>
      </c>
      <c r="K7473" t="s">
        <v>11076</v>
      </c>
      <c r="L7473" t="s">
        <v>56</v>
      </c>
      <c r="M7473">
        <f t="shared" si="1856"/>
        <v>0</v>
      </c>
      <c r="N7473" t="str">
        <f t="shared" si="1857"/>
        <v>16M</v>
      </c>
      <c r="O7473">
        <f t="shared" si="1858"/>
        <v>1000</v>
      </c>
      <c r="P7473" t="str">
        <f t="shared" si="1859"/>
        <v>0</v>
      </c>
      <c r="Q7473" s="1" t="e">
        <f t="shared" si="1860"/>
        <v>#VALUE!</v>
      </c>
      <c r="R7473">
        <f t="shared" si="1861"/>
        <v>1000</v>
      </c>
      <c r="S7473">
        <v>0</v>
      </c>
      <c r="T7473" s="4">
        <v>1000000000</v>
      </c>
      <c r="U7473">
        <f t="shared" si="1871"/>
        <v>9.9999999999999995E-7</v>
      </c>
      <c r="V7473">
        <f t="shared" si="1862"/>
        <v>9.9999999999999991E-6</v>
      </c>
      <c r="W7473">
        <f t="shared" si="1863"/>
        <v>4.5999999999999996</v>
      </c>
      <c r="X7473" s="5" t="e">
        <f t="shared" si="1864"/>
        <v>#VALUE!</v>
      </c>
      <c r="Z7473">
        <v>40319</v>
      </c>
      <c r="AA7473">
        <v>43320</v>
      </c>
      <c r="AB7473" t="e">
        <f t="shared" si="1865"/>
        <v>#VALUE!</v>
      </c>
      <c r="AC7473" t="e">
        <f t="shared" si="1866"/>
        <v>#VALUE!</v>
      </c>
      <c r="AD7473">
        <v>0</v>
      </c>
      <c r="AE7473">
        <v>78158306</v>
      </c>
      <c r="AF7473">
        <f t="shared" si="1867"/>
        <v>3.8383636410952922E-8</v>
      </c>
      <c r="AG7473">
        <f t="shared" si="1868"/>
        <v>3.8383636410952922E-7</v>
      </c>
      <c r="AH7473" t="e">
        <f t="shared" si="1869"/>
        <v>#VALUE!</v>
      </c>
      <c r="AI7473">
        <f t="shared" si="1870"/>
        <v>7472</v>
      </c>
    </row>
    <row r="7474" spans="1:35" x14ac:dyDescent="0.3">
      <c r="A7474" t="s">
        <v>6675</v>
      </c>
      <c r="B7474">
        <v>4.8</v>
      </c>
      <c r="C7474">
        <v>1902</v>
      </c>
      <c r="D7474" t="s">
        <v>2387</v>
      </c>
      <c r="E7474" t="s">
        <v>5956</v>
      </c>
      <c r="F7474" t="s">
        <v>22</v>
      </c>
      <c r="G7474">
        <v>0</v>
      </c>
      <c r="H7474" t="s">
        <v>26</v>
      </c>
      <c r="I7474" t="s">
        <v>24</v>
      </c>
      <c r="J7474" t="s">
        <v>6676</v>
      </c>
      <c r="K7474">
        <v>1.3</v>
      </c>
      <c r="L7474" t="s">
        <v>647</v>
      </c>
      <c r="M7474">
        <f t="shared" si="1856"/>
        <v>0</v>
      </c>
      <c r="N7474" t="str">
        <f t="shared" si="1857"/>
        <v>5.2M</v>
      </c>
      <c r="O7474">
        <f t="shared" si="1858"/>
        <v>100000</v>
      </c>
      <c r="P7474" t="str">
        <f t="shared" si="1859"/>
        <v>0</v>
      </c>
      <c r="Q7474" s="1" t="e">
        <f t="shared" si="1860"/>
        <v>#VALUE!</v>
      </c>
      <c r="R7474">
        <f t="shared" si="1861"/>
        <v>100000</v>
      </c>
      <c r="S7474">
        <v>0</v>
      </c>
      <c r="T7474" s="4">
        <v>1000000000</v>
      </c>
      <c r="U7474">
        <f t="shared" si="1871"/>
        <v>1E-4</v>
      </c>
      <c r="V7474">
        <f t="shared" si="1862"/>
        <v>1E-3</v>
      </c>
      <c r="W7474">
        <f t="shared" si="1863"/>
        <v>9.6</v>
      </c>
      <c r="X7474" s="5" t="e">
        <f t="shared" si="1864"/>
        <v>#VALUE!</v>
      </c>
      <c r="Z7474">
        <v>40319</v>
      </c>
      <c r="AA7474">
        <v>43320</v>
      </c>
      <c r="AB7474" t="e">
        <f t="shared" si="1865"/>
        <v>#VALUE!</v>
      </c>
      <c r="AC7474" t="e">
        <f t="shared" si="1866"/>
        <v>#VALUE!</v>
      </c>
      <c r="AD7474">
        <v>0</v>
      </c>
      <c r="AE7474">
        <v>78158306</v>
      </c>
      <c r="AF7474">
        <f t="shared" si="1867"/>
        <v>2.4335225484544149E-5</v>
      </c>
      <c r="AG7474">
        <f t="shared" si="1868"/>
        <v>2.433522548454415E-4</v>
      </c>
      <c r="AH7474" t="e">
        <f t="shared" si="1869"/>
        <v>#VALUE!</v>
      </c>
      <c r="AI7474">
        <f t="shared" si="1870"/>
        <v>7473</v>
      </c>
    </row>
    <row r="7475" spans="1:35" x14ac:dyDescent="0.3">
      <c r="A7475" t="s">
        <v>9822</v>
      </c>
      <c r="B7475">
        <v>3.1</v>
      </c>
      <c r="C7475">
        <v>36</v>
      </c>
      <c r="D7475" t="s">
        <v>20</v>
      </c>
      <c r="E7475" t="s">
        <v>9431</v>
      </c>
      <c r="F7475" t="s">
        <v>22</v>
      </c>
      <c r="G7475">
        <v>0</v>
      </c>
      <c r="H7475" t="s">
        <v>26</v>
      </c>
      <c r="I7475" t="s">
        <v>35</v>
      </c>
      <c r="J7475" t="s">
        <v>13790</v>
      </c>
      <c r="K7475" t="s">
        <v>20</v>
      </c>
      <c r="L7475" t="s">
        <v>20</v>
      </c>
      <c r="M7475">
        <f t="shared" si="1856"/>
        <v>0</v>
      </c>
      <c r="N7475" t="str">
        <f t="shared" si="1857"/>
        <v>N/A</v>
      </c>
      <c r="O7475">
        <f t="shared" si="1858"/>
        <v>5000</v>
      </c>
      <c r="P7475" t="str">
        <f t="shared" si="1859"/>
        <v>0</v>
      </c>
      <c r="Q7475" s="1" t="e">
        <f t="shared" si="1860"/>
        <v>#VALUE!</v>
      </c>
      <c r="R7475">
        <f t="shared" si="1861"/>
        <v>5000</v>
      </c>
      <c r="S7475">
        <v>0</v>
      </c>
      <c r="T7475" s="4">
        <v>1000000000</v>
      </c>
      <c r="U7475">
        <f t="shared" si="1871"/>
        <v>5.0000000000000004E-6</v>
      </c>
      <c r="V7475">
        <f t="shared" si="1862"/>
        <v>5.0000000000000002E-5</v>
      </c>
      <c r="W7475">
        <f t="shared" si="1863"/>
        <v>6.2</v>
      </c>
      <c r="X7475" s="5" t="e">
        <f t="shared" si="1864"/>
        <v>#VALUE!</v>
      </c>
      <c r="Z7475">
        <v>40319</v>
      </c>
      <c r="AA7475">
        <v>43320</v>
      </c>
      <c r="AB7475" t="e">
        <f t="shared" si="1865"/>
        <v>#VALUE!</v>
      </c>
      <c r="AC7475" t="e">
        <f t="shared" si="1866"/>
        <v>#VALUE!</v>
      </c>
      <c r="AD7475">
        <v>0</v>
      </c>
      <c r="AE7475">
        <v>78158306</v>
      </c>
      <c r="AF7475">
        <f t="shared" si="1867"/>
        <v>4.6060363693143501E-7</v>
      </c>
      <c r="AG7475">
        <f t="shared" si="1868"/>
        <v>4.6060363693143497E-6</v>
      </c>
      <c r="AH7475" t="e">
        <f t="shared" si="1869"/>
        <v>#VALUE!</v>
      </c>
      <c r="AI7475">
        <f t="shared" si="1870"/>
        <v>7474</v>
      </c>
    </row>
    <row r="7476" spans="1:35" x14ac:dyDescent="0.3">
      <c r="A7476" t="s">
        <v>4040</v>
      </c>
      <c r="B7476">
        <v>4.2</v>
      </c>
      <c r="C7476">
        <v>30630</v>
      </c>
      <c r="D7476" t="s">
        <v>84</v>
      </c>
      <c r="E7476" t="s">
        <v>3280</v>
      </c>
      <c r="F7476" t="s">
        <v>22</v>
      </c>
      <c r="G7476">
        <v>0</v>
      </c>
      <c r="H7476" t="s">
        <v>26</v>
      </c>
      <c r="I7476" t="s">
        <v>148</v>
      </c>
      <c r="J7476" t="s">
        <v>4041</v>
      </c>
      <c r="K7476" t="s">
        <v>1144</v>
      </c>
      <c r="L7476" t="s">
        <v>33</v>
      </c>
      <c r="M7476">
        <f t="shared" si="1856"/>
        <v>0</v>
      </c>
      <c r="N7476" t="str">
        <f t="shared" si="1857"/>
        <v>17M</v>
      </c>
      <c r="O7476">
        <f t="shared" si="1858"/>
        <v>1000000</v>
      </c>
      <c r="P7476" t="str">
        <f t="shared" si="1859"/>
        <v>0</v>
      </c>
      <c r="Q7476" s="1" t="e">
        <f t="shared" si="1860"/>
        <v>#VALUE!</v>
      </c>
      <c r="R7476">
        <f t="shared" si="1861"/>
        <v>1000000</v>
      </c>
      <c r="S7476">
        <v>0</v>
      </c>
      <c r="T7476" s="4">
        <v>1000000000</v>
      </c>
      <c r="U7476">
        <f t="shared" si="1871"/>
        <v>1E-3</v>
      </c>
      <c r="V7476">
        <f t="shared" si="1862"/>
        <v>0.01</v>
      </c>
      <c r="W7476">
        <f t="shared" si="1863"/>
        <v>8.4</v>
      </c>
      <c r="X7476" s="5" t="e">
        <f t="shared" si="1864"/>
        <v>#VALUE!</v>
      </c>
      <c r="Z7476">
        <v>40319</v>
      </c>
      <c r="AA7476">
        <v>43320</v>
      </c>
      <c r="AB7476" t="e">
        <f t="shared" si="1865"/>
        <v>#VALUE!</v>
      </c>
      <c r="AC7476" t="e">
        <f t="shared" si="1866"/>
        <v>#VALUE!</v>
      </c>
      <c r="AD7476">
        <v>0</v>
      </c>
      <c r="AE7476">
        <v>78158306</v>
      </c>
      <c r="AF7476">
        <f t="shared" si="1867"/>
        <v>3.9189692775582928E-4</v>
      </c>
      <c r="AG7476">
        <f t="shared" si="1868"/>
        <v>3.9189692775582928E-3</v>
      </c>
      <c r="AH7476" t="e">
        <f t="shared" si="1869"/>
        <v>#VALUE!</v>
      </c>
      <c r="AI7476">
        <f t="shared" si="1870"/>
        <v>7475</v>
      </c>
    </row>
    <row r="7477" spans="1:35" x14ac:dyDescent="0.3">
      <c r="A7477" t="s">
        <v>7305</v>
      </c>
      <c r="B7477">
        <v>2.9</v>
      </c>
      <c r="C7477">
        <v>452</v>
      </c>
      <c r="D7477" t="s">
        <v>2001</v>
      </c>
      <c r="E7477" t="s">
        <v>5956</v>
      </c>
      <c r="F7477" t="s">
        <v>22</v>
      </c>
      <c r="G7477">
        <v>0</v>
      </c>
      <c r="H7477" t="s">
        <v>26</v>
      </c>
      <c r="I7477" t="s">
        <v>40</v>
      </c>
      <c r="J7477" t="s">
        <v>13855</v>
      </c>
      <c r="K7477" t="s">
        <v>7306</v>
      </c>
      <c r="L7477" t="s">
        <v>119</v>
      </c>
      <c r="M7477">
        <f t="shared" si="1856"/>
        <v>0</v>
      </c>
      <c r="N7477" t="str">
        <f t="shared" si="1857"/>
        <v>7.0M</v>
      </c>
      <c r="O7477">
        <f t="shared" si="1858"/>
        <v>100000</v>
      </c>
      <c r="P7477" t="str">
        <f t="shared" si="1859"/>
        <v>0</v>
      </c>
      <c r="Q7477" s="1" t="e">
        <f t="shared" si="1860"/>
        <v>#VALUE!</v>
      </c>
      <c r="R7477">
        <f t="shared" si="1861"/>
        <v>100000</v>
      </c>
      <c r="S7477">
        <v>0</v>
      </c>
      <c r="T7477" s="4">
        <v>1000000000</v>
      </c>
      <c r="U7477">
        <f t="shared" si="1871"/>
        <v>1E-4</v>
      </c>
      <c r="V7477">
        <f t="shared" si="1862"/>
        <v>1E-3</v>
      </c>
      <c r="W7477">
        <f t="shared" si="1863"/>
        <v>5.8</v>
      </c>
      <c r="X7477" s="5" t="e">
        <f t="shared" si="1864"/>
        <v>#VALUE!</v>
      </c>
      <c r="Z7477">
        <v>40319</v>
      </c>
      <c r="AA7477">
        <v>43320</v>
      </c>
      <c r="AB7477" t="e">
        <f t="shared" si="1865"/>
        <v>#VALUE!</v>
      </c>
      <c r="AC7477" t="e">
        <f t="shared" si="1866"/>
        <v>#VALUE!</v>
      </c>
      <c r="AD7477">
        <v>0</v>
      </c>
      <c r="AE7477">
        <v>78158306</v>
      </c>
      <c r="AF7477">
        <f t="shared" si="1867"/>
        <v>5.7831345525835732E-6</v>
      </c>
      <c r="AG7477">
        <f t="shared" si="1868"/>
        <v>5.7831345525835736E-5</v>
      </c>
      <c r="AH7477" t="e">
        <f t="shared" si="1869"/>
        <v>#VALUE!</v>
      </c>
      <c r="AI7477">
        <f t="shared" si="1870"/>
        <v>7476</v>
      </c>
    </row>
    <row r="7478" spans="1:35" x14ac:dyDescent="0.3">
      <c r="A7478" t="s">
        <v>8235</v>
      </c>
      <c r="B7478">
        <v>2.5</v>
      </c>
      <c r="C7478">
        <v>706</v>
      </c>
      <c r="D7478" t="s">
        <v>20</v>
      </c>
      <c r="E7478" t="s">
        <v>8077</v>
      </c>
      <c r="F7478" t="s">
        <v>22</v>
      </c>
      <c r="G7478">
        <v>0</v>
      </c>
      <c r="H7478" t="s">
        <v>26</v>
      </c>
      <c r="I7478" t="s">
        <v>927</v>
      </c>
      <c r="J7478" t="s">
        <v>13430</v>
      </c>
      <c r="K7478" t="s">
        <v>20</v>
      </c>
      <c r="L7478" t="s">
        <v>20</v>
      </c>
      <c r="M7478">
        <f t="shared" si="1856"/>
        <v>0</v>
      </c>
      <c r="N7478" t="str">
        <f t="shared" si="1857"/>
        <v>N/A</v>
      </c>
      <c r="O7478">
        <f t="shared" si="1858"/>
        <v>10000</v>
      </c>
      <c r="P7478" t="str">
        <f t="shared" si="1859"/>
        <v>0</v>
      </c>
      <c r="Q7478" s="1" t="e">
        <f t="shared" si="1860"/>
        <v>#VALUE!</v>
      </c>
      <c r="R7478">
        <f t="shared" si="1861"/>
        <v>10000</v>
      </c>
      <c r="S7478">
        <v>0</v>
      </c>
      <c r="T7478" s="4">
        <v>1000000000</v>
      </c>
      <c r="U7478">
        <f t="shared" si="1871"/>
        <v>1.0000000000000001E-5</v>
      </c>
      <c r="V7478">
        <f t="shared" si="1862"/>
        <v>1E-4</v>
      </c>
      <c r="W7478">
        <f t="shared" si="1863"/>
        <v>5</v>
      </c>
      <c r="X7478" s="5" t="e">
        <f t="shared" si="1864"/>
        <v>#VALUE!</v>
      </c>
      <c r="Z7478">
        <v>40319</v>
      </c>
      <c r="AA7478">
        <v>43320</v>
      </c>
      <c r="AB7478" t="e">
        <f t="shared" si="1865"/>
        <v>#VALUE!</v>
      </c>
      <c r="AC7478" t="e">
        <f t="shared" si="1866"/>
        <v>#VALUE!</v>
      </c>
      <c r="AD7478">
        <v>0</v>
      </c>
      <c r="AE7478">
        <v>78158306</v>
      </c>
      <c r="AF7478">
        <f t="shared" si="1867"/>
        <v>9.0329491020442532E-6</v>
      </c>
      <c r="AG7478">
        <f t="shared" si="1868"/>
        <v>9.0329491020442536E-5</v>
      </c>
      <c r="AH7478" t="e">
        <f t="shared" si="1869"/>
        <v>#VALUE!</v>
      </c>
      <c r="AI7478">
        <f t="shared" si="1870"/>
        <v>7477</v>
      </c>
    </row>
    <row r="7479" spans="1:35" x14ac:dyDescent="0.3">
      <c r="A7479" t="s">
        <v>11277</v>
      </c>
      <c r="B7479">
        <v>2.2999999999999998</v>
      </c>
      <c r="C7479">
        <v>11</v>
      </c>
      <c r="D7479" t="s">
        <v>395</v>
      </c>
      <c r="E7479" t="s">
        <v>11147</v>
      </c>
      <c r="F7479" t="s">
        <v>22</v>
      </c>
      <c r="G7479">
        <v>0</v>
      </c>
      <c r="H7479" t="s">
        <v>26</v>
      </c>
      <c r="I7479" t="s">
        <v>2564</v>
      </c>
      <c r="J7479" t="s">
        <v>13315</v>
      </c>
      <c r="K7479">
        <v>1000000.6</v>
      </c>
      <c r="L7479" t="s">
        <v>33</v>
      </c>
      <c r="M7479">
        <f t="shared" si="1856"/>
        <v>0</v>
      </c>
      <c r="N7479" t="str">
        <f t="shared" si="1857"/>
        <v>12M</v>
      </c>
      <c r="O7479">
        <f t="shared" si="1858"/>
        <v>500</v>
      </c>
      <c r="P7479" t="str">
        <f t="shared" si="1859"/>
        <v>0</v>
      </c>
      <c r="Q7479" s="1" t="e">
        <f t="shared" si="1860"/>
        <v>#VALUE!</v>
      </c>
      <c r="R7479">
        <f t="shared" si="1861"/>
        <v>500</v>
      </c>
      <c r="S7479">
        <v>0</v>
      </c>
      <c r="T7479" s="4">
        <v>1000000000</v>
      </c>
      <c r="U7479">
        <f t="shared" si="1871"/>
        <v>4.9999999999999998E-7</v>
      </c>
      <c r="V7479">
        <f t="shared" si="1862"/>
        <v>4.9999999999999996E-6</v>
      </c>
      <c r="W7479">
        <f t="shared" si="1863"/>
        <v>4.5999999999999996</v>
      </c>
      <c r="X7479" s="5" t="e">
        <f t="shared" si="1864"/>
        <v>#VALUE!</v>
      </c>
      <c r="Z7479">
        <v>40319</v>
      </c>
      <c r="AA7479">
        <v>43320</v>
      </c>
      <c r="AB7479" t="e">
        <f t="shared" si="1865"/>
        <v>#VALUE!</v>
      </c>
      <c r="AC7479" t="e">
        <f t="shared" si="1866"/>
        <v>#VALUE!</v>
      </c>
      <c r="AD7479">
        <v>0</v>
      </c>
      <c r="AE7479">
        <v>78158306</v>
      </c>
      <c r="AF7479">
        <f t="shared" si="1867"/>
        <v>1.4074000017349403E-7</v>
      </c>
      <c r="AG7479">
        <f t="shared" si="1868"/>
        <v>1.4074000017349402E-6</v>
      </c>
      <c r="AH7479" t="e">
        <f t="shared" si="1869"/>
        <v>#VALUE!</v>
      </c>
      <c r="AI7479">
        <f t="shared" si="1870"/>
        <v>7478</v>
      </c>
    </row>
    <row r="7480" spans="1:35" x14ac:dyDescent="0.3">
      <c r="A7480" t="s">
        <v>9100</v>
      </c>
      <c r="B7480">
        <v>3.5</v>
      </c>
      <c r="C7480">
        <v>81</v>
      </c>
      <c r="D7480" t="s">
        <v>492</v>
      </c>
      <c r="E7480" t="s">
        <v>8077</v>
      </c>
      <c r="F7480" t="s">
        <v>22</v>
      </c>
      <c r="G7480">
        <v>0</v>
      </c>
      <c r="H7480" t="s">
        <v>26</v>
      </c>
      <c r="I7480" t="s">
        <v>35</v>
      </c>
      <c r="J7480" t="s">
        <v>5060</v>
      </c>
      <c r="K7480" t="s">
        <v>9101</v>
      </c>
      <c r="L7480" t="s">
        <v>33</v>
      </c>
      <c r="M7480">
        <f t="shared" si="1856"/>
        <v>0</v>
      </c>
      <c r="N7480" t="str">
        <f t="shared" si="1857"/>
        <v>22M</v>
      </c>
      <c r="O7480">
        <f t="shared" si="1858"/>
        <v>10000</v>
      </c>
      <c r="P7480" t="str">
        <f t="shared" si="1859"/>
        <v>0</v>
      </c>
      <c r="Q7480" s="1" t="e">
        <f t="shared" si="1860"/>
        <v>#VALUE!</v>
      </c>
      <c r="R7480">
        <f t="shared" si="1861"/>
        <v>10000</v>
      </c>
      <c r="S7480">
        <v>0</v>
      </c>
      <c r="T7480" s="4">
        <v>1000000000</v>
      </c>
      <c r="U7480">
        <f t="shared" si="1871"/>
        <v>1.0000000000000001E-5</v>
      </c>
      <c r="V7480">
        <f t="shared" si="1862"/>
        <v>1E-4</v>
      </c>
      <c r="W7480">
        <f t="shared" si="1863"/>
        <v>7</v>
      </c>
      <c r="X7480" s="5" t="e">
        <f t="shared" si="1864"/>
        <v>#VALUE!</v>
      </c>
      <c r="Z7480">
        <v>40319</v>
      </c>
      <c r="AA7480">
        <v>43320</v>
      </c>
      <c r="AB7480" t="e">
        <f t="shared" si="1865"/>
        <v>#VALUE!</v>
      </c>
      <c r="AC7480" t="e">
        <f t="shared" si="1866"/>
        <v>#VALUE!</v>
      </c>
      <c r="AD7480">
        <v>0</v>
      </c>
      <c r="AE7480">
        <v>78158306</v>
      </c>
      <c r="AF7480">
        <f t="shared" si="1867"/>
        <v>1.0363581830957289E-6</v>
      </c>
      <c r="AG7480">
        <f t="shared" si="1868"/>
        <v>1.0363581830957288E-5</v>
      </c>
      <c r="AH7480" t="e">
        <f t="shared" si="1869"/>
        <v>#VALUE!</v>
      </c>
      <c r="AI7480">
        <f t="shared" si="1870"/>
        <v>7479</v>
      </c>
    </row>
    <row r="7481" spans="1:35" x14ac:dyDescent="0.3">
      <c r="A7481" t="s">
        <v>10841</v>
      </c>
      <c r="B7481">
        <v>4.7</v>
      </c>
      <c r="C7481">
        <v>10</v>
      </c>
      <c r="D7481" t="s">
        <v>2007</v>
      </c>
      <c r="E7481" t="s">
        <v>10032</v>
      </c>
      <c r="F7481" t="s">
        <v>22</v>
      </c>
      <c r="G7481">
        <v>0</v>
      </c>
      <c r="H7481" t="s">
        <v>26</v>
      </c>
      <c r="I7481" t="s">
        <v>54</v>
      </c>
      <c r="J7481" t="s">
        <v>10340</v>
      </c>
      <c r="K7481" t="s">
        <v>1399</v>
      </c>
      <c r="L7481" t="s">
        <v>33</v>
      </c>
      <c r="M7481">
        <f t="shared" si="1856"/>
        <v>0</v>
      </c>
      <c r="N7481" t="str">
        <f t="shared" si="1857"/>
        <v>2.3M</v>
      </c>
      <c r="O7481">
        <f t="shared" si="1858"/>
        <v>1000</v>
      </c>
      <c r="P7481" t="str">
        <f t="shared" si="1859"/>
        <v>0</v>
      </c>
      <c r="Q7481" s="1" t="e">
        <f t="shared" si="1860"/>
        <v>#VALUE!</v>
      </c>
      <c r="R7481">
        <f t="shared" si="1861"/>
        <v>1000</v>
      </c>
      <c r="S7481">
        <v>0</v>
      </c>
      <c r="T7481" s="4">
        <v>1000000000</v>
      </c>
      <c r="U7481">
        <f t="shared" si="1871"/>
        <v>9.9999999999999995E-7</v>
      </c>
      <c r="V7481">
        <f t="shared" si="1862"/>
        <v>9.9999999999999991E-6</v>
      </c>
      <c r="W7481">
        <f t="shared" si="1863"/>
        <v>9.4</v>
      </c>
      <c r="X7481" s="5" t="e">
        <f t="shared" si="1864"/>
        <v>#VALUE!</v>
      </c>
      <c r="Z7481">
        <v>40319</v>
      </c>
      <c r="AA7481">
        <v>43320</v>
      </c>
      <c r="AB7481" t="e">
        <f t="shared" si="1865"/>
        <v>#VALUE!</v>
      </c>
      <c r="AC7481" t="e">
        <f t="shared" si="1866"/>
        <v>#VALUE!</v>
      </c>
      <c r="AD7481">
        <v>0</v>
      </c>
      <c r="AE7481">
        <v>78158306</v>
      </c>
      <c r="AF7481">
        <f t="shared" si="1867"/>
        <v>1.279454547031764E-7</v>
      </c>
      <c r="AG7481">
        <f t="shared" si="1868"/>
        <v>1.2794545470317639E-6</v>
      </c>
      <c r="AH7481" t="e">
        <f t="shared" si="1869"/>
        <v>#VALUE!</v>
      </c>
      <c r="AI7481">
        <f t="shared" si="1870"/>
        <v>7480</v>
      </c>
    </row>
    <row r="7482" spans="1:35" x14ac:dyDescent="0.3">
      <c r="A7482" t="s">
        <v>10753</v>
      </c>
      <c r="B7482">
        <v>4</v>
      </c>
      <c r="C7482">
        <v>13</v>
      </c>
      <c r="D7482" t="s">
        <v>2022</v>
      </c>
      <c r="E7482" t="s">
        <v>10032</v>
      </c>
      <c r="F7482" t="s">
        <v>22</v>
      </c>
      <c r="G7482">
        <v>0</v>
      </c>
      <c r="H7482" t="s">
        <v>26</v>
      </c>
      <c r="I7482" t="s">
        <v>42</v>
      </c>
      <c r="J7482" t="s">
        <v>10754</v>
      </c>
      <c r="K7482">
        <v>1</v>
      </c>
      <c r="L7482" t="s">
        <v>2038</v>
      </c>
      <c r="M7482">
        <f t="shared" si="1856"/>
        <v>0</v>
      </c>
      <c r="N7482" t="str">
        <f t="shared" si="1857"/>
        <v>2.0M</v>
      </c>
      <c r="O7482">
        <f t="shared" si="1858"/>
        <v>1000</v>
      </c>
      <c r="P7482" t="str">
        <f t="shared" si="1859"/>
        <v>0</v>
      </c>
      <c r="Q7482" s="1" t="e">
        <f t="shared" si="1860"/>
        <v>#VALUE!</v>
      </c>
      <c r="R7482">
        <f t="shared" si="1861"/>
        <v>1000</v>
      </c>
      <c r="S7482">
        <v>0</v>
      </c>
      <c r="T7482" s="4">
        <v>1000000000</v>
      </c>
      <c r="U7482">
        <f t="shared" si="1871"/>
        <v>9.9999999999999995E-7</v>
      </c>
      <c r="V7482">
        <f t="shared" si="1862"/>
        <v>9.9999999999999991E-6</v>
      </c>
      <c r="W7482">
        <f t="shared" si="1863"/>
        <v>8</v>
      </c>
      <c r="X7482" s="5" t="e">
        <f t="shared" si="1864"/>
        <v>#VALUE!</v>
      </c>
      <c r="Z7482">
        <v>40319</v>
      </c>
      <c r="AA7482">
        <v>43320</v>
      </c>
      <c r="AB7482" t="e">
        <f t="shared" si="1865"/>
        <v>#VALUE!</v>
      </c>
      <c r="AC7482" t="e">
        <f t="shared" si="1866"/>
        <v>#VALUE!</v>
      </c>
      <c r="AD7482">
        <v>0</v>
      </c>
      <c r="AE7482">
        <v>78158306</v>
      </c>
      <c r="AF7482">
        <f t="shared" si="1867"/>
        <v>1.6632909111412932E-7</v>
      </c>
      <c r="AG7482">
        <f t="shared" si="1868"/>
        <v>1.6632909111412931E-6</v>
      </c>
      <c r="AH7482" t="e">
        <f t="shared" si="1869"/>
        <v>#VALUE!</v>
      </c>
      <c r="AI7482">
        <f t="shared" si="1870"/>
        <v>7481</v>
      </c>
    </row>
    <row r="7483" spans="1:35" x14ac:dyDescent="0.3">
      <c r="A7483" t="s">
        <v>2592</v>
      </c>
      <c r="B7483">
        <v>3.7</v>
      </c>
      <c r="C7483">
        <v>138026</v>
      </c>
      <c r="D7483" t="s">
        <v>764</v>
      </c>
      <c r="E7483" t="s">
        <v>2379</v>
      </c>
      <c r="F7483" t="s">
        <v>22</v>
      </c>
      <c r="G7483">
        <v>0</v>
      </c>
      <c r="H7483" t="s">
        <v>72</v>
      </c>
      <c r="I7483" t="s">
        <v>24</v>
      </c>
      <c r="J7483" t="s">
        <v>2593</v>
      </c>
      <c r="K7483" t="s">
        <v>2110</v>
      </c>
      <c r="L7483" t="s">
        <v>647</v>
      </c>
      <c r="M7483">
        <f t="shared" si="1856"/>
        <v>0</v>
      </c>
      <c r="N7483" t="str">
        <f t="shared" si="1857"/>
        <v>2.7M</v>
      </c>
      <c r="O7483">
        <f t="shared" si="1858"/>
        <v>5000000</v>
      </c>
      <c r="P7483" t="str">
        <f t="shared" si="1859"/>
        <v>0</v>
      </c>
      <c r="Q7483" s="1" t="e">
        <f t="shared" si="1860"/>
        <v>#VALUE!</v>
      </c>
      <c r="R7483">
        <f t="shared" si="1861"/>
        <v>5000000</v>
      </c>
      <c r="S7483">
        <v>0</v>
      </c>
      <c r="T7483" s="4">
        <v>1000000000</v>
      </c>
      <c r="U7483">
        <f t="shared" si="1871"/>
        <v>5.0000000000000001E-3</v>
      </c>
      <c r="V7483">
        <f t="shared" si="1862"/>
        <v>0.05</v>
      </c>
      <c r="W7483">
        <f t="shared" si="1863"/>
        <v>7.4</v>
      </c>
      <c r="X7483" s="5" t="e">
        <f t="shared" si="1864"/>
        <v>#VALUE!</v>
      </c>
      <c r="Z7483">
        <v>40319</v>
      </c>
      <c r="AA7483">
        <v>43320</v>
      </c>
      <c r="AB7483" t="e">
        <f t="shared" si="1865"/>
        <v>#VALUE!</v>
      </c>
      <c r="AC7483" t="e">
        <f t="shared" si="1866"/>
        <v>#VALUE!</v>
      </c>
      <c r="AD7483">
        <v>0</v>
      </c>
      <c r="AE7483">
        <v>78158306</v>
      </c>
      <c r="AF7483">
        <f t="shared" si="1867"/>
        <v>1.7659799330860626E-3</v>
      </c>
      <c r="AG7483">
        <f t="shared" si="1868"/>
        <v>1.7659799330860627E-2</v>
      </c>
      <c r="AH7483" t="e">
        <f t="shared" si="1869"/>
        <v>#VALUE!</v>
      </c>
      <c r="AI7483">
        <f t="shared" si="1870"/>
        <v>7482</v>
      </c>
    </row>
    <row r="7484" spans="1:35" x14ac:dyDescent="0.3">
      <c r="A7484" t="s">
        <v>10437</v>
      </c>
      <c r="B7484">
        <v>3.5</v>
      </c>
      <c r="C7484">
        <v>29</v>
      </c>
      <c r="D7484" t="s">
        <v>84</v>
      </c>
      <c r="E7484" t="s">
        <v>10032</v>
      </c>
      <c r="F7484" t="s">
        <v>22</v>
      </c>
      <c r="G7484">
        <v>0</v>
      </c>
      <c r="H7484" t="s">
        <v>26</v>
      </c>
      <c r="I7484" t="s">
        <v>50</v>
      </c>
      <c r="J7484" t="s">
        <v>9475</v>
      </c>
      <c r="K7484">
        <v>2</v>
      </c>
      <c r="L7484" t="s">
        <v>119</v>
      </c>
      <c r="M7484">
        <f t="shared" si="1856"/>
        <v>0</v>
      </c>
      <c r="N7484" t="str">
        <f t="shared" si="1857"/>
        <v>17M</v>
      </c>
      <c r="O7484">
        <f t="shared" si="1858"/>
        <v>1000</v>
      </c>
      <c r="P7484" t="str">
        <f t="shared" si="1859"/>
        <v>0</v>
      </c>
      <c r="Q7484" s="1" t="e">
        <f t="shared" si="1860"/>
        <v>#VALUE!</v>
      </c>
      <c r="R7484">
        <f t="shared" si="1861"/>
        <v>1000</v>
      </c>
      <c r="S7484">
        <v>0</v>
      </c>
      <c r="T7484" s="4">
        <v>1000000000</v>
      </c>
      <c r="U7484">
        <f t="shared" si="1871"/>
        <v>9.9999999999999995E-7</v>
      </c>
      <c r="V7484">
        <f t="shared" si="1862"/>
        <v>9.9999999999999991E-6</v>
      </c>
      <c r="W7484">
        <f t="shared" si="1863"/>
        <v>7</v>
      </c>
      <c r="X7484" s="5" t="e">
        <f t="shared" si="1864"/>
        <v>#VALUE!</v>
      </c>
      <c r="Z7484">
        <v>40319</v>
      </c>
      <c r="AA7484">
        <v>43320</v>
      </c>
      <c r="AB7484" t="e">
        <f t="shared" si="1865"/>
        <v>#VALUE!</v>
      </c>
      <c r="AC7484" t="e">
        <f t="shared" si="1866"/>
        <v>#VALUE!</v>
      </c>
      <c r="AD7484">
        <v>0</v>
      </c>
      <c r="AE7484">
        <v>78158306</v>
      </c>
      <c r="AF7484">
        <f t="shared" si="1867"/>
        <v>3.7104181863921156E-7</v>
      </c>
      <c r="AG7484">
        <f t="shared" si="1868"/>
        <v>3.7104181863921155E-6</v>
      </c>
      <c r="AH7484" t="e">
        <f t="shared" si="1869"/>
        <v>#VALUE!</v>
      </c>
      <c r="AI7484">
        <f t="shared" si="1870"/>
        <v>7483</v>
      </c>
    </row>
    <row r="7485" spans="1:35" x14ac:dyDescent="0.3">
      <c r="A7485" t="s">
        <v>12124</v>
      </c>
      <c r="B7485">
        <v>3</v>
      </c>
      <c r="C7485">
        <v>2</v>
      </c>
      <c r="D7485" t="s">
        <v>84</v>
      </c>
      <c r="E7485" t="s">
        <v>11545</v>
      </c>
      <c r="F7485" t="s">
        <v>22</v>
      </c>
      <c r="G7485">
        <v>0</v>
      </c>
      <c r="H7485" t="s">
        <v>26</v>
      </c>
      <c r="I7485" t="s">
        <v>417</v>
      </c>
      <c r="J7485" t="s">
        <v>13860</v>
      </c>
      <c r="K7485" t="s">
        <v>12125</v>
      </c>
      <c r="L7485" t="s">
        <v>33</v>
      </c>
      <c r="M7485">
        <f t="shared" si="1856"/>
        <v>0</v>
      </c>
      <c r="N7485" t="str">
        <f t="shared" si="1857"/>
        <v>17M</v>
      </c>
      <c r="O7485">
        <f t="shared" si="1858"/>
        <v>100</v>
      </c>
      <c r="P7485" t="str">
        <f t="shared" si="1859"/>
        <v>0</v>
      </c>
      <c r="Q7485" s="1" t="e">
        <f t="shared" si="1860"/>
        <v>#VALUE!</v>
      </c>
      <c r="R7485">
        <f t="shared" si="1861"/>
        <v>100</v>
      </c>
      <c r="S7485">
        <v>0</v>
      </c>
      <c r="T7485" s="4">
        <v>1000000000</v>
      </c>
      <c r="U7485">
        <f t="shared" si="1871"/>
        <v>9.9999999999999995E-8</v>
      </c>
      <c r="V7485">
        <f t="shared" si="1862"/>
        <v>9.9999999999999995E-7</v>
      </c>
      <c r="W7485">
        <f t="shared" si="1863"/>
        <v>6</v>
      </c>
      <c r="X7485" s="5" t="e">
        <f t="shared" si="1864"/>
        <v>#VALUE!</v>
      </c>
      <c r="Z7485">
        <v>40319</v>
      </c>
      <c r="AA7485">
        <v>43320</v>
      </c>
      <c r="AB7485" t="e">
        <f t="shared" si="1865"/>
        <v>#VALUE!</v>
      </c>
      <c r="AC7485" t="e">
        <f t="shared" si="1866"/>
        <v>#VALUE!</v>
      </c>
      <c r="AD7485">
        <v>0</v>
      </c>
      <c r="AE7485">
        <v>78158306</v>
      </c>
      <c r="AF7485">
        <f t="shared" si="1867"/>
        <v>2.558909094063528E-8</v>
      </c>
      <c r="AG7485">
        <f t="shared" si="1868"/>
        <v>2.5589090940635279E-7</v>
      </c>
      <c r="AH7485" t="e">
        <f t="shared" si="1869"/>
        <v>#VALUE!</v>
      </c>
      <c r="AI7485">
        <f t="shared" si="1870"/>
        <v>7484</v>
      </c>
    </row>
    <row r="7486" spans="1:35" x14ac:dyDescent="0.3">
      <c r="A7486" t="s">
        <v>5624</v>
      </c>
      <c r="B7486">
        <v>3.7</v>
      </c>
      <c r="C7486">
        <v>5559</v>
      </c>
      <c r="D7486" t="s">
        <v>1348</v>
      </c>
      <c r="E7486" t="s">
        <v>5276</v>
      </c>
      <c r="F7486" t="s">
        <v>22</v>
      </c>
      <c r="G7486">
        <v>0</v>
      </c>
      <c r="H7486" t="s">
        <v>26</v>
      </c>
      <c r="I7486" t="s">
        <v>102</v>
      </c>
      <c r="J7486" t="s">
        <v>5625</v>
      </c>
      <c r="K7486">
        <v>22</v>
      </c>
      <c r="L7486" t="s">
        <v>119</v>
      </c>
      <c r="M7486">
        <f t="shared" si="1856"/>
        <v>0</v>
      </c>
      <c r="N7486" t="str">
        <f t="shared" si="1857"/>
        <v>3.7M</v>
      </c>
      <c r="O7486">
        <f t="shared" si="1858"/>
        <v>500000</v>
      </c>
      <c r="P7486" t="str">
        <f t="shared" si="1859"/>
        <v>0</v>
      </c>
      <c r="Q7486" s="1" t="e">
        <f t="shared" si="1860"/>
        <v>#VALUE!</v>
      </c>
      <c r="R7486">
        <f t="shared" si="1861"/>
        <v>500000</v>
      </c>
      <c r="S7486">
        <v>0</v>
      </c>
      <c r="T7486" s="4">
        <v>1000000000</v>
      </c>
      <c r="U7486">
        <f t="shared" si="1871"/>
        <v>5.0000000000000001E-4</v>
      </c>
      <c r="V7486">
        <f t="shared" si="1862"/>
        <v>5.0000000000000001E-3</v>
      </c>
      <c r="W7486">
        <f t="shared" si="1863"/>
        <v>7.4</v>
      </c>
      <c r="X7486" s="5" t="e">
        <f t="shared" si="1864"/>
        <v>#VALUE!</v>
      </c>
      <c r="Z7486">
        <v>40319</v>
      </c>
      <c r="AA7486">
        <v>43320</v>
      </c>
      <c r="AB7486" t="e">
        <f t="shared" si="1865"/>
        <v>#VALUE!</v>
      </c>
      <c r="AC7486" t="e">
        <f t="shared" si="1866"/>
        <v>#VALUE!</v>
      </c>
      <c r="AD7486">
        <v>0</v>
      </c>
      <c r="AE7486">
        <v>78158306</v>
      </c>
      <c r="AF7486">
        <f t="shared" si="1867"/>
        <v>7.1124878269495764E-5</v>
      </c>
      <c r="AG7486">
        <f t="shared" si="1868"/>
        <v>7.1124878269495761E-4</v>
      </c>
      <c r="AH7486" t="e">
        <f t="shared" si="1869"/>
        <v>#VALUE!</v>
      </c>
      <c r="AI7486">
        <f t="shared" si="1870"/>
        <v>7485</v>
      </c>
    </row>
    <row r="7487" spans="1:35" x14ac:dyDescent="0.3">
      <c r="A7487" t="s">
        <v>7836</v>
      </c>
      <c r="B7487">
        <v>2.6</v>
      </c>
      <c r="C7487">
        <v>366</v>
      </c>
      <c r="D7487" t="s">
        <v>1384</v>
      </c>
      <c r="E7487" t="s">
        <v>7441</v>
      </c>
      <c r="F7487" t="s">
        <v>22</v>
      </c>
      <c r="G7487">
        <v>0</v>
      </c>
      <c r="H7487" t="s">
        <v>26</v>
      </c>
      <c r="I7487" t="s">
        <v>42</v>
      </c>
      <c r="J7487" t="s">
        <v>13497</v>
      </c>
      <c r="K7487">
        <v>1</v>
      </c>
      <c r="L7487" t="s">
        <v>67</v>
      </c>
      <c r="M7487">
        <f t="shared" si="1856"/>
        <v>0</v>
      </c>
      <c r="N7487" t="str">
        <f t="shared" si="1857"/>
        <v>6.0M</v>
      </c>
      <c r="O7487">
        <f t="shared" si="1858"/>
        <v>50000</v>
      </c>
      <c r="P7487" t="str">
        <f t="shared" si="1859"/>
        <v>0</v>
      </c>
      <c r="Q7487" s="1" t="e">
        <f t="shared" si="1860"/>
        <v>#VALUE!</v>
      </c>
      <c r="R7487">
        <f t="shared" si="1861"/>
        <v>50000</v>
      </c>
      <c r="S7487">
        <v>0</v>
      </c>
      <c r="T7487" s="4">
        <v>1000000000</v>
      </c>
      <c r="U7487">
        <f t="shared" si="1871"/>
        <v>5.0000000000000002E-5</v>
      </c>
      <c r="V7487">
        <f t="shared" si="1862"/>
        <v>5.0000000000000001E-4</v>
      </c>
      <c r="W7487">
        <f t="shared" si="1863"/>
        <v>5.2</v>
      </c>
      <c r="X7487" s="5" t="e">
        <f t="shared" si="1864"/>
        <v>#VALUE!</v>
      </c>
      <c r="Z7487">
        <v>40319</v>
      </c>
      <c r="AA7487">
        <v>43320</v>
      </c>
      <c r="AB7487" t="e">
        <f t="shared" si="1865"/>
        <v>#VALUE!</v>
      </c>
      <c r="AC7487" t="e">
        <f t="shared" si="1866"/>
        <v>#VALUE!</v>
      </c>
      <c r="AD7487">
        <v>0</v>
      </c>
      <c r="AE7487">
        <v>78158306</v>
      </c>
      <c r="AF7487">
        <f t="shared" si="1867"/>
        <v>4.682803642136256E-6</v>
      </c>
      <c r="AG7487">
        <f t="shared" si="1868"/>
        <v>4.6828036421362562E-5</v>
      </c>
      <c r="AH7487" t="e">
        <f t="shared" si="1869"/>
        <v>#VALUE!</v>
      </c>
      <c r="AI7487">
        <f t="shared" si="1870"/>
        <v>7486</v>
      </c>
    </row>
    <row r="7488" spans="1:35" x14ac:dyDescent="0.3">
      <c r="A7488" t="s">
        <v>10470</v>
      </c>
      <c r="B7488">
        <v>3</v>
      </c>
      <c r="C7488">
        <v>26</v>
      </c>
      <c r="D7488" t="s">
        <v>125</v>
      </c>
      <c r="E7488" t="s">
        <v>10032</v>
      </c>
      <c r="F7488" t="s">
        <v>22</v>
      </c>
      <c r="G7488">
        <v>0</v>
      </c>
      <c r="H7488" t="s">
        <v>26</v>
      </c>
      <c r="I7488" t="s">
        <v>117</v>
      </c>
      <c r="J7488" t="s">
        <v>13831</v>
      </c>
      <c r="K7488" t="s">
        <v>1565</v>
      </c>
      <c r="L7488" t="s">
        <v>104</v>
      </c>
      <c r="M7488">
        <f t="shared" si="1856"/>
        <v>0</v>
      </c>
      <c r="N7488" t="str">
        <f t="shared" si="1857"/>
        <v>15M</v>
      </c>
      <c r="O7488">
        <f t="shared" si="1858"/>
        <v>1000</v>
      </c>
      <c r="P7488" t="str">
        <f t="shared" si="1859"/>
        <v>0</v>
      </c>
      <c r="Q7488" s="1" t="e">
        <f t="shared" si="1860"/>
        <v>#VALUE!</v>
      </c>
      <c r="R7488">
        <f t="shared" si="1861"/>
        <v>1000</v>
      </c>
      <c r="S7488">
        <v>0</v>
      </c>
      <c r="T7488" s="4">
        <v>1000000000</v>
      </c>
      <c r="U7488">
        <f t="shared" si="1871"/>
        <v>9.9999999999999995E-7</v>
      </c>
      <c r="V7488">
        <f t="shared" si="1862"/>
        <v>9.9999999999999991E-6</v>
      </c>
      <c r="W7488">
        <f t="shared" si="1863"/>
        <v>6</v>
      </c>
      <c r="X7488" s="5" t="e">
        <f t="shared" si="1864"/>
        <v>#VALUE!</v>
      </c>
      <c r="Z7488">
        <v>40319</v>
      </c>
      <c r="AA7488">
        <v>43320</v>
      </c>
      <c r="AB7488" t="e">
        <f t="shared" si="1865"/>
        <v>#VALUE!</v>
      </c>
      <c r="AC7488" t="e">
        <f t="shared" si="1866"/>
        <v>#VALUE!</v>
      </c>
      <c r="AD7488">
        <v>0</v>
      </c>
      <c r="AE7488">
        <v>78158306</v>
      </c>
      <c r="AF7488">
        <f t="shared" si="1867"/>
        <v>3.3265818222825864E-7</v>
      </c>
      <c r="AG7488">
        <f t="shared" si="1868"/>
        <v>3.3265818222825863E-6</v>
      </c>
      <c r="AH7488" t="e">
        <f t="shared" si="1869"/>
        <v>#VALUE!</v>
      </c>
      <c r="AI7488">
        <f t="shared" si="1870"/>
        <v>7487</v>
      </c>
    </row>
    <row r="7489" spans="1:35" x14ac:dyDescent="0.3">
      <c r="A7489" t="s">
        <v>11425</v>
      </c>
      <c r="B7489">
        <v>3</v>
      </c>
      <c r="C7489">
        <v>4</v>
      </c>
      <c r="D7489" t="s">
        <v>3577</v>
      </c>
      <c r="E7489" t="s">
        <v>11147</v>
      </c>
      <c r="F7489" t="s">
        <v>849</v>
      </c>
      <c r="G7489" t="s">
        <v>1281</v>
      </c>
      <c r="H7489" t="s">
        <v>26</v>
      </c>
      <c r="I7489" t="s">
        <v>2564</v>
      </c>
      <c r="J7489" t="s">
        <v>13831</v>
      </c>
      <c r="K7489">
        <v>1</v>
      </c>
      <c r="L7489" t="s">
        <v>512</v>
      </c>
      <c r="M7489">
        <f t="shared" si="1856"/>
        <v>1</v>
      </c>
      <c r="N7489" t="str">
        <f t="shared" si="1857"/>
        <v>3.4M</v>
      </c>
      <c r="O7489">
        <f t="shared" si="1858"/>
        <v>500</v>
      </c>
      <c r="P7489" t="str">
        <f t="shared" si="1859"/>
        <v>0.99</v>
      </c>
      <c r="Q7489" s="1" t="e">
        <f t="shared" si="1860"/>
        <v>#VALUE!</v>
      </c>
      <c r="R7489">
        <f t="shared" si="1861"/>
        <v>500</v>
      </c>
      <c r="S7489">
        <v>0</v>
      </c>
      <c r="T7489" s="4">
        <v>1000000000</v>
      </c>
      <c r="U7489">
        <f t="shared" si="1871"/>
        <v>4.9999999999999998E-7</v>
      </c>
      <c r="V7489">
        <f t="shared" si="1862"/>
        <v>4.9999999999999996E-6</v>
      </c>
      <c r="W7489">
        <f t="shared" si="1863"/>
        <v>6</v>
      </c>
      <c r="X7489" s="5" t="e">
        <f t="shared" si="1864"/>
        <v>#VALUE!</v>
      </c>
      <c r="Z7489">
        <v>40319</v>
      </c>
      <c r="AA7489">
        <v>43320</v>
      </c>
      <c r="AB7489" t="e">
        <f t="shared" si="1865"/>
        <v>#VALUE!</v>
      </c>
      <c r="AC7489" t="e">
        <f t="shared" si="1866"/>
        <v>#VALUE!</v>
      </c>
      <c r="AD7489">
        <v>0</v>
      </c>
      <c r="AE7489">
        <v>78158306</v>
      </c>
      <c r="AF7489">
        <f t="shared" si="1867"/>
        <v>5.117818188127056E-8</v>
      </c>
      <c r="AG7489">
        <f t="shared" si="1868"/>
        <v>5.1178181881270559E-7</v>
      </c>
      <c r="AH7489" t="e">
        <f t="shared" si="1869"/>
        <v>#VALUE!</v>
      </c>
      <c r="AI7489">
        <f t="shared" si="1870"/>
        <v>7488</v>
      </c>
    </row>
    <row r="7490" spans="1:35" x14ac:dyDescent="0.3">
      <c r="A7490" t="s">
        <v>1699</v>
      </c>
      <c r="B7490">
        <v>4.2</v>
      </c>
      <c r="C7490">
        <v>210317</v>
      </c>
      <c r="D7490" t="s">
        <v>322</v>
      </c>
      <c r="E7490" t="s">
        <v>839</v>
      </c>
      <c r="F7490" t="s">
        <v>22</v>
      </c>
      <c r="G7490">
        <v>0</v>
      </c>
      <c r="H7490" t="s">
        <v>30</v>
      </c>
      <c r="I7490" t="s">
        <v>133</v>
      </c>
      <c r="J7490" t="s">
        <v>1700</v>
      </c>
      <c r="K7490" t="s">
        <v>1701</v>
      </c>
      <c r="L7490" t="s">
        <v>512</v>
      </c>
      <c r="M7490">
        <f t="shared" ref="M7490:M7553" si="1872">IF(F7490="Free", 0, IF(F7490="Paid", 1, ""))</f>
        <v>0</v>
      </c>
      <c r="N7490" t="str">
        <f t="shared" ref="N7490:N7553" si="1873">IF(RIGHT(D7490,1)="M", D7490, IF(RIGHT(D7490,1)="k", TEXT(LEFT(D7490,LEN(D7490)-1)/1024,"0.00") &amp; "M", IF(D7490="Varies with device", "N/A", "")))</f>
        <v>46M</v>
      </c>
      <c r="O7490">
        <f t="shared" ref="O7490:O7553" si="1874">VALUE(SUBSTITUTE(SUBSTITUTE(E7490, "+", ""), ",", ""))</f>
        <v>10000000</v>
      </c>
      <c r="P7490" t="str">
        <f t="shared" ref="P7490:P7553" si="1875">SUBSTITUTE(G7490, "$", "")</f>
        <v>0</v>
      </c>
      <c r="Q7490" s="1" t="e">
        <f t="shared" ref="Q7490:Q7553" si="1876">DATEVALUE(J7490)</f>
        <v>#VALUE!</v>
      </c>
      <c r="R7490">
        <f t="shared" ref="R7490:R7553" si="1877">IF(ISNUMBER(O7490), O7490, 0)</f>
        <v>10000000</v>
      </c>
      <c r="S7490">
        <v>0</v>
      </c>
      <c r="T7490" s="4">
        <v>1000000000</v>
      </c>
      <c r="U7490">
        <f t="shared" si="1871"/>
        <v>0.01</v>
      </c>
      <c r="V7490">
        <f t="shared" ref="V7490:V7553" si="1878">U7490 * 10</f>
        <v>0.1</v>
      </c>
      <c r="W7490">
        <f t="shared" ref="W7490:W7553" si="1879">B7490*2</f>
        <v>8.4</v>
      </c>
      <c r="X7490" s="5" t="e">
        <f t="shared" ref="X7490:X7553" si="1880">Q7490 - $Y$2</f>
        <v>#VALUE!</v>
      </c>
      <c r="Z7490">
        <v>40319</v>
      </c>
      <c r="AA7490">
        <v>43320</v>
      </c>
      <c r="AB7490" t="e">
        <f t="shared" ref="AB7490:AB7553" si="1881">IF($AA$2 &lt;&gt; $Z$2, (X7490 - $Z$2) / ($AA$2 - $Z$2), NA())</f>
        <v>#VALUE!</v>
      </c>
      <c r="AC7490" t="e">
        <f t="shared" ref="AC7490:AC7553" si="1882">AB7490 * 10</f>
        <v>#VALUE!</v>
      </c>
      <c r="AD7490">
        <v>0</v>
      </c>
      <c r="AE7490">
        <v>78158306</v>
      </c>
      <c r="AF7490">
        <f t="shared" ref="AF7490:AF7553" si="1883">IF($AE$2 &lt;&gt; $AD$2, (C7490 - $AD$2) / ($AE$2 - $AD$2), NA())</f>
        <v>2.6909104196807952E-3</v>
      </c>
      <c r="AG7490">
        <f t="shared" ref="AG7490:AG7553" si="1884">AF7490*10</f>
        <v>2.6909104196807952E-2</v>
      </c>
      <c r="AH7490" t="e">
        <f t="shared" ref="AH7490:AH7553" si="1885">IF(W7490 &gt; 4,
   IF(V7490 &gt; 5,
      (V7490 * 2) + W7490 + AG7490 + AC7490,
      V7490 + W7490 + AG7490 + AC7490),
   V7490 + W7490 + AG7490 + AC7490)</f>
        <v>#VALUE!</v>
      </c>
      <c r="AI7490">
        <f t="shared" si="1870"/>
        <v>7489</v>
      </c>
    </row>
    <row r="7491" spans="1:35" x14ac:dyDescent="0.3">
      <c r="A7491" t="s">
        <v>8686</v>
      </c>
      <c r="B7491">
        <v>3.6</v>
      </c>
      <c r="C7491">
        <v>188</v>
      </c>
      <c r="D7491" t="s">
        <v>226</v>
      </c>
      <c r="E7491" t="s">
        <v>8077</v>
      </c>
      <c r="F7491" t="s">
        <v>22</v>
      </c>
      <c r="G7491">
        <v>0</v>
      </c>
      <c r="H7491" t="s">
        <v>26</v>
      </c>
      <c r="I7491" t="s">
        <v>54</v>
      </c>
      <c r="J7491" t="s">
        <v>2869</v>
      </c>
      <c r="K7491">
        <v>1</v>
      </c>
      <c r="L7491" t="s">
        <v>67</v>
      </c>
      <c r="M7491">
        <f t="shared" si="1872"/>
        <v>0</v>
      </c>
      <c r="N7491" t="str">
        <f t="shared" si="1873"/>
        <v>9.9M</v>
      </c>
      <c r="O7491">
        <f t="shared" si="1874"/>
        <v>10000</v>
      </c>
      <c r="P7491" t="str">
        <f t="shared" si="1875"/>
        <v>0</v>
      </c>
      <c r="Q7491" s="1" t="e">
        <f t="shared" si="1876"/>
        <v>#VALUE!</v>
      </c>
      <c r="R7491">
        <f t="shared" si="1877"/>
        <v>10000</v>
      </c>
      <c r="S7491">
        <v>0</v>
      </c>
      <c r="T7491" s="4">
        <v>1000000000</v>
      </c>
      <c r="U7491">
        <f t="shared" si="1871"/>
        <v>1.0000000000000001E-5</v>
      </c>
      <c r="V7491">
        <f t="shared" si="1878"/>
        <v>1E-4</v>
      </c>
      <c r="W7491">
        <f t="shared" si="1879"/>
        <v>7.2</v>
      </c>
      <c r="X7491" s="5" t="e">
        <f t="shared" si="1880"/>
        <v>#VALUE!</v>
      </c>
      <c r="Z7491">
        <v>40319</v>
      </c>
      <c r="AA7491">
        <v>43320</v>
      </c>
      <c r="AB7491" t="e">
        <f t="shared" si="1881"/>
        <v>#VALUE!</v>
      </c>
      <c r="AC7491" t="e">
        <f t="shared" si="1882"/>
        <v>#VALUE!</v>
      </c>
      <c r="AD7491">
        <v>0</v>
      </c>
      <c r="AE7491">
        <v>78158306</v>
      </c>
      <c r="AF7491">
        <f t="shared" si="1883"/>
        <v>2.4053745484197161E-6</v>
      </c>
      <c r="AG7491">
        <f t="shared" si="1884"/>
        <v>2.4053745484197161E-5</v>
      </c>
      <c r="AH7491" t="e">
        <f t="shared" si="1885"/>
        <v>#VALUE!</v>
      </c>
      <c r="AI7491">
        <f t="shared" ref="AI7491:AI7554" si="1886">ROW() - 1</f>
        <v>7490</v>
      </c>
    </row>
    <row r="7492" spans="1:35" x14ac:dyDescent="0.3">
      <c r="A7492" t="s">
        <v>11126</v>
      </c>
      <c r="B7492">
        <v>2.5</v>
      </c>
      <c r="C7492">
        <v>2</v>
      </c>
      <c r="D7492" t="s">
        <v>1360</v>
      </c>
      <c r="E7492" t="s">
        <v>10032</v>
      </c>
      <c r="F7492" t="s">
        <v>22</v>
      </c>
      <c r="G7492">
        <v>0</v>
      </c>
      <c r="H7492" t="s">
        <v>26</v>
      </c>
      <c r="I7492" t="s">
        <v>448</v>
      </c>
      <c r="J7492" t="s">
        <v>13552</v>
      </c>
      <c r="K7492">
        <v>2</v>
      </c>
      <c r="L7492" t="s">
        <v>119</v>
      </c>
      <c r="M7492">
        <f t="shared" si="1872"/>
        <v>0</v>
      </c>
      <c r="N7492" t="str">
        <f t="shared" si="1873"/>
        <v>5.0M</v>
      </c>
      <c r="O7492">
        <f t="shared" si="1874"/>
        <v>1000</v>
      </c>
      <c r="P7492" t="str">
        <f t="shared" si="1875"/>
        <v>0</v>
      </c>
      <c r="Q7492" s="1" t="e">
        <f t="shared" si="1876"/>
        <v>#VALUE!</v>
      </c>
      <c r="R7492">
        <f t="shared" si="1877"/>
        <v>1000</v>
      </c>
      <c r="S7492">
        <v>0</v>
      </c>
      <c r="T7492" s="4">
        <v>1000000000</v>
      </c>
      <c r="U7492">
        <f t="shared" si="1871"/>
        <v>9.9999999999999995E-7</v>
      </c>
      <c r="V7492">
        <f t="shared" si="1878"/>
        <v>9.9999999999999991E-6</v>
      </c>
      <c r="W7492">
        <f t="shared" si="1879"/>
        <v>5</v>
      </c>
      <c r="X7492" s="5" t="e">
        <f t="shared" si="1880"/>
        <v>#VALUE!</v>
      </c>
      <c r="Z7492">
        <v>40319</v>
      </c>
      <c r="AA7492">
        <v>43320</v>
      </c>
      <c r="AB7492" t="e">
        <f t="shared" si="1881"/>
        <v>#VALUE!</v>
      </c>
      <c r="AC7492" t="e">
        <f t="shared" si="1882"/>
        <v>#VALUE!</v>
      </c>
      <c r="AD7492">
        <v>0</v>
      </c>
      <c r="AE7492">
        <v>78158306</v>
      </c>
      <c r="AF7492">
        <f t="shared" si="1883"/>
        <v>2.558909094063528E-8</v>
      </c>
      <c r="AG7492">
        <f t="shared" si="1884"/>
        <v>2.5589090940635279E-7</v>
      </c>
      <c r="AH7492" t="e">
        <f t="shared" si="1885"/>
        <v>#VALUE!</v>
      </c>
      <c r="AI7492">
        <f t="shared" si="1886"/>
        <v>7491</v>
      </c>
    </row>
    <row r="7493" spans="1:35" x14ac:dyDescent="0.3">
      <c r="A7493" t="s">
        <v>7467</v>
      </c>
      <c r="B7493">
        <v>4.0999999999999996</v>
      </c>
      <c r="C7493">
        <v>4107</v>
      </c>
      <c r="D7493" t="s">
        <v>65</v>
      </c>
      <c r="E7493" t="s">
        <v>7441</v>
      </c>
      <c r="F7493" t="s">
        <v>849</v>
      </c>
      <c r="G7493" t="s">
        <v>3423</v>
      </c>
      <c r="H7493" t="s">
        <v>26</v>
      </c>
      <c r="I7493" t="s">
        <v>133</v>
      </c>
      <c r="J7493" t="s">
        <v>2333</v>
      </c>
      <c r="K7493" t="s">
        <v>303</v>
      </c>
      <c r="L7493" t="s">
        <v>33</v>
      </c>
      <c r="M7493">
        <f t="shared" si="1872"/>
        <v>1</v>
      </c>
      <c r="N7493" t="str">
        <f t="shared" si="1873"/>
        <v>40M</v>
      </c>
      <c r="O7493">
        <f t="shared" si="1874"/>
        <v>50000</v>
      </c>
      <c r="P7493" t="str">
        <f t="shared" si="1875"/>
        <v>4.99</v>
      </c>
      <c r="Q7493" s="1" t="e">
        <f t="shared" si="1876"/>
        <v>#VALUE!</v>
      </c>
      <c r="R7493">
        <f t="shared" si="1877"/>
        <v>50000</v>
      </c>
      <c r="S7493">
        <v>0</v>
      </c>
      <c r="T7493" s="4">
        <v>1000000000</v>
      </c>
      <c r="U7493">
        <f t="shared" si="1871"/>
        <v>5.0000000000000002E-5</v>
      </c>
      <c r="V7493">
        <f t="shared" si="1878"/>
        <v>5.0000000000000001E-4</v>
      </c>
      <c r="W7493">
        <f t="shared" si="1879"/>
        <v>8.1999999999999993</v>
      </c>
      <c r="X7493" s="5" t="e">
        <f t="shared" si="1880"/>
        <v>#VALUE!</v>
      </c>
      <c r="Z7493">
        <v>40319</v>
      </c>
      <c r="AA7493">
        <v>43320</v>
      </c>
      <c r="AB7493" t="e">
        <f t="shared" si="1881"/>
        <v>#VALUE!</v>
      </c>
      <c r="AC7493" t="e">
        <f t="shared" si="1882"/>
        <v>#VALUE!</v>
      </c>
      <c r="AD7493">
        <v>0</v>
      </c>
      <c r="AE7493">
        <v>78158306</v>
      </c>
      <c r="AF7493">
        <f t="shared" si="1883"/>
        <v>5.2547198246594546E-5</v>
      </c>
      <c r="AG7493">
        <f t="shared" si="1884"/>
        <v>5.2547198246594541E-4</v>
      </c>
      <c r="AH7493" t="e">
        <f t="shared" si="1885"/>
        <v>#VALUE!</v>
      </c>
      <c r="AI7493">
        <f t="shared" si="1886"/>
        <v>7492</v>
      </c>
    </row>
    <row r="7494" spans="1:35" x14ac:dyDescent="0.3">
      <c r="A7494" t="s">
        <v>6558</v>
      </c>
      <c r="B7494">
        <v>4.4000000000000004</v>
      </c>
      <c r="C7494">
        <v>2311</v>
      </c>
      <c r="D7494" t="s">
        <v>3606</v>
      </c>
      <c r="E7494" t="s">
        <v>5956</v>
      </c>
      <c r="F7494" t="s">
        <v>849</v>
      </c>
      <c r="G7494" t="s">
        <v>3301</v>
      </c>
      <c r="H7494" t="s">
        <v>26</v>
      </c>
      <c r="I7494" t="s">
        <v>784</v>
      </c>
      <c r="J7494" t="s">
        <v>6559</v>
      </c>
      <c r="K7494">
        <v>1.01</v>
      </c>
      <c r="L7494" t="s">
        <v>67</v>
      </c>
      <c r="M7494">
        <f t="shared" si="1872"/>
        <v>1</v>
      </c>
      <c r="N7494" t="str">
        <f t="shared" si="1873"/>
        <v>9.3M</v>
      </c>
      <c r="O7494">
        <f t="shared" si="1874"/>
        <v>100000</v>
      </c>
      <c r="P7494" t="str">
        <f t="shared" si="1875"/>
        <v>1.99</v>
      </c>
      <c r="Q7494" s="1" t="e">
        <f t="shared" si="1876"/>
        <v>#VALUE!</v>
      </c>
      <c r="R7494">
        <f t="shared" si="1877"/>
        <v>100000</v>
      </c>
      <c r="S7494">
        <v>0</v>
      </c>
      <c r="T7494" s="4">
        <v>1000000000</v>
      </c>
      <c r="U7494">
        <f t="shared" si="1871"/>
        <v>1E-4</v>
      </c>
      <c r="V7494">
        <f t="shared" si="1878"/>
        <v>1E-3</v>
      </c>
      <c r="W7494">
        <f t="shared" si="1879"/>
        <v>8.8000000000000007</v>
      </c>
      <c r="X7494" s="5" t="e">
        <f t="shared" si="1880"/>
        <v>#VALUE!</v>
      </c>
      <c r="Z7494">
        <v>40319</v>
      </c>
      <c r="AA7494">
        <v>43320</v>
      </c>
      <c r="AB7494" t="e">
        <f t="shared" si="1881"/>
        <v>#VALUE!</v>
      </c>
      <c r="AC7494" t="e">
        <f t="shared" si="1882"/>
        <v>#VALUE!</v>
      </c>
      <c r="AD7494">
        <v>0</v>
      </c>
      <c r="AE7494">
        <v>78158306</v>
      </c>
      <c r="AF7494">
        <f t="shared" si="1883"/>
        <v>2.9568194581904065E-5</v>
      </c>
      <c r="AG7494">
        <f t="shared" si="1884"/>
        <v>2.9568194581904066E-4</v>
      </c>
      <c r="AH7494" t="e">
        <f t="shared" si="1885"/>
        <v>#VALUE!</v>
      </c>
      <c r="AI7494">
        <f t="shared" si="1886"/>
        <v>7493</v>
      </c>
    </row>
    <row r="7495" spans="1:35" x14ac:dyDescent="0.3">
      <c r="A7495" t="s">
        <v>9419</v>
      </c>
      <c r="B7495">
        <v>3.3</v>
      </c>
      <c r="C7495">
        <v>16</v>
      </c>
      <c r="D7495" t="s">
        <v>2217</v>
      </c>
      <c r="E7495" t="s">
        <v>8077</v>
      </c>
      <c r="F7495" t="s">
        <v>22</v>
      </c>
      <c r="G7495">
        <v>0</v>
      </c>
      <c r="H7495" t="s">
        <v>26</v>
      </c>
      <c r="I7495" t="s">
        <v>40</v>
      </c>
      <c r="J7495" t="s">
        <v>9420</v>
      </c>
      <c r="K7495">
        <v>2</v>
      </c>
      <c r="L7495" t="s">
        <v>67</v>
      </c>
      <c r="M7495">
        <f t="shared" si="1872"/>
        <v>0</v>
      </c>
      <c r="N7495" t="str">
        <f t="shared" si="1873"/>
        <v>1.3M</v>
      </c>
      <c r="O7495">
        <f t="shared" si="1874"/>
        <v>10000</v>
      </c>
      <c r="P7495" t="str">
        <f t="shared" si="1875"/>
        <v>0</v>
      </c>
      <c r="Q7495" s="1" t="e">
        <f t="shared" si="1876"/>
        <v>#VALUE!</v>
      </c>
      <c r="R7495">
        <f t="shared" si="1877"/>
        <v>10000</v>
      </c>
      <c r="S7495">
        <v>0</v>
      </c>
      <c r="T7495" s="4">
        <v>1000000000</v>
      </c>
      <c r="U7495">
        <f t="shared" ref="U7495:U7558" si="1887">IF(T7495 &lt;&gt; S7495, (R7495 - S7495) / (T7495 - S7495), NA())</f>
        <v>1.0000000000000001E-5</v>
      </c>
      <c r="V7495">
        <f t="shared" si="1878"/>
        <v>1E-4</v>
      </c>
      <c r="W7495">
        <f t="shared" si="1879"/>
        <v>6.6</v>
      </c>
      <c r="X7495" s="5" t="e">
        <f t="shared" si="1880"/>
        <v>#VALUE!</v>
      </c>
      <c r="Z7495">
        <v>40319</v>
      </c>
      <c r="AA7495">
        <v>43320</v>
      </c>
      <c r="AB7495" t="e">
        <f t="shared" si="1881"/>
        <v>#VALUE!</v>
      </c>
      <c r="AC7495" t="e">
        <f t="shared" si="1882"/>
        <v>#VALUE!</v>
      </c>
      <c r="AD7495">
        <v>0</v>
      </c>
      <c r="AE7495">
        <v>78158306</v>
      </c>
      <c r="AF7495">
        <f t="shared" si="1883"/>
        <v>2.0471272752508224E-7</v>
      </c>
      <c r="AG7495">
        <f t="shared" si="1884"/>
        <v>2.0471272752508223E-6</v>
      </c>
      <c r="AH7495" t="e">
        <f t="shared" si="1885"/>
        <v>#VALUE!</v>
      </c>
      <c r="AI7495">
        <f t="shared" si="1886"/>
        <v>7494</v>
      </c>
    </row>
    <row r="7496" spans="1:35" x14ac:dyDescent="0.3">
      <c r="A7496" t="s">
        <v>9376</v>
      </c>
      <c r="B7496">
        <v>4.4000000000000004</v>
      </c>
      <c r="C7496">
        <v>29</v>
      </c>
      <c r="D7496" t="s">
        <v>7034</v>
      </c>
      <c r="E7496" t="s">
        <v>8077</v>
      </c>
      <c r="F7496" t="s">
        <v>22</v>
      </c>
      <c r="G7496">
        <v>0</v>
      </c>
      <c r="H7496" t="s">
        <v>26</v>
      </c>
      <c r="I7496" t="s">
        <v>40</v>
      </c>
      <c r="J7496" t="s">
        <v>9377</v>
      </c>
      <c r="K7496">
        <v>1.4</v>
      </c>
      <c r="L7496" t="s">
        <v>67</v>
      </c>
      <c r="M7496">
        <f t="shared" si="1872"/>
        <v>0</v>
      </c>
      <c r="N7496" t="str">
        <f t="shared" si="1873"/>
        <v>0.07M</v>
      </c>
      <c r="O7496">
        <f t="shared" si="1874"/>
        <v>10000</v>
      </c>
      <c r="P7496" t="str">
        <f t="shared" si="1875"/>
        <v>0</v>
      </c>
      <c r="Q7496" s="1" t="e">
        <f t="shared" si="1876"/>
        <v>#VALUE!</v>
      </c>
      <c r="R7496">
        <f t="shared" si="1877"/>
        <v>10000</v>
      </c>
      <c r="S7496">
        <v>0</v>
      </c>
      <c r="T7496" s="4">
        <v>1000000000</v>
      </c>
      <c r="U7496">
        <f t="shared" si="1887"/>
        <v>1.0000000000000001E-5</v>
      </c>
      <c r="V7496">
        <f t="shared" si="1878"/>
        <v>1E-4</v>
      </c>
      <c r="W7496">
        <f t="shared" si="1879"/>
        <v>8.8000000000000007</v>
      </c>
      <c r="X7496" s="5" t="e">
        <f t="shared" si="1880"/>
        <v>#VALUE!</v>
      </c>
      <c r="Z7496">
        <v>40319</v>
      </c>
      <c r="AA7496">
        <v>43320</v>
      </c>
      <c r="AB7496" t="e">
        <f t="shared" si="1881"/>
        <v>#VALUE!</v>
      </c>
      <c r="AC7496" t="e">
        <f t="shared" si="1882"/>
        <v>#VALUE!</v>
      </c>
      <c r="AD7496">
        <v>0</v>
      </c>
      <c r="AE7496">
        <v>78158306</v>
      </c>
      <c r="AF7496">
        <f t="shared" si="1883"/>
        <v>3.7104181863921156E-7</v>
      </c>
      <c r="AG7496">
        <f t="shared" si="1884"/>
        <v>3.7104181863921155E-6</v>
      </c>
      <c r="AH7496" t="e">
        <f t="shared" si="1885"/>
        <v>#VALUE!</v>
      </c>
      <c r="AI7496">
        <f t="shared" si="1886"/>
        <v>7495</v>
      </c>
    </row>
    <row r="7497" spans="1:35" x14ac:dyDescent="0.3">
      <c r="A7497" t="s">
        <v>7721</v>
      </c>
      <c r="B7497">
        <v>2.4</v>
      </c>
      <c r="C7497">
        <v>577</v>
      </c>
      <c r="D7497" t="s">
        <v>1348</v>
      </c>
      <c r="E7497" t="s">
        <v>7441</v>
      </c>
      <c r="F7497" t="s">
        <v>22</v>
      </c>
      <c r="G7497">
        <v>0</v>
      </c>
      <c r="H7497" t="s">
        <v>26</v>
      </c>
      <c r="I7497" t="s">
        <v>102</v>
      </c>
      <c r="J7497" t="s">
        <v>13399</v>
      </c>
      <c r="K7497" t="s">
        <v>2385</v>
      </c>
      <c r="L7497" t="s">
        <v>67</v>
      </c>
      <c r="M7497">
        <f t="shared" si="1872"/>
        <v>0</v>
      </c>
      <c r="N7497" t="str">
        <f t="shared" si="1873"/>
        <v>3.7M</v>
      </c>
      <c r="O7497">
        <f t="shared" si="1874"/>
        <v>50000</v>
      </c>
      <c r="P7497" t="str">
        <f t="shared" si="1875"/>
        <v>0</v>
      </c>
      <c r="Q7497" s="1" t="e">
        <f t="shared" si="1876"/>
        <v>#VALUE!</v>
      </c>
      <c r="R7497">
        <f t="shared" si="1877"/>
        <v>50000</v>
      </c>
      <c r="S7497">
        <v>0</v>
      </c>
      <c r="T7497" s="4">
        <v>1000000000</v>
      </c>
      <c r="U7497">
        <f t="shared" si="1887"/>
        <v>5.0000000000000002E-5</v>
      </c>
      <c r="V7497">
        <f t="shared" si="1878"/>
        <v>5.0000000000000001E-4</v>
      </c>
      <c r="W7497">
        <f t="shared" si="1879"/>
        <v>4.8</v>
      </c>
      <c r="X7497" s="5" t="e">
        <f t="shared" si="1880"/>
        <v>#VALUE!</v>
      </c>
      <c r="Z7497">
        <v>40319</v>
      </c>
      <c r="AA7497">
        <v>43320</v>
      </c>
      <c r="AB7497" t="e">
        <f t="shared" si="1881"/>
        <v>#VALUE!</v>
      </c>
      <c r="AC7497" t="e">
        <f t="shared" si="1882"/>
        <v>#VALUE!</v>
      </c>
      <c r="AD7497">
        <v>0</v>
      </c>
      <c r="AE7497">
        <v>78158306</v>
      </c>
      <c r="AF7497">
        <f t="shared" si="1883"/>
        <v>7.3824527363732778E-6</v>
      </c>
      <c r="AG7497">
        <f t="shared" si="1884"/>
        <v>7.3824527363732778E-5</v>
      </c>
      <c r="AH7497" t="e">
        <f t="shared" si="1885"/>
        <v>#VALUE!</v>
      </c>
      <c r="AI7497">
        <f t="shared" si="1886"/>
        <v>7496</v>
      </c>
    </row>
    <row r="7498" spans="1:35" x14ac:dyDescent="0.3">
      <c r="A7498" t="s">
        <v>5767</v>
      </c>
      <c r="B7498">
        <v>3.7</v>
      </c>
      <c r="C7498">
        <v>3258</v>
      </c>
      <c r="D7498" t="s">
        <v>219</v>
      </c>
      <c r="E7498" t="s">
        <v>5276</v>
      </c>
      <c r="F7498" t="s">
        <v>22</v>
      </c>
      <c r="G7498">
        <v>0</v>
      </c>
      <c r="H7498" t="s">
        <v>26</v>
      </c>
      <c r="I7498" t="s">
        <v>62</v>
      </c>
      <c r="J7498" t="s">
        <v>4200</v>
      </c>
      <c r="K7498" t="s">
        <v>1997</v>
      </c>
      <c r="L7498" t="s">
        <v>163</v>
      </c>
      <c r="M7498">
        <f t="shared" si="1872"/>
        <v>0</v>
      </c>
      <c r="N7498" t="str">
        <f t="shared" si="1873"/>
        <v>26M</v>
      </c>
      <c r="O7498">
        <f t="shared" si="1874"/>
        <v>500000</v>
      </c>
      <c r="P7498" t="str">
        <f t="shared" si="1875"/>
        <v>0</v>
      </c>
      <c r="Q7498" s="1" t="e">
        <f t="shared" si="1876"/>
        <v>#VALUE!</v>
      </c>
      <c r="R7498">
        <f t="shared" si="1877"/>
        <v>500000</v>
      </c>
      <c r="S7498">
        <v>0</v>
      </c>
      <c r="T7498" s="4">
        <v>1000000000</v>
      </c>
      <c r="U7498">
        <f t="shared" si="1887"/>
        <v>5.0000000000000001E-4</v>
      </c>
      <c r="V7498">
        <f t="shared" si="1878"/>
        <v>5.0000000000000001E-3</v>
      </c>
      <c r="W7498">
        <f t="shared" si="1879"/>
        <v>7.4</v>
      </c>
      <c r="X7498" s="5" t="e">
        <f t="shared" si="1880"/>
        <v>#VALUE!</v>
      </c>
      <c r="Z7498">
        <v>40319</v>
      </c>
      <c r="AA7498">
        <v>43320</v>
      </c>
      <c r="AB7498" t="e">
        <f t="shared" si="1881"/>
        <v>#VALUE!</v>
      </c>
      <c r="AC7498" t="e">
        <f t="shared" si="1882"/>
        <v>#VALUE!</v>
      </c>
      <c r="AD7498">
        <v>0</v>
      </c>
      <c r="AE7498">
        <v>78158306</v>
      </c>
      <c r="AF7498">
        <f t="shared" si="1883"/>
        <v>4.1684629142294871E-5</v>
      </c>
      <c r="AG7498">
        <f t="shared" si="1884"/>
        <v>4.1684629142294872E-4</v>
      </c>
      <c r="AH7498" t="e">
        <f t="shared" si="1885"/>
        <v>#VALUE!</v>
      </c>
      <c r="AI7498">
        <f t="shared" si="1886"/>
        <v>7497</v>
      </c>
    </row>
    <row r="7499" spans="1:35" x14ac:dyDescent="0.3">
      <c r="A7499" t="s">
        <v>9948</v>
      </c>
      <c r="B7499">
        <v>2.9</v>
      </c>
      <c r="C7499">
        <v>19</v>
      </c>
      <c r="D7499" t="s">
        <v>2156</v>
      </c>
      <c r="E7499" t="s">
        <v>9431</v>
      </c>
      <c r="F7499" t="s">
        <v>22</v>
      </c>
      <c r="G7499">
        <v>0</v>
      </c>
      <c r="H7499" t="s">
        <v>26</v>
      </c>
      <c r="I7499" t="s">
        <v>448</v>
      </c>
      <c r="J7499" t="s">
        <v>13750</v>
      </c>
      <c r="K7499">
        <v>1.6</v>
      </c>
      <c r="L7499" t="s">
        <v>56</v>
      </c>
      <c r="M7499">
        <f t="shared" si="1872"/>
        <v>0</v>
      </c>
      <c r="N7499" t="str">
        <f t="shared" si="1873"/>
        <v>2.2M</v>
      </c>
      <c r="O7499">
        <f t="shared" si="1874"/>
        <v>5000</v>
      </c>
      <c r="P7499" t="str">
        <f t="shared" si="1875"/>
        <v>0</v>
      </c>
      <c r="Q7499" s="1" t="e">
        <f t="shared" si="1876"/>
        <v>#VALUE!</v>
      </c>
      <c r="R7499">
        <f t="shared" si="1877"/>
        <v>5000</v>
      </c>
      <c r="S7499">
        <v>0</v>
      </c>
      <c r="T7499" s="4">
        <v>1000000000</v>
      </c>
      <c r="U7499">
        <f t="shared" si="1887"/>
        <v>5.0000000000000004E-6</v>
      </c>
      <c r="V7499">
        <f t="shared" si="1878"/>
        <v>5.0000000000000002E-5</v>
      </c>
      <c r="W7499">
        <f t="shared" si="1879"/>
        <v>5.8</v>
      </c>
      <c r="X7499" s="5" t="e">
        <f t="shared" si="1880"/>
        <v>#VALUE!</v>
      </c>
      <c r="Z7499">
        <v>40319</v>
      </c>
      <c r="AA7499">
        <v>43320</v>
      </c>
      <c r="AB7499" t="e">
        <f t="shared" si="1881"/>
        <v>#VALUE!</v>
      </c>
      <c r="AC7499" t="e">
        <f t="shared" si="1882"/>
        <v>#VALUE!</v>
      </c>
      <c r="AD7499">
        <v>0</v>
      </c>
      <c r="AE7499">
        <v>78158306</v>
      </c>
      <c r="AF7499">
        <f t="shared" si="1883"/>
        <v>2.4309636393603513E-7</v>
      </c>
      <c r="AG7499">
        <f t="shared" si="1884"/>
        <v>2.4309636393603516E-6</v>
      </c>
      <c r="AH7499" t="e">
        <f t="shared" si="1885"/>
        <v>#VALUE!</v>
      </c>
      <c r="AI7499">
        <f t="shared" si="1886"/>
        <v>7498</v>
      </c>
    </row>
    <row r="7500" spans="1:35" x14ac:dyDescent="0.3">
      <c r="A7500" t="s">
        <v>8133</v>
      </c>
      <c r="B7500">
        <v>4.4000000000000004</v>
      </c>
      <c r="C7500">
        <v>1591</v>
      </c>
      <c r="D7500" t="s">
        <v>8134</v>
      </c>
      <c r="E7500" t="s">
        <v>8077</v>
      </c>
      <c r="F7500" t="s">
        <v>849</v>
      </c>
      <c r="G7500" t="s">
        <v>1281</v>
      </c>
      <c r="H7500" t="s">
        <v>26</v>
      </c>
      <c r="I7500" t="s">
        <v>169</v>
      </c>
      <c r="J7500" t="s">
        <v>8135</v>
      </c>
      <c r="K7500">
        <v>1.1000000000000001</v>
      </c>
      <c r="L7500" t="s">
        <v>119</v>
      </c>
      <c r="M7500">
        <f t="shared" si="1872"/>
        <v>1</v>
      </c>
      <c r="N7500" t="str">
        <f t="shared" si="1873"/>
        <v>0.76M</v>
      </c>
      <c r="O7500">
        <f t="shared" si="1874"/>
        <v>10000</v>
      </c>
      <c r="P7500" t="str">
        <f t="shared" si="1875"/>
        <v>0.99</v>
      </c>
      <c r="Q7500" s="1" t="e">
        <f t="shared" si="1876"/>
        <v>#VALUE!</v>
      </c>
      <c r="R7500">
        <f t="shared" si="1877"/>
        <v>10000</v>
      </c>
      <c r="S7500">
        <v>0</v>
      </c>
      <c r="T7500" s="4">
        <v>1000000000</v>
      </c>
      <c r="U7500">
        <f t="shared" si="1887"/>
        <v>1.0000000000000001E-5</v>
      </c>
      <c r="V7500">
        <f t="shared" si="1878"/>
        <v>1E-4</v>
      </c>
      <c r="W7500">
        <f t="shared" si="1879"/>
        <v>8.8000000000000007</v>
      </c>
      <c r="X7500" s="5" t="e">
        <f t="shared" si="1880"/>
        <v>#VALUE!</v>
      </c>
      <c r="Z7500">
        <v>40319</v>
      </c>
      <c r="AA7500">
        <v>43320</v>
      </c>
      <c r="AB7500" t="e">
        <f t="shared" si="1881"/>
        <v>#VALUE!</v>
      </c>
      <c r="AC7500" t="e">
        <f t="shared" si="1882"/>
        <v>#VALUE!</v>
      </c>
      <c r="AD7500">
        <v>0</v>
      </c>
      <c r="AE7500">
        <v>78158306</v>
      </c>
      <c r="AF7500">
        <f t="shared" si="1883"/>
        <v>2.0356121843275364E-5</v>
      </c>
      <c r="AG7500">
        <f t="shared" si="1884"/>
        <v>2.0356121843275365E-4</v>
      </c>
      <c r="AH7500" t="e">
        <f t="shared" si="1885"/>
        <v>#VALUE!</v>
      </c>
      <c r="AI7500">
        <f t="shared" si="1886"/>
        <v>7499</v>
      </c>
    </row>
    <row r="7501" spans="1:35" x14ac:dyDescent="0.3">
      <c r="A7501" t="s">
        <v>8008</v>
      </c>
      <c r="B7501">
        <v>3.5</v>
      </c>
      <c r="C7501">
        <v>174</v>
      </c>
      <c r="D7501" t="s">
        <v>1961</v>
      </c>
      <c r="E7501" t="s">
        <v>7441</v>
      </c>
      <c r="F7501" t="s">
        <v>22</v>
      </c>
      <c r="G7501">
        <v>0</v>
      </c>
      <c r="H7501" t="s">
        <v>26</v>
      </c>
      <c r="I7501" t="s">
        <v>42</v>
      </c>
      <c r="J7501" t="s">
        <v>1073</v>
      </c>
      <c r="K7501" t="s">
        <v>2173</v>
      </c>
      <c r="L7501" t="s">
        <v>67</v>
      </c>
      <c r="M7501">
        <f t="shared" si="1872"/>
        <v>0</v>
      </c>
      <c r="N7501" t="str">
        <f t="shared" si="1873"/>
        <v>5.6M</v>
      </c>
      <c r="O7501">
        <f t="shared" si="1874"/>
        <v>50000</v>
      </c>
      <c r="P7501" t="str">
        <f t="shared" si="1875"/>
        <v>0</v>
      </c>
      <c r="Q7501" s="1" t="e">
        <f t="shared" si="1876"/>
        <v>#VALUE!</v>
      </c>
      <c r="R7501">
        <f t="shared" si="1877"/>
        <v>50000</v>
      </c>
      <c r="S7501">
        <v>0</v>
      </c>
      <c r="T7501" s="4">
        <v>1000000000</v>
      </c>
      <c r="U7501">
        <f t="shared" si="1887"/>
        <v>5.0000000000000002E-5</v>
      </c>
      <c r="V7501">
        <f t="shared" si="1878"/>
        <v>5.0000000000000001E-4</v>
      </c>
      <c r="W7501">
        <f t="shared" si="1879"/>
        <v>7</v>
      </c>
      <c r="X7501" s="5" t="e">
        <f t="shared" si="1880"/>
        <v>#VALUE!</v>
      </c>
      <c r="Z7501">
        <v>40319</v>
      </c>
      <c r="AA7501">
        <v>43320</v>
      </c>
      <c r="AB7501" t="e">
        <f t="shared" si="1881"/>
        <v>#VALUE!</v>
      </c>
      <c r="AC7501" t="e">
        <f t="shared" si="1882"/>
        <v>#VALUE!</v>
      </c>
      <c r="AD7501">
        <v>0</v>
      </c>
      <c r="AE7501">
        <v>78158306</v>
      </c>
      <c r="AF7501">
        <f t="shared" si="1883"/>
        <v>2.2262509118352694E-6</v>
      </c>
      <c r="AG7501">
        <f t="shared" si="1884"/>
        <v>2.2262509118352695E-5</v>
      </c>
      <c r="AH7501" t="e">
        <f t="shared" si="1885"/>
        <v>#VALUE!</v>
      </c>
      <c r="AI7501">
        <f t="shared" si="1886"/>
        <v>7500</v>
      </c>
    </row>
    <row r="7502" spans="1:35" x14ac:dyDescent="0.3">
      <c r="A7502" t="s">
        <v>10538</v>
      </c>
      <c r="B7502">
        <v>2.2999999999999998</v>
      </c>
      <c r="C7502">
        <v>23</v>
      </c>
      <c r="D7502" t="s">
        <v>631</v>
      </c>
      <c r="E7502" t="s">
        <v>10032</v>
      </c>
      <c r="F7502" t="s">
        <v>22</v>
      </c>
      <c r="G7502">
        <v>0</v>
      </c>
      <c r="H7502" t="s">
        <v>26</v>
      </c>
      <c r="I7502" t="s">
        <v>39</v>
      </c>
      <c r="J7502" t="s">
        <v>13385</v>
      </c>
      <c r="K7502" t="s">
        <v>3505</v>
      </c>
      <c r="L7502" t="s">
        <v>56</v>
      </c>
      <c r="M7502">
        <f t="shared" si="1872"/>
        <v>0</v>
      </c>
      <c r="N7502" t="str">
        <f t="shared" si="1873"/>
        <v>43M</v>
      </c>
      <c r="O7502">
        <f t="shared" si="1874"/>
        <v>1000</v>
      </c>
      <c r="P7502" t="str">
        <f t="shared" si="1875"/>
        <v>0</v>
      </c>
      <c r="Q7502" s="1" t="e">
        <f t="shared" si="1876"/>
        <v>#VALUE!</v>
      </c>
      <c r="R7502">
        <f t="shared" si="1877"/>
        <v>1000</v>
      </c>
      <c r="S7502">
        <v>0</v>
      </c>
      <c r="T7502" s="4">
        <v>1000000000</v>
      </c>
      <c r="U7502">
        <f t="shared" si="1887"/>
        <v>9.9999999999999995E-7</v>
      </c>
      <c r="V7502">
        <f t="shared" si="1878"/>
        <v>9.9999999999999991E-6</v>
      </c>
      <c r="W7502">
        <f t="shared" si="1879"/>
        <v>4.5999999999999996</v>
      </c>
      <c r="X7502" s="5" t="e">
        <f t="shared" si="1880"/>
        <v>#VALUE!</v>
      </c>
      <c r="Z7502">
        <v>40319</v>
      </c>
      <c r="AA7502">
        <v>43320</v>
      </c>
      <c r="AB7502" t="e">
        <f t="shared" si="1881"/>
        <v>#VALUE!</v>
      </c>
      <c r="AC7502" t="e">
        <f t="shared" si="1882"/>
        <v>#VALUE!</v>
      </c>
      <c r="AD7502">
        <v>0</v>
      </c>
      <c r="AE7502">
        <v>78158306</v>
      </c>
      <c r="AF7502">
        <f t="shared" si="1883"/>
        <v>2.9427454581730571E-7</v>
      </c>
      <c r="AG7502">
        <f t="shared" si="1884"/>
        <v>2.942745458173057E-6</v>
      </c>
      <c r="AH7502" t="e">
        <f t="shared" si="1885"/>
        <v>#VALUE!</v>
      </c>
      <c r="AI7502">
        <f t="shared" si="1886"/>
        <v>7501</v>
      </c>
    </row>
    <row r="7503" spans="1:35" x14ac:dyDescent="0.3">
      <c r="A7503" t="s">
        <v>9173</v>
      </c>
      <c r="B7503">
        <v>4.2</v>
      </c>
      <c r="C7503">
        <v>69</v>
      </c>
      <c r="D7503" t="s">
        <v>1019</v>
      </c>
      <c r="E7503" t="s">
        <v>8077</v>
      </c>
      <c r="F7503" t="s">
        <v>22</v>
      </c>
      <c r="G7503">
        <v>0</v>
      </c>
      <c r="H7503" t="s">
        <v>26</v>
      </c>
      <c r="I7503" t="s">
        <v>42</v>
      </c>
      <c r="J7503" t="s">
        <v>4292</v>
      </c>
      <c r="K7503">
        <v>1.1000000000000001</v>
      </c>
      <c r="L7503" t="s">
        <v>67</v>
      </c>
      <c r="M7503">
        <f t="shared" si="1872"/>
        <v>0</v>
      </c>
      <c r="N7503" t="str">
        <f t="shared" si="1873"/>
        <v>3.5M</v>
      </c>
      <c r="O7503">
        <f t="shared" si="1874"/>
        <v>10000</v>
      </c>
      <c r="P7503" t="str">
        <f t="shared" si="1875"/>
        <v>0</v>
      </c>
      <c r="Q7503" s="1" t="e">
        <f t="shared" si="1876"/>
        <v>#VALUE!</v>
      </c>
      <c r="R7503">
        <f t="shared" si="1877"/>
        <v>10000</v>
      </c>
      <c r="S7503">
        <v>0</v>
      </c>
      <c r="T7503" s="4">
        <v>1000000000</v>
      </c>
      <c r="U7503">
        <f t="shared" si="1887"/>
        <v>1.0000000000000001E-5</v>
      </c>
      <c r="V7503">
        <f t="shared" si="1878"/>
        <v>1E-4</v>
      </c>
      <c r="W7503">
        <f t="shared" si="1879"/>
        <v>8.4</v>
      </c>
      <c r="X7503" s="5" t="e">
        <f t="shared" si="1880"/>
        <v>#VALUE!</v>
      </c>
      <c r="Z7503">
        <v>40319</v>
      </c>
      <c r="AA7503">
        <v>43320</v>
      </c>
      <c r="AB7503" t="e">
        <f t="shared" si="1881"/>
        <v>#VALUE!</v>
      </c>
      <c r="AC7503" t="e">
        <f t="shared" si="1882"/>
        <v>#VALUE!</v>
      </c>
      <c r="AD7503">
        <v>0</v>
      </c>
      <c r="AE7503">
        <v>78158306</v>
      </c>
      <c r="AF7503">
        <f t="shared" si="1883"/>
        <v>8.8282363745191709E-7</v>
      </c>
      <c r="AG7503">
        <f t="shared" si="1884"/>
        <v>8.8282363745191715E-6</v>
      </c>
      <c r="AH7503" t="e">
        <f t="shared" si="1885"/>
        <v>#VALUE!</v>
      </c>
      <c r="AI7503">
        <f t="shared" si="1886"/>
        <v>7502</v>
      </c>
    </row>
    <row r="7504" spans="1:35" x14ac:dyDescent="0.3">
      <c r="A7504" t="s">
        <v>10245</v>
      </c>
      <c r="B7504">
        <v>3.1</v>
      </c>
      <c r="C7504">
        <v>50</v>
      </c>
      <c r="D7504" t="s">
        <v>777</v>
      </c>
      <c r="E7504" t="s">
        <v>10032</v>
      </c>
      <c r="F7504" t="s">
        <v>849</v>
      </c>
      <c r="G7504" t="s">
        <v>3301</v>
      </c>
      <c r="H7504" t="s">
        <v>26</v>
      </c>
      <c r="I7504" t="s">
        <v>50</v>
      </c>
      <c r="J7504" t="s">
        <v>14006</v>
      </c>
      <c r="K7504">
        <v>2</v>
      </c>
      <c r="L7504" t="s">
        <v>163</v>
      </c>
      <c r="M7504">
        <f t="shared" si="1872"/>
        <v>1</v>
      </c>
      <c r="N7504" t="str">
        <f t="shared" si="1873"/>
        <v>4.9M</v>
      </c>
      <c r="O7504">
        <f t="shared" si="1874"/>
        <v>1000</v>
      </c>
      <c r="P7504" t="str">
        <f t="shared" si="1875"/>
        <v>1.99</v>
      </c>
      <c r="Q7504" s="1" t="e">
        <f t="shared" si="1876"/>
        <v>#VALUE!</v>
      </c>
      <c r="R7504">
        <f t="shared" si="1877"/>
        <v>1000</v>
      </c>
      <c r="S7504">
        <v>0</v>
      </c>
      <c r="T7504" s="4">
        <v>1000000000</v>
      </c>
      <c r="U7504">
        <f t="shared" si="1887"/>
        <v>9.9999999999999995E-7</v>
      </c>
      <c r="V7504">
        <f t="shared" si="1878"/>
        <v>9.9999999999999991E-6</v>
      </c>
      <c r="W7504">
        <f t="shared" si="1879"/>
        <v>6.2</v>
      </c>
      <c r="X7504" s="5" t="e">
        <f t="shared" si="1880"/>
        <v>#VALUE!</v>
      </c>
      <c r="Z7504">
        <v>40319</v>
      </c>
      <c r="AA7504">
        <v>43320</v>
      </c>
      <c r="AB7504" t="e">
        <f t="shared" si="1881"/>
        <v>#VALUE!</v>
      </c>
      <c r="AC7504" t="e">
        <f t="shared" si="1882"/>
        <v>#VALUE!</v>
      </c>
      <c r="AD7504">
        <v>0</v>
      </c>
      <c r="AE7504">
        <v>78158306</v>
      </c>
      <c r="AF7504">
        <f t="shared" si="1883"/>
        <v>6.3972727351588195E-7</v>
      </c>
      <c r="AG7504">
        <f t="shared" si="1884"/>
        <v>6.39727273515882E-6</v>
      </c>
      <c r="AH7504" t="e">
        <f t="shared" si="1885"/>
        <v>#VALUE!</v>
      </c>
      <c r="AI7504">
        <f t="shared" si="1886"/>
        <v>7503</v>
      </c>
    </row>
    <row r="7505" spans="1:35" x14ac:dyDescent="0.3">
      <c r="A7505" t="s">
        <v>5652</v>
      </c>
      <c r="B7505">
        <v>3.8</v>
      </c>
      <c r="C7505">
        <v>5107</v>
      </c>
      <c r="D7505" t="s">
        <v>1479</v>
      </c>
      <c r="E7505" t="s">
        <v>5276</v>
      </c>
      <c r="F7505" t="s">
        <v>22</v>
      </c>
      <c r="G7505">
        <v>0</v>
      </c>
      <c r="H7505" t="s">
        <v>26</v>
      </c>
      <c r="I7505" t="s">
        <v>47</v>
      </c>
      <c r="J7505" t="s">
        <v>5653</v>
      </c>
      <c r="K7505" t="s">
        <v>5654</v>
      </c>
      <c r="L7505" t="s">
        <v>163</v>
      </c>
      <c r="M7505">
        <f t="shared" si="1872"/>
        <v>0</v>
      </c>
      <c r="N7505" t="str">
        <f t="shared" si="1873"/>
        <v>1.4M</v>
      </c>
      <c r="O7505">
        <f t="shared" si="1874"/>
        <v>500000</v>
      </c>
      <c r="P7505" t="str">
        <f t="shared" si="1875"/>
        <v>0</v>
      </c>
      <c r="Q7505" s="1" t="e">
        <f t="shared" si="1876"/>
        <v>#VALUE!</v>
      </c>
      <c r="R7505">
        <f t="shared" si="1877"/>
        <v>500000</v>
      </c>
      <c r="S7505">
        <v>0</v>
      </c>
      <c r="T7505" s="4">
        <v>1000000000</v>
      </c>
      <c r="U7505">
        <f t="shared" si="1887"/>
        <v>5.0000000000000001E-4</v>
      </c>
      <c r="V7505">
        <f t="shared" si="1878"/>
        <v>5.0000000000000001E-3</v>
      </c>
      <c r="W7505">
        <f t="shared" si="1879"/>
        <v>7.6</v>
      </c>
      <c r="X7505" s="5" t="e">
        <f t="shared" si="1880"/>
        <v>#VALUE!</v>
      </c>
      <c r="Z7505">
        <v>40319</v>
      </c>
      <c r="AA7505">
        <v>43320</v>
      </c>
      <c r="AB7505" t="e">
        <f t="shared" si="1881"/>
        <v>#VALUE!</v>
      </c>
      <c r="AC7505" t="e">
        <f t="shared" si="1882"/>
        <v>#VALUE!</v>
      </c>
      <c r="AD7505">
        <v>0</v>
      </c>
      <c r="AE7505">
        <v>78158306</v>
      </c>
      <c r="AF7505">
        <f t="shared" si="1883"/>
        <v>6.5341743716912189E-5</v>
      </c>
      <c r="AG7505">
        <f t="shared" si="1884"/>
        <v>6.5341743716912186E-4</v>
      </c>
      <c r="AH7505" t="e">
        <f t="shared" si="1885"/>
        <v>#VALUE!</v>
      </c>
      <c r="AI7505">
        <f t="shared" si="1886"/>
        <v>7504</v>
      </c>
    </row>
    <row r="7506" spans="1:35" x14ac:dyDescent="0.3">
      <c r="A7506" t="s">
        <v>10567</v>
      </c>
      <c r="B7506">
        <v>3.9</v>
      </c>
      <c r="C7506">
        <v>21</v>
      </c>
      <c r="D7506" t="s">
        <v>2156</v>
      </c>
      <c r="E7506" t="s">
        <v>10032</v>
      </c>
      <c r="F7506" t="s">
        <v>22</v>
      </c>
      <c r="G7506">
        <v>0</v>
      </c>
      <c r="H7506" t="s">
        <v>26</v>
      </c>
      <c r="I7506" t="s">
        <v>102</v>
      </c>
      <c r="J7506" t="s">
        <v>3185</v>
      </c>
      <c r="K7506" t="s">
        <v>794</v>
      </c>
      <c r="L7506" t="s">
        <v>67</v>
      </c>
      <c r="M7506">
        <f t="shared" si="1872"/>
        <v>0</v>
      </c>
      <c r="N7506" t="str">
        <f t="shared" si="1873"/>
        <v>2.2M</v>
      </c>
      <c r="O7506">
        <f t="shared" si="1874"/>
        <v>1000</v>
      </c>
      <c r="P7506" t="str">
        <f t="shared" si="1875"/>
        <v>0</v>
      </c>
      <c r="Q7506" s="1" t="e">
        <f t="shared" si="1876"/>
        <v>#VALUE!</v>
      </c>
      <c r="R7506">
        <f t="shared" si="1877"/>
        <v>1000</v>
      </c>
      <c r="S7506">
        <v>0</v>
      </c>
      <c r="T7506" s="4">
        <v>1000000000</v>
      </c>
      <c r="U7506">
        <f t="shared" si="1887"/>
        <v>9.9999999999999995E-7</v>
      </c>
      <c r="V7506">
        <f t="shared" si="1878"/>
        <v>9.9999999999999991E-6</v>
      </c>
      <c r="W7506">
        <f t="shared" si="1879"/>
        <v>7.8</v>
      </c>
      <c r="X7506" s="5" t="e">
        <f t="shared" si="1880"/>
        <v>#VALUE!</v>
      </c>
      <c r="Z7506">
        <v>40319</v>
      </c>
      <c r="AA7506">
        <v>43320</v>
      </c>
      <c r="AB7506" t="e">
        <f t="shared" si="1881"/>
        <v>#VALUE!</v>
      </c>
      <c r="AC7506" t="e">
        <f t="shared" si="1882"/>
        <v>#VALUE!</v>
      </c>
      <c r="AD7506">
        <v>0</v>
      </c>
      <c r="AE7506">
        <v>78158306</v>
      </c>
      <c r="AF7506">
        <f t="shared" si="1883"/>
        <v>2.6868545487667045E-7</v>
      </c>
      <c r="AG7506">
        <f t="shared" si="1884"/>
        <v>2.6868545487667045E-6</v>
      </c>
      <c r="AH7506" t="e">
        <f t="shared" si="1885"/>
        <v>#VALUE!</v>
      </c>
      <c r="AI7506">
        <f t="shared" si="1886"/>
        <v>7505</v>
      </c>
    </row>
    <row r="7507" spans="1:35" x14ac:dyDescent="0.3">
      <c r="A7507" t="s">
        <v>9596</v>
      </c>
      <c r="B7507">
        <v>2.7</v>
      </c>
      <c r="C7507">
        <v>90</v>
      </c>
      <c r="D7507" t="s">
        <v>1362</v>
      </c>
      <c r="E7507" t="s">
        <v>9431</v>
      </c>
      <c r="F7507" t="s">
        <v>849</v>
      </c>
      <c r="G7507" t="s">
        <v>3299</v>
      </c>
      <c r="H7507" t="s">
        <v>26</v>
      </c>
      <c r="I7507" t="s">
        <v>36</v>
      </c>
      <c r="J7507" t="s">
        <v>13843</v>
      </c>
      <c r="K7507">
        <v>13</v>
      </c>
      <c r="L7507" t="s">
        <v>512</v>
      </c>
      <c r="M7507">
        <f t="shared" si="1872"/>
        <v>1</v>
      </c>
      <c r="N7507" t="str">
        <f t="shared" si="1873"/>
        <v>4.0M</v>
      </c>
      <c r="O7507">
        <f t="shared" si="1874"/>
        <v>5000</v>
      </c>
      <c r="P7507" t="str">
        <f t="shared" si="1875"/>
        <v>2.99</v>
      </c>
      <c r="Q7507" s="1" t="e">
        <f t="shared" si="1876"/>
        <v>#VALUE!</v>
      </c>
      <c r="R7507">
        <f t="shared" si="1877"/>
        <v>5000</v>
      </c>
      <c r="S7507">
        <v>0</v>
      </c>
      <c r="T7507" s="4">
        <v>1000000000</v>
      </c>
      <c r="U7507">
        <f t="shared" si="1887"/>
        <v>5.0000000000000004E-6</v>
      </c>
      <c r="V7507">
        <f t="shared" si="1878"/>
        <v>5.0000000000000002E-5</v>
      </c>
      <c r="W7507">
        <f t="shared" si="1879"/>
        <v>5.4</v>
      </c>
      <c r="X7507" s="5" t="e">
        <f t="shared" si="1880"/>
        <v>#VALUE!</v>
      </c>
      <c r="Z7507">
        <v>40319</v>
      </c>
      <c r="AA7507">
        <v>43320</v>
      </c>
      <c r="AB7507" t="e">
        <f t="shared" si="1881"/>
        <v>#VALUE!</v>
      </c>
      <c r="AC7507" t="e">
        <f t="shared" si="1882"/>
        <v>#VALUE!</v>
      </c>
      <c r="AD7507">
        <v>0</v>
      </c>
      <c r="AE7507">
        <v>78158306</v>
      </c>
      <c r="AF7507">
        <f t="shared" si="1883"/>
        <v>1.1515090923285876E-6</v>
      </c>
      <c r="AG7507">
        <f t="shared" si="1884"/>
        <v>1.1515090923285876E-5</v>
      </c>
      <c r="AH7507" t="e">
        <f t="shared" si="1885"/>
        <v>#VALUE!</v>
      </c>
      <c r="AI7507">
        <f t="shared" si="1886"/>
        <v>7506</v>
      </c>
    </row>
    <row r="7508" spans="1:35" x14ac:dyDescent="0.3">
      <c r="A7508" t="s">
        <v>5783</v>
      </c>
      <c r="B7508">
        <v>3.7</v>
      </c>
      <c r="C7508">
        <v>2992</v>
      </c>
      <c r="D7508" t="s">
        <v>5784</v>
      </c>
      <c r="E7508" t="s">
        <v>5276</v>
      </c>
      <c r="F7508" t="s">
        <v>22</v>
      </c>
      <c r="G7508">
        <v>0</v>
      </c>
      <c r="H7508" t="s">
        <v>26</v>
      </c>
      <c r="I7508" t="s">
        <v>40</v>
      </c>
      <c r="J7508" t="s">
        <v>5785</v>
      </c>
      <c r="K7508" t="s">
        <v>5786</v>
      </c>
      <c r="L7508" t="s">
        <v>33</v>
      </c>
      <c r="M7508">
        <f t="shared" si="1872"/>
        <v>0</v>
      </c>
      <c r="N7508" t="str">
        <f t="shared" si="1873"/>
        <v>0.57M</v>
      </c>
      <c r="O7508">
        <f t="shared" si="1874"/>
        <v>500000</v>
      </c>
      <c r="P7508" t="str">
        <f t="shared" si="1875"/>
        <v>0</v>
      </c>
      <c r="Q7508" s="1" t="e">
        <f t="shared" si="1876"/>
        <v>#VALUE!</v>
      </c>
      <c r="R7508">
        <f t="shared" si="1877"/>
        <v>500000</v>
      </c>
      <c r="S7508">
        <v>0</v>
      </c>
      <c r="T7508" s="4">
        <v>1000000000</v>
      </c>
      <c r="U7508">
        <f t="shared" si="1887"/>
        <v>5.0000000000000001E-4</v>
      </c>
      <c r="V7508">
        <f t="shared" si="1878"/>
        <v>5.0000000000000001E-3</v>
      </c>
      <c r="W7508">
        <f t="shared" si="1879"/>
        <v>7.4</v>
      </c>
      <c r="X7508" s="5" t="e">
        <f t="shared" si="1880"/>
        <v>#VALUE!</v>
      </c>
      <c r="Z7508">
        <v>40319</v>
      </c>
      <c r="AA7508">
        <v>43320</v>
      </c>
      <c r="AB7508" t="e">
        <f t="shared" si="1881"/>
        <v>#VALUE!</v>
      </c>
      <c r="AC7508" t="e">
        <f t="shared" si="1882"/>
        <v>#VALUE!</v>
      </c>
      <c r="AD7508">
        <v>0</v>
      </c>
      <c r="AE7508">
        <v>78158306</v>
      </c>
      <c r="AF7508">
        <f t="shared" si="1883"/>
        <v>3.8281280047190375E-5</v>
      </c>
      <c r="AG7508">
        <f t="shared" si="1884"/>
        <v>3.8281280047190377E-4</v>
      </c>
      <c r="AH7508" t="e">
        <f t="shared" si="1885"/>
        <v>#VALUE!</v>
      </c>
      <c r="AI7508">
        <f t="shared" si="1886"/>
        <v>7507</v>
      </c>
    </row>
    <row r="7509" spans="1:35" x14ac:dyDescent="0.3">
      <c r="A7509" t="s">
        <v>8837</v>
      </c>
      <c r="B7509">
        <v>2.9</v>
      </c>
      <c r="C7509">
        <v>139</v>
      </c>
      <c r="D7509" t="s">
        <v>273</v>
      </c>
      <c r="E7509" t="s">
        <v>8077</v>
      </c>
      <c r="F7509" t="s">
        <v>22</v>
      </c>
      <c r="G7509">
        <v>0</v>
      </c>
      <c r="H7509" t="s">
        <v>26</v>
      </c>
      <c r="I7509" t="s">
        <v>448</v>
      </c>
      <c r="J7509" t="s">
        <v>13752</v>
      </c>
      <c r="K7509" t="s">
        <v>1869</v>
      </c>
      <c r="L7509" t="s">
        <v>67</v>
      </c>
      <c r="M7509">
        <f t="shared" si="1872"/>
        <v>0</v>
      </c>
      <c r="N7509" t="str">
        <f t="shared" si="1873"/>
        <v>3.3M</v>
      </c>
      <c r="O7509">
        <f t="shared" si="1874"/>
        <v>10000</v>
      </c>
      <c r="P7509" t="str">
        <f t="shared" si="1875"/>
        <v>0</v>
      </c>
      <c r="Q7509" s="1" t="e">
        <f t="shared" si="1876"/>
        <v>#VALUE!</v>
      </c>
      <c r="R7509">
        <f t="shared" si="1877"/>
        <v>10000</v>
      </c>
      <c r="S7509">
        <v>0</v>
      </c>
      <c r="T7509" s="4">
        <v>1000000000</v>
      </c>
      <c r="U7509">
        <f t="shared" si="1887"/>
        <v>1.0000000000000001E-5</v>
      </c>
      <c r="V7509">
        <f t="shared" si="1878"/>
        <v>1E-4</v>
      </c>
      <c r="W7509">
        <f t="shared" si="1879"/>
        <v>5.8</v>
      </c>
      <c r="X7509" s="5" t="e">
        <f t="shared" si="1880"/>
        <v>#VALUE!</v>
      </c>
      <c r="Z7509">
        <v>40319</v>
      </c>
      <c r="AA7509">
        <v>43320</v>
      </c>
      <c r="AB7509" t="e">
        <f t="shared" si="1881"/>
        <v>#VALUE!</v>
      </c>
      <c r="AC7509" t="e">
        <f t="shared" si="1882"/>
        <v>#VALUE!</v>
      </c>
      <c r="AD7509">
        <v>0</v>
      </c>
      <c r="AE7509">
        <v>78158306</v>
      </c>
      <c r="AF7509">
        <f t="shared" si="1883"/>
        <v>1.7784418203741519E-6</v>
      </c>
      <c r="AG7509">
        <f t="shared" si="1884"/>
        <v>1.7784418203741518E-5</v>
      </c>
      <c r="AH7509" t="e">
        <f t="shared" si="1885"/>
        <v>#VALUE!</v>
      </c>
      <c r="AI7509">
        <f t="shared" si="1886"/>
        <v>7508</v>
      </c>
    </row>
    <row r="7510" spans="1:35" x14ac:dyDescent="0.3">
      <c r="A7510" t="s">
        <v>8427</v>
      </c>
      <c r="B7510">
        <v>4.7</v>
      </c>
      <c r="C7510">
        <v>316</v>
      </c>
      <c r="D7510" t="s">
        <v>1394</v>
      </c>
      <c r="E7510" t="s">
        <v>8077</v>
      </c>
      <c r="F7510" t="s">
        <v>22</v>
      </c>
      <c r="G7510">
        <v>0</v>
      </c>
      <c r="H7510" t="s">
        <v>26</v>
      </c>
      <c r="I7510" t="s">
        <v>35</v>
      </c>
      <c r="J7510" t="s">
        <v>5870</v>
      </c>
      <c r="K7510">
        <v>1</v>
      </c>
      <c r="L7510" t="s">
        <v>67</v>
      </c>
      <c r="M7510">
        <f t="shared" si="1872"/>
        <v>0</v>
      </c>
      <c r="N7510" t="str">
        <f t="shared" si="1873"/>
        <v>2.8M</v>
      </c>
      <c r="O7510">
        <f t="shared" si="1874"/>
        <v>10000</v>
      </c>
      <c r="P7510" t="str">
        <f t="shared" si="1875"/>
        <v>0</v>
      </c>
      <c r="Q7510" s="1" t="e">
        <f t="shared" si="1876"/>
        <v>#VALUE!</v>
      </c>
      <c r="R7510">
        <f t="shared" si="1877"/>
        <v>10000</v>
      </c>
      <c r="S7510">
        <v>0</v>
      </c>
      <c r="T7510" s="4">
        <v>1000000000</v>
      </c>
      <c r="U7510">
        <f t="shared" si="1887"/>
        <v>1.0000000000000001E-5</v>
      </c>
      <c r="V7510">
        <f t="shared" si="1878"/>
        <v>1E-4</v>
      </c>
      <c r="W7510">
        <f t="shared" si="1879"/>
        <v>9.4</v>
      </c>
      <c r="X7510" s="5" t="e">
        <f t="shared" si="1880"/>
        <v>#VALUE!</v>
      </c>
      <c r="Z7510">
        <v>40319</v>
      </c>
      <c r="AA7510">
        <v>43320</v>
      </c>
      <c r="AB7510" t="e">
        <f t="shared" si="1881"/>
        <v>#VALUE!</v>
      </c>
      <c r="AC7510" t="e">
        <f t="shared" si="1882"/>
        <v>#VALUE!</v>
      </c>
      <c r="AD7510">
        <v>0</v>
      </c>
      <c r="AE7510">
        <v>78158306</v>
      </c>
      <c r="AF7510">
        <f t="shared" si="1883"/>
        <v>4.0430763686203738E-6</v>
      </c>
      <c r="AG7510">
        <f t="shared" si="1884"/>
        <v>4.0430763686203737E-5</v>
      </c>
      <c r="AH7510" t="e">
        <f t="shared" si="1885"/>
        <v>#VALUE!</v>
      </c>
      <c r="AI7510">
        <f t="shared" si="1886"/>
        <v>7509</v>
      </c>
    </row>
    <row r="7511" spans="1:35" x14ac:dyDescent="0.3">
      <c r="A7511" t="s">
        <v>8566</v>
      </c>
      <c r="B7511">
        <v>4.2</v>
      </c>
      <c r="C7511">
        <v>240</v>
      </c>
      <c r="D7511" t="s">
        <v>349</v>
      </c>
      <c r="E7511" t="s">
        <v>8077</v>
      </c>
      <c r="F7511" t="s">
        <v>22</v>
      </c>
      <c r="G7511">
        <v>0</v>
      </c>
      <c r="H7511" t="s">
        <v>26</v>
      </c>
      <c r="I7511" t="s">
        <v>927</v>
      </c>
      <c r="J7511" t="s">
        <v>6431</v>
      </c>
      <c r="K7511" t="s">
        <v>303</v>
      </c>
      <c r="L7511" t="s">
        <v>512</v>
      </c>
      <c r="M7511">
        <f t="shared" si="1872"/>
        <v>0</v>
      </c>
      <c r="N7511" t="str">
        <f t="shared" si="1873"/>
        <v>29M</v>
      </c>
      <c r="O7511">
        <f t="shared" si="1874"/>
        <v>10000</v>
      </c>
      <c r="P7511" t="str">
        <f t="shared" si="1875"/>
        <v>0</v>
      </c>
      <c r="Q7511" s="1" t="e">
        <f t="shared" si="1876"/>
        <v>#VALUE!</v>
      </c>
      <c r="R7511">
        <f t="shared" si="1877"/>
        <v>10000</v>
      </c>
      <c r="S7511">
        <v>0</v>
      </c>
      <c r="T7511" s="4">
        <v>1000000000</v>
      </c>
      <c r="U7511">
        <f t="shared" si="1887"/>
        <v>1.0000000000000001E-5</v>
      </c>
      <c r="V7511">
        <f t="shared" si="1878"/>
        <v>1E-4</v>
      </c>
      <c r="W7511">
        <f t="shared" si="1879"/>
        <v>8.4</v>
      </c>
      <c r="X7511" s="5" t="e">
        <f t="shared" si="1880"/>
        <v>#VALUE!</v>
      </c>
      <c r="Z7511">
        <v>40319</v>
      </c>
      <c r="AA7511">
        <v>43320</v>
      </c>
      <c r="AB7511" t="e">
        <f t="shared" si="1881"/>
        <v>#VALUE!</v>
      </c>
      <c r="AC7511" t="e">
        <f t="shared" si="1882"/>
        <v>#VALUE!</v>
      </c>
      <c r="AD7511">
        <v>0</v>
      </c>
      <c r="AE7511">
        <v>78158306</v>
      </c>
      <c r="AF7511">
        <f t="shared" si="1883"/>
        <v>3.0706909128762337E-6</v>
      </c>
      <c r="AG7511">
        <f t="shared" si="1884"/>
        <v>3.0706909128762337E-5</v>
      </c>
      <c r="AH7511" t="e">
        <f t="shared" si="1885"/>
        <v>#VALUE!</v>
      </c>
      <c r="AI7511">
        <f t="shared" si="1886"/>
        <v>7510</v>
      </c>
    </row>
    <row r="7512" spans="1:35" x14ac:dyDescent="0.3">
      <c r="A7512" t="s">
        <v>6732</v>
      </c>
      <c r="B7512">
        <v>3.4</v>
      </c>
      <c r="C7512">
        <v>1680</v>
      </c>
      <c r="D7512" t="s">
        <v>1362</v>
      </c>
      <c r="E7512" t="s">
        <v>5956</v>
      </c>
      <c r="F7512" t="s">
        <v>22</v>
      </c>
      <c r="G7512">
        <v>0</v>
      </c>
      <c r="H7512" t="s">
        <v>26</v>
      </c>
      <c r="I7512" t="s">
        <v>50</v>
      </c>
      <c r="J7512" t="s">
        <v>6733</v>
      </c>
      <c r="K7512">
        <v>3.05</v>
      </c>
      <c r="L7512" t="s">
        <v>119</v>
      </c>
      <c r="M7512">
        <f t="shared" si="1872"/>
        <v>0</v>
      </c>
      <c r="N7512" t="str">
        <f t="shared" si="1873"/>
        <v>4.0M</v>
      </c>
      <c r="O7512">
        <f t="shared" si="1874"/>
        <v>100000</v>
      </c>
      <c r="P7512" t="str">
        <f t="shared" si="1875"/>
        <v>0</v>
      </c>
      <c r="Q7512" s="1" t="e">
        <f t="shared" si="1876"/>
        <v>#VALUE!</v>
      </c>
      <c r="R7512">
        <f t="shared" si="1877"/>
        <v>100000</v>
      </c>
      <c r="S7512">
        <v>0</v>
      </c>
      <c r="T7512" s="4">
        <v>1000000000</v>
      </c>
      <c r="U7512">
        <f t="shared" si="1887"/>
        <v>1E-4</v>
      </c>
      <c r="V7512">
        <f t="shared" si="1878"/>
        <v>1E-3</v>
      </c>
      <c r="W7512">
        <f t="shared" si="1879"/>
        <v>6.8</v>
      </c>
      <c r="X7512" s="5" t="e">
        <f t="shared" si="1880"/>
        <v>#VALUE!</v>
      </c>
      <c r="Z7512">
        <v>40319</v>
      </c>
      <c r="AA7512">
        <v>43320</v>
      </c>
      <c r="AB7512" t="e">
        <f t="shared" si="1881"/>
        <v>#VALUE!</v>
      </c>
      <c r="AC7512" t="e">
        <f t="shared" si="1882"/>
        <v>#VALUE!</v>
      </c>
      <c r="AD7512">
        <v>0</v>
      </c>
      <c r="AE7512">
        <v>78158306</v>
      </c>
      <c r="AF7512">
        <f t="shared" si="1883"/>
        <v>2.1494836390133636E-5</v>
      </c>
      <c r="AG7512">
        <f t="shared" si="1884"/>
        <v>2.1494836390133635E-4</v>
      </c>
      <c r="AH7512" t="e">
        <f t="shared" si="1885"/>
        <v>#VALUE!</v>
      </c>
      <c r="AI7512">
        <f t="shared" si="1886"/>
        <v>7511</v>
      </c>
    </row>
    <row r="7513" spans="1:35" x14ac:dyDescent="0.3">
      <c r="A7513" t="s">
        <v>11208</v>
      </c>
      <c r="B7513">
        <v>4.4000000000000004</v>
      </c>
      <c r="C7513">
        <v>20</v>
      </c>
      <c r="D7513" t="s">
        <v>2156</v>
      </c>
      <c r="E7513" t="s">
        <v>11147</v>
      </c>
      <c r="F7513" t="s">
        <v>849</v>
      </c>
      <c r="G7513" t="s">
        <v>3301</v>
      </c>
      <c r="H7513" t="s">
        <v>26</v>
      </c>
      <c r="I7513" t="s">
        <v>40</v>
      </c>
      <c r="J7513" t="s">
        <v>11209</v>
      </c>
      <c r="K7513">
        <v>2.1</v>
      </c>
      <c r="L7513" t="s">
        <v>130</v>
      </c>
      <c r="M7513">
        <f t="shared" si="1872"/>
        <v>1</v>
      </c>
      <c r="N7513" t="str">
        <f t="shared" si="1873"/>
        <v>2.2M</v>
      </c>
      <c r="O7513">
        <f t="shared" si="1874"/>
        <v>500</v>
      </c>
      <c r="P7513" t="str">
        <f t="shared" si="1875"/>
        <v>1.99</v>
      </c>
      <c r="Q7513" s="1" t="e">
        <f t="shared" si="1876"/>
        <v>#VALUE!</v>
      </c>
      <c r="R7513">
        <f t="shared" si="1877"/>
        <v>500</v>
      </c>
      <c r="S7513">
        <v>0</v>
      </c>
      <c r="T7513" s="4">
        <v>1000000000</v>
      </c>
      <c r="U7513">
        <f t="shared" si="1887"/>
        <v>4.9999999999999998E-7</v>
      </c>
      <c r="V7513">
        <f t="shared" si="1878"/>
        <v>4.9999999999999996E-6</v>
      </c>
      <c r="W7513">
        <f t="shared" si="1879"/>
        <v>8.8000000000000007</v>
      </c>
      <c r="X7513" s="5" t="e">
        <f t="shared" si="1880"/>
        <v>#VALUE!</v>
      </c>
      <c r="Z7513">
        <v>40319</v>
      </c>
      <c r="AA7513">
        <v>43320</v>
      </c>
      <c r="AB7513" t="e">
        <f t="shared" si="1881"/>
        <v>#VALUE!</v>
      </c>
      <c r="AC7513" t="e">
        <f t="shared" si="1882"/>
        <v>#VALUE!</v>
      </c>
      <c r="AD7513">
        <v>0</v>
      </c>
      <c r="AE7513">
        <v>78158306</v>
      </c>
      <c r="AF7513">
        <f t="shared" si="1883"/>
        <v>2.5589090940635279E-7</v>
      </c>
      <c r="AG7513">
        <f t="shared" si="1884"/>
        <v>2.5589090940635278E-6</v>
      </c>
      <c r="AH7513" t="e">
        <f t="shared" si="1885"/>
        <v>#VALUE!</v>
      </c>
      <c r="AI7513">
        <f t="shared" si="1886"/>
        <v>7512</v>
      </c>
    </row>
    <row r="7514" spans="1:35" x14ac:dyDescent="0.3">
      <c r="A7514" t="s">
        <v>5255</v>
      </c>
      <c r="B7514">
        <v>2.2000000000000002</v>
      </c>
      <c r="C7514">
        <v>876</v>
      </c>
      <c r="D7514" t="s">
        <v>603</v>
      </c>
      <c r="E7514" t="s">
        <v>3280</v>
      </c>
      <c r="F7514" t="s">
        <v>22</v>
      </c>
      <c r="G7514">
        <v>0</v>
      </c>
      <c r="H7514" t="s">
        <v>26</v>
      </c>
      <c r="I7514" t="s">
        <v>40</v>
      </c>
      <c r="J7514" t="s">
        <v>13317</v>
      </c>
      <c r="K7514" t="s">
        <v>1674</v>
      </c>
      <c r="L7514" t="s">
        <v>150</v>
      </c>
      <c r="M7514">
        <f t="shared" si="1872"/>
        <v>0</v>
      </c>
      <c r="N7514" t="str">
        <f t="shared" si="1873"/>
        <v>8.7M</v>
      </c>
      <c r="O7514">
        <f t="shared" si="1874"/>
        <v>1000000</v>
      </c>
      <c r="P7514" t="str">
        <f t="shared" si="1875"/>
        <v>0</v>
      </c>
      <c r="Q7514" s="1" t="e">
        <f t="shared" si="1876"/>
        <v>#VALUE!</v>
      </c>
      <c r="R7514">
        <f t="shared" si="1877"/>
        <v>1000000</v>
      </c>
      <c r="S7514">
        <v>0</v>
      </c>
      <c r="T7514" s="4">
        <v>1000000000</v>
      </c>
      <c r="U7514">
        <f t="shared" si="1887"/>
        <v>1E-3</v>
      </c>
      <c r="V7514">
        <f t="shared" si="1878"/>
        <v>0.01</v>
      </c>
      <c r="W7514">
        <f t="shared" si="1879"/>
        <v>4.4000000000000004</v>
      </c>
      <c r="X7514" s="5" t="e">
        <f t="shared" si="1880"/>
        <v>#VALUE!</v>
      </c>
      <c r="Z7514">
        <v>40319</v>
      </c>
      <c r="AA7514">
        <v>43320</v>
      </c>
      <c r="AB7514" t="e">
        <f t="shared" si="1881"/>
        <v>#VALUE!</v>
      </c>
      <c r="AC7514" t="e">
        <f t="shared" si="1882"/>
        <v>#VALUE!</v>
      </c>
      <c r="AD7514">
        <v>0</v>
      </c>
      <c r="AE7514">
        <v>78158306</v>
      </c>
      <c r="AF7514">
        <f t="shared" si="1883"/>
        <v>1.1208021831998252E-5</v>
      </c>
      <c r="AG7514">
        <f t="shared" si="1884"/>
        <v>1.1208021831998252E-4</v>
      </c>
      <c r="AH7514" t="e">
        <f t="shared" si="1885"/>
        <v>#VALUE!</v>
      </c>
      <c r="AI7514">
        <f t="shared" si="1886"/>
        <v>7513</v>
      </c>
    </row>
    <row r="7515" spans="1:35" x14ac:dyDescent="0.3">
      <c r="A7515" t="s">
        <v>11172</v>
      </c>
      <c r="B7515">
        <v>4.3</v>
      </c>
      <c r="C7515">
        <v>33</v>
      </c>
      <c r="D7515" t="s">
        <v>6886</v>
      </c>
      <c r="E7515" t="s">
        <v>11147</v>
      </c>
      <c r="F7515" t="s">
        <v>849</v>
      </c>
      <c r="G7515" t="s">
        <v>5318</v>
      </c>
      <c r="H7515" t="s">
        <v>26</v>
      </c>
      <c r="I7515" t="s">
        <v>40</v>
      </c>
      <c r="J7515" t="s">
        <v>11173</v>
      </c>
      <c r="K7515" t="s">
        <v>11174</v>
      </c>
      <c r="L7515" t="s">
        <v>163</v>
      </c>
      <c r="M7515">
        <f t="shared" si="1872"/>
        <v>1</v>
      </c>
      <c r="N7515" t="str">
        <f t="shared" si="1873"/>
        <v>1.0M</v>
      </c>
      <c r="O7515">
        <f t="shared" si="1874"/>
        <v>500</v>
      </c>
      <c r="P7515" t="str">
        <f t="shared" si="1875"/>
        <v>3.99</v>
      </c>
      <c r="Q7515" s="1" t="e">
        <f t="shared" si="1876"/>
        <v>#VALUE!</v>
      </c>
      <c r="R7515">
        <f t="shared" si="1877"/>
        <v>500</v>
      </c>
      <c r="S7515">
        <v>0</v>
      </c>
      <c r="T7515" s="4">
        <v>1000000000</v>
      </c>
      <c r="U7515">
        <f t="shared" si="1887"/>
        <v>4.9999999999999998E-7</v>
      </c>
      <c r="V7515">
        <f t="shared" si="1878"/>
        <v>4.9999999999999996E-6</v>
      </c>
      <c r="W7515">
        <f t="shared" si="1879"/>
        <v>8.6</v>
      </c>
      <c r="X7515" s="5" t="e">
        <f t="shared" si="1880"/>
        <v>#VALUE!</v>
      </c>
      <c r="Z7515">
        <v>40319</v>
      </c>
      <c r="AA7515">
        <v>43320</v>
      </c>
      <c r="AB7515" t="e">
        <f t="shared" si="1881"/>
        <v>#VALUE!</v>
      </c>
      <c r="AC7515" t="e">
        <f t="shared" si="1882"/>
        <v>#VALUE!</v>
      </c>
      <c r="AD7515">
        <v>0</v>
      </c>
      <c r="AE7515">
        <v>78158306</v>
      </c>
      <c r="AF7515">
        <f t="shared" si="1883"/>
        <v>4.2222000052048208E-7</v>
      </c>
      <c r="AG7515">
        <f t="shared" si="1884"/>
        <v>4.2222000052048209E-6</v>
      </c>
      <c r="AH7515" t="e">
        <f t="shared" si="1885"/>
        <v>#VALUE!</v>
      </c>
      <c r="AI7515">
        <f t="shared" si="1886"/>
        <v>7514</v>
      </c>
    </row>
    <row r="7516" spans="1:35" x14ac:dyDescent="0.3">
      <c r="A7516" t="s">
        <v>4376</v>
      </c>
      <c r="B7516">
        <v>4</v>
      </c>
      <c r="C7516">
        <v>20421</v>
      </c>
      <c r="D7516" t="s">
        <v>616</v>
      </c>
      <c r="E7516" t="s">
        <v>3280</v>
      </c>
      <c r="F7516" t="s">
        <v>22</v>
      </c>
      <c r="G7516">
        <v>0</v>
      </c>
      <c r="H7516" t="s">
        <v>23</v>
      </c>
      <c r="I7516" t="s">
        <v>346</v>
      </c>
      <c r="J7516" t="s">
        <v>4377</v>
      </c>
      <c r="K7516">
        <v>1.5</v>
      </c>
      <c r="L7516" t="s">
        <v>163</v>
      </c>
      <c r="M7516">
        <f t="shared" si="1872"/>
        <v>0</v>
      </c>
      <c r="N7516" t="str">
        <f t="shared" si="1873"/>
        <v>31M</v>
      </c>
      <c r="O7516">
        <f t="shared" si="1874"/>
        <v>1000000</v>
      </c>
      <c r="P7516" t="str">
        <f t="shared" si="1875"/>
        <v>0</v>
      </c>
      <c r="Q7516" s="1" t="e">
        <f t="shared" si="1876"/>
        <v>#VALUE!</v>
      </c>
      <c r="R7516">
        <f t="shared" si="1877"/>
        <v>1000000</v>
      </c>
      <c r="S7516">
        <v>0</v>
      </c>
      <c r="T7516" s="4">
        <v>1000000000</v>
      </c>
      <c r="U7516">
        <f t="shared" si="1887"/>
        <v>1E-3</v>
      </c>
      <c r="V7516">
        <f t="shared" si="1878"/>
        <v>0.01</v>
      </c>
      <c r="W7516">
        <f t="shared" si="1879"/>
        <v>8</v>
      </c>
      <c r="X7516" s="5" t="e">
        <f t="shared" si="1880"/>
        <v>#VALUE!</v>
      </c>
      <c r="Z7516">
        <v>40319</v>
      </c>
      <c r="AA7516">
        <v>43320</v>
      </c>
      <c r="AB7516" t="e">
        <f t="shared" si="1881"/>
        <v>#VALUE!</v>
      </c>
      <c r="AC7516" t="e">
        <f t="shared" si="1882"/>
        <v>#VALUE!</v>
      </c>
      <c r="AD7516">
        <v>0</v>
      </c>
      <c r="AE7516">
        <v>78158306</v>
      </c>
      <c r="AF7516">
        <f t="shared" si="1883"/>
        <v>2.6127741304935652E-4</v>
      </c>
      <c r="AG7516">
        <f t="shared" si="1884"/>
        <v>2.6127741304935652E-3</v>
      </c>
      <c r="AH7516" t="e">
        <f t="shared" si="1885"/>
        <v>#VALUE!</v>
      </c>
      <c r="AI7516">
        <f t="shared" si="1886"/>
        <v>7515</v>
      </c>
    </row>
    <row r="7517" spans="1:35" x14ac:dyDescent="0.3">
      <c r="A7517" t="s">
        <v>8201</v>
      </c>
      <c r="B7517">
        <v>4.4000000000000004</v>
      </c>
      <c r="C7517">
        <v>925</v>
      </c>
      <c r="D7517" t="s">
        <v>65</v>
      </c>
      <c r="E7517" t="s">
        <v>8077</v>
      </c>
      <c r="F7517" t="s">
        <v>849</v>
      </c>
      <c r="G7517" t="s">
        <v>3301</v>
      </c>
      <c r="H7517" t="s">
        <v>26</v>
      </c>
      <c r="I7517" t="s">
        <v>62</v>
      </c>
      <c r="J7517" t="s">
        <v>8202</v>
      </c>
      <c r="K7517">
        <v>1.5</v>
      </c>
      <c r="L7517" t="s">
        <v>512</v>
      </c>
      <c r="M7517">
        <f t="shared" si="1872"/>
        <v>1</v>
      </c>
      <c r="N7517" t="str">
        <f t="shared" si="1873"/>
        <v>40M</v>
      </c>
      <c r="O7517">
        <f t="shared" si="1874"/>
        <v>10000</v>
      </c>
      <c r="P7517" t="str">
        <f t="shared" si="1875"/>
        <v>1.99</v>
      </c>
      <c r="Q7517" s="1" t="e">
        <f t="shared" si="1876"/>
        <v>#VALUE!</v>
      </c>
      <c r="R7517">
        <f t="shared" si="1877"/>
        <v>10000</v>
      </c>
      <c r="S7517">
        <v>0</v>
      </c>
      <c r="T7517" s="4">
        <v>1000000000</v>
      </c>
      <c r="U7517">
        <f t="shared" si="1887"/>
        <v>1.0000000000000001E-5</v>
      </c>
      <c r="V7517">
        <f t="shared" si="1878"/>
        <v>1E-4</v>
      </c>
      <c r="W7517">
        <f t="shared" si="1879"/>
        <v>8.8000000000000007</v>
      </c>
      <c r="X7517" s="5" t="e">
        <f t="shared" si="1880"/>
        <v>#VALUE!</v>
      </c>
      <c r="Z7517">
        <v>40319</v>
      </c>
      <c r="AA7517">
        <v>43320</v>
      </c>
      <c r="AB7517" t="e">
        <f t="shared" si="1881"/>
        <v>#VALUE!</v>
      </c>
      <c r="AC7517" t="e">
        <f t="shared" si="1882"/>
        <v>#VALUE!</v>
      </c>
      <c r="AD7517">
        <v>0</v>
      </c>
      <c r="AE7517">
        <v>78158306</v>
      </c>
      <c r="AF7517">
        <f t="shared" si="1883"/>
        <v>1.1834954560043818E-5</v>
      </c>
      <c r="AG7517">
        <f t="shared" si="1884"/>
        <v>1.1834954560043818E-4</v>
      </c>
      <c r="AH7517" t="e">
        <f t="shared" si="1885"/>
        <v>#VALUE!</v>
      </c>
      <c r="AI7517">
        <f t="shared" si="1886"/>
        <v>7516</v>
      </c>
    </row>
    <row r="7518" spans="1:35" x14ac:dyDescent="0.3">
      <c r="A7518" t="s">
        <v>830</v>
      </c>
      <c r="B7518">
        <v>4.2</v>
      </c>
      <c r="C7518">
        <v>24199</v>
      </c>
      <c r="D7518" t="s">
        <v>831</v>
      </c>
      <c r="E7518" t="s">
        <v>470</v>
      </c>
      <c r="F7518" t="s">
        <v>22</v>
      </c>
      <c r="G7518">
        <v>0</v>
      </c>
      <c r="H7518" t="s">
        <v>26</v>
      </c>
      <c r="I7518" t="s">
        <v>40</v>
      </c>
      <c r="J7518" t="s">
        <v>832</v>
      </c>
      <c r="K7518" t="s">
        <v>833</v>
      </c>
      <c r="L7518" t="s">
        <v>56</v>
      </c>
      <c r="M7518">
        <f t="shared" si="1872"/>
        <v>0</v>
      </c>
      <c r="N7518" t="str">
        <f t="shared" si="1873"/>
        <v>3.9M</v>
      </c>
      <c r="O7518">
        <f t="shared" si="1874"/>
        <v>50000000</v>
      </c>
      <c r="P7518" t="str">
        <f t="shared" si="1875"/>
        <v>0</v>
      </c>
      <c r="Q7518" s="1" t="e">
        <f t="shared" si="1876"/>
        <v>#VALUE!</v>
      </c>
      <c r="R7518">
        <f t="shared" si="1877"/>
        <v>50000000</v>
      </c>
      <c r="S7518">
        <v>0</v>
      </c>
      <c r="T7518" s="4">
        <v>1000000000</v>
      </c>
      <c r="U7518">
        <f t="shared" si="1887"/>
        <v>0.05</v>
      </c>
      <c r="V7518">
        <f t="shared" si="1878"/>
        <v>0.5</v>
      </c>
      <c r="W7518">
        <f t="shared" si="1879"/>
        <v>8.4</v>
      </c>
      <c r="X7518" s="5" t="e">
        <f t="shared" si="1880"/>
        <v>#VALUE!</v>
      </c>
      <c r="Z7518">
        <v>40319</v>
      </c>
      <c r="AA7518">
        <v>43320</v>
      </c>
      <c r="AB7518" t="e">
        <f t="shared" si="1881"/>
        <v>#VALUE!</v>
      </c>
      <c r="AC7518" t="e">
        <f t="shared" si="1882"/>
        <v>#VALUE!</v>
      </c>
      <c r="AD7518">
        <v>0</v>
      </c>
      <c r="AE7518">
        <v>78158306</v>
      </c>
      <c r="AF7518">
        <f t="shared" si="1883"/>
        <v>3.0961520583621657E-4</v>
      </c>
      <c r="AG7518">
        <f t="shared" si="1884"/>
        <v>3.0961520583621658E-3</v>
      </c>
      <c r="AH7518" t="e">
        <f t="shared" si="1885"/>
        <v>#VALUE!</v>
      </c>
      <c r="AI7518">
        <f t="shared" si="1886"/>
        <v>7517</v>
      </c>
    </row>
    <row r="7519" spans="1:35" x14ac:dyDescent="0.3">
      <c r="A7519" t="s">
        <v>7399</v>
      </c>
      <c r="B7519">
        <v>4.0999999999999996</v>
      </c>
      <c r="C7519">
        <v>256</v>
      </c>
      <c r="D7519" t="s">
        <v>466</v>
      </c>
      <c r="E7519" t="s">
        <v>5956</v>
      </c>
      <c r="F7519" t="s">
        <v>22</v>
      </c>
      <c r="G7519">
        <v>0</v>
      </c>
      <c r="H7519" t="s">
        <v>23</v>
      </c>
      <c r="I7519" t="s">
        <v>42</v>
      </c>
      <c r="J7519" t="s">
        <v>7400</v>
      </c>
      <c r="K7519">
        <v>4.7</v>
      </c>
      <c r="L7519" t="s">
        <v>130</v>
      </c>
      <c r="M7519">
        <f t="shared" si="1872"/>
        <v>0</v>
      </c>
      <c r="N7519" t="str">
        <f t="shared" si="1873"/>
        <v>2.5M</v>
      </c>
      <c r="O7519">
        <f t="shared" si="1874"/>
        <v>100000</v>
      </c>
      <c r="P7519" t="str">
        <f t="shared" si="1875"/>
        <v>0</v>
      </c>
      <c r="Q7519" s="1" t="e">
        <f t="shared" si="1876"/>
        <v>#VALUE!</v>
      </c>
      <c r="R7519">
        <f t="shared" si="1877"/>
        <v>100000</v>
      </c>
      <c r="S7519">
        <v>0</v>
      </c>
      <c r="T7519" s="4">
        <v>1000000000</v>
      </c>
      <c r="U7519">
        <f t="shared" si="1887"/>
        <v>1E-4</v>
      </c>
      <c r="V7519">
        <f t="shared" si="1878"/>
        <v>1E-3</v>
      </c>
      <c r="W7519">
        <f t="shared" si="1879"/>
        <v>8.1999999999999993</v>
      </c>
      <c r="X7519" s="5" t="e">
        <f t="shared" si="1880"/>
        <v>#VALUE!</v>
      </c>
      <c r="Z7519">
        <v>40319</v>
      </c>
      <c r="AA7519">
        <v>43320</v>
      </c>
      <c r="AB7519" t="e">
        <f t="shared" si="1881"/>
        <v>#VALUE!</v>
      </c>
      <c r="AC7519" t="e">
        <f t="shared" si="1882"/>
        <v>#VALUE!</v>
      </c>
      <c r="AD7519">
        <v>0</v>
      </c>
      <c r="AE7519">
        <v>78158306</v>
      </c>
      <c r="AF7519">
        <f t="shared" si="1883"/>
        <v>3.2754036404013158E-6</v>
      </c>
      <c r="AG7519">
        <f t="shared" si="1884"/>
        <v>3.2754036404013157E-5</v>
      </c>
      <c r="AH7519" t="e">
        <f t="shared" si="1885"/>
        <v>#VALUE!</v>
      </c>
      <c r="AI7519">
        <f t="shared" si="1886"/>
        <v>7518</v>
      </c>
    </row>
    <row r="7520" spans="1:35" x14ac:dyDescent="0.3">
      <c r="A7520" t="s">
        <v>4628</v>
      </c>
      <c r="B7520">
        <v>3.5</v>
      </c>
      <c r="C7520">
        <v>14145</v>
      </c>
      <c r="D7520" t="s">
        <v>2293</v>
      </c>
      <c r="E7520" t="s">
        <v>3280</v>
      </c>
      <c r="F7520" t="s">
        <v>22</v>
      </c>
      <c r="G7520">
        <v>0</v>
      </c>
      <c r="H7520" t="s">
        <v>26</v>
      </c>
      <c r="I7520" t="s">
        <v>109</v>
      </c>
      <c r="J7520" t="s">
        <v>2357</v>
      </c>
      <c r="K7520" t="s">
        <v>2994</v>
      </c>
      <c r="L7520" t="s">
        <v>67</v>
      </c>
      <c r="M7520">
        <f t="shared" si="1872"/>
        <v>0</v>
      </c>
      <c r="N7520" t="str">
        <f t="shared" si="1873"/>
        <v>5.9M</v>
      </c>
      <c r="O7520">
        <f t="shared" si="1874"/>
        <v>1000000</v>
      </c>
      <c r="P7520" t="str">
        <f t="shared" si="1875"/>
        <v>0</v>
      </c>
      <c r="Q7520" s="1" t="e">
        <f t="shared" si="1876"/>
        <v>#VALUE!</v>
      </c>
      <c r="R7520">
        <f t="shared" si="1877"/>
        <v>1000000</v>
      </c>
      <c r="S7520">
        <v>0</v>
      </c>
      <c r="T7520" s="4">
        <v>1000000000</v>
      </c>
      <c r="U7520">
        <f t="shared" si="1887"/>
        <v>1E-3</v>
      </c>
      <c r="V7520">
        <f t="shared" si="1878"/>
        <v>0.01</v>
      </c>
      <c r="W7520">
        <f t="shared" si="1879"/>
        <v>7</v>
      </c>
      <c r="X7520" s="5" t="e">
        <f t="shared" si="1880"/>
        <v>#VALUE!</v>
      </c>
      <c r="Z7520">
        <v>40319</v>
      </c>
      <c r="AA7520">
        <v>43320</v>
      </c>
      <c r="AB7520" t="e">
        <f t="shared" si="1881"/>
        <v>#VALUE!</v>
      </c>
      <c r="AC7520" t="e">
        <f t="shared" si="1882"/>
        <v>#VALUE!</v>
      </c>
      <c r="AD7520">
        <v>0</v>
      </c>
      <c r="AE7520">
        <v>78158306</v>
      </c>
      <c r="AF7520">
        <f t="shared" si="1883"/>
        <v>1.8097884567764303E-4</v>
      </c>
      <c r="AG7520">
        <f t="shared" si="1884"/>
        <v>1.8097884567764302E-3</v>
      </c>
      <c r="AH7520" t="e">
        <f t="shared" si="1885"/>
        <v>#VALUE!</v>
      </c>
      <c r="AI7520">
        <f t="shared" si="1886"/>
        <v>7519</v>
      </c>
    </row>
    <row r="7521" spans="1:35" x14ac:dyDescent="0.3">
      <c r="A7521" t="s">
        <v>8187</v>
      </c>
      <c r="B7521">
        <v>4.5999999999999996</v>
      </c>
      <c r="C7521">
        <v>969</v>
      </c>
      <c r="D7521" t="s">
        <v>2198</v>
      </c>
      <c r="E7521" t="s">
        <v>8077</v>
      </c>
      <c r="F7521" t="s">
        <v>22</v>
      </c>
      <c r="G7521">
        <v>0</v>
      </c>
      <c r="H7521" t="s">
        <v>26</v>
      </c>
      <c r="I7521" t="s">
        <v>117</v>
      </c>
      <c r="J7521" t="s">
        <v>7842</v>
      </c>
      <c r="K7521">
        <v>1</v>
      </c>
      <c r="L7521" t="s">
        <v>67</v>
      </c>
      <c r="M7521">
        <f t="shared" si="1872"/>
        <v>0</v>
      </c>
      <c r="N7521" t="str">
        <f t="shared" si="1873"/>
        <v>3.6M</v>
      </c>
      <c r="O7521">
        <f t="shared" si="1874"/>
        <v>10000</v>
      </c>
      <c r="P7521" t="str">
        <f t="shared" si="1875"/>
        <v>0</v>
      </c>
      <c r="Q7521" s="1" t="e">
        <f t="shared" si="1876"/>
        <v>#VALUE!</v>
      </c>
      <c r="R7521">
        <f t="shared" si="1877"/>
        <v>10000</v>
      </c>
      <c r="S7521">
        <v>0</v>
      </c>
      <c r="T7521" s="4">
        <v>1000000000</v>
      </c>
      <c r="U7521">
        <f t="shared" si="1887"/>
        <v>1.0000000000000001E-5</v>
      </c>
      <c r="V7521">
        <f t="shared" si="1878"/>
        <v>1E-4</v>
      </c>
      <c r="W7521">
        <f t="shared" si="1879"/>
        <v>9.1999999999999993</v>
      </c>
      <c r="X7521" s="5" t="e">
        <f t="shared" si="1880"/>
        <v>#VALUE!</v>
      </c>
      <c r="Z7521">
        <v>40319</v>
      </c>
      <c r="AA7521">
        <v>43320</v>
      </c>
      <c r="AB7521" t="e">
        <f t="shared" si="1881"/>
        <v>#VALUE!</v>
      </c>
      <c r="AC7521" t="e">
        <f t="shared" si="1882"/>
        <v>#VALUE!</v>
      </c>
      <c r="AD7521">
        <v>0</v>
      </c>
      <c r="AE7521">
        <v>78158306</v>
      </c>
      <c r="AF7521">
        <f t="shared" si="1883"/>
        <v>1.2397914560737793E-5</v>
      </c>
      <c r="AG7521">
        <f t="shared" si="1884"/>
        <v>1.2397914560737793E-4</v>
      </c>
      <c r="AH7521" t="e">
        <f t="shared" si="1885"/>
        <v>#VALUE!</v>
      </c>
      <c r="AI7521">
        <f t="shared" si="1886"/>
        <v>7520</v>
      </c>
    </row>
    <row r="7522" spans="1:35" x14ac:dyDescent="0.3">
      <c r="A7522" t="s">
        <v>8499</v>
      </c>
      <c r="B7522">
        <v>3.9</v>
      </c>
      <c r="C7522">
        <v>265</v>
      </c>
      <c r="D7522" t="s">
        <v>8500</v>
      </c>
      <c r="E7522" t="s">
        <v>8077</v>
      </c>
      <c r="F7522" t="s">
        <v>22</v>
      </c>
      <c r="G7522">
        <v>0</v>
      </c>
      <c r="H7522" t="s">
        <v>26</v>
      </c>
      <c r="I7522" t="s">
        <v>2564</v>
      </c>
      <c r="J7522" t="s">
        <v>8501</v>
      </c>
      <c r="K7522" t="s">
        <v>251</v>
      </c>
      <c r="L7522" t="s">
        <v>512</v>
      </c>
      <c r="M7522">
        <f t="shared" si="1872"/>
        <v>0</v>
      </c>
      <c r="N7522" t="str">
        <f t="shared" si="1873"/>
        <v>0.70M</v>
      </c>
      <c r="O7522">
        <f t="shared" si="1874"/>
        <v>10000</v>
      </c>
      <c r="P7522" t="str">
        <f t="shared" si="1875"/>
        <v>0</v>
      </c>
      <c r="Q7522" s="1" t="e">
        <f t="shared" si="1876"/>
        <v>#VALUE!</v>
      </c>
      <c r="R7522">
        <f t="shared" si="1877"/>
        <v>10000</v>
      </c>
      <c r="S7522">
        <v>0</v>
      </c>
      <c r="T7522" s="4">
        <v>1000000000</v>
      </c>
      <c r="U7522">
        <f t="shared" si="1887"/>
        <v>1.0000000000000001E-5</v>
      </c>
      <c r="V7522">
        <f t="shared" si="1878"/>
        <v>1E-4</v>
      </c>
      <c r="W7522">
        <f t="shared" si="1879"/>
        <v>7.8</v>
      </c>
      <c r="X7522" s="5" t="e">
        <f t="shared" si="1880"/>
        <v>#VALUE!</v>
      </c>
      <c r="Z7522">
        <v>40319</v>
      </c>
      <c r="AA7522">
        <v>43320</v>
      </c>
      <c r="AB7522" t="e">
        <f t="shared" si="1881"/>
        <v>#VALUE!</v>
      </c>
      <c r="AC7522" t="e">
        <f t="shared" si="1882"/>
        <v>#VALUE!</v>
      </c>
      <c r="AD7522">
        <v>0</v>
      </c>
      <c r="AE7522">
        <v>78158306</v>
      </c>
      <c r="AF7522">
        <f t="shared" si="1883"/>
        <v>3.3905545496341744E-6</v>
      </c>
      <c r="AG7522">
        <f t="shared" si="1884"/>
        <v>3.3905545496341743E-5</v>
      </c>
      <c r="AH7522" t="e">
        <f t="shared" si="1885"/>
        <v>#VALUE!</v>
      </c>
      <c r="AI7522">
        <f t="shared" si="1886"/>
        <v>7521</v>
      </c>
    </row>
    <row r="7523" spans="1:35" x14ac:dyDescent="0.3">
      <c r="A7523" t="s">
        <v>8664</v>
      </c>
      <c r="B7523">
        <v>3.7</v>
      </c>
      <c r="C7523">
        <v>197</v>
      </c>
      <c r="D7523" t="s">
        <v>8665</v>
      </c>
      <c r="E7523" t="s">
        <v>8077</v>
      </c>
      <c r="F7523" t="s">
        <v>849</v>
      </c>
      <c r="G7523" t="s">
        <v>3299</v>
      </c>
      <c r="H7523" t="s">
        <v>26</v>
      </c>
      <c r="I7523" t="s">
        <v>27</v>
      </c>
      <c r="J7523" t="s">
        <v>8666</v>
      </c>
      <c r="K7523">
        <v>1</v>
      </c>
      <c r="L7523" t="s">
        <v>1148</v>
      </c>
      <c r="M7523">
        <f t="shared" si="1872"/>
        <v>1</v>
      </c>
      <c r="N7523" t="str">
        <f t="shared" si="1873"/>
        <v>0.93M</v>
      </c>
      <c r="O7523">
        <f t="shared" si="1874"/>
        <v>10000</v>
      </c>
      <c r="P7523" t="str">
        <f t="shared" si="1875"/>
        <v>2.99</v>
      </c>
      <c r="Q7523" s="1" t="e">
        <f t="shared" si="1876"/>
        <v>#VALUE!</v>
      </c>
      <c r="R7523">
        <f t="shared" si="1877"/>
        <v>10000</v>
      </c>
      <c r="S7523">
        <v>0</v>
      </c>
      <c r="T7523" s="4">
        <v>1000000000</v>
      </c>
      <c r="U7523">
        <f t="shared" si="1887"/>
        <v>1.0000000000000001E-5</v>
      </c>
      <c r="V7523">
        <f t="shared" si="1878"/>
        <v>1E-4</v>
      </c>
      <c r="W7523">
        <f t="shared" si="1879"/>
        <v>7.4</v>
      </c>
      <c r="X7523" s="5" t="e">
        <f t="shared" si="1880"/>
        <v>#VALUE!</v>
      </c>
      <c r="Z7523">
        <v>40319</v>
      </c>
      <c r="AA7523">
        <v>43320</v>
      </c>
      <c r="AB7523" t="e">
        <f t="shared" si="1881"/>
        <v>#VALUE!</v>
      </c>
      <c r="AC7523" t="e">
        <f t="shared" si="1882"/>
        <v>#VALUE!</v>
      </c>
      <c r="AD7523">
        <v>0</v>
      </c>
      <c r="AE7523">
        <v>78158306</v>
      </c>
      <c r="AF7523">
        <f t="shared" si="1883"/>
        <v>2.5205254576525751E-6</v>
      </c>
      <c r="AG7523">
        <f t="shared" si="1884"/>
        <v>2.520525457652575E-5</v>
      </c>
      <c r="AH7523" t="e">
        <f t="shared" si="1885"/>
        <v>#VALUE!</v>
      </c>
      <c r="AI7523">
        <f t="shared" si="1886"/>
        <v>7522</v>
      </c>
    </row>
    <row r="7524" spans="1:35" x14ac:dyDescent="0.3">
      <c r="A7524" t="s">
        <v>7398</v>
      </c>
      <c r="B7524">
        <v>4</v>
      </c>
      <c r="C7524">
        <v>265</v>
      </c>
      <c r="D7524" t="s">
        <v>798</v>
      </c>
      <c r="E7524" t="s">
        <v>5956</v>
      </c>
      <c r="F7524" t="s">
        <v>22</v>
      </c>
      <c r="G7524">
        <v>0</v>
      </c>
      <c r="H7524" t="s">
        <v>26</v>
      </c>
      <c r="I7524" t="s">
        <v>102</v>
      </c>
      <c r="J7524" t="s">
        <v>4314</v>
      </c>
      <c r="K7524">
        <v>2.1</v>
      </c>
      <c r="L7524" t="s">
        <v>130</v>
      </c>
      <c r="M7524">
        <f t="shared" si="1872"/>
        <v>0</v>
      </c>
      <c r="N7524" t="str">
        <f t="shared" si="1873"/>
        <v>4.1M</v>
      </c>
      <c r="O7524">
        <f t="shared" si="1874"/>
        <v>100000</v>
      </c>
      <c r="P7524" t="str">
        <f t="shared" si="1875"/>
        <v>0</v>
      </c>
      <c r="Q7524" s="1" t="e">
        <f t="shared" si="1876"/>
        <v>#VALUE!</v>
      </c>
      <c r="R7524">
        <f t="shared" si="1877"/>
        <v>100000</v>
      </c>
      <c r="S7524">
        <v>0</v>
      </c>
      <c r="T7524" s="4">
        <v>1000000000</v>
      </c>
      <c r="U7524">
        <f t="shared" si="1887"/>
        <v>1E-4</v>
      </c>
      <c r="V7524">
        <f t="shared" si="1878"/>
        <v>1E-3</v>
      </c>
      <c r="W7524">
        <f t="shared" si="1879"/>
        <v>8</v>
      </c>
      <c r="X7524" s="5" t="e">
        <f t="shared" si="1880"/>
        <v>#VALUE!</v>
      </c>
      <c r="Z7524">
        <v>40319</v>
      </c>
      <c r="AA7524">
        <v>43320</v>
      </c>
      <c r="AB7524" t="e">
        <f t="shared" si="1881"/>
        <v>#VALUE!</v>
      </c>
      <c r="AC7524" t="e">
        <f t="shared" si="1882"/>
        <v>#VALUE!</v>
      </c>
      <c r="AD7524">
        <v>0</v>
      </c>
      <c r="AE7524">
        <v>78158306</v>
      </c>
      <c r="AF7524">
        <f t="shared" si="1883"/>
        <v>3.3905545496341744E-6</v>
      </c>
      <c r="AG7524">
        <f t="shared" si="1884"/>
        <v>3.3905545496341743E-5</v>
      </c>
      <c r="AH7524" t="e">
        <f t="shared" si="1885"/>
        <v>#VALUE!</v>
      </c>
      <c r="AI7524">
        <f t="shared" si="1886"/>
        <v>7523</v>
      </c>
    </row>
    <row r="7525" spans="1:35" x14ac:dyDescent="0.3">
      <c r="A7525" t="s">
        <v>12006</v>
      </c>
      <c r="B7525">
        <v>3.3</v>
      </c>
      <c r="C7525">
        <v>3</v>
      </c>
      <c r="D7525" t="s">
        <v>219</v>
      </c>
      <c r="E7525" t="s">
        <v>11545</v>
      </c>
      <c r="F7525" t="s">
        <v>849</v>
      </c>
      <c r="G7525" t="s">
        <v>5964</v>
      </c>
      <c r="H7525" t="s">
        <v>26</v>
      </c>
      <c r="I7525" t="s">
        <v>171</v>
      </c>
      <c r="J7525" t="s">
        <v>2958</v>
      </c>
      <c r="K7525" t="s">
        <v>2214</v>
      </c>
      <c r="L7525" t="s">
        <v>56</v>
      </c>
      <c r="M7525">
        <f t="shared" si="1872"/>
        <v>1</v>
      </c>
      <c r="N7525" t="str">
        <f t="shared" si="1873"/>
        <v>26M</v>
      </c>
      <c r="O7525">
        <f t="shared" si="1874"/>
        <v>100</v>
      </c>
      <c r="P7525" t="str">
        <f t="shared" si="1875"/>
        <v>9.99</v>
      </c>
      <c r="Q7525" s="1" t="e">
        <f t="shared" si="1876"/>
        <v>#VALUE!</v>
      </c>
      <c r="R7525">
        <f t="shared" si="1877"/>
        <v>100</v>
      </c>
      <c r="S7525">
        <v>0</v>
      </c>
      <c r="T7525" s="4">
        <v>1000000000</v>
      </c>
      <c r="U7525">
        <f t="shared" si="1887"/>
        <v>9.9999999999999995E-8</v>
      </c>
      <c r="V7525">
        <f t="shared" si="1878"/>
        <v>9.9999999999999995E-7</v>
      </c>
      <c r="W7525">
        <f t="shared" si="1879"/>
        <v>6.6</v>
      </c>
      <c r="X7525" s="5" t="e">
        <f t="shared" si="1880"/>
        <v>#VALUE!</v>
      </c>
      <c r="Z7525">
        <v>40319</v>
      </c>
      <c r="AA7525">
        <v>43320</v>
      </c>
      <c r="AB7525" t="e">
        <f t="shared" si="1881"/>
        <v>#VALUE!</v>
      </c>
      <c r="AC7525" t="e">
        <f t="shared" si="1882"/>
        <v>#VALUE!</v>
      </c>
      <c r="AD7525">
        <v>0</v>
      </c>
      <c r="AE7525">
        <v>78158306</v>
      </c>
      <c r="AF7525">
        <f t="shared" si="1883"/>
        <v>3.8383636410952922E-8</v>
      </c>
      <c r="AG7525">
        <f t="shared" si="1884"/>
        <v>3.8383636410952922E-7</v>
      </c>
      <c r="AH7525" t="e">
        <f t="shared" si="1885"/>
        <v>#VALUE!</v>
      </c>
      <c r="AI7525">
        <f t="shared" si="1886"/>
        <v>7524</v>
      </c>
    </row>
    <row r="7526" spans="1:35" x14ac:dyDescent="0.3">
      <c r="A7526" t="s">
        <v>3221</v>
      </c>
      <c r="B7526">
        <v>3.9</v>
      </c>
      <c r="C7526">
        <v>18961</v>
      </c>
      <c r="D7526" t="s">
        <v>1404</v>
      </c>
      <c r="E7526" t="s">
        <v>2379</v>
      </c>
      <c r="F7526" t="s">
        <v>22</v>
      </c>
      <c r="G7526">
        <v>0</v>
      </c>
      <c r="H7526" t="s">
        <v>26</v>
      </c>
      <c r="I7526" t="s">
        <v>312</v>
      </c>
      <c r="J7526" t="s">
        <v>3222</v>
      </c>
      <c r="K7526" t="s">
        <v>1794</v>
      </c>
      <c r="L7526" t="s">
        <v>163</v>
      </c>
      <c r="M7526">
        <f t="shared" si="1872"/>
        <v>0</v>
      </c>
      <c r="N7526" t="str">
        <f t="shared" si="1873"/>
        <v>1.8M</v>
      </c>
      <c r="O7526">
        <f t="shared" si="1874"/>
        <v>5000000</v>
      </c>
      <c r="P7526" t="str">
        <f t="shared" si="1875"/>
        <v>0</v>
      </c>
      <c r="Q7526" s="1" t="e">
        <f t="shared" si="1876"/>
        <v>#VALUE!</v>
      </c>
      <c r="R7526">
        <f t="shared" si="1877"/>
        <v>5000000</v>
      </c>
      <c r="S7526">
        <v>0</v>
      </c>
      <c r="T7526" s="4">
        <v>1000000000</v>
      </c>
      <c r="U7526">
        <f t="shared" si="1887"/>
        <v>5.0000000000000001E-3</v>
      </c>
      <c r="V7526">
        <f t="shared" si="1878"/>
        <v>0.05</v>
      </c>
      <c r="W7526">
        <f t="shared" si="1879"/>
        <v>7.8</v>
      </c>
      <c r="X7526" s="5" t="e">
        <f t="shared" si="1880"/>
        <v>#VALUE!</v>
      </c>
      <c r="Z7526">
        <v>40319</v>
      </c>
      <c r="AA7526">
        <v>43320</v>
      </c>
      <c r="AB7526" t="e">
        <f t="shared" si="1881"/>
        <v>#VALUE!</v>
      </c>
      <c r="AC7526" t="e">
        <f t="shared" si="1882"/>
        <v>#VALUE!</v>
      </c>
      <c r="AD7526">
        <v>0</v>
      </c>
      <c r="AE7526">
        <v>78158306</v>
      </c>
      <c r="AF7526">
        <f t="shared" si="1883"/>
        <v>2.4259737666269276E-4</v>
      </c>
      <c r="AG7526">
        <f t="shared" si="1884"/>
        <v>2.4259737666269274E-3</v>
      </c>
      <c r="AH7526" t="e">
        <f t="shared" si="1885"/>
        <v>#VALUE!</v>
      </c>
      <c r="AI7526">
        <f t="shared" si="1886"/>
        <v>7525</v>
      </c>
    </row>
    <row r="7527" spans="1:35" x14ac:dyDescent="0.3">
      <c r="A7527" t="s">
        <v>4964</v>
      </c>
      <c r="B7527">
        <v>3.4</v>
      </c>
      <c r="C7527">
        <v>7816</v>
      </c>
      <c r="D7527" t="s">
        <v>521</v>
      </c>
      <c r="E7527" t="s">
        <v>3280</v>
      </c>
      <c r="F7527" t="s">
        <v>22</v>
      </c>
      <c r="G7527">
        <v>0</v>
      </c>
      <c r="H7527" t="s">
        <v>26</v>
      </c>
      <c r="I7527" t="s">
        <v>40</v>
      </c>
      <c r="J7527" t="s">
        <v>4965</v>
      </c>
      <c r="K7527" t="s">
        <v>1794</v>
      </c>
      <c r="L7527" t="s">
        <v>130</v>
      </c>
      <c r="M7527">
        <f t="shared" si="1872"/>
        <v>0</v>
      </c>
      <c r="N7527" t="str">
        <f t="shared" si="1873"/>
        <v>5.1M</v>
      </c>
      <c r="O7527">
        <f t="shared" si="1874"/>
        <v>1000000</v>
      </c>
      <c r="P7527" t="str">
        <f t="shared" si="1875"/>
        <v>0</v>
      </c>
      <c r="Q7527" s="1" t="e">
        <f t="shared" si="1876"/>
        <v>#VALUE!</v>
      </c>
      <c r="R7527">
        <f t="shared" si="1877"/>
        <v>1000000</v>
      </c>
      <c r="S7527">
        <v>0</v>
      </c>
      <c r="T7527" s="4">
        <v>1000000000</v>
      </c>
      <c r="U7527">
        <f t="shared" si="1887"/>
        <v>1E-3</v>
      </c>
      <c r="V7527">
        <f t="shared" si="1878"/>
        <v>0.01</v>
      </c>
      <c r="W7527">
        <f t="shared" si="1879"/>
        <v>6.8</v>
      </c>
      <c r="X7527" s="5" t="e">
        <f t="shared" si="1880"/>
        <v>#VALUE!</v>
      </c>
      <c r="Z7527">
        <v>40319</v>
      </c>
      <c r="AA7527">
        <v>43320</v>
      </c>
      <c r="AB7527" t="e">
        <f t="shared" si="1881"/>
        <v>#VALUE!</v>
      </c>
      <c r="AC7527" t="e">
        <f t="shared" si="1882"/>
        <v>#VALUE!</v>
      </c>
      <c r="AD7527">
        <v>0</v>
      </c>
      <c r="AE7527">
        <v>78158306</v>
      </c>
      <c r="AF7527">
        <f t="shared" si="1883"/>
        <v>1.0000216739600267E-4</v>
      </c>
      <c r="AG7527">
        <f t="shared" si="1884"/>
        <v>1.0000216739600267E-3</v>
      </c>
      <c r="AH7527" t="e">
        <f t="shared" si="1885"/>
        <v>#VALUE!</v>
      </c>
      <c r="AI7527">
        <f t="shared" si="1886"/>
        <v>7526</v>
      </c>
    </row>
    <row r="7528" spans="1:35" x14ac:dyDescent="0.3">
      <c r="A7528" t="s">
        <v>7474</v>
      </c>
      <c r="B7528">
        <v>4.4000000000000004</v>
      </c>
      <c r="C7528">
        <v>3396</v>
      </c>
      <c r="D7528" t="s">
        <v>1634</v>
      </c>
      <c r="E7528" t="s">
        <v>7441</v>
      </c>
      <c r="F7528" t="s">
        <v>849</v>
      </c>
      <c r="G7528" t="s">
        <v>5318</v>
      </c>
      <c r="H7528" t="s">
        <v>26</v>
      </c>
      <c r="I7528" t="s">
        <v>784</v>
      </c>
      <c r="J7528" t="s">
        <v>7475</v>
      </c>
      <c r="K7528">
        <v>1.8</v>
      </c>
      <c r="L7528" t="s">
        <v>67</v>
      </c>
      <c r="M7528">
        <f t="shared" si="1872"/>
        <v>1</v>
      </c>
      <c r="N7528" t="str">
        <f t="shared" si="1873"/>
        <v>9.5M</v>
      </c>
      <c r="O7528">
        <f t="shared" si="1874"/>
        <v>50000</v>
      </c>
      <c r="P7528" t="str">
        <f t="shared" si="1875"/>
        <v>3.99</v>
      </c>
      <c r="Q7528" s="1" t="e">
        <f t="shared" si="1876"/>
        <v>#VALUE!</v>
      </c>
      <c r="R7528">
        <f t="shared" si="1877"/>
        <v>50000</v>
      </c>
      <c r="S7528">
        <v>0</v>
      </c>
      <c r="T7528" s="4">
        <v>1000000000</v>
      </c>
      <c r="U7528">
        <f t="shared" si="1887"/>
        <v>5.0000000000000002E-5</v>
      </c>
      <c r="V7528">
        <f t="shared" si="1878"/>
        <v>5.0000000000000001E-4</v>
      </c>
      <c r="W7528">
        <f t="shared" si="1879"/>
        <v>8.8000000000000007</v>
      </c>
      <c r="X7528" s="5" t="e">
        <f t="shared" si="1880"/>
        <v>#VALUE!</v>
      </c>
      <c r="Z7528">
        <v>40319</v>
      </c>
      <c r="AA7528">
        <v>43320</v>
      </c>
      <c r="AB7528" t="e">
        <f t="shared" si="1881"/>
        <v>#VALUE!</v>
      </c>
      <c r="AC7528" t="e">
        <f t="shared" si="1882"/>
        <v>#VALUE!</v>
      </c>
      <c r="AD7528">
        <v>0</v>
      </c>
      <c r="AE7528">
        <v>78158306</v>
      </c>
      <c r="AF7528">
        <f t="shared" si="1883"/>
        <v>4.3450276417198706E-5</v>
      </c>
      <c r="AG7528">
        <f t="shared" si="1884"/>
        <v>4.3450276417198705E-4</v>
      </c>
      <c r="AH7528" t="e">
        <f t="shared" si="1885"/>
        <v>#VALUE!</v>
      </c>
      <c r="AI7528">
        <f t="shared" si="1886"/>
        <v>7527</v>
      </c>
    </row>
    <row r="7529" spans="1:35" x14ac:dyDescent="0.3">
      <c r="A7529" t="s">
        <v>8696</v>
      </c>
      <c r="B7529">
        <v>4</v>
      </c>
      <c r="C7529">
        <v>185</v>
      </c>
      <c r="D7529" t="s">
        <v>533</v>
      </c>
      <c r="E7529" t="s">
        <v>8077</v>
      </c>
      <c r="F7529" t="s">
        <v>22</v>
      </c>
      <c r="G7529">
        <v>0</v>
      </c>
      <c r="H7529" t="s">
        <v>23</v>
      </c>
      <c r="I7529" t="s">
        <v>42</v>
      </c>
      <c r="J7529" t="s">
        <v>8697</v>
      </c>
      <c r="K7529" t="s">
        <v>2380</v>
      </c>
      <c r="L7529" t="s">
        <v>130</v>
      </c>
      <c r="M7529">
        <f t="shared" si="1872"/>
        <v>0</v>
      </c>
      <c r="N7529" t="str">
        <f t="shared" si="1873"/>
        <v>28M</v>
      </c>
      <c r="O7529">
        <f t="shared" si="1874"/>
        <v>10000</v>
      </c>
      <c r="P7529" t="str">
        <f t="shared" si="1875"/>
        <v>0</v>
      </c>
      <c r="Q7529" s="1" t="e">
        <f t="shared" si="1876"/>
        <v>#VALUE!</v>
      </c>
      <c r="R7529">
        <f t="shared" si="1877"/>
        <v>10000</v>
      </c>
      <c r="S7529">
        <v>0</v>
      </c>
      <c r="T7529" s="4">
        <v>1000000000</v>
      </c>
      <c r="U7529">
        <f t="shared" si="1887"/>
        <v>1.0000000000000001E-5</v>
      </c>
      <c r="V7529">
        <f t="shared" si="1878"/>
        <v>1E-4</v>
      </c>
      <c r="W7529">
        <f t="shared" si="1879"/>
        <v>8</v>
      </c>
      <c r="X7529" s="5" t="e">
        <f t="shared" si="1880"/>
        <v>#VALUE!</v>
      </c>
      <c r="Z7529">
        <v>40319</v>
      </c>
      <c r="AA7529">
        <v>43320</v>
      </c>
      <c r="AB7529" t="e">
        <f t="shared" si="1881"/>
        <v>#VALUE!</v>
      </c>
      <c r="AC7529" t="e">
        <f t="shared" si="1882"/>
        <v>#VALUE!</v>
      </c>
      <c r="AD7529">
        <v>0</v>
      </c>
      <c r="AE7529">
        <v>78158306</v>
      </c>
      <c r="AF7529">
        <f t="shared" si="1883"/>
        <v>2.3669909120087634E-6</v>
      </c>
      <c r="AG7529">
        <f t="shared" si="1884"/>
        <v>2.3669909120087635E-5</v>
      </c>
      <c r="AH7529" t="e">
        <f t="shared" si="1885"/>
        <v>#VALUE!</v>
      </c>
      <c r="AI7529">
        <f t="shared" si="1886"/>
        <v>7528</v>
      </c>
    </row>
    <row r="7530" spans="1:35" x14ac:dyDescent="0.3">
      <c r="A7530" t="s">
        <v>5960</v>
      </c>
      <c r="B7530">
        <v>4.5</v>
      </c>
      <c r="C7530">
        <v>48754</v>
      </c>
      <c r="D7530" t="s">
        <v>3606</v>
      </c>
      <c r="E7530" t="s">
        <v>5956</v>
      </c>
      <c r="F7530" t="s">
        <v>849</v>
      </c>
      <c r="G7530" t="s">
        <v>1281</v>
      </c>
      <c r="H7530" t="s">
        <v>26</v>
      </c>
      <c r="I7530" t="s">
        <v>851</v>
      </c>
      <c r="J7530" t="s">
        <v>5961</v>
      </c>
      <c r="K7530" t="s">
        <v>1694</v>
      </c>
      <c r="L7530" t="s">
        <v>163</v>
      </c>
      <c r="M7530">
        <f t="shared" si="1872"/>
        <v>1</v>
      </c>
      <c r="N7530" t="str">
        <f t="shared" si="1873"/>
        <v>9.3M</v>
      </c>
      <c r="O7530">
        <f t="shared" si="1874"/>
        <v>100000</v>
      </c>
      <c r="P7530" t="str">
        <f t="shared" si="1875"/>
        <v>0.99</v>
      </c>
      <c r="Q7530" s="1" t="e">
        <f t="shared" si="1876"/>
        <v>#VALUE!</v>
      </c>
      <c r="R7530">
        <f t="shared" si="1877"/>
        <v>100000</v>
      </c>
      <c r="S7530">
        <v>0</v>
      </c>
      <c r="T7530" s="4">
        <v>1000000000</v>
      </c>
      <c r="U7530">
        <f t="shared" si="1887"/>
        <v>1E-4</v>
      </c>
      <c r="V7530">
        <f t="shared" si="1878"/>
        <v>1E-3</v>
      </c>
      <c r="W7530">
        <f t="shared" si="1879"/>
        <v>9</v>
      </c>
      <c r="X7530" s="5" t="e">
        <f t="shared" si="1880"/>
        <v>#VALUE!</v>
      </c>
      <c r="Z7530">
        <v>40319</v>
      </c>
      <c r="AA7530">
        <v>43320</v>
      </c>
      <c r="AB7530" t="e">
        <f t="shared" si="1881"/>
        <v>#VALUE!</v>
      </c>
      <c r="AC7530" t="e">
        <f t="shared" si="1882"/>
        <v>#VALUE!</v>
      </c>
      <c r="AD7530">
        <v>0</v>
      </c>
      <c r="AE7530">
        <v>78158306</v>
      </c>
      <c r="AF7530">
        <f t="shared" si="1883"/>
        <v>6.2378526985986619E-4</v>
      </c>
      <c r="AG7530">
        <f t="shared" si="1884"/>
        <v>6.2378526985986619E-3</v>
      </c>
      <c r="AH7530" t="e">
        <f t="shared" si="1885"/>
        <v>#VALUE!</v>
      </c>
      <c r="AI7530">
        <f t="shared" si="1886"/>
        <v>7529</v>
      </c>
    </row>
    <row r="7531" spans="1:35" x14ac:dyDescent="0.3">
      <c r="A7531" t="s">
        <v>4940</v>
      </c>
      <c r="B7531">
        <v>2.7</v>
      </c>
      <c r="C7531">
        <v>8346</v>
      </c>
      <c r="D7531" t="s">
        <v>20</v>
      </c>
      <c r="E7531" t="s">
        <v>3280</v>
      </c>
      <c r="F7531" t="s">
        <v>22</v>
      </c>
      <c r="G7531">
        <v>0</v>
      </c>
      <c r="H7531" t="s">
        <v>26</v>
      </c>
      <c r="I7531" t="s">
        <v>417</v>
      </c>
      <c r="J7531" t="s">
        <v>13744</v>
      </c>
      <c r="K7531" t="s">
        <v>20</v>
      </c>
      <c r="L7531" t="s">
        <v>67</v>
      </c>
      <c r="M7531">
        <f t="shared" si="1872"/>
        <v>0</v>
      </c>
      <c r="N7531" t="str">
        <f t="shared" si="1873"/>
        <v>N/A</v>
      </c>
      <c r="O7531">
        <f t="shared" si="1874"/>
        <v>1000000</v>
      </c>
      <c r="P7531" t="str">
        <f t="shared" si="1875"/>
        <v>0</v>
      </c>
      <c r="Q7531" s="1" t="e">
        <f t="shared" si="1876"/>
        <v>#VALUE!</v>
      </c>
      <c r="R7531">
        <f t="shared" si="1877"/>
        <v>1000000</v>
      </c>
      <c r="S7531">
        <v>0</v>
      </c>
      <c r="T7531" s="4">
        <v>1000000000</v>
      </c>
      <c r="U7531">
        <f t="shared" si="1887"/>
        <v>1E-3</v>
      </c>
      <c r="V7531">
        <f t="shared" si="1878"/>
        <v>0.01</v>
      </c>
      <c r="W7531">
        <f t="shared" si="1879"/>
        <v>5.4</v>
      </c>
      <c r="X7531" s="5" t="e">
        <f t="shared" si="1880"/>
        <v>#VALUE!</v>
      </c>
      <c r="Z7531">
        <v>40319</v>
      </c>
      <c r="AA7531">
        <v>43320</v>
      </c>
      <c r="AB7531" t="e">
        <f t="shared" si="1881"/>
        <v>#VALUE!</v>
      </c>
      <c r="AC7531" t="e">
        <f t="shared" si="1882"/>
        <v>#VALUE!</v>
      </c>
      <c r="AD7531">
        <v>0</v>
      </c>
      <c r="AE7531">
        <v>78158306</v>
      </c>
      <c r="AF7531">
        <f t="shared" si="1883"/>
        <v>1.0678327649527103E-4</v>
      </c>
      <c r="AG7531">
        <f t="shared" si="1884"/>
        <v>1.0678327649527102E-3</v>
      </c>
      <c r="AH7531" t="e">
        <f t="shared" si="1885"/>
        <v>#VALUE!</v>
      </c>
      <c r="AI7531">
        <f t="shared" si="1886"/>
        <v>7530</v>
      </c>
    </row>
    <row r="7532" spans="1:35" x14ac:dyDescent="0.3">
      <c r="A7532" t="s">
        <v>10915</v>
      </c>
      <c r="B7532">
        <v>2.6</v>
      </c>
      <c r="C7532">
        <v>8</v>
      </c>
      <c r="D7532" t="s">
        <v>2182</v>
      </c>
      <c r="E7532" t="s">
        <v>10032</v>
      </c>
      <c r="F7532" t="s">
        <v>22</v>
      </c>
      <c r="G7532">
        <v>0</v>
      </c>
      <c r="H7532" t="s">
        <v>26</v>
      </c>
      <c r="I7532" t="s">
        <v>36</v>
      </c>
      <c r="J7532" t="s">
        <v>13702</v>
      </c>
      <c r="K7532">
        <v>1</v>
      </c>
      <c r="L7532" t="s">
        <v>33</v>
      </c>
      <c r="M7532">
        <f t="shared" si="1872"/>
        <v>0</v>
      </c>
      <c r="N7532" t="str">
        <f t="shared" si="1873"/>
        <v>2.4M</v>
      </c>
      <c r="O7532">
        <f t="shared" si="1874"/>
        <v>1000</v>
      </c>
      <c r="P7532" t="str">
        <f t="shared" si="1875"/>
        <v>0</v>
      </c>
      <c r="Q7532" s="1" t="e">
        <f t="shared" si="1876"/>
        <v>#VALUE!</v>
      </c>
      <c r="R7532">
        <f t="shared" si="1877"/>
        <v>1000</v>
      </c>
      <c r="S7532">
        <v>0</v>
      </c>
      <c r="T7532" s="4">
        <v>1000000000</v>
      </c>
      <c r="U7532">
        <f t="shared" si="1887"/>
        <v>9.9999999999999995E-7</v>
      </c>
      <c r="V7532">
        <f t="shared" si="1878"/>
        <v>9.9999999999999991E-6</v>
      </c>
      <c r="W7532">
        <f t="shared" si="1879"/>
        <v>5.2</v>
      </c>
      <c r="X7532" s="5" t="e">
        <f t="shared" si="1880"/>
        <v>#VALUE!</v>
      </c>
      <c r="Z7532">
        <v>40319</v>
      </c>
      <c r="AA7532">
        <v>43320</v>
      </c>
      <c r="AB7532" t="e">
        <f t="shared" si="1881"/>
        <v>#VALUE!</v>
      </c>
      <c r="AC7532" t="e">
        <f t="shared" si="1882"/>
        <v>#VALUE!</v>
      </c>
      <c r="AD7532">
        <v>0</v>
      </c>
      <c r="AE7532">
        <v>78158306</v>
      </c>
      <c r="AF7532">
        <f t="shared" si="1883"/>
        <v>1.0235636376254112E-7</v>
      </c>
      <c r="AG7532">
        <f t="shared" si="1884"/>
        <v>1.0235636376254112E-6</v>
      </c>
      <c r="AH7532" t="e">
        <f t="shared" si="1885"/>
        <v>#VALUE!</v>
      </c>
      <c r="AI7532">
        <f t="shared" si="1886"/>
        <v>7531</v>
      </c>
    </row>
    <row r="7533" spans="1:35" x14ac:dyDescent="0.3">
      <c r="A7533" t="s">
        <v>5792</v>
      </c>
      <c r="B7533">
        <v>3.4</v>
      </c>
      <c r="C7533">
        <v>2889</v>
      </c>
      <c r="D7533" t="s">
        <v>466</v>
      </c>
      <c r="E7533" t="s">
        <v>5276</v>
      </c>
      <c r="F7533" t="s">
        <v>22</v>
      </c>
      <c r="G7533">
        <v>0</v>
      </c>
      <c r="H7533" t="s">
        <v>26</v>
      </c>
      <c r="I7533" t="s">
        <v>40</v>
      </c>
      <c r="J7533" t="s">
        <v>458</v>
      </c>
      <c r="K7533" t="s">
        <v>1865</v>
      </c>
      <c r="L7533" t="s">
        <v>163</v>
      </c>
      <c r="M7533">
        <f t="shared" si="1872"/>
        <v>0</v>
      </c>
      <c r="N7533" t="str">
        <f t="shared" si="1873"/>
        <v>2.5M</v>
      </c>
      <c r="O7533">
        <f t="shared" si="1874"/>
        <v>500000</v>
      </c>
      <c r="P7533" t="str">
        <f t="shared" si="1875"/>
        <v>0</v>
      </c>
      <c r="Q7533" s="1" t="e">
        <f t="shared" si="1876"/>
        <v>#VALUE!</v>
      </c>
      <c r="R7533">
        <f t="shared" si="1877"/>
        <v>500000</v>
      </c>
      <c r="S7533">
        <v>0</v>
      </c>
      <c r="T7533" s="4">
        <v>1000000000</v>
      </c>
      <c r="U7533">
        <f t="shared" si="1887"/>
        <v>5.0000000000000001E-4</v>
      </c>
      <c r="V7533">
        <f t="shared" si="1878"/>
        <v>5.0000000000000001E-3</v>
      </c>
      <c r="W7533">
        <f t="shared" si="1879"/>
        <v>6.8</v>
      </c>
      <c r="X7533" s="5" t="e">
        <f t="shared" si="1880"/>
        <v>#VALUE!</v>
      </c>
      <c r="Z7533">
        <v>40319</v>
      </c>
      <c r="AA7533">
        <v>43320</v>
      </c>
      <c r="AB7533" t="e">
        <f t="shared" si="1881"/>
        <v>#VALUE!</v>
      </c>
      <c r="AC7533" t="e">
        <f t="shared" si="1882"/>
        <v>#VALUE!</v>
      </c>
      <c r="AD7533">
        <v>0</v>
      </c>
      <c r="AE7533">
        <v>78158306</v>
      </c>
      <c r="AF7533">
        <f t="shared" si="1883"/>
        <v>3.6963441863747663E-5</v>
      </c>
      <c r="AG7533">
        <f t="shared" si="1884"/>
        <v>3.6963441863747666E-4</v>
      </c>
      <c r="AH7533" t="e">
        <f t="shared" si="1885"/>
        <v>#VALUE!</v>
      </c>
      <c r="AI7533">
        <f t="shared" si="1886"/>
        <v>7532</v>
      </c>
    </row>
    <row r="7534" spans="1:35" x14ac:dyDescent="0.3">
      <c r="A7534" t="s">
        <v>9258</v>
      </c>
      <c r="B7534">
        <v>3.4</v>
      </c>
      <c r="C7534">
        <v>54</v>
      </c>
      <c r="D7534" t="s">
        <v>1913</v>
      </c>
      <c r="E7534" t="s">
        <v>8077</v>
      </c>
      <c r="F7534" t="s">
        <v>22</v>
      </c>
      <c r="G7534">
        <v>0</v>
      </c>
      <c r="H7534" t="s">
        <v>26</v>
      </c>
      <c r="I7534" t="s">
        <v>417</v>
      </c>
      <c r="J7534" t="s">
        <v>6757</v>
      </c>
      <c r="K7534">
        <v>3.61</v>
      </c>
      <c r="L7534" t="s">
        <v>512</v>
      </c>
      <c r="M7534">
        <f t="shared" si="1872"/>
        <v>0</v>
      </c>
      <c r="N7534" t="str">
        <f t="shared" si="1873"/>
        <v>5.7M</v>
      </c>
      <c r="O7534">
        <f t="shared" si="1874"/>
        <v>10000</v>
      </c>
      <c r="P7534" t="str">
        <f t="shared" si="1875"/>
        <v>0</v>
      </c>
      <c r="Q7534" s="1" t="e">
        <f t="shared" si="1876"/>
        <v>#VALUE!</v>
      </c>
      <c r="R7534">
        <f t="shared" si="1877"/>
        <v>10000</v>
      </c>
      <c r="S7534">
        <v>0</v>
      </c>
      <c r="T7534" s="4">
        <v>1000000000</v>
      </c>
      <c r="U7534">
        <f t="shared" si="1887"/>
        <v>1.0000000000000001E-5</v>
      </c>
      <c r="V7534">
        <f t="shared" si="1878"/>
        <v>1E-4</v>
      </c>
      <c r="W7534">
        <f t="shared" si="1879"/>
        <v>6.8</v>
      </c>
      <c r="X7534" s="5" t="e">
        <f t="shared" si="1880"/>
        <v>#VALUE!</v>
      </c>
      <c r="Z7534">
        <v>40319</v>
      </c>
      <c r="AA7534">
        <v>43320</v>
      </c>
      <c r="AB7534" t="e">
        <f t="shared" si="1881"/>
        <v>#VALUE!</v>
      </c>
      <c r="AC7534" t="e">
        <f t="shared" si="1882"/>
        <v>#VALUE!</v>
      </c>
      <c r="AD7534">
        <v>0</v>
      </c>
      <c r="AE7534">
        <v>78158306</v>
      </c>
      <c r="AF7534">
        <f t="shared" si="1883"/>
        <v>6.9090545539715259E-7</v>
      </c>
      <c r="AG7534">
        <f t="shared" si="1884"/>
        <v>6.9090545539715259E-6</v>
      </c>
      <c r="AH7534" t="e">
        <f t="shared" si="1885"/>
        <v>#VALUE!</v>
      </c>
      <c r="AI7534">
        <f t="shared" si="1886"/>
        <v>7533</v>
      </c>
    </row>
    <row r="7535" spans="1:35" x14ac:dyDescent="0.3">
      <c r="A7535" t="s">
        <v>2360</v>
      </c>
      <c r="B7535">
        <v>3.5</v>
      </c>
      <c r="C7535">
        <v>10939</v>
      </c>
      <c r="D7535" t="s">
        <v>1410</v>
      </c>
      <c r="E7535" t="s">
        <v>839</v>
      </c>
      <c r="F7535" t="s">
        <v>22</v>
      </c>
      <c r="G7535">
        <v>0</v>
      </c>
      <c r="H7535" t="s">
        <v>26</v>
      </c>
      <c r="I7535" t="s">
        <v>42</v>
      </c>
      <c r="J7535" t="s">
        <v>2361</v>
      </c>
      <c r="K7535" t="s">
        <v>2362</v>
      </c>
      <c r="L7535" t="s">
        <v>104</v>
      </c>
      <c r="M7535">
        <f t="shared" si="1872"/>
        <v>0</v>
      </c>
      <c r="N7535" t="str">
        <f t="shared" si="1873"/>
        <v>4.6M</v>
      </c>
      <c r="O7535">
        <f t="shared" si="1874"/>
        <v>10000000</v>
      </c>
      <c r="P7535" t="str">
        <f t="shared" si="1875"/>
        <v>0</v>
      </c>
      <c r="Q7535" s="1" t="e">
        <f t="shared" si="1876"/>
        <v>#VALUE!</v>
      </c>
      <c r="R7535">
        <f t="shared" si="1877"/>
        <v>10000000</v>
      </c>
      <c r="S7535">
        <v>0</v>
      </c>
      <c r="T7535" s="4">
        <v>1000000000</v>
      </c>
      <c r="U7535">
        <f t="shared" si="1887"/>
        <v>0.01</v>
      </c>
      <c r="V7535">
        <f t="shared" si="1878"/>
        <v>0.1</v>
      </c>
      <c r="W7535">
        <f t="shared" si="1879"/>
        <v>7</v>
      </c>
      <c r="X7535" s="5" t="e">
        <f t="shared" si="1880"/>
        <v>#VALUE!</v>
      </c>
      <c r="Z7535">
        <v>40319</v>
      </c>
      <c r="AA7535">
        <v>43320</v>
      </c>
      <c r="AB7535" t="e">
        <f t="shared" si="1881"/>
        <v>#VALUE!</v>
      </c>
      <c r="AC7535" t="e">
        <f t="shared" si="1882"/>
        <v>#VALUE!</v>
      </c>
      <c r="AD7535">
        <v>0</v>
      </c>
      <c r="AE7535">
        <v>78158306</v>
      </c>
      <c r="AF7535">
        <f t="shared" si="1883"/>
        <v>1.3995953289980465E-4</v>
      </c>
      <c r="AG7535">
        <f t="shared" si="1884"/>
        <v>1.3995953289980465E-3</v>
      </c>
      <c r="AH7535" t="e">
        <f t="shared" si="1885"/>
        <v>#VALUE!</v>
      </c>
      <c r="AI7535">
        <f t="shared" si="1886"/>
        <v>7534</v>
      </c>
    </row>
    <row r="7536" spans="1:35" x14ac:dyDescent="0.3">
      <c r="A7536" t="s">
        <v>8783</v>
      </c>
      <c r="B7536">
        <v>4.3</v>
      </c>
      <c r="C7536">
        <v>159</v>
      </c>
      <c r="D7536" t="s">
        <v>53</v>
      </c>
      <c r="E7536" t="s">
        <v>8077</v>
      </c>
      <c r="F7536" t="s">
        <v>22</v>
      </c>
      <c r="G7536">
        <v>0</v>
      </c>
      <c r="H7536" t="s">
        <v>26</v>
      </c>
      <c r="I7536" t="s">
        <v>180</v>
      </c>
      <c r="J7536" t="s">
        <v>3278</v>
      </c>
      <c r="K7536">
        <v>1</v>
      </c>
      <c r="L7536" t="s">
        <v>67</v>
      </c>
      <c r="M7536">
        <f t="shared" si="1872"/>
        <v>0</v>
      </c>
      <c r="N7536" t="str">
        <f t="shared" si="1873"/>
        <v>13M</v>
      </c>
      <c r="O7536">
        <f t="shared" si="1874"/>
        <v>10000</v>
      </c>
      <c r="P7536" t="str">
        <f t="shared" si="1875"/>
        <v>0</v>
      </c>
      <c r="Q7536" s="1" t="e">
        <f t="shared" si="1876"/>
        <v>#VALUE!</v>
      </c>
      <c r="R7536">
        <f t="shared" si="1877"/>
        <v>10000</v>
      </c>
      <c r="S7536">
        <v>0</v>
      </c>
      <c r="T7536" s="4">
        <v>1000000000</v>
      </c>
      <c r="U7536">
        <f t="shared" si="1887"/>
        <v>1.0000000000000001E-5</v>
      </c>
      <c r="V7536">
        <f t="shared" si="1878"/>
        <v>1E-4</v>
      </c>
      <c r="W7536">
        <f t="shared" si="1879"/>
        <v>8.6</v>
      </c>
      <c r="X7536" s="5" t="e">
        <f t="shared" si="1880"/>
        <v>#VALUE!</v>
      </c>
      <c r="Z7536">
        <v>40319</v>
      </c>
      <c r="AA7536">
        <v>43320</v>
      </c>
      <c r="AB7536" t="e">
        <f t="shared" si="1881"/>
        <v>#VALUE!</v>
      </c>
      <c r="AC7536" t="e">
        <f t="shared" si="1882"/>
        <v>#VALUE!</v>
      </c>
      <c r="AD7536">
        <v>0</v>
      </c>
      <c r="AE7536">
        <v>78158306</v>
      </c>
      <c r="AF7536">
        <f t="shared" si="1883"/>
        <v>2.0343327297805046E-6</v>
      </c>
      <c r="AG7536">
        <f t="shared" si="1884"/>
        <v>2.0343327297805047E-5</v>
      </c>
      <c r="AH7536" t="e">
        <f t="shared" si="1885"/>
        <v>#VALUE!</v>
      </c>
      <c r="AI7536">
        <f t="shared" si="1886"/>
        <v>7535</v>
      </c>
    </row>
    <row r="7537" spans="1:35" x14ac:dyDescent="0.3">
      <c r="A7537" t="s">
        <v>2386</v>
      </c>
      <c r="B7537">
        <v>4.5999999999999996</v>
      </c>
      <c r="C7537">
        <v>568391</v>
      </c>
      <c r="D7537" t="s">
        <v>2387</v>
      </c>
      <c r="E7537" t="s">
        <v>2379</v>
      </c>
      <c r="F7537" t="s">
        <v>22</v>
      </c>
      <c r="G7537">
        <v>0</v>
      </c>
      <c r="H7537" t="s">
        <v>23</v>
      </c>
      <c r="I7537" t="s">
        <v>81</v>
      </c>
      <c r="J7537" t="s">
        <v>2388</v>
      </c>
      <c r="K7537" t="s">
        <v>1385</v>
      </c>
      <c r="L7537" t="s">
        <v>647</v>
      </c>
      <c r="M7537">
        <f t="shared" si="1872"/>
        <v>0</v>
      </c>
      <c r="N7537" t="str">
        <f t="shared" si="1873"/>
        <v>5.2M</v>
      </c>
      <c r="O7537">
        <f t="shared" si="1874"/>
        <v>5000000</v>
      </c>
      <c r="P7537" t="str">
        <f t="shared" si="1875"/>
        <v>0</v>
      </c>
      <c r="Q7537" s="1" t="e">
        <f t="shared" si="1876"/>
        <v>#VALUE!</v>
      </c>
      <c r="R7537">
        <f t="shared" si="1877"/>
        <v>5000000</v>
      </c>
      <c r="S7537">
        <v>0</v>
      </c>
      <c r="T7537" s="4">
        <v>1000000000</v>
      </c>
      <c r="U7537">
        <f t="shared" si="1887"/>
        <v>5.0000000000000001E-3</v>
      </c>
      <c r="V7537">
        <f t="shared" si="1878"/>
        <v>0.05</v>
      </c>
      <c r="W7537">
        <f t="shared" si="1879"/>
        <v>9.1999999999999993</v>
      </c>
      <c r="X7537" s="5" t="e">
        <f t="shared" si="1880"/>
        <v>#VALUE!</v>
      </c>
      <c r="Z7537">
        <v>40319</v>
      </c>
      <c r="AA7537">
        <v>43320</v>
      </c>
      <c r="AB7537" t="e">
        <f t="shared" si="1881"/>
        <v>#VALUE!</v>
      </c>
      <c r="AC7537" t="e">
        <f t="shared" si="1882"/>
        <v>#VALUE!</v>
      </c>
      <c r="AD7537">
        <v>0</v>
      </c>
      <c r="AE7537">
        <v>78158306</v>
      </c>
      <c r="AF7537">
        <f t="shared" si="1883"/>
        <v>7.2723044944193139E-3</v>
      </c>
      <c r="AG7537">
        <f t="shared" si="1884"/>
        <v>7.2723044944193141E-2</v>
      </c>
      <c r="AH7537" t="e">
        <f t="shared" si="1885"/>
        <v>#VALUE!</v>
      </c>
      <c r="AI7537">
        <f t="shared" si="1886"/>
        <v>7536</v>
      </c>
    </row>
    <row r="7538" spans="1:35" x14ac:dyDescent="0.3">
      <c r="A7538" t="s">
        <v>7212</v>
      </c>
      <c r="B7538">
        <v>4.2</v>
      </c>
      <c r="C7538">
        <v>601</v>
      </c>
      <c r="D7538" t="s">
        <v>1709</v>
      </c>
      <c r="E7538" t="s">
        <v>5956</v>
      </c>
      <c r="F7538" t="s">
        <v>22</v>
      </c>
      <c r="G7538">
        <v>0</v>
      </c>
      <c r="H7538" t="s">
        <v>26</v>
      </c>
      <c r="I7538" t="s">
        <v>177</v>
      </c>
      <c r="J7538" t="s">
        <v>7213</v>
      </c>
      <c r="K7538" t="s">
        <v>4981</v>
      </c>
      <c r="L7538" t="s">
        <v>163</v>
      </c>
      <c r="M7538">
        <f t="shared" si="1872"/>
        <v>0</v>
      </c>
      <c r="N7538" t="str">
        <f t="shared" si="1873"/>
        <v>6.4M</v>
      </c>
      <c r="O7538">
        <f t="shared" si="1874"/>
        <v>100000</v>
      </c>
      <c r="P7538" t="str">
        <f t="shared" si="1875"/>
        <v>0</v>
      </c>
      <c r="Q7538" s="1" t="e">
        <f t="shared" si="1876"/>
        <v>#VALUE!</v>
      </c>
      <c r="R7538">
        <f t="shared" si="1877"/>
        <v>100000</v>
      </c>
      <c r="S7538">
        <v>0</v>
      </c>
      <c r="T7538" s="4">
        <v>1000000000</v>
      </c>
      <c r="U7538">
        <f t="shared" si="1887"/>
        <v>1E-4</v>
      </c>
      <c r="V7538">
        <f t="shared" si="1878"/>
        <v>1E-3</v>
      </c>
      <c r="W7538">
        <f t="shared" si="1879"/>
        <v>8.4</v>
      </c>
      <c r="X7538" s="5" t="e">
        <f t="shared" si="1880"/>
        <v>#VALUE!</v>
      </c>
      <c r="Z7538">
        <v>40319</v>
      </c>
      <c r="AA7538">
        <v>43320</v>
      </c>
      <c r="AB7538" t="e">
        <f t="shared" si="1881"/>
        <v>#VALUE!</v>
      </c>
      <c r="AC7538" t="e">
        <f t="shared" si="1882"/>
        <v>#VALUE!</v>
      </c>
      <c r="AD7538">
        <v>0</v>
      </c>
      <c r="AE7538">
        <v>78158306</v>
      </c>
      <c r="AF7538">
        <f t="shared" si="1883"/>
        <v>7.6895218276609012E-6</v>
      </c>
      <c r="AG7538">
        <f t="shared" si="1884"/>
        <v>7.6895218276609015E-5</v>
      </c>
      <c r="AH7538" t="e">
        <f t="shared" si="1885"/>
        <v>#VALUE!</v>
      </c>
      <c r="AI7538">
        <f t="shared" si="1886"/>
        <v>7537</v>
      </c>
    </row>
    <row r="7539" spans="1:35" x14ac:dyDescent="0.3">
      <c r="A7539" t="s">
        <v>7736</v>
      </c>
      <c r="B7539">
        <v>3</v>
      </c>
      <c r="C7539">
        <v>552</v>
      </c>
      <c r="D7539" t="s">
        <v>281</v>
      </c>
      <c r="E7539" t="s">
        <v>7441</v>
      </c>
      <c r="F7539" t="s">
        <v>22</v>
      </c>
      <c r="G7539">
        <v>0</v>
      </c>
      <c r="H7539" t="s">
        <v>26</v>
      </c>
      <c r="I7539" t="s">
        <v>312</v>
      </c>
      <c r="J7539" t="s">
        <v>14013</v>
      </c>
      <c r="K7539" t="s">
        <v>7737</v>
      </c>
      <c r="L7539" t="s">
        <v>512</v>
      </c>
      <c r="M7539">
        <f t="shared" si="1872"/>
        <v>0</v>
      </c>
      <c r="N7539" t="str">
        <f t="shared" si="1873"/>
        <v>7.6M</v>
      </c>
      <c r="O7539">
        <f t="shared" si="1874"/>
        <v>50000</v>
      </c>
      <c r="P7539" t="str">
        <f t="shared" si="1875"/>
        <v>0</v>
      </c>
      <c r="Q7539" s="1" t="e">
        <f t="shared" si="1876"/>
        <v>#VALUE!</v>
      </c>
      <c r="R7539">
        <f t="shared" si="1877"/>
        <v>50000</v>
      </c>
      <c r="S7539">
        <v>0</v>
      </c>
      <c r="T7539" s="4">
        <v>1000000000</v>
      </c>
      <c r="U7539">
        <f t="shared" si="1887"/>
        <v>5.0000000000000002E-5</v>
      </c>
      <c r="V7539">
        <f t="shared" si="1878"/>
        <v>5.0000000000000001E-4</v>
      </c>
      <c r="W7539">
        <f t="shared" si="1879"/>
        <v>6</v>
      </c>
      <c r="X7539" s="5" t="e">
        <f t="shared" si="1880"/>
        <v>#VALUE!</v>
      </c>
      <c r="Z7539">
        <v>40319</v>
      </c>
      <c r="AA7539">
        <v>43320</v>
      </c>
      <c r="AB7539" t="e">
        <f t="shared" si="1881"/>
        <v>#VALUE!</v>
      </c>
      <c r="AC7539" t="e">
        <f t="shared" si="1882"/>
        <v>#VALUE!</v>
      </c>
      <c r="AD7539">
        <v>0</v>
      </c>
      <c r="AE7539">
        <v>78158306</v>
      </c>
      <c r="AF7539">
        <f t="shared" si="1883"/>
        <v>7.0625890996153367E-6</v>
      </c>
      <c r="AG7539">
        <f t="shared" si="1884"/>
        <v>7.0625890996153372E-5</v>
      </c>
      <c r="AH7539" t="e">
        <f t="shared" si="1885"/>
        <v>#VALUE!</v>
      </c>
      <c r="AI7539">
        <f t="shared" si="1886"/>
        <v>7538</v>
      </c>
    </row>
    <row r="7540" spans="1:35" x14ac:dyDescent="0.3">
      <c r="A7540" t="s">
        <v>7843</v>
      </c>
      <c r="B7540">
        <v>2.7</v>
      </c>
      <c r="C7540">
        <v>358</v>
      </c>
      <c r="D7540" t="s">
        <v>2022</v>
      </c>
      <c r="E7540" t="s">
        <v>7441</v>
      </c>
      <c r="F7540" t="s">
        <v>22</v>
      </c>
      <c r="G7540">
        <v>0</v>
      </c>
      <c r="H7540" t="s">
        <v>26</v>
      </c>
      <c r="I7540" t="s">
        <v>417</v>
      </c>
      <c r="J7540" t="s">
        <v>13766</v>
      </c>
      <c r="K7540" t="s">
        <v>2383</v>
      </c>
      <c r="L7540" t="s">
        <v>512</v>
      </c>
      <c r="M7540">
        <f t="shared" si="1872"/>
        <v>0</v>
      </c>
      <c r="N7540" t="str">
        <f t="shared" si="1873"/>
        <v>2.0M</v>
      </c>
      <c r="O7540">
        <f t="shared" si="1874"/>
        <v>50000</v>
      </c>
      <c r="P7540" t="str">
        <f t="shared" si="1875"/>
        <v>0</v>
      </c>
      <c r="Q7540" s="1" t="e">
        <f t="shared" si="1876"/>
        <v>#VALUE!</v>
      </c>
      <c r="R7540">
        <f t="shared" si="1877"/>
        <v>50000</v>
      </c>
      <c r="S7540">
        <v>0</v>
      </c>
      <c r="T7540" s="4">
        <v>1000000000</v>
      </c>
      <c r="U7540">
        <f t="shared" si="1887"/>
        <v>5.0000000000000002E-5</v>
      </c>
      <c r="V7540">
        <f t="shared" si="1878"/>
        <v>5.0000000000000001E-4</v>
      </c>
      <c r="W7540">
        <f t="shared" si="1879"/>
        <v>5.4</v>
      </c>
      <c r="X7540" s="5" t="e">
        <f t="shared" si="1880"/>
        <v>#VALUE!</v>
      </c>
      <c r="Z7540">
        <v>40319</v>
      </c>
      <c r="AA7540">
        <v>43320</v>
      </c>
      <c r="AB7540" t="e">
        <f t="shared" si="1881"/>
        <v>#VALUE!</v>
      </c>
      <c r="AC7540" t="e">
        <f t="shared" si="1882"/>
        <v>#VALUE!</v>
      </c>
      <c r="AD7540">
        <v>0</v>
      </c>
      <c r="AE7540">
        <v>78158306</v>
      </c>
      <c r="AF7540">
        <f t="shared" si="1883"/>
        <v>4.5804472783737152E-6</v>
      </c>
      <c r="AG7540">
        <f t="shared" si="1884"/>
        <v>4.5804472783737152E-5</v>
      </c>
      <c r="AH7540" t="e">
        <f t="shared" si="1885"/>
        <v>#VALUE!</v>
      </c>
      <c r="AI7540">
        <f t="shared" si="1886"/>
        <v>7539</v>
      </c>
    </row>
    <row r="7541" spans="1:35" x14ac:dyDescent="0.3">
      <c r="A7541" t="s">
        <v>9842</v>
      </c>
      <c r="B7541">
        <v>4</v>
      </c>
      <c r="C7541">
        <v>32</v>
      </c>
      <c r="D7541" t="s">
        <v>9843</v>
      </c>
      <c r="E7541" t="s">
        <v>9431</v>
      </c>
      <c r="F7541" t="s">
        <v>22</v>
      </c>
      <c r="G7541">
        <v>0</v>
      </c>
      <c r="H7541" t="s">
        <v>26</v>
      </c>
      <c r="I7541" t="s">
        <v>27</v>
      </c>
      <c r="J7541" t="s">
        <v>3554</v>
      </c>
      <c r="K7541" t="s">
        <v>9844</v>
      </c>
      <c r="L7541" t="s">
        <v>2038</v>
      </c>
      <c r="M7541">
        <f t="shared" si="1872"/>
        <v>0</v>
      </c>
      <c r="N7541" t="str">
        <f t="shared" si="1873"/>
        <v>0.43M</v>
      </c>
      <c r="O7541">
        <f t="shared" si="1874"/>
        <v>5000</v>
      </c>
      <c r="P7541" t="str">
        <f t="shared" si="1875"/>
        <v>0</v>
      </c>
      <c r="Q7541" s="1" t="e">
        <f t="shared" si="1876"/>
        <v>#VALUE!</v>
      </c>
      <c r="R7541">
        <f t="shared" si="1877"/>
        <v>5000</v>
      </c>
      <c r="S7541">
        <v>0</v>
      </c>
      <c r="T7541" s="4">
        <v>1000000000</v>
      </c>
      <c r="U7541">
        <f t="shared" si="1887"/>
        <v>5.0000000000000004E-6</v>
      </c>
      <c r="V7541">
        <f t="shared" si="1878"/>
        <v>5.0000000000000002E-5</v>
      </c>
      <c r="W7541">
        <f t="shared" si="1879"/>
        <v>8</v>
      </c>
      <c r="X7541" s="5" t="e">
        <f t="shared" si="1880"/>
        <v>#VALUE!</v>
      </c>
      <c r="Z7541">
        <v>40319</v>
      </c>
      <c r="AA7541">
        <v>43320</v>
      </c>
      <c r="AB7541" t="e">
        <f t="shared" si="1881"/>
        <v>#VALUE!</v>
      </c>
      <c r="AC7541" t="e">
        <f t="shared" si="1882"/>
        <v>#VALUE!</v>
      </c>
      <c r="AD7541">
        <v>0</v>
      </c>
      <c r="AE7541">
        <v>78158306</v>
      </c>
      <c r="AF7541">
        <f t="shared" si="1883"/>
        <v>4.0942545505016448E-7</v>
      </c>
      <c r="AG7541">
        <f t="shared" si="1884"/>
        <v>4.0942545505016447E-6</v>
      </c>
      <c r="AH7541" t="e">
        <f t="shared" si="1885"/>
        <v>#VALUE!</v>
      </c>
      <c r="AI7541">
        <f t="shared" si="1886"/>
        <v>7540</v>
      </c>
    </row>
    <row r="7542" spans="1:35" x14ac:dyDescent="0.3">
      <c r="A7542" t="s">
        <v>7351</v>
      </c>
      <c r="B7542">
        <v>2.5</v>
      </c>
      <c r="C7542">
        <v>362</v>
      </c>
      <c r="D7542" t="s">
        <v>2897</v>
      </c>
      <c r="E7542" t="s">
        <v>5956</v>
      </c>
      <c r="F7542" t="s">
        <v>22</v>
      </c>
      <c r="G7542">
        <v>0</v>
      </c>
      <c r="H7542" t="s">
        <v>26</v>
      </c>
      <c r="I7542" t="s">
        <v>40</v>
      </c>
      <c r="J7542" t="s">
        <v>13577</v>
      </c>
      <c r="K7542" t="s">
        <v>13668</v>
      </c>
      <c r="L7542" t="s">
        <v>67</v>
      </c>
      <c r="M7542">
        <f t="shared" si="1872"/>
        <v>0</v>
      </c>
      <c r="N7542" t="str">
        <f t="shared" si="1873"/>
        <v>7.8M</v>
      </c>
      <c r="O7542">
        <f t="shared" si="1874"/>
        <v>100000</v>
      </c>
      <c r="P7542" t="str">
        <f t="shared" si="1875"/>
        <v>0</v>
      </c>
      <c r="Q7542" s="1" t="e">
        <f t="shared" si="1876"/>
        <v>#VALUE!</v>
      </c>
      <c r="R7542">
        <f t="shared" si="1877"/>
        <v>100000</v>
      </c>
      <c r="S7542">
        <v>0</v>
      </c>
      <c r="T7542" s="4">
        <v>1000000000</v>
      </c>
      <c r="U7542">
        <f t="shared" si="1887"/>
        <v>1E-4</v>
      </c>
      <c r="V7542">
        <f t="shared" si="1878"/>
        <v>1E-3</v>
      </c>
      <c r="W7542">
        <f t="shared" si="1879"/>
        <v>5</v>
      </c>
      <c r="X7542" s="5" t="e">
        <f t="shared" si="1880"/>
        <v>#VALUE!</v>
      </c>
      <c r="Z7542">
        <v>40319</v>
      </c>
      <c r="AA7542">
        <v>43320</v>
      </c>
      <c r="AB7542" t="e">
        <f t="shared" si="1881"/>
        <v>#VALUE!</v>
      </c>
      <c r="AC7542" t="e">
        <f t="shared" si="1882"/>
        <v>#VALUE!</v>
      </c>
      <c r="AD7542">
        <v>0</v>
      </c>
      <c r="AE7542">
        <v>78158306</v>
      </c>
      <c r="AF7542">
        <f t="shared" si="1883"/>
        <v>4.6316254602549852E-6</v>
      </c>
      <c r="AG7542">
        <f t="shared" si="1884"/>
        <v>4.6316254602549853E-5</v>
      </c>
      <c r="AH7542" t="e">
        <f t="shared" si="1885"/>
        <v>#VALUE!</v>
      </c>
      <c r="AI7542">
        <f t="shared" si="1886"/>
        <v>7541</v>
      </c>
    </row>
    <row r="7543" spans="1:35" x14ac:dyDescent="0.3">
      <c r="A7543" t="s">
        <v>8277</v>
      </c>
      <c r="B7543">
        <v>4.4000000000000004</v>
      </c>
      <c r="C7543">
        <v>578</v>
      </c>
      <c r="D7543" t="s">
        <v>8278</v>
      </c>
      <c r="E7543" t="s">
        <v>8077</v>
      </c>
      <c r="F7543" t="s">
        <v>849</v>
      </c>
      <c r="G7543" t="s">
        <v>1281</v>
      </c>
      <c r="H7543" t="s">
        <v>26</v>
      </c>
      <c r="I7543" t="s">
        <v>2564</v>
      </c>
      <c r="J7543" t="s">
        <v>8279</v>
      </c>
      <c r="K7543" t="s">
        <v>2072</v>
      </c>
      <c r="L7543" t="s">
        <v>1148</v>
      </c>
      <c r="M7543">
        <f t="shared" si="1872"/>
        <v>1</v>
      </c>
      <c r="N7543" t="str">
        <f t="shared" si="1873"/>
        <v>0.69M</v>
      </c>
      <c r="O7543">
        <f t="shared" si="1874"/>
        <v>10000</v>
      </c>
      <c r="P7543" t="str">
        <f t="shared" si="1875"/>
        <v>0.99</v>
      </c>
      <c r="Q7543" s="1" t="e">
        <f t="shared" si="1876"/>
        <v>#VALUE!</v>
      </c>
      <c r="R7543">
        <f t="shared" si="1877"/>
        <v>10000</v>
      </c>
      <c r="S7543">
        <v>0</v>
      </c>
      <c r="T7543" s="4">
        <v>1000000000</v>
      </c>
      <c r="U7543">
        <f t="shared" si="1887"/>
        <v>1.0000000000000001E-5</v>
      </c>
      <c r="V7543">
        <f t="shared" si="1878"/>
        <v>1E-4</v>
      </c>
      <c r="W7543">
        <f t="shared" si="1879"/>
        <v>8.8000000000000007</v>
      </c>
      <c r="X7543" s="5" t="e">
        <f t="shared" si="1880"/>
        <v>#VALUE!</v>
      </c>
      <c r="Z7543">
        <v>40319</v>
      </c>
      <c r="AA7543">
        <v>43320</v>
      </c>
      <c r="AB7543" t="e">
        <f t="shared" si="1881"/>
        <v>#VALUE!</v>
      </c>
      <c r="AC7543" t="e">
        <f t="shared" si="1882"/>
        <v>#VALUE!</v>
      </c>
      <c r="AD7543">
        <v>0</v>
      </c>
      <c r="AE7543">
        <v>78158306</v>
      </c>
      <c r="AF7543">
        <f t="shared" si="1883"/>
        <v>7.3952472818435955E-6</v>
      </c>
      <c r="AG7543">
        <f t="shared" si="1884"/>
        <v>7.395247281843596E-5</v>
      </c>
      <c r="AH7543" t="e">
        <f t="shared" si="1885"/>
        <v>#VALUE!</v>
      </c>
      <c r="AI7543">
        <f t="shared" si="1886"/>
        <v>7542</v>
      </c>
    </row>
    <row r="7544" spans="1:35" x14ac:dyDescent="0.3">
      <c r="A7544" t="s">
        <v>6135</v>
      </c>
      <c r="B7544">
        <v>3.9</v>
      </c>
      <c r="C7544">
        <v>6988</v>
      </c>
      <c r="D7544" t="s">
        <v>379</v>
      </c>
      <c r="E7544" t="s">
        <v>5956</v>
      </c>
      <c r="F7544" t="s">
        <v>22</v>
      </c>
      <c r="G7544">
        <v>0</v>
      </c>
      <c r="H7544" t="s">
        <v>30</v>
      </c>
      <c r="I7544" t="s">
        <v>148</v>
      </c>
      <c r="J7544" t="s">
        <v>3222</v>
      </c>
      <c r="K7544" t="s">
        <v>20</v>
      </c>
      <c r="L7544" t="s">
        <v>20</v>
      </c>
      <c r="M7544">
        <f t="shared" si="1872"/>
        <v>0</v>
      </c>
      <c r="N7544" t="str">
        <f t="shared" si="1873"/>
        <v>35M</v>
      </c>
      <c r="O7544">
        <f t="shared" si="1874"/>
        <v>100000</v>
      </c>
      <c r="P7544" t="str">
        <f t="shared" si="1875"/>
        <v>0</v>
      </c>
      <c r="Q7544" s="1" t="e">
        <f t="shared" si="1876"/>
        <v>#VALUE!</v>
      </c>
      <c r="R7544">
        <f t="shared" si="1877"/>
        <v>100000</v>
      </c>
      <c r="S7544">
        <v>0</v>
      </c>
      <c r="T7544" s="4">
        <v>1000000000</v>
      </c>
      <c r="U7544">
        <f t="shared" si="1887"/>
        <v>1E-4</v>
      </c>
      <c r="V7544">
        <f t="shared" si="1878"/>
        <v>1E-3</v>
      </c>
      <c r="W7544">
        <f t="shared" si="1879"/>
        <v>7.8</v>
      </c>
      <c r="X7544" s="5" t="e">
        <f t="shared" si="1880"/>
        <v>#VALUE!</v>
      </c>
      <c r="Z7544">
        <v>40319</v>
      </c>
      <c r="AA7544">
        <v>43320</v>
      </c>
      <c r="AB7544" t="e">
        <f t="shared" si="1881"/>
        <v>#VALUE!</v>
      </c>
      <c r="AC7544" t="e">
        <f t="shared" si="1882"/>
        <v>#VALUE!</v>
      </c>
      <c r="AD7544">
        <v>0</v>
      </c>
      <c r="AE7544">
        <v>78158306</v>
      </c>
      <c r="AF7544">
        <f t="shared" si="1883"/>
        <v>8.9408283746579667E-5</v>
      </c>
      <c r="AG7544">
        <f t="shared" si="1884"/>
        <v>8.9408283746579662E-4</v>
      </c>
      <c r="AH7544" t="e">
        <f t="shared" si="1885"/>
        <v>#VALUE!</v>
      </c>
      <c r="AI7544">
        <f t="shared" si="1886"/>
        <v>7543</v>
      </c>
    </row>
    <row r="7545" spans="1:35" x14ac:dyDescent="0.3">
      <c r="A7545" t="s">
        <v>9845</v>
      </c>
      <c r="B7545">
        <v>2.2000000000000002</v>
      </c>
      <c r="C7545">
        <v>32</v>
      </c>
      <c r="D7545" t="s">
        <v>373</v>
      </c>
      <c r="E7545" t="s">
        <v>9431</v>
      </c>
      <c r="F7545" t="s">
        <v>22</v>
      </c>
      <c r="G7545">
        <v>0</v>
      </c>
      <c r="H7545" t="s">
        <v>26</v>
      </c>
      <c r="I7545" t="s">
        <v>35</v>
      </c>
      <c r="J7545" t="s">
        <v>13360</v>
      </c>
      <c r="K7545" t="s">
        <v>245</v>
      </c>
      <c r="L7545" t="s">
        <v>119</v>
      </c>
      <c r="M7545">
        <f t="shared" si="1872"/>
        <v>0</v>
      </c>
      <c r="N7545" t="str">
        <f t="shared" si="1873"/>
        <v>33M</v>
      </c>
      <c r="O7545">
        <f t="shared" si="1874"/>
        <v>5000</v>
      </c>
      <c r="P7545" t="str">
        <f t="shared" si="1875"/>
        <v>0</v>
      </c>
      <c r="Q7545" s="1" t="e">
        <f t="shared" si="1876"/>
        <v>#VALUE!</v>
      </c>
      <c r="R7545">
        <f t="shared" si="1877"/>
        <v>5000</v>
      </c>
      <c r="S7545">
        <v>0</v>
      </c>
      <c r="T7545" s="4">
        <v>1000000000</v>
      </c>
      <c r="U7545">
        <f t="shared" si="1887"/>
        <v>5.0000000000000004E-6</v>
      </c>
      <c r="V7545">
        <f t="shared" si="1878"/>
        <v>5.0000000000000002E-5</v>
      </c>
      <c r="W7545">
        <f t="shared" si="1879"/>
        <v>4.4000000000000004</v>
      </c>
      <c r="X7545" s="5" t="e">
        <f t="shared" si="1880"/>
        <v>#VALUE!</v>
      </c>
      <c r="Z7545">
        <v>40319</v>
      </c>
      <c r="AA7545">
        <v>43320</v>
      </c>
      <c r="AB7545" t="e">
        <f t="shared" si="1881"/>
        <v>#VALUE!</v>
      </c>
      <c r="AC7545" t="e">
        <f t="shared" si="1882"/>
        <v>#VALUE!</v>
      </c>
      <c r="AD7545">
        <v>0</v>
      </c>
      <c r="AE7545">
        <v>78158306</v>
      </c>
      <c r="AF7545">
        <f t="shared" si="1883"/>
        <v>4.0942545505016448E-7</v>
      </c>
      <c r="AG7545">
        <f t="shared" si="1884"/>
        <v>4.0942545505016447E-6</v>
      </c>
      <c r="AH7545" t="e">
        <f t="shared" si="1885"/>
        <v>#VALUE!</v>
      </c>
      <c r="AI7545">
        <f t="shared" si="1886"/>
        <v>7544</v>
      </c>
    </row>
    <row r="7546" spans="1:35" x14ac:dyDescent="0.3">
      <c r="A7546" t="s">
        <v>2891</v>
      </c>
      <c r="B7546">
        <v>4.3</v>
      </c>
      <c r="C7546">
        <v>60298</v>
      </c>
      <c r="D7546" t="s">
        <v>53</v>
      </c>
      <c r="E7546" t="s">
        <v>2379</v>
      </c>
      <c r="F7546" t="s">
        <v>22</v>
      </c>
      <c r="G7546">
        <v>0</v>
      </c>
      <c r="H7546" t="s">
        <v>26</v>
      </c>
      <c r="I7546" t="s">
        <v>169</v>
      </c>
      <c r="J7546" t="s">
        <v>2892</v>
      </c>
      <c r="K7546">
        <v>1.38</v>
      </c>
      <c r="L7546" t="s">
        <v>2038</v>
      </c>
      <c r="M7546">
        <f t="shared" si="1872"/>
        <v>0</v>
      </c>
      <c r="N7546" t="str">
        <f t="shared" si="1873"/>
        <v>13M</v>
      </c>
      <c r="O7546">
        <f t="shared" si="1874"/>
        <v>5000000</v>
      </c>
      <c r="P7546" t="str">
        <f t="shared" si="1875"/>
        <v>0</v>
      </c>
      <c r="Q7546" s="1" t="e">
        <f t="shared" si="1876"/>
        <v>#VALUE!</v>
      </c>
      <c r="R7546">
        <f t="shared" si="1877"/>
        <v>5000000</v>
      </c>
      <c r="S7546">
        <v>0</v>
      </c>
      <c r="T7546" s="4">
        <v>1000000000</v>
      </c>
      <c r="U7546">
        <f t="shared" si="1887"/>
        <v>5.0000000000000001E-3</v>
      </c>
      <c r="V7546">
        <f t="shared" si="1878"/>
        <v>0.05</v>
      </c>
      <c r="W7546">
        <f t="shared" si="1879"/>
        <v>8.6</v>
      </c>
      <c r="X7546" s="5" t="e">
        <f t="shared" si="1880"/>
        <v>#VALUE!</v>
      </c>
      <c r="Z7546">
        <v>40319</v>
      </c>
      <c r="AA7546">
        <v>43320</v>
      </c>
      <c r="AB7546" t="e">
        <f t="shared" si="1881"/>
        <v>#VALUE!</v>
      </c>
      <c r="AC7546" t="e">
        <f t="shared" si="1882"/>
        <v>#VALUE!</v>
      </c>
      <c r="AD7546">
        <v>0</v>
      </c>
      <c r="AE7546">
        <v>78158306</v>
      </c>
      <c r="AF7546">
        <f t="shared" si="1883"/>
        <v>7.7148550276921301E-4</v>
      </c>
      <c r="AG7546">
        <f t="shared" si="1884"/>
        <v>7.7148550276921303E-3</v>
      </c>
      <c r="AH7546" t="e">
        <f t="shared" si="1885"/>
        <v>#VALUE!</v>
      </c>
      <c r="AI7546">
        <f t="shared" si="1886"/>
        <v>7545</v>
      </c>
    </row>
    <row r="7547" spans="1:35" x14ac:dyDescent="0.3">
      <c r="A7547" t="s">
        <v>8944</v>
      </c>
      <c r="B7547">
        <v>4.0999999999999996</v>
      </c>
      <c r="C7547">
        <v>114</v>
      </c>
      <c r="D7547" t="s">
        <v>1413</v>
      </c>
      <c r="E7547" t="s">
        <v>8077</v>
      </c>
      <c r="F7547" t="s">
        <v>22</v>
      </c>
      <c r="G7547">
        <v>0</v>
      </c>
      <c r="H7547" t="s">
        <v>26</v>
      </c>
      <c r="I7547" t="s">
        <v>50</v>
      </c>
      <c r="J7547" t="s">
        <v>4041</v>
      </c>
      <c r="K7547">
        <v>2</v>
      </c>
      <c r="L7547" t="s">
        <v>163</v>
      </c>
      <c r="M7547">
        <f t="shared" si="1872"/>
        <v>0</v>
      </c>
      <c r="N7547" t="str">
        <f t="shared" si="1873"/>
        <v>6.3M</v>
      </c>
      <c r="O7547">
        <f t="shared" si="1874"/>
        <v>10000</v>
      </c>
      <c r="P7547" t="str">
        <f t="shared" si="1875"/>
        <v>0</v>
      </c>
      <c r="Q7547" s="1" t="e">
        <f t="shared" si="1876"/>
        <v>#VALUE!</v>
      </c>
      <c r="R7547">
        <f t="shared" si="1877"/>
        <v>10000</v>
      </c>
      <c r="S7547">
        <v>0</v>
      </c>
      <c r="T7547" s="4">
        <v>1000000000</v>
      </c>
      <c r="U7547">
        <f t="shared" si="1887"/>
        <v>1.0000000000000001E-5</v>
      </c>
      <c r="V7547">
        <f t="shared" si="1878"/>
        <v>1E-4</v>
      </c>
      <c r="W7547">
        <f t="shared" si="1879"/>
        <v>8.1999999999999993</v>
      </c>
      <c r="X7547" s="5" t="e">
        <f t="shared" si="1880"/>
        <v>#VALUE!</v>
      </c>
      <c r="Z7547">
        <v>40319</v>
      </c>
      <c r="AA7547">
        <v>43320</v>
      </c>
      <c r="AB7547" t="e">
        <f t="shared" si="1881"/>
        <v>#VALUE!</v>
      </c>
      <c r="AC7547" t="e">
        <f t="shared" si="1882"/>
        <v>#VALUE!</v>
      </c>
      <c r="AD7547">
        <v>0</v>
      </c>
      <c r="AE7547">
        <v>78158306</v>
      </c>
      <c r="AF7547">
        <f t="shared" si="1883"/>
        <v>1.458578183616211E-6</v>
      </c>
      <c r="AG7547">
        <f t="shared" si="1884"/>
        <v>1.4585781836162109E-5</v>
      </c>
      <c r="AH7547" t="e">
        <f t="shared" si="1885"/>
        <v>#VALUE!</v>
      </c>
      <c r="AI7547">
        <f t="shared" si="1886"/>
        <v>7546</v>
      </c>
    </row>
    <row r="7548" spans="1:35" x14ac:dyDescent="0.3">
      <c r="A7548" t="s">
        <v>8057</v>
      </c>
      <c r="B7548">
        <v>2.2000000000000002</v>
      </c>
      <c r="C7548">
        <v>83</v>
      </c>
      <c r="D7548" t="s">
        <v>1357</v>
      </c>
      <c r="E7548" t="s">
        <v>7441</v>
      </c>
      <c r="F7548" t="s">
        <v>22</v>
      </c>
      <c r="G7548">
        <v>0</v>
      </c>
      <c r="H7548" t="s">
        <v>26</v>
      </c>
      <c r="I7548" t="s">
        <v>39</v>
      </c>
      <c r="J7548" t="s">
        <v>13322</v>
      </c>
      <c r="K7548" t="s">
        <v>8058</v>
      </c>
      <c r="L7548" t="s">
        <v>56</v>
      </c>
      <c r="M7548">
        <f t="shared" si="1872"/>
        <v>0</v>
      </c>
      <c r="N7548" t="str">
        <f t="shared" si="1873"/>
        <v>6.7M</v>
      </c>
      <c r="O7548">
        <f t="shared" si="1874"/>
        <v>50000</v>
      </c>
      <c r="P7548" t="str">
        <f t="shared" si="1875"/>
        <v>0</v>
      </c>
      <c r="Q7548" s="1" t="e">
        <f t="shared" si="1876"/>
        <v>#VALUE!</v>
      </c>
      <c r="R7548">
        <f t="shared" si="1877"/>
        <v>50000</v>
      </c>
      <c r="S7548">
        <v>0</v>
      </c>
      <c r="T7548" s="4">
        <v>1000000000</v>
      </c>
      <c r="U7548">
        <f t="shared" si="1887"/>
        <v>5.0000000000000002E-5</v>
      </c>
      <c r="V7548">
        <f t="shared" si="1878"/>
        <v>5.0000000000000001E-4</v>
      </c>
      <c r="W7548">
        <f t="shared" si="1879"/>
        <v>4.4000000000000004</v>
      </c>
      <c r="X7548" s="5" t="e">
        <f t="shared" si="1880"/>
        <v>#VALUE!</v>
      </c>
      <c r="Z7548">
        <v>40319</v>
      </c>
      <c r="AA7548">
        <v>43320</v>
      </c>
      <c r="AB7548" t="e">
        <f t="shared" si="1881"/>
        <v>#VALUE!</v>
      </c>
      <c r="AC7548" t="e">
        <f t="shared" si="1882"/>
        <v>#VALUE!</v>
      </c>
      <c r="AD7548">
        <v>0</v>
      </c>
      <c r="AE7548">
        <v>78158306</v>
      </c>
      <c r="AF7548">
        <f t="shared" si="1883"/>
        <v>1.0619472740363641E-6</v>
      </c>
      <c r="AG7548">
        <f t="shared" si="1884"/>
        <v>1.0619472740363641E-5</v>
      </c>
      <c r="AH7548" t="e">
        <f t="shared" si="1885"/>
        <v>#VALUE!</v>
      </c>
      <c r="AI7548">
        <f t="shared" si="1886"/>
        <v>7547</v>
      </c>
    </row>
    <row r="7549" spans="1:35" x14ac:dyDescent="0.3">
      <c r="A7549" t="s">
        <v>5007</v>
      </c>
      <c r="B7549">
        <v>3.7</v>
      </c>
      <c r="C7549">
        <v>7203</v>
      </c>
      <c r="D7549" t="s">
        <v>265</v>
      </c>
      <c r="E7549" t="s">
        <v>3280</v>
      </c>
      <c r="F7549" t="s">
        <v>22</v>
      </c>
      <c r="G7549">
        <v>0</v>
      </c>
      <c r="H7549" t="s">
        <v>26</v>
      </c>
      <c r="I7549" t="s">
        <v>479</v>
      </c>
      <c r="J7549" t="s">
        <v>5008</v>
      </c>
      <c r="K7549">
        <v>1</v>
      </c>
      <c r="L7549" t="s">
        <v>67</v>
      </c>
      <c r="M7549">
        <f t="shared" si="1872"/>
        <v>0</v>
      </c>
      <c r="N7549" t="str">
        <f t="shared" si="1873"/>
        <v>32M</v>
      </c>
      <c r="O7549">
        <f t="shared" si="1874"/>
        <v>1000000</v>
      </c>
      <c r="P7549" t="str">
        <f t="shared" si="1875"/>
        <v>0</v>
      </c>
      <c r="Q7549" s="1" t="e">
        <f t="shared" si="1876"/>
        <v>#VALUE!</v>
      </c>
      <c r="R7549">
        <f t="shared" si="1877"/>
        <v>1000000</v>
      </c>
      <c r="S7549">
        <v>0</v>
      </c>
      <c r="T7549" s="4">
        <v>1000000000</v>
      </c>
      <c r="U7549">
        <f t="shared" si="1887"/>
        <v>1E-3</v>
      </c>
      <c r="V7549">
        <f t="shared" si="1878"/>
        <v>0.01</v>
      </c>
      <c r="W7549">
        <f t="shared" si="1879"/>
        <v>7.4</v>
      </c>
      <c r="X7549" s="5" t="e">
        <f t="shared" si="1880"/>
        <v>#VALUE!</v>
      </c>
      <c r="Z7549">
        <v>40319</v>
      </c>
      <c r="AA7549">
        <v>43320</v>
      </c>
      <c r="AB7549" t="e">
        <f t="shared" si="1881"/>
        <v>#VALUE!</v>
      </c>
      <c r="AC7549" t="e">
        <f t="shared" si="1882"/>
        <v>#VALUE!</v>
      </c>
      <c r="AD7549">
        <v>0</v>
      </c>
      <c r="AE7549">
        <v>78158306</v>
      </c>
      <c r="AF7549">
        <f t="shared" si="1883"/>
        <v>9.2159111022697962E-5</v>
      </c>
      <c r="AG7549">
        <f t="shared" si="1884"/>
        <v>9.215911102269796E-4</v>
      </c>
      <c r="AH7549" t="e">
        <f t="shared" si="1885"/>
        <v>#VALUE!</v>
      </c>
      <c r="AI7549">
        <f t="shared" si="1886"/>
        <v>7548</v>
      </c>
    </row>
    <row r="7550" spans="1:35" x14ac:dyDescent="0.3">
      <c r="A7550" t="s">
        <v>3321</v>
      </c>
      <c r="B7550">
        <v>4.5</v>
      </c>
      <c r="C7550">
        <v>152658</v>
      </c>
      <c r="D7550" t="s">
        <v>349</v>
      </c>
      <c r="E7550" t="s">
        <v>3280</v>
      </c>
      <c r="F7550" t="s">
        <v>22</v>
      </c>
      <c r="G7550">
        <v>0</v>
      </c>
      <c r="H7550" t="s">
        <v>23</v>
      </c>
      <c r="I7550" t="s">
        <v>133</v>
      </c>
      <c r="J7550" t="s">
        <v>3322</v>
      </c>
      <c r="K7550" t="s">
        <v>1763</v>
      </c>
      <c r="L7550" t="s">
        <v>647</v>
      </c>
      <c r="M7550">
        <f t="shared" si="1872"/>
        <v>0</v>
      </c>
      <c r="N7550" t="str">
        <f t="shared" si="1873"/>
        <v>29M</v>
      </c>
      <c r="O7550">
        <f t="shared" si="1874"/>
        <v>1000000</v>
      </c>
      <c r="P7550" t="str">
        <f t="shared" si="1875"/>
        <v>0</v>
      </c>
      <c r="Q7550" s="1" t="e">
        <f t="shared" si="1876"/>
        <v>#VALUE!</v>
      </c>
      <c r="R7550">
        <f t="shared" si="1877"/>
        <v>1000000</v>
      </c>
      <c r="S7550">
        <v>0</v>
      </c>
      <c r="T7550" s="4">
        <v>1000000000</v>
      </c>
      <c r="U7550">
        <f t="shared" si="1887"/>
        <v>1E-3</v>
      </c>
      <c r="V7550">
        <f t="shared" si="1878"/>
        <v>0.01</v>
      </c>
      <c r="W7550">
        <f t="shared" si="1879"/>
        <v>9</v>
      </c>
      <c r="X7550" s="5" t="e">
        <f t="shared" si="1880"/>
        <v>#VALUE!</v>
      </c>
      <c r="Z7550">
        <v>40319</v>
      </c>
      <c r="AA7550">
        <v>43320</v>
      </c>
      <c r="AB7550" t="e">
        <f t="shared" si="1881"/>
        <v>#VALUE!</v>
      </c>
      <c r="AC7550" t="e">
        <f t="shared" si="1882"/>
        <v>#VALUE!</v>
      </c>
      <c r="AD7550">
        <v>0</v>
      </c>
      <c r="AE7550">
        <v>78158306</v>
      </c>
      <c r="AF7550">
        <f t="shared" si="1883"/>
        <v>1.9531897224077501E-3</v>
      </c>
      <c r="AG7550">
        <f t="shared" si="1884"/>
        <v>1.9531897224077499E-2</v>
      </c>
      <c r="AH7550" t="e">
        <f t="shared" si="1885"/>
        <v>#VALUE!</v>
      </c>
      <c r="AI7550">
        <f t="shared" si="1886"/>
        <v>7549</v>
      </c>
    </row>
    <row r="7551" spans="1:35" x14ac:dyDescent="0.3">
      <c r="A7551" t="s">
        <v>7619</v>
      </c>
      <c r="B7551">
        <v>4.5</v>
      </c>
      <c r="C7551">
        <v>922</v>
      </c>
      <c r="D7551" t="s">
        <v>7620</v>
      </c>
      <c r="E7551" t="s">
        <v>7441</v>
      </c>
      <c r="F7551" t="s">
        <v>22</v>
      </c>
      <c r="G7551">
        <v>0</v>
      </c>
      <c r="H7551" t="s">
        <v>26</v>
      </c>
      <c r="I7551" t="s">
        <v>42</v>
      </c>
      <c r="J7551" t="s">
        <v>5796</v>
      </c>
      <c r="K7551">
        <v>1.1000000000000001</v>
      </c>
      <c r="L7551" t="s">
        <v>2038</v>
      </c>
      <c r="M7551">
        <f t="shared" si="1872"/>
        <v>0</v>
      </c>
      <c r="N7551" t="str">
        <f t="shared" si="1873"/>
        <v>0.54M</v>
      </c>
      <c r="O7551">
        <f t="shared" si="1874"/>
        <v>50000</v>
      </c>
      <c r="P7551" t="str">
        <f t="shared" si="1875"/>
        <v>0</v>
      </c>
      <c r="Q7551" s="1" t="e">
        <f t="shared" si="1876"/>
        <v>#VALUE!</v>
      </c>
      <c r="R7551">
        <f t="shared" si="1877"/>
        <v>50000</v>
      </c>
      <c r="S7551">
        <v>0</v>
      </c>
      <c r="T7551" s="4">
        <v>1000000000</v>
      </c>
      <c r="U7551">
        <f t="shared" si="1887"/>
        <v>5.0000000000000002E-5</v>
      </c>
      <c r="V7551">
        <f t="shared" si="1878"/>
        <v>5.0000000000000001E-4</v>
      </c>
      <c r="W7551">
        <f t="shared" si="1879"/>
        <v>9</v>
      </c>
      <c r="X7551" s="5" t="e">
        <f t="shared" si="1880"/>
        <v>#VALUE!</v>
      </c>
      <c r="Z7551">
        <v>40319</v>
      </c>
      <c r="AA7551">
        <v>43320</v>
      </c>
      <c r="AB7551" t="e">
        <f t="shared" si="1881"/>
        <v>#VALUE!</v>
      </c>
      <c r="AC7551" t="e">
        <f t="shared" si="1882"/>
        <v>#VALUE!</v>
      </c>
      <c r="AD7551">
        <v>0</v>
      </c>
      <c r="AE7551">
        <v>78158306</v>
      </c>
      <c r="AF7551">
        <f t="shared" si="1883"/>
        <v>1.1796570923632864E-5</v>
      </c>
      <c r="AG7551">
        <f t="shared" si="1884"/>
        <v>1.1796570923632864E-4</v>
      </c>
      <c r="AH7551" t="e">
        <f t="shared" si="1885"/>
        <v>#VALUE!</v>
      </c>
      <c r="AI7551">
        <f t="shared" si="1886"/>
        <v>7550</v>
      </c>
    </row>
    <row r="7552" spans="1:35" x14ac:dyDescent="0.3">
      <c r="A7552" t="s">
        <v>8336</v>
      </c>
      <c r="B7552">
        <v>2.4</v>
      </c>
      <c r="C7552">
        <v>468</v>
      </c>
      <c r="D7552" t="s">
        <v>2249</v>
      </c>
      <c r="E7552" t="s">
        <v>8077</v>
      </c>
      <c r="F7552" t="s">
        <v>22</v>
      </c>
      <c r="G7552">
        <v>0</v>
      </c>
      <c r="H7552" t="s">
        <v>26</v>
      </c>
      <c r="I7552" t="s">
        <v>42</v>
      </c>
      <c r="J7552" t="s">
        <v>13552</v>
      </c>
      <c r="K7552" t="s">
        <v>8337</v>
      </c>
      <c r="L7552" t="s">
        <v>33</v>
      </c>
      <c r="M7552">
        <f t="shared" si="1872"/>
        <v>0</v>
      </c>
      <c r="N7552" t="str">
        <f t="shared" si="1873"/>
        <v>7.2M</v>
      </c>
      <c r="O7552">
        <f t="shared" si="1874"/>
        <v>10000</v>
      </c>
      <c r="P7552" t="str">
        <f t="shared" si="1875"/>
        <v>0</v>
      </c>
      <c r="Q7552" s="1" t="e">
        <f t="shared" si="1876"/>
        <v>#VALUE!</v>
      </c>
      <c r="R7552">
        <f t="shared" si="1877"/>
        <v>10000</v>
      </c>
      <c r="S7552">
        <v>0</v>
      </c>
      <c r="T7552" s="4">
        <v>1000000000</v>
      </c>
      <c r="U7552">
        <f t="shared" si="1887"/>
        <v>1.0000000000000001E-5</v>
      </c>
      <c r="V7552">
        <f t="shared" si="1878"/>
        <v>1E-4</v>
      </c>
      <c r="W7552">
        <f t="shared" si="1879"/>
        <v>4.8</v>
      </c>
      <c r="X7552" s="5" t="e">
        <f t="shared" si="1880"/>
        <v>#VALUE!</v>
      </c>
      <c r="Z7552">
        <v>40319</v>
      </c>
      <c r="AA7552">
        <v>43320</v>
      </c>
      <c r="AB7552" t="e">
        <f t="shared" si="1881"/>
        <v>#VALUE!</v>
      </c>
      <c r="AC7552" t="e">
        <f t="shared" si="1882"/>
        <v>#VALUE!</v>
      </c>
      <c r="AD7552">
        <v>0</v>
      </c>
      <c r="AE7552">
        <v>78158306</v>
      </c>
      <c r="AF7552">
        <f t="shared" si="1883"/>
        <v>5.9878472801086558E-6</v>
      </c>
      <c r="AG7552">
        <f t="shared" si="1884"/>
        <v>5.9878472801086556E-5</v>
      </c>
      <c r="AH7552" t="e">
        <f t="shared" si="1885"/>
        <v>#VALUE!</v>
      </c>
      <c r="AI7552">
        <f t="shared" si="1886"/>
        <v>7551</v>
      </c>
    </row>
    <row r="7553" spans="1:35" x14ac:dyDescent="0.3">
      <c r="A7553" t="s">
        <v>10282</v>
      </c>
      <c r="B7553">
        <v>4.8</v>
      </c>
      <c r="C7553">
        <v>44</v>
      </c>
      <c r="D7553" t="s">
        <v>10283</v>
      </c>
      <c r="E7553" t="s">
        <v>10032</v>
      </c>
      <c r="F7553" t="s">
        <v>22</v>
      </c>
      <c r="G7553">
        <v>0</v>
      </c>
      <c r="H7553" t="s">
        <v>26</v>
      </c>
      <c r="I7553" t="s">
        <v>50</v>
      </c>
      <c r="J7553" t="s">
        <v>10284</v>
      </c>
      <c r="K7553">
        <v>0.8</v>
      </c>
      <c r="L7553" t="s">
        <v>1148</v>
      </c>
      <c r="M7553">
        <f t="shared" si="1872"/>
        <v>0</v>
      </c>
      <c r="N7553" t="str">
        <f t="shared" si="1873"/>
        <v>0.60M</v>
      </c>
      <c r="O7553">
        <f t="shared" si="1874"/>
        <v>1000</v>
      </c>
      <c r="P7553" t="str">
        <f t="shared" si="1875"/>
        <v>0</v>
      </c>
      <c r="Q7553" s="1" t="e">
        <f t="shared" si="1876"/>
        <v>#VALUE!</v>
      </c>
      <c r="R7553">
        <f t="shared" si="1877"/>
        <v>1000</v>
      </c>
      <c r="S7553">
        <v>0</v>
      </c>
      <c r="T7553" s="4">
        <v>1000000000</v>
      </c>
      <c r="U7553">
        <f t="shared" si="1887"/>
        <v>9.9999999999999995E-7</v>
      </c>
      <c r="V7553">
        <f t="shared" si="1878"/>
        <v>9.9999999999999991E-6</v>
      </c>
      <c r="W7553">
        <f t="shared" si="1879"/>
        <v>9.6</v>
      </c>
      <c r="X7553" s="5" t="e">
        <f t="shared" si="1880"/>
        <v>#VALUE!</v>
      </c>
      <c r="Z7553">
        <v>40319</v>
      </c>
      <c r="AA7553">
        <v>43320</v>
      </c>
      <c r="AB7553" t="e">
        <f t="shared" si="1881"/>
        <v>#VALUE!</v>
      </c>
      <c r="AC7553" t="e">
        <f t="shared" si="1882"/>
        <v>#VALUE!</v>
      </c>
      <c r="AD7553">
        <v>0</v>
      </c>
      <c r="AE7553">
        <v>78158306</v>
      </c>
      <c r="AF7553">
        <f t="shared" si="1883"/>
        <v>5.6296000069397611E-7</v>
      </c>
      <c r="AG7553">
        <f t="shared" si="1884"/>
        <v>5.6296000069397607E-6</v>
      </c>
      <c r="AH7553" t="e">
        <f t="shared" si="1885"/>
        <v>#VALUE!</v>
      </c>
      <c r="AI7553">
        <f t="shared" si="1886"/>
        <v>7552</v>
      </c>
    </row>
    <row r="7554" spans="1:35" x14ac:dyDescent="0.3">
      <c r="A7554" t="s">
        <v>5691</v>
      </c>
      <c r="B7554">
        <v>4.2</v>
      </c>
      <c r="C7554">
        <v>4383</v>
      </c>
      <c r="D7554" t="s">
        <v>361</v>
      </c>
      <c r="E7554" t="s">
        <v>5276</v>
      </c>
      <c r="F7554" t="s">
        <v>22</v>
      </c>
      <c r="G7554">
        <v>0</v>
      </c>
      <c r="H7554" t="s">
        <v>23</v>
      </c>
      <c r="I7554" t="s">
        <v>169</v>
      </c>
      <c r="J7554" t="s">
        <v>5692</v>
      </c>
      <c r="K7554">
        <v>2.7</v>
      </c>
      <c r="L7554" t="s">
        <v>512</v>
      </c>
      <c r="M7554">
        <f t="shared" ref="M7554:M7617" si="1888">IF(F7554="Free", 0, IF(F7554="Paid", 1, ""))</f>
        <v>0</v>
      </c>
      <c r="N7554" t="str">
        <f t="shared" ref="N7554:N7617" si="1889">IF(RIGHT(D7554,1)="M", D7554, IF(RIGHT(D7554,1)="k", TEXT(LEFT(D7554,LEN(D7554)-1)/1024,"0.00") &amp; "M", IF(D7554="Varies with device", "N/A", "")))</f>
        <v>7.1M</v>
      </c>
      <c r="O7554">
        <f t="shared" ref="O7554:O7617" si="1890">VALUE(SUBSTITUTE(SUBSTITUTE(E7554, "+", ""), ",", ""))</f>
        <v>500000</v>
      </c>
      <c r="P7554" t="str">
        <f t="shared" ref="P7554:P7617" si="1891">SUBSTITUTE(G7554, "$", "")</f>
        <v>0</v>
      </c>
      <c r="Q7554" s="1" t="e">
        <f t="shared" ref="Q7554:Q7617" si="1892">DATEVALUE(J7554)</f>
        <v>#VALUE!</v>
      </c>
      <c r="R7554">
        <f t="shared" ref="R7554:R7617" si="1893">IF(ISNUMBER(O7554), O7554, 0)</f>
        <v>500000</v>
      </c>
      <c r="S7554">
        <v>0</v>
      </c>
      <c r="T7554" s="4">
        <v>1000000000</v>
      </c>
      <c r="U7554">
        <f t="shared" si="1887"/>
        <v>5.0000000000000001E-4</v>
      </c>
      <c r="V7554">
        <f t="shared" ref="V7554:V7617" si="1894">U7554 * 10</f>
        <v>5.0000000000000001E-3</v>
      </c>
      <c r="W7554">
        <f t="shared" ref="W7554:W7617" si="1895">B7554*2</f>
        <v>8.4</v>
      </c>
      <c r="X7554" s="5" t="e">
        <f t="shared" ref="X7554:X7617" si="1896">Q7554 - $Y$2</f>
        <v>#VALUE!</v>
      </c>
      <c r="Z7554">
        <v>40319</v>
      </c>
      <c r="AA7554">
        <v>43320</v>
      </c>
      <c r="AB7554" t="e">
        <f t="shared" ref="AB7554:AB7617" si="1897">IF($AA$2 &lt;&gt; $Z$2, (X7554 - $Z$2) / ($AA$2 - $Z$2), NA())</f>
        <v>#VALUE!</v>
      </c>
      <c r="AC7554" t="e">
        <f t="shared" ref="AC7554:AC7617" si="1898">AB7554 * 10</f>
        <v>#VALUE!</v>
      </c>
      <c r="AD7554">
        <v>0</v>
      </c>
      <c r="AE7554">
        <v>78158306</v>
      </c>
      <c r="AF7554">
        <f t="shared" ref="AF7554:AF7617" si="1899">IF($AE$2 &lt;&gt; $AD$2, (C7554 - $AD$2) / ($AE$2 - $AD$2), NA())</f>
        <v>5.6078492796402217E-5</v>
      </c>
      <c r="AG7554">
        <f t="shared" ref="AG7554:AG7617" si="1900">AF7554*10</f>
        <v>5.6078492796402218E-4</v>
      </c>
      <c r="AH7554" t="e">
        <f t="shared" ref="AH7554:AH7617" si="1901">IF(W7554 &gt; 4,
   IF(V7554 &gt; 5,
      (V7554 * 2) + W7554 + AG7554 + AC7554,
      V7554 + W7554 + AG7554 + AC7554),
   V7554 + W7554 + AG7554 + AC7554)</f>
        <v>#VALUE!</v>
      </c>
      <c r="AI7554">
        <f t="shared" si="1886"/>
        <v>7553</v>
      </c>
    </row>
    <row r="7555" spans="1:35" x14ac:dyDescent="0.3">
      <c r="A7555" t="s">
        <v>8517</v>
      </c>
      <c r="B7555">
        <v>4.5</v>
      </c>
      <c r="C7555">
        <v>259</v>
      </c>
      <c r="D7555" t="s">
        <v>8518</v>
      </c>
      <c r="E7555" t="s">
        <v>8077</v>
      </c>
      <c r="F7555" t="s">
        <v>22</v>
      </c>
      <c r="G7555">
        <v>0</v>
      </c>
      <c r="H7555" t="s">
        <v>26</v>
      </c>
      <c r="I7555" t="s">
        <v>40</v>
      </c>
      <c r="J7555" t="s">
        <v>8519</v>
      </c>
      <c r="K7555" t="s">
        <v>8520</v>
      </c>
      <c r="L7555" t="s">
        <v>1616</v>
      </c>
      <c r="M7555">
        <f t="shared" si="1888"/>
        <v>0</v>
      </c>
      <c r="N7555" t="str">
        <f t="shared" si="1889"/>
        <v>0.20M</v>
      </c>
      <c r="O7555">
        <f t="shared" si="1890"/>
        <v>10000</v>
      </c>
      <c r="P7555" t="str">
        <f t="shared" si="1891"/>
        <v>0</v>
      </c>
      <c r="Q7555" s="1" t="e">
        <f t="shared" si="1892"/>
        <v>#VALUE!</v>
      </c>
      <c r="R7555">
        <f t="shared" si="1893"/>
        <v>10000</v>
      </c>
      <c r="S7555">
        <v>0</v>
      </c>
      <c r="T7555" s="4">
        <v>1000000000</v>
      </c>
      <c r="U7555">
        <f t="shared" si="1887"/>
        <v>1.0000000000000001E-5</v>
      </c>
      <c r="V7555">
        <f t="shared" si="1894"/>
        <v>1E-4</v>
      </c>
      <c r="W7555">
        <f t="shared" si="1895"/>
        <v>9</v>
      </c>
      <c r="X7555" s="5" t="e">
        <f t="shared" si="1896"/>
        <v>#VALUE!</v>
      </c>
      <c r="Z7555">
        <v>40319</v>
      </c>
      <c r="AA7555">
        <v>43320</v>
      </c>
      <c r="AB7555" t="e">
        <f t="shared" si="1897"/>
        <v>#VALUE!</v>
      </c>
      <c r="AC7555" t="e">
        <f t="shared" si="1898"/>
        <v>#VALUE!</v>
      </c>
      <c r="AD7555">
        <v>0</v>
      </c>
      <c r="AE7555">
        <v>78158306</v>
      </c>
      <c r="AF7555">
        <f t="shared" si="1899"/>
        <v>3.3137872768122685E-6</v>
      </c>
      <c r="AG7555">
        <f t="shared" si="1900"/>
        <v>3.3137872768122684E-5</v>
      </c>
      <c r="AH7555" t="e">
        <f t="shared" si="1901"/>
        <v>#VALUE!</v>
      </c>
      <c r="AI7555">
        <f t="shared" ref="AI7555:AI7618" si="1902">ROW() - 1</f>
        <v>7554</v>
      </c>
    </row>
    <row r="7556" spans="1:35" x14ac:dyDescent="0.3">
      <c r="A7556" t="s">
        <v>6456</v>
      </c>
      <c r="B7556">
        <v>3.9</v>
      </c>
      <c r="C7556">
        <v>2852</v>
      </c>
      <c r="D7556" t="s">
        <v>1648</v>
      </c>
      <c r="E7556" t="s">
        <v>5956</v>
      </c>
      <c r="F7556" t="s">
        <v>22</v>
      </c>
      <c r="G7556">
        <v>0</v>
      </c>
      <c r="H7556" t="s">
        <v>26</v>
      </c>
      <c r="I7556" t="s">
        <v>169</v>
      </c>
      <c r="J7556" t="s">
        <v>5340</v>
      </c>
      <c r="K7556">
        <v>1.3</v>
      </c>
      <c r="L7556" t="s">
        <v>67</v>
      </c>
      <c r="M7556">
        <f t="shared" si="1888"/>
        <v>0</v>
      </c>
      <c r="N7556" t="str">
        <f t="shared" si="1889"/>
        <v>5.4M</v>
      </c>
      <c r="O7556">
        <f t="shared" si="1890"/>
        <v>100000</v>
      </c>
      <c r="P7556" t="str">
        <f t="shared" si="1891"/>
        <v>0</v>
      </c>
      <c r="Q7556" s="1" t="e">
        <f t="shared" si="1892"/>
        <v>#VALUE!</v>
      </c>
      <c r="R7556">
        <f t="shared" si="1893"/>
        <v>100000</v>
      </c>
      <c r="S7556">
        <v>0</v>
      </c>
      <c r="T7556" s="4">
        <v>1000000000</v>
      </c>
      <c r="U7556">
        <f t="shared" si="1887"/>
        <v>1E-4</v>
      </c>
      <c r="V7556">
        <f t="shared" si="1894"/>
        <v>1E-3</v>
      </c>
      <c r="W7556">
        <f t="shared" si="1895"/>
        <v>7.8</v>
      </c>
      <c r="X7556" s="5" t="e">
        <f t="shared" si="1896"/>
        <v>#VALUE!</v>
      </c>
      <c r="Z7556">
        <v>40319</v>
      </c>
      <c r="AA7556">
        <v>43320</v>
      </c>
      <c r="AB7556" t="e">
        <f t="shared" si="1897"/>
        <v>#VALUE!</v>
      </c>
      <c r="AC7556" t="e">
        <f t="shared" si="1898"/>
        <v>#VALUE!</v>
      </c>
      <c r="AD7556">
        <v>0</v>
      </c>
      <c r="AE7556">
        <v>78158306</v>
      </c>
      <c r="AF7556">
        <f t="shared" si="1899"/>
        <v>3.6490043681345905E-5</v>
      </c>
      <c r="AG7556">
        <f t="shared" si="1900"/>
        <v>3.6490043681345903E-4</v>
      </c>
      <c r="AH7556" t="e">
        <f t="shared" si="1901"/>
        <v>#VALUE!</v>
      </c>
      <c r="AI7556">
        <f t="shared" si="1902"/>
        <v>7555</v>
      </c>
    </row>
    <row r="7557" spans="1:35" x14ac:dyDescent="0.3">
      <c r="A7557" t="s">
        <v>2458</v>
      </c>
      <c r="B7557">
        <v>4.4000000000000004</v>
      </c>
      <c r="C7557">
        <v>243121</v>
      </c>
      <c r="D7557" t="s">
        <v>804</v>
      </c>
      <c r="E7557" t="s">
        <v>2379</v>
      </c>
      <c r="F7557" t="s">
        <v>22</v>
      </c>
      <c r="G7557">
        <v>0</v>
      </c>
      <c r="H7557" t="s">
        <v>23</v>
      </c>
      <c r="I7557" t="s">
        <v>31</v>
      </c>
      <c r="J7557" t="s">
        <v>2459</v>
      </c>
      <c r="K7557">
        <v>5.3</v>
      </c>
      <c r="L7557" t="s">
        <v>163</v>
      </c>
      <c r="M7557">
        <f t="shared" si="1888"/>
        <v>0</v>
      </c>
      <c r="N7557" t="str">
        <f t="shared" si="1889"/>
        <v>38M</v>
      </c>
      <c r="O7557">
        <f t="shared" si="1890"/>
        <v>5000000</v>
      </c>
      <c r="P7557" t="str">
        <f t="shared" si="1891"/>
        <v>0</v>
      </c>
      <c r="Q7557" s="1" t="e">
        <f t="shared" si="1892"/>
        <v>#VALUE!</v>
      </c>
      <c r="R7557">
        <f t="shared" si="1893"/>
        <v>5000000</v>
      </c>
      <c r="S7557">
        <v>0</v>
      </c>
      <c r="T7557" s="4">
        <v>1000000000</v>
      </c>
      <c r="U7557">
        <f t="shared" si="1887"/>
        <v>5.0000000000000001E-3</v>
      </c>
      <c r="V7557">
        <f t="shared" si="1894"/>
        <v>0.05</v>
      </c>
      <c r="W7557">
        <f t="shared" si="1895"/>
        <v>8.8000000000000007</v>
      </c>
      <c r="X7557" s="5" t="e">
        <f t="shared" si="1896"/>
        <v>#VALUE!</v>
      </c>
      <c r="Z7557">
        <v>40319</v>
      </c>
      <c r="AA7557">
        <v>43320</v>
      </c>
      <c r="AB7557" t="e">
        <f t="shared" si="1897"/>
        <v>#VALUE!</v>
      </c>
      <c r="AC7557" t="e">
        <f t="shared" si="1898"/>
        <v>#VALUE!</v>
      </c>
      <c r="AD7557">
        <v>0</v>
      </c>
      <c r="AE7557">
        <v>78158306</v>
      </c>
      <c r="AF7557">
        <f t="shared" si="1899"/>
        <v>3.1106226892890949E-3</v>
      </c>
      <c r="AG7557">
        <f t="shared" si="1900"/>
        <v>3.1106226892890949E-2</v>
      </c>
      <c r="AH7557" t="e">
        <f t="shared" si="1901"/>
        <v>#VALUE!</v>
      </c>
      <c r="AI7557">
        <f t="shared" si="1902"/>
        <v>7556</v>
      </c>
    </row>
    <row r="7558" spans="1:35" x14ac:dyDescent="0.3">
      <c r="A7558" t="s">
        <v>9813</v>
      </c>
      <c r="B7558">
        <v>4.2</v>
      </c>
      <c r="C7558">
        <v>37</v>
      </c>
      <c r="D7558" t="s">
        <v>2156</v>
      </c>
      <c r="E7558" t="s">
        <v>9431</v>
      </c>
      <c r="F7558" t="s">
        <v>22</v>
      </c>
      <c r="G7558">
        <v>0</v>
      </c>
      <c r="H7558" t="s">
        <v>26</v>
      </c>
      <c r="I7558" t="s">
        <v>40</v>
      </c>
      <c r="J7558" t="s">
        <v>9814</v>
      </c>
      <c r="K7558" t="s">
        <v>9815</v>
      </c>
      <c r="L7558" t="s">
        <v>67</v>
      </c>
      <c r="M7558">
        <f t="shared" si="1888"/>
        <v>0</v>
      </c>
      <c r="N7558" t="str">
        <f t="shared" si="1889"/>
        <v>2.2M</v>
      </c>
      <c r="O7558">
        <f t="shared" si="1890"/>
        <v>5000</v>
      </c>
      <c r="P7558" t="str">
        <f t="shared" si="1891"/>
        <v>0</v>
      </c>
      <c r="Q7558" s="1" t="e">
        <f t="shared" si="1892"/>
        <v>#VALUE!</v>
      </c>
      <c r="R7558">
        <f t="shared" si="1893"/>
        <v>5000</v>
      </c>
      <c r="S7558">
        <v>0</v>
      </c>
      <c r="T7558" s="4">
        <v>1000000000</v>
      </c>
      <c r="U7558">
        <f t="shared" si="1887"/>
        <v>5.0000000000000004E-6</v>
      </c>
      <c r="V7558">
        <f t="shared" si="1894"/>
        <v>5.0000000000000002E-5</v>
      </c>
      <c r="W7558">
        <f t="shared" si="1895"/>
        <v>8.4</v>
      </c>
      <c r="X7558" s="5" t="e">
        <f t="shared" si="1896"/>
        <v>#VALUE!</v>
      </c>
      <c r="Z7558">
        <v>40319</v>
      </c>
      <c r="AA7558">
        <v>43320</v>
      </c>
      <c r="AB7558" t="e">
        <f t="shared" si="1897"/>
        <v>#VALUE!</v>
      </c>
      <c r="AC7558" t="e">
        <f t="shared" si="1898"/>
        <v>#VALUE!</v>
      </c>
      <c r="AD7558">
        <v>0</v>
      </c>
      <c r="AE7558">
        <v>78158306</v>
      </c>
      <c r="AF7558">
        <f t="shared" si="1899"/>
        <v>4.7339818240175266E-7</v>
      </c>
      <c r="AG7558">
        <f t="shared" si="1900"/>
        <v>4.7339818240175268E-6</v>
      </c>
      <c r="AH7558" t="e">
        <f t="shared" si="1901"/>
        <v>#VALUE!</v>
      </c>
      <c r="AI7558">
        <f t="shared" si="1902"/>
        <v>7557</v>
      </c>
    </row>
    <row r="7559" spans="1:35" x14ac:dyDescent="0.3">
      <c r="A7559" t="s">
        <v>9619</v>
      </c>
      <c r="B7559">
        <v>4</v>
      </c>
      <c r="C7559">
        <v>82</v>
      </c>
      <c r="D7559" t="s">
        <v>992</v>
      </c>
      <c r="E7559" t="s">
        <v>9431</v>
      </c>
      <c r="F7559" t="s">
        <v>22</v>
      </c>
      <c r="G7559">
        <v>0</v>
      </c>
      <c r="H7559" t="s">
        <v>26</v>
      </c>
      <c r="I7559" t="s">
        <v>81</v>
      </c>
      <c r="J7559" t="s">
        <v>2619</v>
      </c>
      <c r="K7559" t="s">
        <v>1531</v>
      </c>
      <c r="L7559" t="s">
        <v>163</v>
      </c>
      <c r="M7559">
        <f t="shared" si="1888"/>
        <v>0</v>
      </c>
      <c r="N7559" t="str">
        <f t="shared" si="1889"/>
        <v>4.4M</v>
      </c>
      <c r="O7559">
        <f t="shared" si="1890"/>
        <v>5000</v>
      </c>
      <c r="P7559" t="str">
        <f t="shared" si="1891"/>
        <v>0</v>
      </c>
      <c r="Q7559" s="1" t="e">
        <f t="shared" si="1892"/>
        <v>#VALUE!</v>
      </c>
      <c r="R7559">
        <f t="shared" si="1893"/>
        <v>5000</v>
      </c>
      <c r="S7559">
        <v>0</v>
      </c>
      <c r="T7559" s="4">
        <v>1000000000</v>
      </c>
      <c r="U7559">
        <f t="shared" ref="U7559:U7622" si="1903">IF(T7559 &lt;&gt; S7559, (R7559 - S7559) / (T7559 - S7559), NA())</f>
        <v>5.0000000000000004E-6</v>
      </c>
      <c r="V7559">
        <f t="shared" si="1894"/>
        <v>5.0000000000000002E-5</v>
      </c>
      <c r="W7559">
        <f t="shared" si="1895"/>
        <v>8</v>
      </c>
      <c r="X7559" s="5" t="e">
        <f t="shared" si="1896"/>
        <v>#VALUE!</v>
      </c>
      <c r="Z7559">
        <v>40319</v>
      </c>
      <c r="AA7559">
        <v>43320</v>
      </c>
      <c r="AB7559" t="e">
        <f t="shared" si="1897"/>
        <v>#VALUE!</v>
      </c>
      <c r="AC7559" t="e">
        <f t="shared" si="1898"/>
        <v>#VALUE!</v>
      </c>
      <c r="AD7559">
        <v>0</v>
      </c>
      <c r="AE7559">
        <v>78158306</v>
      </c>
      <c r="AF7559">
        <f t="shared" si="1899"/>
        <v>1.0491527285660464E-6</v>
      </c>
      <c r="AG7559">
        <f t="shared" si="1900"/>
        <v>1.0491527285660464E-5</v>
      </c>
      <c r="AH7559" t="e">
        <f t="shared" si="1901"/>
        <v>#VALUE!</v>
      </c>
      <c r="AI7559">
        <f t="shared" si="1902"/>
        <v>7558</v>
      </c>
    </row>
    <row r="7560" spans="1:35" x14ac:dyDescent="0.3">
      <c r="A7560" t="s">
        <v>5494</v>
      </c>
      <c r="B7560">
        <v>3.9</v>
      </c>
      <c r="C7560">
        <v>8638</v>
      </c>
      <c r="D7560" t="s">
        <v>20</v>
      </c>
      <c r="E7560" t="s">
        <v>5276</v>
      </c>
      <c r="F7560" t="s">
        <v>22</v>
      </c>
      <c r="G7560">
        <v>0</v>
      </c>
      <c r="H7560" t="s">
        <v>26</v>
      </c>
      <c r="I7560" t="s">
        <v>117</v>
      </c>
      <c r="J7560" t="s">
        <v>1993</v>
      </c>
      <c r="K7560" t="s">
        <v>20</v>
      </c>
      <c r="L7560" t="s">
        <v>20</v>
      </c>
      <c r="M7560">
        <f t="shared" si="1888"/>
        <v>0</v>
      </c>
      <c r="N7560" t="str">
        <f t="shared" si="1889"/>
        <v>N/A</v>
      </c>
      <c r="O7560">
        <f t="shared" si="1890"/>
        <v>500000</v>
      </c>
      <c r="P7560" t="str">
        <f t="shared" si="1891"/>
        <v>0</v>
      </c>
      <c r="Q7560" s="1" t="e">
        <f t="shared" si="1892"/>
        <v>#VALUE!</v>
      </c>
      <c r="R7560">
        <f t="shared" si="1893"/>
        <v>500000</v>
      </c>
      <c r="S7560">
        <v>0</v>
      </c>
      <c r="T7560" s="4">
        <v>1000000000</v>
      </c>
      <c r="U7560">
        <f t="shared" si="1903"/>
        <v>5.0000000000000001E-4</v>
      </c>
      <c r="V7560">
        <f t="shared" si="1894"/>
        <v>5.0000000000000001E-3</v>
      </c>
      <c r="W7560">
        <f t="shared" si="1895"/>
        <v>7.8</v>
      </c>
      <c r="X7560" s="5" t="e">
        <f t="shared" si="1896"/>
        <v>#VALUE!</v>
      </c>
      <c r="Z7560">
        <v>40319</v>
      </c>
      <c r="AA7560">
        <v>43320</v>
      </c>
      <c r="AB7560" t="e">
        <f t="shared" si="1897"/>
        <v>#VALUE!</v>
      </c>
      <c r="AC7560" t="e">
        <f t="shared" si="1898"/>
        <v>#VALUE!</v>
      </c>
      <c r="AD7560">
        <v>0</v>
      </c>
      <c r="AE7560">
        <v>78158306</v>
      </c>
      <c r="AF7560">
        <f t="shared" si="1899"/>
        <v>1.1051928377260377E-4</v>
      </c>
      <c r="AG7560">
        <f t="shared" si="1900"/>
        <v>1.1051928377260377E-3</v>
      </c>
      <c r="AH7560" t="e">
        <f t="shared" si="1901"/>
        <v>#VALUE!</v>
      </c>
      <c r="AI7560">
        <f t="shared" si="1902"/>
        <v>7559</v>
      </c>
    </row>
    <row r="7561" spans="1:35" x14ac:dyDescent="0.3">
      <c r="A7561" t="s">
        <v>11691</v>
      </c>
      <c r="B7561">
        <v>2.9</v>
      </c>
      <c r="C7561">
        <v>10</v>
      </c>
      <c r="D7561" t="s">
        <v>723</v>
      </c>
      <c r="E7561" t="s">
        <v>11545</v>
      </c>
      <c r="F7561" t="s">
        <v>849</v>
      </c>
      <c r="G7561" t="s">
        <v>3423</v>
      </c>
      <c r="H7561" t="s">
        <v>26</v>
      </c>
      <c r="I7561" t="s">
        <v>2790</v>
      </c>
      <c r="J7561" t="s">
        <v>13926</v>
      </c>
      <c r="K7561">
        <v>2</v>
      </c>
      <c r="L7561" t="s">
        <v>119</v>
      </c>
      <c r="M7561">
        <f t="shared" si="1888"/>
        <v>1</v>
      </c>
      <c r="N7561" t="str">
        <f t="shared" si="1889"/>
        <v>73M</v>
      </c>
      <c r="O7561">
        <f t="shared" si="1890"/>
        <v>100</v>
      </c>
      <c r="P7561" t="str">
        <f t="shared" si="1891"/>
        <v>4.99</v>
      </c>
      <c r="Q7561" s="1" t="e">
        <f t="shared" si="1892"/>
        <v>#VALUE!</v>
      </c>
      <c r="R7561">
        <f t="shared" si="1893"/>
        <v>100</v>
      </c>
      <c r="S7561">
        <v>0</v>
      </c>
      <c r="T7561" s="4">
        <v>1000000000</v>
      </c>
      <c r="U7561">
        <f t="shared" si="1903"/>
        <v>9.9999999999999995E-8</v>
      </c>
      <c r="V7561">
        <f t="shared" si="1894"/>
        <v>9.9999999999999995E-7</v>
      </c>
      <c r="W7561">
        <f t="shared" si="1895"/>
        <v>5.8</v>
      </c>
      <c r="X7561" s="5" t="e">
        <f t="shared" si="1896"/>
        <v>#VALUE!</v>
      </c>
      <c r="Z7561">
        <v>40319</v>
      </c>
      <c r="AA7561">
        <v>43320</v>
      </c>
      <c r="AB7561" t="e">
        <f t="shared" si="1897"/>
        <v>#VALUE!</v>
      </c>
      <c r="AC7561" t="e">
        <f t="shared" si="1898"/>
        <v>#VALUE!</v>
      </c>
      <c r="AD7561">
        <v>0</v>
      </c>
      <c r="AE7561">
        <v>78158306</v>
      </c>
      <c r="AF7561">
        <f t="shared" si="1899"/>
        <v>1.279454547031764E-7</v>
      </c>
      <c r="AG7561">
        <f t="shared" si="1900"/>
        <v>1.2794545470317639E-6</v>
      </c>
      <c r="AH7561" t="e">
        <f t="shared" si="1901"/>
        <v>#VALUE!</v>
      </c>
      <c r="AI7561">
        <f t="shared" si="1902"/>
        <v>7560</v>
      </c>
    </row>
    <row r="7562" spans="1:35" x14ac:dyDescent="0.3">
      <c r="A7562" t="s">
        <v>6644</v>
      </c>
      <c r="B7562">
        <v>3.4</v>
      </c>
      <c r="C7562">
        <v>1995</v>
      </c>
      <c r="D7562" t="s">
        <v>631</v>
      </c>
      <c r="E7562" t="s">
        <v>5956</v>
      </c>
      <c r="F7562" t="s">
        <v>22</v>
      </c>
      <c r="G7562">
        <v>0</v>
      </c>
      <c r="H7562" t="s">
        <v>26</v>
      </c>
      <c r="I7562" t="s">
        <v>81</v>
      </c>
      <c r="J7562" t="s">
        <v>6645</v>
      </c>
      <c r="K7562" t="s">
        <v>1265</v>
      </c>
      <c r="L7562" t="s">
        <v>56</v>
      </c>
      <c r="M7562">
        <f t="shared" si="1888"/>
        <v>0</v>
      </c>
      <c r="N7562" t="str">
        <f t="shared" si="1889"/>
        <v>43M</v>
      </c>
      <c r="O7562">
        <f t="shared" si="1890"/>
        <v>100000</v>
      </c>
      <c r="P7562" t="str">
        <f t="shared" si="1891"/>
        <v>0</v>
      </c>
      <c r="Q7562" s="1" t="e">
        <f t="shared" si="1892"/>
        <v>#VALUE!</v>
      </c>
      <c r="R7562">
        <f t="shared" si="1893"/>
        <v>100000</v>
      </c>
      <c r="S7562">
        <v>0</v>
      </c>
      <c r="T7562" s="4">
        <v>1000000000</v>
      </c>
      <c r="U7562">
        <f t="shared" si="1903"/>
        <v>1E-4</v>
      </c>
      <c r="V7562">
        <f t="shared" si="1894"/>
        <v>1E-3</v>
      </c>
      <c r="W7562">
        <f t="shared" si="1895"/>
        <v>6.8</v>
      </c>
      <c r="X7562" s="5" t="e">
        <f t="shared" si="1896"/>
        <v>#VALUE!</v>
      </c>
      <c r="Z7562">
        <v>40319</v>
      </c>
      <c r="AA7562">
        <v>43320</v>
      </c>
      <c r="AB7562" t="e">
        <f t="shared" si="1897"/>
        <v>#VALUE!</v>
      </c>
      <c r="AC7562" t="e">
        <f t="shared" si="1898"/>
        <v>#VALUE!</v>
      </c>
      <c r="AD7562">
        <v>0</v>
      </c>
      <c r="AE7562">
        <v>78158306</v>
      </c>
      <c r="AF7562">
        <f t="shared" si="1899"/>
        <v>2.5525118213283692E-5</v>
      </c>
      <c r="AG7562">
        <f t="shared" si="1900"/>
        <v>2.5525118213283693E-4</v>
      </c>
      <c r="AH7562" t="e">
        <f t="shared" si="1901"/>
        <v>#VALUE!</v>
      </c>
      <c r="AI7562">
        <f t="shared" si="1902"/>
        <v>7561</v>
      </c>
    </row>
    <row r="7563" spans="1:35" x14ac:dyDescent="0.3">
      <c r="A7563" t="s">
        <v>8594</v>
      </c>
      <c r="B7563">
        <v>2.4</v>
      </c>
      <c r="C7563">
        <v>221</v>
      </c>
      <c r="D7563" t="s">
        <v>631</v>
      </c>
      <c r="E7563" t="s">
        <v>8077</v>
      </c>
      <c r="F7563" t="s">
        <v>22</v>
      </c>
      <c r="G7563">
        <v>0</v>
      </c>
      <c r="H7563" t="s">
        <v>26</v>
      </c>
      <c r="I7563" t="s">
        <v>102</v>
      </c>
      <c r="J7563" t="s">
        <v>13544</v>
      </c>
      <c r="K7563" t="s">
        <v>1001</v>
      </c>
      <c r="L7563" t="s">
        <v>33</v>
      </c>
      <c r="M7563">
        <f t="shared" si="1888"/>
        <v>0</v>
      </c>
      <c r="N7563" t="str">
        <f t="shared" si="1889"/>
        <v>43M</v>
      </c>
      <c r="O7563">
        <f t="shared" si="1890"/>
        <v>10000</v>
      </c>
      <c r="P7563" t="str">
        <f t="shared" si="1891"/>
        <v>0</v>
      </c>
      <c r="Q7563" s="1" t="e">
        <f t="shared" si="1892"/>
        <v>#VALUE!</v>
      </c>
      <c r="R7563">
        <f t="shared" si="1893"/>
        <v>10000</v>
      </c>
      <c r="S7563">
        <v>0</v>
      </c>
      <c r="T7563" s="4">
        <v>1000000000</v>
      </c>
      <c r="U7563">
        <f t="shared" si="1903"/>
        <v>1.0000000000000001E-5</v>
      </c>
      <c r="V7563">
        <f t="shared" si="1894"/>
        <v>1E-4</v>
      </c>
      <c r="W7563">
        <f t="shared" si="1895"/>
        <v>4.8</v>
      </c>
      <c r="X7563" s="5" t="e">
        <f t="shared" si="1896"/>
        <v>#VALUE!</v>
      </c>
      <c r="Z7563">
        <v>40319</v>
      </c>
      <c r="AA7563">
        <v>43320</v>
      </c>
      <c r="AB7563" t="e">
        <f t="shared" si="1897"/>
        <v>#VALUE!</v>
      </c>
      <c r="AC7563" t="e">
        <f t="shared" si="1898"/>
        <v>#VALUE!</v>
      </c>
      <c r="AD7563">
        <v>0</v>
      </c>
      <c r="AE7563">
        <v>78158306</v>
      </c>
      <c r="AF7563">
        <f t="shared" si="1899"/>
        <v>2.8275945489401985E-6</v>
      </c>
      <c r="AG7563">
        <f t="shared" si="1900"/>
        <v>2.8275945489401984E-5</v>
      </c>
      <c r="AH7563" t="e">
        <f t="shared" si="1901"/>
        <v>#VALUE!</v>
      </c>
      <c r="AI7563">
        <f t="shared" si="1902"/>
        <v>7562</v>
      </c>
    </row>
    <row r="7564" spans="1:35" x14ac:dyDescent="0.3">
      <c r="A7564" t="s">
        <v>6629</v>
      </c>
      <c r="B7564">
        <v>3.9</v>
      </c>
      <c r="C7564">
        <v>2042</v>
      </c>
      <c r="D7564" t="s">
        <v>1720</v>
      </c>
      <c r="E7564" t="s">
        <v>5956</v>
      </c>
      <c r="F7564" t="s">
        <v>22</v>
      </c>
      <c r="G7564">
        <v>0</v>
      </c>
      <c r="H7564" t="s">
        <v>26</v>
      </c>
      <c r="I7564" t="s">
        <v>312</v>
      </c>
      <c r="J7564" t="s">
        <v>6553</v>
      </c>
      <c r="K7564" t="s">
        <v>6630</v>
      </c>
      <c r="L7564" t="s">
        <v>67</v>
      </c>
      <c r="M7564">
        <f t="shared" si="1888"/>
        <v>0</v>
      </c>
      <c r="N7564" t="str">
        <f t="shared" si="1889"/>
        <v>3.0M</v>
      </c>
      <c r="O7564">
        <f t="shared" si="1890"/>
        <v>100000</v>
      </c>
      <c r="P7564" t="str">
        <f t="shared" si="1891"/>
        <v>0</v>
      </c>
      <c r="Q7564" s="1" t="e">
        <f t="shared" si="1892"/>
        <v>#VALUE!</v>
      </c>
      <c r="R7564">
        <f t="shared" si="1893"/>
        <v>100000</v>
      </c>
      <c r="S7564">
        <v>0</v>
      </c>
      <c r="T7564" s="4">
        <v>1000000000</v>
      </c>
      <c r="U7564">
        <f t="shared" si="1903"/>
        <v>1E-4</v>
      </c>
      <c r="V7564">
        <f t="shared" si="1894"/>
        <v>1E-3</v>
      </c>
      <c r="W7564">
        <f t="shared" si="1895"/>
        <v>7.8</v>
      </c>
      <c r="X7564" s="5" t="e">
        <f t="shared" si="1896"/>
        <v>#VALUE!</v>
      </c>
      <c r="Z7564">
        <v>40319</v>
      </c>
      <c r="AA7564">
        <v>43320</v>
      </c>
      <c r="AB7564" t="e">
        <f t="shared" si="1897"/>
        <v>#VALUE!</v>
      </c>
      <c r="AC7564" t="e">
        <f t="shared" si="1898"/>
        <v>#VALUE!</v>
      </c>
      <c r="AD7564">
        <v>0</v>
      </c>
      <c r="AE7564">
        <v>78158306</v>
      </c>
      <c r="AF7564">
        <f t="shared" si="1899"/>
        <v>2.6126461850388619E-5</v>
      </c>
      <c r="AG7564">
        <f t="shared" si="1900"/>
        <v>2.6126461850388617E-4</v>
      </c>
      <c r="AH7564" t="e">
        <f t="shared" si="1901"/>
        <v>#VALUE!</v>
      </c>
      <c r="AI7564">
        <f t="shared" si="1902"/>
        <v>7563</v>
      </c>
    </row>
    <row r="7565" spans="1:35" x14ac:dyDescent="0.3">
      <c r="A7565" t="s">
        <v>3261</v>
      </c>
      <c r="B7565">
        <v>4.2</v>
      </c>
      <c r="C7565">
        <v>6449</v>
      </c>
      <c r="D7565" t="s">
        <v>20</v>
      </c>
      <c r="E7565" t="s">
        <v>2379</v>
      </c>
      <c r="F7565" t="s">
        <v>22</v>
      </c>
      <c r="G7565">
        <v>0</v>
      </c>
      <c r="H7565" t="s">
        <v>26</v>
      </c>
      <c r="I7565" t="s">
        <v>35</v>
      </c>
      <c r="J7565" t="s">
        <v>3262</v>
      </c>
      <c r="K7565" t="s">
        <v>3263</v>
      </c>
      <c r="L7565" t="s">
        <v>104</v>
      </c>
      <c r="M7565">
        <f t="shared" si="1888"/>
        <v>0</v>
      </c>
      <c r="N7565" t="str">
        <f t="shared" si="1889"/>
        <v>N/A</v>
      </c>
      <c r="O7565">
        <f t="shared" si="1890"/>
        <v>5000000</v>
      </c>
      <c r="P7565" t="str">
        <f t="shared" si="1891"/>
        <v>0</v>
      </c>
      <c r="Q7565" s="1" t="e">
        <f t="shared" si="1892"/>
        <v>#VALUE!</v>
      </c>
      <c r="R7565">
        <f t="shared" si="1893"/>
        <v>5000000</v>
      </c>
      <c r="S7565">
        <v>0</v>
      </c>
      <c r="T7565" s="4">
        <v>1000000000</v>
      </c>
      <c r="U7565">
        <f t="shared" si="1903"/>
        <v>5.0000000000000001E-3</v>
      </c>
      <c r="V7565">
        <f t="shared" si="1894"/>
        <v>0.05</v>
      </c>
      <c r="W7565">
        <f t="shared" si="1895"/>
        <v>8.4</v>
      </c>
      <c r="X7565" s="5" t="e">
        <f t="shared" si="1896"/>
        <v>#VALUE!</v>
      </c>
      <c r="Z7565">
        <v>40319</v>
      </c>
      <c r="AA7565">
        <v>43320</v>
      </c>
      <c r="AB7565" t="e">
        <f t="shared" si="1897"/>
        <v>#VALUE!</v>
      </c>
      <c r="AC7565" t="e">
        <f t="shared" si="1898"/>
        <v>#VALUE!</v>
      </c>
      <c r="AD7565">
        <v>0</v>
      </c>
      <c r="AE7565">
        <v>78158306</v>
      </c>
      <c r="AF7565">
        <f t="shared" si="1899"/>
        <v>8.2512023738078464E-5</v>
      </c>
      <c r="AG7565">
        <f t="shared" si="1900"/>
        <v>8.2512023738078467E-4</v>
      </c>
      <c r="AH7565" t="e">
        <f t="shared" si="1901"/>
        <v>#VALUE!</v>
      </c>
      <c r="AI7565">
        <f t="shared" si="1902"/>
        <v>7564</v>
      </c>
    </row>
    <row r="7566" spans="1:35" x14ac:dyDescent="0.3">
      <c r="A7566" t="s">
        <v>9905</v>
      </c>
      <c r="B7566">
        <v>3.7</v>
      </c>
      <c r="C7566">
        <v>24</v>
      </c>
      <c r="D7566" t="s">
        <v>761</v>
      </c>
      <c r="E7566" t="s">
        <v>9431</v>
      </c>
      <c r="F7566" t="s">
        <v>22</v>
      </c>
      <c r="G7566">
        <v>0</v>
      </c>
      <c r="H7566" t="s">
        <v>26</v>
      </c>
      <c r="I7566" t="s">
        <v>54</v>
      </c>
      <c r="J7566" t="s">
        <v>9906</v>
      </c>
      <c r="K7566">
        <v>1.1000000000000001</v>
      </c>
      <c r="L7566" t="s">
        <v>33</v>
      </c>
      <c r="M7566">
        <f t="shared" si="1888"/>
        <v>0</v>
      </c>
      <c r="N7566" t="str">
        <f t="shared" si="1889"/>
        <v>10M</v>
      </c>
      <c r="O7566">
        <f t="shared" si="1890"/>
        <v>5000</v>
      </c>
      <c r="P7566" t="str">
        <f t="shared" si="1891"/>
        <v>0</v>
      </c>
      <c r="Q7566" s="1" t="e">
        <f t="shared" si="1892"/>
        <v>#VALUE!</v>
      </c>
      <c r="R7566">
        <f t="shared" si="1893"/>
        <v>5000</v>
      </c>
      <c r="S7566">
        <v>0</v>
      </c>
      <c r="T7566" s="4">
        <v>1000000000</v>
      </c>
      <c r="U7566">
        <f t="shared" si="1903"/>
        <v>5.0000000000000004E-6</v>
      </c>
      <c r="V7566">
        <f t="shared" si="1894"/>
        <v>5.0000000000000002E-5</v>
      </c>
      <c r="W7566">
        <f t="shared" si="1895"/>
        <v>7.4</v>
      </c>
      <c r="X7566" s="5" t="e">
        <f t="shared" si="1896"/>
        <v>#VALUE!</v>
      </c>
      <c r="Z7566">
        <v>40319</v>
      </c>
      <c r="AA7566">
        <v>43320</v>
      </c>
      <c r="AB7566" t="e">
        <f t="shared" si="1897"/>
        <v>#VALUE!</v>
      </c>
      <c r="AC7566" t="e">
        <f t="shared" si="1898"/>
        <v>#VALUE!</v>
      </c>
      <c r="AD7566">
        <v>0</v>
      </c>
      <c r="AE7566">
        <v>78158306</v>
      </c>
      <c r="AF7566">
        <f t="shared" si="1899"/>
        <v>3.0706909128762337E-7</v>
      </c>
      <c r="AG7566">
        <f t="shared" si="1900"/>
        <v>3.0706909128762337E-6</v>
      </c>
      <c r="AH7566" t="e">
        <f t="shared" si="1901"/>
        <v>#VALUE!</v>
      </c>
      <c r="AI7566">
        <f t="shared" si="1902"/>
        <v>7565</v>
      </c>
    </row>
    <row r="7567" spans="1:35" x14ac:dyDescent="0.3">
      <c r="A7567" t="s">
        <v>3188</v>
      </c>
      <c r="B7567">
        <v>3.3</v>
      </c>
      <c r="C7567">
        <v>24091</v>
      </c>
      <c r="D7567" t="s">
        <v>213</v>
      </c>
      <c r="E7567" t="s">
        <v>2379</v>
      </c>
      <c r="F7567" t="s">
        <v>22</v>
      </c>
      <c r="G7567">
        <v>0</v>
      </c>
      <c r="H7567" t="s">
        <v>23</v>
      </c>
      <c r="I7567" t="s">
        <v>62</v>
      </c>
      <c r="J7567" t="s">
        <v>1851</v>
      </c>
      <c r="K7567" t="s">
        <v>1865</v>
      </c>
      <c r="L7567" t="s">
        <v>163</v>
      </c>
      <c r="M7567">
        <f t="shared" si="1888"/>
        <v>0</v>
      </c>
      <c r="N7567" t="str">
        <f t="shared" si="1889"/>
        <v>16M</v>
      </c>
      <c r="O7567">
        <f t="shared" si="1890"/>
        <v>5000000</v>
      </c>
      <c r="P7567" t="str">
        <f t="shared" si="1891"/>
        <v>0</v>
      </c>
      <c r="Q7567" s="1" t="e">
        <f t="shared" si="1892"/>
        <v>#VALUE!</v>
      </c>
      <c r="R7567">
        <f t="shared" si="1893"/>
        <v>5000000</v>
      </c>
      <c r="S7567">
        <v>0</v>
      </c>
      <c r="T7567" s="4">
        <v>1000000000</v>
      </c>
      <c r="U7567">
        <f t="shared" si="1903"/>
        <v>5.0000000000000001E-3</v>
      </c>
      <c r="V7567">
        <f t="shared" si="1894"/>
        <v>0.05</v>
      </c>
      <c r="W7567">
        <f t="shared" si="1895"/>
        <v>6.6</v>
      </c>
      <c r="X7567" s="5" t="e">
        <f t="shared" si="1896"/>
        <v>#VALUE!</v>
      </c>
      <c r="Z7567">
        <v>40319</v>
      </c>
      <c r="AA7567">
        <v>43320</v>
      </c>
      <c r="AB7567" t="e">
        <f t="shared" si="1897"/>
        <v>#VALUE!</v>
      </c>
      <c r="AC7567" t="e">
        <f t="shared" si="1898"/>
        <v>#VALUE!</v>
      </c>
      <c r="AD7567">
        <v>0</v>
      </c>
      <c r="AE7567">
        <v>78158306</v>
      </c>
      <c r="AF7567">
        <f t="shared" si="1899"/>
        <v>3.0823339492542227E-4</v>
      </c>
      <c r="AG7567">
        <f t="shared" si="1900"/>
        <v>3.0823339492542226E-3</v>
      </c>
      <c r="AH7567" t="e">
        <f t="shared" si="1901"/>
        <v>#VALUE!</v>
      </c>
      <c r="AI7567">
        <f t="shared" si="1902"/>
        <v>7566</v>
      </c>
    </row>
    <row r="7568" spans="1:35" x14ac:dyDescent="0.3">
      <c r="A7568" t="s">
        <v>11878</v>
      </c>
      <c r="B7568">
        <v>4.5</v>
      </c>
      <c r="C7568">
        <v>4</v>
      </c>
      <c r="D7568" t="s">
        <v>1382</v>
      </c>
      <c r="E7568" t="s">
        <v>11545</v>
      </c>
      <c r="F7568" t="s">
        <v>22</v>
      </c>
      <c r="G7568">
        <v>0</v>
      </c>
      <c r="H7568" t="s">
        <v>26</v>
      </c>
      <c r="I7568" t="s">
        <v>27</v>
      </c>
      <c r="J7568" t="s">
        <v>11879</v>
      </c>
      <c r="K7568" t="s">
        <v>2380</v>
      </c>
      <c r="L7568" t="s">
        <v>512</v>
      </c>
      <c r="M7568">
        <f t="shared" si="1888"/>
        <v>0</v>
      </c>
      <c r="N7568" t="str">
        <f t="shared" si="1889"/>
        <v>8.1M</v>
      </c>
      <c r="O7568">
        <f t="shared" si="1890"/>
        <v>100</v>
      </c>
      <c r="P7568" t="str">
        <f t="shared" si="1891"/>
        <v>0</v>
      </c>
      <c r="Q7568" s="1" t="e">
        <f t="shared" si="1892"/>
        <v>#VALUE!</v>
      </c>
      <c r="R7568">
        <f t="shared" si="1893"/>
        <v>100</v>
      </c>
      <c r="S7568">
        <v>0</v>
      </c>
      <c r="T7568" s="4">
        <v>1000000000</v>
      </c>
      <c r="U7568">
        <f t="shared" si="1903"/>
        <v>9.9999999999999995E-8</v>
      </c>
      <c r="V7568">
        <f t="shared" si="1894"/>
        <v>9.9999999999999995E-7</v>
      </c>
      <c r="W7568">
        <f t="shared" si="1895"/>
        <v>9</v>
      </c>
      <c r="X7568" s="5" t="e">
        <f t="shared" si="1896"/>
        <v>#VALUE!</v>
      </c>
      <c r="Z7568">
        <v>40319</v>
      </c>
      <c r="AA7568">
        <v>43320</v>
      </c>
      <c r="AB7568" t="e">
        <f t="shared" si="1897"/>
        <v>#VALUE!</v>
      </c>
      <c r="AC7568" t="e">
        <f t="shared" si="1898"/>
        <v>#VALUE!</v>
      </c>
      <c r="AD7568">
        <v>0</v>
      </c>
      <c r="AE7568">
        <v>78158306</v>
      </c>
      <c r="AF7568">
        <f t="shared" si="1899"/>
        <v>5.117818188127056E-8</v>
      </c>
      <c r="AG7568">
        <f t="shared" si="1900"/>
        <v>5.1178181881270559E-7</v>
      </c>
      <c r="AH7568" t="e">
        <f t="shared" si="1901"/>
        <v>#VALUE!</v>
      </c>
      <c r="AI7568">
        <f t="shared" si="1902"/>
        <v>7567</v>
      </c>
    </row>
    <row r="7569" spans="1:35" x14ac:dyDescent="0.3">
      <c r="A7569" t="s">
        <v>10534</v>
      </c>
      <c r="B7569">
        <v>2.2000000000000002</v>
      </c>
      <c r="C7569">
        <v>23</v>
      </c>
      <c r="D7569" t="s">
        <v>373</v>
      </c>
      <c r="E7569" t="s">
        <v>10032</v>
      </c>
      <c r="F7569" t="s">
        <v>22</v>
      </c>
      <c r="G7569">
        <v>0</v>
      </c>
      <c r="H7569" t="s">
        <v>26</v>
      </c>
      <c r="I7569" t="s">
        <v>54</v>
      </c>
      <c r="J7569" t="s">
        <v>13375</v>
      </c>
      <c r="K7569" t="s">
        <v>251</v>
      </c>
      <c r="L7569" t="s">
        <v>104</v>
      </c>
      <c r="M7569">
        <f t="shared" si="1888"/>
        <v>0</v>
      </c>
      <c r="N7569" t="str">
        <f t="shared" si="1889"/>
        <v>33M</v>
      </c>
      <c r="O7569">
        <f t="shared" si="1890"/>
        <v>1000</v>
      </c>
      <c r="P7569" t="str">
        <f t="shared" si="1891"/>
        <v>0</v>
      </c>
      <c r="Q7569" s="1" t="e">
        <f t="shared" si="1892"/>
        <v>#VALUE!</v>
      </c>
      <c r="R7569">
        <f t="shared" si="1893"/>
        <v>1000</v>
      </c>
      <c r="S7569">
        <v>0</v>
      </c>
      <c r="T7569" s="4">
        <v>1000000000</v>
      </c>
      <c r="U7569">
        <f t="shared" si="1903"/>
        <v>9.9999999999999995E-7</v>
      </c>
      <c r="V7569">
        <f t="shared" si="1894"/>
        <v>9.9999999999999991E-6</v>
      </c>
      <c r="W7569">
        <f t="shared" si="1895"/>
        <v>4.4000000000000004</v>
      </c>
      <c r="X7569" s="5" t="e">
        <f t="shared" si="1896"/>
        <v>#VALUE!</v>
      </c>
      <c r="Z7569">
        <v>40319</v>
      </c>
      <c r="AA7569">
        <v>43320</v>
      </c>
      <c r="AB7569" t="e">
        <f t="shared" si="1897"/>
        <v>#VALUE!</v>
      </c>
      <c r="AC7569" t="e">
        <f t="shared" si="1898"/>
        <v>#VALUE!</v>
      </c>
      <c r="AD7569">
        <v>0</v>
      </c>
      <c r="AE7569">
        <v>78158306</v>
      </c>
      <c r="AF7569">
        <f t="shared" si="1899"/>
        <v>2.9427454581730571E-7</v>
      </c>
      <c r="AG7569">
        <f t="shared" si="1900"/>
        <v>2.942745458173057E-6</v>
      </c>
      <c r="AH7569" t="e">
        <f t="shared" si="1901"/>
        <v>#VALUE!</v>
      </c>
      <c r="AI7569">
        <f t="shared" si="1902"/>
        <v>7568</v>
      </c>
    </row>
    <row r="7570" spans="1:35" x14ac:dyDescent="0.3">
      <c r="A7570" t="s">
        <v>10875</v>
      </c>
      <c r="B7570">
        <v>2.2999999999999998</v>
      </c>
      <c r="C7570">
        <v>9</v>
      </c>
      <c r="D7570" t="s">
        <v>101</v>
      </c>
      <c r="E7570" t="s">
        <v>10032</v>
      </c>
      <c r="F7570" t="s">
        <v>22</v>
      </c>
      <c r="G7570">
        <v>0</v>
      </c>
      <c r="H7570" t="s">
        <v>26</v>
      </c>
      <c r="I7570" t="s">
        <v>39</v>
      </c>
      <c r="J7570" t="s">
        <v>13476</v>
      </c>
      <c r="K7570" t="s">
        <v>10876</v>
      </c>
      <c r="L7570" t="s">
        <v>150</v>
      </c>
      <c r="M7570">
        <f t="shared" si="1888"/>
        <v>0</v>
      </c>
      <c r="N7570" t="str">
        <f t="shared" si="1889"/>
        <v>70M</v>
      </c>
      <c r="O7570">
        <f t="shared" si="1890"/>
        <v>1000</v>
      </c>
      <c r="P7570" t="str">
        <f t="shared" si="1891"/>
        <v>0</v>
      </c>
      <c r="Q7570" s="1" t="e">
        <f t="shared" si="1892"/>
        <v>#VALUE!</v>
      </c>
      <c r="R7570">
        <f t="shared" si="1893"/>
        <v>1000</v>
      </c>
      <c r="S7570">
        <v>0</v>
      </c>
      <c r="T7570" s="4">
        <v>1000000000</v>
      </c>
      <c r="U7570">
        <f t="shared" si="1903"/>
        <v>9.9999999999999995E-7</v>
      </c>
      <c r="V7570">
        <f t="shared" si="1894"/>
        <v>9.9999999999999991E-6</v>
      </c>
      <c r="W7570">
        <f t="shared" si="1895"/>
        <v>4.5999999999999996</v>
      </c>
      <c r="X7570" s="5" t="e">
        <f t="shared" si="1896"/>
        <v>#VALUE!</v>
      </c>
      <c r="Z7570">
        <v>40319</v>
      </c>
      <c r="AA7570">
        <v>43320</v>
      </c>
      <c r="AB7570" t="e">
        <f t="shared" si="1897"/>
        <v>#VALUE!</v>
      </c>
      <c r="AC7570" t="e">
        <f t="shared" si="1898"/>
        <v>#VALUE!</v>
      </c>
      <c r="AD7570">
        <v>0</v>
      </c>
      <c r="AE7570">
        <v>78158306</v>
      </c>
      <c r="AF7570">
        <f t="shared" si="1899"/>
        <v>1.1515090923285875E-7</v>
      </c>
      <c r="AG7570">
        <f t="shared" si="1900"/>
        <v>1.1515090923285874E-6</v>
      </c>
      <c r="AH7570" t="e">
        <f t="shared" si="1901"/>
        <v>#VALUE!</v>
      </c>
      <c r="AI7570">
        <f t="shared" si="1902"/>
        <v>7569</v>
      </c>
    </row>
    <row r="7571" spans="1:35" x14ac:dyDescent="0.3">
      <c r="A7571" t="s">
        <v>5737</v>
      </c>
      <c r="B7571">
        <v>3.4</v>
      </c>
      <c r="C7571">
        <v>3640</v>
      </c>
      <c r="D7571" t="s">
        <v>676</v>
      </c>
      <c r="E7571" t="s">
        <v>5276</v>
      </c>
      <c r="F7571" t="s">
        <v>22</v>
      </c>
      <c r="G7571">
        <v>0</v>
      </c>
      <c r="H7571" t="s">
        <v>72</v>
      </c>
      <c r="I7571" t="s">
        <v>24</v>
      </c>
      <c r="J7571" t="s">
        <v>5738</v>
      </c>
      <c r="K7571" t="s">
        <v>2661</v>
      </c>
      <c r="L7571" t="s">
        <v>163</v>
      </c>
      <c r="M7571">
        <f t="shared" si="1888"/>
        <v>0</v>
      </c>
      <c r="N7571" t="str">
        <f t="shared" si="1889"/>
        <v>9.1M</v>
      </c>
      <c r="O7571">
        <f t="shared" si="1890"/>
        <v>500000</v>
      </c>
      <c r="P7571" t="str">
        <f t="shared" si="1891"/>
        <v>0</v>
      </c>
      <c r="Q7571" s="1" t="e">
        <f t="shared" si="1892"/>
        <v>#VALUE!</v>
      </c>
      <c r="R7571">
        <f t="shared" si="1893"/>
        <v>500000</v>
      </c>
      <c r="S7571">
        <v>0</v>
      </c>
      <c r="T7571" s="4">
        <v>1000000000</v>
      </c>
      <c r="U7571">
        <f t="shared" si="1903"/>
        <v>5.0000000000000001E-4</v>
      </c>
      <c r="V7571">
        <f t="shared" si="1894"/>
        <v>5.0000000000000001E-3</v>
      </c>
      <c r="W7571">
        <f t="shared" si="1895"/>
        <v>6.8</v>
      </c>
      <c r="X7571" s="5" t="e">
        <f t="shared" si="1896"/>
        <v>#VALUE!</v>
      </c>
      <c r="Z7571">
        <v>40319</v>
      </c>
      <c r="AA7571">
        <v>43320</v>
      </c>
      <c r="AB7571" t="e">
        <f t="shared" si="1897"/>
        <v>#VALUE!</v>
      </c>
      <c r="AC7571" t="e">
        <f t="shared" si="1898"/>
        <v>#VALUE!</v>
      </c>
      <c r="AD7571">
        <v>0</v>
      </c>
      <c r="AE7571">
        <v>78158306</v>
      </c>
      <c r="AF7571">
        <f t="shared" si="1899"/>
        <v>4.6572145511956211E-5</v>
      </c>
      <c r="AG7571">
        <f t="shared" si="1900"/>
        <v>4.657214551195621E-4</v>
      </c>
      <c r="AH7571" t="e">
        <f t="shared" si="1901"/>
        <v>#VALUE!</v>
      </c>
      <c r="AI7571">
        <f t="shared" si="1902"/>
        <v>7570</v>
      </c>
    </row>
    <row r="7572" spans="1:35" x14ac:dyDescent="0.3">
      <c r="A7572" t="s">
        <v>3988</v>
      </c>
      <c r="B7572">
        <v>4.3</v>
      </c>
      <c r="C7572">
        <v>32405</v>
      </c>
      <c r="D7572" t="s">
        <v>411</v>
      </c>
      <c r="E7572" t="s">
        <v>3280</v>
      </c>
      <c r="F7572" t="s">
        <v>22</v>
      </c>
      <c r="G7572">
        <v>0</v>
      </c>
      <c r="H7572" t="s">
        <v>26</v>
      </c>
      <c r="I7572" t="s">
        <v>62</v>
      </c>
      <c r="J7572" t="s">
        <v>3989</v>
      </c>
      <c r="K7572" t="s">
        <v>1054</v>
      </c>
      <c r="L7572" t="s">
        <v>150</v>
      </c>
      <c r="M7572">
        <f t="shared" si="1888"/>
        <v>0</v>
      </c>
      <c r="N7572" t="str">
        <f t="shared" si="1889"/>
        <v>47M</v>
      </c>
      <c r="O7572">
        <f t="shared" si="1890"/>
        <v>1000000</v>
      </c>
      <c r="P7572" t="str">
        <f t="shared" si="1891"/>
        <v>0</v>
      </c>
      <c r="Q7572" s="1" t="e">
        <f t="shared" si="1892"/>
        <v>#VALUE!</v>
      </c>
      <c r="R7572">
        <f t="shared" si="1893"/>
        <v>1000000</v>
      </c>
      <c r="S7572">
        <v>0</v>
      </c>
      <c r="T7572" s="4">
        <v>1000000000</v>
      </c>
      <c r="U7572">
        <f t="shared" si="1903"/>
        <v>1E-3</v>
      </c>
      <c r="V7572">
        <f t="shared" si="1894"/>
        <v>0.01</v>
      </c>
      <c r="W7572">
        <f t="shared" si="1895"/>
        <v>8.6</v>
      </c>
      <c r="X7572" s="5" t="e">
        <f t="shared" si="1896"/>
        <v>#VALUE!</v>
      </c>
      <c r="Z7572">
        <v>40319</v>
      </c>
      <c r="AA7572">
        <v>43320</v>
      </c>
      <c r="AB7572" t="e">
        <f t="shared" si="1897"/>
        <v>#VALUE!</v>
      </c>
      <c r="AC7572" t="e">
        <f t="shared" si="1898"/>
        <v>#VALUE!</v>
      </c>
      <c r="AD7572">
        <v>0</v>
      </c>
      <c r="AE7572">
        <v>78158306</v>
      </c>
      <c r="AF7572">
        <f t="shared" si="1899"/>
        <v>4.1460724596564314E-4</v>
      </c>
      <c r="AG7572">
        <f t="shared" si="1900"/>
        <v>4.1460724596564316E-3</v>
      </c>
      <c r="AH7572" t="e">
        <f t="shared" si="1901"/>
        <v>#VALUE!</v>
      </c>
      <c r="AI7572">
        <f t="shared" si="1902"/>
        <v>7571</v>
      </c>
    </row>
    <row r="7573" spans="1:35" x14ac:dyDescent="0.3">
      <c r="A7573" t="s">
        <v>6028</v>
      </c>
      <c r="B7573">
        <v>4.5999999999999996</v>
      </c>
      <c r="C7573">
        <v>14026</v>
      </c>
      <c r="D7573" t="s">
        <v>395</v>
      </c>
      <c r="E7573" t="s">
        <v>5956</v>
      </c>
      <c r="F7573" t="s">
        <v>849</v>
      </c>
      <c r="G7573" t="s">
        <v>1281</v>
      </c>
      <c r="H7573" t="s">
        <v>26</v>
      </c>
      <c r="I7573" t="s">
        <v>169</v>
      </c>
      <c r="J7573" t="s">
        <v>799</v>
      </c>
      <c r="K7573">
        <v>1.9</v>
      </c>
      <c r="L7573" t="s">
        <v>1148</v>
      </c>
      <c r="M7573">
        <f t="shared" si="1888"/>
        <v>1</v>
      </c>
      <c r="N7573" t="str">
        <f t="shared" si="1889"/>
        <v>12M</v>
      </c>
      <c r="O7573">
        <f t="shared" si="1890"/>
        <v>100000</v>
      </c>
      <c r="P7573" t="str">
        <f t="shared" si="1891"/>
        <v>0.99</v>
      </c>
      <c r="Q7573" s="1" t="e">
        <f t="shared" si="1892"/>
        <v>#VALUE!</v>
      </c>
      <c r="R7573">
        <f t="shared" si="1893"/>
        <v>100000</v>
      </c>
      <c r="S7573">
        <v>0</v>
      </c>
      <c r="T7573" s="4">
        <v>1000000000</v>
      </c>
      <c r="U7573">
        <f t="shared" si="1903"/>
        <v>1E-4</v>
      </c>
      <c r="V7573">
        <f t="shared" si="1894"/>
        <v>1E-3</v>
      </c>
      <c r="W7573">
        <f t="shared" si="1895"/>
        <v>9.1999999999999993</v>
      </c>
      <c r="X7573" s="5" t="e">
        <f t="shared" si="1896"/>
        <v>#VALUE!</v>
      </c>
      <c r="Z7573">
        <v>40319</v>
      </c>
      <c r="AA7573">
        <v>43320</v>
      </c>
      <c r="AB7573" t="e">
        <f t="shared" si="1897"/>
        <v>#VALUE!</v>
      </c>
      <c r="AC7573" t="e">
        <f t="shared" si="1898"/>
        <v>#VALUE!</v>
      </c>
      <c r="AD7573">
        <v>0</v>
      </c>
      <c r="AE7573">
        <v>78158306</v>
      </c>
      <c r="AF7573">
        <f t="shared" si="1899"/>
        <v>1.7945629476667522E-4</v>
      </c>
      <c r="AG7573">
        <f t="shared" si="1900"/>
        <v>1.7945629476667521E-3</v>
      </c>
      <c r="AH7573" t="e">
        <f t="shared" si="1901"/>
        <v>#VALUE!</v>
      </c>
      <c r="AI7573">
        <f t="shared" si="1902"/>
        <v>7572</v>
      </c>
    </row>
    <row r="7574" spans="1:35" x14ac:dyDescent="0.3">
      <c r="A7574" t="s">
        <v>10160</v>
      </c>
      <c r="B7574">
        <v>2.5</v>
      </c>
      <c r="C7574">
        <v>79</v>
      </c>
      <c r="D7574" t="s">
        <v>20</v>
      </c>
      <c r="E7574" t="s">
        <v>10032</v>
      </c>
      <c r="F7574" t="s">
        <v>849</v>
      </c>
      <c r="G7574" t="s">
        <v>5318</v>
      </c>
      <c r="H7574" t="s">
        <v>26</v>
      </c>
      <c r="I7574" t="s">
        <v>2564</v>
      </c>
      <c r="J7574" t="s">
        <v>13849</v>
      </c>
      <c r="K7574" t="s">
        <v>20</v>
      </c>
      <c r="L7574" t="s">
        <v>20</v>
      </c>
      <c r="M7574">
        <f t="shared" si="1888"/>
        <v>1</v>
      </c>
      <c r="N7574" t="str">
        <f t="shared" si="1889"/>
        <v>N/A</v>
      </c>
      <c r="O7574">
        <f t="shared" si="1890"/>
        <v>1000</v>
      </c>
      <c r="P7574" t="str">
        <f t="shared" si="1891"/>
        <v>3.99</v>
      </c>
      <c r="Q7574" s="1" t="e">
        <f t="shared" si="1892"/>
        <v>#VALUE!</v>
      </c>
      <c r="R7574">
        <f t="shared" si="1893"/>
        <v>1000</v>
      </c>
      <c r="S7574">
        <v>0</v>
      </c>
      <c r="T7574" s="4">
        <v>1000000000</v>
      </c>
      <c r="U7574">
        <f t="shared" si="1903"/>
        <v>9.9999999999999995E-7</v>
      </c>
      <c r="V7574">
        <f t="shared" si="1894"/>
        <v>9.9999999999999991E-6</v>
      </c>
      <c r="W7574">
        <f t="shared" si="1895"/>
        <v>5</v>
      </c>
      <c r="X7574" s="5" t="e">
        <f t="shared" si="1896"/>
        <v>#VALUE!</v>
      </c>
      <c r="Z7574">
        <v>40319</v>
      </c>
      <c r="AA7574">
        <v>43320</v>
      </c>
      <c r="AB7574" t="e">
        <f t="shared" si="1897"/>
        <v>#VALUE!</v>
      </c>
      <c r="AC7574" t="e">
        <f t="shared" si="1898"/>
        <v>#VALUE!</v>
      </c>
      <c r="AD7574">
        <v>0</v>
      </c>
      <c r="AE7574">
        <v>78158306</v>
      </c>
      <c r="AF7574">
        <f t="shared" si="1899"/>
        <v>1.0107690921550935E-6</v>
      </c>
      <c r="AG7574">
        <f t="shared" si="1900"/>
        <v>1.0107690921550934E-5</v>
      </c>
      <c r="AH7574" t="e">
        <f t="shared" si="1901"/>
        <v>#VALUE!</v>
      </c>
      <c r="AI7574">
        <f t="shared" si="1902"/>
        <v>7573</v>
      </c>
    </row>
    <row r="7575" spans="1:35" x14ac:dyDescent="0.3">
      <c r="A7575" t="s">
        <v>6730</v>
      </c>
      <c r="B7575">
        <v>4.0999999999999996</v>
      </c>
      <c r="C7575">
        <v>1686</v>
      </c>
      <c r="D7575" t="s">
        <v>1410</v>
      </c>
      <c r="E7575" t="s">
        <v>5956</v>
      </c>
      <c r="F7575" t="s">
        <v>22</v>
      </c>
      <c r="G7575">
        <v>0</v>
      </c>
      <c r="H7575" t="s">
        <v>23</v>
      </c>
      <c r="I7575" t="s">
        <v>536</v>
      </c>
      <c r="J7575" t="s">
        <v>6731</v>
      </c>
      <c r="K7575" t="s">
        <v>245</v>
      </c>
      <c r="L7575" t="s">
        <v>163</v>
      </c>
      <c r="M7575">
        <f t="shared" si="1888"/>
        <v>0</v>
      </c>
      <c r="N7575" t="str">
        <f t="shared" si="1889"/>
        <v>4.6M</v>
      </c>
      <c r="O7575">
        <f t="shared" si="1890"/>
        <v>100000</v>
      </c>
      <c r="P7575" t="str">
        <f t="shared" si="1891"/>
        <v>0</v>
      </c>
      <c r="Q7575" s="1" t="e">
        <f t="shared" si="1892"/>
        <v>#VALUE!</v>
      </c>
      <c r="R7575">
        <f t="shared" si="1893"/>
        <v>100000</v>
      </c>
      <c r="S7575">
        <v>0</v>
      </c>
      <c r="T7575" s="4">
        <v>1000000000</v>
      </c>
      <c r="U7575">
        <f t="shared" si="1903"/>
        <v>1E-4</v>
      </c>
      <c r="V7575">
        <f t="shared" si="1894"/>
        <v>1E-3</v>
      </c>
      <c r="W7575">
        <f t="shared" si="1895"/>
        <v>8.1999999999999993</v>
      </c>
      <c r="X7575" s="5" t="e">
        <f t="shared" si="1896"/>
        <v>#VALUE!</v>
      </c>
      <c r="Z7575">
        <v>40319</v>
      </c>
      <c r="AA7575">
        <v>43320</v>
      </c>
      <c r="AB7575" t="e">
        <f t="shared" si="1897"/>
        <v>#VALUE!</v>
      </c>
      <c r="AC7575" t="e">
        <f t="shared" si="1898"/>
        <v>#VALUE!</v>
      </c>
      <c r="AD7575">
        <v>0</v>
      </c>
      <c r="AE7575">
        <v>78158306</v>
      </c>
      <c r="AF7575">
        <f t="shared" si="1899"/>
        <v>2.1571603662955541E-5</v>
      </c>
      <c r="AG7575">
        <f t="shared" si="1900"/>
        <v>2.1571603662955542E-4</v>
      </c>
      <c r="AH7575" t="e">
        <f t="shared" si="1901"/>
        <v>#VALUE!</v>
      </c>
      <c r="AI7575">
        <f t="shared" si="1902"/>
        <v>7574</v>
      </c>
    </row>
    <row r="7576" spans="1:35" x14ac:dyDescent="0.3">
      <c r="A7576" t="s">
        <v>8327</v>
      </c>
      <c r="B7576">
        <v>3.7</v>
      </c>
      <c r="C7576">
        <v>481</v>
      </c>
      <c r="D7576" t="s">
        <v>8328</v>
      </c>
      <c r="E7576" t="s">
        <v>8077</v>
      </c>
      <c r="F7576" t="s">
        <v>849</v>
      </c>
      <c r="G7576" t="s">
        <v>1281</v>
      </c>
      <c r="H7576" t="s">
        <v>26</v>
      </c>
      <c r="I7576" t="s">
        <v>27</v>
      </c>
      <c r="J7576" t="s">
        <v>5241</v>
      </c>
      <c r="K7576" t="s">
        <v>8329</v>
      </c>
      <c r="L7576" t="s">
        <v>163</v>
      </c>
      <c r="M7576">
        <f t="shared" si="1888"/>
        <v>1</v>
      </c>
      <c r="N7576" t="str">
        <f t="shared" si="1889"/>
        <v>0.41M</v>
      </c>
      <c r="O7576">
        <f t="shared" si="1890"/>
        <v>10000</v>
      </c>
      <c r="P7576" t="str">
        <f t="shared" si="1891"/>
        <v>0.99</v>
      </c>
      <c r="Q7576" s="1" t="e">
        <f t="shared" si="1892"/>
        <v>#VALUE!</v>
      </c>
      <c r="R7576">
        <f t="shared" si="1893"/>
        <v>10000</v>
      </c>
      <c r="S7576">
        <v>0</v>
      </c>
      <c r="T7576" s="4">
        <v>1000000000</v>
      </c>
      <c r="U7576">
        <f t="shared" si="1903"/>
        <v>1.0000000000000001E-5</v>
      </c>
      <c r="V7576">
        <f t="shared" si="1894"/>
        <v>1E-4</v>
      </c>
      <c r="W7576">
        <f t="shared" si="1895"/>
        <v>7.4</v>
      </c>
      <c r="X7576" s="5" t="e">
        <f t="shared" si="1896"/>
        <v>#VALUE!</v>
      </c>
      <c r="Z7576">
        <v>40319</v>
      </c>
      <c r="AA7576">
        <v>43320</v>
      </c>
      <c r="AB7576" t="e">
        <f t="shared" si="1897"/>
        <v>#VALUE!</v>
      </c>
      <c r="AC7576" t="e">
        <f t="shared" si="1898"/>
        <v>#VALUE!</v>
      </c>
      <c r="AD7576">
        <v>0</v>
      </c>
      <c r="AE7576">
        <v>78158306</v>
      </c>
      <c r="AF7576">
        <f t="shared" si="1899"/>
        <v>6.1541763712227843E-6</v>
      </c>
      <c r="AG7576">
        <f t="shared" si="1900"/>
        <v>6.1541763712227843E-5</v>
      </c>
      <c r="AH7576" t="e">
        <f t="shared" si="1901"/>
        <v>#VALUE!</v>
      </c>
      <c r="AI7576">
        <f t="shared" si="1902"/>
        <v>7575</v>
      </c>
    </row>
    <row r="7577" spans="1:35" x14ac:dyDescent="0.3">
      <c r="A7577" t="s">
        <v>2566</v>
      </c>
      <c r="B7577">
        <v>4.4000000000000004</v>
      </c>
      <c r="C7577">
        <v>155693</v>
      </c>
      <c r="D7577" t="s">
        <v>20</v>
      </c>
      <c r="E7577" t="s">
        <v>2379</v>
      </c>
      <c r="F7577" t="s">
        <v>22</v>
      </c>
      <c r="G7577">
        <v>0</v>
      </c>
      <c r="H7577" t="s">
        <v>26</v>
      </c>
      <c r="I7577" t="s">
        <v>312</v>
      </c>
      <c r="J7577" t="s">
        <v>2567</v>
      </c>
      <c r="K7577" t="s">
        <v>20</v>
      </c>
      <c r="L7577" t="s">
        <v>20</v>
      </c>
      <c r="M7577">
        <f t="shared" si="1888"/>
        <v>0</v>
      </c>
      <c r="N7577" t="str">
        <f t="shared" si="1889"/>
        <v>N/A</v>
      </c>
      <c r="O7577">
        <f t="shared" si="1890"/>
        <v>5000000</v>
      </c>
      <c r="P7577" t="str">
        <f t="shared" si="1891"/>
        <v>0</v>
      </c>
      <c r="Q7577" s="1" t="e">
        <f t="shared" si="1892"/>
        <v>#VALUE!</v>
      </c>
      <c r="R7577">
        <f t="shared" si="1893"/>
        <v>5000000</v>
      </c>
      <c r="S7577">
        <v>0</v>
      </c>
      <c r="T7577" s="4">
        <v>1000000000</v>
      </c>
      <c r="U7577">
        <f t="shared" si="1903"/>
        <v>5.0000000000000001E-3</v>
      </c>
      <c r="V7577">
        <f t="shared" si="1894"/>
        <v>0.05</v>
      </c>
      <c r="W7577">
        <f t="shared" si="1895"/>
        <v>8.8000000000000007</v>
      </c>
      <c r="X7577" s="5" t="e">
        <f t="shared" si="1896"/>
        <v>#VALUE!</v>
      </c>
      <c r="Z7577">
        <v>40319</v>
      </c>
      <c r="AA7577">
        <v>43320</v>
      </c>
      <c r="AB7577" t="e">
        <f t="shared" si="1897"/>
        <v>#VALUE!</v>
      </c>
      <c r="AC7577" t="e">
        <f t="shared" si="1898"/>
        <v>#VALUE!</v>
      </c>
      <c r="AD7577">
        <v>0</v>
      </c>
      <c r="AE7577">
        <v>78158306</v>
      </c>
      <c r="AF7577">
        <f t="shared" si="1899"/>
        <v>1.9920211679101641E-3</v>
      </c>
      <c r="AG7577">
        <f t="shared" si="1900"/>
        <v>1.9920211679101643E-2</v>
      </c>
      <c r="AH7577" t="e">
        <f t="shared" si="1901"/>
        <v>#VALUE!</v>
      </c>
      <c r="AI7577">
        <f t="shared" si="1902"/>
        <v>7576</v>
      </c>
    </row>
    <row r="7578" spans="1:35" x14ac:dyDescent="0.3">
      <c r="A7578" t="s">
        <v>7393</v>
      </c>
      <c r="B7578">
        <v>2.5</v>
      </c>
      <c r="C7578">
        <v>277</v>
      </c>
      <c r="D7578" t="s">
        <v>1913</v>
      </c>
      <c r="E7578" t="s">
        <v>5956</v>
      </c>
      <c r="F7578" t="s">
        <v>22</v>
      </c>
      <c r="G7578">
        <v>0</v>
      </c>
      <c r="H7578" t="s">
        <v>72</v>
      </c>
      <c r="I7578" t="s">
        <v>1177</v>
      </c>
      <c r="J7578" t="s">
        <v>13791</v>
      </c>
      <c r="K7578" t="s">
        <v>609</v>
      </c>
      <c r="L7578" t="s">
        <v>33</v>
      </c>
      <c r="M7578">
        <f t="shared" si="1888"/>
        <v>0</v>
      </c>
      <c r="N7578" t="str">
        <f t="shared" si="1889"/>
        <v>5.7M</v>
      </c>
      <c r="O7578">
        <f t="shared" si="1890"/>
        <v>100000</v>
      </c>
      <c r="P7578" t="str">
        <f t="shared" si="1891"/>
        <v>0</v>
      </c>
      <c r="Q7578" s="1" t="e">
        <f t="shared" si="1892"/>
        <v>#VALUE!</v>
      </c>
      <c r="R7578">
        <f t="shared" si="1893"/>
        <v>100000</v>
      </c>
      <c r="S7578">
        <v>0</v>
      </c>
      <c r="T7578" s="4">
        <v>1000000000</v>
      </c>
      <c r="U7578">
        <f t="shared" si="1903"/>
        <v>1E-4</v>
      </c>
      <c r="V7578">
        <f t="shared" si="1894"/>
        <v>1E-3</v>
      </c>
      <c r="W7578">
        <f t="shared" si="1895"/>
        <v>5</v>
      </c>
      <c r="X7578" s="5" t="e">
        <f t="shared" si="1896"/>
        <v>#VALUE!</v>
      </c>
      <c r="Z7578">
        <v>40319</v>
      </c>
      <c r="AA7578">
        <v>43320</v>
      </c>
      <c r="AB7578" t="e">
        <f t="shared" si="1897"/>
        <v>#VALUE!</v>
      </c>
      <c r="AC7578" t="e">
        <f t="shared" si="1898"/>
        <v>#VALUE!</v>
      </c>
      <c r="AD7578">
        <v>0</v>
      </c>
      <c r="AE7578">
        <v>78158306</v>
      </c>
      <c r="AF7578">
        <f t="shared" si="1899"/>
        <v>3.5440890952779861E-6</v>
      </c>
      <c r="AG7578">
        <f t="shared" si="1900"/>
        <v>3.5440890952779862E-5</v>
      </c>
      <c r="AH7578" t="e">
        <f t="shared" si="1901"/>
        <v>#VALUE!</v>
      </c>
      <c r="AI7578">
        <f t="shared" si="1902"/>
        <v>7577</v>
      </c>
    </row>
    <row r="7579" spans="1:35" x14ac:dyDescent="0.3">
      <c r="A7579" t="s">
        <v>860</v>
      </c>
      <c r="B7579">
        <v>4.5</v>
      </c>
      <c r="C7579">
        <v>1736105</v>
      </c>
      <c r="D7579" t="s">
        <v>121</v>
      </c>
      <c r="E7579" t="s">
        <v>839</v>
      </c>
      <c r="F7579" t="s">
        <v>22</v>
      </c>
      <c r="G7579">
        <v>0</v>
      </c>
      <c r="H7579" t="s">
        <v>72</v>
      </c>
      <c r="I7579" t="s">
        <v>81</v>
      </c>
      <c r="J7579" t="s">
        <v>861</v>
      </c>
      <c r="K7579" t="s">
        <v>862</v>
      </c>
      <c r="L7579" t="s">
        <v>647</v>
      </c>
      <c r="M7579">
        <f t="shared" si="1888"/>
        <v>0</v>
      </c>
      <c r="N7579" t="str">
        <f t="shared" si="1889"/>
        <v>14M</v>
      </c>
      <c r="O7579">
        <f t="shared" si="1890"/>
        <v>10000000</v>
      </c>
      <c r="P7579" t="str">
        <f t="shared" si="1891"/>
        <v>0</v>
      </c>
      <c r="Q7579" s="1" t="e">
        <f t="shared" si="1892"/>
        <v>#VALUE!</v>
      </c>
      <c r="R7579">
        <f t="shared" si="1893"/>
        <v>10000000</v>
      </c>
      <c r="S7579">
        <v>0</v>
      </c>
      <c r="T7579" s="4">
        <v>1000000000</v>
      </c>
      <c r="U7579">
        <f t="shared" si="1903"/>
        <v>0.01</v>
      </c>
      <c r="V7579">
        <f t="shared" si="1894"/>
        <v>0.1</v>
      </c>
      <c r="W7579">
        <f t="shared" si="1895"/>
        <v>9</v>
      </c>
      <c r="X7579" s="5" t="e">
        <f t="shared" si="1896"/>
        <v>#VALUE!</v>
      </c>
      <c r="Z7579">
        <v>40319</v>
      </c>
      <c r="AA7579">
        <v>43320</v>
      </c>
      <c r="AB7579" t="e">
        <f t="shared" si="1897"/>
        <v>#VALUE!</v>
      </c>
      <c r="AC7579" t="e">
        <f t="shared" si="1898"/>
        <v>#VALUE!</v>
      </c>
      <c r="AD7579">
        <v>0</v>
      </c>
      <c r="AE7579">
        <v>78158306</v>
      </c>
      <c r="AF7579">
        <f t="shared" si="1899"/>
        <v>2.2212674363745806E-2</v>
      </c>
      <c r="AG7579">
        <f t="shared" si="1900"/>
        <v>0.22212674363745805</v>
      </c>
      <c r="AH7579" t="e">
        <f t="shared" si="1901"/>
        <v>#VALUE!</v>
      </c>
      <c r="AI7579">
        <f t="shared" si="1902"/>
        <v>7578</v>
      </c>
    </row>
    <row r="7580" spans="1:35" x14ac:dyDescent="0.3">
      <c r="A7580" t="s">
        <v>11397</v>
      </c>
      <c r="B7580">
        <v>4</v>
      </c>
      <c r="C7580">
        <v>5</v>
      </c>
      <c r="D7580" t="s">
        <v>1829</v>
      </c>
      <c r="E7580" t="s">
        <v>11147</v>
      </c>
      <c r="F7580" t="s">
        <v>22</v>
      </c>
      <c r="G7580">
        <v>0</v>
      </c>
      <c r="H7580" t="s">
        <v>26</v>
      </c>
      <c r="I7580" t="s">
        <v>40</v>
      </c>
      <c r="J7580" t="s">
        <v>11398</v>
      </c>
      <c r="K7580" t="s">
        <v>8337</v>
      </c>
      <c r="L7580" t="s">
        <v>512</v>
      </c>
      <c r="M7580">
        <f t="shared" si="1888"/>
        <v>0</v>
      </c>
      <c r="N7580" t="str">
        <f t="shared" si="1889"/>
        <v>1.6M</v>
      </c>
      <c r="O7580">
        <f t="shared" si="1890"/>
        <v>500</v>
      </c>
      <c r="P7580" t="str">
        <f t="shared" si="1891"/>
        <v>0</v>
      </c>
      <c r="Q7580" s="1" t="e">
        <f t="shared" si="1892"/>
        <v>#VALUE!</v>
      </c>
      <c r="R7580">
        <f t="shared" si="1893"/>
        <v>500</v>
      </c>
      <c r="S7580">
        <v>0</v>
      </c>
      <c r="T7580" s="4">
        <v>1000000000</v>
      </c>
      <c r="U7580">
        <f t="shared" si="1903"/>
        <v>4.9999999999999998E-7</v>
      </c>
      <c r="V7580">
        <f t="shared" si="1894"/>
        <v>4.9999999999999996E-6</v>
      </c>
      <c r="W7580">
        <f t="shared" si="1895"/>
        <v>8</v>
      </c>
      <c r="X7580" s="5" t="e">
        <f t="shared" si="1896"/>
        <v>#VALUE!</v>
      </c>
      <c r="Z7580">
        <v>40319</v>
      </c>
      <c r="AA7580">
        <v>43320</v>
      </c>
      <c r="AB7580" t="e">
        <f t="shared" si="1897"/>
        <v>#VALUE!</v>
      </c>
      <c r="AC7580" t="e">
        <f t="shared" si="1898"/>
        <v>#VALUE!</v>
      </c>
      <c r="AD7580">
        <v>0</v>
      </c>
      <c r="AE7580">
        <v>78158306</v>
      </c>
      <c r="AF7580">
        <f t="shared" si="1899"/>
        <v>6.3972727351588198E-8</v>
      </c>
      <c r="AG7580">
        <f t="shared" si="1900"/>
        <v>6.3972727351588195E-7</v>
      </c>
      <c r="AH7580" t="e">
        <f t="shared" si="1901"/>
        <v>#VALUE!</v>
      </c>
      <c r="AI7580">
        <f t="shared" si="1902"/>
        <v>7579</v>
      </c>
    </row>
    <row r="7581" spans="1:35" x14ac:dyDescent="0.3">
      <c r="A7581" t="s">
        <v>4342</v>
      </c>
      <c r="B7581">
        <v>3.8</v>
      </c>
      <c r="C7581">
        <v>21149</v>
      </c>
      <c r="D7581" t="s">
        <v>818</v>
      </c>
      <c r="E7581" t="s">
        <v>3280</v>
      </c>
      <c r="F7581" t="s">
        <v>22</v>
      </c>
      <c r="G7581">
        <v>0</v>
      </c>
      <c r="H7581" t="s">
        <v>26</v>
      </c>
      <c r="I7581" t="s">
        <v>479</v>
      </c>
      <c r="J7581" t="s">
        <v>4343</v>
      </c>
      <c r="K7581">
        <v>2.1</v>
      </c>
      <c r="L7581" t="s">
        <v>163</v>
      </c>
      <c r="M7581">
        <f t="shared" si="1888"/>
        <v>0</v>
      </c>
      <c r="N7581" t="str">
        <f t="shared" si="1889"/>
        <v>30M</v>
      </c>
      <c r="O7581">
        <f t="shared" si="1890"/>
        <v>1000000</v>
      </c>
      <c r="P7581" t="str">
        <f t="shared" si="1891"/>
        <v>0</v>
      </c>
      <c r="Q7581" s="1" t="e">
        <f t="shared" si="1892"/>
        <v>#VALUE!</v>
      </c>
      <c r="R7581">
        <f t="shared" si="1893"/>
        <v>1000000</v>
      </c>
      <c r="S7581">
        <v>0</v>
      </c>
      <c r="T7581" s="4">
        <v>1000000000</v>
      </c>
      <c r="U7581">
        <f t="shared" si="1903"/>
        <v>1E-3</v>
      </c>
      <c r="V7581">
        <f t="shared" si="1894"/>
        <v>0.01</v>
      </c>
      <c r="W7581">
        <f t="shared" si="1895"/>
        <v>7.6</v>
      </c>
      <c r="X7581" s="5" t="e">
        <f t="shared" si="1896"/>
        <v>#VALUE!</v>
      </c>
      <c r="Z7581">
        <v>40319</v>
      </c>
      <c r="AA7581">
        <v>43320</v>
      </c>
      <c r="AB7581" t="e">
        <f t="shared" si="1897"/>
        <v>#VALUE!</v>
      </c>
      <c r="AC7581" t="e">
        <f t="shared" si="1898"/>
        <v>#VALUE!</v>
      </c>
      <c r="AD7581">
        <v>0</v>
      </c>
      <c r="AE7581">
        <v>78158306</v>
      </c>
      <c r="AF7581">
        <f t="shared" si="1899"/>
        <v>2.7059184215174774E-4</v>
      </c>
      <c r="AG7581">
        <f t="shared" si="1900"/>
        <v>2.7059184215174775E-3</v>
      </c>
      <c r="AH7581" t="e">
        <f t="shared" si="1901"/>
        <v>#VALUE!</v>
      </c>
      <c r="AI7581">
        <f t="shared" si="1902"/>
        <v>7580</v>
      </c>
    </row>
    <row r="7582" spans="1:35" x14ac:dyDescent="0.3">
      <c r="A7582" t="s">
        <v>9614</v>
      </c>
      <c r="B7582">
        <v>2.1</v>
      </c>
      <c r="C7582">
        <v>83</v>
      </c>
      <c r="D7582" t="s">
        <v>3533</v>
      </c>
      <c r="E7582" t="s">
        <v>9431</v>
      </c>
      <c r="F7582" t="s">
        <v>22</v>
      </c>
      <c r="G7582">
        <v>0</v>
      </c>
      <c r="H7582" t="s">
        <v>26</v>
      </c>
      <c r="I7582" t="s">
        <v>1536</v>
      </c>
      <c r="J7582" t="s">
        <v>13338</v>
      </c>
      <c r="K7582" t="s">
        <v>3148</v>
      </c>
      <c r="L7582" t="s">
        <v>217</v>
      </c>
      <c r="M7582">
        <f t="shared" si="1888"/>
        <v>0</v>
      </c>
      <c r="N7582" t="str">
        <f t="shared" si="1889"/>
        <v>4.8M</v>
      </c>
      <c r="O7582">
        <f t="shared" si="1890"/>
        <v>5000</v>
      </c>
      <c r="P7582" t="str">
        <f t="shared" si="1891"/>
        <v>0</v>
      </c>
      <c r="Q7582" s="1" t="e">
        <f t="shared" si="1892"/>
        <v>#VALUE!</v>
      </c>
      <c r="R7582">
        <f t="shared" si="1893"/>
        <v>5000</v>
      </c>
      <c r="S7582">
        <v>0</v>
      </c>
      <c r="T7582" s="4">
        <v>1000000000</v>
      </c>
      <c r="U7582">
        <f t="shared" si="1903"/>
        <v>5.0000000000000004E-6</v>
      </c>
      <c r="V7582">
        <f t="shared" si="1894"/>
        <v>5.0000000000000002E-5</v>
      </c>
      <c r="W7582">
        <f t="shared" si="1895"/>
        <v>4.2</v>
      </c>
      <c r="X7582" s="5" t="e">
        <f t="shared" si="1896"/>
        <v>#VALUE!</v>
      </c>
      <c r="Z7582">
        <v>40319</v>
      </c>
      <c r="AA7582">
        <v>43320</v>
      </c>
      <c r="AB7582" t="e">
        <f t="shared" si="1897"/>
        <v>#VALUE!</v>
      </c>
      <c r="AC7582" t="e">
        <f t="shared" si="1898"/>
        <v>#VALUE!</v>
      </c>
      <c r="AD7582">
        <v>0</v>
      </c>
      <c r="AE7582">
        <v>78158306</v>
      </c>
      <c r="AF7582">
        <f t="shared" si="1899"/>
        <v>1.0619472740363641E-6</v>
      </c>
      <c r="AG7582">
        <f t="shared" si="1900"/>
        <v>1.0619472740363641E-5</v>
      </c>
      <c r="AH7582" t="e">
        <f t="shared" si="1901"/>
        <v>#VALUE!</v>
      </c>
      <c r="AI7582">
        <f t="shared" si="1902"/>
        <v>7581</v>
      </c>
    </row>
    <row r="7583" spans="1:35" x14ac:dyDescent="0.3">
      <c r="A7583" t="s">
        <v>5798</v>
      </c>
      <c r="B7583">
        <v>3.2</v>
      </c>
      <c r="C7583">
        <v>2728</v>
      </c>
      <c r="D7583" t="s">
        <v>992</v>
      </c>
      <c r="E7583" t="s">
        <v>5276</v>
      </c>
      <c r="F7583" t="s">
        <v>22</v>
      </c>
      <c r="G7583">
        <v>0</v>
      </c>
      <c r="H7583" t="s">
        <v>26</v>
      </c>
      <c r="I7583" t="s">
        <v>47</v>
      </c>
      <c r="J7583" t="s">
        <v>2958</v>
      </c>
      <c r="K7583" t="s">
        <v>2296</v>
      </c>
      <c r="L7583" t="s">
        <v>33</v>
      </c>
      <c r="M7583">
        <f t="shared" si="1888"/>
        <v>0</v>
      </c>
      <c r="N7583" t="str">
        <f t="shared" si="1889"/>
        <v>4.4M</v>
      </c>
      <c r="O7583">
        <f t="shared" si="1890"/>
        <v>500000</v>
      </c>
      <c r="P7583" t="str">
        <f t="shared" si="1891"/>
        <v>0</v>
      </c>
      <c r="Q7583" s="1" t="e">
        <f t="shared" si="1892"/>
        <v>#VALUE!</v>
      </c>
      <c r="R7583">
        <f t="shared" si="1893"/>
        <v>500000</v>
      </c>
      <c r="S7583">
        <v>0</v>
      </c>
      <c r="T7583" s="4">
        <v>1000000000</v>
      </c>
      <c r="U7583">
        <f t="shared" si="1903"/>
        <v>5.0000000000000001E-4</v>
      </c>
      <c r="V7583">
        <f t="shared" si="1894"/>
        <v>5.0000000000000001E-3</v>
      </c>
      <c r="W7583">
        <f t="shared" si="1895"/>
        <v>6.4</v>
      </c>
      <c r="X7583" s="5" t="e">
        <f t="shared" si="1896"/>
        <v>#VALUE!</v>
      </c>
      <c r="Z7583">
        <v>40319</v>
      </c>
      <c r="AA7583">
        <v>43320</v>
      </c>
      <c r="AB7583" t="e">
        <f t="shared" si="1897"/>
        <v>#VALUE!</v>
      </c>
      <c r="AC7583" t="e">
        <f t="shared" si="1898"/>
        <v>#VALUE!</v>
      </c>
      <c r="AD7583">
        <v>0</v>
      </c>
      <c r="AE7583">
        <v>78158306</v>
      </c>
      <c r="AF7583">
        <f t="shared" si="1899"/>
        <v>3.4903520043026519E-5</v>
      </c>
      <c r="AG7583">
        <f t="shared" si="1900"/>
        <v>3.4903520043026519E-4</v>
      </c>
      <c r="AH7583" t="e">
        <f t="shared" si="1901"/>
        <v>#VALUE!</v>
      </c>
      <c r="AI7583">
        <f t="shared" si="1902"/>
        <v>7582</v>
      </c>
    </row>
    <row r="7584" spans="1:35" x14ac:dyDescent="0.3">
      <c r="A7584" t="s">
        <v>9684</v>
      </c>
      <c r="B7584">
        <v>4.3</v>
      </c>
      <c r="C7584">
        <v>62</v>
      </c>
      <c r="D7584" t="s">
        <v>652</v>
      </c>
      <c r="E7584" t="s">
        <v>9431</v>
      </c>
      <c r="F7584" t="s">
        <v>22</v>
      </c>
      <c r="G7584">
        <v>0</v>
      </c>
      <c r="H7584" t="s">
        <v>26</v>
      </c>
      <c r="I7584" t="s">
        <v>2564</v>
      </c>
      <c r="J7584" t="s">
        <v>9685</v>
      </c>
      <c r="K7584">
        <v>2.2000000000000002</v>
      </c>
      <c r="L7584" t="s">
        <v>163</v>
      </c>
      <c r="M7584">
        <f t="shared" si="1888"/>
        <v>0</v>
      </c>
      <c r="N7584" t="str">
        <f t="shared" si="1889"/>
        <v>20M</v>
      </c>
      <c r="O7584">
        <f t="shared" si="1890"/>
        <v>5000</v>
      </c>
      <c r="P7584" t="str">
        <f t="shared" si="1891"/>
        <v>0</v>
      </c>
      <c r="Q7584" s="1" t="e">
        <f t="shared" si="1892"/>
        <v>#VALUE!</v>
      </c>
      <c r="R7584">
        <f t="shared" si="1893"/>
        <v>5000</v>
      </c>
      <c r="S7584">
        <v>0</v>
      </c>
      <c r="T7584" s="4">
        <v>1000000000</v>
      </c>
      <c r="U7584">
        <f t="shared" si="1903"/>
        <v>5.0000000000000004E-6</v>
      </c>
      <c r="V7584">
        <f t="shared" si="1894"/>
        <v>5.0000000000000002E-5</v>
      </c>
      <c r="W7584">
        <f t="shared" si="1895"/>
        <v>8.6</v>
      </c>
      <c r="X7584" s="5" t="e">
        <f t="shared" si="1896"/>
        <v>#VALUE!</v>
      </c>
      <c r="Z7584">
        <v>40319</v>
      </c>
      <c r="AA7584">
        <v>43320</v>
      </c>
      <c r="AB7584" t="e">
        <f t="shared" si="1897"/>
        <v>#VALUE!</v>
      </c>
      <c r="AC7584" t="e">
        <f t="shared" si="1898"/>
        <v>#VALUE!</v>
      </c>
      <c r="AD7584">
        <v>0</v>
      </c>
      <c r="AE7584">
        <v>78158306</v>
      </c>
      <c r="AF7584">
        <f t="shared" si="1899"/>
        <v>7.9326181915969364E-7</v>
      </c>
      <c r="AG7584">
        <f t="shared" si="1900"/>
        <v>7.9326181915969368E-6</v>
      </c>
      <c r="AH7584" t="e">
        <f t="shared" si="1901"/>
        <v>#VALUE!</v>
      </c>
      <c r="AI7584">
        <f t="shared" si="1902"/>
        <v>7583</v>
      </c>
    </row>
    <row r="7585" spans="1:35" x14ac:dyDescent="0.3">
      <c r="A7585" t="s">
        <v>10638</v>
      </c>
      <c r="B7585">
        <v>2.2999999999999998</v>
      </c>
      <c r="C7585">
        <v>17</v>
      </c>
      <c r="D7585" t="s">
        <v>2190</v>
      </c>
      <c r="E7585" t="s">
        <v>10032</v>
      </c>
      <c r="F7585" t="s">
        <v>22</v>
      </c>
      <c r="G7585">
        <v>0</v>
      </c>
      <c r="H7585" t="s">
        <v>26</v>
      </c>
      <c r="I7585" t="s">
        <v>2564</v>
      </c>
      <c r="J7585" t="s">
        <v>13536</v>
      </c>
      <c r="K7585">
        <v>2.6</v>
      </c>
      <c r="L7585" t="s">
        <v>150</v>
      </c>
      <c r="M7585">
        <f t="shared" si="1888"/>
        <v>0</v>
      </c>
      <c r="N7585" t="str">
        <f t="shared" si="1889"/>
        <v>6.8M</v>
      </c>
      <c r="O7585">
        <f t="shared" si="1890"/>
        <v>1000</v>
      </c>
      <c r="P7585" t="str">
        <f t="shared" si="1891"/>
        <v>0</v>
      </c>
      <c r="Q7585" s="1" t="e">
        <f t="shared" si="1892"/>
        <v>#VALUE!</v>
      </c>
      <c r="R7585">
        <f t="shared" si="1893"/>
        <v>1000</v>
      </c>
      <c r="S7585">
        <v>0</v>
      </c>
      <c r="T7585" s="4">
        <v>1000000000</v>
      </c>
      <c r="U7585">
        <f t="shared" si="1903"/>
        <v>9.9999999999999995E-7</v>
      </c>
      <c r="V7585">
        <f t="shared" si="1894"/>
        <v>9.9999999999999991E-6</v>
      </c>
      <c r="W7585">
        <f t="shared" si="1895"/>
        <v>4.5999999999999996</v>
      </c>
      <c r="X7585" s="5" t="e">
        <f t="shared" si="1896"/>
        <v>#VALUE!</v>
      </c>
      <c r="Z7585">
        <v>40319</v>
      </c>
      <c r="AA7585">
        <v>43320</v>
      </c>
      <c r="AB7585" t="e">
        <f t="shared" si="1897"/>
        <v>#VALUE!</v>
      </c>
      <c r="AC7585" t="e">
        <f t="shared" si="1898"/>
        <v>#VALUE!</v>
      </c>
      <c r="AD7585">
        <v>0</v>
      </c>
      <c r="AE7585">
        <v>78158306</v>
      </c>
      <c r="AF7585">
        <f t="shared" si="1899"/>
        <v>2.1750727299539987E-7</v>
      </c>
      <c r="AG7585">
        <f t="shared" si="1900"/>
        <v>2.1750727299539986E-6</v>
      </c>
      <c r="AH7585" t="e">
        <f t="shared" si="1901"/>
        <v>#VALUE!</v>
      </c>
      <c r="AI7585">
        <f t="shared" si="1902"/>
        <v>7584</v>
      </c>
    </row>
    <row r="7586" spans="1:35" x14ac:dyDescent="0.3">
      <c r="A7586" t="s">
        <v>3916</v>
      </c>
      <c r="B7586">
        <v>3.9</v>
      </c>
      <c r="C7586">
        <v>35989</v>
      </c>
      <c r="D7586" t="s">
        <v>322</v>
      </c>
      <c r="E7586" t="s">
        <v>3280</v>
      </c>
      <c r="F7586" t="s">
        <v>22</v>
      </c>
      <c r="G7586">
        <v>0</v>
      </c>
      <c r="H7586" t="s">
        <v>26</v>
      </c>
      <c r="I7586" t="s">
        <v>479</v>
      </c>
      <c r="J7586" t="s">
        <v>3917</v>
      </c>
      <c r="K7586">
        <v>2.2999999999999998</v>
      </c>
      <c r="L7586" t="s">
        <v>512</v>
      </c>
      <c r="M7586">
        <f t="shared" si="1888"/>
        <v>0</v>
      </c>
      <c r="N7586" t="str">
        <f t="shared" si="1889"/>
        <v>46M</v>
      </c>
      <c r="O7586">
        <f t="shared" si="1890"/>
        <v>1000000</v>
      </c>
      <c r="P7586" t="str">
        <f t="shared" si="1891"/>
        <v>0</v>
      </c>
      <c r="Q7586" s="1" t="e">
        <f t="shared" si="1892"/>
        <v>#VALUE!</v>
      </c>
      <c r="R7586">
        <f t="shared" si="1893"/>
        <v>1000000</v>
      </c>
      <c r="S7586">
        <v>0</v>
      </c>
      <c r="T7586" s="4">
        <v>1000000000</v>
      </c>
      <c r="U7586">
        <f t="shared" si="1903"/>
        <v>1E-3</v>
      </c>
      <c r="V7586">
        <f t="shared" si="1894"/>
        <v>0.01</v>
      </c>
      <c r="W7586">
        <f t="shared" si="1895"/>
        <v>7.8</v>
      </c>
      <c r="X7586" s="5" t="e">
        <f t="shared" si="1896"/>
        <v>#VALUE!</v>
      </c>
      <c r="Z7586">
        <v>40319</v>
      </c>
      <c r="AA7586">
        <v>43320</v>
      </c>
      <c r="AB7586" t="e">
        <f t="shared" si="1897"/>
        <v>#VALUE!</v>
      </c>
      <c r="AC7586" t="e">
        <f t="shared" si="1898"/>
        <v>#VALUE!</v>
      </c>
      <c r="AD7586">
        <v>0</v>
      </c>
      <c r="AE7586">
        <v>78158306</v>
      </c>
      <c r="AF7586">
        <f t="shared" si="1899"/>
        <v>4.6046289693126155E-4</v>
      </c>
      <c r="AG7586">
        <f t="shared" si="1900"/>
        <v>4.6046289693126158E-3</v>
      </c>
      <c r="AH7586" t="e">
        <f t="shared" si="1901"/>
        <v>#VALUE!</v>
      </c>
      <c r="AI7586">
        <f t="shared" si="1902"/>
        <v>7585</v>
      </c>
    </row>
    <row r="7587" spans="1:35" x14ac:dyDescent="0.3">
      <c r="A7587" t="s">
        <v>10353</v>
      </c>
      <c r="B7587">
        <v>4.5999999999999996</v>
      </c>
      <c r="C7587">
        <v>37</v>
      </c>
      <c r="D7587" t="s">
        <v>273</v>
      </c>
      <c r="E7587" t="s">
        <v>10032</v>
      </c>
      <c r="F7587" t="s">
        <v>22</v>
      </c>
      <c r="G7587">
        <v>0</v>
      </c>
      <c r="H7587" t="s">
        <v>26</v>
      </c>
      <c r="I7587" t="s">
        <v>927</v>
      </c>
      <c r="J7587" t="s">
        <v>10354</v>
      </c>
      <c r="K7587">
        <v>1.9</v>
      </c>
      <c r="L7587" t="s">
        <v>1148</v>
      </c>
      <c r="M7587">
        <f t="shared" si="1888"/>
        <v>0</v>
      </c>
      <c r="N7587" t="str">
        <f t="shared" si="1889"/>
        <v>3.3M</v>
      </c>
      <c r="O7587">
        <f t="shared" si="1890"/>
        <v>1000</v>
      </c>
      <c r="P7587" t="str">
        <f t="shared" si="1891"/>
        <v>0</v>
      </c>
      <c r="Q7587" s="1" t="e">
        <f t="shared" si="1892"/>
        <v>#VALUE!</v>
      </c>
      <c r="R7587">
        <f t="shared" si="1893"/>
        <v>1000</v>
      </c>
      <c r="S7587">
        <v>0</v>
      </c>
      <c r="T7587" s="4">
        <v>1000000000</v>
      </c>
      <c r="U7587">
        <f t="shared" si="1903"/>
        <v>9.9999999999999995E-7</v>
      </c>
      <c r="V7587">
        <f t="shared" si="1894"/>
        <v>9.9999999999999991E-6</v>
      </c>
      <c r="W7587">
        <f t="shared" si="1895"/>
        <v>9.1999999999999993</v>
      </c>
      <c r="X7587" s="5" t="e">
        <f t="shared" si="1896"/>
        <v>#VALUE!</v>
      </c>
      <c r="Z7587">
        <v>40319</v>
      </c>
      <c r="AA7587">
        <v>43320</v>
      </c>
      <c r="AB7587" t="e">
        <f t="shared" si="1897"/>
        <v>#VALUE!</v>
      </c>
      <c r="AC7587" t="e">
        <f t="shared" si="1898"/>
        <v>#VALUE!</v>
      </c>
      <c r="AD7587">
        <v>0</v>
      </c>
      <c r="AE7587">
        <v>78158306</v>
      </c>
      <c r="AF7587">
        <f t="shared" si="1899"/>
        <v>4.7339818240175266E-7</v>
      </c>
      <c r="AG7587">
        <f t="shared" si="1900"/>
        <v>4.7339818240175268E-6</v>
      </c>
      <c r="AH7587" t="e">
        <f t="shared" si="1901"/>
        <v>#VALUE!</v>
      </c>
      <c r="AI7587">
        <f t="shared" si="1902"/>
        <v>7586</v>
      </c>
    </row>
    <row r="7588" spans="1:35" x14ac:dyDescent="0.3">
      <c r="A7588" t="s">
        <v>5228</v>
      </c>
      <c r="B7588">
        <v>3.4</v>
      </c>
      <c r="C7588">
        <v>2420</v>
      </c>
      <c r="D7588" t="s">
        <v>1404</v>
      </c>
      <c r="E7588" t="s">
        <v>3280</v>
      </c>
      <c r="F7588" t="s">
        <v>22</v>
      </c>
      <c r="G7588">
        <v>0</v>
      </c>
      <c r="H7588" t="s">
        <v>26</v>
      </c>
      <c r="I7588" t="s">
        <v>40</v>
      </c>
      <c r="J7588" t="s">
        <v>2258</v>
      </c>
      <c r="K7588" t="s">
        <v>2180</v>
      </c>
      <c r="L7588" t="s">
        <v>512</v>
      </c>
      <c r="M7588">
        <f t="shared" si="1888"/>
        <v>0</v>
      </c>
      <c r="N7588" t="str">
        <f t="shared" si="1889"/>
        <v>1.8M</v>
      </c>
      <c r="O7588">
        <f t="shared" si="1890"/>
        <v>1000000</v>
      </c>
      <c r="P7588" t="str">
        <f t="shared" si="1891"/>
        <v>0</v>
      </c>
      <c r="Q7588" s="1" t="e">
        <f t="shared" si="1892"/>
        <v>#VALUE!</v>
      </c>
      <c r="R7588">
        <f t="shared" si="1893"/>
        <v>1000000</v>
      </c>
      <c r="S7588">
        <v>0</v>
      </c>
      <c r="T7588" s="4">
        <v>1000000000</v>
      </c>
      <c r="U7588">
        <f t="shared" si="1903"/>
        <v>1E-3</v>
      </c>
      <c r="V7588">
        <f t="shared" si="1894"/>
        <v>0.01</v>
      </c>
      <c r="W7588">
        <f t="shared" si="1895"/>
        <v>6.8</v>
      </c>
      <c r="X7588" s="5" t="e">
        <f t="shared" si="1896"/>
        <v>#VALUE!</v>
      </c>
      <c r="Z7588">
        <v>40319</v>
      </c>
      <c r="AA7588">
        <v>43320</v>
      </c>
      <c r="AB7588" t="e">
        <f t="shared" si="1897"/>
        <v>#VALUE!</v>
      </c>
      <c r="AC7588" t="e">
        <f t="shared" si="1898"/>
        <v>#VALUE!</v>
      </c>
      <c r="AD7588">
        <v>0</v>
      </c>
      <c r="AE7588">
        <v>78158306</v>
      </c>
      <c r="AF7588">
        <f t="shared" si="1899"/>
        <v>3.0962800038168688E-5</v>
      </c>
      <c r="AG7588">
        <f t="shared" si="1900"/>
        <v>3.0962800038168687E-4</v>
      </c>
      <c r="AH7588" t="e">
        <f t="shared" si="1901"/>
        <v>#VALUE!</v>
      </c>
      <c r="AI7588">
        <f t="shared" si="1902"/>
        <v>7587</v>
      </c>
    </row>
    <row r="7589" spans="1:35" x14ac:dyDescent="0.3">
      <c r="A7589" t="s">
        <v>9099</v>
      </c>
      <c r="B7589">
        <v>2.5</v>
      </c>
      <c r="C7589">
        <v>81</v>
      </c>
      <c r="D7589" t="s">
        <v>1357</v>
      </c>
      <c r="E7589" t="s">
        <v>8077</v>
      </c>
      <c r="F7589" t="s">
        <v>22</v>
      </c>
      <c r="G7589">
        <v>0</v>
      </c>
      <c r="H7589" t="s">
        <v>72</v>
      </c>
      <c r="I7589" t="s">
        <v>54</v>
      </c>
      <c r="J7589" t="s">
        <v>13819</v>
      </c>
      <c r="K7589" t="s">
        <v>1325</v>
      </c>
      <c r="L7589" t="s">
        <v>119</v>
      </c>
      <c r="M7589">
        <f t="shared" si="1888"/>
        <v>0</v>
      </c>
      <c r="N7589" t="str">
        <f t="shared" si="1889"/>
        <v>6.7M</v>
      </c>
      <c r="O7589">
        <f t="shared" si="1890"/>
        <v>10000</v>
      </c>
      <c r="P7589" t="str">
        <f t="shared" si="1891"/>
        <v>0</v>
      </c>
      <c r="Q7589" s="1" t="e">
        <f t="shared" si="1892"/>
        <v>#VALUE!</v>
      </c>
      <c r="R7589">
        <f t="shared" si="1893"/>
        <v>10000</v>
      </c>
      <c r="S7589">
        <v>0</v>
      </c>
      <c r="T7589" s="4">
        <v>1000000000</v>
      </c>
      <c r="U7589">
        <f t="shared" si="1903"/>
        <v>1.0000000000000001E-5</v>
      </c>
      <c r="V7589">
        <f t="shared" si="1894"/>
        <v>1E-4</v>
      </c>
      <c r="W7589">
        <f t="shared" si="1895"/>
        <v>5</v>
      </c>
      <c r="X7589" s="5" t="e">
        <f t="shared" si="1896"/>
        <v>#VALUE!</v>
      </c>
      <c r="Z7589">
        <v>40319</v>
      </c>
      <c r="AA7589">
        <v>43320</v>
      </c>
      <c r="AB7589" t="e">
        <f t="shared" si="1897"/>
        <v>#VALUE!</v>
      </c>
      <c r="AC7589" t="e">
        <f t="shared" si="1898"/>
        <v>#VALUE!</v>
      </c>
      <c r="AD7589">
        <v>0</v>
      </c>
      <c r="AE7589">
        <v>78158306</v>
      </c>
      <c r="AF7589">
        <f t="shared" si="1899"/>
        <v>1.0363581830957289E-6</v>
      </c>
      <c r="AG7589">
        <f t="shared" si="1900"/>
        <v>1.0363581830957288E-5</v>
      </c>
      <c r="AH7589" t="e">
        <f t="shared" si="1901"/>
        <v>#VALUE!</v>
      </c>
      <c r="AI7589">
        <f t="shared" si="1902"/>
        <v>7588</v>
      </c>
    </row>
    <row r="7590" spans="1:35" x14ac:dyDescent="0.3">
      <c r="A7590" t="s">
        <v>5595</v>
      </c>
      <c r="B7590">
        <v>3.6</v>
      </c>
      <c r="C7590">
        <v>6060</v>
      </c>
      <c r="D7590" t="s">
        <v>5596</v>
      </c>
      <c r="E7590" t="s">
        <v>5276</v>
      </c>
      <c r="F7590" t="s">
        <v>22</v>
      </c>
      <c r="G7590">
        <v>0</v>
      </c>
      <c r="H7590" t="s">
        <v>26</v>
      </c>
      <c r="I7590" t="s">
        <v>40</v>
      </c>
      <c r="J7590" t="s">
        <v>5597</v>
      </c>
      <c r="K7590">
        <v>2</v>
      </c>
      <c r="L7590" t="s">
        <v>647</v>
      </c>
      <c r="M7590">
        <f t="shared" si="1888"/>
        <v>0</v>
      </c>
      <c r="N7590" t="str">
        <f t="shared" si="1889"/>
        <v>0.58M</v>
      </c>
      <c r="O7590">
        <f t="shared" si="1890"/>
        <v>500000</v>
      </c>
      <c r="P7590" t="str">
        <f t="shared" si="1891"/>
        <v>0</v>
      </c>
      <c r="Q7590" s="1" t="e">
        <f t="shared" si="1892"/>
        <v>#VALUE!</v>
      </c>
      <c r="R7590">
        <f t="shared" si="1893"/>
        <v>500000</v>
      </c>
      <c r="S7590">
        <v>0</v>
      </c>
      <c r="T7590" s="4">
        <v>1000000000</v>
      </c>
      <c r="U7590">
        <f t="shared" si="1903"/>
        <v>5.0000000000000001E-4</v>
      </c>
      <c r="V7590">
        <f t="shared" si="1894"/>
        <v>5.0000000000000001E-3</v>
      </c>
      <c r="W7590">
        <f t="shared" si="1895"/>
        <v>7.2</v>
      </c>
      <c r="X7590" s="5" t="e">
        <f t="shared" si="1896"/>
        <v>#VALUE!</v>
      </c>
      <c r="Z7590">
        <v>40319</v>
      </c>
      <c r="AA7590">
        <v>43320</v>
      </c>
      <c r="AB7590" t="e">
        <f t="shared" si="1897"/>
        <v>#VALUE!</v>
      </c>
      <c r="AC7590" t="e">
        <f t="shared" si="1898"/>
        <v>#VALUE!</v>
      </c>
      <c r="AD7590">
        <v>0</v>
      </c>
      <c r="AE7590">
        <v>78158306</v>
      </c>
      <c r="AF7590">
        <f t="shared" si="1899"/>
        <v>7.7534945550124899E-5</v>
      </c>
      <c r="AG7590">
        <f t="shared" si="1900"/>
        <v>7.7534945550124896E-4</v>
      </c>
      <c r="AH7590" t="e">
        <f t="shared" si="1901"/>
        <v>#VALUE!</v>
      </c>
      <c r="AI7590">
        <f t="shared" si="1902"/>
        <v>7589</v>
      </c>
    </row>
    <row r="7591" spans="1:35" x14ac:dyDescent="0.3">
      <c r="A7591" t="s">
        <v>4250</v>
      </c>
      <c r="B7591">
        <v>3.9</v>
      </c>
      <c r="C7591">
        <v>23104</v>
      </c>
      <c r="D7591" t="s">
        <v>557</v>
      </c>
      <c r="E7591" t="s">
        <v>3280</v>
      </c>
      <c r="F7591" t="s">
        <v>22</v>
      </c>
      <c r="G7591">
        <v>0</v>
      </c>
      <c r="H7591" t="s">
        <v>26</v>
      </c>
      <c r="I7591" t="s">
        <v>148</v>
      </c>
      <c r="J7591" t="s">
        <v>4251</v>
      </c>
      <c r="K7591">
        <v>2.2000000000000002</v>
      </c>
      <c r="L7591" t="s">
        <v>512</v>
      </c>
      <c r="M7591">
        <f t="shared" si="1888"/>
        <v>0</v>
      </c>
      <c r="N7591" t="str">
        <f t="shared" si="1889"/>
        <v>48M</v>
      </c>
      <c r="O7591">
        <f t="shared" si="1890"/>
        <v>1000000</v>
      </c>
      <c r="P7591" t="str">
        <f t="shared" si="1891"/>
        <v>0</v>
      </c>
      <c r="Q7591" s="1" t="e">
        <f t="shared" si="1892"/>
        <v>#VALUE!</v>
      </c>
      <c r="R7591">
        <f t="shared" si="1893"/>
        <v>1000000</v>
      </c>
      <c r="S7591">
        <v>0</v>
      </c>
      <c r="T7591" s="4">
        <v>1000000000</v>
      </c>
      <c r="U7591">
        <f t="shared" si="1903"/>
        <v>1E-3</v>
      </c>
      <c r="V7591">
        <f t="shared" si="1894"/>
        <v>0.01</v>
      </c>
      <c r="W7591">
        <f t="shared" si="1895"/>
        <v>7.8</v>
      </c>
      <c r="X7591" s="5" t="e">
        <f t="shared" si="1896"/>
        <v>#VALUE!</v>
      </c>
      <c r="Z7591">
        <v>40319</v>
      </c>
      <c r="AA7591">
        <v>43320</v>
      </c>
      <c r="AB7591" t="e">
        <f t="shared" si="1897"/>
        <v>#VALUE!</v>
      </c>
      <c r="AC7591" t="e">
        <f t="shared" si="1898"/>
        <v>#VALUE!</v>
      </c>
      <c r="AD7591">
        <v>0</v>
      </c>
      <c r="AE7591">
        <v>78158306</v>
      </c>
      <c r="AF7591">
        <f t="shared" si="1899"/>
        <v>2.9560517854621877E-4</v>
      </c>
      <c r="AG7591">
        <f t="shared" si="1900"/>
        <v>2.9560517854621878E-3</v>
      </c>
      <c r="AH7591" t="e">
        <f t="shared" si="1901"/>
        <v>#VALUE!</v>
      </c>
      <c r="AI7591">
        <f t="shared" si="1902"/>
        <v>7590</v>
      </c>
    </row>
    <row r="7592" spans="1:35" x14ac:dyDescent="0.3">
      <c r="A7592" t="s">
        <v>7545</v>
      </c>
      <c r="B7592">
        <v>4</v>
      </c>
      <c r="C7592">
        <v>1542</v>
      </c>
      <c r="D7592" t="s">
        <v>53</v>
      </c>
      <c r="E7592" t="s">
        <v>7441</v>
      </c>
      <c r="F7592" t="s">
        <v>22</v>
      </c>
      <c r="G7592">
        <v>0</v>
      </c>
      <c r="H7592" t="s">
        <v>26</v>
      </c>
      <c r="I7592" t="s">
        <v>42</v>
      </c>
      <c r="J7592" t="s">
        <v>7546</v>
      </c>
      <c r="K7592">
        <v>3</v>
      </c>
      <c r="L7592" t="s">
        <v>130</v>
      </c>
      <c r="M7592">
        <f t="shared" si="1888"/>
        <v>0</v>
      </c>
      <c r="N7592" t="str">
        <f t="shared" si="1889"/>
        <v>13M</v>
      </c>
      <c r="O7592">
        <f t="shared" si="1890"/>
        <v>50000</v>
      </c>
      <c r="P7592" t="str">
        <f t="shared" si="1891"/>
        <v>0</v>
      </c>
      <c r="Q7592" s="1" t="e">
        <f t="shared" si="1892"/>
        <v>#VALUE!</v>
      </c>
      <c r="R7592">
        <f t="shared" si="1893"/>
        <v>50000</v>
      </c>
      <c r="S7592">
        <v>0</v>
      </c>
      <c r="T7592" s="4">
        <v>1000000000</v>
      </c>
      <c r="U7592">
        <f t="shared" si="1903"/>
        <v>5.0000000000000002E-5</v>
      </c>
      <c r="V7592">
        <f t="shared" si="1894"/>
        <v>5.0000000000000001E-4</v>
      </c>
      <c r="W7592">
        <f t="shared" si="1895"/>
        <v>8</v>
      </c>
      <c r="X7592" s="5" t="e">
        <f t="shared" si="1896"/>
        <v>#VALUE!</v>
      </c>
      <c r="Z7592">
        <v>40319</v>
      </c>
      <c r="AA7592">
        <v>43320</v>
      </c>
      <c r="AB7592" t="e">
        <f t="shared" si="1897"/>
        <v>#VALUE!</v>
      </c>
      <c r="AC7592" t="e">
        <f t="shared" si="1898"/>
        <v>#VALUE!</v>
      </c>
      <c r="AD7592">
        <v>0</v>
      </c>
      <c r="AE7592">
        <v>78158306</v>
      </c>
      <c r="AF7592">
        <f t="shared" si="1899"/>
        <v>1.97291891152298E-5</v>
      </c>
      <c r="AG7592">
        <f t="shared" si="1900"/>
        <v>1.97291891152298E-4</v>
      </c>
      <c r="AH7592" t="e">
        <f t="shared" si="1901"/>
        <v>#VALUE!</v>
      </c>
      <c r="AI7592">
        <f t="shared" si="1902"/>
        <v>7591</v>
      </c>
    </row>
    <row r="7593" spans="1:35" x14ac:dyDescent="0.3">
      <c r="A7593" t="s">
        <v>8012</v>
      </c>
      <c r="B7593">
        <v>2.2000000000000002</v>
      </c>
      <c r="C7593">
        <v>160</v>
      </c>
      <c r="D7593" t="s">
        <v>265</v>
      </c>
      <c r="E7593" t="s">
        <v>7441</v>
      </c>
      <c r="F7593" t="s">
        <v>22</v>
      </c>
      <c r="G7593">
        <v>0</v>
      </c>
      <c r="H7593" t="s">
        <v>30</v>
      </c>
      <c r="I7593" t="s">
        <v>54</v>
      </c>
      <c r="J7593" t="s">
        <v>13347</v>
      </c>
      <c r="K7593" t="s">
        <v>2889</v>
      </c>
      <c r="L7593" t="s">
        <v>56</v>
      </c>
      <c r="M7593">
        <f t="shared" si="1888"/>
        <v>0</v>
      </c>
      <c r="N7593" t="str">
        <f t="shared" si="1889"/>
        <v>32M</v>
      </c>
      <c r="O7593">
        <f t="shared" si="1890"/>
        <v>50000</v>
      </c>
      <c r="P7593" t="str">
        <f t="shared" si="1891"/>
        <v>0</v>
      </c>
      <c r="Q7593" s="1" t="e">
        <f t="shared" si="1892"/>
        <v>#VALUE!</v>
      </c>
      <c r="R7593">
        <f t="shared" si="1893"/>
        <v>50000</v>
      </c>
      <c r="S7593">
        <v>0</v>
      </c>
      <c r="T7593" s="4">
        <v>1000000000</v>
      </c>
      <c r="U7593">
        <f t="shared" si="1903"/>
        <v>5.0000000000000002E-5</v>
      </c>
      <c r="V7593">
        <f t="shared" si="1894"/>
        <v>5.0000000000000001E-4</v>
      </c>
      <c r="W7593">
        <f t="shared" si="1895"/>
        <v>4.4000000000000004</v>
      </c>
      <c r="X7593" s="5" t="e">
        <f t="shared" si="1896"/>
        <v>#VALUE!</v>
      </c>
      <c r="Z7593">
        <v>40319</v>
      </c>
      <c r="AA7593">
        <v>43320</v>
      </c>
      <c r="AB7593" t="e">
        <f t="shared" si="1897"/>
        <v>#VALUE!</v>
      </c>
      <c r="AC7593" t="e">
        <f t="shared" si="1898"/>
        <v>#VALUE!</v>
      </c>
      <c r="AD7593">
        <v>0</v>
      </c>
      <c r="AE7593">
        <v>78158306</v>
      </c>
      <c r="AF7593">
        <f t="shared" si="1899"/>
        <v>2.0471272752508223E-6</v>
      </c>
      <c r="AG7593">
        <f t="shared" si="1900"/>
        <v>2.0471272752508223E-5</v>
      </c>
      <c r="AH7593" t="e">
        <f t="shared" si="1901"/>
        <v>#VALUE!</v>
      </c>
      <c r="AI7593">
        <f t="shared" si="1902"/>
        <v>7592</v>
      </c>
    </row>
    <row r="7594" spans="1:35" x14ac:dyDescent="0.3">
      <c r="A7594" t="s">
        <v>6613</v>
      </c>
      <c r="B7594">
        <v>4.7</v>
      </c>
      <c r="C7594">
        <v>2068</v>
      </c>
      <c r="D7594" t="s">
        <v>2321</v>
      </c>
      <c r="E7594" t="s">
        <v>5956</v>
      </c>
      <c r="F7594" t="s">
        <v>22</v>
      </c>
      <c r="G7594">
        <v>0</v>
      </c>
      <c r="H7594" t="s">
        <v>26</v>
      </c>
      <c r="I7594" t="s">
        <v>24</v>
      </c>
      <c r="J7594" t="s">
        <v>6614</v>
      </c>
      <c r="K7594">
        <v>1</v>
      </c>
      <c r="L7594" t="s">
        <v>1148</v>
      </c>
      <c r="M7594">
        <f t="shared" si="1888"/>
        <v>0</v>
      </c>
      <c r="N7594" t="str">
        <f t="shared" si="1889"/>
        <v>7.5M</v>
      </c>
      <c r="O7594">
        <f t="shared" si="1890"/>
        <v>100000</v>
      </c>
      <c r="P7594" t="str">
        <f t="shared" si="1891"/>
        <v>0</v>
      </c>
      <c r="Q7594" s="1" t="e">
        <f t="shared" si="1892"/>
        <v>#VALUE!</v>
      </c>
      <c r="R7594">
        <f t="shared" si="1893"/>
        <v>100000</v>
      </c>
      <c r="S7594">
        <v>0</v>
      </c>
      <c r="T7594" s="4">
        <v>1000000000</v>
      </c>
      <c r="U7594">
        <f t="shared" si="1903"/>
        <v>1E-4</v>
      </c>
      <c r="V7594">
        <f t="shared" si="1894"/>
        <v>1E-3</v>
      </c>
      <c r="W7594">
        <f t="shared" si="1895"/>
        <v>9.4</v>
      </c>
      <c r="X7594" s="5" t="e">
        <f t="shared" si="1896"/>
        <v>#VALUE!</v>
      </c>
      <c r="Z7594">
        <v>40319</v>
      </c>
      <c r="AA7594">
        <v>43320</v>
      </c>
      <c r="AB7594" t="e">
        <f t="shared" si="1897"/>
        <v>#VALUE!</v>
      </c>
      <c r="AC7594" t="e">
        <f t="shared" si="1898"/>
        <v>#VALUE!</v>
      </c>
      <c r="AD7594">
        <v>0</v>
      </c>
      <c r="AE7594">
        <v>78158306</v>
      </c>
      <c r="AF7594">
        <f t="shared" si="1899"/>
        <v>2.6459120032616877E-5</v>
      </c>
      <c r="AG7594">
        <f t="shared" si="1900"/>
        <v>2.645912003261688E-4</v>
      </c>
      <c r="AH7594" t="e">
        <f t="shared" si="1901"/>
        <v>#VALUE!</v>
      </c>
      <c r="AI7594">
        <f t="shared" si="1902"/>
        <v>7593</v>
      </c>
    </row>
    <row r="7595" spans="1:35" x14ac:dyDescent="0.3">
      <c r="A7595" t="s">
        <v>7864</v>
      </c>
      <c r="B7595">
        <v>2.9</v>
      </c>
      <c r="C7595">
        <v>322</v>
      </c>
      <c r="D7595" t="s">
        <v>746</v>
      </c>
      <c r="E7595" t="s">
        <v>7441</v>
      </c>
      <c r="F7595" t="s">
        <v>22</v>
      </c>
      <c r="G7595">
        <v>0</v>
      </c>
      <c r="H7595" t="s">
        <v>26</v>
      </c>
      <c r="I7595" t="s">
        <v>417</v>
      </c>
      <c r="J7595" t="s">
        <v>14041</v>
      </c>
      <c r="K7595">
        <v>2.13</v>
      </c>
      <c r="L7595" t="s">
        <v>1148</v>
      </c>
      <c r="M7595">
        <f t="shared" si="1888"/>
        <v>0</v>
      </c>
      <c r="N7595" t="str">
        <f t="shared" si="1889"/>
        <v>1.5M</v>
      </c>
      <c r="O7595">
        <f t="shared" si="1890"/>
        <v>50000</v>
      </c>
      <c r="P7595" t="str">
        <f t="shared" si="1891"/>
        <v>0</v>
      </c>
      <c r="Q7595" s="1" t="e">
        <f t="shared" si="1892"/>
        <v>#VALUE!</v>
      </c>
      <c r="R7595">
        <f t="shared" si="1893"/>
        <v>50000</v>
      </c>
      <c r="S7595">
        <v>0</v>
      </c>
      <c r="T7595" s="4">
        <v>1000000000</v>
      </c>
      <c r="U7595">
        <f t="shared" si="1903"/>
        <v>5.0000000000000002E-5</v>
      </c>
      <c r="V7595">
        <f t="shared" si="1894"/>
        <v>5.0000000000000001E-4</v>
      </c>
      <c r="W7595">
        <f t="shared" si="1895"/>
        <v>5.8</v>
      </c>
      <c r="X7595" s="5" t="e">
        <f t="shared" si="1896"/>
        <v>#VALUE!</v>
      </c>
      <c r="Z7595">
        <v>40319</v>
      </c>
      <c r="AA7595">
        <v>43320</v>
      </c>
      <c r="AB7595" t="e">
        <f t="shared" si="1897"/>
        <v>#VALUE!</v>
      </c>
      <c r="AC7595" t="e">
        <f t="shared" si="1898"/>
        <v>#VALUE!</v>
      </c>
      <c r="AD7595">
        <v>0</v>
      </c>
      <c r="AE7595">
        <v>78158306</v>
      </c>
      <c r="AF7595">
        <f t="shared" si="1899"/>
        <v>4.1198436414422801E-6</v>
      </c>
      <c r="AG7595">
        <f t="shared" si="1900"/>
        <v>4.1198436414422803E-5</v>
      </c>
      <c r="AH7595" t="e">
        <f t="shared" si="1901"/>
        <v>#VALUE!</v>
      </c>
      <c r="AI7595">
        <f t="shared" si="1902"/>
        <v>7594</v>
      </c>
    </row>
    <row r="7596" spans="1:35" x14ac:dyDescent="0.3">
      <c r="A7596" t="s">
        <v>10880</v>
      </c>
      <c r="B7596">
        <v>2.4</v>
      </c>
      <c r="C7596">
        <v>9</v>
      </c>
      <c r="D7596" t="s">
        <v>588</v>
      </c>
      <c r="E7596" t="s">
        <v>10032</v>
      </c>
      <c r="F7596" t="s">
        <v>22</v>
      </c>
      <c r="G7596">
        <v>0</v>
      </c>
      <c r="H7596" t="s">
        <v>26</v>
      </c>
      <c r="I7596" t="s">
        <v>448</v>
      </c>
      <c r="J7596" t="s">
        <v>13571</v>
      </c>
      <c r="K7596" t="s">
        <v>1997</v>
      </c>
      <c r="L7596" t="s">
        <v>67</v>
      </c>
      <c r="M7596">
        <f t="shared" si="1888"/>
        <v>0</v>
      </c>
      <c r="N7596" t="str">
        <f t="shared" si="1889"/>
        <v>3.8M</v>
      </c>
      <c r="O7596">
        <f t="shared" si="1890"/>
        <v>1000</v>
      </c>
      <c r="P7596" t="str">
        <f t="shared" si="1891"/>
        <v>0</v>
      </c>
      <c r="Q7596" s="1" t="e">
        <f t="shared" si="1892"/>
        <v>#VALUE!</v>
      </c>
      <c r="R7596">
        <f t="shared" si="1893"/>
        <v>1000</v>
      </c>
      <c r="S7596">
        <v>0</v>
      </c>
      <c r="T7596" s="4">
        <v>1000000000</v>
      </c>
      <c r="U7596">
        <f t="shared" si="1903"/>
        <v>9.9999999999999995E-7</v>
      </c>
      <c r="V7596">
        <f t="shared" si="1894"/>
        <v>9.9999999999999991E-6</v>
      </c>
      <c r="W7596">
        <f t="shared" si="1895"/>
        <v>4.8</v>
      </c>
      <c r="X7596" s="5" t="e">
        <f t="shared" si="1896"/>
        <v>#VALUE!</v>
      </c>
      <c r="Z7596">
        <v>40319</v>
      </c>
      <c r="AA7596">
        <v>43320</v>
      </c>
      <c r="AB7596" t="e">
        <f t="shared" si="1897"/>
        <v>#VALUE!</v>
      </c>
      <c r="AC7596" t="e">
        <f t="shared" si="1898"/>
        <v>#VALUE!</v>
      </c>
      <c r="AD7596">
        <v>0</v>
      </c>
      <c r="AE7596">
        <v>78158306</v>
      </c>
      <c r="AF7596">
        <f t="shared" si="1899"/>
        <v>1.1515090923285875E-7</v>
      </c>
      <c r="AG7596">
        <f t="shared" si="1900"/>
        <v>1.1515090923285874E-6</v>
      </c>
      <c r="AH7596" t="e">
        <f t="shared" si="1901"/>
        <v>#VALUE!</v>
      </c>
      <c r="AI7596">
        <f t="shared" si="1902"/>
        <v>7595</v>
      </c>
    </row>
    <row r="7597" spans="1:35" x14ac:dyDescent="0.3">
      <c r="A7597" t="s">
        <v>5939</v>
      </c>
      <c r="B7597">
        <v>2.8</v>
      </c>
      <c r="C7597">
        <v>632</v>
      </c>
      <c r="D7597" t="s">
        <v>626</v>
      </c>
      <c r="E7597" t="s">
        <v>5276</v>
      </c>
      <c r="F7597" t="s">
        <v>22</v>
      </c>
      <c r="G7597">
        <v>0</v>
      </c>
      <c r="H7597" t="s">
        <v>26</v>
      </c>
      <c r="I7597" t="s">
        <v>40</v>
      </c>
      <c r="J7597" t="s">
        <v>13762</v>
      </c>
      <c r="K7597">
        <v>1</v>
      </c>
      <c r="L7597" t="s">
        <v>1406</v>
      </c>
      <c r="M7597">
        <f t="shared" si="1888"/>
        <v>0</v>
      </c>
      <c r="N7597" t="str">
        <f t="shared" si="1889"/>
        <v>8.2M</v>
      </c>
      <c r="O7597">
        <f t="shared" si="1890"/>
        <v>500000</v>
      </c>
      <c r="P7597" t="str">
        <f t="shared" si="1891"/>
        <v>0</v>
      </c>
      <c r="Q7597" s="1" t="e">
        <f t="shared" si="1892"/>
        <v>#VALUE!</v>
      </c>
      <c r="R7597">
        <f t="shared" si="1893"/>
        <v>500000</v>
      </c>
      <c r="S7597">
        <v>0</v>
      </c>
      <c r="T7597" s="4">
        <v>1000000000</v>
      </c>
      <c r="U7597">
        <f t="shared" si="1903"/>
        <v>5.0000000000000001E-4</v>
      </c>
      <c r="V7597">
        <f t="shared" si="1894"/>
        <v>5.0000000000000001E-3</v>
      </c>
      <c r="W7597">
        <f t="shared" si="1895"/>
        <v>5.6</v>
      </c>
      <c r="X7597" s="5" t="e">
        <f t="shared" si="1896"/>
        <v>#VALUE!</v>
      </c>
      <c r="Z7597">
        <v>40319</v>
      </c>
      <c r="AA7597">
        <v>43320</v>
      </c>
      <c r="AB7597" t="e">
        <f t="shared" si="1897"/>
        <v>#VALUE!</v>
      </c>
      <c r="AC7597" t="e">
        <f t="shared" si="1898"/>
        <v>#VALUE!</v>
      </c>
      <c r="AD7597">
        <v>0</v>
      </c>
      <c r="AE7597">
        <v>78158306</v>
      </c>
      <c r="AF7597">
        <f t="shared" si="1899"/>
        <v>8.0861527372407477E-6</v>
      </c>
      <c r="AG7597">
        <f t="shared" si="1900"/>
        <v>8.0861527372407473E-5</v>
      </c>
      <c r="AH7597" t="e">
        <f t="shared" si="1901"/>
        <v>#VALUE!</v>
      </c>
      <c r="AI7597">
        <f t="shared" si="1902"/>
        <v>7596</v>
      </c>
    </row>
    <row r="7598" spans="1:35" x14ac:dyDescent="0.3">
      <c r="A7598" t="s">
        <v>10214</v>
      </c>
      <c r="B7598">
        <v>4.3</v>
      </c>
      <c r="C7598">
        <v>56</v>
      </c>
      <c r="D7598" t="s">
        <v>454</v>
      </c>
      <c r="E7598" t="s">
        <v>10032</v>
      </c>
      <c r="F7598" t="s">
        <v>849</v>
      </c>
      <c r="G7598" t="s">
        <v>1281</v>
      </c>
      <c r="H7598" t="s">
        <v>26</v>
      </c>
      <c r="I7598" t="s">
        <v>585</v>
      </c>
      <c r="J7598" t="s">
        <v>8309</v>
      </c>
      <c r="K7598" t="s">
        <v>8248</v>
      </c>
      <c r="L7598" t="s">
        <v>163</v>
      </c>
      <c r="M7598">
        <f t="shared" si="1888"/>
        <v>1</v>
      </c>
      <c r="N7598" t="str">
        <f t="shared" si="1889"/>
        <v>23M</v>
      </c>
      <c r="O7598">
        <f t="shared" si="1890"/>
        <v>1000</v>
      </c>
      <c r="P7598" t="str">
        <f t="shared" si="1891"/>
        <v>0.99</v>
      </c>
      <c r="Q7598" s="1" t="e">
        <f t="shared" si="1892"/>
        <v>#VALUE!</v>
      </c>
      <c r="R7598">
        <f t="shared" si="1893"/>
        <v>1000</v>
      </c>
      <c r="S7598">
        <v>0</v>
      </c>
      <c r="T7598" s="4">
        <v>1000000000</v>
      </c>
      <c r="U7598">
        <f t="shared" si="1903"/>
        <v>9.9999999999999995E-7</v>
      </c>
      <c r="V7598">
        <f t="shared" si="1894"/>
        <v>9.9999999999999991E-6</v>
      </c>
      <c r="W7598">
        <f t="shared" si="1895"/>
        <v>8.6</v>
      </c>
      <c r="X7598" s="5" t="e">
        <f t="shared" si="1896"/>
        <v>#VALUE!</v>
      </c>
      <c r="Z7598">
        <v>40319</v>
      </c>
      <c r="AA7598">
        <v>43320</v>
      </c>
      <c r="AB7598" t="e">
        <f t="shared" si="1897"/>
        <v>#VALUE!</v>
      </c>
      <c r="AC7598" t="e">
        <f t="shared" si="1898"/>
        <v>#VALUE!</v>
      </c>
      <c r="AD7598">
        <v>0</v>
      </c>
      <c r="AE7598">
        <v>78158306</v>
      </c>
      <c r="AF7598">
        <f t="shared" si="1899"/>
        <v>7.164945463377878E-7</v>
      </c>
      <c r="AG7598">
        <f t="shared" si="1900"/>
        <v>7.1649454633778776E-6</v>
      </c>
      <c r="AH7598" t="e">
        <f t="shared" si="1901"/>
        <v>#VALUE!</v>
      </c>
      <c r="AI7598">
        <f t="shared" si="1902"/>
        <v>7597</v>
      </c>
    </row>
    <row r="7599" spans="1:35" x14ac:dyDescent="0.3">
      <c r="A7599" t="s">
        <v>5446</v>
      </c>
      <c r="B7599">
        <v>4.2</v>
      </c>
      <c r="C7599">
        <v>10965</v>
      </c>
      <c r="D7599" t="s">
        <v>2007</v>
      </c>
      <c r="E7599" t="s">
        <v>5276</v>
      </c>
      <c r="F7599" t="s">
        <v>22</v>
      </c>
      <c r="G7599">
        <v>0</v>
      </c>
      <c r="H7599" t="s">
        <v>26</v>
      </c>
      <c r="I7599" t="s">
        <v>27</v>
      </c>
      <c r="J7599" t="s">
        <v>3970</v>
      </c>
      <c r="K7599">
        <v>2</v>
      </c>
      <c r="L7599" t="s">
        <v>130</v>
      </c>
      <c r="M7599">
        <f t="shared" si="1888"/>
        <v>0</v>
      </c>
      <c r="N7599" t="str">
        <f t="shared" si="1889"/>
        <v>2.3M</v>
      </c>
      <c r="O7599">
        <f t="shared" si="1890"/>
        <v>500000</v>
      </c>
      <c r="P7599" t="str">
        <f t="shared" si="1891"/>
        <v>0</v>
      </c>
      <c r="Q7599" s="1" t="e">
        <f t="shared" si="1892"/>
        <v>#VALUE!</v>
      </c>
      <c r="R7599">
        <f t="shared" si="1893"/>
        <v>500000</v>
      </c>
      <c r="S7599">
        <v>0</v>
      </c>
      <c r="T7599" s="4">
        <v>1000000000</v>
      </c>
      <c r="U7599">
        <f t="shared" si="1903"/>
        <v>5.0000000000000001E-4</v>
      </c>
      <c r="V7599">
        <f t="shared" si="1894"/>
        <v>5.0000000000000001E-3</v>
      </c>
      <c r="W7599">
        <f t="shared" si="1895"/>
        <v>8.4</v>
      </c>
      <c r="X7599" s="5" t="e">
        <f t="shared" si="1896"/>
        <v>#VALUE!</v>
      </c>
      <c r="Z7599">
        <v>40319</v>
      </c>
      <c r="AA7599">
        <v>43320</v>
      </c>
      <c r="AB7599" t="e">
        <f t="shared" si="1897"/>
        <v>#VALUE!</v>
      </c>
      <c r="AC7599" t="e">
        <f t="shared" si="1898"/>
        <v>#VALUE!</v>
      </c>
      <c r="AD7599">
        <v>0</v>
      </c>
      <c r="AE7599">
        <v>78158306</v>
      </c>
      <c r="AF7599">
        <f t="shared" si="1899"/>
        <v>1.4029219108203293E-4</v>
      </c>
      <c r="AG7599">
        <f t="shared" si="1900"/>
        <v>1.4029219108203294E-3</v>
      </c>
      <c r="AH7599" t="e">
        <f t="shared" si="1901"/>
        <v>#VALUE!</v>
      </c>
      <c r="AI7599">
        <f t="shared" si="1902"/>
        <v>7598</v>
      </c>
    </row>
    <row r="7600" spans="1:35" x14ac:dyDescent="0.3">
      <c r="A7600" t="s">
        <v>7656</v>
      </c>
      <c r="B7600">
        <v>4</v>
      </c>
      <c r="C7600">
        <v>785</v>
      </c>
      <c r="D7600" t="s">
        <v>616</v>
      </c>
      <c r="E7600" t="s">
        <v>7441</v>
      </c>
      <c r="F7600" t="s">
        <v>22</v>
      </c>
      <c r="G7600">
        <v>0</v>
      </c>
      <c r="H7600" t="s">
        <v>23</v>
      </c>
      <c r="I7600" t="s">
        <v>42</v>
      </c>
      <c r="J7600" t="s">
        <v>7657</v>
      </c>
      <c r="K7600" t="s">
        <v>1578</v>
      </c>
      <c r="L7600" t="s">
        <v>130</v>
      </c>
      <c r="M7600">
        <f t="shared" si="1888"/>
        <v>0</v>
      </c>
      <c r="N7600" t="str">
        <f t="shared" si="1889"/>
        <v>31M</v>
      </c>
      <c r="O7600">
        <f t="shared" si="1890"/>
        <v>50000</v>
      </c>
      <c r="P7600" t="str">
        <f t="shared" si="1891"/>
        <v>0</v>
      </c>
      <c r="Q7600" s="1" t="e">
        <f t="shared" si="1892"/>
        <v>#VALUE!</v>
      </c>
      <c r="R7600">
        <f t="shared" si="1893"/>
        <v>50000</v>
      </c>
      <c r="S7600">
        <v>0</v>
      </c>
      <c r="T7600" s="4">
        <v>1000000000</v>
      </c>
      <c r="U7600">
        <f t="shared" si="1903"/>
        <v>5.0000000000000002E-5</v>
      </c>
      <c r="V7600">
        <f t="shared" si="1894"/>
        <v>5.0000000000000001E-4</v>
      </c>
      <c r="W7600">
        <f t="shared" si="1895"/>
        <v>8</v>
      </c>
      <c r="X7600" s="5" t="e">
        <f t="shared" si="1896"/>
        <v>#VALUE!</v>
      </c>
      <c r="Z7600">
        <v>40319</v>
      </c>
      <c r="AA7600">
        <v>43320</v>
      </c>
      <c r="AB7600" t="e">
        <f t="shared" si="1897"/>
        <v>#VALUE!</v>
      </c>
      <c r="AC7600" t="e">
        <f t="shared" si="1898"/>
        <v>#VALUE!</v>
      </c>
      <c r="AD7600">
        <v>0</v>
      </c>
      <c r="AE7600">
        <v>78158306</v>
      </c>
      <c r="AF7600">
        <f t="shared" si="1899"/>
        <v>1.0043718194199346E-5</v>
      </c>
      <c r="AG7600">
        <f t="shared" si="1900"/>
        <v>1.0043718194199347E-4</v>
      </c>
      <c r="AH7600" t="e">
        <f t="shared" si="1901"/>
        <v>#VALUE!</v>
      </c>
      <c r="AI7600">
        <f t="shared" si="1902"/>
        <v>7599</v>
      </c>
    </row>
    <row r="7601" spans="1:35" x14ac:dyDescent="0.3">
      <c r="A7601" t="s">
        <v>6542</v>
      </c>
      <c r="B7601">
        <v>2.1</v>
      </c>
      <c r="C7601">
        <v>2390</v>
      </c>
      <c r="D7601" t="s">
        <v>379</v>
      </c>
      <c r="E7601" t="s">
        <v>5956</v>
      </c>
      <c r="F7601" t="s">
        <v>22</v>
      </c>
      <c r="G7601">
        <v>0</v>
      </c>
      <c r="H7601" t="s">
        <v>26</v>
      </c>
      <c r="I7601" t="s">
        <v>312</v>
      </c>
      <c r="J7601" t="s">
        <v>13351</v>
      </c>
      <c r="K7601" t="s">
        <v>6543</v>
      </c>
      <c r="L7601" t="s">
        <v>56</v>
      </c>
      <c r="M7601">
        <f t="shared" si="1888"/>
        <v>0</v>
      </c>
      <c r="N7601" t="str">
        <f t="shared" si="1889"/>
        <v>35M</v>
      </c>
      <c r="O7601">
        <f t="shared" si="1890"/>
        <v>100000</v>
      </c>
      <c r="P7601" t="str">
        <f t="shared" si="1891"/>
        <v>0</v>
      </c>
      <c r="Q7601" s="1" t="e">
        <f t="shared" si="1892"/>
        <v>#VALUE!</v>
      </c>
      <c r="R7601">
        <f t="shared" si="1893"/>
        <v>100000</v>
      </c>
      <c r="S7601">
        <v>0</v>
      </c>
      <c r="T7601" s="4">
        <v>1000000000</v>
      </c>
      <c r="U7601">
        <f t="shared" si="1903"/>
        <v>1E-4</v>
      </c>
      <c r="V7601">
        <f t="shared" si="1894"/>
        <v>1E-3</v>
      </c>
      <c r="W7601">
        <f t="shared" si="1895"/>
        <v>4.2</v>
      </c>
      <c r="X7601" s="5" t="e">
        <f t="shared" si="1896"/>
        <v>#VALUE!</v>
      </c>
      <c r="Z7601">
        <v>40319</v>
      </c>
      <c r="AA7601">
        <v>43320</v>
      </c>
      <c r="AB7601" t="e">
        <f t="shared" si="1897"/>
        <v>#VALUE!</v>
      </c>
      <c r="AC7601" t="e">
        <f t="shared" si="1898"/>
        <v>#VALUE!</v>
      </c>
      <c r="AD7601">
        <v>0</v>
      </c>
      <c r="AE7601">
        <v>78158306</v>
      </c>
      <c r="AF7601">
        <f t="shared" si="1899"/>
        <v>3.0578963674059162E-5</v>
      </c>
      <c r="AG7601">
        <f t="shared" si="1900"/>
        <v>3.0578963674059162E-4</v>
      </c>
      <c r="AH7601" t="e">
        <f t="shared" si="1901"/>
        <v>#VALUE!</v>
      </c>
      <c r="AI7601">
        <f t="shared" si="1902"/>
        <v>7600</v>
      </c>
    </row>
    <row r="7602" spans="1:35" x14ac:dyDescent="0.3">
      <c r="A7602" t="s">
        <v>9171</v>
      </c>
      <c r="B7602">
        <v>2.2999999999999998</v>
      </c>
      <c r="C7602">
        <v>69</v>
      </c>
      <c r="D7602" t="s">
        <v>89</v>
      </c>
      <c r="E7602" t="s">
        <v>8077</v>
      </c>
      <c r="F7602" t="s">
        <v>22</v>
      </c>
      <c r="G7602">
        <v>0</v>
      </c>
      <c r="H7602" t="s">
        <v>26</v>
      </c>
      <c r="I7602" t="s">
        <v>182</v>
      </c>
      <c r="J7602" t="s">
        <v>13508</v>
      </c>
      <c r="K7602" t="s">
        <v>1541</v>
      </c>
      <c r="L7602" t="s">
        <v>56</v>
      </c>
      <c r="M7602">
        <f t="shared" si="1888"/>
        <v>0</v>
      </c>
      <c r="N7602" t="str">
        <f t="shared" si="1889"/>
        <v>11M</v>
      </c>
      <c r="O7602">
        <f t="shared" si="1890"/>
        <v>10000</v>
      </c>
      <c r="P7602" t="str">
        <f t="shared" si="1891"/>
        <v>0</v>
      </c>
      <c r="Q7602" s="1" t="e">
        <f t="shared" si="1892"/>
        <v>#VALUE!</v>
      </c>
      <c r="R7602">
        <f t="shared" si="1893"/>
        <v>10000</v>
      </c>
      <c r="S7602">
        <v>0</v>
      </c>
      <c r="T7602" s="4">
        <v>1000000000</v>
      </c>
      <c r="U7602">
        <f t="shared" si="1903"/>
        <v>1.0000000000000001E-5</v>
      </c>
      <c r="V7602">
        <f t="shared" si="1894"/>
        <v>1E-4</v>
      </c>
      <c r="W7602">
        <f t="shared" si="1895"/>
        <v>4.5999999999999996</v>
      </c>
      <c r="X7602" s="5" t="e">
        <f t="shared" si="1896"/>
        <v>#VALUE!</v>
      </c>
      <c r="Z7602">
        <v>40319</v>
      </c>
      <c r="AA7602">
        <v>43320</v>
      </c>
      <c r="AB7602" t="e">
        <f t="shared" si="1897"/>
        <v>#VALUE!</v>
      </c>
      <c r="AC7602" t="e">
        <f t="shared" si="1898"/>
        <v>#VALUE!</v>
      </c>
      <c r="AD7602">
        <v>0</v>
      </c>
      <c r="AE7602">
        <v>78158306</v>
      </c>
      <c r="AF7602">
        <f t="shared" si="1899"/>
        <v>8.8282363745191709E-7</v>
      </c>
      <c r="AG7602">
        <f t="shared" si="1900"/>
        <v>8.8282363745191715E-6</v>
      </c>
      <c r="AH7602" t="e">
        <f t="shared" si="1901"/>
        <v>#VALUE!</v>
      </c>
      <c r="AI7602">
        <f t="shared" si="1902"/>
        <v>7601</v>
      </c>
    </row>
    <row r="7603" spans="1:35" x14ac:dyDescent="0.3">
      <c r="A7603" t="s">
        <v>9080</v>
      </c>
      <c r="B7603">
        <v>2.1</v>
      </c>
      <c r="C7603">
        <v>86</v>
      </c>
      <c r="D7603" t="s">
        <v>349</v>
      </c>
      <c r="E7603" t="s">
        <v>8077</v>
      </c>
      <c r="F7603" t="s">
        <v>22</v>
      </c>
      <c r="G7603">
        <v>0</v>
      </c>
      <c r="H7603" t="s">
        <v>26</v>
      </c>
      <c r="I7603" t="s">
        <v>312</v>
      </c>
      <c r="J7603" t="s">
        <v>13351</v>
      </c>
      <c r="K7603" t="s">
        <v>888</v>
      </c>
      <c r="L7603" t="s">
        <v>217</v>
      </c>
      <c r="M7603">
        <f t="shared" si="1888"/>
        <v>0</v>
      </c>
      <c r="N7603" t="str">
        <f t="shared" si="1889"/>
        <v>29M</v>
      </c>
      <c r="O7603">
        <f t="shared" si="1890"/>
        <v>10000</v>
      </c>
      <c r="P7603" t="str">
        <f t="shared" si="1891"/>
        <v>0</v>
      </c>
      <c r="Q7603" s="1" t="e">
        <f t="shared" si="1892"/>
        <v>#VALUE!</v>
      </c>
      <c r="R7603">
        <f t="shared" si="1893"/>
        <v>10000</v>
      </c>
      <c r="S7603">
        <v>0</v>
      </c>
      <c r="T7603" s="4">
        <v>1000000000</v>
      </c>
      <c r="U7603">
        <f t="shared" si="1903"/>
        <v>1.0000000000000001E-5</v>
      </c>
      <c r="V7603">
        <f t="shared" si="1894"/>
        <v>1E-4</v>
      </c>
      <c r="W7603">
        <f t="shared" si="1895"/>
        <v>4.2</v>
      </c>
      <c r="X7603" s="5" t="e">
        <f t="shared" si="1896"/>
        <v>#VALUE!</v>
      </c>
      <c r="Z7603">
        <v>40319</v>
      </c>
      <c r="AA7603">
        <v>43320</v>
      </c>
      <c r="AB7603" t="e">
        <f t="shared" si="1897"/>
        <v>#VALUE!</v>
      </c>
      <c r="AC7603" t="e">
        <f t="shared" si="1898"/>
        <v>#VALUE!</v>
      </c>
      <c r="AD7603">
        <v>0</v>
      </c>
      <c r="AE7603">
        <v>78158306</v>
      </c>
      <c r="AF7603">
        <f t="shared" si="1899"/>
        <v>1.100330910447317E-6</v>
      </c>
      <c r="AG7603">
        <f t="shared" si="1900"/>
        <v>1.1003309104473171E-5</v>
      </c>
      <c r="AH7603" t="e">
        <f t="shared" si="1901"/>
        <v>#VALUE!</v>
      </c>
      <c r="AI7603">
        <f t="shared" si="1902"/>
        <v>7602</v>
      </c>
    </row>
    <row r="7604" spans="1:35" x14ac:dyDescent="0.3">
      <c r="A7604" t="s">
        <v>7693</v>
      </c>
      <c r="B7604">
        <v>2.6</v>
      </c>
      <c r="C7604">
        <v>680</v>
      </c>
      <c r="D7604" t="s">
        <v>244</v>
      </c>
      <c r="E7604" t="s">
        <v>7441</v>
      </c>
      <c r="F7604" t="s">
        <v>22</v>
      </c>
      <c r="G7604">
        <v>0</v>
      </c>
      <c r="H7604" t="s">
        <v>26</v>
      </c>
      <c r="I7604" t="s">
        <v>312</v>
      </c>
      <c r="J7604" t="s">
        <v>13953</v>
      </c>
      <c r="K7604" t="s">
        <v>4981</v>
      </c>
      <c r="L7604" t="s">
        <v>56</v>
      </c>
      <c r="M7604">
        <f t="shared" si="1888"/>
        <v>0</v>
      </c>
      <c r="N7604" t="str">
        <f t="shared" si="1889"/>
        <v>60M</v>
      </c>
      <c r="O7604">
        <f t="shared" si="1890"/>
        <v>50000</v>
      </c>
      <c r="P7604" t="str">
        <f t="shared" si="1891"/>
        <v>0</v>
      </c>
      <c r="Q7604" s="1" t="e">
        <f t="shared" si="1892"/>
        <v>#VALUE!</v>
      </c>
      <c r="R7604">
        <f t="shared" si="1893"/>
        <v>50000</v>
      </c>
      <c r="S7604">
        <v>0</v>
      </c>
      <c r="T7604" s="4">
        <v>1000000000</v>
      </c>
      <c r="U7604">
        <f t="shared" si="1903"/>
        <v>5.0000000000000002E-5</v>
      </c>
      <c r="V7604">
        <f t="shared" si="1894"/>
        <v>5.0000000000000001E-4</v>
      </c>
      <c r="W7604">
        <f t="shared" si="1895"/>
        <v>5.2</v>
      </c>
      <c r="X7604" s="5" t="e">
        <f t="shared" si="1896"/>
        <v>#VALUE!</v>
      </c>
      <c r="Z7604">
        <v>40319</v>
      </c>
      <c r="AA7604">
        <v>43320</v>
      </c>
      <c r="AB7604" t="e">
        <f t="shared" si="1897"/>
        <v>#VALUE!</v>
      </c>
      <c r="AC7604" t="e">
        <f t="shared" si="1898"/>
        <v>#VALUE!</v>
      </c>
      <c r="AD7604">
        <v>0</v>
      </c>
      <c r="AE7604">
        <v>78158306</v>
      </c>
      <c r="AF7604">
        <f t="shared" si="1899"/>
        <v>8.7002909198159944E-6</v>
      </c>
      <c r="AG7604">
        <f t="shared" si="1900"/>
        <v>8.7002909198159948E-5</v>
      </c>
      <c r="AH7604" t="e">
        <f t="shared" si="1901"/>
        <v>#VALUE!</v>
      </c>
      <c r="AI7604">
        <f t="shared" si="1902"/>
        <v>7603</v>
      </c>
    </row>
    <row r="7605" spans="1:35" x14ac:dyDescent="0.3">
      <c r="A7605" t="s">
        <v>9826</v>
      </c>
      <c r="B7605">
        <v>4.3</v>
      </c>
      <c r="C7605">
        <v>35</v>
      </c>
      <c r="D7605" t="s">
        <v>9827</v>
      </c>
      <c r="E7605" t="s">
        <v>9431</v>
      </c>
      <c r="F7605" t="s">
        <v>849</v>
      </c>
      <c r="G7605" t="s">
        <v>5318</v>
      </c>
      <c r="H7605" t="s">
        <v>26</v>
      </c>
      <c r="I7605" t="s">
        <v>2564</v>
      </c>
      <c r="J7605" t="s">
        <v>7823</v>
      </c>
      <c r="K7605">
        <v>1.1000000000000001</v>
      </c>
      <c r="L7605" t="s">
        <v>119</v>
      </c>
      <c r="M7605">
        <f t="shared" si="1888"/>
        <v>1</v>
      </c>
      <c r="N7605" t="str">
        <f t="shared" si="1889"/>
        <v>0.84M</v>
      </c>
      <c r="O7605">
        <f t="shared" si="1890"/>
        <v>5000</v>
      </c>
      <c r="P7605" t="str">
        <f t="shared" si="1891"/>
        <v>3.99</v>
      </c>
      <c r="Q7605" s="1" t="e">
        <f t="shared" si="1892"/>
        <v>#VALUE!</v>
      </c>
      <c r="R7605">
        <f t="shared" si="1893"/>
        <v>5000</v>
      </c>
      <c r="S7605">
        <v>0</v>
      </c>
      <c r="T7605" s="4">
        <v>1000000000</v>
      </c>
      <c r="U7605">
        <f t="shared" si="1903"/>
        <v>5.0000000000000004E-6</v>
      </c>
      <c r="V7605">
        <f t="shared" si="1894"/>
        <v>5.0000000000000002E-5</v>
      </c>
      <c r="W7605">
        <f t="shared" si="1895"/>
        <v>8.6</v>
      </c>
      <c r="X7605" s="5" t="e">
        <f t="shared" si="1896"/>
        <v>#VALUE!</v>
      </c>
      <c r="Z7605">
        <v>40319</v>
      </c>
      <c r="AA7605">
        <v>43320</v>
      </c>
      <c r="AB7605" t="e">
        <f t="shared" si="1897"/>
        <v>#VALUE!</v>
      </c>
      <c r="AC7605" t="e">
        <f t="shared" si="1898"/>
        <v>#VALUE!</v>
      </c>
      <c r="AD7605">
        <v>0</v>
      </c>
      <c r="AE7605">
        <v>78158306</v>
      </c>
      <c r="AF7605">
        <f t="shared" si="1899"/>
        <v>4.478090914611174E-7</v>
      </c>
      <c r="AG7605">
        <f t="shared" si="1900"/>
        <v>4.4780909146111743E-6</v>
      </c>
      <c r="AH7605" t="e">
        <f t="shared" si="1901"/>
        <v>#VALUE!</v>
      </c>
      <c r="AI7605">
        <f t="shared" si="1902"/>
        <v>7604</v>
      </c>
    </row>
    <row r="7606" spans="1:35" x14ac:dyDescent="0.3">
      <c r="A7606" t="s">
        <v>7751</v>
      </c>
      <c r="B7606">
        <v>4</v>
      </c>
      <c r="C7606">
        <v>515</v>
      </c>
      <c r="D7606" t="s">
        <v>2810</v>
      </c>
      <c r="E7606" t="s">
        <v>7441</v>
      </c>
      <c r="F7606" t="s">
        <v>22</v>
      </c>
      <c r="G7606">
        <v>0</v>
      </c>
      <c r="H7606" t="s">
        <v>26</v>
      </c>
      <c r="I7606" t="s">
        <v>1267</v>
      </c>
      <c r="J7606" t="s">
        <v>7200</v>
      </c>
      <c r="K7606">
        <v>1.5</v>
      </c>
      <c r="L7606" t="s">
        <v>130</v>
      </c>
      <c r="M7606">
        <f t="shared" si="1888"/>
        <v>0</v>
      </c>
      <c r="N7606" t="str">
        <f t="shared" si="1889"/>
        <v>5.8M</v>
      </c>
      <c r="O7606">
        <f t="shared" si="1890"/>
        <v>50000</v>
      </c>
      <c r="P7606" t="str">
        <f t="shared" si="1891"/>
        <v>0</v>
      </c>
      <c r="Q7606" s="1" t="e">
        <f t="shared" si="1892"/>
        <v>#VALUE!</v>
      </c>
      <c r="R7606">
        <f t="shared" si="1893"/>
        <v>50000</v>
      </c>
      <c r="S7606">
        <v>0</v>
      </c>
      <c r="T7606" s="4">
        <v>1000000000</v>
      </c>
      <c r="U7606">
        <f t="shared" si="1903"/>
        <v>5.0000000000000002E-5</v>
      </c>
      <c r="V7606">
        <f t="shared" si="1894"/>
        <v>5.0000000000000001E-4</v>
      </c>
      <c r="W7606">
        <f t="shared" si="1895"/>
        <v>8</v>
      </c>
      <c r="X7606" s="5" t="e">
        <f t="shared" si="1896"/>
        <v>#VALUE!</v>
      </c>
      <c r="Z7606">
        <v>40319</v>
      </c>
      <c r="AA7606">
        <v>43320</v>
      </c>
      <c r="AB7606" t="e">
        <f t="shared" si="1897"/>
        <v>#VALUE!</v>
      </c>
      <c r="AC7606" t="e">
        <f t="shared" si="1898"/>
        <v>#VALUE!</v>
      </c>
      <c r="AD7606">
        <v>0</v>
      </c>
      <c r="AE7606">
        <v>78158306</v>
      </c>
      <c r="AF7606">
        <f t="shared" si="1899"/>
        <v>6.5891909172135848E-6</v>
      </c>
      <c r="AG7606">
        <f t="shared" si="1900"/>
        <v>6.5891909172135848E-5</v>
      </c>
      <c r="AH7606" t="e">
        <f t="shared" si="1901"/>
        <v>#VALUE!</v>
      </c>
      <c r="AI7606">
        <f t="shared" si="1902"/>
        <v>7605</v>
      </c>
    </row>
    <row r="7607" spans="1:35" x14ac:dyDescent="0.3">
      <c r="A7607" t="s">
        <v>8888</v>
      </c>
      <c r="B7607">
        <v>4</v>
      </c>
      <c r="C7607">
        <v>127</v>
      </c>
      <c r="D7607" t="s">
        <v>2810</v>
      </c>
      <c r="E7607" t="s">
        <v>8077</v>
      </c>
      <c r="F7607" t="s">
        <v>22</v>
      </c>
      <c r="G7607">
        <v>0</v>
      </c>
      <c r="H7607" t="s">
        <v>26</v>
      </c>
      <c r="I7607" t="s">
        <v>40</v>
      </c>
      <c r="J7607" t="s">
        <v>7200</v>
      </c>
      <c r="K7607">
        <v>1.31</v>
      </c>
      <c r="L7607" t="s">
        <v>1148</v>
      </c>
      <c r="M7607">
        <f t="shared" si="1888"/>
        <v>0</v>
      </c>
      <c r="N7607" t="str">
        <f t="shared" si="1889"/>
        <v>5.8M</v>
      </c>
      <c r="O7607">
        <f t="shared" si="1890"/>
        <v>10000</v>
      </c>
      <c r="P7607" t="str">
        <f t="shared" si="1891"/>
        <v>0</v>
      </c>
      <c r="Q7607" s="1" t="e">
        <f t="shared" si="1892"/>
        <v>#VALUE!</v>
      </c>
      <c r="R7607">
        <f t="shared" si="1893"/>
        <v>10000</v>
      </c>
      <c r="S7607">
        <v>0</v>
      </c>
      <c r="T7607" s="4">
        <v>1000000000</v>
      </c>
      <c r="U7607">
        <f t="shared" si="1903"/>
        <v>1.0000000000000001E-5</v>
      </c>
      <c r="V7607">
        <f t="shared" si="1894"/>
        <v>1E-4</v>
      </c>
      <c r="W7607">
        <f t="shared" si="1895"/>
        <v>8</v>
      </c>
      <c r="X7607" s="5" t="e">
        <f t="shared" si="1896"/>
        <v>#VALUE!</v>
      </c>
      <c r="Z7607">
        <v>40319</v>
      </c>
      <c r="AA7607">
        <v>43320</v>
      </c>
      <c r="AB7607" t="e">
        <f t="shared" si="1897"/>
        <v>#VALUE!</v>
      </c>
      <c r="AC7607" t="e">
        <f t="shared" si="1898"/>
        <v>#VALUE!</v>
      </c>
      <c r="AD7607">
        <v>0</v>
      </c>
      <c r="AE7607">
        <v>78158306</v>
      </c>
      <c r="AF7607">
        <f t="shared" si="1899"/>
        <v>1.6249072747303402E-6</v>
      </c>
      <c r="AG7607">
        <f t="shared" si="1900"/>
        <v>1.6249072747303403E-5</v>
      </c>
      <c r="AH7607" t="e">
        <f t="shared" si="1901"/>
        <v>#VALUE!</v>
      </c>
      <c r="AI7607">
        <f t="shared" si="1902"/>
        <v>7606</v>
      </c>
    </row>
    <row r="7608" spans="1:35" x14ac:dyDescent="0.3">
      <c r="A7608" t="s">
        <v>8859</v>
      </c>
      <c r="B7608">
        <v>4.5</v>
      </c>
      <c r="C7608">
        <v>133</v>
      </c>
      <c r="D7608" t="s">
        <v>1394</v>
      </c>
      <c r="E7608" t="s">
        <v>8077</v>
      </c>
      <c r="F7608" t="s">
        <v>849</v>
      </c>
      <c r="G7608" t="s">
        <v>3299</v>
      </c>
      <c r="H7608" t="s">
        <v>26</v>
      </c>
      <c r="I7608" t="s">
        <v>2564</v>
      </c>
      <c r="J7608" t="s">
        <v>8860</v>
      </c>
      <c r="K7608">
        <v>3</v>
      </c>
      <c r="L7608" t="s">
        <v>163</v>
      </c>
      <c r="M7608">
        <f t="shared" si="1888"/>
        <v>1</v>
      </c>
      <c r="N7608" t="str">
        <f t="shared" si="1889"/>
        <v>2.8M</v>
      </c>
      <c r="O7608">
        <f t="shared" si="1890"/>
        <v>10000</v>
      </c>
      <c r="P7608" t="str">
        <f t="shared" si="1891"/>
        <v>2.99</v>
      </c>
      <c r="Q7608" s="1" t="e">
        <f t="shared" si="1892"/>
        <v>#VALUE!</v>
      </c>
      <c r="R7608">
        <f t="shared" si="1893"/>
        <v>10000</v>
      </c>
      <c r="S7608">
        <v>0</v>
      </c>
      <c r="T7608" s="4">
        <v>1000000000</v>
      </c>
      <c r="U7608">
        <f t="shared" si="1903"/>
        <v>1.0000000000000001E-5</v>
      </c>
      <c r="V7608">
        <f t="shared" si="1894"/>
        <v>1E-4</v>
      </c>
      <c r="W7608">
        <f t="shared" si="1895"/>
        <v>9</v>
      </c>
      <c r="X7608" s="5" t="e">
        <f t="shared" si="1896"/>
        <v>#VALUE!</v>
      </c>
      <c r="Z7608">
        <v>40319</v>
      </c>
      <c r="AA7608">
        <v>43320</v>
      </c>
      <c r="AB7608" t="e">
        <f t="shared" si="1897"/>
        <v>#VALUE!</v>
      </c>
      <c r="AC7608" t="e">
        <f t="shared" si="1898"/>
        <v>#VALUE!</v>
      </c>
      <c r="AD7608">
        <v>0</v>
      </c>
      <c r="AE7608">
        <v>78158306</v>
      </c>
      <c r="AF7608">
        <f t="shared" si="1899"/>
        <v>1.701674547552246E-6</v>
      </c>
      <c r="AG7608">
        <f t="shared" si="1900"/>
        <v>1.7016745475522459E-5</v>
      </c>
      <c r="AH7608" t="e">
        <f t="shared" si="1901"/>
        <v>#VALUE!</v>
      </c>
      <c r="AI7608">
        <f t="shared" si="1902"/>
        <v>7607</v>
      </c>
    </row>
    <row r="7609" spans="1:35" x14ac:dyDescent="0.3">
      <c r="A7609" t="s">
        <v>4724</v>
      </c>
      <c r="B7609">
        <v>4.2</v>
      </c>
      <c r="C7609">
        <v>12147</v>
      </c>
      <c r="D7609" t="s">
        <v>4725</v>
      </c>
      <c r="E7609" t="s">
        <v>3280</v>
      </c>
      <c r="F7609" t="s">
        <v>22</v>
      </c>
      <c r="G7609">
        <v>0</v>
      </c>
      <c r="H7609" t="s">
        <v>26</v>
      </c>
      <c r="I7609" t="s">
        <v>40</v>
      </c>
      <c r="J7609" t="s">
        <v>4726</v>
      </c>
      <c r="K7609">
        <v>1.18</v>
      </c>
      <c r="L7609" t="s">
        <v>119</v>
      </c>
      <c r="M7609">
        <f t="shared" si="1888"/>
        <v>0</v>
      </c>
      <c r="N7609" t="str">
        <f t="shared" si="1889"/>
        <v>0.12M</v>
      </c>
      <c r="O7609">
        <f t="shared" si="1890"/>
        <v>1000000</v>
      </c>
      <c r="P7609" t="str">
        <f t="shared" si="1891"/>
        <v>0</v>
      </c>
      <c r="Q7609" s="1" t="e">
        <f t="shared" si="1892"/>
        <v>#VALUE!</v>
      </c>
      <c r="R7609">
        <f t="shared" si="1893"/>
        <v>1000000</v>
      </c>
      <c r="S7609">
        <v>0</v>
      </c>
      <c r="T7609" s="4">
        <v>1000000000</v>
      </c>
      <c r="U7609">
        <f t="shared" si="1903"/>
        <v>1E-3</v>
      </c>
      <c r="V7609">
        <f t="shared" si="1894"/>
        <v>0.01</v>
      </c>
      <c r="W7609">
        <f t="shared" si="1895"/>
        <v>8.4</v>
      </c>
      <c r="X7609" s="5" t="e">
        <f t="shared" si="1896"/>
        <v>#VALUE!</v>
      </c>
      <c r="Z7609">
        <v>40319</v>
      </c>
      <c r="AA7609">
        <v>43320</v>
      </c>
      <c r="AB7609" t="e">
        <f t="shared" si="1897"/>
        <v>#VALUE!</v>
      </c>
      <c r="AC7609" t="e">
        <f t="shared" si="1898"/>
        <v>#VALUE!</v>
      </c>
      <c r="AD7609">
        <v>0</v>
      </c>
      <c r="AE7609">
        <v>78158306</v>
      </c>
      <c r="AF7609">
        <f t="shared" si="1899"/>
        <v>1.5541534382794837E-4</v>
      </c>
      <c r="AG7609">
        <f t="shared" si="1900"/>
        <v>1.5541534382794838E-3</v>
      </c>
      <c r="AH7609" t="e">
        <f t="shared" si="1901"/>
        <v>#VALUE!</v>
      </c>
      <c r="AI7609">
        <f t="shared" si="1902"/>
        <v>7608</v>
      </c>
    </row>
    <row r="7610" spans="1:35" x14ac:dyDescent="0.3">
      <c r="A7610" t="s">
        <v>4261</v>
      </c>
      <c r="B7610">
        <v>4.0999999999999996</v>
      </c>
      <c r="C7610">
        <v>22782</v>
      </c>
      <c r="D7610" t="s">
        <v>4262</v>
      </c>
      <c r="E7610" t="s">
        <v>3280</v>
      </c>
      <c r="F7610" t="s">
        <v>22</v>
      </c>
      <c r="G7610">
        <v>0</v>
      </c>
      <c r="H7610" t="s">
        <v>26</v>
      </c>
      <c r="I7610" t="s">
        <v>27</v>
      </c>
      <c r="J7610" t="s">
        <v>4263</v>
      </c>
      <c r="K7610" t="s">
        <v>516</v>
      </c>
      <c r="L7610" t="s">
        <v>1148</v>
      </c>
      <c r="M7610">
        <f t="shared" si="1888"/>
        <v>0</v>
      </c>
      <c r="N7610" t="str">
        <f t="shared" si="1889"/>
        <v>0.34M</v>
      </c>
      <c r="O7610">
        <f t="shared" si="1890"/>
        <v>1000000</v>
      </c>
      <c r="P7610" t="str">
        <f t="shared" si="1891"/>
        <v>0</v>
      </c>
      <c r="Q7610" s="1" t="e">
        <f t="shared" si="1892"/>
        <v>#VALUE!</v>
      </c>
      <c r="R7610">
        <f t="shared" si="1893"/>
        <v>1000000</v>
      </c>
      <c r="S7610">
        <v>0</v>
      </c>
      <c r="T7610" s="4">
        <v>1000000000</v>
      </c>
      <c r="U7610">
        <f t="shared" si="1903"/>
        <v>1E-3</v>
      </c>
      <c r="V7610">
        <f t="shared" si="1894"/>
        <v>0.01</v>
      </c>
      <c r="W7610">
        <f t="shared" si="1895"/>
        <v>8.1999999999999993</v>
      </c>
      <c r="X7610" s="5" t="e">
        <f t="shared" si="1896"/>
        <v>#VALUE!</v>
      </c>
      <c r="Z7610">
        <v>40319</v>
      </c>
      <c r="AA7610">
        <v>43320</v>
      </c>
      <c r="AB7610" t="e">
        <f t="shared" si="1897"/>
        <v>#VALUE!</v>
      </c>
      <c r="AC7610" t="e">
        <f t="shared" si="1898"/>
        <v>#VALUE!</v>
      </c>
      <c r="AD7610">
        <v>0</v>
      </c>
      <c r="AE7610">
        <v>78158306</v>
      </c>
      <c r="AF7610">
        <f t="shared" si="1899"/>
        <v>2.9148533490477646E-4</v>
      </c>
      <c r="AG7610">
        <f t="shared" si="1900"/>
        <v>2.9148533490477645E-3</v>
      </c>
      <c r="AH7610" t="e">
        <f t="shared" si="1901"/>
        <v>#VALUE!</v>
      </c>
      <c r="AI7610">
        <f t="shared" si="1902"/>
        <v>7609</v>
      </c>
    </row>
    <row r="7611" spans="1:35" x14ac:dyDescent="0.3">
      <c r="A7611" t="s">
        <v>8668</v>
      </c>
      <c r="B7611">
        <v>3.5</v>
      </c>
      <c r="C7611">
        <v>196</v>
      </c>
      <c r="D7611" t="s">
        <v>379</v>
      </c>
      <c r="E7611" t="s">
        <v>8077</v>
      </c>
      <c r="F7611" t="s">
        <v>22</v>
      </c>
      <c r="G7611">
        <v>0</v>
      </c>
      <c r="H7611" t="s">
        <v>26</v>
      </c>
      <c r="I7611" t="s">
        <v>133</v>
      </c>
      <c r="J7611" t="s">
        <v>7905</v>
      </c>
      <c r="K7611" t="s">
        <v>1574</v>
      </c>
      <c r="L7611" t="s">
        <v>163</v>
      </c>
      <c r="M7611">
        <f t="shared" si="1888"/>
        <v>0</v>
      </c>
      <c r="N7611" t="str">
        <f t="shared" si="1889"/>
        <v>35M</v>
      </c>
      <c r="O7611">
        <f t="shared" si="1890"/>
        <v>10000</v>
      </c>
      <c r="P7611" t="str">
        <f t="shared" si="1891"/>
        <v>0</v>
      </c>
      <c r="Q7611" s="1" t="e">
        <f t="shared" si="1892"/>
        <v>#VALUE!</v>
      </c>
      <c r="R7611">
        <f t="shared" si="1893"/>
        <v>10000</v>
      </c>
      <c r="S7611">
        <v>0</v>
      </c>
      <c r="T7611" s="4">
        <v>1000000000</v>
      </c>
      <c r="U7611">
        <f t="shared" si="1903"/>
        <v>1.0000000000000001E-5</v>
      </c>
      <c r="V7611">
        <f t="shared" si="1894"/>
        <v>1E-4</v>
      </c>
      <c r="W7611">
        <f t="shared" si="1895"/>
        <v>7</v>
      </c>
      <c r="X7611" s="5" t="e">
        <f t="shared" si="1896"/>
        <v>#VALUE!</v>
      </c>
      <c r="Z7611">
        <v>40319</v>
      </c>
      <c r="AA7611">
        <v>43320</v>
      </c>
      <c r="AB7611" t="e">
        <f t="shared" si="1897"/>
        <v>#VALUE!</v>
      </c>
      <c r="AC7611" t="e">
        <f t="shared" si="1898"/>
        <v>#VALUE!</v>
      </c>
      <c r="AD7611">
        <v>0</v>
      </c>
      <c r="AE7611">
        <v>78158306</v>
      </c>
      <c r="AF7611">
        <f t="shared" si="1899"/>
        <v>2.5077309121822574E-6</v>
      </c>
      <c r="AG7611">
        <f t="shared" si="1900"/>
        <v>2.5077309121822575E-5</v>
      </c>
      <c r="AH7611" t="e">
        <f t="shared" si="1901"/>
        <v>#VALUE!</v>
      </c>
      <c r="AI7611">
        <f t="shared" si="1902"/>
        <v>7610</v>
      </c>
    </row>
    <row r="7612" spans="1:35" x14ac:dyDescent="0.3">
      <c r="A7612" t="s">
        <v>5617</v>
      </c>
      <c r="B7612">
        <v>2.7</v>
      </c>
      <c r="C7612">
        <v>5706</v>
      </c>
      <c r="D7612" t="s">
        <v>411</v>
      </c>
      <c r="E7612" t="s">
        <v>5276</v>
      </c>
      <c r="F7612" t="s">
        <v>22</v>
      </c>
      <c r="G7612">
        <v>0</v>
      </c>
      <c r="H7612" t="s">
        <v>26</v>
      </c>
      <c r="I7612" t="s">
        <v>42</v>
      </c>
      <c r="J7612" t="s">
        <v>13825</v>
      </c>
      <c r="K7612">
        <v>1.7</v>
      </c>
      <c r="L7612" t="s">
        <v>56</v>
      </c>
      <c r="M7612">
        <f t="shared" si="1888"/>
        <v>0</v>
      </c>
      <c r="N7612" t="str">
        <f t="shared" si="1889"/>
        <v>47M</v>
      </c>
      <c r="O7612">
        <f t="shared" si="1890"/>
        <v>500000</v>
      </c>
      <c r="P7612" t="str">
        <f t="shared" si="1891"/>
        <v>0</v>
      </c>
      <c r="Q7612" s="1" t="e">
        <f t="shared" si="1892"/>
        <v>#VALUE!</v>
      </c>
      <c r="R7612">
        <f t="shared" si="1893"/>
        <v>500000</v>
      </c>
      <c r="S7612">
        <v>0</v>
      </c>
      <c r="T7612" s="4">
        <v>1000000000</v>
      </c>
      <c r="U7612">
        <f t="shared" si="1903"/>
        <v>5.0000000000000001E-4</v>
      </c>
      <c r="V7612">
        <f t="shared" si="1894"/>
        <v>5.0000000000000001E-3</v>
      </c>
      <c r="W7612">
        <f t="shared" si="1895"/>
        <v>5.4</v>
      </c>
      <c r="X7612" s="5" t="e">
        <f t="shared" si="1896"/>
        <v>#VALUE!</v>
      </c>
      <c r="Z7612">
        <v>40319</v>
      </c>
      <c r="AA7612">
        <v>43320</v>
      </c>
      <c r="AB7612" t="e">
        <f t="shared" si="1897"/>
        <v>#VALUE!</v>
      </c>
      <c r="AC7612" t="e">
        <f t="shared" si="1898"/>
        <v>#VALUE!</v>
      </c>
      <c r="AD7612">
        <v>0</v>
      </c>
      <c r="AE7612">
        <v>78158306</v>
      </c>
      <c r="AF7612">
        <f t="shared" si="1899"/>
        <v>7.3005676453632458E-5</v>
      </c>
      <c r="AG7612">
        <f t="shared" si="1900"/>
        <v>7.3005676453632463E-4</v>
      </c>
      <c r="AH7612" t="e">
        <f t="shared" si="1901"/>
        <v>#VALUE!</v>
      </c>
      <c r="AI7612">
        <f t="shared" si="1902"/>
        <v>7611</v>
      </c>
    </row>
    <row r="7613" spans="1:35" x14ac:dyDescent="0.3">
      <c r="A7613" t="s">
        <v>3056</v>
      </c>
      <c r="B7613">
        <v>3.2</v>
      </c>
      <c r="C7613">
        <v>37584</v>
      </c>
      <c r="D7613" t="s">
        <v>165</v>
      </c>
      <c r="E7613" t="s">
        <v>2379</v>
      </c>
      <c r="F7613" t="s">
        <v>22</v>
      </c>
      <c r="G7613">
        <v>0</v>
      </c>
      <c r="H7613" t="s">
        <v>26</v>
      </c>
      <c r="I7613" t="s">
        <v>784</v>
      </c>
      <c r="J7613" t="s">
        <v>3057</v>
      </c>
      <c r="K7613" t="s">
        <v>2214</v>
      </c>
      <c r="L7613" t="s">
        <v>33</v>
      </c>
      <c r="M7613">
        <f t="shared" si="1888"/>
        <v>0</v>
      </c>
      <c r="N7613" t="str">
        <f t="shared" si="1889"/>
        <v>34M</v>
      </c>
      <c r="O7613">
        <f t="shared" si="1890"/>
        <v>5000000</v>
      </c>
      <c r="P7613" t="str">
        <f t="shared" si="1891"/>
        <v>0</v>
      </c>
      <c r="Q7613" s="1" t="e">
        <f t="shared" si="1892"/>
        <v>#VALUE!</v>
      </c>
      <c r="R7613">
        <f t="shared" si="1893"/>
        <v>5000000</v>
      </c>
      <c r="S7613">
        <v>0</v>
      </c>
      <c r="T7613" s="4">
        <v>1000000000</v>
      </c>
      <c r="U7613">
        <f t="shared" si="1903"/>
        <v>5.0000000000000001E-3</v>
      </c>
      <c r="V7613">
        <f t="shared" si="1894"/>
        <v>0.05</v>
      </c>
      <c r="W7613">
        <f t="shared" si="1895"/>
        <v>6.4</v>
      </c>
      <c r="X7613" s="5" t="e">
        <f t="shared" si="1896"/>
        <v>#VALUE!</v>
      </c>
      <c r="Z7613">
        <v>40319</v>
      </c>
      <c r="AA7613">
        <v>43320</v>
      </c>
      <c r="AB7613" t="e">
        <f t="shared" si="1897"/>
        <v>#VALUE!</v>
      </c>
      <c r="AC7613" t="e">
        <f t="shared" si="1898"/>
        <v>#VALUE!</v>
      </c>
      <c r="AD7613">
        <v>0</v>
      </c>
      <c r="AE7613">
        <v>78158306</v>
      </c>
      <c r="AF7613">
        <f t="shared" si="1899"/>
        <v>4.8087019695641818E-4</v>
      </c>
      <c r="AG7613">
        <f t="shared" si="1900"/>
        <v>4.8087019695641818E-3</v>
      </c>
      <c r="AH7613" t="e">
        <f t="shared" si="1901"/>
        <v>#VALUE!</v>
      </c>
      <c r="AI7613">
        <f t="shared" si="1902"/>
        <v>7612</v>
      </c>
    </row>
    <row r="7614" spans="1:35" x14ac:dyDescent="0.3">
      <c r="A7614" t="s">
        <v>3673</v>
      </c>
      <c r="B7614">
        <v>4.3</v>
      </c>
      <c r="C7614">
        <v>50893</v>
      </c>
      <c r="D7614" t="s">
        <v>379</v>
      </c>
      <c r="E7614" t="s">
        <v>3280</v>
      </c>
      <c r="F7614" t="s">
        <v>22</v>
      </c>
      <c r="G7614">
        <v>0</v>
      </c>
      <c r="H7614" t="s">
        <v>26</v>
      </c>
      <c r="I7614" t="s">
        <v>36</v>
      </c>
      <c r="J7614" t="s">
        <v>3674</v>
      </c>
      <c r="K7614" t="s">
        <v>374</v>
      </c>
      <c r="L7614" t="s">
        <v>119</v>
      </c>
      <c r="M7614">
        <f t="shared" si="1888"/>
        <v>0</v>
      </c>
      <c r="N7614" t="str">
        <f t="shared" si="1889"/>
        <v>35M</v>
      </c>
      <c r="O7614">
        <f t="shared" si="1890"/>
        <v>1000000</v>
      </c>
      <c r="P7614" t="str">
        <f t="shared" si="1891"/>
        <v>0</v>
      </c>
      <c r="Q7614" s="1" t="e">
        <f t="shared" si="1892"/>
        <v>#VALUE!</v>
      </c>
      <c r="R7614">
        <f t="shared" si="1893"/>
        <v>1000000</v>
      </c>
      <c r="S7614">
        <v>0</v>
      </c>
      <c r="T7614" s="4">
        <v>1000000000</v>
      </c>
      <c r="U7614">
        <f t="shared" si="1903"/>
        <v>1E-3</v>
      </c>
      <c r="V7614">
        <f t="shared" si="1894"/>
        <v>0.01</v>
      </c>
      <c r="W7614">
        <f t="shared" si="1895"/>
        <v>8.6</v>
      </c>
      <c r="X7614" s="5" t="e">
        <f t="shared" si="1896"/>
        <v>#VALUE!</v>
      </c>
      <c r="Z7614">
        <v>40319</v>
      </c>
      <c r="AA7614">
        <v>43320</v>
      </c>
      <c r="AB7614" t="e">
        <f t="shared" si="1897"/>
        <v>#VALUE!</v>
      </c>
      <c r="AC7614" t="e">
        <f t="shared" si="1898"/>
        <v>#VALUE!</v>
      </c>
      <c r="AD7614">
        <v>0</v>
      </c>
      <c r="AE7614">
        <v>78158306</v>
      </c>
      <c r="AF7614">
        <f t="shared" si="1899"/>
        <v>6.5115280262087569E-4</v>
      </c>
      <c r="AG7614">
        <f t="shared" si="1900"/>
        <v>6.5115280262087565E-3</v>
      </c>
      <c r="AH7614" t="e">
        <f t="shared" si="1901"/>
        <v>#VALUE!</v>
      </c>
      <c r="AI7614">
        <f t="shared" si="1902"/>
        <v>7613</v>
      </c>
    </row>
    <row r="7615" spans="1:35" x14ac:dyDescent="0.3">
      <c r="A7615" t="s">
        <v>5986</v>
      </c>
      <c r="B7615">
        <v>4.5999999999999996</v>
      </c>
      <c r="C7615">
        <v>20228</v>
      </c>
      <c r="D7615" t="s">
        <v>1309</v>
      </c>
      <c r="E7615" t="s">
        <v>5956</v>
      </c>
      <c r="F7615" t="s">
        <v>22</v>
      </c>
      <c r="G7615">
        <v>0</v>
      </c>
      <c r="H7615" t="s">
        <v>26</v>
      </c>
      <c r="I7615" t="s">
        <v>346</v>
      </c>
      <c r="J7615" t="s">
        <v>2652</v>
      </c>
      <c r="K7615" t="s">
        <v>672</v>
      </c>
      <c r="L7615" t="s">
        <v>2038</v>
      </c>
      <c r="M7615">
        <f t="shared" si="1888"/>
        <v>0</v>
      </c>
      <c r="N7615" t="str">
        <f t="shared" si="1889"/>
        <v>9.0M</v>
      </c>
      <c r="O7615">
        <f t="shared" si="1890"/>
        <v>100000</v>
      </c>
      <c r="P7615" t="str">
        <f t="shared" si="1891"/>
        <v>0</v>
      </c>
      <c r="Q7615" s="1" t="e">
        <f t="shared" si="1892"/>
        <v>#VALUE!</v>
      </c>
      <c r="R7615">
        <f t="shared" si="1893"/>
        <v>100000</v>
      </c>
      <c r="S7615">
        <v>0</v>
      </c>
      <c r="T7615" s="4">
        <v>1000000000</v>
      </c>
      <c r="U7615">
        <f t="shared" si="1903"/>
        <v>1E-4</v>
      </c>
      <c r="V7615">
        <f t="shared" si="1894"/>
        <v>1E-3</v>
      </c>
      <c r="W7615">
        <f t="shared" si="1895"/>
        <v>9.1999999999999993</v>
      </c>
      <c r="X7615" s="5" t="e">
        <f t="shared" si="1896"/>
        <v>#VALUE!</v>
      </c>
      <c r="Z7615">
        <v>40319</v>
      </c>
      <c r="AA7615">
        <v>43320</v>
      </c>
      <c r="AB7615" t="e">
        <f t="shared" si="1897"/>
        <v>#VALUE!</v>
      </c>
      <c r="AC7615" t="e">
        <f t="shared" si="1898"/>
        <v>#VALUE!</v>
      </c>
      <c r="AD7615">
        <v>0</v>
      </c>
      <c r="AE7615">
        <v>78158306</v>
      </c>
      <c r="AF7615">
        <f t="shared" si="1899"/>
        <v>2.5880806577358522E-4</v>
      </c>
      <c r="AG7615">
        <f t="shared" si="1900"/>
        <v>2.5880806577358523E-3</v>
      </c>
      <c r="AH7615" t="e">
        <f t="shared" si="1901"/>
        <v>#VALUE!</v>
      </c>
      <c r="AI7615">
        <f t="shared" si="1902"/>
        <v>7614</v>
      </c>
    </row>
    <row r="7616" spans="1:35" x14ac:dyDescent="0.3">
      <c r="A7616" t="s">
        <v>11317</v>
      </c>
      <c r="B7616">
        <v>4</v>
      </c>
      <c r="C7616">
        <v>9</v>
      </c>
      <c r="D7616" t="s">
        <v>669</v>
      </c>
      <c r="E7616" t="s">
        <v>11147</v>
      </c>
      <c r="F7616" t="s">
        <v>22</v>
      </c>
      <c r="G7616">
        <v>0</v>
      </c>
      <c r="H7616" t="s">
        <v>26</v>
      </c>
      <c r="I7616" t="s">
        <v>47</v>
      </c>
      <c r="J7616" t="s">
        <v>11318</v>
      </c>
      <c r="K7616">
        <v>1.7</v>
      </c>
      <c r="L7616" t="s">
        <v>163</v>
      </c>
      <c r="M7616">
        <f t="shared" si="1888"/>
        <v>0</v>
      </c>
      <c r="N7616" t="str">
        <f t="shared" si="1889"/>
        <v>3.1M</v>
      </c>
      <c r="O7616">
        <f t="shared" si="1890"/>
        <v>500</v>
      </c>
      <c r="P7616" t="str">
        <f t="shared" si="1891"/>
        <v>0</v>
      </c>
      <c r="Q7616" s="1" t="e">
        <f t="shared" si="1892"/>
        <v>#VALUE!</v>
      </c>
      <c r="R7616">
        <f t="shared" si="1893"/>
        <v>500</v>
      </c>
      <c r="S7616">
        <v>0</v>
      </c>
      <c r="T7616" s="4">
        <v>1000000000</v>
      </c>
      <c r="U7616">
        <f t="shared" si="1903"/>
        <v>4.9999999999999998E-7</v>
      </c>
      <c r="V7616">
        <f t="shared" si="1894"/>
        <v>4.9999999999999996E-6</v>
      </c>
      <c r="W7616">
        <f t="shared" si="1895"/>
        <v>8</v>
      </c>
      <c r="X7616" s="5" t="e">
        <f t="shared" si="1896"/>
        <v>#VALUE!</v>
      </c>
      <c r="Z7616">
        <v>40319</v>
      </c>
      <c r="AA7616">
        <v>43320</v>
      </c>
      <c r="AB7616" t="e">
        <f t="shared" si="1897"/>
        <v>#VALUE!</v>
      </c>
      <c r="AC7616" t="e">
        <f t="shared" si="1898"/>
        <v>#VALUE!</v>
      </c>
      <c r="AD7616">
        <v>0</v>
      </c>
      <c r="AE7616">
        <v>78158306</v>
      </c>
      <c r="AF7616">
        <f t="shared" si="1899"/>
        <v>1.1515090923285875E-7</v>
      </c>
      <c r="AG7616">
        <f t="shared" si="1900"/>
        <v>1.1515090923285874E-6</v>
      </c>
      <c r="AH7616" t="e">
        <f t="shared" si="1901"/>
        <v>#VALUE!</v>
      </c>
      <c r="AI7616">
        <f t="shared" si="1902"/>
        <v>7615</v>
      </c>
    </row>
    <row r="7617" spans="1:35" x14ac:dyDescent="0.3">
      <c r="A7617" t="s">
        <v>9380</v>
      </c>
      <c r="B7617">
        <v>4.2</v>
      </c>
      <c r="C7617">
        <v>28</v>
      </c>
      <c r="D7617" t="s">
        <v>2007</v>
      </c>
      <c r="E7617" t="s">
        <v>8077</v>
      </c>
      <c r="F7617" t="s">
        <v>22</v>
      </c>
      <c r="G7617">
        <v>0</v>
      </c>
      <c r="H7617" t="s">
        <v>26</v>
      </c>
      <c r="I7617" t="s">
        <v>2564</v>
      </c>
      <c r="J7617" t="s">
        <v>9381</v>
      </c>
      <c r="K7617">
        <v>1</v>
      </c>
      <c r="L7617" t="s">
        <v>130</v>
      </c>
      <c r="M7617">
        <f t="shared" si="1888"/>
        <v>0</v>
      </c>
      <c r="N7617" t="str">
        <f t="shared" si="1889"/>
        <v>2.3M</v>
      </c>
      <c r="O7617">
        <f t="shared" si="1890"/>
        <v>10000</v>
      </c>
      <c r="P7617" t="str">
        <f t="shared" si="1891"/>
        <v>0</v>
      </c>
      <c r="Q7617" s="1" t="e">
        <f t="shared" si="1892"/>
        <v>#VALUE!</v>
      </c>
      <c r="R7617">
        <f t="shared" si="1893"/>
        <v>10000</v>
      </c>
      <c r="S7617">
        <v>0</v>
      </c>
      <c r="T7617" s="4">
        <v>1000000000</v>
      </c>
      <c r="U7617">
        <f t="shared" si="1903"/>
        <v>1.0000000000000001E-5</v>
      </c>
      <c r="V7617">
        <f t="shared" si="1894"/>
        <v>1E-4</v>
      </c>
      <c r="W7617">
        <f t="shared" si="1895"/>
        <v>8.4</v>
      </c>
      <c r="X7617" s="5" t="e">
        <f t="shared" si="1896"/>
        <v>#VALUE!</v>
      </c>
      <c r="Z7617">
        <v>40319</v>
      </c>
      <c r="AA7617">
        <v>43320</v>
      </c>
      <c r="AB7617" t="e">
        <f t="shared" si="1897"/>
        <v>#VALUE!</v>
      </c>
      <c r="AC7617" t="e">
        <f t="shared" si="1898"/>
        <v>#VALUE!</v>
      </c>
      <c r="AD7617">
        <v>0</v>
      </c>
      <c r="AE7617">
        <v>78158306</v>
      </c>
      <c r="AF7617">
        <f t="shared" si="1899"/>
        <v>3.582472731688939E-7</v>
      </c>
      <c r="AG7617">
        <f t="shared" si="1900"/>
        <v>3.5824727316889388E-6</v>
      </c>
      <c r="AH7617" t="e">
        <f t="shared" si="1901"/>
        <v>#VALUE!</v>
      </c>
      <c r="AI7617">
        <f t="shared" si="1902"/>
        <v>7616</v>
      </c>
    </row>
    <row r="7618" spans="1:35" x14ac:dyDescent="0.3">
      <c r="A7618" t="s">
        <v>3952</v>
      </c>
      <c r="B7618">
        <v>3.5</v>
      </c>
      <c r="C7618">
        <v>33944</v>
      </c>
      <c r="D7618" t="s">
        <v>533</v>
      </c>
      <c r="E7618" t="s">
        <v>3280</v>
      </c>
      <c r="F7618" t="s">
        <v>22</v>
      </c>
      <c r="G7618">
        <v>0</v>
      </c>
      <c r="H7618" t="s">
        <v>30</v>
      </c>
      <c r="I7618" t="s">
        <v>109</v>
      </c>
      <c r="J7618" t="s">
        <v>3953</v>
      </c>
      <c r="K7618" t="s">
        <v>1366</v>
      </c>
      <c r="L7618" t="s">
        <v>33</v>
      </c>
      <c r="M7618">
        <f t="shared" ref="M7618:M7681" si="1904">IF(F7618="Free", 0, IF(F7618="Paid", 1, ""))</f>
        <v>0</v>
      </c>
      <c r="N7618" t="str">
        <f t="shared" ref="N7618:N7681" si="1905">IF(RIGHT(D7618,1)="M", D7618, IF(RIGHT(D7618,1)="k", TEXT(LEFT(D7618,LEN(D7618)-1)/1024,"0.00") &amp; "M", IF(D7618="Varies with device", "N/A", "")))</f>
        <v>28M</v>
      </c>
      <c r="O7618">
        <f t="shared" ref="O7618:O7681" si="1906">VALUE(SUBSTITUTE(SUBSTITUTE(E7618, "+", ""), ",", ""))</f>
        <v>1000000</v>
      </c>
      <c r="P7618" t="str">
        <f t="shared" ref="P7618:P7681" si="1907">SUBSTITUTE(G7618, "$", "")</f>
        <v>0</v>
      </c>
      <c r="Q7618" s="1" t="e">
        <f t="shared" ref="Q7618:Q7681" si="1908">DATEVALUE(J7618)</f>
        <v>#VALUE!</v>
      </c>
      <c r="R7618">
        <f t="shared" ref="R7618:R7681" si="1909">IF(ISNUMBER(O7618), O7618, 0)</f>
        <v>1000000</v>
      </c>
      <c r="S7618">
        <v>0</v>
      </c>
      <c r="T7618" s="4">
        <v>1000000000</v>
      </c>
      <c r="U7618">
        <f t="shared" si="1903"/>
        <v>1E-3</v>
      </c>
      <c r="V7618">
        <f t="shared" ref="V7618:V7681" si="1910">U7618 * 10</f>
        <v>0.01</v>
      </c>
      <c r="W7618">
        <f t="shared" ref="W7618:W7681" si="1911">B7618*2</f>
        <v>7</v>
      </c>
      <c r="X7618" s="5" t="e">
        <f t="shared" ref="X7618:X7681" si="1912">Q7618 - $Y$2</f>
        <v>#VALUE!</v>
      </c>
      <c r="Z7618">
        <v>40319</v>
      </c>
      <c r="AA7618">
        <v>43320</v>
      </c>
      <c r="AB7618" t="e">
        <f t="shared" ref="AB7618:AB7681" si="1913">IF($AA$2 &lt;&gt; $Z$2, (X7618 - $Z$2) / ($AA$2 - $Z$2), NA())</f>
        <v>#VALUE!</v>
      </c>
      <c r="AC7618" t="e">
        <f t="shared" ref="AC7618:AC7681" si="1914">AB7618 * 10</f>
        <v>#VALUE!</v>
      </c>
      <c r="AD7618">
        <v>0</v>
      </c>
      <c r="AE7618">
        <v>78158306</v>
      </c>
      <c r="AF7618">
        <f t="shared" ref="AF7618:AF7681" si="1915">IF($AE$2 &lt;&gt; $AD$2, (C7618 - $AD$2) / ($AE$2 - $AD$2), NA())</f>
        <v>4.3429805144446198E-4</v>
      </c>
      <c r="AG7618">
        <f t="shared" ref="AG7618:AG7681" si="1916">AF7618*10</f>
        <v>4.3429805144446195E-3</v>
      </c>
      <c r="AH7618" t="e">
        <f t="shared" ref="AH7618:AH7681" si="1917">IF(W7618 &gt; 4,
   IF(V7618 &gt; 5,
      (V7618 * 2) + W7618 + AG7618 + AC7618,
      V7618 + W7618 + AG7618 + AC7618),
   V7618 + W7618 + AG7618 + AC7618)</f>
        <v>#VALUE!</v>
      </c>
      <c r="AI7618">
        <f t="shared" si="1902"/>
        <v>7617</v>
      </c>
    </row>
    <row r="7619" spans="1:35" x14ac:dyDescent="0.3">
      <c r="A7619" t="s">
        <v>8183</v>
      </c>
      <c r="B7619">
        <v>4.2</v>
      </c>
      <c r="C7619">
        <v>1012</v>
      </c>
      <c r="D7619" t="s">
        <v>284</v>
      </c>
      <c r="E7619" t="s">
        <v>8077</v>
      </c>
      <c r="F7619" t="s">
        <v>22</v>
      </c>
      <c r="G7619">
        <v>0</v>
      </c>
      <c r="H7619" t="s">
        <v>23</v>
      </c>
      <c r="I7619" t="s">
        <v>81</v>
      </c>
      <c r="J7619" t="s">
        <v>7262</v>
      </c>
      <c r="K7619" t="s">
        <v>1531</v>
      </c>
      <c r="L7619" t="s">
        <v>130</v>
      </c>
      <c r="M7619">
        <f t="shared" si="1904"/>
        <v>0</v>
      </c>
      <c r="N7619" t="str">
        <f t="shared" si="1905"/>
        <v>50M</v>
      </c>
      <c r="O7619">
        <f t="shared" si="1906"/>
        <v>10000</v>
      </c>
      <c r="P7619" t="str">
        <f t="shared" si="1907"/>
        <v>0</v>
      </c>
      <c r="Q7619" s="1" t="e">
        <f t="shared" si="1908"/>
        <v>#VALUE!</v>
      </c>
      <c r="R7619">
        <f t="shared" si="1909"/>
        <v>10000</v>
      </c>
      <c r="S7619">
        <v>0</v>
      </c>
      <c r="T7619" s="4">
        <v>1000000000</v>
      </c>
      <c r="U7619">
        <f t="shared" si="1903"/>
        <v>1.0000000000000001E-5</v>
      </c>
      <c r="V7619">
        <f t="shared" si="1910"/>
        <v>1E-4</v>
      </c>
      <c r="W7619">
        <f t="shared" si="1911"/>
        <v>8.4</v>
      </c>
      <c r="X7619" s="5" t="e">
        <f t="shared" si="1912"/>
        <v>#VALUE!</v>
      </c>
      <c r="Z7619">
        <v>40319</v>
      </c>
      <c r="AA7619">
        <v>43320</v>
      </c>
      <c r="AB7619" t="e">
        <f t="shared" si="1913"/>
        <v>#VALUE!</v>
      </c>
      <c r="AC7619" t="e">
        <f t="shared" si="1914"/>
        <v>#VALUE!</v>
      </c>
      <c r="AD7619">
        <v>0</v>
      </c>
      <c r="AE7619">
        <v>78158306</v>
      </c>
      <c r="AF7619">
        <f t="shared" si="1915"/>
        <v>1.2948080015961451E-5</v>
      </c>
      <c r="AG7619">
        <f t="shared" si="1916"/>
        <v>1.294808001596145E-4</v>
      </c>
      <c r="AH7619" t="e">
        <f t="shared" si="1917"/>
        <v>#VALUE!</v>
      </c>
      <c r="AI7619">
        <f t="shared" ref="AI7619:AI7682" si="1918">ROW() - 1</f>
        <v>7618</v>
      </c>
    </row>
    <row r="7620" spans="1:35" x14ac:dyDescent="0.3">
      <c r="A7620" t="s">
        <v>9970</v>
      </c>
      <c r="B7620">
        <v>4.2</v>
      </c>
      <c r="C7620">
        <v>17</v>
      </c>
      <c r="D7620" t="s">
        <v>914</v>
      </c>
      <c r="E7620" t="s">
        <v>9431</v>
      </c>
      <c r="F7620" t="s">
        <v>22</v>
      </c>
      <c r="G7620">
        <v>0</v>
      </c>
      <c r="H7620" t="s">
        <v>26</v>
      </c>
      <c r="I7620" t="s">
        <v>448</v>
      </c>
      <c r="J7620" t="s">
        <v>7262</v>
      </c>
      <c r="K7620">
        <v>2.7</v>
      </c>
      <c r="L7620" t="s">
        <v>130</v>
      </c>
      <c r="M7620">
        <f t="shared" si="1904"/>
        <v>0</v>
      </c>
      <c r="N7620" t="str">
        <f t="shared" si="1905"/>
        <v>4.7M</v>
      </c>
      <c r="O7620">
        <f t="shared" si="1906"/>
        <v>5000</v>
      </c>
      <c r="P7620" t="str">
        <f t="shared" si="1907"/>
        <v>0</v>
      </c>
      <c r="Q7620" s="1" t="e">
        <f t="shared" si="1908"/>
        <v>#VALUE!</v>
      </c>
      <c r="R7620">
        <f t="shared" si="1909"/>
        <v>5000</v>
      </c>
      <c r="S7620">
        <v>0</v>
      </c>
      <c r="T7620" s="4">
        <v>1000000000</v>
      </c>
      <c r="U7620">
        <f t="shared" si="1903"/>
        <v>5.0000000000000004E-6</v>
      </c>
      <c r="V7620">
        <f t="shared" si="1910"/>
        <v>5.0000000000000002E-5</v>
      </c>
      <c r="W7620">
        <f t="shared" si="1911"/>
        <v>8.4</v>
      </c>
      <c r="X7620" s="5" t="e">
        <f t="shared" si="1912"/>
        <v>#VALUE!</v>
      </c>
      <c r="Z7620">
        <v>40319</v>
      </c>
      <c r="AA7620">
        <v>43320</v>
      </c>
      <c r="AB7620" t="e">
        <f t="shared" si="1913"/>
        <v>#VALUE!</v>
      </c>
      <c r="AC7620" t="e">
        <f t="shared" si="1914"/>
        <v>#VALUE!</v>
      </c>
      <c r="AD7620">
        <v>0</v>
      </c>
      <c r="AE7620">
        <v>78158306</v>
      </c>
      <c r="AF7620">
        <f t="shared" si="1915"/>
        <v>2.1750727299539987E-7</v>
      </c>
      <c r="AG7620">
        <f t="shared" si="1916"/>
        <v>2.1750727299539986E-6</v>
      </c>
      <c r="AH7620" t="e">
        <f t="shared" si="1917"/>
        <v>#VALUE!</v>
      </c>
      <c r="AI7620">
        <f t="shared" si="1918"/>
        <v>7619</v>
      </c>
    </row>
    <row r="7621" spans="1:35" x14ac:dyDescent="0.3">
      <c r="A7621" t="s">
        <v>10787</v>
      </c>
      <c r="B7621">
        <v>2.5</v>
      </c>
      <c r="C7621">
        <v>12</v>
      </c>
      <c r="D7621" t="s">
        <v>395</v>
      </c>
      <c r="E7621" t="s">
        <v>10032</v>
      </c>
      <c r="F7621" t="s">
        <v>22</v>
      </c>
      <c r="G7621">
        <v>0</v>
      </c>
      <c r="H7621" t="s">
        <v>26</v>
      </c>
      <c r="I7621" t="s">
        <v>39</v>
      </c>
      <c r="J7621" t="s">
        <v>13742</v>
      </c>
      <c r="K7621">
        <v>1.4</v>
      </c>
      <c r="L7621" t="s">
        <v>119</v>
      </c>
      <c r="M7621">
        <f t="shared" si="1904"/>
        <v>0</v>
      </c>
      <c r="N7621" t="str">
        <f t="shared" si="1905"/>
        <v>12M</v>
      </c>
      <c r="O7621">
        <f t="shared" si="1906"/>
        <v>1000</v>
      </c>
      <c r="P7621" t="str">
        <f t="shared" si="1907"/>
        <v>0</v>
      </c>
      <c r="Q7621" s="1" t="e">
        <f t="shared" si="1908"/>
        <v>#VALUE!</v>
      </c>
      <c r="R7621">
        <f t="shared" si="1909"/>
        <v>1000</v>
      </c>
      <c r="S7621">
        <v>0</v>
      </c>
      <c r="T7621" s="4">
        <v>1000000000</v>
      </c>
      <c r="U7621">
        <f t="shared" si="1903"/>
        <v>9.9999999999999995E-7</v>
      </c>
      <c r="V7621">
        <f t="shared" si="1910"/>
        <v>9.9999999999999991E-6</v>
      </c>
      <c r="W7621">
        <f t="shared" si="1911"/>
        <v>5</v>
      </c>
      <c r="X7621" s="5" t="e">
        <f t="shared" si="1912"/>
        <v>#VALUE!</v>
      </c>
      <c r="Z7621">
        <v>40319</v>
      </c>
      <c r="AA7621">
        <v>43320</v>
      </c>
      <c r="AB7621" t="e">
        <f t="shared" si="1913"/>
        <v>#VALUE!</v>
      </c>
      <c r="AC7621" t="e">
        <f t="shared" si="1914"/>
        <v>#VALUE!</v>
      </c>
      <c r="AD7621">
        <v>0</v>
      </c>
      <c r="AE7621">
        <v>78158306</v>
      </c>
      <c r="AF7621">
        <f t="shared" si="1915"/>
        <v>1.5353454564381169E-7</v>
      </c>
      <c r="AG7621">
        <f t="shared" si="1916"/>
        <v>1.5353454564381169E-6</v>
      </c>
      <c r="AH7621" t="e">
        <f t="shared" si="1917"/>
        <v>#VALUE!</v>
      </c>
      <c r="AI7621">
        <f t="shared" si="1918"/>
        <v>7620</v>
      </c>
    </row>
    <row r="7622" spans="1:35" x14ac:dyDescent="0.3">
      <c r="A7622" t="s">
        <v>11671</v>
      </c>
      <c r="B7622">
        <v>4.8</v>
      </c>
      <c r="C7622">
        <v>12</v>
      </c>
      <c r="D7622" t="s">
        <v>984</v>
      </c>
      <c r="E7622" t="s">
        <v>11545</v>
      </c>
      <c r="F7622" t="s">
        <v>849</v>
      </c>
      <c r="G7622" t="s">
        <v>850</v>
      </c>
      <c r="H7622" t="s">
        <v>26</v>
      </c>
      <c r="I7622" t="s">
        <v>2564</v>
      </c>
      <c r="J7622" t="s">
        <v>7727</v>
      </c>
      <c r="K7622">
        <v>1.3</v>
      </c>
      <c r="L7622" t="s">
        <v>67</v>
      </c>
      <c r="M7622">
        <f t="shared" si="1904"/>
        <v>1</v>
      </c>
      <c r="N7622" t="str">
        <f t="shared" si="1905"/>
        <v>44M</v>
      </c>
      <c r="O7622">
        <f t="shared" si="1906"/>
        <v>100</v>
      </c>
      <c r="P7622" t="str">
        <f t="shared" si="1907"/>
        <v>6.99</v>
      </c>
      <c r="Q7622" s="1" t="e">
        <f t="shared" si="1908"/>
        <v>#VALUE!</v>
      </c>
      <c r="R7622">
        <f t="shared" si="1909"/>
        <v>100</v>
      </c>
      <c r="S7622">
        <v>0</v>
      </c>
      <c r="T7622" s="4">
        <v>1000000000</v>
      </c>
      <c r="U7622">
        <f t="shared" si="1903"/>
        <v>9.9999999999999995E-8</v>
      </c>
      <c r="V7622">
        <f t="shared" si="1910"/>
        <v>9.9999999999999995E-7</v>
      </c>
      <c r="W7622">
        <f t="shared" si="1911"/>
        <v>9.6</v>
      </c>
      <c r="X7622" s="5" t="e">
        <f t="shared" si="1912"/>
        <v>#VALUE!</v>
      </c>
      <c r="Z7622">
        <v>40319</v>
      </c>
      <c r="AA7622">
        <v>43320</v>
      </c>
      <c r="AB7622" t="e">
        <f t="shared" si="1913"/>
        <v>#VALUE!</v>
      </c>
      <c r="AC7622" t="e">
        <f t="shared" si="1914"/>
        <v>#VALUE!</v>
      </c>
      <c r="AD7622">
        <v>0</v>
      </c>
      <c r="AE7622">
        <v>78158306</v>
      </c>
      <c r="AF7622">
        <f t="shared" si="1915"/>
        <v>1.5353454564381169E-7</v>
      </c>
      <c r="AG7622">
        <f t="shared" si="1916"/>
        <v>1.5353454564381169E-6</v>
      </c>
      <c r="AH7622" t="e">
        <f t="shared" si="1917"/>
        <v>#VALUE!</v>
      </c>
      <c r="AI7622">
        <f t="shared" si="1918"/>
        <v>7621</v>
      </c>
    </row>
    <row r="7623" spans="1:35" x14ac:dyDescent="0.3">
      <c r="A7623" t="s">
        <v>13669</v>
      </c>
      <c r="B7623">
        <v>2.2000000000000002</v>
      </c>
      <c r="C7623">
        <v>54</v>
      </c>
      <c r="D7623" t="s">
        <v>1490</v>
      </c>
      <c r="E7623" t="s">
        <v>8077</v>
      </c>
      <c r="F7623" t="s">
        <v>22</v>
      </c>
      <c r="G7623">
        <v>0</v>
      </c>
      <c r="H7623" t="s">
        <v>26</v>
      </c>
      <c r="I7623" t="s">
        <v>42</v>
      </c>
      <c r="J7623" t="s">
        <v>13404</v>
      </c>
      <c r="K7623">
        <v>1</v>
      </c>
      <c r="L7623" t="s">
        <v>3816</v>
      </c>
      <c r="M7623">
        <f t="shared" si="1904"/>
        <v>0</v>
      </c>
      <c r="N7623" t="str">
        <f t="shared" si="1905"/>
        <v>4.3M</v>
      </c>
      <c r="O7623">
        <f t="shared" si="1906"/>
        <v>10000</v>
      </c>
      <c r="P7623" t="str">
        <f t="shared" si="1907"/>
        <v>0</v>
      </c>
      <c r="Q7623" s="1" t="e">
        <f t="shared" si="1908"/>
        <v>#VALUE!</v>
      </c>
      <c r="R7623">
        <f t="shared" si="1909"/>
        <v>10000</v>
      </c>
      <c r="S7623">
        <v>0</v>
      </c>
      <c r="T7623" s="4">
        <v>1000000000</v>
      </c>
      <c r="U7623">
        <f t="shared" ref="U7623:U7686" si="1919">IF(T7623 &lt;&gt; S7623, (R7623 - S7623) / (T7623 - S7623), NA())</f>
        <v>1.0000000000000001E-5</v>
      </c>
      <c r="V7623">
        <f t="shared" si="1910"/>
        <v>1E-4</v>
      </c>
      <c r="W7623">
        <f t="shared" si="1911"/>
        <v>4.4000000000000004</v>
      </c>
      <c r="X7623" s="5" t="e">
        <f t="shared" si="1912"/>
        <v>#VALUE!</v>
      </c>
      <c r="Z7623">
        <v>40319</v>
      </c>
      <c r="AA7623">
        <v>43320</v>
      </c>
      <c r="AB7623" t="e">
        <f t="shared" si="1913"/>
        <v>#VALUE!</v>
      </c>
      <c r="AC7623" t="e">
        <f t="shared" si="1914"/>
        <v>#VALUE!</v>
      </c>
      <c r="AD7623">
        <v>0</v>
      </c>
      <c r="AE7623">
        <v>78158306</v>
      </c>
      <c r="AF7623">
        <f t="shared" si="1915"/>
        <v>6.9090545539715259E-7</v>
      </c>
      <c r="AG7623">
        <f t="shared" si="1916"/>
        <v>6.9090545539715259E-6</v>
      </c>
      <c r="AH7623" t="e">
        <f t="shared" si="1917"/>
        <v>#VALUE!</v>
      </c>
      <c r="AI7623">
        <f t="shared" si="1918"/>
        <v>7622</v>
      </c>
    </row>
    <row r="7624" spans="1:35" x14ac:dyDescent="0.3">
      <c r="A7624" t="s">
        <v>6601</v>
      </c>
      <c r="B7624">
        <v>3.8</v>
      </c>
      <c r="C7624">
        <v>2102</v>
      </c>
      <c r="D7624" t="s">
        <v>65</v>
      </c>
      <c r="E7624" t="s">
        <v>5956</v>
      </c>
      <c r="F7624" t="s">
        <v>22</v>
      </c>
      <c r="G7624">
        <v>0</v>
      </c>
      <c r="H7624" t="s">
        <v>30</v>
      </c>
      <c r="I7624" t="s">
        <v>81</v>
      </c>
      <c r="J7624" t="s">
        <v>6307</v>
      </c>
      <c r="K7624" t="s">
        <v>3648</v>
      </c>
      <c r="L7624" t="s">
        <v>119</v>
      </c>
      <c r="M7624">
        <f t="shared" si="1904"/>
        <v>0</v>
      </c>
      <c r="N7624" t="str">
        <f t="shared" si="1905"/>
        <v>40M</v>
      </c>
      <c r="O7624">
        <f t="shared" si="1906"/>
        <v>100000</v>
      </c>
      <c r="P7624" t="str">
        <f t="shared" si="1907"/>
        <v>0</v>
      </c>
      <c r="Q7624" s="1" t="e">
        <f t="shared" si="1908"/>
        <v>#VALUE!</v>
      </c>
      <c r="R7624">
        <f t="shared" si="1909"/>
        <v>100000</v>
      </c>
      <c r="S7624">
        <v>0</v>
      </c>
      <c r="T7624" s="4">
        <v>1000000000</v>
      </c>
      <c r="U7624">
        <f t="shared" si="1919"/>
        <v>1E-4</v>
      </c>
      <c r="V7624">
        <f t="shared" si="1910"/>
        <v>1E-3</v>
      </c>
      <c r="W7624">
        <f t="shared" si="1911"/>
        <v>7.6</v>
      </c>
      <c r="X7624" s="5" t="e">
        <f t="shared" si="1912"/>
        <v>#VALUE!</v>
      </c>
      <c r="Z7624">
        <v>40319</v>
      </c>
      <c r="AA7624">
        <v>43320</v>
      </c>
      <c r="AB7624" t="e">
        <f t="shared" si="1913"/>
        <v>#VALUE!</v>
      </c>
      <c r="AC7624" t="e">
        <f t="shared" si="1914"/>
        <v>#VALUE!</v>
      </c>
      <c r="AD7624">
        <v>0</v>
      </c>
      <c r="AE7624">
        <v>78158306</v>
      </c>
      <c r="AF7624">
        <f t="shared" si="1915"/>
        <v>2.6894134578607678E-5</v>
      </c>
      <c r="AG7624">
        <f t="shared" si="1916"/>
        <v>2.6894134578607677E-4</v>
      </c>
      <c r="AH7624" t="e">
        <f t="shared" si="1917"/>
        <v>#VALUE!</v>
      </c>
      <c r="AI7624">
        <f t="shared" si="1918"/>
        <v>7623</v>
      </c>
    </row>
    <row r="7625" spans="1:35" x14ac:dyDescent="0.3">
      <c r="A7625" t="s">
        <v>5345</v>
      </c>
      <c r="B7625">
        <v>3.9</v>
      </c>
      <c r="C7625">
        <v>24697</v>
      </c>
      <c r="D7625" t="s">
        <v>213</v>
      </c>
      <c r="E7625" t="s">
        <v>5276</v>
      </c>
      <c r="F7625" t="s">
        <v>22</v>
      </c>
      <c r="G7625">
        <v>0</v>
      </c>
      <c r="H7625" t="s">
        <v>23</v>
      </c>
      <c r="I7625" t="s">
        <v>81</v>
      </c>
      <c r="J7625" t="s">
        <v>5346</v>
      </c>
      <c r="K7625">
        <v>1.5</v>
      </c>
      <c r="L7625" t="s">
        <v>67</v>
      </c>
      <c r="M7625">
        <f t="shared" si="1904"/>
        <v>0</v>
      </c>
      <c r="N7625" t="str">
        <f t="shared" si="1905"/>
        <v>16M</v>
      </c>
      <c r="O7625">
        <f t="shared" si="1906"/>
        <v>500000</v>
      </c>
      <c r="P7625" t="str">
        <f t="shared" si="1907"/>
        <v>0</v>
      </c>
      <c r="Q7625" s="1" t="e">
        <f t="shared" si="1908"/>
        <v>#VALUE!</v>
      </c>
      <c r="R7625">
        <f t="shared" si="1909"/>
        <v>500000</v>
      </c>
      <c r="S7625">
        <v>0</v>
      </c>
      <c r="T7625" s="4">
        <v>1000000000</v>
      </c>
      <c r="U7625">
        <f t="shared" si="1919"/>
        <v>5.0000000000000001E-4</v>
      </c>
      <c r="V7625">
        <f t="shared" si="1910"/>
        <v>5.0000000000000001E-3</v>
      </c>
      <c r="W7625">
        <f t="shared" si="1911"/>
        <v>7.8</v>
      </c>
      <c r="X7625" s="5" t="e">
        <f t="shared" si="1912"/>
        <v>#VALUE!</v>
      </c>
      <c r="Z7625">
        <v>40319</v>
      </c>
      <c r="AA7625">
        <v>43320</v>
      </c>
      <c r="AB7625" t="e">
        <f t="shared" si="1913"/>
        <v>#VALUE!</v>
      </c>
      <c r="AC7625" t="e">
        <f t="shared" si="1914"/>
        <v>#VALUE!</v>
      </c>
      <c r="AD7625">
        <v>0</v>
      </c>
      <c r="AE7625">
        <v>78158306</v>
      </c>
      <c r="AF7625">
        <f t="shared" si="1915"/>
        <v>3.1598688948043476E-4</v>
      </c>
      <c r="AG7625">
        <f t="shared" si="1916"/>
        <v>3.1598688948043475E-3</v>
      </c>
      <c r="AH7625" t="e">
        <f t="shared" si="1917"/>
        <v>#VALUE!</v>
      </c>
      <c r="AI7625">
        <f t="shared" si="1918"/>
        <v>7624</v>
      </c>
    </row>
    <row r="7626" spans="1:35" x14ac:dyDescent="0.3">
      <c r="A7626" t="s">
        <v>11213</v>
      </c>
      <c r="B7626">
        <v>3.1</v>
      </c>
      <c r="C7626">
        <v>19</v>
      </c>
      <c r="D7626" t="s">
        <v>2743</v>
      </c>
      <c r="E7626" t="s">
        <v>11147</v>
      </c>
      <c r="F7626" t="s">
        <v>849</v>
      </c>
      <c r="G7626" t="s">
        <v>6026</v>
      </c>
      <c r="H7626" t="s">
        <v>26</v>
      </c>
      <c r="I7626" t="s">
        <v>47</v>
      </c>
      <c r="J7626" t="s">
        <v>5003</v>
      </c>
      <c r="K7626" t="s">
        <v>2214</v>
      </c>
      <c r="L7626" t="s">
        <v>67</v>
      </c>
      <c r="M7626">
        <f t="shared" si="1904"/>
        <v>1</v>
      </c>
      <c r="N7626" t="str">
        <f t="shared" si="1905"/>
        <v>4.5M</v>
      </c>
      <c r="O7626">
        <f t="shared" si="1906"/>
        <v>500</v>
      </c>
      <c r="P7626" t="str">
        <f t="shared" si="1907"/>
        <v>8.99</v>
      </c>
      <c r="Q7626" s="1" t="e">
        <f t="shared" si="1908"/>
        <v>#VALUE!</v>
      </c>
      <c r="R7626">
        <f t="shared" si="1909"/>
        <v>500</v>
      </c>
      <c r="S7626">
        <v>0</v>
      </c>
      <c r="T7626" s="4">
        <v>1000000000</v>
      </c>
      <c r="U7626">
        <f t="shared" si="1919"/>
        <v>4.9999999999999998E-7</v>
      </c>
      <c r="V7626">
        <f t="shared" si="1910"/>
        <v>4.9999999999999996E-6</v>
      </c>
      <c r="W7626">
        <f t="shared" si="1911"/>
        <v>6.2</v>
      </c>
      <c r="X7626" s="5" t="e">
        <f t="shared" si="1912"/>
        <v>#VALUE!</v>
      </c>
      <c r="Z7626">
        <v>40319</v>
      </c>
      <c r="AA7626">
        <v>43320</v>
      </c>
      <c r="AB7626" t="e">
        <f t="shared" si="1913"/>
        <v>#VALUE!</v>
      </c>
      <c r="AC7626" t="e">
        <f t="shared" si="1914"/>
        <v>#VALUE!</v>
      </c>
      <c r="AD7626">
        <v>0</v>
      </c>
      <c r="AE7626">
        <v>78158306</v>
      </c>
      <c r="AF7626">
        <f t="shared" si="1915"/>
        <v>2.4309636393603513E-7</v>
      </c>
      <c r="AG7626">
        <f t="shared" si="1916"/>
        <v>2.4309636393603516E-6</v>
      </c>
      <c r="AH7626" t="e">
        <f t="shared" si="1917"/>
        <v>#VALUE!</v>
      </c>
      <c r="AI7626">
        <f t="shared" si="1918"/>
        <v>7625</v>
      </c>
    </row>
    <row r="7627" spans="1:35" x14ac:dyDescent="0.3">
      <c r="A7627" t="s">
        <v>5834</v>
      </c>
      <c r="B7627">
        <v>4.0999999999999996</v>
      </c>
      <c r="C7627">
        <v>2427</v>
      </c>
      <c r="D7627" t="s">
        <v>1146</v>
      </c>
      <c r="E7627" t="s">
        <v>5276</v>
      </c>
      <c r="F7627" t="s">
        <v>22</v>
      </c>
      <c r="G7627">
        <v>0</v>
      </c>
      <c r="H7627" t="s">
        <v>26</v>
      </c>
      <c r="I7627" t="s">
        <v>1267</v>
      </c>
      <c r="J7627" t="s">
        <v>5835</v>
      </c>
      <c r="K7627">
        <v>1.4</v>
      </c>
      <c r="L7627" t="s">
        <v>130</v>
      </c>
      <c r="M7627">
        <f t="shared" si="1904"/>
        <v>0</v>
      </c>
      <c r="N7627" t="str">
        <f t="shared" si="1905"/>
        <v>5.3M</v>
      </c>
      <c r="O7627">
        <f t="shared" si="1906"/>
        <v>500000</v>
      </c>
      <c r="P7627" t="str">
        <f t="shared" si="1907"/>
        <v>0</v>
      </c>
      <c r="Q7627" s="1" t="e">
        <f t="shared" si="1908"/>
        <v>#VALUE!</v>
      </c>
      <c r="R7627">
        <f t="shared" si="1909"/>
        <v>500000</v>
      </c>
      <c r="S7627">
        <v>0</v>
      </c>
      <c r="T7627" s="4">
        <v>1000000000</v>
      </c>
      <c r="U7627">
        <f t="shared" si="1919"/>
        <v>5.0000000000000001E-4</v>
      </c>
      <c r="V7627">
        <f t="shared" si="1910"/>
        <v>5.0000000000000001E-3</v>
      </c>
      <c r="W7627">
        <f t="shared" si="1911"/>
        <v>8.1999999999999993</v>
      </c>
      <c r="X7627" s="5" t="e">
        <f t="shared" si="1912"/>
        <v>#VALUE!</v>
      </c>
      <c r="Z7627">
        <v>40319</v>
      </c>
      <c r="AA7627">
        <v>43320</v>
      </c>
      <c r="AB7627" t="e">
        <f t="shared" si="1913"/>
        <v>#VALUE!</v>
      </c>
      <c r="AC7627" t="e">
        <f t="shared" si="1914"/>
        <v>#VALUE!</v>
      </c>
      <c r="AD7627">
        <v>0</v>
      </c>
      <c r="AE7627">
        <v>78158306</v>
      </c>
      <c r="AF7627">
        <f t="shared" si="1915"/>
        <v>3.1052361856460913E-5</v>
      </c>
      <c r="AG7627">
        <f t="shared" si="1916"/>
        <v>3.1052361856460914E-4</v>
      </c>
      <c r="AH7627" t="e">
        <f t="shared" si="1917"/>
        <v>#VALUE!</v>
      </c>
      <c r="AI7627">
        <f t="shared" si="1918"/>
        <v>7626</v>
      </c>
    </row>
    <row r="7628" spans="1:35" x14ac:dyDescent="0.3">
      <c r="A7628" t="s">
        <v>11002</v>
      </c>
      <c r="B7628">
        <v>3.7</v>
      </c>
      <c r="C7628">
        <v>6</v>
      </c>
      <c r="D7628" t="s">
        <v>2217</v>
      </c>
      <c r="E7628" t="s">
        <v>10032</v>
      </c>
      <c r="F7628" t="s">
        <v>22</v>
      </c>
      <c r="G7628">
        <v>0</v>
      </c>
      <c r="H7628" t="s">
        <v>26</v>
      </c>
      <c r="I7628" t="s">
        <v>40</v>
      </c>
      <c r="J7628" t="s">
        <v>11003</v>
      </c>
      <c r="K7628">
        <v>1</v>
      </c>
      <c r="L7628" t="s">
        <v>163</v>
      </c>
      <c r="M7628">
        <f t="shared" si="1904"/>
        <v>0</v>
      </c>
      <c r="N7628" t="str">
        <f t="shared" si="1905"/>
        <v>1.3M</v>
      </c>
      <c r="O7628">
        <f t="shared" si="1906"/>
        <v>1000</v>
      </c>
      <c r="P7628" t="str">
        <f t="shared" si="1907"/>
        <v>0</v>
      </c>
      <c r="Q7628" s="1" t="e">
        <f t="shared" si="1908"/>
        <v>#VALUE!</v>
      </c>
      <c r="R7628">
        <f t="shared" si="1909"/>
        <v>1000</v>
      </c>
      <c r="S7628">
        <v>0</v>
      </c>
      <c r="T7628" s="4">
        <v>1000000000</v>
      </c>
      <c r="U7628">
        <f t="shared" si="1919"/>
        <v>9.9999999999999995E-7</v>
      </c>
      <c r="V7628">
        <f t="shared" si="1910"/>
        <v>9.9999999999999991E-6</v>
      </c>
      <c r="W7628">
        <f t="shared" si="1911"/>
        <v>7.4</v>
      </c>
      <c r="X7628" s="5" t="e">
        <f t="shared" si="1912"/>
        <v>#VALUE!</v>
      </c>
      <c r="Z7628">
        <v>40319</v>
      </c>
      <c r="AA7628">
        <v>43320</v>
      </c>
      <c r="AB7628" t="e">
        <f t="shared" si="1913"/>
        <v>#VALUE!</v>
      </c>
      <c r="AC7628" t="e">
        <f t="shared" si="1914"/>
        <v>#VALUE!</v>
      </c>
      <c r="AD7628">
        <v>0</v>
      </c>
      <c r="AE7628">
        <v>78158306</v>
      </c>
      <c r="AF7628">
        <f t="shared" si="1915"/>
        <v>7.6767272821905843E-8</v>
      </c>
      <c r="AG7628">
        <f t="shared" si="1916"/>
        <v>7.6767272821905843E-7</v>
      </c>
      <c r="AH7628" t="e">
        <f t="shared" si="1917"/>
        <v>#VALUE!</v>
      </c>
      <c r="AI7628">
        <f t="shared" si="1918"/>
        <v>7627</v>
      </c>
    </row>
    <row r="7629" spans="1:35" x14ac:dyDescent="0.3">
      <c r="A7629" t="s">
        <v>4454</v>
      </c>
      <c r="B7629">
        <v>4.2</v>
      </c>
      <c r="C7629">
        <v>18280</v>
      </c>
      <c r="D7629" t="s">
        <v>1384</v>
      </c>
      <c r="E7629" t="s">
        <v>3280</v>
      </c>
      <c r="F7629" t="s">
        <v>22</v>
      </c>
      <c r="G7629">
        <v>0</v>
      </c>
      <c r="H7629" t="s">
        <v>26</v>
      </c>
      <c r="I7629" t="s">
        <v>169</v>
      </c>
      <c r="J7629" t="s">
        <v>2892</v>
      </c>
      <c r="K7629">
        <v>1.28</v>
      </c>
      <c r="L7629" t="s">
        <v>2038</v>
      </c>
      <c r="M7629">
        <f t="shared" si="1904"/>
        <v>0</v>
      </c>
      <c r="N7629" t="str">
        <f t="shared" si="1905"/>
        <v>6.0M</v>
      </c>
      <c r="O7629">
        <f t="shared" si="1906"/>
        <v>1000000</v>
      </c>
      <c r="P7629" t="str">
        <f t="shared" si="1907"/>
        <v>0</v>
      </c>
      <c r="Q7629" s="1" t="e">
        <f t="shared" si="1908"/>
        <v>#VALUE!</v>
      </c>
      <c r="R7629">
        <f t="shared" si="1909"/>
        <v>1000000</v>
      </c>
      <c r="S7629">
        <v>0</v>
      </c>
      <c r="T7629" s="4">
        <v>1000000000</v>
      </c>
      <c r="U7629">
        <f t="shared" si="1919"/>
        <v>1E-3</v>
      </c>
      <c r="V7629">
        <f t="shared" si="1910"/>
        <v>0.01</v>
      </c>
      <c r="W7629">
        <f t="shared" si="1911"/>
        <v>8.4</v>
      </c>
      <c r="X7629" s="5" t="e">
        <f t="shared" si="1912"/>
        <v>#VALUE!</v>
      </c>
      <c r="Z7629">
        <v>40319</v>
      </c>
      <c r="AA7629">
        <v>43320</v>
      </c>
      <c r="AB7629" t="e">
        <f t="shared" si="1913"/>
        <v>#VALUE!</v>
      </c>
      <c r="AC7629" t="e">
        <f t="shared" si="1914"/>
        <v>#VALUE!</v>
      </c>
      <c r="AD7629">
        <v>0</v>
      </c>
      <c r="AE7629">
        <v>78158306</v>
      </c>
      <c r="AF7629">
        <f t="shared" si="1915"/>
        <v>2.3388429119740645E-4</v>
      </c>
      <c r="AG7629">
        <f t="shared" si="1916"/>
        <v>2.3388429119740647E-3</v>
      </c>
      <c r="AH7629" t="e">
        <f t="shared" si="1917"/>
        <v>#VALUE!</v>
      </c>
      <c r="AI7629">
        <f t="shared" si="1918"/>
        <v>7628</v>
      </c>
    </row>
    <row r="7630" spans="1:35" x14ac:dyDescent="0.3">
      <c r="A7630" t="s">
        <v>6759</v>
      </c>
      <c r="B7630">
        <v>4.3</v>
      </c>
      <c r="C7630">
        <v>1580</v>
      </c>
      <c r="D7630" t="s">
        <v>2198</v>
      </c>
      <c r="E7630" t="s">
        <v>5956</v>
      </c>
      <c r="F7630" t="s">
        <v>22</v>
      </c>
      <c r="G7630">
        <v>0</v>
      </c>
      <c r="H7630" t="s">
        <v>26</v>
      </c>
      <c r="I7630" t="s">
        <v>169</v>
      </c>
      <c r="J7630" t="s">
        <v>6760</v>
      </c>
      <c r="K7630" t="s">
        <v>5668</v>
      </c>
      <c r="L7630" t="s">
        <v>163</v>
      </c>
      <c r="M7630">
        <f t="shared" si="1904"/>
        <v>0</v>
      </c>
      <c r="N7630" t="str">
        <f t="shared" si="1905"/>
        <v>3.6M</v>
      </c>
      <c r="O7630">
        <f t="shared" si="1906"/>
        <v>100000</v>
      </c>
      <c r="P7630" t="str">
        <f t="shared" si="1907"/>
        <v>0</v>
      </c>
      <c r="Q7630" s="1" t="e">
        <f t="shared" si="1908"/>
        <v>#VALUE!</v>
      </c>
      <c r="R7630">
        <f t="shared" si="1909"/>
        <v>100000</v>
      </c>
      <c r="S7630">
        <v>0</v>
      </c>
      <c r="T7630" s="4">
        <v>1000000000</v>
      </c>
      <c r="U7630">
        <f t="shared" si="1919"/>
        <v>1E-4</v>
      </c>
      <c r="V7630">
        <f t="shared" si="1910"/>
        <v>1E-3</v>
      </c>
      <c r="W7630">
        <f t="shared" si="1911"/>
        <v>8.6</v>
      </c>
      <c r="X7630" s="5" t="e">
        <f t="shared" si="1912"/>
        <v>#VALUE!</v>
      </c>
      <c r="Z7630">
        <v>40319</v>
      </c>
      <c r="AA7630">
        <v>43320</v>
      </c>
      <c r="AB7630" t="e">
        <f t="shared" si="1913"/>
        <v>#VALUE!</v>
      </c>
      <c r="AC7630" t="e">
        <f t="shared" si="1914"/>
        <v>#VALUE!</v>
      </c>
      <c r="AD7630">
        <v>0</v>
      </c>
      <c r="AE7630">
        <v>78158306</v>
      </c>
      <c r="AF7630">
        <f t="shared" si="1915"/>
        <v>2.0215381843101872E-5</v>
      </c>
      <c r="AG7630">
        <f t="shared" si="1916"/>
        <v>2.021538184310187E-4</v>
      </c>
      <c r="AH7630" t="e">
        <f t="shared" si="1917"/>
        <v>#VALUE!</v>
      </c>
      <c r="AI7630">
        <f t="shared" si="1918"/>
        <v>7629</v>
      </c>
    </row>
    <row r="7631" spans="1:35" x14ac:dyDescent="0.3">
      <c r="A7631" t="s">
        <v>7002</v>
      </c>
      <c r="B7631">
        <v>2.9</v>
      </c>
      <c r="C7631">
        <v>975</v>
      </c>
      <c r="D7631" t="s">
        <v>391</v>
      </c>
      <c r="E7631" t="s">
        <v>5956</v>
      </c>
      <c r="F7631" t="s">
        <v>22</v>
      </c>
      <c r="G7631">
        <v>0</v>
      </c>
      <c r="H7631" t="s">
        <v>26</v>
      </c>
      <c r="I7631" t="s">
        <v>479</v>
      </c>
      <c r="J7631" t="s">
        <v>13966</v>
      </c>
      <c r="K7631">
        <v>5</v>
      </c>
      <c r="L7631" t="s">
        <v>33</v>
      </c>
      <c r="M7631">
        <f t="shared" si="1904"/>
        <v>0</v>
      </c>
      <c r="N7631" t="str">
        <f t="shared" si="1905"/>
        <v>45M</v>
      </c>
      <c r="O7631">
        <f t="shared" si="1906"/>
        <v>100000</v>
      </c>
      <c r="P7631" t="str">
        <f t="shared" si="1907"/>
        <v>0</v>
      </c>
      <c r="Q7631" s="1" t="e">
        <f t="shared" si="1908"/>
        <v>#VALUE!</v>
      </c>
      <c r="R7631">
        <f t="shared" si="1909"/>
        <v>100000</v>
      </c>
      <c r="S7631">
        <v>0</v>
      </c>
      <c r="T7631" s="4">
        <v>1000000000</v>
      </c>
      <c r="U7631">
        <f t="shared" si="1919"/>
        <v>1E-4</v>
      </c>
      <c r="V7631">
        <f t="shared" si="1910"/>
        <v>1E-3</v>
      </c>
      <c r="W7631">
        <f t="shared" si="1911"/>
        <v>5.8</v>
      </c>
      <c r="X7631" s="5" t="e">
        <f t="shared" si="1912"/>
        <v>#VALUE!</v>
      </c>
      <c r="Z7631">
        <v>40319</v>
      </c>
      <c r="AA7631">
        <v>43320</v>
      </c>
      <c r="AB7631" t="e">
        <f t="shared" si="1913"/>
        <v>#VALUE!</v>
      </c>
      <c r="AC7631" t="e">
        <f t="shared" si="1914"/>
        <v>#VALUE!</v>
      </c>
      <c r="AD7631">
        <v>0</v>
      </c>
      <c r="AE7631">
        <v>78158306</v>
      </c>
      <c r="AF7631">
        <f t="shared" si="1915"/>
        <v>1.2474681833559698E-5</v>
      </c>
      <c r="AG7631">
        <f t="shared" si="1916"/>
        <v>1.2474681833559697E-4</v>
      </c>
      <c r="AH7631" t="e">
        <f t="shared" si="1917"/>
        <v>#VALUE!</v>
      </c>
      <c r="AI7631">
        <f t="shared" si="1918"/>
        <v>7630</v>
      </c>
    </row>
    <row r="7632" spans="1:35" x14ac:dyDescent="0.3">
      <c r="A7632" t="s">
        <v>9788</v>
      </c>
      <c r="B7632">
        <v>3.9</v>
      </c>
      <c r="C7632">
        <v>40</v>
      </c>
      <c r="D7632" t="s">
        <v>1362</v>
      </c>
      <c r="E7632" t="s">
        <v>9431</v>
      </c>
      <c r="F7632" t="s">
        <v>22</v>
      </c>
      <c r="G7632">
        <v>0</v>
      </c>
      <c r="H7632" t="s">
        <v>26</v>
      </c>
      <c r="I7632" t="s">
        <v>2564</v>
      </c>
      <c r="J7632" t="s">
        <v>9789</v>
      </c>
      <c r="K7632" t="s">
        <v>338</v>
      </c>
      <c r="L7632" t="s">
        <v>512</v>
      </c>
      <c r="M7632">
        <f t="shared" si="1904"/>
        <v>0</v>
      </c>
      <c r="N7632" t="str">
        <f t="shared" si="1905"/>
        <v>4.0M</v>
      </c>
      <c r="O7632">
        <f t="shared" si="1906"/>
        <v>5000</v>
      </c>
      <c r="P7632" t="str">
        <f t="shared" si="1907"/>
        <v>0</v>
      </c>
      <c r="Q7632" s="1" t="e">
        <f t="shared" si="1908"/>
        <v>#VALUE!</v>
      </c>
      <c r="R7632">
        <f t="shared" si="1909"/>
        <v>5000</v>
      </c>
      <c r="S7632">
        <v>0</v>
      </c>
      <c r="T7632" s="4">
        <v>1000000000</v>
      </c>
      <c r="U7632">
        <f t="shared" si="1919"/>
        <v>5.0000000000000004E-6</v>
      </c>
      <c r="V7632">
        <f t="shared" si="1910"/>
        <v>5.0000000000000002E-5</v>
      </c>
      <c r="W7632">
        <f t="shared" si="1911"/>
        <v>7.8</v>
      </c>
      <c r="X7632" s="5" t="e">
        <f t="shared" si="1912"/>
        <v>#VALUE!</v>
      </c>
      <c r="Z7632">
        <v>40319</v>
      </c>
      <c r="AA7632">
        <v>43320</v>
      </c>
      <c r="AB7632" t="e">
        <f t="shared" si="1913"/>
        <v>#VALUE!</v>
      </c>
      <c r="AC7632" t="e">
        <f t="shared" si="1914"/>
        <v>#VALUE!</v>
      </c>
      <c r="AD7632">
        <v>0</v>
      </c>
      <c r="AE7632">
        <v>78158306</v>
      </c>
      <c r="AF7632">
        <f t="shared" si="1915"/>
        <v>5.1178181881270559E-7</v>
      </c>
      <c r="AG7632">
        <f t="shared" si="1916"/>
        <v>5.1178181881270556E-6</v>
      </c>
      <c r="AH7632" t="e">
        <f t="shared" si="1917"/>
        <v>#VALUE!</v>
      </c>
      <c r="AI7632">
        <f t="shared" si="1918"/>
        <v>7631</v>
      </c>
    </row>
    <row r="7633" spans="1:35" x14ac:dyDescent="0.3">
      <c r="A7633" t="s">
        <v>10096</v>
      </c>
      <c r="B7633">
        <v>4.0999999999999996</v>
      </c>
      <c r="C7633">
        <v>131</v>
      </c>
      <c r="D7633" t="s">
        <v>10097</v>
      </c>
      <c r="E7633" t="s">
        <v>10032</v>
      </c>
      <c r="F7633" t="s">
        <v>849</v>
      </c>
      <c r="G7633" t="s">
        <v>3423</v>
      </c>
      <c r="H7633" t="s">
        <v>26</v>
      </c>
      <c r="I7633" t="s">
        <v>169</v>
      </c>
      <c r="J7633" t="s">
        <v>10098</v>
      </c>
      <c r="K7633">
        <v>1</v>
      </c>
      <c r="L7633" t="s">
        <v>119</v>
      </c>
      <c r="M7633">
        <f t="shared" si="1904"/>
        <v>1</v>
      </c>
      <c r="N7633" t="str">
        <f t="shared" si="1905"/>
        <v>0.03M</v>
      </c>
      <c r="O7633">
        <f t="shared" si="1906"/>
        <v>1000</v>
      </c>
      <c r="P7633" t="str">
        <f t="shared" si="1907"/>
        <v>4.99</v>
      </c>
      <c r="Q7633" s="1" t="e">
        <f t="shared" si="1908"/>
        <v>#VALUE!</v>
      </c>
      <c r="R7633">
        <f t="shared" si="1909"/>
        <v>1000</v>
      </c>
      <c r="S7633">
        <v>0</v>
      </c>
      <c r="T7633" s="4">
        <v>1000000000</v>
      </c>
      <c r="U7633">
        <f t="shared" si="1919"/>
        <v>9.9999999999999995E-7</v>
      </c>
      <c r="V7633">
        <f t="shared" si="1910"/>
        <v>9.9999999999999991E-6</v>
      </c>
      <c r="W7633">
        <f t="shared" si="1911"/>
        <v>8.1999999999999993</v>
      </c>
      <c r="X7633" s="5" t="e">
        <f t="shared" si="1912"/>
        <v>#VALUE!</v>
      </c>
      <c r="Z7633">
        <v>40319</v>
      </c>
      <c r="AA7633">
        <v>43320</v>
      </c>
      <c r="AB7633" t="e">
        <f t="shared" si="1913"/>
        <v>#VALUE!</v>
      </c>
      <c r="AC7633" t="e">
        <f t="shared" si="1914"/>
        <v>#VALUE!</v>
      </c>
      <c r="AD7633">
        <v>0</v>
      </c>
      <c r="AE7633">
        <v>78158306</v>
      </c>
      <c r="AF7633">
        <f t="shared" si="1915"/>
        <v>1.6760854566116108E-6</v>
      </c>
      <c r="AG7633">
        <f t="shared" si="1916"/>
        <v>1.6760854566116108E-5</v>
      </c>
      <c r="AH7633" t="e">
        <f t="shared" si="1917"/>
        <v>#VALUE!</v>
      </c>
      <c r="AI7633">
        <f t="shared" si="1918"/>
        <v>7632</v>
      </c>
    </row>
    <row r="7634" spans="1:35" x14ac:dyDescent="0.3">
      <c r="A7634" t="s">
        <v>11642</v>
      </c>
      <c r="B7634">
        <v>3.9</v>
      </c>
      <c r="C7634">
        <v>13</v>
      </c>
      <c r="D7634" t="s">
        <v>84</v>
      </c>
      <c r="E7634" t="s">
        <v>11545</v>
      </c>
      <c r="F7634" t="s">
        <v>22</v>
      </c>
      <c r="G7634">
        <v>0</v>
      </c>
      <c r="H7634" t="s">
        <v>26</v>
      </c>
      <c r="I7634" t="s">
        <v>42</v>
      </c>
      <c r="J7634" t="s">
        <v>2619</v>
      </c>
      <c r="K7634">
        <v>1.1000000000000001</v>
      </c>
      <c r="L7634" t="s">
        <v>512</v>
      </c>
      <c r="M7634">
        <f t="shared" si="1904"/>
        <v>0</v>
      </c>
      <c r="N7634" t="str">
        <f t="shared" si="1905"/>
        <v>17M</v>
      </c>
      <c r="O7634">
        <f t="shared" si="1906"/>
        <v>100</v>
      </c>
      <c r="P7634" t="str">
        <f t="shared" si="1907"/>
        <v>0</v>
      </c>
      <c r="Q7634" s="1" t="e">
        <f t="shared" si="1908"/>
        <v>#VALUE!</v>
      </c>
      <c r="R7634">
        <f t="shared" si="1909"/>
        <v>100</v>
      </c>
      <c r="S7634">
        <v>0</v>
      </c>
      <c r="T7634" s="4">
        <v>1000000000</v>
      </c>
      <c r="U7634">
        <f t="shared" si="1919"/>
        <v>9.9999999999999995E-8</v>
      </c>
      <c r="V7634">
        <f t="shared" si="1910"/>
        <v>9.9999999999999995E-7</v>
      </c>
      <c r="W7634">
        <f t="shared" si="1911"/>
        <v>7.8</v>
      </c>
      <c r="X7634" s="5" t="e">
        <f t="shared" si="1912"/>
        <v>#VALUE!</v>
      </c>
      <c r="Z7634">
        <v>40319</v>
      </c>
      <c r="AA7634">
        <v>43320</v>
      </c>
      <c r="AB7634" t="e">
        <f t="shared" si="1913"/>
        <v>#VALUE!</v>
      </c>
      <c r="AC7634" t="e">
        <f t="shared" si="1914"/>
        <v>#VALUE!</v>
      </c>
      <c r="AD7634">
        <v>0</v>
      </c>
      <c r="AE7634">
        <v>78158306</v>
      </c>
      <c r="AF7634">
        <f t="shared" si="1915"/>
        <v>1.6632909111412932E-7</v>
      </c>
      <c r="AG7634">
        <f t="shared" si="1916"/>
        <v>1.6632909111412931E-6</v>
      </c>
      <c r="AH7634" t="e">
        <f t="shared" si="1917"/>
        <v>#VALUE!</v>
      </c>
      <c r="AI7634">
        <f t="shared" si="1918"/>
        <v>7633</v>
      </c>
    </row>
    <row r="7635" spans="1:35" x14ac:dyDescent="0.3">
      <c r="A7635" t="s">
        <v>4149</v>
      </c>
      <c r="B7635">
        <v>4.3</v>
      </c>
      <c r="C7635">
        <v>26452</v>
      </c>
      <c r="D7635" t="s">
        <v>1362</v>
      </c>
      <c r="E7635" t="s">
        <v>3280</v>
      </c>
      <c r="F7635" t="s">
        <v>22</v>
      </c>
      <c r="G7635">
        <v>0</v>
      </c>
      <c r="H7635" t="s">
        <v>26</v>
      </c>
      <c r="I7635" t="s">
        <v>47</v>
      </c>
      <c r="J7635" t="s">
        <v>4150</v>
      </c>
      <c r="K7635" t="s">
        <v>997</v>
      </c>
      <c r="L7635" t="s">
        <v>647</v>
      </c>
      <c r="M7635">
        <f t="shared" si="1904"/>
        <v>0</v>
      </c>
      <c r="N7635" t="str">
        <f t="shared" si="1905"/>
        <v>4.0M</v>
      </c>
      <c r="O7635">
        <f t="shared" si="1906"/>
        <v>1000000</v>
      </c>
      <c r="P7635" t="str">
        <f t="shared" si="1907"/>
        <v>0</v>
      </c>
      <c r="Q7635" s="1" t="e">
        <f t="shared" si="1908"/>
        <v>#VALUE!</v>
      </c>
      <c r="R7635">
        <f t="shared" si="1909"/>
        <v>1000000</v>
      </c>
      <c r="S7635">
        <v>0</v>
      </c>
      <c r="T7635" s="4">
        <v>1000000000</v>
      </c>
      <c r="U7635">
        <f t="shared" si="1919"/>
        <v>1E-3</v>
      </c>
      <c r="V7635">
        <f t="shared" si="1910"/>
        <v>0.01</v>
      </c>
      <c r="W7635">
        <f t="shared" si="1911"/>
        <v>8.6</v>
      </c>
      <c r="X7635" s="5" t="e">
        <f t="shared" si="1912"/>
        <v>#VALUE!</v>
      </c>
      <c r="Z7635">
        <v>40319</v>
      </c>
      <c r="AA7635">
        <v>43320</v>
      </c>
      <c r="AB7635" t="e">
        <f t="shared" si="1913"/>
        <v>#VALUE!</v>
      </c>
      <c r="AC7635" t="e">
        <f t="shared" si="1914"/>
        <v>#VALUE!</v>
      </c>
      <c r="AD7635">
        <v>0</v>
      </c>
      <c r="AE7635">
        <v>78158306</v>
      </c>
      <c r="AF7635">
        <f t="shared" si="1915"/>
        <v>3.3844131678084221E-4</v>
      </c>
      <c r="AG7635">
        <f t="shared" si="1916"/>
        <v>3.3844131678084219E-3</v>
      </c>
      <c r="AH7635" t="e">
        <f t="shared" si="1917"/>
        <v>#VALUE!</v>
      </c>
      <c r="AI7635">
        <f t="shared" si="1918"/>
        <v>7634</v>
      </c>
    </row>
    <row r="7636" spans="1:35" x14ac:dyDescent="0.3">
      <c r="A7636" t="s">
        <v>9888</v>
      </c>
      <c r="B7636">
        <v>3.7</v>
      </c>
      <c r="C7636">
        <v>26</v>
      </c>
      <c r="D7636" t="s">
        <v>2156</v>
      </c>
      <c r="E7636" t="s">
        <v>9431</v>
      </c>
      <c r="F7636" t="s">
        <v>22</v>
      </c>
      <c r="G7636">
        <v>0</v>
      </c>
      <c r="H7636" t="s">
        <v>26</v>
      </c>
      <c r="I7636" t="s">
        <v>40</v>
      </c>
      <c r="J7636" t="s">
        <v>9889</v>
      </c>
      <c r="K7636">
        <v>1.1000000000000001</v>
      </c>
      <c r="L7636" t="s">
        <v>163</v>
      </c>
      <c r="M7636">
        <f t="shared" si="1904"/>
        <v>0</v>
      </c>
      <c r="N7636" t="str">
        <f t="shared" si="1905"/>
        <v>2.2M</v>
      </c>
      <c r="O7636">
        <f t="shared" si="1906"/>
        <v>5000</v>
      </c>
      <c r="P7636" t="str">
        <f t="shared" si="1907"/>
        <v>0</v>
      </c>
      <c r="Q7636" s="1" t="e">
        <f t="shared" si="1908"/>
        <v>#VALUE!</v>
      </c>
      <c r="R7636">
        <f t="shared" si="1909"/>
        <v>5000</v>
      </c>
      <c r="S7636">
        <v>0</v>
      </c>
      <c r="T7636" s="4">
        <v>1000000000</v>
      </c>
      <c r="U7636">
        <f t="shared" si="1919"/>
        <v>5.0000000000000004E-6</v>
      </c>
      <c r="V7636">
        <f t="shared" si="1910"/>
        <v>5.0000000000000002E-5</v>
      </c>
      <c r="W7636">
        <f t="shared" si="1911"/>
        <v>7.4</v>
      </c>
      <c r="X7636" s="5" t="e">
        <f t="shared" si="1912"/>
        <v>#VALUE!</v>
      </c>
      <c r="Z7636">
        <v>40319</v>
      </c>
      <c r="AA7636">
        <v>43320</v>
      </c>
      <c r="AB7636" t="e">
        <f t="shared" si="1913"/>
        <v>#VALUE!</v>
      </c>
      <c r="AC7636" t="e">
        <f t="shared" si="1914"/>
        <v>#VALUE!</v>
      </c>
      <c r="AD7636">
        <v>0</v>
      </c>
      <c r="AE7636">
        <v>78158306</v>
      </c>
      <c r="AF7636">
        <f t="shared" si="1915"/>
        <v>3.3265818222825864E-7</v>
      </c>
      <c r="AG7636">
        <f t="shared" si="1916"/>
        <v>3.3265818222825863E-6</v>
      </c>
      <c r="AH7636" t="e">
        <f t="shared" si="1917"/>
        <v>#VALUE!</v>
      </c>
      <c r="AI7636">
        <f t="shared" si="1918"/>
        <v>7635</v>
      </c>
    </row>
    <row r="7637" spans="1:35" x14ac:dyDescent="0.3">
      <c r="A7637" t="s">
        <v>6036</v>
      </c>
      <c r="B7637">
        <v>4.3</v>
      </c>
      <c r="C7637">
        <v>12865</v>
      </c>
      <c r="D7637" t="s">
        <v>1543</v>
      </c>
      <c r="E7637" t="s">
        <v>5956</v>
      </c>
      <c r="F7637" t="s">
        <v>849</v>
      </c>
      <c r="G7637" t="s">
        <v>3299</v>
      </c>
      <c r="H7637" t="s">
        <v>26</v>
      </c>
      <c r="I7637" t="s">
        <v>36</v>
      </c>
      <c r="J7637" t="s">
        <v>6037</v>
      </c>
      <c r="K7637">
        <v>4.7</v>
      </c>
      <c r="L7637" t="s">
        <v>1148</v>
      </c>
      <c r="M7637">
        <f t="shared" si="1904"/>
        <v>1</v>
      </c>
      <c r="N7637" t="str">
        <f t="shared" si="1905"/>
        <v>6.9M</v>
      </c>
      <c r="O7637">
        <f t="shared" si="1906"/>
        <v>100000</v>
      </c>
      <c r="P7637" t="str">
        <f t="shared" si="1907"/>
        <v>2.99</v>
      </c>
      <c r="Q7637" s="1" t="e">
        <f t="shared" si="1908"/>
        <v>#VALUE!</v>
      </c>
      <c r="R7637">
        <f t="shared" si="1909"/>
        <v>100000</v>
      </c>
      <c r="S7637">
        <v>0</v>
      </c>
      <c r="T7637" s="4">
        <v>1000000000</v>
      </c>
      <c r="U7637">
        <f t="shared" si="1919"/>
        <v>1E-4</v>
      </c>
      <c r="V7637">
        <f t="shared" si="1910"/>
        <v>1E-3</v>
      </c>
      <c r="W7637">
        <f t="shared" si="1911"/>
        <v>8.6</v>
      </c>
      <c r="X7637" s="5" t="e">
        <f t="shared" si="1912"/>
        <v>#VALUE!</v>
      </c>
      <c r="Z7637">
        <v>40319</v>
      </c>
      <c r="AA7637">
        <v>43320</v>
      </c>
      <c r="AB7637" t="e">
        <f t="shared" si="1913"/>
        <v>#VALUE!</v>
      </c>
      <c r="AC7637" t="e">
        <f t="shared" si="1914"/>
        <v>#VALUE!</v>
      </c>
      <c r="AD7637">
        <v>0</v>
      </c>
      <c r="AE7637">
        <v>78158306</v>
      </c>
      <c r="AF7637">
        <f t="shared" si="1915"/>
        <v>1.6460182747563644E-4</v>
      </c>
      <c r="AG7637">
        <f t="shared" si="1916"/>
        <v>1.6460182747563643E-3</v>
      </c>
      <c r="AH7637" t="e">
        <f t="shared" si="1917"/>
        <v>#VALUE!</v>
      </c>
      <c r="AI7637">
        <f t="shared" si="1918"/>
        <v>7636</v>
      </c>
    </row>
    <row r="7638" spans="1:35" x14ac:dyDescent="0.3">
      <c r="A7638" t="s">
        <v>10441</v>
      </c>
      <c r="B7638">
        <v>2.8</v>
      </c>
      <c r="C7638">
        <v>29</v>
      </c>
      <c r="D7638" t="s">
        <v>121</v>
      </c>
      <c r="E7638" t="s">
        <v>10032</v>
      </c>
      <c r="F7638" t="s">
        <v>22</v>
      </c>
      <c r="G7638">
        <v>0</v>
      </c>
      <c r="H7638" t="s">
        <v>26</v>
      </c>
      <c r="I7638" t="s">
        <v>40</v>
      </c>
      <c r="J7638" t="s">
        <v>14051</v>
      </c>
      <c r="K7638" t="s">
        <v>10442</v>
      </c>
      <c r="L7638" t="s">
        <v>119</v>
      </c>
      <c r="M7638">
        <f t="shared" si="1904"/>
        <v>0</v>
      </c>
      <c r="N7638" t="str">
        <f t="shared" si="1905"/>
        <v>14M</v>
      </c>
      <c r="O7638">
        <f t="shared" si="1906"/>
        <v>1000</v>
      </c>
      <c r="P7638" t="str">
        <f t="shared" si="1907"/>
        <v>0</v>
      </c>
      <c r="Q7638" s="1" t="e">
        <f t="shared" si="1908"/>
        <v>#VALUE!</v>
      </c>
      <c r="R7638">
        <f t="shared" si="1909"/>
        <v>1000</v>
      </c>
      <c r="S7638">
        <v>0</v>
      </c>
      <c r="T7638" s="4">
        <v>1000000000</v>
      </c>
      <c r="U7638">
        <f t="shared" si="1919"/>
        <v>9.9999999999999995E-7</v>
      </c>
      <c r="V7638">
        <f t="shared" si="1910"/>
        <v>9.9999999999999991E-6</v>
      </c>
      <c r="W7638">
        <f t="shared" si="1911"/>
        <v>5.6</v>
      </c>
      <c r="X7638" s="5" t="e">
        <f t="shared" si="1912"/>
        <v>#VALUE!</v>
      </c>
      <c r="Z7638">
        <v>40319</v>
      </c>
      <c r="AA7638">
        <v>43320</v>
      </c>
      <c r="AB7638" t="e">
        <f t="shared" si="1913"/>
        <v>#VALUE!</v>
      </c>
      <c r="AC7638" t="e">
        <f t="shared" si="1914"/>
        <v>#VALUE!</v>
      </c>
      <c r="AD7638">
        <v>0</v>
      </c>
      <c r="AE7638">
        <v>78158306</v>
      </c>
      <c r="AF7638">
        <f t="shared" si="1915"/>
        <v>3.7104181863921156E-7</v>
      </c>
      <c r="AG7638">
        <f t="shared" si="1916"/>
        <v>3.7104181863921155E-6</v>
      </c>
      <c r="AH7638" t="e">
        <f t="shared" si="1917"/>
        <v>#VALUE!</v>
      </c>
      <c r="AI7638">
        <f t="shared" si="1918"/>
        <v>7637</v>
      </c>
    </row>
    <row r="7639" spans="1:35" x14ac:dyDescent="0.3">
      <c r="A7639" t="s">
        <v>6296</v>
      </c>
      <c r="B7639">
        <v>3.8</v>
      </c>
      <c r="C7639">
        <v>4116</v>
      </c>
      <c r="D7639" t="s">
        <v>2064</v>
      </c>
      <c r="E7639" t="s">
        <v>5956</v>
      </c>
      <c r="F7639" t="s">
        <v>22</v>
      </c>
      <c r="G7639">
        <v>0</v>
      </c>
      <c r="H7639" t="s">
        <v>26</v>
      </c>
      <c r="I7639" t="s">
        <v>81</v>
      </c>
      <c r="J7639" t="s">
        <v>6297</v>
      </c>
      <c r="K7639" t="s">
        <v>3131</v>
      </c>
      <c r="L7639" t="s">
        <v>163</v>
      </c>
      <c r="M7639">
        <f t="shared" si="1904"/>
        <v>0</v>
      </c>
      <c r="N7639" t="str">
        <f t="shared" si="1905"/>
        <v>8.8M</v>
      </c>
      <c r="O7639">
        <f t="shared" si="1906"/>
        <v>100000</v>
      </c>
      <c r="P7639" t="str">
        <f t="shared" si="1907"/>
        <v>0</v>
      </c>
      <c r="Q7639" s="1" t="e">
        <f t="shared" si="1908"/>
        <v>#VALUE!</v>
      </c>
      <c r="R7639">
        <f t="shared" si="1909"/>
        <v>100000</v>
      </c>
      <c r="S7639">
        <v>0</v>
      </c>
      <c r="T7639" s="4">
        <v>1000000000</v>
      </c>
      <c r="U7639">
        <f t="shared" si="1919"/>
        <v>1E-4</v>
      </c>
      <c r="V7639">
        <f t="shared" si="1910"/>
        <v>1E-3</v>
      </c>
      <c r="W7639">
        <f t="shared" si="1911"/>
        <v>7.6</v>
      </c>
      <c r="X7639" s="5" t="e">
        <f t="shared" si="1912"/>
        <v>#VALUE!</v>
      </c>
      <c r="Z7639">
        <v>40319</v>
      </c>
      <c r="AA7639">
        <v>43320</v>
      </c>
      <c r="AB7639" t="e">
        <f t="shared" si="1913"/>
        <v>#VALUE!</v>
      </c>
      <c r="AC7639" t="e">
        <f t="shared" si="1914"/>
        <v>#VALUE!</v>
      </c>
      <c r="AD7639">
        <v>0</v>
      </c>
      <c r="AE7639">
        <v>78158306</v>
      </c>
      <c r="AF7639">
        <f t="shared" si="1915"/>
        <v>5.2662349155827404E-5</v>
      </c>
      <c r="AG7639">
        <f t="shared" si="1916"/>
        <v>5.2662349155827405E-4</v>
      </c>
      <c r="AH7639" t="e">
        <f t="shared" si="1917"/>
        <v>#VALUE!</v>
      </c>
      <c r="AI7639">
        <f t="shared" si="1918"/>
        <v>7638</v>
      </c>
    </row>
    <row r="7640" spans="1:35" x14ac:dyDescent="0.3">
      <c r="A7640" t="s">
        <v>8718</v>
      </c>
      <c r="B7640">
        <v>4</v>
      </c>
      <c r="C7640">
        <v>177</v>
      </c>
      <c r="D7640" t="s">
        <v>1394</v>
      </c>
      <c r="E7640" t="s">
        <v>8077</v>
      </c>
      <c r="F7640" t="s">
        <v>22</v>
      </c>
      <c r="G7640">
        <v>0</v>
      </c>
      <c r="H7640" t="s">
        <v>26</v>
      </c>
      <c r="I7640" t="s">
        <v>40</v>
      </c>
      <c r="J7640" t="s">
        <v>4292</v>
      </c>
      <c r="K7640" t="s">
        <v>2214</v>
      </c>
      <c r="L7640" t="s">
        <v>163</v>
      </c>
      <c r="M7640">
        <f t="shared" si="1904"/>
        <v>0</v>
      </c>
      <c r="N7640" t="str">
        <f t="shared" si="1905"/>
        <v>2.8M</v>
      </c>
      <c r="O7640">
        <f t="shared" si="1906"/>
        <v>10000</v>
      </c>
      <c r="P7640" t="str">
        <f t="shared" si="1907"/>
        <v>0</v>
      </c>
      <c r="Q7640" s="1" t="e">
        <f t="shared" si="1908"/>
        <v>#VALUE!</v>
      </c>
      <c r="R7640">
        <f t="shared" si="1909"/>
        <v>10000</v>
      </c>
      <c r="S7640">
        <v>0</v>
      </c>
      <c r="T7640" s="4">
        <v>1000000000</v>
      </c>
      <c r="U7640">
        <f t="shared" si="1919"/>
        <v>1.0000000000000001E-5</v>
      </c>
      <c r="V7640">
        <f t="shared" si="1910"/>
        <v>1E-4</v>
      </c>
      <c r="W7640">
        <f t="shared" si="1911"/>
        <v>8</v>
      </c>
      <c r="X7640" s="5" t="e">
        <f t="shared" si="1912"/>
        <v>#VALUE!</v>
      </c>
      <c r="Z7640">
        <v>40319</v>
      </c>
      <c r="AA7640">
        <v>43320</v>
      </c>
      <c r="AB7640" t="e">
        <f t="shared" si="1913"/>
        <v>#VALUE!</v>
      </c>
      <c r="AC7640" t="e">
        <f t="shared" si="1914"/>
        <v>#VALUE!</v>
      </c>
      <c r="AD7640">
        <v>0</v>
      </c>
      <c r="AE7640">
        <v>78158306</v>
      </c>
      <c r="AF7640">
        <f t="shared" si="1915"/>
        <v>2.2646345482462222E-6</v>
      </c>
      <c r="AG7640">
        <f t="shared" si="1916"/>
        <v>2.2646345482462222E-5</v>
      </c>
      <c r="AH7640" t="e">
        <f t="shared" si="1917"/>
        <v>#VALUE!</v>
      </c>
      <c r="AI7640">
        <f t="shared" si="1918"/>
        <v>7639</v>
      </c>
    </row>
    <row r="7641" spans="1:35" x14ac:dyDescent="0.3">
      <c r="A7641" t="s">
        <v>11818</v>
      </c>
      <c r="B7641">
        <v>3.4</v>
      </c>
      <c r="C7641">
        <v>5</v>
      </c>
      <c r="D7641" t="s">
        <v>2182</v>
      </c>
      <c r="E7641" t="s">
        <v>11545</v>
      </c>
      <c r="F7641" t="s">
        <v>22</v>
      </c>
      <c r="G7641">
        <v>0</v>
      </c>
      <c r="H7641" t="s">
        <v>23</v>
      </c>
      <c r="I7641" t="s">
        <v>27</v>
      </c>
      <c r="J7641" t="s">
        <v>11819</v>
      </c>
      <c r="K7641">
        <v>1.4</v>
      </c>
      <c r="L7641" t="s">
        <v>163</v>
      </c>
      <c r="M7641">
        <f t="shared" si="1904"/>
        <v>0</v>
      </c>
      <c r="N7641" t="str">
        <f t="shared" si="1905"/>
        <v>2.4M</v>
      </c>
      <c r="O7641">
        <f t="shared" si="1906"/>
        <v>100</v>
      </c>
      <c r="P7641" t="str">
        <f t="shared" si="1907"/>
        <v>0</v>
      </c>
      <c r="Q7641" s="1" t="e">
        <f t="shared" si="1908"/>
        <v>#VALUE!</v>
      </c>
      <c r="R7641">
        <f t="shared" si="1909"/>
        <v>100</v>
      </c>
      <c r="S7641">
        <v>0</v>
      </c>
      <c r="T7641" s="4">
        <v>1000000000</v>
      </c>
      <c r="U7641">
        <f t="shared" si="1919"/>
        <v>9.9999999999999995E-8</v>
      </c>
      <c r="V7641">
        <f t="shared" si="1910"/>
        <v>9.9999999999999995E-7</v>
      </c>
      <c r="W7641">
        <f t="shared" si="1911"/>
        <v>6.8</v>
      </c>
      <c r="X7641" s="5" t="e">
        <f t="shared" si="1912"/>
        <v>#VALUE!</v>
      </c>
      <c r="Z7641">
        <v>40319</v>
      </c>
      <c r="AA7641">
        <v>43320</v>
      </c>
      <c r="AB7641" t="e">
        <f t="shared" si="1913"/>
        <v>#VALUE!</v>
      </c>
      <c r="AC7641" t="e">
        <f t="shared" si="1914"/>
        <v>#VALUE!</v>
      </c>
      <c r="AD7641">
        <v>0</v>
      </c>
      <c r="AE7641">
        <v>78158306</v>
      </c>
      <c r="AF7641">
        <f t="shared" si="1915"/>
        <v>6.3972727351588198E-8</v>
      </c>
      <c r="AG7641">
        <f t="shared" si="1916"/>
        <v>6.3972727351588195E-7</v>
      </c>
      <c r="AH7641" t="e">
        <f t="shared" si="1917"/>
        <v>#VALUE!</v>
      </c>
      <c r="AI7641">
        <f t="shared" si="1918"/>
        <v>7640</v>
      </c>
    </row>
    <row r="7642" spans="1:35" x14ac:dyDescent="0.3">
      <c r="A7642" t="s">
        <v>3434</v>
      </c>
      <c r="B7642">
        <v>3.8</v>
      </c>
      <c r="C7642">
        <v>85763</v>
      </c>
      <c r="D7642" t="s">
        <v>573</v>
      </c>
      <c r="E7642" t="s">
        <v>3280</v>
      </c>
      <c r="F7642" t="s">
        <v>22</v>
      </c>
      <c r="G7642">
        <v>0</v>
      </c>
      <c r="H7642" t="s">
        <v>26</v>
      </c>
      <c r="I7642" t="s">
        <v>117</v>
      </c>
      <c r="J7642" t="s">
        <v>3435</v>
      </c>
      <c r="K7642" t="s">
        <v>3436</v>
      </c>
      <c r="L7642" t="s">
        <v>130</v>
      </c>
      <c r="M7642">
        <f t="shared" si="1904"/>
        <v>0</v>
      </c>
      <c r="N7642" t="str">
        <f t="shared" si="1905"/>
        <v>21M</v>
      </c>
      <c r="O7642">
        <f t="shared" si="1906"/>
        <v>1000000</v>
      </c>
      <c r="P7642" t="str">
        <f t="shared" si="1907"/>
        <v>0</v>
      </c>
      <c r="Q7642" s="1" t="e">
        <f t="shared" si="1908"/>
        <v>#VALUE!</v>
      </c>
      <c r="R7642">
        <f t="shared" si="1909"/>
        <v>1000000</v>
      </c>
      <c r="S7642">
        <v>0</v>
      </c>
      <c r="T7642" s="4">
        <v>1000000000</v>
      </c>
      <c r="U7642">
        <f t="shared" si="1919"/>
        <v>1E-3</v>
      </c>
      <c r="V7642">
        <f t="shared" si="1910"/>
        <v>0.01</v>
      </c>
      <c r="W7642">
        <f t="shared" si="1911"/>
        <v>7.6</v>
      </c>
      <c r="X7642" s="5" t="e">
        <f t="shared" si="1912"/>
        <v>#VALUE!</v>
      </c>
      <c r="Z7642">
        <v>40319</v>
      </c>
      <c r="AA7642">
        <v>43320</v>
      </c>
      <c r="AB7642" t="e">
        <f t="shared" si="1913"/>
        <v>#VALUE!</v>
      </c>
      <c r="AC7642" t="e">
        <f t="shared" si="1914"/>
        <v>#VALUE!</v>
      </c>
      <c r="AD7642">
        <v>0</v>
      </c>
      <c r="AE7642">
        <v>78158306</v>
      </c>
      <c r="AF7642">
        <f t="shared" si="1915"/>
        <v>1.0972986031708518E-3</v>
      </c>
      <c r="AG7642">
        <f t="shared" si="1916"/>
        <v>1.0972986031708518E-2</v>
      </c>
      <c r="AH7642" t="e">
        <f t="shared" si="1917"/>
        <v>#VALUE!</v>
      </c>
      <c r="AI7642">
        <f t="shared" si="1918"/>
        <v>7641</v>
      </c>
    </row>
    <row r="7643" spans="1:35" x14ac:dyDescent="0.3">
      <c r="A7643" t="s">
        <v>8900</v>
      </c>
      <c r="B7643">
        <v>3.6</v>
      </c>
      <c r="C7643">
        <v>125</v>
      </c>
      <c r="D7643" t="s">
        <v>1360</v>
      </c>
      <c r="E7643" t="s">
        <v>8077</v>
      </c>
      <c r="F7643" t="s">
        <v>22</v>
      </c>
      <c r="G7643">
        <v>0</v>
      </c>
      <c r="H7643" t="s">
        <v>26</v>
      </c>
      <c r="I7643" t="s">
        <v>417</v>
      </c>
      <c r="J7643" t="s">
        <v>5653</v>
      </c>
      <c r="K7643">
        <v>2</v>
      </c>
      <c r="L7643" t="s">
        <v>512</v>
      </c>
      <c r="M7643">
        <f t="shared" si="1904"/>
        <v>0</v>
      </c>
      <c r="N7643" t="str">
        <f t="shared" si="1905"/>
        <v>5.0M</v>
      </c>
      <c r="O7643">
        <f t="shared" si="1906"/>
        <v>10000</v>
      </c>
      <c r="P7643" t="str">
        <f t="shared" si="1907"/>
        <v>0</v>
      </c>
      <c r="Q7643" s="1" t="e">
        <f t="shared" si="1908"/>
        <v>#VALUE!</v>
      </c>
      <c r="R7643">
        <f t="shared" si="1909"/>
        <v>10000</v>
      </c>
      <c r="S7643">
        <v>0</v>
      </c>
      <c r="T7643" s="4">
        <v>1000000000</v>
      </c>
      <c r="U7643">
        <f t="shared" si="1919"/>
        <v>1.0000000000000001E-5</v>
      </c>
      <c r="V7643">
        <f t="shared" si="1910"/>
        <v>1E-4</v>
      </c>
      <c r="W7643">
        <f t="shared" si="1911"/>
        <v>7.2</v>
      </c>
      <c r="X7643" s="5" t="e">
        <f t="shared" si="1912"/>
        <v>#VALUE!</v>
      </c>
      <c r="Z7643">
        <v>40319</v>
      </c>
      <c r="AA7643">
        <v>43320</v>
      </c>
      <c r="AB7643" t="e">
        <f t="shared" si="1913"/>
        <v>#VALUE!</v>
      </c>
      <c r="AC7643" t="e">
        <f t="shared" si="1914"/>
        <v>#VALUE!</v>
      </c>
      <c r="AD7643">
        <v>0</v>
      </c>
      <c r="AE7643">
        <v>78158306</v>
      </c>
      <c r="AF7643">
        <f t="shared" si="1915"/>
        <v>1.599318183789705E-6</v>
      </c>
      <c r="AG7643">
        <f t="shared" si="1916"/>
        <v>1.5993181837897049E-5</v>
      </c>
      <c r="AH7643" t="e">
        <f t="shared" si="1917"/>
        <v>#VALUE!</v>
      </c>
      <c r="AI7643">
        <f t="shared" si="1918"/>
        <v>7642</v>
      </c>
    </row>
    <row r="7644" spans="1:35" x14ac:dyDescent="0.3">
      <c r="A7644" t="s">
        <v>11349</v>
      </c>
      <c r="B7644">
        <v>2.7</v>
      </c>
      <c r="C7644">
        <v>7</v>
      </c>
      <c r="D7644" t="s">
        <v>2387</v>
      </c>
      <c r="E7644" t="s">
        <v>11147</v>
      </c>
      <c r="F7644" t="s">
        <v>22</v>
      </c>
      <c r="G7644">
        <v>0</v>
      </c>
      <c r="H7644" t="s">
        <v>26</v>
      </c>
      <c r="I7644" t="s">
        <v>40</v>
      </c>
      <c r="J7644" t="s">
        <v>13752</v>
      </c>
      <c r="K7644" t="s">
        <v>1531</v>
      </c>
      <c r="L7644" t="s">
        <v>56</v>
      </c>
      <c r="M7644">
        <f t="shared" si="1904"/>
        <v>0</v>
      </c>
      <c r="N7644" t="str">
        <f t="shared" si="1905"/>
        <v>5.2M</v>
      </c>
      <c r="O7644">
        <f t="shared" si="1906"/>
        <v>500</v>
      </c>
      <c r="P7644" t="str">
        <f t="shared" si="1907"/>
        <v>0</v>
      </c>
      <c r="Q7644" s="1" t="e">
        <f t="shared" si="1908"/>
        <v>#VALUE!</v>
      </c>
      <c r="R7644">
        <f t="shared" si="1909"/>
        <v>500</v>
      </c>
      <c r="S7644">
        <v>0</v>
      </c>
      <c r="T7644" s="4">
        <v>1000000000</v>
      </c>
      <c r="U7644">
        <f t="shared" si="1919"/>
        <v>4.9999999999999998E-7</v>
      </c>
      <c r="V7644">
        <f t="shared" si="1910"/>
        <v>4.9999999999999996E-6</v>
      </c>
      <c r="W7644">
        <f t="shared" si="1911"/>
        <v>5.4</v>
      </c>
      <c r="X7644" s="5" t="e">
        <f t="shared" si="1912"/>
        <v>#VALUE!</v>
      </c>
      <c r="Z7644">
        <v>40319</v>
      </c>
      <c r="AA7644">
        <v>43320</v>
      </c>
      <c r="AB7644" t="e">
        <f t="shared" si="1913"/>
        <v>#VALUE!</v>
      </c>
      <c r="AC7644" t="e">
        <f t="shared" si="1914"/>
        <v>#VALUE!</v>
      </c>
      <c r="AD7644">
        <v>0</v>
      </c>
      <c r="AE7644">
        <v>78158306</v>
      </c>
      <c r="AF7644">
        <f t="shared" si="1915"/>
        <v>8.9561818292223475E-8</v>
      </c>
      <c r="AG7644">
        <f t="shared" si="1916"/>
        <v>8.9561818292223469E-7</v>
      </c>
      <c r="AH7644" t="e">
        <f t="shared" si="1917"/>
        <v>#VALUE!</v>
      </c>
      <c r="AI7644">
        <f t="shared" si="1918"/>
        <v>7643</v>
      </c>
    </row>
    <row r="7645" spans="1:35" x14ac:dyDescent="0.3">
      <c r="A7645" t="s">
        <v>10237</v>
      </c>
      <c r="B7645">
        <v>3.8</v>
      </c>
      <c r="C7645">
        <v>52</v>
      </c>
      <c r="D7645" t="s">
        <v>1201</v>
      </c>
      <c r="E7645" t="s">
        <v>10032</v>
      </c>
      <c r="F7645" t="s">
        <v>22</v>
      </c>
      <c r="G7645">
        <v>0</v>
      </c>
      <c r="H7645" t="s">
        <v>26</v>
      </c>
      <c r="I7645" t="s">
        <v>27</v>
      </c>
      <c r="J7645" t="s">
        <v>6553</v>
      </c>
      <c r="K7645">
        <v>2</v>
      </c>
      <c r="L7645" t="s">
        <v>130</v>
      </c>
      <c r="M7645">
        <f t="shared" si="1904"/>
        <v>0</v>
      </c>
      <c r="N7645" t="str">
        <f t="shared" si="1905"/>
        <v>2.1M</v>
      </c>
      <c r="O7645">
        <f t="shared" si="1906"/>
        <v>1000</v>
      </c>
      <c r="P7645" t="str">
        <f t="shared" si="1907"/>
        <v>0</v>
      </c>
      <c r="Q7645" s="1" t="e">
        <f t="shared" si="1908"/>
        <v>#VALUE!</v>
      </c>
      <c r="R7645">
        <f t="shared" si="1909"/>
        <v>1000</v>
      </c>
      <c r="S7645">
        <v>0</v>
      </c>
      <c r="T7645" s="4">
        <v>1000000000</v>
      </c>
      <c r="U7645">
        <f t="shared" si="1919"/>
        <v>9.9999999999999995E-7</v>
      </c>
      <c r="V7645">
        <f t="shared" si="1910"/>
        <v>9.9999999999999991E-6</v>
      </c>
      <c r="W7645">
        <f t="shared" si="1911"/>
        <v>7.6</v>
      </c>
      <c r="X7645" s="5" t="e">
        <f t="shared" si="1912"/>
        <v>#VALUE!</v>
      </c>
      <c r="Z7645">
        <v>40319</v>
      </c>
      <c r="AA7645">
        <v>43320</v>
      </c>
      <c r="AB7645" t="e">
        <f t="shared" si="1913"/>
        <v>#VALUE!</v>
      </c>
      <c r="AC7645" t="e">
        <f t="shared" si="1914"/>
        <v>#VALUE!</v>
      </c>
      <c r="AD7645">
        <v>0</v>
      </c>
      <c r="AE7645">
        <v>78158306</v>
      </c>
      <c r="AF7645">
        <f t="shared" si="1915"/>
        <v>6.6531636445651727E-7</v>
      </c>
      <c r="AG7645">
        <f t="shared" si="1916"/>
        <v>6.6531636445651725E-6</v>
      </c>
      <c r="AH7645" t="e">
        <f t="shared" si="1917"/>
        <v>#VALUE!</v>
      </c>
      <c r="AI7645">
        <f t="shared" si="1918"/>
        <v>7644</v>
      </c>
    </row>
    <row r="7646" spans="1:35" x14ac:dyDescent="0.3">
      <c r="A7646" t="s">
        <v>8560</v>
      </c>
      <c r="B7646">
        <v>3.7</v>
      </c>
      <c r="C7646">
        <v>244</v>
      </c>
      <c r="D7646" t="s">
        <v>8561</v>
      </c>
      <c r="E7646" t="s">
        <v>8077</v>
      </c>
      <c r="F7646" t="s">
        <v>22</v>
      </c>
      <c r="G7646">
        <v>0</v>
      </c>
      <c r="H7646" t="s">
        <v>26</v>
      </c>
      <c r="I7646" t="s">
        <v>417</v>
      </c>
      <c r="J7646" t="s">
        <v>4046</v>
      </c>
      <c r="K7646">
        <v>3.3</v>
      </c>
      <c r="L7646" t="s">
        <v>512</v>
      </c>
      <c r="M7646">
        <f t="shared" si="1904"/>
        <v>0</v>
      </c>
      <c r="N7646" t="str">
        <f t="shared" si="1905"/>
        <v>0.95M</v>
      </c>
      <c r="O7646">
        <f t="shared" si="1906"/>
        <v>10000</v>
      </c>
      <c r="P7646" t="str">
        <f t="shared" si="1907"/>
        <v>0</v>
      </c>
      <c r="Q7646" s="1" t="e">
        <f t="shared" si="1908"/>
        <v>#VALUE!</v>
      </c>
      <c r="R7646">
        <f t="shared" si="1909"/>
        <v>10000</v>
      </c>
      <c r="S7646">
        <v>0</v>
      </c>
      <c r="T7646" s="4">
        <v>1000000000</v>
      </c>
      <c r="U7646">
        <f t="shared" si="1919"/>
        <v>1.0000000000000001E-5</v>
      </c>
      <c r="V7646">
        <f t="shared" si="1910"/>
        <v>1E-4</v>
      </c>
      <c r="W7646">
        <f t="shared" si="1911"/>
        <v>7.4</v>
      </c>
      <c r="X7646" s="5" t="e">
        <f t="shared" si="1912"/>
        <v>#VALUE!</v>
      </c>
      <c r="Z7646">
        <v>40319</v>
      </c>
      <c r="AA7646">
        <v>43320</v>
      </c>
      <c r="AB7646" t="e">
        <f t="shared" si="1913"/>
        <v>#VALUE!</v>
      </c>
      <c r="AC7646" t="e">
        <f t="shared" si="1914"/>
        <v>#VALUE!</v>
      </c>
      <c r="AD7646">
        <v>0</v>
      </c>
      <c r="AE7646">
        <v>78158306</v>
      </c>
      <c r="AF7646">
        <f t="shared" si="1915"/>
        <v>3.1218690947575041E-6</v>
      </c>
      <c r="AG7646">
        <f t="shared" si="1916"/>
        <v>3.1218690947575039E-5</v>
      </c>
      <c r="AH7646" t="e">
        <f t="shared" si="1917"/>
        <v>#VALUE!</v>
      </c>
      <c r="AI7646">
        <f t="shared" si="1918"/>
        <v>7645</v>
      </c>
    </row>
    <row r="7647" spans="1:35" x14ac:dyDescent="0.3">
      <c r="A7647" t="s">
        <v>11665</v>
      </c>
      <c r="B7647">
        <v>5</v>
      </c>
      <c r="C7647">
        <v>12</v>
      </c>
      <c r="D7647" t="s">
        <v>11666</v>
      </c>
      <c r="E7647" t="s">
        <v>11545</v>
      </c>
      <c r="F7647" t="s">
        <v>22</v>
      </c>
      <c r="G7647">
        <v>0</v>
      </c>
      <c r="H7647" t="s">
        <v>26</v>
      </c>
      <c r="I7647" t="s">
        <v>448</v>
      </c>
      <c r="J7647" t="s">
        <v>11667</v>
      </c>
      <c r="K7647">
        <v>1.1100000000000001</v>
      </c>
      <c r="L7647" t="s">
        <v>130</v>
      </c>
      <c r="M7647">
        <f t="shared" si="1904"/>
        <v>0</v>
      </c>
      <c r="N7647" t="str">
        <f t="shared" si="1905"/>
        <v>0.76M</v>
      </c>
      <c r="O7647">
        <f t="shared" si="1906"/>
        <v>100</v>
      </c>
      <c r="P7647" t="str">
        <f t="shared" si="1907"/>
        <v>0</v>
      </c>
      <c r="Q7647" s="1" t="e">
        <f t="shared" si="1908"/>
        <v>#VALUE!</v>
      </c>
      <c r="R7647">
        <f t="shared" si="1909"/>
        <v>100</v>
      </c>
      <c r="S7647">
        <v>0</v>
      </c>
      <c r="T7647" s="4">
        <v>1000000000</v>
      </c>
      <c r="U7647">
        <f t="shared" si="1919"/>
        <v>9.9999999999999995E-8</v>
      </c>
      <c r="V7647">
        <f t="shared" si="1910"/>
        <v>9.9999999999999995E-7</v>
      </c>
      <c r="W7647">
        <f t="shared" si="1911"/>
        <v>10</v>
      </c>
      <c r="X7647" s="5" t="e">
        <f t="shared" si="1912"/>
        <v>#VALUE!</v>
      </c>
      <c r="Z7647">
        <v>40319</v>
      </c>
      <c r="AA7647">
        <v>43320</v>
      </c>
      <c r="AB7647" t="e">
        <f t="shared" si="1913"/>
        <v>#VALUE!</v>
      </c>
      <c r="AC7647" t="e">
        <f t="shared" si="1914"/>
        <v>#VALUE!</v>
      </c>
      <c r="AD7647">
        <v>0</v>
      </c>
      <c r="AE7647">
        <v>78158306</v>
      </c>
      <c r="AF7647">
        <f t="shared" si="1915"/>
        <v>1.5353454564381169E-7</v>
      </c>
      <c r="AG7647">
        <f t="shared" si="1916"/>
        <v>1.5353454564381169E-6</v>
      </c>
      <c r="AH7647" t="e">
        <f t="shared" si="1917"/>
        <v>#VALUE!</v>
      </c>
      <c r="AI7647">
        <f t="shared" si="1918"/>
        <v>7646</v>
      </c>
    </row>
    <row r="7648" spans="1:35" x14ac:dyDescent="0.3">
      <c r="A7648" t="s">
        <v>5419</v>
      </c>
      <c r="B7648">
        <v>3.8</v>
      </c>
      <c r="C7648">
        <v>13388</v>
      </c>
      <c r="D7648" t="s">
        <v>361</v>
      </c>
      <c r="E7648" t="s">
        <v>5276</v>
      </c>
      <c r="F7648" t="s">
        <v>22</v>
      </c>
      <c r="G7648">
        <v>0</v>
      </c>
      <c r="H7648" t="s">
        <v>26</v>
      </c>
      <c r="I7648" t="s">
        <v>31</v>
      </c>
      <c r="J7648" t="s">
        <v>3435</v>
      </c>
      <c r="K7648" t="s">
        <v>1225</v>
      </c>
      <c r="L7648" t="s">
        <v>1148</v>
      </c>
      <c r="M7648">
        <f t="shared" si="1904"/>
        <v>0</v>
      </c>
      <c r="N7648" t="str">
        <f t="shared" si="1905"/>
        <v>7.1M</v>
      </c>
      <c r="O7648">
        <f t="shared" si="1906"/>
        <v>500000</v>
      </c>
      <c r="P7648" t="str">
        <f t="shared" si="1907"/>
        <v>0</v>
      </c>
      <c r="Q7648" s="1" t="e">
        <f t="shared" si="1908"/>
        <v>#VALUE!</v>
      </c>
      <c r="R7648">
        <f t="shared" si="1909"/>
        <v>500000</v>
      </c>
      <c r="S7648">
        <v>0</v>
      </c>
      <c r="T7648" s="4">
        <v>1000000000</v>
      </c>
      <c r="U7648">
        <f t="shared" si="1919"/>
        <v>5.0000000000000001E-4</v>
      </c>
      <c r="V7648">
        <f t="shared" si="1910"/>
        <v>5.0000000000000001E-3</v>
      </c>
      <c r="W7648">
        <f t="shared" si="1911"/>
        <v>7.6</v>
      </c>
      <c r="X7648" s="5" t="e">
        <f t="shared" si="1912"/>
        <v>#VALUE!</v>
      </c>
      <c r="Z7648">
        <v>40319</v>
      </c>
      <c r="AA7648">
        <v>43320</v>
      </c>
      <c r="AB7648" t="e">
        <f t="shared" si="1913"/>
        <v>#VALUE!</v>
      </c>
      <c r="AC7648" t="e">
        <f t="shared" si="1914"/>
        <v>#VALUE!</v>
      </c>
      <c r="AD7648">
        <v>0</v>
      </c>
      <c r="AE7648">
        <v>78158306</v>
      </c>
      <c r="AF7648">
        <f t="shared" si="1915"/>
        <v>1.7129337475661256E-4</v>
      </c>
      <c r="AG7648">
        <f t="shared" si="1916"/>
        <v>1.7129337475661256E-3</v>
      </c>
      <c r="AH7648" t="e">
        <f t="shared" si="1917"/>
        <v>#VALUE!</v>
      </c>
      <c r="AI7648">
        <f t="shared" si="1918"/>
        <v>7647</v>
      </c>
    </row>
    <row r="7649" spans="1:35" x14ac:dyDescent="0.3">
      <c r="A7649" t="s">
        <v>9656</v>
      </c>
      <c r="B7649">
        <v>3.6</v>
      </c>
      <c r="C7649">
        <v>67</v>
      </c>
      <c r="D7649" t="s">
        <v>9657</v>
      </c>
      <c r="E7649" t="s">
        <v>9431</v>
      </c>
      <c r="F7649" t="s">
        <v>22</v>
      </c>
      <c r="G7649">
        <v>0</v>
      </c>
      <c r="H7649" t="s">
        <v>26</v>
      </c>
      <c r="I7649" t="s">
        <v>312</v>
      </c>
      <c r="J7649" t="s">
        <v>5394</v>
      </c>
      <c r="K7649">
        <v>3.5</v>
      </c>
      <c r="L7649" t="s">
        <v>67</v>
      </c>
      <c r="M7649">
        <f t="shared" si="1904"/>
        <v>0</v>
      </c>
      <c r="N7649" t="str">
        <f t="shared" si="1905"/>
        <v>0.49M</v>
      </c>
      <c r="O7649">
        <f t="shared" si="1906"/>
        <v>5000</v>
      </c>
      <c r="P7649" t="str">
        <f t="shared" si="1907"/>
        <v>0</v>
      </c>
      <c r="Q7649" s="1" t="e">
        <f t="shared" si="1908"/>
        <v>#VALUE!</v>
      </c>
      <c r="R7649">
        <f t="shared" si="1909"/>
        <v>5000</v>
      </c>
      <c r="S7649">
        <v>0</v>
      </c>
      <c r="T7649" s="4">
        <v>1000000000</v>
      </c>
      <c r="U7649">
        <f t="shared" si="1919"/>
        <v>5.0000000000000004E-6</v>
      </c>
      <c r="V7649">
        <f t="shared" si="1910"/>
        <v>5.0000000000000002E-5</v>
      </c>
      <c r="W7649">
        <f t="shared" si="1911"/>
        <v>7.2</v>
      </c>
      <c r="X7649" s="5" t="e">
        <f t="shared" si="1912"/>
        <v>#VALUE!</v>
      </c>
      <c r="Z7649">
        <v>40319</v>
      </c>
      <c r="AA7649">
        <v>43320</v>
      </c>
      <c r="AB7649" t="e">
        <f t="shared" si="1913"/>
        <v>#VALUE!</v>
      </c>
      <c r="AC7649" t="e">
        <f t="shared" si="1914"/>
        <v>#VALUE!</v>
      </c>
      <c r="AD7649">
        <v>0</v>
      </c>
      <c r="AE7649">
        <v>78158306</v>
      </c>
      <c r="AF7649">
        <f t="shared" si="1915"/>
        <v>8.5723454651128188E-7</v>
      </c>
      <c r="AG7649">
        <f t="shared" si="1916"/>
        <v>8.572345465112819E-6</v>
      </c>
      <c r="AH7649" t="e">
        <f t="shared" si="1917"/>
        <v>#VALUE!</v>
      </c>
      <c r="AI7649">
        <f t="shared" si="1918"/>
        <v>7648</v>
      </c>
    </row>
    <row r="7650" spans="1:35" x14ac:dyDescent="0.3">
      <c r="A7650" t="s">
        <v>8170</v>
      </c>
      <c r="B7650">
        <v>3.9</v>
      </c>
      <c r="C7650">
        <v>1213</v>
      </c>
      <c r="D7650" t="s">
        <v>681</v>
      </c>
      <c r="E7650" t="s">
        <v>8077</v>
      </c>
      <c r="F7650" t="s">
        <v>849</v>
      </c>
      <c r="G7650" t="s">
        <v>3299</v>
      </c>
      <c r="H7650" t="s">
        <v>26</v>
      </c>
      <c r="I7650" t="s">
        <v>591</v>
      </c>
      <c r="J7650" t="s">
        <v>8171</v>
      </c>
      <c r="K7650" t="s">
        <v>1511</v>
      </c>
      <c r="L7650" t="s">
        <v>512</v>
      </c>
      <c r="M7650">
        <f t="shared" si="1904"/>
        <v>1</v>
      </c>
      <c r="N7650" t="str">
        <f t="shared" si="1905"/>
        <v>18M</v>
      </c>
      <c r="O7650">
        <f t="shared" si="1906"/>
        <v>10000</v>
      </c>
      <c r="P7650" t="str">
        <f t="shared" si="1907"/>
        <v>2.99</v>
      </c>
      <c r="Q7650" s="1" t="e">
        <f t="shared" si="1908"/>
        <v>#VALUE!</v>
      </c>
      <c r="R7650">
        <f t="shared" si="1909"/>
        <v>10000</v>
      </c>
      <c r="S7650">
        <v>0</v>
      </c>
      <c r="T7650" s="4">
        <v>1000000000</v>
      </c>
      <c r="U7650">
        <f t="shared" si="1919"/>
        <v>1.0000000000000001E-5</v>
      </c>
      <c r="V7650">
        <f t="shared" si="1910"/>
        <v>1E-4</v>
      </c>
      <c r="W7650">
        <f t="shared" si="1911"/>
        <v>7.8</v>
      </c>
      <c r="X7650" s="5" t="e">
        <f t="shared" si="1912"/>
        <v>#VALUE!</v>
      </c>
      <c r="Z7650">
        <v>40319</v>
      </c>
      <c r="AA7650">
        <v>43320</v>
      </c>
      <c r="AB7650" t="e">
        <f t="shared" si="1913"/>
        <v>#VALUE!</v>
      </c>
      <c r="AC7650" t="e">
        <f t="shared" si="1914"/>
        <v>#VALUE!</v>
      </c>
      <c r="AD7650">
        <v>0</v>
      </c>
      <c r="AE7650">
        <v>78158306</v>
      </c>
      <c r="AF7650">
        <f t="shared" si="1915"/>
        <v>1.5519783655495298E-5</v>
      </c>
      <c r="AG7650">
        <f t="shared" si="1916"/>
        <v>1.5519783655495298E-4</v>
      </c>
      <c r="AH7650" t="e">
        <f t="shared" si="1917"/>
        <v>#VALUE!</v>
      </c>
      <c r="AI7650">
        <f t="shared" si="1918"/>
        <v>7649</v>
      </c>
    </row>
    <row r="7651" spans="1:35" x14ac:dyDescent="0.3">
      <c r="A7651" t="s">
        <v>9217</v>
      </c>
      <c r="B7651">
        <v>2.2000000000000002</v>
      </c>
      <c r="C7651">
        <v>62</v>
      </c>
      <c r="D7651" t="s">
        <v>165</v>
      </c>
      <c r="E7651" t="s">
        <v>8077</v>
      </c>
      <c r="F7651" t="s">
        <v>22</v>
      </c>
      <c r="G7651">
        <v>0</v>
      </c>
      <c r="H7651" t="s">
        <v>26</v>
      </c>
      <c r="I7651" t="s">
        <v>27</v>
      </c>
      <c r="J7651" t="s">
        <v>13411</v>
      </c>
      <c r="K7651" t="s">
        <v>2905</v>
      </c>
      <c r="L7651" t="s">
        <v>33</v>
      </c>
      <c r="M7651">
        <f t="shared" si="1904"/>
        <v>0</v>
      </c>
      <c r="N7651" t="str">
        <f t="shared" si="1905"/>
        <v>34M</v>
      </c>
      <c r="O7651">
        <f t="shared" si="1906"/>
        <v>10000</v>
      </c>
      <c r="P7651" t="str">
        <f t="shared" si="1907"/>
        <v>0</v>
      </c>
      <c r="Q7651" s="1" t="e">
        <f t="shared" si="1908"/>
        <v>#VALUE!</v>
      </c>
      <c r="R7651">
        <f t="shared" si="1909"/>
        <v>10000</v>
      </c>
      <c r="S7651">
        <v>0</v>
      </c>
      <c r="T7651" s="4">
        <v>1000000000</v>
      </c>
      <c r="U7651">
        <f t="shared" si="1919"/>
        <v>1.0000000000000001E-5</v>
      </c>
      <c r="V7651">
        <f t="shared" si="1910"/>
        <v>1E-4</v>
      </c>
      <c r="W7651">
        <f t="shared" si="1911"/>
        <v>4.4000000000000004</v>
      </c>
      <c r="X7651" s="5" t="e">
        <f t="shared" si="1912"/>
        <v>#VALUE!</v>
      </c>
      <c r="Z7651">
        <v>40319</v>
      </c>
      <c r="AA7651">
        <v>43320</v>
      </c>
      <c r="AB7651" t="e">
        <f t="shared" si="1913"/>
        <v>#VALUE!</v>
      </c>
      <c r="AC7651" t="e">
        <f t="shared" si="1914"/>
        <v>#VALUE!</v>
      </c>
      <c r="AD7651">
        <v>0</v>
      </c>
      <c r="AE7651">
        <v>78158306</v>
      </c>
      <c r="AF7651">
        <f t="shared" si="1915"/>
        <v>7.9326181915969364E-7</v>
      </c>
      <c r="AG7651">
        <f t="shared" si="1916"/>
        <v>7.9326181915969368E-6</v>
      </c>
      <c r="AH7651" t="e">
        <f t="shared" si="1917"/>
        <v>#VALUE!</v>
      </c>
      <c r="AI7651">
        <f t="shared" si="1918"/>
        <v>7650</v>
      </c>
    </row>
    <row r="7652" spans="1:35" x14ac:dyDescent="0.3">
      <c r="A7652" t="s">
        <v>12838</v>
      </c>
      <c r="B7652">
        <v>5</v>
      </c>
      <c r="C7652">
        <v>1</v>
      </c>
      <c r="D7652" t="s">
        <v>12839</v>
      </c>
      <c r="E7652" t="s">
        <v>12663</v>
      </c>
      <c r="F7652" t="s">
        <v>849</v>
      </c>
      <c r="G7652" t="s">
        <v>3423</v>
      </c>
      <c r="H7652" t="s">
        <v>26</v>
      </c>
      <c r="I7652" t="s">
        <v>927</v>
      </c>
      <c r="J7652" t="s">
        <v>12840</v>
      </c>
      <c r="K7652">
        <v>1.3</v>
      </c>
      <c r="L7652" t="s">
        <v>409</v>
      </c>
      <c r="M7652">
        <f t="shared" si="1904"/>
        <v>1</v>
      </c>
      <c r="N7652" t="str">
        <f t="shared" si="1905"/>
        <v>0.64M</v>
      </c>
      <c r="O7652">
        <f t="shared" si="1906"/>
        <v>10</v>
      </c>
      <c r="P7652" t="str">
        <f t="shared" si="1907"/>
        <v>4.99</v>
      </c>
      <c r="Q7652" s="1" t="e">
        <f t="shared" si="1908"/>
        <v>#VALUE!</v>
      </c>
      <c r="R7652">
        <f t="shared" si="1909"/>
        <v>10</v>
      </c>
      <c r="S7652">
        <v>0</v>
      </c>
      <c r="T7652" s="4">
        <v>1000000000</v>
      </c>
      <c r="U7652">
        <f t="shared" si="1919"/>
        <v>1E-8</v>
      </c>
      <c r="V7652">
        <f t="shared" si="1910"/>
        <v>9.9999999999999995E-8</v>
      </c>
      <c r="W7652">
        <f t="shared" si="1911"/>
        <v>10</v>
      </c>
      <c r="X7652" s="5" t="e">
        <f t="shared" si="1912"/>
        <v>#VALUE!</v>
      </c>
      <c r="Z7652">
        <v>40319</v>
      </c>
      <c r="AA7652">
        <v>43320</v>
      </c>
      <c r="AB7652" t="e">
        <f t="shared" si="1913"/>
        <v>#VALUE!</v>
      </c>
      <c r="AC7652" t="e">
        <f t="shared" si="1914"/>
        <v>#VALUE!</v>
      </c>
      <c r="AD7652">
        <v>0</v>
      </c>
      <c r="AE7652">
        <v>78158306</v>
      </c>
      <c r="AF7652">
        <f t="shared" si="1915"/>
        <v>1.279454547031764E-8</v>
      </c>
      <c r="AG7652">
        <f t="shared" si="1916"/>
        <v>1.279454547031764E-7</v>
      </c>
      <c r="AH7652" t="e">
        <f t="shared" si="1917"/>
        <v>#VALUE!</v>
      </c>
      <c r="AI7652">
        <f t="shared" si="1918"/>
        <v>7651</v>
      </c>
    </row>
    <row r="7653" spans="1:35" x14ac:dyDescent="0.3">
      <c r="A7653" t="s">
        <v>9758</v>
      </c>
      <c r="B7653">
        <v>4</v>
      </c>
      <c r="C7653">
        <v>46</v>
      </c>
      <c r="D7653" t="s">
        <v>669</v>
      </c>
      <c r="E7653" t="s">
        <v>9431</v>
      </c>
      <c r="F7653" t="s">
        <v>22</v>
      </c>
      <c r="G7653">
        <v>0</v>
      </c>
      <c r="H7653" t="s">
        <v>26</v>
      </c>
      <c r="I7653" t="s">
        <v>35</v>
      </c>
      <c r="J7653" t="s">
        <v>6731</v>
      </c>
      <c r="K7653" t="s">
        <v>374</v>
      </c>
      <c r="L7653" t="s">
        <v>130</v>
      </c>
      <c r="M7653">
        <f t="shared" si="1904"/>
        <v>0</v>
      </c>
      <c r="N7653" t="str">
        <f t="shared" si="1905"/>
        <v>3.1M</v>
      </c>
      <c r="O7653">
        <f t="shared" si="1906"/>
        <v>5000</v>
      </c>
      <c r="P7653" t="str">
        <f t="shared" si="1907"/>
        <v>0</v>
      </c>
      <c r="Q7653" s="1" t="e">
        <f t="shared" si="1908"/>
        <v>#VALUE!</v>
      </c>
      <c r="R7653">
        <f t="shared" si="1909"/>
        <v>5000</v>
      </c>
      <c r="S7653">
        <v>0</v>
      </c>
      <c r="T7653" s="4">
        <v>1000000000</v>
      </c>
      <c r="U7653">
        <f t="shared" si="1919"/>
        <v>5.0000000000000004E-6</v>
      </c>
      <c r="V7653">
        <f t="shared" si="1910"/>
        <v>5.0000000000000002E-5</v>
      </c>
      <c r="W7653">
        <f t="shared" si="1911"/>
        <v>8</v>
      </c>
      <c r="X7653" s="5" t="e">
        <f t="shared" si="1912"/>
        <v>#VALUE!</v>
      </c>
      <c r="Z7653">
        <v>40319</v>
      </c>
      <c r="AA7653">
        <v>43320</v>
      </c>
      <c r="AB7653" t="e">
        <f t="shared" si="1913"/>
        <v>#VALUE!</v>
      </c>
      <c r="AC7653" t="e">
        <f t="shared" si="1914"/>
        <v>#VALUE!</v>
      </c>
      <c r="AD7653">
        <v>0</v>
      </c>
      <c r="AE7653">
        <v>78158306</v>
      </c>
      <c r="AF7653">
        <f t="shared" si="1915"/>
        <v>5.8854909163461143E-7</v>
      </c>
      <c r="AG7653">
        <f t="shared" si="1916"/>
        <v>5.8854909163461141E-6</v>
      </c>
      <c r="AH7653" t="e">
        <f t="shared" si="1917"/>
        <v>#VALUE!</v>
      </c>
      <c r="AI7653">
        <f t="shared" si="1918"/>
        <v>7652</v>
      </c>
    </row>
    <row r="7654" spans="1:35" x14ac:dyDescent="0.3">
      <c r="A7654" t="s">
        <v>8986</v>
      </c>
      <c r="B7654">
        <v>3.4</v>
      </c>
      <c r="C7654">
        <v>102</v>
      </c>
      <c r="D7654" t="s">
        <v>2182</v>
      </c>
      <c r="E7654" t="s">
        <v>8077</v>
      </c>
      <c r="F7654" t="s">
        <v>22</v>
      </c>
      <c r="G7654">
        <v>0</v>
      </c>
      <c r="H7654" t="s">
        <v>26</v>
      </c>
      <c r="I7654" t="s">
        <v>417</v>
      </c>
      <c r="J7654" t="s">
        <v>3743</v>
      </c>
      <c r="K7654" t="s">
        <v>8987</v>
      </c>
      <c r="L7654" t="s">
        <v>1148</v>
      </c>
      <c r="M7654">
        <f t="shared" si="1904"/>
        <v>0</v>
      </c>
      <c r="N7654" t="str">
        <f t="shared" si="1905"/>
        <v>2.4M</v>
      </c>
      <c r="O7654">
        <f t="shared" si="1906"/>
        <v>10000</v>
      </c>
      <c r="P7654" t="str">
        <f t="shared" si="1907"/>
        <v>0</v>
      </c>
      <c r="Q7654" s="1" t="e">
        <f t="shared" si="1908"/>
        <v>#VALUE!</v>
      </c>
      <c r="R7654">
        <f t="shared" si="1909"/>
        <v>10000</v>
      </c>
      <c r="S7654">
        <v>0</v>
      </c>
      <c r="T7654" s="4">
        <v>1000000000</v>
      </c>
      <c r="U7654">
        <f t="shared" si="1919"/>
        <v>1.0000000000000001E-5</v>
      </c>
      <c r="V7654">
        <f t="shared" si="1910"/>
        <v>1E-4</v>
      </c>
      <c r="W7654">
        <f t="shared" si="1911"/>
        <v>6.8</v>
      </c>
      <c r="X7654" s="5" t="e">
        <f t="shared" si="1912"/>
        <v>#VALUE!</v>
      </c>
      <c r="Z7654">
        <v>40319</v>
      </c>
      <c r="AA7654">
        <v>43320</v>
      </c>
      <c r="AB7654" t="e">
        <f t="shared" si="1913"/>
        <v>#VALUE!</v>
      </c>
      <c r="AC7654" t="e">
        <f t="shared" si="1914"/>
        <v>#VALUE!</v>
      </c>
      <c r="AD7654">
        <v>0</v>
      </c>
      <c r="AE7654">
        <v>78158306</v>
      </c>
      <c r="AF7654">
        <f t="shared" si="1915"/>
        <v>1.3050436379723993E-6</v>
      </c>
      <c r="AG7654">
        <f t="shared" si="1916"/>
        <v>1.3050436379723994E-5</v>
      </c>
      <c r="AH7654" t="e">
        <f t="shared" si="1917"/>
        <v>#VALUE!</v>
      </c>
      <c r="AI7654">
        <f t="shared" si="1918"/>
        <v>7653</v>
      </c>
    </row>
    <row r="7655" spans="1:35" x14ac:dyDescent="0.3">
      <c r="A7655" t="s">
        <v>5666</v>
      </c>
      <c r="B7655">
        <v>3.9</v>
      </c>
      <c r="C7655">
        <v>4726</v>
      </c>
      <c r="D7655" t="s">
        <v>831</v>
      </c>
      <c r="E7655" t="s">
        <v>5276</v>
      </c>
      <c r="F7655" t="s">
        <v>22</v>
      </c>
      <c r="G7655">
        <v>0</v>
      </c>
      <c r="H7655" t="s">
        <v>26</v>
      </c>
      <c r="I7655" t="s">
        <v>36</v>
      </c>
      <c r="J7655" t="s">
        <v>5667</v>
      </c>
      <c r="K7655" t="s">
        <v>5668</v>
      </c>
      <c r="L7655" t="s">
        <v>575</v>
      </c>
      <c r="M7655">
        <f t="shared" si="1904"/>
        <v>0</v>
      </c>
      <c r="N7655" t="str">
        <f t="shared" si="1905"/>
        <v>3.9M</v>
      </c>
      <c r="O7655">
        <f t="shared" si="1906"/>
        <v>500000</v>
      </c>
      <c r="P7655" t="str">
        <f t="shared" si="1907"/>
        <v>0</v>
      </c>
      <c r="Q7655" s="1" t="e">
        <f t="shared" si="1908"/>
        <v>#VALUE!</v>
      </c>
      <c r="R7655">
        <f t="shared" si="1909"/>
        <v>500000</v>
      </c>
      <c r="S7655">
        <v>0</v>
      </c>
      <c r="T7655" s="4">
        <v>1000000000</v>
      </c>
      <c r="U7655">
        <f t="shared" si="1919"/>
        <v>5.0000000000000001E-4</v>
      </c>
      <c r="V7655">
        <f t="shared" si="1910"/>
        <v>5.0000000000000001E-3</v>
      </c>
      <c r="W7655">
        <f t="shared" si="1911"/>
        <v>7.8</v>
      </c>
      <c r="X7655" s="5" t="e">
        <f t="shared" si="1912"/>
        <v>#VALUE!</v>
      </c>
      <c r="Z7655">
        <v>40319</v>
      </c>
      <c r="AA7655">
        <v>43320</v>
      </c>
      <c r="AB7655" t="e">
        <f t="shared" si="1913"/>
        <v>#VALUE!</v>
      </c>
      <c r="AC7655" t="e">
        <f t="shared" si="1914"/>
        <v>#VALUE!</v>
      </c>
      <c r="AD7655">
        <v>0</v>
      </c>
      <c r="AE7655">
        <v>78158306</v>
      </c>
      <c r="AF7655">
        <f t="shared" si="1915"/>
        <v>6.0467021892721166E-5</v>
      </c>
      <c r="AG7655">
        <f t="shared" si="1916"/>
        <v>6.0467021892721161E-4</v>
      </c>
      <c r="AH7655" t="e">
        <f t="shared" si="1917"/>
        <v>#VALUE!</v>
      </c>
      <c r="AI7655">
        <f t="shared" si="1918"/>
        <v>7654</v>
      </c>
    </row>
    <row r="7656" spans="1:35" x14ac:dyDescent="0.3">
      <c r="A7656" t="s">
        <v>4313</v>
      </c>
      <c r="B7656">
        <v>3.8</v>
      </c>
      <c r="C7656">
        <v>21785</v>
      </c>
      <c r="D7656" t="s">
        <v>466</v>
      </c>
      <c r="E7656" t="s">
        <v>3280</v>
      </c>
      <c r="F7656" t="s">
        <v>22</v>
      </c>
      <c r="G7656">
        <v>0</v>
      </c>
      <c r="H7656" t="s">
        <v>26</v>
      </c>
      <c r="I7656" t="s">
        <v>27</v>
      </c>
      <c r="J7656" t="s">
        <v>4314</v>
      </c>
      <c r="K7656">
        <v>1.41</v>
      </c>
      <c r="L7656" t="s">
        <v>163</v>
      </c>
      <c r="M7656">
        <f t="shared" si="1904"/>
        <v>0</v>
      </c>
      <c r="N7656" t="str">
        <f t="shared" si="1905"/>
        <v>2.5M</v>
      </c>
      <c r="O7656">
        <f t="shared" si="1906"/>
        <v>1000000</v>
      </c>
      <c r="P7656" t="str">
        <f t="shared" si="1907"/>
        <v>0</v>
      </c>
      <c r="Q7656" s="1" t="e">
        <f t="shared" si="1908"/>
        <v>#VALUE!</v>
      </c>
      <c r="R7656">
        <f t="shared" si="1909"/>
        <v>1000000</v>
      </c>
      <c r="S7656">
        <v>0</v>
      </c>
      <c r="T7656" s="4">
        <v>1000000000</v>
      </c>
      <c r="U7656">
        <f t="shared" si="1919"/>
        <v>1E-3</v>
      </c>
      <c r="V7656">
        <f t="shared" si="1910"/>
        <v>0.01</v>
      </c>
      <c r="W7656">
        <f t="shared" si="1911"/>
        <v>7.6</v>
      </c>
      <c r="X7656" s="5" t="e">
        <f t="shared" si="1912"/>
        <v>#VALUE!</v>
      </c>
      <c r="Z7656">
        <v>40319</v>
      </c>
      <c r="AA7656">
        <v>43320</v>
      </c>
      <c r="AB7656" t="e">
        <f t="shared" si="1913"/>
        <v>#VALUE!</v>
      </c>
      <c r="AC7656" t="e">
        <f t="shared" si="1914"/>
        <v>#VALUE!</v>
      </c>
      <c r="AD7656">
        <v>0</v>
      </c>
      <c r="AE7656">
        <v>78158306</v>
      </c>
      <c r="AF7656">
        <f t="shared" si="1915"/>
        <v>2.7872917307086978E-4</v>
      </c>
      <c r="AG7656">
        <f t="shared" si="1916"/>
        <v>2.7872917307086979E-3</v>
      </c>
      <c r="AH7656" t="e">
        <f t="shared" si="1917"/>
        <v>#VALUE!</v>
      </c>
      <c r="AI7656">
        <f t="shared" si="1918"/>
        <v>7655</v>
      </c>
    </row>
    <row r="7657" spans="1:35" x14ac:dyDescent="0.3">
      <c r="A7657" t="s">
        <v>10404</v>
      </c>
      <c r="B7657">
        <v>2.2000000000000002</v>
      </c>
      <c r="C7657">
        <v>32</v>
      </c>
      <c r="D7657" t="s">
        <v>1577</v>
      </c>
      <c r="E7657" t="s">
        <v>10032</v>
      </c>
      <c r="F7657" t="s">
        <v>22</v>
      </c>
      <c r="G7657">
        <v>0</v>
      </c>
      <c r="H7657" t="s">
        <v>26</v>
      </c>
      <c r="I7657" t="s">
        <v>40</v>
      </c>
      <c r="J7657" t="s">
        <v>13414</v>
      </c>
      <c r="K7657" t="s">
        <v>1865</v>
      </c>
      <c r="L7657" t="s">
        <v>56</v>
      </c>
      <c r="M7657">
        <f t="shared" si="1904"/>
        <v>0</v>
      </c>
      <c r="N7657" t="str">
        <f t="shared" si="1905"/>
        <v>9.4M</v>
      </c>
      <c r="O7657">
        <f t="shared" si="1906"/>
        <v>1000</v>
      </c>
      <c r="P7657" t="str">
        <f t="shared" si="1907"/>
        <v>0</v>
      </c>
      <c r="Q7657" s="1" t="e">
        <f t="shared" si="1908"/>
        <v>#VALUE!</v>
      </c>
      <c r="R7657">
        <f t="shared" si="1909"/>
        <v>1000</v>
      </c>
      <c r="S7657">
        <v>0</v>
      </c>
      <c r="T7657" s="4">
        <v>1000000000</v>
      </c>
      <c r="U7657">
        <f t="shared" si="1919"/>
        <v>9.9999999999999995E-7</v>
      </c>
      <c r="V7657">
        <f t="shared" si="1910"/>
        <v>9.9999999999999991E-6</v>
      </c>
      <c r="W7657">
        <f t="shared" si="1911"/>
        <v>4.4000000000000004</v>
      </c>
      <c r="X7657" s="5" t="e">
        <f t="shared" si="1912"/>
        <v>#VALUE!</v>
      </c>
      <c r="Z7657">
        <v>40319</v>
      </c>
      <c r="AA7657">
        <v>43320</v>
      </c>
      <c r="AB7657" t="e">
        <f t="shared" si="1913"/>
        <v>#VALUE!</v>
      </c>
      <c r="AC7657" t="e">
        <f t="shared" si="1914"/>
        <v>#VALUE!</v>
      </c>
      <c r="AD7657">
        <v>0</v>
      </c>
      <c r="AE7657">
        <v>78158306</v>
      </c>
      <c r="AF7657">
        <f t="shared" si="1915"/>
        <v>4.0942545505016448E-7</v>
      </c>
      <c r="AG7657">
        <f t="shared" si="1916"/>
        <v>4.0942545505016447E-6</v>
      </c>
      <c r="AH7657" t="e">
        <f t="shared" si="1917"/>
        <v>#VALUE!</v>
      </c>
      <c r="AI7657">
        <f t="shared" si="1918"/>
        <v>7656</v>
      </c>
    </row>
    <row r="7658" spans="1:35" x14ac:dyDescent="0.3">
      <c r="A7658" t="s">
        <v>11406</v>
      </c>
      <c r="B7658">
        <v>2.2000000000000002</v>
      </c>
      <c r="C7658">
        <v>4</v>
      </c>
      <c r="D7658" t="s">
        <v>3533</v>
      </c>
      <c r="E7658" t="s">
        <v>11147</v>
      </c>
      <c r="F7658" t="s">
        <v>22</v>
      </c>
      <c r="G7658">
        <v>0</v>
      </c>
      <c r="H7658" t="s">
        <v>26</v>
      </c>
      <c r="I7658" t="s">
        <v>40</v>
      </c>
      <c r="J7658" t="s">
        <v>13414</v>
      </c>
      <c r="K7658">
        <v>3</v>
      </c>
      <c r="L7658" t="s">
        <v>163</v>
      </c>
      <c r="M7658">
        <f t="shared" si="1904"/>
        <v>0</v>
      </c>
      <c r="N7658" t="str">
        <f t="shared" si="1905"/>
        <v>4.8M</v>
      </c>
      <c r="O7658">
        <f t="shared" si="1906"/>
        <v>500</v>
      </c>
      <c r="P7658" t="str">
        <f t="shared" si="1907"/>
        <v>0</v>
      </c>
      <c r="Q7658" s="1" t="e">
        <f t="shared" si="1908"/>
        <v>#VALUE!</v>
      </c>
      <c r="R7658">
        <f t="shared" si="1909"/>
        <v>500</v>
      </c>
      <c r="S7658">
        <v>0</v>
      </c>
      <c r="T7658" s="4">
        <v>1000000000</v>
      </c>
      <c r="U7658">
        <f t="shared" si="1919"/>
        <v>4.9999999999999998E-7</v>
      </c>
      <c r="V7658">
        <f t="shared" si="1910"/>
        <v>4.9999999999999996E-6</v>
      </c>
      <c r="W7658">
        <f t="shared" si="1911"/>
        <v>4.4000000000000004</v>
      </c>
      <c r="X7658" s="5" t="e">
        <f t="shared" si="1912"/>
        <v>#VALUE!</v>
      </c>
      <c r="Z7658">
        <v>40319</v>
      </c>
      <c r="AA7658">
        <v>43320</v>
      </c>
      <c r="AB7658" t="e">
        <f t="shared" si="1913"/>
        <v>#VALUE!</v>
      </c>
      <c r="AC7658" t="e">
        <f t="shared" si="1914"/>
        <v>#VALUE!</v>
      </c>
      <c r="AD7658">
        <v>0</v>
      </c>
      <c r="AE7658">
        <v>78158306</v>
      </c>
      <c r="AF7658">
        <f t="shared" si="1915"/>
        <v>5.117818188127056E-8</v>
      </c>
      <c r="AG7658">
        <f t="shared" si="1916"/>
        <v>5.1178181881270559E-7</v>
      </c>
      <c r="AH7658" t="e">
        <f t="shared" si="1917"/>
        <v>#VALUE!</v>
      </c>
      <c r="AI7658">
        <f t="shared" si="1918"/>
        <v>7657</v>
      </c>
    </row>
    <row r="7659" spans="1:35" x14ac:dyDescent="0.3">
      <c r="A7659" t="s">
        <v>3485</v>
      </c>
      <c r="B7659">
        <v>3.5</v>
      </c>
      <c r="C7659">
        <v>75336</v>
      </c>
      <c r="D7659" t="s">
        <v>3486</v>
      </c>
      <c r="E7659" t="s">
        <v>3280</v>
      </c>
      <c r="F7659" t="s">
        <v>22</v>
      </c>
      <c r="G7659">
        <v>0</v>
      </c>
      <c r="H7659" t="s">
        <v>26</v>
      </c>
      <c r="I7659" t="s">
        <v>40</v>
      </c>
      <c r="J7659" t="s">
        <v>3487</v>
      </c>
      <c r="K7659">
        <v>1.3</v>
      </c>
      <c r="L7659" t="s">
        <v>67</v>
      </c>
      <c r="M7659">
        <f t="shared" si="1904"/>
        <v>0</v>
      </c>
      <c r="N7659" t="str">
        <f t="shared" si="1905"/>
        <v>0.53M</v>
      </c>
      <c r="O7659">
        <f t="shared" si="1906"/>
        <v>1000000</v>
      </c>
      <c r="P7659" t="str">
        <f t="shared" si="1907"/>
        <v>0</v>
      </c>
      <c r="Q7659" s="1" t="e">
        <f t="shared" si="1908"/>
        <v>#VALUE!</v>
      </c>
      <c r="R7659">
        <f t="shared" si="1909"/>
        <v>1000000</v>
      </c>
      <c r="S7659">
        <v>0</v>
      </c>
      <c r="T7659" s="4">
        <v>1000000000</v>
      </c>
      <c r="U7659">
        <f t="shared" si="1919"/>
        <v>1E-3</v>
      </c>
      <c r="V7659">
        <f t="shared" si="1910"/>
        <v>0.01</v>
      </c>
      <c r="W7659">
        <f t="shared" si="1911"/>
        <v>7</v>
      </c>
      <c r="X7659" s="5" t="e">
        <f t="shared" si="1912"/>
        <v>#VALUE!</v>
      </c>
      <c r="Z7659">
        <v>40319</v>
      </c>
      <c r="AA7659">
        <v>43320</v>
      </c>
      <c r="AB7659" t="e">
        <f t="shared" si="1913"/>
        <v>#VALUE!</v>
      </c>
      <c r="AC7659" t="e">
        <f t="shared" si="1914"/>
        <v>#VALUE!</v>
      </c>
      <c r="AD7659">
        <v>0</v>
      </c>
      <c r="AE7659">
        <v>78158306</v>
      </c>
      <c r="AF7659">
        <f t="shared" si="1915"/>
        <v>9.6388987755184966E-4</v>
      </c>
      <c r="AG7659">
        <f t="shared" si="1916"/>
        <v>9.6388987755184966E-3</v>
      </c>
      <c r="AH7659" t="e">
        <f t="shared" si="1917"/>
        <v>#VALUE!</v>
      </c>
      <c r="AI7659">
        <f t="shared" si="1918"/>
        <v>7658</v>
      </c>
    </row>
    <row r="7660" spans="1:35" x14ac:dyDescent="0.3">
      <c r="A7660" t="s">
        <v>7362</v>
      </c>
      <c r="B7660">
        <v>4.0999999999999996</v>
      </c>
      <c r="C7660">
        <v>321</v>
      </c>
      <c r="D7660" t="s">
        <v>7363</v>
      </c>
      <c r="E7660" t="s">
        <v>5956</v>
      </c>
      <c r="F7660" t="s">
        <v>22</v>
      </c>
      <c r="G7660">
        <v>0</v>
      </c>
      <c r="H7660" t="s">
        <v>26</v>
      </c>
      <c r="I7660" t="s">
        <v>927</v>
      </c>
      <c r="J7660" t="s">
        <v>7364</v>
      </c>
      <c r="K7660">
        <v>1</v>
      </c>
      <c r="L7660" t="s">
        <v>1148</v>
      </c>
      <c r="M7660">
        <f t="shared" si="1904"/>
        <v>0</v>
      </c>
      <c r="N7660" t="str">
        <f t="shared" si="1905"/>
        <v>0.89M</v>
      </c>
      <c r="O7660">
        <f t="shared" si="1906"/>
        <v>100000</v>
      </c>
      <c r="P7660" t="str">
        <f t="shared" si="1907"/>
        <v>0</v>
      </c>
      <c r="Q7660" s="1" t="e">
        <f t="shared" si="1908"/>
        <v>#VALUE!</v>
      </c>
      <c r="R7660">
        <f t="shared" si="1909"/>
        <v>100000</v>
      </c>
      <c r="S7660">
        <v>0</v>
      </c>
      <c r="T7660" s="4">
        <v>1000000000</v>
      </c>
      <c r="U7660">
        <f t="shared" si="1919"/>
        <v>1E-4</v>
      </c>
      <c r="V7660">
        <f t="shared" si="1910"/>
        <v>1E-3</v>
      </c>
      <c r="W7660">
        <f t="shared" si="1911"/>
        <v>8.1999999999999993</v>
      </c>
      <c r="X7660" s="5" t="e">
        <f t="shared" si="1912"/>
        <v>#VALUE!</v>
      </c>
      <c r="Z7660">
        <v>40319</v>
      </c>
      <c r="AA7660">
        <v>43320</v>
      </c>
      <c r="AB7660" t="e">
        <f t="shared" si="1913"/>
        <v>#VALUE!</v>
      </c>
      <c r="AC7660" t="e">
        <f t="shared" si="1914"/>
        <v>#VALUE!</v>
      </c>
      <c r="AD7660">
        <v>0</v>
      </c>
      <c r="AE7660">
        <v>78158306</v>
      </c>
      <c r="AF7660">
        <f t="shared" si="1915"/>
        <v>4.1070490959719624E-6</v>
      </c>
      <c r="AG7660">
        <f t="shared" si="1916"/>
        <v>4.1070490959719627E-5</v>
      </c>
      <c r="AH7660" t="e">
        <f t="shared" si="1917"/>
        <v>#VALUE!</v>
      </c>
      <c r="AI7660">
        <f t="shared" si="1918"/>
        <v>7659</v>
      </c>
    </row>
    <row r="7661" spans="1:35" x14ac:dyDescent="0.3">
      <c r="A7661" t="s">
        <v>4937</v>
      </c>
      <c r="B7661">
        <v>3.8</v>
      </c>
      <c r="C7661">
        <v>8482</v>
      </c>
      <c r="D7661" t="s">
        <v>391</v>
      </c>
      <c r="E7661" t="s">
        <v>3280</v>
      </c>
      <c r="F7661" t="s">
        <v>22</v>
      </c>
      <c r="G7661">
        <v>0</v>
      </c>
      <c r="H7661" t="s">
        <v>26</v>
      </c>
      <c r="I7661" t="s">
        <v>148</v>
      </c>
      <c r="J7661" t="s">
        <v>1388</v>
      </c>
      <c r="K7661">
        <v>1.3</v>
      </c>
      <c r="L7661" t="s">
        <v>512</v>
      </c>
      <c r="M7661">
        <f t="shared" si="1904"/>
        <v>0</v>
      </c>
      <c r="N7661" t="str">
        <f t="shared" si="1905"/>
        <v>45M</v>
      </c>
      <c r="O7661">
        <f t="shared" si="1906"/>
        <v>1000000</v>
      </c>
      <c r="P7661" t="str">
        <f t="shared" si="1907"/>
        <v>0</v>
      </c>
      <c r="Q7661" s="1" t="e">
        <f t="shared" si="1908"/>
        <v>#VALUE!</v>
      </c>
      <c r="R7661">
        <f t="shared" si="1909"/>
        <v>1000000</v>
      </c>
      <c r="S7661">
        <v>0</v>
      </c>
      <c r="T7661" s="4">
        <v>1000000000</v>
      </c>
      <c r="U7661">
        <f t="shared" si="1919"/>
        <v>1E-3</v>
      </c>
      <c r="V7661">
        <f t="shared" si="1910"/>
        <v>0.01</v>
      </c>
      <c r="W7661">
        <f t="shared" si="1911"/>
        <v>7.6</v>
      </c>
      <c r="X7661" s="5" t="e">
        <f t="shared" si="1912"/>
        <v>#VALUE!</v>
      </c>
      <c r="Z7661">
        <v>40319</v>
      </c>
      <c r="AA7661">
        <v>43320</v>
      </c>
      <c r="AB7661" t="e">
        <f t="shared" si="1913"/>
        <v>#VALUE!</v>
      </c>
      <c r="AC7661" t="e">
        <f t="shared" si="1914"/>
        <v>#VALUE!</v>
      </c>
      <c r="AD7661">
        <v>0</v>
      </c>
      <c r="AE7661">
        <v>78158306</v>
      </c>
      <c r="AF7661">
        <f t="shared" si="1915"/>
        <v>1.0852333467923421E-4</v>
      </c>
      <c r="AG7661">
        <f t="shared" si="1916"/>
        <v>1.0852333467923421E-3</v>
      </c>
      <c r="AH7661" t="e">
        <f t="shared" si="1917"/>
        <v>#VALUE!</v>
      </c>
      <c r="AI7661">
        <f t="shared" si="1918"/>
        <v>7660</v>
      </c>
    </row>
    <row r="7662" spans="1:35" x14ac:dyDescent="0.3">
      <c r="A7662" t="s">
        <v>6487</v>
      </c>
      <c r="B7662">
        <v>4</v>
      </c>
      <c r="C7662">
        <v>2614</v>
      </c>
      <c r="D7662" t="s">
        <v>1413</v>
      </c>
      <c r="E7662" t="s">
        <v>5956</v>
      </c>
      <c r="F7662" t="s">
        <v>22</v>
      </c>
      <c r="G7662">
        <v>0</v>
      </c>
      <c r="H7662" t="s">
        <v>72</v>
      </c>
      <c r="I7662" t="s">
        <v>479</v>
      </c>
      <c r="J7662" t="s">
        <v>6488</v>
      </c>
      <c r="K7662" t="s">
        <v>2214</v>
      </c>
      <c r="L7662" t="s">
        <v>1148</v>
      </c>
      <c r="M7662">
        <f t="shared" si="1904"/>
        <v>0</v>
      </c>
      <c r="N7662" t="str">
        <f t="shared" si="1905"/>
        <v>6.3M</v>
      </c>
      <c r="O7662">
        <f t="shared" si="1906"/>
        <v>100000</v>
      </c>
      <c r="P7662" t="str">
        <f t="shared" si="1907"/>
        <v>0</v>
      </c>
      <c r="Q7662" s="1" t="e">
        <f t="shared" si="1908"/>
        <v>#VALUE!</v>
      </c>
      <c r="R7662">
        <f t="shared" si="1909"/>
        <v>100000</v>
      </c>
      <c r="S7662">
        <v>0</v>
      </c>
      <c r="T7662" s="4">
        <v>1000000000</v>
      </c>
      <c r="U7662">
        <f t="shared" si="1919"/>
        <v>1E-4</v>
      </c>
      <c r="V7662">
        <f t="shared" si="1910"/>
        <v>1E-3</v>
      </c>
      <c r="W7662">
        <f t="shared" si="1911"/>
        <v>8</v>
      </c>
      <c r="X7662" s="5" t="e">
        <f t="shared" si="1912"/>
        <v>#VALUE!</v>
      </c>
      <c r="Z7662">
        <v>40319</v>
      </c>
      <c r="AA7662">
        <v>43320</v>
      </c>
      <c r="AB7662" t="e">
        <f t="shared" si="1913"/>
        <v>#VALUE!</v>
      </c>
      <c r="AC7662" t="e">
        <f t="shared" si="1914"/>
        <v>#VALUE!</v>
      </c>
      <c r="AD7662">
        <v>0</v>
      </c>
      <c r="AE7662">
        <v>78158306</v>
      </c>
      <c r="AF7662">
        <f t="shared" si="1915"/>
        <v>3.3444941859410309E-5</v>
      </c>
      <c r="AG7662">
        <f t="shared" si="1916"/>
        <v>3.3444941859410307E-4</v>
      </c>
      <c r="AH7662" t="e">
        <f t="shared" si="1917"/>
        <v>#VALUE!</v>
      </c>
      <c r="AI7662">
        <f t="shared" si="1918"/>
        <v>7661</v>
      </c>
    </row>
    <row r="7663" spans="1:35" x14ac:dyDescent="0.3">
      <c r="A7663" t="s">
        <v>4479</v>
      </c>
      <c r="B7663">
        <v>3.8</v>
      </c>
      <c r="C7663">
        <v>17372</v>
      </c>
      <c r="D7663" t="s">
        <v>391</v>
      </c>
      <c r="E7663" t="s">
        <v>3280</v>
      </c>
      <c r="F7663" t="s">
        <v>22</v>
      </c>
      <c r="G7663">
        <v>0</v>
      </c>
      <c r="H7663" t="s">
        <v>72</v>
      </c>
      <c r="I7663" t="s">
        <v>31</v>
      </c>
      <c r="J7663" t="s">
        <v>4480</v>
      </c>
      <c r="K7663">
        <v>1.3</v>
      </c>
      <c r="L7663" t="s">
        <v>163</v>
      </c>
      <c r="M7663">
        <f t="shared" si="1904"/>
        <v>0</v>
      </c>
      <c r="N7663" t="str">
        <f t="shared" si="1905"/>
        <v>45M</v>
      </c>
      <c r="O7663">
        <f t="shared" si="1906"/>
        <v>1000000</v>
      </c>
      <c r="P7663" t="str">
        <f t="shared" si="1907"/>
        <v>0</v>
      </c>
      <c r="Q7663" s="1" t="e">
        <f t="shared" si="1908"/>
        <v>#VALUE!</v>
      </c>
      <c r="R7663">
        <f t="shared" si="1909"/>
        <v>1000000</v>
      </c>
      <c r="S7663">
        <v>0</v>
      </c>
      <c r="T7663" s="4">
        <v>1000000000</v>
      </c>
      <c r="U7663">
        <f t="shared" si="1919"/>
        <v>1E-3</v>
      </c>
      <c r="V7663">
        <f t="shared" si="1910"/>
        <v>0.01</v>
      </c>
      <c r="W7663">
        <f t="shared" si="1911"/>
        <v>7.6</v>
      </c>
      <c r="X7663" s="5" t="e">
        <f t="shared" si="1912"/>
        <v>#VALUE!</v>
      </c>
      <c r="Z7663">
        <v>40319</v>
      </c>
      <c r="AA7663">
        <v>43320</v>
      </c>
      <c r="AB7663" t="e">
        <f t="shared" si="1913"/>
        <v>#VALUE!</v>
      </c>
      <c r="AC7663" t="e">
        <f t="shared" si="1914"/>
        <v>#VALUE!</v>
      </c>
      <c r="AD7663">
        <v>0</v>
      </c>
      <c r="AE7663">
        <v>78158306</v>
      </c>
      <c r="AF7663">
        <f t="shared" si="1915"/>
        <v>2.2226684391035803E-4</v>
      </c>
      <c r="AG7663">
        <f t="shared" si="1916"/>
        <v>2.2226684391035804E-3</v>
      </c>
      <c r="AH7663" t="e">
        <f t="shared" si="1917"/>
        <v>#VALUE!</v>
      </c>
      <c r="AI7663">
        <f t="shared" si="1918"/>
        <v>7662</v>
      </c>
    </row>
    <row r="7664" spans="1:35" x14ac:dyDescent="0.3">
      <c r="A7664" t="s">
        <v>9219</v>
      </c>
      <c r="B7664">
        <v>2.9</v>
      </c>
      <c r="C7664">
        <v>61</v>
      </c>
      <c r="D7664" t="s">
        <v>798</v>
      </c>
      <c r="E7664" t="s">
        <v>8077</v>
      </c>
      <c r="F7664" t="s">
        <v>22</v>
      </c>
      <c r="G7664">
        <v>0</v>
      </c>
      <c r="H7664" t="s">
        <v>26</v>
      </c>
      <c r="I7664" t="s">
        <v>54</v>
      </c>
      <c r="J7664" t="s">
        <v>13817</v>
      </c>
      <c r="K7664" t="s">
        <v>1366</v>
      </c>
      <c r="L7664" t="s">
        <v>33</v>
      </c>
      <c r="M7664">
        <f t="shared" si="1904"/>
        <v>0</v>
      </c>
      <c r="N7664" t="str">
        <f t="shared" si="1905"/>
        <v>4.1M</v>
      </c>
      <c r="O7664">
        <f t="shared" si="1906"/>
        <v>10000</v>
      </c>
      <c r="P7664" t="str">
        <f t="shared" si="1907"/>
        <v>0</v>
      </c>
      <c r="Q7664" s="1" t="e">
        <f t="shared" si="1908"/>
        <v>#VALUE!</v>
      </c>
      <c r="R7664">
        <f t="shared" si="1909"/>
        <v>10000</v>
      </c>
      <c r="S7664">
        <v>0</v>
      </c>
      <c r="T7664" s="4">
        <v>1000000000</v>
      </c>
      <c r="U7664">
        <f t="shared" si="1919"/>
        <v>1.0000000000000001E-5</v>
      </c>
      <c r="V7664">
        <f t="shared" si="1910"/>
        <v>1E-4</v>
      </c>
      <c r="W7664">
        <f t="shared" si="1911"/>
        <v>5.8</v>
      </c>
      <c r="X7664" s="5" t="e">
        <f t="shared" si="1912"/>
        <v>#VALUE!</v>
      </c>
      <c r="Z7664">
        <v>40319</v>
      </c>
      <c r="AA7664">
        <v>43320</v>
      </c>
      <c r="AB7664" t="e">
        <f t="shared" si="1913"/>
        <v>#VALUE!</v>
      </c>
      <c r="AC7664" t="e">
        <f t="shared" si="1914"/>
        <v>#VALUE!</v>
      </c>
      <c r="AD7664">
        <v>0</v>
      </c>
      <c r="AE7664">
        <v>78158306</v>
      </c>
      <c r="AF7664">
        <f t="shared" si="1915"/>
        <v>7.8046727368937604E-7</v>
      </c>
      <c r="AG7664">
        <f t="shared" si="1916"/>
        <v>7.8046727368937597E-6</v>
      </c>
      <c r="AH7664" t="e">
        <f t="shared" si="1917"/>
        <v>#VALUE!</v>
      </c>
      <c r="AI7664">
        <f t="shared" si="1918"/>
        <v>7663</v>
      </c>
    </row>
    <row r="7665" spans="1:35" x14ac:dyDescent="0.3">
      <c r="A7665" t="s">
        <v>4529</v>
      </c>
      <c r="B7665">
        <v>3.3</v>
      </c>
      <c r="C7665">
        <v>16063</v>
      </c>
      <c r="D7665" t="s">
        <v>588</v>
      </c>
      <c r="E7665" t="s">
        <v>3280</v>
      </c>
      <c r="F7665" t="s">
        <v>22</v>
      </c>
      <c r="G7665">
        <v>0</v>
      </c>
      <c r="H7665" t="s">
        <v>23</v>
      </c>
      <c r="I7665" t="s">
        <v>62</v>
      </c>
      <c r="J7665" t="s">
        <v>4530</v>
      </c>
      <c r="K7665">
        <v>3</v>
      </c>
      <c r="L7665" t="s">
        <v>163</v>
      </c>
      <c r="M7665">
        <f t="shared" si="1904"/>
        <v>0</v>
      </c>
      <c r="N7665" t="str">
        <f t="shared" si="1905"/>
        <v>3.8M</v>
      </c>
      <c r="O7665">
        <f t="shared" si="1906"/>
        <v>1000000</v>
      </c>
      <c r="P7665" t="str">
        <f t="shared" si="1907"/>
        <v>0</v>
      </c>
      <c r="Q7665" s="1" t="e">
        <f t="shared" si="1908"/>
        <v>#VALUE!</v>
      </c>
      <c r="R7665">
        <f t="shared" si="1909"/>
        <v>1000000</v>
      </c>
      <c r="S7665">
        <v>0</v>
      </c>
      <c r="T7665" s="4">
        <v>1000000000</v>
      </c>
      <c r="U7665">
        <f t="shared" si="1919"/>
        <v>1E-3</v>
      </c>
      <c r="V7665">
        <f t="shared" si="1910"/>
        <v>0.01</v>
      </c>
      <c r="W7665">
        <f t="shared" si="1911"/>
        <v>6.6</v>
      </c>
      <c r="X7665" s="5" t="e">
        <f t="shared" si="1912"/>
        <v>#VALUE!</v>
      </c>
      <c r="Z7665">
        <v>40319</v>
      </c>
      <c r="AA7665">
        <v>43320</v>
      </c>
      <c r="AB7665" t="e">
        <f t="shared" si="1913"/>
        <v>#VALUE!</v>
      </c>
      <c r="AC7665" t="e">
        <f t="shared" si="1914"/>
        <v>#VALUE!</v>
      </c>
      <c r="AD7665">
        <v>0</v>
      </c>
      <c r="AE7665">
        <v>78158306</v>
      </c>
      <c r="AF7665">
        <f t="shared" si="1915"/>
        <v>2.0551878388971225E-4</v>
      </c>
      <c r="AG7665">
        <f t="shared" si="1916"/>
        <v>2.0551878388971223E-3</v>
      </c>
      <c r="AH7665" t="e">
        <f t="shared" si="1917"/>
        <v>#VALUE!</v>
      </c>
      <c r="AI7665">
        <f t="shared" si="1918"/>
        <v>7664</v>
      </c>
    </row>
    <row r="7666" spans="1:35" x14ac:dyDescent="0.3">
      <c r="A7666" t="s">
        <v>6556</v>
      </c>
      <c r="B7666">
        <v>4.2</v>
      </c>
      <c r="C7666">
        <v>2318</v>
      </c>
      <c r="D7666" t="s">
        <v>2743</v>
      </c>
      <c r="E7666" t="s">
        <v>5956</v>
      </c>
      <c r="F7666" t="s">
        <v>22</v>
      </c>
      <c r="G7666">
        <v>0</v>
      </c>
      <c r="H7666" t="s">
        <v>26</v>
      </c>
      <c r="I7666" t="s">
        <v>54</v>
      </c>
      <c r="J7666" t="s">
        <v>6557</v>
      </c>
      <c r="K7666">
        <v>2.2999999999999998</v>
      </c>
      <c r="L7666" t="s">
        <v>163</v>
      </c>
      <c r="M7666">
        <f t="shared" si="1904"/>
        <v>0</v>
      </c>
      <c r="N7666" t="str">
        <f t="shared" si="1905"/>
        <v>4.5M</v>
      </c>
      <c r="O7666">
        <f t="shared" si="1906"/>
        <v>100000</v>
      </c>
      <c r="P7666" t="str">
        <f t="shared" si="1907"/>
        <v>0</v>
      </c>
      <c r="Q7666" s="1" t="e">
        <f t="shared" si="1908"/>
        <v>#VALUE!</v>
      </c>
      <c r="R7666">
        <f t="shared" si="1909"/>
        <v>100000</v>
      </c>
      <c r="S7666">
        <v>0</v>
      </c>
      <c r="T7666" s="4">
        <v>1000000000</v>
      </c>
      <c r="U7666">
        <f t="shared" si="1919"/>
        <v>1E-4</v>
      </c>
      <c r="V7666">
        <f t="shared" si="1910"/>
        <v>1E-3</v>
      </c>
      <c r="W7666">
        <f t="shared" si="1911"/>
        <v>8.4</v>
      </c>
      <c r="X7666" s="5" t="e">
        <f t="shared" si="1912"/>
        <v>#VALUE!</v>
      </c>
      <c r="Z7666">
        <v>40319</v>
      </c>
      <c r="AA7666">
        <v>43320</v>
      </c>
      <c r="AB7666" t="e">
        <f t="shared" si="1913"/>
        <v>#VALUE!</v>
      </c>
      <c r="AC7666" t="e">
        <f t="shared" si="1914"/>
        <v>#VALUE!</v>
      </c>
      <c r="AD7666">
        <v>0</v>
      </c>
      <c r="AE7666">
        <v>78158306</v>
      </c>
      <c r="AF7666">
        <f t="shared" si="1915"/>
        <v>2.965775640019629E-5</v>
      </c>
      <c r="AG7666">
        <f t="shared" si="1916"/>
        <v>2.9657756400196288E-4</v>
      </c>
      <c r="AH7666" t="e">
        <f t="shared" si="1917"/>
        <v>#VALUE!</v>
      </c>
      <c r="AI7666">
        <f t="shared" si="1918"/>
        <v>7665</v>
      </c>
    </row>
    <row r="7667" spans="1:35" x14ac:dyDescent="0.3">
      <c r="A7667" t="s">
        <v>7747</v>
      </c>
      <c r="B7667">
        <v>3.6</v>
      </c>
      <c r="C7667">
        <v>517</v>
      </c>
      <c r="D7667" t="s">
        <v>411</v>
      </c>
      <c r="E7667" t="s">
        <v>7441</v>
      </c>
      <c r="F7667" t="s">
        <v>22</v>
      </c>
      <c r="G7667">
        <v>0</v>
      </c>
      <c r="H7667" t="s">
        <v>26</v>
      </c>
      <c r="I7667" t="s">
        <v>31</v>
      </c>
      <c r="J7667" t="s">
        <v>3063</v>
      </c>
      <c r="K7667">
        <v>1.4</v>
      </c>
      <c r="L7667" t="s">
        <v>33</v>
      </c>
      <c r="M7667">
        <f t="shared" si="1904"/>
        <v>0</v>
      </c>
      <c r="N7667" t="str">
        <f t="shared" si="1905"/>
        <v>47M</v>
      </c>
      <c r="O7667">
        <f t="shared" si="1906"/>
        <v>50000</v>
      </c>
      <c r="P7667" t="str">
        <f t="shared" si="1907"/>
        <v>0</v>
      </c>
      <c r="Q7667" s="1" t="e">
        <f t="shared" si="1908"/>
        <v>#VALUE!</v>
      </c>
      <c r="R7667">
        <f t="shared" si="1909"/>
        <v>50000</v>
      </c>
      <c r="S7667">
        <v>0</v>
      </c>
      <c r="T7667" s="4">
        <v>1000000000</v>
      </c>
      <c r="U7667">
        <f t="shared" si="1919"/>
        <v>5.0000000000000002E-5</v>
      </c>
      <c r="V7667">
        <f t="shared" si="1910"/>
        <v>5.0000000000000001E-4</v>
      </c>
      <c r="W7667">
        <f t="shared" si="1911"/>
        <v>7.2</v>
      </c>
      <c r="X7667" s="5" t="e">
        <f t="shared" si="1912"/>
        <v>#VALUE!</v>
      </c>
      <c r="Z7667">
        <v>40319</v>
      </c>
      <c r="AA7667">
        <v>43320</v>
      </c>
      <c r="AB7667" t="e">
        <f t="shared" si="1913"/>
        <v>#VALUE!</v>
      </c>
      <c r="AC7667" t="e">
        <f t="shared" si="1914"/>
        <v>#VALUE!</v>
      </c>
      <c r="AD7667">
        <v>0</v>
      </c>
      <c r="AE7667">
        <v>78158306</v>
      </c>
      <c r="AF7667">
        <f t="shared" si="1915"/>
        <v>6.6147800081542194E-6</v>
      </c>
      <c r="AG7667">
        <f t="shared" si="1916"/>
        <v>6.6147800081542199E-5</v>
      </c>
      <c r="AH7667" t="e">
        <f t="shared" si="1917"/>
        <v>#VALUE!</v>
      </c>
      <c r="AI7667">
        <f t="shared" si="1918"/>
        <v>7666</v>
      </c>
    </row>
    <row r="7668" spans="1:35" x14ac:dyDescent="0.3">
      <c r="A7668" t="s">
        <v>7589</v>
      </c>
      <c r="B7668">
        <v>4.3</v>
      </c>
      <c r="C7668">
        <v>1098</v>
      </c>
      <c r="D7668" t="s">
        <v>681</v>
      </c>
      <c r="E7668" t="s">
        <v>7441</v>
      </c>
      <c r="F7668" t="s">
        <v>22</v>
      </c>
      <c r="G7668">
        <v>0</v>
      </c>
      <c r="H7668" t="s">
        <v>26</v>
      </c>
      <c r="I7668" t="s">
        <v>169</v>
      </c>
      <c r="J7668" t="s">
        <v>7590</v>
      </c>
      <c r="K7668" t="s">
        <v>4981</v>
      </c>
      <c r="L7668" t="s">
        <v>130</v>
      </c>
      <c r="M7668">
        <f t="shared" si="1904"/>
        <v>0</v>
      </c>
      <c r="N7668" t="str">
        <f t="shared" si="1905"/>
        <v>18M</v>
      </c>
      <c r="O7668">
        <f t="shared" si="1906"/>
        <v>50000</v>
      </c>
      <c r="P7668" t="str">
        <f t="shared" si="1907"/>
        <v>0</v>
      </c>
      <c r="Q7668" s="1" t="e">
        <f t="shared" si="1908"/>
        <v>#VALUE!</v>
      </c>
      <c r="R7668">
        <f t="shared" si="1909"/>
        <v>50000</v>
      </c>
      <c r="S7668">
        <v>0</v>
      </c>
      <c r="T7668" s="4">
        <v>1000000000</v>
      </c>
      <c r="U7668">
        <f t="shared" si="1919"/>
        <v>5.0000000000000002E-5</v>
      </c>
      <c r="V7668">
        <f t="shared" si="1910"/>
        <v>5.0000000000000001E-4</v>
      </c>
      <c r="W7668">
        <f t="shared" si="1911"/>
        <v>8.6</v>
      </c>
      <c r="X7668" s="5" t="e">
        <f t="shared" si="1912"/>
        <v>#VALUE!</v>
      </c>
      <c r="Z7668">
        <v>40319</v>
      </c>
      <c r="AA7668">
        <v>43320</v>
      </c>
      <c r="AB7668" t="e">
        <f t="shared" si="1913"/>
        <v>#VALUE!</v>
      </c>
      <c r="AC7668" t="e">
        <f t="shared" si="1914"/>
        <v>#VALUE!</v>
      </c>
      <c r="AD7668">
        <v>0</v>
      </c>
      <c r="AE7668">
        <v>78158306</v>
      </c>
      <c r="AF7668">
        <f t="shared" si="1915"/>
        <v>1.4048410926408769E-5</v>
      </c>
      <c r="AG7668">
        <f t="shared" si="1916"/>
        <v>1.4048410926408768E-4</v>
      </c>
      <c r="AH7668" t="e">
        <f t="shared" si="1917"/>
        <v>#VALUE!</v>
      </c>
      <c r="AI7668">
        <f t="shared" si="1918"/>
        <v>7667</v>
      </c>
    </row>
    <row r="7669" spans="1:35" x14ac:dyDescent="0.3">
      <c r="A7669" t="s">
        <v>11081</v>
      </c>
      <c r="B7669">
        <v>2.2999999999999998</v>
      </c>
      <c r="C7669">
        <v>3</v>
      </c>
      <c r="D7669" t="s">
        <v>489</v>
      </c>
      <c r="E7669" t="s">
        <v>10032</v>
      </c>
      <c r="F7669" t="s">
        <v>22</v>
      </c>
      <c r="G7669">
        <v>0</v>
      </c>
      <c r="H7669" t="s">
        <v>30</v>
      </c>
      <c r="I7669" t="s">
        <v>42</v>
      </c>
      <c r="J7669" t="s">
        <v>13452</v>
      </c>
      <c r="K7669">
        <v>2.4</v>
      </c>
      <c r="L7669" t="s">
        <v>512</v>
      </c>
      <c r="M7669">
        <f t="shared" si="1904"/>
        <v>0</v>
      </c>
      <c r="N7669" t="str">
        <f t="shared" si="1905"/>
        <v>36M</v>
      </c>
      <c r="O7669">
        <f t="shared" si="1906"/>
        <v>1000</v>
      </c>
      <c r="P7669" t="str">
        <f t="shared" si="1907"/>
        <v>0</v>
      </c>
      <c r="Q7669" s="1" t="e">
        <f t="shared" si="1908"/>
        <v>#VALUE!</v>
      </c>
      <c r="R7669">
        <f t="shared" si="1909"/>
        <v>1000</v>
      </c>
      <c r="S7669">
        <v>0</v>
      </c>
      <c r="T7669" s="4">
        <v>1000000000</v>
      </c>
      <c r="U7669">
        <f t="shared" si="1919"/>
        <v>9.9999999999999995E-7</v>
      </c>
      <c r="V7669">
        <f t="shared" si="1910"/>
        <v>9.9999999999999991E-6</v>
      </c>
      <c r="W7669">
        <f t="shared" si="1911"/>
        <v>4.5999999999999996</v>
      </c>
      <c r="X7669" s="5" t="e">
        <f t="shared" si="1912"/>
        <v>#VALUE!</v>
      </c>
      <c r="Z7669">
        <v>40319</v>
      </c>
      <c r="AA7669">
        <v>43320</v>
      </c>
      <c r="AB7669" t="e">
        <f t="shared" si="1913"/>
        <v>#VALUE!</v>
      </c>
      <c r="AC7669" t="e">
        <f t="shared" si="1914"/>
        <v>#VALUE!</v>
      </c>
      <c r="AD7669">
        <v>0</v>
      </c>
      <c r="AE7669">
        <v>78158306</v>
      </c>
      <c r="AF7669">
        <f t="shared" si="1915"/>
        <v>3.8383636410952922E-8</v>
      </c>
      <c r="AG7669">
        <f t="shared" si="1916"/>
        <v>3.8383636410952922E-7</v>
      </c>
      <c r="AH7669" t="e">
        <f t="shared" si="1917"/>
        <v>#VALUE!</v>
      </c>
      <c r="AI7669">
        <f t="shared" si="1918"/>
        <v>7668</v>
      </c>
    </row>
    <row r="7670" spans="1:35" x14ac:dyDescent="0.3">
      <c r="A7670" t="s">
        <v>5837</v>
      </c>
      <c r="B7670">
        <v>4</v>
      </c>
      <c r="C7670">
        <v>2382</v>
      </c>
      <c r="D7670" t="s">
        <v>2293</v>
      </c>
      <c r="E7670" t="s">
        <v>5276</v>
      </c>
      <c r="F7670" t="s">
        <v>22</v>
      </c>
      <c r="G7670">
        <v>0</v>
      </c>
      <c r="H7670" t="s">
        <v>26</v>
      </c>
      <c r="I7670" t="s">
        <v>1267</v>
      </c>
      <c r="J7670" t="s">
        <v>5838</v>
      </c>
      <c r="K7670">
        <v>1.7</v>
      </c>
      <c r="L7670" t="s">
        <v>130</v>
      </c>
      <c r="M7670">
        <f t="shared" si="1904"/>
        <v>0</v>
      </c>
      <c r="N7670" t="str">
        <f t="shared" si="1905"/>
        <v>5.9M</v>
      </c>
      <c r="O7670">
        <f t="shared" si="1906"/>
        <v>500000</v>
      </c>
      <c r="P7670" t="str">
        <f t="shared" si="1907"/>
        <v>0</v>
      </c>
      <c r="Q7670" s="1" t="e">
        <f t="shared" si="1908"/>
        <v>#VALUE!</v>
      </c>
      <c r="R7670">
        <f t="shared" si="1909"/>
        <v>500000</v>
      </c>
      <c r="S7670">
        <v>0</v>
      </c>
      <c r="T7670" s="4">
        <v>1000000000</v>
      </c>
      <c r="U7670">
        <f t="shared" si="1919"/>
        <v>5.0000000000000001E-4</v>
      </c>
      <c r="V7670">
        <f t="shared" si="1910"/>
        <v>5.0000000000000001E-3</v>
      </c>
      <c r="W7670">
        <f t="shared" si="1911"/>
        <v>8</v>
      </c>
      <c r="X7670" s="5" t="e">
        <f t="shared" si="1912"/>
        <v>#VALUE!</v>
      </c>
      <c r="Z7670">
        <v>40319</v>
      </c>
      <c r="AA7670">
        <v>43320</v>
      </c>
      <c r="AB7670" t="e">
        <f t="shared" si="1913"/>
        <v>#VALUE!</v>
      </c>
      <c r="AC7670" t="e">
        <f t="shared" si="1914"/>
        <v>#VALUE!</v>
      </c>
      <c r="AD7670">
        <v>0</v>
      </c>
      <c r="AE7670">
        <v>78158306</v>
      </c>
      <c r="AF7670">
        <f t="shared" si="1915"/>
        <v>3.0476607310296617E-5</v>
      </c>
      <c r="AG7670">
        <f t="shared" si="1916"/>
        <v>3.0476607310296616E-4</v>
      </c>
      <c r="AH7670" t="e">
        <f t="shared" si="1917"/>
        <v>#VALUE!</v>
      </c>
      <c r="AI7670">
        <f t="shared" si="1918"/>
        <v>7669</v>
      </c>
    </row>
    <row r="7671" spans="1:35" x14ac:dyDescent="0.3">
      <c r="A7671" t="s">
        <v>7764</v>
      </c>
      <c r="B7671">
        <v>3.7</v>
      </c>
      <c r="C7671">
        <v>492</v>
      </c>
      <c r="D7671" t="s">
        <v>1490</v>
      </c>
      <c r="E7671" t="s">
        <v>7441</v>
      </c>
      <c r="F7671" t="s">
        <v>22</v>
      </c>
      <c r="G7671">
        <v>0</v>
      </c>
      <c r="H7671" t="s">
        <v>26</v>
      </c>
      <c r="I7671" t="s">
        <v>312</v>
      </c>
      <c r="J7671" t="s">
        <v>7765</v>
      </c>
      <c r="K7671">
        <v>3.6</v>
      </c>
      <c r="L7671" t="s">
        <v>1148</v>
      </c>
      <c r="M7671">
        <f t="shared" si="1904"/>
        <v>0</v>
      </c>
      <c r="N7671" t="str">
        <f t="shared" si="1905"/>
        <v>4.3M</v>
      </c>
      <c r="O7671">
        <f t="shared" si="1906"/>
        <v>50000</v>
      </c>
      <c r="P7671" t="str">
        <f t="shared" si="1907"/>
        <v>0</v>
      </c>
      <c r="Q7671" s="1" t="e">
        <f t="shared" si="1908"/>
        <v>#VALUE!</v>
      </c>
      <c r="R7671">
        <f t="shared" si="1909"/>
        <v>50000</v>
      </c>
      <c r="S7671">
        <v>0</v>
      </c>
      <c r="T7671" s="4">
        <v>1000000000</v>
      </c>
      <c r="U7671">
        <f t="shared" si="1919"/>
        <v>5.0000000000000002E-5</v>
      </c>
      <c r="V7671">
        <f t="shared" si="1910"/>
        <v>5.0000000000000001E-4</v>
      </c>
      <c r="W7671">
        <f t="shared" si="1911"/>
        <v>7.4</v>
      </c>
      <c r="X7671" s="5" t="e">
        <f t="shared" si="1912"/>
        <v>#VALUE!</v>
      </c>
      <c r="Z7671">
        <v>40319</v>
      </c>
      <c r="AA7671">
        <v>43320</v>
      </c>
      <c r="AB7671" t="e">
        <f t="shared" si="1913"/>
        <v>#VALUE!</v>
      </c>
      <c r="AC7671" t="e">
        <f t="shared" si="1914"/>
        <v>#VALUE!</v>
      </c>
      <c r="AD7671">
        <v>0</v>
      </c>
      <c r="AE7671">
        <v>78158306</v>
      </c>
      <c r="AF7671">
        <f t="shared" si="1915"/>
        <v>6.2949163713962791E-6</v>
      </c>
      <c r="AG7671">
        <f t="shared" si="1916"/>
        <v>6.2949163713962793E-5</v>
      </c>
      <c r="AH7671" t="e">
        <f t="shared" si="1917"/>
        <v>#VALUE!</v>
      </c>
      <c r="AI7671">
        <f t="shared" si="1918"/>
        <v>7670</v>
      </c>
    </row>
    <row r="7672" spans="1:35" x14ac:dyDescent="0.3">
      <c r="A7672" t="s">
        <v>9201</v>
      </c>
      <c r="B7672">
        <v>2.6</v>
      </c>
      <c r="C7672">
        <v>64</v>
      </c>
      <c r="D7672" t="s">
        <v>1829</v>
      </c>
      <c r="E7672" t="s">
        <v>8077</v>
      </c>
      <c r="F7672" t="s">
        <v>22</v>
      </c>
      <c r="G7672">
        <v>0</v>
      </c>
      <c r="H7672" t="s">
        <v>26</v>
      </c>
      <c r="I7672" t="s">
        <v>117</v>
      </c>
      <c r="J7672" t="s">
        <v>14012</v>
      </c>
      <c r="K7672">
        <v>2.1</v>
      </c>
      <c r="L7672" t="s">
        <v>119</v>
      </c>
      <c r="M7672">
        <f t="shared" si="1904"/>
        <v>0</v>
      </c>
      <c r="N7672" t="str">
        <f t="shared" si="1905"/>
        <v>1.6M</v>
      </c>
      <c r="O7672">
        <f t="shared" si="1906"/>
        <v>10000</v>
      </c>
      <c r="P7672" t="str">
        <f t="shared" si="1907"/>
        <v>0</v>
      </c>
      <c r="Q7672" s="1" t="e">
        <f t="shared" si="1908"/>
        <v>#VALUE!</v>
      </c>
      <c r="R7672">
        <f t="shared" si="1909"/>
        <v>10000</v>
      </c>
      <c r="S7672">
        <v>0</v>
      </c>
      <c r="T7672" s="4">
        <v>1000000000</v>
      </c>
      <c r="U7672">
        <f t="shared" si="1919"/>
        <v>1.0000000000000001E-5</v>
      </c>
      <c r="V7672">
        <f t="shared" si="1910"/>
        <v>1E-4</v>
      </c>
      <c r="W7672">
        <f t="shared" si="1911"/>
        <v>5.2</v>
      </c>
      <c r="X7672" s="5" t="e">
        <f t="shared" si="1912"/>
        <v>#VALUE!</v>
      </c>
      <c r="Z7672">
        <v>40319</v>
      </c>
      <c r="AA7672">
        <v>43320</v>
      </c>
      <c r="AB7672" t="e">
        <f t="shared" si="1913"/>
        <v>#VALUE!</v>
      </c>
      <c r="AC7672" t="e">
        <f t="shared" si="1914"/>
        <v>#VALUE!</v>
      </c>
      <c r="AD7672">
        <v>0</v>
      </c>
      <c r="AE7672">
        <v>78158306</v>
      </c>
      <c r="AF7672">
        <f t="shared" si="1915"/>
        <v>8.1885091010032896E-7</v>
      </c>
      <c r="AG7672">
        <f t="shared" si="1916"/>
        <v>8.1885091010032894E-6</v>
      </c>
      <c r="AH7672" t="e">
        <f t="shared" si="1917"/>
        <v>#VALUE!</v>
      </c>
      <c r="AI7672">
        <f t="shared" si="1918"/>
        <v>7671</v>
      </c>
    </row>
    <row r="7673" spans="1:35" x14ac:dyDescent="0.3">
      <c r="A7673" t="s">
        <v>10397</v>
      </c>
      <c r="B7673">
        <v>2.1</v>
      </c>
      <c r="C7673">
        <v>32</v>
      </c>
      <c r="D7673" t="s">
        <v>2728</v>
      </c>
      <c r="E7673" t="s">
        <v>10032</v>
      </c>
      <c r="F7673" t="s">
        <v>22</v>
      </c>
      <c r="G7673">
        <v>0</v>
      </c>
      <c r="H7673" t="s">
        <v>26</v>
      </c>
      <c r="I7673" t="s">
        <v>102</v>
      </c>
      <c r="J7673" t="s">
        <v>13453</v>
      </c>
      <c r="K7673">
        <v>5.9</v>
      </c>
      <c r="L7673" t="s">
        <v>217</v>
      </c>
      <c r="M7673">
        <f t="shared" si="1904"/>
        <v>0</v>
      </c>
      <c r="N7673" t="str">
        <f t="shared" si="1905"/>
        <v>9.6M</v>
      </c>
      <c r="O7673">
        <f t="shared" si="1906"/>
        <v>1000</v>
      </c>
      <c r="P7673" t="str">
        <f t="shared" si="1907"/>
        <v>0</v>
      </c>
      <c r="Q7673" s="1" t="e">
        <f t="shared" si="1908"/>
        <v>#VALUE!</v>
      </c>
      <c r="R7673">
        <f t="shared" si="1909"/>
        <v>1000</v>
      </c>
      <c r="S7673">
        <v>0</v>
      </c>
      <c r="T7673" s="4">
        <v>1000000000</v>
      </c>
      <c r="U7673">
        <f t="shared" si="1919"/>
        <v>9.9999999999999995E-7</v>
      </c>
      <c r="V7673">
        <f t="shared" si="1910"/>
        <v>9.9999999999999991E-6</v>
      </c>
      <c r="W7673">
        <f t="shared" si="1911"/>
        <v>4.2</v>
      </c>
      <c r="X7673" s="5" t="e">
        <f t="shared" si="1912"/>
        <v>#VALUE!</v>
      </c>
      <c r="Z7673">
        <v>40319</v>
      </c>
      <c r="AA7673">
        <v>43320</v>
      </c>
      <c r="AB7673" t="e">
        <f t="shared" si="1913"/>
        <v>#VALUE!</v>
      </c>
      <c r="AC7673" t="e">
        <f t="shared" si="1914"/>
        <v>#VALUE!</v>
      </c>
      <c r="AD7673">
        <v>0</v>
      </c>
      <c r="AE7673">
        <v>78158306</v>
      </c>
      <c r="AF7673">
        <f t="shared" si="1915"/>
        <v>4.0942545505016448E-7</v>
      </c>
      <c r="AG7673">
        <f t="shared" si="1916"/>
        <v>4.0942545505016447E-6</v>
      </c>
      <c r="AH7673" t="e">
        <f t="shared" si="1917"/>
        <v>#VALUE!</v>
      </c>
      <c r="AI7673">
        <f t="shared" si="1918"/>
        <v>7672</v>
      </c>
    </row>
    <row r="7674" spans="1:35" x14ac:dyDescent="0.3">
      <c r="A7674" t="s">
        <v>12464</v>
      </c>
      <c r="B7674">
        <v>5</v>
      </c>
      <c r="C7674">
        <v>4</v>
      </c>
      <c r="D7674" t="s">
        <v>373</v>
      </c>
      <c r="E7674" t="s">
        <v>12408</v>
      </c>
      <c r="F7674" t="s">
        <v>849</v>
      </c>
      <c r="G7674" t="s">
        <v>3301</v>
      </c>
      <c r="H7674" t="s">
        <v>23</v>
      </c>
      <c r="I7674" t="s">
        <v>81</v>
      </c>
      <c r="J7674" t="s">
        <v>11561</v>
      </c>
      <c r="K7674">
        <v>1.05</v>
      </c>
      <c r="L7674" t="s">
        <v>1148</v>
      </c>
      <c r="M7674">
        <f t="shared" si="1904"/>
        <v>1</v>
      </c>
      <c r="N7674" t="str">
        <f t="shared" si="1905"/>
        <v>33M</v>
      </c>
      <c r="O7674">
        <f t="shared" si="1906"/>
        <v>50</v>
      </c>
      <c r="P7674" t="str">
        <f t="shared" si="1907"/>
        <v>1.99</v>
      </c>
      <c r="Q7674" s="1" t="e">
        <f t="shared" si="1908"/>
        <v>#VALUE!</v>
      </c>
      <c r="R7674">
        <f t="shared" si="1909"/>
        <v>50</v>
      </c>
      <c r="S7674">
        <v>0</v>
      </c>
      <c r="T7674" s="4">
        <v>1000000000</v>
      </c>
      <c r="U7674">
        <f t="shared" si="1919"/>
        <v>4.9999999999999998E-8</v>
      </c>
      <c r="V7674">
        <f t="shared" si="1910"/>
        <v>4.9999999999999998E-7</v>
      </c>
      <c r="W7674">
        <f t="shared" si="1911"/>
        <v>10</v>
      </c>
      <c r="X7674" s="5" t="e">
        <f t="shared" si="1912"/>
        <v>#VALUE!</v>
      </c>
      <c r="Z7674">
        <v>40319</v>
      </c>
      <c r="AA7674">
        <v>43320</v>
      </c>
      <c r="AB7674" t="e">
        <f t="shared" si="1913"/>
        <v>#VALUE!</v>
      </c>
      <c r="AC7674" t="e">
        <f t="shared" si="1914"/>
        <v>#VALUE!</v>
      </c>
      <c r="AD7674">
        <v>0</v>
      </c>
      <c r="AE7674">
        <v>78158306</v>
      </c>
      <c r="AF7674">
        <f t="shared" si="1915"/>
        <v>5.117818188127056E-8</v>
      </c>
      <c r="AG7674">
        <f t="shared" si="1916"/>
        <v>5.1178181881270559E-7</v>
      </c>
      <c r="AH7674" t="e">
        <f t="shared" si="1917"/>
        <v>#VALUE!</v>
      </c>
      <c r="AI7674">
        <f t="shared" si="1918"/>
        <v>7673</v>
      </c>
    </row>
    <row r="7675" spans="1:35" x14ac:dyDescent="0.3">
      <c r="A7675" t="s">
        <v>12484</v>
      </c>
      <c r="B7675">
        <v>3.7</v>
      </c>
      <c r="C7675">
        <v>3</v>
      </c>
      <c r="D7675" t="s">
        <v>761</v>
      </c>
      <c r="E7675" t="s">
        <v>12408</v>
      </c>
      <c r="F7675" t="s">
        <v>22</v>
      </c>
      <c r="G7675">
        <v>0</v>
      </c>
      <c r="H7675" t="s">
        <v>26</v>
      </c>
      <c r="I7675" t="s">
        <v>42</v>
      </c>
      <c r="J7675" t="s">
        <v>12485</v>
      </c>
      <c r="K7675" t="s">
        <v>1997</v>
      </c>
      <c r="L7675" t="s">
        <v>1148</v>
      </c>
      <c r="M7675">
        <f t="shared" si="1904"/>
        <v>0</v>
      </c>
      <c r="N7675" t="str">
        <f t="shared" si="1905"/>
        <v>10M</v>
      </c>
      <c r="O7675">
        <f t="shared" si="1906"/>
        <v>50</v>
      </c>
      <c r="P7675" t="str">
        <f t="shared" si="1907"/>
        <v>0</v>
      </c>
      <c r="Q7675" s="1" t="e">
        <f t="shared" si="1908"/>
        <v>#VALUE!</v>
      </c>
      <c r="R7675">
        <f t="shared" si="1909"/>
        <v>50</v>
      </c>
      <c r="S7675">
        <v>0</v>
      </c>
      <c r="T7675" s="4">
        <v>1000000000</v>
      </c>
      <c r="U7675">
        <f t="shared" si="1919"/>
        <v>4.9999999999999998E-8</v>
      </c>
      <c r="V7675">
        <f t="shared" si="1910"/>
        <v>4.9999999999999998E-7</v>
      </c>
      <c r="W7675">
        <f t="shared" si="1911"/>
        <v>7.4</v>
      </c>
      <c r="X7675" s="5" t="e">
        <f t="shared" si="1912"/>
        <v>#VALUE!</v>
      </c>
      <c r="Z7675">
        <v>40319</v>
      </c>
      <c r="AA7675">
        <v>43320</v>
      </c>
      <c r="AB7675" t="e">
        <f t="shared" si="1913"/>
        <v>#VALUE!</v>
      </c>
      <c r="AC7675" t="e">
        <f t="shared" si="1914"/>
        <v>#VALUE!</v>
      </c>
      <c r="AD7675">
        <v>0</v>
      </c>
      <c r="AE7675">
        <v>78158306</v>
      </c>
      <c r="AF7675">
        <f t="shared" si="1915"/>
        <v>3.8383636410952922E-8</v>
      </c>
      <c r="AG7675">
        <f t="shared" si="1916"/>
        <v>3.8383636410952922E-7</v>
      </c>
      <c r="AH7675" t="e">
        <f t="shared" si="1917"/>
        <v>#VALUE!</v>
      </c>
      <c r="AI7675">
        <f t="shared" si="1918"/>
        <v>7674</v>
      </c>
    </row>
    <row r="7676" spans="1:35" x14ac:dyDescent="0.3">
      <c r="A7676" t="s">
        <v>4589</v>
      </c>
      <c r="B7676">
        <v>3.8</v>
      </c>
      <c r="C7676">
        <v>15036</v>
      </c>
      <c r="D7676" t="s">
        <v>4590</v>
      </c>
      <c r="E7676" t="s">
        <v>3280</v>
      </c>
      <c r="F7676" t="s">
        <v>22</v>
      </c>
      <c r="G7676">
        <v>0</v>
      </c>
      <c r="H7676" t="s">
        <v>26</v>
      </c>
      <c r="I7676" t="s">
        <v>27</v>
      </c>
      <c r="J7676" t="s">
        <v>4591</v>
      </c>
      <c r="K7676" t="s">
        <v>303</v>
      </c>
      <c r="L7676" t="s">
        <v>2038</v>
      </c>
      <c r="M7676">
        <f t="shared" si="1904"/>
        <v>0</v>
      </c>
      <c r="N7676" t="str">
        <f t="shared" si="1905"/>
        <v>0.25M</v>
      </c>
      <c r="O7676">
        <f t="shared" si="1906"/>
        <v>1000000</v>
      </c>
      <c r="P7676" t="str">
        <f t="shared" si="1907"/>
        <v>0</v>
      </c>
      <c r="Q7676" s="1" t="e">
        <f t="shared" si="1908"/>
        <v>#VALUE!</v>
      </c>
      <c r="R7676">
        <f t="shared" si="1909"/>
        <v>1000000</v>
      </c>
      <c r="S7676">
        <v>0</v>
      </c>
      <c r="T7676" s="4">
        <v>1000000000</v>
      </c>
      <c r="U7676">
        <f t="shared" si="1919"/>
        <v>1E-3</v>
      </c>
      <c r="V7676">
        <f t="shared" si="1910"/>
        <v>0.01</v>
      </c>
      <c r="W7676">
        <f t="shared" si="1911"/>
        <v>7.6</v>
      </c>
      <c r="X7676" s="5" t="e">
        <f t="shared" si="1912"/>
        <v>#VALUE!</v>
      </c>
      <c r="Z7676">
        <v>40319</v>
      </c>
      <c r="AA7676">
        <v>43320</v>
      </c>
      <c r="AB7676" t="e">
        <f t="shared" si="1913"/>
        <v>#VALUE!</v>
      </c>
      <c r="AC7676" t="e">
        <f t="shared" si="1914"/>
        <v>#VALUE!</v>
      </c>
      <c r="AD7676">
        <v>0</v>
      </c>
      <c r="AE7676">
        <v>78158306</v>
      </c>
      <c r="AF7676">
        <f t="shared" si="1915"/>
        <v>1.9237878569169602E-4</v>
      </c>
      <c r="AG7676">
        <f t="shared" si="1916"/>
        <v>1.9237878569169603E-3</v>
      </c>
      <c r="AH7676" t="e">
        <f t="shared" si="1917"/>
        <v>#VALUE!</v>
      </c>
      <c r="AI7676">
        <f t="shared" si="1918"/>
        <v>7675</v>
      </c>
    </row>
    <row r="7677" spans="1:35" x14ac:dyDescent="0.3">
      <c r="A7677" t="s">
        <v>3453</v>
      </c>
      <c r="B7677">
        <v>4.0999999999999996</v>
      </c>
      <c r="C7677">
        <v>83427</v>
      </c>
      <c r="D7677" t="s">
        <v>213</v>
      </c>
      <c r="E7677" t="s">
        <v>3280</v>
      </c>
      <c r="F7677" t="s">
        <v>22</v>
      </c>
      <c r="G7677">
        <v>0</v>
      </c>
      <c r="H7677" t="s">
        <v>26</v>
      </c>
      <c r="I7677" t="s">
        <v>479</v>
      </c>
      <c r="J7677" t="s">
        <v>3454</v>
      </c>
      <c r="K7677">
        <v>2.6</v>
      </c>
      <c r="L7677" t="s">
        <v>33</v>
      </c>
      <c r="M7677">
        <f t="shared" si="1904"/>
        <v>0</v>
      </c>
      <c r="N7677" t="str">
        <f t="shared" si="1905"/>
        <v>16M</v>
      </c>
      <c r="O7677">
        <f t="shared" si="1906"/>
        <v>1000000</v>
      </c>
      <c r="P7677" t="str">
        <f t="shared" si="1907"/>
        <v>0</v>
      </c>
      <c r="Q7677" s="1" t="e">
        <f t="shared" si="1908"/>
        <v>#VALUE!</v>
      </c>
      <c r="R7677">
        <f t="shared" si="1909"/>
        <v>1000000</v>
      </c>
      <c r="S7677">
        <v>0</v>
      </c>
      <c r="T7677" s="4">
        <v>1000000000</v>
      </c>
      <c r="U7677">
        <f t="shared" si="1919"/>
        <v>1E-3</v>
      </c>
      <c r="V7677">
        <f t="shared" si="1910"/>
        <v>0.01</v>
      </c>
      <c r="W7677">
        <f t="shared" si="1911"/>
        <v>8.1999999999999993</v>
      </c>
      <c r="X7677" s="5" t="e">
        <f t="shared" si="1912"/>
        <v>#VALUE!</v>
      </c>
      <c r="Z7677">
        <v>40319</v>
      </c>
      <c r="AA7677">
        <v>43320</v>
      </c>
      <c r="AB7677" t="e">
        <f t="shared" si="1913"/>
        <v>#VALUE!</v>
      </c>
      <c r="AC7677" t="e">
        <f t="shared" si="1914"/>
        <v>#VALUE!</v>
      </c>
      <c r="AD7677">
        <v>0</v>
      </c>
      <c r="AE7677">
        <v>78158306</v>
      </c>
      <c r="AF7677">
        <f t="shared" si="1915"/>
        <v>1.0674105449521897E-3</v>
      </c>
      <c r="AG7677">
        <f t="shared" si="1916"/>
        <v>1.0674105449521897E-2</v>
      </c>
      <c r="AH7677" t="e">
        <f t="shared" si="1917"/>
        <v>#VALUE!</v>
      </c>
      <c r="AI7677">
        <f t="shared" si="1918"/>
        <v>7676</v>
      </c>
    </row>
    <row r="7678" spans="1:35" x14ac:dyDescent="0.3">
      <c r="A7678" t="s">
        <v>11237</v>
      </c>
      <c r="B7678">
        <v>3.4</v>
      </c>
      <c r="C7678">
        <v>16</v>
      </c>
      <c r="D7678" t="s">
        <v>1567</v>
      </c>
      <c r="E7678" t="s">
        <v>11147</v>
      </c>
      <c r="F7678" t="s">
        <v>22</v>
      </c>
      <c r="G7678">
        <v>0</v>
      </c>
      <c r="H7678" t="s">
        <v>26</v>
      </c>
      <c r="I7678" t="s">
        <v>42</v>
      </c>
      <c r="J7678" t="s">
        <v>7695</v>
      </c>
      <c r="K7678">
        <v>1</v>
      </c>
      <c r="L7678" t="s">
        <v>119</v>
      </c>
      <c r="M7678">
        <f t="shared" si="1904"/>
        <v>0</v>
      </c>
      <c r="N7678" t="str">
        <f t="shared" si="1905"/>
        <v>1.2M</v>
      </c>
      <c r="O7678">
        <f t="shared" si="1906"/>
        <v>500</v>
      </c>
      <c r="P7678" t="str">
        <f t="shared" si="1907"/>
        <v>0</v>
      </c>
      <c r="Q7678" s="1" t="e">
        <f t="shared" si="1908"/>
        <v>#VALUE!</v>
      </c>
      <c r="R7678">
        <f t="shared" si="1909"/>
        <v>500</v>
      </c>
      <c r="S7678">
        <v>0</v>
      </c>
      <c r="T7678" s="4">
        <v>1000000000</v>
      </c>
      <c r="U7678">
        <f t="shared" si="1919"/>
        <v>4.9999999999999998E-7</v>
      </c>
      <c r="V7678">
        <f t="shared" si="1910"/>
        <v>4.9999999999999996E-6</v>
      </c>
      <c r="W7678">
        <f t="shared" si="1911"/>
        <v>6.8</v>
      </c>
      <c r="X7678" s="5" t="e">
        <f t="shared" si="1912"/>
        <v>#VALUE!</v>
      </c>
      <c r="Z7678">
        <v>40319</v>
      </c>
      <c r="AA7678">
        <v>43320</v>
      </c>
      <c r="AB7678" t="e">
        <f t="shared" si="1913"/>
        <v>#VALUE!</v>
      </c>
      <c r="AC7678" t="e">
        <f t="shared" si="1914"/>
        <v>#VALUE!</v>
      </c>
      <c r="AD7678">
        <v>0</v>
      </c>
      <c r="AE7678">
        <v>78158306</v>
      </c>
      <c r="AF7678">
        <f t="shared" si="1915"/>
        <v>2.0471272752508224E-7</v>
      </c>
      <c r="AG7678">
        <f t="shared" si="1916"/>
        <v>2.0471272752508223E-6</v>
      </c>
      <c r="AH7678" t="e">
        <f t="shared" si="1917"/>
        <v>#VALUE!</v>
      </c>
      <c r="AI7678">
        <f t="shared" si="1918"/>
        <v>7677</v>
      </c>
    </row>
    <row r="7679" spans="1:35" x14ac:dyDescent="0.3">
      <c r="A7679" t="s">
        <v>9841</v>
      </c>
      <c r="B7679">
        <v>2.4</v>
      </c>
      <c r="C7679">
        <v>32</v>
      </c>
      <c r="D7679" t="s">
        <v>1441</v>
      </c>
      <c r="E7679" t="s">
        <v>9431</v>
      </c>
      <c r="F7679" t="s">
        <v>22</v>
      </c>
      <c r="G7679">
        <v>0</v>
      </c>
      <c r="H7679" t="s">
        <v>26</v>
      </c>
      <c r="I7679" t="s">
        <v>2564</v>
      </c>
      <c r="J7679" t="s">
        <v>13702</v>
      </c>
      <c r="K7679">
        <v>1.5</v>
      </c>
      <c r="L7679" t="s">
        <v>119</v>
      </c>
      <c r="M7679">
        <f t="shared" si="1904"/>
        <v>0</v>
      </c>
      <c r="N7679" t="str">
        <f t="shared" si="1905"/>
        <v>8.5M</v>
      </c>
      <c r="O7679">
        <f t="shared" si="1906"/>
        <v>5000</v>
      </c>
      <c r="P7679" t="str">
        <f t="shared" si="1907"/>
        <v>0</v>
      </c>
      <c r="Q7679" s="1" t="e">
        <f t="shared" si="1908"/>
        <v>#VALUE!</v>
      </c>
      <c r="R7679">
        <f t="shared" si="1909"/>
        <v>5000</v>
      </c>
      <c r="S7679">
        <v>0</v>
      </c>
      <c r="T7679" s="4">
        <v>1000000000</v>
      </c>
      <c r="U7679">
        <f t="shared" si="1919"/>
        <v>5.0000000000000004E-6</v>
      </c>
      <c r="V7679">
        <f t="shared" si="1910"/>
        <v>5.0000000000000002E-5</v>
      </c>
      <c r="W7679">
        <f t="shared" si="1911"/>
        <v>4.8</v>
      </c>
      <c r="X7679" s="5" t="e">
        <f t="shared" si="1912"/>
        <v>#VALUE!</v>
      </c>
      <c r="Z7679">
        <v>40319</v>
      </c>
      <c r="AA7679">
        <v>43320</v>
      </c>
      <c r="AB7679" t="e">
        <f t="shared" si="1913"/>
        <v>#VALUE!</v>
      </c>
      <c r="AC7679" t="e">
        <f t="shared" si="1914"/>
        <v>#VALUE!</v>
      </c>
      <c r="AD7679">
        <v>0</v>
      </c>
      <c r="AE7679">
        <v>78158306</v>
      </c>
      <c r="AF7679">
        <f t="shared" si="1915"/>
        <v>4.0942545505016448E-7</v>
      </c>
      <c r="AG7679">
        <f t="shared" si="1916"/>
        <v>4.0942545505016447E-6</v>
      </c>
      <c r="AH7679" t="e">
        <f t="shared" si="1917"/>
        <v>#VALUE!</v>
      </c>
      <c r="AI7679">
        <f t="shared" si="1918"/>
        <v>7678</v>
      </c>
    </row>
    <row r="7680" spans="1:35" x14ac:dyDescent="0.3">
      <c r="A7680" t="s">
        <v>7152</v>
      </c>
      <c r="B7680">
        <v>4.0999999999999996</v>
      </c>
      <c r="C7680">
        <v>698</v>
      </c>
      <c r="D7680" t="s">
        <v>2182</v>
      </c>
      <c r="E7680" t="s">
        <v>5956</v>
      </c>
      <c r="F7680" t="s">
        <v>22</v>
      </c>
      <c r="G7680">
        <v>0</v>
      </c>
      <c r="H7680" t="s">
        <v>30</v>
      </c>
      <c r="I7680" t="s">
        <v>2564</v>
      </c>
      <c r="J7680" t="s">
        <v>3278</v>
      </c>
      <c r="K7680">
        <v>1.1000000000000001</v>
      </c>
      <c r="L7680" t="s">
        <v>130</v>
      </c>
      <c r="M7680">
        <f t="shared" si="1904"/>
        <v>0</v>
      </c>
      <c r="N7680" t="str">
        <f t="shared" si="1905"/>
        <v>2.4M</v>
      </c>
      <c r="O7680">
        <f t="shared" si="1906"/>
        <v>100000</v>
      </c>
      <c r="P7680" t="str">
        <f t="shared" si="1907"/>
        <v>0</v>
      </c>
      <c r="Q7680" s="1" t="e">
        <f t="shared" si="1908"/>
        <v>#VALUE!</v>
      </c>
      <c r="R7680">
        <f t="shared" si="1909"/>
        <v>100000</v>
      </c>
      <c r="S7680">
        <v>0</v>
      </c>
      <c r="T7680" s="4">
        <v>1000000000</v>
      </c>
      <c r="U7680">
        <f t="shared" si="1919"/>
        <v>1E-4</v>
      </c>
      <c r="V7680">
        <f t="shared" si="1910"/>
        <v>1E-3</v>
      </c>
      <c r="W7680">
        <f t="shared" si="1911"/>
        <v>8.1999999999999993</v>
      </c>
      <c r="X7680" s="5" t="e">
        <f t="shared" si="1912"/>
        <v>#VALUE!</v>
      </c>
      <c r="Z7680">
        <v>40319</v>
      </c>
      <c r="AA7680">
        <v>43320</v>
      </c>
      <c r="AB7680" t="e">
        <f t="shared" si="1913"/>
        <v>#VALUE!</v>
      </c>
      <c r="AC7680" t="e">
        <f t="shared" si="1914"/>
        <v>#VALUE!</v>
      </c>
      <c r="AD7680">
        <v>0</v>
      </c>
      <c r="AE7680">
        <v>78158306</v>
      </c>
      <c r="AF7680">
        <f t="shared" si="1915"/>
        <v>8.9305927382817132E-6</v>
      </c>
      <c r="AG7680">
        <f t="shared" si="1916"/>
        <v>8.9305927382817132E-5</v>
      </c>
      <c r="AH7680" t="e">
        <f t="shared" si="1917"/>
        <v>#VALUE!</v>
      </c>
      <c r="AI7680">
        <f t="shared" si="1918"/>
        <v>7679</v>
      </c>
    </row>
    <row r="7681" spans="1:35" x14ac:dyDescent="0.3">
      <c r="A7681" t="s">
        <v>11308</v>
      </c>
      <c r="B7681">
        <v>2.8</v>
      </c>
      <c r="C7681">
        <v>9</v>
      </c>
      <c r="D7681" t="s">
        <v>219</v>
      </c>
      <c r="E7681" t="s">
        <v>11147</v>
      </c>
      <c r="F7681" t="s">
        <v>22</v>
      </c>
      <c r="G7681">
        <v>0</v>
      </c>
      <c r="H7681" t="s">
        <v>26</v>
      </c>
      <c r="I7681" t="s">
        <v>585</v>
      </c>
      <c r="J7681" t="s">
        <v>14052</v>
      </c>
      <c r="K7681">
        <v>1</v>
      </c>
      <c r="L7681" t="s">
        <v>163</v>
      </c>
      <c r="M7681">
        <f t="shared" si="1904"/>
        <v>0</v>
      </c>
      <c r="N7681" t="str">
        <f t="shared" si="1905"/>
        <v>26M</v>
      </c>
      <c r="O7681">
        <f t="shared" si="1906"/>
        <v>500</v>
      </c>
      <c r="P7681" t="str">
        <f t="shared" si="1907"/>
        <v>0</v>
      </c>
      <c r="Q7681" s="1" t="e">
        <f t="shared" si="1908"/>
        <v>#VALUE!</v>
      </c>
      <c r="R7681">
        <f t="shared" si="1909"/>
        <v>500</v>
      </c>
      <c r="S7681">
        <v>0</v>
      </c>
      <c r="T7681" s="4">
        <v>1000000000</v>
      </c>
      <c r="U7681">
        <f t="shared" si="1919"/>
        <v>4.9999999999999998E-7</v>
      </c>
      <c r="V7681">
        <f t="shared" si="1910"/>
        <v>4.9999999999999996E-6</v>
      </c>
      <c r="W7681">
        <f t="shared" si="1911"/>
        <v>5.6</v>
      </c>
      <c r="X7681" s="5" t="e">
        <f t="shared" si="1912"/>
        <v>#VALUE!</v>
      </c>
      <c r="Z7681">
        <v>40319</v>
      </c>
      <c r="AA7681">
        <v>43320</v>
      </c>
      <c r="AB7681" t="e">
        <f t="shared" si="1913"/>
        <v>#VALUE!</v>
      </c>
      <c r="AC7681" t="e">
        <f t="shared" si="1914"/>
        <v>#VALUE!</v>
      </c>
      <c r="AD7681">
        <v>0</v>
      </c>
      <c r="AE7681">
        <v>78158306</v>
      </c>
      <c r="AF7681">
        <f t="shared" si="1915"/>
        <v>1.1515090923285875E-7</v>
      </c>
      <c r="AG7681">
        <f t="shared" si="1916"/>
        <v>1.1515090923285874E-6</v>
      </c>
      <c r="AH7681" t="e">
        <f t="shared" si="1917"/>
        <v>#VALUE!</v>
      </c>
      <c r="AI7681">
        <f t="shared" si="1918"/>
        <v>7680</v>
      </c>
    </row>
    <row r="7682" spans="1:35" x14ac:dyDescent="0.3">
      <c r="A7682" t="s">
        <v>797</v>
      </c>
      <c r="B7682">
        <v>4.2</v>
      </c>
      <c r="C7682">
        <v>290241</v>
      </c>
      <c r="D7682" t="s">
        <v>798</v>
      </c>
      <c r="E7682" t="s">
        <v>470</v>
      </c>
      <c r="F7682" t="s">
        <v>22</v>
      </c>
      <c r="G7682">
        <v>0</v>
      </c>
      <c r="H7682" t="s">
        <v>26</v>
      </c>
      <c r="I7682" t="s">
        <v>169</v>
      </c>
      <c r="J7682" t="s">
        <v>799</v>
      </c>
      <c r="K7682">
        <v>1.9</v>
      </c>
      <c r="L7682" t="s">
        <v>647</v>
      </c>
      <c r="M7682">
        <f t="shared" ref="M7682:M7745" si="1920">IF(F7682="Free", 0, IF(F7682="Paid", 1, ""))</f>
        <v>0</v>
      </c>
      <c r="N7682" t="str">
        <f t="shared" ref="N7682:N7745" si="1921">IF(RIGHT(D7682,1)="M", D7682, IF(RIGHT(D7682,1)="k", TEXT(LEFT(D7682,LEN(D7682)-1)/1024,"0.00") &amp; "M", IF(D7682="Varies with device", "N/A", "")))</f>
        <v>4.1M</v>
      </c>
      <c r="O7682">
        <f t="shared" ref="O7682:O7745" si="1922">VALUE(SUBSTITUTE(SUBSTITUTE(E7682, "+", ""), ",", ""))</f>
        <v>50000000</v>
      </c>
      <c r="P7682" t="str">
        <f t="shared" ref="P7682:P7745" si="1923">SUBSTITUTE(G7682, "$", "")</f>
        <v>0</v>
      </c>
      <c r="Q7682" s="1" t="e">
        <f t="shared" ref="Q7682:Q7745" si="1924">DATEVALUE(J7682)</f>
        <v>#VALUE!</v>
      </c>
      <c r="R7682">
        <f t="shared" ref="R7682:R7745" si="1925">IF(ISNUMBER(O7682), O7682, 0)</f>
        <v>50000000</v>
      </c>
      <c r="S7682">
        <v>0</v>
      </c>
      <c r="T7682" s="4">
        <v>1000000000</v>
      </c>
      <c r="U7682">
        <f t="shared" si="1919"/>
        <v>0.05</v>
      </c>
      <c r="V7682">
        <f t="shared" ref="V7682:V7745" si="1926">U7682 * 10</f>
        <v>0.5</v>
      </c>
      <c r="W7682">
        <f t="shared" ref="W7682:W7745" si="1927">B7682*2</f>
        <v>8.4</v>
      </c>
      <c r="X7682" s="5" t="e">
        <f t="shared" ref="X7682:X7745" si="1928">Q7682 - $Y$2</f>
        <v>#VALUE!</v>
      </c>
      <c r="Z7682">
        <v>40319</v>
      </c>
      <c r="AA7682">
        <v>43320</v>
      </c>
      <c r="AB7682" t="e">
        <f t="shared" ref="AB7682:AB7745" si="1929">IF($AA$2 &lt;&gt; $Z$2, (X7682 - $Z$2) / ($AA$2 - $Z$2), NA())</f>
        <v>#VALUE!</v>
      </c>
      <c r="AC7682" t="e">
        <f t="shared" ref="AC7682:AC7745" si="1930">AB7682 * 10</f>
        <v>#VALUE!</v>
      </c>
      <c r="AD7682">
        <v>0</v>
      </c>
      <c r="AE7682">
        <v>78158306</v>
      </c>
      <c r="AF7682">
        <f t="shared" ref="AF7682:AF7745" si="1931">IF($AE$2 &lt;&gt; $AD$2, (C7682 - $AD$2) / ($AE$2 - $AD$2), NA())</f>
        <v>3.7135016718504621E-3</v>
      </c>
      <c r="AG7682">
        <f t="shared" ref="AG7682:AG7745" si="1932">AF7682*10</f>
        <v>3.7135016718504624E-2</v>
      </c>
      <c r="AH7682" t="e">
        <f t="shared" ref="AH7682:AH7745" si="1933">IF(W7682 &gt; 4,
   IF(V7682 &gt; 5,
      (V7682 * 2) + W7682 + AG7682 + AC7682,
      V7682 + W7682 + AG7682 + AC7682),
   V7682 + W7682 + AG7682 + AC7682)</f>
        <v>#VALUE!</v>
      </c>
      <c r="AI7682">
        <f t="shared" si="1918"/>
        <v>7681</v>
      </c>
    </row>
    <row r="7683" spans="1:35" x14ac:dyDescent="0.3">
      <c r="A7683" t="s">
        <v>9010</v>
      </c>
      <c r="B7683">
        <v>4.4000000000000004</v>
      </c>
      <c r="C7683">
        <v>98</v>
      </c>
      <c r="D7683" t="s">
        <v>1413</v>
      </c>
      <c r="E7683" t="s">
        <v>8077</v>
      </c>
      <c r="F7683" t="s">
        <v>22</v>
      </c>
      <c r="G7683">
        <v>0</v>
      </c>
      <c r="H7683" t="s">
        <v>26</v>
      </c>
      <c r="I7683" t="s">
        <v>50</v>
      </c>
      <c r="J7683" t="s">
        <v>9011</v>
      </c>
      <c r="K7683">
        <v>1.5</v>
      </c>
      <c r="L7683" t="s">
        <v>1148</v>
      </c>
      <c r="M7683">
        <f t="shared" si="1920"/>
        <v>0</v>
      </c>
      <c r="N7683" t="str">
        <f t="shared" si="1921"/>
        <v>6.3M</v>
      </c>
      <c r="O7683">
        <f t="shared" si="1922"/>
        <v>10000</v>
      </c>
      <c r="P7683" t="str">
        <f t="shared" si="1923"/>
        <v>0</v>
      </c>
      <c r="Q7683" s="1" t="e">
        <f t="shared" si="1924"/>
        <v>#VALUE!</v>
      </c>
      <c r="R7683">
        <f t="shared" si="1925"/>
        <v>10000</v>
      </c>
      <c r="S7683">
        <v>0</v>
      </c>
      <c r="T7683" s="4">
        <v>1000000000</v>
      </c>
      <c r="U7683">
        <f t="shared" si="1919"/>
        <v>1.0000000000000001E-5</v>
      </c>
      <c r="V7683">
        <f t="shared" si="1926"/>
        <v>1E-4</v>
      </c>
      <c r="W7683">
        <f t="shared" si="1927"/>
        <v>8.8000000000000007</v>
      </c>
      <c r="X7683" s="5" t="e">
        <f t="shared" si="1928"/>
        <v>#VALUE!</v>
      </c>
      <c r="Z7683">
        <v>40319</v>
      </c>
      <c r="AA7683">
        <v>43320</v>
      </c>
      <c r="AB7683" t="e">
        <f t="shared" si="1929"/>
        <v>#VALUE!</v>
      </c>
      <c r="AC7683" t="e">
        <f t="shared" si="1930"/>
        <v>#VALUE!</v>
      </c>
      <c r="AD7683">
        <v>0</v>
      </c>
      <c r="AE7683">
        <v>78158306</v>
      </c>
      <c r="AF7683">
        <f t="shared" si="1931"/>
        <v>1.2538654560911287E-6</v>
      </c>
      <c r="AG7683">
        <f t="shared" si="1932"/>
        <v>1.2538654560911287E-5</v>
      </c>
      <c r="AH7683" t="e">
        <f t="shared" si="1933"/>
        <v>#VALUE!</v>
      </c>
      <c r="AI7683">
        <f t="shared" ref="AI7683:AI7746" si="1934">ROW() - 1</f>
        <v>7682</v>
      </c>
    </row>
    <row r="7684" spans="1:35" x14ac:dyDescent="0.3">
      <c r="A7684" t="s">
        <v>8495</v>
      </c>
      <c r="B7684">
        <v>3.5</v>
      </c>
      <c r="C7684">
        <v>268</v>
      </c>
      <c r="D7684" t="s">
        <v>1081</v>
      </c>
      <c r="E7684" t="s">
        <v>8077</v>
      </c>
      <c r="F7684" t="s">
        <v>22</v>
      </c>
      <c r="G7684">
        <v>0</v>
      </c>
      <c r="H7684" t="s">
        <v>26</v>
      </c>
      <c r="I7684" t="s">
        <v>927</v>
      </c>
      <c r="J7684" t="s">
        <v>455</v>
      </c>
      <c r="K7684" t="s">
        <v>2380</v>
      </c>
      <c r="L7684" t="s">
        <v>67</v>
      </c>
      <c r="M7684">
        <f t="shared" si="1920"/>
        <v>0</v>
      </c>
      <c r="N7684" t="str">
        <f t="shared" si="1921"/>
        <v>9.8M</v>
      </c>
      <c r="O7684">
        <f t="shared" si="1922"/>
        <v>10000</v>
      </c>
      <c r="P7684" t="str">
        <f t="shared" si="1923"/>
        <v>0</v>
      </c>
      <c r="Q7684" s="1" t="e">
        <f t="shared" si="1924"/>
        <v>#VALUE!</v>
      </c>
      <c r="R7684">
        <f t="shared" si="1925"/>
        <v>10000</v>
      </c>
      <c r="S7684">
        <v>0</v>
      </c>
      <c r="T7684" s="4">
        <v>1000000000</v>
      </c>
      <c r="U7684">
        <f t="shared" si="1919"/>
        <v>1.0000000000000001E-5</v>
      </c>
      <c r="V7684">
        <f t="shared" si="1926"/>
        <v>1E-4</v>
      </c>
      <c r="W7684">
        <f t="shared" si="1927"/>
        <v>7</v>
      </c>
      <c r="X7684" s="5" t="e">
        <f t="shared" si="1928"/>
        <v>#VALUE!</v>
      </c>
      <c r="Z7684">
        <v>40319</v>
      </c>
      <c r="AA7684">
        <v>43320</v>
      </c>
      <c r="AB7684" t="e">
        <f t="shared" si="1929"/>
        <v>#VALUE!</v>
      </c>
      <c r="AC7684" t="e">
        <f t="shared" si="1930"/>
        <v>#VALUE!</v>
      </c>
      <c r="AD7684">
        <v>0</v>
      </c>
      <c r="AE7684">
        <v>78158306</v>
      </c>
      <c r="AF7684">
        <f t="shared" si="1931"/>
        <v>3.4289381860451275E-6</v>
      </c>
      <c r="AG7684">
        <f t="shared" si="1932"/>
        <v>3.4289381860451276E-5</v>
      </c>
      <c r="AH7684" t="e">
        <f t="shared" si="1933"/>
        <v>#VALUE!</v>
      </c>
      <c r="AI7684">
        <f t="shared" si="1934"/>
        <v>7683</v>
      </c>
    </row>
    <row r="7685" spans="1:35" x14ac:dyDescent="0.3">
      <c r="A7685" t="s">
        <v>10458</v>
      </c>
      <c r="B7685">
        <v>3.5</v>
      </c>
      <c r="C7685">
        <v>28</v>
      </c>
      <c r="D7685" t="s">
        <v>10459</v>
      </c>
      <c r="E7685" t="s">
        <v>10032</v>
      </c>
      <c r="F7685" t="s">
        <v>22</v>
      </c>
      <c r="G7685">
        <v>0</v>
      </c>
      <c r="H7685" t="s">
        <v>26</v>
      </c>
      <c r="I7685" t="s">
        <v>312</v>
      </c>
      <c r="J7685" t="s">
        <v>10460</v>
      </c>
      <c r="K7685" t="s">
        <v>10461</v>
      </c>
      <c r="L7685" t="s">
        <v>150</v>
      </c>
      <c r="M7685">
        <f t="shared" si="1920"/>
        <v>0</v>
      </c>
      <c r="N7685" t="str">
        <f t="shared" si="1921"/>
        <v>0.12M</v>
      </c>
      <c r="O7685">
        <f t="shared" si="1922"/>
        <v>1000</v>
      </c>
      <c r="P7685" t="str">
        <f t="shared" si="1923"/>
        <v>0</v>
      </c>
      <c r="Q7685" s="1" t="e">
        <f t="shared" si="1924"/>
        <v>#VALUE!</v>
      </c>
      <c r="R7685">
        <f t="shared" si="1925"/>
        <v>1000</v>
      </c>
      <c r="S7685">
        <v>0</v>
      </c>
      <c r="T7685" s="4">
        <v>1000000000</v>
      </c>
      <c r="U7685">
        <f t="shared" si="1919"/>
        <v>9.9999999999999995E-7</v>
      </c>
      <c r="V7685">
        <f t="shared" si="1926"/>
        <v>9.9999999999999991E-6</v>
      </c>
      <c r="W7685">
        <f t="shared" si="1927"/>
        <v>7</v>
      </c>
      <c r="X7685" s="5" t="e">
        <f t="shared" si="1928"/>
        <v>#VALUE!</v>
      </c>
      <c r="Z7685">
        <v>40319</v>
      </c>
      <c r="AA7685">
        <v>43320</v>
      </c>
      <c r="AB7685" t="e">
        <f t="shared" si="1929"/>
        <v>#VALUE!</v>
      </c>
      <c r="AC7685" t="e">
        <f t="shared" si="1930"/>
        <v>#VALUE!</v>
      </c>
      <c r="AD7685">
        <v>0</v>
      </c>
      <c r="AE7685">
        <v>78158306</v>
      </c>
      <c r="AF7685">
        <f t="shared" si="1931"/>
        <v>3.582472731688939E-7</v>
      </c>
      <c r="AG7685">
        <f t="shared" si="1932"/>
        <v>3.5824727316889388E-6</v>
      </c>
      <c r="AH7685" t="e">
        <f t="shared" si="1933"/>
        <v>#VALUE!</v>
      </c>
      <c r="AI7685">
        <f t="shared" si="1934"/>
        <v>7684</v>
      </c>
    </row>
    <row r="7686" spans="1:35" x14ac:dyDescent="0.3">
      <c r="A7686" t="s">
        <v>4701</v>
      </c>
      <c r="B7686">
        <v>3.7</v>
      </c>
      <c r="C7686">
        <v>12657</v>
      </c>
      <c r="D7686" t="s">
        <v>20</v>
      </c>
      <c r="E7686" t="s">
        <v>3280</v>
      </c>
      <c r="F7686" t="s">
        <v>22</v>
      </c>
      <c r="G7686">
        <v>0</v>
      </c>
      <c r="H7686" t="s">
        <v>26</v>
      </c>
      <c r="I7686" t="s">
        <v>1414</v>
      </c>
      <c r="J7686" t="s">
        <v>2871</v>
      </c>
      <c r="K7686">
        <v>3</v>
      </c>
      <c r="L7686" t="s">
        <v>20</v>
      </c>
      <c r="M7686">
        <f t="shared" si="1920"/>
        <v>0</v>
      </c>
      <c r="N7686" t="str">
        <f t="shared" si="1921"/>
        <v>N/A</v>
      </c>
      <c r="O7686">
        <f t="shared" si="1922"/>
        <v>1000000</v>
      </c>
      <c r="P7686" t="str">
        <f t="shared" si="1923"/>
        <v>0</v>
      </c>
      <c r="Q7686" s="1" t="e">
        <f t="shared" si="1924"/>
        <v>#VALUE!</v>
      </c>
      <c r="R7686">
        <f t="shared" si="1925"/>
        <v>1000000</v>
      </c>
      <c r="S7686">
        <v>0</v>
      </c>
      <c r="T7686" s="4">
        <v>1000000000</v>
      </c>
      <c r="U7686">
        <f t="shared" si="1919"/>
        <v>1E-3</v>
      </c>
      <c r="V7686">
        <f t="shared" si="1926"/>
        <v>0.01</v>
      </c>
      <c r="W7686">
        <f t="shared" si="1927"/>
        <v>7.4</v>
      </c>
      <c r="X7686" s="5" t="e">
        <f t="shared" si="1928"/>
        <v>#VALUE!</v>
      </c>
      <c r="Z7686">
        <v>40319</v>
      </c>
      <c r="AA7686">
        <v>43320</v>
      </c>
      <c r="AB7686" t="e">
        <f t="shared" si="1929"/>
        <v>#VALUE!</v>
      </c>
      <c r="AC7686" t="e">
        <f t="shared" si="1930"/>
        <v>#VALUE!</v>
      </c>
      <c r="AD7686">
        <v>0</v>
      </c>
      <c r="AE7686">
        <v>78158306</v>
      </c>
      <c r="AF7686">
        <f t="shared" si="1931"/>
        <v>1.6194056201781037E-4</v>
      </c>
      <c r="AG7686">
        <f t="shared" si="1932"/>
        <v>1.6194056201781037E-3</v>
      </c>
      <c r="AH7686" t="e">
        <f t="shared" si="1933"/>
        <v>#VALUE!</v>
      </c>
      <c r="AI7686">
        <f t="shared" si="1934"/>
        <v>7685</v>
      </c>
    </row>
    <row r="7687" spans="1:35" x14ac:dyDescent="0.3">
      <c r="A7687" t="s">
        <v>10339</v>
      </c>
      <c r="B7687">
        <v>4.4000000000000004</v>
      </c>
      <c r="C7687">
        <v>38</v>
      </c>
      <c r="D7687" t="s">
        <v>1441</v>
      </c>
      <c r="E7687" t="s">
        <v>10032</v>
      </c>
      <c r="F7687" t="s">
        <v>22</v>
      </c>
      <c r="G7687">
        <v>0</v>
      </c>
      <c r="H7687" t="s">
        <v>26</v>
      </c>
      <c r="I7687" t="s">
        <v>2564</v>
      </c>
      <c r="J7687" t="s">
        <v>10340</v>
      </c>
      <c r="K7687">
        <v>2</v>
      </c>
      <c r="L7687" t="s">
        <v>130</v>
      </c>
      <c r="M7687">
        <f t="shared" si="1920"/>
        <v>0</v>
      </c>
      <c r="N7687" t="str">
        <f t="shared" si="1921"/>
        <v>8.5M</v>
      </c>
      <c r="O7687">
        <f t="shared" si="1922"/>
        <v>1000</v>
      </c>
      <c r="P7687" t="str">
        <f t="shared" si="1923"/>
        <v>0</v>
      </c>
      <c r="Q7687" s="1" t="e">
        <f t="shared" si="1924"/>
        <v>#VALUE!</v>
      </c>
      <c r="R7687">
        <f t="shared" si="1925"/>
        <v>1000</v>
      </c>
      <c r="S7687">
        <v>0</v>
      </c>
      <c r="T7687" s="4">
        <v>1000000000</v>
      </c>
      <c r="U7687">
        <f t="shared" ref="U7687:U7750" si="1935">IF(T7687 &lt;&gt; S7687, (R7687 - S7687) / (T7687 - S7687), NA())</f>
        <v>9.9999999999999995E-7</v>
      </c>
      <c r="V7687">
        <f t="shared" si="1926"/>
        <v>9.9999999999999991E-6</v>
      </c>
      <c r="W7687">
        <f t="shared" si="1927"/>
        <v>8.8000000000000007</v>
      </c>
      <c r="X7687" s="5" t="e">
        <f t="shared" si="1928"/>
        <v>#VALUE!</v>
      </c>
      <c r="Z7687">
        <v>40319</v>
      </c>
      <c r="AA7687">
        <v>43320</v>
      </c>
      <c r="AB7687" t="e">
        <f t="shared" si="1929"/>
        <v>#VALUE!</v>
      </c>
      <c r="AC7687" t="e">
        <f t="shared" si="1930"/>
        <v>#VALUE!</v>
      </c>
      <c r="AD7687">
        <v>0</v>
      </c>
      <c r="AE7687">
        <v>78158306</v>
      </c>
      <c r="AF7687">
        <f t="shared" si="1931"/>
        <v>4.8619272787207027E-7</v>
      </c>
      <c r="AG7687">
        <f t="shared" si="1932"/>
        <v>4.8619272787207031E-6</v>
      </c>
      <c r="AH7687" t="e">
        <f t="shared" si="1933"/>
        <v>#VALUE!</v>
      </c>
      <c r="AI7687">
        <f t="shared" si="1934"/>
        <v>7686</v>
      </c>
    </row>
    <row r="7688" spans="1:35" x14ac:dyDescent="0.3">
      <c r="A7688" t="s">
        <v>10856</v>
      </c>
      <c r="B7688">
        <v>3.9</v>
      </c>
      <c r="C7688">
        <v>10</v>
      </c>
      <c r="D7688" t="s">
        <v>10857</v>
      </c>
      <c r="E7688" t="s">
        <v>10032</v>
      </c>
      <c r="F7688" t="s">
        <v>849</v>
      </c>
      <c r="G7688" t="s">
        <v>3690</v>
      </c>
      <c r="H7688" t="s">
        <v>26</v>
      </c>
      <c r="I7688" t="s">
        <v>2564</v>
      </c>
      <c r="J7688" t="s">
        <v>10858</v>
      </c>
      <c r="K7688">
        <v>1</v>
      </c>
      <c r="L7688" t="s">
        <v>130</v>
      </c>
      <c r="M7688">
        <f t="shared" si="1920"/>
        <v>1</v>
      </c>
      <c r="N7688" t="str">
        <f t="shared" si="1921"/>
        <v>0.37M</v>
      </c>
      <c r="O7688">
        <f t="shared" si="1922"/>
        <v>1000</v>
      </c>
      <c r="P7688" t="str">
        <f t="shared" si="1923"/>
        <v>5.99</v>
      </c>
      <c r="Q7688" s="1" t="e">
        <f t="shared" si="1924"/>
        <v>#VALUE!</v>
      </c>
      <c r="R7688">
        <f t="shared" si="1925"/>
        <v>1000</v>
      </c>
      <c r="S7688">
        <v>0</v>
      </c>
      <c r="T7688" s="4">
        <v>1000000000</v>
      </c>
      <c r="U7688">
        <f t="shared" si="1935"/>
        <v>9.9999999999999995E-7</v>
      </c>
      <c r="V7688">
        <f t="shared" si="1926"/>
        <v>9.9999999999999991E-6</v>
      </c>
      <c r="W7688">
        <f t="shared" si="1927"/>
        <v>7.8</v>
      </c>
      <c r="X7688" s="5" t="e">
        <f t="shared" si="1928"/>
        <v>#VALUE!</v>
      </c>
      <c r="Z7688">
        <v>40319</v>
      </c>
      <c r="AA7688">
        <v>43320</v>
      </c>
      <c r="AB7688" t="e">
        <f t="shared" si="1929"/>
        <v>#VALUE!</v>
      </c>
      <c r="AC7688" t="e">
        <f t="shared" si="1930"/>
        <v>#VALUE!</v>
      </c>
      <c r="AD7688">
        <v>0</v>
      </c>
      <c r="AE7688">
        <v>78158306</v>
      </c>
      <c r="AF7688">
        <f t="shared" si="1931"/>
        <v>1.279454547031764E-7</v>
      </c>
      <c r="AG7688">
        <f t="shared" si="1932"/>
        <v>1.2794545470317639E-6</v>
      </c>
      <c r="AH7688" t="e">
        <f t="shared" si="1933"/>
        <v>#VALUE!</v>
      </c>
      <c r="AI7688">
        <f t="shared" si="1934"/>
        <v>7687</v>
      </c>
    </row>
    <row r="7689" spans="1:35" x14ac:dyDescent="0.3">
      <c r="A7689" t="s">
        <v>8579</v>
      </c>
      <c r="B7689">
        <v>2.1</v>
      </c>
      <c r="C7689">
        <v>232</v>
      </c>
      <c r="D7689" t="s">
        <v>349</v>
      </c>
      <c r="E7689" t="s">
        <v>8077</v>
      </c>
      <c r="F7689" t="s">
        <v>22</v>
      </c>
      <c r="G7689">
        <v>0</v>
      </c>
      <c r="H7689" t="s">
        <v>26</v>
      </c>
      <c r="I7689" t="s">
        <v>448</v>
      </c>
      <c r="J7689" t="s">
        <v>13356</v>
      </c>
      <c r="K7689" t="s">
        <v>8580</v>
      </c>
      <c r="L7689" t="s">
        <v>104</v>
      </c>
      <c r="M7689">
        <f t="shared" si="1920"/>
        <v>0</v>
      </c>
      <c r="N7689" t="str">
        <f t="shared" si="1921"/>
        <v>29M</v>
      </c>
      <c r="O7689">
        <f t="shared" si="1922"/>
        <v>10000</v>
      </c>
      <c r="P7689" t="str">
        <f t="shared" si="1923"/>
        <v>0</v>
      </c>
      <c r="Q7689" s="1" t="e">
        <f t="shared" si="1924"/>
        <v>#VALUE!</v>
      </c>
      <c r="R7689">
        <f t="shared" si="1925"/>
        <v>10000</v>
      </c>
      <c r="S7689">
        <v>0</v>
      </c>
      <c r="T7689" s="4">
        <v>1000000000</v>
      </c>
      <c r="U7689">
        <f t="shared" si="1935"/>
        <v>1.0000000000000001E-5</v>
      </c>
      <c r="V7689">
        <f t="shared" si="1926"/>
        <v>1E-4</v>
      </c>
      <c r="W7689">
        <f t="shared" si="1927"/>
        <v>4.2</v>
      </c>
      <c r="X7689" s="5" t="e">
        <f t="shared" si="1928"/>
        <v>#VALUE!</v>
      </c>
      <c r="Z7689">
        <v>40319</v>
      </c>
      <c r="AA7689">
        <v>43320</v>
      </c>
      <c r="AB7689" t="e">
        <f t="shared" si="1929"/>
        <v>#VALUE!</v>
      </c>
      <c r="AC7689" t="e">
        <f t="shared" si="1930"/>
        <v>#VALUE!</v>
      </c>
      <c r="AD7689">
        <v>0</v>
      </c>
      <c r="AE7689">
        <v>78158306</v>
      </c>
      <c r="AF7689">
        <f t="shared" si="1931"/>
        <v>2.9683345491136925E-6</v>
      </c>
      <c r="AG7689">
        <f t="shared" si="1932"/>
        <v>2.9683345491136924E-5</v>
      </c>
      <c r="AH7689" t="e">
        <f t="shared" si="1933"/>
        <v>#VALUE!</v>
      </c>
      <c r="AI7689">
        <f t="shared" si="1934"/>
        <v>7688</v>
      </c>
    </row>
    <row r="7690" spans="1:35" x14ac:dyDescent="0.3">
      <c r="A7690" t="s">
        <v>2063</v>
      </c>
      <c r="B7690">
        <v>3.4</v>
      </c>
      <c r="C7690">
        <v>107778</v>
      </c>
      <c r="D7690" t="s">
        <v>2064</v>
      </c>
      <c r="E7690" t="s">
        <v>839</v>
      </c>
      <c r="F7690" t="s">
        <v>22</v>
      </c>
      <c r="G7690">
        <v>0</v>
      </c>
      <c r="H7690" t="s">
        <v>26</v>
      </c>
      <c r="I7690" t="s">
        <v>31</v>
      </c>
      <c r="J7690" t="s">
        <v>2065</v>
      </c>
      <c r="K7690">
        <v>47</v>
      </c>
      <c r="L7690" t="s">
        <v>512</v>
      </c>
      <c r="M7690">
        <f t="shared" si="1920"/>
        <v>0</v>
      </c>
      <c r="N7690" t="str">
        <f t="shared" si="1921"/>
        <v>8.8M</v>
      </c>
      <c r="O7690">
        <f t="shared" si="1922"/>
        <v>10000000</v>
      </c>
      <c r="P7690" t="str">
        <f t="shared" si="1923"/>
        <v>0</v>
      </c>
      <c r="Q7690" s="1" t="e">
        <f t="shared" si="1924"/>
        <v>#VALUE!</v>
      </c>
      <c r="R7690">
        <f t="shared" si="1925"/>
        <v>10000000</v>
      </c>
      <c r="S7690">
        <v>0</v>
      </c>
      <c r="T7690" s="4">
        <v>1000000000</v>
      </c>
      <c r="U7690">
        <f t="shared" si="1935"/>
        <v>0.01</v>
      </c>
      <c r="V7690">
        <f t="shared" si="1926"/>
        <v>0.1</v>
      </c>
      <c r="W7690">
        <f t="shared" si="1927"/>
        <v>6.8</v>
      </c>
      <c r="X7690" s="5" t="e">
        <f t="shared" si="1928"/>
        <v>#VALUE!</v>
      </c>
      <c r="Z7690">
        <v>40319</v>
      </c>
      <c r="AA7690">
        <v>43320</v>
      </c>
      <c r="AB7690" t="e">
        <f t="shared" si="1929"/>
        <v>#VALUE!</v>
      </c>
      <c r="AC7690" t="e">
        <f t="shared" si="1930"/>
        <v>#VALUE!</v>
      </c>
      <c r="AD7690">
        <v>0</v>
      </c>
      <c r="AE7690">
        <v>78158306</v>
      </c>
      <c r="AF7690">
        <f t="shared" si="1931"/>
        <v>1.3789705216998946E-3</v>
      </c>
      <c r="AG7690">
        <f t="shared" si="1932"/>
        <v>1.3789705216998946E-2</v>
      </c>
      <c r="AH7690" t="e">
        <f t="shared" si="1933"/>
        <v>#VALUE!</v>
      </c>
      <c r="AI7690">
        <f t="shared" si="1934"/>
        <v>7689</v>
      </c>
    </row>
    <row r="7691" spans="1:35" x14ac:dyDescent="0.3">
      <c r="A7691" t="s">
        <v>7927</v>
      </c>
      <c r="B7691">
        <v>3.1</v>
      </c>
      <c r="C7691">
        <v>253</v>
      </c>
      <c r="D7691" t="s">
        <v>981</v>
      </c>
      <c r="E7691" t="s">
        <v>7441</v>
      </c>
      <c r="F7691" t="s">
        <v>22</v>
      </c>
      <c r="G7691">
        <v>0</v>
      </c>
      <c r="H7691" t="s">
        <v>26</v>
      </c>
      <c r="I7691" t="s">
        <v>2564</v>
      </c>
      <c r="J7691" t="s">
        <v>7293</v>
      </c>
      <c r="K7691" t="s">
        <v>3131</v>
      </c>
      <c r="L7691" t="s">
        <v>512</v>
      </c>
      <c r="M7691">
        <f t="shared" si="1920"/>
        <v>0</v>
      </c>
      <c r="N7691" t="str">
        <f t="shared" si="1921"/>
        <v>4.2M</v>
      </c>
      <c r="O7691">
        <f t="shared" si="1922"/>
        <v>50000</v>
      </c>
      <c r="P7691" t="str">
        <f t="shared" si="1923"/>
        <v>0</v>
      </c>
      <c r="Q7691" s="1" t="e">
        <f t="shared" si="1924"/>
        <v>#VALUE!</v>
      </c>
      <c r="R7691">
        <f t="shared" si="1925"/>
        <v>50000</v>
      </c>
      <c r="S7691">
        <v>0</v>
      </c>
      <c r="T7691" s="4">
        <v>1000000000</v>
      </c>
      <c r="U7691">
        <f t="shared" si="1935"/>
        <v>5.0000000000000002E-5</v>
      </c>
      <c r="V7691">
        <f t="shared" si="1926"/>
        <v>5.0000000000000001E-4</v>
      </c>
      <c r="W7691">
        <f t="shared" si="1927"/>
        <v>6.2</v>
      </c>
      <c r="X7691" s="5" t="e">
        <f t="shared" si="1928"/>
        <v>#VALUE!</v>
      </c>
      <c r="Z7691">
        <v>40319</v>
      </c>
      <c r="AA7691">
        <v>43320</v>
      </c>
      <c r="AB7691" t="e">
        <f t="shared" si="1929"/>
        <v>#VALUE!</v>
      </c>
      <c r="AC7691" t="e">
        <f t="shared" si="1930"/>
        <v>#VALUE!</v>
      </c>
      <c r="AD7691">
        <v>0</v>
      </c>
      <c r="AE7691">
        <v>78158306</v>
      </c>
      <c r="AF7691">
        <f t="shared" si="1931"/>
        <v>3.2370200039903627E-6</v>
      </c>
      <c r="AG7691">
        <f t="shared" si="1932"/>
        <v>3.2370200039903624E-5</v>
      </c>
      <c r="AH7691" t="e">
        <f t="shared" si="1933"/>
        <v>#VALUE!</v>
      </c>
      <c r="AI7691">
        <f t="shared" si="1934"/>
        <v>7690</v>
      </c>
    </row>
    <row r="7692" spans="1:35" x14ac:dyDescent="0.3">
      <c r="A7692" t="s">
        <v>5795</v>
      </c>
      <c r="B7692">
        <v>4.3</v>
      </c>
      <c r="C7692">
        <v>2772</v>
      </c>
      <c r="D7692" t="s">
        <v>379</v>
      </c>
      <c r="E7692" t="s">
        <v>5276</v>
      </c>
      <c r="F7692" t="s">
        <v>22</v>
      </c>
      <c r="G7692">
        <v>0</v>
      </c>
      <c r="H7692" t="s">
        <v>23</v>
      </c>
      <c r="I7692" t="s">
        <v>346</v>
      </c>
      <c r="J7692" t="s">
        <v>5796</v>
      </c>
      <c r="K7692" t="s">
        <v>4981</v>
      </c>
      <c r="L7692" t="s">
        <v>647</v>
      </c>
      <c r="M7692">
        <f t="shared" si="1920"/>
        <v>0</v>
      </c>
      <c r="N7692" t="str">
        <f t="shared" si="1921"/>
        <v>35M</v>
      </c>
      <c r="O7692">
        <f t="shared" si="1922"/>
        <v>500000</v>
      </c>
      <c r="P7692" t="str">
        <f t="shared" si="1923"/>
        <v>0</v>
      </c>
      <c r="Q7692" s="1" t="e">
        <f t="shared" si="1924"/>
        <v>#VALUE!</v>
      </c>
      <c r="R7692">
        <f t="shared" si="1925"/>
        <v>500000</v>
      </c>
      <c r="S7692">
        <v>0</v>
      </c>
      <c r="T7692" s="4">
        <v>1000000000</v>
      </c>
      <c r="U7692">
        <f t="shared" si="1935"/>
        <v>5.0000000000000001E-4</v>
      </c>
      <c r="V7692">
        <f t="shared" si="1926"/>
        <v>5.0000000000000001E-3</v>
      </c>
      <c r="W7692">
        <f t="shared" si="1927"/>
        <v>8.6</v>
      </c>
      <c r="X7692" s="5" t="e">
        <f t="shared" si="1928"/>
        <v>#VALUE!</v>
      </c>
      <c r="Z7692">
        <v>40319</v>
      </c>
      <c r="AA7692">
        <v>43320</v>
      </c>
      <c r="AB7692" t="e">
        <f t="shared" si="1929"/>
        <v>#VALUE!</v>
      </c>
      <c r="AC7692" t="e">
        <f t="shared" si="1930"/>
        <v>#VALUE!</v>
      </c>
      <c r="AD7692">
        <v>0</v>
      </c>
      <c r="AE7692">
        <v>78158306</v>
      </c>
      <c r="AF7692">
        <f t="shared" si="1931"/>
        <v>3.5466480043720495E-5</v>
      </c>
      <c r="AG7692">
        <f t="shared" si="1932"/>
        <v>3.5466480043720494E-4</v>
      </c>
      <c r="AH7692" t="e">
        <f t="shared" si="1933"/>
        <v>#VALUE!</v>
      </c>
      <c r="AI7692">
        <f t="shared" si="1934"/>
        <v>7691</v>
      </c>
    </row>
    <row r="7693" spans="1:35" x14ac:dyDescent="0.3">
      <c r="A7693" t="s">
        <v>5142</v>
      </c>
      <c r="B7693">
        <v>4</v>
      </c>
      <c r="C7693">
        <v>4450</v>
      </c>
      <c r="D7693" t="s">
        <v>281</v>
      </c>
      <c r="E7693" t="s">
        <v>3280</v>
      </c>
      <c r="F7693" t="s">
        <v>22</v>
      </c>
      <c r="G7693">
        <v>0</v>
      </c>
      <c r="H7693" t="s">
        <v>26</v>
      </c>
      <c r="I7693" t="s">
        <v>1267</v>
      </c>
      <c r="J7693" t="s">
        <v>3429</v>
      </c>
      <c r="K7693">
        <v>1.7</v>
      </c>
      <c r="L7693" t="s">
        <v>130</v>
      </c>
      <c r="M7693">
        <f t="shared" si="1920"/>
        <v>0</v>
      </c>
      <c r="N7693" t="str">
        <f t="shared" si="1921"/>
        <v>7.6M</v>
      </c>
      <c r="O7693">
        <f t="shared" si="1922"/>
        <v>1000000</v>
      </c>
      <c r="P7693" t="str">
        <f t="shared" si="1923"/>
        <v>0</v>
      </c>
      <c r="Q7693" s="1" t="e">
        <f t="shared" si="1924"/>
        <v>#VALUE!</v>
      </c>
      <c r="R7693">
        <f t="shared" si="1925"/>
        <v>1000000</v>
      </c>
      <c r="S7693">
        <v>0</v>
      </c>
      <c r="T7693" s="4">
        <v>1000000000</v>
      </c>
      <c r="U7693">
        <f t="shared" si="1935"/>
        <v>1E-3</v>
      </c>
      <c r="V7693">
        <f t="shared" si="1926"/>
        <v>0.01</v>
      </c>
      <c r="W7693">
        <f t="shared" si="1927"/>
        <v>8</v>
      </c>
      <c r="X7693" s="5" t="e">
        <f t="shared" si="1928"/>
        <v>#VALUE!</v>
      </c>
      <c r="Z7693">
        <v>40319</v>
      </c>
      <c r="AA7693">
        <v>43320</v>
      </c>
      <c r="AB7693" t="e">
        <f t="shared" si="1929"/>
        <v>#VALUE!</v>
      </c>
      <c r="AC7693" t="e">
        <f t="shared" si="1930"/>
        <v>#VALUE!</v>
      </c>
      <c r="AD7693">
        <v>0</v>
      </c>
      <c r="AE7693">
        <v>78158306</v>
      </c>
      <c r="AF7693">
        <f t="shared" si="1931"/>
        <v>5.6935727342913494E-5</v>
      </c>
      <c r="AG7693">
        <f t="shared" si="1932"/>
        <v>5.6935727342913496E-4</v>
      </c>
      <c r="AH7693" t="e">
        <f t="shared" si="1933"/>
        <v>#VALUE!</v>
      </c>
      <c r="AI7693">
        <f t="shared" si="1934"/>
        <v>7692</v>
      </c>
    </row>
    <row r="7694" spans="1:35" x14ac:dyDescent="0.3">
      <c r="A7694" t="s">
        <v>3119</v>
      </c>
      <c r="B7694">
        <v>2.9</v>
      </c>
      <c r="C7694">
        <v>31596</v>
      </c>
      <c r="D7694" t="s">
        <v>616</v>
      </c>
      <c r="E7694" t="s">
        <v>2379</v>
      </c>
      <c r="F7694" t="s">
        <v>22</v>
      </c>
      <c r="G7694">
        <v>0</v>
      </c>
      <c r="H7694" t="s">
        <v>23</v>
      </c>
      <c r="I7694" t="s">
        <v>479</v>
      </c>
      <c r="J7694" t="s">
        <v>3120</v>
      </c>
      <c r="K7694">
        <v>1.5</v>
      </c>
      <c r="L7694" t="s">
        <v>163</v>
      </c>
      <c r="M7694">
        <f t="shared" si="1920"/>
        <v>0</v>
      </c>
      <c r="N7694" t="str">
        <f t="shared" si="1921"/>
        <v>31M</v>
      </c>
      <c r="O7694">
        <f t="shared" si="1922"/>
        <v>5000000</v>
      </c>
      <c r="P7694" t="str">
        <f t="shared" si="1923"/>
        <v>0</v>
      </c>
      <c r="Q7694" s="1" t="e">
        <f t="shared" si="1924"/>
        <v>#VALUE!</v>
      </c>
      <c r="R7694">
        <f t="shared" si="1925"/>
        <v>5000000</v>
      </c>
      <c r="S7694">
        <v>0</v>
      </c>
      <c r="T7694" s="4">
        <v>1000000000</v>
      </c>
      <c r="U7694">
        <f t="shared" si="1935"/>
        <v>5.0000000000000001E-3</v>
      </c>
      <c r="V7694">
        <f t="shared" si="1926"/>
        <v>0.05</v>
      </c>
      <c r="W7694">
        <f t="shared" si="1927"/>
        <v>5.8</v>
      </c>
      <c r="X7694" s="5" t="e">
        <f t="shared" si="1928"/>
        <v>#VALUE!</v>
      </c>
      <c r="Z7694">
        <v>40319</v>
      </c>
      <c r="AA7694">
        <v>43320</v>
      </c>
      <c r="AB7694" t="e">
        <f t="shared" si="1929"/>
        <v>#VALUE!</v>
      </c>
      <c r="AC7694" t="e">
        <f t="shared" si="1930"/>
        <v>#VALUE!</v>
      </c>
      <c r="AD7694">
        <v>0</v>
      </c>
      <c r="AE7694">
        <v>78158306</v>
      </c>
      <c r="AF7694">
        <f t="shared" si="1931"/>
        <v>4.0425645868015617E-4</v>
      </c>
      <c r="AG7694">
        <f t="shared" si="1932"/>
        <v>4.0425645868015616E-3</v>
      </c>
      <c r="AH7694" t="e">
        <f t="shared" si="1933"/>
        <v>#VALUE!</v>
      </c>
      <c r="AI7694">
        <f t="shared" si="1934"/>
        <v>7693</v>
      </c>
    </row>
    <row r="7695" spans="1:35" x14ac:dyDescent="0.3">
      <c r="A7695" t="s">
        <v>8047</v>
      </c>
      <c r="B7695">
        <v>3.9</v>
      </c>
      <c r="C7695">
        <v>97</v>
      </c>
      <c r="D7695" t="s">
        <v>8048</v>
      </c>
      <c r="E7695" t="s">
        <v>7441</v>
      </c>
      <c r="F7695" t="s">
        <v>22</v>
      </c>
      <c r="G7695">
        <v>0</v>
      </c>
      <c r="H7695" t="s">
        <v>26</v>
      </c>
      <c r="I7695" t="s">
        <v>27</v>
      </c>
      <c r="J7695" t="s">
        <v>8049</v>
      </c>
      <c r="K7695">
        <v>1</v>
      </c>
      <c r="L7695" t="s">
        <v>1148</v>
      </c>
      <c r="M7695">
        <f t="shared" si="1920"/>
        <v>0</v>
      </c>
      <c r="N7695" t="str">
        <f t="shared" si="1921"/>
        <v>0.58M</v>
      </c>
      <c r="O7695">
        <f t="shared" si="1922"/>
        <v>50000</v>
      </c>
      <c r="P7695" t="str">
        <f t="shared" si="1923"/>
        <v>0</v>
      </c>
      <c r="Q7695" s="1" t="e">
        <f t="shared" si="1924"/>
        <v>#VALUE!</v>
      </c>
      <c r="R7695">
        <f t="shared" si="1925"/>
        <v>50000</v>
      </c>
      <c r="S7695">
        <v>0</v>
      </c>
      <c r="T7695" s="4">
        <v>1000000000</v>
      </c>
      <c r="U7695">
        <f t="shared" si="1935"/>
        <v>5.0000000000000002E-5</v>
      </c>
      <c r="V7695">
        <f t="shared" si="1926"/>
        <v>5.0000000000000001E-4</v>
      </c>
      <c r="W7695">
        <f t="shared" si="1927"/>
        <v>7.8</v>
      </c>
      <c r="X7695" s="5" t="e">
        <f t="shared" si="1928"/>
        <v>#VALUE!</v>
      </c>
      <c r="Z7695">
        <v>40319</v>
      </c>
      <c r="AA7695">
        <v>43320</v>
      </c>
      <c r="AB7695" t="e">
        <f t="shared" si="1929"/>
        <v>#VALUE!</v>
      </c>
      <c r="AC7695" t="e">
        <f t="shared" si="1930"/>
        <v>#VALUE!</v>
      </c>
      <c r="AD7695">
        <v>0</v>
      </c>
      <c r="AE7695">
        <v>78158306</v>
      </c>
      <c r="AF7695">
        <f t="shared" si="1931"/>
        <v>1.241070910620811E-6</v>
      </c>
      <c r="AG7695">
        <f t="shared" si="1932"/>
        <v>1.241070910620811E-5</v>
      </c>
      <c r="AH7695" t="e">
        <f t="shared" si="1933"/>
        <v>#VALUE!</v>
      </c>
      <c r="AI7695">
        <f t="shared" si="1934"/>
        <v>7694</v>
      </c>
    </row>
    <row r="7696" spans="1:35" x14ac:dyDescent="0.3">
      <c r="A7696" t="s">
        <v>9423</v>
      </c>
      <c r="B7696">
        <v>3.4</v>
      </c>
      <c r="C7696">
        <v>15</v>
      </c>
      <c r="D7696" t="s">
        <v>764</v>
      </c>
      <c r="E7696" t="s">
        <v>8077</v>
      </c>
      <c r="F7696" t="s">
        <v>22</v>
      </c>
      <c r="G7696">
        <v>0</v>
      </c>
      <c r="H7696" t="s">
        <v>26</v>
      </c>
      <c r="I7696" t="s">
        <v>417</v>
      </c>
      <c r="J7696" t="s">
        <v>3953</v>
      </c>
      <c r="K7696">
        <v>3.2</v>
      </c>
      <c r="L7696" t="s">
        <v>1148</v>
      </c>
      <c r="M7696">
        <f t="shared" si="1920"/>
        <v>0</v>
      </c>
      <c r="N7696" t="str">
        <f t="shared" si="1921"/>
        <v>2.7M</v>
      </c>
      <c r="O7696">
        <f t="shared" si="1922"/>
        <v>10000</v>
      </c>
      <c r="P7696" t="str">
        <f t="shared" si="1923"/>
        <v>0</v>
      </c>
      <c r="Q7696" s="1" t="e">
        <f t="shared" si="1924"/>
        <v>#VALUE!</v>
      </c>
      <c r="R7696">
        <f t="shared" si="1925"/>
        <v>10000</v>
      </c>
      <c r="S7696">
        <v>0</v>
      </c>
      <c r="T7696" s="4">
        <v>1000000000</v>
      </c>
      <c r="U7696">
        <f t="shared" si="1935"/>
        <v>1.0000000000000001E-5</v>
      </c>
      <c r="V7696">
        <f t="shared" si="1926"/>
        <v>1E-4</v>
      </c>
      <c r="W7696">
        <f t="shared" si="1927"/>
        <v>6.8</v>
      </c>
      <c r="X7696" s="5" t="e">
        <f t="shared" si="1928"/>
        <v>#VALUE!</v>
      </c>
      <c r="Z7696">
        <v>40319</v>
      </c>
      <c r="AA7696">
        <v>43320</v>
      </c>
      <c r="AB7696" t="e">
        <f t="shared" si="1929"/>
        <v>#VALUE!</v>
      </c>
      <c r="AC7696" t="e">
        <f t="shared" si="1930"/>
        <v>#VALUE!</v>
      </c>
      <c r="AD7696">
        <v>0</v>
      </c>
      <c r="AE7696">
        <v>78158306</v>
      </c>
      <c r="AF7696">
        <f t="shared" si="1931"/>
        <v>1.9191818205476461E-7</v>
      </c>
      <c r="AG7696">
        <f t="shared" si="1932"/>
        <v>1.9191818205476461E-6</v>
      </c>
      <c r="AH7696" t="e">
        <f t="shared" si="1933"/>
        <v>#VALUE!</v>
      </c>
      <c r="AI7696">
        <f t="shared" si="1934"/>
        <v>7695</v>
      </c>
    </row>
    <row r="7697" spans="1:35" x14ac:dyDescent="0.3">
      <c r="A7697" t="s">
        <v>7161</v>
      </c>
      <c r="B7697">
        <v>3.9</v>
      </c>
      <c r="C7697">
        <v>684</v>
      </c>
      <c r="D7697" t="s">
        <v>7162</v>
      </c>
      <c r="E7697" t="s">
        <v>5956</v>
      </c>
      <c r="F7697" t="s">
        <v>22</v>
      </c>
      <c r="G7697">
        <v>0</v>
      </c>
      <c r="H7697" t="s">
        <v>26</v>
      </c>
      <c r="I7697" t="s">
        <v>27</v>
      </c>
      <c r="J7697" t="s">
        <v>7163</v>
      </c>
      <c r="K7697" t="s">
        <v>794</v>
      </c>
      <c r="L7697" t="s">
        <v>163</v>
      </c>
      <c r="M7697">
        <f t="shared" si="1920"/>
        <v>0</v>
      </c>
      <c r="N7697" t="str">
        <f t="shared" si="1921"/>
        <v>0.06M</v>
      </c>
      <c r="O7697">
        <f t="shared" si="1922"/>
        <v>100000</v>
      </c>
      <c r="P7697" t="str">
        <f t="shared" si="1923"/>
        <v>0</v>
      </c>
      <c r="Q7697" s="1" t="e">
        <f t="shared" si="1924"/>
        <v>#VALUE!</v>
      </c>
      <c r="R7697">
        <f t="shared" si="1925"/>
        <v>100000</v>
      </c>
      <c r="S7697">
        <v>0</v>
      </c>
      <c r="T7697" s="4">
        <v>1000000000</v>
      </c>
      <c r="U7697">
        <f t="shared" si="1935"/>
        <v>1E-4</v>
      </c>
      <c r="V7697">
        <f t="shared" si="1926"/>
        <v>1E-3</v>
      </c>
      <c r="W7697">
        <f t="shared" si="1927"/>
        <v>7.8</v>
      </c>
      <c r="X7697" s="5" t="e">
        <f t="shared" si="1928"/>
        <v>#VALUE!</v>
      </c>
      <c r="Z7697">
        <v>40319</v>
      </c>
      <c r="AA7697">
        <v>43320</v>
      </c>
      <c r="AB7697" t="e">
        <f t="shared" si="1929"/>
        <v>#VALUE!</v>
      </c>
      <c r="AC7697" t="e">
        <f t="shared" si="1930"/>
        <v>#VALUE!</v>
      </c>
      <c r="AD7697">
        <v>0</v>
      </c>
      <c r="AE7697">
        <v>78158306</v>
      </c>
      <c r="AF7697">
        <f t="shared" si="1931"/>
        <v>8.7514691016972653E-6</v>
      </c>
      <c r="AG7697">
        <f t="shared" si="1932"/>
        <v>8.7514691016972649E-5</v>
      </c>
      <c r="AH7697" t="e">
        <f t="shared" si="1933"/>
        <v>#VALUE!</v>
      </c>
      <c r="AI7697">
        <f t="shared" si="1934"/>
        <v>7696</v>
      </c>
    </row>
    <row r="7698" spans="1:35" x14ac:dyDescent="0.3">
      <c r="A7698" t="s">
        <v>4043</v>
      </c>
      <c r="B7698">
        <v>4</v>
      </c>
      <c r="C7698">
        <v>30498</v>
      </c>
      <c r="D7698" t="s">
        <v>2293</v>
      </c>
      <c r="E7698" t="s">
        <v>3280</v>
      </c>
      <c r="F7698" t="s">
        <v>22</v>
      </c>
      <c r="G7698">
        <v>0</v>
      </c>
      <c r="H7698" t="s">
        <v>26</v>
      </c>
      <c r="I7698" t="s">
        <v>169</v>
      </c>
      <c r="J7698" t="s">
        <v>4044</v>
      </c>
      <c r="K7698">
        <v>2.6</v>
      </c>
      <c r="L7698" t="s">
        <v>3816</v>
      </c>
      <c r="M7698">
        <f t="shared" si="1920"/>
        <v>0</v>
      </c>
      <c r="N7698" t="str">
        <f t="shared" si="1921"/>
        <v>5.9M</v>
      </c>
      <c r="O7698">
        <f t="shared" si="1922"/>
        <v>1000000</v>
      </c>
      <c r="P7698" t="str">
        <f t="shared" si="1923"/>
        <v>0</v>
      </c>
      <c r="Q7698" s="1" t="e">
        <f t="shared" si="1924"/>
        <v>#VALUE!</v>
      </c>
      <c r="R7698">
        <f t="shared" si="1925"/>
        <v>1000000</v>
      </c>
      <c r="S7698">
        <v>0</v>
      </c>
      <c r="T7698" s="4">
        <v>1000000000</v>
      </c>
      <c r="U7698">
        <f t="shared" si="1935"/>
        <v>1E-3</v>
      </c>
      <c r="V7698">
        <f t="shared" si="1926"/>
        <v>0.01</v>
      </c>
      <c r="W7698">
        <f t="shared" si="1927"/>
        <v>8</v>
      </c>
      <c r="X7698" s="5" t="e">
        <f t="shared" si="1928"/>
        <v>#VALUE!</v>
      </c>
      <c r="Z7698">
        <v>40319</v>
      </c>
      <c r="AA7698">
        <v>43320</v>
      </c>
      <c r="AB7698" t="e">
        <f t="shared" si="1929"/>
        <v>#VALUE!</v>
      </c>
      <c r="AC7698" t="e">
        <f t="shared" si="1930"/>
        <v>#VALUE!</v>
      </c>
      <c r="AD7698">
        <v>0</v>
      </c>
      <c r="AE7698">
        <v>78158306</v>
      </c>
      <c r="AF7698">
        <f t="shared" si="1931"/>
        <v>3.9020804775374737E-4</v>
      </c>
      <c r="AG7698">
        <f t="shared" si="1932"/>
        <v>3.9020804775374736E-3</v>
      </c>
      <c r="AH7698" t="e">
        <f t="shared" si="1933"/>
        <v>#VALUE!</v>
      </c>
      <c r="AI7698">
        <f t="shared" si="1934"/>
        <v>7697</v>
      </c>
    </row>
    <row r="7699" spans="1:35" x14ac:dyDescent="0.3">
      <c r="A7699" t="s">
        <v>5524</v>
      </c>
      <c r="B7699">
        <v>3.7</v>
      </c>
      <c r="C7699">
        <v>7664</v>
      </c>
      <c r="D7699" t="s">
        <v>984</v>
      </c>
      <c r="E7699" t="s">
        <v>5276</v>
      </c>
      <c r="F7699" t="s">
        <v>22</v>
      </c>
      <c r="G7699">
        <v>0</v>
      </c>
      <c r="H7699" t="s">
        <v>26</v>
      </c>
      <c r="I7699" t="s">
        <v>784</v>
      </c>
      <c r="J7699" t="s">
        <v>5525</v>
      </c>
      <c r="K7699" t="s">
        <v>2173</v>
      </c>
      <c r="L7699" t="s">
        <v>119</v>
      </c>
      <c r="M7699">
        <f t="shared" si="1920"/>
        <v>0</v>
      </c>
      <c r="N7699" t="str">
        <f t="shared" si="1921"/>
        <v>44M</v>
      </c>
      <c r="O7699">
        <f t="shared" si="1922"/>
        <v>500000</v>
      </c>
      <c r="P7699" t="str">
        <f t="shared" si="1923"/>
        <v>0</v>
      </c>
      <c r="Q7699" s="1" t="e">
        <f t="shared" si="1924"/>
        <v>#VALUE!</v>
      </c>
      <c r="R7699">
        <f t="shared" si="1925"/>
        <v>500000</v>
      </c>
      <c r="S7699">
        <v>0</v>
      </c>
      <c r="T7699" s="4">
        <v>1000000000</v>
      </c>
      <c r="U7699">
        <f t="shared" si="1935"/>
        <v>5.0000000000000001E-4</v>
      </c>
      <c r="V7699">
        <f t="shared" si="1926"/>
        <v>5.0000000000000001E-3</v>
      </c>
      <c r="W7699">
        <f t="shared" si="1927"/>
        <v>7.4</v>
      </c>
      <c r="X7699" s="5" t="e">
        <f t="shared" si="1928"/>
        <v>#VALUE!</v>
      </c>
      <c r="Z7699">
        <v>40319</v>
      </c>
      <c r="AA7699">
        <v>43320</v>
      </c>
      <c r="AB7699" t="e">
        <f t="shared" si="1929"/>
        <v>#VALUE!</v>
      </c>
      <c r="AC7699" t="e">
        <f t="shared" si="1930"/>
        <v>#VALUE!</v>
      </c>
      <c r="AD7699">
        <v>0</v>
      </c>
      <c r="AE7699">
        <v>78158306</v>
      </c>
      <c r="AF7699">
        <f t="shared" si="1931"/>
        <v>9.8057396484514396E-5</v>
      </c>
      <c r="AG7699">
        <f t="shared" si="1932"/>
        <v>9.8057396484514388E-4</v>
      </c>
      <c r="AH7699" t="e">
        <f t="shared" si="1933"/>
        <v>#VALUE!</v>
      </c>
      <c r="AI7699">
        <f t="shared" si="1934"/>
        <v>7698</v>
      </c>
    </row>
    <row r="7700" spans="1:35" x14ac:dyDescent="0.3">
      <c r="A7700" t="s">
        <v>10350</v>
      </c>
      <c r="B7700">
        <v>4.2</v>
      </c>
      <c r="C7700">
        <v>38</v>
      </c>
      <c r="D7700" t="s">
        <v>411</v>
      </c>
      <c r="E7700" t="s">
        <v>10032</v>
      </c>
      <c r="F7700" t="s">
        <v>849</v>
      </c>
      <c r="G7700" t="s">
        <v>1281</v>
      </c>
      <c r="H7700" t="s">
        <v>26</v>
      </c>
      <c r="I7700" t="s">
        <v>784</v>
      </c>
      <c r="J7700" t="s">
        <v>7899</v>
      </c>
      <c r="K7700">
        <v>1.2</v>
      </c>
      <c r="L7700" t="s">
        <v>512</v>
      </c>
      <c r="M7700">
        <f t="shared" si="1920"/>
        <v>1</v>
      </c>
      <c r="N7700" t="str">
        <f t="shared" si="1921"/>
        <v>47M</v>
      </c>
      <c r="O7700">
        <f t="shared" si="1922"/>
        <v>1000</v>
      </c>
      <c r="P7700" t="str">
        <f t="shared" si="1923"/>
        <v>0.99</v>
      </c>
      <c r="Q7700" s="1" t="e">
        <f t="shared" si="1924"/>
        <v>#VALUE!</v>
      </c>
      <c r="R7700">
        <f t="shared" si="1925"/>
        <v>1000</v>
      </c>
      <c r="S7700">
        <v>0</v>
      </c>
      <c r="T7700" s="4">
        <v>1000000000</v>
      </c>
      <c r="U7700">
        <f t="shared" si="1935"/>
        <v>9.9999999999999995E-7</v>
      </c>
      <c r="V7700">
        <f t="shared" si="1926"/>
        <v>9.9999999999999991E-6</v>
      </c>
      <c r="W7700">
        <f t="shared" si="1927"/>
        <v>8.4</v>
      </c>
      <c r="X7700" s="5" t="e">
        <f t="shared" si="1928"/>
        <v>#VALUE!</v>
      </c>
      <c r="Z7700">
        <v>40319</v>
      </c>
      <c r="AA7700">
        <v>43320</v>
      </c>
      <c r="AB7700" t="e">
        <f t="shared" si="1929"/>
        <v>#VALUE!</v>
      </c>
      <c r="AC7700" t="e">
        <f t="shared" si="1930"/>
        <v>#VALUE!</v>
      </c>
      <c r="AD7700">
        <v>0</v>
      </c>
      <c r="AE7700">
        <v>78158306</v>
      </c>
      <c r="AF7700">
        <f t="shared" si="1931"/>
        <v>4.8619272787207027E-7</v>
      </c>
      <c r="AG7700">
        <f t="shared" si="1932"/>
        <v>4.8619272787207031E-6</v>
      </c>
      <c r="AH7700" t="e">
        <f t="shared" si="1933"/>
        <v>#VALUE!</v>
      </c>
      <c r="AI7700">
        <f t="shared" si="1934"/>
        <v>7699</v>
      </c>
    </row>
    <row r="7701" spans="1:35" x14ac:dyDescent="0.3">
      <c r="A7701" t="s">
        <v>9605</v>
      </c>
      <c r="B7701">
        <v>2.1</v>
      </c>
      <c r="C7701">
        <v>87</v>
      </c>
      <c r="D7701" t="s">
        <v>219</v>
      </c>
      <c r="E7701" t="s">
        <v>9431</v>
      </c>
      <c r="F7701" t="s">
        <v>22</v>
      </c>
      <c r="G7701">
        <v>0</v>
      </c>
      <c r="H7701" t="s">
        <v>26</v>
      </c>
      <c r="I7701" t="s">
        <v>417</v>
      </c>
      <c r="J7701" t="s">
        <v>13438</v>
      </c>
      <c r="K7701" t="s">
        <v>9606</v>
      </c>
      <c r="L7701" t="s">
        <v>67</v>
      </c>
      <c r="M7701">
        <f t="shared" si="1920"/>
        <v>0</v>
      </c>
      <c r="N7701" t="str">
        <f t="shared" si="1921"/>
        <v>26M</v>
      </c>
      <c r="O7701">
        <f t="shared" si="1922"/>
        <v>5000</v>
      </c>
      <c r="P7701" t="str">
        <f t="shared" si="1923"/>
        <v>0</v>
      </c>
      <c r="Q7701" s="1" t="e">
        <f t="shared" si="1924"/>
        <v>#VALUE!</v>
      </c>
      <c r="R7701">
        <f t="shared" si="1925"/>
        <v>5000</v>
      </c>
      <c r="S7701">
        <v>0</v>
      </c>
      <c r="T7701" s="4">
        <v>1000000000</v>
      </c>
      <c r="U7701">
        <f t="shared" si="1935"/>
        <v>5.0000000000000004E-6</v>
      </c>
      <c r="V7701">
        <f t="shared" si="1926"/>
        <v>5.0000000000000002E-5</v>
      </c>
      <c r="W7701">
        <f t="shared" si="1927"/>
        <v>4.2</v>
      </c>
      <c r="X7701" s="5" t="e">
        <f t="shared" si="1928"/>
        <v>#VALUE!</v>
      </c>
      <c r="Z7701">
        <v>40319</v>
      </c>
      <c r="AA7701">
        <v>43320</v>
      </c>
      <c r="AB7701" t="e">
        <f t="shared" si="1929"/>
        <v>#VALUE!</v>
      </c>
      <c r="AC7701" t="e">
        <f t="shared" si="1930"/>
        <v>#VALUE!</v>
      </c>
      <c r="AD7701">
        <v>0</v>
      </c>
      <c r="AE7701">
        <v>78158306</v>
      </c>
      <c r="AF7701">
        <f t="shared" si="1931"/>
        <v>1.1131254559176347E-6</v>
      </c>
      <c r="AG7701">
        <f t="shared" si="1932"/>
        <v>1.1131254559176348E-5</v>
      </c>
      <c r="AH7701" t="e">
        <f t="shared" si="1933"/>
        <v>#VALUE!</v>
      </c>
      <c r="AI7701">
        <f t="shared" si="1934"/>
        <v>7700</v>
      </c>
    </row>
    <row r="7702" spans="1:35" x14ac:dyDescent="0.3">
      <c r="A7702" t="s">
        <v>3967</v>
      </c>
      <c r="B7702">
        <v>4</v>
      </c>
      <c r="C7702">
        <v>33249</v>
      </c>
      <c r="D7702" t="s">
        <v>1312</v>
      </c>
      <c r="E7702" t="s">
        <v>3280</v>
      </c>
      <c r="F7702" t="s">
        <v>22</v>
      </c>
      <c r="G7702">
        <v>0</v>
      </c>
      <c r="H7702" t="s">
        <v>26</v>
      </c>
      <c r="I7702" t="s">
        <v>24</v>
      </c>
      <c r="J7702" t="s">
        <v>3968</v>
      </c>
      <c r="K7702" t="s">
        <v>2020</v>
      </c>
      <c r="L7702" t="s">
        <v>163</v>
      </c>
      <c r="M7702">
        <f t="shared" si="1920"/>
        <v>0</v>
      </c>
      <c r="N7702" t="str">
        <f t="shared" si="1921"/>
        <v>8.4M</v>
      </c>
      <c r="O7702">
        <f t="shared" si="1922"/>
        <v>1000000</v>
      </c>
      <c r="P7702" t="str">
        <f t="shared" si="1923"/>
        <v>0</v>
      </c>
      <c r="Q7702" s="1" t="e">
        <f t="shared" si="1924"/>
        <v>#VALUE!</v>
      </c>
      <c r="R7702">
        <f t="shared" si="1925"/>
        <v>1000000</v>
      </c>
      <c r="S7702">
        <v>0</v>
      </c>
      <c r="T7702" s="4">
        <v>1000000000</v>
      </c>
      <c r="U7702">
        <f t="shared" si="1935"/>
        <v>1E-3</v>
      </c>
      <c r="V7702">
        <f t="shared" si="1926"/>
        <v>0.01</v>
      </c>
      <c r="W7702">
        <f t="shared" si="1927"/>
        <v>8</v>
      </c>
      <c r="X7702" s="5" t="e">
        <f t="shared" si="1928"/>
        <v>#VALUE!</v>
      </c>
      <c r="Z7702">
        <v>40319</v>
      </c>
      <c r="AA7702">
        <v>43320</v>
      </c>
      <c r="AB7702" t="e">
        <f t="shared" si="1929"/>
        <v>#VALUE!</v>
      </c>
      <c r="AC7702" t="e">
        <f t="shared" si="1930"/>
        <v>#VALUE!</v>
      </c>
      <c r="AD7702">
        <v>0</v>
      </c>
      <c r="AE7702">
        <v>78158306</v>
      </c>
      <c r="AF7702">
        <f t="shared" si="1931"/>
        <v>4.254058423425912E-4</v>
      </c>
      <c r="AG7702">
        <f t="shared" si="1932"/>
        <v>4.2540584234259122E-3</v>
      </c>
      <c r="AH7702" t="e">
        <f t="shared" si="1933"/>
        <v>#VALUE!</v>
      </c>
      <c r="AI7702">
        <f t="shared" si="1934"/>
        <v>7701</v>
      </c>
    </row>
    <row r="7703" spans="1:35" x14ac:dyDescent="0.3">
      <c r="A7703" t="s">
        <v>8088</v>
      </c>
      <c r="B7703">
        <v>4.3</v>
      </c>
      <c r="C7703">
        <v>3904</v>
      </c>
      <c r="D7703" t="s">
        <v>4001</v>
      </c>
      <c r="E7703" t="s">
        <v>8077</v>
      </c>
      <c r="F7703" t="s">
        <v>849</v>
      </c>
      <c r="G7703" t="s">
        <v>3299</v>
      </c>
      <c r="H7703" t="s">
        <v>30</v>
      </c>
      <c r="I7703" t="s">
        <v>81</v>
      </c>
      <c r="J7703" t="s">
        <v>7176</v>
      </c>
      <c r="K7703" t="s">
        <v>1054</v>
      </c>
      <c r="L7703" t="s">
        <v>67</v>
      </c>
      <c r="M7703">
        <f t="shared" si="1920"/>
        <v>1</v>
      </c>
      <c r="N7703" t="str">
        <f t="shared" si="1921"/>
        <v>5.5M</v>
      </c>
      <c r="O7703">
        <f t="shared" si="1922"/>
        <v>10000</v>
      </c>
      <c r="P7703" t="str">
        <f t="shared" si="1923"/>
        <v>2.99</v>
      </c>
      <c r="Q7703" s="1" t="e">
        <f t="shared" si="1924"/>
        <v>#VALUE!</v>
      </c>
      <c r="R7703">
        <f t="shared" si="1925"/>
        <v>10000</v>
      </c>
      <c r="S7703">
        <v>0</v>
      </c>
      <c r="T7703" s="4">
        <v>1000000000</v>
      </c>
      <c r="U7703">
        <f t="shared" si="1935"/>
        <v>1.0000000000000001E-5</v>
      </c>
      <c r="V7703">
        <f t="shared" si="1926"/>
        <v>1E-4</v>
      </c>
      <c r="W7703">
        <f t="shared" si="1927"/>
        <v>8.6</v>
      </c>
      <c r="X7703" s="5" t="e">
        <f t="shared" si="1928"/>
        <v>#VALUE!</v>
      </c>
      <c r="Z7703">
        <v>40319</v>
      </c>
      <c r="AA7703">
        <v>43320</v>
      </c>
      <c r="AB7703" t="e">
        <f t="shared" si="1929"/>
        <v>#VALUE!</v>
      </c>
      <c r="AC7703" t="e">
        <f t="shared" si="1930"/>
        <v>#VALUE!</v>
      </c>
      <c r="AD7703">
        <v>0</v>
      </c>
      <c r="AE7703">
        <v>78158306</v>
      </c>
      <c r="AF7703">
        <f t="shared" si="1931"/>
        <v>4.9949905516120066E-5</v>
      </c>
      <c r="AG7703">
        <f t="shared" si="1932"/>
        <v>4.9949905516120062E-4</v>
      </c>
      <c r="AH7703" t="e">
        <f t="shared" si="1933"/>
        <v>#VALUE!</v>
      </c>
      <c r="AI7703">
        <f t="shared" si="1934"/>
        <v>7702</v>
      </c>
    </row>
    <row r="7704" spans="1:35" x14ac:dyDescent="0.3">
      <c r="A7704" t="s">
        <v>5140</v>
      </c>
      <c r="B7704">
        <v>4</v>
      </c>
      <c r="C7704">
        <v>4465</v>
      </c>
      <c r="D7704" t="s">
        <v>2810</v>
      </c>
      <c r="E7704" t="s">
        <v>3280</v>
      </c>
      <c r="F7704" t="s">
        <v>22</v>
      </c>
      <c r="G7704">
        <v>0</v>
      </c>
      <c r="H7704" t="s">
        <v>26</v>
      </c>
      <c r="I7704" t="s">
        <v>1267</v>
      </c>
      <c r="J7704" t="s">
        <v>5141</v>
      </c>
      <c r="K7704">
        <v>1.7</v>
      </c>
      <c r="L7704" t="s">
        <v>130</v>
      </c>
      <c r="M7704">
        <f t="shared" si="1920"/>
        <v>0</v>
      </c>
      <c r="N7704" t="str">
        <f t="shared" si="1921"/>
        <v>5.8M</v>
      </c>
      <c r="O7704">
        <f t="shared" si="1922"/>
        <v>1000000</v>
      </c>
      <c r="P7704" t="str">
        <f t="shared" si="1923"/>
        <v>0</v>
      </c>
      <c r="Q7704" s="1" t="e">
        <f t="shared" si="1924"/>
        <v>#VALUE!</v>
      </c>
      <c r="R7704">
        <f t="shared" si="1925"/>
        <v>1000000</v>
      </c>
      <c r="S7704">
        <v>0</v>
      </c>
      <c r="T7704" s="4">
        <v>1000000000</v>
      </c>
      <c r="U7704">
        <f t="shared" si="1935"/>
        <v>1E-3</v>
      </c>
      <c r="V7704">
        <f t="shared" si="1926"/>
        <v>0.01</v>
      </c>
      <c r="W7704">
        <f t="shared" si="1927"/>
        <v>8</v>
      </c>
      <c r="X7704" s="5" t="e">
        <f t="shared" si="1928"/>
        <v>#VALUE!</v>
      </c>
      <c r="Z7704">
        <v>40319</v>
      </c>
      <c r="AA7704">
        <v>43320</v>
      </c>
      <c r="AB7704" t="e">
        <f t="shared" si="1929"/>
        <v>#VALUE!</v>
      </c>
      <c r="AC7704" t="e">
        <f t="shared" si="1930"/>
        <v>#VALUE!</v>
      </c>
      <c r="AD7704">
        <v>0</v>
      </c>
      <c r="AE7704">
        <v>78158306</v>
      </c>
      <c r="AF7704">
        <f t="shared" si="1931"/>
        <v>5.7127645524968261E-5</v>
      </c>
      <c r="AG7704">
        <f t="shared" si="1932"/>
        <v>5.7127645524968258E-4</v>
      </c>
      <c r="AH7704" t="e">
        <f t="shared" si="1933"/>
        <v>#VALUE!</v>
      </c>
      <c r="AI7704">
        <f t="shared" si="1934"/>
        <v>7703</v>
      </c>
    </row>
    <row r="7705" spans="1:35" x14ac:dyDescent="0.3">
      <c r="A7705" t="s">
        <v>11599</v>
      </c>
      <c r="B7705">
        <v>4.5999999999999996</v>
      </c>
      <c r="C7705">
        <v>18</v>
      </c>
      <c r="D7705" t="s">
        <v>1404</v>
      </c>
      <c r="E7705" t="s">
        <v>11545</v>
      </c>
      <c r="F7705" t="s">
        <v>22</v>
      </c>
      <c r="G7705">
        <v>0</v>
      </c>
      <c r="H7705" t="s">
        <v>26</v>
      </c>
      <c r="I7705" t="s">
        <v>54</v>
      </c>
      <c r="J7705" t="s">
        <v>7248</v>
      </c>
      <c r="K7705">
        <v>1</v>
      </c>
      <c r="L7705" t="s">
        <v>67</v>
      </c>
      <c r="M7705">
        <f t="shared" si="1920"/>
        <v>0</v>
      </c>
      <c r="N7705" t="str">
        <f t="shared" si="1921"/>
        <v>1.8M</v>
      </c>
      <c r="O7705">
        <f t="shared" si="1922"/>
        <v>100</v>
      </c>
      <c r="P7705" t="str">
        <f t="shared" si="1923"/>
        <v>0</v>
      </c>
      <c r="Q7705" s="1" t="e">
        <f t="shared" si="1924"/>
        <v>#VALUE!</v>
      </c>
      <c r="R7705">
        <f t="shared" si="1925"/>
        <v>100</v>
      </c>
      <c r="S7705">
        <v>0</v>
      </c>
      <c r="T7705" s="4">
        <v>1000000000</v>
      </c>
      <c r="U7705">
        <f t="shared" si="1935"/>
        <v>9.9999999999999995E-8</v>
      </c>
      <c r="V7705">
        <f t="shared" si="1926"/>
        <v>9.9999999999999995E-7</v>
      </c>
      <c r="W7705">
        <f t="shared" si="1927"/>
        <v>9.1999999999999993</v>
      </c>
      <c r="X7705" s="5" t="e">
        <f t="shared" si="1928"/>
        <v>#VALUE!</v>
      </c>
      <c r="Z7705">
        <v>40319</v>
      </c>
      <c r="AA7705">
        <v>43320</v>
      </c>
      <c r="AB7705" t="e">
        <f t="shared" si="1929"/>
        <v>#VALUE!</v>
      </c>
      <c r="AC7705" t="e">
        <f t="shared" si="1930"/>
        <v>#VALUE!</v>
      </c>
      <c r="AD7705">
        <v>0</v>
      </c>
      <c r="AE7705">
        <v>78158306</v>
      </c>
      <c r="AF7705">
        <f t="shared" si="1931"/>
        <v>2.303018184657175E-7</v>
      </c>
      <c r="AG7705">
        <f t="shared" si="1932"/>
        <v>2.3030181846571749E-6</v>
      </c>
      <c r="AH7705" t="e">
        <f t="shared" si="1933"/>
        <v>#VALUE!</v>
      </c>
      <c r="AI7705">
        <f t="shared" si="1934"/>
        <v>7704</v>
      </c>
    </row>
    <row r="7706" spans="1:35" x14ac:dyDescent="0.3">
      <c r="A7706" t="s">
        <v>12230</v>
      </c>
      <c r="B7706">
        <v>3</v>
      </c>
      <c r="C7706">
        <v>1</v>
      </c>
      <c r="D7706" t="s">
        <v>287</v>
      </c>
      <c r="E7706" t="s">
        <v>11545</v>
      </c>
      <c r="F7706" t="s">
        <v>22</v>
      </c>
      <c r="G7706">
        <v>0</v>
      </c>
      <c r="H7706" t="s">
        <v>26</v>
      </c>
      <c r="I7706" t="s">
        <v>40</v>
      </c>
      <c r="J7706" t="s">
        <v>2263</v>
      </c>
      <c r="K7706" t="s">
        <v>12231</v>
      </c>
      <c r="L7706" t="s">
        <v>33</v>
      </c>
      <c r="M7706">
        <f t="shared" si="1920"/>
        <v>0</v>
      </c>
      <c r="N7706" t="str">
        <f t="shared" si="1921"/>
        <v>55M</v>
      </c>
      <c r="O7706">
        <f t="shared" si="1922"/>
        <v>100</v>
      </c>
      <c r="P7706" t="str">
        <f t="shared" si="1923"/>
        <v>0</v>
      </c>
      <c r="Q7706" s="1" t="e">
        <f t="shared" si="1924"/>
        <v>#VALUE!</v>
      </c>
      <c r="R7706">
        <f t="shared" si="1925"/>
        <v>100</v>
      </c>
      <c r="S7706">
        <v>0</v>
      </c>
      <c r="T7706" s="4">
        <v>1000000000</v>
      </c>
      <c r="U7706">
        <f t="shared" si="1935"/>
        <v>9.9999999999999995E-8</v>
      </c>
      <c r="V7706">
        <f t="shared" si="1926"/>
        <v>9.9999999999999995E-7</v>
      </c>
      <c r="W7706">
        <f t="shared" si="1927"/>
        <v>6</v>
      </c>
      <c r="X7706" s="5" t="e">
        <f t="shared" si="1928"/>
        <v>#VALUE!</v>
      </c>
      <c r="Z7706">
        <v>40319</v>
      </c>
      <c r="AA7706">
        <v>43320</v>
      </c>
      <c r="AB7706" t="e">
        <f t="shared" si="1929"/>
        <v>#VALUE!</v>
      </c>
      <c r="AC7706" t="e">
        <f t="shared" si="1930"/>
        <v>#VALUE!</v>
      </c>
      <c r="AD7706">
        <v>0</v>
      </c>
      <c r="AE7706">
        <v>78158306</v>
      </c>
      <c r="AF7706">
        <f t="shared" si="1931"/>
        <v>1.279454547031764E-8</v>
      </c>
      <c r="AG7706">
        <f t="shared" si="1932"/>
        <v>1.279454547031764E-7</v>
      </c>
      <c r="AH7706" t="e">
        <f t="shared" si="1933"/>
        <v>#VALUE!</v>
      </c>
      <c r="AI7706">
        <f t="shared" si="1934"/>
        <v>7705</v>
      </c>
    </row>
    <row r="7707" spans="1:35" x14ac:dyDescent="0.3">
      <c r="A7707" t="s">
        <v>8386</v>
      </c>
      <c r="B7707">
        <v>4.5999999999999996</v>
      </c>
      <c r="C7707">
        <v>380</v>
      </c>
      <c r="D7707" t="s">
        <v>1357</v>
      </c>
      <c r="E7707" t="s">
        <v>8077</v>
      </c>
      <c r="F7707" t="s">
        <v>22</v>
      </c>
      <c r="G7707">
        <v>0</v>
      </c>
      <c r="H7707" t="s">
        <v>26</v>
      </c>
      <c r="I7707" t="s">
        <v>42</v>
      </c>
      <c r="J7707" t="s">
        <v>8387</v>
      </c>
      <c r="K7707">
        <v>1</v>
      </c>
      <c r="L7707" t="s">
        <v>217</v>
      </c>
      <c r="M7707">
        <f t="shared" si="1920"/>
        <v>0</v>
      </c>
      <c r="N7707" t="str">
        <f t="shared" si="1921"/>
        <v>6.7M</v>
      </c>
      <c r="O7707">
        <f t="shared" si="1922"/>
        <v>10000</v>
      </c>
      <c r="P7707" t="str">
        <f t="shared" si="1923"/>
        <v>0</v>
      </c>
      <c r="Q7707" s="1" t="e">
        <f t="shared" si="1924"/>
        <v>#VALUE!</v>
      </c>
      <c r="R7707">
        <f t="shared" si="1925"/>
        <v>10000</v>
      </c>
      <c r="S7707">
        <v>0</v>
      </c>
      <c r="T7707" s="4">
        <v>1000000000</v>
      </c>
      <c r="U7707">
        <f t="shared" si="1935"/>
        <v>1.0000000000000001E-5</v>
      </c>
      <c r="V7707">
        <f t="shared" si="1926"/>
        <v>1E-4</v>
      </c>
      <c r="W7707">
        <f t="shared" si="1927"/>
        <v>9.1999999999999993</v>
      </c>
      <c r="X7707" s="5" t="e">
        <f t="shared" si="1928"/>
        <v>#VALUE!</v>
      </c>
      <c r="Z7707">
        <v>40319</v>
      </c>
      <c r="AA7707">
        <v>43320</v>
      </c>
      <c r="AB7707" t="e">
        <f t="shared" si="1929"/>
        <v>#VALUE!</v>
      </c>
      <c r="AC7707" t="e">
        <f t="shared" si="1930"/>
        <v>#VALUE!</v>
      </c>
      <c r="AD7707">
        <v>0</v>
      </c>
      <c r="AE7707">
        <v>78158306</v>
      </c>
      <c r="AF7707">
        <f t="shared" si="1931"/>
        <v>4.8619272787207031E-6</v>
      </c>
      <c r="AG7707">
        <f t="shared" si="1932"/>
        <v>4.8619272787207031E-5</v>
      </c>
      <c r="AH7707" t="e">
        <f t="shared" si="1933"/>
        <v>#VALUE!</v>
      </c>
      <c r="AI7707">
        <f t="shared" si="1934"/>
        <v>7706</v>
      </c>
    </row>
    <row r="7708" spans="1:35" x14ac:dyDescent="0.3">
      <c r="A7708" t="s">
        <v>8395</v>
      </c>
      <c r="B7708">
        <v>4.2</v>
      </c>
      <c r="C7708">
        <v>358</v>
      </c>
      <c r="D7708" t="s">
        <v>125</v>
      </c>
      <c r="E7708" t="s">
        <v>8077</v>
      </c>
      <c r="F7708" t="s">
        <v>22</v>
      </c>
      <c r="G7708">
        <v>0</v>
      </c>
      <c r="H7708" t="s">
        <v>26</v>
      </c>
      <c r="I7708" t="s">
        <v>547</v>
      </c>
      <c r="J7708" t="s">
        <v>6037</v>
      </c>
      <c r="K7708" t="s">
        <v>756</v>
      </c>
      <c r="L7708" t="s">
        <v>163</v>
      </c>
      <c r="M7708">
        <f t="shared" si="1920"/>
        <v>0</v>
      </c>
      <c r="N7708" t="str">
        <f t="shared" si="1921"/>
        <v>15M</v>
      </c>
      <c r="O7708">
        <f t="shared" si="1922"/>
        <v>10000</v>
      </c>
      <c r="P7708" t="str">
        <f t="shared" si="1923"/>
        <v>0</v>
      </c>
      <c r="Q7708" s="1" t="e">
        <f t="shared" si="1924"/>
        <v>#VALUE!</v>
      </c>
      <c r="R7708">
        <f t="shared" si="1925"/>
        <v>10000</v>
      </c>
      <c r="S7708">
        <v>0</v>
      </c>
      <c r="T7708" s="4">
        <v>1000000000</v>
      </c>
      <c r="U7708">
        <f t="shared" si="1935"/>
        <v>1.0000000000000001E-5</v>
      </c>
      <c r="V7708">
        <f t="shared" si="1926"/>
        <v>1E-4</v>
      </c>
      <c r="W7708">
        <f t="shared" si="1927"/>
        <v>8.4</v>
      </c>
      <c r="X7708" s="5" t="e">
        <f t="shared" si="1928"/>
        <v>#VALUE!</v>
      </c>
      <c r="Z7708">
        <v>40319</v>
      </c>
      <c r="AA7708">
        <v>43320</v>
      </c>
      <c r="AB7708" t="e">
        <f t="shared" si="1929"/>
        <v>#VALUE!</v>
      </c>
      <c r="AC7708" t="e">
        <f t="shared" si="1930"/>
        <v>#VALUE!</v>
      </c>
      <c r="AD7708">
        <v>0</v>
      </c>
      <c r="AE7708">
        <v>78158306</v>
      </c>
      <c r="AF7708">
        <f t="shared" si="1931"/>
        <v>4.5804472783737152E-6</v>
      </c>
      <c r="AG7708">
        <f t="shared" si="1932"/>
        <v>4.5804472783737152E-5</v>
      </c>
      <c r="AH7708" t="e">
        <f t="shared" si="1933"/>
        <v>#VALUE!</v>
      </c>
      <c r="AI7708">
        <f t="shared" si="1934"/>
        <v>7707</v>
      </c>
    </row>
    <row r="7709" spans="1:35" x14ac:dyDescent="0.3">
      <c r="A7709" t="s">
        <v>9326</v>
      </c>
      <c r="B7709">
        <v>2.2999999999999998</v>
      </c>
      <c r="C7709">
        <v>41</v>
      </c>
      <c r="D7709" t="s">
        <v>652</v>
      </c>
      <c r="E7709" t="s">
        <v>8077</v>
      </c>
      <c r="F7709" t="s">
        <v>22</v>
      </c>
      <c r="G7709">
        <v>0</v>
      </c>
      <c r="H7709" t="s">
        <v>26</v>
      </c>
      <c r="I7709" t="s">
        <v>417</v>
      </c>
      <c r="J7709" t="s">
        <v>13723</v>
      </c>
      <c r="K7709">
        <v>1.1000000000000001</v>
      </c>
      <c r="L7709" t="s">
        <v>67</v>
      </c>
      <c r="M7709">
        <f t="shared" si="1920"/>
        <v>0</v>
      </c>
      <c r="N7709" t="str">
        <f t="shared" si="1921"/>
        <v>20M</v>
      </c>
      <c r="O7709">
        <f t="shared" si="1922"/>
        <v>10000</v>
      </c>
      <c r="P7709" t="str">
        <f t="shared" si="1923"/>
        <v>0</v>
      </c>
      <c r="Q7709" s="1" t="e">
        <f t="shared" si="1924"/>
        <v>#VALUE!</v>
      </c>
      <c r="R7709">
        <f t="shared" si="1925"/>
        <v>10000</v>
      </c>
      <c r="S7709">
        <v>0</v>
      </c>
      <c r="T7709" s="4">
        <v>1000000000</v>
      </c>
      <c r="U7709">
        <f t="shared" si="1935"/>
        <v>1.0000000000000001E-5</v>
      </c>
      <c r="V7709">
        <f t="shared" si="1926"/>
        <v>1E-4</v>
      </c>
      <c r="W7709">
        <f t="shared" si="1927"/>
        <v>4.5999999999999996</v>
      </c>
      <c r="X7709" s="5" t="e">
        <f t="shared" si="1928"/>
        <v>#VALUE!</v>
      </c>
      <c r="Z7709">
        <v>40319</v>
      </c>
      <c r="AA7709">
        <v>43320</v>
      </c>
      <c r="AB7709" t="e">
        <f t="shared" si="1929"/>
        <v>#VALUE!</v>
      </c>
      <c r="AC7709" t="e">
        <f t="shared" si="1930"/>
        <v>#VALUE!</v>
      </c>
      <c r="AD7709">
        <v>0</v>
      </c>
      <c r="AE7709">
        <v>78158306</v>
      </c>
      <c r="AF7709">
        <f t="shared" si="1931"/>
        <v>5.2457636428302319E-7</v>
      </c>
      <c r="AG7709">
        <f t="shared" si="1932"/>
        <v>5.2457636428302319E-6</v>
      </c>
      <c r="AH7709" t="e">
        <f t="shared" si="1933"/>
        <v>#VALUE!</v>
      </c>
      <c r="AI7709">
        <f t="shared" si="1934"/>
        <v>7708</v>
      </c>
    </row>
    <row r="7710" spans="1:35" x14ac:dyDescent="0.3">
      <c r="A7710" t="s">
        <v>6436</v>
      </c>
      <c r="B7710">
        <v>3.7</v>
      </c>
      <c r="C7710">
        <v>2980</v>
      </c>
      <c r="D7710" t="s">
        <v>573</v>
      </c>
      <c r="E7710" t="s">
        <v>5956</v>
      </c>
      <c r="F7710" t="s">
        <v>22</v>
      </c>
      <c r="G7710">
        <v>0</v>
      </c>
      <c r="H7710" t="s">
        <v>26</v>
      </c>
      <c r="I7710" t="s">
        <v>117</v>
      </c>
      <c r="J7710" t="s">
        <v>6297</v>
      </c>
      <c r="K7710" t="s">
        <v>3087</v>
      </c>
      <c r="L7710" t="s">
        <v>163</v>
      </c>
      <c r="M7710">
        <f t="shared" si="1920"/>
        <v>0</v>
      </c>
      <c r="N7710" t="str">
        <f t="shared" si="1921"/>
        <v>21M</v>
      </c>
      <c r="O7710">
        <f t="shared" si="1922"/>
        <v>100000</v>
      </c>
      <c r="P7710" t="str">
        <f t="shared" si="1923"/>
        <v>0</v>
      </c>
      <c r="Q7710" s="1" t="e">
        <f t="shared" si="1924"/>
        <v>#VALUE!</v>
      </c>
      <c r="R7710">
        <f t="shared" si="1925"/>
        <v>100000</v>
      </c>
      <c r="S7710">
        <v>0</v>
      </c>
      <c r="T7710" s="4">
        <v>1000000000</v>
      </c>
      <c r="U7710">
        <f t="shared" si="1935"/>
        <v>1E-4</v>
      </c>
      <c r="V7710">
        <f t="shared" si="1926"/>
        <v>1E-3</v>
      </c>
      <c r="W7710">
        <f t="shared" si="1927"/>
        <v>7.4</v>
      </c>
      <c r="X7710" s="5" t="e">
        <f t="shared" si="1928"/>
        <v>#VALUE!</v>
      </c>
      <c r="Z7710">
        <v>40319</v>
      </c>
      <c r="AA7710">
        <v>43320</v>
      </c>
      <c r="AB7710" t="e">
        <f t="shared" si="1929"/>
        <v>#VALUE!</v>
      </c>
      <c r="AC7710" t="e">
        <f t="shared" si="1930"/>
        <v>#VALUE!</v>
      </c>
      <c r="AD7710">
        <v>0</v>
      </c>
      <c r="AE7710">
        <v>78158306</v>
      </c>
      <c r="AF7710">
        <f t="shared" si="1931"/>
        <v>3.8127745501546566E-5</v>
      </c>
      <c r="AG7710">
        <f t="shared" si="1932"/>
        <v>3.8127745501546564E-4</v>
      </c>
      <c r="AH7710" t="e">
        <f t="shared" si="1933"/>
        <v>#VALUE!</v>
      </c>
      <c r="AI7710">
        <f t="shared" si="1934"/>
        <v>7709</v>
      </c>
    </row>
    <row r="7711" spans="1:35" x14ac:dyDescent="0.3">
      <c r="A7711" t="s">
        <v>9780</v>
      </c>
      <c r="B7711">
        <v>3.7</v>
      </c>
      <c r="C7711">
        <v>42</v>
      </c>
      <c r="D7711" t="s">
        <v>89</v>
      </c>
      <c r="E7711" t="s">
        <v>9431</v>
      </c>
      <c r="F7711" t="s">
        <v>22</v>
      </c>
      <c r="G7711">
        <v>0</v>
      </c>
      <c r="H7711" t="s">
        <v>26</v>
      </c>
      <c r="I7711" t="s">
        <v>36</v>
      </c>
      <c r="J7711" t="s">
        <v>6297</v>
      </c>
      <c r="K7711">
        <v>1</v>
      </c>
      <c r="L7711" t="s">
        <v>67</v>
      </c>
      <c r="M7711">
        <f t="shared" si="1920"/>
        <v>0</v>
      </c>
      <c r="N7711" t="str">
        <f t="shared" si="1921"/>
        <v>11M</v>
      </c>
      <c r="O7711">
        <f t="shared" si="1922"/>
        <v>5000</v>
      </c>
      <c r="P7711" t="str">
        <f t="shared" si="1923"/>
        <v>0</v>
      </c>
      <c r="Q7711" s="1" t="e">
        <f t="shared" si="1924"/>
        <v>#VALUE!</v>
      </c>
      <c r="R7711">
        <f t="shared" si="1925"/>
        <v>5000</v>
      </c>
      <c r="S7711">
        <v>0</v>
      </c>
      <c r="T7711" s="4">
        <v>1000000000</v>
      </c>
      <c r="U7711">
        <f t="shared" si="1935"/>
        <v>5.0000000000000004E-6</v>
      </c>
      <c r="V7711">
        <f t="shared" si="1926"/>
        <v>5.0000000000000002E-5</v>
      </c>
      <c r="W7711">
        <f t="shared" si="1927"/>
        <v>7.4</v>
      </c>
      <c r="X7711" s="5" t="e">
        <f t="shared" si="1928"/>
        <v>#VALUE!</v>
      </c>
      <c r="Z7711">
        <v>40319</v>
      </c>
      <c r="AA7711">
        <v>43320</v>
      </c>
      <c r="AB7711" t="e">
        <f t="shared" si="1929"/>
        <v>#VALUE!</v>
      </c>
      <c r="AC7711" t="e">
        <f t="shared" si="1930"/>
        <v>#VALUE!</v>
      </c>
      <c r="AD7711">
        <v>0</v>
      </c>
      <c r="AE7711">
        <v>78158306</v>
      </c>
      <c r="AF7711">
        <f t="shared" si="1931"/>
        <v>5.373709097533409E-7</v>
      </c>
      <c r="AG7711">
        <f t="shared" si="1932"/>
        <v>5.373709097533409E-6</v>
      </c>
      <c r="AH7711" t="e">
        <f t="shared" si="1933"/>
        <v>#VALUE!</v>
      </c>
      <c r="AI7711">
        <f t="shared" si="1934"/>
        <v>7710</v>
      </c>
    </row>
    <row r="7712" spans="1:35" x14ac:dyDescent="0.3">
      <c r="A7712" t="s">
        <v>9252</v>
      </c>
      <c r="B7712">
        <v>3.9</v>
      </c>
      <c r="C7712">
        <v>54</v>
      </c>
      <c r="D7712" t="s">
        <v>1394</v>
      </c>
      <c r="E7712" t="s">
        <v>8077</v>
      </c>
      <c r="F7712" t="s">
        <v>22</v>
      </c>
      <c r="G7712">
        <v>0</v>
      </c>
      <c r="H7712" t="s">
        <v>26</v>
      </c>
      <c r="I7712" t="s">
        <v>40</v>
      </c>
      <c r="J7712" t="s">
        <v>9253</v>
      </c>
      <c r="K7712" t="s">
        <v>9254</v>
      </c>
      <c r="L7712" t="s">
        <v>1148</v>
      </c>
      <c r="M7712">
        <f t="shared" si="1920"/>
        <v>0</v>
      </c>
      <c r="N7712" t="str">
        <f t="shared" si="1921"/>
        <v>2.8M</v>
      </c>
      <c r="O7712">
        <f t="shared" si="1922"/>
        <v>10000</v>
      </c>
      <c r="P7712" t="str">
        <f t="shared" si="1923"/>
        <v>0</v>
      </c>
      <c r="Q7712" s="1" t="e">
        <f t="shared" si="1924"/>
        <v>#VALUE!</v>
      </c>
      <c r="R7712">
        <f t="shared" si="1925"/>
        <v>10000</v>
      </c>
      <c r="S7712">
        <v>0</v>
      </c>
      <c r="T7712" s="4">
        <v>1000000000</v>
      </c>
      <c r="U7712">
        <f t="shared" si="1935"/>
        <v>1.0000000000000001E-5</v>
      </c>
      <c r="V7712">
        <f t="shared" si="1926"/>
        <v>1E-4</v>
      </c>
      <c r="W7712">
        <f t="shared" si="1927"/>
        <v>7.8</v>
      </c>
      <c r="X7712" s="5" t="e">
        <f t="shared" si="1928"/>
        <v>#VALUE!</v>
      </c>
      <c r="Z7712">
        <v>40319</v>
      </c>
      <c r="AA7712">
        <v>43320</v>
      </c>
      <c r="AB7712" t="e">
        <f t="shared" si="1929"/>
        <v>#VALUE!</v>
      </c>
      <c r="AC7712" t="e">
        <f t="shared" si="1930"/>
        <v>#VALUE!</v>
      </c>
      <c r="AD7712">
        <v>0</v>
      </c>
      <c r="AE7712">
        <v>78158306</v>
      </c>
      <c r="AF7712">
        <f t="shared" si="1931"/>
        <v>6.9090545539715259E-7</v>
      </c>
      <c r="AG7712">
        <f t="shared" si="1932"/>
        <v>6.9090545539715259E-6</v>
      </c>
      <c r="AH7712" t="e">
        <f t="shared" si="1933"/>
        <v>#VALUE!</v>
      </c>
      <c r="AI7712">
        <f t="shared" si="1934"/>
        <v>7711</v>
      </c>
    </row>
    <row r="7713" spans="1:35" x14ac:dyDescent="0.3">
      <c r="A7713" t="s">
        <v>9059</v>
      </c>
      <c r="B7713">
        <v>3.7</v>
      </c>
      <c r="C7713">
        <v>88</v>
      </c>
      <c r="D7713" t="s">
        <v>223</v>
      </c>
      <c r="E7713" t="s">
        <v>8077</v>
      </c>
      <c r="F7713" t="s">
        <v>22</v>
      </c>
      <c r="G7713">
        <v>0</v>
      </c>
      <c r="H7713" t="s">
        <v>26</v>
      </c>
      <c r="I7713" t="s">
        <v>927</v>
      </c>
      <c r="J7713" t="s">
        <v>9060</v>
      </c>
      <c r="K7713" t="s">
        <v>9061</v>
      </c>
      <c r="L7713" t="s">
        <v>575</v>
      </c>
      <c r="M7713">
        <f t="shared" si="1920"/>
        <v>0</v>
      </c>
      <c r="N7713" t="str">
        <f t="shared" si="1921"/>
        <v>41M</v>
      </c>
      <c r="O7713">
        <f t="shared" si="1922"/>
        <v>10000</v>
      </c>
      <c r="P7713" t="str">
        <f t="shared" si="1923"/>
        <v>0</v>
      </c>
      <c r="Q7713" s="1" t="e">
        <f t="shared" si="1924"/>
        <v>#VALUE!</v>
      </c>
      <c r="R7713">
        <f t="shared" si="1925"/>
        <v>10000</v>
      </c>
      <c r="S7713">
        <v>0</v>
      </c>
      <c r="T7713" s="4">
        <v>1000000000</v>
      </c>
      <c r="U7713">
        <f t="shared" si="1935"/>
        <v>1.0000000000000001E-5</v>
      </c>
      <c r="V7713">
        <f t="shared" si="1926"/>
        <v>1E-4</v>
      </c>
      <c r="W7713">
        <f t="shared" si="1927"/>
        <v>7.4</v>
      </c>
      <c r="X7713" s="5" t="e">
        <f t="shared" si="1928"/>
        <v>#VALUE!</v>
      </c>
      <c r="Z7713">
        <v>40319</v>
      </c>
      <c r="AA7713">
        <v>43320</v>
      </c>
      <c r="AB7713" t="e">
        <f t="shared" si="1929"/>
        <v>#VALUE!</v>
      </c>
      <c r="AC7713" t="e">
        <f t="shared" si="1930"/>
        <v>#VALUE!</v>
      </c>
      <c r="AD7713">
        <v>0</v>
      </c>
      <c r="AE7713">
        <v>78158306</v>
      </c>
      <c r="AF7713">
        <f t="shared" si="1931"/>
        <v>1.1259200013879522E-6</v>
      </c>
      <c r="AG7713">
        <f t="shared" si="1932"/>
        <v>1.1259200013879521E-5</v>
      </c>
      <c r="AH7713" t="e">
        <f t="shared" si="1933"/>
        <v>#VALUE!</v>
      </c>
      <c r="AI7713">
        <f t="shared" si="1934"/>
        <v>7712</v>
      </c>
    </row>
    <row r="7714" spans="1:35" x14ac:dyDescent="0.3">
      <c r="A7714" t="s">
        <v>10198</v>
      </c>
      <c r="B7714">
        <v>4.5999999999999996</v>
      </c>
      <c r="C7714">
        <v>60</v>
      </c>
      <c r="D7714" t="s">
        <v>76</v>
      </c>
      <c r="E7714" t="s">
        <v>10032</v>
      </c>
      <c r="F7714" t="s">
        <v>849</v>
      </c>
      <c r="G7714" t="s">
        <v>3301</v>
      </c>
      <c r="H7714" t="s">
        <v>26</v>
      </c>
      <c r="I7714" t="s">
        <v>117</v>
      </c>
      <c r="J7714" t="s">
        <v>10199</v>
      </c>
      <c r="K7714">
        <v>1.03</v>
      </c>
      <c r="L7714" t="s">
        <v>1148</v>
      </c>
      <c r="M7714">
        <f t="shared" si="1920"/>
        <v>1</v>
      </c>
      <c r="N7714" t="str">
        <f t="shared" si="1921"/>
        <v>24M</v>
      </c>
      <c r="O7714">
        <f t="shared" si="1922"/>
        <v>1000</v>
      </c>
      <c r="P7714" t="str">
        <f t="shared" si="1923"/>
        <v>1.99</v>
      </c>
      <c r="Q7714" s="1" t="e">
        <f t="shared" si="1924"/>
        <v>#VALUE!</v>
      </c>
      <c r="R7714">
        <f t="shared" si="1925"/>
        <v>1000</v>
      </c>
      <c r="S7714">
        <v>0</v>
      </c>
      <c r="T7714" s="4">
        <v>1000000000</v>
      </c>
      <c r="U7714">
        <f t="shared" si="1935"/>
        <v>9.9999999999999995E-7</v>
      </c>
      <c r="V7714">
        <f t="shared" si="1926"/>
        <v>9.9999999999999991E-6</v>
      </c>
      <c r="W7714">
        <f t="shared" si="1927"/>
        <v>9.1999999999999993</v>
      </c>
      <c r="X7714" s="5" t="e">
        <f t="shared" si="1928"/>
        <v>#VALUE!</v>
      </c>
      <c r="Z7714">
        <v>40319</v>
      </c>
      <c r="AA7714">
        <v>43320</v>
      </c>
      <c r="AB7714" t="e">
        <f t="shared" si="1929"/>
        <v>#VALUE!</v>
      </c>
      <c r="AC7714" t="e">
        <f t="shared" si="1930"/>
        <v>#VALUE!</v>
      </c>
      <c r="AD7714">
        <v>0</v>
      </c>
      <c r="AE7714">
        <v>78158306</v>
      </c>
      <c r="AF7714">
        <f t="shared" si="1931"/>
        <v>7.6767272821905843E-7</v>
      </c>
      <c r="AG7714">
        <f t="shared" si="1932"/>
        <v>7.6767272821905843E-6</v>
      </c>
      <c r="AH7714" t="e">
        <f t="shared" si="1933"/>
        <v>#VALUE!</v>
      </c>
      <c r="AI7714">
        <f t="shared" si="1934"/>
        <v>7713</v>
      </c>
    </row>
    <row r="7715" spans="1:35" x14ac:dyDescent="0.3">
      <c r="A7715" t="s">
        <v>4222</v>
      </c>
      <c r="B7715">
        <v>4.2</v>
      </c>
      <c r="C7715">
        <v>23859</v>
      </c>
      <c r="D7715" t="s">
        <v>4223</v>
      </c>
      <c r="E7715" t="s">
        <v>3280</v>
      </c>
      <c r="F7715" t="s">
        <v>22</v>
      </c>
      <c r="G7715">
        <v>0</v>
      </c>
      <c r="H7715" t="s">
        <v>26</v>
      </c>
      <c r="I7715" t="s">
        <v>1414</v>
      </c>
      <c r="J7715" t="s">
        <v>4224</v>
      </c>
      <c r="K7715">
        <v>1</v>
      </c>
      <c r="L7715" t="s">
        <v>67</v>
      </c>
      <c r="M7715">
        <f t="shared" si="1920"/>
        <v>0</v>
      </c>
      <c r="N7715" t="str">
        <f t="shared" si="1921"/>
        <v>0.84M</v>
      </c>
      <c r="O7715">
        <f t="shared" si="1922"/>
        <v>1000000</v>
      </c>
      <c r="P7715" t="str">
        <f t="shared" si="1923"/>
        <v>0</v>
      </c>
      <c r="Q7715" s="1" t="e">
        <f t="shared" si="1924"/>
        <v>#VALUE!</v>
      </c>
      <c r="R7715">
        <f t="shared" si="1925"/>
        <v>1000000</v>
      </c>
      <c r="S7715">
        <v>0</v>
      </c>
      <c r="T7715" s="4">
        <v>1000000000</v>
      </c>
      <c r="U7715">
        <f t="shared" si="1935"/>
        <v>1E-3</v>
      </c>
      <c r="V7715">
        <f t="shared" si="1926"/>
        <v>0.01</v>
      </c>
      <c r="W7715">
        <f t="shared" si="1927"/>
        <v>8.4</v>
      </c>
      <c r="X7715" s="5" t="e">
        <f t="shared" si="1928"/>
        <v>#VALUE!</v>
      </c>
      <c r="Z7715">
        <v>40319</v>
      </c>
      <c r="AA7715">
        <v>43320</v>
      </c>
      <c r="AB7715" t="e">
        <f t="shared" si="1929"/>
        <v>#VALUE!</v>
      </c>
      <c r="AC7715" t="e">
        <f t="shared" si="1930"/>
        <v>#VALUE!</v>
      </c>
      <c r="AD7715">
        <v>0</v>
      </c>
      <c r="AE7715">
        <v>78158306</v>
      </c>
      <c r="AF7715">
        <f t="shared" si="1931"/>
        <v>3.0526506037630854E-4</v>
      </c>
      <c r="AG7715">
        <f t="shared" si="1932"/>
        <v>3.0526506037630852E-3</v>
      </c>
      <c r="AH7715" t="e">
        <f t="shared" si="1933"/>
        <v>#VALUE!</v>
      </c>
      <c r="AI7715">
        <f t="shared" si="1934"/>
        <v>7714</v>
      </c>
    </row>
    <row r="7716" spans="1:35" x14ac:dyDescent="0.3">
      <c r="A7716" t="s">
        <v>8716</v>
      </c>
      <c r="B7716">
        <v>3.5</v>
      </c>
      <c r="C7716">
        <v>178</v>
      </c>
      <c r="D7716" t="s">
        <v>1479</v>
      </c>
      <c r="E7716" t="s">
        <v>8077</v>
      </c>
      <c r="F7716" t="s">
        <v>22</v>
      </c>
      <c r="G7716">
        <v>0</v>
      </c>
      <c r="H7716" t="s">
        <v>26</v>
      </c>
      <c r="I7716" t="s">
        <v>169</v>
      </c>
      <c r="J7716" t="s">
        <v>8717</v>
      </c>
      <c r="K7716">
        <v>1</v>
      </c>
      <c r="L7716" t="s">
        <v>2038</v>
      </c>
      <c r="M7716">
        <f t="shared" si="1920"/>
        <v>0</v>
      </c>
      <c r="N7716" t="str">
        <f t="shared" si="1921"/>
        <v>1.4M</v>
      </c>
      <c r="O7716">
        <f t="shared" si="1922"/>
        <v>10000</v>
      </c>
      <c r="P7716" t="str">
        <f t="shared" si="1923"/>
        <v>0</v>
      </c>
      <c r="Q7716" s="1" t="e">
        <f t="shared" si="1924"/>
        <v>#VALUE!</v>
      </c>
      <c r="R7716">
        <f t="shared" si="1925"/>
        <v>10000</v>
      </c>
      <c r="S7716">
        <v>0</v>
      </c>
      <c r="T7716" s="4">
        <v>1000000000</v>
      </c>
      <c r="U7716">
        <f t="shared" si="1935"/>
        <v>1.0000000000000001E-5</v>
      </c>
      <c r="V7716">
        <f t="shared" si="1926"/>
        <v>1E-4</v>
      </c>
      <c r="W7716">
        <f t="shared" si="1927"/>
        <v>7</v>
      </c>
      <c r="X7716" s="5" t="e">
        <f t="shared" si="1928"/>
        <v>#VALUE!</v>
      </c>
      <c r="Z7716">
        <v>40319</v>
      </c>
      <c r="AA7716">
        <v>43320</v>
      </c>
      <c r="AB7716" t="e">
        <f t="shared" si="1929"/>
        <v>#VALUE!</v>
      </c>
      <c r="AC7716" t="e">
        <f t="shared" si="1930"/>
        <v>#VALUE!</v>
      </c>
      <c r="AD7716">
        <v>0</v>
      </c>
      <c r="AE7716">
        <v>78158306</v>
      </c>
      <c r="AF7716">
        <f t="shared" si="1931"/>
        <v>2.2774290937165399E-6</v>
      </c>
      <c r="AG7716">
        <f t="shared" si="1932"/>
        <v>2.27742909371654E-5</v>
      </c>
      <c r="AH7716" t="e">
        <f t="shared" si="1933"/>
        <v>#VALUE!</v>
      </c>
      <c r="AI7716">
        <f t="shared" si="1934"/>
        <v>7715</v>
      </c>
    </row>
    <row r="7717" spans="1:35" x14ac:dyDescent="0.3">
      <c r="A7717" t="s">
        <v>6430</v>
      </c>
      <c r="B7717">
        <v>3.9</v>
      </c>
      <c r="C7717">
        <v>3047</v>
      </c>
      <c r="D7717" t="s">
        <v>746</v>
      </c>
      <c r="E7717" t="s">
        <v>5956</v>
      </c>
      <c r="F7717" t="s">
        <v>22</v>
      </c>
      <c r="G7717">
        <v>0</v>
      </c>
      <c r="H7717" t="s">
        <v>23</v>
      </c>
      <c r="I7717" t="s">
        <v>24</v>
      </c>
      <c r="J7717" t="s">
        <v>6431</v>
      </c>
      <c r="K7717" t="s">
        <v>6432</v>
      </c>
      <c r="L7717" t="s">
        <v>163</v>
      </c>
      <c r="M7717">
        <f t="shared" si="1920"/>
        <v>0</v>
      </c>
      <c r="N7717" t="str">
        <f t="shared" si="1921"/>
        <v>1.5M</v>
      </c>
      <c r="O7717">
        <f t="shared" si="1922"/>
        <v>100000</v>
      </c>
      <c r="P7717" t="str">
        <f t="shared" si="1923"/>
        <v>0</v>
      </c>
      <c r="Q7717" s="1" t="e">
        <f t="shared" si="1924"/>
        <v>#VALUE!</v>
      </c>
      <c r="R7717">
        <f t="shared" si="1925"/>
        <v>100000</v>
      </c>
      <c r="S7717">
        <v>0</v>
      </c>
      <c r="T7717" s="4">
        <v>1000000000</v>
      </c>
      <c r="U7717">
        <f t="shared" si="1935"/>
        <v>1E-4</v>
      </c>
      <c r="V7717">
        <f t="shared" si="1926"/>
        <v>1E-3</v>
      </c>
      <c r="W7717">
        <f t="shared" si="1927"/>
        <v>7.8</v>
      </c>
      <c r="X7717" s="5" t="e">
        <f t="shared" si="1928"/>
        <v>#VALUE!</v>
      </c>
      <c r="Z7717">
        <v>40319</v>
      </c>
      <c r="AA7717">
        <v>43320</v>
      </c>
      <c r="AB7717" t="e">
        <f t="shared" si="1929"/>
        <v>#VALUE!</v>
      </c>
      <c r="AC7717" t="e">
        <f t="shared" si="1930"/>
        <v>#VALUE!</v>
      </c>
      <c r="AD7717">
        <v>0</v>
      </c>
      <c r="AE7717">
        <v>78158306</v>
      </c>
      <c r="AF7717">
        <f t="shared" si="1931"/>
        <v>3.898498004805785E-5</v>
      </c>
      <c r="AG7717">
        <f t="shared" si="1932"/>
        <v>3.8984980048057847E-4</v>
      </c>
      <c r="AH7717" t="e">
        <f t="shared" si="1933"/>
        <v>#VALUE!</v>
      </c>
      <c r="AI7717">
        <f t="shared" si="1934"/>
        <v>7716</v>
      </c>
    </row>
    <row r="7718" spans="1:35" x14ac:dyDescent="0.3">
      <c r="A7718" t="s">
        <v>5158</v>
      </c>
      <c r="B7718">
        <v>3.5</v>
      </c>
      <c r="C7718">
        <v>3988</v>
      </c>
      <c r="D7718" t="s">
        <v>89</v>
      </c>
      <c r="E7718" t="s">
        <v>3280</v>
      </c>
      <c r="F7718" t="s">
        <v>22</v>
      </c>
      <c r="G7718">
        <v>0</v>
      </c>
      <c r="H7718" t="s">
        <v>26</v>
      </c>
      <c r="I7718" t="s">
        <v>40</v>
      </c>
      <c r="J7718" t="s">
        <v>5159</v>
      </c>
      <c r="K7718" t="s">
        <v>2296</v>
      </c>
      <c r="L7718" t="s">
        <v>56</v>
      </c>
      <c r="M7718">
        <f t="shared" si="1920"/>
        <v>0</v>
      </c>
      <c r="N7718" t="str">
        <f t="shared" si="1921"/>
        <v>11M</v>
      </c>
      <c r="O7718">
        <f t="shared" si="1922"/>
        <v>1000000</v>
      </c>
      <c r="P7718" t="str">
        <f t="shared" si="1923"/>
        <v>0</v>
      </c>
      <c r="Q7718" s="1" t="e">
        <f t="shared" si="1924"/>
        <v>#VALUE!</v>
      </c>
      <c r="R7718">
        <f t="shared" si="1925"/>
        <v>1000000</v>
      </c>
      <c r="S7718">
        <v>0</v>
      </c>
      <c r="T7718" s="4">
        <v>1000000000</v>
      </c>
      <c r="U7718">
        <f t="shared" si="1935"/>
        <v>1E-3</v>
      </c>
      <c r="V7718">
        <f t="shared" si="1926"/>
        <v>0.01</v>
      </c>
      <c r="W7718">
        <f t="shared" si="1927"/>
        <v>7</v>
      </c>
      <c r="X7718" s="5" t="e">
        <f t="shared" si="1928"/>
        <v>#VALUE!</v>
      </c>
      <c r="Z7718">
        <v>40319</v>
      </c>
      <c r="AA7718">
        <v>43320</v>
      </c>
      <c r="AB7718" t="e">
        <f t="shared" si="1929"/>
        <v>#VALUE!</v>
      </c>
      <c r="AC7718" t="e">
        <f t="shared" si="1930"/>
        <v>#VALUE!</v>
      </c>
      <c r="AD7718">
        <v>0</v>
      </c>
      <c r="AE7718">
        <v>78158306</v>
      </c>
      <c r="AF7718">
        <f t="shared" si="1931"/>
        <v>5.1024647335626744E-5</v>
      </c>
      <c r="AG7718">
        <f t="shared" si="1932"/>
        <v>5.1024647335626738E-4</v>
      </c>
      <c r="AH7718" t="e">
        <f t="shared" si="1933"/>
        <v>#VALUE!</v>
      </c>
      <c r="AI7718">
        <f t="shared" si="1934"/>
        <v>7717</v>
      </c>
    </row>
    <row r="7719" spans="1:35" x14ac:dyDescent="0.3">
      <c r="A7719" t="s">
        <v>10812</v>
      </c>
      <c r="B7719">
        <v>2</v>
      </c>
      <c r="C7719">
        <v>11</v>
      </c>
      <c r="D7719" t="s">
        <v>2239</v>
      </c>
      <c r="E7719" t="s">
        <v>10032</v>
      </c>
      <c r="F7719" t="s">
        <v>22</v>
      </c>
      <c r="G7719">
        <v>0</v>
      </c>
      <c r="H7719" t="s">
        <v>26</v>
      </c>
      <c r="I7719" t="s">
        <v>312</v>
      </c>
      <c r="J7719" t="s">
        <v>13443</v>
      </c>
      <c r="K7719" t="s">
        <v>10813</v>
      </c>
      <c r="L7719" t="s">
        <v>33</v>
      </c>
      <c r="M7719">
        <f t="shared" si="1920"/>
        <v>0</v>
      </c>
      <c r="N7719" t="str">
        <f t="shared" si="1921"/>
        <v>6.2M</v>
      </c>
      <c r="O7719">
        <f t="shared" si="1922"/>
        <v>1000</v>
      </c>
      <c r="P7719" t="str">
        <f t="shared" si="1923"/>
        <v>0</v>
      </c>
      <c r="Q7719" s="1" t="e">
        <f t="shared" si="1924"/>
        <v>#VALUE!</v>
      </c>
      <c r="R7719">
        <f t="shared" si="1925"/>
        <v>1000</v>
      </c>
      <c r="S7719">
        <v>0</v>
      </c>
      <c r="T7719" s="4">
        <v>1000000000</v>
      </c>
      <c r="U7719">
        <f t="shared" si="1935"/>
        <v>9.9999999999999995E-7</v>
      </c>
      <c r="V7719">
        <f t="shared" si="1926"/>
        <v>9.9999999999999991E-6</v>
      </c>
      <c r="W7719">
        <f t="shared" si="1927"/>
        <v>4</v>
      </c>
      <c r="X7719" s="5" t="e">
        <f t="shared" si="1928"/>
        <v>#VALUE!</v>
      </c>
      <c r="Z7719">
        <v>40319</v>
      </c>
      <c r="AA7719">
        <v>43320</v>
      </c>
      <c r="AB7719" t="e">
        <f t="shared" si="1929"/>
        <v>#VALUE!</v>
      </c>
      <c r="AC7719" t="e">
        <f t="shared" si="1930"/>
        <v>#VALUE!</v>
      </c>
      <c r="AD7719">
        <v>0</v>
      </c>
      <c r="AE7719">
        <v>78158306</v>
      </c>
      <c r="AF7719">
        <f t="shared" si="1931"/>
        <v>1.4074000017349403E-7</v>
      </c>
      <c r="AG7719">
        <f t="shared" si="1932"/>
        <v>1.4074000017349402E-6</v>
      </c>
      <c r="AH7719" t="e">
        <f t="shared" si="1933"/>
        <v>#VALUE!</v>
      </c>
      <c r="AI7719">
        <f t="shared" si="1934"/>
        <v>7718</v>
      </c>
    </row>
    <row r="7720" spans="1:35" x14ac:dyDescent="0.3">
      <c r="A7720" t="s">
        <v>9912</v>
      </c>
      <c r="B7720">
        <v>2.9</v>
      </c>
      <c r="C7720">
        <v>23</v>
      </c>
      <c r="D7720" t="s">
        <v>1362</v>
      </c>
      <c r="E7720" t="s">
        <v>9431</v>
      </c>
      <c r="F7720" t="s">
        <v>22</v>
      </c>
      <c r="G7720">
        <v>0</v>
      </c>
      <c r="H7720" t="s">
        <v>26</v>
      </c>
      <c r="I7720" t="s">
        <v>35</v>
      </c>
      <c r="J7720" t="s">
        <v>4345</v>
      </c>
      <c r="K7720">
        <v>1.1000000000000001</v>
      </c>
      <c r="L7720" t="s">
        <v>130</v>
      </c>
      <c r="M7720">
        <f t="shared" si="1920"/>
        <v>0</v>
      </c>
      <c r="N7720" t="str">
        <f t="shared" si="1921"/>
        <v>4.0M</v>
      </c>
      <c r="O7720">
        <f t="shared" si="1922"/>
        <v>5000</v>
      </c>
      <c r="P7720" t="str">
        <f t="shared" si="1923"/>
        <v>0</v>
      </c>
      <c r="Q7720" s="1" t="e">
        <f t="shared" si="1924"/>
        <v>#VALUE!</v>
      </c>
      <c r="R7720">
        <f t="shared" si="1925"/>
        <v>5000</v>
      </c>
      <c r="S7720">
        <v>0</v>
      </c>
      <c r="T7720" s="4">
        <v>1000000000</v>
      </c>
      <c r="U7720">
        <f t="shared" si="1935"/>
        <v>5.0000000000000004E-6</v>
      </c>
      <c r="V7720">
        <f t="shared" si="1926"/>
        <v>5.0000000000000002E-5</v>
      </c>
      <c r="W7720">
        <f t="shared" si="1927"/>
        <v>5.8</v>
      </c>
      <c r="X7720" s="5" t="e">
        <f t="shared" si="1928"/>
        <v>#VALUE!</v>
      </c>
      <c r="Z7720">
        <v>40319</v>
      </c>
      <c r="AA7720">
        <v>43320</v>
      </c>
      <c r="AB7720" t="e">
        <f t="shared" si="1929"/>
        <v>#VALUE!</v>
      </c>
      <c r="AC7720" t="e">
        <f t="shared" si="1930"/>
        <v>#VALUE!</v>
      </c>
      <c r="AD7720">
        <v>0</v>
      </c>
      <c r="AE7720">
        <v>78158306</v>
      </c>
      <c r="AF7720">
        <f t="shared" si="1931"/>
        <v>2.9427454581730571E-7</v>
      </c>
      <c r="AG7720">
        <f t="shared" si="1932"/>
        <v>2.942745458173057E-6</v>
      </c>
      <c r="AH7720" t="e">
        <f t="shared" si="1933"/>
        <v>#VALUE!</v>
      </c>
      <c r="AI7720">
        <f t="shared" si="1934"/>
        <v>7719</v>
      </c>
    </row>
    <row r="7721" spans="1:35" x14ac:dyDescent="0.3">
      <c r="A7721" t="s">
        <v>3817</v>
      </c>
      <c r="B7721">
        <v>4.5999999999999996</v>
      </c>
      <c r="C7721">
        <v>41000</v>
      </c>
      <c r="D7721" t="s">
        <v>2022</v>
      </c>
      <c r="E7721" t="s">
        <v>3280</v>
      </c>
      <c r="F7721" t="s">
        <v>22</v>
      </c>
      <c r="G7721">
        <v>0</v>
      </c>
      <c r="H7721" t="s">
        <v>26</v>
      </c>
      <c r="I7721" t="s">
        <v>169</v>
      </c>
      <c r="J7721" t="s">
        <v>3818</v>
      </c>
      <c r="K7721" t="s">
        <v>1097</v>
      </c>
      <c r="L7721" t="s">
        <v>2038</v>
      </c>
      <c r="M7721">
        <f t="shared" si="1920"/>
        <v>0</v>
      </c>
      <c r="N7721" t="str">
        <f t="shared" si="1921"/>
        <v>2.0M</v>
      </c>
      <c r="O7721">
        <f t="shared" si="1922"/>
        <v>1000000</v>
      </c>
      <c r="P7721" t="str">
        <f t="shared" si="1923"/>
        <v>0</v>
      </c>
      <c r="Q7721" s="1" t="e">
        <f t="shared" si="1924"/>
        <v>#VALUE!</v>
      </c>
      <c r="R7721">
        <f t="shared" si="1925"/>
        <v>1000000</v>
      </c>
      <c r="S7721">
        <v>0</v>
      </c>
      <c r="T7721" s="4">
        <v>1000000000</v>
      </c>
      <c r="U7721">
        <f t="shared" si="1935"/>
        <v>1E-3</v>
      </c>
      <c r="V7721">
        <f t="shared" si="1926"/>
        <v>0.01</v>
      </c>
      <c r="W7721">
        <f t="shared" si="1927"/>
        <v>9.1999999999999993</v>
      </c>
      <c r="X7721" s="5" t="e">
        <f t="shared" si="1928"/>
        <v>#VALUE!</v>
      </c>
      <c r="Z7721">
        <v>40319</v>
      </c>
      <c r="AA7721">
        <v>43320</v>
      </c>
      <c r="AB7721" t="e">
        <f t="shared" si="1929"/>
        <v>#VALUE!</v>
      </c>
      <c r="AC7721" t="e">
        <f t="shared" si="1930"/>
        <v>#VALUE!</v>
      </c>
      <c r="AD7721">
        <v>0</v>
      </c>
      <c r="AE7721">
        <v>78158306</v>
      </c>
      <c r="AF7721">
        <f t="shared" si="1931"/>
        <v>5.2457636428302325E-4</v>
      </c>
      <c r="AG7721">
        <f t="shared" si="1932"/>
        <v>5.2457636428302323E-3</v>
      </c>
      <c r="AH7721" t="e">
        <f t="shared" si="1933"/>
        <v>#VALUE!</v>
      </c>
      <c r="AI7721">
        <f t="shared" si="1934"/>
        <v>7720</v>
      </c>
    </row>
    <row r="7722" spans="1:35" x14ac:dyDescent="0.3">
      <c r="A7722" t="s">
        <v>4902</v>
      </c>
      <c r="B7722">
        <v>3.2</v>
      </c>
      <c r="C7722">
        <v>9126</v>
      </c>
      <c r="D7722" t="s">
        <v>2810</v>
      </c>
      <c r="E7722" t="s">
        <v>3280</v>
      </c>
      <c r="F7722" t="s">
        <v>22</v>
      </c>
      <c r="G7722">
        <v>0</v>
      </c>
      <c r="H7722" t="s">
        <v>26</v>
      </c>
      <c r="I7722" t="s">
        <v>109</v>
      </c>
      <c r="J7722" t="s">
        <v>2357</v>
      </c>
      <c r="K7722" t="s">
        <v>2994</v>
      </c>
      <c r="L7722" t="s">
        <v>67</v>
      </c>
      <c r="M7722">
        <f t="shared" si="1920"/>
        <v>0</v>
      </c>
      <c r="N7722" t="str">
        <f t="shared" si="1921"/>
        <v>5.8M</v>
      </c>
      <c r="O7722">
        <f t="shared" si="1922"/>
        <v>1000000</v>
      </c>
      <c r="P7722" t="str">
        <f t="shared" si="1923"/>
        <v>0</v>
      </c>
      <c r="Q7722" s="1" t="e">
        <f t="shared" si="1924"/>
        <v>#VALUE!</v>
      </c>
      <c r="R7722">
        <f t="shared" si="1925"/>
        <v>1000000</v>
      </c>
      <c r="S7722">
        <v>0</v>
      </c>
      <c r="T7722" s="4">
        <v>1000000000</v>
      </c>
      <c r="U7722">
        <f t="shared" si="1935"/>
        <v>1E-3</v>
      </c>
      <c r="V7722">
        <f t="shared" si="1926"/>
        <v>0.01</v>
      </c>
      <c r="W7722">
        <f t="shared" si="1927"/>
        <v>6.4</v>
      </c>
      <c r="X7722" s="5" t="e">
        <f t="shared" si="1928"/>
        <v>#VALUE!</v>
      </c>
      <c r="Z7722">
        <v>40319</v>
      </c>
      <c r="AA7722">
        <v>43320</v>
      </c>
      <c r="AB7722" t="e">
        <f t="shared" si="1929"/>
        <v>#VALUE!</v>
      </c>
      <c r="AC7722" t="e">
        <f t="shared" si="1930"/>
        <v>#VALUE!</v>
      </c>
      <c r="AD7722">
        <v>0</v>
      </c>
      <c r="AE7722">
        <v>78158306</v>
      </c>
      <c r="AF7722">
        <f t="shared" si="1931"/>
        <v>1.1676302196211878E-4</v>
      </c>
      <c r="AG7722">
        <f t="shared" si="1932"/>
        <v>1.1676302196211878E-3</v>
      </c>
      <c r="AH7722" t="e">
        <f t="shared" si="1933"/>
        <v>#VALUE!</v>
      </c>
      <c r="AI7722">
        <f t="shared" si="1934"/>
        <v>7721</v>
      </c>
    </row>
    <row r="7723" spans="1:35" x14ac:dyDescent="0.3">
      <c r="A7723" t="s">
        <v>11067</v>
      </c>
      <c r="B7723">
        <v>2.2000000000000002</v>
      </c>
      <c r="C7723">
        <v>4</v>
      </c>
      <c r="D7723" t="s">
        <v>533</v>
      </c>
      <c r="E7723" t="s">
        <v>10032</v>
      </c>
      <c r="F7723" t="s">
        <v>22</v>
      </c>
      <c r="G7723">
        <v>0</v>
      </c>
      <c r="H7723" t="s">
        <v>26</v>
      </c>
      <c r="I7723" t="s">
        <v>102</v>
      </c>
      <c r="J7723" t="s">
        <v>13416</v>
      </c>
      <c r="K7723" t="s">
        <v>3648</v>
      </c>
      <c r="L7723" t="s">
        <v>67</v>
      </c>
      <c r="M7723">
        <f t="shared" si="1920"/>
        <v>0</v>
      </c>
      <c r="N7723" t="str">
        <f t="shared" si="1921"/>
        <v>28M</v>
      </c>
      <c r="O7723">
        <f t="shared" si="1922"/>
        <v>1000</v>
      </c>
      <c r="P7723" t="str">
        <f t="shared" si="1923"/>
        <v>0</v>
      </c>
      <c r="Q7723" s="1" t="e">
        <f t="shared" si="1924"/>
        <v>#VALUE!</v>
      </c>
      <c r="R7723">
        <f t="shared" si="1925"/>
        <v>1000</v>
      </c>
      <c r="S7723">
        <v>0</v>
      </c>
      <c r="T7723" s="4">
        <v>1000000000</v>
      </c>
      <c r="U7723">
        <f t="shared" si="1935"/>
        <v>9.9999999999999995E-7</v>
      </c>
      <c r="V7723">
        <f t="shared" si="1926"/>
        <v>9.9999999999999991E-6</v>
      </c>
      <c r="W7723">
        <f t="shared" si="1927"/>
        <v>4.4000000000000004</v>
      </c>
      <c r="X7723" s="5" t="e">
        <f t="shared" si="1928"/>
        <v>#VALUE!</v>
      </c>
      <c r="Z7723">
        <v>40319</v>
      </c>
      <c r="AA7723">
        <v>43320</v>
      </c>
      <c r="AB7723" t="e">
        <f t="shared" si="1929"/>
        <v>#VALUE!</v>
      </c>
      <c r="AC7723" t="e">
        <f t="shared" si="1930"/>
        <v>#VALUE!</v>
      </c>
      <c r="AD7723">
        <v>0</v>
      </c>
      <c r="AE7723">
        <v>78158306</v>
      </c>
      <c r="AF7723">
        <f t="shared" si="1931"/>
        <v>5.117818188127056E-8</v>
      </c>
      <c r="AG7723">
        <f t="shared" si="1932"/>
        <v>5.1178181881270559E-7</v>
      </c>
      <c r="AH7723" t="e">
        <f t="shared" si="1933"/>
        <v>#VALUE!</v>
      </c>
      <c r="AI7723">
        <f t="shared" si="1934"/>
        <v>7722</v>
      </c>
    </row>
    <row r="7724" spans="1:35" x14ac:dyDescent="0.3">
      <c r="A7724" t="s">
        <v>3919</v>
      </c>
      <c r="B7724">
        <v>4</v>
      </c>
      <c r="C7724">
        <v>35724</v>
      </c>
      <c r="D7724" t="s">
        <v>226</v>
      </c>
      <c r="E7724" t="s">
        <v>3280</v>
      </c>
      <c r="F7724" t="s">
        <v>22</v>
      </c>
      <c r="G7724">
        <v>0</v>
      </c>
      <c r="H7724" t="s">
        <v>26</v>
      </c>
      <c r="I7724" t="s">
        <v>36</v>
      </c>
      <c r="J7724" t="s">
        <v>3920</v>
      </c>
      <c r="K7724">
        <v>1.4</v>
      </c>
      <c r="L7724" t="s">
        <v>67</v>
      </c>
      <c r="M7724">
        <f t="shared" si="1920"/>
        <v>0</v>
      </c>
      <c r="N7724" t="str">
        <f t="shared" si="1921"/>
        <v>9.9M</v>
      </c>
      <c r="O7724">
        <f t="shared" si="1922"/>
        <v>1000000</v>
      </c>
      <c r="P7724" t="str">
        <f t="shared" si="1923"/>
        <v>0</v>
      </c>
      <c r="Q7724" s="1" t="e">
        <f t="shared" si="1924"/>
        <v>#VALUE!</v>
      </c>
      <c r="R7724">
        <f t="shared" si="1925"/>
        <v>1000000</v>
      </c>
      <c r="S7724">
        <v>0</v>
      </c>
      <c r="T7724" s="4">
        <v>1000000000</v>
      </c>
      <c r="U7724">
        <f t="shared" si="1935"/>
        <v>1E-3</v>
      </c>
      <c r="V7724">
        <f t="shared" si="1926"/>
        <v>0.01</v>
      </c>
      <c r="W7724">
        <f t="shared" si="1927"/>
        <v>8</v>
      </c>
      <c r="X7724" s="5" t="e">
        <f t="shared" si="1928"/>
        <v>#VALUE!</v>
      </c>
      <c r="Z7724">
        <v>40319</v>
      </c>
      <c r="AA7724">
        <v>43320</v>
      </c>
      <c r="AB7724" t="e">
        <f t="shared" si="1929"/>
        <v>#VALUE!</v>
      </c>
      <c r="AC7724" t="e">
        <f t="shared" si="1930"/>
        <v>#VALUE!</v>
      </c>
      <c r="AD7724">
        <v>0</v>
      </c>
      <c r="AE7724">
        <v>78158306</v>
      </c>
      <c r="AF7724">
        <f t="shared" si="1931"/>
        <v>4.5707234238162738E-4</v>
      </c>
      <c r="AG7724">
        <f t="shared" si="1932"/>
        <v>4.5707234238162742E-3</v>
      </c>
      <c r="AH7724" t="e">
        <f t="shared" si="1933"/>
        <v>#VALUE!</v>
      </c>
      <c r="AI7724">
        <f t="shared" si="1934"/>
        <v>7723</v>
      </c>
    </row>
    <row r="7725" spans="1:35" x14ac:dyDescent="0.3">
      <c r="A7725" t="s">
        <v>6875</v>
      </c>
      <c r="B7725">
        <v>4.0999999999999996</v>
      </c>
      <c r="C7725">
        <v>1238</v>
      </c>
      <c r="D7725" t="s">
        <v>914</v>
      </c>
      <c r="E7725" t="s">
        <v>5956</v>
      </c>
      <c r="F7725" t="s">
        <v>22</v>
      </c>
      <c r="G7725">
        <v>0</v>
      </c>
      <c r="H7725" t="s">
        <v>26</v>
      </c>
      <c r="I7725" t="s">
        <v>508</v>
      </c>
      <c r="J7725" t="s">
        <v>6876</v>
      </c>
      <c r="K7725" t="s">
        <v>2157</v>
      </c>
      <c r="L7725" t="s">
        <v>163</v>
      </c>
      <c r="M7725">
        <f t="shared" si="1920"/>
        <v>0</v>
      </c>
      <c r="N7725" t="str">
        <f t="shared" si="1921"/>
        <v>4.7M</v>
      </c>
      <c r="O7725">
        <f t="shared" si="1922"/>
        <v>100000</v>
      </c>
      <c r="P7725" t="str">
        <f t="shared" si="1923"/>
        <v>0</v>
      </c>
      <c r="Q7725" s="1" t="e">
        <f t="shared" si="1924"/>
        <v>#VALUE!</v>
      </c>
      <c r="R7725">
        <f t="shared" si="1925"/>
        <v>100000</v>
      </c>
      <c r="S7725">
        <v>0</v>
      </c>
      <c r="T7725" s="4">
        <v>1000000000</v>
      </c>
      <c r="U7725">
        <f t="shared" si="1935"/>
        <v>1E-4</v>
      </c>
      <c r="V7725">
        <f t="shared" si="1926"/>
        <v>1E-3</v>
      </c>
      <c r="W7725">
        <f t="shared" si="1927"/>
        <v>8.1999999999999993</v>
      </c>
      <c r="X7725" s="5" t="e">
        <f t="shared" si="1928"/>
        <v>#VALUE!</v>
      </c>
      <c r="Z7725">
        <v>40319</v>
      </c>
      <c r="AA7725">
        <v>43320</v>
      </c>
      <c r="AB7725" t="e">
        <f t="shared" si="1929"/>
        <v>#VALUE!</v>
      </c>
      <c r="AC7725" t="e">
        <f t="shared" si="1930"/>
        <v>#VALUE!</v>
      </c>
      <c r="AD7725">
        <v>0</v>
      </c>
      <c r="AE7725">
        <v>78158306</v>
      </c>
      <c r="AF7725">
        <f t="shared" si="1931"/>
        <v>1.5839647292253237E-5</v>
      </c>
      <c r="AG7725">
        <f t="shared" si="1932"/>
        <v>1.5839647292253237E-4</v>
      </c>
      <c r="AH7725" t="e">
        <f t="shared" si="1933"/>
        <v>#VALUE!</v>
      </c>
      <c r="AI7725">
        <f t="shared" si="1934"/>
        <v>7724</v>
      </c>
    </row>
    <row r="7726" spans="1:35" x14ac:dyDescent="0.3">
      <c r="A7726" t="s">
        <v>4071</v>
      </c>
      <c r="B7726">
        <v>4</v>
      </c>
      <c r="C7726">
        <v>29707</v>
      </c>
      <c r="D7726" t="s">
        <v>681</v>
      </c>
      <c r="E7726" t="s">
        <v>3280</v>
      </c>
      <c r="F7726" t="s">
        <v>22</v>
      </c>
      <c r="G7726">
        <v>0</v>
      </c>
      <c r="H7726" t="s">
        <v>26</v>
      </c>
      <c r="I7726" t="s">
        <v>36</v>
      </c>
      <c r="J7726" t="s">
        <v>2447</v>
      </c>
      <c r="K7726" t="s">
        <v>2157</v>
      </c>
      <c r="L7726" t="s">
        <v>67</v>
      </c>
      <c r="M7726">
        <f t="shared" si="1920"/>
        <v>0</v>
      </c>
      <c r="N7726" t="str">
        <f t="shared" si="1921"/>
        <v>18M</v>
      </c>
      <c r="O7726">
        <f t="shared" si="1922"/>
        <v>1000000</v>
      </c>
      <c r="P7726" t="str">
        <f t="shared" si="1923"/>
        <v>0</v>
      </c>
      <c r="Q7726" s="1" t="e">
        <f t="shared" si="1924"/>
        <v>#VALUE!</v>
      </c>
      <c r="R7726">
        <f t="shared" si="1925"/>
        <v>1000000</v>
      </c>
      <c r="S7726">
        <v>0</v>
      </c>
      <c r="T7726" s="4">
        <v>1000000000</v>
      </c>
      <c r="U7726">
        <f t="shared" si="1935"/>
        <v>1E-3</v>
      </c>
      <c r="V7726">
        <f t="shared" si="1926"/>
        <v>0.01</v>
      </c>
      <c r="W7726">
        <f t="shared" si="1927"/>
        <v>8</v>
      </c>
      <c r="X7726" s="5" t="e">
        <f t="shared" si="1928"/>
        <v>#VALUE!</v>
      </c>
      <c r="Z7726">
        <v>40319</v>
      </c>
      <c r="AA7726">
        <v>43320</v>
      </c>
      <c r="AB7726" t="e">
        <f t="shared" si="1929"/>
        <v>#VALUE!</v>
      </c>
      <c r="AC7726" t="e">
        <f t="shared" si="1930"/>
        <v>#VALUE!</v>
      </c>
      <c r="AD7726">
        <v>0</v>
      </c>
      <c r="AE7726">
        <v>78158306</v>
      </c>
      <c r="AF7726">
        <f t="shared" si="1931"/>
        <v>3.8008756228672611E-4</v>
      </c>
      <c r="AG7726">
        <f t="shared" si="1932"/>
        <v>3.8008756228672612E-3</v>
      </c>
      <c r="AH7726" t="e">
        <f t="shared" si="1933"/>
        <v>#VALUE!</v>
      </c>
      <c r="AI7726">
        <f t="shared" si="1934"/>
        <v>7725</v>
      </c>
    </row>
    <row r="7727" spans="1:35" x14ac:dyDescent="0.3">
      <c r="A7727" t="s">
        <v>5555</v>
      </c>
      <c r="B7727">
        <v>3.8</v>
      </c>
      <c r="C7727">
        <v>6760</v>
      </c>
      <c r="D7727" t="s">
        <v>219</v>
      </c>
      <c r="E7727" t="s">
        <v>5276</v>
      </c>
      <c r="F7727" t="s">
        <v>22</v>
      </c>
      <c r="G7727">
        <v>0</v>
      </c>
      <c r="H7727" t="s">
        <v>26</v>
      </c>
      <c r="I7727" t="s">
        <v>42</v>
      </c>
      <c r="J7727" t="s">
        <v>3386</v>
      </c>
      <c r="K7727" t="s">
        <v>1550</v>
      </c>
      <c r="L7727" t="s">
        <v>3816</v>
      </c>
      <c r="M7727">
        <f t="shared" si="1920"/>
        <v>0</v>
      </c>
      <c r="N7727" t="str">
        <f t="shared" si="1921"/>
        <v>26M</v>
      </c>
      <c r="O7727">
        <f t="shared" si="1922"/>
        <v>500000</v>
      </c>
      <c r="P7727" t="str">
        <f t="shared" si="1923"/>
        <v>0</v>
      </c>
      <c r="Q7727" s="1" t="e">
        <f t="shared" si="1924"/>
        <v>#VALUE!</v>
      </c>
      <c r="R7727">
        <f t="shared" si="1925"/>
        <v>500000</v>
      </c>
      <c r="S7727">
        <v>0</v>
      </c>
      <c r="T7727" s="4">
        <v>1000000000</v>
      </c>
      <c r="U7727">
        <f t="shared" si="1935"/>
        <v>5.0000000000000001E-4</v>
      </c>
      <c r="V7727">
        <f t="shared" si="1926"/>
        <v>5.0000000000000001E-3</v>
      </c>
      <c r="W7727">
        <f t="shared" si="1927"/>
        <v>7.6</v>
      </c>
      <c r="X7727" s="5" t="e">
        <f t="shared" si="1928"/>
        <v>#VALUE!</v>
      </c>
      <c r="Z7727">
        <v>40319</v>
      </c>
      <c r="AA7727">
        <v>43320</v>
      </c>
      <c r="AB7727" t="e">
        <f t="shared" si="1929"/>
        <v>#VALUE!</v>
      </c>
      <c r="AC7727" t="e">
        <f t="shared" si="1930"/>
        <v>#VALUE!</v>
      </c>
      <c r="AD7727">
        <v>0</v>
      </c>
      <c r="AE7727">
        <v>78158306</v>
      </c>
      <c r="AF7727">
        <f t="shared" si="1931"/>
        <v>8.6491127379347246E-5</v>
      </c>
      <c r="AG7727">
        <f t="shared" si="1932"/>
        <v>8.6491127379347249E-4</v>
      </c>
      <c r="AH7727" t="e">
        <f t="shared" si="1933"/>
        <v>#VALUE!</v>
      </c>
      <c r="AI7727">
        <f t="shared" si="1934"/>
        <v>7726</v>
      </c>
    </row>
    <row r="7728" spans="1:35" x14ac:dyDescent="0.3">
      <c r="A7728" t="s">
        <v>6404</v>
      </c>
      <c r="B7728">
        <v>3.9</v>
      </c>
      <c r="C7728">
        <v>3253</v>
      </c>
      <c r="D7728" t="s">
        <v>2198</v>
      </c>
      <c r="E7728" t="s">
        <v>5956</v>
      </c>
      <c r="F7728" t="s">
        <v>22</v>
      </c>
      <c r="G7728">
        <v>0</v>
      </c>
      <c r="H7728" t="s">
        <v>26</v>
      </c>
      <c r="I7728" t="s">
        <v>42</v>
      </c>
      <c r="J7728" t="s">
        <v>1700</v>
      </c>
      <c r="K7728">
        <v>1.3</v>
      </c>
      <c r="L7728" t="s">
        <v>1148</v>
      </c>
      <c r="M7728">
        <f t="shared" si="1920"/>
        <v>0</v>
      </c>
      <c r="N7728" t="str">
        <f t="shared" si="1921"/>
        <v>3.6M</v>
      </c>
      <c r="O7728">
        <f t="shared" si="1922"/>
        <v>100000</v>
      </c>
      <c r="P7728" t="str">
        <f t="shared" si="1923"/>
        <v>0</v>
      </c>
      <c r="Q7728" s="1" t="e">
        <f t="shared" si="1924"/>
        <v>#VALUE!</v>
      </c>
      <c r="R7728">
        <f t="shared" si="1925"/>
        <v>100000</v>
      </c>
      <c r="S7728">
        <v>0</v>
      </c>
      <c r="T7728" s="4">
        <v>1000000000</v>
      </c>
      <c r="U7728">
        <f t="shared" si="1935"/>
        <v>1E-4</v>
      </c>
      <c r="V7728">
        <f t="shared" si="1926"/>
        <v>1E-3</v>
      </c>
      <c r="W7728">
        <f t="shared" si="1927"/>
        <v>7.8</v>
      </c>
      <c r="X7728" s="5" t="e">
        <f t="shared" si="1928"/>
        <v>#VALUE!</v>
      </c>
      <c r="Z7728">
        <v>40319</v>
      </c>
      <c r="AA7728">
        <v>43320</v>
      </c>
      <c r="AB7728" t="e">
        <f t="shared" si="1929"/>
        <v>#VALUE!</v>
      </c>
      <c r="AC7728" t="e">
        <f t="shared" si="1930"/>
        <v>#VALUE!</v>
      </c>
      <c r="AD7728">
        <v>0</v>
      </c>
      <c r="AE7728">
        <v>78158306</v>
      </c>
      <c r="AF7728">
        <f t="shared" si="1931"/>
        <v>4.162065641494328E-5</v>
      </c>
      <c r="AG7728">
        <f t="shared" si="1932"/>
        <v>4.1620656414943281E-4</v>
      </c>
      <c r="AH7728" t="e">
        <f t="shared" si="1933"/>
        <v>#VALUE!</v>
      </c>
      <c r="AI7728">
        <f t="shared" si="1934"/>
        <v>7727</v>
      </c>
    </row>
    <row r="7729" spans="1:35" x14ac:dyDescent="0.3">
      <c r="A7729" t="s">
        <v>6413</v>
      </c>
      <c r="B7729">
        <v>2.8</v>
      </c>
      <c r="C7729">
        <v>3187</v>
      </c>
      <c r="D7729" t="s">
        <v>89</v>
      </c>
      <c r="E7729" t="s">
        <v>5956</v>
      </c>
      <c r="F7729" t="s">
        <v>22</v>
      </c>
      <c r="G7729">
        <v>0</v>
      </c>
      <c r="H7729" t="s">
        <v>26</v>
      </c>
      <c r="I7729" t="s">
        <v>312</v>
      </c>
      <c r="J7729" t="s">
        <v>13891</v>
      </c>
      <c r="K7729" t="s">
        <v>2633</v>
      </c>
      <c r="L7729" t="s">
        <v>67</v>
      </c>
      <c r="M7729">
        <f t="shared" si="1920"/>
        <v>0</v>
      </c>
      <c r="N7729" t="str">
        <f t="shared" si="1921"/>
        <v>11M</v>
      </c>
      <c r="O7729">
        <f t="shared" si="1922"/>
        <v>100000</v>
      </c>
      <c r="P7729" t="str">
        <f t="shared" si="1923"/>
        <v>0</v>
      </c>
      <c r="Q7729" s="1" t="e">
        <f t="shared" si="1924"/>
        <v>#VALUE!</v>
      </c>
      <c r="R7729">
        <f t="shared" si="1925"/>
        <v>100000</v>
      </c>
      <c r="S7729">
        <v>0</v>
      </c>
      <c r="T7729" s="4">
        <v>1000000000</v>
      </c>
      <c r="U7729">
        <f t="shared" si="1935"/>
        <v>1E-4</v>
      </c>
      <c r="V7729">
        <f t="shared" si="1926"/>
        <v>1E-3</v>
      </c>
      <c r="W7729">
        <f t="shared" si="1927"/>
        <v>5.6</v>
      </c>
      <c r="X7729" s="5" t="e">
        <f t="shared" si="1928"/>
        <v>#VALUE!</v>
      </c>
      <c r="Z7729">
        <v>40319</v>
      </c>
      <c r="AA7729">
        <v>43320</v>
      </c>
      <c r="AB7729" t="e">
        <f t="shared" si="1929"/>
        <v>#VALUE!</v>
      </c>
      <c r="AC7729" t="e">
        <f t="shared" si="1930"/>
        <v>#VALUE!</v>
      </c>
      <c r="AD7729">
        <v>0</v>
      </c>
      <c r="AE7729">
        <v>78158306</v>
      </c>
      <c r="AF7729">
        <f t="shared" si="1931"/>
        <v>4.0776216413902319E-5</v>
      </c>
      <c r="AG7729">
        <f t="shared" si="1932"/>
        <v>4.0776216413902322E-4</v>
      </c>
      <c r="AH7729" t="e">
        <f t="shared" si="1933"/>
        <v>#VALUE!</v>
      </c>
      <c r="AI7729">
        <f t="shared" si="1934"/>
        <v>7728</v>
      </c>
    </row>
    <row r="7730" spans="1:35" x14ac:dyDescent="0.3">
      <c r="A7730" t="s">
        <v>8513</v>
      </c>
      <c r="B7730">
        <v>4.3</v>
      </c>
      <c r="C7730">
        <v>260</v>
      </c>
      <c r="D7730" t="s">
        <v>8514</v>
      </c>
      <c r="E7730" t="s">
        <v>8077</v>
      </c>
      <c r="F7730" t="s">
        <v>22</v>
      </c>
      <c r="G7730">
        <v>0</v>
      </c>
      <c r="H7730" t="s">
        <v>26</v>
      </c>
      <c r="I7730" t="s">
        <v>27</v>
      </c>
      <c r="J7730" t="s">
        <v>8515</v>
      </c>
      <c r="K7730">
        <v>1.8</v>
      </c>
      <c r="L7730" t="s">
        <v>1148</v>
      </c>
      <c r="M7730">
        <f t="shared" si="1920"/>
        <v>0</v>
      </c>
      <c r="N7730" t="str">
        <f t="shared" si="1921"/>
        <v>0.19M</v>
      </c>
      <c r="O7730">
        <f t="shared" si="1922"/>
        <v>10000</v>
      </c>
      <c r="P7730" t="str">
        <f t="shared" si="1923"/>
        <v>0</v>
      </c>
      <c r="Q7730" s="1" t="e">
        <f t="shared" si="1924"/>
        <v>#VALUE!</v>
      </c>
      <c r="R7730">
        <f t="shared" si="1925"/>
        <v>10000</v>
      </c>
      <c r="S7730">
        <v>0</v>
      </c>
      <c r="T7730" s="4">
        <v>1000000000</v>
      </c>
      <c r="U7730">
        <f t="shared" si="1935"/>
        <v>1.0000000000000001E-5</v>
      </c>
      <c r="V7730">
        <f t="shared" si="1926"/>
        <v>1E-4</v>
      </c>
      <c r="W7730">
        <f t="shared" si="1927"/>
        <v>8.6</v>
      </c>
      <c r="X7730" s="5" t="e">
        <f t="shared" si="1928"/>
        <v>#VALUE!</v>
      </c>
      <c r="Z7730">
        <v>40319</v>
      </c>
      <c r="AA7730">
        <v>43320</v>
      </c>
      <c r="AB7730" t="e">
        <f t="shared" si="1929"/>
        <v>#VALUE!</v>
      </c>
      <c r="AC7730" t="e">
        <f t="shared" si="1930"/>
        <v>#VALUE!</v>
      </c>
      <c r="AD7730">
        <v>0</v>
      </c>
      <c r="AE7730">
        <v>78158306</v>
      </c>
      <c r="AF7730">
        <f t="shared" si="1931"/>
        <v>3.3265818222825863E-6</v>
      </c>
      <c r="AG7730">
        <f t="shared" si="1932"/>
        <v>3.3265818222825866E-5</v>
      </c>
      <c r="AH7730" t="e">
        <f t="shared" si="1933"/>
        <v>#VALUE!</v>
      </c>
      <c r="AI7730">
        <f t="shared" si="1934"/>
        <v>7729</v>
      </c>
    </row>
    <row r="7731" spans="1:35" x14ac:dyDescent="0.3">
      <c r="A7731" t="s">
        <v>7009</v>
      </c>
      <c r="B7731">
        <v>1.9</v>
      </c>
      <c r="C7731">
        <v>953</v>
      </c>
      <c r="D7731" t="s">
        <v>1089</v>
      </c>
      <c r="E7731" t="s">
        <v>5956</v>
      </c>
      <c r="F7731" t="s">
        <v>22</v>
      </c>
      <c r="G7731">
        <v>0</v>
      </c>
      <c r="H7731" t="s">
        <v>72</v>
      </c>
      <c r="I7731" t="s">
        <v>1177</v>
      </c>
      <c r="J7731" t="s">
        <v>13326</v>
      </c>
      <c r="K7731" t="s">
        <v>7010</v>
      </c>
      <c r="L7731" t="s">
        <v>104</v>
      </c>
      <c r="M7731">
        <f t="shared" si="1920"/>
        <v>0</v>
      </c>
      <c r="N7731" t="str">
        <f t="shared" si="1921"/>
        <v>19M</v>
      </c>
      <c r="O7731">
        <f t="shared" si="1922"/>
        <v>100000</v>
      </c>
      <c r="P7731" t="str">
        <f t="shared" si="1923"/>
        <v>0</v>
      </c>
      <c r="Q7731" s="1" t="e">
        <f t="shared" si="1924"/>
        <v>#VALUE!</v>
      </c>
      <c r="R7731">
        <f t="shared" si="1925"/>
        <v>100000</v>
      </c>
      <c r="S7731">
        <v>0</v>
      </c>
      <c r="T7731" s="4">
        <v>1000000000</v>
      </c>
      <c r="U7731">
        <f t="shared" si="1935"/>
        <v>1E-4</v>
      </c>
      <c r="V7731">
        <f t="shared" si="1926"/>
        <v>1E-3</v>
      </c>
      <c r="W7731">
        <f t="shared" si="1927"/>
        <v>3.8</v>
      </c>
      <c r="X7731" s="5" t="e">
        <f t="shared" si="1928"/>
        <v>#VALUE!</v>
      </c>
      <c r="Z7731">
        <v>40319</v>
      </c>
      <c r="AA7731">
        <v>43320</v>
      </c>
      <c r="AB7731" t="e">
        <f t="shared" si="1929"/>
        <v>#VALUE!</v>
      </c>
      <c r="AC7731" t="e">
        <f t="shared" si="1930"/>
        <v>#VALUE!</v>
      </c>
      <c r="AD7731">
        <v>0</v>
      </c>
      <c r="AE7731">
        <v>78158306</v>
      </c>
      <c r="AF7731">
        <f t="shared" si="1931"/>
        <v>1.219320183321271E-5</v>
      </c>
      <c r="AG7731">
        <f t="shared" si="1932"/>
        <v>1.219320183321271E-4</v>
      </c>
      <c r="AH7731" t="e">
        <f t="shared" si="1933"/>
        <v>#VALUE!</v>
      </c>
      <c r="AI7731">
        <f t="shared" si="1934"/>
        <v>7730</v>
      </c>
    </row>
    <row r="7732" spans="1:35" x14ac:dyDescent="0.3">
      <c r="A7732" t="s">
        <v>7931</v>
      </c>
      <c r="B7732">
        <v>1.9</v>
      </c>
      <c r="C7732">
        <v>250</v>
      </c>
      <c r="D7732" t="s">
        <v>20</v>
      </c>
      <c r="E7732" t="s">
        <v>7441</v>
      </c>
      <c r="F7732" t="s">
        <v>22</v>
      </c>
      <c r="G7732">
        <v>0</v>
      </c>
      <c r="H7732" t="s">
        <v>26</v>
      </c>
      <c r="I7732" t="s">
        <v>927</v>
      </c>
      <c r="J7732" t="s">
        <v>13326</v>
      </c>
      <c r="K7732" t="s">
        <v>20</v>
      </c>
      <c r="L7732" t="s">
        <v>20</v>
      </c>
      <c r="M7732">
        <f t="shared" si="1920"/>
        <v>0</v>
      </c>
      <c r="N7732" t="str">
        <f t="shared" si="1921"/>
        <v>N/A</v>
      </c>
      <c r="O7732">
        <f t="shared" si="1922"/>
        <v>50000</v>
      </c>
      <c r="P7732" t="str">
        <f t="shared" si="1923"/>
        <v>0</v>
      </c>
      <c r="Q7732" s="1" t="e">
        <f t="shared" si="1924"/>
        <v>#VALUE!</v>
      </c>
      <c r="R7732">
        <f t="shared" si="1925"/>
        <v>50000</v>
      </c>
      <c r="S7732">
        <v>0</v>
      </c>
      <c r="T7732" s="4">
        <v>1000000000</v>
      </c>
      <c r="U7732">
        <f t="shared" si="1935"/>
        <v>5.0000000000000002E-5</v>
      </c>
      <c r="V7732">
        <f t="shared" si="1926"/>
        <v>5.0000000000000001E-4</v>
      </c>
      <c r="W7732">
        <f t="shared" si="1927"/>
        <v>3.8</v>
      </c>
      <c r="X7732" s="5" t="e">
        <f t="shared" si="1928"/>
        <v>#VALUE!</v>
      </c>
      <c r="Z7732">
        <v>40319</v>
      </c>
      <c r="AA7732">
        <v>43320</v>
      </c>
      <c r="AB7732" t="e">
        <f t="shared" si="1929"/>
        <v>#VALUE!</v>
      </c>
      <c r="AC7732" t="e">
        <f t="shared" si="1930"/>
        <v>#VALUE!</v>
      </c>
      <c r="AD7732">
        <v>0</v>
      </c>
      <c r="AE7732">
        <v>78158306</v>
      </c>
      <c r="AF7732">
        <f t="shared" si="1931"/>
        <v>3.19863636757941E-6</v>
      </c>
      <c r="AG7732">
        <f t="shared" si="1932"/>
        <v>3.1986363675794098E-5</v>
      </c>
      <c r="AH7732" t="e">
        <f t="shared" si="1933"/>
        <v>#VALUE!</v>
      </c>
      <c r="AI7732">
        <f t="shared" si="1934"/>
        <v>7731</v>
      </c>
    </row>
    <row r="7733" spans="1:35" x14ac:dyDescent="0.3">
      <c r="A7733" t="s">
        <v>7318</v>
      </c>
      <c r="B7733">
        <v>3.9</v>
      </c>
      <c r="C7733">
        <v>428</v>
      </c>
      <c r="D7733" t="s">
        <v>588</v>
      </c>
      <c r="E7733" t="s">
        <v>5956</v>
      </c>
      <c r="F7733" t="s">
        <v>22</v>
      </c>
      <c r="G7733">
        <v>0</v>
      </c>
      <c r="H7733" t="s">
        <v>26</v>
      </c>
      <c r="I7733" t="s">
        <v>40</v>
      </c>
      <c r="J7733" t="s">
        <v>7319</v>
      </c>
      <c r="K7733" t="s">
        <v>1144</v>
      </c>
      <c r="L7733" t="s">
        <v>512</v>
      </c>
      <c r="M7733">
        <f t="shared" si="1920"/>
        <v>0</v>
      </c>
      <c r="N7733" t="str">
        <f t="shared" si="1921"/>
        <v>3.8M</v>
      </c>
      <c r="O7733">
        <f t="shared" si="1922"/>
        <v>100000</v>
      </c>
      <c r="P7733" t="str">
        <f t="shared" si="1923"/>
        <v>0</v>
      </c>
      <c r="Q7733" s="1" t="e">
        <f t="shared" si="1924"/>
        <v>#VALUE!</v>
      </c>
      <c r="R7733">
        <f t="shared" si="1925"/>
        <v>100000</v>
      </c>
      <c r="S7733">
        <v>0</v>
      </c>
      <c r="T7733" s="4">
        <v>1000000000</v>
      </c>
      <c r="U7733">
        <f t="shared" si="1935"/>
        <v>1E-4</v>
      </c>
      <c r="V7733">
        <f t="shared" si="1926"/>
        <v>1E-3</v>
      </c>
      <c r="W7733">
        <f t="shared" si="1927"/>
        <v>7.8</v>
      </c>
      <c r="X7733" s="5" t="e">
        <f t="shared" si="1928"/>
        <v>#VALUE!</v>
      </c>
      <c r="Z7733">
        <v>40319</v>
      </c>
      <c r="AA7733">
        <v>43320</v>
      </c>
      <c r="AB7733" t="e">
        <f t="shared" si="1929"/>
        <v>#VALUE!</v>
      </c>
      <c r="AC7733" t="e">
        <f t="shared" si="1930"/>
        <v>#VALUE!</v>
      </c>
      <c r="AD7733">
        <v>0</v>
      </c>
      <c r="AE7733">
        <v>78158306</v>
      </c>
      <c r="AF7733">
        <f t="shared" si="1931"/>
        <v>5.4760654612959499E-6</v>
      </c>
      <c r="AG7733">
        <f t="shared" si="1932"/>
        <v>5.4760654612959499E-5</v>
      </c>
      <c r="AH7733" t="e">
        <f t="shared" si="1933"/>
        <v>#VALUE!</v>
      </c>
      <c r="AI7733">
        <f t="shared" si="1934"/>
        <v>7732</v>
      </c>
    </row>
    <row r="7734" spans="1:35" x14ac:dyDescent="0.3">
      <c r="A7734" t="s">
        <v>8512</v>
      </c>
      <c r="B7734">
        <v>3</v>
      </c>
      <c r="C7734">
        <v>262</v>
      </c>
      <c r="D7734" t="s">
        <v>369</v>
      </c>
      <c r="E7734" t="s">
        <v>8077</v>
      </c>
      <c r="F7734" t="s">
        <v>22</v>
      </c>
      <c r="G7734">
        <v>0</v>
      </c>
      <c r="H7734" t="s">
        <v>26</v>
      </c>
      <c r="I7734" t="s">
        <v>40</v>
      </c>
      <c r="J7734" t="s">
        <v>3735</v>
      </c>
      <c r="K7734" t="s">
        <v>1997</v>
      </c>
      <c r="L7734" t="s">
        <v>67</v>
      </c>
      <c r="M7734">
        <f t="shared" si="1920"/>
        <v>0</v>
      </c>
      <c r="N7734" t="str">
        <f t="shared" si="1921"/>
        <v>37M</v>
      </c>
      <c r="O7734">
        <f t="shared" si="1922"/>
        <v>10000</v>
      </c>
      <c r="P7734" t="str">
        <f t="shared" si="1923"/>
        <v>0</v>
      </c>
      <c r="Q7734" s="1" t="e">
        <f t="shared" si="1924"/>
        <v>#VALUE!</v>
      </c>
      <c r="R7734">
        <f t="shared" si="1925"/>
        <v>10000</v>
      </c>
      <c r="S7734">
        <v>0</v>
      </c>
      <c r="T7734" s="4">
        <v>1000000000</v>
      </c>
      <c r="U7734">
        <f t="shared" si="1935"/>
        <v>1.0000000000000001E-5</v>
      </c>
      <c r="V7734">
        <f t="shared" si="1926"/>
        <v>1E-4</v>
      </c>
      <c r="W7734">
        <f t="shared" si="1927"/>
        <v>6</v>
      </c>
      <c r="X7734" s="5" t="e">
        <f t="shared" si="1928"/>
        <v>#VALUE!</v>
      </c>
      <c r="Z7734">
        <v>40319</v>
      </c>
      <c r="AA7734">
        <v>43320</v>
      </c>
      <c r="AB7734" t="e">
        <f t="shared" si="1929"/>
        <v>#VALUE!</v>
      </c>
      <c r="AC7734" t="e">
        <f t="shared" si="1930"/>
        <v>#VALUE!</v>
      </c>
      <c r="AD7734">
        <v>0</v>
      </c>
      <c r="AE7734">
        <v>78158306</v>
      </c>
      <c r="AF7734">
        <f t="shared" si="1931"/>
        <v>3.3521709132232217E-6</v>
      </c>
      <c r="AG7734">
        <f t="shared" si="1932"/>
        <v>3.3521709132232217E-5</v>
      </c>
      <c r="AH7734" t="e">
        <f t="shared" si="1933"/>
        <v>#VALUE!</v>
      </c>
      <c r="AI7734">
        <f t="shared" si="1934"/>
        <v>7733</v>
      </c>
    </row>
    <row r="7735" spans="1:35" x14ac:dyDescent="0.3">
      <c r="A7735" t="s">
        <v>4382</v>
      </c>
      <c r="B7735">
        <v>3.8</v>
      </c>
      <c r="C7735">
        <v>20292</v>
      </c>
      <c r="D7735" t="s">
        <v>411</v>
      </c>
      <c r="E7735" t="s">
        <v>3280</v>
      </c>
      <c r="F7735" t="s">
        <v>22</v>
      </c>
      <c r="G7735">
        <v>0</v>
      </c>
      <c r="H7735" t="s">
        <v>26</v>
      </c>
      <c r="I7735" t="s">
        <v>3245</v>
      </c>
      <c r="J7735" t="s">
        <v>4383</v>
      </c>
      <c r="K7735">
        <v>1.2</v>
      </c>
      <c r="L7735" t="s">
        <v>163</v>
      </c>
      <c r="M7735">
        <f t="shared" si="1920"/>
        <v>0</v>
      </c>
      <c r="N7735" t="str">
        <f t="shared" si="1921"/>
        <v>47M</v>
      </c>
      <c r="O7735">
        <f t="shared" si="1922"/>
        <v>1000000</v>
      </c>
      <c r="P7735" t="str">
        <f t="shared" si="1923"/>
        <v>0</v>
      </c>
      <c r="Q7735" s="1" t="e">
        <f t="shared" si="1924"/>
        <v>#VALUE!</v>
      </c>
      <c r="R7735">
        <f t="shared" si="1925"/>
        <v>1000000</v>
      </c>
      <c r="S7735">
        <v>0</v>
      </c>
      <c r="T7735" s="4">
        <v>1000000000</v>
      </c>
      <c r="U7735">
        <f t="shared" si="1935"/>
        <v>1E-3</v>
      </c>
      <c r="V7735">
        <f t="shared" si="1926"/>
        <v>0.01</v>
      </c>
      <c r="W7735">
        <f t="shared" si="1927"/>
        <v>7.6</v>
      </c>
      <c r="X7735" s="5" t="e">
        <f t="shared" si="1928"/>
        <v>#VALUE!</v>
      </c>
      <c r="Z7735">
        <v>40319</v>
      </c>
      <c r="AA7735">
        <v>43320</v>
      </c>
      <c r="AB7735" t="e">
        <f t="shared" si="1929"/>
        <v>#VALUE!</v>
      </c>
      <c r="AC7735" t="e">
        <f t="shared" si="1930"/>
        <v>#VALUE!</v>
      </c>
      <c r="AD7735">
        <v>0</v>
      </c>
      <c r="AE7735">
        <v>78158306</v>
      </c>
      <c r="AF7735">
        <f t="shared" si="1931"/>
        <v>2.5962691668368555E-4</v>
      </c>
      <c r="AG7735">
        <f t="shared" si="1932"/>
        <v>2.5962691668368555E-3</v>
      </c>
      <c r="AH7735" t="e">
        <f t="shared" si="1933"/>
        <v>#VALUE!</v>
      </c>
      <c r="AI7735">
        <f t="shared" si="1934"/>
        <v>7734</v>
      </c>
    </row>
    <row r="7736" spans="1:35" x14ac:dyDescent="0.3">
      <c r="A7736" t="s">
        <v>8847</v>
      </c>
      <c r="B7736">
        <v>2</v>
      </c>
      <c r="C7736">
        <v>136</v>
      </c>
      <c r="D7736" t="s">
        <v>125</v>
      </c>
      <c r="E7736" t="s">
        <v>8077</v>
      </c>
      <c r="F7736" t="s">
        <v>22</v>
      </c>
      <c r="G7736">
        <v>0</v>
      </c>
      <c r="H7736" t="s">
        <v>26</v>
      </c>
      <c r="I7736" t="s">
        <v>102</v>
      </c>
      <c r="J7736" t="s">
        <v>13519</v>
      </c>
      <c r="K7736" t="s">
        <v>2296</v>
      </c>
      <c r="L7736" t="s">
        <v>56</v>
      </c>
      <c r="M7736">
        <f t="shared" si="1920"/>
        <v>0</v>
      </c>
      <c r="N7736" t="str">
        <f t="shared" si="1921"/>
        <v>15M</v>
      </c>
      <c r="O7736">
        <f t="shared" si="1922"/>
        <v>10000</v>
      </c>
      <c r="P7736" t="str">
        <f t="shared" si="1923"/>
        <v>0</v>
      </c>
      <c r="Q7736" s="1" t="e">
        <f t="shared" si="1924"/>
        <v>#VALUE!</v>
      </c>
      <c r="R7736">
        <f t="shared" si="1925"/>
        <v>10000</v>
      </c>
      <c r="S7736">
        <v>0</v>
      </c>
      <c r="T7736" s="4">
        <v>1000000000</v>
      </c>
      <c r="U7736">
        <f t="shared" si="1935"/>
        <v>1.0000000000000001E-5</v>
      </c>
      <c r="V7736">
        <f t="shared" si="1926"/>
        <v>1E-4</v>
      </c>
      <c r="W7736">
        <f t="shared" si="1927"/>
        <v>4</v>
      </c>
      <c r="X7736" s="5" t="e">
        <f t="shared" si="1928"/>
        <v>#VALUE!</v>
      </c>
      <c r="Z7736">
        <v>40319</v>
      </c>
      <c r="AA7736">
        <v>43320</v>
      </c>
      <c r="AB7736" t="e">
        <f t="shared" si="1929"/>
        <v>#VALUE!</v>
      </c>
      <c r="AC7736" t="e">
        <f t="shared" si="1930"/>
        <v>#VALUE!</v>
      </c>
      <c r="AD7736">
        <v>0</v>
      </c>
      <c r="AE7736">
        <v>78158306</v>
      </c>
      <c r="AF7736">
        <f t="shared" si="1931"/>
        <v>1.740058183963199E-6</v>
      </c>
      <c r="AG7736">
        <f t="shared" si="1932"/>
        <v>1.7400581839631989E-5</v>
      </c>
      <c r="AH7736" t="e">
        <f t="shared" si="1933"/>
        <v>#VALUE!</v>
      </c>
      <c r="AI7736">
        <f t="shared" si="1934"/>
        <v>7735</v>
      </c>
    </row>
    <row r="7737" spans="1:35" x14ac:dyDescent="0.3">
      <c r="A7737" t="s">
        <v>9587</v>
      </c>
      <c r="B7737">
        <v>3.5</v>
      </c>
      <c r="C7737">
        <v>96</v>
      </c>
      <c r="D7737" t="s">
        <v>588</v>
      </c>
      <c r="E7737" t="s">
        <v>9431</v>
      </c>
      <c r="F7737" t="s">
        <v>22</v>
      </c>
      <c r="G7737">
        <v>0</v>
      </c>
      <c r="H7737" t="s">
        <v>26</v>
      </c>
      <c r="I7737" t="s">
        <v>169</v>
      </c>
      <c r="J7737" t="s">
        <v>9588</v>
      </c>
      <c r="K7737">
        <v>2</v>
      </c>
      <c r="L7737" t="s">
        <v>150</v>
      </c>
      <c r="M7737">
        <f t="shared" si="1920"/>
        <v>0</v>
      </c>
      <c r="N7737" t="str">
        <f t="shared" si="1921"/>
        <v>3.8M</v>
      </c>
      <c r="O7737">
        <f t="shared" si="1922"/>
        <v>5000</v>
      </c>
      <c r="P7737" t="str">
        <f t="shared" si="1923"/>
        <v>0</v>
      </c>
      <c r="Q7737" s="1" t="e">
        <f t="shared" si="1924"/>
        <v>#VALUE!</v>
      </c>
      <c r="R7737">
        <f t="shared" si="1925"/>
        <v>5000</v>
      </c>
      <c r="S7737">
        <v>0</v>
      </c>
      <c r="T7737" s="4">
        <v>1000000000</v>
      </c>
      <c r="U7737">
        <f t="shared" si="1935"/>
        <v>5.0000000000000004E-6</v>
      </c>
      <c r="V7737">
        <f t="shared" si="1926"/>
        <v>5.0000000000000002E-5</v>
      </c>
      <c r="W7737">
        <f t="shared" si="1927"/>
        <v>7</v>
      </c>
      <c r="X7737" s="5" t="e">
        <f t="shared" si="1928"/>
        <v>#VALUE!</v>
      </c>
      <c r="Z7737">
        <v>40319</v>
      </c>
      <c r="AA7737">
        <v>43320</v>
      </c>
      <c r="AB7737" t="e">
        <f t="shared" si="1929"/>
        <v>#VALUE!</v>
      </c>
      <c r="AC7737" t="e">
        <f t="shared" si="1930"/>
        <v>#VALUE!</v>
      </c>
      <c r="AD7737">
        <v>0</v>
      </c>
      <c r="AE7737">
        <v>78158306</v>
      </c>
      <c r="AF7737">
        <f t="shared" si="1931"/>
        <v>1.2282763651504935E-6</v>
      </c>
      <c r="AG7737">
        <f t="shared" si="1932"/>
        <v>1.2282763651504935E-5</v>
      </c>
      <c r="AH7737" t="e">
        <f t="shared" si="1933"/>
        <v>#VALUE!</v>
      </c>
      <c r="AI7737">
        <f t="shared" si="1934"/>
        <v>7736</v>
      </c>
    </row>
    <row r="7738" spans="1:35" x14ac:dyDescent="0.3">
      <c r="A7738" t="s">
        <v>8009</v>
      </c>
      <c r="B7738">
        <v>3.9</v>
      </c>
      <c r="C7738">
        <v>168</v>
      </c>
      <c r="D7738" t="s">
        <v>1201</v>
      </c>
      <c r="E7738" t="s">
        <v>7441</v>
      </c>
      <c r="F7738" t="s">
        <v>22</v>
      </c>
      <c r="G7738">
        <v>0</v>
      </c>
      <c r="H7738" t="s">
        <v>23</v>
      </c>
      <c r="I7738" t="s">
        <v>169</v>
      </c>
      <c r="J7738" t="s">
        <v>8010</v>
      </c>
      <c r="K7738">
        <v>1</v>
      </c>
      <c r="L7738" t="s">
        <v>163</v>
      </c>
      <c r="M7738">
        <f t="shared" si="1920"/>
        <v>0</v>
      </c>
      <c r="N7738" t="str">
        <f t="shared" si="1921"/>
        <v>2.1M</v>
      </c>
      <c r="O7738">
        <f t="shared" si="1922"/>
        <v>50000</v>
      </c>
      <c r="P7738" t="str">
        <f t="shared" si="1923"/>
        <v>0</v>
      </c>
      <c r="Q7738" s="1" t="e">
        <f t="shared" si="1924"/>
        <v>#VALUE!</v>
      </c>
      <c r="R7738">
        <f t="shared" si="1925"/>
        <v>50000</v>
      </c>
      <c r="S7738">
        <v>0</v>
      </c>
      <c r="T7738" s="4">
        <v>1000000000</v>
      </c>
      <c r="U7738">
        <f t="shared" si="1935"/>
        <v>5.0000000000000002E-5</v>
      </c>
      <c r="V7738">
        <f t="shared" si="1926"/>
        <v>5.0000000000000001E-4</v>
      </c>
      <c r="W7738">
        <f t="shared" si="1927"/>
        <v>7.8</v>
      </c>
      <c r="X7738" s="5" t="e">
        <f t="shared" si="1928"/>
        <v>#VALUE!</v>
      </c>
      <c r="Z7738">
        <v>40319</v>
      </c>
      <c r="AA7738">
        <v>43320</v>
      </c>
      <c r="AB7738" t="e">
        <f t="shared" si="1929"/>
        <v>#VALUE!</v>
      </c>
      <c r="AC7738" t="e">
        <f t="shared" si="1930"/>
        <v>#VALUE!</v>
      </c>
      <c r="AD7738">
        <v>0</v>
      </c>
      <c r="AE7738">
        <v>78158306</v>
      </c>
      <c r="AF7738">
        <f t="shared" si="1931"/>
        <v>2.1494836390133636E-6</v>
      </c>
      <c r="AG7738">
        <f t="shared" si="1932"/>
        <v>2.1494836390133636E-5</v>
      </c>
      <c r="AH7738" t="e">
        <f t="shared" si="1933"/>
        <v>#VALUE!</v>
      </c>
      <c r="AI7738">
        <f t="shared" si="1934"/>
        <v>7737</v>
      </c>
    </row>
    <row r="7739" spans="1:35" x14ac:dyDescent="0.3">
      <c r="A7739" t="s">
        <v>9190</v>
      </c>
      <c r="B7739">
        <v>2.9</v>
      </c>
      <c r="C7739">
        <v>66</v>
      </c>
      <c r="D7739" t="s">
        <v>1000</v>
      </c>
      <c r="E7739" t="s">
        <v>8077</v>
      </c>
      <c r="F7739" t="s">
        <v>22</v>
      </c>
      <c r="G7739">
        <v>0</v>
      </c>
      <c r="H7739" t="s">
        <v>26</v>
      </c>
      <c r="I7739" t="s">
        <v>36</v>
      </c>
      <c r="J7739" t="s">
        <v>2442</v>
      </c>
      <c r="K7739" t="s">
        <v>1531</v>
      </c>
      <c r="L7739" t="s">
        <v>1148</v>
      </c>
      <c r="M7739">
        <f t="shared" si="1920"/>
        <v>0</v>
      </c>
      <c r="N7739" t="str">
        <f t="shared" si="1921"/>
        <v>8.9M</v>
      </c>
      <c r="O7739">
        <f t="shared" si="1922"/>
        <v>10000</v>
      </c>
      <c r="P7739" t="str">
        <f t="shared" si="1923"/>
        <v>0</v>
      </c>
      <c r="Q7739" s="1" t="e">
        <f t="shared" si="1924"/>
        <v>#VALUE!</v>
      </c>
      <c r="R7739">
        <f t="shared" si="1925"/>
        <v>10000</v>
      </c>
      <c r="S7739">
        <v>0</v>
      </c>
      <c r="T7739" s="4">
        <v>1000000000</v>
      </c>
      <c r="U7739">
        <f t="shared" si="1935"/>
        <v>1.0000000000000001E-5</v>
      </c>
      <c r="V7739">
        <f t="shared" si="1926"/>
        <v>1E-4</v>
      </c>
      <c r="W7739">
        <f t="shared" si="1927"/>
        <v>5.8</v>
      </c>
      <c r="X7739" s="5" t="e">
        <f t="shared" si="1928"/>
        <v>#VALUE!</v>
      </c>
      <c r="Z7739">
        <v>40319</v>
      </c>
      <c r="AA7739">
        <v>43320</v>
      </c>
      <c r="AB7739" t="e">
        <f t="shared" si="1929"/>
        <v>#VALUE!</v>
      </c>
      <c r="AC7739" t="e">
        <f t="shared" si="1930"/>
        <v>#VALUE!</v>
      </c>
      <c r="AD7739">
        <v>0</v>
      </c>
      <c r="AE7739">
        <v>78158306</v>
      </c>
      <c r="AF7739">
        <f t="shared" si="1931"/>
        <v>8.4444000104096417E-7</v>
      </c>
      <c r="AG7739">
        <f t="shared" si="1932"/>
        <v>8.4444000104096419E-6</v>
      </c>
      <c r="AH7739" t="e">
        <f t="shared" si="1933"/>
        <v>#VALUE!</v>
      </c>
      <c r="AI7739">
        <f t="shared" si="1934"/>
        <v>7738</v>
      </c>
    </row>
    <row r="7740" spans="1:35" x14ac:dyDescent="0.3">
      <c r="A7740" t="s">
        <v>10677</v>
      </c>
      <c r="B7740">
        <v>2</v>
      </c>
      <c r="C7740">
        <v>16</v>
      </c>
      <c r="D7740" t="s">
        <v>84</v>
      </c>
      <c r="E7740" t="s">
        <v>10032</v>
      </c>
      <c r="F7740" t="s">
        <v>22</v>
      </c>
      <c r="G7740">
        <v>0</v>
      </c>
      <c r="H7740" t="s">
        <v>26</v>
      </c>
      <c r="I7740" t="s">
        <v>36</v>
      </c>
      <c r="J7740" t="s">
        <v>13356</v>
      </c>
      <c r="K7740" t="s">
        <v>374</v>
      </c>
      <c r="L7740" t="s">
        <v>56</v>
      </c>
      <c r="M7740">
        <f t="shared" si="1920"/>
        <v>0</v>
      </c>
      <c r="N7740" t="str">
        <f t="shared" si="1921"/>
        <v>17M</v>
      </c>
      <c r="O7740">
        <f t="shared" si="1922"/>
        <v>1000</v>
      </c>
      <c r="P7740" t="str">
        <f t="shared" si="1923"/>
        <v>0</v>
      </c>
      <c r="Q7740" s="1" t="e">
        <f t="shared" si="1924"/>
        <v>#VALUE!</v>
      </c>
      <c r="R7740">
        <f t="shared" si="1925"/>
        <v>1000</v>
      </c>
      <c r="S7740">
        <v>0</v>
      </c>
      <c r="T7740" s="4">
        <v>1000000000</v>
      </c>
      <c r="U7740">
        <f t="shared" si="1935"/>
        <v>9.9999999999999995E-7</v>
      </c>
      <c r="V7740">
        <f t="shared" si="1926"/>
        <v>9.9999999999999991E-6</v>
      </c>
      <c r="W7740">
        <f t="shared" si="1927"/>
        <v>4</v>
      </c>
      <c r="X7740" s="5" t="e">
        <f t="shared" si="1928"/>
        <v>#VALUE!</v>
      </c>
      <c r="Z7740">
        <v>40319</v>
      </c>
      <c r="AA7740">
        <v>43320</v>
      </c>
      <c r="AB7740" t="e">
        <f t="shared" si="1929"/>
        <v>#VALUE!</v>
      </c>
      <c r="AC7740" t="e">
        <f t="shared" si="1930"/>
        <v>#VALUE!</v>
      </c>
      <c r="AD7740">
        <v>0</v>
      </c>
      <c r="AE7740">
        <v>78158306</v>
      </c>
      <c r="AF7740">
        <f t="shared" si="1931"/>
        <v>2.0471272752508224E-7</v>
      </c>
      <c r="AG7740">
        <f t="shared" si="1932"/>
        <v>2.0471272752508223E-6</v>
      </c>
      <c r="AH7740" t="e">
        <f t="shared" si="1933"/>
        <v>#VALUE!</v>
      </c>
      <c r="AI7740">
        <f t="shared" si="1934"/>
        <v>7739</v>
      </c>
    </row>
    <row r="7741" spans="1:35" x14ac:dyDescent="0.3">
      <c r="A7741" t="s">
        <v>7697</v>
      </c>
      <c r="B7741">
        <v>3.2</v>
      </c>
      <c r="C7741">
        <v>655</v>
      </c>
      <c r="D7741" t="s">
        <v>121</v>
      </c>
      <c r="E7741" t="s">
        <v>7441</v>
      </c>
      <c r="F7741" t="s">
        <v>22</v>
      </c>
      <c r="G7741">
        <v>0</v>
      </c>
      <c r="H7741" t="s">
        <v>23</v>
      </c>
      <c r="I7741" t="s">
        <v>81</v>
      </c>
      <c r="J7741" t="s">
        <v>2971</v>
      </c>
      <c r="K7741" t="s">
        <v>1531</v>
      </c>
      <c r="L7741" t="s">
        <v>67</v>
      </c>
      <c r="M7741">
        <f t="shared" si="1920"/>
        <v>0</v>
      </c>
      <c r="N7741" t="str">
        <f t="shared" si="1921"/>
        <v>14M</v>
      </c>
      <c r="O7741">
        <f t="shared" si="1922"/>
        <v>50000</v>
      </c>
      <c r="P7741" t="str">
        <f t="shared" si="1923"/>
        <v>0</v>
      </c>
      <c r="Q7741" s="1" t="e">
        <f t="shared" si="1924"/>
        <v>#VALUE!</v>
      </c>
      <c r="R7741">
        <f t="shared" si="1925"/>
        <v>50000</v>
      </c>
      <c r="S7741">
        <v>0</v>
      </c>
      <c r="T7741" s="4">
        <v>1000000000</v>
      </c>
      <c r="U7741">
        <f t="shared" si="1935"/>
        <v>5.0000000000000002E-5</v>
      </c>
      <c r="V7741">
        <f t="shared" si="1926"/>
        <v>5.0000000000000001E-4</v>
      </c>
      <c r="W7741">
        <f t="shared" si="1927"/>
        <v>6.4</v>
      </c>
      <c r="X7741" s="5" t="e">
        <f t="shared" si="1928"/>
        <v>#VALUE!</v>
      </c>
      <c r="Z7741">
        <v>40319</v>
      </c>
      <c r="AA7741">
        <v>43320</v>
      </c>
      <c r="AB7741" t="e">
        <f t="shared" si="1929"/>
        <v>#VALUE!</v>
      </c>
      <c r="AC7741" t="e">
        <f t="shared" si="1930"/>
        <v>#VALUE!</v>
      </c>
      <c r="AD7741">
        <v>0</v>
      </c>
      <c r="AE7741">
        <v>78158306</v>
      </c>
      <c r="AF7741">
        <f t="shared" si="1931"/>
        <v>8.3804272830580542E-6</v>
      </c>
      <c r="AG7741">
        <f t="shared" si="1932"/>
        <v>8.3804272830580542E-5</v>
      </c>
      <c r="AH7741" t="e">
        <f t="shared" si="1933"/>
        <v>#VALUE!</v>
      </c>
      <c r="AI7741">
        <f t="shared" si="1934"/>
        <v>7740</v>
      </c>
    </row>
    <row r="7742" spans="1:35" x14ac:dyDescent="0.3">
      <c r="A7742" t="s">
        <v>7219</v>
      </c>
      <c r="B7742">
        <v>3.4</v>
      </c>
      <c r="C7742">
        <v>595</v>
      </c>
      <c r="D7742" t="s">
        <v>492</v>
      </c>
      <c r="E7742" t="s">
        <v>5956</v>
      </c>
      <c r="F7742" t="s">
        <v>22</v>
      </c>
      <c r="G7742">
        <v>0</v>
      </c>
      <c r="H7742" t="s">
        <v>26</v>
      </c>
      <c r="I7742" t="s">
        <v>39</v>
      </c>
      <c r="J7742" t="s">
        <v>7220</v>
      </c>
      <c r="K7742" t="s">
        <v>7221</v>
      </c>
      <c r="L7742" t="s">
        <v>67</v>
      </c>
      <c r="M7742">
        <f t="shared" si="1920"/>
        <v>0</v>
      </c>
      <c r="N7742" t="str">
        <f t="shared" si="1921"/>
        <v>22M</v>
      </c>
      <c r="O7742">
        <f t="shared" si="1922"/>
        <v>100000</v>
      </c>
      <c r="P7742" t="str">
        <f t="shared" si="1923"/>
        <v>0</v>
      </c>
      <c r="Q7742" s="1" t="e">
        <f t="shared" si="1924"/>
        <v>#VALUE!</v>
      </c>
      <c r="R7742">
        <f t="shared" si="1925"/>
        <v>100000</v>
      </c>
      <c r="S7742">
        <v>0</v>
      </c>
      <c r="T7742" s="4">
        <v>1000000000</v>
      </c>
      <c r="U7742">
        <f t="shared" si="1935"/>
        <v>1E-4</v>
      </c>
      <c r="V7742">
        <f t="shared" si="1926"/>
        <v>1E-3</v>
      </c>
      <c r="W7742">
        <f t="shared" si="1927"/>
        <v>6.8</v>
      </c>
      <c r="X7742" s="5" t="e">
        <f t="shared" si="1928"/>
        <v>#VALUE!</v>
      </c>
      <c r="Z7742">
        <v>40319</v>
      </c>
      <c r="AA7742">
        <v>43320</v>
      </c>
      <c r="AB7742" t="e">
        <f t="shared" si="1929"/>
        <v>#VALUE!</v>
      </c>
      <c r="AC7742" t="e">
        <f t="shared" si="1930"/>
        <v>#VALUE!</v>
      </c>
      <c r="AD7742">
        <v>0</v>
      </c>
      <c r="AE7742">
        <v>78158306</v>
      </c>
      <c r="AF7742">
        <f t="shared" si="1931"/>
        <v>7.6127545548389958E-6</v>
      </c>
      <c r="AG7742">
        <f t="shared" si="1932"/>
        <v>7.6127545548389963E-5</v>
      </c>
      <c r="AH7742" t="e">
        <f t="shared" si="1933"/>
        <v>#VALUE!</v>
      </c>
      <c r="AI7742">
        <f t="shared" si="1934"/>
        <v>7741</v>
      </c>
    </row>
    <row r="7743" spans="1:35" x14ac:dyDescent="0.3">
      <c r="A7743" t="s">
        <v>9106</v>
      </c>
      <c r="B7743">
        <v>2.6</v>
      </c>
      <c r="C7743">
        <v>80</v>
      </c>
      <c r="D7743" t="s">
        <v>2156</v>
      </c>
      <c r="E7743" t="s">
        <v>8077</v>
      </c>
      <c r="F7743" t="s">
        <v>22</v>
      </c>
      <c r="G7743">
        <v>0</v>
      </c>
      <c r="H7743" t="s">
        <v>26</v>
      </c>
      <c r="I7743" t="s">
        <v>47</v>
      </c>
      <c r="J7743" t="s">
        <v>13860</v>
      </c>
      <c r="K7743" t="s">
        <v>9107</v>
      </c>
      <c r="L7743" t="s">
        <v>33</v>
      </c>
      <c r="M7743">
        <f t="shared" si="1920"/>
        <v>0</v>
      </c>
      <c r="N7743" t="str">
        <f t="shared" si="1921"/>
        <v>2.2M</v>
      </c>
      <c r="O7743">
        <f t="shared" si="1922"/>
        <v>10000</v>
      </c>
      <c r="P7743" t="str">
        <f t="shared" si="1923"/>
        <v>0</v>
      </c>
      <c r="Q7743" s="1" t="e">
        <f t="shared" si="1924"/>
        <v>#VALUE!</v>
      </c>
      <c r="R7743">
        <f t="shared" si="1925"/>
        <v>10000</v>
      </c>
      <c r="S7743">
        <v>0</v>
      </c>
      <c r="T7743" s="4">
        <v>1000000000</v>
      </c>
      <c r="U7743">
        <f t="shared" si="1935"/>
        <v>1.0000000000000001E-5</v>
      </c>
      <c r="V7743">
        <f t="shared" si="1926"/>
        <v>1E-4</v>
      </c>
      <c r="W7743">
        <f t="shared" si="1927"/>
        <v>5.2</v>
      </c>
      <c r="X7743" s="5" t="e">
        <f t="shared" si="1928"/>
        <v>#VALUE!</v>
      </c>
      <c r="Z7743">
        <v>40319</v>
      </c>
      <c r="AA7743">
        <v>43320</v>
      </c>
      <c r="AB7743" t="e">
        <f t="shared" si="1929"/>
        <v>#VALUE!</v>
      </c>
      <c r="AC7743" t="e">
        <f t="shared" si="1930"/>
        <v>#VALUE!</v>
      </c>
      <c r="AD7743">
        <v>0</v>
      </c>
      <c r="AE7743">
        <v>78158306</v>
      </c>
      <c r="AF7743">
        <f t="shared" si="1931"/>
        <v>1.0235636376254112E-6</v>
      </c>
      <c r="AG7743">
        <f t="shared" si="1932"/>
        <v>1.0235636376254111E-5</v>
      </c>
      <c r="AH7743" t="e">
        <f t="shared" si="1933"/>
        <v>#VALUE!</v>
      </c>
      <c r="AI7743">
        <f t="shared" si="1934"/>
        <v>7742</v>
      </c>
    </row>
    <row r="7744" spans="1:35" x14ac:dyDescent="0.3">
      <c r="A7744" t="s">
        <v>6514</v>
      </c>
      <c r="B7744">
        <v>3.1</v>
      </c>
      <c r="C7744">
        <v>2528</v>
      </c>
      <c r="D7744" t="s">
        <v>20</v>
      </c>
      <c r="E7744" t="s">
        <v>5956</v>
      </c>
      <c r="F7744" t="s">
        <v>22</v>
      </c>
      <c r="G7744">
        <v>0</v>
      </c>
      <c r="H7744" t="s">
        <v>26</v>
      </c>
      <c r="I7744" t="s">
        <v>39</v>
      </c>
      <c r="J7744" t="s">
        <v>6515</v>
      </c>
      <c r="K7744" t="s">
        <v>20</v>
      </c>
      <c r="L7744" t="s">
        <v>20</v>
      </c>
      <c r="M7744">
        <f t="shared" si="1920"/>
        <v>0</v>
      </c>
      <c r="N7744" t="str">
        <f t="shared" si="1921"/>
        <v>N/A</v>
      </c>
      <c r="O7744">
        <f t="shared" si="1922"/>
        <v>100000</v>
      </c>
      <c r="P7744" t="str">
        <f t="shared" si="1923"/>
        <v>0</v>
      </c>
      <c r="Q7744" s="1" t="e">
        <f t="shared" si="1924"/>
        <v>#VALUE!</v>
      </c>
      <c r="R7744">
        <f t="shared" si="1925"/>
        <v>100000</v>
      </c>
      <c r="S7744">
        <v>0</v>
      </c>
      <c r="T7744" s="4">
        <v>1000000000</v>
      </c>
      <c r="U7744">
        <f t="shared" si="1935"/>
        <v>1E-4</v>
      </c>
      <c r="V7744">
        <f t="shared" si="1926"/>
        <v>1E-3</v>
      </c>
      <c r="W7744">
        <f t="shared" si="1927"/>
        <v>6.2</v>
      </c>
      <c r="X7744" s="5" t="e">
        <f t="shared" si="1928"/>
        <v>#VALUE!</v>
      </c>
      <c r="Z7744">
        <v>40319</v>
      </c>
      <c r="AA7744">
        <v>43320</v>
      </c>
      <c r="AB7744" t="e">
        <f t="shared" si="1929"/>
        <v>#VALUE!</v>
      </c>
      <c r="AC7744" t="e">
        <f t="shared" si="1930"/>
        <v>#VALUE!</v>
      </c>
      <c r="AD7744">
        <v>0</v>
      </c>
      <c r="AE7744">
        <v>78158306</v>
      </c>
      <c r="AF7744">
        <f t="shared" si="1931"/>
        <v>3.2344610948962991E-5</v>
      </c>
      <c r="AG7744">
        <f t="shared" si="1932"/>
        <v>3.2344610948962989E-4</v>
      </c>
      <c r="AH7744" t="e">
        <f t="shared" si="1933"/>
        <v>#VALUE!</v>
      </c>
      <c r="AI7744">
        <f t="shared" si="1934"/>
        <v>7743</v>
      </c>
    </row>
    <row r="7745" spans="1:35" x14ac:dyDescent="0.3">
      <c r="A7745" t="s">
        <v>11802</v>
      </c>
      <c r="B7745">
        <v>2.2000000000000002</v>
      </c>
      <c r="C7745">
        <v>6</v>
      </c>
      <c r="D7745" t="s">
        <v>3756</v>
      </c>
      <c r="E7745" t="s">
        <v>11545</v>
      </c>
      <c r="F7745" t="s">
        <v>22</v>
      </c>
      <c r="G7745">
        <v>0</v>
      </c>
      <c r="H7745" t="s">
        <v>26</v>
      </c>
      <c r="I7745" t="s">
        <v>102</v>
      </c>
      <c r="J7745" t="s">
        <v>13497</v>
      </c>
      <c r="K7745" t="s">
        <v>4981</v>
      </c>
      <c r="L7745" t="s">
        <v>217</v>
      </c>
      <c r="M7745">
        <f t="shared" si="1920"/>
        <v>0</v>
      </c>
      <c r="N7745" t="str">
        <f t="shared" si="1921"/>
        <v>8.0M</v>
      </c>
      <c r="O7745">
        <f t="shared" si="1922"/>
        <v>100</v>
      </c>
      <c r="P7745" t="str">
        <f t="shared" si="1923"/>
        <v>0</v>
      </c>
      <c r="Q7745" s="1" t="e">
        <f t="shared" si="1924"/>
        <v>#VALUE!</v>
      </c>
      <c r="R7745">
        <f t="shared" si="1925"/>
        <v>100</v>
      </c>
      <c r="S7745">
        <v>0</v>
      </c>
      <c r="T7745" s="4">
        <v>1000000000</v>
      </c>
      <c r="U7745">
        <f t="shared" si="1935"/>
        <v>9.9999999999999995E-8</v>
      </c>
      <c r="V7745">
        <f t="shared" si="1926"/>
        <v>9.9999999999999995E-7</v>
      </c>
      <c r="W7745">
        <f t="shared" si="1927"/>
        <v>4.4000000000000004</v>
      </c>
      <c r="X7745" s="5" t="e">
        <f t="shared" si="1928"/>
        <v>#VALUE!</v>
      </c>
      <c r="Z7745">
        <v>40319</v>
      </c>
      <c r="AA7745">
        <v>43320</v>
      </c>
      <c r="AB7745" t="e">
        <f t="shared" si="1929"/>
        <v>#VALUE!</v>
      </c>
      <c r="AC7745" t="e">
        <f t="shared" si="1930"/>
        <v>#VALUE!</v>
      </c>
      <c r="AD7745">
        <v>0</v>
      </c>
      <c r="AE7745">
        <v>78158306</v>
      </c>
      <c r="AF7745">
        <f t="shared" si="1931"/>
        <v>7.6767272821905843E-8</v>
      </c>
      <c r="AG7745">
        <f t="shared" si="1932"/>
        <v>7.6767272821905843E-7</v>
      </c>
      <c r="AH7745" t="e">
        <f t="shared" si="1933"/>
        <v>#VALUE!</v>
      </c>
      <c r="AI7745">
        <f t="shared" si="1934"/>
        <v>7744</v>
      </c>
    </row>
    <row r="7746" spans="1:35" x14ac:dyDescent="0.3">
      <c r="A7746" t="s">
        <v>9810</v>
      </c>
      <c r="B7746">
        <v>3.7</v>
      </c>
      <c r="C7746">
        <v>37</v>
      </c>
      <c r="D7746" t="s">
        <v>1634</v>
      </c>
      <c r="E7746" t="s">
        <v>9431</v>
      </c>
      <c r="F7746" t="s">
        <v>22</v>
      </c>
      <c r="G7746">
        <v>0</v>
      </c>
      <c r="H7746" t="s">
        <v>26</v>
      </c>
      <c r="I7746" t="s">
        <v>927</v>
      </c>
      <c r="J7746" t="s">
        <v>9811</v>
      </c>
      <c r="K7746">
        <v>2.16</v>
      </c>
      <c r="L7746" t="s">
        <v>163</v>
      </c>
      <c r="M7746">
        <f t="shared" ref="M7746:M7809" si="1936">IF(F7746="Free", 0, IF(F7746="Paid", 1, ""))</f>
        <v>0</v>
      </c>
      <c r="N7746" t="str">
        <f t="shared" ref="N7746:N7809" si="1937">IF(RIGHT(D7746,1)="M", D7746, IF(RIGHT(D7746,1)="k", TEXT(LEFT(D7746,LEN(D7746)-1)/1024,"0.00") &amp; "M", IF(D7746="Varies with device", "N/A", "")))</f>
        <v>9.5M</v>
      </c>
      <c r="O7746">
        <f t="shared" ref="O7746:O7809" si="1938">VALUE(SUBSTITUTE(SUBSTITUTE(E7746, "+", ""), ",", ""))</f>
        <v>5000</v>
      </c>
      <c r="P7746" t="str">
        <f t="shared" ref="P7746:P7809" si="1939">SUBSTITUTE(G7746, "$", "")</f>
        <v>0</v>
      </c>
      <c r="Q7746" s="1" t="e">
        <f t="shared" ref="Q7746:Q7809" si="1940">DATEVALUE(J7746)</f>
        <v>#VALUE!</v>
      </c>
      <c r="R7746">
        <f t="shared" ref="R7746:R7809" si="1941">IF(ISNUMBER(O7746), O7746, 0)</f>
        <v>5000</v>
      </c>
      <c r="S7746">
        <v>0</v>
      </c>
      <c r="T7746" s="4">
        <v>1000000000</v>
      </c>
      <c r="U7746">
        <f t="shared" si="1935"/>
        <v>5.0000000000000004E-6</v>
      </c>
      <c r="V7746">
        <f t="shared" ref="V7746:V7809" si="1942">U7746 * 10</f>
        <v>5.0000000000000002E-5</v>
      </c>
      <c r="W7746">
        <f t="shared" ref="W7746:W7809" si="1943">B7746*2</f>
        <v>7.4</v>
      </c>
      <c r="X7746" s="5" t="e">
        <f t="shared" ref="X7746:X7809" si="1944">Q7746 - $Y$2</f>
        <v>#VALUE!</v>
      </c>
      <c r="Z7746">
        <v>40319</v>
      </c>
      <c r="AA7746">
        <v>43320</v>
      </c>
      <c r="AB7746" t="e">
        <f t="shared" ref="AB7746:AB7809" si="1945">IF($AA$2 &lt;&gt; $Z$2, (X7746 - $Z$2) / ($AA$2 - $Z$2), NA())</f>
        <v>#VALUE!</v>
      </c>
      <c r="AC7746" t="e">
        <f t="shared" ref="AC7746:AC7809" si="1946">AB7746 * 10</f>
        <v>#VALUE!</v>
      </c>
      <c r="AD7746">
        <v>0</v>
      </c>
      <c r="AE7746">
        <v>78158306</v>
      </c>
      <c r="AF7746">
        <f t="shared" ref="AF7746:AF7809" si="1947">IF($AE$2 &lt;&gt; $AD$2, (C7746 - $AD$2) / ($AE$2 - $AD$2), NA())</f>
        <v>4.7339818240175266E-7</v>
      </c>
      <c r="AG7746">
        <f t="shared" ref="AG7746:AG7809" si="1948">AF7746*10</f>
        <v>4.7339818240175268E-6</v>
      </c>
      <c r="AH7746" t="e">
        <f t="shared" ref="AH7746:AH7809" si="1949">IF(W7746 &gt; 4,
   IF(V7746 &gt; 5,
      (V7746 * 2) + W7746 + AG7746 + AC7746,
      V7746 + W7746 + AG7746 + AC7746),
   V7746 + W7746 + AG7746 + AC7746)</f>
        <v>#VALUE!</v>
      </c>
      <c r="AI7746">
        <f t="shared" si="1934"/>
        <v>7745</v>
      </c>
    </row>
    <row r="7747" spans="1:35" x14ac:dyDescent="0.3">
      <c r="A7747" t="s">
        <v>11700</v>
      </c>
      <c r="B7747">
        <v>3.8</v>
      </c>
      <c r="C7747">
        <v>9</v>
      </c>
      <c r="D7747" t="s">
        <v>11701</v>
      </c>
      <c r="E7747" t="s">
        <v>11545</v>
      </c>
      <c r="F7747" t="s">
        <v>849</v>
      </c>
      <c r="G7747" t="s">
        <v>1281</v>
      </c>
      <c r="H7747" t="s">
        <v>26</v>
      </c>
      <c r="I7747" t="s">
        <v>27</v>
      </c>
      <c r="J7747" t="s">
        <v>7897</v>
      </c>
      <c r="K7747">
        <v>1.2</v>
      </c>
      <c r="L7747" t="s">
        <v>512</v>
      </c>
      <c r="M7747">
        <f t="shared" si="1936"/>
        <v>1</v>
      </c>
      <c r="N7747" t="str">
        <f t="shared" si="1937"/>
        <v>0.76M</v>
      </c>
      <c r="O7747">
        <f t="shared" si="1938"/>
        <v>100</v>
      </c>
      <c r="P7747" t="str">
        <f t="shared" si="1939"/>
        <v>0.99</v>
      </c>
      <c r="Q7747" s="1" t="e">
        <f t="shared" si="1940"/>
        <v>#VALUE!</v>
      </c>
      <c r="R7747">
        <f t="shared" si="1941"/>
        <v>100</v>
      </c>
      <c r="S7747">
        <v>0</v>
      </c>
      <c r="T7747" s="4">
        <v>1000000000</v>
      </c>
      <c r="U7747">
        <f t="shared" si="1935"/>
        <v>9.9999999999999995E-8</v>
      </c>
      <c r="V7747">
        <f t="shared" si="1942"/>
        <v>9.9999999999999995E-7</v>
      </c>
      <c r="W7747">
        <f t="shared" si="1943"/>
        <v>7.6</v>
      </c>
      <c r="X7747" s="5" t="e">
        <f t="shared" si="1944"/>
        <v>#VALUE!</v>
      </c>
      <c r="Z7747">
        <v>40319</v>
      </c>
      <c r="AA7747">
        <v>43320</v>
      </c>
      <c r="AB7747" t="e">
        <f t="shared" si="1945"/>
        <v>#VALUE!</v>
      </c>
      <c r="AC7747" t="e">
        <f t="shared" si="1946"/>
        <v>#VALUE!</v>
      </c>
      <c r="AD7747">
        <v>0</v>
      </c>
      <c r="AE7747">
        <v>78158306</v>
      </c>
      <c r="AF7747">
        <f t="shared" si="1947"/>
        <v>1.1515090923285875E-7</v>
      </c>
      <c r="AG7747">
        <f t="shared" si="1948"/>
        <v>1.1515090923285874E-6</v>
      </c>
      <c r="AH7747" t="e">
        <f t="shared" si="1949"/>
        <v>#VALUE!</v>
      </c>
      <c r="AI7747">
        <f t="shared" ref="AI7747:AI7810" si="1950">ROW() - 1</f>
        <v>7746</v>
      </c>
    </row>
    <row r="7748" spans="1:35" x14ac:dyDescent="0.3">
      <c r="A7748" t="s">
        <v>7261</v>
      </c>
      <c r="B7748">
        <v>4</v>
      </c>
      <c r="C7748">
        <v>531</v>
      </c>
      <c r="D7748" t="s">
        <v>2007</v>
      </c>
      <c r="E7748" t="s">
        <v>5956</v>
      </c>
      <c r="F7748" t="s">
        <v>22</v>
      </c>
      <c r="G7748">
        <v>0</v>
      </c>
      <c r="H7748" t="s">
        <v>26</v>
      </c>
      <c r="I7748" t="s">
        <v>2564</v>
      </c>
      <c r="J7748" t="s">
        <v>7262</v>
      </c>
      <c r="K7748">
        <v>1</v>
      </c>
      <c r="L7748" t="s">
        <v>130</v>
      </c>
      <c r="M7748">
        <f t="shared" si="1936"/>
        <v>0</v>
      </c>
      <c r="N7748" t="str">
        <f t="shared" si="1937"/>
        <v>2.3M</v>
      </c>
      <c r="O7748">
        <f t="shared" si="1938"/>
        <v>100000</v>
      </c>
      <c r="P7748" t="str">
        <f t="shared" si="1939"/>
        <v>0</v>
      </c>
      <c r="Q7748" s="1" t="e">
        <f t="shared" si="1940"/>
        <v>#VALUE!</v>
      </c>
      <c r="R7748">
        <f t="shared" si="1941"/>
        <v>100000</v>
      </c>
      <c r="S7748">
        <v>0</v>
      </c>
      <c r="T7748" s="4">
        <v>1000000000</v>
      </c>
      <c r="U7748">
        <f t="shared" si="1935"/>
        <v>1E-4</v>
      </c>
      <c r="V7748">
        <f t="shared" si="1942"/>
        <v>1E-3</v>
      </c>
      <c r="W7748">
        <f t="shared" si="1943"/>
        <v>8</v>
      </c>
      <c r="X7748" s="5" t="e">
        <f t="shared" si="1944"/>
        <v>#VALUE!</v>
      </c>
      <c r="Z7748">
        <v>40319</v>
      </c>
      <c r="AA7748">
        <v>43320</v>
      </c>
      <c r="AB7748" t="e">
        <f t="shared" si="1945"/>
        <v>#VALUE!</v>
      </c>
      <c r="AC7748" t="e">
        <f t="shared" si="1946"/>
        <v>#VALUE!</v>
      </c>
      <c r="AD7748">
        <v>0</v>
      </c>
      <c r="AE7748">
        <v>78158306</v>
      </c>
      <c r="AF7748">
        <f t="shared" si="1947"/>
        <v>6.7939036447386665E-6</v>
      </c>
      <c r="AG7748">
        <f t="shared" si="1948"/>
        <v>6.7939036447386668E-5</v>
      </c>
      <c r="AH7748" t="e">
        <f t="shared" si="1949"/>
        <v>#VALUE!</v>
      </c>
      <c r="AI7748">
        <f t="shared" si="1950"/>
        <v>7747</v>
      </c>
    </row>
    <row r="7749" spans="1:35" x14ac:dyDescent="0.3">
      <c r="A7749" t="s">
        <v>10648</v>
      </c>
      <c r="B7749">
        <v>3.6</v>
      </c>
      <c r="C7749">
        <v>17</v>
      </c>
      <c r="D7749" t="s">
        <v>125</v>
      </c>
      <c r="E7749" t="s">
        <v>10032</v>
      </c>
      <c r="F7749" t="s">
        <v>22</v>
      </c>
      <c r="G7749">
        <v>0</v>
      </c>
      <c r="H7749" t="s">
        <v>23</v>
      </c>
      <c r="I7749" t="s">
        <v>927</v>
      </c>
      <c r="J7749" t="s">
        <v>3539</v>
      </c>
      <c r="K7749" t="s">
        <v>10649</v>
      </c>
      <c r="L7749" t="s">
        <v>67</v>
      </c>
      <c r="M7749">
        <f t="shared" si="1936"/>
        <v>0</v>
      </c>
      <c r="N7749" t="str">
        <f t="shared" si="1937"/>
        <v>15M</v>
      </c>
      <c r="O7749">
        <f t="shared" si="1938"/>
        <v>1000</v>
      </c>
      <c r="P7749" t="str">
        <f t="shared" si="1939"/>
        <v>0</v>
      </c>
      <c r="Q7749" s="1" t="e">
        <f t="shared" si="1940"/>
        <v>#VALUE!</v>
      </c>
      <c r="R7749">
        <f t="shared" si="1941"/>
        <v>1000</v>
      </c>
      <c r="S7749">
        <v>0</v>
      </c>
      <c r="T7749" s="4">
        <v>1000000000</v>
      </c>
      <c r="U7749">
        <f t="shared" si="1935"/>
        <v>9.9999999999999995E-7</v>
      </c>
      <c r="V7749">
        <f t="shared" si="1942"/>
        <v>9.9999999999999991E-6</v>
      </c>
      <c r="W7749">
        <f t="shared" si="1943"/>
        <v>7.2</v>
      </c>
      <c r="X7749" s="5" t="e">
        <f t="shared" si="1944"/>
        <v>#VALUE!</v>
      </c>
      <c r="Z7749">
        <v>40319</v>
      </c>
      <c r="AA7749">
        <v>43320</v>
      </c>
      <c r="AB7749" t="e">
        <f t="shared" si="1945"/>
        <v>#VALUE!</v>
      </c>
      <c r="AC7749" t="e">
        <f t="shared" si="1946"/>
        <v>#VALUE!</v>
      </c>
      <c r="AD7749">
        <v>0</v>
      </c>
      <c r="AE7749">
        <v>78158306</v>
      </c>
      <c r="AF7749">
        <f t="shared" si="1947"/>
        <v>2.1750727299539987E-7</v>
      </c>
      <c r="AG7749">
        <f t="shared" si="1948"/>
        <v>2.1750727299539986E-6</v>
      </c>
      <c r="AH7749" t="e">
        <f t="shared" si="1949"/>
        <v>#VALUE!</v>
      </c>
      <c r="AI7749">
        <f t="shared" si="1950"/>
        <v>7748</v>
      </c>
    </row>
    <row r="7750" spans="1:35" x14ac:dyDescent="0.3">
      <c r="A7750" t="s">
        <v>8707</v>
      </c>
      <c r="B7750">
        <v>3.4</v>
      </c>
      <c r="C7750">
        <v>181</v>
      </c>
      <c r="D7750" t="s">
        <v>761</v>
      </c>
      <c r="E7750" t="s">
        <v>8077</v>
      </c>
      <c r="F7750" t="s">
        <v>22</v>
      </c>
      <c r="G7750">
        <v>0</v>
      </c>
      <c r="H7750" t="s">
        <v>26</v>
      </c>
      <c r="I7750" t="s">
        <v>36</v>
      </c>
      <c r="J7750" t="s">
        <v>8708</v>
      </c>
      <c r="K7750" t="s">
        <v>756</v>
      </c>
      <c r="L7750" t="s">
        <v>119</v>
      </c>
      <c r="M7750">
        <f t="shared" si="1936"/>
        <v>0</v>
      </c>
      <c r="N7750" t="str">
        <f t="shared" si="1937"/>
        <v>10M</v>
      </c>
      <c r="O7750">
        <f t="shared" si="1938"/>
        <v>10000</v>
      </c>
      <c r="P7750" t="str">
        <f t="shared" si="1939"/>
        <v>0</v>
      </c>
      <c r="Q7750" s="1" t="e">
        <f t="shared" si="1940"/>
        <v>#VALUE!</v>
      </c>
      <c r="R7750">
        <f t="shared" si="1941"/>
        <v>10000</v>
      </c>
      <c r="S7750">
        <v>0</v>
      </c>
      <c r="T7750" s="4">
        <v>1000000000</v>
      </c>
      <c r="U7750">
        <f t="shared" si="1935"/>
        <v>1.0000000000000001E-5</v>
      </c>
      <c r="V7750">
        <f t="shared" si="1942"/>
        <v>1E-4</v>
      </c>
      <c r="W7750">
        <f t="shared" si="1943"/>
        <v>6.8</v>
      </c>
      <c r="X7750" s="5" t="e">
        <f t="shared" si="1944"/>
        <v>#VALUE!</v>
      </c>
      <c r="Z7750">
        <v>40319</v>
      </c>
      <c r="AA7750">
        <v>43320</v>
      </c>
      <c r="AB7750" t="e">
        <f t="shared" si="1945"/>
        <v>#VALUE!</v>
      </c>
      <c r="AC7750" t="e">
        <f t="shared" si="1946"/>
        <v>#VALUE!</v>
      </c>
      <c r="AD7750">
        <v>0</v>
      </c>
      <c r="AE7750">
        <v>78158306</v>
      </c>
      <c r="AF7750">
        <f t="shared" si="1947"/>
        <v>2.3158127301274926E-6</v>
      </c>
      <c r="AG7750">
        <f t="shared" si="1948"/>
        <v>2.3158127301274927E-5</v>
      </c>
      <c r="AH7750" t="e">
        <f t="shared" si="1949"/>
        <v>#VALUE!</v>
      </c>
      <c r="AI7750">
        <f t="shared" si="1950"/>
        <v>7749</v>
      </c>
    </row>
    <row r="7751" spans="1:35" x14ac:dyDescent="0.3">
      <c r="A7751" t="s">
        <v>11813</v>
      </c>
      <c r="B7751">
        <v>2.6</v>
      </c>
      <c r="C7751">
        <v>5</v>
      </c>
      <c r="D7751" t="s">
        <v>608</v>
      </c>
      <c r="E7751" t="s">
        <v>11545</v>
      </c>
      <c r="F7751" t="s">
        <v>22</v>
      </c>
      <c r="G7751">
        <v>0</v>
      </c>
      <c r="H7751" t="s">
        <v>26</v>
      </c>
      <c r="I7751" t="s">
        <v>2564</v>
      </c>
      <c r="J7751" t="s">
        <v>14025</v>
      </c>
      <c r="K7751" t="s">
        <v>11416</v>
      </c>
      <c r="L7751" t="s">
        <v>119</v>
      </c>
      <c r="M7751">
        <f t="shared" si="1936"/>
        <v>0</v>
      </c>
      <c r="N7751" t="str">
        <f t="shared" si="1937"/>
        <v>27M</v>
      </c>
      <c r="O7751">
        <f t="shared" si="1938"/>
        <v>100</v>
      </c>
      <c r="P7751" t="str">
        <f t="shared" si="1939"/>
        <v>0</v>
      </c>
      <c r="Q7751" s="1" t="e">
        <f t="shared" si="1940"/>
        <v>#VALUE!</v>
      </c>
      <c r="R7751">
        <f t="shared" si="1941"/>
        <v>100</v>
      </c>
      <c r="S7751">
        <v>0</v>
      </c>
      <c r="T7751" s="4">
        <v>1000000000</v>
      </c>
      <c r="U7751">
        <f t="shared" ref="U7751:U7814" si="1951">IF(T7751 &lt;&gt; S7751, (R7751 - S7751) / (T7751 - S7751), NA())</f>
        <v>9.9999999999999995E-8</v>
      </c>
      <c r="V7751">
        <f t="shared" si="1942"/>
        <v>9.9999999999999995E-7</v>
      </c>
      <c r="W7751">
        <f t="shared" si="1943"/>
        <v>5.2</v>
      </c>
      <c r="X7751" s="5" t="e">
        <f t="shared" si="1944"/>
        <v>#VALUE!</v>
      </c>
      <c r="Z7751">
        <v>40319</v>
      </c>
      <c r="AA7751">
        <v>43320</v>
      </c>
      <c r="AB7751" t="e">
        <f t="shared" si="1945"/>
        <v>#VALUE!</v>
      </c>
      <c r="AC7751" t="e">
        <f t="shared" si="1946"/>
        <v>#VALUE!</v>
      </c>
      <c r="AD7751">
        <v>0</v>
      </c>
      <c r="AE7751">
        <v>78158306</v>
      </c>
      <c r="AF7751">
        <f t="shared" si="1947"/>
        <v>6.3972727351588198E-8</v>
      </c>
      <c r="AG7751">
        <f t="shared" si="1948"/>
        <v>6.3972727351588195E-7</v>
      </c>
      <c r="AH7751" t="e">
        <f t="shared" si="1949"/>
        <v>#VALUE!</v>
      </c>
      <c r="AI7751">
        <f t="shared" si="1950"/>
        <v>7750</v>
      </c>
    </row>
    <row r="7752" spans="1:35" x14ac:dyDescent="0.3">
      <c r="A7752" t="s">
        <v>7375</v>
      </c>
      <c r="B7752">
        <v>3.1</v>
      </c>
      <c r="C7752">
        <v>305</v>
      </c>
      <c r="D7752" t="s">
        <v>1402</v>
      </c>
      <c r="E7752" t="s">
        <v>5956</v>
      </c>
      <c r="F7752" t="s">
        <v>22</v>
      </c>
      <c r="G7752">
        <v>0</v>
      </c>
      <c r="H7752" t="s">
        <v>26</v>
      </c>
      <c r="I7752" t="s">
        <v>2235</v>
      </c>
      <c r="J7752" t="s">
        <v>1167</v>
      </c>
      <c r="K7752">
        <v>3</v>
      </c>
      <c r="L7752" t="s">
        <v>512</v>
      </c>
      <c r="M7752">
        <f t="shared" si="1936"/>
        <v>0</v>
      </c>
      <c r="N7752" t="str">
        <f t="shared" si="1937"/>
        <v>8.3M</v>
      </c>
      <c r="O7752">
        <f t="shared" si="1938"/>
        <v>100000</v>
      </c>
      <c r="P7752" t="str">
        <f t="shared" si="1939"/>
        <v>0</v>
      </c>
      <c r="Q7752" s="1" t="e">
        <f t="shared" si="1940"/>
        <v>#VALUE!</v>
      </c>
      <c r="R7752">
        <f t="shared" si="1941"/>
        <v>100000</v>
      </c>
      <c r="S7752">
        <v>0</v>
      </c>
      <c r="T7752" s="4">
        <v>1000000000</v>
      </c>
      <c r="U7752">
        <f t="shared" si="1951"/>
        <v>1E-4</v>
      </c>
      <c r="V7752">
        <f t="shared" si="1942"/>
        <v>1E-3</v>
      </c>
      <c r="W7752">
        <f t="shared" si="1943"/>
        <v>6.2</v>
      </c>
      <c r="X7752" s="5" t="e">
        <f t="shared" si="1944"/>
        <v>#VALUE!</v>
      </c>
      <c r="Z7752">
        <v>40319</v>
      </c>
      <c r="AA7752">
        <v>43320</v>
      </c>
      <c r="AB7752" t="e">
        <f t="shared" si="1945"/>
        <v>#VALUE!</v>
      </c>
      <c r="AC7752" t="e">
        <f t="shared" si="1946"/>
        <v>#VALUE!</v>
      </c>
      <c r="AD7752">
        <v>0</v>
      </c>
      <c r="AE7752">
        <v>78158306</v>
      </c>
      <c r="AF7752">
        <f t="shared" si="1947"/>
        <v>3.9023363684468799E-6</v>
      </c>
      <c r="AG7752">
        <f t="shared" si="1948"/>
        <v>3.90233636844688E-5</v>
      </c>
      <c r="AH7752" t="e">
        <f t="shared" si="1949"/>
        <v>#VALUE!</v>
      </c>
      <c r="AI7752">
        <f t="shared" si="1950"/>
        <v>7751</v>
      </c>
    </row>
    <row r="7753" spans="1:35" x14ac:dyDescent="0.3">
      <c r="A7753" t="s">
        <v>5051</v>
      </c>
      <c r="B7753">
        <v>3.9</v>
      </c>
      <c r="C7753">
        <v>6631</v>
      </c>
      <c r="D7753" t="s">
        <v>4001</v>
      </c>
      <c r="E7753" t="s">
        <v>3280</v>
      </c>
      <c r="F7753" t="s">
        <v>22</v>
      </c>
      <c r="G7753">
        <v>0</v>
      </c>
      <c r="H7753" t="s">
        <v>26</v>
      </c>
      <c r="I7753" t="s">
        <v>1267</v>
      </c>
      <c r="J7753" t="s">
        <v>4044</v>
      </c>
      <c r="K7753">
        <v>1.5</v>
      </c>
      <c r="L7753" t="s">
        <v>130</v>
      </c>
      <c r="M7753">
        <f t="shared" si="1936"/>
        <v>0</v>
      </c>
      <c r="N7753" t="str">
        <f t="shared" si="1937"/>
        <v>5.5M</v>
      </c>
      <c r="O7753">
        <f t="shared" si="1938"/>
        <v>1000000</v>
      </c>
      <c r="P7753" t="str">
        <f t="shared" si="1939"/>
        <v>0</v>
      </c>
      <c r="Q7753" s="1" t="e">
        <f t="shared" si="1940"/>
        <v>#VALUE!</v>
      </c>
      <c r="R7753">
        <f t="shared" si="1941"/>
        <v>1000000</v>
      </c>
      <c r="S7753">
        <v>0</v>
      </c>
      <c r="T7753" s="4">
        <v>1000000000</v>
      </c>
      <c r="U7753">
        <f t="shared" si="1951"/>
        <v>1E-3</v>
      </c>
      <c r="V7753">
        <f t="shared" si="1942"/>
        <v>0.01</v>
      </c>
      <c r="W7753">
        <f t="shared" si="1943"/>
        <v>7.8</v>
      </c>
      <c r="X7753" s="5" t="e">
        <f t="shared" si="1944"/>
        <v>#VALUE!</v>
      </c>
      <c r="Z7753">
        <v>40319</v>
      </c>
      <c r="AA7753">
        <v>43320</v>
      </c>
      <c r="AB7753" t="e">
        <f t="shared" si="1945"/>
        <v>#VALUE!</v>
      </c>
      <c r="AC7753" t="e">
        <f t="shared" si="1946"/>
        <v>#VALUE!</v>
      </c>
      <c r="AD7753">
        <v>0</v>
      </c>
      <c r="AE7753">
        <v>78158306</v>
      </c>
      <c r="AF7753">
        <f t="shared" si="1947"/>
        <v>8.4840631013676269E-5</v>
      </c>
      <c r="AG7753">
        <f t="shared" si="1948"/>
        <v>8.4840631013676274E-4</v>
      </c>
      <c r="AH7753" t="e">
        <f t="shared" si="1949"/>
        <v>#VALUE!</v>
      </c>
      <c r="AI7753">
        <f t="shared" si="1950"/>
        <v>7752</v>
      </c>
    </row>
    <row r="7754" spans="1:35" x14ac:dyDescent="0.3">
      <c r="A7754" t="s">
        <v>8650</v>
      </c>
      <c r="B7754">
        <v>2.6</v>
      </c>
      <c r="C7754">
        <v>201</v>
      </c>
      <c r="D7754" t="s">
        <v>466</v>
      </c>
      <c r="E7754" t="s">
        <v>8077</v>
      </c>
      <c r="F7754" t="s">
        <v>22</v>
      </c>
      <c r="G7754">
        <v>0</v>
      </c>
      <c r="H7754" t="s">
        <v>26</v>
      </c>
      <c r="I7754" t="s">
        <v>36</v>
      </c>
      <c r="J7754" t="s">
        <v>13908</v>
      </c>
      <c r="K7754">
        <v>2.1</v>
      </c>
      <c r="L7754" t="s">
        <v>33</v>
      </c>
      <c r="M7754">
        <f t="shared" si="1936"/>
        <v>0</v>
      </c>
      <c r="N7754" t="str">
        <f t="shared" si="1937"/>
        <v>2.5M</v>
      </c>
      <c r="O7754">
        <f t="shared" si="1938"/>
        <v>10000</v>
      </c>
      <c r="P7754" t="str">
        <f t="shared" si="1939"/>
        <v>0</v>
      </c>
      <c r="Q7754" s="1" t="e">
        <f t="shared" si="1940"/>
        <v>#VALUE!</v>
      </c>
      <c r="R7754">
        <f t="shared" si="1941"/>
        <v>10000</v>
      </c>
      <c r="S7754">
        <v>0</v>
      </c>
      <c r="T7754" s="4">
        <v>1000000000</v>
      </c>
      <c r="U7754">
        <f t="shared" si="1951"/>
        <v>1.0000000000000001E-5</v>
      </c>
      <c r="V7754">
        <f t="shared" si="1942"/>
        <v>1E-4</v>
      </c>
      <c r="W7754">
        <f t="shared" si="1943"/>
        <v>5.2</v>
      </c>
      <c r="X7754" s="5" t="e">
        <f t="shared" si="1944"/>
        <v>#VALUE!</v>
      </c>
      <c r="Z7754">
        <v>40319</v>
      </c>
      <c r="AA7754">
        <v>43320</v>
      </c>
      <c r="AB7754" t="e">
        <f t="shared" si="1945"/>
        <v>#VALUE!</v>
      </c>
      <c r="AC7754" t="e">
        <f t="shared" si="1946"/>
        <v>#VALUE!</v>
      </c>
      <c r="AD7754">
        <v>0</v>
      </c>
      <c r="AE7754">
        <v>78158306</v>
      </c>
      <c r="AF7754">
        <f t="shared" si="1947"/>
        <v>2.5717036395338455E-6</v>
      </c>
      <c r="AG7754">
        <f t="shared" si="1948"/>
        <v>2.5717036395338455E-5</v>
      </c>
      <c r="AH7754" t="e">
        <f t="shared" si="1949"/>
        <v>#VALUE!</v>
      </c>
      <c r="AI7754">
        <f t="shared" si="1950"/>
        <v>7753</v>
      </c>
    </row>
    <row r="7755" spans="1:35" x14ac:dyDescent="0.3">
      <c r="A7755" t="s">
        <v>6789</v>
      </c>
      <c r="B7755">
        <v>3.9</v>
      </c>
      <c r="C7755">
        <v>1478</v>
      </c>
      <c r="D7755" t="s">
        <v>1913</v>
      </c>
      <c r="E7755" t="s">
        <v>5956</v>
      </c>
      <c r="F7755" t="s">
        <v>22</v>
      </c>
      <c r="G7755">
        <v>0</v>
      </c>
      <c r="H7755" t="s">
        <v>26</v>
      </c>
      <c r="I7755" t="s">
        <v>1267</v>
      </c>
      <c r="J7755" t="s">
        <v>6790</v>
      </c>
      <c r="K7755">
        <v>1.2</v>
      </c>
      <c r="L7755" t="s">
        <v>130</v>
      </c>
      <c r="M7755">
        <f t="shared" si="1936"/>
        <v>0</v>
      </c>
      <c r="N7755" t="str">
        <f t="shared" si="1937"/>
        <v>5.7M</v>
      </c>
      <c r="O7755">
        <f t="shared" si="1938"/>
        <v>100000</v>
      </c>
      <c r="P7755" t="str">
        <f t="shared" si="1939"/>
        <v>0</v>
      </c>
      <c r="Q7755" s="1" t="e">
        <f t="shared" si="1940"/>
        <v>#VALUE!</v>
      </c>
      <c r="R7755">
        <f t="shared" si="1941"/>
        <v>100000</v>
      </c>
      <c r="S7755">
        <v>0</v>
      </c>
      <c r="T7755" s="4">
        <v>1000000000</v>
      </c>
      <c r="U7755">
        <f t="shared" si="1951"/>
        <v>1E-4</v>
      </c>
      <c r="V7755">
        <f t="shared" si="1942"/>
        <v>1E-3</v>
      </c>
      <c r="W7755">
        <f t="shared" si="1943"/>
        <v>7.8</v>
      </c>
      <c r="X7755" s="5" t="e">
        <f t="shared" si="1944"/>
        <v>#VALUE!</v>
      </c>
      <c r="Z7755">
        <v>40319</v>
      </c>
      <c r="AA7755">
        <v>43320</v>
      </c>
      <c r="AB7755" t="e">
        <f t="shared" si="1945"/>
        <v>#VALUE!</v>
      </c>
      <c r="AC7755" t="e">
        <f t="shared" si="1946"/>
        <v>#VALUE!</v>
      </c>
      <c r="AD7755">
        <v>0</v>
      </c>
      <c r="AE7755">
        <v>78158306</v>
      </c>
      <c r="AF7755">
        <f t="shared" si="1947"/>
        <v>1.891033820512947E-5</v>
      </c>
      <c r="AG7755">
        <f t="shared" si="1948"/>
        <v>1.8910338205129472E-4</v>
      </c>
      <c r="AH7755" t="e">
        <f t="shared" si="1949"/>
        <v>#VALUE!</v>
      </c>
      <c r="AI7755">
        <f t="shared" si="1950"/>
        <v>7754</v>
      </c>
    </row>
    <row r="7756" spans="1:35" x14ac:dyDescent="0.3">
      <c r="A7756" t="s">
        <v>6517</v>
      </c>
      <c r="B7756">
        <v>4</v>
      </c>
      <c r="C7756">
        <v>2525</v>
      </c>
      <c r="D7756" t="s">
        <v>1567</v>
      </c>
      <c r="E7756" t="s">
        <v>5956</v>
      </c>
      <c r="F7756" t="s">
        <v>22</v>
      </c>
      <c r="G7756">
        <v>0</v>
      </c>
      <c r="H7756" t="s">
        <v>26</v>
      </c>
      <c r="I7756" t="s">
        <v>927</v>
      </c>
      <c r="J7756" t="s">
        <v>6518</v>
      </c>
      <c r="K7756" t="s">
        <v>6519</v>
      </c>
      <c r="L7756" t="s">
        <v>67</v>
      </c>
      <c r="M7756">
        <f t="shared" si="1936"/>
        <v>0</v>
      </c>
      <c r="N7756" t="str">
        <f t="shared" si="1937"/>
        <v>1.2M</v>
      </c>
      <c r="O7756">
        <f t="shared" si="1938"/>
        <v>100000</v>
      </c>
      <c r="P7756" t="str">
        <f t="shared" si="1939"/>
        <v>0</v>
      </c>
      <c r="Q7756" s="1" t="e">
        <f t="shared" si="1940"/>
        <v>#VALUE!</v>
      </c>
      <c r="R7756">
        <f t="shared" si="1941"/>
        <v>100000</v>
      </c>
      <c r="S7756">
        <v>0</v>
      </c>
      <c r="T7756" s="4">
        <v>1000000000</v>
      </c>
      <c r="U7756">
        <f t="shared" si="1951"/>
        <v>1E-4</v>
      </c>
      <c r="V7756">
        <f t="shared" si="1942"/>
        <v>1E-3</v>
      </c>
      <c r="W7756">
        <f t="shared" si="1943"/>
        <v>8</v>
      </c>
      <c r="X7756" s="5" t="e">
        <f t="shared" si="1944"/>
        <v>#VALUE!</v>
      </c>
      <c r="Z7756">
        <v>40319</v>
      </c>
      <c r="AA7756">
        <v>43320</v>
      </c>
      <c r="AB7756" t="e">
        <f t="shared" si="1945"/>
        <v>#VALUE!</v>
      </c>
      <c r="AC7756" t="e">
        <f t="shared" si="1946"/>
        <v>#VALUE!</v>
      </c>
      <c r="AD7756">
        <v>0</v>
      </c>
      <c r="AE7756">
        <v>78158306</v>
      </c>
      <c r="AF7756">
        <f t="shared" si="1947"/>
        <v>3.230622731255204E-5</v>
      </c>
      <c r="AG7756">
        <f t="shared" si="1948"/>
        <v>3.230622731255204E-4</v>
      </c>
      <c r="AH7756" t="e">
        <f t="shared" si="1949"/>
        <v>#VALUE!</v>
      </c>
      <c r="AI7756">
        <f t="shared" si="1950"/>
        <v>7755</v>
      </c>
    </row>
    <row r="7757" spans="1:35" x14ac:dyDescent="0.3">
      <c r="A7757" t="s">
        <v>7798</v>
      </c>
      <c r="B7757">
        <v>3.3</v>
      </c>
      <c r="C7757">
        <v>439</v>
      </c>
      <c r="D7757" t="s">
        <v>379</v>
      </c>
      <c r="E7757" t="s">
        <v>7441</v>
      </c>
      <c r="F7757" t="s">
        <v>22</v>
      </c>
      <c r="G7757">
        <v>0</v>
      </c>
      <c r="H7757" t="s">
        <v>26</v>
      </c>
      <c r="I7757" t="s">
        <v>35</v>
      </c>
      <c r="J7757" t="s">
        <v>4200</v>
      </c>
      <c r="K7757" t="s">
        <v>7799</v>
      </c>
      <c r="L7757" t="s">
        <v>67</v>
      </c>
      <c r="M7757">
        <f t="shared" si="1936"/>
        <v>0</v>
      </c>
      <c r="N7757" t="str">
        <f t="shared" si="1937"/>
        <v>35M</v>
      </c>
      <c r="O7757">
        <f t="shared" si="1938"/>
        <v>50000</v>
      </c>
      <c r="P7757" t="str">
        <f t="shared" si="1939"/>
        <v>0</v>
      </c>
      <c r="Q7757" s="1" t="e">
        <f t="shared" si="1940"/>
        <v>#VALUE!</v>
      </c>
      <c r="R7757">
        <f t="shared" si="1941"/>
        <v>50000</v>
      </c>
      <c r="S7757">
        <v>0</v>
      </c>
      <c r="T7757" s="4">
        <v>1000000000</v>
      </c>
      <c r="U7757">
        <f t="shared" si="1951"/>
        <v>5.0000000000000002E-5</v>
      </c>
      <c r="V7757">
        <f t="shared" si="1942"/>
        <v>5.0000000000000001E-4</v>
      </c>
      <c r="W7757">
        <f t="shared" si="1943"/>
        <v>6.6</v>
      </c>
      <c r="X7757" s="5" t="e">
        <f t="shared" si="1944"/>
        <v>#VALUE!</v>
      </c>
      <c r="Z7757">
        <v>40319</v>
      </c>
      <c r="AA7757">
        <v>43320</v>
      </c>
      <c r="AB7757" t="e">
        <f t="shared" si="1945"/>
        <v>#VALUE!</v>
      </c>
      <c r="AC7757" t="e">
        <f t="shared" si="1946"/>
        <v>#VALUE!</v>
      </c>
      <c r="AD7757">
        <v>0</v>
      </c>
      <c r="AE7757">
        <v>78158306</v>
      </c>
      <c r="AF7757">
        <f t="shared" si="1947"/>
        <v>5.6168054614694438E-6</v>
      </c>
      <c r="AG7757">
        <f t="shared" si="1948"/>
        <v>5.6168054614694435E-5</v>
      </c>
      <c r="AH7757" t="e">
        <f t="shared" si="1949"/>
        <v>#VALUE!</v>
      </c>
      <c r="AI7757">
        <f t="shared" si="1950"/>
        <v>7756</v>
      </c>
    </row>
    <row r="7758" spans="1:35" x14ac:dyDescent="0.3">
      <c r="A7758" t="s">
        <v>8558</v>
      </c>
      <c r="B7758">
        <v>3</v>
      </c>
      <c r="C7758">
        <v>245</v>
      </c>
      <c r="D7758" t="s">
        <v>1019</v>
      </c>
      <c r="E7758" t="s">
        <v>8077</v>
      </c>
      <c r="F7758" t="s">
        <v>22</v>
      </c>
      <c r="G7758">
        <v>0</v>
      </c>
      <c r="H7758" t="s">
        <v>26</v>
      </c>
      <c r="I7758" t="s">
        <v>40</v>
      </c>
      <c r="J7758" t="s">
        <v>3057</v>
      </c>
      <c r="K7758" t="s">
        <v>8559</v>
      </c>
      <c r="L7758" t="s">
        <v>163</v>
      </c>
      <c r="M7758">
        <f t="shared" si="1936"/>
        <v>0</v>
      </c>
      <c r="N7758" t="str">
        <f t="shared" si="1937"/>
        <v>3.5M</v>
      </c>
      <c r="O7758">
        <f t="shared" si="1938"/>
        <v>10000</v>
      </c>
      <c r="P7758" t="str">
        <f t="shared" si="1939"/>
        <v>0</v>
      </c>
      <c r="Q7758" s="1" t="e">
        <f t="shared" si="1940"/>
        <v>#VALUE!</v>
      </c>
      <c r="R7758">
        <f t="shared" si="1941"/>
        <v>10000</v>
      </c>
      <c r="S7758">
        <v>0</v>
      </c>
      <c r="T7758" s="4">
        <v>1000000000</v>
      </c>
      <c r="U7758">
        <f t="shared" si="1951"/>
        <v>1.0000000000000001E-5</v>
      </c>
      <c r="V7758">
        <f t="shared" si="1942"/>
        <v>1E-4</v>
      </c>
      <c r="W7758">
        <f t="shared" si="1943"/>
        <v>6</v>
      </c>
      <c r="X7758" s="5" t="e">
        <f t="shared" si="1944"/>
        <v>#VALUE!</v>
      </c>
      <c r="Z7758">
        <v>40319</v>
      </c>
      <c r="AA7758">
        <v>43320</v>
      </c>
      <c r="AB7758" t="e">
        <f t="shared" si="1945"/>
        <v>#VALUE!</v>
      </c>
      <c r="AC7758" t="e">
        <f t="shared" si="1946"/>
        <v>#VALUE!</v>
      </c>
      <c r="AD7758">
        <v>0</v>
      </c>
      <c r="AE7758">
        <v>78158306</v>
      </c>
      <c r="AF7758">
        <f t="shared" si="1947"/>
        <v>3.1346636402278219E-6</v>
      </c>
      <c r="AG7758">
        <f t="shared" si="1948"/>
        <v>3.1346636402278221E-5</v>
      </c>
      <c r="AH7758" t="e">
        <f t="shared" si="1949"/>
        <v>#VALUE!</v>
      </c>
      <c r="AI7758">
        <f t="shared" si="1950"/>
        <v>7757</v>
      </c>
    </row>
    <row r="7759" spans="1:35" x14ac:dyDescent="0.3">
      <c r="A7759" t="s">
        <v>10456</v>
      </c>
      <c r="B7759">
        <v>4.5999999999999996</v>
      </c>
      <c r="C7759">
        <v>28</v>
      </c>
      <c r="D7759" t="s">
        <v>454</v>
      </c>
      <c r="E7759" t="s">
        <v>10032</v>
      </c>
      <c r="F7759" t="s">
        <v>849</v>
      </c>
      <c r="G7759" t="s">
        <v>3301</v>
      </c>
      <c r="H7759" t="s">
        <v>26</v>
      </c>
      <c r="I7759" t="s">
        <v>180</v>
      </c>
      <c r="J7759" t="s">
        <v>10457</v>
      </c>
      <c r="K7759">
        <v>1.02</v>
      </c>
      <c r="L7759" t="s">
        <v>1148</v>
      </c>
      <c r="M7759">
        <f t="shared" si="1936"/>
        <v>1</v>
      </c>
      <c r="N7759" t="str">
        <f t="shared" si="1937"/>
        <v>23M</v>
      </c>
      <c r="O7759">
        <f t="shared" si="1938"/>
        <v>1000</v>
      </c>
      <c r="P7759" t="str">
        <f t="shared" si="1939"/>
        <v>1.99</v>
      </c>
      <c r="Q7759" s="1" t="e">
        <f t="shared" si="1940"/>
        <v>#VALUE!</v>
      </c>
      <c r="R7759">
        <f t="shared" si="1941"/>
        <v>1000</v>
      </c>
      <c r="S7759">
        <v>0</v>
      </c>
      <c r="T7759" s="4">
        <v>1000000000</v>
      </c>
      <c r="U7759">
        <f t="shared" si="1951"/>
        <v>9.9999999999999995E-7</v>
      </c>
      <c r="V7759">
        <f t="shared" si="1942"/>
        <v>9.9999999999999991E-6</v>
      </c>
      <c r="W7759">
        <f t="shared" si="1943"/>
        <v>9.1999999999999993</v>
      </c>
      <c r="X7759" s="5" t="e">
        <f t="shared" si="1944"/>
        <v>#VALUE!</v>
      </c>
      <c r="Z7759">
        <v>40319</v>
      </c>
      <c r="AA7759">
        <v>43320</v>
      </c>
      <c r="AB7759" t="e">
        <f t="shared" si="1945"/>
        <v>#VALUE!</v>
      </c>
      <c r="AC7759" t="e">
        <f t="shared" si="1946"/>
        <v>#VALUE!</v>
      </c>
      <c r="AD7759">
        <v>0</v>
      </c>
      <c r="AE7759">
        <v>78158306</v>
      </c>
      <c r="AF7759">
        <f t="shared" si="1947"/>
        <v>3.582472731688939E-7</v>
      </c>
      <c r="AG7759">
        <f t="shared" si="1948"/>
        <v>3.5824727316889388E-6</v>
      </c>
      <c r="AH7759" t="e">
        <f t="shared" si="1949"/>
        <v>#VALUE!</v>
      </c>
      <c r="AI7759">
        <f t="shared" si="1950"/>
        <v>7758</v>
      </c>
    </row>
    <row r="7760" spans="1:35" x14ac:dyDescent="0.3">
      <c r="A7760" t="s">
        <v>4291</v>
      </c>
      <c r="B7760">
        <v>3.8</v>
      </c>
      <c r="C7760">
        <v>22191</v>
      </c>
      <c r="D7760" t="s">
        <v>1720</v>
      </c>
      <c r="E7760" t="s">
        <v>3280</v>
      </c>
      <c r="F7760" t="s">
        <v>22</v>
      </c>
      <c r="G7760">
        <v>0</v>
      </c>
      <c r="H7760" t="s">
        <v>26</v>
      </c>
      <c r="I7760" t="s">
        <v>585</v>
      </c>
      <c r="J7760" t="s">
        <v>4292</v>
      </c>
      <c r="K7760">
        <v>1.1000000000000001</v>
      </c>
      <c r="L7760" t="s">
        <v>163</v>
      </c>
      <c r="M7760">
        <f t="shared" si="1936"/>
        <v>0</v>
      </c>
      <c r="N7760" t="str">
        <f t="shared" si="1937"/>
        <v>3.0M</v>
      </c>
      <c r="O7760">
        <f t="shared" si="1938"/>
        <v>1000000</v>
      </c>
      <c r="P7760" t="str">
        <f t="shared" si="1939"/>
        <v>0</v>
      </c>
      <c r="Q7760" s="1" t="e">
        <f t="shared" si="1940"/>
        <v>#VALUE!</v>
      </c>
      <c r="R7760">
        <f t="shared" si="1941"/>
        <v>1000000</v>
      </c>
      <c r="S7760">
        <v>0</v>
      </c>
      <c r="T7760" s="4">
        <v>1000000000</v>
      </c>
      <c r="U7760">
        <f t="shared" si="1951"/>
        <v>1E-3</v>
      </c>
      <c r="V7760">
        <f t="shared" si="1942"/>
        <v>0.01</v>
      </c>
      <c r="W7760">
        <f t="shared" si="1943"/>
        <v>7.6</v>
      </c>
      <c r="X7760" s="5" t="e">
        <f t="shared" si="1944"/>
        <v>#VALUE!</v>
      </c>
      <c r="Z7760">
        <v>40319</v>
      </c>
      <c r="AA7760">
        <v>43320</v>
      </c>
      <c r="AB7760" t="e">
        <f t="shared" si="1945"/>
        <v>#VALUE!</v>
      </c>
      <c r="AC7760" t="e">
        <f t="shared" si="1946"/>
        <v>#VALUE!</v>
      </c>
      <c r="AD7760">
        <v>0</v>
      </c>
      <c r="AE7760">
        <v>78158306</v>
      </c>
      <c r="AF7760">
        <f t="shared" si="1947"/>
        <v>2.8392375853181874E-4</v>
      </c>
      <c r="AG7760">
        <f t="shared" si="1948"/>
        <v>2.8392375853181872E-3</v>
      </c>
      <c r="AH7760" t="e">
        <f t="shared" si="1949"/>
        <v>#VALUE!</v>
      </c>
      <c r="AI7760">
        <f t="shared" si="1950"/>
        <v>7759</v>
      </c>
    </row>
    <row r="7761" spans="1:35" x14ac:dyDescent="0.3">
      <c r="A7761" t="s">
        <v>8250</v>
      </c>
      <c r="B7761">
        <v>4.3</v>
      </c>
      <c r="C7761">
        <v>656</v>
      </c>
      <c r="D7761" t="s">
        <v>8251</v>
      </c>
      <c r="E7761" t="s">
        <v>8077</v>
      </c>
      <c r="F7761" t="s">
        <v>22</v>
      </c>
      <c r="G7761">
        <v>0</v>
      </c>
      <c r="H7761" t="s">
        <v>26</v>
      </c>
      <c r="I7761" t="s">
        <v>927</v>
      </c>
      <c r="J7761" t="s">
        <v>8252</v>
      </c>
      <c r="K7761">
        <v>1.1000000000000001</v>
      </c>
      <c r="L7761" t="s">
        <v>1148</v>
      </c>
      <c r="M7761">
        <f t="shared" si="1936"/>
        <v>0</v>
      </c>
      <c r="N7761" t="str">
        <f t="shared" si="1937"/>
        <v>0.54M</v>
      </c>
      <c r="O7761">
        <f t="shared" si="1938"/>
        <v>10000</v>
      </c>
      <c r="P7761" t="str">
        <f t="shared" si="1939"/>
        <v>0</v>
      </c>
      <c r="Q7761" s="1" t="e">
        <f t="shared" si="1940"/>
        <v>#VALUE!</v>
      </c>
      <c r="R7761">
        <f t="shared" si="1941"/>
        <v>10000</v>
      </c>
      <c r="S7761">
        <v>0</v>
      </c>
      <c r="T7761" s="4">
        <v>1000000000</v>
      </c>
      <c r="U7761">
        <f t="shared" si="1951"/>
        <v>1.0000000000000001E-5</v>
      </c>
      <c r="V7761">
        <f t="shared" si="1942"/>
        <v>1E-4</v>
      </c>
      <c r="W7761">
        <f t="shared" si="1943"/>
        <v>8.6</v>
      </c>
      <c r="X7761" s="5" t="e">
        <f t="shared" si="1944"/>
        <v>#VALUE!</v>
      </c>
      <c r="Z7761">
        <v>40319</v>
      </c>
      <c r="AA7761">
        <v>43320</v>
      </c>
      <c r="AB7761" t="e">
        <f t="shared" si="1945"/>
        <v>#VALUE!</v>
      </c>
      <c r="AC7761" t="e">
        <f t="shared" si="1946"/>
        <v>#VALUE!</v>
      </c>
      <c r="AD7761">
        <v>0</v>
      </c>
      <c r="AE7761">
        <v>78158306</v>
      </c>
      <c r="AF7761">
        <f t="shared" si="1947"/>
        <v>8.393221828528371E-6</v>
      </c>
      <c r="AG7761">
        <f t="shared" si="1948"/>
        <v>8.393221828528371E-5</v>
      </c>
      <c r="AH7761" t="e">
        <f t="shared" si="1949"/>
        <v>#VALUE!</v>
      </c>
      <c r="AI7761">
        <f t="shared" si="1950"/>
        <v>7760</v>
      </c>
    </row>
    <row r="7762" spans="1:35" x14ac:dyDescent="0.3">
      <c r="A7762" t="s">
        <v>10428</v>
      </c>
      <c r="B7762">
        <v>3.8</v>
      </c>
      <c r="C7762">
        <v>30</v>
      </c>
      <c r="D7762" t="s">
        <v>2022</v>
      </c>
      <c r="E7762" t="s">
        <v>10032</v>
      </c>
      <c r="F7762" t="s">
        <v>849</v>
      </c>
      <c r="G7762" t="s">
        <v>850</v>
      </c>
      <c r="H7762" t="s">
        <v>26</v>
      </c>
      <c r="I7762" t="s">
        <v>508</v>
      </c>
      <c r="J7762" t="s">
        <v>10311</v>
      </c>
      <c r="K7762" t="s">
        <v>1366</v>
      </c>
      <c r="L7762" t="s">
        <v>163</v>
      </c>
      <c r="M7762">
        <f t="shared" si="1936"/>
        <v>1</v>
      </c>
      <c r="N7762" t="str">
        <f t="shared" si="1937"/>
        <v>2.0M</v>
      </c>
      <c r="O7762">
        <f t="shared" si="1938"/>
        <v>1000</v>
      </c>
      <c r="P7762" t="str">
        <f t="shared" si="1939"/>
        <v>6.99</v>
      </c>
      <c r="Q7762" s="1" t="e">
        <f t="shared" si="1940"/>
        <v>#VALUE!</v>
      </c>
      <c r="R7762">
        <f t="shared" si="1941"/>
        <v>1000</v>
      </c>
      <c r="S7762">
        <v>0</v>
      </c>
      <c r="T7762" s="4">
        <v>1000000000</v>
      </c>
      <c r="U7762">
        <f t="shared" si="1951"/>
        <v>9.9999999999999995E-7</v>
      </c>
      <c r="V7762">
        <f t="shared" si="1942"/>
        <v>9.9999999999999991E-6</v>
      </c>
      <c r="W7762">
        <f t="shared" si="1943"/>
        <v>7.6</v>
      </c>
      <c r="X7762" s="5" t="e">
        <f t="shared" si="1944"/>
        <v>#VALUE!</v>
      </c>
      <c r="Z7762">
        <v>40319</v>
      </c>
      <c r="AA7762">
        <v>43320</v>
      </c>
      <c r="AB7762" t="e">
        <f t="shared" si="1945"/>
        <v>#VALUE!</v>
      </c>
      <c r="AC7762" t="e">
        <f t="shared" si="1946"/>
        <v>#VALUE!</v>
      </c>
      <c r="AD7762">
        <v>0</v>
      </c>
      <c r="AE7762">
        <v>78158306</v>
      </c>
      <c r="AF7762">
        <f t="shared" si="1947"/>
        <v>3.8383636410952922E-7</v>
      </c>
      <c r="AG7762">
        <f t="shared" si="1948"/>
        <v>3.8383636410952922E-6</v>
      </c>
      <c r="AH7762" t="e">
        <f t="shared" si="1949"/>
        <v>#VALUE!</v>
      </c>
      <c r="AI7762">
        <f t="shared" si="1950"/>
        <v>7761</v>
      </c>
    </row>
    <row r="7763" spans="1:35" x14ac:dyDescent="0.3">
      <c r="A7763" t="s">
        <v>5258</v>
      </c>
      <c r="B7763">
        <v>2.2000000000000002</v>
      </c>
      <c r="C7763">
        <v>605</v>
      </c>
      <c r="D7763" t="s">
        <v>588</v>
      </c>
      <c r="E7763" t="s">
        <v>3280</v>
      </c>
      <c r="F7763" t="s">
        <v>22</v>
      </c>
      <c r="G7763">
        <v>0</v>
      </c>
      <c r="H7763" t="s">
        <v>26</v>
      </c>
      <c r="I7763" t="s">
        <v>40</v>
      </c>
      <c r="J7763" t="s">
        <v>13751</v>
      </c>
      <c r="K7763" t="s">
        <v>5259</v>
      </c>
      <c r="L7763" t="s">
        <v>104</v>
      </c>
      <c r="M7763">
        <f t="shared" si="1936"/>
        <v>0</v>
      </c>
      <c r="N7763" t="str">
        <f t="shared" si="1937"/>
        <v>3.8M</v>
      </c>
      <c r="O7763">
        <f t="shared" si="1938"/>
        <v>1000000</v>
      </c>
      <c r="P7763" t="str">
        <f t="shared" si="1939"/>
        <v>0</v>
      </c>
      <c r="Q7763" s="1" t="e">
        <f t="shared" si="1940"/>
        <v>#VALUE!</v>
      </c>
      <c r="R7763">
        <f t="shared" si="1941"/>
        <v>1000000</v>
      </c>
      <c r="S7763">
        <v>0</v>
      </c>
      <c r="T7763" s="4">
        <v>1000000000</v>
      </c>
      <c r="U7763">
        <f t="shared" si="1951"/>
        <v>1E-3</v>
      </c>
      <c r="V7763">
        <f t="shared" si="1942"/>
        <v>0.01</v>
      </c>
      <c r="W7763">
        <f t="shared" si="1943"/>
        <v>4.4000000000000004</v>
      </c>
      <c r="X7763" s="5" t="e">
        <f t="shared" si="1944"/>
        <v>#VALUE!</v>
      </c>
      <c r="Z7763">
        <v>40319</v>
      </c>
      <c r="AA7763">
        <v>43320</v>
      </c>
      <c r="AB7763" t="e">
        <f t="shared" si="1945"/>
        <v>#VALUE!</v>
      </c>
      <c r="AC7763" t="e">
        <f t="shared" si="1946"/>
        <v>#VALUE!</v>
      </c>
      <c r="AD7763">
        <v>0</v>
      </c>
      <c r="AE7763">
        <v>78158306</v>
      </c>
      <c r="AF7763">
        <f t="shared" si="1947"/>
        <v>7.740700009542172E-6</v>
      </c>
      <c r="AG7763">
        <f t="shared" si="1948"/>
        <v>7.7407000095421717E-5</v>
      </c>
      <c r="AH7763" t="e">
        <f t="shared" si="1949"/>
        <v>#VALUE!</v>
      </c>
      <c r="AI7763">
        <f t="shared" si="1950"/>
        <v>7762</v>
      </c>
    </row>
    <row r="7764" spans="1:35" x14ac:dyDescent="0.3">
      <c r="A7764" t="s">
        <v>9278</v>
      </c>
      <c r="B7764">
        <v>2.2999999999999998</v>
      </c>
      <c r="C7764">
        <v>50</v>
      </c>
      <c r="D7764" t="s">
        <v>1394</v>
      </c>
      <c r="E7764" t="s">
        <v>8077</v>
      </c>
      <c r="F7764" t="s">
        <v>22</v>
      </c>
      <c r="G7764">
        <v>0</v>
      </c>
      <c r="H7764" t="s">
        <v>26</v>
      </c>
      <c r="I7764" t="s">
        <v>42</v>
      </c>
      <c r="J7764" t="s">
        <v>13805</v>
      </c>
      <c r="K7764">
        <v>1.2</v>
      </c>
      <c r="L7764" t="s">
        <v>33</v>
      </c>
      <c r="M7764">
        <f t="shared" si="1936"/>
        <v>0</v>
      </c>
      <c r="N7764" t="str">
        <f t="shared" si="1937"/>
        <v>2.8M</v>
      </c>
      <c r="O7764">
        <f t="shared" si="1938"/>
        <v>10000</v>
      </c>
      <c r="P7764" t="str">
        <f t="shared" si="1939"/>
        <v>0</v>
      </c>
      <c r="Q7764" s="1" t="e">
        <f t="shared" si="1940"/>
        <v>#VALUE!</v>
      </c>
      <c r="R7764">
        <f t="shared" si="1941"/>
        <v>10000</v>
      </c>
      <c r="S7764">
        <v>0</v>
      </c>
      <c r="T7764" s="4">
        <v>1000000000</v>
      </c>
      <c r="U7764">
        <f t="shared" si="1951"/>
        <v>1.0000000000000001E-5</v>
      </c>
      <c r="V7764">
        <f t="shared" si="1942"/>
        <v>1E-4</v>
      </c>
      <c r="W7764">
        <f t="shared" si="1943"/>
        <v>4.5999999999999996</v>
      </c>
      <c r="X7764" s="5" t="e">
        <f t="shared" si="1944"/>
        <v>#VALUE!</v>
      </c>
      <c r="Z7764">
        <v>40319</v>
      </c>
      <c r="AA7764">
        <v>43320</v>
      </c>
      <c r="AB7764" t="e">
        <f t="shared" si="1945"/>
        <v>#VALUE!</v>
      </c>
      <c r="AC7764" t="e">
        <f t="shared" si="1946"/>
        <v>#VALUE!</v>
      </c>
      <c r="AD7764">
        <v>0</v>
      </c>
      <c r="AE7764">
        <v>78158306</v>
      </c>
      <c r="AF7764">
        <f t="shared" si="1947"/>
        <v>6.3972727351588195E-7</v>
      </c>
      <c r="AG7764">
        <f t="shared" si="1948"/>
        <v>6.39727273515882E-6</v>
      </c>
      <c r="AH7764" t="e">
        <f t="shared" si="1949"/>
        <v>#VALUE!</v>
      </c>
      <c r="AI7764">
        <f t="shared" si="1950"/>
        <v>7763</v>
      </c>
    </row>
    <row r="7765" spans="1:35" x14ac:dyDescent="0.3">
      <c r="A7765" t="s">
        <v>10165</v>
      </c>
      <c r="B7765">
        <v>4.2</v>
      </c>
      <c r="C7765">
        <v>74</v>
      </c>
      <c r="D7765" t="s">
        <v>2147</v>
      </c>
      <c r="E7765" t="s">
        <v>10032</v>
      </c>
      <c r="F7765" t="s">
        <v>849</v>
      </c>
      <c r="G7765" t="s">
        <v>10166</v>
      </c>
      <c r="H7765" t="s">
        <v>26</v>
      </c>
      <c r="I7765" t="s">
        <v>2564</v>
      </c>
      <c r="J7765" t="s">
        <v>10167</v>
      </c>
      <c r="K7765">
        <v>1</v>
      </c>
      <c r="L7765" t="s">
        <v>512</v>
      </c>
      <c r="M7765">
        <f t="shared" si="1936"/>
        <v>1</v>
      </c>
      <c r="N7765" t="str">
        <f t="shared" si="1937"/>
        <v>2.6M</v>
      </c>
      <c r="O7765">
        <f t="shared" si="1938"/>
        <v>1000</v>
      </c>
      <c r="P7765" t="str">
        <f t="shared" si="1939"/>
        <v>1.50</v>
      </c>
      <c r="Q7765" s="1" t="e">
        <f t="shared" si="1940"/>
        <v>#VALUE!</v>
      </c>
      <c r="R7765">
        <f t="shared" si="1941"/>
        <v>1000</v>
      </c>
      <c r="S7765">
        <v>0</v>
      </c>
      <c r="T7765" s="4">
        <v>1000000000</v>
      </c>
      <c r="U7765">
        <f t="shared" si="1951"/>
        <v>9.9999999999999995E-7</v>
      </c>
      <c r="V7765">
        <f t="shared" si="1942"/>
        <v>9.9999999999999991E-6</v>
      </c>
      <c r="W7765">
        <f t="shared" si="1943"/>
        <v>8.4</v>
      </c>
      <c r="X7765" s="5" t="e">
        <f t="shared" si="1944"/>
        <v>#VALUE!</v>
      </c>
      <c r="Z7765">
        <v>40319</v>
      </c>
      <c r="AA7765">
        <v>43320</v>
      </c>
      <c r="AB7765" t="e">
        <f t="shared" si="1945"/>
        <v>#VALUE!</v>
      </c>
      <c r="AC7765" t="e">
        <f t="shared" si="1946"/>
        <v>#VALUE!</v>
      </c>
      <c r="AD7765">
        <v>0</v>
      </c>
      <c r="AE7765">
        <v>78158306</v>
      </c>
      <c r="AF7765">
        <f t="shared" si="1947"/>
        <v>9.4679636480350533E-7</v>
      </c>
      <c r="AG7765">
        <f t="shared" si="1948"/>
        <v>9.4679636480350537E-6</v>
      </c>
      <c r="AH7765" t="e">
        <f t="shared" si="1949"/>
        <v>#VALUE!</v>
      </c>
      <c r="AI7765">
        <f t="shared" si="1950"/>
        <v>7764</v>
      </c>
    </row>
    <row r="7766" spans="1:35" x14ac:dyDescent="0.3">
      <c r="A7766" t="s">
        <v>7785</v>
      </c>
      <c r="B7766">
        <v>4.4000000000000004</v>
      </c>
      <c r="C7766">
        <v>457</v>
      </c>
      <c r="D7766" t="s">
        <v>7786</v>
      </c>
      <c r="E7766" t="s">
        <v>7441</v>
      </c>
      <c r="F7766" t="s">
        <v>22</v>
      </c>
      <c r="G7766">
        <v>0</v>
      </c>
      <c r="H7766" t="s">
        <v>26</v>
      </c>
      <c r="I7766" t="s">
        <v>47</v>
      </c>
      <c r="J7766" t="s">
        <v>7787</v>
      </c>
      <c r="K7766">
        <v>1.2</v>
      </c>
      <c r="L7766" t="s">
        <v>647</v>
      </c>
      <c r="M7766">
        <f t="shared" si="1936"/>
        <v>0</v>
      </c>
      <c r="N7766" t="str">
        <f t="shared" si="1937"/>
        <v>0.55M</v>
      </c>
      <c r="O7766">
        <f t="shared" si="1938"/>
        <v>50000</v>
      </c>
      <c r="P7766" t="str">
        <f t="shared" si="1939"/>
        <v>0</v>
      </c>
      <c r="Q7766" s="1" t="e">
        <f t="shared" si="1940"/>
        <v>#VALUE!</v>
      </c>
      <c r="R7766">
        <f t="shared" si="1941"/>
        <v>50000</v>
      </c>
      <c r="S7766">
        <v>0</v>
      </c>
      <c r="T7766" s="4">
        <v>1000000000</v>
      </c>
      <c r="U7766">
        <f t="shared" si="1951"/>
        <v>5.0000000000000002E-5</v>
      </c>
      <c r="V7766">
        <f t="shared" si="1942"/>
        <v>5.0000000000000001E-4</v>
      </c>
      <c r="W7766">
        <f t="shared" si="1943"/>
        <v>8.8000000000000007</v>
      </c>
      <c r="X7766" s="5" t="e">
        <f t="shared" si="1944"/>
        <v>#VALUE!</v>
      </c>
      <c r="Z7766">
        <v>40319</v>
      </c>
      <c r="AA7766">
        <v>43320</v>
      </c>
      <c r="AB7766" t="e">
        <f t="shared" si="1945"/>
        <v>#VALUE!</v>
      </c>
      <c r="AC7766" t="e">
        <f t="shared" si="1946"/>
        <v>#VALUE!</v>
      </c>
      <c r="AD7766">
        <v>0</v>
      </c>
      <c r="AE7766">
        <v>78158306</v>
      </c>
      <c r="AF7766">
        <f t="shared" si="1947"/>
        <v>5.8471072799351609E-6</v>
      </c>
      <c r="AG7766">
        <f t="shared" si="1948"/>
        <v>5.8471072799351606E-5</v>
      </c>
      <c r="AH7766" t="e">
        <f t="shared" si="1949"/>
        <v>#VALUE!</v>
      </c>
      <c r="AI7766">
        <f t="shared" si="1950"/>
        <v>7765</v>
      </c>
    </row>
    <row r="7767" spans="1:35" x14ac:dyDescent="0.3">
      <c r="A7767" t="s">
        <v>4756</v>
      </c>
      <c r="B7767">
        <v>4.2</v>
      </c>
      <c r="C7767">
        <v>11510</v>
      </c>
      <c r="D7767" t="s">
        <v>1019</v>
      </c>
      <c r="E7767" t="s">
        <v>3280</v>
      </c>
      <c r="F7767" t="s">
        <v>22</v>
      </c>
      <c r="G7767">
        <v>0</v>
      </c>
      <c r="H7767" t="s">
        <v>26</v>
      </c>
      <c r="I7767" t="s">
        <v>508</v>
      </c>
      <c r="J7767" t="s">
        <v>4757</v>
      </c>
      <c r="K7767">
        <v>1.4</v>
      </c>
      <c r="L7767" t="s">
        <v>1148</v>
      </c>
      <c r="M7767">
        <f t="shared" si="1936"/>
        <v>0</v>
      </c>
      <c r="N7767" t="str">
        <f t="shared" si="1937"/>
        <v>3.5M</v>
      </c>
      <c r="O7767">
        <f t="shared" si="1938"/>
        <v>1000000</v>
      </c>
      <c r="P7767" t="str">
        <f t="shared" si="1939"/>
        <v>0</v>
      </c>
      <c r="Q7767" s="1" t="e">
        <f t="shared" si="1940"/>
        <v>#VALUE!</v>
      </c>
      <c r="R7767">
        <f t="shared" si="1941"/>
        <v>1000000</v>
      </c>
      <c r="S7767">
        <v>0</v>
      </c>
      <c r="T7767" s="4">
        <v>1000000000</v>
      </c>
      <c r="U7767">
        <f t="shared" si="1951"/>
        <v>1E-3</v>
      </c>
      <c r="V7767">
        <f t="shared" si="1942"/>
        <v>0.01</v>
      </c>
      <c r="W7767">
        <f t="shared" si="1943"/>
        <v>8.4</v>
      </c>
      <c r="X7767" s="5" t="e">
        <f t="shared" si="1944"/>
        <v>#VALUE!</v>
      </c>
      <c r="Z7767">
        <v>40319</v>
      </c>
      <c r="AA7767">
        <v>43320</v>
      </c>
      <c r="AB7767" t="e">
        <f t="shared" si="1945"/>
        <v>#VALUE!</v>
      </c>
      <c r="AC7767" t="e">
        <f t="shared" si="1946"/>
        <v>#VALUE!</v>
      </c>
      <c r="AD7767">
        <v>0</v>
      </c>
      <c r="AE7767">
        <v>78158306</v>
      </c>
      <c r="AF7767">
        <f t="shared" si="1947"/>
        <v>1.4726521836335604E-4</v>
      </c>
      <c r="AG7767">
        <f t="shared" si="1948"/>
        <v>1.4726521836335603E-3</v>
      </c>
      <c r="AH7767" t="e">
        <f t="shared" si="1949"/>
        <v>#VALUE!</v>
      </c>
      <c r="AI7767">
        <f t="shared" si="1950"/>
        <v>7766</v>
      </c>
    </row>
    <row r="7768" spans="1:35" x14ac:dyDescent="0.3">
      <c r="A7768" t="s">
        <v>9082</v>
      </c>
      <c r="B7768">
        <v>3.2</v>
      </c>
      <c r="C7768">
        <v>85</v>
      </c>
      <c r="D7768" t="s">
        <v>1201</v>
      </c>
      <c r="E7768" t="s">
        <v>8077</v>
      </c>
      <c r="F7768" t="s">
        <v>22</v>
      </c>
      <c r="G7768">
        <v>0</v>
      </c>
      <c r="H7768" t="s">
        <v>26</v>
      </c>
      <c r="I7768" t="s">
        <v>346</v>
      </c>
      <c r="J7768" t="s">
        <v>3275</v>
      </c>
      <c r="K7768" t="s">
        <v>1997</v>
      </c>
      <c r="L7768" t="s">
        <v>647</v>
      </c>
      <c r="M7768">
        <f t="shared" si="1936"/>
        <v>0</v>
      </c>
      <c r="N7768" t="str">
        <f t="shared" si="1937"/>
        <v>2.1M</v>
      </c>
      <c r="O7768">
        <f t="shared" si="1938"/>
        <v>10000</v>
      </c>
      <c r="P7768" t="str">
        <f t="shared" si="1939"/>
        <v>0</v>
      </c>
      <c r="Q7768" s="1" t="e">
        <f t="shared" si="1940"/>
        <v>#VALUE!</v>
      </c>
      <c r="R7768">
        <f t="shared" si="1941"/>
        <v>10000</v>
      </c>
      <c r="S7768">
        <v>0</v>
      </c>
      <c r="T7768" s="4">
        <v>1000000000</v>
      </c>
      <c r="U7768">
        <f t="shared" si="1951"/>
        <v>1.0000000000000001E-5</v>
      </c>
      <c r="V7768">
        <f t="shared" si="1942"/>
        <v>1E-4</v>
      </c>
      <c r="W7768">
        <f t="shared" si="1943"/>
        <v>6.4</v>
      </c>
      <c r="X7768" s="5" t="e">
        <f t="shared" si="1944"/>
        <v>#VALUE!</v>
      </c>
      <c r="Z7768">
        <v>40319</v>
      </c>
      <c r="AA7768">
        <v>43320</v>
      </c>
      <c r="AB7768" t="e">
        <f t="shared" si="1945"/>
        <v>#VALUE!</v>
      </c>
      <c r="AC7768" t="e">
        <f t="shared" si="1946"/>
        <v>#VALUE!</v>
      </c>
      <c r="AD7768">
        <v>0</v>
      </c>
      <c r="AE7768">
        <v>78158306</v>
      </c>
      <c r="AF7768">
        <f t="shared" si="1947"/>
        <v>1.0875363649769993E-6</v>
      </c>
      <c r="AG7768">
        <f t="shared" si="1948"/>
        <v>1.0875363649769993E-5</v>
      </c>
      <c r="AH7768" t="e">
        <f t="shared" si="1949"/>
        <v>#VALUE!</v>
      </c>
      <c r="AI7768">
        <f t="shared" si="1950"/>
        <v>7767</v>
      </c>
    </row>
    <row r="7769" spans="1:35" x14ac:dyDescent="0.3">
      <c r="A7769" t="s">
        <v>5488</v>
      </c>
      <c r="B7769">
        <v>4.2</v>
      </c>
      <c r="C7769">
        <v>8723</v>
      </c>
      <c r="D7769" t="s">
        <v>1410</v>
      </c>
      <c r="E7769" t="s">
        <v>5276</v>
      </c>
      <c r="F7769" t="s">
        <v>22</v>
      </c>
      <c r="G7769">
        <v>0</v>
      </c>
      <c r="H7769" t="s">
        <v>26</v>
      </c>
      <c r="I7769" t="s">
        <v>508</v>
      </c>
      <c r="J7769" t="s">
        <v>5489</v>
      </c>
      <c r="K7769">
        <v>1</v>
      </c>
      <c r="L7769" t="s">
        <v>1148</v>
      </c>
      <c r="M7769">
        <f t="shared" si="1936"/>
        <v>0</v>
      </c>
      <c r="N7769" t="str">
        <f t="shared" si="1937"/>
        <v>4.6M</v>
      </c>
      <c r="O7769">
        <f t="shared" si="1938"/>
        <v>500000</v>
      </c>
      <c r="P7769" t="str">
        <f t="shared" si="1939"/>
        <v>0</v>
      </c>
      <c r="Q7769" s="1" t="e">
        <f t="shared" si="1940"/>
        <v>#VALUE!</v>
      </c>
      <c r="R7769">
        <f t="shared" si="1941"/>
        <v>500000</v>
      </c>
      <c r="S7769">
        <v>0</v>
      </c>
      <c r="T7769" s="4">
        <v>1000000000</v>
      </c>
      <c r="U7769">
        <f t="shared" si="1951"/>
        <v>5.0000000000000001E-4</v>
      </c>
      <c r="V7769">
        <f t="shared" si="1942"/>
        <v>5.0000000000000001E-3</v>
      </c>
      <c r="W7769">
        <f t="shared" si="1943"/>
        <v>8.4</v>
      </c>
      <c r="X7769" s="5" t="e">
        <f t="shared" si="1944"/>
        <v>#VALUE!</v>
      </c>
      <c r="Z7769">
        <v>40319</v>
      </c>
      <c r="AA7769">
        <v>43320</v>
      </c>
      <c r="AB7769" t="e">
        <f t="shared" si="1945"/>
        <v>#VALUE!</v>
      </c>
      <c r="AC7769" t="e">
        <f t="shared" si="1946"/>
        <v>#VALUE!</v>
      </c>
      <c r="AD7769">
        <v>0</v>
      </c>
      <c r="AE7769">
        <v>78158306</v>
      </c>
      <c r="AF7769">
        <f t="shared" si="1947"/>
        <v>1.1160682013758077E-4</v>
      </c>
      <c r="AG7769">
        <f t="shared" si="1948"/>
        <v>1.1160682013758077E-3</v>
      </c>
      <c r="AH7769" t="e">
        <f t="shared" si="1949"/>
        <v>#VALUE!</v>
      </c>
      <c r="AI7769">
        <f t="shared" si="1950"/>
        <v>7768</v>
      </c>
    </row>
    <row r="7770" spans="1:35" x14ac:dyDescent="0.3">
      <c r="A7770" t="s">
        <v>7929</v>
      </c>
      <c r="B7770">
        <v>2.2999999999999998</v>
      </c>
      <c r="C7770">
        <v>251</v>
      </c>
      <c r="D7770" t="s">
        <v>1913</v>
      </c>
      <c r="E7770" t="s">
        <v>7441</v>
      </c>
      <c r="F7770" t="s">
        <v>22</v>
      </c>
      <c r="G7770">
        <v>0</v>
      </c>
      <c r="H7770" t="s">
        <v>26</v>
      </c>
      <c r="I7770" t="s">
        <v>448</v>
      </c>
      <c r="J7770" t="s">
        <v>13780</v>
      </c>
      <c r="K7770" t="s">
        <v>2296</v>
      </c>
      <c r="L7770" t="s">
        <v>67</v>
      </c>
      <c r="M7770">
        <f t="shared" si="1936"/>
        <v>0</v>
      </c>
      <c r="N7770" t="str">
        <f t="shared" si="1937"/>
        <v>5.7M</v>
      </c>
      <c r="O7770">
        <f t="shared" si="1938"/>
        <v>50000</v>
      </c>
      <c r="P7770" t="str">
        <f t="shared" si="1939"/>
        <v>0</v>
      </c>
      <c r="Q7770" s="1" t="e">
        <f t="shared" si="1940"/>
        <v>#VALUE!</v>
      </c>
      <c r="R7770">
        <f t="shared" si="1941"/>
        <v>50000</v>
      </c>
      <c r="S7770">
        <v>0</v>
      </c>
      <c r="T7770" s="4">
        <v>1000000000</v>
      </c>
      <c r="U7770">
        <f t="shared" si="1951"/>
        <v>5.0000000000000002E-5</v>
      </c>
      <c r="V7770">
        <f t="shared" si="1942"/>
        <v>5.0000000000000001E-4</v>
      </c>
      <c r="W7770">
        <f t="shared" si="1943"/>
        <v>4.5999999999999996</v>
      </c>
      <c r="X7770" s="5" t="e">
        <f t="shared" si="1944"/>
        <v>#VALUE!</v>
      </c>
      <c r="Z7770">
        <v>40319</v>
      </c>
      <c r="AA7770">
        <v>43320</v>
      </c>
      <c r="AB7770" t="e">
        <f t="shared" si="1945"/>
        <v>#VALUE!</v>
      </c>
      <c r="AC7770" t="e">
        <f t="shared" si="1946"/>
        <v>#VALUE!</v>
      </c>
      <c r="AD7770">
        <v>0</v>
      </c>
      <c r="AE7770">
        <v>78158306</v>
      </c>
      <c r="AF7770">
        <f t="shared" si="1947"/>
        <v>3.2114309130497277E-6</v>
      </c>
      <c r="AG7770">
        <f t="shared" si="1948"/>
        <v>3.211430913049728E-5</v>
      </c>
      <c r="AH7770" t="e">
        <f t="shared" si="1949"/>
        <v>#VALUE!</v>
      </c>
      <c r="AI7770">
        <f t="shared" si="1950"/>
        <v>7769</v>
      </c>
    </row>
    <row r="7771" spans="1:35" x14ac:dyDescent="0.3">
      <c r="A7771" t="s">
        <v>11737</v>
      </c>
      <c r="B7771">
        <v>4.7</v>
      </c>
      <c r="C7771">
        <v>7</v>
      </c>
      <c r="D7771" t="s">
        <v>1567</v>
      </c>
      <c r="E7771" t="s">
        <v>11545</v>
      </c>
      <c r="F7771" t="s">
        <v>849</v>
      </c>
      <c r="G7771" t="s">
        <v>5964</v>
      </c>
      <c r="H7771" t="s">
        <v>26</v>
      </c>
      <c r="I7771" t="s">
        <v>927</v>
      </c>
      <c r="J7771" t="s">
        <v>11738</v>
      </c>
      <c r="K7771">
        <v>1.2</v>
      </c>
      <c r="L7771" t="s">
        <v>2038</v>
      </c>
      <c r="M7771">
        <f t="shared" si="1936"/>
        <v>1</v>
      </c>
      <c r="N7771" t="str">
        <f t="shared" si="1937"/>
        <v>1.2M</v>
      </c>
      <c r="O7771">
        <f t="shared" si="1938"/>
        <v>100</v>
      </c>
      <c r="P7771" t="str">
        <f t="shared" si="1939"/>
        <v>9.99</v>
      </c>
      <c r="Q7771" s="1" t="e">
        <f t="shared" si="1940"/>
        <v>#VALUE!</v>
      </c>
      <c r="R7771">
        <f t="shared" si="1941"/>
        <v>100</v>
      </c>
      <c r="S7771">
        <v>0</v>
      </c>
      <c r="T7771" s="4">
        <v>1000000000</v>
      </c>
      <c r="U7771">
        <f t="shared" si="1951"/>
        <v>9.9999999999999995E-8</v>
      </c>
      <c r="V7771">
        <f t="shared" si="1942"/>
        <v>9.9999999999999995E-7</v>
      </c>
      <c r="W7771">
        <f t="shared" si="1943"/>
        <v>9.4</v>
      </c>
      <c r="X7771" s="5" t="e">
        <f t="shared" si="1944"/>
        <v>#VALUE!</v>
      </c>
      <c r="Z7771">
        <v>40319</v>
      </c>
      <c r="AA7771">
        <v>43320</v>
      </c>
      <c r="AB7771" t="e">
        <f t="shared" si="1945"/>
        <v>#VALUE!</v>
      </c>
      <c r="AC7771" t="e">
        <f t="shared" si="1946"/>
        <v>#VALUE!</v>
      </c>
      <c r="AD7771">
        <v>0</v>
      </c>
      <c r="AE7771">
        <v>78158306</v>
      </c>
      <c r="AF7771">
        <f t="shared" si="1947"/>
        <v>8.9561818292223475E-8</v>
      </c>
      <c r="AG7771">
        <f t="shared" si="1948"/>
        <v>8.9561818292223469E-7</v>
      </c>
      <c r="AH7771" t="e">
        <f t="shared" si="1949"/>
        <v>#VALUE!</v>
      </c>
      <c r="AI7771">
        <f t="shared" si="1950"/>
        <v>7770</v>
      </c>
    </row>
    <row r="7772" spans="1:35" x14ac:dyDescent="0.3">
      <c r="A7772" t="s">
        <v>7717</v>
      </c>
      <c r="B7772">
        <v>3</v>
      </c>
      <c r="C7772">
        <v>606</v>
      </c>
      <c r="D7772" t="s">
        <v>257</v>
      </c>
      <c r="E7772" t="s">
        <v>7441</v>
      </c>
      <c r="F7772" t="s">
        <v>22</v>
      </c>
      <c r="G7772">
        <v>0</v>
      </c>
      <c r="H7772" t="s">
        <v>30</v>
      </c>
      <c r="I7772" t="s">
        <v>2790</v>
      </c>
      <c r="J7772" t="s">
        <v>7718</v>
      </c>
      <c r="K7772">
        <v>1.2</v>
      </c>
      <c r="L7772" t="s">
        <v>67</v>
      </c>
      <c r="M7772">
        <f t="shared" si="1936"/>
        <v>0</v>
      </c>
      <c r="N7772" t="str">
        <f t="shared" si="1937"/>
        <v>42M</v>
      </c>
      <c r="O7772">
        <f t="shared" si="1938"/>
        <v>50000</v>
      </c>
      <c r="P7772" t="str">
        <f t="shared" si="1939"/>
        <v>0</v>
      </c>
      <c r="Q7772" s="1" t="e">
        <f t="shared" si="1940"/>
        <v>#VALUE!</v>
      </c>
      <c r="R7772">
        <f t="shared" si="1941"/>
        <v>50000</v>
      </c>
      <c r="S7772">
        <v>0</v>
      </c>
      <c r="T7772" s="4">
        <v>1000000000</v>
      </c>
      <c r="U7772">
        <f t="shared" si="1951"/>
        <v>5.0000000000000002E-5</v>
      </c>
      <c r="V7772">
        <f t="shared" si="1942"/>
        <v>5.0000000000000001E-4</v>
      </c>
      <c r="W7772">
        <f t="shared" si="1943"/>
        <v>6</v>
      </c>
      <c r="X7772" s="5" t="e">
        <f t="shared" si="1944"/>
        <v>#VALUE!</v>
      </c>
      <c r="Z7772">
        <v>40319</v>
      </c>
      <c r="AA7772">
        <v>43320</v>
      </c>
      <c r="AB7772" t="e">
        <f t="shared" si="1945"/>
        <v>#VALUE!</v>
      </c>
      <c r="AC7772" t="e">
        <f t="shared" si="1946"/>
        <v>#VALUE!</v>
      </c>
      <c r="AD7772">
        <v>0</v>
      </c>
      <c r="AE7772">
        <v>78158306</v>
      </c>
      <c r="AF7772">
        <f t="shared" si="1947"/>
        <v>7.7534945550124889E-6</v>
      </c>
      <c r="AG7772">
        <f t="shared" si="1948"/>
        <v>7.7534945550124885E-5</v>
      </c>
      <c r="AH7772" t="e">
        <f t="shared" si="1949"/>
        <v>#VALUE!</v>
      </c>
      <c r="AI7772">
        <f t="shared" si="1950"/>
        <v>7771</v>
      </c>
    </row>
    <row r="7773" spans="1:35" x14ac:dyDescent="0.3">
      <c r="A7773" t="s">
        <v>10693</v>
      </c>
      <c r="B7773">
        <v>3.5</v>
      </c>
      <c r="C7773">
        <v>15</v>
      </c>
      <c r="D7773" t="s">
        <v>3756</v>
      </c>
      <c r="E7773" t="s">
        <v>10032</v>
      </c>
      <c r="F7773" t="s">
        <v>22</v>
      </c>
      <c r="G7773">
        <v>0</v>
      </c>
      <c r="H7773" t="s">
        <v>26</v>
      </c>
      <c r="I7773" t="s">
        <v>417</v>
      </c>
      <c r="J7773" t="s">
        <v>10694</v>
      </c>
      <c r="K7773" t="s">
        <v>10695</v>
      </c>
      <c r="L7773" t="s">
        <v>163</v>
      </c>
      <c r="M7773">
        <f t="shared" si="1936"/>
        <v>0</v>
      </c>
      <c r="N7773" t="str">
        <f t="shared" si="1937"/>
        <v>8.0M</v>
      </c>
      <c r="O7773">
        <f t="shared" si="1938"/>
        <v>1000</v>
      </c>
      <c r="P7773" t="str">
        <f t="shared" si="1939"/>
        <v>0</v>
      </c>
      <c r="Q7773" s="1" t="e">
        <f t="shared" si="1940"/>
        <v>#VALUE!</v>
      </c>
      <c r="R7773">
        <f t="shared" si="1941"/>
        <v>1000</v>
      </c>
      <c r="S7773">
        <v>0</v>
      </c>
      <c r="T7773" s="4">
        <v>1000000000</v>
      </c>
      <c r="U7773">
        <f t="shared" si="1951"/>
        <v>9.9999999999999995E-7</v>
      </c>
      <c r="V7773">
        <f t="shared" si="1942"/>
        <v>9.9999999999999991E-6</v>
      </c>
      <c r="W7773">
        <f t="shared" si="1943"/>
        <v>7</v>
      </c>
      <c r="X7773" s="5" t="e">
        <f t="shared" si="1944"/>
        <v>#VALUE!</v>
      </c>
      <c r="Z7773">
        <v>40319</v>
      </c>
      <c r="AA7773">
        <v>43320</v>
      </c>
      <c r="AB7773" t="e">
        <f t="shared" si="1945"/>
        <v>#VALUE!</v>
      </c>
      <c r="AC7773" t="e">
        <f t="shared" si="1946"/>
        <v>#VALUE!</v>
      </c>
      <c r="AD7773">
        <v>0</v>
      </c>
      <c r="AE7773">
        <v>78158306</v>
      </c>
      <c r="AF7773">
        <f t="shared" si="1947"/>
        <v>1.9191818205476461E-7</v>
      </c>
      <c r="AG7773">
        <f t="shared" si="1948"/>
        <v>1.9191818205476461E-6</v>
      </c>
      <c r="AH7773" t="e">
        <f t="shared" si="1949"/>
        <v>#VALUE!</v>
      </c>
      <c r="AI7773">
        <f t="shared" si="1950"/>
        <v>7772</v>
      </c>
    </row>
    <row r="7774" spans="1:35" x14ac:dyDescent="0.3">
      <c r="A7774" t="s">
        <v>10786</v>
      </c>
      <c r="B7774">
        <v>1.8</v>
      </c>
      <c r="C7774">
        <v>12</v>
      </c>
      <c r="D7774" t="s">
        <v>121</v>
      </c>
      <c r="E7774" t="s">
        <v>10032</v>
      </c>
      <c r="F7774" t="s">
        <v>22</v>
      </c>
      <c r="G7774">
        <v>0</v>
      </c>
      <c r="H7774" t="s">
        <v>26</v>
      </c>
      <c r="I7774" t="s">
        <v>47</v>
      </c>
      <c r="J7774" t="s">
        <v>13312</v>
      </c>
      <c r="K7774" t="s">
        <v>1265</v>
      </c>
      <c r="L7774" t="s">
        <v>33</v>
      </c>
      <c r="M7774">
        <f t="shared" si="1936"/>
        <v>0</v>
      </c>
      <c r="N7774" t="str">
        <f t="shared" si="1937"/>
        <v>14M</v>
      </c>
      <c r="O7774">
        <f t="shared" si="1938"/>
        <v>1000</v>
      </c>
      <c r="P7774" t="str">
        <f t="shared" si="1939"/>
        <v>0</v>
      </c>
      <c r="Q7774" s="1" t="e">
        <f t="shared" si="1940"/>
        <v>#VALUE!</v>
      </c>
      <c r="R7774">
        <f t="shared" si="1941"/>
        <v>1000</v>
      </c>
      <c r="S7774">
        <v>0</v>
      </c>
      <c r="T7774" s="4">
        <v>1000000000</v>
      </c>
      <c r="U7774">
        <f t="shared" si="1951"/>
        <v>9.9999999999999995E-7</v>
      </c>
      <c r="V7774">
        <f t="shared" si="1942"/>
        <v>9.9999999999999991E-6</v>
      </c>
      <c r="W7774">
        <f t="shared" si="1943"/>
        <v>3.6</v>
      </c>
      <c r="X7774" s="5" t="e">
        <f t="shared" si="1944"/>
        <v>#VALUE!</v>
      </c>
      <c r="Z7774">
        <v>40319</v>
      </c>
      <c r="AA7774">
        <v>43320</v>
      </c>
      <c r="AB7774" t="e">
        <f t="shared" si="1945"/>
        <v>#VALUE!</v>
      </c>
      <c r="AC7774" t="e">
        <f t="shared" si="1946"/>
        <v>#VALUE!</v>
      </c>
      <c r="AD7774">
        <v>0</v>
      </c>
      <c r="AE7774">
        <v>78158306</v>
      </c>
      <c r="AF7774">
        <f t="shared" si="1947"/>
        <v>1.5353454564381169E-7</v>
      </c>
      <c r="AG7774">
        <f t="shared" si="1948"/>
        <v>1.5353454564381169E-6</v>
      </c>
      <c r="AH7774" t="e">
        <f t="shared" si="1949"/>
        <v>#VALUE!</v>
      </c>
      <c r="AI7774">
        <f t="shared" si="1950"/>
        <v>7773</v>
      </c>
    </row>
    <row r="7775" spans="1:35" x14ac:dyDescent="0.3">
      <c r="A7775" t="s">
        <v>9396</v>
      </c>
      <c r="B7775">
        <v>3.2</v>
      </c>
      <c r="C7775">
        <v>24</v>
      </c>
      <c r="D7775" t="s">
        <v>914</v>
      </c>
      <c r="E7775" t="s">
        <v>8077</v>
      </c>
      <c r="F7775" t="s">
        <v>22</v>
      </c>
      <c r="G7775">
        <v>0</v>
      </c>
      <c r="H7775" t="s">
        <v>26</v>
      </c>
      <c r="I7775" t="s">
        <v>40</v>
      </c>
      <c r="J7775" t="s">
        <v>9397</v>
      </c>
      <c r="K7775">
        <v>1</v>
      </c>
      <c r="L7775" t="s">
        <v>1148</v>
      </c>
      <c r="M7775">
        <f t="shared" si="1936"/>
        <v>0</v>
      </c>
      <c r="N7775" t="str">
        <f t="shared" si="1937"/>
        <v>4.7M</v>
      </c>
      <c r="O7775">
        <f t="shared" si="1938"/>
        <v>10000</v>
      </c>
      <c r="P7775" t="str">
        <f t="shared" si="1939"/>
        <v>0</v>
      </c>
      <c r="Q7775" s="1" t="e">
        <f t="shared" si="1940"/>
        <v>#VALUE!</v>
      </c>
      <c r="R7775">
        <f t="shared" si="1941"/>
        <v>10000</v>
      </c>
      <c r="S7775">
        <v>0</v>
      </c>
      <c r="T7775" s="4">
        <v>1000000000</v>
      </c>
      <c r="U7775">
        <f t="shared" si="1951"/>
        <v>1.0000000000000001E-5</v>
      </c>
      <c r="V7775">
        <f t="shared" si="1942"/>
        <v>1E-4</v>
      </c>
      <c r="W7775">
        <f t="shared" si="1943"/>
        <v>6.4</v>
      </c>
      <c r="X7775" s="5" t="e">
        <f t="shared" si="1944"/>
        <v>#VALUE!</v>
      </c>
      <c r="Z7775">
        <v>40319</v>
      </c>
      <c r="AA7775">
        <v>43320</v>
      </c>
      <c r="AB7775" t="e">
        <f t="shared" si="1945"/>
        <v>#VALUE!</v>
      </c>
      <c r="AC7775" t="e">
        <f t="shared" si="1946"/>
        <v>#VALUE!</v>
      </c>
      <c r="AD7775">
        <v>0</v>
      </c>
      <c r="AE7775">
        <v>78158306</v>
      </c>
      <c r="AF7775">
        <f t="shared" si="1947"/>
        <v>3.0706909128762337E-7</v>
      </c>
      <c r="AG7775">
        <f t="shared" si="1948"/>
        <v>3.0706909128762337E-6</v>
      </c>
      <c r="AH7775" t="e">
        <f t="shared" si="1949"/>
        <v>#VALUE!</v>
      </c>
      <c r="AI7775">
        <f t="shared" si="1950"/>
        <v>7774</v>
      </c>
    </row>
    <row r="7776" spans="1:35" x14ac:dyDescent="0.3">
      <c r="A7776" t="s">
        <v>5893</v>
      </c>
      <c r="B7776">
        <v>3.1</v>
      </c>
      <c r="C7776">
        <v>1734</v>
      </c>
      <c r="D7776" t="s">
        <v>2810</v>
      </c>
      <c r="E7776" t="s">
        <v>5276</v>
      </c>
      <c r="F7776" t="s">
        <v>22</v>
      </c>
      <c r="G7776">
        <v>0</v>
      </c>
      <c r="H7776" t="s">
        <v>26</v>
      </c>
      <c r="I7776" t="s">
        <v>109</v>
      </c>
      <c r="J7776" t="s">
        <v>2357</v>
      </c>
      <c r="K7776" t="s">
        <v>2173</v>
      </c>
      <c r="L7776" t="s">
        <v>67</v>
      </c>
      <c r="M7776">
        <f t="shared" si="1936"/>
        <v>0</v>
      </c>
      <c r="N7776" t="str">
        <f t="shared" si="1937"/>
        <v>5.8M</v>
      </c>
      <c r="O7776">
        <f t="shared" si="1938"/>
        <v>500000</v>
      </c>
      <c r="P7776" t="str">
        <f t="shared" si="1939"/>
        <v>0</v>
      </c>
      <c r="Q7776" s="1" t="e">
        <f t="shared" si="1940"/>
        <v>#VALUE!</v>
      </c>
      <c r="R7776">
        <f t="shared" si="1941"/>
        <v>500000</v>
      </c>
      <c r="S7776">
        <v>0</v>
      </c>
      <c r="T7776" s="4">
        <v>1000000000</v>
      </c>
      <c r="U7776">
        <f t="shared" si="1951"/>
        <v>5.0000000000000001E-4</v>
      </c>
      <c r="V7776">
        <f t="shared" si="1942"/>
        <v>5.0000000000000001E-3</v>
      </c>
      <c r="W7776">
        <f t="shared" si="1943"/>
        <v>6.2</v>
      </c>
      <c r="X7776" s="5" t="e">
        <f t="shared" si="1944"/>
        <v>#VALUE!</v>
      </c>
      <c r="Z7776">
        <v>40319</v>
      </c>
      <c r="AA7776">
        <v>43320</v>
      </c>
      <c r="AB7776" t="e">
        <f t="shared" si="1945"/>
        <v>#VALUE!</v>
      </c>
      <c r="AC7776" t="e">
        <f t="shared" si="1946"/>
        <v>#VALUE!</v>
      </c>
      <c r="AD7776">
        <v>0</v>
      </c>
      <c r="AE7776">
        <v>78158306</v>
      </c>
      <c r="AF7776">
        <f t="shared" si="1947"/>
        <v>2.2185741845530787E-5</v>
      </c>
      <c r="AG7776">
        <f t="shared" si="1948"/>
        <v>2.2185741845530787E-4</v>
      </c>
      <c r="AH7776" t="e">
        <f t="shared" si="1949"/>
        <v>#VALUE!</v>
      </c>
      <c r="AI7776">
        <f t="shared" si="1950"/>
        <v>7775</v>
      </c>
    </row>
    <row r="7777" spans="1:35" x14ac:dyDescent="0.3">
      <c r="A7777" t="s">
        <v>8180</v>
      </c>
      <c r="B7777">
        <v>4.2</v>
      </c>
      <c r="C7777">
        <v>1088</v>
      </c>
      <c r="D7777" t="s">
        <v>379</v>
      </c>
      <c r="E7777" t="s">
        <v>8077</v>
      </c>
      <c r="F7777" t="s">
        <v>849</v>
      </c>
      <c r="G7777" t="s">
        <v>1281</v>
      </c>
      <c r="H7777" t="s">
        <v>30</v>
      </c>
      <c r="I7777" t="s">
        <v>479</v>
      </c>
      <c r="J7777" t="s">
        <v>8181</v>
      </c>
      <c r="K7777">
        <v>1.2</v>
      </c>
      <c r="L7777" t="s">
        <v>409</v>
      </c>
      <c r="M7777">
        <f t="shared" si="1936"/>
        <v>1</v>
      </c>
      <c r="N7777" t="str">
        <f t="shared" si="1937"/>
        <v>35M</v>
      </c>
      <c r="O7777">
        <f t="shared" si="1938"/>
        <v>10000</v>
      </c>
      <c r="P7777" t="str">
        <f t="shared" si="1939"/>
        <v>0.99</v>
      </c>
      <c r="Q7777" s="1" t="e">
        <f t="shared" si="1940"/>
        <v>#VALUE!</v>
      </c>
      <c r="R7777">
        <f t="shared" si="1941"/>
        <v>10000</v>
      </c>
      <c r="S7777">
        <v>0</v>
      </c>
      <c r="T7777" s="4">
        <v>1000000000</v>
      </c>
      <c r="U7777">
        <f t="shared" si="1951"/>
        <v>1.0000000000000001E-5</v>
      </c>
      <c r="V7777">
        <f t="shared" si="1942"/>
        <v>1E-4</v>
      </c>
      <c r="W7777">
        <f t="shared" si="1943"/>
        <v>8.4</v>
      </c>
      <c r="X7777" s="5" t="e">
        <f t="shared" si="1944"/>
        <v>#VALUE!</v>
      </c>
      <c r="Z7777">
        <v>40319</v>
      </c>
      <c r="AA7777">
        <v>43320</v>
      </c>
      <c r="AB7777" t="e">
        <f t="shared" si="1945"/>
        <v>#VALUE!</v>
      </c>
      <c r="AC7777" t="e">
        <f t="shared" si="1946"/>
        <v>#VALUE!</v>
      </c>
      <c r="AD7777">
        <v>0</v>
      </c>
      <c r="AE7777">
        <v>78158306</v>
      </c>
      <c r="AF7777">
        <f t="shared" si="1947"/>
        <v>1.3920465471705592E-5</v>
      </c>
      <c r="AG7777">
        <f t="shared" si="1948"/>
        <v>1.3920465471705591E-4</v>
      </c>
      <c r="AH7777" t="e">
        <f t="shared" si="1949"/>
        <v>#VALUE!</v>
      </c>
      <c r="AI7777">
        <f t="shared" si="1950"/>
        <v>7776</v>
      </c>
    </row>
    <row r="7778" spans="1:35" x14ac:dyDescent="0.3">
      <c r="A7778" t="s">
        <v>6942</v>
      </c>
      <c r="B7778">
        <v>3.1</v>
      </c>
      <c r="C7778">
        <v>1073</v>
      </c>
      <c r="D7778" t="s">
        <v>2293</v>
      </c>
      <c r="E7778" t="s">
        <v>5956</v>
      </c>
      <c r="F7778" t="s">
        <v>22</v>
      </c>
      <c r="G7778">
        <v>0</v>
      </c>
      <c r="H7778" t="s">
        <v>26</v>
      </c>
      <c r="I7778" t="s">
        <v>109</v>
      </c>
      <c r="J7778" t="s">
        <v>2357</v>
      </c>
      <c r="K7778" t="s">
        <v>1574</v>
      </c>
      <c r="L7778" t="s">
        <v>67</v>
      </c>
      <c r="M7778">
        <f t="shared" si="1936"/>
        <v>0</v>
      </c>
      <c r="N7778" t="str">
        <f t="shared" si="1937"/>
        <v>5.9M</v>
      </c>
      <c r="O7778">
        <f t="shared" si="1938"/>
        <v>100000</v>
      </c>
      <c r="P7778" t="str">
        <f t="shared" si="1939"/>
        <v>0</v>
      </c>
      <c r="Q7778" s="1" t="e">
        <f t="shared" si="1940"/>
        <v>#VALUE!</v>
      </c>
      <c r="R7778">
        <f t="shared" si="1941"/>
        <v>100000</v>
      </c>
      <c r="S7778">
        <v>0</v>
      </c>
      <c r="T7778" s="4">
        <v>1000000000</v>
      </c>
      <c r="U7778">
        <f t="shared" si="1951"/>
        <v>1E-4</v>
      </c>
      <c r="V7778">
        <f t="shared" si="1942"/>
        <v>1E-3</v>
      </c>
      <c r="W7778">
        <f t="shared" si="1943"/>
        <v>6.2</v>
      </c>
      <c r="X7778" s="5" t="e">
        <f t="shared" si="1944"/>
        <v>#VALUE!</v>
      </c>
      <c r="Z7778">
        <v>40319</v>
      </c>
      <c r="AA7778">
        <v>43320</v>
      </c>
      <c r="AB7778" t="e">
        <f t="shared" si="1945"/>
        <v>#VALUE!</v>
      </c>
      <c r="AC7778" t="e">
        <f t="shared" si="1946"/>
        <v>#VALUE!</v>
      </c>
      <c r="AD7778">
        <v>0</v>
      </c>
      <c r="AE7778">
        <v>78158306</v>
      </c>
      <c r="AF7778">
        <f t="shared" si="1947"/>
        <v>1.3728547289650827E-5</v>
      </c>
      <c r="AG7778">
        <f t="shared" si="1948"/>
        <v>1.3728547289650826E-4</v>
      </c>
      <c r="AH7778" t="e">
        <f t="shared" si="1949"/>
        <v>#VALUE!</v>
      </c>
      <c r="AI7778">
        <f t="shared" si="1950"/>
        <v>7777</v>
      </c>
    </row>
    <row r="7779" spans="1:35" x14ac:dyDescent="0.3">
      <c r="A7779" t="s">
        <v>10256</v>
      </c>
      <c r="B7779">
        <v>4</v>
      </c>
      <c r="C7779">
        <v>48</v>
      </c>
      <c r="D7779" t="s">
        <v>798</v>
      </c>
      <c r="E7779" t="s">
        <v>10032</v>
      </c>
      <c r="F7779" t="s">
        <v>849</v>
      </c>
      <c r="G7779" t="s">
        <v>3301</v>
      </c>
      <c r="H7779" t="s">
        <v>26</v>
      </c>
      <c r="I7779" t="s">
        <v>547</v>
      </c>
      <c r="J7779" t="s">
        <v>9685</v>
      </c>
      <c r="K7779" t="s">
        <v>10257</v>
      </c>
      <c r="L7779" t="s">
        <v>647</v>
      </c>
      <c r="M7779">
        <f t="shared" si="1936"/>
        <v>1</v>
      </c>
      <c r="N7779" t="str">
        <f t="shared" si="1937"/>
        <v>4.1M</v>
      </c>
      <c r="O7779">
        <f t="shared" si="1938"/>
        <v>1000</v>
      </c>
      <c r="P7779" t="str">
        <f t="shared" si="1939"/>
        <v>1.99</v>
      </c>
      <c r="Q7779" s="1" t="e">
        <f t="shared" si="1940"/>
        <v>#VALUE!</v>
      </c>
      <c r="R7779">
        <f t="shared" si="1941"/>
        <v>1000</v>
      </c>
      <c r="S7779">
        <v>0</v>
      </c>
      <c r="T7779" s="4">
        <v>1000000000</v>
      </c>
      <c r="U7779">
        <f t="shared" si="1951"/>
        <v>9.9999999999999995E-7</v>
      </c>
      <c r="V7779">
        <f t="shared" si="1942"/>
        <v>9.9999999999999991E-6</v>
      </c>
      <c r="W7779">
        <f t="shared" si="1943"/>
        <v>8</v>
      </c>
      <c r="X7779" s="5" t="e">
        <f t="shared" si="1944"/>
        <v>#VALUE!</v>
      </c>
      <c r="Z7779">
        <v>40319</v>
      </c>
      <c r="AA7779">
        <v>43320</v>
      </c>
      <c r="AB7779" t="e">
        <f t="shared" si="1945"/>
        <v>#VALUE!</v>
      </c>
      <c r="AC7779" t="e">
        <f t="shared" si="1946"/>
        <v>#VALUE!</v>
      </c>
      <c r="AD7779">
        <v>0</v>
      </c>
      <c r="AE7779">
        <v>78158306</v>
      </c>
      <c r="AF7779">
        <f t="shared" si="1947"/>
        <v>6.1413818257524674E-7</v>
      </c>
      <c r="AG7779">
        <f t="shared" si="1948"/>
        <v>6.1413818257524674E-6</v>
      </c>
      <c r="AH7779" t="e">
        <f t="shared" si="1949"/>
        <v>#VALUE!</v>
      </c>
      <c r="AI7779">
        <f t="shared" si="1950"/>
        <v>7778</v>
      </c>
    </row>
    <row r="7780" spans="1:35" x14ac:dyDescent="0.3">
      <c r="A7780" t="s">
        <v>10604</v>
      </c>
      <c r="B7780">
        <v>2.2000000000000002</v>
      </c>
      <c r="C7780">
        <v>19</v>
      </c>
      <c r="D7780" t="s">
        <v>2728</v>
      </c>
      <c r="E7780" t="s">
        <v>10032</v>
      </c>
      <c r="F7780" t="s">
        <v>22</v>
      </c>
      <c r="G7780">
        <v>0</v>
      </c>
      <c r="H7780" t="s">
        <v>26</v>
      </c>
      <c r="I7780" t="s">
        <v>102</v>
      </c>
      <c r="J7780" t="s">
        <v>13700</v>
      </c>
      <c r="K7780">
        <v>2.1</v>
      </c>
      <c r="L7780" t="s">
        <v>217</v>
      </c>
      <c r="M7780">
        <f t="shared" si="1936"/>
        <v>0</v>
      </c>
      <c r="N7780" t="str">
        <f t="shared" si="1937"/>
        <v>9.6M</v>
      </c>
      <c r="O7780">
        <f t="shared" si="1938"/>
        <v>1000</v>
      </c>
      <c r="P7780" t="str">
        <f t="shared" si="1939"/>
        <v>0</v>
      </c>
      <c r="Q7780" s="1" t="e">
        <f t="shared" si="1940"/>
        <v>#VALUE!</v>
      </c>
      <c r="R7780">
        <f t="shared" si="1941"/>
        <v>1000</v>
      </c>
      <c r="S7780">
        <v>0</v>
      </c>
      <c r="T7780" s="4">
        <v>1000000000</v>
      </c>
      <c r="U7780">
        <f t="shared" si="1951"/>
        <v>9.9999999999999995E-7</v>
      </c>
      <c r="V7780">
        <f t="shared" si="1942"/>
        <v>9.9999999999999991E-6</v>
      </c>
      <c r="W7780">
        <f t="shared" si="1943"/>
        <v>4.4000000000000004</v>
      </c>
      <c r="X7780" s="5" t="e">
        <f t="shared" si="1944"/>
        <v>#VALUE!</v>
      </c>
      <c r="Z7780">
        <v>40319</v>
      </c>
      <c r="AA7780">
        <v>43320</v>
      </c>
      <c r="AB7780" t="e">
        <f t="shared" si="1945"/>
        <v>#VALUE!</v>
      </c>
      <c r="AC7780" t="e">
        <f t="shared" si="1946"/>
        <v>#VALUE!</v>
      </c>
      <c r="AD7780">
        <v>0</v>
      </c>
      <c r="AE7780">
        <v>78158306</v>
      </c>
      <c r="AF7780">
        <f t="shared" si="1947"/>
        <v>2.4309636393603513E-7</v>
      </c>
      <c r="AG7780">
        <f t="shared" si="1948"/>
        <v>2.4309636393603516E-6</v>
      </c>
      <c r="AH7780" t="e">
        <f t="shared" si="1949"/>
        <v>#VALUE!</v>
      </c>
      <c r="AI7780">
        <f t="shared" si="1950"/>
        <v>7779</v>
      </c>
    </row>
    <row r="7781" spans="1:35" x14ac:dyDescent="0.3">
      <c r="A7781" t="s">
        <v>2651</v>
      </c>
      <c r="B7781">
        <v>4.3</v>
      </c>
      <c r="C7781">
        <v>111634</v>
      </c>
      <c r="D7781" t="s">
        <v>53</v>
      </c>
      <c r="E7781" t="s">
        <v>2379</v>
      </c>
      <c r="F7781" t="s">
        <v>22</v>
      </c>
      <c r="G7781">
        <v>0</v>
      </c>
      <c r="H7781" t="s">
        <v>26</v>
      </c>
      <c r="I7781" t="s">
        <v>169</v>
      </c>
      <c r="J7781" t="s">
        <v>2652</v>
      </c>
      <c r="K7781">
        <v>2.08</v>
      </c>
      <c r="L7781" t="s">
        <v>974</v>
      </c>
      <c r="M7781">
        <f t="shared" si="1936"/>
        <v>0</v>
      </c>
      <c r="N7781" t="str">
        <f t="shared" si="1937"/>
        <v>13M</v>
      </c>
      <c r="O7781">
        <f t="shared" si="1938"/>
        <v>5000000</v>
      </c>
      <c r="P7781" t="str">
        <f t="shared" si="1939"/>
        <v>0</v>
      </c>
      <c r="Q7781" s="1" t="e">
        <f t="shared" si="1940"/>
        <v>#VALUE!</v>
      </c>
      <c r="R7781">
        <f t="shared" si="1941"/>
        <v>5000000</v>
      </c>
      <c r="S7781">
        <v>0</v>
      </c>
      <c r="T7781" s="4">
        <v>1000000000</v>
      </c>
      <c r="U7781">
        <f t="shared" si="1951"/>
        <v>5.0000000000000001E-3</v>
      </c>
      <c r="V7781">
        <f t="shared" si="1942"/>
        <v>0.05</v>
      </c>
      <c r="W7781">
        <f t="shared" si="1943"/>
        <v>8.6</v>
      </c>
      <c r="X7781" s="5" t="e">
        <f t="shared" si="1944"/>
        <v>#VALUE!</v>
      </c>
      <c r="Z7781">
        <v>40319</v>
      </c>
      <c r="AA7781">
        <v>43320</v>
      </c>
      <c r="AB7781" t="e">
        <f t="shared" si="1945"/>
        <v>#VALUE!</v>
      </c>
      <c r="AC7781" t="e">
        <f t="shared" si="1946"/>
        <v>#VALUE!</v>
      </c>
      <c r="AD7781">
        <v>0</v>
      </c>
      <c r="AE7781">
        <v>78158306</v>
      </c>
      <c r="AF7781">
        <f t="shared" si="1947"/>
        <v>1.4283062890334394E-3</v>
      </c>
      <c r="AG7781">
        <f t="shared" si="1948"/>
        <v>1.4283062890334394E-2</v>
      </c>
      <c r="AH7781" t="e">
        <f t="shared" si="1949"/>
        <v>#VALUE!</v>
      </c>
      <c r="AI7781">
        <f t="shared" si="1950"/>
        <v>7780</v>
      </c>
    </row>
    <row r="7782" spans="1:35" x14ac:dyDescent="0.3">
      <c r="A7782" t="s">
        <v>11268</v>
      </c>
      <c r="B7782">
        <v>4.2</v>
      </c>
      <c r="C7782">
        <v>12</v>
      </c>
      <c r="D7782" t="s">
        <v>2156</v>
      </c>
      <c r="E7782" t="s">
        <v>11147</v>
      </c>
      <c r="F7782" t="s">
        <v>22</v>
      </c>
      <c r="G7782">
        <v>0</v>
      </c>
      <c r="H7782" t="s">
        <v>26</v>
      </c>
      <c r="I7782" t="s">
        <v>47</v>
      </c>
      <c r="J7782" t="s">
        <v>8000</v>
      </c>
      <c r="K7782" t="s">
        <v>201</v>
      </c>
      <c r="L7782" t="s">
        <v>1148</v>
      </c>
      <c r="M7782">
        <f t="shared" si="1936"/>
        <v>0</v>
      </c>
      <c r="N7782" t="str">
        <f t="shared" si="1937"/>
        <v>2.2M</v>
      </c>
      <c r="O7782">
        <f t="shared" si="1938"/>
        <v>500</v>
      </c>
      <c r="P7782" t="str">
        <f t="shared" si="1939"/>
        <v>0</v>
      </c>
      <c r="Q7782" s="1" t="e">
        <f t="shared" si="1940"/>
        <v>#VALUE!</v>
      </c>
      <c r="R7782">
        <f t="shared" si="1941"/>
        <v>500</v>
      </c>
      <c r="S7782">
        <v>0</v>
      </c>
      <c r="T7782" s="4">
        <v>1000000000</v>
      </c>
      <c r="U7782">
        <f t="shared" si="1951"/>
        <v>4.9999999999999998E-7</v>
      </c>
      <c r="V7782">
        <f t="shared" si="1942"/>
        <v>4.9999999999999996E-6</v>
      </c>
      <c r="W7782">
        <f t="shared" si="1943"/>
        <v>8.4</v>
      </c>
      <c r="X7782" s="5" t="e">
        <f t="shared" si="1944"/>
        <v>#VALUE!</v>
      </c>
      <c r="Z7782">
        <v>40319</v>
      </c>
      <c r="AA7782">
        <v>43320</v>
      </c>
      <c r="AB7782" t="e">
        <f t="shared" si="1945"/>
        <v>#VALUE!</v>
      </c>
      <c r="AC7782" t="e">
        <f t="shared" si="1946"/>
        <v>#VALUE!</v>
      </c>
      <c r="AD7782">
        <v>0</v>
      </c>
      <c r="AE7782">
        <v>78158306</v>
      </c>
      <c r="AF7782">
        <f t="shared" si="1947"/>
        <v>1.5353454564381169E-7</v>
      </c>
      <c r="AG7782">
        <f t="shared" si="1948"/>
        <v>1.5353454564381169E-6</v>
      </c>
      <c r="AH7782" t="e">
        <f t="shared" si="1949"/>
        <v>#VALUE!</v>
      </c>
      <c r="AI7782">
        <f t="shared" si="1950"/>
        <v>7781</v>
      </c>
    </row>
    <row r="7783" spans="1:35" x14ac:dyDescent="0.3">
      <c r="A7783" t="s">
        <v>1985</v>
      </c>
      <c r="B7783">
        <v>4.2</v>
      </c>
      <c r="C7783">
        <v>124346</v>
      </c>
      <c r="D7783" t="s">
        <v>1986</v>
      </c>
      <c r="E7783" t="s">
        <v>839</v>
      </c>
      <c r="F7783" t="s">
        <v>22</v>
      </c>
      <c r="G7783">
        <v>0</v>
      </c>
      <c r="H7783" t="s">
        <v>26</v>
      </c>
      <c r="I7783" t="s">
        <v>27</v>
      </c>
      <c r="J7783" t="s">
        <v>1987</v>
      </c>
      <c r="K7783">
        <v>2.8</v>
      </c>
      <c r="L7783" t="s">
        <v>974</v>
      </c>
      <c r="M7783">
        <f t="shared" si="1936"/>
        <v>0</v>
      </c>
      <c r="N7783" t="str">
        <f t="shared" si="1937"/>
        <v>0.68M</v>
      </c>
      <c r="O7783">
        <f t="shared" si="1938"/>
        <v>10000000</v>
      </c>
      <c r="P7783" t="str">
        <f t="shared" si="1939"/>
        <v>0</v>
      </c>
      <c r="Q7783" s="1" t="e">
        <f t="shared" si="1940"/>
        <v>#VALUE!</v>
      </c>
      <c r="R7783">
        <f t="shared" si="1941"/>
        <v>10000000</v>
      </c>
      <c r="S7783">
        <v>0</v>
      </c>
      <c r="T7783" s="4">
        <v>1000000000</v>
      </c>
      <c r="U7783">
        <f t="shared" si="1951"/>
        <v>0.01</v>
      </c>
      <c r="V7783">
        <f t="shared" si="1942"/>
        <v>0.1</v>
      </c>
      <c r="W7783">
        <f t="shared" si="1943"/>
        <v>8.4</v>
      </c>
      <c r="X7783" s="5" t="e">
        <f t="shared" si="1944"/>
        <v>#VALUE!</v>
      </c>
      <c r="Z7783">
        <v>40319</v>
      </c>
      <c r="AA7783">
        <v>43320</v>
      </c>
      <c r="AB7783" t="e">
        <f t="shared" si="1945"/>
        <v>#VALUE!</v>
      </c>
      <c r="AC7783" t="e">
        <f t="shared" si="1946"/>
        <v>#VALUE!</v>
      </c>
      <c r="AD7783">
        <v>0</v>
      </c>
      <c r="AE7783">
        <v>78158306</v>
      </c>
      <c r="AF7783">
        <f t="shared" si="1947"/>
        <v>1.5909505510521172E-3</v>
      </c>
      <c r="AG7783">
        <f t="shared" si="1948"/>
        <v>1.5909505510521171E-2</v>
      </c>
      <c r="AH7783" t="e">
        <f t="shared" si="1949"/>
        <v>#VALUE!</v>
      </c>
      <c r="AI7783">
        <f t="shared" si="1950"/>
        <v>7782</v>
      </c>
    </row>
    <row r="7784" spans="1:35" x14ac:dyDescent="0.3">
      <c r="A7784" t="s">
        <v>7538</v>
      </c>
      <c r="B7784">
        <v>4.4000000000000004</v>
      </c>
      <c r="C7784">
        <v>1628</v>
      </c>
      <c r="D7784" t="s">
        <v>165</v>
      </c>
      <c r="E7784" t="s">
        <v>7441</v>
      </c>
      <c r="F7784" t="s">
        <v>22</v>
      </c>
      <c r="G7784">
        <v>0</v>
      </c>
      <c r="H7784" t="s">
        <v>26</v>
      </c>
      <c r="I7784" t="s">
        <v>177</v>
      </c>
      <c r="J7784" t="s">
        <v>7539</v>
      </c>
      <c r="K7784">
        <v>1.3</v>
      </c>
      <c r="L7784" t="s">
        <v>163</v>
      </c>
      <c r="M7784">
        <f t="shared" si="1936"/>
        <v>0</v>
      </c>
      <c r="N7784" t="str">
        <f t="shared" si="1937"/>
        <v>34M</v>
      </c>
      <c r="O7784">
        <f t="shared" si="1938"/>
        <v>50000</v>
      </c>
      <c r="P7784" t="str">
        <f t="shared" si="1939"/>
        <v>0</v>
      </c>
      <c r="Q7784" s="1" t="e">
        <f t="shared" si="1940"/>
        <v>#VALUE!</v>
      </c>
      <c r="R7784">
        <f t="shared" si="1941"/>
        <v>50000</v>
      </c>
      <c r="S7784">
        <v>0</v>
      </c>
      <c r="T7784" s="4">
        <v>1000000000</v>
      </c>
      <c r="U7784">
        <f t="shared" si="1951"/>
        <v>5.0000000000000002E-5</v>
      </c>
      <c r="V7784">
        <f t="shared" si="1942"/>
        <v>5.0000000000000001E-4</v>
      </c>
      <c r="W7784">
        <f t="shared" si="1943"/>
        <v>8.8000000000000007</v>
      </c>
      <c r="X7784" s="5" t="e">
        <f t="shared" si="1944"/>
        <v>#VALUE!</v>
      </c>
      <c r="Z7784">
        <v>40319</v>
      </c>
      <c r="AA7784">
        <v>43320</v>
      </c>
      <c r="AB7784" t="e">
        <f t="shared" si="1945"/>
        <v>#VALUE!</v>
      </c>
      <c r="AC7784" t="e">
        <f t="shared" si="1946"/>
        <v>#VALUE!</v>
      </c>
      <c r="AD7784">
        <v>0</v>
      </c>
      <c r="AE7784">
        <v>78158306</v>
      </c>
      <c r="AF7784">
        <f t="shared" si="1947"/>
        <v>2.0829520025677118E-5</v>
      </c>
      <c r="AG7784">
        <f t="shared" si="1948"/>
        <v>2.0829520025677118E-4</v>
      </c>
      <c r="AH7784" t="e">
        <f t="shared" si="1949"/>
        <v>#VALUE!</v>
      </c>
      <c r="AI7784">
        <f t="shared" si="1950"/>
        <v>7783</v>
      </c>
    </row>
    <row r="7785" spans="1:35" x14ac:dyDescent="0.3">
      <c r="A7785" t="s">
        <v>8308</v>
      </c>
      <c r="B7785">
        <v>4</v>
      </c>
      <c r="C7785">
        <v>505</v>
      </c>
      <c r="D7785" t="s">
        <v>454</v>
      </c>
      <c r="E7785" t="s">
        <v>8077</v>
      </c>
      <c r="F7785" t="s">
        <v>22</v>
      </c>
      <c r="G7785">
        <v>0</v>
      </c>
      <c r="H7785" t="s">
        <v>26</v>
      </c>
      <c r="I7785" t="s">
        <v>585</v>
      </c>
      <c r="J7785" t="s">
        <v>8309</v>
      </c>
      <c r="K7785" t="s">
        <v>8248</v>
      </c>
      <c r="L7785" t="s">
        <v>163</v>
      </c>
      <c r="M7785">
        <f t="shared" si="1936"/>
        <v>0</v>
      </c>
      <c r="N7785" t="str">
        <f t="shared" si="1937"/>
        <v>23M</v>
      </c>
      <c r="O7785">
        <f t="shared" si="1938"/>
        <v>10000</v>
      </c>
      <c r="P7785" t="str">
        <f t="shared" si="1939"/>
        <v>0</v>
      </c>
      <c r="Q7785" s="1" t="e">
        <f t="shared" si="1940"/>
        <v>#VALUE!</v>
      </c>
      <c r="R7785">
        <f t="shared" si="1941"/>
        <v>10000</v>
      </c>
      <c r="S7785">
        <v>0</v>
      </c>
      <c r="T7785" s="4">
        <v>1000000000</v>
      </c>
      <c r="U7785">
        <f t="shared" si="1951"/>
        <v>1.0000000000000001E-5</v>
      </c>
      <c r="V7785">
        <f t="shared" si="1942"/>
        <v>1E-4</v>
      </c>
      <c r="W7785">
        <f t="shared" si="1943"/>
        <v>8</v>
      </c>
      <c r="X7785" s="5" t="e">
        <f t="shared" si="1944"/>
        <v>#VALUE!</v>
      </c>
      <c r="Z7785">
        <v>40319</v>
      </c>
      <c r="AA7785">
        <v>43320</v>
      </c>
      <c r="AB7785" t="e">
        <f t="shared" si="1945"/>
        <v>#VALUE!</v>
      </c>
      <c r="AC7785" t="e">
        <f t="shared" si="1946"/>
        <v>#VALUE!</v>
      </c>
      <c r="AD7785">
        <v>0</v>
      </c>
      <c r="AE7785">
        <v>78158306</v>
      </c>
      <c r="AF7785">
        <f t="shared" si="1947"/>
        <v>6.4612454625104077E-6</v>
      </c>
      <c r="AG7785">
        <f t="shared" si="1948"/>
        <v>6.461245462510408E-5</v>
      </c>
      <c r="AH7785" t="e">
        <f t="shared" si="1949"/>
        <v>#VALUE!</v>
      </c>
      <c r="AI7785">
        <f t="shared" si="1950"/>
        <v>7784</v>
      </c>
    </row>
    <row r="7786" spans="1:35" x14ac:dyDescent="0.3">
      <c r="A7786" t="s">
        <v>7655</v>
      </c>
      <c r="B7786">
        <v>4.2</v>
      </c>
      <c r="C7786">
        <v>789</v>
      </c>
      <c r="D7786" t="s">
        <v>20</v>
      </c>
      <c r="E7786" t="s">
        <v>7441</v>
      </c>
      <c r="F7786" t="s">
        <v>22</v>
      </c>
      <c r="G7786">
        <v>0</v>
      </c>
      <c r="H7786" t="s">
        <v>26</v>
      </c>
      <c r="I7786" t="s">
        <v>40</v>
      </c>
      <c r="J7786" t="s">
        <v>6960</v>
      </c>
      <c r="K7786" t="s">
        <v>20</v>
      </c>
      <c r="L7786" t="s">
        <v>20</v>
      </c>
      <c r="M7786">
        <f t="shared" si="1936"/>
        <v>0</v>
      </c>
      <c r="N7786" t="str">
        <f t="shared" si="1937"/>
        <v>N/A</v>
      </c>
      <c r="O7786">
        <f t="shared" si="1938"/>
        <v>50000</v>
      </c>
      <c r="P7786" t="str">
        <f t="shared" si="1939"/>
        <v>0</v>
      </c>
      <c r="Q7786" s="1" t="e">
        <f t="shared" si="1940"/>
        <v>#VALUE!</v>
      </c>
      <c r="R7786">
        <f t="shared" si="1941"/>
        <v>50000</v>
      </c>
      <c r="S7786">
        <v>0</v>
      </c>
      <c r="T7786" s="4">
        <v>1000000000</v>
      </c>
      <c r="U7786">
        <f t="shared" si="1951"/>
        <v>5.0000000000000002E-5</v>
      </c>
      <c r="V7786">
        <f t="shared" si="1942"/>
        <v>5.0000000000000001E-4</v>
      </c>
      <c r="W7786">
        <f t="shared" si="1943"/>
        <v>8.4</v>
      </c>
      <c r="X7786" s="5" t="e">
        <f t="shared" si="1944"/>
        <v>#VALUE!</v>
      </c>
      <c r="Z7786">
        <v>40319</v>
      </c>
      <c r="AA7786">
        <v>43320</v>
      </c>
      <c r="AB7786" t="e">
        <f t="shared" si="1945"/>
        <v>#VALUE!</v>
      </c>
      <c r="AC7786" t="e">
        <f t="shared" si="1946"/>
        <v>#VALUE!</v>
      </c>
      <c r="AD7786">
        <v>0</v>
      </c>
      <c r="AE7786">
        <v>78158306</v>
      </c>
      <c r="AF7786">
        <f t="shared" si="1947"/>
        <v>1.0094896376080617E-5</v>
      </c>
      <c r="AG7786">
        <f t="shared" si="1948"/>
        <v>1.0094896376080617E-4</v>
      </c>
      <c r="AH7786" t="e">
        <f t="shared" si="1949"/>
        <v>#VALUE!</v>
      </c>
      <c r="AI7786">
        <f t="shared" si="1950"/>
        <v>7785</v>
      </c>
    </row>
    <row r="7787" spans="1:35" x14ac:dyDescent="0.3">
      <c r="A7787" t="s">
        <v>9018</v>
      </c>
      <c r="B7787">
        <v>3.3</v>
      </c>
      <c r="C7787">
        <v>97</v>
      </c>
      <c r="D7787" t="s">
        <v>213</v>
      </c>
      <c r="E7787" t="s">
        <v>8077</v>
      </c>
      <c r="F7787" t="s">
        <v>22</v>
      </c>
      <c r="G7787">
        <v>0</v>
      </c>
      <c r="H7787" t="s">
        <v>26</v>
      </c>
      <c r="I7787" t="s">
        <v>39</v>
      </c>
      <c r="J7787" t="s">
        <v>9019</v>
      </c>
      <c r="K7787">
        <v>1.6</v>
      </c>
      <c r="L7787" t="s">
        <v>67</v>
      </c>
      <c r="M7787">
        <f t="shared" si="1936"/>
        <v>0</v>
      </c>
      <c r="N7787" t="str">
        <f t="shared" si="1937"/>
        <v>16M</v>
      </c>
      <c r="O7787">
        <f t="shared" si="1938"/>
        <v>10000</v>
      </c>
      <c r="P7787" t="str">
        <f t="shared" si="1939"/>
        <v>0</v>
      </c>
      <c r="Q7787" s="1" t="e">
        <f t="shared" si="1940"/>
        <v>#VALUE!</v>
      </c>
      <c r="R7787">
        <f t="shared" si="1941"/>
        <v>10000</v>
      </c>
      <c r="S7787">
        <v>0</v>
      </c>
      <c r="T7787" s="4">
        <v>1000000000</v>
      </c>
      <c r="U7787">
        <f t="shared" si="1951"/>
        <v>1.0000000000000001E-5</v>
      </c>
      <c r="V7787">
        <f t="shared" si="1942"/>
        <v>1E-4</v>
      </c>
      <c r="W7787">
        <f t="shared" si="1943"/>
        <v>6.6</v>
      </c>
      <c r="X7787" s="5" t="e">
        <f t="shared" si="1944"/>
        <v>#VALUE!</v>
      </c>
      <c r="Z7787">
        <v>40319</v>
      </c>
      <c r="AA7787">
        <v>43320</v>
      </c>
      <c r="AB7787" t="e">
        <f t="shared" si="1945"/>
        <v>#VALUE!</v>
      </c>
      <c r="AC7787" t="e">
        <f t="shared" si="1946"/>
        <v>#VALUE!</v>
      </c>
      <c r="AD7787">
        <v>0</v>
      </c>
      <c r="AE7787">
        <v>78158306</v>
      </c>
      <c r="AF7787">
        <f t="shared" si="1947"/>
        <v>1.241070910620811E-6</v>
      </c>
      <c r="AG7787">
        <f t="shared" si="1948"/>
        <v>1.241070910620811E-5</v>
      </c>
      <c r="AH7787" t="e">
        <f t="shared" si="1949"/>
        <v>#VALUE!</v>
      </c>
      <c r="AI7787">
        <f t="shared" si="1950"/>
        <v>7786</v>
      </c>
    </row>
    <row r="7788" spans="1:35" x14ac:dyDescent="0.3">
      <c r="A7788" t="s">
        <v>10213</v>
      </c>
      <c r="B7788">
        <v>4.3</v>
      </c>
      <c r="C7788">
        <v>56</v>
      </c>
      <c r="D7788" t="s">
        <v>2022</v>
      </c>
      <c r="E7788" t="s">
        <v>10032</v>
      </c>
      <c r="F7788" t="s">
        <v>849</v>
      </c>
      <c r="G7788" t="s">
        <v>1281</v>
      </c>
      <c r="H7788" t="s">
        <v>26</v>
      </c>
      <c r="I7788" t="s">
        <v>40</v>
      </c>
      <c r="J7788" t="s">
        <v>6676</v>
      </c>
      <c r="K7788" t="s">
        <v>7302</v>
      </c>
      <c r="L7788" t="s">
        <v>647</v>
      </c>
      <c r="M7788">
        <f t="shared" si="1936"/>
        <v>1</v>
      </c>
      <c r="N7788" t="str">
        <f t="shared" si="1937"/>
        <v>2.0M</v>
      </c>
      <c r="O7788">
        <f t="shared" si="1938"/>
        <v>1000</v>
      </c>
      <c r="P7788" t="str">
        <f t="shared" si="1939"/>
        <v>0.99</v>
      </c>
      <c r="Q7788" s="1" t="e">
        <f t="shared" si="1940"/>
        <v>#VALUE!</v>
      </c>
      <c r="R7788">
        <f t="shared" si="1941"/>
        <v>1000</v>
      </c>
      <c r="S7788">
        <v>0</v>
      </c>
      <c r="T7788" s="4">
        <v>1000000000</v>
      </c>
      <c r="U7788">
        <f t="shared" si="1951"/>
        <v>9.9999999999999995E-7</v>
      </c>
      <c r="V7788">
        <f t="shared" si="1942"/>
        <v>9.9999999999999991E-6</v>
      </c>
      <c r="W7788">
        <f t="shared" si="1943"/>
        <v>8.6</v>
      </c>
      <c r="X7788" s="5" t="e">
        <f t="shared" si="1944"/>
        <v>#VALUE!</v>
      </c>
      <c r="Z7788">
        <v>40319</v>
      </c>
      <c r="AA7788">
        <v>43320</v>
      </c>
      <c r="AB7788" t="e">
        <f t="shared" si="1945"/>
        <v>#VALUE!</v>
      </c>
      <c r="AC7788" t="e">
        <f t="shared" si="1946"/>
        <v>#VALUE!</v>
      </c>
      <c r="AD7788">
        <v>0</v>
      </c>
      <c r="AE7788">
        <v>78158306</v>
      </c>
      <c r="AF7788">
        <f t="shared" si="1947"/>
        <v>7.164945463377878E-7</v>
      </c>
      <c r="AG7788">
        <f t="shared" si="1948"/>
        <v>7.1649454633778776E-6</v>
      </c>
      <c r="AH7788" t="e">
        <f t="shared" si="1949"/>
        <v>#VALUE!</v>
      </c>
      <c r="AI7788">
        <f t="shared" si="1950"/>
        <v>7787</v>
      </c>
    </row>
    <row r="7789" spans="1:35" x14ac:dyDescent="0.3">
      <c r="A7789" t="s">
        <v>11622</v>
      </c>
      <c r="B7789">
        <v>4.3</v>
      </c>
      <c r="C7789">
        <v>15</v>
      </c>
      <c r="D7789" t="s">
        <v>1567</v>
      </c>
      <c r="E7789" t="s">
        <v>11545</v>
      </c>
      <c r="F7789" t="s">
        <v>849</v>
      </c>
      <c r="G7789" t="s">
        <v>5318</v>
      </c>
      <c r="H7789" t="s">
        <v>26</v>
      </c>
      <c r="I7789" t="s">
        <v>40</v>
      </c>
      <c r="J7789" t="s">
        <v>6676</v>
      </c>
      <c r="K7789" t="s">
        <v>11623</v>
      </c>
      <c r="L7789" t="s">
        <v>163</v>
      </c>
      <c r="M7789">
        <f t="shared" si="1936"/>
        <v>1</v>
      </c>
      <c r="N7789" t="str">
        <f t="shared" si="1937"/>
        <v>1.2M</v>
      </c>
      <c r="O7789">
        <f t="shared" si="1938"/>
        <v>100</v>
      </c>
      <c r="P7789" t="str">
        <f t="shared" si="1939"/>
        <v>3.99</v>
      </c>
      <c r="Q7789" s="1" t="e">
        <f t="shared" si="1940"/>
        <v>#VALUE!</v>
      </c>
      <c r="R7789">
        <f t="shared" si="1941"/>
        <v>100</v>
      </c>
      <c r="S7789">
        <v>0</v>
      </c>
      <c r="T7789" s="4">
        <v>1000000000</v>
      </c>
      <c r="U7789">
        <f t="shared" si="1951"/>
        <v>9.9999999999999995E-8</v>
      </c>
      <c r="V7789">
        <f t="shared" si="1942"/>
        <v>9.9999999999999995E-7</v>
      </c>
      <c r="W7789">
        <f t="shared" si="1943"/>
        <v>8.6</v>
      </c>
      <c r="X7789" s="5" t="e">
        <f t="shared" si="1944"/>
        <v>#VALUE!</v>
      </c>
      <c r="Z7789">
        <v>40319</v>
      </c>
      <c r="AA7789">
        <v>43320</v>
      </c>
      <c r="AB7789" t="e">
        <f t="shared" si="1945"/>
        <v>#VALUE!</v>
      </c>
      <c r="AC7789" t="e">
        <f t="shared" si="1946"/>
        <v>#VALUE!</v>
      </c>
      <c r="AD7789">
        <v>0</v>
      </c>
      <c r="AE7789">
        <v>78158306</v>
      </c>
      <c r="AF7789">
        <f t="shared" si="1947"/>
        <v>1.9191818205476461E-7</v>
      </c>
      <c r="AG7789">
        <f t="shared" si="1948"/>
        <v>1.9191818205476461E-6</v>
      </c>
      <c r="AH7789" t="e">
        <f t="shared" si="1949"/>
        <v>#VALUE!</v>
      </c>
      <c r="AI7789">
        <f t="shared" si="1950"/>
        <v>7788</v>
      </c>
    </row>
    <row r="7790" spans="1:35" x14ac:dyDescent="0.3">
      <c r="A7790" t="s">
        <v>8350</v>
      </c>
      <c r="B7790">
        <v>4</v>
      </c>
      <c r="C7790">
        <v>454</v>
      </c>
      <c r="D7790" t="s">
        <v>608</v>
      </c>
      <c r="E7790" t="s">
        <v>8077</v>
      </c>
      <c r="F7790" t="s">
        <v>22</v>
      </c>
      <c r="G7790">
        <v>0</v>
      </c>
      <c r="H7790" t="s">
        <v>23</v>
      </c>
      <c r="I7790" t="s">
        <v>31</v>
      </c>
      <c r="J7790" t="s">
        <v>3389</v>
      </c>
      <c r="K7790">
        <v>1</v>
      </c>
      <c r="L7790" t="s">
        <v>163</v>
      </c>
      <c r="M7790">
        <f t="shared" si="1936"/>
        <v>0</v>
      </c>
      <c r="N7790" t="str">
        <f t="shared" si="1937"/>
        <v>27M</v>
      </c>
      <c r="O7790">
        <f t="shared" si="1938"/>
        <v>10000</v>
      </c>
      <c r="P7790" t="str">
        <f t="shared" si="1939"/>
        <v>0</v>
      </c>
      <c r="Q7790" s="1" t="e">
        <f t="shared" si="1940"/>
        <v>#VALUE!</v>
      </c>
      <c r="R7790">
        <f t="shared" si="1941"/>
        <v>10000</v>
      </c>
      <c r="S7790">
        <v>0</v>
      </c>
      <c r="T7790" s="4">
        <v>1000000000</v>
      </c>
      <c r="U7790">
        <f t="shared" si="1951"/>
        <v>1.0000000000000001E-5</v>
      </c>
      <c r="V7790">
        <f t="shared" si="1942"/>
        <v>1E-4</v>
      </c>
      <c r="W7790">
        <f t="shared" si="1943"/>
        <v>8</v>
      </c>
      <c r="X7790" s="5" t="e">
        <f t="shared" si="1944"/>
        <v>#VALUE!</v>
      </c>
      <c r="Z7790">
        <v>40319</v>
      </c>
      <c r="AA7790">
        <v>43320</v>
      </c>
      <c r="AB7790" t="e">
        <f t="shared" si="1945"/>
        <v>#VALUE!</v>
      </c>
      <c r="AC7790" t="e">
        <f t="shared" si="1946"/>
        <v>#VALUE!</v>
      </c>
      <c r="AD7790">
        <v>0</v>
      </c>
      <c r="AE7790">
        <v>78158306</v>
      </c>
      <c r="AF7790">
        <f t="shared" si="1947"/>
        <v>5.8087236435242087E-6</v>
      </c>
      <c r="AG7790">
        <f t="shared" si="1948"/>
        <v>5.8087236435242087E-5</v>
      </c>
      <c r="AH7790" t="e">
        <f t="shared" si="1949"/>
        <v>#VALUE!</v>
      </c>
      <c r="AI7790">
        <f t="shared" si="1950"/>
        <v>7789</v>
      </c>
    </row>
    <row r="7791" spans="1:35" x14ac:dyDescent="0.3">
      <c r="A7791" t="s">
        <v>7199</v>
      </c>
      <c r="B7791">
        <v>3.7</v>
      </c>
      <c r="C7791">
        <v>631</v>
      </c>
      <c r="D7791" t="s">
        <v>1720</v>
      </c>
      <c r="E7791" t="s">
        <v>5956</v>
      </c>
      <c r="F7791" t="s">
        <v>22</v>
      </c>
      <c r="G7791">
        <v>0</v>
      </c>
      <c r="H7791" t="s">
        <v>26</v>
      </c>
      <c r="I7791" t="s">
        <v>508</v>
      </c>
      <c r="J7791" t="s">
        <v>7200</v>
      </c>
      <c r="K7791">
        <v>2.2000000000000002</v>
      </c>
      <c r="L7791" t="s">
        <v>163</v>
      </c>
      <c r="M7791">
        <f t="shared" si="1936"/>
        <v>0</v>
      </c>
      <c r="N7791" t="str">
        <f t="shared" si="1937"/>
        <v>3.0M</v>
      </c>
      <c r="O7791">
        <f t="shared" si="1938"/>
        <v>100000</v>
      </c>
      <c r="P7791" t="str">
        <f t="shared" si="1939"/>
        <v>0</v>
      </c>
      <c r="Q7791" s="1" t="e">
        <f t="shared" si="1940"/>
        <v>#VALUE!</v>
      </c>
      <c r="R7791">
        <f t="shared" si="1941"/>
        <v>100000</v>
      </c>
      <c r="S7791">
        <v>0</v>
      </c>
      <c r="T7791" s="4">
        <v>1000000000</v>
      </c>
      <c r="U7791">
        <f t="shared" si="1951"/>
        <v>1E-4</v>
      </c>
      <c r="V7791">
        <f t="shared" si="1942"/>
        <v>1E-3</v>
      </c>
      <c r="W7791">
        <f t="shared" si="1943"/>
        <v>7.4</v>
      </c>
      <c r="X7791" s="5" t="e">
        <f t="shared" si="1944"/>
        <v>#VALUE!</v>
      </c>
      <c r="Z7791">
        <v>40319</v>
      </c>
      <c r="AA7791">
        <v>43320</v>
      </c>
      <c r="AB7791" t="e">
        <f t="shared" si="1945"/>
        <v>#VALUE!</v>
      </c>
      <c r="AC7791" t="e">
        <f t="shared" si="1946"/>
        <v>#VALUE!</v>
      </c>
      <c r="AD7791">
        <v>0</v>
      </c>
      <c r="AE7791">
        <v>78158306</v>
      </c>
      <c r="AF7791">
        <f t="shared" si="1947"/>
        <v>8.0733581917704308E-6</v>
      </c>
      <c r="AG7791">
        <f t="shared" si="1948"/>
        <v>8.0733581917704305E-5</v>
      </c>
      <c r="AH7791" t="e">
        <f t="shared" si="1949"/>
        <v>#VALUE!</v>
      </c>
      <c r="AI7791">
        <f t="shared" si="1950"/>
        <v>7790</v>
      </c>
    </row>
    <row r="7792" spans="1:35" x14ac:dyDescent="0.3">
      <c r="A7792" t="s">
        <v>9737</v>
      </c>
      <c r="B7792">
        <v>3.6</v>
      </c>
      <c r="C7792">
        <v>49</v>
      </c>
      <c r="D7792" t="s">
        <v>2007</v>
      </c>
      <c r="E7792" t="s">
        <v>9431</v>
      </c>
      <c r="F7792" t="s">
        <v>22</v>
      </c>
      <c r="G7792">
        <v>0</v>
      </c>
      <c r="H7792" t="s">
        <v>30</v>
      </c>
      <c r="I7792" t="s">
        <v>47</v>
      </c>
      <c r="J7792" t="s">
        <v>6587</v>
      </c>
      <c r="K7792" t="s">
        <v>4981</v>
      </c>
      <c r="L7792" t="s">
        <v>67</v>
      </c>
      <c r="M7792">
        <f t="shared" si="1936"/>
        <v>0</v>
      </c>
      <c r="N7792" t="str">
        <f t="shared" si="1937"/>
        <v>2.3M</v>
      </c>
      <c r="O7792">
        <f t="shared" si="1938"/>
        <v>5000</v>
      </c>
      <c r="P7792" t="str">
        <f t="shared" si="1939"/>
        <v>0</v>
      </c>
      <c r="Q7792" s="1" t="e">
        <f t="shared" si="1940"/>
        <v>#VALUE!</v>
      </c>
      <c r="R7792">
        <f t="shared" si="1941"/>
        <v>5000</v>
      </c>
      <c r="S7792">
        <v>0</v>
      </c>
      <c r="T7792" s="4">
        <v>1000000000</v>
      </c>
      <c r="U7792">
        <f t="shared" si="1951"/>
        <v>5.0000000000000004E-6</v>
      </c>
      <c r="V7792">
        <f t="shared" si="1942"/>
        <v>5.0000000000000002E-5</v>
      </c>
      <c r="W7792">
        <f t="shared" si="1943"/>
        <v>7.2</v>
      </c>
      <c r="X7792" s="5" t="e">
        <f t="shared" si="1944"/>
        <v>#VALUE!</v>
      </c>
      <c r="Z7792">
        <v>40319</v>
      </c>
      <c r="AA7792">
        <v>43320</v>
      </c>
      <c r="AB7792" t="e">
        <f t="shared" si="1945"/>
        <v>#VALUE!</v>
      </c>
      <c r="AC7792" t="e">
        <f t="shared" si="1946"/>
        <v>#VALUE!</v>
      </c>
      <c r="AD7792">
        <v>0</v>
      </c>
      <c r="AE7792">
        <v>78158306</v>
      </c>
      <c r="AF7792">
        <f t="shared" si="1947"/>
        <v>6.2693272804556435E-7</v>
      </c>
      <c r="AG7792">
        <f t="shared" si="1948"/>
        <v>6.2693272804556437E-6</v>
      </c>
      <c r="AH7792" t="e">
        <f t="shared" si="1949"/>
        <v>#VALUE!</v>
      </c>
      <c r="AI7792">
        <f t="shared" si="1950"/>
        <v>7791</v>
      </c>
    </row>
    <row r="7793" spans="1:35" x14ac:dyDescent="0.3">
      <c r="A7793" t="s">
        <v>7630</v>
      </c>
      <c r="B7793">
        <v>4.2</v>
      </c>
      <c r="C7793">
        <v>873</v>
      </c>
      <c r="D7793" t="s">
        <v>466</v>
      </c>
      <c r="E7793" t="s">
        <v>7441</v>
      </c>
      <c r="F7793" t="s">
        <v>22</v>
      </c>
      <c r="G7793">
        <v>0</v>
      </c>
      <c r="H7793" t="s">
        <v>26</v>
      </c>
      <c r="I7793" t="s">
        <v>50</v>
      </c>
      <c r="J7793" t="s">
        <v>7631</v>
      </c>
      <c r="K7793">
        <v>2.2000000000000002</v>
      </c>
      <c r="L7793" t="s">
        <v>647</v>
      </c>
      <c r="M7793">
        <f t="shared" si="1936"/>
        <v>0</v>
      </c>
      <c r="N7793" t="str">
        <f t="shared" si="1937"/>
        <v>2.5M</v>
      </c>
      <c r="O7793">
        <f t="shared" si="1938"/>
        <v>50000</v>
      </c>
      <c r="P7793" t="str">
        <f t="shared" si="1939"/>
        <v>0</v>
      </c>
      <c r="Q7793" s="1" t="e">
        <f t="shared" si="1940"/>
        <v>#VALUE!</v>
      </c>
      <c r="R7793">
        <f t="shared" si="1941"/>
        <v>50000</v>
      </c>
      <c r="S7793">
        <v>0</v>
      </c>
      <c r="T7793" s="4">
        <v>1000000000</v>
      </c>
      <c r="U7793">
        <f t="shared" si="1951"/>
        <v>5.0000000000000002E-5</v>
      </c>
      <c r="V7793">
        <f t="shared" si="1942"/>
        <v>5.0000000000000001E-4</v>
      </c>
      <c r="W7793">
        <f t="shared" si="1943"/>
        <v>8.4</v>
      </c>
      <c r="X7793" s="5" t="e">
        <f t="shared" si="1944"/>
        <v>#VALUE!</v>
      </c>
      <c r="Z7793">
        <v>40319</v>
      </c>
      <c r="AA7793">
        <v>43320</v>
      </c>
      <c r="AB7793" t="e">
        <f t="shared" si="1945"/>
        <v>#VALUE!</v>
      </c>
      <c r="AC7793" t="e">
        <f t="shared" si="1946"/>
        <v>#VALUE!</v>
      </c>
      <c r="AD7793">
        <v>0</v>
      </c>
      <c r="AE7793">
        <v>78158306</v>
      </c>
      <c r="AF7793">
        <f t="shared" si="1947"/>
        <v>1.11696381955873E-5</v>
      </c>
      <c r="AG7793">
        <f t="shared" si="1948"/>
        <v>1.11696381955873E-4</v>
      </c>
      <c r="AH7793" t="e">
        <f t="shared" si="1949"/>
        <v>#VALUE!</v>
      </c>
      <c r="AI7793">
        <f t="shared" si="1950"/>
        <v>7792</v>
      </c>
    </row>
    <row r="7794" spans="1:35" x14ac:dyDescent="0.3">
      <c r="A7794" t="s">
        <v>10240</v>
      </c>
      <c r="B7794">
        <v>4.7</v>
      </c>
      <c r="C7794">
        <v>51</v>
      </c>
      <c r="D7794" t="s">
        <v>10241</v>
      </c>
      <c r="E7794" t="s">
        <v>10032</v>
      </c>
      <c r="F7794" t="s">
        <v>22</v>
      </c>
      <c r="G7794">
        <v>0</v>
      </c>
      <c r="H7794" t="s">
        <v>26</v>
      </c>
      <c r="I7794" t="s">
        <v>169</v>
      </c>
      <c r="J7794" t="s">
        <v>7706</v>
      </c>
      <c r="K7794">
        <v>1</v>
      </c>
      <c r="L7794" t="s">
        <v>647</v>
      </c>
      <c r="M7794">
        <f t="shared" si="1936"/>
        <v>0</v>
      </c>
      <c r="N7794" t="str">
        <f t="shared" si="1937"/>
        <v>0.25M</v>
      </c>
      <c r="O7794">
        <f t="shared" si="1938"/>
        <v>1000</v>
      </c>
      <c r="P7794" t="str">
        <f t="shared" si="1939"/>
        <v>0</v>
      </c>
      <c r="Q7794" s="1" t="e">
        <f t="shared" si="1940"/>
        <v>#VALUE!</v>
      </c>
      <c r="R7794">
        <f t="shared" si="1941"/>
        <v>1000</v>
      </c>
      <c r="S7794">
        <v>0</v>
      </c>
      <c r="T7794" s="4">
        <v>1000000000</v>
      </c>
      <c r="U7794">
        <f t="shared" si="1951"/>
        <v>9.9999999999999995E-7</v>
      </c>
      <c r="V7794">
        <f t="shared" si="1942"/>
        <v>9.9999999999999991E-6</v>
      </c>
      <c r="W7794">
        <f t="shared" si="1943"/>
        <v>9.4</v>
      </c>
      <c r="X7794" s="5" t="e">
        <f t="shared" si="1944"/>
        <v>#VALUE!</v>
      </c>
      <c r="Z7794">
        <v>40319</v>
      </c>
      <c r="AA7794">
        <v>43320</v>
      </c>
      <c r="AB7794" t="e">
        <f t="shared" si="1945"/>
        <v>#VALUE!</v>
      </c>
      <c r="AC7794" t="e">
        <f t="shared" si="1946"/>
        <v>#VALUE!</v>
      </c>
      <c r="AD7794">
        <v>0</v>
      </c>
      <c r="AE7794">
        <v>78158306</v>
      </c>
      <c r="AF7794">
        <f t="shared" si="1947"/>
        <v>6.5252181898619967E-7</v>
      </c>
      <c r="AG7794">
        <f t="shared" si="1948"/>
        <v>6.5252181898619971E-6</v>
      </c>
      <c r="AH7794" t="e">
        <f t="shared" si="1949"/>
        <v>#VALUE!</v>
      </c>
      <c r="AI7794">
        <f t="shared" si="1950"/>
        <v>7793</v>
      </c>
    </row>
    <row r="7795" spans="1:35" x14ac:dyDescent="0.3">
      <c r="A7795" t="s">
        <v>9658</v>
      </c>
      <c r="B7795">
        <v>4.5999999999999996</v>
      </c>
      <c r="C7795">
        <v>66</v>
      </c>
      <c r="D7795" t="s">
        <v>2147</v>
      </c>
      <c r="E7795" t="s">
        <v>9431</v>
      </c>
      <c r="F7795" t="s">
        <v>849</v>
      </c>
      <c r="G7795" t="s">
        <v>1281</v>
      </c>
      <c r="H7795" t="s">
        <v>26</v>
      </c>
      <c r="I7795" t="s">
        <v>2564</v>
      </c>
      <c r="J7795" t="s">
        <v>7907</v>
      </c>
      <c r="K7795">
        <v>4.0999999999999996</v>
      </c>
      <c r="L7795" t="s">
        <v>3816</v>
      </c>
      <c r="M7795">
        <f t="shared" si="1936"/>
        <v>1</v>
      </c>
      <c r="N7795" t="str">
        <f t="shared" si="1937"/>
        <v>2.6M</v>
      </c>
      <c r="O7795">
        <f t="shared" si="1938"/>
        <v>5000</v>
      </c>
      <c r="P7795" t="str">
        <f t="shared" si="1939"/>
        <v>0.99</v>
      </c>
      <c r="Q7795" s="1" t="e">
        <f t="shared" si="1940"/>
        <v>#VALUE!</v>
      </c>
      <c r="R7795">
        <f t="shared" si="1941"/>
        <v>5000</v>
      </c>
      <c r="S7795">
        <v>0</v>
      </c>
      <c r="T7795" s="4">
        <v>1000000000</v>
      </c>
      <c r="U7795">
        <f t="shared" si="1951"/>
        <v>5.0000000000000004E-6</v>
      </c>
      <c r="V7795">
        <f t="shared" si="1942"/>
        <v>5.0000000000000002E-5</v>
      </c>
      <c r="W7795">
        <f t="shared" si="1943"/>
        <v>9.1999999999999993</v>
      </c>
      <c r="X7795" s="5" t="e">
        <f t="shared" si="1944"/>
        <v>#VALUE!</v>
      </c>
      <c r="Z7795">
        <v>40319</v>
      </c>
      <c r="AA7795">
        <v>43320</v>
      </c>
      <c r="AB7795" t="e">
        <f t="shared" si="1945"/>
        <v>#VALUE!</v>
      </c>
      <c r="AC7795" t="e">
        <f t="shared" si="1946"/>
        <v>#VALUE!</v>
      </c>
      <c r="AD7795">
        <v>0</v>
      </c>
      <c r="AE7795">
        <v>78158306</v>
      </c>
      <c r="AF7795">
        <f t="shared" si="1947"/>
        <v>8.4444000104096417E-7</v>
      </c>
      <c r="AG7795">
        <f t="shared" si="1948"/>
        <v>8.4444000104096419E-6</v>
      </c>
      <c r="AH7795" t="e">
        <f t="shared" si="1949"/>
        <v>#VALUE!</v>
      </c>
      <c r="AI7795">
        <f t="shared" si="1950"/>
        <v>7794</v>
      </c>
    </row>
    <row r="7796" spans="1:35" x14ac:dyDescent="0.3">
      <c r="A7796" t="s">
        <v>6854</v>
      </c>
      <c r="B7796">
        <v>4.2</v>
      </c>
      <c r="C7796">
        <v>1313</v>
      </c>
      <c r="D7796" t="s">
        <v>20</v>
      </c>
      <c r="E7796" t="s">
        <v>5956</v>
      </c>
      <c r="F7796" t="s">
        <v>22</v>
      </c>
      <c r="G7796">
        <v>0</v>
      </c>
      <c r="H7796" t="s">
        <v>26</v>
      </c>
      <c r="I7796" t="s">
        <v>40</v>
      </c>
      <c r="J7796" t="s">
        <v>6855</v>
      </c>
      <c r="K7796" t="s">
        <v>20</v>
      </c>
      <c r="L7796" t="s">
        <v>20</v>
      </c>
      <c r="M7796">
        <f t="shared" si="1936"/>
        <v>0</v>
      </c>
      <c r="N7796" t="str">
        <f t="shared" si="1937"/>
        <v>N/A</v>
      </c>
      <c r="O7796">
        <f t="shared" si="1938"/>
        <v>100000</v>
      </c>
      <c r="P7796" t="str">
        <f t="shared" si="1939"/>
        <v>0</v>
      </c>
      <c r="Q7796" s="1" t="e">
        <f t="shared" si="1940"/>
        <v>#VALUE!</v>
      </c>
      <c r="R7796">
        <f t="shared" si="1941"/>
        <v>100000</v>
      </c>
      <c r="S7796">
        <v>0</v>
      </c>
      <c r="T7796" s="4">
        <v>1000000000</v>
      </c>
      <c r="U7796">
        <f t="shared" si="1951"/>
        <v>1E-4</v>
      </c>
      <c r="V7796">
        <f t="shared" si="1942"/>
        <v>1E-3</v>
      </c>
      <c r="W7796">
        <f t="shared" si="1943"/>
        <v>8.4</v>
      </c>
      <c r="X7796" s="5" t="e">
        <f t="shared" si="1944"/>
        <v>#VALUE!</v>
      </c>
      <c r="Z7796">
        <v>40319</v>
      </c>
      <c r="AA7796">
        <v>43320</v>
      </c>
      <c r="AB7796" t="e">
        <f t="shared" si="1945"/>
        <v>#VALUE!</v>
      </c>
      <c r="AC7796" t="e">
        <f t="shared" si="1946"/>
        <v>#VALUE!</v>
      </c>
      <c r="AD7796">
        <v>0</v>
      </c>
      <c r="AE7796">
        <v>78158306</v>
      </c>
      <c r="AF7796">
        <f t="shared" si="1947"/>
        <v>1.6799238202527062E-5</v>
      </c>
      <c r="AG7796">
        <f t="shared" si="1948"/>
        <v>1.6799238202527063E-4</v>
      </c>
      <c r="AH7796" t="e">
        <f t="shared" si="1949"/>
        <v>#VALUE!</v>
      </c>
      <c r="AI7796">
        <f t="shared" si="1950"/>
        <v>7795</v>
      </c>
    </row>
    <row r="7797" spans="1:35" x14ac:dyDescent="0.3">
      <c r="A7797" t="s">
        <v>8946</v>
      </c>
      <c r="B7797">
        <v>3.2</v>
      </c>
      <c r="C7797">
        <v>114</v>
      </c>
      <c r="D7797" t="s">
        <v>1720</v>
      </c>
      <c r="E7797" t="s">
        <v>8077</v>
      </c>
      <c r="F7797" t="s">
        <v>22</v>
      </c>
      <c r="G7797">
        <v>0</v>
      </c>
      <c r="H7797" t="s">
        <v>26</v>
      </c>
      <c r="I7797" t="s">
        <v>169</v>
      </c>
      <c r="J7797" t="s">
        <v>8947</v>
      </c>
      <c r="K7797">
        <v>1.02</v>
      </c>
      <c r="L7797" t="s">
        <v>119</v>
      </c>
      <c r="M7797">
        <f t="shared" si="1936"/>
        <v>0</v>
      </c>
      <c r="N7797" t="str">
        <f t="shared" si="1937"/>
        <v>3.0M</v>
      </c>
      <c r="O7797">
        <f t="shared" si="1938"/>
        <v>10000</v>
      </c>
      <c r="P7797" t="str">
        <f t="shared" si="1939"/>
        <v>0</v>
      </c>
      <c r="Q7797" s="1" t="e">
        <f t="shared" si="1940"/>
        <v>#VALUE!</v>
      </c>
      <c r="R7797">
        <f t="shared" si="1941"/>
        <v>10000</v>
      </c>
      <c r="S7797">
        <v>0</v>
      </c>
      <c r="T7797" s="4">
        <v>1000000000</v>
      </c>
      <c r="U7797">
        <f t="shared" si="1951"/>
        <v>1.0000000000000001E-5</v>
      </c>
      <c r="V7797">
        <f t="shared" si="1942"/>
        <v>1E-4</v>
      </c>
      <c r="W7797">
        <f t="shared" si="1943"/>
        <v>6.4</v>
      </c>
      <c r="X7797" s="5" t="e">
        <f t="shared" si="1944"/>
        <v>#VALUE!</v>
      </c>
      <c r="Z7797">
        <v>40319</v>
      </c>
      <c r="AA7797">
        <v>43320</v>
      </c>
      <c r="AB7797" t="e">
        <f t="shared" si="1945"/>
        <v>#VALUE!</v>
      </c>
      <c r="AC7797" t="e">
        <f t="shared" si="1946"/>
        <v>#VALUE!</v>
      </c>
      <c r="AD7797">
        <v>0</v>
      </c>
      <c r="AE7797">
        <v>78158306</v>
      </c>
      <c r="AF7797">
        <f t="shared" si="1947"/>
        <v>1.458578183616211E-6</v>
      </c>
      <c r="AG7797">
        <f t="shared" si="1948"/>
        <v>1.4585781836162109E-5</v>
      </c>
      <c r="AH7797" t="e">
        <f t="shared" si="1949"/>
        <v>#VALUE!</v>
      </c>
      <c r="AI7797">
        <f t="shared" si="1950"/>
        <v>7796</v>
      </c>
    </row>
    <row r="7798" spans="1:35" x14ac:dyDescent="0.3">
      <c r="A7798" t="s">
        <v>9331</v>
      </c>
      <c r="B7798">
        <v>3.2</v>
      </c>
      <c r="C7798">
        <v>39</v>
      </c>
      <c r="D7798" t="s">
        <v>395</v>
      </c>
      <c r="E7798" t="s">
        <v>8077</v>
      </c>
      <c r="F7798" t="s">
        <v>22</v>
      </c>
      <c r="G7798">
        <v>0</v>
      </c>
      <c r="H7798" t="s">
        <v>26</v>
      </c>
      <c r="I7798" t="s">
        <v>35</v>
      </c>
      <c r="J7798" t="s">
        <v>8947</v>
      </c>
      <c r="K7798">
        <v>2</v>
      </c>
      <c r="L7798" t="s">
        <v>119</v>
      </c>
      <c r="M7798">
        <f t="shared" si="1936"/>
        <v>0</v>
      </c>
      <c r="N7798" t="str">
        <f t="shared" si="1937"/>
        <v>12M</v>
      </c>
      <c r="O7798">
        <f t="shared" si="1938"/>
        <v>10000</v>
      </c>
      <c r="P7798" t="str">
        <f t="shared" si="1939"/>
        <v>0</v>
      </c>
      <c r="Q7798" s="1" t="e">
        <f t="shared" si="1940"/>
        <v>#VALUE!</v>
      </c>
      <c r="R7798">
        <f t="shared" si="1941"/>
        <v>10000</v>
      </c>
      <c r="S7798">
        <v>0</v>
      </c>
      <c r="T7798" s="4">
        <v>1000000000</v>
      </c>
      <c r="U7798">
        <f t="shared" si="1951"/>
        <v>1.0000000000000001E-5</v>
      </c>
      <c r="V7798">
        <f t="shared" si="1942"/>
        <v>1E-4</v>
      </c>
      <c r="W7798">
        <f t="shared" si="1943"/>
        <v>6.4</v>
      </c>
      <c r="X7798" s="5" t="e">
        <f t="shared" si="1944"/>
        <v>#VALUE!</v>
      </c>
      <c r="Z7798">
        <v>40319</v>
      </c>
      <c r="AA7798">
        <v>43320</v>
      </c>
      <c r="AB7798" t="e">
        <f t="shared" si="1945"/>
        <v>#VALUE!</v>
      </c>
      <c r="AC7798" t="e">
        <f t="shared" si="1946"/>
        <v>#VALUE!</v>
      </c>
      <c r="AD7798">
        <v>0</v>
      </c>
      <c r="AE7798">
        <v>78158306</v>
      </c>
      <c r="AF7798">
        <f t="shared" si="1947"/>
        <v>4.9898727334238798E-7</v>
      </c>
      <c r="AG7798">
        <f t="shared" si="1948"/>
        <v>4.9898727334238802E-6</v>
      </c>
      <c r="AH7798" t="e">
        <f t="shared" si="1949"/>
        <v>#VALUE!</v>
      </c>
      <c r="AI7798">
        <f t="shared" si="1950"/>
        <v>7797</v>
      </c>
    </row>
    <row r="7799" spans="1:35" x14ac:dyDescent="0.3">
      <c r="A7799" t="s">
        <v>9569</v>
      </c>
      <c r="B7799">
        <v>3.2</v>
      </c>
      <c r="C7799">
        <v>111</v>
      </c>
      <c r="D7799" t="s">
        <v>273</v>
      </c>
      <c r="E7799" t="s">
        <v>9431</v>
      </c>
      <c r="F7799" t="s">
        <v>22</v>
      </c>
      <c r="G7799">
        <v>0</v>
      </c>
      <c r="H7799" t="s">
        <v>26</v>
      </c>
      <c r="I7799" t="s">
        <v>62</v>
      </c>
      <c r="J7799" t="s">
        <v>8947</v>
      </c>
      <c r="K7799">
        <v>1.7</v>
      </c>
      <c r="L7799" t="s">
        <v>163</v>
      </c>
      <c r="M7799">
        <f t="shared" si="1936"/>
        <v>0</v>
      </c>
      <c r="N7799" t="str">
        <f t="shared" si="1937"/>
        <v>3.3M</v>
      </c>
      <c r="O7799">
        <f t="shared" si="1938"/>
        <v>5000</v>
      </c>
      <c r="P7799" t="str">
        <f t="shared" si="1939"/>
        <v>0</v>
      </c>
      <c r="Q7799" s="1" t="e">
        <f t="shared" si="1940"/>
        <v>#VALUE!</v>
      </c>
      <c r="R7799">
        <f t="shared" si="1941"/>
        <v>5000</v>
      </c>
      <c r="S7799">
        <v>0</v>
      </c>
      <c r="T7799" s="4">
        <v>1000000000</v>
      </c>
      <c r="U7799">
        <f t="shared" si="1951"/>
        <v>5.0000000000000004E-6</v>
      </c>
      <c r="V7799">
        <f t="shared" si="1942"/>
        <v>5.0000000000000002E-5</v>
      </c>
      <c r="W7799">
        <f t="shared" si="1943"/>
        <v>6.4</v>
      </c>
      <c r="X7799" s="5" t="e">
        <f t="shared" si="1944"/>
        <v>#VALUE!</v>
      </c>
      <c r="Z7799">
        <v>40319</v>
      </c>
      <c r="AA7799">
        <v>43320</v>
      </c>
      <c r="AB7799" t="e">
        <f t="shared" si="1945"/>
        <v>#VALUE!</v>
      </c>
      <c r="AC7799" t="e">
        <f t="shared" si="1946"/>
        <v>#VALUE!</v>
      </c>
      <c r="AD7799">
        <v>0</v>
      </c>
      <c r="AE7799">
        <v>78158306</v>
      </c>
      <c r="AF7799">
        <f t="shared" si="1947"/>
        <v>1.4201945472052581E-6</v>
      </c>
      <c r="AG7799">
        <f t="shared" si="1948"/>
        <v>1.4201945472052581E-5</v>
      </c>
      <c r="AH7799" t="e">
        <f t="shared" si="1949"/>
        <v>#VALUE!</v>
      </c>
      <c r="AI7799">
        <f t="shared" si="1950"/>
        <v>7798</v>
      </c>
    </row>
    <row r="7800" spans="1:35" x14ac:dyDescent="0.3">
      <c r="A7800" t="s">
        <v>8990</v>
      </c>
      <c r="B7800">
        <v>2.4</v>
      </c>
      <c r="C7800">
        <v>102</v>
      </c>
      <c r="D7800" t="s">
        <v>1567</v>
      </c>
      <c r="E7800" t="s">
        <v>8077</v>
      </c>
      <c r="F7800" t="s">
        <v>22</v>
      </c>
      <c r="G7800">
        <v>0</v>
      </c>
      <c r="H7800" t="s">
        <v>26</v>
      </c>
      <c r="I7800" t="s">
        <v>2564</v>
      </c>
      <c r="J7800" t="s">
        <v>13863</v>
      </c>
      <c r="K7800">
        <v>1.2</v>
      </c>
      <c r="L7800" t="s">
        <v>56</v>
      </c>
      <c r="M7800">
        <f t="shared" si="1936"/>
        <v>0</v>
      </c>
      <c r="N7800" t="str">
        <f t="shared" si="1937"/>
        <v>1.2M</v>
      </c>
      <c r="O7800">
        <f t="shared" si="1938"/>
        <v>10000</v>
      </c>
      <c r="P7800" t="str">
        <f t="shared" si="1939"/>
        <v>0</v>
      </c>
      <c r="Q7800" s="1" t="e">
        <f t="shared" si="1940"/>
        <v>#VALUE!</v>
      </c>
      <c r="R7800">
        <f t="shared" si="1941"/>
        <v>10000</v>
      </c>
      <c r="S7800">
        <v>0</v>
      </c>
      <c r="T7800" s="4">
        <v>1000000000</v>
      </c>
      <c r="U7800">
        <f t="shared" si="1951"/>
        <v>1.0000000000000001E-5</v>
      </c>
      <c r="V7800">
        <f t="shared" si="1942"/>
        <v>1E-4</v>
      </c>
      <c r="W7800">
        <f t="shared" si="1943"/>
        <v>4.8</v>
      </c>
      <c r="X7800" s="5" t="e">
        <f t="shared" si="1944"/>
        <v>#VALUE!</v>
      </c>
      <c r="Z7800">
        <v>40319</v>
      </c>
      <c r="AA7800">
        <v>43320</v>
      </c>
      <c r="AB7800" t="e">
        <f t="shared" si="1945"/>
        <v>#VALUE!</v>
      </c>
      <c r="AC7800" t="e">
        <f t="shared" si="1946"/>
        <v>#VALUE!</v>
      </c>
      <c r="AD7800">
        <v>0</v>
      </c>
      <c r="AE7800">
        <v>78158306</v>
      </c>
      <c r="AF7800">
        <f t="shared" si="1947"/>
        <v>1.3050436379723993E-6</v>
      </c>
      <c r="AG7800">
        <f t="shared" si="1948"/>
        <v>1.3050436379723994E-5</v>
      </c>
      <c r="AH7800" t="e">
        <f t="shared" si="1949"/>
        <v>#VALUE!</v>
      </c>
      <c r="AI7800">
        <f t="shared" si="1950"/>
        <v>7799</v>
      </c>
    </row>
    <row r="7801" spans="1:35" x14ac:dyDescent="0.3">
      <c r="A7801" t="s">
        <v>5901</v>
      </c>
      <c r="B7801">
        <v>2.7</v>
      </c>
      <c r="C7801">
        <v>1616</v>
      </c>
      <c r="D7801" t="s">
        <v>1720</v>
      </c>
      <c r="E7801" t="s">
        <v>5276</v>
      </c>
      <c r="F7801" t="s">
        <v>22</v>
      </c>
      <c r="G7801">
        <v>0</v>
      </c>
      <c r="H7801" t="s">
        <v>26</v>
      </c>
      <c r="I7801" t="s">
        <v>62</v>
      </c>
      <c r="J7801" t="s">
        <v>13961</v>
      </c>
      <c r="K7801">
        <v>7</v>
      </c>
      <c r="L7801" t="s">
        <v>647</v>
      </c>
      <c r="M7801">
        <f t="shared" si="1936"/>
        <v>0</v>
      </c>
      <c r="N7801" t="str">
        <f t="shared" si="1937"/>
        <v>3.0M</v>
      </c>
      <c r="O7801">
        <f t="shared" si="1938"/>
        <v>500000</v>
      </c>
      <c r="P7801" t="str">
        <f t="shared" si="1939"/>
        <v>0</v>
      </c>
      <c r="Q7801" s="1" t="e">
        <f t="shared" si="1940"/>
        <v>#VALUE!</v>
      </c>
      <c r="R7801">
        <f t="shared" si="1941"/>
        <v>500000</v>
      </c>
      <c r="S7801">
        <v>0</v>
      </c>
      <c r="T7801" s="4">
        <v>1000000000</v>
      </c>
      <c r="U7801">
        <f t="shared" si="1951"/>
        <v>5.0000000000000001E-4</v>
      </c>
      <c r="V7801">
        <f t="shared" si="1942"/>
        <v>5.0000000000000001E-3</v>
      </c>
      <c r="W7801">
        <f t="shared" si="1943"/>
        <v>5.4</v>
      </c>
      <c r="X7801" s="5" t="e">
        <f t="shared" si="1944"/>
        <v>#VALUE!</v>
      </c>
      <c r="Z7801">
        <v>40319</v>
      </c>
      <c r="AA7801">
        <v>43320</v>
      </c>
      <c r="AB7801" t="e">
        <f t="shared" si="1945"/>
        <v>#VALUE!</v>
      </c>
      <c r="AC7801" t="e">
        <f t="shared" si="1946"/>
        <v>#VALUE!</v>
      </c>
      <c r="AD7801">
        <v>0</v>
      </c>
      <c r="AE7801">
        <v>78158306</v>
      </c>
      <c r="AF7801">
        <f t="shared" si="1947"/>
        <v>2.0675985480033306E-5</v>
      </c>
      <c r="AG7801">
        <f t="shared" si="1948"/>
        <v>2.0675985480033305E-4</v>
      </c>
      <c r="AH7801" t="e">
        <f t="shared" si="1949"/>
        <v>#VALUE!</v>
      </c>
      <c r="AI7801">
        <f t="shared" si="1950"/>
        <v>7800</v>
      </c>
    </row>
    <row r="7802" spans="1:35" x14ac:dyDescent="0.3">
      <c r="A7802" t="s">
        <v>8752</v>
      </c>
      <c r="B7802">
        <v>3.8</v>
      </c>
      <c r="C7802">
        <v>164</v>
      </c>
      <c r="D7802" t="s">
        <v>492</v>
      </c>
      <c r="E7802" t="s">
        <v>8077</v>
      </c>
      <c r="F7802" t="s">
        <v>22</v>
      </c>
      <c r="G7802">
        <v>0</v>
      </c>
      <c r="H7802" t="s">
        <v>26</v>
      </c>
      <c r="I7802" t="s">
        <v>133</v>
      </c>
      <c r="J7802" t="s">
        <v>8753</v>
      </c>
      <c r="K7802" t="s">
        <v>4981</v>
      </c>
      <c r="L7802" t="s">
        <v>512</v>
      </c>
      <c r="M7802">
        <f t="shared" si="1936"/>
        <v>0</v>
      </c>
      <c r="N7802" t="str">
        <f t="shared" si="1937"/>
        <v>22M</v>
      </c>
      <c r="O7802">
        <f t="shared" si="1938"/>
        <v>10000</v>
      </c>
      <c r="P7802" t="str">
        <f t="shared" si="1939"/>
        <v>0</v>
      </c>
      <c r="Q7802" s="1" t="e">
        <f t="shared" si="1940"/>
        <v>#VALUE!</v>
      </c>
      <c r="R7802">
        <f t="shared" si="1941"/>
        <v>10000</v>
      </c>
      <c r="S7802">
        <v>0</v>
      </c>
      <c r="T7802" s="4">
        <v>1000000000</v>
      </c>
      <c r="U7802">
        <f t="shared" si="1951"/>
        <v>1.0000000000000001E-5</v>
      </c>
      <c r="V7802">
        <f t="shared" si="1942"/>
        <v>1E-4</v>
      </c>
      <c r="W7802">
        <f t="shared" si="1943"/>
        <v>7.6</v>
      </c>
      <c r="X7802" s="5" t="e">
        <f t="shared" si="1944"/>
        <v>#VALUE!</v>
      </c>
      <c r="Z7802">
        <v>40319</v>
      </c>
      <c r="AA7802">
        <v>43320</v>
      </c>
      <c r="AB7802" t="e">
        <f t="shared" si="1945"/>
        <v>#VALUE!</v>
      </c>
      <c r="AC7802" t="e">
        <f t="shared" si="1946"/>
        <v>#VALUE!</v>
      </c>
      <c r="AD7802">
        <v>0</v>
      </c>
      <c r="AE7802">
        <v>78158306</v>
      </c>
      <c r="AF7802">
        <f t="shared" si="1947"/>
        <v>2.0983054571320928E-6</v>
      </c>
      <c r="AG7802">
        <f t="shared" si="1948"/>
        <v>2.0983054571320928E-5</v>
      </c>
      <c r="AH7802" t="e">
        <f t="shared" si="1949"/>
        <v>#VALUE!</v>
      </c>
      <c r="AI7802">
        <f t="shared" si="1950"/>
        <v>7801</v>
      </c>
    </row>
    <row r="7803" spans="1:35" x14ac:dyDescent="0.3">
      <c r="A7803" t="s">
        <v>8324</v>
      </c>
      <c r="B7803">
        <v>3.8</v>
      </c>
      <c r="C7803">
        <v>489</v>
      </c>
      <c r="D7803" t="s">
        <v>489</v>
      </c>
      <c r="E7803" t="s">
        <v>8077</v>
      </c>
      <c r="F7803" t="s">
        <v>22</v>
      </c>
      <c r="G7803">
        <v>0</v>
      </c>
      <c r="H7803" t="s">
        <v>30</v>
      </c>
      <c r="I7803" t="s">
        <v>31</v>
      </c>
      <c r="J7803" t="s">
        <v>3429</v>
      </c>
      <c r="K7803" t="s">
        <v>8325</v>
      </c>
      <c r="L7803" t="s">
        <v>67</v>
      </c>
      <c r="M7803">
        <f t="shared" si="1936"/>
        <v>0</v>
      </c>
      <c r="N7803" t="str">
        <f t="shared" si="1937"/>
        <v>36M</v>
      </c>
      <c r="O7803">
        <f t="shared" si="1938"/>
        <v>10000</v>
      </c>
      <c r="P7803" t="str">
        <f t="shared" si="1939"/>
        <v>0</v>
      </c>
      <c r="Q7803" s="1" t="e">
        <f t="shared" si="1940"/>
        <v>#VALUE!</v>
      </c>
      <c r="R7803">
        <f t="shared" si="1941"/>
        <v>10000</v>
      </c>
      <c r="S7803">
        <v>0</v>
      </c>
      <c r="T7803" s="4">
        <v>1000000000</v>
      </c>
      <c r="U7803">
        <f t="shared" si="1951"/>
        <v>1.0000000000000001E-5</v>
      </c>
      <c r="V7803">
        <f t="shared" si="1942"/>
        <v>1E-4</v>
      </c>
      <c r="W7803">
        <f t="shared" si="1943"/>
        <v>7.6</v>
      </c>
      <c r="X7803" s="5" t="e">
        <f t="shared" si="1944"/>
        <v>#VALUE!</v>
      </c>
      <c r="Z7803">
        <v>40319</v>
      </c>
      <c r="AA7803">
        <v>43320</v>
      </c>
      <c r="AB7803" t="e">
        <f t="shared" si="1945"/>
        <v>#VALUE!</v>
      </c>
      <c r="AC7803" t="e">
        <f t="shared" si="1946"/>
        <v>#VALUE!</v>
      </c>
      <c r="AD7803">
        <v>0</v>
      </c>
      <c r="AE7803">
        <v>78158306</v>
      </c>
      <c r="AF7803">
        <f t="shared" si="1947"/>
        <v>6.256532734985326E-6</v>
      </c>
      <c r="AG7803">
        <f t="shared" si="1948"/>
        <v>6.256532734985326E-5</v>
      </c>
      <c r="AH7803" t="e">
        <f t="shared" si="1949"/>
        <v>#VALUE!</v>
      </c>
      <c r="AI7803">
        <f t="shared" si="1950"/>
        <v>7802</v>
      </c>
    </row>
    <row r="7804" spans="1:35" x14ac:dyDescent="0.3">
      <c r="A7804" t="s">
        <v>10620</v>
      </c>
      <c r="B7804">
        <v>3</v>
      </c>
      <c r="C7804">
        <v>19</v>
      </c>
      <c r="D7804" t="s">
        <v>492</v>
      </c>
      <c r="E7804" t="s">
        <v>10032</v>
      </c>
      <c r="F7804" t="s">
        <v>849</v>
      </c>
      <c r="G7804" t="s">
        <v>3423</v>
      </c>
      <c r="H7804" t="s">
        <v>26</v>
      </c>
      <c r="I7804" t="s">
        <v>40</v>
      </c>
      <c r="J7804" t="s">
        <v>10621</v>
      </c>
      <c r="K7804" t="s">
        <v>10622</v>
      </c>
      <c r="L7804" t="s">
        <v>67</v>
      </c>
      <c r="M7804">
        <f t="shared" si="1936"/>
        <v>1</v>
      </c>
      <c r="N7804" t="str">
        <f t="shared" si="1937"/>
        <v>22M</v>
      </c>
      <c r="O7804">
        <f t="shared" si="1938"/>
        <v>1000</v>
      </c>
      <c r="P7804" t="str">
        <f t="shared" si="1939"/>
        <v>4.99</v>
      </c>
      <c r="Q7804" s="1" t="e">
        <f t="shared" si="1940"/>
        <v>#VALUE!</v>
      </c>
      <c r="R7804">
        <f t="shared" si="1941"/>
        <v>1000</v>
      </c>
      <c r="S7804">
        <v>0</v>
      </c>
      <c r="T7804" s="4">
        <v>1000000000</v>
      </c>
      <c r="U7804">
        <f t="shared" si="1951"/>
        <v>9.9999999999999995E-7</v>
      </c>
      <c r="V7804">
        <f t="shared" si="1942"/>
        <v>9.9999999999999991E-6</v>
      </c>
      <c r="W7804">
        <f t="shared" si="1943"/>
        <v>6</v>
      </c>
      <c r="X7804" s="5" t="e">
        <f t="shared" si="1944"/>
        <v>#VALUE!</v>
      </c>
      <c r="Z7804">
        <v>40319</v>
      </c>
      <c r="AA7804">
        <v>43320</v>
      </c>
      <c r="AB7804" t="e">
        <f t="shared" si="1945"/>
        <v>#VALUE!</v>
      </c>
      <c r="AC7804" t="e">
        <f t="shared" si="1946"/>
        <v>#VALUE!</v>
      </c>
      <c r="AD7804">
        <v>0</v>
      </c>
      <c r="AE7804">
        <v>78158306</v>
      </c>
      <c r="AF7804">
        <f t="shared" si="1947"/>
        <v>2.4309636393603513E-7</v>
      </c>
      <c r="AG7804">
        <f t="shared" si="1948"/>
        <v>2.4309636393603516E-6</v>
      </c>
      <c r="AH7804" t="e">
        <f t="shared" si="1949"/>
        <v>#VALUE!</v>
      </c>
      <c r="AI7804">
        <f t="shared" si="1950"/>
        <v>7803</v>
      </c>
    </row>
    <row r="7805" spans="1:35" x14ac:dyDescent="0.3">
      <c r="A7805" t="s">
        <v>1428</v>
      </c>
      <c r="B7805">
        <v>4.2</v>
      </c>
      <c r="C7805">
        <v>326042</v>
      </c>
      <c r="D7805" t="s">
        <v>761</v>
      </c>
      <c r="E7805" t="s">
        <v>839</v>
      </c>
      <c r="F7805" t="s">
        <v>22</v>
      </c>
      <c r="G7805">
        <v>0</v>
      </c>
      <c r="H7805" t="s">
        <v>23</v>
      </c>
      <c r="I7805" t="s">
        <v>81</v>
      </c>
      <c r="J7805" t="s">
        <v>1429</v>
      </c>
      <c r="K7805" t="s">
        <v>1430</v>
      </c>
      <c r="L7805" t="s">
        <v>130</v>
      </c>
      <c r="M7805">
        <f t="shared" si="1936"/>
        <v>0</v>
      </c>
      <c r="N7805" t="str">
        <f t="shared" si="1937"/>
        <v>10M</v>
      </c>
      <c r="O7805">
        <f t="shared" si="1938"/>
        <v>10000000</v>
      </c>
      <c r="P7805" t="str">
        <f t="shared" si="1939"/>
        <v>0</v>
      </c>
      <c r="Q7805" s="1" t="e">
        <f t="shared" si="1940"/>
        <v>#VALUE!</v>
      </c>
      <c r="R7805">
        <f t="shared" si="1941"/>
        <v>10000000</v>
      </c>
      <c r="S7805">
        <v>0</v>
      </c>
      <c r="T7805" s="4">
        <v>1000000000</v>
      </c>
      <c r="U7805">
        <f t="shared" si="1951"/>
        <v>0.01</v>
      </c>
      <c r="V7805">
        <f t="shared" si="1942"/>
        <v>0.1</v>
      </c>
      <c r="W7805">
        <f t="shared" si="1943"/>
        <v>8.4</v>
      </c>
      <c r="X7805" s="5" t="e">
        <f t="shared" si="1944"/>
        <v>#VALUE!</v>
      </c>
      <c r="Z7805">
        <v>40319</v>
      </c>
      <c r="AA7805">
        <v>43320</v>
      </c>
      <c r="AB7805" t="e">
        <f t="shared" si="1945"/>
        <v>#VALUE!</v>
      </c>
      <c r="AC7805" t="e">
        <f t="shared" si="1946"/>
        <v>#VALUE!</v>
      </c>
      <c r="AD7805">
        <v>0</v>
      </c>
      <c r="AE7805">
        <v>78158306</v>
      </c>
      <c r="AF7805">
        <f t="shared" si="1947"/>
        <v>4.171559194233304E-3</v>
      </c>
      <c r="AG7805">
        <f t="shared" si="1948"/>
        <v>4.1715591942333041E-2</v>
      </c>
      <c r="AH7805" t="e">
        <f t="shared" si="1949"/>
        <v>#VALUE!</v>
      </c>
      <c r="AI7805">
        <f t="shared" si="1950"/>
        <v>7804</v>
      </c>
    </row>
    <row r="7806" spans="1:35" x14ac:dyDescent="0.3">
      <c r="A7806" t="s">
        <v>4550</v>
      </c>
      <c r="B7806">
        <v>4.0999999999999996</v>
      </c>
      <c r="C7806">
        <v>15765</v>
      </c>
      <c r="D7806" t="s">
        <v>761</v>
      </c>
      <c r="E7806" t="s">
        <v>3280</v>
      </c>
      <c r="F7806" t="s">
        <v>22</v>
      </c>
      <c r="G7806">
        <v>0</v>
      </c>
      <c r="H7806" t="s">
        <v>26</v>
      </c>
      <c r="I7806" t="s">
        <v>35</v>
      </c>
      <c r="J7806" t="s">
        <v>3322</v>
      </c>
      <c r="K7806">
        <v>2</v>
      </c>
      <c r="L7806" t="s">
        <v>1148</v>
      </c>
      <c r="M7806">
        <f t="shared" si="1936"/>
        <v>0</v>
      </c>
      <c r="N7806" t="str">
        <f t="shared" si="1937"/>
        <v>10M</v>
      </c>
      <c r="O7806">
        <f t="shared" si="1938"/>
        <v>1000000</v>
      </c>
      <c r="P7806" t="str">
        <f t="shared" si="1939"/>
        <v>0</v>
      </c>
      <c r="Q7806" s="1" t="e">
        <f t="shared" si="1940"/>
        <v>#VALUE!</v>
      </c>
      <c r="R7806">
        <f t="shared" si="1941"/>
        <v>1000000</v>
      </c>
      <c r="S7806">
        <v>0</v>
      </c>
      <c r="T7806" s="4">
        <v>1000000000</v>
      </c>
      <c r="U7806">
        <f t="shared" si="1951"/>
        <v>1E-3</v>
      </c>
      <c r="V7806">
        <f t="shared" si="1942"/>
        <v>0.01</v>
      </c>
      <c r="W7806">
        <f t="shared" si="1943"/>
        <v>8.1999999999999993</v>
      </c>
      <c r="X7806" s="5" t="e">
        <f t="shared" si="1944"/>
        <v>#VALUE!</v>
      </c>
      <c r="Z7806">
        <v>40319</v>
      </c>
      <c r="AA7806">
        <v>43320</v>
      </c>
      <c r="AB7806" t="e">
        <f t="shared" si="1945"/>
        <v>#VALUE!</v>
      </c>
      <c r="AC7806" t="e">
        <f t="shared" si="1946"/>
        <v>#VALUE!</v>
      </c>
      <c r="AD7806">
        <v>0</v>
      </c>
      <c r="AE7806">
        <v>78158306</v>
      </c>
      <c r="AF7806">
        <f t="shared" si="1947"/>
        <v>2.0170600933955759E-4</v>
      </c>
      <c r="AG7806">
        <f t="shared" si="1948"/>
        <v>2.0170600933955758E-3</v>
      </c>
      <c r="AH7806" t="e">
        <f t="shared" si="1949"/>
        <v>#VALUE!</v>
      </c>
      <c r="AI7806">
        <f t="shared" si="1950"/>
        <v>7805</v>
      </c>
    </row>
    <row r="7807" spans="1:35" x14ac:dyDescent="0.3">
      <c r="A7807" t="s">
        <v>10725</v>
      </c>
      <c r="B7807">
        <v>3.9</v>
      </c>
      <c r="C7807">
        <v>14</v>
      </c>
      <c r="D7807" t="s">
        <v>89</v>
      </c>
      <c r="E7807" t="s">
        <v>10032</v>
      </c>
      <c r="F7807" t="s">
        <v>22</v>
      </c>
      <c r="G7807">
        <v>0</v>
      </c>
      <c r="H7807" t="s">
        <v>26</v>
      </c>
      <c r="I7807" t="s">
        <v>927</v>
      </c>
      <c r="J7807" t="s">
        <v>10726</v>
      </c>
      <c r="K7807">
        <v>1.3</v>
      </c>
      <c r="L7807" t="s">
        <v>67</v>
      </c>
      <c r="M7807">
        <f t="shared" si="1936"/>
        <v>0</v>
      </c>
      <c r="N7807" t="str">
        <f t="shared" si="1937"/>
        <v>11M</v>
      </c>
      <c r="O7807">
        <f t="shared" si="1938"/>
        <v>1000</v>
      </c>
      <c r="P7807" t="str">
        <f t="shared" si="1939"/>
        <v>0</v>
      </c>
      <c r="Q7807" s="1" t="e">
        <f t="shared" si="1940"/>
        <v>#VALUE!</v>
      </c>
      <c r="R7807">
        <f t="shared" si="1941"/>
        <v>1000</v>
      </c>
      <c r="S7807">
        <v>0</v>
      </c>
      <c r="T7807" s="4">
        <v>1000000000</v>
      </c>
      <c r="U7807">
        <f t="shared" si="1951"/>
        <v>9.9999999999999995E-7</v>
      </c>
      <c r="V7807">
        <f t="shared" si="1942"/>
        <v>9.9999999999999991E-6</v>
      </c>
      <c r="W7807">
        <f t="shared" si="1943"/>
        <v>7.8</v>
      </c>
      <c r="X7807" s="5" t="e">
        <f t="shared" si="1944"/>
        <v>#VALUE!</v>
      </c>
      <c r="Z7807">
        <v>40319</v>
      </c>
      <c r="AA7807">
        <v>43320</v>
      </c>
      <c r="AB7807" t="e">
        <f t="shared" si="1945"/>
        <v>#VALUE!</v>
      </c>
      <c r="AC7807" t="e">
        <f t="shared" si="1946"/>
        <v>#VALUE!</v>
      </c>
      <c r="AD7807">
        <v>0</v>
      </c>
      <c r="AE7807">
        <v>78158306</v>
      </c>
      <c r="AF7807">
        <f t="shared" si="1947"/>
        <v>1.7912363658444695E-7</v>
      </c>
      <c r="AG7807">
        <f t="shared" si="1948"/>
        <v>1.7912363658444694E-6</v>
      </c>
      <c r="AH7807" t="e">
        <f t="shared" si="1949"/>
        <v>#VALUE!</v>
      </c>
      <c r="AI7807">
        <f t="shared" si="1950"/>
        <v>7806</v>
      </c>
    </row>
    <row r="7808" spans="1:35" x14ac:dyDescent="0.3">
      <c r="A7808" t="s">
        <v>6198</v>
      </c>
      <c r="B7808">
        <v>4.5</v>
      </c>
      <c r="C7808">
        <v>5474</v>
      </c>
      <c r="D7808" t="s">
        <v>6199</v>
      </c>
      <c r="E7808" t="s">
        <v>5956</v>
      </c>
      <c r="F7808" t="s">
        <v>849</v>
      </c>
      <c r="G7808" t="s">
        <v>5318</v>
      </c>
      <c r="H7808" t="s">
        <v>26</v>
      </c>
      <c r="I7808" t="s">
        <v>27</v>
      </c>
      <c r="J7808" t="s">
        <v>6200</v>
      </c>
      <c r="K7808">
        <v>81</v>
      </c>
      <c r="L7808" t="s">
        <v>647</v>
      </c>
      <c r="M7808">
        <f t="shared" si="1936"/>
        <v>1</v>
      </c>
      <c r="N7808" t="str">
        <f t="shared" si="1937"/>
        <v>0.02M</v>
      </c>
      <c r="O7808">
        <f t="shared" si="1938"/>
        <v>100000</v>
      </c>
      <c r="P7808" t="str">
        <f t="shared" si="1939"/>
        <v>3.99</v>
      </c>
      <c r="Q7808" s="1" t="e">
        <f t="shared" si="1940"/>
        <v>#VALUE!</v>
      </c>
      <c r="R7808">
        <f t="shared" si="1941"/>
        <v>100000</v>
      </c>
      <c r="S7808">
        <v>0</v>
      </c>
      <c r="T7808" s="4">
        <v>1000000000</v>
      </c>
      <c r="U7808">
        <f t="shared" si="1951"/>
        <v>1E-4</v>
      </c>
      <c r="V7808">
        <f t="shared" si="1942"/>
        <v>1E-3</v>
      </c>
      <c r="W7808">
        <f t="shared" si="1943"/>
        <v>9</v>
      </c>
      <c r="X7808" s="5" t="e">
        <f t="shared" si="1944"/>
        <v>#VALUE!</v>
      </c>
      <c r="Z7808">
        <v>40319</v>
      </c>
      <c r="AA7808">
        <v>43320</v>
      </c>
      <c r="AB7808" t="e">
        <f t="shared" si="1945"/>
        <v>#VALUE!</v>
      </c>
      <c r="AC7808" t="e">
        <f t="shared" si="1946"/>
        <v>#VALUE!</v>
      </c>
      <c r="AD7808">
        <v>0</v>
      </c>
      <c r="AE7808">
        <v>78158306</v>
      </c>
      <c r="AF7808">
        <f t="shared" si="1947"/>
        <v>7.0037341904518756E-5</v>
      </c>
      <c r="AG7808">
        <f t="shared" si="1948"/>
        <v>7.0037341904518756E-4</v>
      </c>
      <c r="AH7808" t="e">
        <f t="shared" si="1949"/>
        <v>#VALUE!</v>
      </c>
      <c r="AI7808">
        <f t="shared" si="1950"/>
        <v>7807</v>
      </c>
    </row>
    <row r="7809" spans="1:35" x14ac:dyDescent="0.3">
      <c r="A7809" t="s">
        <v>6274</v>
      </c>
      <c r="B7809">
        <v>3.4</v>
      </c>
      <c r="C7809">
        <v>4334</v>
      </c>
      <c r="D7809" t="s">
        <v>777</v>
      </c>
      <c r="E7809" t="s">
        <v>5956</v>
      </c>
      <c r="F7809" t="s">
        <v>22</v>
      </c>
      <c r="G7809">
        <v>0</v>
      </c>
      <c r="H7809" t="s">
        <v>26</v>
      </c>
      <c r="I7809" t="s">
        <v>35</v>
      </c>
      <c r="J7809" t="s">
        <v>6240</v>
      </c>
      <c r="K7809" t="s">
        <v>6275</v>
      </c>
      <c r="L7809" t="s">
        <v>20</v>
      </c>
      <c r="M7809">
        <f t="shared" si="1936"/>
        <v>0</v>
      </c>
      <c r="N7809" t="str">
        <f t="shared" si="1937"/>
        <v>4.9M</v>
      </c>
      <c r="O7809">
        <f t="shared" si="1938"/>
        <v>100000</v>
      </c>
      <c r="P7809" t="str">
        <f t="shared" si="1939"/>
        <v>0</v>
      </c>
      <c r="Q7809" s="1" t="e">
        <f t="shared" si="1940"/>
        <v>#VALUE!</v>
      </c>
      <c r="R7809">
        <f t="shared" si="1941"/>
        <v>100000</v>
      </c>
      <c r="S7809">
        <v>0</v>
      </c>
      <c r="T7809" s="4">
        <v>1000000000</v>
      </c>
      <c r="U7809">
        <f t="shared" si="1951"/>
        <v>1E-4</v>
      </c>
      <c r="V7809">
        <f t="shared" si="1942"/>
        <v>1E-3</v>
      </c>
      <c r="W7809">
        <f t="shared" si="1943"/>
        <v>6.8</v>
      </c>
      <c r="X7809" s="5" t="e">
        <f t="shared" si="1944"/>
        <v>#VALUE!</v>
      </c>
      <c r="Z7809">
        <v>40319</v>
      </c>
      <c r="AA7809">
        <v>43320</v>
      </c>
      <c r="AB7809" t="e">
        <f t="shared" si="1945"/>
        <v>#VALUE!</v>
      </c>
      <c r="AC7809" t="e">
        <f t="shared" si="1946"/>
        <v>#VALUE!</v>
      </c>
      <c r="AD7809">
        <v>0</v>
      </c>
      <c r="AE7809">
        <v>78158306</v>
      </c>
      <c r="AF7809">
        <f t="shared" si="1947"/>
        <v>5.545156006835665E-5</v>
      </c>
      <c r="AG7809">
        <f t="shared" si="1948"/>
        <v>5.5451560068356647E-4</v>
      </c>
      <c r="AH7809" t="e">
        <f t="shared" si="1949"/>
        <v>#VALUE!</v>
      </c>
      <c r="AI7809">
        <f t="shared" si="1950"/>
        <v>7808</v>
      </c>
    </row>
    <row r="7810" spans="1:35" x14ac:dyDescent="0.3">
      <c r="A7810" t="s">
        <v>8631</v>
      </c>
      <c r="B7810">
        <v>2.4</v>
      </c>
      <c r="C7810">
        <v>210</v>
      </c>
      <c r="D7810" t="s">
        <v>1362</v>
      </c>
      <c r="E7810" t="s">
        <v>8077</v>
      </c>
      <c r="F7810" t="s">
        <v>22</v>
      </c>
      <c r="G7810">
        <v>0</v>
      </c>
      <c r="H7810" t="s">
        <v>26</v>
      </c>
      <c r="I7810" t="s">
        <v>62</v>
      </c>
      <c r="J7810" t="s">
        <v>13912</v>
      </c>
      <c r="K7810">
        <v>2</v>
      </c>
      <c r="L7810" t="s">
        <v>163</v>
      </c>
      <c r="M7810">
        <f t="shared" ref="M7810:M7873" si="1952">IF(F7810="Free", 0, IF(F7810="Paid", 1, ""))</f>
        <v>0</v>
      </c>
      <c r="N7810" t="str">
        <f t="shared" ref="N7810:N7873" si="1953">IF(RIGHT(D7810,1)="M", D7810, IF(RIGHT(D7810,1)="k", TEXT(LEFT(D7810,LEN(D7810)-1)/1024,"0.00") &amp; "M", IF(D7810="Varies with device", "N/A", "")))</f>
        <v>4.0M</v>
      </c>
      <c r="O7810">
        <f t="shared" ref="O7810:O7873" si="1954">VALUE(SUBSTITUTE(SUBSTITUTE(E7810, "+", ""), ",", ""))</f>
        <v>10000</v>
      </c>
      <c r="P7810" t="str">
        <f t="shared" ref="P7810:P7873" si="1955">SUBSTITUTE(G7810, "$", "")</f>
        <v>0</v>
      </c>
      <c r="Q7810" s="1" t="e">
        <f t="shared" ref="Q7810:Q7873" si="1956">DATEVALUE(J7810)</f>
        <v>#VALUE!</v>
      </c>
      <c r="R7810">
        <f t="shared" ref="R7810:R7873" si="1957">IF(ISNUMBER(O7810), O7810, 0)</f>
        <v>10000</v>
      </c>
      <c r="S7810">
        <v>0</v>
      </c>
      <c r="T7810" s="4">
        <v>1000000000</v>
      </c>
      <c r="U7810">
        <f t="shared" si="1951"/>
        <v>1.0000000000000001E-5</v>
      </c>
      <c r="V7810">
        <f t="shared" ref="V7810:V7873" si="1958">U7810 * 10</f>
        <v>1E-4</v>
      </c>
      <c r="W7810">
        <f t="shared" ref="W7810:W7873" si="1959">B7810*2</f>
        <v>4.8</v>
      </c>
      <c r="X7810" s="5" t="e">
        <f t="shared" ref="X7810:X7873" si="1960">Q7810 - $Y$2</f>
        <v>#VALUE!</v>
      </c>
      <c r="Z7810">
        <v>40319</v>
      </c>
      <c r="AA7810">
        <v>43320</v>
      </c>
      <c r="AB7810" t="e">
        <f t="shared" ref="AB7810:AB7873" si="1961">IF($AA$2 &lt;&gt; $Z$2, (X7810 - $Z$2) / ($AA$2 - $Z$2), NA())</f>
        <v>#VALUE!</v>
      </c>
      <c r="AC7810" t="e">
        <f t="shared" ref="AC7810:AC7873" si="1962">AB7810 * 10</f>
        <v>#VALUE!</v>
      </c>
      <c r="AD7810">
        <v>0</v>
      </c>
      <c r="AE7810">
        <v>78158306</v>
      </c>
      <c r="AF7810">
        <f t="shared" ref="AF7810:AF7873" si="1963">IF($AE$2 &lt;&gt; $AD$2, (C7810 - $AD$2) / ($AE$2 - $AD$2), NA())</f>
        <v>2.6868545487667045E-6</v>
      </c>
      <c r="AG7810">
        <f t="shared" ref="AG7810:AG7873" si="1964">AF7810*10</f>
        <v>2.6868545487667044E-5</v>
      </c>
      <c r="AH7810" t="e">
        <f t="shared" ref="AH7810:AH7873" si="1965">IF(W7810 &gt; 4,
   IF(V7810 &gt; 5,
      (V7810 * 2) + W7810 + AG7810 + AC7810,
      V7810 + W7810 + AG7810 + AC7810),
   V7810 + W7810 + AG7810 + AC7810)</f>
        <v>#VALUE!</v>
      </c>
      <c r="AI7810">
        <f t="shared" si="1950"/>
        <v>7809</v>
      </c>
    </row>
    <row r="7811" spans="1:35" x14ac:dyDescent="0.3">
      <c r="A7811" t="s">
        <v>9812</v>
      </c>
      <c r="B7811">
        <v>2.4</v>
      </c>
      <c r="C7811">
        <v>37</v>
      </c>
      <c r="D7811" t="s">
        <v>369</v>
      </c>
      <c r="E7811" t="s">
        <v>9431</v>
      </c>
      <c r="F7811" t="s">
        <v>22</v>
      </c>
      <c r="G7811">
        <v>0</v>
      </c>
      <c r="H7811" t="s">
        <v>23</v>
      </c>
      <c r="I7811" t="s">
        <v>24</v>
      </c>
      <c r="J7811" t="s">
        <v>13912</v>
      </c>
      <c r="K7811">
        <v>1</v>
      </c>
      <c r="L7811" t="s">
        <v>33</v>
      </c>
      <c r="M7811">
        <f t="shared" si="1952"/>
        <v>0</v>
      </c>
      <c r="N7811" t="str">
        <f t="shared" si="1953"/>
        <v>37M</v>
      </c>
      <c r="O7811">
        <f t="shared" si="1954"/>
        <v>5000</v>
      </c>
      <c r="P7811" t="str">
        <f t="shared" si="1955"/>
        <v>0</v>
      </c>
      <c r="Q7811" s="1" t="e">
        <f t="shared" si="1956"/>
        <v>#VALUE!</v>
      </c>
      <c r="R7811">
        <f t="shared" si="1957"/>
        <v>5000</v>
      </c>
      <c r="S7811">
        <v>0</v>
      </c>
      <c r="T7811" s="4">
        <v>1000000000</v>
      </c>
      <c r="U7811">
        <f t="shared" si="1951"/>
        <v>5.0000000000000004E-6</v>
      </c>
      <c r="V7811">
        <f t="shared" si="1958"/>
        <v>5.0000000000000002E-5</v>
      </c>
      <c r="W7811">
        <f t="shared" si="1959"/>
        <v>4.8</v>
      </c>
      <c r="X7811" s="5" t="e">
        <f t="shared" si="1960"/>
        <v>#VALUE!</v>
      </c>
      <c r="Z7811">
        <v>40319</v>
      </c>
      <c r="AA7811">
        <v>43320</v>
      </c>
      <c r="AB7811" t="e">
        <f t="shared" si="1961"/>
        <v>#VALUE!</v>
      </c>
      <c r="AC7811" t="e">
        <f t="shared" si="1962"/>
        <v>#VALUE!</v>
      </c>
      <c r="AD7811">
        <v>0</v>
      </c>
      <c r="AE7811">
        <v>78158306</v>
      </c>
      <c r="AF7811">
        <f t="shared" si="1963"/>
        <v>4.7339818240175266E-7</v>
      </c>
      <c r="AG7811">
        <f t="shared" si="1964"/>
        <v>4.7339818240175268E-6</v>
      </c>
      <c r="AH7811" t="e">
        <f t="shared" si="1965"/>
        <v>#VALUE!</v>
      </c>
      <c r="AI7811">
        <f t="shared" ref="AI7811:AI7874" si="1966">ROW() - 1</f>
        <v>7810</v>
      </c>
    </row>
    <row r="7812" spans="1:35" x14ac:dyDescent="0.3">
      <c r="A7812" t="s">
        <v>6943</v>
      </c>
      <c r="B7812">
        <v>2.9</v>
      </c>
      <c r="C7812">
        <v>1073</v>
      </c>
      <c r="D7812" t="s">
        <v>1394</v>
      </c>
      <c r="E7812" t="s">
        <v>5956</v>
      </c>
      <c r="F7812" t="s">
        <v>22</v>
      </c>
      <c r="G7812">
        <v>0</v>
      </c>
      <c r="H7812" t="s">
        <v>26</v>
      </c>
      <c r="I7812" t="s">
        <v>42</v>
      </c>
      <c r="J7812" t="s">
        <v>6944</v>
      </c>
      <c r="K7812">
        <v>1.1000000000000001</v>
      </c>
      <c r="L7812" t="s">
        <v>512</v>
      </c>
      <c r="M7812">
        <f t="shared" si="1952"/>
        <v>0</v>
      </c>
      <c r="N7812" t="str">
        <f t="shared" si="1953"/>
        <v>2.8M</v>
      </c>
      <c r="O7812">
        <f t="shared" si="1954"/>
        <v>100000</v>
      </c>
      <c r="P7812" t="str">
        <f t="shared" si="1955"/>
        <v>0</v>
      </c>
      <c r="Q7812" s="1" t="e">
        <f t="shared" si="1956"/>
        <v>#VALUE!</v>
      </c>
      <c r="R7812">
        <f t="shared" si="1957"/>
        <v>100000</v>
      </c>
      <c r="S7812">
        <v>0</v>
      </c>
      <c r="T7812" s="4">
        <v>1000000000</v>
      </c>
      <c r="U7812">
        <f t="shared" si="1951"/>
        <v>1E-4</v>
      </c>
      <c r="V7812">
        <f t="shared" si="1958"/>
        <v>1E-3</v>
      </c>
      <c r="W7812">
        <f t="shared" si="1959"/>
        <v>5.8</v>
      </c>
      <c r="X7812" s="5" t="e">
        <f t="shared" si="1960"/>
        <v>#VALUE!</v>
      </c>
      <c r="Z7812">
        <v>40319</v>
      </c>
      <c r="AA7812">
        <v>43320</v>
      </c>
      <c r="AB7812" t="e">
        <f t="shared" si="1961"/>
        <v>#VALUE!</v>
      </c>
      <c r="AC7812" t="e">
        <f t="shared" si="1962"/>
        <v>#VALUE!</v>
      </c>
      <c r="AD7812">
        <v>0</v>
      </c>
      <c r="AE7812">
        <v>78158306</v>
      </c>
      <c r="AF7812">
        <f t="shared" si="1963"/>
        <v>1.3728547289650827E-5</v>
      </c>
      <c r="AG7812">
        <f t="shared" si="1964"/>
        <v>1.3728547289650826E-4</v>
      </c>
      <c r="AH7812" t="e">
        <f t="shared" si="1965"/>
        <v>#VALUE!</v>
      </c>
      <c r="AI7812">
        <f t="shared" si="1966"/>
        <v>7811</v>
      </c>
    </row>
    <row r="7813" spans="1:35" x14ac:dyDescent="0.3">
      <c r="A7813" t="s">
        <v>9610</v>
      </c>
      <c r="B7813">
        <v>3.8</v>
      </c>
      <c r="C7813">
        <v>85</v>
      </c>
      <c r="D7813" t="s">
        <v>1961</v>
      </c>
      <c r="E7813" t="s">
        <v>9431</v>
      </c>
      <c r="F7813" t="s">
        <v>22</v>
      </c>
      <c r="G7813">
        <v>0</v>
      </c>
      <c r="H7813" t="s">
        <v>23</v>
      </c>
      <c r="I7813" t="s">
        <v>312</v>
      </c>
      <c r="J7813" t="s">
        <v>5141</v>
      </c>
      <c r="K7813" t="s">
        <v>9611</v>
      </c>
      <c r="L7813" t="s">
        <v>119</v>
      </c>
      <c r="M7813">
        <f t="shared" si="1952"/>
        <v>0</v>
      </c>
      <c r="N7813" t="str">
        <f t="shared" si="1953"/>
        <v>5.6M</v>
      </c>
      <c r="O7813">
        <f t="shared" si="1954"/>
        <v>5000</v>
      </c>
      <c r="P7813" t="str">
        <f t="shared" si="1955"/>
        <v>0</v>
      </c>
      <c r="Q7813" s="1" t="e">
        <f t="shared" si="1956"/>
        <v>#VALUE!</v>
      </c>
      <c r="R7813">
        <f t="shared" si="1957"/>
        <v>5000</v>
      </c>
      <c r="S7813">
        <v>0</v>
      </c>
      <c r="T7813" s="4">
        <v>1000000000</v>
      </c>
      <c r="U7813">
        <f t="shared" si="1951"/>
        <v>5.0000000000000004E-6</v>
      </c>
      <c r="V7813">
        <f t="shared" si="1958"/>
        <v>5.0000000000000002E-5</v>
      </c>
      <c r="W7813">
        <f t="shared" si="1959"/>
        <v>7.6</v>
      </c>
      <c r="X7813" s="5" t="e">
        <f t="shared" si="1960"/>
        <v>#VALUE!</v>
      </c>
      <c r="Z7813">
        <v>40319</v>
      </c>
      <c r="AA7813">
        <v>43320</v>
      </c>
      <c r="AB7813" t="e">
        <f t="shared" si="1961"/>
        <v>#VALUE!</v>
      </c>
      <c r="AC7813" t="e">
        <f t="shared" si="1962"/>
        <v>#VALUE!</v>
      </c>
      <c r="AD7813">
        <v>0</v>
      </c>
      <c r="AE7813">
        <v>78158306</v>
      </c>
      <c r="AF7813">
        <f t="shared" si="1963"/>
        <v>1.0875363649769993E-6</v>
      </c>
      <c r="AG7813">
        <f t="shared" si="1964"/>
        <v>1.0875363649769993E-5</v>
      </c>
      <c r="AH7813" t="e">
        <f t="shared" si="1965"/>
        <v>#VALUE!</v>
      </c>
      <c r="AI7813">
        <f t="shared" si="1966"/>
        <v>7812</v>
      </c>
    </row>
    <row r="7814" spans="1:35" x14ac:dyDescent="0.3">
      <c r="A7814" t="s">
        <v>10225</v>
      </c>
      <c r="B7814">
        <v>3.2</v>
      </c>
      <c r="C7814">
        <v>54</v>
      </c>
      <c r="D7814" t="s">
        <v>2852</v>
      </c>
      <c r="E7814" t="s">
        <v>10032</v>
      </c>
      <c r="F7814" t="s">
        <v>22</v>
      </c>
      <c r="G7814">
        <v>0</v>
      </c>
      <c r="H7814" t="s">
        <v>26</v>
      </c>
      <c r="I7814" t="s">
        <v>417</v>
      </c>
      <c r="J7814" t="s">
        <v>2593</v>
      </c>
      <c r="K7814" t="s">
        <v>10226</v>
      </c>
      <c r="L7814" t="s">
        <v>67</v>
      </c>
      <c r="M7814">
        <f t="shared" si="1952"/>
        <v>0</v>
      </c>
      <c r="N7814" t="str">
        <f t="shared" si="1953"/>
        <v>7.7M</v>
      </c>
      <c r="O7814">
        <f t="shared" si="1954"/>
        <v>1000</v>
      </c>
      <c r="P7814" t="str">
        <f t="shared" si="1955"/>
        <v>0</v>
      </c>
      <c r="Q7814" s="1" t="e">
        <f t="shared" si="1956"/>
        <v>#VALUE!</v>
      </c>
      <c r="R7814">
        <f t="shared" si="1957"/>
        <v>1000</v>
      </c>
      <c r="S7814">
        <v>0</v>
      </c>
      <c r="T7814" s="4">
        <v>1000000000</v>
      </c>
      <c r="U7814">
        <f t="shared" si="1951"/>
        <v>9.9999999999999995E-7</v>
      </c>
      <c r="V7814">
        <f t="shared" si="1958"/>
        <v>9.9999999999999991E-6</v>
      </c>
      <c r="W7814">
        <f t="shared" si="1959"/>
        <v>6.4</v>
      </c>
      <c r="X7814" s="5" t="e">
        <f t="shared" si="1960"/>
        <v>#VALUE!</v>
      </c>
      <c r="Z7814">
        <v>40319</v>
      </c>
      <c r="AA7814">
        <v>43320</v>
      </c>
      <c r="AB7814" t="e">
        <f t="shared" si="1961"/>
        <v>#VALUE!</v>
      </c>
      <c r="AC7814" t="e">
        <f t="shared" si="1962"/>
        <v>#VALUE!</v>
      </c>
      <c r="AD7814">
        <v>0</v>
      </c>
      <c r="AE7814">
        <v>78158306</v>
      </c>
      <c r="AF7814">
        <f t="shared" si="1963"/>
        <v>6.9090545539715259E-7</v>
      </c>
      <c r="AG7814">
        <f t="shared" si="1964"/>
        <v>6.9090545539715259E-6</v>
      </c>
      <c r="AH7814" t="e">
        <f t="shared" si="1965"/>
        <v>#VALUE!</v>
      </c>
      <c r="AI7814">
        <f t="shared" si="1966"/>
        <v>7813</v>
      </c>
    </row>
    <row r="7815" spans="1:35" x14ac:dyDescent="0.3">
      <c r="A7815" t="s">
        <v>8066</v>
      </c>
      <c r="B7815">
        <v>2.8</v>
      </c>
      <c r="C7815">
        <v>66</v>
      </c>
      <c r="D7815" t="s">
        <v>1567</v>
      </c>
      <c r="E7815" t="s">
        <v>7441</v>
      </c>
      <c r="F7815" t="s">
        <v>22</v>
      </c>
      <c r="G7815">
        <v>0</v>
      </c>
      <c r="H7815" t="s">
        <v>26</v>
      </c>
      <c r="I7815" t="s">
        <v>2564</v>
      </c>
      <c r="J7815" t="s">
        <v>6847</v>
      </c>
      <c r="K7815">
        <v>1</v>
      </c>
      <c r="L7815" t="s">
        <v>119</v>
      </c>
      <c r="M7815">
        <f t="shared" si="1952"/>
        <v>0</v>
      </c>
      <c r="N7815" t="str">
        <f t="shared" si="1953"/>
        <v>1.2M</v>
      </c>
      <c r="O7815">
        <f t="shared" si="1954"/>
        <v>50000</v>
      </c>
      <c r="P7815" t="str">
        <f t="shared" si="1955"/>
        <v>0</v>
      </c>
      <c r="Q7815" s="1" t="e">
        <f t="shared" si="1956"/>
        <v>#VALUE!</v>
      </c>
      <c r="R7815">
        <f t="shared" si="1957"/>
        <v>50000</v>
      </c>
      <c r="S7815">
        <v>0</v>
      </c>
      <c r="T7815" s="4">
        <v>1000000000</v>
      </c>
      <c r="U7815">
        <f t="shared" ref="U7815:U7878" si="1967">IF(T7815 &lt;&gt; S7815, (R7815 - S7815) / (T7815 - S7815), NA())</f>
        <v>5.0000000000000002E-5</v>
      </c>
      <c r="V7815">
        <f t="shared" si="1958"/>
        <v>5.0000000000000001E-4</v>
      </c>
      <c r="W7815">
        <f t="shared" si="1959"/>
        <v>5.6</v>
      </c>
      <c r="X7815" s="5" t="e">
        <f t="shared" si="1960"/>
        <v>#VALUE!</v>
      </c>
      <c r="Z7815">
        <v>40319</v>
      </c>
      <c r="AA7815">
        <v>43320</v>
      </c>
      <c r="AB7815" t="e">
        <f t="shared" si="1961"/>
        <v>#VALUE!</v>
      </c>
      <c r="AC7815" t="e">
        <f t="shared" si="1962"/>
        <v>#VALUE!</v>
      </c>
      <c r="AD7815">
        <v>0</v>
      </c>
      <c r="AE7815">
        <v>78158306</v>
      </c>
      <c r="AF7815">
        <f t="shared" si="1963"/>
        <v>8.4444000104096417E-7</v>
      </c>
      <c r="AG7815">
        <f t="shared" si="1964"/>
        <v>8.4444000104096419E-6</v>
      </c>
      <c r="AH7815" t="e">
        <f t="shared" si="1965"/>
        <v>#VALUE!</v>
      </c>
      <c r="AI7815">
        <f t="shared" si="1966"/>
        <v>7814</v>
      </c>
    </row>
    <row r="7816" spans="1:35" x14ac:dyDescent="0.3">
      <c r="A7816" t="s">
        <v>10916</v>
      </c>
      <c r="B7816">
        <v>1.9</v>
      </c>
      <c r="C7816">
        <v>8</v>
      </c>
      <c r="D7816" t="s">
        <v>1357</v>
      </c>
      <c r="E7816" t="s">
        <v>10032</v>
      </c>
      <c r="F7816" t="s">
        <v>22</v>
      </c>
      <c r="G7816">
        <v>0</v>
      </c>
      <c r="H7816" t="s">
        <v>26</v>
      </c>
      <c r="I7816" t="s">
        <v>40</v>
      </c>
      <c r="J7816" t="s">
        <v>13403</v>
      </c>
      <c r="K7816" t="s">
        <v>1794</v>
      </c>
      <c r="L7816" t="s">
        <v>119</v>
      </c>
      <c r="M7816">
        <f t="shared" si="1952"/>
        <v>0</v>
      </c>
      <c r="N7816" t="str">
        <f t="shared" si="1953"/>
        <v>6.7M</v>
      </c>
      <c r="O7816">
        <f t="shared" si="1954"/>
        <v>1000</v>
      </c>
      <c r="P7816" t="str">
        <f t="shared" si="1955"/>
        <v>0</v>
      </c>
      <c r="Q7816" s="1" t="e">
        <f t="shared" si="1956"/>
        <v>#VALUE!</v>
      </c>
      <c r="R7816">
        <f t="shared" si="1957"/>
        <v>1000</v>
      </c>
      <c r="S7816">
        <v>0</v>
      </c>
      <c r="T7816" s="4">
        <v>1000000000</v>
      </c>
      <c r="U7816">
        <f t="shared" si="1967"/>
        <v>9.9999999999999995E-7</v>
      </c>
      <c r="V7816">
        <f t="shared" si="1958"/>
        <v>9.9999999999999991E-6</v>
      </c>
      <c r="W7816">
        <f t="shared" si="1959"/>
        <v>3.8</v>
      </c>
      <c r="X7816" s="5" t="e">
        <f t="shared" si="1960"/>
        <v>#VALUE!</v>
      </c>
      <c r="Z7816">
        <v>40319</v>
      </c>
      <c r="AA7816">
        <v>43320</v>
      </c>
      <c r="AB7816" t="e">
        <f t="shared" si="1961"/>
        <v>#VALUE!</v>
      </c>
      <c r="AC7816" t="e">
        <f t="shared" si="1962"/>
        <v>#VALUE!</v>
      </c>
      <c r="AD7816">
        <v>0</v>
      </c>
      <c r="AE7816">
        <v>78158306</v>
      </c>
      <c r="AF7816">
        <f t="shared" si="1963"/>
        <v>1.0235636376254112E-7</v>
      </c>
      <c r="AG7816">
        <f t="shared" si="1964"/>
        <v>1.0235636376254112E-6</v>
      </c>
      <c r="AH7816" t="e">
        <f t="shared" si="1965"/>
        <v>#VALUE!</v>
      </c>
      <c r="AI7816">
        <f t="shared" si="1966"/>
        <v>7815</v>
      </c>
    </row>
    <row r="7817" spans="1:35" x14ac:dyDescent="0.3">
      <c r="A7817" t="s">
        <v>8225</v>
      </c>
      <c r="B7817">
        <v>4</v>
      </c>
      <c r="C7817">
        <v>751</v>
      </c>
      <c r="D7817" t="s">
        <v>345</v>
      </c>
      <c r="E7817" t="s">
        <v>8077</v>
      </c>
      <c r="F7817" t="s">
        <v>849</v>
      </c>
      <c r="G7817" t="s">
        <v>1281</v>
      </c>
      <c r="H7817" t="s">
        <v>26</v>
      </c>
      <c r="I7817" t="s">
        <v>62</v>
      </c>
      <c r="J7817" t="s">
        <v>8226</v>
      </c>
      <c r="K7817" t="s">
        <v>2830</v>
      </c>
      <c r="L7817" t="s">
        <v>163</v>
      </c>
      <c r="M7817">
        <f t="shared" si="1952"/>
        <v>1</v>
      </c>
      <c r="N7817" t="str">
        <f t="shared" si="1953"/>
        <v>49M</v>
      </c>
      <c r="O7817">
        <f t="shared" si="1954"/>
        <v>10000</v>
      </c>
      <c r="P7817" t="str">
        <f t="shared" si="1955"/>
        <v>0.99</v>
      </c>
      <c r="Q7817" s="1" t="e">
        <f t="shared" si="1956"/>
        <v>#VALUE!</v>
      </c>
      <c r="R7817">
        <f t="shared" si="1957"/>
        <v>10000</v>
      </c>
      <c r="S7817">
        <v>0</v>
      </c>
      <c r="T7817" s="4">
        <v>1000000000</v>
      </c>
      <c r="U7817">
        <f t="shared" si="1967"/>
        <v>1.0000000000000001E-5</v>
      </c>
      <c r="V7817">
        <f t="shared" si="1958"/>
        <v>1E-4</v>
      </c>
      <c r="W7817">
        <f t="shared" si="1959"/>
        <v>8</v>
      </c>
      <c r="X7817" s="5" t="e">
        <f t="shared" si="1960"/>
        <v>#VALUE!</v>
      </c>
      <c r="Z7817">
        <v>40319</v>
      </c>
      <c r="AA7817">
        <v>43320</v>
      </c>
      <c r="AB7817" t="e">
        <f t="shared" si="1961"/>
        <v>#VALUE!</v>
      </c>
      <c r="AC7817" t="e">
        <f t="shared" si="1962"/>
        <v>#VALUE!</v>
      </c>
      <c r="AD7817">
        <v>0</v>
      </c>
      <c r="AE7817">
        <v>78158306</v>
      </c>
      <c r="AF7817">
        <f t="shared" si="1963"/>
        <v>9.6087036482085477E-6</v>
      </c>
      <c r="AG7817">
        <f t="shared" si="1964"/>
        <v>9.6087036482085477E-5</v>
      </c>
      <c r="AH7817" t="e">
        <f t="shared" si="1965"/>
        <v>#VALUE!</v>
      </c>
      <c r="AI7817">
        <f t="shared" si="1966"/>
        <v>7816</v>
      </c>
    </row>
    <row r="7818" spans="1:35" x14ac:dyDescent="0.3">
      <c r="A7818" t="s">
        <v>8638</v>
      </c>
      <c r="B7818">
        <v>2</v>
      </c>
      <c r="C7818">
        <v>207</v>
      </c>
      <c r="D7818" t="s">
        <v>1295</v>
      </c>
      <c r="E7818" t="s">
        <v>8077</v>
      </c>
      <c r="F7818" t="s">
        <v>22</v>
      </c>
      <c r="G7818">
        <v>0</v>
      </c>
      <c r="H7818" t="s">
        <v>26</v>
      </c>
      <c r="I7818" t="s">
        <v>448</v>
      </c>
      <c r="J7818" t="s">
        <v>13441</v>
      </c>
      <c r="K7818" t="s">
        <v>4444</v>
      </c>
      <c r="L7818" t="s">
        <v>56</v>
      </c>
      <c r="M7818">
        <f t="shared" si="1952"/>
        <v>0</v>
      </c>
      <c r="N7818" t="str">
        <f t="shared" si="1953"/>
        <v>2.9M</v>
      </c>
      <c r="O7818">
        <f t="shared" si="1954"/>
        <v>10000</v>
      </c>
      <c r="P7818" t="str">
        <f t="shared" si="1955"/>
        <v>0</v>
      </c>
      <c r="Q7818" s="1" t="e">
        <f t="shared" si="1956"/>
        <v>#VALUE!</v>
      </c>
      <c r="R7818">
        <f t="shared" si="1957"/>
        <v>10000</v>
      </c>
      <c r="S7818">
        <v>0</v>
      </c>
      <c r="T7818" s="4">
        <v>1000000000</v>
      </c>
      <c r="U7818">
        <f t="shared" si="1967"/>
        <v>1.0000000000000001E-5</v>
      </c>
      <c r="V7818">
        <f t="shared" si="1958"/>
        <v>1E-4</v>
      </c>
      <c r="W7818">
        <f t="shared" si="1959"/>
        <v>4</v>
      </c>
      <c r="X7818" s="5" t="e">
        <f t="shared" si="1960"/>
        <v>#VALUE!</v>
      </c>
      <c r="Z7818">
        <v>40319</v>
      </c>
      <c r="AA7818">
        <v>43320</v>
      </c>
      <c r="AB7818" t="e">
        <f t="shared" si="1961"/>
        <v>#VALUE!</v>
      </c>
      <c r="AC7818" t="e">
        <f t="shared" si="1962"/>
        <v>#VALUE!</v>
      </c>
      <c r="AD7818">
        <v>0</v>
      </c>
      <c r="AE7818">
        <v>78158306</v>
      </c>
      <c r="AF7818">
        <f t="shared" si="1963"/>
        <v>2.6484709123557514E-6</v>
      </c>
      <c r="AG7818">
        <f t="shared" si="1964"/>
        <v>2.6484709123557515E-5</v>
      </c>
      <c r="AH7818" t="e">
        <f t="shared" si="1965"/>
        <v>#VALUE!</v>
      </c>
      <c r="AI7818">
        <f t="shared" si="1966"/>
        <v>7817</v>
      </c>
    </row>
    <row r="7819" spans="1:35" x14ac:dyDescent="0.3">
      <c r="A7819" t="s">
        <v>5868</v>
      </c>
      <c r="B7819">
        <v>4.2</v>
      </c>
      <c r="C7819">
        <v>2115</v>
      </c>
      <c r="D7819" t="s">
        <v>5869</v>
      </c>
      <c r="E7819" t="s">
        <v>5276</v>
      </c>
      <c r="F7819" t="s">
        <v>22</v>
      </c>
      <c r="G7819">
        <v>0</v>
      </c>
      <c r="H7819" t="s">
        <v>26</v>
      </c>
      <c r="I7819" t="s">
        <v>508</v>
      </c>
      <c r="J7819" t="s">
        <v>5870</v>
      </c>
      <c r="K7819">
        <v>1.3</v>
      </c>
      <c r="L7819" t="s">
        <v>2038</v>
      </c>
      <c r="M7819">
        <f t="shared" si="1952"/>
        <v>0</v>
      </c>
      <c r="N7819" t="str">
        <f t="shared" si="1953"/>
        <v>1.1M</v>
      </c>
      <c r="O7819">
        <f t="shared" si="1954"/>
        <v>500000</v>
      </c>
      <c r="P7819" t="str">
        <f t="shared" si="1955"/>
        <v>0</v>
      </c>
      <c r="Q7819" s="1" t="e">
        <f t="shared" si="1956"/>
        <v>#VALUE!</v>
      </c>
      <c r="R7819">
        <f t="shared" si="1957"/>
        <v>500000</v>
      </c>
      <c r="S7819">
        <v>0</v>
      </c>
      <c r="T7819" s="4">
        <v>1000000000</v>
      </c>
      <c r="U7819">
        <f t="shared" si="1967"/>
        <v>5.0000000000000001E-4</v>
      </c>
      <c r="V7819">
        <f t="shared" si="1958"/>
        <v>5.0000000000000001E-3</v>
      </c>
      <c r="W7819">
        <f t="shared" si="1959"/>
        <v>8.4</v>
      </c>
      <c r="X7819" s="5" t="e">
        <f t="shared" si="1960"/>
        <v>#VALUE!</v>
      </c>
      <c r="Z7819">
        <v>40319</v>
      </c>
      <c r="AA7819">
        <v>43320</v>
      </c>
      <c r="AB7819" t="e">
        <f t="shared" si="1961"/>
        <v>#VALUE!</v>
      </c>
      <c r="AC7819" t="e">
        <f t="shared" si="1962"/>
        <v>#VALUE!</v>
      </c>
      <c r="AD7819">
        <v>0</v>
      </c>
      <c r="AE7819">
        <v>78158306</v>
      </c>
      <c r="AF7819">
        <f t="shared" si="1963"/>
        <v>2.7060463669721807E-5</v>
      </c>
      <c r="AG7819">
        <f t="shared" si="1964"/>
        <v>2.7060463669721809E-4</v>
      </c>
      <c r="AH7819" t="e">
        <f t="shared" si="1965"/>
        <v>#VALUE!</v>
      </c>
      <c r="AI7819">
        <f t="shared" si="1966"/>
        <v>7818</v>
      </c>
    </row>
    <row r="7820" spans="1:35" x14ac:dyDescent="0.3">
      <c r="A7820" t="s">
        <v>6491</v>
      </c>
      <c r="B7820">
        <v>3.9</v>
      </c>
      <c r="C7820">
        <v>2588</v>
      </c>
      <c r="D7820" t="s">
        <v>219</v>
      </c>
      <c r="E7820" t="s">
        <v>5956</v>
      </c>
      <c r="F7820" t="s">
        <v>22</v>
      </c>
      <c r="G7820">
        <v>0</v>
      </c>
      <c r="H7820" t="s">
        <v>30</v>
      </c>
      <c r="I7820" t="s">
        <v>148</v>
      </c>
      <c r="J7820" t="s">
        <v>6492</v>
      </c>
      <c r="K7820" t="s">
        <v>1179</v>
      </c>
      <c r="L7820" t="s">
        <v>163</v>
      </c>
      <c r="M7820">
        <f t="shared" si="1952"/>
        <v>0</v>
      </c>
      <c r="N7820" t="str">
        <f t="shared" si="1953"/>
        <v>26M</v>
      </c>
      <c r="O7820">
        <f t="shared" si="1954"/>
        <v>100000</v>
      </c>
      <c r="P7820" t="str">
        <f t="shared" si="1955"/>
        <v>0</v>
      </c>
      <c r="Q7820" s="1" t="e">
        <f t="shared" si="1956"/>
        <v>#VALUE!</v>
      </c>
      <c r="R7820">
        <f t="shared" si="1957"/>
        <v>100000</v>
      </c>
      <c r="S7820">
        <v>0</v>
      </c>
      <c r="T7820" s="4">
        <v>1000000000</v>
      </c>
      <c r="U7820">
        <f t="shared" si="1967"/>
        <v>1E-4</v>
      </c>
      <c r="V7820">
        <f t="shared" si="1958"/>
        <v>1E-3</v>
      </c>
      <c r="W7820">
        <f t="shared" si="1959"/>
        <v>7.8</v>
      </c>
      <c r="X7820" s="5" t="e">
        <f t="shared" si="1960"/>
        <v>#VALUE!</v>
      </c>
      <c r="Z7820">
        <v>40319</v>
      </c>
      <c r="AA7820">
        <v>43320</v>
      </c>
      <c r="AB7820" t="e">
        <f t="shared" si="1961"/>
        <v>#VALUE!</v>
      </c>
      <c r="AC7820" t="e">
        <f t="shared" si="1962"/>
        <v>#VALUE!</v>
      </c>
      <c r="AD7820">
        <v>0</v>
      </c>
      <c r="AE7820">
        <v>78158306</v>
      </c>
      <c r="AF7820">
        <f t="shared" si="1963"/>
        <v>3.311228367718205E-5</v>
      </c>
      <c r="AG7820">
        <f t="shared" si="1964"/>
        <v>3.311228367718205E-4</v>
      </c>
      <c r="AH7820" t="e">
        <f t="shared" si="1965"/>
        <v>#VALUE!</v>
      </c>
      <c r="AI7820">
        <f t="shared" si="1966"/>
        <v>7819</v>
      </c>
    </row>
    <row r="7821" spans="1:35" x14ac:dyDescent="0.3">
      <c r="A7821" t="s">
        <v>10005</v>
      </c>
      <c r="B7821">
        <v>3</v>
      </c>
      <c r="C7821">
        <v>10</v>
      </c>
      <c r="D7821" t="s">
        <v>10006</v>
      </c>
      <c r="E7821" t="s">
        <v>9431</v>
      </c>
      <c r="F7821" t="s">
        <v>22</v>
      </c>
      <c r="G7821">
        <v>0</v>
      </c>
      <c r="H7821" t="s">
        <v>26</v>
      </c>
      <c r="I7821" t="s">
        <v>42</v>
      </c>
      <c r="J7821" t="s">
        <v>8117</v>
      </c>
      <c r="K7821" t="s">
        <v>8693</v>
      </c>
      <c r="L7821" t="s">
        <v>119</v>
      </c>
      <c r="M7821">
        <f t="shared" si="1952"/>
        <v>0</v>
      </c>
      <c r="N7821" t="str">
        <f t="shared" si="1953"/>
        <v>0.70M</v>
      </c>
      <c r="O7821">
        <f t="shared" si="1954"/>
        <v>5000</v>
      </c>
      <c r="P7821" t="str">
        <f t="shared" si="1955"/>
        <v>0</v>
      </c>
      <c r="Q7821" s="1" t="e">
        <f t="shared" si="1956"/>
        <v>#VALUE!</v>
      </c>
      <c r="R7821">
        <f t="shared" si="1957"/>
        <v>5000</v>
      </c>
      <c r="S7821">
        <v>0</v>
      </c>
      <c r="T7821" s="4">
        <v>1000000000</v>
      </c>
      <c r="U7821">
        <f t="shared" si="1967"/>
        <v>5.0000000000000004E-6</v>
      </c>
      <c r="V7821">
        <f t="shared" si="1958"/>
        <v>5.0000000000000002E-5</v>
      </c>
      <c r="W7821">
        <f t="shared" si="1959"/>
        <v>6</v>
      </c>
      <c r="X7821" s="5" t="e">
        <f t="shared" si="1960"/>
        <v>#VALUE!</v>
      </c>
      <c r="Z7821">
        <v>40319</v>
      </c>
      <c r="AA7821">
        <v>43320</v>
      </c>
      <c r="AB7821" t="e">
        <f t="shared" si="1961"/>
        <v>#VALUE!</v>
      </c>
      <c r="AC7821" t="e">
        <f t="shared" si="1962"/>
        <v>#VALUE!</v>
      </c>
      <c r="AD7821">
        <v>0</v>
      </c>
      <c r="AE7821">
        <v>78158306</v>
      </c>
      <c r="AF7821">
        <f t="shared" si="1963"/>
        <v>1.279454547031764E-7</v>
      </c>
      <c r="AG7821">
        <f t="shared" si="1964"/>
        <v>1.2794545470317639E-6</v>
      </c>
      <c r="AH7821" t="e">
        <f t="shared" si="1965"/>
        <v>#VALUE!</v>
      </c>
      <c r="AI7821">
        <f t="shared" si="1966"/>
        <v>7820</v>
      </c>
    </row>
    <row r="7822" spans="1:35" x14ac:dyDescent="0.3">
      <c r="A7822" t="s">
        <v>8542</v>
      </c>
      <c r="B7822">
        <v>3.8</v>
      </c>
      <c r="C7822">
        <v>252</v>
      </c>
      <c r="D7822" t="s">
        <v>89</v>
      </c>
      <c r="E7822" t="s">
        <v>8077</v>
      </c>
      <c r="F7822" t="s">
        <v>849</v>
      </c>
      <c r="G7822" t="s">
        <v>8543</v>
      </c>
      <c r="H7822" t="s">
        <v>23</v>
      </c>
      <c r="I7822" t="s">
        <v>81</v>
      </c>
      <c r="J7822" t="s">
        <v>8544</v>
      </c>
      <c r="K7822">
        <v>2.2200000000000002</v>
      </c>
      <c r="L7822" t="s">
        <v>104</v>
      </c>
      <c r="M7822">
        <f t="shared" si="1952"/>
        <v>1</v>
      </c>
      <c r="N7822" t="str">
        <f t="shared" si="1953"/>
        <v>11M</v>
      </c>
      <c r="O7822">
        <f t="shared" si="1954"/>
        <v>10000</v>
      </c>
      <c r="P7822" t="str">
        <f t="shared" si="1955"/>
        <v>16.99</v>
      </c>
      <c r="Q7822" s="1" t="e">
        <f t="shared" si="1956"/>
        <v>#VALUE!</v>
      </c>
      <c r="R7822">
        <f t="shared" si="1957"/>
        <v>10000</v>
      </c>
      <c r="S7822">
        <v>0</v>
      </c>
      <c r="T7822" s="4">
        <v>1000000000</v>
      </c>
      <c r="U7822">
        <f t="shared" si="1967"/>
        <v>1.0000000000000001E-5</v>
      </c>
      <c r="V7822">
        <f t="shared" si="1958"/>
        <v>1E-4</v>
      </c>
      <c r="W7822">
        <f t="shared" si="1959"/>
        <v>7.6</v>
      </c>
      <c r="X7822" s="5" t="e">
        <f t="shared" si="1960"/>
        <v>#VALUE!</v>
      </c>
      <c r="Z7822">
        <v>40319</v>
      </c>
      <c r="AA7822">
        <v>43320</v>
      </c>
      <c r="AB7822" t="e">
        <f t="shared" si="1961"/>
        <v>#VALUE!</v>
      </c>
      <c r="AC7822" t="e">
        <f t="shared" si="1962"/>
        <v>#VALUE!</v>
      </c>
      <c r="AD7822">
        <v>0</v>
      </c>
      <c r="AE7822">
        <v>78158306</v>
      </c>
      <c r="AF7822">
        <f t="shared" si="1963"/>
        <v>3.2242254585200454E-6</v>
      </c>
      <c r="AG7822">
        <f t="shared" si="1964"/>
        <v>3.2242254585200456E-5</v>
      </c>
      <c r="AH7822" t="e">
        <f t="shared" si="1965"/>
        <v>#VALUE!</v>
      </c>
      <c r="AI7822">
        <f t="shared" si="1966"/>
        <v>7821</v>
      </c>
    </row>
    <row r="7823" spans="1:35" x14ac:dyDescent="0.3">
      <c r="A7823" t="s">
        <v>8750</v>
      </c>
      <c r="B7823">
        <v>3.7</v>
      </c>
      <c r="C7823">
        <v>165</v>
      </c>
      <c r="D7823" t="s">
        <v>399</v>
      </c>
      <c r="E7823" t="s">
        <v>8077</v>
      </c>
      <c r="F7823" t="s">
        <v>22</v>
      </c>
      <c r="G7823">
        <v>0</v>
      </c>
      <c r="H7823" t="s">
        <v>23</v>
      </c>
      <c r="I7823" t="s">
        <v>42</v>
      </c>
      <c r="J7823" t="s">
        <v>8751</v>
      </c>
      <c r="K7823">
        <v>1</v>
      </c>
      <c r="L7823" t="s">
        <v>163</v>
      </c>
      <c r="M7823">
        <f t="shared" si="1952"/>
        <v>0</v>
      </c>
      <c r="N7823" t="str">
        <f t="shared" si="1953"/>
        <v>25M</v>
      </c>
      <c r="O7823">
        <f t="shared" si="1954"/>
        <v>10000</v>
      </c>
      <c r="P7823" t="str">
        <f t="shared" si="1955"/>
        <v>0</v>
      </c>
      <c r="Q7823" s="1" t="e">
        <f t="shared" si="1956"/>
        <v>#VALUE!</v>
      </c>
      <c r="R7823">
        <f t="shared" si="1957"/>
        <v>10000</v>
      </c>
      <c r="S7823">
        <v>0</v>
      </c>
      <c r="T7823" s="4">
        <v>1000000000</v>
      </c>
      <c r="U7823">
        <f t="shared" si="1967"/>
        <v>1.0000000000000001E-5</v>
      </c>
      <c r="V7823">
        <f t="shared" si="1958"/>
        <v>1E-4</v>
      </c>
      <c r="W7823">
        <f t="shared" si="1959"/>
        <v>7.4</v>
      </c>
      <c r="X7823" s="5" t="e">
        <f t="shared" si="1960"/>
        <v>#VALUE!</v>
      </c>
      <c r="Z7823">
        <v>40319</v>
      </c>
      <c r="AA7823">
        <v>43320</v>
      </c>
      <c r="AB7823" t="e">
        <f t="shared" si="1961"/>
        <v>#VALUE!</v>
      </c>
      <c r="AC7823" t="e">
        <f t="shared" si="1962"/>
        <v>#VALUE!</v>
      </c>
      <c r="AD7823">
        <v>0</v>
      </c>
      <c r="AE7823">
        <v>78158306</v>
      </c>
      <c r="AF7823">
        <f t="shared" si="1963"/>
        <v>2.1111000026024105E-6</v>
      </c>
      <c r="AG7823">
        <f t="shared" si="1964"/>
        <v>2.1111000026024106E-5</v>
      </c>
      <c r="AH7823" t="e">
        <f t="shared" si="1965"/>
        <v>#VALUE!</v>
      </c>
      <c r="AI7823">
        <f t="shared" si="1966"/>
        <v>7822</v>
      </c>
    </row>
    <row r="7824" spans="1:35" x14ac:dyDescent="0.3">
      <c r="A7824" t="s">
        <v>10731</v>
      </c>
      <c r="B7824">
        <v>3.6</v>
      </c>
      <c r="C7824">
        <v>13</v>
      </c>
      <c r="D7824" t="s">
        <v>466</v>
      </c>
      <c r="E7824" t="s">
        <v>10032</v>
      </c>
      <c r="F7824" t="s">
        <v>22</v>
      </c>
      <c r="G7824">
        <v>0</v>
      </c>
      <c r="H7824" t="s">
        <v>23</v>
      </c>
      <c r="I7824" t="s">
        <v>42</v>
      </c>
      <c r="J7824" t="s">
        <v>10732</v>
      </c>
      <c r="K7824">
        <v>3</v>
      </c>
      <c r="L7824" t="s">
        <v>130</v>
      </c>
      <c r="M7824">
        <f t="shared" si="1952"/>
        <v>0</v>
      </c>
      <c r="N7824" t="str">
        <f t="shared" si="1953"/>
        <v>2.5M</v>
      </c>
      <c r="O7824">
        <f t="shared" si="1954"/>
        <v>1000</v>
      </c>
      <c r="P7824" t="str">
        <f t="shared" si="1955"/>
        <v>0</v>
      </c>
      <c r="Q7824" s="1" t="e">
        <f t="shared" si="1956"/>
        <v>#VALUE!</v>
      </c>
      <c r="R7824">
        <f t="shared" si="1957"/>
        <v>1000</v>
      </c>
      <c r="S7824">
        <v>0</v>
      </c>
      <c r="T7824" s="4">
        <v>1000000000</v>
      </c>
      <c r="U7824">
        <f t="shared" si="1967"/>
        <v>9.9999999999999995E-7</v>
      </c>
      <c r="V7824">
        <f t="shared" si="1958"/>
        <v>9.9999999999999991E-6</v>
      </c>
      <c r="W7824">
        <f t="shared" si="1959"/>
        <v>7.2</v>
      </c>
      <c r="X7824" s="5" t="e">
        <f t="shared" si="1960"/>
        <v>#VALUE!</v>
      </c>
      <c r="Z7824">
        <v>40319</v>
      </c>
      <c r="AA7824">
        <v>43320</v>
      </c>
      <c r="AB7824" t="e">
        <f t="shared" si="1961"/>
        <v>#VALUE!</v>
      </c>
      <c r="AC7824" t="e">
        <f t="shared" si="1962"/>
        <v>#VALUE!</v>
      </c>
      <c r="AD7824">
        <v>0</v>
      </c>
      <c r="AE7824">
        <v>78158306</v>
      </c>
      <c r="AF7824">
        <f t="shared" si="1963"/>
        <v>1.6632909111412932E-7</v>
      </c>
      <c r="AG7824">
        <f t="shared" si="1964"/>
        <v>1.6632909111412931E-6</v>
      </c>
      <c r="AH7824" t="e">
        <f t="shared" si="1965"/>
        <v>#VALUE!</v>
      </c>
      <c r="AI7824">
        <f t="shared" si="1966"/>
        <v>7823</v>
      </c>
    </row>
    <row r="7825" spans="1:35" x14ac:dyDescent="0.3">
      <c r="A7825" t="s">
        <v>3277</v>
      </c>
      <c r="B7825">
        <v>3.8</v>
      </c>
      <c r="C7825">
        <v>2093</v>
      </c>
      <c r="D7825" t="s">
        <v>20</v>
      </c>
      <c r="E7825" t="s">
        <v>2379</v>
      </c>
      <c r="F7825" t="s">
        <v>22</v>
      </c>
      <c r="G7825">
        <v>0</v>
      </c>
      <c r="H7825" t="s">
        <v>26</v>
      </c>
      <c r="I7825" t="s">
        <v>35</v>
      </c>
      <c r="J7825" t="s">
        <v>3278</v>
      </c>
      <c r="K7825" t="s">
        <v>20</v>
      </c>
      <c r="L7825" t="s">
        <v>20</v>
      </c>
      <c r="M7825">
        <f t="shared" si="1952"/>
        <v>0</v>
      </c>
      <c r="N7825" t="str">
        <f t="shared" si="1953"/>
        <v>N/A</v>
      </c>
      <c r="O7825">
        <f t="shared" si="1954"/>
        <v>5000000</v>
      </c>
      <c r="P7825" t="str">
        <f t="shared" si="1955"/>
        <v>0</v>
      </c>
      <c r="Q7825" s="1" t="e">
        <f t="shared" si="1956"/>
        <v>#VALUE!</v>
      </c>
      <c r="R7825">
        <f t="shared" si="1957"/>
        <v>5000000</v>
      </c>
      <c r="S7825">
        <v>0</v>
      </c>
      <c r="T7825" s="4">
        <v>1000000000</v>
      </c>
      <c r="U7825">
        <f t="shared" si="1967"/>
        <v>5.0000000000000001E-3</v>
      </c>
      <c r="V7825">
        <f t="shared" si="1958"/>
        <v>0.05</v>
      </c>
      <c r="W7825">
        <f t="shared" si="1959"/>
        <v>7.6</v>
      </c>
      <c r="X7825" s="5" t="e">
        <f t="shared" si="1960"/>
        <v>#VALUE!</v>
      </c>
      <c r="Z7825">
        <v>40319</v>
      </c>
      <c r="AA7825">
        <v>43320</v>
      </c>
      <c r="AB7825" t="e">
        <f t="shared" si="1961"/>
        <v>#VALUE!</v>
      </c>
      <c r="AC7825" t="e">
        <f t="shared" si="1962"/>
        <v>#VALUE!</v>
      </c>
      <c r="AD7825">
        <v>0</v>
      </c>
      <c r="AE7825">
        <v>78158306</v>
      </c>
      <c r="AF7825">
        <f t="shared" si="1963"/>
        <v>2.6778983669374819E-5</v>
      </c>
      <c r="AG7825">
        <f t="shared" si="1964"/>
        <v>2.6778983669374819E-4</v>
      </c>
      <c r="AH7825" t="e">
        <f t="shared" si="1965"/>
        <v>#VALUE!</v>
      </c>
      <c r="AI7825">
        <f t="shared" si="1966"/>
        <v>7824</v>
      </c>
    </row>
    <row r="7826" spans="1:35" x14ac:dyDescent="0.3">
      <c r="A7826" t="s">
        <v>7841</v>
      </c>
      <c r="B7826">
        <v>4.0999999999999996</v>
      </c>
      <c r="C7826">
        <v>358</v>
      </c>
      <c r="D7826" t="s">
        <v>1548</v>
      </c>
      <c r="E7826" t="s">
        <v>7441</v>
      </c>
      <c r="F7826" t="s">
        <v>22</v>
      </c>
      <c r="G7826">
        <v>0</v>
      </c>
      <c r="H7826" t="s">
        <v>26</v>
      </c>
      <c r="I7826" t="s">
        <v>927</v>
      </c>
      <c r="J7826" t="s">
        <v>7842</v>
      </c>
      <c r="K7826">
        <v>1.1000000000000001</v>
      </c>
      <c r="L7826" t="s">
        <v>163</v>
      </c>
      <c r="M7826">
        <f t="shared" si="1952"/>
        <v>0</v>
      </c>
      <c r="N7826" t="str">
        <f t="shared" si="1953"/>
        <v>1.9M</v>
      </c>
      <c r="O7826">
        <f t="shared" si="1954"/>
        <v>50000</v>
      </c>
      <c r="P7826" t="str">
        <f t="shared" si="1955"/>
        <v>0</v>
      </c>
      <c r="Q7826" s="1" t="e">
        <f t="shared" si="1956"/>
        <v>#VALUE!</v>
      </c>
      <c r="R7826">
        <f t="shared" si="1957"/>
        <v>50000</v>
      </c>
      <c r="S7826">
        <v>0</v>
      </c>
      <c r="T7826" s="4">
        <v>1000000000</v>
      </c>
      <c r="U7826">
        <f t="shared" si="1967"/>
        <v>5.0000000000000002E-5</v>
      </c>
      <c r="V7826">
        <f t="shared" si="1958"/>
        <v>5.0000000000000001E-4</v>
      </c>
      <c r="W7826">
        <f t="shared" si="1959"/>
        <v>8.1999999999999993</v>
      </c>
      <c r="X7826" s="5" t="e">
        <f t="shared" si="1960"/>
        <v>#VALUE!</v>
      </c>
      <c r="Z7826">
        <v>40319</v>
      </c>
      <c r="AA7826">
        <v>43320</v>
      </c>
      <c r="AB7826" t="e">
        <f t="shared" si="1961"/>
        <v>#VALUE!</v>
      </c>
      <c r="AC7826" t="e">
        <f t="shared" si="1962"/>
        <v>#VALUE!</v>
      </c>
      <c r="AD7826">
        <v>0</v>
      </c>
      <c r="AE7826">
        <v>78158306</v>
      </c>
      <c r="AF7826">
        <f t="shared" si="1963"/>
        <v>4.5804472783737152E-6</v>
      </c>
      <c r="AG7826">
        <f t="shared" si="1964"/>
        <v>4.5804472783737152E-5</v>
      </c>
      <c r="AH7826" t="e">
        <f t="shared" si="1965"/>
        <v>#VALUE!</v>
      </c>
      <c r="AI7826">
        <f t="shared" si="1966"/>
        <v>7825</v>
      </c>
    </row>
    <row r="7827" spans="1:35" x14ac:dyDescent="0.3">
      <c r="A7827" t="s">
        <v>9786</v>
      </c>
      <c r="B7827">
        <v>4.0999999999999996</v>
      </c>
      <c r="C7827">
        <v>41</v>
      </c>
      <c r="D7827" t="s">
        <v>1479</v>
      </c>
      <c r="E7827" t="s">
        <v>9431</v>
      </c>
      <c r="F7827" t="s">
        <v>22</v>
      </c>
      <c r="G7827">
        <v>0</v>
      </c>
      <c r="H7827" t="s">
        <v>26</v>
      </c>
      <c r="I7827" t="s">
        <v>536</v>
      </c>
      <c r="J7827" t="s">
        <v>7842</v>
      </c>
      <c r="K7827">
        <v>2.2000000000000002</v>
      </c>
      <c r="L7827" t="s">
        <v>130</v>
      </c>
      <c r="M7827">
        <f t="shared" si="1952"/>
        <v>0</v>
      </c>
      <c r="N7827" t="str">
        <f t="shared" si="1953"/>
        <v>1.4M</v>
      </c>
      <c r="O7827">
        <f t="shared" si="1954"/>
        <v>5000</v>
      </c>
      <c r="P7827" t="str">
        <f t="shared" si="1955"/>
        <v>0</v>
      </c>
      <c r="Q7827" s="1" t="e">
        <f t="shared" si="1956"/>
        <v>#VALUE!</v>
      </c>
      <c r="R7827">
        <f t="shared" si="1957"/>
        <v>5000</v>
      </c>
      <c r="S7827">
        <v>0</v>
      </c>
      <c r="T7827" s="4">
        <v>1000000000</v>
      </c>
      <c r="U7827">
        <f t="shared" si="1967"/>
        <v>5.0000000000000004E-6</v>
      </c>
      <c r="V7827">
        <f t="shared" si="1958"/>
        <v>5.0000000000000002E-5</v>
      </c>
      <c r="W7827">
        <f t="shared" si="1959"/>
        <v>8.1999999999999993</v>
      </c>
      <c r="X7827" s="5" t="e">
        <f t="shared" si="1960"/>
        <v>#VALUE!</v>
      </c>
      <c r="Z7827">
        <v>40319</v>
      </c>
      <c r="AA7827">
        <v>43320</v>
      </c>
      <c r="AB7827" t="e">
        <f t="shared" si="1961"/>
        <v>#VALUE!</v>
      </c>
      <c r="AC7827" t="e">
        <f t="shared" si="1962"/>
        <v>#VALUE!</v>
      </c>
      <c r="AD7827">
        <v>0</v>
      </c>
      <c r="AE7827">
        <v>78158306</v>
      </c>
      <c r="AF7827">
        <f t="shared" si="1963"/>
        <v>5.2457636428302319E-7</v>
      </c>
      <c r="AG7827">
        <f t="shared" si="1964"/>
        <v>5.2457636428302319E-6</v>
      </c>
      <c r="AH7827" t="e">
        <f t="shared" si="1965"/>
        <v>#VALUE!</v>
      </c>
      <c r="AI7827">
        <f t="shared" si="1966"/>
        <v>7826</v>
      </c>
    </row>
    <row r="7828" spans="1:35" x14ac:dyDescent="0.3">
      <c r="A7828" t="s">
        <v>5896</v>
      </c>
      <c r="B7828">
        <v>3</v>
      </c>
      <c r="C7828">
        <v>1691</v>
      </c>
      <c r="D7828" t="s">
        <v>2810</v>
      </c>
      <c r="E7828" t="s">
        <v>5276</v>
      </c>
      <c r="F7828" t="s">
        <v>22</v>
      </c>
      <c r="G7828">
        <v>0</v>
      </c>
      <c r="H7828" t="s">
        <v>26</v>
      </c>
      <c r="I7828" t="s">
        <v>109</v>
      </c>
      <c r="J7828" t="s">
        <v>2357</v>
      </c>
      <c r="K7828" t="s">
        <v>2173</v>
      </c>
      <c r="L7828" t="s">
        <v>67</v>
      </c>
      <c r="M7828">
        <f t="shared" si="1952"/>
        <v>0</v>
      </c>
      <c r="N7828" t="str">
        <f t="shared" si="1953"/>
        <v>5.8M</v>
      </c>
      <c r="O7828">
        <f t="shared" si="1954"/>
        <v>500000</v>
      </c>
      <c r="P7828" t="str">
        <f t="shared" si="1955"/>
        <v>0</v>
      </c>
      <c r="Q7828" s="1" t="e">
        <f t="shared" si="1956"/>
        <v>#VALUE!</v>
      </c>
      <c r="R7828">
        <f t="shared" si="1957"/>
        <v>500000</v>
      </c>
      <c r="S7828">
        <v>0</v>
      </c>
      <c r="T7828" s="4">
        <v>1000000000</v>
      </c>
      <c r="U7828">
        <f t="shared" si="1967"/>
        <v>5.0000000000000001E-4</v>
      </c>
      <c r="V7828">
        <f t="shared" si="1958"/>
        <v>5.0000000000000001E-3</v>
      </c>
      <c r="W7828">
        <f t="shared" si="1959"/>
        <v>6</v>
      </c>
      <c r="X7828" s="5" t="e">
        <f t="shared" si="1960"/>
        <v>#VALUE!</v>
      </c>
      <c r="Z7828">
        <v>40319</v>
      </c>
      <c r="AA7828">
        <v>43320</v>
      </c>
      <c r="AB7828" t="e">
        <f t="shared" si="1961"/>
        <v>#VALUE!</v>
      </c>
      <c r="AC7828" t="e">
        <f t="shared" si="1962"/>
        <v>#VALUE!</v>
      </c>
      <c r="AD7828">
        <v>0</v>
      </c>
      <c r="AE7828">
        <v>78158306</v>
      </c>
      <c r="AF7828">
        <f t="shared" si="1963"/>
        <v>2.1635576390307128E-5</v>
      </c>
      <c r="AG7828">
        <f t="shared" si="1964"/>
        <v>2.1635576390307128E-4</v>
      </c>
      <c r="AH7828" t="e">
        <f t="shared" si="1965"/>
        <v>#VALUE!</v>
      </c>
      <c r="AI7828">
        <f t="shared" si="1966"/>
        <v>7827</v>
      </c>
    </row>
    <row r="7829" spans="1:35" x14ac:dyDescent="0.3">
      <c r="A7829" t="s">
        <v>8633</v>
      </c>
      <c r="B7829">
        <v>3.8</v>
      </c>
      <c r="C7829">
        <v>208</v>
      </c>
      <c r="D7829" t="s">
        <v>8634</v>
      </c>
      <c r="E7829" t="s">
        <v>8077</v>
      </c>
      <c r="F7829" t="s">
        <v>22</v>
      </c>
      <c r="G7829">
        <v>0</v>
      </c>
      <c r="H7829" t="s">
        <v>26</v>
      </c>
      <c r="I7829" t="s">
        <v>182</v>
      </c>
      <c r="J7829" t="s">
        <v>3920</v>
      </c>
      <c r="K7829" t="s">
        <v>1578</v>
      </c>
      <c r="L7829" t="s">
        <v>163</v>
      </c>
      <c r="M7829">
        <f t="shared" si="1952"/>
        <v>0</v>
      </c>
      <c r="N7829" t="str">
        <f t="shared" si="1953"/>
        <v>0.08M</v>
      </c>
      <c r="O7829">
        <f t="shared" si="1954"/>
        <v>10000</v>
      </c>
      <c r="P7829" t="str">
        <f t="shared" si="1955"/>
        <v>0</v>
      </c>
      <c r="Q7829" s="1" t="e">
        <f t="shared" si="1956"/>
        <v>#VALUE!</v>
      </c>
      <c r="R7829">
        <f t="shared" si="1957"/>
        <v>10000</v>
      </c>
      <c r="S7829">
        <v>0</v>
      </c>
      <c r="T7829" s="4">
        <v>1000000000</v>
      </c>
      <c r="U7829">
        <f t="shared" si="1967"/>
        <v>1.0000000000000001E-5</v>
      </c>
      <c r="V7829">
        <f t="shared" si="1958"/>
        <v>1E-4</v>
      </c>
      <c r="W7829">
        <f t="shared" si="1959"/>
        <v>7.6</v>
      </c>
      <c r="X7829" s="5" t="e">
        <f t="shared" si="1960"/>
        <v>#VALUE!</v>
      </c>
      <c r="Z7829">
        <v>40319</v>
      </c>
      <c r="AA7829">
        <v>43320</v>
      </c>
      <c r="AB7829" t="e">
        <f t="shared" si="1961"/>
        <v>#VALUE!</v>
      </c>
      <c r="AC7829" t="e">
        <f t="shared" si="1962"/>
        <v>#VALUE!</v>
      </c>
      <c r="AD7829">
        <v>0</v>
      </c>
      <c r="AE7829">
        <v>78158306</v>
      </c>
      <c r="AF7829">
        <f t="shared" si="1963"/>
        <v>2.6612654578260691E-6</v>
      </c>
      <c r="AG7829">
        <f t="shared" si="1964"/>
        <v>2.661265457826069E-5</v>
      </c>
      <c r="AH7829" t="e">
        <f t="shared" si="1965"/>
        <v>#VALUE!</v>
      </c>
      <c r="AI7829">
        <f t="shared" si="1966"/>
        <v>7828</v>
      </c>
    </row>
    <row r="7830" spans="1:35" x14ac:dyDescent="0.3">
      <c r="A7830" t="s">
        <v>11013</v>
      </c>
      <c r="B7830">
        <v>3.6</v>
      </c>
      <c r="C7830">
        <v>5</v>
      </c>
      <c r="D7830" t="s">
        <v>466</v>
      </c>
      <c r="E7830" t="s">
        <v>10032</v>
      </c>
      <c r="F7830" t="s">
        <v>22</v>
      </c>
      <c r="G7830">
        <v>0</v>
      </c>
      <c r="H7830" t="s">
        <v>72</v>
      </c>
      <c r="I7830" t="s">
        <v>42</v>
      </c>
      <c r="J7830" t="s">
        <v>3386</v>
      </c>
      <c r="K7830">
        <v>4.0999999999999996</v>
      </c>
      <c r="L7830" t="s">
        <v>130</v>
      </c>
      <c r="M7830">
        <f t="shared" si="1952"/>
        <v>0</v>
      </c>
      <c r="N7830" t="str">
        <f t="shared" si="1953"/>
        <v>2.5M</v>
      </c>
      <c r="O7830">
        <f t="shared" si="1954"/>
        <v>1000</v>
      </c>
      <c r="P7830" t="str">
        <f t="shared" si="1955"/>
        <v>0</v>
      </c>
      <c r="Q7830" s="1" t="e">
        <f t="shared" si="1956"/>
        <v>#VALUE!</v>
      </c>
      <c r="R7830">
        <f t="shared" si="1957"/>
        <v>1000</v>
      </c>
      <c r="S7830">
        <v>0</v>
      </c>
      <c r="T7830" s="4">
        <v>1000000000</v>
      </c>
      <c r="U7830">
        <f t="shared" si="1967"/>
        <v>9.9999999999999995E-7</v>
      </c>
      <c r="V7830">
        <f t="shared" si="1958"/>
        <v>9.9999999999999991E-6</v>
      </c>
      <c r="W7830">
        <f t="shared" si="1959"/>
        <v>7.2</v>
      </c>
      <c r="X7830" s="5" t="e">
        <f t="shared" si="1960"/>
        <v>#VALUE!</v>
      </c>
      <c r="Z7830">
        <v>40319</v>
      </c>
      <c r="AA7830">
        <v>43320</v>
      </c>
      <c r="AB7830" t="e">
        <f t="shared" si="1961"/>
        <v>#VALUE!</v>
      </c>
      <c r="AC7830" t="e">
        <f t="shared" si="1962"/>
        <v>#VALUE!</v>
      </c>
      <c r="AD7830">
        <v>0</v>
      </c>
      <c r="AE7830">
        <v>78158306</v>
      </c>
      <c r="AF7830">
        <f t="shared" si="1963"/>
        <v>6.3972727351588198E-8</v>
      </c>
      <c r="AG7830">
        <f t="shared" si="1964"/>
        <v>6.3972727351588195E-7</v>
      </c>
      <c r="AH7830" t="e">
        <f t="shared" si="1965"/>
        <v>#VALUE!</v>
      </c>
      <c r="AI7830">
        <f t="shared" si="1966"/>
        <v>7829</v>
      </c>
    </row>
    <row r="7831" spans="1:35" x14ac:dyDescent="0.3">
      <c r="A7831" t="s">
        <v>10560</v>
      </c>
      <c r="B7831">
        <v>4</v>
      </c>
      <c r="C7831">
        <v>22</v>
      </c>
      <c r="D7831" t="s">
        <v>10561</v>
      </c>
      <c r="E7831" t="s">
        <v>10032</v>
      </c>
      <c r="F7831" t="s">
        <v>849</v>
      </c>
      <c r="G7831" t="s">
        <v>1281</v>
      </c>
      <c r="H7831" t="s">
        <v>26</v>
      </c>
      <c r="I7831" t="s">
        <v>40</v>
      </c>
      <c r="J7831" t="s">
        <v>10562</v>
      </c>
      <c r="K7831">
        <v>2.4</v>
      </c>
      <c r="L7831" t="s">
        <v>163</v>
      </c>
      <c r="M7831">
        <f t="shared" si="1952"/>
        <v>1</v>
      </c>
      <c r="N7831" t="str">
        <f t="shared" si="1953"/>
        <v>0.08M</v>
      </c>
      <c r="O7831">
        <f t="shared" si="1954"/>
        <v>1000</v>
      </c>
      <c r="P7831" t="str">
        <f t="shared" si="1955"/>
        <v>0.99</v>
      </c>
      <c r="Q7831" s="1" t="e">
        <f t="shared" si="1956"/>
        <v>#VALUE!</v>
      </c>
      <c r="R7831">
        <f t="shared" si="1957"/>
        <v>1000</v>
      </c>
      <c r="S7831">
        <v>0</v>
      </c>
      <c r="T7831" s="4">
        <v>1000000000</v>
      </c>
      <c r="U7831">
        <f t="shared" si="1967"/>
        <v>9.9999999999999995E-7</v>
      </c>
      <c r="V7831">
        <f t="shared" si="1958"/>
        <v>9.9999999999999991E-6</v>
      </c>
      <c r="W7831">
        <f t="shared" si="1959"/>
        <v>8</v>
      </c>
      <c r="X7831" s="5" t="e">
        <f t="shared" si="1960"/>
        <v>#VALUE!</v>
      </c>
      <c r="Z7831">
        <v>40319</v>
      </c>
      <c r="AA7831">
        <v>43320</v>
      </c>
      <c r="AB7831" t="e">
        <f t="shared" si="1961"/>
        <v>#VALUE!</v>
      </c>
      <c r="AC7831" t="e">
        <f t="shared" si="1962"/>
        <v>#VALUE!</v>
      </c>
      <c r="AD7831">
        <v>0</v>
      </c>
      <c r="AE7831">
        <v>78158306</v>
      </c>
      <c r="AF7831">
        <f t="shared" si="1963"/>
        <v>2.8148000034698806E-7</v>
      </c>
      <c r="AG7831">
        <f t="shared" si="1964"/>
        <v>2.8148000034698803E-6</v>
      </c>
      <c r="AH7831" t="e">
        <f t="shared" si="1965"/>
        <v>#VALUE!</v>
      </c>
      <c r="AI7831">
        <f t="shared" si="1966"/>
        <v>7830</v>
      </c>
    </row>
    <row r="7832" spans="1:35" x14ac:dyDescent="0.3">
      <c r="A7832" t="s">
        <v>10232</v>
      </c>
      <c r="B7832">
        <v>1.8</v>
      </c>
      <c r="C7832">
        <v>53</v>
      </c>
      <c r="D7832" t="s">
        <v>3577</v>
      </c>
      <c r="E7832" t="s">
        <v>10032</v>
      </c>
      <c r="F7832" t="s">
        <v>849</v>
      </c>
      <c r="G7832" t="s">
        <v>6003</v>
      </c>
      <c r="H7832" t="s">
        <v>26</v>
      </c>
      <c r="I7832" t="s">
        <v>40</v>
      </c>
      <c r="J7832" t="s">
        <v>13384</v>
      </c>
      <c r="K7832">
        <v>1.91</v>
      </c>
      <c r="L7832" t="s">
        <v>119</v>
      </c>
      <c r="M7832">
        <f t="shared" si="1952"/>
        <v>1</v>
      </c>
      <c r="N7832" t="str">
        <f t="shared" si="1953"/>
        <v>3.4M</v>
      </c>
      <c r="O7832">
        <f t="shared" si="1954"/>
        <v>1000</v>
      </c>
      <c r="P7832" t="str">
        <f t="shared" si="1955"/>
        <v>1.49</v>
      </c>
      <c r="Q7832" s="1" t="e">
        <f t="shared" si="1956"/>
        <v>#VALUE!</v>
      </c>
      <c r="R7832">
        <f t="shared" si="1957"/>
        <v>1000</v>
      </c>
      <c r="S7832">
        <v>0</v>
      </c>
      <c r="T7832" s="4">
        <v>1000000000</v>
      </c>
      <c r="U7832">
        <f t="shared" si="1967"/>
        <v>9.9999999999999995E-7</v>
      </c>
      <c r="V7832">
        <f t="shared" si="1958"/>
        <v>9.9999999999999991E-6</v>
      </c>
      <c r="W7832">
        <f t="shared" si="1959"/>
        <v>3.6</v>
      </c>
      <c r="X7832" s="5" t="e">
        <f t="shared" si="1960"/>
        <v>#VALUE!</v>
      </c>
      <c r="Z7832">
        <v>40319</v>
      </c>
      <c r="AA7832">
        <v>43320</v>
      </c>
      <c r="AB7832" t="e">
        <f t="shared" si="1961"/>
        <v>#VALUE!</v>
      </c>
      <c r="AC7832" t="e">
        <f t="shared" si="1962"/>
        <v>#VALUE!</v>
      </c>
      <c r="AD7832">
        <v>0</v>
      </c>
      <c r="AE7832">
        <v>78158306</v>
      </c>
      <c r="AF7832">
        <f t="shared" si="1963"/>
        <v>6.7811090992683488E-7</v>
      </c>
      <c r="AG7832">
        <f t="shared" si="1964"/>
        <v>6.7811090992683488E-6</v>
      </c>
      <c r="AH7832" t="e">
        <f t="shared" si="1965"/>
        <v>#VALUE!</v>
      </c>
      <c r="AI7832">
        <f t="shared" si="1966"/>
        <v>7831</v>
      </c>
    </row>
    <row r="7833" spans="1:35" x14ac:dyDescent="0.3">
      <c r="A7833" t="s">
        <v>7548</v>
      </c>
      <c r="B7833">
        <v>4.0999999999999996</v>
      </c>
      <c r="C7833">
        <v>1533</v>
      </c>
      <c r="D7833" t="s">
        <v>257</v>
      </c>
      <c r="E7833" t="s">
        <v>7441</v>
      </c>
      <c r="F7833" t="s">
        <v>849</v>
      </c>
      <c r="G7833" t="s">
        <v>6156</v>
      </c>
      <c r="H7833" t="s">
        <v>72</v>
      </c>
      <c r="I7833" t="s">
        <v>2564</v>
      </c>
      <c r="J7833" t="s">
        <v>7549</v>
      </c>
      <c r="K7833" t="s">
        <v>3648</v>
      </c>
      <c r="L7833" t="s">
        <v>119</v>
      </c>
      <c r="M7833">
        <f t="shared" si="1952"/>
        <v>1</v>
      </c>
      <c r="N7833" t="str">
        <f t="shared" si="1953"/>
        <v>42M</v>
      </c>
      <c r="O7833">
        <f t="shared" si="1954"/>
        <v>50000</v>
      </c>
      <c r="P7833" t="str">
        <f t="shared" si="1955"/>
        <v>11.99</v>
      </c>
      <c r="Q7833" s="1" t="e">
        <f t="shared" si="1956"/>
        <v>#VALUE!</v>
      </c>
      <c r="R7833">
        <f t="shared" si="1957"/>
        <v>50000</v>
      </c>
      <c r="S7833">
        <v>0</v>
      </c>
      <c r="T7833" s="4">
        <v>1000000000</v>
      </c>
      <c r="U7833">
        <f t="shared" si="1967"/>
        <v>5.0000000000000002E-5</v>
      </c>
      <c r="V7833">
        <f t="shared" si="1958"/>
        <v>5.0000000000000001E-4</v>
      </c>
      <c r="W7833">
        <f t="shared" si="1959"/>
        <v>8.1999999999999993</v>
      </c>
      <c r="X7833" s="5" t="e">
        <f t="shared" si="1960"/>
        <v>#VALUE!</v>
      </c>
      <c r="Z7833">
        <v>40319</v>
      </c>
      <c r="AA7833">
        <v>43320</v>
      </c>
      <c r="AB7833" t="e">
        <f t="shared" si="1961"/>
        <v>#VALUE!</v>
      </c>
      <c r="AC7833" t="e">
        <f t="shared" si="1962"/>
        <v>#VALUE!</v>
      </c>
      <c r="AD7833">
        <v>0</v>
      </c>
      <c r="AE7833">
        <v>78158306</v>
      </c>
      <c r="AF7833">
        <f t="shared" si="1963"/>
        <v>1.9614038205996942E-5</v>
      </c>
      <c r="AG7833">
        <f t="shared" si="1964"/>
        <v>1.9614038205996941E-4</v>
      </c>
      <c r="AH7833" t="e">
        <f t="shared" si="1965"/>
        <v>#VALUE!</v>
      </c>
      <c r="AI7833">
        <f t="shared" si="1966"/>
        <v>7832</v>
      </c>
    </row>
    <row r="7834" spans="1:35" x14ac:dyDescent="0.3">
      <c r="A7834" t="s">
        <v>10389</v>
      </c>
      <c r="B7834">
        <v>4</v>
      </c>
      <c r="C7834">
        <v>33</v>
      </c>
      <c r="D7834" t="s">
        <v>10390</v>
      </c>
      <c r="E7834" t="s">
        <v>10032</v>
      </c>
      <c r="F7834" t="s">
        <v>22</v>
      </c>
      <c r="G7834">
        <v>0</v>
      </c>
      <c r="H7834" t="s">
        <v>26</v>
      </c>
      <c r="I7834" t="s">
        <v>54</v>
      </c>
      <c r="J7834" t="s">
        <v>2567</v>
      </c>
      <c r="K7834">
        <v>1</v>
      </c>
      <c r="L7834" t="s">
        <v>67</v>
      </c>
      <c r="M7834">
        <f t="shared" si="1952"/>
        <v>0</v>
      </c>
      <c r="N7834" t="str">
        <f t="shared" si="1953"/>
        <v>0.27M</v>
      </c>
      <c r="O7834">
        <f t="shared" si="1954"/>
        <v>1000</v>
      </c>
      <c r="P7834" t="str">
        <f t="shared" si="1955"/>
        <v>0</v>
      </c>
      <c r="Q7834" s="1" t="e">
        <f t="shared" si="1956"/>
        <v>#VALUE!</v>
      </c>
      <c r="R7834">
        <f t="shared" si="1957"/>
        <v>1000</v>
      </c>
      <c r="S7834">
        <v>0</v>
      </c>
      <c r="T7834" s="4">
        <v>1000000000</v>
      </c>
      <c r="U7834">
        <f t="shared" si="1967"/>
        <v>9.9999999999999995E-7</v>
      </c>
      <c r="V7834">
        <f t="shared" si="1958"/>
        <v>9.9999999999999991E-6</v>
      </c>
      <c r="W7834">
        <f t="shared" si="1959"/>
        <v>8</v>
      </c>
      <c r="X7834" s="5" t="e">
        <f t="shared" si="1960"/>
        <v>#VALUE!</v>
      </c>
      <c r="Z7834">
        <v>40319</v>
      </c>
      <c r="AA7834">
        <v>43320</v>
      </c>
      <c r="AB7834" t="e">
        <f t="shared" si="1961"/>
        <v>#VALUE!</v>
      </c>
      <c r="AC7834" t="e">
        <f t="shared" si="1962"/>
        <v>#VALUE!</v>
      </c>
      <c r="AD7834">
        <v>0</v>
      </c>
      <c r="AE7834">
        <v>78158306</v>
      </c>
      <c r="AF7834">
        <f t="shared" si="1963"/>
        <v>4.2222000052048208E-7</v>
      </c>
      <c r="AG7834">
        <f t="shared" si="1964"/>
        <v>4.2222000052048209E-6</v>
      </c>
      <c r="AH7834" t="e">
        <f t="shared" si="1965"/>
        <v>#VALUE!</v>
      </c>
      <c r="AI7834">
        <f t="shared" si="1966"/>
        <v>7833</v>
      </c>
    </row>
    <row r="7835" spans="1:35" x14ac:dyDescent="0.3">
      <c r="A7835" t="s">
        <v>8714</v>
      </c>
      <c r="B7835">
        <v>1.9</v>
      </c>
      <c r="C7835">
        <v>179</v>
      </c>
      <c r="D7835" t="s">
        <v>761</v>
      </c>
      <c r="E7835" t="s">
        <v>8077</v>
      </c>
      <c r="F7835" t="s">
        <v>22</v>
      </c>
      <c r="G7835">
        <v>0</v>
      </c>
      <c r="H7835" t="s">
        <v>26</v>
      </c>
      <c r="I7835" t="s">
        <v>171</v>
      </c>
      <c r="J7835" t="s">
        <v>13512</v>
      </c>
      <c r="K7835">
        <v>3.05</v>
      </c>
      <c r="L7835" t="s">
        <v>33</v>
      </c>
      <c r="M7835">
        <f t="shared" si="1952"/>
        <v>0</v>
      </c>
      <c r="N7835" t="str">
        <f t="shared" si="1953"/>
        <v>10M</v>
      </c>
      <c r="O7835">
        <f t="shared" si="1954"/>
        <v>10000</v>
      </c>
      <c r="P7835" t="str">
        <f t="shared" si="1955"/>
        <v>0</v>
      </c>
      <c r="Q7835" s="1" t="e">
        <f t="shared" si="1956"/>
        <v>#VALUE!</v>
      </c>
      <c r="R7835">
        <f t="shared" si="1957"/>
        <v>10000</v>
      </c>
      <c r="S7835">
        <v>0</v>
      </c>
      <c r="T7835" s="4">
        <v>1000000000</v>
      </c>
      <c r="U7835">
        <f t="shared" si="1967"/>
        <v>1.0000000000000001E-5</v>
      </c>
      <c r="V7835">
        <f t="shared" si="1958"/>
        <v>1E-4</v>
      </c>
      <c r="W7835">
        <f t="shared" si="1959"/>
        <v>3.8</v>
      </c>
      <c r="X7835" s="5" t="e">
        <f t="shared" si="1960"/>
        <v>#VALUE!</v>
      </c>
      <c r="Z7835">
        <v>40319</v>
      </c>
      <c r="AA7835">
        <v>43320</v>
      </c>
      <c r="AB7835" t="e">
        <f t="shared" si="1961"/>
        <v>#VALUE!</v>
      </c>
      <c r="AC7835" t="e">
        <f t="shared" si="1962"/>
        <v>#VALUE!</v>
      </c>
      <c r="AD7835">
        <v>0</v>
      </c>
      <c r="AE7835">
        <v>78158306</v>
      </c>
      <c r="AF7835">
        <f t="shared" si="1963"/>
        <v>2.2902236391868576E-6</v>
      </c>
      <c r="AG7835">
        <f t="shared" si="1964"/>
        <v>2.2902236391868576E-5</v>
      </c>
      <c r="AH7835" t="e">
        <f t="shared" si="1965"/>
        <v>#VALUE!</v>
      </c>
      <c r="AI7835">
        <f t="shared" si="1966"/>
        <v>7834</v>
      </c>
    </row>
    <row r="7836" spans="1:35" x14ac:dyDescent="0.3">
      <c r="A7836" t="s">
        <v>8240</v>
      </c>
      <c r="B7836">
        <v>1.7</v>
      </c>
      <c r="C7836">
        <v>686</v>
      </c>
      <c r="D7836" t="s">
        <v>1493</v>
      </c>
      <c r="E7836" t="s">
        <v>8077</v>
      </c>
      <c r="F7836" t="s">
        <v>22</v>
      </c>
      <c r="G7836">
        <v>0</v>
      </c>
      <c r="H7836" t="s">
        <v>26</v>
      </c>
      <c r="I7836" t="s">
        <v>312</v>
      </c>
      <c r="J7836" t="s">
        <v>13328</v>
      </c>
      <c r="K7836" t="s">
        <v>8241</v>
      </c>
      <c r="L7836" t="s">
        <v>217</v>
      </c>
      <c r="M7836">
        <f t="shared" si="1952"/>
        <v>0</v>
      </c>
      <c r="N7836" t="str">
        <f t="shared" si="1953"/>
        <v>6.6M</v>
      </c>
      <c r="O7836">
        <f t="shared" si="1954"/>
        <v>10000</v>
      </c>
      <c r="P7836" t="str">
        <f t="shared" si="1955"/>
        <v>0</v>
      </c>
      <c r="Q7836" s="1" t="e">
        <f t="shared" si="1956"/>
        <v>#VALUE!</v>
      </c>
      <c r="R7836">
        <f t="shared" si="1957"/>
        <v>10000</v>
      </c>
      <c r="S7836">
        <v>0</v>
      </c>
      <c r="T7836" s="4">
        <v>1000000000</v>
      </c>
      <c r="U7836">
        <f t="shared" si="1967"/>
        <v>1.0000000000000001E-5</v>
      </c>
      <c r="V7836">
        <f t="shared" si="1958"/>
        <v>1E-4</v>
      </c>
      <c r="W7836">
        <f t="shared" si="1959"/>
        <v>3.4</v>
      </c>
      <c r="X7836" s="5" t="e">
        <f t="shared" si="1960"/>
        <v>#VALUE!</v>
      </c>
      <c r="Z7836">
        <v>40319</v>
      </c>
      <c r="AA7836">
        <v>43320</v>
      </c>
      <c r="AB7836" t="e">
        <f t="shared" si="1961"/>
        <v>#VALUE!</v>
      </c>
      <c r="AC7836" t="e">
        <f t="shared" si="1962"/>
        <v>#VALUE!</v>
      </c>
      <c r="AD7836">
        <v>0</v>
      </c>
      <c r="AE7836">
        <v>78158306</v>
      </c>
      <c r="AF7836">
        <f t="shared" si="1963"/>
        <v>8.7770581926379007E-6</v>
      </c>
      <c r="AG7836">
        <f t="shared" si="1964"/>
        <v>8.7770581926379E-5</v>
      </c>
      <c r="AH7836" t="e">
        <f t="shared" si="1965"/>
        <v>#VALUE!</v>
      </c>
      <c r="AI7836">
        <f t="shared" si="1966"/>
        <v>7835</v>
      </c>
    </row>
    <row r="7837" spans="1:35" x14ac:dyDescent="0.3">
      <c r="A7837" t="s">
        <v>9663</v>
      </c>
      <c r="B7837">
        <v>3.9</v>
      </c>
      <c r="C7837">
        <v>65</v>
      </c>
      <c r="D7837" t="s">
        <v>9664</v>
      </c>
      <c r="E7837" t="s">
        <v>9431</v>
      </c>
      <c r="F7837" t="s">
        <v>22</v>
      </c>
      <c r="G7837">
        <v>0</v>
      </c>
      <c r="H7837" t="s">
        <v>26</v>
      </c>
      <c r="I7837" t="s">
        <v>40</v>
      </c>
      <c r="J7837" t="s">
        <v>9665</v>
      </c>
      <c r="K7837">
        <v>1.4</v>
      </c>
      <c r="L7837" t="s">
        <v>974</v>
      </c>
      <c r="M7837">
        <f t="shared" si="1952"/>
        <v>0</v>
      </c>
      <c r="N7837" t="str">
        <f t="shared" si="1953"/>
        <v>0.05M</v>
      </c>
      <c r="O7837">
        <f t="shared" si="1954"/>
        <v>5000</v>
      </c>
      <c r="P7837" t="str">
        <f t="shared" si="1955"/>
        <v>0</v>
      </c>
      <c r="Q7837" s="1" t="e">
        <f t="shared" si="1956"/>
        <v>#VALUE!</v>
      </c>
      <c r="R7837">
        <f t="shared" si="1957"/>
        <v>5000</v>
      </c>
      <c r="S7837">
        <v>0</v>
      </c>
      <c r="T7837" s="4">
        <v>1000000000</v>
      </c>
      <c r="U7837">
        <f t="shared" si="1967"/>
        <v>5.0000000000000004E-6</v>
      </c>
      <c r="V7837">
        <f t="shared" si="1958"/>
        <v>5.0000000000000002E-5</v>
      </c>
      <c r="W7837">
        <f t="shared" si="1959"/>
        <v>7.8</v>
      </c>
      <c r="X7837" s="5" t="e">
        <f t="shared" si="1960"/>
        <v>#VALUE!</v>
      </c>
      <c r="Z7837">
        <v>40319</v>
      </c>
      <c r="AA7837">
        <v>43320</v>
      </c>
      <c r="AB7837" t="e">
        <f t="shared" si="1961"/>
        <v>#VALUE!</v>
      </c>
      <c r="AC7837" t="e">
        <f t="shared" si="1962"/>
        <v>#VALUE!</v>
      </c>
      <c r="AD7837">
        <v>0</v>
      </c>
      <c r="AE7837">
        <v>78158306</v>
      </c>
      <c r="AF7837">
        <f t="shared" si="1963"/>
        <v>8.3164545557064656E-7</v>
      </c>
      <c r="AG7837">
        <f t="shared" si="1964"/>
        <v>8.3164545557064665E-6</v>
      </c>
      <c r="AH7837" t="e">
        <f t="shared" si="1965"/>
        <v>#VALUE!</v>
      </c>
      <c r="AI7837">
        <f t="shared" si="1966"/>
        <v>7836</v>
      </c>
    </row>
    <row r="7838" spans="1:35" x14ac:dyDescent="0.3">
      <c r="A7838" t="s">
        <v>10163</v>
      </c>
      <c r="B7838">
        <v>3.8</v>
      </c>
      <c r="C7838">
        <v>76</v>
      </c>
      <c r="D7838" t="s">
        <v>1567</v>
      </c>
      <c r="E7838" t="s">
        <v>10032</v>
      </c>
      <c r="F7838" t="s">
        <v>849</v>
      </c>
      <c r="G7838" t="s">
        <v>3423</v>
      </c>
      <c r="H7838" t="s">
        <v>26</v>
      </c>
      <c r="I7838" t="s">
        <v>102</v>
      </c>
      <c r="J7838" t="s">
        <v>9232</v>
      </c>
      <c r="K7838">
        <v>1.1000000000000001</v>
      </c>
      <c r="L7838" t="s">
        <v>1148</v>
      </c>
      <c r="M7838">
        <f t="shared" si="1952"/>
        <v>1</v>
      </c>
      <c r="N7838" t="str">
        <f t="shared" si="1953"/>
        <v>1.2M</v>
      </c>
      <c r="O7838">
        <f t="shared" si="1954"/>
        <v>1000</v>
      </c>
      <c r="P7838" t="str">
        <f t="shared" si="1955"/>
        <v>4.99</v>
      </c>
      <c r="Q7838" s="1" t="e">
        <f t="shared" si="1956"/>
        <v>#VALUE!</v>
      </c>
      <c r="R7838">
        <f t="shared" si="1957"/>
        <v>1000</v>
      </c>
      <c r="S7838">
        <v>0</v>
      </c>
      <c r="T7838" s="4">
        <v>1000000000</v>
      </c>
      <c r="U7838">
        <f t="shared" si="1967"/>
        <v>9.9999999999999995E-7</v>
      </c>
      <c r="V7838">
        <f t="shared" si="1958"/>
        <v>9.9999999999999991E-6</v>
      </c>
      <c r="W7838">
        <f t="shared" si="1959"/>
        <v>7.6</v>
      </c>
      <c r="X7838" s="5" t="e">
        <f t="shared" si="1960"/>
        <v>#VALUE!</v>
      </c>
      <c r="Z7838">
        <v>40319</v>
      </c>
      <c r="AA7838">
        <v>43320</v>
      </c>
      <c r="AB7838" t="e">
        <f t="shared" si="1961"/>
        <v>#VALUE!</v>
      </c>
      <c r="AC7838" t="e">
        <f t="shared" si="1962"/>
        <v>#VALUE!</v>
      </c>
      <c r="AD7838">
        <v>0</v>
      </c>
      <c r="AE7838">
        <v>78158306</v>
      </c>
      <c r="AF7838">
        <f t="shared" si="1963"/>
        <v>9.7238545574414054E-7</v>
      </c>
      <c r="AG7838">
        <f t="shared" si="1964"/>
        <v>9.7238545574414062E-6</v>
      </c>
      <c r="AH7838" t="e">
        <f t="shared" si="1965"/>
        <v>#VALUE!</v>
      </c>
      <c r="AI7838">
        <f t="shared" si="1966"/>
        <v>7837</v>
      </c>
    </row>
    <row r="7839" spans="1:35" x14ac:dyDescent="0.3">
      <c r="A7839" t="s">
        <v>8555</v>
      </c>
      <c r="B7839">
        <v>2.5</v>
      </c>
      <c r="C7839">
        <v>247</v>
      </c>
      <c r="D7839" t="s">
        <v>626</v>
      </c>
      <c r="E7839" t="s">
        <v>8077</v>
      </c>
      <c r="F7839" t="s">
        <v>22</v>
      </c>
      <c r="G7839">
        <v>0</v>
      </c>
      <c r="H7839" t="s">
        <v>26</v>
      </c>
      <c r="I7839" t="s">
        <v>40</v>
      </c>
      <c r="J7839" t="s">
        <v>13859</v>
      </c>
      <c r="K7839" t="s">
        <v>374</v>
      </c>
      <c r="L7839" t="s">
        <v>150</v>
      </c>
      <c r="M7839">
        <f t="shared" si="1952"/>
        <v>0</v>
      </c>
      <c r="N7839" t="str">
        <f t="shared" si="1953"/>
        <v>8.2M</v>
      </c>
      <c r="O7839">
        <f t="shared" si="1954"/>
        <v>10000</v>
      </c>
      <c r="P7839" t="str">
        <f t="shared" si="1955"/>
        <v>0</v>
      </c>
      <c r="Q7839" s="1" t="e">
        <f t="shared" si="1956"/>
        <v>#VALUE!</v>
      </c>
      <c r="R7839">
        <f t="shared" si="1957"/>
        <v>10000</v>
      </c>
      <c r="S7839">
        <v>0</v>
      </c>
      <c r="T7839" s="4">
        <v>1000000000</v>
      </c>
      <c r="U7839">
        <f t="shared" si="1967"/>
        <v>1.0000000000000001E-5</v>
      </c>
      <c r="V7839">
        <f t="shared" si="1958"/>
        <v>1E-4</v>
      </c>
      <c r="W7839">
        <f t="shared" si="1959"/>
        <v>5</v>
      </c>
      <c r="X7839" s="5" t="e">
        <f t="shared" si="1960"/>
        <v>#VALUE!</v>
      </c>
      <c r="Z7839">
        <v>40319</v>
      </c>
      <c r="AA7839">
        <v>43320</v>
      </c>
      <c r="AB7839" t="e">
        <f t="shared" si="1961"/>
        <v>#VALUE!</v>
      </c>
      <c r="AC7839" t="e">
        <f t="shared" si="1962"/>
        <v>#VALUE!</v>
      </c>
      <c r="AD7839">
        <v>0</v>
      </c>
      <c r="AE7839">
        <v>78158306</v>
      </c>
      <c r="AF7839">
        <f t="shared" si="1963"/>
        <v>3.1602527311684569E-6</v>
      </c>
      <c r="AG7839">
        <f t="shared" si="1964"/>
        <v>3.1602527311684565E-5</v>
      </c>
      <c r="AH7839" t="e">
        <f t="shared" si="1965"/>
        <v>#VALUE!</v>
      </c>
      <c r="AI7839">
        <f t="shared" si="1966"/>
        <v>7838</v>
      </c>
    </row>
    <row r="7840" spans="1:35" x14ac:dyDescent="0.3">
      <c r="A7840" t="s">
        <v>6202</v>
      </c>
      <c r="B7840">
        <v>4.4000000000000004</v>
      </c>
      <c r="C7840">
        <v>5427</v>
      </c>
      <c r="D7840" t="s">
        <v>20</v>
      </c>
      <c r="E7840" t="s">
        <v>5956</v>
      </c>
      <c r="F7840" t="s">
        <v>849</v>
      </c>
      <c r="G7840" t="s">
        <v>3423</v>
      </c>
      <c r="H7840" t="s">
        <v>26</v>
      </c>
      <c r="I7840" t="s">
        <v>479</v>
      </c>
      <c r="J7840" t="s">
        <v>6203</v>
      </c>
      <c r="K7840" t="s">
        <v>20</v>
      </c>
      <c r="L7840" t="s">
        <v>20</v>
      </c>
      <c r="M7840">
        <f t="shared" si="1952"/>
        <v>1</v>
      </c>
      <c r="N7840" t="str">
        <f t="shared" si="1953"/>
        <v>N/A</v>
      </c>
      <c r="O7840">
        <f t="shared" si="1954"/>
        <v>100000</v>
      </c>
      <c r="P7840" t="str">
        <f t="shared" si="1955"/>
        <v>4.99</v>
      </c>
      <c r="Q7840" s="1" t="e">
        <f t="shared" si="1956"/>
        <v>#VALUE!</v>
      </c>
      <c r="R7840">
        <f t="shared" si="1957"/>
        <v>100000</v>
      </c>
      <c r="S7840">
        <v>0</v>
      </c>
      <c r="T7840" s="4">
        <v>1000000000</v>
      </c>
      <c r="U7840">
        <f t="shared" si="1967"/>
        <v>1E-4</v>
      </c>
      <c r="V7840">
        <f t="shared" si="1958"/>
        <v>1E-3</v>
      </c>
      <c r="W7840">
        <f t="shared" si="1959"/>
        <v>8.8000000000000007</v>
      </c>
      <c r="X7840" s="5" t="e">
        <f t="shared" si="1960"/>
        <v>#VALUE!</v>
      </c>
      <c r="Z7840">
        <v>40319</v>
      </c>
      <c r="AA7840">
        <v>43320</v>
      </c>
      <c r="AB7840" t="e">
        <f t="shared" si="1961"/>
        <v>#VALUE!</v>
      </c>
      <c r="AC7840" t="e">
        <f t="shared" si="1962"/>
        <v>#VALUE!</v>
      </c>
      <c r="AD7840">
        <v>0</v>
      </c>
      <c r="AE7840">
        <v>78158306</v>
      </c>
      <c r="AF7840">
        <f t="shared" si="1963"/>
        <v>6.9435998267413829E-5</v>
      </c>
      <c r="AG7840">
        <f t="shared" si="1964"/>
        <v>6.9435998267413832E-4</v>
      </c>
      <c r="AH7840" t="e">
        <f t="shared" si="1965"/>
        <v>#VALUE!</v>
      </c>
      <c r="AI7840">
        <f t="shared" si="1966"/>
        <v>7839</v>
      </c>
    </row>
    <row r="7841" spans="1:35" x14ac:dyDescent="0.3">
      <c r="A7841" t="s">
        <v>10086</v>
      </c>
      <c r="B7841">
        <v>1.9</v>
      </c>
      <c r="C7841">
        <v>141</v>
      </c>
      <c r="D7841" t="s">
        <v>1775</v>
      </c>
      <c r="E7841" t="s">
        <v>10032</v>
      </c>
      <c r="F7841" t="s">
        <v>22</v>
      </c>
      <c r="G7841">
        <v>0</v>
      </c>
      <c r="H7841" t="s">
        <v>26</v>
      </c>
      <c r="I7841" t="s">
        <v>2790</v>
      </c>
      <c r="J7841" t="s">
        <v>13435</v>
      </c>
      <c r="K7841" t="s">
        <v>929</v>
      </c>
      <c r="L7841" t="s">
        <v>217</v>
      </c>
      <c r="M7841">
        <f t="shared" si="1952"/>
        <v>0</v>
      </c>
      <c r="N7841" t="str">
        <f t="shared" si="1953"/>
        <v>65M</v>
      </c>
      <c r="O7841">
        <f t="shared" si="1954"/>
        <v>1000</v>
      </c>
      <c r="P7841" t="str">
        <f t="shared" si="1955"/>
        <v>0</v>
      </c>
      <c r="Q7841" s="1" t="e">
        <f t="shared" si="1956"/>
        <v>#VALUE!</v>
      </c>
      <c r="R7841">
        <f t="shared" si="1957"/>
        <v>1000</v>
      </c>
      <c r="S7841">
        <v>0</v>
      </c>
      <c r="T7841" s="4">
        <v>1000000000</v>
      </c>
      <c r="U7841">
        <f t="shared" si="1967"/>
        <v>9.9999999999999995E-7</v>
      </c>
      <c r="V7841">
        <f t="shared" si="1958"/>
        <v>9.9999999999999991E-6</v>
      </c>
      <c r="W7841">
        <f t="shared" si="1959"/>
        <v>3.8</v>
      </c>
      <c r="X7841" s="5" t="e">
        <f t="shared" si="1960"/>
        <v>#VALUE!</v>
      </c>
      <c r="Z7841">
        <v>40319</v>
      </c>
      <c r="AA7841">
        <v>43320</v>
      </c>
      <c r="AB7841" t="e">
        <f t="shared" si="1961"/>
        <v>#VALUE!</v>
      </c>
      <c r="AC7841" t="e">
        <f t="shared" si="1962"/>
        <v>#VALUE!</v>
      </c>
      <c r="AD7841">
        <v>0</v>
      </c>
      <c r="AE7841">
        <v>78158306</v>
      </c>
      <c r="AF7841">
        <f t="shared" si="1963"/>
        <v>1.8040309113147871E-6</v>
      </c>
      <c r="AG7841">
        <f t="shared" si="1964"/>
        <v>1.8040309113147869E-5</v>
      </c>
      <c r="AH7841" t="e">
        <f t="shared" si="1965"/>
        <v>#VALUE!</v>
      </c>
      <c r="AI7841">
        <f t="shared" si="1966"/>
        <v>7840</v>
      </c>
    </row>
    <row r="7842" spans="1:35" x14ac:dyDescent="0.3">
      <c r="A7842" t="s">
        <v>6764</v>
      </c>
      <c r="B7842">
        <v>3.4</v>
      </c>
      <c r="C7842">
        <v>1555</v>
      </c>
      <c r="D7842" t="s">
        <v>798</v>
      </c>
      <c r="E7842" t="s">
        <v>5956</v>
      </c>
      <c r="F7842" t="s">
        <v>22</v>
      </c>
      <c r="G7842">
        <v>0</v>
      </c>
      <c r="H7842" t="s">
        <v>26</v>
      </c>
      <c r="I7842" t="s">
        <v>40</v>
      </c>
      <c r="J7842" t="s">
        <v>6765</v>
      </c>
      <c r="K7842">
        <v>1.4</v>
      </c>
      <c r="L7842" t="s">
        <v>130</v>
      </c>
      <c r="M7842">
        <f t="shared" si="1952"/>
        <v>0</v>
      </c>
      <c r="N7842" t="str">
        <f t="shared" si="1953"/>
        <v>4.1M</v>
      </c>
      <c r="O7842">
        <f t="shared" si="1954"/>
        <v>100000</v>
      </c>
      <c r="P7842" t="str">
        <f t="shared" si="1955"/>
        <v>0</v>
      </c>
      <c r="Q7842" s="1" t="e">
        <f t="shared" si="1956"/>
        <v>#VALUE!</v>
      </c>
      <c r="R7842">
        <f t="shared" si="1957"/>
        <v>100000</v>
      </c>
      <c r="S7842">
        <v>0</v>
      </c>
      <c r="T7842" s="4">
        <v>1000000000</v>
      </c>
      <c r="U7842">
        <f t="shared" si="1967"/>
        <v>1E-4</v>
      </c>
      <c r="V7842">
        <f t="shared" si="1958"/>
        <v>1E-3</v>
      </c>
      <c r="W7842">
        <f t="shared" si="1959"/>
        <v>6.8</v>
      </c>
      <c r="X7842" s="5" t="e">
        <f t="shared" si="1960"/>
        <v>#VALUE!</v>
      </c>
      <c r="Z7842">
        <v>40319</v>
      </c>
      <c r="AA7842">
        <v>43320</v>
      </c>
      <c r="AB7842" t="e">
        <f t="shared" si="1961"/>
        <v>#VALUE!</v>
      </c>
      <c r="AC7842" t="e">
        <f t="shared" si="1962"/>
        <v>#VALUE!</v>
      </c>
      <c r="AD7842">
        <v>0</v>
      </c>
      <c r="AE7842">
        <v>78158306</v>
      </c>
      <c r="AF7842">
        <f t="shared" si="1963"/>
        <v>1.989551820634393E-5</v>
      </c>
      <c r="AG7842">
        <f t="shared" si="1964"/>
        <v>1.9895518206343931E-4</v>
      </c>
      <c r="AH7842" t="e">
        <f t="shared" si="1965"/>
        <v>#VALUE!</v>
      </c>
      <c r="AI7842">
        <f t="shared" si="1966"/>
        <v>7841</v>
      </c>
    </row>
    <row r="7843" spans="1:35" x14ac:dyDescent="0.3">
      <c r="A7843" t="s">
        <v>7712</v>
      </c>
      <c r="B7843">
        <v>4</v>
      </c>
      <c r="C7843">
        <v>616</v>
      </c>
      <c r="D7843" t="s">
        <v>7713</v>
      </c>
      <c r="E7843" t="s">
        <v>7441</v>
      </c>
      <c r="F7843" t="s">
        <v>22</v>
      </c>
      <c r="G7843">
        <v>0</v>
      </c>
      <c r="H7843" t="s">
        <v>26</v>
      </c>
      <c r="I7843" t="s">
        <v>47</v>
      </c>
      <c r="J7843" t="s">
        <v>7714</v>
      </c>
      <c r="K7843">
        <v>1.3</v>
      </c>
      <c r="L7843" t="s">
        <v>130</v>
      </c>
      <c r="M7843">
        <f t="shared" si="1952"/>
        <v>0</v>
      </c>
      <c r="N7843" t="str">
        <f t="shared" si="1953"/>
        <v>0.17M</v>
      </c>
      <c r="O7843">
        <f t="shared" si="1954"/>
        <v>50000</v>
      </c>
      <c r="P7843" t="str">
        <f t="shared" si="1955"/>
        <v>0</v>
      </c>
      <c r="Q7843" s="1" t="e">
        <f t="shared" si="1956"/>
        <v>#VALUE!</v>
      </c>
      <c r="R7843">
        <f t="shared" si="1957"/>
        <v>50000</v>
      </c>
      <c r="S7843">
        <v>0</v>
      </c>
      <c r="T7843" s="4">
        <v>1000000000</v>
      </c>
      <c r="U7843">
        <f t="shared" si="1967"/>
        <v>5.0000000000000002E-5</v>
      </c>
      <c r="V7843">
        <f t="shared" si="1958"/>
        <v>5.0000000000000001E-4</v>
      </c>
      <c r="W7843">
        <f t="shared" si="1959"/>
        <v>8</v>
      </c>
      <c r="X7843" s="5" t="e">
        <f t="shared" si="1960"/>
        <v>#VALUE!</v>
      </c>
      <c r="Z7843">
        <v>40319</v>
      </c>
      <c r="AA7843">
        <v>43320</v>
      </c>
      <c r="AB7843" t="e">
        <f t="shared" si="1961"/>
        <v>#VALUE!</v>
      </c>
      <c r="AC7843" t="e">
        <f t="shared" si="1962"/>
        <v>#VALUE!</v>
      </c>
      <c r="AD7843">
        <v>0</v>
      </c>
      <c r="AE7843">
        <v>78158306</v>
      </c>
      <c r="AF7843">
        <f t="shared" si="1963"/>
        <v>7.881440009715666E-6</v>
      </c>
      <c r="AG7843">
        <f t="shared" si="1964"/>
        <v>7.8814400097156653E-5</v>
      </c>
      <c r="AH7843" t="e">
        <f t="shared" si="1965"/>
        <v>#VALUE!</v>
      </c>
      <c r="AI7843">
        <f t="shared" si="1966"/>
        <v>7842</v>
      </c>
    </row>
    <row r="7844" spans="1:35" x14ac:dyDescent="0.3">
      <c r="A7844" t="s">
        <v>6524</v>
      </c>
      <c r="B7844">
        <v>4.0999999999999996</v>
      </c>
      <c r="C7844">
        <v>2469</v>
      </c>
      <c r="D7844" t="s">
        <v>2198</v>
      </c>
      <c r="E7844" t="s">
        <v>5956</v>
      </c>
      <c r="F7844" t="s">
        <v>22</v>
      </c>
      <c r="G7844">
        <v>0</v>
      </c>
      <c r="H7844" t="s">
        <v>26</v>
      </c>
      <c r="I7844" t="s">
        <v>102</v>
      </c>
      <c r="J7844" t="s">
        <v>6525</v>
      </c>
      <c r="K7844" t="s">
        <v>2994</v>
      </c>
      <c r="L7844" t="s">
        <v>163</v>
      </c>
      <c r="M7844">
        <f t="shared" si="1952"/>
        <v>0</v>
      </c>
      <c r="N7844" t="str">
        <f t="shared" si="1953"/>
        <v>3.6M</v>
      </c>
      <c r="O7844">
        <f t="shared" si="1954"/>
        <v>100000</v>
      </c>
      <c r="P7844" t="str">
        <f t="shared" si="1955"/>
        <v>0</v>
      </c>
      <c r="Q7844" s="1" t="e">
        <f t="shared" si="1956"/>
        <v>#VALUE!</v>
      </c>
      <c r="R7844">
        <f t="shared" si="1957"/>
        <v>100000</v>
      </c>
      <c r="S7844">
        <v>0</v>
      </c>
      <c r="T7844" s="4">
        <v>1000000000</v>
      </c>
      <c r="U7844">
        <f t="shared" si="1967"/>
        <v>1E-4</v>
      </c>
      <c r="V7844">
        <f t="shared" si="1958"/>
        <v>1E-3</v>
      </c>
      <c r="W7844">
        <f t="shared" si="1959"/>
        <v>8.1999999999999993</v>
      </c>
      <c r="X7844" s="5" t="e">
        <f t="shared" si="1960"/>
        <v>#VALUE!</v>
      </c>
      <c r="Z7844">
        <v>40319</v>
      </c>
      <c r="AA7844">
        <v>43320</v>
      </c>
      <c r="AB7844" t="e">
        <f t="shared" si="1961"/>
        <v>#VALUE!</v>
      </c>
      <c r="AC7844" t="e">
        <f t="shared" si="1962"/>
        <v>#VALUE!</v>
      </c>
      <c r="AD7844">
        <v>0</v>
      </c>
      <c r="AE7844">
        <v>78158306</v>
      </c>
      <c r="AF7844">
        <f t="shared" si="1963"/>
        <v>3.1589732766214255E-5</v>
      </c>
      <c r="AG7844">
        <f t="shared" si="1964"/>
        <v>3.1589732766214252E-4</v>
      </c>
      <c r="AH7844" t="e">
        <f t="shared" si="1965"/>
        <v>#VALUE!</v>
      </c>
      <c r="AI7844">
        <f t="shared" si="1966"/>
        <v>7843</v>
      </c>
    </row>
    <row r="7845" spans="1:35" x14ac:dyDescent="0.3">
      <c r="A7845" t="s">
        <v>7896</v>
      </c>
      <c r="B7845">
        <v>3.6</v>
      </c>
      <c r="C7845">
        <v>283</v>
      </c>
      <c r="D7845" t="s">
        <v>681</v>
      </c>
      <c r="E7845" t="s">
        <v>7441</v>
      </c>
      <c r="F7845" t="s">
        <v>22</v>
      </c>
      <c r="G7845">
        <v>0</v>
      </c>
      <c r="H7845" t="s">
        <v>26</v>
      </c>
      <c r="I7845" t="s">
        <v>927</v>
      </c>
      <c r="J7845" t="s">
        <v>7897</v>
      </c>
      <c r="K7845">
        <v>1.3</v>
      </c>
      <c r="L7845" t="s">
        <v>512</v>
      </c>
      <c r="M7845">
        <f t="shared" si="1952"/>
        <v>0</v>
      </c>
      <c r="N7845" t="str">
        <f t="shared" si="1953"/>
        <v>18M</v>
      </c>
      <c r="O7845">
        <f t="shared" si="1954"/>
        <v>50000</v>
      </c>
      <c r="P7845" t="str">
        <f t="shared" si="1955"/>
        <v>0</v>
      </c>
      <c r="Q7845" s="1" t="e">
        <f t="shared" si="1956"/>
        <v>#VALUE!</v>
      </c>
      <c r="R7845">
        <f t="shared" si="1957"/>
        <v>50000</v>
      </c>
      <c r="S7845">
        <v>0</v>
      </c>
      <c r="T7845" s="4">
        <v>1000000000</v>
      </c>
      <c r="U7845">
        <f t="shared" si="1967"/>
        <v>5.0000000000000002E-5</v>
      </c>
      <c r="V7845">
        <f t="shared" si="1958"/>
        <v>5.0000000000000001E-4</v>
      </c>
      <c r="W7845">
        <f t="shared" si="1959"/>
        <v>7.2</v>
      </c>
      <c r="X7845" s="5" t="e">
        <f t="shared" si="1960"/>
        <v>#VALUE!</v>
      </c>
      <c r="Z7845">
        <v>40319</v>
      </c>
      <c r="AA7845">
        <v>43320</v>
      </c>
      <c r="AB7845" t="e">
        <f t="shared" si="1961"/>
        <v>#VALUE!</v>
      </c>
      <c r="AC7845" t="e">
        <f t="shared" si="1962"/>
        <v>#VALUE!</v>
      </c>
      <c r="AD7845">
        <v>0</v>
      </c>
      <c r="AE7845">
        <v>78158306</v>
      </c>
      <c r="AF7845">
        <f t="shared" si="1963"/>
        <v>3.6208563680998919E-6</v>
      </c>
      <c r="AG7845">
        <f t="shared" si="1964"/>
        <v>3.6208563680998921E-5</v>
      </c>
      <c r="AH7845" t="e">
        <f t="shared" si="1965"/>
        <v>#VALUE!</v>
      </c>
      <c r="AI7845">
        <f t="shared" si="1966"/>
        <v>7844</v>
      </c>
    </row>
    <row r="7846" spans="1:35" x14ac:dyDescent="0.3">
      <c r="A7846" t="s">
        <v>9886</v>
      </c>
      <c r="B7846">
        <v>3.6</v>
      </c>
      <c r="C7846">
        <v>26</v>
      </c>
      <c r="D7846" t="s">
        <v>1567</v>
      </c>
      <c r="E7846" t="s">
        <v>9431</v>
      </c>
      <c r="F7846" t="s">
        <v>22</v>
      </c>
      <c r="G7846">
        <v>0</v>
      </c>
      <c r="H7846" t="s">
        <v>26</v>
      </c>
      <c r="I7846" t="s">
        <v>47</v>
      </c>
      <c r="J7846" t="s">
        <v>7897</v>
      </c>
      <c r="K7846" t="s">
        <v>9887</v>
      </c>
      <c r="L7846" t="s">
        <v>67</v>
      </c>
      <c r="M7846">
        <f t="shared" si="1952"/>
        <v>0</v>
      </c>
      <c r="N7846" t="str">
        <f t="shared" si="1953"/>
        <v>1.2M</v>
      </c>
      <c r="O7846">
        <f t="shared" si="1954"/>
        <v>5000</v>
      </c>
      <c r="P7846" t="str">
        <f t="shared" si="1955"/>
        <v>0</v>
      </c>
      <c r="Q7846" s="1" t="e">
        <f t="shared" si="1956"/>
        <v>#VALUE!</v>
      </c>
      <c r="R7846">
        <f t="shared" si="1957"/>
        <v>5000</v>
      </c>
      <c r="S7846">
        <v>0</v>
      </c>
      <c r="T7846" s="4">
        <v>1000000000</v>
      </c>
      <c r="U7846">
        <f t="shared" si="1967"/>
        <v>5.0000000000000004E-6</v>
      </c>
      <c r="V7846">
        <f t="shared" si="1958"/>
        <v>5.0000000000000002E-5</v>
      </c>
      <c r="W7846">
        <f t="shared" si="1959"/>
        <v>7.2</v>
      </c>
      <c r="X7846" s="5" t="e">
        <f t="shared" si="1960"/>
        <v>#VALUE!</v>
      </c>
      <c r="Z7846">
        <v>40319</v>
      </c>
      <c r="AA7846">
        <v>43320</v>
      </c>
      <c r="AB7846" t="e">
        <f t="shared" si="1961"/>
        <v>#VALUE!</v>
      </c>
      <c r="AC7846" t="e">
        <f t="shared" si="1962"/>
        <v>#VALUE!</v>
      </c>
      <c r="AD7846">
        <v>0</v>
      </c>
      <c r="AE7846">
        <v>78158306</v>
      </c>
      <c r="AF7846">
        <f t="shared" si="1963"/>
        <v>3.3265818222825864E-7</v>
      </c>
      <c r="AG7846">
        <f t="shared" si="1964"/>
        <v>3.3265818222825863E-6</v>
      </c>
      <c r="AH7846" t="e">
        <f t="shared" si="1965"/>
        <v>#VALUE!</v>
      </c>
      <c r="AI7846">
        <f t="shared" si="1966"/>
        <v>7845</v>
      </c>
    </row>
    <row r="7847" spans="1:35" x14ac:dyDescent="0.3">
      <c r="A7847" t="s">
        <v>10616</v>
      </c>
      <c r="B7847">
        <v>2.2000000000000002</v>
      </c>
      <c r="C7847">
        <v>19</v>
      </c>
      <c r="D7847" t="s">
        <v>1201</v>
      </c>
      <c r="E7847" t="s">
        <v>10032</v>
      </c>
      <c r="F7847" t="s">
        <v>22</v>
      </c>
      <c r="G7847">
        <v>0</v>
      </c>
      <c r="H7847" t="s">
        <v>26</v>
      </c>
      <c r="I7847" t="s">
        <v>40</v>
      </c>
      <c r="J7847" t="s">
        <v>13904</v>
      </c>
      <c r="K7847">
        <v>1.1000000000000001</v>
      </c>
      <c r="L7847" t="s">
        <v>217</v>
      </c>
      <c r="M7847">
        <f t="shared" si="1952"/>
        <v>0</v>
      </c>
      <c r="N7847" t="str">
        <f t="shared" si="1953"/>
        <v>2.1M</v>
      </c>
      <c r="O7847">
        <f t="shared" si="1954"/>
        <v>1000</v>
      </c>
      <c r="P7847" t="str">
        <f t="shared" si="1955"/>
        <v>0</v>
      </c>
      <c r="Q7847" s="1" t="e">
        <f t="shared" si="1956"/>
        <v>#VALUE!</v>
      </c>
      <c r="R7847">
        <f t="shared" si="1957"/>
        <v>1000</v>
      </c>
      <c r="S7847">
        <v>0</v>
      </c>
      <c r="T7847" s="4">
        <v>1000000000</v>
      </c>
      <c r="U7847">
        <f t="shared" si="1967"/>
        <v>9.9999999999999995E-7</v>
      </c>
      <c r="V7847">
        <f t="shared" si="1958"/>
        <v>9.9999999999999991E-6</v>
      </c>
      <c r="W7847">
        <f t="shared" si="1959"/>
        <v>4.4000000000000004</v>
      </c>
      <c r="X7847" s="5" t="e">
        <f t="shared" si="1960"/>
        <v>#VALUE!</v>
      </c>
      <c r="Z7847">
        <v>40319</v>
      </c>
      <c r="AA7847">
        <v>43320</v>
      </c>
      <c r="AB7847" t="e">
        <f t="shared" si="1961"/>
        <v>#VALUE!</v>
      </c>
      <c r="AC7847" t="e">
        <f t="shared" si="1962"/>
        <v>#VALUE!</v>
      </c>
      <c r="AD7847">
        <v>0</v>
      </c>
      <c r="AE7847">
        <v>78158306</v>
      </c>
      <c r="AF7847">
        <f t="shared" si="1963"/>
        <v>2.4309636393603513E-7</v>
      </c>
      <c r="AG7847">
        <f t="shared" si="1964"/>
        <v>2.4309636393603516E-6</v>
      </c>
      <c r="AH7847" t="e">
        <f t="shared" si="1965"/>
        <v>#VALUE!</v>
      </c>
      <c r="AI7847">
        <f t="shared" si="1966"/>
        <v>7846</v>
      </c>
    </row>
    <row r="7848" spans="1:35" x14ac:dyDescent="0.3">
      <c r="A7848" t="s">
        <v>12454</v>
      </c>
      <c r="B7848">
        <v>4.2</v>
      </c>
      <c r="C7848">
        <v>5</v>
      </c>
      <c r="D7848" t="s">
        <v>65</v>
      </c>
      <c r="E7848" t="s">
        <v>12408</v>
      </c>
      <c r="F7848" t="s">
        <v>849</v>
      </c>
      <c r="G7848" t="s">
        <v>6003</v>
      </c>
      <c r="H7848" t="s">
        <v>26</v>
      </c>
      <c r="I7848" t="s">
        <v>346</v>
      </c>
      <c r="J7848" t="s">
        <v>9871</v>
      </c>
      <c r="K7848">
        <v>1.7</v>
      </c>
      <c r="L7848" t="s">
        <v>409</v>
      </c>
      <c r="M7848">
        <f t="shared" si="1952"/>
        <v>1</v>
      </c>
      <c r="N7848" t="str">
        <f t="shared" si="1953"/>
        <v>40M</v>
      </c>
      <c r="O7848">
        <f t="shared" si="1954"/>
        <v>50</v>
      </c>
      <c r="P7848" t="str">
        <f t="shared" si="1955"/>
        <v>1.49</v>
      </c>
      <c r="Q7848" s="1" t="e">
        <f t="shared" si="1956"/>
        <v>#VALUE!</v>
      </c>
      <c r="R7848">
        <f t="shared" si="1957"/>
        <v>50</v>
      </c>
      <c r="S7848">
        <v>0</v>
      </c>
      <c r="T7848" s="4">
        <v>1000000000</v>
      </c>
      <c r="U7848">
        <f t="shared" si="1967"/>
        <v>4.9999999999999998E-8</v>
      </c>
      <c r="V7848">
        <f t="shared" si="1958"/>
        <v>4.9999999999999998E-7</v>
      </c>
      <c r="W7848">
        <f t="shared" si="1959"/>
        <v>8.4</v>
      </c>
      <c r="X7848" s="5" t="e">
        <f t="shared" si="1960"/>
        <v>#VALUE!</v>
      </c>
      <c r="Z7848">
        <v>40319</v>
      </c>
      <c r="AA7848">
        <v>43320</v>
      </c>
      <c r="AB7848" t="e">
        <f t="shared" si="1961"/>
        <v>#VALUE!</v>
      </c>
      <c r="AC7848" t="e">
        <f t="shared" si="1962"/>
        <v>#VALUE!</v>
      </c>
      <c r="AD7848">
        <v>0</v>
      </c>
      <c r="AE7848">
        <v>78158306</v>
      </c>
      <c r="AF7848">
        <f t="shared" si="1963"/>
        <v>6.3972727351588198E-8</v>
      </c>
      <c r="AG7848">
        <f t="shared" si="1964"/>
        <v>6.3972727351588195E-7</v>
      </c>
      <c r="AH7848" t="e">
        <f t="shared" si="1965"/>
        <v>#VALUE!</v>
      </c>
      <c r="AI7848">
        <f t="shared" si="1966"/>
        <v>7847</v>
      </c>
    </row>
    <row r="7849" spans="1:35" x14ac:dyDescent="0.3">
      <c r="A7849" t="s">
        <v>5336</v>
      </c>
      <c r="B7849">
        <v>4.4000000000000004</v>
      </c>
      <c r="C7849">
        <v>26358</v>
      </c>
      <c r="D7849" t="s">
        <v>5337</v>
      </c>
      <c r="E7849" t="s">
        <v>5276</v>
      </c>
      <c r="F7849" t="s">
        <v>849</v>
      </c>
      <c r="G7849" t="s">
        <v>3301</v>
      </c>
      <c r="H7849" t="s">
        <v>26</v>
      </c>
      <c r="I7849" t="s">
        <v>47</v>
      </c>
      <c r="J7849" t="s">
        <v>5338</v>
      </c>
      <c r="K7849">
        <v>1.7</v>
      </c>
      <c r="L7849" t="s">
        <v>974</v>
      </c>
      <c r="M7849">
        <f t="shared" si="1952"/>
        <v>1</v>
      </c>
      <c r="N7849" t="str">
        <f t="shared" si="1953"/>
        <v>0.05M</v>
      </c>
      <c r="O7849">
        <f t="shared" si="1954"/>
        <v>500000</v>
      </c>
      <c r="P7849" t="str">
        <f t="shared" si="1955"/>
        <v>1.99</v>
      </c>
      <c r="Q7849" s="1" t="e">
        <f t="shared" si="1956"/>
        <v>#VALUE!</v>
      </c>
      <c r="R7849">
        <f t="shared" si="1957"/>
        <v>500000</v>
      </c>
      <c r="S7849">
        <v>0</v>
      </c>
      <c r="T7849" s="4">
        <v>1000000000</v>
      </c>
      <c r="U7849">
        <f t="shared" si="1967"/>
        <v>5.0000000000000001E-4</v>
      </c>
      <c r="V7849">
        <f t="shared" si="1958"/>
        <v>5.0000000000000001E-3</v>
      </c>
      <c r="W7849">
        <f t="shared" si="1959"/>
        <v>8.8000000000000007</v>
      </c>
      <c r="X7849" s="5" t="e">
        <f t="shared" si="1960"/>
        <v>#VALUE!</v>
      </c>
      <c r="Z7849">
        <v>40319</v>
      </c>
      <c r="AA7849">
        <v>43320</v>
      </c>
      <c r="AB7849" t="e">
        <f t="shared" si="1961"/>
        <v>#VALUE!</v>
      </c>
      <c r="AC7849" t="e">
        <f t="shared" si="1962"/>
        <v>#VALUE!</v>
      </c>
      <c r="AD7849">
        <v>0</v>
      </c>
      <c r="AE7849">
        <v>78158306</v>
      </c>
      <c r="AF7849">
        <f t="shared" si="1963"/>
        <v>3.3723862950663233E-4</v>
      </c>
      <c r="AG7849">
        <f t="shared" si="1964"/>
        <v>3.3723862950663232E-3</v>
      </c>
      <c r="AH7849" t="e">
        <f t="shared" si="1965"/>
        <v>#VALUE!</v>
      </c>
      <c r="AI7849">
        <f t="shared" si="1966"/>
        <v>7848</v>
      </c>
    </row>
    <row r="7850" spans="1:35" x14ac:dyDescent="0.3">
      <c r="A7850" t="s">
        <v>10511</v>
      </c>
      <c r="B7850">
        <v>2</v>
      </c>
      <c r="C7850">
        <v>24</v>
      </c>
      <c r="D7850" t="s">
        <v>379</v>
      </c>
      <c r="E7850" t="s">
        <v>10032</v>
      </c>
      <c r="F7850" t="s">
        <v>22</v>
      </c>
      <c r="G7850">
        <v>0</v>
      </c>
      <c r="H7850" t="s">
        <v>26</v>
      </c>
      <c r="I7850" t="s">
        <v>40</v>
      </c>
      <c r="J7850" t="s">
        <v>13749</v>
      </c>
      <c r="K7850">
        <v>1.7</v>
      </c>
      <c r="L7850" t="s">
        <v>1406</v>
      </c>
      <c r="M7850">
        <f t="shared" si="1952"/>
        <v>0</v>
      </c>
      <c r="N7850" t="str">
        <f t="shared" si="1953"/>
        <v>35M</v>
      </c>
      <c r="O7850">
        <f t="shared" si="1954"/>
        <v>1000</v>
      </c>
      <c r="P7850" t="str">
        <f t="shared" si="1955"/>
        <v>0</v>
      </c>
      <c r="Q7850" s="1" t="e">
        <f t="shared" si="1956"/>
        <v>#VALUE!</v>
      </c>
      <c r="R7850">
        <f t="shared" si="1957"/>
        <v>1000</v>
      </c>
      <c r="S7850">
        <v>0</v>
      </c>
      <c r="T7850" s="4">
        <v>1000000000</v>
      </c>
      <c r="U7850">
        <f t="shared" si="1967"/>
        <v>9.9999999999999995E-7</v>
      </c>
      <c r="V7850">
        <f t="shared" si="1958"/>
        <v>9.9999999999999991E-6</v>
      </c>
      <c r="W7850">
        <f t="shared" si="1959"/>
        <v>4</v>
      </c>
      <c r="X7850" s="5" t="e">
        <f t="shared" si="1960"/>
        <v>#VALUE!</v>
      </c>
      <c r="Z7850">
        <v>40319</v>
      </c>
      <c r="AA7850">
        <v>43320</v>
      </c>
      <c r="AB7850" t="e">
        <f t="shared" si="1961"/>
        <v>#VALUE!</v>
      </c>
      <c r="AC7850" t="e">
        <f t="shared" si="1962"/>
        <v>#VALUE!</v>
      </c>
      <c r="AD7850">
        <v>0</v>
      </c>
      <c r="AE7850">
        <v>78158306</v>
      </c>
      <c r="AF7850">
        <f t="shared" si="1963"/>
        <v>3.0706909128762337E-7</v>
      </c>
      <c r="AG7850">
        <f t="shared" si="1964"/>
        <v>3.0706909128762337E-6</v>
      </c>
      <c r="AH7850" t="e">
        <f t="shared" si="1965"/>
        <v>#VALUE!</v>
      </c>
      <c r="AI7850">
        <f t="shared" si="1966"/>
        <v>7849</v>
      </c>
    </row>
    <row r="7851" spans="1:35" x14ac:dyDescent="0.3">
      <c r="A7851" t="s">
        <v>886</v>
      </c>
      <c r="B7851">
        <v>4.4000000000000004</v>
      </c>
      <c r="C7851">
        <v>1351833</v>
      </c>
      <c r="D7851" t="s">
        <v>395</v>
      </c>
      <c r="E7851" t="s">
        <v>839</v>
      </c>
      <c r="F7851" t="s">
        <v>22</v>
      </c>
      <c r="G7851">
        <v>0</v>
      </c>
      <c r="H7851" t="s">
        <v>23</v>
      </c>
      <c r="I7851" t="s">
        <v>81</v>
      </c>
      <c r="J7851" t="s">
        <v>887</v>
      </c>
      <c r="K7851" t="s">
        <v>888</v>
      </c>
      <c r="L7851" t="s">
        <v>647</v>
      </c>
      <c r="M7851">
        <f t="shared" si="1952"/>
        <v>0</v>
      </c>
      <c r="N7851" t="str">
        <f t="shared" si="1953"/>
        <v>12M</v>
      </c>
      <c r="O7851">
        <f t="shared" si="1954"/>
        <v>10000000</v>
      </c>
      <c r="P7851" t="str">
        <f t="shared" si="1955"/>
        <v>0</v>
      </c>
      <c r="Q7851" s="1" t="e">
        <f t="shared" si="1956"/>
        <v>#VALUE!</v>
      </c>
      <c r="R7851">
        <f t="shared" si="1957"/>
        <v>10000000</v>
      </c>
      <c r="S7851">
        <v>0</v>
      </c>
      <c r="T7851" s="4">
        <v>1000000000</v>
      </c>
      <c r="U7851">
        <f t="shared" si="1967"/>
        <v>0.01</v>
      </c>
      <c r="V7851">
        <f t="shared" si="1958"/>
        <v>0.1</v>
      </c>
      <c r="W7851">
        <f t="shared" si="1959"/>
        <v>8.8000000000000007</v>
      </c>
      <c r="X7851" s="5" t="e">
        <f t="shared" si="1960"/>
        <v>#VALUE!</v>
      </c>
      <c r="Z7851">
        <v>40319</v>
      </c>
      <c r="AA7851">
        <v>43320</v>
      </c>
      <c r="AB7851" t="e">
        <f t="shared" si="1961"/>
        <v>#VALUE!</v>
      </c>
      <c r="AC7851" t="e">
        <f t="shared" si="1962"/>
        <v>#VALUE!</v>
      </c>
      <c r="AD7851">
        <v>0</v>
      </c>
      <c r="AE7851">
        <v>78158306</v>
      </c>
      <c r="AF7851">
        <f t="shared" si="1963"/>
        <v>1.7296088786775906E-2</v>
      </c>
      <c r="AG7851">
        <f t="shared" si="1964"/>
        <v>0.17296088786775907</v>
      </c>
      <c r="AH7851" t="e">
        <f t="shared" si="1965"/>
        <v>#VALUE!</v>
      </c>
      <c r="AI7851">
        <f t="shared" si="1966"/>
        <v>7850</v>
      </c>
    </row>
    <row r="7852" spans="1:35" x14ac:dyDescent="0.3">
      <c r="A7852" t="s">
        <v>8603</v>
      </c>
      <c r="B7852">
        <v>3.3</v>
      </c>
      <c r="C7852">
        <v>218</v>
      </c>
      <c r="D7852" t="s">
        <v>798</v>
      </c>
      <c r="E7852" t="s">
        <v>8077</v>
      </c>
      <c r="F7852" t="s">
        <v>22</v>
      </c>
      <c r="G7852">
        <v>0</v>
      </c>
      <c r="H7852" t="s">
        <v>26</v>
      </c>
      <c r="I7852" t="s">
        <v>40</v>
      </c>
      <c r="J7852" t="s">
        <v>6812</v>
      </c>
      <c r="K7852" t="s">
        <v>8604</v>
      </c>
      <c r="L7852" t="s">
        <v>104</v>
      </c>
      <c r="M7852">
        <f t="shared" si="1952"/>
        <v>0</v>
      </c>
      <c r="N7852" t="str">
        <f t="shared" si="1953"/>
        <v>4.1M</v>
      </c>
      <c r="O7852">
        <f t="shared" si="1954"/>
        <v>10000</v>
      </c>
      <c r="P7852" t="str">
        <f t="shared" si="1955"/>
        <v>0</v>
      </c>
      <c r="Q7852" s="1" t="e">
        <f t="shared" si="1956"/>
        <v>#VALUE!</v>
      </c>
      <c r="R7852">
        <f t="shared" si="1957"/>
        <v>10000</v>
      </c>
      <c r="S7852">
        <v>0</v>
      </c>
      <c r="T7852" s="4">
        <v>1000000000</v>
      </c>
      <c r="U7852">
        <f t="shared" si="1967"/>
        <v>1.0000000000000001E-5</v>
      </c>
      <c r="V7852">
        <f t="shared" si="1958"/>
        <v>1E-4</v>
      </c>
      <c r="W7852">
        <f t="shared" si="1959"/>
        <v>6.6</v>
      </c>
      <c r="X7852" s="5" t="e">
        <f t="shared" si="1960"/>
        <v>#VALUE!</v>
      </c>
      <c r="Z7852">
        <v>40319</v>
      </c>
      <c r="AA7852">
        <v>43320</v>
      </c>
      <c r="AB7852" t="e">
        <f t="shared" si="1961"/>
        <v>#VALUE!</v>
      </c>
      <c r="AC7852" t="e">
        <f t="shared" si="1962"/>
        <v>#VALUE!</v>
      </c>
      <c r="AD7852">
        <v>0</v>
      </c>
      <c r="AE7852">
        <v>78158306</v>
      </c>
      <c r="AF7852">
        <f t="shared" si="1963"/>
        <v>2.7892109125292453E-6</v>
      </c>
      <c r="AG7852">
        <f t="shared" si="1964"/>
        <v>2.7892109125292454E-5</v>
      </c>
      <c r="AH7852" t="e">
        <f t="shared" si="1965"/>
        <v>#VALUE!</v>
      </c>
      <c r="AI7852">
        <f t="shared" si="1966"/>
        <v>7851</v>
      </c>
    </row>
    <row r="7853" spans="1:35" x14ac:dyDescent="0.3">
      <c r="A7853" t="s">
        <v>5604</v>
      </c>
      <c r="B7853">
        <v>3.8</v>
      </c>
      <c r="C7853">
        <v>5964</v>
      </c>
      <c r="D7853" t="s">
        <v>557</v>
      </c>
      <c r="E7853" t="s">
        <v>5276</v>
      </c>
      <c r="F7853" t="s">
        <v>22</v>
      </c>
      <c r="G7853">
        <v>0</v>
      </c>
      <c r="H7853" t="s">
        <v>23</v>
      </c>
      <c r="I7853" t="s">
        <v>515</v>
      </c>
      <c r="J7853" t="s">
        <v>5605</v>
      </c>
      <c r="K7853" t="s">
        <v>1865</v>
      </c>
      <c r="L7853" t="s">
        <v>1148</v>
      </c>
      <c r="M7853">
        <f t="shared" si="1952"/>
        <v>0</v>
      </c>
      <c r="N7853" t="str">
        <f t="shared" si="1953"/>
        <v>48M</v>
      </c>
      <c r="O7853">
        <f t="shared" si="1954"/>
        <v>500000</v>
      </c>
      <c r="P7853" t="str">
        <f t="shared" si="1955"/>
        <v>0</v>
      </c>
      <c r="Q7853" s="1" t="e">
        <f t="shared" si="1956"/>
        <v>#VALUE!</v>
      </c>
      <c r="R7853">
        <f t="shared" si="1957"/>
        <v>500000</v>
      </c>
      <c r="S7853">
        <v>0</v>
      </c>
      <c r="T7853" s="4">
        <v>1000000000</v>
      </c>
      <c r="U7853">
        <f t="shared" si="1967"/>
        <v>5.0000000000000001E-4</v>
      </c>
      <c r="V7853">
        <f t="shared" si="1958"/>
        <v>5.0000000000000001E-3</v>
      </c>
      <c r="W7853">
        <f t="shared" si="1959"/>
        <v>7.6</v>
      </c>
      <c r="X7853" s="5" t="e">
        <f t="shared" si="1960"/>
        <v>#VALUE!</v>
      </c>
      <c r="Z7853">
        <v>40319</v>
      </c>
      <c r="AA7853">
        <v>43320</v>
      </c>
      <c r="AB7853" t="e">
        <f t="shared" si="1961"/>
        <v>#VALUE!</v>
      </c>
      <c r="AC7853" t="e">
        <f t="shared" si="1962"/>
        <v>#VALUE!</v>
      </c>
      <c r="AD7853">
        <v>0</v>
      </c>
      <c r="AE7853">
        <v>78158306</v>
      </c>
      <c r="AF7853">
        <f t="shared" si="1963"/>
        <v>7.6306669184974399E-5</v>
      </c>
      <c r="AG7853">
        <f t="shared" si="1964"/>
        <v>7.6306669184974401E-4</v>
      </c>
      <c r="AH7853" t="e">
        <f t="shared" si="1965"/>
        <v>#VALUE!</v>
      </c>
      <c r="AI7853">
        <f t="shared" si="1966"/>
        <v>7852</v>
      </c>
    </row>
    <row r="7854" spans="1:35" x14ac:dyDescent="0.3">
      <c r="A7854" t="s">
        <v>9890</v>
      </c>
      <c r="B7854">
        <v>3.6</v>
      </c>
      <c r="C7854">
        <v>26</v>
      </c>
      <c r="D7854" t="s">
        <v>9891</v>
      </c>
      <c r="E7854" t="s">
        <v>9431</v>
      </c>
      <c r="F7854" t="s">
        <v>22</v>
      </c>
      <c r="G7854">
        <v>0</v>
      </c>
      <c r="H7854" t="s">
        <v>26</v>
      </c>
      <c r="I7854" t="s">
        <v>2564</v>
      </c>
      <c r="J7854" t="s">
        <v>6438</v>
      </c>
      <c r="K7854">
        <v>1.1000000000000001</v>
      </c>
      <c r="L7854" t="s">
        <v>1148</v>
      </c>
      <c r="M7854">
        <f t="shared" si="1952"/>
        <v>0</v>
      </c>
      <c r="N7854" t="str">
        <f t="shared" si="1953"/>
        <v>0.95M</v>
      </c>
      <c r="O7854">
        <f t="shared" si="1954"/>
        <v>5000</v>
      </c>
      <c r="P7854" t="str">
        <f t="shared" si="1955"/>
        <v>0</v>
      </c>
      <c r="Q7854" s="1" t="e">
        <f t="shared" si="1956"/>
        <v>#VALUE!</v>
      </c>
      <c r="R7854">
        <f t="shared" si="1957"/>
        <v>5000</v>
      </c>
      <c r="S7854">
        <v>0</v>
      </c>
      <c r="T7854" s="4">
        <v>1000000000</v>
      </c>
      <c r="U7854">
        <f t="shared" si="1967"/>
        <v>5.0000000000000004E-6</v>
      </c>
      <c r="V7854">
        <f t="shared" si="1958"/>
        <v>5.0000000000000002E-5</v>
      </c>
      <c r="W7854">
        <f t="shared" si="1959"/>
        <v>7.2</v>
      </c>
      <c r="X7854" s="5" t="e">
        <f t="shared" si="1960"/>
        <v>#VALUE!</v>
      </c>
      <c r="Z7854">
        <v>40319</v>
      </c>
      <c r="AA7854">
        <v>43320</v>
      </c>
      <c r="AB7854" t="e">
        <f t="shared" si="1961"/>
        <v>#VALUE!</v>
      </c>
      <c r="AC7854" t="e">
        <f t="shared" si="1962"/>
        <v>#VALUE!</v>
      </c>
      <c r="AD7854">
        <v>0</v>
      </c>
      <c r="AE7854">
        <v>78158306</v>
      </c>
      <c r="AF7854">
        <f t="shared" si="1963"/>
        <v>3.3265818222825864E-7</v>
      </c>
      <c r="AG7854">
        <f t="shared" si="1964"/>
        <v>3.3265818222825863E-6</v>
      </c>
      <c r="AH7854" t="e">
        <f t="shared" si="1965"/>
        <v>#VALUE!</v>
      </c>
      <c r="AI7854">
        <f t="shared" si="1966"/>
        <v>7853</v>
      </c>
    </row>
    <row r="7855" spans="1:35" x14ac:dyDescent="0.3">
      <c r="A7855" t="s">
        <v>6457</v>
      </c>
      <c r="B7855">
        <v>4.4000000000000004</v>
      </c>
      <c r="C7855">
        <v>2839</v>
      </c>
      <c r="D7855" t="s">
        <v>521</v>
      </c>
      <c r="E7855" t="s">
        <v>5956</v>
      </c>
      <c r="F7855" t="s">
        <v>22</v>
      </c>
      <c r="G7855">
        <v>0</v>
      </c>
      <c r="H7855" t="s">
        <v>26</v>
      </c>
      <c r="I7855" t="s">
        <v>169</v>
      </c>
      <c r="J7855" t="s">
        <v>6458</v>
      </c>
      <c r="K7855">
        <v>1</v>
      </c>
      <c r="L7855" t="s">
        <v>1148</v>
      </c>
      <c r="M7855">
        <f t="shared" si="1952"/>
        <v>0</v>
      </c>
      <c r="N7855" t="str">
        <f t="shared" si="1953"/>
        <v>5.1M</v>
      </c>
      <c r="O7855">
        <f t="shared" si="1954"/>
        <v>100000</v>
      </c>
      <c r="P7855" t="str">
        <f t="shared" si="1955"/>
        <v>0</v>
      </c>
      <c r="Q7855" s="1" t="e">
        <f t="shared" si="1956"/>
        <v>#VALUE!</v>
      </c>
      <c r="R7855">
        <f t="shared" si="1957"/>
        <v>100000</v>
      </c>
      <c r="S7855">
        <v>0</v>
      </c>
      <c r="T7855" s="4">
        <v>1000000000</v>
      </c>
      <c r="U7855">
        <f t="shared" si="1967"/>
        <v>1E-4</v>
      </c>
      <c r="V7855">
        <f t="shared" si="1958"/>
        <v>1E-3</v>
      </c>
      <c r="W7855">
        <f t="shared" si="1959"/>
        <v>8.8000000000000007</v>
      </c>
      <c r="X7855" s="5" t="e">
        <f t="shared" si="1960"/>
        <v>#VALUE!</v>
      </c>
      <c r="Z7855">
        <v>40319</v>
      </c>
      <c r="AA7855">
        <v>43320</v>
      </c>
      <c r="AB7855" t="e">
        <f t="shared" si="1961"/>
        <v>#VALUE!</v>
      </c>
      <c r="AC7855" t="e">
        <f t="shared" si="1962"/>
        <v>#VALUE!</v>
      </c>
      <c r="AD7855">
        <v>0</v>
      </c>
      <c r="AE7855">
        <v>78158306</v>
      </c>
      <c r="AF7855">
        <f t="shared" si="1963"/>
        <v>3.6323714590231779E-5</v>
      </c>
      <c r="AG7855">
        <f t="shared" si="1964"/>
        <v>3.6323714590231777E-4</v>
      </c>
      <c r="AH7855" t="e">
        <f t="shared" si="1965"/>
        <v>#VALUE!</v>
      </c>
      <c r="AI7855">
        <f t="shared" si="1966"/>
        <v>7854</v>
      </c>
    </row>
    <row r="7856" spans="1:35" x14ac:dyDescent="0.3">
      <c r="A7856" t="s">
        <v>10066</v>
      </c>
      <c r="B7856">
        <v>4.4000000000000004</v>
      </c>
      <c r="C7856">
        <v>175</v>
      </c>
      <c r="D7856" t="s">
        <v>4001</v>
      </c>
      <c r="E7856" t="s">
        <v>10032</v>
      </c>
      <c r="F7856" t="s">
        <v>849</v>
      </c>
      <c r="G7856" t="s">
        <v>1281</v>
      </c>
      <c r="H7856" t="s">
        <v>26</v>
      </c>
      <c r="I7856" t="s">
        <v>169</v>
      </c>
      <c r="J7856" t="s">
        <v>6458</v>
      </c>
      <c r="K7856">
        <v>1.042</v>
      </c>
      <c r="L7856" t="s">
        <v>1148</v>
      </c>
      <c r="M7856">
        <f t="shared" si="1952"/>
        <v>1</v>
      </c>
      <c r="N7856" t="str">
        <f t="shared" si="1953"/>
        <v>5.5M</v>
      </c>
      <c r="O7856">
        <f t="shared" si="1954"/>
        <v>1000</v>
      </c>
      <c r="P7856" t="str">
        <f t="shared" si="1955"/>
        <v>0.99</v>
      </c>
      <c r="Q7856" s="1" t="e">
        <f t="shared" si="1956"/>
        <v>#VALUE!</v>
      </c>
      <c r="R7856">
        <f t="shared" si="1957"/>
        <v>1000</v>
      </c>
      <c r="S7856">
        <v>0</v>
      </c>
      <c r="T7856" s="4">
        <v>1000000000</v>
      </c>
      <c r="U7856">
        <f t="shared" si="1967"/>
        <v>9.9999999999999995E-7</v>
      </c>
      <c r="V7856">
        <f t="shared" si="1958"/>
        <v>9.9999999999999991E-6</v>
      </c>
      <c r="W7856">
        <f t="shared" si="1959"/>
        <v>8.8000000000000007</v>
      </c>
      <c r="X7856" s="5" t="e">
        <f t="shared" si="1960"/>
        <v>#VALUE!</v>
      </c>
      <c r="Z7856">
        <v>40319</v>
      </c>
      <c r="AA7856">
        <v>43320</v>
      </c>
      <c r="AB7856" t="e">
        <f t="shared" si="1961"/>
        <v>#VALUE!</v>
      </c>
      <c r="AC7856" t="e">
        <f t="shared" si="1962"/>
        <v>#VALUE!</v>
      </c>
      <c r="AD7856">
        <v>0</v>
      </c>
      <c r="AE7856">
        <v>78158306</v>
      </c>
      <c r="AF7856">
        <f t="shared" si="1963"/>
        <v>2.2390454573055867E-6</v>
      </c>
      <c r="AG7856">
        <f t="shared" si="1964"/>
        <v>2.2390454573055867E-5</v>
      </c>
      <c r="AH7856" t="e">
        <f t="shared" si="1965"/>
        <v>#VALUE!</v>
      </c>
      <c r="AI7856">
        <f t="shared" si="1966"/>
        <v>7855</v>
      </c>
    </row>
    <row r="7857" spans="1:35" x14ac:dyDescent="0.3">
      <c r="A7857" t="s">
        <v>9696</v>
      </c>
      <c r="B7857">
        <v>3.7</v>
      </c>
      <c r="C7857">
        <v>56</v>
      </c>
      <c r="D7857" t="s">
        <v>746</v>
      </c>
      <c r="E7857" t="s">
        <v>9431</v>
      </c>
      <c r="F7857" t="s">
        <v>22</v>
      </c>
      <c r="G7857">
        <v>0</v>
      </c>
      <c r="H7857" t="s">
        <v>26</v>
      </c>
      <c r="I7857" t="s">
        <v>927</v>
      </c>
      <c r="J7857" t="s">
        <v>9697</v>
      </c>
      <c r="K7857" t="s">
        <v>794</v>
      </c>
      <c r="L7857" t="s">
        <v>67</v>
      </c>
      <c r="M7857">
        <f t="shared" si="1952"/>
        <v>0</v>
      </c>
      <c r="N7857" t="str">
        <f t="shared" si="1953"/>
        <v>1.5M</v>
      </c>
      <c r="O7857">
        <f t="shared" si="1954"/>
        <v>5000</v>
      </c>
      <c r="P7857" t="str">
        <f t="shared" si="1955"/>
        <v>0</v>
      </c>
      <c r="Q7857" s="1" t="e">
        <f t="shared" si="1956"/>
        <v>#VALUE!</v>
      </c>
      <c r="R7857">
        <f t="shared" si="1957"/>
        <v>5000</v>
      </c>
      <c r="S7857">
        <v>0</v>
      </c>
      <c r="T7857" s="4">
        <v>1000000000</v>
      </c>
      <c r="U7857">
        <f t="shared" si="1967"/>
        <v>5.0000000000000004E-6</v>
      </c>
      <c r="V7857">
        <f t="shared" si="1958"/>
        <v>5.0000000000000002E-5</v>
      </c>
      <c r="W7857">
        <f t="shared" si="1959"/>
        <v>7.4</v>
      </c>
      <c r="X7857" s="5" t="e">
        <f t="shared" si="1960"/>
        <v>#VALUE!</v>
      </c>
      <c r="Z7857">
        <v>40319</v>
      </c>
      <c r="AA7857">
        <v>43320</v>
      </c>
      <c r="AB7857" t="e">
        <f t="shared" si="1961"/>
        <v>#VALUE!</v>
      </c>
      <c r="AC7857" t="e">
        <f t="shared" si="1962"/>
        <v>#VALUE!</v>
      </c>
      <c r="AD7857">
        <v>0</v>
      </c>
      <c r="AE7857">
        <v>78158306</v>
      </c>
      <c r="AF7857">
        <f t="shared" si="1963"/>
        <v>7.164945463377878E-7</v>
      </c>
      <c r="AG7857">
        <f t="shared" si="1964"/>
        <v>7.1649454633778776E-6</v>
      </c>
      <c r="AH7857" t="e">
        <f t="shared" si="1965"/>
        <v>#VALUE!</v>
      </c>
      <c r="AI7857">
        <f t="shared" si="1966"/>
        <v>7856</v>
      </c>
    </row>
    <row r="7858" spans="1:35" x14ac:dyDescent="0.3">
      <c r="A7858" t="s">
        <v>3294</v>
      </c>
      <c r="B7858">
        <v>4.5</v>
      </c>
      <c r="C7858">
        <v>219821</v>
      </c>
      <c r="D7858" t="s">
        <v>761</v>
      </c>
      <c r="E7858" t="s">
        <v>3280</v>
      </c>
      <c r="F7858" t="s">
        <v>22</v>
      </c>
      <c r="G7858">
        <v>0</v>
      </c>
      <c r="H7858" t="s">
        <v>72</v>
      </c>
      <c r="I7858" t="s">
        <v>81</v>
      </c>
      <c r="J7858" t="s">
        <v>887</v>
      </c>
      <c r="K7858" t="s">
        <v>1399</v>
      </c>
      <c r="L7858" t="s">
        <v>647</v>
      </c>
      <c r="M7858">
        <f t="shared" si="1952"/>
        <v>0</v>
      </c>
      <c r="N7858" t="str">
        <f t="shared" si="1953"/>
        <v>10M</v>
      </c>
      <c r="O7858">
        <f t="shared" si="1954"/>
        <v>1000000</v>
      </c>
      <c r="P7858" t="str">
        <f t="shared" si="1955"/>
        <v>0</v>
      </c>
      <c r="Q7858" s="1" t="e">
        <f t="shared" si="1956"/>
        <v>#VALUE!</v>
      </c>
      <c r="R7858">
        <f t="shared" si="1957"/>
        <v>1000000</v>
      </c>
      <c r="S7858">
        <v>0</v>
      </c>
      <c r="T7858" s="4">
        <v>1000000000</v>
      </c>
      <c r="U7858">
        <f t="shared" si="1967"/>
        <v>1E-3</v>
      </c>
      <c r="V7858">
        <f t="shared" si="1958"/>
        <v>0.01</v>
      </c>
      <c r="W7858">
        <f t="shared" si="1959"/>
        <v>9</v>
      </c>
      <c r="X7858" s="5" t="e">
        <f t="shared" si="1960"/>
        <v>#VALUE!</v>
      </c>
      <c r="Z7858">
        <v>40319</v>
      </c>
      <c r="AA7858">
        <v>43320</v>
      </c>
      <c r="AB7858" t="e">
        <f t="shared" si="1961"/>
        <v>#VALUE!</v>
      </c>
      <c r="AC7858" t="e">
        <f t="shared" si="1962"/>
        <v>#VALUE!</v>
      </c>
      <c r="AD7858">
        <v>0</v>
      </c>
      <c r="AE7858">
        <v>78158306</v>
      </c>
      <c r="AF7858">
        <f t="shared" si="1963"/>
        <v>2.8125097798306939E-3</v>
      </c>
      <c r="AG7858">
        <f t="shared" si="1964"/>
        <v>2.812509779830694E-2</v>
      </c>
      <c r="AH7858" t="e">
        <f t="shared" si="1965"/>
        <v>#VALUE!</v>
      </c>
      <c r="AI7858">
        <f t="shared" si="1966"/>
        <v>7857</v>
      </c>
    </row>
    <row r="7859" spans="1:35" x14ac:dyDescent="0.3">
      <c r="A7859" t="s">
        <v>6969</v>
      </c>
      <c r="B7859">
        <v>2.8</v>
      </c>
      <c r="C7859">
        <v>1022</v>
      </c>
      <c r="D7859" t="s">
        <v>588</v>
      </c>
      <c r="E7859" t="s">
        <v>5956</v>
      </c>
      <c r="F7859" t="s">
        <v>22</v>
      </c>
      <c r="G7859">
        <v>0</v>
      </c>
      <c r="H7859" t="s">
        <v>26</v>
      </c>
      <c r="I7859" t="s">
        <v>36</v>
      </c>
      <c r="J7859" t="s">
        <v>3397</v>
      </c>
      <c r="K7859">
        <v>2</v>
      </c>
      <c r="L7859" t="s">
        <v>163</v>
      </c>
      <c r="M7859">
        <f t="shared" si="1952"/>
        <v>0</v>
      </c>
      <c r="N7859" t="str">
        <f t="shared" si="1953"/>
        <v>3.8M</v>
      </c>
      <c r="O7859">
        <f t="shared" si="1954"/>
        <v>100000</v>
      </c>
      <c r="P7859" t="str">
        <f t="shared" si="1955"/>
        <v>0</v>
      </c>
      <c r="Q7859" s="1" t="e">
        <f t="shared" si="1956"/>
        <v>#VALUE!</v>
      </c>
      <c r="R7859">
        <f t="shared" si="1957"/>
        <v>100000</v>
      </c>
      <c r="S7859">
        <v>0</v>
      </c>
      <c r="T7859" s="4">
        <v>1000000000</v>
      </c>
      <c r="U7859">
        <f t="shared" si="1967"/>
        <v>1E-4</v>
      </c>
      <c r="V7859">
        <f t="shared" si="1958"/>
        <v>1E-3</v>
      </c>
      <c r="W7859">
        <f t="shared" si="1959"/>
        <v>5.6</v>
      </c>
      <c r="X7859" s="5" t="e">
        <f t="shared" si="1960"/>
        <v>#VALUE!</v>
      </c>
      <c r="Z7859">
        <v>40319</v>
      </c>
      <c r="AA7859">
        <v>43320</v>
      </c>
      <c r="AB7859" t="e">
        <f t="shared" si="1961"/>
        <v>#VALUE!</v>
      </c>
      <c r="AC7859" t="e">
        <f t="shared" si="1962"/>
        <v>#VALUE!</v>
      </c>
      <c r="AD7859">
        <v>0</v>
      </c>
      <c r="AE7859">
        <v>78158306</v>
      </c>
      <c r="AF7859">
        <f t="shared" si="1963"/>
        <v>1.3076025470664628E-5</v>
      </c>
      <c r="AG7859">
        <f t="shared" si="1964"/>
        <v>1.3076025470664629E-4</v>
      </c>
      <c r="AH7859" t="e">
        <f t="shared" si="1965"/>
        <v>#VALUE!</v>
      </c>
      <c r="AI7859">
        <f t="shared" si="1966"/>
        <v>7858</v>
      </c>
    </row>
    <row r="7860" spans="1:35" x14ac:dyDescent="0.3">
      <c r="A7860" t="s">
        <v>6552</v>
      </c>
      <c r="B7860">
        <v>3.4</v>
      </c>
      <c r="C7860">
        <v>2332</v>
      </c>
      <c r="D7860" t="s">
        <v>1829</v>
      </c>
      <c r="E7860" t="s">
        <v>5956</v>
      </c>
      <c r="F7860" t="s">
        <v>22</v>
      </c>
      <c r="G7860">
        <v>0</v>
      </c>
      <c r="H7860" t="s">
        <v>26</v>
      </c>
      <c r="I7860" t="s">
        <v>36</v>
      </c>
      <c r="J7860" t="s">
        <v>6553</v>
      </c>
      <c r="K7860">
        <v>2.2000000000000002</v>
      </c>
      <c r="L7860" t="s">
        <v>104</v>
      </c>
      <c r="M7860">
        <f t="shared" si="1952"/>
        <v>0</v>
      </c>
      <c r="N7860" t="str">
        <f t="shared" si="1953"/>
        <v>1.6M</v>
      </c>
      <c r="O7860">
        <f t="shared" si="1954"/>
        <v>100000</v>
      </c>
      <c r="P7860" t="str">
        <f t="shared" si="1955"/>
        <v>0</v>
      </c>
      <c r="Q7860" s="1" t="e">
        <f t="shared" si="1956"/>
        <v>#VALUE!</v>
      </c>
      <c r="R7860">
        <f t="shared" si="1957"/>
        <v>100000</v>
      </c>
      <c r="S7860">
        <v>0</v>
      </c>
      <c r="T7860" s="4">
        <v>1000000000</v>
      </c>
      <c r="U7860">
        <f t="shared" si="1967"/>
        <v>1E-4</v>
      </c>
      <c r="V7860">
        <f t="shared" si="1958"/>
        <v>1E-3</v>
      </c>
      <c r="W7860">
        <f t="shared" si="1959"/>
        <v>6.8</v>
      </c>
      <c r="X7860" s="5" t="e">
        <f t="shared" si="1960"/>
        <v>#VALUE!</v>
      </c>
      <c r="Z7860">
        <v>40319</v>
      </c>
      <c r="AA7860">
        <v>43320</v>
      </c>
      <c r="AB7860" t="e">
        <f t="shared" si="1961"/>
        <v>#VALUE!</v>
      </c>
      <c r="AC7860" t="e">
        <f t="shared" si="1962"/>
        <v>#VALUE!</v>
      </c>
      <c r="AD7860">
        <v>0</v>
      </c>
      <c r="AE7860">
        <v>78158306</v>
      </c>
      <c r="AF7860">
        <f t="shared" si="1963"/>
        <v>2.9836880036780736E-5</v>
      </c>
      <c r="AG7860">
        <f t="shared" si="1964"/>
        <v>2.9836880036780738E-4</v>
      </c>
      <c r="AH7860" t="e">
        <f t="shared" si="1965"/>
        <v>#VALUE!</v>
      </c>
      <c r="AI7860">
        <f t="shared" si="1966"/>
        <v>7859</v>
      </c>
    </row>
    <row r="7861" spans="1:35" x14ac:dyDescent="0.3">
      <c r="A7861" t="s">
        <v>7164</v>
      </c>
      <c r="B7861">
        <v>4.0999999999999996</v>
      </c>
      <c r="C7861">
        <v>681</v>
      </c>
      <c r="D7861" t="s">
        <v>557</v>
      </c>
      <c r="E7861" t="s">
        <v>5956</v>
      </c>
      <c r="F7861" t="s">
        <v>22</v>
      </c>
      <c r="G7861">
        <v>0</v>
      </c>
      <c r="H7861" t="s">
        <v>26</v>
      </c>
      <c r="I7861" t="s">
        <v>927</v>
      </c>
      <c r="J7861" t="s">
        <v>7165</v>
      </c>
      <c r="K7861">
        <v>1.2</v>
      </c>
      <c r="L7861" t="s">
        <v>1148</v>
      </c>
      <c r="M7861">
        <f t="shared" si="1952"/>
        <v>0</v>
      </c>
      <c r="N7861" t="str">
        <f t="shared" si="1953"/>
        <v>48M</v>
      </c>
      <c r="O7861">
        <f t="shared" si="1954"/>
        <v>100000</v>
      </c>
      <c r="P7861" t="str">
        <f t="shared" si="1955"/>
        <v>0</v>
      </c>
      <c r="Q7861" s="1" t="e">
        <f t="shared" si="1956"/>
        <v>#VALUE!</v>
      </c>
      <c r="R7861">
        <f t="shared" si="1957"/>
        <v>100000</v>
      </c>
      <c r="S7861">
        <v>0</v>
      </c>
      <c r="T7861" s="4">
        <v>1000000000</v>
      </c>
      <c r="U7861">
        <f t="shared" si="1967"/>
        <v>1E-4</v>
      </c>
      <c r="V7861">
        <f t="shared" si="1958"/>
        <v>1E-3</v>
      </c>
      <c r="W7861">
        <f t="shared" si="1959"/>
        <v>8.1999999999999993</v>
      </c>
      <c r="X7861" s="5" t="e">
        <f t="shared" si="1960"/>
        <v>#VALUE!</v>
      </c>
      <c r="Z7861">
        <v>40319</v>
      </c>
      <c r="AA7861">
        <v>43320</v>
      </c>
      <c r="AB7861" t="e">
        <f t="shared" si="1961"/>
        <v>#VALUE!</v>
      </c>
      <c r="AC7861" t="e">
        <f t="shared" si="1962"/>
        <v>#VALUE!</v>
      </c>
      <c r="AD7861">
        <v>0</v>
      </c>
      <c r="AE7861">
        <v>78158306</v>
      </c>
      <c r="AF7861">
        <f t="shared" si="1963"/>
        <v>8.713085465286313E-6</v>
      </c>
      <c r="AG7861">
        <f t="shared" si="1964"/>
        <v>8.713085465286313E-5</v>
      </c>
      <c r="AH7861" t="e">
        <f t="shared" si="1965"/>
        <v>#VALUE!</v>
      </c>
      <c r="AI7861">
        <f t="shared" si="1966"/>
        <v>7860</v>
      </c>
    </row>
    <row r="7862" spans="1:35" x14ac:dyDescent="0.3">
      <c r="A7862" t="s">
        <v>12450</v>
      </c>
      <c r="B7862">
        <v>3.4</v>
      </c>
      <c r="C7862">
        <v>5</v>
      </c>
      <c r="D7862" t="s">
        <v>573</v>
      </c>
      <c r="E7862" t="s">
        <v>12408</v>
      </c>
      <c r="F7862" t="s">
        <v>22</v>
      </c>
      <c r="G7862">
        <v>0</v>
      </c>
      <c r="H7862" t="s">
        <v>26</v>
      </c>
      <c r="I7862" t="s">
        <v>31</v>
      </c>
      <c r="J7862" t="s">
        <v>9211</v>
      </c>
      <c r="K7862">
        <v>1</v>
      </c>
      <c r="L7862" t="s">
        <v>163</v>
      </c>
      <c r="M7862">
        <f t="shared" si="1952"/>
        <v>0</v>
      </c>
      <c r="N7862" t="str">
        <f t="shared" si="1953"/>
        <v>21M</v>
      </c>
      <c r="O7862">
        <f t="shared" si="1954"/>
        <v>50</v>
      </c>
      <c r="P7862" t="str">
        <f t="shared" si="1955"/>
        <v>0</v>
      </c>
      <c r="Q7862" s="1" t="e">
        <f t="shared" si="1956"/>
        <v>#VALUE!</v>
      </c>
      <c r="R7862">
        <f t="shared" si="1957"/>
        <v>50</v>
      </c>
      <c r="S7862">
        <v>0</v>
      </c>
      <c r="T7862" s="4">
        <v>1000000000</v>
      </c>
      <c r="U7862">
        <f t="shared" si="1967"/>
        <v>4.9999999999999998E-8</v>
      </c>
      <c r="V7862">
        <f t="shared" si="1958"/>
        <v>4.9999999999999998E-7</v>
      </c>
      <c r="W7862">
        <f t="shared" si="1959"/>
        <v>6.8</v>
      </c>
      <c r="X7862" s="5" t="e">
        <f t="shared" si="1960"/>
        <v>#VALUE!</v>
      </c>
      <c r="Z7862">
        <v>40319</v>
      </c>
      <c r="AA7862">
        <v>43320</v>
      </c>
      <c r="AB7862" t="e">
        <f t="shared" si="1961"/>
        <v>#VALUE!</v>
      </c>
      <c r="AC7862" t="e">
        <f t="shared" si="1962"/>
        <v>#VALUE!</v>
      </c>
      <c r="AD7862">
        <v>0</v>
      </c>
      <c r="AE7862">
        <v>78158306</v>
      </c>
      <c r="AF7862">
        <f t="shared" si="1963"/>
        <v>6.3972727351588198E-8</v>
      </c>
      <c r="AG7862">
        <f t="shared" si="1964"/>
        <v>6.3972727351588195E-7</v>
      </c>
      <c r="AH7862" t="e">
        <f t="shared" si="1965"/>
        <v>#VALUE!</v>
      </c>
      <c r="AI7862">
        <f t="shared" si="1966"/>
        <v>7861</v>
      </c>
    </row>
    <row r="7863" spans="1:35" x14ac:dyDescent="0.3">
      <c r="A7863" t="s">
        <v>7202</v>
      </c>
      <c r="B7863">
        <v>3.5</v>
      </c>
      <c r="C7863">
        <v>626</v>
      </c>
      <c r="D7863" t="s">
        <v>1567</v>
      </c>
      <c r="E7863" t="s">
        <v>5956</v>
      </c>
      <c r="F7863" t="s">
        <v>22</v>
      </c>
      <c r="G7863">
        <v>0</v>
      </c>
      <c r="H7863" t="s">
        <v>26</v>
      </c>
      <c r="I7863" t="s">
        <v>47</v>
      </c>
      <c r="J7863" t="s">
        <v>7203</v>
      </c>
      <c r="K7863">
        <v>1.1000000000000001</v>
      </c>
      <c r="L7863" t="s">
        <v>3816</v>
      </c>
      <c r="M7863">
        <f t="shared" si="1952"/>
        <v>0</v>
      </c>
      <c r="N7863" t="str">
        <f t="shared" si="1953"/>
        <v>1.2M</v>
      </c>
      <c r="O7863">
        <f t="shared" si="1954"/>
        <v>100000</v>
      </c>
      <c r="P7863" t="str">
        <f t="shared" si="1955"/>
        <v>0</v>
      </c>
      <c r="Q7863" s="1" t="e">
        <f t="shared" si="1956"/>
        <v>#VALUE!</v>
      </c>
      <c r="R7863">
        <f t="shared" si="1957"/>
        <v>100000</v>
      </c>
      <c r="S7863">
        <v>0</v>
      </c>
      <c r="T7863" s="4">
        <v>1000000000</v>
      </c>
      <c r="U7863">
        <f t="shared" si="1967"/>
        <v>1E-4</v>
      </c>
      <c r="V7863">
        <f t="shared" si="1958"/>
        <v>1E-3</v>
      </c>
      <c r="W7863">
        <f t="shared" si="1959"/>
        <v>7</v>
      </c>
      <c r="X7863" s="5" t="e">
        <f t="shared" si="1960"/>
        <v>#VALUE!</v>
      </c>
      <c r="Z7863">
        <v>40319</v>
      </c>
      <c r="AA7863">
        <v>43320</v>
      </c>
      <c r="AB7863" t="e">
        <f t="shared" si="1961"/>
        <v>#VALUE!</v>
      </c>
      <c r="AC7863" t="e">
        <f t="shared" si="1962"/>
        <v>#VALUE!</v>
      </c>
      <c r="AD7863">
        <v>0</v>
      </c>
      <c r="AE7863">
        <v>78158306</v>
      </c>
      <c r="AF7863">
        <f t="shared" si="1963"/>
        <v>8.0093854644188431E-6</v>
      </c>
      <c r="AG7863">
        <f t="shared" si="1964"/>
        <v>8.0093854644188434E-5</v>
      </c>
      <c r="AH7863" t="e">
        <f t="shared" si="1965"/>
        <v>#VALUE!</v>
      </c>
      <c r="AI7863">
        <f t="shared" si="1966"/>
        <v>7862</v>
      </c>
    </row>
    <row r="7864" spans="1:35" x14ac:dyDescent="0.3">
      <c r="A7864" t="s">
        <v>10228</v>
      </c>
      <c r="B7864">
        <v>3.7</v>
      </c>
      <c r="C7864">
        <v>53</v>
      </c>
      <c r="D7864" t="s">
        <v>121</v>
      </c>
      <c r="E7864" t="s">
        <v>10032</v>
      </c>
      <c r="F7864" t="s">
        <v>22</v>
      </c>
      <c r="G7864">
        <v>0</v>
      </c>
      <c r="H7864" t="s">
        <v>26</v>
      </c>
      <c r="I7864" t="s">
        <v>133</v>
      </c>
      <c r="J7864" t="s">
        <v>10229</v>
      </c>
      <c r="K7864">
        <v>3</v>
      </c>
      <c r="L7864" t="s">
        <v>512</v>
      </c>
      <c r="M7864">
        <f t="shared" si="1952"/>
        <v>0</v>
      </c>
      <c r="N7864" t="str">
        <f t="shared" si="1953"/>
        <v>14M</v>
      </c>
      <c r="O7864">
        <f t="shared" si="1954"/>
        <v>1000</v>
      </c>
      <c r="P7864" t="str">
        <f t="shared" si="1955"/>
        <v>0</v>
      </c>
      <c r="Q7864" s="1" t="e">
        <f t="shared" si="1956"/>
        <v>#VALUE!</v>
      </c>
      <c r="R7864">
        <f t="shared" si="1957"/>
        <v>1000</v>
      </c>
      <c r="S7864">
        <v>0</v>
      </c>
      <c r="T7864" s="4">
        <v>1000000000</v>
      </c>
      <c r="U7864">
        <f t="shared" si="1967"/>
        <v>9.9999999999999995E-7</v>
      </c>
      <c r="V7864">
        <f t="shared" si="1958"/>
        <v>9.9999999999999991E-6</v>
      </c>
      <c r="W7864">
        <f t="shared" si="1959"/>
        <v>7.4</v>
      </c>
      <c r="X7864" s="5" t="e">
        <f t="shared" si="1960"/>
        <v>#VALUE!</v>
      </c>
      <c r="Z7864">
        <v>40319</v>
      </c>
      <c r="AA7864">
        <v>43320</v>
      </c>
      <c r="AB7864" t="e">
        <f t="shared" si="1961"/>
        <v>#VALUE!</v>
      </c>
      <c r="AC7864" t="e">
        <f t="shared" si="1962"/>
        <v>#VALUE!</v>
      </c>
      <c r="AD7864">
        <v>0</v>
      </c>
      <c r="AE7864">
        <v>78158306</v>
      </c>
      <c r="AF7864">
        <f t="shared" si="1963"/>
        <v>6.7811090992683488E-7</v>
      </c>
      <c r="AG7864">
        <f t="shared" si="1964"/>
        <v>6.7811090992683488E-6</v>
      </c>
      <c r="AH7864" t="e">
        <f t="shared" si="1965"/>
        <v>#VALUE!</v>
      </c>
      <c r="AI7864">
        <f t="shared" si="1966"/>
        <v>7863</v>
      </c>
    </row>
    <row r="7865" spans="1:35" x14ac:dyDescent="0.3">
      <c r="A7865" t="s">
        <v>6830</v>
      </c>
      <c r="B7865">
        <v>4</v>
      </c>
      <c r="C7865">
        <v>1403</v>
      </c>
      <c r="D7865" t="s">
        <v>4969</v>
      </c>
      <c r="E7865" t="s">
        <v>5956</v>
      </c>
      <c r="F7865" t="s">
        <v>22</v>
      </c>
      <c r="G7865">
        <v>0</v>
      </c>
      <c r="H7865" t="s">
        <v>26</v>
      </c>
      <c r="I7865" t="s">
        <v>1536</v>
      </c>
      <c r="J7865" t="s">
        <v>6831</v>
      </c>
      <c r="K7865" t="s">
        <v>4981</v>
      </c>
      <c r="L7865" t="s">
        <v>1148</v>
      </c>
      <c r="M7865">
        <f t="shared" si="1952"/>
        <v>0</v>
      </c>
      <c r="N7865" t="str">
        <f t="shared" si="1953"/>
        <v>0.20M</v>
      </c>
      <c r="O7865">
        <f t="shared" si="1954"/>
        <v>100000</v>
      </c>
      <c r="P7865" t="str">
        <f t="shared" si="1955"/>
        <v>0</v>
      </c>
      <c r="Q7865" s="1" t="e">
        <f t="shared" si="1956"/>
        <v>#VALUE!</v>
      </c>
      <c r="R7865">
        <f t="shared" si="1957"/>
        <v>100000</v>
      </c>
      <c r="S7865">
        <v>0</v>
      </c>
      <c r="T7865" s="4">
        <v>1000000000</v>
      </c>
      <c r="U7865">
        <f t="shared" si="1967"/>
        <v>1E-4</v>
      </c>
      <c r="V7865">
        <f t="shared" si="1958"/>
        <v>1E-3</v>
      </c>
      <c r="W7865">
        <f t="shared" si="1959"/>
        <v>8</v>
      </c>
      <c r="X7865" s="5" t="e">
        <f t="shared" si="1960"/>
        <v>#VALUE!</v>
      </c>
      <c r="Z7865">
        <v>40319</v>
      </c>
      <c r="AA7865">
        <v>43320</v>
      </c>
      <c r="AB7865" t="e">
        <f t="shared" si="1961"/>
        <v>#VALUE!</v>
      </c>
      <c r="AC7865" t="e">
        <f t="shared" si="1962"/>
        <v>#VALUE!</v>
      </c>
      <c r="AD7865">
        <v>0</v>
      </c>
      <c r="AE7865">
        <v>78158306</v>
      </c>
      <c r="AF7865">
        <f t="shared" si="1963"/>
        <v>1.7950747294855648E-5</v>
      </c>
      <c r="AG7865">
        <f t="shared" si="1964"/>
        <v>1.7950747294855649E-4</v>
      </c>
      <c r="AH7865" t="e">
        <f t="shared" si="1965"/>
        <v>#VALUE!</v>
      </c>
      <c r="AI7865">
        <f t="shared" si="1966"/>
        <v>7864</v>
      </c>
    </row>
    <row r="7866" spans="1:35" x14ac:dyDescent="0.3">
      <c r="A7866" t="s">
        <v>11267</v>
      </c>
      <c r="B7866">
        <v>3.3</v>
      </c>
      <c r="C7866">
        <v>12</v>
      </c>
      <c r="D7866" t="s">
        <v>1295</v>
      </c>
      <c r="E7866" t="s">
        <v>11147</v>
      </c>
      <c r="F7866" t="s">
        <v>22</v>
      </c>
      <c r="G7866">
        <v>0</v>
      </c>
      <c r="H7866" t="s">
        <v>26</v>
      </c>
      <c r="I7866" t="s">
        <v>35</v>
      </c>
      <c r="J7866" t="s">
        <v>8112</v>
      </c>
      <c r="K7866">
        <v>1.7</v>
      </c>
      <c r="L7866" t="s">
        <v>104</v>
      </c>
      <c r="M7866">
        <f t="shared" si="1952"/>
        <v>0</v>
      </c>
      <c r="N7866" t="str">
        <f t="shared" si="1953"/>
        <v>2.9M</v>
      </c>
      <c r="O7866">
        <f t="shared" si="1954"/>
        <v>500</v>
      </c>
      <c r="P7866" t="str">
        <f t="shared" si="1955"/>
        <v>0</v>
      </c>
      <c r="Q7866" s="1" t="e">
        <f t="shared" si="1956"/>
        <v>#VALUE!</v>
      </c>
      <c r="R7866">
        <f t="shared" si="1957"/>
        <v>500</v>
      </c>
      <c r="S7866">
        <v>0</v>
      </c>
      <c r="T7866" s="4">
        <v>1000000000</v>
      </c>
      <c r="U7866">
        <f t="shared" si="1967"/>
        <v>4.9999999999999998E-7</v>
      </c>
      <c r="V7866">
        <f t="shared" si="1958"/>
        <v>4.9999999999999996E-6</v>
      </c>
      <c r="W7866">
        <f t="shared" si="1959"/>
        <v>6.6</v>
      </c>
      <c r="X7866" s="5" t="e">
        <f t="shared" si="1960"/>
        <v>#VALUE!</v>
      </c>
      <c r="Z7866">
        <v>40319</v>
      </c>
      <c r="AA7866">
        <v>43320</v>
      </c>
      <c r="AB7866" t="e">
        <f t="shared" si="1961"/>
        <v>#VALUE!</v>
      </c>
      <c r="AC7866" t="e">
        <f t="shared" si="1962"/>
        <v>#VALUE!</v>
      </c>
      <c r="AD7866">
        <v>0</v>
      </c>
      <c r="AE7866">
        <v>78158306</v>
      </c>
      <c r="AF7866">
        <f t="shared" si="1963"/>
        <v>1.5353454564381169E-7</v>
      </c>
      <c r="AG7866">
        <f t="shared" si="1964"/>
        <v>1.5353454564381169E-6</v>
      </c>
      <c r="AH7866" t="e">
        <f t="shared" si="1965"/>
        <v>#VALUE!</v>
      </c>
      <c r="AI7866">
        <f t="shared" si="1966"/>
        <v>7865</v>
      </c>
    </row>
    <row r="7867" spans="1:35" x14ac:dyDescent="0.3">
      <c r="A7867" t="s">
        <v>10703</v>
      </c>
      <c r="B7867">
        <v>1.7</v>
      </c>
      <c r="C7867">
        <v>14</v>
      </c>
      <c r="D7867" t="s">
        <v>53</v>
      </c>
      <c r="E7867" t="s">
        <v>10032</v>
      </c>
      <c r="F7867" t="s">
        <v>22</v>
      </c>
      <c r="G7867">
        <v>0</v>
      </c>
      <c r="H7867" t="s">
        <v>26</v>
      </c>
      <c r="I7867" t="s">
        <v>937</v>
      </c>
      <c r="J7867" t="s">
        <v>13375</v>
      </c>
      <c r="K7867" t="s">
        <v>1619</v>
      </c>
      <c r="L7867" t="s">
        <v>33</v>
      </c>
      <c r="M7867">
        <f t="shared" si="1952"/>
        <v>0</v>
      </c>
      <c r="N7867" t="str">
        <f t="shared" si="1953"/>
        <v>13M</v>
      </c>
      <c r="O7867">
        <f t="shared" si="1954"/>
        <v>1000</v>
      </c>
      <c r="P7867" t="str">
        <f t="shared" si="1955"/>
        <v>0</v>
      </c>
      <c r="Q7867" s="1" t="e">
        <f t="shared" si="1956"/>
        <v>#VALUE!</v>
      </c>
      <c r="R7867">
        <f t="shared" si="1957"/>
        <v>1000</v>
      </c>
      <c r="S7867">
        <v>0</v>
      </c>
      <c r="T7867" s="4">
        <v>1000000000</v>
      </c>
      <c r="U7867">
        <f t="shared" si="1967"/>
        <v>9.9999999999999995E-7</v>
      </c>
      <c r="V7867">
        <f t="shared" si="1958"/>
        <v>9.9999999999999991E-6</v>
      </c>
      <c r="W7867">
        <f t="shared" si="1959"/>
        <v>3.4</v>
      </c>
      <c r="X7867" s="5" t="e">
        <f t="shared" si="1960"/>
        <v>#VALUE!</v>
      </c>
      <c r="Z7867">
        <v>40319</v>
      </c>
      <c r="AA7867">
        <v>43320</v>
      </c>
      <c r="AB7867" t="e">
        <f t="shared" si="1961"/>
        <v>#VALUE!</v>
      </c>
      <c r="AC7867" t="e">
        <f t="shared" si="1962"/>
        <v>#VALUE!</v>
      </c>
      <c r="AD7867">
        <v>0</v>
      </c>
      <c r="AE7867">
        <v>78158306</v>
      </c>
      <c r="AF7867">
        <f t="shared" si="1963"/>
        <v>1.7912363658444695E-7</v>
      </c>
      <c r="AG7867">
        <f t="shared" si="1964"/>
        <v>1.7912363658444694E-6</v>
      </c>
      <c r="AH7867" t="e">
        <f t="shared" si="1965"/>
        <v>#VALUE!</v>
      </c>
      <c r="AI7867">
        <f t="shared" si="1966"/>
        <v>7866</v>
      </c>
    </row>
    <row r="7868" spans="1:35" x14ac:dyDescent="0.3">
      <c r="A7868" t="s">
        <v>7815</v>
      </c>
      <c r="B7868">
        <v>2.4</v>
      </c>
      <c r="C7868">
        <v>407</v>
      </c>
      <c r="D7868" t="s">
        <v>7816</v>
      </c>
      <c r="E7868" t="s">
        <v>7441</v>
      </c>
      <c r="F7868" t="s">
        <v>22</v>
      </c>
      <c r="G7868">
        <v>0</v>
      </c>
      <c r="H7868" t="s">
        <v>72</v>
      </c>
      <c r="I7868" t="s">
        <v>42</v>
      </c>
      <c r="J7868" t="s">
        <v>13847</v>
      </c>
      <c r="K7868">
        <v>1</v>
      </c>
      <c r="L7868" t="s">
        <v>1148</v>
      </c>
      <c r="M7868">
        <f t="shared" si="1952"/>
        <v>0</v>
      </c>
      <c r="N7868" t="str">
        <f t="shared" si="1953"/>
        <v>0.30M</v>
      </c>
      <c r="O7868">
        <f t="shared" si="1954"/>
        <v>50000</v>
      </c>
      <c r="P7868" t="str">
        <f t="shared" si="1955"/>
        <v>0</v>
      </c>
      <c r="Q7868" s="1" t="e">
        <f t="shared" si="1956"/>
        <v>#VALUE!</v>
      </c>
      <c r="R7868">
        <f t="shared" si="1957"/>
        <v>50000</v>
      </c>
      <c r="S7868">
        <v>0</v>
      </c>
      <c r="T7868" s="4">
        <v>1000000000</v>
      </c>
      <c r="U7868">
        <f t="shared" si="1967"/>
        <v>5.0000000000000002E-5</v>
      </c>
      <c r="V7868">
        <f t="shared" si="1958"/>
        <v>5.0000000000000001E-4</v>
      </c>
      <c r="W7868">
        <f t="shared" si="1959"/>
        <v>4.8</v>
      </c>
      <c r="X7868" s="5" t="e">
        <f t="shared" si="1960"/>
        <v>#VALUE!</v>
      </c>
      <c r="Z7868">
        <v>40319</v>
      </c>
      <c r="AA7868">
        <v>43320</v>
      </c>
      <c r="AB7868" t="e">
        <f t="shared" si="1961"/>
        <v>#VALUE!</v>
      </c>
      <c r="AC7868" t="e">
        <f t="shared" si="1962"/>
        <v>#VALUE!</v>
      </c>
      <c r="AD7868">
        <v>0</v>
      </c>
      <c r="AE7868">
        <v>78158306</v>
      </c>
      <c r="AF7868">
        <f t="shared" si="1963"/>
        <v>5.2073800064192796E-6</v>
      </c>
      <c r="AG7868">
        <f t="shared" si="1964"/>
        <v>5.2073800064192794E-5</v>
      </c>
      <c r="AH7868" t="e">
        <f t="shared" si="1965"/>
        <v>#VALUE!</v>
      </c>
      <c r="AI7868">
        <f t="shared" si="1966"/>
        <v>7867</v>
      </c>
    </row>
    <row r="7869" spans="1:35" x14ac:dyDescent="0.3">
      <c r="A7869" t="s">
        <v>7110</v>
      </c>
      <c r="B7869">
        <v>3.9</v>
      </c>
      <c r="C7869">
        <v>783</v>
      </c>
      <c r="D7869" t="s">
        <v>3577</v>
      </c>
      <c r="E7869" t="s">
        <v>5956</v>
      </c>
      <c r="F7869" t="s">
        <v>22</v>
      </c>
      <c r="G7869">
        <v>0</v>
      </c>
      <c r="H7869" t="s">
        <v>26</v>
      </c>
      <c r="I7869" t="s">
        <v>177</v>
      </c>
      <c r="J7869" t="s">
        <v>7111</v>
      </c>
      <c r="K7869">
        <v>1</v>
      </c>
      <c r="L7869" t="s">
        <v>512</v>
      </c>
      <c r="M7869">
        <f t="shared" si="1952"/>
        <v>0</v>
      </c>
      <c r="N7869" t="str">
        <f t="shared" si="1953"/>
        <v>3.4M</v>
      </c>
      <c r="O7869">
        <f t="shared" si="1954"/>
        <v>100000</v>
      </c>
      <c r="P7869" t="str">
        <f t="shared" si="1955"/>
        <v>0</v>
      </c>
      <c r="Q7869" s="1" t="e">
        <f t="shared" si="1956"/>
        <v>#VALUE!</v>
      </c>
      <c r="R7869">
        <f t="shared" si="1957"/>
        <v>100000</v>
      </c>
      <c r="S7869">
        <v>0</v>
      </c>
      <c r="T7869" s="4">
        <v>1000000000</v>
      </c>
      <c r="U7869">
        <f t="shared" si="1967"/>
        <v>1E-4</v>
      </c>
      <c r="V7869">
        <f t="shared" si="1958"/>
        <v>1E-3</v>
      </c>
      <c r="W7869">
        <f t="shared" si="1959"/>
        <v>7.8</v>
      </c>
      <c r="X7869" s="5" t="e">
        <f t="shared" si="1960"/>
        <v>#VALUE!</v>
      </c>
      <c r="Z7869">
        <v>40319</v>
      </c>
      <c r="AA7869">
        <v>43320</v>
      </c>
      <c r="AB7869" t="e">
        <f t="shared" si="1961"/>
        <v>#VALUE!</v>
      </c>
      <c r="AC7869" t="e">
        <f t="shared" si="1962"/>
        <v>#VALUE!</v>
      </c>
      <c r="AD7869">
        <v>0</v>
      </c>
      <c r="AE7869">
        <v>78158306</v>
      </c>
      <c r="AF7869">
        <f t="shared" si="1963"/>
        <v>1.0018129103258711E-5</v>
      </c>
      <c r="AG7869">
        <f t="shared" si="1964"/>
        <v>1.001812910325871E-4</v>
      </c>
      <c r="AH7869" t="e">
        <f t="shared" si="1965"/>
        <v>#VALUE!</v>
      </c>
      <c r="AI7869">
        <f t="shared" si="1966"/>
        <v>7868</v>
      </c>
    </row>
    <row r="7870" spans="1:35" x14ac:dyDescent="0.3">
      <c r="A7870" t="s">
        <v>5890</v>
      </c>
      <c r="B7870">
        <v>3.9</v>
      </c>
      <c r="C7870">
        <v>1778</v>
      </c>
      <c r="D7870" t="s">
        <v>777</v>
      </c>
      <c r="E7870" t="s">
        <v>5276</v>
      </c>
      <c r="F7870" t="s">
        <v>22</v>
      </c>
      <c r="G7870">
        <v>0</v>
      </c>
      <c r="H7870" t="s">
        <v>72</v>
      </c>
      <c r="I7870" t="s">
        <v>50</v>
      </c>
      <c r="J7870" t="s">
        <v>5712</v>
      </c>
      <c r="K7870" t="s">
        <v>2173</v>
      </c>
      <c r="L7870" t="s">
        <v>647</v>
      </c>
      <c r="M7870">
        <f t="shared" si="1952"/>
        <v>0</v>
      </c>
      <c r="N7870" t="str">
        <f t="shared" si="1953"/>
        <v>4.9M</v>
      </c>
      <c r="O7870">
        <f t="shared" si="1954"/>
        <v>500000</v>
      </c>
      <c r="P7870" t="str">
        <f t="shared" si="1955"/>
        <v>0</v>
      </c>
      <c r="Q7870" s="1" t="e">
        <f t="shared" si="1956"/>
        <v>#VALUE!</v>
      </c>
      <c r="R7870">
        <f t="shared" si="1957"/>
        <v>500000</v>
      </c>
      <c r="S7870">
        <v>0</v>
      </c>
      <c r="T7870" s="4">
        <v>1000000000</v>
      </c>
      <c r="U7870">
        <f t="shared" si="1967"/>
        <v>5.0000000000000001E-4</v>
      </c>
      <c r="V7870">
        <f t="shared" si="1958"/>
        <v>5.0000000000000001E-3</v>
      </c>
      <c r="W7870">
        <f t="shared" si="1959"/>
        <v>7.8</v>
      </c>
      <c r="X7870" s="5" t="e">
        <f t="shared" si="1960"/>
        <v>#VALUE!</v>
      </c>
      <c r="Z7870">
        <v>40319</v>
      </c>
      <c r="AA7870">
        <v>43320</v>
      </c>
      <c r="AB7870" t="e">
        <f t="shared" si="1961"/>
        <v>#VALUE!</v>
      </c>
      <c r="AC7870" t="e">
        <f t="shared" si="1962"/>
        <v>#VALUE!</v>
      </c>
      <c r="AD7870">
        <v>0</v>
      </c>
      <c r="AE7870">
        <v>78158306</v>
      </c>
      <c r="AF7870">
        <f t="shared" si="1963"/>
        <v>2.2748701846224763E-5</v>
      </c>
      <c r="AG7870">
        <f t="shared" si="1964"/>
        <v>2.2748701846224764E-4</v>
      </c>
      <c r="AH7870" t="e">
        <f t="shared" si="1965"/>
        <v>#VALUE!</v>
      </c>
      <c r="AI7870">
        <f t="shared" si="1966"/>
        <v>7869</v>
      </c>
    </row>
    <row r="7871" spans="1:35" x14ac:dyDescent="0.3">
      <c r="A7871" t="s">
        <v>3064</v>
      </c>
      <c r="B7871">
        <v>4.2</v>
      </c>
      <c r="C7871">
        <v>37237</v>
      </c>
      <c r="D7871" t="s">
        <v>831</v>
      </c>
      <c r="E7871" t="s">
        <v>2379</v>
      </c>
      <c r="F7871" t="s">
        <v>22</v>
      </c>
      <c r="G7871">
        <v>0</v>
      </c>
      <c r="H7871" t="s">
        <v>26</v>
      </c>
      <c r="I7871" t="s">
        <v>169</v>
      </c>
      <c r="J7871" t="s">
        <v>3065</v>
      </c>
      <c r="K7871" t="s">
        <v>2571</v>
      </c>
      <c r="L7871" t="s">
        <v>2038</v>
      </c>
      <c r="M7871">
        <f t="shared" si="1952"/>
        <v>0</v>
      </c>
      <c r="N7871" t="str">
        <f t="shared" si="1953"/>
        <v>3.9M</v>
      </c>
      <c r="O7871">
        <f t="shared" si="1954"/>
        <v>5000000</v>
      </c>
      <c r="P7871" t="str">
        <f t="shared" si="1955"/>
        <v>0</v>
      </c>
      <c r="Q7871" s="1" t="e">
        <f t="shared" si="1956"/>
        <v>#VALUE!</v>
      </c>
      <c r="R7871">
        <f t="shared" si="1957"/>
        <v>5000000</v>
      </c>
      <c r="S7871">
        <v>0</v>
      </c>
      <c r="T7871" s="4">
        <v>1000000000</v>
      </c>
      <c r="U7871">
        <f t="shared" si="1967"/>
        <v>5.0000000000000001E-3</v>
      </c>
      <c r="V7871">
        <f t="shared" si="1958"/>
        <v>0.05</v>
      </c>
      <c r="W7871">
        <f t="shared" si="1959"/>
        <v>8.4</v>
      </c>
      <c r="X7871" s="5" t="e">
        <f t="shared" si="1960"/>
        <v>#VALUE!</v>
      </c>
      <c r="Z7871">
        <v>40319</v>
      </c>
      <c r="AA7871">
        <v>43320</v>
      </c>
      <c r="AB7871" t="e">
        <f t="shared" si="1961"/>
        <v>#VALUE!</v>
      </c>
      <c r="AC7871" t="e">
        <f t="shared" si="1962"/>
        <v>#VALUE!</v>
      </c>
      <c r="AD7871">
        <v>0</v>
      </c>
      <c r="AE7871">
        <v>78158306</v>
      </c>
      <c r="AF7871">
        <f t="shared" si="1963"/>
        <v>4.7643048967821797E-4</v>
      </c>
      <c r="AG7871">
        <f t="shared" si="1964"/>
        <v>4.7643048967821794E-3</v>
      </c>
      <c r="AH7871" t="e">
        <f t="shared" si="1965"/>
        <v>#VALUE!</v>
      </c>
      <c r="AI7871">
        <f t="shared" si="1966"/>
        <v>7870</v>
      </c>
    </row>
    <row r="7872" spans="1:35" x14ac:dyDescent="0.3">
      <c r="A7872" t="s">
        <v>7159</v>
      </c>
      <c r="B7872">
        <v>2.9</v>
      </c>
      <c r="C7872">
        <v>691</v>
      </c>
      <c r="D7872" t="s">
        <v>2810</v>
      </c>
      <c r="E7872" t="s">
        <v>5956</v>
      </c>
      <c r="F7872" t="s">
        <v>22</v>
      </c>
      <c r="G7872">
        <v>0</v>
      </c>
      <c r="H7872" t="s">
        <v>26</v>
      </c>
      <c r="I7872" t="s">
        <v>109</v>
      </c>
      <c r="J7872" t="s">
        <v>2357</v>
      </c>
      <c r="K7872" t="s">
        <v>2173</v>
      </c>
      <c r="L7872" t="s">
        <v>67</v>
      </c>
      <c r="M7872">
        <f t="shared" si="1952"/>
        <v>0</v>
      </c>
      <c r="N7872" t="str">
        <f t="shared" si="1953"/>
        <v>5.8M</v>
      </c>
      <c r="O7872">
        <f t="shared" si="1954"/>
        <v>100000</v>
      </c>
      <c r="P7872" t="str">
        <f t="shared" si="1955"/>
        <v>0</v>
      </c>
      <c r="Q7872" s="1" t="e">
        <f t="shared" si="1956"/>
        <v>#VALUE!</v>
      </c>
      <c r="R7872">
        <f t="shared" si="1957"/>
        <v>100000</v>
      </c>
      <c r="S7872">
        <v>0</v>
      </c>
      <c r="T7872" s="4">
        <v>1000000000</v>
      </c>
      <c r="U7872">
        <f t="shared" si="1967"/>
        <v>1E-4</v>
      </c>
      <c r="V7872">
        <f t="shared" si="1958"/>
        <v>1E-3</v>
      </c>
      <c r="W7872">
        <f t="shared" si="1959"/>
        <v>5.8</v>
      </c>
      <c r="X7872" s="5" t="e">
        <f t="shared" si="1960"/>
        <v>#VALUE!</v>
      </c>
      <c r="Z7872">
        <v>40319</v>
      </c>
      <c r="AA7872">
        <v>43320</v>
      </c>
      <c r="AB7872" t="e">
        <f t="shared" si="1961"/>
        <v>#VALUE!</v>
      </c>
      <c r="AC7872" t="e">
        <f t="shared" si="1962"/>
        <v>#VALUE!</v>
      </c>
      <c r="AD7872">
        <v>0</v>
      </c>
      <c r="AE7872">
        <v>78158306</v>
      </c>
      <c r="AF7872">
        <f t="shared" si="1963"/>
        <v>8.8410309199894884E-6</v>
      </c>
      <c r="AG7872">
        <f t="shared" si="1964"/>
        <v>8.8410309199894884E-5</v>
      </c>
      <c r="AH7872" t="e">
        <f t="shared" si="1965"/>
        <v>#VALUE!</v>
      </c>
      <c r="AI7872">
        <f t="shared" si="1966"/>
        <v>7871</v>
      </c>
    </row>
    <row r="7873" spans="1:35" x14ac:dyDescent="0.3">
      <c r="A7873" t="s">
        <v>8259</v>
      </c>
      <c r="B7873">
        <v>3.4</v>
      </c>
      <c r="C7873">
        <v>642</v>
      </c>
      <c r="D7873" t="s">
        <v>219</v>
      </c>
      <c r="E7873" t="s">
        <v>8077</v>
      </c>
      <c r="F7873" t="s">
        <v>849</v>
      </c>
      <c r="G7873" t="s">
        <v>3301</v>
      </c>
      <c r="H7873" t="s">
        <v>30</v>
      </c>
      <c r="I7873" t="s">
        <v>851</v>
      </c>
      <c r="J7873" t="s">
        <v>2832</v>
      </c>
      <c r="K7873" t="s">
        <v>1531</v>
      </c>
      <c r="L7873" t="s">
        <v>512</v>
      </c>
      <c r="M7873">
        <f t="shared" si="1952"/>
        <v>1</v>
      </c>
      <c r="N7873" t="str">
        <f t="shared" si="1953"/>
        <v>26M</v>
      </c>
      <c r="O7873">
        <f t="shared" si="1954"/>
        <v>10000</v>
      </c>
      <c r="P7873" t="str">
        <f t="shared" si="1955"/>
        <v>1.99</v>
      </c>
      <c r="Q7873" s="1" t="e">
        <f t="shared" si="1956"/>
        <v>#VALUE!</v>
      </c>
      <c r="R7873">
        <f t="shared" si="1957"/>
        <v>10000</v>
      </c>
      <c r="S7873">
        <v>0</v>
      </c>
      <c r="T7873" s="4">
        <v>1000000000</v>
      </c>
      <c r="U7873">
        <f t="shared" si="1967"/>
        <v>1.0000000000000001E-5</v>
      </c>
      <c r="V7873">
        <f t="shared" si="1958"/>
        <v>1E-4</v>
      </c>
      <c r="W7873">
        <f t="shared" si="1959"/>
        <v>6.8</v>
      </c>
      <c r="X7873" s="5" t="e">
        <f t="shared" si="1960"/>
        <v>#VALUE!</v>
      </c>
      <c r="Z7873">
        <v>40319</v>
      </c>
      <c r="AA7873">
        <v>43320</v>
      </c>
      <c r="AB7873" t="e">
        <f t="shared" si="1961"/>
        <v>#VALUE!</v>
      </c>
      <c r="AC7873" t="e">
        <f t="shared" si="1962"/>
        <v>#VALUE!</v>
      </c>
      <c r="AD7873">
        <v>0</v>
      </c>
      <c r="AE7873">
        <v>78158306</v>
      </c>
      <c r="AF7873">
        <f t="shared" si="1963"/>
        <v>8.2140981919439248E-6</v>
      </c>
      <c r="AG7873">
        <f t="shared" si="1964"/>
        <v>8.2140981919439255E-5</v>
      </c>
      <c r="AH7873" t="e">
        <f t="shared" si="1965"/>
        <v>#VALUE!</v>
      </c>
      <c r="AI7873">
        <f t="shared" si="1966"/>
        <v>7872</v>
      </c>
    </row>
    <row r="7874" spans="1:35" x14ac:dyDescent="0.3">
      <c r="A7874" t="s">
        <v>10820</v>
      </c>
      <c r="B7874">
        <v>2.8</v>
      </c>
      <c r="C7874">
        <v>11</v>
      </c>
      <c r="D7874" t="s">
        <v>89</v>
      </c>
      <c r="E7874" t="s">
        <v>10032</v>
      </c>
      <c r="F7874" t="s">
        <v>22</v>
      </c>
      <c r="G7874">
        <v>0</v>
      </c>
      <c r="H7874" t="s">
        <v>26</v>
      </c>
      <c r="I7874" t="s">
        <v>40</v>
      </c>
      <c r="J7874" t="s">
        <v>3036</v>
      </c>
      <c r="K7874" t="s">
        <v>1006</v>
      </c>
      <c r="L7874" t="s">
        <v>130</v>
      </c>
      <c r="M7874">
        <f t="shared" ref="M7874:M7937" si="1968">IF(F7874="Free", 0, IF(F7874="Paid", 1, ""))</f>
        <v>0</v>
      </c>
      <c r="N7874" t="str">
        <f t="shared" ref="N7874:N7937" si="1969">IF(RIGHT(D7874,1)="M", D7874, IF(RIGHT(D7874,1)="k", TEXT(LEFT(D7874,LEN(D7874)-1)/1024,"0.00") &amp; "M", IF(D7874="Varies with device", "N/A", "")))</f>
        <v>11M</v>
      </c>
      <c r="O7874">
        <f t="shared" ref="O7874:O7937" si="1970">VALUE(SUBSTITUTE(SUBSTITUTE(E7874, "+", ""), ",", ""))</f>
        <v>1000</v>
      </c>
      <c r="P7874" t="str">
        <f t="shared" ref="P7874:P7937" si="1971">SUBSTITUTE(G7874, "$", "")</f>
        <v>0</v>
      </c>
      <c r="Q7874" s="1" t="e">
        <f t="shared" ref="Q7874:Q7937" si="1972">DATEVALUE(J7874)</f>
        <v>#VALUE!</v>
      </c>
      <c r="R7874">
        <f t="shared" ref="R7874:R7937" si="1973">IF(ISNUMBER(O7874), O7874, 0)</f>
        <v>1000</v>
      </c>
      <c r="S7874">
        <v>0</v>
      </c>
      <c r="T7874" s="4">
        <v>1000000000</v>
      </c>
      <c r="U7874">
        <f t="shared" si="1967"/>
        <v>9.9999999999999995E-7</v>
      </c>
      <c r="V7874">
        <f t="shared" ref="V7874:V7937" si="1974">U7874 * 10</f>
        <v>9.9999999999999991E-6</v>
      </c>
      <c r="W7874">
        <f t="shared" ref="W7874:W7937" si="1975">B7874*2</f>
        <v>5.6</v>
      </c>
      <c r="X7874" s="5" t="e">
        <f t="shared" ref="X7874:X7937" si="1976">Q7874 - $Y$2</f>
        <v>#VALUE!</v>
      </c>
      <c r="Z7874">
        <v>40319</v>
      </c>
      <c r="AA7874">
        <v>43320</v>
      </c>
      <c r="AB7874" t="e">
        <f t="shared" ref="AB7874:AB7937" si="1977">IF($AA$2 &lt;&gt; $Z$2, (X7874 - $Z$2) / ($AA$2 - $Z$2), NA())</f>
        <v>#VALUE!</v>
      </c>
      <c r="AC7874" t="e">
        <f t="shared" ref="AC7874:AC7937" si="1978">AB7874 * 10</f>
        <v>#VALUE!</v>
      </c>
      <c r="AD7874">
        <v>0</v>
      </c>
      <c r="AE7874">
        <v>78158306</v>
      </c>
      <c r="AF7874">
        <f t="shared" ref="AF7874:AF7937" si="1979">IF($AE$2 &lt;&gt; $AD$2, (C7874 - $AD$2) / ($AE$2 - $AD$2), NA())</f>
        <v>1.4074000017349403E-7</v>
      </c>
      <c r="AG7874">
        <f t="shared" ref="AG7874:AG7937" si="1980">AF7874*10</f>
        <v>1.4074000017349402E-6</v>
      </c>
      <c r="AH7874" t="e">
        <f t="shared" ref="AH7874:AH7937" si="1981">IF(W7874 &gt; 4,
   IF(V7874 &gt; 5,
      (V7874 * 2) + W7874 + AG7874 + AC7874,
      V7874 + W7874 + AG7874 + AC7874),
   V7874 + W7874 + AG7874 + AC7874)</f>
        <v>#VALUE!</v>
      </c>
      <c r="AI7874">
        <f t="shared" si="1966"/>
        <v>7873</v>
      </c>
    </row>
    <row r="7875" spans="1:35" x14ac:dyDescent="0.3">
      <c r="A7875" t="s">
        <v>3602</v>
      </c>
      <c r="B7875">
        <v>4.4000000000000004</v>
      </c>
      <c r="C7875">
        <v>58387</v>
      </c>
      <c r="D7875" t="s">
        <v>273</v>
      </c>
      <c r="E7875" t="s">
        <v>3280</v>
      </c>
      <c r="F7875" t="s">
        <v>22</v>
      </c>
      <c r="G7875">
        <v>0</v>
      </c>
      <c r="H7875" t="s">
        <v>26</v>
      </c>
      <c r="I7875" t="s">
        <v>549</v>
      </c>
      <c r="J7875" t="s">
        <v>3603</v>
      </c>
      <c r="K7875" t="s">
        <v>794</v>
      </c>
      <c r="L7875" t="s">
        <v>647</v>
      </c>
      <c r="M7875">
        <f t="shared" si="1968"/>
        <v>0</v>
      </c>
      <c r="N7875" t="str">
        <f t="shared" si="1969"/>
        <v>3.3M</v>
      </c>
      <c r="O7875">
        <f t="shared" si="1970"/>
        <v>1000000</v>
      </c>
      <c r="P7875" t="str">
        <f t="shared" si="1971"/>
        <v>0</v>
      </c>
      <c r="Q7875" s="1" t="e">
        <f t="shared" si="1972"/>
        <v>#VALUE!</v>
      </c>
      <c r="R7875">
        <f t="shared" si="1973"/>
        <v>1000000</v>
      </c>
      <c r="S7875">
        <v>0</v>
      </c>
      <c r="T7875" s="4">
        <v>1000000000</v>
      </c>
      <c r="U7875">
        <f t="shared" si="1967"/>
        <v>1E-3</v>
      </c>
      <c r="V7875">
        <f t="shared" si="1974"/>
        <v>0.01</v>
      </c>
      <c r="W7875">
        <f t="shared" si="1975"/>
        <v>8.8000000000000007</v>
      </c>
      <c r="X7875" s="5" t="e">
        <f t="shared" si="1976"/>
        <v>#VALUE!</v>
      </c>
      <c r="Z7875">
        <v>40319</v>
      </c>
      <c r="AA7875">
        <v>43320</v>
      </c>
      <c r="AB7875" t="e">
        <f t="shared" si="1977"/>
        <v>#VALUE!</v>
      </c>
      <c r="AC7875" t="e">
        <f t="shared" si="1978"/>
        <v>#VALUE!</v>
      </c>
      <c r="AD7875">
        <v>0</v>
      </c>
      <c r="AE7875">
        <v>78158306</v>
      </c>
      <c r="AF7875">
        <f t="shared" si="1979"/>
        <v>7.47035126375436E-4</v>
      </c>
      <c r="AG7875">
        <f t="shared" si="1980"/>
        <v>7.4703512637543604E-3</v>
      </c>
      <c r="AH7875" t="e">
        <f t="shared" si="1981"/>
        <v>#VALUE!</v>
      </c>
      <c r="AI7875">
        <f t="shared" ref="AI7875:AI7938" si="1982">ROW() - 1</f>
        <v>7874</v>
      </c>
    </row>
    <row r="7876" spans="1:35" x14ac:dyDescent="0.3">
      <c r="A7876" t="s">
        <v>3626</v>
      </c>
      <c r="B7876">
        <v>3.7</v>
      </c>
      <c r="C7876">
        <v>56664</v>
      </c>
      <c r="D7876" t="s">
        <v>1402</v>
      </c>
      <c r="E7876" t="s">
        <v>3280</v>
      </c>
      <c r="F7876" t="s">
        <v>22</v>
      </c>
      <c r="G7876">
        <v>0</v>
      </c>
      <c r="H7876" t="s">
        <v>26</v>
      </c>
      <c r="I7876" t="s">
        <v>62</v>
      </c>
      <c r="J7876" t="s">
        <v>3627</v>
      </c>
      <c r="K7876">
        <v>1.4</v>
      </c>
      <c r="L7876" t="s">
        <v>163</v>
      </c>
      <c r="M7876">
        <f t="shared" si="1968"/>
        <v>0</v>
      </c>
      <c r="N7876" t="str">
        <f t="shared" si="1969"/>
        <v>8.3M</v>
      </c>
      <c r="O7876">
        <f t="shared" si="1970"/>
        <v>1000000</v>
      </c>
      <c r="P7876" t="str">
        <f t="shared" si="1971"/>
        <v>0</v>
      </c>
      <c r="Q7876" s="1" t="e">
        <f t="shared" si="1972"/>
        <v>#VALUE!</v>
      </c>
      <c r="R7876">
        <f t="shared" si="1973"/>
        <v>1000000</v>
      </c>
      <c r="S7876">
        <v>0</v>
      </c>
      <c r="T7876" s="4">
        <v>1000000000</v>
      </c>
      <c r="U7876">
        <f t="shared" si="1967"/>
        <v>1E-3</v>
      </c>
      <c r="V7876">
        <f t="shared" si="1974"/>
        <v>0.01</v>
      </c>
      <c r="W7876">
        <f t="shared" si="1975"/>
        <v>7.4</v>
      </c>
      <c r="X7876" s="5" t="e">
        <f t="shared" si="1976"/>
        <v>#VALUE!</v>
      </c>
      <c r="Z7876">
        <v>40319</v>
      </c>
      <c r="AA7876">
        <v>43320</v>
      </c>
      <c r="AB7876" t="e">
        <f t="shared" si="1977"/>
        <v>#VALUE!</v>
      </c>
      <c r="AC7876" t="e">
        <f t="shared" si="1978"/>
        <v>#VALUE!</v>
      </c>
      <c r="AD7876">
        <v>0</v>
      </c>
      <c r="AE7876">
        <v>78158306</v>
      </c>
      <c r="AF7876">
        <f t="shared" si="1979"/>
        <v>7.2499012453007875E-4</v>
      </c>
      <c r="AG7876">
        <f t="shared" si="1980"/>
        <v>7.2499012453007879E-3</v>
      </c>
      <c r="AH7876" t="e">
        <f t="shared" si="1981"/>
        <v>#VALUE!</v>
      </c>
      <c r="AI7876">
        <f t="shared" si="1982"/>
        <v>7875</v>
      </c>
    </row>
    <row r="7877" spans="1:35" x14ac:dyDescent="0.3">
      <c r="A7877" t="s">
        <v>8839</v>
      </c>
      <c r="B7877">
        <v>4</v>
      </c>
      <c r="C7877">
        <v>138</v>
      </c>
      <c r="D7877" t="s">
        <v>2182</v>
      </c>
      <c r="E7877" t="s">
        <v>8077</v>
      </c>
      <c r="F7877" t="s">
        <v>22</v>
      </c>
      <c r="G7877">
        <v>0</v>
      </c>
      <c r="H7877" t="s">
        <v>26</v>
      </c>
      <c r="I7877" t="s">
        <v>27</v>
      </c>
      <c r="J7877" t="s">
        <v>8000</v>
      </c>
      <c r="K7877">
        <v>1</v>
      </c>
      <c r="L7877" t="s">
        <v>512</v>
      </c>
      <c r="M7877">
        <f t="shared" si="1968"/>
        <v>0</v>
      </c>
      <c r="N7877" t="str">
        <f t="shared" si="1969"/>
        <v>2.4M</v>
      </c>
      <c r="O7877">
        <f t="shared" si="1970"/>
        <v>10000</v>
      </c>
      <c r="P7877" t="str">
        <f t="shared" si="1971"/>
        <v>0</v>
      </c>
      <c r="Q7877" s="1" t="e">
        <f t="shared" si="1972"/>
        <v>#VALUE!</v>
      </c>
      <c r="R7877">
        <f t="shared" si="1973"/>
        <v>10000</v>
      </c>
      <c r="S7877">
        <v>0</v>
      </c>
      <c r="T7877" s="4">
        <v>1000000000</v>
      </c>
      <c r="U7877">
        <f t="shared" si="1967"/>
        <v>1.0000000000000001E-5</v>
      </c>
      <c r="V7877">
        <f t="shared" si="1974"/>
        <v>1E-4</v>
      </c>
      <c r="W7877">
        <f t="shared" si="1975"/>
        <v>8</v>
      </c>
      <c r="X7877" s="5" t="e">
        <f t="shared" si="1976"/>
        <v>#VALUE!</v>
      </c>
      <c r="Z7877">
        <v>40319</v>
      </c>
      <c r="AA7877">
        <v>43320</v>
      </c>
      <c r="AB7877" t="e">
        <f t="shared" si="1977"/>
        <v>#VALUE!</v>
      </c>
      <c r="AC7877" t="e">
        <f t="shared" si="1978"/>
        <v>#VALUE!</v>
      </c>
      <c r="AD7877">
        <v>0</v>
      </c>
      <c r="AE7877">
        <v>78158306</v>
      </c>
      <c r="AF7877">
        <f t="shared" si="1979"/>
        <v>1.7656472749038342E-6</v>
      </c>
      <c r="AG7877">
        <f t="shared" si="1980"/>
        <v>1.7656472749038343E-5</v>
      </c>
      <c r="AH7877" t="e">
        <f t="shared" si="1981"/>
        <v>#VALUE!</v>
      </c>
      <c r="AI7877">
        <f t="shared" si="1982"/>
        <v>7876</v>
      </c>
    </row>
    <row r="7878" spans="1:35" x14ac:dyDescent="0.3">
      <c r="A7878" t="s">
        <v>8402</v>
      </c>
      <c r="B7878">
        <v>4.2</v>
      </c>
      <c r="C7878">
        <v>348</v>
      </c>
      <c r="D7878" t="s">
        <v>746</v>
      </c>
      <c r="E7878" t="s">
        <v>8077</v>
      </c>
      <c r="F7878" t="s">
        <v>22</v>
      </c>
      <c r="G7878">
        <v>0</v>
      </c>
      <c r="H7878" t="s">
        <v>26</v>
      </c>
      <c r="I7878" t="s">
        <v>36</v>
      </c>
      <c r="J7878" t="s">
        <v>8403</v>
      </c>
      <c r="K7878" t="s">
        <v>8404</v>
      </c>
      <c r="L7878" t="s">
        <v>512</v>
      </c>
      <c r="M7878">
        <f t="shared" si="1968"/>
        <v>0</v>
      </c>
      <c r="N7878" t="str">
        <f t="shared" si="1969"/>
        <v>1.5M</v>
      </c>
      <c r="O7878">
        <f t="shared" si="1970"/>
        <v>10000</v>
      </c>
      <c r="P7878" t="str">
        <f t="shared" si="1971"/>
        <v>0</v>
      </c>
      <c r="Q7878" s="1" t="e">
        <f t="shared" si="1972"/>
        <v>#VALUE!</v>
      </c>
      <c r="R7878">
        <f t="shared" si="1973"/>
        <v>10000</v>
      </c>
      <c r="S7878">
        <v>0</v>
      </c>
      <c r="T7878" s="4">
        <v>1000000000</v>
      </c>
      <c r="U7878">
        <f t="shared" si="1967"/>
        <v>1.0000000000000001E-5</v>
      </c>
      <c r="V7878">
        <f t="shared" si="1974"/>
        <v>1E-4</v>
      </c>
      <c r="W7878">
        <f t="shared" si="1975"/>
        <v>8.4</v>
      </c>
      <c r="X7878" s="5" t="e">
        <f t="shared" si="1976"/>
        <v>#VALUE!</v>
      </c>
      <c r="Z7878">
        <v>40319</v>
      </c>
      <c r="AA7878">
        <v>43320</v>
      </c>
      <c r="AB7878" t="e">
        <f t="shared" si="1977"/>
        <v>#VALUE!</v>
      </c>
      <c r="AC7878" t="e">
        <f t="shared" si="1978"/>
        <v>#VALUE!</v>
      </c>
      <c r="AD7878">
        <v>0</v>
      </c>
      <c r="AE7878">
        <v>78158306</v>
      </c>
      <c r="AF7878">
        <f t="shared" si="1979"/>
        <v>4.4525018236705389E-6</v>
      </c>
      <c r="AG7878">
        <f t="shared" si="1980"/>
        <v>4.4525018236705391E-5</v>
      </c>
      <c r="AH7878" t="e">
        <f t="shared" si="1981"/>
        <v>#VALUE!</v>
      </c>
      <c r="AI7878">
        <f t="shared" si="1982"/>
        <v>7877</v>
      </c>
    </row>
    <row r="7879" spans="1:35" x14ac:dyDescent="0.3">
      <c r="A7879" t="s">
        <v>11747</v>
      </c>
      <c r="B7879">
        <v>2.4</v>
      </c>
      <c r="C7879">
        <v>7</v>
      </c>
      <c r="D7879" t="s">
        <v>1201</v>
      </c>
      <c r="E7879" t="s">
        <v>11545</v>
      </c>
      <c r="F7879" t="s">
        <v>849</v>
      </c>
      <c r="G7879" t="s">
        <v>5318</v>
      </c>
      <c r="H7879" t="s">
        <v>26</v>
      </c>
      <c r="I7879" t="s">
        <v>927</v>
      </c>
      <c r="J7879" t="s">
        <v>13954</v>
      </c>
      <c r="K7879">
        <v>1</v>
      </c>
      <c r="L7879" t="s">
        <v>119</v>
      </c>
      <c r="M7879">
        <f t="shared" si="1968"/>
        <v>1</v>
      </c>
      <c r="N7879" t="str">
        <f t="shared" si="1969"/>
        <v>2.1M</v>
      </c>
      <c r="O7879">
        <f t="shared" si="1970"/>
        <v>100</v>
      </c>
      <c r="P7879" t="str">
        <f t="shared" si="1971"/>
        <v>3.99</v>
      </c>
      <c r="Q7879" s="1" t="e">
        <f t="shared" si="1972"/>
        <v>#VALUE!</v>
      </c>
      <c r="R7879">
        <f t="shared" si="1973"/>
        <v>100</v>
      </c>
      <c r="S7879">
        <v>0</v>
      </c>
      <c r="T7879" s="4">
        <v>1000000000</v>
      </c>
      <c r="U7879">
        <f t="shared" ref="U7879:U7942" si="1983">IF(T7879 &lt;&gt; S7879, (R7879 - S7879) / (T7879 - S7879), NA())</f>
        <v>9.9999999999999995E-8</v>
      </c>
      <c r="V7879">
        <f t="shared" si="1974"/>
        <v>9.9999999999999995E-7</v>
      </c>
      <c r="W7879">
        <f t="shared" si="1975"/>
        <v>4.8</v>
      </c>
      <c r="X7879" s="5" t="e">
        <f t="shared" si="1976"/>
        <v>#VALUE!</v>
      </c>
      <c r="Z7879">
        <v>40319</v>
      </c>
      <c r="AA7879">
        <v>43320</v>
      </c>
      <c r="AB7879" t="e">
        <f t="shared" si="1977"/>
        <v>#VALUE!</v>
      </c>
      <c r="AC7879" t="e">
        <f t="shared" si="1978"/>
        <v>#VALUE!</v>
      </c>
      <c r="AD7879">
        <v>0</v>
      </c>
      <c r="AE7879">
        <v>78158306</v>
      </c>
      <c r="AF7879">
        <f t="shared" si="1979"/>
        <v>8.9561818292223475E-8</v>
      </c>
      <c r="AG7879">
        <f t="shared" si="1980"/>
        <v>8.9561818292223469E-7</v>
      </c>
      <c r="AH7879" t="e">
        <f t="shared" si="1981"/>
        <v>#VALUE!</v>
      </c>
      <c r="AI7879">
        <f t="shared" si="1982"/>
        <v>7878</v>
      </c>
    </row>
    <row r="7880" spans="1:35" x14ac:dyDescent="0.3">
      <c r="A7880" t="s">
        <v>7698</v>
      </c>
      <c r="B7880">
        <v>4.5999999999999996</v>
      </c>
      <c r="C7880">
        <v>649</v>
      </c>
      <c r="D7880" t="s">
        <v>7699</v>
      </c>
      <c r="E7880" t="s">
        <v>7441</v>
      </c>
      <c r="F7880" t="s">
        <v>22</v>
      </c>
      <c r="G7880">
        <v>0</v>
      </c>
      <c r="H7880" t="s">
        <v>26</v>
      </c>
      <c r="I7880" t="s">
        <v>27</v>
      </c>
      <c r="J7880" t="s">
        <v>7700</v>
      </c>
      <c r="K7880" t="s">
        <v>7701</v>
      </c>
      <c r="L7880" t="s">
        <v>647</v>
      </c>
      <c r="M7880">
        <f t="shared" si="1968"/>
        <v>0</v>
      </c>
      <c r="N7880" t="str">
        <f t="shared" si="1969"/>
        <v>0.82M</v>
      </c>
      <c r="O7880">
        <f t="shared" si="1970"/>
        <v>50000</v>
      </c>
      <c r="P7880" t="str">
        <f t="shared" si="1971"/>
        <v>0</v>
      </c>
      <c r="Q7880" s="1" t="e">
        <f t="shared" si="1972"/>
        <v>#VALUE!</v>
      </c>
      <c r="R7880">
        <f t="shared" si="1973"/>
        <v>50000</v>
      </c>
      <c r="S7880">
        <v>0</v>
      </c>
      <c r="T7880" s="4">
        <v>1000000000</v>
      </c>
      <c r="U7880">
        <f t="shared" si="1983"/>
        <v>5.0000000000000002E-5</v>
      </c>
      <c r="V7880">
        <f t="shared" si="1974"/>
        <v>5.0000000000000001E-4</v>
      </c>
      <c r="W7880">
        <f t="shared" si="1975"/>
        <v>9.1999999999999993</v>
      </c>
      <c r="X7880" s="5" t="e">
        <f t="shared" si="1976"/>
        <v>#VALUE!</v>
      </c>
      <c r="Z7880">
        <v>40319</v>
      </c>
      <c r="AA7880">
        <v>43320</v>
      </c>
      <c r="AB7880" t="e">
        <f t="shared" si="1977"/>
        <v>#VALUE!</v>
      </c>
      <c r="AC7880" t="e">
        <f t="shared" si="1978"/>
        <v>#VALUE!</v>
      </c>
      <c r="AD7880">
        <v>0</v>
      </c>
      <c r="AE7880">
        <v>78158306</v>
      </c>
      <c r="AF7880">
        <f t="shared" si="1979"/>
        <v>8.3036600102361479E-6</v>
      </c>
      <c r="AG7880">
        <f t="shared" si="1980"/>
        <v>8.3036600102361476E-5</v>
      </c>
      <c r="AH7880" t="e">
        <f t="shared" si="1981"/>
        <v>#VALUE!</v>
      </c>
      <c r="AI7880">
        <f t="shared" si="1982"/>
        <v>7879</v>
      </c>
    </row>
    <row r="7881" spans="1:35" x14ac:dyDescent="0.3">
      <c r="A7881" t="s">
        <v>7591</v>
      </c>
      <c r="B7881">
        <v>4.4000000000000004</v>
      </c>
      <c r="C7881">
        <v>1091</v>
      </c>
      <c r="D7881" t="s">
        <v>391</v>
      </c>
      <c r="E7881" t="s">
        <v>7441</v>
      </c>
      <c r="F7881" t="s">
        <v>849</v>
      </c>
      <c r="G7881" t="s">
        <v>3299</v>
      </c>
      <c r="H7881" t="s">
        <v>26</v>
      </c>
      <c r="I7881" t="s">
        <v>2895</v>
      </c>
      <c r="J7881" t="s">
        <v>7592</v>
      </c>
      <c r="K7881">
        <v>1.6</v>
      </c>
      <c r="L7881" t="s">
        <v>409</v>
      </c>
      <c r="M7881">
        <f t="shared" si="1968"/>
        <v>1</v>
      </c>
      <c r="N7881" t="str">
        <f t="shared" si="1969"/>
        <v>45M</v>
      </c>
      <c r="O7881">
        <f t="shared" si="1970"/>
        <v>50000</v>
      </c>
      <c r="P7881" t="str">
        <f t="shared" si="1971"/>
        <v>2.99</v>
      </c>
      <c r="Q7881" s="1" t="e">
        <f t="shared" si="1972"/>
        <v>#VALUE!</v>
      </c>
      <c r="R7881">
        <f t="shared" si="1973"/>
        <v>50000</v>
      </c>
      <c r="S7881">
        <v>0</v>
      </c>
      <c r="T7881" s="4">
        <v>1000000000</v>
      </c>
      <c r="U7881">
        <f t="shared" si="1983"/>
        <v>5.0000000000000002E-5</v>
      </c>
      <c r="V7881">
        <f t="shared" si="1974"/>
        <v>5.0000000000000001E-4</v>
      </c>
      <c r="W7881">
        <f t="shared" si="1975"/>
        <v>8.8000000000000007</v>
      </c>
      <c r="X7881" s="5" t="e">
        <f t="shared" si="1976"/>
        <v>#VALUE!</v>
      </c>
      <c r="Z7881">
        <v>40319</v>
      </c>
      <c r="AA7881">
        <v>43320</v>
      </c>
      <c r="AB7881" t="e">
        <f t="shared" si="1977"/>
        <v>#VALUE!</v>
      </c>
      <c r="AC7881" t="e">
        <f t="shared" si="1978"/>
        <v>#VALUE!</v>
      </c>
      <c r="AD7881">
        <v>0</v>
      </c>
      <c r="AE7881">
        <v>78158306</v>
      </c>
      <c r="AF7881">
        <f t="shared" si="1979"/>
        <v>1.3958849108116546E-5</v>
      </c>
      <c r="AG7881">
        <f t="shared" si="1980"/>
        <v>1.3958849108116546E-4</v>
      </c>
      <c r="AH7881" t="e">
        <f t="shared" si="1981"/>
        <v>#VALUE!</v>
      </c>
      <c r="AI7881">
        <f t="shared" si="1982"/>
        <v>7880</v>
      </c>
    </row>
    <row r="7882" spans="1:35" x14ac:dyDescent="0.3">
      <c r="A7882" t="s">
        <v>6907</v>
      </c>
      <c r="B7882">
        <v>3.6</v>
      </c>
      <c r="C7882">
        <v>1166</v>
      </c>
      <c r="D7882" t="s">
        <v>6908</v>
      </c>
      <c r="E7882" t="s">
        <v>5956</v>
      </c>
      <c r="F7882" t="s">
        <v>22</v>
      </c>
      <c r="G7882">
        <v>0</v>
      </c>
      <c r="H7882" t="s">
        <v>26</v>
      </c>
      <c r="I7882" t="s">
        <v>40</v>
      </c>
      <c r="J7882" t="s">
        <v>6909</v>
      </c>
      <c r="K7882">
        <v>1.1000000000000001</v>
      </c>
      <c r="L7882" t="s">
        <v>67</v>
      </c>
      <c r="M7882">
        <f t="shared" si="1968"/>
        <v>0</v>
      </c>
      <c r="N7882" t="str">
        <f t="shared" si="1969"/>
        <v>0.34M</v>
      </c>
      <c r="O7882">
        <f t="shared" si="1970"/>
        <v>100000</v>
      </c>
      <c r="P7882" t="str">
        <f t="shared" si="1971"/>
        <v>0</v>
      </c>
      <c r="Q7882" s="1" t="e">
        <f t="shared" si="1972"/>
        <v>#VALUE!</v>
      </c>
      <c r="R7882">
        <f t="shared" si="1973"/>
        <v>100000</v>
      </c>
      <c r="S7882">
        <v>0</v>
      </c>
      <c r="T7882" s="4">
        <v>1000000000</v>
      </c>
      <c r="U7882">
        <f t="shared" si="1983"/>
        <v>1E-4</v>
      </c>
      <c r="V7882">
        <f t="shared" si="1974"/>
        <v>1E-3</v>
      </c>
      <c r="W7882">
        <f t="shared" si="1975"/>
        <v>7.2</v>
      </c>
      <c r="X7882" s="5" t="e">
        <f t="shared" si="1976"/>
        <v>#VALUE!</v>
      </c>
      <c r="Z7882">
        <v>40319</v>
      </c>
      <c r="AA7882">
        <v>43320</v>
      </c>
      <c r="AB7882" t="e">
        <f t="shared" si="1977"/>
        <v>#VALUE!</v>
      </c>
      <c r="AC7882" t="e">
        <f t="shared" si="1978"/>
        <v>#VALUE!</v>
      </c>
      <c r="AD7882">
        <v>0</v>
      </c>
      <c r="AE7882">
        <v>78158306</v>
      </c>
      <c r="AF7882">
        <f t="shared" si="1979"/>
        <v>1.4918440018390368E-5</v>
      </c>
      <c r="AG7882">
        <f t="shared" si="1980"/>
        <v>1.4918440018390369E-4</v>
      </c>
      <c r="AH7882" t="e">
        <f t="shared" si="1981"/>
        <v>#VALUE!</v>
      </c>
      <c r="AI7882">
        <f t="shared" si="1982"/>
        <v>7881</v>
      </c>
    </row>
    <row r="7883" spans="1:35" x14ac:dyDescent="0.3">
      <c r="A7883" t="s">
        <v>2175</v>
      </c>
      <c r="B7883">
        <v>4.0999999999999996</v>
      </c>
      <c r="C7883">
        <v>69417</v>
      </c>
      <c r="D7883" t="s">
        <v>2176</v>
      </c>
      <c r="E7883" t="s">
        <v>839</v>
      </c>
      <c r="F7883" t="s">
        <v>22</v>
      </c>
      <c r="G7883">
        <v>0</v>
      </c>
      <c r="H7883" t="s">
        <v>26</v>
      </c>
      <c r="I7883" t="s">
        <v>169</v>
      </c>
      <c r="J7883" t="s">
        <v>2177</v>
      </c>
      <c r="K7883">
        <v>2.41</v>
      </c>
      <c r="L7883" t="s">
        <v>647</v>
      </c>
      <c r="M7883">
        <f t="shared" si="1968"/>
        <v>0</v>
      </c>
      <c r="N7883" t="str">
        <f t="shared" si="1969"/>
        <v>0.83M</v>
      </c>
      <c r="O7883">
        <f t="shared" si="1970"/>
        <v>10000000</v>
      </c>
      <c r="P7883" t="str">
        <f t="shared" si="1971"/>
        <v>0</v>
      </c>
      <c r="Q7883" s="1" t="e">
        <f t="shared" si="1972"/>
        <v>#VALUE!</v>
      </c>
      <c r="R7883">
        <f t="shared" si="1973"/>
        <v>10000000</v>
      </c>
      <c r="S7883">
        <v>0</v>
      </c>
      <c r="T7883" s="4">
        <v>1000000000</v>
      </c>
      <c r="U7883">
        <f t="shared" si="1983"/>
        <v>0.01</v>
      </c>
      <c r="V7883">
        <f t="shared" si="1974"/>
        <v>0.1</v>
      </c>
      <c r="W7883">
        <f t="shared" si="1975"/>
        <v>8.1999999999999993</v>
      </c>
      <c r="X7883" s="5" t="e">
        <f t="shared" si="1976"/>
        <v>#VALUE!</v>
      </c>
      <c r="Z7883">
        <v>40319</v>
      </c>
      <c r="AA7883">
        <v>43320</v>
      </c>
      <c r="AB7883" t="e">
        <f t="shared" si="1977"/>
        <v>#VALUE!</v>
      </c>
      <c r="AC7883" t="e">
        <f t="shared" si="1978"/>
        <v>#VALUE!</v>
      </c>
      <c r="AD7883">
        <v>0</v>
      </c>
      <c r="AE7883">
        <v>78158306</v>
      </c>
      <c r="AF7883">
        <f t="shared" si="1979"/>
        <v>8.8815896291303956E-4</v>
      </c>
      <c r="AG7883">
        <f t="shared" si="1980"/>
        <v>8.8815896291303958E-3</v>
      </c>
      <c r="AH7883" t="e">
        <f t="shared" si="1981"/>
        <v>#VALUE!</v>
      </c>
      <c r="AI7883">
        <f t="shared" si="1982"/>
        <v>7882</v>
      </c>
    </row>
    <row r="7884" spans="1:35" x14ac:dyDescent="0.3">
      <c r="A7884" t="s">
        <v>6826</v>
      </c>
      <c r="B7884">
        <v>3.3</v>
      </c>
      <c r="C7884">
        <v>1407</v>
      </c>
      <c r="D7884" t="s">
        <v>1479</v>
      </c>
      <c r="E7884" t="s">
        <v>5956</v>
      </c>
      <c r="F7884" t="s">
        <v>22</v>
      </c>
      <c r="G7884">
        <v>0</v>
      </c>
      <c r="H7884" t="s">
        <v>26</v>
      </c>
      <c r="I7884" t="s">
        <v>42</v>
      </c>
      <c r="J7884" t="s">
        <v>6827</v>
      </c>
      <c r="K7884">
        <v>2.1</v>
      </c>
      <c r="L7884" t="s">
        <v>1148</v>
      </c>
      <c r="M7884">
        <f t="shared" si="1968"/>
        <v>0</v>
      </c>
      <c r="N7884" t="str">
        <f t="shared" si="1969"/>
        <v>1.4M</v>
      </c>
      <c r="O7884">
        <f t="shared" si="1970"/>
        <v>100000</v>
      </c>
      <c r="P7884" t="str">
        <f t="shared" si="1971"/>
        <v>0</v>
      </c>
      <c r="Q7884" s="1" t="e">
        <f t="shared" si="1972"/>
        <v>#VALUE!</v>
      </c>
      <c r="R7884">
        <f t="shared" si="1973"/>
        <v>100000</v>
      </c>
      <c r="S7884">
        <v>0</v>
      </c>
      <c r="T7884" s="4">
        <v>1000000000</v>
      </c>
      <c r="U7884">
        <f t="shared" si="1983"/>
        <v>1E-4</v>
      </c>
      <c r="V7884">
        <f t="shared" si="1974"/>
        <v>1E-3</v>
      </c>
      <c r="W7884">
        <f t="shared" si="1975"/>
        <v>6.6</v>
      </c>
      <c r="X7884" s="5" t="e">
        <f t="shared" si="1976"/>
        <v>#VALUE!</v>
      </c>
      <c r="Z7884">
        <v>40319</v>
      </c>
      <c r="AA7884">
        <v>43320</v>
      </c>
      <c r="AB7884" t="e">
        <f t="shared" si="1977"/>
        <v>#VALUE!</v>
      </c>
      <c r="AC7884" t="e">
        <f t="shared" si="1978"/>
        <v>#VALUE!</v>
      </c>
      <c r="AD7884">
        <v>0</v>
      </c>
      <c r="AE7884">
        <v>78158306</v>
      </c>
      <c r="AF7884">
        <f t="shared" si="1979"/>
        <v>1.8001925476736919E-5</v>
      </c>
      <c r="AG7884">
        <f t="shared" si="1980"/>
        <v>1.8001925476736919E-4</v>
      </c>
      <c r="AH7884" t="e">
        <f t="shared" si="1981"/>
        <v>#VALUE!</v>
      </c>
      <c r="AI7884">
        <f t="shared" si="1982"/>
        <v>7883</v>
      </c>
    </row>
    <row r="7885" spans="1:35" x14ac:dyDescent="0.3">
      <c r="A7885" t="s">
        <v>8904</v>
      </c>
      <c r="B7885">
        <v>2.5</v>
      </c>
      <c r="C7885">
        <v>124</v>
      </c>
      <c r="D7885" t="s">
        <v>631</v>
      </c>
      <c r="E7885" t="s">
        <v>8077</v>
      </c>
      <c r="F7885" t="s">
        <v>22</v>
      </c>
      <c r="G7885">
        <v>0</v>
      </c>
      <c r="H7885" t="s">
        <v>26</v>
      </c>
      <c r="I7885" t="s">
        <v>2564</v>
      </c>
      <c r="J7885" t="s">
        <v>14029</v>
      </c>
      <c r="K7885" t="s">
        <v>998</v>
      </c>
      <c r="L7885" t="s">
        <v>130</v>
      </c>
      <c r="M7885">
        <f t="shared" si="1968"/>
        <v>0</v>
      </c>
      <c r="N7885" t="str">
        <f t="shared" si="1969"/>
        <v>43M</v>
      </c>
      <c r="O7885">
        <f t="shared" si="1970"/>
        <v>10000</v>
      </c>
      <c r="P7885" t="str">
        <f t="shared" si="1971"/>
        <v>0</v>
      </c>
      <c r="Q7885" s="1" t="e">
        <f t="shared" si="1972"/>
        <v>#VALUE!</v>
      </c>
      <c r="R7885">
        <f t="shared" si="1973"/>
        <v>10000</v>
      </c>
      <c r="S7885">
        <v>0</v>
      </c>
      <c r="T7885" s="4">
        <v>1000000000</v>
      </c>
      <c r="U7885">
        <f t="shared" si="1983"/>
        <v>1.0000000000000001E-5</v>
      </c>
      <c r="V7885">
        <f t="shared" si="1974"/>
        <v>1E-4</v>
      </c>
      <c r="W7885">
        <f t="shared" si="1975"/>
        <v>5</v>
      </c>
      <c r="X7885" s="5" t="e">
        <f t="shared" si="1976"/>
        <v>#VALUE!</v>
      </c>
      <c r="Z7885">
        <v>40319</v>
      </c>
      <c r="AA7885">
        <v>43320</v>
      </c>
      <c r="AB7885" t="e">
        <f t="shared" si="1977"/>
        <v>#VALUE!</v>
      </c>
      <c r="AC7885" t="e">
        <f t="shared" si="1978"/>
        <v>#VALUE!</v>
      </c>
      <c r="AD7885">
        <v>0</v>
      </c>
      <c r="AE7885">
        <v>78158306</v>
      </c>
      <c r="AF7885">
        <f t="shared" si="1979"/>
        <v>1.5865236383193873E-6</v>
      </c>
      <c r="AG7885">
        <f t="shared" si="1980"/>
        <v>1.5865236383193874E-5</v>
      </c>
      <c r="AH7885" t="e">
        <f t="shared" si="1981"/>
        <v>#VALUE!</v>
      </c>
      <c r="AI7885">
        <f t="shared" si="1982"/>
        <v>7884</v>
      </c>
    </row>
    <row r="7886" spans="1:35" x14ac:dyDescent="0.3">
      <c r="A7886" t="s">
        <v>7792</v>
      </c>
      <c r="B7886">
        <v>3.6</v>
      </c>
      <c r="C7886">
        <v>445</v>
      </c>
      <c r="D7886" t="s">
        <v>395</v>
      </c>
      <c r="E7886" t="s">
        <v>7441</v>
      </c>
      <c r="F7886" t="s">
        <v>22</v>
      </c>
      <c r="G7886">
        <v>0</v>
      </c>
      <c r="H7886" t="s">
        <v>26</v>
      </c>
      <c r="I7886" t="s">
        <v>62</v>
      </c>
      <c r="J7886" t="s">
        <v>7793</v>
      </c>
      <c r="K7886">
        <v>1.3</v>
      </c>
      <c r="L7886" t="s">
        <v>1148</v>
      </c>
      <c r="M7886">
        <f t="shared" si="1968"/>
        <v>0</v>
      </c>
      <c r="N7886" t="str">
        <f t="shared" si="1969"/>
        <v>12M</v>
      </c>
      <c r="O7886">
        <f t="shared" si="1970"/>
        <v>50000</v>
      </c>
      <c r="P7886" t="str">
        <f t="shared" si="1971"/>
        <v>0</v>
      </c>
      <c r="Q7886" s="1" t="e">
        <f t="shared" si="1972"/>
        <v>#VALUE!</v>
      </c>
      <c r="R7886">
        <f t="shared" si="1973"/>
        <v>50000</v>
      </c>
      <c r="S7886">
        <v>0</v>
      </c>
      <c r="T7886" s="4">
        <v>1000000000</v>
      </c>
      <c r="U7886">
        <f t="shared" si="1983"/>
        <v>5.0000000000000002E-5</v>
      </c>
      <c r="V7886">
        <f t="shared" si="1974"/>
        <v>5.0000000000000001E-4</v>
      </c>
      <c r="W7886">
        <f t="shared" si="1975"/>
        <v>7.2</v>
      </c>
      <c r="X7886" s="5" t="e">
        <f t="shared" si="1976"/>
        <v>#VALUE!</v>
      </c>
      <c r="Z7886">
        <v>40319</v>
      </c>
      <c r="AA7886">
        <v>43320</v>
      </c>
      <c r="AB7886" t="e">
        <f t="shared" si="1977"/>
        <v>#VALUE!</v>
      </c>
      <c r="AC7886" t="e">
        <f t="shared" si="1978"/>
        <v>#VALUE!</v>
      </c>
      <c r="AD7886">
        <v>0</v>
      </c>
      <c r="AE7886">
        <v>78158306</v>
      </c>
      <c r="AF7886">
        <f t="shared" si="1979"/>
        <v>5.6935727342913493E-6</v>
      </c>
      <c r="AG7886">
        <f t="shared" si="1980"/>
        <v>5.6935727342913494E-5</v>
      </c>
      <c r="AH7886" t="e">
        <f t="shared" si="1981"/>
        <v>#VALUE!</v>
      </c>
      <c r="AI7886">
        <f t="shared" si="1982"/>
        <v>7885</v>
      </c>
    </row>
    <row r="7887" spans="1:35" x14ac:dyDescent="0.3">
      <c r="A7887" t="s">
        <v>11042</v>
      </c>
      <c r="B7887">
        <v>3</v>
      </c>
      <c r="C7887">
        <v>4</v>
      </c>
      <c r="D7887" t="s">
        <v>2022</v>
      </c>
      <c r="E7887" t="s">
        <v>10032</v>
      </c>
      <c r="F7887" t="s">
        <v>22</v>
      </c>
      <c r="G7887">
        <v>0</v>
      </c>
      <c r="H7887" t="s">
        <v>26</v>
      </c>
      <c r="I7887" t="s">
        <v>40</v>
      </c>
      <c r="J7887" t="s">
        <v>765</v>
      </c>
      <c r="K7887">
        <v>1</v>
      </c>
      <c r="L7887" t="s">
        <v>1148</v>
      </c>
      <c r="M7887">
        <f t="shared" si="1968"/>
        <v>0</v>
      </c>
      <c r="N7887" t="str">
        <f t="shared" si="1969"/>
        <v>2.0M</v>
      </c>
      <c r="O7887">
        <f t="shared" si="1970"/>
        <v>1000</v>
      </c>
      <c r="P7887" t="str">
        <f t="shared" si="1971"/>
        <v>0</v>
      </c>
      <c r="Q7887" s="1" t="e">
        <f t="shared" si="1972"/>
        <v>#VALUE!</v>
      </c>
      <c r="R7887">
        <f t="shared" si="1973"/>
        <v>1000</v>
      </c>
      <c r="S7887">
        <v>0</v>
      </c>
      <c r="T7887" s="4">
        <v>1000000000</v>
      </c>
      <c r="U7887">
        <f t="shared" si="1983"/>
        <v>9.9999999999999995E-7</v>
      </c>
      <c r="V7887">
        <f t="shared" si="1974"/>
        <v>9.9999999999999991E-6</v>
      </c>
      <c r="W7887">
        <f t="shared" si="1975"/>
        <v>6</v>
      </c>
      <c r="X7887" s="5" t="e">
        <f t="shared" si="1976"/>
        <v>#VALUE!</v>
      </c>
      <c r="Z7887">
        <v>40319</v>
      </c>
      <c r="AA7887">
        <v>43320</v>
      </c>
      <c r="AB7887" t="e">
        <f t="shared" si="1977"/>
        <v>#VALUE!</v>
      </c>
      <c r="AC7887" t="e">
        <f t="shared" si="1978"/>
        <v>#VALUE!</v>
      </c>
      <c r="AD7887">
        <v>0</v>
      </c>
      <c r="AE7887">
        <v>78158306</v>
      </c>
      <c r="AF7887">
        <f t="shared" si="1979"/>
        <v>5.117818188127056E-8</v>
      </c>
      <c r="AG7887">
        <f t="shared" si="1980"/>
        <v>5.1178181881270559E-7</v>
      </c>
      <c r="AH7887" t="e">
        <f t="shared" si="1981"/>
        <v>#VALUE!</v>
      </c>
      <c r="AI7887">
        <f t="shared" si="1982"/>
        <v>7886</v>
      </c>
    </row>
    <row r="7888" spans="1:35" x14ac:dyDescent="0.3">
      <c r="A7888" t="s">
        <v>10719</v>
      </c>
      <c r="B7888">
        <v>2.1</v>
      </c>
      <c r="C7888">
        <v>14</v>
      </c>
      <c r="D7888" t="s">
        <v>533</v>
      </c>
      <c r="E7888" t="s">
        <v>10032</v>
      </c>
      <c r="F7888" t="s">
        <v>22</v>
      </c>
      <c r="G7888">
        <v>0</v>
      </c>
      <c r="H7888" t="s">
        <v>26</v>
      </c>
      <c r="I7888" t="s">
        <v>40</v>
      </c>
      <c r="J7888" t="s">
        <v>13770</v>
      </c>
      <c r="K7888" t="s">
        <v>2296</v>
      </c>
      <c r="L7888" t="s">
        <v>33</v>
      </c>
      <c r="M7888">
        <f t="shared" si="1968"/>
        <v>0</v>
      </c>
      <c r="N7888" t="str">
        <f t="shared" si="1969"/>
        <v>28M</v>
      </c>
      <c r="O7888">
        <f t="shared" si="1970"/>
        <v>1000</v>
      </c>
      <c r="P7888" t="str">
        <f t="shared" si="1971"/>
        <v>0</v>
      </c>
      <c r="Q7888" s="1" t="e">
        <f t="shared" si="1972"/>
        <v>#VALUE!</v>
      </c>
      <c r="R7888">
        <f t="shared" si="1973"/>
        <v>1000</v>
      </c>
      <c r="S7888">
        <v>0</v>
      </c>
      <c r="T7888" s="4">
        <v>1000000000</v>
      </c>
      <c r="U7888">
        <f t="shared" si="1983"/>
        <v>9.9999999999999995E-7</v>
      </c>
      <c r="V7888">
        <f t="shared" si="1974"/>
        <v>9.9999999999999991E-6</v>
      </c>
      <c r="W7888">
        <f t="shared" si="1975"/>
        <v>4.2</v>
      </c>
      <c r="X7888" s="5" t="e">
        <f t="shared" si="1976"/>
        <v>#VALUE!</v>
      </c>
      <c r="Z7888">
        <v>40319</v>
      </c>
      <c r="AA7888">
        <v>43320</v>
      </c>
      <c r="AB7888" t="e">
        <f t="shared" si="1977"/>
        <v>#VALUE!</v>
      </c>
      <c r="AC7888" t="e">
        <f t="shared" si="1978"/>
        <v>#VALUE!</v>
      </c>
      <c r="AD7888">
        <v>0</v>
      </c>
      <c r="AE7888">
        <v>78158306</v>
      </c>
      <c r="AF7888">
        <f t="shared" si="1979"/>
        <v>1.7912363658444695E-7</v>
      </c>
      <c r="AG7888">
        <f t="shared" si="1980"/>
        <v>1.7912363658444694E-6</v>
      </c>
      <c r="AH7888" t="e">
        <f t="shared" si="1981"/>
        <v>#VALUE!</v>
      </c>
      <c r="AI7888">
        <f t="shared" si="1982"/>
        <v>7887</v>
      </c>
    </row>
    <row r="7889" spans="1:35" x14ac:dyDescent="0.3">
      <c r="A7889" t="s">
        <v>11444</v>
      </c>
      <c r="B7889">
        <v>3.3</v>
      </c>
      <c r="C7889">
        <v>3</v>
      </c>
      <c r="D7889" t="s">
        <v>298</v>
      </c>
      <c r="E7889" t="s">
        <v>11147</v>
      </c>
      <c r="F7889" t="s">
        <v>22</v>
      </c>
      <c r="G7889">
        <v>0</v>
      </c>
      <c r="H7889" t="s">
        <v>26</v>
      </c>
      <c r="I7889" t="s">
        <v>312</v>
      </c>
      <c r="J7889" t="s">
        <v>3539</v>
      </c>
      <c r="K7889">
        <v>1.2</v>
      </c>
      <c r="L7889" t="s">
        <v>3816</v>
      </c>
      <c r="M7889">
        <f t="shared" si="1968"/>
        <v>0</v>
      </c>
      <c r="N7889" t="str">
        <f t="shared" si="1969"/>
        <v>7.4M</v>
      </c>
      <c r="O7889">
        <f t="shared" si="1970"/>
        <v>500</v>
      </c>
      <c r="P7889" t="str">
        <f t="shared" si="1971"/>
        <v>0</v>
      </c>
      <c r="Q7889" s="1" t="e">
        <f t="shared" si="1972"/>
        <v>#VALUE!</v>
      </c>
      <c r="R7889">
        <f t="shared" si="1973"/>
        <v>500</v>
      </c>
      <c r="S7889">
        <v>0</v>
      </c>
      <c r="T7889" s="4">
        <v>1000000000</v>
      </c>
      <c r="U7889">
        <f t="shared" si="1983"/>
        <v>4.9999999999999998E-7</v>
      </c>
      <c r="V7889">
        <f t="shared" si="1974"/>
        <v>4.9999999999999996E-6</v>
      </c>
      <c r="W7889">
        <f t="shared" si="1975"/>
        <v>6.6</v>
      </c>
      <c r="X7889" s="5" t="e">
        <f t="shared" si="1976"/>
        <v>#VALUE!</v>
      </c>
      <c r="Z7889">
        <v>40319</v>
      </c>
      <c r="AA7889">
        <v>43320</v>
      </c>
      <c r="AB7889" t="e">
        <f t="shared" si="1977"/>
        <v>#VALUE!</v>
      </c>
      <c r="AC7889" t="e">
        <f t="shared" si="1978"/>
        <v>#VALUE!</v>
      </c>
      <c r="AD7889">
        <v>0</v>
      </c>
      <c r="AE7889">
        <v>78158306</v>
      </c>
      <c r="AF7889">
        <f t="shared" si="1979"/>
        <v>3.8383636410952922E-8</v>
      </c>
      <c r="AG7889">
        <f t="shared" si="1980"/>
        <v>3.8383636410952922E-7</v>
      </c>
      <c r="AH7889" t="e">
        <f t="shared" si="1981"/>
        <v>#VALUE!</v>
      </c>
      <c r="AI7889">
        <f t="shared" si="1982"/>
        <v>7888</v>
      </c>
    </row>
    <row r="7890" spans="1:35" x14ac:dyDescent="0.3">
      <c r="A7890" t="s">
        <v>9908</v>
      </c>
      <c r="B7890">
        <v>2.5</v>
      </c>
      <c r="C7890">
        <v>24</v>
      </c>
      <c r="D7890" t="s">
        <v>213</v>
      </c>
      <c r="E7890" t="s">
        <v>9431</v>
      </c>
      <c r="F7890" t="s">
        <v>22</v>
      </c>
      <c r="G7890">
        <v>0</v>
      </c>
      <c r="H7890" t="s">
        <v>26</v>
      </c>
      <c r="I7890" t="s">
        <v>35</v>
      </c>
      <c r="J7890" t="s">
        <v>14032</v>
      </c>
      <c r="K7890" t="s">
        <v>3833</v>
      </c>
      <c r="L7890" t="s">
        <v>130</v>
      </c>
      <c r="M7890">
        <f t="shared" si="1968"/>
        <v>0</v>
      </c>
      <c r="N7890" t="str">
        <f t="shared" si="1969"/>
        <v>16M</v>
      </c>
      <c r="O7890">
        <f t="shared" si="1970"/>
        <v>5000</v>
      </c>
      <c r="P7890" t="str">
        <f t="shared" si="1971"/>
        <v>0</v>
      </c>
      <c r="Q7890" s="1" t="e">
        <f t="shared" si="1972"/>
        <v>#VALUE!</v>
      </c>
      <c r="R7890">
        <f t="shared" si="1973"/>
        <v>5000</v>
      </c>
      <c r="S7890">
        <v>0</v>
      </c>
      <c r="T7890" s="4">
        <v>1000000000</v>
      </c>
      <c r="U7890">
        <f t="shared" si="1983"/>
        <v>5.0000000000000004E-6</v>
      </c>
      <c r="V7890">
        <f t="shared" si="1974"/>
        <v>5.0000000000000002E-5</v>
      </c>
      <c r="W7890">
        <f t="shared" si="1975"/>
        <v>5</v>
      </c>
      <c r="X7890" s="5" t="e">
        <f t="shared" si="1976"/>
        <v>#VALUE!</v>
      </c>
      <c r="Z7890">
        <v>40319</v>
      </c>
      <c r="AA7890">
        <v>43320</v>
      </c>
      <c r="AB7890" t="e">
        <f t="shared" si="1977"/>
        <v>#VALUE!</v>
      </c>
      <c r="AC7890" t="e">
        <f t="shared" si="1978"/>
        <v>#VALUE!</v>
      </c>
      <c r="AD7890">
        <v>0</v>
      </c>
      <c r="AE7890">
        <v>78158306</v>
      </c>
      <c r="AF7890">
        <f t="shared" si="1979"/>
        <v>3.0706909128762337E-7</v>
      </c>
      <c r="AG7890">
        <f t="shared" si="1980"/>
        <v>3.0706909128762337E-6</v>
      </c>
      <c r="AH7890" t="e">
        <f t="shared" si="1981"/>
        <v>#VALUE!</v>
      </c>
      <c r="AI7890">
        <f t="shared" si="1982"/>
        <v>7889</v>
      </c>
    </row>
    <row r="7891" spans="1:35" x14ac:dyDescent="0.3">
      <c r="A7891" t="s">
        <v>7230</v>
      </c>
      <c r="B7891">
        <v>3.3</v>
      </c>
      <c r="C7891">
        <v>582</v>
      </c>
      <c r="D7891" t="s">
        <v>533</v>
      </c>
      <c r="E7891" t="s">
        <v>5956</v>
      </c>
      <c r="F7891" t="s">
        <v>22</v>
      </c>
      <c r="G7891">
        <v>0</v>
      </c>
      <c r="H7891" t="s">
        <v>26</v>
      </c>
      <c r="I7891" t="s">
        <v>36</v>
      </c>
      <c r="J7891" t="s">
        <v>6307</v>
      </c>
      <c r="K7891" t="s">
        <v>2157</v>
      </c>
      <c r="L7891" t="s">
        <v>56</v>
      </c>
      <c r="M7891">
        <f t="shared" si="1968"/>
        <v>0</v>
      </c>
      <c r="N7891" t="str">
        <f t="shared" si="1969"/>
        <v>28M</v>
      </c>
      <c r="O7891">
        <f t="shared" si="1970"/>
        <v>100000</v>
      </c>
      <c r="P7891" t="str">
        <f t="shared" si="1971"/>
        <v>0</v>
      </c>
      <c r="Q7891" s="1" t="e">
        <f t="shared" si="1972"/>
        <v>#VALUE!</v>
      </c>
      <c r="R7891">
        <f t="shared" si="1973"/>
        <v>100000</v>
      </c>
      <c r="S7891">
        <v>0</v>
      </c>
      <c r="T7891" s="4">
        <v>1000000000</v>
      </c>
      <c r="U7891">
        <f t="shared" si="1983"/>
        <v>1E-4</v>
      </c>
      <c r="V7891">
        <f t="shared" si="1974"/>
        <v>1E-3</v>
      </c>
      <c r="W7891">
        <f t="shared" si="1975"/>
        <v>6.6</v>
      </c>
      <c r="X7891" s="5" t="e">
        <f t="shared" si="1976"/>
        <v>#VALUE!</v>
      </c>
      <c r="Z7891">
        <v>40319</v>
      </c>
      <c r="AA7891">
        <v>43320</v>
      </c>
      <c r="AB7891" t="e">
        <f t="shared" si="1977"/>
        <v>#VALUE!</v>
      </c>
      <c r="AC7891" t="e">
        <f t="shared" si="1978"/>
        <v>#VALUE!</v>
      </c>
      <c r="AD7891">
        <v>0</v>
      </c>
      <c r="AE7891">
        <v>78158306</v>
      </c>
      <c r="AF7891">
        <f t="shared" si="1979"/>
        <v>7.4464254637248664E-6</v>
      </c>
      <c r="AG7891">
        <f t="shared" si="1980"/>
        <v>7.4464254637248662E-5</v>
      </c>
      <c r="AH7891" t="e">
        <f t="shared" si="1981"/>
        <v>#VALUE!</v>
      </c>
      <c r="AI7891">
        <f t="shared" si="1982"/>
        <v>7890</v>
      </c>
    </row>
    <row r="7892" spans="1:35" x14ac:dyDescent="0.3">
      <c r="A7892" t="s">
        <v>8198</v>
      </c>
      <c r="B7892">
        <v>4.2</v>
      </c>
      <c r="C7892">
        <v>928</v>
      </c>
      <c r="D7892" t="s">
        <v>8199</v>
      </c>
      <c r="E7892" t="s">
        <v>8077</v>
      </c>
      <c r="F7892" t="s">
        <v>849</v>
      </c>
      <c r="G7892" t="s">
        <v>3301</v>
      </c>
      <c r="H7892" t="s">
        <v>26</v>
      </c>
      <c r="I7892" t="s">
        <v>40</v>
      </c>
      <c r="J7892" t="s">
        <v>8200</v>
      </c>
      <c r="K7892">
        <v>3.4</v>
      </c>
      <c r="L7892" t="s">
        <v>1148</v>
      </c>
      <c r="M7892">
        <f t="shared" si="1968"/>
        <v>1</v>
      </c>
      <c r="N7892" t="str">
        <f t="shared" si="1969"/>
        <v>0.37M</v>
      </c>
      <c r="O7892">
        <f t="shared" si="1970"/>
        <v>10000</v>
      </c>
      <c r="P7892" t="str">
        <f t="shared" si="1971"/>
        <v>1.99</v>
      </c>
      <c r="Q7892" s="1" t="e">
        <f t="shared" si="1972"/>
        <v>#VALUE!</v>
      </c>
      <c r="R7892">
        <f t="shared" si="1973"/>
        <v>10000</v>
      </c>
      <c r="S7892">
        <v>0</v>
      </c>
      <c r="T7892" s="4">
        <v>1000000000</v>
      </c>
      <c r="U7892">
        <f t="shared" si="1983"/>
        <v>1.0000000000000001E-5</v>
      </c>
      <c r="V7892">
        <f t="shared" si="1974"/>
        <v>1E-4</v>
      </c>
      <c r="W7892">
        <f t="shared" si="1975"/>
        <v>8.4</v>
      </c>
      <c r="X7892" s="5" t="e">
        <f t="shared" si="1976"/>
        <v>#VALUE!</v>
      </c>
      <c r="Z7892">
        <v>40319</v>
      </c>
      <c r="AA7892">
        <v>43320</v>
      </c>
      <c r="AB7892" t="e">
        <f t="shared" si="1977"/>
        <v>#VALUE!</v>
      </c>
      <c r="AC7892" t="e">
        <f t="shared" si="1978"/>
        <v>#VALUE!</v>
      </c>
      <c r="AD7892">
        <v>0</v>
      </c>
      <c r="AE7892">
        <v>78158306</v>
      </c>
      <c r="AF7892">
        <f t="shared" si="1979"/>
        <v>1.187333819645477E-5</v>
      </c>
      <c r="AG7892">
        <f t="shared" si="1980"/>
        <v>1.1873338196454769E-4</v>
      </c>
      <c r="AH7892" t="e">
        <f t="shared" si="1981"/>
        <v>#VALUE!</v>
      </c>
      <c r="AI7892">
        <f t="shared" si="1982"/>
        <v>7891</v>
      </c>
    </row>
    <row r="7893" spans="1:35" x14ac:dyDescent="0.3">
      <c r="A7893" t="s">
        <v>10737</v>
      </c>
      <c r="B7893">
        <v>2.6</v>
      </c>
      <c r="C7893">
        <v>13</v>
      </c>
      <c r="D7893" t="s">
        <v>1490</v>
      </c>
      <c r="E7893" t="s">
        <v>10032</v>
      </c>
      <c r="F7893" t="s">
        <v>22</v>
      </c>
      <c r="G7893">
        <v>0</v>
      </c>
      <c r="H7893" t="s">
        <v>26</v>
      </c>
      <c r="I7893" t="s">
        <v>54</v>
      </c>
      <c r="J7893" t="s">
        <v>1562</v>
      </c>
      <c r="K7893" t="s">
        <v>2173</v>
      </c>
      <c r="L7893" t="s">
        <v>56</v>
      </c>
      <c r="M7893">
        <f t="shared" si="1968"/>
        <v>0</v>
      </c>
      <c r="N7893" t="str">
        <f t="shared" si="1969"/>
        <v>4.3M</v>
      </c>
      <c r="O7893">
        <f t="shared" si="1970"/>
        <v>1000</v>
      </c>
      <c r="P7893" t="str">
        <f t="shared" si="1971"/>
        <v>0</v>
      </c>
      <c r="Q7893" s="1" t="e">
        <f t="shared" si="1972"/>
        <v>#VALUE!</v>
      </c>
      <c r="R7893">
        <f t="shared" si="1973"/>
        <v>1000</v>
      </c>
      <c r="S7893">
        <v>0</v>
      </c>
      <c r="T7893" s="4">
        <v>1000000000</v>
      </c>
      <c r="U7893">
        <f t="shared" si="1983"/>
        <v>9.9999999999999995E-7</v>
      </c>
      <c r="V7893">
        <f t="shared" si="1974"/>
        <v>9.9999999999999991E-6</v>
      </c>
      <c r="W7893">
        <f t="shared" si="1975"/>
        <v>5.2</v>
      </c>
      <c r="X7893" s="5" t="e">
        <f t="shared" si="1976"/>
        <v>#VALUE!</v>
      </c>
      <c r="Z7893">
        <v>40319</v>
      </c>
      <c r="AA7893">
        <v>43320</v>
      </c>
      <c r="AB7893" t="e">
        <f t="shared" si="1977"/>
        <v>#VALUE!</v>
      </c>
      <c r="AC7893" t="e">
        <f t="shared" si="1978"/>
        <v>#VALUE!</v>
      </c>
      <c r="AD7893">
        <v>0</v>
      </c>
      <c r="AE7893">
        <v>78158306</v>
      </c>
      <c r="AF7893">
        <f t="shared" si="1979"/>
        <v>1.6632909111412932E-7</v>
      </c>
      <c r="AG7893">
        <f t="shared" si="1980"/>
        <v>1.6632909111412931E-6</v>
      </c>
      <c r="AH7893" t="e">
        <f t="shared" si="1981"/>
        <v>#VALUE!</v>
      </c>
      <c r="AI7893">
        <f t="shared" si="1982"/>
        <v>7892</v>
      </c>
    </row>
    <row r="7894" spans="1:35" x14ac:dyDescent="0.3">
      <c r="A7894" t="s">
        <v>8271</v>
      </c>
      <c r="B7894">
        <v>4.0999999999999996</v>
      </c>
      <c r="C7894">
        <v>609</v>
      </c>
      <c r="D7894" t="s">
        <v>53</v>
      </c>
      <c r="E7894" t="s">
        <v>8077</v>
      </c>
      <c r="F7894" t="s">
        <v>22</v>
      </c>
      <c r="G7894">
        <v>0</v>
      </c>
      <c r="H7894" t="s">
        <v>26</v>
      </c>
      <c r="I7894" t="s">
        <v>81</v>
      </c>
      <c r="J7894" t="s">
        <v>8272</v>
      </c>
      <c r="K7894">
        <v>1.7</v>
      </c>
      <c r="L7894" t="s">
        <v>1148</v>
      </c>
      <c r="M7894">
        <f t="shared" si="1968"/>
        <v>0</v>
      </c>
      <c r="N7894" t="str">
        <f t="shared" si="1969"/>
        <v>13M</v>
      </c>
      <c r="O7894">
        <f t="shared" si="1970"/>
        <v>10000</v>
      </c>
      <c r="P7894" t="str">
        <f t="shared" si="1971"/>
        <v>0</v>
      </c>
      <c r="Q7894" s="1" t="e">
        <f t="shared" si="1972"/>
        <v>#VALUE!</v>
      </c>
      <c r="R7894">
        <f t="shared" si="1973"/>
        <v>10000</v>
      </c>
      <c r="S7894">
        <v>0</v>
      </c>
      <c r="T7894" s="4">
        <v>1000000000</v>
      </c>
      <c r="U7894">
        <f t="shared" si="1983"/>
        <v>1.0000000000000001E-5</v>
      </c>
      <c r="V7894">
        <f t="shared" si="1974"/>
        <v>1E-4</v>
      </c>
      <c r="W7894">
        <f t="shared" si="1975"/>
        <v>8.1999999999999993</v>
      </c>
      <c r="X7894" s="5" t="e">
        <f t="shared" si="1976"/>
        <v>#VALUE!</v>
      </c>
      <c r="Z7894">
        <v>40319</v>
      </c>
      <c r="AA7894">
        <v>43320</v>
      </c>
      <c r="AB7894" t="e">
        <f t="shared" si="1977"/>
        <v>#VALUE!</v>
      </c>
      <c r="AC7894" t="e">
        <f t="shared" si="1978"/>
        <v>#VALUE!</v>
      </c>
      <c r="AD7894">
        <v>0</v>
      </c>
      <c r="AE7894">
        <v>78158306</v>
      </c>
      <c r="AF7894">
        <f t="shared" si="1979"/>
        <v>7.7918781914234429E-6</v>
      </c>
      <c r="AG7894">
        <f t="shared" si="1980"/>
        <v>7.7918781914234432E-5</v>
      </c>
      <c r="AH7894" t="e">
        <f t="shared" si="1981"/>
        <v>#VALUE!</v>
      </c>
      <c r="AI7894">
        <f t="shared" si="1982"/>
        <v>7893</v>
      </c>
    </row>
    <row r="7895" spans="1:35" x14ac:dyDescent="0.3">
      <c r="A7895" t="s">
        <v>8359</v>
      </c>
      <c r="B7895">
        <v>4</v>
      </c>
      <c r="C7895">
        <v>430</v>
      </c>
      <c r="D7895" t="s">
        <v>8360</v>
      </c>
      <c r="E7895" t="s">
        <v>8077</v>
      </c>
      <c r="F7895" t="s">
        <v>22</v>
      </c>
      <c r="G7895">
        <v>0</v>
      </c>
      <c r="H7895" t="s">
        <v>26</v>
      </c>
      <c r="I7895" t="s">
        <v>927</v>
      </c>
      <c r="J7895" t="s">
        <v>8252</v>
      </c>
      <c r="K7895">
        <v>1.2</v>
      </c>
      <c r="L7895" t="s">
        <v>647</v>
      </c>
      <c r="M7895">
        <f t="shared" si="1968"/>
        <v>0</v>
      </c>
      <c r="N7895" t="str">
        <f t="shared" si="1969"/>
        <v>0.51M</v>
      </c>
      <c r="O7895">
        <f t="shared" si="1970"/>
        <v>10000</v>
      </c>
      <c r="P7895" t="str">
        <f t="shared" si="1971"/>
        <v>0</v>
      </c>
      <c r="Q7895" s="1" t="e">
        <f t="shared" si="1972"/>
        <v>#VALUE!</v>
      </c>
      <c r="R7895">
        <f t="shared" si="1973"/>
        <v>10000</v>
      </c>
      <c r="S7895">
        <v>0</v>
      </c>
      <c r="T7895" s="4">
        <v>1000000000</v>
      </c>
      <c r="U7895">
        <f t="shared" si="1983"/>
        <v>1.0000000000000001E-5</v>
      </c>
      <c r="V7895">
        <f t="shared" si="1974"/>
        <v>1E-4</v>
      </c>
      <c r="W7895">
        <f t="shared" si="1975"/>
        <v>8</v>
      </c>
      <c r="X7895" s="5" t="e">
        <f t="shared" si="1976"/>
        <v>#VALUE!</v>
      </c>
      <c r="Z7895">
        <v>40319</v>
      </c>
      <c r="AA7895">
        <v>43320</v>
      </c>
      <c r="AB7895" t="e">
        <f t="shared" si="1977"/>
        <v>#VALUE!</v>
      </c>
      <c r="AC7895" t="e">
        <f t="shared" si="1978"/>
        <v>#VALUE!</v>
      </c>
      <c r="AD7895">
        <v>0</v>
      </c>
      <c r="AE7895">
        <v>78158306</v>
      </c>
      <c r="AF7895">
        <f t="shared" si="1979"/>
        <v>5.5016545522365853E-6</v>
      </c>
      <c r="AG7895">
        <f t="shared" si="1980"/>
        <v>5.5016545522365849E-5</v>
      </c>
      <c r="AH7895" t="e">
        <f t="shared" si="1981"/>
        <v>#VALUE!</v>
      </c>
      <c r="AI7895">
        <f t="shared" si="1982"/>
        <v>7894</v>
      </c>
    </row>
    <row r="7896" spans="1:35" x14ac:dyDescent="0.3">
      <c r="A7896" t="s">
        <v>8651</v>
      </c>
      <c r="B7896">
        <v>4.5</v>
      </c>
      <c r="C7896">
        <v>199</v>
      </c>
      <c r="D7896" t="s">
        <v>5756</v>
      </c>
      <c r="E7896" t="s">
        <v>8077</v>
      </c>
      <c r="F7896" t="s">
        <v>22</v>
      </c>
      <c r="G7896">
        <v>0</v>
      </c>
      <c r="H7896" t="s">
        <v>26</v>
      </c>
      <c r="I7896" t="s">
        <v>927</v>
      </c>
      <c r="J7896" t="s">
        <v>8652</v>
      </c>
      <c r="K7896" t="s">
        <v>8653</v>
      </c>
      <c r="L7896" t="s">
        <v>1148</v>
      </c>
      <c r="M7896">
        <f t="shared" si="1968"/>
        <v>0</v>
      </c>
      <c r="N7896" t="str">
        <f t="shared" si="1969"/>
        <v>0.26M</v>
      </c>
      <c r="O7896">
        <f t="shared" si="1970"/>
        <v>10000</v>
      </c>
      <c r="P7896" t="str">
        <f t="shared" si="1971"/>
        <v>0</v>
      </c>
      <c r="Q7896" s="1" t="e">
        <f t="shared" si="1972"/>
        <v>#VALUE!</v>
      </c>
      <c r="R7896">
        <f t="shared" si="1973"/>
        <v>10000</v>
      </c>
      <c r="S7896">
        <v>0</v>
      </c>
      <c r="T7896" s="4">
        <v>1000000000</v>
      </c>
      <c r="U7896">
        <f t="shared" si="1983"/>
        <v>1.0000000000000001E-5</v>
      </c>
      <c r="V7896">
        <f t="shared" si="1974"/>
        <v>1E-4</v>
      </c>
      <c r="W7896">
        <f t="shared" si="1975"/>
        <v>9</v>
      </c>
      <c r="X7896" s="5" t="e">
        <f t="shared" si="1976"/>
        <v>#VALUE!</v>
      </c>
      <c r="Z7896">
        <v>40319</v>
      </c>
      <c r="AA7896">
        <v>43320</v>
      </c>
      <c r="AB7896" t="e">
        <f t="shared" si="1977"/>
        <v>#VALUE!</v>
      </c>
      <c r="AC7896" t="e">
        <f t="shared" si="1978"/>
        <v>#VALUE!</v>
      </c>
      <c r="AD7896">
        <v>0</v>
      </c>
      <c r="AE7896">
        <v>78158306</v>
      </c>
      <c r="AF7896">
        <f t="shared" si="1979"/>
        <v>2.5461145485932101E-6</v>
      </c>
      <c r="AG7896">
        <f t="shared" si="1980"/>
        <v>2.5461145485932101E-5</v>
      </c>
      <c r="AH7896" t="e">
        <f t="shared" si="1981"/>
        <v>#VALUE!</v>
      </c>
      <c r="AI7896">
        <f t="shared" si="1982"/>
        <v>7895</v>
      </c>
    </row>
    <row r="7897" spans="1:35" x14ac:dyDescent="0.3">
      <c r="A7897" t="s">
        <v>9856</v>
      </c>
      <c r="B7897">
        <v>3.6</v>
      </c>
      <c r="C7897">
        <v>30</v>
      </c>
      <c r="D7897" t="s">
        <v>2387</v>
      </c>
      <c r="E7897" t="s">
        <v>9431</v>
      </c>
      <c r="F7897" t="s">
        <v>22</v>
      </c>
      <c r="G7897">
        <v>0</v>
      </c>
      <c r="H7897" t="s">
        <v>26</v>
      </c>
      <c r="I7897" t="s">
        <v>312</v>
      </c>
      <c r="J7897" t="s">
        <v>9697</v>
      </c>
      <c r="K7897">
        <v>1</v>
      </c>
      <c r="L7897" t="s">
        <v>67</v>
      </c>
      <c r="M7897">
        <f t="shared" si="1968"/>
        <v>0</v>
      </c>
      <c r="N7897" t="str">
        <f t="shared" si="1969"/>
        <v>5.2M</v>
      </c>
      <c r="O7897">
        <f t="shared" si="1970"/>
        <v>5000</v>
      </c>
      <c r="P7897" t="str">
        <f t="shared" si="1971"/>
        <v>0</v>
      </c>
      <c r="Q7897" s="1" t="e">
        <f t="shared" si="1972"/>
        <v>#VALUE!</v>
      </c>
      <c r="R7897">
        <f t="shared" si="1973"/>
        <v>5000</v>
      </c>
      <c r="S7897">
        <v>0</v>
      </c>
      <c r="T7897" s="4">
        <v>1000000000</v>
      </c>
      <c r="U7897">
        <f t="shared" si="1983"/>
        <v>5.0000000000000004E-6</v>
      </c>
      <c r="V7897">
        <f t="shared" si="1974"/>
        <v>5.0000000000000002E-5</v>
      </c>
      <c r="W7897">
        <f t="shared" si="1975"/>
        <v>7.2</v>
      </c>
      <c r="X7897" s="5" t="e">
        <f t="shared" si="1976"/>
        <v>#VALUE!</v>
      </c>
      <c r="Z7897">
        <v>40319</v>
      </c>
      <c r="AA7897">
        <v>43320</v>
      </c>
      <c r="AB7897" t="e">
        <f t="shared" si="1977"/>
        <v>#VALUE!</v>
      </c>
      <c r="AC7897" t="e">
        <f t="shared" si="1978"/>
        <v>#VALUE!</v>
      </c>
      <c r="AD7897">
        <v>0</v>
      </c>
      <c r="AE7897">
        <v>78158306</v>
      </c>
      <c r="AF7897">
        <f t="shared" si="1979"/>
        <v>3.8383636410952922E-7</v>
      </c>
      <c r="AG7897">
        <f t="shared" si="1980"/>
        <v>3.8383636410952922E-6</v>
      </c>
      <c r="AH7897" t="e">
        <f t="shared" si="1981"/>
        <v>#VALUE!</v>
      </c>
      <c r="AI7897">
        <f t="shared" si="1982"/>
        <v>7896</v>
      </c>
    </row>
    <row r="7898" spans="1:35" x14ac:dyDescent="0.3">
      <c r="A7898" t="s">
        <v>5034</v>
      </c>
      <c r="B7898">
        <v>4.2</v>
      </c>
      <c r="C7898">
        <v>6849</v>
      </c>
      <c r="D7898" t="s">
        <v>1567</v>
      </c>
      <c r="E7898" t="s">
        <v>3280</v>
      </c>
      <c r="F7898" t="s">
        <v>22</v>
      </c>
      <c r="G7898">
        <v>0</v>
      </c>
      <c r="H7898" t="s">
        <v>26</v>
      </c>
      <c r="I7898" t="s">
        <v>508</v>
      </c>
      <c r="J7898" t="s">
        <v>5035</v>
      </c>
      <c r="K7898" t="s">
        <v>5036</v>
      </c>
      <c r="L7898" t="s">
        <v>647</v>
      </c>
      <c r="M7898">
        <f t="shared" si="1968"/>
        <v>0</v>
      </c>
      <c r="N7898" t="str">
        <f t="shared" si="1969"/>
        <v>1.2M</v>
      </c>
      <c r="O7898">
        <f t="shared" si="1970"/>
        <v>1000000</v>
      </c>
      <c r="P7898" t="str">
        <f t="shared" si="1971"/>
        <v>0</v>
      </c>
      <c r="Q7898" s="1" t="e">
        <f t="shared" si="1972"/>
        <v>#VALUE!</v>
      </c>
      <c r="R7898">
        <f t="shared" si="1973"/>
        <v>1000000</v>
      </c>
      <c r="S7898">
        <v>0</v>
      </c>
      <c r="T7898" s="4">
        <v>1000000000</v>
      </c>
      <c r="U7898">
        <f t="shared" si="1983"/>
        <v>1E-3</v>
      </c>
      <c r="V7898">
        <f t="shared" si="1974"/>
        <v>0.01</v>
      </c>
      <c r="W7898">
        <f t="shared" si="1975"/>
        <v>8.4</v>
      </c>
      <c r="X7898" s="5" t="e">
        <f t="shared" si="1976"/>
        <v>#VALUE!</v>
      </c>
      <c r="Z7898">
        <v>40319</v>
      </c>
      <c r="AA7898">
        <v>43320</v>
      </c>
      <c r="AB7898" t="e">
        <f t="shared" si="1977"/>
        <v>#VALUE!</v>
      </c>
      <c r="AC7898" t="e">
        <f t="shared" si="1978"/>
        <v>#VALUE!</v>
      </c>
      <c r="AD7898">
        <v>0</v>
      </c>
      <c r="AE7898">
        <v>78158306</v>
      </c>
      <c r="AF7898">
        <f t="shared" si="1979"/>
        <v>8.7629841926205508E-5</v>
      </c>
      <c r="AG7898">
        <f t="shared" si="1980"/>
        <v>8.7629841926205505E-4</v>
      </c>
      <c r="AH7898" t="e">
        <f t="shared" si="1981"/>
        <v>#VALUE!</v>
      </c>
      <c r="AI7898">
        <f t="shared" si="1982"/>
        <v>7897</v>
      </c>
    </row>
    <row r="7899" spans="1:35" x14ac:dyDescent="0.3">
      <c r="A7899" t="s">
        <v>9500</v>
      </c>
      <c r="B7899">
        <v>3.8</v>
      </c>
      <c r="C7899">
        <v>196</v>
      </c>
      <c r="D7899" t="s">
        <v>89</v>
      </c>
      <c r="E7899" t="s">
        <v>9431</v>
      </c>
      <c r="F7899" t="s">
        <v>22</v>
      </c>
      <c r="G7899">
        <v>0</v>
      </c>
      <c r="H7899" t="s">
        <v>26</v>
      </c>
      <c r="I7899" t="s">
        <v>148</v>
      </c>
      <c r="J7899" t="s">
        <v>4150</v>
      </c>
      <c r="K7899">
        <v>2.1</v>
      </c>
      <c r="L7899" t="s">
        <v>1148</v>
      </c>
      <c r="M7899">
        <f t="shared" si="1968"/>
        <v>0</v>
      </c>
      <c r="N7899" t="str">
        <f t="shared" si="1969"/>
        <v>11M</v>
      </c>
      <c r="O7899">
        <f t="shared" si="1970"/>
        <v>5000</v>
      </c>
      <c r="P7899" t="str">
        <f t="shared" si="1971"/>
        <v>0</v>
      </c>
      <c r="Q7899" s="1" t="e">
        <f t="shared" si="1972"/>
        <v>#VALUE!</v>
      </c>
      <c r="R7899">
        <f t="shared" si="1973"/>
        <v>5000</v>
      </c>
      <c r="S7899">
        <v>0</v>
      </c>
      <c r="T7899" s="4">
        <v>1000000000</v>
      </c>
      <c r="U7899">
        <f t="shared" si="1983"/>
        <v>5.0000000000000004E-6</v>
      </c>
      <c r="V7899">
        <f t="shared" si="1974"/>
        <v>5.0000000000000002E-5</v>
      </c>
      <c r="W7899">
        <f t="shared" si="1975"/>
        <v>7.6</v>
      </c>
      <c r="X7899" s="5" t="e">
        <f t="shared" si="1976"/>
        <v>#VALUE!</v>
      </c>
      <c r="Z7899">
        <v>40319</v>
      </c>
      <c r="AA7899">
        <v>43320</v>
      </c>
      <c r="AB7899" t="e">
        <f t="shared" si="1977"/>
        <v>#VALUE!</v>
      </c>
      <c r="AC7899" t="e">
        <f t="shared" si="1978"/>
        <v>#VALUE!</v>
      </c>
      <c r="AD7899">
        <v>0</v>
      </c>
      <c r="AE7899">
        <v>78158306</v>
      </c>
      <c r="AF7899">
        <f t="shared" si="1979"/>
        <v>2.5077309121822574E-6</v>
      </c>
      <c r="AG7899">
        <f t="shared" si="1980"/>
        <v>2.5077309121822575E-5</v>
      </c>
      <c r="AH7899" t="e">
        <f t="shared" si="1981"/>
        <v>#VALUE!</v>
      </c>
      <c r="AI7899">
        <f t="shared" si="1982"/>
        <v>7898</v>
      </c>
    </row>
    <row r="7900" spans="1:35" x14ac:dyDescent="0.3">
      <c r="A7900" t="s">
        <v>3272</v>
      </c>
      <c r="B7900">
        <v>2</v>
      </c>
      <c r="C7900">
        <v>2221</v>
      </c>
      <c r="D7900" t="s">
        <v>777</v>
      </c>
      <c r="E7900" t="s">
        <v>2379</v>
      </c>
      <c r="F7900" t="s">
        <v>22</v>
      </c>
      <c r="G7900">
        <v>0</v>
      </c>
      <c r="H7900" t="s">
        <v>26</v>
      </c>
      <c r="I7900" t="s">
        <v>40</v>
      </c>
      <c r="J7900" t="s">
        <v>13755</v>
      </c>
      <c r="K7900" t="s">
        <v>3273</v>
      </c>
      <c r="L7900" t="s">
        <v>104</v>
      </c>
      <c r="M7900">
        <f t="shared" si="1968"/>
        <v>0</v>
      </c>
      <c r="N7900" t="str">
        <f t="shared" si="1969"/>
        <v>4.9M</v>
      </c>
      <c r="O7900">
        <f t="shared" si="1970"/>
        <v>5000000</v>
      </c>
      <c r="P7900" t="str">
        <f t="shared" si="1971"/>
        <v>0</v>
      </c>
      <c r="Q7900" s="1" t="e">
        <f t="shared" si="1972"/>
        <v>#VALUE!</v>
      </c>
      <c r="R7900">
        <f t="shared" si="1973"/>
        <v>5000000</v>
      </c>
      <c r="S7900">
        <v>0</v>
      </c>
      <c r="T7900" s="4">
        <v>1000000000</v>
      </c>
      <c r="U7900">
        <f t="shared" si="1983"/>
        <v>5.0000000000000001E-3</v>
      </c>
      <c r="V7900">
        <f t="shared" si="1974"/>
        <v>0.05</v>
      </c>
      <c r="W7900">
        <f t="shared" si="1975"/>
        <v>4</v>
      </c>
      <c r="X7900" s="5" t="e">
        <f t="shared" si="1976"/>
        <v>#VALUE!</v>
      </c>
      <c r="Z7900">
        <v>40319</v>
      </c>
      <c r="AA7900">
        <v>43320</v>
      </c>
      <c r="AB7900" t="e">
        <f t="shared" si="1977"/>
        <v>#VALUE!</v>
      </c>
      <c r="AC7900" t="e">
        <f t="shared" si="1978"/>
        <v>#VALUE!</v>
      </c>
      <c r="AD7900">
        <v>0</v>
      </c>
      <c r="AE7900">
        <v>78158306</v>
      </c>
      <c r="AF7900">
        <f t="shared" si="1979"/>
        <v>2.8416685489575476E-5</v>
      </c>
      <c r="AG7900">
        <f t="shared" si="1980"/>
        <v>2.8416685489575475E-4</v>
      </c>
      <c r="AH7900" t="e">
        <f t="shared" si="1981"/>
        <v>#VALUE!</v>
      </c>
      <c r="AI7900">
        <f t="shared" si="1982"/>
        <v>7899</v>
      </c>
    </row>
    <row r="7901" spans="1:35" x14ac:dyDescent="0.3">
      <c r="A7901" t="s">
        <v>9432</v>
      </c>
      <c r="B7901">
        <v>4.5</v>
      </c>
      <c r="C7901">
        <v>1034</v>
      </c>
      <c r="D7901" t="s">
        <v>7037</v>
      </c>
      <c r="E7901" t="s">
        <v>9431</v>
      </c>
      <c r="F7901" t="s">
        <v>849</v>
      </c>
      <c r="G7901" t="s">
        <v>3423</v>
      </c>
      <c r="H7901" t="s">
        <v>26</v>
      </c>
      <c r="I7901" t="s">
        <v>40</v>
      </c>
      <c r="J7901" t="s">
        <v>9433</v>
      </c>
      <c r="K7901">
        <v>1.1000000000000001</v>
      </c>
      <c r="L7901" t="s">
        <v>1148</v>
      </c>
      <c r="M7901">
        <f t="shared" si="1968"/>
        <v>1</v>
      </c>
      <c r="N7901" t="str">
        <f t="shared" si="1969"/>
        <v>0.19M</v>
      </c>
      <c r="O7901">
        <f t="shared" si="1970"/>
        <v>5000</v>
      </c>
      <c r="P7901" t="str">
        <f t="shared" si="1971"/>
        <v>4.99</v>
      </c>
      <c r="Q7901" s="1" t="e">
        <f t="shared" si="1972"/>
        <v>#VALUE!</v>
      </c>
      <c r="R7901">
        <f t="shared" si="1973"/>
        <v>5000</v>
      </c>
      <c r="S7901">
        <v>0</v>
      </c>
      <c r="T7901" s="4">
        <v>1000000000</v>
      </c>
      <c r="U7901">
        <f t="shared" si="1983"/>
        <v>5.0000000000000004E-6</v>
      </c>
      <c r="V7901">
        <f t="shared" si="1974"/>
        <v>5.0000000000000002E-5</v>
      </c>
      <c r="W7901">
        <f t="shared" si="1975"/>
        <v>9</v>
      </c>
      <c r="X7901" s="5" t="e">
        <f t="shared" si="1976"/>
        <v>#VALUE!</v>
      </c>
      <c r="Z7901">
        <v>40319</v>
      </c>
      <c r="AA7901">
        <v>43320</v>
      </c>
      <c r="AB7901" t="e">
        <f t="shared" si="1977"/>
        <v>#VALUE!</v>
      </c>
      <c r="AC7901" t="e">
        <f t="shared" si="1978"/>
        <v>#VALUE!</v>
      </c>
      <c r="AD7901">
        <v>0</v>
      </c>
      <c r="AE7901">
        <v>78158306</v>
      </c>
      <c r="AF7901">
        <f t="shared" si="1979"/>
        <v>1.3229560016308439E-5</v>
      </c>
      <c r="AG7901">
        <f t="shared" si="1980"/>
        <v>1.322956001630844E-4</v>
      </c>
      <c r="AH7901" t="e">
        <f t="shared" si="1981"/>
        <v>#VALUE!</v>
      </c>
      <c r="AI7901">
        <f t="shared" si="1982"/>
        <v>7900</v>
      </c>
    </row>
    <row r="7902" spans="1:35" x14ac:dyDescent="0.3">
      <c r="A7902" t="s">
        <v>6919</v>
      </c>
      <c r="B7902">
        <v>3</v>
      </c>
      <c r="C7902">
        <v>1146</v>
      </c>
      <c r="D7902" t="s">
        <v>1479</v>
      </c>
      <c r="E7902" t="s">
        <v>5956</v>
      </c>
      <c r="F7902" t="s">
        <v>22</v>
      </c>
      <c r="G7902">
        <v>0</v>
      </c>
      <c r="H7902" t="s">
        <v>72</v>
      </c>
      <c r="I7902" t="s">
        <v>1177</v>
      </c>
      <c r="J7902" t="s">
        <v>5785</v>
      </c>
      <c r="K7902">
        <v>2.2000000000000002</v>
      </c>
      <c r="L7902" t="s">
        <v>67</v>
      </c>
      <c r="M7902">
        <f t="shared" si="1968"/>
        <v>0</v>
      </c>
      <c r="N7902" t="str">
        <f t="shared" si="1969"/>
        <v>1.4M</v>
      </c>
      <c r="O7902">
        <f t="shared" si="1970"/>
        <v>100000</v>
      </c>
      <c r="P7902" t="str">
        <f t="shared" si="1971"/>
        <v>0</v>
      </c>
      <c r="Q7902" s="1" t="e">
        <f t="shared" si="1972"/>
        <v>#VALUE!</v>
      </c>
      <c r="R7902">
        <f t="shared" si="1973"/>
        <v>100000</v>
      </c>
      <c r="S7902">
        <v>0</v>
      </c>
      <c r="T7902" s="4">
        <v>1000000000</v>
      </c>
      <c r="U7902">
        <f t="shared" si="1983"/>
        <v>1E-4</v>
      </c>
      <c r="V7902">
        <f t="shared" si="1974"/>
        <v>1E-3</v>
      </c>
      <c r="W7902">
        <f t="shared" si="1975"/>
        <v>6</v>
      </c>
      <c r="X7902" s="5" t="e">
        <f t="shared" si="1976"/>
        <v>#VALUE!</v>
      </c>
      <c r="Z7902">
        <v>40319</v>
      </c>
      <c r="AA7902">
        <v>43320</v>
      </c>
      <c r="AB7902" t="e">
        <f t="shared" si="1977"/>
        <v>#VALUE!</v>
      </c>
      <c r="AC7902" t="e">
        <f t="shared" si="1978"/>
        <v>#VALUE!</v>
      </c>
      <c r="AD7902">
        <v>0</v>
      </c>
      <c r="AE7902">
        <v>78158306</v>
      </c>
      <c r="AF7902">
        <f t="shared" si="1979"/>
        <v>1.4662549108984016E-5</v>
      </c>
      <c r="AG7902">
        <f t="shared" si="1980"/>
        <v>1.4662549108984015E-4</v>
      </c>
      <c r="AH7902" t="e">
        <f t="shared" si="1981"/>
        <v>#VALUE!</v>
      </c>
      <c r="AI7902">
        <f t="shared" si="1982"/>
        <v>7901</v>
      </c>
    </row>
    <row r="7903" spans="1:35" x14ac:dyDescent="0.3">
      <c r="A7903" t="s">
        <v>9876</v>
      </c>
      <c r="B7903">
        <v>2</v>
      </c>
      <c r="C7903">
        <v>27</v>
      </c>
      <c r="D7903" t="s">
        <v>616</v>
      </c>
      <c r="E7903" t="s">
        <v>9431</v>
      </c>
      <c r="F7903" t="s">
        <v>22</v>
      </c>
      <c r="G7903">
        <v>0</v>
      </c>
      <c r="H7903" t="s">
        <v>23</v>
      </c>
      <c r="I7903" t="s">
        <v>42</v>
      </c>
      <c r="J7903" t="s">
        <v>13804</v>
      </c>
      <c r="K7903">
        <v>2.1</v>
      </c>
      <c r="L7903" t="s">
        <v>119</v>
      </c>
      <c r="M7903">
        <f t="shared" si="1968"/>
        <v>0</v>
      </c>
      <c r="N7903" t="str">
        <f t="shared" si="1969"/>
        <v>31M</v>
      </c>
      <c r="O7903">
        <f t="shared" si="1970"/>
        <v>5000</v>
      </c>
      <c r="P7903" t="str">
        <f t="shared" si="1971"/>
        <v>0</v>
      </c>
      <c r="Q7903" s="1" t="e">
        <f t="shared" si="1972"/>
        <v>#VALUE!</v>
      </c>
      <c r="R7903">
        <f t="shared" si="1973"/>
        <v>5000</v>
      </c>
      <c r="S7903">
        <v>0</v>
      </c>
      <c r="T7903" s="4">
        <v>1000000000</v>
      </c>
      <c r="U7903">
        <f t="shared" si="1983"/>
        <v>5.0000000000000004E-6</v>
      </c>
      <c r="V7903">
        <f t="shared" si="1974"/>
        <v>5.0000000000000002E-5</v>
      </c>
      <c r="W7903">
        <f t="shared" si="1975"/>
        <v>4</v>
      </c>
      <c r="X7903" s="5" t="e">
        <f t="shared" si="1976"/>
        <v>#VALUE!</v>
      </c>
      <c r="Z7903">
        <v>40319</v>
      </c>
      <c r="AA7903">
        <v>43320</v>
      </c>
      <c r="AB7903" t="e">
        <f t="shared" si="1977"/>
        <v>#VALUE!</v>
      </c>
      <c r="AC7903" t="e">
        <f t="shared" si="1978"/>
        <v>#VALUE!</v>
      </c>
      <c r="AD7903">
        <v>0</v>
      </c>
      <c r="AE7903">
        <v>78158306</v>
      </c>
      <c r="AF7903">
        <f t="shared" si="1979"/>
        <v>3.4545272769857629E-7</v>
      </c>
      <c r="AG7903">
        <f t="shared" si="1980"/>
        <v>3.4545272769857629E-6</v>
      </c>
      <c r="AH7903" t="e">
        <f t="shared" si="1981"/>
        <v>#VALUE!</v>
      </c>
      <c r="AI7903">
        <f t="shared" si="1982"/>
        <v>7902</v>
      </c>
    </row>
    <row r="7904" spans="1:35" x14ac:dyDescent="0.3">
      <c r="A7904" t="s">
        <v>10749</v>
      </c>
      <c r="B7904">
        <v>2.6</v>
      </c>
      <c r="C7904">
        <v>13</v>
      </c>
      <c r="D7904" t="s">
        <v>1000</v>
      </c>
      <c r="E7904" t="s">
        <v>10032</v>
      </c>
      <c r="F7904" t="s">
        <v>22</v>
      </c>
      <c r="G7904">
        <v>0</v>
      </c>
      <c r="H7904" t="s">
        <v>26</v>
      </c>
      <c r="I7904" t="s">
        <v>417</v>
      </c>
      <c r="J7904" t="s">
        <v>4187</v>
      </c>
      <c r="K7904">
        <v>3.2</v>
      </c>
      <c r="L7904" t="s">
        <v>33</v>
      </c>
      <c r="M7904">
        <f t="shared" si="1968"/>
        <v>0</v>
      </c>
      <c r="N7904" t="str">
        <f t="shared" si="1969"/>
        <v>8.9M</v>
      </c>
      <c r="O7904">
        <f t="shared" si="1970"/>
        <v>1000</v>
      </c>
      <c r="P7904" t="str">
        <f t="shared" si="1971"/>
        <v>0</v>
      </c>
      <c r="Q7904" s="1" t="e">
        <f t="shared" si="1972"/>
        <v>#VALUE!</v>
      </c>
      <c r="R7904">
        <f t="shared" si="1973"/>
        <v>1000</v>
      </c>
      <c r="S7904">
        <v>0</v>
      </c>
      <c r="T7904" s="4">
        <v>1000000000</v>
      </c>
      <c r="U7904">
        <f t="shared" si="1983"/>
        <v>9.9999999999999995E-7</v>
      </c>
      <c r="V7904">
        <f t="shared" si="1974"/>
        <v>9.9999999999999991E-6</v>
      </c>
      <c r="W7904">
        <f t="shared" si="1975"/>
        <v>5.2</v>
      </c>
      <c r="X7904" s="5" t="e">
        <f t="shared" si="1976"/>
        <v>#VALUE!</v>
      </c>
      <c r="Z7904">
        <v>40319</v>
      </c>
      <c r="AA7904">
        <v>43320</v>
      </c>
      <c r="AB7904" t="e">
        <f t="shared" si="1977"/>
        <v>#VALUE!</v>
      </c>
      <c r="AC7904" t="e">
        <f t="shared" si="1978"/>
        <v>#VALUE!</v>
      </c>
      <c r="AD7904">
        <v>0</v>
      </c>
      <c r="AE7904">
        <v>78158306</v>
      </c>
      <c r="AF7904">
        <f t="shared" si="1979"/>
        <v>1.6632909111412932E-7</v>
      </c>
      <c r="AG7904">
        <f t="shared" si="1980"/>
        <v>1.6632909111412931E-6</v>
      </c>
      <c r="AH7904" t="e">
        <f t="shared" si="1981"/>
        <v>#VALUE!</v>
      </c>
      <c r="AI7904">
        <f t="shared" si="1982"/>
        <v>7903</v>
      </c>
    </row>
    <row r="7905" spans="1:35" x14ac:dyDescent="0.3">
      <c r="A7905" t="s">
        <v>11018</v>
      </c>
      <c r="B7905">
        <v>1.8</v>
      </c>
      <c r="C7905">
        <v>5</v>
      </c>
      <c r="D7905" t="s">
        <v>681</v>
      </c>
      <c r="E7905" t="s">
        <v>10032</v>
      </c>
      <c r="F7905" t="s">
        <v>22</v>
      </c>
      <c r="G7905">
        <v>0</v>
      </c>
      <c r="H7905" t="s">
        <v>30</v>
      </c>
      <c r="I7905" t="s">
        <v>312</v>
      </c>
      <c r="J7905" t="s">
        <v>13590</v>
      </c>
      <c r="K7905">
        <v>26</v>
      </c>
      <c r="L7905" t="s">
        <v>33</v>
      </c>
      <c r="M7905">
        <f t="shared" si="1968"/>
        <v>0</v>
      </c>
      <c r="N7905" t="str">
        <f t="shared" si="1969"/>
        <v>18M</v>
      </c>
      <c r="O7905">
        <f t="shared" si="1970"/>
        <v>1000</v>
      </c>
      <c r="P7905" t="str">
        <f t="shared" si="1971"/>
        <v>0</v>
      </c>
      <c r="Q7905" s="1" t="e">
        <f t="shared" si="1972"/>
        <v>#VALUE!</v>
      </c>
      <c r="R7905">
        <f t="shared" si="1973"/>
        <v>1000</v>
      </c>
      <c r="S7905">
        <v>0</v>
      </c>
      <c r="T7905" s="4">
        <v>1000000000</v>
      </c>
      <c r="U7905">
        <f t="shared" si="1983"/>
        <v>9.9999999999999995E-7</v>
      </c>
      <c r="V7905">
        <f t="shared" si="1974"/>
        <v>9.9999999999999991E-6</v>
      </c>
      <c r="W7905">
        <f t="shared" si="1975"/>
        <v>3.6</v>
      </c>
      <c r="X7905" s="5" t="e">
        <f t="shared" si="1976"/>
        <v>#VALUE!</v>
      </c>
      <c r="Z7905">
        <v>40319</v>
      </c>
      <c r="AA7905">
        <v>43320</v>
      </c>
      <c r="AB7905" t="e">
        <f t="shared" si="1977"/>
        <v>#VALUE!</v>
      </c>
      <c r="AC7905" t="e">
        <f t="shared" si="1978"/>
        <v>#VALUE!</v>
      </c>
      <c r="AD7905">
        <v>0</v>
      </c>
      <c r="AE7905">
        <v>78158306</v>
      </c>
      <c r="AF7905">
        <f t="shared" si="1979"/>
        <v>6.3972727351588198E-8</v>
      </c>
      <c r="AG7905">
        <f t="shared" si="1980"/>
        <v>6.3972727351588195E-7</v>
      </c>
      <c r="AH7905" t="e">
        <f t="shared" si="1981"/>
        <v>#VALUE!</v>
      </c>
      <c r="AI7905">
        <f t="shared" si="1982"/>
        <v>7904</v>
      </c>
    </row>
    <row r="7906" spans="1:35" x14ac:dyDescent="0.3">
      <c r="A7906" t="s">
        <v>6204</v>
      </c>
      <c r="B7906">
        <v>4.0999999999999996</v>
      </c>
      <c r="C7906">
        <v>5341</v>
      </c>
      <c r="D7906" t="s">
        <v>2064</v>
      </c>
      <c r="E7906" t="s">
        <v>5956</v>
      </c>
      <c r="F7906" t="s">
        <v>22</v>
      </c>
      <c r="G7906">
        <v>0</v>
      </c>
      <c r="H7906" t="s">
        <v>23</v>
      </c>
      <c r="I7906" t="s">
        <v>81</v>
      </c>
      <c r="J7906" t="s">
        <v>6205</v>
      </c>
      <c r="K7906">
        <v>1</v>
      </c>
      <c r="L7906" t="s">
        <v>67</v>
      </c>
      <c r="M7906">
        <f t="shared" si="1968"/>
        <v>0</v>
      </c>
      <c r="N7906" t="str">
        <f t="shared" si="1969"/>
        <v>8.8M</v>
      </c>
      <c r="O7906">
        <f t="shared" si="1970"/>
        <v>100000</v>
      </c>
      <c r="P7906" t="str">
        <f t="shared" si="1971"/>
        <v>0</v>
      </c>
      <c r="Q7906" s="1" t="e">
        <f t="shared" si="1972"/>
        <v>#VALUE!</v>
      </c>
      <c r="R7906">
        <f t="shared" si="1973"/>
        <v>100000</v>
      </c>
      <c r="S7906">
        <v>0</v>
      </c>
      <c r="T7906" s="4">
        <v>1000000000</v>
      </c>
      <c r="U7906">
        <f t="shared" si="1983"/>
        <v>1E-4</v>
      </c>
      <c r="V7906">
        <f t="shared" si="1974"/>
        <v>1E-3</v>
      </c>
      <c r="W7906">
        <f t="shared" si="1975"/>
        <v>8.1999999999999993</v>
      </c>
      <c r="X7906" s="5" t="e">
        <f t="shared" si="1976"/>
        <v>#VALUE!</v>
      </c>
      <c r="Z7906">
        <v>40319</v>
      </c>
      <c r="AA7906">
        <v>43320</v>
      </c>
      <c r="AB7906" t="e">
        <f t="shared" si="1977"/>
        <v>#VALUE!</v>
      </c>
      <c r="AC7906" t="e">
        <f t="shared" si="1978"/>
        <v>#VALUE!</v>
      </c>
      <c r="AD7906">
        <v>0</v>
      </c>
      <c r="AE7906">
        <v>78158306</v>
      </c>
      <c r="AF7906">
        <f t="shared" si="1979"/>
        <v>6.8335667356966511E-5</v>
      </c>
      <c r="AG7906">
        <f t="shared" si="1980"/>
        <v>6.8335667356966509E-4</v>
      </c>
      <c r="AH7906" t="e">
        <f t="shared" si="1981"/>
        <v>#VALUE!</v>
      </c>
      <c r="AI7906">
        <f t="shared" si="1982"/>
        <v>7905</v>
      </c>
    </row>
    <row r="7907" spans="1:35" x14ac:dyDescent="0.3">
      <c r="A7907" t="s">
        <v>8394</v>
      </c>
      <c r="B7907">
        <v>4.0999999999999996</v>
      </c>
      <c r="C7907">
        <v>360</v>
      </c>
      <c r="D7907" t="s">
        <v>1410</v>
      </c>
      <c r="E7907" t="s">
        <v>8077</v>
      </c>
      <c r="F7907" t="s">
        <v>22</v>
      </c>
      <c r="G7907">
        <v>0</v>
      </c>
      <c r="H7907" t="s">
        <v>26</v>
      </c>
      <c r="I7907" t="s">
        <v>312</v>
      </c>
      <c r="J7907" t="s">
        <v>6205</v>
      </c>
      <c r="K7907" t="s">
        <v>3438</v>
      </c>
      <c r="L7907" t="s">
        <v>1148</v>
      </c>
      <c r="M7907">
        <f t="shared" si="1968"/>
        <v>0</v>
      </c>
      <c r="N7907" t="str">
        <f t="shared" si="1969"/>
        <v>4.6M</v>
      </c>
      <c r="O7907">
        <f t="shared" si="1970"/>
        <v>10000</v>
      </c>
      <c r="P7907" t="str">
        <f t="shared" si="1971"/>
        <v>0</v>
      </c>
      <c r="Q7907" s="1" t="e">
        <f t="shared" si="1972"/>
        <v>#VALUE!</v>
      </c>
      <c r="R7907">
        <f t="shared" si="1973"/>
        <v>10000</v>
      </c>
      <c r="S7907">
        <v>0</v>
      </c>
      <c r="T7907" s="4">
        <v>1000000000</v>
      </c>
      <c r="U7907">
        <f t="shared" si="1983"/>
        <v>1.0000000000000001E-5</v>
      </c>
      <c r="V7907">
        <f t="shared" si="1974"/>
        <v>1E-4</v>
      </c>
      <c r="W7907">
        <f t="shared" si="1975"/>
        <v>8.1999999999999993</v>
      </c>
      <c r="X7907" s="5" t="e">
        <f t="shared" si="1976"/>
        <v>#VALUE!</v>
      </c>
      <c r="Z7907">
        <v>40319</v>
      </c>
      <c r="AA7907">
        <v>43320</v>
      </c>
      <c r="AB7907" t="e">
        <f t="shared" si="1977"/>
        <v>#VALUE!</v>
      </c>
      <c r="AC7907" t="e">
        <f t="shared" si="1978"/>
        <v>#VALUE!</v>
      </c>
      <c r="AD7907">
        <v>0</v>
      </c>
      <c r="AE7907">
        <v>78158306</v>
      </c>
      <c r="AF7907">
        <f t="shared" si="1979"/>
        <v>4.6060363693143506E-6</v>
      </c>
      <c r="AG7907">
        <f t="shared" si="1980"/>
        <v>4.6060363693143502E-5</v>
      </c>
      <c r="AH7907" t="e">
        <f t="shared" si="1981"/>
        <v>#VALUE!</v>
      </c>
      <c r="AI7907">
        <f t="shared" si="1982"/>
        <v>7906</v>
      </c>
    </row>
    <row r="7908" spans="1:35" x14ac:dyDescent="0.3">
      <c r="A7908" t="s">
        <v>4878</v>
      </c>
      <c r="B7908">
        <v>4.0999999999999996</v>
      </c>
      <c r="C7908">
        <v>9496</v>
      </c>
      <c r="D7908" t="s">
        <v>4879</v>
      </c>
      <c r="E7908" t="s">
        <v>3280</v>
      </c>
      <c r="F7908" t="s">
        <v>22</v>
      </c>
      <c r="G7908">
        <v>0</v>
      </c>
      <c r="H7908" t="s">
        <v>26</v>
      </c>
      <c r="I7908" t="s">
        <v>40</v>
      </c>
      <c r="J7908" t="s">
        <v>4880</v>
      </c>
      <c r="K7908" t="s">
        <v>4881</v>
      </c>
      <c r="L7908" t="s">
        <v>1148</v>
      </c>
      <c r="M7908">
        <f t="shared" si="1968"/>
        <v>0</v>
      </c>
      <c r="N7908" t="str">
        <f t="shared" si="1969"/>
        <v>0.68M</v>
      </c>
      <c r="O7908">
        <f t="shared" si="1970"/>
        <v>1000000</v>
      </c>
      <c r="P7908" t="str">
        <f t="shared" si="1971"/>
        <v>0</v>
      </c>
      <c r="Q7908" s="1" t="e">
        <f t="shared" si="1972"/>
        <v>#VALUE!</v>
      </c>
      <c r="R7908">
        <f t="shared" si="1973"/>
        <v>1000000</v>
      </c>
      <c r="S7908">
        <v>0</v>
      </c>
      <c r="T7908" s="4">
        <v>1000000000</v>
      </c>
      <c r="U7908">
        <f t="shared" si="1983"/>
        <v>1E-3</v>
      </c>
      <c r="V7908">
        <f t="shared" si="1974"/>
        <v>0.01</v>
      </c>
      <c r="W7908">
        <f t="shared" si="1975"/>
        <v>8.1999999999999993</v>
      </c>
      <c r="X7908" s="5" t="e">
        <f t="shared" si="1976"/>
        <v>#VALUE!</v>
      </c>
      <c r="Z7908">
        <v>40319</v>
      </c>
      <c r="AA7908">
        <v>43320</v>
      </c>
      <c r="AB7908" t="e">
        <f t="shared" si="1977"/>
        <v>#VALUE!</v>
      </c>
      <c r="AC7908" t="e">
        <f t="shared" si="1978"/>
        <v>#VALUE!</v>
      </c>
      <c r="AD7908">
        <v>0</v>
      </c>
      <c r="AE7908">
        <v>78158306</v>
      </c>
      <c r="AF7908">
        <f t="shared" si="1979"/>
        <v>1.214970037861363E-4</v>
      </c>
      <c r="AG7908">
        <f t="shared" si="1980"/>
        <v>1.214970037861363E-3</v>
      </c>
      <c r="AH7908" t="e">
        <f t="shared" si="1981"/>
        <v>#VALUE!</v>
      </c>
      <c r="AI7908">
        <f t="shared" si="1982"/>
        <v>7907</v>
      </c>
    </row>
    <row r="7909" spans="1:35" x14ac:dyDescent="0.3">
      <c r="A7909" t="s">
        <v>10760</v>
      </c>
      <c r="B7909">
        <v>3.7</v>
      </c>
      <c r="C7909">
        <v>13</v>
      </c>
      <c r="D7909" t="s">
        <v>831</v>
      </c>
      <c r="E7909" t="s">
        <v>10032</v>
      </c>
      <c r="F7909" t="s">
        <v>22</v>
      </c>
      <c r="G7909">
        <v>0</v>
      </c>
      <c r="H7909" t="s">
        <v>26</v>
      </c>
      <c r="I7909" t="s">
        <v>171</v>
      </c>
      <c r="J7909" t="s">
        <v>10761</v>
      </c>
      <c r="K7909">
        <v>1.1000000000000001</v>
      </c>
      <c r="L7909" t="s">
        <v>512</v>
      </c>
      <c r="M7909">
        <f t="shared" si="1968"/>
        <v>0</v>
      </c>
      <c r="N7909" t="str">
        <f t="shared" si="1969"/>
        <v>3.9M</v>
      </c>
      <c r="O7909">
        <f t="shared" si="1970"/>
        <v>1000</v>
      </c>
      <c r="P7909" t="str">
        <f t="shared" si="1971"/>
        <v>0</v>
      </c>
      <c r="Q7909" s="1" t="e">
        <f t="shared" si="1972"/>
        <v>#VALUE!</v>
      </c>
      <c r="R7909">
        <f t="shared" si="1973"/>
        <v>1000</v>
      </c>
      <c r="S7909">
        <v>0</v>
      </c>
      <c r="T7909" s="4">
        <v>1000000000</v>
      </c>
      <c r="U7909">
        <f t="shared" si="1983"/>
        <v>9.9999999999999995E-7</v>
      </c>
      <c r="V7909">
        <f t="shared" si="1974"/>
        <v>9.9999999999999991E-6</v>
      </c>
      <c r="W7909">
        <f t="shared" si="1975"/>
        <v>7.4</v>
      </c>
      <c r="X7909" s="5" t="e">
        <f t="shared" si="1976"/>
        <v>#VALUE!</v>
      </c>
      <c r="Z7909">
        <v>40319</v>
      </c>
      <c r="AA7909">
        <v>43320</v>
      </c>
      <c r="AB7909" t="e">
        <f t="shared" si="1977"/>
        <v>#VALUE!</v>
      </c>
      <c r="AC7909" t="e">
        <f t="shared" si="1978"/>
        <v>#VALUE!</v>
      </c>
      <c r="AD7909">
        <v>0</v>
      </c>
      <c r="AE7909">
        <v>78158306</v>
      </c>
      <c r="AF7909">
        <f t="shared" si="1979"/>
        <v>1.6632909111412932E-7</v>
      </c>
      <c r="AG7909">
        <f t="shared" si="1980"/>
        <v>1.6632909111412931E-6</v>
      </c>
      <c r="AH7909" t="e">
        <f t="shared" si="1981"/>
        <v>#VALUE!</v>
      </c>
      <c r="AI7909">
        <f t="shared" si="1982"/>
        <v>7908</v>
      </c>
    </row>
    <row r="7910" spans="1:35" x14ac:dyDescent="0.3">
      <c r="A7910" t="s">
        <v>10496</v>
      </c>
      <c r="B7910">
        <v>3.6</v>
      </c>
      <c r="C7910">
        <v>25</v>
      </c>
      <c r="D7910" t="s">
        <v>1384</v>
      </c>
      <c r="E7910" t="s">
        <v>10032</v>
      </c>
      <c r="F7910" t="s">
        <v>849</v>
      </c>
      <c r="G7910" t="s">
        <v>5318</v>
      </c>
      <c r="H7910" t="s">
        <v>26</v>
      </c>
      <c r="I7910" t="s">
        <v>117</v>
      </c>
      <c r="J7910" t="s">
        <v>10497</v>
      </c>
      <c r="K7910">
        <v>2.1</v>
      </c>
      <c r="L7910" t="s">
        <v>163</v>
      </c>
      <c r="M7910">
        <f t="shared" si="1968"/>
        <v>1</v>
      </c>
      <c r="N7910" t="str">
        <f t="shared" si="1969"/>
        <v>6.0M</v>
      </c>
      <c r="O7910">
        <f t="shared" si="1970"/>
        <v>1000</v>
      </c>
      <c r="P7910" t="str">
        <f t="shared" si="1971"/>
        <v>3.99</v>
      </c>
      <c r="Q7910" s="1" t="e">
        <f t="shared" si="1972"/>
        <v>#VALUE!</v>
      </c>
      <c r="R7910">
        <f t="shared" si="1973"/>
        <v>1000</v>
      </c>
      <c r="S7910">
        <v>0</v>
      </c>
      <c r="T7910" s="4">
        <v>1000000000</v>
      </c>
      <c r="U7910">
        <f t="shared" si="1983"/>
        <v>9.9999999999999995E-7</v>
      </c>
      <c r="V7910">
        <f t="shared" si="1974"/>
        <v>9.9999999999999991E-6</v>
      </c>
      <c r="W7910">
        <f t="shared" si="1975"/>
        <v>7.2</v>
      </c>
      <c r="X7910" s="5" t="e">
        <f t="shared" si="1976"/>
        <v>#VALUE!</v>
      </c>
      <c r="Z7910">
        <v>40319</v>
      </c>
      <c r="AA7910">
        <v>43320</v>
      </c>
      <c r="AB7910" t="e">
        <f t="shared" si="1977"/>
        <v>#VALUE!</v>
      </c>
      <c r="AC7910" t="e">
        <f t="shared" si="1978"/>
        <v>#VALUE!</v>
      </c>
      <c r="AD7910">
        <v>0</v>
      </c>
      <c r="AE7910">
        <v>78158306</v>
      </c>
      <c r="AF7910">
        <f t="shared" si="1979"/>
        <v>3.1986363675794098E-7</v>
      </c>
      <c r="AG7910">
        <f t="shared" si="1980"/>
        <v>3.19863636757941E-6</v>
      </c>
      <c r="AH7910" t="e">
        <f t="shared" si="1981"/>
        <v>#VALUE!</v>
      </c>
      <c r="AI7910">
        <f t="shared" si="1982"/>
        <v>7909</v>
      </c>
    </row>
    <row r="7911" spans="1:35" x14ac:dyDescent="0.3">
      <c r="A7911" t="s">
        <v>9330</v>
      </c>
      <c r="B7911">
        <v>3.8</v>
      </c>
      <c r="C7911">
        <v>39</v>
      </c>
      <c r="D7911" t="s">
        <v>8763</v>
      </c>
      <c r="E7911" t="s">
        <v>8077</v>
      </c>
      <c r="F7911" t="s">
        <v>22</v>
      </c>
      <c r="G7911">
        <v>0</v>
      </c>
      <c r="H7911" t="s">
        <v>23</v>
      </c>
      <c r="I7911" t="s">
        <v>40</v>
      </c>
      <c r="J7911" t="s">
        <v>2459</v>
      </c>
      <c r="K7911" t="s">
        <v>1557</v>
      </c>
      <c r="L7911" t="s">
        <v>2038</v>
      </c>
      <c r="M7911">
        <f t="shared" si="1968"/>
        <v>0</v>
      </c>
      <c r="N7911" t="str">
        <f t="shared" si="1969"/>
        <v>0.37M</v>
      </c>
      <c r="O7911">
        <f t="shared" si="1970"/>
        <v>10000</v>
      </c>
      <c r="P7911" t="str">
        <f t="shared" si="1971"/>
        <v>0</v>
      </c>
      <c r="Q7911" s="1" t="e">
        <f t="shared" si="1972"/>
        <v>#VALUE!</v>
      </c>
      <c r="R7911">
        <f t="shared" si="1973"/>
        <v>10000</v>
      </c>
      <c r="S7911">
        <v>0</v>
      </c>
      <c r="T7911" s="4">
        <v>1000000000</v>
      </c>
      <c r="U7911">
        <f t="shared" si="1983"/>
        <v>1.0000000000000001E-5</v>
      </c>
      <c r="V7911">
        <f t="shared" si="1974"/>
        <v>1E-4</v>
      </c>
      <c r="W7911">
        <f t="shared" si="1975"/>
        <v>7.6</v>
      </c>
      <c r="X7911" s="5" t="e">
        <f t="shared" si="1976"/>
        <v>#VALUE!</v>
      </c>
      <c r="Z7911">
        <v>40319</v>
      </c>
      <c r="AA7911">
        <v>43320</v>
      </c>
      <c r="AB7911" t="e">
        <f t="shared" si="1977"/>
        <v>#VALUE!</v>
      </c>
      <c r="AC7911" t="e">
        <f t="shared" si="1978"/>
        <v>#VALUE!</v>
      </c>
      <c r="AD7911">
        <v>0</v>
      </c>
      <c r="AE7911">
        <v>78158306</v>
      </c>
      <c r="AF7911">
        <f t="shared" si="1979"/>
        <v>4.9898727334238798E-7</v>
      </c>
      <c r="AG7911">
        <f t="shared" si="1980"/>
        <v>4.9898727334238802E-6</v>
      </c>
      <c r="AH7911" t="e">
        <f t="shared" si="1981"/>
        <v>#VALUE!</v>
      </c>
      <c r="AI7911">
        <f t="shared" si="1982"/>
        <v>7910</v>
      </c>
    </row>
    <row r="7912" spans="1:35" x14ac:dyDescent="0.3">
      <c r="A7912" t="s">
        <v>2400</v>
      </c>
      <c r="B7912">
        <v>4.5</v>
      </c>
      <c r="C7912">
        <v>407788</v>
      </c>
      <c r="D7912" t="s">
        <v>1089</v>
      </c>
      <c r="E7912" t="s">
        <v>2379</v>
      </c>
      <c r="F7912" t="s">
        <v>22</v>
      </c>
      <c r="G7912">
        <v>0</v>
      </c>
      <c r="H7912" t="s">
        <v>26</v>
      </c>
      <c r="I7912" t="s">
        <v>81</v>
      </c>
      <c r="J7912" t="s">
        <v>2401</v>
      </c>
      <c r="K7912" t="s">
        <v>617</v>
      </c>
      <c r="L7912" t="s">
        <v>647</v>
      </c>
      <c r="M7912">
        <f t="shared" si="1968"/>
        <v>0</v>
      </c>
      <c r="N7912" t="str">
        <f t="shared" si="1969"/>
        <v>19M</v>
      </c>
      <c r="O7912">
        <f t="shared" si="1970"/>
        <v>5000000</v>
      </c>
      <c r="P7912" t="str">
        <f t="shared" si="1971"/>
        <v>0</v>
      </c>
      <c r="Q7912" s="1" t="e">
        <f t="shared" si="1972"/>
        <v>#VALUE!</v>
      </c>
      <c r="R7912">
        <f t="shared" si="1973"/>
        <v>5000000</v>
      </c>
      <c r="S7912">
        <v>0</v>
      </c>
      <c r="T7912" s="4">
        <v>1000000000</v>
      </c>
      <c r="U7912">
        <f t="shared" si="1983"/>
        <v>5.0000000000000001E-3</v>
      </c>
      <c r="V7912">
        <f t="shared" si="1974"/>
        <v>0.05</v>
      </c>
      <c r="W7912">
        <f t="shared" si="1975"/>
        <v>9</v>
      </c>
      <c r="X7912" s="5" t="e">
        <f t="shared" si="1976"/>
        <v>#VALUE!</v>
      </c>
      <c r="Z7912">
        <v>40319</v>
      </c>
      <c r="AA7912">
        <v>43320</v>
      </c>
      <c r="AB7912" t="e">
        <f t="shared" si="1977"/>
        <v>#VALUE!</v>
      </c>
      <c r="AC7912" t="e">
        <f t="shared" si="1978"/>
        <v>#VALUE!</v>
      </c>
      <c r="AD7912">
        <v>0</v>
      </c>
      <c r="AE7912">
        <v>78158306</v>
      </c>
      <c r="AF7912">
        <f t="shared" si="1979"/>
        <v>5.2174621082498899E-3</v>
      </c>
      <c r="AG7912">
        <f t="shared" si="1980"/>
        <v>5.2174621082498901E-2</v>
      </c>
      <c r="AH7912" t="e">
        <f t="shared" si="1981"/>
        <v>#VALUE!</v>
      </c>
      <c r="AI7912">
        <f t="shared" si="1982"/>
        <v>7911</v>
      </c>
    </row>
    <row r="7913" spans="1:35" x14ac:dyDescent="0.3">
      <c r="A7913" t="s">
        <v>7998</v>
      </c>
      <c r="B7913">
        <v>3.9</v>
      </c>
      <c r="C7913">
        <v>184</v>
      </c>
      <c r="D7913" t="s">
        <v>7999</v>
      </c>
      <c r="E7913" t="s">
        <v>7441</v>
      </c>
      <c r="F7913" t="s">
        <v>22</v>
      </c>
      <c r="G7913">
        <v>0</v>
      </c>
      <c r="H7913" t="s">
        <v>26</v>
      </c>
      <c r="I7913" t="s">
        <v>417</v>
      </c>
      <c r="J7913" t="s">
        <v>8000</v>
      </c>
      <c r="K7913">
        <v>1.1000000000000001</v>
      </c>
      <c r="L7913" t="s">
        <v>163</v>
      </c>
      <c r="M7913">
        <f t="shared" si="1968"/>
        <v>0</v>
      </c>
      <c r="N7913" t="str">
        <f t="shared" si="1969"/>
        <v>0.05M</v>
      </c>
      <c r="O7913">
        <f t="shared" si="1970"/>
        <v>50000</v>
      </c>
      <c r="P7913" t="str">
        <f t="shared" si="1971"/>
        <v>0</v>
      </c>
      <c r="Q7913" s="1" t="e">
        <f t="shared" si="1972"/>
        <v>#VALUE!</v>
      </c>
      <c r="R7913">
        <f t="shared" si="1973"/>
        <v>50000</v>
      </c>
      <c r="S7913">
        <v>0</v>
      </c>
      <c r="T7913" s="4">
        <v>1000000000</v>
      </c>
      <c r="U7913">
        <f t="shared" si="1983"/>
        <v>5.0000000000000002E-5</v>
      </c>
      <c r="V7913">
        <f t="shared" si="1974"/>
        <v>5.0000000000000001E-4</v>
      </c>
      <c r="W7913">
        <f t="shared" si="1975"/>
        <v>7.8</v>
      </c>
      <c r="X7913" s="5" t="e">
        <f t="shared" si="1976"/>
        <v>#VALUE!</v>
      </c>
      <c r="Z7913">
        <v>40319</v>
      </c>
      <c r="AA7913">
        <v>43320</v>
      </c>
      <c r="AB7913" t="e">
        <f t="shared" si="1977"/>
        <v>#VALUE!</v>
      </c>
      <c r="AC7913" t="e">
        <f t="shared" si="1978"/>
        <v>#VALUE!</v>
      </c>
      <c r="AD7913">
        <v>0</v>
      </c>
      <c r="AE7913">
        <v>78158306</v>
      </c>
      <c r="AF7913">
        <f t="shared" si="1979"/>
        <v>2.3541963665384457E-6</v>
      </c>
      <c r="AG7913">
        <f t="shared" si="1980"/>
        <v>2.3541963665384456E-5</v>
      </c>
      <c r="AH7913" t="e">
        <f t="shared" si="1981"/>
        <v>#VALUE!</v>
      </c>
      <c r="AI7913">
        <f t="shared" si="1982"/>
        <v>7912</v>
      </c>
    </row>
    <row r="7914" spans="1:35" x14ac:dyDescent="0.3">
      <c r="A7914" t="s">
        <v>11905</v>
      </c>
      <c r="B7914">
        <v>4</v>
      </c>
      <c r="C7914">
        <v>4</v>
      </c>
      <c r="D7914" t="s">
        <v>11906</v>
      </c>
      <c r="E7914" t="s">
        <v>11545</v>
      </c>
      <c r="F7914" t="s">
        <v>22</v>
      </c>
      <c r="G7914">
        <v>0</v>
      </c>
      <c r="H7914" t="s">
        <v>26</v>
      </c>
      <c r="I7914" t="s">
        <v>927</v>
      </c>
      <c r="J7914" t="s">
        <v>11907</v>
      </c>
      <c r="K7914" t="s">
        <v>4981</v>
      </c>
      <c r="L7914" t="s">
        <v>119</v>
      </c>
      <c r="M7914">
        <f t="shared" si="1968"/>
        <v>0</v>
      </c>
      <c r="N7914" t="str">
        <f t="shared" si="1969"/>
        <v>0.82M</v>
      </c>
      <c r="O7914">
        <f t="shared" si="1970"/>
        <v>100</v>
      </c>
      <c r="P7914" t="str">
        <f t="shared" si="1971"/>
        <v>0</v>
      </c>
      <c r="Q7914" s="1" t="e">
        <f t="shared" si="1972"/>
        <v>#VALUE!</v>
      </c>
      <c r="R7914">
        <f t="shared" si="1973"/>
        <v>100</v>
      </c>
      <c r="S7914">
        <v>0</v>
      </c>
      <c r="T7914" s="4">
        <v>1000000000</v>
      </c>
      <c r="U7914">
        <f t="shared" si="1983"/>
        <v>9.9999999999999995E-8</v>
      </c>
      <c r="V7914">
        <f t="shared" si="1974"/>
        <v>9.9999999999999995E-7</v>
      </c>
      <c r="W7914">
        <f t="shared" si="1975"/>
        <v>8</v>
      </c>
      <c r="X7914" s="5" t="e">
        <f t="shared" si="1976"/>
        <v>#VALUE!</v>
      </c>
      <c r="Z7914">
        <v>40319</v>
      </c>
      <c r="AA7914">
        <v>43320</v>
      </c>
      <c r="AB7914" t="e">
        <f t="shared" si="1977"/>
        <v>#VALUE!</v>
      </c>
      <c r="AC7914" t="e">
        <f t="shared" si="1978"/>
        <v>#VALUE!</v>
      </c>
      <c r="AD7914">
        <v>0</v>
      </c>
      <c r="AE7914">
        <v>78158306</v>
      </c>
      <c r="AF7914">
        <f t="shared" si="1979"/>
        <v>5.117818188127056E-8</v>
      </c>
      <c r="AG7914">
        <f t="shared" si="1980"/>
        <v>5.1178181881270559E-7</v>
      </c>
      <c r="AH7914" t="e">
        <f t="shared" si="1981"/>
        <v>#VALUE!</v>
      </c>
      <c r="AI7914">
        <f t="shared" si="1982"/>
        <v>7913</v>
      </c>
    </row>
    <row r="7915" spans="1:35" x14ac:dyDescent="0.3">
      <c r="A7915" t="s">
        <v>8820</v>
      </c>
      <c r="B7915">
        <v>3.8</v>
      </c>
      <c r="C7915">
        <v>144</v>
      </c>
      <c r="D7915" t="s">
        <v>603</v>
      </c>
      <c r="E7915" t="s">
        <v>8077</v>
      </c>
      <c r="F7915" t="s">
        <v>22</v>
      </c>
      <c r="G7915">
        <v>0</v>
      </c>
      <c r="H7915" t="s">
        <v>26</v>
      </c>
      <c r="I7915" t="s">
        <v>39</v>
      </c>
      <c r="J7915" t="s">
        <v>8821</v>
      </c>
      <c r="K7915">
        <v>5</v>
      </c>
      <c r="L7915" t="s">
        <v>512</v>
      </c>
      <c r="M7915">
        <f t="shared" si="1968"/>
        <v>0</v>
      </c>
      <c r="N7915" t="str">
        <f t="shared" si="1969"/>
        <v>8.7M</v>
      </c>
      <c r="O7915">
        <f t="shared" si="1970"/>
        <v>10000</v>
      </c>
      <c r="P7915" t="str">
        <f t="shared" si="1971"/>
        <v>0</v>
      </c>
      <c r="Q7915" s="1" t="e">
        <f t="shared" si="1972"/>
        <v>#VALUE!</v>
      </c>
      <c r="R7915">
        <f t="shared" si="1973"/>
        <v>10000</v>
      </c>
      <c r="S7915">
        <v>0</v>
      </c>
      <c r="T7915" s="4">
        <v>1000000000</v>
      </c>
      <c r="U7915">
        <f t="shared" si="1983"/>
        <v>1.0000000000000001E-5</v>
      </c>
      <c r="V7915">
        <f t="shared" si="1974"/>
        <v>1E-4</v>
      </c>
      <c r="W7915">
        <f t="shared" si="1975"/>
        <v>7.6</v>
      </c>
      <c r="X7915" s="5" t="e">
        <f t="shared" si="1976"/>
        <v>#VALUE!</v>
      </c>
      <c r="Z7915">
        <v>40319</v>
      </c>
      <c r="AA7915">
        <v>43320</v>
      </c>
      <c r="AB7915" t="e">
        <f t="shared" si="1977"/>
        <v>#VALUE!</v>
      </c>
      <c r="AC7915" t="e">
        <f t="shared" si="1978"/>
        <v>#VALUE!</v>
      </c>
      <c r="AD7915">
        <v>0</v>
      </c>
      <c r="AE7915">
        <v>78158306</v>
      </c>
      <c r="AF7915">
        <f t="shared" si="1979"/>
        <v>1.84241454772574E-6</v>
      </c>
      <c r="AG7915">
        <f t="shared" si="1980"/>
        <v>1.8424145477257399E-5</v>
      </c>
      <c r="AH7915" t="e">
        <f t="shared" si="1981"/>
        <v>#VALUE!</v>
      </c>
      <c r="AI7915">
        <f t="shared" si="1982"/>
        <v>7914</v>
      </c>
    </row>
    <row r="7916" spans="1:35" x14ac:dyDescent="0.3">
      <c r="A7916" t="s">
        <v>7936</v>
      </c>
      <c r="B7916">
        <v>1.6</v>
      </c>
      <c r="C7916">
        <v>242</v>
      </c>
      <c r="D7916" t="s">
        <v>489</v>
      </c>
      <c r="E7916" t="s">
        <v>7441</v>
      </c>
      <c r="F7916" t="s">
        <v>22</v>
      </c>
      <c r="G7916">
        <v>0</v>
      </c>
      <c r="H7916" t="s">
        <v>26</v>
      </c>
      <c r="I7916" t="s">
        <v>312</v>
      </c>
      <c r="J7916" t="s">
        <v>13420</v>
      </c>
      <c r="K7916" t="s">
        <v>1054</v>
      </c>
      <c r="L7916" t="s">
        <v>130</v>
      </c>
      <c r="M7916">
        <f t="shared" si="1968"/>
        <v>0</v>
      </c>
      <c r="N7916" t="str">
        <f t="shared" si="1969"/>
        <v>36M</v>
      </c>
      <c r="O7916">
        <f t="shared" si="1970"/>
        <v>50000</v>
      </c>
      <c r="P7916" t="str">
        <f t="shared" si="1971"/>
        <v>0</v>
      </c>
      <c r="Q7916" s="1" t="e">
        <f t="shared" si="1972"/>
        <v>#VALUE!</v>
      </c>
      <c r="R7916">
        <f t="shared" si="1973"/>
        <v>50000</v>
      </c>
      <c r="S7916">
        <v>0</v>
      </c>
      <c r="T7916" s="4">
        <v>1000000000</v>
      </c>
      <c r="U7916">
        <f t="shared" si="1983"/>
        <v>5.0000000000000002E-5</v>
      </c>
      <c r="V7916">
        <f t="shared" si="1974"/>
        <v>5.0000000000000001E-4</v>
      </c>
      <c r="W7916">
        <f t="shared" si="1975"/>
        <v>3.2</v>
      </c>
      <c r="X7916" s="5" t="e">
        <f t="shared" si="1976"/>
        <v>#VALUE!</v>
      </c>
      <c r="Z7916">
        <v>40319</v>
      </c>
      <c r="AA7916">
        <v>43320</v>
      </c>
      <c r="AB7916" t="e">
        <f t="shared" si="1977"/>
        <v>#VALUE!</v>
      </c>
      <c r="AC7916" t="e">
        <f t="shared" si="1978"/>
        <v>#VALUE!</v>
      </c>
      <c r="AD7916">
        <v>0</v>
      </c>
      <c r="AE7916">
        <v>78158306</v>
      </c>
      <c r="AF7916">
        <f t="shared" si="1979"/>
        <v>3.0962800038168687E-6</v>
      </c>
      <c r="AG7916">
        <f t="shared" si="1980"/>
        <v>3.0962800038168688E-5</v>
      </c>
      <c r="AH7916" t="e">
        <f t="shared" si="1981"/>
        <v>#VALUE!</v>
      </c>
      <c r="AI7916">
        <f t="shared" si="1982"/>
        <v>7915</v>
      </c>
    </row>
    <row r="7917" spans="1:35" x14ac:dyDescent="0.3">
      <c r="A7917" t="s">
        <v>10943</v>
      </c>
      <c r="B7917">
        <v>2.7</v>
      </c>
      <c r="C7917">
        <v>7</v>
      </c>
      <c r="D7917" t="s">
        <v>2217</v>
      </c>
      <c r="E7917" t="s">
        <v>10032</v>
      </c>
      <c r="F7917" t="s">
        <v>22</v>
      </c>
      <c r="G7917">
        <v>0</v>
      </c>
      <c r="H7917" t="s">
        <v>26</v>
      </c>
      <c r="I7917" t="s">
        <v>417</v>
      </c>
      <c r="J7917" t="s">
        <v>1304</v>
      </c>
      <c r="K7917">
        <v>1</v>
      </c>
      <c r="L7917" t="s">
        <v>104</v>
      </c>
      <c r="M7917">
        <f t="shared" si="1968"/>
        <v>0</v>
      </c>
      <c r="N7917" t="str">
        <f t="shared" si="1969"/>
        <v>1.3M</v>
      </c>
      <c r="O7917">
        <f t="shared" si="1970"/>
        <v>1000</v>
      </c>
      <c r="P7917" t="str">
        <f t="shared" si="1971"/>
        <v>0</v>
      </c>
      <c r="Q7917" s="1" t="e">
        <f t="shared" si="1972"/>
        <v>#VALUE!</v>
      </c>
      <c r="R7917">
        <f t="shared" si="1973"/>
        <v>1000</v>
      </c>
      <c r="S7917">
        <v>0</v>
      </c>
      <c r="T7917" s="4">
        <v>1000000000</v>
      </c>
      <c r="U7917">
        <f t="shared" si="1983"/>
        <v>9.9999999999999995E-7</v>
      </c>
      <c r="V7917">
        <f t="shared" si="1974"/>
        <v>9.9999999999999991E-6</v>
      </c>
      <c r="W7917">
        <f t="shared" si="1975"/>
        <v>5.4</v>
      </c>
      <c r="X7917" s="5" t="e">
        <f t="shared" si="1976"/>
        <v>#VALUE!</v>
      </c>
      <c r="Z7917">
        <v>40319</v>
      </c>
      <c r="AA7917">
        <v>43320</v>
      </c>
      <c r="AB7917" t="e">
        <f t="shared" si="1977"/>
        <v>#VALUE!</v>
      </c>
      <c r="AC7917" t="e">
        <f t="shared" si="1978"/>
        <v>#VALUE!</v>
      </c>
      <c r="AD7917">
        <v>0</v>
      </c>
      <c r="AE7917">
        <v>78158306</v>
      </c>
      <c r="AF7917">
        <f t="shared" si="1979"/>
        <v>8.9561818292223475E-8</v>
      </c>
      <c r="AG7917">
        <f t="shared" si="1980"/>
        <v>8.9561818292223469E-7</v>
      </c>
      <c r="AH7917" t="e">
        <f t="shared" si="1981"/>
        <v>#VALUE!</v>
      </c>
      <c r="AI7917">
        <f t="shared" si="1982"/>
        <v>7916</v>
      </c>
    </row>
    <row r="7918" spans="1:35" x14ac:dyDescent="0.3">
      <c r="A7918" t="s">
        <v>9622</v>
      </c>
      <c r="B7918">
        <v>3.4</v>
      </c>
      <c r="C7918">
        <v>79</v>
      </c>
      <c r="D7918" t="s">
        <v>373</v>
      </c>
      <c r="E7918" t="s">
        <v>9431</v>
      </c>
      <c r="F7918" t="s">
        <v>22</v>
      </c>
      <c r="G7918">
        <v>0</v>
      </c>
      <c r="H7918" t="s">
        <v>26</v>
      </c>
      <c r="I7918" t="s">
        <v>927</v>
      </c>
      <c r="J7918" t="s">
        <v>9623</v>
      </c>
      <c r="K7918">
        <v>1.03</v>
      </c>
      <c r="L7918" t="s">
        <v>130</v>
      </c>
      <c r="M7918">
        <f t="shared" si="1968"/>
        <v>0</v>
      </c>
      <c r="N7918" t="str">
        <f t="shared" si="1969"/>
        <v>33M</v>
      </c>
      <c r="O7918">
        <f t="shared" si="1970"/>
        <v>5000</v>
      </c>
      <c r="P7918" t="str">
        <f t="shared" si="1971"/>
        <v>0</v>
      </c>
      <c r="Q7918" s="1" t="e">
        <f t="shared" si="1972"/>
        <v>#VALUE!</v>
      </c>
      <c r="R7918">
        <f t="shared" si="1973"/>
        <v>5000</v>
      </c>
      <c r="S7918">
        <v>0</v>
      </c>
      <c r="T7918" s="4">
        <v>1000000000</v>
      </c>
      <c r="U7918">
        <f t="shared" si="1983"/>
        <v>5.0000000000000004E-6</v>
      </c>
      <c r="V7918">
        <f t="shared" si="1974"/>
        <v>5.0000000000000002E-5</v>
      </c>
      <c r="W7918">
        <f t="shared" si="1975"/>
        <v>6.8</v>
      </c>
      <c r="X7918" s="5" t="e">
        <f t="shared" si="1976"/>
        <v>#VALUE!</v>
      </c>
      <c r="Z7918">
        <v>40319</v>
      </c>
      <c r="AA7918">
        <v>43320</v>
      </c>
      <c r="AB7918" t="e">
        <f t="shared" si="1977"/>
        <v>#VALUE!</v>
      </c>
      <c r="AC7918" t="e">
        <f t="shared" si="1978"/>
        <v>#VALUE!</v>
      </c>
      <c r="AD7918">
        <v>0</v>
      </c>
      <c r="AE7918">
        <v>78158306</v>
      </c>
      <c r="AF7918">
        <f t="shared" si="1979"/>
        <v>1.0107690921550935E-6</v>
      </c>
      <c r="AG7918">
        <f t="shared" si="1980"/>
        <v>1.0107690921550934E-5</v>
      </c>
      <c r="AH7918" t="e">
        <f t="shared" si="1981"/>
        <v>#VALUE!</v>
      </c>
      <c r="AI7918">
        <f t="shared" si="1982"/>
        <v>7917</v>
      </c>
    </row>
    <row r="7919" spans="1:35" x14ac:dyDescent="0.3">
      <c r="A7919" t="s">
        <v>10372</v>
      </c>
      <c r="B7919">
        <v>3.4</v>
      </c>
      <c r="C7919">
        <v>35</v>
      </c>
      <c r="D7919" t="s">
        <v>76</v>
      </c>
      <c r="E7919" t="s">
        <v>10032</v>
      </c>
      <c r="F7919" t="s">
        <v>849</v>
      </c>
      <c r="G7919" t="s">
        <v>10373</v>
      </c>
      <c r="H7919" t="s">
        <v>26</v>
      </c>
      <c r="I7919" t="s">
        <v>2564</v>
      </c>
      <c r="J7919" t="s">
        <v>9623</v>
      </c>
      <c r="K7919" t="s">
        <v>2905</v>
      </c>
      <c r="L7919" t="s">
        <v>1148</v>
      </c>
      <c r="M7919">
        <f t="shared" si="1968"/>
        <v>1</v>
      </c>
      <c r="N7919" t="str">
        <f t="shared" si="1969"/>
        <v>24M</v>
      </c>
      <c r="O7919">
        <f t="shared" si="1970"/>
        <v>1000</v>
      </c>
      <c r="P7919" t="str">
        <f t="shared" si="1971"/>
        <v>15.46</v>
      </c>
      <c r="Q7919" s="1" t="e">
        <f t="shared" si="1972"/>
        <v>#VALUE!</v>
      </c>
      <c r="R7919">
        <f t="shared" si="1973"/>
        <v>1000</v>
      </c>
      <c r="S7919">
        <v>0</v>
      </c>
      <c r="T7919" s="4">
        <v>1000000000</v>
      </c>
      <c r="U7919">
        <f t="shared" si="1983"/>
        <v>9.9999999999999995E-7</v>
      </c>
      <c r="V7919">
        <f t="shared" si="1974"/>
        <v>9.9999999999999991E-6</v>
      </c>
      <c r="W7919">
        <f t="shared" si="1975"/>
        <v>6.8</v>
      </c>
      <c r="X7919" s="5" t="e">
        <f t="shared" si="1976"/>
        <v>#VALUE!</v>
      </c>
      <c r="Z7919">
        <v>40319</v>
      </c>
      <c r="AA7919">
        <v>43320</v>
      </c>
      <c r="AB7919" t="e">
        <f t="shared" si="1977"/>
        <v>#VALUE!</v>
      </c>
      <c r="AC7919" t="e">
        <f t="shared" si="1978"/>
        <v>#VALUE!</v>
      </c>
      <c r="AD7919">
        <v>0</v>
      </c>
      <c r="AE7919">
        <v>78158306</v>
      </c>
      <c r="AF7919">
        <f t="shared" si="1979"/>
        <v>4.478090914611174E-7</v>
      </c>
      <c r="AG7919">
        <f t="shared" si="1980"/>
        <v>4.4780909146111743E-6</v>
      </c>
      <c r="AH7919" t="e">
        <f t="shared" si="1981"/>
        <v>#VALUE!</v>
      </c>
      <c r="AI7919">
        <f t="shared" si="1982"/>
        <v>7918</v>
      </c>
    </row>
    <row r="7920" spans="1:35" x14ac:dyDescent="0.3">
      <c r="A7920" t="s">
        <v>10905</v>
      </c>
      <c r="B7920">
        <v>1.6</v>
      </c>
      <c r="C7920">
        <v>8</v>
      </c>
      <c r="D7920" t="s">
        <v>681</v>
      </c>
      <c r="E7920" t="s">
        <v>10032</v>
      </c>
      <c r="F7920" t="s">
        <v>22</v>
      </c>
      <c r="G7920">
        <v>0</v>
      </c>
      <c r="H7920" t="s">
        <v>26</v>
      </c>
      <c r="I7920" t="s">
        <v>182</v>
      </c>
      <c r="J7920" t="s">
        <v>13417</v>
      </c>
      <c r="K7920">
        <v>1.5</v>
      </c>
      <c r="L7920" t="s">
        <v>33</v>
      </c>
      <c r="M7920">
        <f t="shared" si="1968"/>
        <v>0</v>
      </c>
      <c r="N7920" t="str">
        <f t="shared" si="1969"/>
        <v>18M</v>
      </c>
      <c r="O7920">
        <f t="shared" si="1970"/>
        <v>1000</v>
      </c>
      <c r="P7920" t="str">
        <f t="shared" si="1971"/>
        <v>0</v>
      </c>
      <c r="Q7920" s="1" t="e">
        <f t="shared" si="1972"/>
        <v>#VALUE!</v>
      </c>
      <c r="R7920">
        <f t="shared" si="1973"/>
        <v>1000</v>
      </c>
      <c r="S7920">
        <v>0</v>
      </c>
      <c r="T7920" s="4">
        <v>1000000000</v>
      </c>
      <c r="U7920">
        <f t="shared" si="1983"/>
        <v>9.9999999999999995E-7</v>
      </c>
      <c r="V7920">
        <f t="shared" si="1974"/>
        <v>9.9999999999999991E-6</v>
      </c>
      <c r="W7920">
        <f t="shared" si="1975"/>
        <v>3.2</v>
      </c>
      <c r="X7920" s="5" t="e">
        <f t="shared" si="1976"/>
        <v>#VALUE!</v>
      </c>
      <c r="Z7920">
        <v>40319</v>
      </c>
      <c r="AA7920">
        <v>43320</v>
      </c>
      <c r="AB7920" t="e">
        <f t="shared" si="1977"/>
        <v>#VALUE!</v>
      </c>
      <c r="AC7920" t="e">
        <f t="shared" si="1978"/>
        <v>#VALUE!</v>
      </c>
      <c r="AD7920">
        <v>0</v>
      </c>
      <c r="AE7920">
        <v>78158306</v>
      </c>
      <c r="AF7920">
        <f t="shared" si="1979"/>
        <v>1.0235636376254112E-7</v>
      </c>
      <c r="AG7920">
        <f t="shared" si="1980"/>
        <v>1.0235636376254112E-6</v>
      </c>
      <c r="AH7920" t="e">
        <f t="shared" si="1981"/>
        <v>#VALUE!</v>
      </c>
      <c r="AI7920">
        <f t="shared" si="1982"/>
        <v>7919</v>
      </c>
    </row>
    <row r="7921" spans="1:35" x14ac:dyDescent="0.3">
      <c r="A7921" t="s">
        <v>9294</v>
      </c>
      <c r="B7921">
        <v>3.1</v>
      </c>
      <c r="C7921">
        <v>47</v>
      </c>
      <c r="D7921" t="s">
        <v>4001</v>
      </c>
      <c r="E7921" t="s">
        <v>8077</v>
      </c>
      <c r="F7921" t="s">
        <v>22</v>
      </c>
      <c r="G7921">
        <v>0</v>
      </c>
      <c r="H7921" t="s">
        <v>26</v>
      </c>
      <c r="I7921" t="s">
        <v>42</v>
      </c>
      <c r="J7921" t="s">
        <v>9208</v>
      </c>
      <c r="K7921">
        <v>2</v>
      </c>
      <c r="L7921" t="s">
        <v>1148</v>
      </c>
      <c r="M7921">
        <f t="shared" si="1968"/>
        <v>0</v>
      </c>
      <c r="N7921" t="str">
        <f t="shared" si="1969"/>
        <v>5.5M</v>
      </c>
      <c r="O7921">
        <f t="shared" si="1970"/>
        <v>10000</v>
      </c>
      <c r="P7921" t="str">
        <f t="shared" si="1971"/>
        <v>0</v>
      </c>
      <c r="Q7921" s="1" t="e">
        <f t="shared" si="1972"/>
        <v>#VALUE!</v>
      </c>
      <c r="R7921">
        <f t="shared" si="1973"/>
        <v>10000</v>
      </c>
      <c r="S7921">
        <v>0</v>
      </c>
      <c r="T7921" s="4">
        <v>1000000000</v>
      </c>
      <c r="U7921">
        <f t="shared" si="1983"/>
        <v>1.0000000000000001E-5</v>
      </c>
      <c r="V7921">
        <f t="shared" si="1974"/>
        <v>1E-4</v>
      </c>
      <c r="W7921">
        <f t="shared" si="1975"/>
        <v>6.2</v>
      </c>
      <c r="X7921" s="5" t="e">
        <f t="shared" si="1976"/>
        <v>#VALUE!</v>
      </c>
      <c r="Z7921">
        <v>40319</v>
      </c>
      <c r="AA7921">
        <v>43320</v>
      </c>
      <c r="AB7921" t="e">
        <f t="shared" si="1977"/>
        <v>#VALUE!</v>
      </c>
      <c r="AC7921" t="e">
        <f t="shared" si="1978"/>
        <v>#VALUE!</v>
      </c>
      <c r="AD7921">
        <v>0</v>
      </c>
      <c r="AE7921">
        <v>78158306</v>
      </c>
      <c r="AF7921">
        <f t="shared" si="1979"/>
        <v>6.0134363710492903E-7</v>
      </c>
      <c r="AG7921">
        <f t="shared" si="1980"/>
        <v>6.0134363710492903E-6</v>
      </c>
      <c r="AH7921" t="e">
        <f t="shared" si="1981"/>
        <v>#VALUE!</v>
      </c>
      <c r="AI7921">
        <f t="shared" si="1982"/>
        <v>7920</v>
      </c>
    </row>
    <row r="7922" spans="1:35" x14ac:dyDescent="0.3">
      <c r="A7922" t="s">
        <v>7835</v>
      </c>
      <c r="B7922">
        <v>1.7</v>
      </c>
      <c r="C7922">
        <v>367</v>
      </c>
      <c r="D7922" t="s">
        <v>518</v>
      </c>
      <c r="E7922" t="s">
        <v>7441</v>
      </c>
      <c r="F7922" t="s">
        <v>22</v>
      </c>
      <c r="G7922">
        <v>0</v>
      </c>
      <c r="H7922" t="s">
        <v>26</v>
      </c>
      <c r="I7922" t="s">
        <v>54</v>
      </c>
      <c r="J7922" t="s">
        <v>13357</v>
      </c>
      <c r="K7922">
        <v>1.7</v>
      </c>
      <c r="L7922" t="s">
        <v>67</v>
      </c>
      <c r="M7922">
        <f t="shared" si="1968"/>
        <v>0</v>
      </c>
      <c r="N7922" t="str">
        <f t="shared" si="1969"/>
        <v>6.1M</v>
      </c>
      <c r="O7922">
        <f t="shared" si="1970"/>
        <v>50000</v>
      </c>
      <c r="P7922" t="str">
        <f t="shared" si="1971"/>
        <v>0</v>
      </c>
      <c r="Q7922" s="1" t="e">
        <f t="shared" si="1972"/>
        <v>#VALUE!</v>
      </c>
      <c r="R7922">
        <f t="shared" si="1973"/>
        <v>50000</v>
      </c>
      <c r="S7922">
        <v>0</v>
      </c>
      <c r="T7922" s="4">
        <v>1000000000</v>
      </c>
      <c r="U7922">
        <f t="shared" si="1983"/>
        <v>5.0000000000000002E-5</v>
      </c>
      <c r="V7922">
        <f t="shared" si="1974"/>
        <v>5.0000000000000001E-4</v>
      </c>
      <c r="W7922">
        <f t="shared" si="1975"/>
        <v>3.4</v>
      </c>
      <c r="X7922" s="5" t="e">
        <f t="shared" si="1976"/>
        <v>#VALUE!</v>
      </c>
      <c r="Z7922">
        <v>40319</v>
      </c>
      <c r="AA7922">
        <v>43320</v>
      </c>
      <c r="AB7922" t="e">
        <f t="shared" si="1977"/>
        <v>#VALUE!</v>
      </c>
      <c r="AC7922" t="e">
        <f t="shared" si="1978"/>
        <v>#VALUE!</v>
      </c>
      <c r="AD7922">
        <v>0</v>
      </c>
      <c r="AE7922">
        <v>78158306</v>
      </c>
      <c r="AF7922">
        <f t="shared" si="1979"/>
        <v>4.6955981876065737E-6</v>
      </c>
      <c r="AG7922">
        <f t="shared" si="1980"/>
        <v>4.6955981876065737E-5</v>
      </c>
      <c r="AH7922" t="e">
        <f t="shared" si="1981"/>
        <v>#VALUE!</v>
      </c>
      <c r="AI7922">
        <f t="shared" si="1982"/>
        <v>7921</v>
      </c>
    </row>
    <row r="7923" spans="1:35" x14ac:dyDescent="0.3">
      <c r="A7923" t="s">
        <v>6973</v>
      </c>
      <c r="B7923">
        <v>3.1</v>
      </c>
      <c r="C7923">
        <v>1015</v>
      </c>
      <c r="D7923" t="s">
        <v>6974</v>
      </c>
      <c r="E7923" t="s">
        <v>5956</v>
      </c>
      <c r="F7923" t="s">
        <v>22</v>
      </c>
      <c r="G7923">
        <v>0</v>
      </c>
      <c r="H7923" t="s">
        <v>26</v>
      </c>
      <c r="I7923" t="s">
        <v>81</v>
      </c>
      <c r="J7923" t="s">
        <v>6975</v>
      </c>
      <c r="K7923">
        <v>1.3</v>
      </c>
      <c r="L7923" t="s">
        <v>512</v>
      </c>
      <c r="M7923">
        <f t="shared" si="1968"/>
        <v>0</v>
      </c>
      <c r="N7923" t="str">
        <f t="shared" si="1969"/>
        <v>0.63M</v>
      </c>
      <c r="O7923">
        <f t="shared" si="1970"/>
        <v>100000</v>
      </c>
      <c r="P7923" t="str">
        <f t="shared" si="1971"/>
        <v>0</v>
      </c>
      <c r="Q7923" s="1" t="e">
        <f t="shared" si="1972"/>
        <v>#VALUE!</v>
      </c>
      <c r="R7923">
        <f t="shared" si="1973"/>
        <v>100000</v>
      </c>
      <c r="S7923">
        <v>0</v>
      </c>
      <c r="T7923" s="4">
        <v>1000000000</v>
      </c>
      <c r="U7923">
        <f t="shared" si="1983"/>
        <v>1E-4</v>
      </c>
      <c r="V7923">
        <f t="shared" si="1974"/>
        <v>1E-3</v>
      </c>
      <c r="W7923">
        <f t="shared" si="1975"/>
        <v>6.2</v>
      </c>
      <c r="X7923" s="5" t="e">
        <f t="shared" si="1976"/>
        <v>#VALUE!</v>
      </c>
      <c r="Z7923">
        <v>40319</v>
      </c>
      <c r="AA7923">
        <v>43320</v>
      </c>
      <c r="AB7923" t="e">
        <f t="shared" si="1977"/>
        <v>#VALUE!</v>
      </c>
      <c r="AC7923" t="e">
        <f t="shared" si="1978"/>
        <v>#VALUE!</v>
      </c>
      <c r="AD7923">
        <v>0</v>
      </c>
      <c r="AE7923">
        <v>78158306</v>
      </c>
      <c r="AF7923">
        <f t="shared" si="1979"/>
        <v>1.2986463652372405E-5</v>
      </c>
      <c r="AG7923">
        <f t="shared" si="1980"/>
        <v>1.2986463652372404E-4</v>
      </c>
      <c r="AH7923" t="e">
        <f t="shared" si="1981"/>
        <v>#VALUE!</v>
      </c>
      <c r="AI7923">
        <f t="shared" si="1982"/>
        <v>7922</v>
      </c>
    </row>
    <row r="7924" spans="1:35" x14ac:dyDescent="0.3">
      <c r="A7924" t="s">
        <v>9870</v>
      </c>
      <c r="B7924">
        <v>4</v>
      </c>
      <c r="C7924">
        <v>28</v>
      </c>
      <c r="D7924" t="s">
        <v>746</v>
      </c>
      <c r="E7924" t="s">
        <v>9431</v>
      </c>
      <c r="F7924" t="s">
        <v>22</v>
      </c>
      <c r="G7924">
        <v>0</v>
      </c>
      <c r="H7924" t="s">
        <v>26</v>
      </c>
      <c r="I7924" t="s">
        <v>927</v>
      </c>
      <c r="J7924" t="s">
        <v>9871</v>
      </c>
      <c r="K7924">
        <v>2.46</v>
      </c>
      <c r="L7924" t="s">
        <v>1148</v>
      </c>
      <c r="M7924">
        <f t="shared" si="1968"/>
        <v>0</v>
      </c>
      <c r="N7924" t="str">
        <f t="shared" si="1969"/>
        <v>1.5M</v>
      </c>
      <c r="O7924">
        <f t="shared" si="1970"/>
        <v>5000</v>
      </c>
      <c r="P7924" t="str">
        <f t="shared" si="1971"/>
        <v>0</v>
      </c>
      <c r="Q7924" s="1" t="e">
        <f t="shared" si="1972"/>
        <v>#VALUE!</v>
      </c>
      <c r="R7924">
        <f t="shared" si="1973"/>
        <v>5000</v>
      </c>
      <c r="S7924">
        <v>0</v>
      </c>
      <c r="T7924" s="4">
        <v>1000000000</v>
      </c>
      <c r="U7924">
        <f t="shared" si="1983"/>
        <v>5.0000000000000004E-6</v>
      </c>
      <c r="V7924">
        <f t="shared" si="1974"/>
        <v>5.0000000000000002E-5</v>
      </c>
      <c r="W7924">
        <f t="shared" si="1975"/>
        <v>8</v>
      </c>
      <c r="X7924" s="5" t="e">
        <f t="shared" si="1976"/>
        <v>#VALUE!</v>
      </c>
      <c r="Z7924">
        <v>40319</v>
      </c>
      <c r="AA7924">
        <v>43320</v>
      </c>
      <c r="AB7924" t="e">
        <f t="shared" si="1977"/>
        <v>#VALUE!</v>
      </c>
      <c r="AC7924" t="e">
        <f t="shared" si="1978"/>
        <v>#VALUE!</v>
      </c>
      <c r="AD7924">
        <v>0</v>
      </c>
      <c r="AE7924">
        <v>78158306</v>
      </c>
      <c r="AF7924">
        <f t="shared" si="1979"/>
        <v>3.582472731688939E-7</v>
      </c>
      <c r="AG7924">
        <f t="shared" si="1980"/>
        <v>3.5824727316889388E-6</v>
      </c>
      <c r="AH7924" t="e">
        <f t="shared" si="1981"/>
        <v>#VALUE!</v>
      </c>
      <c r="AI7924">
        <f t="shared" si="1982"/>
        <v>7923</v>
      </c>
    </row>
    <row r="7925" spans="1:35" x14ac:dyDescent="0.3">
      <c r="A7925" t="s">
        <v>6254</v>
      </c>
      <c r="B7925">
        <v>4.2</v>
      </c>
      <c r="C7925">
        <v>4569</v>
      </c>
      <c r="D7925" t="s">
        <v>395</v>
      </c>
      <c r="E7925" t="s">
        <v>5956</v>
      </c>
      <c r="F7925" t="s">
        <v>849</v>
      </c>
      <c r="G7925" t="s">
        <v>1281</v>
      </c>
      <c r="H7925" t="s">
        <v>26</v>
      </c>
      <c r="I7925" t="s">
        <v>31</v>
      </c>
      <c r="J7925" t="s">
        <v>3800</v>
      </c>
      <c r="K7925" t="s">
        <v>3231</v>
      </c>
      <c r="L7925" t="s">
        <v>974</v>
      </c>
      <c r="M7925">
        <f t="shared" si="1968"/>
        <v>1</v>
      </c>
      <c r="N7925" t="str">
        <f t="shared" si="1969"/>
        <v>12M</v>
      </c>
      <c r="O7925">
        <f t="shared" si="1970"/>
        <v>100000</v>
      </c>
      <c r="P7925" t="str">
        <f t="shared" si="1971"/>
        <v>0.99</v>
      </c>
      <c r="Q7925" s="1" t="e">
        <f t="shared" si="1972"/>
        <v>#VALUE!</v>
      </c>
      <c r="R7925">
        <f t="shared" si="1973"/>
        <v>100000</v>
      </c>
      <c r="S7925">
        <v>0</v>
      </c>
      <c r="T7925" s="4">
        <v>1000000000</v>
      </c>
      <c r="U7925">
        <f t="shared" si="1983"/>
        <v>1E-4</v>
      </c>
      <c r="V7925">
        <f t="shared" si="1974"/>
        <v>1E-3</v>
      </c>
      <c r="W7925">
        <f t="shared" si="1975"/>
        <v>8.4</v>
      </c>
      <c r="X7925" s="5" t="e">
        <f t="shared" si="1976"/>
        <v>#VALUE!</v>
      </c>
      <c r="Z7925">
        <v>40319</v>
      </c>
      <c r="AA7925">
        <v>43320</v>
      </c>
      <c r="AB7925" t="e">
        <f t="shared" si="1977"/>
        <v>#VALUE!</v>
      </c>
      <c r="AC7925" t="e">
        <f t="shared" si="1978"/>
        <v>#VALUE!</v>
      </c>
      <c r="AD7925">
        <v>0</v>
      </c>
      <c r="AE7925">
        <v>78158306</v>
      </c>
      <c r="AF7925">
        <f t="shared" si="1979"/>
        <v>5.8458278253881296E-5</v>
      </c>
      <c r="AG7925">
        <f t="shared" si="1980"/>
        <v>5.8458278253881299E-4</v>
      </c>
      <c r="AH7925" t="e">
        <f t="shared" si="1981"/>
        <v>#VALUE!</v>
      </c>
      <c r="AI7925">
        <f t="shared" si="1982"/>
        <v>7924</v>
      </c>
    </row>
    <row r="7926" spans="1:35" x14ac:dyDescent="0.3">
      <c r="A7926" t="s">
        <v>8354</v>
      </c>
      <c r="B7926">
        <v>4.3</v>
      </c>
      <c r="C7926">
        <v>444</v>
      </c>
      <c r="D7926" t="s">
        <v>395</v>
      </c>
      <c r="E7926" t="s">
        <v>8077</v>
      </c>
      <c r="F7926" t="s">
        <v>849</v>
      </c>
      <c r="G7926" t="s">
        <v>1281</v>
      </c>
      <c r="H7926" t="s">
        <v>26</v>
      </c>
      <c r="I7926" t="s">
        <v>169</v>
      </c>
      <c r="J7926" t="s">
        <v>7137</v>
      </c>
      <c r="K7926">
        <v>1.95</v>
      </c>
      <c r="L7926" t="s">
        <v>647</v>
      </c>
      <c r="M7926">
        <f t="shared" si="1968"/>
        <v>1</v>
      </c>
      <c r="N7926" t="str">
        <f t="shared" si="1969"/>
        <v>12M</v>
      </c>
      <c r="O7926">
        <f t="shared" si="1970"/>
        <v>10000</v>
      </c>
      <c r="P7926" t="str">
        <f t="shared" si="1971"/>
        <v>0.99</v>
      </c>
      <c r="Q7926" s="1" t="e">
        <f t="shared" si="1972"/>
        <v>#VALUE!</v>
      </c>
      <c r="R7926">
        <f t="shared" si="1973"/>
        <v>10000</v>
      </c>
      <c r="S7926">
        <v>0</v>
      </c>
      <c r="T7926" s="4">
        <v>1000000000</v>
      </c>
      <c r="U7926">
        <f t="shared" si="1983"/>
        <v>1.0000000000000001E-5</v>
      </c>
      <c r="V7926">
        <f t="shared" si="1974"/>
        <v>1E-4</v>
      </c>
      <c r="W7926">
        <f t="shared" si="1975"/>
        <v>8.6</v>
      </c>
      <c r="X7926" s="5" t="e">
        <f t="shared" si="1976"/>
        <v>#VALUE!</v>
      </c>
      <c r="Z7926">
        <v>40319</v>
      </c>
      <c r="AA7926">
        <v>43320</v>
      </c>
      <c r="AB7926" t="e">
        <f t="shared" si="1977"/>
        <v>#VALUE!</v>
      </c>
      <c r="AC7926" t="e">
        <f t="shared" si="1978"/>
        <v>#VALUE!</v>
      </c>
      <c r="AD7926">
        <v>0</v>
      </c>
      <c r="AE7926">
        <v>78158306</v>
      </c>
      <c r="AF7926">
        <f t="shared" si="1979"/>
        <v>5.6807781888210324E-6</v>
      </c>
      <c r="AG7926">
        <f t="shared" si="1980"/>
        <v>5.6807781888210326E-5</v>
      </c>
      <c r="AH7926" t="e">
        <f t="shared" si="1981"/>
        <v>#VALUE!</v>
      </c>
      <c r="AI7926">
        <f t="shared" si="1982"/>
        <v>7925</v>
      </c>
    </row>
    <row r="7927" spans="1:35" x14ac:dyDescent="0.3">
      <c r="A7927" t="s">
        <v>9462</v>
      </c>
      <c r="B7927">
        <v>3.5</v>
      </c>
      <c r="C7927">
        <v>412</v>
      </c>
      <c r="D7927" t="s">
        <v>2147</v>
      </c>
      <c r="E7927" t="s">
        <v>9431</v>
      </c>
      <c r="F7927" t="s">
        <v>849</v>
      </c>
      <c r="G7927" t="s">
        <v>1281</v>
      </c>
      <c r="H7927" t="s">
        <v>26</v>
      </c>
      <c r="I7927" t="s">
        <v>40</v>
      </c>
      <c r="J7927" t="s">
        <v>5835</v>
      </c>
      <c r="K7927">
        <v>2.2000000000000002</v>
      </c>
      <c r="L7927" t="s">
        <v>130</v>
      </c>
      <c r="M7927">
        <f t="shared" si="1968"/>
        <v>1</v>
      </c>
      <c r="N7927" t="str">
        <f t="shared" si="1969"/>
        <v>2.6M</v>
      </c>
      <c r="O7927">
        <f t="shared" si="1970"/>
        <v>5000</v>
      </c>
      <c r="P7927" t="str">
        <f t="shared" si="1971"/>
        <v>0.99</v>
      </c>
      <c r="Q7927" s="1" t="e">
        <f t="shared" si="1972"/>
        <v>#VALUE!</v>
      </c>
      <c r="R7927">
        <f t="shared" si="1973"/>
        <v>5000</v>
      </c>
      <c r="S7927">
        <v>0</v>
      </c>
      <c r="T7927" s="4">
        <v>1000000000</v>
      </c>
      <c r="U7927">
        <f t="shared" si="1983"/>
        <v>5.0000000000000004E-6</v>
      </c>
      <c r="V7927">
        <f t="shared" si="1974"/>
        <v>5.0000000000000002E-5</v>
      </c>
      <c r="W7927">
        <f t="shared" si="1975"/>
        <v>7</v>
      </c>
      <c r="X7927" s="5" t="e">
        <f t="shared" si="1976"/>
        <v>#VALUE!</v>
      </c>
      <c r="Z7927">
        <v>40319</v>
      </c>
      <c r="AA7927">
        <v>43320</v>
      </c>
      <c r="AB7927" t="e">
        <f t="shared" si="1977"/>
        <v>#VALUE!</v>
      </c>
      <c r="AC7927" t="e">
        <f t="shared" si="1978"/>
        <v>#VALUE!</v>
      </c>
      <c r="AD7927">
        <v>0</v>
      </c>
      <c r="AE7927">
        <v>78158306</v>
      </c>
      <c r="AF7927">
        <f t="shared" si="1979"/>
        <v>5.2713527337708673E-6</v>
      </c>
      <c r="AG7927">
        <f t="shared" si="1980"/>
        <v>5.2713527337708672E-5</v>
      </c>
      <c r="AH7927" t="e">
        <f t="shared" si="1981"/>
        <v>#VALUE!</v>
      </c>
      <c r="AI7927">
        <f t="shared" si="1982"/>
        <v>7926</v>
      </c>
    </row>
    <row r="7928" spans="1:35" x14ac:dyDescent="0.3">
      <c r="A7928" t="s">
        <v>7778</v>
      </c>
      <c r="B7928">
        <v>3</v>
      </c>
      <c r="C7928">
        <v>460</v>
      </c>
      <c r="D7928" t="s">
        <v>7779</v>
      </c>
      <c r="E7928" t="s">
        <v>7441</v>
      </c>
      <c r="F7928" t="s">
        <v>22</v>
      </c>
      <c r="G7928">
        <v>0</v>
      </c>
      <c r="H7928" t="s">
        <v>26</v>
      </c>
      <c r="I7928" t="s">
        <v>47</v>
      </c>
      <c r="J7928" t="s">
        <v>7780</v>
      </c>
      <c r="K7928" t="s">
        <v>7781</v>
      </c>
      <c r="L7928" t="s">
        <v>119</v>
      </c>
      <c r="M7928">
        <f t="shared" si="1968"/>
        <v>0</v>
      </c>
      <c r="N7928" t="str">
        <f t="shared" si="1969"/>
        <v>0.16M</v>
      </c>
      <c r="O7928">
        <f t="shared" si="1970"/>
        <v>50000</v>
      </c>
      <c r="P7928" t="str">
        <f t="shared" si="1971"/>
        <v>0</v>
      </c>
      <c r="Q7928" s="1" t="e">
        <f t="shared" si="1972"/>
        <v>#VALUE!</v>
      </c>
      <c r="R7928">
        <f t="shared" si="1973"/>
        <v>50000</v>
      </c>
      <c r="S7928">
        <v>0</v>
      </c>
      <c r="T7928" s="4">
        <v>1000000000</v>
      </c>
      <c r="U7928">
        <f t="shared" si="1983"/>
        <v>5.0000000000000002E-5</v>
      </c>
      <c r="V7928">
        <f t="shared" si="1974"/>
        <v>5.0000000000000001E-4</v>
      </c>
      <c r="W7928">
        <f t="shared" si="1975"/>
        <v>6</v>
      </c>
      <c r="X7928" s="5" t="e">
        <f t="shared" si="1976"/>
        <v>#VALUE!</v>
      </c>
      <c r="Z7928">
        <v>40319</v>
      </c>
      <c r="AA7928">
        <v>43320</v>
      </c>
      <c r="AB7928" t="e">
        <f t="shared" si="1977"/>
        <v>#VALUE!</v>
      </c>
      <c r="AC7928" t="e">
        <f t="shared" si="1978"/>
        <v>#VALUE!</v>
      </c>
      <c r="AD7928">
        <v>0</v>
      </c>
      <c r="AE7928">
        <v>78158306</v>
      </c>
      <c r="AF7928">
        <f t="shared" si="1979"/>
        <v>5.8854909163461141E-6</v>
      </c>
      <c r="AG7928">
        <f t="shared" si="1980"/>
        <v>5.8854909163461139E-5</v>
      </c>
      <c r="AH7928" t="e">
        <f t="shared" si="1981"/>
        <v>#VALUE!</v>
      </c>
      <c r="AI7928">
        <f t="shared" si="1982"/>
        <v>7927</v>
      </c>
    </row>
    <row r="7929" spans="1:35" x14ac:dyDescent="0.3">
      <c r="A7929" t="s">
        <v>9537</v>
      </c>
      <c r="B7929">
        <v>3.5</v>
      </c>
      <c r="C7929">
        <v>138</v>
      </c>
      <c r="D7929" t="s">
        <v>9538</v>
      </c>
      <c r="E7929" t="s">
        <v>9431</v>
      </c>
      <c r="F7929" t="s">
        <v>849</v>
      </c>
      <c r="G7929" t="s">
        <v>3423</v>
      </c>
      <c r="H7929" t="s">
        <v>26</v>
      </c>
      <c r="I7929" t="s">
        <v>40</v>
      </c>
      <c r="J7929" t="s">
        <v>3968</v>
      </c>
      <c r="K7929">
        <v>1.6</v>
      </c>
      <c r="L7929" t="s">
        <v>2038</v>
      </c>
      <c r="M7929">
        <f t="shared" si="1968"/>
        <v>1</v>
      </c>
      <c r="N7929" t="str">
        <f t="shared" si="1969"/>
        <v>0.14M</v>
      </c>
      <c r="O7929">
        <f t="shared" si="1970"/>
        <v>5000</v>
      </c>
      <c r="P7929" t="str">
        <f t="shared" si="1971"/>
        <v>4.99</v>
      </c>
      <c r="Q7929" s="1" t="e">
        <f t="shared" si="1972"/>
        <v>#VALUE!</v>
      </c>
      <c r="R7929">
        <f t="shared" si="1973"/>
        <v>5000</v>
      </c>
      <c r="S7929">
        <v>0</v>
      </c>
      <c r="T7929" s="4">
        <v>1000000000</v>
      </c>
      <c r="U7929">
        <f t="shared" si="1983"/>
        <v>5.0000000000000004E-6</v>
      </c>
      <c r="V7929">
        <f t="shared" si="1974"/>
        <v>5.0000000000000002E-5</v>
      </c>
      <c r="W7929">
        <f t="shared" si="1975"/>
        <v>7</v>
      </c>
      <c r="X7929" s="5" t="e">
        <f t="shared" si="1976"/>
        <v>#VALUE!</v>
      </c>
      <c r="Z7929">
        <v>40319</v>
      </c>
      <c r="AA7929">
        <v>43320</v>
      </c>
      <c r="AB7929" t="e">
        <f t="shared" si="1977"/>
        <v>#VALUE!</v>
      </c>
      <c r="AC7929" t="e">
        <f t="shared" si="1978"/>
        <v>#VALUE!</v>
      </c>
      <c r="AD7929">
        <v>0</v>
      </c>
      <c r="AE7929">
        <v>78158306</v>
      </c>
      <c r="AF7929">
        <f t="shared" si="1979"/>
        <v>1.7656472749038342E-6</v>
      </c>
      <c r="AG7929">
        <f t="shared" si="1980"/>
        <v>1.7656472749038343E-5</v>
      </c>
      <c r="AH7929" t="e">
        <f t="shared" si="1981"/>
        <v>#VALUE!</v>
      </c>
      <c r="AI7929">
        <f t="shared" si="1982"/>
        <v>7928</v>
      </c>
    </row>
    <row r="7930" spans="1:35" x14ac:dyDescent="0.3">
      <c r="A7930" t="s">
        <v>10778</v>
      </c>
      <c r="B7930">
        <v>1.9</v>
      </c>
      <c r="C7930">
        <v>12</v>
      </c>
      <c r="D7930" t="s">
        <v>2022</v>
      </c>
      <c r="E7930" t="s">
        <v>10032</v>
      </c>
      <c r="F7930" t="s">
        <v>22</v>
      </c>
      <c r="G7930">
        <v>0</v>
      </c>
      <c r="H7930" t="s">
        <v>26</v>
      </c>
      <c r="I7930" t="s">
        <v>40</v>
      </c>
      <c r="J7930" t="s">
        <v>13948</v>
      </c>
      <c r="K7930" t="s">
        <v>2823</v>
      </c>
      <c r="L7930" t="s">
        <v>217</v>
      </c>
      <c r="M7930">
        <f t="shared" si="1968"/>
        <v>0</v>
      </c>
      <c r="N7930" t="str">
        <f t="shared" si="1969"/>
        <v>2.0M</v>
      </c>
      <c r="O7930">
        <f t="shared" si="1970"/>
        <v>1000</v>
      </c>
      <c r="P7930" t="str">
        <f t="shared" si="1971"/>
        <v>0</v>
      </c>
      <c r="Q7930" s="1" t="e">
        <f t="shared" si="1972"/>
        <v>#VALUE!</v>
      </c>
      <c r="R7930">
        <f t="shared" si="1973"/>
        <v>1000</v>
      </c>
      <c r="S7930">
        <v>0</v>
      </c>
      <c r="T7930" s="4">
        <v>1000000000</v>
      </c>
      <c r="U7930">
        <f t="shared" si="1983"/>
        <v>9.9999999999999995E-7</v>
      </c>
      <c r="V7930">
        <f t="shared" si="1974"/>
        <v>9.9999999999999991E-6</v>
      </c>
      <c r="W7930">
        <f t="shared" si="1975"/>
        <v>3.8</v>
      </c>
      <c r="X7930" s="5" t="e">
        <f t="shared" si="1976"/>
        <v>#VALUE!</v>
      </c>
      <c r="Z7930">
        <v>40319</v>
      </c>
      <c r="AA7930">
        <v>43320</v>
      </c>
      <c r="AB7930" t="e">
        <f t="shared" si="1977"/>
        <v>#VALUE!</v>
      </c>
      <c r="AC7930" t="e">
        <f t="shared" si="1978"/>
        <v>#VALUE!</v>
      </c>
      <c r="AD7930">
        <v>0</v>
      </c>
      <c r="AE7930">
        <v>78158306</v>
      </c>
      <c r="AF7930">
        <f t="shared" si="1979"/>
        <v>1.5353454564381169E-7</v>
      </c>
      <c r="AG7930">
        <f t="shared" si="1980"/>
        <v>1.5353454564381169E-6</v>
      </c>
      <c r="AH7930" t="e">
        <f t="shared" si="1981"/>
        <v>#VALUE!</v>
      </c>
      <c r="AI7930">
        <f t="shared" si="1982"/>
        <v>7929</v>
      </c>
    </row>
    <row r="7931" spans="1:35" x14ac:dyDescent="0.3">
      <c r="A7931" t="s">
        <v>10424</v>
      </c>
      <c r="B7931">
        <v>3.9</v>
      </c>
      <c r="C7931">
        <v>30</v>
      </c>
      <c r="D7931" t="s">
        <v>213</v>
      </c>
      <c r="E7931" t="s">
        <v>10032</v>
      </c>
      <c r="F7931" t="s">
        <v>22</v>
      </c>
      <c r="G7931">
        <v>0</v>
      </c>
      <c r="H7931" t="s">
        <v>26</v>
      </c>
      <c r="I7931" t="s">
        <v>927</v>
      </c>
      <c r="J7931" t="s">
        <v>10425</v>
      </c>
      <c r="K7931">
        <v>1.1000000000000001</v>
      </c>
      <c r="L7931" t="s">
        <v>163</v>
      </c>
      <c r="M7931">
        <f t="shared" si="1968"/>
        <v>0</v>
      </c>
      <c r="N7931" t="str">
        <f t="shared" si="1969"/>
        <v>16M</v>
      </c>
      <c r="O7931">
        <f t="shared" si="1970"/>
        <v>1000</v>
      </c>
      <c r="P7931" t="str">
        <f t="shared" si="1971"/>
        <v>0</v>
      </c>
      <c r="Q7931" s="1" t="e">
        <f t="shared" si="1972"/>
        <v>#VALUE!</v>
      </c>
      <c r="R7931">
        <f t="shared" si="1973"/>
        <v>1000</v>
      </c>
      <c r="S7931">
        <v>0</v>
      </c>
      <c r="T7931" s="4">
        <v>1000000000</v>
      </c>
      <c r="U7931">
        <f t="shared" si="1983"/>
        <v>9.9999999999999995E-7</v>
      </c>
      <c r="V7931">
        <f t="shared" si="1974"/>
        <v>9.9999999999999991E-6</v>
      </c>
      <c r="W7931">
        <f t="shared" si="1975"/>
        <v>7.8</v>
      </c>
      <c r="X7931" s="5" t="e">
        <f t="shared" si="1976"/>
        <v>#VALUE!</v>
      </c>
      <c r="Z7931">
        <v>40319</v>
      </c>
      <c r="AA7931">
        <v>43320</v>
      </c>
      <c r="AB7931" t="e">
        <f t="shared" si="1977"/>
        <v>#VALUE!</v>
      </c>
      <c r="AC7931" t="e">
        <f t="shared" si="1978"/>
        <v>#VALUE!</v>
      </c>
      <c r="AD7931">
        <v>0</v>
      </c>
      <c r="AE7931">
        <v>78158306</v>
      </c>
      <c r="AF7931">
        <f t="shared" si="1979"/>
        <v>3.8383636410952922E-7</v>
      </c>
      <c r="AG7931">
        <f t="shared" si="1980"/>
        <v>3.8383636410952922E-6</v>
      </c>
      <c r="AH7931" t="e">
        <f t="shared" si="1981"/>
        <v>#VALUE!</v>
      </c>
      <c r="AI7931">
        <f t="shared" si="1982"/>
        <v>7930</v>
      </c>
    </row>
    <row r="7932" spans="1:35" x14ac:dyDescent="0.3">
      <c r="A7932" t="s">
        <v>9290</v>
      </c>
      <c r="B7932">
        <v>2.8</v>
      </c>
      <c r="C7932">
        <v>48</v>
      </c>
      <c r="D7932" t="s">
        <v>273</v>
      </c>
      <c r="E7932" t="s">
        <v>8077</v>
      </c>
      <c r="F7932" t="s">
        <v>22</v>
      </c>
      <c r="G7932">
        <v>0</v>
      </c>
      <c r="H7932" t="s">
        <v>26</v>
      </c>
      <c r="I7932" t="s">
        <v>40</v>
      </c>
      <c r="J7932" t="s">
        <v>9291</v>
      </c>
      <c r="K7932" t="s">
        <v>7070</v>
      </c>
      <c r="L7932" t="s">
        <v>217</v>
      </c>
      <c r="M7932">
        <f t="shared" si="1968"/>
        <v>0</v>
      </c>
      <c r="N7932" t="str">
        <f t="shared" si="1969"/>
        <v>3.3M</v>
      </c>
      <c r="O7932">
        <f t="shared" si="1970"/>
        <v>10000</v>
      </c>
      <c r="P7932" t="str">
        <f t="shared" si="1971"/>
        <v>0</v>
      </c>
      <c r="Q7932" s="1" t="e">
        <f t="shared" si="1972"/>
        <v>#VALUE!</v>
      </c>
      <c r="R7932">
        <f t="shared" si="1973"/>
        <v>10000</v>
      </c>
      <c r="S7932">
        <v>0</v>
      </c>
      <c r="T7932" s="4">
        <v>1000000000</v>
      </c>
      <c r="U7932">
        <f t="shared" si="1983"/>
        <v>1.0000000000000001E-5</v>
      </c>
      <c r="V7932">
        <f t="shared" si="1974"/>
        <v>1E-4</v>
      </c>
      <c r="W7932">
        <f t="shared" si="1975"/>
        <v>5.6</v>
      </c>
      <c r="X7932" s="5" t="e">
        <f t="shared" si="1976"/>
        <v>#VALUE!</v>
      </c>
      <c r="Z7932">
        <v>40319</v>
      </c>
      <c r="AA7932">
        <v>43320</v>
      </c>
      <c r="AB7932" t="e">
        <f t="shared" si="1977"/>
        <v>#VALUE!</v>
      </c>
      <c r="AC7932" t="e">
        <f t="shared" si="1978"/>
        <v>#VALUE!</v>
      </c>
      <c r="AD7932">
        <v>0</v>
      </c>
      <c r="AE7932">
        <v>78158306</v>
      </c>
      <c r="AF7932">
        <f t="shared" si="1979"/>
        <v>6.1413818257524674E-7</v>
      </c>
      <c r="AG7932">
        <f t="shared" si="1980"/>
        <v>6.1413818257524674E-6</v>
      </c>
      <c r="AH7932" t="e">
        <f t="shared" si="1981"/>
        <v>#VALUE!</v>
      </c>
      <c r="AI7932">
        <f t="shared" si="1982"/>
        <v>7931</v>
      </c>
    </row>
    <row r="7933" spans="1:35" x14ac:dyDescent="0.3">
      <c r="A7933" t="s">
        <v>12060</v>
      </c>
      <c r="B7933">
        <v>1.5</v>
      </c>
      <c r="C7933">
        <v>2</v>
      </c>
      <c r="D7933" t="s">
        <v>1720</v>
      </c>
      <c r="E7933" t="s">
        <v>11545</v>
      </c>
      <c r="F7933" t="s">
        <v>22</v>
      </c>
      <c r="G7933">
        <v>0</v>
      </c>
      <c r="H7933" t="s">
        <v>26</v>
      </c>
      <c r="I7933" t="s">
        <v>312</v>
      </c>
      <c r="J7933" t="s">
        <v>13433</v>
      </c>
      <c r="K7933" t="s">
        <v>12061</v>
      </c>
      <c r="L7933" t="s">
        <v>163</v>
      </c>
      <c r="M7933">
        <f t="shared" si="1968"/>
        <v>0</v>
      </c>
      <c r="N7933" t="str">
        <f t="shared" si="1969"/>
        <v>3.0M</v>
      </c>
      <c r="O7933">
        <f t="shared" si="1970"/>
        <v>100</v>
      </c>
      <c r="P7933" t="str">
        <f t="shared" si="1971"/>
        <v>0</v>
      </c>
      <c r="Q7933" s="1" t="e">
        <f t="shared" si="1972"/>
        <v>#VALUE!</v>
      </c>
      <c r="R7933">
        <f t="shared" si="1973"/>
        <v>100</v>
      </c>
      <c r="S7933">
        <v>0</v>
      </c>
      <c r="T7933" s="4">
        <v>1000000000</v>
      </c>
      <c r="U7933">
        <f t="shared" si="1983"/>
        <v>9.9999999999999995E-8</v>
      </c>
      <c r="V7933">
        <f t="shared" si="1974"/>
        <v>9.9999999999999995E-7</v>
      </c>
      <c r="W7933">
        <f t="shared" si="1975"/>
        <v>3</v>
      </c>
      <c r="X7933" s="5" t="e">
        <f t="shared" si="1976"/>
        <v>#VALUE!</v>
      </c>
      <c r="Z7933">
        <v>40319</v>
      </c>
      <c r="AA7933">
        <v>43320</v>
      </c>
      <c r="AB7933" t="e">
        <f t="shared" si="1977"/>
        <v>#VALUE!</v>
      </c>
      <c r="AC7933" t="e">
        <f t="shared" si="1978"/>
        <v>#VALUE!</v>
      </c>
      <c r="AD7933">
        <v>0</v>
      </c>
      <c r="AE7933">
        <v>78158306</v>
      </c>
      <c r="AF7933">
        <f t="shared" si="1979"/>
        <v>2.558909094063528E-8</v>
      </c>
      <c r="AG7933">
        <f t="shared" si="1980"/>
        <v>2.5589090940635279E-7</v>
      </c>
      <c r="AH7933" t="e">
        <f t="shared" si="1981"/>
        <v>#VALUE!</v>
      </c>
      <c r="AI7933">
        <f t="shared" si="1982"/>
        <v>7932</v>
      </c>
    </row>
    <row r="7934" spans="1:35" x14ac:dyDescent="0.3">
      <c r="A7934" t="s">
        <v>9859</v>
      </c>
      <c r="B7934">
        <v>2.9</v>
      </c>
      <c r="C7934">
        <v>30</v>
      </c>
      <c r="D7934" t="s">
        <v>3533</v>
      </c>
      <c r="E7934" t="s">
        <v>9431</v>
      </c>
      <c r="F7934" t="s">
        <v>22</v>
      </c>
      <c r="G7934">
        <v>0</v>
      </c>
      <c r="H7934" t="s">
        <v>26</v>
      </c>
      <c r="I7934" t="s">
        <v>171</v>
      </c>
      <c r="J7934" t="s">
        <v>6343</v>
      </c>
      <c r="K7934">
        <v>1.2</v>
      </c>
      <c r="L7934" t="s">
        <v>33</v>
      </c>
      <c r="M7934">
        <f t="shared" si="1968"/>
        <v>0</v>
      </c>
      <c r="N7934" t="str">
        <f t="shared" si="1969"/>
        <v>4.8M</v>
      </c>
      <c r="O7934">
        <f t="shared" si="1970"/>
        <v>5000</v>
      </c>
      <c r="P7934" t="str">
        <f t="shared" si="1971"/>
        <v>0</v>
      </c>
      <c r="Q7934" s="1" t="e">
        <f t="shared" si="1972"/>
        <v>#VALUE!</v>
      </c>
      <c r="R7934">
        <f t="shared" si="1973"/>
        <v>5000</v>
      </c>
      <c r="S7934">
        <v>0</v>
      </c>
      <c r="T7934" s="4">
        <v>1000000000</v>
      </c>
      <c r="U7934">
        <f t="shared" si="1983"/>
        <v>5.0000000000000004E-6</v>
      </c>
      <c r="V7934">
        <f t="shared" si="1974"/>
        <v>5.0000000000000002E-5</v>
      </c>
      <c r="W7934">
        <f t="shared" si="1975"/>
        <v>5.8</v>
      </c>
      <c r="X7934" s="5" t="e">
        <f t="shared" si="1976"/>
        <v>#VALUE!</v>
      </c>
      <c r="Z7934">
        <v>40319</v>
      </c>
      <c r="AA7934">
        <v>43320</v>
      </c>
      <c r="AB7934" t="e">
        <f t="shared" si="1977"/>
        <v>#VALUE!</v>
      </c>
      <c r="AC7934" t="e">
        <f t="shared" si="1978"/>
        <v>#VALUE!</v>
      </c>
      <c r="AD7934">
        <v>0</v>
      </c>
      <c r="AE7934">
        <v>78158306</v>
      </c>
      <c r="AF7934">
        <f t="shared" si="1979"/>
        <v>3.8383636410952922E-7</v>
      </c>
      <c r="AG7934">
        <f t="shared" si="1980"/>
        <v>3.8383636410952922E-6</v>
      </c>
      <c r="AH7934" t="e">
        <f t="shared" si="1981"/>
        <v>#VALUE!</v>
      </c>
      <c r="AI7934">
        <f t="shared" si="1982"/>
        <v>7933</v>
      </c>
    </row>
    <row r="7935" spans="1:35" x14ac:dyDescent="0.3">
      <c r="A7935" t="s">
        <v>8485</v>
      </c>
      <c r="B7935">
        <v>2.2999999999999998</v>
      </c>
      <c r="C7935">
        <v>278</v>
      </c>
      <c r="D7935" t="s">
        <v>2182</v>
      </c>
      <c r="E7935" t="s">
        <v>8077</v>
      </c>
      <c r="F7935" t="s">
        <v>22</v>
      </c>
      <c r="G7935">
        <v>0</v>
      </c>
      <c r="H7935" t="s">
        <v>23</v>
      </c>
      <c r="I7935" t="s">
        <v>177</v>
      </c>
      <c r="J7935" t="s">
        <v>13810</v>
      </c>
      <c r="K7935">
        <v>1</v>
      </c>
      <c r="L7935" t="s">
        <v>163</v>
      </c>
      <c r="M7935">
        <f t="shared" si="1968"/>
        <v>0</v>
      </c>
      <c r="N7935" t="str">
        <f t="shared" si="1969"/>
        <v>2.4M</v>
      </c>
      <c r="O7935">
        <f t="shared" si="1970"/>
        <v>10000</v>
      </c>
      <c r="P7935" t="str">
        <f t="shared" si="1971"/>
        <v>0</v>
      </c>
      <c r="Q7935" s="1" t="e">
        <f t="shared" si="1972"/>
        <v>#VALUE!</v>
      </c>
      <c r="R7935">
        <f t="shared" si="1973"/>
        <v>10000</v>
      </c>
      <c r="S7935">
        <v>0</v>
      </c>
      <c r="T7935" s="4">
        <v>1000000000</v>
      </c>
      <c r="U7935">
        <f t="shared" si="1983"/>
        <v>1.0000000000000001E-5</v>
      </c>
      <c r="V7935">
        <f t="shared" si="1974"/>
        <v>1E-4</v>
      </c>
      <c r="W7935">
        <f t="shared" si="1975"/>
        <v>4.5999999999999996</v>
      </c>
      <c r="X7935" s="5" t="e">
        <f t="shared" si="1976"/>
        <v>#VALUE!</v>
      </c>
      <c r="Z7935">
        <v>40319</v>
      </c>
      <c r="AA7935">
        <v>43320</v>
      </c>
      <c r="AB7935" t="e">
        <f t="shared" si="1977"/>
        <v>#VALUE!</v>
      </c>
      <c r="AC7935" t="e">
        <f t="shared" si="1978"/>
        <v>#VALUE!</v>
      </c>
      <c r="AD7935">
        <v>0</v>
      </c>
      <c r="AE7935">
        <v>78158306</v>
      </c>
      <c r="AF7935">
        <f t="shared" si="1979"/>
        <v>3.5568836407483038E-6</v>
      </c>
      <c r="AG7935">
        <f t="shared" si="1980"/>
        <v>3.5568836407483037E-5</v>
      </c>
      <c r="AH7935" t="e">
        <f t="shared" si="1981"/>
        <v>#VALUE!</v>
      </c>
      <c r="AI7935">
        <f t="shared" si="1982"/>
        <v>7934</v>
      </c>
    </row>
    <row r="7936" spans="1:35" x14ac:dyDescent="0.3">
      <c r="A7936" t="s">
        <v>10844</v>
      </c>
      <c r="B7936">
        <v>2.2999999999999998</v>
      </c>
      <c r="C7936">
        <v>10</v>
      </c>
      <c r="D7936" t="s">
        <v>2387</v>
      </c>
      <c r="E7936" t="s">
        <v>10032</v>
      </c>
      <c r="F7936" t="s">
        <v>22</v>
      </c>
      <c r="G7936">
        <v>0</v>
      </c>
      <c r="H7936" t="s">
        <v>26</v>
      </c>
      <c r="I7936" t="s">
        <v>927</v>
      </c>
      <c r="J7936" t="s">
        <v>13813</v>
      </c>
      <c r="K7936" t="s">
        <v>1997</v>
      </c>
      <c r="L7936" t="s">
        <v>33</v>
      </c>
      <c r="M7936">
        <f t="shared" si="1968"/>
        <v>0</v>
      </c>
      <c r="N7936" t="str">
        <f t="shared" si="1969"/>
        <v>5.2M</v>
      </c>
      <c r="O7936">
        <f t="shared" si="1970"/>
        <v>1000</v>
      </c>
      <c r="P7936" t="str">
        <f t="shared" si="1971"/>
        <v>0</v>
      </c>
      <c r="Q7936" s="1" t="e">
        <f t="shared" si="1972"/>
        <v>#VALUE!</v>
      </c>
      <c r="R7936">
        <f t="shared" si="1973"/>
        <v>1000</v>
      </c>
      <c r="S7936">
        <v>0</v>
      </c>
      <c r="T7936" s="4">
        <v>1000000000</v>
      </c>
      <c r="U7936">
        <f t="shared" si="1983"/>
        <v>9.9999999999999995E-7</v>
      </c>
      <c r="V7936">
        <f t="shared" si="1974"/>
        <v>9.9999999999999991E-6</v>
      </c>
      <c r="W7936">
        <f t="shared" si="1975"/>
        <v>4.5999999999999996</v>
      </c>
      <c r="X7936" s="5" t="e">
        <f t="shared" si="1976"/>
        <v>#VALUE!</v>
      </c>
      <c r="Z7936">
        <v>40319</v>
      </c>
      <c r="AA7936">
        <v>43320</v>
      </c>
      <c r="AB7936" t="e">
        <f t="shared" si="1977"/>
        <v>#VALUE!</v>
      </c>
      <c r="AC7936" t="e">
        <f t="shared" si="1978"/>
        <v>#VALUE!</v>
      </c>
      <c r="AD7936">
        <v>0</v>
      </c>
      <c r="AE7936">
        <v>78158306</v>
      </c>
      <c r="AF7936">
        <f t="shared" si="1979"/>
        <v>1.279454547031764E-7</v>
      </c>
      <c r="AG7936">
        <f t="shared" si="1980"/>
        <v>1.2794545470317639E-6</v>
      </c>
      <c r="AH7936" t="e">
        <f t="shared" si="1981"/>
        <v>#VALUE!</v>
      </c>
      <c r="AI7936">
        <f t="shared" si="1982"/>
        <v>7935</v>
      </c>
    </row>
    <row r="7937" spans="1:35" x14ac:dyDescent="0.3">
      <c r="A7937" t="s">
        <v>1925</v>
      </c>
      <c r="B7937">
        <v>4.2</v>
      </c>
      <c r="C7937">
        <v>139432</v>
      </c>
      <c r="D7937" t="s">
        <v>914</v>
      </c>
      <c r="E7937" t="s">
        <v>839</v>
      </c>
      <c r="F7937" t="s">
        <v>22</v>
      </c>
      <c r="G7937">
        <v>0</v>
      </c>
      <c r="H7937" t="s">
        <v>26</v>
      </c>
      <c r="I7937" t="s">
        <v>133</v>
      </c>
      <c r="J7937" t="s">
        <v>1926</v>
      </c>
      <c r="K7937">
        <v>1.5</v>
      </c>
      <c r="L7937" t="s">
        <v>647</v>
      </c>
      <c r="M7937">
        <f t="shared" si="1968"/>
        <v>0</v>
      </c>
      <c r="N7937" t="str">
        <f t="shared" si="1969"/>
        <v>4.7M</v>
      </c>
      <c r="O7937">
        <f t="shared" si="1970"/>
        <v>10000000</v>
      </c>
      <c r="P7937" t="str">
        <f t="shared" si="1971"/>
        <v>0</v>
      </c>
      <c r="Q7937" s="1" t="e">
        <f t="shared" si="1972"/>
        <v>#VALUE!</v>
      </c>
      <c r="R7937">
        <f t="shared" si="1973"/>
        <v>10000000</v>
      </c>
      <c r="S7937">
        <v>0</v>
      </c>
      <c r="T7937" s="4">
        <v>1000000000</v>
      </c>
      <c r="U7937">
        <f t="shared" si="1983"/>
        <v>0.01</v>
      </c>
      <c r="V7937">
        <f t="shared" si="1974"/>
        <v>0.1</v>
      </c>
      <c r="W7937">
        <f t="shared" si="1975"/>
        <v>8.4</v>
      </c>
      <c r="X7937" s="5" t="e">
        <f t="shared" si="1976"/>
        <v>#VALUE!</v>
      </c>
      <c r="Z7937">
        <v>40319</v>
      </c>
      <c r="AA7937">
        <v>43320</v>
      </c>
      <c r="AB7937" t="e">
        <f t="shared" si="1977"/>
        <v>#VALUE!</v>
      </c>
      <c r="AC7937" t="e">
        <f t="shared" si="1978"/>
        <v>#VALUE!</v>
      </c>
      <c r="AD7937">
        <v>0</v>
      </c>
      <c r="AE7937">
        <v>78158306</v>
      </c>
      <c r="AF7937">
        <f t="shared" si="1979"/>
        <v>1.783969064017329E-3</v>
      </c>
      <c r="AG7937">
        <f t="shared" si="1980"/>
        <v>1.7839690640173291E-2</v>
      </c>
      <c r="AH7937" t="e">
        <f t="shared" si="1981"/>
        <v>#VALUE!</v>
      </c>
      <c r="AI7937">
        <f t="shared" si="1982"/>
        <v>7936</v>
      </c>
    </row>
    <row r="7938" spans="1:35" x14ac:dyDescent="0.3">
      <c r="A7938" t="s">
        <v>10088</v>
      </c>
      <c r="B7938">
        <v>4.0999999999999996</v>
      </c>
      <c r="C7938">
        <v>135</v>
      </c>
      <c r="D7938" t="s">
        <v>777</v>
      </c>
      <c r="E7938" t="s">
        <v>10032</v>
      </c>
      <c r="F7938" t="s">
        <v>849</v>
      </c>
      <c r="G7938" t="s">
        <v>10089</v>
      </c>
      <c r="H7938" t="s">
        <v>26</v>
      </c>
      <c r="I7938" t="s">
        <v>927</v>
      </c>
      <c r="J7938" t="s">
        <v>10090</v>
      </c>
      <c r="K7938">
        <v>2.0299999999999998</v>
      </c>
      <c r="L7938" t="s">
        <v>130</v>
      </c>
      <c r="M7938">
        <f t="shared" ref="M7938:M8001" si="1984">IF(F7938="Free", 0, IF(F7938="Paid", 1, ""))</f>
        <v>1</v>
      </c>
      <c r="N7938" t="str">
        <f t="shared" ref="N7938:N8001" si="1985">IF(RIGHT(D7938,1)="M", D7938, IF(RIGHT(D7938,1)="k", TEXT(LEFT(D7938,LEN(D7938)-1)/1024,"0.00") &amp; "M", IF(D7938="Varies with device", "N/A", "")))</f>
        <v>4.9M</v>
      </c>
      <c r="O7938">
        <f t="shared" ref="O7938:O8001" si="1986">VALUE(SUBSTITUTE(SUBSTITUTE(E7938, "+", ""), ",", ""))</f>
        <v>1000</v>
      </c>
      <c r="P7938" t="str">
        <f t="shared" ref="P7938:P8001" si="1987">SUBSTITUTE(G7938, "$", "")</f>
        <v>4.84</v>
      </c>
      <c r="Q7938" s="1" t="e">
        <f t="shared" ref="Q7938:Q8001" si="1988">DATEVALUE(J7938)</f>
        <v>#VALUE!</v>
      </c>
      <c r="R7938">
        <f t="shared" ref="R7938:R8001" si="1989">IF(ISNUMBER(O7938), O7938, 0)</f>
        <v>1000</v>
      </c>
      <c r="S7938">
        <v>0</v>
      </c>
      <c r="T7938" s="4">
        <v>1000000000</v>
      </c>
      <c r="U7938">
        <f t="shared" si="1983"/>
        <v>9.9999999999999995E-7</v>
      </c>
      <c r="V7938">
        <f t="shared" ref="V7938:V8001" si="1990">U7938 * 10</f>
        <v>9.9999999999999991E-6</v>
      </c>
      <c r="W7938">
        <f t="shared" ref="W7938:W8001" si="1991">B7938*2</f>
        <v>8.1999999999999993</v>
      </c>
      <c r="X7938" s="5" t="e">
        <f t="shared" ref="X7938:X8001" si="1992">Q7938 - $Y$2</f>
        <v>#VALUE!</v>
      </c>
      <c r="Z7938">
        <v>40319</v>
      </c>
      <c r="AA7938">
        <v>43320</v>
      </c>
      <c r="AB7938" t="e">
        <f t="shared" ref="AB7938:AB8001" si="1993">IF($AA$2 &lt;&gt; $Z$2, (X7938 - $Z$2) / ($AA$2 - $Z$2), NA())</f>
        <v>#VALUE!</v>
      </c>
      <c r="AC7938" t="e">
        <f t="shared" ref="AC7938:AC8001" si="1994">AB7938 * 10</f>
        <v>#VALUE!</v>
      </c>
      <c r="AD7938">
        <v>0</v>
      </c>
      <c r="AE7938">
        <v>78158306</v>
      </c>
      <c r="AF7938">
        <f t="shared" ref="AF7938:AF8001" si="1995">IF($AE$2 &lt;&gt; $AD$2, (C7938 - $AD$2) / ($AE$2 - $AD$2), NA())</f>
        <v>1.7272636384928813E-6</v>
      </c>
      <c r="AG7938">
        <f t="shared" ref="AG7938:AG8001" si="1996">AF7938*10</f>
        <v>1.7272636384928813E-5</v>
      </c>
      <c r="AH7938" t="e">
        <f t="shared" ref="AH7938:AH8001" si="1997">IF(W7938 &gt; 4,
   IF(V7938 &gt; 5,
      (V7938 * 2) + W7938 + AG7938 + AC7938,
      V7938 + W7938 + AG7938 + AC7938),
   V7938 + W7938 + AG7938 + AC7938)</f>
        <v>#VALUE!</v>
      </c>
      <c r="AI7938">
        <f t="shared" si="1982"/>
        <v>7937</v>
      </c>
    </row>
    <row r="7939" spans="1:35" x14ac:dyDescent="0.3">
      <c r="A7939" t="s">
        <v>11017</v>
      </c>
      <c r="B7939">
        <v>1.8</v>
      </c>
      <c r="C7939">
        <v>5</v>
      </c>
      <c r="D7939" t="s">
        <v>2387</v>
      </c>
      <c r="E7939" t="s">
        <v>10032</v>
      </c>
      <c r="F7939" t="s">
        <v>22</v>
      </c>
      <c r="G7939">
        <v>0</v>
      </c>
      <c r="H7939" t="s">
        <v>26</v>
      </c>
      <c r="I7939" t="s">
        <v>927</v>
      </c>
      <c r="J7939" t="s">
        <v>13939</v>
      </c>
      <c r="K7939">
        <v>4</v>
      </c>
      <c r="L7939" t="s">
        <v>56</v>
      </c>
      <c r="M7939">
        <f t="shared" si="1984"/>
        <v>0</v>
      </c>
      <c r="N7939" t="str">
        <f t="shared" si="1985"/>
        <v>5.2M</v>
      </c>
      <c r="O7939">
        <f t="shared" si="1986"/>
        <v>1000</v>
      </c>
      <c r="P7939" t="str">
        <f t="shared" si="1987"/>
        <v>0</v>
      </c>
      <c r="Q7939" s="1" t="e">
        <f t="shared" si="1988"/>
        <v>#VALUE!</v>
      </c>
      <c r="R7939">
        <f t="shared" si="1989"/>
        <v>1000</v>
      </c>
      <c r="S7939">
        <v>0</v>
      </c>
      <c r="T7939" s="4">
        <v>1000000000</v>
      </c>
      <c r="U7939">
        <f t="shared" si="1983"/>
        <v>9.9999999999999995E-7</v>
      </c>
      <c r="V7939">
        <f t="shared" si="1990"/>
        <v>9.9999999999999991E-6</v>
      </c>
      <c r="W7939">
        <f t="shared" si="1991"/>
        <v>3.6</v>
      </c>
      <c r="X7939" s="5" t="e">
        <f t="shared" si="1992"/>
        <v>#VALUE!</v>
      </c>
      <c r="Z7939">
        <v>40319</v>
      </c>
      <c r="AA7939">
        <v>43320</v>
      </c>
      <c r="AB7939" t="e">
        <f t="shared" si="1993"/>
        <v>#VALUE!</v>
      </c>
      <c r="AC7939" t="e">
        <f t="shared" si="1994"/>
        <v>#VALUE!</v>
      </c>
      <c r="AD7939">
        <v>0</v>
      </c>
      <c r="AE7939">
        <v>78158306</v>
      </c>
      <c r="AF7939">
        <f t="shared" si="1995"/>
        <v>6.3972727351588198E-8</v>
      </c>
      <c r="AG7939">
        <f t="shared" si="1996"/>
        <v>6.3972727351588195E-7</v>
      </c>
      <c r="AH7939" t="e">
        <f t="shared" si="1997"/>
        <v>#VALUE!</v>
      </c>
      <c r="AI7939">
        <f t="shared" ref="AI7939:AI8002" si="1998">ROW() - 1</f>
        <v>7938</v>
      </c>
    </row>
    <row r="7940" spans="1:35" x14ac:dyDescent="0.3">
      <c r="A7940" t="s">
        <v>9288</v>
      </c>
      <c r="B7940">
        <v>2.8</v>
      </c>
      <c r="C7940">
        <v>48</v>
      </c>
      <c r="D7940" t="s">
        <v>53</v>
      </c>
      <c r="E7940" t="s">
        <v>8077</v>
      </c>
      <c r="F7940" t="s">
        <v>22</v>
      </c>
      <c r="G7940">
        <v>0</v>
      </c>
      <c r="H7940" t="s">
        <v>23</v>
      </c>
      <c r="I7940" t="s">
        <v>547</v>
      </c>
      <c r="J7940" t="s">
        <v>8548</v>
      </c>
      <c r="K7940" t="s">
        <v>4981</v>
      </c>
      <c r="L7940" t="s">
        <v>33</v>
      </c>
      <c r="M7940">
        <f t="shared" si="1984"/>
        <v>0</v>
      </c>
      <c r="N7940" t="str">
        <f t="shared" si="1985"/>
        <v>13M</v>
      </c>
      <c r="O7940">
        <f t="shared" si="1986"/>
        <v>10000</v>
      </c>
      <c r="P7940" t="str">
        <f t="shared" si="1987"/>
        <v>0</v>
      </c>
      <c r="Q7940" s="1" t="e">
        <f t="shared" si="1988"/>
        <v>#VALUE!</v>
      </c>
      <c r="R7940">
        <f t="shared" si="1989"/>
        <v>10000</v>
      </c>
      <c r="S7940">
        <v>0</v>
      </c>
      <c r="T7940" s="4">
        <v>1000000000</v>
      </c>
      <c r="U7940">
        <f t="shared" si="1983"/>
        <v>1.0000000000000001E-5</v>
      </c>
      <c r="V7940">
        <f t="shared" si="1990"/>
        <v>1E-4</v>
      </c>
      <c r="W7940">
        <f t="shared" si="1991"/>
        <v>5.6</v>
      </c>
      <c r="X7940" s="5" t="e">
        <f t="shared" si="1992"/>
        <v>#VALUE!</v>
      </c>
      <c r="Z7940">
        <v>40319</v>
      </c>
      <c r="AA7940">
        <v>43320</v>
      </c>
      <c r="AB7940" t="e">
        <f t="shared" si="1993"/>
        <v>#VALUE!</v>
      </c>
      <c r="AC7940" t="e">
        <f t="shared" si="1994"/>
        <v>#VALUE!</v>
      </c>
      <c r="AD7940">
        <v>0</v>
      </c>
      <c r="AE7940">
        <v>78158306</v>
      </c>
      <c r="AF7940">
        <f t="shared" si="1995"/>
        <v>6.1413818257524674E-7</v>
      </c>
      <c r="AG7940">
        <f t="shared" si="1996"/>
        <v>6.1413818257524674E-6</v>
      </c>
      <c r="AH7940" t="e">
        <f t="shared" si="1997"/>
        <v>#VALUE!</v>
      </c>
      <c r="AI7940">
        <f t="shared" si="1998"/>
        <v>7939</v>
      </c>
    </row>
    <row r="7941" spans="1:35" x14ac:dyDescent="0.3">
      <c r="A7941" t="s">
        <v>10845</v>
      </c>
      <c r="B7941">
        <v>4.0999999999999996</v>
      </c>
      <c r="C7941">
        <v>10</v>
      </c>
      <c r="D7941" t="s">
        <v>746</v>
      </c>
      <c r="E7941" t="s">
        <v>10032</v>
      </c>
      <c r="F7941" t="s">
        <v>22</v>
      </c>
      <c r="G7941">
        <v>0</v>
      </c>
      <c r="H7941" t="s">
        <v>26</v>
      </c>
      <c r="I7941" t="s">
        <v>117</v>
      </c>
      <c r="J7941" t="s">
        <v>10846</v>
      </c>
      <c r="K7941">
        <v>1.01</v>
      </c>
      <c r="L7941" t="s">
        <v>647</v>
      </c>
      <c r="M7941">
        <f t="shared" si="1984"/>
        <v>0</v>
      </c>
      <c r="N7941" t="str">
        <f t="shared" si="1985"/>
        <v>1.5M</v>
      </c>
      <c r="O7941">
        <f t="shared" si="1986"/>
        <v>1000</v>
      </c>
      <c r="P7941" t="str">
        <f t="shared" si="1987"/>
        <v>0</v>
      </c>
      <c r="Q7941" s="1" t="e">
        <f t="shared" si="1988"/>
        <v>#VALUE!</v>
      </c>
      <c r="R7941">
        <f t="shared" si="1989"/>
        <v>1000</v>
      </c>
      <c r="S7941">
        <v>0</v>
      </c>
      <c r="T7941" s="4">
        <v>1000000000</v>
      </c>
      <c r="U7941">
        <f t="shared" si="1983"/>
        <v>9.9999999999999995E-7</v>
      </c>
      <c r="V7941">
        <f t="shared" si="1990"/>
        <v>9.9999999999999991E-6</v>
      </c>
      <c r="W7941">
        <f t="shared" si="1991"/>
        <v>8.1999999999999993</v>
      </c>
      <c r="X7941" s="5" t="e">
        <f t="shared" si="1992"/>
        <v>#VALUE!</v>
      </c>
      <c r="Z7941">
        <v>40319</v>
      </c>
      <c r="AA7941">
        <v>43320</v>
      </c>
      <c r="AB7941" t="e">
        <f t="shared" si="1993"/>
        <v>#VALUE!</v>
      </c>
      <c r="AC7941" t="e">
        <f t="shared" si="1994"/>
        <v>#VALUE!</v>
      </c>
      <c r="AD7941">
        <v>0</v>
      </c>
      <c r="AE7941">
        <v>78158306</v>
      </c>
      <c r="AF7941">
        <f t="shared" si="1995"/>
        <v>1.279454547031764E-7</v>
      </c>
      <c r="AG7941">
        <f t="shared" si="1996"/>
        <v>1.2794545470317639E-6</v>
      </c>
      <c r="AH7941" t="e">
        <f t="shared" si="1997"/>
        <v>#VALUE!</v>
      </c>
      <c r="AI7941">
        <f t="shared" si="1998"/>
        <v>7940</v>
      </c>
    </row>
    <row r="7942" spans="1:35" x14ac:dyDescent="0.3">
      <c r="A7942" t="s">
        <v>1545</v>
      </c>
      <c r="B7942">
        <v>4</v>
      </c>
      <c r="C7942">
        <v>267636</v>
      </c>
      <c r="D7942" t="s">
        <v>53</v>
      </c>
      <c r="E7942" t="s">
        <v>839</v>
      </c>
      <c r="F7942" t="s">
        <v>22</v>
      </c>
      <c r="G7942">
        <v>0</v>
      </c>
      <c r="H7942" t="s">
        <v>23</v>
      </c>
      <c r="I7942" t="s">
        <v>515</v>
      </c>
      <c r="J7942" t="s">
        <v>1546</v>
      </c>
      <c r="K7942">
        <v>1.5</v>
      </c>
      <c r="L7942" t="s">
        <v>647</v>
      </c>
      <c r="M7942">
        <f t="shared" si="1984"/>
        <v>0</v>
      </c>
      <c r="N7942" t="str">
        <f t="shared" si="1985"/>
        <v>13M</v>
      </c>
      <c r="O7942">
        <f t="shared" si="1986"/>
        <v>10000000</v>
      </c>
      <c r="P7942" t="str">
        <f t="shared" si="1987"/>
        <v>0</v>
      </c>
      <c r="Q7942" s="1" t="e">
        <f t="shared" si="1988"/>
        <v>#VALUE!</v>
      </c>
      <c r="R7942">
        <f t="shared" si="1989"/>
        <v>10000000</v>
      </c>
      <c r="S7942">
        <v>0</v>
      </c>
      <c r="T7942" s="4">
        <v>1000000000</v>
      </c>
      <c r="U7942">
        <f t="shared" si="1983"/>
        <v>0.01</v>
      </c>
      <c r="V7942">
        <f t="shared" si="1990"/>
        <v>0.1</v>
      </c>
      <c r="W7942">
        <f t="shared" si="1991"/>
        <v>8</v>
      </c>
      <c r="X7942" s="5" t="e">
        <f t="shared" si="1992"/>
        <v>#VALUE!</v>
      </c>
      <c r="Z7942">
        <v>40319</v>
      </c>
      <c r="AA7942">
        <v>43320</v>
      </c>
      <c r="AB7942" t="e">
        <f t="shared" si="1993"/>
        <v>#VALUE!</v>
      </c>
      <c r="AC7942" t="e">
        <f t="shared" si="1994"/>
        <v>#VALUE!</v>
      </c>
      <c r="AD7942">
        <v>0</v>
      </c>
      <c r="AE7942">
        <v>78158306</v>
      </c>
      <c r="AF7942">
        <f t="shared" si="1995"/>
        <v>3.4242809714939318E-3</v>
      </c>
      <c r="AG7942">
        <f t="shared" si="1996"/>
        <v>3.4242809714939315E-2</v>
      </c>
      <c r="AH7942" t="e">
        <f t="shared" si="1997"/>
        <v>#VALUE!</v>
      </c>
      <c r="AI7942">
        <f t="shared" si="1998"/>
        <v>7941</v>
      </c>
    </row>
    <row r="7943" spans="1:35" x14ac:dyDescent="0.3">
      <c r="A7943" t="s">
        <v>3969</v>
      </c>
      <c r="B7943">
        <v>3.5</v>
      </c>
      <c r="C7943">
        <v>33178</v>
      </c>
      <c r="D7943" t="s">
        <v>669</v>
      </c>
      <c r="E7943" t="s">
        <v>3280</v>
      </c>
      <c r="F7943" t="s">
        <v>22</v>
      </c>
      <c r="G7943">
        <v>0</v>
      </c>
      <c r="H7943" t="s">
        <v>26</v>
      </c>
      <c r="I7943" t="s">
        <v>62</v>
      </c>
      <c r="J7943" t="s">
        <v>3970</v>
      </c>
      <c r="K7943" t="s">
        <v>2296</v>
      </c>
      <c r="L7943" t="s">
        <v>217</v>
      </c>
      <c r="M7943">
        <f t="shared" si="1984"/>
        <v>0</v>
      </c>
      <c r="N7943" t="str">
        <f t="shared" si="1985"/>
        <v>3.1M</v>
      </c>
      <c r="O7943">
        <f t="shared" si="1986"/>
        <v>1000000</v>
      </c>
      <c r="P7943" t="str">
        <f t="shared" si="1987"/>
        <v>0</v>
      </c>
      <c r="Q7943" s="1" t="e">
        <f t="shared" si="1988"/>
        <v>#VALUE!</v>
      </c>
      <c r="R7943">
        <f t="shared" si="1989"/>
        <v>1000000</v>
      </c>
      <c r="S7943">
        <v>0</v>
      </c>
      <c r="T7943" s="4">
        <v>1000000000</v>
      </c>
      <c r="U7943">
        <f t="shared" ref="U7943:U8006" si="1999">IF(T7943 &lt;&gt; S7943, (R7943 - S7943) / (T7943 - S7943), NA())</f>
        <v>1E-3</v>
      </c>
      <c r="V7943">
        <f t="shared" si="1990"/>
        <v>0.01</v>
      </c>
      <c r="W7943">
        <f t="shared" si="1991"/>
        <v>7</v>
      </c>
      <c r="X7943" s="5" t="e">
        <f t="shared" si="1992"/>
        <v>#VALUE!</v>
      </c>
      <c r="Z7943">
        <v>40319</v>
      </c>
      <c r="AA7943">
        <v>43320</v>
      </c>
      <c r="AB7943" t="e">
        <f t="shared" si="1993"/>
        <v>#VALUE!</v>
      </c>
      <c r="AC7943" t="e">
        <f t="shared" si="1994"/>
        <v>#VALUE!</v>
      </c>
      <c r="AD7943">
        <v>0</v>
      </c>
      <c r="AE7943">
        <v>78158306</v>
      </c>
      <c r="AF7943">
        <f t="shared" si="1995"/>
        <v>4.2449742961419863E-4</v>
      </c>
      <c r="AG7943">
        <f t="shared" si="1996"/>
        <v>4.2449742961419863E-3</v>
      </c>
      <c r="AH7943" t="e">
        <f t="shared" si="1997"/>
        <v>#VALUE!</v>
      </c>
      <c r="AI7943">
        <f t="shared" si="1998"/>
        <v>7942</v>
      </c>
    </row>
    <row r="7944" spans="1:35" x14ac:dyDescent="0.3">
      <c r="A7944" t="s">
        <v>11560</v>
      </c>
      <c r="B7944">
        <v>4.4000000000000004</v>
      </c>
      <c r="C7944">
        <v>31</v>
      </c>
      <c r="D7944" t="s">
        <v>981</v>
      </c>
      <c r="E7944" t="s">
        <v>11545</v>
      </c>
      <c r="F7944" t="s">
        <v>849</v>
      </c>
      <c r="G7944" t="s">
        <v>1281</v>
      </c>
      <c r="H7944" t="s">
        <v>26</v>
      </c>
      <c r="I7944" t="s">
        <v>62</v>
      </c>
      <c r="J7944" t="s">
        <v>11561</v>
      </c>
      <c r="K7944">
        <v>1.48</v>
      </c>
      <c r="L7944" t="s">
        <v>974</v>
      </c>
      <c r="M7944">
        <f t="shared" si="1984"/>
        <v>1</v>
      </c>
      <c r="N7944" t="str">
        <f t="shared" si="1985"/>
        <v>4.2M</v>
      </c>
      <c r="O7944">
        <f t="shared" si="1986"/>
        <v>100</v>
      </c>
      <c r="P7944" t="str">
        <f t="shared" si="1987"/>
        <v>0.99</v>
      </c>
      <c r="Q7944" s="1" t="e">
        <f t="shared" si="1988"/>
        <v>#VALUE!</v>
      </c>
      <c r="R7944">
        <f t="shared" si="1989"/>
        <v>100</v>
      </c>
      <c r="S7944">
        <v>0</v>
      </c>
      <c r="T7944" s="4">
        <v>1000000000</v>
      </c>
      <c r="U7944">
        <f t="shared" si="1999"/>
        <v>9.9999999999999995E-8</v>
      </c>
      <c r="V7944">
        <f t="shared" si="1990"/>
        <v>9.9999999999999995E-7</v>
      </c>
      <c r="W7944">
        <f t="shared" si="1991"/>
        <v>8.8000000000000007</v>
      </c>
      <c r="X7944" s="5" t="e">
        <f t="shared" si="1992"/>
        <v>#VALUE!</v>
      </c>
      <c r="Z7944">
        <v>40319</v>
      </c>
      <c r="AA7944">
        <v>43320</v>
      </c>
      <c r="AB7944" t="e">
        <f t="shared" si="1993"/>
        <v>#VALUE!</v>
      </c>
      <c r="AC7944" t="e">
        <f t="shared" si="1994"/>
        <v>#VALUE!</v>
      </c>
      <c r="AD7944">
        <v>0</v>
      </c>
      <c r="AE7944">
        <v>78158306</v>
      </c>
      <c r="AF7944">
        <f t="shared" si="1995"/>
        <v>3.9663090957984682E-7</v>
      </c>
      <c r="AG7944">
        <f t="shared" si="1996"/>
        <v>3.9663090957984684E-6</v>
      </c>
      <c r="AH7944" t="e">
        <f t="shared" si="1997"/>
        <v>#VALUE!</v>
      </c>
      <c r="AI7944">
        <f t="shared" si="1998"/>
        <v>7943</v>
      </c>
    </row>
    <row r="7945" spans="1:35" x14ac:dyDescent="0.3">
      <c r="A7945" t="s">
        <v>2416</v>
      </c>
      <c r="B7945">
        <v>4.3</v>
      </c>
      <c r="C7945">
        <v>314774</v>
      </c>
      <c r="D7945" t="s">
        <v>631</v>
      </c>
      <c r="E7945" t="s">
        <v>2379</v>
      </c>
      <c r="F7945" t="s">
        <v>22</v>
      </c>
      <c r="G7945">
        <v>0</v>
      </c>
      <c r="H7945" t="s">
        <v>23</v>
      </c>
      <c r="I7945" t="s">
        <v>81</v>
      </c>
      <c r="J7945" t="s">
        <v>2417</v>
      </c>
      <c r="K7945" t="s">
        <v>2144</v>
      </c>
      <c r="L7945" t="s">
        <v>647</v>
      </c>
      <c r="M7945">
        <f t="shared" si="1984"/>
        <v>0</v>
      </c>
      <c r="N7945" t="str">
        <f t="shared" si="1985"/>
        <v>43M</v>
      </c>
      <c r="O7945">
        <f t="shared" si="1986"/>
        <v>5000000</v>
      </c>
      <c r="P7945" t="str">
        <f t="shared" si="1987"/>
        <v>0</v>
      </c>
      <c r="Q7945" s="1" t="e">
        <f t="shared" si="1988"/>
        <v>#VALUE!</v>
      </c>
      <c r="R7945">
        <f t="shared" si="1989"/>
        <v>5000000</v>
      </c>
      <c r="S7945">
        <v>0</v>
      </c>
      <c r="T7945" s="4">
        <v>1000000000</v>
      </c>
      <c r="U7945">
        <f t="shared" si="1999"/>
        <v>5.0000000000000001E-3</v>
      </c>
      <c r="V7945">
        <f t="shared" si="1990"/>
        <v>0.05</v>
      </c>
      <c r="W7945">
        <f t="shared" si="1991"/>
        <v>8.6</v>
      </c>
      <c r="X7945" s="5" t="e">
        <f t="shared" si="1992"/>
        <v>#VALUE!</v>
      </c>
      <c r="Z7945">
        <v>40319</v>
      </c>
      <c r="AA7945">
        <v>43320</v>
      </c>
      <c r="AB7945" t="e">
        <f t="shared" si="1993"/>
        <v>#VALUE!</v>
      </c>
      <c r="AC7945" t="e">
        <f t="shared" si="1994"/>
        <v>#VALUE!</v>
      </c>
      <c r="AD7945">
        <v>0</v>
      </c>
      <c r="AE7945">
        <v>78158306</v>
      </c>
      <c r="AF7945">
        <f t="shared" si="1995"/>
        <v>4.0273902558737645E-3</v>
      </c>
      <c r="AG7945">
        <f t="shared" si="1996"/>
        <v>4.0273902558737647E-2</v>
      </c>
      <c r="AH7945" t="e">
        <f t="shared" si="1997"/>
        <v>#VALUE!</v>
      </c>
      <c r="AI7945">
        <f t="shared" si="1998"/>
        <v>7944</v>
      </c>
    </row>
    <row r="7946" spans="1:35" x14ac:dyDescent="0.3">
      <c r="A7946" t="s">
        <v>11688</v>
      </c>
      <c r="B7946">
        <v>4.5999999999999996</v>
      </c>
      <c r="C7946">
        <v>10</v>
      </c>
      <c r="D7946" t="s">
        <v>518</v>
      </c>
      <c r="E7946" t="s">
        <v>11545</v>
      </c>
      <c r="F7946" t="s">
        <v>849</v>
      </c>
      <c r="G7946" t="s">
        <v>11689</v>
      </c>
      <c r="H7946" t="s">
        <v>26</v>
      </c>
      <c r="I7946" t="s">
        <v>117</v>
      </c>
      <c r="J7946" t="s">
        <v>11690</v>
      </c>
      <c r="K7946">
        <v>1</v>
      </c>
      <c r="L7946" t="s">
        <v>512</v>
      </c>
      <c r="M7946">
        <f t="shared" si="1984"/>
        <v>1</v>
      </c>
      <c r="N7946" t="str">
        <f t="shared" si="1985"/>
        <v>6.1M</v>
      </c>
      <c r="O7946">
        <f t="shared" si="1986"/>
        <v>100</v>
      </c>
      <c r="P7946" t="str">
        <f t="shared" si="1987"/>
        <v>3.88</v>
      </c>
      <c r="Q7946" s="1" t="e">
        <f t="shared" si="1988"/>
        <v>#VALUE!</v>
      </c>
      <c r="R7946">
        <f t="shared" si="1989"/>
        <v>100</v>
      </c>
      <c r="S7946">
        <v>0</v>
      </c>
      <c r="T7946" s="4">
        <v>1000000000</v>
      </c>
      <c r="U7946">
        <f t="shared" si="1999"/>
        <v>9.9999999999999995E-8</v>
      </c>
      <c r="V7946">
        <f t="shared" si="1990"/>
        <v>9.9999999999999995E-7</v>
      </c>
      <c r="W7946">
        <f t="shared" si="1991"/>
        <v>9.1999999999999993</v>
      </c>
      <c r="X7946" s="5" t="e">
        <f t="shared" si="1992"/>
        <v>#VALUE!</v>
      </c>
      <c r="Z7946">
        <v>40319</v>
      </c>
      <c r="AA7946">
        <v>43320</v>
      </c>
      <c r="AB7946" t="e">
        <f t="shared" si="1993"/>
        <v>#VALUE!</v>
      </c>
      <c r="AC7946" t="e">
        <f t="shared" si="1994"/>
        <v>#VALUE!</v>
      </c>
      <c r="AD7946">
        <v>0</v>
      </c>
      <c r="AE7946">
        <v>78158306</v>
      </c>
      <c r="AF7946">
        <f t="shared" si="1995"/>
        <v>1.279454547031764E-7</v>
      </c>
      <c r="AG7946">
        <f t="shared" si="1996"/>
        <v>1.2794545470317639E-6</v>
      </c>
      <c r="AH7946" t="e">
        <f t="shared" si="1997"/>
        <v>#VALUE!</v>
      </c>
      <c r="AI7946">
        <f t="shared" si="1998"/>
        <v>7945</v>
      </c>
    </row>
    <row r="7947" spans="1:35" x14ac:dyDescent="0.3">
      <c r="A7947" t="s">
        <v>10261</v>
      </c>
      <c r="B7947">
        <v>3.9</v>
      </c>
      <c r="C7947">
        <v>47</v>
      </c>
      <c r="D7947" t="s">
        <v>10262</v>
      </c>
      <c r="E7947" t="s">
        <v>10032</v>
      </c>
      <c r="F7947" t="s">
        <v>849</v>
      </c>
      <c r="G7947" t="s">
        <v>6388</v>
      </c>
      <c r="H7947" t="s">
        <v>26</v>
      </c>
      <c r="I7947" t="s">
        <v>40</v>
      </c>
      <c r="J7947" t="s">
        <v>10263</v>
      </c>
      <c r="K7947">
        <v>3.1</v>
      </c>
      <c r="L7947" t="s">
        <v>2038</v>
      </c>
      <c r="M7947">
        <f t="shared" si="1984"/>
        <v>1</v>
      </c>
      <c r="N7947" t="str">
        <f t="shared" si="1985"/>
        <v>0.26M</v>
      </c>
      <c r="O7947">
        <f t="shared" si="1986"/>
        <v>1000</v>
      </c>
      <c r="P7947" t="str">
        <f t="shared" si="1987"/>
        <v>14.99</v>
      </c>
      <c r="Q7947" s="1" t="e">
        <f t="shared" si="1988"/>
        <v>#VALUE!</v>
      </c>
      <c r="R7947">
        <f t="shared" si="1989"/>
        <v>1000</v>
      </c>
      <c r="S7947">
        <v>0</v>
      </c>
      <c r="T7947" s="4">
        <v>1000000000</v>
      </c>
      <c r="U7947">
        <f t="shared" si="1999"/>
        <v>9.9999999999999995E-7</v>
      </c>
      <c r="V7947">
        <f t="shared" si="1990"/>
        <v>9.9999999999999991E-6</v>
      </c>
      <c r="W7947">
        <f t="shared" si="1991"/>
        <v>7.8</v>
      </c>
      <c r="X7947" s="5" t="e">
        <f t="shared" si="1992"/>
        <v>#VALUE!</v>
      </c>
      <c r="Z7947">
        <v>40319</v>
      </c>
      <c r="AA7947">
        <v>43320</v>
      </c>
      <c r="AB7947" t="e">
        <f t="shared" si="1993"/>
        <v>#VALUE!</v>
      </c>
      <c r="AC7947" t="e">
        <f t="shared" si="1994"/>
        <v>#VALUE!</v>
      </c>
      <c r="AD7947">
        <v>0</v>
      </c>
      <c r="AE7947">
        <v>78158306</v>
      </c>
      <c r="AF7947">
        <f t="shared" si="1995"/>
        <v>6.0134363710492903E-7</v>
      </c>
      <c r="AG7947">
        <f t="shared" si="1996"/>
        <v>6.0134363710492903E-6</v>
      </c>
      <c r="AH7947" t="e">
        <f t="shared" si="1997"/>
        <v>#VALUE!</v>
      </c>
      <c r="AI7947">
        <f t="shared" si="1998"/>
        <v>7946</v>
      </c>
    </row>
    <row r="7948" spans="1:35" x14ac:dyDescent="0.3">
      <c r="A7948" t="s">
        <v>7705</v>
      </c>
      <c r="B7948">
        <v>4.3</v>
      </c>
      <c r="C7948">
        <v>634</v>
      </c>
      <c r="D7948" t="s">
        <v>2022</v>
      </c>
      <c r="E7948" t="s">
        <v>7441</v>
      </c>
      <c r="F7948" t="s">
        <v>22</v>
      </c>
      <c r="G7948">
        <v>0</v>
      </c>
      <c r="H7948" t="s">
        <v>26</v>
      </c>
      <c r="I7948" t="s">
        <v>448</v>
      </c>
      <c r="J7948" t="s">
        <v>7706</v>
      </c>
      <c r="K7948" t="s">
        <v>7707</v>
      </c>
      <c r="L7948" t="s">
        <v>647</v>
      </c>
      <c r="M7948">
        <f t="shared" si="1984"/>
        <v>0</v>
      </c>
      <c r="N7948" t="str">
        <f t="shared" si="1985"/>
        <v>2.0M</v>
      </c>
      <c r="O7948">
        <f t="shared" si="1986"/>
        <v>50000</v>
      </c>
      <c r="P7948" t="str">
        <f t="shared" si="1987"/>
        <v>0</v>
      </c>
      <c r="Q7948" s="1" t="e">
        <f t="shared" si="1988"/>
        <v>#VALUE!</v>
      </c>
      <c r="R7948">
        <f t="shared" si="1989"/>
        <v>50000</v>
      </c>
      <c r="S7948">
        <v>0</v>
      </c>
      <c r="T7948" s="4">
        <v>1000000000</v>
      </c>
      <c r="U7948">
        <f t="shared" si="1999"/>
        <v>5.0000000000000002E-5</v>
      </c>
      <c r="V7948">
        <f t="shared" si="1990"/>
        <v>5.0000000000000001E-4</v>
      </c>
      <c r="W7948">
        <f t="shared" si="1991"/>
        <v>8.6</v>
      </c>
      <c r="X7948" s="5" t="e">
        <f t="shared" si="1992"/>
        <v>#VALUE!</v>
      </c>
      <c r="Z7948">
        <v>40319</v>
      </c>
      <c r="AA7948">
        <v>43320</v>
      </c>
      <c r="AB7948" t="e">
        <f t="shared" si="1993"/>
        <v>#VALUE!</v>
      </c>
      <c r="AC7948" t="e">
        <f t="shared" si="1994"/>
        <v>#VALUE!</v>
      </c>
      <c r="AD7948">
        <v>0</v>
      </c>
      <c r="AE7948">
        <v>78158306</v>
      </c>
      <c r="AF7948">
        <f t="shared" si="1995"/>
        <v>8.1117418281813831E-6</v>
      </c>
      <c r="AG7948">
        <f t="shared" si="1996"/>
        <v>8.1117418281813824E-5</v>
      </c>
      <c r="AH7948" t="e">
        <f t="shared" si="1997"/>
        <v>#VALUE!</v>
      </c>
      <c r="AI7948">
        <f t="shared" si="1998"/>
        <v>7947</v>
      </c>
    </row>
    <row r="7949" spans="1:35" x14ac:dyDescent="0.3">
      <c r="A7949" t="s">
        <v>7975</v>
      </c>
      <c r="B7949">
        <v>3.8</v>
      </c>
      <c r="C7949">
        <v>208</v>
      </c>
      <c r="D7949" t="s">
        <v>7976</v>
      </c>
      <c r="E7949" t="s">
        <v>7441</v>
      </c>
      <c r="F7949" t="s">
        <v>22</v>
      </c>
      <c r="G7949">
        <v>0</v>
      </c>
      <c r="H7949" t="s">
        <v>26</v>
      </c>
      <c r="I7949" t="s">
        <v>40</v>
      </c>
      <c r="J7949" t="s">
        <v>6855</v>
      </c>
      <c r="K7949">
        <v>1</v>
      </c>
      <c r="L7949" t="s">
        <v>163</v>
      </c>
      <c r="M7949">
        <f t="shared" si="1984"/>
        <v>0</v>
      </c>
      <c r="N7949" t="str">
        <f t="shared" si="1985"/>
        <v>0.71M</v>
      </c>
      <c r="O7949">
        <f t="shared" si="1986"/>
        <v>50000</v>
      </c>
      <c r="P7949" t="str">
        <f t="shared" si="1987"/>
        <v>0</v>
      </c>
      <c r="Q7949" s="1" t="e">
        <f t="shared" si="1988"/>
        <v>#VALUE!</v>
      </c>
      <c r="R7949">
        <f t="shared" si="1989"/>
        <v>50000</v>
      </c>
      <c r="S7949">
        <v>0</v>
      </c>
      <c r="T7949" s="4">
        <v>1000000000</v>
      </c>
      <c r="U7949">
        <f t="shared" si="1999"/>
        <v>5.0000000000000002E-5</v>
      </c>
      <c r="V7949">
        <f t="shared" si="1990"/>
        <v>5.0000000000000001E-4</v>
      </c>
      <c r="W7949">
        <f t="shared" si="1991"/>
        <v>7.6</v>
      </c>
      <c r="X7949" s="5" t="e">
        <f t="shared" si="1992"/>
        <v>#VALUE!</v>
      </c>
      <c r="Z7949">
        <v>40319</v>
      </c>
      <c r="AA7949">
        <v>43320</v>
      </c>
      <c r="AB7949" t="e">
        <f t="shared" si="1993"/>
        <v>#VALUE!</v>
      </c>
      <c r="AC7949" t="e">
        <f t="shared" si="1994"/>
        <v>#VALUE!</v>
      </c>
      <c r="AD7949">
        <v>0</v>
      </c>
      <c r="AE7949">
        <v>78158306</v>
      </c>
      <c r="AF7949">
        <f t="shared" si="1995"/>
        <v>2.6612654578260691E-6</v>
      </c>
      <c r="AG7949">
        <f t="shared" si="1996"/>
        <v>2.661265457826069E-5</v>
      </c>
      <c r="AH7949" t="e">
        <f t="shared" si="1997"/>
        <v>#VALUE!</v>
      </c>
      <c r="AI7949">
        <f t="shared" si="1998"/>
        <v>7948</v>
      </c>
    </row>
    <row r="7950" spans="1:35" x14ac:dyDescent="0.3">
      <c r="A7950" t="s">
        <v>1912</v>
      </c>
      <c r="B7950">
        <v>3.9</v>
      </c>
      <c r="C7950">
        <v>141515</v>
      </c>
      <c r="D7950" t="s">
        <v>1913</v>
      </c>
      <c r="E7950" t="s">
        <v>839</v>
      </c>
      <c r="F7950" t="s">
        <v>22</v>
      </c>
      <c r="G7950">
        <v>0</v>
      </c>
      <c r="H7950" t="s">
        <v>23</v>
      </c>
      <c r="I7950" t="s">
        <v>35</v>
      </c>
      <c r="J7950" t="s">
        <v>1914</v>
      </c>
      <c r="K7950" t="s">
        <v>1915</v>
      </c>
      <c r="L7950" t="s">
        <v>163</v>
      </c>
      <c r="M7950">
        <f t="shared" si="1984"/>
        <v>0</v>
      </c>
      <c r="N7950" t="str">
        <f t="shared" si="1985"/>
        <v>5.7M</v>
      </c>
      <c r="O7950">
        <f t="shared" si="1986"/>
        <v>10000000</v>
      </c>
      <c r="P7950" t="str">
        <f t="shared" si="1987"/>
        <v>0</v>
      </c>
      <c r="Q7950" s="1" t="e">
        <f t="shared" si="1988"/>
        <v>#VALUE!</v>
      </c>
      <c r="R7950">
        <f t="shared" si="1989"/>
        <v>10000000</v>
      </c>
      <c r="S7950">
        <v>0</v>
      </c>
      <c r="T7950" s="4">
        <v>1000000000</v>
      </c>
      <c r="U7950">
        <f t="shared" si="1999"/>
        <v>0.01</v>
      </c>
      <c r="V7950">
        <f t="shared" si="1990"/>
        <v>0.1</v>
      </c>
      <c r="W7950">
        <f t="shared" si="1991"/>
        <v>7.8</v>
      </c>
      <c r="X7950" s="5" t="e">
        <f t="shared" si="1992"/>
        <v>#VALUE!</v>
      </c>
      <c r="Z7950">
        <v>40319</v>
      </c>
      <c r="AA7950">
        <v>43320</v>
      </c>
      <c r="AB7950" t="e">
        <f t="shared" si="1993"/>
        <v>#VALUE!</v>
      </c>
      <c r="AC7950" t="e">
        <f t="shared" si="1994"/>
        <v>#VALUE!</v>
      </c>
      <c r="AD7950">
        <v>0</v>
      </c>
      <c r="AE7950">
        <v>78158306</v>
      </c>
      <c r="AF7950">
        <f t="shared" si="1995"/>
        <v>1.8106201022320008E-3</v>
      </c>
      <c r="AG7950">
        <f t="shared" si="1996"/>
        <v>1.8106201022320009E-2</v>
      </c>
      <c r="AH7950" t="e">
        <f t="shared" si="1997"/>
        <v>#VALUE!</v>
      </c>
      <c r="AI7950">
        <f t="shared" si="1998"/>
        <v>7949</v>
      </c>
    </row>
    <row r="7951" spans="1:35" x14ac:dyDescent="0.3">
      <c r="A7951" t="s">
        <v>10298</v>
      </c>
      <c r="B7951">
        <v>2.2999999999999998</v>
      </c>
      <c r="C7951">
        <v>42</v>
      </c>
      <c r="D7951" t="s">
        <v>1384</v>
      </c>
      <c r="E7951" t="s">
        <v>10032</v>
      </c>
      <c r="F7951" t="s">
        <v>849</v>
      </c>
      <c r="G7951" t="s">
        <v>1281</v>
      </c>
      <c r="H7951" t="s">
        <v>26</v>
      </c>
      <c r="I7951" t="s">
        <v>27</v>
      </c>
      <c r="J7951" t="s">
        <v>13940</v>
      </c>
      <c r="K7951" t="s">
        <v>2296</v>
      </c>
      <c r="L7951" t="s">
        <v>33</v>
      </c>
      <c r="M7951">
        <f t="shared" si="1984"/>
        <v>1</v>
      </c>
      <c r="N7951" t="str">
        <f t="shared" si="1985"/>
        <v>6.0M</v>
      </c>
      <c r="O7951">
        <f t="shared" si="1986"/>
        <v>1000</v>
      </c>
      <c r="P7951" t="str">
        <f t="shared" si="1987"/>
        <v>0.99</v>
      </c>
      <c r="Q7951" s="1" t="e">
        <f t="shared" si="1988"/>
        <v>#VALUE!</v>
      </c>
      <c r="R7951">
        <f t="shared" si="1989"/>
        <v>1000</v>
      </c>
      <c r="S7951">
        <v>0</v>
      </c>
      <c r="T7951" s="4">
        <v>1000000000</v>
      </c>
      <c r="U7951">
        <f t="shared" si="1999"/>
        <v>9.9999999999999995E-7</v>
      </c>
      <c r="V7951">
        <f t="shared" si="1990"/>
        <v>9.9999999999999991E-6</v>
      </c>
      <c r="W7951">
        <f t="shared" si="1991"/>
        <v>4.5999999999999996</v>
      </c>
      <c r="X7951" s="5" t="e">
        <f t="shared" si="1992"/>
        <v>#VALUE!</v>
      </c>
      <c r="Z7951">
        <v>40319</v>
      </c>
      <c r="AA7951">
        <v>43320</v>
      </c>
      <c r="AB7951" t="e">
        <f t="shared" si="1993"/>
        <v>#VALUE!</v>
      </c>
      <c r="AC7951" t="e">
        <f t="shared" si="1994"/>
        <v>#VALUE!</v>
      </c>
      <c r="AD7951">
        <v>0</v>
      </c>
      <c r="AE7951">
        <v>78158306</v>
      </c>
      <c r="AF7951">
        <f t="shared" si="1995"/>
        <v>5.373709097533409E-7</v>
      </c>
      <c r="AG7951">
        <f t="shared" si="1996"/>
        <v>5.373709097533409E-6</v>
      </c>
      <c r="AH7951" t="e">
        <f t="shared" si="1997"/>
        <v>#VALUE!</v>
      </c>
      <c r="AI7951">
        <f t="shared" si="1998"/>
        <v>7950</v>
      </c>
    </row>
    <row r="7952" spans="1:35" x14ac:dyDescent="0.3">
      <c r="A7952" t="s">
        <v>10590</v>
      </c>
      <c r="B7952">
        <v>1.4</v>
      </c>
      <c r="C7952">
        <v>20</v>
      </c>
      <c r="D7952" t="s">
        <v>798</v>
      </c>
      <c r="E7952" t="s">
        <v>10032</v>
      </c>
      <c r="F7952" t="s">
        <v>22</v>
      </c>
      <c r="G7952">
        <v>0</v>
      </c>
      <c r="H7952" t="s">
        <v>26</v>
      </c>
      <c r="I7952" t="s">
        <v>40</v>
      </c>
      <c r="J7952" t="s">
        <v>13352</v>
      </c>
      <c r="K7952" t="s">
        <v>4933</v>
      </c>
      <c r="L7952" t="s">
        <v>217</v>
      </c>
      <c r="M7952">
        <f t="shared" si="1984"/>
        <v>0</v>
      </c>
      <c r="N7952" t="str">
        <f t="shared" si="1985"/>
        <v>4.1M</v>
      </c>
      <c r="O7952">
        <f t="shared" si="1986"/>
        <v>1000</v>
      </c>
      <c r="P7952" t="str">
        <f t="shared" si="1987"/>
        <v>0</v>
      </c>
      <c r="Q7952" s="1" t="e">
        <f t="shared" si="1988"/>
        <v>#VALUE!</v>
      </c>
      <c r="R7952">
        <f t="shared" si="1989"/>
        <v>1000</v>
      </c>
      <c r="S7952">
        <v>0</v>
      </c>
      <c r="T7952" s="4">
        <v>1000000000</v>
      </c>
      <c r="U7952">
        <f t="shared" si="1999"/>
        <v>9.9999999999999995E-7</v>
      </c>
      <c r="V7952">
        <f t="shared" si="1990"/>
        <v>9.9999999999999991E-6</v>
      </c>
      <c r="W7952">
        <f t="shared" si="1991"/>
        <v>2.8</v>
      </c>
      <c r="X7952" s="5" t="e">
        <f t="shared" si="1992"/>
        <v>#VALUE!</v>
      </c>
      <c r="Z7952">
        <v>40319</v>
      </c>
      <c r="AA7952">
        <v>43320</v>
      </c>
      <c r="AB7952" t="e">
        <f t="shared" si="1993"/>
        <v>#VALUE!</v>
      </c>
      <c r="AC7952" t="e">
        <f t="shared" si="1994"/>
        <v>#VALUE!</v>
      </c>
      <c r="AD7952">
        <v>0</v>
      </c>
      <c r="AE7952">
        <v>78158306</v>
      </c>
      <c r="AF7952">
        <f t="shared" si="1995"/>
        <v>2.5589090940635279E-7</v>
      </c>
      <c r="AG7952">
        <f t="shared" si="1996"/>
        <v>2.5589090940635278E-6</v>
      </c>
      <c r="AH7952" t="e">
        <f t="shared" si="1997"/>
        <v>#VALUE!</v>
      </c>
      <c r="AI7952">
        <f t="shared" si="1998"/>
        <v>7951</v>
      </c>
    </row>
    <row r="7953" spans="1:35" x14ac:dyDescent="0.3">
      <c r="A7953" t="s">
        <v>8302</v>
      </c>
      <c r="B7953">
        <v>4.0999999999999996</v>
      </c>
      <c r="C7953">
        <v>533</v>
      </c>
      <c r="D7953" t="s">
        <v>337</v>
      </c>
      <c r="E7953" t="s">
        <v>8077</v>
      </c>
      <c r="F7953" t="s">
        <v>22</v>
      </c>
      <c r="G7953">
        <v>0</v>
      </c>
      <c r="H7953" t="s">
        <v>30</v>
      </c>
      <c r="I7953" t="s">
        <v>81</v>
      </c>
      <c r="J7953" t="s">
        <v>8303</v>
      </c>
      <c r="K7953">
        <v>1</v>
      </c>
      <c r="L7953" t="s">
        <v>647</v>
      </c>
      <c r="M7953">
        <f t="shared" si="1984"/>
        <v>0</v>
      </c>
      <c r="N7953" t="str">
        <f t="shared" si="1985"/>
        <v>39M</v>
      </c>
      <c r="O7953">
        <f t="shared" si="1986"/>
        <v>10000</v>
      </c>
      <c r="P7953" t="str">
        <f t="shared" si="1987"/>
        <v>0</v>
      </c>
      <c r="Q7953" s="1" t="e">
        <f t="shared" si="1988"/>
        <v>#VALUE!</v>
      </c>
      <c r="R7953">
        <f t="shared" si="1989"/>
        <v>10000</v>
      </c>
      <c r="S7953">
        <v>0</v>
      </c>
      <c r="T7953" s="4">
        <v>1000000000</v>
      </c>
      <c r="U7953">
        <f t="shared" si="1999"/>
        <v>1.0000000000000001E-5</v>
      </c>
      <c r="V7953">
        <f t="shared" si="1990"/>
        <v>1E-4</v>
      </c>
      <c r="W7953">
        <f t="shared" si="1991"/>
        <v>8.1999999999999993</v>
      </c>
      <c r="X7953" s="5" t="e">
        <f t="shared" si="1992"/>
        <v>#VALUE!</v>
      </c>
      <c r="Z7953">
        <v>40319</v>
      </c>
      <c r="AA7953">
        <v>43320</v>
      </c>
      <c r="AB7953" t="e">
        <f t="shared" si="1993"/>
        <v>#VALUE!</v>
      </c>
      <c r="AC7953" t="e">
        <f t="shared" si="1994"/>
        <v>#VALUE!</v>
      </c>
      <c r="AD7953">
        <v>0</v>
      </c>
      <c r="AE7953">
        <v>78158306</v>
      </c>
      <c r="AF7953">
        <f t="shared" si="1995"/>
        <v>6.8194927356793019E-6</v>
      </c>
      <c r="AG7953">
        <f t="shared" si="1996"/>
        <v>6.8194927356793019E-5</v>
      </c>
      <c r="AH7953" t="e">
        <f t="shared" si="1997"/>
        <v>#VALUE!</v>
      </c>
      <c r="AI7953">
        <f t="shared" si="1998"/>
        <v>7952</v>
      </c>
    </row>
    <row r="7954" spans="1:35" x14ac:dyDescent="0.3">
      <c r="A7954" t="s">
        <v>9984</v>
      </c>
      <c r="B7954">
        <v>2.5</v>
      </c>
      <c r="C7954">
        <v>15</v>
      </c>
      <c r="D7954" t="s">
        <v>9849</v>
      </c>
      <c r="E7954" t="s">
        <v>9431</v>
      </c>
      <c r="F7954" t="s">
        <v>22</v>
      </c>
      <c r="G7954">
        <v>0</v>
      </c>
      <c r="H7954" t="s">
        <v>26</v>
      </c>
      <c r="I7954" t="s">
        <v>40</v>
      </c>
      <c r="J7954" t="s">
        <v>9744</v>
      </c>
      <c r="K7954">
        <v>1.3</v>
      </c>
      <c r="L7954" t="s">
        <v>163</v>
      </c>
      <c r="M7954">
        <f t="shared" si="1984"/>
        <v>0</v>
      </c>
      <c r="N7954" t="str">
        <f t="shared" si="1985"/>
        <v>0.22M</v>
      </c>
      <c r="O7954">
        <f t="shared" si="1986"/>
        <v>5000</v>
      </c>
      <c r="P7954" t="str">
        <f t="shared" si="1987"/>
        <v>0</v>
      </c>
      <c r="Q7954" s="1" t="e">
        <f t="shared" si="1988"/>
        <v>#VALUE!</v>
      </c>
      <c r="R7954">
        <f t="shared" si="1989"/>
        <v>5000</v>
      </c>
      <c r="S7954">
        <v>0</v>
      </c>
      <c r="T7954" s="4">
        <v>1000000000</v>
      </c>
      <c r="U7954">
        <f t="shared" si="1999"/>
        <v>5.0000000000000004E-6</v>
      </c>
      <c r="V7954">
        <f t="shared" si="1990"/>
        <v>5.0000000000000002E-5</v>
      </c>
      <c r="W7954">
        <f t="shared" si="1991"/>
        <v>5</v>
      </c>
      <c r="X7954" s="5" t="e">
        <f t="shared" si="1992"/>
        <v>#VALUE!</v>
      </c>
      <c r="Z7954">
        <v>40319</v>
      </c>
      <c r="AA7954">
        <v>43320</v>
      </c>
      <c r="AB7954" t="e">
        <f t="shared" si="1993"/>
        <v>#VALUE!</v>
      </c>
      <c r="AC7954" t="e">
        <f t="shared" si="1994"/>
        <v>#VALUE!</v>
      </c>
      <c r="AD7954">
        <v>0</v>
      </c>
      <c r="AE7954">
        <v>78158306</v>
      </c>
      <c r="AF7954">
        <f t="shared" si="1995"/>
        <v>1.9191818205476461E-7</v>
      </c>
      <c r="AG7954">
        <f t="shared" si="1996"/>
        <v>1.9191818205476461E-6</v>
      </c>
      <c r="AH7954" t="e">
        <f t="shared" si="1997"/>
        <v>#VALUE!</v>
      </c>
      <c r="AI7954">
        <f t="shared" si="1998"/>
        <v>7953</v>
      </c>
    </row>
    <row r="7955" spans="1:35" x14ac:dyDescent="0.3">
      <c r="A7955" t="s">
        <v>7497</v>
      </c>
      <c r="B7955">
        <v>4.0999999999999996</v>
      </c>
      <c r="C7955">
        <v>2683</v>
      </c>
      <c r="D7955" t="s">
        <v>652</v>
      </c>
      <c r="E7955" t="s">
        <v>7441</v>
      </c>
      <c r="F7955" t="s">
        <v>22</v>
      </c>
      <c r="G7955">
        <v>0</v>
      </c>
      <c r="H7955" t="s">
        <v>30</v>
      </c>
      <c r="I7955" t="s">
        <v>62</v>
      </c>
      <c r="J7955" t="s">
        <v>7498</v>
      </c>
      <c r="K7955">
        <v>1</v>
      </c>
      <c r="L7955" t="s">
        <v>163</v>
      </c>
      <c r="M7955">
        <f t="shared" si="1984"/>
        <v>0</v>
      </c>
      <c r="N7955" t="str">
        <f t="shared" si="1985"/>
        <v>20M</v>
      </c>
      <c r="O7955">
        <f t="shared" si="1986"/>
        <v>50000</v>
      </c>
      <c r="P7955" t="str">
        <f t="shared" si="1987"/>
        <v>0</v>
      </c>
      <c r="Q7955" s="1" t="e">
        <f t="shared" si="1988"/>
        <v>#VALUE!</v>
      </c>
      <c r="R7955">
        <f t="shared" si="1989"/>
        <v>50000</v>
      </c>
      <c r="S7955">
        <v>0</v>
      </c>
      <c r="T7955" s="4">
        <v>1000000000</v>
      </c>
      <c r="U7955">
        <f t="shared" si="1999"/>
        <v>5.0000000000000002E-5</v>
      </c>
      <c r="V7955">
        <f t="shared" si="1990"/>
        <v>5.0000000000000001E-4</v>
      </c>
      <c r="W7955">
        <f t="shared" si="1991"/>
        <v>8.1999999999999993</v>
      </c>
      <c r="X7955" s="5" t="e">
        <f t="shared" si="1992"/>
        <v>#VALUE!</v>
      </c>
      <c r="Z7955">
        <v>40319</v>
      </c>
      <c r="AA7955">
        <v>43320</v>
      </c>
      <c r="AB7955" t="e">
        <f t="shared" si="1993"/>
        <v>#VALUE!</v>
      </c>
      <c r="AC7955" t="e">
        <f t="shared" si="1994"/>
        <v>#VALUE!</v>
      </c>
      <c r="AD7955">
        <v>0</v>
      </c>
      <c r="AE7955">
        <v>78158306</v>
      </c>
      <c r="AF7955">
        <f t="shared" si="1995"/>
        <v>3.4327765496862227E-5</v>
      </c>
      <c r="AG7955">
        <f t="shared" si="1996"/>
        <v>3.4327765496862227E-4</v>
      </c>
      <c r="AH7955" t="e">
        <f t="shared" si="1997"/>
        <v>#VALUE!</v>
      </c>
      <c r="AI7955">
        <f t="shared" si="1998"/>
        <v>7954</v>
      </c>
    </row>
    <row r="7956" spans="1:35" x14ac:dyDescent="0.3">
      <c r="A7956" t="s">
        <v>7464</v>
      </c>
      <c r="B7956">
        <v>4.4000000000000004</v>
      </c>
      <c r="C7956">
        <v>4207</v>
      </c>
      <c r="D7956" t="s">
        <v>20</v>
      </c>
      <c r="E7956" t="s">
        <v>7441</v>
      </c>
      <c r="F7956" t="s">
        <v>849</v>
      </c>
      <c r="G7956" t="s">
        <v>5318</v>
      </c>
      <c r="H7956" t="s">
        <v>26</v>
      </c>
      <c r="I7956" t="s">
        <v>2564</v>
      </c>
      <c r="J7956" t="s">
        <v>7465</v>
      </c>
      <c r="K7956" t="s">
        <v>20</v>
      </c>
      <c r="L7956" t="s">
        <v>20</v>
      </c>
      <c r="M7956">
        <f t="shared" si="1984"/>
        <v>1</v>
      </c>
      <c r="N7956" t="str">
        <f t="shared" si="1985"/>
        <v>N/A</v>
      </c>
      <c r="O7956">
        <f t="shared" si="1986"/>
        <v>50000</v>
      </c>
      <c r="P7956" t="str">
        <f t="shared" si="1987"/>
        <v>3.99</v>
      </c>
      <c r="Q7956" s="1" t="e">
        <f t="shared" si="1988"/>
        <v>#VALUE!</v>
      </c>
      <c r="R7956">
        <f t="shared" si="1989"/>
        <v>50000</v>
      </c>
      <c r="S7956">
        <v>0</v>
      </c>
      <c r="T7956" s="4">
        <v>1000000000</v>
      </c>
      <c r="U7956">
        <f t="shared" si="1999"/>
        <v>5.0000000000000002E-5</v>
      </c>
      <c r="V7956">
        <f t="shared" si="1990"/>
        <v>5.0000000000000001E-4</v>
      </c>
      <c r="W7956">
        <f t="shared" si="1991"/>
        <v>8.8000000000000007</v>
      </c>
      <c r="X7956" s="5" t="e">
        <f t="shared" si="1992"/>
        <v>#VALUE!</v>
      </c>
      <c r="Z7956">
        <v>40319</v>
      </c>
      <c r="AA7956">
        <v>43320</v>
      </c>
      <c r="AB7956" t="e">
        <f t="shared" si="1993"/>
        <v>#VALUE!</v>
      </c>
      <c r="AC7956" t="e">
        <f t="shared" si="1994"/>
        <v>#VALUE!</v>
      </c>
      <c r="AD7956">
        <v>0</v>
      </c>
      <c r="AE7956">
        <v>78158306</v>
      </c>
      <c r="AF7956">
        <f t="shared" si="1995"/>
        <v>5.3826652793626313E-5</v>
      </c>
      <c r="AG7956">
        <f t="shared" si="1996"/>
        <v>5.3826652793626309E-4</v>
      </c>
      <c r="AH7956" t="e">
        <f t="shared" si="1997"/>
        <v>#VALUE!</v>
      </c>
      <c r="AI7956">
        <f t="shared" si="1998"/>
        <v>7955</v>
      </c>
    </row>
    <row r="7957" spans="1:35" x14ac:dyDescent="0.3">
      <c r="A7957" t="s">
        <v>2487</v>
      </c>
      <c r="B7957">
        <v>4.4000000000000004</v>
      </c>
      <c r="C7957">
        <v>206602</v>
      </c>
      <c r="D7957" t="s">
        <v>53</v>
      </c>
      <c r="E7957" t="s">
        <v>2379</v>
      </c>
      <c r="F7957" t="s">
        <v>22</v>
      </c>
      <c r="G7957">
        <v>0</v>
      </c>
      <c r="H7957" t="s">
        <v>72</v>
      </c>
      <c r="I7957" t="s">
        <v>81</v>
      </c>
      <c r="J7957" t="s">
        <v>2488</v>
      </c>
      <c r="K7957" t="s">
        <v>245</v>
      </c>
      <c r="L7957" t="s">
        <v>647</v>
      </c>
      <c r="M7957">
        <f t="shared" si="1984"/>
        <v>0</v>
      </c>
      <c r="N7957" t="str">
        <f t="shared" si="1985"/>
        <v>13M</v>
      </c>
      <c r="O7957">
        <f t="shared" si="1986"/>
        <v>5000000</v>
      </c>
      <c r="P7957" t="str">
        <f t="shared" si="1987"/>
        <v>0</v>
      </c>
      <c r="Q7957" s="1" t="e">
        <f t="shared" si="1988"/>
        <v>#VALUE!</v>
      </c>
      <c r="R7957">
        <f t="shared" si="1989"/>
        <v>5000000</v>
      </c>
      <c r="S7957">
        <v>0</v>
      </c>
      <c r="T7957" s="4">
        <v>1000000000</v>
      </c>
      <c r="U7957">
        <f t="shared" si="1999"/>
        <v>5.0000000000000001E-3</v>
      </c>
      <c r="V7957">
        <f t="shared" si="1990"/>
        <v>0.05</v>
      </c>
      <c r="W7957">
        <f t="shared" si="1991"/>
        <v>8.8000000000000007</v>
      </c>
      <c r="X7957" s="5" t="e">
        <f t="shared" si="1992"/>
        <v>#VALUE!</v>
      </c>
      <c r="Z7957">
        <v>40319</v>
      </c>
      <c r="AA7957">
        <v>43320</v>
      </c>
      <c r="AB7957" t="e">
        <f t="shared" si="1993"/>
        <v>#VALUE!</v>
      </c>
      <c r="AC7957" t="e">
        <f t="shared" si="1994"/>
        <v>#VALUE!</v>
      </c>
      <c r="AD7957">
        <v>0</v>
      </c>
      <c r="AE7957">
        <v>78158306</v>
      </c>
      <c r="AF7957">
        <f t="shared" si="1995"/>
        <v>2.6433786832585648E-3</v>
      </c>
      <c r="AG7957">
        <f t="shared" si="1996"/>
        <v>2.6433786832585647E-2</v>
      </c>
      <c r="AH7957" t="e">
        <f t="shared" si="1997"/>
        <v>#VALUE!</v>
      </c>
      <c r="AI7957">
        <f t="shared" si="1998"/>
        <v>7956</v>
      </c>
    </row>
    <row r="7958" spans="1:35" x14ac:dyDescent="0.3">
      <c r="A7958" t="s">
        <v>6305</v>
      </c>
      <c r="B7958">
        <v>3.1</v>
      </c>
      <c r="C7958">
        <v>4034</v>
      </c>
      <c r="D7958" t="s">
        <v>6306</v>
      </c>
      <c r="E7958" t="s">
        <v>5956</v>
      </c>
      <c r="F7958" t="s">
        <v>22</v>
      </c>
      <c r="G7958">
        <v>0</v>
      </c>
      <c r="H7958" t="s">
        <v>26</v>
      </c>
      <c r="I7958" t="s">
        <v>417</v>
      </c>
      <c r="J7958" t="s">
        <v>6307</v>
      </c>
      <c r="K7958" t="s">
        <v>6308</v>
      </c>
      <c r="L7958" t="s">
        <v>1148</v>
      </c>
      <c r="M7958">
        <f t="shared" si="1984"/>
        <v>0</v>
      </c>
      <c r="N7958" t="str">
        <f t="shared" si="1985"/>
        <v>0.02M</v>
      </c>
      <c r="O7958">
        <f t="shared" si="1986"/>
        <v>100000</v>
      </c>
      <c r="P7958" t="str">
        <f t="shared" si="1987"/>
        <v>0</v>
      </c>
      <c r="Q7958" s="1" t="e">
        <f t="shared" si="1988"/>
        <v>#VALUE!</v>
      </c>
      <c r="R7958">
        <f t="shared" si="1989"/>
        <v>100000</v>
      </c>
      <c r="S7958">
        <v>0</v>
      </c>
      <c r="T7958" s="4">
        <v>1000000000</v>
      </c>
      <c r="U7958">
        <f t="shared" si="1999"/>
        <v>1E-4</v>
      </c>
      <c r="V7958">
        <f t="shared" si="1990"/>
        <v>1E-3</v>
      </c>
      <c r="W7958">
        <f t="shared" si="1991"/>
        <v>6.2</v>
      </c>
      <c r="X7958" s="5" t="e">
        <f t="shared" si="1992"/>
        <v>#VALUE!</v>
      </c>
      <c r="Z7958">
        <v>40319</v>
      </c>
      <c r="AA7958">
        <v>43320</v>
      </c>
      <c r="AB7958" t="e">
        <f t="shared" si="1993"/>
        <v>#VALUE!</v>
      </c>
      <c r="AC7958" t="e">
        <f t="shared" si="1994"/>
        <v>#VALUE!</v>
      </c>
      <c r="AD7958">
        <v>0</v>
      </c>
      <c r="AE7958">
        <v>78158306</v>
      </c>
      <c r="AF7958">
        <f t="shared" si="1995"/>
        <v>5.161319642726136E-5</v>
      </c>
      <c r="AG7958">
        <f t="shared" si="1996"/>
        <v>5.1613196427261355E-4</v>
      </c>
      <c r="AH7958" t="e">
        <f t="shared" si="1997"/>
        <v>#VALUE!</v>
      </c>
      <c r="AI7958">
        <f t="shared" si="1998"/>
        <v>7957</v>
      </c>
    </row>
    <row r="7959" spans="1:35" x14ac:dyDescent="0.3">
      <c r="A7959" t="s">
        <v>4213</v>
      </c>
      <c r="B7959">
        <v>3.8</v>
      </c>
      <c r="C7959">
        <v>24198</v>
      </c>
      <c r="D7959" t="s">
        <v>2156</v>
      </c>
      <c r="E7959" t="s">
        <v>3280</v>
      </c>
      <c r="F7959" t="s">
        <v>22</v>
      </c>
      <c r="G7959">
        <v>0</v>
      </c>
      <c r="H7959" t="s">
        <v>26</v>
      </c>
      <c r="I7959" t="s">
        <v>169</v>
      </c>
      <c r="J7959" t="s">
        <v>4214</v>
      </c>
      <c r="K7959">
        <v>1</v>
      </c>
      <c r="L7959" t="s">
        <v>2038</v>
      </c>
      <c r="M7959">
        <f t="shared" si="1984"/>
        <v>0</v>
      </c>
      <c r="N7959" t="str">
        <f t="shared" si="1985"/>
        <v>2.2M</v>
      </c>
      <c r="O7959">
        <f t="shared" si="1986"/>
        <v>1000000</v>
      </c>
      <c r="P7959" t="str">
        <f t="shared" si="1987"/>
        <v>0</v>
      </c>
      <c r="Q7959" s="1" t="e">
        <f t="shared" si="1988"/>
        <v>#VALUE!</v>
      </c>
      <c r="R7959">
        <f t="shared" si="1989"/>
        <v>1000000</v>
      </c>
      <c r="S7959">
        <v>0</v>
      </c>
      <c r="T7959" s="4">
        <v>1000000000</v>
      </c>
      <c r="U7959">
        <f t="shared" si="1999"/>
        <v>1E-3</v>
      </c>
      <c r="V7959">
        <f t="shared" si="1990"/>
        <v>0.01</v>
      </c>
      <c r="W7959">
        <f t="shared" si="1991"/>
        <v>7.6</v>
      </c>
      <c r="X7959" s="5" t="e">
        <f t="shared" si="1992"/>
        <v>#VALUE!</v>
      </c>
      <c r="Z7959">
        <v>40319</v>
      </c>
      <c r="AA7959">
        <v>43320</v>
      </c>
      <c r="AB7959" t="e">
        <f t="shared" si="1993"/>
        <v>#VALUE!</v>
      </c>
      <c r="AC7959" t="e">
        <f t="shared" si="1994"/>
        <v>#VALUE!</v>
      </c>
      <c r="AD7959">
        <v>0</v>
      </c>
      <c r="AE7959">
        <v>78158306</v>
      </c>
      <c r="AF7959">
        <f t="shared" si="1995"/>
        <v>3.0960241129074622E-4</v>
      </c>
      <c r="AG7959">
        <f t="shared" si="1996"/>
        <v>3.0960241129074622E-3</v>
      </c>
      <c r="AH7959" t="e">
        <f t="shared" si="1997"/>
        <v>#VALUE!</v>
      </c>
      <c r="AI7959">
        <f t="shared" si="1998"/>
        <v>7958</v>
      </c>
    </row>
    <row r="7960" spans="1:35" x14ac:dyDescent="0.3">
      <c r="A7960" t="s">
        <v>5700</v>
      </c>
      <c r="B7960">
        <v>3.8</v>
      </c>
      <c r="C7960">
        <v>4264</v>
      </c>
      <c r="D7960" t="s">
        <v>121</v>
      </c>
      <c r="E7960" t="s">
        <v>5276</v>
      </c>
      <c r="F7960" t="s">
        <v>22</v>
      </c>
      <c r="G7960">
        <v>0</v>
      </c>
      <c r="H7960" t="s">
        <v>26</v>
      </c>
      <c r="I7960" t="s">
        <v>40</v>
      </c>
      <c r="J7960" t="s">
        <v>5701</v>
      </c>
      <c r="K7960" t="s">
        <v>3524</v>
      </c>
      <c r="L7960" t="s">
        <v>163</v>
      </c>
      <c r="M7960">
        <f t="shared" si="1984"/>
        <v>0</v>
      </c>
      <c r="N7960" t="str">
        <f t="shared" si="1985"/>
        <v>14M</v>
      </c>
      <c r="O7960">
        <f t="shared" si="1986"/>
        <v>500000</v>
      </c>
      <c r="P7960" t="str">
        <f t="shared" si="1987"/>
        <v>0</v>
      </c>
      <c r="Q7960" s="1" t="e">
        <f t="shared" si="1988"/>
        <v>#VALUE!</v>
      </c>
      <c r="R7960">
        <f t="shared" si="1989"/>
        <v>500000</v>
      </c>
      <c r="S7960">
        <v>0</v>
      </c>
      <c r="T7960" s="4">
        <v>1000000000</v>
      </c>
      <c r="U7960">
        <f t="shared" si="1999"/>
        <v>5.0000000000000001E-4</v>
      </c>
      <c r="V7960">
        <f t="shared" si="1990"/>
        <v>5.0000000000000001E-3</v>
      </c>
      <c r="W7960">
        <f t="shared" si="1991"/>
        <v>7.6</v>
      </c>
      <c r="X7960" s="5" t="e">
        <f t="shared" si="1992"/>
        <v>#VALUE!</v>
      </c>
      <c r="Z7960">
        <v>40319</v>
      </c>
      <c r="AA7960">
        <v>43320</v>
      </c>
      <c r="AB7960" t="e">
        <f t="shared" si="1993"/>
        <v>#VALUE!</v>
      </c>
      <c r="AC7960" t="e">
        <f t="shared" si="1994"/>
        <v>#VALUE!</v>
      </c>
      <c r="AD7960">
        <v>0</v>
      </c>
      <c r="AE7960">
        <v>78158306</v>
      </c>
      <c r="AF7960">
        <f t="shared" si="1995"/>
        <v>5.4555941885434415E-5</v>
      </c>
      <c r="AG7960">
        <f t="shared" si="1996"/>
        <v>5.4555941885434415E-4</v>
      </c>
      <c r="AH7960" t="e">
        <f t="shared" si="1997"/>
        <v>#VALUE!</v>
      </c>
      <c r="AI7960">
        <f t="shared" si="1998"/>
        <v>7959</v>
      </c>
    </row>
    <row r="7961" spans="1:35" x14ac:dyDescent="0.3">
      <c r="A7961" t="s">
        <v>5713</v>
      </c>
      <c r="B7961">
        <v>4.2</v>
      </c>
      <c r="C7961">
        <v>4074</v>
      </c>
      <c r="D7961" t="s">
        <v>2217</v>
      </c>
      <c r="E7961" t="s">
        <v>5276</v>
      </c>
      <c r="F7961" t="s">
        <v>22</v>
      </c>
      <c r="G7961">
        <v>0</v>
      </c>
      <c r="H7961" t="s">
        <v>26</v>
      </c>
      <c r="I7961" t="s">
        <v>35</v>
      </c>
      <c r="J7961" t="s">
        <v>5714</v>
      </c>
      <c r="K7961" t="s">
        <v>2735</v>
      </c>
      <c r="L7961" t="s">
        <v>647</v>
      </c>
      <c r="M7961">
        <f t="shared" si="1984"/>
        <v>0</v>
      </c>
      <c r="N7961" t="str">
        <f t="shared" si="1985"/>
        <v>1.3M</v>
      </c>
      <c r="O7961">
        <f t="shared" si="1986"/>
        <v>500000</v>
      </c>
      <c r="P7961" t="str">
        <f t="shared" si="1987"/>
        <v>0</v>
      </c>
      <c r="Q7961" s="1" t="e">
        <f t="shared" si="1988"/>
        <v>#VALUE!</v>
      </c>
      <c r="R7961">
        <f t="shared" si="1989"/>
        <v>500000</v>
      </c>
      <c r="S7961">
        <v>0</v>
      </c>
      <c r="T7961" s="4">
        <v>1000000000</v>
      </c>
      <c r="U7961">
        <f t="shared" si="1999"/>
        <v>5.0000000000000001E-4</v>
      </c>
      <c r="V7961">
        <f t="shared" si="1990"/>
        <v>5.0000000000000001E-3</v>
      </c>
      <c r="W7961">
        <f t="shared" si="1991"/>
        <v>8.4</v>
      </c>
      <c r="X7961" s="5" t="e">
        <f t="shared" si="1992"/>
        <v>#VALUE!</v>
      </c>
      <c r="Z7961">
        <v>40319</v>
      </c>
      <c r="AA7961">
        <v>43320</v>
      </c>
      <c r="AB7961" t="e">
        <f t="shared" si="1993"/>
        <v>#VALUE!</v>
      </c>
      <c r="AC7961" t="e">
        <f t="shared" si="1994"/>
        <v>#VALUE!</v>
      </c>
      <c r="AD7961">
        <v>0</v>
      </c>
      <c r="AE7961">
        <v>78158306</v>
      </c>
      <c r="AF7961">
        <f t="shared" si="1995"/>
        <v>5.2124978246074062E-5</v>
      </c>
      <c r="AG7961">
        <f t="shared" si="1996"/>
        <v>5.2124978246074062E-4</v>
      </c>
      <c r="AH7961" t="e">
        <f t="shared" si="1997"/>
        <v>#VALUE!</v>
      </c>
      <c r="AI7961">
        <f t="shared" si="1998"/>
        <v>7960</v>
      </c>
    </row>
    <row r="7962" spans="1:35" x14ac:dyDescent="0.3">
      <c r="A7962" t="s">
        <v>12566</v>
      </c>
      <c r="B7962">
        <v>2</v>
      </c>
      <c r="C7962">
        <v>1</v>
      </c>
      <c r="D7962" t="s">
        <v>349</v>
      </c>
      <c r="E7962" t="s">
        <v>12408</v>
      </c>
      <c r="F7962" t="s">
        <v>22</v>
      </c>
      <c r="G7962">
        <v>0</v>
      </c>
      <c r="H7962" t="s">
        <v>26</v>
      </c>
      <c r="I7962" t="s">
        <v>2564</v>
      </c>
      <c r="J7962" t="s">
        <v>13839</v>
      </c>
      <c r="K7962" t="s">
        <v>12567</v>
      </c>
      <c r="L7962" t="s">
        <v>104</v>
      </c>
      <c r="M7962">
        <f t="shared" si="1984"/>
        <v>0</v>
      </c>
      <c r="N7962" t="str">
        <f t="shared" si="1985"/>
        <v>29M</v>
      </c>
      <c r="O7962">
        <f t="shared" si="1986"/>
        <v>50</v>
      </c>
      <c r="P7962" t="str">
        <f t="shared" si="1987"/>
        <v>0</v>
      </c>
      <c r="Q7962" s="1" t="e">
        <f t="shared" si="1988"/>
        <v>#VALUE!</v>
      </c>
      <c r="R7962">
        <f t="shared" si="1989"/>
        <v>50</v>
      </c>
      <c r="S7962">
        <v>0</v>
      </c>
      <c r="T7962" s="4">
        <v>1000000000</v>
      </c>
      <c r="U7962">
        <f t="shared" si="1999"/>
        <v>4.9999999999999998E-8</v>
      </c>
      <c r="V7962">
        <f t="shared" si="1990"/>
        <v>4.9999999999999998E-7</v>
      </c>
      <c r="W7962">
        <f t="shared" si="1991"/>
        <v>4</v>
      </c>
      <c r="X7962" s="5" t="e">
        <f t="shared" si="1992"/>
        <v>#VALUE!</v>
      </c>
      <c r="Z7962">
        <v>40319</v>
      </c>
      <c r="AA7962">
        <v>43320</v>
      </c>
      <c r="AB7962" t="e">
        <f t="shared" si="1993"/>
        <v>#VALUE!</v>
      </c>
      <c r="AC7962" t="e">
        <f t="shared" si="1994"/>
        <v>#VALUE!</v>
      </c>
      <c r="AD7962">
        <v>0</v>
      </c>
      <c r="AE7962">
        <v>78158306</v>
      </c>
      <c r="AF7962">
        <f t="shared" si="1995"/>
        <v>1.279454547031764E-8</v>
      </c>
      <c r="AG7962">
        <f t="shared" si="1996"/>
        <v>1.279454547031764E-7</v>
      </c>
      <c r="AH7962" t="e">
        <f t="shared" si="1997"/>
        <v>#VALUE!</v>
      </c>
      <c r="AI7962">
        <f t="shared" si="1998"/>
        <v>7961</v>
      </c>
    </row>
    <row r="7963" spans="1:35" x14ac:dyDescent="0.3">
      <c r="A7963" t="s">
        <v>8606</v>
      </c>
      <c r="B7963">
        <v>3.6</v>
      </c>
      <c r="C7963">
        <v>216</v>
      </c>
      <c r="D7963" t="s">
        <v>8607</v>
      </c>
      <c r="E7963" t="s">
        <v>8077</v>
      </c>
      <c r="F7963" t="s">
        <v>22</v>
      </c>
      <c r="G7963">
        <v>0</v>
      </c>
      <c r="H7963" t="s">
        <v>26</v>
      </c>
      <c r="I7963" t="s">
        <v>40</v>
      </c>
      <c r="J7963" t="s">
        <v>8608</v>
      </c>
      <c r="K7963">
        <v>2</v>
      </c>
      <c r="L7963" t="s">
        <v>7874</v>
      </c>
      <c r="M7963">
        <f t="shared" si="1984"/>
        <v>0</v>
      </c>
      <c r="N7963" t="str">
        <f t="shared" si="1985"/>
        <v>0.79M</v>
      </c>
      <c r="O7963">
        <f t="shared" si="1986"/>
        <v>10000</v>
      </c>
      <c r="P7963" t="str">
        <f t="shared" si="1987"/>
        <v>0</v>
      </c>
      <c r="Q7963" s="1" t="e">
        <f t="shared" si="1988"/>
        <v>#VALUE!</v>
      </c>
      <c r="R7963">
        <f t="shared" si="1989"/>
        <v>10000</v>
      </c>
      <c r="S7963">
        <v>0</v>
      </c>
      <c r="T7963" s="4">
        <v>1000000000</v>
      </c>
      <c r="U7963">
        <f t="shared" si="1999"/>
        <v>1.0000000000000001E-5</v>
      </c>
      <c r="V7963">
        <f t="shared" si="1990"/>
        <v>1E-4</v>
      </c>
      <c r="W7963">
        <f t="shared" si="1991"/>
        <v>7.2</v>
      </c>
      <c r="X7963" s="5" t="e">
        <f t="shared" si="1992"/>
        <v>#VALUE!</v>
      </c>
      <c r="Z7963">
        <v>40319</v>
      </c>
      <c r="AA7963">
        <v>43320</v>
      </c>
      <c r="AB7963" t="e">
        <f t="shared" si="1993"/>
        <v>#VALUE!</v>
      </c>
      <c r="AC7963" t="e">
        <f t="shared" si="1994"/>
        <v>#VALUE!</v>
      </c>
      <c r="AD7963">
        <v>0</v>
      </c>
      <c r="AE7963">
        <v>78158306</v>
      </c>
      <c r="AF7963">
        <f t="shared" si="1995"/>
        <v>2.7636218215886104E-6</v>
      </c>
      <c r="AG7963">
        <f t="shared" si="1996"/>
        <v>2.7636218215886104E-5</v>
      </c>
      <c r="AH7963" t="e">
        <f t="shared" si="1997"/>
        <v>#VALUE!</v>
      </c>
      <c r="AI7963">
        <f t="shared" si="1998"/>
        <v>7962</v>
      </c>
    </row>
    <row r="7964" spans="1:35" x14ac:dyDescent="0.3">
      <c r="A7964" t="s">
        <v>6850</v>
      </c>
      <c r="B7964">
        <v>4.3</v>
      </c>
      <c r="C7964">
        <v>1320</v>
      </c>
      <c r="D7964" t="s">
        <v>6851</v>
      </c>
      <c r="E7964" t="s">
        <v>5956</v>
      </c>
      <c r="F7964" t="s">
        <v>22</v>
      </c>
      <c r="G7964">
        <v>0</v>
      </c>
      <c r="H7964" t="s">
        <v>26</v>
      </c>
      <c r="I7964" t="s">
        <v>40</v>
      </c>
      <c r="J7964" t="s">
        <v>6852</v>
      </c>
      <c r="K7964">
        <v>1</v>
      </c>
      <c r="L7964" t="s">
        <v>974</v>
      </c>
      <c r="M7964">
        <f t="shared" si="1984"/>
        <v>0</v>
      </c>
      <c r="N7964" t="str">
        <f t="shared" si="1985"/>
        <v>0.76M</v>
      </c>
      <c r="O7964">
        <f t="shared" si="1986"/>
        <v>100000</v>
      </c>
      <c r="P7964" t="str">
        <f t="shared" si="1987"/>
        <v>0</v>
      </c>
      <c r="Q7964" s="1" t="e">
        <f t="shared" si="1988"/>
        <v>#VALUE!</v>
      </c>
      <c r="R7964">
        <f t="shared" si="1989"/>
        <v>100000</v>
      </c>
      <c r="S7964">
        <v>0</v>
      </c>
      <c r="T7964" s="4">
        <v>1000000000</v>
      </c>
      <c r="U7964">
        <f t="shared" si="1999"/>
        <v>1E-4</v>
      </c>
      <c r="V7964">
        <f t="shared" si="1990"/>
        <v>1E-3</v>
      </c>
      <c r="W7964">
        <f t="shared" si="1991"/>
        <v>8.6</v>
      </c>
      <c r="X7964" s="5" t="e">
        <f t="shared" si="1992"/>
        <v>#VALUE!</v>
      </c>
      <c r="Z7964">
        <v>40319</v>
      </c>
      <c r="AA7964">
        <v>43320</v>
      </c>
      <c r="AB7964" t="e">
        <f t="shared" si="1993"/>
        <v>#VALUE!</v>
      </c>
      <c r="AC7964" t="e">
        <f t="shared" si="1994"/>
        <v>#VALUE!</v>
      </c>
      <c r="AD7964">
        <v>0</v>
      </c>
      <c r="AE7964">
        <v>78158306</v>
      </c>
      <c r="AF7964">
        <f t="shared" si="1995"/>
        <v>1.6888800020819284E-5</v>
      </c>
      <c r="AG7964">
        <f t="shared" si="1996"/>
        <v>1.6888800020819285E-4</v>
      </c>
      <c r="AH7964" t="e">
        <f t="shared" si="1997"/>
        <v>#VALUE!</v>
      </c>
      <c r="AI7964">
        <f t="shared" si="1998"/>
        <v>7963</v>
      </c>
    </row>
    <row r="7965" spans="1:35" x14ac:dyDescent="0.3">
      <c r="A7965" t="s">
        <v>11762</v>
      </c>
      <c r="B7965">
        <v>1.7</v>
      </c>
      <c r="C7965">
        <v>6</v>
      </c>
      <c r="D7965" t="s">
        <v>1295</v>
      </c>
      <c r="E7965" t="s">
        <v>11545</v>
      </c>
      <c r="F7965" t="s">
        <v>22</v>
      </c>
      <c r="G7965">
        <v>0</v>
      </c>
      <c r="H7965" t="s">
        <v>26</v>
      </c>
      <c r="I7965" t="s">
        <v>42</v>
      </c>
      <c r="J7965" t="s">
        <v>13705</v>
      </c>
      <c r="K7965">
        <v>1</v>
      </c>
      <c r="L7965" t="s">
        <v>33</v>
      </c>
      <c r="M7965">
        <f t="shared" si="1984"/>
        <v>0</v>
      </c>
      <c r="N7965" t="str">
        <f t="shared" si="1985"/>
        <v>2.9M</v>
      </c>
      <c r="O7965">
        <f t="shared" si="1986"/>
        <v>100</v>
      </c>
      <c r="P7965" t="str">
        <f t="shared" si="1987"/>
        <v>0</v>
      </c>
      <c r="Q7965" s="1" t="e">
        <f t="shared" si="1988"/>
        <v>#VALUE!</v>
      </c>
      <c r="R7965">
        <f t="shared" si="1989"/>
        <v>100</v>
      </c>
      <c r="S7965">
        <v>0</v>
      </c>
      <c r="T7965" s="4">
        <v>1000000000</v>
      </c>
      <c r="U7965">
        <f t="shared" si="1999"/>
        <v>9.9999999999999995E-8</v>
      </c>
      <c r="V7965">
        <f t="shared" si="1990"/>
        <v>9.9999999999999995E-7</v>
      </c>
      <c r="W7965">
        <f t="shared" si="1991"/>
        <v>3.4</v>
      </c>
      <c r="X7965" s="5" t="e">
        <f t="shared" si="1992"/>
        <v>#VALUE!</v>
      </c>
      <c r="Z7965">
        <v>40319</v>
      </c>
      <c r="AA7965">
        <v>43320</v>
      </c>
      <c r="AB7965" t="e">
        <f t="shared" si="1993"/>
        <v>#VALUE!</v>
      </c>
      <c r="AC7965" t="e">
        <f t="shared" si="1994"/>
        <v>#VALUE!</v>
      </c>
      <c r="AD7965">
        <v>0</v>
      </c>
      <c r="AE7965">
        <v>78158306</v>
      </c>
      <c r="AF7965">
        <f t="shared" si="1995"/>
        <v>7.6767272821905843E-8</v>
      </c>
      <c r="AG7965">
        <f t="shared" si="1996"/>
        <v>7.6767272821905843E-7</v>
      </c>
      <c r="AH7965" t="e">
        <f t="shared" si="1997"/>
        <v>#VALUE!</v>
      </c>
      <c r="AI7965">
        <f t="shared" si="1998"/>
        <v>7964</v>
      </c>
    </row>
    <row r="7966" spans="1:35" x14ac:dyDescent="0.3">
      <c r="A7966" t="s">
        <v>8889</v>
      </c>
      <c r="B7966">
        <v>4</v>
      </c>
      <c r="C7966">
        <v>127</v>
      </c>
      <c r="D7966" t="s">
        <v>121</v>
      </c>
      <c r="E7966" t="s">
        <v>8077</v>
      </c>
      <c r="F7966" t="s">
        <v>22</v>
      </c>
      <c r="G7966">
        <v>0</v>
      </c>
      <c r="H7966" t="s">
        <v>26</v>
      </c>
      <c r="I7966" t="s">
        <v>346</v>
      </c>
      <c r="J7966" t="s">
        <v>8387</v>
      </c>
      <c r="K7966" t="s">
        <v>2994</v>
      </c>
      <c r="L7966" t="s">
        <v>1148</v>
      </c>
      <c r="M7966">
        <f t="shared" si="1984"/>
        <v>0</v>
      </c>
      <c r="N7966" t="str">
        <f t="shared" si="1985"/>
        <v>14M</v>
      </c>
      <c r="O7966">
        <f t="shared" si="1986"/>
        <v>10000</v>
      </c>
      <c r="P7966" t="str">
        <f t="shared" si="1987"/>
        <v>0</v>
      </c>
      <c r="Q7966" s="1" t="e">
        <f t="shared" si="1988"/>
        <v>#VALUE!</v>
      </c>
      <c r="R7966">
        <f t="shared" si="1989"/>
        <v>10000</v>
      </c>
      <c r="S7966">
        <v>0</v>
      </c>
      <c r="T7966" s="4">
        <v>1000000000</v>
      </c>
      <c r="U7966">
        <f t="shared" si="1999"/>
        <v>1.0000000000000001E-5</v>
      </c>
      <c r="V7966">
        <f t="shared" si="1990"/>
        <v>1E-4</v>
      </c>
      <c r="W7966">
        <f t="shared" si="1991"/>
        <v>8</v>
      </c>
      <c r="X7966" s="5" t="e">
        <f t="shared" si="1992"/>
        <v>#VALUE!</v>
      </c>
      <c r="Z7966">
        <v>40319</v>
      </c>
      <c r="AA7966">
        <v>43320</v>
      </c>
      <c r="AB7966" t="e">
        <f t="shared" si="1993"/>
        <v>#VALUE!</v>
      </c>
      <c r="AC7966" t="e">
        <f t="shared" si="1994"/>
        <v>#VALUE!</v>
      </c>
      <c r="AD7966">
        <v>0</v>
      </c>
      <c r="AE7966">
        <v>78158306</v>
      </c>
      <c r="AF7966">
        <f t="shared" si="1995"/>
        <v>1.6249072747303402E-6</v>
      </c>
      <c r="AG7966">
        <f t="shared" si="1996"/>
        <v>1.6249072747303403E-5</v>
      </c>
      <c r="AH7966" t="e">
        <f t="shared" si="1997"/>
        <v>#VALUE!</v>
      </c>
      <c r="AI7966">
        <f t="shared" si="1998"/>
        <v>7965</v>
      </c>
    </row>
    <row r="7967" spans="1:35" x14ac:dyDescent="0.3">
      <c r="A7967" t="s">
        <v>7892</v>
      </c>
      <c r="B7967">
        <v>3</v>
      </c>
      <c r="C7967">
        <v>287</v>
      </c>
      <c r="D7967" t="s">
        <v>1081</v>
      </c>
      <c r="E7967" t="s">
        <v>7441</v>
      </c>
      <c r="F7967" t="s">
        <v>22</v>
      </c>
      <c r="G7967">
        <v>0</v>
      </c>
      <c r="H7967" t="s">
        <v>26</v>
      </c>
      <c r="I7967" t="s">
        <v>417</v>
      </c>
      <c r="J7967" t="s">
        <v>4046</v>
      </c>
      <c r="K7967" t="s">
        <v>7893</v>
      </c>
      <c r="L7967" t="s">
        <v>67</v>
      </c>
      <c r="M7967">
        <f t="shared" si="1984"/>
        <v>0</v>
      </c>
      <c r="N7967" t="str">
        <f t="shared" si="1985"/>
        <v>9.8M</v>
      </c>
      <c r="O7967">
        <f t="shared" si="1986"/>
        <v>50000</v>
      </c>
      <c r="P7967" t="str">
        <f t="shared" si="1987"/>
        <v>0</v>
      </c>
      <c r="Q7967" s="1" t="e">
        <f t="shared" si="1988"/>
        <v>#VALUE!</v>
      </c>
      <c r="R7967">
        <f t="shared" si="1989"/>
        <v>50000</v>
      </c>
      <c r="S7967">
        <v>0</v>
      </c>
      <c r="T7967" s="4">
        <v>1000000000</v>
      </c>
      <c r="U7967">
        <f t="shared" si="1999"/>
        <v>5.0000000000000002E-5</v>
      </c>
      <c r="V7967">
        <f t="shared" si="1990"/>
        <v>5.0000000000000001E-4</v>
      </c>
      <c r="W7967">
        <f t="shared" si="1991"/>
        <v>6</v>
      </c>
      <c r="X7967" s="5" t="e">
        <f t="shared" si="1992"/>
        <v>#VALUE!</v>
      </c>
      <c r="Z7967">
        <v>40319</v>
      </c>
      <c r="AA7967">
        <v>43320</v>
      </c>
      <c r="AB7967" t="e">
        <f t="shared" si="1993"/>
        <v>#VALUE!</v>
      </c>
      <c r="AC7967" t="e">
        <f t="shared" si="1994"/>
        <v>#VALUE!</v>
      </c>
      <c r="AD7967">
        <v>0</v>
      </c>
      <c r="AE7967">
        <v>78158306</v>
      </c>
      <c r="AF7967">
        <f t="shared" si="1995"/>
        <v>3.6720345499811628E-6</v>
      </c>
      <c r="AG7967">
        <f t="shared" si="1996"/>
        <v>3.6720345499811629E-5</v>
      </c>
      <c r="AH7967" t="e">
        <f t="shared" si="1997"/>
        <v>#VALUE!</v>
      </c>
      <c r="AI7967">
        <f t="shared" si="1998"/>
        <v>7966</v>
      </c>
    </row>
    <row r="7968" spans="1:35" x14ac:dyDescent="0.3">
      <c r="A7968" t="s">
        <v>6592</v>
      </c>
      <c r="B7968">
        <v>4.4000000000000004</v>
      </c>
      <c r="C7968">
        <v>2132</v>
      </c>
      <c r="D7968" t="s">
        <v>6593</v>
      </c>
      <c r="E7968" t="s">
        <v>5956</v>
      </c>
      <c r="F7968" t="s">
        <v>22</v>
      </c>
      <c r="G7968">
        <v>0</v>
      </c>
      <c r="H7968" t="s">
        <v>26</v>
      </c>
      <c r="I7968" t="s">
        <v>40</v>
      </c>
      <c r="J7968" t="s">
        <v>6594</v>
      </c>
      <c r="K7968">
        <v>1.3</v>
      </c>
      <c r="L7968" t="s">
        <v>647</v>
      </c>
      <c r="M7968">
        <f t="shared" si="1984"/>
        <v>0</v>
      </c>
      <c r="N7968" t="str">
        <f t="shared" si="1985"/>
        <v>0.10M</v>
      </c>
      <c r="O7968">
        <f t="shared" si="1986"/>
        <v>100000</v>
      </c>
      <c r="P7968" t="str">
        <f t="shared" si="1987"/>
        <v>0</v>
      </c>
      <c r="Q7968" s="1" t="e">
        <f t="shared" si="1988"/>
        <v>#VALUE!</v>
      </c>
      <c r="R7968">
        <f t="shared" si="1989"/>
        <v>100000</v>
      </c>
      <c r="S7968">
        <v>0</v>
      </c>
      <c r="T7968" s="4">
        <v>1000000000</v>
      </c>
      <c r="U7968">
        <f t="shared" si="1999"/>
        <v>1E-4</v>
      </c>
      <c r="V7968">
        <f t="shared" si="1990"/>
        <v>1E-3</v>
      </c>
      <c r="W7968">
        <f t="shared" si="1991"/>
        <v>8.8000000000000007</v>
      </c>
      <c r="X7968" s="5" t="e">
        <f t="shared" si="1992"/>
        <v>#VALUE!</v>
      </c>
      <c r="Z7968">
        <v>40319</v>
      </c>
      <c r="AA7968">
        <v>43320</v>
      </c>
      <c r="AB7968" t="e">
        <f t="shared" si="1993"/>
        <v>#VALUE!</v>
      </c>
      <c r="AC7968" t="e">
        <f t="shared" si="1994"/>
        <v>#VALUE!</v>
      </c>
      <c r="AD7968">
        <v>0</v>
      </c>
      <c r="AE7968">
        <v>78158306</v>
      </c>
      <c r="AF7968">
        <f t="shared" si="1995"/>
        <v>2.7277970942717208E-5</v>
      </c>
      <c r="AG7968">
        <f t="shared" si="1996"/>
        <v>2.7277970942717208E-4</v>
      </c>
      <c r="AH7968" t="e">
        <f t="shared" si="1997"/>
        <v>#VALUE!</v>
      </c>
      <c r="AI7968">
        <f t="shared" si="1998"/>
        <v>7967</v>
      </c>
    </row>
    <row r="7969" spans="1:35" x14ac:dyDescent="0.3">
      <c r="A7969" t="s">
        <v>6554</v>
      </c>
      <c r="B7969">
        <v>3.6</v>
      </c>
      <c r="C7969">
        <v>2328</v>
      </c>
      <c r="D7969" t="s">
        <v>395</v>
      </c>
      <c r="E7969" t="s">
        <v>5956</v>
      </c>
      <c r="F7969" t="s">
        <v>22</v>
      </c>
      <c r="G7969">
        <v>0</v>
      </c>
      <c r="H7969" t="s">
        <v>26</v>
      </c>
      <c r="I7969" t="s">
        <v>81</v>
      </c>
      <c r="J7969" t="s">
        <v>6555</v>
      </c>
      <c r="K7969">
        <v>1.8</v>
      </c>
      <c r="L7969" t="s">
        <v>163</v>
      </c>
      <c r="M7969">
        <f t="shared" si="1984"/>
        <v>0</v>
      </c>
      <c r="N7969" t="str">
        <f t="shared" si="1985"/>
        <v>12M</v>
      </c>
      <c r="O7969">
        <f t="shared" si="1986"/>
        <v>100000</v>
      </c>
      <c r="P7969" t="str">
        <f t="shared" si="1987"/>
        <v>0</v>
      </c>
      <c r="Q7969" s="1" t="e">
        <f t="shared" si="1988"/>
        <v>#VALUE!</v>
      </c>
      <c r="R7969">
        <f t="shared" si="1989"/>
        <v>100000</v>
      </c>
      <c r="S7969">
        <v>0</v>
      </c>
      <c r="T7969" s="4">
        <v>1000000000</v>
      </c>
      <c r="U7969">
        <f t="shared" si="1999"/>
        <v>1E-4</v>
      </c>
      <c r="V7969">
        <f t="shared" si="1990"/>
        <v>1E-3</v>
      </c>
      <c r="W7969">
        <f t="shared" si="1991"/>
        <v>7.2</v>
      </c>
      <c r="X7969" s="5" t="e">
        <f t="shared" si="1992"/>
        <v>#VALUE!</v>
      </c>
      <c r="Z7969">
        <v>40319</v>
      </c>
      <c r="AA7969">
        <v>43320</v>
      </c>
      <c r="AB7969" t="e">
        <f t="shared" si="1993"/>
        <v>#VALUE!</v>
      </c>
      <c r="AC7969" t="e">
        <f t="shared" si="1994"/>
        <v>#VALUE!</v>
      </c>
      <c r="AD7969">
        <v>0</v>
      </c>
      <c r="AE7969">
        <v>78158306</v>
      </c>
      <c r="AF7969">
        <f t="shared" si="1995"/>
        <v>2.9785701854899465E-5</v>
      </c>
      <c r="AG7969">
        <f t="shared" si="1996"/>
        <v>2.9785701854899465E-4</v>
      </c>
      <c r="AH7969" t="e">
        <f t="shared" si="1997"/>
        <v>#VALUE!</v>
      </c>
      <c r="AI7969">
        <f t="shared" si="1998"/>
        <v>7968</v>
      </c>
    </row>
    <row r="7970" spans="1:35" x14ac:dyDescent="0.3">
      <c r="A7970" t="s">
        <v>8137</v>
      </c>
      <c r="B7970">
        <v>4</v>
      </c>
      <c r="C7970">
        <v>1546</v>
      </c>
      <c r="D7970" t="s">
        <v>2743</v>
      </c>
      <c r="E7970" t="s">
        <v>8077</v>
      </c>
      <c r="F7970" t="s">
        <v>849</v>
      </c>
      <c r="G7970" t="s">
        <v>3301</v>
      </c>
      <c r="H7970" t="s">
        <v>26</v>
      </c>
      <c r="I7970" t="s">
        <v>169</v>
      </c>
      <c r="J7970" t="s">
        <v>8138</v>
      </c>
      <c r="K7970">
        <v>3.1</v>
      </c>
      <c r="L7970" t="s">
        <v>647</v>
      </c>
      <c r="M7970">
        <f t="shared" si="1984"/>
        <v>1</v>
      </c>
      <c r="N7970" t="str">
        <f t="shared" si="1985"/>
        <v>4.5M</v>
      </c>
      <c r="O7970">
        <f t="shared" si="1986"/>
        <v>10000</v>
      </c>
      <c r="P7970" t="str">
        <f t="shared" si="1987"/>
        <v>1.99</v>
      </c>
      <c r="Q7970" s="1" t="e">
        <f t="shared" si="1988"/>
        <v>#VALUE!</v>
      </c>
      <c r="R7970">
        <f t="shared" si="1989"/>
        <v>10000</v>
      </c>
      <c r="S7970">
        <v>0</v>
      </c>
      <c r="T7970" s="4">
        <v>1000000000</v>
      </c>
      <c r="U7970">
        <f t="shared" si="1999"/>
        <v>1.0000000000000001E-5</v>
      </c>
      <c r="V7970">
        <f t="shared" si="1990"/>
        <v>1E-4</v>
      </c>
      <c r="W7970">
        <f t="shared" si="1991"/>
        <v>8</v>
      </c>
      <c r="X7970" s="5" t="e">
        <f t="shared" si="1992"/>
        <v>#VALUE!</v>
      </c>
      <c r="Z7970">
        <v>40319</v>
      </c>
      <c r="AA7970">
        <v>43320</v>
      </c>
      <c r="AB7970" t="e">
        <f t="shared" si="1993"/>
        <v>#VALUE!</v>
      </c>
      <c r="AC7970" t="e">
        <f t="shared" si="1994"/>
        <v>#VALUE!</v>
      </c>
      <c r="AD7970">
        <v>0</v>
      </c>
      <c r="AE7970">
        <v>78158306</v>
      </c>
      <c r="AF7970">
        <f t="shared" si="1995"/>
        <v>1.9780367297111071E-5</v>
      </c>
      <c r="AG7970">
        <f t="shared" si="1996"/>
        <v>1.9780367297111073E-4</v>
      </c>
      <c r="AH7970" t="e">
        <f t="shared" si="1997"/>
        <v>#VALUE!</v>
      </c>
      <c r="AI7970">
        <f t="shared" si="1998"/>
        <v>7969</v>
      </c>
    </row>
    <row r="7971" spans="1:35" x14ac:dyDescent="0.3">
      <c r="A7971" t="s">
        <v>11223</v>
      </c>
      <c r="B7971">
        <v>4.4000000000000004</v>
      </c>
      <c r="C7971">
        <v>18</v>
      </c>
      <c r="D7971" t="s">
        <v>1201</v>
      </c>
      <c r="E7971" t="s">
        <v>11147</v>
      </c>
      <c r="F7971" t="s">
        <v>849</v>
      </c>
      <c r="G7971" t="s">
        <v>11224</v>
      </c>
      <c r="H7971" t="s">
        <v>26</v>
      </c>
      <c r="I7971" t="s">
        <v>169</v>
      </c>
      <c r="J7971" t="s">
        <v>2488</v>
      </c>
      <c r="K7971" t="s">
        <v>2173</v>
      </c>
      <c r="L7971" t="s">
        <v>647</v>
      </c>
      <c r="M7971">
        <f t="shared" si="1984"/>
        <v>1</v>
      </c>
      <c r="N7971" t="str">
        <f t="shared" si="1985"/>
        <v>2.1M</v>
      </c>
      <c r="O7971">
        <f t="shared" si="1986"/>
        <v>500</v>
      </c>
      <c r="P7971" t="str">
        <f t="shared" si="1987"/>
        <v>2.00</v>
      </c>
      <c r="Q7971" s="1" t="e">
        <f t="shared" si="1988"/>
        <v>#VALUE!</v>
      </c>
      <c r="R7971">
        <f t="shared" si="1989"/>
        <v>500</v>
      </c>
      <c r="S7971">
        <v>0</v>
      </c>
      <c r="T7971" s="4">
        <v>1000000000</v>
      </c>
      <c r="U7971">
        <f t="shared" si="1999"/>
        <v>4.9999999999999998E-7</v>
      </c>
      <c r="V7971">
        <f t="shared" si="1990"/>
        <v>4.9999999999999996E-6</v>
      </c>
      <c r="W7971">
        <f t="shared" si="1991"/>
        <v>8.8000000000000007</v>
      </c>
      <c r="X7971" s="5" t="e">
        <f t="shared" si="1992"/>
        <v>#VALUE!</v>
      </c>
      <c r="Z7971">
        <v>40319</v>
      </c>
      <c r="AA7971">
        <v>43320</v>
      </c>
      <c r="AB7971" t="e">
        <f t="shared" si="1993"/>
        <v>#VALUE!</v>
      </c>
      <c r="AC7971" t="e">
        <f t="shared" si="1994"/>
        <v>#VALUE!</v>
      </c>
      <c r="AD7971">
        <v>0</v>
      </c>
      <c r="AE7971">
        <v>78158306</v>
      </c>
      <c r="AF7971">
        <f t="shared" si="1995"/>
        <v>2.303018184657175E-7</v>
      </c>
      <c r="AG7971">
        <f t="shared" si="1996"/>
        <v>2.3030181846571749E-6</v>
      </c>
      <c r="AH7971" t="e">
        <f t="shared" si="1997"/>
        <v>#VALUE!</v>
      </c>
      <c r="AI7971">
        <f t="shared" si="1998"/>
        <v>7970</v>
      </c>
    </row>
    <row r="7972" spans="1:35" x14ac:dyDescent="0.3">
      <c r="A7972" t="s">
        <v>10894</v>
      </c>
      <c r="B7972">
        <v>2</v>
      </c>
      <c r="C7972">
        <v>9</v>
      </c>
      <c r="D7972" t="s">
        <v>3577</v>
      </c>
      <c r="E7972" t="s">
        <v>10032</v>
      </c>
      <c r="F7972" t="s">
        <v>22</v>
      </c>
      <c r="G7972">
        <v>0</v>
      </c>
      <c r="H7972" t="s">
        <v>26</v>
      </c>
      <c r="I7972" t="s">
        <v>417</v>
      </c>
      <c r="J7972" t="s">
        <v>13921</v>
      </c>
      <c r="K7972" t="s">
        <v>5058</v>
      </c>
      <c r="L7972" t="s">
        <v>163</v>
      </c>
      <c r="M7972">
        <f t="shared" si="1984"/>
        <v>0</v>
      </c>
      <c r="N7972" t="str">
        <f t="shared" si="1985"/>
        <v>3.4M</v>
      </c>
      <c r="O7972">
        <f t="shared" si="1986"/>
        <v>1000</v>
      </c>
      <c r="P7972" t="str">
        <f t="shared" si="1987"/>
        <v>0</v>
      </c>
      <c r="Q7972" s="1" t="e">
        <f t="shared" si="1988"/>
        <v>#VALUE!</v>
      </c>
      <c r="R7972">
        <f t="shared" si="1989"/>
        <v>1000</v>
      </c>
      <c r="S7972">
        <v>0</v>
      </c>
      <c r="T7972" s="4">
        <v>1000000000</v>
      </c>
      <c r="U7972">
        <f t="shared" si="1999"/>
        <v>9.9999999999999995E-7</v>
      </c>
      <c r="V7972">
        <f t="shared" si="1990"/>
        <v>9.9999999999999991E-6</v>
      </c>
      <c r="W7972">
        <f t="shared" si="1991"/>
        <v>4</v>
      </c>
      <c r="X7972" s="5" t="e">
        <f t="shared" si="1992"/>
        <v>#VALUE!</v>
      </c>
      <c r="Z7972">
        <v>40319</v>
      </c>
      <c r="AA7972">
        <v>43320</v>
      </c>
      <c r="AB7972" t="e">
        <f t="shared" si="1993"/>
        <v>#VALUE!</v>
      </c>
      <c r="AC7972" t="e">
        <f t="shared" si="1994"/>
        <v>#VALUE!</v>
      </c>
      <c r="AD7972">
        <v>0</v>
      </c>
      <c r="AE7972">
        <v>78158306</v>
      </c>
      <c r="AF7972">
        <f t="shared" si="1995"/>
        <v>1.1515090923285875E-7</v>
      </c>
      <c r="AG7972">
        <f t="shared" si="1996"/>
        <v>1.1515090923285874E-6</v>
      </c>
      <c r="AH7972" t="e">
        <f t="shared" si="1997"/>
        <v>#VALUE!</v>
      </c>
      <c r="AI7972">
        <f t="shared" si="1998"/>
        <v>7971</v>
      </c>
    </row>
    <row r="7973" spans="1:35" x14ac:dyDescent="0.3">
      <c r="A7973" t="s">
        <v>11295</v>
      </c>
      <c r="B7973">
        <v>1.7</v>
      </c>
      <c r="C7973">
        <v>10</v>
      </c>
      <c r="D7973" t="s">
        <v>454</v>
      </c>
      <c r="E7973" t="s">
        <v>11147</v>
      </c>
      <c r="F7973" t="s">
        <v>22</v>
      </c>
      <c r="G7973">
        <v>0</v>
      </c>
      <c r="H7973" t="s">
        <v>26</v>
      </c>
      <c r="I7973" t="s">
        <v>40</v>
      </c>
      <c r="J7973" t="s">
        <v>13698</v>
      </c>
      <c r="K7973">
        <v>3</v>
      </c>
      <c r="L7973" t="s">
        <v>1148</v>
      </c>
      <c r="M7973">
        <f t="shared" si="1984"/>
        <v>0</v>
      </c>
      <c r="N7973" t="str">
        <f t="shared" si="1985"/>
        <v>23M</v>
      </c>
      <c r="O7973">
        <f t="shared" si="1986"/>
        <v>500</v>
      </c>
      <c r="P7973" t="str">
        <f t="shared" si="1987"/>
        <v>0</v>
      </c>
      <c r="Q7973" s="1" t="e">
        <f t="shared" si="1988"/>
        <v>#VALUE!</v>
      </c>
      <c r="R7973">
        <f t="shared" si="1989"/>
        <v>500</v>
      </c>
      <c r="S7973">
        <v>0</v>
      </c>
      <c r="T7973" s="4">
        <v>1000000000</v>
      </c>
      <c r="U7973">
        <f t="shared" si="1999"/>
        <v>4.9999999999999998E-7</v>
      </c>
      <c r="V7973">
        <f t="shared" si="1990"/>
        <v>4.9999999999999996E-6</v>
      </c>
      <c r="W7973">
        <f t="shared" si="1991"/>
        <v>3.4</v>
      </c>
      <c r="X7973" s="5" t="e">
        <f t="shared" si="1992"/>
        <v>#VALUE!</v>
      </c>
      <c r="Z7973">
        <v>40319</v>
      </c>
      <c r="AA7973">
        <v>43320</v>
      </c>
      <c r="AB7973" t="e">
        <f t="shared" si="1993"/>
        <v>#VALUE!</v>
      </c>
      <c r="AC7973" t="e">
        <f t="shared" si="1994"/>
        <v>#VALUE!</v>
      </c>
      <c r="AD7973">
        <v>0</v>
      </c>
      <c r="AE7973">
        <v>78158306</v>
      </c>
      <c r="AF7973">
        <f t="shared" si="1995"/>
        <v>1.279454547031764E-7</v>
      </c>
      <c r="AG7973">
        <f t="shared" si="1996"/>
        <v>1.2794545470317639E-6</v>
      </c>
      <c r="AH7973" t="e">
        <f t="shared" si="1997"/>
        <v>#VALUE!</v>
      </c>
      <c r="AI7973">
        <f t="shared" si="1998"/>
        <v>7972</v>
      </c>
    </row>
    <row r="7974" spans="1:35" x14ac:dyDescent="0.3">
      <c r="A7974" t="s">
        <v>8842</v>
      </c>
      <c r="B7974">
        <v>4.4000000000000004</v>
      </c>
      <c r="C7974">
        <v>137</v>
      </c>
      <c r="D7974" t="s">
        <v>8843</v>
      </c>
      <c r="E7974" t="s">
        <v>8077</v>
      </c>
      <c r="F7974" t="s">
        <v>22</v>
      </c>
      <c r="G7974">
        <v>0</v>
      </c>
      <c r="H7974" t="s">
        <v>26</v>
      </c>
      <c r="I7974" t="s">
        <v>448</v>
      </c>
      <c r="J7974" t="s">
        <v>8844</v>
      </c>
      <c r="K7974" t="s">
        <v>7232</v>
      </c>
      <c r="L7974" t="s">
        <v>2038</v>
      </c>
      <c r="M7974">
        <f t="shared" si="1984"/>
        <v>0</v>
      </c>
      <c r="N7974" t="str">
        <f t="shared" si="1985"/>
        <v>0.39M</v>
      </c>
      <c r="O7974">
        <f t="shared" si="1986"/>
        <v>10000</v>
      </c>
      <c r="P7974" t="str">
        <f t="shared" si="1987"/>
        <v>0</v>
      </c>
      <c r="Q7974" s="1" t="e">
        <f t="shared" si="1988"/>
        <v>#VALUE!</v>
      </c>
      <c r="R7974">
        <f t="shared" si="1989"/>
        <v>10000</v>
      </c>
      <c r="S7974">
        <v>0</v>
      </c>
      <c r="T7974" s="4">
        <v>1000000000</v>
      </c>
      <c r="U7974">
        <f t="shared" si="1999"/>
        <v>1.0000000000000001E-5</v>
      </c>
      <c r="V7974">
        <f t="shared" si="1990"/>
        <v>1E-4</v>
      </c>
      <c r="W7974">
        <f t="shared" si="1991"/>
        <v>8.8000000000000007</v>
      </c>
      <c r="X7974" s="5" t="e">
        <f t="shared" si="1992"/>
        <v>#VALUE!</v>
      </c>
      <c r="Z7974">
        <v>40319</v>
      </c>
      <c r="AA7974">
        <v>43320</v>
      </c>
      <c r="AB7974" t="e">
        <f t="shared" si="1993"/>
        <v>#VALUE!</v>
      </c>
      <c r="AC7974" t="e">
        <f t="shared" si="1994"/>
        <v>#VALUE!</v>
      </c>
      <c r="AD7974">
        <v>0</v>
      </c>
      <c r="AE7974">
        <v>78158306</v>
      </c>
      <c r="AF7974">
        <f t="shared" si="1995"/>
        <v>1.7528527294335167E-6</v>
      </c>
      <c r="AG7974">
        <f t="shared" si="1996"/>
        <v>1.7528527294335168E-5</v>
      </c>
      <c r="AH7974" t="e">
        <f t="shared" si="1997"/>
        <v>#VALUE!</v>
      </c>
      <c r="AI7974">
        <f t="shared" si="1998"/>
        <v>7973</v>
      </c>
    </row>
    <row r="7975" spans="1:35" x14ac:dyDescent="0.3">
      <c r="A7975" t="s">
        <v>6231</v>
      </c>
      <c r="B7975">
        <v>4.2</v>
      </c>
      <c r="C7975">
        <v>4852</v>
      </c>
      <c r="D7975" t="s">
        <v>165</v>
      </c>
      <c r="E7975" t="s">
        <v>5956</v>
      </c>
      <c r="F7975" t="s">
        <v>22</v>
      </c>
      <c r="G7975">
        <v>0</v>
      </c>
      <c r="H7975" t="s">
        <v>26</v>
      </c>
      <c r="I7975" t="s">
        <v>2564</v>
      </c>
      <c r="J7975" t="s">
        <v>6232</v>
      </c>
      <c r="K7975">
        <v>1.3</v>
      </c>
      <c r="L7975" t="s">
        <v>1148</v>
      </c>
      <c r="M7975">
        <f t="shared" si="1984"/>
        <v>0</v>
      </c>
      <c r="N7975" t="str">
        <f t="shared" si="1985"/>
        <v>34M</v>
      </c>
      <c r="O7975">
        <f t="shared" si="1986"/>
        <v>100000</v>
      </c>
      <c r="P7975" t="str">
        <f t="shared" si="1987"/>
        <v>0</v>
      </c>
      <c r="Q7975" s="1" t="e">
        <f t="shared" si="1988"/>
        <v>#VALUE!</v>
      </c>
      <c r="R7975">
        <f t="shared" si="1989"/>
        <v>100000</v>
      </c>
      <c r="S7975">
        <v>0</v>
      </c>
      <c r="T7975" s="4">
        <v>1000000000</v>
      </c>
      <c r="U7975">
        <f t="shared" si="1999"/>
        <v>1E-4</v>
      </c>
      <c r="V7975">
        <f t="shared" si="1990"/>
        <v>1E-3</v>
      </c>
      <c r="W7975">
        <f t="shared" si="1991"/>
        <v>8.4</v>
      </c>
      <c r="X7975" s="5" t="e">
        <f t="shared" si="1992"/>
        <v>#VALUE!</v>
      </c>
      <c r="Z7975">
        <v>40319</v>
      </c>
      <c r="AA7975">
        <v>43320</v>
      </c>
      <c r="AB7975" t="e">
        <f t="shared" si="1993"/>
        <v>#VALUE!</v>
      </c>
      <c r="AC7975" t="e">
        <f t="shared" si="1994"/>
        <v>#VALUE!</v>
      </c>
      <c r="AD7975">
        <v>0</v>
      </c>
      <c r="AE7975">
        <v>78158306</v>
      </c>
      <c r="AF7975">
        <f t="shared" si="1995"/>
        <v>6.2079134621981192E-5</v>
      </c>
      <c r="AG7975">
        <f t="shared" si="1996"/>
        <v>6.2079134621981192E-4</v>
      </c>
      <c r="AH7975" t="e">
        <f t="shared" si="1997"/>
        <v>#VALUE!</v>
      </c>
      <c r="AI7975">
        <f t="shared" si="1998"/>
        <v>7974</v>
      </c>
    </row>
    <row r="7976" spans="1:35" x14ac:dyDescent="0.3">
      <c r="A7976" t="s">
        <v>7274</v>
      </c>
      <c r="B7976">
        <v>4.2</v>
      </c>
      <c r="C7976">
        <v>498</v>
      </c>
      <c r="D7976" t="s">
        <v>7275</v>
      </c>
      <c r="E7976" t="s">
        <v>5956</v>
      </c>
      <c r="F7976" t="s">
        <v>22</v>
      </c>
      <c r="G7976">
        <v>0</v>
      </c>
      <c r="H7976" t="s">
        <v>26</v>
      </c>
      <c r="I7976" t="s">
        <v>40</v>
      </c>
      <c r="J7976" t="s">
        <v>6232</v>
      </c>
      <c r="K7976">
        <v>1</v>
      </c>
      <c r="L7976" t="s">
        <v>1148</v>
      </c>
      <c r="M7976">
        <f t="shared" si="1984"/>
        <v>0</v>
      </c>
      <c r="N7976" t="str">
        <f t="shared" si="1985"/>
        <v>0.58M</v>
      </c>
      <c r="O7976">
        <f t="shared" si="1986"/>
        <v>100000</v>
      </c>
      <c r="P7976" t="str">
        <f t="shared" si="1987"/>
        <v>0</v>
      </c>
      <c r="Q7976" s="1" t="e">
        <f t="shared" si="1988"/>
        <v>#VALUE!</v>
      </c>
      <c r="R7976">
        <f t="shared" si="1989"/>
        <v>100000</v>
      </c>
      <c r="S7976">
        <v>0</v>
      </c>
      <c r="T7976" s="4">
        <v>1000000000</v>
      </c>
      <c r="U7976">
        <f t="shared" si="1999"/>
        <v>1E-4</v>
      </c>
      <c r="V7976">
        <f t="shared" si="1990"/>
        <v>1E-3</v>
      </c>
      <c r="W7976">
        <f t="shared" si="1991"/>
        <v>8.4</v>
      </c>
      <c r="X7976" s="5" t="e">
        <f t="shared" si="1992"/>
        <v>#VALUE!</v>
      </c>
      <c r="Z7976">
        <v>40319</v>
      </c>
      <c r="AA7976">
        <v>43320</v>
      </c>
      <c r="AB7976" t="e">
        <f t="shared" si="1993"/>
        <v>#VALUE!</v>
      </c>
      <c r="AC7976" t="e">
        <f t="shared" si="1994"/>
        <v>#VALUE!</v>
      </c>
      <c r="AD7976">
        <v>0</v>
      </c>
      <c r="AE7976">
        <v>78158306</v>
      </c>
      <c r="AF7976">
        <f t="shared" si="1995"/>
        <v>6.3716836442181846E-6</v>
      </c>
      <c r="AG7976">
        <f t="shared" si="1996"/>
        <v>6.3716836442181846E-5</v>
      </c>
      <c r="AH7976" t="e">
        <f t="shared" si="1997"/>
        <v>#VALUE!</v>
      </c>
      <c r="AI7976">
        <f t="shared" si="1998"/>
        <v>7975</v>
      </c>
    </row>
    <row r="7977" spans="1:35" x14ac:dyDescent="0.3">
      <c r="A7977" t="s">
        <v>7373</v>
      </c>
      <c r="B7977">
        <v>3.9</v>
      </c>
      <c r="C7977">
        <v>306</v>
      </c>
      <c r="D7977" t="s">
        <v>20</v>
      </c>
      <c r="E7977" t="s">
        <v>5956</v>
      </c>
      <c r="F7977" t="s">
        <v>22</v>
      </c>
      <c r="G7977">
        <v>0</v>
      </c>
      <c r="H7977" t="s">
        <v>26</v>
      </c>
      <c r="I7977" t="s">
        <v>62</v>
      </c>
      <c r="J7977" t="s">
        <v>7374</v>
      </c>
      <c r="K7977" t="s">
        <v>20</v>
      </c>
      <c r="L7977" t="s">
        <v>20</v>
      </c>
      <c r="M7977">
        <f t="shared" si="1984"/>
        <v>0</v>
      </c>
      <c r="N7977" t="str">
        <f t="shared" si="1985"/>
        <v>N/A</v>
      </c>
      <c r="O7977">
        <f t="shared" si="1986"/>
        <v>100000</v>
      </c>
      <c r="P7977" t="str">
        <f t="shared" si="1987"/>
        <v>0</v>
      </c>
      <c r="Q7977" s="1" t="e">
        <f t="shared" si="1988"/>
        <v>#VALUE!</v>
      </c>
      <c r="R7977">
        <f t="shared" si="1989"/>
        <v>100000</v>
      </c>
      <c r="S7977">
        <v>0</v>
      </c>
      <c r="T7977" s="4">
        <v>1000000000</v>
      </c>
      <c r="U7977">
        <f t="shared" si="1999"/>
        <v>1E-4</v>
      </c>
      <c r="V7977">
        <f t="shared" si="1990"/>
        <v>1E-3</v>
      </c>
      <c r="W7977">
        <f t="shared" si="1991"/>
        <v>7.8</v>
      </c>
      <c r="X7977" s="5" t="e">
        <f t="shared" si="1992"/>
        <v>#VALUE!</v>
      </c>
      <c r="Z7977">
        <v>40319</v>
      </c>
      <c r="AA7977">
        <v>43320</v>
      </c>
      <c r="AB7977" t="e">
        <f t="shared" si="1993"/>
        <v>#VALUE!</v>
      </c>
      <c r="AC7977" t="e">
        <f t="shared" si="1994"/>
        <v>#VALUE!</v>
      </c>
      <c r="AD7977">
        <v>0</v>
      </c>
      <c r="AE7977">
        <v>78158306</v>
      </c>
      <c r="AF7977">
        <f t="shared" si="1995"/>
        <v>3.9151309139171976E-6</v>
      </c>
      <c r="AG7977">
        <f t="shared" si="1996"/>
        <v>3.9151309139171976E-5</v>
      </c>
      <c r="AH7977" t="e">
        <f t="shared" si="1997"/>
        <v>#VALUE!</v>
      </c>
      <c r="AI7977">
        <f t="shared" si="1998"/>
        <v>7976</v>
      </c>
    </row>
    <row r="7978" spans="1:35" x14ac:dyDescent="0.3">
      <c r="A7978" t="s">
        <v>10039</v>
      </c>
      <c r="B7978">
        <v>4.3</v>
      </c>
      <c r="C7978">
        <v>363</v>
      </c>
      <c r="D7978" t="s">
        <v>121</v>
      </c>
      <c r="E7978" t="s">
        <v>10032</v>
      </c>
      <c r="F7978" t="s">
        <v>849</v>
      </c>
      <c r="G7978" t="s">
        <v>3299</v>
      </c>
      <c r="H7978" t="s">
        <v>30</v>
      </c>
      <c r="I7978" t="s">
        <v>62</v>
      </c>
      <c r="J7978" t="s">
        <v>10040</v>
      </c>
      <c r="K7978" t="s">
        <v>1997</v>
      </c>
      <c r="L7978" t="s">
        <v>163</v>
      </c>
      <c r="M7978">
        <f t="shared" si="1984"/>
        <v>1</v>
      </c>
      <c r="N7978" t="str">
        <f t="shared" si="1985"/>
        <v>14M</v>
      </c>
      <c r="O7978">
        <f t="shared" si="1986"/>
        <v>1000</v>
      </c>
      <c r="P7978" t="str">
        <f t="shared" si="1987"/>
        <v>2.99</v>
      </c>
      <c r="Q7978" s="1" t="e">
        <f t="shared" si="1988"/>
        <v>#VALUE!</v>
      </c>
      <c r="R7978">
        <f t="shared" si="1989"/>
        <v>1000</v>
      </c>
      <c r="S7978">
        <v>0</v>
      </c>
      <c r="T7978" s="4">
        <v>1000000000</v>
      </c>
      <c r="U7978">
        <f t="shared" si="1999"/>
        <v>9.9999999999999995E-7</v>
      </c>
      <c r="V7978">
        <f t="shared" si="1990"/>
        <v>9.9999999999999991E-6</v>
      </c>
      <c r="W7978">
        <f t="shared" si="1991"/>
        <v>8.6</v>
      </c>
      <c r="X7978" s="5" t="e">
        <f t="shared" si="1992"/>
        <v>#VALUE!</v>
      </c>
      <c r="Z7978">
        <v>40319</v>
      </c>
      <c r="AA7978">
        <v>43320</v>
      </c>
      <c r="AB7978" t="e">
        <f t="shared" si="1993"/>
        <v>#VALUE!</v>
      </c>
      <c r="AC7978" t="e">
        <f t="shared" si="1994"/>
        <v>#VALUE!</v>
      </c>
      <c r="AD7978">
        <v>0</v>
      </c>
      <c r="AE7978">
        <v>78158306</v>
      </c>
      <c r="AF7978">
        <f t="shared" si="1995"/>
        <v>4.6444200057253029E-6</v>
      </c>
      <c r="AG7978">
        <f t="shared" si="1996"/>
        <v>4.6444200057253029E-5</v>
      </c>
      <c r="AH7978" t="e">
        <f t="shared" si="1997"/>
        <v>#VALUE!</v>
      </c>
      <c r="AI7978">
        <f t="shared" si="1998"/>
        <v>7977</v>
      </c>
    </row>
    <row r="7979" spans="1:35" x14ac:dyDescent="0.3">
      <c r="A7979" t="s">
        <v>7769</v>
      </c>
      <c r="B7979">
        <v>4.0999999999999996</v>
      </c>
      <c r="C7979">
        <v>479</v>
      </c>
      <c r="D7979" t="s">
        <v>7770</v>
      </c>
      <c r="E7979" t="s">
        <v>7441</v>
      </c>
      <c r="F7979" t="s">
        <v>22</v>
      </c>
      <c r="G7979">
        <v>0</v>
      </c>
      <c r="H7979" t="s">
        <v>26</v>
      </c>
      <c r="I7979" t="s">
        <v>40</v>
      </c>
      <c r="J7979" t="s">
        <v>3603</v>
      </c>
      <c r="K7979">
        <v>1.4</v>
      </c>
      <c r="L7979" t="s">
        <v>2038</v>
      </c>
      <c r="M7979">
        <f t="shared" si="1984"/>
        <v>0</v>
      </c>
      <c r="N7979" t="str">
        <f t="shared" si="1985"/>
        <v>0.03M</v>
      </c>
      <c r="O7979">
        <f t="shared" si="1986"/>
        <v>50000</v>
      </c>
      <c r="P7979" t="str">
        <f t="shared" si="1987"/>
        <v>0</v>
      </c>
      <c r="Q7979" s="1" t="e">
        <f t="shared" si="1988"/>
        <v>#VALUE!</v>
      </c>
      <c r="R7979">
        <f t="shared" si="1989"/>
        <v>50000</v>
      </c>
      <c r="S7979">
        <v>0</v>
      </c>
      <c r="T7979" s="4">
        <v>1000000000</v>
      </c>
      <c r="U7979">
        <f t="shared" si="1999"/>
        <v>5.0000000000000002E-5</v>
      </c>
      <c r="V7979">
        <f t="shared" si="1990"/>
        <v>5.0000000000000001E-4</v>
      </c>
      <c r="W7979">
        <f t="shared" si="1991"/>
        <v>8.1999999999999993</v>
      </c>
      <c r="X7979" s="5" t="e">
        <f t="shared" si="1992"/>
        <v>#VALUE!</v>
      </c>
      <c r="Z7979">
        <v>40319</v>
      </c>
      <c r="AA7979">
        <v>43320</v>
      </c>
      <c r="AB7979" t="e">
        <f t="shared" si="1993"/>
        <v>#VALUE!</v>
      </c>
      <c r="AC7979" t="e">
        <f t="shared" si="1994"/>
        <v>#VALUE!</v>
      </c>
      <c r="AD7979">
        <v>0</v>
      </c>
      <c r="AE7979">
        <v>78158306</v>
      </c>
      <c r="AF7979">
        <f t="shared" si="1995"/>
        <v>6.1285872802821497E-6</v>
      </c>
      <c r="AG7979">
        <f t="shared" si="1996"/>
        <v>6.1285872802821492E-5</v>
      </c>
      <c r="AH7979" t="e">
        <f t="shared" si="1997"/>
        <v>#VALUE!</v>
      </c>
      <c r="AI7979">
        <f t="shared" si="1998"/>
        <v>7978</v>
      </c>
    </row>
    <row r="7980" spans="1:35" x14ac:dyDescent="0.3">
      <c r="A7980" t="s">
        <v>751</v>
      </c>
      <c r="B7980">
        <v>4</v>
      </c>
      <c r="C7980">
        <v>576210</v>
      </c>
      <c r="D7980" t="s">
        <v>557</v>
      </c>
      <c r="E7980" t="s">
        <v>470</v>
      </c>
      <c r="F7980" t="s">
        <v>22</v>
      </c>
      <c r="G7980">
        <v>0</v>
      </c>
      <c r="H7980" t="s">
        <v>26</v>
      </c>
      <c r="I7980" t="s">
        <v>62</v>
      </c>
      <c r="J7980" t="s">
        <v>752</v>
      </c>
      <c r="K7980" t="s">
        <v>753</v>
      </c>
      <c r="L7980" t="s">
        <v>512</v>
      </c>
      <c r="M7980">
        <f t="shared" si="1984"/>
        <v>0</v>
      </c>
      <c r="N7980" t="str">
        <f t="shared" si="1985"/>
        <v>48M</v>
      </c>
      <c r="O7980">
        <f t="shared" si="1986"/>
        <v>50000000</v>
      </c>
      <c r="P7980" t="str">
        <f t="shared" si="1987"/>
        <v>0</v>
      </c>
      <c r="Q7980" s="1" t="e">
        <f t="shared" si="1988"/>
        <v>#VALUE!</v>
      </c>
      <c r="R7980">
        <f t="shared" si="1989"/>
        <v>50000000</v>
      </c>
      <c r="S7980">
        <v>0</v>
      </c>
      <c r="T7980" s="4">
        <v>1000000000</v>
      </c>
      <c r="U7980">
        <f t="shared" si="1999"/>
        <v>0.05</v>
      </c>
      <c r="V7980">
        <f t="shared" si="1990"/>
        <v>0.5</v>
      </c>
      <c r="W7980">
        <f t="shared" si="1991"/>
        <v>8</v>
      </c>
      <c r="X7980" s="5" t="e">
        <f t="shared" si="1992"/>
        <v>#VALUE!</v>
      </c>
      <c r="Z7980">
        <v>40319</v>
      </c>
      <c r="AA7980">
        <v>43320</v>
      </c>
      <c r="AB7980" t="e">
        <f t="shared" si="1993"/>
        <v>#VALUE!</v>
      </c>
      <c r="AC7980" t="e">
        <f t="shared" si="1994"/>
        <v>#VALUE!</v>
      </c>
      <c r="AD7980">
        <v>0</v>
      </c>
      <c r="AE7980">
        <v>78158306</v>
      </c>
      <c r="AF7980">
        <f t="shared" si="1995"/>
        <v>7.3723450454517272E-3</v>
      </c>
      <c r="AG7980">
        <f t="shared" si="1996"/>
        <v>7.3723450454517267E-2</v>
      </c>
      <c r="AH7980" t="e">
        <f t="shared" si="1997"/>
        <v>#VALUE!</v>
      </c>
      <c r="AI7980">
        <f t="shared" si="1998"/>
        <v>7979</v>
      </c>
    </row>
    <row r="7981" spans="1:35" x14ac:dyDescent="0.3">
      <c r="A7981" t="s">
        <v>7776</v>
      </c>
      <c r="B7981">
        <v>3.7</v>
      </c>
      <c r="C7981">
        <v>464</v>
      </c>
      <c r="D7981" t="s">
        <v>1548</v>
      </c>
      <c r="E7981" t="s">
        <v>7441</v>
      </c>
      <c r="F7981" t="s">
        <v>22</v>
      </c>
      <c r="G7981">
        <v>0</v>
      </c>
      <c r="H7981" t="s">
        <v>26</v>
      </c>
      <c r="I7981" t="s">
        <v>927</v>
      </c>
      <c r="J7981" t="s">
        <v>7777</v>
      </c>
      <c r="K7981">
        <v>1</v>
      </c>
      <c r="L7981" t="s">
        <v>163</v>
      </c>
      <c r="M7981">
        <f t="shared" si="1984"/>
        <v>0</v>
      </c>
      <c r="N7981" t="str">
        <f t="shared" si="1985"/>
        <v>1.9M</v>
      </c>
      <c r="O7981">
        <f t="shared" si="1986"/>
        <v>50000</v>
      </c>
      <c r="P7981" t="str">
        <f t="shared" si="1987"/>
        <v>0</v>
      </c>
      <c r="Q7981" s="1" t="e">
        <f t="shared" si="1988"/>
        <v>#VALUE!</v>
      </c>
      <c r="R7981">
        <f t="shared" si="1989"/>
        <v>50000</v>
      </c>
      <c r="S7981">
        <v>0</v>
      </c>
      <c r="T7981" s="4">
        <v>1000000000</v>
      </c>
      <c r="U7981">
        <f t="shared" si="1999"/>
        <v>5.0000000000000002E-5</v>
      </c>
      <c r="V7981">
        <f t="shared" si="1990"/>
        <v>5.0000000000000001E-4</v>
      </c>
      <c r="W7981">
        <f t="shared" si="1991"/>
        <v>7.4</v>
      </c>
      <c r="X7981" s="5" t="e">
        <f t="shared" si="1992"/>
        <v>#VALUE!</v>
      </c>
      <c r="Z7981">
        <v>40319</v>
      </c>
      <c r="AA7981">
        <v>43320</v>
      </c>
      <c r="AB7981" t="e">
        <f t="shared" si="1993"/>
        <v>#VALUE!</v>
      </c>
      <c r="AC7981" t="e">
        <f t="shared" si="1994"/>
        <v>#VALUE!</v>
      </c>
      <c r="AD7981">
        <v>0</v>
      </c>
      <c r="AE7981">
        <v>78158306</v>
      </c>
      <c r="AF7981">
        <f t="shared" si="1995"/>
        <v>5.9366690982273849E-6</v>
      </c>
      <c r="AG7981">
        <f t="shared" si="1996"/>
        <v>5.9366690982273847E-5</v>
      </c>
      <c r="AH7981" t="e">
        <f t="shared" si="1997"/>
        <v>#VALUE!</v>
      </c>
      <c r="AI7981">
        <f t="shared" si="1998"/>
        <v>7980</v>
      </c>
    </row>
    <row r="7982" spans="1:35" x14ac:dyDescent="0.3">
      <c r="A7982" t="s">
        <v>11720</v>
      </c>
      <c r="B7982">
        <v>3.2</v>
      </c>
      <c r="C7982">
        <v>8</v>
      </c>
      <c r="D7982" t="s">
        <v>1146</v>
      </c>
      <c r="E7982" t="s">
        <v>11545</v>
      </c>
      <c r="F7982" t="s">
        <v>22</v>
      </c>
      <c r="G7982">
        <v>0</v>
      </c>
      <c r="H7982" t="s">
        <v>26</v>
      </c>
      <c r="I7982" t="s">
        <v>169</v>
      </c>
      <c r="J7982" t="s">
        <v>11721</v>
      </c>
      <c r="K7982">
        <v>1.1000000000000001</v>
      </c>
      <c r="L7982" t="s">
        <v>217</v>
      </c>
      <c r="M7982">
        <f t="shared" si="1984"/>
        <v>0</v>
      </c>
      <c r="N7982" t="str">
        <f t="shared" si="1985"/>
        <v>5.3M</v>
      </c>
      <c r="O7982">
        <f t="shared" si="1986"/>
        <v>100</v>
      </c>
      <c r="P7982" t="str">
        <f t="shared" si="1987"/>
        <v>0</v>
      </c>
      <c r="Q7982" s="1" t="e">
        <f t="shared" si="1988"/>
        <v>#VALUE!</v>
      </c>
      <c r="R7982">
        <f t="shared" si="1989"/>
        <v>100</v>
      </c>
      <c r="S7982">
        <v>0</v>
      </c>
      <c r="T7982" s="4">
        <v>1000000000</v>
      </c>
      <c r="U7982">
        <f t="shared" si="1999"/>
        <v>9.9999999999999995E-8</v>
      </c>
      <c r="V7982">
        <f t="shared" si="1990"/>
        <v>9.9999999999999995E-7</v>
      </c>
      <c r="W7982">
        <f t="shared" si="1991"/>
        <v>6.4</v>
      </c>
      <c r="X7982" s="5" t="e">
        <f t="shared" si="1992"/>
        <v>#VALUE!</v>
      </c>
      <c r="Z7982">
        <v>40319</v>
      </c>
      <c r="AA7982">
        <v>43320</v>
      </c>
      <c r="AB7982" t="e">
        <f t="shared" si="1993"/>
        <v>#VALUE!</v>
      </c>
      <c r="AC7982" t="e">
        <f t="shared" si="1994"/>
        <v>#VALUE!</v>
      </c>
      <c r="AD7982">
        <v>0</v>
      </c>
      <c r="AE7982">
        <v>78158306</v>
      </c>
      <c r="AF7982">
        <f t="shared" si="1995"/>
        <v>1.0235636376254112E-7</v>
      </c>
      <c r="AG7982">
        <f t="shared" si="1996"/>
        <v>1.0235636376254112E-6</v>
      </c>
      <c r="AH7982" t="e">
        <f t="shared" si="1997"/>
        <v>#VALUE!</v>
      </c>
      <c r="AI7982">
        <f t="shared" si="1998"/>
        <v>7981</v>
      </c>
    </row>
    <row r="7983" spans="1:35" x14ac:dyDescent="0.3">
      <c r="A7983" t="s">
        <v>8550</v>
      </c>
      <c r="B7983">
        <v>4.3</v>
      </c>
      <c r="C7983">
        <v>249</v>
      </c>
      <c r="D7983" t="s">
        <v>8551</v>
      </c>
      <c r="E7983" t="s">
        <v>8077</v>
      </c>
      <c r="F7983" t="s">
        <v>22</v>
      </c>
      <c r="G7983">
        <v>0</v>
      </c>
      <c r="H7983" t="s">
        <v>26</v>
      </c>
      <c r="I7983" t="s">
        <v>40</v>
      </c>
      <c r="J7983" t="s">
        <v>7700</v>
      </c>
      <c r="K7983">
        <v>1.4</v>
      </c>
      <c r="L7983" t="s">
        <v>2038</v>
      </c>
      <c r="M7983">
        <f t="shared" si="1984"/>
        <v>0</v>
      </c>
      <c r="N7983" t="str">
        <f t="shared" si="1985"/>
        <v>0.61M</v>
      </c>
      <c r="O7983">
        <f t="shared" si="1986"/>
        <v>10000</v>
      </c>
      <c r="P7983" t="str">
        <f t="shared" si="1987"/>
        <v>0</v>
      </c>
      <c r="Q7983" s="1" t="e">
        <f t="shared" si="1988"/>
        <v>#VALUE!</v>
      </c>
      <c r="R7983">
        <f t="shared" si="1989"/>
        <v>10000</v>
      </c>
      <c r="S7983">
        <v>0</v>
      </c>
      <c r="T7983" s="4">
        <v>1000000000</v>
      </c>
      <c r="U7983">
        <f t="shared" si="1999"/>
        <v>1.0000000000000001E-5</v>
      </c>
      <c r="V7983">
        <f t="shared" si="1990"/>
        <v>1E-4</v>
      </c>
      <c r="W7983">
        <f t="shared" si="1991"/>
        <v>8.6</v>
      </c>
      <c r="X7983" s="5" t="e">
        <f t="shared" si="1992"/>
        <v>#VALUE!</v>
      </c>
      <c r="Z7983">
        <v>40319</v>
      </c>
      <c r="AA7983">
        <v>43320</v>
      </c>
      <c r="AB7983" t="e">
        <f t="shared" si="1993"/>
        <v>#VALUE!</v>
      </c>
      <c r="AC7983" t="e">
        <f t="shared" si="1994"/>
        <v>#VALUE!</v>
      </c>
      <c r="AD7983">
        <v>0</v>
      </c>
      <c r="AE7983">
        <v>78158306</v>
      </c>
      <c r="AF7983">
        <f t="shared" si="1995"/>
        <v>3.1858418221090923E-6</v>
      </c>
      <c r="AG7983">
        <f t="shared" si="1996"/>
        <v>3.1858418221090923E-5</v>
      </c>
      <c r="AH7983" t="e">
        <f t="shared" si="1997"/>
        <v>#VALUE!</v>
      </c>
      <c r="AI7983">
        <f t="shared" si="1998"/>
        <v>7982</v>
      </c>
    </row>
    <row r="7984" spans="1:35" x14ac:dyDescent="0.3">
      <c r="A7984" t="s">
        <v>9231</v>
      </c>
      <c r="B7984">
        <v>3.4</v>
      </c>
      <c r="C7984">
        <v>59</v>
      </c>
      <c r="D7984" t="s">
        <v>2217</v>
      </c>
      <c r="E7984" t="s">
        <v>8077</v>
      </c>
      <c r="F7984" t="s">
        <v>22</v>
      </c>
      <c r="G7984">
        <v>0</v>
      </c>
      <c r="H7984" t="s">
        <v>26</v>
      </c>
      <c r="I7984" t="s">
        <v>171</v>
      </c>
      <c r="J7984" t="s">
        <v>9232</v>
      </c>
      <c r="K7984">
        <v>1</v>
      </c>
      <c r="L7984" t="s">
        <v>1616</v>
      </c>
      <c r="M7984">
        <f t="shared" si="1984"/>
        <v>0</v>
      </c>
      <c r="N7984" t="str">
        <f t="shared" si="1985"/>
        <v>1.3M</v>
      </c>
      <c r="O7984">
        <f t="shared" si="1986"/>
        <v>10000</v>
      </c>
      <c r="P7984" t="str">
        <f t="shared" si="1987"/>
        <v>0</v>
      </c>
      <c r="Q7984" s="1" t="e">
        <f t="shared" si="1988"/>
        <v>#VALUE!</v>
      </c>
      <c r="R7984">
        <f t="shared" si="1989"/>
        <v>10000</v>
      </c>
      <c r="S7984">
        <v>0</v>
      </c>
      <c r="T7984" s="4">
        <v>1000000000</v>
      </c>
      <c r="U7984">
        <f t="shared" si="1999"/>
        <v>1.0000000000000001E-5</v>
      </c>
      <c r="V7984">
        <f t="shared" si="1990"/>
        <v>1E-4</v>
      </c>
      <c r="W7984">
        <f t="shared" si="1991"/>
        <v>6.8</v>
      </c>
      <c r="X7984" s="5" t="e">
        <f t="shared" si="1992"/>
        <v>#VALUE!</v>
      </c>
      <c r="Z7984">
        <v>40319</v>
      </c>
      <c r="AA7984">
        <v>43320</v>
      </c>
      <c r="AB7984" t="e">
        <f t="shared" si="1993"/>
        <v>#VALUE!</v>
      </c>
      <c r="AC7984" t="e">
        <f t="shared" si="1994"/>
        <v>#VALUE!</v>
      </c>
      <c r="AD7984">
        <v>0</v>
      </c>
      <c r="AE7984">
        <v>78158306</v>
      </c>
      <c r="AF7984">
        <f t="shared" si="1995"/>
        <v>7.5487818274874072E-7</v>
      </c>
      <c r="AG7984">
        <f t="shared" si="1996"/>
        <v>7.5487818274874072E-6</v>
      </c>
      <c r="AH7984" t="e">
        <f t="shared" si="1997"/>
        <v>#VALUE!</v>
      </c>
      <c r="AI7984">
        <f t="shared" si="1998"/>
        <v>7983</v>
      </c>
    </row>
    <row r="7985" spans="1:35" x14ac:dyDescent="0.3">
      <c r="A7985" t="s">
        <v>8853</v>
      </c>
      <c r="B7985">
        <v>4.4000000000000004</v>
      </c>
      <c r="C7985">
        <v>134</v>
      </c>
      <c r="D7985" t="s">
        <v>8854</v>
      </c>
      <c r="E7985" t="s">
        <v>8077</v>
      </c>
      <c r="F7985" t="s">
        <v>22</v>
      </c>
      <c r="G7985">
        <v>0</v>
      </c>
      <c r="H7985" t="s">
        <v>26</v>
      </c>
      <c r="I7985" t="s">
        <v>182</v>
      </c>
      <c r="J7985" t="s">
        <v>8855</v>
      </c>
      <c r="K7985">
        <v>1.2</v>
      </c>
      <c r="L7985" t="s">
        <v>1148</v>
      </c>
      <c r="M7985">
        <f t="shared" si="1984"/>
        <v>0</v>
      </c>
      <c r="N7985" t="str">
        <f t="shared" si="1985"/>
        <v>0.04M</v>
      </c>
      <c r="O7985">
        <f t="shared" si="1986"/>
        <v>10000</v>
      </c>
      <c r="P7985" t="str">
        <f t="shared" si="1987"/>
        <v>0</v>
      </c>
      <c r="Q7985" s="1" t="e">
        <f t="shared" si="1988"/>
        <v>#VALUE!</v>
      </c>
      <c r="R7985">
        <f t="shared" si="1989"/>
        <v>10000</v>
      </c>
      <c r="S7985">
        <v>0</v>
      </c>
      <c r="T7985" s="4">
        <v>1000000000</v>
      </c>
      <c r="U7985">
        <f t="shared" si="1999"/>
        <v>1.0000000000000001E-5</v>
      </c>
      <c r="V7985">
        <f t="shared" si="1990"/>
        <v>1E-4</v>
      </c>
      <c r="W7985">
        <f t="shared" si="1991"/>
        <v>8.8000000000000007</v>
      </c>
      <c r="X7985" s="5" t="e">
        <f t="shared" si="1992"/>
        <v>#VALUE!</v>
      </c>
      <c r="Z7985">
        <v>40319</v>
      </c>
      <c r="AA7985">
        <v>43320</v>
      </c>
      <c r="AB7985" t="e">
        <f t="shared" si="1993"/>
        <v>#VALUE!</v>
      </c>
      <c r="AC7985" t="e">
        <f t="shared" si="1994"/>
        <v>#VALUE!</v>
      </c>
      <c r="AD7985">
        <v>0</v>
      </c>
      <c r="AE7985">
        <v>78158306</v>
      </c>
      <c r="AF7985">
        <f t="shared" si="1995"/>
        <v>1.7144690930225638E-6</v>
      </c>
      <c r="AG7985">
        <f t="shared" si="1996"/>
        <v>1.7144690930225638E-5</v>
      </c>
      <c r="AH7985" t="e">
        <f t="shared" si="1997"/>
        <v>#VALUE!</v>
      </c>
      <c r="AI7985">
        <f t="shared" si="1998"/>
        <v>7984</v>
      </c>
    </row>
    <row r="7986" spans="1:35" x14ac:dyDescent="0.3">
      <c r="A7986" t="s">
        <v>4423</v>
      </c>
      <c r="B7986">
        <v>4.2</v>
      </c>
      <c r="C7986">
        <v>18926</v>
      </c>
      <c r="D7986" t="s">
        <v>1295</v>
      </c>
      <c r="E7986" t="s">
        <v>3280</v>
      </c>
      <c r="F7986" t="s">
        <v>22</v>
      </c>
      <c r="G7986">
        <v>0</v>
      </c>
      <c r="H7986" t="s">
        <v>26</v>
      </c>
      <c r="I7986" t="s">
        <v>169</v>
      </c>
      <c r="J7986" t="s">
        <v>4424</v>
      </c>
      <c r="K7986" t="s">
        <v>4425</v>
      </c>
      <c r="L7986" t="s">
        <v>1148</v>
      </c>
      <c r="M7986">
        <f t="shared" si="1984"/>
        <v>0</v>
      </c>
      <c r="N7986" t="str">
        <f t="shared" si="1985"/>
        <v>2.9M</v>
      </c>
      <c r="O7986">
        <f t="shared" si="1986"/>
        <v>1000000</v>
      </c>
      <c r="P7986" t="str">
        <f t="shared" si="1987"/>
        <v>0</v>
      </c>
      <c r="Q7986" s="1" t="e">
        <f t="shared" si="1988"/>
        <v>#VALUE!</v>
      </c>
      <c r="R7986">
        <f t="shared" si="1989"/>
        <v>1000000</v>
      </c>
      <c r="S7986">
        <v>0</v>
      </c>
      <c r="T7986" s="4">
        <v>1000000000</v>
      </c>
      <c r="U7986">
        <f t="shared" si="1999"/>
        <v>1E-3</v>
      </c>
      <c r="V7986">
        <f t="shared" si="1990"/>
        <v>0.01</v>
      </c>
      <c r="W7986">
        <f t="shared" si="1991"/>
        <v>8.4</v>
      </c>
      <c r="X7986" s="5" t="e">
        <f t="shared" si="1992"/>
        <v>#VALUE!</v>
      </c>
      <c r="Z7986">
        <v>40319</v>
      </c>
      <c r="AA7986">
        <v>43320</v>
      </c>
      <c r="AB7986" t="e">
        <f t="shared" si="1993"/>
        <v>#VALUE!</v>
      </c>
      <c r="AC7986" t="e">
        <f t="shared" si="1994"/>
        <v>#VALUE!</v>
      </c>
      <c r="AD7986">
        <v>0</v>
      </c>
      <c r="AE7986">
        <v>78158306</v>
      </c>
      <c r="AF7986">
        <f t="shared" si="1995"/>
        <v>2.4214956757123165E-4</v>
      </c>
      <c r="AG7986">
        <f t="shared" si="1996"/>
        <v>2.4214956757123165E-3</v>
      </c>
      <c r="AH7986" t="e">
        <f t="shared" si="1997"/>
        <v>#VALUE!</v>
      </c>
      <c r="AI7986">
        <f t="shared" si="1998"/>
        <v>7985</v>
      </c>
    </row>
    <row r="7987" spans="1:35" x14ac:dyDescent="0.3">
      <c r="A7987" t="s">
        <v>5323</v>
      </c>
      <c r="B7987">
        <v>4.3</v>
      </c>
      <c r="C7987">
        <v>28728</v>
      </c>
      <c r="D7987" t="s">
        <v>1394</v>
      </c>
      <c r="E7987" t="s">
        <v>5276</v>
      </c>
      <c r="F7987" t="s">
        <v>849</v>
      </c>
      <c r="G7987" t="s">
        <v>3396</v>
      </c>
      <c r="H7987" t="s">
        <v>26</v>
      </c>
      <c r="I7987" t="s">
        <v>169</v>
      </c>
      <c r="J7987" t="s">
        <v>5324</v>
      </c>
      <c r="K7987" t="s">
        <v>5325</v>
      </c>
      <c r="L7987" t="s">
        <v>2038</v>
      </c>
      <c r="M7987">
        <f t="shared" si="1984"/>
        <v>1</v>
      </c>
      <c r="N7987" t="str">
        <f t="shared" si="1985"/>
        <v>2.8M</v>
      </c>
      <c r="O7987">
        <f t="shared" si="1986"/>
        <v>500000</v>
      </c>
      <c r="P7987" t="str">
        <f t="shared" si="1987"/>
        <v>2.49</v>
      </c>
      <c r="Q7987" s="1" t="e">
        <f t="shared" si="1988"/>
        <v>#VALUE!</v>
      </c>
      <c r="R7987">
        <f t="shared" si="1989"/>
        <v>500000</v>
      </c>
      <c r="S7987">
        <v>0</v>
      </c>
      <c r="T7987" s="4">
        <v>1000000000</v>
      </c>
      <c r="U7987">
        <f t="shared" si="1999"/>
        <v>5.0000000000000001E-4</v>
      </c>
      <c r="V7987">
        <f t="shared" si="1990"/>
        <v>5.0000000000000001E-3</v>
      </c>
      <c r="W7987">
        <f t="shared" si="1991"/>
        <v>8.6</v>
      </c>
      <c r="X7987" s="5" t="e">
        <f t="shared" si="1992"/>
        <v>#VALUE!</v>
      </c>
      <c r="Z7987">
        <v>40319</v>
      </c>
      <c r="AA7987">
        <v>43320</v>
      </c>
      <c r="AB7987" t="e">
        <f t="shared" si="1993"/>
        <v>#VALUE!</v>
      </c>
      <c r="AC7987" t="e">
        <f t="shared" si="1994"/>
        <v>#VALUE!</v>
      </c>
      <c r="AD7987">
        <v>0</v>
      </c>
      <c r="AE7987">
        <v>78158306</v>
      </c>
      <c r="AF7987">
        <f t="shared" si="1995"/>
        <v>3.6756170227128515E-4</v>
      </c>
      <c r="AG7987">
        <f t="shared" si="1996"/>
        <v>3.6756170227128515E-3</v>
      </c>
      <c r="AH7987" t="e">
        <f t="shared" si="1997"/>
        <v>#VALUE!</v>
      </c>
      <c r="AI7987">
        <f t="shared" si="1998"/>
        <v>7986</v>
      </c>
    </row>
    <row r="7988" spans="1:35" x14ac:dyDescent="0.3">
      <c r="A7988" t="s">
        <v>3799</v>
      </c>
      <c r="B7988">
        <v>4</v>
      </c>
      <c r="C7988">
        <v>41759</v>
      </c>
      <c r="D7988" t="s">
        <v>395</v>
      </c>
      <c r="E7988" t="s">
        <v>3280</v>
      </c>
      <c r="F7988" t="s">
        <v>22</v>
      </c>
      <c r="G7988">
        <v>0</v>
      </c>
      <c r="H7988" t="s">
        <v>26</v>
      </c>
      <c r="I7988" t="s">
        <v>31</v>
      </c>
      <c r="J7988" t="s">
        <v>3800</v>
      </c>
      <c r="K7988" t="s">
        <v>3231</v>
      </c>
      <c r="L7988" t="s">
        <v>974</v>
      </c>
      <c r="M7988">
        <f t="shared" si="1984"/>
        <v>0</v>
      </c>
      <c r="N7988" t="str">
        <f t="shared" si="1985"/>
        <v>12M</v>
      </c>
      <c r="O7988">
        <f t="shared" si="1986"/>
        <v>1000000</v>
      </c>
      <c r="P7988" t="str">
        <f t="shared" si="1987"/>
        <v>0</v>
      </c>
      <c r="Q7988" s="1" t="e">
        <f t="shared" si="1988"/>
        <v>#VALUE!</v>
      </c>
      <c r="R7988">
        <f t="shared" si="1989"/>
        <v>1000000</v>
      </c>
      <c r="S7988">
        <v>0</v>
      </c>
      <c r="T7988" s="4">
        <v>1000000000</v>
      </c>
      <c r="U7988">
        <f t="shared" si="1999"/>
        <v>1E-3</v>
      </c>
      <c r="V7988">
        <f t="shared" si="1990"/>
        <v>0.01</v>
      </c>
      <c r="W7988">
        <f t="shared" si="1991"/>
        <v>8</v>
      </c>
      <c r="X7988" s="5" t="e">
        <f t="shared" si="1992"/>
        <v>#VALUE!</v>
      </c>
      <c r="Z7988">
        <v>40319</v>
      </c>
      <c r="AA7988">
        <v>43320</v>
      </c>
      <c r="AB7988" t="e">
        <f t="shared" si="1993"/>
        <v>#VALUE!</v>
      </c>
      <c r="AC7988" t="e">
        <f t="shared" si="1994"/>
        <v>#VALUE!</v>
      </c>
      <c r="AD7988">
        <v>0</v>
      </c>
      <c r="AE7988">
        <v>78158306</v>
      </c>
      <c r="AF7988">
        <f t="shared" si="1995"/>
        <v>5.3428742429499436E-4</v>
      </c>
      <c r="AG7988">
        <f t="shared" si="1996"/>
        <v>5.3428742429499441E-3</v>
      </c>
      <c r="AH7988" t="e">
        <f t="shared" si="1997"/>
        <v>#VALUE!</v>
      </c>
      <c r="AI7988">
        <f t="shared" si="1998"/>
        <v>7987</v>
      </c>
    </row>
    <row r="7989" spans="1:35" x14ac:dyDescent="0.3">
      <c r="A7989" t="s">
        <v>6706</v>
      </c>
      <c r="B7989">
        <v>3.8</v>
      </c>
      <c r="C7989">
        <v>1777</v>
      </c>
      <c r="D7989" t="s">
        <v>6707</v>
      </c>
      <c r="E7989" t="s">
        <v>5956</v>
      </c>
      <c r="F7989" t="s">
        <v>22</v>
      </c>
      <c r="G7989">
        <v>0</v>
      </c>
      <c r="H7989" t="s">
        <v>26</v>
      </c>
      <c r="I7989" t="s">
        <v>417</v>
      </c>
      <c r="J7989" t="s">
        <v>6708</v>
      </c>
      <c r="K7989">
        <v>1</v>
      </c>
      <c r="L7989" t="s">
        <v>1148</v>
      </c>
      <c r="M7989">
        <f t="shared" si="1984"/>
        <v>0</v>
      </c>
      <c r="N7989" t="str">
        <f t="shared" si="1985"/>
        <v>0.93M</v>
      </c>
      <c r="O7989">
        <f t="shared" si="1986"/>
        <v>100000</v>
      </c>
      <c r="P7989" t="str">
        <f t="shared" si="1987"/>
        <v>0</v>
      </c>
      <c r="Q7989" s="1" t="e">
        <f t="shared" si="1988"/>
        <v>#VALUE!</v>
      </c>
      <c r="R7989">
        <f t="shared" si="1989"/>
        <v>100000</v>
      </c>
      <c r="S7989">
        <v>0</v>
      </c>
      <c r="T7989" s="4">
        <v>1000000000</v>
      </c>
      <c r="U7989">
        <f t="shared" si="1999"/>
        <v>1E-4</v>
      </c>
      <c r="V7989">
        <f t="shared" si="1990"/>
        <v>1E-3</v>
      </c>
      <c r="W7989">
        <f t="shared" si="1991"/>
        <v>7.6</v>
      </c>
      <c r="X7989" s="5" t="e">
        <f t="shared" si="1992"/>
        <v>#VALUE!</v>
      </c>
      <c r="Z7989">
        <v>40319</v>
      </c>
      <c r="AA7989">
        <v>43320</v>
      </c>
      <c r="AB7989" t="e">
        <f t="shared" si="1993"/>
        <v>#VALUE!</v>
      </c>
      <c r="AC7989" t="e">
        <f t="shared" si="1994"/>
        <v>#VALUE!</v>
      </c>
      <c r="AD7989">
        <v>0</v>
      </c>
      <c r="AE7989">
        <v>78158306</v>
      </c>
      <c r="AF7989">
        <f t="shared" si="1995"/>
        <v>2.2735907300754446E-5</v>
      </c>
      <c r="AG7989">
        <f t="shared" si="1996"/>
        <v>2.2735907300754446E-4</v>
      </c>
      <c r="AH7989" t="e">
        <f t="shared" si="1997"/>
        <v>#VALUE!</v>
      </c>
      <c r="AI7989">
        <f t="shared" si="1998"/>
        <v>7988</v>
      </c>
    </row>
    <row r="7990" spans="1:35" x14ac:dyDescent="0.3">
      <c r="A7990" t="s">
        <v>9485</v>
      </c>
      <c r="B7990">
        <v>3.3</v>
      </c>
      <c r="C7990">
        <v>257</v>
      </c>
      <c r="D7990" t="s">
        <v>9486</v>
      </c>
      <c r="E7990" t="s">
        <v>9431</v>
      </c>
      <c r="F7990" t="s">
        <v>849</v>
      </c>
      <c r="G7990" t="s">
        <v>3423</v>
      </c>
      <c r="H7990" t="s">
        <v>26</v>
      </c>
      <c r="I7990" t="s">
        <v>40</v>
      </c>
      <c r="J7990" t="s">
        <v>9487</v>
      </c>
      <c r="K7990">
        <v>1.4</v>
      </c>
      <c r="L7990" t="s">
        <v>2038</v>
      </c>
      <c r="M7990">
        <f t="shared" si="1984"/>
        <v>1</v>
      </c>
      <c r="N7990" t="str">
        <f t="shared" si="1985"/>
        <v>0.16M</v>
      </c>
      <c r="O7990">
        <f t="shared" si="1986"/>
        <v>5000</v>
      </c>
      <c r="P7990" t="str">
        <f t="shared" si="1987"/>
        <v>4.99</v>
      </c>
      <c r="Q7990" s="1" t="e">
        <f t="shared" si="1988"/>
        <v>#VALUE!</v>
      </c>
      <c r="R7990">
        <f t="shared" si="1989"/>
        <v>5000</v>
      </c>
      <c r="S7990">
        <v>0</v>
      </c>
      <c r="T7990" s="4">
        <v>1000000000</v>
      </c>
      <c r="U7990">
        <f t="shared" si="1999"/>
        <v>5.0000000000000004E-6</v>
      </c>
      <c r="V7990">
        <f t="shared" si="1990"/>
        <v>5.0000000000000002E-5</v>
      </c>
      <c r="W7990">
        <f t="shared" si="1991"/>
        <v>6.6</v>
      </c>
      <c r="X7990" s="5" t="e">
        <f t="shared" si="1992"/>
        <v>#VALUE!</v>
      </c>
      <c r="Z7990">
        <v>40319</v>
      </c>
      <c r="AA7990">
        <v>43320</v>
      </c>
      <c r="AB7990" t="e">
        <f t="shared" si="1993"/>
        <v>#VALUE!</v>
      </c>
      <c r="AC7990" t="e">
        <f t="shared" si="1994"/>
        <v>#VALUE!</v>
      </c>
      <c r="AD7990">
        <v>0</v>
      </c>
      <c r="AE7990">
        <v>78158306</v>
      </c>
      <c r="AF7990">
        <f t="shared" si="1995"/>
        <v>3.2881981858716335E-6</v>
      </c>
      <c r="AG7990">
        <f t="shared" si="1996"/>
        <v>3.2881981858716333E-5</v>
      </c>
      <c r="AH7990" t="e">
        <f t="shared" si="1997"/>
        <v>#VALUE!</v>
      </c>
      <c r="AI7990">
        <f t="shared" si="1998"/>
        <v>7989</v>
      </c>
    </row>
    <row r="7991" spans="1:35" x14ac:dyDescent="0.3">
      <c r="A7991" t="s">
        <v>11810</v>
      </c>
      <c r="B7991">
        <v>3.2</v>
      </c>
      <c r="C7991">
        <v>5</v>
      </c>
      <c r="D7991" t="s">
        <v>1634</v>
      </c>
      <c r="E7991" t="s">
        <v>11545</v>
      </c>
      <c r="F7991" t="s">
        <v>22</v>
      </c>
      <c r="G7991">
        <v>0</v>
      </c>
      <c r="H7991" t="s">
        <v>26</v>
      </c>
      <c r="I7991" t="s">
        <v>312</v>
      </c>
      <c r="J7991" t="s">
        <v>11811</v>
      </c>
      <c r="K7991">
        <v>1</v>
      </c>
      <c r="L7991" t="s">
        <v>67</v>
      </c>
      <c r="M7991">
        <f t="shared" si="1984"/>
        <v>0</v>
      </c>
      <c r="N7991" t="str">
        <f t="shared" si="1985"/>
        <v>9.5M</v>
      </c>
      <c r="O7991">
        <f t="shared" si="1986"/>
        <v>100</v>
      </c>
      <c r="P7991" t="str">
        <f t="shared" si="1987"/>
        <v>0</v>
      </c>
      <c r="Q7991" s="1" t="e">
        <f t="shared" si="1988"/>
        <v>#VALUE!</v>
      </c>
      <c r="R7991">
        <f t="shared" si="1989"/>
        <v>100</v>
      </c>
      <c r="S7991">
        <v>0</v>
      </c>
      <c r="T7991" s="4">
        <v>1000000000</v>
      </c>
      <c r="U7991">
        <f t="shared" si="1999"/>
        <v>9.9999999999999995E-8</v>
      </c>
      <c r="V7991">
        <f t="shared" si="1990"/>
        <v>9.9999999999999995E-7</v>
      </c>
      <c r="W7991">
        <f t="shared" si="1991"/>
        <v>6.4</v>
      </c>
      <c r="X7991" s="5" t="e">
        <f t="shared" si="1992"/>
        <v>#VALUE!</v>
      </c>
      <c r="Z7991">
        <v>40319</v>
      </c>
      <c r="AA7991">
        <v>43320</v>
      </c>
      <c r="AB7991" t="e">
        <f t="shared" si="1993"/>
        <v>#VALUE!</v>
      </c>
      <c r="AC7991" t="e">
        <f t="shared" si="1994"/>
        <v>#VALUE!</v>
      </c>
      <c r="AD7991">
        <v>0</v>
      </c>
      <c r="AE7991">
        <v>78158306</v>
      </c>
      <c r="AF7991">
        <f t="shared" si="1995"/>
        <v>6.3972727351588198E-8</v>
      </c>
      <c r="AG7991">
        <f t="shared" si="1996"/>
        <v>6.3972727351588195E-7</v>
      </c>
      <c r="AH7991" t="e">
        <f t="shared" si="1997"/>
        <v>#VALUE!</v>
      </c>
      <c r="AI7991">
        <f t="shared" si="1998"/>
        <v>7990</v>
      </c>
    </row>
    <row r="7992" spans="1:35" x14ac:dyDescent="0.3">
      <c r="A7992" t="s">
        <v>10205</v>
      </c>
      <c r="B7992">
        <v>1.5</v>
      </c>
      <c r="C7992">
        <v>57</v>
      </c>
      <c r="D7992" t="s">
        <v>399</v>
      </c>
      <c r="E7992" t="s">
        <v>10032</v>
      </c>
      <c r="F7992" t="s">
        <v>22</v>
      </c>
      <c r="G7992">
        <v>0</v>
      </c>
      <c r="H7992" t="s">
        <v>26</v>
      </c>
      <c r="I7992" t="s">
        <v>448</v>
      </c>
      <c r="J7992" t="s">
        <v>13527</v>
      </c>
      <c r="K7992" t="s">
        <v>878</v>
      </c>
      <c r="L7992" t="s">
        <v>150</v>
      </c>
      <c r="M7992">
        <f t="shared" si="1984"/>
        <v>0</v>
      </c>
      <c r="N7992" t="str">
        <f t="shared" si="1985"/>
        <v>25M</v>
      </c>
      <c r="O7992">
        <f t="shared" si="1986"/>
        <v>1000</v>
      </c>
      <c r="P7992" t="str">
        <f t="shared" si="1987"/>
        <v>0</v>
      </c>
      <c r="Q7992" s="1" t="e">
        <f t="shared" si="1988"/>
        <v>#VALUE!</v>
      </c>
      <c r="R7992">
        <f t="shared" si="1989"/>
        <v>1000</v>
      </c>
      <c r="S7992">
        <v>0</v>
      </c>
      <c r="T7992" s="4">
        <v>1000000000</v>
      </c>
      <c r="U7992">
        <f t="shared" si="1999"/>
        <v>9.9999999999999995E-7</v>
      </c>
      <c r="V7992">
        <f t="shared" si="1990"/>
        <v>9.9999999999999991E-6</v>
      </c>
      <c r="W7992">
        <f t="shared" si="1991"/>
        <v>3</v>
      </c>
      <c r="X7992" s="5" t="e">
        <f t="shared" si="1992"/>
        <v>#VALUE!</v>
      </c>
      <c r="Z7992">
        <v>40319</v>
      </c>
      <c r="AA7992">
        <v>43320</v>
      </c>
      <c r="AB7992" t="e">
        <f t="shared" si="1993"/>
        <v>#VALUE!</v>
      </c>
      <c r="AC7992" t="e">
        <f t="shared" si="1994"/>
        <v>#VALUE!</v>
      </c>
      <c r="AD7992">
        <v>0</v>
      </c>
      <c r="AE7992">
        <v>78158306</v>
      </c>
      <c r="AF7992">
        <f t="shared" si="1995"/>
        <v>7.2928909180810551E-7</v>
      </c>
      <c r="AG7992">
        <f t="shared" si="1996"/>
        <v>7.2928909180810547E-6</v>
      </c>
      <c r="AH7992" t="e">
        <f t="shared" si="1997"/>
        <v>#VALUE!</v>
      </c>
      <c r="AI7992">
        <f t="shared" si="1998"/>
        <v>7991</v>
      </c>
    </row>
    <row r="7993" spans="1:35" x14ac:dyDescent="0.3">
      <c r="A7993" t="s">
        <v>6911</v>
      </c>
      <c r="B7993">
        <v>4.4000000000000004</v>
      </c>
      <c r="C7993">
        <v>1160</v>
      </c>
      <c r="D7993" t="s">
        <v>369</v>
      </c>
      <c r="E7993" t="s">
        <v>5956</v>
      </c>
      <c r="F7993" t="s">
        <v>22</v>
      </c>
      <c r="G7993">
        <v>0</v>
      </c>
      <c r="H7993" t="s">
        <v>26</v>
      </c>
      <c r="I7993" t="s">
        <v>3072</v>
      </c>
      <c r="J7993" t="s">
        <v>6912</v>
      </c>
      <c r="K7993">
        <v>1</v>
      </c>
      <c r="L7993" t="s">
        <v>1148</v>
      </c>
      <c r="M7993">
        <f t="shared" si="1984"/>
        <v>0</v>
      </c>
      <c r="N7993" t="str">
        <f t="shared" si="1985"/>
        <v>37M</v>
      </c>
      <c r="O7993">
        <f t="shared" si="1986"/>
        <v>100000</v>
      </c>
      <c r="P7993" t="str">
        <f t="shared" si="1987"/>
        <v>0</v>
      </c>
      <c r="Q7993" s="1" t="e">
        <f t="shared" si="1988"/>
        <v>#VALUE!</v>
      </c>
      <c r="R7993">
        <f t="shared" si="1989"/>
        <v>100000</v>
      </c>
      <c r="S7993">
        <v>0</v>
      </c>
      <c r="T7993" s="4">
        <v>1000000000</v>
      </c>
      <c r="U7993">
        <f t="shared" si="1999"/>
        <v>1E-4</v>
      </c>
      <c r="V7993">
        <f t="shared" si="1990"/>
        <v>1E-3</v>
      </c>
      <c r="W7993">
        <f t="shared" si="1991"/>
        <v>8.8000000000000007</v>
      </c>
      <c r="X7993" s="5" t="e">
        <f t="shared" si="1992"/>
        <v>#VALUE!</v>
      </c>
      <c r="Z7993">
        <v>40319</v>
      </c>
      <c r="AA7993">
        <v>43320</v>
      </c>
      <c r="AB7993" t="e">
        <f t="shared" si="1993"/>
        <v>#VALUE!</v>
      </c>
      <c r="AC7993" t="e">
        <f t="shared" si="1994"/>
        <v>#VALUE!</v>
      </c>
      <c r="AD7993">
        <v>0</v>
      </c>
      <c r="AE7993">
        <v>78158306</v>
      </c>
      <c r="AF7993">
        <f t="shared" si="1995"/>
        <v>1.4841672745568462E-5</v>
      </c>
      <c r="AG7993">
        <f t="shared" si="1996"/>
        <v>1.4841672745568462E-4</v>
      </c>
      <c r="AH7993" t="e">
        <f t="shared" si="1997"/>
        <v>#VALUE!</v>
      </c>
      <c r="AI7993">
        <f t="shared" si="1998"/>
        <v>7992</v>
      </c>
    </row>
    <row r="7994" spans="1:35" x14ac:dyDescent="0.3">
      <c r="A7994" t="s">
        <v>10486</v>
      </c>
      <c r="B7994">
        <v>3.3</v>
      </c>
      <c r="C7994">
        <v>25</v>
      </c>
      <c r="D7994" t="s">
        <v>914</v>
      </c>
      <c r="E7994" t="s">
        <v>10032</v>
      </c>
      <c r="F7994" t="s">
        <v>22</v>
      </c>
      <c r="G7994">
        <v>0</v>
      </c>
      <c r="H7994" t="s">
        <v>26</v>
      </c>
      <c r="I7994" t="s">
        <v>312</v>
      </c>
      <c r="J7994" t="s">
        <v>10487</v>
      </c>
      <c r="K7994" t="s">
        <v>1531</v>
      </c>
      <c r="L7994" t="s">
        <v>67</v>
      </c>
      <c r="M7994">
        <f t="shared" si="1984"/>
        <v>0</v>
      </c>
      <c r="N7994" t="str">
        <f t="shared" si="1985"/>
        <v>4.7M</v>
      </c>
      <c r="O7994">
        <f t="shared" si="1986"/>
        <v>1000</v>
      </c>
      <c r="P7994" t="str">
        <f t="shared" si="1987"/>
        <v>0</v>
      </c>
      <c r="Q7994" s="1" t="e">
        <f t="shared" si="1988"/>
        <v>#VALUE!</v>
      </c>
      <c r="R7994">
        <f t="shared" si="1989"/>
        <v>1000</v>
      </c>
      <c r="S7994">
        <v>0</v>
      </c>
      <c r="T7994" s="4">
        <v>1000000000</v>
      </c>
      <c r="U7994">
        <f t="shared" si="1999"/>
        <v>9.9999999999999995E-7</v>
      </c>
      <c r="V7994">
        <f t="shared" si="1990"/>
        <v>9.9999999999999991E-6</v>
      </c>
      <c r="W7994">
        <f t="shared" si="1991"/>
        <v>6.6</v>
      </c>
      <c r="X7994" s="5" t="e">
        <f t="shared" si="1992"/>
        <v>#VALUE!</v>
      </c>
      <c r="Z7994">
        <v>40319</v>
      </c>
      <c r="AA7994">
        <v>43320</v>
      </c>
      <c r="AB7994" t="e">
        <f t="shared" si="1993"/>
        <v>#VALUE!</v>
      </c>
      <c r="AC7994" t="e">
        <f t="shared" si="1994"/>
        <v>#VALUE!</v>
      </c>
      <c r="AD7994">
        <v>0</v>
      </c>
      <c r="AE7994">
        <v>78158306</v>
      </c>
      <c r="AF7994">
        <f t="shared" si="1995"/>
        <v>3.1986363675794098E-7</v>
      </c>
      <c r="AG7994">
        <f t="shared" si="1996"/>
        <v>3.19863636757941E-6</v>
      </c>
      <c r="AH7994" t="e">
        <f t="shared" si="1997"/>
        <v>#VALUE!</v>
      </c>
      <c r="AI7994">
        <f t="shared" si="1998"/>
        <v>7993</v>
      </c>
    </row>
    <row r="7995" spans="1:35" x14ac:dyDescent="0.3">
      <c r="A7995" t="s">
        <v>7174</v>
      </c>
      <c r="B7995">
        <v>3.6</v>
      </c>
      <c r="C7995">
        <v>661</v>
      </c>
      <c r="D7995" t="s">
        <v>7175</v>
      </c>
      <c r="E7995" t="s">
        <v>5956</v>
      </c>
      <c r="F7995" t="s">
        <v>22</v>
      </c>
      <c r="G7995">
        <v>0</v>
      </c>
      <c r="H7995" t="s">
        <v>26</v>
      </c>
      <c r="I7995" t="s">
        <v>40</v>
      </c>
      <c r="J7995" t="s">
        <v>7176</v>
      </c>
      <c r="K7995">
        <v>2.1</v>
      </c>
      <c r="L7995" t="s">
        <v>1148</v>
      </c>
      <c r="M7995">
        <f t="shared" si="1984"/>
        <v>0</v>
      </c>
      <c r="N7995" t="str">
        <f t="shared" si="1985"/>
        <v>0.79M</v>
      </c>
      <c r="O7995">
        <f t="shared" si="1986"/>
        <v>100000</v>
      </c>
      <c r="P7995" t="str">
        <f t="shared" si="1987"/>
        <v>0</v>
      </c>
      <c r="Q7995" s="1" t="e">
        <f t="shared" si="1988"/>
        <v>#VALUE!</v>
      </c>
      <c r="R7995">
        <f t="shared" si="1989"/>
        <v>100000</v>
      </c>
      <c r="S7995">
        <v>0</v>
      </c>
      <c r="T7995" s="4">
        <v>1000000000</v>
      </c>
      <c r="U7995">
        <f t="shared" si="1999"/>
        <v>1E-4</v>
      </c>
      <c r="V7995">
        <f t="shared" si="1990"/>
        <v>1E-3</v>
      </c>
      <c r="W7995">
        <f t="shared" si="1991"/>
        <v>7.2</v>
      </c>
      <c r="X7995" s="5" t="e">
        <f t="shared" si="1992"/>
        <v>#VALUE!</v>
      </c>
      <c r="Z7995">
        <v>40319</v>
      </c>
      <c r="AA7995">
        <v>43320</v>
      </c>
      <c r="AB7995" t="e">
        <f t="shared" si="1993"/>
        <v>#VALUE!</v>
      </c>
      <c r="AC7995" t="e">
        <f t="shared" si="1994"/>
        <v>#VALUE!</v>
      </c>
      <c r="AD7995">
        <v>0</v>
      </c>
      <c r="AE7995">
        <v>78158306</v>
      </c>
      <c r="AF7995">
        <f t="shared" si="1995"/>
        <v>8.4571945558799604E-6</v>
      </c>
      <c r="AG7995">
        <f t="shared" si="1996"/>
        <v>8.4571945558799608E-5</v>
      </c>
      <c r="AH7995" t="e">
        <f t="shared" si="1997"/>
        <v>#VALUE!</v>
      </c>
      <c r="AI7995">
        <f t="shared" si="1998"/>
        <v>7994</v>
      </c>
    </row>
    <row r="7996" spans="1:35" x14ac:dyDescent="0.3">
      <c r="A7996" t="s">
        <v>8602</v>
      </c>
      <c r="B7996">
        <v>3.7</v>
      </c>
      <c r="C7996">
        <v>218</v>
      </c>
      <c r="D7996" t="s">
        <v>1348</v>
      </c>
      <c r="E7996" t="s">
        <v>8077</v>
      </c>
      <c r="F7996" t="s">
        <v>22</v>
      </c>
      <c r="G7996">
        <v>0</v>
      </c>
      <c r="H7996" t="s">
        <v>26</v>
      </c>
      <c r="I7996" t="s">
        <v>27</v>
      </c>
      <c r="J7996" t="s">
        <v>5701</v>
      </c>
      <c r="K7996">
        <v>1.1200000000000001</v>
      </c>
      <c r="L7996" t="s">
        <v>163</v>
      </c>
      <c r="M7996">
        <f t="shared" si="1984"/>
        <v>0</v>
      </c>
      <c r="N7996" t="str">
        <f t="shared" si="1985"/>
        <v>3.7M</v>
      </c>
      <c r="O7996">
        <f t="shared" si="1986"/>
        <v>10000</v>
      </c>
      <c r="P7996" t="str">
        <f t="shared" si="1987"/>
        <v>0</v>
      </c>
      <c r="Q7996" s="1" t="e">
        <f t="shared" si="1988"/>
        <v>#VALUE!</v>
      </c>
      <c r="R7996">
        <f t="shared" si="1989"/>
        <v>10000</v>
      </c>
      <c r="S7996">
        <v>0</v>
      </c>
      <c r="T7996" s="4">
        <v>1000000000</v>
      </c>
      <c r="U7996">
        <f t="shared" si="1999"/>
        <v>1.0000000000000001E-5</v>
      </c>
      <c r="V7996">
        <f t="shared" si="1990"/>
        <v>1E-4</v>
      </c>
      <c r="W7996">
        <f t="shared" si="1991"/>
        <v>7.4</v>
      </c>
      <c r="X7996" s="5" t="e">
        <f t="shared" si="1992"/>
        <v>#VALUE!</v>
      </c>
      <c r="Z7996">
        <v>40319</v>
      </c>
      <c r="AA7996">
        <v>43320</v>
      </c>
      <c r="AB7996" t="e">
        <f t="shared" si="1993"/>
        <v>#VALUE!</v>
      </c>
      <c r="AC7996" t="e">
        <f t="shared" si="1994"/>
        <v>#VALUE!</v>
      </c>
      <c r="AD7996">
        <v>0</v>
      </c>
      <c r="AE7996">
        <v>78158306</v>
      </c>
      <c r="AF7996">
        <f t="shared" si="1995"/>
        <v>2.7892109125292453E-6</v>
      </c>
      <c r="AG7996">
        <f t="shared" si="1996"/>
        <v>2.7892109125292454E-5</v>
      </c>
      <c r="AH7996" t="e">
        <f t="shared" si="1997"/>
        <v>#VALUE!</v>
      </c>
      <c r="AI7996">
        <f t="shared" si="1998"/>
        <v>7995</v>
      </c>
    </row>
    <row r="7997" spans="1:35" x14ac:dyDescent="0.3">
      <c r="A7997" t="s">
        <v>13113</v>
      </c>
      <c r="B7997">
        <v>1.5</v>
      </c>
      <c r="C7997">
        <v>2</v>
      </c>
      <c r="D7997" t="s">
        <v>219</v>
      </c>
      <c r="E7997" t="s">
        <v>13104</v>
      </c>
      <c r="F7997" t="s">
        <v>22</v>
      </c>
      <c r="G7997">
        <v>0</v>
      </c>
      <c r="H7997" t="s">
        <v>26</v>
      </c>
      <c r="I7997" t="s">
        <v>117</v>
      </c>
      <c r="J7997" t="s">
        <v>13526</v>
      </c>
      <c r="K7997">
        <v>1</v>
      </c>
      <c r="L7997" t="s">
        <v>33</v>
      </c>
      <c r="M7997">
        <f t="shared" si="1984"/>
        <v>0</v>
      </c>
      <c r="N7997" t="str">
        <f t="shared" si="1985"/>
        <v>26M</v>
      </c>
      <c r="O7997">
        <f t="shared" si="1986"/>
        <v>5</v>
      </c>
      <c r="P7997" t="str">
        <f t="shared" si="1987"/>
        <v>0</v>
      </c>
      <c r="Q7997" s="1" t="e">
        <f t="shared" si="1988"/>
        <v>#VALUE!</v>
      </c>
      <c r="R7997">
        <f t="shared" si="1989"/>
        <v>5</v>
      </c>
      <c r="S7997">
        <v>0</v>
      </c>
      <c r="T7997" s="4">
        <v>1000000000</v>
      </c>
      <c r="U7997">
        <f t="shared" si="1999"/>
        <v>5.0000000000000001E-9</v>
      </c>
      <c r="V7997">
        <f t="shared" si="1990"/>
        <v>4.9999999999999998E-8</v>
      </c>
      <c r="W7997">
        <f t="shared" si="1991"/>
        <v>3</v>
      </c>
      <c r="X7997" s="5" t="e">
        <f t="shared" si="1992"/>
        <v>#VALUE!</v>
      </c>
      <c r="Z7997">
        <v>40319</v>
      </c>
      <c r="AA7997">
        <v>43320</v>
      </c>
      <c r="AB7997" t="e">
        <f t="shared" si="1993"/>
        <v>#VALUE!</v>
      </c>
      <c r="AC7997" t="e">
        <f t="shared" si="1994"/>
        <v>#VALUE!</v>
      </c>
      <c r="AD7997">
        <v>0</v>
      </c>
      <c r="AE7997">
        <v>78158306</v>
      </c>
      <c r="AF7997">
        <f t="shared" si="1995"/>
        <v>2.558909094063528E-8</v>
      </c>
      <c r="AG7997">
        <f t="shared" si="1996"/>
        <v>2.5589090940635279E-7</v>
      </c>
      <c r="AH7997" t="e">
        <f t="shared" si="1997"/>
        <v>#VALUE!</v>
      </c>
      <c r="AI7997">
        <f t="shared" si="1998"/>
        <v>7996</v>
      </c>
    </row>
    <row r="7998" spans="1:35" x14ac:dyDescent="0.3">
      <c r="A7998" t="s">
        <v>10597</v>
      </c>
      <c r="B7998">
        <v>4.0999999999999996</v>
      </c>
      <c r="C7998">
        <v>19</v>
      </c>
      <c r="D7998" t="s">
        <v>10598</v>
      </c>
      <c r="E7998" t="s">
        <v>10032</v>
      </c>
      <c r="F7998" t="s">
        <v>22</v>
      </c>
      <c r="G7998">
        <v>0</v>
      </c>
      <c r="H7998" t="s">
        <v>26</v>
      </c>
      <c r="I7998" t="s">
        <v>40</v>
      </c>
      <c r="J7998" t="s">
        <v>10599</v>
      </c>
      <c r="K7998" t="s">
        <v>10600</v>
      </c>
      <c r="L7998" t="s">
        <v>163</v>
      </c>
      <c r="M7998">
        <f t="shared" si="1984"/>
        <v>0</v>
      </c>
      <c r="N7998" t="str">
        <f t="shared" si="1985"/>
        <v>0.31M</v>
      </c>
      <c r="O7998">
        <f t="shared" si="1986"/>
        <v>1000</v>
      </c>
      <c r="P7998" t="str">
        <f t="shared" si="1987"/>
        <v>0</v>
      </c>
      <c r="Q7998" s="1" t="e">
        <f t="shared" si="1988"/>
        <v>#VALUE!</v>
      </c>
      <c r="R7998">
        <f t="shared" si="1989"/>
        <v>1000</v>
      </c>
      <c r="S7998">
        <v>0</v>
      </c>
      <c r="T7998" s="4">
        <v>1000000000</v>
      </c>
      <c r="U7998">
        <f t="shared" si="1999"/>
        <v>9.9999999999999995E-7</v>
      </c>
      <c r="V7998">
        <f t="shared" si="1990"/>
        <v>9.9999999999999991E-6</v>
      </c>
      <c r="W7998">
        <f t="shared" si="1991"/>
        <v>8.1999999999999993</v>
      </c>
      <c r="X7998" s="5" t="e">
        <f t="shared" si="1992"/>
        <v>#VALUE!</v>
      </c>
      <c r="Z7998">
        <v>40319</v>
      </c>
      <c r="AA7998">
        <v>43320</v>
      </c>
      <c r="AB7998" t="e">
        <f t="shared" si="1993"/>
        <v>#VALUE!</v>
      </c>
      <c r="AC7998" t="e">
        <f t="shared" si="1994"/>
        <v>#VALUE!</v>
      </c>
      <c r="AD7998">
        <v>0</v>
      </c>
      <c r="AE7998">
        <v>78158306</v>
      </c>
      <c r="AF7998">
        <f t="shared" si="1995"/>
        <v>2.4309636393603513E-7</v>
      </c>
      <c r="AG7998">
        <f t="shared" si="1996"/>
        <v>2.4309636393603516E-6</v>
      </c>
      <c r="AH7998" t="e">
        <f t="shared" si="1997"/>
        <v>#VALUE!</v>
      </c>
      <c r="AI7998">
        <f t="shared" si="1998"/>
        <v>7997</v>
      </c>
    </row>
    <row r="7999" spans="1:35" x14ac:dyDescent="0.3">
      <c r="A7999" t="s">
        <v>11580</v>
      </c>
      <c r="B7999">
        <v>1.7</v>
      </c>
      <c r="C7999">
        <v>21</v>
      </c>
      <c r="D7999" t="s">
        <v>573</v>
      </c>
      <c r="E7999" t="s">
        <v>11545</v>
      </c>
      <c r="F7999" t="s">
        <v>849</v>
      </c>
      <c r="G7999" t="s">
        <v>3423</v>
      </c>
      <c r="H7999" t="s">
        <v>26</v>
      </c>
      <c r="I7999" t="s">
        <v>448</v>
      </c>
      <c r="J7999" t="s">
        <v>13803</v>
      </c>
      <c r="K7999">
        <v>5</v>
      </c>
      <c r="L7999" t="s">
        <v>119</v>
      </c>
      <c r="M7999">
        <f t="shared" si="1984"/>
        <v>1</v>
      </c>
      <c r="N7999" t="str">
        <f t="shared" si="1985"/>
        <v>21M</v>
      </c>
      <c r="O7999">
        <f t="shared" si="1986"/>
        <v>100</v>
      </c>
      <c r="P7999" t="str">
        <f t="shared" si="1987"/>
        <v>4.99</v>
      </c>
      <c r="Q7999" s="1" t="e">
        <f t="shared" si="1988"/>
        <v>#VALUE!</v>
      </c>
      <c r="R7999">
        <f t="shared" si="1989"/>
        <v>100</v>
      </c>
      <c r="S7999">
        <v>0</v>
      </c>
      <c r="T7999" s="4">
        <v>1000000000</v>
      </c>
      <c r="U7999">
        <f t="shared" si="1999"/>
        <v>9.9999999999999995E-8</v>
      </c>
      <c r="V7999">
        <f t="shared" si="1990"/>
        <v>9.9999999999999995E-7</v>
      </c>
      <c r="W7999">
        <f t="shared" si="1991"/>
        <v>3.4</v>
      </c>
      <c r="X7999" s="5" t="e">
        <f t="shared" si="1992"/>
        <v>#VALUE!</v>
      </c>
      <c r="Z7999">
        <v>40319</v>
      </c>
      <c r="AA7999">
        <v>43320</v>
      </c>
      <c r="AB7999" t="e">
        <f t="shared" si="1993"/>
        <v>#VALUE!</v>
      </c>
      <c r="AC7999" t="e">
        <f t="shared" si="1994"/>
        <v>#VALUE!</v>
      </c>
      <c r="AD7999">
        <v>0</v>
      </c>
      <c r="AE7999">
        <v>78158306</v>
      </c>
      <c r="AF7999">
        <f t="shared" si="1995"/>
        <v>2.6868545487667045E-7</v>
      </c>
      <c r="AG7999">
        <f t="shared" si="1996"/>
        <v>2.6868545487667045E-6</v>
      </c>
      <c r="AH7999" t="e">
        <f t="shared" si="1997"/>
        <v>#VALUE!</v>
      </c>
      <c r="AI7999">
        <f t="shared" si="1998"/>
        <v>7998</v>
      </c>
    </row>
    <row r="8000" spans="1:35" x14ac:dyDescent="0.3">
      <c r="A8000" t="s">
        <v>9298</v>
      </c>
      <c r="B8000">
        <v>2.4</v>
      </c>
      <c r="C8000">
        <v>45</v>
      </c>
      <c r="D8000" t="s">
        <v>798</v>
      </c>
      <c r="E8000" t="s">
        <v>8077</v>
      </c>
      <c r="F8000" t="s">
        <v>22</v>
      </c>
      <c r="G8000">
        <v>0</v>
      </c>
      <c r="H8000" t="s">
        <v>23</v>
      </c>
      <c r="I8000" t="s">
        <v>547</v>
      </c>
      <c r="J8000" t="s">
        <v>2794</v>
      </c>
      <c r="K8000">
        <v>1.1000000000000001</v>
      </c>
      <c r="L8000" t="s">
        <v>33</v>
      </c>
      <c r="M8000">
        <f t="shared" si="1984"/>
        <v>0</v>
      </c>
      <c r="N8000" t="str">
        <f t="shared" si="1985"/>
        <v>4.1M</v>
      </c>
      <c r="O8000">
        <f t="shared" si="1986"/>
        <v>10000</v>
      </c>
      <c r="P8000" t="str">
        <f t="shared" si="1987"/>
        <v>0</v>
      </c>
      <c r="Q8000" s="1" t="e">
        <f t="shared" si="1988"/>
        <v>#VALUE!</v>
      </c>
      <c r="R8000">
        <f t="shared" si="1989"/>
        <v>10000</v>
      </c>
      <c r="S8000">
        <v>0</v>
      </c>
      <c r="T8000" s="4">
        <v>1000000000</v>
      </c>
      <c r="U8000">
        <f t="shared" si="1999"/>
        <v>1.0000000000000001E-5</v>
      </c>
      <c r="V8000">
        <f t="shared" si="1990"/>
        <v>1E-4</v>
      </c>
      <c r="W8000">
        <f t="shared" si="1991"/>
        <v>4.8</v>
      </c>
      <c r="X8000" s="5" t="e">
        <f t="shared" si="1992"/>
        <v>#VALUE!</v>
      </c>
      <c r="Z8000">
        <v>40319</v>
      </c>
      <c r="AA8000">
        <v>43320</v>
      </c>
      <c r="AB8000" t="e">
        <f t="shared" si="1993"/>
        <v>#VALUE!</v>
      </c>
      <c r="AC8000" t="e">
        <f t="shared" si="1994"/>
        <v>#VALUE!</v>
      </c>
      <c r="AD8000">
        <v>0</v>
      </c>
      <c r="AE8000">
        <v>78158306</v>
      </c>
      <c r="AF8000">
        <f t="shared" si="1995"/>
        <v>5.7575454616429382E-7</v>
      </c>
      <c r="AG8000">
        <f t="shared" si="1996"/>
        <v>5.7575454616429378E-6</v>
      </c>
      <c r="AH8000" t="e">
        <f t="shared" si="1997"/>
        <v>#VALUE!</v>
      </c>
      <c r="AI8000">
        <f t="shared" si="1998"/>
        <v>7999</v>
      </c>
    </row>
    <row r="8001" spans="1:35" x14ac:dyDescent="0.3">
      <c r="A8001" t="s">
        <v>9620</v>
      </c>
      <c r="B8001">
        <v>4.0999999999999996</v>
      </c>
      <c r="C8001">
        <v>80</v>
      </c>
      <c r="D8001" t="s">
        <v>557</v>
      </c>
      <c r="E8001" t="s">
        <v>9431</v>
      </c>
      <c r="F8001" t="s">
        <v>849</v>
      </c>
      <c r="G8001" t="s">
        <v>6388</v>
      </c>
      <c r="H8001" t="s">
        <v>26</v>
      </c>
      <c r="I8001" t="s">
        <v>2564</v>
      </c>
      <c r="J8001" t="s">
        <v>6799</v>
      </c>
      <c r="K8001">
        <v>1</v>
      </c>
      <c r="L8001" t="s">
        <v>130</v>
      </c>
      <c r="M8001">
        <f t="shared" si="1984"/>
        <v>1</v>
      </c>
      <c r="N8001" t="str">
        <f t="shared" si="1985"/>
        <v>48M</v>
      </c>
      <c r="O8001">
        <f t="shared" si="1986"/>
        <v>5000</v>
      </c>
      <c r="P8001" t="str">
        <f t="shared" si="1987"/>
        <v>14.99</v>
      </c>
      <c r="Q8001" s="1" t="e">
        <f t="shared" si="1988"/>
        <v>#VALUE!</v>
      </c>
      <c r="R8001">
        <f t="shared" si="1989"/>
        <v>5000</v>
      </c>
      <c r="S8001">
        <v>0</v>
      </c>
      <c r="T8001" s="4">
        <v>1000000000</v>
      </c>
      <c r="U8001">
        <f t="shared" si="1999"/>
        <v>5.0000000000000004E-6</v>
      </c>
      <c r="V8001">
        <f t="shared" si="1990"/>
        <v>5.0000000000000002E-5</v>
      </c>
      <c r="W8001">
        <f t="shared" si="1991"/>
        <v>8.1999999999999993</v>
      </c>
      <c r="X8001" s="5" t="e">
        <f t="shared" si="1992"/>
        <v>#VALUE!</v>
      </c>
      <c r="Z8001">
        <v>40319</v>
      </c>
      <c r="AA8001">
        <v>43320</v>
      </c>
      <c r="AB8001" t="e">
        <f t="shared" si="1993"/>
        <v>#VALUE!</v>
      </c>
      <c r="AC8001" t="e">
        <f t="shared" si="1994"/>
        <v>#VALUE!</v>
      </c>
      <c r="AD8001">
        <v>0</v>
      </c>
      <c r="AE8001">
        <v>78158306</v>
      </c>
      <c r="AF8001">
        <f t="shared" si="1995"/>
        <v>1.0235636376254112E-6</v>
      </c>
      <c r="AG8001">
        <f t="shared" si="1996"/>
        <v>1.0235636376254111E-5</v>
      </c>
      <c r="AH8001" t="e">
        <f t="shared" si="1997"/>
        <v>#VALUE!</v>
      </c>
      <c r="AI8001">
        <f t="shared" si="1998"/>
        <v>8000</v>
      </c>
    </row>
    <row r="8002" spans="1:35" x14ac:dyDescent="0.3">
      <c r="A8002" t="s">
        <v>9609</v>
      </c>
      <c r="B8002">
        <v>2.6</v>
      </c>
      <c r="C8002">
        <v>85</v>
      </c>
      <c r="D8002" t="s">
        <v>1384</v>
      </c>
      <c r="E8002" t="s">
        <v>9431</v>
      </c>
      <c r="F8002" t="s">
        <v>22</v>
      </c>
      <c r="G8002">
        <v>0</v>
      </c>
      <c r="H8002" t="s">
        <v>26</v>
      </c>
      <c r="I8002" t="s">
        <v>47</v>
      </c>
      <c r="J8002" t="s">
        <v>9291</v>
      </c>
      <c r="K8002" t="s">
        <v>794</v>
      </c>
      <c r="L8002" t="s">
        <v>67</v>
      </c>
      <c r="M8002">
        <f t="shared" ref="M8002:M8065" si="2000">IF(F8002="Free", 0, IF(F8002="Paid", 1, ""))</f>
        <v>0</v>
      </c>
      <c r="N8002" t="str">
        <f t="shared" ref="N8002:N8065" si="2001">IF(RIGHT(D8002,1)="M", D8002, IF(RIGHT(D8002,1)="k", TEXT(LEFT(D8002,LEN(D8002)-1)/1024,"0.00") &amp; "M", IF(D8002="Varies with device", "N/A", "")))</f>
        <v>6.0M</v>
      </c>
      <c r="O8002">
        <f t="shared" ref="O8002:O8065" si="2002">VALUE(SUBSTITUTE(SUBSTITUTE(E8002, "+", ""), ",", ""))</f>
        <v>5000</v>
      </c>
      <c r="P8002" t="str">
        <f t="shared" ref="P8002:P8065" si="2003">SUBSTITUTE(G8002, "$", "")</f>
        <v>0</v>
      </c>
      <c r="Q8002" s="1" t="e">
        <f t="shared" ref="Q8002:Q8065" si="2004">DATEVALUE(J8002)</f>
        <v>#VALUE!</v>
      </c>
      <c r="R8002">
        <f t="shared" ref="R8002:R8065" si="2005">IF(ISNUMBER(O8002), O8002, 0)</f>
        <v>5000</v>
      </c>
      <c r="S8002">
        <v>0</v>
      </c>
      <c r="T8002" s="4">
        <v>1000000000</v>
      </c>
      <c r="U8002">
        <f t="shared" si="1999"/>
        <v>5.0000000000000004E-6</v>
      </c>
      <c r="V8002">
        <f t="shared" ref="V8002:V8065" si="2006">U8002 * 10</f>
        <v>5.0000000000000002E-5</v>
      </c>
      <c r="W8002">
        <f t="shared" ref="W8002:W8065" si="2007">B8002*2</f>
        <v>5.2</v>
      </c>
      <c r="X8002" s="5" t="e">
        <f t="shared" ref="X8002:X8065" si="2008">Q8002 - $Y$2</f>
        <v>#VALUE!</v>
      </c>
      <c r="Z8002">
        <v>40319</v>
      </c>
      <c r="AA8002">
        <v>43320</v>
      </c>
      <c r="AB8002" t="e">
        <f t="shared" ref="AB8002:AB8065" si="2009">IF($AA$2 &lt;&gt; $Z$2, (X8002 - $Z$2) / ($AA$2 - $Z$2), NA())</f>
        <v>#VALUE!</v>
      </c>
      <c r="AC8002" t="e">
        <f t="shared" ref="AC8002:AC8065" si="2010">AB8002 * 10</f>
        <v>#VALUE!</v>
      </c>
      <c r="AD8002">
        <v>0</v>
      </c>
      <c r="AE8002">
        <v>78158306</v>
      </c>
      <c r="AF8002">
        <f t="shared" ref="AF8002:AF8065" si="2011">IF($AE$2 &lt;&gt; $AD$2, (C8002 - $AD$2) / ($AE$2 - $AD$2), NA())</f>
        <v>1.0875363649769993E-6</v>
      </c>
      <c r="AG8002">
        <f t="shared" ref="AG8002:AG8065" si="2012">AF8002*10</f>
        <v>1.0875363649769993E-5</v>
      </c>
      <c r="AH8002" t="e">
        <f t="shared" ref="AH8002:AH8065" si="2013">IF(W8002 &gt; 4,
   IF(V8002 &gt; 5,
      (V8002 * 2) + W8002 + AG8002 + AC8002,
      V8002 + W8002 + AG8002 + AC8002),
   V8002 + W8002 + AG8002 + AC8002)</f>
        <v>#VALUE!</v>
      </c>
      <c r="AI8002">
        <f t="shared" si="1998"/>
        <v>8001</v>
      </c>
    </row>
    <row r="8003" spans="1:35" x14ac:dyDescent="0.3">
      <c r="A8003" t="s">
        <v>12714</v>
      </c>
      <c r="B8003">
        <v>3.7</v>
      </c>
      <c r="C8003">
        <v>3</v>
      </c>
      <c r="D8003" t="s">
        <v>89</v>
      </c>
      <c r="E8003" t="s">
        <v>12663</v>
      </c>
      <c r="F8003" t="s">
        <v>849</v>
      </c>
      <c r="G8003" t="s">
        <v>3396</v>
      </c>
      <c r="H8003" t="s">
        <v>26</v>
      </c>
      <c r="I8003" t="s">
        <v>417</v>
      </c>
      <c r="J8003" t="s">
        <v>12715</v>
      </c>
      <c r="K8003" t="s">
        <v>12716</v>
      </c>
      <c r="L8003" t="s">
        <v>1148</v>
      </c>
      <c r="M8003">
        <f t="shared" si="2000"/>
        <v>1</v>
      </c>
      <c r="N8003" t="str">
        <f t="shared" si="2001"/>
        <v>11M</v>
      </c>
      <c r="O8003">
        <f t="shared" si="2002"/>
        <v>10</v>
      </c>
      <c r="P8003" t="str">
        <f t="shared" si="2003"/>
        <v>2.49</v>
      </c>
      <c r="Q8003" s="1" t="e">
        <f t="shared" si="2004"/>
        <v>#VALUE!</v>
      </c>
      <c r="R8003">
        <f t="shared" si="2005"/>
        <v>10</v>
      </c>
      <c r="S8003">
        <v>0</v>
      </c>
      <c r="T8003" s="4">
        <v>1000000000</v>
      </c>
      <c r="U8003">
        <f t="shared" si="1999"/>
        <v>1E-8</v>
      </c>
      <c r="V8003">
        <f t="shared" si="2006"/>
        <v>9.9999999999999995E-8</v>
      </c>
      <c r="W8003">
        <f t="shared" si="2007"/>
        <v>7.4</v>
      </c>
      <c r="X8003" s="5" t="e">
        <f t="shared" si="2008"/>
        <v>#VALUE!</v>
      </c>
      <c r="Z8003">
        <v>40319</v>
      </c>
      <c r="AA8003">
        <v>43320</v>
      </c>
      <c r="AB8003" t="e">
        <f t="shared" si="2009"/>
        <v>#VALUE!</v>
      </c>
      <c r="AC8003" t="e">
        <f t="shared" si="2010"/>
        <v>#VALUE!</v>
      </c>
      <c r="AD8003">
        <v>0</v>
      </c>
      <c r="AE8003">
        <v>78158306</v>
      </c>
      <c r="AF8003">
        <f t="shared" si="2011"/>
        <v>3.8383636410952922E-8</v>
      </c>
      <c r="AG8003">
        <f t="shared" si="2012"/>
        <v>3.8383636410952922E-7</v>
      </c>
      <c r="AH8003" t="e">
        <f t="shared" si="2013"/>
        <v>#VALUE!</v>
      </c>
      <c r="AI8003">
        <f t="shared" ref="AI8003:AI8066" si="2014">ROW() - 1</f>
        <v>8002</v>
      </c>
    </row>
    <row r="8004" spans="1:35" x14ac:dyDescent="0.3">
      <c r="A8004" t="s">
        <v>8173</v>
      </c>
      <c r="B8004">
        <v>1.7</v>
      </c>
      <c r="C8004">
        <v>1172</v>
      </c>
      <c r="D8004" t="s">
        <v>1961</v>
      </c>
      <c r="E8004" t="s">
        <v>8077</v>
      </c>
      <c r="F8004" t="s">
        <v>22</v>
      </c>
      <c r="G8004">
        <v>0</v>
      </c>
      <c r="H8004" t="s">
        <v>26</v>
      </c>
      <c r="I8004" t="s">
        <v>927</v>
      </c>
      <c r="J8004" t="s">
        <v>13714</v>
      </c>
      <c r="K8004" t="s">
        <v>794</v>
      </c>
      <c r="L8004" t="s">
        <v>33</v>
      </c>
      <c r="M8004">
        <f t="shared" si="2000"/>
        <v>0</v>
      </c>
      <c r="N8004" t="str">
        <f t="shared" si="2001"/>
        <v>5.6M</v>
      </c>
      <c r="O8004">
        <f t="shared" si="2002"/>
        <v>10000</v>
      </c>
      <c r="P8004" t="str">
        <f t="shared" si="2003"/>
        <v>0</v>
      </c>
      <c r="Q8004" s="1" t="e">
        <f t="shared" si="2004"/>
        <v>#VALUE!</v>
      </c>
      <c r="R8004">
        <f t="shared" si="2005"/>
        <v>10000</v>
      </c>
      <c r="S8004">
        <v>0</v>
      </c>
      <c r="T8004" s="4">
        <v>1000000000</v>
      </c>
      <c r="U8004">
        <f t="shared" si="1999"/>
        <v>1.0000000000000001E-5</v>
      </c>
      <c r="V8004">
        <f t="shared" si="2006"/>
        <v>1E-4</v>
      </c>
      <c r="W8004">
        <f t="shared" si="2007"/>
        <v>3.4</v>
      </c>
      <c r="X8004" s="5" t="e">
        <f t="shared" si="2008"/>
        <v>#VALUE!</v>
      </c>
      <c r="Z8004">
        <v>40319</v>
      </c>
      <c r="AA8004">
        <v>43320</v>
      </c>
      <c r="AB8004" t="e">
        <f t="shared" si="2009"/>
        <v>#VALUE!</v>
      </c>
      <c r="AC8004" t="e">
        <f t="shared" si="2010"/>
        <v>#VALUE!</v>
      </c>
      <c r="AD8004">
        <v>0</v>
      </c>
      <c r="AE8004">
        <v>78158306</v>
      </c>
      <c r="AF8004">
        <f t="shared" si="2011"/>
        <v>1.4995207291212274E-5</v>
      </c>
      <c r="AG8004">
        <f t="shared" si="2012"/>
        <v>1.4995207291212275E-4</v>
      </c>
      <c r="AH8004" t="e">
        <f t="shared" si="2013"/>
        <v>#VALUE!</v>
      </c>
      <c r="AI8004">
        <f t="shared" si="2014"/>
        <v>8003</v>
      </c>
    </row>
    <row r="8005" spans="1:35" x14ac:dyDescent="0.3">
      <c r="A8005" t="s">
        <v>10330</v>
      </c>
      <c r="B8005">
        <v>1.6</v>
      </c>
      <c r="C8005">
        <v>39</v>
      </c>
      <c r="D8005" t="s">
        <v>1000</v>
      </c>
      <c r="E8005" t="s">
        <v>10032</v>
      </c>
      <c r="F8005" t="s">
        <v>22</v>
      </c>
      <c r="G8005">
        <v>0</v>
      </c>
      <c r="H8005" t="s">
        <v>26</v>
      </c>
      <c r="I8005" t="s">
        <v>40</v>
      </c>
      <c r="J8005" t="s">
        <v>13697</v>
      </c>
      <c r="K8005" t="s">
        <v>2011</v>
      </c>
      <c r="L8005" t="s">
        <v>33</v>
      </c>
      <c r="M8005">
        <f t="shared" si="2000"/>
        <v>0</v>
      </c>
      <c r="N8005" t="str">
        <f t="shared" si="2001"/>
        <v>8.9M</v>
      </c>
      <c r="O8005">
        <f t="shared" si="2002"/>
        <v>1000</v>
      </c>
      <c r="P8005" t="str">
        <f t="shared" si="2003"/>
        <v>0</v>
      </c>
      <c r="Q8005" s="1" t="e">
        <f t="shared" si="2004"/>
        <v>#VALUE!</v>
      </c>
      <c r="R8005">
        <f t="shared" si="2005"/>
        <v>1000</v>
      </c>
      <c r="S8005">
        <v>0</v>
      </c>
      <c r="T8005" s="4">
        <v>1000000000</v>
      </c>
      <c r="U8005">
        <f t="shared" si="1999"/>
        <v>9.9999999999999995E-7</v>
      </c>
      <c r="V8005">
        <f t="shared" si="2006"/>
        <v>9.9999999999999991E-6</v>
      </c>
      <c r="W8005">
        <f t="shared" si="2007"/>
        <v>3.2</v>
      </c>
      <c r="X8005" s="5" t="e">
        <f t="shared" si="2008"/>
        <v>#VALUE!</v>
      </c>
      <c r="Z8005">
        <v>40319</v>
      </c>
      <c r="AA8005">
        <v>43320</v>
      </c>
      <c r="AB8005" t="e">
        <f t="shared" si="2009"/>
        <v>#VALUE!</v>
      </c>
      <c r="AC8005" t="e">
        <f t="shared" si="2010"/>
        <v>#VALUE!</v>
      </c>
      <c r="AD8005">
        <v>0</v>
      </c>
      <c r="AE8005">
        <v>78158306</v>
      </c>
      <c r="AF8005">
        <f t="shared" si="2011"/>
        <v>4.9898727334238798E-7</v>
      </c>
      <c r="AG8005">
        <f t="shared" si="2012"/>
        <v>4.9898727334238802E-6</v>
      </c>
      <c r="AH8005" t="e">
        <f t="shared" si="2013"/>
        <v>#VALUE!</v>
      </c>
      <c r="AI8005">
        <f t="shared" si="2014"/>
        <v>8004</v>
      </c>
    </row>
    <row r="8006" spans="1:35" x14ac:dyDescent="0.3">
      <c r="A8006" t="s">
        <v>6814</v>
      </c>
      <c r="B8006">
        <v>3.8</v>
      </c>
      <c r="C8006">
        <v>1420</v>
      </c>
      <c r="D8006" t="s">
        <v>764</v>
      </c>
      <c r="E8006" t="s">
        <v>5956</v>
      </c>
      <c r="F8006" t="s">
        <v>22</v>
      </c>
      <c r="G8006">
        <v>0</v>
      </c>
      <c r="H8006" t="s">
        <v>26</v>
      </c>
      <c r="I8006" t="s">
        <v>40</v>
      </c>
      <c r="J8006" t="s">
        <v>6815</v>
      </c>
      <c r="K8006" t="s">
        <v>6816</v>
      </c>
      <c r="L8006" t="s">
        <v>33</v>
      </c>
      <c r="M8006">
        <f t="shared" si="2000"/>
        <v>0</v>
      </c>
      <c r="N8006" t="str">
        <f t="shared" si="2001"/>
        <v>2.7M</v>
      </c>
      <c r="O8006">
        <f t="shared" si="2002"/>
        <v>100000</v>
      </c>
      <c r="P8006" t="str">
        <f t="shared" si="2003"/>
        <v>0</v>
      </c>
      <c r="Q8006" s="1" t="e">
        <f t="shared" si="2004"/>
        <v>#VALUE!</v>
      </c>
      <c r="R8006">
        <f t="shared" si="2005"/>
        <v>100000</v>
      </c>
      <c r="S8006">
        <v>0</v>
      </c>
      <c r="T8006" s="4">
        <v>1000000000</v>
      </c>
      <c r="U8006">
        <f t="shared" si="1999"/>
        <v>1E-4</v>
      </c>
      <c r="V8006">
        <f t="shared" si="2006"/>
        <v>1E-3</v>
      </c>
      <c r="W8006">
        <f t="shared" si="2007"/>
        <v>7.6</v>
      </c>
      <c r="X8006" s="5" t="e">
        <f t="shared" si="2008"/>
        <v>#VALUE!</v>
      </c>
      <c r="Z8006">
        <v>40319</v>
      </c>
      <c r="AA8006">
        <v>43320</v>
      </c>
      <c r="AB8006" t="e">
        <f t="shared" si="2009"/>
        <v>#VALUE!</v>
      </c>
      <c r="AC8006" t="e">
        <f t="shared" si="2010"/>
        <v>#VALUE!</v>
      </c>
      <c r="AD8006">
        <v>0</v>
      </c>
      <c r="AE8006">
        <v>78158306</v>
      </c>
      <c r="AF8006">
        <f t="shared" si="2011"/>
        <v>1.8168254567851048E-5</v>
      </c>
      <c r="AG8006">
        <f t="shared" si="2012"/>
        <v>1.8168254567851047E-4</v>
      </c>
      <c r="AH8006" t="e">
        <f t="shared" si="2013"/>
        <v>#VALUE!</v>
      </c>
      <c r="AI8006">
        <f t="shared" si="2014"/>
        <v>8005</v>
      </c>
    </row>
    <row r="8007" spans="1:35" x14ac:dyDescent="0.3">
      <c r="A8007" t="s">
        <v>7574</v>
      </c>
      <c r="B8007">
        <v>4</v>
      </c>
      <c r="C8007">
        <v>1287</v>
      </c>
      <c r="D8007" t="s">
        <v>804</v>
      </c>
      <c r="E8007" t="s">
        <v>7441</v>
      </c>
      <c r="F8007" t="s">
        <v>22</v>
      </c>
      <c r="G8007">
        <v>0</v>
      </c>
      <c r="H8007" t="s">
        <v>26</v>
      </c>
      <c r="I8007" t="s">
        <v>549</v>
      </c>
      <c r="J8007" t="s">
        <v>7575</v>
      </c>
      <c r="K8007">
        <v>1</v>
      </c>
      <c r="L8007" t="s">
        <v>1148</v>
      </c>
      <c r="M8007">
        <f t="shared" si="2000"/>
        <v>0</v>
      </c>
      <c r="N8007" t="str">
        <f t="shared" si="2001"/>
        <v>38M</v>
      </c>
      <c r="O8007">
        <f t="shared" si="2002"/>
        <v>50000</v>
      </c>
      <c r="P8007" t="str">
        <f t="shared" si="2003"/>
        <v>0</v>
      </c>
      <c r="Q8007" s="1" t="e">
        <f t="shared" si="2004"/>
        <v>#VALUE!</v>
      </c>
      <c r="R8007">
        <f t="shared" si="2005"/>
        <v>50000</v>
      </c>
      <c r="S8007">
        <v>0</v>
      </c>
      <c r="T8007" s="4">
        <v>1000000000</v>
      </c>
      <c r="U8007">
        <f t="shared" ref="U8007:U8070" si="2015">IF(T8007 &lt;&gt; S8007, (R8007 - S8007) / (T8007 - S8007), NA())</f>
        <v>5.0000000000000002E-5</v>
      </c>
      <c r="V8007">
        <f t="shared" si="2006"/>
        <v>5.0000000000000001E-4</v>
      </c>
      <c r="W8007">
        <f t="shared" si="2007"/>
        <v>8</v>
      </c>
      <c r="X8007" s="5" t="e">
        <f t="shared" si="2008"/>
        <v>#VALUE!</v>
      </c>
      <c r="Z8007">
        <v>40319</v>
      </c>
      <c r="AA8007">
        <v>43320</v>
      </c>
      <c r="AB8007" t="e">
        <f t="shared" si="2009"/>
        <v>#VALUE!</v>
      </c>
      <c r="AC8007" t="e">
        <f t="shared" si="2010"/>
        <v>#VALUE!</v>
      </c>
      <c r="AD8007">
        <v>0</v>
      </c>
      <c r="AE8007">
        <v>78158306</v>
      </c>
      <c r="AF8007">
        <f t="shared" si="2011"/>
        <v>1.6466580020298804E-5</v>
      </c>
      <c r="AG8007">
        <f t="shared" si="2012"/>
        <v>1.6466580020298803E-4</v>
      </c>
      <c r="AH8007" t="e">
        <f t="shared" si="2013"/>
        <v>#VALUE!</v>
      </c>
      <c r="AI8007">
        <f t="shared" si="2014"/>
        <v>8006</v>
      </c>
    </row>
    <row r="8008" spans="1:35" x14ac:dyDescent="0.3">
      <c r="A8008" t="s">
        <v>3650</v>
      </c>
      <c r="B8008">
        <v>4.3</v>
      </c>
      <c r="C8008">
        <v>54221</v>
      </c>
      <c r="D8008" t="s">
        <v>411</v>
      </c>
      <c r="E8008" t="s">
        <v>3280</v>
      </c>
      <c r="F8008" t="s">
        <v>22</v>
      </c>
      <c r="G8008">
        <v>0</v>
      </c>
      <c r="H8008" t="s">
        <v>26</v>
      </c>
      <c r="I8008" t="s">
        <v>148</v>
      </c>
      <c r="J8008" t="s">
        <v>3651</v>
      </c>
      <c r="K8008">
        <v>1.2</v>
      </c>
      <c r="L8008" t="s">
        <v>163</v>
      </c>
      <c r="M8008">
        <f t="shared" si="2000"/>
        <v>0</v>
      </c>
      <c r="N8008" t="str">
        <f t="shared" si="2001"/>
        <v>47M</v>
      </c>
      <c r="O8008">
        <f t="shared" si="2002"/>
        <v>1000000</v>
      </c>
      <c r="P8008" t="str">
        <f t="shared" si="2003"/>
        <v>0</v>
      </c>
      <c r="Q8008" s="1" t="e">
        <f t="shared" si="2004"/>
        <v>#VALUE!</v>
      </c>
      <c r="R8008">
        <f t="shared" si="2005"/>
        <v>1000000</v>
      </c>
      <c r="S8008">
        <v>0</v>
      </c>
      <c r="T8008" s="4">
        <v>1000000000</v>
      </c>
      <c r="U8008">
        <f t="shared" si="2015"/>
        <v>1E-3</v>
      </c>
      <c r="V8008">
        <f t="shared" si="2006"/>
        <v>0.01</v>
      </c>
      <c r="W8008">
        <f t="shared" si="2007"/>
        <v>8.6</v>
      </c>
      <c r="X8008" s="5" t="e">
        <f t="shared" si="2008"/>
        <v>#VALUE!</v>
      </c>
      <c r="Z8008">
        <v>40319</v>
      </c>
      <c r="AA8008">
        <v>43320</v>
      </c>
      <c r="AB8008" t="e">
        <f t="shared" si="2009"/>
        <v>#VALUE!</v>
      </c>
      <c r="AC8008" t="e">
        <f t="shared" si="2010"/>
        <v>#VALUE!</v>
      </c>
      <c r="AD8008">
        <v>0</v>
      </c>
      <c r="AE8008">
        <v>78158306</v>
      </c>
      <c r="AF8008">
        <f t="shared" si="2011"/>
        <v>6.9373304994609271E-4</v>
      </c>
      <c r="AG8008">
        <f t="shared" si="2012"/>
        <v>6.9373304994609268E-3</v>
      </c>
      <c r="AH8008" t="e">
        <f t="shared" si="2013"/>
        <v>#VALUE!</v>
      </c>
      <c r="AI8008">
        <f t="shared" si="2014"/>
        <v>8007</v>
      </c>
    </row>
    <row r="8009" spans="1:35" x14ac:dyDescent="0.3">
      <c r="A8009" t="s">
        <v>11594</v>
      </c>
      <c r="B8009">
        <v>3.3</v>
      </c>
      <c r="C8009">
        <v>19</v>
      </c>
      <c r="D8009" t="s">
        <v>1829</v>
      </c>
      <c r="E8009" t="s">
        <v>11545</v>
      </c>
      <c r="F8009" t="s">
        <v>849</v>
      </c>
      <c r="G8009" t="s">
        <v>5957</v>
      </c>
      <c r="H8009" t="s">
        <v>26</v>
      </c>
      <c r="I8009" t="s">
        <v>81</v>
      </c>
      <c r="J8009" t="s">
        <v>2447</v>
      </c>
      <c r="K8009">
        <v>1.4</v>
      </c>
      <c r="L8009" t="s">
        <v>163</v>
      </c>
      <c r="M8009">
        <f t="shared" si="2000"/>
        <v>1</v>
      </c>
      <c r="N8009" t="str">
        <f t="shared" si="2001"/>
        <v>1.6M</v>
      </c>
      <c r="O8009">
        <f t="shared" si="2002"/>
        <v>100</v>
      </c>
      <c r="P8009" t="str">
        <f t="shared" si="2003"/>
        <v>4.49</v>
      </c>
      <c r="Q8009" s="1" t="e">
        <f t="shared" si="2004"/>
        <v>#VALUE!</v>
      </c>
      <c r="R8009">
        <f t="shared" si="2005"/>
        <v>100</v>
      </c>
      <c r="S8009">
        <v>0</v>
      </c>
      <c r="T8009" s="4">
        <v>1000000000</v>
      </c>
      <c r="U8009">
        <f t="shared" si="2015"/>
        <v>9.9999999999999995E-8</v>
      </c>
      <c r="V8009">
        <f t="shared" si="2006"/>
        <v>9.9999999999999995E-7</v>
      </c>
      <c r="W8009">
        <f t="shared" si="2007"/>
        <v>6.6</v>
      </c>
      <c r="X8009" s="5" t="e">
        <f t="shared" si="2008"/>
        <v>#VALUE!</v>
      </c>
      <c r="Z8009">
        <v>40319</v>
      </c>
      <c r="AA8009">
        <v>43320</v>
      </c>
      <c r="AB8009" t="e">
        <f t="shared" si="2009"/>
        <v>#VALUE!</v>
      </c>
      <c r="AC8009" t="e">
        <f t="shared" si="2010"/>
        <v>#VALUE!</v>
      </c>
      <c r="AD8009">
        <v>0</v>
      </c>
      <c r="AE8009">
        <v>78158306</v>
      </c>
      <c r="AF8009">
        <f t="shared" si="2011"/>
        <v>2.4309636393603513E-7</v>
      </c>
      <c r="AG8009">
        <f t="shared" si="2012"/>
        <v>2.4309636393603516E-6</v>
      </c>
      <c r="AH8009" t="e">
        <f t="shared" si="2013"/>
        <v>#VALUE!</v>
      </c>
      <c r="AI8009">
        <f t="shared" si="2014"/>
        <v>8008</v>
      </c>
    </row>
    <row r="8010" spans="1:35" x14ac:dyDescent="0.3">
      <c r="A8010" t="s">
        <v>12434</v>
      </c>
      <c r="B8010">
        <v>4.2</v>
      </c>
      <c r="C8010">
        <v>6</v>
      </c>
      <c r="D8010" t="s">
        <v>12435</v>
      </c>
      <c r="E8010" t="s">
        <v>12408</v>
      </c>
      <c r="F8010" t="s">
        <v>849</v>
      </c>
      <c r="G8010" t="s">
        <v>1281</v>
      </c>
      <c r="H8010" t="s">
        <v>26</v>
      </c>
      <c r="I8010" t="s">
        <v>169</v>
      </c>
      <c r="J8010" t="s">
        <v>12436</v>
      </c>
      <c r="K8010">
        <v>1</v>
      </c>
      <c r="L8010" t="s">
        <v>1148</v>
      </c>
      <c r="M8010">
        <f t="shared" si="2000"/>
        <v>1</v>
      </c>
      <c r="N8010" t="str">
        <f t="shared" si="2001"/>
        <v>0.09M</v>
      </c>
      <c r="O8010">
        <f t="shared" si="2002"/>
        <v>50</v>
      </c>
      <c r="P8010" t="str">
        <f t="shared" si="2003"/>
        <v>0.99</v>
      </c>
      <c r="Q8010" s="1" t="e">
        <f t="shared" si="2004"/>
        <v>#VALUE!</v>
      </c>
      <c r="R8010">
        <f t="shared" si="2005"/>
        <v>50</v>
      </c>
      <c r="S8010">
        <v>0</v>
      </c>
      <c r="T8010" s="4">
        <v>1000000000</v>
      </c>
      <c r="U8010">
        <f t="shared" si="2015"/>
        <v>4.9999999999999998E-8</v>
      </c>
      <c r="V8010">
        <f t="shared" si="2006"/>
        <v>4.9999999999999998E-7</v>
      </c>
      <c r="W8010">
        <f t="shared" si="2007"/>
        <v>8.4</v>
      </c>
      <c r="X8010" s="5" t="e">
        <f t="shared" si="2008"/>
        <v>#VALUE!</v>
      </c>
      <c r="Z8010">
        <v>40319</v>
      </c>
      <c r="AA8010">
        <v>43320</v>
      </c>
      <c r="AB8010" t="e">
        <f t="shared" si="2009"/>
        <v>#VALUE!</v>
      </c>
      <c r="AC8010" t="e">
        <f t="shared" si="2010"/>
        <v>#VALUE!</v>
      </c>
      <c r="AD8010">
        <v>0</v>
      </c>
      <c r="AE8010">
        <v>78158306</v>
      </c>
      <c r="AF8010">
        <f t="shared" si="2011"/>
        <v>7.6767272821905843E-8</v>
      </c>
      <c r="AG8010">
        <f t="shared" si="2012"/>
        <v>7.6767272821905843E-7</v>
      </c>
      <c r="AH8010" t="e">
        <f t="shared" si="2013"/>
        <v>#VALUE!</v>
      </c>
      <c r="AI8010">
        <f t="shared" si="2014"/>
        <v>8009</v>
      </c>
    </row>
    <row r="8011" spans="1:35" x14ac:dyDescent="0.3">
      <c r="A8011" t="s">
        <v>5556</v>
      </c>
      <c r="B8011">
        <v>3.9</v>
      </c>
      <c r="C8011">
        <v>6736</v>
      </c>
      <c r="D8011" t="s">
        <v>5557</v>
      </c>
      <c r="E8011" t="s">
        <v>5276</v>
      </c>
      <c r="F8011" t="s">
        <v>22</v>
      </c>
      <c r="G8011">
        <v>0</v>
      </c>
      <c r="H8011" t="s">
        <v>26</v>
      </c>
      <c r="I8011" t="s">
        <v>40</v>
      </c>
      <c r="J8011" t="s">
        <v>5558</v>
      </c>
      <c r="K8011">
        <v>1.2</v>
      </c>
      <c r="L8011" t="s">
        <v>150</v>
      </c>
      <c r="M8011">
        <f t="shared" si="2000"/>
        <v>0</v>
      </c>
      <c r="N8011" t="str">
        <f t="shared" si="2001"/>
        <v>0.07M</v>
      </c>
      <c r="O8011">
        <f t="shared" si="2002"/>
        <v>500000</v>
      </c>
      <c r="P8011" t="str">
        <f t="shared" si="2003"/>
        <v>0</v>
      </c>
      <c r="Q8011" s="1" t="e">
        <f t="shared" si="2004"/>
        <v>#VALUE!</v>
      </c>
      <c r="R8011">
        <f t="shared" si="2005"/>
        <v>500000</v>
      </c>
      <c r="S8011">
        <v>0</v>
      </c>
      <c r="T8011" s="4">
        <v>1000000000</v>
      </c>
      <c r="U8011">
        <f t="shared" si="2015"/>
        <v>5.0000000000000001E-4</v>
      </c>
      <c r="V8011">
        <f t="shared" si="2006"/>
        <v>5.0000000000000001E-3</v>
      </c>
      <c r="W8011">
        <f t="shared" si="2007"/>
        <v>7.8</v>
      </c>
      <c r="X8011" s="5" t="e">
        <f t="shared" si="2008"/>
        <v>#VALUE!</v>
      </c>
      <c r="Z8011">
        <v>40319</v>
      </c>
      <c r="AA8011">
        <v>43320</v>
      </c>
      <c r="AB8011" t="e">
        <f t="shared" si="2009"/>
        <v>#VALUE!</v>
      </c>
      <c r="AC8011" t="e">
        <f t="shared" si="2010"/>
        <v>#VALUE!</v>
      </c>
      <c r="AD8011">
        <v>0</v>
      </c>
      <c r="AE8011">
        <v>78158306</v>
      </c>
      <c r="AF8011">
        <f t="shared" si="2011"/>
        <v>8.6184058288059628E-5</v>
      </c>
      <c r="AG8011">
        <f t="shared" si="2012"/>
        <v>8.6184058288059622E-4</v>
      </c>
      <c r="AH8011" t="e">
        <f t="shared" si="2013"/>
        <v>#VALUE!</v>
      </c>
      <c r="AI8011">
        <f t="shared" si="2014"/>
        <v>8010</v>
      </c>
    </row>
    <row r="8012" spans="1:35" x14ac:dyDescent="0.3">
      <c r="A8012" t="s">
        <v>7906</v>
      </c>
      <c r="B8012">
        <v>4</v>
      </c>
      <c r="C8012">
        <v>275</v>
      </c>
      <c r="D8012" t="s">
        <v>2007</v>
      </c>
      <c r="E8012" t="s">
        <v>7441</v>
      </c>
      <c r="F8012" t="s">
        <v>22</v>
      </c>
      <c r="G8012">
        <v>0</v>
      </c>
      <c r="H8012" t="s">
        <v>26</v>
      </c>
      <c r="I8012" t="s">
        <v>927</v>
      </c>
      <c r="J8012" t="s">
        <v>7907</v>
      </c>
      <c r="K8012">
        <v>2.9</v>
      </c>
      <c r="L8012" t="s">
        <v>647</v>
      </c>
      <c r="M8012">
        <f t="shared" si="2000"/>
        <v>0</v>
      </c>
      <c r="N8012" t="str">
        <f t="shared" si="2001"/>
        <v>2.3M</v>
      </c>
      <c r="O8012">
        <f t="shared" si="2002"/>
        <v>50000</v>
      </c>
      <c r="P8012" t="str">
        <f t="shared" si="2003"/>
        <v>0</v>
      </c>
      <c r="Q8012" s="1" t="e">
        <f t="shared" si="2004"/>
        <v>#VALUE!</v>
      </c>
      <c r="R8012">
        <f t="shared" si="2005"/>
        <v>50000</v>
      </c>
      <c r="S8012">
        <v>0</v>
      </c>
      <c r="T8012" s="4">
        <v>1000000000</v>
      </c>
      <c r="U8012">
        <f t="shared" si="2015"/>
        <v>5.0000000000000002E-5</v>
      </c>
      <c r="V8012">
        <f t="shared" si="2006"/>
        <v>5.0000000000000001E-4</v>
      </c>
      <c r="W8012">
        <f t="shared" si="2007"/>
        <v>8</v>
      </c>
      <c r="X8012" s="5" t="e">
        <f t="shared" si="2008"/>
        <v>#VALUE!</v>
      </c>
      <c r="Z8012">
        <v>40319</v>
      </c>
      <c r="AA8012">
        <v>43320</v>
      </c>
      <c r="AB8012" t="e">
        <f t="shared" si="2009"/>
        <v>#VALUE!</v>
      </c>
      <c r="AC8012" t="e">
        <f t="shared" si="2010"/>
        <v>#VALUE!</v>
      </c>
      <c r="AD8012">
        <v>0</v>
      </c>
      <c r="AE8012">
        <v>78158306</v>
      </c>
      <c r="AF8012">
        <f t="shared" si="2011"/>
        <v>3.5185000043373511E-6</v>
      </c>
      <c r="AG8012">
        <f t="shared" si="2012"/>
        <v>3.5185000043373511E-5</v>
      </c>
      <c r="AH8012" t="e">
        <f t="shared" si="2013"/>
        <v>#VALUE!</v>
      </c>
      <c r="AI8012">
        <f t="shared" si="2014"/>
        <v>8011</v>
      </c>
    </row>
    <row r="8013" spans="1:35" x14ac:dyDescent="0.3">
      <c r="A8013" t="s">
        <v>10779</v>
      </c>
      <c r="B8013">
        <v>3.2</v>
      </c>
      <c r="C8013">
        <v>12</v>
      </c>
      <c r="D8013" t="s">
        <v>2156</v>
      </c>
      <c r="E8013" t="s">
        <v>10032</v>
      </c>
      <c r="F8013" t="s">
        <v>22</v>
      </c>
      <c r="G8013">
        <v>0</v>
      </c>
      <c r="H8013" t="s">
        <v>26</v>
      </c>
      <c r="I8013" t="s">
        <v>47</v>
      </c>
      <c r="J8013" t="s">
        <v>10780</v>
      </c>
      <c r="K8013" t="s">
        <v>1840</v>
      </c>
      <c r="L8013" t="s">
        <v>512</v>
      </c>
      <c r="M8013">
        <f t="shared" si="2000"/>
        <v>0</v>
      </c>
      <c r="N8013" t="str">
        <f t="shared" si="2001"/>
        <v>2.2M</v>
      </c>
      <c r="O8013">
        <f t="shared" si="2002"/>
        <v>1000</v>
      </c>
      <c r="P8013" t="str">
        <f t="shared" si="2003"/>
        <v>0</v>
      </c>
      <c r="Q8013" s="1" t="e">
        <f t="shared" si="2004"/>
        <v>#VALUE!</v>
      </c>
      <c r="R8013">
        <f t="shared" si="2005"/>
        <v>1000</v>
      </c>
      <c r="S8013">
        <v>0</v>
      </c>
      <c r="T8013" s="4">
        <v>1000000000</v>
      </c>
      <c r="U8013">
        <f t="shared" si="2015"/>
        <v>9.9999999999999995E-7</v>
      </c>
      <c r="V8013">
        <f t="shared" si="2006"/>
        <v>9.9999999999999991E-6</v>
      </c>
      <c r="W8013">
        <f t="shared" si="2007"/>
        <v>6.4</v>
      </c>
      <c r="X8013" s="5" t="e">
        <f t="shared" si="2008"/>
        <v>#VALUE!</v>
      </c>
      <c r="Z8013">
        <v>40319</v>
      </c>
      <c r="AA8013">
        <v>43320</v>
      </c>
      <c r="AB8013" t="e">
        <f t="shared" si="2009"/>
        <v>#VALUE!</v>
      </c>
      <c r="AC8013" t="e">
        <f t="shared" si="2010"/>
        <v>#VALUE!</v>
      </c>
      <c r="AD8013">
        <v>0</v>
      </c>
      <c r="AE8013">
        <v>78158306</v>
      </c>
      <c r="AF8013">
        <f t="shared" si="2011"/>
        <v>1.5353454564381169E-7</v>
      </c>
      <c r="AG8013">
        <f t="shared" si="2012"/>
        <v>1.5353454564381169E-6</v>
      </c>
      <c r="AH8013" t="e">
        <f t="shared" si="2013"/>
        <v>#VALUE!</v>
      </c>
      <c r="AI8013">
        <f t="shared" si="2014"/>
        <v>8012</v>
      </c>
    </row>
    <row r="8014" spans="1:35" x14ac:dyDescent="0.3">
      <c r="A8014" t="s">
        <v>8433</v>
      </c>
      <c r="B8014">
        <v>2</v>
      </c>
      <c r="C8014">
        <v>314</v>
      </c>
      <c r="D8014" t="s">
        <v>379</v>
      </c>
      <c r="E8014" t="s">
        <v>8077</v>
      </c>
      <c r="F8014" t="s">
        <v>22</v>
      </c>
      <c r="G8014">
        <v>0</v>
      </c>
      <c r="H8014" t="s">
        <v>26</v>
      </c>
      <c r="I8014" t="s">
        <v>448</v>
      </c>
      <c r="J8014" t="s">
        <v>13901</v>
      </c>
      <c r="K8014" t="s">
        <v>8434</v>
      </c>
      <c r="L8014" t="s">
        <v>150</v>
      </c>
      <c r="M8014">
        <f t="shared" si="2000"/>
        <v>0</v>
      </c>
      <c r="N8014" t="str">
        <f t="shared" si="2001"/>
        <v>35M</v>
      </c>
      <c r="O8014">
        <f t="shared" si="2002"/>
        <v>10000</v>
      </c>
      <c r="P8014" t="str">
        <f t="shared" si="2003"/>
        <v>0</v>
      </c>
      <c r="Q8014" s="1" t="e">
        <f t="shared" si="2004"/>
        <v>#VALUE!</v>
      </c>
      <c r="R8014">
        <f t="shared" si="2005"/>
        <v>10000</v>
      </c>
      <c r="S8014">
        <v>0</v>
      </c>
      <c r="T8014" s="4">
        <v>1000000000</v>
      </c>
      <c r="U8014">
        <f t="shared" si="2015"/>
        <v>1.0000000000000001E-5</v>
      </c>
      <c r="V8014">
        <f t="shared" si="2006"/>
        <v>1E-4</v>
      </c>
      <c r="W8014">
        <f t="shared" si="2007"/>
        <v>4</v>
      </c>
      <c r="X8014" s="5" t="e">
        <f t="shared" si="2008"/>
        <v>#VALUE!</v>
      </c>
      <c r="Z8014">
        <v>40319</v>
      </c>
      <c r="AA8014">
        <v>43320</v>
      </c>
      <c r="AB8014" t="e">
        <f t="shared" si="2009"/>
        <v>#VALUE!</v>
      </c>
      <c r="AC8014" t="e">
        <f t="shared" si="2010"/>
        <v>#VALUE!</v>
      </c>
      <c r="AD8014">
        <v>0</v>
      </c>
      <c r="AE8014">
        <v>78158306</v>
      </c>
      <c r="AF8014">
        <f t="shared" si="2011"/>
        <v>4.0174872776797393E-6</v>
      </c>
      <c r="AG8014">
        <f t="shared" si="2012"/>
        <v>4.0174872776797393E-5</v>
      </c>
      <c r="AH8014" t="e">
        <f t="shared" si="2013"/>
        <v>#VALUE!</v>
      </c>
      <c r="AI8014">
        <f t="shared" si="2014"/>
        <v>8013</v>
      </c>
    </row>
    <row r="8015" spans="1:35" x14ac:dyDescent="0.3">
      <c r="A8015" t="s">
        <v>6997</v>
      </c>
      <c r="B8015">
        <v>4.0999999999999996</v>
      </c>
      <c r="C8015">
        <v>979</v>
      </c>
      <c r="D8015" t="s">
        <v>6998</v>
      </c>
      <c r="E8015" t="s">
        <v>5956</v>
      </c>
      <c r="F8015" t="s">
        <v>22</v>
      </c>
      <c r="G8015">
        <v>0</v>
      </c>
      <c r="H8015" t="s">
        <v>26</v>
      </c>
      <c r="I8015" t="s">
        <v>47</v>
      </c>
      <c r="J8015" t="s">
        <v>6999</v>
      </c>
      <c r="K8015" t="s">
        <v>2110</v>
      </c>
      <c r="L8015" t="s">
        <v>1148</v>
      </c>
      <c r="M8015">
        <f t="shared" si="2000"/>
        <v>0</v>
      </c>
      <c r="N8015" t="str">
        <f t="shared" si="2001"/>
        <v>0.70M</v>
      </c>
      <c r="O8015">
        <f t="shared" si="2002"/>
        <v>100000</v>
      </c>
      <c r="P8015" t="str">
        <f t="shared" si="2003"/>
        <v>0</v>
      </c>
      <c r="Q8015" s="1" t="e">
        <f t="shared" si="2004"/>
        <v>#VALUE!</v>
      </c>
      <c r="R8015">
        <f t="shared" si="2005"/>
        <v>100000</v>
      </c>
      <c r="S8015">
        <v>0</v>
      </c>
      <c r="T8015" s="4">
        <v>1000000000</v>
      </c>
      <c r="U8015">
        <f t="shared" si="2015"/>
        <v>1E-4</v>
      </c>
      <c r="V8015">
        <f t="shared" si="2006"/>
        <v>1E-3</v>
      </c>
      <c r="W8015">
        <f t="shared" si="2007"/>
        <v>8.1999999999999993</v>
      </c>
      <c r="X8015" s="5" t="e">
        <f t="shared" si="2008"/>
        <v>#VALUE!</v>
      </c>
      <c r="Z8015">
        <v>40319</v>
      </c>
      <c r="AA8015">
        <v>43320</v>
      </c>
      <c r="AB8015" t="e">
        <f t="shared" si="2009"/>
        <v>#VALUE!</v>
      </c>
      <c r="AC8015" t="e">
        <f t="shared" si="2010"/>
        <v>#VALUE!</v>
      </c>
      <c r="AD8015">
        <v>0</v>
      </c>
      <c r="AE8015">
        <v>78158306</v>
      </c>
      <c r="AF8015">
        <f t="shared" si="2011"/>
        <v>1.2525860015440969E-5</v>
      </c>
      <c r="AG8015">
        <f t="shared" si="2012"/>
        <v>1.2525860015440968E-4</v>
      </c>
      <c r="AH8015" t="e">
        <f t="shared" si="2013"/>
        <v>#VALUE!</v>
      </c>
      <c r="AI8015">
        <f t="shared" si="2014"/>
        <v>8014</v>
      </c>
    </row>
    <row r="8016" spans="1:35" x14ac:dyDescent="0.3">
      <c r="A8016" t="s">
        <v>7800</v>
      </c>
      <c r="B8016">
        <v>4.0999999999999996</v>
      </c>
      <c r="C8016">
        <v>438</v>
      </c>
      <c r="D8016" t="s">
        <v>219</v>
      </c>
      <c r="E8016" t="s">
        <v>7441</v>
      </c>
      <c r="F8016" t="s">
        <v>22</v>
      </c>
      <c r="G8016">
        <v>0</v>
      </c>
      <c r="H8016" t="s">
        <v>26</v>
      </c>
      <c r="I8016" t="s">
        <v>312</v>
      </c>
      <c r="J8016" t="s">
        <v>7801</v>
      </c>
      <c r="K8016" t="s">
        <v>1366</v>
      </c>
      <c r="L8016" t="s">
        <v>647</v>
      </c>
      <c r="M8016">
        <f t="shared" si="2000"/>
        <v>0</v>
      </c>
      <c r="N8016" t="str">
        <f t="shared" si="2001"/>
        <v>26M</v>
      </c>
      <c r="O8016">
        <f t="shared" si="2002"/>
        <v>50000</v>
      </c>
      <c r="P8016" t="str">
        <f t="shared" si="2003"/>
        <v>0</v>
      </c>
      <c r="Q8016" s="1" t="e">
        <f t="shared" si="2004"/>
        <v>#VALUE!</v>
      </c>
      <c r="R8016">
        <f t="shared" si="2005"/>
        <v>50000</v>
      </c>
      <c r="S8016">
        <v>0</v>
      </c>
      <c r="T8016" s="4">
        <v>1000000000</v>
      </c>
      <c r="U8016">
        <f t="shared" si="2015"/>
        <v>5.0000000000000002E-5</v>
      </c>
      <c r="V8016">
        <f t="shared" si="2006"/>
        <v>5.0000000000000001E-4</v>
      </c>
      <c r="W8016">
        <f t="shared" si="2007"/>
        <v>8.1999999999999993</v>
      </c>
      <c r="X8016" s="5" t="e">
        <f t="shared" si="2008"/>
        <v>#VALUE!</v>
      </c>
      <c r="Z8016">
        <v>40319</v>
      </c>
      <c r="AA8016">
        <v>43320</v>
      </c>
      <c r="AB8016" t="e">
        <f t="shared" si="2009"/>
        <v>#VALUE!</v>
      </c>
      <c r="AC8016" t="e">
        <f t="shared" si="2010"/>
        <v>#VALUE!</v>
      </c>
      <c r="AD8016">
        <v>0</v>
      </c>
      <c r="AE8016">
        <v>78158306</v>
      </c>
      <c r="AF8016">
        <f t="shared" si="2011"/>
        <v>5.6040109159991261E-6</v>
      </c>
      <c r="AG8016">
        <f t="shared" si="2012"/>
        <v>5.604010915999126E-5</v>
      </c>
      <c r="AH8016" t="e">
        <f t="shared" si="2013"/>
        <v>#VALUE!</v>
      </c>
      <c r="AI8016">
        <f t="shared" si="2014"/>
        <v>8015</v>
      </c>
    </row>
    <row r="8017" spans="1:35" x14ac:dyDescent="0.3">
      <c r="A8017" t="s">
        <v>10356</v>
      </c>
      <c r="B8017">
        <v>3.4</v>
      </c>
      <c r="C8017">
        <v>37</v>
      </c>
      <c r="D8017" t="s">
        <v>121</v>
      </c>
      <c r="E8017" t="s">
        <v>10032</v>
      </c>
      <c r="F8017" t="s">
        <v>22</v>
      </c>
      <c r="G8017">
        <v>0</v>
      </c>
      <c r="H8017" t="s">
        <v>26</v>
      </c>
      <c r="I8017" t="s">
        <v>27</v>
      </c>
      <c r="J8017" t="s">
        <v>832</v>
      </c>
      <c r="K8017" t="s">
        <v>10357</v>
      </c>
      <c r="L8017" t="s">
        <v>1148</v>
      </c>
      <c r="M8017">
        <f t="shared" si="2000"/>
        <v>0</v>
      </c>
      <c r="N8017" t="str">
        <f t="shared" si="2001"/>
        <v>14M</v>
      </c>
      <c r="O8017">
        <f t="shared" si="2002"/>
        <v>1000</v>
      </c>
      <c r="P8017" t="str">
        <f t="shared" si="2003"/>
        <v>0</v>
      </c>
      <c r="Q8017" s="1" t="e">
        <f t="shared" si="2004"/>
        <v>#VALUE!</v>
      </c>
      <c r="R8017">
        <f t="shared" si="2005"/>
        <v>1000</v>
      </c>
      <c r="S8017">
        <v>0</v>
      </c>
      <c r="T8017" s="4">
        <v>1000000000</v>
      </c>
      <c r="U8017">
        <f t="shared" si="2015"/>
        <v>9.9999999999999995E-7</v>
      </c>
      <c r="V8017">
        <f t="shared" si="2006"/>
        <v>9.9999999999999991E-6</v>
      </c>
      <c r="W8017">
        <f t="shared" si="2007"/>
        <v>6.8</v>
      </c>
      <c r="X8017" s="5" t="e">
        <f t="shared" si="2008"/>
        <v>#VALUE!</v>
      </c>
      <c r="Z8017">
        <v>40319</v>
      </c>
      <c r="AA8017">
        <v>43320</v>
      </c>
      <c r="AB8017" t="e">
        <f t="shared" si="2009"/>
        <v>#VALUE!</v>
      </c>
      <c r="AC8017" t="e">
        <f t="shared" si="2010"/>
        <v>#VALUE!</v>
      </c>
      <c r="AD8017">
        <v>0</v>
      </c>
      <c r="AE8017">
        <v>78158306</v>
      </c>
      <c r="AF8017">
        <f t="shared" si="2011"/>
        <v>4.7339818240175266E-7</v>
      </c>
      <c r="AG8017">
        <f t="shared" si="2012"/>
        <v>4.7339818240175268E-6</v>
      </c>
      <c r="AH8017" t="e">
        <f t="shared" si="2013"/>
        <v>#VALUE!</v>
      </c>
      <c r="AI8017">
        <f t="shared" si="2014"/>
        <v>8016</v>
      </c>
    </row>
    <row r="8018" spans="1:35" x14ac:dyDescent="0.3">
      <c r="A8018" t="s">
        <v>10657</v>
      </c>
      <c r="B8018">
        <v>3.4</v>
      </c>
      <c r="C8018">
        <v>17</v>
      </c>
      <c r="D8018" t="s">
        <v>10658</v>
      </c>
      <c r="E8018" t="s">
        <v>10032</v>
      </c>
      <c r="F8018" t="s">
        <v>22</v>
      </c>
      <c r="G8018">
        <v>0</v>
      </c>
      <c r="H8018" t="s">
        <v>26</v>
      </c>
      <c r="I8018" t="s">
        <v>42</v>
      </c>
      <c r="J8018" t="s">
        <v>832</v>
      </c>
      <c r="K8018">
        <v>1</v>
      </c>
      <c r="L8018" t="s">
        <v>67</v>
      </c>
      <c r="M8018">
        <f t="shared" si="2000"/>
        <v>0</v>
      </c>
      <c r="N8018" t="str">
        <f t="shared" si="2001"/>
        <v>0.24M</v>
      </c>
      <c r="O8018">
        <f t="shared" si="2002"/>
        <v>1000</v>
      </c>
      <c r="P8018" t="str">
        <f t="shared" si="2003"/>
        <v>0</v>
      </c>
      <c r="Q8018" s="1" t="e">
        <f t="shared" si="2004"/>
        <v>#VALUE!</v>
      </c>
      <c r="R8018">
        <f t="shared" si="2005"/>
        <v>1000</v>
      </c>
      <c r="S8018">
        <v>0</v>
      </c>
      <c r="T8018" s="4">
        <v>1000000000</v>
      </c>
      <c r="U8018">
        <f t="shared" si="2015"/>
        <v>9.9999999999999995E-7</v>
      </c>
      <c r="V8018">
        <f t="shared" si="2006"/>
        <v>9.9999999999999991E-6</v>
      </c>
      <c r="W8018">
        <f t="shared" si="2007"/>
        <v>6.8</v>
      </c>
      <c r="X8018" s="5" t="e">
        <f t="shared" si="2008"/>
        <v>#VALUE!</v>
      </c>
      <c r="Z8018">
        <v>40319</v>
      </c>
      <c r="AA8018">
        <v>43320</v>
      </c>
      <c r="AB8018" t="e">
        <f t="shared" si="2009"/>
        <v>#VALUE!</v>
      </c>
      <c r="AC8018" t="e">
        <f t="shared" si="2010"/>
        <v>#VALUE!</v>
      </c>
      <c r="AD8018">
        <v>0</v>
      </c>
      <c r="AE8018">
        <v>78158306</v>
      </c>
      <c r="AF8018">
        <f t="shared" si="2011"/>
        <v>2.1750727299539987E-7</v>
      </c>
      <c r="AG8018">
        <f t="shared" si="2012"/>
        <v>2.1750727299539986E-6</v>
      </c>
      <c r="AH8018" t="e">
        <f t="shared" si="2013"/>
        <v>#VALUE!</v>
      </c>
      <c r="AI8018">
        <f t="shared" si="2014"/>
        <v>8017</v>
      </c>
    </row>
    <row r="8019" spans="1:35" x14ac:dyDescent="0.3">
      <c r="A8019" t="s">
        <v>10712</v>
      </c>
      <c r="B8019">
        <v>3.3</v>
      </c>
      <c r="C8019">
        <v>14</v>
      </c>
      <c r="D8019" t="s">
        <v>89</v>
      </c>
      <c r="E8019" t="s">
        <v>10032</v>
      </c>
      <c r="F8019" t="s">
        <v>22</v>
      </c>
      <c r="G8019">
        <v>0</v>
      </c>
      <c r="H8019" t="s">
        <v>26</v>
      </c>
      <c r="I8019" t="s">
        <v>927</v>
      </c>
      <c r="J8019" t="s">
        <v>10113</v>
      </c>
      <c r="K8019">
        <v>1.2</v>
      </c>
      <c r="L8019" t="s">
        <v>67</v>
      </c>
      <c r="M8019">
        <f t="shared" si="2000"/>
        <v>0</v>
      </c>
      <c r="N8019" t="str">
        <f t="shared" si="2001"/>
        <v>11M</v>
      </c>
      <c r="O8019">
        <f t="shared" si="2002"/>
        <v>1000</v>
      </c>
      <c r="P8019" t="str">
        <f t="shared" si="2003"/>
        <v>0</v>
      </c>
      <c r="Q8019" s="1" t="e">
        <f t="shared" si="2004"/>
        <v>#VALUE!</v>
      </c>
      <c r="R8019">
        <f t="shared" si="2005"/>
        <v>1000</v>
      </c>
      <c r="S8019">
        <v>0</v>
      </c>
      <c r="T8019" s="4">
        <v>1000000000</v>
      </c>
      <c r="U8019">
        <f t="shared" si="2015"/>
        <v>9.9999999999999995E-7</v>
      </c>
      <c r="V8019">
        <f t="shared" si="2006"/>
        <v>9.9999999999999991E-6</v>
      </c>
      <c r="W8019">
        <f t="shared" si="2007"/>
        <v>6.6</v>
      </c>
      <c r="X8019" s="5" t="e">
        <f t="shared" si="2008"/>
        <v>#VALUE!</v>
      </c>
      <c r="Z8019">
        <v>40319</v>
      </c>
      <c r="AA8019">
        <v>43320</v>
      </c>
      <c r="AB8019" t="e">
        <f t="shared" si="2009"/>
        <v>#VALUE!</v>
      </c>
      <c r="AC8019" t="e">
        <f t="shared" si="2010"/>
        <v>#VALUE!</v>
      </c>
      <c r="AD8019">
        <v>0</v>
      </c>
      <c r="AE8019">
        <v>78158306</v>
      </c>
      <c r="AF8019">
        <f t="shared" si="2011"/>
        <v>1.7912363658444695E-7</v>
      </c>
      <c r="AG8019">
        <f t="shared" si="2012"/>
        <v>1.7912363658444694E-6</v>
      </c>
      <c r="AH8019" t="e">
        <f t="shared" si="2013"/>
        <v>#VALUE!</v>
      </c>
      <c r="AI8019">
        <f t="shared" si="2014"/>
        <v>8018</v>
      </c>
    </row>
    <row r="8020" spans="1:35" x14ac:dyDescent="0.3">
      <c r="A8020" t="s">
        <v>9641</v>
      </c>
      <c r="B8020">
        <v>1.9</v>
      </c>
      <c r="C8020">
        <v>71</v>
      </c>
      <c r="D8020" t="s">
        <v>76</v>
      </c>
      <c r="E8020" t="s">
        <v>9431</v>
      </c>
      <c r="F8020" t="s">
        <v>22</v>
      </c>
      <c r="G8020">
        <v>0</v>
      </c>
      <c r="H8020" t="s">
        <v>26</v>
      </c>
      <c r="I8020" t="s">
        <v>312</v>
      </c>
      <c r="J8020" t="s">
        <v>13794</v>
      </c>
      <c r="K8020" t="s">
        <v>2633</v>
      </c>
      <c r="L8020" t="s">
        <v>56</v>
      </c>
      <c r="M8020">
        <f t="shared" si="2000"/>
        <v>0</v>
      </c>
      <c r="N8020" t="str">
        <f t="shared" si="2001"/>
        <v>24M</v>
      </c>
      <c r="O8020">
        <f t="shared" si="2002"/>
        <v>5000</v>
      </c>
      <c r="P8020" t="str">
        <f t="shared" si="2003"/>
        <v>0</v>
      </c>
      <c r="Q8020" s="1" t="e">
        <f t="shared" si="2004"/>
        <v>#VALUE!</v>
      </c>
      <c r="R8020">
        <f t="shared" si="2005"/>
        <v>5000</v>
      </c>
      <c r="S8020">
        <v>0</v>
      </c>
      <c r="T8020" s="4">
        <v>1000000000</v>
      </c>
      <c r="U8020">
        <f t="shared" si="2015"/>
        <v>5.0000000000000004E-6</v>
      </c>
      <c r="V8020">
        <f t="shared" si="2006"/>
        <v>5.0000000000000002E-5</v>
      </c>
      <c r="W8020">
        <f t="shared" si="2007"/>
        <v>3.8</v>
      </c>
      <c r="X8020" s="5" t="e">
        <f t="shared" si="2008"/>
        <v>#VALUE!</v>
      </c>
      <c r="Z8020">
        <v>40319</v>
      </c>
      <c r="AA8020">
        <v>43320</v>
      </c>
      <c r="AB8020" t="e">
        <f t="shared" si="2009"/>
        <v>#VALUE!</v>
      </c>
      <c r="AC8020" t="e">
        <f t="shared" si="2010"/>
        <v>#VALUE!</v>
      </c>
      <c r="AD8020">
        <v>0</v>
      </c>
      <c r="AE8020">
        <v>78158306</v>
      </c>
      <c r="AF8020">
        <f t="shared" si="2011"/>
        <v>9.0841272839255241E-7</v>
      </c>
      <c r="AG8020">
        <f t="shared" si="2012"/>
        <v>9.0841272839255241E-6</v>
      </c>
      <c r="AH8020" t="e">
        <f t="shared" si="2013"/>
        <v>#VALUE!</v>
      </c>
      <c r="AI8020">
        <f t="shared" si="2014"/>
        <v>8019</v>
      </c>
    </row>
    <row r="8021" spans="1:35" x14ac:dyDescent="0.3">
      <c r="A8021" t="s">
        <v>10183</v>
      </c>
      <c r="B8021">
        <v>4.0999999999999996</v>
      </c>
      <c r="C8021">
        <v>66</v>
      </c>
      <c r="D8021" t="s">
        <v>6199</v>
      </c>
      <c r="E8021" t="s">
        <v>10032</v>
      </c>
      <c r="F8021" t="s">
        <v>849</v>
      </c>
      <c r="G8021" t="s">
        <v>10184</v>
      </c>
      <c r="H8021" t="s">
        <v>26</v>
      </c>
      <c r="I8021" t="s">
        <v>47</v>
      </c>
      <c r="J8021" t="s">
        <v>10185</v>
      </c>
      <c r="K8021" t="s">
        <v>1997</v>
      </c>
      <c r="L8021" t="s">
        <v>1148</v>
      </c>
      <c r="M8021">
        <f t="shared" si="2000"/>
        <v>1</v>
      </c>
      <c r="N8021" t="str">
        <f t="shared" si="2001"/>
        <v>0.02M</v>
      </c>
      <c r="O8021">
        <f t="shared" si="2002"/>
        <v>1000</v>
      </c>
      <c r="P8021" t="str">
        <f t="shared" si="2003"/>
        <v>1.29</v>
      </c>
      <c r="Q8021" s="1" t="e">
        <f t="shared" si="2004"/>
        <v>#VALUE!</v>
      </c>
      <c r="R8021">
        <f t="shared" si="2005"/>
        <v>1000</v>
      </c>
      <c r="S8021">
        <v>0</v>
      </c>
      <c r="T8021" s="4">
        <v>1000000000</v>
      </c>
      <c r="U8021">
        <f t="shared" si="2015"/>
        <v>9.9999999999999995E-7</v>
      </c>
      <c r="V8021">
        <f t="shared" si="2006"/>
        <v>9.9999999999999991E-6</v>
      </c>
      <c r="W8021">
        <f t="shared" si="2007"/>
        <v>8.1999999999999993</v>
      </c>
      <c r="X8021" s="5" t="e">
        <f t="shared" si="2008"/>
        <v>#VALUE!</v>
      </c>
      <c r="Z8021">
        <v>40319</v>
      </c>
      <c r="AA8021">
        <v>43320</v>
      </c>
      <c r="AB8021" t="e">
        <f t="shared" si="2009"/>
        <v>#VALUE!</v>
      </c>
      <c r="AC8021" t="e">
        <f t="shared" si="2010"/>
        <v>#VALUE!</v>
      </c>
      <c r="AD8021">
        <v>0</v>
      </c>
      <c r="AE8021">
        <v>78158306</v>
      </c>
      <c r="AF8021">
        <f t="shared" si="2011"/>
        <v>8.4444000104096417E-7</v>
      </c>
      <c r="AG8021">
        <f t="shared" si="2012"/>
        <v>8.4444000104096419E-6</v>
      </c>
      <c r="AH8021" t="e">
        <f t="shared" si="2013"/>
        <v>#VALUE!</v>
      </c>
      <c r="AI8021">
        <f t="shared" si="2014"/>
        <v>8020</v>
      </c>
    </row>
    <row r="8022" spans="1:35" x14ac:dyDescent="0.3">
      <c r="A8022" t="s">
        <v>4949</v>
      </c>
      <c r="B8022">
        <v>4</v>
      </c>
      <c r="C8022">
        <v>8100</v>
      </c>
      <c r="D8022" t="s">
        <v>20</v>
      </c>
      <c r="E8022" t="s">
        <v>3280</v>
      </c>
      <c r="F8022" t="s">
        <v>22</v>
      </c>
      <c r="G8022">
        <v>0</v>
      </c>
      <c r="H8022" t="s">
        <v>26</v>
      </c>
      <c r="I8022" t="s">
        <v>117</v>
      </c>
      <c r="J8022" t="s">
        <v>1926</v>
      </c>
      <c r="K8022" t="s">
        <v>20</v>
      </c>
      <c r="L8022" t="s">
        <v>20</v>
      </c>
      <c r="M8022">
        <f t="shared" si="2000"/>
        <v>0</v>
      </c>
      <c r="N8022" t="str">
        <f t="shared" si="2001"/>
        <v>N/A</v>
      </c>
      <c r="O8022">
        <f t="shared" si="2002"/>
        <v>1000000</v>
      </c>
      <c r="P8022" t="str">
        <f t="shared" si="2003"/>
        <v>0</v>
      </c>
      <c r="Q8022" s="1" t="e">
        <f t="shared" si="2004"/>
        <v>#VALUE!</v>
      </c>
      <c r="R8022">
        <f t="shared" si="2005"/>
        <v>1000000</v>
      </c>
      <c r="S8022">
        <v>0</v>
      </c>
      <c r="T8022" s="4">
        <v>1000000000</v>
      </c>
      <c r="U8022">
        <f t="shared" si="2015"/>
        <v>1E-3</v>
      </c>
      <c r="V8022">
        <f t="shared" si="2006"/>
        <v>0.01</v>
      </c>
      <c r="W8022">
        <f t="shared" si="2007"/>
        <v>8</v>
      </c>
      <c r="X8022" s="5" t="e">
        <f t="shared" si="2008"/>
        <v>#VALUE!</v>
      </c>
      <c r="Z8022">
        <v>40319</v>
      </c>
      <c r="AA8022">
        <v>43320</v>
      </c>
      <c r="AB8022" t="e">
        <f t="shared" si="2009"/>
        <v>#VALUE!</v>
      </c>
      <c r="AC8022" t="e">
        <f t="shared" si="2010"/>
        <v>#VALUE!</v>
      </c>
      <c r="AD8022">
        <v>0</v>
      </c>
      <c r="AE8022">
        <v>78158306</v>
      </c>
      <c r="AF8022">
        <f t="shared" si="2011"/>
        <v>1.0363581830957289E-4</v>
      </c>
      <c r="AG8022">
        <f t="shared" si="2012"/>
        <v>1.0363581830957289E-3</v>
      </c>
      <c r="AH8022" t="e">
        <f t="shared" si="2013"/>
        <v>#VALUE!</v>
      </c>
      <c r="AI8022">
        <f t="shared" si="2014"/>
        <v>8021</v>
      </c>
    </row>
    <row r="8023" spans="1:35" x14ac:dyDescent="0.3">
      <c r="A8023" t="s">
        <v>9031</v>
      </c>
      <c r="B8023">
        <v>4.5</v>
      </c>
      <c r="C8023">
        <v>93</v>
      </c>
      <c r="D8023" t="s">
        <v>9032</v>
      </c>
      <c r="E8023" t="s">
        <v>8077</v>
      </c>
      <c r="F8023" t="s">
        <v>22</v>
      </c>
      <c r="G8023">
        <v>0</v>
      </c>
      <c r="H8023" t="s">
        <v>23</v>
      </c>
      <c r="I8023" t="s">
        <v>2564</v>
      </c>
      <c r="J8023" t="s">
        <v>9033</v>
      </c>
      <c r="K8023">
        <v>1.1000000000000001</v>
      </c>
      <c r="L8023" t="s">
        <v>647</v>
      </c>
      <c r="M8023">
        <f t="shared" si="2000"/>
        <v>0</v>
      </c>
      <c r="N8023" t="str">
        <f t="shared" si="2001"/>
        <v>0.90M</v>
      </c>
      <c r="O8023">
        <f t="shared" si="2002"/>
        <v>10000</v>
      </c>
      <c r="P8023" t="str">
        <f t="shared" si="2003"/>
        <v>0</v>
      </c>
      <c r="Q8023" s="1" t="e">
        <f t="shared" si="2004"/>
        <v>#VALUE!</v>
      </c>
      <c r="R8023">
        <f t="shared" si="2005"/>
        <v>10000</v>
      </c>
      <c r="S8023">
        <v>0</v>
      </c>
      <c r="T8023" s="4">
        <v>1000000000</v>
      </c>
      <c r="U8023">
        <f t="shared" si="2015"/>
        <v>1.0000000000000001E-5</v>
      </c>
      <c r="V8023">
        <f t="shared" si="2006"/>
        <v>1E-4</v>
      </c>
      <c r="W8023">
        <f t="shared" si="2007"/>
        <v>9</v>
      </c>
      <c r="X8023" s="5" t="e">
        <f t="shared" si="2008"/>
        <v>#VALUE!</v>
      </c>
      <c r="Z8023">
        <v>40319</v>
      </c>
      <c r="AA8023">
        <v>43320</v>
      </c>
      <c r="AB8023" t="e">
        <f t="shared" si="2009"/>
        <v>#VALUE!</v>
      </c>
      <c r="AC8023" t="e">
        <f t="shared" si="2010"/>
        <v>#VALUE!</v>
      </c>
      <c r="AD8023">
        <v>0</v>
      </c>
      <c r="AE8023">
        <v>78158306</v>
      </c>
      <c r="AF8023">
        <f t="shared" si="2011"/>
        <v>1.1898927287395406E-6</v>
      </c>
      <c r="AG8023">
        <f t="shared" si="2012"/>
        <v>1.1898927287395405E-5</v>
      </c>
      <c r="AH8023" t="e">
        <f t="shared" si="2013"/>
        <v>#VALUE!</v>
      </c>
      <c r="AI8023">
        <f t="shared" si="2014"/>
        <v>8022</v>
      </c>
    </row>
    <row r="8024" spans="1:35" x14ac:dyDescent="0.3">
      <c r="A8024" t="s">
        <v>8979</v>
      </c>
      <c r="B8024">
        <v>3.1</v>
      </c>
      <c r="C8024">
        <v>104</v>
      </c>
      <c r="D8024" t="s">
        <v>1146</v>
      </c>
      <c r="E8024" t="s">
        <v>8077</v>
      </c>
      <c r="F8024" t="s">
        <v>22</v>
      </c>
      <c r="G8024">
        <v>0</v>
      </c>
      <c r="H8024" t="s">
        <v>26</v>
      </c>
      <c r="I8024" t="s">
        <v>417</v>
      </c>
      <c r="J8024" t="s">
        <v>7163</v>
      </c>
      <c r="K8024">
        <v>2</v>
      </c>
      <c r="L8024" t="s">
        <v>1148</v>
      </c>
      <c r="M8024">
        <f t="shared" si="2000"/>
        <v>0</v>
      </c>
      <c r="N8024" t="str">
        <f t="shared" si="2001"/>
        <v>5.3M</v>
      </c>
      <c r="O8024">
        <f t="shared" si="2002"/>
        <v>10000</v>
      </c>
      <c r="P8024" t="str">
        <f t="shared" si="2003"/>
        <v>0</v>
      </c>
      <c r="Q8024" s="1" t="e">
        <f t="shared" si="2004"/>
        <v>#VALUE!</v>
      </c>
      <c r="R8024">
        <f t="shared" si="2005"/>
        <v>10000</v>
      </c>
      <c r="S8024">
        <v>0</v>
      </c>
      <c r="T8024" s="4">
        <v>1000000000</v>
      </c>
      <c r="U8024">
        <f t="shared" si="2015"/>
        <v>1.0000000000000001E-5</v>
      </c>
      <c r="V8024">
        <f t="shared" si="2006"/>
        <v>1E-4</v>
      </c>
      <c r="W8024">
        <f t="shared" si="2007"/>
        <v>6.2</v>
      </c>
      <c r="X8024" s="5" t="e">
        <f t="shared" si="2008"/>
        <v>#VALUE!</v>
      </c>
      <c r="Z8024">
        <v>40319</v>
      </c>
      <c r="AA8024">
        <v>43320</v>
      </c>
      <c r="AB8024" t="e">
        <f t="shared" si="2009"/>
        <v>#VALUE!</v>
      </c>
      <c r="AC8024" t="e">
        <f t="shared" si="2010"/>
        <v>#VALUE!</v>
      </c>
      <c r="AD8024">
        <v>0</v>
      </c>
      <c r="AE8024">
        <v>78158306</v>
      </c>
      <c r="AF8024">
        <f t="shared" si="2011"/>
        <v>1.3306327289130345E-6</v>
      </c>
      <c r="AG8024">
        <f t="shared" si="2012"/>
        <v>1.3306327289130345E-5</v>
      </c>
      <c r="AH8024" t="e">
        <f t="shared" si="2013"/>
        <v>#VALUE!</v>
      </c>
      <c r="AI8024">
        <f t="shared" si="2014"/>
        <v>8023</v>
      </c>
    </row>
    <row r="8025" spans="1:35" x14ac:dyDescent="0.3">
      <c r="A8025" t="s">
        <v>6879</v>
      </c>
      <c r="B8025">
        <v>4.2</v>
      </c>
      <c r="C8025">
        <v>1236</v>
      </c>
      <c r="D8025" t="s">
        <v>6880</v>
      </c>
      <c r="E8025" t="s">
        <v>5956</v>
      </c>
      <c r="F8025" t="s">
        <v>22</v>
      </c>
      <c r="G8025">
        <v>0</v>
      </c>
      <c r="H8025" t="s">
        <v>26</v>
      </c>
      <c r="I8025" t="s">
        <v>35</v>
      </c>
      <c r="J8025" t="s">
        <v>6549</v>
      </c>
      <c r="K8025">
        <v>1.1000000000000001</v>
      </c>
      <c r="L8025" t="s">
        <v>1148</v>
      </c>
      <c r="M8025">
        <f t="shared" si="2000"/>
        <v>0</v>
      </c>
      <c r="N8025" t="str">
        <f t="shared" si="2001"/>
        <v>0.03M</v>
      </c>
      <c r="O8025">
        <f t="shared" si="2002"/>
        <v>100000</v>
      </c>
      <c r="P8025" t="str">
        <f t="shared" si="2003"/>
        <v>0</v>
      </c>
      <c r="Q8025" s="1" t="e">
        <f t="shared" si="2004"/>
        <v>#VALUE!</v>
      </c>
      <c r="R8025">
        <f t="shared" si="2005"/>
        <v>100000</v>
      </c>
      <c r="S8025">
        <v>0</v>
      </c>
      <c r="T8025" s="4">
        <v>1000000000</v>
      </c>
      <c r="U8025">
        <f t="shared" si="2015"/>
        <v>1E-4</v>
      </c>
      <c r="V8025">
        <f t="shared" si="2006"/>
        <v>1E-3</v>
      </c>
      <c r="W8025">
        <f t="shared" si="2007"/>
        <v>8.4</v>
      </c>
      <c r="X8025" s="5" t="e">
        <f t="shared" si="2008"/>
        <v>#VALUE!</v>
      </c>
      <c r="Z8025">
        <v>40319</v>
      </c>
      <c r="AA8025">
        <v>43320</v>
      </c>
      <c r="AB8025" t="e">
        <f t="shared" si="2009"/>
        <v>#VALUE!</v>
      </c>
      <c r="AC8025" t="e">
        <f t="shared" si="2010"/>
        <v>#VALUE!</v>
      </c>
      <c r="AD8025">
        <v>0</v>
      </c>
      <c r="AE8025">
        <v>78158306</v>
      </c>
      <c r="AF8025">
        <f t="shared" si="2011"/>
        <v>1.5814058201312603E-5</v>
      </c>
      <c r="AG8025">
        <f t="shared" si="2012"/>
        <v>1.5814058201312604E-4</v>
      </c>
      <c r="AH8025" t="e">
        <f t="shared" si="2013"/>
        <v>#VALUE!</v>
      </c>
      <c r="AI8025">
        <f t="shared" si="2014"/>
        <v>8024</v>
      </c>
    </row>
    <row r="8026" spans="1:35" x14ac:dyDescent="0.3">
      <c r="A8026" t="s">
        <v>7124</v>
      </c>
      <c r="B8026">
        <v>3.8</v>
      </c>
      <c r="C8026">
        <v>742</v>
      </c>
      <c r="D8026" t="s">
        <v>1404</v>
      </c>
      <c r="E8026" t="s">
        <v>5956</v>
      </c>
      <c r="F8026" t="s">
        <v>22</v>
      </c>
      <c r="G8026">
        <v>0</v>
      </c>
      <c r="H8026" t="s">
        <v>26</v>
      </c>
      <c r="I8026" t="s">
        <v>36</v>
      </c>
      <c r="J8026" t="s">
        <v>7125</v>
      </c>
      <c r="K8026" t="s">
        <v>609</v>
      </c>
      <c r="L8026" t="s">
        <v>1148</v>
      </c>
      <c r="M8026">
        <f t="shared" si="2000"/>
        <v>0</v>
      </c>
      <c r="N8026" t="str">
        <f t="shared" si="2001"/>
        <v>1.8M</v>
      </c>
      <c r="O8026">
        <f t="shared" si="2002"/>
        <v>100000</v>
      </c>
      <c r="P8026" t="str">
        <f t="shared" si="2003"/>
        <v>0</v>
      </c>
      <c r="Q8026" s="1" t="e">
        <f t="shared" si="2004"/>
        <v>#VALUE!</v>
      </c>
      <c r="R8026">
        <f t="shared" si="2005"/>
        <v>100000</v>
      </c>
      <c r="S8026">
        <v>0</v>
      </c>
      <c r="T8026" s="4">
        <v>1000000000</v>
      </c>
      <c r="U8026">
        <f t="shared" si="2015"/>
        <v>1E-4</v>
      </c>
      <c r="V8026">
        <f t="shared" si="2006"/>
        <v>1E-3</v>
      </c>
      <c r="W8026">
        <f t="shared" si="2007"/>
        <v>7.6</v>
      </c>
      <c r="X8026" s="5" t="e">
        <f t="shared" si="2008"/>
        <v>#VALUE!</v>
      </c>
      <c r="Z8026">
        <v>40319</v>
      </c>
      <c r="AA8026">
        <v>43320</v>
      </c>
      <c r="AB8026" t="e">
        <f t="shared" si="2009"/>
        <v>#VALUE!</v>
      </c>
      <c r="AC8026" t="e">
        <f t="shared" si="2010"/>
        <v>#VALUE!</v>
      </c>
      <c r="AD8026">
        <v>0</v>
      </c>
      <c r="AE8026">
        <v>78158306</v>
      </c>
      <c r="AF8026">
        <f t="shared" si="2011"/>
        <v>9.4935527389756891E-6</v>
      </c>
      <c r="AG8026">
        <f t="shared" si="2012"/>
        <v>9.4935527389756891E-5</v>
      </c>
      <c r="AH8026" t="e">
        <f t="shared" si="2013"/>
        <v>#VALUE!</v>
      </c>
      <c r="AI8026">
        <f t="shared" si="2014"/>
        <v>8025</v>
      </c>
    </row>
    <row r="8027" spans="1:35" x14ac:dyDescent="0.3">
      <c r="A8027" t="s">
        <v>10385</v>
      </c>
      <c r="B8027">
        <v>2.9</v>
      </c>
      <c r="C8027">
        <v>33</v>
      </c>
      <c r="D8027" t="s">
        <v>9538</v>
      </c>
      <c r="E8027" t="s">
        <v>10032</v>
      </c>
      <c r="F8027" t="s">
        <v>849</v>
      </c>
      <c r="G8027" t="s">
        <v>3423</v>
      </c>
      <c r="H8027" t="s">
        <v>26</v>
      </c>
      <c r="I8027" t="s">
        <v>40</v>
      </c>
      <c r="J8027" t="s">
        <v>10386</v>
      </c>
      <c r="K8027">
        <v>1.1000000000000001</v>
      </c>
      <c r="L8027" t="s">
        <v>2038</v>
      </c>
      <c r="M8027">
        <f t="shared" si="2000"/>
        <v>1</v>
      </c>
      <c r="N8027" t="str">
        <f t="shared" si="2001"/>
        <v>0.14M</v>
      </c>
      <c r="O8027">
        <f t="shared" si="2002"/>
        <v>1000</v>
      </c>
      <c r="P8027" t="str">
        <f t="shared" si="2003"/>
        <v>4.99</v>
      </c>
      <c r="Q8027" s="1" t="e">
        <f t="shared" si="2004"/>
        <v>#VALUE!</v>
      </c>
      <c r="R8027">
        <f t="shared" si="2005"/>
        <v>1000</v>
      </c>
      <c r="S8027">
        <v>0</v>
      </c>
      <c r="T8027" s="4">
        <v>1000000000</v>
      </c>
      <c r="U8027">
        <f t="shared" si="2015"/>
        <v>9.9999999999999995E-7</v>
      </c>
      <c r="V8027">
        <f t="shared" si="2006"/>
        <v>9.9999999999999991E-6</v>
      </c>
      <c r="W8027">
        <f t="shared" si="2007"/>
        <v>5.8</v>
      </c>
      <c r="X8027" s="5" t="e">
        <f t="shared" si="2008"/>
        <v>#VALUE!</v>
      </c>
      <c r="Z8027">
        <v>40319</v>
      </c>
      <c r="AA8027">
        <v>43320</v>
      </c>
      <c r="AB8027" t="e">
        <f t="shared" si="2009"/>
        <v>#VALUE!</v>
      </c>
      <c r="AC8027" t="e">
        <f t="shared" si="2010"/>
        <v>#VALUE!</v>
      </c>
      <c r="AD8027">
        <v>0</v>
      </c>
      <c r="AE8027">
        <v>78158306</v>
      </c>
      <c r="AF8027">
        <f t="shared" si="2011"/>
        <v>4.2222000052048208E-7</v>
      </c>
      <c r="AG8027">
        <f t="shared" si="2012"/>
        <v>4.2222000052048209E-6</v>
      </c>
      <c r="AH8027" t="e">
        <f t="shared" si="2013"/>
        <v>#VALUE!</v>
      </c>
      <c r="AI8027">
        <f t="shared" si="2014"/>
        <v>8026</v>
      </c>
    </row>
    <row r="8028" spans="1:35" x14ac:dyDescent="0.3">
      <c r="A8028" t="s">
        <v>11158</v>
      </c>
      <c r="B8028">
        <v>4.0999999999999996</v>
      </c>
      <c r="C8028">
        <v>70</v>
      </c>
      <c r="D8028" t="s">
        <v>1019</v>
      </c>
      <c r="E8028" t="s">
        <v>11147</v>
      </c>
      <c r="F8028" t="s">
        <v>849</v>
      </c>
      <c r="G8028" t="s">
        <v>1281</v>
      </c>
      <c r="H8028" t="s">
        <v>26</v>
      </c>
      <c r="I8028" t="s">
        <v>50</v>
      </c>
      <c r="J8028" t="s">
        <v>11159</v>
      </c>
      <c r="K8028">
        <v>1.3</v>
      </c>
      <c r="L8028" t="s">
        <v>647</v>
      </c>
      <c r="M8028">
        <f t="shared" si="2000"/>
        <v>1</v>
      </c>
      <c r="N8028" t="str">
        <f t="shared" si="2001"/>
        <v>3.5M</v>
      </c>
      <c r="O8028">
        <f t="shared" si="2002"/>
        <v>500</v>
      </c>
      <c r="P8028" t="str">
        <f t="shared" si="2003"/>
        <v>0.99</v>
      </c>
      <c r="Q8028" s="1" t="e">
        <f t="shared" si="2004"/>
        <v>#VALUE!</v>
      </c>
      <c r="R8028">
        <f t="shared" si="2005"/>
        <v>500</v>
      </c>
      <c r="S8028">
        <v>0</v>
      </c>
      <c r="T8028" s="4">
        <v>1000000000</v>
      </c>
      <c r="U8028">
        <f t="shared" si="2015"/>
        <v>4.9999999999999998E-7</v>
      </c>
      <c r="V8028">
        <f t="shared" si="2006"/>
        <v>4.9999999999999996E-6</v>
      </c>
      <c r="W8028">
        <f t="shared" si="2007"/>
        <v>8.1999999999999993</v>
      </c>
      <c r="X8028" s="5" t="e">
        <f t="shared" si="2008"/>
        <v>#VALUE!</v>
      </c>
      <c r="Z8028">
        <v>40319</v>
      </c>
      <c r="AA8028">
        <v>43320</v>
      </c>
      <c r="AB8028" t="e">
        <f t="shared" si="2009"/>
        <v>#VALUE!</v>
      </c>
      <c r="AC8028" t="e">
        <f t="shared" si="2010"/>
        <v>#VALUE!</v>
      </c>
      <c r="AD8028">
        <v>0</v>
      </c>
      <c r="AE8028">
        <v>78158306</v>
      </c>
      <c r="AF8028">
        <f t="shared" si="2011"/>
        <v>8.956181829222348E-7</v>
      </c>
      <c r="AG8028">
        <f t="shared" si="2012"/>
        <v>8.9561818292223486E-6</v>
      </c>
      <c r="AH8028" t="e">
        <f t="shared" si="2013"/>
        <v>#VALUE!</v>
      </c>
      <c r="AI8028">
        <f t="shared" si="2014"/>
        <v>8027</v>
      </c>
    </row>
    <row r="8029" spans="1:35" x14ac:dyDescent="0.3">
      <c r="A8029" t="s">
        <v>8955</v>
      </c>
      <c r="B8029">
        <v>3.9</v>
      </c>
      <c r="C8029">
        <v>112</v>
      </c>
      <c r="D8029" t="s">
        <v>1479</v>
      </c>
      <c r="E8029" t="s">
        <v>8077</v>
      </c>
      <c r="F8029" t="s">
        <v>22</v>
      </c>
      <c r="G8029">
        <v>0</v>
      </c>
      <c r="H8029" t="s">
        <v>26</v>
      </c>
      <c r="I8029" t="s">
        <v>171</v>
      </c>
      <c r="J8029" t="s">
        <v>8956</v>
      </c>
      <c r="K8029">
        <v>1.3</v>
      </c>
      <c r="L8029" t="s">
        <v>1148</v>
      </c>
      <c r="M8029">
        <f t="shared" si="2000"/>
        <v>0</v>
      </c>
      <c r="N8029" t="str">
        <f t="shared" si="2001"/>
        <v>1.4M</v>
      </c>
      <c r="O8029">
        <f t="shared" si="2002"/>
        <v>10000</v>
      </c>
      <c r="P8029" t="str">
        <f t="shared" si="2003"/>
        <v>0</v>
      </c>
      <c r="Q8029" s="1" t="e">
        <f t="shared" si="2004"/>
        <v>#VALUE!</v>
      </c>
      <c r="R8029">
        <f t="shared" si="2005"/>
        <v>10000</v>
      </c>
      <c r="S8029">
        <v>0</v>
      </c>
      <c r="T8029" s="4">
        <v>1000000000</v>
      </c>
      <c r="U8029">
        <f t="shared" si="2015"/>
        <v>1.0000000000000001E-5</v>
      </c>
      <c r="V8029">
        <f t="shared" si="2006"/>
        <v>1E-4</v>
      </c>
      <c r="W8029">
        <f t="shared" si="2007"/>
        <v>7.8</v>
      </c>
      <c r="X8029" s="5" t="e">
        <f t="shared" si="2008"/>
        <v>#VALUE!</v>
      </c>
      <c r="Z8029">
        <v>40319</v>
      </c>
      <c r="AA8029">
        <v>43320</v>
      </c>
      <c r="AB8029" t="e">
        <f t="shared" si="2009"/>
        <v>#VALUE!</v>
      </c>
      <c r="AC8029" t="e">
        <f t="shared" si="2010"/>
        <v>#VALUE!</v>
      </c>
      <c r="AD8029">
        <v>0</v>
      </c>
      <c r="AE8029">
        <v>78158306</v>
      </c>
      <c r="AF8029">
        <f t="shared" si="2011"/>
        <v>1.4329890926755756E-6</v>
      </c>
      <c r="AG8029">
        <f t="shared" si="2012"/>
        <v>1.4329890926755755E-5</v>
      </c>
      <c r="AH8029" t="e">
        <f t="shared" si="2013"/>
        <v>#VALUE!</v>
      </c>
      <c r="AI8029">
        <f t="shared" si="2014"/>
        <v>8028</v>
      </c>
    </row>
    <row r="8030" spans="1:35" x14ac:dyDescent="0.3">
      <c r="A8030" t="s">
        <v>10242</v>
      </c>
      <c r="B8030">
        <v>3.4</v>
      </c>
      <c r="C8030">
        <v>51</v>
      </c>
      <c r="D8030" t="s">
        <v>2182</v>
      </c>
      <c r="E8030" t="s">
        <v>10032</v>
      </c>
      <c r="F8030" t="s">
        <v>849</v>
      </c>
      <c r="G8030" t="s">
        <v>7477</v>
      </c>
      <c r="H8030" t="s">
        <v>26</v>
      </c>
      <c r="I8030" t="s">
        <v>2564</v>
      </c>
      <c r="J8030" t="s">
        <v>10243</v>
      </c>
      <c r="K8030" t="s">
        <v>2005</v>
      </c>
      <c r="L8030" t="s">
        <v>67</v>
      </c>
      <c r="M8030">
        <f t="shared" si="2000"/>
        <v>1</v>
      </c>
      <c r="N8030" t="str">
        <f t="shared" si="2001"/>
        <v>2.4M</v>
      </c>
      <c r="O8030">
        <f t="shared" si="2002"/>
        <v>1000</v>
      </c>
      <c r="P8030" t="str">
        <f t="shared" si="2003"/>
        <v>29.99</v>
      </c>
      <c r="Q8030" s="1" t="e">
        <f t="shared" si="2004"/>
        <v>#VALUE!</v>
      </c>
      <c r="R8030">
        <f t="shared" si="2005"/>
        <v>1000</v>
      </c>
      <c r="S8030">
        <v>0</v>
      </c>
      <c r="T8030" s="4">
        <v>1000000000</v>
      </c>
      <c r="U8030">
        <f t="shared" si="2015"/>
        <v>9.9999999999999995E-7</v>
      </c>
      <c r="V8030">
        <f t="shared" si="2006"/>
        <v>9.9999999999999991E-6</v>
      </c>
      <c r="W8030">
        <f t="shared" si="2007"/>
        <v>6.8</v>
      </c>
      <c r="X8030" s="5" t="e">
        <f t="shared" si="2008"/>
        <v>#VALUE!</v>
      </c>
      <c r="Z8030">
        <v>40319</v>
      </c>
      <c r="AA8030">
        <v>43320</v>
      </c>
      <c r="AB8030" t="e">
        <f t="shared" si="2009"/>
        <v>#VALUE!</v>
      </c>
      <c r="AC8030" t="e">
        <f t="shared" si="2010"/>
        <v>#VALUE!</v>
      </c>
      <c r="AD8030">
        <v>0</v>
      </c>
      <c r="AE8030">
        <v>78158306</v>
      </c>
      <c r="AF8030">
        <f t="shared" si="2011"/>
        <v>6.5252181898619967E-7</v>
      </c>
      <c r="AG8030">
        <f t="shared" si="2012"/>
        <v>6.5252181898619971E-6</v>
      </c>
      <c r="AH8030" t="e">
        <f t="shared" si="2013"/>
        <v>#VALUE!</v>
      </c>
      <c r="AI8030">
        <f t="shared" si="2014"/>
        <v>8029</v>
      </c>
    </row>
    <row r="8031" spans="1:35" x14ac:dyDescent="0.3">
      <c r="A8031" t="s">
        <v>5641</v>
      </c>
      <c r="B8031">
        <v>3.3</v>
      </c>
      <c r="C8031">
        <v>5290</v>
      </c>
      <c r="D8031" t="s">
        <v>557</v>
      </c>
      <c r="E8031" t="s">
        <v>5276</v>
      </c>
      <c r="F8031" t="s">
        <v>22</v>
      </c>
      <c r="G8031">
        <v>0</v>
      </c>
      <c r="H8031" t="s">
        <v>26</v>
      </c>
      <c r="I8031" t="s">
        <v>148</v>
      </c>
      <c r="J8031" t="s">
        <v>3989</v>
      </c>
      <c r="K8031">
        <v>1.3</v>
      </c>
      <c r="L8031" t="s">
        <v>163</v>
      </c>
      <c r="M8031">
        <f t="shared" si="2000"/>
        <v>0</v>
      </c>
      <c r="N8031" t="str">
        <f t="shared" si="2001"/>
        <v>48M</v>
      </c>
      <c r="O8031">
        <f t="shared" si="2002"/>
        <v>500000</v>
      </c>
      <c r="P8031" t="str">
        <f t="shared" si="2003"/>
        <v>0</v>
      </c>
      <c r="Q8031" s="1" t="e">
        <f t="shared" si="2004"/>
        <v>#VALUE!</v>
      </c>
      <c r="R8031">
        <f t="shared" si="2005"/>
        <v>500000</v>
      </c>
      <c r="S8031">
        <v>0</v>
      </c>
      <c r="T8031" s="4">
        <v>1000000000</v>
      </c>
      <c r="U8031">
        <f t="shared" si="2015"/>
        <v>5.0000000000000001E-4</v>
      </c>
      <c r="V8031">
        <f t="shared" si="2006"/>
        <v>5.0000000000000001E-3</v>
      </c>
      <c r="W8031">
        <f t="shared" si="2007"/>
        <v>6.6</v>
      </c>
      <c r="X8031" s="5" t="e">
        <f t="shared" si="2008"/>
        <v>#VALUE!</v>
      </c>
      <c r="Z8031">
        <v>40319</v>
      </c>
      <c r="AA8031">
        <v>43320</v>
      </c>
      <c r="AB8031" t="e">
        <f t="shared" si="2009"/>
        <v>#VALUE!</v>
      </c>
      <c r="AC8031" t="e">
        <f t="shared" si="2010"/>
        <v>#VALUE!</v>
      </c>
      <c r="AD8031">
        <v>0</v>
      </c>
      <c r="AE8031">
        <v>78158306</v>
      </c>
      <c r="AF8031">
        <f t="shared" si="2011"/>
        <v>6.7683145537980317E-5</v>
      </c>
      <c r="AG8031">
        <f t="shared" si="2012"/>
        <v>6.7683145537980323E-4</v>
      </c>
      <c r="AH8031" t="e">
        <f t="shared" si="2013"/>
        <v>#VALUE!</v>
      </c>
      <c r="AI8031">
        <f t="shared" si="2014"/>
        <v>8030</v>
      </c>
    </row>
    <row r="8032" spans="1:35" x14ac:dyDescent="0.3">
      <c r="A8032" t="s">
        <v>5710</v>
      </c>
      <c r="B8032">
        <v>3.4</v>
      </c>
      <c r="C8032">
        <v>4082</v>
      </c>
      <c r="D8032" t="s">
        <v>5711</v>
      </c>
      <c r="E8032" t="s">
        <v>5276</v>
      </c>
      <c r="F8032" t="s">
        <v>22</v>
      </c>
      <c r="G8032">
        <v>0</v>
      </c>
      <c r="H8032" t="s">
        <v>26</v>
      </c>
      <c r="I8032" t="s">
        <v>312</v>
      </c>
      <c r="J8032" t="s">
        <v>5712</v>
      </c>
      <c r="K8032">
        <v>1</v>
      </c>
      <c r="L8032" t="s">
        <v>150</v>
      </c>
      <c r="M8032">
        <f t="shared" si="2000"/>
        <v>0</v>
      </c>
      <c r="N8032" t="str">
        <f t="shared" si="2001"/>
        <v>0.31M</v>
      </c>
      <c r="O8032">
        <f t="shared" si="2002"/>
        <v>500000</v>
      </c>
      <c r="P8032" t="str">
        <f t="shared" si="2003"/>
        <v>0</v>
      </c>
      <c r="Q8032" s="1" t="e">
        <f t="shared" si="2004"/>
        <v>#VALUE!</v>
      </c>
      <c r="R8032">
        <f t="shared" si="2005"/>
        <v>500000</v>
      </c>
      <c r="S8032">
        <v>0</v>
      </c>
      <c r="T8032" s="4">
        <v>1000000000</v>
      </c>
      <c r="U8032">
        <f t="shared" si="2015"/>
        <v>5.0000000000000001E-4</v>
      </c>
      <c r="V8032">
        <f t="shared" si="2006"/>
        <v>5.0000000000000001E-3</v>
      </c>
      <c r="W8032">
        <f t="shared" si="2007"/>
        <v>6.8</v>
      </c>
      <c r="X8032" s="5" t="e">
        <f t="shared" si="2008"/>
        <v>#VALUE!</v>
      </c>
      <c r="Z8032">
        <v>40319</v>
      </c>
      <c r="AA8032">
        <v>43320</v>
      </c>
      <c r="AB8032" t="e">
        <f t="shared" si="2009"/>
        <v>#VALUE!</v>
      </c>
      <c r="AC8032" t="e">
        <f t="shared" si="2010"/>
        <v>#VALUE!</v>
      </c>
      <c r="AD8032">
        <v>0</v>
      </c>
      <c r="AE8032">
        <v>78158306</v>
      </c>
      <c r="AF8032">
        <f t="shared" si="2011"/>
        <v>5.2227334609836604E-5</v>
      </c>
      <c r="AG8032">
        <f t="shared" si="2012"/>
        <v>5.2227334609836608E-4</v>
      </c>
      <c r="AH8032" t="e">
        <f t="shared" si="2013"/>
        <v>#VALUE!</v>
      </c>
      <c r="AI8032">
        <f t="shared" si="2014"/>
        <v>8031</v>
      </c>
    </row>
    <row r="8033" spans="1:35" x14ac:dyDescent="0.3">
      <c r="A8033" t="s">
        <v>6896</v>
      </c>
      <c r="B8033">
        <v>3.8</v>
      </c>
      <c r="C8033">
        <v>1195</v>
      </c>
      <c r="D8033" t="s">
        <v>6897</v>
      </c>
      <c r="E8033" t="s">
        <v>5956</v>
      </c>
      <c r="F8033" t="s">
        <v>22</v>
      </c>
      <c r="G8033">
        <v>0</v>
      </c>
      <c r="H8033" t="s">
        <v>26</v>
      </c>
      <c r="I8033" t="s">
        <v>508</v>
      </c>
      <c r="J8033" t="s">
        <v>6898</v>
      </c>
      <c r="K8033">
        <v>6</v>
      </c>
      <c r="L8033" t="s">
        <v>647</v>
      </c>
      <c r="M8033">
        <f t="shared" si="2000"/>
        <v>0</v>
      </c>
      <c r="N8033" t="str">
        <f t="shared" si="2001"/>
        <v>0.57M</v>
      </c>
      <c r="O8033">
        <f t="shared" si="2002"/>
        <v>100000</v>
      </c>
      <c r="P8033" t="str">
        <f t="shared" si="2003"/>
        <v>0</v>
      </c>
      <c r="Q8033" s="1" t="e">
        <f t="shared" si="2004"/>
        <v>#VALUE!</v>
      </c>
      <c r="R8033">
        <f t="shared" si="2005"/>
        <v>100000</v>
      </c>
      <c r="S8033">
        <v>0</v>
      </c>
      <c r="T8033" s="4">
        <v>1000000000</v>
      </c>
      <c r="U8033">
        <f t="shared" si="2015"/>
        <v>1E-4</v>
      </c>
      <c r="V8033">
        <f t="shared" si="2006"/>
        <v>1E-3</v>
      </c>
      <c r="W8033">
        <f t="shared" si="2007"/>
        <v>7.6</v>
      </c>
      <c r="X8033" s="5" t="e">
        <f t="shared" si="2008"/>
        <v>#VALUE!</v>
      </c>
      <c r="Z8033">
        <v>40319</v>
      </c>
      <c r="AA8033">
        <v>43320</v>
      </c>
      <c r="AB8033" t="e">
        <f t="shared" si="2009"/>
        <v>#VALUE!</v>
      </c>
      <c r="AC8033" t="e">
        <f t="shared" si="2010"/>
        <v>#VALUE!</v>
      </c>
      <c r="AD8033">
        <v>0</v>
      </c>
      <c r="AE8033">
        <v>78158306</v>
      </c>
      <c r="AF8033">
        <f t="shared" si="2011"/>
        <v>1.5289481837029581E-5</v>
      </c>
      <c r="AG8033">
        <f t="shared" si="2012"/>
        <v>1.5289481837029581E-4</v>
      </c>
      <c r="AH8033" t="e">
        <f t="shared" si="2013"/>
        <v>#VALUE!</v>
      </c>
      <c r="AI8033">
        <f t="shared" si="2014"/>
        <v>8032</v>
      </c>
    </row>
    <row r="8034" spans="1:35" x14ac:dyDescent="0.3">
      <c r="A8034" t="s">
        <v>3935</v>
      </c>
      <c r="B8034">
        <v>3.8</v>
      </c>
      <c r="C8034">
        <v>35171</v>
      </c>
      <c r="D8034" t="s">
        <v>391</v>
      </c>
      <c r="E8034" t="s">
        <v>3280</v>
      </c>
      <c r="F8034" t="s">
        <v>22</v>
      </c>
      <c r="G8034">
        <v>0</v>
      </c>
      <c r="H8034" t="s">
        <v>26</v>
      </c>
      <c r="I8034" t="s">
        <v>148</v>
      </c>
      <c r="J8034" t="s">
        <v>3936</v>
      </c>
      <c r="K8034">
        <v>1.2</v>
      </c>
      <c r="L8034" t="s">
        <v>163</v>
      </c>
      <c r="M8034">
        <f t="shared" si="2000"/>
        <v>0</v>
      </c>
      <c r="N8034" t="str">
        <f t="shared" si="2001"/>
        <v>45M</v>
      </c>
      <c r="O8034">
        <f t="shared" si="2002"/>
        <v>1000000</v>
      </c>
      <c r="P8034" t="str">
        <f t="shared" si="2003"/>
        <v>0</v>
      </c>
      <c r="Q8034" s="1" t="e">
        <f t="shared" si="2004"/>
        <v>#VALUE!</v>
      </c>
      <c r="R8034">
        <f t="shared" si="2005"/>
        <v>1000000</v>
      </c>
      <c r="S8034">
        <v>0</v>
      </c>
      <c r="T8034" s="4">
        <v>1000000000</v>
      </c>
      <c r="U8034">
        <f t="shared" si="2015"/>
        <v>1E-3</v>
      </c>
      <c r="V8034">
        <f t="shared" si="2006"/>
        <v>0.01</v>
      </c>
      <c r="W8034">
        <f t="shared" si="2007"/>
        <v>7.6</v>
      </c>
      <c r="X8034" s="5" t="e">
        <f t="shared" si="2008"/>
        <v>#VALUE!</v>
      </c>
      <c r="Z8034">
        <v>40319</v>
      </c>
      <c r="AA8034">
        <v>43320</v>
      </c>
      <c r="AB8034" t="e">
        <f t="shared" si="2009"/>
        <v>#VALUE!</v>
      </c>
      <c r="AC8034" t="e">
        <f t="shared" si="2010"/>
        <v>#VALUE!</v>
      </c>
      <c r="AD8034">
        <v>0</v>
      </c>
      <c r="AE8034">
        <v>78158306</v>
      </c>
      <c r="AF8034">
        <f t="shared" si="2011"/>
        <v>4.4999695873654169E-4</v>
      </c>
      <c r="AG8034">
        <f t="shared" si="2012"/>
        <v>4.4999695873654171E-3</v>
      </c>
      <c r="AH8034" t="e">
        <f t="shared" si="2013"/>
        <v>#VALUE!</v>
      </c>
      <c r="AI8034">
        <f t="shared" si="2014"/>
        <v>8033</v>
      </c>
    </row>
    <row r="8035" spans="1:35" x14ac:dyDescent="0.3">
      <c r="A8035" t="s">
        <v>7236</v>
      </c>
      <c r="B8035">
        <v>3.6</v>
      </c>
      <c r="C8035">
        <v>569</v>
      </c>
      <c r="D8035" t="s">
        <v>681</v>
      </c>
      <c r="E8035" t="s">
        <v>5956</v>
      </c>
      <c r="F8035" t="s">
        <v>22</v>
      </c>
      <c r="G8035">
        <v>0</v>
      </c>
      <c r="H8035" t="s">
        <v>26</v>
      </c>
      <c r="I8035" t="s">
        <v>2093</v>
      </c>
      <c r="J8035" t="s">
        <v>7237</v>
      </c>
      <c r="K8035">
        <v>1.2</v>
      </c>
      <c r="L8035" t="s">
        <v>1148</v>
      </c>
      <c r="M8035">
        <f t="shared" si="2000"/>
        <v>0</v>
      </c>
      <c r="N8035" t="str">
        <f t="shared" si="2001"/>
        <v>18M</v>
      </c>
      <c r="O8035">
        <f t="shared" si="2002"/>
        <v>100000</v>
      </c>
      <c r="P8035" t="str">
        <f t="shared" si="2003"/>
        <v>0</v>
      </c>
      <c r="Q8035" s="1" t="e">
        <f t="shared" si="2004"/>
        <v>#VALUE!</v>
      </c>
      <c r="R8035">
        <f t="shared" si="2005"/>
        <v>100000</v>
      </c>
      <c r="S8035">
        <v>0</v>
      </c>
      <c r="T8035" s="4">
        <v>1000000000</v>
      </c>
      <c r="U8035">
        <f t="shared" si="2015"/>
        <v>1E-4</v>
      </c>
      <c r="V8035">
        <f t="shared" si="2006"/>
        <v>1E-3</v>
      </c>
      <c r="W8035">
        <f t="shared" si="2007"/>
        <v>7.2</v>
      </c>
      <c r="X8035" s="5" t="e">
        <f t="shared" si="2008"/>
        <v>#VALUE!</v>
      </c>
      <c r="Z8035">
        <v>40319</v>
      </c>
      <c r="AA8035">
        <v>43320</v>
      </c>
      <c r="AB8035" t="e">
        <f t="shared" si="2009"/>
        <v>#VALUE!</v>
      </c>
      <c r="AC8035" t="e">
        <f t="shared" si="2010"/>
        <v>#VALUE!</v>
      </c>
      <c r="AD8035">
        <v>0</v>
      </c>
      <c r="AE8035">
        <v>78158306</v>
      </c>
      <c r="AF8035">
        <f t="shared" si="2011"/>
        <v>7.280096372610737E-6</v>
      </c>
      <c r="AG8035">
        <f t="shared" si="2012"/>
        <v>7.2800963726107375E-5</v>
      </c>
      <c r="AH8035" t="e">
        <f t="shared" si="2013"/>
        <v>#VALUE!</v>
      </c>
      <c r="AI8035">
        <f t="shared" si="2014"/>
        <v>8034</v>
      </c>
    </row>
    <row r="8036" spans="1:35" x14ac:dyDescent="0.3">
      <c r="A8036" t="s">
        <v>9761</v>
      </c>
      <c r="B8036">
        <v>2.9</v>
      </c>
      <c r="C8036">
        <v>45</v>
      </c>
      <c r="D8036" t="s">
        <v>2217</v>
      </c>
      <c r="E8036" t="s">
        <v>9431</v>
      </c>
      <c r="F8036" t="s">
        <v>22</v>
      </c>
      <c r="G8036">
        <v>0</v>
      </c>
      <c r="H8036" t="s">
        <v>26</v>
      </c>
      <c r="I8036" t="s">
        <v>927</v>
      </c>
      <c r="J8036" t="s">
        <v>8764</v>
      </c>
      <c r="K8036">
        <v>1.1000000000000001</v>
      </c>
      <c r="L8036" t="s">
        <v>647</v>
      </c>
      <c r="M8036">
        <f t="shared" si="2000"/>
        <v>0</v>
      </c>
      <c r="N8036" t="str">
        <f t="shared" si="2001"/>
        <v>1.3M</v>
      </c>
      <c r="O8036">
        <f t="shared" si="2002"/>
        <v>5000</v>
      </c>
      <c r="P8036" t="str">
        <f t="shared" si="2003"/>
        <v>0</v>
      </c>
      <c r="Q8036" s="1" t="e">
        <f t="shared" si="2004"/>
        <v>#VALUE!</v>
      </c>
      <c r="R8036">
        <f t="shared" si="2005"/>
        <v>5000</v>
      </c>
      <c r="S8036">
        <v>0</v>
      </c>
      <c r="T8036" s="4">
        <v>1000000000</v>
      </c>
      <c r="U8036">
        <f t="shared" si="2015"/>
        <v>5.0000000000000004E-6</v>
      </c>
      <c r="V8036">
        <f t="shared" si="2006"/>
        <v>5.0000000000000002E-5</v>
      </c>
      <c r="W8036">
        <f t="shared" si="2007"/>
        <v>5.8</v>
      </c>
      <c r="X8036" s="5" t="e">
        <f t="shared" si="2008"/>
        <v>#VALUE!</v>
      </c>
      <c r="Z8036">
        <v>40319</v>
      </c>
      <c r="AA8036">
        <v>43320</v>
      </c>
      <c r="AB8036" t="e">
        <f t="shared" si="2009"/>
        <v>#VALUE!</v>
      </c>
      <c r="AC8036" t="e">
        <f t="shared" si="2010"/>
        <v>#VALUE!</v>
      </c>
      <c r="AD8036">
        <v>0</v>
      </c>
      <c r="AE8036">
        <v>78158306</v>
      </c>
      <c r="AF8036">
        <f t="shared" si="2011"/>
        <v>5.7575454616429382E-7</v>
      </c>
      <c r="AG8036">
        <f t="shared" si="2012"/>
        <v>5.7575454616429378E-6</v>
      </c>
      <c r="AH8036" t="e">
        <f t="shared" si="2013"/>
        <v>#VALUE!</v>
      </c>
      <c r="AI8036">
        <f t="shared" si="2014"/>
        <v>8035</v>
      </c>
    </row>
    <row r="8037" spans="1:35" x14ac:dyDescent="0.3">
      <c r="A8037" t="s">
        <v>6958</v>
      </c>
      <c r="B8037">
        <v>3.5</v>
      </c>
      <c r="C8037">
        <v>1042</v>
      </c>
      <c r="D8037" t="s">
        <v>6959</v>
      </c>
      <c r="E8037" t="s">
        <v>5956</v>
      </c>
      <c r="F8037" t="s">
        <v>22</v>
      </c>
      <c r="G8037">
        <v>0</v>
      </c>
      <c r="H8037" t="s">
        <v>26</v>
      </c>
      <c r="I8037" t="s">
        <v>169</v>
      </c>
      <c r="J8037" t="s">
        <v>6960</v>
      </c>
      <c r="K8037" t="s">
        <v>609</v>
      </c>
      <c r="L8037" t="s">
        <v>119</v>
      </c>
      <c r="M8037">
        <f t="shared" si="2000"/>
        <v>0</v>
      </c>
      <c r="N8037" t="str">
        <f t="shared" si="2001"/>
        <v>0.39M</v>
      </c>
      <c r="O8037">
        <f t="shared" si="2002"/>
        <v>100000</v>
      </c>
      <c r="P8037" t="str">
        <f t="shared" si="2003"/>
        <v>0</v>
      </c>
      <c r="Q8037" s="1" t="e">
        <f t="shared" si="2004"/>
        <v>#VALUE!</v>
      </c>
      <c r="R8037">
        <f t="shared" si="2005"/>
        <v>100000</v>
      </c>
      <c r="S8037">
        <v>0</v>
      </c>
      <c r="T8037" s="4">
        <v>1000000000</v>
      </c>
      <c r="U8037">
        <f t="shared" si="2015"/>
        <v>1E-4</v>
      </c>
      <c r="V8037">
        <f t="shared" si="2006"/>
        <v>1E-3</v>
      </c>
      <c r="W8037">
        <f t="shared" si="2007"/>
        <v>7</v>
      </c>
      <c r="X8037" s="5" t="e">
        <f t="shared" si="2008"/>
        <v>#VALUE!</v>
      </c>
      <c r="Z8037">
        <v>40319</v>
      </c>
      <c r="AA8037">
        <v>43320</v>
      </c>
      <c r="AB8037" t="e">
        <f t="shared" si="2009"/>
        <v>#VALUE!</v>
      </c>
      <c r="AC8037" t="e">
        <f t="shared" si="2010"/>
        <v>#VALUE!</v>
      </c>
      <c r="AD8037">
        <v>0</v>
      </c>
      <c r="AE8037">
        <v>78158306</v>
      </c>
      <c r="AF8037">
        <f t="shared" si="2011"/>
        <v>1.333191638007098E-5</v>
      </c>
      <c r="AG8037">
        <f t="shared" si="2012"/>
        <v>1.333191638007098E-4</v>
      </c>
      <c r="AH8037" t="e">
        <f t="shared" si="2013"/>
        <v>#VALUE!</v>
      </c>
      <c r="AI8037">
        <f t="shared" si="2014"/>
        <v>8036</v>
      </c>
    </row>
    <row r="8038" spans="1:35" x14ac:dyDescent="0.3">
      <c r="A8038" t="s">
        <v>6207</v>
      </c>
      <c r="B8038">
        <v>3.6</v>
      </c>
      <c r="C8038">
        <v>5291</v>
      </c>
      <c r="D8038" t="s">
        <v>2249</v>
      </c>
      <c r="E8038" t="s">
        <v>5956</v>
      </c>
      <c r="F8038" t="s">
        <v>22</v>
      </c>
      <c r="G8038">
        <v>0</v>
      </c>
      <c r="H8038" t="s">
        <v>23</v>
      </c>
      <c r="I8038" t="s">
        <v>133</v>
      </c>
      <c r="J8038" t="s">
        <v>6208</v>
      </c>
      <c r="K8038">
        <v>2</v>
      </c>
      <c r="L8038" t="s">
        <v>1148</v>
      </c>
      <c r="M8038">
        <f t="shared" si="2000"/>
        <v>0</v>
      </c>
      <c r="N8038" t="str">
        <f t="shared" si="2001"/>
        <v>7.2M</v>
      </c>
      <c r="O8038">
        <f t="shared" si="2002"/>
        <v>100000</v>
      </c>
      <c r="P8038" t="str">
        <f t="shared" si="2003"/>
        <v>0</v>
      </c>
      <c r="Q8038" s="1" t="e">
        <f t="shared" si="2004"/>
        <v>#VALUE!</v>
      </c>
      <c r="R8038">
        <f t="shared" si="2005"/>
        <v>100000</v>
      </c>
      <c r="S8038">
        <v>0</v>
      </c>
      <c r="T8038" s="4">
        <v>1000000000</v>
      </c>
      <c r="U8038">
        <f t="shared" si="2015"/>
        <v>1E-4</v>
      </c>
      <c r="V8038">
        <f t="shared" si="2006"/>
        <v>1E-3</v>
      </c>
      <c r="W8038">
        <f t="shared" si="2007"/>
        <v>7.2</v>
      </c>
      <c r="X8038" s="5" t="e">
        <f t="shared" si="2008"/>
        <v>#VALUE!</v>
      </c>
      <c r="Z8038">
        <v>40319</v>
      </c>
      <c r="AA8038">
        <v>43320</v>
      </c>
      <c r="AB8038" t="e">
        <f t="shared" si="2009"/>
        <v>#VALUE!</v>
      </c>
      <c r="AC8038" t="e">
        <f t="shared" si="2010"/>
        <v>#VALUE!</v>
      </c>
      <c r="AD8038">
        <v>0</v>
      </c>
      <c r="AE8038">
        <v>78158306</v>
      </c>
      <c r="AF8038">
        <f t="shared" si="2011"/>
        <v>6.7695940083450627E-5</v>
      </c>
      <c r="AG8038">
        <f t="shared" si="2012"/>
        <v>6.769594008345063E-4</v>
      </c>
      <c r="AH8038" t="e">
        <f t="shared" si="2013"/>
        <v>#VALUE!</v>
      </c>
      <c r="AI8038">
        <f t="shared" si="2014"/>
        <v>8037</v>
      </c>
    </row>
    <row r="8039" spans="1:35" x14ac:dyDescent="0.3">
      <c r="A8039" t="s">
        <v>7148</v>
      </c>
      <c r="B8039">
        <v>3.3</v>
      </c>
      <c r="C8039">
        <v>707</v>
      </c>
      <c r="D8039" t="s">
        <v>125</v>
      </c>
      <c r="E8039" t="s">
        <v>5956</v>
      </c>
      <c r="F8039" t="s">
        <v>22</v>
      </c>
      <c r="G8039">
        <v>0</v>
      </c>
      <c r="H8039" t="s">
        <v>26</v>
      </c>
      <c r="I8039" t="s">
        <v>42</v>
      </c>
      <c r="J8039" t="s">
        <v>3674</v>
      </c>
      <c r="K8039" t="s">
        <v>1565</v>
      </c>
      <c r="L8039" t="s">
        <v>163</v>
      </c>
      <c r="M8039">
        <f t="shared" si="2000"/>
        <v>0</v>
      </c>
      <c r="N8039" t="str">
        <f t="shared" si="2001"/>
        <v>15M</v>
      </c>
      <c r="O8039">
        <f t="shared" si="2002"/>
        <v>100000</v>
      </c>
      <c r="P8039" t="str">
        <f t="shared" si="2003"/>
        <v>0</v>
      </c>
      <c r="Q8039" s="1" t="e">
        <f t="shared" si="2004"/>
        <v>#VALUE!</v>
      </c>
      <c r="R8039">
        <f t="shared" si="2005"/>
        <v>100000</v>
      </c>
      <c r="S8039">
        <v>0</v>
      </c>
      <c r="T8039" s="4">
        <v>1000000000</v>
      </c>
      <c r="U8039">
        <f t="shared" si="2015"/>
        <v>1E-4</v>
      </c>
      <c r="V8039">
        <f t="shared" si="2006"/>
        <v>1E-3</v>
      </c>
      <c r="W8039">
        <f t="shared" si="2007"/>
        <v>6.6</v>
      </c>
      <c r="X8039" s="5" t="e">
        <f t="shared" si="2008"/>
        <v>#VALUE!</v>
      </c>
      <c r="Z8039">
        <v>40319</v>
      </c>
      <c r="AA8039">
        <v>43320</v>
      </c>
      <c r="AB8039" t="e">
        <f t="shared" si="2009"/>
        <v>#VALUE!</v>
      </c>
      <c r="AC8039" t="e">
        <f t="shared" si="2010"/>
        <v>#VALUE!</v>
      </c>
      <c r="AD8039">
        <v>0</v>
      </c>
      <c r="AE8039">
        <v>78158306</v>
      </c>
      <c r="AF8039">
        <f t="shared" si="2011"/>
        <v>9.0457436475145718E-6</v>
      </c>
      <c r="AG8039">
        <f t="shared" si="2012"/>
        <v>9.0457436475145718E-5</v>
      </c>
      <c r="AH8039" t="e">
        <f t="shared" si="2013"/>
        <v>#VALUE!</v>
      </c>
      <c r="AI8039">
        <f t="shared" si="2014"/>
        <v>8038</v>
      </c>
    </row>
    <row r="8040" spans="1:35" x14ac:dyDescent="0.3">
      <c r="A8040" t="s">
        <v>7726</v>
      </c>
      <c r="B8040">
        <v>3.8</v>
      </c>
      <c r="C8040">
        <v>568</v>
      </c>
      <c r="D8040" t="s">
        <v>257</v>
      </c>
      <c r="E8040" t="s">
        <v>7441</v>
      </c>
      <c r="F8040" t="s">
        <v>22</v>
      </c>
      <c r="G8040">
        <v>0</v>
      </c>
      <c r="H8040" t="s">
        <v>26</v>
      </c>
      <c r="I8040" t="s">
        <v>2564</v>
      </c>
      <c r="J8040" t="s">
        <v>7727</v>
      </c>
      <c r="K8040">
        <v>1.2</v>
      </c>
      <c r="L8040" t="s">
        <v>67</v>
      </c>
      <c r="M8040">
        <f t="shared" si="2000"/>
        <v>0</v>
      </c>
      <c r="N8040" t="str">
        <f t="shared" si="2001"/>
        <v>42M</v>
      </c>
      <c r="O8040">
        <f t="shared" si="2002"/>
        <v>50000</v>
      </c>
      <c r="P8040" t="str">
        <f t="shared" si="2003"/>
        <v>0</v>
      </c>
      <c r="Q8040" s="1" t="e">
        <f t="shared" si="2004"/>
        <v>#VALUE!</v>
      </c>
      <c r="R8040">
        <f t="shared" si="2005"/>
        <v>50000</v>
      </c>
      <c r="S8040">
        <v>0</v>
      </c>
      <c r="T8040" s="4">
        <v>1000000000</v>
      </c>
      <c r="U8040">
        <f t="shared" si="2015"/>
        <v>5.0000000000000002E-5</v>
      </c>
      <c r="V8040">
        <f t="shared" si="2006"/>
        <v>5.0000000000000001E-4</v>
      </c>
      <c r="W8040">
        <f t="shared" si="2007"/>
        <v>7.6</v>
      </c>
      <c r="X8040" s="5" t="e">
        <f t="shared" si="2008"/>
        <v>#VALUE!</v>
      </c>
      <c r="Z8040">
        <v>40319</v>
      </c>
      <c r="AA8040">
        <v>43320</v>
      </c>
      <c r="AB8040" t="e">
        <f t="shared" si="2009"/>
        <v>#VALUE!</v>
      </c>
      <c r="AC8040" t="e">
        <f t="shared" si="2010"/>
        <v>#VALUE!</v>
      </c>
      <c r="AD8040">
        <v>0</v>
      </c>
      <c r="AE8040">
        <v>78158306</v>
      </c>
      <c r="AF8040">
        <f t="shared" si="2011"/>
        <v>7.2673018271404192E-6</v>
      </c>
      <c r="AG8040">
        <f t="shared" si="2012"/>
        <v>7.2673018271404192E-5</v>
      </c>
      <c r="AH8040" t="e">
        <f t="shared" si="2013"/>
        <v>#VALUE!</v>
      </c>
      <c r="AI8040">
        <f t="shared" si="2014"/>
        <v>8039</v>
      </c>
    </row>
    <row r="8041" spans="1:35" x14ac:dyDescent="0.3">
      <c r="A8041" t="s">
        <v>9324</v>
      </c>
      <c r="B8041">
        <v>4.0999999999999996</v>
      </c>
      <c r="C8041">
        <v>41</v>
      </c>
      <c r="D8041" t="s">
        <v>9325</v>
      </c>
      <c r="E8041" t="s">
        <v>8077</v>
      </c>
      <c r="F8041" t="s">
        <v>22</v>
      </c>
      <c r="G8041">
        <v>0</v>
      </c>
      <c r="H8041" t="s">
        <v>26</v>
      </c>
      <c r="I8041" t="s">
        <v>40</v>
      </c>
      <c r="J8041" t="s">
        <v>7465</v>
      </c>
      <c r="K8041">
        <v>3</v>
      </c>
      <c r="L8041" t="s">
        <v>130</v>
      </c>
      <c r="M8041">
        <f t="shared" si="2000"/>
        <v>0</v>
      </c>
      <c r="N8041" t="str">
        <f t="shared" si="2001"/>
        <v>0.96M</v>
      </c>
      <c r="O8041">
        <f t="shared" si="2002"/>
        <v>10000</v>
      </c>
      <c r="P8041" t="str">
        <f t="shared" si="2003"/>
        <v>0</v>
      </c>
      <c r="Q8041" s="1" t="e">
        <f t="shared" si="2004"/>
        <v>#VALUE!</v>
      </c>
      <c r="R8041">
        <f t="shared" si="2005"/>
        <v>10000</v>
      </c>
      <c r="S8041">
        <v>0</v>
      </c>
      <c r="T8041" s="4">
        <v>1000000000</v>
      </c>
      <c r="U8041">
        <f t="shared" si="2015"/>
        <v>1.0000000000000001E-5</v>
      </c>
      <c r="V8041">
        <f t="shared" si="2006"/>
        <v>1E-4</v>
      </c>
      <c r="W8041">
        <f t="shared" si="2007"/>
        <v>8.1999999999999993</v>
      </c>
      <c r="X8041" s="5" t="e">
        <f t="shared" si="2008"/>
        <v>#VALUE!</v>
      </c>
      <c r="Z8041">
        <v>40319</v>
      </c>
      <c r="AA8041">
        <v>43320</v>
      </c>
      <c r="AB8041" t="e">
        <f t="shared" si="2009"/>
        <v>#VALUE!</v>
      </c>
      <c r="AC8041" t="e">
        <f t="shared" si="2010"/>
        <v>#VALUE!</v>
      </c>
      <c r="AD8041">
        <v>0</v>
      </c>
      <c r="AE8041">
        <v>78158306</v>
      </c>
      <c r="AF8041">
        <f t="shared" si="2011"/>
        <v>5.2457636428302319E-7</v>
      </c>
      <c r="AG8041">
        <f t="shared" si="2012"/>
        <v>5.2457636428302319E-6</v>
      </c>
      <c r="AH8041" t="e">
        <f t="shared" si="2013"/>
        <v>#VALUE!</v>
      </c>
      <c r="AI8041">
        <f t="shared" si="2014"/>
        <v>8040</v>
      </c>
    </row>
    <row r="8042" spans="1:35" x14ac:dyDescent="0.3">
      <c r="A8042" t="s">
        <v>7054</v>
      </c>
      <c r="B8042">
        <v>3.8</v>
      </c>
      <c r="C8042">
        <v>881</v>
      </c>
      <c r="D8042" t="s">
        <v>2007</v>
      </c>
      <c r="E8042" t="s">
        <v>5956</v>
      </c>
      <c r="F8042" t="s">
        <v>22</v>
      </c>
      <c r="G8042">
        <v>0</v>
      </c>
      <c r="H8042" t="s">
        <v>26</v>
      </c>
      <c r="I8042" t="s">
        <v>54</v>
      </c>
      <c r="J8042" t="s">
        <v>7055</v>
      </c>
      <c r="K8042">
        <v>1.5</v>
      </c>
      <c r="L8042" t="s">
        <v>2038</v>
      </c>
      <c r="M8042">
        <f t="shared" si="2000"/>
        <v>0</v>
      </c>
      <c r="N8042" t="str">
        <f t="shared" si="2001"/>
        <v>2.3M</v>
      </c>
      <c r="O8042">
        <f t="shared" si="2002"/>
        <v>100000</v>
      </c>
      <c r="P8042" t="str">
        <f t="shared" si="2003"/>
        <v>0</v>
      </c>
      <c r="Q8042" s="1" t="e">
        <f t="shared" si="2004"/>
        <v>#VALUE!</v>
      </c>
      <c r="R8042">
        <f t="shared" si="2005"/>
        <v>100000</v>
      </c>
      <c r="S8042">
        <v>0</v>
      </c>
      <c r="T8042" s="4">
        <v>1000000000</v>
      </c>
      <c r="U8042">
        <f t="shared" si="2015"/>
        <v>1E-4</v>
      </c>
      <c r="V8042">
        <f t="shared" si="2006"/>
        <v>1E-3</v>
      </c>
      <c r="W8042">
        <f t="shared" si="2007"/>
        <v>7.6</v>
      </c>
      <c r="X8042" s="5" t="e">
        <f t="shared" si="2008"/>
        <v>#VALUE!</v>
      </c>
      <c r="Z8042">
        <v>40319</v>
      </c>
      <c r="AA8042">
        <v>43320</v>
      </c>
      <c r="AB8042" t="e">
        <f t="shared" si="2009"/>
        <v>#VALUE!</v>
      </c>
      <c r="AC8042" t="e">
        <f t="shared" si="2010"/>
        <v>#VALUE!</v>
      </c>
      <c r="AD8042">
        <v>0</v>
      </c>
      <c r="AE8042">
        <v>78158306</v>
      </c>
      <c r="AF8042">
        <f t="shared" si="2011"/>
        <v>1.127199455934984E-5</v>
      </c>
      <c r="AG8042">
        <f t="shared" si="2012"/>
        <v>1.127199455934984E-4</v>
      </c>
      <c r="AH8042" t="e">
        <f t="shared" si="2013"/>
        <v>#VALUE!</v>
      </c>
      <c r="AI8042">
        <f t="shared" si="2014"/>
        <v>8041</v>
      </c>
    </row>
    <row r="8043" spans="1:35" x14ac:dyDescent="0.3">
      <c r="A8043" t="s">
        <v>10662</v>
      </c>
      <c r="B8043">
        <v>4.2</v>
      </c>
      <c r="C8043">
        <v>17</v>
      </c>
      <c r="D8043" t="s">
        <v>521</v>
      </c>
      <c r="E8043" t="s">
        <v>10032</v>
      </c>
      <c r="F8043" t="s">
        <v>22</v>
      </c>
      <c r="G8043">
        <v>0</v>
      </c>
      <c r="H8043" t="s">
        <v>23</v>
      </c>
      <c r="I8043" t="s">
        <v>24</v>
      </c>
      <c r="J8043" t="s">
        <v>10663</v>
      </c>
      <c r="K8043">
        <v>1.3</v>
      </c>
      <c r="L8043" t="s">
        <v>1148</v>
      </c>
      <c r="M8043">
        <f t="shared" si="2000"/>
        <v>0</v>
      </c>
      <c r="N8043" t="str">
        <f t="shared" si="2001"/>
        <v>5.1M</v>
      </c>
      <c r="O8043">
        <f t="shared" si="2002"/>
        <v>1000</v>
      </c>
      <c r="P8043" t="str">
        <f t="shared" si="2003"/>
        <v>0</v>
      </c>
      <c r="Q8043" s="1" t="e">
        <f t="shared" si="2004"/>
        <v>#VALUE!</v>
      </c>
      <c r="R8043">
        <f t="shared" si="2005"/>
        <v>1000</v>
      </c>
      <c r="S8043">
        <v>0</v>
      </c>
      <c r="T8043" s="4">
        <v>1000000000</v>
      </c>
      <c r="U8043">
        <f t="shared" si="2015"/>
        <v>9.9999999999999995E-7</v>
      </c>
      <c r="V8043">
        <f t="shared" si="2006"/>
        <v>9.9999999999999991E-6</v>
      </c>
      <c r="W8043">
        <f t="shared" si="2007"/>
        <v>8.4</v>
      </c>
      <c r="X8043" s="5" t="e">
        <f t="shared" si="2008"/>
        <v>#VALUE!</v>
      </c>
      <c r="Z8043">
        <v>40319</v>
      </c>
      <c r="AA8043">
        <v>43320</v>
      </c>
      <c r="AB8043" t="e">
        <f t="shared" si="2009"/>
        <v>#VALUE!</v>
      </c>
      <c r="AC8043" t="e">
        <f t="shared" si="2010"/>
        <v>#VALUE!</v>
      </c>
      <c r="AD8043">
        <v>0</v>
      </c>
      <c r="AE8043">
        <v>78158306</v>
      </c>
      <c r="AF8043">
        <f t="shared" si="2011"/>
        <v>2.1750727299539987E-7</v>
      </c>
      <c r="AG8043">
        <f t="shared" si="2012"/>
        <v>2.1750727299539986E-6</v>
      </c>
      <c r="AH8043" t="e">
        <f t="shared" si="2013"/>
        <v>#VALUE!</v>
      </c>
      <c r="AI8043">
        <f t="shared" si="2014"/>
        <v>8042</v>
      </c>
    </row>
    <row r="8044" spans="1:35" x14ac:dyDescent="0.3">
      <c r="A8044" t="s">
        <v>11234</v>
      </c>
      <c r="B8044">
        <v>2.4</v>
      </c>
      <c r="C8044">
        <v>16</v>
      </c>
      <c r="D8044" t="s">
        <v>2387</v>
      </c>
      <c r="E8044" t="s">
        <v>11147</v>
      </c>
      <c r="F8044" t="s">
        <v>22</v>
      </c>
      <c r="G8044">
        <v>0</v>
      </c>
      <c r="H8044" t="s">
        <v>26</v>
      </c>
      <c r="I8044" t="s">
        <v>417</v>
      </c>
      <c r="J8044" t="s">
        <v>5728</v>
      </c>
      <c r="K8044" t="s">
        <v>4981</v>
      </c>
      <c r="L8044" t="s">
        <v>67</v>
      </c>
      <c r="M8044">
        <f t="shared" si="2000"/>
        <v>0</v>
      </c>
      <c r="N8044" t="str">
        <f t="shared" si="2001"/>
        <v>5.2M</v>
      </c>
      <c r="O8044">
        <f t="shared" si="2002"/>
        <v>500</v>
      </c>
      <c r="P8044" t="str">
        <f t="shared" si="2003"/>
        <v>0</v>
      </c>
      <c r="Q8044" s="1" t="e">
        <f t="shared" si="2004"/>
        <v>#VALUE!</v>
      </c>
      <c r="R8044">
        <f t="shared" si="2005"/>
        <v>500</v>
      </c>
      <c r="S8044">
        <v>0</v>
      </c>
      <c r="T8044" s="4">
        <v>1000000000</v>
      </c>
      <c r="U8044">
        <f t="shared" si="2015"/>
        <v>4.9999999999999998E-7</v>
      </c>
      <c r="V8044">
        <f t="shared" si="2006"/>
        <v>4.9999999999999996E-6</v>
      </c>
      <c r="W8044">
        <f t="shared" si="2007"/>
        <v>4.8</v>
      </c>
      <c r="X8044" s="5" t="e">
        <f t="shared" si="2008"/>
        <v>#VALUE!</v>
      </c>
      <c r="Z8044">
        <v>40319</v>
      </c>
      <c r="AA8044">
        <v>43320</v>
      </c>
      <c r="AB8044" t="e">
        <f t="shared" si="2009"/>
        <v>#VALUE!</v>
      </c>
      <c r="AC8044" t="e">
        <f t="shared" si="2010"/>
        <v>#VALUE!</v>
      </c>
      <c r="AD8044">
        <v>0</v>
      </c>
      <c r="AE8044">
        <v>78158306</v>
      </c>
      <c r="AF8044">
        <f t="shared" si="2011"/>
        <v>2.0471272752508224E-7</v>
      </c>
      <c r="AG8044">
        <f t="shared" si="2012"/>
        <v>2.0471272752508223E-6</v>
      </c>
      <c r="AH8044" t="e">
        <f t="shared" si="2013"/>
        <v>#VALUE!</v>
      </c>
      <c r="AI8044">
        <f t="shared" si="2014"/>
        <v>8043</v>
      </c>
    </row>
    <row r="8045" spans="1:35" x14ac:dyDescent="0.3">
      <c r="A8045" t="s">
        <v>10394</v>
      </c>
      <c r="B8045">
        <v>1.4</v>
      </c>
      <c r="C8045">
        <v>33</v>
      </c>
      <c r="D8045" t="s">
        <v>669</v>
      </c>
      <c r="E8045" t="s">
        <v>10032</v>
      </c>
      <c r="F8045" t="s">
        <v>22</v>
      </c>
      <c r="G8045">
        <v>0</v>
      </c>
      <c r="H8045" t="s">
        <v>26</v>
      </c>
      <c r="I8045" t="s">
        <v>177</v>
      </c>
      <c r="J8045" t="s">
        <v>13748</v>
      </c>
      <c r="K8045">
        <v>1.1000000000000001</v>
      </c>
      <c r="L8045" t="s">
        <v>33</v>
      </c>
      <c r="M8045">
        <f t="shared" si="2000"/>
        <v>0</v>
      </c>
      <c r="N8045" t="str">
        <f t="shared" si="2001"/>
        <v>3.1M</v>
      </c>
      <c r="O8045">
        <f t="shared" si="2002"/>
        <v>1000</v>
      </c>
      <c r="P8045" t="str">
        <f t="shared" si="2003"/>
        <v>0</v>
      </c>
      <c r="Q8045" s="1" t="e">
        <f t="shared" si="2004"/>
        <v>#VALUE!</v>
      </c>
      <c r="R8045">
        <f t="shared" si="2005"/>
        <v>1000</v>
      </c>
      <c r="S8045">
        <v>0</v>
      </c>
      <c r="T8045" s="4">
        <v>1000000000</v>
      </c>
      <c r="U8045">
        <f t="shared" si="2015"/>
        <v>9.9999999999999995E-7</v>
      </c>
      <c r="V8045">
        <f t="shared" si="2006"/>
        <v>9.9999999999999991E-6</v>
      </c>
      <c r="W8045">
        <f t="shared" si="2007"/>
        <v>2.8</v>
      </c>
      <c r="X8045" s="5" t="e">
        <f t="shared" si="2008"/>
        <v>#VALUE!</v>
      </c>
      <c r="Z8045">
        <v>40319</v>
      </c>
      <c r="AA8045">
        <v>43320</v>
      </c>
      <c r="AB8045" t="e">
        <f t="shared" si="2009"/>
        <v>#VALUE!</v>
      </c>
      <c r="AC8045" t="e">
        <f t="shared" si="2010"/>
        <v>#VALUE!</v>
      </c>
      <c r="AD8045">
        <v>0</v>
      </c>
      <c r="AE8045">
        <v>78158306</v>
      </c>
      <c r="AF8045">
        <f t="shared" si="2011"/>
        <v>4.2222000052048208E-7</v>
      </c>
      <c r="AG8045">
        <f t="shared" si="2012"/>
        <v>4.2222000052048209E-6</v>
      </c>
      <c r="AH8045" t="e">
        <f t="shared" si="2013"/>
        <v>#VALUE!</v>
      </c>
      <c r="AI8045">
        <f t="shared" si="2014"/>
        <v>8044</v>
      </c>
    </row>
    <row r="8046" spans="1:35" x14ac:dyDescent="0.3">
      <c r="A8046" t="s">
        <v>8587</v>
      </c>
      <c r="B8046">
        <v>3.5</v>
      </c>
      <c r="C8046">
        <v>224</v>
      </c>
      <c r="D8046" t="s">
        <v>8588</v>
      </c>
      <c r="E8046" t="s">
        <v>8077</v>
      </c>
      <c r="F8046" t="s">
        <v>22</v>
      </c>
      <c r="G8046">
        <v>0</v>
      </c>
      <c r="H8046" t="s">
        <v>26</v>
      </c>
      <c r="I8046" t="s">
        <v>102</v>
      </c>
      <c r="J8046" t="s">
        <v>8589</v>
      </c>
      <c r="K8046" t="s">
        <v>1161</v>
      </c>
      <c r="L8046" t="s">
        <v>33</v>
      </c>
      <c r="M8046">
        <f t="shared" si="2000"/>
        <v>0</v>
      </c>
      <c r="N8046" t="str">
        <f t="shared" si="2001"/>
        <v>0.36M</v>
      </c>
      <c r="O8046">
        <f t="shared" si="2002"/>
        <v>10000</v>
      </c>
      <c r="P8046" t="str">
        <f t="shared" si="2003"/>
        <v>0</v>
      </c>
      <c r="Q8046" s="1" t="e">
        <f t="shared" si="2004"/>
        <v>#VALUE!</v>
      </c>
      <c r="R8046">
        <f t="shared" si="2005"/>
        <v>10000</v>
      </c>
      <c r="S8046">
        <v>0</v>
      </c>
      <c r="T8046" s="4">
        <v>1000000000</v>
      </c>
      <c r="U8046">
        <f t="shared" si="2015"/>
        <v>1.0000000000000001E-5</v>
      </c>
      <c r="V8046">
        <f t="shared" si="2006"/>
        <v>1E-4</v>
      </c>
      <c r="W8046">
        <f t="shared" si="2007"/>
        <v>7</v>
      </c>
      <c r="X8046" s="5" t="e">
        <f t="shared" si="2008"/>
        <v>#VALUE!</v>
      </c>
      <c r="Z8046">
        <v>40319</v>
      </c>
      <c r="AA8046">
        <v>43320</v>
      </c>
      <c r="AB8046" t="e">
        <f t="shared" si="2009"/>
        <v>#VALUE!</v>
      </c>
      <c r="AC8046" t="e">
        <f t="shared" si="2010"/>
        <v>#VALUE!</v>
      </c>
      <c r="AD8046">
        <v>0</v>
      </c>
      <c r="AE8046">
        <v>78158306</v>
      </c>
      <c r="AF8046">
        <f t="shared" si="2011"/>
        <v>2.8659781853511512E-6</v>
      </c>
      <c r="AG8046">
        <f t="shared" si="2012"/>
        <v>2.865978185351151E-5</v>
      </c>
      <c r="AH8046" t="e">
        <f t="shared" si="2013"/>
        <v>#VALUE!</v>
      </c>
      <c r="AI8046">
        <f t="shared" si="2014"/>
        <v>8045</v>
      </c>
    </row>
    <row r="8047" spans="1:35" x14ac:dyDescent="0.3">
      <c r="A8047" t="s">
        <v>8165</v>
      </c>
      <c r="B8047">
        <v>3.3</v>
      </c>
      <c r="C8047">
        <v>1261</v>
      </c>
      <c r="D8047" t="s">
        <v>466</v>
      </c>
      <c r="E8047" t="s">
        <v>8077</v>
      </c>
      <c r="F8047" t="s">
        <v>22</v>
      </c>
      <c r="G8047">
        <v>0</v>
      </c>
      <c r="H8047" t="s">
        <v>26</v>
      </c>
      <c r="I8047" t="s">
        <v>35</v>
      </c>
      <c r="J8047" t="s">
        <v>8166</v>
      </c>
      <c r="K8047">
        <v>1</v>
      </c>
      <c r="L8047" t="s">
        <v>163</v>
      </c>
      <c r="M8047">
        <f t="shared" si="2000"/>
        <v>0</v>
      </c>
      <c r="N8047" t="str">
        <f t="shared" si="2001"/>
        <v>2.5M</v>
      </c>
      <c r="O8047">
        <f t="shared" si="2002"/>
        <v>10000</v>
      </c>
      <c r="P8047" t="str">
        <f t="shared" si="2003"/>
        <v>0</v>
      </c>
      <c r="Q8047" s="1" t="e">
        <f t="shared" si="2004"/>
        <v>#VALUE!</v>
      </c>
      <c r="R8047">
        <f t="shared" si="2005"/>
        <v>10000</v>
      </c>
      <c r="S8047">
        <v>0</v>
      </c>
      <c r="T8047" s="4">
        <v>1000000000</v>
      </c>
      <c r="U8047">
        <f t="shared" si="2015"/>
        <v>1.0000000000000001E-5</v>
      </c>
      <c r="V8047">
        <f t="shared" si="2006"/>
        <v>1E-4</v>
      </c>
      <c r="W8047">
        <f t="shared" si="2007"/>
        <v>6.6</v>
      </c>
      <c r="X8047" s="5" t="e">
        <f t="shared" si="2008"/>
        <v>#VALUE!</v>
      </c>
      <c r="Z8047">
        <v>40319</v>
      </c>
      <c r="AA8047">
        <v>43320</v>
      </c>
      <c r="AB8047" t="e">
        <f t="shared" si="2009"/>
        <v>#VALUE!</v>
      </c>
      <c r="AC8047" t="e">
        <f t="shared" si="2010"/>
        <v>#VALUE!</v>
      </c>
      <c r="AD8047">
        <v>0</v>
      </c>
      <c r="AE8047">
        <v>78158306</v>
      </c>
      <c r="AF8047">
        <f t="shared" si="2011"/>
        <v>1.6133921838070545E-5</v>
      </c>
      <c r="AG8047">
        <f t="shared" si="2012"/>
        <v>1.6133921838070545E-4</v>
      </c>
      <c r="AH8047" t="e">
        <f t="shared" si="2013"/>
        <v>#VALUE!</v>
      </c>
      <c r="AI8047">
        <f t="shared" si="2014"/>
        <v>8046</v>
      </c>
    </row>
    <row r="8048" spans="1:35" x14ac:dyDescent="0.3">
      <c r="A8048" t="s">
        <v>8483</v>
      </c>
      <c r="B8048">
        <v>4.2</v>
      </c>
      <c r="C8048">
        <v>279</v>
      </c>
      <c r="D8048" t="s">
        <v>5869</v>
      </c>
      <c r="E8048" t="s">
        <v>8077</v>
      </c>
      <c r="F8048" t="s">
        <v>22</v>
      </c>
      <c r="G8048">
        <v>0</v>
      </c>
      <c r="H8048" t="s">
        <v>26</v>
      </c>
      <c r="I8048" t="s">
        <v>169</v>
      </c>
      <c r="J8048" t="s">
        <v>8471</v>
      </c>
      <c r="K8048" t="s">
        <v>1531</v>
      </c>
      <c r="L8048" t="s">
        <v>647</v>
      </c>
      <c r="M8048">
        <f t="shared" si="2000"/>
        <v>0</v>
      </c>
      <c r="N8048" t="str">
        <f t="shared" si="2001"/>
        <v>1.1M</v>
      </c>
      <c r="O8048">
        <f t="shared" si="2002"/>
        <v>10000</v>
      </c>
      <c r="P8048" t="str">
        <f t="shared" si="2003"/>
        <v>0</v>
      </c>
      <c r="Q8048" s="1" t="e">
        <f t="shared" si="2004"/>
        <v>#VALUE!</v>
      </c>
      <c r="R8048">
        <f t="shared" si="2005"/>
        <v>10000</v>
      </c>
      <c r="S8048">
        <v>0</v>
      </c>
      <c r="T8048" s="4">
        <v>1000000000</v>
      </c>
      <c r="U8048">
        <f t="shared" si="2015"/>
        <v>1.0000000000000001E-5</v>
      </c>
      <c r="V8048">
        <f t="shared" si="2006"/>
        <v>1E-4</v>
      </c>
      <c r="W8048">
        <f t="shared" si="2007"/>
        <v>8.4</v>
      </c>
      <c r="X8048" s="5" t="e">
        <f t="shared" si="2008"/>
        <v>#VALUE!</v>
      </c>
      <c r="Z8048">
        <v>40319</v>
      </c>
      <c r="AA8048">
        <v>43320</v>
      </c>
      <c r="AB8048" t="e">
        <f t="shared" si="2009"/>
        <v>#VALUE!</v>
      </c>
      <c r="AC8048" t="e">
        <f t="shared" si="2010"/>
        <v>#VALUE!</v>
      </c>
      <c r="AD8048">
        <v>0</v>
      </c>
      <c r="AE8048">
        <v>78158306</v>
      </c>
      <c r="AF8048">
        <f t="shared" si="2011"/>
        <v>3.5696781862186215E-6</v>
      </c>
      <c r="AG8048">
        <f t="shared" si="2012"/>
        <v>3.5696781862186212E-5</v>
      </c>
      <c r="AH8048" t="e">
        <f t="shared" si="2013"/>
        <v>#VALUE!</v>
      </c>
      <c r="AI8048">
        <f t="shared" si="2014"/>
        <v>8047</v>
      </c>
    </row>
    <row r="8049" spans="1:35" x14ac:dyDescent="0.3">
      <c r="A8049" t="s">
        <v>10641</v>
      </c>
      <c r="B8049">
        <v>4.2</v>
      </c>
      <c r="C8049">
        <v>17</v>
      </c>
      <c r="D8049" t="s">
        <v>10642</v>
      </c>
      <c r="E8049" t="s">
        <v>10032</v>
      </c>
      <c r="F8049" t="s">
        <v>22</v>
      </c>
      <c r="G8049">
        <v>0</v>
      </c>
      <c r="H8049" t="s">
        <v>26</v>
      </c>
      <c r="I8049" t="s">
        <v>169</v>
      </c>
      <c r="J8049" t="s">
        <v>8471</v>
      </c>
      <c r="K8049" t="s">
        <v>4981</v>
      </c>
      <c r="L8049" t="s">
        <v>647</v>
      </c>
      <c r="M8049">
        <f t="shared" si="2000"/>
        <v>0</v>
      </c>
      <c r="N8049" t="str">
        <f t="shared" si="2001"/>
        <v>0.94M</v>
      </c>
      <c r="O8049">
        <f t="shared" si="2002"/>
        <v>1000</v>
      </c>
      <c r="P8049" t="str">
        <f t="shared" si="2003"/>
        <v>0</v>
      </c>
      <c r="Q8049" s="1" t="e">
        <f t="shared" si="2004"/>
        <v>#VALUE!</v>
      </c>
      <c r="R8049">
        <f t="shared" si="2005"/>
        <v>1000</v>
      </c>
      <c r="S8049">
        <v>0</v>
      </c>
      <c r="T8049" s="4">
        <v>1000000000</v>
      </c>
      <c r="U8049">
        <f t="shared" si="2015"/>
        <v>9.9999999999999995E-7</v>
      </c>
      <c r="V8049">
        <f t="shared" si="2006"/>
        <v>9.9999999999999991E-6</v>
      </c>
      <c r="W8049">
        <f t="shared" si="2007"/>
        <v>8.4</v>
      </c>
      <c r="X8049" s="5" t="e">
        <f t="shared" si="2008"/>
        <v>#VALUE!</v>
      </c>
      <c r="Z8049">
        <v>40319</v>
      </c>
      <c r="AA8049">
        <v>43320</v>
      </c>
      <c r="AB8049" t="e">
        <f t="shared" si="2009"/>
        <v>#VALUE!</v>
      </c>
      <c r="AC8049" t="e">
        <f t="shared" si="2010"/>
        <v>#VALUE!</v>
      </c>
      <c r="AD8049">
        <v>0</v>
      </c>
      <c r="AE8049">
        <v>78158306</v>
      </c>
      <c r="AF8049">
        <f t="shared" si="2011"/>
        <v>2.1750727299539987E-7</v>
      </c>
      <c r="AG8049">
        <f t="shared" si="2012"/>
        <v>2.1750727299539986E-6</v>
      </c>
      <c r="AH8049" t="e">
        <f t="shared" si="2013"/>
        <v>#VALUE!</v>
      </c>
      <c r="AI8049">
        <f t="shared" si="2014"/>
        <v>8048</v>
      </c>
    </row>
    <row r="8050" spans="1:35" x14ac:dyDescent="0.3">
      <c r="A8050" t="s">
        <v>10287</v>
      </c>
      <c r="B8050">
        <v>1.2</v>
      </c>
      <c r="C8050">
        <v>44</v>
      </c>
      <c r="D8050" t="s">
        <v>608</v>
      </c>
      <c r="E8050" t="s">
        <v>10032</v>
      </c>
      <c r="F8050" t="s">
        <v>22</v>
      </c>
      <c r="G8050">
        <v>0</v>
      </c>
      <c r="H8050" t="s">
        <v>26</v>
      </c>
      <c r="I8050" t="s">
        <v>448</v>
      </c>
      <c r="J8050" t="s">
        <v>13411</v>
      </c>
      <c r="K8050" t="s">
        <v>10288</v>
      </c>
      <c r="L8050" t="s">
        <v>1406</v>
      </c>
      <c r="M8050">
        <f t="shared" si="2000"/>
        <v>0</v>
      </c>
      <c r="N8050" t="str">
        <f t="shared" si="2001"/>
        <v>27M</v>
      </c>
      <c r="O8050">
        <f t="shared" si="2002"/>
        <v>1000</v>
      </c>
      <c r="P8050" t="str">
        <f t="shared" si="2003"/>
        <v>0</v>
      </c>
      <c r="Q8050" s="1" t="e">
        <f t="shared" si="2004"/>
        <v>#VALUE!</v>
      </c>
      <c r="R8050">
        <f t="shared" si="2005"/>
        <v>1000</v>
      </c>
      <c r="S8050">
        <v>0</v>
      </c>
      <c r="T8050" s="4">
        <v>1000000000</v>
      </c>
      <c r="U8050">
        <f t="shared" si="2015"/>
        <v>9.9999999999999995E-7</v>
      </c>
      <c r="V8050">
        <f t="shared" si="2006"/>
        <v>9.9999999999999991E-6</v>
      </c>
      <c r="W8050">
        <f t="shared" si="2007"/>
        <v>2.4</v>
      </c>
      <c r="X8050" s="5" t="e">
        <f t="shared" si="2008"/>
        <v>#VALUE!</v>
      </c>
      <c r="Z8050">
        <v>40319</v>
      </c>
      <c r="AA8050">
        <v>43320</v>
      </c>
      <c r="AB8050" t="e">
        <f t="shared" si="2009"/>
        <v>#VALUE!</v>
      </c>
      <c r="AC8050" t="e">
        <f t="shared" si="2010"/>
        <v>#VALUE!</v>
      </c>
      <c r="AD8050">
        <v>0</v>
      </c>
      <c r="AE8050">
        <v>78158306</v>
      </c>
      <c r="AF8050">
        <f t="shared" si="2011"/>
        <v>5.6296000069397611E-7</v>
      </c>
      <c r="AG8050">
        <f t="shared" si="2012"/>
        <v>5.6296000069397607E-6</v>
      </c>
      <c r="AH8050" t="e">
        <f t="shared" si="2013"/>
        <v>#VALUE!</v>
      </c>
      <c r="AI8050">
        <f t="shared" si="2014"/>
        <v>8049</v>
      </c>
    </row>
    <row r="8051" spans="1:35" x14ac:dyDescent="0.3">
      <c r="A8051" t="s">
        <v>12832</v>
      </c>
      <c r="B8051">
        <v>1</v>
      </c>
      <c r="C8051">
        <v>1</v>
      </c>
      <c r="D8051" t="s">
        <v>739</v>
      </c>
      <c r="E8051" t="s">
        <v>12663</v>
      </c>
      <c r="F8051" t="s">
        <v>22</v>
      </c>
      <c r="G8051">
        <v>0</v>
      </c>
      <c r="H8051" t="s">
        <v>72</v>
      </c>
      <c r="I8051" t="s">
        <v>1177</v>
      </c>
      <c r="J8051" t="s">
        <v>13313</v>
      </c>
      <c r="K8051">
        <v>3.52</v>
      </c>
      <c r="L8051" t="s">
        <v>119</v>
      </c>
      <c r="M8051">
        <f t="shared" si="2000"/>
        <v>0</v>
      </c>
      <c r="N8051" t="str">
        <f t="shared" si="2001"/>
        <v>9.2M</v>
      </c>
      <c r="O8051">
        <f t="shared" si="2002"/>
        <v>10</v>
      </c>
      <c r="P8051" t="str">
        <f t="shared" si="2003"/>
        <v>0</v>
      </c>
      <c r="Q8051" s="1" t="e">
        <f t="shared" si="2004"/>
        <v>#VALUE!</v>
      </c>
      <c r="R8051">
        <f t="shared" si="2005"/>
        <v>10</v>
      </c>
      <c r="S8051">
        <v>0</v>
      </c>
      <c r="T8051" s="4">
        <v>1000000000</v>
      </c>
      <c r="U8051">
        <f t="shared" si="2015"/>
        <v>1E-8</v>
      </c>
      <c r="V8051">
        <f t="shared" si="2006"/>
        <v>9.9999999999999995E-8</v>
      </c>
      <c r="W8051">
        <f t="shared" si="2007"/>
        <v>2</v>
      </c>
      <c r="X8051" s="5" t="e">
        <f t="shared" si="2008"/>
        <v>#VALUE!</v>
      </c>
      <c r="Z8051">
        <v>40319</v>
      </c>
      <c r="AA8051">
        <v>43320</v>
      </c>
      <c r="AB8051" t="e">
        <f t="shared" si="2009"/>
        <v>#VALUE!</v>
      </c>
      <c r="AC8051" t="e">
        <f t="shared" si="2010"/>
        <v>#VALUE!</v>
      </c>
      <c r="AD8051">
        <v>0</v>
      </c>
      <c r="AE8051">
        <v>78158306</v>
      </c>
      <c r="AF8051">
        <f t="shared" si="2011"/>
        <v>1.279454547031764E-8</v>
      </c>
      <c r="AG8051">
        <f t="shared" si="2012"/>
        <v>1.279454547031764E-7</v>
      </c>
      <c r="AH8051" t="e">
        <f t="shared" si="2013"/>
        <v>#VALUE!</v>
      </c>
      <c r="AI8051">
        <f t="shared" si="2014"/>
        <v>8050</v>
      </c>
    </row>
    <row r="8052" spans="1:35" x14ac:dyDescent="0.3">
      <c r="A8052" t="s">
        <v>8070</v>
      </c>
      <c r="B8052">
        <v>3.6</v>
      </c>
      <c r="C8052">
        <v>59</v>
      </c>
      <c r="D8052" t="s">
        <v>2007</v>
      </c>
      <c r="E8052" t="s">
        <v>7441</v>
      </c>
      <c r="F8052" t="s">
        <v>22</v>
      </c>
      <c r="G8052">
        <v>0</v>
      </c>
      <c r="H8052" t="s">
        <v>26</v>
      </c>
      <c r="I8052" t="s">
        <v>40</v>
      </c>
      <c r="J8052" t="s">
        <v>6815</v>
      </c>
      <c r="K8052" t="s">
        <v>6816</v>
      </c>
      <c r="L8052" t="s">
        <v>33</v>
      </c>
      <c r="M8052">
        <f t="shared" si="2000"/>
        <v>0</v>
      </c>
      <c r="N8052" t="str">
        <f t="shared" si="2001"/>
        <v>2.3M</v>
      </c>
      <c r="O8052">
        <f t="shared" si="2002"/>
        <v>50000</v>
      </c>
      <c r="P8052" t="str">
        <f t="shared" si="2003"/>
        <v>0</v>
      </c>
      <c r="Q8052" s="1" t="e">
        <f t="shared" si="2004"/>
        <v>#VALUE!</v>
      </c>
      <c r="R8052">
        <f t="shared" si="2005"/>
        <v>50000</v>
      </c>
      <c r="S8052">
        <v>0</v>
      </c>
      <c r="T8052" s="4">
        <v>1000000000</v>
      </c>
      <c r="U8052">
        <f t="shared" si="2015"/>
        <v>5.0000000000000002E-5</v>
      </c>
      <c r="V8052">
        <f t="shared" si="2006"/>
        <v>5.0000000000000001E-4</v>
      </c>
      <c r="W8052">
        <f t="shared" si="2007"/>
        <v>7.2</v>
      </c>
      <c r="X8052" s="5" t="e">
        <f t="shared" si="2008"/>
        <v>#VALUE!</v>
      </c>
      <c r="Z8052">
        <v>40319</v>
      </c>
      <c r="AA8052">
        <v>43320</v>
      </c>
      <c r="AB8052" t="e">
        <f t="shared" si="2009"/>
        <v>#VALUE!</v>
      </c>
      <c r="AC8052" t="e">
        <f t="shared" si="2010"/>
        <v>#VALUE!</v>
      </c>
      <c r="AD8052">
        <v>0</v>
      </c>
      <c r="AE8052">
        <v>78158306</v>
      </c>
      <c r="AF8052">
        <f t="shared" si="2011"/>
        <v>7.5487818274874072E-7</v>
      </c>
      <c r="AG8052">
        <f t="shared" si="2012"/>
        <v>7.5487818274874072E-6</v>
      </c>
      <c r="AH8052" t="e">
        <f t="shared" si="2013"/>
        <v>#VALUE!</v>
      </c>
      <c r="AI8052">
        <f t="shared" si="2014"/>
        <v>8051</v>
      </c>
    </row>
    <row r="8053" spans="1:35" x14ac:dyDescent="0.3">
      <c r="A8053" t="s">
        <v>11113</v>
      </c>
      <c r="B8053">
        <v>1</v>
      </c>
      <c r="C8053">
        <v>2</v>
      </c>
      <c r="D8053" t="s">
        <v>573</v>
      </c>
      <c r="E8053" t="s">
        <v>10032</v>
      </c>
      <c r="F8053" t="s">
        <v>22</v>
      </c>
      <c r="G8053">
        <v>0</v>
      </c>
      <c r="H8053" t="s">
        <v>26</v>
      </c>
      <c r="I8053" t="s">
        <v>927</v>
      </c>
      <c r="J8053" t="s">
        <v>13353</v>
      </c>
      <c r="K8053" t="s">
        <v>10884</v>
      </c>
      <c r="L8053" t="s">
        <v>104</v>
      </c>
      <c r="M8053">
        <f t="shared" si="2000"/>
        <v>0</v>
      </c>
      <c r="N8053" t="str">
        <f t="shared" si="2001"/>
        <v>21M</v>
      </c>
      <c r="O8053">
        <f t="shared" si="2002"/>
        <v>1000</v>
      </c>
      <c r="P8053" t="str">
        <f t="shared" si="2003"/>
        <v>0</v>
      </c>
      <c r="Q8053" s="1" t="e">
        <f t="shared" si="2004"/>
        <v>#VALUE!</v>
      </c>
      <c r="R8053">
        <f t="shared" si="2005"/>
        <v>1000</v>
      </c>
      <c r="S8053">
        <v>0</v>
      </c>
      <c r="T8053" s="4">
        <v>1000000000</v>
      </c>
      <c r="U8053">
        <f t="shared" si="2015"/>
        <v>9.9999999999999995E-7</v>
      </c>
      <c r="V8053">
        <f t="shared" si="2006"/>
        <v>9.9999999999999991E-6</v>
      </c>
      <c r="W8053">
        <f t="shared" si="2007"/>
        <v>2</v>
      </c>
      <c r="X8053" s="5" t="e">
        <f t="shared" si="2008"/>
        <v>#VALUE!</v>
      </c>
      <c r="Z8053">
        <v>40319</v>
      </c>
      <c r="AA8053">
        <v>43320</v>
      </c>
      <c r="AB8053" t="e">
        <f t="shared" si="2009"/>
        <v>#VALUE!</v>
      </c>
      <c r="AC8053" t="e">
        <f t="shared" si="2010"/>
        <v>#VALUE!</v>
      </c>
      <c r="AD8053">
        <v>0</v>
      </c>
      <c r="AE8053">
        <v>78158306</v>
      </c>
      <c r="AF8053">
        <f t="shared" si="2011"/>
        <v>2.558909094063528E-8</v>
      </c>
      <c r="AG8053">
        <f t="shared" si="2012"/>
        <v>2.5589090940635279E-7</v>
      </c>
      <c r="AH8053" t="e">
        <f t="shared" si="2013"/>
        <v>#VALUE!</v>
      </c>
      <c r="AI8053">
        <f t="shared" si="2014"/>
        <v>8052</v>
      </c>
    </row>
    <row r="8054" spans="1:35" x14ac:dyDescent="0.3">
      <c r="A8054" t="s">
        <v>9795</v>
      </c>
      <c r="B8054">
        <v>3.7</v>
      </c>
      <c r="C8054">
        <v>39</v>
      </c>
      <c r="D8054" t="s">
        <v>1394</v>
      </c>
      <c r="E8054" t="s">
        <v>9431</v>
      </c>
      <c r="F8054" t="s">
        <v>22</v>
      </c>
      <c r="G8054">
        <v>0</v>
      </c>
      <c r="H8054" t="s">
        <v>26</v>
      </c>
      <c r="I8054" t="s">
        <v>927</v>
      </c>
      <c r="J8054" t="s">
        <v>9796</v>
      </c>
      <c r="K8054">
        <v>2.4</v>
      </c>
      <c r="L8054" t="s">
        <v>512</v>
      </c>
      <c r="M8054">
        <f t="shared" si="2000"/>
        <v>0</v>
      </c>
      <c r="N8054" t="str">
        <f t="shared" si="2001"/>
        <v>2.8M</v>
      </c>
      <c r="O8054">
        <f t="shared" si="2002"/>
        <v>5000</v>
      </c>
      <c r="P8054" t="str">
        <f t="shared" si="2003"/>
        <v>0</v>
      </c>
      <c r="Q8054" s="1" t="e">
        <f t="shared" si="2004"/>
        <v>#VALUE!</v>
      </c>
      <c r="R8054">
        <f t="shared" si="2005"/>
        <v>5000</v>
      </c>
      <c r="S8054">
        <v>0</v>
      </c>
      <c r="T8054" s="4">
        <v>1000000000</v>
      </c>
      <c r="U8054">
        <f t="shared" si="2015"/>
        <v>5.0000000000000004E-6</v>
      </c>
      <c r="V8054">
        <f t="shared" si="2006"/>
        <v>5.0000000000000002E-5</v>
      </c>
      <c r="W8054">
        <f t="shared" si="2007"/>
        <v>7.4</v>
      </c>
      <c r="X8054" s="5" t="e">
        <f t="shared" si="2008"/>
        <v>#VALUE!</v>
      </c>
      <c r="Z8054">
        <v>40319</v>
      </c>
      <c r="AA8054">
        <v>43320</v>
      </c>
      <c r="AB8054" t="e">
        <f t="shared" si="2009"/>
        <v>#VALUE!</v>
      </c>
      <c r="AC8054" t="e">
        <f t="shared" si="2010"/>
        <v>#VALUE!</v>
      </c>
      <c r="AD8054">
        <v>0</v>
      </c>
      <c r="AE8054">
        <v>78158306</v>
      </c>
      <c r="AF8054">
        <f t="shared" si="2011"/>
        <v>4.9898727334238798E-7</v>
      </c>
      <c r="AG8054">
        <f t="shared" si="2012"/>
        <v>4.9898727334238802E-6</v>
      </c>
      <c r="AH8054" t="e">
        <f t="shared" si="2013"/>
        <v>#VALUE!</v>
      </c>
      <c r="AI8054">
        <f t="shared" si="2014"/>
        <v>8053</v>
      </c>
    </row>
    <row r="8055" spans="1:35" x14ac:dyDescent="0.3">
      <c r="A8055" t="s">
        <v>6608</v>
      </c>
      <c r="B8055">
        <v>2.9</v>
      </c>
      <c r="C8055">
        <v>2079</v>
      </c>
      <c r="D8055" t="s">
        <v>1961</v>
      </c>
      <c r="E8055" t="s">
        <v>5956</v>
      </c>
      <c r="F8055" t="s">
        <v>22</v>
      </c>
      <c r="G8055">
        <v>0</v>
      </c>
      <c r="H8055" t="s">
        <v>26</v>
      </c>
      <c r="I8055" t="s">
        <v>42</v>
      </c>
      <c r="J8055" t="s">
        <v>6609</v>
      </c>
      <c r="K8055" t="s">
        <v>1265</v>
      </c>
      <c r="L8055" t="s">
        <v>130</v>
      </c>
      <c r="M8055">
        <f t="shared" si="2000"/>
        <v>0</v>
      </c>
      <c r="N8055" t="str">
        <f t="shared" si="2001"/>
        <v>5.6M</v>
      </c>
      <c r="O8055">
        <f t="shared" si="2002"/>
        <v>100000</v>
      </c>
      <c r="P8055" t="str">
        <f t="shared" si="2003"/>
        <v>0</v>
      </c>
      <c r="Q8055" s="1" t="e">
        <f t="shared" si="2004"/>
        <v>#VALUE!</v>
      </c>
      <c r="R8055">
        <f t="shared" si="2005"/>
        <v>100000</v>
      </c>
      <c r="S8055">
        <v>0</v>
      </c>
      <c r="T8055" s="4">
        <v>1000000000</v>
      </c>
      <c r="U8055">
        <f t="shared" si="2015"/>
        <v>1E-4</v>
      </c>
      <c r="V8055">
        <f t="shared" si="2006"/>
        <v>1E-3</v>
      </c>
      <c r="W8055">
        <f t="shared" si="2007"/>
        <v>5.8</v>
      </c>
      <c r="X8055" s="5" t="e">
        <f t="shared" si="2008"/>
        <v>#VALUE!</v>
      </c>
      <c r="Z8055">
        <v>40319</v>
      </c>
      <c r="AA8055">
        <v>43320</v>
      </c>
      <c r="AB8055" t="e">
        <f t="shared" si="2009"/>
        <v>#VALUE!</v>
      </c>
      <c r="AC8055" t="e">
        <f t="shared" si="2010"/>
        <v>#VALUE!</v>
      </c>
      <c r="AD8055">
        <v>0</v>
      </c>
      <c r="AE8055">
        <v>78158306</v>
      </c>
      <c r="AF8055">
        <f t="shared" si="2011"/>
        <v>2.6599860032790373E-5</v>
      </c>
      <c r="AG8055">
        <f t="shared" si="2012"/>
        <v>2.6599860032790374E-4</v>
      </c>
      <c r="AH8055" t="e">
        <f t="shared" si="2013"/>
        <v>#VALUE!</v>
      </c>
      <c r="AI8055">
        <f t="shared" si="2014"/>
        <v>8054</v>
      </c>
    </row>
    <row r="8056" spans="1:35" x14ac:dyDescent="0.3">
      <c r="A8056" t="s">
        <v>9002</v>
      </c>
      <c r="B8056">
        <v>4.3</v>
      </c>
      <c r="C8056">
        <v>99</v>
      </c>
      <c r="D8056" t="s">
        <v>5869</v>
      </c>
      <c r="E8056" t="s">
        <v>8077</v>
      </c>
      <c r="F8056" t="s">
        <v>22</v>
      </c>
      <c r="G8056">
        <v>0</v>
      </c>
      <c r="H8056" t="s">
        <v>26</v>
      </c>
      <c r="I8056" t="s">
        <v>927</v>
      </c>
      <c r="J8056" t="s">
        <v>9003</v>
      </c>
      <c r="K8056">
        <v>1.1299999999999999</v>
      </c>
      <c r="L8056" t="s">
        <v>1148</v>
      </c>
      <c r="M8056">
        <f t="shared" si="2000"/>
        <v>0</v>
      </c>
      <c r="N8056" t="str">
        <f t="shared" si="2001"/>
        <v>1.1M</v>
      </c>
      <c r="O8056">
        <f t="shared" si="2002"/>
        <v>10000</v>
      </c>
      <c r="P8056" t="str">
        <f t="shared" si="2003"/>
        <v>0</v>
      </c>
      <c r="Q8056" s="1" t="e">
        <f t="shared" si="2004"/>
        <v>#VALUE!</v>
      </c>
      <c r="R8056">
        <f t="shared" si="2005"/>
        <v>10000</v>
      </c>
      <c r="S8056">
        <v>0</v>
      </c>
      <c r="T8056" s="4">
        <v>1000000000</v>
      </c>
      <c r="U8056">
        <f t="shared" si="2015"/>
        <v>1.0000000000000001E-5</v>
      </c>
      <c r="V8056">
        <f t="shared" si="2006"/>
        <v>1E-4</v>
      </c>
      <c r="W8056">
        <f t="shared" si="2007"/>
        <v>8.6</v>
      </c>
      <c r="X8056" s="5" t="e">
        <f t="shared" si="2008"/>
        <v>#VALUE!</v>
      </c>
      <c r="Z8056">
        <v>40319</v>
      </c>
      <c r="AA8056">
        <v>43320</v>
      </c>
      <c r="AB8056" t="e">
        <f t="shared" si="2009"/>
        <v>#VALUE!</v>
      </c>
      <c r="AC8056" t="e">
        <f t="shared" si="2010"/>
        <v>#VALUE!</v>
      </c>
      <c r="AD8056">
        <v>0</v>
      </c>
      <c r="AE8056">
        <v>78158306</v>
      </c>
      <c r="AF8056">
        <f t="shared" si="2011"/>
        <v>1.2666600015614464E-6</v>
      </c>
      <c r="AG8056">
        <f t="shared" si="2012"/>
        <v>1.2666600015614465E-5</v>
      </c>
      <c r="AH8056" t="e">
        <f t="shared" si="2013"/>
        <v>#VALUE!</v>
      </c>
      <c r="AI8056">
        <f t="shared" si="2014"/>
        <v>8055</v>
      </c>
    </row>
    <row r="8057" spans="1:35" x14ac:dyDescent="0.3">
      <c r="A8057" t="s">
        <v>7822</v>
      </c>
      <c r="B8057">
        <v>3.2</v>
      </c>
      <c r="C8057">
        <v>398</v>
      </c>
      <c r="D8057" t="s">
        <v>2156</v>
      </c>
      <c r="E8057" t="s">
        <v>7441</v>
      </c>
      <c r="F8057" t="s">
        <v>22</v>
      </c>
      <c r="G8057">
        <v>0</v>
      </c>
      <c r="H8057" t="s">
        <v>72</v>
      </c>
      <c r="I8057" t="s">
        <v>24</v>
      </c>
      <c r="J8057" t="s">
        <v>7823</v>
      </c>
      <c r="K8057" t="s">
        <v>4981</v>
      </c>
      <c r="L8057" t="s">
        <v>512</v>
      </c>
      <c r="M8057">
        <f t="shared" si="2000"/>
        <v>0</v>
      </c>
      <c r="N8057" t="str">
        <f t="shared" si="2001"/>
        <v>2.2M</v>
      </c>
      <c r="O8057">
        <f t="shared" si="2002"/>
        <v>50000</v>
      </c>
      <c r="P8057" t="str">
        <f t="shared" si="2003"/>
        <v>0</v>
      </c>
      <c r="Q8057" s="1" t="e">
        <f t="shared" si="2004"/>
        <v>#VALUE!</v>
      </c>
      <c r="R8057">
        <f t="shared" si="2005"/>
        <v>50000</v>
      </c>
      <c r="S8057">
        <v>0</v>
      </c>
      <c r="T8057" s="4">
        <v>1000000000</v>
      </c>
      <c r="U8057">
        <f t="shared" si="2015"/>
        <v>5.0000000000000002E-5</v>
      </c>
      <c r="V8057">
        <f t="shared" si="2006"/>
        <v>5.0000000000000001E-4</v>
      </c>
      <c r="W8057">
        <f t="shared" si="2007"/>
        <v>6.4</v>
      </c>
      <c r="X8057" s="5" t="e">
        <f t="shared" si="2008"/>
        <v>#VALUE!</v>
      </c>
      <c r="Z8057">
        <v>40319</v>
      </c>
      <c r="AA8057">
        <v>43320</v>
      </c>
      <c r="AB8057" t="e">
        <f t="shared" si="2009"/>
        <v>#VALUE!</v>
      </c>
      <c r="AC8057" t="e">
        <f t="shared" si="2010"/>
        <v>#VALUE!</v>
      </c>
      <c r="AD8057">
        <v>0</v>
      </c>
      <c r="AE8057">
        <v>78158306</v>
      </c>
      <c r="AF8057">
        <f t="shared" si="2011"/>
        <v>5.0922290971864202E-6</v>
      </c>
      <c r="AG8057">
        <f t="shared" si="2012"/>
        <v>5.0922290971864202E-5</v>
      </c>
      <c r="AH8057" t="e">
        <f t="shared" si="2013"/>
        <v>#VALUE!</v>
      </c>
      <c r="AI8057">
        <f t="shared" si="2014"/>
        <v>8056</v>
      </c>
    </row>
    <row r="8058" spans="1:35" x14ac:dyDescent="0.3">
      <c r="A8058" t="s">
        <v>8310</v>
      </c>
      <c r="B8058">
        <v>4.3</v>
      </c>
      <c r="C8058">
        <v>505</v>
      </c>
      <c r="D8058" t="s">
        <v>8311</v>
      </c>
      <c r="E8058" t="s">
        <v>8077</v>
      </c>
      <c r="F8058" t="s">
        <v>849</v>
      </c>
      <c r="G8058" t="s">
        <v>3301</v>
      </c>
      <c r="H8058" t="s">
        <v>26</v>
      </c>
      <c r="I8058" t="s">
        <v>169</v>
      </c>
      <c r="J8058" t="s">
        <v>8312</v>
      </c>
      <c r="K8058" t="s">
        <v>8313</v>
      </c>
      <c r="L8058" t="s">
        <v>647</v>
      </c>
      <c r="M8058">
        <f t="shared" si="2000"/>
        <v>1</v>
      </c>
      <c r="N8058" t="str">
        <f t="shared" si="2001"/>
        <v>0.28M</v>
      </c>
      <c r="O8058">
        <f t="shared" si="2002"/>
        <v>10000</v>
      </c>
      <c r="P8058" t="str">
        <f t="shared" si="2003"/>
        <v>1.99</v>
      </c>
      <c r="Q8058" s="1" t="e">
        <f t="shared" si="2004"/>
        <v>#VALUE!</v>
      </c>
      <c r="R8058">
        <f t="shared" si="2005"/>
        <v>10000</v>
      </c>
      <c r="S8058">
        <v>0</v>
      </c>
      <c r="T8058" s="4">
        <v>1000000000</v>
      </c>
      <c r="U8058">
        <f t="shared" si="2015"/>
        <v>1.0000000000000001E-5</v>
      </c>
      <c r="V8058">
        <f t="shared" si="2006"/>
        <v>1E-4</v>
      </c>
      <c r="W8058">
        <f t="shared" si="2007"/>
        <v>8.6</v>
      </c>
      <c r="X8058" s="5" t="e">
        <f t="shared" si="2008"/>
        <v>#VALUE!</v>
      </c>
      <c r="Z8058">
        <v>40319</v>
      </c>
      <c r="AA8058">
        <v>43320</v>
      </c>
      <c r="AB8058" t="e">
        <f t="shared" si="2009"/>
        <v>#VALUE!</v>
      </c>
      <c r="AC8058" t="e">
        <f t="shared" si="2010"/>
        <v>#VALUE!</v>
      </c>
      <c r="AD8058">
        <v>0</v>
      </c>
      <c r="AE8058">
        <v>78158306</v>
      </c>
      <c r="AF8058">
        <f t="shared" si="2011"/>
        <v>6.4612454625104077E-6</v>
      </c>
      <c r="AG8058">
        <f t="shared" si="2012"/>
        <v>6.461245462510408E-5</v>
      </c>
      <c r="AH8058" t="e">
        <f t="shared" si="2013"/>
        <v>#VALUE!</v>
      </c>
      <c r="AI8058">
        <f t="shared" si="2014"/>
        <v>8057</v>
      </c>
    </row>
    <row r="8059" spans="1:35" x14ac:dyDescent="0.3">
      <c r="A8059" t="s">
        <v>3270</v>
      </c>
      <c r="B8059">
        <v>3.2</v>
      </c>
      <c r="C8059">
        <v>2394</v>
      </c>
      <c r="D8059" t="s">
        <v>20</v>
      </c>
      <c r="E8059" t="s">
        <v>2379</v>
      </c>
      <c r="F8059" t="s">
        <v>22</v>
      </c>
      <c r="G8059">
        <v>0</v>
      </c>
      <c r="H8059" t="s">
        <v>26</v>
      </c>
      <c r="I8059" t="s">
        <v>40</v>
      </c>
      <c r="J8059" t="s">
        <v>3271</v>
      </c>
      <c r="K8059" t="s">
        <v>20</v>
      </c>
      <c r="L8059" t="s">
        <v>20</v>
      </c>
      <c r="M8059">
        <f t="shared" si="2000"/>
        <v>0</v>
      </c>
      <c r="N8059" t="str">
        <f t="shared" si="2001"/>
        <v>N/A</v>
      </c>
      <c r="O8059">
        <f t="shared" si="2002"/>
        <v>5000000</v>
      </c>
      <c r="P8059" t="str">
        <f t="shared" si="2003"/>
        <v>0</v>
      </c>
      <c r="Q8059" s="1" t="e">
        <f t="shared" si="2004"/>
        <v>#VALUE!</v>
      </c>
      <c r="R8059">
        <f t="shared" si="2005"/>
        <v>5000000</v>
      </c>
      <c r="S8059">
        <v>0</v>
      </c>
      <c r="T8059" s="4">
        <v>1000000000</v>
      </c>
      <c r="U8059">
        <f t="shared" si="2015"/>
        <v>5.0000000000000001E-3</v>
      </c>
      <c r="V8059">
        <f t="shared" si="2006"/>
        <v>0.05</v>
      </c>
      <c r="W8059">
        <f t="shared" si="2007"/>
        <v>6.4</v>
      </c>
      <c r="X8059" s="5" t="e">
        <f t="shared" si="2008"/>
        <v>#VALUE!</v>
      </c>
      <c r="Z8059">
        <v>40319</v>
      </c>
      <c r="AA8059">
        <v>43320</v>
      </c>
      <c r="AB8059" t="e">
        <f t="shared" si="2009"/>
        <v>#VALUE!</v>
      </c>
      <c r="AC8059" t="e">
        <f t="shared" si="2010"/>
        <v>#VALUE!</v>
      </c>
      <c r="AD8059">
        <v>0</v>
      </c>
      <c r="AE8059">
        <v>78158306</v>
      </c>
      <c r="AF8059">
        <f t="shared" si="2011"/>
        <v>3.0630141855940429E-5</v>
      </c>
      <c r="AG8059">
        <f t="shared" si="2012"/>
        <v>3.0630141855940429E-4</v>
      </c>
      <c r="AH8059" t="e">
        <f t="shared" si="2013"/>
        <v>#VALUE!</v>
      </c>
      <c r="AI8059">
        <f t="shared" si="2014"/>
        <v>8058</v>
      </c>
    </row>
    <row r="8060" spans="1:35" x14ac:dyDescent="0.3">
      <c r="A8060" t="s">
        <v>11774</v>
      </c>
      <c r="B8060">
        <v>3.2</v>
      </c>
      <c r="C8060">
        <v>6</v>
      </c>
      <c r="D8060" t="s">
        <v>11775</v>
      </c>
      <c r="E8060" t="s">
        <v>11545</v>
      </c>
      <c r="F8060" t="s">
        <v>22</v>
      </c>
      <c r="G8060">
        <v>0</v>
      </c>
      <c r="H8060" t="s">
        <v>26</v>
      </c>
      <c r="I8060" t="s">
        <v>24</v>
      </c>
      <c r="J8060" t="s">
        <v>3003</v>
      </c>
      <c r="K8060">
        <v>1</v>
      </c>
      <c r="L8060" t="s">
        <v>33</v>
      </c>
      <c r="M8060">
        <f t="shared" si="2000"/>
        <v>0</v>
      </c>
      <c r="N8060" t="str">
        <f t="shared" si="2001"/>
        <v>0.45M</v>
      </c>
      <c r="O8060">
        <f t="shared" si="2002"/>
        <v>100</v>
      </c>
      <c r="P8060" t="str">
        <f t="shared" si="2003"/>
        <v>0</v>
      </c>
      <c r="Q8060" s="1" t="e">
        <f t="shared" si="2004"/>
        <v>#VALUE!</v>
      </c>
      <c r="R8060">
        <f t="shared" si="2005"/>
        <v>100</v>
      </c>
      <c r="S8060">
        <v>0</v>
      </c>
      <c r="T8060" s="4">
        <v>1000000000</v>
      </c>
      <c r="U8060">
        <f t="shared" si="2015"/>
        <v>9.9999999999999995E-8</v>
      </c>
      <c r="V8060">
        <f t="shared" si="2006"/>
        <v>9.9999999999999995E-7</v>
      </c>
      <c r="W8060">
        <f t="shared" si="2007"/>
        <v>6.4</v>
      </c>
      <c r="X8060" s="5" t="e">
        <f t="shared" si="2008"/>
        <v>#VALUE!</v>
      </c>
      <c r="Z8060">
        <v>40319</v>
      </c>
      <c r="AA8060">
        <v>43320</v>
      </c>
      <c r="AB8060" t="e">
        <f t="shared" si="2009"/>
        <v>#VALUE!</v>
      </c>
      <c r="AC8060" t="e">
        <f t="shared" si="2010"/>
        <v>#VALUE!</v>
      </c>
      <c r="AD8060">
        <v>0</v>
      </c>
      <c r="AE8060">
        <v>78158306</v>
      </c>
      <c r="AF8060">
        <f t="shared" si="2011"/>
        <v>7.6767272821905843E-8</v>
      </c>
      <c r="AG8060">
        <f t="shared" si="2012"/>
        <v>7.6767272821905843E-7</v>
      </c>
      <c r="AH8060" t="e">
        <f t="shared" si="2013"/>
        <v>#VALUE!</v>
      </c>
      <c r="AI8060">
        <f t="shared" si="2014"/>
        <v>8059</v>
      </c>
    </row>
    <row r="8061" spans="1:35" x14ac:dyDescent="0.3">
      <c r="A8061" t="s">
        <v>4968</v>
      </c>
      <c r="B8061">
        <v>3.9</v>
      </c>
      <c r="C8061">
        <v>7801</v>
      </c>
      <c r="D8061" t="s">
        <v>4969</v>
      </c>
      <c r="E8061" t="s">
        <v>3280</v>
      </c>
      <c r="F8061" t="s">
        <v>22</v>
      </c>
      <c r="G8061">
        <v>0</v>
      </c>
      <c r="H8061" t="s">
        <v>26</v>
      </c>
      <c r="I8061" t="s">
        <v>47</v>
      </c>
      <c r="J8061" t="s">
        <v>4424</v>
      </c>
      <c r="K8061">
        <v>2</v>
      </c>
      <c r="L8061" t="s">
        <v>1616</v>
      </c>
      <c r="M8061">
        <f t="shared" si="2000"/>
        <v>0</v>
      </c>
      <c r="N8061" t="str">
        <f t="shared" si="2001"/>
        <v>0.20M</v>
      </c>
      <c r="O8061">
        <f t="shared" si="2002"/>
        <v>1000000</v>
      </c>
      <c r="P8061" t="str">
        <f t="shared" si="2003"/>
        <v>0</v>
      </c>
      <c r="Q8061" s="1" t="e">
        <f t="shared" si="2004"/>
        <v>#VALUE!</v>
      </c>
      <c r="R8061">
        <f t="shared" si="2005"/>
        <v>1000000</v>
      </c>
      <c r="S8061">
        <v>0</v>
      </c>
      <c r="T8061" s="4">
        <v>1000000000</v>
      </c>
      <c r="U8061">
        <f t="shared" si="2015"/>
        <v>1E-3</v>
      </c>
      <c r="V8061">
        <f t="shared" si="2006"/>
        <v>0.01</v>
      </c>
      <c r="W8061">
        <f t="shared" si="2007"/>
        <v>7.8</v>
      </c>
      <c r="X8061" s="5" t="e">
        <f t="shared" si="2008"/>
        <v>#VALUE!</v>
      </c>
      <c r="Z8061">
        <v>40319</v>
      </c>
      <c r="AA8061">
        <v>43320</v>
      </c>
      <c r="AB8061" t="e">
        <f t="shared" si="2009"/>
        <v>#VALUE!</v>
      </c>
      <c r="AC8061" t="e">
        <f t="shared" si="2010"/>
        <v>#VALUE!</v>
      </c>
      <c r="AD8061">
        <v>0</v>
      </c>
      <c r="AE8061">
        <v>78158306</v>
      </c>
      <c r="AF8061">
        <f t="shared" si="2011"/>
        <v>9.9810249213947908E-5</v>
      </c>
      <c r="AG8061">
        <f t="shared" si="2012"/>
        <v>9.9810249213947919E-4</v>
      </c>
      <c r="AH8061" t="e">
        <f t="shared" si="2013"/>
        <v>#VALUE!</v>
      </c>
      <c r="AI8061">
        <f t="shared" si="2014"/>
        <v>8060</v>
      </c>
    </row>
    <row r="8062" spans="1:35" x14ac:dyDescent="0.3">
      <c r="A8062" t="s">
        <v>9981</v>
      </c>
      <c r="B8062">
        <v>4.3</v>
      </c>
      <c r="C8062">
        <v>15</v>
      </c>
      <c r="D8062" t="s">
        <v>9982</v>
      </c>
      <c r="E8062" t="s">
        <v>9431</v>
      </c>
      <c r="F8062" t="s">
        <v>22</v>
      </c>
      <c r="G8062">
        <v>0</v>
      </c>
      <c r="H8062" t="s">
        <v>26</v>
      </c>
      <c r="I8062" t="s">
        <v>171</v>
      </c>
      <c r="J8062" t="s">
        <v>9983</v>
      </c>
      <c r="K8062">
        <v>1.6</v>
      </c>
      <c r="L8062" t="s">
        <v>1148</v>
      </c>
      <c r="M8062">
        <f t="shared" si="2000"/>
        <v>0</v>
      </c>
      <c r="N8062" t="str">
        <f t="shared" si="2001"/>
        <v>0.16M</v>
      </c>
      <c r="O8062">
        <f t="shared" si="2002"/>
        <v>5000</v>
      </c>
      <c r="P8062" t="str">
        <f t="shared" si="2003"/>
        <v>0</v>
      </c>
      <c r="Q8062" s="1" t="e">
        <f t="shared" si="2004"/>
        <v>#VALUE!</v>
      </c>
      <c r="R8062">
        <f t="shared" si="2005"/>
        <v>5000</v>
      </c>
      <c r="S8062">
        <v>0</v>
      </c>
      <c r="T8062" s="4">
        <v>1000000000</v>
      </c>
      <c r="U8062">
        <f t="shared" si="2015"/>
        <v>5.0000000000000004E-6</v>
      </c>
      <c r="V8062">
        <f t="shared" si="2006"/>
        <v>5.0000000000000002E-5</v>
      </c>
      <c r="W8062">
        <f t="shared" si="2007"/>
        <v>8.6</v>
      </c>
      <c r="X8062" s="5" t="e">
        <f t="shared" si="2008"/>
        <v>#VALUE!</v>
      </c>
      <c r="Z8062">
        <v>40319</v>
      </c>
      <c r="AA8062">
        <v>43320</v>
      </c>
      <c r="AB8062" t="e">
        <f t="shared" si="2009"/>
        <v>#VALUE!</v>
      </c>
      <c r="AC8062" t="e">
        <f t="shared" si="2010"/>
        <v>#VALUE!</v>
      </c>
      <c r="AD8062">
        <v>0</v>
      </c>
      <c r="AE8062">
        <v>78158306</v>
      </c>
      <c r="AF8062">
        <f t="shared" si="2011"/>
        <v>1.9191818205476461E-7</v>
      </c>
      <c r="AG8062">
        <f t="shared" si="2012"/>
        <v>1.9191818205476461E-6</v>
      </c>
      <c r="AH8062" t="e">
        <f t="shared" si="2013"/>
        <v>#VALUE!</v>
      </c>
      <c r="AI8062">
        <f t="shared" si="2014"/>
        <v>8061</v>
      </c>
    </row>
    <row r="8063" spans="1:35" x14ac:dyDescent="0.3">
      <c r="A8063" t="s">
        <v>10897</v>
      </c>
      <c r="B8063">
        <v>2</v>
      </c>
      <c r="C8063">
        <v>8</v>
      </c>
      <c r="D8063" t="s">
        <v>395</v>
      </c>
      <c r="E8063" t="s">
        <v>10032</v>
      </c>
      <c r="F8063" t="s">
        <v>22</v>
      </c>
      <c r="G8063">
        <v>0</v>
      </c>
      <c r="H8063" t="s">
        <v>26</v>
      </c>
      <c r="I8063" t="s">
        <v>312</v>
      </c>
      <c r="J8063" t="s">
        <v>7556</v>
      </c>
      <c r="K8063" t="s">
        <v>10898</v>
      </c>
      <c r="L8063" t="s">
        <v>163</v>
      </c>
      <c r="M8063">
        <f t="shared" si="2000"/>
        <v>0</v>
      </c>
      <c r="N8063" t="str">
        <f t="shared" si="2001"/>
        <v>12M</v>
      </c>
      <c r="O8063">
        <f t="shared" si="2002"/>
        <v>1000</v>
      </c>
      <c r="P8063" t="str">
        <f t="shared" si="2003"/>
        <v>0</v>
      </c>
      <c r="Q8063" s="1" t="e">
        <f t="shared" si="2004"/>
        <v>#VALUE!</v>
      </c>
      <c r="R8063">
        <f t="shared" si="2005"/>
        <v>1000</v>
      </c>
      <c r="S8063">
        <v>0</v>
      </c>
      <c r="T8063" s="4">
        <v>1000000000</v>
      </c>
      <c r="U8063">
        <f t="shared" si="2015"/>
        <v>9.9999999999999995E-7</v>
      </c>
      <c r="V8063">
        <f t="shared" si="2006"/>
        <v>9.9999999999999991E-6</v>
      </c>
      <c r="W8063">
        <f t="shared" si="2007"/>
        <v>4</v>
      </c>
      <c r="X8063" s="5" t="e">
        <f t="shared" si="2008"/>
        <v>#VALUE!</v>
      </c>
      <c r="Z8063">
        <v>40319</v>
      </c>
      <c r="AA8063">
        <v>43320</v>
      </c>
      <c r="AB8063" t="e">
        <f t="shared" si="2009"/>
        <v>#VALUE!</v>
      </c>
      <c r="AC8063" t="e">
        <f t="shared" si="2010"/>
        <v>#VALUE!</v>
      </c>
      <c r="AD8063">
        <v>0</v>
      </c>
      <c r="AE8063">
        <v>78158306</v>
      </c>
      <c r="AF8063">
        <f t="shared" si="2011"/>
        <v>1.0235636376254112E-7</v>
      </c>
      <c r="AG8063">
        <f t="shared" si="2012"/>
        <v>1.0235636376254112E-6</v>
      </c>
      <c r="AH8063" t="e">
        <f t="shared" si="2013"/>
        <v>#VALUE!</v>
      </c>
      <c r="AI8063">
        <f t="shared" si="2014"/>
        <v>8062</v>
      </c>
    </row>
    <row r="8064" spans="1:35" x14ac:dyDescent="0.3">
      <c r="A8064" t="s">
        <v>9671</v>
      </c>
      <c r="B8064">
        <v>4.0999999999999996</v>
      </c>
      <c r="C8064">
        <v>64</v>
      </c>
      <c r="D8064" t="s">
        <v>2217</v>
      </c>
      <c r="E8064" t="s">
        <v>9431</v>
      </c>
      <c r="F8064" t="s">
        <v>22</v>
      </c>
      <c r="G8064">
        <v>0</v>
      </c>
      <c r="H8064" t="s">
        <v>26</v>
      </c>
      <c r="I8064" t="s">
        <v>585</v>
      </c>
      <c r="J8064" t="s">
        <v>9672</v>
      </c>
      <c r="K8064" t="s">
        <v>1366</v>
      </c>
      <c r="L8064" t="s">
        <v>1148</v>
      </c>
      <c r="M8064">
        <f t="shared" si="2000"/>
        <v>0</v>
      </c>
      <c r="N8064" t="str">
        <f t="shared" si="2001"/>
        <v>1.3M</v>
      </c>
      <c r="O8064">
        <f t="shared" si="2002"/>
        <v>5000</v>
      </c>
      <c r="P8064" t="str">
        <f t="shared" si="2003"/>
        <v>0</v>
      </c>
      <c r="Q8064" s="1" t="e">
        <f t="shared" si="2004"/>
        <v>#VALUE!</v>
      </c>
      <c r="R8064">
        <f t="shared" si="2005"/>
        <v>5000</v>
      </c>
      <c r="S8064">
        <v>0</v>
      </c>
      <c r="T8064" s="4">
        <v>1000000000</v>
      </c>
      <c r="U8064">
        <f t="shared" si="2015"/>
        <v>5.0000000000000004E-6</v>
      </c>
      <c r="V8064">
        <f t="shared" si="2006"/>
        <v>5.0000000000000002E-5</v>
      </c>
      <c r="W8064">
        <f t="shared" si="2007"/>
        <v>8.1999999999999993</v>
      </c>
      <c r="X8064" s="5" t="e">
        <f t="shared" si="2008"/>
        <v>#VALUE!</v>
      </c>
      <c r="Z8064">
        <v>40319</v>
      </c>
      <c r="AA8064">
        <v>43320</v>
      </c>
      <c r="AB8064" t="e">
        <f t="shared" si="2009"/>
        <v>#VALUE!</v>
      </c>
      <c r="AC8064" t="e">
        <f t="shared" si="2010"/>
        <v>#VALUE!</v>
      </c>
      <c r="AD8064">
        <v>0</v>
      </c>
      <c r="AE8064">
        <v>78158306</v>
      </c>
      <c r="AF8064">
        <f t="shared" si="2011"/>
        <v>8.1885091010032896E-7</v>
      </c>
      <c r="AG8064">
        <f t="shared" si="2012"/>
        <v>8.1885091010032894E-6</v>
      </c>
      <c r="AH8064" t="e">
        <f t="shared" si="2013"/>
        <v>#VALUE!</v>
      </c>
      <c r="AI8064">
        <f t="shared" si="2014"/>
        <v>8063</v>
      </c>
    </row>
    <row r="8065" spans="1:35" x14ac:dyDescent="0.3">
      <c r="A8065" t="s">
        <v>8978</v>
      </c>
      <c r="B8065">
        <v>1.9</v>
      </c>
      <c r="C8065">
        <v>105</v>
      </c>
      <c r="D8065" t="s">
        <v>676</v>
      </c>
      <c r="E8065" t="s">
        <v>8077</v>
      </c>
      <c r="F8065" t="s">
        <v>22</v>
      </c>
      <c r="G8065">
        <v>0</v>
      </c>
      <c r="H8065" t="s">
        <v>26</v>
      </c>
      <c r="I8065" t="s">
        <v>35</v>
      </c>
      <c r="J8065" t="s">
        <v>14039</v>
      </c>
      <c r="K8065" t="s">
        <v>3463</v>
      </c>
      <c r="L8065" t="s">
        <v>512</v>
      </c>
      <c r="M8065">
        <f t="shared" si="2000"/>
        <v>0</v>
      </c>
      <c r="N8065" t="str">
        <f t="shared" si="2001"/>
        <v>9.1M</v>
      </c>
      <c r="O8065">
        <f t="shared" si="2002"/>
        <v>10000</v>
      </c>
      <c r="P8065" t="str">
        <f t="shared" si="2003"/>
        <v>0</v>
      </c>
      <c r="Q8065" s="1" t="e">
        <f t="shared" si="2004"/>
        <v>#VALUE!</v>
      </c>
      <c r="R8065">
        <f t="shared" si="2005"/>
        <v>10000</v>
      </c>
      <c r="S8065">
        <v>0</v>
      </c>
      <c r="T8065" s="4">
        <v>1000000000</v>
      </c>
      <c r="U8065">
        <f t="shared" si="2015"/>
        <v>1.0000000000000001E-5</v>
      </c>
      <c r="V8065">
        <f t="shared" si="2006"/>
        <v>1E-4</v>
      </c>
      <c r="W8065">
        <f t="shared" si="2007"/>
        <v>3.8</v>
      </c>
      <c r="X8065" s="5" t="e">
        <f t="shared" si="2008"/>
        <v>#VALUE!</v>
      </c>
      <c r="Z8065">
        <v>40319</v>
      </c>
      <c r="AA8065">
        <v>43320</v>
      </c>
      <c r="AB8065" t="e">
        <f t="shared" si="2009"/>
        <v>#VALUE!</v>
      </c>
      <c r="AC8065" t="e">
        <f t="shared" si="2010"/>
        <v>#VALUE!</v>
      </c>
      <c r="AD8065">
        <v>0</v>
      </c>
      <c r="AE8065">
        <v>78158306</v>
      </c>
      <c r="AF8065">
        <f t="shared" si="2011"/>
        <v>1.3434272743833523E-6</v>
      </c>
      <c r="AG8065">
        <f t="shared" si="2012"/>
        <v>1.3434272743833522E-5</v>
      </c>
      <c r="AH8065" t="e">
        <f t="shared" si="2013"/>
        <v>#VALUE!</v>
      </c>
      <c r="AI8065">
        <f t="shared" si="2014"/>
        <v>8064</v>
      </c>
    </row>
    <row r="8066" spans="1:35" x14ac:dyDescent="0.3">
      <c r="A8066" t="s">
        <v>12100</v>
      </c>
      <c r="B8066">
        <v>1</v>
      </c>
      <c r="C8066">
        <v>2</v>
      </c>
      <c r="D8066" t="s">
        <v>373</v>
      </c>
      <c r="E8066" t="s">
        <v>11545</v>
      </c>
      <c r="F8066" t="s">
        <v>22</v>
      </c>
      <c r="G8066">
        <v>0</v>
      </c>
      <c r="H8066" t="s">
        <v>26</v>
      </c>
      <c r="I8066" t="s">
        <v>2564</v>
      </c>
      <c r="J8066" t="s">
        <v>13334</v>
      </c>
      <c r="K8066" t="s">
        <v>1399</v>
      </c>
      <c r="L8066" t="s">
        <v>33</v>
      </c>
      <c r="M8066">
        <f t="shared" ref="M8066:M8129" si="2016">IF(F8066="Free", 0, IF(F8066="Paid", 1, ""))</f>
        <v>0</v>
      </c>
      <c r="N8066" t="str">
        <f t="shared" ref="N8066:N8129" si="2017">IF(RIGHT(D8066,1)="M", D8066, IF(RIGHT(D8066,1)="k", TEXT(LEFT(D8066,LEN(D8066)-1)/1024,"0.00") &amp; "M", IF(D8066="Varies with device", "N/A", "")))</f>
        <v>33M</v>
      </c>
      <c r="O8066">
        <f t="shared" ref="O8066:O8129" si="2018">VALUE(SUBSTITUTE(SUBSTITUTE(E8066, "+", ""), ",", ""))</f>
        <v>100</v>
      </c>
      <c r="P8066" t="str">
        <f t="shared" ref="P8066:P8129" si="2019">SUBSTITUTE(G8066, "$", "")</f>
        <v>0</v>
      </c>
      <c r="Q8066" s="1" t="e">
        <f t="shared" ref="Q8066:Q8129" si="2020">DATEVALUE(J8066)</f>
        <v>#VALUE!</v>
      </c>
      <c r="R8066">
        <f t="shared" ref="R8066:R8129" si="2021">IF(ISNUMBER(O8066), O8066, 0)</f>
        <v>100</v>
      </c>
      <c r="S8066">
        <v>0</v>
      </c>
      <c r="T8066" s="4">
        <v>1000000000</v>
      </c>
      <c r="U8066">
        <f t="shared" si="2015"/>
        <v>9.9999999999999995E-8</v>
      </c>
      <c r="V8066">
        <f t="shared" ref="V8066:V8129" si="2022">U8066 * 10</f>
        <v>9.9999999999999995E-7</v>
      </c>
      <c r="W8066">
        <f t="shared" ref="W8066:W8129" si="2023">B8066*2</f>
        <v>2</v>
      </c>
      <c r="X8066" s="5" t="e">
        <f t="shared" ref="X8066:X8129" si="2024">Q8066 - $Y$2</f>
        <v>#VALUE!</v>
      </c>
      <c r="Z8066">
        <v>40319</v>
      </c>
      <c r="AA8066">
        <v>43320</v>
      </c>
      <c r="AB8066" t="e">
        <f t="shared" ref="AB8066:AB8129" si="2025">IF($AA$2 &lt;&gt; $Z$2, (X8066 - $Z$2) / ($AA$2 - $Z$2), NA())</f>
        <v>#VALUE!</v>
      </c>
      <c r="AC8066" t="e">
        <f t="shared" ref="AC8066:AC8129" si="2026">AB8066 * 10</f>
        <v>#VALUE!</v>
      </c>
      <c r="AD8066">
        <v>0</v>
      </c>
      <c r="AE8066">
        <v>78158306</v>
      </c>
      <c r="AF8066">
        <f t="shared" ref="AF8066:AF8129" si="2027">IF($AE$2 &lt;&gt; $AD$2, (C8066 - $AD$2) / ($AE$2 - $AD$2), NA())</f>
        <v>2.558909094063528E-8</v>
      </c>
      <c r="AG8066">
        <f t="shared" ref="AG8066:AG8129" si="2028">AF8066*10</f>
        <v>2.5589090940635279E-7</v>
      </c>
      <c r="AH8066" t="e">
        <f t="shared" ref="AH8066:AH8129" si="2029">IF(W8066 &gt; 4,
   IF(V8066 &gt; 5,
      (V8066 * 2) + W8066 + AG8066 + AC8066,
      V8066 + W8066 + AG8066 + AC8066),
   V8066 + W8066 + AG8066 + AC8066)</f>
        <v>#VALUE!</v>
      </c>
      <c r="AI8066">
        <f t="shared" si="2014"/>
        <v>8065</v>
      </c>
    </row>
    <row r="8067" spans="1:35" x14ac:dyDescent="0.3">
      <c r="A8067" t="s">
        <v>9418</v>
      </c>
      <c r="B8067">
        <v>1.8</v>
      </c>
      <c r="C8067">
        <v>17</v>
      </c>
      <c r="D8067" t="s">
        <v>669</v>
      </c>
      <c r="E8067" t="s">
        <v>8077</v>
      </c>
      <c r="F8067" t="s">
        <v>22</v>
      </c>
      <c r="G8067">
        <v>0</v>
      </c>
      <c r="H8067" t="s">
        <v>26</v>
      </c>
      <c r="I8067" t="s">
        <v>937</v>
      </c>
      <c r="J8067" t="s">
        <v>13962</v>
      </c>
      <c r="K8067" t="s">
        <v>5654</v>
      </c>
      <c r="L8067" t="s">
        <v>56</v>
      </c>
      <c r="M8067">
        <f t="shared" si="2016"/>
        <v>0</v>
      </c>
      <c r="N8067" t="str">
        <f t="shared" si="2017"/>
        <v>3.1M</v>
      </c>
      <c r="O8067">
        <f t="shared" si="2018"/>
        <v>10000</v>
      </c>
      <c r="P8067" t="str">
        <f t="shared" si="2019"/>
        <v>0</v>
      </c>
      <c r="Q8067" s="1" t="e">
        <f t="shared" si="2020"/>
        <v>#VALUE!</v>
      </c>
      <c r="R8067">
        <f t="shared" si="2021"/>
        <v>10000</v>
      </c>
      <c r="S8067">
        <v>0</v>
      </c>
      <c r="T8067" s="4">
        <v>1000000000</v>
      </c>
      <c r="U8067">
        <f t="shared" si="2015"/>
        <v>1.0000000000000001E-5</v>
      </c>
      <c r="V8067">
        <f t="shared" si="2022"/>
        <v>1E-4</v>
      </c>
      <c r="W8067">
        <f t="shared" si="2023"/>
        <v>3.6</v>
      </c>
      <c r="X8067" s="5" t="e">
        <f t="shared" si="2024"/>
        <v>#VALUE!</v>
      </c>
      <c r="Z8067">
        <v>40319</v>
      </c>
      <c r="AA8067">
        <v>43320</v>
      </c>
      <c r="AB8067" t="e">
        <f t="shared" si="2025"/>
        <v>#VALUE!</v>
      </c>
      <c r="AC8067" t="e">
        <f t="shared" si="2026"/>
        <v>#VALUE!</v>
      </c>
      <c r="AD8067">
        <v>0</v>
      </c>
      <c r="AE8067">
        <v>78158306</v>
      </c>
      <c r="AF8067">
        <f t="shared" si="2027"/>
        <v>2.1750727299539987E-7</v>
      </c>
      <c r="AG8067">
        <f t="shared" si="2028"/>
        <v>2.1750727299539986E-6</v>
      </c>
      <c r="AH8067" t="e">
        <f t="shared" si="2029"/>
        <v>#VALUE!</v>
      </c>
      <c r="AI8067">
        <f t="shared" ref="AI8067:AI8130" si="2030">ROW() - 1</f>
        <v>8066</v>
      </c>
    </row>
    <row r="8068" spans="1:35" x14ac:dyDescent="0.3">
      <c r="A8068" t="s">
        <v>8757</v>
      </c>
      <c r="B8068">
        <v>3.9</v>
      </c>
      <c r="C8068">
        <v>164</v>
      </c>
      <c r="D8068" t="s">
        <v>373</v>
      </c>
      <c r="E8068" t="s">
        <v>8077</v>
      </c>
      <c r="F8068" t="s">
        <v>22</v>
      </c>
      <c r="G8068">
        <v>0</v>
      </c>
      <c r="H8068" t="s">
        <v>23</v>
      </c>
      <c r="I8068" t="s">
        <v>547</v>
      </c>
      <c r="J8068" t="s">
        <v>8758</v>
      </c>
      <c r="K8068" t="s">
        <v>4981</v>
      </c>
      <c r="L8068" t="s">
        <v>512</v>
      </c>
      <c r="M8068">
        <f t="shared" si="2016"/>
        <v>0</v>
      </c>
      <c r="N8068" t="str">
        <f t="shared" si="2017"/>
        <v>33M</v>
      </c>
      <c r="O8068">
        <f t="shared" si="2018"/>
        <v>10000</v>
      </c>
      <c r="P8068" t="str">
        <f t="shared" si="2019"/>
        <v>0</v>
      </c>
      <c r="Q8068" s="1" t="e">
        <f t="shared" si="2020"/>
        <v>#VALUE!</v>
      </c>
      <c r="R8068">
        <f t="shared" si="2021"/>
        <v>10000</v>
      </c>
      <c r="S8068">
        <v>0</v>
      </c>
      <c r="T8068" s="4">
        <v>1000000000</v>
      </c>
      <c r="U8068">
        <f t="shared" si="2015"/>
        <v>1.0000000000000001E-5</v>
      </c>
      <c r="V8068">
        <f t="shared" si="2022"/>
        <v>1E-4</v>
      </c>
      <c r="W8068">
        <f t="shared" si="2023"/>
        <v>7.8</v>
      </c>
      <c r="X8068" s="5" t="e">
        <f t="shared" si="2024"/>
        <v>#VALUE!</v>
      </c>
      <c r="Z8068">
        <v>40319</v>
      </c>
      <c r="AA8068">
        <v>43320</v>
      </c>
      <c r="AB8068" t="e">
        <f t="shared" si="2025"/>
        <v>#VALUE!</v>
      </c>
      <c r="AC8068" t="e">
        <f t="shared" si="2026"/>
        <v>#VALUE!</v>
      </c>
      <c r="AD8068">
        <v>0</v>
      </c>
      <c r="AE8068">
        <v>78158306</v>
      </c>
      <c r="AF8068">
        <f t="shared" si="2027"/>
        <v>2.0983054571320928E-6</v>
      </c>
      <c r="AG8068">
        <f t="shared" si="2028"/>
        <v>2.0983054571320928E-5</v>
      </c>
      <c r="AH8068" t="e">
        <f t="shared" si="2029"/>
        <v>#VALUE!</v>
      </c>
      <c r="AI8068">
        <f t="shared" si="2030"/>
        <v>8067</v>
      </c>
    </row>
    <row r="8069" spans="1:35" x14ac:dyDescent="0.3">
      <c r="A8069" t="s">
        <v>8176</v>
      </c>
      <c r="B8069">
        <v>4.0999999999999996</v>
      </c>
      <c r="C8069">
        <v>1143</v>
      </c>
      <c r="D8069" t="s">
        <v>125</v>
      </c>
      <c r="E8069" t="s">
        <v>8077</v>
      </c>
      <c r="F8069" t="s">
        <v>849</v>
      </c>
      <c r="G8069" t="s">
        <v>3299</v>
      </c>
      <c r="H8069" t="s">
        <v>30</v>
      </c>
      <c r="I8069" t="s">
        <v>62</v>
      </c>
      <c r="J8069" t="s">
        <v>8177</v>
      </c>
      <c r="K8069">
        <v>1</v>
      </c>
      <c r="L8069" t="s">
        <v>409</v>
      </c>
      <c r="M8069">
        <f t="shared" si="2016"/>
        <v>1</v>
      </c>
      <c r="N8069" t="str">
        <f t="shared" si="2017"/>
        <v>15M</v>
      </c>
      <c r="O8069">
        <f t="shared" si="2018"/>
        <v>10000</v>
      </c>
      <c r="P8069" t="str">
        <f t="shared" si="2019"/>
        <v>2.99</v>
      </c>
      <c r="Q8069" s="1" t="e">
        <f t="shared" si="2020"/>
        <v>#VALUE!</v>
      </c>
      <c r="R8069">
        <f t="shared" si="2021"/>
        <v>10000</v>
      </c>
      <c r="S8069">
        <v>0</v>
      </c>
      <c r="T8069" s="4">
        <v>1000000000</v>
      </c>
      <c r="U8069">
        <f t="shared" si="2015"/>
        <v>1.0000000000000001E-5</v>
      </c>
      <c r="V8069">
        <f t="shared" si="2022"/>
        <v>1E-4</v>
      </c>
      <c r="W8069">
        <f t="shared" si="2023"/>
        <v>8.1999999999999993</v>
      </c>
      <c r="X8069" s="5" t="e">
        <f t="shared" si="2024"/>
        <v>#VALUE!</v>
      </c>
      <c r="Z8069">
        <v>40319</v>
      </c>
      <c r="AA8069">
        <v>43320</v>
      </c>
      <c r="AB8069" t="e">
        <f t="shared" si="2025"/>
        <v>#VALUE!</v>
      </c>
      <c r="AC8069" t="e">
        <f t="shared" si="2026"/>
        <v>#VALUE!</v>
      </c>
      <c r="AD8069">
        <v>0</v>
      </c>
      <c r="AE8069">
        <v>78158306</v>
      </c>
      <c r="AF8069">
        <f t="shared" si="2027"/>
        <v>1.4624165472573062E-5</v>
      </c>
      <c r="AG8069">
        <f t="shared" si="2028"/>
        <v>1.4624165472573061E-4</v>
      </c>
      <c r="AH8069" t="e">
        <f t="shared" si="2029"/>
        <v>#VALUE!</v>
      </c>
      <c r="AI8069">
        <f t="shared" si="2030"/>
        <v>8068</v>
      </c>
    </row>
    <row r="8070" spans="1:35" x14ac:dyDescent="0.3">
      <c r="A8070" t="s">
        <v>9934</v>
      </c>
      <c r="B8070">
        <v>2.9</v>
      </c>
      <c r="C8070">
        <v>21</v>
      </c>
      <c r="D8070" t="s">
        <v>1201</v>
      </c>
      <c r="E8070" t="s">
        <v>9431</v>
      </c>
      <c r="F8070" t="s">
        <v>22</v>
      </c>
      <c r="G8070">
        <v>0</v>
      </c>
      <c r="H8070" t="s">
        <v>26</v>
      </c>
      <c r="I8070" t="s">
        <v>927</v>
      </c>
      <c r="J8070" t="s">
        <v>9935</v>
      </c>
      <c r="K8070">
        <v>1.05</v>
      </c>
      <c r="L8070" t="s">
        <v>163</v>
      </c>
      <c r="M8070">
        <f t="shared" si="2016"/>
        <v>0</v>
      </c>
      <c r="N8070" t="str">
        <f t="shared" si="2017"/>
        <v>2.1M</v>
      </c>
      <c r="O8070">
        <f t="shared" si="2018"/>
        <v>5000</v>
      </c>
      <c r="P8070" t="str">
        <f t="shared" si="2019"/>
        <v>0</v>
      </c>
      <c r="Q8070" s="1" t="e">
        <f t="shared" si="2020"/>
        <v>#VALUE!</v>
      </c>
      <c r="R8070">
        <f t="shared" si="2021"/>
        <v>5000</v>
      </c>
      <c r="S8070">
        <v>0</v>
      </c>
      <c r="T8070" s="4">
        <v>1000000000</v>
      </c>
      <c r="U8070">
        <f t="shared" si="2015"/>
        <v>5.0000000000000004E-6</v>
      </c>
      <c r="V8070">
        <f t="shared" si="2022"/>
        <v>5.0000000000000002E-5</v>
      </c>
      <c r="W8070">
        <f t="shared" si="2023"/>
        <v>5.8</v>
      </c>
      <c r="X8070" s="5" t="e">
        <f t="shared" si="2024"/>
        <v>#VALUE!</v>
      </c>
      <c r="Z8070">
        <v>40319</v>
      </c>
      <c r="AA8070">
        <v>43320</v>
      </c>
      <c r="AB8070" t="e">
        <f t="shared" si="2025"/>
        <v>#VALUE!</v>
      </c>
      <c r="AC8070" t="e">
        <f t="shared" si="2026"/>
        <v>#VALUE!</v>
      </c>
      <c r="AD8070">
        <v>0</v>
      </c>
      <c r="AE8070">
        <v>78158306</v>
      </c>
      <c r="AF8070">
        <f t="shared" si="2027"/>
        <v>2.6868545487667045E-7</v>
      </c>
      <c r="AG8070">
        <f t="shared" si="2028"/>
        <v>2.6868545487667045E-6</v>
      </c>
      <c r="AH8070" t="e">
        <f t="shared" si="2029"/>
        <v>#VALUE!</v>
      </c>
      <c r="AI8070">
        <f t="shared" si="2030"/>
        <v>8069</v>
      </c>
    </row>
    <row r="8071" spans="1:35" x14ac:dyDescent="0.3">
      <c r="A8071" t="s">
        <v>7959</v>
      </c>
      <c r="B8071">
        <v>2.6</v>
      </c>
      <c r="C8071">
        <v>219</v>
      </c>
      <c r="D8071" t="s">
        <v>1404</v>
      </c>
      <c r="E8071" t="s">
        <v>7441</v>
      </c>
      <c r="F8071" t="s">
        <v>22</v>
      </c>
      <c r="G8071">
        <v>0</v>
      </c>
      <c r="H8071" t="s">
        <v>26</v>
      </c>
      <c r="I8071" t="s">
        <v>102</v>
      </c>
      <c r="J8071" t="s">
        <v>3185</v>
      </c>
      <c r="K8071" t="s">
        <v>7960</v>
      </c>
      <c r="L8071" t="s">
        <v>67</v>
      </c>
      <c r="M8071">
        <f t="shared" si="2016"/>
        <v>0</v>
      </c>
      <c r="N8071" t="str">
        <f t="shared" si="2017"/>
        <v>1.8M</v>
      </c>
      <c r="O8071">
        <f t="shared" si="2018"/>
        <v>50000</v>
      </c>
      <c r="P8071" t="str">
        <f t="shared" si="2019"/>
        <v>0</v>
      </c>
      <c r="Q8071" s="1" t="e">
        <f t="shared" si="2020"/>
        <v>#VALUE!</v>
      </c>
      <c r="R8071">
        <f t="shared" si="2021"/>
        <v>50000</v>
      </c>
      <c r="S8071">
        <v>0</v>
      </c>
      <c r="T8071" s="4">
        <v>1000000000</v>
      </c>
      <c r="U8071">
        <f t="shared" ref="U8071:U8134" si="2031">IF(T8071 &lt;&gt; S8071, (R8071 - S8071) / (T8071 - S8071), NA())</f>
        <v>5.0000000000000002E-5</v>
      </c>
      <c r="V8071">
        <f t="shared" si="2022"/>
        <v>5.0000000000000001E-4</v>
      </c>
      <c r="W8071">
        <f t="shared" si="2023"/>
        <v>5.2</v>
      </c>
      <c r="X8071" s="5" t="e">
        <f t="shared" si="2024"/>
        <v>#VALUE!</v>
      </c>
      <c r="Z8071">
        <v>40319</v>
      </c>
      <c r="AA8071">
        <v>43320</v>
      </c>
      <c r="AB8071" t="e">
        <f t="shared" si="2025"/>
        <v>#VALUE!</v>
      </c>
      <c r="AC8071" t="e">
        <f t="shared" si="2026"/>
        <v>#VALUE!</v>
      </c>
      <c r="AD8071">
        <v>0</v>
      </c>
      <c r="AE8071">
        <v>78158306</v>
      </c>
      <c r="AF8071">
        <f t="shared" si="2027"/>
        <v>2.8020054579995631E-6</v>
      </c>
      <c r="AG8071">
        <f t="shared" si="2028"/>
        <v>2.802005457999563E-5</v>
      </c>
      <c r="AH8071" t="e">
        <f t="shared" si="2029"/>
        <v>#VALUE!</v>
      </c>
      <c r="AI8071">
        <f t="shared" si="2030"/>
        <v>8070</v>
      </c>
    </row>
    <row r="8072" spans="1:35" x14ac:dyDescent="0.3">
      <c r="A8072" t="s">
        <v>8462</v>
      </c>
      <c r="B8072">
        <v>4</v>
      </c>
      <c r="C8072">
        <v>294</v>
      </c>
      <c r="D8072" t="s">
        <v>8463</v>
      </c>
      <c r="E8072" t="s">
        <v>8077</v>
      </c>
      <c r="F8072" t="s">
        <v>22</v>
      </c>
      <c r="G8072">
        <v>0</v>
      </c>
      <c r="H8072" t="s">
        <v>26</v>
      </c>
      <c r="I8072" t="s">
        <v>312</v>
      </c>
      <c r="J8072" t="s">
        <v>6594</v>
      </c>
      <c r="K8072" t="s">
        <v>3148</v>
      </c>
      <c r="L8072" t="s">
        <v>647</v>
      </c>
      <c r="M8072">
        <f t="shared" si="2016"/>
        <v>0</v>
      </c>
      <c r="N8072" t="str">
        <f t="shared" si="2017"/>
        <v>0.15M</v>
      </c>
      <c r="O8072">
        <f t="shared" si="2018"/>
        <v>10000</v>
      </c>
      <c r="P8072" t="str">
        <f t="shared" si="2019"/>
        <v>0</v>
      </c>
      <c r="Q8072" s="1" t="e">
        <f t="shared" si="2020"/>
        <v>#VALUE!</v>
      </c>
      <c r="R8072">
        <f t="shared" si="2021"/>
        <v>10000</v>
      </c>
      <c r="S8072">
        <v>0</v>
      </c>
      <c r="T8072" s="4">
        <v>1000000000</v>
      </c>
      <c r="U8072">
        <f t="shared" si="2031"/>
        <v>1.0000000000000001E-5</v>
      </c>
      <c r="V8072">
        <f t="shared" si="2022"/>
        <v>1E-4</v>
      </c>
      <c r="W8072">
        <f t="shared" si="2023"/>
        <v>8</v>
      </c>
      <c r="X8072" s="5" t="e">
        <f t="shared" si="2024"/>
        <v>#VALUE!</v>
      </c>
      <c r="Z8072">
        <v>40319</v>
      </c>
      <c r="AA8072">
        <v>43320</v>
      </c>
      <c r="AB8072" t="e">
        <f t="shared" si="2025"/>
        <v>#VALUE!</v>
      </c>
      <c r="AC8072" t="e">
        <f t="shared" si="2026"/>
        <v>#VALUE!</v>
      </c>
      <c r="AD8072">
        <v>0</v>
      </c>
      <c r="AE8072">
        <v>78158306</v>
      </c>
      <c r="AF8072">
        <f t="shared" si="2027"/>
        <v>3.7615963682733859E-6</v>
      </c>
      <c r="AG8072">
        <f t="shared" si="2028"/>
        <v>3.7615963682733857E-5</v>
      </c>
      <c r="AH8072" t="e">
        <f t="shared" si="2029"/>
        <v>#VALUE!</v>
      </c>
      <c r="AI8072">
        <f t="shared" si="2030"/>
        <v>8071</v>
      </c>
    </row>
    <row r="8073" spans="1:35" x14ac:dyDescent="0.3">
      <c r="A8073" t="s">
        <v>6805</v>
      </c>
      <c r="B8073">
        <v>3.9</v>
      </c>
      <c r="C8073">
        <v>1436</v>
      </c>
      <c r="D8073" t="s">
        <v>6806</v>
      </c>
      <c r="E8073" t="s">
        <v>5956</v>
      </c>
      <c r="F8073" t="s">
        <v>22</v>
      </c>
      <c r="G8073">
        <v>0</v>
      </c>
      <c r="H8073" t="s">
        <v>26</v>
      </c>
      <c r="I8073" t="s">
        <v>27</v>
      </c>
      <c r="J8073" t="s">
        <v>6807</v>
      </c>
      <c r="K8073">
        <v>1</v>
      </c>
      <c r="L8073" t="s">
        <v>2038</v>
      </c>
      <c r="M8073">
        <f t="shared" si="2016"/>
        <v>0</v>
      </c>
      <c r="N8073" t="str">
        <f t="shared" si="2017"/>
        <v>0.02M</v>
      </c>
      <c r="O8073">
        <f t="shared" si="2018"/>
        <v>100000</v>
      </c>
      <c r="P8073" t="str">
        <f t="shared" si="2019"/>
        <v>0</v>
      </c>
      <c r="Q8073" s="1" t="e">
        <f t="shared" si="2020"/>
        <v>#VALUE!</v>
      </c>
      <c r="R8073">
        <f t="shared" si="2021"/>
        <v>100000</v>
      </c>
      <c r="S8073">
        <v>0</v>
      </c>
      <c r="T8073" s="4">
        <v>1000000000</v>
      </c>
      <c r="U8073">
        <f t="shared" si="2031"/>
        <v>1E-4</v>
      </c>
      <c r="V8073">
        <f t="shared" si="2022"/>
        <v>1E-3</v>
      </c>
      <c r="W8073">
        <f t="shared" si="2023"/>
        <v>7.8</v>
      </c>
      <c r="X8073" s="5" t="e">
        <f t="shared" si="2024"/>
        <v>#VALUE!</v>
      </c>
      <c r="Z8073">
        <v>40319</v>
      </c>
      <c r="AA8073">
        <v>43320</v>
      </c>
      <c r="AB8073" t="e">
        <f t="shared" si="2025"/>
        <v>#VALUE!</v>
      </c>
      <c r="AC8073" t="e">
        <f t="shared" si="2026"/>
        <v>#VALUE!</v>
      </c>
      <c r="AD8073">
        <v>0</v>
      </c>
      <c r="AE8073">
        <v>78158306</v>
      </c>
      <c r="AF8073">
        <f t="shared" si="2027"/>
        <v>1.8372967295376131E-5</v>
      </c>
      <c r="AG8073">
        <f t="shared" si="2028"/>
        <v>1.8372967295376131E-4</v>
      </c>
      <c r="AH8073" t="e">
        <f t="shared" si="2029"/>
        <v>#VALUE!</v>
      </c>
      <c r="AI8073">
        <f t="shared" si="2030"/>
        <v>8072</v>
      </c>
    </row>
    <row r="8074" spans="1:35" x14ac:dyDescent="0.3">
      <c r="A8074" t="s">
        <v>10734</v>
      </c>
      <c r="B8074">
        <v>2.6</v>
      </c>
      <c r="C8074">
        <v>13</v>
      </c>
      <c r="D8074" t="s">
        <v>273</v>
      </c>
      <c r="E8074" t="s">
        <v>10032</v>
      </c>
      <c r="F8074" t="s">
        <v>22</v>
      </c>
      <c r="G8074">
        <v>0</v>
      </c>
      <c r="H8074" t="s">
        <v>26</v>
      </c>
      <c r="I8074" t="s">
        <v>102</v>
      </c>
      <c r="J8074" t="s">
        <v>2569</v>
      </c>
      <c r="K8074" t="s">
        <v>2011</v>
      </c>
      <c r="L8074" t="s">
        <v>67</v>
      </c>
      <c r="M8074">
        <f t="shared" si="2016"/>
        <v>0</v>
      </c>
      <c r="N8074" t="str">
        <f t="shared" si="2017"/>
        <v>3.3M</v>
      </c>
      <c r="O8074">
        <f t="shared" si="2018"/>
        <v>1000</v>
      </c>
      <c r="P8074" t="str">
        <f t="shared" si="2019"/>
        <v>0</v>
      </c>
      <c r="Q8074" s="1" t="e">
        <f t="shared" si="2020"/>
        <v>#VALUE!</v>
      </c>
      <c r="R8074">
        <f t="shared" si="2021"/>
        <v>1000</v>
      </c>
      <c r="S8074">
        <v>0</v>
      </c>
      <c r="T8074" s="4">
        <v>1000000000</v>
      </c>
      <c r="U8074">
        <f t="shared" si="2031"/>
        <v>9.9999999999999995E-7</v>
      </c>
      <c r="V8074">
        <f t="shared" si="2022"/>
        <v>9.9999999999999991E-6</v>
      </c>
      <c r="W8074">
        <f t="shared" si="2023"/>
        <v>5.2</v>
      </c>
      <c r="X8074" s="5" t="e">
        <f t="shared" si="2024"/>
        <v>#VALUE!</v>
      </c>
      <c r="Z8074">
        <v>40319</v>
      </c>
      <c r="AA8074">
        <v>43320</v>
      </c>
      <c r="AB8074" t="e">
        <f t="shared" si="2025"/>
        <v>#VALUE!</v>
      </c>
      <c r="AC8074" t="e">
        <f t="shared" si="2026"/>
        <v>#VALUE!</v>
      </c>
      <c r="AD8074">
        <v>0</v>
      </c>
      <c r="AE8074">
        <v>78158306</v>
      </c>
      <c r="AF8074">
        <f t="shared" si="2027"/>
        <v>1.6632909111412932E-7</v>
      </c>
      <c r="AG8074">
        <f t="shared" si="2028"/>
        <v>1.6632909111412931E-6</v>
      </c>
      <c r="AH8074" t="e">
        <f t="shared" si="2029"/>
        <v>#VALUE!</v>
      </c>
      <c r="AI8074">
        <f t="shared" si="2030"/>
        <v>8073</v>
      </c>
    </row>
    <row r="8075" spans="1:35" x14ac:dyDescent="0.3">
      <c r="A8075" t="s">
        <v>10432</v>
      </c>
      <c r="B8075">
        <v>4.0999999999999996</v>
      </c>
      <c r="C8075">
        <v>30</v>
      </c>
      <c r="D8075" t="s">
        <v>10433</v>
      </c>
      <c r="E8075" t="s">
        <v>10032</v>
      </c>
      <c r="F8075" t="s">
        <v>849</v>
      </c>
      <c r="G8075" t="s">
        <v>1281</v>
      </c>
      <c r="H8075" t="s">
        <v>26</v>
      </c>
      <c r="I8075" t="s">
        <v>42</v>
      </c>
      <c r="J8075" t="s">
        <v>10434</v>
      </c>
      <c r="K8075" t="s">
        <v>20</v>
      </c>
      <c r="L8075" t="s">
        <v>20</v>
      </c>
      <c r="M8075">
        <f t="shared" si="2016"/>
        <v>1</v>
      </c>
      <c r="N8075" t="str">
        <f t="shared" si="2017"/>
        <v>0.01M</v>
      </c>
      <c r="O8075">
        <f t="shared" si="2018"/>
        <v>1000</v>
      </c>
      <c r="P8075" t="str">
        <f t="shared" si="2019"/>
        <v>0.99</v>
      </c>
      <c r="Q8075" s="1" t="e">
        <f t="shared" si="2020"/>
        <v>#VALUE!</v>
      </c>
      <c r="R8075">
        <f t="shared" si="2021"/>
        <v>1000</v>
      </c>
      <c r="S8075">
        <v>0</v>
      </c>
      <c r="T8075" s="4">
        <v>1000000000</v>
      </c>
      <c r="U8075">
        <f t="shared" si="2031"/>
        <v>9.9999999999999995E-7</v>
      </c>
      <c r="V8075">
        <f t="shared" si="2022"/>
        <v>9.9999999999999991E-6</v>
      </c>
      <c r="W8075">
        <f t="shared" si="2023"/>
        <v>8.1999999999999993</v>
      </c>
      <c r="X8075" s="5" t="e">
        <f t="shared" si="2024"/>
        <v>#VALUE!</v>
      </c>
      <c r="Z8075">
        <v>40319</v>
      </c>
      <c r="AA8075">
        <v>43320</v>
      </c>
      <c r="AB8075" t="e">
        <f t="shared" si="2025"/>
        <v>#VALUE!</v>
      </c>
      <c r="AC8075" t="e">
        <f t="shared" si="2026"/>
        <v>#VALUE!</v>
      </c>
      <c r="AD8075">
        <v>0</v>
      </c>
      <c r="AE8075">
        <v>78158306</v>
      </c>
      <c r="AF8075">
        <f t="shared" si="2027"/>
        <v>3.8383636410952922E-7</v>
      </c>
      <c r="AG8075">
        <f t="shared" si="2028"/>
        <v>3.8383636410952922E-6</v>
      </c>
      <c r="AH8075" t="e">
        <f t="shared" si="2029"/>
        <v>#VALUE!</v>
      </c>
      <c r="AI8075">
        <f t="shared" si="2030"/>
        <v>8074</v>
      </c>
    </row>
    <row r="8076" spans="1:35" x14ac:dyDescent="0.3">
      <c r="A8076" t="s">
        <v>6936</v>
      </c>
      <c r="B8076">
        <v>4.5999999999999996</v>
      </c>
      <c r="C8076">
        <v>1092</v>
      </c>
      <c r="D8076" t="s">
        <v>6937</v>
      </c>
      <c r="E8076" t="s">
        <v>5956</v>
      </c>
      <c r="F8076" t="s">
        <v>22</v>
      </c>
      <c r="G8076">
        <v>0</v>
      </c>
      <c r="H8076" t="s">
        <v>26</v>
      </c>
      <c r="I8076" t="s">
        <v>40</v>
      </c>
      <c r="J8076" t="s">
        <v>6938</v>
      </c>
      <c r="K8076" t="s">
        <v>614</v>
      </c>
      <c r="L8076" t="s">
        <v>647</v>
      </c>
      <c r="M8076">
        <f t="shared" si="2016"/>
        <v>0</v>
      </c>
      <c r="N8076" t="str">
        <f t="shared" si="2017"/>
        <v>0.19M</v>
      </c>
      <c r="O8076">
        <f t="shared" si="2018"/>
        <v>100000</v>
      </c>
      <c r="P8076" t="str">
        <f t="shared" si="2019"/>
        <v>0</v>
      </c>
      <c r="Q8076" s="1" t="e">
        <f t="shared" si="2020"/>
        <v>#VALUE!</v>
      </c>
      <c r="R8076">
        <f t="shared" si="2021"/>
        <v>100000</v>
      </c>
      <c r="S8076">
        <v>0</v>
      </c>
      <c r="T8076" s="4">
        <v>1000000000</v>
      </c>
      <c r="U8076">
        <f t="shared" si="2031"/>
        <v>1E-4</v>
      </c>
      <c r="V8076">
        <f t="shared" si="2022"/>
        <v>1E-3</v>
      </c>
      <c r="W8076">
        <f t="shared" si="2023"/>
        <v>9.1999999999999993</v>
      </c>
      <c r="X8076" s="5" t="e">
        <f t="shared" si="2024"/>
        <v>#VALUE!</v>
      </c>
      <c r="Z8076">
        <v>40319</v>
      </c>
      <c r="AA8076">
        <v>43320</v>
      </c>
      <c r="AB8076" t="e">
        <f t="shared" si="2025"/>
        <v>#VALUE!</v>
      </c>
      <c r="AC8076" t="e">
        <f t="shared" si="2026"/>
        <v>#VALUE!</v>
      </c>
      <c r="AD8076">
        <v>0</v>
      </c>
      <c r="AE8076">
        <v>78158306</v>
      </c>
      <c r="AF8076">
        <f t="shared" si="2027"/>
        <v>1.3971643653586863E-5</v>
      </c>
      <c r="AG8076">
        <f t="shared" si="2028"/>
        <v>1.3971643653586861E-4</v>
      </c>
      <c r="AH8076" t="e">
        <f t="shared" si="2029"/>
        <v>#VALUE!</v>
      </c>
      <c r="AI8076">
        <f t="shared" si="2030"/>
        <v>8075</v>
      </c>
    </row>
    <row r="8077" spans="1:35" x14ac:dyDescent="0.3">
      <c r="A8077" t="s">
        <v>4929</v>
      </c>
      <c r="B8077">
        <v>3.7</v>
      </c>
      <c r="C8077">
        <v>8581</v>
      </c>
      <c r="D8077" t="s">
        <v>395</v>
      </c>
      <c r="E8077" t="s">
        <v>3280</v>
      </c>
      <c r="F8077" t="s">
        <v>22</v>
      </c>
      <c r="G8077">
        <v>0</v>
      </c>
      <c r="H8077" t="s">
        <v>26</v>
      </c>
      <c r="I8077" t="s">
        <v>31</v>
      </c>
      <c r="J8077" t="s">
        <v>3603</v>
      </c>
      <c r="K8077" t="s">
        <v>1531</v>
      </c>
      <c r="L8077" t="s">
        <v>1148</v>
      </c>
      <c r="M8077">
        <f t="shared" si="2016"/>
        <v>0</v>
      </c>
      <c r="N8077" t="str">
        <f t="shared" si="2017"/>
        <v>12M</v>
      </c>
      <c r="O8077">
        <f t="shared" si="2018"/>
        <v>1000000</v>
      </c>
      <c r="P8077" t="str">
        <f t="shared" si="2019"/>
        <v>0</v>
      </c>
      <c r="Q8077" s="1" t="e">
        <f t="shared" si="2020"/>
        <v>#VALUE!</v>
      </c>
      <c r="R8077">
        <f t="shared" si="2021"/>
        <v>1000000</v>
      </c>
      <c r="S8077">
        <v>0</v>
      </c>
      <c r="T8077" s="4">
        <v>1000000000</v>
      </c>
      <c r="U8077">
        <f t="shared" si="2031"/>
        <v>1E-3</v>
      </c>
      <c r="V8077">
        <f t="shared" si="2022"/>
        <v>0.01</v>
      </c>
      <c r="W8077">
        <f t="shared" si="2023"/>
        <v>7.4</v>
      </c>
      <c r="X8077" s="5" t="e">
        <f t="shared" si="2024"/>
        <v>#VALUE!</v>
      </c>
      <c r="Z8077">
        <v>40319</v>
      </c>
      <c r="AA8077">
        <v>43320</v>
      </c>
      <c r="AB8077" t="e">
        <f t="shared" si="2025"/>
        <v>#VALUE!</v>
      </c>
      <c r="AC8077" t="e">
        <f t="shared" si="2026"/>
        <v>#VALUE!</v>
      </c>
      <c r="AD8077">
        <v>0</v>
      </c>
      <c r="AE8077">
        <v>78158306</v>
      </c>
      <c r="AF8077">
        <f t="shared" si="2027"/>
        <v>1.0978999468079567E-4</v>
      </c>
      <c r="AG8077">
        <f t="shared" si="2028"/>
        <v>1.0978999468079567E-3</v>
      </c>
      <c r="AH8077" t="e">
        <f t="shared" si="2029"/>
        <v>#VALUE!</v>
      </c>
      <c r="AI8077">
        <f t="shared" si="2030"/>
        <v>8076</v>
      </c>
    </row>
    <row r="8078" spans="1:35" x14ac:dyDescent="0.3">
      <c r="A8078" t="s">
        <v>13670</v>
      </c>
      <c r="B8078">
        <v>1</v>
      </c>
      <c r="C8078">
        <v>1</v>
      </c>
      <c r="D8078" t="s">
        <v>777</v>
      </c>
      <c r="E8078" t="s">
        <v>10032</v>
      </c>
      <c r="F8078" t="s">
        <v>22</v>
      </c>
      <c r="G8078">
        <v>0</v>
      </c>
      <c r="H8078" t="s">
        <v>26</v>
      </c>
      <c r="I8078" t="s">
        <v>547</v>
      </c>
      <c r="J8078" t="s">
        <v>13382</v>
      </c>
      <c r="K8078" t="s">
        <v>11128</v>
      </c>
      <c r="L8078" t="s">
        <v>67</v>
      </c>
      <c r="M8078">
        <f t="shared" si="2016"/>
        <v>0</v>
      </c>
      <c r="N8078" t="str">
        <f t="shared" si="2017"/>
        <v>4.9M</v>
      </c>
      <c r="O8078">
        <f t="shared" si="2018"/>
        <v>1000</v>
      </c>
      <c r="P8078" t="str">
        <f t="shared" si="2019"/>
        <v>0</v>
      </c>
      <c r="Q8078" s="1" t="e">
        <f t="shared" si="2020"/>
        <v>#VALUE!</v>
      </c>
      <c r="R8078">
        <f t="shared" si="2021"/>
        <v>1000</v>
      </c>
      <c r="S8078">
        <v>0</v>
      </c>
      <c r="T8078" s="4">
        <v>1000000000</v>
      </c>
      <c r="U8078">
        <f t="shared" si="2031"/>
        <v>9.9999999999999995E-7</v>
      </c>
      <c r="V8078">
        <f t="shared" si="2022"/>
        <v>9.9999999999999991E-6</v>
      </c>
      <c r="W8078">
        <f t="shared" si="2023"/>
        <v>2</v>
      </c>
      <c r="X8078" s="5" t="e">
        <f t="shared" si="2024"/>
        <v>#VALUE!</v>
      </c>
      <c r="Z8078">
        <v>40319</v>
      </c>
      <c r="AA8078">
        <v>43320</v>
      </c>
      <c r="AB8078" t="e">
        <f t="shared" si="2025"/>
        <v>#VALUE!</v>
      </c>
      <c r="AC8078" t="e">
        <f t="shared" si="2026"/>
        <v>#VALUE!</v>
      </c>
      <c r="AD8078">
        <v>0</v>
      </c>
      <c r="AE8078">
        <v>78158306</v>
      </c>
      <c r="AF8078">
        <f t="shared" si="2027"/>
        <v>1.279454547031764E-8</v>
      </c>
      <c r="AG8078">
        <f t="shared" si="2028"/>
        <v>1.279454547031764E-7</v>
      </c>
      <c r="AH8078" t="e">
        <f t="shared" si="2029"/>
        <v>#VALUE!</v>
      </c>
      <c r="AI8078">
        <f t="shared" si="2030"/>
        <v>8077</v>
      </c>
    </row>
    <row r="8079" spans="1:35" x14ac:dyDescent="0.3">
      <c r="A8079" t="s">
        <v>10713</v>
      </c>
      <c r="B8079">
        <v>3.9</v>
      </c>
      <c r="C8079">
        <v>14</v>
      </c>
      <c r="D8079" t="s">
        <v>5596</v>
      </c>
      <c r="E8079" t="s">
        <v>10032</v>
      </c>
      <c r="F8079" t="s">
        <v>22</v>
      </c>
      <c r="G8079">
        <v>0</v>
      </c>
      <c r="H8079" t="s">
        <v>23</v>
      </c>
      <c r="I8079" t="s">
        <v>42</v>
      </c>
      <c r="J8079" t="s">
        <v>10714</v>
      </c>
      <c r="K8079">
        <v>2</v>
      </c>
      <c r="L8079" t="s">
        <v>1148</v>
      </c>
      <c r="M8079">
        <f t="shared" si="2016"/>
        <v>0</v>
      </c>
      <c r="N8079" t="str">
        <f t="shared" si="2017"/>
        <v>0.58M</v>
      </c>
      <c r="O8079">
        <f t="shared" si="2018"/>
        <v>1000</v>
      </c>
      <c r="P8079" t="str">
        <f t="shared" si="2019"/>
        <v>0</v>
      </c>
      <c r="Q8079" s="1" t="e">
        <f t="shared" si="2020"/>
        <v>#VALUE!</v>
      </c>
      <c r="R8079">
        <f t="shared" si="2021"/>
        <v>1000</v>
      </c>
      <c r="S8079">
        <v>0</v>
      </c>
      <c r="T8079" s="4">
        <v>1000000000</v>
      </c>
      <c r="U8079">
        <f t="shared" si="2031"/>
        <v>9.9999999999999995E-7</v>
      </c>
      <c r="V8079">
        <f t="shared" si="2022"/>
        <v>9.9999999999999991E-6</v>
      </c>
      <c r="W8079">
        <f t="shared" si="2023"/>
        <v>7.8</v>
      </c>
      <c r="X8079" s="5" t="e">
        <f t="shared" si="2024"/>
        <v>#VALUE!</v>
      </c>
      <c r="Z8079">
        <v>40319</v>
      </c>
      <c r="AA8079">
        <v>43320</v>
      </c>
      <c r="AB8079" t="e">
        <f t="shared" si="2025"/>
        <v>#VALUE!</v>
      </c>
      <c r="AC8079" t="e">
        <f t="shared" si="2026"/>
        <v>#VALUE!</v>
      </c>
      <c r="AD8079">
        <v>0</v>
      </c>
      <c r="AE8079">
        <v>78158306</v>
      </c>
      <c r="AF8079">
        <f t="shared" si="2027"/>
        <v>1.7912363658444695E-7</v>
      </c>
      <c r="AG8079">
        <f t="shared" si="2028"/>
        <v>1.7912363658444694E-6</v>
      </c>
      <c r="AH8079" t="e">
        <f t="shared" si="2029"/>
        <v>#VALUE!</v>
      </c>
      <c r="AI8079">
        <f t="shared" si="2030"/>
        <v>8078</v>
      </c>
    </row>
    <row r="8080" spans="1:35" x14ac:dyDescent="0.3">
      <c r="A8080" t="s">
        <v>7036</v>
      </c>
      <c r="B8080">
        <v>3.6</v>
      </c>
      <c r="C8080">
        <v>906</v>
      </c>
      <c r="D8080" t="s">
        <v>7037</v>
      </c>
      <c r="E8080" t="s">
        <v>5956</v>
      </c>
      <c r="F8080" t="s">
        <v>22</v>
      </c>
      <c r="G8080">
        <v>0</v>
      </c>
      <c r="H8080" t="s">
        <v>26</v>
      </c>
      <c r="I8080" t="s">
        <v>42</v>
      </c>
      <c r="J8080" t="s">
        <v>7038</v>
      </c>
      <c r="K8080" t="s">
        <v>672</v>
      </c>
      <c r="L8080" t="s">
        <v>163</v>
      </c>
      <c r="M8080">
        <f t="shared" si="2016"/>
        <v>0</v>
      </c>
      <c r="N8080" t="str">
        <f t="shared" si="2017"/>
        <v>0.19M</v>
      </c>
      <c r="O8080">
        <f t="shared" si="2018"/>
        <v>100000</v>
      </c>
      <c r="P8080" t="str">
        <f t="shared" si="2019"/>
        <v>0</v>
      </c>
      <c r="Q8080" s="1" t="e">
        <f t="shared" si="2020"/>
        <v>#VALUE!</v>
      </c>
      <c r="R8080">
        <f t="shared" si="2021"/>
        <v>100000</v>
      </c>
      <c r="S8080">
        <v>0</v>
      </c>
      <c r="T8080" s="4">
        <v>1000000000</v>
      </c>
      <c r="U8080">
        <f t="shared" si="2031"/>
        <v>1E-4</v>
      </c>
      <c r="V8080">
        <f t="shared" si="2022"/>
        <v>1E-3</v>
      </c>
      <c r="W8080">
        <f t="shared" si="2023"/>
        <v>7.2</v>
      </c>
      <c r="X8080" s="5" t="e">
        <f t="shared" si="2024"/>
        <v>#VALUE!</v>
      </c>
      <c r="Z8080">
        <v>40319</v>
      </c>
      <c r="AA8080">
        <v>43320</v>
      </c>
      <c r="AB8080" t="e">
        <f t="shared" si="2025"/>
        <v>#VALUE!</v>
      </c>
      <c r="AC8080" t="e">
        <f t="shared" si="2026"/>
        <v>#VALUE!</v>
      </c>
      <c r="AD8080">
        <v>0</v>
      </c>
      <c r="AE8080">
        <v>78158306</v>
      </c>
      <c r="AF8080">
        <f t="shared" si="2027"/>
        <v>1.1591858196107782E-5</v>
      </c>
      <c r="AG8080">
        <f t="shared" si="2028"/>
        <v>1.1591858196107782E-4</v>
      </c>
      <c r="AH8080" t="e">
        <f t="shared" si="2029"/>
        <v>#VALUE!</v>
      </c>
      <c r="AI8080">
        <f t="shared" si="2030"/>
        <v>8079</v>
      </c>
    </row>
    <row r="8081" spans="1:35" x14ac:dyDescent="0.3">
      <c r="A8081" t="s">
        <v>4957</v>
      </c>
      <c r="B8081">
        <v>3.7</v>
      </c>
      <c r="C8081">
        <v>7896</v>
      </c>
      <c r="D8081" t="s">
        <v>20</v>
      </c>
      <c r="E8081" t="s">
        <v>3280</v>
      </c>
      <c r="F8081" t="s">
        <v>22</v>
      </c>
      <c r="G8081">
        <v>0</v>
      </c>
      <c r="H8081" t="s">
        <v>26</v>
      </c>
      <c r="I8081" t="s">
        <v>508</v>
      </c>
      <c r="J8081" t="s">
        <v>4958</v>
      </c>
      <c r="K8081">
        <v>1.6</v>
      </c>
      <c r="L8081" t="s">
        <v>20</v>
      </c>
      <c r="M8081">
        <f t="shared" si="2016"/>
        <v>0</v>
      </c>
      <c r="N8081" t="str">
        <f t="shared" si="2017"/>
        <v>N/A</v>
      </c>
      <c r="O8081">
        <f t="shared" si="2018"/>
        <v>1000000</v>
      </c>
      <c r="P8081" t="str">
        <f t="shared" si="2019"/>
        <v>0</v>
      </c>
      <c r="Q8081" s="1" t="e">
        <f t="shared" si="2020"/>
        <v>#VALUE!</v>
      </c>
      <c r="R8081">
        <f t="shared" si="2021"/>
        <v>1000000</v>
      </c>
      <c r="S8081">
        <v>0</v>
      </c>
      <c r="T8081" s="4">
        <v>1000000000</v>
      </c>
      <c r="U8081">
        <f t="shared" si="2031"/>
        <v>1E-3</v>
      </c>
      <c r="V8081">
        <f t="shared" si="2022"/>
        <v>0.01</v>
      </c>
      <c r="W8081">
        <f t="shared" si="2023"/>
        <v>7.4</v>
      </c>
      <c r="X8081" s="5" t="e">
        <f t="shared" si="2024"/>
        <v>#VALUE!</v>
      </c>
      <c r="Z8081">
        <v>40319</v>
      </c>
      <c r="AA8081">
        <v>43320</v>
      </c>
      <c r="AB8081" t="e">
        <f t="shared" si="2025"/>
        <v>#VALUE!</v>
      </c>
      <c r="AC8081" t="e">
        <f t="shared" si="2026"/>
        <v>#VALUE!</v>
      </c>
      <c r="AD8081">
        <v>0</v>
      </c>
      <c r="AE8081">
        <v>78158306</v>
      </c>
      <c r="AF8081">
        <f t="shared" si="2027"/>
        <v>1.0102573103362808E-4</v>
      </c>
      <c r="AG8081">
        <f t="shared" si="2028"/>
        <v>1.0102573103362808E-3</v>
      </c>
      <c r="AH8081" t="e">
        <f t="shared" si="2029"/>
        <v>#VALUE!</v>
      </c>
      <c r="AI8081">
        <f t="shared" si="2030"/>
        <v>8080</v>
      </c>
    </row>
    <row r="8082" spans="1:35" x14ac:dyDescent="0.3">
      <c r="A8082" t="s">
        <v>9518</v>
      </c>
      <c r="B8082">
        <v>2.9</v>
      </c>
      <c r="C8082">
        <v>164</v>
      </c>
      <c r="D8082" t="s">
        <v>9519</v>
      </c>
      <c r="E8082" t="s">
        <v>9431</v>
      </c>
      <c r="F8082" t="s">
        <v>849</v>
      </c>
      <c r="G8082" t="s">
        <v>3423</v>
      </c>
      <c r="H8082" t="s">
        <v>26</v>
      </c>
      <c r="I8082" t="s">
        <v>40</v>
      </c>
      <c r="J8082" t="s">
        <v>9487</v>
      </c>
      <c r="K8082">
        <v>1.3</v>
      </c>
      <c r="L8082" t="s">
        <v>2038</v>
      </c>
      <c r="M8082">
        <f t="shared" si="2016"/>
        <v>1</v>
      </c>
      <c r="N8082" t="str">
        <f t="shared" si="2017"/>
        <v>0.14M</v>
      </c>
      <c r="O8082">
        <f t="shared" si="2018"/>
        <v>5000</v>
      </c>
      <c r="P8082" t="str">
        <f t="shared" si="2019"/>
        <v>4.99</v>
      </c>
      <c r="Q8082" s="1" t="e">
        <f t="shared" si="2020"/>
        <v>#VALUE!</v>
      </c>
      <c r="R8082">
        <f t="shared" si="2021"/>
        <v>5000</v>
      </c>
      <c r="S8082">
        <v>0</v>
      </c>
      <c r="T8082" s="4">
        <v>1000000000</v>
      </c>
      <c r="U8082">
        <f t="shared" si="2031"/>
        <v>5.0000000000000004E-6</v>
      </c>
      <c r="V8082">
        <f t="shared" si="2022"/>
        <v>5.0000000000000002E-5</v>
      </c>
      <c r="W8082">
        <f t="shared" si="2023"/>
        <v>5.8</v>
      </c>
      <c r="X8082" s="5" t="e">
        <f t="shared" si="2024"/>
        <v>#VALUE!</v>
      </c>
      <c r="Z8082">
        <v>40319</v>
      </c>
      <c r="AA8082">
        <v>43320</v>
      </c>
      <c r="AB8082" t="e">
        <f t="shared" si="2025"/>
        <v>#VALUE!</v>
      </c>
      <c r="AC8082" t="e">
        <f t="shared" si="2026"/>
        <v>#VALUE!</v>
      </c>
      <c r="AD8082">
        <v>0</v>
      </c>
      <c r="AE8082">
        <v>78158306</v>
      </c>
      <c r="AF8082">
        <f t="shared" si="2027"/>
        <v>2.0983054571320928E-6</v>
      </c>
      <c r="AG8082">
        <f t="shared" si="2028"/>
        <v>2.0983054571320928E-5</v>
      </c>
      <c r="AH8082" t="e">
        <f t="shared" si="2029"/>
        <v>#VALUE!</v>
      </c>
      <c r="AI8082">
        <f t="shared" si="2030"/>
        <v>8081</v>
      </c>
    </row>
    <row r="8083" spans="1:35" x14ac:dyDescent="0.3">
      <c r="A8083" t="s">
        <v>8615</v>
      </c>
      <c r="B8083">
        <v>4.3</v>
      </c>
      <c r="C8083">
        <v>214</v>
      </c>
      <c r="D8083" t="s">
        <v>8616</v>
      </c>
      <c r="E8083" t="s">
        <v>8077</v>
      </c>
      <c r="F8083" t="s">
        <v>849</v>
      </c>
      <c r="G8083" t="s">
        <v>3299</v>
      </c>
      <c r="H8083" t="s">
        <v>26</v>
      </c>
      <c r="I8083" t="s">
        <v>2564</v>
      </c>
      <c r="J8083" t="s">
        <v>8617</v>
      </c>
      <c r="K8083">
        <v>2.5</v>
      </c>
      <c r="L8083" t="s">
        <v>647</v>
      </c>
      <c r="M8083">
        <f t="shared" si="2016"/>
        <v>1</v>
      </c>
      <c r="N8083" t="str">
        <f t="shared" si="2017"/>
        <v>0.88M</v>
      </c>
      <c r="O8083">
        <f t="shared" si="2018"/>
        <v>10000</v>
      </c>
      <c r="P8083" t="str">
        <f t="shared" si="2019"/>
        <v>2.99</v>
      </c>
      <c r="Q8083" s="1" t="e">
        <f t="shared" si="2020"/>
        <v>#VALUE!</v>
      </c>
      <c r="R8083">
        <f t="shared" si="2021"/>
        <v>10000</v>
      </c>
      <c r="S8083">
        <v>0</v>
      </c>
      <c r="T8083" s="4">
        <v>1000000000</v>
      </c>
      <c r="U8083">
        <f t="shared" si="2031"/>
        <v>1.0000000000000001E-5</v>
      </c>
      <c r="V8083">
        <f t="shared" si="2022"/>
        <v>1E-4</v>
      </c>
      <c r="W8083">
        <f t="shared" si="2023"/>
        <v>8.6</v>
      </c>
      <c r="X8083" s="5" t="e">
        <f t="shared" si="2024"/>
        <v>#VALUE!</v>
      </c>
      <c r="Z8083">
        <v>40319</v>
      </c>
      <c r="AA8083">
        <v>43320</v>
      </c>
      <c r="AB8083" t="e">
        <f t="shared" si="2025"/>
        <v>#VALUE!</v>
      </c>
      <c r="AC8083" t="e">
        <f t="shared" si="2026"/>
        <v>#VALUE!</v>
      </c>
      <c r="AD8083">
        <v>0</v>
      </c>
      <c r="AE8083">
        <v>78158306</v>
      </c>
      <c r="AF8083">
        <f t="shared" si="2027"/>
        <v>2.7380327306479749E-6</v>
      </c>
      <c r="AG8083">
        <f t="shared" si="2028"/>
        <v>2.7380327306479749E-5</v>
      </c>
      <c r="AH8083" t="e">
        <f t="shared" si="2029"/>
        <v>#VALUE!</v>
      </c>
      <c r="AI8083">
        <f t="shared" si="2030"/>
        <v>8082</v>
      </c>
    </row>
    <row r="8084" spans="1:35" x14ac:dyDescent="0.3">
      <c r="A8084" t="s">
        <v>6548</v>
      </c>
      <c r="B8084">
        <v>3.9</v>
      </c>
      <c r="C8084">
        <v>2362</v>
      </c>
      <c r="D8084" t="s">
        <v>399</v>
      </c>
      <c r="E8084" t="s">
        <v>5956</v>
      </c>
      <c r="F8084" t="s">
        <v>22</v>
      </c>
      <c r="G8084">
        <v>0</v>
      </c>
      <c r="H8084" t="s">
        <v>26</v>
      </c>
      <c r="I8084" t="s">
        <v>81</v>
      </c>
      <c r="J8084" t="s">
        <v>6549</v>
      </c>
      <c r="K8084">
        <v>1.3</v>
      </c>
      <c r="L8084" t="s">
        <v>163</v>
      </c>
      <c r="M8084">
        <f t="shared" si="2016"/>
        <v>0</v>
      </c>
      <c r="N8084" t="str">
        <f t="shared" si="2017"/>
        <v>25M</v>
      </c>
      <c r="O8084">
        <f t="shared" si="2018"/>
        <v>100000</v>
      </c>
      <c r="P8084" t="str">
        <f t="shared" si="2019"/>
        <v>0</v>
      </c>
      <c r="Q8084" s="1" t="e">
        <f t="shared" si="2020"/>
        <v>#VALUE!</v>
      </c>
      <c r="R8084">
        <f t="shared" si="2021"/>
        <v>100000</v>
      </c>
      <c r="S8084">
        <v>0</v>
      </c>
      <c r="T8084" s="4">
        <v>1000000000</v>
      </c>
      <c r="U8084">
        <f t="shared" si="2031"/>
        <v>1E-4</v>
      </c>
      <c r="V8084">
        <f t="shared" si="2022"/>
        <v>1E-3</v>
      </c>
      <c r="W8084">
        <f t="shared" si="2023"/>
        <v>7.8</v>
      </c>
      <c r="X8084" s="5" t="e">
        <f t="shared" si="2024"/>
        <v>#VALUE!</v>
      </c>
      <c r="Z8084">
        <v>40319</v>
      </c>
      <c r="AA8084">
        <v>43320</v>
      </c>
      <c r="AB8084" t="e">
        <f t="shared" si="2025"/>
        <v>#VALUE!</v>
      </c>
      <c r="AC8084" t="e">
        <f t="shared" si="2026"/>
        <v>#VALUE!</v>
      </c>
      <c r="AD8084">
        <v>0</v>
      </c>
      <c r="AE8084">
        <v>78158306</v>
      </c>
      <c r="AF8084">
        <f t="shared" si="2027"/>
        <v>3.0220716400890266E-5</v>
      </c>
      <c r="AG8084">
        <f t="shared" si="2028"/>
        <v>3.0220716400890268E-4</v>
      </c>
      <c r="AH8084" t="e">
        <f t="shared" si="2029"/>
        <v>#VALUE!</v>
      </c>
      <c r="AI8084">
        <f t="shared" si="2030"/>
        <v>8083</v>
      </c>
    </row>
    <row r="8085" spans="1:35" x14ac:dyDescent="0.3">
      <c r="A8085" t="s">
        <v>5280</v>
      </c>
      <c r="B8085">
        <v>4.3</v>
      </c>
      <c r="C8085">
        <v>83977</v>
      </c>
      <c r="D8085" t="s">
        <v>89</v>
      </c>
      <c r="E8085" t="s">
        <v>5276</v>
      </c>
      <c r="F8085" t="s">
        <v>22</v>
      </c>
      <c r="G8085">
        <v>0</v>
      </c>
      <c r="H8085" t="s">
        <v>26</v>
      </c>
      <c r="I8085" t="s">
        <v>62</v>
      </c>
      <c r="J8085" t="s">
        <v>5281</v>
      </c>
      <c r="K8085" t="s">
        <v>1265</v>
      </c>
      <c r="L8085" t="s">
        <v>647</v>
      </c>
      <c r="M8085">
        <f t="shared" si="2016"/>
        <v>0</v>
      </c>
      <c r="N8085" t="str">
        <f t="shared" si="2017"/>
        <v>11M</v>
      </c>
      <c r="O8085">
        <f t="shared" si="2018"/>
        <v>500000</v>
      </c>
      <c r="P8085" t="str">
        <f t="shared" si="2019"/>
        <v>0</v>
      </c>
      <c r="Q8085" s="1" t="e">
        <f t="shared" si="2020"/>
        <v>#VALUE!</v>
      </c>
      <c r="R8085">
        <f t="shared" si="2021"/>
        <v>500000</v>
      </c>
      <c r="S8085">
        <v>0</v>
      </c>
      <c r="T8085" s="4">
        <v>1000000000</v>
      </c>
      <c r="U8085">
        <f t="shared" si="2031"/>
        <v>5.0000000000000001E-4</v>
      </c>
      <c r="V8085">
        <f t="shared" si="2022"/>
        <v>5.0000000000000001E-3</v>
      </c>
      <c r="W8085">
        <f t="shared" si="2023"/>
        <v>8.6</v>
      </c>
      <c r="X8085" s="5" t="e">
        <f t="shared" si="2024"/>
        <v>#VALUE!</v>
      </c>
      <c r="Z8085">
        <v>40319</v>
      </c>
      <c r="AA8085">
        <v>43320</v>
      </c>
      <c r="AB8085" t="e">
        <f t="shared" si="2025"/>
        <v>#VALUE!</v>
      </c>
      <c r="AC8085" t="e">
        <f t="shared" si="2026"/>
        <v>#VALUE!</v>
      </c>
      <c r="AD8085">
        <v>0</v>
      </c>
      <c r="AE8085">
        <v>78158306</v>
      </c>
      <c r="AF8085">
        <f t="shared" si="2027"/>
        <v>1.0744475449608645E-3</v>
      </c>
      <c r="AG8085">
        <f t="shared" si="2028"/>
        <v>1.0744475449608645E-2</v>
      </c>
      <c r="AH8085" t="e">
        <f t="shared" si="2029"/>
        <v>#VALUE!</v>
      </c>
      <c r="AI8085">
        <f t="shared" si="2030"/>
        <v>8084</v>
      </c>
    </row>
    <row r="8086" spans="1:35" x14ac:dyDescent="0.3">
      <c r="A8086" t="s">
        <v>3921</v>
      </c>
      <c r="B8086">
        <v>3.8</v>
      </c>
      <c r="C8086">
        <v>35572</v>
      </c>
      <c r="D8086" t="s">
        <v>20</v>
      </c>
      <c r="E8086" t="s">
        <v>3280</v>
      </c>
      <c r="F8086" t="s">
        <v>22</v>
      </c>
      <c r="G8086">
        <v>0</v>
      </c>
      <c r="H8086" t="s">
        <v>23</v>
      </c>
      <c r="I8086" t="s">
        <v>31</v>
      </c>
      <c r="J8086" t="s">
        <v>3922</v>
      </c>
      <c r="K8086" t="s">
        <v>20</v>
      </c>
      <c r="L8086" t="s">
        <v>20</v>
      </c>
      <c r="M8086">
        <f t="shared" si="2016"/>
        <v>0</v>
      </c>
      <c r="N8086" t="str">
        <f t="shared" si="2017"/>
        <v>N/A</v>
      </c>
      <c r="O8086">
        <f t="shared" si="2018"/>
        <v>1000000</v>
      </c>
      <c r="P8086" t="str">
        <f t="shared" si="2019"/>
        <v>0</v>
      </c>
      <c r="Q8086" s="1" t="e">
        <f t="shared" si="2020"/>
        <v>#VALUE!</v>
      </c>
      <c r="R8086">
        <f t="shared" si="2021"/>
        <v>1000000</v>
      </c>
      <c r="S8086">
        <v>0</v>
      </c>
      <c r="T8086" s="4">
        <v>1000000000</v>
      </c>
      <c r="U8086">
        <f t="shared" si="2031"/>
        <v>1E-3</v>
      </c>
      <c r="V8086">
        <f t="shared" si="2022"/>
        <v>0.01</v>
      </c>
      <c r="W8086">
        <f t="shared" si="2023"/>
        <v>7.6</v>
      </c>
      <c r="X8086" s="5" t="e">
        <f t="shared" si="2024"/>
        <v>#VALUE!</v>
      </c>
      <c r="Z8086">
        <v>40319</v>
      </c>
      <c r="AA8086">
        <v>43320</v>
      </c>
      <c r="AB8086" t="e">
        <f t="shared" si="2025"/>
        <v>#VALUE!</v>
      </c>
      <c r="AC8086" t="e">
        <f t="shared" si="2026"/>
        <v>#VALUE!</v>
      </c>
      <c r="AD8086">
        <v>0</v>
      </c>
      <c r="AE8086">
        <v>78158306</v>
      </c>
      <c r="AF8086">
        <f t="shared" si="2027"/>
        <v>4.5512757147013905E-4</v>
      </c>
      <c r="AG8086">
        <f t="shared" si="2028"/>
        <v>4.5512757147013905E-3</v>
      </c>
      <c r="AH8086" t="e">
        <f t="shared" si="2029"/>
        <v>#VALUE!</v>
      </c>
      <c r="AI8086">
        <f t="shared" si="2030"/>
        <v>8085</v>
      </c>
    </row>
    <row r="8087" spans="1:35" x14ac:dyDescent="0.3">
      <c r="A8087" t="s">
        <v>11612</v>
      </c>
      <c r="B8087">
        <v>3.4</v>
      </c>
      <c r="C8087">
        <v>16</v>
      </c>
      <c r="D8087" t="s">
        <v>11613</v>
      </c>
      <c r="E8087" t="s">
        <v>11545</v>
      </c>
      <c r="F8087" t="s">
        <v>849</v>
      </c>
      <c r="G8087" t="s">
        <v>11614</v>
      </c>
      <c r="H8087" t="s">
        <v>26</v>
      </c>
      <c r="I8087" t="s">
        <v>47</v>
      </c>
      <c r="J8087" t="s">
        <v>11615</v>
      </c>
      <c r="K8087">
        <v>1</v>
      </c>
      <c r="L8087" t="s">
        <v>1148</v>
      </c>
      <c r="M8087">
        <f t="shared" si="2016"/>
        <v>1</v>
      </c>
      <c r="N8087" t="str">
        <f t="shared" si="2017"/>
        <v>0.29M</v>
      </c>
      <c r="O8087">
        <f t="shared" si="2018"/>
        <v>100</v>
      </c>
      <c r="P8087" t="str">
        <f t="shared" si="2019"/>
        <v>6.49</v>
      </c>
      <c r="Q8087" s="1" t="e">
        <f t="shared" si="2020"/>
        <v>#VALUE!</v>
      </c>
      <c r="R8087">
        <f t="shared" si="2021"/>
        <v>100</v>
      </c>
      <c r="S8087">
        <v>0</v>
      </c>
      <c r="T8087" s="4">
        <v>1000000000</v>
      </c>
      <c r="U8087">
        <f t="shared" si="2031"/>
        <v>9.9999999999999995E-8</v>
      </c>
      <c r="V8087">
        <f t="shared" si="2022"/>
        <v>9.9999999999999995E-7</v>
      </c>
      <c r="W8087">
        <f t="shared" si="2023"/>
        <v>6.8</v>
      </c>
      <c r="X8087" s="5" t="e">
        <f t="shared" si="2024"/>
        <v>#VALUE!</v>
      </c>
      <c r="Z8087">
        <v>40319</v>
      </c>
      <c r="AA8087">
        <v>43320</v>
      </c>
      <c r="AB8087" t="e">
        <f t="shared" si="2025"/>
        <v>#VALUE!</v>
      </c>
      <c r="AC8087" t="e">
        <f t="shared" si="2026"/>
        <v>#VALUE!</v>
      </c>
      <c r="AD8087">
        <v>0</v>
      </c>
      <c r="AE8087">
        <v>78158306</v>
      </c>
      <c r="AF8087">
        <f t="shared" si="2027"/>
        <v>2.0471272752508224E-7</v>
      </c>
      <c r="AG8087">
        <f t="shared" si="2028"/>
        <v>2.0471272752508223E-6</v>
      </c>
      <c r="AH8087" t="e">
        <f t="shared" si="2029"/>
        <v>#VALUE!</v>
      </c>
      <c r="AI8087">
        <f t="shared" si="2030"/>
        <v>8086</v>
      </c>
    </row>
    <row r="8088" spans="1:35" x14ac:dyDescent="0.3">
      <c r="A8088" t="s">
        <v>8470</v>
      </c>
      <c r="B8088">
        <v>4</v>
      </c>
      <c r="C8088">
        <v>289</v>
      </c>
      <c r="D8088" t="s">
        <v>764</v>
      </c>
      <c r="E8088" t="s">
        <v>8077</v>
      </c>
      <c r="F8088" t="s">
        <v>22</v>
      </c>
      <c r="G8088">
        <v>0</v>
      </c>
      <c r="H8088" t="s">
        <v>26</v>
      </c>
      <c r="I8088" t="s">
        <v>169</v>
      </c>
      <c r="J8088" t="s">
        <v>8471</v>
      </c>
      <c r="K8088">
        <v>1.01</v>
      </c>
      <c r="L8088" t="s">
        <v>647</v>
      </c>
      <c r="M8088">
        <f t="shared" si="2016"/>
        <v>0</v>
      </c>
      <c r="N8088" t="str">
        <f t="shared" si="2017"/>
        <v>2.7M</v>
      </c>
      <c r="O8088">
        <f t="shared" si="2018"/>
        <v>10000</v>
      </c>
      <c r="P8088" t="str">
        <f t="shared" si="2019"/>
        <v>0</v>
      </c>
      <c r="Q8088" s="1" t="e">
        <f t="shared" si="2020"/>
        <v>#VALUE!</v>
      </c>
      <c r="R8088">
        <f t="shared" si="2021"/>
        <v>10000</v>
      </c>
      <c r="S8088">
        <v>0</v>
      </c>
      <c r="T8088" s="4">
        <v>1000000000</v>
      </c>
      <c r="U8088">
        <f t="shared" si="2031"/>
        <v>1.0000000000000001E-5</v>
      </c>
      <c r="V8088">
        <f t="shared" si="2022"/>
        <v>1E-4</v>
      </c>
      <c r="W8088">
        <f t="shared" si="2023"/>
        <v>8</v>
      </c>
      <c r="X8088" s="5" t="e">
        <f t="shared" si="2024"/>
        <v>#VALUE!</v>
      </c>
      <c r="Z8088">
        <v>40319</v>
      </c>
      <c r="AA8088">
        <v>43320</v>
      </c>
      <c r="AB8088" t="e">
        <f t="shared" si="2025"/>
        <v>#VALUE!</v>
      </c>
      <c r="AC8088" t="e">
        <f t="shared" si="2026"/>
        <v>#VALUE!</v>
      </c>
      <c r="AD8088">
        <v>0</v>
      </c>
      <c r="AE8088">
        <v>78158306</v>
      </c>
      <c r="AF8088">
        <f t="shared" si="2027"/>
        <v>3.6976236409217978E-6</v>
      </c>
      <c r="AG8088">
        <f t="shared" si="2028"/>
        <v>3.697623640921798E-5</v>
      </c>
      <c r="AH8088" t="e">
        <f t="shared" si="2029"/>
        <v>#VALUE!</v>
      </c>
      <c r="AI8088">
        <f t="shared" si="2030"/>
        <v>8087</v>
      </c>
    </row>
    <row r="8089" spans="1:35" x14ac:dyDescent="0.3">
      <c r="A8089" t="s">
        <v>12542</v>
      </c>
      <c r="B8089">
        <v>1</v>
      </c>
      <c r="C8089">
        <v>1</v>
      </c>
      <c r="D8089" t="s">
        <v>76</v>
      </c>
      <c r="E8089" t="s">
        <v>12408</v>
      </c>
      <c r="F8089" t="s">
        <v>22</v>
      </c>
      <c r="G8089">
        <v>0</v>
      </c>
      <c r="H8089" t="s">
        <v>26</v>
      </c>
      <c r="I8089" t="s">
        <v>40</v>
      </c>
      <c r="J8089" t="s">
        <v>13422</v>
      </c>
      <c r="K8089">
        <v>3.1</v>
      </c>
      <c r="L8089" t="s">
        <v>1148</v>
      </c>
      <c r="M8089">
        <f t="shared" si="2016"/>
        <v>0</v>
      </c>
      <c r="N8089" t="str">
        <f t="shared" si="2017"/>
        <v>24M</v>
      </c>
      <c r="O8089">
        <f t="shared" si="2018"/>
        <v>50</v>
      </c>
      <c r="P8089" t="str">
        <f t="shared" si="2019"/>
        <v>0</v>
      </c>
      <c r="Q8089" s="1" t="e">
        <f t="shared" si="2020"/>
        <v>#VALUE!</v>
      </c>
      <c r="R8089">
        <f t="shared" si="2021"/>
        <v>50</v>
      </c>
      <c r="S8089">
        <v>0</v>
      </c>
      <c r="T8089" s="4">
        <v>1000000000</v>
      </c>
      <c r="U8089">
        <f t="shared" si="2031"/>
        <v>4.9999999999999998E-8</v>
      </c>
      <c r="V8089">
        <f t="shared" si="2022"/>
        <v>4.9999999999999998E-7</v>
      </c>
      <c r="W8089">
        <f t="shared" si="2023"/>
        <v>2</v>
      </c>
      <c r="X8089" s="5" t="e">
        <f t="shared" si="2024"/>
        <v>#VALUE!</v>
      </c>
      <c r="Z8089">
        <v>40319</v>
      </c>
      <c r="AA8089">
        <v>43320</v>
      </c>
      <c r="AB8089" t="e">
        <f t="shared" si="2025"/>
        <v>#VALUE!</v>
      </c>
      <c r="AC8089" t="e">
        <f t="shared" si="2026"/>
        <v>#VALUE!</v>
      </c>
      <c r="AD8089">
        <v>0</v>
      </c>
      <c r="AE8089">
        <v>78158306</v>
      </c>
      <c r="AF8089">
        <f t="shared" si="2027"/>
        <v>1.279454547031764E-8</v>
      </c>
      <c r="AG8089">
        <f t="shared" si="2028"/>
        <v>1.279454547031764E-7</v>
      </c>
      <c r="AH8089" t="e">
        <f t="shared" si="2029"/>
        <v>#VALUE!</v>
      </c>
      <c r="AI8089">
        <f t="shared" si="2030"/>
        <v>8088</v>
      </c>
    </row>
    <row r="8090" spans="1:35" x14ac:dyDescent="0.3">
      <c r="A8090" t="s">
        <v>8275</v>
      </c>
      <c r="B8090">
        <v>4.2</v>
      </c>
      <c r="C8090">
        <v>580</v>
      </c>
      <c r="D8090" t="s">
        <v>1201</v>
      </c>
      <c r="E8090" t="s">
        <v>8077</v>
      </c>
      <c r="F8090" t="s">
        <v>22</v>
      </c>
      <c r="G8090">
        <v>0</v>
      </c>
      <c r="H8090" t="s">
        <v>26</v>
      </c>
      <c r="I8090" t="s">
        <v>42</v>
      </c>
      <c r="J8090" t="s">
        <v>8276</v>
      </c>
      <c r="K8090">
        <v>1.3</v>
      </c>
      <c r="L8090" t="s">
        <v>647</v>
      </c>
      <c r="M8090">
        <f t="shared" si="2016"/>
        <v>0</v>
      </c>
      <c r="N8090" t="str">
        <f t="shared" si="2017"/>
        <v>2.1M</v>
      </c>
      <c r="O8090">
        <f t="shared" si="2018"/>
        <v>10000</v>
      </c>
      <c r="P8090" t="str">
        <f t="shared" si="2019"/>
        <v>0</v>
      </c>
      <c r="Q8090" s="1" t="e">
        <f t="shared" si="2020"/>
        <v>#VALUE!</v>
      </c>
      <c r="R8090">
        <f t="shared" si="2021"/>
        <v>10000</v>
      </c>
      <c r="S8090">
        <v>0</v>
      </c>
      <c r="T8090" s="4">
        <v>1000000000</v>
      </c>
      <c r="U8090">
        <f t="shared" si="2031"/>
        <v>1.0000000000000001E-5</v>
      </c>
      <c r="V8090">
        <f t="shared" si="2022"/>
        <v>1E-4</v>
      </c>
      <c r="W8090">
        <f t="shared" si="2023"/>
        <v>8.4</v>
      </c>
      <c r="X8090" s="5" t="e">
        <f t="shared" si="2024"/>
        <v>#VALUE!</v>
      </c>
      <c r="Z8090">
        <v>40319</v>
      </c>
      <c r="AA8090">
        <v>43320</v>
      </c>
      <c r="AB8090" t="e">
        <f t="shared" si="2025"/>
        <v>#VALUE!</v>
      </c>
      <c r="AC8090" t="e">
        <f t="shared" si="2026"/>
        <v>#VALUE!</v>
      </c>
      <c r="AD8090">
        <v>0</v>
      </c>
      <c r="AE8090">
        <v>78158306</v>
      </c>
      <c r="AF8090">
        <f t="shared" si="2027"/>
        <v>7.4208363727842309E-6</v>
      </c>
      <c r="AG8090">
        <f t="shared" si="2028"/>
        <v>7.4208363727842311E-5</v>
      </c>
      <c r="AH8090" t="e">
        <f t="shared" si="2029"/>
        <v>#VALUE!</v>
      </c>
      <c r="AI8090">
        <f t="shared" si="2030"/>
        <v>8089</v>
      </c>
    </row>
    <row r="8091" spans="1:35" x14ac:dyDescent="0.3">
      <c r="A8091" t="s">
        <v>10650</v>
      </c>
      <c r="B8091">
        <v>3.1</v>
      </c>
      <c r="C8091">
        <v>17</v>
      </c>
      <c r="D8091" t="s">
        <v>10651</v>
      </c>
      <c r="E8091" t="s">
        <v>10032</v>
      </c>
      <c r="F8091" t="s">
        <v>22</v>
      </c>
      <c r="G8091">
        <v>0</v>
      </c>
      <c r="H8091" t="s">
        <v>26</v>
      </c>
      <c r="I8091" t="s">
        <v>40</v>
      </c>
      <c r="J8091" t="s">
        <v>10562</v>
      </c>
      <c r="K8091" t="s">
        <v>10652</v>
      </c>
      <c r="L8091" t="s">
        <v>1148</v>
      </c>
      <c r="M8091">
        <f t="shared" si="2016"/>
        <v>0</v>
      </c>
      <c r="N8091" t="str">
        <f t="shared" si="2017"/>
        <v>0.51M</v>
      </c>
      <c r="O8091">
        <f t="shared" si="2018"/>
        <v>1000</v>
      </c>
      <c r="P8091" t="str">
        <f t="shared" si="2019"/>
        <v>0</v>
      </c>
      <c r="Q8091" s="1" t="e">
        <f t="shared" si="2020"/>
        <v>#VALUE!</v>
      </c>
      <c r="R8091">
        <f t="shared" si="2021"/>
        <v>1000</v>
      </c>
      <c r="S8091">
        <v>0</v>
      </c>
      <c r="T8091" s="4">
        <v>1000000000</v>
      </c>
      <c r="U8091">
        <f t="shared" si="2031"/>
        <v>9.9999999999999995E-7</v>
      </c>
      <c r="V8091">
        <f t="shared" si="2022"/>
        <v>9.9999999999999991E-6</v>
      </c>
      <c r="W8091">
        <f t="shared" si="2023"/>
        <v>6.2</v>
      </c>
      <c r="X8091" s="5" t="e">
        <f t="shared" si="2024"/>
        <v>#VALUE!</v>
      </c>
      <c r="Z8091">
        <v>40319</v>
      </c>
      <c r="AA8091">
        <v>43320</v>
      </c>
      <c r="AB8091" t="e">
        <f t="shared" si="2025"/>
        <v>#VALUE!</v>
      </c>
      <c r="AC8091" t="e">
        <f t="shared" si="2026"/>
        <v>#VALUE!</v>
      </c>
      <c r="AD8091">
        <v>0</v>
      </c>
      <c r="AE8091">
        <v>78158306</v>
      </c>
      <c r="AF8091">
        <f t="shared" si="2027"/>
        <v>2.1750727299539987E-7</v>
      </c>
      <c r="AG8091">
        <f t="shared" si="2028"/>
        <v>2.1750727299539986E-6</v>
      </c>
      <c r="AH8091" t="e">
        <f t="shared" si="2029"/>
        <v>#VALUE!</v>
      </c>
      <c r="AI8091">
        <f t="shared" si="2030"/>
        <v>8090</v>
      </c>
    </row>
    <row r="8092" spans="1:35" x14ac:dyDescent="0.3">
      <c r="A8092" t="s">
        <v>11472</v>
      </c>
      <c r="B8092">
        <v>1</v>
      </c>
      <c r="C8092">
        <v>2</v>
      </c>
      <c r="D8092" t="s">
        <v>992</v>
      </c>
      <c r="E8092" t="s">
        <v>11147</v>
      </c>
      <c r="F8092" t="s">
        <v>22</v>
      </c>
      <c r="G8092">
        <v>0</v>
      </c>
      <c r="H8092" t="s">
        <v>26</v>
      </c>
      <c r="I8092" t="s">
        <v>40</v>
      </c>
      <c r="J8092" t="s">
        <v>13425</v>
      </c>
      <c r="K8092" t="s">
        <v>11392</v>
      </c>
      <c r="L8092" t="s">
        <v>67</v>
      </c>
      <c r="M8092">
        <f t="shared" si="2016"/>
        <v>0</v>
      </c>
      <c r="N8092" t="str">
        <f t="shared" si="2017"/>
        <v>4.4M</v>
      </c>
      <c r="O8092">
        <f t="shared" si="2018"/>
        <v>500</v>
      </c>
      <c r="P8092" t="str">
        <f t="shared" si="2019"/>
        <v>0</v>
      </c>
      <c r="Q8092" s="1" t="e">
        <f t="shared" si="2020"/>
        <v>#VALUE!</v>
      </c>
      <c r="R8092">
        <f t="shared" si="2021"/>
        <v>500</v>
      </c>
      <c r="S8092">
        <v>0</v>
      </c>
      <c r="T8092" s="4">
        <v>1000000000</v>
      </c>
      <c r="U8092">
        <f t="shared" si="2031"/>
        <v>4.9999999999999998E-7</v>
      </c>
      <c r="V8092">
        <f t="shared" si="2022"/>
        <v>4.9999999999999996E-6</v>
      </c>
      <c r="W8092">
        <f t="shared" si="2023"/>
        <v>2</v>
      </c>
      <c r="X8092" s="5" t="e">
        <f t="shared" si="2024"/>
        <v>#VALUE!</v>
      </c>
      <c r="Z8092">
        <v>40319</v>
      </c>
      <c r="AA8092">
        <v>43320</v>
      </c>
      <c r="AB8092" t="e">
        <f t="shared" si="2025"/>
        <v>#VALUE!</v>
      </c>
      <c r="AC8092" t="e">
        <f t="shared" si="2026"/>
        <v>#VALUE!</v>
      </c>
      <c r="AD8092">
        <v>0</v>
      </c>
      <c r="AE8092">
        <v>78158306</v>
      </c>
      <c r="AF8092">
        <f t="shared" si="2027"/>
        <v>2.558909094063528E-8</v>
      </c>
      <c r="AG8092">
        <f t="shared" si="2028"/>
        <v>2.5589090940635279E-7</v>
      </c>
      <c r="AH8092" t="e">
        <f t="shared" si="2029"/>
        <v>#VALUE!</v>
      </c>
      <c r="AI8092">
        <f t="shared" si="2030"/>
        <v>8091</v>
      </c>
    </row>
    <row r="8093" spans="1:35" x14ac:dyDescent="0.3">
      <c r="A8093" t="s">
        <v>4387</v>
      </c>
      <c r="B8093">
        <v>4.0999999999999996</v>
      </c>
      <c r="C8093">
        <v>20145</v>
      </c>
      <c r="D8093" t="s">
        <v>4388</v>
      </c>
      <c r="E8093" t="s">
        <v>3280</v>
      </c>
      <c r="F8093" t="s">
        <v>22</v>
      </c>
      <c r="G8093">
        <v>0</v>
      </c>
      <c r="H8093" t="s">
        <v>26</v>
      </c>
      <c r="I8093" t="s">
        <v>1414</v>
      </c>
      <c r="J8093" t="s">
        <v>4389</v>
      </c>
      <c r="L8093" t="s">
        <v>1616</v>
      </c>
      <c r="M8093">
        <f t="shared" si="2016"/>
        <v>0</v>
      </c>
      <c r="N8093" t="str">
        <f t="shared" si="2017"/>
        <v>0.01M</v>
      </c>
      <c r="O8093">
        <f t="shared" si="2018"/>
        <v>1000000</v>
      </c>
      <c r="P8093" t="str">
        <f t="shared" si="2019"/>
        <v>0</v>
      </c>
      <c r="Q8093" s="1" t="e">
        <f t="shared" si="2020"/>
        <v>#VALUE!</v>
      </c>
      <c r="R8093">
        <f t="shared" si="2021"/>
        <v>1000000</v>
      </c>
      <c r="S8093">
        <v>0</v>
      </c>
      <c r="T8093" s="4">
        <v>1000000000</v>
      </c>
      <c r="U8093">
        <f t="shared" si="2031"/>
        <v>1E-3</v>
      </c>
      <c r="V8093">
        <f t="shared" si="2022"/>
        <v>0.01</v>
      </c>
      <c r="W8093">
        <f t="shared" si="2023"/>
        <v>8.1999999999999993</v>
      </c>
      <c r="X8093" s="5" t="e">
        <f t="shared" si="2024"/>
        <v>#VALUE!</v>
      </c>
      <c r="Z8093">
        <v>40319</v>
      </c>
      <c r="AA8093">
        <v>43320</v>
      </c>
      <c r="AB8093" t="e">
        <f t="shared" si="2025"/>
        <v>#VALUE!</v>
      </c>
      <c r="AC8093" t="e">
        <f t="shared" si="2026"/>
        <v>#VALUE!</v>
      </c>
      <c r="AD8093">
        <v>0</v>
      </c>
      <c r="AE8093">
        <v>78158306</v>
      </c>
      <c r="AF8093">
        <f t="shared" si="2027"/>
        <v>2.5774611849954887E-4</v>
      </c>
      <c r="AG8093">
        <f t="shared" si="2028"/>
        <v>2.5774611849954886E-3</v>
      </c>
      <c r="AH8093" t="e">
        <f t="shared" si="2029"/>
        <v>#VALUE!</v>
      </c>
      <c r="AI8093">
        <f t="shared" si="2030"/>
        <v>8092</v>
      </c>
    </row>
    <row r="8094" spans="1:35" x14ac:dyDescent="0.3">
      <c r="A8094" t="s">
        <v>9682</v>
      </c>
      <c r="B8094">
        <v>1.9</v>
      </c>
      <c r="C8094">
        <v>63</v>
      </c>
      <c r="D8094" t="s">
        <v>1404</v>
      </c>
      <c r="E8094" t="s">
        <v>9431</v>
      </c>
      <c r="F8094" t="s">
        <v>22</v>
      </c>
      <c r="G8094">
        <v>0</v>
      </c>
      <c r="H8094" t="s">
        <v>26</v>
      </c>
      <c r="I8094" t="s">
        <v>47</v>
      </c>
      <c r="J8094" t="s">
        <v>6704</v>
      </c>
      <c r="K8094" t="s">
        <v>9683</v>
      </c>
      <c r="L8094" t="s">
        <v>130</v>
      </c>
      <c r="M8094">
        <f t="shared" si="2016"/>
        <v>0</v>
      </c>
      <c r="N8094" t="str">
        <f t="shared" si="2017"/>
        <v>1.8M</v>
      </c>
      <c r="O8094">
        <f t="shared" si="2018"/>
        <v>5000</v>
      </c>
      <c r="P8094" t="str">
        <f t="shared" si="2019"/>
        <v>0</v>
      </c>
      <c r="Q8094" s="1" t="e">
        <f t="shared" si="2020"/>
        <v>#VALUE!</v>
      </c>
      <c r="R8094">
        <f t="shared" si="2021"/>
        <v>5000</v>
      </c>
      <c r="S8094">
        <v>0</v>
      </c>
      <c r="T8094" s="4">
        <v>1000000000</v>
      </c>
      <c r="U8094">
        <f t="shared" si="2031"/>
        <v>5.0000000000000004E-6</v>
      </c>
      <c r="V8094">
        <f t="shared" si="2022"/>
        <v>5.0000000000000002E-5</v>
      </c>
      <c r="W8094">
        <f t="shared" si="2023"/>
        <v>3.8</v>
      </c>
      <c r="X8094" s="5" t="e">
        <f t="shared" si="2024"/>
        <v>#VALUE!</v>
      </c>
      <c r="Z8094">
        <v>40319</v>
      </c>
      <c r="AA8094">
        <v>43320</v>
      </c>
      <c r="AB8094" t="e">
        <f t="shared" si="2025"/>
        <v>#VALUE!</v>
      </c>
      <c r="AC8094" t="e">
        <f t="shared" si="2026"/>
        <v>#VALUE!</v>
      </c>
      <c r="AD8094">
        <v>0</v>
      </c>
      <c r="AE8094">
        <v>78158306</v>
      </c>
      <c r="AF8094">
        <f t="shared" si="2027"/>
        <v>8.0605636463001135E-7</v>
      </c>
      <c r="AG8094">
        <f t="shared" si="2028"/>
        <v>8.0605636463001139E-6</v>
      </c>
      <c r="AH8094" t="e">
        <f t="shared" si="2029"/>
        <v>#VALUE!</v>
      </c>
      <c r="AI8094">
        <f t="shared" si="2030"/>
        <v>8093</v>
      </c>
    </row>
    <row r="8095" spans="1:35" x14ac:dyDescent="0.3">
      <c r="A8095" t="s">
        <v>12248</v>
      </c>
      <c r="B8095">
        <v>1</v>
      </c>
      <c r="C8095">
        <v>1</v>
      </c>
      <c r="D8095" t="s">
        <v>1493</v>
      </c>
      <c r="E8095" t="s">
        <v>11545</v>
      </c>
      <c r="F8095" t="s">
        <v>22</v>
      </c>
      <c r="G8095">
        <v>0</v>
      </c>
      <c r="H8095" t="s">
        <v>26</v>
      </c>
      <c r="I8095" t="s">
        <v>47</v>
      </c>
      <c r="J8095" t="s">
        <v>13429</v>
      </c>
      <c r="K8095">
        <v>41.9</v>
      </c>
      <c r="L8095" t="s">
        <v>33</v>
      </c>
      <c r="M8095">
        <f t="shared" si="2016"/>
        <v>0</v>
      </c>
      <c r="N8095" t="str">
        <f t="shared" si="2017"/>
        <v>6.6M</v>
      </c>
      <c r="O8095">
        <f t="shared" si="2018"/>
        <v>100</v>
      </c>
      <c r="P8095" t="str">
        <f t="shared" si="2019"/>
        <v>0</v>
      </c>
      <c r="Q8095" s="1" t="e">
        <f t="shared" si="2020"/>
        <v>#VALUE!</v>
      </c>
      <c r="R8095">
        <f t="shared" si="2021"/>
        <v>100</v>
      </c>
      <c r="S8095">
        <v>0</v>
      </c>
      <c r="T8095" s="4">
        <v>1000000000</v>
      </c>
      <c r="U8095">
        <f t="shared" si="2031"/>
        <v>9.9999999999999995E-8</v>
      </c>
      <c r="V8095">
        <f t="shared" si="2022"/>
        <v>9.9999999999999995E-7</v>
      </c>
      <c r="W8095">
        <f t="shared" si="2023"/>
        <v>2</v>
      </c>
      <c r="X8095" s="5" t="e">
        <f t="shared" si="2024"/>
        <v>#VALUE!</v>
      </c>
      <c r="Z8095">
        <v>40319</v>
      </c>
      <c r="AA8095">
        <v>43320</v>
      </c>
      <c r="AB8095" t="e">
        <f t="shared" si="2025"/>
        <v>#VALUE!</v>
      </c>
      <c r="AC8095" t="e">
        <f t="shared" si="2026"/>
        <v>#VALUE!</v>
      </c>
      <c r="AD8095">
        <v>0</v>
      </c>
      <c r="AE8095">
        <v>78158306</v>
      </c>
      <c r="AF8095">
        <f t="shared" si="2027"/>
        <v>1.279454547031764E-8</v>
      </c>
      <c r="AG8095">
        <f t="shared" si="2028"/>
        <v>1.279454547031764E-7</v>
      </c>
      <c r="AH8095" t="e">
        <f t="shared" si="2029"/>
        <v>#VALUE!</v>
      </c>
      <c r="AI8095">
        <f t="shared" si="2030"/>
        <v>8094</v>
      </c>
    </row>
    <row r="8096" spans="1:35" x14ac:dyDescent="0.3">
      <c r="A8096" t="s">
        <v>9145</v>
      </c>
      <c r="B8096">
        <v>2.2999999999999998</v>
      </c>
      <c r="C8096">
        <v>74</v>
      </c>
      <c r="D8096" t="s">
        <v>2147</v>
      </c>
      <c r="E8096" t="s">
        <v>8077</v>
      </c>
      <c r="F8096" t="s">
        <v>22</v>
      </c>
      <c r="G8096">
        <v>0</v>
      </c>
      <c r="H8096" t="s">
        <v>26</v>
      </c>
      <c r="I8096" t="s">
        <v>102</v>
      </c>
      <c r="J8096" t="s">
        <v>9146</v>
      </c>
      <c r="K8096">
        <v>1.1000000000000001</v>
      </c>
      <c r="L8096" t="s">
        <v>217</v>
      </c>
      <c r="M8096">
        <f t="shared" si="2016"/>
        <v>0</v>
      </c>
      <c r="N8096" t="str">
        <f t="shared" si="2017"/>
        <v>2.6M</v>
      </c>
      <c r="O8096">
        <f t="shared" si="2018"/>
        <v>10000</v>
      </c>
      <c r="P8096" t="str">
        <f t="shared" si="2019"/>
        <v>0</v>
      </c>
      <c r="Q8096" s="1" t="e">
        <f t="shared" si="2020"/>
        <v>#VALUE!</v>
      </c>
      <c r="R8096">
        <f t="shared" si="2021"/>
        <v>10000</v>
      </c>
      <c r="S8096">
        <v>0</v>
      </c>
      <c r="T8096" s="4">
        <v>1000000000</v>
      </c>
      <c r="U8096">
        <f t="shared" si="2031"/>
        <v>1.0000000000000001E-5</v>
      </c>
      <c r="V8096">
        <f t="shared" si="2022"/>
        <v>1E-4</v>
      </c>
      <c r="W8096">
        <f t="shared" si="2023"/>
        <v>4.5999999999999996</v>
      </c>
      <c r="X8096" s="5" t="e">
        <f t="shared" si="2024"/>
        <v>#VALUE!</v>
      </c>
      <c r="Z8096">
        <v>40319</v>
      </c>
      <c r="AA8096">
        <v>43320</v>
      </c>
      <c r="AB8096" t="e">
        <f t="shared" si="2025"/>
        <v>#VALUE!</v>
      </c>
      <c r="AC8096" t="e">
        <f t="shared" si="2026"/>
        <v>#VALUE!</v>
      </c>
      <c r="AD8096">
        <v>0</v>
      </c>
      <c r="AE8096">
        <v>78158306</v>
      </c>
      <c r="AF8096">
        <f t="shared" si="2027"/>
        <v>9.4679636480350533E-7</v>
      </c>
      <c r="AG8096">
        <f t="shared" si="2028"/>
        <v>9.4679636480350537E-6</v>
      </c>
      <c r="AH8096" t="e">
        <f t="shared" si="2029"/>
        <v>#VALUE!</v>
      </c>
      <c r="AI8096">
        <f t="shared" si="2030"/>
        <v>8095</v>
      </c>
    </row>
    <row r="8097" spans="1:35" x14ac:dyDescent="0.3">
      <c r="A8097" t="s">
        <v>7617</v>
      </c>
      <c r="B8097">
        <v>3.8</v>
      </c>
      <c r="C8097">
        <v>926</v>
      </c>
      <c r="D8097" t="s">
        <v>281</v>
      </c>
      <c r="E8097" t="s">
        <v>7441</v>
      </c>
      <c r="F8097" t="s">
        <v>22</v>
      </c>
      <c r="G8097">
        <v>0</v>
      </c>
      <c r="H8097" t="s">
        <v>26</v>
      </c>
      <c r="I8097" t="s">
        <v>117</v>
      </c>
      <c r="J8097" t="s">
        <v>7618</v>
      </c>
      <c r="K8097" t="s">
        <v>1997</v>
      </c>
      <c r="L8097" t="s">
        <v>1148</v>
      </c>
      <c r="M8097">
        <f t="shared" si="2016"/>
        <v>0</v>
      </c>
      <c r="N8097" t="str">
        <f t="shared" si="2017"/>
        <v>7.6M</v>
      </c>
      <c r="O8097">
        <f t="shared" si="2018"/>
        <v>50000</v>
      </c>
      <c r="P8097" t="str">
        <f t="shared" si="2019"/>
        <v>0</v>
      </c>
      <c r="Q8097" s="1" t="e">
        <f t="shared" si="2020"/>
        <v>#VALUE!</v>
      </c>
      <c r="R8097">
        <f t="shared" si="2021"/>
        <v>50000</v>
      </c>
      <c r="S8097">
        <v>0</v>
      </c>
      <c r="T8097" s="4">
        <v>1000000000</v>
      </c>
      <c r="U8097">
        <f t="shared" si="2031"/>
        <v>5.0000000000000002E-5</v>
      </c>
      <c r="V8097">
        <f t="shared" si="2022"/>
        <v>5.0000000000000001E-4</v>
      </c>
      <c r="W8097">
        <f t="shared" si="2023"/>
        <v>7.6</v>
      </c>
      <c r="X8097" s="5" t="e">
        <f t="shared" si="2024"/>
        <v>#VALUE!</v>
      </c>
      <c r="Z8097">
        <v>40319</v>
      </c>
      <c r="AA8097">
        <v>43320</v>
      </c>
      <c r="AB8097" t="e">
        <f t="shared" si="2025"/>
        <v>#VALUE!</v>
      </c>
      <c r="AC8097" t="e">
        <f t="shared" si="2026"/>
        <v>#VALUE!</v>
      </c>
      <c r="AD8097">
        <v>0</v>
      </c>
      <c r="AE8097">
        <v>78158306</v>
      </c>
      <c r="AF8097">
        <f t="shared" si="2027"/>
        <v>1.1847749105514134E-5</v>
      </c>
      <c r="AG8097">
        <f t="shared" si="2028"/>
        <v>1.1847749105514134E-4</v>
      </c>
      <c r="AH8097" t="e">
        <f t="shared" si="2029"/>
        <v>#VALUE!</v>
      </c>
      <c r="AI8097">
        <f t="shared" si="2030"/>
        <v>8096</v>
      </c>
    </row>
    <row r="8098" spans="1:35" x14ac:dyDescent="0.3">
      <c r="A8098" t="s">
        <v>9530</v>
      </c>
      <c r="B8098">
        <v>3.8</v>
      </c>
      <c r="C8098">
        <v>143</v>
      </c>
      <c r="D8098" t="s">
        <v>9531</v>
      </c>
      <c r="E8098" t="s">
        <v>9431</v>
      </c>
      <c r="F8098" t="s">
        <v>22</v>
      </c>
      <c r="G8098">
        <v>0</v>
      </c>
      <c r="H8098" t="s">
        <v>26</v>
      </c>
      <c r="I8098" t="s">
        <v>169</v>
      </c>
      <c r="J8098" t="s">
        <v>9532</v>
      </c>
      <c r="K8098">
        <v>1</v>
      </c>
      <c r="L8098" t="s">
        <v>1148</v>
      </c>
      <c r="M8098">
        <f t="shared" si="2016"/>
        <v>0</v>
      </c>
      <c r="N8098" t="str">
        <f t="shared" si="2017"/>
        <v>0.23M</v>
      </c>
      <c r="O8098">
        <f t="shared" si="2018"/>
        <v>5000</v>
      </c>
      <c r="P8098" t="str">
        <f t="shared" si="2019"/>
        <v>0</v>
      </c>
      <c r="Q8098" s="1" t="e">
        <f t="shared" si="2020"/>
        <v>#VALUE!</v>
      </c>
      <c r="R8098">
        <f t="shared" si="2021"/>
        <v>5000</v>
      </c>
      <c r="S8098">
        <v>0</v>
      </c>
      <c r="T8098" s="4">
        <v>1000000000</v>
      </c>
      <c r="U8098">
        <f t="shared" si="2031"/>
        <v>5.0000000000000004E-6</v>
      </c>
      <c r="V8098">
        <f t="shared" si="2022"/>
        <v>5.0000000000000002E-5</v>
      </c>
      <c r="W8098">
        <f t="shared" si="2023"/>
        <v>7.6</v>
      </c>
      <c r="X8098" s="5" t="e">
        <f t="shared" si="2024"/>
        <v>#VALUE!</v>
      </c>
      <c r="Z8098">
        <v>40319</v>
      </c>
      <c r="AA8098">
        <v>43320</v>
      </c>
      <c r="AB8098" t="e">
        <f t="shared" si="2025"/>
        <v>#VALUE!</v>
      </c>
      <c r="AC8098" t="e">
        <f t="shared" si="2026"/>
        <v>#VALUE!</v>
      </c>
      <c r="AD8098">
        <v>0</v>
      </c>
      <c r="AE8098">
        <v>78158306</v>
      </c>
      <c r="AF8098">
        <f t="shared" si="2027"/>
        <v>1.8296200022554225E-6</v>
      </c>
      <c r="AG8098">
        <f t="shared" si="2028"/>
        <v>1.8296200022554227E-5</v>
      </c>
      <c r="AH8098" t="e">
        <f t="shared" si="2029"/>
        <v>#VALUE!</v>
      </c>
      <c r="AI8098">
        <f t="shared" si="2030"/>
        <v>8097</v>
      </c>
    </row>
    <row r="8099" spans="1:35" x14ac:dyDescent="0.3">
      <c r="A8099" t="s">
        <v>10358</v>
      </c>
      <c r="B8099">
        <v>2.4</v>
      </c>
      <c r="C8099">
        <v>36</v>
      </c>
      <c r="D8099" t="s">
        <v>1577</v>
      </c>
      <c r="E8099" t="s">
        <v>10032</v>
      </c>
      <c r="F8099" t="s">
        <v>849</v>
      </c>
      <c r="G8099" t="s">
        <v>3301</v>
      </c>
      <c r="H8099" t="s">
        <v>26</v>
      </c>
      <c r="I8099" t="s">
        <v>448</v>
      </c>
      <c r="J8099" t="s">
        <v>10359</v>
      </c>
      <c r="K8099" t="s">
        <v>3174</v>
      </c>
      <c r="L8099" t="s">
        <v>163</v>
      </c>
      <c r="M8099">
        <f t="shared" si="2016"/>
        <v>1</v>
      </c>
      <c r="N8099" t="str">
        <f t="shared" si="2017"/>
        <v>9.4M</v>
      </c>
      <c r="O8099">
        <f t="shared" si="2018"/>
        <v>1000</v>
      </c>
      <c r="P8099" t="str">
        <f t="shared" si="2019"/>
        <v>1.99</v>
      </c>
      <c r="Q8099" s="1" t="e">
        <f t="shared" si="2020"/>
        <v>#VALUE!</v>
      </c>
      <c r="R8099">
        <f t="shared" si="2021"/>
        <v>1000</v>
      </c>
      <c r="S8099">
        <v>0</v>
      </c>
      <c r="T8099" s="4">
        <v>1000000000</v>
      </c>
      <c r="U8099">
        <f t="shared" si="2031"/>
        <v>9.9999999999999995E-7</v>
      </c>
      <c r="V8099">
        <f t="shared" si="2022"/>
        <v>9.9999999999999991E-6</v>
      </c>
      <c r="W8099">
        <f t="shared" si="2023"/>
        <v>4.8</v>
      </c>
      <c r="X8099" s="5" t="e">
        <f t="shared" si="2024"/>
        <v>#VALUE!</v>
      </c>
      <c r="Z8099">
        <v>40319</v>
      </c>
      <c r="AA8099">
        <v>43320</v>
      </c>
      <c r="AB8099" t="e">
        <f t="shared" si="2025"/>
        <v>#VALUE!</v>
      </c>
      <c r="AC8099" t="e">
        <f t="shared" si="2026"/>
        <v>#VALUE!</v>
      </c>
      <c r="AD8099">
        <v>0</v>
      </c>
      <c r="AE8099">
        <v>78158306</v>
      </c>
      <c r="AF8099">
        <f t="shared" si="2027"/>
        <v>4.6060363693143501E-7</v>
      </c>
      <c r="AG8099">
        <f t="shared" si="2028"/>
        <v>4.6060363693143497E-6</v>
      </c>
      <c r="AH8099" t="e">
        <f t="shared" si="2029"/>
        <v>#VALUE!</v>
      </c>
      <c r="AI8099">
        <f t="shared" si="2030"/>
        <v>8098</v>
      </c>
    </row>
    <row r="8100" spans="1:35" x14ac:dyDescent="0.3">
      <c r="A8100" t="s">
        <v>11203</v>
      </c>
      <c r="B8100">
        <v>3.7</v>
      </c>
      <c r="C8100">
        <v>21</v>
      </c>
      <c r="D8100" t="s">
        <v>11204</v>
      </c>
      <c r="E8100" t="s">
        <v>11147</v>
      </c>
      <c r="F8100" t="s">
        <v>849</v>
      </c>
      <c r="G8100" t="s">
        <v>1281</v>
      </c>
      <c r="H8100" t="s">
        <v>26</v>
      </c>
      <c r="I8100" t="s">
        <v>169</v>
      </c>
      <c r="J8100" t="s">
        <v>11205</v>
      </c>
      <c r="K8100">
        <v>1</v>
      </c>
      <c r="L8100" t="s">
        <v>2038</v>
      </c>
      <c r="M8100">
        <f t="shared" si="2016"/>
        <v>1</v>
      </c>
      <c r="N8100" t="str">
        <f t="shared" si="2017"/>
        <v>0.37M</v>
      </c>
      <c r="O8100">
        <f t="shared" si="2018"/>
        <v>500</v>
      </c>
      <c r="P8100" t="str">
        <f t="shared" si="2019"/>
        <v>0.99</v>
      </c>
      <c r="Q8100" s="1" t="e">
        <f t="shared" si="2020"/>
        <v>#VALUE!</v>
      </c>
      <c r="R8100">
        <f t="shared" si="2021"/>
        <v>500</v>
      </c>
      <c r="S8100">
        <v>0</v>
      </c>
      <c r="T8100" s="4">
        <v>1000000000</v>
      </c>
      <c r="U8100">
        <f t="shared" si="2031"/>
        <v>4.9999999999999998E-7</v>
      </c>
      <c r="V8100">
        <f t="shared" si="2022"/>
        <v>4.9999999999999996E-6</v>
      </c>
      <c r="W8100">
        <f t="shared" si="2023"/>
        <v>7.4</v>
      </c>
      <c r="X8100" s="5" t="e">
        <f t="shared" si="2024"/>
        <v>#VALUE!</v>
      </c>
      <c r="Z8100">
        <v>40319</v>
      </c>
      <c r="AA8100">
        <v>43320</v>
      </c>
      <c r="AB8100" t="e">
        <f t="shared" si="2025"/>
        <v>#VALUE!</v>
      </c>
      <c r="AC8100" t="e">
        <f t="shared" si="2026"/>
        <v>#VALUE!</v>
      </c>
      <c r="AD8100">
        <v>0</v>
      </c>
      <c r="AE8100">
        <v>78158306</v>
      </c>
      <c r="AF8100">
        <f t="shared" si="2027"/>
        <v>2.6868545487667045E-7</v>
      </c>
      <c r="AG8100">
        <f t="shared" si="2028"/>
        <v>2.6868545487667045E-6</v>
      </c>
      <c r="AH8100" t="e">
        <f t="shared" si="2029"/>
        <v>#VALUE!</v>
      </c>
      <c r="AI8100">
        <f t="shared" si="2030"/>
        <v>8099</v>
      </c>
    </row>
    <row r="8101" spans="1:35" x14ac:dyDescent="0.3">
      <c r="A8101" t="s">
        <v>11436</v>
      </c>
      <c r="B8101">
        <v>2.2999999999999998</v>
      </c>
      <c r="C8101">
        <v>3</v>
      </c>
      <c r="D8101" t="s">
        <v>2147</v>
      </c>
      <c r="E8101" t="s">
        <v>11147</v>
      </c>
      <c r="F8101" t="s">
        <v>22</v>
      </c>
      <c r="G8101">
        <v>0</v>
      </c>
      <c r="H8101" t="s">
        <v>26</v>
      </c>
      <c r="I8101" t="s">
        <v>312</v>
      </c>
      <c r="J8101" t="s">
        <v>11437</v>
      </c>
      <c r="K8101">
        <v>1</v>
      </c>
      <c r="L8101" t="s">
        <v>150</v>
      </c>
      <c r="M8101">
        <f t="shared" si="2016"/>
        <v>0</v>
      </c>
      <c r="N8101" t="str">
        <f t="shared" si="2017"/>
        <v>2.6M</v>
      </c>
      <c r="O8101">
        <f t="shared" si="2018"/>
        <v>500</v>
      </c>
      <c r="P8101" t="str">
        <f t="shared" si="2019"/>
        <v>0</v>
      </c>
      <c r="Q8101" s="1" t="e">
        <f t="shared" si="2020"/>
        <v>#VALUE!</v>
      </c>
      <c r="R8101">
        <f t="shared" si="2021"/>
        <v>500</v>
      </c>
      <c r="S8101">
        <v>0</v>
      </c>
      <c r="T8101" s="4">
        <v>1000000000</v>
      </c>
      <c r="U8101">
        <f t="shared" si="2031"/>
        <v>4.9999999999999998E-7</v>
      </c>
      <c r="V8101">
        <f t="shared" si="2022"/>
        <v>4.9999999999999996E-6</v>
      </c>
      <c r="W8101">
        <f t="shared" si="2023"/>
        <v>4.5999999999999996</v>
      </c>
      <c r="X8101" s="5" t="e">
        <f t="shared" si="2024"/>
        <v>#VALUE!</v>
      </c>
      <c r="Z8101">
        <v>40319</v>
      </c>
      <c r="AA8101">
        <v>43320</v>
      </c>
      <c r="AB8101" t="e">
        <f t="shared" si="2025"/>
        <v>#VALUE!</v>
      </c>
      <c r="AC8101" t="e">
        <f t="shared" si="2026"/>
        <v>#VALUE!</v>
      </c>
      <c r="AD8101">
        <v>0</v>
      </c>
      <c r="AE8101">
        <v>78158306</v>
      </c>
      <c r="AF8101">
        <f t="shared" si="2027"/>
        <v>3.8383636410952922E-8</v>
      </c>
      <c r="AG8101">
        <f t="shared" si="2028"/>
        <v>3.8383636410952922E-7</v>
      </c>
      <c r="AH8101" t="e">
        <f t="shared" si="2029"/>
        <v>#VALUE!</v>
      </c>
      <c r="AI8101">
        <f t="shared" si="2030"/>
        <v>8100</v>
      </c>
    </row>
    <row r="8102" spans="1:35" x14ac:dyDescent="0.3">
      <c r="A8102" t="s">
        <v>9543</v>
      </c>
      <c r="B8102">
        <v>2.8</v>
      </c>
      <c r="C8102">
        <v>130</v>
      </c>
      <c r="D8102" t="s">
        <v>9544</v>
      </c>
      <c r="E8102" t="s">
        <v>9431</v>
      </c>
      <c r="F8102" t="s">
        <v>849</v>
      </c>
      <c r="G8102" t="s">
        <v>3423</v>
      </c>
      <c r="H8102" t="s">
        <v>26</v>
      </c>
      <c r="I8102" t="s">
        <v>40</v>
      </c>
      <c r="J8102" t="s">
        <v>9487</v>
      </c>
      <c r="K8102">
        <v>1.1000000000000001</v>
      </c>
      <c r="L8102" t="s">
        <v>2038</v>
      </c>
      <c r="M8102">
        <f t="shared" si="2016"/>
        <v>1</v>
      </c>
      <c r="N8102" t="str">
        <f t="shared" si="2017"/>
        <v>0.14M</v>
      </c>
      <c r="O8102">
        <f t="shared" si="2018"/>
        <v>5000</v>
      </c>
      <c r="P8102" t="str">
        <f t="shared" si="2019"/>
        <v>4.99</v>
      </c>
      <c r="Q8102" s="1" t="e">
        <f t="shared" si="2020"/>
        <v>#VALUE!</v>
      </c>
      <c r="R8102">
        <f t="shared" si="2021"/>
        <v>5000</v>
      </c>
      <c r="S8102">
        <v>0</v>
      </c>
      <c r="T8102" s="4">
        <v>1000000000</v>
      </c>
      <c r="U8102">
        <f t="shared" si="2031"/>
        <v>5.0000000000000004E-6</v>
      </c>
      <c r="V8102">
        <f t="shared" si="2022"/>
        <v>5.0000000000000002E-5</v>
      </c>
      <c r="W8102">
        <f t="shared" si="2023"/>
        <v>5.6</v>
      </c>
      <c r="X8102" s="5" t="e">
        <f t="shared" si="2024"/>
        <v>#VALUE!</v>
      </c>
      <c r="Z8102">
        <v>40319</v>
      </c>
      <c r="AA8102">
        <v>43320</v>
      </c>
      <c r="AB8102" t="e">
        <f t="shared" si="2025"/>
        <v>#VALUE!</v>
      </c>
      <c r="AC8102" t="e">
        <f t="shared" si="2026"/>
        <v>#VALUE!</v>
      </c>
      <c r="AD8102">
        <v>0</v>
      </c>
      <c r="AE8102">
        <v>78158306</v>
      </c>
      <c r="AF8102">
        <f t="shared" si="2027"/>
        <v>1.6632909111412931E-6</v>
      </c>
      <c r="AG8102">
        <f t="shared" si="2028"/>
        <v>1.6632909111412933E-5</v>
      </c>
      <c r="AH8102" t="e">
        <f t="shared" si="2029"/>
        <v>#VALUE!</v>
      </c>
      <c r="AI8102">
        <f t="shared" si="2030"/>
        <v>8101</v>
      </c>
    </row>
    <row r="8103" spans="1:35" x14ac:dyDescent="0.3">
      <c r="A8103" t="s">
        <v>11577</v>
      </c>
      <c r="B8103">
        <v>2</v>
      </c>
      <c r="C8103">
        <v>23</v>
      </c>
      <c r="D8103" t="s">
        <v>20</v>
      </c>
      <c r="E8103" t="s">
        <v>11545</v>
      </c>
      <c r="F8103" t="s">
        <v>849</v>
      </c>
      <c r="G8103" t="s">
        <v>11578</v>
      </c>
      <c r="H8103" t="s">
        <v>26</v>
      </c>
      <c r="I8103" t="s">
        <v>1051</v>
      </c>
      <c r="J8103" t="s">
        <v>8274</v>
      </c>
      <c r="K8103" t="s">
        <v>888</v>
      </c>
      <c r="L8103" t="s">
        <v>67</v>
      </c>
      <c r="M8103">
        <f t="shared" si="2016"/>
        <v>1</v>
      </c>
      <c r="N8103" t="str">
        <f t="shared" si="2017"/>
        <v>N/A</v>
      </c>
      <c r="O8103">
        <f t="shared" si="2018"/>
        <v>100</v>
      </c>
      <c r="P8103" t="str">
        <f t="shared" si="2019"/>
        <v>4.59</v>
      </c>
      <c r="Q8103" s="1" t="e">
        <f t="shared" si="2020"/>
        <v>#VALUE!</v>
      </c>
      <c r="R8103">
        <f t="shared" si="2021"/>
        <v>100</v>
      </c>
      <c r="S8103">
        <v>0</v>
      </c>
      <c r="T8103" s="4">
        <v>1000000000</v>
      </c>
      <c r="U8103">
        <f t="shared" si="2031"/>
        <v>9.9999999999999995E-8</v>
      </c>
      <c r="V8103">
        <f t="shared" si="2022"/>
        <v>9.9999999999999995E-7</v>
      </c>
      <c r="W8103">
        <f t="shared" si="2023"/>
        <v>4</v>
      </c>
      <c r="X8103" s="5" t="e">
        <f t="shared" si="2024"/>
        <v>#VALUE!</v>
      </c>
      <c r="Z8103">
        <v>40319</v>
      </c>
      <c r="AA8103">
        <v>43320</v>
      </c>
      <c r="AB8103" t="e">
        <f t="shared" si="2025"/>
        <v>#VALUE!</v>
      </c>
      <c r="AC8103" t="e">
        <f t="shared" si="2026"/>
        <v>#VALUE!</v>
      </c>
      <c r="AD8103">
        <v>0</v>
      </c>
      <c r="AE8103">
        <v>78158306</v>
      </c>
      <c r="AF8103">
        <f t="shared" si="2027"/>
        <v>2.9427454581730571E-7</v>
      </c>
      <c r="AG8103">
        <f t="shared" si="2028"/>
        <v>2.942745458173057E-6</v>
      </c>
      <c r="AH8103" t="e">
        <f t="shared" si="2029"/>
        <v>#VALUE!</v>
      </c>
      <c r="AI8103">
        <f t="shared" si="2030"/>
        <v>8102</v>
      </c>
    </row>
    <row r="8104" spans="1:35" x14ac:dyDescent="0.3">
      <c r="A8104" t="s">
        <v>4089</v>
      </c>
      <c r="B8104">
        <v>4.3</v>
      </c>
      <c r="C8104">
        <v>29330</v>
      </c>
      <c r="D8104" t="s">
        <v>1543</v>
      </c>
      <c r="E8104" t="s">
        <v>3280</v>
      </c>
      <c r="F8104" t="s">
        <v>22</v>
      </c>
      <c r="G8104">
        <v>0</v>
      </c>
      <c r="H8104" t="s">
        <v>26</v>
      </c>
      <c r="I8104" t="s">
        <v>81</v>
      </c>
      <c r="J8104" t="s">
        <v>4090</v>
      </c>
      <c r="K8104" t="s">
        <v>2994</v>
      </c>
      <c r="L8104" t="s">
        <v>409</v>
      </c>
      <c r="M8104">
        <f t="shared" si="2016"/>
        <v>0</v>
      </c>
      <c r="N8104" t="str">
        <f t="shared" si="2017"/>
        <v>6.9M</v>
      </c>
      <c r="O8104">
        <f t="shared" si="2018"/>
        <v>1000000</v>
      </c>
      <c r="P8104" t="str">
        <f t="shared" si="2019"/>
        <v>0</v>
      </c>
      <c r="Q8104" s="1" t="e">
        <f t="shared" si="2020"/>
        <v>#VALUE!</v>
      </c>
      <c r="R8104">
        <f t="shared" si="2021"/>
        <v>1000000</v>
      </c>
      <c r="S8104">
        <v>0</v>
      </c>
      <c r="T8104" s="4">
        <v>1000000000</v>
      </c>
      <c r="U8104">
        <f t="shared" si="2031"/>
        <v>1E-3</v>
      </c>
      <c r="V8104">
        <f t="shared" si="2022"/>
        <v>0.01</v>
      </c>
      <c r="W8104">
        <f t="shared" si="2023"/>
        <v>8.6</v>
      </c>
      <c r="X8104" s="5" t="e">
        <f t="shared" si="2024"/>
        <v>#VALUE!</v>
      </c>
      <c r="Z8104">
        <v>40319</v>
      </c>
      <c r="AA8104">
        <v>43320</v>
      </c>
      <c r="AB8104" t="e">
        <f t="shared" si="2025"/>
        <v>#VALUE!</v>
      </c>
      <c r="AC8104" t="e">
        <f t="shared" si="2026"/>
        <v>#VALUE!</v>
      </c>
      <c r="AD8104">
        <v>0</v>
      </c>
      <c r="AE8104">
        <v>78158306</v>
      </c>
      <c r="AF8104">
        <f t="shared" si="2027"/>
        <v>3.7526401864441635E-4</v>
      </c>
      <c r="AG8104">
        <f t="shared" si="2028"/>
        <v>3.7526401864441637E-3</v>
      </c>
      <c r="AH8104" t="e">
        <f t="shared" si="2029"/>
        <v>#VALUE!</v>
      </c>
      <c r="AI8104">
        <f t="shared" si="2030"/>
        <v>8103</v>
      </c>
    </row>
    <row r="8105" spans="1:35" x14ac:dyDescent="0.3">
      <c r="A8105" t="s">
        <v>9892</v>
      </c>
      <c r="B8105">
        <v>1.8</v>
      </c>
      <c r="C8105">
        <v>26</v>
      </c>
      <c r="D8105" t="s">
        <v>764</v>
      </c>
      <c r="E8105" t="s">
        <v>9431</v>
      </c>
      <c r="F8105" t="s">
        <v>22</v>
      </c>
      <c r="G8105">
        <v>0</v>
      </c>
      <c r="H8105" t="s">
        <v>26</v>
      </c>
      <c r="I8105" t="s">
        <v>35</v>
      </c>
      <c r="J8105" t="s">
        <v>6122</v>
      </c>
      <c r="K8105">
        <v>1</v>
      </c>
      <c r="L8105" t="s">
        <v>150</v>
      </c>
      <c r="M8105">
        <f t="shared" si="2016"/>
        <v>0</v>
      </c>
      <c r="N8105" t="str">
        <f t="shared" si="2017"/>
        <v>2.7M</v>
      </c>
      <c r="O8105">
        <f t="shared" si="2018"/>
        <v>5000</v>
      </c>
      <c r="P8105" t="str">
        <f t="shared" si="2019"/>
        <v>0</v>
      </c>
      <c r="Q8105" s="1" t="e">
        <f t="shared" si="2020"/>
        <v>#VALUE!</v>
      </c>
      <c r="R8105">
        <f t="shared" si="2021"/>
        <v>5000</v>
      </c>
      <c r="S8105">
        <v>0</v>
      </c>
      <c r="T8105" s="4">
        <v>1000000000</v>
      </c>
      <c r="U8105">
        <f t="shared" si="2031"/>
        <v>5.0000000000000004E-6</v>
      </c>
      <c r="V8105">
        <f t="shared" si="2022"/>
        <v>5.0000000000000002E-5</v>
      </c>
      <c r="W8105">
        <f t="shared" si="2023"/>
        <v>3.6</v>
      </c>
      <c r="X8105" s="5" t="e">
        <f t="shared" si="2024"/>
        <v>#VALUE!</v>
      </c>
      <c r="Z8105">
        <v>40319</v>
      </c>
      <c r="AA8105">
        <v>43320</v>
      </c>
      <c r="AB8105" t="e">
        <f t="shared" si="2025"/>
        <v>#VALUE!</v>
      </c>
      <c r="AC8105" t="e">
        <f t="shared" si="2026"/>
        <v>#VALUE!</v>
      </c>
      <c r="AD8105">
        <v>0</v>
      </c>
      <c r="AE8105">
        <v>78158306</v>
      </c>
      <c r="AF8105">
        <f t="shared" si="2027"/>
        <v>3.3265818222825864E-7</v>
      </c>
      <c r="AG8105">
        <f t="shared" si="2028"/>
        <v>3.3265818222825863E-6</v>
      </c>
      <c r="AH8105" t="e">
        <f t="shared" si="2029"/>
        <v>#VALUE!</v>
      </c>
      <c r="AI8105">
        <f t="shared" si="2030"/>
        <v>8104</v>
      </c>
    </row>
    <row r="8106" spans="1:35" x14ac:dyDescent="0.3">
      <c r="A8106" t="s">
        <v>7914</v>
      </c>
      <c r="B8106">
        <v>4.3</v>
      </c>
      <c r="C8106">
        <v>269</v>
      </c>
      <c r="D8106" t="s">
        <v>7915</v>
      </c>
      <c r="E8106" t="s">
        <v>7441</v>
      </c>
      <c r="F8106" t="s">
        <v>22</v>
      </c>
      <c r="G8106">
        <v>0</v>
      </c>
      <c r="H8106" t="s">
        <v>26</v>
      </c>
      <c r="I8106" t="s">
        <v>40</v>
      </c>
      <c r="J8106" t="s">
        <v>7916</v>
      </c>
      <c r="K8106" t="s">
        <v>534</v>
      </c>
      <c r="L8106" t="s">
        <v>974</v>
      </c>
      <c r="M8106">
        <f t="shared" si="2016"/>
        <v>0</v>
      </c>
      <c r="N8106" t="str">
        <f t="shared" si="2017"/>
        <v>0.63M</v>
      </c>
      <c r="O8106">
        <f t="shared" si="2018"/>
        <v>50000</v>
      </c>
      <c r="P8106" t="str">
        <f t="shared" si="2019"/>
        <v>0</v>
      </c>
      <c r="Q8106" s="1" t="e">
        <f t="shared" si="2020"/>
        <v>#VALUE!</v>
      </c>
      <c r="R8106">
        <f t="shared" si="2021"/>
        <v>50000</v>
      </c>
      <c r="S8106">
        <v>0</v>
      </c>
      <c r="T8106" s="4">
        <v>1000000000</v>
      </c>
      <c r="U8106">
        <f t="shared" si="2031"/>
        <v>5.0000000000000002E-5</v>
      </c>
      <c r="V8106">
        <f t="shared" si="2022"/>
        <v>5.0000000000000001E-4</v>
      </c>
      <c r="W8106">
        <f t="shared" si="2023"/>
        <v>8.6</v>
      </c>
      <c r="X8106" s="5" t="e">
        <f t="shared" si="2024"/>
        <v>#VALUE!</v>
      </c>
      <c r="Z8106">
        <v>40319</v>
      </c>
      <c r="AA8106">
        <v>43320</v>
      </c>
      <c r="AB8106" t="e">
        <f t="shared" si="2025"/>
        <v>#VALUE!</v>
      </c>
      <c r="AC8106" t="e">
        <f t="shared" si="2026"/>
        <v>#VALUE!</v>
      </c>
      <c r="AD8106">
        <v>0</v>
      </c>
      <c r="AE8106">
        <v>78158306</v>
      </c>
      <c r="AF8106">
        <f t="shared" si="2027"/>
        <v>3.4417327315154452E-6</v>
      </c>
      <c r="AG8106">
        <f t="shared" si="2028"/>
        <v>3.4417327315154451E-5</v>
      </c>
      <c r="AH8106" t="e">
        <f t="shared" si="2029"/>
        <v>#VALUE!</v>
      </c>
      <c r="AI8106">
        <f t="shared" si="2030"/>
        <v>8105</v>
      </c>
    </row>
    <row r="8107" spans="1:35" x14ac:dyDescent="0.3">
      <c r="A8107" t="s">
        <v>8019</v>
      </c>
      <c r="B8107">
        <v>2.1</v>
      </c>
      <c r="C8107">
        <v>149</v>
      </c>
      <c r="D8107" t="s">
        <v>1394</v>
      </c>
      <c r="E8107" t="s">
        <v>7441</v>
      </c>
      <c r="F8107" t="s">
        <v>22</v>
      </c>
      <c r="G8107">
        <v>0</v>
      </c>
      <c r="H8107" t="s">
        <v>26</v>
      </c>
      <c r="I8107" t="s">
        <v>40</v>
      </c>
      <c r="J8107" t="s">
        <v>8020</v>
      </c>
      <c r="K8107">
        <v>1.9</v>
      </c>
      <c r="L8107" t="s">
        <v>3816</v>
      </c>
      <c r="M8107">
        <f t="shared" si="2016"/>
        <v>0</v>
      </c>
      <c r="N8107" t="str">
        <f t="shared" si="2017"/>
        <v>2.8M</v>
      </c>
      <c r="O8107">
        <f t="shared" si="2018"/>
        <v>50000</v>
      </c>
      <c r="P8107" t="str">
        <f t="shared" si="2019"/>
        <v>0</v>
      </c>
      <c r="Q8107" s="1" t="e">
        <f t="shared" si="2020"/>
        <v>#VALUE!</v>
      </c>
      <c r="R8107">
        <f t="shared" si="2021"/>
        <v>50000</v>
      </c>
      <c r="S8107">
        <v>0</v>
      </c>
      <c r="T8107" s="4">
        <v>1000000000</v>
      </c>
      <c r="U8107">
        <f t="shared" si="2031"/>
        <v>5.0000000000000002E-5</v>
      </c>
      <c r="V8107">
        <f t="shared" si="2022"/>
        <v>5.0000000000000001E-4</v>
      </c>
      <c r="W8107">
        <f t="shared" si="2023"/>
        <v>4.2</v>
      </c>
      <c r="X8107" s="5" t="e">
        <f t="shared" si="2024"/>
        <v>#VALUE!</v>
      </c>
      <c r="Z8107">
        <v>40319</v>
      </c>
      <c r="AA8107">
        <v>43320</v>
      </c>
      <c r="AB8107" t="e">
        <f t="shared" si="2025"/>
        <v>#VALUE!</v>
      </c>
      <c r="AC8107" t="e">
        <f t="shared" si="2026"/>
        <v>#VALUE!</v>
      </c>
      <c r="AD8107">
        <v>0</v>
      </c>
      <c r="AE8107">
        <v>78158306</v>
      </c>
      <c r="AF8107">
        <f t="shared" si="2027"/>
        <v>1.9063872750773284E-6</v>
      </c>
      <c r="AG8107">
        <f t="shared" si="2028"/>
        <v>1.9063872750773283E-5</v>
      </c>
      <c r="AH8107" t="e">
        <f t="shared" si="2029"/>
        <v>#VALUE!</v>
      </c>
      <c r="AI8107">
        <f t="shared" si="2030"/>
        <v>8106</v>
      </c>
    </row>
    <row r="8108" spans="1:35" x14ac:dyDescent="0.3">
      <c r="A8108" t="s">
        <v>12451</v>
      </c>
      <c r="B8108">
        <v>2.8</v>
      </c>
      <c r="C8108">
        <v>5</v>
      </c>
      <c r="D8108" t="s">
        <v>12452</v>
      </c>
      <c r="E8108" t="s">
        <v>12408</v>
      </c>
      <c r="F8108" t="s">
        <v>849</v>
      </c>
      <c r="G8108" t="s">
        <v>1281</v>
      </c>
      <c r="H8108" t="s">
        <v>26</v>
      </c>
      <c r="I8108" t="s">
        <v>515</v>
      </c>
      <c r="J8108" t="s">
        <v>12453</v>
      </c>
      <c r="K8108" t="s">
        <v>1997</v>
      </c>
      <c r="L8108" t="s">
        <v>512</v>
      </c>
      <c r="M8108">
        <f t="shared" si="2016"/>
        <v>1</v>
      </c>
      <c r="N8108" t="str">
        <f t="shared" si="2017"/>
        <v>0.61M</v>
      </c>
      <c r="O8108">
        <f t="shared" si="2018"/>
        <v>50</v>
      </c>
      <c r="P8108" t="str">
        <f t="shared" si="2019"/>
        <v>0.99</v>
      </c>
      <c r="Q8108" s="1" t="e">
        <f t="shared" si="2020"/>
        <v>#VALUE!</v>
      </c>
      <c r="R8108">
        <f t="shared" si="2021"/>
        <v>50</v>
      </c>
      <c r="S8108">
        <v>0</v>
      </c>
      <c r="T8108" s="4">
        <v>1000000000</v>
      </c>
      <c r="U8108">
        <f t="shared" si="2031"/>
        <v>4.9999999999999998E-8</v>
      </c>
      <c r="V8108">
        <f t="shared" si="2022"/>
        <v>4.9999999999999998E-7</v>
      </c>
      <c r="W8108">
        <f t="shared" si="2023"/>
        <v>5.6</v>
      </c>
      <c r="X8108" s="5" t="e">
        <f t="shared" si="2024"/>
        <v>#VALUE!</v>
      </c>
      <c r="Z8108">
        <v>40319</v>
      </c>
      <c r="AA8108">
        <v>43320</v>
      </c>
      <c r="AB8108" t="e">
        <f t="shared" si="2025"/>
        <v>#VALUE!</v>
      </c>
      <c r="AC8108" t="e">
        <f t="shared" si="2026"/>
        <v>#VALUE!</v>
      </c>
      <c r="AD8108">
        <v>0</v>
      </c>
      <c r="AE8108">
        <v>78158306</v>
      </c>
      <c r="AF8108">
        <f t="shared" si="2027"/>
        <v>6.3972727351588198E-8</v>
      </c>
      <c r="AG8108">
        <f t="shared" si="2028"/>
        <v>6.3972727351588195E-7</v>
      </c>
      <c r="AH8108" t="e">
        <f t="shared" si="2029"/>
        <v>#VALUE!</v>
      </c>
      <c r="AI8108">
        <f t="shared" si="2030"/>
        <v>8107</v>
      </c>
    </row>
    <row r="8109" spans="1:35" x14ac:dyDescent="0.3">
      <c r="A8109" t="s">
        <v>7805</v>
      </c>
      <c r="B8109">
        <v>3.7</v>
      </c>
      <c r="C8109">
        <v>433</v>
      </c>
      <c r="D8109" t="s">
        <v>20</v>
      </c>
      <c r="E8109" t="s">
        <v>7441</v>
      </c>
      <c r="F8109" t="s">
        <v>22</v>
      </c>
      <c r="G8109">
        <v>0</v>
      </c>
      <c r="H8109" t="s">
        <v>23</v>
      </c>
      <c r="I8109" t="s">
        <v>42</v>
      </c>
      <c r="J8109" t="s">
        <v>7618</v>
      </c>
      <c r="K8109">
        <v>1.5</v>
      </c>
      <c r="L8109" t="s">
        <v>1148</v>
      </c>
      <c r="M8109">
        <f t="shared" si="2016"/>
        <v>0</v>
      </c>
      <c r="N8109" t="str">
        <f t="shared" si="2017"/>
        <v>N/A</v>
      </c>
      <c r="O8109">
        <f t="shared" si="2018"/>
        <v>50000</v>
      </c>
      <c r="P8109" t="str">
        <f t="shared" si="2019"/>
        <v>0</v>
      </c>
      <c r="Q8109" s="1" t="e">
        <f t="shared" si="2020"/>
        <v>#VALUE!</v>
      </c>
      <c r="R8109">
        <f t="shared" si="2021"/>
        <v>50000</v>
      </c>
      <c r="S8109">
        <v>0</v>
      </c>
      <c r="T8109" s="4">
        <v>1000000000</v>
      </c>
      <c r="U8109">
        <f t="shared" si="2031"/>
        <v>5.0000000000000002E-5</v>
      </c>
      <c r="V8109">
        <f t="shared" si="2022"/>
        <v>5.0000000000000001E-4</v>
      </c>
      <c r="W8109">
        <f t="shared" si="2023"/>
        <v>7.4</v>
      </c>
      <c r="X8109" s="5" t="e">
        <f t="shared" si="2024"/>
        <v>#VALUE!</v>
      </c>
      <c r="Z8109">
        <v>40319</v>
      </c>
      <c r="AA8109">
        <v>43320</v>
      </c>
      <c r="AB8109" t="e">
        <f t="shared" si="2025"/>
        <v>#VALUE!</v>
      </c>
      <c r="AC8109" t="e">
        <f t="shared" si="2026"/>
        <v>#VALUE!</v>
      </c>
      <c r="AD8109">
        <v>0</v>
      </c>
      <c r="AE8109">
        <v>78158306</v>
      </c>
      <c r="AF8109">
        <f t="shared" si="2027"/>
        <v>5.5400381886475376E-6</v>
      </c>
      <c r="AG8109">
        <f t="shared" si="2028"/>
        <v>5.5400381886475376E-5</v>
      </c>
      <c r="AH8109" t="e">
        <f t="shared" si="2029"/>
        <v>#VALUE!</v>
      </c>
      <c r="AI8109">
        <f t="shared" si="2030"/>
        <v>8108</v>
      </c>
    </row>
    <row r="8110" spans="1:35" x14ac:dyDescent="0.3">
      <c r="A8110" t="s">
        <v>6537</v>
      </c>
      <c r="B8110">
        <v>4.2</v>
      </c>
      <c r="C8110">
        <v>2412</v>
      </c>
      <c r="D8110" t="s">
        <v>6538</v>
      </c>
      <c r="E8110" t="s">
        <v>5956</v>
      </c>
      <c r="F8110" t="s">
        <v>22</v>
      </c>
      <c r="G8110">
        <v>0</v>
      </c>
      <c r="H8110" t="s">
        <v>26</v>
      </c>
      <c r="I8110" t="s">
        <v>47</v>
      </c>
      <c r="J8110" t="s">
        <v>6539</v>
      </c>
      <c r="K8110" t="s">
        <v>6540</v>
      </c>
      <c r="L8110" t="s">
        <v>1148</v>
      </c>
      <c r="M8110">
        <f t="shared" si="2016"/>
        <v>0</v>
      </c>
      <c r="N8110" t="str">
        <f t="shared" si="2017"/>
        <v>0.19M</v>
      </c>
      <c r="O8110">
        <f t="shared" si="2018"/>
        <v>100000</v>
      </c>
      <c r="P8110" t="str">
        <f t="shared" si="2019"/>
        <v>0</v>
      </c>
      <c r="Q8110" s="1" t="e">
        <f t="shared" si="2020"/>
        <v>#VALUE!</v>
      </c>
      <c r="R8110">
        <f t="shared" si="2021"/>
        <v>100000</v>
      </c>
      <c r="S8110">
        <v>0</v>
      </c>
      <c r="T8110" s="4">
        <v>1000000000</v>
      </c>
      <c r="U8110">
        <f t="shared" si="2031"/>
        <v>1E-4</v>
      </c>
      <c r="V8110">
        <f t="shared" si="2022"/>
        <v>1E-3</v>
      </c>
      <c r="W8110">
        <f t="shared" si="2023"/>
        <v>8.4</v>
      </c>
      <c r="X8110" s="5" t="e">
        <f t="shared" si="2024"/>
        <v>#VALUE!</v>
      </c>
      <c r="Z8110">
        <v>40319</v>
      </c>
      <c r="AA8110">
        <v>43320</v>
      </c>
      <c r="AB8110" t="e">
        <f t="shared" si="2025"/>
        <v>#VALUE!</v>
      </c>
      <c r="AC8110" t="e">
        <f t="shared" si="2026"/>
        <v>#VALUE!</v>
      </c>
      <c r="AD8110">
        <v>0</v>
      </c>
      <c r="AE8110">
        <v>78158306</v>
      </c>
      <c r="AF8110">
        <f t="shared" si="2027"/>
        <v>3.0860443674406146E-5</v>
      </c>
      <c r="AG8110">
        <f t="shared" si="2028"/>
        <v>3.0860443674406146E-4</v>
      </c>
      <c r="AH8110" t="e">
        <f t="shared" si="2029"/>
        <v>#VALUE!</v>
      </c>
      <c r="AI8110">
        <f t="shared" si="2030"/>
        <v>8109</v>
      </c>
    </row>
    <row r="8111" spans="1:35" x14ac:dyDescent="0.3">
      <c r="A8111" t="s">
        <v>7898</v>
      </c>
      <c r="B8111">
        <v>2.9</v>
      </c>
      <c r="C8111">
        <v>280</v>
      </c>
      <c r="D8111" t="s">
        <v>4245</v>
      </c>
      <c r="E8111" t="s">
        <v>7441</v>
      </c>
      <c r="F8111" t="s">
        <v>22</v>
      </c>
      <c r="G8111">
        <v>0</v>
      </c>
      <c r="H8111" t="s">
        <v>26</v>
      </c>
      <c r="I8111" t="s">
        <v>47</v>
      </c>
      <c r="J8111" t="s">
        <v>7899</v>
      </c>
      <c r="K8111" t="s">
        <v>7900</v>
      </c>
      <c r="L8111" t="s">
        <v>67</v>
      </c>
      <c r="M8111">
        <f t="shared" si="2016"/>
        <v>0</v>
      </c>
      <c r="N8111" t="str">
        <f t="shared" si="2017"/>
        <v>10.0M</v>
      </c>
      <c r="O8111">
        <f t="shared" si="2018"/>
        <v>50000</v>
      </c>
      <c r="P8111" t="str">
        <f t="shared" si="2019"/>
        <v>0</v>
      </c>
      <c r="Q8111" s="1" t="e">
        <f t="shared" si="2020"/>
        <v>#VALUE!</v>
      </c>
      <c r="R8111">
        <f t="shared" si="2021"/>
        <v>50000</v>
      </c>
      <c r="S8111">
        <v>0</v>
      </c>
      <c r="T8111" s="4">
        <v>1000000000</v>
      </c>
      <c r="U8111">
        <f t="shared" si="2031"/>
        <v>5.0000000000000002E-5</v>
      </c>
      <c r="V8111">
        <f t="shared" si="2022"/>
        <v>5.0000000000000001E-4</v>
      </c>
      <c r="W8111">
        <f t="shared" si="2023"/>
        <v>5.8</v>
      </c>
      <c r="X8111" s="5" t="e">
        <f t="shared" si="2024"/>
        <v>#VALUE!</v>
      </c>
      <c r="Z8111">
        <v>40319</v>
      </c>
      <c r="AA8111">
        <v>43320</v>
      </c>
      <c r="AB8111" t="e">
        <f t="shared" si="2025"/>
        <v>#VALUE!</v>
      </c>
      <c r="AC8111" t="e">
        <f t="shared" si="2026"/>
        <v>#VALUE!</v>
      </c>
      <c r="AD8111">
        <v>0</v>
      </c>
      <c r="AE8111">
        <v>78158306</v>
      </c>
      <c r="AF8111">
        <f t="shared" si="2027"/>
        <v>3.5824727316889392E-6</v>
      </c>
      <c r="AG8111">
        <f t="shared" si="2028"/>
        <v>3.5824727316889395E-5</v>
      </c>
      <c r="AH8111" t="e">
        <f t="shared" si="2029"/>
        <v>#VALUE!</v>
      </c>
      <c r="AI8111">
        <f t="shared" si="2030"/>
        <v>8110</v>
      </c>
    </row>
    <row r="8112" spans="1:35" x14ac:dyDescent="0.3">
      <c r="A8112" t="s">
        <v>9511</v>
      </c>
      <c r="B8112">
        <v>2.7</v>
      </c>
      <c r="C8112">
        <v>168</v>
      </c>
      <c r="D8112" t="s">
        <v>9512</v>
      </c>
      <c r="E8112" t="s">
        <v>9431</v>
      </c>
      <c r="F8112" t="s">
        <v>849</v>
      </c>
      <c r="G8112" t="s">
        <v>3423</v>
      </c>
      <c r="H8112" t="s">
        <v>26</v>
      </c>
      <c r="I8112" t="s">
        <v>40</v>
      </c>
      <c r="J8112" t="s">
        <v>9487</v>
      </c>
      <c r="K8112">
        <v>1.1000000000000001</v>
      </c>
      <c r="L8112" t="s">
        <v>2038</v>
      </c>
      <c r="M8112">
        <f t="shared" si="2016"/>
        <v>1</v>
      </c>
      <c r="N8112" t="str">
        <f t="shared" si="2017"/>
        <v>0.17M</v>
      </c>
      <c r="O8112">
        <f t="shared" si="2018"/>
        <v>5000</v>
      </c>
      <c r="P8112" t="str">
        <f t="shared" si="2019"/>
        <v>4.99</v>
      </c>
      <c r="Q8112" s="1" t="e">
        <f t="shared" si="2020"/>
        <v>#VALUE!</v>
      </c>
      <c r="R8112">
        <f t="shared" si="2021"/>
        <v>5000</v>
      </c>
      <c r="S8112">
        <v>0</v>
      </c>
      <c r="T8112" s="4">
        <v>1000000000</v>
      </c>
      <c r="U8112">
        <f t="shared" si="2031"/>
        <v>5.0000000000000004E-6</v>
      </c>
      <c r="V8112">
        <f t="shared" si="2022"/>
        <v>5.0000000000000002E-5</v>
      </c>
      <c r="W8112">
        <f t="shared" si="2023"/>
        <v>5.4</v>
      </c>
      <c r="X8112" s="5" t="e">
        <f t="shared" si="2024"/>
        <v>#VALUE!</v>
      </c>
      <c r="Z8112">
        <v>40319</v>
      </c>
      <c r="AA8112">
        <v>43320</v>
      </c>
      <c r="AB8112" t="e">
        <f t="shared" si="2025"/>
        <v>#VALUE!</v>
      </c>
      <c r="AC8112" t="e">
        <f t="shared" si="2026"/>
        <v>#VALUE!</v>
      </c>
      <c r="AD8112">
        <v>0</v>
      </c>
      <c r="AE8112">
        <v>78158306</v>
      </c>
      <c r="AF8112">
        <f t="shared" si="2027"/>
        <v>2.1494836390133636E-6</v>
      </c>
      <c r="AG8112">
        <f t="shared" si="2028"/>
        <v>2.1494836390133636E-5</v>
      </c>
      <c r="AH8112" t="e">
        <f t="shared" si="2029"/>
        <v>#VALUE!</v>
      </c>
      <c r="AI8112">
        <f t="shared" si="2030"/>
        <v>8111</v>
      </c>
    </row>
    <row r="8113" spans="1:35" x14ac:dyDescent="0.3">
      <c r="A8113" t="s">
        <v>6725</v>
      </c>
      <c r="B8113">
        <v>4.2</v>
      </c>
      <c r="C8113">
        <v>1696</v>
      </c>
      <c r="D8113" t="s">
        <v>764</v>
      </c>
      <c r="E8113" t="s">
        <v>5956</v>
      </c>
      <c r="F8113" t="s">
        <v>22</v>
      </c>
      <c r="G8113">
        <v>0</v>
      </c>
      <c r="H8113" t="s">
        <v>72</v>
      </c>
      <c r="I8113" t="s">
        <v>42</v>
      </c>
      <c r="J8113" t="s">
        <v>6726</v>
      </c>
      <c r="K8113">
        <v>1.4</v>
      </c>
      <c r="L8113" t="s">
        <v>647</v>
      </c>
      <c r="M8113">
        <f t="shared" si="2016"/>
        <v>0</v>
      </c>
      <c r="N8113" t="str">
        <f t="shared" si="2017"/>
        <v>2.7M</v>
      </c>
      <c r="O8113">
        <f t="shared" si="2018"/>
        <v>100000</v>
      </c>
      <c r="P8113" t="str">
        <f t="shared" si="2019"/>
        <v>0</v>
      </c>
      <c r="Q8113" s="1" t="e">
        <f t="shared" si="2020"/>
        <v>#VALUE!</v>
      </c>
      <c r="R8113">
        <f t="shared" si="2021"/>
        <v>100000</v>
      </c>
      <c r="S8113">
        <v>0</v>
      </c>
      <c r="T8113" s="4">
        <v>1000000000</v>
      </c>
      <c r="U8113">
        <f t="shared" si="2031"/>
        <v>1E-4</v>
      </c>
      <c r="V8113">
        <f t="shared" si="2022"/>
        <v>1E-3</v>
      </c>
      <c r="W8113">
        <f t="shared" si="2023"/>
        <v>8.4</v>
      </c>
      <c r="X8113" s="5" t="e">
        <f t="shared" si="2024"/>
        <v>#VALUE!</v>
      </c>
      <c r="Z8113">
        <v>40319</v>
      </c>
      <c r="AA8113">
        <v>43320</v>
      </c>
      <c r="AB8113" t="e">
        <f t="shared" si="2025"/>
        <v>#VALUE!</v>
      </c>
      <c r="AC8113" t="e">
        <f t="shared" si="2026"/>
        <v>#VALUE!</v>
      </c>
      <c r="AD8113">
        <v>0</v>
      </c>
      <c r="AE8113">
        <v>78158306</v>
      </c>
      <c r="AF8113">
        <f t="shared" si="2027"/>
        <v>2.1699549117658716E-5</v>
      </c>
      <c r="AG8113">
        <f t="shared" si="2028"/>
        <v>2.1699549117658716E-4</v>
      </c>
      <c r="AH8113" t="e">
        <f t="shared" si="2029"/>
        <v>#VALUE!</v>
      </c>
      <c r="AI8113">
        <f t="shared" si="2030"/>
        <v>8112</v>
      </c>
    </row>
    <row r="8114" spans="1:35" x14ac:dyDescent="0.3">
      <c r="A8114" t="s">
        <v>10672</v>
      </c>
      <c r="B8114">
        <v>1.9</v>
      </c>
      <c r="C8114">
        <v>16</v>
      </c>
      <c r="D8114" t="s">
        <v>2147</v>
      </c>
      <c r="E8114" t="s">
        <v>10032</v>
      </c>
      <c r="F8114" t="s">
        <v>22</v>
      </c>
      <c r="G8114">
        <v>0</v>
      </c>
      <c r="H8114" t="s">
        <v>26</v>
      </c>
      <c r="I8114" t="s">
        <v>24</v>
      </c>
      <c r="J8114" t="s">
        <v>2370</v>
      </c>
      <c r="K8114">
        <v>1</v>
      </c>
      <c r="L8114" t="s">
        <v>67</v>
      </c>
      <c r="M8114">
        <f t="shared" si="2016"/>
        <v>0</v>
      </c>
      <c r="N8114" t="str">
        <f t="shared" si="2017"/>
        <v>2.6M</v>
      </c>
      <c r="O8114">
        <f t="shared" si="2018"/>
        <v>1000</v>
      </c>
      <c r="P8114" t="str">
        <f t="shared" si="2019"/>
        <v>0</v>
      </c>
      <c r="Q8114" s="1" t="e">
        <f t="shared" si="2020"/>
        <v>#VALUE!</v>
      </c>
      <c r="R8114">
        <f t="shared" si="2021"/>
        <v>1000</v>
      </c>
      <c r="S8114">
        <v>0</v>
      </c>
      <c r="T8114" s="4">
        <v>1000000000</v>
      </c>
      <c r="U8114">
        <f t="shared" si="2031"/>
        <v>9.9999999999999995E-7</v>
      </c>
      <c r="V8114">
        <f t="shared" si="2022"/>
        <v>9.9999999999999991E-6</v>
      </c>
      <c r="W8114">
        <f t="shared" si="2023"/>
        <v>3.8</v>
      </c>
      <c r="X8114" s="5" t="e">
        <f t="shared" si="2024"/>
        <v>#VALUE!</v>
      </c>
      <c r="Z8114">
        <v>40319</v>
      </c>
      <c r="AA8114">
        <v>43320</v>
      </c>
      <c r="AB8114" t="e">
        <f t="shared" si="2025"/>
        <v>#VALUE!</v>
      </c>
      <c r="AC8114" t="e">
        <f t="shared" si="2026"/>
        <v>#VALUE!</v>
      </c>
      <c r="AD8114">
        <v>0</v>
      </c>
      <c r="AE8114">
        <v>78158306</v>
      </c>
      <c r="AF8114">
        <f t="shared" si="2027"/>
        <v>2.0471272752508224E-7</v>
      </c>
      <c r="AG8114">
        <f t="shared" si="2028"/>
        <v>2.0471272752508223E-6</v>
      </c>
      <c r="AH8114" t="e">
        <f t="shared" si="2029"/>
        <v>#VALUE!</v>
      </c>
      <c r="AI8114">
        <f t="shared" si="2030"/>
        <v>8113</v>
      </c>
    </row>
    <row r="8115" spans="1:35" x14ac:dyDescent="0.3">
      <c r="A8115" t="s">
        <v>10310</v>
      </c>
      <c r="B8115">
        <v>2.6</v>
      </c>
      <c r="C8115">
        <v>41</v>
      </c>
      <c r="D8115" t="s">
        <v>121</v>
      </c>
      <c r="E8115" t="s">
        <v>10032</v>
      </c>
      <c r="F8115" t="s">
        <v>849</v>
      </c>
      <c r="G8115" t="s">
        <v>5964</v>
      </c>
      <c r="H8115" t="s">
        <v>26</v>
      </c>
      <c r="I8115" t="s">
        <v>2564</v>
      </c>
      <c r="J8115" t="s">
        <v>10311</v>
      </c>
      <c r="K8115" t="s">
        <v>3131</v>
      </c>
      <c r="L8115" t="s">
        <v>512</v>
      </c>
      <c r="M8115">
        <f t="shared" si="2016"/>
        <v>1</v>
      </c>
      <c r="N8115" t="str">
        <f t="shared" si="2017"/>
        <v>14M</v>
      </c>
      <c r="O8115">
        <f t="shared" si="2018"/>
        <v>1000</v>
      </c>
      <c r="P8115" t="str">
        <f t="shared" si="2019"/>
        <v>9.99</v>
      </c>
      <c r="Q8115" s="1" t="e">
        <f t="shared" si="2020"/>
        <v>#VALUE!</v>
      </c>
      <c r="R8115">
        <f t="shared" si="2021"/>
        <v>1000</v>
      </c>
      <c r="S8115">
        <v>0</v>
      </c>
      <c r="T8115" s="4">
        <v>1000000000</v>
      </c>
      <c r="U8115">
        <f t="shared" si="2031"/>
        <v>9.9999999999999995E-7</v>
      </c>
      <c r="V8115">
        <f t="shared" si="2022"/>
        <v>9.9999999999999991E-6</v>
      </c>
      <c r="W8115">
        <f t="shared" si="2023"/>
        <v>5.2</v>
      </c>
      <c r="X8115" s="5" t="e">
        <f t="shared" si="2024"/>
        <v>#VALUE!</v>
      </c>
      <c r="Z8115">
        <v>40319</v>
      </c>
      <c r="AA8115">
        <v>43320</v>
      </c>
      <c r="AB8115" t="e">
        <f t="shared" si="2025"/>
        <v>#VALUE!</v>
      </c>
      <c r="AC8115" t="e">
        <f t="shared" si="2026"/>
        <v>#VALUE!</v>
      </c>
      <c r="AD8115">
        <v>0</v>
      </c>
      <c r="AE8115">
        <v>78158306</v>
      </c>
      <c r="AF8115">
        <f t="shared" si="2027"/>
        <v>5.2457636428302319E-7</v>
      </c>
      <c r="AG8115">
        <f t="shared" si="2028"/>
        <v>5.2457636428302319E-6</v>
      </c>
      <c r="AH8115" t="e">
        <f t="shared" si="2029"/>
        <v>#VALUE!</v>
      </c>
      <c r="AI8115">
        <f t="shared" si="2030"/>
        <v>8114</v>
      </c>
    </row>
    <row r="8116" spans="1:35" x14ac:dyDescent="0.3">
      <c r="A8116" t="s">
        <v>6808</v>
      </c>
      <c r="B8116">
        <v>3.3</v>
      </c>
      <c r="C8116">
        <v>1434</v>
      </c>
      <c r="D8116" t="s">
        <v>1634</v>
      </c>
      <c r="E8116" t="s">
        <v>5956</v>
      </c>
      <c r="F8116" t="s">
        <v>22</v>
      </c>
      <c r="G8116">
        <v>0</v>
      </c>
      <c r="H8116" t="s">
        <v>26</v>
      </c>
      <c r="I8116" t="s">
        <v>27</v>
      </c>
      <c r="J8116" t="s">
        <v>6809</v>
      </c>
      <c r="K8116" t="s">
        <v>1144</v>
      </c>
      <c r="L8116" t="s">
        <v>163</v>
      </c>
      <c r="M8116">
        <f t="shared" si="2016"/>
        <v>0</v>
      </c>
      <c r="N8116" t="str">
        <f t="shared" si="2017"/>
        <v>9.5M</v>
      </c>
      <c r="O8116">
        <f t="shared" si="2018"/>
        <v>100000</v>
      </c>
      <c r="P8116" t="str">
        <f t="shared" si="2019"/>
        <v>0</v>
      </c>
      <c r="Q8116" s="1" t="e">
        <f t="shared" si="2020"/>
        <v>#VALUE!</v>
      </c>
      <c r="R8116">
        <f t="shared" si="2021"/>
        <v>100000</v>
      </c>
      <c r="S8116">
        <v>0</v>
      </c>
      <c r="T8116" s="4">
        <v>1000000000</v>
      </c>
      <c r="U8116">
        <f t="shared" si="2031"/>
        <v>1E-4</v>
      </c>
      <c r="V8116">
        <f t="shared" si="2022"/>
        <v>1E-3</v>
      </c>
      <c r="W8116">
        <f t="shared" si="2023"/>
        <v>6.6</v>
      </c>
      <c r="X8116" s="5" t="e">
        <f t="shared" si="2024"/>
        <v>#VALUE!</v>
      </c>
      <c r="Z8116">
        <v>40319</v>
      </c>
      <c r="AA8116">
        <v>43320</v>
      </c>
      <c r="AB8116" t="e">
        <f t="shared" si="2025"/>
        <v>#VALUE!</v>
      </c>
      <c r="AC8116" t="e">
        <f t="shared" si="2026"/>
        <v>#VALUE!</v>
      </c>
      <c r="AD8116">
        <v>0</v>
      </c>
      <c r="AE8116">
        <v>78158306</v>
      </c>
      <c r="AF8116">
        <f t="shared" si="2027"/>
        <v>1.8347378204435494E-5</v>
      </c>
      <c r="AG8116">
        <f t="shared" si="2028"/>
        <v>1.8347378204435494E-4</v>
      </c>
      <c r="AH8116" t="e">
        <f t="shared" si="2029"/>
        <v>#VALUE!</v>
      </c>
      <c r="AI8116">
        <f t="shared" si="2030"/>
        <v>8115</v>
      </c>
    </row>
    <row r="8117" spans="1:35" x14ac:dyDescent="0.3">
      <c r="A8117" t="s">
        <v>11460</v>
      </c>
      <c r="B8117">
        <v>1</v>
      </c>
      <c r="C8117">
        <v>3</v>
      </c>
      <c r="D8117" t="s">
        <v>223</v>
      </c>
      <c r="E8117" t="s">
        <v>11147</v>
      </c>
      <c r="F8117" t="s">
        <v>22</v>
      </c>
      <c r="G8117">
        <v>0</v>
      </c>
      <c r="H8117" t="s">
        <v>26</v>
      </c>
      <c r="I8117" t="s">
        <v>40</v>
      </c>
      <c r="J8117" t="s">
        <v>14034</v>
      </c>
      <c r="K8117">
        <v>1</v>
      </c>
      <c r="L8117" t="s">
        <v>150</v>
      </c>
      <c r="M8117">
        <f t="shared" si="2016"/>
        <v>0</v>
      </c>
      <c r="N8117" t="str">
        <f t="shared" si="2017"/>
        <v>41M</v>
      </c>
      <c r="O8117">
        <f t="shared" si="2018"/>
        <v>500</v>
      </c>
      <c r="P8117" t="str">
        <f t="shared" si="2019"/>
        <v>0</v>
      </c>
      <c r="Q8117" s="1" t="e">
        <f t="shared" si="2020"/>
        <v>#VALUE!</v>
      </c>
      <c r="R8117">
        <f t="shared" si="2021"/>
        <v>500</v>
      </c>
      <c r="S8117">
        <v>0</v>
      </c>
      <c r="T8117" s="4">
        <v>1000000000</v>
      </c>
      <c r="U8117">
        <f t="shared" si="2031"/>
        <v>4.9999999999999998E-7</v>
      </c>
      <c r="V8117">
        <f t="shared" si="2022"/>
        <v>4.9999999999999996E-6</v>
      </c>
      <c r="W8117">
        <f t="shared" si="2023"/>
        <v>2</v>
      </c>
      <c r="X8117" s="5" t="e">
        <f t="shared" si="2024"/>
        <v>#VALUE!</v>
      </c>
      <c r="Z8117">
        <v>40319</v>
      </c>
      <c r="AA8117">
        <v>43320</v>
      </c>
      <c r="AB8117" t="e">
        <f t="shared" si="2025"/>
        <v>#VALUE!</v>
      </c>
      <c r="AC8117" t="e">
        <f t="shared" si="2026"/>
        <v>#VALUE!</v>
      </c>
      <c r="AD8117">
        <v>0</v>
      </c>
      <c r="AE8117">
        <v>78158306</v>
      </c>
      <c r="AF8117">
        <f t="shared" si="2027"/>
        <v>3.8383636410952922E-8</v>
      </c>
      <c r="AG8117">
        <f t="shared" si="2028"/>
        <v>3.8383636410952922E-7</v>
      </c>
      <c r="AH8117" t="e">
        <f t="shared" si="2029"/>
        <v>#VALUE!</v>
      </c>
      <c r="AI8117">
        <f t="shared" si="2030"/>
        <v>8116</v>
      </c>
    </row>
    <row r="8118" spans="1:35" x14ac:dyDescent="0.3">
      <c r="A8118" t="s">
        <v>6451</v>
      </c>
      <c r="B8118">
        <v>4.3</v>
      </c>
      <c r="C8118">
        <v>2885</v>
      </c>
      <c r="D8118" t="s">
        <v>20</v>
      </c>
      <c r="E8118" t="s">
        <v>5956</v>
      </c>
      <c r="F8118" t="s">
        <v>22</v>
      </c>
      <c r="G8118">
        <v>0</v>
      </c>
      <c r="H8118" t="s">
        <v>26</v>
      </c>
      <c r="I8118" t="s">
        <v>102</v>
      </c>
      <c r="J8118" t="s">
        <v>6452</v>
      </c>
      <c r="K8118" t="s">
        <v>20</v>
      </c>
      <c r="L8118" t="s">
        <v>20</v>
      </c>
      <c r="M8118">
        <f t="shared" si="2016"/>
        <v>0</v>
      </c>
      <c r="N8118" t="str">
        <f t="shared" si="2017"/>
        <v>N/A</v>
      </c>
      <c r="O8118">
        <f t="shared" si="2018"/>
        <v>100000</v>
      </c>
      <c r="P8118" t="str">
        <f t="shared" si="2019"/>
        <v>0</v>
      </c>
      <c r="Q8118" s="1" t="e">
        <f t="shared" si="2020"/>
        <v>#VALUE!</v>
      </c>
      <c r="R8118">
        <f t="shared" si="2021"/>
        <v>100000</v>
      </c>
      <c r="S8118">
        <v>0</v>
      </c>
      <c r="T8118" s="4">
        <v>1000000000</v>
      </c>
      <c r="U8118">
        <f t="shared" si="2031"/>
        <v>1E-4</v>
      </c>
      <c r="V8118">
        <f t="shared" si="2022"/>
        <v>1E-3</v>
      </c>
      <c r="W8118">
        <f t="shared" si="2023"/>
        <v>8.6</v>
      </c>
      <c r="X8118" s="5" t="e">
        <f t="shared" si="2024"/>
        <v>#VALUE!</v>
      </c>
      <c r="Z8118">
        <v>40319</v>
      </c>
      <c r="AA8118">
        <v>43320</v>
      </c>
      <c r="AB8118" t="e">
        <f t="shared" si="2025"/>
        <v>#VALUE!</v>
      </c>
      <c r="AC8118" t="e">
        <f t="shared" si="2026"/>
        <v>#VALUE!</v>
      </c>
      <c r="AD8118">
        <v>0</v>
      </c>
      <c r="AE8118">
        <v>78158306</v>
      </c>
      <c r="AF8118">
        <f t="shared" si="2027"/>
        <v>3.6912263681866389E-5</v>
      </c>
      <c r="AG8118">
        <f t="shared" si="2028"/>
        <v>3.6912263681866388E-4</v>
      </c>
      <c r="AH8118" t="e">
        <f t="shared" si="2029"/>
        <v>#VALUE!</v>
      </c>
      <c r="AI8118">
        <f t="shared" si="2030"/>
        <v>8117</v>
      </c>
    </row>
    <row r="8119" spans="1:35" x14ac:dyDescent="0.3">
      <c r="A8119" t="s">
        <v>9124</v>
      </c>
      <c r="B8119">
        <v>3.5</v>
      </c>
      <c r="C8119">
        <v>78</v>
      </c>
      <c r="D8119" t="s">
        <v>273</v>
      </c>
      <c r="E8119" t="s">
        <v>8077</v>
      </c>
      <c r="F8119" t="s">
        <v>22</v>
      </c>
      <c r="G8119">
        <v>0</v>
      </c>
      <c r="H8119" t="s">
        <v>26</v>
      </c>
      <c r="I8119" t="s">
        <v>40</v>
      </c>
      <c r="J8119" t="s">
        <v>9125</v>
      </c>
      <c r="K8119" t="s">
        <v>9126</v>
      </c>
      <c r="L8119" t="s">
        <v>1148</v>
      </c>
      <c r="M8119">
        <f t="shared" si="2016"/>
        <v>0</v>
      </c>
      <c r="N8119" t="str">
        <f t="shared" si="2017"/>
        <v>3.3M</v>
      </c>
      <c r="O8119">
        <f t="shared" si="2018"/>
        <v>10000</v>
      </c>
      <c r="P8119" t="str">
        <f t="shared" si="2019"/>
        <v>0</v>
      </c>
      <c r="Q8119" s="1" t="e">
        <f t="shared" si="2020"/>
        <v>#VALUE!</v>
      </c>
      <c r="R8119">
        <f t="shared" si="2021"/>
        <v>10000</v>
      </c>
      <c r="S8119">
        <v>0</v>
      </c>
      <c r="T8119" s="4">
        <v>1000000000</v>
      </c>
      <c r="U8119">
        <f t="shared" si="2031"/>
        <v>1.0000000000000001E-5</v>
      </c>
      <c r="V8119">
        <f t="shared" si="2022"/>
        <v>1E-4</v>
      </c>
      <c r="W8119">
        <f t="shared" si="2023"/>
        <v>7</v>
      </c>
      <c r="X8119" s="5" t="e">
        <f t="shared" si="2024"/>
        <v>#VALUE!</v>
      </c>
      <c r="Z8119">
        <v>40319</v>
      </c>
      <c r="AA8119">
        <v>43320</v>
      </c>
      <c r="AB8119" t="e">
        <f t="shared" si="2025"/>
        <v>#VALUE!</v>
      </c>
      <c r="AC8119" t="e">
        <f t="shared" si="2026"/>
        <v>#VALUE!</v>
      </c>
      <c r="AD8119">
        <v>0</v>
      </c>
      <c r="AE8119">
        <v>78158306</v>
      </c>
      <c r="AF8119">
        <f t="shared" si="2027"/>
        <v>9.9797454668477596E-7</v>
      </c>
      <c r="AG8119">
        <f t="shared" si="2028"/>
        <v>9.9797454668477604E-6</v>
      </c>
      <c r="AH8119" t="e">
        <f t="shared" si="2029"/>
        <v>#VALUE!</v>
      </c>
      <c r="AI8119">
        <f t="shared" si="2030"/>
        <v>8118</v>
      </c>
    </row>
    <row r="8120" spans="1:35" x14ac:dyDescent="0.3">
      <c r="A8120" t="s">
        <v>2844</v>
      </c>
      <c r="B8120">
        <v>3.8</v>
      </c>
      <c r="C8120">
        <v>67007</v>
      </c>
      <c r="D8120" t="s">
        <v>2845</v>
      </c>
      <c r="E8120" t="s">
        <v>2379</v>
      </c>
      <c r="F8120" t="s">
        <v>22</v>
      </c>
      <c r="G8120">
        <v>0</v>
      </c>
      <c r="H8120" t="s">
        <v>26</v>
      </c>
      <c r="I8120" t="s">
        <v>1414</v>
      </c>
      <c r="J8120" t="s">
        <v>2846</v>
      </c>
      <c r="K8120" t="s">
        <v>303</v>
      </c>
      <c r="L8120" t="s">
        <v>1148</v>
      </c>
      <c r="M8120">
        <f t="shared" si="2016"/>
        <v>0</v>
      </c>
      <c r="N8120" t="str">
        <f t="shared" si="2017"/>
        <v>0.23M</v>
      </c>
      <c r="O8120">
        <f t="shared" si="2018"/>
        <v>5000000</v>
      </c>
      <c r="P8120" t="str">
        <f t="shared" si="2019"/>
        <v>0</v>
      </c>
      <c r="Q8120" s="1" t="e">
        <f t="shared" si="2020"/>
        <v>#VALUE!</v>
      </c>
      <c r="R8120">
        <f t="shared" si="2021"/>
        <v>5000000</v>
      </c>
      <c r="S8120">
        <v>0</v>
      </c>
      <c r="T8120" s="4">
        <v>1000000000</v>
      </c>
      <c r="U8120">
        <f t="shared" si="2031"/>
        <v>5.0000000000000001E-3</v>
      </c>
      <c r="V8120">
        <f t="shared" si="2022"/>
        <v>0.05</v>
      </c>
      <c r="W8120">
        <f t="shared" si="2023"/>
        <v>7.6</v>
      </c>
      <c r="X8120" s="5" t="e">
        <f t="shared" si="2024"/>
        <v>#VALUE!</v>
      </c>
      <c r="Z8120">
        <v>40319</v>
      </c>
      <c r="AA8120">
        <v>43320</v>
      </c>
      <c r="AB8120" t="e">
        <f t="shared" si="2025"/>
        <v>#VALUE!</v>
      </c>
      <c r="AC8120" t="e">
        <f t="shared" si="2026"/>
        <v>#VALUE!</v>
      </c>
      <c r="AD8120">
        <v>0</v>
      </c>
      <c r="AE8120">
        <v>78158306</v>
      </c>
      <c r="AF8120">
        <f t="shared" si="2027"/>
        <v>8.5732410832957406E-4</v>
      </c>
      <c r="AG8120">
        <f t="shared" si="2028"/>
        <v>8.5732410832957406E-3</v>
      </c>
      <c r="AH8120" t="e">
        <f t="shared" si="2029"/>
        <v>#VALUE!</v>
      </c>
      <c r="AI8120">
        <f t="shared" si="2030"/>
        <v>8119</v>
      </c>
    </row>
    <row r="8121" spans="1:35" x14ac:dyDescent="0.3">
      <c r="A8121" t="s">
        <v>7136</v>
      </c>
      <c r="B8121">
        <v>3.4</v>
      </c>
      <c r="C8121">
        <v>730</v>
      </c>
      <c r="D8121" t="s">
        <v>2007</v>
      </c>
      <c r="E8121" t="s">
        <v>5956</v>
      </c>
      <c r="F8121" t="s">
        <v>22</v>
      </c>
      <c r="G8121">
        <v>0</v>
      </c>
      <c r="H8121" t="s">
        <v>26</v>
      </c>
      <c r="I8121" t="s">
        <v>169</v>
      </c>
      <c r="J8121" t="s">
        <v>7137</v>
      </c>
      <c r="K8121">
        <v>1.95</v>
      </c>
      <c r="L8121" t="s">
        <v>647</v>
      </c>
      <c r="M8121">
        <f t="shared" si="2016"/>
        <v>0</v>
      </c>
      <c r="N8121" t="str">
        <f t="shared" si="2017"/>
        <v>2.3M</v>
      </c>
      <c r="O8121">
        <f t="shared" si="2018"/>
        <v>100000</v>
      </c>
      <c r="P8121" t="str">
        <f t="shared" si="2019"/>
        <v>0</v>
      </c>
      <c r="Q8121" s="1" t="e">
        <f t="shared" si="2020"/>
        <v>#VALUE!</v>
      </c>
      <c r="R8121">
        <f t="shared" si="2021"/>
        <v>100000</v>
      </c>
      <c r="S8121">
        <v>0</v>
      </c>
      <c r="T8121" s="4">
        <v>1000000000</v>
      </c>
      <c r="U8121">
        <f t="shared" si="2031"/>
        <v>1E-4</v>
      </c>
      <c r="V8121">
        <f t="shared" si="2022"/>
        <v>1E-3</v>
      </c>
      <c r="W8121">
        <f t="shared" si="2023"/>
        <v>6.8</v>
      </c>
      <c r="X8121" s="5" t="e">
        <f t="shared" si="2024"/>
        <v>#VALUE!</v>
      </c>
      <c r="Z8121">
        <v>40319</v>
      </c>
      <c r="AA8121">
        <v>43320</v>
      </c>
      <c r="AB8121" t="e">
        <f t="shared" si="2025"/>
        <v>#VALUE!</v>
      </c>
      <c r="AC8121" t="e">
        <f t="shared" si="2026"/>
        <v>#VALUE!</v>
      </c>
      <c r="AD8121">
        <v>0</v>
      </c>
      <c r="AE8121">
        <v>78158306</v>
      </c>
      <c r="AF8121">
        <f t="shared" si="2027"/>
        <v>9.3400181933318766E-6</v>
      </c>
      <c r="AG8121">
        <f t="shared" si="2028"/>
        <v>9.3400181933318773E-5</v>
      </c>
      <c r="AH8121" t="e">
        <f t="shared" si="2029"/>
        <v>#VALUE!</v>
      </c>
      <c r="AI8121">
        <f t="shared" si="2030"/>
        <v>8120</v>
      </c>
    </row>
    <row r="8122" spans="1:35" x14ac:dyDescent="0.3">
      <c r="A8122" t="s">
        <v>6798</v>
      </c>
      <c r="B8122">
        <v>3.4</v>
      </c>
      <c r="C8122">
        <v>1450</v>
      </c>
      <c r="D8122" t="s">
        <v>502</v>
      </c>
      <c r="E8122" t="s">
        <v>5956</v>
      </c>
      <c r="F8122" t="s">
        <v>22</v>
      </c>
      <c r="G8122">
        <v>0</v>
      </c>
      <c r="H8122" t="s">
        <v>26</v>
      </c>
      <c r="I8122" t="s">
        <v>1267</v>
      </c>
      <c r="J8122" t="s">
        <v>6799</v>
      </c>
      <c r="K8122">
        <v>2.4</v>
      </c>
      <c r="L8122" t="s">
        <v>1148</v>
      </c>
      <c r="M8122">
        <f t="shared" si="2016"/>
        <v>0</v>
      </c>
      <c r="N8122" t="str">
        <f t="shared" si="2017"/>
        <v>9.7M</v>
      </c>
      <c r="O8122">
        <f t="shared" si="2018"/>
        <v>100000</v>
      </c>
      <c r="P8122" t="str">
        <f t="shared" si="2019"/>
        <v>0</v>
      </c>
      <c r="Q8122" s="1" t="e">
        <f t="shared" si="2020"/>
        <v>#VALUE!</v>
      </c>
      <c r="R8122">
        <f t="shared" si="2021"/>
        <v>100000</v>
      </c>
      <c r="S8122">
        <v>0</v>
      </c>
      <c r="T8122" s="4">
        <v>1000000000</v>
      </c>
      <c r="U8122">
        <f t="shared" si="2031"/>
        <v>1E-4</v>
      </c>
      <c r="V8122">
        <f t="shared" si="2022"/>
        <v>1E-3</v>
      </c>
      <c r="W8122">
        <f t="shared" si="2023"/>
        <v>6.8</v>
      </c>
      <c r="X8122" s="5" t="e">
        <f t="shared" si="2024"/>
        <v>#VALUE!</v>
      </c>
      <c r="Z8122">
        <v>40319</v>
      </c>
      <c r="AA8122">
        <v>43320</v>
      </c>
      <c r="AB8122" t="e">
        <f t="shared" si="2025"/>
        <v>#VALUE!</v>
      </c>
      <c r="AC8122" t="e">
        <f t="shared" si="2026"/>
        <v>#VALUE!</v>
      </c>
      <c r="AD8122">
        <v>0</v>
      </c>
      <c r="AE8122">
        <v>78158306</v>
      </c>
      <c r="AF8122">
        <f t="shared" si="2027"/>
        <v>1.8552090931960578E-5</v>
      </c>
      <c r="AG8122">
        <f t="shared" si="2028"/>
        <v>1.8552090931960578E-4</v>
      </c>
      <c r="AH8122" t="e">
        <f t="shared" si="2029"/>
        <v>#VALUE!</v>
      </c>
      <c r="AI8122">
        <f t="shared" si="2030"/>
        <v>8121</v>
      </c>
    </row>
    <row r="8123" spans="1:35" x14ac:dyDescent="0.3">
      <c r="A8123" t="s">
        <v>11821</v>
      </c>
      <c r="B8123">
        <v>1</v>
      </c>
      <c r="C8123">
        <v>5</v>
      </c>
      <c r="D8123" t="s">
        <v>53</v>
      </c>
      <c r="E8123" t="s">
        <v>11545</v>
      </c>
      <c r="F8123" t="s">
        <v>22</v>
      </c>
      <c r="G8123">
        <v>0</v>
      </c>
      <c r="H8123" t="s">
        <v>26</v>
      </c>
      <c r="I8123" t="s">
        <v>27</v>
      </c>
      <c r="J8123" t="s">
        <v>13715</v>
      </c>
      <c r="K8123">
        <v>1</v>
      </c>
      <c r="L8123" t="s">
        <v>33</v>
      </c>
      <c r="M8123">
        <f t="shared" si="2016"/>
        <v>0</v>
      </c>
      <c r="N8123" t="str">
        <f t="shared" si="2017"/>
        <v>13M</v>
      </c>
      <c r="O8123">
        <f t="shared" si="2018"/>
        <v>100</v>
      </c>
      <c r="P8123" t="str">
        <f t="shared" si="2019"/>
        <v>0</v>
      </c>
      <c r="Q8123" s="1" t="e">
        <f t="shared" si="2020"/>
        <v>#VALUE!</v>
      </c>
      <c r="R8123">
        <f t="shared" si="2021"/>
        <v>100</v>
      </c>
      <c r="S8123">
        <v>0</v>
      </c>
      <c r="T8123" s="4">
        <v>1000000000</v>
      </c>
      <c r="U8123">
        <f t="shared" si="2031"/>
        <v>9.9999999999999995E-8</v>
      </c>
      <c r="V8123">
        <f t="shared" si="2022"/>
        <v>9.9999999999999995E-7</v>
      </c>
      <c r="W8123">
        <f t="shared" si="2023"/>
        <v>2</v>
      </c>
      <c r="X8123" s="5" t="e">
        <f t="shared" si="2024"/>
        <v>#VALUE!</v>
      </c>
      <c r="Z8123">
        <v>40319</v>
      </c>
      <c r="AA8123">
        <v>43320</v>
      </c>
      <c r="AB8123" t="e">
        <f t="shared" si="2025"/>
        <v>#VALUE!</v>
      </c>
      <c r="AC8123" t="e">
        <f t="shared" si="2026"/>
        <v>#VALUE!</v>
      </c>
      <c r="AD8123">
        <v>0</v>
      </c>
      <c r="AE8123">
        <v>78158306</v>
      </c>
      <c r="AF8123">
        <f t="shared" si="2027"/>
        <v>6.3972727351588198E-8</v>
      </c>
      <c r="AG8123">
        <f t="shared" si="2028"/>
        <v>6.3972727351588195E-7</v>
      </c>
      <c r="AH8123" t="e">
        <f t="shared" si="2029"/>
        <v>#VALUE!</v>
      </c>
      <c r="AI8123">
        <f t="shared" si="2030"/>
        <v>8122</v>
      </c>
    </row>
    <row r="8124" spans="1:35" x14ac:dyDescent="0.3">
      <c r="A8124" t="s">
        <v>7431</v>
      </c>
      <c r="B8124">
        <v>3.1</v>
      </c>
      <c r="C8124">
        <v>124</v>
      </c>
      <c r="D8124" t="s">
        <v>1548</v>
      </c>
      <c r="E8124" t="s">
        <v>5956</v>
      </c>
      <c r="F8124" t="s">
        <v>22</v>
      </c>
      <c r="G8124">
        <v>0</v>
      </c>
      <c r="H8124" t="s">
        <v>26</v>
      </c>
      <c r="I8124" t="s">
        <v>40</v>
      </c>
      <c r="J8124" t="s">
        <v>6815</v>
      </c>
      <c r="K8124" t="s">
        <v>6816</v>
      </c>
      <c r="L8124" t="s">
        <v>33</v>
      </c>
      <c r="M8124">
        <f t="shared" si="2016"/>
        <v>0</v>
      </c>
      <c r="N8124" t="str">
        <f t="shared" si="2017"/>
        <v>1.9M</v>
      </c>
      <c r="O8124">
        <f t="shared" si="2018"/>
        <v>100000</v>
      </c>
      <c r="P8124" t="str">
        <f t="shared" si="2019"/>
        <v>0</v>
      </c>
      <c r="Q8124" s="1" t="e">
        <f t="shared" si="2020"/>
        <v>#VALUE!</v>
      </c>
      <c r="R8124">
        <f t="shared" si="2021"/>
        <v>100000</v>
      </c>
      <c r="S8124">
        <v>0</v>
      </c>
      <c r="T8124" s="4">
        <v>1000000000</v>
      </c>
      <c r="U8124">
        <f t="shared" si="2031"/>
        <v>1E-4</v>
      </c>
      <c r="V8124">
        <f t="shared" si="2022"/>
        <v>1E-3</v>
      </c>
      <c r="W8124">
        <f t="shared" si="2023"/>
        <v>6.2</v>
      </c>
      <c r="X8124" s="5" t="e">
        <f t="shared" si="2024"/>
        <v>#VALUE!</v>
      </c>
      <c r="Z8124">
        <v>40319</v>
      </c>
      <c r="AA8124">
        <v>43320</v>
      </c>
      <c r="AB8124" t="e">
        <f t="shared" si="2025"/>
        <v>#VALUE!</v>
      </c>
      <c r="AC8124" t="e">
        <f t="shared" si="2026"/>
        <v>#VALUE!</v>
      </c>
      <c r="AD8124">
        <v>0</v>
      </c>
      <c r="AE8124">
        <v>78158306</v>
      </c>
      <c r="AF8124">
        <f t="shared" si="2027"/>
        <v>1.5865236383193873E-6</v>
      </c>
      <c r="AG8124">
        <f t="shared" si="2028"/>
        <v>1.5865236383193874E-5</v>
      </c>
      <c r="AH8124" t="e">
        <f t="shared" si="2029"/>
        <v>#VALUE!</v>
      </c>
      <c r="AI8124">
        <f t="shared" si="2030"/>
        <v>8123</v>
      </c>
    </row>
    <row r="8125" spans="1:35" x14ac:dyDescent="0.3">
      <c r="A8125" t="s">
        <v>6982</v>
      </c>
      <c r="B8125">
        <v>3.3</v>
      </c>
      <c r="C8125">
        <v>999</v>
      </c>
      <c r="D8125" t="s">
        <v>6983</v>
      </c>
      <c r="E8125" t="s">
        <v>5956</v>
      </c>
      <c r="F8125" t="s">
        <v>22</v>
      </c>
      <c r="G8125">
        <v>0</v>
      </c>
      <c r="H8125" t="s">
        <v>26</v>
      </c>
      <c r="I8125" t="s">
        <v>40</v>
      </c>
      <c r="J8125" t="s">
        <v>6984</v>
      </c>
      <c r="K8125">
        <v>3.2</v>
      </c>
      <c r="L8125" t="s">
        <v>1148</v>
      </c>
      <c r="M8125">
        <f t="shared" si="2016"/>
        <v>0</v>
      </c>
      <c r="N8125" t="str">
        <f t="shared" si="2017"/>
        <v>0.09M</v>
      </c>
      <c r="O8125">
        <f t="shared" si="2018"/>
        <v>100000</v>
      </c>
      <c r="P8125" t="str">
        <f t="shared" si="2019"/>
        <v>0</v>
      </c>
      <c r="Q8125" s="1" t="e">
        <f t="shared" si="2020"/>
        <v>#VALUE!</v>
      </c>
      <c r="R8125">
        <f t="shared" si="2021"/>
        <v>100000</v>
      </c>
      <c r="S8125">
        <v>0</v>
      </c>
      <c r="T8125" s="4">
        <v>1000000000</v>
      </c>
      <c r="U8125">
        <f t="shared" si="2031"/>
        <v>1E-4</v>
      </c>
      <c r="V8125">
        <f t="shared" si="2022"/>
        <v>1E-3</v>
      </c>
      <c r="W8125">
        <f t="shared" si="2023"/>
        <v>6.6</v>
      </c>
      <c r="X8125" s="5" t="e">
        <f t="shared" si="2024"/>
        <v>#VALUE!</v>
      </c>
      <c r="Z8125">
        <v>40319</v>
      </c>
      <c r="AA8125">
        <v>43320</v>
      </c>
      <c r="AB8125" t="e">
        <f t="shared" si="2025"/>
        <v>#VALUE!</v>
      </c>
      <c r="AC8125" t="e">
        <f t="shared" si="2026"/>
        <v>#VALUE!</v>
      </c>
      <c r="AD8125">
        <v>0</v>
      </c>
      <c r="AE8125">
        <v>78158306</v>
      </c>
      <c r="AF8125">
        <f t="shared" si="2027"/>
        <v>1.2781750924847321E-5</v>
      </c>
      <c r="AG8125">
        <f t="shared" si="2028"/>
        <v>1.2781750924847321E-4</v>
      </c>
      <c r="AH8125" t="e">
        <f t="shared" si="2029"/>
        <v>#VALUE!</v>
      </c>
      <c r="AI8125">
        <f t="shared" si="2030"/>
        <v>8124</v>
      </c>
    </row>
    <row r="8126" spans="1:35" x14ac:dyDescent="0.3">
      <c r="A8126" t="s">
        <v>9052</v>
      </c>
      <c r="B8126">
        <v>3.8</v>
      </c>
      <c r="C8126">
        <v>89</v>
      </c>
      <c r="D8126" t="s">
        <v>9053</v>
      </c>
      <c r="E8126" t="s">
        <v>8077</v>
      </c>
      <c r="F8126" t="s">
        <v>22</v>
      </c>
      <c r="G8126">
        <v>0</v>
      </c>
      <c r="H8126" t="s">
        <v>26</v>
      </c>
      <c r="I8126" t="s">
        <v>312</v>
      </c>
      <c r="J8126" t="s">
        <v>9054</v>
      </c>
      <c r="K8126">
        <v>2.2999999999999998</v>
      </c>
      <c r="L8126" t="s">
        <v>647</v>
      </c>
      <c r="M8126">
        <f t="shared" si="2016"/>
        <v>0</v>
      </c>
      <c r="N8126" t="str">
        <f t="shared" si="2017"/>
        <v>0.92M</v>
      </c>
      <c r="O8126">
        <f t="shared" si="2018"/>
        <v>10000</v>
      </c>
      <c r="P8126" t="str">
        <f t="shared" si="2019"/>
        <v>0</v>
      </c>
      <c r="Q8126" s="1" t="e">
        <f t="shared" si="2020"/>
        <v>#VALUE!</v>
      </c>
      <c r="R8126">
        <f t="shared" si="2021"/>
        <v>10000</v>
      </c>
      <c r="S8126">
        <v>0</v>
      </c>
      <c r="T8126" s="4">
        <v>1000000000</v>
      </c>
      <c r="U8126">
        <f t="shared" si="2031"/>
        <v>1.0000000000000001E-5</v>
      </c>
      <c r="V8126">
        <f t="shared" si="2022"/>
        <v>1E-4</v>
      </c>
      <c r="W8126">
        <f t="shared" si="2023"/>
        <v>7.6</v>
      </c>
      <c r="X8126" s="5" t="e">
        <f t="shared" si="2024"/>
        <v>#VALUE!</v>
      </c>
      <c r="Z8126">
        <v>40319</v>
      </c>
      <c r="AA8126">
        <v>43320</v>
      </c>
      <c r="AB8126" t="e">
        <f t="shared" si="2025"/>
        <v>#VALUE!</v>
      </c>
      <c r="AC8126" t="e">
        <f t="shared" si="2026"/>
        <v>#VALUE!</v>
      </c>
      <c r="AD8126">
        <v>0</v>
      </c>
      <c r="AE8126">
        <v>78158306</v>
      </c>
      <c r="AF8126">
        <f t="shared" si="2027"/>
        <v>1.1387145468582699E-6</v>
      </c>
      <c r="AG8126">
        <f t="shared" si="2028"/>
        <v>1.13871454685827E-5</v>
      </c>
      <c r="AH8126" t="e">
        <f t="shared" si="2029"/>
        <v>#VALUE!</v>
      </c>
      <c r="AI8126">
        <f t="shared" si="2030"/>
        <v>8125</v>
      </c>
    </row>
    <row r="8127" spans="1:35" x14ac:dyDescent="0.3">
      <c r="A8127" t="s">
        <v>8780</v>
      </c>
      <c r="B8127">
        <v>3.5</v>
      </c>
      <c r="C8127">
        <v>159</v>
      </c>
      <c r="D8127" t="s">
        <v>8781</v>
      </c>
      <c r="E8127" t="s">
        <v>8077</v>
      </c>
      <c r="F8127" t="s">
        <v>22</v>
      </c>
      <c r="G8127">
        <v>0</v>
      </c>
      <c r="H8127" t="s">
        <v>26</v>
      </c>
      <c r="I8127" t="s">
        <v>169</v>
      </c>
      <c r="J8127" t="s">
        <v>8782</v>
      </c>
      <c r="K8127">
        <v>1</v>
      </c>
      <c r="L8127" t="s">
        <v>1148</v>
      </c>
      <c r="M8127">
        <f t="shared" si="2016"/>
        <v>0</v>
      </c>
      <c r="N8127" t="str">
        <f t="shared" si="2017"/>
        <v>0.25M</v>
      </c>
      <c r="O8127">
        <f t="shared" si="2018"/>
        <v>10000</v>
      </c>
      <c r="P8127" t="str">
        <f t="shared" si="2019"/>
        <v>0</v>
      </c>
      <c r="Q8127" s="1" t="e">
        <f t="shared" si="2020"/>
        <v>#VALUE!</v>
      </c>
      <c r="R8127">
        <f t="shared" si="2021"/>
        <v>10000</v>
      </c>
      <c r="S8127">
        <v>0</v>
      </c>
      <c r="T8127" s="4">
        <v>1000000000</v>
      </c>
      <c r="U8127">
        <f t="shared" si="2031"/>
        <v>1.0000000000000001E-5</v>
      </c>
      <c r="V8127">
        <f t="shared" si="2022"/>
        <v>1E-4</v>
      </c>
      <c r="W8127">
        <f t="shared" si="2023"/>
        <v>7</v>
      </c>
      <c r="X8127" s="5" t="e">
        <f t="shared" si="2024"/>
        <v>#VALUE!</v>
      </c>
      <c r="Z8127">
        <v>40319</v>
      </c>
      <c r="AA8127">
        <v>43320</v>
      </c>
      <c r="AB8127" t="e">
        <f t="shared" si="2025"/>
        <v>#VALUE!</v>
      </c>
      <c r="AC8127" t="e">
        <f t="shared" si="2026"/>
        <v>#VALUE!</v>
      </c>
      <c r="AD8127">
        <v>0</v>
      </c>
      <c r="AE8127">
        <v>78158306</v>
      </c>
      <c r="AF8127">
        <f t="shared" si="2027"/>
        <v>2.0343327297805046E-6</v>
      </c>
      <c r="AG8127">
        <f t="shared" si="2028"/>
        <v>2.0343327297805047E-5</v>
      </c>
      <c r="AH8127" t="e">
        <f t="shared" si="2029"/>
        <v>#VALUE!</v>
      </c>
      <c r="AI8127">
        <f t="shared" si="2030"/>
        <v>8126</v>
      </c>
    </row>
    <row r="8128" spans="1:35" x14ac:dyDescent="0.3">
      <c r="A8128" t="s">
        <v>11183</v>
      </c>
      <c r="B8128">
        <v>1.8</v>
      </c>
      <c r="C8128">
        <v>30</v>
      </c>
      <c r="D8128" t="s">
        <v>11184</v>
      </c>
      <c r="E8128" t="s">
        <v>11147</v>
      </c>
      <c r="F8128" t="s">
        <v>22</v>
      </c>
      <c r="G8128">
        <v>0</v>
      </c>
      <c r="H8128" t="s">
        <v>26</v>
      </c>
      <c r="I8128" t="s">
        <v>2564</v>
      </c>
      <c r="J8128" t="s">
        <v>4733</v>
      </c>
      <c r="K8128">
        <v>1.1000000000000001</v>
      </c>
      <c r="L8128" t="s">
        <v>217</v>
      </c>
      <c r="M8128">
        <f t="shared" si="2016"/>
        <v>0</v>
      </c>
      <c r="N8128" t="str">
        <f t="shared" si="2017"/>
        <v>0.87M</v>
      </c>
      <c r="O8128">
        <f t="shared" si="2018"/>
        <v>500</v>
      </c>
      <c r="P8128" t="str">
        <f t="shared" si="2019"/>
        <v>0</v>
      </c>
      <c r="Q8128" s="1" t="e">
        <f t="shared" si="2020"/>
        <v>#VALUE!</v>
      </c>
      <c r="R8128">
        <f t="shared" si="2021"/>
        <v>500</v>
      </c>
      <c r="S8128">
        <v>0</v>
      </c>
      <c r="T8128" s="4">
        <v>1000000000</v>
      </c>
      <c r="U8128">
        <f t="shared" si="2031"/>
        <v>4.9999999999999998E-7</v>
      </c>
      <c r="V8128">
        <f t="shared" si="2022"/>
        <v>4.9999999999999996E-6</v>
      </c>
      <c r="W8128">
        <f t="shared" si="2023"/>
        <v>3.6</v>
      </c>
      <c r="X8128" s="5" t="e">
        <f t="shared" si="2024"/>
        <v>#VALUE!</v>
      </c>
      <c r="Z8128">
        <v>40319</v>
      </c>
      <c r="AA8128">
        <v>43320</v>
      </c>
      <c r="AB8128" t="e">
        <f t="shared" si="2025"/>
        <v>#VALUE!</v>
      </c>
      <c r="AC8128" t="e">
        <f t="shared" si="2026"/>
        <v>#VALUE!</v>
      </c>
      <c r="AD8128">
        <v>0</v>
      </c>
      <c r="AE8128">
        <v>78158306</v>
      </c>
      <c r="AF8128">
        <f t="shared" si="2027"/>
        <v>3.8383636410952922E-7</v>
      </c>
      <c r="AG8128">
        <f t="shared" si="2028"/>
        <v>3.8383636410952922E-6</v>
      </c>
      <c r="AH8128" t="e">
        <f t="shared" si="2029"/>
        <v>#VALUE!</v>
      </c>
      <c r="AI8128">
        <f t="shared" si="2030"/>
        <v>8127</v>
      </c>
    </row>
    <row r="8129" spans="1:35" x14ac:dyDescent="0.3">
      <c r="A8129" t="s">
        <v>4686</v>
      </c>
      <c r="B8129">
        <v>4</v>
      </c>
      <c r="C8129">
        <v>12906</v>
      </c>
      <c r="D8129" t="s">
        <v>1441</v>
      </c>
      <c r="E8129" t="s">
        <v>3280</v>
      </c>
      <c r="F8129" t="s">
        <v>22</v>
      </c>
      <c r="G8129">
        <v>0</v>
      </c>
      <c r="H8129" t="s">
        <v>26</v>
      </c>
      <c r="I8129" t="s">
        <v>102</v>
      </c>
      <c r="J8129" t="s">
        <v>4687</v>
      </c>
      <c r="K8129">
        <v>1.01</v>
      </c>
      <c r="L8129" t="s">
        <v>647</v>
      </c>
      <c r="M8129">
        <f t="shared" si="2016"/>
        <v>0</v>
      </c>
      <c r="N8129" t="str">
        <f t="shared" si="2017"/>
        <v>8.5M</v>
      </c>
      <c r="O8129">
        <f t="shared" si="2018"/>
        <v>1000000</v>
      </c>
      <c r="P8129" t="str">
        <f t="shared" si="2019"/>
        <v>0</v>
      </c>
      <c r="Q8129" s="1" t="e">
        <f t="shared" si="2020"/>
        <v>#VALUE!</v>
      </c>
      <c r="R8129">
        <f t="shared" si="2021"/>
        <v>1000000</v>
      </c>
      <c r="S8129">
        <v>0</v>
      </c>
      <c r="T8129" s="4">
        <v>1000000000</v>
      </c>
      <c r="U8129">
        <f t="shared" si="2031"/>
        <v>1E-3</v>
      </c>
      <c r="V8129">
        <f t="shared" si="2022"/>
        <v>0.01</v>
      </c>
      <c r="W8129">
        <f t="shared" si="2023"/>
        <v>8</v>
      </c>
      <c r="X8129" s="5" t="e">
        <f t="shared" si="2024"/>
        <v>#VALUE!</v>
      </c>
      <c r="Z8129">
        <v>40319</v>
      </c>
      <c r="AA8129">
        <v>43320</v>
      </c>
      <c r="AB8129" t="e">
        <f t="shared" si="2025"/>
        <v>#VALUE!</v>
      </c>
      <c r="AC8129" t="e">
        <f t="shared" si="2026"/>
        <v>#VALUE!</v>
      </c>
      <c r="AD8129">
        <v>0</v>
      </c>
      <c r="AE8129">
        <v>78158306</v>
      </c>
      <c r="AF8129">
        <f t="shared" si="2027"/>
        <v>1.6512640383991946E-4</v>
      </c>
      <c r="AG8129">
        <f t="shared" si="2028"/>
        <v>1.6512640383991946E-3</v>
      </c>
      <c r="AH8129" t="e">
        <f t="shared" si="2029"/>
        <v>#VALUE!</v>
      </c>
      <c r="AI8129">
        <f t="shared" si="2030"/>
        <v>8128</v>
      </c>
    </row>
    <row r="8130" spans="1:35" x14ac:dyDescent="0.3">
      <c r="A8130" t="s">
        <v>11125</v>
      </c>
      <c r="B8130">
        <v>1</v>
      </c>
      <c r="C8130">
        <v>2</v>
      </c>
      <c r="D8130" t="s">
        <v>2249</v>
      </c>
      <c r="E8130" t="s">
        <v>10032</v>
      </c>
      <c r="F8130" t="s">
        <v>22</v>
      </c>
      <c r="G8130">
        <v>0</v>
      </c>
      <c r="H8130" t="s">
        <v>26</v>
      </c>
      <c r="I8130" t="s">
        <v>448</v>
      </c>
      <c r="J8130" t="s">
        <v>13893</v>
      </c>
      <c r="K8130" t="s">
        <v>4981</v>
      </c>
      <c r="L8130" t="s">
        <v>67</v>
      </c>
      <c r="M8130">
        <f t="shared" ref="M8130:M8193" si="2032">IF(F8130="Free", 0, IF(F8130="Paid", 1, ""))</f>
        <v>0</v>
      </c>
      <c r="N8130" t="str">
        <f t="shared" ref="N8130:N8193" si="2033">IF(RIGHT(D8130,1)="M", D8130, IF(RIGHT(D8130,1)="k", TEXT(LEFT(D8130,LEN(D8130)-1)/1024,"0.00") &amp; "M", IF(D8130="Varies with device", "N/A", "")))</f>
        <v>7.2M</v>
      </c>
      <c r="O8130">
        <f t="shared" ref="O8130:O8193" si="2034">VALUE(SUBSTITUTE(SUBSTITUTE(E8130, "+", ""), ",", ""))</f>
        <v>1000</v>
      </c>
      <c r="P8130" t="str">
        <f t="shared" ref="P8130:P8193" si="2035">SUBSTITUTE(G8130, "$", "")</f>
        <v>0</v>
      </c>
      <c r="Q8130" s="1" t="e">
        <f t="shared" ref="Q8130:Q8193" si="2036">DATEVALUE(J8130)</f>
        <v>#VALUE!</v>
      </c>
      <c r="R8130">
        <f t="shared" ref="R8130:R8193" si="2037">IF(ISNUMBER(O8130), O8130, 0)</f>
        <v>1000</v>
      </c>
      <c r="S8130">
        <v>0</v>
      </c>
      <c r="T8130" s="4">
        <v>1000000000</v>
      </c>
      <c r="U8130">
        <f t="shared" si="2031"/>
        <v>9.9999999999999995E-7</v>
      </c>
      <c r="V8130">
        <f t="shared" ref="V8130:V8193" si="2038">U8130 * 10</f>
        <v>9.9999999999999991E-6</v>
      </c>
      <c r="W8130">
        <f t="shared" ref="W8130:W8193" si="2039">B8130*2</f>
        <v>2</v>
      </c>
      <c r="X8130" s="5" t="e">
        <f t="shared" ref="X8130:X8193" si="2040">Q8130 - $Y$2</f>
        <v>#VALUE!</v>
      </c>
      <c r="Z8130">
        <v>40319</v>
      </c>
      <c r="AA8130">
        <v>43320</v>
      </c>
      <c r="AB8130" t="e">
        <f t="shared" ref="AB8130:AB8193" si="2041">IF($AA$2 &lt;&gt; $Z$2, (X8130 - $Z$2) / ($AA$2 - $Z$2), NA())</f>
        <v>#VALUE!</v>
      </c>
      <c r="AC8130" t="e">
        <f t="shared" ref="AC8130:AC8193" si="2042">AB8130 * 10</f>
        <v>#VALUE!</v>
      </c>
      <c r="AD8130">
        <v>0</v>
      </c>
      <c r="AE8130">
        <v>78158306</v>
      </c>
      <c r="AF8130">
        <f t="shared" ref="AF8130:AF8193" si="2043">IF($AE$2 &lt;&gt; $AD$2, (C8130 - $AD$2) / ($AE$2 - $AD$2), NA())</f>
        <v>2.558909094063528E-8</v>
      </c>
      <c r="AG8130">
        <f t="shared" ref="AG8130:AG8193" si="2044">AF8130*10</f>
        <v>2.5589090940635279E-7</v>
      </c>
      <c r="AH8130" t="e">
        <f t="shared" ref="AH8130:AH8193" si="2045">IF(W8130 &gt; 4,
   IF(V8130 &gt; 5,
      (V8130 * 2) + W8130 + AG8130 + AC8130,
      V8130 + W8130 + AG8130 + AC8130),
   V8130 + W8130 + AG8130 + AC8130)</f>
        <v>#VALUE!</v>
      </c>
      <c r="AI8130">
        <f t="shared" si="2030"/>
        <v>8129</v>
      </c>
    </row>
    <row r="8131" spans="1:35" x14ac:dyDescent="0.3">
      <c r="A8131" t="s">
        <v>2577</v>
      </c>
      <c r="B8131">
        <v>4.4000000000000004</v>
      </c>
      <c r="C8131">
        <v>144545</v>
      </c>
      <c r="D8131" t="s">
        <v>53</v>
      </c>
      <c r="E8131" t="s">
        <v>2379</v>
      </c>
      <c r="F8131" t="s">
        <v>22</v>
      </c>
      <c r="G8131">
        <v>0</v>
      </c>
      <c r="H8131" t="s">
        <v>23</v>
      </c>
      <c r="I8131" t="s">
        <v>81</v>
      </c>
      <c r="J8131" t="s">
        <v>2578</v>
      </c>
      <c r="K8131" t="s">
        <v>1865</v>
      </c>
      <c r="L8131" t="s">
        <v>647</v>
      </c>
      <c r="M8131">
        <f t="shared" si="2032"/>
        <v>0</v>
      </c>
      <c r="N8131" t="str">
        <f t="shared" si="2033"/>
        <v>13M</v>
      </c>
      <c r="O8131">
        <f t="shared" si="2034"/>
        <v>5000000</v>
      </c>
      <c r="P8131" t="str">
        <f t="shared" si="2035"/>
        <v>0</v>
      </c>
      <c r="Q8131" s="1" t="e">
        <f t="shared" si="2036"/>
        <v>#VALUE!</v>
      </c>
      <c r="R8131">
        <f t="shared" si="2037"/>
        <v>5000000</v>
      </c>
      <c r="S8131">
        <v>0</v>
      </c>
      <c r="T8131" s="4">
        <v>1000000000</v>
      </c>
      <c r="U8131">
        <f t="shared" si="2031"/>
        <v>5.0000000000000001E-3</v>
      </c>
      <c r="V8131">
        <f t="shared" si="2038"/>
        <v>0.05</v>
      </c>
      <c r="W8131">
        <f t="shared" si="2039"/>
        <v>8.8000000000000007</v>
      </c>
      <c r="X8131" s="5" t="e">
        <f t="shared" si="2040"/>
        <v>#VALUE!</v>
      </c>
      <c r="Z8131">
        <v>40319</v>
      </c>
      <c r="AA8131">
        <v>43320</v>
      </c>
      <c r="AB8131" t="e">
        <f t="shared" si="2041"/>
        <v>#VALUE!</v>
      </c>
      <c r="AC8131" t="e">
        <f t="shared" si="2042"/>
        <v>#VALUE!</v>
      </c>
      <c r="AD8131">
        <v>0</v>
      </c>
      <c r="AE8131">
        <v>78158306</v>
      </c>
      <c r="AF8131">
        <f t="shared" si="2043"/>
        <v>1.8493875750070633E-3</v>
      </c>
      <c r="AG8131">
        <f t="shared" si="2044"/>
        <v>1.8493875750070634E-2</v>
      </c>
      <c r="AH8131" t="e">
        <f t="shared" si="2045"/>
        <v>#VALUE!</v>
      </c>
      <c r="AI8131">
        <f t="shared" ref="AI8131:AI8194" si="2046">ROW() - 1</f>
        <v>8130</v>
      </c>
    </row>
    <row r="8132" spans="1:35" x14ac:dyDescent="0.3">
      <c r="A8132" t="s">
        <v>8826</v>
      </c>
      <c r="B8132">
        <v>3.5</v>
      </c>
      <c r="C8132">
        <v>143</v>
      </c>
      <c r="D8132" t="s">
        <v>8827</v>
      </c>
      <c r="E8132" t="s">
        <v>8077</v>
      </c>
      <c r="F8132" t="s">
        <v>22</v>
      </c>
      <c r="G8132">
        <v>0</v>
      </c>
      <c r="H8132" t="s">
        <v>26</v>
      </c>
      <c r="I8132" t="s">
        <v>102</v>
      </c>
      <c r="J8132" t="s">
        <v>8828</v>
      </c>
      <c r="K8132">
        <v>1.1000000000000001</v>
      </c>
      <c r="L8132" t="s">
        <v>1148</v>
      </c>
      <c r="M8132">
        <f t="shared" si="2032"/>
        <v>0</v>
      </c>
      <c r="N8132" t="str">
        <f t="shared" si="2033"/>
        <v>0.22M</v>
      </c>
      <c r="O8132">
        <f t="shared" si="2034"/>
        <v>10000</v>
      </c>
      <c r="P8132" t="str">
        <f t="shared" si="2035"/>
        <v>0</v>
      </c>
      <c r="Q8132" s="1" t="e">
        <f t="shared" si="2036"/>
        <v>#VALUE!</v>
      </c>
      <c r="R8132">
        <f t="shared" si="2037"/>
        <v>10000</v>
      </c>
      <c r="S8132">
        <v>0</v>
      </c>
      <c r="T8132" s="4">
        <v>1000000000</v>
      </c>
      <c r="U8132">
        <f t="shared" si="2031"/>
        <v>1.0000000000000001E-5</v>
      </c>
      <c r="V8132">
        <f t="shared" si="2038"/>
        <v>1E-4</v>
      </c>
      <c r="W8132">
        <f t="shared" si="2039"/>
        <v>7</v>
      </c>
      <c r="X8132" s="5" t="e">
        <f t="shared" si="2040"/>
        <v>#VALUE!</v>
      </c>
      <c r="Z8132">
        <v>40319</v>
      </c>
      <c r="AA8132">
        <v>43320</v>
      </c>
      <c r="AB8132" t="e">
        <f t="shared" si="2041"/>
        <v>#VALUE!</v>
      </c>
      <c r="AC8132" t="e">
        <f t="shared" si="2042"/>
        <v>#VALUE!</v>
      </c>
      <c r="AD8132">
        <v>0</v>
      </c>
      <c r="AE8132">
        <v>78158306</v>
      </c>
      <c r="AF8132">
        <f t="shared" si="2043"/>
        <v>1.8296200022554225E-6</v>
      </c>
      <c r="AG8132">
        <f t="shared" si="2044"/>
        <v>1.8296200022554227E-5</v>
      </c>
      <c r="AH8132" t="e">
        <f t="shared" si="2045"/>
        <v>#VALUE!</v>
      </c>
      <c r="AI8132">
        <f t="shared" si="2046"/>
        <v>8131</v>
      </c>
    </row>
    <row r="8133" spans="1:35" x14ac:dyDescent="0.3">
      <c r="A8133" t="s">
        <v>10335</v>
      </c>
      <c r="B8133">
        <v>3.4</v>
      </c>
      <c r="C8133">
        <v>39</v>
      </c>
      <c r="D8133" t="s">
        <v>265</v>
      </c>
      <c r="E8133" t="s">
        <v>10032</v>
      </c>
      <c r="F8133" t="s">
        <v>849</v>
      </c>
      <c r="G8133" t="s">
        <v>10336</v>
      </c>
      <c r="H8133" t="s">
        <v>26</v>
      </c>
      <c r="I8133" t="s">
        <v>39</v>
      </c>
      <c r="J8133" t="s">
        <v>10337</v>
      </c>
      <c r="K8133" t="s">
        <v>1578</v>
      </c>
      <c r="L8133" t="s">
        <v>1148</v>
      </c>
      <c r="M8133">
        <f t="shared" si="2032"/>
        <v>1</v>
      </c>
      <c r="N8133" t="str">
        <f t="shared" si="2033"/>
        <v>32M</v>
      </c>
      <c r="O8133">
        <f t="shared" si="2034"/>
        <v>1000</v>
      </c>
      <c r="P8133" t="str">
        <f t="shared" si="2035"/>
        <v>2.56</v>
      </c>
      <c r="Q8133" s="1" t="e">
        <f t="shared" si="2036"/>
        <v>#VALUE!</v>
      </c>
      <c r="R8133">
        <f t="shared" si="2037"/>
        <v>1000</v>
      </c>
      <c r="S8133">
        <v>0</v>
      </c>
      <c r="T8133" s="4">
        <v>1000000000</v>
      </c>
      <c r="U8133">
        <f t="shared" si="2031"/>
        <v>9.9999999999999995E-7</v>
      </c>
      <c r="V8133">
        <f t="shared" si="2038"/>
        <v>9.9999999999999991E-6</v>
      </c>
      <c r="W8133">
        <f t="shared" si="2039"/>
        <v>6.8</v>
      </c>
      <c r="X8133" s="5" t="e">
        <f t="shared" si="2040"/>
        <v>#VALUE!</v>
      </c>
      <c r="Z8133">
        <v>40319</v>
      </c>
      <c r="AA8133">
        <v>43320</v>
      </c>
      <c r="AB8133" t="e">
        <f t="shared" si="2041"/>
        <v>#VALUE!</v>
      </c>
      <c r="AC8133" t="e">
        <f t="shared" si="2042"/>
        <v>#VALUE!</v>
      </c>
      <c r="AD8133">
        <v>0</v>
      </c>
      <c r="AE8133">
        <v>78158306</v>
      </c>
      <c r="AF8133">
        <f t="shared" si="2043"/>
        <v>4.9898727334238798E-7</v>
      </c>
      <c r="AG8133">
        <f t="shared" si="2044"/>
        <v>4.9898727334238802E-6</v>
      </c>
      <c r="AH8133" t="e">
        <f t="shared" si="2045"/>
        <v>#VALUE!</v>
      </c>
      <c r="AI8133">
        <f t="shared" si="2046"/>
        <v>8132</v>
      </c>
    </row>
    <row r="8134" spans="1:35" x14ac:dyDescent="0.3">
      <c r="A8134" t="s">
        <v>9255</v>
      </c>
      <c r="B8134">
        <v>3.5</v>
      </c>
      <c r="C8134">
        <v>54</v>
      </c>
      <c r="D8134" t="s">
        <v>9256</v>
      </c>
      <c r="E8134" t="s">
        <v>8077</v>
      </c>
      <c r="F8134" t="s">
        <v>22</v>
      </c>
      <c r="G8134">
        <v>0</v>
      </c>
      <c r="H8134" t="s">
        <v>26</v>
      </c>
      <c r="I8134" t="s">
        <v>35</v>
      </c>
      <c r="J8134" t="s">
        <v>9257</v>
      </c>
      <c r="K8134">
        <v>1</v>
      </c>
      <c r="L8134" t="s">
        <v>1148</v>
      </c>
      <c r="M8134">
        <f t="shared" si="2032"/>
        <v>0</v>
      </c>
      <c r="N8134" t="str">
        <f t="shared" si="2033"/>
        <v>0.18M</v>
      </c>
      <c r="O8134">
        <f t="shared" si="2034"/>
        <v>10000</v>
      </c>
      <c r="P8134" t="str">
        <f t="shared" si="2035"/>
        <v>0</v>
      </c>
      <c r="Q8134" s="1" t="e">
        <f t="shared" si="2036"/>
        <v>#VALUE!</v>
      </c>
      <c r="R8134">
        <f t="shared" si="2037"/>
        <v>10000</v>
      </c>
      <c r="S8134">
        <v>0</v>
      </c>
      <c r="T8134" s="4">
        <v>1000000000</v>
      </c>
      <c r="U8134">
        <f t="shared" si="2031"/>
        <v>1.0000000000000001E-5</v>
      </c>
      <c r="V8134">
        <f t="shared" si="2038"/>
        <v>1E-4</v>
      </c>
      <c r="W8134">
        <f t="shared" si="2039"/>
        <v>7</v>
      </c>
      <c r="X8134" s="5" t="e">
        <f t="shared" si="2040"/>
        <v>#VALUE!</v>
      </c>
      <c r="Z8134">
        <v>40319</v>
      </c>
      <c r="AA8134">
        <v>43320</v>
      </c>
      <c r="AB8134" t="e">
        <f t="shared" si="2041"/>
        <v>#VALUE!</v>
      </c>
      <c r="AC8134" t="e">
        <f t="shared" si="2042"/>
        <v>#VALUE!</v>
      </c>
      <c r="AD8134">
        <v>0</v>
      </c>
      <c r="AE8134">
        <v>78158306</v>
      </c>
      <c r="AF8134">
        <f t="shared" si="2043"/>
        <v>6.9090545539715259E-7</v>
      </c>
      <c r="AG8134">
        <f t="shared" si="2044"/>
        <v>6.9090545539715259E-6</v>
      </c>
      <c r="AH8134" t="e">
        <f t="shared" si="2045"/>
        <v>#VALUE!</v>
      </c>
      <c r="AI8134">
        <f t="shared" si="2046"/>
        <v>8133</v>
      </c>
    </row>
    <row r="8135" spans="1:35" x14ac:dyDescent="0.3">
      <c r="A8135" t="s">
        <v>11816</v>
      </c>
      <c r="B8135">
        <v>3</v>
      </c>
      <c r="C8135">
        <v>5</v>
      </c>
      <c r="D8135" t="s">
        <v>2001</v>
      </c>
      <c r="E8135" t="s">
        <v>11545</v>
      </c>
      <c r="F8135" t="s">
        <v>849</v>
      </c>
      <c r="G8135" t="s">
        <v>3423</v>
      </c>
      <c r="H8135" t="s">
        <v>26</v>
      </c>
      <c r="I8135" t="s">
        <v>47</v>
      </c>
      <c r="J8135" t="s">
        <v>3936</v>
      </c>
      <c r="K8135">
        <v>1.3</v>
      </c>
      <c r="L8135" t="s">
        <v>1148</v>
      </c>
      <c r="M8135">
        <f t="shared" si="2032"/>
        <v>1</v>
      </c>
      <c r="N8135" t="str">
        <f t="shared" si="2033"/>
        <v>7.0M</v>
      </c>
      <c r="O8135">
        <f t="shared" si="2034"/>
        <v>100</v>
      </c>
      <c r="P8135" t="str">
        <f t="shared" si="2035"/>
        <v>4.99</v>
      </c>
      <c r="Q8135" s="1" t="e">
        <f t="shared" si="2036"/>
        <v>#VALUE!</v>
      </c>
      <c r="R8135">
        <f t="shared" si="2037"/>
        <v>100</v>
      </c>
      <c r="S8135">
        <v>0</v>
      </c>
      <c r="T8135" s="4">
        <v>1000000000</v>
      </c>
      <c r="U8135">
        <f t="shared" ref="U8135:U8198" si="2047">IF(T8135 &lt;&gt; S8135, (R8135 - S8135) / (T8135 - S8135), NA())</f>
        <v>9.9999999999999995E-8</v>
      </c>
      <c r="V8135">
        <f t="shared" si="2038"/>
        <v>9.9999999999999995E-7</v>
      </c>
      <c r="W8135">
        <f t="shared" si="2039"/>
        <v>6</v>
      </c>
      <c r="X8135" s="5" t="e">
        <f t="shared" si="2040"/>
        <v>#VALUE!</v>
      </c>
      <c r="Z8135">
        <v>40319</v>
      </c>
      <c r="AA8135">
        <v>43320</v>
      </c>
      <c r="AB8135" t="e">
        <f t="shared" si="2041"/>
        <v>#VALUE!</v>
      </c>
      <c r="AC8135" t="e">
        <f t="shared" si="2042"/>
        <v>#VALUE!</v>
      </c>
      <c r="AD8135">
        <v>0</v>
      </c>
      <c r="AE8135">
        <v>78158306</v>
      </c>
      <c r="AF8135">
        <f t="shared" si="2043"/>
        <v>6.3972727351588198E-8</v>
      </c>
      <c r="AG8135">
        <f t="shared" si="2044"/>
        <v>6.3972727351588195E-7</v>
      </c>
      <c r="AH8135" t="e">
        <f t="shared" si="2045"/>
        <v>#VALUE!</v>
      </c>
      <c r="AI8135">
        <f t="shared" si="2046"/>
        <v>8134</v>
      </c>
    </row>
    <row r="8136" spans="1:35" x14ac:dyDescent="0.3">
      <c r="A8136" t="s">
        <v>10073</v>
      </c>
      <c r="B8136">
        <v>4.5999999999999996</v>
      </c>
      <c r="C8136">
        <v>159</v>
      </c>
      <c r="D8136" t="s">
        <v>7770</v>
      </c>
      <c r="E8136" t="s">
        <v>10032</v>
      </c>
      <c r="F8136" t="s">
        <v>849</v>
      </c>
      <c r="G8136" t="s">
        <v>6003</v>
      </c>
      <c r="H8136" t="s">
        <v>26</v>
      </c>
      <c r="I8136" t="s">
        <v>40</v>
      </c>
      <c r="J8136" t="s">
        <v>10074</v>
      </c>
      <c r="K8136">
        <v>1.1000000000000001</v>
      </c>
      <c r="L8136" t="s">
        <v>2038</v>
      </c>
      <c r="M8136">
        <f t="shared" si="2032"/>
        <v>1</v>
      </c>
      <c r="N8136" t="str">
        <f t="shared" si="2033"/>
        <v>0.03M</v>
      </c>
      <c r="O8136">
        <f t="shared" si="2034"/>
        <v>1000</v>
      </c>
      <c r="P8136" t="str">
        <f t="shared" si="2035"/>
        <v>1.49</v>
      </c>
      <c r="Q8136" s="1" t="e">
        <f t="shared" si="2036"/>
        <v>#VALUE!</v>
      </c>
      <c r="R8136">
        <f t="shared" si="2037"/>
        <v>1000</v>
      </c>
      <c r="S8136">
        <v>0</v>
      </c>
      <c r="T8136" s="4">
        <v>1000000000</v>
      </c>
      <c r="U8136">
        <f t="shared" si="2047"/>
        <v>9.9999999999999995E-7</v>
      </c>
      <c r="V8136">
        <f t="shared" si="2038"/>
        <v>9.9999999999999991E-6</v>
      </c>
      <c r="W8136">
        <f t="shared" si="2039"/>
        <v>9.1999999999999993</v>
      </c>
      <c r="X8136" s="5" t="e">
        <f t="shared" si="2040"/>
        <v>#VALUE!</v>
      </c>
      <c r="Z8136">
        <v>40319</v>
      </c>
      <c r="AA8136">
        <v>43320</v>
      </c>
      <c r="AB8136" t="e">
        <f t="shared" si="2041"/>
        <v>#VALUE!</v>
      </c>
      <c r="AC8136" t="e">
        <f t="shared" si="2042"/>
        <v>#VALUE!</v>
      </c>
      <c r="AD8136">
        <v>0</v>
      </c>
      <c r="AE8136">
        <v>78158306</v>
      </c>
      <c r="AF8136">
        <f t="shared" si="2043"/>
        <v>2.0343327297805046E-6</v>
      </c>
      <c r="AG8136">
        <f t="shared" si="2044"/>
        <v>2.0343327297805047E-5</v>
      </c>
      <c r="AH8136" t="e">
        <f t="shared" si="2045"/>
        <v>#VALUE!</v>
      </c>
      <c r="AI8136">
        <f t="shared" si="2046"/>
        <v>8135</v>
      </c>
    </row>
    <row r="8137" spans="1:35" x14ac:dyDescent="0.3">
      <c r="A8137" t="s">
        <v>11053</v>
      </c>
      <c r="B8137">
        <v>3</v>
      </c>
      <c r="C8137">
        <v>4</v>
      </c>
      <c r="D8137" t="s">
        <v>11054</v>
      </c>
      <c r="E8137" t="s">
        <v>10032</v>
      </c>
      <c r="F8137" t="s">
        <v>22</v>
      </c>
      <c r="G8137">
        <v>0</v>
      </c>
      <c r="H8137" t="s">
        <v>26</v>
      </c>
      <c r="I8137" t="s">
        <v>417</v>
      </c>
      <c r="J8137" t="s">
        <v>11055</v>
      </c>
      <c r="K8137" t="s">
        <v>4933</v>
      </c>
      <c r="L8137" t="s">
        <v>647</v>
      </c>
      <c r="M8137">
        <f t="shared" si="2032"/>
        <v>0</v>
      </c>
      <c r="N8137" t="str">
        <f t="shared" si="2033"/>
        <v>0.49M</v>
      </c>
      <c r="O8137">
        <f t="shared" si="2034"/>
        <v>1000</v>
      </c>
      <c r="P8137" t="str">
        <f t="shared" si="2035"/>
        <v>0</v>
      </c>
      <c r="Q8137" s="1" t="e">
        <f t="shared" si="2036"/>
        <v>#VALUE!</v>
      </c>
      <c r="R8137">
        <f t="shared" si="2037"/>
        <v>1000</v>
      </c>
      <c r="S8137">
        <v>0</v>
      </c>
      <c r="T8137" s="4">
        <v>1000000000</v>
      </c>
      <c r="U8137">
        <f t="shared" si="2047"/>
        <v>9.9999999999999995E-7</v>
      </c>
      <c r="V8137">
        <f t="shared" si="2038"/>
        <v>9.9999999999999991E-6</v>
      </c>
      <c r="W8137">
        <f t="shared" si="2039"/>
        <v>6</v>
      </c>
      <c r="X8137" s="5" t="e">
        <f t="shared" si="2040"/>
        <v>#VALUE!</v>
      </c>
      <c r="Z8137">
        <v>40319</v>
      </c>
      <c r="AA8137">
        <v>43320</v>
      </c>
      <c r="AB8137" t="e">
        <f t="shared" si="2041"/>
        <v>#VALUE!</v>
      </c>
      <c r="AC8137" t="e">
        <f t="shared" si="2042"/>
        <v>#VALUE!</v>
      </c>
      <c r="AD8137">
        <v>0</v>
      </c>
      <c r="AE8137">
        <v>78158306</v>
      </c>
      <c r="AF8137">
        <f t="shared" si="2043"/>
        <v>5.117818188127056E-8</v>
      </c>
      <c r="AG8137">
        <f t="shared" si="2044"/>
        <v>5.1178181881270559E-7</v>
      </c>
      <c r="AH8137" t="e">
        <f t="shared" si="2045"/>
        <v>#VALUE!</v>
      </c>
      <c r="AI8137">
        <f t="shared" si="2046"/>
        <v>8136</v>
      </c>
    </row>
    <row r="8138" spans="1:35" x14ac:dyDescent="0.3">
      <c r="A8138" t="s">
        <v>9752</v>
      </c>
      <c r="B8138">
        <v>3.3</v>
      </c>
      <c r="C8138">
        <v>48</v>
      </c>
      <c r="D8138" t="s">
        <v>8163</v>
      </c>
      <c r="E8138" t="s">
        <v>9431</v>
      </c>
      <c r="F8138" t="s">
        <v>22</v>
      </c>
      <c r="G8138">
        <v>0</v>
      </c>
      <c r="H8138" t="s">
        <v>26</v>
      </c>
      <c r="I8138" t="s">
        <v>47</v>
      </c>
      <c r="J8138" t="s">
        <v>9753</v>
      </c>
      <c r="K8138">
        <v>1</v>
      </c>
      <c r="L8138" t="s">
        <v>575</v>
      </c>
      <c r="M8138">
        <f t="shared" si="2032"/>
        <v>0</v>
      </c>
      <c r="N8138" t="str">
        <f t="shared" si="2033"/>
        <v>0.06M</v>
      </c>
      <c r="O8138">
        <f t="shared" si="2034"/>
        <v>5000</v>
      </c>
      <c r="P8138" t="str">
        <f t="shared" si="2035"/>
        <v>0</v>
      </c>
      <c r="Q8138" s="1" t="e">
        <f t="shared" si="2036"/>
        <v>#VALUE!</v>
      </c>
      <c r="R8138">
        <f t="shared" si="2037"/>
        <v>5000</v>
      </c>
      <c r="S8138">
        <v>0</v>
      </c>
      <c r="T8138" s="4">
        <v>1000000000</v>
      </c>
      <c r="U8138">
        <f t="shared" si="2047"/>
        <v>5.0000000000000004E-6</v>
      </c>
      <c r="V8138">
        <f t="shared" si="2038"/>
        <v>5.0000000000000002E-5</v>
      </c>
      <c r="W8138">
        <f t="shared" si="2039"/>
        <v>6.6</v>
      </c>
      <c r="X8138" s="5" t="e">
        <f t="shared" si="2040"/>
        <v>#VALUE!</v>
      </c>
      <c r="Z8138">
        <v>40319</v>
      </c>
      <c r="AA8138">
        <v>43320</v>
      </c>
      <c r="AB8138" t="e">
        <f t="shared" si="2041"/>
        <v>#VALUE!</v>
      </c>
      <c r="AC8138" t="e">
        <f t="shared" si="2042"/>
        <v>#VALUE!</v>
      </c>
      <c r="AD8138">
        <v>0</v>
      </c>
      <c r="AE8138">
        <v>78158306</v>
      </c>
      <c r="AF8138">
        <f t="shared" si="2043"/>
        <v>6.1413818257524674E-7</v>
      </c>
      <c r="AG8138">
        <f t="shared" si="2044"/>
        <v>6.1413818257524674E-6</v>
      </c>
      <c r="AH8138" t="e">
        <f t="shared" si="2045"/>
        <v>#VALUE!</v>
      </c>
      <c r="AI8138">
        <f t="shared" si="2046"/>
        <v>8137</v>
      </c>
    </row>
    <row r="8139" spans="1:35" x14ac:dyDescent="0.3">
      <c r="A8139" t="s">
        <v>9762</v>
      </c>
      <c r="B8139">
        <v>1.4</v>
      </c>
      <c r="C8139">
        <v>45</v>
      </c>
      <c r="D8139" t="s">
        <v>53</v>
      </c>
      <c r="E8139" t="s">
        <v>9431</v>
      </c>
      <c r="F8139" t="s">
        <v>22</v>
      </c>
      <c r="G8139">
        <v>0</v>
      </c>
      <c r="H8139" t="s">
        <v>26</v>
      </c>
      <c r="I8139" t="s">
        <v>102</v>
      </c>
      <c r="J8139" t="s">
        <v>7293</v>
      </c>
      <c r="K8139">
        <v>1</v>
      </c>
      <c r="L8139" t="s">
        <v>33</v>
      </c>
      <c r="M8139">
        <f t="shared" si="2032"/>
        <v>0</v>
      </c>
      <c r="N8139" t="str">
        <f t="shared" si="2033"/>
        <v>13M</v>
      </c>
      <c r="O8139">
        <f t="shared" si="2034"/>
        <v>5000</v>
      </c>
      <c r="P8139" t="str">
        <f t="shared" si="2035"/>
        <v>0</v>
      </c>
      <c r="Q8139" s="1" t="e">
        <f t="shared" si="2036"/>
        <v>#VALUE!</v>
      </c>
      <c r="R8139">
        <f t="shared" si="2037"/>
        <v>5000</v>
      </c>
      <c r="S8139">
        <v>0</v>
      </c>
      <c r="T8139" s="4">
        <v>1000000000</v>
      </c>
      <c r="U8139">
        <f t="shared" si="2047"/>
        <v>5.0000000000000004E-6</v>
      </c>
      <c r="V8139">
        <f t="shared" si="2038"/>
        <v>5.0000000000000002E-5</v>
      </c>
      <c r="W8139">
        <f t="shared" si="2039"/>
        <v>2.8</v>
      </c>
      <c r="X8139" s="5" t="e">
        <f t="shared" si="2040"/>
        <v>#VALUE!</v>
      </c>
      <c r="Z8139">
        <v>40319</v>
      </c>
      <c r="AA8139">
        <v>43320</v>
      </c>
      <c r="AB8139" t="e">
        <f t="shared" si="2041"/>
        <v>#VALUE!</v>
      </c>
      <c r="AC8139" t="e">
        <f t="shared" si="2042"/>
        <v>#VALUE!</v>
      </c>
      <c r="AD8139">
        <v>0</v>
      </c>
      <c r="AE8139">
        <v>78158306</v>
      </c>
      <c r="AF8139">
        <f t="shared" si="2043"/>
        <v>5.7575454616429382E-7</v>
      </c>
      <c r="AG8139">
        <f t="shared" si="2044"/>
        <v>5.7575454616429378E-6</v>
      </c>
      <c r="AH8139" t="e">
        <f t="shared" si="2045"/>
        <v>#VALUE!</v>
      </c>
      <c r="AI8139">
        <f t="shared" si="2046"/>
        <v>8138</v>
      </c>
    </row>
    <row r="8140" spans="1:35" x14ac:dyDescent="0.3">
      <c r="A8140" t="s">
        <v>5755</v>
      </c>
      <c r="B8140">
        <v>3.7</v>
      </c>
      <c r="C8140">
        <v>3396</v>
      </c>
      <c r="D8140" t="s">
        <v>5756</v>
      </c>
      <c r="E8140" t="s">
        <v>5276</v>
      </c>
      <c r="F8140" t="s">
        <v>22</v>
      </c>
      <c r="G8140">
        <v>0</v>
      </c>
      <c r="H8140" t="s">
        <v>26</v>
      </c>
      <c r="I8140" t="s">
        <v>36</v>
      </c>
      <c r="J8140" t="s">
        <v>5757</v>
      </c>
      <c r="K8140" t="s">
        <v>303</v>
      </c>
      <c r="L8140" t="s">
        <v>1148</v>
      </c>
      <c r="M8140">
        <f t="shared" si="2032"/>
        <v>0</v>
      </c>
      <c r="N8140" t="str">
        <f t="shared" si="2033"/>
        <v>0.26M</v>
      </c>
      <c r="O8140">
        <f t="shared" si="2034"/>
        <v>500000</v>
      </c>
      <c r="P8140" t="str">
        <f t="shared" si="2035"/>
        <v>0</v>
      </c>
      <c r="Q8140" s="1" t="e">
        <f t="shared" si="2036"/>
        <v>#VALUE!</v>
      </c>
      <c r="R8140">
        <f t="shared" si="2037"/>
        <v>500000</v>
      </c>
      <c r="S8140">
        <v>0</v>
      </c>
      <c r="T8140" s="4">
        <v>1000000000</v>
      </c>
      <c r="U8140">
        <f t="shared" si="2047"/>
        <v>5.0000000000000001E-4</v>
      </c>
      <c r="V8140">
        <f t="shared" si="2038"/>
        <v>5.0000000000000001E-3</v>
      </c>
      <c r="W8140">
        <f t="shared" si="2039"/>
        <v>7.4</v>
      </c>
      <c r="X8140" s="5" t="e">
        <f t="shared" si="2040"/>
        <v>#VALUE!</v>
      </c>
      <c r="Z8140">
        <v>40319</v>
      </c>
      <c r="AA8140">
        <v>43320</v>
      </c>
      <c r="AB8140" t="e">
        <f t="shared" si="2041"/>
        <v>#VALUE!</v>
      </c>
      <c r="AC8140" t="e">
        <f t="shared" si="2042"/>
        <v>#VALUE!</v>
      </c>
      <c r="AD8140">
        <v>0</v>
      </c>
      <c r="AE8140">
        <v>78158306</v>
      </c>
      <c r="AF8140">
        <f t="shared" si="2043"/>
        <v>4.3450276417198706E-5</v>
      </c>
      <c r="AG8140">
        <f t="shared" si="2044"/>
        <v>4.3450276417198705E-4</v>
      </c>
      <c r="AH8140" t="e">
        <f t="shared" si="2045"/>
        <v>#VALUE!</v>
      </c>
      <c r="AI8140">
        <f t="shared" si="2046"/>
        <v>8139</v>
      </c>
    </row>
    <row r="8141" spans="1:35" x14ac:dyDescent="0.3">
      <c r="A8141" t="s">
        <v>12534</v>
      </c>
      <c r="B8141">
        <v>1</v>
      </c>
      <c r="C8141">
        <v>1</v>
      </c>
      <c r="D8141" t="s">
        <v>533</v>
      </c>
      <c r="E8141" t="s">
        <v>12408</v>
      </c>
      <c r="F8141" t="s">
        <v>22</v>
      </c>
      <c r="G8141">
        <v>0</v>
      </c>
      <c r="H8141" t="s">
        <v>26</v>
      </c>
      <c r="I8141" t="s">
        <v>2564</v>
      </c>
      <c r="J8141" t="s">
        <v>13836</v>
      </c>
      <c r="K8141" t="s">
        <v>12123</v>
      </c>
      <c r="L8141" t="s">
        <v>119</v>
      </c>
      <c r="M8141">
        <f t="shared" si="2032"/>
        <v>0</v>
      </c>
      <c r="N8141" t="str">
        <f t="shared" si="2033"/>
        <v>28M</v>
      </c>
      <c r="O8141">
        <f t="shared" si="2034"/>
        <v>50</v>
      </c>
      <c r="P8141" t="str">
        <f t="shared" si="2035"/>
        <v>0</v>
      </c>
      <c r="Q8141" s="1" t="e">
        <f t="shared" si="2036"/>
        <v>#VALUE!</v>
      </c>
      <c r="R8141">
        <f t="shared" si="2037"/>
        <v>50</v>
      </c>
      <c r="S8141">
        <v>0</v>
      </c>
      <c r="T8141" s="4">
        <v>1000000000</v>
      </c>
      <c r="U8141">
        <f t="shared" si="2047"/>
        <v>4.9999999999999998E-8</v>
      </c>
      <c r="V8141">
        <f t="shared" si="2038"/>
        <v>4.9999999999999998E-7</v>
      </c>
      <c r="W8141">
        <f t="shared" si="2039"/>
        <v>2</v>
      </c>
      <c r="X8141" s="5" t="e">
        <f t="shared" si="2040"/>
        <v>#VALUE!</v>
      </c>
      <c r="Z8141">
        <v>40319</v>
      </c>
      <c r="AA8141">
        <v>43320</v>
      </c>
      <c r="AB8141" t="e">
        <f t="shared" si="2041"/>
        <v>#VALUE!</v>
      </c>
      <c r="AC8141" t="e">
        <f t="shared" si="2042"/>
        <v>#VALUE!</v>
      </c>
      <c r="AD8141">
        <v>0</v>
      </c>
      <c r="AE8141">
        <v>78158306</v>
      </c>
      <c r="AF8141">
        <f t="shared" si="2043"/>
        <v>1.279454547031764E-8</v>
      </c>
      <c r="AG8141">
        <f t="shared" si="2044"/>
        <v>1.279454547031764E-7</v>
      </c>
      <c r="AH8141" t="e">
        <f t="shared" si="2045"/>
        <v>#VALUE!</v>
      </c>
      <c r="AI8141">
        <f t="shared" si="2046"/>
        <v>8140</v>
      </c>
    </row>
    <row r="8142" spans="1:35" x14ac:dyDescent="0.3">
      <c r="A8142" t="s">
        <v>3116</v>
      </c>
      <c r="B8142">
        <v>4.5</v>
      </c>
      <c r="C8142">
        <v>31621</v>
      </c>
      <c r="D8142" t="s">
        <v>3117</v>
      </c>
      <c r="E8142" t="s">
        <v>2379</v>
      </c>
      <c r="F8142" t="s">
        <v>22</v>
      </c>
      <c r="G8142">
        <v>0</v>
      </c>
      <c r="H8142" t="s">
        <v>26</v>
      </c>
      <c r="I8142" t="s">
        <v>40</v>
      </c>
      <c r="J8142" t="s">
        <v>3118</v>
      </c>
      <c r="K8142" t="s">
        <v>1399</v>
      </c>
      <c r="L8142" t="s">
        <v>2038</v>
      </c>
      <c r="M8142">
        <f t="shared" si="2032"/>
        <v>0</v>
      </c>
      <c r="N8142" t="str">
        <f t="shared" si="2033"/>
        <v>0.20M</v>
      </c>
      <c r="O8142">
        <f t="shared" si="2034"/>
        <v>5000000</v>
      </c>
      <c r="P8142" t="str">
        <f t="shared" si="2035"/>
        <v>0</v>
      </c>
      <c r="Q8142" s="1" t="e">
        <f t="shared" si="2036"/>
        <v>#VALUE!</v>
      </c>
      <c r="R8142">
        <f t="shared" si="2037"/>
        <v>5000000</v>
      </c>
      <c r="S8142">
        <v>0</v>
      </c>
      <c r="T8142" s="4">
        <v>1000000000</v>
      </c>
      <c r="U8142">
        <f t="shared" si="2047"/>
        <v>5.0000000000000001E-3</v>
      </c>
      <c r="V8142">
        <f t="shared" si="2038"/>
        <v>0.05</v>
      </c>
      <c r="W8142">
        <f t="shared" si="2039"/>
        <v>9</v>
      </c>
      <c r="X8142" s="5" t="e">
        <f t="shared" si="2040"/>
        <v>#VALUE!</v>
      </c>
      <c r="Z8142">
        <v>40319</v>
      </c>
      <c r="AA8142">
        <v>43320</v>
      </c>
      <c r="AB8142" t="e">
        <f t="shared" si="2041"/>
        <v>#VALUE!</v>
      </c>
      <c r="AC8142" t="e">
        <f t="shared" si="2042"/>
        <v>#VALUE!</v>
      </c>
      <c r="AD8142">
        <v>0</v>
      </c>
      <c r="AE8142">
        <v>78158306</v>
      </c>
      <c r="AF8142">
        <f t="shared" si="2043"/>
        <v>4.0457632231691407E-4</v>
      </c>
      <c r="AG8142">
        <f t="shared" si="2044"/>
        <v>4.0457632231691402E-3</v>
      </c>
      <c r="AH8142" t="e">
        <f t="shared" si="2045"/>
        <v>#VALUE!</v>
      </c>
      <c r="AI8142">
        <f t="shared" si="2046"/>
        <v>8141</v>
      </c>
    </row>
    <row r="8143" spans="1:35" x14ac:dyDescent="0.3">
      <c r="A8143" t="s">
        <v>7582</v>
      </c>
      <c r="B8143">
        <v>4.0999999999999996</v>
      </c>
      <c r="C8143">
        <v>1186</v>
      </c>
      <c r="D8143" t="s">
        <v>1709</v>
      </c>
      <c r="E8143" t="s">
        <v>7441</v>
      </c>
      <c r="F8143" t="s">
        <v>22</v>
      </c>
      <c r="G8143">
        <v>0</v>
      </c>
      <c r="H8143" t="s">
        <v>7583</v>
      </c>
      <c r="I8143" t="s">
        <v>40</v>
      </c>
      <c r="J8143" t="s">
        <v>7584</v>
      </c>
      <c r="K8143">
        <v>1.3</v>
      </c>
      <c r="L8143" t="s">
        <v>512</v>
      </c>
      <c r="M8143">
        <f t="shared" si="2032"/>
        <v>0</v>
      </c>
      <c r="N8143" t="str">
        <f t="shared" si="2033"/>
        <v>6.4M</v>
      </c>
      <c r="O8143">
        <f t="shared" si="2034"/>
        <v>50000</v>
      </c>
      <c r="P8143" t="str">
        <f t="shared" si="2035"/>
        <v>0</v>
      </c>
      <c r="Q8143" s="1" t="e">
        <f t="shared" si="2036"/>
        <v>#VALUE!</v>
      </c>
      <c r="R8143">
        <f t="shared" si="2037"/>
        <v>50000</v>
      </c>
      <c r="S8143">
        <v>0</v>
      </c>
      <c r="T8143" s="4">
        <v>1000000000</v>
      </c>
      <c r="U8143">
        <f t="shared" si="2047"/>
        <v>5.0000000000000002E-5</v>
      </c>
      <c r="V8143">
        <f t="shared" si="2038"/>
        <v>5.0000000000000001E-4</v>
      </c>
      <c r="W8143">
        <f t="shared" si="2039"/>
        <v>8.1999999999999993</v>
      </c>
      <c r="X8143" s="5" t="e">
        <f t="shared" si="2040"/>
        <v>#VALUE!</v>
      </c>
      <c r="Z8143">
        <v>40319</v>
      </c>
      <c r="AA8143">
        <v>43320</v>
      </c>
      <c r="AB8143" t="e">
        <f t="shared" si="2041"/>
        <v>#VALUE!</v>
      </c>
      <c r="AC8143" t="e">
        <f t="shared" si="2042"/>
        <v>#VALUE!</v>
      </c>
      <c r="AD8143">
        <v>0</v>
      </c>
      <c r="AE8143">
        <v>78158306</v>
      </c>
      <c r="AF8143">
        <f t="shared" si="2043"/>
        <v>1.5174330927796721E-5</v>
      </c>
      <c r="AG8143">
        <f t="shared" si="2044"/>
        <v>1.517433092779672E-4</v>
      </c>
      <c r="AH8143" t="e">
        <f t="shared" si="2045"/>
        <v>#VALUE!</v>
      </c>
      <c r="AI8143">
        <f t="shared" si="2046"/>
        <v>8142</v>
      </c>
    </row>
    <row r="8144" spans="1:35" x14ac:dyDescent="0.3">
      <c r="A8144" t="s">
        <v>9534</v>
      </c>
      <c r="B8144">
        <v>4.5</v>
      </c>
      <c r="C8144">
        <v>142</v>
      </c>
      <c r="D8144" t="s">
        <v>9535</v>
      </c>
      <c r="E8144" t="s">
        <v>9431</v>
      </c>
      <c r="F8144" t="s">
        <v>849</v>
      </c>
      <c r="G8144" t="s">
        <v>9451</v>
      </c>
      <c r="H8144" t="s">
        <v>26</v>
      </c>
      <c r="I8144" t="s">
        <v>40</v>
      </c>
      <c r="J8144" t="s">
        <v>9536</v>
      </c>
      <c r="K8144" t="s">
        <v>1997</v>
      </c>
      <c r="L8144" t="s">
        <v>647</v>
      </c>
      <c r="M8144">
        <f t="shared" si="2032"/>
        <v>1</v>
      </c>
      <c r="N8144" t="str">
        <f t="shared" si="2033"/>
        <v>0.03M</v>
      </c>
      <c r="O8144">
        <f t="shared" si="2034"/>
        <v>5000</v>
      </c>
      <c r="P8144" t="str">
        <f t="shared" si="2035"/>
        <v>1.00</v>
      </c>
      <c r="Q8144" s="1" t="e">
        <f t="shared" si="2036"/>
        <v>#VALUE!</v>
      </c>
      <c r="R8144">
        <f t="shared" si="2037"/>
        <v>5000</v>
      </c>
      <c r="S8144">
        <v>0</v>
      </c>
      <c r="T8144" s="4">
        <v>1000000000</v>
      </c>
      <c r="U8144">
        <f t="shared" si="2047"/>
        <v>5.0000000000000004E-6</v>
      </c>
      <c r="V8144">
        <f t="shared" si="2038"/>
        <v>5.0000000000000002E-5</v>
      </c>
      <c r="W8144">
        <f t="shared" si="2039"/>
        <v>9</v>
      </c>
      <c r="X8144" s="5" t="e">
        <f t="shared" si="2040"/>
        <v>#VALUE!</v>
      </c>
      <c r="Z8144">
        <v>40319</v>
      </c>
      <c r="AA8144">
        <v>43320</v>
      </c>
      <c r="AB8144" t="e">
        <f t="shared" si="2041"/>
        <v>#VALUE!</v>
      </c>
      <c r="AC8144" t="e">
        <f t="shared" si="2042"/>
        <v>#VALUE!</v>
      </c>
      <c r="AD8144">
        <v>0</v>
      </c>
      <c r="AE8144">
        <v>78158306</v>
      </c>
      <c r="AF8144">
        <f t="shared" si="2043"/>
        <v>1.8168254567851048E-6</v>
      </c>
      <c r="AG8144">
        <f t="shared" si="2044"/>
        <v>1.8168254567851048E-5</v>
      </c>
      <c r="AH8144" t="e">
        <f t="shared" si="2045"/>
        <v>#VALUE!</v>
      </c>
      <c r="AI8144">
        <f t="shared" si="2046"/>
        <v>8143</v>
      </c>
    </row>
    <row r="8145" spans="1:35" x14ac:dyDescent="0.3">
      <c r="A8145" t="s">
        <v>7254</v>
      </c>
      <c r="B8145">
        <v>3.8</v>
      </c>
      <c r="C8145">
        <v>534</v>
      </c>
      <c r="D8145" t="s">
        <v>121</v>
      </c>
      <c r="E8145" t="s">
        <v>5956</v>
      </c>
      <c r="F8145" t="s">
        <v>22</v>
      </c>
      <c r="G8145">
        <v>0</v>
      </c>
      <c r="H8145" t="s">
        <v>26</v>
      </c>
      <c r="I8145" t="s">
        <v>2564</v>
      </c>
      <c r="J8145" t="s">
        <v>7255</v>
      </c>
      <c r="K8145">
        <v>1.2</v>
      </c>
      <c r="L8145" t="s">
        <v>1148</v>
      </c>
      <c r="M8145">
        <f t="shared" si="2032"/>
        <v>0</v>
      </c>
      <c r="N8145" t="str">
        <f t="shared" si="2033"/>
        <v>14M</v>
      </c>
      <c r="O8145">
        <f t="shared" si="2034"/>
        <v>100000</v>
      </c>
      <c r="P8145" t="str">
        <f t="shared" si="2035"/>
        <v>0</v>
      </c>
      <c r="Q8145" s="1" t="e">
        <f t="shared" si="2036"/>
        <v>#VALUE!</v>
      </c>
      <c r="R8145">
        <f t="shared" si="2037"/>
        <v>100000</v>
      </c>
      <c r="S8145">
        <v>0</v>
      </c>
      <c r="T8145" s="4">
        <v>1000000000</v>
      </c>
      <c r="U8145">
        <f t="shared" si="2047"/>
        <v>1E-4</v>
      </c>
      <c r="V8145">
        <f t="shared" si="2038"/>
        <v>1E-3</v>
      </c>
      <c r="W8145">
        <f t="shared" si="2039"/>
        <v>7.6</v>
      </c>
      <c r="X8145" s="5" t="e">
        <f t="shared" si="2040"/>
        <v>#VALUE!</v>
      </c>
      <c r="Z8145">
        <v>40319</v>
      </c>
      <c r="AA8145">
        <v>43320</v>
      </c>
      <c r="AB8145" t="e">
        <f t="shared" si="2041"/>
        <v>#VALUE!</v>
      </c>
      <c r="AC8145" t="e">
        <f t="shared" si="2042"/>
        <v>#VALUE!</v>
      </c>
      <c r="AD8145">
        <v>0</v>
      </c>
      <c r="AE8145">
        <v>78158306</v>
      </c>
      <c r="AF8145">
        <f t="shared" si="2043"/>
        <v>6.8322872811496196E-6</v>
      </c>
      <c r="AG8145">
        <f t="shared" si="2044"/>
        <v>6.8322872811496201E-5</v>
      </c>
      <c r="AH8145" t="e">
        <f t="shared" si="2045"/>
        <v>#VALUE!</v>
      </c>
      <c r="AI8145">
        <f t="shared" si="2046"/>
        <v>8144</v>
      </c>
    </row>
    <row r="8146" spans="1:35" x14ac:dyDescent="0.3">
      <c r="A8146" t="s">
        <v>7415</v>
      </c>
      <c r="B8146">
        <v>2.7</v>
      </c>
      <c r="C8146">
        <v>198</v>
      </c>
      <c r="D8146" t="s">
        <v>1394</v>
      </c>
      <c r="E8146" t="s">
        <v>5956</v>
      </c>
      <c r="F8146" t="s">
        <v>22</v>
      </c>
      <c r="G8146">
        <v>0</v>
      </c>
      <c r="H8146" t="s">
        <v>26</v>
      </c>
      <c r="I8146" t="s">
        <v>40</v>
      </c>
      <c r="J8146" t="s">
        <v>6815</v>
      </c>
      <c r="K8146" t="s">
        <v>6816</v>
      </c>
      <c r="L8146" t="s">
        <v>33</v>
      </c>
      <c r="M8146">
        <f t="shared" si="2032"/>
        <v>0</v>
      </c>
      <c r="N8146" t="str">
        <f t="shared" si="2033"/>
        <v>2.8M</v>
      </c>
      <c r="O8146">
        <f t="shared" si="2034"/>
        <v>100000</v>
      </c>
      <c r="P8146" t="str">
        <f t="shared" si="2035"/>
        <v>0</v>
      </c>
      <c r="Q8146" s="1" t="e">
        <f t="shared" si="2036"/>
        <v>#VALUE!</v>
      </c>
      <c r="R8146">
        <f t="shared" si="2037"/>
        <v>100000</v>
      </c>
      <c r="S8146">
        <v>0</v>
      </c>
      <c r="T8146" s="4">
        <v>1000000000</v>
      </c>
      <c r="U8146">
        <f t="shared" si="2047"/>
        <v>1E-4</v>
      </c>
      <c r="V8146">
        <f t="shared" si="2038"/>
        <v>1E-3</v>
      </c>
      <c r="W8146">
        <f t="shared" si="2039"/>
        <v>5.4</v>
      </c>
      <c r="X8146" s="5" t="e">
        <f t="shared" si="2040"/>
        <v>#VALUE!</v>
      </c>
      <c r="Z8146">
        <v>40319</v>
      </c>
      <c r="AA8146">
        <v>43320</v>
      </c>
      <c r="AB8146" t="e">
        <f t="shared" si="2041"/>
        <v>#VALUE!</v>
      </c>
      <c r="AC8146" t="e">
        <f t="shared" si="2042"/>
        <v>#VALUE!</v>
      </c>
      <c r="AD8146">
        <v>0</v>
      </c>
      <c r="AE8146">
        <v>78158306</v>
      </c>
      <c r="AF8146">
        <f t="shared" si="2043"/>
        <v>2.5333200031228928E-6</v>
      </c>
      <c r="AG8146">
        <f t="shared" si="2044"/>
        <v>2.5333200031228929E-5</v>
      </c>
      <c r="AH8146" t="e">
        <f t="shared" si="2045"/>
        <v>#VALUE!</v>
      </c>
      <c r="AI8146">
        <f t="shared" si="2046"/>
        <v>8145</v>
      </c>
    </row>
    <row r="8147" spans="1:35" x14ac:dyDescent="0.3">
      <c r="A8147" t="s">
        <v>7116</v>
      </c>
      <c r="B8147">
        <v>3.2</v>
      </c>
      <c r="C8147">
        <v>768</v>
      </c>
      <c r="D8147" t="s">
        <v>1479</v>
      </c>
      <c r="E8147" t="s">
        <v>5956</v>
      </c>
      <c r="F8147" t="s">
        <v>22</v>
      </c>
      <c r="G8147">
        <v>0</v>
      </c>
      <c r="H8147" t="s">
        <v>26</v>
      </c>
      <c r="I8147" t="s">
        <v>31</v>
      </c>
      <c r="J8147" t="s">
        <v>7117</v>
      </c>
      <c r="K8147">
        <v>1</v>
      </c>
      <c r="L8147" t="s">
        <v>1616</v>
      </c>
      <c r="M8147">
        <f t="shared" si="2032"/>
        <v>0</v>
      </c>
      <c r="N8147" t="str">
        <f t="shared" si="2033"/>
        <v>1.4M</v>
      </c>
      <c r="O8147">
        <f t="shared" si="2034"/>
        <v>100000</v>
      </c>
      <c r="P8147" t="str">
        <f t="shared" si="2035"/>
        <v>0</v>
      </c>
      <c r="Q8147" s="1" t="e">
        <f t="shared" si="2036"/>
        <v>#VALUE!</v>
      </c>
      <c r="R8147">
        <f t="shared" si="2037"/>
        <v>100000</v>
      </c>
      <c r="S8147">
        <v>0</v>
      </c>
      <c r="T8147" s="4">
        <v>1000000000</v>
      </c>
      <c r="U8147">
        <f t="shared" si="2047"/>
        <v>1E-4</v>
      </c>
      <c r="V8147">
        <f t="shared" si="2038"/>
        <v>1E-3</v>
      </c>
      <c r="W8147">
        <f t="shared" si="2039"/>
        <v>6.4</v>
      </c>
      <c r="X8147" s="5" t="e">
        <f t="shared" si="2040"/>
        <v>#VALUE!</v>
      </c>
      <c r="Z8147">
        <v>40319</v>
      </c>
      <c r="AA8147">
        <v>43320</v>
      </c>
      <c r="AB8147" t="e">
        <f t="shared" si="2041"/>
        <v>#VALUE!</v>
      </c>
      <c r="AC8147" t="e">
        <f t="shared" si="2042"/>
        <v>#VALUE!</v>
      </c>
      <c r="AD8147">
        <v>0</v>
      </c>
      <c r="AE8147">
        <v>78158306</v>
      </c>
      <c r="AF8147">
        <f t="shared" si="2043"/>
        <v>9.8262109212039479E-6</v>
      </c>
      <c r="AG8147">
        <f t="shared" si="2044"/>
        <v>9.8262109212039479E-5</v>
      </c>
      <c r="AH8147" t="e">
        <f t="shared" si="2045"/>
        <v>#VALUE!</v>
      </c>
      <c r="AI8147">
        <f t="shared" si="2046"/>
        <v>8146</v>
      </c>
    </row>
    <row r="8148" spans="1:35" x14ac:dyDescent="0.3">
      <c r="A8148" t="s">
        <v>9861</v>
      </c>
      <c r="B8148">
        <v>3</v>
      </c>
      <c r="C8148">
        <v>30</v>
      </c>
      <c r="D8148" t="s">
        <v>5711</v>
      </c>
      <c r="E8148" t="s">
        <v>9431</v>
      </c>
      <c r="F8148" t="s">
        <v>22</v>
      </c>
      <c r="G8148">
        <v>0</v>
      </c>
      <c r="H8148" t="s">
        <v>26</v>
      </c>
      <c r="I8148" t="s">
        <v>42</v>
      </c>
      <c r="J8148" t="s">
        <v>9862</v>
      </c>
      <c r="K8148">
        <v>1.2</v>
      </c>
      <c r="L8148" t="s">
        <v>163</v>
      </c>
      <c r="M8148">
        <f t="shared" si="2032"/>
        <v>0</v>
      </c>
      <c r="N8148" t="str">
        <f t="shared" si="2033"/>
        <v>0.31M</v>
      </c>
      <c r="O8148">
        <f t="shared" si="2034"/>
        <v>5000</v>
      </c>
      <c r="P8148" t="str">
        <f t="shared" si="2035"/>
        <v>0</v>
      </c>
      <c r="Q8148" s="1" t="e">
        <f t="shared" si="2036"/>
        <v>#VALUE!</v>
      </c>
      <c r="R8148">
        <f t="shared" si="2037"/>
        <v>5000</v>
      </c>
      <c r="S8148">
        <v>0</v>
      </c>
      <c r="T8148" s="4">
        <v>1000000000</v>
      </c>
      <c r="U8148">
        <f t="shared" si="2047"/>
        <v>5.0000000000000004E-6</v>
      </c>
      <c r="V8148">
        <f t="shared" si="2038"/>
        <v>5.0000000000000002E-5</v>
      </c>
      <c r="W8148">
        <f t="shared" si="2039"/>
        <v>6</v>
      </c>
      <c r="X8148" s="5" t="e">
        <f t="shared" si="2040"/>
        <v>#VALUE!</v>
      </c>
      <c r="Z8148">
        <v>40319</v>
      </c>
      <c r="AA8148">
        <v>43320</v>
      </c>
      <c r="AB8148" t="e">
        <f t="shared" si="2041"/>
        <v>#VALUE!</v>
      </c>
      <c r="AC8148" t="e">
        <f t="shared" si="2042"/>
        <v>#VALUE!</v>
      </c>
      <c r="AD8148">
        <v>0</v>
      </c>
      <c r="AE8148">
        <v>78158306</v>
      </c>
      <c r="AF8148">
        <f t="shared" si="2043"/>
        <v>3.8383636410952922E-7</v>
      </c>
      <c r="AG8148">
        <f t="shared" si="2044"/>
        <v>3.8383636410952922E-6</v>
      </c>
      <c r="AH8148" t="e">
        <f t="shared" si="2045"/>
        <v>#VALUE!</v>
      </c>
      <c r="AI8148">
        <f t="shared" si="2046"/>
        <v>8147</v>
      </c>
    </row>
    <row r="8149" spans="1:35" x14ac:dyDescent="0.3">
      <c r="A8149" t="s">
        <v>9044</v>
      </c>
      <c r="B8149">
        <v>4</v>
      </c>
      <c r="C8149">
        <v>91</v>
      </c>
      <c r="D8149" t="s">
        <v>9045</v>
      </c>
      <c r="E8149" t="s">
        <v>8077</v>
      </c>
      <c r="F8149" t="s">
        <v>22</v>
      </c>
      <c r="G8149">
        <v>0</v>
      </c>
      <c r="H8149" t="s">
        <v>26</v>
      </c>
      <c r="I8149" t="s">
        <v>2564</v>
      </c>
      <c r="J8149" t="s">
        <v>9046</v>
      </c>
      <c r="K8149">
        <v>1.6</v>
      </c>
      <c r="L8149" t="s">
        <v>647</v>
      </c>
      <c r="M8149">
        <f t="shared" si="2032"/>
        <v>0</v>
      </c>
      <c r="N8149" t="str">
        <f t="shared" si="2033"/>
        <v>0.33M</v>
      </c>
      <c r="O8149">
        <f t="shared" si="2034"/>
        <v>10000</v>
      </c>
      <c r="P8149" t="str">
        <f t="shared" si="2035"/>
        <v>0</v>
      </c>
      <c r="Q8149" s="1" t="e">
        <f t="shared" si="2036"/>
        <v>#VALUE!</v>
      </c>
      <c r="R8149">
        <f t="shared" si="2037"/>
        <v>10000</v>
      </c>
      <c r="S8149">
        <v>0</v>
      </c>
      <c r="T8149" s="4">
        <v>1000000000</v>
      </c>
      <c r="U8149">
        <f t="shared" si="2047"/>
        <v>1.0000000000000001E-5</v>
      </c>
      <c r="V8149">
        <f t="shared" si="2038"/>
        <v>1E-4</v>
      </c>
      <c r="W8149">
        <f t="shared" si="2039"/>
        <v>8</v>
      </c>
      <c r="X8149" s="5" t="e">
        <f t="shared" si="2040"/>
        <v>#VALUE!</v>
      </c>
      <c r="Z8149">
        <v>40319</v>
      </c>
      <c r="AA8149">
        <v>43320</v>
      </c>
      <c r="AB8149" t="e">
        <f t="shared" si="2041"/>
        <v>#VALUE!</v>
      </c>
      <c r="AC8149" t="e">
        <f t="shared" si="2042"/>
        <v>#VALUE!</v>
      </c>
      <c r="AD8149">
        <v>0</v>
      </c>
      <c r="AE8149">
        <v>78158306</v>
      </c>
      <c r="AF8149">
        <f t="shared" si="2043"/>
        <v>1.1643036377989051E-6</v>
      </c>
      <c r="AG8149">
        <f t="shared" si="2044"/>
        <v>1.1643036377989051E-5</v>
      </c>
      <c r="AH8149" t="e">
        <f t="shared" si="2045"/>
        <v>#VALUE!</v>
      </c>
      <c r="AI8149">
        <f t="shared" si="2046"/>
        <v>8148</v>
      </c>
    </row>
    <row r="8150" spans="1:35" x14ac:dyDescent="0.3">
      <c r="A8150" t="s">
        <v>9120</v>
      </c>
      <c r="B8150">
        <v>3</v>
      </c>
      <c r="C8150">
        <v>78</v>
      </c>
      <c r="D8150" t="s">
        <v>9121</v>
      </c>
      <c r="E8150" t="s">
        <v>8077</v>
      </c>
      <c r="F8150" t="s">
        <v>22</v>
      </c>
      <c r="G8150">
        <v>0</v>
      </c>
      <c r="H8150" t="s">
        <v>26</v>
      </c>
      <c r="I8150" t="s">
        <v>35</v>
      </c>
      <c r="J8150" t="s">
        <v>9122</v>
      </c>
      <c r="K8150">
        <v>1.3</v>
      </c>
      <c r="L8150" t="s">
        <v>2038</v>
      </c>
      <c r="M8150">
        <f t="shared" si="2032"/>
        <v>0</v>
      </c>
      <c r="N8150" t="str">
        <f t="shared" si="2033"/>
        <v>0.31M</v>
      </c>
      <c r="O8150">
        <f t="shared" si="2034"/>
        <v>10000</v>
      </c>
      <c r="P8150" t="str">
        <f t="shared" si="2035"/>
        <v>0</v>
      </c>
      <c r="Q8150" s="1" t="e">
        <f t="shared" si="2036"/>
        <v>#VALUE!</v>
      </c>
      <c r="R8150">
        <f t="shared" si="2037"/>
        <v>10000</v>
      </c>
      <c r="S8150">
        <v>0</v>
      </c>
      <c r="T8150" s="4">
        <v>1000000000</v>
      </c>
      <c r="U8150">
        <f t="shared" si="2047"/>
        <v>1.0000000000000001E-5</v>
      </c>
      <c r="V8150">
        <f t="shared" si="2038"/>
        <v>1E-4</v>
      </c>
      <c r="W8150">
        <f t="shared" si="2039"/>
        <v>6</v>
      </c>
      <c r="X8150" s="5" t="e">
        <f t="shared" si="2040"/>
        <v>#VALUE!</v>
      </c>
      <c r="Z8150">
        <v>40319</v>
      </c>
      <c r="AA8150">
        <v>43320</v>
      </c>
      <c r="AB8150" t="e">
        <f t="shared" si="2041"/>
        <v>#VALUE!</v>
      </c>
      <c r="AC8150" t="e">
        <f t="shared" si="2042"/>
        <v>#VALUE!</v>
      </c>
      <c r="AD8150">
        <v>0</v>
      </c>
      <c r="AE8150">
        <v>78158306</v>
      </c>
      <c r="AF8150">
        <f t="shared" si="2043"/>
        <v>9.9797454668477596E-7</v>
      </c>
      <c r="AG8150">
        <f t="shared" si="2044"/>
        <v>9.9797454668477604E-6</v>
      </c>
      <c r="AH8150" t="e">
        <f t="shared" si="2045"/>
        <v>#VALUE!</v>
      </c>
      <c r="AI8150">
        <f t="shared" si="2046"/>
        <v>8149</v>
      </c>
    </row>
    <row r="8151" spans="1:35" x14ac:dyDescent="0.3">
      <c r="A8151" t="s">
        <v>7033</v>
      </c>
      <c r="B8151">
        <v>3.7</v>
      </c>
      <c r="C8151">
        <v>913</v>
      </c>
      <c r="D8151" t="s">
        <v>7034</v>
      </c>
      <c r="E8151" t="s">
        <v>5956</v>
      </c>
      <c r="F8151" t="s">
        <v>22</v>
      </c>
      <c r="G8151">
        <v>0</v>
      </c>
      <c r="H8151" t="s">
        <v>26</v>
      </c>
      <c r="I8151" t="s">
        <v>448</v>
      </c>
      <c r="J8151" t="s">
        <v>7035</v>
      </c>
      <c r="K8151">
        <v>1</v>
      </c>
      <c r="L8151" t="s">
        <v>1616</v>
      </c>
      <c r="M8151">
        <f t="shared" si="2032"/>
        <v>0</v>
      </c>
      <c r="N8151" t="str">
        <f t="shared" si="2033"/>
        <v>0.07M</v>
      </c>
      <c r="O8151">
        <f t="shared" si="2034"/>
        <v>100000</v>
      </c>
      <c r="P8151" t="str">
        <f t="shared" si="2035"/>
        <v>0</v>
      </c>
      <c r="Q8151" s="1" t="e">
        <f t="shared" si="2036"/>
        <v>#VALUE!</v>
      </c>
      <c r="R8151">
        <f t="shared" si="2037"/>
        <v>100000</v>
      </c>
      <c r="S8151">
        <v>0</v>
      </c>
      <c r="T8151" s="4">
        <v>1000000000</v>
      </c>
      <c r="U8151">
        <f t="shared" si="2047"/>
        <v>1E-4</v>
      </c>
      <c r="V8151">
        <f t="shared" si="2038"/>
        <v>1E-3</v>
      </c>
      <c r="W8151">
        <f t="shared" si="2039"/>
        <v>7.4</v>
      </c>
      <c r="X8151" s="5" t="e">
        <f t="shared" si="2040"/>
        <v>#VALUE!</v>
      </c>
      <c r="Z8151">
        <v>40319</v>
      </c>
      <c r="AA8151">
        <v>43320</v>
      </c>
      <c r="AB8151" t="e">
        <f t="shared" si="2041"/>
        <v>#VALUE!</v>
      </c>
      <c r="AC8151" t="e">
        <f t="shared" si="2042"/>
        <v>#VALUE!</v>
      </c>
      <c r="AD8151">
        <v>0</v>
      </c>
      <c r="AE8151">
        <v>78158306</v>
      </c>
      <c r="AF8151">
        <f t="shared" si="2043"/>
        <v>1.1681420014400005E-5</v>
      </c>
      <c r="AG8151">
        <f t="shared" si="2044"/>
        <v>1.1681420014400006E-4</v>
      </c>
      <c r="AH8151" t="e">
        <f t="shared" si="2045"/>
        <v>#VALUE!</v>
      </c>
      <c r="AI8151">
        <f t="shared" si="2046"/>
        <v>8150</v>
      </c>
    </row>
    <row r="8152" spans="1:35" x14ac:dyDescent="0.3">
      <c r="A8152" t="s">
        <v>11932</v>
      </c>
      <c r="B8152">
        <v>0</v>
      </c>
      <c r="C8152">
        <v>3</v>
      </c>
      <c r="D8152" t="s">
        <v>466</v>
      </c>
      <c r="E8152" t="s">
        <v>11545</v>
      </c>
      <c r="F8152" t="s">
        <v>22</v>
      </c>
      <c r="G8152">
        <v>0</v>
      </c>
      <c r="H8152" t="s">
        <v>23</v>
      </c>
      <c r="I8152" t="s">
        <v>27</v>
      </c>
      <c r="J8152" t="s">
        <v>13361</v>
      </c>
      <c r="K8152" t="s">
        <v>11933</v>
      </c>
      <c r="L8152" t="s">
        <v>119</v>
      </c>
      <c r="M8152">
        <f t="shared" si="2032"/>
        <v>0</v>
      </c>
      <c r="N8152" t="str">
        <f t="shared" si="2033"/>
        <v>2.5M</v>
      </c>
      <c r="O8152">
        <f t="shared" si="2034"/>
        <v>100</v>
      </c>
      <c r="P8152" t="str">
        <f t="shared" si="2035"/>
        <v>0</v>
      </c>
      <c r="Q8152" s="1" t="e">
        <f t="shared" si="2036"/>
        <v>#VALUE!</v>
      </c>
      <c r="R8152">
        <f t="shared" si="2037"/>
        <v>100</v>
      </c>
      <c r="S8152">
        <v>0</v>
      </c>
      <c r="T8152" s="4">
        <v>1000000000</v>
      </c>
      <c r="U8152">
        <f t="shared" si="2047"/>
        <v>9.9999999999999995E-8</v>
      </c>
      <c r="V8152">
        <f t="shared" si="2038"/>
        <v>9.9999999999999995E-7</v>
      </c>
      <c r="W8152">
        <f t="shared" si="2039"/>
        <v>0</v>
      </c>
      <c r="X8152" s="5" t="e">
        <f t="shared" si="2040"/>
        <v>#VALUE!</v>
      </c>
      <c r="Z8152">
        <v>40319</v>
      </c>
      <c r="AA8152">
        <v>43320</v>
      </c>
      <c r="AB8152" t="e">
        <f t="shared" si="2041"/>
        <v>#VALUE!</v>
      </c>
      <c r="AC8152" t="e">
        <f t="shared" si="2042"/>
        <v>#VALUE!</v>
      </c>
      <c r="AD8152">
        <v>0</v>
      </c>
      <c r="AE8152">
        <v>78158306</v>
      </c>
      <c r="AF8152">
        <f t="shared" si="2043"/>
        <v>3.8383636410952922E-8</v>
      </c>
      <c r="AG8152">
        <f t="shared" si="2044"/>
        <v>3.8383636410952922E-7</v>
      </c>
      <c r="AH8152" t="e">
        <f t="shared" si="2045"/>
        <v>#VALUE!</v>
      </c>
      <c r="AI8152">
        <f t="shared" si="2046"/>
        <v>8151</v>
      </c>
    </row>
    <row r="8153" spans="1:35" x14ac:dyDescent="0.3">
      <c r="A8153" t="s">
        <v>12783</v>
      </c>
      <c r="B8153">
        <v>0</v>
      </c>
      <c r="C8153">
        <v>1</v>
      </c>
      <c r="D8153" t="s">
        <v>1089</v>
      </c>
      <c r="E8153" t="s">
        <v>12663</v>
      </c>
      <c r="F8153" t="s">
        <v>22</v>
      </c>
      <c r="G8153">
        <v>0</v>
      </c>
      <c r="H8153" t="s">
        <v>26</v>
      </c>
      <c r="I8153" t="s">
        <v>1536</v>
      </c>
      <c r="J8153" t="s">
        <v>13361</v>
      </c>
      <c r="K8153" t="s">
        <v>1632</v>
      </c>
      <c r="L8153" t="s">
        <v>150</v>
      </c>
      <c r="M8153">
        <f t="shared" si="2032"/>
        <v>0</v>
      </c>
      <c r="N8153" t="str">
        <f t="shared" si="2033"/>
        <v>19M</v>
      </c>
      <c r="O8153">
        <f t="shared" si="2034"/>
        <v>10</v>
      </c>
      <c r="P8153" t="str">
        <f t="shared" si="2035"/>
        <v>0</v>
      </c>
      <c r="Q8153" s="1" t="e">
        <f t="shared" si="2036"/>
        <v>#VALUE!</v>
      </c>
      <c r="R8153">
        <f t="shared" si="2037"/>
        <v>10</v>
      </c>
      <c r="S8153">
        <v>0</v>
      </c>
      <c r="T8153" s="4">
        <v>1000000000</v>
      </c>
      <c r="U8153">
        <f t="shared" si="2047"/>
        <v>1E-8</v>
      </c>
      <c r="V8153">
        <f t="shared" si="2038"/>
        <v>9.9999999999999995E-8</v>
      </c>
      <c r="W8153">
        <f t="shared" si="2039"/>
        <v>0</v>
      </c>
      <c r="X8153" s="5" t="e">
        <f t="shared" si="2040"/>
        <v>#VALUE!</v>
      </c>
      <c r="Z8153">
        <v>40319</v>
      </c>
      <c r="AA8153">
        <v>43320</v>
      </c>
      <c r="AB8153" t="e">
        <f t="shared" si="2041"/>
        <v>#VALUE!</v>
      </c>
      <c r="AC8153" t="e">
        <f t="shared" si="2042"/>
        <v>#VALUE!</v>
      </c>
      <c r="AD8153">
        <v>0</v>
      </c>
      <c r="AE8153">
        <v>78158306</v>
      </c>
      <c r="AF8153">
        <f t="shared" si="2043"/>
        <v>1.279454547031764E-8</v>
      </c>
      <c r="AG8153">
        <f t="shared" si="2044"/>
        <v>1.279454547031764E-7</v>
      </c>
      <c r="AH8153" t="e">
        <f t="shared" si="2045"/>
        <v>#VALUE!</v>
      </c>
      <c r="AI8153">
        <f t="shared" si="2046"/>
        <v>8152</v>
      </c>
    </row>
    <row r="8154" spans="1:35" x14ac:dyDescent="0.3">
      <c r="A8154" t="s">
        <v>12972</v>
      </c>
      <c r="B8154">
        <v>0</v>
      </c>
      <c r="C8154">
        <v>0</v>
      </c>
      <c r="D8154" t="s">
        <v>395</v>
      </c>
      <c r="E8154" t="s">
        <v>12663</v>
      </c>
      <c r="F8154" t="s">
        <v>22</v>
      </c>
      <c r="G8154">
        <v>0</v>
      </c>
      <c r="H8154" t="s">
        <v>26</v>
      </c>
      <c r="I8154" t="s">
        <v>102</v>
      </c>
      <c r="J8154" t="s">
        <v>13361</v>
      </c>
      <c r="K8154" t="s">
        <v>1783</v>
      </c>
      <c r="L8154" t="s">
        <v>104</v>
      </c>
      <c r="M8154">
        <f t="shared" si="2032"/>
        <v>0</v>
      </c>
      <c r="N8154" t="str">
        <f t="shared" si="2033"/>
        <v>12M</v>
      </c>
      <c r="O8154">
        <f t="shared" si="2034"/>
        <v>10</v>
      </c>
      <c r="P8154" t="str">
        <f t="shared" si="2035"/>
        <v>0</v>
      </c>
      <c r="Q8154" s="1" t="e">
        <f t="shared" si="2036"/>
        <v>#VALUE!</v>
      </c>
      <c r="R8154">
        <f t="shared" si="2037"/>
        <v>10</v>
      </c>
      <c r="S8154">
        <v>0</v>
      </c>
      <c r="T8154" s="4">
        <v>1000000000</v>
      </c>
      <c r="U8154">
        <f t="shared" si="2047"/>
        <v>1E-8</v>
      </c>
      <c r="V8154">
        <f t="shared" si="2038"/>
        <v>9.9999999999999995E-8</v>
      </c>
      <c r="W8154">
        <f t="shared" si="2039"/>
        <v>0</v>
      </c>
      <c r="X8154" s="5" t="e">
        <f t="shared" si="2040"/>
        <v>#VALUE!</v>
      </c>
      <c r="Z8154">
        <v>40319</v>
      </c>
      <c r="AA8154">
        <v>43320</v>
      </c>
      <c r="AB8154" t="e">
        <f t="shared" si="2041"/>
        <v>#VALUE!</v>
      </c>
      <c r="AC8154" t="e">
        <f t="shared" si="2042"/>
        <v>#VALUE!</v>
      </c>
      <c r="AD8154">
        <v>0</v>
      </c>
      <c r="AE8154">
        <v>78158306</v>
      </c>
      <c r="AF8154">
        <f t="shared" si="2043"/>
        <v>0</v>
      </c>
      <c r="AG8154">
        <f t="shared" si="2044"/>
        <v>0</v>
      </c>
      <c r="AH8154" t="e">
        <f t="shared" si="2045"/>
        <v>#VALUE!</v>
      </c>
      <c r="AI8154">
        <f t="shared" si="2046"/>
        <v>8153</v>
      </c>
    </row>
    <row r="8155" spans="1:35" x14ac:dyDescent="0.3">
      <c r="A8155" t="s">
        <v>12225</v>
      </c>
      <c r="B8155">
        <v>1</v>
      </c>
      <c r="C8155">
        <v>1</v>
      </c>
      <c r="D8155" t="s">
        <v>2007</v>
      </c>
      <c r="E8155" t="s">
        <v>11545</v>
      </c>
      <c r="F8155" t="s">
        <v>22</v>
      </c>
      <c r="G8155">
        <v>0</v>
      </c>
      <c r="H8155" t="s">
        <v>26</v>
      </c>
      <c r="I8155" t="s">
        <v>2564</v>
      </c>
      <c r="J8155" t="s">
        <v>11089</v>
      </c>
      <c r="K8155" t="s">
        <v>3648</v>
      </c>
      <c r="L8155" t="s">
        <v>217</v>
      </c>
      <c r="M8155">
        <f t="shared" si="2032"/>
        <v>0</v>
      </c>
      <c r="N8155" t="str">
        <f t="shared" si="2033"/>
        <v>2.3M</v>
      </c>
      <c r="O8155">
        <f t="shared" si="2034"/>
        <v>100</v>
      </c>
      <c r="P8155" t="str">
        <f t="shared" si="2035"/>
        <v>0</v>
      </c>
      <c r="Q8155" s="1" t="e">
        <f t="shared" si="2036"/>
        <v>#VALUE!</v>
      </c>
      <c r="R8155">
        <f t="shared" si="2037"/>
        <v>100</v>
      </c>
      <c r="S8155">
        <v>0</v>
      </c>
      <c r="T8155" s="4">
        <v>1000000000</v>
      </c>
      <c r="U8155">
        <f t="shared" si="2047"/>
        <v>9.9999999999999995E-8</v>
      </c>
      <c r="V8155">
        <f t="shared" si="2038"/>
        <v>9.9999999999999995E-7</v>
      </c>
      <c r="W8155">
        <f t="shared" si="2039"/>
        <v>2</v>
      </c>
      <c r="X8155" s="5" t="e">
        <f t="shared" si="2040"/>
        <v>#VALUE!</v>
      </c>
      <c r="Z8155">
        <v>40319</v>
      </c>
      <c r="AA8155">
        <v>43320</v>
      </c>
      <c r="AB8155" t="e">
        <f t="shared" si="2041"/>
        <v>#VALUE!</v>
      </c>
      <c r="AC8155" t="e">
        <f t="shared" si="2042"/>
        <v>#VALUE!</v>
      </c>
      <c r="AD8155">
        <v>0</v>
      </c>
      <c r="AE8155">
        <v>78158306</v>
      </c>
      <c r="AF8155">
        <f t="shared" si="2043"/>
        <v>1.279454547031764E-8</v>
      </c>
      <c r="AG8155">
        <f t="shared" si="2044"/>
        <v>1.279454547031764E-7</v>
      </c>
      <c r="AH8155" t="e">
        <f t="shared" si="2045"/>
        <v>#VALUE!</v>
      </c>
      <c r="AI8155">
        <f t="shared" si="2046"/>
        <v>8154</v>
      </c>
    </row>
    <row r="8156" spans="1:35" x14ac:dyDescent="0.3">
      <c r="A8156" t="s">
        <v>13671</v>
      </c>
      <c r="B8156">
        <v>0</v>
      </c>
      <c r="C8156">
        <v>23</v>
      </c>
      <c r="D8156" t="s">
        <v>761</v>
      </c>
      <c r="E8156" t="s">
        <v>9431</v>
      </c>
      <c r="F8156" t="s">
        <v>22</v>
      </c>
      <c r="G8156">
        <v>0</v>
      </c>
      <c r="H8156" t="s">
        <v>26</v>
      </c>
      <c r="I8156" t="s">
        <v>479</v>
      </c>
      <c r="J8156" t="s">
        <v>13317</v>
      </c>
      <c r="K8156">
        <v>1.6</v>
      </c>
      <c r="L8156" t="s">
        <v>67</v>
      </c>
      <c r="M8156">
        <f t="shared" si="2032"/>
        <v>0</v>
      </c>
      <c r="N8156" t="str">
        <f t="shared" si="2033"/>
        <v>10M</v>
      </c>
      <c r="O8156">
        <f t="shared" si="2034"/>
        <v>5000</v>
      </c>
      <c r="P8156" t="str">
        <f t="shared" si="2035"/>
        <v>0</v>
      </c>
      <c r="Q8156" s="1" t="e">
        <f t="shared" si="2036"/>
        <v>#VALUE!</v>
      </c>
      <c r="R8156">
        <f t="shared" si="2037"/>
        <v>5000</v>
      </c>
      <c r="S8156">
        <v>0</v>
      </c>
      <c r="T8156" s="4">
        <v>1000000000</v>
      </c>
      <c r="U8156">
        <f t="shared" si="2047"/>
        <v>5.0000000000000004E-6</v>
      </c>
      <c r="V8156">
        <f t="shared" si="2038"/>
        <v>5.0000000000000002E-5</v>
      </c>
      <c r="W8156">
        <f t="shared" si="2039"/>
        <v>0</v>
      </c>
      <c r="X8156" s="5" t="e">
        <f t="shared" si="2040"/>
        <v>#VALUE!</v>
      </c>
      <c r="Z8156">
        <v>40319</v>
      </c>
      <c r="AA8156">
        <v>43320</v>
      </c>
      <c r="AB8156" t="e">
        <f t="shared" si="2041"/>
        <v>#VALUE!</v>
      </c>
      <c r="AC8156" t="e">
        <f t="shared" si="2042"/>
        <v>#VALUE!</v>
      </c>
      <c r="AD8156">
        <v>0</v>
      </c>
      <c r="AE8156">
        <v>78158306</v>
      </c>
      <c r="AF8156">
        <f t="shared" si="2043"/>
        <v>2.9427454581730571E-7</v>
      </c>
      <c r="AG8156">
        <f t="shared" si="2044"/>
        <v>2.942745458173057E-6</v>
      </c>
      <c r="AH8156" t="e">
        <f t="shared" si="2045"/>
        <v>#VALUE!</v>
      </c>
      <c r="AI8156">
        <f t="shared" si="2046"/>
        <v>8155</v>
      </c>
    </row>
    <row r="8157" spans="1:35" x14ac:dyDescent="0.3">
      <c r="A8157" t="s">
        <v>11312</v>
      </c>
      <c r="B8157">
        <v>0</v>
      </c>
      <c r="C8157">
        <v>9</v>
      </c>
      <c r="D8157" t="s">
        <v>226</v>
      </c>
      <c r="E8157" t="s">
        <v>11147</v>
      </c>
      <c r="F8157" t="s">
        <v>22</v>
      </c>
      <c r="G8157">
        <v>0</v>
      </c>
      <c r="H8157" t="s">
        <v>26</v>
      </c>
      <c r="I8157" t="s">
        <v>171</v>
      </c>
      <c r="J8157" t="s">
        <v>13317</v>
      </c>
      <c r="K8157" t="s">
        <v>11313</v>
      </c>
      <c r="L8157" t="s">
        <v>104</v>
      </c>
      <c r="M8157">
        <f t="shared" si="2032"/>
        <v>0</v>
      </c>
      <c r="N8157" t="str">
        <f t="shared" si="2033"/>
        <v>9.9M</v>
      </c>
      <c r="O8157">
        <f t="shared" si="2034"/>
        <v>500</v>
      </c>
      <c r="P8157" t="str">
        <f t="shared" si="2035"/>
        <v>0</v>
      </c>
      <c r="Q8157" s="1" t="e">
        <f t="shared" si="2036"/>
        <v>#VALUE!</v>
      </c>
      <c r="R8157">
        <f t="shared" si="2037"/>
        <v>500</v>
      </c>
      <c r="S8157">
        <v>0</v>
      </c>
      <c r="T8157" s="4">
        <v>1000000000</v>
      </c>
      <c r="U8157">
        <f t="shared" si="2047"/>
        <v>4.9999999999999998E-7</v>
      </c>
      <c r="V8157">
        <f t="shared" si="2038"/>
        <v>4.9999999999999996E-6</v>
      </c>
      <c r="W8157">
        <f t="shared" si="2039"/>
        <v>0</v>
      </c>
      <c r="X8157" s="5" t="e">
        <f t="shared" si="2040"/>
        <v>#VALUE!</v>
      </c>
      <c r="Z8157">
        <v>40319</v>
      </c>
      <c r="AA8157">
        <v>43320</v>
      </c>
      <c r="AB8157" t="e">
        <f t="shared" si="2041"/>
        <v>#VALUE!</v>
      </c>
      <c r="AC8157" t="e">
        <f t="shared" si="2042"/>
        <v>#VALUE!</v>
      </c>
      <c r="AD8157">
        <v>0</v>
      </c>
      <c r="AE8157">
        <v>78158306</v>
      </c>
      <c r="AF8157">
        <f t="shared" si="2043"/>
        <v>1.1515090923285875E-7</v>
      </c>
      <c r="AG8157">
        <f t="shared" si="2044"/>
        <v>1.1515090923285874E-6</v>
      </c>
      <c r="AH8157" t="e">
        <f t="shared" si="2045"/>
        <v>#VALUE!</v>
      </c>
      <c r="AI8157">
        <f t="shared" si="2046"/>
        <v>8156</v>
      </c>
    </row>
    <row r="8158" spans="1:35" x14ac:dyDescent="0.3">
      <c r="A8158" t="s">
        <v>12103</v>
      </c>
      <c r="B8158">
        <v>0</v>
      </c>
      <c r="C8158">
        <v>2</v>
      </c>
      <c r="D8158" t="s">
        <v>2190</v>
      </c>
      <c r="E8158" t="s">
        <v>11545</v>
      </c>
      <c r="F8158" t="s">
        <v>22</v>
      </c>
      <c r="G8158">
        <v>0</v>
      </c>
      <c r="H8158" t="s">
        <v>26</v>
      </c>
      <c r="I8158" t="s">
        <v>417</v>
      </c>
      <c r="J8158" t="s">
        <v>13317</v>
      </c>
      <c r="K8158" t="s">
        <v>1763</v>
      </c>
      <c r="L8158" t="s">
        <v>33</v>
      </c>
      <c r="M8158">
        <f t="shared" si="2032"/>
        <v>0</v>
      </c>
      <c r="N8158" t="str">
        <f t="shared" si="2033"/>
        <v>6.8M</v>
      </c>
      <c r="O8158">
        <f t="shared" si="2034"/>
        <v>100</v>
      </c>
      <c r="P8158" t="str">
        <f t="shared" si="2035"/>
        <v>0</v>
      </c>
      <c r="Q8158" s="1" t="e">
        <f t="shared" si="2036"/>
        <v>#VALUE!</v>
      </c>
      <c r="R8158">
        <f t="shared" si="2037"/>
        <v>100</v>
      </c>
      <c r="S8158">
        <v>0</v>
      </c>
      <c r="T8158" s="4">
        <v>1000000000</v>
      </c>
      <c r="U8158">
        <f t="shared" si="2047"/>
        <v>9.9999999999999995E-8</v>
      </c>
      <c r="V8158">
        <f t="shared" si="2038"/>
        <v>9.9999999999999995E-7</v>
      </c>
      <c r="W8158">
        <f t="shared" si="2039"/>
        <v>0</v>
      </c>
      <c r="X8158" s="5" t="e">
        <f t="shared" si="2040"/>
        <v>#VALUE!</v>
      </c>
      <c r="Z8158">
        <v>40319</v>
      </c>
      <c r="AA8158">
        <v>43320</v>
      </c>
      <c r="AB8158" t="e">
        <f t="shared" si="2041"/>
        <v>#VALUE!</v>
      </c>
      <c r="AC8158" t="e">
        <f t="shared" si="2042"/>
        <v>#VALUE!</v>
      </c>
      <c r="AD8158">
        <v>0</v>
      </c>
      <c r="AE8158">
        <v>78158306</v>
      </c>
      <c r="AF8158">
        <f t="shared" si="2043"/>
        <v>2.558909094063528E-8</v>
      </c>
      <c r="AG8158">
        <f t="shared" si="2044"/>
        <v>2.5589090940635279E-7</v>
      </c>
      <c r="AH8158" t="e">
        <f t="shared" si="2045"/>
        <v>#VALUE!</v>
      </c>
      <c r="AI8158">
        <f t="shared" si="2046"/>
        <v>8157</v>
      </c>
    </row>
    <row r="8159" spans="1:35" x14ac:dyDescent="0.3">
      <c r="A8159" t="s">
        <v>12969</v>
      </c>
      <c r="B8159">
        <v>0</v>
      </c>
      <c r="C8159">
        <v>0</v>
      </c>
      <c r="D8159" t="s">
        <v>631</v>
      </c>
      <c r="E8159" t="s">
        <v>12663</v>
      </c>
      <c r="F8159" t="s">
        <v>22</v>
      </c>
      <c r="G8159">
        <v>0</v>
      </c>
      <c r="H8159" t="s">
        <v>26</v>
      </c>
      <c r="I8159" t="s">
        <v>102</v>
      </c>
      <c r="J8159" t="s">
        <v>13317</v>
      </c>
      <c r="K8159" t="s">
        <v>4834</v>
      </c>
      <c r="L8159" t="s">
        <v>33</v>
      </c>
      <c r="M8159">
        <f t="shared" si="2032"/>
        <v>0</v>
      </c>
      <c r="N8159" t="str">
        <f t="shared" si="2033"/>
        <v>43M</v>
      </c>
      <c r="O8159">
        <f t="shared" si="2034"/>
        <v>10</v>
      </c>
      <c r="P8159" t="str">
        <f t="shared" si="2035"/>
        <v>0</v>
      </c>
      <c r="Q8159" s="1" t="e">
        <f t="shared" si="2036"/>
        <v>#VALUE!</v>
      </c>
      <c r="R8159">
        <f t="shared" si="2037"/>
        <v>10</v>
      </c>
      <c r="S8159">
        <v>0</v>
      </c>
      <c r="T8159" s="4">
        <v>1000000000</v>
      </c>
      <c r="U8159">
        <f t="shared" si="2047"/>
        <v>1E-8</v>
      </c>
      <c r="V8159">
        <f t="shared" si="2038"/>
        <v>9.9999999999999995E-8</v>
      </c>
      <c r="W8159">
        <f t="shared" si="2039"/>
        <v>0</v>
      </c>
      <c r="X8159" s="5" t="e">
        <f t="shared" si="2040"/>
        <v>#VALUE!</v>
      </c>
      <c r="Z8159">
        <v>40319</v>
      </c>
      <c r="AA8159">
        <v>43320</v>
      </c>
      <c r="AB8159" t="e">
        <f t="shared" si="2041"/>
        <v>#VALUE!</v>
      </c>
      <c r="AC8159" t="e">
        <f t="shared" si="2042"/>
        <v>#VALUE!</v>
      </c>
      <c r="AD8159">
        <v>0</v>
      </c>
      <c r="AE8159">
        <v>78158306</v>
      </c>
      <c r="AF8159">
        <f t="shared" si="2043"/>
        <v>0</v>
      </c>
      <c r="AG8159">
        <f t="shared" si="2044"/>
        <v>0</v>
      </c>
      <c r="AH8159" t="e">
        <f t="shared" si="2045"/>
        <v>#VALUE!</v>
      </c>
      <c r="AI8159">
        <f t="shared" si="2046"/>
        <v>8158</v>
      </c>
    </row>
    <row r="8160" spans="1:35" x14ac:dyDescent="0.3">
      <c r="A8160" t="s">
        <v>13284</v>
      </c>
      <c r="B8160">
        <v>0</v>
      </c>
      <c r="C8160">
        <v>0</v>
      </c>
      <c r="D8160" t="s">
        <v>761</v>
      </c>
      <c r="E8160" t="s">
        <v>13276</v>
      </c>
      <c r="F8160" t="s">
        <v>22</v>
      </c>
      <c r="G8160">
        <v>0</v>
      </c>
      <c r="H8160" t="s">
        <v>26</v>
      </c>
      <c r="I8160" t="s">
        <v>417</v>
      </c>
      <c r="J8160" t="s">
        <v>13317</v>
      </c>
      <c r="K8160" t="s">
        <v>1578</v>
      </c>
      <c r="L8160" t="s">
        <v>33</v>
      </c>
      <c r="M8160">
        <f t="shared" si="2032"/>
        <v>0</v>
      </c>
      <c r="N8160" t="str">
        <f t="shared" si="2033"/>
        <v>10M</v>
      </c>
      <c r="O8160">
        <f t="shared" si="2034"/>
        <v>0</v>
      </c>
      <c r="P8160" t="str">
        <f t="shared" si="2035"/>
        <v>0</v>
      </c>
      <c r="Q8160" s="1" t="e">
        <f t="shared" si="2036"/>
        <v>#VALUE!</v>
      </c>
      <c r="R8160">
        <f t="shared" si="2037"/>
        <v>0</v>
      </c>
      <c r="S8160">
        <v>0</v>
      </c>
      <c r="T8160" s="4">
        <v>1000000000</v>
      </c>
      <c r="U8160">
        <f t="shared" si="2047"/>
        <v>0</v>
      </c>
      <c r="V8160">
        <f t="shared" si="2038"/>
        <v>0</v>
      </c>
      <c r="W8160">
        <f t="shared" si="2039"/>
        <v>0</v>
      </c>
      <c r="X8160" s="5" t="e">
        <f t="shared" si="2040"/>
        <v>#VALUE!</v>
      </c>
      <c r="Z8160">
        <v>40319</v>
      </c>
      <c r="AA8160">
        <v>43320</v>
      </c>
      <c r="AB8160" t="e">
        <f t="shared" si="2041"/>
        <v>#VALUE!</v>
      </c>
      <c r="AC8160" t="e">
        <f t="shared" si="2042"/>
        <v>#VALUE!</v>
      </c>
      <c r="AD8160">
        <v>0</v>
      </c>
      <c r="AE8160">
        <v>78158306</v>
      </c>
      <c r="AF8160">
        <f t="shared" si="2043"/>
        <v>0</v>
      </c>
      <c r="AG8160">
        <f t="shared" si="2044"/>
        <v>0</v>
      </c>
      <c r="AH8160" t="e">
        <f t="shared" si="2045"/>
        <v>#VALUE!</v>
      </c>
      <c r="AI8160">
        <f t="shared" si="2046"/>
        <v>8159</v>
      </c>
    </row>
    <row r="8161" spans="1:35" x14ac:dyDescent="0.3">
      <c r="A8161" t="s">
        <v>7423</v>
      </c>
      <c r="B8161">
        <v>0</v>
      </c>
      <c r="C8161">
        <v>163</v>
      </c>
      <c r="D8161" t="s">
        <v>200</v>
      </c>
      <c r="E8161" t="s">
        <v>5956</v>
      </c>
      <c r="F8161" t="s">
        <v>22</v>
      </c>
      <c r="G8161">
        <v>0</v>
      </c>
      <c r="H8161" t="s">
        <v>26</v>
      </c>
      <c r="I8161" t="s">
        <v>1051</v>
      </c>
      <c r="J8161" t="s">
        <v>13362</v>
      </c>
      <c r="K8161">
        <v>1.2</v>
      </c>
      <c r="L8161" t="s">
        <v>119</v>
      </c>
      <c r="M8161">
        <f t="shared" si="2032"/>
        <v>0</v>
      </c>
      <c r="N8161" t="str">
        <f t="shared" si="2033"/>
        <v>59M</v>
      </c>
      <c r="O8161">
        <f t="shared" si="2034"/>
        <v>100000</v>
      </c>
      <c r="P8161" t="str">
        <f t="shared" si="2035"/>
        <v>0</v>
      </c>
      <c r="Q8161" s="1" t="e">
        <f t="shared" si="2036"/>
        <v>#VALUE!</v>
      </c>
      <c r="R8161">
        <f t="shared" si="2037"/>
        <v>100000</v>
      </c>
      <c r="S8161">
        <v>0</v>
      </c>
      <c r="T8161" s="4">
        <v>1000000000</v>
      </c>
      <c r="U8161">
        <f t="shared" si="2047"/>
        <v>1E-4</v>
      </c>
      <c r="V8161">
        <f t="shared" si="2038"/>
        <v>1E-3</v>
      </c>
      <c r="W8161">
        <f t="shared" si="2039"/>
        <v>0</v>
      </c>
      <c r="X8161" s="5" t="e">
        <f t="shared" si="2040"/>
        <v>#VALUE!</v>
      </c>
      <c r="Z8161">
        <v>40319</v>
      </c>
      <c r="AA8161">
        <v>43320</v>
      </c>
      <c r="AB8161" t="e">
        <f t="shared" si="2041"/>
        <v>#VALUE!</v>
      </c>
      <c r="AC8161" t="e">
        <f t="shared" si="2042"/>
        <v>#VALUE!</v>
      </c>
      <c r="AD8161">
        <v>0</v>
      </c>
      <c r="AE8161">
        <v>78158306</v>
      </c>
      <c r="AF8161">
        <f t="shared" si="2043"/>
        <v>2.0855109116617755E-6</v>
      </c>
      <c r="AG8161">
        <f t="shared" si="2044"/>
        <v>2.0855109116617756E-5</v>
      </c>
      <c r="AH8161" t="e">
        <f t="shared" si="2045"/>
        <v>#VALUE!</v>
      </c>
      <c r="AI8161">
        <f t="shared" si="2046"/>
        <v>8160</v>
      </c>
    </row>
    <row r="8162" spans="1:35" x14ac:dyDescent="0.3">
      <c r="A8162" t="s">
        <v>11352</v>
      </c>
      <c r="B8162">
        <v>0</v>
      </c>
      <c r="C8162">
        <v>7</v>
      </c>
      <c r="D8162" t="s">
        <v>1720</v>
      </c>
      <c r="E8162" t="s">
        <v>11147</v>
      </c>
      <c r="F8162" t="s">
        <v>22</v>
      </c>
      <c r="G8162">
        <v>0</v>
      </c>
      <c r="H8162" t="s">
        <v>26</v>
      </c>
      <c r="I8162" t="s">
        <v>40</v>
      </c>
      <c r="J8162" t="s">
        <v>13362</v>
      </c>
      <c r="K8162">
        <v>1.7</v>
      </c>
      <c r="L8162" t="s">
        <v>67</v>
      </c>
      <c r="M8162">
        <f t="shared" si="2032"/>
        <v>0</v>
      </c>
      <c r="N8162" t="str">
        <f t="shared" si="2033"/>
        <v>3.0M</v>
      </c>
      <c r="O8162">
        <f t="shared" si="2034"/>
        <v>500</v>
      </c>
      <c r="P8162" t="str">
        <f t="shared" si="2035"/>
        <v>0</v>
      </c>
      <c r="Q8162" s="1" t="e">
        <f t="shared" si="2036"/>
        <v>#VALUE!</v>
      </c>
      <c r="R8162">
        <f t="shared" si="2037"/>
        <v>500</v>
      </c>
      <c r="S8162">
        <v>0</v>
      </c>
      <c r="T8162" s="4">
        <v>1000000000</v>
      </c>
      <c r="U8162">
        <f t="shared" si="2047"/>
        <v>4.9999999999999998E-7</v>
      </c>
      <c r="V8162">
        <f t="shared" si="2038"/>
        <v>4.9999999999999996E-6</v>
      </c>
      <c r="W8162">
        <f t="shared" si="2039"/>
        <v>0</v>
      </c>
      <c r="X8162" s="5" t="e">
        <f t="shared" si="2040"/>
        <v>#VALUE!</v>
      </c>
      <c r="Z8162">
        <v>40319</v>
      </c>
      <c r="AA8162">
        <v>43320</v>
      </c>
      <c r="AB8162" t="e">
        <f t="shared" si="2041"/>
        <v>#VALUE!</v>
      </c>
      <c r="AC8162" t="e">
        <f t="shared" si="2042"/>
        <v>#VALUE!</v>
      </c>
      <c r="AD8162">
        <v>0</v>
      </c>
      <c r="AE8162">
        <v>78158306</v>
      </c>
      <c r="AF8162">
        <f t="shared" si="2043"/>
        <v>8.9561818292223475E-8</v>
      </c>
      <c r="AG8162">
        <f t="shared" si="2044"/>
        <v>8.9561818292223469E-7</v>
      </c>
      <c r="AH8162" t="e">
        <f t="shared" si="2045"/>
        <v>#VALUE!</v>
      </c>
      <c r="AI8162">
        <f t="shared" si="2046"/>
        <v>8161</v>
      </c>
    </row>
    <row r="8163" spans="1:35" x14ac:dyDescent="0.3">
      <c r="A8163" t="s">
        <v>11555</v>
      </c>
      <c r="B8163">
        <v>0</v>
      </c>
      <c r="C8163">
        <v>37</v>
      </c>
      <c r="D8163" t="s">
        <v>671</v>
      </c>
      <c r="E8163" t="s">
        <v>11545</v>
      </c>
      <c r="F8163" t="s">
        <v>22</v>
      </c>
      <c r="G8163">
        <v>0</v>
      </c>
      <c r="H8163" t="s">
        <v>26</v>
      </c>
      <c r="I8163" t="s">
        <v>40</v>
      </c>
      <c r="J8163" t="s">
        <v>13362</v>
      </c>
      <c r="K8163" t="s">
        <v>11556</v>
      </c>
      <c r="L8163" t="s">
        <v>119</v>
      </c>
      <c r="M8163">
        <f t="shared" si="2032"/>
        <v>0</v>
      </c>
      <c r="N8163" t="str">
        <f t="shared" si="2033"/>
        <v>6.5M</v>
      </c>
      <c r="O8163">
        <f t="shared" si="2034"/>
        <v>100</v>
      </c>
      <c r="P8163" t="str">
        <f t="shared" si="2035"/>
        <v>0</v>
      </c>
      <c r="Q8163" s="1" t="e">
        <f t="shared" si="2036"/>
        <v>#VALUE!</v>
      </c>
      <c r="R8163">
        <f t="shared" si="2037"/>
        <v>100</v>
      </c>
      <c r="S8163">
        <v>0</v>
      </c>
      <c r="T8163" s="4">
        <v>1000000000</v>
      </c>
      <c r="U8163">
        <f t="shared" si="2047"/>
        <v>9.9999999999999995E-8</v>
      </c>
      <c r="V8163">
        <f t="shared" si="2038"/>
        <v>9.9999999999999995E-7</v>
      </c>
      <c r="W8163">
        <f t="shared" si="2039"/>
        <v>0</v>
      </c>
      <c r="X8163" s="5" t="e">
        <f t="shared" si="2040"/>
        <v>#VALUE!</v>
      </c>
      <c r="Z8163">
        <v>40319</v>
      </c>
      <c r="AA8163">
        <v>43320</v>
      </c>
      <c r="AB8163" t="e">
        <f t="shared" si="2041"/>
        <v>#VALUE!</v>
      </c>
      <c r="AC8163" t="e">
        <f t="shared" si="2042"/>
        <v>#VALUE!</v>
      </c>
      <c r="AD8163">
        <v>0</v>
      </c>
      <c r="AE8163">
        <v>78158306</v>
      </c>
      <c r="AF8163">
        <f t="shared" si="2043"/>
        <v>4.7339818240175266E-7</v>
      </c>
      <c r="AG8163">
        <f t="shared" si="2044"/>
        <v>4.7339818240175268E-6</v>
      </c>
      <c r="AH8163" t="e">
        <f t="shared" si="2045"/>
        <v>#VALUE!</v>
      </c>
      <c r="AI8163">
        <f t="shared" si="2046"/>
        <v>8162</v>
      </c>
    </row>
    <row r="8164" spans="1:35" x14ac:dyDescent="0.3">
      <c r="A8164" t="s">
        <v>12776</v>
      </c>
      <c r="B8164">
        <v>0</v>
      </c>
      <c r="C8164">
        <v>1</v>
      </c>
      <c r="D8164" t="s">
        <v>588</v>
      </c>
      <c r="E8164" t="s">
        <v>12663</v>
      </c>
      <c r="F8164" t="s">
        <v>22</v>
      </c>
      <c r="G8164">
        <v>0</v>
      </c>
      <c r="H8164" t="s">
        <v>26</v>
      </c>
      <c r="I8164" t="s">
        <v>117</v>
      </c>
      <c r="J8164" t="s">
        <v>13362</v>
      </c>
      <c r="K8164" t="s">
        <v>12777</v>
      </c>
      <c r="L8164" t="s">
        <v>33</v>
      </c>
      <c r="M8164">
        <f t="shared" si="2032"/>
        <v>0</v>
      </c>
      <c r="N8164" t="str">
        <f t="shared" si="2033"/>
        <v>3.8M</v>
      </c>
      <c r="O8164">
        <f t="shared" si="2034"/>
        <v>10</v>
      </c>
      <c r="P8164" t="str">
        <f t="shared" si="2035"/>
        <v>0</v>
      </c>
      <c r="Q8164" s="1" t="e">
        <f t="shared" si="2036"/>
        <v>#VALUE!</v>
      </c>
      <c r="R8164">
        <f t="shared" si="2037"/>
        <v>10</v>
      </c>
      <c r="S8164">
        <v>0</v>
      </c>
      <c r="T8164" s="4">
        <v>1000000000</v>
      </c>
      <c r="U8164">
        <f t="shared" si="2047"/>
        <v>1E-8</v>
      </c>
      <c r="V8164">
        <f t="shared" si="2038"/>
        <v>9.9999999999999995E-8</v>
      </c>
      <c r="W8164">
        <f t="shared" si="2039"/>
        <v>0</v>
      </c>
      <c r="X8164" s="5" t="e">
        <f t="shared" si="2040"/>
        <v>#VALUE!</v>
      </c>
      <c r="Z8164">
        <v>40319</v>
      </c>
      <c r="AA8164">
        <v>43320</v>
      </c>
      <c r="AB8164" t="e">
        <f t="shared" si="2041"/>
        <v>#VALUE!</v>
      </c>
      <c r="AC8164" t="e">
        <f t="shared" si="2042"/>
        <v>#VALUE!</v>
      </c>
      <c r="AD8164">
        <v>0</v>
      </c>
      <c r="AE8164">
        <v>78158306</v>
      </c>
      <c r="AF8164">
        <f t="shared" si="2043"/>
        <v>1.279454547031764E-8</v>
      </c>
      <c r="AG8164">
        <f t="shared" si="2044"/>
        <v>1.279454547031764E-7</v>
      </c>
      <c r="AH8164" t="e">
        <f t="shared" si="2045"/>
        <v>#VALUE!</v>
      </c>
      <c r="AI8164">
        <f t="shared" si="2046"/>
        <v>8163</v>
      </c>
    </row>
    <row r="8165" spans="1:35" x14ac:dyDescent="0.3">
      <c r="A8165" t="s">
        <v>11812</v>
      </c>
      <c r="B8165">
        <v>0</v>
      </c>
      <c r="C8165">
        <v>5</v>
      </c>
      <c r="D8165" t="s">
        <v>518</v>
      </c>
      <c r="E8165" t="s">
        <v>11545</v>
      </c>
      <c r="F8165" t="s">
        <v>22</v>
      </c>
      <c r="G8165">
        <v>0</v>
      </c>
      <c r="H8165" t="s">
        <v>26</v>
      </c>
      <c r="I8165" t="s">
        <v>3033</v>
      </c>
      <c r="J8165" t="s">
        <v>13321</v>
      </c>
      <c r="K8165" t="s">
        <v>2296</v>
      </c>
      <c r="L8165" t="s">
        <v>217</v>
      </c>
      <c r="M8165">
        <f t="shared" si="2032"/>
        <v>0</v>
      </c>
      <c r="N8165" t="str">
        <f t="shared" si="2033"/>
        <v>6.1M</v>
      </c>
      <c r="O8165">
        <f t="shared" si="2034"/>
        <v>100</v>
      </c>
      <c r="P8165" t="str">
        <f t="shared" si="2035"/>
        <v>0</v>
      </c>
      <c r="Q8165" s="1" t="e">
        <f t="shared" si="2036"/>
        <v>#VALUE!</v>
      </c>
      <c r="R8165">
        <f t="shared" si="2037"/>
        <v>100</v>
      </c>
      <c r="S8165">
        <v>0</v>
      </c>
      <c r="T8165" s="4">
        <v>1000000000</v>
      </c>
      <c r="U8165">
        <f t="shared" si="2047"/>
        <v>9.9999999999999995E-8</v>
      </c>
      <c r="V8165">
        <f t="shared" si="2038"/>
        <v>9.9999999999999995E-7</v>
      </c>
      <c r="W8165">
        <f t="shared" si="2039"/>
        <v>0</v>
      </c>
      <c r="X8165" s="5" t="e">
        <f t="shared" si="2040"/>
        <v>#VALUE!</v>
      </c>
      <c r="Z8165">
        <v>40319</v>
      </c>
      <c r="AA8165">
        <v>43320</v>
      </c>
      <c r="AB8165" t="e">
        <f t="shared" si="2041"/>
        <v>#VALUE!</v>
      </c>
      <c r="AC8165" t="e">
        <f t="shared" si="2042"/>
        <v>#VALUE!</v>
      </c>
      <c r="AD8165">
        <v>0</v>
      </c>
      <c r="AE8165">
        <v>78158306</v>
      </c>
      <c r="AF8165">
        <f t="shared" si="2043"/>
        <v>6.3972727351588198E-8</v>
      </c>
      <c r="AG8165">
        <f t="shared" si="2044"/>
        <v>6.3972727351588195E-7</v>
      </c>
      <c r="AH8165" t="e">
        <f t="shared" si="2045"/>
        <v>#VALUE!</v>
      </c>
      <c r="AI8165">
        <f t="shared" si="2046"/>
        <v>8164</v>
      </c>
    </row>
    <row r="8166" spans="1:35" x14ac:dyDescent="0.3">
      <c r="A8166" t="s">
        <v>12382</v>
      </c>
      <c r="B8166">
        <v>0</v>
      </c>
      <c r="C8166">
        <v>0</v>
      </c>
      <c r="D8166" t="s">
        <v>521</v>
      </c>
      <c r="E8166" t="s">
        <v>11545</v>
      </c>
      <c r="F8166" t="s">
        <v>22</v>
      </c>
      <c r="G8166">
        <v>0</v>
      </c>
      <c r="H8166" t="s">
        <v>26</v>
      </c>
      <c r="I8166" t="s">
        <v>2564</v>
      </c>
      <c r="J8166" t="s">
        <v>13321</v>
      </c>
      <c r="K8166">
        <v>1</v>
      </c>
      <c r="L8166" t="s">
        <v>104</v>
      </c>
      <c r="M8166">
        <f t="shared" si="2032"/>
        <v>0</v>
      </c>
      <c r="N8166" t="str">
        <f t="shared" si="2033"/>
        <v>5.1M</v>
      </c>
      <c r="O8166">
        <f t="shared" si="2034"/>
        <v>100</v>
      </c>
      <c r="P8166" t="str">
        <f t="shared" si="2035"/>
        <v>0</v>
      </c>
      <c r="Q8166" s="1" t="e">
        <f t="shared" si="2036"/>
        <v>#VALUE!</v>
      </c>
      <c r="R8166">
        <f t="shared" si="2037"/>
        <v>100</v>
      </c>
      <c r="S8166">
        <v>0</v>
      </c>
      <c r="T8166" s="4">
        <v>1000000000</v>
      </c>
      <c r="U8166">
        <f t="shared" si="2047"/>
        <v>9.9999999999999995E-8</v>
      </c>
      <c r="V8166">
        <f t="shared" si="2038"/>
        <v>9.9999999999999995E-7</v>
      </c>
      <c r="W8166">
        <f t="shared" si="2039"/>
        <v>0</v>
      </c>
      <c r="X8166" s="5" t="e">
        <f t="shared" si="2040"/>
        <v>#VALUE!</v>
      </c>
      <c r="Z8166">
        <v>40319</v>
      </c>
      <c r="AA8166">
        <v>43320</v>
      </c>
      <c r="AB8166" t="e">
        <f t="shared" si="2041"/>
        <v>#VALUE!</v>
      </c>
      <c r="AC8166" t="e">
        <f t="shared" si="2042"/>
        <v>#VALUE!</v>
      </c>
      <c r="AD8166">
        <v>0</v>
      </c>
      <c r="AE8166">
        <v>78158306</v>
      </c>
      <c r="AF8166">
        <f t="shared" si="2043"/>
        <v>0</v>
      </c>
      <c r="AG8166">
        <f t="shared" si="2044"/>
        <v>0</v>
      </c>
      <c r="AH8166" t="e">
        <f t="shared" si="2045"/>
        <v>#VALUE!</v>
      </c>
      <c r="AI8166">
        <f t="shared" si="2046"/>
        <v>8165</v>
      </c>
    </row>
    <row r="8167" spans="1:35" x14ac:dyDescent="0.3">
      <c r="A8167" t="s">
        <v>12487</v>
      </c>
      <c r="B8167">
        <v>0</v>
      </c>
      <c r="C8167">
        <v>2</v>
      </c>
      <c r="D8167" t="s">
        <v>1404</v>
      </c>
      <c r="E8167" t="s">
        <v>12408</v>
      </c>
      <c r="F8167" t="s">
        <v>849</v>
      </c>
      <c r="G8167" t="s">
        <v>1281</v>
      </c>
      <c r="H8167" t="s">
        <v>26</v>
      </c>
      <c r="I8167" t="s">
        <v>2564</v>
      </c>
      <c r="J8167" t="s">
        <v>13321</v>
      </c>
      <c r="K8167">
        <v>1.1000000000000001</v>
      </c>
      <c r="L8167" t="s">
        <v>33</v>
      </c>
      <c r="M8167">
        <f t="shared" si="2032"/>
        <v>1</v>
      </c>
      <c r="N8167" t="str">
        <f t="shared" si="2033"/>
        <v>1.8M</v>
      </c>
      <c r="O8167">
        <f t="shared" si="2034"/>
        <v>50</v>
      </c>
      <c r="P8167" t="str">
        <f t="shared" si="2035"/>
        <v>0.99</v>
      </c>
      <c r="Q8167" s="1" t="e">
        <f t="shared" si="2036"/>
        <v>#VALUE!</v>
      </c>
      <c r="R8167">
        <f t="shared" si="2037"/>
        <v>50</v>
      </c>
      <c r="S8167">
        <v>0</v>
      </c>
      <c r="T8167" s="4">
        <v>1000000000</v>
      </c>
      <c r="U8167">
        <f t="shared" si="2047"/>
        <v>4.9999999999999998E-8</v>
      </c>
      <c r="V8167">
        <f t="shared" si="2038"/>
        <v>4.9999999999999998E-7</v>
      </c>
      <c r="W8167">
        <f t="shared" si="2039"/>
        <v>0</v>
      </c>
      <c r="X8167" s="5" t="e">
        <f t="shared" si="2040"/>
        <v>#VALUE!</v>
      </c>
      <c r="Z8167">
        <v>40319</v>
      </c>
      <c r="AA8167">
        <v>43320</v>
      </c>
      <c r="AB8167" t="e">
        <f t="shared" si="2041"/>
        <v>#VALUE!</v>
      </c>
      <c r="AC8167" t="e">
        <f t="shared" si="2042"/>
        <v>#VALUE!</v>
      </c>
      <c r="AD8167">
        <v>0</v>
      </c>
      <c r="AE8167">
        <v>78158306</v>
      </c>
      <c r="AF8167">
        <f t="shared" si="2043"/>
        <v>2.558909094063528E-8</v>
      </c>
      <c r="AG8167">
        <f t="shared" si="2044"/>
        <v>2.5589090940635279E-7</v>
      </c>
      <c r="AH8167" t="e">
        <f t="shared" si="2045"/>
        <v>#VALUE!</v>
      </c>
      <c r="AI8167">
        <f t="shared" si="2046"/>
        <v>8166</v>
      </c>
    </row>
    <row r="8168" spans="1:35" x14ac:dyDescent="0.3">
      <c r="A8168" t="s">
        <v>5765</v>
      </c>
      <c r="B8168">
        <v>1.8</v>
      </c>
      <c r="C8168">
        <v>3270</v>
      </c>
      <c r="D8168" t="s">
        <v>1404</v>
      </c>
      <c r="E8168" t="s">
        <v>5276</v>
      </c>
      <c r="F8168" t="s">
        <v>22</v>
      </c>
      <c r="G8168">
        <v>0</v>
      </c>
      <c r="H8168" t="s">
        <v>26</v>
      </c>
      <c r="I8168" t="s">
        <v>42</v>
      </c>
      <c r="J8168" t="s">
        <v>5766</v>
      </c>
      <c r="K8168">
        <v>1</v>
      </c>
      <c r="L8168" t="s">
        <v>1148</v>
      </c>
      <c r="M8168">
        <f t="shared" si="2032"/>
        <v>0</v>
      </c>
      <c r="N8168" t="str">
        <f t="shared" si="2033"/>
        <v>1.8M</v>
      </c>
      <c r="O8168">
        <f t="shared" si="2034"/>
        <v>500000</v>
      </c>
      <c r="P8168" t="str">
        <f t="shared" si="2035"/>
        <v>0</v>
      </c>
      <c r="Q8168" s="1" t="e">
        <f t="shared" si="2036"/>
        <v>#VALUE!</v>
      </c>
      <c r="R8168">
        <f t="shared" si="2037"/>
        <v>500000</v>
      </c>
      <c r="S8168">
        <v>0</v>
      </c>
      <c r="T8168" s="4">
        <v>1000000000</v>
      </c>
      <c r="U8168">
        <f t="shared" si="2047"/>
        <v>5.0000000000000001E-4</v>
      </c>
      <c r="V8168">
        <f t="shared" si="2038"/>
        <v>5.0000000000000001E-3</v>
      </c>
      <c r="W8168">
        <f t="shared" si="2039"/>
        <v>3.6</v>
      </c>
      <c r="X8168" s="5" t="e">
        <f t="shared" si="2040"/>
        <v>#VALUE!</v>
      </c>
      <c r="Z8168">
        <v>40319</v>
      </c>
      <c r="AA8168">
        <v>43320</v>
      </c>
      <c r="AB8168" t="e">
        <f t="shared" si="2041"/>
        <v>#VALUE!</v>
      </c>
      <c r="AC8168" t="e">
        <f t="shared" si="2042"/>
        <v>#VALUE!</v>
      </c>
      <c r="AD8168">
        <v>0</v>
      </c>
      <c r="AE8168">
        <v>78158306</v>
      </c>
      <c r="AF8168">
        <f t="shared" si="2043"/>
        <v>4.183816368793868E-5</v>
      </c>
      <c r="AG8168">
        <f t="shared" si="2044"/>
        <v>4.183816368793868E-4</v>
      </c>
      <c r="AH8168" t="e">
        <f t="shared" si="2045"/>
        <v>#VALUE!</v>
      </c>
      <c r="AI8168">
        <f t="shared" si="2046"/>
        <v>8167</v>
      </c>
    </row>
    <row r="8169" spans="1:35" x14ac:dyDescent="0.3">
      <c r="A8169" t="s">
        <v>10188</v>
      </c>
      <c r="B8169">
        <v>0</v>
      </c>
      <c r="C8169">
        <v>64</v>
      </c>
      <c r="D8169" t="s">
        <v>1441</v>
      </c>
      <c r="E8169" t="s">
        <v>10032</v>
      </c>
      <c r="F8169" t="s">
        <v>22</v>
      </c>
      <c r="G8169">
        <v>0</v>
      </c>
      <c r="H8169" t="s">
        <v>26</v>
      </c>
      <c r="I8169" t="s">
        <v>54</v>
      </c>
      <c r="J8169" t="s">
        <v>13312</v>
      </c>
      <c r="K8169" t="s">
        <v>7671</v>
      </c>
      <c r="L8169" t="s">
        <v>33</v>
      </c>
      <c r="M8169">
        <f t="shared" si="2032"/>
        <v>0</v>
      </c>
      <c r="N8169" t="str">
        <f t="shared" si="2033"/>
        <v>8.5M</v>
      </c>
      <c r="O8169">
        <f t="shared" si="2034"/>
        <v>1000</v>
      </c>
      <c r="P8169" t="str">
        <f t="shared" si="2035"/>
        <v>0</v>
      </c>
      <c r="Q8169" s="1" t="e">
        <f t="shared" si="2036"/>
        <v>#VALUE!</v>
      </c>
      <c r="R8169">
        <f t="shared" si="2037"/>
        <v>1000</v>
      </c>
      <c r="S8169">
        <v>0</v>
      </c>
      <c r="T8169" s="4">
        <v>1000000000</v>
      </c>
      <c r="U8169">
        <f t="shared" si="2047"/>
        <v>9.9999999999999995E-7</v>
      </c>
      <c r="V8169">
        <f t="shared" si="2038"/>
        <v>9.9999999999999991E-6</v>
      </c>
      <c r="W8169">
        <f t="shared" si="2039"/>
        <v>0</v>
      </c>
      <c r="X8169" s="5" t="e">
        <f t="shared" si="2040"/>
        <v>#VALUE!</v>
      </c>
      <c r="Z8169">
        <v>40319</v>
      </c>
      <c r="AA8169">
        <v>43320</v>
      </c>
      <c r="AB8169" t="e">
        <f t="shared" si="2041"/>
        <v>#VALUE!</v>
      </c>
      <c r="AC8169" t="e">
        <f t="shared" si="2042"/>
        <v>#VALUE!</v>
      </c>
      <c r="AD8169">
        <v>0</v>
      </c>
      <c r="AE8169">
        <v>78158306</v>
      </c>
      <c r="AF8169">
        <f t="shared" si="2043"/>
        <v>8.1885091010032896E-7</v>
      </c>
      <c r="AG8169">
        <f t="shared" si="2044"/>
        <v>8.1885091010032894E-6</v>
      </c>
      <c r="AH8169" t="e">
        <f t="shared" si="2045"/>
        <v>#VALUE!</v>
      </c>
      <c r="AI8169">
        <f t="shared" si="2046"/>
        <v>8168</v>
      </c>
    </row>
    <row r="8170" spans="1:35" x14ac:dyDescent="0.3">
      <c r="A8170" t="s">
        <v>10549</v>
      </c>
      <c r="B8170">
        <v>0</v>
      </c>
      <c r="C8170">
        <v>22</v>
      </c>
      <c r="D8170" t="s">
        <v>1441</v>
      </c>
      <c r="E8170" t="s">
        <v>10032</v>
      </c>
      <c r="F8170" t="s">
        <v>22</v>
      </c>
      <c r="G8170">
        <v>0</v>
      </c>
      <c r="H8170" t="s">
        <v>26</v>
      </c>
      <c r="I8170" t="s">
        <v>35</v>
      </c>
      <c r="J8170" t="s">
        <v>13312</v>
      </c>
      <c r="K8170" t="s">
        <v>7671</v>
      </c>
      <c r="L8170" t="s">
        <v>33</v>
      </c>
      <c r="M8170">
        <f t="shared" si="2032"/>
        <v>0</v>
      </c>
      <c r="N8170" t="str">
        <f t="shared" si="2033"/>
        <v>8.5M</v>
      </c>
      <c r="O8170">
        <f t="shared" si="2034"/>
        <v>1000</v>
      </c>
      <c r="P8170" t="str">
        <f t="shared" si="2035"/>
        <v>0</v>
      </c>
      <c r="Q8170" s="1" t="e">
        <f t="shared" si="2036"/>
        <v>#VALUE!</v>
      </c>
      <c r="R8170">
        <f t="shared" si="2037"/>
        <v>1000</v>
      </c>
      <c r="S8170">
        <v>0</v>
      </c>
      <c r="T8170" s="4">
        <v>1000000000</v>
      </c>
      <c r="U8170">
        <f t="shared" si="2047"/>
        <v>9.9999999999999995E-7</v>
      </c>
      <c r="V8170">
        <f t="shared" si="2038"/>
        <v>9.9999999999999991E-6</v>
      </c>
      <c r="W8170">
        <f t="shared" si="2039"/>
        <v>0</v>
      </c>
      <c r="X8170" s="5" t="e">
        <f t="shared" si="2040"/>
        <v>#VALUE!</v>
      </c>
      <c r="Z8170">
        <v>40319</v>
      </c>
      <c r="AA8170">
        <v>43320</v>
      </c>
      <c r="AB8170" t="e">
        <f t="shared" si="2041"/>
        <v>#VALUE!</v>
      </c>
      <c r="AC8170" t="e">
        <f t="shared" si="2042"/>
        <v>#VALUE!</v>
      </c>
      <c r="AD8170">
        <v>0</v>
      </c>
      <c r="AE8170">
        <v>78158306</v>
      </c>
      <c r="AF8170">
        <f t="shared" si="2043"/>
        <v>2.8148000034698806E-7</v>
      </c>
      <c r="AG8170">
        <f t="shared" si="2044"/>
        <v>2.8148000034698803E-6</v>
      </c>
      <c r="AH8170" t="e">
        <f t="shared" si="2045"/>
        <v>#VALUE!</v>
      </c>
      <c r="AI8170">
        <f t="shared" si="2046"/>
        <v>8169</v>
      </c>
    </row>
    <row r="8171" spans="1:35" x14ac:dyDescent="0.3">
      <c r="A8171" t="s">
        <v>12415</v>
      </c>
      <c r="B8171">
        <v>0</v>
      </c>
      <c r="C8171">
        <v>14</v>
      </c>
      <c r="D8171" t="s">
        <v>1360</v>
      </c>
      <c r="E8171" t="s">
        <v>12408</v>
      </c>
      <c r="F8171" t="s">
        <v>22</v>
      </c>
      <c r="G8171">
        <v>0</v>
      </c>
      <c r="H8171" t="s">
        <v>23</v>
      </c>
      <c r="I8171" t="s">
        <v>1177</v>
      </c>
      <c r="J8171" t="s">
        <v>13312</v>
      </c>
      <c r="K8171">
        <v>8.1999999999999993</v>
      </c>
      <c r="L8171" t="s">
        <v>119</v>
      </c>
      <c r="M8171">
        <f t="shared" si="2032"/>
        <v>0</v>
      </c>
      <c r="N8171" t="str">
        <f t="shared" si="2033"/>
        <v>5.0M</v>
      </c>
      <c r="O8171">
        <f t="shared" si="2034"/>
        <v>50</v>
      </c>
      <c r="P8171" t="str">
        <f t="shared" si="2035"/>
        <v>0</v>
      </c>
      <c r="Q8171" s="1" t="e">
        <f t="shared" si="2036"/>
        <v>#VALUE!</v>
      </c>
      <c r="R8171">
        <f t="shared" si="2037"/>
        <v>50</v>
      </c>
      <c r="S8171">
        <v>0</v>
      </c>
      <c r="T8171" s="4">
        <v>1000000000</v>
      </c>
      <c r="U8171">
        <f t="shared" si="2047"/>
        <v>4.9999999999999998E-8</v>
      </c>
      <c r="V8171">
        <f t="shared" si="2038"/>
        <v>4.9999999999999998E-7</v>
      </c>
      <c r="W8171">
        <f t="shared" si="2039"/>
        <v>0</v>
      </c>
      <c r="X8171" s="5" t="e">
        <f t="shared" si="2040"/>
        <v>#VALUE!</v>
      </c>
      <c r="Z8171">
        <v>40319</v>
      </c>
      <c r="AA8171">
        <v>43320</v>
      </c>
      <c r="AB8171" t="e">
        <f t="shared" si="2041"/>
        <v>#VALUE!</v>
      </c>
      <c r="AC8171" t="e">
        <f t="shared" si="2042"/>
        <v>#VALUE!</v>
      </c>
      <c r="AD8171">
        <v>0</v>
      </c>
      <c r="AE8171">
        <v>78158306</v>
      </c>
      <c r="AF8171">
        <f t="shared" si="2043"/>
        <v>1.7912363658444695E-7</v>
      </c>
      <c r="AG8171">
        <f t="shared" si="2044"/>
        <v>1.7912363658444694E-6</v>
      </c>
      <c r="AH8171" t="e">
        <f t="shared" si="2045"/>
        <v>#VALUE!</v>
      </c>
      <c r="AI8171">
        <f t="shared" si="2046"/>
        <v>8170</v>
      </c>
    </row>
    <row r="8172" spans="1:35" x14ac:dyDescent="0.3">
      <c r="A8172" t="s">
        <v>12556</v>
      </c>
      <c r="B8172">
        <v>0</v>
      </c>
      <c r="C8172">
        <v>1</v>
      </c>
      <c r="D8172" t="s">
        <v>213</v>
      </c>
      <c r="E8172" t="s">
        <v>12408</v>
      </c>
      <c r="F8172" t="s">
        <v>22</v>
      </c>
      <c r="G8172">
        <v>0</v>
      </c>
      <c r="H8172" t="s">
        <v>26</v>
      </c>
      <c r="I8172" t="s">
        <v>417</v>
      </c>
      <c r="J8172" t="s">
        <v>13312</v>
      </c>
      <c r="K8172">
        <v>1.3</v>
      </c>
      <c r="L8172" t="s">
        <v>33</v>
      </c>
      <c r="M8172">
        <f t="shared" si="2032"/>
        <v>0</v>
      </c>
      <c r="N8172" t="str">
        <f t="shared" si="2033"/>
        <v>16M</v>
      </c>
      <c r="O8172">
        <f t="shared" si="2034"/>
        <v>50</v>
      </c>
      <c r="P8172" t="str">
        <f t="shared" si="2035"/>
        <v>0</v>
      </c>
      <c r="Q8172" s="1" t="e">
        <f t="shared" si="2036"/>
        <v>#VALUE!</v>
      </c>
      <c r="R8172">
        <f t="shared" si="2037"/>
        <v>50</v>
      </c>
      <c r="S8172">
        <v>0</v>
      </c>
      <c r="T8172" s="4">
        <v>1000000000</v>
      </c>
      <c r="U8172">
        <f t="shared" si="2047"/>
        <v>4.9999999999999998E-8</v>
      </c>
      <c r="V8172">
        <f t="shared" si="2038"/>
        <v>4.9999999999999998E-7</v>
      </c>
      <c r="W8172">
        <f t="shared" si="2039"/>
        <v>0</v>
      </c>
      <c r="X8172" s="5" t="e">
        <f t="shared" si="2040"/>
        <v>#VALUE!</v>
      </c>
      <c r="Z8172">
        <v>40319</v>
      </c>
      <c r="AA8172">
        <v>43320</v>
      </c>
      <c r="AB8172" t="e">
        <f t="shared" si="2041"/>
        <v>#VALUE!</v>
      </c>
      <c r="AC8172" t="e">
        <f t="shared" si="2042"/>
        <v>#VALUE!</v>
      </c>
      <c r="AD8172">
        <v>0</v>
      </c>
      <c r="AE8172">
        <v>78158306</v>
      </c>
      <c r="AF8172">
        <f t="shared" si="2043"/>
        <v>1.279454547031764E-8</v>
      </c>
      <c r="AG8172">
        <f t="shared" si="2044"/>
        <v>1.279454547031764E-7</v>
      </c>
      <c r="AH8172" t="e">
        <f t="shared" si="2045"/>
        <v>#VALUE!</v>
      </c>
      <c r="AI8172">
        <f t="shared" si="2046"/>
        <v>8171</v>
      </c>
    </row>
    <row r="8173" spans="1:35" x14ac:dyDescent="0.3">
      <c r="A8173" t="s">
        <v>12910</v>
      </c>
      <c r="B8173">
        <v>0</v>
      </c>
      <c r="C8173">
        <v>0</v>
      </c>
      <c r="D8173" t="s">
        <v>395</v>
      </c>
      <c r="E8173" t="s">
        <v>12663</v>
      </c>
      <c r="F8173" t="s">
        <v>22</v>
      </c>
      <c r="G8173">
        <v>0</v>
      </c>
      <c r="H8173" t="s">
        <v>26</v>
      </c>
      <c r="I8173" t="s">
        <v>417</v>
      </c>
      <c r="J8173" t="s">
        <v>13312</v>
      </c>
      <c r="K8173" t="s">
        <v>794</v>
      </c>
      <c r="L8173" t="s">
        <v>217</v>
      </c>
      <c r="M8173">
        <f t="shared" si="2032"/>
        <v>0</v>
      </c>
      <c r="N8173" t="str">
        <f t="shared" si="2033"/>
        <v>12M</v>
      </c>
      <c r="O8173">
        <f t="shared" si="2034"/>
        <v>10</v>
      </c>
      <c r="P8173" t="str">
        <f t="shared" si="2035"/>
        <v>0</v>
      </c>
      <c r="Q8173" s="1" t="e">
        <f t="shared" si="2036"/>
        <v>#VALUE!</v>
      </c>
      <c r="R8173">
        <f t="shared" si="2037"/>
        <v>10</v>
      </c>
      <c r="S8173">
        <v>0</v>
      </c>
      <c r="T8173" s="4">
        <v>1000000000</v>
      </c>
      <c r="U8173">
        <f t="shared" si="2047"/>
        <v>1E-8</v>
      </c>
      <c r="V8173">
        <f t="shared" si="2038"/>
        <v>9.9999999999999995E-8</v>
      </c>
      <c r="W8173">
        <f t="shared" si="2039"/>
        <v>0</v>
      </c>
      <c r="X8173" s="5" t="e">
        <f t="shared" si="2040"/>
        <v>#VALUE!</v>
      </c>
      <c r="Z8173">
        <v>40319</v>
      </c>
      <c r="AA8173">
        <v>43320</v>
      </c>
      <c r="AB8173" t="e">
        <f t="shared" si="2041"/>
        <v>#VALUE!</v>
      </c>
      <c r="AC8173" t="e">
        <f t="shared" si="2042"/>
        <v>#VALUE!</v>
      </c>
      <c r="AD8173">
        <v>0</v>
      </c>
      <c r="AE8173">
        <v>78158306</v>
      </c>
      <c r="AF8173">
        <f t="shared" si="2043"/>
        <v>0</v>
      </c>
      <c r="AG8173">
        <f t="shared" si="2044"/>
        <v>0</v>
      </c>
      <c r="AH8173" t="e">
        <f t="shared" si="2045"/>
        <v>#VALUE!</v>
      </c>
      <c r="AI8173">
        <f t="shared" si="2046"/>
        <v>8172</v>
      </c>
    </row>
    <row r="8174" spans="1:35" x14ac:dyDescent="0.3">
      <c r="A8174" t="s">
        <v>13071</v>
      </c>
      <c r="B8174">
        <v>0</v>
      </c>
      <c r="C8174">
        <v>0</v>
      </c>
      <c r="D8174" t="s">
        <v>1490</v>
      </c>
      <c r="E8174" t="s">
        <v>12663</v>
      </c>
      <c r="F8174" t="s">
        <v>22</v>
      </c>
      <c r="G8174">
        <v>0</v>
      </c>
      <c r="H8174" t="s">
        <v>72</v>
      </c>
      <c r="I8174" t="s">
        <v>42</v>
      </c>
      <c r="J8174" t="s">
        <v>13312</v>
      </c>
      <c r="K8174">
        <v>2</v>
      </c>
      <c r="L8174" t="s">
        <v>67</v>
      </c>
      <c r="M8174">
        <f t="shared" si="2032"/>
        <v>0</v>
      </c>
      <c r="N8174" t="str">
        <f t="shared" si="2033"/>
        <v>4.3M</v>
      </c>
      <c r="O8174">
        <f t="shared" si="2034"/>
        <v>10</v>
      </c>
      <c r="P8174" t="str">
        <f t="shared" si="2035"/>
        <v>0</v>
      </c>
      <c r="Q8174" s="1" t="e">
        <f t="shared" si="2036"/>
        <v>#VALUE!</v>
      </c>
      <c r="R8174">
        <f t="shared" si="2037"/>
        <v>10</v>
      </c>
      <c r="S8174">
        <v>0</v>
      </c>
      <c r="T8174" s="4">
        <v>1000000000</v>
      </c>
      <c r="U8174">
        <f t="shared" si="2047"/>
        <v>1E-8</v>
      </c>
      <c r="V8174">
        <f t="shared" si="2038"/>
        <v>9.9999999999999995E-8</v>
      </c>
      <c r="W8174">
        <f t="shared" si="2039"/>
        <v>0</v>
      </c>
      <c r="X8174" s="5" t="e">
        <f t="shared" si="2040"/>
        <v>#VALUE!</v>
      </c>
      <c r="Z8174">
        <v>40319</v>
      </c>
      <c r="AA8174">
        <v>43320</v>
      </c>
      <c r="AB8174" t="e">
        <f t="shared" si="2041"/>
        <v>#VALUE!</v>
      </c>
      <c r="AC8174" t="e">
        <f t="shared" si="2042"/>
        <v>#VALUE!</v>
      </c>
      <c r="AD8174">
        <v>0</v>
      </c>
      <c r="AE8174">
        <v>78158306</v>
      </c>
      <c r="AF8174">
        <f t="shared" si="2043"/>
        <v>0</v>
      </c>
      <c r="AG8174">
        <f t="shared" si="2044"/>
        <v>0</v>
      </c>
      <c r="AH8174" t="e">
        <f t="shared" si="2045"/>
        <v>#VALUE!</v>
      </c>
      <c r="AI8174">
        <f t="shared" si="2046"/>
        <v>8173</v>
      </c>
    </row>
    <row r="8175" spans="1:35" x14ac:dyDescent="0.3">
      <c r="A8175" t="s">
        <v>13164</v>
      </c>
      <c r="B8175">
        <v>0</v>
      </c>
      <c r="C8175">
        <v>0</v>
      </c>
      <c r="D8175" t="s">
        <v>608</v>
      </c>
      <c r="E8175" t="s">
        <v>13104</v>
      </c>
      <c r="F8175" t="s">
        <v>22</v>
      </c>
      <c r="G8175">
        <v>0</v>
      </c>
      <c r="H8175" t="s">
        <v>26</v>
      </c>
      <c r="I8175" t="s">
        <v>417</v>
      </c>
      <c r="J8175" t="s">
        <v>13312</v>
      </c>
      <c r="K8175">
        <v>2</v>
      </c>
      <c r="L8175" t="s">
        <v>1406</v>
      </c>
      <c r="M8175">
        <f t="shared" si="2032"/>
        <v>0</v>
      </c>
      <c r="N8175" t="str">
        <f t="shared" si="2033"/>
        <v>27M</v>
      </c>
      <c r="O8175">
        <f t="shared" si="2034"/>
        <v>5</v>
      </c>
      <c r="P8175" t="str">
        <f t="shared" si="2035"/>
        <v>0</v>
      </c>
      <c r="Q8175" s="1" t="e">
        <f t="shared" si="2036"/>
        <v>#VALUE!</v>
      </c>
      <c r="R8175">
        <f t="shared" si="2037"/>
        <v>5</v>
      </c>
      <c r="S8175">
        <v>0</v>
      </c>
      <c r="T8175" s="4">
        <v>1000000000</v>
      </c>
      <c r="U8175">
        <f t="shared" si="2047"/>
        <v>5.0000000000000001E-9</v>
      </c>
      <c r="V8175">
        <f t="shared" si="2038"/>
        <v>4.9999999999999998E-8</v>
      </c>
      <c r="W8175">
        <f t="shared" si="2039"/>
        <v>0</v>
      </c>
      <c r="X8175" s="5" t="e">
        <f t="shared" si="2040"/>
        <v>#VALUE!</v>
      </c>
      <c r="Z8175">
        <v>40319</v>
      </c>
      <c r="AA8175">
        <v>43320</v>
      </c>
      <c r="AB8175" t="e">
        <f t="shared" si="2041"/>
        <v>#VALUE!</v>
      </c>
      <c r="AC8175" t="e">
        <f t="shared" si="2042"/>
        <v>#VALUE!</v>
      </c>
      <c r="AD8175">
        <v>0</v>
      </c>
      <c r="AE8175">
        <v>78158306</v>
      </c>
      <c r="AF8175">
        <f t="shared" si="2043"/>
        <v>0</v>
      </c>
      <c r="AG8175">
        <f t="shared" si="2044"/>
        <v>0</v>
      </c>
      <c r="AH8175" t="e">
        <f t="shared" si="2045"/>
        <v>#VALUE!</v>
      </c>
      <c r="AI8175">
        <f t="shared" si="2046"/>
        <v>8174</v>
      </c>
    </row>
    <row r="8176" spans="1:35" x14ac:dyDescent="0.3">
      <c r="A8176" t="s">
        <v>9425</v>
      </c>
      <c r="B8176">
        <v>0</v>
      </c>
      <c r="C8176">
        <v>10</v>
      </c>
      <c r="D8176" t="s">
        <v>981</v>
      </c>
      <c r="E8176" t="s">
        <v>8077</v>
      </c>
      <c r="F8176" t="s">
        <v>22</v>
      </c>
      <c r="G8176">
        <v>0</v>
      </c>
      <c r="H8176" t="s">
        <v>26</v>
      </c>
      <c r="I8176" t="s">
        <v>1267</v>
      </c>
      <c r="J8176" t="s">
        <v>13316</v>
      </c>
      <c r="K8176">
        <v>1.2</v>
      </c>
      <c r="L8176" t="s">
        <v>217</v>
      </c>
      <c r="M8176">
        <f t="shared" si="2032"/>
        <v>0</v>
      </c>
      <c r="N8176" t="str">
        <f t="shared" si="2033"/>
        <v>4.2M</v>
      </c>
      <c r="O8176">
        <f t="shared" si="2034"/>
        <v>10000</v>
      </c>
      <c r="P8176" t="str">
        <f t="shared" si="2035"/>
        <v>0</v>
      </c>
      <c r="Q8176" s="1" t="e">
        <f t="shared" si="2036"/>
        <v>#VALUE!</v>
      </c>
      <c r="R8176">
        <f t="shared" si="2037"/>
        <v>10000</v>
      </c>
      <c r="S8176">
        <v>0</v>
      </c>
      <c r="T8176" s="4">
        <v>1000000000</v>
      </c>
      <c r="U8176">
        <f t="shared" si="2047"/>
        <v>1.0000000000000001E-5</v>
      </c>
      <c r="V8176">
        <f t="shared" si="2038"/>
        <v>1E-4</v>
      </c>
      <c r="W8176">
        <f t="shared" si="2039"/>
        <v>0</v>
      </c>
      <c r="X8176" s="5" t="e">
        <f t="shared" si="2040"/>
        <v>#VALUE!</v>
      </c>
      <c r="Z8176">
        <v>40319</v>
      </c>
      <c r="AA8176">
        <v>43320</v>
      </c>
      <c r="AB8176" t="e">
        <f t="shared" si="2041"/>
        <v>#VALUE!</v>
      </c>
      <c r="AC8176" t="e">
        <f t="shared" si="2042"/>
        <v>#VALUE!</v>
      </c>
      <c r="AD8176">
        <v>0</v>
      </c>
      <c r="AE8176">
        <v>78158306</v>
      </c>
      <c r="AF8176">
        <f t="shared" si="2043"/>
        <v>1.279454547031764E-7</v>
      </c>
      <c r="AG8176">
        <f t="shared" si="2044"/>
        <v>1.2794545470317639E-6</v>
      </c>
      <c r="AH8176" t="e">
        <f t="shared" si="2045"/>
        <v>#VALUE!</v>
      </c>
      <c r="AI8176">
        <f t="shared" si="2046"/>
        <v>8175</v>
      </c>
    </row>
    <row r="8177" spans="1:35" x14ac:dyDescent="0.3">
      <c r="A8177" t="s">
        <v>9603</v>
      </c>
      <c r="B8177">
        <v>0</v>
      </c>
      <c r="C8177">
        <v>88</v>
      </c>
      <c r="D8177" t="s">
        <v>676</v>
      </c>
      <c r="E8177" t="s">
        <v>9431</v>
      </c>
      <c r="F8177" t="s">
        <v>22</v>
      </c>
      <c r="G8177">
        <v>0</v>
      </c>
      <c r="H8177" t="s">
        <v>26</v>
      </c>
      <c r="I8177" t="s">
        <v>171</v>
      </c>
      <c r="J8177" t="s">
        <v>13316</v>
      </c>
      <c r="K8177" t="s">
        <v>9604</v>
      </c>
      <c r="L8177" t="s">
        <v>119</v>
      </c>
      <c r="M8177">
        <f t="shared" si="2032"/>
        <v>0</v>
      </c>
      <c r="N8177" t="str">
        <f t="shared" si="2033"/>
        <v>9.1M</v>
      </c>
      <c r="O8177">
        <f t="shared" si="2034"/>
        <v>5000</v>
      </c>
      <c r="P8177" t="str">
        <f t="shared" si="2035"/>
        <v>0</v>
      </c>
      <c r="Q8177" s="1" t="e">
        <f t="shared" si="2036"/>
        <v>#VALUE!</v>
      </c>
      <c r="R8177">
        <f t="shared" si="2037"/>
        <v>5000</v>
      </c>
      <c r="S8177">
        <v>0</v>
      </c>
      <c r="T8177" s="4">
        <v>1000000000</v>
      </c>
      <c r="U8177">
        <f t="shared" si="2047"/>
        <v>5.0000000000000004E-6</v>
      </c>
      <c r="V8177">
        <f t="shared" si="2038"/>
        <v>5.0000000000000002E-5</v>
      </c>
      <c r="W8177">
        <f t="shared" si="2039"/>
        <v>0</v>
      </c>
      <c r="X8177" s="5" t="e">
        <f t="shared" si="2040"/>
        <v>#VALUE!</v>
      </c>
      <c r="Z8177">
        <v>40319</v>
      </c>
      <c r="AA8177">
        <v>43320</v>
      </c>
      <c r="AB8177" t="e">
        <f t="shared" si="2041"/>
        <v>#VALUE!</v>
      </c>
      <c r="AC8177" t="e">
        <f t="shared" si="2042"/>
        <v>#VALUE!</v>
      </c>
      <c r="AD8177">
        <v>0</v>
      </c>
      <c r="AE8177">
        <v>78158306</v>
      </c>
      <c r="AF8177">
        <f t="shared" si="2043"/>
        <v>1.1259200013879522E-6</v>
      </c>
      <c r="AG8177">
        <f t="shared" si="2044"/>
        <v>1.1259200013879521E-5</v>
      </c>
      <c r="AH8177" t="e">
        <f t="shared" si="2045"/>
        <v>#VALUE!</v>
      </c>
      <c r="AI8177">
        <f t="shared" si="2046"/>
        <v>8176</v>
      </c>
    </row>
    <row r="8178" spans="1:35" x14ac:dyDescent="0.3">
      <c r="A8178" t="s">
        <v>10029</v>
      </c>
      <c r="B8178">
        <v>0</v>
      </c>
      <c r="C8178">
        <v>0</v>
      </c>
      <c r="D8178" t="s">
        <v>20</v>
      </c>
      <c r="E8178" t="s">
        <v>9431</v>
      </c>
      <c r="F8178" t="s">
        <v>22</v>
      </c>
      <c r="G8178">
        <v>0</v>
      </c>
      <c r="H8178" t="s">
        <v>26</v>
      </c>
      <c r="I8178" t="s">
        <v>40</v>
      </c>
      <c r="J8178" t="s">
        <v>13316</v>
      </c>
      <c r="K8178" t="s">
        <v>20</v>
      </c>
      <c r="L8178" t="s">
        <v>20</v>
      </c>
      <c r="M8178">
        <f t="shared" si="2032"/>
        <v>0</v>
      </c>
      <c r="N8178" t="str">
        <f t="shared" si="2033"/>
        <v>N/A</v>
      </c>
      <c r="O8178">
        <f t="shared" si="2034"/>
        <v>5000</v>
      </c>
      <c r="P8178" t="str">
        <f t="shared" si="2035"/>
        <v>0</v>
      </c>
      <c r="Q8178" s="1" t="e">
        <f t="shared" si="2036"/>
        <v>#VALUE!</v>
      </c>
      <c r="R8178">
        <f t="shared" si="2037"/>
        <v>5000</v>
      </c>
      <c r="S8178">
        <v>0</v>
      </c>
      <c r="T8178" s="4">
        <v>1000000000</v>
      </c>
      <c r="U8178">
        <f t="shared" si="2047"/>
        <v>5.0000000000000004E-6</v>
      </c>
      <c r="V8178">
        <f t="shared" si="2038"/>
        <v>5.0000000000000002E-5</v>
      </c>
      <c r="W8178">
        <f t="shared" si="2039"/>
        <v>0</v>
      </c>
      <c r="X8178" s="5" t="e">
        <f t="shared" si="2040"/>
        <v>#VALUE!</v>
      </c>
      <c r="Z8178">
        <v>40319</v>
      </c>
      <c r="AA8178">
        <v>43320</v>
      </c>
      <c r="AB8178" t="e">
        <f t="shared" si="2041"/>
        <v>#VALUE!</v>
      </c>
      <c r="AC8178" t="e">
        <f t="shared" si="2042"/>
        <v>#VALUE!</v>
      </c>
      <c r="AD8178">
        <v>0</v>
      </c>
      <c r="AE8178">
        <v>78158306</v>
      </c>
      <c r="AF8178">
        <f t="shared" si="2043"/>
        <v>0</v>
      </c>
      <c r="AG8178">
        <f t="shared" si="2044"/>
        <v>0</v>
      </c>
      <c r="AH8178" t="e">
        <f t="shared" si="2045"/>
        <v>#VALUE!</v>
      </c>
      <c r="AI8178">
        <f t="shared" si="2046"/>
        <v>8177</v>
      </c>
    </row>
    <row r="8179" spans="1:35" x14ac:dyDescent="0.3">
      <c r="A8179" t="s">
        <v>10495</v>
      </c>
      <c r="B8179">
        <v>0</v>
      </c>
      <c r="C8179">
        <v>25</v>
      </c>
      <c r="D8179" t="s">
        <v>213</v>
      </c>
      <c r="E8179" t="s">
        <v>10032</v>
      </c>
      <c r="F8179" t="s">
        <v>22</v>
      </c>
      <c r="G8179">
        <v>0</v>
      </c>
      <c r="H8179" t="s">
        <v>26</v>
      </c>
      <c r="I8179" t="s">
        <v>2564</v>
      </c>
      <c r="J8179" t="s">
        <v>13316</v>
      </c>
      <c r="K8179">
        <v>1.1000000000000001</v>
      </c>
      <c r="L8179" t="s">
        <v>33</v>
      </c>
      <c r="M8179">
        <f t="shared" si="2032"/>
        <v>0</v>
      </c>
      <c r="N8179" t="str">
        <f t="shared" si="2033"/>
        <v>16M</v>
      </c>
      <c r="O8179">
        <f t="shared" si="2034"/>
        <v>1000</v>
      </c>
      <c r="P8179" t="str">
        <f t="shared" si="2035"/>
        <v>0</v>
      </c>
      <c r="Q8179" s="1" t="e">
        <f t="shared" si="2036"/>
        <v>#VALUE!</v>
      </c>
      <c r="R8179">
        <f t="shared" si="2037"/>
        <v>1000</v>
      </c>
      <c r="S8179">
        <v>0</v>
      </c>
      <c r="T8179" s="4">
        <v>1000000000</v>
      </c>
      <c r="U8179">
        <f t="shared" si="2047"/>
        <v>9.9999999999999995E-7</v>
      </c>
      <c r="V8179">
        <f t="shared" si="2038"/>
        <v>9.9999999999999991E-6</v>
      </c>
      <c r="W8179">
        <f t="shared" si="2039"/>
        <v>0</v>
      </c>
      <c r="X8179" s="5" t="e">
        <f t="shared" si="2040"/>
        <v>#VALUE!</v>
      </c>
      <c r="Z8179">
        <v>40319</v>
      </c>
      <c r="AA8179">
        <v>43320</v>
      </c>
      <c r="AB8179" t="e">
        <f t="shared" si="2041"/>
        <v>#VALUE!</v>
      </c>
      <c r="AC8179" t="e">
        <f t="shared" si="2042"/>
        <v>#VALUE!</v>
      </c>
      <c r="AD8179">
        <v>0</v>
      </c>
      <c r="AE8179">
        <v>78158306</v>
      </c>
      <c r="AF8179">
        <f t="shared" si="2043"/>
        <v>3.1986363675794098E-7</v>
      </c>
      <c r="AG8179">
        <f t="shared" si="2044"/>
        <v>3.19863636757941E-6</v>
      </c>
      <c r="AH8179" t="e">
        <f t="shared" si="2045"/>
        <v>#VALUE!</v>
      </c>
      <c r="AI8179">
        <f t="shared" si="2046"/>
        <v>8178</v>
      </c>
    </row>
    <row r="8180" spans="1:35" x14ac:dyDescent="0.3">
      <c r="A8180" t="s">
        <v>10982</v>
      </c>
      <c r="B8180">
        <v>0</v>
      </c>
      <c r="C8180">
        <v>6</v>
      </c>
      <c r="D8180" t="s">
        <v>5869</v>
      </c>
      <c r="E8180" t="s">
        <v>10032</v>
      </c>
      <c r="F8180" t="s">
        <v>22</v>
      </c>
      <c r="G8180">
        <v>0</v>
      </c>
      <c r="H8180" t="s">
        <v>26</v>
      </c>
      <c r="I8180" t="s">
        <v>47</v>
      </c>
      <c r="J8180" t="s">
        <v>13316</v>
      </c>
      <c r="K8180">
        <v>1.2</v>
      </c>
      <c r="L8180" t="s">
        <v>67</v>
      </c>
      <c r="M8180">
        <f t="shared" si="2032"/>
        <v>0</v>
      </c>
      <c r="N8180" t="str">
        <f t="shared" si="2033"/>
        <v>1.1M</v>
      </c>
      <c r="O8180">
        <f t="shared" si="2034"/>
        <v>1000</v>
      </c>
      <c r="P8180" t="str">
        <f t="shared" si="2035"/>
        <v>0</v>
      </c>
      <c r="Q8180" s="1" t="e">
        <f t="shared" si="2036"/>
        <v>#VALUE!</v>
      </c>
      <c r="R8180">
        <f t="shared" si="2037"/>
        <v>1000</v>
      </c>
      <c r="S8180">
        <v>0</v>
      </c>
      <c r="T8180" s="4">
        <v>1000000000</v>
      </c>
      <c r="U8180">
        <f t="shared" si="2047"/>
        <v>9.9999999999999995E-7</v>
      </c>
      <c r="V8180">
        <f t="shared" si="2038"/>
        <v>9.9999999999999991E-6</v>
      </c>
      <c r="W8180">
        <f t="shared" si="2039"/>
        <v>0</v>
      </c>
      <c r="X8180" s="5" t="e">
        <f t="shared" si="2040"/>
        <v>#VALUE!</v>
      </c>
      <c r="Z8180">
        <v>40319</v>
      </c>
      <c r="AA8180">
        <v>43320</v>
      </c>
      <c r="AB8180" t="e">
        <f t="shared" si="2041"/>
        <v>#VALUE!</v>
      </c>
      <c r="AC8180" t="e">
        <f t="shared" si="2042"/>
        <v>#VALUE!</v>
      </c>
      <c r="AD8180">
        <v>0</v>
      </c>
      <c r="AE8180">
        <v>78158306</v>
      </c>
      <c r="AF8180">
        <f t="shared" si="2043"/>
        <v>7.6767272821905843E-8</v>
      </c>
      <c r="AG8180">
        <f t="shared" si="2044"/>
        <v>7.6767272821905843E-7</v>
      </c>
      <c r="AH8180" t="e">
        <f t="shared" si="2045"/>
        <v>#VALUE!</v>
      </c>
      <c r="AI8180">
        <f t="shared" si="2046"/>
        <v>8179</v>
      </c>
    </row>
    <row r="8181" spans="1:35" x14ac:dyDescent="0.3">
      <c r="A8181" t="s">
        <v>11127</v>
      </c>
      <c r="B8181">
        <v>0</v>
      </c>
      <c r="C8181">
        <v>1</v>
      </c>
      <c r="D8181" t="s">
        <v>20</v>
      </c>
      <c r="E8181" t="s">
        <v>10032</v>
      </c>
      <c r="F8181" t="s">
        <v>22</v>
      </c>
      <c r="G8181">
        <v>0</v>
      </c>
      <c r="H8181" t="s">
        <v>26</v>
      </c>
      <c r="I8181" t="s">
        <v>40</v>
      </c>
      <c r="J8181" t="s">
        <v>13316</v>
      </c>
      <c r="K8181" t="s">
        <v>20</v>
      </c>
      <c r="L8181" t="s">
        <v>20</v>
      </c>
      <c r="M8181">
        <f t="shared" si="2032"/>
        <v>0</v>
      </c>
      <c r="N8181" t="str">
        <f t="shared" si="2033"/>
        <v>N/A</v>
      </c>
      <c r="O8181">
        <f t="shared" si="2034"/>
        <v>1000</v>
      </c>
      <c r="P8181" t="str">
        <f t="shared" si="2035"/>
        <v>0</v>
      </c>
      <c r="Q8181" s="1" t="e">
        <f t="shared" si="2036"/>
        <v>#VALUE!</v>
      </c>
      <c r="R8181">
        <f t="shared" si="2037"/>
        <v>1000</v>
      </c>
      <c r="S8181">
        <v>0</v>
      </c>
      <c r="T8181" s="4">
        <v>1000000000</v>
      </c>
      <c r="U8181">
        <f t="shared" si="2047"/>
        <v>9.9999999999999995E-7</v>
      </c>
      <c r="V8181">
        <f t="shared" si="2038"/>
        <v>9.9999999999999991E-6</v>
      </c>
      <c r="W8181">
        <f t="shared" si="2039"/>
        <v>0</v>
      </c>
      <c r="X8181" s="5" t="e">
        <f t="shared" si="2040"/>
        <v>#VALUE!</v>
      </c>
      <c r="Z8181">
        <v>40319</v>
      </c>
      <c r="AA8181">
        <v>43320</v>
      </c>
      <c r="AB8181" t="e">
        <f t="shared" si="2041"/>
        <v>#VALUE!</v>
      </c>
      <c r="AC8181" t="e">
        <f t="shared" si="2042"/>
        <v>#VALUE!</v>
      </c>
      <c r="AD8181">
        <v>0</v>
      </c>
      <c r="AE8181">
        <v>78158306</v>
      </c>
      <c r="AF8181">
        <f t="shared" si="2043"/>
        <v>1.279454547031764E-8</v>
      </c>
      <c r="AG8181">
        <f t="shared" si="2044"/>
        <v>1.279454547031764E-7</v>
      </c>
      <c r="AH8181" t="e">
        <f t="shared" si="2045"/>
        <v>#VALUE!</v>
      </c>
      <c r="AI8181">
        <f t="shared" si="2046"/>
        <v>8180</v>
      </c>
    </row>
    <row r="8182" spans="1:35" x14ac:dyDescent="0.3">
      <c r="A8182" t="s">
        <v>11760</v>
      </c>
      <c r="B8182">
        <v>0</v>
      </c>
      <c r="C8182">
        <v>6</v>
      </c>
      <c r="D8182" t="s">
        <v>1089</v>
      </c>
      <c r="E8182" t="s">
        <v>11545</v>
      </c>
      <c r="F8182" t="s">
        <v>22</v>
      </c>
      <c r="G8182">
        <v>0</v>
      </c>
      <c r="H8182" t="s">
        <v>26</v>
      </c>
      <c r="I8182" t="s">
        <v>102</v>
      </c>
      <c r="J8182" t="s">
        <v>13316</v>
      </c>
      <c r="K8182">
        <v>1.3</v>
      </c>
      <c r="L8182" t="s">
        <v>33</v>
      </c>
      <c r="M8182">
        <f t="shared" si="2032"/>
        <v>0</v>
      </c>
      <c r="N8182" t="str">
        <f t="shared" si="2033"/>
        <v>19M</v>
      </c>
      <c r="O8182">
        <f t="shared" si="2034"/>
        <v>100</v>
      </c>
      <c r="P8182" t="str">
        <f t="shared" si="2035"/>
        <v>0</v>
      </c>
      <c r="Q8182" s="1" t="e">
        <f t="shared" si="2036"/>
        <v>#VALUE!</v>
      </c>
      <c r="R8182">
        <f t="shared" si="2037"/>
        <v>100</v>
      </c>
      <c r="S8182">
        <v>0</v>
      </c>
      <c r="T8182" s="4">
        <v>1000000000</v>
      </c>
      <c r="U8182">
        <f t="shared" si="2047"/>
        <v>9.9999999999999995E-8</v>
      </c>
      <c r="V8182">
        <f t="shared" si="2038"/>
        <v>9.9999999999999995E-7</v>
      </c>
      <c r="W8182">
        <f t="shared" si="2039"/>
        <v>0</v>
      </c>
      <c r="X8182" s="5" t="e">
        <f t="shared" si="2040"/>
        <v>#VALUE!</v>
      </c>
      <c r="Z8182">
        <v>40319</v>
      </c>
      <c r="AA8182">
        <v>43320</v>
      </c>
      <c r="AB8182" t="e">
        <f t="shared" si="2041"/>
        <v>#VALUE!</v>
      </c>
      <c r="AC8182" t="e">
        <f t="shared" si="2042"/>
        <v>#VALUE!</v>
      </c>
      <c r="AD8182">
        <v>0</v>
      </c>
      <c r="AE8182">
        <v>78158306</v>
      </c>
      <c r="AF8182">
        <f t="shared" si="2043"/>
        <v>7.6767272821905843E-8</v>
      </c>
      <c r="AG8182">
        <f t="shared" si="2044"/>
        <v>7.6767272821905843E-7</v>
      </c>
      <c r="AH8182" t="e">
        <f t="shared" si="2045"/>
        <v>#VALUE!</v>
      </c>
      <c r="AI8182">
        <f t="shared" si="2046"/>
        <v>8181</v>
      </c>
    </row>
    <row r="8183" spans="1:35" x14ac:dyDescent="0.3">
      <c r="A8183" t="s">
        <v>11855</v>
      </c>
      <c r="B8183">
        <v>0</v>
      </c>
      <c r="C8183">
        <v>4</v>
      </c>
      <c r="D8183" t="s">
        <v>1567</v>
      </c>
      <c r="E8183" t="s">
        <v>11545</v>
      </c>
      <c r="F8183" t="s">
        <v>849</v>
      </c>
      <c r="G8183" t="s">
        <v>5318</v>
      </c>
      <c r="H8183" t="s">
        <v>23</v>
      </c>
      <c r="I8183" t="s">
        <v>1177</v>
      </c>
      <c r="J8183" t="s">
        <v>13316</v>
      </c>
      <c r="K8183">
        <v>1.2</v>
      </c>
      <c r="L8183" t="s">
        <v>119</v>
      </c>
      <c r="M8183">
        <f t="shared" si="2032"/>
        <v>1</v>
      </c>
      <c r="N8183" t="str">
        <f t="shared" si="2033"/>
        <v>1.2M</v>
      </c>
      <c r="O8183">
        <f t="shared" si="2034"/>
        <v>100</v>
      </c>
      <c r="P8183" t="str">
        <f t="shared" si="2035"/>
        <v>3.99</v>
      </c>
      <c r="Q8183" s="1" t="e">
        <f t="shared" si="2036"/>
        <v>#VALUE!</v>
      </c>
      <c r="R8183">
        <f t="shared" si="2037"/>
        <v>100</v>
      </c>
      <c r="S8183">
        <v>0</v>
      </c>
      <c r="T8183" s="4">
        <v>1000000000</v>
      </c>
      <c r="U8183">
        <f t="shared" si="2047"/>
        <v>9.9999999999999995E-8</v>
      </c>
      <c r="V8183">
        <f t="shared" si="2038"/>
        <v>9.9999999999999995E-7</v>
      </c>
      <c r="W8183">
        <f t="shared" si="2039"/>
        <v>0</v>
      </c>
      <c r="X8183" s="5" t="e">
        <f t="shared" si="2040"/>
        <v>#VALUE!</v>
      </c>
      <c r="Z8183">
        <v>40319</v>
      </c>
      <c r="AA8183">
        <v>43320</v>
      </c>
      <c r="AB8183" t="e">
        <f t="shared" si="2041"/>
        <v>#VALUE!</v>
      </c>
      <c r="AC8183" t="e">
        <f t="shared" si="2042"/>
        <v>#VALUE!</v>
      </c>
      <c r="AD8183">
        <v>0</v>
      </c>
      <c r="AE8183">
        <v>78158306</v>
      </c>
      <c r="AF8183">
        <f t="shared" si="2043"/>
        <v>5.117818188127056E-8</v>
      </c>
      <c r="AG8183">
        <f t="shared" si="2044"/>
        <v>5.1178181881270559E-7</v>
      </c>
      <c r="AH8183" t="e">
        <f t="shared" si="2045"/>
        <v>#VALUE!</v>
      </c>
      <c r="AI8183">
        <f t="shared" si="2046"/>
        <v>8182</v>
      </c>
    </row>
    <row r="8184" spans="1:35" x14ac:dyDescent="0.3">
      <c r="A8184" t="s">
        <v>11963</v>
      </c>
      <c r="B8184">
        <v>0</v>
      </c>
      <c r="C8184">
        <v>3</v>
      </c>
      <c r="D8184" t="s">
        <v>244</v>
      </c>
      <c r="E8184" t="s">
        <v>11545</v>
      </c>
      <c r="F8184" t="s">
        <v>22</v>
      </c>
      <c r="G8184">
        <v>0</v>
      </c>
      <c r="H8184" t="s">
        <v>23</v>
      </c>
      <c r="I8184" t="s">
        <v>102</v>
      </c>
      <c r="J8184" t="s">
        <v>13316</v>
      </c>
      <c r="K8184" t="s">
        <v>1366</v>
      </c>
      <c r="L8184" t="s">
        <v>56</v>
      </c>
      <c r="M8184">
        <f t="shared" si="2032"/>
        <v>0</v>
      </c>
      <c r="N8184" t="str">
        <f t="shared" si="2033"/>
        <v>60M</v>
      </c>
      <c r="O8184">
        <f t="shared" si="2034"/>
        <v>100</v>
      </c>
      <c r="P8184" t="str">
        <f t="shared" si="2035"/>
        <v>0</v>
      </c>
      <c r="Q8184" s="1" t="e">
        <f t="shared" si="2036"/>
        <v>#VALUE!</v>
      </c>
      <c r="R8184">
        <f t="shared" si="2037"/>
        <v>100</v>
      </c>
      <c r="S8184">
        <v>0</v>
      </c>
      <c r="T8184" s="4">
        <v>1000000000</v>
      </c>
      <c r="U8184">
        <f t="shared" si="2047"/>
        <v>9.9999999999999995E-8</v>
      </c>
      <c r="V8184">
        <f t="shared" si="2038"/>
        <v>9.9999999999999995E-7</v>
      </c>
      <c r="W8184">
        <f t="shared" si="2039"/>
        <v>0</v>
      </c>
      <c r="X8184" s="5" t="e">
        <f t="shared" si="2040"/>
        <v>#VALUE!</v>
      </c>
      <c r="Z8184">
        <v>40319</v>
      </c>
      <c r="AA8184">
        <v>43320</v>
      </c>
      <c r="AB8184" t="e">
        <f t="shared" si="2041"/>
        <v>#VALUE!</v>
      </c>
      <c r="AC8184" t="e">
        <f t="shared" si="2042"/>
        <v>#VALUE!</v>
      </c>
      <c r="AD8184">
        <v>0</v>
      </c>
      <c r="AE8184">
        <v>78158306</v>
      </c>
      <c r="AF8184">
        <f t="shared" si="2043"/>
        <v>3.8383636410952922E-8</v>
      </c>
      <c r="AG8184">
        <f t="shared" si="2044"/>
        <v>3.8383636410952922E-7</v>
      </c>
      <c r="AH8184" t="e">
        <f t="shared" si="2045"/>
        <v>#VALUE!</v>
      </c>
      <c r="AI8184">
        <f t="shared" si="2046"/>
        <v>8183</v>
      </c>
    </row>
    <row r="8185" spans="1:35" x14ac:dyDescent="0.3">
      <c r="A8185" t="s">
        <v>12114</v>
      </c>
      <c r="B8185">
        <v>0</v>
      </c>
      <c r="C8185">
        <v>2</v>
      </c>
      <c r="D8185" t="s">
        <v>125</v>
      </c>
      <c r="E8185" t="s">
        <v>11545</v>
      </c>
      <c r="F8185" t="s">
        <v>22</v>
      </c>
      <c r="G8185">
        <v>0</v>
      </c>
      <c r="H8185" t="s">
        <v>26</v>
      </c>
      <c r="I8185" t="s">
        <v>2564</v>
      </c>
      <c r="J8185" t="s">
        <v>13316</v>
      </c>
      <c r="K8185">
        <v>1.2</v>
      </c>
      <c r="L8185" t="s">
        <v>130</v>
      </c>
      <c r="M8185">
        <f t="shared" si="2032"/>
        <v>0</v>
      </c>
      <c r="N8185" t="str">
        <f t="shared" si="2033"/>
        <v>15M</v>
      </c>
      <c r="O8185">
        <f t="shared" si="2034"/>
        <v>100</v>
      </c>
      <c r="P8185" t="str">
        <f t="shared" si="2035"/>
        <v>0</v>
      </c>
      <c r="Q8185" s="1" t="e">
        <f t="shared" si="2036"/>
        <v>#VALUE!</v>
      </c>
      <c r="R8185">
        <f t="shared" si="2037"/>
        <v>100</v>
      </c>
      <c r="S8185">
        <v>0</v>
      </c>
      <c r="T8185" s="4">
        <v>1000000000</v>
      </c>
      <c r="U8185">
        <f t="shared" si="2047"/>
        <v>9.9999999999999995E-8</v>
      </c>
      <c r="V8185">
        <f t="shared" si="2038"/>
        <v>9.9999999999999995E-7</v>
      </c>
      <c r="W8185">
        <f t="shared" si="2039"/>
        <v>0</v>
      </c>
      <c r="X8185" s="5" t="e">
        <f t="shared" si="2040"/>
        <v>#VALUE!</v>
      </c>
      <c r="Z8185">
        <v>40319</v>
      </c>
      <c r="AA8185">
        <v>43320</v>
      </c>
      <c r="AB8185" t="e">
        <f t="shared" si="2041"/>
        <v>#VALUE!</v>
      </c>
      <c r="AC8185" t="e">
        <f t="shared" si="2042"/>
        <v>#VALUE!</v>
      </c>
      <c r="AD8185">
        <v>0</v>
      </c>
      <c r="AE8185">
        <v>78158306</v>
      </c>
      <c r="AF8185">
        <f t="shared" si="2043"/>
        <v>2.558909094063528E-8</v>
      </c>
      <c r="AG8185">
        <f t="shared" si="2044"/>
        <v>2.5589090940635279E-7</v>
      </c>
      <c r="AH8185" t="e">
        <f t="shared" si="2045"/>
        <v>#VALUE!</v>
      </c>
      <c r="AI8185">
        <f t="shared" si="2046"/>
        <v>8184</v>
      </c>
    </row>
    <row r="8186" spans="1:35" x14ac:dyDescent="0.3">
      <c r="A8186" t="s">
        <v>12281</v>
      </c>
      <c r="B8186">
        <v>0</v>
      </c>
      <c r="C8186">
        <v>0</v>
      </c>
      <c r="D8186" t="s">
        <v>373</v>
      </c>
      <c r="E8186" t="s">
        <v>11545</v>
      </c>
      <c r="F8186" t="s">
        <v>22</v>
      </c>
      <c r="G8186">
        <v>0</v>
      </c>
      <c r="H8186" t="s">
        <v>26</v>
      </c>
      <c r="I8186" t="s">
        <v>927</v>
      </c>
      <c r="J8186" t="s">
        <v>13316</v>
      </c>
      <c r="K8186">
        <v>30</v>
      </c>
      <c r="L8186" t="s">
        <v>150</v>
      </c>
      <c r="M8186">
        <f t="shared" si="2032"/>
        <v>0</v>
      </c>
      <c r="N8186" t="str">
        <f t="shared" si="2033"/>
        <v>33M</v>
      </c>
      <c r="O8186">
        <f t="shared" si="2034"/>
        <v>100</v>
      </c>
      <c r="P8186" t="str">
        <f t="shared" si="2035"/>
        <v>0</v>
      </c>
      <c r="Q8186" s="1" t="e">
        <f t="shared" si="2036"/>
        <v>#VALUE!</v>
      </c>
      <c r="R8186">
        <f t="shared" si="2037"/>
        <v>100</v>
      </c>
      <c r="S8186">
        <v>0</v>
      </c>
      <c r="T8186" s="4">
        <v>1000000000</v>
      </c>
      <c r="U8186">
        <f t="shared" si="2047"/>
        <v>9.9999999999999995E-8</v>
      </c>
      <c r="V8186">
        <f t="shared" si="2038"/>
        <v>9.9999999999999995E-7</v>
      </c>
      <c r="W8186">
        <f t="shared" si="2039"/>
        <v>0</v>
      </c>
      <c r="X8186" s="5" t="e">
        <f t="shared" si="2040"/>
        <v>#VALUE!</v>
      </c>
      <c r="Z8186">
        <v>40319</v>
      </c>
      <c r="AA8186">
        <v>43320</v>
      </c>
      <c r="AB8186" t="e">
        <f t="shared" si="2041"/>
        <v>#VALUE!</v>
      </c>
      <c r="AC8186" t="e">
        <f t="shared" si="2042"/>
        <v>#VALUE!</v>
      </c>
      <c r="AD8186">
        <v>0</v>
      </c>
      <c r="AE8186">
        <v>78158306</v>
      </c>
      <c r="AF8186">
        <f t="shared" si="2043"/>
        <v>0</v>
      </c>
      <c r="AG8186">
        <f t="shared" si="2044"/>
        <v>0</v>
      </c>
      <c r="AH8186" t="e">
        <f t="shared" si="2045"/>
        <v>#VALUE!</v>
      </c>
      <c r="AI8186">
        <f t="shared" si="2046"/>
        <v>8185</v>
      </c>
    </row>
    <row r="8187" spans="1:35" x14ac:dyDescent="0.3">
      <c r="A8187" t="s">
        <v>12371</v>
      </c>
      <c r="B8187">
        <v>0</v>
      </c>
      <c r="C8187">
        <v>0</v>
      </c>
      <c r="D8187" t="s">
        <v>20</v>
      </c>
      <c r="E8187" t="s">
        <v>11545</v>
      </c>
      <c r="F8187" t="s">
        <v>849</v>
      </c>
      <c r="G8187" t="s">
        <v>3690</v>
      </c>
      <c r="H8187" t="s">
        <v>26</v>
      </c>
      <c r="I8187" t="s">
        <v>40</v>
      </c>
      <c r="J8187" t="s">
        <v>13316</v>
      </c>
      <c r="K8187" t="s">
        <v>20</v>
      </c>
      <c r="L8187" t="s">
        <v>20</v>
      </c>
      <c r="M8187">
        <f t="shared" si="2032"/>
        <v>1</v>
      </c>
      <c r="N8187" t="str">
        <f t="shared" si="2033"/>
        <v>N/A</v>
      </c>
      <c r="O8187">
        <f t="shared" si="2034"/>
        <v>100</v>
      </c>
      <c r="P8187" t="str">
        <f t="shared" si="2035"/>
        <v>5.99</v>
      </c>
      <c r="Q8187" s="1" t="e">
        <f t="shared" si="2036"/>
        <v>#VALUE!</v>
      </c>
      <c r="R8187">
        <f t="shared" si="2037"/>
        <v>100</v>
      </c>
      <c r="S8187">
        <v>0</v>
      </c>
      <c r="T8187" s="4">
        <v>1000000000</v>
      </c>
      <c r="U8187">
        <f t="shared" si="2047"/>
        <v>9.9999999999999995E-8</v>
      </c>
      <c r="V8187">
        <f t="shared" si="2038"/>
        <v>9.9999999999999995E-7</v>
      </c>
      <c r="W8187">
        <f t="shared" si="2039"/>
        <v>0</v>
      </c>
      <c r="X8187" s="5" t="e">
        <f t="shared" si="2040"/>
        <v>#VALUE!</v>
      </c>
      <c r="Z8187">
        <v>40319</v>
      </c>
      <c r="AA8187">
        <v>43320</v>
      </c>
      <c r="AB8187" t="e">
        <f t="shared" si="2041"/>
        <v>#VALUE!</v>
      </c>
      <c r="AC8187" t="e">
        <f t="shared" si="2042"/>
        <v>#VALUE!</v>
      </c>
      <c r="AD8187">
        <v>0</v>
      </c>
      <c r="AE8187">
        <v>78158306</v>
      </c>
      <c r="AF8187">
        <f t="shared" si="2043"/>
        <v>0</v>
      </c>
      <c r="AG8187">
        <f t="shared" si="2044"/>
        <v>0</v>
      </c>
      <c r="AH8187" t="e">
        <f t="shared" si="2045"/>
        <v>#VALUE!</v>
      </c>
      <c r="AI8187">
        <f t="shared" si="2046"/>
        <v>8186</v>
      </c>
    </row>
    <row r="8188" spans="1:35" x14ac:dyDescent="0.3">
      <c r="A8188" t="s">
        <v>12652</v>
      </c>
      <c r="B8188">
        <v>0</v>
      </c>
      <c r="C8188">
        <v>0</v>
      </c>
      <c r="D8188" t="s">
        <v>1081</v>
      </c>
      <c r="E8188" t="s">
        <v>12408</v>
      </c>
      <c r="F8188" t="s">
        <v>22</v>
      </c>
      <c r="G8188">
        <v>0</v>
      </c>
      <c r="H8188" t="s">
        <v>72</v>
      </c>
      <c r="I8188" t="s">
        <v>1177</v>
      </c>
      <c r="J8188" t="s">
        <v>13316</v>
      </c>
      <c r="K8188">
        <v>1.2</v>
      </c>
      <c r="L8188" t="s">
        <v>33</v>
      </c>
      <c r="M8188">
        <f t="shared" si="2032"/>
        <v>0</v>
      </c>
      <c r="N8188" t="str">
        <f t="shared" si="2033"/>
        <v>9.8M</v>
      </c>
      <c r="O8188">
        <f t="shared" si="2034"/>
        <v>50</v>
      </c>
      <c r="P8188" t="str">
        <f t="shared" si="2035"/>
        <v>0</v>
      </c>
      <c r="Q8188" s="1" t="e">
        <f t="shared" si="2036"/>
        <v>#VALUE!</v>
      </c>
      <c r="R8188">
        <f t="shared" si="2037"/>
        <v>50</v>
      </c>
      <c r="S8188">
        <v>0</v>
      </c>
      <c r="T8188" s="4">
        <v>1000000000</v>
      </c>
      <c r="U8188">
        <f t="shared" si="2047"/>
        <v>4.9999999999999998E-8</v>
      </c>
      <c r="V8188">
        <f t="shared" si="2038"/>
        <v>4.9999999999999998E-7</v>
      </c>
      <c r="W8188">
        <f t="shared" si="2039"/>
        <v>0</v>
      </c>
      <c r="X8188" s="5" t="e">
        <f t="shared" si="2040"/>
        <v>#VALUE!</v>
      </c>
      <c r="Z8188">
        <v>40319</v>
      </c>
      <c r="AA8188">
        <v>43320</v>
      </c>
      <c r="AB8188" t="e">
        <f t="shared" si="2041"/>
        <v>#VALUE!</v>
      </c>
      <c r="AC8188" t="e">
        <f t="shared" si="2042"/>
        <v>#VALUE!</v>
      </c>
      <c r="AD8188">
        <v>0</v>
      </c>
      <c r="AE8188">
        <v>78158306</v>
      </c>
      <c r="AF8188">
        <f t="shared" si="2043"/>
        <v>0</v>
      </c>
      <c r="AG8188">
        <f t="shared" si="2044"/>
        <v>0</v>
      </c>
      <c r="AH8188" t="e">
        <f t="shared" si="2045"/>
        <v>#VALUE!</v>
      </c>
      <c r="AI8188">
        <f t="shared" si="2046"/>
        <v>8187</v>
      </c>
    </row>
    <row r="8189" spans="1:35" x14ac:dyDescent="0.3">
      <c r="A8189" t="s">
        <v>13112</v>
      </c>
      <c r="B8189">
        <v>0</v>
      </c>
      <c r="C8189">
        <v>2</v>
      </c>
      <c r="D8189" t="s">
        <v>798</v>
      </c>
      <c r="E8189" t="s">
        <v>13104</v>
      </c>
      <c r="F8189" t="s">
        <v>22</v>
      </c>
      <c r="G8189">
        <v>0</v>
      </c>
      <c r="H8189" t="s">
        <v>26</v>
      </c>
      <c r="I8189" t="s">
        <v>417</v>
      </c>
      <c r="J8189" t="s">
        <v>13316</v>
      </c>
      <c r="K8189" t="s">
        <v>303</v>
      </c>
      <c r="L8189" t="s">
        <v>33</v>
      </c>
      <c r="M8189">
        <f t="shared" si="2032"/>
        <v>0</v>
      </c>
      <c r="N8189" t="str">
        <f t="shared" si="2033"/>
        <v>4.1M</v>
      </c>
      <c r="O8189">
        <f t="shared" si="2034"/>
        <v>5</v>
      </c>
      <c r="P8189" t="str">
        <f t="shared" si="2035"/>
        <v>0</v>
      </c>
      <c r="Q8189" s="1" t="e">
        <f t="shared" si="2036"/>
        <v>#VALUE!</v>
      </c>
      <c r="R8189">
        <f t="shared" si="2037"/>
        <v>5</v>
      </c>
      <c r="S8189">
        <v>0</v>
      </c>
      <c r="T8189" s="4">
        <v>1000000000</v>
      </c>
      <c r="U8189">
        <f t="shared" si="2047"/>
        <v>5.0000000000000001E-9</v>
      </c>
      <c r="V8189">
        <f t="shared" si="2038"/>
        <v>4.9999999999999998E-8</v>
      </c>
      <c r="W8189">
        <f t="shared" si="2039"/>
        <v>0</v>
      </c>
      <c r="X8189" s="5" t="e">
        <f t="shared" si="2040"/>
        <v>#VALUE!</v>
      </c>
      <c r="Z8189">
        <v>40319</v>
      </c>
      <c r="AA8189">
        <v>43320</v>
      </c>
      <c r="AB8189" t="e">
        <f t="shared" si="2041"/>
        <v>#VALUE!</v>
      </c>
      <c r="AC8189" t="e">
        <f t="shared" si="2042"/>
        <v>#VALUE!</v>
      </c>
      <c r="AD8189">
        <v>0</v>
      </c>
      <c r="AE8189">
        <v>78158306</v>
      </c>
      <c r="AF8189">
        <f t="shared" si="2043"/>
        <v>2.558909094063528E-8</v>
      </c>
      <c r="AG8189">
        <f t="shared" si="2044"/>
        <v>2.5589090940635279E-7</v>
      </c>
      <c r="AH8189" t="e">
        <f t="shared" si="2045"/>
        <v>#VALUE!</v>
      </c>
      <c r="AI8189">
        <f t="shared" si="2046"/>
        <v>8188</v>
      </c>
    </row>
    <row r="8190" spans="1:35" x14ac:dyDescent="0.3">
      <c r="A8190" t="s">
        <v>12815</v>
      </c>
      <c r="B8190">
        <v>0</v>
      </c>
      <c r="C8190">
        <v>1</v>
      </c>
      <c r="D8190" t="s">
        <v>818</v>
      </c>
      <c r="E8190" t="s">
        <v>12663</v>
      </c>
      <c r="F8190" t="s">
        <v>22</v>
      </c>
      <c r="G8190">
        <v>0</v>
      </c>
      <c r="H8190" t="s">
        <v>26</v>
      </c>
      <c r="I8190" t="s">
        <v>927</v>
      </c>
      <c r="J8190" t="s">
        <v>13316</v>
      </c>
      <c r="K8190" t="s">
        <v>756</v>
      </c>
      <c r="L8190" t="s">
        <v>33</v>
      </c>
      <c r="M8190">
        <f t="shared" si="2032"/>
        <v>0</v>
      </c>
      <c r="N8190" t="str">
        <f t="shared" si="2033"/>
        <v>30M</v>
      </c>
      <c r="O8190">
        <f t="shared" si="2034"/>
        <v>10</v>
      </c>
      <c r="P8190" t="str">
        <f t="shared" si="2035"/>
        <v>0</v>
      </c>
      <c r="Q8190" s="1" t="e">
        <f t="shared" si="2036"/>
        <v>#VALUE!</v>
      </c>
      <c r="R8190">
        <f t="shared" si="2037"/>
        <v>10</v>
      </c>
      <c r="S8190">
        <v>0</v>
      </c>
      <c r="T8190" s="4">
        <v>1000000000</v>
      </c>
      <c r="U8190">
        <f t="shared" si="2047"/>
        <v>1E-8</v>
      </c>
      <c r="V8190">
        <f t="shared" si="2038"/>
        <v>9.9999999999999995E-8</v>
      </c>
      <c r="W8190">
        <f t="shared" si="2039"/>
        <v>0</v>
      </c>
      <c r="X8190" s="5" t="e">
        <f t="shared" si="2040"/>
        <v>#VALUE!</v>
      </c>
      <c r="Z8190">
        <v>40319</v>
      </c>
      <c r="AA8190">
        <v>43320</v>
      </c>
      <c r="AB8190" t="e">
        <f t="shared" si="2041"/>
        <v>#VALUE!</v>
      </c>
      <c r="AC8190" t="e">
        <f t="shared" si="2042"/>
        <v>#VALUE!</v>
      </c>
      <c r="AD8190">
        <v>0</v>
      </c>
      <c r="AE8190">
        <v>78158306</v>
      </c>
      <c r="AF8190">
        <f t="shared" si="2043"/>
        <v>1.279454547031764E-8</v>
      </c>
      <c r="AG8190">
        <f t="shared" si="2044"/>
        <v>1.279454547031764E-7</v>
      </c>
      <c r="AH8190" t="e">
        <f t="shared" si="2045"/>
        <v>#VALUE!</v>
      </c>
      <c r="AI8190">
        <f t="shared" si="2046"/>
        <v>8189</v>
      </c>
    </row>
    <row r="8191" spans="1:35" x14ac:dyDescent="0.3">
      <c r="A8191" t="s">
        <v>13052</v>
      </c>
      <c r="B8191">
        <v>0</v>
      </c>
      <c r="C8191">
        <v>0</v>
      </c>
      <c r="D8191" t="s">
        <v>20</v>
      </c>
      <c r="E8191" t="s">
        <v>12663</v>
      </c>
      <c r="F8191" t="s">
        <v>22</v>
      </c>
      <c r="G8191">
        <v>0</v>
      </c>
      <c r="H8191" t="s">
        <v>23</v>
      </c>
      <c r="I8191" t="s">
        <v>47</v>
      </c>
      <c r="J8191" t="s">
        <v>13316</v>
      </c>
      <c r="K8191" t="s">
        <v>20</v>
      </c>
      <c r="L8191" t="s">
        <v>20</v>
      </c>
      <c r="M8191">
        <f t="shared" si="2032"/>
        <v>0</v>
      </c>
      <c r="N8191" t="str">
        <f t="shared" si="2033"/>
        <v>N/A</v>
      </c>
      <c r="O8191">
        <f t="shared" si="2034"/>
        <v>10</v>
      </c>
      <c r="P8191" t="str">
        <f t="shared" si="2035"/>
        <v>0</v>
      </c>
      <c r="Q8191" s="1" t="e">
        <f t="shared" si="2036"/>
        <v>#VALUE!</v>
      </c>
      <c r="R8191">
        <f t="shared" si="2037"/>
        <v>10</v>
      </c>
      <c r="S8191">
        <v>0</v>
      </c>
      <c r="T8191" s="4">
        <v>1000000000</v>
      </c>
      <c r="U8191">
        <f t="shared" si="2047"/>
        <v>1E-8</v>
      </c>
      <c r="V8191">
        <f t="shared" si="2038"/>
        <v>9.9999999999999995E-8</v>
      </c>
      <c r="W8191">
        <f t="shared" si="2039"/>
        <v>0</v>
      </c>
      <c r="X8191" s="5" t="e">
        <f t="shared" si="2040"/>
        <v>#VALUE!</v>
      </c>
      <c r="Z8191">
        <v>40319</v>
      </c>
      <c r="AA8191">
        <v>43320</v>
      </c>
      <c r="AB8191" t="e">
        <f t="shared" si="2041"/>
        <v>#VALUE!</v>
      </c>
      <c r="AC8191" t="e">
        <f t="shared" si="2042"/>
        <v>#VALUE!</v>
      </c>
      <c r="AD8191">
        <v>0</v>
      </c>
      <c r="AE8191">
        <v>78158306</v>
      </c>
      <c r="AF8191">
        <f t="shared" si="2043"/>
        <v>0</v>
      </c>
      <c r="AG8191">
        <f t="shared" si="2044"/>
        <v>0</v>
      </c>
      <c r="AH8191" t="e">
        <f t="shared" si="2045"/>
        <v>#VALUE!</v>
      </c>
      <c r="AI8191">
        <f t="shared" si="2046"/>
        <v>8190</v>
      </c>
    </row>
    <row r="8192" spans="1:35" x14ac:dyDescent="0.3">
      <c r="A8192" t="s">
        <v>13178</v>
      </c>
      <c r="B8192">
        <v>0</v>
      </c>
      <c r="C8192">
        <v>0</v>
      </c>
      <c r="D8192" t="s">
        <v>84</v>
      </c>
      <c r="E8192" t="s">
        <v>13104</v>
      </c>
      <c r="F8192" t="s">
        <v>22</v>
      </c>
      <c r="G8192">
        <v>0</v>
      </c>
      <c r="H8192" t="s">
        <v>26</v>
      </c>
      <c r="I8192" t="s">
        <v>40</v>
      </c>
      <c r="J8192" t="s">
        <v>13316</v>
      </c>
      <c r="K8192" t="s">
        <v>4981</v>
      </c>
      <c r="L8192" t="s">
        <v>33</v>
      </c>
      <c r="M8192">
        <f t="shared" si="2032"/>
        <v>0</v>
      </c>
      <c r="N8192" t="str">
        <f t="shared" si="2033"/>
        <v>17M</v>
      </c>
      <c r="O8192">
        <f t="shared" si="2034"/>
        <v>5</v>
      </c>
      <c r="P8192" t="str">
        <f t="shared" si="2035"/>
        <v>0</v>
      </c>
      <c r="Q8192" s="1" t="e">
        <f t="shared" si="2036"/>
        <v>#VALUE!</v>
      </c>
      <c r="R8192">
        <f t="shared" si="2037"/>
        <v>5</v>
      </c>
      <c r="S8192">
        <v>0</v>
      </c>
      <c r="T8192" s="4">
        <v>1000000000</v>
      </c>
      <c r="U8192">
        <f t="shared" si="2047"/>
        <v>5.0000000000000001E-9</v>
      </c>
      <c r="V8192">
        <f t="shared" si="2038"/>
        <v>4.9999999999999998E-8</v>
      </c>
      <c r="W8192">
        <f t="shared" si="2039"/>
        <v>0</v>
      </c>
      <c r="X8192" s="5" t="e">
        <f t="shared" si="2040"/>
        <v>#VALUE!</v>
      </c>
      <c r="Z8192">
        <v>40319</v>
      </c>
      <c r="AA8192">
        <v>43320</v>
      </c>
      <c r="AB8192" t="e">
        <f t="shared" si="2041"/>
        <v>#VALUE!</v>
      </c>
      <c r="AC8192" t="e">
        <f t="shared" si="2042"/>
        <v>#VALUE!</v>
      </c>
      <c r="AD8192">
        <v>0</v>
      </c>
      <c r="AE8192">
        <v>78158306</v>
      </c>
      <c r="AF8192">
        <f t="shared" si="2043"/>
        <v>0</v>
      </c>
      <c r="AG8192">
        <f t="shared" si="2044"/>
        <v>0</v>
      </c>
      <c r="AH8192" t="e">
        <f t="shared" si="2045"/>
        <v>#VALUE!</v>
      </c>
      <c r="AI8192">
        <f t="shared" si="2046"/>
        <v>8191</v>
      </c>
    </row>
    <row r="8193" spans="1:35" x14ac:dyDescent="0.3">
      <c r="A8193" t="s">
        <v>13185</v>
      </c>
      <c r="B8193">
        <v>0</v>
      </c>
      <c r="C8193">
        <v>0</v>
      </c>
      <c r="D8193" t="s">
        <v>20</v>
      </c>
      <c r="E8193" t="s">
        <v>13104</v>
      </c>
      <c r="F8193" t="s">
        <v>22</v>
      </c>
      <c r="G8193">
        <v>0</v>
      </c>
      <c r="H8193" t="s">
        <v>26</v>
      </c>
      <c r="I8193" t="s">
        <v>417</v>
      </c>
      <c r="J8193" t="s">
        <v>13316</v>
      </c>
      <c r="K8193" t="s">
        <v>20</v>
      </c>
      <c r="L8193" t="s">
        <v>20</v>
      </c>
      <c r="M8193">
        <f t="shared" si="2032"/>
        <v>0</v>
      </c>
      <c r="N8193" t="str">
        <f t="shared" si="2033"/>
        <v>N/A</v>
      </c>
      <c r="O8193">
        <f t="shared" si="2034"/>
        <v>5</v>
      </c>
      <c r="P8193" t="str">
        <f t="shared" si="2035"/>
        <v>0</v>
      </c>
      <c r="Q8193" s="1" t="e">
        <f t="shared" si="2036"/>
        <v>#VALUE!</v>
      </c>
      <c r="R8193">
        <f t="shared" si="2037"/>
        <v>5</v>
      </c>
      <c r="S8193">
        <v>0</v>
      </c>
      <c r="T8193" s="4">
        <v>1000000000</v>
      </c>
      <c r="U8193">
        <f t="shared" si="2047"/>
        <v>5.0000000000000001E-9</v>
      </c>
      <c r="V8193">
        <f t="shared" si="2038"/>
        <v>4.9999999999999998E-8</v>
      </c>
      <c r="W8193">
        <f t="shared" si="2039"/>
        <v>0</v>
      </c>
      <c r="X8193" s="5" t="e">
        <f t="shared" si="2040"/>
        <v>#VALUE!</v>
      </c>
      <c r="Z8193">
        <v>40319</v>
      </c>
      <c r="AA8193">
        <v>43320</v>
      </c>
      <c r="AB8193" t="e">
        <f t="shared" si="2041"/>
        <v>#VALUE!</v>
      </c>
      <c r="AC8193" t="e">
        <f t="shared" si="2042"/>
        <v>#VALUE!</v>
      </c>
      <c r="AD8193">
        <v>0</v>
      </c>
      <c r="AE8193">
        <v>78158306</v>
      </c>
      <c r="AF8193">
        <f t="shared" si="2043"/>
        <v>0</v>
      </c>
      <c r="AG8193">
        <f t="shared" si="2044"/>
        <v>0</v>
      </c>
      <c r="AH8193" t="e">
        <f t="shared" si="2045"/>
        <v>#VALUE!</v>
      </c>
      <c r="AI8193">
        <f t="shared" si="2046"/>
        <v>8192</v>
      </c>
    </row>
    <row r="8194" spans="1:35" x14ac:dyDescent="0.3">
      <c r="A8194" t="s">
        <v>13219</v>
      </c>
      <c r="B8194">
        <v>0</v>
      </c>
      <c r="C8194">
        <v>0</v>
      </c>
      <c r="D8194" t="s">
        <v>273</v>
      </c>
      <c r="E8194" t="s">
        <v>13200</v>
      </c>
      <c r="F8194" t="s">
        <v>22</v>
      </c>
      <c r="G8194">
        <v>0</v>
      </c>
      <c r="H8194" t="s">
        <v>26</v>
      </c>
      <c r="I8194" t="s">
        <v>312</v>
      </c>
      <c r="J8194" t="s">
        <v>13316</v>
      </c>
      <c r="K8194">
        <v>1</v>
      </c>
      <c r="L8194" t="s">
        <v>67</v>
      </c>
      <c r="M8194">
        <f t="shared" ref="M8194:M8257" si="2048">IF(F8194="Free", 0, IF(F8194="Paid", 1, ""))</f>
        <v>0</v>
      </c>
      <c r="N8194" t="str">
        <f t="shared" ref="N8194:N8257" si="2049">IF(RIGHT(D8194,1)="M", D8194, IF(RIGHT(D8194,1)="k", TEXT(LEFT(D8194,LEN(D8194)-1)/1024,"0.00") &amp; "M", IF(D8194="Varies with device", "N/A", "")))</f>
        <v>3.3M</v>
      </c>
      <c r="O8194">
        <f t="shared" ref="O8194:O8257" si="2050">VALUE(SUBSTITUTE(SUBSTITUTE(E8194, "+", ""), ",", ""))</f>
        <v>1</v>
      </c>
      <c r="P8194" t="str">
        <f t="shared" ref="P8194:P8257" si="2051">SUBSTITUTE(G8194, "$", "")</f>
        <v>0</v>
      </c>
      <c r="Q8194" s="1" t="e">
        <f t="shared" ref="Q8194:Q8257" si="2052">DATEVALUE(J8194)</f>
        <v>#VALUE!</v>
      </c>
      <c r="R8194">
        <f t="shared" ref="R8194:R8257" si="2053">IF(ISNUMBER(O8194), O8194, 0)</f>
        <v>1</v>
      </c>
      <c r="S8194">
        <v>0</v>
      </c>
      <c r="T8194" s="4">
        <v>1000000000</v>
      </c>
      <c r="U8194">
        <f t="shared" si="2047"/>
        <v>1.0000000000000001E-9</v>
      </c>
      <c r="V8194">
        <f t="shared" ref="V8194:V8257" si="2054">U8194 * 10</f>
        <v>1E-8</v>
      </c>
      <c r="W8194">
        <f t="shared" ref="W8194:W8257" si="2055">B8194*2</f>
        <v>0</v>
      </c>
      <c r="X8194" s="5" t="e">
        <f t="shared" ref="X8194:X8257" si="2056">Q8194 - $Y$2</f>
        <v>#VALUE!</v>
      </c>
      <c r="Z8194">
        <v>40319</v>
      </c>
      <c r="AA8194">
        <v>43320</v>
      </c>
      <c r="AB8194" t="e">
        <f t="shared" ref="AB8194:AB8257" si="2057">IF($AA$2 &lt;&gt; $Z$2, (X8194 - $Z$2) / ($AA$2 - $Z$2), NA())</f>
        <v>#VALUE!</v>
      </c>
      <c r="AC8194" t="e">
        <f t="shared" ref="AC8194:AC8257" si="2058">AB8194 * 10</f>
        <v>#VALUE!</v>
      </c>
      <c r="AD8194">
        <v>0</v>
      </c>
      <c r="AE8194">
        <v>78158306</v>
      </c>
      <c r="AF8194">
        <f t="shared" ref="AF8194:AF8257" si="2059">IF($AE$2 &lt;&gt; $AD$2, (C8194 - $AD$2) / ($AE$2 - $AD$2), NA())</f>
        <v>0</v>
      </c>
      <c r="AG8194">
        <f t="shared" ref="AG8194:AG8257" si="2060">AF8194*10</f>
        <v>0</v>
      </c>
      <c r="AH8194" t="e">
        <f t="shared" ref="AH8194:AH8257" si="2061">IF(W8194 &gt; 4,
   IF(V8194 &gt; 5,
      (V8194 * 2) + W8194 + AG8194 + AC8194,
      V8194 + W8194 + AG8194 + AC8194),
   V8194 + W8194 + AG8194 + AC8194)</f>
        <v>#VALUE!</v>
      </c>
      <c r="AI8194">
        <f t="shared" si="2046"/>
        <v>8193</v>
      </c>
    </row>
    <row r="8195" spans="1:35" x14ac:dyDescent="0.3">
      <c r="A8195" t="s">
        <v>13253</v>
      </c>
      <c r="B8195">
        <v>0</v>
      </c>
      <c r="C8195">
        <v>0</v>
      </c>
      <c r="D8195" t="s">
        <v>1394</v>
      </c>
      <c r="E8195" t="s">
        <v>13200</v>
      </c>
      <c r="F8195" t="s">
        <v>22</v>
      </c>
      <c r="G8195">
        <v>0</v>
      </c>
      <c r="H8195" t="s">
        <v>72</v>
      </c>
      <c r="I8195" t="s">
        <v>42</v>
      </c>
      <c r="J8195" t="s">
        <v>13316</v>
      </c>
      <c r="K8195" t="s">
        <v>4981</v>
      </c>
      <c r="L8195" t="s">
        <v>67</v>
      </c>
      <c r="M8195">
        <f t="shared" si="2048"/>
        <v>0</v>
      </c>
      <c r="N8195" t="str">
        <f t="shared" si="2049"/>
        <v>2.8M</v>
      </c>
      <c r="O8195">
        <f t="shared" si="2050"/>
        <v>1</v>
      </c>
      <c r="P8195" t="str">
        <f t="shared" si="2051"/>
        <v>0</v>
      </c>
      <c r="Q8195" s="1" t="e">
        <f t="shared" si="2052"/>
        <v>#VALUE!</v>
      </c>
      <c r="R8195">
        <f t="shared" si="2053"/>
        <v>1</v>
      </c>
      <c r="S8195">
        <v>0</v>
      </c>
      <c r="T8195" s="4">
        <v>1000000000</v>
      </c>
      <c r="U8195">
        <f t="shared" si="2047"/>
        <v>1.0000000000000001E-9</v>
      </c>
      <c r="V8195">
        <f t="shared" si="2054"/>
        <v>1E-8</v>
      </c>
      <c r="W8195">
        <f t="shared" si="2055"/>
        <v>0</v>
      </c>
      <c r="X8195" s="5" t="e">
        <f t="shared" si="2056"/>
        <v>#VALUE!</v>
      </c>
      <c r="Z8195">
        <v>40319</v>
      </c>
      <c r="AA8195">
        <v>43320</v>
      </c>
      <c r="AB8195" t="e">
        <f t="shared" si="2057"/>
        <v>#VALUE!</v>
      </c>
      <c r="AC8195" t="e">
        <f t="shared" si="2058"/>
        <v>#VALUE!</v>
      </c>
      <c r="AD8195">
        <v>0</v>
      </c>
      <c r="AE8195">
        <v>78158306</v>
      </c>
      <c r="AF8195">
        <f t="shared" si="2059"/>
        <v>0</v>
      </c>
      <c r="AG8195">
        <f t="shared" si="2060"/>
        <v>0</v>
      </c>
      <c r="AH8195" t="e">
        <f t="shared" si="2061"/>
        <v>#VALUE!</v>
      </c>
      <c r="AI8195">
        <f t="shared" ref="AI8195:AI8258" si="2062">ROW() - 1</f>
        <v>8194</v>
      </c>
    </row>
    <row r="8196" spans="1:35" x14ac:dyDescent="0.3">
      <c r="A8196" t="s">
        <v>9429</v>
      </c>
      <c r="B8196">
        <v>0</v>
      </c>
      <c r="C8196">
        <v>0</v>
      </c>
      <c r="D8196" t="s">
        <v>20</v>
      </c>
      <c r="E8196" t="s">
        <v>8077</v>
      </c>
      <c r="F8196" t="s">
        <v>22</v>
      </c>
      <c r="G8196">
        <v>0</v>
      </c>
      <c r="H8196" t="s">
        <v>26</v>
      </c>
      <c r="I8196" t="s">
        <v>102</v>
      </c>
      <c r="J8196" t="s">
        <v>13314</v>
      </c>
      <c r="K8196" t="s">
        <v>20</v>
      </c>
      <c r="L8196" t="s">
        <v>20</v>
      </c>
      <c r="M8196">
        <f t="shared" si="2048"/>
        <v>0</v>
      </c>
      <c r="N8196" t="str">
        <f t="shared" si="2049"/>
        <v>N/A</v>
      </c>
      <c r="O8196">
        <f t="shared" si="2050"/>
        <v>10000</v>
      </c>
      <c r="P8196" t="str">
        <f t="shared" si="2051"/>
        <v>0</v>
      </c>
      <c r="Q8196" s="1" t="e">
        <f t="shared" si="2052"/>
        <v>#VALUE!</v>
      </c>
      <c r="R8196">
        <f t="shared" si="2053"/>
        <v>10000</v>
      </c>
      <c r="S8196">
        <v>0</v>
      </c>
      <c r="T8196" s="4">
        <v>1000000000</v>
      </c>
      <c r="U8196">
        <f t="shared" si="2047"/>
        <v>1.0000000000000001E-5</v>
      </c>
      <c r="V8196">
        <f t="shared" si="2054"/>
        <v>1E-4</v>
      </c>
      <c r="W8196">
        <f t="shared" si="2055"/>
        <v>0</v>
      </c>
      <c r="X8196" s="5" t="e">
        <f t="shared" si="2056"/>
        <v>#VALUE!</v>
      </c>
      <c r="Z8196">
        <v>40319</v>
      </c>
      <c r="AA8196">
        <v>43320</v>
      </c>
      <c r="AB8196" t="e">
        <f t="shared" si="2057"/>
        <v>#VALUE!</v>
      </c>
      <c r="AC8196" t="e">
        <f t="shared" si="2058"/>
        <v>#VALUE!</v>
      </c>
      <c r="AD8196">
        <v>0</v>
      </c>
      <c r="AE8196">
        <v>78158306</v>
      </c>
      <c r="AF8196">
        <f t="shared" si="2059"/>
        <v>0</v>
      </c>
      <c r="AG8196">
        <f t="shared" si="2060"/>
        <v>0</v>
      </c>
      <c r="AH8196" t="e">
        <f t="shared" si="2061"/>
        <v>#VALUE!</v>
      </c>
      <c r="AI8196">
        <f t="shared" si="2062"/>
        <v>8195</v>
      </c>
    </row>
    <row r="8197" spans="1:35" x14ac:dyDescent="0.3">
      <c r="A8197" t="s">
        <v>11707</v>
      </c>
      <c r="B8197">
        <v>0</v>
      </c>
      <c r="C8197">
        <v>9</v>
      </c>
      <c r="D8197" t="s">
        <v>4001</v>
      </c>
      <c r="E8197" t="s">
        <v>11545</v>
      </c>
      <c r="F8197" t="s">
        <v>22</v>
      </c>
      <c r="G8197">
        <v>0</v>
      </c>
      <c r="H8197" t="s">
        <v>26</v>
      </c>
      <c r="I8197" t="s">
        <v>117</v>
      </c>
      <c r="J8197" t="s">
        <v>13314</v>
      </c>
      <c r="K8197">
        <v>1.1399999999999999</v>
      </c>
      <c r="L8197" t="s">
        <v>150</v>
      </c>
      <c r="M8197">
        <f t="shared" si="2048"/>
        <v>0</v>
      </c>
      <c r="N8197" t="str">
        <f t="shared" si="2049"/>
        <v>5.5M</v>
      </c>
      <c r="O8197">
        <f t="shared" si="2050"/>
        <v>100</v>
      </c>
      <c r="P8197" t="str">
        <f t="shared" si="2051"/>
        <v>0</v>
      </c>
      <c r="Q8197" s="1" t="e">
        <f t="shared" si="2052"/>
        <v>#VALUE!</v>
      </c>
      <c r="R8197">
        <f t="shared" si="2053"/>
        <v>100</v>
      </c>
      <c r="S8197">
        <v>0</v>
      </c>
      <c r="T8197" s="4">
        <v>1000000000</v>
      </c>
      <c r="U8197">
        <f t="shared" si="2047"/>
        <v>9.9999999999999995E-8</v>
      </c>
      <c r="V8197">
        <f t="shared" si="2054"/>
        <v>9.9999999999999995E-7</v>
      </c>
      <c r="W8197">
        <f t="shared" si="2055"/>
        <v>0</v>
      </c>
      <c r="X8197" s="5" t="e">
        <f t="shared" si="2056"/>
        <v>#VALUE!</v>
      </c>
      <c r="Z8197">
        <v>40319</v>
      </c>
      <c r="AA8197">
        <v>43320</v>
      </c>
      <c r="AB8197" t="e">
        <f t="shared" si="2057"/>
        <v>#VALUE!</v>
      </c>
      <c r="AC8197" t="e">
        <f t="shared" si="2058"/>
        <v>#VALUE!</v>
      </c>
      <c r="AD8197">
        <v>0</v>
      </c>
      <c r="AE8197">
        <v>78158306</v>
      </c>
      <c r="AF8197">
        <f t="shared" si="2059"/>
        <v>1.1515090923285875E-7</v>
      </c>
      <c r="AG8197">
        <f t="shared" si="2060"/>
        <v>1.1515090923285874E-6</v>
      </c>
      <c r="AH8197" t="e">
        <f t="shared" si="2061"/>
        <v>#VALUE!</v>
      </c>
      <c r="AI8197">
        <f t="shared" si="2062"/>
        <v>8196</v>
      </c>
    </row>
    <row r="8198" spans="1:35" x14ac:dyDescent="0.3">
      <c r="A8198" t="s">
        <v>12598</v>
      </c>
      <c r="B8198">
        <v>0</v>
      </c>
      <c r="C8198">
        <v>0</v>
      </c>
      <c r="D8198" t="s">
        <v>681</v>
      </c>
      <c r="E8198" t="s">
        <v>12408</v>
      </c>
      <c r="F8198" t="s">
        <v>22</v>
      </c>
      <c r="G8198">
        <v>0</v>
      </c>
      <c r="H8198" t="s">
        <v>23</v>
      </c>
      <c r="I8198" t="s">
        <v>47</v>
      </c>
      <c r="J8198" t="s">
        <v>13314</v>
      </c>
      <c r="K8198" t="s">
        <v>12599</v>
      </c>
      <c r="L8198" t="s">
        <v>104</v>
      </c>
      <c r="M8198">
        <f t="shared" si="2048"/>
        <v>0</v>
      </c>
      <c r="N8198" t="str">
        <f t="shared" si="2049"/>
        <v>18M</v>
      </c>
      <c r="O8198">
        <f t="shared" si="2050"/>
        <v>50</v>
      </c>
      <c r="P8198" t="str">
        <f t="shared" si="2051"/>
        <v>0</v>
      </c>
      <c r="Q8198" s="1" t="e">
        <f t="shared" si="2052"/>
        <v>#VALUE!</v>
      </c>
      <c r="R8198">
        <f t="shared" si="2053"/>
        <v>50</v>
      </c>
      <c r="S8198">
        <v>0</v>
      </c>
      <c r="T8198" s="4">
        <v>1000000000</v>
      </c>
      <c r="U8198">
        <f t="shared" si="2047"/>
        <v>4.9999999999999998E-8</v>
      </c>
      <c r="V8198">
        <f t="shared" si="2054"/>
        <v>4.9999999999999998E-7</v>
      </c>
      <c r="W8198">
        <f t="shared" si="2055"/>
        <v>0</v>
      </c>
      <c r="X8198" s="5" t="e">
        <f t="shared" si="2056"/>
        <v>#VALUE!</v>
      </c>
      <c r="Z8198">
        <v>40319</v>
      </c>
      <c r="AA8198">
        <v>43320</v>
      </c>
      <c r="AB8198" t="e">
        <f t="shared" si="2057"/>
        <v>#VALUE!</v>
      </c>
      <c r="AC8198" t="e">
        <f t="shared" si="2058"/>
        <v>#VALUE!</v>
      </c>
      <c r="AD8198">
        <v>0</v>
      </c>
      <c r="AE8198">
        <v>78158306</v>
      </c>
      <c r="AF8198">
        <f t="shared" si="2059"/>
        <v>0</v>
      </c>
      <c r="AG8198">
        <f t="shared" si="2060"/>
        <v>0</v>
      </c>
      <c r="AH8198" t="e">
        <f t="shared" si="2061"/>
        <v>#VALUE!</v>
      </c>
      <c r="AI8198">
        <f t="shared" si="2062"/>
        <v>8197</v>
      </c>
    </row>
    <row r="8199" spans="1:35" x14ac:dyDescent="0.3">
      <c r="A8199" t="s">
        <v>12752</v>
      </c>
      <c r="B8199">
        <v>0</v>
      </c>
      <c r="C8199">
        <v>2</v>
      </c>
      <c r="D8199" t="s">
        <v>107</v>
      </c>
      <c r="E8199" t="s">
        <v>12663</v>
      </c>
      <c r="F8199" t="s">
        <v>22</v>
      </c>
      <c r="G8199">
        <v>0</v>
      </c>
      <c r="H8199" t="s">
        <v>26</v>
      </c>
      <c r="I8199" t="s">
        <v>417</v>
      </c>
      <c r="J8199" t="s">
        <v>13314</v>
      </c>
      <c r="K8199" t="s">
        <v>1491</v>
      </c>
      <c r="L8199" t="s">
        <v>33</v>
      </c>
      <c r="M8199">
        <f t="shared" si="2048"/>
        <v>0</v>
      </c>
      <c r="N8199" t="str">
        <f t="shared" si="2049"/>
        <v>98M</v>
      </c>
      <c r="O8199">
        <f t="shared" si="2050"/>
        <v>10</v>
      </c>
      <c r="P8199" t="str">
        <f t="shared" si="2051"/>
        <v>0</v>
      </c>
      <c r="Q8199" s="1" t="e">
        <f t="shared" si="2052"/>
        <v>#VALUE!</v>
      </c>
      <c r="R8199">
        <f t="shared" si="2053"/>
        <v>10</v>
      </c>
      <c r="S8199">
        <v>0</v>
      </c>
      <c r="T8199" s="4">
        <v>1000000000</v>
      </c>
      <c r="U8199">
        <f t="shared" ref="U8199:U8262" si="2063">IF(T8199 &lt;&gt; S8199, (R8199 - S8199) / (T8199 - S8199), NA())</f>
        <v>1E-8</v>
      </c>
      <c r="V8199">
        <f t="shared" si="2054"/>
        <v>9.9999999999999995E-8</v>
      </c>
      <c r="W8199">
        <f t="shared" si="2055"/>
        <v>0</v>
      </c>
      <c r="X8199" s="5" t="e">
        <f t="shared" si="2056"/>
        <v>#VALUE!</v>
      </c>
      <c r="Z8199">
        <v>40319</v>
      </c>
      <c r="AA8199">
        <v>43320</v>
      </c>
      <c r="AB8199" t="e">
        <f t="shared" si="2057"/>
        <v>#VALUE!</v>
      </c>
      <c r="AC8199" t="e">
        <f t="shared" si="2058"/>
        <v>#VALUE!</v>
      </c>
      <c r="AD8199">
        <v>0</v>
      </c>
      <c r="AE8199">
        <v>78158306</v>
      </c>
      <c r="AF8199">
        <f t="shared" si="2059"/>
        <v>2.558909094063528E-8</v>
      </c>
      <c r="AG8199">
        <f t="shared" si="2060"/>
        <v>2.5589090940635279E-7</v>
      </c>
      <c r="AH8199" t="e">
        <f t="shared" si="2061"/>
        <v>#VALUE!</v>
      </c>
      <c r="AI8199">
        <f t="shared" si="2062"/>
        <v>8198</v>
      </c>
    </row>
    <row r="8200" spans="1:35" x14ac:dyDescent="0.3">
      <c r="A8200" t="s">
        <v>12930</v>
      </c>
      <c r="B8200">
        <v>0</v>
      </c>
      <c r="C8200">
        <v>0</v>
      </c>
      <c r="D8200" t="s">
        <v>2198</v>
      </c>
      <c r="E8200" t="s">
        <v>12663</v>
      </c>
      <c r="F8200" t="s">
        <v>22</v>
      </c>
      <c r="G8200">
        <v>0</v>
      </c>
      <c r="H8200" t="s">
        <v>26</v>
      </c>
      <c r="I8200" t="s">
        <v>2564</v>
      </c>
      <c r="J8200" t="s">
        <v>13314</v>
      </c>
      <c r="K8200">
        <v>1</v>
      </c>
      <c r="L8200" t="s">
        <v>33</v>
      </c>
      <c r="M8200">
        <f t="shared" si="2048"/>
        <v>0</v>
      </c>
      <c r="N8200" t="str">
        <f t="shared" si="2049"/>
        <v>3.6M</v>
      </c>
      <c r="O8200">
        <f t="shared" si="2050"/>
        <v>10</v>
      </c>
      <c r="P8200" t="str">
        <f t="shared" si="2051"/>
        <v>0</v>
      </c>
      <c r="Q8200" s="1" t="e">
        <f t="shared" si="2052"/>
        <v>#VALUE!</v>
      </c>
      <c r="R8200">
        <f t="shared" si="2053"/>
        <v>10</v>
      </c>
      <c r="S8200">
        <v>0</v>
      </c>
      <c r="T8200" s="4">
        <v>1000000000</v>
      </c>
      <c r="U8200">
        <f t="shared" si="2063"/>
        <v>1E-8</v>
      </c>
      <c r="V8200">
        <f t="shared" si="2054"/>
        <v>9.9999999999999995E-8</v>
      </c>
      <c r="W8200">
        <f t="shared" si="2055"/>
        <v>0</v>
      </c>
      <c r="X8200" s="5" t="e">
        <f t="shared" si="2056"/>
        <v>#VALUE!</v>
      </c>
      <c r="Z8200">
        <v>40319</v>
      </c>
      <c r="AA8200">
        <v>43320</v>
      </c>
      <c r="AB8200" t="e">
        <f t="shared" si="2057"/>
        <v>#VALUE!</v>
      </c>
      <c r="AC8200" t="e">
        <f t="shared" si="2058"/>
        <v>#VALUE!</v>
      </c>
      <c r="AD8200">
        <v>0</v>
      </c>
      <c r="AE8200">
        <v>78158306</v>
      </c>
      <c r="AF8200">
        <f t="shared" si="2059"/>
        <v>0</v>
      </c>
      <c r="AG8200">
        <f t="shared" si="2060"/>
        <v>0</v>
      </c>
      <c r="AH8200" t="e">
        <f t="shared" si="2061"/>
        <v>#VALUE!</v>
      </c>
      <c r="AI8200">
        <f t="shared" si="2062"/>
        <v>8199</v>
      </c>
    </row>
    <row r="8201" spans="1:35" x14ac:dyDescent="0.3">
      <c r="A8201" t="s">
        <v>13001</v>
      </c>
      <c r="B8201">
        <v>0</v>
      </c>
      <c r="C8201">
        <v>0</v>
      </c>
      <c r="D8201" t="s">
        <v>213</v>
      </c>
      <c r="E8201" t="s">
        <v>12663</v>
      </c>
      <c r="F8201" t="s">
        <v>22</v>
      </c>
      <c r="G8201">
        <v>0</v>
      </c>
      <c r="H8201" t="s">
        <v>26</v>
      </c>
      <c r="I8201" t="s">
        <v>2564</v>
      </c>
      <c r="J8201" t="s">
        <v>13314</v>
      </c>
      <c r="K8201" t="s">
        <v>4981</v>
      </c>
      <c r="L8201" t="s">
        <v>33</v>
      </c>
      <c r="M8201">
        <f t="shared" si="2048"/>
        <v>0</v>
      </c>
      <c r="N8201" t="str">
        <f t="shared" si="2049"/>
        <v>16M</v>
      </c>
      <c r="O8201">
        <f t="shared" si="2050"/>
        <v>10</v>
      </c>
      <c r="P8201" t="str">
        <f t="shared" si="2051"/>
        <v>0</v>
      </c>
      <c r="Q8201" s="1" t="e">
        <f t="shared" si="2052"/>
        <v>#VALUE!</v>
      </c>
      <c r="R8201">
        <f t="shared" si="2053"/>
        <v>10</v>
      </c>
      <c r="S8201">
        <v>0</v>
      </c>
      <c r="T8201" s="4">
        <v>1000000000</v>
      </c>
      <c r="U8201">
        <f t="shared" si="2063"/>
        <v>1E-8</v>
      </c>
      <c r="V8201">
        <f t="shared" si="2054"/>
        <v>9.9999999999999995E-8</v>
      </c>
      <c r="W8201">
        <f t="shared" si="2055"/>
        <v>0</v>
      </c>
      <c r="X8201" s="5" t="e">
        <f t="shared" si="2056"/>
        <v>#VALUE!</v>
      </c>
      <c r="Z8201">
        <v>40319</v>
      </c>
      <c r="AA8201">
        <v>43320</v>
      </c>
      <c r="AB8201" t="e">
        <f t="shared" si="2057"/>
        <v>#VALUE!</v>
      </c>
      <c r="AC8201" t="e">
        <f t="shared" si="2058"/>
        <v>#VALUE!</v>
      </c>
      <c r="AD8201">
        <v>0</v>
      </c>
      <c r="AE8201">
        <v>78158306</v>
      </c>
      <c r="AF8201">
        <f t="shared" si="2059"/>
        <v>0</v>
      </c>
      <c r="AG8201">
        <f t="shared" si="2060"/>
        <v>0</v>
      </c>
      <c r="AH8201" t="e">
        <f t="shared" si="2061"/>
        <v>#VALUE!</v>
      </c>
      <c r="AI8201">
        <f t="shared" si="2062"/>
        <v>8200</v>
      </c>
    </row>
    <row r="8202" spans="1:35" x14ac:dyDescent="0.3">
      <c r="A8202" t="s">
        <v>13249</v>
      </c>
      <c r="B8202">
        <v>0</v>
      </c>
      <c r="C8202">
        <v>0</v>
      </c>
      <c r="D8202" t="s">
        <v>349</v>
      </c>
      <c r="E8202" t="s">
        <v>13200</v>
      </c>
      <c r="F8202" t="s">
        <v>22</v>
      </c>
      <c r="G8202">
        <v>0</v>
      </c>
      <c r="H8202" t="s">
        <v>26</v>
      </c>
      <c r="I8202" t="s">
        <v>39</v>
      </c>
      <c r="J8202" t="s">
        <v>13314</v>
      </c>
      <c r="K8202" t="s">
        <v>1997</v>
      </c>
      <c r="L8202" t="s">
        <v>56</v>
      </c>
      <c r="M8202">
        <f t="shared" si="2048"/>
        <v>0</v>
      </c>
      <c r="N8202" t="str">
        <f t="shared" si="2049"/>
        <v>29M</v>
      </c>
      <c r="O8202">
        <f t="shared" si="2050"/>
        <v>1</v>
      </c>
      <c r="P8202" t="str">
        <f t="shared" si="2051"/>
        <v>0</v>
      </c>
      <c r="Q8202" s="1" t="e">
        <f t="shared" si="2052"/>
        <v>#VALUE!</v>
      </c>
      <c r="R8202">
        <f t="shared" si="2053"/>
        <v>1</v>
      </c>
      <c r="S8202">
        <v>0</v>
      </c>
      <c r="T8202" s="4">
        <v>1000000000</v>
      </c>
      <c r="U8202">
        <f t="shared" si="2063"/>
        <v>1.0000000000000001E-9</v>
      </c>
      <c r="V8202">
        <f t="shared" si="2054"/>
        <v>1E-8</v>
      </c>
      <c r="W8202">
        <f t="shared" si="2055"/>
        <v>0</v>
      </c>
      <c r="X8202" s="5" t="e">
        <f t="shared" si="2056"/>
        <v>#VALUE!</v>
      </c>
      <c r="Z8202">
        <v>40319</v>
      </c>
      <c r="AA8202">
        <v>43320</v>
      </c>
      <c r="AB8202" t="e">
        <f t="shared" si="2057"/>
        <v>#VALUE!</v>
      </c>
      <c r="AC8202" t="e">
        <f t="shared" si="2058"/>
        <v>#VALUE!</v>
      </c>
      <c r="AD8202">
        <v>0</v>
      </c>
      <c r="AE8202">
        <v>78158306</v>
      </c>
      <c r="AF8202">
        <f t="shared" si="2059"/>
        <v>0</v>
      </c>
      <c r="AG8202">
        <f t="shared" si="2060"/>
        <v>0</v>
      </c>
      <c r="AH8202" t="e">
        <f t="shared" si="2061"/>
        <v>#VALUE!</v>
      </c>
      <c r="AI8202">
        <f t="shared" si="2062"/>
        <v>8201</v>
      </c>
    </row>
    <row r="8203" spans="1:35" x14ac:dyDescent="0.3">
      <c r="A8203" t="s">
        <v>13263</v>
      </c>
      <c r="B8203">
        <v>0</v>
      </c>
      <c r="C8203">
        <v>0</v>
      </c>
      <c r="D8203" t="s">
        <v>3577</v>
      </c>
      <c r="E8203" t="s">
        <v>13200</v>
      </c>
      <c r="F8203" t="s">
        <v>22</v>
      </c>
      <c r="G8203">
        <v>0</v>
      </c>
      <c r="H8203" t="s">
        <v>26</v>
      </c>
      <c r="I8203" t="s">
        <v>169</v>
      </c>
      <c r="J8203" t="s">
        <v>13314</v>
      </c>
      <c r="K8203" t="s">
        <v>1794</v>
      </c>
      <c r="L8203" t="s">
        <v>67</v>
      </c>
      <c r="M8203">
        <f t="shared" si="2048"/>
        <v>0</v>
      </c>
      <c r="N8203" t="str">
        <f t="shared" si="2049"/>
        <v>3.4M</v>
      </c>
      <c r="O8203">
        <f t="shared" si="2050"/>
        <v>1</v>
      </c>
      <c r="P8203" t="str">
        <f t="shared" si="2051"/>
        <v>0</v>
      </c>
      <c r="Q8203" s="1" t="e">
        <f t="shared" si="2052"/>
        <v>#VALUE!</v>
      </c>
      <c r="R8203">
        <f t="shared" si="2053"/>
        <v>1</v>
      </c>
      <c r="S8203">
        <v>0</v>
      </c>
      <c r="T8203" s="4">
        <v>1000000000</v>
      </c>
      <c r="U8203">
        <f t="shared" si="2063"/>
        <v>1.0000000000000001E-9</v>
      </c>
      <c r="V8203">
        <f t="shared" si="2054"/>
        <v>1E-8</v>
      </c>
      <c r="W8203">
        <f t="shared" si="2055"/>
        <v>0</v>
      </c>
      <c r="X8203" s="5" t="e">
        <f t="shared" si="2056"/>
        <v>#VALUE!</v>
      </c>
      <c r="Z8203">
        <v>40319</v>
      </c>
      <c r="AA8203">
        <v>43320</v>
      </c>
      <c r="AB8203" t="e">
        <f t="shared" si="2057"/>
        <v>#VALUE!</v>
      </c>
      <c r="AC8203" t="e">
        <f t="shared" si="2058"/>
        <v>#VALUE!</v>
      </c>
      <c r="AD8203">
        <v>0</v>
      </c>
      <c r="AE8203">
        <v>78158306</v>
      </c>
      <c r="AF8203">
        <f t="shared" si="2059"/>
        <v>0</v>
      </c>
      <c r="AG8203">
        <f t="shared" si="2060"/>
        <v>0</v>
      </c>
      <c r="AH8203" t="e">
        <f t="shared" si="2061"/>
        <v>#VALUE!</v>
      </c>
      <c r="AI8203">
        <f t="shared" si="2062"/>
        <v>8202</v>
      </c>
    </row>
    <row r="8204" spans="1:35" x14ac:dyDescent="0.3">
      <c r="A8204" t="s">
        <v>13264</v>
      </c>
      <c r="B8204">
        <v>0</v>
      </c>
      <c r="C8204">
        <v>0</v>
      </c>
      <c r="D8204" t="s">
        <v>20</v>
      </c>
      <c r="E8204" t="s">
        <v>13200</v>
      </c>
      <c r="F8204" t="s">
        <v>22</v>
      </c>
      <c r="G8204">
        <v>0</v>
      </c>
      <c r="H8204" t="s">
        <v>26</v>
      </c>
      <c r="I8204" t="s">
        <v>937</v>
      </c>
      <c r="J8204" t="s">
        <v>13314</v>
      </c>
      <c r="K8204" t="s">
        <v>20</v>
      </c>
      <c r="L8204" t="s">
        <v>20</v>
      </c>
      <c r="M8204">
        <f t="shared" si="2048"/>
        <v>0</v>
      </c>
      <c r="N8204" t="str">
        <f t="shared" si="2049"/>
        <v>N/A</v>
      </c>
      <c r="O8204">
        <f t="shared" si="2050"/>
        <v>1</v>
      </c>
      <c r="P8204" t="str">
        <f t="shared" si="2051"/>
        <v>0</v>
      </c>
      <c r="Q8204" s="1" t="e">
        <f t="shared" si="2052"/>
        <v>#VALUE!</v>
      </c>
      <c r="R8204">
        <f t="shared" si="2053"/>
        <v>1</v>
      </c>
      <c r="S8204">
        <v>0</v>
      </c>
      <c r="T8204" s="4">
        <v>1000000000</v>
      </c>
      <c r="U8204">
        <f t="shared" si="2063"/>
        <v>1.0000000000000001E-9</v>
      </c>
      <c r="V8204">
        <f t="shared" si="2054"/>
        <v>1E-8</v>
      </c>
      <c r="W8204">
        <f t="shared" si="2055"/>
        <v>0</v>
      </c>
      <c r="X8204" s="5" t="e">
        <f t="shared" si="2056"/>
        <v>#VALUE!</v>
      </c>
      <c r="Z8204">
        <v>40319</v>
      </c>
      <c r="AA8204">
        <v>43320</v>
      </c>
      <c r="AB8204" t="e">
        <f t="shared" si="2057"/>
        <v>#VALUE!</v>
      </c>
      <c r="AC8204" t="e">
        <f t="shared" si="2058"/>
        <v>#VALUE!</v>
      </c>
      <c r="AD8204">
        <v>0</v>
      </c>
      <c r="AE8204">
        <v>78158306</v>
      </c>
      <c r="AF8204">
        <f t="shared" si="2059"/>
        <v>0</v>
      </c>
      <c r="AG8204">
        <f t="shared" si="2060"/>
        <v>0</v>
      </c>
      <c r="AH8204" t="e">
        <f t="shared" si="2061"/>
        <v>#VALUE!</v>
      </c>
      <c r="AI8204">
        <f t="shared" si="2062"/>
        <v>8203</v>
      </c>
    </row>
    <row r="8205" spans="1:35" x14ac:dyDescent="0.3">
      <c r="A8205" t="s">
        <v>13271</v>
      </c>
      <c r="B8205">
        <v>0</v>
      </c>
      <c r="C8205">
        <v>0</v>
      </c>
      <c r="D8205" t="s">
        <v>669</v>
      </c>
      <c r="E8205" t="s">
        <v>13200</v>
      </c>
      <c r="F8205" t="s">
        <v>849</v>
      </c>
      <c r="G8205" t="s">
        <v>3299</v>
      </c>
      <c r="H8205" t="s">
        <v>26</v>
      </c>
      <c r="I8205" t="s">
        <v>2564</v>
      </c>
      <c r="J8205" t="s">
        <v>13314</v>
      </c>
      <c r="K8205">
        <v>1</v>
      </c>
      <c r="L8205" t="s">
        <v>33</v>
      </c>
      <c r="M8205">
        <f t="shared" si="2048"/>
        <v>1</v>
      </c>
      <c r="N8205" t="str">
        <f t="shared" si="2049"/>
        <v>3.1M</v>
      </c>
      <c r="O8205">
        <f t="shared" si="2050"/>
        <v>1</v>
      </c>
      <c r="P8205" t="str">
        <f t="shared" si="2051"/>
        <v>2.99</v>
      </c>
      <c r="Q8205" s="1" t="e">
        <f t="shared" si="2052"/>
        <v>#VALUE!</v>
      </c>
      <c r="R8205">
        <f t="shared" si="2053"/>
        <v>1</v>
      </c>
      <c r="S8205">
        <v>0</v>
      </c>
      <c r="T8205" s="4">
        <v>1000000000</v>
      </c>
      <c r="U8205">
        <f t="shared" si="2063"/>
        <v>1.0000000000000001E-9</v>
      </c>
      <c r="V8205">
        <f t="shared" si="2054"/>
        <v>1E-8</v>
      </c>
      <c r="W8205">
        <f t="shared" si="2055"/>
        <v>0</v>
      </c>
      <c r="X8205" s="5" t="e">
        <f t="shared" si="2056"/>
        <v>#VALUE!</v>
      </c>
      <c r="Z8205">
        <v>40319</v>
      </c>
      <c r="AA8205">
        <v>43320</v>
      </c>
      <c r="AB8205" t="e">
        <f t="shared" si="2057"/>
        <v>#VALUE!</v>
      </c>
      <c r="AC8205" t="e">
        <f t="shared" si="2058"/>
        <v>#VALUE!</v>
      </c>
      <c r="AD8205">
        <v>0</v>
      </c>
      <c r="AE8205">
        <v>78158306</v>
      </c>
      <c r="AF8205">
        <f t="shared" si="2059"/>
        <v>0</v>
      </c>
      <c r="AG8205">
        <f t="shared" si="2060"/>
        <v>0</v>
      </c>
      <c r="AH8205" t="e">
        <f t="shared" si="2061"/>
        <v>#VALUE!</v>
      </c>
      <c r="AI8205">
        <f t="shared" si="2062"/>
        <v>8204</v>
      </c>
    </row>
    <row r="8206" spans="1:35" x14ac:dyDescent="0.3">
      <c r="A8206" t="s">
        <v>8567</v>
      </c>
      <c r="B8206">
        <v>0</v>
      </c>
      <c r="C8206">
        <v>239</v>
      </c>
      <c r="D8206" t="s">
        <v>681</v>
      </c>
      <c r="E8206" t="s">
        <v>8077</v>
      </c>
      <c r="F8206" t="s">
        <v>22</v>
      </c>
      <c r="G8206">
        <v>0</v>
      </c>
      <c r="H8206" t="s">
        <v>26</v>
      </c>
      <c r="I8206" t="s">
        <v>27</v>
      </c>
      <c r="J8206" t="s">
        <v>13313</v>
      </c>
      <c r="K8206" t="s">
        <v>3131</v>
      </c>
      <c r="L8206" t="s">
        <v>56</v>
      </c>
      <c r="M8206">
        <f t="shared" si="2048"/>
        <v>0</v>
      </c>
      <c r="N8206" t="str">
        <f t="shared" si="2049"/>
        <v>18M</v>
      </c>
      <c r="O8206">
        <f t="shared" si="2050"/>
        <v>10000</v>
      </c>
      <c r="P8206" t="str">
        <f t="shared" si="2051"/>
        <v>0</v>
      </c>
      <c r="Q8206" s="1" t="e">
        <f t="shared" si="2052"/>
        <v>#VALUE!</v>
      </c>
      <c r="R8206">
        <f t="shared" si="2053"/>
        <v>10000</v>
      </c>
      <c r="S8206">
        <v>0</v>
      </c>
      <c r="T8206" s="4">
        <v>1000000000</v>
      </c>
      <c r="U8206">
        <f t="shared" si="2063"/>
        <v>1.0000000000000001E-5</v>
      </c>
      <c r="V8206">
        <f t="shared" si="2054"/>
        <v>1E-4</v>
      </c>
      <c r="W8206">
        <f t="shared" si="2055"/>
        <v>0</v>
      </c>
      <c r="X8206" s="5" t="e">
        <f t="shared" si="2056"/>
        <v>#VALUE!</v>
      </c>
      <c r="Z8206">
        <v>40319</v>
      </c>
      <c r="AA8206">
        <v>43320</v>
      </c>
      <c r="AB8206" t="e">
        <f t="shared" si="2057"/>
        <v>#VALUE!</v>
      </c>
      <c r="AC8206" t="e">
        <f t="shared" si="2058"/>
        <v>#VALUE!</v>
      </c>
      <c r="AD8206">
        <v>0</v>
      </c>
      <c r="AE8206">
        <v>78158306</v>
      </c>
      <c r="AF8206">
        <f t="shared" si="2059"/>
        <v>3.057896367405916E-6</v>
      </c>
      <c r="AG8206">
        <f t="shared" si="2060"/>
        <v>3.0578963674059162E-5</v>
      </c>
      <c r="AH8206" t="e">
        <f t="shared" si="2061"/>
        <v>#VALUE!</v>
      </c>
      <c r="AI8206">
        <f t="shared" si="2062"/>
        <v>8205</v>
      </c>
    </row>
    <row r="8207" spans="1:35" x14ac:dyDescent="0.3">
      <c r="A8207" t="s">
        <v>9180</v>
      </c>
      <c r="B8207">
        <v>0</v>
      </c>
      <c r="C8207">
        <v>67</v>
      </c>
      <c r="D8207" t="s">
        <v>290</v>
      </c>
      <c r="E8207" t="s">
        <v>8077</v>
      </c>
      <c r="F8207" t="s">
        <v>22</v>
      </c>
      <c r="G8207">
        <v>0</v>
      </c>
      <c r="H8207" t="s">
        <v>26</v>
      </c>
      <c r="I8207" t="s">
        <v>2564</v>
      </c>
      <c r="J8207" t="s">
        <v>13313</v>
      </c>
      <c r="K8207" t="s">
        <v>1812</v>
      </c>
      <c r="L8207" t="s">
        <v>56</v>
      </c>
      <c r="M8207">
        <f t="shared" si="2048"/>
        <v>0</v>
      </c>
      <c r="N8207" t="str">
        <f t="shared" si="2049"/>
        <v>82M</v>
      </c>
      <c r="O8207">
        <f t="shared" si="2050"/>
        <v>10000</v>
      </c>
      <c r="P8207" t="str">
        <f t="shared" si="2051"/>
        <v>0</v>
      </c>
      <c r="Q8207" s="1" t="e">
        <f t="shared" si="2052"/>
        <v>#VALUE!</v>
      </c>
      <c r="R8207">
        <f t="shared" si="2053"/>
        <v>10000</v>
      </c>
      <c r="S8207">
        <v>0</v>
      </c>
      <c r="T8207" s="4">
        <v>1000000000</v>
      </c>
      <c r="U8207">
        <f t="shared" si="2063"/>
        <v>1.0000000000000001E-5</v>
      </c>
      <c r="V8207">
        <f t="shared" si="2054"/>
        <v>1E-4</v>
      </c>
      <c r="W8207">
        <f t="shared" si="2055"/>
        <v>0</v>
      </c>
      <c r="X8207" s="5" t="e">
        <f t="shared" si="2056"/>
        <v>#VALUE!</v>
      </c>
      <c r="Z8207">
        <v>40319</v>
      </c>
      <c r="AA8207">
        <v>43320</v>
      </c>
      <c r="AB8207" t="e">
        <f t="shared" si="2057"/>
        <v>#VALUE!</v>
      </c>
      <c r="AC8207" t="e">
        <f t="shared" si="2058"/>
        <v>#VALUE!</v>
      </c>
      <c r="AD8207">
        <v>0</v>
      </c>
      <c r="AE8207">
        <v>78158306</v>
      </c>
      <c r="AF8207">
        <f t="shared" si="2059"/>
        <v>8.5723454651128188E-7</v>
      </c>
      <c r="AG8207">
        <f t="shared" si="2060"/>
        <v>8.572345465112819E-6</v>
      </c>
      <c r="AH8207" t="e">
        <f t="shared" si="2061"/>
        <v>#VALUE!</v>
      </c>
      <c r="AI8207">
        <f t="shared" si="2062"/>
        <v>8206</v>
      </c>
    </row>
    <row r="8208" spans="1:35" x14ac:dyDescent="0.3">
      <c r="A8208" t="s">
        <v>10818</v>
      </c>
      <c r="B8208">
        <v>0</v>
      </c>
      <c r="C8208">
        <v>11</v>
      </c>
      <c r="D8208" t="s">
        <v>1493</v>
      </c>
      <c r="E8208" t="s">
        <v>10032</v>
      </c>
      <c r="F8208" t="s">
        <v>22</v>
      </c>
      <c r="G8208">
        <v>0</v>
      </c>
      <c r="H8208" t="s">
        <v>26</v>
      </c>
      <c r="I8208" t="s">
        <v>927</v>
      </c>
      <c r="J8208" t="s">
        <v>13313</v>
      </c>
      <c r="K8208" t="s">
        <v>10819</v>
      </c>
      <c r="L8208" t="s">
        <v>67</v>
      </c>
      <c r="M8208">
        <f t="shared" si="2048"/>
        <v>0</v>
      </c>
      <c r="N8208" t="str">
        <f t="shared" si="2049"/>
        <v>6.6M</v>
      </c>
      <c r="O8208">
        <f t="shared" si="2050"/>
        <v>1000</v>
      </c>
      <c r="P8208" t="str">
        <f t="shared" si="2051"/>
        <v>0</v>
      </c>
      <c r="Q8208" s="1" t="e">
        <f t="shared" si="2052"/>
        <v>#VALUE!</v>
      </c>
      <c r="R8208">
        <f t="shared" si="2053"/>
        <v>1000</v>
      </c>
      <c r="S8208">
        <v>0</v>
      </c>
      <c r="T8208" s="4">
        <v>1000000000</v>
      </c>
      <c r="U8208">
        <f t="shared" si="2063"/>
        <v>9.9999999999999995E-7</v>
      </c>
      <c r="V8208">
        <f t="shared" si="2054"/>
        <v>9.9999999999999991E-6</v>
      </c>
      <c r="W8208">
        <f t="shared" si="2055"/>
        <v>0</v>
      </c>
      <c r="X8208" s="5" t="e">
        <f t="shared" si="2056"/>
        <v>#VALUE!</v>
      </c>
      <c r="Z8208">
        <v>40319</v>
      </c>
      <c r="AA8208">
        <v>43320</v>
      </c>
      <c r="AB8208" t="e">
        <f t="shared" si="2057"/>
        <v>#VALUE!</v>
      </c>
      <c r="AC8208" t="e">
        <f t="shared" si="2058"/>
        <v>#VALUE!</v>
      </c>
      <c r="AD8208">
        <v>0</v>
      </c>
      <c r="AE8208">
        <v>78158306</v>
      </c>
      <c r="AF8208">
        <f t="shared" si="2059"/>
        <v>1.4074000017349403E-7</v>
      </c>
      <c r="AG8208">
        <f t="shared" si="2060"/>
        <v>1.4074000017349402E-6</v>
      </c>
      <c r="AH8208" t="e">
        <f t="shared" si="2061"/>
        <v>#VALUE!</v>
      </c>
      <c r="AI8208">
        <f t="shared" si="2062"/>
        <v>8207</v>
      </c>
    </row>
    <row r="8209" spans="1:35" x14ac:dyDescent="0.3">
      <c r="A8209" t="s">
        <v>11576</v>
      </c>
      <c r="B8209">
        <v>0</v>
      </c>
      <c r="C8209">
        <v>23</v>
      </c>
      <c r="D8209" t="s">
        <v>89</v>
      </c>
      <c r="E8209" t="s">
        <v>11545</v>
      </c>
      <c r="F8209" t="s">
        <v>22</v>
      </c>
      <c r="G8209">
        <v>0</v>
      </c>
      <c r="H8209" t="s">
        <v>72</v>
      </c>
      <c r="I8209" t="s">
        <v>1177</v>
      </c>
      <c r="J8209" t="s">
        <v>13313</v>
      </c>
      <c r="K8209">
        <v>1</v>
      </c>
      <c r="L8209" t="s">
        <v>56</v>
      </c>
      <c r="M8209">
        <f t="shared" si="2048"/>
        <v>0</v>
      </c>
      <c r="N8209" t="str">
        <f t="shared" si="2049"/>
        <v>11M</v>
      </c>
      <c r="O8209">
        <f t="shared" si="2050"/>
        <v>100</v>
      </c>
      <c r="P8209" t="str">
        <f t="shared" si="2051"/>
        <v>0</v>
      </c>
      <c r="Q8209" s="1" t="e">
        <f t="shared" si="2052"/>
        <v>#VALUE!</v>
      </c>
      <c r="R8209">
        <f t="shared" si="2053"/>
        <v>100</v>
      </c>
      <c r="S8209">
        <v>0</v>
      </c>
      <c r="T8209" s="4">
        <v>1000000000</v>
      </c>
      <c r="U8209">
        <f t="shared" si="2063"/>
        <v>9.9999999999999995E-8</v>
      </c>
      <c r="V8209">
        <f t="shared" si="2054"/>
        <v>9.9999999999999995E-7</v>
      </c>
      <c r="W8209">
        <f t="shared" si="2055"/>
        <v>0</v>
      </c>
      <c r="X8209" s="5" t="e">
        <f t="shared" si="2056"/>
        <v>#VALUE!</v>
      </c>
      <c r="Z8209">
        <v>40319</v>
      </c>
      <c r="AA8209">
        <v>43320</v>
      </c>
      <c r="AB8209" t="e">
        <f t="shared" si="2057"/>
        <v>#VALUE!</v>
      </c>
      <c r="AC8209" t="e">
        <f t="shared" si="2058"/>
        <v>#VALUE!</v>
      </c>
      <c r="AD8209">
        <v>0</v>
      </c>
      <c r="AE8209">
        <v>78158306</v>
      </c>
      <c r="AF8209">
        <f t="shared" si="2059"/>
        <v>2.9427454581730571E-7</v>
      </c>
      <c r="AG8209">
        <f t="shared" si="2060"/>
        <v>2.942745458173057E-6</v>
      </c>
      <c r="AH8209" t="e">
        <f t="shared" si="2061"/>
        <v>#VALUE!</v>
      </c>
      <c r="AI8209">
        <f t="shared" si="2062"/>
        <v>8208</v>
      </c>
    </row>
    <row r="8210" spans="1:35" x14ac:dyDescent="0.3">
      <c r="A8210" t="s">
        <v>11800</v>
      </c>
      <c r="B8210">
        <v>0</v>
      </c>
      <c r="C8210">
        <v>6</v>
      </c>
      <c r="D8210" t="s">
        <v>502</v>
      </c>
      <c r="E8210" t="s">
        <v>11545</v>
      </c>
      <c r="F8210" t="s">
        <v>22</v>
      </c>
      <c r="G8210">
        <v>0</v>
      </c>
      <c r="H8210" t="s">
        <v>30</v>
      </c>
      <c r="I8210" t="s">
        <v>3033</v>
      </c>
      <c r="J8210" t="s">
        <v>13313</v>
      </c>
      <c r="K8210" t="s">
        <v>1399</v>
      </c>
      <c r="L8210" t="s">
        <v>8523</v>
      </c>
      <c r="M8210">
        <f t="shared" si="2048"/>
        <v>0</v>
      </c>
      <c r="N8210" t="str">
        <f t="shared" si="2049"/>
        <v>9.7M</v>
      </c>
      <c r="O8210">
        <f t="shared" si="2050"/>
        <v>100</v>
      </c>
      <c r="P8210" t="str">
        <f t="shared" si="2051"/>
        <v>0</v>
      </c>
      <c r="Q8210" s="1" t="e">
        <f t="shared" si="2052"/>
        <v>#VALUE!</v>
      </c>
      <c r="R8210">
        <f t="shared" si="2053"/>
        <v>100</v>
      </c>
      <c r="S8210">
        <v>0</v>
      </c>
      <c r="T8210" s="4">
        <v>1000000000</v>
      </c>
      <c r="U8210">
        <f t="shared" si="2063"/>
        <v>9.9999999999999995E-8</v>
      </c>
      <c r="V8210">
        <f t="shared" si="2054"/>
        <v>9.9999999999999995E-7</v>
      </c>
      <c r="W8210">
        <f t="shared" si="2055"/>
        <v>0</v>
      </c>
      <c r="X8210" s="5" t="e">
        <f t="shared" si="2056"/>
        <v>#VALUE!</v>
      </c>
      <c r="Z8210">
        <v>40319</v>
      </c>
      <c r="AA8210">
        <v>43320</v>
      </c>
      <c r="AB8210" t="e">
        <f t="shared" si="2057"/>
        <v>#VALUE!</v>
      </c>
      <c r="AC8210" t="e">
        <f t="shared" si="2058"/>
        <v>#VALUE!</v>
      </c>
      <c r="AD8210">
        <v>0</v>
      </c>
      <c r="AE8210">
        <v>78158306</v>
      </c>
      <c r="AF8210">
        <f t="shared" si="2059"/>
        <v>7.6767272821905843E-8</v>
      </c>
      <c r="AG8210">
        <f t="shared" si="2060"/>
        <v>7.6767272821905843E-7</v>
      </c>
      <c r="AH8210" t="e">
        <f t="shared" si="2061"/>
        <v>#VALUE!</v>
      </c>
      <c r="AI8210">
        <f t="shared" si="2062"/>
        <v>8209</v>
      </c>
    </row>
    <row r="8211" spans="1:35" x14ac:dyDescent="0.3">
      <c r="A8211" t="s">
        <v>11882</v>
      </c>
      <c r="B8211">
        <v>0</v>
      </c>
      <c r="C8211">
        <v>4</v>
      </c>
      <c r="D8211" t="s">
        <v>761</v>
      </c>
      <c r="E8211" t="s">
        <v>11545</v>
      </c>
      <c r="F8211" t="s">
        <v>22</v>
      </c>
      <c r="G8211">
        <v>0</v>
      </c>
      <c r="H8211" t="s">
        <v>26</v>
      </c>
      <c r="I8211" t="s">
        <v>417</v>
      </c>
      <c r="J8211" t="s">
        <v>13313</v>
      </c>
      <c r="K8211" t="s">
        <v>11883</v>
      </c>
      <c r="L8211" t="s">
        <v>119</v>
      </c>
      <c r="M8211">
        <f t="shared" si="2048"/>
        <v>0</v>
      </c>
      <c r="N8211" t="str">
        <f t="shared" si="2049"/>
        <v>10M</v>
      </c>
      <c r="O8211">
        <f t="shared" si="2050"/>
        <v>100</v>
      </c>
      <c r="P8211" t="str">
        <f t="shared" si="2051"/>
        <v>0</v>
      </c>
      <c r="Q8211" s="1" t="e">
        <f t="shared" si="2052"/>
        <v>#VALUE!</v>
      </c>
      <c r="R8211">
        <f t="shared" si="2053"/>
        <v>100</v>
      </c>
      <c r="S8211">
        <v>0</v>
      </c>
      <c r="T8211" s="4">
        <v>1000000000</v>
      </c>
      <c r="U8211">
        <f t="shared" si="2063"/>
        <v>9.9999999999999995E-8</v>
      </c>
      <c r="V8211">
        <f t="shared" si="2054"/>
        <v>9.9999999999999995E-7</v>
      </c>
      <c r="W8211">
        <f t="shared" si="2055"/>
        <v>0</v>
      </c>
      <c r="X8211" s="5" t="e">
        <f t="shared" si="2056"/>
        <v>#VALUE!</v>
      </c>
      <c r="Z8211">
        <v>40319</v>
      </c>
      <c r="AA8211">
        <v>43320</v>
      </c>
      <c r="AB8211" t="e">
        <f t="shared" si="2057"/>
        <v>#VALUE!</v>
      </c>
      <c r="AC8211" t="e">
        <f t="shared" si="2058"/>
        <v>#VALUE!</v>
      </c>
      <c r="AD8211">
        <v>0</v>
      </c>
      <c r="AE8211">
        <v>78158306</v>
      </c>
      <c r="AF8211">
        <f t="shared" si="2059"/>
        <v>5.117818188127056E-8</v>
      </c>
      <c r="AG8211">
        <f t="shared" si="2060"/>
        <v>5.1178181881270559E-7</v>
      </c>
      <c r="AH8211" t="e">
        <f t="shared" si="2061"/>
        <v>#VALUE!</v>
      </c>
      <c r="AI8211">
        <f t="shared" si="2062"/>
        <v>8210</v>
      </c>
    </row>
    <row r="8212" spans="1:35" x14ac:dyDescent="0.3">
      <c r="A8212" t="s">
        <v>12608</v>
      </c>
      <c r="B8212">
        <v>0</v>
      </c>
      <c r="C8212">
        <v>0</v>
      </c>
      <c r="D8212" t="s">
        <v>379</v>
      </c>
      <c r="E8212" t="s">
        <v>12408</v>
      </c>
      <c r="F8212" t="s">
        <v>22</v>
      </c>
      <c r="G8212">
        <v>0</v>
      </c>
      <c r="H8212" t="s">
        <v>26</v>
      </c>
      <c r="I8212" t="s">
        <v>40</v>
      </c>
      <c r="J8212" t="s">
        <v>13313</v>
      </c>
      <c r="K8212" t="s">
        <v>522</v>
      </c>
      <c r="L8212" t="s">
        <v>119</v>
      </c>
      <c r="M8212">
        <f t="shared" si="2048"/>
        <v>0</v>
      </c>
      <c r="N8212" t="str">
        <f t="shared" si="2049"/>
        <v>35M</v>
      </c>
      <c r="O8212">
        <f t="shared" si="2050"/>
        <v>50</v>
      </c>
      <c r="P8212" t="str">
        <f t="shared" si="2051"/>
        <v>0</v>
      </c>
      <c r="Q8212" s="1" t="e">
        <f t="shared" si="2052"/>
        <v>#VALUE!</v>
      </c>
      <c r="R8212">
        <f t="shared" si="2053"/>
        <v>50</v>
      </c>
      <c r="S8212">
        <v>0</v>
      </c>
      <c r="T8212" s="4">
        <v>1000000000</v>
      </c>
      <c r="U8212">
        <f t="shared" si="2063"/>
        <v>4.9999999999999998E-8</v>
      </c>
      <c r="V8212">
        <f t="shared" si="2054"/>
        <v>4.9999999999999998E-7</v>
      </c>
      <c r="W8212">
        <f t="shared" si="2055"/>
        <v>0</v>
      </c>
      <c r="X8212" s="5" t="e">
        <f t="shared" si="2056"/>
        <v>#VALUE!</v>
      </c>
      <c r="Z8212">
        <v>40319</v>
      </c>
      <c r="AA8212">
        <v>43320</v>
      </c>
      <c r="AB8212" t="e">
        <f t="shared" si="2057"/>
        <v>#VALUE!</v>
      </c>
      <c r="AC8212" t="e">
        <f t="shared" si="2058"/>
        <v>#VALUE!</v>
      </c>
      <c r="AD8212">
        <v>0</v>
      </c>
      <c r="AE8212">
        <v>78158306</v>
      </c>
      <c r="AF8212">
        <f t="shared" si="2059"/>
        <v>0</v>
      </c>
      <c r="AG8212">
        <f t="shared" si="2060"/>
        <v>0</v>
      </c>
      <c r="AH8212" t="e">
        <f t="shared" si="2061"/>
        <v>#VALUE!</v>
      </c>
      <c r="AI8212">
        <f t="shared" si="2062"/>
        <v>8211</v>
      </c>
    </row>
    <row r="8213" spans="1:35" x14ac:dyDescent="0.3">
      <c r="A8213" t="s">
        <v>13115</v>
      </c>
      <c r="B8213">
        <v>0</v>
      </c>
      <c r="C8213">
        <v>2</v>
      </c>
      <c r="D8213" t="s">
        <v>121</v>
      </c>
      <c r="E8213" t="s">
        <v>13104</v>
      </c>
      <c r="F8213" t="s">
        <v>22</v>
      </c>
      <c r="G8213">
        <v>0</v>
      </c>
      <c r="H8213" t="s">
        <v>26</v>
      </c>
      <c r="I8213" t="s">
        <v>40</v>
      </c>
      <c r="J8213" t="s">
        <v>13313</v>
      </c>
      <c r="K8213">
        <v>1</v>
      </c>
      <c r="L8213" t="s">
        <v>56</v>
      </c>
      <c r="M8213">
        <f t="shared" si="2048"/>
        <v>0</v>
      </c>
      <c r="N8213" t="str">
        <f t="shared" si="2049"/>
        <v>14M</v>
      </c>
      <c r="O8213">
        <f t="shared" si="2050"/>
        <v>5</v>
      </c>
      <c r="P8213" t="str">
        <f t="shared" si="2051"/>
        <v>0</v>
      </c>
      <c r="Q8213" s="1" t="e">
        <f t="shared" si="2052"/>
        <v>#VALUE!</v>
      </c>
      <c r="R8213">
        <f t="shared" si="2053"/>
        <v>5</v>
      </c>
      <c r="S8213">
        <v>0</v>
      </c>
      <c r="T8213" s="4">
        <v>1000000000</v>
      </c>
      <c r="U8213">
        <f t="shared" si="2063"/>
        <v>5.0000000000000001E-9</v>
      </c>
      <c r="V8213">
        <f t="shared" si="2054"/>
        <v>4.9999999999999998E-8</v>
      </c>
      <c r="W8213">
        <f t="shared" si="2055"/>
        <v>0</v>
      </c>
      <c r="X8213" s="5" t="e">
        <f t="shared" si="2056"/>
        <v>#VALUE!</v>
      </c>
      <c r="Z8213">
        <v>40319</v>
      </c>
      <c r="AA8213">
        <v>43320</v>
      </c>
      <c r="AB8213" t="e">
        <f t="shared" si="2057"/>
        <v>#VALUE!</v>
      </c>
      <c r="AC8213" t="e">
        <f t="shared" si="2058"/>
        <v>#VALUE!</v>
      </c>
      <c r="AD8213">
        <v>0</v>
      </c>
      <c r="AE8213">
        <v>78158306</v>
      </c>
      <c r="AF8213">
        <f t="shared" si="2059"/>
        <v>2.558909094063528E-8</v>
      </c>
      <c r="AG8213">
        <f t="shared" si="2060"/>
        <v>2.5589090940635279E-7</v>
      </c>
      <c r="AH8213" t="e">
        <f t="shared" si="2061"/>
        <v>#VALUE!</v>
      </c>
      <c r="AI8213">
        <f t="shared" si="2062"/>
        <v>8212</v>
      </c>
    </row>
    <row r="8214" spans="1:35" x14ac:dyDescent="0.3">
      <c r="A8214" t="s">
        <v>13209</v>
      </c>
      <c r="B8214">
        <v>0</v>
      </c>
      <c r="C8214">
        <v>1</v>
      </c>
      <c r="D8214" t="s">
        <v>270</v>
      </c>
      <c r="E8214" t="s">
        <v>13200</v>
      </c>
      <c r="F8214" t="s">
        <v>22</v>
      </c>
      <c r="G8214">
        <v>0</v>
      </c>
      <c r="H8214" t="s">
        <v>26</v>
      </c>
      <c r="I8214" t="s">
        <v>40</v>
      </c>
      <c r="J8214" t="s">
        <v>13313</v>
      </c>
      <c r="K8214">
        <v>3</v>
      </c>
      <c r="L8214" t="s">
        <v>5265</v>
      </c>
      <c r="M8214">
        <f t="shared" si="2048"/>
        <v>0</v>
      </c>
      <c r="N8214" t="str">
        <f t="shared" si="2049"/>
        <v>75M</v>
      </c>
      <c r="O8214">
        <f t="shared" si="2050"/>
        <v>1</v>
      </c>
      <c r="P8214" t="str">
        <f t="shared" si="2051"/>
        <v>0</v>
      </c>
      <c r="Q8214" s="1" t="e">
        <f t="shared" si="2052"/>
        <v>#VALUE!</v>
      </c>
      <c r="R8214">
        <f t="shared" si="2053"/>
        <v>1</v>
      </c>
      <c r="S8214">
        <v>0</v>
      </c>
      <c r="T8214" s="4">
        <v>1000000000</v>
      </c>
      <c r="U8214">
        <f t="shared" si="2063"/>
        <v>1.0000000000000001E-9</v>
      </c>
      <c r="V8214">
        <f t="shared" si="2054"/>
        <v>1E-8</v>
      </c>
      <c r="W8214">
        <f t="shared" si="2055"/>
        <v>0</v>
      </c>
      <c r="X8214" s="5" t="e">
        <f t="shared" si="2056"/>
        <v>#VALUE!</v>
      </c>
      <c r="Z8214">
        <v>40319</v>
      </c>
      <c r="AA8214">
        <v>43320</v>
      </c>
      <c r="AB8214" t="e">
        <f t="shared" si="2057"/>
        <v>#VALUE!</v>
      </c>
      <c r="AC8214" t="e">
        <f t="shared" si="2058"/>
        <v>#VALUE!</v>
      </c>
      <c r="AD8214">
        <v>0</v>
      </c>
      <c r="AE8214">
        <v>78158306</v>
      </c>
      <c r="AF8214">
        <f t="shared" si="2059"/>
        <v>1.279454547031764E-8</v>
      </c>
      <c r="AG8214">
        <f t="shared" si="2060"/>
        <v>1.279454547031764E-7</v>
      </c>
      <c r="AH8214" t="e">
        <f t="shared" si="2061"/>
        <v>#VALUE!</v>
      </c>
      <c r="AI8214">
        <f t="shared" si="2062"/>
        <v>8213</v>
      </c>
    </row>
    <row r="8215" spans="1:35" x14ac:dyDescent="0.3">
      <c r="A8215" t="s">
        <v>13025</v>
      </c>
      <c r="B8215">
        <v>0</v>
      </c>
      <c r="C8215">
        <v>0</v>
      </c>
      <c r="D8215" t="s">
        <v>1000</v>
      </c>
      <c r="E8215" t="s">
        <v>12663</v>
      </c>
      <c r="F8215" t="s">
        <v>22</v>
      </c>
      <c r="G8215">
        <v>0</v>
      </c>
      <c r="H8215" t="s">
        <v>26</v>
      </c>
      <c r="I8215" t="s">
        <v>312</v>
      </c>
      <c r="J8215" t="s">
        <v>13313</v>
      </c>
      <c r="K8215" t="s">
        <v>10848</v>
      </c>
      <c r="L8215" t="s">
        <v>33</v>
      </c>
      <c r="M8215">
        <f t="shared" si="2048"/>
        <v>0</v>
      </c>
      <c r="N8215" t="str">
        <f t="shared" si="2049"/>
        <v>8.9M</v>
      </c>
      <c r="O8215">
        <f t="shared" si="2050"/>
        <v>10</v>
      </c>
      <c r="P8215" t="str">
        <f t="shared" si="2051"/>
        <v>0</v>
      </c>
      <c r="Q8215" s="1" t="e">
        <f t="shared" si="2052"/>
        <v>#VALUE!</v>
      </c>
      <c r="R8215">
        <f t="shared" si="2053"/>
        <v>10</v>
      </c>
      <c r="S8215">
        <v>0</v>
      </c>
      <c r="T8215" s="4">
        <v>1000000000</v>
      </c>
      <c r="U8215">
        <f t="shared" si="2063"/>
        <v>1E-8</v>
      </c>
      <c r="V8215">
        <f t="shared" si="2054"/>
        <v>9.9999999999999995E-8</v>
      </c>
      <c r="W8215">
        <f t="shared" si="2055"/>
        <v>0</v>
      </c>
      <c r="X8215" s="5" t="e">
        <f t="shared" si="2056"/>
        <v>#VALUE!</v>
      </c>
      <c r="Z8215">
        <v>40319</v>
      </c>
      <c r="AA8215">
        <v>43320</v>
      </c>
      <c r="AB8215" t="e">
        <f t="shared" si="2057"/>
        <v>#VALUE!</v>
      </c>
      <c r="AC8215" t="e">
        <f t="shared" si="2058"/>
        <v>#VALUE!</v>
      </c>
      <c r="AD8215">
        <v>0</v>
      </c>
      <c r="AE8215">
        <v>78158306</v>
      </c>
      <c r="AF8215">
        <f t="shared" si="2059"/>
        <v>0</v>
      </c>
      <c r="AG8215">
        <f t="shared" si="2060"/>
        <v>0</v>
      </c>
      <c r="AH8215" t="e">
        <f t="shared" si="2061"/>
        <v>#VALUE!</v>
      </c>
      <c r="AI8215">
        <f t="shared" si="2062"/>
        <v>8214</v>
      </c>
    </row>
    <row r="8216" spans="1:35" x14ac:dyDescent="0.3">
      <c r="A8216" t="s">
        <v>13033</v>
      </c>
      <c r="B8216">
        <v>0</v>
      </c>
      <c r="C8216">
        <v>0</v>
      </c>
      <c r="D8216" t="s">
        <v>746</v>
      </c>
      <c r="E8216" t="s">
        <v>12663</v>
      </c>
      <c r="F8216" t="s">
        <v>22</v>
      </c>
      <c r="G8216">
        <v>0</v>
      </c>
      <c r="H8216" t="s">
        <v>26</v>
      </c>
      <c r="I8216" t="s">
        <v>2564</v>
      </c>
      <c r="J8216" t="s">
        <v>13313</v>
      </c>
      <c r="K8216">
        <v>1</v>
      </c>
      <c r="L8216" t="s">
        <v>56</v>
      </c>
      <c r="M8216">
        <f t="shared" si="2048"/>
        <v>0</v>
      </c>
      <c r="N8216" t="str">
        <f t="shared" si="2049"/>
        <v>1.5M</v>
      </c>
      <c r="O8216">
        <f t="shared" si="2050"/>
        <v>10</v>
      </c>
      <c r="P8216" t="str">
        <f t="shared" si="2051"/>
        <v>0</v>
      </c>
      <c r="Q8216" s="1" t="e">
        <f t="shared" si="2052"/>
        <v>#VALUE!</v>
      </c>
      <c r="R8216">
        <f t="shared" si="2053"/>
        <v>10</v>
      </c>
      <c r="S8216">
        <v>0</v>
      </c>
      <c r="T8216" s="4">
        <v>1000000000</v>
      </c>
      <c r="U8216">
        <f t="shared" si="2063"/>
        <v>1E-8</v>
      </c>
      <c r="V8216">
        <f t="shared" si="2054"/>
        <v>9.9999999999999995E-8</v>
      </c>
      <c r="W8216">
        <f t="shared" si="2055"/>
        <v>0</v>
      </c>
      <c r="X8216" s="5" t="e">
        <f t="shared" si="2056"/>
        <v>#VALUE!</v>
      </c>
      <c r="Z8216">
        <v>40319</v>
      </c>
      <c r="AA8216">
        <v>43320</v>
      </c>
      <c r="AB8216" t="e">
        <f t="shared" si="2057"/>
        <v>#VALUE!</v>
      </c>
      <c r="AC8216" t="e">
        <f t="shared" si="2058"/>
        <v>#VALUE!</v>
      </c>
      <c r="AD8216">
        <v>0</v>
      </c>
      <c r="AE8216">
        <v>78158306</v>
      </c>
      <c r="AF8216">
        <f t="shared" si="2059"/>
        <v>0</v>
      </c>
      <c r="AG8216">
        <f t="shared" si="2060"/>
        <v>0</v>
      </c>
      <c r="AH8216" t="e">
        <f t="shared" si="2061"/>
        <v>#VALUE!</v>
      </c>
      <c r="AI8216">
        <f t="shared" si="2062"/>
        <v>8215</v>
      </c>
    </row>
    <row r="8217" spans="1:35" x14ac:dyDescent="0.3">
      <c r="A8217" t="s">
        <v>13159</v>
      </c>
      <c r="B8217">
        <v>0</v>
      </c>
      <c r="C8217">
        <v>0</v>
      </c>
      <c r="D8217" t="s">
        <v>1479</v>
      </c>
      <c r="E8217" t="s">
        <v>13104</v>
      </c>
      <c r="F8217" t="s">
        <v>22</v>
      </c>
      <c r="G8217">
        <v>0</v>
      </c>
      <c r="H8217" t="s">
        <v>26</v>
      </c>
      <c r="I8217" t="s">
        <v>2564</v>
      </c>
      <c r="J8217" t="s">
        <v>13313</v>
      </c>
      <c r="K8217" t="s">
        <v>13160</v>
      </c>
      <c r="L8217" t="s">
        <v>67</v>
      </c>
      <c r="M8217">
        <f t="shared" si="2048"/>
        <v>0</v>
      </c>
      <c r="N8217" t="str">
        <f t="shared" si="2049"/>
        <v>1.4M</v>
      </c>
      <c r="O8217">
        <f t="shared" si="2050"/>
        <v>5</v>
      </c>
      <c r="P8217" t="str">
        <f t="shared" si="2051"/>
        <v>0</v>
      </c>
      <c r="Q8217" s="1" t="e">
        <f t="shared" si="2052"/>
        <v>#VALUE!</v>
      </c>
      <c r="R8217">
        <f t="shared" si="2053"/>
        <v>5</v>
      </c>
      <c r="S8217">
        <v>0</v>
      </c>
      <c r="T8217" s="4">
        <v>1000000000</v>
      </c>
      <c r="U8217">
        <f t="shared" si="2063"/>
        <v>5.0000000000000001E-9</v>
      </c>
      <c r="V8217">
        <f t="shared" si="2054"/>
        <v>4.9999999999999998E-8</v>
      </c>
      <c r="W8217">
        <f t="shared" si="2055"/>
        <v>0</v>
      </c>
      <c r="X8217" s="5" t="e">
        <f t="shared" si="2056"/>
        <v>#VALUE!</v>
      </c>
      <c r="Z8217">
        <v>40319</v>
      </c>
      <c r="AA8217">
        <v>43320</v>
      </c>
      <c r="AB8217" t="e">
        <f t="shared" si="2057"/>
        <v>#VALUE!</v>
      </c>
      <c r="AC8217" t="e">
        <f t="shared" si="2058"/>
        <v>#VALUE!</v>
      </c>
      <c r="AD8217">
        <v>0</v>
      </c>
      <c r="AE8217">
        <v>78158306</v>
      </c>
      <c r="AF8217">
        <f t="shared" si="2059"/>
        <v>0</v>
      </c>
      <c r="AG8217">
        <f t="shared" si="2060"/>
        <v>0</v>
      </c>
      <c r="AH8217" t="e">
        <f t="shared" si="2061"/>
        <v>#VALUE!</v>
      </c>
      <c r="AI8217">
        <f t="shared" si="2062"/>
        <v>8216</v>
      </c>
    </row>
    <row r="8218" spans="1:35" x14ac:dyDescent="0.3">
      <c r="A8218" t="s">
        <v>13244</v>
      </c>
      <c r="B8218">
        <v>0</v>
      </c>
      <c r="C8218">
        <v>0</v>
      </c>
      <c r="D8218" t="s">
        <v>681</v>
      </c>
      <c r="E8218" t="s">
        <v>13200</v>
      </c>
      <c r="F8218" t="s">
        <v>22</v>
      </c>
      <c r="G8218">
        <v>0</v>
      </c>
      <c r="H8218" t="s">
        <v>26</v>
      </c>
      <c r="I8218" t="s">
        <v>47</v>
      </c>
      <c r="J8218" t="s">
        <v>13313</v>
      </c>
      <c r="K8218" t="s">
        <v>374</v>
      </c>
      <c r="L8218" t="s">
        <v>33</v>
      </c>
      <c r="M8218">
        <f t="shared" si="2048"/>
        <v>0</v>
      </c>
      <c r="N8218" t="str">
        <f t="shared" si="2049"/>
        <v>18M</v>
      </c>
      <c r="O8218">
        <f t="shared" si="2050"/>
        <v>1</v>
      </c>
      <c r="P8218" t="str">
        <f t="shared" si="2051"/>
        <v>0</v>
      </c>
      <c r="Q8218" s="1" t="e">
        <f t="shared" si="2052"/>
        <v>#VALUE!</v>
      </c>
      <c r="R8218">
        <f t="shared" si="2053"/>
        <v>1</v>
      </c>
      <c r="S8218">
        <v>0</v>
      </c>
      <c r="T8218" s="4">
        <v>1000000000</v>
      </c>
      <c r="U8218">
        <f t="shared" si="2063"/>
        <v>1.0000000000000001E-9</v>
      </c>
      <c r="V8218">
        <f t="shared" si="2054"/>
        <v>1E-8</v>
      </c>
      <c r="W8218">
        <f t="shared" si="2055"/>
        <v>0</v>
      </c>
      <c r="X8218" s="5" t="e">
        <f t="shared" si="2056"/>
        <v>#VALUE!</v>
      </c>
      <c r="Z8218">
        <v>40319</v>
      </c>
      <c r="AA8218">
        <v>43320</v>
      </c>
      <c r="AB8218" t="e">
        <f t="shared" si="2057"/>
        <v>#VALUE!</v>
      </c>
      <c r="AC8218" t="e">
        <f t="shared" si="2058"/>
        <v>#VALUE!</v>
      </c>
      <c r="AD8218">
        <v>0</v>
      </c>
      <c r="AE8218">
        <v>78158306</v>
      </c>
      <c r="AF8218">
        <f t="shared" si="2059"/>
        <v>0</v>
      </c>
      <c r="AG8218">
        <f t="shared" si="2060"/>
        <v>0</v>
      </c>
      <c r="AH8218" t="e">
        <f t="shared" si="2061"/>
        <v>#VALUE!</v>
      </c>
      <c r="AI8218">
        <f t="shared" si="2062"/>
        <v>8217</v>
      </c>
    </row>
    <row r="8219" spans="1:35" x14ac:dyDescent="0.3">
      <c r="A8219" t="s">
        <v>13246</v>
      </c>
      <c r="B8219">
        <v>0</v>
      </c>
      <c r="C8219">
        <v>0</v>
      </c>
      <c r="D8219" t="s">
        <v>818</v>
      </c>
      <c r="E8219" t="s">
        <v>13200</v>
      </c>
      <c r="F8219" t="s">
        <v>22</v>
      </c>
      <c r="G8219">
        <v>0</v>
      </c>
      <c r="H8219" t="s">
        <v>26</v>
      </c>
      <c r="I8219" t="s">
        <v>47</v>
      </c>
      <c r="J8219" t="s">
        <v>13313</v>
      </c>
      <c r="K8219">
        <v>1.4</v>
      </c>
      <c r="L8219" t="s">
        <v>119</v>
      </c>
      <c r="M8219">
        <f t="shared" si="2048"/>
        <v>0</v>
      </c>
      <c r="N8219" t="str">
        <f t="shared" si="2049"/>
        <v>30M</v>
      </c>
      <c r="O8219">
        <f t="shared" si="2050"/>
        <v>1</v>
      </c>
      <c r="P8219" t="str">
        <f t="shared" si="2051"/>
        <v>0</v>
      </c>
      <c r="Q8219" s="1" t="e">
        <f t="shared" si="2052"/>
        <v>#VALUE!</v>
      </c>
      <c r="R8219">
        <f t="shared" si="2053"/>
        <v>1</v>
      </c>
      <c r="S8219">
        <v>0</v>
      </c>
      <c r="T8219" s="4">
        <v>1000000000</v>
      </c>
      <c r="U8219">
        <f t="shared" si="2063"/>
        <v>1.0000000000000001E-9</v>
      </c>
      <c r="V8219">
        <f t="shared" si="2054"/>
        <v>1E-8</v>
      </c>
      <c r="W8219">
        <f t="shared" si="2055"/>
        <v>0</v>
      </c>
      <c r="X8219" s="5" t="e">
        <f t="shared" si="2056"/>
        <v>#VALUE!</v>
      </c>
      <c r="Z8219">
        <v>40319</v>
      </c>
      <c r="AA8219">
        <v>43320</v>
      </c>
      <c r="AB8219" t="e">
        <f t="shared" si="2057"/>
        <v>#VALUE!</v>
      </c>
      <c r="AC8219" t="e">
        <f t="shared" si="2058"/>
        <v>#VALUE!</v>
      </c>
      <c r="AD8219">
        <v>0</v>
      </c>
      <c r="AE8219">
        <v>78158306</v>
      </c>
      <c r="AF8219">
        <f t="shared" si="2059"/>
        <v>0</v>
      </c>
      <c r="AG8219">
        <f t="shared" si="2060"/>
        <v>0</v>
      </c>
      <c r="AH8219" t="e">
        <f t="shared" si="2061"/>
        <v>#VALUE!</v>
      </c>
      <c r="AI8219">
        <f t="shared" si="2062"/>
        <v>8218</v>
      </c>
    </row>
    <row r="8220" spans="1:35" x14ac:dyDescent="0.3">
      <c r="A8220" t="s">
        <v>13254</v>
      </c>
      <c r="B8220">
        <v>0</v>
      </c>
      <c r="C8220">
        <v>0</v>
      </c>
      <c r="D8220" t="s">
        <v>626</v>
      </c>
      <c r="E8220" t="s">
        <v>13200</v>
      </c>
      <c r="F8220" t="s">
        <v>22</v>
      </c>
      <c r="G8220">
        <v>0</v>
      </c>
      <c r="H8220" t="s">
        <v>26</v>
      </c>
      <c r="I8220" t="s">
        <v>1177</v>
      </c>
      <c r="J8220" t="s">
        <v>13313</v>
      </c>
      <c r="K8220">
        <v>2</v>
      </c>
      <c r="L8220" t="s">
        <v>119</v>
      </c>
      <c r="M8220">
        <f t="shared" si="2048"/>
        <v>0</v>
      </c>
      <c r="N8220" t="str">
        <f t="shared" si="2049"/>
        <v>8.2M</v>
      </c>
      <c r="O8220">
        <f t="shared" si="2050"/>
        <v>1</v>
      </c>
      <c r="P8220" t="str">
        <f t="shared" si="2051"/>
        <v>0</v>
      </c>
      <c r="Q8220" s="1" t="e">
        <f t="shared" si="2052"/>
        <v>#VALUE!</v>
      </c>
      <c r="R8220">
        <f t="shared" si="2053"/>
        <v>1</v>
      </c>
      <c r="S8220">
        <v>0</v>
      </c>
      <c r="T8220" s="4">
        <v>1000000000</v>
      </c>
      <c r="U8220">
        <f t="shared" si="2063"/>
        <v>1.0000000000000001E-9</v>
      </c>
      <c r="V8220">
        <f t="shared" si="2054"/>
        <v>1E-8</v>
      </c>
      <c r="W8220">
        <f t="shared" si="2055"/>
        <v>0</v>
      </c>
      <c r="X8220" s="5" t="e">
        <f t="shared" si="2056"/>
        <v>#VALUE!</v>
      </c>
      <c r="Z8220">
        <v>40319</v>
      </c>
      <c r="AA8220">
        <v>43320</v>
      </c>
      <c r="AB8220" t="e">
        <f t="shared" si="2057"/>
        <v>#VALUE!</v>
      </c>
      <c r="AC8220" t="e">
        <f t="shared" si="2058"/>
        <v>#VALUE!</v>
      </c>
      <c r="AD8220">
        <v>0</v>
      </c>
      <c r="AE8220">
        <v>78158306</v>
      </c>
      <c r="AF8220">
        <f t="shared" si="2059"/>
        <v>0</v>
      </c>
      <c r="AG8220">
        <f t="shared" si="2060"/>
        <v>0</v>
      </c>
      <c r="AH8220" t="e">
        <f t="shared" si="2061"/>
        <v>#VALUE!</v>
      </c>
      <c r="AI8220">
        <f t="shared" si="2062"/>
        <v>8219</v>
      </c>
    </row>
    <row r="8221" spans="1:35" x14ac:dyDescent="0.3">
      <c r="A8221" t="s">
        <v>10975</v>
      </c>
      <c r="B8221">
        <v>0</v>
      </c>
      <c r="C8221">
        <v>6</v>
      </c>
      <c r="D8221" t="s">
        <v>616</v>
      </c>
      <c r="E8221" t="s">
        <v>10032</v>
      </c>
      <c r="F8221" t="s">
        <v>22</v>
      </c>
      <c r="G8221">
        <v>0</v>
      </c>
      <c r="H8221" t="s">
        <v>23</v>
      </c>
      <c r="I8221" t="s">
        <v>27</v>
      </c>
      <c r="J8221" t="s">
        <v>13325</v>
      </c>
      <c r="K8221">
        <v>2.1</v>
      </c>
      <c r="L8221" t="s">
        <v>33</v>
      </c>
      <c r="M8221">
        <f t="shared" si="2048"/>
        <v>0</v>
      </c>
      <c r="N8221" t="str">
        <f t="shared" si="2049"/>
        <v>31M</v>
      </c>
      <c r="O8221">
        <f t="shared" si="2050"/>
        <v>1000</v>
      </c>
      <c r="P8221" t="str">
        <f t="shared" si="2051"/>
        <v>0</v>
      </c>
      <c r="Q8221" s="1" t="e">
        <f t="shared" si="2052"/>
        <v>#VALUE!</v>
      </c>
      <c r="R8221">
        <f t="shared" si="2053"/>
        <v>1000</v>
      </c>
      <c r="S8221">
        <v>0</v>
      </c>
      <c r="T8221" s="4">
        <v>1000000000</v>
      </c>
      <c r="U8221">
        <f t="shared" si="2063"/>
        <v>9.9999999999999995E-7</v>
      </c>
      <c r="V8221">
        <f t="shared" si="2054"/>
        <v>9.9999999999999991E-6</v>
      </c>
      <c r="W8221">
        <f t="shared" si="2055"/>
        <v>0</v>
      </c>
      <c r="X8221" s="5" t="e">
        <f t="shared" si="2056"/>
        <v>#VALUE!</v>
      </c>
      <c r="Z8221">
        <v>40319</v>
      </c>
      <c r="AA8221">
        <v>43320</v>
      </c>
      <c r="AB8221" t="e">
        <f t="shared" si="2057"/>
        <v>#VALUE!</v>
      </c>
      <c r="AC8221" t="e">
        <f t="shared" si="2058"/>
        <v>#VALUE!</v>
      </c>
      <c r="AD8221">
        <v>0</v>
      </c>
      <c r="AE8221">
        <v>78158306</v>
      </c>
      <c r="AF8221">
        <f t="shared" si="2059"/>
        <v>7.6767272821905843E-8</v>
      </c>
      <c r="AG8221">
        <f t="shared" si="2060"/>
        <v>7.6767272821905843E-7</v>
      </c>
      <c r="AH8221" t="e">
        <f t="shared" si="2061"/>
        <v>#VALUE!</v>
      </c>
      <c r="AI8221">
        <f t="shared" si="2062"/>
        <v>8220</v>
      </c>
    </row>
    <row r="8222" spans="1:35" x14ac:dyDescent="0.3">
      <c r="A8222" t="s">
        <v>11044</v>
      </c>
      <c r="B8222">
        <v>0</v>
      </c>
      <c r="C8222">
        <v>4</v>
      </c>
      <c r="D8222" t="s">
        <v>281</v>
      </c>
      <c r="E8222" t="s">
        <v>10032</v>
      </c>
      <c r="F8222" t="s">
        <v>22</v>
      </c>
      <c r="G8222">
        <v>0</v>
      </c>
      <c r="H8222" t="s">
        <v>23</v>
      </c>
      <c r="I8222" t="s">
        <v>547</v>
      </c>
      <c r="J8222" t="s">
        <v>13325</v>
      </c>
      <c r="K8222">
        <v>1.3</v>
      </c>
      <c r="L8222" t="s">
        <v>33</v>
      </c>
      <c r="M8222">
        <f t="shared" si="2048"/>
        <v>0</v>
      </c>
      <c r="N8222" t="str">
        <f t="shared" si="2049"/>
        <v>7.6M</v>
      </c>
      <c r="O8222">
        <f t="shared" si="2050"/>
        <v>1000</v>
      </c>
      <c r="P8222" t="str">
        <f t="shared" si="2051"/>
        <v>0</v>
      </c>
      <c r="Q8222" s="1" t="e">
        <f t="shared" si="2052"/>
        <v>#VALUE!</v>
      </c>
      <c r="R8222">
        <f t="shared" si="2053"/>
        <v>1000</v>
      </c>
      <c r="S8222">
        <v>0</v>
      </c>
      <c r="T8222" s="4">
        <v>1000000000</v>
      </c>
      <c r="U8222">
        <f t="shared" si="2063"/>
        <v>9.9999999999999995E-7</v>
      </c>
      <c r="V8222">
        <f t="shared" si="2054"/>
        <v>9.9999999999999991E-6</v>
      </c>
      <c r="W8222">
        <f t="shared" si="2055"/>
        <v>0</v>
      </c>
      <c r="X8222" s="5" t="e">
        <f t="shared" si="2056"/>
        <v>#VALUE!</v>
      </c>
      <c r="Z8222">
        <v>40319</v>
      </c>
      <c r="AA8222">
        <v>43320</v>
      </c>
      <c r="AB8222" t="e">
        <f t="shared" si="2057"/>
        <v>#VALUE!</v>
      </c>
      <c r="AC8222" t="e">
        <f t="shared" si="2058"/>
        <v>#VALUE!</v>
      </c>
      <c r="AD8222">
        <v>0</v>
      </c>
      <c r="AE8222">
        <v>78158306</v>
      </c>
      <c r="AF8222">
        <f t="shared" si="2059"/>
        <v>5.117818188127056E-8</v>
      </c>
      <c r="AG8222">
        <f t="shared" si="2060"/>
        <v>5.1178181881270559E-7</v>
      </c>
      <c r="AH8222" t="e">
        <f t="shared" si="2061"/>
        <v>#VALUE!</v>
      </c>
      <c r="AI8222">
        <f t="shared" si="2062"/>
        <v>8221</v>
      </c>
    </row>
    <row r="8223" spans="1:35" x14ac:dyDescent="0.3">
      <c r="A8223" t="s">
        <v>11049</v>
      </c>
      <c r="B8223">
        <v>0</v>
      </c>
      <c r="C8223">
        <v>4</v>
      </c>
      <c r="D8223" t="s">
        <v>20</v>
      </c>
      <c r="E8223" t="s">
        <v>10032</v>
      </c>
      <c r="F8223" t="s">
        <v>22</v>
      </c>
      <c r="G8223">
        <v>0</v>
      </c>
      <c r="H8223" t="s">
        <v>26</v>
      </c>
      <c r="I8223" t="s">
        <v>54</v>
      </c>
      <c r="J8223" t="s">
        <v>13325</v>
      </c>
      <c r="K8223" t="s">
        <v>2470</v>
      </c>
      <c r="L8223" t="s">
        <v>33</v>
      </c>
      <c r="M8223">
        <f t="shared" si="2048"/>
        <v>0</v>
      </c>
      <c r="N8223" t="str">
        <f t="shared" si="2049"/>
        <v>N/A</v>
      </c>
      <c r="O8223">
        <f t="shared" si="2050"/>
        <v>1000</v>
      </c>
      <c r="P8223" t="str">
        <f t="shared" si="2051"/>
        <v>0</v>
      </c>
      <c r="Q8223" s="1" t="e">
        <f t="shared" si="2052"/>
        <v>#VALUE!</v>
      </c>
      <c r="R8223">
        <f t="shared" si="2053"/>
        <v>1000</v>
      </c>
      <c r="S8223">
        <v>0</v>
      </c>
      <c r="T8223" s="4">
        <v>1000000000</v>
      </c>
      <c r="U8223">
        <f t="shared" si="2063"/>
        <v>9.9999999999999995E-7</v>
      </c>
      <c r="V8223">
        <f t="shared" si="2054"/>
        <v>9.9999999999999991E-6</v>
      </c>
      <c r="W8223">
        <f t="shared" si="2055"/>
        <v>0</v>
      </c>
      <c r="X8223" s="5" t="e">
        <f t="shared" si="2056"/>
        <v>#VALUE!</v>
      </c>
      <c r="Z8223">
        <v>40319</v>
      </c>
      <c r="AA8223">
        <v>43320</v>
      </c>
      <c r="AB8223" t="e">
        <f t="shared" si="2057"/>
        <v>#VALUE!</v>
      </c>
      <c r="AC8223" t="e">
        <f t="shared" si="2058"/>
        <v>#VALUE!</v>
      </c>
      <c r="AD8223">
        <v>0</v>
      </c>
      <c r="AE8223">
        <v>78158306</v>
      </c>
      <c r="AF8223">
        <f t="shared" si="2059"/>
        <v>5.117818188127056E-8</v>
      </c>
      <c r="AG8223">
        <f t="shared" si="2060"/>
        <v>5.1178181881270559E-7</v>
      </c>
      <c r="AH8223" t="e">
        <f t="shared" si="2061"/>
        <v>#VALUE!</v>
      </c>
      <c r="AI8223">
        <f t="shared" si="2062"/>
        <v>8222</v>
      </c>
    </row>
    <row r="8224" spans="1:35" x14ac:dyDescent="0.3">
      <c r="A8224" t="s">
        <v>12416</v>
      </c>
      <c r="B8224">
        <v>0</v>
      </c>
      <c r="C8224">
        <v>14</v>
      </c>
      <c r="D8224" t="s">
        <v>273</v>
      </c>
      <c r="E8224" t="s">
        <v>12408</v>
      </c>
      <c r="F8224" t="s">
        <v>22</v>
      </c>
      <c r="G8224">
        <v>0</v>
      </c>
      <c r="H8224" t="s">
        <v>26</v>
      </c>
      <c r="I8224" t="s">
        <v>1177</v>
      </c>
      <c r="J8224" t="s">
        <v>13325</v>
      </c>
      <c r="K8224">
        <v>1.6</v>
      </c>
      <c r="L8224" t="s">
        <v>33</v>
      </c>
      <c r="M8224">
        <f t="shared" si="2048"/>
        <v>0</v>
      </c>
      <c r="N8224" t="str">
        <f t="shared" si="2049"/>
        <v>3.3M</v>
      </c>
      <c r="O8224">
        <f t="shared" si="2050"/>
        <v>50</v>
      </c>
      <c r="P8224" t="str">
        <f t="shared" si="2051"/>
        <v>0</v>
      </c>
      <c r="Q8224" s="1" t="e">
        <f t="shared" si="2052"/>
        <v>#VALUE!</v>
      </c>
      <c r="R8224">
        <f t="shared" si="2053"/>
        <v>50</v>
      </c>
      <c r="S8224">
        <v>0</v>
      </c>
      <c r="T8224" s="4">
        <v>1000000000</v>
      </c>
      <c r="U8224">
        <f t="shared" si="2063"/>
        <v>4.9999999999999998E-8</v>
      </c>
      <c r="V8224">
        <f t="shared" si="2054"/>
        <v>4.9999999999999998E-7</v>
      </c>
      <c r="W8224">
        <f t="shared" si="2055"/>
        <v>0</v>
      </c>
      <c r="X8224" s="5" t="e">
        <f t="shared" si="2056"/>
        <v>#VALUE!</v>
      </c>
      <c r="Z8224">
        <v>40319</v>
      </c>
      <c r="AA8224">
        <v>43320</v>
      </c>
      <c r="AB8224" t="e">
        <f t="shared" si="2057"/>
        <v>#VALUE!</v>
      </c>
      <c r="AC8224" t="e">
        <f t="shared" si="2058"/>
        <v>#VALUE!</v>
      </c>
      <c r="AD8224">
        <v>0</v>
      </c>
      <c r="AE8224">
        <v>78158306</v>
      </c>
      <c r="AF8224">
        <f t="shared" si="2059"/>
        <v>1.7912363658444695E-7</v>
      </c>
      <c r="AG8224">
        <f t="shared" si="2060"/>
        <v>1.7912363658444694E-6</v>
      </c>
      <c r="AH8224" t="e">
        <f t="shared" si="2061"/>
        <v>#VALUE!</v>
      </c>
      <c r="AI8224">
        <f t="shared" si="2062"/>
        <v>8223</v>
      </c>
    </row>
    <row r="8225" spans="1:35" x14ac:dyDescent="0.3">
      <c r="A8225" t="s">
        <v>12419</v>
      </c>
      <c r="B8225">
        <v>0</v>
      </c>
      <c r="C8225">
        <v>10</v>
      </c>
      <c r="D8225" t="s">
        <v>53</v>
      </c>
      <c r="E8225" t="s">
        <v>12408</v>
      </c>
      <c r="F8225" t="s">
        <v>22</v>
      </c>
      <c r="G8225">
        <v>0</v>
      </c>
      <c r="H8225" t="s">
        <v>26</v>
      </c>
      <c r="I8225" t="s">
        <v>40</v>
      </c>
      <c r="J8225" t="s">
        <v>13325</v>
      </c>
      <c r="K8225">
        <v>5.0999999999999996</v>
      </c>
      <c r="L8225" t="s">
        <v>33</v>
      </c>
      <c r="M8225">
        <f t="shared" si="2048"/>
        <v>0</v>
      </c>
      <c r="N8225" t="str">
        <f t="shared" si="2049"/>
        <v>13M</v>
      </c>
      <c r="O8225">
        <f t="shared" si="2050"/>
        <v>50</v>
      </c>
      <c r="P8225" t="str">
        <f t="shared" si="2051"/>
        <v>0</v>
      </c>
      <c r="Q8225" s="1" t="e">
        <f t="shared" si="2052"/>
        <v>#VALUE!</v>
      </c>
      <c r="R8225">
        <f t="shared" si="2053"/>
        <v>50</v>
      </c>
      <c r="S8225">
        <v>0</v>
      </c>
      <c r="T8225" s="4">
        <v>1000000000</v>
      </c>
      <c r="U8225">
        <f t="shared" si="2063"/>
        <v>4.9999999999999998E-8</v>
      </c>
      <c r="V8225">
        <f t="shared" si="2054"/>
        <v>4.9999999999999998E-7</v>
      </c>
      <c r="W8225">
        <f t="shared" si="2055"/>
        <v>0</v>
      </c>
      <c r="X8225" s="5" t="e">
        <f t="shared" si="2056"/>
        <v>#VALUE!</v>
      </c>
      <c r="Z8225">
        <v>40319</v>
      </c>
      <c r="AA8225">
        <v>43320</v>
      </c>
      <c r="AB8225" t="e">
        <f t="shared" si="2057"/>
        <v>#VALUE!</v>
      </c>
      <c r="AC8225" t="e">
        <f t="shared" si="2058"/>
        <v>#VALUE!</v>
      </c>
      <c r="AD8225">
        <v>0</v>
      </c>
      <c r="AE8225">
        <v>78158306</v>
      </c>
      <c r="AF8225">
        <f t="shared" si="2059"/>
        <v>1.279454547031764E-7</v>
      </c>
      <c r="AG8225">
        <f t="shared" si="2060"/>
        <v>1.2794545470317639E-6</v>
      </c>
      <c r="AH8225" t="e">
        <f t="shared" si="2061"/>
        <v>#VALUE!</v>
      </c>
      <c r="AI8225">
        <f t="shared" si="2062"/>
        <v>8224</v>
      </c>
    </row>
    <row r="8226" spans="1:35" x14ac:dyDescent="0.3">
      <c r="A8226" t="s">
        <v>11970</v>
      </c>
      <c r="B8226">
        <v>0</v>
      </c>
      <c r="C8226">
        <v>3</v>
      </c>
      <c r="D8226" t="s">
        <v>76</v>
      </c>
      <c r="E8226" t="s">
        <v>11545</v>
      </c>
      <c r="F8226" t="s">
        <v>22</v>
      </c>
      <c r="G8226">
        <v>0</v>
      </c>
      <c r="H8226" t="s">
        <v>26</v>
      </c>
      <c r="I8226" t="s">
        <v>47</v>
      </c>
      <c r="J8226" t="s">
        <v>13325</v>
      </c>
      <c r="K8226" t="s">
        <v>1834</v>
      </c>
      <c r="L8226" t="s">
        <v>33</v>
      </c>
      <c r="M8226">
        <f t="shared" si="2048"/>
        <v>0</v>
      </c>
      <c r="N8226" t="str">
        <f t="shared" si="2049"/>
        <v>24M</v>
      </c>
      <c r="O8226">
        <f t="shared" si="2050"/>
        <v>100</v>
      </c>
      <c r="P8226" t="str">
        <f t="shared" si="2051"/>
        <v>0</v>
      </c>
      <c r="Q8226" s="1" t="e">
        <f t="shared" si="2052"/>
        <v>#VALUE!</v>
      </c>
      <c r="R8226">
        <f t="shared" si="2053"/>
        <v>100</v>
      </c>
      <c r="S8226">
        <v>0</v>
      </c>
      <c r="T8226" s="4">
        <v>1000000000</v>
      </c>
      <c r="U8226">
        <f t="shared" si="2063"/>
        <v>9.9999999999999995E-8</v>
      </c>
      <c r="V8226">
        <f t="shared" si="2054"/>
        <v>9.9999999999999995E-7</v>
      </c>
      <c r="W8226">
        <f t="shared" si="2055"/>
        <v>0</v>
      </c>
      <c r="X8226" s="5" t="e">
        <f t="shared" si="2056"/>
        <v>#VALUE!</v>
      </c>
      <c r="Z8226">
        <v>40319</v>
      </c>
      <c r="AA8226">
        <v>43320</v>
      </c>
      <c r="AB8226" t="e">
        <f t="shared" si="2057"/>
        <v>#VALUE!</v>
      </c>
      <c r="AC8226" t="e">
        <f t="shared" si="2058"/>
        <v>#VALUE!</v>
      </c>
      <c r="AD8226">
        <v>0</v>
      </c>
      <c r="AE8226">
        <v>78158306</v>
      </c>
      <c r="AF8226">
        <f t="shared" si="2059"/>
        <v>3.8383636410952922E-8</v>
      </c>
      <c r="AG8226">
        <f t="shared" si="2060"/>
        <v>3.8383636410952922E-7</v>
      </c>
      <c r="AH8226" t="e">
        <f t="shared" si="2061"/>
        <v>#VALUE!</v>
      </c>
      <c r="AI8226">
        <f t="shared" si="2062"/>
        <v>8225</v>
      </c>
    </row>
    <row r="8227" spans="1:35" x14ac:dyDescent="0.3">
      <c r="A8227" t="s">
        <v>12876</v>
      </c>
      <c r="B8227">
        <v>0</v>
      </c>
      <c r="C8227">
        <v>0</v>
      </c>
      <c r="D8227" t="s">
        <v>608</v>
      </c>
      <c r="E8227" t="s">
        <v>12663</v>
      </c>
      <c r="F8227" t="s">
        <v>22</v>
      </c>
      <c r="G8227">
        <v>0</v>
      </c>
      <c r="H8227" t="s">
        <v>26</v>
      </c>
      <c r="I8227" t="s">
        <v>171</v>
      </c>
      <c r="J8227" t="s">
        <v>13325</v>
      </c>
      <c r="K8227" t="s">
        <v>1840</v>
      </c>
      <c r="L8227" t="s">
        <v>217</v>
      </c>
      <c r="M8227">
        <f t="shared" si="2048"/>
        <v>0</v>
      </c>
      <c r="N8227" t="str">
        <f t="shared" si="2049"/>
        <v>27M</v>
      </c>
      <c r="O8227">
        <f t="shared" si="2050"/>
        <v>10</v>
      </c>
      <c r="P8227" t="str">
        <f t="shared" si="2051"/>
        <v>0</v>
      </c>
      <c r="Q8227" s="1" t="e">
        <f t="shared" si="2052"/>
        <v>#VALUE!</v>
      </c>
      <c r="R8227">
        <f t="shared" si="2053"/>
        <v>10</v>
      </c>
      <c r="S8227">
        <v>0</v>
      </c>
      <c r="T8227" s="4">
        <v>1000000000</v>
      </c>
      <c r="U8227">
        <f t="shared" si="2063"/>
        <v>1E-8</v>
      </c>
      <c r="V8227">
        <f t="shared" si="2054"/>
        <v>9.9999999999999995E-8</v>
      </c>
      <c r="W8227">
        <f t="shared" si="2055"/>
        <v>0</v>
      </c>
      <c r="X8227" s="5" t="e">
        <f t="shared" si="2056"/>
        <v>#VALUE!</v>
      </c>
      <c r="Z8227">
        <v>40319</v>
      </c>
      <c r="AA8227">
        <v>43320</v>
      </c>
      <c r="AB8227" t="e">
        <f t="shared" si="2057"/>
        <v>#VALUE!</v>
      </c>
      <c r="AC8227" t="e">
        <f t="shared" si="2058"/>
        <v>#VALUE!</v>
      </c>
      <c r="AD8227">
        <v>0</v>
      </c>
      <c r="AE8227">
        <v>78158306</v>
      </c>
      <c r="AF8227">
        <f t="shared" si="2059"/>
        <v>0</v>
      </c>
      <c r="AG8227">
        <f t="shared" si="2060"/>
        <v>0</v>
      </c>
      <c r="AH8227" t="e">
        <f t="shared" si="2061"/>
        <v>#VALUE!</v>
      </c>
      <c r="AI8227">
        <f t="shared" si="2062"/>
        <v>8226</v>
      </c>
    </row>
    <row r="8228" spans="1:35" x14ac:dyDescent="0.3">
      <c r="A8228" t="s">
        <v>12891</v>
      </c>
      <c r="B8228">
        <v>0</v>
      </c>
      <c r="C8228">
        <v>0</v>
      </c>
      <c r="D8228" t="s">
        <v>1404</v>
      </c>
      <c r="E8228" t="s">
        <v>12663</v>
      </c>
      <c r="F8228" t="s">
        <v>22</v>
      </c>
      <c r="G8228">
        <v>0</v>
      </c>
      <c r="H8228" t="s">
        <v>26</v>
      </c>
      <c r="I8228" t="s">
        <v>40</v>
      </c>
      <c r="J8228" t="s">
        <v>13325</v>
      </c>
      <c r="K8228">
        <v>1</v>
      </c>
      <c r="L8228" t="s">
        <v>119</v>
      </c>
      <c r="M8228">
        <f t="shared" si="2048"/>
        <v>0</v>
      </c>
      <c r="N8228" t="str">
        <f t="shared" si="2049"/>
        <v>1.8M</v>
      </c>
      <c r="O8228">
        <f t="shared" si="2050"/>
        <v>10</v>
      </c>
      <c r="P8228" t="str">
        <f t="shared" si="2051"/>
        <v>0</v>
      </c>
      <c r="Q8228" s="1" t="e">
        <f t="shared" si="2052"/>
        <v>#VALUE!</v>
      </c>
      <c r="R8228">
        <f t="shared" si="2053"/>
        <v>10</v>
      </c>
      <c r="S8228">
        <v>0</v>
      </c>
      <c r="T8228" s="4">
        <v>1000000000</v>
      </c>
      <c r="U8228">
        <f t="shared" si="2063"/>
        <v>1E-8</v>
      </c>
      <c r="V8228">
        <f t="shared" si="2054"/>
        <v>9.9999999999999995E-8</v>
      </c>
      <c r="W8228">
        <f t="shared" si="2055"/>
        <v>0</v>
      </c>
      <c r="X8228" s="5" t="e">
        <f t="shared" si="2056"/>
        <v>#VALUE!</v>
      </c>
      <c r="Z8228">
        <v>40319</v>
      </c>
      <c r="AA8228">
        <v>43320</v>
      </c>
      <c r="AB8228" t="e">
        <f t="shared" si="2057"/>
        <v>#VALUE!</v>
      </c>
      <c r="AC8228" t="e">
        <f t="shared" si="2058"/>
        <v>#VALUE!</v>
      </c>
      <c r="AD8228">
        <v>0</v>
      </c>
      <c r="AE8228">
        <v>78158306</v>
      </c>
      <c r="AF8228">
        <f t="shared" si="2059"/>
        <v>0</v>
      </c>
      <c r="AG8228">
        <f t="shared" si="2060"/>
        <v>0</v>
      </c>
      <c r="AH8228" t="e">
        <f t="shared" si="2061"/>
        <v>#VALUE!</v>
      </c>
      <c r="AI8228">
        <f t="shared" si="2062"/>
        <v>8227</v>
      </c>
    </row>
    <row r="8229" spans="1:35" x14ac:dyDescent="0.3">
      <c r="A8229" t="s">
        <v>12908</v>
      </c>
      <c r="B8229">
        <v>0</v>
      </c>
      <c r="C8229">
        <v>0</v>
      </c>
      <c r="D8229" t="s">
        <v>20</v>
      </c>
      <c r="E8229" t="s">
        <v>12663</v>
      </c>
      <c r="F8229" t="s">
        <v>22</v>
      </c>
      <c r="G8229">
        <v>0</v>
      </c>
      <c r="H8229" t="s">
        <v>26</v>
      </c>
      <c r="I8229" t="s">
        <v>54</v>
      </c>
      <c r="J8229" t="s">
        <v>13325</v>
      </c>
      <c r="K8229" t="s">
        <v>2470</v>
      </c>
      <c r="L8229" t="s">
        <v>33</v>
      </c>
      <c r="M8229">
        <f t="shared" si="2048"/>
        <v>0</v>
      </c>
      <c r="N8229" t="str">
        <f t="shared" si="2049"/>
        <v>N/A</v>
      </c>
      <c r="O8229">
        <f t="shared" si="2050"/>
        <v>10</v>
      </c>
      <c r="P8229" t="str">
        <f t="shared" si="2051"/>
        <v>0</v>
      </c>
      <c r="Q8229" s="1" t="e">
        <f t="shared" si="2052"/>
        <v>#VALUE!</v>
      </c>
      <c r="R8229">
        <f t="shared" si="2053"/>
        <v>10</v>
      </c>
      <c r="S8229">
        <v>0</v>
      </c>
      <c r="T8229" s="4">
        <v>1000000000</v>
      </c>
      <c r="U8229">
        <f t="shared" si="2063"/>
        <v>1E-8</v>
      </c>
      <c r="V8229">
        <f t="shared" si="2054"/>
        <v>9.9999999999999995E-8</v>
      </c>
      <c r="W8229">
        <f t="shared" si="2055"/>
        <v>0</v>
      </c>
      <c r="X8229" s="5" t="e">
        <f t="shared" si="2056"/>
        <v>#VALUE!</v>
      </c>
      <c r="Z8229">
        <v>40319</v>
      </c>
      <c r="AA8229">
        <v>43320</v>
      </c>
      <c r="AB8229" t="e">
        <f t="shared" si="2057"/>
        <v>#VALUE!</v>
      </c>
      <c r="AC8229" t="e">
        <f t="shared" si="2058"/>
        <v>#VALUE!</v>
      </c>
      <c r="AD8229">
        <v>0</v>
      </c>
      <c r="AE8229">
        <v>78158306</v>
      </c>
      <c r="AF8229">
        <f t="shared" si="2059"/>
        <v>0</v>
      </c>
      <c r="AG8229">
        <f t="shared" si="2060"/>
        <v>0</v>
      </c>
      <c r="AH8229" t="e">
        <f t="shared" si="2061"/>
        <v>#VALUE!</v>
      </c>
      <c r="AI8229">
        <f t="shared" si="2062"/>
        <v>8228</v>
      </c>
    </row>
    <row r="8230" spans="1:35" x14ac:dyDescent="0.3">
      <c r="A8230" t="s">
        <v>13039</v>
      </c>
      <c r="B8230">
        <v>0</v>
      </c>
      <c r="C8230">
        <v>0</v>
      </c>
      <c r="D8230" t="s">
        <v>53</v>
      </c>
      <c r="E8230" t="s">
        <v>12663</v>
      </c>
      <c r="F8230" t="s">
        <v>22</v>
      </c>
      <c r="G8230">
        <v>0</v>
      </c>
      <c r="H8230" t="s">
        <v>26</v>
      </c>
      <c r="I8230" t="s">
        <v>2564</v>
      </c>
      <c r="J8230" t="s">
        <v>13325</v>
      </c>
      <c r="K8230" t="s">
        <v>13040</v>
      </c>
      <c r="L8230" t="s">
        <v>150</v>
      </c>
      <c r="M8230">
        <f t="shared" si="2048"/>
        <v>0</v>
      </c>
      <c r="N8230" t="str">
        <f t="shared" si="2049"/>
        <v>13M</v>
      </c>
      <c r="O8230">
        <f t="shared" si="2050"/>
        <v>10</v>
      </c>
      <c r="P8230" t="str">
        <f t="shared" si="2051"/>
        <v>0</v>
      </c>
      <c r="Q8230" s="1" t="e">
        <f t="shared" si="2052"/>
        <v>#VALUE!</v>
      </c>
      <c r="R8230">
        <f t="shared" si="2053"/>
        <v>10</v>
      </c>
      <c r="S8230">
        <v>0</v>
      </c>
      <c r="T8230" s="4">
        <v>1000000000</v>
      </c>
      <c r="U8230">
        <f t="shared" si="2063"/>
        <v>1E-8</v>
      </c>
      <c r="V8230">
        <f t="shared" si="2054"/>
        <v>9.9999999999999995E-8</v>
      </c>
      <c r="W8230">
        <f t="shared" si="2055"/>
        <v>0</v>
      </c>
      <c r="X8230" s="5" t="e">
        <f t="shared" si="2056"/>
        <v>#VALUE!</v>
      </c>
      <c r="Z8230">
        <v>40319</v>
      </c>
      <c r="AA8230">
        <v>43320</v>
      </c>
      <c r="AB8230" t="e">
        <f t="shared" si="2057"/>
        <v>#VALUE!</v>
      </c>
      <c r="AC8230" t="e">
        <f t="shared" si="2058"/>
        <v>#VALUE!</v>
      </c>
      <c r="AD8230">
        <v>0</v>
      </c>
      <c r="AE8230">
        <v>78158306</v>
      </c>
      <c r="AF8230">
        <f t="shared" si="2059"/>
        <v>0</v>
      </c>
      <c r="AG8230">
        <f t="shared" si="2060"/>
        <v>0</v>
      </c>
      <c r="AH8230" t="e">
        <f t="shared" si="2061"/>
        <v>#VALUE!</v>
      </c>
      <c r="AI8230">
        <f t="shared" si="2062"/>
        <v>8229</v>
      </c>
    </row>
    <row r="8231" spans="1:35" x14ac:dyDescent="0.3">
      <c r="A8231" t="s">
        <v>13163</v>
      </c>
      <c r="B8231">
        <v>0</v>
      </c>
      <c r="C8231">
        <v>0</v>
      </c>
      <c r="D8231" t="s">
        <v>681</v>
      </c>
      <c r="E8231" t="s">
        <v>13104</v>
      </c>
      <c r="F8231" t="s">
        <v>22</v>
      </c>
      <c r="G8231">
        <v>0</v>
      </c>
      <c r="H8231" t="s">
        <v>26</v>
      </c>
      <c r="I8231" t="s">
        <v>2564</v>
      </c>
      <c r="J8231" t="s">
        <v>13325</v>
      </c>
      <c r="K8231">
        <v>1</v>
      </c>
      <c r="L8231" t="s">
        <v>3993</v>
      </c>
      <c r="M8231">
        <f t="shared" si="2048"/>
        <v>0</v>
      </c>
      <c r="N8231" t="str">
        <f t="shared" si="2049"/>
        <v>18M</v>
      </c>
      <c r="O8231">
        <f t="shared" si="2050"/>
        <v>5</v>
      </c>
      <c r="P8231" t="str">
        <f t="shared" si="2051"/>
        <v>0</v>
      </c>
      <c r="Q8231" s="1" t="e">
        <f t="shared" si="2052"/>
        <v>#VALUE!</v>
      </c>
      <c r="R8231">
        <f t="shared" si="2053"/>
        <v>5</v>
      </c>
      <c r="S8231">
        <v>0</v>
      </c>
      <c r="T8231" s="4">
        <v>1000000000</v>
      </c>
      <c r="U8231">
        <f t="shared" si="2063"/>
        <v>5.0000000000000001E-9</v>
      </c>
      <c r="V8231">
        <f t="shared" si="2054"/>
        <v>4.9999999999999998E-8</v>
      </c>
      <c r="W8231">
        <f t="shared" si="2055"/>
        <v>0</v>
      </c>
      <c r="X8231" s="5" t="e">
        <f t="shared" si="2056"/>
        <v>#VALUE!</v>
      </c>
      <c r="Z8231">
        <v>40319</v>
      </c>
      <c r="AA8231">
        <v>43320</v>
      </c>
      <c r="AB8231" t="e">
        <f t="shared" si="2057"/>
        <v>#VALUE!</v>
      </c>
      <c r="AC8231" t="e">
        <f t="shared" si="2058"/>
        <v>#VALUE!</v>
      </c>
      <c r="AD8231">
        <v>0</v>
      </c>
      <c r="AE8231">
        <v>78158306</v>
      </c>
      <c r="AF8231">
        <f t="shared" si="2059"/>
        <v>0</v>
      </c>
      <c r="AG8231">
        <f t="shared" si="2060"/>
        <v>0</v>
      </c>
      <c r="AH8231" t="e">
        <f t="shared" si="2061"/>
        <v>#VALUE!</v>
      </c>
      <c r="AI8231">
        <f t="shared" si="2062"/>
        <v>8230</v>
      </c>
    </row>
    <row r="8232" spans="1:35" x14ac:dyDescent="0.3">
      <c r="A8232" t="s">
        <v>13216</v>
      </c>
      <c r="B8232">
        <v>0</v>
      </c>
      <c r="C8232">
        <v>0</v>
      </c>
      <c r="D8232" t="s">
        <v>502</v>
      </c>
      <c r="E8232" t="s">
        <v>13200</v>
      </c>
      <c r="F8232" t="s">
        <v>22</v>
      </c>
      <c r="G8232">
        <v>0</v>
      </c>
      <c r="H8232" t="s">
        <v>72</v>
      </c>
      <c r="I8232" t="s">
        <v>42</v>
      </c>
      <c r="J8232" t="s">
        <v>13325</v>
      </c>
      <c r="K8232">
        <v>3</v>
      </c>
      <c r="L8232" t="s">
        <v>163</v>
      </c>
      <c r="M8232">
        <f t="shared" si="2048"/>
        <v>0</v>
      </c>
      <c r="N8232" t="str">
        <f t="shared" si="2049"/>
        <v>9.7M</v>
      </c>
      <c r="O8232">
        <f t="shared" si="2050"/>
        <v>1</v>
      </c>
      <c r="P8232" t="str">
        <f t="shared" si="2051"/>
        <v>0</v>
      </c>
      <c r="Q8232" s="1" t="e">
        <f t="shared" si="2052"/>
        <v>#VALUE!</v>
      </c>
      <c r="R8232">
        <f t="shared" si="2053"/>
        <v>1</v>
      </c>
      <c r="S8232">
        <v>0</v>
      </c>
      <c r="T8232" s="4">
        <v>1000000000</v>
      </c>
      <c r="U8232">
        <f t="shared" si="2063"/>
        <v>1.0000000000000001E-9</v>
      </c>
      <c r="V8232">
        <f t="shared" si="2054"/>
        <v>1E-8</v>
      </c>
      <c r="W8232">
        <f t="shared" si="2055"/>
        <v>0</v>
      </c>
      <c r="X8232" s="5" t="e">
        <f t="shared" si="2056"/>
        <v>#VALUE!</v>
      </c>
      <c r="Z8232">
        <v>40319</v>
      </c>
      <c r="AA8232">
        <v>43320</v>
      </c>
      <c r="AB8232" t="e">
        <f t="shared" si="2057"/>
        <v>#VALUE!</v>
      </c>
      <c r="AC8232" t="e">
        <f t="shared" si="2058"/>
        <v>#VALUE!</v>
      </c>
      <c r="AD8232">
        <v>0</v>
      </c>
      <c r="AE8232">
        <v>78158306</v>
      </c>
      <c r="AF8232">
        <f t="shared" si="2059"/>
        <v>0</v>
      </c>
      <c r="AG8232">
        <f t="shared" si="2060"/>
        <v>0</v>
      </c>
      <c r="AH8232" t="e">
        <f t="shared" si="2061"/>
        <v>#VALUE!</v>
      </c>
      <c r="AI8232">
        <f t="shared" si="2062"/>
        <v>8231</v>
      </c>
    </row>
    <row r="8233" spans="1:35" x14ac:dyDescent="0.3">
      <c r="A8233" t="s">
        <v>10902</v>
      </c>
      <c r="B8233">
        <v>0</v>
      </c>
      <c r="C8233">
        <v>8</v>
      </c>
      <c r="D8233" t="s">
        <v>1019</v>
      </c>
      <c r="E8233" t="s">
        <v>10032</v>
      </c>
      <c r="F8233" t="s">
        <v>22</v>
      </c>
      <c r="G8233">
        <v>0</v>
      </c>
      <c r="H8233" t="s">
        <v>26</v>
      </c>
      <c r="I8233" t="s">
        <v>448</v>
      </c>
      <c r="J8233" t="s">
        <v>13338</v>
      </c>
      <c r="K8233" t="s">
        <v>589</v>
      </c>
      <c r="L8233" t="s">
        <v>56</v>
      </c>
      <c r="M8233">
        <f t="shared" si="2048"/>
        <v>0</v>
      </c>
      <c r="N8233" t="str">
        <f t="shared" si="2049"/>
        <v>3.5M</v>
      </c>
      <c r="O8233">
        <f t="shared" si="2050"/>
        <v>1000</v>
      </c>
      <c r="P8233" t="str">
        <f t="shared" si="2051"/>
        <v>0</v>
      </c>
      <c r="Q8233" s="1" t="e">
        <f t="shared" si="2052"/>
        <v>#VALUE!</v>
      </c>
      <c r="R8233">
        <f t="shared" si="2053"/>
        <v>1000</v>
      </c>
      <c r="S8233">
        <v>0</v>
      </c>
      <c r="T8233" s="4">
        <v>1000000000</v>
      </c>
      <c r="U8233">
        <f t="shared" si="2063"/>
        <v>9.9999999999999995E-7</v>
      </c>
      <c r="V8233">
        <f t="shared" si="2054"/>
        <v>9.9999999999999991E-6</v>
      </c>
      <c r="W8233">
        <f t="shared" si="2055"/>
        <v>0</v>
      </c>
      <c r="X8233" s="5" t="e">
        <f t="shared" si="2056"/>
        <v>#VALUE!</v>
      </c>
      <c r="Z8233">
        <v>40319</v>
      </c>
      <c r="AA8233">
        <v>43320</v>
      </c>
      <c r="AB8233" t="e">
        <f t="shared" si="2057"/>
        <v>#VALUE!</v>
      </c>
      <c r="AC8233" t="e">
        <f t="shared" si="2058"/>
        <v>#VALUE!</v>
      </c>
      <c r="AD8233">
        <v>0</v>
      </c>
      <c r="AE8233">
        <v>78158306</v>
      </c>
      <c r="AF8233">
        <f t="shared" si="2059"/>
        <v>1.0235636376254112E-7</v>
      </c>
      <c r="AG8233">
        <f t="shared" si="2060"/>
        <v>1.0235636376254112E-6</v>
      </c>
      <c r="AH8233" t="e">
        <f t="shared" si="2061"/>
        <v>#VALUE!</v>
      </c>
      <c r="AI8233">
        <f t="shared" si="2062"/>
        <v>8232</v>
      </c>
    </row>
    <row r="8234" spans="1:35" x14ac:dyDescent="0.3">
      <c r="A8234" t="s">
        <v>11962</v>
      </c>
      <c r="B8234">
        <v>0</v>
      </c>
      <c r="C8234">
        <v>3</v>
      </c>
      <c r="D8234" t="s">
        <v>798</v>
      </c>
      <c r="E8234" t="s">
        <v>11545</v>
      </c>
      <c r="F8234" t="s">
        <v>22</v>
      </c>
      <c r="G8234">
        <v>0</v>
      </c>
      <c r="H8234" t="s">
        <v>26</v>
      </c>
      <c r="I8234" t="s">
        <v>42</v>
      </c>
      <c r="J8234" t="s">
        <v>13338</v>
      </c>
      <c r="K8234">
        <v>2</v>
      </c>
      <c r="L8234" t="s">
        <v>104</v>
      </c>
      <c r="M8234">
        <f t="shared" si="2048"/>
        <v>0</v>
      </c>
      <c r="N8234" t="str">
        <f t="shared" si="2049"/>
        <v>4.1M</v>
      </c>
      <c r="O8234">
        <f t="shared" si="2050"/>
        <v>100</v>
      </c>
      <c r="P8234" t="str">
        <f t="shared" si="2051"/>
        <v>0</v>
      </c>
      <c r="Q8234" s="1" t="e">
        <f t="shared" si="2052"/>
        <v>#VALUE!</v>
      </c>
      <c r="R8234">
        <f t="shared" si="2053"/>
        <v>100</v>
      </c>
      <c r="S8234">
        <v>0</v>
      </c>
      <c r="T8234" s="4">
        <v>1000000000</v>
      </c>
      <c r="U8234">
        <f t="shared" si="2063"/>
        <v>9.9999999999999995E-8</v>
      </c>
      <c r="V8234">
        <f t="shared" si="2054"/>
        <v>9.9999999999999995E-7</v>
      </c>
      <c r="W8234">
        <f t="shared" si="2055"/>
        <v>0</v>
      </c>
      <c r="X8234" s="5" t="e">
        <f t="shared" si="2056"/>
        <v>#VALUE!</v>
      </c>
      <c r="Z8234">
        <v>40319</v>
      </c>
      <c r="AA8234">
        <v>43320</v>
      </c>
      <c r="AB8234" t="e">
        <f t="shared" si="2057"/>
        <v>#VALUE!</v>
      </c>
      <c r="AC8234" t="e">
        <f t="shared" si="2058"/>
        <v>#VALUE!</v>
      </c>
      <c r="AD8234">
        <v>0</v>
      </c>
      <c r="AE8234">
        <v>78158306</v>
      </c>
      <c r="AF8234">
        <f t="shared" si="2059"/>
        <v>3.8383636410952922E-8</v>
      </c>
      <c r="AG8234">
        <f t="shared" si="2060"/>
        <v>3.8383636410952922E-7</v>
      </c>
      <c r="AH8234" t="e">
        <f t="shared" si="2061"/>
        <v>#VALUE!</v>
      </c>
      <c r="AI8234">
        <f t="shared" si="2062"/>
        <v>8233</v>
      </c>
    </row>
    <row r="8235" spans="1:35" x14ac:dyDescent="0.3">
      <c r="A8235" t="s">
        <v>12862</v>
      </c>
      <c r="B8235">
        <v>0</v>
      </c>
      <c r="C8235">
        <v>0</v>
      </c>
      <c r="D8235" t="s">
        <v>257</v>
      </c>
      <c r="E8235" t="s">
        <v>12663</v>
      </c>
      <c r="F8235" t="s">
        <v>22</v>
      </c>
      <c r="G8235">
        <v>0</v>
      </c>
      <c r="H8235" t="s">
        <v>72</v>
      </c>
      <c r="I8235" t="s">
        <v>42</v>
      </c>
      <c r="J8235" t="s">
        <v>13338</v>
      </c>
      <c r="K8235">
        <v>3</v>
      </c>
      <c r="L8235" t="s">
        <v>163</v>
      </c>
      <c r="M8235">
        <f t="shared" si="2048"/>
        <v>0</v>
      </c>
      <c r="N8235" t="str">
        <f t="shared" si="2049"/>
        <v>42M</v>
      </c>
      <c r="O8235">
        <f t="shared" si="2050"/>
        <v>10</v>
      </c>
      <c r="P8235" t="str">
        <f t="shared" si="2051"/>
        <v>0</v>
      </c>
      <c r="Q8235" s="1" t="e">
        <f t="shared" si="2052"/>
        <v>#VALUE!</v>
      </c>
      <c r="R8235">
        <f t="shared" si="2053"/>
        <v>10</v>
      </c>
      <c r="S8235">
        <v>0</v>
      </c>
      <c r="T8235" s="4">
        <v>1000000000</v>
      </c>
      <c r="U8235">
        <f t="shared" si="2063"/>
        <v>1E-8</v>
      </c>
      <c r="V8235">
        <f t="shared" si="2054"/>
        <v>9.9999999999999995E-8</v>
      </c>
      <c r="W8235">
        <f t="shared" si="2055"/>
        <v>0</v>
      </c>
      <c r="X8235" s="5" t="e">
        <f t="shared" si="2056"/>
        <v>#VALUE!</v>
      </c>
      <c r="Z8235">
        <v>40319</v>
      </c>
      <c r="AA8235">
        <v>43320</v>
      </c>
      <c r="AB8235" t="e">
        <f t="shared" si="2057"/>
        <v>#VALUE!</v>
      </c>
      <c r="AC8235" t="e">
        <f t="shared" si="2058"/>
        <v>#VALUE!</v>
      </c>
      <c r="AD8235">
        <v>0</v>
      </c>
      <c r="AE8235">
        <v>78158306</v>
      </c>
      <c r="AF8235">
        <f t="shared" si="2059"/>
        <v>0</v>
      </c>
      <c r="AG8235">
        <f t="shared" si="2060"/>
        <v>0</v>
      </c>
      <c r="AH8235" t="e">
        <f t="shared" si="2061"/>
        <v>#VALUE!</v>
      </c>
      <c r="AI8235">
        <f t="shared" si="2062"/>
        <v>8234</v>
      </c>
    </row>
    <row r="8236" spans="1:35" x14ac:dyDescent="0.3">
      <c r="A8236" t="s">
        <v>13232</v>
      </c>
      <c r="B8236">
        <v>0</v>
      </c>
      <c r="C8236">
        <v>0</v>
      </c>
      <c r="D8236" t="s">
        <v>3577</v>
      </c>
      <c r="E8236" t="s">
        <v>13200</v>
      </c>
      <c r="F8236" t="s">
        <v>22</v>
      </c>
      <c r="G8236">
        <v>0</v>
      </c>
      <c r="H8236" t="s">
        <v>26</v>
      </c>
      <c r="I8236" t="s">
        <v>169</v>
      </c>
      <c r="J8236" t="s">
        <v>13338</v>
      </c>
      <c r="K8236" t="s">
        <v>1794</v>
      </c>
      <c r="L8236" t="s">
        <v>67</v>
      </c>
      <c r="M8236">
        <f t="shared" si="2048"/>
        <v>0</v>
      </c>
      <c r="N8236" t="str">
        <f t="shared" si="2049"/>
        <v>3.4M</v>
      </c>
      <c r="O8236">
        <f t="shared" si="2050"/>
        <v>1</v>
      </c>
      <c r="P8236" t="str">
        <f t="shared" si="2051"/>
        <v>0</v>
      </c>
      <c r="Q8236" s="1" t="e">
        <f t="shared" si="2052"/>
        <v>#VALUE!</v>
      </c>
      <c r="R8236">
        <f t="shared" si="2053"/>
        <v>1</v>
      </c>
      <c r="S8236">
        <v>0</v>
      </c>
      <c r="T8236" s="4">
        <v>1000000000</v>
      </c>
      <c r="U8236">
        <f t="shared" si="2063"/>
        <v>1.0000000000000001E-9</v>
      </c>
      <c r="V8236">
        <f t="shared" si="2054"/>
        <v>1E-8</v>
      </c>
      <c r="W8236">
        <f t="shared" si="2055"/>
        <v>0</v>
      </c>
      <c r="X8236" s="5" t="e">
        <f t="shared" si="2056"/>
        <v>#VALUE!</v>
      </c>
      <c r="Z8236">
        <v>40319</v>
      </c>
      <c r="AA8236">
        <v>43320</v>
      </c>
      <c r="AB8236" t="e">
        <f t="shared" si="2057"/>
        <v>#VALUE!</v>
      </c>
      <c r="AC8236" t="e">
        <f t="shared" si="2058"/>
        <v>#VALUE!</v>
      </c>
      <c r="AD8236">
        <v>0</v>
      </c>
      <c r="AE8236">
        <v>78158306</v>
      </c>
      <c r="AF8236">
        <f t="shared" si="2059"/>
        <v>0</v>
      </c>
      <c r="AG8236">
        <f t="shared" si="2060"/>
        <v>0</v>
      </c>
      <c r="AH8236" t="e">
        <f t="shared" si="2061"/>
        <v>#VALUE!</v>
      </c>
      <c r="AI8236">
        <f t="shared" si="2062"/>
        <v>8235</v>
      </c>
    </row>
    <row r="8237" spans="1:35" x14ac:dyDescent="0.3">
      <c r="A8237" t="s">
        <v>7331</v>
      </c>
      <c r="B8237">
        <v>1.6</v>
      </c>
      <c r="C8237">
        <v>402</v>
      </c>
      <c r="D8237" t="s">
        <v>3135</v>
      </c>
      <c r="E8237" t="s">
        <v>5956</v>
      </c>
      <c r="F8237" t="s">
        <v>22</v>
      </c>
      <c r="G8237">
        <v>0</v>
      </c>
      <c r="H8237" t="s">
        <v>26</v>
      </c>
      <c r="I8237" t="s">
        <v>42</v>
      </c>
      <c r="J8237" t="s">
        <v>4625</v>
      </c>
      <c r="K8237">
        <v>1</v>
      </c>
      <c r="L8237" t="s">
        <v>1148</v>
      </c>
      <c r="M8237">
        <f t="shared" si="2048"/>
        <v>0</v>
      </c>
      <c r="N8237" t="str">
        <f t="shared" si="2049"/>
        <v>1.7M</v>
      </c>
      <c r="O8237">
        <f t="shared" si="2050"/>
        <v>100000</v>
      </c>
      <c r="P8237" t="str">
        <f t="shared" si="2051"/>
        <v>0</v>
      </c>
      <c r="Q8237" s="1" t="e">
        <f t="shared" si="2052"/>
        <v>#VALUE!</v>
      </c>
      <c r="R8237">
        <f t="shared" si="2053"/>
        <v>100000</v>
      </c>
      <c r="S8237">
        <v>0</v>
      </c>
      <c r="T8237" s="4">
        <v>1000000000</v>
      </c>
      <c r="U8237">
        <f t="shared" si="2063"/>
        <v>1E-4</v>
      </c>
      <c r="V8237">
        <f t="shared" si="2054"/>
        <v>1E-3</v>
      </c>
      <c r="W8237">
        <f t="shared" si="2055"/>
        <v>3.2</v>
      </c>
      <c r="X8237" s="5" t="e">
        <f t="shared" si="2056"/>
        <v>#VALUE!</v>
      </c>
      <c r="Z8237">
        <v>40319</v>
      </c>
      <c r="AA8237">
        <v>43320</v>
      </c>
      <c r="AB8237" t="e">
        <f t="shared" si="2057"/>
        <v>#VALUE!</v>
      </c>
      <c r="AC8237" t="e">
        <f t="shared" si="2058"/>
        <v>#VALUE!</v>
      </c>
      <c r="AD8237">
        <v>0</v>
      </c>
      <c r="AE8237">
        <v>78158306</v>
      </c>
      <c r="AF8237">
        <f t="shared" si="2059"/>
        <v>5.1434072790676911E-6</v>
      </c>
      <c r="AG8237">
        <f t="shared" si="2060"/>
        <v>5.1434072790676911E-5</v>
      </c>
      <c r="AH8237" t="e">
        <f t="shared" si="2061"/>
        <v>#VALUE!</v>
      </c>
      <c r="AI8237">
        <f t="shared" si="2062"/>
        <v>8236</v>
      </c>
    </row>
    <row r="8238" spans="1:35" x14ac:dyDescent="0.3">
      <c r="A8238" t="s">
        <v>11881</v>
      </c>
      <c r="B8238">
        <v>0</v>
      </c>
      <c r="C8238">
        <v>4</v>
      </c>
      <c r="D8238" t="s">
        <v>373</v>
      </c>
      <c r="E8238" t="s">
        <v>11545</v>
      </c>
      <c r="F8238" t="s">
        <v>22</v>
      </c>
      <c r="G8238">
        <v>0</v>
      </c>
      <c r="H8238" t="s">
        <v>26</v>
      </c>
      <c r="I8238" t="s">
        <v>40</v>
      </c>
      <c r="J8238" t="s">
        <v>13363</v>
      </c>
      <c r="K8238" t="s">
        <v>1550</v>
      </c>
      <c r="L8238" t="s">
        <v>119</v>
      </c>
      <c r="M8238">
        <f t="shared" si="2048"/>
        <v>0</v>
      </c>
      <c r="N8238" t="str">
        <f t="shared" si="2049"/>
        <v>33M</v>
      </c>
      <c r="O8238">
        <f t="shared" si="2050"/>
        <v>100</v>
      </c>
      <c r="P8238" t="str">
        <f t="shared" si="2051"/>
        <v>0</v>
      </c>
      <c r="Q8238" s="1" t="e">
        <f t="shared" si="2052"/>
        <v>#VALUE!</v>
      </c>
      <c r="R8238">
        <f t="shared" si="2053"/>
        <v>100</v>
      </c>
      <c r="S8238">
        <v>0</v>
      </c>
      <c r="T8238" s="4">
        <v>1000000000</v>
      </c>
      <c r="U8238">
        <f t="shared" si="2063"/>
        <v>9.9999999999999995E-8</v>
      </c>
      <c r="V8238">
        <f t="shared" si="2054"/>
        <v>9.9999999999999995E-7</v>
      </c>
      <c r="W8238">
        <f t="shared" si="2055"/>
        <v>0</v>
      </c>
      <c r="X8238" s="5" t="e">
        <f t="shared" si="2056"/>
        <v>#VALUE!</v>
      </c>
      <c r="Z8238">
        <v>40319</v>
      </c>
      <c r="AA8238">
        <v>43320</v>
      </c>
      <c r="AB8238" t="e">
        <f t="shared" si="2057"/>
        <v>#VALUE!</v>
      </c>
      <c r="AC8238" t="e">
        <f t="shared" si="2058"/>
        <v>#VALUE!</v>
      </c>
      <c r="AD8238">
        <v>0</v>
      </c>
      <c r="AE8238">
        <v>78158306</v>
      </c>
      <c r="AF8238">
        <f t="shared" si="2059"/>
        <v>5.117818188127056E-8</v>
      </c>
      <c r="AG8238">
        <f t="shared" si="2060"/>
        <v>5.1178181881270559E-7</v>
      </c>
      <c r="AH8238" t="e">
        <f t="shared" si="2061"/>
        <v>#VALUE!</v>
      </c>
      <c r="AI8238">
        <f t="shared" si="2062"/>
        <v>8237</v>
      </c>
    </row>
    <row r="8239" spans="1:35" x14ac:dyDescent="0.3">
      <c r="A8239" t="s">
        <v>12722</v>
      </c>
      <c r="B8239">
        <v>0</v>
      </c>
      <c r="C8239">
        <v>2</v>
      </c>
      <c r="D8239" t="s">
        <v>2293</v>
      </c>
      <c r="E8239" t="s">
        <v>12663</v>
      </c>
      <c r="F8239" t="s">
        <v>22</v>
      </c>
      <c r="G8239">
        <v>0</v>
      </c>
      <c r="H8239" t="s">
        <v>23</v>
      </c>
      <c r="I8239" t="s">
        <v>24</v>
      </c>
      <c r="J8239" t="s">
        <v>13363</v>
      </c>
      <c r="K8239" t="s">
        <v>4981</v>
      </c>
      <c r="L8239" t="s">
        <v>56</v>
      </c>
      <c r="M8239">
        <f t="shared" si="2048"/>
        <v>0</v>
      </c>
      <c r="N8239" t="str">
        <f t="shared" si="2049"/>
        <v>5.9M</v>
      </c>
      <c r="O8239">
        <f t="shared" si="2050"/>
        <v>10</v>
      </c>
      <c r="P8239" t="str">
        <f t="shared" si="2051"/>
        <v>0</v>
      </c>
      <c r="Q8239" s="1" t="e">
        <f t="shared" si="2052"/>
        <v>#VALUE!</v>
      </c>
      <c r="R8239">
        <f t="shared" si="2053"/>
        <v>10</v>
      </c>
      <c r="S8239">
        <v>0</v>
      </c>
      <c r="T8239" s="4">
        <v>1000000000</v>
      </c>
      <c r="U8239">
        <f t="shared" si="2063"/>
        <v>1E-8</v>
      </c>
      <c r="V8239">
        <f t="shared" si="2054"/>
        <v>9.9999999999999995E-8</v>
      </c>
      <c r="W8239">
        <f t="shared" si="2055"/>
        <v>0</v>
      </c>
      <c r="X8239" s="5" t="e">
        <f t="shared" si="2056"/>
        <v>#VALUE!</v>
      </c>
      <c r="Z8239">
        <v>40319</v>
      </c>
      <c r="AA8239">
        <v>43320</v>
      </c>
      <c r="AB8239" t="e">
        <f t="shared" si="2057"/>
        <v>#VALUE!</v>
      </c>
      <c r="AC8239" t="e">
        <f t="shared" si="2058"/>
        <v>#VALUE!</v>
      </c>
      <c r="AD8239">
        <v>0</v>
      </c>
      <c r="AE8239">
        <v>78158306</v>
      </c>
      <c r="AF8239">
        <f t="shared" si="2059"/>
        <v>2.558909094063528E-8</v>
      </c>
      <c r="AG8239">
        <f t="shared" si="2060"/>
        <v>2.5589090940635279E-7</v>
      </c>
      <c r="AH8239" t="e">
        <f t="shared" si="2061"/>
        <v>#VALUE!</v>
      </c>
      <c r="AI8239">
        <f t="shared" si="2062"/>
        <v>8238</v>
      </c>
    </row>
    <row r="8240" spans="1:35" x14ac:dyDescent="0.3">
      <c r="A8240" t="s">
        <v>13672</v>
      </c>
      <c r="B8240">
        <v>0</v>
      </c>
      <c r="C8240">
        <v>0</v>
      </c>
      <c r="D8240" t="s">
        <v>3533</v>
      </c>
      <c r="E8240" t="s">
        <v>12663</v>
      </c>
      <c r="F8240" t="s">
        <v>22</v>
      </c>
      <c r="G8240">
        <v>0</v>
      </c>
      <c r="H8240" t="s">
        <v>26</v>
      </c>
      <c r="I8240" t="s">
        <v>42</v>
      </c>
      <c r="J8240" t="s">
        <v>13363</v>
      </c>
      <c r="K8240">
        <v>1</v>
      </c>
      <c r="L8240" t="s">
        <v>3816</v>
      </c>
      <c r="M8240">
        <f t="shared" si="2048"/>
        <v>0</v>
      </c>
      <c r="N8240" t="str">
        <f t="shared" si="2049"/>
        <v>4.8M</v>
      </c>
      <c r="O8240">
        <f t="shared" si="2050"/>
        <v>10</v>
      </c>
      <c r="P8240" t="str">
        <f t="shared" si="2051"/>
        <v>0</v>
      </c>
      <c r="Q8240" s="1" t="e">
        <f t="shared" si="2052"/>
        <v>#VALUE!</v>
      </c>
      <c r="R8240">
        <f t="shared" si="2053"/>
        <v>10</v>
      </c>
      <c r="S8240">
        <v>0</v>
      </c>
      <c r="T8240" s="4">
        <v>1000000000</v>
      </c>
      <c r="U8240">
        <f t="shared" si="2063"/>
        <v>1E-8</v>
      </c>
      <c r="V8240">
        <f t="shared" si="2054"/>
        <v>9.9999999999999995E-8</v>
      </c>
      <c r="W8240">
        <f t="shared" si="2055"/>
        <v>0</v>
      </c>
      <c r="X8240" s="5" t="e">
        <f t="shared" si="2056"/>
        <v>#VALUE!</v>
      </c>
      <c r="Z8240">
        <v>40319</v>
      </c>
      <c r="AA8240">
        <v>43320</v>
      </c>
      <c r="AB8240" t="e">
        <f t="shared" si="2057"/>
        <v>#VALUE!</v>
      </c>
      <c r="AC8240" t="e">
        <f t="shared" si="2058"/>
        <v>#VALUE!</v>
      </c>
      <c r="AD8240">
        <v>0</v>
      </c>
      <c r="AE8240">
        <v>78158306</v>
      </c>
      <c r="AF8240">
        <f t="shared" si="2059"/>
        <v>0</v>
      </c>
      <c r="AG8240">
        <f t="shared" si="2060"/>
        <v>0</v>
      </c>
      <c r="AH8240" t="e">
        <f t="shared" si="2061"/>
        <v>#VALUE!</v>
      </c>
      <c r="AI8240">
        <f t="shared" si="2062"/>
        <v>8239</v>
      </c>
    </row>
    <row r="8241" spans="1:35" x14ac:dyDescent="0.3">
      <c r="A8241" t="s">
        <v>10572</v>
      </c>
      <c r="B8241">
        <v>0</v>
      </c>
      <c r="C8241">
        <v>21</v>
      </c>
      <c r="D8241" t="s">
        <v>914</v>
      </c>
      <c r="E8241" t="s">
        <v>10032</v>
      </c>
      <c r="F8241" t="s">
        <v>22</v>
      </c>
      <c r="G8241">
        <v>0</v>
      </c>
      <c r="H8241" t="s">
        <v>72</v>
      </c>
      <c r="I8241" t="s">
        <v>1177</v>
      </c>
      <c r="J8241" t="s">
        <v>13353</v>
      </c>
      <c r="K8241" t="s">
        <v>1531</v>
      </c>
      <c r="L8241" t="s">
        <v>119</v>
      </c>
      <c r="M8241">
        <f t="shared" si="2048"/>
        <v>0</v>
      </c>
      <c r="N8241" t="str">
        <f t="shared" si="2049"/>
        <v>4.7M</v>
      </c>
      <c r="O8241">
        <f t="shared" si="2050"/>
        <v>1000</v>
      </c>
      <c r="P8241" t="str">
        <f t="shared" si="2051"/>
        <v>0</v>
      </c>
      <c r="Q8241" s="1" t="e">
        <f t="shared" si="2052"/>
        <v>#VALUE!</v>
      </c>
      <c r="R8241">
        <f t="shared" si="2053"/>
        <v>1000</v>
      </c>
      <c r="S8241">
        <v>0</v>
      </c>
      <c r="T8241" s="4">
        <v>1000000000</v>
      </c>
      <c r="U8241">
        <f t="shared" si="2063"/>
        <v>9.9999999999999995E-7</v>
      </c>
      <c r="V8241">
        <f t="shared" si="2054"/>
        <v>9.9999999999999991E-6</v>
      </c>
      <c r="W8241">
        <f t="shared" si="2055"/>
        <v>0</v>
      </c>
      <c r="X8241" s="5" t="e">
        <f t="shared" si="2056"/>
        <v>#VALUE!</v>
      </c>
      <c r="Z8241">
        <v>40319</v>
      </c>
      <c r="AA8241">
        <v>43320</v>
      </c>
      <c r="AB8241" t="e">
        <f t="shared" si="2057"/>
        <v>#VALUE!</v>
      </c>
      <c r="AC8241" t="e">
        <f t="shared" si="2058"/>
        <v>#VALUE!</v>
      </c>
      <c r="AD8241">
        <v>0</v>
      </c>
      <c r="AE8241">
        <v>78158306</v>
      </c>
      <c r="AF8241">
        <f t="shared" si="2059"/>
        <v>2.6868545487667045E-7</v>
      </c>
      <c r="AG8241">
        <f t="shared" si="2060"/>
        <v>2.6868545487667045E-6</v>
      </c>
      <c r="AH8241" t="e">
        <f t="shared" si="2061"/>
        <v>#VALUE!</v>
      </c>
      <c r="AI8241">
        <f t="shared" si="2062"/>
        <v>8240</v>
      </c>
    </row>
    <row r="8242" spans="1:35" x14ac:dyDescent="0.3">
      <c r="A8242" t="s">
        <v>11138</v>
      </c>
      <c r="B8242">
        <v>0</v>
      </c>
      <c r="C8242">
        <v>0</v>
      </c>
      <c r="D8242" t="s">
        <v>20</v>
      </c>
      <c r="E8242" t="s">
        <v>10032</v>
      </c>
      <c r="F8242" t="s">
        <v>22</v>
      </c>
      <c r="G8242">
        <v>0</v>
      </c>
      <c r="H8242" t="s">
        <v>26</v>
      </c>
      <c r="I8242" t="s">
        <v>479</v>
      </c>
      <c r="J8242" t="s">
        <v>13353</v>
      </c>
      <c r="K8242" t="s">
        <v>20</v>
      </c>
      <c r="L8242" t="s">
        <v>20</v>
      </c>
      <c r="M8242">
        <f t="shared" si="2048"/>
        <v>0</v>
      </c>
      <c r="N8242" t="str">
        <f t="shared" si="2049"/>
        <v>N/A</v>
      </c>
      <c r="O8242">
        <f t="shared" si="2050"/>
        <v>1000</v>
      </c>
      <c r="P8242" t="str">
        <f t="shared" si="2051"/>
        <v>0</v>
      </c>
      <c r="Q8242" s="1" t="e">
        <f t="shared" si="2052"/>
        <v>#VALUE!</v>
      </c>
      <c r="R8242">
        <f t="shared" si="2053"/>
        <v>1000</v>
      </c>
      <c r="S8242">
        <v>0</v>
      </c>
      <c r="T8242" s="4">
        <v>1000000000</v>
      </c>
      <c r="U8242">
        <f t="shared" si="2063"/>
        <v>9.9999999999999995E-7</v>
      </c>
      <c r="V8242">
        <f t="shared" si="2054"/>
        <v>9.9999999999999991E-6</v>
      </c>
      <c r="W8242">
        <f t="shared" si="2055"/>
        <v>0</v>
      </c>
      <c r="X8242" s="5" t="e">
        <f t="shared" si="2056"/>
        <v>#VALUE!</v>
      </c>
      <c r="Z8242">
        <v>40319</v>
      </c>
      <c r="AA8242">
        <v>43320</v>
      </c>
      <c r="AB8242" t="e">
        <f t="shared" si="2057"/>
        <v>#VALUE!</v>
      </c>
      <c r="AC8242" t="e">
        <f t="shared" si="2058"/>
        <v>#VALUE!</v>
      </c>
      <c r="AD8242">
        <v>0</v>
      </c>
      <c r="AE8242">
        <v>78158306</v>
      </c>
      <c r="AF8242">
        <f t="shared" si="2059"/>
        <v>0</v>
      </c>
      <c r="AG8242">
        <f t="shared" si="2060"/>
        <v>0</v>
      </c>
      <c r="AH8242" t="e">
        <f t="shared" si="2061"/>
        <v>#VALUE!</v>
      </c>
      <c r="AI8242">
        <f t="shared" si="2062"/>
        <v>8241</v>
      </c>
    </row>
    <row r="8243" spans="1:35" x14ac:dyDescent="0.3">
      <c r="A8243" t="s">
        <v>11142</v>
      </c>
      <c r="B8243">
        <v>0</v>
      </c>
      <c r="C8243">
        <v>0</v>
      </c>
      <c r="D8243" t="s">
        <v>20</v>
      </c>
      <c r="E8243" t="s">
        <v>10032</v>
      </c>
      <c r="F8243" t="s">
        <v>22</v>
      </c>
      <c r="G8243">
        <v>0</v>
      </c>
      <c r="H8243" t="s">
        <v>26</v>
      </c>
      <c r="I8243" t="s">
        <v>27</v>
      </c>
      <c r="J8243" t="s">
        <v>13353</v>
      </c>
      <c r="K8243" t="s">
        <v>20</v>
      </c>
      <c r="L8243" t="s">
        <v>20</v>
      </c>
      <c r="M8243">
        <f t="shared" si="2048"/>
        <v>0</v>
      </c>
      <c r="N8243" t="str">
        <f t="shared" si="2049"/>
        <v>N/A</v>
      </c>
      <c r="O8243">
        <f t="shared" si="2050"/>
        <v>1000</v>
      </c>
      <c r="P8243" t="str">
        <f t="shared" si="2051"/>
        <v>0</v>
      </c>
      <c r="Q8243" s="1" t="e">
        <f t="shared" si="2052"/>
        <v>#VALUE!</v>
      </c>
      <c r="R8243">
        <f t="shared" si="2053"/>
        <v>1000</v>
      </c>
      <c r="S8243">
        <v>0</v>
      </c>
      <c r="T8243" s="4">
        <v>1000000000</v>
      </c>
      <c r="U8243">
        <f t="shared" si="2063"/>
        <v>9.9999999999999995E-7</v>
      </c>
      <c r="V8243">
        <f t="shared" si="2054"/>
        <v>9.9999999999999991E-6</v>
      </c>
      <c r="W8243">
        <f t="shared" si="2055"/>
        <v>0</v>
      </c>
      <c r="X8243" s="5" t="e">
        <f t="shared" si="2056"/>
        <v>#VALUE!</v>
      </c>
      <c r="Z8243">
        <v>40319</v>
      </c>
      <c r="AA8243">
        <v>43320</v>
      </c>
      <c r="AB8243" t="e">
        <f t="shared" si="2057"/>
        <v>#VALUE!</v>
      </c>
      <c r="AC8243" t="e">
        <f t="shared" si="2058"/>
        <v>#VALUE!</v>
      </c>
      <c r="AD8243">
        <v>0</v>
      </c>
      <c r="AE8243">
        <v>78158306</v>
      </c>
      <c r="AF8243">
        <f t="shared" si="2059"/>
        <v>0</v>
      </c>
      <c r="AG8243">
        <f t="shared" si="2060"/>
        <v>0</v>
      </c>
      <c r="AH8243" t="e">
        <f t="shared" si="2061"/>
        <v>#VALUE!</v>
      </c>
      <c r="AI8243">
        <f t="shared" si="2062"/>
        <v>8242</v>
      </c>
    </row>
    <row r="8244" spans="1:35" x14ac:dyDescent="0.3">
      <c r="A8244" t="s">
        <v>11480</v>
      </c>
      <c r="B8244">
        <v>0</v>
      </c>
      <c r="C8244">
        <v>2</v>
      </c>
      <c r="D8244" t="s">
        <v>652</v>
      </c>
      <c r="E8244" t="s">
        <v>11147</v>
      </c>
      <c r="F8244" t="s">
        <v>22</v>
      </c>
      <c r="G8244">
        <v>0</v>
      </c>
      <c r="H8244" t="s">
        <v>26</v>
      </c>
      <c r="I8244" t="s">
        <v>927</v>
      </c>
      <c r="J8244" t="s">
        <v>13353</v>
      </c>
      <c r="K8244" t="s">
        <v>10884</v>
      </c>
      <c r="L8244" t="s">
        <v>104</v>
      </c>
      <c r="M8244">
        <f t="shared" si="2048"/>
        <v>0</v>
      </c>
      <c r="N8244" t="str">
        <f t="shared" si="2049"/>
        <v>20M</v>
      </c>
      <c r="O8244">
        <f t="shared" si="2050"/>
        <v>500</v>
      </c>
      <c r="P8244" t="str">
        <f t="shared" si="2051"/>
        <v>0</v>
      </c>
      <c r="Q8244" s="1" t="e">
        <f t="shared" si="2052"/>
        <v>#VALUE!</v>
      </c>
      <c r="R8244">
        <f t="shared" si="2053"/>
        <v>500</v>
      </c>
      <c r="S8244">
        <v>0</v>
      </c>
      <c r="T8244" s="4">
        <v>1000000000</v>
      </c>
      <c r="U8244">
        <f t="shared" si="2063"/>
        <v>4.9999999999999998E-7</v>
      </c>
      <c r="V8244">
        <f t="shared" si="2054"/>
        <v>4.9999999999999996E-6</v>
      </c>
      <c r="W8244">
        <f t="shared" si="2055"/>
        <v>0</v>
      </c>
      <c r="X8244" s="5" t="e">
        <f t="shared" si="2056"/>
        <v>#VALUE!</v>
      </c>
      <c r="Z8244">
        <v>40319</v>
      </c>
      <c r="AA8244">
        <v>43320</v>
      </c>
      <c r="AB8244" t="e">
        <f t="shared" si="2057"/>
        <v>#VALUE!</v>
      </c>
      <c r="AC8244" t="e">
        <f t="shared" si="2058"/>
        <v>#VALUE!</v>
      </c>
      <c r="AD8244">
        <v>0</v>
      </c>
      <c r="AE8244">
        <v>78158306</v>
      </c>
      <c r="AF8244">
        <f t="shared" si="2059"/>
        <v>2.558909094063528E-8</v>
      </c>
      <c r="AG8244">
        <f t="shared" si="2060"/>
        <v>2.5589090940635279E-7</v>
      </c>
      <c r="AH8244" t="e">
        <f t="shared" si="2061"/>
        <v>#VALUE!</v>
      </c>
      <c r="AI8244">
        <f t="shared" si="2062"/>
        <v>8243</v>
      </c>
    </row>
    <row r="8245" spans="1:35" x14ac:dyDescent="0.3">
      <c r="A8245" t="s">
        <v>11583</v>
      </c>
      <c r="B8245">
        <v>0</v>
      </c>
      <c r="C8245">
        <v>21</v>
      </c>
      <c r="D8245" t="s">
        <v>213</v>
      </c>
      <c r="E8245" t="s">
        <v>11545</v>
      </c>
      <c r="F8245" t="s">
        <v>849</v>
      </c>
      <c r="G8245" t="s">
        <v>6003</v>
      </c>
      <c r="H8245" t="s">
        <v>26</v>
      </c>
      <c r="I8245" t="s">
        <v>1536</v>
      </c>
      <c r="J8245" t="s">
        <v>13353</v>
      </c>
      <c r="K8245">
        <v>1.49</v>
      </c>
      <c r="L8245" t="s">
        <v>67</v>
      </c>
      <c r="M8245">
        <f t="shared" si="2048"/>
        <v>1</v>
      </c>
      <c r="N8245" t="str">
        <f t="shared" si="2049"/>
        <v>16M</v>
      </c>
      <c r="O8245">
        <f t="shared" si="2050"/>
        <v>100</v>
      </c>
      <c r="P8245" t="str">
        <f t="shared" si="2051"/>
        <v>1.49</v>
      </c>
      <c r="Q8245" s="1" t="e">
        <f t="shared" si="2052"/>
        <v>#VALUE!</v>
      </c>
      <c r="R8245">
        <f t="shared" si="2053"/>
        <v>100</v>
      </c>
      <c r="S8245">
        <v>0</v>
      </c>
      <c r="T8245" s="4">
        <v>1000000000</v>
      </c>
      <c r="U8245">
        <f t="shared" si="2063"/>
        <v>9.9999999999999995E-8</v>
      </c>
      <c r="V8245">
        <f t="shared" si="2054"/>
        <v>9.9999999999999995E-7</v>
      </c>
      <c r="W8245">
        <f t="shared" si="2055"/>
        <v>0</v>
      </c>
      <c r="X8245" s="5" t="e">
        <f t="shared" si="2056"/>
        <v>#VALUE!</v>
      </c>
      <c r="Z8245">
        <v>40319</v>
      </c>
      <c r="AA8245">
        <v>43320</v>
      </c>
      <c r="AB8245" t="e">
        <f t="shared" si="2057"/>
        <v>#VALUE!</v>
      </c>
      <c r="AC8245" t="e">
        <f t="shared" si="2058"/>
        <v>#VALUE!</v>
      </c>
      <c r="AD8245">
        <v>0</v>
      </c>
      <c r="AE8245">
        <v>78158306</v>
      </c>
      <c r="AF8245">
        <f t="shared" si="2059"/>
        <v>2.6868545487667045E-7</v>
      </c>
      <c r="AG8245">
        <f t="shared" si="2060"/>
        <v>2.6868545487667045E-6</v>
      </c>
      <c r="AH8245" t="e">
        <f t="shared" si="2061"/>
        <v>#VALUE!</v>
      </c>
      <c r="AI8245">
        <f t="shared" si="2062"/>
        <v>8244</v>
      </c>
    </row>
    <row r="8246" spans="1:35" x14ac:dyDescent="0.3">
      <c r="A8246" t="s">
        <v>11841</v>
      </c>
      <c r="B8246">
        <v>0</v>
      </c>
      <c r="C8246">
        <v>5</v>
      </c>
      <c r="D8246" t="s">
        <v>533</v>
      </c>
      <c r="E8246" t="s">
        <v>11545</v>
      </c>
      <c r="F8246" t="s">
        <v>22</v>
      </c>
      <c r="G8246">
        <v>0</v>
      </c>
      <c r="H8246" t="s">
        <v>26</v>
      </c>
      <c r="I8246" t="s">
        <v>47</v>
      </c>
      <c r="J8246" t="s">
        <v>13353</v>
      </c>
      <c r="K8246" t="s">
        <v>2296</v>
      </c>
      <c r="L8246" t="s">
        <v>104</v>
      </c>
      <c r="M8246">
        <f t="shared" si="2048"/>
        <v>0</v>
      </c>
      <c r="N8246" t="str">
        <f t="shared" si="2049"/>
        <v>28M</v>
      </c>
      <c r="O8246">
        <f t="shared" si="2050"/>
        <v>100</v>
      </c>
      <c r="P8246" t="str">
        <f t="shared" si="2051"/>
        <v>0</v>
      </c>
      <c r="Q8246" s="1" t="e">
        <f t="shared" si="2052"/>
        <v>#VALUE!</v>
      </c>
      <c r="R8246">
        <f t="shared" si="2053"/>
        <v>100</v>
      </c>
      <c r="S8246">
        <v>0</v>
      </c>
      <c r="T8246" s="4">
        <v>1000000000</v>
      </c>
      <c r="U8246">
        <f t="shared" si="2063"/>
        <v>9.9999999999999995E-8</v>
      </c>
      <c r="V8246">
        <f t="shared" si="2054"/>
        <v>9.9999999999999995E-7</v>
      </c>
      <c r="W8246">
        <f t="shared" si="2055"/>
        <v>0</v>
      </c>
      <c r="X8246" s="5" t="e">
        <f t="shared" si="2056"/>
        <v>#VALUE!</v>
      </c>
      <c r="Z8246">
        <v>40319</v>
      </c>
      <c r="AA8246">
        <v>43320</v>
      </c>
      <c r="AB8246" t="e">
        <f t="shared" si="2057"/>
        <v>#VALUE!</v>
      </c>
      <c r="AC8246" t="e">
        <f t="shared" si="2058"/>
        <v>#VALUE!</v>
      </c>
      <c r="AD8246">
        <v>0</v>
      </c>
      <c r="AE8246">
        <v>78158306</v>
      </c>
      <c r="AF8246">
        <f t="shared" si="2059"/>
        <v>6.3972727351588198E-8</v>
      </c>
      <c r="AG8246">
        <f t="shared" si="2060"/>
        <v>6.3972727351588195E-7</v>
      </c>
      <c r="AH8246" t="e">
        <f t="shared" si="2061"/>
        <v>#VALUE!</v>
      </c>
      <c r="AI8246">
        <f t="shared" si="2062"/>
        <v>8245</v>
      </c>
    </row>
    <row r="8247" spans="1:35" x14ac:dyDescent="0.3">
      <c r="A8247" t="s">
        <v>12043</v>
      </c>
      <c r="B8247">
        <v>0</v>
      </c>
      <c r="C8247">
        <v>2</v>
      </c>
      <c r="D8247" t="s">
        <v>395</v>
      </c>
      <c r="E8247" t="s">
        <v>11545</v>
      </c>
      <c r="F8247" t="s">
        <v>22</v>
      </c>
      <c r="G8247">
        <v>0</v>
      </c>
      <c r="H8247" t="s">
        <v>26</v>
      </c>
      <c r="I8247" t="s">
        <v>117</v>
      </c>
      <c r="J8247" t="s">
        <v>13353</v>
      </c>
      <c r="K8247" t="s">
        <v>1574</v>
      </c>
      <c r="L8247" t="s">
        <v>33</v>
      </c>
      <c r="M8247">
        <f t="shared" si="2048"/>
        <v>0</v>
      </c>
      <c r="N8247" t="str">
        <f t="shared" si="2049"/>
        <v>12M</v>
      </c>
      <c r="O8247">
        <f t="shared" si="2050"/>
        <v>100</v>
      </c>
      <c r="P8247" t="str">
        <f t="shared" si="2051"/>
        <v>0</v>
      </c>
      <c r="Q8247" s="1" t="e">
        <f t="shared" si="2052"/>
        <v>#VALUE!</v>
      </c>
      <c r="R8247">
        <f t="shared" si="2053"/>
        <v>100</v>
      </c>
      <c r="S8247">
        <v>0</v>
      </c>
      <c r="T8247" s="4">
        <v>1000000000</v>
      </c>
      <c r="U8247">
        <f t="shared" si="2063"/>
        <v>9.9999999999999995E-8</v>
      </c>
      <c r="V8247">
        <f t="shared" si="2054"/>
        <v>9.9999999999999995E-7</v>
      </c>
      <c r="W8247">
        <f t="shared" si="2055"/>
        <v>0</v>
      </c>
      <c r="X8247" s="5" t="e">
        <f t="shared" si="2056"/>
        <v>#VALUE!</v>
      </c>
      <c r="Z8247">
        <v>40319</v>
      </c>
      <c r="AA8247">
        <v>43320</v>
      </c>
      <c r="AB8247" t="e">
        <f t="shared" si="2057"/>
        <v>#VALUE!</v>
      </c>
      <c r="AC8247" t="e">
        <f t="shared" si="2058"/>
        <v>#VALUE!</v>
      </c>
      <c r="AD8247">
        <v>0</v>
      </c>
      <c r="AE8247">
        <v>78158306</v>
      </c>
      <c r="AF8247">
        <f t="shared" si="2059"/>
        <v>2.558909094063528E-8</v>
      </c>
      <c r="AG8247">
        <f t="shared" si="2060"/>
        <v>2.5589090940635279E-7</v>
      </c>
      <c r="AH8247" t="e">
        <f t="shared" si="2061"/>
        <v>#VALUE!</v>
      </c>
      <c r="AI8247">
        <f t="shared" si="2062"/>
        <v>8246</v>
      </c>
    </row>
    <row r="8248" spans="1:35" x14ac:dyDescent="0.3">
      <c r="A8248" t="s">
        <v>12102</v>
      </c>
      <c r="B8248">
        <v>0</v>
      </c>
      <c r="C8248">
        <v>2</v>
      </c>
      <c r="D8248" t="s">
        <v>652</v>
      </c>
      <c r="E8248" t="s">
        <v>11545</v>
      </c>
      <c r="F8248" t="s">
        <v>22</v>
      </c>
      <c r="G8248">
        <v>0</v>
      </c>
      <c r="H8248" t="s">
        <v>26</v>
      </c>
      <c r="I8248" t="s">
        <v>927</v>
      </c>
      <c r="J8248" t="s">
        <v>13353</v>
      </c>
      <c r="K8248" t="s">
        <v>10884</v>
      </c>
      <c r="L8248" t="s">
        <v>104</v>
      </c>
      <c r="M8248">
        <f t="shared" si="2048"/>
        <v>0</v>
      </c>
      <c r="N8248" t="str">
        <f t="shared" si="2049"/>
        <v>20M</v>
      </c>
      <c r="O8248">
        <f t="shared" si="2050"/>
        <v>100</v>
      </c>
      <c r="P8248" t="str">
        <f t="shared" si="2051"/>
        <v>0</v>
      </c>
      <c r="Q8248" s="1" t="e">
        <f t="shared" si="2052"/>
        <v>#VALUE!</v>
      </c>
      <c r="R8248">
        <f t="shared" si="2053"/>
        <v>100</v>
      </c>
      <c r="S8248">
        <v>0</v>
      </c>
      <c r="T8248" s="4">
        <v>1000000000</v>
      </c>
      <c r="U8248">
        <f t="shared" si="2063"/>
        <v>9.9999999999999995E-8</v>
      </c>
      <c r="V8248">
        <f t="shared" si="2054"/>
        <v>9.9999999999999995E-7</v>
      </c>
      <c r="W8248">
        <f t="shared" si="2055"/>
        <v>0</v>
      </c>
      <c r="X8248" s="5" t="e">
        <f t="shared" si="2056"/>
        <v>#VALUE!</v>
      </c>
      <c r="Z8248">
        <v>40319</v>
      </c>
      <c r="AA8248">
        <v>43320</v>
      </c>
      <c r="AB8248" t="e">
        <f t="shared" si="2057"/>
        <v>#VALUE!</v>
      </c>
      <c r="AC8248" t="e">
        <f t="shared" si="2058"/>
        <v>#VALUE!</v>
      </c>
      <c r="AD8248">
        <v>0</v>
      </c>
      <c r="AE8248">
        <v>78158306</v>
      </c>
      <c r="AF8248">
        <f t="shared" si="2059"/>
        <v>2.558909094063528E-8</v>
      </c>
      <c r="AG8248">
        <f t="shared" si="2060"/>
        <v>2.5589090940635279E-7</v>
      </c>
      <c r="AH8248" t="e">
        <f t="shared" si="2061"/>
        <v>#VALUE!</v>
      </c>
      <c r="AI8248">
        <f t="shared" si="2062"/>
        <v>8247</v>
      </c>
    </row>
    <row r="8249" spans="1:35" x14ac:dyDescent="0.3">
      <c r="A8249" t="s">
        <v>12127</v>
      </c>
      <c r="B8249">
        <v>0</v>
      </c>
      <c r="C8249">
        <v>2</v>
      </c>
      <c r="D8249" t="s">
        <v>2387</v>
      </c>
      <c r="E8249" t="s">
        <v>11545</v>
      </c>
      <c r="F8249" t="s">
        <v>22</v>
      </c>
      <c r="G8249">
        <v>0</v>
      </c>
      <c r="H8249" t="s">
        <v>26</v>
      </c>
      <c r="I8249" t="s">
        <v>417</v>
      </c>
      <c r="J8249" t="s">
        <v>13353</v>
      </c>
      <c r="K8249">
        <v>4.2</v>
      </c>
      <c r="L8249" t="s">
        <v>104</v>
      </c>
      <c r="M8249">
        <f t="shared" si="2048"/>
        <v>0</v>
      </c>
      <c r="N8249" t="str">
        <f t="shared" si="2049"/>
        <v>5.2M</v>
      </c>
      <c r="O8249">
        <f t="shared" si="2050"/>
        <v>100</v>
      </c>
      <c r="P8249" t="str">
        <f t="shared" si="2051"/>
        <v>0</v>
      </c>
      <c r="Q8249" s="1" t="e">
        <f t="shared" si="2052"/>
        <v>#VALUE!</v>
      </c>
      <c r="R8249">
        <f t="shared" si="2053"/>
        <v>100</v>
      </c>
      <c r="S8249">
        <v>0</v>
      </c>
      <c r="T8249" s="4">
        <v>1000000000</v>
      </c>
      <c r="U8249">
        <f t="shared" si="2063"/>
        <v>9.9999999999999995E-8</v>
      </c>
      <c r="V8249">
        <f t="shared" si="2054"/>
        <v>9.9999999999999995E-7</v>
      </c>
      <c r="W8249">
        <f t="shared" si="2055"/>
        <v>0</v>
      </c>
      <c r="X8249" s="5" t="e">
        <f t="shared" si="2056"/>
        <v>#VALUE!</v>
      </c>
      <c r="Z8249">
        <v>40319</v>
      </c>
      <c r="AA8249">
        <v>43320</v>
      </c>
      <c r="AB8249" t="e">
        <f t="shared" si="2057"/>
        <v>#VALUE!</v>
      </c>
      <c r="AC8249" t="e">
        <f t="shared" si="2058"/>
        <v>#VALUE!</v>
      </c>
      <c r="AD8249">
        <v>0</v>
      </c>
      <c r="AE8249">
        <v>78158306</v>
      </c>
      <c r="AF8249">
        <f t="shared" si="2059"/>
        <v>2.558909094063528E-8</v>
      </c>
      <c r="AG8249">
        <f t="shared" si="2060"/>
        <v>2.5589090940635279E-7</v>
      </c>
      <c r="AH8249" t="e">
        <f t="shared" si="2061"/>
        <v>#VALUE!</v>
      </c>
      <c r="AI8249">
        <f t="shared" si="2062"/>
        <v>8248</v>
      </c>
    </row>
    <row r="8250" spans="1:35" x14ac:dyDescent="0.3">
      <c r="A8250" t="s">
        <v>12351</v>
      </c>
      <c r="B8250">
        <v>0</v>
      </c>
      <c r="C8250">
        <v>0</v>
      </c>
      <c r="D8250" t="s">
        <v>573</v>
      </c>
      <c r="E8250" t="s">
        <v>11545</v>
      </c>
      <c r="F8250" t="s">
        <v>22</v>
      </c>
      <c r="G8250">
        <v>0</v>
      </c>
      <c r="H8250" t="s">
        <v>26</v>
      </c>
      <c r="I8250" t="s">
        <v>927</v>
      </c>
      <c r="J8250" t="s">
        <v>13353</v>
      </c>
      <c r="K8250" t="s">
        <v>10884</v>
      </c>
      <c r="L8250" t="s">
        <v>104</v>
      </c>
      <c r="M8250">
        <f t="shared" si="2048"/>
        <v>0</v>
      </c>
      <c r="N8250" t="str">
        <f t="shared" si="2049"/>
        <v>21M</v>
      </c>
      <c r="O8250">
        <f t="shared" si="2050"/>
        <v>100</v>
      </c>
      <c r="P8250" t="str">
        <f t="shared" si="2051"/>
        <v>0</v>
      </c>
      <c r="Q8250" s="1" t="e">
        <f t="shared" si="2052"/>
        <v>#VALUE!</v>
      </c>
      <c r="R8250">
        <f t="shared" si="2053"/>
        <v>100</v>
      </c>
      <c r="S8250">
        <v>0</v>
      </c>
      <c r="T8250" s="4">
        <v>1000000000</v>
      </c>
      <c r="U8250">
        <f t="shared" si="2063"/>
        <v>9.9999999999999995E-8</v>
      </c>
      <c r="V8250">
        <f t="shared" si="2054"/>
        <v>9.9999999999999995E-7</v>
      </c>
      <c r="W8250">
        <f t="shared" si="2055"/>
        <v>0</v>
      </c>
      <c r="X8250" s="5" t="e">
        <f t="shared" si="2056"/>
        <v>#VALUE!</v>
      </c>
      <c r="Z8250">
        <v>40319</v>
      </c>
      <c r="AA8250">
        <v>43320</v>
      </c>
      <c r="AB8250" t="e">
        <f t="shared" si="2057"/>
        <v>#VALUE!</v>
      </c>
      <c r="AC8250" t="e">
        <f t="shared" si="2058"/>
        <v>#VALUE!</v>
      </c>
      <c r="AD8250">
        <v>0</v>
      </c>
      <c r="AE8250">
        <v>78158306</v>
      </c>
      <c r="AF8250">
        <f t="shared" si="2059"/>
        <v>0</v>
      </c>
      <c r="AG8250">
        <f t="shared" si="2060"/>
        <v>0</v>
      </c>
      <c r="AH8250" t="e">
        <f t="shared" si="2061"/>
        <v>#VALUE!</v>
      </c>
      <c r="AI8250">
        <f t="shared" si="2062"/>
        <v>8249</v>
      </c>
    </row>
    <row r="8251" spans="1:35" x14ac:dyDescent="0.3">
      <c r="A8251" t="s">
        <v>12602</v>
      </c>
      <c r="B8251">
        <v>0</v>
      </c>
      <c r="C8251">
        <v>0</v>
      </c>
      <c r="D8251" t="s">
        <v>265</v>
      </c>
      <c r="E8251" t="s">
        <v>12408</v>
      </c>
      <c r="F8251" t="s">
        <v>849</v>
      </c>
      <c r="G8251" t="s">
        <v>3423</v>
      </c>
      <c r="H8251" t="s">
        <v>26</v>
      </c>
      <c r="I8251" t="s">
        <v>39</v>
      </c>
      <c r="J8251" t="s">
        <v>13353</v>
      </c>
      <c r="K8251" t="s">
        <v>2463</v>
      </c>
      <c r="L8251" t="s">
        <v>56</v>
      </c>
      <c r="M8251">
        <f t="shared" si="2048"/>
        <v>1</v>
      </c>
      <c r="N8251" t="str">
        <f t="shared" si="2049"/>
        <v>32M</v>
      </c>
      <c r="O8251">
        <f t="shared" si="2050"/>
        <v>50</v>
      </c>
      <c r="P8251" t="str">
        <f t="shared" si="2051"/>
        <v>4.99</v>
      </c>
      <c r="Q8251" s="1" t="e">
        <f t="shared" si="2052"/>
        <v>#VALUE!</v>
      </c>
      <c r="R8251">
        <f t="shared" si="2053"/>
        <v>50</v>
      </c>
      <c r="S8251">
        <v>0</v>
      </c>
      <c r="T8251" s="4">
        <v>1000000000</v>
      </c>
      <c r="U8251">
        <f t="shared" si="2063"/>
        <v>4.9999999999999998E-8</v>
      </c>
      <c r="V8251">
        <f t="shared" si="2054"/>
        <v>4.9999999999999998E-7</v>
      </c>
      <c r="W8251">
        <f t="shared" si="2055"/>
        <v>0</v>
      </c>
      <c r="X8251" s="5" t="e">
        <f t="shared" si="2056"/>
        <v>#VALUE!</v>
      </c>
      <c r="Z8251">
        <v>40319</v>
      </c>
      <c r="AA8251">
        <v>43320</v>
      </c>
      <c r="AB8251" t="e">
        <f t="shared" si="2057"/>
        <v>#VALUE!</v>
      </c>
      <c r="AC8251" t="e">
        <f t="shared" si="2058"/>
        <v>#VALUE!</v>
      </c>
      <c r="AD8251">
        <v>0</v>
      </c>
      <c r="AE8251">
        <v>78158306</v>
      </c>
      <c r="AF8251">
        <f t="shared" si="2059"/>
        <v>0</v>
      </c>
      <c r="AG8251">
        <f t="shared" si="2060"/>
        <v>0</v>
      </c>
      <c r="AH8251" t="e">
        <f t="shared" si="2061"/>
        <v>#VALUE!</v>
      </c>
      <c r="AI8251">
        <f t="shared" si="2062"/>
        <v>8250</v>
      </c>
    </row>
    <row r="8252" spans="1:35" x14ac:dyDescent="0.3">
      <c r="A8252" t="s">
        <v>13210</v>
      </c>
      <c r="B8252">
        <v>0</v>
      </c>
      <c r="C8252">
        <v>1</v>
      </c>
      <c r="D8252" t="s">
        <v>2810</v>
      </c>
      <c r="E8252" t="s">
        <v>13200</v>
      </c>
      <c r="F8252" t="s">
        <v>22</v>
      </c>
      <c r="G8252">
        <v>0</v>
      </c>
      <c r="H8252" t="s">
        <v>26</v>
      </c>
      <c r="I8252" t="s">
        <v>448</v>
      </c>
      <c r="J8252" t="s">
        <v>13353</v>
      </c>
      <c r="K8252" t="s">
        <v>1531</v>
      </c>
      <c r="L8252" t="s">
        <v>104</v>
      </c>
      <c r="M8252">
        <f t="shared" si="2048"/>
        <v>0</v>
      </c>
      <c r="N8252" t="str">
        <f t="shared" si="2049"/>
        <v>5.8M</v>
      </c>
      <c r="O8252">
        <f t="shared" si="2050"/>
        <v>1</v>
      </c>
      <c r="P8252" t="str">
        <f t="shared" si="2051"/>
        <v>0</v>
      </c>
      <c r="Q8252" s="1" t="e">
        <f t="shared" si="2052"/>
        <v>#VALUE!</v>
      </c>
      <c r="R8252">
        <f t="shared" si="2053"/>
        <v>1</v>
      </c>
      <c r="S8252">
        <v>0</v>
      </c>
      <c r="T8252" s="4">
        <v>1000000000</v>
      </c>
      <c r="U8252">
        <f t="shared" si="2063"/>
        <v>1.0000000000000001E-9</v>
      </c>
      <c r="V8252">
        <f t="shared" si="2054"/>
        <v>1E-8</v>
      </c>
      <c r="W8252">
        <f t="shared" si="2055"/>
        <v>0</v>
      </c>
      <c r="X8252" s="5" t="e">
        <f t="shared" si="2056"/>
        <v>#VALUE!</v>
      </c>
      <c r="Z8252">
        <v>40319</v>
      </c>
      <c r="AA8252">
        <v>43320</v>
      </c>
      <c r="AB8252" t="e">
        <f t="shared" si="2057"/>
        <v>#VALUE!</v>
      </c>
      <c r="AC8252" t="e">
        <f t="shared" si="2058"/>
        <v>#VALUE!</v>
      </c>
      <c r="AD8252">
        <v>0</v>
      </c>
      <c r="AE8252">
        <v>78158306</v>
      </c>
      <c r="AF8252">
        <f t="shared" si="2059"/>
        <v>1.279454547031764E-8</v>
      </c>
      <c r="AG8252">
        <f t="shared" si="2060"/>
        <v>1.279454547031764E-7</v>
      </c>
      <c r="AH8252" t="e">
        <f t="shared" si="2061"/>
        <v>#VALUE!</v>
      </c>
      <c r="AI8252">
        <f t="shared" si="2062"/>
        <v>8251</v>
      </c>
    </row>
    <row r="8253" spans="1:35" x14ac:dyDescent="0.3">
      <c r="A8253" t="s">
        <v>12897</v>
      </c>
      <c r="B8253">
        <v>0</v>
      </c>
      <c r="C8253">
        <v>0</v>
      </c>
      <c r="D8253" t="s">
        <v>89</v>
      </c>
      <c r="E8253" t="s">
        <v>12663</v>
      </c>
      <c r="F8253" t="s">
        <v>22</v>
      </c>
      <c r="G8253">
        <v>0</v>
      </c>
      <c r="H8253" t="s">
        <v>26</v>
      </c>
      <c r="I8253" t="s">
        <v>417</v>
      </c>
      <c r="J8253" t="s">
        <v>13353</v>
      </c>
      <c r="K8253">
        <v>5</v>
      </c>
      <c r="L8253" t="s">
        <v>119</v>
      </c>
      <c r="M8253">
        <f t="shared" si="2048"/>
        <v>0</v>
      </c>
      <c r="N8253" t="str">
        <f t="shared" si="2049"/>
        <v>11M</v>
      </c>
      <c r="O8253">
        <f t="shared" si="2050"/>
        <v>10</v>
      </c>
      <c r="P8253" t="str">
        <f t="shared" si="2051"/>
        <v>0</v>
      </c>
      <c r="Q8253" s="1" t="e">
        <f t="shared" si="2052"/>
        <v>#VALUE!</v>
      </c>
      <c r="R8253">
        <f t="shared" si="2053"/>
        <v>10</v>
      </c>
      <c r="S8253">
        <v>0</v>
      </c>
      <c r="T8253" s="4">
        <v>1000000000</v>
      </c>
      <c r="U8253">
        <f t="shared" si="2063"/>
        <v>1E-8</v>
      </c>
      <c r="V8253">
        <f t="shared" si="2054"/>
        <v>9.9999999999999995E-8</v>
      </c>
      <c r="W8253">
        <f t="shared" si="2055"/>
        <v>0</v>
      </c>
      <c r="X8253" s="5" t="e">
        <f t="shared" si="2056"/>
        <v>#VALUE!</v>
      </c>
      <c r="Z8253">
        <v>40319</v>
      </c>
      <c r="AA8253">
        <v>43320</v>
      </c>
      <c r="AB8253" t="e">
        <f t="shared" si="2057"/>
        <v>#VALUE!</v>
      </c>
      <c r="AC8253" t="e">
        <f t="shared" si="2058"/>
        <v>#VALUE!</v>
      </c>
      <c r="AD8253">
        <v>0</v>
      </c>
      <c r="AE8253">
        <v>78158306</v>
      </c>
      <c r="AF8253">
        <f t="shared" si="2059"/>
        <v>0</v>
      </c>
      <c r="AG8253">
        <f t="shared" si="2060"/>
        <v>0</v>
      </c>
      <c r="AH8253" t="e">
        <f t="shared" si="2061"/>
        <v>#VALUE!</v>
      </c>
      <c r="AI8253">
        <f t="shared" si="2062"/>
        <v>8252</v>
      </c>
    </row>
    <row r="8254" spans="1:35" x14ac:dyDescent="0.3">
      <c r="A8254" t="s">
        <v>12966</v>
      </c>
      <c r="B8254">
        <v>0</v>
      </c>
      <c r="C8254">
        <v>0</v>
      </c>
      <c r="D8254" t="s">
        <v>1410</v>
      </c>
      <c r="E8254" t="s">
        <v>12663</v>
      </c>
      <c r="F8254" t="s">
        <v>22</v>
      </c>
      <c r="G8254">
        <v>0</v>
      </c>
      <c r="H8254" t="s">
        <v>26</v>
      </c>
      <c r="I8254" t="s">
        <v>2564</v>
      </c>
      <c r="J8254" t="s">
        <v>13353</v>
      </c>
      <c r="K8254">
        <v>1</v>
      </c>
      <c r="L8254" t="s">
        <v>56</v>
      </c>
      <c r="M8254">
        <f t="shared" si="2048"/>
        <v>0</v>
      </c>
      <c r="N8254" t="str">
        <f t="shared" si="2049"/>
        <v>4.6M</v>
      </c>
      <c r="O8254">
        <f t="shared" si="2050"/>
        <v>10</v>
      </c>
      <c r="P8254" t="str">
        <f t="shared" si="2051"/>
        <v>0</v>
      </c>
      <c r="Q8254" s="1" t="e">
        <f t="shared" si="2052"/>
        <v>#VALUE!</v>
      </c>
      <c r="R8254">
        <f t="shared" si="2053"/>
        <v>10</v>
      </c>
      <c r="S8254">
        <v>0</v>
      </c>
      <c r="T8254" s="4">
        <v>1000000000</v>
      </c>
      <c r="U8254">
        <f t="shared" si="2063"/>
        <v>1E-8</v>
      </c>
      <c r="V8254">
        <f t="shared" si="2054"/>
        <v>9.9999999999999995E-8</v>
      </c>
      <c r="W8254">
        <f t="shared" si="2055"/>
        <v>0</v>
      </c>
      <c r="X8254" s="5" t="e">
        <f t="shared" si="2056"/>
        <v>#VALUE!</v>
      </c>
      <c r="Z8254">
        <v>40319</v>
      </c>
      <c r="AA8254">
        <v>43320</v>
      </c>
      <c r="AB8254" t="e">
        <f t="shared" si="2057"/>
        <v>#VALUE!</v>
      </c>
      <c r="AC8254" t="e">
        <f t="shared" si="2058"/>
        <v>#VALUE!</v>
      </c>
      <c r="AD8254">
        <v>0</v>
      </c>
      <c r="AE8254">
        <v>78158306</v>
      </c>
      <c r="AF8254">
        <f t="shared" si="2059"/>
        <v>0</v>
      </c>
      <c r="AG8254">
        <f t="shared" si="2060"/>
        <v>0</v>
      </c>
      <c r="AH8254" t="e">
        <f t="shared" si="2061"/>
        <v>#VALUE!</v>
      </c>
      <c r="AI8254">
        <f t="shared" si="2062"/>
        <v>8253</v>
      </c>
    </row>
    <row r="8255" spans="1:35" x14ac:dyDescent="0.3">
      <c r="A8255" t="s">
        <v>12982</v>
      </c>
      <c r="B8255">
        <v>0</v>
      </c>
      <c r="C8255">
        <v>0</v>
      </c>
      <c r="D8255" t="s">
        <v>1913</v>
      </c>
      <c r="E8255" t="s">
        <v>12663</v>
      </c>
      <c r="F8255" t="s">
        <v>22</v>
      </c>
      <c r="G8255">
        <v>0</v>
      </c>
      <c r="H8255" t="s">
        <v>26</v>
      </c>
      <c r="I8255" t="s">
        <v>27</v>
      </c>
      <c r="J8255" t="s">
        <v>13353</v>
      </c>
      <c r="K8255" t="s">
        <v>6563</v>
      </c>
      <c r="L8255" t="s">
        <v>33</v>
      </c>
      <c r="M8255">
        <f t="shared" si="2048"/>
        <v>0</v>
      </c>
      <c r="N8255" t="str">
        <f t="shared" si="2049"/>
        <v>5.7M</v>
      </c>
      <c r="O8255">
        <f t="shared" si="2050"/>
        <v>10</v>
      </c>
      <c r="P8255" t="str">
        <f t="shared" si="2051"/>
        <v>0</v>
      </c>
      <c r="Q8255" s="1" t="e">
        <f t="shared" si="2052"/>
        <v>#VALUE!</v>
      </c>
      <c r="R8255">
        <f t="shared" si="2053"/>
        <v>10</v>
      </c>
      <c r="S8255">
        <v>0</v>
      </c>
      <c r="T8255" s="4">
        <v>1000000000</v>
      </c>
      <c r="U8255">
        <f t="shared" si="2063"/>
        <v>1E-8</v>
      </c>
      <c r="V8255">
        <f t="shared" si="2054"/>
        <v>9.9999999999999995E-8</v>
      </c>
      <c r="W8255">
        <f t="shared" si="2055"/>
        <v>0</v>
      </c>
      <c r="X8255" s="5" t="e">
        <f t="shared" si="2056"/>
        <v>#VALUE!</v>
      </c>
      <c r="Z8255">
        <v>40319</v>
      </c>
      <c r="AA8255">
        <v>43320</v>
      </c>
      <c r="AB8255" t="e">
        <f t="shared" si="2057"/>
        <v>#VALUE!</v>
      </c>
      <c r="AC8255" t="e">
        <f t="shared" si="2058"/>
        <v>#VALUE!</v>
      </c>
      <c r="AD8255">
        <v>0</v>
      </c>
      <c r="AE8255">
        <v>78158306</v>
      </c>
      <c r="AF8255">
        <f t="shared" si="2059"/>
        <v>0</v>
      </c>
      <c r="AG8255">
        <f t="shared" si="2060"/>
        <v>0</v>
      </c>
      <c r="AH8255" t="e">
        <f t="shared" si="2061"/>
        <v>#VALUE!</v>
      </c>
      <c r="AI8255">
        <f t="shared" si="2062"/>
        <v>8254</v>
      </c>
    </row>
    <row r="8256" spans="1:35" x14ac:dyDescent="0.3">
      <c r="A8256" t="s">
        <v>13034</v>
      </c>
      <c r="B8256">
        <v>0</v>
      </c>
      <c r="C8256">
        <v>0</v>
      </c>
      <c r="D8256" t="s">
        <v>84</v>
      </c>
      <c r="E8256" t="s">
        <v>12663</v>
      </c>
      <c r="F8256" t="s">
        <v>22</v>
      </c>
      <c r="G8256">
        <v>0</v>
      </c>
      <c r="H8256" t="s">
        <v>26</v>
      </c>
      <c r="I8256" t="s">
        <v>27</v>
      </c>
      <c r="J8256" t="s">
        <v>13353</v>
      </c>
      <c r="K8256" t="s">
        <v>2110</v>
      </c>
      <c r="L8256" t="s">
        <v>33</v>
      </c>
      <c r="M8256">
        <f t="shared" si="2048"/>
        <v>0</v>
      </c>
      <c r="N8256" t="str">
        <f t="shared" si="2049"/>
        <v>17M</v>
      </c>
      <c r="O8256">
        <f t="shared" si="2050"/>
        <v>10</v>
      </c>
      <c r="P8256" t="str">
        <f t="shared" si="2051"/>
        <v>0</v>
      </c>
      <c r="Q8256" s="1" t="e">
        <f t="shared" si="2052"/>
        <v>#VALUE!</v>
      </c>
      <c r="R8256">
        <f t="shared" si="2053"/>
        <v>10</v>
      </c>
      <c r="S8256">
        <v>0</v>
      </c>
      <c r="T8256" s="4">
        <v>1000000000</v>
      </c>
      <c r="U8256">
        <f t="shared" si="2063"/>
        <v>1E-8</v>
      </c>
      <c r="V8256">
        <f t="shared" si="2054"/>
        <v>9.9999999999999995E-8</v>
      </c>
      <c r="W8256">
        <f t="shared" si="2055"/>
        <v>0</v>
      </c>
      <c r="X8256" s="5" t="e">
        <f t="shared" si="2056"/>
        <v>#VALUE!</v>
      </c>
      <c r="Z8256">
        <v>40319</v>
      </c>
      <c r="AA8256">
        <v>43320</v>
      </c>
      <c r="AB8256" t="e">
        <f t="shared" si="2057"/>
        <v>#VALUE!</v>
      </c>
      <c r="AC8256" t="e">
        <f t="shared" si="2058"/>
        <v>#VALUE!</v>
      </c>
      <c r="AD8256">
        <v>0</v>
      </c>
      <c r="AE8256">
        <v>78158306</v>
      </c>
      <c r="AF8256">
        <f t="shared" si="2059"/>
        <v>0</v>
      </c>
      <c r="AG8256">
        <f t="shared" si="2060"/>
        <v>0</v>
      </c>
      <c r="AH8256" t="e">
        <f t="shared" si="2061"/>
        <v>#VALUE!</v>
      </c>
      <c r="AI8256">
        <f t="shared" si="2062"/>
        <v>8255</v>
      </c>
    </row>
    <row r="8257" spans="1:35" x14ac:dyDescent="0.3">
      <c r="A8257" t="s">
        <v>13056</v>
      </c>
      <c r="B8257">
        <v>0</v>
      </c>
      <c r="C8257">
        <v>0</v>
      </c>
      <c r="D8257" t="s">
        <v>20</v>
      </c>
      <c r="E8257" t="s">
        <v>12663</v>
      </c>
      <c r="F8257" t="s">
        <v>22</v>
      </c>
      <c r="G8257">
        <v>0</v>
      </c>
      <c r="H8257" t="s">
        <v>26</v>
      </c>
      <c r="I8257" t="s">
        <v>2564</v>
      </c>
      <c r="J8257" t="s">
        <v>13353</v>
      </c>
      <c r="K8257">
        <v>1</v>
      </c>
      <c r="L8257" t="s">
        <v>20</v>
      </c>
      <c r="M8257">
        <f t="shared" si="2048"/>
        <v>0</v>
      </c>
      <c r="N8257" t="str">
        <f t="shared" si="2049"/>
        <v>N/A</v>
      </c>
      <c r="O8257">
        <f t="shared" si="2050"/>
        <v>10</v>
      </c>
      <c r="P8257" t="str">
        <f t="shared" si="2051"/>
        <v>0</v>
      </c>
      <c r="Q8257" s="1" t="e">
        <f t="shared" si="2052"/>
        <v>#VALUE!</v>
      </c>
      <c r="R8257">
        <f t="shared" si="2053"/>
        <v>10</v>
      </c>
      <c r="S8257">
        <v>0</v>
      </c>
      <c r="T8257" s="4">
        <v>1000000000</v>
      </c>
      <c r="U8257">
        <f t="shared" si="2063"/>
        <v>1E-8</v>
      </c>
      <c r="V8257">
        <f t="shared" si="2054"/>
        <v>9.9999999999999995E-8</v>
      </c>
      <c r="W8257">
        <f t="shared" si="2055"/>
        <v>0</v>
      </c>
      <c r="X8257" s="5" t="e">
        <f t="shared" si="2056"/>
        <v>#VALUE!</v>
      </c>
      <c r="Z8257">
        <v>40319</v>
      </c>
      <c r="AA8257">
        <v>43320</v>
      </c>
      <c r="AB8257" t="e">
        <f t="shared" si="2057"/>
        <v>#VALUE!</v>
      </c>
      <c r="AC8257" t="e">
        <f t="shared" si="2058"/>
        <v>#VALUE!</v>
      </c>
      <c r="AD8257">
        <v>0</v>
      </c>
      <c r="AE8257">
        <v>78158306</v>
      </c>
      <c r="AF8257">
        <f t="shared" si="2059"/>
        <v>0</v>
      </c>
      <c r="AG8257">
        <f t="shared" si="2060"/>
        <v>0</v>
      </c>
      <c r="AH8257" t="e">
        <f t="shared" si="2061"/>
        <v>#VALUE!</v>
      </c>
      <c r="AI8257">
        <f t="shared" si="2062"/>
        <v>8256</v>
      </c>
    </row>
    <row r="8258" spans="1:35" x14ac:dyDescent="0.3">
      <c r="A8258" t="s">
        <v>13100</v>
      </c>
      <c r="B8258">
        <v>0</v>
      </c>
      <c r="C8258">
        <v>0</v>
      </c>
      <c r="D8258" t="s">
        <v>4245</v>
      </c>
      <c r="E8258" t="s">
        <v>12663</v>
      </c>
      <c r="F8258" t="s">
        <v>22</v>
      </c>
      <c r="G8258">
        <v>0</v>
      </c>
      <c r="H8258" t="s">
        <v>26</v>
      </c>
      <c r="I8258" t="s">
        <v>1177</v>
      </c>
      <c r="J8258" t="s">
        <v>13353</v>
      </c>
      <c r="K8258">
        <v>1.3</v>
      </c>
      <c r="L8258" t="s">
        <v>56</v>
      </c>
      <c r="M8258">
        <f t="shared" ref="M8258:M8321" si="2064">IF(F8258="Free", 0, IF(F8258="Paid", 1, ""))</f>
        <v>0</v>
      </c>
      <c r="N8258" t="str">
        <f t="shared" ref="N8258:N8321" si="2065">IF(RIGHT(D8258,1)="M", D8258, IF(RIGHT(D8258,1)="k", TEXT(LEFT(D8258,LEN(D8258)-1)/1024,"0.00") &amp; "M", IF(D8258="Varies with device", "N/A", "")))</f>
        <v>10.0M</v>
      </c>
      <c r="O8258">
        <f t="shared" ref="O8258:O8321" si="2066">VALUE(SUBSTITUTE(SUBSTITUTE(E8258, "+", ""), ",", ""))</f>
        <v>10</v>
      </c>
      <c r="P8258" t="str">
        <f t="shared" ref="P8258:P8321" si="2067">SUBSTITUTE(G8258, "$", "")</f>
        <v>0</v>
      </c>
      <c r="Q8258" s="1" t="e">
        <f t="shared" ref="Q8258:Q8321" si="2068">DATEVALUE(J8258)</f>
        <v>#VALUE!</v>
      </c>
      <c r="R8258">
        <f t="shared" ref="R8258:R8321" si="2069">IF(ISNUMBER(O8258), O8258, 0)</f>
        <v>10</v>
      </c>
      <c r="S8258">
        <v>0</v>
      </c>
      <c r="T8258" s="4">
        <v>1000000000</v>
      </c>
      <c r="U8258">
        <f t="shared" si="2063"/>
        <v>1E-8</v>
      </c>
      <c r="V8258">
        <f t="shared" ref="V8258:V8321" si="2070">U8258 * 10</f>
        <v>9.9999999999999995E-8</v>
      </c>
      <c r="W8258">
        <f t="shared" ref="W8258:W8321" si="2071">B8258*2</f>
        <v>0</v>
      </c>
      <c r="X8258" s="5" t="e">
        <f t="shared" ref="X8258:X8321" si="2072">Q8258 - $Y$2</f>
        <v>#VALUE!</v>
      </c>
      <c r="Z8258">
        <v>40319</v>
      </c>
      <c r="AA8258">
        <v>43320</v>
      </c>
      <c r="AB8258" t="e">
        <f t="shared" ref="AB8258:AB8321" si="2073">IF($AA$2 &lt;&gt; $Z$2, (X8258 - $Z$2) / ($AA$2 - $Z$2), NA())</f>
        <v>#VALUE!</v>
      </c>
      <c r="AC8258" t="e">
        <f t="shared" ref="AC8258:AC8321" si="2074">AB8258 * 10</f>
        <v>#VALUE!</v>
      </c>
      <c r="AD8258">
        <v>0</v>
      </c>
      <c r="AE8258">
        <v>78158306</v>
      </c>
      <c r="AF8258">
        <f t="shared" ref="AF8258:AF8321" si="2075">IF($AE$2 &lt;&gt; $AD$2, (C8258 - $AD$2) / ($AE$2 - $AD$2), NA())</f>
        <v>0</v>
      </c>
      <c r="AG8258">
        <f t="shared" ref="AG8258:AG8321" si="2076">AF8258*10</f>
        <v>0</v>
      </c>
      <c r="AH8258" t="e">
        <f t="shared" ref="AH8258:AH8321" si="2077">IF(W8258 &gt; 4,
   IF(V8258 &gt; 5,
      (V8258 * 2) + W8258 + AG8258 + AC8258,
      V8258 + W8258 + AG8258 + AC8258),
   V8258 + W8258 + AG8258 + AC8258)</f>
        <v>#VALUE!</v>
      </c>
      <c r="AI8258">
        <f t="shared" si="2062"/>
        <v>8257</v>
      </c>
    </row>
    <row r="8259" spans="1:35" x14ac:dyDescent="0.3">
      <c r="A8259" t="s">
        <v>13191</v>
      </c>
      <c r="B8259">
        <v>0</v>
      </c>
      <c r="C8259">
        <v>0</v>
      </c>
      <c r="D8259" t="s">
        <v>1404</v>
      </c>
      <c r="E8259" t="s">
        <v>13104</v>
      </c>
      <c r="F8259" t="s">
        <v>22</v>
      </c>
      <c r="G8259">
        <v>0</v>
      </c>
      <c r="H8259" t="s">
        <v>26</v>
      </c>
      <c r="I8259" t="s">
        <v>27</v>
      </c>
      <c r="J8259" t="s">
        <v>13353</v>
      </c>
      <c r="K8259">
        <v>1</v>
      </c>
      <c r="L8259" t="s">
        <v>119</v>
      </c>
      <c r="M8259">
        <f t="shared" si="2064"/>
        <v>0</v>
      </c>
      <c r="N8259" t="str">
        <f t="shared" si="2065"/>
        <v>1.8M</v>
      </c>
      <c r="O8259">
        <f t="shared" si="2066"/>
        <v>5</v>
      </c>
      <c r="P8259" t="str">
        <f t="shared" si="2067"/>
        <v>0</v>
      </c>
      <c r="Q8259" s="1" t="e">
        <f t="shared" si="2068"/>
        <v>#VALUE!</v>
      </c>
      <c r="R8259">
        <f t="shared" si="2069"/>
        <v>5</v>
      </c>
      <c r="S8259">
        <v>0</v>
      </c>
      <c r="T8259" s="4">
        <v>1000000000</v>
      </c>
      <c r="U8259">
        <f t="shared" si="2063"/>
        <v>5.0000000000000001E-9</v>
      </c>
      <c r="V8259">
        <f t="shared" si="2070"/>
        <v>4.9999999999999998E-8</v>
      </c>
      <c r="W8259">
        <f t="shared" si="2071"/>
        <v>0</v>
      </c>
      <c r="X8259" s="5" t="e">
        <f t="shared" si="2072"/>
        <v>#VALUE!</v>
      </c>
      <c r="Z8259">
        <v>40319</v>
      </c>
      <c r="AA8259">
        <v>43320</v>
      </c>
      <c r="AB8259" t="e">
        <f t="shared" si="2073"/>
        <v>#VALUE!</v>
      </c>
      <c r="AC8259" t="e">
        <f t="shared" si="2074"/>
        <v>#VALUE!</v>
      </c>
      <c r="AD8259">
        <v>0</v>
      </c>
      <c r="AE8259">
        <v>78158306</v>
      </c>
      <c r="AF8259">
        <f t="shared" si="2075"/>
        <v>0</v>
      </c>
      <c r="AG8259">
        <f t="shared" si="2076"/>
        <v>0</v>
      </c>
      <c r="AH8259" t="e">
        <f t="shared" si="2077"/>
        <v>#VALUE!</v>
      </c>
      <c r="AI8259">
        <f t="shared" ref="AI8259:AI8322" si="2078">ROW() - 1</f>
        <v>8258</v>
      </c>
    </row>
    <row r="8260" spans="1:35" x14ac:dyDescent="0.3">
      <c r="A8260" t="s">
        <v>13262</v>
      </c>
      <c r="B8260">
        <v>0</v>
      </c>
      <c r="C8260">
        <v>0</v>
      </c>
      <c r="D8260" t="s">
        <v>1019</v>
      </c>
      <c r="E8260" t="s">
        <v>13200</v>
      </c>
      <c r="F8260" t="s">
        <v>22</v>
      </c>
      <c r="G8260">
        <v>0</v>
      </c>
      <c r="H8260" t="s">
        <v>26</v>
      </c>
      <c r="I8260" t="s">
        <v>2564</v>
      </c>
      <c r="J8260" t="s">
        <v>13353</v>
      </c>
      <c r="K8260" t="s">
        <v>1054</v>
      </c>
      <c r="L8260" t="s">
        <v>104</v>
      </c>
      <c r="M8260">
        <f t="shared" si="2064"/>
        <v>0</v>
      </c>
      <c r="N8260" t="str">
        <f t="shared" si="2065"/>
        <v>3.5M</v>
      </c>
      <c r="O8260">
        <f t="shared" si="2066"/>
        <v>1</v>
      </c>
      <c r="P8260" t="str">
        <f t="shared" si="2067"/>
        <v>0</v>
      </c>
      <c r="Q8260" s="1" t="e">
        <f t="shared" si="2068"/>
        <v>#VALUE!</v>
      </c>
      <c r="R8260">
        <f t="shared" si="2069"/>
        <v>1</v>
      </c>
      <c r="S8260">
        <v>0</v>
      </c>
      <c r="T8260" s="4">
        <v>1000000000</v>
      </c>
      <c r="U8260">
        <f t="shared" si="2063"/>
        <v>1.0000000000000001E-9</v>
      </c>
      <c r="V8260">
        <f t="shared" si="2070"/>
        <v>1E-8</v>
      </c>
      <c r="W8260">
        <f t="shared" si="2071"/>
        <v>0</v>
      </c>
      <c r="X8260" s="5" t="e">
        <f t="shared" si="2072"/>
        <v>#VALUE!</v>
      </c>
      <c r="Z8260">
        <v>40319</v>
      </c>
      <c r="AA8260">
        <v>43320</v>
      </c>
      <c r="AB8260" t="e">
        <f t="shared" si="2073"/>
        <v>#VALUE!</v>
      </c>
      <c r="AC8260" t="e">
        <f t="shared" si="2074"/>
        <v>#VALUE!</v>
      </c>
      <c r="AD8260">
        <v>0</v>
      </c>
      <c r="AE8260">
        <v>78158306</v>
      </c>
      <c r="AF8260">
        <f t="shared" si="2075"/>
        <v>0</v>
      </c>
      <c r="AG8260">
        <f t="shared" si="2076"/>
        <v>0</v>
      </c>
      <c r="AH8260" t="e">
        <f t="shared" si="2077"/>
        <v>#VALUE!</v>
      </c>
      <c r="AI8260">
        <f t="shared" si="2078"/>
        <v>8259</v>
      </c>
    </row>
    <row r="8261" spans="1:35" x14ac:dyDescent="0.3">
      <c r="A8261" t="s">
        <v>8073</v>
      </c>
      <c r="B8261">
        <v>0</v>
      </c>
      <c r="C8261">
        <v>0</v>
      </c>
      <c r="D8261" t="s">
        <v>20</v>
      </c>
      <c r="E8261" t="s">
        <v>7441</v>
      </c>
      <c r="F8261" t="s">
        <v>22</v>
      </c>
      <c r="G8261">
        <v>0</v>
      </c>
      <c r="H8261" t="s">
        <v>26</v>
      </c>
      <c r="I8261" t="s">
        <v>109</v>
      </c>
      <c r="J8261" t="s">
        <v>13319</v>
      </c>
      <c r="K8261" t="s">
        <v>20</v>
      </c>
      <c r="L8261" t="s">
        <v>20</v>
      </c>
      <c r="M8261">
        <f t="shared" si="2064"/>
        <v>0</v>
      </c>
      <c r="N8261" t="str">
        <f t="shared" si="2065"/>
        <v>N/A</v>
      </c>
      <c r="O8261">
        <f t="shared" si="2066"/>
        <v>50000</v>
      </c>
      <c r="P8261" t="str">
        <f t="shared" si="2067"/>
        <v>0</v>
      </c>
      <c r="Q8261" s="1" t="e">
        <f t="shared" si="2068"/>
        <v>#VALUE!</v>
      </c>
      <c r="R8261">
        <f t="shared" si="2069"/>
        <v>50000</v>
      </c>
      <c r="S8261">
        <v>0</v>
      </c>
      <c r="T8261" s="4">
        <v>1000000000</v>
      </c>
      <c r="U8261">
        <f t="shared" si="2063"/>
        <v>5.0000000000000002E-5</v>
      </c>
      <c r="V8261">
        <f t="shared" si="2070"/>
        <v>5.0000000000000001E-4</v>
      </c>
      <c r="W8261">
        <f t="shared" si="2071"/>
        <v>0</v>
      </c>
      <c r="X8261" s="5" t="e">
        <f t="shared" si="2072"/>
        <v>#VALUE!</v>
      </c>
      <c r="Z8261">
        <v>40319</v>
      </c>
      <c r="AA8261">
        <v>43320</v>
      </c>
      <c r="AB8261" t="e">
        <f t="shared" si="2073"/>
        <v>#VALUE!</v>
      </c>
      <c r="AC8261" t="e">
        <f t="shared" si="2074"/>
        <v>#VALUE!</v>
      </c>
      <c r="AD8261">
        <v>0</v>
      </c>
      <c r="AE8261">
        <v>78158306</v>
      </c>
      <c r="AF8261">
        <f t="shared" si="2075"/>
        <v>0</v>
      </c>
      <c r="AG8261">
        <f t="shared" si="2076"/>
        <v>0</v>
      </c>
      <c r="AH8261" t="e">
        <f t="shared" si="2077"/>
        <v>#VALUE!</v>
      </c>
      <c r="AI8261">
        <f t="shared" si="2078"/>
        <v>8260</v>
      </c>
    </row>
    <row r="8262" spans="1:35" x14ac:dyDescent="0.3">
      <c r="A8262" t="s">
        <v>13673</v>
      </c>
      <c r="B8262">
        <v>0</v>
      </c>
      <c r="C8262">
        <v>174</v>
      </c>
      <c r="D8262" t="s">
        <v>603</v>
      </c>
      <c r="E8262" t="s">
        <v>8077</v>
      </c>
      <c r="F8262" t="s">
        <v>22</v>
      </c>
      <c r="G8262">
        <v>0</v>
      </c>
      <c r="H8262" t="s">
        <v>26</v>
      </c>
      <c r="I8262" t="s">
        <v>1267</v>
      </c>
      <c r="J8262" t="s">
        <v>13319</v>
      </c>
      <c r="K8262">
        <v>1.1000000000000001</v>
      </c>
      <c r="L8262" t="s">
        <v>163</v>
      </c>
      <c r="M8262">
        <f t="shared" si="2064"/>
        <v>0</v>
      </c>
      <c r="N8262" t="str">
        <f t="shared" si="2065"/>
        <v>8.7M</v>
      </c>
      <c r="O8262">
        <f t="shared" si="2066"/>
        <v>10000</v>
      </c>
      <c r="P8262" t="str">
        <f t="shared" si="2067"/>
        <v>0</v>
      </c>
      <c r="Q8262" s="1" t="e">
        <f t="shared" si="2068"/>
        <v>#VALUE!</v>
      </c>
      <c r="R8262">
        <f t="shared" si="2069"/>
        <v>10000</v>
      </c>
      <c r="S8262">
        <v>0</v>
      </c>
      <c r="T8262" s="4">
        <v>1000000000</v>
      </c>
      <c r="U8262">
        <f t="shared" si="2063"/>
        <v>1.0000000000000001E-5</v>
      </c>
      <c r="V8262">
        <f t="shared" si="2070"/>
        <v>1E-4</v>
      </c>
      <c r="W8262">
        <f t="shared" si="2071"/>
        <v>0</v>
      </c>
      <c r="X8262" s="5" t="e">
        <f t="shared" si="2072"/>
        <v>#VALUE!</v>
      </c>
      <c r="Z8262">
        <v>40319</v>
      </c>
      <c r="AA8262">
        <v>43320</v>
      </c>
      <c r="AB8262" t="e">
        <f t="shared" si="2073"/>
        <v>#VALUE!</v>
      </c>
      <c r="AC8262" t="e">
        <f t="shared" si="2074"/>
        <v>#VALUE!</v>
      </c>
      <c r="AD8262">
        <v>0</v>
      </c>
      <c r="AE8262">
        <v>78158306</v>
      </c>
      <c r="AF8262">
        <f t="shared" si="2075"/>
        <v>2.2262509118352694E-6</v>
      </c>
      <c r="AG8262">
        <f t="shared" si="2076"/>
        <v>2.2262509118352695E-5</v>
      </c>
      <c r="AH8262" t="e">
        <f t="shared" si="2077"/>
        <v>#VALUE!</v>
      </c>
      <c r="AI8262">
        <f t="shared" si="2078"/>
        <v>8261</v>
      </c>
    </row>
    <row r="8263" spans="1:35" x14ac:dyDescent="0.3">
      <c r="A8263" t="s">
        <v>10514</v>
      </c>
      <c r="B8263">
        <v>0</v>
      </c>
      <c r="C8263">
        <v>24</v>
      </c>
      <c r="D8263" t="s">
        <v>831</v>
      </c>
      <c r="E8263" t="s">
        <v>10032</v>
      </c>
      <c r="F8263" t="s">
        <v>22</v>
      </c>
      <c r="G8263">
        <v>0</v>
      </c>
      <c r="H8263" t="s">
        <v>72</v>
      </c>
      <c r="I8263" t="s">
        <v>1177</v>
      </c>
      <c r="J8263" t="s">
        <v>13319</v>
      </c>
      <c r="K8263">
        <v>1</v>
      </c>
      <c r="L8263" t="s">
        <v>67</v>
      </c>
      <c r="M8263">
        <f t="shared" si="2064"/>
        <v>0</v>
      </c>
      <c r="N8263" t="str">
        <f t="shared" si="2065"/>
        <v>3.9M</v>
      </c>
      <c r="O8263">
        <f t="shared" si="2066"/>
        <v>1000</v>
      </c>
      <c r="P8263" t="str">
        <f t="shared" si="2067"/>
        <v>0</v>
      </c>
      <c r="Q8263" s="1" t="e">
        <f t="shared" si="2068"/>
        <v>#VALUE!</v>
      </c>
      <c r="R8263">
        <f t="shared" si="2069"/>
        <v>1000</v>
      </c>
      <c r="S8263">
        <v>0</v>
      </c>
      <c r="T8263" s="4">
        <v>1000000000</v>
      </c>
      <c r="U8263">
        <f t="shared" ref="U8263:U8326" si="2079">IF(T8263 &lt;&gt; S8263, (R8263 - S8263) / (T8263 - S8263), NA())</f>
        <v>9.9999999999999995E-7</v>
      </c>
      <c r="V8263">
        <f t="shared" si="2070"/>
        <v>9.9999999999999991E-6</v>
      </c>
      <c r="W8263">
        <f t="shared" si="2071"/>
        <v>0</v>
      </c>
      <c r="X8263" s="5" t="e">
        <f t="shared" si="2072"/>
        <v>#VALUE!</v>
      </c>
      <c r="Z8263">
        <v>40319</v>
      </c>
      <c r="AA8263">
        <v>43320</v>
      </c>
      <c r="AB8263" t="e">
        <f t="shared" si="2073"/>
        <v>#VALUE!</v>
      </c>
      <c r="AC8263" t="e">
        <f t="shared" si="2074"/>
        <v>#VALUE!</v>
      </c>
      <c r="AD8263">
        <v>0</v>
      </c>
      <c r="AE8263">
        <v>78158306</v>
      </c>
      <c r="AF8263">
        <f t="shared" si="2075"/>
        <v>3.0706909128762337E-7</v>
      </c>
      <c r="AG8263">
        <f t="shared" si="2076"/>
        <v>3.0706909128762337E-6</v>
      </c>
      <c r="AH8263" t="e">
        <f t="shared" si="2077"/>
        <v>#VALUE!</v>
      </c>
      <c r="AI8263">
        <f t="shared" si="2078"/>
        <v>8262</v>
      </c>
    </row>
    <row r="8264" spans="1:35" x14ac:dyDescent="0.3">
      <c r="A8264" t="s">
        <v>11408</v>
      </c>
      <c r="B8264">
        <v>0</v>
      </c>
      <c r="C8264">
        <v>4</v>
      </c>
      <c r="D8264" t="s">
        <v>2198</v>
      </c>
      <c r="E8264" t="s">
        <v>11147</v>
      </c>
      <c r="F8264" t="s">
        <v>22</v>
      </c>
      <c r="G8264">
        <v>0</v>
      </c>
      <c r="H8264" t="s">
        <v>26</v>
      </c>
      <c r="I8264" t="s">
        <v>169</v>
      </c>
      <c r="J8264" t="s">
        <v>13319</v>
      </c>
      <c r="K8264" t="s">
        <v>522</v>
      </c>
      <c r="L8264" t="s">
        <v>67</v>
      </c>
      <c r="M8264">
        <f t="shared" si="2064"/>
        <v>0</v>
      </c>
      <c r="N8264" t="str">
        <f t="shared" si="2065"/>
        <v>3.6M</v>
      </c>
      <c r="O8264">
        <f t="shared" si="2066"/>
        <v>500</v>
      </c>
      <c r="P8264" t="str">
        <f t="shared" si="2067"/>
        <v>0</v>
      </c>
      <c r="Q8264" s="1" t="e">
        <f t="shared" si="2068"/>
        <v>#VALUE!</v>
      </c>
      <c r="R8264">
        <f t="shared" si="2069"/>
        <v>500</v>
      </c>
      <c r="S8264">
        <v>0</v>
      </c>
      <c r="T8264" s="4">
        <v>1000000000</v>
      </c>
      <c r="U8264">
        <f t="shared" si="2079"/>
        <v>4.9999999999999998E-7</v>
      </c>
      <c r="V8264">
        <f t="shared" si="2070"/>
        <v>4.9999999999999996E-6</v>
      </c>
      <c r="W8264">
        <f t="shared" si="2071"/>
        <v>0</v>
      </c>
      <c r="X8264" s="5" t="e">
        <f t="shared" si="2072"/>
        <v>#VALUE!</v>
      </c>
      <c r="Z8264">
        <v>40319</v>
      </c>
      <c r="AA8264">
        <v>43320</v>
      </c>
      <c r="AB8264" t="e">
        <f t="shared" si="2073"/>
        <v>#VALUE!</v>
      </c>
      <c r="AC8264" t="e">
        <f t="shared" si="2074"/>
        <v>#VALUE!</v>
      </c>
      <c r="AD8264">
        <v>0</v>
      </c>
      <c r="AE8264">
        <v>78158306</v>
      </c>
      <c r="AF8264">
        <f t="shared" si="2075"/>
        <v>5.117818188127056E-8</v>
      </c>
      <c r="AG8264">
        <f t="shared" si="2076"/>
        <v>5.1178181881270559E-7</v>
      </c>
      <c r="AH8264" t="e">
        <f t="shared" si="2077"/>
        <v>#VALUE!</v>
      </c>
      <c r="AI8264">
        <f t="shared" si="2078"/>
        <v>8263</v>
      </c>
    </row>
    <row r="8265" spans="1:35" x14ac:dyDescent="0.3">
      <c r="A8265" t="s">
        <v>11502</v>
      </c>
      <c r="B8265">
        <v>0</v>
      </c>
      <c r="C8265">
        <v>1</v>
      </c>
      <c r="D8265" t="s">
        <v>2198</v>
      </c>
      <c r="E8265" t="s">
        <v>11147</v>
      </c>
      <c r="F8265" t="s">
        <v>22</v>
      </c>
      <c r="G8265">
        <v>0</v>
      </c>
      <c r="H8265" t="s">
        <v>72</v>
      </c>
      <c r="I8265" t="s">
        <v>2564</v>
      </c>
      <c r="J8265" t="s">
        <v>13319</v>
      </c>
      <c r="K8265">
        <v>1</v>
      </c>
      <c r="L8265" t="s">
        <v>119</v>
      </c>
      <c r="M8265">
        <f t="shared" si="2064"/>
        <v>0</v>
      </c>
      <c r="N8265" t="str">
        <f t="shared" si="2065"/>
        <v>3.6M</v>
      </c>
      <c r="O8265">
        <f t="shared" si="2066"/>
        <v>500</v>
      </c>
      <c r="P8265" t="str">
        <f t="shared" si="2067"/>
        <v>0</v>
      </c>
      <c r="Q8265" s="1" t="e">
        <f t="shared" si="2068"/>
        <v>#VALUE!</v>
      </c>
      <c r="R8265">
        <f t="shared" si="2069"/>
        <v>500</v>
      </c>
      <c r="S8265">
        <v>0</v>
      </c>
      <c r="T8265" s="4">
        <v>1000000000</v>
      </c>
      <c r="U8265">
        <f t="shared" si="2079"/>
        <v>4.9999999999999998E-7</v>
      </c>
      <c r="V8265">
        <f t="shared" si="2070"/>
        <v>4.9999999999999996E-6</v>
      </c>
      <c r="W8265">
        <f t="shared" si="2071"/>
        <v>0</v>
      </c>
      <c r="X8265" s="5" t="e">
        <f t="shared" si="2072"/>
        <v>#VALUE!</v>
      </c>
      <c r="Z8265">
        <v>40319</v>
      </c>
      <c r="AA8265">
        <v>43320</v>
      </c>
      <c r="AB8265" t="e">
        <f t="shared" si="2073"/>
        <v>#VALUE!</v>
      </c>
      <c r="AC8265" t="e">
        <f t="shared" si="2074"/>
        <v>#VALUE!</v>
      </c>
      <c r="AD8265">
        <v>0</v>
      </c>
      <c r="AE8265">
        <v>78158306</v>
      </c>
      <c r="AF8265">
        <f t="shared" si="2075"/>
        <v>1.279454547031764E-8</v>
      </c>
      <c r="AG8265">
        <f t="shared" si="2076"/>
        <v>1.279454547031764E-7</v>
      </c>
      <c r="AH8265" t="e">
        <f t="shared" si="2077"/>
        <v>#VALUE!</v>
      </c>
      <c r="AI8265">
        <f t="shared" si="2078"/>
        <v>8264</v>
      </c>
    </row>
    <row r="8266" spans="1:35" x14ac:dyDescent="0.3">
      <c r="A8266" t="s">
        <v>11543</v>
      </c>
      <c r="B8266">
        <v>0</v>
      </c>
      <c r="C8266">
        <v>0</v>
      </c>
      <c r="D8266" t="s">
        <v>53</v>
      </c>
      <c r="E8266" t="s">
        <v>11147</v>
      </c>
      <c r="F8266" t="s">
        <v>22</v>
      </c>
      <c r="G8266">
        <v>0</v>
      </c>
      <c r="H8266" t="s">
        <v>26</v>
      </c>
      <c r="I8266" t="s">
        <v>35</v>
      </c>
      <c r="J8266" t="s">
        <v>13319</v>
      </c>
      <c r="K8266">
        <v>3.1</v>
      </c>
      <c r="L8266" t="s">
        <v>119</v>
      </c>
      <c r="M8266">
        <f t="shared" si="2064"/>
        <v>0</v>
      </c>
      <c r="N8266" t="str">
        <f t="shared" si="2065"/>
        <v>13M</v>
      </c>
      <c r="O8266">
        <f t="shared" si="2066"/>
        <v>500</v>
      </c>
      <c r="P8266" t="str">
        <f t="shared" si="2067"/>
        <v>0</v>
      </c>
      <c r="Q8266" s="1" t="e">
        <f t="shared" si="2068"/>
        <v>#VALUE!</v>
      </c>
      <c r="R8266">
        <f t="shared" si="2069"/>
        <v>500</v>
      </c>
      <c r="S8266">
        <v>0</v>
      </c>
      <c r="T8266" s="4">
        <v>1000000000</v>
      </c>
      <c r="U8266">
        <f t="shared" si="2079"/>
        <v>4.9999999999999998E-7</v>
      </c>
      <c r="V8266">
        <f t="shared" si="2070"/>
        <v>4.9999999999999996E-6</v>
      </c>
      <c r="W8266">
        <f t="shared" si="2071"/>
        <v>0</v>
      </c>
      <c r="X8266" s="5" t="e">
        <f t="shared" si="2072"/>
        <v>#VALUE!</v>
      </c>
      <c r="Z8266">
        <v>40319</v>
      </c>
      <c r="AA8266">
        <v>43320</v>
      </c>
      <c r="AB8266" t="e">
        <f t="shared" si="2073"/>
        <v>#VALUE!</v>
      </c>
      <c r="AC8266" t="e">
        <f t="shared" si="2074"/>
        <v>#VALUE!</v>
      </c>
      <c r="AD8266">
        <v>0</v>
      </c>
      <c r="AE8266">
        <v>78158306</v>
      </c>
      <c r="AF8266">
        <f t="shared" si="2075"/>
        <v>0</v>
      </c>
      <c r="AG8266">
        <f t="shared" si="2076"/>
        <v>0</v>
      </c>
      <c r="AH8266" t="e">
        <f t="shared" si="2077"/>
        <v>#VALUE!</v>
      </c>
      <c r="AI8266">
        <f t="shared" si="2078"/>
        <v>8265</v>
      </c>
    </row>
    <row r="8267" spans="1:35" x14ac:dyDescent="0.3">
      <c r="A8267" t="s">
        <v>11922</v>
      </c>
      <c r="B8267">
        <v>0</v>
      </c>
      <c r="C8267">
        <v>4</v>
      </c>
      <c r="D8267" t="s">
        <v>1479</v>
      </c>
      <c r="E8267" t="s">
        <v>11545</v>
      </c>
      <c r="F8267" t="s">
        <v>22</v>
      </c>
      <c r="G8267">
        <v>0</v>
      </c>
      <c r="H8267" t="s">
        <v>26</v>
      </c>
      <c r="I8267" t="s">
        <v>3033</v>
      </c>
      <c r="J8267" t="s">
        <v>13319</v>
      </c>
      <c r="K8267">
        <v>1.107</v>
      </c>
      <c r="L8267" t="s">
        <v>67</v>
      </c>
      <c r="M8267">
        <f t="shared" si="2064"/>
        <v>0</v>
      </c>
      <c r="N8267" t="str">
        <f t="shared" si="2065"/>
        <v>1.4M</v>
      </c>
      <c r="O8267">
        <f t="shared" si="2066"/>
        <v>100</v>
      </c>
      <c r="P8267" t="str">
        <f t="shared" si="2067"/>
        <v>0</v>
      </c>
      <c r="Q8267" s="1" t="e">
        <f t="shared" si="2068"/>
        <v>#VALUE!</v>
      </c>
      <c r="R8267">
        <f t="shared" si="2069"/>
        <v>100</v>
      </c>
      <c r="S8267">
        <v>0</v>
      </c>
      <c r="T8267" s="4">
        <v>1000000000</v>
      </c>
      <c r="U8267">
        <f t="shared" si="2079"/>
        <v>9.9999999999999995E-8</v>
      </c>
      <c r="V8267">
        <f t="shared" si="2070"/>
        <v>9.9999999999999995E-7</v>
      </c>
      <c r="W8267">
        <f t="shared" si="2071"/>
        <v>0</v>
      </c>
      <c r="X8267" s="5" t="e">
        <f t="shared" si="2072"/>
        <v>#VALUE!</v>
      </c>
      <c r="Z8267">
        <v>40319</v>
      </c>
      <c r="AA8267">
        <v>43320</v>
      </c>
      <c r="AB8267" t="e">
        <f t="shared" si="2073"/>
        <v>#VALUE!</v>
      </c>
      <c r="AC8267" t="e">
        <f t="shared" si="2074"/>
        <v>#VALUE!</v>
      </c>
      <c r="AD8267">
        <v>0</v>
      </c>
      <c r="AE8267">
        <v>78158306</v>
      </c>
      <c r="AF8267">
        <f t="shared" si="2075"/>
        <v>5.117818188127056E-8</v>
      </c>
      <c r="AG8267">
        <f t="shared" si="2076"/>
        <v>5.1178181881270559E-7</v>
      </c>
      <c r="AH8267" t="e">
        <f t="shared" si="2077"/>
        <v>#VALUE!</v>
      </c>
      <c r="AI8267">
        <f t="shared" si="2078"/>
        <v>8266</v>
      </c>
    </row>
    <row r="8268" spans="1:35" x14ac:dyDescent="0.3">
      <c r="A8268" t="s">
        <v>12670</v>
      </c>
      <c r="B8268">
        <v>0</v>
      </c>
      <c r="C8268">
        <v>9</v>
      </c>
      <c r="D8268" t="s">
        <v>2007</v>
      </c>
      <c r="E8268" t="s">
        <v>12663</v>
      </c>
      <c r="F8268" t="s">
        <v>22</v>
      </c>
      <c r="G8268">
        <v>0</v>
      </c>
      <c r="H8268" t="s">
        <v>26</v>
      </c>
      <c r="I8268" t="s">
        <v>47</v>
      </c>
      <c r="J8268" t="s">
        <v>13319</v>
      </c>
      <c r="K8268" t="s">
        <v>1812</v>
      </c>
      <c r="L8268" t="s">
        <v>33</v>
      </c>
      <c r="M8268">
        <f t="shared" si="2064"/>
        <v>0</v>
      </c>
      <c r="N8268" t="str">
        <f t="shared" si="2065"/>
        <v>2.3M</v>
      </c>
      <c r="O8268">
        <f t="shared" si="2066"/>
        <v>10</v>
      </c>
      <c r="P8268" t="str">
        <f t="shared" si="2067"/>
        <v>0</v>
      </c>
      <c r="Q8268" s="1" t="e">
        <f t="shared" si="2068"/>
        <v>#VALUE!</v>
      </c>
      <c r="R8268">
        <f t="shared" si="2069"/>
        <v>10</v>
      </c>
      <c r="S8268">
        <v>0</v>
      </c>
      <c r="T8268" s="4">
        <v>1000000000</v>
      </c>
      <c r="U8268">
        <f t="shared" si="2079"/>
        <v>1E-8</v>
      </c>
      <c r="V8268">
        <f t="shared" si="2070"/>
        <v>9.9999999999999995E-8</v>
      </c>
      <c r="W8268">
        <f t="shared" si="2071"/>
        <v>0</v>
      </c>
      <c r="X8268" s="5" t="e">
        <f t="shared" si="2072"/>
        <v>#VALUE!</v>
      </c>
      <c r="Z8268">
        <v>40319</v>
      </c>
      <c r="AA8268">
        <v>43320</v>
      </c>
      <c r="AB8268" t="e">
        <f t="shared" si="2073"/>
        <v>#VALUE!</v>
      </c>
      <c r="AC8268" t="e">
        <f t="shared" si="2074"/>
        <v>#VALUE!</v>
      </c>
      <c r="AD8268">
        <v>0</v>
      </c>
      <c r="AE8268">
        <v>78158306</v>
      </c>
      <c r="AF8268">
        <f t="shared" si="2075"/>
        <v>1.1515090923285875E-7</v>
      </c>
      <c r="AG8268">
        <f t="shared" si="2076"/>
        <v>1.1515090923285874E-6</v>
      </c>
      <c r="AH8268" t="e">
        <f t="shared" si="2077"/>
        <v>#VALUE!</v>
      </c>
      <c r="AI8268">
        <f t="shared" si="2078"/>
        <v>8267</v>
      </c>
    </row>
    <row r="8269" spans="1:35" x14ac:dyDescent="0.3">
      <c r="A8269" t="s">
        <v>13674</v>
      </c>
      <c r="B8269">
        <v>0</v>
      </c>
      <c r="C8269">
        <v>1</v>
      </c>
      <c r="D8269" t="s">
        <v>281</v>
      </c>
      <c r="E8269" t="s">
        <v>11545</v>
      </c>
      <c r="F8269" t="s">
        <v>22</v>
      </c>
      <c r="G8269">
        <v>0</v>
      </c>
      <c r="H8269" t="s">
        <v>26</v>
      </c>
      <c r="I8269" t="s">
        <v>36</v>
      </c>
      <c r="J8269" t="s">
        <v>13319</v>
      </c>
      <c r="K8269">
        <v>1</v>
      </c>
      <c r="L8269" t="s">
        <v>33</v>
      </c>
      <c r="M8269">
        <f t="shared" si="2064"/>
        <v>0</v>
      </c>
      <c r="N8269" t="str">
        <f t="shared" si="2065"/>
        <v>7.6M</v>
      </c>
      <c r="O8269">
        <f t="shared" si="2066"/>
        <v>100</v>
      </c>
      <c r="P8269" t="str">
        <f t="shared" si="2067"/>
        <v>0</v>
      </c>
      <c r="Q8269" s="1" t="e">
        <f t="shared" si="2068"/>
        <v>#VALUE!</v>
      </c>
      <c r="R8269">
        <f t="shared" si="2069"/>
        <v>100</v>
      </c>
      <c r="S8269">
        <v>0</v>
      </c>
      <c r="T8269" s="4">
        <v>1000000000</v>
      </c>
      <c r="U8269">
        <f t="shared" si="2079"/>
        <v>9.9999999999999995E-8</v>
      </c>
      <c r="V8269">
        <f t="shared" si="2070"/>
        <v>9.9999999999999995E-7</v>
      </c>
      <c r="W8269">
        <f t="shared" si="2071"/>
        <v>0</v>
      </c>
      <c r="X8269" s="5" t="e">
        <f t="shared" si="2072"/>
        <v>#VALUE!</v>
      </c>
      <c r="Z8269">
        <v>40319</v>
      </c>
      <c r="AA8269">
        <v>43320</v>
      </c>
      <c r="AB8269" t="e">
        <f t="shared" si="2073"/>
        <v>#VALUE!</v>
      </c>
      <c r="AC8269" t="e">
        <f t="shared" si="2074"/>
        <v>#VALUE!</v>
      </c>
      <c r="AD8269">
        <v>0</v>
      </c>
      <c r="AE8269">
        <v>78158306</v>
      </c>
      <c r="AF8269">
        <f t="shared" si="2075"/>
        <v>1.279454547031764E-8</v>
      </c>
      <c r="AG8269">
        <f t="shared" si="2076"/>
        <v>1.279454547031764E-7</v>
      </c>
      <c r="AH8269" t="e">
        <f t="shared" si="2077"/>
        <v>#VALUE!</v>
      </c>
      <c r="AI8269">
        <f t="shared" si="2078"/>
        <v>8268</v>
      </c>
    </row>
    <row r="8270" spans="1:35" x14ac:dyDescent="0.3">
      <c r="A8270" t="s">
        <v>12303</v>
      </c>
      <c r="B8270">
        <v>0</v>
      </c>
      <c r="C8270">
        <v>0</v>
      </c>
      <c r="D8270" t="s">
        <v>84</v>
      </c>
      <c r="E8270" t="s">
        <v>11545</v>
      </c>
      <c r="F8270" t="s">
        <v>22</v>
      </c>
      <c r="G8270">
        <v>0</v>
      </c>
      <c r="H8270" t="s">
        <v>26</v>
      </c>
      <c r="I8270" t="s">
        <v>47</v>
      </c>
      <c r="J8270" t="s">
        <v>13319</v>
      </c>
      <c r="K8270" t="s">
        <v>12304</v>
      </c>
      <c r="L8270" t="s">
        <v>33</v>
      </c>
      <c r="M8270">
        <f t="shared" si="2064"/>
        <v>0</v>
      </c>
      <c r="N8270" t="str">
        <f t="shared" si="2065"/>
        <v>17M</v>
      </c>
      <c r="O8270">
        <f t="shared" si="2066"/>
        <v>100</v>
      </c>
      <c r="P8270" t="str">
        <f t="shared" si="2067"/>
        <v>0</v>
      </c>
      <c r="Q8270" s="1" t="e">
        <f t="shared" si="2068"/>
        <v>#VALUE!</v>
      </c>
      <c r="R8270">
        <f t="shared" si="2069"/>
        <v>100</v>
      </c>
      <c r="S8270">
        <v>0</v>
      </c>
      <c r="T8270" s="4">
        <v>1000000000</v>
      </c>
      <c r="U8270">
        <f t="shared" si="2079"/>
        <v>9.9999999999999995E-8</v>
      </c>
      <c r="V8270">
        <f t="shared" si="2070"/>
        <v>9.9999999999999995E-7</v>
      </c>
      <c r="W8270">
        <f t="shared" si="2071"/>
        <v>0</v>
      </c>
      <c r="X8270" s="5" t="e">
        <f t="shared" si="2072"/>
        <v>#VALUE!</v>
      </c>
      <c r="Z8270">
        <v>40319</v>
      </c>
      <c r="AA8270">
        <v>43320</v>
      </c>
      <c r="AB8270" t="e">
        <f t="shared" si="2073"/>
        <v>#VALUE!</v>
      </c>
      <c r="AC8270" t="e">
        <f t="shared" si="2074"/>
        <v>#VALUE!</v>
      </c>
      <c r="AD8270">
        <v>0</v>
      </c>
      <c r="AE8270">
        <v>78158306</v>
      </c>
      <c r="AF8270">
        <f t="shared" si="2075"/>
        <v>0</v>
      </c>
      <c r="AG8270">
        <f t="shared" si="2076"/>
        <v>0</v>
      </c>
      <c r="AH8270" t="e">
        <f t="shared" si="2077"/>
        <v>#VALUE!</v>
      </c>
      <c r="AI8270">
        <f t="shared" si="2078"/>
        <v>8269</v>
      </c>
    </row>
    <row r="8271" spans="1:35" x14ac:dyDescent="0.3">
      <c r="A8271" t="s">
        <v>12318</v>
      </c>
      <c r="B8271">
        <v>0</v>
      </c>
      <c r="C8271">
        <v>0</v>
      </c>
      <c r="D8271" t="s">
        <v>761</v>
      </c>
      <c r="E8271" t="s">
        <v>11545</v>
      </c>
      <c r="F8271" t="s">
        <v>22</v>
      </c>
      <c r="G8271">
        <v>0</v>
      </c>
      <c r="H8271" t="s">
        <v>26</v>
      </c>
      <c r="I8271" t="s">
        <v>40</v>
      </c>
      <c r="J8271" t="s">
        <v>13319</v>
      </c>
      <c r="K8271" t="s">
        <v>12319</v>
      </c>
      <c r="L8271" t="s">
        <v>56</v>
      </c>
      <c r="M8271">
        <f t="shared" si="2064"/>
        <v>0</v>
      </c>
      <c r="N8271" t="str">
        <f t="shared" si="2065"/>
        <v>10M</v>
      </c>
      <c r="O8271">
        <f t="shared" si="2066"/>
        <v>100</v>
      </c>
      <c r="P8271" t="str">
        <f t="shared" si="2067"/>
        <v>0</v>
      </c>
      <c r="Q8271" s="1" t="e">
        <f t="shared" si="2068"/>
        <v>#VALUE!</v>
      </c>
      <c r="R8271">
        <f t="shared" si="2069"/>
        <v>100</v>
      </c>
      <c r="S8271">
        <v>0</v>
      </c>
      <c r="T8271" s="4">
        <v>1000000000</v>
      </c>
      <c r="U8271">
        <f t="shared" si="2079"/>
        <v>9.9999999999999995E-8</v>
      </c>
      <c r="V8271">
        <f t="shared" si="2070"/>
        <v>9.9999999999999995E-7</v>
      </c>
      <c r="W8271">
        <f t="shared" si="2071"/>
        <v>0</v>
      </c>
      <c r="X8271" s="5" t="e">
        <f t="shared" si="2072"/>
        <v>#VALUE!</v>
      </c>
      <c r="Z8271">
        <v>40319</v>
      </c>
      <c r="AA8271">
        <v>43320</v>
      </c>
      <c r="AB8271" t="e">
        <f t="shared" si="2073"/>
        <v>#VALUE!</v>
      </c>
      <c r="AC8271" t="e">
        <f t="shared" si="2074"/>
        <v>#VALUE!</v>
      </c>
      <c r="AD8271">
        <v>0</v>
      </c>
      <c r="AE8271">
        <v>78158306</v>
      </c>
      <c r="AF8271">
        <f t="shared" si="2075"/>
        <v>0</v>
      </c>
      <c r="AG8271">
        <f t="shared" si="2076"/>
        <v>0</v>
      </c>
      <c r="AH8271" t="e">
        <f t="shared" si="2077"/>
        <v>#VALUE!</v>
      </c>
      <c r="AI8271">
        <f t="shared" si="2078"/>
        <v>8270</v>
      </c>
    </row>
    <row r="8272" spans="1:35" x14ac:dyDescent="0.3">
      <c r="A8272" t="s">
        <v>12951</v>
      </c>
      <c r="B8272">
        <v>0</v>
      </c>
      <c r="C8272">
        <v>0</v>
      </c>
      <c r="D8272" t="s">
        <v>652</v>
      </c>
      <c r="E8272" t="s">
        <v>12663</v>
      </c>
      <c r="F8272" t="s">
        <v>22</v>
      </c>
      <c r="G8272">
        <v>0</v>
      </c>
      <c r="H8272" t="s">
        <v>30</v>
      </c>
      <c r="I8272" t="s">
        <v>2564</v>
      </c>
      <c r="J8272" t="s">
        <v>13319</v>
      </c>
      <c r="K8272" t="s">
        <v>5573</v>
      </c>
      <c r="L8272" t="s">
        <v>33</v>
      </c>
      <c r="M8272">
        <f t="shared" si="2064"/>
        <v>0</v>
      </c>
      <c r="N8272" t="str">
        <f t="shared" si="2065"/>
        <v>20M</v>
      </c>
      <c r="O8272">
        <f t="shared" si="2066"/>
        <v>10</v>
      </c>
      <c r="P8272" t="str">
        <f t="shared" si="2067"/>
        <v>0</v>
      </c>
      <c r="Q8272" s="1" t="e">
        <f t="shared" si="2068"/>
        <v>#VALUE!</v>
      </c>
      <c r="R8272">
        <f t="shared" si="2069"/>
        <v>10</v>
      </c>
      <c r="S8272">
        <v>0</v>
      </c>
      <c r="T8272" s="4">
        <v>1000000000</v>
      </c>
      <c r="U8272">
        <f t="shared" si="2079"/>
        <v>1E-8</v>
      </c>
      <c r="V8272">
        <f t="shared" si="2070"/>
        <v>9.9999999999999995E-8</v>
      </c>
      <c r="W8272">
        <f t="shared" si="2071"/>
        <v>0</v>
      </c>
      <c r="X8272" s="5" t="e">
        <f t="shared" si="2072"/>
        <v>#VALUE!</v>
      </c>
      <c r="Z8272">
        <v>40319</v>
      </c>
      <c r="AA8272">
        <v>43320</v>
      </c>
      <c r="AB8272" t="e">
        <f t="shared" si="2073"/>
        <v>#VALUE!</v>
      </c>
      <c r="AC8272" t="e">
        <f t="shared" si="2074"/>
        <v>#VALUE!</v>
      </c>
      <c r="AD8272">
        <v>0</v>
      </c>
      <c r="AE8272">
        <v>78158306</v>
      </c>
      <c r="AF8272">
        <f t="shared" si="2075"/>
        <v>0</v>
      </c>
      <c r="AG8272">
        <f t="shared" si="2076"/>
        <v>0</v>
      </c>
      <c r="AH8272" t="e">
        <f t="shared" si="2077"/>
        <v>#VALUE!</v>
      </c>
      <c r="AI8272">
        <f t="shared" si="2078"/>
        <v>8271</v>
      </c>
    </row>
    <row r="8273" spans="1:35" x14ac:dyDescent="0.3">
      <c r="A8273" t="s">
        <v>13036</v>
      </c>
      <c r="B8273">
        <v>0</v>
      </c>
      <c r="C8273">
        <v>0</v>
      </c>
      <c r="D8273" t="s">
        <v>84</v>
      </c>
      <c r="E8273" t="s">
        <v>12663</v>
      </c>
      <c r="F8273" t="s">
        <v>849</v>
      </c>
      <c r="G8273" t="s">
        <v>1281</v>
      </c>
      <c r="H8273" t="s">
        <v>26</v>
      </c>
      <c r="I8273" t="s">
        <v>27</v>
      </c>
      <c r="J8273" t="s">
        <v>13319</v>
      </c>
      <c r="K8273">
        <v>1.7</v>
      </c>
      <c r="L8273" t="s">
        <v>1406</v>
      </c>
      <c r="M8273">
        <f t="shared" si="2064"/>
        <v>1</v>
      </c>
      <c r="N8273" t="str">
        <f t="shared" si="2065"/>
        <v>17M</v>
      </c>
      <c r="O8273">
        <f t="shared" si="2066"/>
        <v>10</v>
      </c>
      <c r="P8273" t="str">
        <f t="shared" si="2067"/>
        <v>0.99</v>
      </c>
      <c r="Q8273" s="1" t="e">
        <f t="shared" si="2068"/>
        <v>#VALUE!</v>
      </c>
      <c r="R8273">
        <f t="shared" si="2069"/>
        <v>10</v>
      </c>
      <c r="S8273">
        <v>0</v>
      </c>
      <c r="T8273" s="4">
        <v>1000000000</v>
      </c>
      <c r="U8273">
        <f t="shared" si="2079"/>
        <v>1E-8</v>
      </c>
      <c r="V8273">
        <f t="shared" si="2070"/>
        <v>9.9999999999999995E-8</v>
      </c>
      <c r="W8273">
        <f t="shared" si="2071"/>
        <v>0</v>
      </c>
      <c r="X8273" s="5" t="e">
        <f t="shared" si="2072"/>
        <v>#VALUE!</v>
      </c>
      <c r="Z8273">
        <v>40319</v>
      </c>
      <c r="AA8273">
        <v>43320</v>
      </c>
      <c r="AB8273" t="e">
        <f t="shared" si="2073"/>
        <v>#VALUE!</v>
      </c>
      <c r="AC8273" t="e">
        <f t="shared" si="2074"/>
        <v>#VALUE!</v>
      </c>
      <c r="AD8273">
        <v>0</v>
      </c>
      <c r="AE8273">
        <v>78158306</v>
      </c>
      <c r="AF8273">
        <f t="shared" si="2075"/>
        <v>0</v>
      </c>
      <c r="AG8273">
        <f t="shared" si="2076"/>
        <v>0</v>
      </c>
      <c r="AH8273" t="e">
        <f t="shared" si="2077"/>
        <v>#VALUE!</v>
      </c>
      <c r="AI8273">
        <f t="shared" si="2078"/>
        <v>8272</v>
      </c>
    </row>
    <row r="8274" spans="1:35" x14ac:dyDescent="0.3">
      <c r="A8274" t="s">
        <v>13042</v>
      </c>
      <c r="B8274">
        <v>0</v>
      </c>
      <c r="C8274">
        <v>0</v>
      </c>
      <c r="D8274" t="s">
        <v>777</v>
      </c>
      <c r="E8274" t="s">
        <v>12663</v>
      </c>
      <c r="F8274" t="s">
        <v>22</v>
      </c>
      <c r="G8274">
        <v>0</v>
      </c>
      <c r="H8274" t="s">
        <v>23</v>
      </c>
      <c r="I8274" t="s">
        <v>1177</v>
      </c>
      <c r="J8274" t="s">
        <v>13319</v>
      </c>
      <c r="K8274">
        <v>1</v>
      </c>
      <c r="L8274" t="s">
        <v>119</v>
      </c>
      <c r="M8274">
        <f t="shared" si="2064"/>
        <v>0</v>
      </c>
      <c r="N8274" t="str">
        <f t="shared" si="2065"/>
        <v>4.9M</v>
      </c>
      <c r="O8274">
        <f t="shared" si="2066"/>
        <v>10</v>
      </c>
      <c r="P8274" t="str">
        <f t="shared" si="2067"/>
        <v>0</v>
      </c>
      <c r="Q8274" s="1" t="e">
        <f t="shared" si="2068"/>
        <v>#VALUE!</v>
      </c>
      <c r="R8274">
        <f t="shared" si="2069"/>
        <v>10</v>
      </c>
      <c r="S8274">
        <v>0</v>
      </c>
      <c r="T8274" s="4">
        <v>1000000000</v>
      </c>
      <c r="U8274">
        <f t="shared" si="2079"/>
        <v>1E-8</v>
      </c>
      <c r="V8274">
        <f t="shared" si="2070"/>
        <v>9.9999999999999995E-8</v>
      </c>
      <c r="W8274">
        <f t="shared" si="2071"/>
        <v>0</v>
      </c>
      <c r="X8274" s="5" t="e">
        <f t="shared" si="2072"/>
        <v>#VALUE!</v>
      </c>
      <c r="Z8274">
        <v>40319</v>
      </c>
      <c r="AA8274">
        <v>43320</v>
      </c>
      <c r="AB8274" t="e">
        <f t="shared" si="2073"/>
        <v>#VALUE!</v>
      </c>
      <c r="AC8274" t="e">
        <f t="shared" si="2074"/>
        <v>#VALUE!</v>
      </c>
      <c r="AD8274">
        <v>0</v>
      </c>
      <c r="AE8274">
        <v>78158306</v>
      </c>
      <c r="AF8274">
        <f t="shared" si="2075"/>
        <v>0</v>
      </c>
      <c r="AG8274">
        <f t="shared" si="2076"/>
        <v>0</v>
      </c>
      <c r="AH8274" t="e">
        <f t="shared" si="2077"/>
        <v>#VALUE!</v>
      </c>
      <c r="AI8274">
        <f t="shared" si="2078"/>
        <v>8273</v>
      </c>
    </row>
    <row r="8275" spans="1:35" x14ac:dyDescent="0.3">
      <c r="A8275" t="s">
        <v>13250</v>
      </c>
      <c r="B8275">
        <v>0</v>
      </c>
      <c r="C8275">
        <v>0</v>
      </c>
      <c r="D8275" t="s">
        <v>226</v>
      </c>
      <c r="E8275" t="s">
        <v>13200</v>
      </c>
      <c r="F8275" t="s">
        <v>22</v>
      </c>
      <c r="G8275">
        <v>0</v>
      </c>
      <c r="H8275" t="s">
        <v>26</v>
      </c>
      <c r="I8275" t="s">
        <v>448</v>
      </c>
      <c r="J8275" t="s">
        <v>13319</v>
      </c>
      <c r="K8275" t="s">
        <v>1997</v>
      </c>
      <c r="L8275" t="s">
        <v>33</v>
      </c>
      <c r="M8275">
        <f t="shared" si="2064"/>
        <v>0</v>
      </c>
      <c r="N8275" t="str">
        <f t="shared" si="2065"/>
        <v>9.9M</v>
      </c>
      <c r="O8275">
        <f t="shared" si="2066"/>
        <v>1</v>
      </c>
      <c r="P8275" t="str">
        <f t="shared" si="2067"/>
        <v>0</v>
      </c>
      <c r="Q8275" s="1" t="e">
        <f t="shared" si="2068"/>
        <v>#VALUE!</v>
      </c>
      <c r="R8275">
        <f t="shared" si="2069"/>
        <v>1</v>
      </c>
      <c r="S8275">
        <v>0</v>
      </c>
      <c r="T8275" s="4">
        <v>1000000000</v>
      </c>
      <c r="U8275">
        <f t="shared" si="2079"/>
        <v>1.0000000000000001E-9</v>
      </c>
      <c r="V8275">
        <f t="shared" si="2070"/>
        <v>1E-8</v>
      </c>
      <c r="W8275">
        <f t="shared" si="2071"/>
        <v>0</v>
      </c>
      <c r="X8275" s="5" t="e">
        <f t="shared" si="2072"/>
        <v>#VALUE!</v>
      </c>
      <c r="Z8275">
        <v>40319</v>
      </c>
      <c r="AA8275">
        <v>43320</v>
      </c>
      <c r="AB8275" t="e">
        <f t="shared" si="2073"/>
        <v>#VALUE!</v>
      </c>
      <c r="AC8275" t="e">
        <f t="shared" si="2074"/>
        <v>#VALUE!</v>
      </c>
      <c r="AD8275">
        <v>0</v>
      </c>
      <c r="AE8275">
        <v>78158306</v>
      </c>
      <c r="AF8275">
        <f t="shared" si="2075"/>
        <v>0</v>
      </c>
      <c r="AG8275">
        <f t="shared" si="2076"/>
        <v>0</v>
      </c>
      <c r="AH8275" t="e">
        <f t="shared" si="2077"/>
        <v>#VALUE!</v>
      </c>
      <c r="AI8275">
        <f t="shared" si="2078"/>
        <v>8274</v>
      </c>
    </row>
    <row r="8276" spans="1:35" x14ac:dyDescent="0.3">
      <c r="A8276" t="s">
        <v>12162</v>
      </c>
      <c r="B8276">
        <v>0</v>
      </c>
      <c r="C8276">
        <v>1</v>
      </c>
      <c r="D8276" t="s">
        <v>1295</v>
      </c>
      <c r="E8276" t="s">
        <v>11545</v>
      </c>
      <c r="F8276" t="s">
        <v>22</v>
      </c>
      <c r="G8276">
        <v>0</v>
      </c>
      <c r="H8276" t="s">
        <v>26</v>
      </c>
      <c r="I8276" t="s">
        <v>169</v>
      </c>
      <c r="J8276" t="s">
        <v>13332</v>
      </c>
      <c r="K8276" t="s">
        <v>1794</v>
      </c>
      <c r="L8276" t="s">
        <v>67</v>
      </c>
      <c r="M8276">
        <f t="shared" si="2064"/>
        <v>0</v>
      </c>
      <c r="N8276" t="str">
        <f t="shared" si="2065"/>
        <v>2.9M</v>
      </c>
      <c r="O8276">
        <f t="shared" si="2066"/>
        <v>100</v>
      </c>
      <c r="P8276" t="str">
        <f t="shared" si="2067"/>
        <v>0</v>
      </c>
      <c r="Q8276" s="1" t="e">
        <f t="shared" si="2068"/>
        <v>#VALUE!</v>
      </c>
      <c r="R8276">
        <f t="shared" si="2069"/>
        <v>100</v>
      </c>
      <c r="S8276">
        <v>0</v>
      </c>
      <c r="T8276" s="4">
        <v>1000000000</v>
      </c>
      <c r="U8276">
        <f t="shared" si="2079"/>
        <v>9.9999999999999995E-8</v>
      </c>
      <c r="V8276">
        <f t="shared" si="2070"/>
        <v>9.9999999999999995E-7</v>
      </c>
      <c r="W8276">
        <f t="shared" si="2071"/>
        <v>0</v>
      </c>
      <c r="X8276" s="5" t="e">
        <f t="shared" si="2072"/>
        <v>#VALUE!</v>
      </c>
      <c r="Z8276">
        <v>40319</v>
      </c>
      <c r="AA8276">
        <v>43320</v>
      </c>
      <c r="AB8276" t="e">
        <f t="shared" si="2073"/>
        <v>#VALUE!</v>
      </c>
      <c r="AC8276" t="e">
        <f t="shared" si="2074"/>
        <v>#VALUE!</v>
      </c>
      <c r="AD8276">
        <v>0</v>
      </c>
      <c r="AE8276">
        <v>78158306</v>
      </c>
      <c r="AF8276">
        <f t="shared" si="2075"/>
        <v>1.279454547031764E-8</v>
      </c>
      <c r="AG8276">
        <f t="shared" si="2076"/>
        <v>1.279454547031764E-7</v>
      </c>
      <c r="AH8276" t="e">
        <f t="shared" si="2077"/>
        <v>#VALUE!</v>
      </c>
      <c r="AI8276">
        <f t="shared" si="2078"/>
        <v>8275</v>
      </c>
    </row>
    <row r="8277" spans="1:35" x14ac:dyDescent="0.3">
      <c r="A8277" t="s">
        <v>12240</v>
      </c>
      <c r="B8277">
        <v>0</v>
      </c>
      <c r="C8277">
        <v>1</v>
      </c>
      <c r="D8277" t="s">
        <v>273</v>
      </c>
      <c r="E8277" t="s">
        <v>11545</v>
      </c>
      <c r="F8277" t="s">
        <v>22</v>
      </c>
      <c r="G8277">
        <v>0</v>
      </c>
      <c r="H8277" t="s">
        <v>26</v>
      </c>
      <c r="I8277" t="s">
        <v>169</v>
      </c>
      <c r="J8277" t="s">
        <v>13332</v>
      </c>
      <c r="K8277" t="s">
        <v>1794</v>
      </c>
      <c r="L8277" t="s">
        <v>67</v>
      </c>
      <c r="M8277">
        <f t="shared" si="2064"/>
        <v>0</v>
      </c>
      <c r="N8277" t="str">
        <f t="shared" si="2065"/>
        <v>3.3M</v>
      </c>
      <c r="O8277">
        <f t="shared" si="2066"/>
        <v>100</v>
      </c>
      <c r="P8277" t="str">
        <f t="shared" si="2067"/>
        <v>0</v>
      </c>
      <c r="Q8277" s="1" t="e">
        <f t="shared" si="2068"/>
        <v>#VALUE!</v>
      </c>
      <c r="R8277">
        <f t="shared" si="2069"/>
        <v>100</v>
      </c>
      <c r="S8277">
        <v>0</v>
      </c>
      <c r="T8277" s="4">
        <v>1000000000</v>
      </c>
      <c r="U8277">
        <f t="shared" si="2079"/>
        <v>9.9999999999999995E-8</v>
      </c>
      <c r="V8277">
        <f t="shared" si="2070"/>
        <v>9.9999999999999995E-7</v>
      </c>
      <c r="W8277">
        <f t="shared" si="2071"/>
        <v>0</v>
      </c>
      <c r="X8277" s="5" t="e">
        <f t="shared" si="2072"/>
        <v>#VALUE!</v>
      </c>
      <c r="Z8277">
        <v>40319</v>
      </c>
      <c r="AA8277">
        <v>43320</v>
      </c>
      <c r="AB8277" t="e">
        <f t="shared" si="2073"/>
        <v>#VALUE!</v>
      </c>
      <c r="AC8277" t="e">
        <f t="shared" si="2074"/>
        <v>#VALUE!</v>
      </c>
      <c r="AD8277">
        <v>0</v>
      </c>
      <c r="AE8277">
        <v>78158306</v>
      </c>
      <c r="AF8277">
        <f t="shared" si="2075"/>
        <v>1.279454547031764E-8</v>
      </c>
      <c r="AG8277">
        <f t="shared" si="2076"/>
        <v>1.279454547031764E-7</v>
      </c>
      <c r="AH8277" t="e">
        <f t="shared" si="2077"/>
        <v>#VALUE!</v>
      </c>
      <c r="AI8277">
        <f t="shared" si="2078"/>
        <v>8276</v>
      </c>
    </row>
    <row r="8278" spans="1:35" x14ac:dyDescent="0.3">
      <c r="A8278" t="s">
        <v>13117</v>
      </c>
      <c r="B8278">
        <v>0</v>
      </c>
      <c r="C8278">
        <v>1</v>
      </c>
      <c r="D8278" t="s">
        <v>349</v>
      </c>
      <c r="E8278" t="s">
        <v>13104</v>
      </c>
      <c r="F8278" t="s">
        <v>22</v>
      </c>
      <c r="G8278">
        <v>0</v>
      </c>
      <c r="H8278" t="s">
        <v>26</v>
      </c>
      <c r="I8278" t="s">
        <v>2564</v>
      </c>
      <c r="J8278" t="s">
        <v>13332</v>
      </c>
      <c r="K8278" t="s">
        <v>12374</v>
      </c>
      <c r="L8278" t="s">
        <v>119</v>
      </c>
      <c r="M8278">
        <f t="shared" si="2064"/>
        <v>0</v>
      </c>
      <c r="N8278" t="str">
        <f t="shared" si="2065"/>
        <v>29M</v>
      </c>
      <c r="O8278">
        <f t="shared" si="2066"/>
        <v>5</v>
      </c>
      <c r="P8278" t="str">
        <f t="shared" si="2067"/>
        <v>0</v>
      </c>
      <c r="Q8278" s="1" t="e">
        <f t="shared" si="2068"/>
        <v>#VALUE!</v>
      </c>
      <c r="R8278">
        <f t="shared" si="2069"/>
        <v>5</v>
      </c>
      <c r="S8278">
        <v>0</v>
      </c>
      <c r="T8278" s="4">
        <v>1000000000</v>
      </c>
      <c r="U8278">
        <f t="shared" si="2079"/>
        <v>5.0000000000000001E-9</v>
      </c>
      <c r="V8278">
        <f t="shared" si="2070"/>
        <v>4.9999999999999998E-8</v>
      </c>
      <c r="W8278">
        <f t="shared" si="2071"/>
        <v>0</v>
      </c>
      <c r="X8278" s="5" t="e">
        <f t="shared" si="2072"/>
        <v>#VALUE!</v>
      </c>
      <c r="Z8278">
        <v>40319</v>
      </c>
      <c r="AA8278">
        <v>43320</v>
      </c>
      <c r="AB8278" t="e">
        <f t="shared" si="2073"/>
        <v>#VALUE!</v>
      </c>
      <c r="AC8278" t="e">
        <f t="shared" si="2074"/>
        <v>#VALUE!</v>
      </c>
      <c r="AD8278">
        <v>0</v>
      </c>
      <c r="AE8278">
        <v>78158306</v>
      </c>
      <c r="AF8278">
        <f t="shared" si="2075"/>
        <v>1.279454547031764E-8</v>
      </c>
      <c r="AG8278">
        <f t="shared" si="2076"/>
        <v>1.279454547031764E-7</v>
      </c>
      <c r="AH8278" t="e">
        <f t="shared" si="2077"/>
        <v>#VALUE!</v>
      </c>
      <c r="AI8278">
        <f t="shared" si="2078"/>
        <v>8277</v>
      </c>
    </row>
    <row r="8279" spans="1:35" x14ac:dyDescent="0.3">
      <c r="A8279" t="s">
        <v>12875</v>
      </c>
      <c r="B8279">
        <v>0</v>
      </c>
      <c r="C8279">
        <v>0</v>
      </c>
      <c r="D8279" t="s">
        <v>492</v>
      </c>
      <c r="E8279" t="s">
        <v>12663</v>
      </c>
      <c r="F8279" t="s">
        <v>22</v>
      </c>
      <c r="G8279">
        <v>0</v>
      </c>
      <c r="H8279" t="s">
        <v>26</v>
      </c>
      <c r="I8279" t="s">
        <v>54</v>
      </c>
      <c r="J8279" t="s">
        <v>13332</v>
      </c>
      <c r="K8279">
        <v>4</v>
      </c>
      <c r="L8279" t="s">
        <v>56</v>
      </c>
      <c r="M8279">
        <f t="shared" si="2064"/>
        <v>0</v>
      </c>
      <c r="N8279" t="str">
        <f t="shared" si="2065"/>
        <v>22M</v>
      </c>
      <c r="O8279">
        <f t="shared" si="2066"/>
        <v>10</v>
      </c>
      <c r="P8279" t="str">
        <f t="shared" si="2067"/>
        <v>0</v>
      </c>
      <c r="Q8279" s="1" t="e">
        <f t="shared" si="2068"/>
        <v>#VALUE!</v>
      </c>
      <c r="R8279">
        <f t="shared" si="2069"/>
        <v>10</v>
      </c>
      <c r="S8279">
        <v>0</v>
      </c>
      <c r="T8279" s="4">
        <v>1000000000</v>
      </c>
      <c r="U8279">
        <f t="shared" si="2079"/>
        <v>1E-8</v>
      </c>
      <c r="V8279">
        <f t="shared" si="2070"/>
        <v>9.9999999999999995E-8</v>
      </c>
      <c r="W8279">
        <f t="shared" si="2071"/>
        <v>0</v>
      </c>
      <c r="X8279" s="5" t="e">
        <f t="shared" si="2072"/>
        <v>#VALUE!</v>
      </c>
      <c r="Z8279">
        <v>40319</v>
      </c>
      <c r="AA8279">
        <v>43320</v>
      </c>
      <c r="AB8279" t="e">
        <f t="shared" si="2073"/>
        <v>#VALUE!</v>
      </c>
      <c r="AC8279" t="e">
        <f t="shared" si="2074"/>
        <v>#VALUE!</v>
      </c>
      <c r="AD8279">
        <v>0</v>
      </c>
      <c r="AE8279">
        <v>78158306</v>
      </c>
      <c r="AF8279">
        <f t="shared" si="2075"/>
        <v>0</v>
      </c>
      <c r="AG8279">
        <f t="shared" si="2076"/>
        <v>0</v>
      </c>
      <c r="AH8279" t="e">
        <f t="shared" si="2077"/>
        <v>#VALUE!</v>
      </c>
      <c r="AI8279">
        <f t="shared" si="2078"/>
        <v>8278</v>
      </c>
    </row>
    <row r="8280" spans="1:35" x14ac:dyDescent="0.3">
      <c r="A8280" t="s">
        <v>13031</v>
      </c>
      <c r="B8280">
        <v>0</v>
      </c>
      <c r="C8280">
        <v>0</v>
      </c>
      <c r="D8280" t="s">
        <v>533</v>
      </c>
      <c r="E8280" t="s">
        <v>12663</v>
      </c>
      <c r="F8280" t="s">
        <v>22</v>
      </c>
      <c r="G8280">
        <v>0</v>
      </c>
      <c r="H8280" t="s">
        <v>26</v>
      </c>
      <c r="I8280" t="s">
        <v>2564</v>
      </c>
      <c r="J8280" t="s">
        <v>13332</v>
      </c>
      <c r="K8280" t="s">
        <v>12374</v>
      </c>
      <c r="L8280" t="s">
        <v>119</v>
      </c>
      <c r="M8280">
        <f t="shared" si="2064"/>
        <v>0</v>
      </c>
      <c r="N8280" t="str">
        <f t="shared" si="2065"/>
        <v>28M</v>
      </c>
      <c r="O8280">
        <f t="shared" si="2066"/>
        <v>10</v>
      </c>
      <c r="P8280" t="str">
        <f t="shared" si="2067"/>
        <v>0</v>
      </c>
      <c r="Q8280" s="1" t="e">
        <f t="shared" si="2068"/>
        <v>#VALUE!</v>
      </c>
      <c r="R8280">
        <f t="shared" si="2069"/>
        <v>10</v>
      </c>
      <c r="S8280">
        <v>0</v>
      </c>
      <c r="T8280" s="4">
        <v>1000000000</v>
      </c>
      <c r="U8280">
        <f t="shared" si="2079"/>
        <v>1E-8</v>
      </c>
      <c r="V8280">
        <f t="shared" si="2070"/>
        <v>9.9999999999999995E-8</v>
      </c>
      <c r="W8280">
        <f t="shared" si="2071"/>
        <v>0</v>
      </c>
      <c r="X8280" s="5" t="e">
        <f t="shared" si="2072"/>
        <v>#VALUE!</v>
      </c>
      <c r="Z8280">
        <v>40319</v>
      </c>
      <c r="AA8280">
        <v>43320</v>
      </c>
      <c r="AB8280" t="e">
        <f t="shared" si="2073"/>
        <v>#VALUE!</v>
      </c>
      <c r="AC8280" t="e">
        <f t="shared" si="2074"/>
        <v>#VALUE!</v>
      </c>
      <c r="AD8280">
        <v>0</v>
      </c>
      <c r="AE8280">
        <v>78158306</v>
      </c>
      <c r="AF8280">
        <f t="shared" si="2075"/>
        <v>0</v>
      </c>
      <c r="AG8280">
        <f t="shared" si="2076"/>
        <v>0</v>
      </c>
      <c r="AH8280" t="e">
        <f t="shared" si="2077"/>
        <v>#VALUE!</v>
      </c>
      <c r="AI8280">
        <f t="shared" si="2078"/>
        <v>8279</v>
      </c>
    </row>
    <row r="8281" spans="1:35" x14ac:dyDescent="0.3">
      <c r="A8281" t="s">
        <v>13155</v>
      </c>
      <c r="B8281">
        <v>0</v>
      </c>
      <c r="C8281">
        <v>0</v>
      </c>
      <c r="D8281" t="s">
        <v>1413</v>
      </c>
      <c r="E8281" t="s">
        <v>13104</v>
      </c>
      <c r="F8281" t="s">
        <v>849</v>
      </c>
      <c r="G8281" t="s">
        <v>3301</v>
      </c>
      <c r="H8281" t="s">
        <v>26</v>
      </c>
      <c r="I8281" t="s">
        <v>117</v>
      </c>
      <c r="J8281" t="s">
        <v>13332</v>
      </c>
      <c r="K8281" t="s">
        <v>1685</v>
      </c>
      <c r="L8281" t="s">
        <v>67</v>
      </c>
      <c r="M8281">
        <f t="shared" si="2064"/>
        <v>1</v>
      </c>
      <c r="N8281" t="str">
        <f t="shared" si="2065"/>
        <v>6.3M</v>
      </c>
      <c r="O8281">
        <f t="shared" si="2066"/>
        <v>5</v>
      </c>
      <c r="P8281" t="str">
        <f t="shared" si="2067"/>
        <v>1.99</v>
      </c>
      <c r="Q8281" s="1" t="e">
        <f t="shared" si="2068"/>
        <v>#VALUE!</v>
      </c>
      <c r="R8281">
        <f t="shared" si="2069"/>
        <v>5</v>
      </c>
      <c r="S8281">
        <v>0</v>
      </c>
      <c r="T8281" s="4">
        <v>1000000000</v>
      </c>
      <c r="U8281">
        <f t="shared" si="2079"/>
        <v>5.0000000000000001E-9</v>
      </c>
      <c r="V8281">
        <f t="shared" si="2070"/>
        <v>4.9999999999999998E-8</v>
      </c>
      <c r="W8281">
        <f t="shared" si="2071"/>
        <v>0</v>
      </c>
      <c r="X8281" s="5" t="e">
        <f t="shared" si="2072"/>
        <v>#VALUE!</v>
      </c>
      <c r="Z8281">
        <v>40319</v>
      </c>
      <c r="AA8281">
        <v>43320</v>
      </c>
      <c r="AB8281" t="e">
        <f t="shared" si="2073"/>
        <v>#VALUE!</v>
      </c>
      <c r="AC8281" t="e">
        <f t="shared" si="2074"/>
        <v>#VALUE!</v>
      </c>
      <c r="AD8281">
        <v>0</v>
      </c>
      <c r="AE8281">
        <v>78158306</v>
      </c>
      <c r="AF8281">
        <f t="shared" si="2075"/>
        <v>0</v>
      </c>
      <c r="AG8281">
        <f t="shared" si="2076"/>
        <v>0</v>
      </c>
      <c r="AH8281" t="e">
        <f t="shared" si="2077"/>
        <v>#VALUE!</v>
      </c>
      <c r="AI8281">
        <f t="shared" si="2078"/>
        <v>8280</v>
      </c>
    </row>
    <row r="8282" spans="1:35" x14ac:dyDescent="0.3">
      <c r="A8282" t="s">
        <v>13240</v>
      </c>
      <c r="B8282">
        <v>0</v>
      </c>
      <c r="C8282">
        <v>0</v>
      </c>
      <c r="D8282" t="s">
        <v>273</v>
      </c>
      <c r="E8282" t="s">
        <v>13200</v>
      </c>
      <c r="F8282" t="s">
        <v>22</v>
      </c>
      <c r="G8282">
        <v>0</v>
      </c>
      <c r="H8282" t="s">
        <v>23</v>
      </c>
      <c r="I8282" t="s">
        <v>312</v>
      </c>
      <c r="J8282" t="s">
        <v>13332</v>
      </c>
      <c r="K8282">
        <v>1</v>
      </c>
      <c r="L8282" t="s">
        <v>33</v>
      </c>
      <c r="M8282">
        <f t="shared" si="2064"/>
        <v>0</v>
      </c>
      <c r="N8282" t="str">
        <f t="shared" si="2065"/>
        <v>3.3M</v>
      </c>
      <c r="O8282">
        <f t="shared" si="2066"/>
        <v>1</v>
      </c>
      <c r="P8282" t="str">
        <f t="shared" si="2067"/>
        <v>0</v>
      </c>
      <c r="Q8282" s="1" t="e">
        <f t="shared" si="2068"/>
        <v>#VALUE!</v>
      </c>
      <c r="R8282">
        <f t="shared" si="2069"/>
        <v>1</v>
      </c>
      <c r="S8282">
        <v>0</v>
      </c>
      <c r="T8282" s="4">
        <v>1000000000</v>
      </c>
      <c r="U8282">
        <f t="shared" si="2079"/>
        <v>1.0000000000000001E-9</v>
      </c>
      <c r="V8282">
        <f t="shared" si="2070"/>
        <v>1E-8</v>
      </c>
      <c r="W8282">
        <f t="shared" si="2071"/>
        <v>0</v>
      </c>
      <c r="X8282" s="5" t="e">
        <f t="shared" si="2072"/>
        <v>#VALUE!</v>
      </c>
      <c r="Z8282">
        <v>40319</v>
      </c>
      <c r="AA8282">
        <v>43320</v>
      </c>
      <c r="AB8282" t="e">
        <f t="shared" si="2073"/>
        <v>#VALUE!</v>
      </c>
      <c r="AC8282" t="e">
        <f t="shared" si="2074"/>
        <v>#VALUE!</v>
      </c>
      <c r="AD8282">
        <v>0</v>
      </c>
      <c r="AE8282">
        <v>78158306</v>
      </c>
      <c r="AF8282">
        <f t="shared" si="2075"/>
        <v>0</v>
      </c>
      <c r="AG8282">
        <f t="shared" si="2076"/>
        <v>0</v>
      </c>
      <c r="AH8282" t="e">
        <f t="shared" si="2077"/>
        <v>#VALUE!</v>
      </c>
      <c r="AI8282">
        <f t="shared" si="2078"/>
        <v>8281</v>
      </c>
    </row>
    <row r="8283" spans="1:35" x14ac:dyDescent="0.3">
      <c r="A8283" t="s">
        <v>11493</v>
      </c>
      <c r="B8283">
        <v>0</v>
      </c>
      <c r="C8283">
        <v>2</v>
      </c>
      <c r="D8283" t="s">
        <v>1720</v>
      </c>
      <c r="E8283" t="s">
        <v>11147</v>
      </c>
      <c r="F8283" t="s">
        <v>22</v>
      </c>
      <c r="G8283">
        <v>0</v>
      </c>
      <c r="H8283" t="s">
        <v>26</v>
      </c>
      <c r="I8283" t="s">
        <v>312</v>
      </c>
      <c r="J8283" t="s">
        <v>13341</v>
      </c>
      <c r="K8283" t="s">
        <v>1794</v>
      </c>
      <c r="L8283" t="s">
        <v>67</v>
      </c>
      <c r="M8283">
        <f t="shared" si="2064"/>
        <v>0</v>
      </c>
      <c r="N8283" t="str">
        <f t="shared" si="2065"/>
        <v>3.0M</v>
      </c>
      <c r="O8283">
        <f t="shared" si="2066"/>
        <v>500</v>
      </c>
      <c r="P8283" t="str">
        <f t="shared" si="2067"/>
        <v>0</v>
      </c>
      <c r="Q8283" s="1" t="e">
        <f t="shared" si="2068"/>
        <v>#VALUE!</v>
      </c>
      <c r="R8283">
        <f t="shared" si="2069"/>
        <v>500</v>
      </c>
      <c r="S8283">
        <v>0</v>
      </c>
      <c r="T8283" s="4">
        <v>1000000000</v>
      </c>
      <c r="U8283">
        <f t="shared" si="2079"/>
        <v>4.9999999999999998E-7</v>
      </c>
      <c r="V8283">
        <f t="shared" si="2070"/>
        <v>4.9999999999999996E-6</v>
      </c>
      <c r="W8283">
        <f t="shared" si="2071"/>
        <v>0</v>
      </c>
      <c r="X8283" s="5" t="e">
        <f t="shared" si="2072"/>
        <v>#VALUE!</v>
      </c>
      <c r="Z8283">
        <v>40319</v>
      </c>
      <c r="AA8283">
        <v>43320</v>
      </c>
      <c r="AB8283" t="e">
        <f t="shared" si="2073"/>
        <v>#VALUE!</v>
      </c>
      <c r="AC8283" t="e">
        <f t="shared" si="2074"/>
        <v>#VALUE!</v>
      </c>
      <c r="AD8283">
        <v>0</v>
      </c>
      <c r="AE8283">
        <v>78158306</v>
      </c>
      <c r="AF8283">
        <f t="shared" si="2075"/>
        <v>2.558909094063528E-8</v>
      </c>
      <c r="AG8283">
        <f t="shared" si="2076"/>
        <v>2.5589090940635279E-7</v>
      </c>
      <c r="AH8283" t="e">
        <f t="shared" si="2077"/>
        <v>#VALUE!</v>
      </c>
      <c r="AI8283">
        <f t="shared" si="2078"/>
        <v>8282</v>
      </c>
    </row>
    <row r="8284" spans="1:35" x14ac:dyDescent="0.3">
      <c r="A8284" t="s">
        <v>11901</v>
      </c>
      <c r="B8284">
        <v>0</v>
      </c>
      <c r="C8284">
        <v>4</v>
      </c>
      <c r="D8284" t="s">
        <v>831</v>
      </c>
      <c r="E8284" t="s">
        <v>11545</v>
      </c>
      <c r="F8284" t="s">
        <v>22</v>
      </c>
      <c r="G8284">
        <v>0</v>
      </c>
      <c r="H8284" t="s">
        <v>26</v>
      </c>
      <c r="I8284" t="s">
        <v>1536</v>
      </c>
      <c r="J8284" t="s">
        <v>13341</v>
      </c>
      <c r="K8284" t="s">
        <v>4202</v>
      </c>
      <c r="L8284" t="s">
        <v>8523</v>
      </c>
      <c r="M8284">
        <f t="shared" si="2064"/>
        <v>0</v>
      </c>
      <c r="N8284" t="str">
        <f t="shared" si="2065"/>
        <v>3.9M</v>
      </c>
      <c r="O8284">
        <f t="shared" si="2066"/>
        <v>100</v>
      </c>
      <c r="P8284" t="str">
        <f t="shared" si="2067"/>
        <v>0</v>
      </c>
      <c r="Q8284" s="1" t="e">
        <f t="shared" si="2068"/>
        <v>#VALUE!</v>
      </c>
      <c r="R8284">
        <f t="shared" si="2069"/>
        <v>100</v>
      </c>
      <c r="S8284">
        <v>0</v>
      </c>
      <c r="T8284" s="4">
        <v>1000000000</v>
      </c>
      <c r="U8284">
        <f t="shared" si="2079"/>
        <v>9.9999999999999995E-8</v>
      </c>
      <c r="V8284">
        <f t="shared" si="2070"/>
        <v>9.9999999999999995E-7</v>
      </c>
      <c r="W8284">
        <f t="shared" si="2071"/>
        <v>0</v>
      </c>
      <c r="X8284" s="5" t="e">
        <f t="shared" si="2072"/>
        <v>#VALUE!</v>
      </c>
      <c r="Z8284">
        <v>40319</v>
      </c>
      <c r="AA8284">
        <v>43320</v>
      </c>
      <c r="AB8284" t="e">
        <f t="shared" si="2073"/>
        <v>#VALUE!</v>
      </c>
      <c r="AC8284" t="e">
        <f t="shared" si="2074"/>
        <v>#VALUE!</v>
      </c>
      <c r="AD8284">
        <v>0</v>
      </c>
      <c r="AE8284">
        <v>78158306</v>
      </c>
      <c r="AF8284">
        <f t="shared" si="2075"/>
        <v>5.117818188127056E-8</v>
      </c>
      <c r="AG8284">
        <f t="shared" si="2076"/>
        <v>5.1178181881270559E-7</v>
      </c>
      <c r="AH8284" t="e">
        <f t="shared" si="2077"/>
        <v>#VALUE!</v>
      </c>
      <c r="AI8284">
        <f t="shared" si="2078"/>
        <v>8283</v>
      </c>
    </row>
    <row r="8285" spans="1:35" x14ac:dyDescent="0.3">
      <c r="A8285" t="s">
        <v>11967</v>
      </c>
      <c r="B8285">
        <v>0</v>
      </c>
      <c r="C8285">
        <v>3</v>
      </c>
      <c r="D8285" t="s">
        <v>1648</v>
      </c>
      <c r="E8285" t="s">
        <v>11545</v>
      </c>
      <c r="F8285" t="s">
        <v>22</v>
      </c>
      <c r="G8285">
        <v>0</v>
      </c>
      <c r="H8285" t="s">
        <v>26</v>
      </c>
      <c r="I8285" t="s">
        <v>417</v>
      </c>
      <c r="J8285" t="s">
        <v>13341</v>
      </c>
      <c r="K8285">
        <v>2.5</v>
      </c>
      <c r="L8285" t="s">
        <v>56</v>
      </c>
      <c r="M8285">
        <f t="shared" si="2064"/>
        <v>0</v>
      </c>
      <c r="N8285" t="str">
        <f t="shared" si="2065"/>
        <v>5.4M</v>
      </c>
      <c r="O8285">
        <f t="shared" si="2066"/>
        <v>100</v>
      </c>
      <c r="P8285" t="str">
        <f t="shared" si="2067"/>
        <v>0</v>
      </c>
      <c r="Q8285" s="1" t="e">
        <f t="shared" si="2068"/>
        <v>#VALUE!</v>
      </c>
      <c r="R8285">
        <f t="shared" si="2069"/>
        <v>100</v>
      </c>
      <c r="S8285">
        <v>0</v>
      </c>
      <c r="T8285" s="4">
        <v>1000000000</v>
      </c>
      <c r="U8285">
        <f t="shared" si="2079"/>
        <v>9.9999999999999995E-8</v>
      </c>
      <c r="V8285">
        <f t="shared" si="2070"/>
        <v>9.9999999999999995E-7</v>
      </c>
      <c r="W8285">
        <f t="shared" si="2071"/>
        <v>0</v>
      </c>
      <c r="X8285" s="5" t="e">
        <f t="shared" si="2072"/>
        <v>#VALUE!</v>
      </c>
      <c r="Z8285">
        <v>40319</v>
      </c>
      <c r="AA8285">
        <v>43320</v>
      </c>
      <c r="AB8285" t="e">
        <f t="shared" si="2073"/>
        <v>#VALUE!</v>
      </c>
      <c r="AC8285" t="e">
        <f t="shared" si="2074"/>
        <v>#VALUE!</v>
      </c>
      <c r="AD8285">
        <v>0</v>
      </c>
      <c r="AE8285">
        <v>78158306</v>
      </c>
      <c r="AF8285">
        <f t="shared" si="2075"/>
        <v>3.8383636410952922E-8</v>
      </c>
      <c r="AG8285">
        <f t="shared" si="2076"/>
        <v>3.8383636410952922E-7</v>
      </c>
      <c r="AH8285" t="e">
        <f t="shared" si="2077"/>
        <v>#VALUE!</v>
      </c>
      <c r="AI8285">
        <f t="shared" si="2078"/>
        <v>8284</v>
      </c>
    </row>
    <row r="8286" spans="1:35" x14ac:dyDescent="0.3">
      <c r="A8286" t="s">
        <v>12199</v>
      </c>
      <c r="B8286">
        <v>0</v>
      </c>
      <c r="C8286">
        <v>1</v>
      </c>
      <c r="D8286" t="s">
        <v>2293</v>
      </c>
      <c r="E8286" t="s">
        <v>11545</v>
      </c>
      <c r="F8286" t="s">
        <v>22</v>
      </c>
      <c r="G8286">
        <v>0</v>
      </c>
      <c r="H8286" t="s">
        <v>26</v>
      </c>
      <c r="I8286" t="s">
        <v>417</v>
      </c>
      <c r="J8286" t="s">
        <v>13341</v>
      </c>
      <c r="K8286">
        <v>26.1</v>
      </c>
      <c r="L8286" t="s">
        <v>33</v>
      </c>
      <c r="M8286">
        <f t="shared" si="2064"/>
        <v>0</v>
      </c>
      <c r="N8286" t="str">
        <f t="shared" si="2065"/>
        <v>5.9M</v>
      </c>
      <c r="O8286">
        <f t="shared" si="2066"/>
        <v>100</v>
      </c>
      <c r="P8286" t="str">
        <f t="shared" si="2067"/>
        <v>0</v>
      </c>
      <c r="Q8286" s="1" t="e">
        <f t="shared" si="2068"/>
        <v>#VALUE!</v>
      </c>
      <c r="R8286">
        <f t="shared" si="2069"/>
        <v>100</v>
      </c>
      <c r="S8286">
        <v>0</v>
      </c>
      <c r="T8286" s="4">
        <v>1000000000</v>
      </c>
      <c r="U8286">
        <f t="shared" si="2079"/>
        <v>9.9999999999999995E-8</v>
      </c>
      <c r="V8286">
        <f t="shared" si="2070"/>
        <v>9.9999999999999995E-7</v>
      </c>
      <c r="W8286">
        <f t="shared" si="2071"/>
        <v>0</v>
      </c>
      <c r="X8286" s="5" t="e">
        <f t="shared" si="2072"/>
        <v>#VALUE!</v>
      </c>
      <c r="Z8286">
        <v>40319</v>
      </c>
      <c r="AA8286">
        <v>43320</v>
      </c>
      <c r="AB8286" t="e">
        <f t="shared" si="2073"/>
        <v>#VALUE!</v>
      </c>
      <c r="AC8286" t="e">
        <f t="shared" si="2074"/>
        <v>#VALUE!</v>
      </c>
      <c r="AD8286">
        <v>0</v>
      </c>
      <c r="AE8286">
        <v>78158306</v>
      </c>
      <c r="AF8286">
        <f t="shared" si="2075"/>
        <v>1.279454547031764E-8</v>
      </c>
      <c r="AG8286">
        <f t="shared" si="2076"/>
        <v>1.279454547031764E-7</v>
      </c>
      <c r="AH8286" t="e">
        <f t="shared" si="2077"/>
        <v>#VALUE!</v>
      </c>
      <c r="AI8286">
        <f t="shared" si="2078"/>
        <v>8285</v>
      </c>
    </row>
    <row r="8287" spans="1:35" x14ac:dyDescent="0.3">
      <c r="A8287" t="s">
        <v>12245</v>
      </c>
      <c r="B8287">
        <v>0</v>
      </c>
      <c r="C8287">
        <v>1</v>
      </c>
      <c r="D8287" t="s">
        <v>1360</v>
      </c>
      <c r="E8287" t="s">
        <v>11545</v>
      </c>
      <c r="F8287" t="s">
        <v>22</v>
      </c>
      <c r="G8287">
        <v>0</v>
      </c>
      <c r="H8287" t="s">
        <v>23</v>
      </c>
      <c r="I8287" t="s">
        <v>1177</v>
      </c>
      <c r="J8287" t="s">
        <v>13341</v>
      </c>
      <c r="K8287">
        <v>1</v>
      </c>
      <c r="L8287" t="s">
        <v>119</v>
      </c>
      <c r="M8287">
        <f t="shared" si="2064"/>
        <v>0</v>
      </c>
      <c r="N8287" t="str">
        <f t="shared" si="2065"/>
        <v>5.0M</v>
      </c>
      <c r="O8287">
        <f t="shared" si="2066"/>
        <v>100</v>
      </c>
      <c r="P8287" t="str">
        <f t="shared" si="2067"/>
        <v>0</v>
      </c>
      <c r="Q8287" s="1" t="e">
        <f t="shared" si="2068"/>
        <v>#VALUE!</v>
      </c>
      <c r="R8287">
        <f t="shared" si="2069"/>
        <v>100</v>
      </c>
      <c r="S8287">
        <v>0</v>
      </c>
      <c r="T8287" s="4">
        <v>1000000000</v>
      </c>
      <c r="U8287">
        <f t="shared" si="2079"/>
        <v>9.9999999999999995E-8</v>
      </c>
      <c r="V8287">
        <f t="shared" si="2070"/>
        <v>9.9999999999999995E-7</v>
      </c>
      <c r="W8287">
        <f t="shared" si="2071"/>
        <v>0</v>
      </c>
      <c r="X8287" s="5" t="e">
        <f t="shared" si="2072"/>
        <v>#VALUE!</v>
      </c>
      <c r="Z8287">
        <v>40319</v>
      </c>
      <c r="AA8287">
        <v>43320</v>
      </c>
      <c r="AB8287" t="e">
        <f t="shared" si="2073"/>
        <v>#VALUE!</v>
      </c>
      <c r="AC8287" t="e">
        <f t="shared" si="2074"/>
        <v>#VALUE!</v>
      </c>
      <c r="AD8287">
        <v>0</v>
      </c>
      <c r="AE8287">
        <v>78158306</v>
      </c>
      <c r="AF8287">
        <f t="shared" si="2075"/>
        <v>1.279454547031764E-8</v>
      </c>
      <c r="AG8287">
        <f t="shared" si="2076"/>
        <v>1.279454547031764E-7</v>
      </c>
      <c r="AH8287" t="e">
        <f t="shared" si="2077"/>
        <v>#VALUE!</v>
      </c>
      <c r="AI8287">
        <f t="shared" si="2078"/>
        <v>8286</v>
      </c>
    </row>
    <row r="8288" spans="1:35" x14ac:dyDescent="0.3">
      <c r="A8288" t="s">
        <v>12272</v>
      </c>
      <c r="B8288">
        <v>0</v>
      </c>
      <c r="C8288">
        <v>0</v>
      </c>
      <c r="D8288" t="s">
        <v>761</v>
      </c>
      <c r="E8288" t="s">
        <v>11545</v>
      </c>
      <c r="F8288" t="s">
        <v>22</v>
      </c>
      <c r="G8288">
        <v>0</v>
      </c>
      <c r="H8288" t="s">
        <v>26</v>
      </c>
      <c r="I8288" t="s">
        <v>312</v>
      </c>
      <c r="J8288" t="s">
        <v>13341</v>
      </c>
      <c r="K8288" t="s">
        <v>12273</v>
      </c>
      <c r="L8288" t="s">
        <v>33</v>
      </c>
      <c r="M8288">
        <f t="shared" si="2064"/>
        <v>0</v>
      </c>
      <c r="N8288" t="str">
        <f t="shared" si="2065"/>
        <v>10M</v>
      </c>
      <c r="O8288">
        <f t="shared" si="2066"/>
        <v>100</v>
      </c>
      <c r="P8288" t="str">
        <f t="shared" si="2067"/>
        <v>0</v>
      </c>
      <c r="Q8288" s="1" t="e">
        <f t="shared" si="2068"/>
        <v>#VALUE!</v>
      </c>
      <c r="R8288">
        <f t="shared" si="2069"/>
        <v>100</v>
      </c>
      <c r="S8288">
        <v>0</v>
      </c>
      <c r="T8288" s="4">
        <v>1000000000</v>
      </c>
      <c r="U8288">
        <f t="shared" si="2079"/>
        <v>9.9999999999999995E-8</v>
      </c>
      <c r="V8288">
        <f t="shared" si="2070"/>
        <v>9.9999999999999995E-7</v>
      </c>
      <c r="W8288">
        <f t="shared" si="2071"/>
        <v>0</v>
      </c>
      <c r="X8288" s="5" t="e">
        <f t="shared" si="2072"/>
        <v>#VALUE!</v>
      </c>
      <c r="Z8288">
        <v>40319</v>
      </c>
      <c r="AA8288">
        <v>43320</v>
      </c>
      <c r="AB8288" t="e">
        <f t="shared" si="2073"/>
        <v>#VALUE!</v>
      </c>
      <c r="AC8288" t="e">
        <f t="shared" si="2074"/>
        <v>#VALUE!</v>
      </c>
      <c r="AD8288">
        <v>0</v>
      </c>
      <c r="AE8288">
        <v>78158306</v>
      </c>
      <c r="AF8288">
        <f t="shared" si="2075"/>
        <v>0</v>
      </c>
      <c r="AG8288">
        <f t="shared" si="2076"/>
        <v>0</v>
      </c>
      <c r="AH8288" t="e">
        <f t="shared" si="2077"/>
        <v>#VALUE!</v>
      </c>
      <c r="AI8288">
        <f t="shared" si="2078"/>
        <v>8287</v>
      </c>
    </row>
    <row r="8289" spans="1:35" x14ac:dyDescent="0.3">
      <c r="A8289" t="s">
        <v>12338</v>
      </c>
      <c r="B8289">
        <v>0</v>
      </c>
      <c r="C8289">
        <v>0</v>
      </c>
      <c r="D8289" t="s">
        <v>1000</v>
      </c>
      <c r="E8289" t="s">
        <v>11545</v>
      </c>
      <c r="F8289" t="s">
        <v>22</v>
      </c>
      <c r="G8289">
        <v>0</v>
      </c>
      <c r="H8289" t="s">
        <v>26</v>
      </c>
      <c r="I8289" t="s">
        <v>312</v>
      </c>
      <c r="J8289" t="s">
        <v>13341</v>
      </c>
      <c r="K8289" t="s">
        <v>10848</v>
      </c>
      <c r="L8289" t="s">
        <v>33</v>
      </c>
      <c r="M8289">
        <f t="shared" si="2064"/>
        <v>0</v>
      </c>
      <c r="N8289" t="str">
        <f t="shared" si="2065"/>
        <v>8.9M</v>
      </c>
      <c r="O8289">
        <f t="shared" si="2066"/>
        <v>100</v>
      </c>
      <c r="P8289" t="str">
        <f t="shared" si="2067"/>
        <v>0</v>
      </c>
      <c r="Q8289" s="1" t="e">
        <f t="shared" si="2068"/>
        <v>#VALUE!</v>
      </c>
      <c r="R8289">
        <f t="shared" si="2069"/>
        <v>100</v>
      </c>
      <c r="S8289">
        <v>0</v>
      </c>
      <c r="T8289" s="4">
        <v>1000000000</v>
      </c>
      <c r="U8289">
        <f t="shared" si="2079"/>
        <v>9.9999999999999995E-8</v>
      </c>
      <c r="V8289">
        <f t="shared" si="2070"/>
        <v>9.9999999999999995E-7</v>
      </c>
      <c r="W8289">
        <f t="shared" si="2071"/>
        <v>0</v>
      </c>
      <c r="X8289" s="5" t="e">
        <f t="shared" si="2072"/>
        <v>#VALUE!</v>
      </c>
      <c r="Z8289">
        <v>40319</v>
      </c>
      <c r="AA8289">
        <v>43320</v>
      </c>
      <c r="AB8289" t="e">
        <f t="shared" si="2073"/>
        <v>#VALUE!</v>
      </c>
      <c r="AC8289" t="e">
        <f t="shared" si="2074"/>
        <v>#VALUE!</v>
      </c>
      <c r="AD8289">
        <v>0</v>
      </c>
      <c r="AE8289">
        <v>78158306</v>
      </c>
      <c r="AF8289">
        <f t="shared" si="2075"/>
        <v>0</v>
      </c>
      <c r="AG8289">
        <f t="shared" si="2076"/>
        <v>0</v>
      </c>
      <c r="AH8289" t="e">
        <f t="shared" si="2077"/>
        <v>#VALUE!</v>
      </c>
      <c r="AI8289">
        <f t="shared" si="2078"/>
        <v>8288</v>
      </c>
    </row>
    <row r="8290" spans="1:35" x14ac:dyDescent="0.3">
      <c r="A8290" t="s">
        <v>12503</v>
      </c>
      <c r="B8290">
        <v>0</v>
      </c>
      <c r="C8290">
        <v>2</v>
      </c>
      <c r="D8290" t="s">
        <v>652</v>
      </c>
      <c r="E8290" t="s">
        <v>12408</v>
      </c>
      <c r="F8290" t="s">
        <v>22</v>
      </c>
      <c r="G8290">
        <v>0</v>
      </c>
      <c r="H8290" t="s">
        <v>26</v>
      </c>
      <c r="I8290" t="s">
        <v>2564</v>
      </c>
      <c r="J8290" t="s">
        <v>13341</v>
      </c>
      <c r="K8290" t="s">
        <v>12504</v>
      </c>
      <c r="L8290" t="s">
        <v>67</v>
      </c>
      <c r="M8290">
        <f t="shared" si="2064"/>
        <v>0</v>
      </c>
      <c r="N8290" t="str">
        <f t="shared" si="2065"/>
        <v>20M</v>
      </c>
      <c r="O8290">
        <f t="shared" si="2066"/>
        <v>50</v>
      </c>
      <c r="P8290" t="str">
        <f t="shared" si="2067"/>
        <v>0</v>
      </c>
      <c r="Q8290" s="1" t="e">
        <f t="shared" si="2068"/>
        <v>#VALUE!</v>
      </c>
      <c r="R8290">
        <f t="shared" si="2069"/>
        <v>50</v>
      </c>
      <c r="S8290">
        <v>0</v>
      </c>
      <c r="T8290" s="4">
        <v>1000000000</v>
      </c>
      <c r="U8290">
        <f t="shared" si="2079"/>
        <v>4.9999999999999998E-8</v>
      </c>
      <c r="V8290">
        <f t="shared" si="2070"/>
        <v>4.9999999999999998E-7</v>
      </c>
      <c r="W8290">
        <f t="shared" si="2071"/>
        <v>0</v>
      </c>
      <c r="X8290" s="5" t="e">
        <f t="shared" si="2072"/>
        <v>#VALUE!</v>
      </c>
      <c r="Z8290">
        <v>40319</v>
      </c>
      <c r="AA8290">
        <v>43320</v>
      </c>
      <c r="AB8290" t="e">
        <f t="shared" si="2073"/>
        <v>#VALUE!</v>
      </c>
      <c r="AC8290" t="e">
        <f t="shared" si="2074"/>
        <v>#VALUE!</v>
      </c>
      <c r="AD8290">
        <v>0</v>
      </c>
      <c r="AE8290">
        <v>78158306</v>
      </c>
      <c r="AF8290">
        <f t="shared" si="2075"/>
        <v>2.558909094063528E-8</v>
      </c>
      <c r="AG8290">
        <f t="shared" si="2076"/>
        <v>2.5589090940635279E-7</v>
      </c>
      <c r="AH8290" t="e">
        <f t="shared" si="2077"/>
        <v>#VALUE!</v>
      </c>
      <c r="AI8290">
        <f t="shared" si="2078"/>
        <v>8289</v>
      </c>
    </row>
    <row r="8291" spans="1:35" x14ac:dyDescent="0.3">
      <c r="A8291" t="s">
        <v>13675</v>
      </c>
      <c r="B8291">
        <v>0</v>
      </c>
      <c r="C8291">
        <v>1</v>
      </c>
      <c r="D8291" t="s">
        <v>165</v>
      </c>
      <c r="E8291" t="s">
        <v>12408</v>
      </c>
      <c r="F8291" t="s">
        <v>22</v>
      </c>
      <c r="G8291">
        <v>0</v>
      </c>
      <c r="H8291" t="s">
        <v>26</v>
      </c>
      <c r="I8291" t="s">
        <v>50</v>
      </c>
      <c r="J8291" t="s">
        <v>13341</v>
      </c>
      <c r="K8291">
        <v>3</v>
      </c>
      <c r="L8291" t="s">
        <v>33</v>
      </c>
      <c r="M8291">
        <f t="shared" si="2064"/>
        <v>0</v>
      </c>
      <c r="N8291" t="str">
        <f t="shared" si="2065"/>
        <v>34M</v>
      </c>
      <c r="O8291">
        <f t="shared" si="2066"/>
        <v>50</v>
      </c>
      <c r="P8291" t="str">
        <f t="shared" si="2067"/>
        <v>0</v>
      </c>
      <c r="Q8291" s="1" t="e">
        <f t="shared" si="2068"/>
        <v>#VALUE!</v>
      </c>
      <c r="R8291">
        <f t="shared" si="2069"/>
        <v>50</v>
      </c>
      <c r="S8291">
        <v>0</v>
      </c>
      <c r="T8291" s="4">
        <v>1000000000</v>
      </c>
      <c r="U8291">
        <f t="shared" si="2079"/>
        <v>4.9999999999999998E-8</v>
      </c>
      <c r="V8291">
        <f t="shared" si="2070"/>
        <v>4.9999999999999998E-7</v>
      </c>
      <c r="W8291">
        <f t="shared" si="2071"/>
        <v>0</v>
      </c>
      <c r="X8291" s="5" t="e">
        <f t="shared" si="2072"/>
        <v>#VALUE!</v>
      </c>
      <c r="Z8291">
        <v>40319</v>
      </c>
      <c r="AA8291">
        <v>43320</v>
      </c>
      <c r="AB8291" t="e">
        <f t="shared" si="2073"/>
        <v>#VALUE!</v>
      </c>
      <c r="AC8291" t="e">
        <f t="shared" si="2074"/>
        <v>#VALUE!</v>
      </c>
      <c r="AD8291">
        <v>0</v>
      </c>
      <c r="AE8291">
        <v>78158306</v>
      </c>
      <c r="AF8291">
        <f t="shared" si="2075"/>
        <v>1.279454547031764E-8</v>
      </c>
      <c r="AG8291">
        <f t="shared" si="2076"/>
        <v>1.279454547031764E-7</v>
      </c>
      <c r="AH8291" t="e">
        <f t="shared" si="2077"/>
        <v>#VALUE!</v>
      </c>
      <c r="AI8291">
        <f t="shared" si="2078"/>
        <v>8290</v>
      </c>
    </row>
    <row r="8292" spans="1:35" x14ac:dyDescent="0.3">
      <c r="A8292" t="s">
        <v>12647</v>
      </c>
      <c r="B8292">
        <v>0</v>
      </c>
      <c r="C8292">
        <v>0</v>
      </c>
      <c r="D8292" t="s">
        <v>65</v>
      </c>
      <c r="E8292" t="s">
        <v>12408</v>
      </c>
      <c r="F8292" t="s">
        <v>22</v>
      </c>
      <c r="G8292">
        <v>0</v>
      </c>
      <c r="H8292" t="s">
        <v>26</v>
      </c>
      <c r="I8292" t="s">
        <v>2564</v>
      </c>
      <c r="J8292" t="s">
        <v>13341</v>
      </c>
      <c r="K8292" t="s">
        <v>12648</v>
      </c>
      <c r="L8292" t="s">
        <v>119</v>
      </c>
      <c r="M8292">
        <f t="shared" si="2064"/>
        <v>0</v>
      </c>
      <c r="N8292" t="str">
        <f t="shared" si="2065"/>
        <v>40M</v>
      </c>
      <c r="O8292">
        <f t="shared" si="2066"/>
        <v>50</v>
      </c>
      <c r="P8292" t="str">
        <f t="shared" si="2067"/>
        <v>0</v>
      </c>
      <c r="Q8292" s="1" t="e">
        <f t="shared" si="2068"/>
        <v>#VALUE!</v>
      </c>
      <c r="R8292">
        <f t="shared" si="2069"/>
        <v>50</v>
      </c>
      <c r="S8292">
        <v>0</v>
      </c>
      <c r="T8292" s="4">
        <v>1000000000</v>
      </c>
      <c r="U8292">
        <f t="shared" si="2079"/>
        <v>4.9999999999999998E-8</v>
      </c>
      <c r="V8292">
        <f t="shared" si="2070"/>
        <v>4.9999999999999998E-7</v>
      </c>
      <c r="W8292">
        <f t="shared" si="2071"/>
        <v>0</v>
      </c>
      <c r="X8292" s="5" t="e">
        <f t="shared" si="2072"/>
        <v>#VALUE!</v>
      </c>
      <c r="Z8292">
        <v>40319</v>
      </c>
      <c r="AA8292">
        <v>43320</v>
      </c>
      <c r="AB8292" t="e">
        <f t="shared" si="2073"/>
        <v>#VALUE!</v>
      </c>
      <c r="AC8292" t="e">
        <f t="shared" si="2074"/>
        <v>#VALUE!</v>
      </c>
      <c r="AD8292">
        <v>0</v>
      </c>
      <c r="AE8292">
        <v>78158306</v>
      </c>
      <c r="AF8292">
        <f t="shared" si="2075"/>
        <v>0</v>
      </c>
      <c r="AG8292">
        <f t="shared" si="2076"/>
        <v>0</v>
      </c>
      <c r="AH8292" t="e">
        <f t="shared" si="2077"/>
        <v>#VALUE!</v>
      </c>
      <c r="AI8292">
        <f t="shared" si="2078"/>
        <v>8291</v>
      </c>
    </row>
    <row r="8293" spans="1:35" x14ac:dyDescent="0.3">
      <c r="A8293" t="s">
        <v>12824</v>
      </c>
      <c r="B8293">
        <v>0</v>
      </c>
      <c r="C8293">
        <v>1</v>
      </c>
      <c r="D8293" t="s">
        <v>573</v>
      </c>
      <c r="E8293" t="s">
        <v>12663</v>
      </c>
      <c r="F8293" t="s">
        <v>22</v>
      </c>
      <c r="G8293">
        <v>0</v>
      </c>
      <c r="H8293" t="s">
        <v>72</v>
      </c>
      <c r="I8293" t="s">
        <v>1177</v>
      </c>
      <c r="J8293" t="s">
        <v>13341</v>
      </c>
      <c r="K8293" t="s">
        <v>2173</v>
      </c>
      <c r="L8293" t="s">
        <v>150</v>
      </c>
      <c r="M8293">
        <f t="shared" si="2064"/>
        <v>0</v>
      </c>
      <c r="N8293" t="str">
        <f t="shared" si="2065"/>
        <v>21M</v>
      </c>
      <c r="O8293">
        <f t="shared" si="2066"/>
        <v>10</v>
      </c>
      <c r="P8293" t="str">
        <f t="shared" si="2067"/>
        <v>0</v>
      </c>
      <c r="Q8293" s="1" t="e">
        <f t="shared" si="2068"/>
        <v>#VALUE!</v>
      </c>
      <c r="R8293">
        <f t="shared" si="2069"/>
        <v>10</v>
      </c>
      <c r="S8293">
        <v>0</v>
      </c>
      <c r="T8293" s="4">
        <v>1000000000</v>
      </c>
      <c r="U8293">
        <f t="shared" si="2079"/>
        <v>1E-8</v>
      </c>
      <c r="V8293">
        <f t="shared" si="2070"/>
        <v>9.9999999999999995E-8</v>
      </c>
      <c r="W8293">
        <f t="shared" si="2071"/>
        <v>0</v>
      </c>
      <c r="X8293" s="5" t="e">
        <f t="shared" si="2072"/>
        <v>#VALUE!</v>
      </c>
      <c r="Z8293">
        <v>40319</v>
      </c>
      <c r="AA8293">
        <v>43320</v>
      </c>
      <c r="AB8293" t="e">
        <f t="shared" si="2073"/>
        <v>#VALUE!</v>
      </c>
      <c r="AC8293" t="e">
        <f t="shared" si="2074"/>
        <v>#VALUE!</v>
      </c>
      <c r="AD8293">
        <v>0</v>
      </c>
      <c r="AE8293">
        <v>78158306</v>
      </c>
      <c r="AF8293">
        <f t="shared" si="2075"/>
        <v>1.279454547031764E-8</v>
      </c>
      <c r="AG8293">
        <f t="shared" si="2076"/>
        <v>1.279454547031764E-7</v>
      </c>
      <c r="AH8293" t="e">
        <f t="shared" si="2077"/>
        <v>#VALUE!</v>
      </c>
      <c r="AI8293">
        <f t="shared" si="2078"/>
        <v>8292</v>
      </c>
    </row>
    <row r="8294" spans="1:35" x14ac:dyDescent="0.3">
      <c r="A8294" t="s">
        <v>12963</v>
      </c>
      <c r="B8294">
        <v>0</v>
      </c>
      <c r="C8294">
        <v>0</v>
      </c>
      <c r="D8294" t="s">
        <v>399</v>
      </c>
      <c r="E8294" t="s">
        <v>12663</v>
      </c>
      <c r="F8294" t="s">
        <v>22</v>
      </c>
      <c r="G8294">
        <v>0</v>
      </c>
      <c r="H8294" t="s">
        <v>26</v>
      </c>
      <c r="I8294" t="s">
        <v>2564</v>
      </c>
      <c r="J8294" t="s">
        <v>13341</v>
      </c>
      <c r="K8294" t="s">
        <v>12964</v>
      </c>
      <c r="L8294" t="s">
        <v>56</v>
      </c>
      <c r="M8294">
        <f t="shared" si="2064"/>
        <v>0</v>
      </c>
      <c r="N8294" t="str">
        <f t="shared" si="2065"/>
        <v>25M</v>
      </c>
      <c r="O8294">
        <f t="shared" si="2066"/>
        <v>10</v>
      </c>
      <c r="P8294" t="str">
        <f t="shared" si="2067"/>
        <v>0</v>
      </c>
      <c r="Q8294" s="1" t="e">
        <f t="shared" si="2068"/>
        <v>#VALUE!</v>
      </c>
      <c r="R8294">
        <f t="shared" si="2069"/>
        <v>10</v>
      </c>
      <c r="S8294">
        <v>0</v>
      </c>
      <c r="T8294" s="4">
        <v>1000000000</v>
      </c>
      <c r="U8294">
        <f t="shared" si="2079"/>
        <v>1E-8</v>
      </c>
      <c r="V8294">
        <f t="shared" si="2070"/>
        <v>9.9999999999999995E-8</v>
      </c>
      <c r="W8294">
        <f t="shared" si="2071"/>
        <v>0</v>
      </c>
      <c r="X8294" s="5" t="e">
        <f t="shared" si="2072"/>
        <v>#VALUE!</v>
      </c>
      <c r="Z8294">
        <v>40319</v>
      </c>
      <c r="AA8294">
        <v>43320</v>
      </c>
      <c r="AB8294" t="e">
        <f t="shared" si="2073"/>
        <v>#VALUE!</v>
      </c>
      <c r="AC8294" t="e">
        <f t="shared" si="2074"/>
        <v>#VALUE!</v>
      </c>
      <c r="AD8294">
        <v>0</v>
      </c>
      <c r="AE8294">
        <v>78158306</v>
      </c>
      <c r="AF8294">
        <f t="shared" si="2075"/>
        <v>0</v>
      </c>
      <c r="AG8294">
        <f t="shared" si="2076"/>
        <v>0</v>
      </c>
      <c r="AH8294" t="e">
        <f t="shared" si="2077"/>
        <v>#VALUE!</v>
      </c>
      <c r="AI8294">
        <f t="shared" si="2078"/>
        <v>8293</v>
      </c>
    </row>
    <row r="8295" spans="1:35" x14ac:dyDescent="0.3">
      <c r="A8295" t="s">
        <v>12976</v>
      </c>
      <c r="B8295">
        <v>0</v>
      </c>
      <c r="C8295">
        <v>0</v>
      </c>
      <c r="D8295" t="s">
        <v>1362</v>
      </c>
      <c r="E8295" t="s">
        <v>12663</v>
      </c>
      <c r="F8295" t="s">
        <v>22</v>
      </c>
      <c r="G8295">
        <v>0</v>
      </c>
      <c r="H8295" t="s">
        <v>26</v>
      </c>
      <c r="I8295" t="s">
        <v>47</v>
      </c>
      <c r="J8295" t="s">
        <v>13341</v>
      </c>
      <c r="K8295" t="s">
        <v>1531</v>
      </c>
      <c r="L8295" t="s">
        <v>33</v>
      </c>
      <c r="M8295">
        <f t="shared" si="2064"/>
        <v>0</v>
      </c>
      <c r="N8295" t="str">
        <f t="shared" si="2065"/>
        <v>4.0M</v>
      </c>
      <c r="O8295">
        <f t="shared" si="2066"/>
        <v>10</v>
      </c>
      <c r="P8295" t="str">
        <f t="shared" si="2067"/>
        <v>0</v>
      </c>
      <c r="Q8295" s="1" t="e">
        <f t="shared" si="2068"/>
        <v>#VALUE!</v>
      </c>
      <c r="R8295">
        <f t="shared" si="2069"/>
        <v>10</v>
      </c>
      <c r="S8295">
        <v>0</v>
      </c>
      <c r="T8295" s="4">
        <v>1000000000</v>
      </c>
      <c r="U8295">
        <f t="shared" si="2079"/>
        <v>1E-8</v>
      </c>
      <c r="V8295">
        <f t="shared" si="2070"/>
        <v>9.9999999999999995E-8</v>
      </c>
      <c r="W8295">
        <f t="shared" si="2071"/>
        <v>0</v>
      </c>
      <c r="X8295" s="5" t="e">
        <f t="shared" si="2072"/>
        <v>#VALUE!</v>
      </c>
      <c r="Z8295">
        <v>40319</v>
      </c>
      <c r="AA8295">
        <v>43320</v>
      </c>
      <c r="AB8295" t="e">
        <f t="shared" si="2073"/>
        <v>#VALUE!</v>
      </c>
      <c r="AC8295" t="e">
        <f t="shared" si="2074"/>
        <v>#VALUE!</v>
      </c>
      <c r="AD8295">
        <v>0</v>
      </c>
      <c r="AE8295">
        <v>78158306</v>
      </c>
      <c r="AF8295">
        <f t="shared" si="2075"/>
        <v>0</v>
      </c>
      <c r="AG8295">
        <f t="shared" si="2076"/>
        <v>0</v>
      </c>
      <c r="AH8295" t="e">
        <f t="shared" si="2077"/>
        <v>#VALUE!</v>
      </c>
      <c r="AI8295">
        <f t="shared" si="2078"/>
        <v>8294</v>
      </c>
    </row>
    <row r="8296" spans="1:35" x14ac:dyDescent="0.3">
      <c r="A8296" t="s">
        <v>13068</v>
      </c>
      <c r="B8296">
        <v>0</v>
      </c>
      <c r="C8296">
        <v>0</v>
      </c>
      <c r="D8296" t="s">
        <v>4725</v>
      </c>
      <c r="E8296" t="s">
        <v>12663</v>
      </c>
      <c r="F8296" t="s">
        <v>22</v>
      </c>
      <c r="G8296">
        <v>0</v>
      </c>
      <c r="H8296" t="s">
        <v>26</v>
      </c>
      <c r="I8296" t="s">
        <v>40</v>
      </c>
      <c r="J8296" t="s">
        <v>13341</v>
      </c>
      <c r="K8296">
        <v>1</v>
      </c>
      <c r="L8296" t="s">
        <v>67</v>
      </c>
      <c r="M8296">
        <f t="shared" si="2064"/>
        <v>0</v>
      </c>
      <c r="N8296" t="str">
        <f t="shared" si="2065"/>
        <v>0.12M</v>
      </c>
      <c r="O8296">
        <f t="shared" si="2066"/>
        <v>10</v>
      </c>
      <c r="P8296" t="str">
        <f t="shared" si="2067"/>
        <v>0</v>
      </c>
      <c r="Q8296" s="1" t="e">
        <f t="shared" si="2068"/>
        <v>#VALUE!</v>
      </c>
      <c r="R8296">
        <f t="shared" si="2069"/>
        <v>10</v>
      </c>
      <c r="S8296">
        <v>0</v>
      </c>
      <c r="T8296" s="4">
        <v>1000000000</v>
      </c>
      <c r="U8296">
        <f t="shared" si="2079"/>
        <v>1E-8</v>
      </c>
      <c r="V8296">
        <f t="shared" si="2070"/>
        <v>9.9999999999999995E-8</v>
      </c>
      <c r="W8296">
        <f t="shared" si="2071"/>
        <v>0</v>
      </c>
      <c r="X8296" s="5" t="e">
        <f t="shared" si="2072"/>
        <v>#VALUE!</v>
      </c>
      <c r="Z8296">
        <v>40319</v>
      </c>
      <c r="AA8296">
        <v>43320</v>
      </c>
      <c r="AB8296" t="e">
        <f t="shared" si="2073"/>
        <v>#VALUE!</v>
      </c>
      <c r="AC8296" t="e">
        <f t="shared" si="2074"/>
        <v>#VALUE!</v>
      </c>
      <c r="AD8296">
        <v>0</v>
      </c>
      <c r="AE8296">
        <v>78158306</v>
      </c>
      <c r="AF8296">
        <f t="shared" si="2075"/>
        <v>0</v>
      </c>
      <c r="AG8296">
        <f t="shared" si="2076"/>
        <v>0</v>
      </c>
      <c r="AH8296" t="e">
        <f t="shared" si="2077"/>
        <v>#VALUE!</v>
      </c>
      <c r="AI8296">
        <f t="shared" si="2078"/>
        <v>8295</v>
      </c>
    </row>
    <row r="8297" spans="1:35" x14ac:dyDescent="0.3">
      <c r="A8297" t="s">
        <v>13145</v>
      </c>
      <c r="B8297">
        <v>0</v>
      </c>
      <c r="C8297">
        <v>0</v>
      </c>
      <c r="D8297" t="s">
        <v>777</v>
      </c>
      <c r="E8297" t="s">
        <v>13104</v>
      </c>
      <c r="F8297" t="s">
        <v>22</v>
      </c>
      <c r="G8297">
        <v>0</v>
      </c>
      <c r="H8297" t="s">
        <v>26</v>
      </c>
      <c r="I8297" t="s">
        <v>24</v>
      </c>
      <c r="J8297" t="s">
        <v>13341</v>
      </c>
      <c r="K8297">
        <v>8.1999999999999993</v>
      </c>
      <c r="L8297" t="s">
        <v>119</v>
      </c>
      <c r="M8297">
        <f t="shared" si="2064"/>
        <v>0</v>
      </c>
      <c r="N8297" t="str">
        <f t="shared" si="2065"/>
        <v>4.9M</v>
      </c>
      <c r="O8297">
        <f t="shared" si="2066"/>
        <v>5</v>
      </c>
      <c r="P8297" t="str">
        <f t="shared" si="2067"/>
        <v>0</v>
      </c>
      <c r="Q8297" s="1" t="e">
        <f t="shared" si="2068"/>
        <v>#VALUE!</v>
      </c>
      <c r="R8297">
        <f t="shared" si="2069"/>
        <v>5</v>
      </c>
      <c r="S8297">
        <v>0</v>
      </c>
      <c r="T8297" s="4">
        <v>1000000000</v>
      </c>
      <c r="U8297">
        <f t="shared" si="2079"/>
        <v>5.0000000000000001E-9</v>
      </c>
      <c r="V8297">
        <f t="shared" si="2070"/>
        <v>4.9999999999999998E-8</v>
      </c>
      <c r="W8297">
        <f t="shared" si="2071"/>
        <v>0</v>
      </c>
      <c r="X8297" s="5" t="e">
        <f t="shared" si="2072"/>
        <v>#VALUE!</v>
      </c>
      <c r="Z8297">
        <v>40319</v>
      </c>
      <c r="AA8297">
        <v>43320</v>
      </c>
      <c r="AB8297" t="e">
        <f t="shared" si="2073"/>
        <v>#VALUE!</v>
      </c>
      <c r="AC8297" t="e">
        <f t="shared" si="2074"/>
        <v>#VALUE!</v>
      </c>
      <c r="AD8297">
        <v>0</v>
      </c>
      <c r="AE8297">
        <v>78158306</v>
      </c>
      <c r="AF8297">
        <f t="shared" si="2075"/>
        <v>0</v>
      </c>
      <c r="AG8297">
        <f t="shared" si="2076"/>
        <v>0</v>
      </c>
      <c r="AH8297" t="e">
        <f t="shared" si="2077"/>
        <v>#VALUE!</v>
      </c>
      <c r="AI8297">
        <f t="shared" si="2078"/>
        <v>8296</v>
      </c>
    </row>
    <row r="8298" spans="1:35" x14ac:dyDescent="0.3">
      <c r="A8298" t="s">
        <v>13222</v>
      </c>
      <c r="B8298">
        <v>0</v>
      </c>
      <c r="C8298">
        <v>0</v>
      </c>
      <c r="D8298" t="s">
        <v>1360</v>
      </c>
      <c r="E8298" t="s">
        <v>13200</v>
      </c>
      <c r="F8298" t="s">
        <v>849</v>
      </c>
      <c r="G8298" t="s">
        <v>1281</v>
      </c>
      <c r="H8298" t="s">
        <v>26</v>
      </c>
      <c r="I8298" t="s">
        <v>2564</v>
      </c>
      <c r="J8298" t="s">
        <v>13341</v>
      </c>
      <c r="K8298">
        <v>1</v>
      </c>
      <c r="L8298" t="s">
        <v>119</v>
      </c>
      <c r="M8298">
        <f t="shared" si="2064"/>
        <v>1</v>
      </c>
      <c r="N8298" t="str">
        <f t="shared" si="2065"/>
        <v>5.0M</v>
      </c>
      <c r="O8298">
        <f t="shared" si="2066"/>
        <v>1</v>
      </c>
      <c r="P8298" t="str">
        <f t="shared" si="2067"/>
        <v>0.99</v>
      </c>
      <c r="Q8298" s="1" t="e">
        <f t="shared" si="2068"/>
        <v>#VALUE!</v>
      </c>
      <c r="R8298">
        <f t="shared" si="2069"/>
        <v>1</v>
      </c>
      <c r="S8298">
        <v>0</v>
      </c>
      <c r="T8298" s="4">
        <v>1000000000</v>
      </c>
      <c r="U8298">
        <f t="shared" si="2079"/>
        <v>1.0000000000000001E-9</v>
      </c>
      <c r="V8298">
        <f t="shared" si="2070"/>
        <v>1E-8</v>
      </c>
      <c r="W8298">
        <f t="shared" si="2071"/>
        <v>0</v>
      </c>
      <c r="X8298" s="5" t="e">
        <f t="shared" si="2072"/>
        <v>#VALUE!</v>
      </c>
      <c r="Z8298">
        <v>40319</v>
      </c>
      <c r="AA8298">
        <v>43320</v>
      </c>
      <c r="AB8298" t="e">
        <f t="shared" si="2073"/>
        <v>#VALUE!</v>
      </c>
      <c r="AC8298" t="e">
        <f t="shared" si="2074"/>
        <v>#VALUE!</v>
      </c>
      <c r="AD8298">
        <v>0</v>
      </c>
      <c r="AE8298">
        <v>78158306</v>
      </c>
      <c r="AF8298">
        <f t="shared" si="2075"/>
        <v>0</v>
      </c>
      <c r="AG8298">
        <f t="shared" si="2076"/>
        <v>0</v>
      </c>
      <c r="AH8298" t="e">
        <f t="shared" si="2077"/>
        <v>#VALUE!</v>
      </c>
      <c r="AI8298">
        <f t="shared" si="2078"/>
        <v>8297</v>
      </c>
    </row>
    <row r="8299" spans="1:35" x14ac:dyDescent="0.3">
      <c r="A8299" t="s">
        <v>7112</v>
      </c>
      <c r="B8299">
        <v>0</v>
      </c>
      <c r="C8299">
        <v>776</v>
      </c>
      <c r="D8299" t="s">
        <v>76</v>
      </c>
      <c r="E8299" t="s">
        <v>5956</v>
      </c>
      <c r="F8299" t="s">
        <v>22</v>
      </c>
      <c r="G8299">
        <v>0</v>
      </c>
      <c r="H8299" t="s">
        <v>26</v>
      </c>
      <c r="I8299" t="s">
        <v>927</v>
      </c>
      <c r="J8299" t="s">
        <v>13344</v>
      </c>
      <c r="K8299">
        <v>1.5</v>
      </c>
      <c r="L8299" t="s">
        <v>67</v>
      </c>
      <c r="M8299">
        <f t="shared" si="2064"/>
        <v>0</v>
      </c>
      <c r="N8299" t="str">
        <f t="shared" si="2065"/>
        <v>24M</v>
      </c>
      <c r="O8299">
        <f t="shared" si="2066"/>
        <v>100000</v>
      </c>
      <c r="P8299" t="str">
        <f t="shared" si="2067"/>
        <v>0</v>
      </c>
      <c r="Q8299" s="1" t="e">
        <f t="shared" si="2068"/>
        <v>#VALUE!</v>
      </c>
      <c r="R8299">
        <f t="shared" si="2069"/>
        <v>100000</v>
      </c>
      <c r="S8299">
        <v>0</v>
      </c>
      <c r="T8299" s="4">
        <v>1000000000</v>
      </c>
      <c r="U8299">
        <f t="shared" si="2079"/>
        <v>1E-4</v>
      </c>
      <c r="V8299">
        <f t="shared" si="2070"/>
        <v>1E-3</v>
      </c>
      <c r="W8299">
        <f t="shared" si="2071"/>
        <v>0</v>
      </c>
      <c r="X8299" s="5" t="e">
        <f t="shared" si="2072"/>
        <v>#VALUE!</v>
      </c>
      <c r="Z8299">
        <v>40319</v>
      </c>
      <c r="AA8299">
        <v>43320</v>
      </c>
      <c r="AB8299" t="e">
        <f t="shared" si="2073"/>
        <v>#VALUE!</v>
      </c>
      <c r="AC8299" t="e">
        <f t="shared" si="2074"/>
        <v>#VALUE!</v>
      </c>
      <c r="AD8299">
        <v>0</v>
      </c>
      <c r="AE8299">
        <v>78158306</v>
      </c>
      <c r="AF8299">
        <f t="shared" si="2075"/>
        <v>9.9285672849664879E-6</v>
      </c>
      <c r="AG8299">
        <f t="shared" si="2076"/>
        <v>9.9285672849664882E-5</v>
      </c>
      <c r="AH8299" t="e">
        <f t="shared" si="2077"/>
        <v>#VALUE!</v>
      </c>
      <c r="AI8299">
        <f t="shared" si="2078"/>
        <v>8298</v>
      </c>
    </row>
    <row r="8300" spans="1:35" x14ac:dyDescent="0.3">
      <c r="A8300" t="s">
        <v>8036</v>
      </c>
      <c r="B8300">
        <v>0</v>
      </c>
      <c r="C8300">
        <v>119</v>
      </c>
      <c r="D8300" t="s">
        <v>1348</v>
      </c>
      <c r="E8300" t="s">
        <v>7441</v>
      </c>
      <c r="F8300" t="s">
        <v>22</v>
      </c>
      <c r="G8300">
        <v>0</v>
      </c>
      <c r="H8300" t="s">
        <v>26</v>
      </c>
      <c r="I8300" t="s">
        <v>2040</v>
      </c>
      <c r="J8300" t="s">
        <v>13344</v>
      </c>
      <c r="K8300">
        <v>1.3</v>
      </c>
      <c r="L8300" t="s">
        <v>33</v>
      </c>
      <c r="M8300">
        <f t="shared" si="2064"/>
        <v>0</v>
      </c>
      <c r="N8300" t="str">
        <f t="shared" si="2065"/>
        <v>3.7M</v>
      </c>
      <c r="O8300">
        <f t="shared" si="2066"/>
        <v>50000</v>
      </c>
      <c r="P8300" t="str">
        <f t="shared" si="2067"/>
        <v>0</v>
      </c>
      <c r="Q8300" s="1" t="e">
        <f t="shared" si="2068"/>
        <v>#VALUE!</v>
      </c>
      <c r="R8300">
        <f t="shared" si="2069"/>
        <v>50000</v>
      </c>
      <c r="S8300">
        <v>0</v>
      </c>
      <c r="T8300" s="4">
        <v>1000000000</v>
      </c>
      <c r="U8300">
        <f t="shared" si="2079"/>
        <v>5.0000000000000002E-5</v>
      </c>
      <c r="V8300">
        <f t="shared" si="2070"/>
        <v>5.0000000000000001E-4</v>
      </c>
      <c r="W8300">
        <f t="shared" si="2071"/>
        <v>0</v>
      </c>
      <c r="X8300" s="5" t="e">
        <f t="shared" si="2072"/>
        <v>#VALUE!</v>
      </c>
      <c r="Z8300">
        <v>40319</v>
      </c>
      <c r="AA8300">
        <v>43320</v>
      </c>
      <c r="AB8300" t="e">
        <f t="shared" si="2073"/>
        <v>#VALUE!</v>
      </c>
      <c r="AC8300" t="e">
        <f t="shared" si="2074"/>
        <v>#VALUE!</v>
      </c>
      <c r="AD8300">
        <v>0</v>
      </c>
      <c r="AE8300">
        <v>78158306</v>
      </c>
      <c r="AF8300">
        <f t="shared" si="2075"/>
        <v>1.5225509109677992E-6</v>
      </c>
      <c r="AG8300">
        <f t="shared" si="2076"/>
        <v>1.5225509109677992E-5</v>
      </c>
      <c r="AH8300" t="e">
        <f t="shared" si="2077"/>
        <v>#VALUE!</v>
      </c>
      <c r="AI8300">
        <f t="shared" si="2078"/>
        <v>8299</v>
      </c>
    </row>
    <row r="8301" spans="1:35" x14ac:dyDescent="0.3">
      <c r="A8301" t="s">
        <v>10692</v>
      </c>
      <c r="B8301">
        <v>0</v>
      </c>
      <c r="C8301">
        <v>15</v>
      </c>
      <c r="D8301" t="s">
        <v>76</v>
      </c>
      <c r="E8301" t="s">
        <v>10032</v>
      </c>
      <c r="F8301" t="s">
        <v>849</v>
      </c>
      <c r="G8301" t="s">
        <v>3423</v>
      </c>
      <c r="H8301" t="s">
        <v>26</v>
      </c>
      <c r="I8301" t="s">
        <v>102</v>
      </c>
      <c r="J8301" t="s">
        <v>13344</v>
      </c>
      <c r="K8301" t="s">
        <v>1574</v>
      </c>
      <c r="L8301" t="s">
        <v>33</v>
      </c>
      <c r="M8301">
        <f t="shared" si="2064"/>
        <v>1</v>
      </c>
      <c r="N8301" t="str">
        <f t="shared" si="2065"/>
        <v>24M</v>
      </c>
      <c r="O8301">
        <f t="shared" si="2066"/>
        <v>1000</v>
      </c>
      <c r="P8301" t="str">
        <f t="shared" si="2067"/>
        <v>4.99</v>
      </c>
      <c r="Q8301" s="1" t="e">
        <f t="shared" si="2068"/>
        <v>#VALUE!</v>
      </c>
      <c r="R8301">
        <f t="shared" si="2069"/>
        <v>1000</v>
      </c>
      <c r="S8301">
        <v>0</v>
      </c>
      <c r="T8301" s="4">
        <v>1000000000</v>
      </c>
      <c r="U8301">
        <f t="shared" si="2079"/>
        <v>9.9999999999999995E-7</v>
      </c>
      <c r="V8301">
        <f t="shared" si="2070"/>
        <v>9.9999999999999991E-6</v>
      </c>
      <c r="W8301">
        <f t="shared" si="2071"/>
        <v>0</v>
      </c>
      <c r="X8301" s="5" t="e">
        <f t="shared" si="2072"/>
        <v>#VALUE!</v>
      </c>
      <c r="Z8301">
        <v>40319</v>
      </c>
      <c r="AA8301">
        <v>43320</v>
      </c>
      <c r="AB8301" t="e">
        <f t="shared" si="2073"/>
        <v>#VALUE!</v>
      </c>
      <c r="AC8301" t="e">
        <f t="shared" si="2074"/>
        <v>#VALUE!</v>
      </c>
      <c r="AD8301">
        <v>0</v>
      </c>
      <c r="AE8301">
        <v>78158306</v>
      </c>
      <c r="AF8301">
        <f t="shared" si="2075"/>
        <v>1.9191818205476461E-7</v>
      </c>
      <c r="AG8301">
        <f t="shared" si="2076"/>
        <v>1.9191818205476461E-6</v>
      </c>
      <c r="AH8301" t="e">
        <f t="shared" si="2077"/>
        <v>#VALUE!</v>
      </c>
      <c r="AI8301">
        <f t="shared" si="2078"/>
        <v>8300</v>
      </c>
    </row>
    <row r="8302" spans="1:35" x14ac:dyDescent="0.3">
      <c r="A8302" t="s">
        <v>11226</v>
      </c>
      <c r="B8302">
        <v>0</v>
      </c>
      <c r="C8302">
        <v>17</v>
      </c>
      <c r="D8302" t="s">
        <v>1348</v>
      </c>
      <c r="E8302" t="s">
        <v>11147</v>
      </c>
      <c r="F8302" t="s">
        <v>22</v>
      </c>
      <c r="G8302">
        <v>0</v>
      </c>
      <c r="H8302" t="s">
        <v>26</v>
      </c>
      <c r="I8302" t="s">
        <v>35</v>
      </c>
      <c r="J8302" t="s">
        <v>13344</v>
      </c>
      <c r="K8302">
        <v>1</v>
      </c>
      <c r="L8302" t="s">
        <v>56</v>
      </c>
      <c r="M8302">
        <f t="shared" si="2064"/>
        <v>0</v>
      </c>
      <c r="N8302" t="str">
        <f t="shared" si="2065"/>
        <v>3.7M</v>
      </c>
      <c r="O8302">
        <f t="shared" si="2066"/>
        <v>500</v>
      </c>
      <c r="P8302" t="str">
        <f t="shared" si="2067"/>
        <v>0</v>
      </c>
      <c r="Q8302" s="1" t="e">
        <f t="shared" si="2068"/>
        <v>#VALUE!</v>
      </c>
      <c r="R8302">
        <f t="shared" si="2069"/>
        <v>500</v>
      </c>
      <c r="S8302">
        <v>0</v>
      </c>
      <c r="T8302" s="4">
        <v>1000000000</v>
      </c>
      <c r="U8302">
        <f t="shared" si="2079"/>
        <v>4.9999999999999998E-7</v>
      </c>
      <c r="V8302">
        <f t="shared" si="2070"/>
        <v>4.9999999999999996E-6</v>
      </c>
      <c r="W8302">
        <f t="shared" si="2071"/>
        <v>0</v>
      </c>
      <c r="X8302" s="5" t="e">
        <f t="shared" si="2072"/>
        <v>#VALUE!</v>
      </c>
      <c r="Z8302">
        <v>40319</v>
      </c>
      <c r="AA8302">
        <v>43320</v>
      </c>
      <c r="AB8302" t="e">
        <f t="shared" si="2073"/>
        <v>#VALUE!</v>
      </c>
      <c r="AC8302" t="e">
        <f t="shared" si="2074"/>
        <v>#VALUE!</v>
      </c>
      <c r="AD8302">
        <v>0</v>
      </c>
      <c r="AE8302">
        <v>78158306</v>
      </c>
      <c r="AF8302">
        <f t="shared" si="2075"/>
        <v>2.1750727299539987E-7</v>
      </c>
      <c r="AG8302">
        <f t="shared" si="2076"/>
        <v>2.1750727299539986E-6</v>
      </c>
      <c r="AH8302" t="e">
        <f t="shared" si="2077"/>
        <v>#VALUE!</v>
      </c>
      <c r="AI8302">
        <f t="shared" si="2078"/>
        <v>8301</v>
      </c>
    </row>
    <row r="8303" spans="1:35" x14ac:dyDescent="0.3">
      <c r="A8303" t="s">
        <v>11458</v>
      </c>
      <c r="B8303">
        <v>0</v>
      </c>
      <c r="C8303">
        <v>3</v>
      </c>
      <c r="D8303" t="s">
        <v>1543</v>
      </c>
      <c r="E8303" t="s">
        <v>11147</v>
      </c>
      <c r="F8303" t="s">
        <v>22</v>
      </c>
      <c r="G8303">
        <v>0</v>
      </c>
      <c r="H8303" t="s">
        <v>26</v>
      </c>
      <c r="I8303" t="s">
        <v>1177</v>
      </c>
      <c r="J8303" t="s">
        <v>13344</v>
      </c>
      <c r="K8303">
        <v>1</v>
      </c>
      <c r="L8303" t="s">
        <v>119</v>
      </c>
      <c r="M8303">
        <f t="shared" si="2064"/>
        <v>0</v>
      </c>
      <c r="N8303" t="str">
        <f t="shared" si="2065"/>
        <v>6.9M</v>
      </c>
      <c r="O8303">
        <f t="shared" si="2066"/>
        <v>500</v>
      </c>
      <c r="P8303" t="str">
        <f t="shared" si="2067"/>
        <v>0</v>
      </c>
      <c r="Q8303" s="1" t="e">
        <f t="shared" si="2068"/>
        <v>#VALUE!</v>
      </c>
      <c r="R8303">
        <f t="shared" si="2069"/>
        <v>500</v>
      </c>
      <c r="S8303">
        <v>0</v>
      </c>
      <c r="T8303" s="4">
        <v>1000000000</v>
      </c>
      <c r="U8303">
        <f t="shared" si="2079"/>
        <v>4.9999999999999998E-7</v>
      </c>
      <c r="V8303">
        <f t="shared" si="2070"/>
        <v>4.9999999999999996E-6</v>
      </c>
      <c r="W8303">
        <f t="shared" si="2071"/>
        <v>0</v>
      </c>
      <c r="X8303" s="5" t="e">
        <f t="shared" si="2072"/>
        <v>#VALUE!</v>
      </c>
      <c r="Z8303">
        <v>40319</v>
      </c>
      <c r="AA8303">
        <v>43320</v>
      </c>
      <c r="AB8303" t="e">
        <f t="shared" si="2073"/>
        <v>#VALUE!</v>
      </c>
      <c r="AC8303" t="e">
        <f t="shared" si="2074"/>
        <v>#VALUE!</v>
      </c>
      <c r="AD8303">
        <v>0</v>
      </c>
      <c r="AE8303">
        <v>78158306</v>
      </c>
      <c r="AF8303">
        <f t="shared" si="2075"/>
        <v>3.8383636410952922E-8</v>
      </c>
      <c r="AG8303">
        <f t="shared" si="2076"/>
        <v>3.8383636410952922E-7</v>
      </c>
      <c r="AH8303" t="e">
        <f t="shared" si="2077"/>
        <v>#VALUE!</v>
      </c>
      <c r="AI8303">
        <f t="shared" si="2078"/>
        <v>8302</v>
      </c>
    </row>
    <row r="8304" spans="1:35" x14ac:dyDescent="0.3">
      <c r="A8304" t="s">
        <v>11506</v>
      </c>
      <c r="B8304">
        <v>0</v>
      </c>
      <c r="C8304">
        <v>1</v>
      </c>
      <c r="D8304" t="s">
        <v>603</v>
      </c>
      <c r="E8304" t="s">
        <v>11147</v>
      </c>
      <c r="F8304" t="s">
        <v>22</v>
      </c>
      <c r="G8304">
        <v>0</v>
      </c>
      <c r="H8304" t="s">
        <v>72</v>
      </c>
      <c r="I8304" t="s">
        <v>1177</v>
      </c>
      <c r="J8304" t="s">
        <v>13344</v>
      </c>
      <c r="K8304">
        <v>3.52</v>
      </c>
      <c r="L8304" t="s">
        <v>119</v>
      </c>
      <c r="M8304">
        <f t="shared" si="2064"/>
        <v>0</v>
      </c>
      <c r="N8304" t="str">
        <f t="shared" si="2065"/>
        <v>8.7M</v>
      </c>
      <c r="O8304">
        <f t="shared" si="2066"/>
        <v>500</v>
      </c>
      <c r="P8304" t="str">
        <f t="shared" si="2067"/>
        <v>0</v>
      </c>
      <c r="Q8304" s="1" t="e">
        <f t="shared" si="2068"/>
        <v>#VALUE!</v>
      </c>
      <c r="R8304">
        <f t="shared" si="2069"/>
        <v>500</v>
      </c>
      <c r="S8304">
        <v>0</v>
      </c>
      <c r="T8304" s="4">
        <v>1000000000</v>
      </c>
      <c r="U8304">
        <f t="shared" si="2079"/>
        <v>4.9999999999999998E-7</v>
      </c>
      <c r="V8304">
        <f t="shared" si="2070"/>
        <v>4.9999999999999996E-6</v>
      </c>
      <c r="W8304">
        <f t="shared" si="2071"/>
        <v>0</v>
      </c>
      <c r="X8304" s="5" t="e">
        <f t="shared" si="2072"/>
        <v>#VALUE!</v>
      </c>
      <c r="Z8304">
        <v>40319</v>
      </c>
      <c r="AA8304">
        <v>43320</v>
      </c>
      <c r="AB8304" t="e">
        <f t="shared" si="2073"/>
        <v>#VALUE!</v>
      </c>
      <c r="AC8304" t="e">
        <f t="shared" si="2074"/>
        <v>#VALUE!</v>
      </c>
      <c r="AD8304">
        <v>0</v>
      </c>
      <c r="AE8304">
        <v>78158306</v>
      </c>
      <c r="AF8304">
        <f t="shared" si="2075"/>
        <v>1.279454547031764E-8</v>
      </c>
      <c r="AG8304">
        <f t="shared" si="2076"/>
        <v>1.279454547031764E-7</v>
      </c>
      <c r="AH8304" t="e">
        <f t="shared" si="2077"/>
        <v>#VALUE!</v>
      </c>
      <c r="AI8304">
        <f t="shared" si="2078"/>
        <v>8303</v>
      </c>
    </row>
    <row r="8305" spans="1:35" x14ac:dyDescent="0.3">
      <c r="A8305" t="s">
        <v>12235</v>
      </c>
      <c r="B8305">
        <v>0</v>
      </c>
      <c r="C8305">
        <v>1</v>
      </c>
      <c r="D8305" t="s">
        <v>1348</v>
      </c>
      <c r="E8305" t="s">
        <v>11545</v>
      </c>
      <c r="F8305" t="s">
        <v>22</v>
      </c>
      <c r="G8305">
        <v>0</v>
      </c>
      <c r="H8305" t="s">
        <v>26</v>
      </c>
      <c r="I8305" t="s">
        <v>54</v>
      </c>
      <c r="J8305" t="s">
        <v>13344</v>
      </c>
      <c r="K8305">
        <v>1.1000000000000001</v>
      </c>
      <c r="L8305" t="s">
        <v>67</v>
      </c>
      <c r="M8305">
        <f t="shared" si="2064"/>
        <v>0</v>
      </c>
      <c r="N8305" t="str">
        <f t="shared" si="2065"/>
        <v>3.7M</v>
      </c>
      <c r="O8305">
        <f t="shared" si="2066"/>
        <v>100</v>
      </c>
      <c r="P8305" t="str">
        <f t="shared" si="2067"/>
        <v>0</v>
      </c>
      <c r="Q8305" s="1" t="e">
        <f t="shared" si="2068"/>
        <v>#VALUE!</v>
      </c>
      <c r="R8305">
        <f t="shared" si="2069"/>
        <v>100</v>
      </c>
      <c r="S8305">
        <v>0</v>
      </c>
      <c r="T8305" s="4">
        <v>1000000000</v>
      </c>
      <c r="U8305">
        <f t="shared" si="2079"/>
        <v>9.9999999999999995E-8</v>
      </c>
      <c r="V8305">
        <f t="shared" si="2070"/>
        <v>9.9999999999999995E-7</v>
      </c>
      <c r="W8305">
        <f t="shared" si="2071"/>
        <v>0</v>
      </c>
      <c r="X8305" s="5" t="e">
        <f t="shared" si="2072"/>
        <v>#VALUE!</v>
      </c>
      <c r="Z8305">
        <v>40319</v>
      </c>
      <c r="AA8305">
        <v>43320</v>
      </c>
      <c r="AB8305" t="e">
        <f t="shared" si="2073"/>
        <v>#VALUE!</v>
      </c>
      <c r="AC8305" t="e">
        <f t="shared" si="2074"/>
        <v>#VALUE!</v>
      </c>
      <c r="AD8305">
        <v>0</v>
      </c>
      <c r="AE8305">
        <v>78158306</v>
      </c>
      <c r="AF8305">
        <f t="shared" si="2075"/>
        <v>1.279454547031764E-8</v>
      </c>
      <c r="AG8305">
        <f t="shared" si="2076"/>
        <v>1.279454547031764E-7</v>
      </c>
      <c r="AH8305" t="e">
        <f t="shared" si="2077"/>
        <v>#VALUE!</v>
      </c>
      <c r="AI8305">
        <f t="shared" si="2078"/>
        <v>8304</v>
      </c>
    </row>
    <row r="8306" spans="1:35" x14ac:dyDescent="0.3">
      <c r="A8306" t="s">
        <v>12362</v>
      </c>
      <c r="B8306">
        <v>0</v>
      </c>
      <c r="C8306">
        <v>0</v>
      </c>
      <c r="D8306" t="s">
        <v>1775</v>
      </c>
      <c r="E8306" t="s">
        <v>11545</v>
      </c>
      <c r="F8306" t="s">
        <v>22</v>
      </c>
      <c r="G8306">
        <v>0</v>
      </c>
      <c r="H8306" t="s">
        <v>26</v>
      </c>
      <c r="I8306" t="s">
        <v>2564</v>
      </c>
      <c r="J8306" t="s">
        <v>13344</v>
      </c>
      <c r="K8306">
        <v>2</v>
      </c>
      <c r="L8306" t="s">
        <v>104</v>
      </c>
      <c r="M8306">
        <f t="shared" si="2064"/>
        <v>0</v>
      </c>
      <c r="N8306" t="str">
        <f t="shared" si="2065"/>
        <v>65M</v>
      </c>
      <c r="O8306">
        <f t="shared" si="2066"/>
        <v>100</v>
      </c>
      <c r="P8306" t="str">
        <f t="shared" si="2067"/>
        <v>0</v>
      </c>
      <c r="Q8306" s="1" t="e">
        <f t="shared" si="2068"/>
        <v>#VALUE!</v>
      </c>
      <c r="R8306">
        <f t="shared" si="2069"/>
        <v>100</v>
      </c>
      <c r="S8306">
        <v>0</v>
      </c>
      <c r="T8306" s="4">
        <v>1000000000</v>
      </c>
      <c r="U8306">
        <f t="shared" si="2079"/>
        <v>9.9999999999999995E-8</v>
      </c>
      <c r="V8306">
        <f t="shared" si="2070"/>
        <v>9.9999999999999995E-7</v>
      </c>
      <c r="W8306">
        <f t="shared" si="2071"/>
        <v>0</v>
      </c>
      <c r="X8306" s="5" t="e">
        <f t="shared" si="2072"/>
        <v>#VALUE!</v>
      </c>
      <c r="Z8306">
        <v>40319</v>
      </c>
      <c r="AA8306">
        <v>43320</v>
      </c>
      <c r="AB8306" t="e">
        <f t="shared" si="2073"/>
        <v>#VALUE!</v>
      </c>
      <c r="AC8306" t="e">
        <f t="shared" si="2074"/>
        <v>#VALUE!</v>
      </c>
      <c r="AD8306">
        <v>0</v>
      </c>
      <c r="AE8306">
        <v>78158306</v>
      </c>
      <c r="AF8306">
        <f t="shared" si="2075"/>
        <v>0</v>
      </c>
      <c r="AG8306">
        <f t="shared" si="2076"/>
        <v>0</v>
      </c>
      <c r="AH8306" t="e">
        <f t="shared" si="2077"/>
        <v>#VALUE!</v>
      </c>
      <c r="AI8306">
        <f t="shared" si="2078"/>
        <v>8305</v>
      </c>
    </row>
    <row r="8307" spans="1:35" x14ac:dyDescent="0.3">
      <c r="A8307" t="s">
        <v>12366</v>
      </c>
      <c r="B8307">
        <v>0</v>
      </c>
      <c r="C8307">
        <v>0</v>
      </c>
      <c r="D8307" t="s">
        <v>273</v>
      </c>
      <c r="E8307" t="s">
        <v>11545</v>
      </c>
      <c r="F8307" t="s">
        <v>22</v>
      </c>
      <c r="G8307">
        <v>0</v>
      </c>
      <c r="H8307" t="s">
        <v>26</v>
      </c>
      <c r="I8307" t="s">
        <v>2564</v>
      </c>
      <c r="J8307" t="s">
        <v>13344</v>
      </c>
      <c r="K8307">
        <v>1</v>
      </c>
      <c r="L8307" t="s">
        <v>33</v>
      </c>
      <c r="M8307">
        <f t="shared" si="2064"/>
        <v>0</v>
      </c>
      <c r="N8307" t="str">
        <f t="shared" si="2065"/>
        <v>3.3M</v>
      </c>
      <c r="O8307">
        <f t="shared" si="2066"/>
        <v>100</v>
      </c>
      <c r="P8307" t="str">
        <f t="shared" si="2067"/>
        <v>0</v>
      </c>
      <c r="Q8307" s="1" t="e">
        <f t="shared" si="2068"/>
        <v>#VALUE!</v>
      </c>
      <c r="R8307">
        <f t="shared" si="2069"/>
        <v>100</v>
      </c>
      <c r="S8307">
        <v>0</v>
      </c>
      <c r="T8307" s="4">
        <v>1000000000</v>
      </c>
      <c r="U8307">
        <f t="shared" si="2079"/>
        <v>9.9999999999999995E-8</v>
      </c>
      <c r="V8307">
        <f t="shared" si="2070"/>
        <v>9.9999999999999995E-7</v>
      </c>
      <c r="W8307">
        <f t="shared" si="2071"/>
        <v>0</v>
      </c>
      <c r="X8307" s="5" t="e">
        <f t="shared" si="2072"/>
        <v>#VALUE!</v>
      </c>
      <c r="Z8307">
        <v>40319</v>
      </c>
      <c r="AA8307">
        <v>43320</v>
      </c>
      <c r="AB8307" t="e">
        <f t="shared" si="2073"/>
        <v>#VALUE!</v>
      </c>
      <c r="AC8307" t="e">
        <f t="shared" si="2074"/>
        <v>#VALUE!</v>
      </c>
      <c r="AD8307">
        <v>0</v>
      </c>
      <c r="AE8307">
        <v>78158306</v>
      </c>
      <c r="AF8307">
        <f t="shared" si="2075"/>
        <v>0</v>
      </c>
      <c r="AG8307">
        <f t="shared" si="2076"/>
        <v>0</v>
      </c>
      <c r="AH8307" t="e">
        <f t="shared" si="2077"/>
        <v>#VALUE!</v>
      </c>
      <c r="AI8307">
        <f t="shared" si="2078"/>
        <v>8306</v>
      </c>
    </row>
    <row r="8308" spans="1:35" x14ac:dyDescent="0.3">
      <c r="A8308" t="s">
        <v>12932</v>
      </c>
      <c r="B8308">
        <v>0</v>
      </c>
      <c r="C8308">
        <v>0</v>
      </c>
      <c r="D8308" t="s">
        <v>1295</v>
      </c>
      <c r="E8308" t="s">
        <v>12663</v>
      </c>
      <c r="F8308" t="s">
        <v>22</v>
      </c>
      <c r="G8308">
        <v>0</v>
      </c>
      <c r="H8308" t="s">
        <v>26</v>
      </c>
      <c r="I8308" t="s">
        <v>40</v>
      </c>
      <c r="J8308" t="s">
        <v>13344</v>
      </c>
      <c r="K8308">
        <v>2.5</v>
      </c>
      <c r="L8308" t="s">
        <v>67</v>
      </c>
      <c r="M8308">
        <f t="shared" si="2064"/>
        <v>0</v>
      </c>
      <c r="N8308" t="str">
        <f t="shared" si="2065"/>
        <v>2.9M</v>
      </c>
      <c r="O8308">
        <f t="shared" si="2066"/>
        <v>10</v>
      </c>
      <c r="P8308" t="str">
        <f t="shared" si="2067"/>
        <v>0</v>
      </c>
      <c r="Q8308" s="1" t="e">
        <f t="shared" si="2068"/>
        <v>#VALUE!</v>
      </c>
      <c r="R8308">
        <f t="shared" si="2069"/>
        <v>10</v>
      </c>
      <c r="S8308">
        <v>0</v>
      </c>
      <c r="T8308" s="4">
        <v>1000000000</v>
      </c>
      <c r="U8308">
        <f t="shared" si="2079"/>
        <v>1E-8</v>
      </c>
      <c r="V8308">
        <f t="shared" si="2070"/>
        <v>9.9999999999999995E-8</v>
      </c>
      <c r="W8308">
        <f t="shared" si="2071"/>
        <v>0</v>
      </c>
      <c r="X8308" s="5" t="e">
        <f t="shared" si="2072"/>
        <v>#VALUE!</v>
      </c>
      <c r="Z8308">
        <v>40319</v>
      </c>
      <c r="AA8308">
        <v>43320</v>
      </c>
      <c r="AB8308" t="e">
        <f t="shared" si="2073"/>
        <v>#VALUE!</v>
      </c>
      <c r="AC8308" t="e">
        <f t="shared" si="2074"/>
        <v>#VALUE!</v>
      </c>
      <c r="AD8308">
        <v>0</v>
      </c>
      <c r="AE8308">
        <v>78158306</v>
      </c>
      <c r="AF8308">
        <f t="shared" si="2075"/>
        <v>0</v>
      </c>
      <c r="AG8308">
        <f t="shared" si="2076"/>
        <v>0</v>
      </c>
      <c r="AH8308" t="e">
        <f t="shared" si="2077"/>
        <v>#VALUE!</v>
      </c>
      <c r="AI8308">
        <f t="shared" si="2078"/>
        <v>8307</v>
      </c>
    </row>
    <row r="8309" spans="1:35" x14ac:dyDescent="0.3">
      <c r="A8309" t="s">
        <v>13055</v>
      </c>
      <c r="B8309">
        <v>0</v>
      </c>
      <c r="C8309">
        <v>0</v>
      </c>
      <c r="D8309" t="s">
        <v>777</v>
      </c>
      <c r="E8309" t="s">
        <v>12663</v>
      </c>
      <c r="F8309" t="s">
        <v>22</v>
      </c>
      <c r="G8309">
        <v>0</v>
      </c>
      <c r="H8309" t="s">
        <v>26</v>
      </c>
      <c r="I8309" t="s">
        <v>27</v>
      </c>
      <c r="J8309" t="s">
        <v>13344</v>
      </c>
      <c r="K8309" t="s">
        <v>2461</v>
      </c>
      <c r="L8309" t="s">
        <v>119</v>
      </c>
      <c r="M8309">
        <f t="shared" si="2064"/>
        <v>0</v>
      </c>
      <c r="N8309" t="str">
        <f t="shared" si="2065"/>
        <v>4.9M</v>
      </c>
      <c r="O8309">
        <f t="shared" si="2066"/>
        <v>10</v>
      </c>
      <c r="P8309" t="str">
        <f t="shared" si="2067"/>
        <v>0</v>
      </c>
      <c r="Q8309" s="1" t="e">
        <f t="shared" si="2068"/>
        <v>#VALUE!</v>
      </c>
      <c r="R8309">
        <f t="shared" si="2069"/>
        <v>10</v>
      </c>
      <c r="S8309">
        <v>0</v>
      </c>
      <c r="T8309" s="4">
        <v>1000000000</v>
      </c>
      <c r="U8309">
        <f t="shared" si="2079"/>
        <v>1E-8</v>
      </c>
      <c r="V8309">
        <f t="shared" si="2070"/>
        <v>9.9999999999999995E-8</v>
      </c>
      <c r="W8309">
        <f t="shared" si="2071"/>
        <v>0</v>
      </c>
      <c r="X8309" s="5" t="e">
        <f t="shared" si="2072"/>
        <v>#VALUE!</v>
      </c>
      <c r="Z8309">
        <v>40319</v>
      </c>
      <c r="AA8309">
        <v>43320</v>
      </c>
      <c r="AB8309" t="e">
        <f t="shared" si="2073"/>
        <v>#VALUE!</v>
      </c>
      <c r="AC8309" t="e">
        <f t="shared" si="2074"/>
        <v>#VALUE!</v>
      </c>
      <c r="AD8309">
        <v>0</v>
      </c>
      <c r="AE8309">
        <v>78158306</v>
      </c>
      <c r="AF8309">
        <f t="shared" si="2075"/>
        <v>0</v>
      </c>
      <c r="AG8309">
        <f t="shared" si="2076"/>
        <v>0</v>
      </c>
      <c r="AH8309" t="e">
        <f t="shared" si="2077"/>
        <v>#VALUE!</v>
      </c>
      <c r="AI8309">
        <f t="shared" si="2078"/>
        <v>8308</v>
      </c>
    </row>
    <row r="8310" spans="1:35" x14ac:dyDescent="0.3">
      <c r="A8310" t="s">
        <v>13138</v>
      </c>
      <c r="B8310">
        <v>0</v>
      </c>
      <c r="C8310">
        <v>0</v>
      </c>
      <c r="D8310" t="s">
        <v>1312</v>
      </c>
      <c r="E8310" t="s">
        <v>13104</v>
      </c>
      <c r="F8310" t="s">
        <v>22</v>
      </c>
      <c r="G8310">
        <v>0</v>
      </c>
      <c r="H8310" t="s">
        <v>26</v>
      </c>
      <c r="I8310" t="s">
        <v>36</v>
      </c>
      <c r="J8310" t="s">
        <v>13344</v>
      </c>
      <c r="K8310">
        <v>1.2</v>
      </c>
      <c r="L8310" t="s">
        <v>33</v>
      </c>
      <c r="M8310">
        <f t="shared" si="2064"/>
        <v>0</v>
      </c>
      <c r="N8310" t="str">
        <f t="shared" si="2065"/>
        <v>8.4M</v>
      </c>
      <c r="O8310">
        <f t="shared" si="2066"/>
        <v>5</v>
      </c>
      <c r="P8310" t="str">
        <f t="shared" si="2067"/>
        <v>0</v>
      </c>
      <c r="Q8310" s="1" t="e">
        <f t="shared" si="2068"/>
        <v>#VALUE!</v>
      </c>
      <c r="R8310">
        <f t="shared" si="2069"/>
        <v>5</v>
      </c>
      <c r="S8310">
        <v>0</v>
      </c>
      <c r="T8310" s="4">
        <v>1000000000</v>
      </c>
      <c r="U8310">
        <f t="shared" si="2079"/>
        <v>5.0000000000000001E-9</v>
      </c>
      <c r="V8310">
        <f t="shared" si="2070"/>
        <v>4.9999999999999998E-8</v>
      </c>
      <c r="W8310">
        <f t="shared" si="2071"/>
        <v>0</v>
      </c>
      <c r="X8310" s="5" t="e">
        <f t="shared" si="2072"/>
        <v>#VALUE!</v>
      </c>
      <c r="Z8310">
        <v>40319</v>
      </c>
      <c r="AA8310">
        <v>43320</v>
      </c>
      <c r="AB8310" t="e">
        <f t="shared" si="2073"/>
        <v>#VALUE!</v>
      </c>
      <c r="AC8310" t="e">
        <f t="shared" si="2074"/>
        <v>#VALUE!</v>
      </c>
      <c r="AD8310">
        <v>0</v>
      </c>
      <c r="AE8310">
        <v>78158306</v>
      </c>
      <c r="AF8310">
        <f t="shared" si="2075"/>
        <v>0</v>
      </c>
      <c r="AG8310">
        <f t="shared" si="2076"/>
        <v>0</v>
      </c>
      <c r="AH8310" t="e">
        <f t="shared" si="2077"/>
        <v>#VALUE!</v>
      </c>
      <c r="AI8310">
        <f t="shared" si="2078"/>
        <v>8309</v>
      </c>
    </row>
    <row r="8311" spans="1:35" x14ac:dyDescent="0.3">
      <c r="A8311" t="s">
        <v>13270</v>
      </c>
      <c r="B8311">
        <v>0</v>
      </c>
      <c r="C8311">
        <v>0</v>
      </c>
      <c r="D8311" t="s">
        <v>2198</v>
      </c>
      <c r="E8311" t="s">
        <v>13200</v>
      </c>
      <c r="F8311" t="s">
        <v>849</v>
      </c>
      <c r="G8311" t="s">
        <v>6003</v>
      </c>
      <c r="H8311" t="s">
        <v>26</v>
      </c>
      <c r="I8311" t="s">
        <v>169</v>
      </c>
      <c r="J8311" t="s">
        <v>13344</v>
      </c>
      <c r="K8311" t="s">
        <v>12688</v>
      </c>
      <c r="L8311" t="s">
        <v>1406</v>
      </c>
      <c r="M8311">
        <f t="shared" si="2064"/>
        <v>1</v>
      </c>
      <c r="N8311" t="str">
        <f t="shared" si="2065"/>
        <v>3.6M</v>
      </c>
      <c r="O8311">
        <f t="shared" si="2066"/>
        <v>1</v>
      </c>
      <c r="P8311" t="str">
        <f t="shared" si="2067"/>
        <v>1.49</v>
      </c>
      <c r="Q8311" s="1" t="e">
        <f t="shared" si="2068"/>
        <v>#VALUE!</v>
      </c>
      <c r="R8311">
        <f t="shared" si="2069"/>
        <v>1</v>
      </c>
      <c r="S8311">
        <v>0</v>
      </c>
      <c r="T8311" s="4">
        <v>1000000000</v>
      </c>
      <c r="U8311">
        <f t="shared" si="2079"/>
        <v>1.0000000000000001E-9</v>
      </c>
      <c r="V8311">
        <f t="shared" si="2070"/>
        <v>1E-8</v>
      </c>
      <c r="W8311">
        <f t="shared" si="2071"/>
        <v>0</v>
      </c>
      <c r="X8311" s="5" t="e">
        <f t="shared" si="2072"/>
        <v>#VALUE!</v>
      </c>
      <c r="Z8311">
        <v>40319</v>
      </c>
      <c r="AA8311">
        <v>43320</v>
      </c>
      <c r="AB8311" t="e">
        <f t="shared" si="2073"/>
        <v>#VALUE!</v>
      </c>
      <c r="AC8311" t="e">
        <f t="shared" si="2074"/>
        <v>#VALUE!</v>
      </c>
      <c r="AD8311">
        <v>0</v>
      </c>
      <c r="AE8311">
        <v>78158306</v>
      </c>
      <c r="AF8311">
        <f t="shared" si="2075"/>
        <v>0</v>
      </c>
      <c r="AG8311">
        <f t="shared" si="2076"/>
        <v>0</v>
      </c>
      <c r="AH8311" t="e">
        <f t="shared" si="2077"/>
        <v>#VALUE!</v>
      </c>
      <c r="AI8311">
        <f t="shared" si="2078"/>
        <v>8310</v>
      </c>
    </row>
    <row r="8312" spans="1:35" x14ac:dyDescent="0.3">
      <c r="A8312" t="s">
        <v>10122</v>
      </c>
      <c r="B8312">
        <v>0</v>
      </c>
      <c r="C8312">
        <v>104</v>
      </c>
      <c r="D8312" t="s">
        <v>395</v>
      </c>
      <c r="E8312" t="s">
        <v>10032</v>
      </c>
      <c r="F8312" t="s">
        <v>22</v>
      </c>
      <c r="G8312">
        <v>0</v>
      </c>
      <c r="H8312" t="s">
        <v>72</v>
      </c>
      <c r="I8312" t="s">
        <v>1177</v>
      </c>
      <c r="J8312" t="s">
        <v>13372</v>
      </c>
      <c r="K8312" t="s">
        <v>10123</v>
      </c>
      <c r="L8312" t="s">
        <v>33</v>
      </c>
      <c r="M8312">
        <f t="shared" si="2064"/>
        <v>0</v>
      </c>
      <c r="N8312" t="str">
        <f t="shared" si="2065"/>
        <v>12M</v>
      </c>
      <c r="O8312">
        <f t="shared" si="2066"/>
        <v>1000</v>
      </c>
      <c r="P8312" t="str">
        <f t="shared" si="2067"/>
        <v>0</v>
      </c>
      <c r="Q8312" s="1" t="e">
        <f t="shared" si="2068"/>
        <v>#VALUE!</v>
      </c>
      <c r="R8312">
        <f t="shared" si="2069"/>
        <v>1000</v>
      </c>
      <c r="S8312">
        <v>0</v>
      </c>
      <c r="T8312" s="4">
        <v>1000000000</v>
      </c>
      <c r="U8312">
        <f t="shared" si="2079"/>
        <v>9.9999999999999995E-7</v>
      </c>
      <c r="V8312">
        <f t="shared" si="2070"/>
        <v>9.9999999999999991E-6</v>
      </c>
      <c r="W8312">
        <f t="shared" si="2071"/>
        <v>0</v>
      </c>
      <c r="X8312" s="5" t="e">
        <f t="shared" si="2072"/>
        <v>#VALUE!</v>
      </c>
      <c r="Z8312">
        <v>40319</v>
      </c>
      <c r="AA8312">
        <v>43320</v>
      </c>
      <c r="AB8312" t="e">
        <f t="shared" si="2073"/>
        <v>#VALUE!</v>
      </c>
      <c r="AC8312" t="e">
        <f t="shared" si="2074"/>
        <v>#VALUE!</v>
      </c>
      <c r="AD8312">
        <v>0</v>
      </c>
      <c r="AE8312">
        <v>78158306</v>
      </c>
      <c r="AF8312">
        <f t="shared" si="2075"/>
        <v>1.3306327289130345E-6</v>
      </c>
      <c r="AG8312">
        <f t="shared" si="2076"/>
        <v>1.3306327289130345E-5</v>
      </c>
      <c r="AH8312" t="e">
        <f t="shared" si="2077"/>
        <v>#VALUE!</v>
      </c>
      <c r="AI8312">
        <f t="shared" si="2078"/>
        <v>8311</v>
      </c>
    </row>
    <row r="8313" spans="1:35" x14ac:dyDescent="0.3">
      <c r="A8313" t="s">
        <v>12368</v>
      </c>
      <c r="B8313">
        <v>0</v>
      </c>
      <c r="C8313">
        <v>0</v>
      </c>
      <c r="D8313" t="s">
        <v>1360</v>
      </c>
      <c r="E8313" t="s">
        <v>11545</v>
      </c>
      <c r="F8313" t="s">
        <v>22</v>
      </c>
      <c r="G8313">
        <v>0</v>
      </c>
      <c r="H8313" t="s">
        <v>26</v>
      </c>
      <c r="I8313" t="s">
        <v>1177</v>
      </c>
      <c r="J8313" t="s">
        <v>13372</v>
      </c>
      <c r="K8313" t="s">
        <v>1783</v>
      </c>
      <c r="L8313" t="s">
        <v>67</v>
      </c>
      <c r="M8313">
        <f t="shared" si="2064"/>
        <v>0</v>
      </c>
      <c r="N8313" t="str">
        <f t="shared" si="2065"/>
        <v>5.0M</v>
      </c>
      <c r="O8313">
        <f t="shared" si="2066"/>
        <v>100</v>
      </c>
      <c r="P8313" t="str">
        <f t="shared" si="2067"/>
        <v>0</v>
      </c>
      <c r="Q8313" s="1" t="e">
        <f t="shared" si="2068"/>
        <v>#VALUE!</v>
      </c>
      <c r="R8313">
        <f t="shared" si="2069"/>
        <v>100</v>
      </c>
      <c r="S8313">
        <v>0</v>
      </c>
      <c r="T8313" s="4">
        <v>1000000000</v>
      </c>
      <c r="U8313">
        <f t="shared" si="2079"/>
        <v>9.9999999999999995E-8</v>
      </c>
      <c r="V8313">
        <f t="shared" si="2070"/>
        <v>9.9999999999999995E-7</v>
      </c>
      <c r="W8313">
        <f t="shared" si="2071"/>
        <v>0</v>
      </c>
      <c r="X8313" s="5" t="e">
        <f t="shared" si="2072"/>
        <v>#VALUE!</v>
      </c>
      <c r="Z8313">
        <v>40319</v>
      </c>
      <c r="AA8313">
        <v>43320</v>
      </c>
      <c r="AB8313" t="e">
        <f t="shared" si="2073"/>
        <v>#VALUE!</v>
      </c>
      <c r="AC8313" t="e">
        <f t="shared" si="2074"/>
        <v>#VALUE!</v>
      </c>
      <c r="AD8313">
        <v>0</v>
      </c>
      <c r="AE8313">
        <v>78158306</v>
      </c>
      <c r="AF8313">
        <f t="shared" si="2075"/>
        <v>0</v>
      </c>
      <c r="AG8313">
        <f t="shared" si="2076"/>
        <v>0</v>
      </c>
      <c r="AH8313" t="e">
        <f t="shared" si="2077"/>
        <v>#VALUE!</v>
      </c>
      <c r="AI8313">
        <f t="shared" si="2078"/>
        <v>8312</v>
      </c>
    </row>
    <row r="8314" spans="1:35" x14ac:dyDescent="0.3">
      <c r="A8314" t="s">
        <v>12877</v>
      </c>
      <c r="B8314">
        <v>0</v>
      </c>
      <c r="C8314">
        <v>0</v>
      </c>
      <c r="D8314" t="s">
        <v>2147</v>
      </c>
      <c r="E8314" t="s">
        <v>12663</v>
      </c>
      <c r="F8314" t="s">
        <v>22</v>
      </c>
      <c r="G8314">
        <v>0</v>
      </c>
      <c r="H8314" t="s">
        <v>26</v>
      </c>
      <c r="I8314" t="s">
        <v>927</v>
      </c>
      <c r="J8314" t="s">
        <v>13372</v>
      </c>
      <c r="K8314">
        <v>1</v>
      </c>
      <c r="L8314" t="s">
        <v>67</v>
      </c>
      <c r="M8314">
        <f t="shared" si="2064"/>
        <v>0</v>
      </c>
      <c r="N8314" t="str">
        <f t="shared" si="2065"/>
        <v>2.6M</v>
      </c>
      <c r="O8314">
        <f t="shared" si="2066"/>
        <v>10</v>
      </c>
      <c r="P8314" t="str">
        <f t="shared" si="2067"/>
        <v>0</v>
      </c>
      <c r="Q8314" s="1" t="e">
        <f t="shared" si="2068"/>
        <v>#VALUE!</v>
      </c>
      <c r="R8314">
        <f t="shared" si="2069"/>
        <v>10</v>
      </c>
      <c r="S8314">
        <v>0</v>
      </c>
      <c r="T8314" s="4">
        <v>1000000000</v>
      </c>
      <c r="U8314">
        <f t="shared" si="2079"/>
        <v>1E-8</v>
      </c>
      <c r="V8314">
        <f t="shared" si="2070"/>
        <v>9.9999999999999995E-8</v>
      </c>
      <c r="W8314">
        <f t="shared" si="2071"/>
        <v>0</v>
      </c>
      <c r="X8314" s="5" t="e">
        <f t="shared" si="2072"/>
        <v>#VALUE!</v>
      </c>
      <c r="Z8314">
        <v>40319</v>
      </c>
      <c r="AA8314">
        <v>43320</v>
      </c>
      <c r="AB8314" t="e">
        <f t="shared" si="2073"/>
        <v>#VALUE!</v>
      </c>
      <c r="AC8314" t="e">
        <f t="shared" si="2074"/>
        <v>#VALUE!</v>
      </c>
      <c r="AD8314">
        <v>0</v>
      </c>
      <c r="AE8314">
        <v>78158306</v>
      </c>
      <c r="AF8314">
        <f t="shared" si="2075"/>
        <v>0</v>
      </c>
      <c r="AG8314">
        <f t="shared" si="2076"/>
        <v>0</v>
      </c>
      <c r="AH8314" t="e">
        <f t="shared" si="2077"/>
        <v>#VALUE!</v>
      </c>
      <c r="AI8314">
        <f t="shared" si="2078"/>
        <v>8313</v>
      </c>
    </row>
    <row r="8315" spans="1:35" x14ac:dyDescent="0.3">
      <c r="A8315" t="s">
        <v>10729</v>
      </c>
      <c r="B8315">
        <v>0</v>
      </c>
      <c r="C8315">
        <v>14</v>
      </c>
      <c r="D8315" t="s">
        <v>777</v>
      </c>
      <c r="E8315" t="s">
        <v>10032</v>
      </c>
      <c r="F8315" t="s">
        <v>22</v>
      </c>
      <c r="G8315">
        <v>0</v>
      </c>
      <c r="H8315" t="s">
        <v>23</v>
      </c>
      <c r="I8315" t="s">
        <v>42</v>
      </c>
      <c r="J8315" t="s">
        <v>13320</v>
      </c>
      <c r="K8315" t="s">
        <v>9323</v>
      </c>
      <c r="L8315" t="s">
        <v>647</v>
      </c>
      <c r="M8315">
        <f t="shared" si="2064"/>
        <v>0</v>
      </c>
      <c r="N8315" t="str">
        <f t="shared" si="2065"/>
        <v>4.9M</v>
      </c>
      <c r="O8315">
        <f t="shared" si="2066"/>
        <v>1000</v>
      </c>
      <c r="P8315" t="str">
        <f t="shared" si="2067"/>
        <v>0</v>
      </c>
      <c r="Q8315" s="1" t="e">
        <f t="shared" si="2068"/>
        <v>#VALUE!</v>
      </c>
      <c r="R8315">
        <f t="shared" si="2069"/>
        <v>1000</v>
      </c>
      <c r="S8315">
        <v>0</v>
      </c>
      <c r="T8315" s="4">
        <v>1000000000</v>
      </c>
      <c r="U8315">
        <f t="shared" si="2079"/>
        <v>9.9999999999999995E-7</v>
      </c>
      <c r="V8315">
        <f t="shared" si="2070"/>
        <v>9.9999999999999991E-6</v>
      </c>
      <c r="W8315">
        <f t="shared" si="2071"/>
        <v>0</v>
      </c>
      <c r="X8315" s="5" t="e">
        <f t="shared" si="2072"/>
        <v>#VALUE!</v>
      </c>
      <c r="Z8315">
        <v>40319</v>
      </c>
      <c r="AA8315">
        <v>43320</v>
      </c>
      <c r="AB8315" t="e">
        <f t="shared" si="2073"/>
        <v>#VALUE!</v>
      </c>
      <c r="AC8315" t="e">
        <f t="shared" si="2074"/>
        <v>#VALUE!</v>
      </c>
      <c r="AD8315">
        <v>0</v>
      </c>
      <c r="AE8315">
        <v>78158306</v>
      </c>
      <c r="AF8315">
        <f t="shared" si="2075"/>
        <v>1.7912363658444695E-7</v>
      </c>
      <c r="AG8315">
        <f t="shared" si="2076"/>
        <v>1.7912363658444694E-6</v>
      </c>
      <c r="AH8315" t="e">
        <f t="shared" si="2077"/>
        <v>#VALUE!</v>
      </c>
      <c r="AI8315">
        <f t="shared" si="2078"/>
        <v>8314</v>
      </c>
    </row>
    <row r="8316" spans="1:35" x14ac:dyDescent="0.3">
      <c r="A8316" t="s">
        <v>10968</v>
      </c>
      <c r="B8316">
        <v>0</v>
      </c>
      <c r="C8316">
        <v>7</v>
      </c>
      <c r="D8316" t="s">
        <v>2007</v>
      </c>
      <c r="E8316" t="s">
        <v>10032</v>
      </c>
      <c r="F8316" t="s">
        <v>22</v>
      </c>
      <c r="G8316">
        <v>0</v>
      </c>
      <c r="H8316" t="s">
        <v>23</v>
      </c>
      <c r="I8316" t="s">
        <v>24</v>
      </c>
      <c r="J8316" t="s">
        <v>13320</v>
      </c>
      <c r="K8316">
        <v>2.1</v>
      </c>
      <c r="L8316" t="s">
        <v>67</v>
      </c>
      <c r="M8316">
        <f t="shared" si="2064"/>
        <v>0</v>
      </c>
      <c r="N8316" t="str">
        <f t="shared" si="2065"/>
        <v>2.3M</v>
      </c>
      <c r="O8316">
        <f t="shared" si="2066"/>
        <v>1000</v>
      </c>
      <c r="P8316" t="str">
        <f t="shared" si="2067"/>
        <v>0</v>
      </c>
      <c r="Q8316" s="1" t="e">
        <f t="shared" si="2068"/>
        <v>#VALUE!</v>
      </c>
      <c r="R8316">
        <f t="shared" si="2069"/>
        <v>1000</v>
      </c>
      <c r="S8316">
        <v>0</v>
      </c>
      <c r="T8316" s="4">
        <v>1000000000</v>
      </c>
      <c r="U8316">
        <f t="shared" si="2079"/>
        <v>9.9999999999999995E-7</v>
      </c>
      <c r="V8316">
        <f t="shared" si="2070"/>
        <v>9.9999999999999991E-6</v>
      </c>
      <c r="W8316">
        <f t="shared" si="2071"/>
        <v>0</v>
      </c>
      <c r="X8316" s="5" t="e">
        <f t="shared" si="2072"/>
        <v>#VALUE!</v>
      </c>
      <c r="Z8316">
        <v>40319</v>
      </c>
      <c r="AA8316">
        <v>43320</v>
      </c>
      <c r="AB8316" t="e">
        <f t="shared" si="2073"/>
        <v>#VALUE!</v>
      </c>
      <c r="AC8316" t="e">
        <f t="shared" si="2074"/>
        <v>#VALUE!</v>
      </c>
      <c r="AD8316">
        <v>0</v>
      </c>
      <c r="AE8316">
        <v>78158306</v>
      </c>
      <c r="AF8316">
        <f t="shared" si="2075"/>
        <v>8.9561818292223475E-8</v>
      </c>
      <c r="AG8316">
        <f t="shared" si="2076"/>
        <v>8.9561818292223469E-7</v>
      </c>
      <c r="AH8316" t="e">
        <f t="shared" si="2077"/>
        <v>#VALUE!</v>
      </c>
      <c r="AI8316">
        <f t="shared" si="2078"/>
        <v>8315</v>
      </c>
    </row>
    <row r="8317" spans="1:35" x14ac:dyDescent="0.3">
      <c r="A8317" t="s">
        <v>12112</v>
      </c>
      <c r="B8317">
        <v>0</v>
      </c>
      <c r="C8317">
        <v>2</v>
      </c>
      <c r="D8317" t="s">
        <v>205</v>
      </c>
      <c r="E8317" t="s">
        <v>11545</v>
      </c>
      <c r="F8317" t="s">
        <v>22</v>
      </c>
      <c r="G8317">
        <v>0</v>
      </c>
      <c r="H8317" t="s">
        <v>23</v>
      </c>
      <c r="I8317" t="s">
        <v>24</v>
      </c>
      <c r="J8317" t="s">
        <v>13320</v>
      </c>
      <c r="K8317" t="s">
        <v>10059</v>
      </c>
      <c r="L8317" t="s">
        <v>33</v>
      </c>
      <c r="M8317">
        <f t="shared" si="2064"/>
        <v>0</v>
      </c>
      <c r="N8317" t="str">
        <f t="shared" si="2065"/>
        <v>53M</v>
      </c>
      <c r="O8317">
        <f t="shared" si="2066"/>
        <v>100</v>
      </c>
      <c r="P8317" t="str">
        <f t="shared" si="2067"/>
        <v>0</v>
      </c>
      <c r="Q8317" s="1" t="e">
        <f t="shared" si="2068"/>
        <v>#VALUE!</v>
      </c>
      <c r="R8317">
        <f t="shared" si="2069"/>
        <v>100</v>
      </c>
      <c r="S8317">
        <v>0</v>
      </c>
      <c r="T8317" s="4">
        <v>1000000000</v>
      </c>
      <c r="U8317">
        <f t="shared" si="2079"/>
        <v>9.9999999999999995E-8</v>
      </c>
      <c r="V8317">
        <f t="shared" si="2070"/>
        <v>9.9999999999999995E-7</v>
      </c>
      <c r="W8317">
        <f t="shared" si="2071"/>
        <v>0</v>
      </c>
      <c r="X8317" s="5" t="e">
        <f t="shared" si="2072"/>
        <v>#VALUE!</v>
      </c>
      <c r="Z8317">
        <v>40319</v>
      </c>
      <c r="AA8317">
        <v>43320</v>
      </c>
      <c r="AB8317" t="e">
        <f t="shared" si="2073"/>
        <v>#VALUE!</v>
      </c>
      <c r="AC8317" t="e">
        <f t="shared" si="2074"/>
        <v>#VALUE!</v>
      </c>
      <c r="AD8317">
        <v>0</v>
      </c>
      <c r="AE8317">
        <v>78158306</v>
      </c>
      <c r="AF8317">
        <f t="shared" si="2075"/>
        <v>2.558909094063528E-8</v>
      </c>
      <c r="AG8317">
        <f t="shared" si="2076"/>
        <v>2.5589090940635279E-7</v>
      </c>
      <c r="AH8317" t="e">
        <f t="shared" si="2077"/>
        <v>#VALUE!</v>
      </c>
      <c r="AI8317">
        <f t="shared" si="2078"/>
        <v>8316</v>
      </c>
    </row>
    <row r="8318" spans="1:35" x14ac:dyDescent="0.3">
      <c r="A8318" t="s">
        <v>12497</v>
      </c>
      <c r="B8318">
        <v>0</v>
      </c>
      <c r="C8318">
        <v>2</v>
      </c>
      <c r="D8318" t="s">
        <v>89</v>
      </c>
      <c r="E8318" t="s">
        <v>12408</v>
      </c>
      <c r="F8318" t="s">
        <v>22</v>
      </c>
      <c r="G8318">
        <v>0</v>
      </c>
      <c r="H8318" t="s">
        <v>23</v>
      </c>
      <c r="I8318" t="s">
        <v>24</v>
      </c>
      <c r="J8318" t="s">
        <v>13320</v>
      </c>
      <c r="K8318" t="s">
        <v>1794</v>
      </c>
      <c r="L8318" t="s">
        <v>56</v>
      </c>
      <c r="M8318">
        <f t="shared" si="2064"/>
        <v>0</v>
      </c>
      <c r="N8318" t="str">
        <f t="shared" si="2065"/>
        <v>11M</v>
      </c>
      <c r="O8318">
        <f t="shared" si="2066"/>
        <v>50</v>
      </c>
      <c r="P8318" t="str">
        <f t="shared" si="2067"/>
        <v>0</v>
      </c>
      <c r="Q8318" s="1" t="e">
        <f t="shared" si="2068"/>
        <v>#VALUE!</v>
      </c>
      <c r="R8318">
        <f t="shared" si="2069"/>
        <v>50</v>
      </c>
      <c r="S8318">
        <v>0</v>
      </c>
      <c r="T8318" s="4">
        <v>1000000000</v>
      </c>
      <c r="U8318">
        <f t="shared" si="2079"/>
        <v>4.9999999999999998E-8</v>
      </c>
      <c r="V8318">
        <f t="shared" si="2070"/>
        <v>4.9999999999999998E-7</v>
      </c>
      <c r="W8318">
        <f t="shared" si="2071"/>
        <v>0</v>
      </c>
      <c r="X8318" s="5" t="e">
        <f t="shared" si="2072"/>
        <v>#VALUE!</v>
      </c>
      <c r="Z8318">
        <v>40319</v>
      </c>
      <c r="AA8318">
        <v>43320</v>
      </c>
      <c r="AB8318" t="e">
        <f t="shared" si="2073"/>
        <v>#VALUE!</v>
      </c>
      <c r="AC8318" t="e">
        <f t="shared" si="2074"/>
        <v>#VALUE!</v>
      </c>
      <c r="AD8318">
        <v>0</v>
      </c>
      <c r="AE8318">
        <v>78158306</v>
      </c>
      <c r="AF8318">
        <f t="shared" si="2075"/>
        <v>2.558909094063528E-8</v>
      </c>
      <c r="AG8318">
        <f t="shared" si="2076"/>
        <v>2.5589090940635279E-7</v>
      </c>
      <c r="AH8318" t="e">
        <f t="shared" si="2077"/>
        <v>#VALUE!</v>
      </c>
      <c r="AI8318">
        <f t="shared" si="2078"/>
        <v>8317</v>
      </c>
    </row>
    <row r="8319" spans="1:35" x14ac:dyDescent="0.3">
      <c r="A8319" t="s">
        <v>12855</v>
      </c>
      <c r="B8319">
        <v>0</v>
      </c>
      <c r="C8319">
        <v>1</v>
      </c>
      <c r="D8319" t="s">
        <v>395</v>
      </c>
      <c r="E8319" t="s">
        <v>12663</v>
      </c>
      <c r="F8319" t="s">
        <v>22</v>
      </c>
      <c r="G8319">
        <v>0</v>
      </c>
      <c r="H8319" t="s">
        <v>26</v>
      </c>
      <c r="I8319" t="s">
        <v>2564</v>
      </c>
      <c r="J8319" t="s">
        <v>13320</v>
      </c>
      <c r="K8319" t="s">
        <v>1997</v>
      </c>
      <c r="L8319" t="s">
        <v>67</v>
      </c>
      <c r="M8319">
        <f t="shared" si="2064"/>
        <v>0</v>
      </c>
      <c r="N8319" t="str">
        <f t="shared" si="2065"/>
        <v>12M</v>
      </c>
      <c r="O8319">
        <f t="shared" si="2066"/>
        <v>10</v>
      </c>
      <c r="P8319" t="str">
        <f t="shared" si="2067"/>
        <v>0</v>
      </c>
      <c r="Q8319" s="1" t="e">
        <f t="shared" si="2068"/>
        <v>#VALUE!</v>
      </c>
      <c r="R8319">
        <f t="shared" si="2069"/>
        <v>10</v>
      </c>
      <c r="S8319">
        <v>0</v>
      </c>
      <c r="T8319" s="4">
        <v>1000000000</v>
      </c>
      <c r="U8319">
        <f t="shared" si="2079"/>
        <v>1E-8</v>
      </c>
      <c r="V8319">
        <f t="shared" si="2070"/>
        <v>9.9999999999999995E-8</v>
      </c>
      <c r="W8319">
        <f t="shared" si="2071"/>
        <v>0</v>
      </c>
      <c r="X8319" s="5" t="e">
        <f t="shared" si="2072"/>
        <v>#VALUE!</v>
      </c>
      <c r="Z8319">
        <v>40319</v>
      </c>
      <c r="AA8319">
        <v>43320</v>
      </c>
      <c r="AB8319" t="e">
        <f t="shared" si="2073"/>
        <v>#VALUE!</v>
      </c>
      <c r="AC8319" t="e">
        <f t="shared" si="2074"/>
        <v>#VALUE!</v>
      </c>
      <c r="AD8319">
        <v>0</v>
      </c>
      <c r="AE8319">
        <v>78158306</v>
      </c>
      <c r="AF8319">
        <f t="shared" si="2075"/>
        <v>1.279454547031764E-8</v>
      </c>
      <c r="AG8319">
        <f t="shared" si="2076"/>
        <v>1.279454547031764E-7</v>
      </c>
      <c r="AH8319" t="e">
        <f t="shared" si="2077"/>
        <v>#VALUE!</v>
      </c>
      <c r="AI8319">
        <f t="shared" si="2078"/>
        <v>8318</v>
      </c>
    </row>
    <row r="8320" spans="1:35" x14ac:dyDescent="0.3">
      <c r="A8320" t="s">
        <v>13292</v>
      </c>
      <c r="B8320">
        <v>0</v>
      </c>
      <c r="C8320">
        <v>0</v>
      </c>
      <c r="D8320" t="s">
        <v>2293</v>
      </c>
      <c r="E8320" t="s">
        <v>13276</v>
      </c>
      <c r="F8320" t="s">
        <v>22</v>
      </c>
      <c r="G8320">
        <v>0</v>
      </c>
      <c r="H8320" t="s">
        <v>23</v>
      </c>
      <c r="I8320" t="s">
        <v>24</v>
      </c>
      <c r="J8320" t="s">
        <v>13320</v>
      </c>
      <c r="K8320" t="s">
        <v>8337</v>
      </c>
      <c r="L8320" t="s">
        <v>56</v>
      </c>
      <c r="M8320">
        <f t="shared" si="2064"/>
        <v>0</v>
      </c>
      <c r="N8320" t="str">
        <f t="shared" si="2065"/>
        <v>5.9M</v>
      </c>
      <c r="O8320">
        <f t="shared" si="2066"/>
        <v>0</v>
      </c>
      <c r="P8320" t="str">
        <f t="shared" si="2067"/>
        <v>0</v>
      </c>
      <c r="Q8320" s="1" t="e">
        <f t="shared" si="2068"/>
        <v>#VALUE!</v>
      </c>
      <c r="R8320">
        <f t="shared" si="2069"/>
        <v>0</v>
      </c>
      <c r="S8320">
        <v>0</v>
      </c>
      <c r="T8320" s="4">
        <v>1000000000</v>
      </c>
      <c r="U8320">
        <f t="shared" si="2079"/>
        <v>0</v>
      </c>
      <c r="V8320">
        <f t="shared" si="2070"/>
        <v>0</v>
      </c>
      <c r="W8320">
        <f t="shared" si="2071"/>
        <v>0</v>
      </c>
      <c r="X8320" s="5" t="e">
        <f t="shared" si="2072"/>
        <v>#VALUE!</v>
      </c>
      <c r="Z8320">
        <v>40319</v>
      </c>
      <c r="AA8320">
        <v>43320</v>
      </c>
      <c r="AB8320" t="e">
        <f t="shared" si="2073"/>
        <v>#VALUE!</v>
      </c>
      <c r="AC8320" t="e">
        <f t="shared" si="2074"/>
        <v>#VALUE!</v>
      </c>
      <c r="AD8320">
        <v>0</v>
      </c>
      <c r="AE8320">
        <v>78158306</v>
      </c>
      <c r="AF8320">
        <f t="shared" si="2075"/>
        <v>0</v>
      </c>
      <c r="AG8320">
        <f t="shared" si="2076"/>
        <v>0</v>
      </c>
      <c r="AH8320" t="e">
        <f t="shared" si="2077"/>
        <v>#VALUE!</v>
      </c>
      <c r="AI8320">
        <f t="shared" si="2078"/>
        <v>8319</v>
      </c>
    </row>
    <row r="8321" spans="1:35" x14ac:dyDescent="0.3">
      <c r="A8321" t="s">
        <v>11542</v>
      </c>
      <c r="B8321">
        <v>0</v>
      </c>
      <c r="C8321">
        <v>0</v>
      </c>
      <c r="D8321" t="s">
        <v>20</v>
      </c>
      <c r="E8321" t="s">
        <v>11147</v>
      </c>
      <c r="F8321" t="s">
        <v>22</v>
      </c>
      <c r="G8321">
        <v>0</v>
      </c>
      <c r="H8321" t="s">
        <v>26</v>
      </c>
      <c r="I8321" t="s">
        <v>47</v>
      </c>
      <c r="J8321" t="s">
        <v>13358</v>
      </c>
      <c r="K8321" t="s">
        <v>20</v>
      </c>
      <c r="L8321" t="s">
        <v>20</v>
      </c>
      <c r="M8321">
        <f t="shared" si="2064"/>
        <v>0</v>
      </c>
      <c r="N8321" t="str">
        <f t="shared" si="2065"/>
        <v>N/A</v>
      </c>
      <c r="O8321">
        <f t="shared" si="2066"/>
        <v>500</v>
      </c>
      <c r="P8321" t="str">
        <f t="shared" si="2067"/>
        <v>0</v>
      </c>
      <c r="Q8321" s="1" t="e">
        <f t="shared" si="2068"/>
        <v>#VALUE!</v>
      </c>
      <c r="R8321">
        <f t="shared" si="2069"/>
        <v>500</v>
      </c>
      <c r="S8321">
        <v>0</v>
      </c>
      <c r="T8321" s="4">
        <v>1000000000</v>
      </c>
      <c r="U8321">
        <f t="shared" si="2079"/>
        <v>4.9999999999999998E-7</v>
      </c>
      <c r="V8321">
        <f t="shared" si="2070"/>
        <v>4.9999999999999996E-6</v>
      </c>
      <c r="W8321">
        <f t="shared" si="2071"/>
        <v>0</v>
      </c>
      <c r="X8321" s="5" t="e">
        <f t="shared" si="2072"/>
        <v>#VALUE!</v>
      </c>
      <c r="Z8321">
        <v>40319</v>
      </c>
      <c r="AA8321">
        <v>43320</v>
      </c>
      <c r="AB8321" t="e">
        <f t="shared" si="2073"/>
        <v>#VALUE!</v>
      </c>
      <c r="AC8321" t="e">
        <f t="shared" si="2074"/>
        <v>#VALUE!</v>
      </c>
      <c r="AD8321">
        <v>0</v>
      </c>
      <c r="AE8321">
        <v>78158306</v>
      </c>
      <c r="AF8321">
        <f t="shared" si="2075"/>
        <v>0</v>
      </c>
      <c r="AG8321">
        <f t="shared" si="2076"/>
        <v>0</v>
      </c>
      <c r="AH8321" t="e">
        <f t="shared" si="2077"/>
        <v>#VALUE!</v>
      </c>
      <c r="AI8321">
        <f t="shared" si="2078"/>
        <v>8320</v>
      </c>
    </row>
    <row r="8322" spans="1:35" x14ac:dyDescent="0.3">
      <c r="A8322" t="s">
        <v>11764</v>
      </c>
      <c r="B8322">
        <v>0</v>
      </c>
      <c r="C8322">
        <v>6</v>
      </c>
      <c r="D8322" t="s">
        <v>454</v>
      </c>
      <c r="E8322" t="s">
        <v>11545</v>
      </c>
      <c r="F8322" t="s">
        <v>22</v>
      </c>
      <c r="G8322">
        <v>0</v>
      </c>
      <c r="H8322" t="s">
        <v>26</v>
      </c>
      <c r="I8322" t="s">
        <v>2564</v>
      </c>
      <c r="J8322" t="s">
        <v>13358</v>
      </c>
      <c r="K8322" t="s">
        <v>1058</v>
      </c>
      <c r="L8322" t="s">
        <v>104</v>
      </c>
      <c r="M8322">
        <f t="shared" ref="M8322:M8385" si="2080">IF(F8322="Free", 0, IF(F8322="Paid", 1, ""))</f>
        <v>0</v>
      </c>
      <c r="N8322" t="str">
        <f t="shared" ref="N8322:N8385" si="2081">IF(RIGHT(D8322,1)="M", D8322, IF(RIGHT(D8322,1)="k", TEXT(LEFT(D8322,LEN(D8322)-1)/1024,"0.00") &amp; "M", IF(D8322="Varies with device", "N/A", "")))</f>
        <v>23M</v>
      </c>
      <c r="O8322">
        <f t="shared" ref="O8322:O8385" si="2082">VALUE(SUBSTITUTE(SUBSTITUTE(E8322, "+", ""), ",", ""))</f>
        <v>100</v>
      </c>
      <c r="P8322" t="str">
        <f t="shared" ref="P8322:P8385" si="2083">SUBSTITUTE(G8322, "$", "")</f>
        <v>0</v>
      </c>
      <c r="Q8322" s="1" t="e">
        <f t="shared" ref="Q8322:Q8385" si="2084">DATEVALUE(J8322)</f>
        <v>#VALUE!</v>
      </c>
      <c r="R8322">
        <f t="shared" ref="R8322:R8385" si="2085">IF(ISNUMBER(O8322), O8322, 0)</f>
        <v>100</v>
      </c>
      <c r="S8322">
        <v>0</v>
      </c>
      <c r="T8322" s="4">
        <v>1000000000</v>
      </c>
      <c r="U8322">
        <f t="shared" si="2079"/>
        <v>9.9999999999999995E-8</v>
      </c>
      <c r="V8322">
        <f t="shared" ref="V8322:V8385" si="2086">U8322 * 10</f>
        <v>9.9999999999999995E-7</v>
      </c>
      <c r="W8322">
        <f t="shared" ref="W8322:W8385" si="2087">B8322*2</f>
        <v>0</v>
      </c>
      <c r="X8322" s="5" t="e">
        <f t="shared" ref="X8322:X8385" si="2088">Q8322 - $Y$2</f>
        <v>#VALUE!</v>
      </c>
      <c r="Z8322">
        <v>40319</v>
      </c>
      <c r="AA8322">
        <v>43320</v>
      </c>
      <c r="AB8322" t="e">
        <f t="shared" ref="AB8322:AB8385" si="2089">IF($AA$2 &lt;&gt; $Z$2, (X8322 - $Z$2) / ($AA$2 - $Z$2), NA())</f>
        <v>#VALUE!</v>
      </c>
      <c r="AC8322" t="e">
        <f t="shared" ref="AC8322:AC8385" si="2090">AB8322 * 10</f>
        <v>#VALUE!</v>
      </c>
      <c r="AD8322">
        <v>0</v>
      </c>
      <c r="AE8322">
        <v>78158306</v>
      </c>
      <c r="AF8322">
        <f t="shared" ref="AF8322:AF8385" si="2091">IF($AE$2 &lt;&gt; $AD$2, (C8322 - $AD$2) / ($AE$2 - $AD$2), NA())</f>
        <v>7.6767272821905843E-8</v>
      </c>
      <c r="AG8322">
        <f t="shared" ref="AG8322:AG8385" si="2092">AF8322*10</f>
        <v>7.6767272821905843E-7</v>
      </c>
      <c r="AH8322" t="e">
        <f t="shared" ref="AH8322:AH8385" si="2093">IF(W8322 &gt; 4,
   IF(V8322 &gt; 5,
      (V8322 * 2) + W8322 + AG8322 + AC8322,
      V8322 + W8322 + AG8322 + AC8322),
   V8322 + W8322 + AG8322 + AC8322)</f>
        <v>#VALUE!</v>
      </c>
      <c r="AI8322">
        <f t="shared" si="2078"/>
        <v>8321</v>
      </c>
    </row>
    <row r="8323" spans="1:35" x14ac:dyDescent="0.3">
      <c r="A8323" t="s">
        <v>12236</v>
      </c>
      <c r="B8323">
        <v>0</v>
      </c>
      <c r="C8323">
        <v>1</v>
      </c>
      <c r="D8323" t="s">
        <v>1410</v>
      </c>
      <c r="E8323" t="s">
        <v>11545</v>
      </c>
      <c r="F8323" t="s">
        <v>22</v>
      </c>
      <c r="G8323">
        <v>0</v>
      </c>
      <c r="H8323" t="s">
        <v>23</v>
      </c>
      <c r="I8323" t="s">
        <v>1177</v>
      </c>
      <c r="J8323" t="s">
        <v>13358</v>
      </c>
      <c r="K8323">
        <v>1</v>
      </c>
      <c r="L8323" t="s">
        <v>119</v>
      </c>
      <c r="M8323">
        <f t="shared" si="2080"/>
        <v>0</v>
      </c>
      <c r="N8323" t="str">
        <f t="shared" si="2081"/>
        <v>4.6M</v>
      </c>
      <c r="O8323">
        <f t="shared" si="2082"/>
        <v>100</v>
      </c>
      <c r="P8323" t="str">
        <f t="shared" si="2083"/>
        <v>0</v>
      </c>
      <c r="Q8323" s="1" t="e">
        <f t="shared" si="2084"/>
        <v>#VALUE!</v>
      </c>
      <c r="R8323">
        <f t="shared" si="2085"/>
        <v>100</v>
      </c>
      <c r="S8323">
        <v>0</v>
      </c>
      <c r="T8323" s="4">
        <v>1000000000</v>
      </c>
      <c r="U8323">
        <f t="shared" si="2079"/>
        <v>9.9999999999999995E-8</v>
      </c>
      <c r="V8323">
        <f t="shared" si="2086"/>
        <v>9.9999999999999995E-7</v>
      </c>
      <c r="W8323">
        <f t="shared" si="2087"/>
        <v>0</v>
      </c>
      <c r="X8323" s="5" t="e">
        <f t="shared" si="2088"/>
        <v>#VALUE!</v>
      </c>
      <c r="Z8323">
        <v>40319</v>
      </c>
      <c r="AA8323">
        <v>43320</v>
      </c>
      <c r="AB8323" t="e">
        <f t="shared" si="2089"/>
        <v>#VALUE!</v>
      </c>
      <c r="AC8323" t="e">
        <f t="shared" si="2090"/>
        <v>#VALUE!</v>
      </c>
      <c r="AD8323">
        <v>0</v>
      </c>
      <c r="AE8323">
        <v>78158306</v>
      </c>
      <c r="AF8323">
        <f t="shared" si="2091"/>
        <v>1.279454547031764E-8</v>
      </c>
      <c r="AG8323">
        <f t="shared" si="2092"/>
        <v>1.279454547031764E-7</v>
      </c>
      <c r="AH8323" t="e">
        <f t="shared" si="2093"/>
        <v>#VALUE!</v>
      </c>
      <c r="AI8323">
        <f t="shared" ref="AI8323:AI8386" si="2094">ROW() - 1</f>
        <v>8322</v>
      </c>
    </row>
    <row r="8324" spans="1:35" x14ac:dyDescent="0.3">
      <c r="A8324" t="s">
        <v>12603</v>
      </c>
      <c r="B8324">
        <v>0</v>
      </c>
      <c r="C8324">
        <v>0</v>
      </c>
      <c r="D8324" t="s">
        <v>2198</v>
      </c>
      <c r="E8324" t="s">
        <v>12408</v>
      </c>
      <c r="F8324" t="s">
        <v>22</v>
      </c>
      <c r="G8324">
        <v>0</v>
      </c>
      <c r="H8324" t="s">
        <v>72</v>
      </c>
      <c r="I8324" t="s">
        <v>1177</v>
      </c>
      <c r="J8324" t="s">
        <v>13358</v>
      </c>
      <c r="K8324">
        <v>1</v>
      </c>
      <c r="L8324" t="s">
        <v>67</v>
      </c>
      <c r="M8324">
        <f t="shared" si="2080"/>
        <v>0</v>
      </c>
      <c r="N8324" t="str">
        <f t="shared" si="2081"/>
        <v>3.6M</v>
      </c>
      <c r="O8324">
        <f t="shared" si="2082"/>
        <v>50</v>
      </c>
      <c r="P8324" t="str">
        <f t="shared" si="2083"/>
        <v>0</v>
      </c>
      <c r="Q8324" s="1" t="e">
        <f t="shared" si="2084"/>
        <v>#VALUE!</v>
      </c>
      <c r="R8324">
        <f t="shared" si="2085"/>
        <v>50</v>
      </c>
      <c r="S8324">
        <v>0</v>
      </c>
      <c r="T8324" s="4">
        <v>1000000000</v>
      </c>
      <c r="U8324">
        <f t="shared" si="2079"/>
        <v>4.9999999999999998E-8</v>
      </c>
      <c r="V8324">
        <f t="shared" si="2086"/>
        <v>4.9999999999999998E-7</v>
      </c>
      <c r="W8324">
        <f t="shared" si="2087"/>
        <v>0</v>
      </c>
      <c r="X8324" s="5" t="e">
        <f t="shared" si="2088"/>
        <v>#VALUE!</v>
      </c>
      <c r="Z8324">
        <v>40319</v>
      </c>
      <c r="AA8324">
        <v>43320</v>
      </c>
      <c r="AB8324" t="e">
        <f t="shared" si="2089"/>
        <v>#VALUE!</v>
      </c>
      <c r="AC8324" t="e">
        <f t="shared" si="2090"/>
        <v>#VALUE!</v>
      </c>
      <c r="AD8324">
        <v>0</v>
      </c>
      <c r="AE8324">
        <v>78158306</v>
      </c>
      <c r="AF8324">
        <f t="shared" si="2091"/>
        <v>0</v>
      </c>
      <c r="AG8324">
        <f t="shared" si="2092"/>
        <v>0</v>
      </c>
      <c r="AH8324" t="e">
        <f t="shared" si="2093"/>
        <v>#VALUE!</v>
      </c>
      <c r="AI8324">
        <f t="shared" si="2094"/>
        <v>8323</v>
      </c>
    </row>
    <row r="8325" spans="1:35" x14ac:dyDescent="0.3">
      <c r="A8325" t="s">
        <v>13272</v>
      </c>
      <c r="B8325">
        <v>0</v>
      </c>
      <c r="C8325">
        <v>0</v>
      </c>
      <c r="D8325" t="s">
        <v>349</v>
      </c>
      <c r="E8325" t="s">
        <v>13200</v>
      </c>
      <c r="F8325" t="s">
        <v>22</v>
      </c>
      <c r="G8325">
        <v>0</v>
      </c>
      <c r="H8325" t="s">
        <v>26</v>
      </c>
      <c r="I8325" t="s">
        <v>2564</v>
      </c>
      <c r="J8325" t="s">
        <v>13358</v>
      </c>
      <c r="K8325" t="s">
        <v>12374</v>
      </c>
      <c r="L8325" t="s">
        <v>119</v>
      </c>
      <c r="M8325">
        <f t="shared" si="2080"/>
        <v>0</v>
      </c>
      <c r="N8325" t="str">
        <f t="shared" si="2081"/>
        <v>29M</v>
      </c>
      <c r="O8325">
        <f t="shared" si="2082"/>
        <v>1</v>
      </c>
      <c r="P8325" t="str">
        <f t="shared" si="2083"/>
        <v>0</v>
      </c>
      <c r="Q8325" s="1" t="e">
        <f t="shared" si="2084"/>
        <v>#VALUE!</v>
      </c>
      <c r="R8325">
        <f t="shared" si="2085"/>
        <v>1</v>
      </c>
      <c r="S8325">
        <v>0</v>
      </c>
      <c r="T8325" s="4">
        <v>1000000000</v>
      </c>
      <c r="U8325">
        <f t="shared" si="2079"/>
        <v>1.0000000000000001E-9</v>
      </c>
      <c r="V8325">
        <f t="shared" si="2086"/>
        <v>1E-8</v>
      </c>
      <c r="W8325">
        <f t="shared" si="2087"/>
        <v>0</v>
      </c>
      <c r="X8325" s="5" t="e">
        <f t="shared" si="2088"/>
        <v>#VALUE!</v>
      </c>
      <c r="Z8325">
        <v>40319</v>
      </c>
      <c r="AA8325">
        <v>43320</v>
      </c>
      <c r="AB8325" t="e">
        <f t="shared" si="2089"/>
        <v>#VALUE!</v>
      </c>
      <c r="AC8325" t="e">
        <f t="shared" si="2090"/>
        <v>#VALUE!</v>
      </c>
      <c r="AD8325">
        <v>0</v>
      </c>
      <c r="AE8325">
        <v>78158306</v>
      </c>
      <c r="AF8325">
        <f t="shared" si="2091"/>
        <v>0</v>
      </c>
      <c r="AG8325">
        <f t="shared" si="2092"/>
        <v>0</v>
      </c>
      <c r="AH8325" t="e">
        <f t="shared" si="2093"/>
        <v>#VALUE!</v>
      </c>
      <c r="AI8325">
        <f t="shared" si="2094"/>
        <v>8324</v>
      </c>
    </row>
    <row r="8326" spans="1:35" x14ac:dyDescent="0.3">
      <c r="A8326" t="s">
        <v>10512</v>
      </c>
      <c r="B8326">
        <v>0</v>
      </c>
      <c r="C8326">
        <v>24</v>
      </c>
      <c r="D8326" t="s">
        <v>121</v>
      </c>
      <c r="E8326" t="s">
        <v>10032</v>
      </c>
      <c r="F8326" t="s">
        <v>22</v>
      </c>
      <c r="G8326">
        <v>0</v>
      </c>
      <c r="H8326" t="s">
        <v>26</v>
      </c>
      <c r="I8326" t="s">
        <v>54</v>
      </c>
      <c r="J8326" t="s">
        <v>13324</v>
      </c>
      <c r="K8326" t="s">
        <v>10513</v>
      </c>
      <c r="L8326" t="s">
        <v>150</v>
      </c>
      <c r="M8326">
        <f t="shared" si="2080"/>
        <v>0</v>
      </c>
      <c r="N8326" t="str">
        <f t="shared" si="2081"/>
        <v>14M</v>
      </c>
      <c r="O8326">
        <f t="shared" si="2082"/>
        <v>1000</v>
      </c>
      <c r="P8326" t="str">
        <f t="shared" si="2083"/>
        <v>0</v>
      </c>
      <c r="Q8326" s="1" t="e">
        <f t="shared" si="2084"/>
        <v>#VALUE!</v>
      </c>
      <c r="R8326">
        <f t="shared" si="2085"/>
        <v>1000</v>
      </c>
      <c r="S8326">
        <v>0</v>
      </c>
      <c r="T8326" s="4">
        <v>1000000000</v>
      </c>
      <c r="U8326">
        <f t="shared" si="2079"/>
        <v>9.9999999999999995E-7</v>
      </c>
      <c r="V8326">
        <f t="shared" si="2086"/>
        <v>9.9999999999999991E-6</v>
      </c>
      <c r="W8326">
        <f t="shared" si="2087"/>
        <v>0</v>
      </c>
      <c r="X8326" s="5" t="e">
        <f t="shared" si="2088"/>
        <v>#VALUE!</v>
      </c>
      <c r="Z8326">
        <v>40319</v>
      </c>
      <c r="AA8326">
        <v>43320</v>
      </c>
      <c r="AB8326" t="e">
        <f t="shared" si="2089"/>
        <v>#VALUE!</v>
      </c>
      <c r="AC8326" t="e">
        <f t="shared" si="2090"/>
        <v>#VALUE!</v>
      </c>
      <c r="AD8326">
        <v>0</v>
      </c>
      <c r="AE8326">
        <v>78158306</v>
      </c>
      <c r="AF8326">
        <f t="shared" si="2091"/>
        <v>3.0706909128762337E-7</v>
      </c>
      <c r="AG8326">
        <f t="shared" si="2092"/>
        <v>3.0706909128762337E-6</v>
      </c>
      <c r="AH8326" t="e">
        <f t="shared" si="2093"/>
        <v>#VALUE!</v>
      </c>
      <c r="AI8326">
        <f t="shared" si="2094"/>
        <v>8325</v>
      </c>
    </row>
    <row r="8327" spans="1:35" x14ac:dyDescent="0.3">
      <c r="A8327" t="s">
        <v>11116</v>
      </c>
      <c r="B8327">
        <v>0</v>
      </c>
      <c r="C8327">
        <v>2</v>
      </c>
      <c r="D8327" t="s">
        <v>281</v>
      </c>
      <c r="E8327" t="s">
        <v>10032</v>
      </c>
      <c r="F8327" t="s">
        <v>22</v>
      </c>
      <c r="G8327">
        <v>0</v>
      </c>
      <c r="H8327" t="s">
        <v>26</v>
      </c>
      <c r="I8327" t="s">
        <v>2564</v>
      </c>
      <c r="J8327" t="s">
        <v>13324</v>
      </c>
      <c r="K8327" t="s">
        <v>2425</v>
      </c>
      <c r="L8327" t="s">
        <v>104</v>
      </c>
      <c r="M8327">
        <f t="shared" si="2080"/>
        <v>0</v>
      </c>
      <c r="N8327" t="str">
        <f t="shared" si="2081"/>
        <v>7.6M</v>
      </c>
      <c r="O8327">
        <f t="shared" si="2082"/>
        <v>1000</v>
      </c>
      <c r="P8327" t="str">
        <f t="shared" si="2083"/>
        <v>0</v>
      </c>
      <c r="Q8327" s="1" t="e">
        <f t="shared" si="2084"/>
        <v>#VALUE!</v>
      </c>
      <c r="R8327">
        <f t="shared" si="2085"/>
        <v>1000</v>
      </c>
      <c r="S8327">
        <v>0</v>
      </c>
      <c r="T8327" s="4">
        <v>1000000000</v>
      </c>
      <c r="U8327">
        <f t="shared" ref="U8327:U8390" si="2095">IF(T8327 &lt;&gt; S8327, (R8327 - S8327) / (T8327 - S8327), NA())</f>
        <v>9.9999999999999995E-7</v>
      </c>
      <c r="V8327">
        <f t="shared" si="2086"/>
        <v>9.9999999999999991E-6</v>
      </c>
      <c r="W8327">
        <f t="shared" si="2087"/>
        <v>0</v>
      </c>
      <c r="X8327" s="5" t="e">
        <f t="shared" si="2088"/>
        <v>#VALUE!</v>
      </c>
      <c r="Z8327">
        <v>40319</v>
      </c>
      <c r="AA8327">
        <v>43320</v>
      </c>
      <c r="AB8327" t="e">
        <f t="shared" si="2089"/>
        <v>#VALUE!</v>
      </c>
      <c r="AC8327" t="e">
        <f t="shared" si="2090"/>
        <v>#VALUE!</v>
      </c>
      <c r="AD8327">
        <v>0</v>
      </c>
      <c r="AE8327">
        <v>78158306</v>
      </c>
      <c r="AF8327">
        <f t="shared" si="2091"/>
        <v>2.558909094063528E-8</v>
      </c>
      <c r="AG8327">
        <f t="shared" si="2092"/>
        <v>2.5589090940635279E-7</v>
      </c>
      <c r="AH8327" t="e">
        <f t="shared" si="2093"/>
        <v>#VALUE!</v>
      </c>
      <c r="AI8327">
        <f t="shared" si="2094"/>
        <v>8326</v>
      </c>
    </row>
    <row r="8328" spans="1:35" x14ac:dyDescent="0.3">
      <c r="A8328" t="s">
        <v>12427</v>
      </c>
      <c r="B8328">
        <v>0</v>
      </c>
      <c r="C8328">
        <v>7</v>
      </c>
      <c r="D8328" t="s">
        <v>761</v>
      </c>
      <c r="E8328" t="s">
        <v>12408</v>
      </c>
      <c r="F8328" t="s">
        <v>22</v>
      </c>
      <c r="G8328">
        <v>0</v>
      </c>
      <c r="H8328" t="s">
        <v>26</v>
      </c>
      <c r="I8328" t="s">
        <v>47</v>
      </c>
      <c r="J8328" t="s">
        <v>13324</v>
      </c>
      <c r="K8328" t="s">
        <v>2889</v>
      </c>
      <c r="L8328" t="s">
        <v>33</v>
      </c>
      <c r="M8328">
        <f t="shared" si="2080"/>
        <v>0</v>
      </c>
      <c r="N8328" t="str">
        <f t="shared" si="2081"/>
        <v>10M</v>
      </c>
      <c r="O8328">
        <f t="shared" si="2082"/>
        <v>50</v>
      </c>
      <c r="P8328" t="str">
        <f t="shared" si="2083"/>
        <v>0</v>
      </c>
      <c r="Q8328" s="1" t="e">
        <f t="shared" si="2084"/>
        <v>#VALUE!</v>
      </c>
      <c r="R8328">
        <f t="shared" si="2085"/>
        <v>50</v>
      </c>
      <c r="S8328">
        <v>0</v>
      </c>
      <c r="T8328" s="4">
        <v>1000000000</v>
      </c>
      <c r="U8328">
        <f t="shared" si="2095"/>
        <v>4.9999999999999998E-8</v>
      </c>
      <c r="V8328">
        <f t="shared" si="2086"/>
        <v>4.9999999999999998E-7</v>
      </c>
      <c r="W8328">
        <f t="shared" si="2087"/>
        <v>0</v>
      </c>
      <c r="X8328" s="5" t="e">
        <f t="shared" si="2088"/>
        <v>#VALUE!</v>
      </c>
      <c r="Z8328">
        <v>40319</v>
      </c>
      <c r="AA8328">
        <v>43320</v>
      </c>
      <c r="AB8328" t="e">
        <f t="shared" si="2089"/>
        <v>#VALUE!</v>
      </c>
      <c r="AC8328" t="e">
        <f t="shared" si="2090"/>
        <v>#VALUE!</v>
      </c>
      <c r="AD8328">
        <v>0</v>
      </c>
      <c r="AE8328">
        <v>78158306</v>
      </c>
      <c r="AF8328">
        <f t="shared" si="2091"/>
        <v>8.9561818292223475E-8</v>
      </c>
      <c r="AG8328">
        <f t="shared" si="2092"/>
        <v>8.9561818292223469E-7</v>
      </c>
      <c r="AH8328" t="e">
        <f t="shared" si="2093"/>
        <v>#VALUE!</v>
      </c>
      <c r="AI8328">
        <f t="shared" si="2094"/>
        <v>8327</v>
      </c>
    </row>
    <row r="8329" spans="1:35" x14ac:dyDescent="0.3">
      <c r="A8329" t="s">
        <v>12490</v>
      </c>
      <c r="B8329">
        <v>0</v>
      </c>
      <c r="C8329">
        <v>2</v>
      </c>
      <c r="D8329" t="s">
        <v>2064</v>
      </c>
      <c r="E8329" t="s">
        <v>12408</v>
      </c>
      <c r="F8329" t="s">
        <v>22</v>
      </c>
      <c r="G8329">
        <v>0</v>
      </c>
      <c r="H8329" t="s">
        <v>26</v>
      </c>
      <c r="I8329" t="s">
        <v>54</v>
      </c>
      <c r="J8329" t="s">
        <v>13324</v>
      </c>
      <c r="K8329" t="s">
        <v>10848</v>
      </c>
      <c r="L8329" t="s">
        <v>33</v>
      </c>
      <c r="M8329">
        <f t="shared" si="2080"/>
        <v>0</v>
      </c>
      <c r="N8329" t="str">
        <f t="shared" si="2081"/>
        <v>8.8M</v>
      </c>
      <c r="O8329">
        <f t="shared" si="2082"/>
        <v>50</v>
      </c>
      <c r="P8329" t="str">
        <f t="shared" si="2083"/>
        <v>0</v>
      </c>
      <c r="Q8329" s="1" t="e">
        <f t="shared" si="2084"/>
        <v>#VALUE!</v>
      </c>
      <c r="R8329">
        <f t="shared" si="2085"/>
        <v>50</v>
      </c>
      <c r="S8329">
        <v>0</v>
      </c>
      <c r="T8329" s="4">
        <v>1000000000</v>
      </c>
      <c r="U8329">
        <f t="shared" si="2095"/>
        <v>4.9999999999999998E-8</v>
      </c>
      <c r="V8329">
        <f t="shared" si="2086"/>
        <v>4.9999999999999998E-7</v>
      </c>
      <c r="W8329">
        <f t="shared" si="2087"/>
        <v>0</v>
      </c>
      <c r="X8329" s="5" t="e">
        <f t="shared" si="2088"/>
        <v>#VALUE!</v>
      </c>
      <c r="Z8329">
        <v>40319</v>
      </c>
      <c r="AA8329">
        <v>43320</v>
      </c>
      <c r="AB8329" t="e">
        <f t="shared" si="2089"/>
        <v>#VALUE!</v>
      </c>
      <c r="AC8329" t="e">
        <f t="shared" si="2090"/>
        <v>#VALUE!</v>
      </c>
      <c r="AD8329">
        <v>0</v>
      </c>
      <c r="AE8329">
        <v>78158306</v>
      </c>
      <c r="AF8329">
        <f t="shared" si="2091"/>
        <v>2.558909094063528E-8</v>
      </c>
      <c r="AG8329">
        <f t="shared" si="2092"/>
        <v>2.5589090940635279E-7</v>
      </c>
      <c r="AH8329" t="e">
        <f t="shared" si="2093"/>
        <v>#VALUE!</v>
      </c>
      <c r="AI8329">
        <f t="shared" si="2094"/>
        <v>8328</v>
      </c>
    </row>
    <row r="8330" spans="1:35" x14ac:dyDescent="0.3">
      <c r="A8330" t="s">
        <v>13208</v>
      </c>
      <c r="B8330">
        <v>0</v>
      </c>
      <c r="C8330">
        <v>1</v>
      </c>
      <c r="D8330" t="s">
        <v>1089</v>
      </c>
      <c r="E8330" t="s">
        <v>13200</v>
      </c>
      <c r="F8330" t="s">
        <v>22</v>
      </c>
      <c r="G8330">
        <v>0</v>
      </c>
      <c r="H8330" t="s">
        <v>26</v>
      </c>
      <c r="I8330" t="s">
        <v>346</v>
      </c>
      <c r="J8330" t="s">
        <v>13324</v>
      </c>
      <c r="K8330">
        <v>1</v>
      </c>
      <c r="L8330" t="s">
        <v>33</v>
      </c>
      <c r="M8330">
        <f t="shared" si="2080"/>
        <v>0</v>
      </c>
      <c r="N8330" t="str">
        <f t="shared" si="2081"/>
        <v>19M</v>
      </c>
      <c r="O8330">
        <f t="shared" si="2082"/>
        <v>1</v>
      </c>
      <c r="P8330" t="str">
        <f t="shared" si="2083"/>
        <v>0</v>
      </c>
      <c r="Q8330" s="1" t="e">
        <f t="shared" si="2084"/>
        <v>#VALUE!</v>
      </c>
      <c r="R8330">
        <f t="shared" si="2085"/>
        <v>1</v>
      </c>
      <c r="S8330">
        <v>0</v>
      </c>
      <c r="T8330" s="4">
        <v>1000000000</v>
      </c>
      <c r="U8330">
        <f t="shared" si="2095"/>
        <v>1.0000000000000001E-9</v>
      </c>
      <c r="V8330">
        <f t="shared" si="2086"/>
        <v>1E-8</v>
      </c>
      <c r="W8330">
        <f t="shared" si="2087"/>
        <v>0</v>
      </c>
      <c r="X8330" s="5" t="e">
        <f t="shared" si="2088"/>
        <v>#VALUE!</v>
      </c>
      <c r="Z8330">
        <v>40319</v>
      </c>
      <c r="AA8330">
        <v>43320</v>
      </c>
      <c r="AB8330" t="e">
        <f t="shared" si="2089"/>
        <v>#VALUE!</v>
      </c>
      <c r="AC8330" t="e">
        <f t="shared" si="2090"/>
        <v>#VALUE!</v>
      </c>
      <c r="AD8330">
        <v>0</v>
      </c>
      <c r="AE8330">
        <v>78158306</v>
      </c>
      <c r="AF8330">
        <f t="shared" si="2091"/>
        <v>1.279454547031764E-8</v>
      </c>
      <c r="AG8330">
        <f t="shared" si="2092"/>
        <v>1.279454547031764E-7</v>
      </c>
      <c r="AH8330" t="e">
        <f t="shared" si="2093"/>
        <v>#VALUE!</v>
      </c>
      <c r="AI8330">
        <f t="shared" si="2094"/>
        <v>8329</v>
      </c>
    </row>
    <row r="8331" spans="1:35" x14ac:dyDescent="0.3">
      <c r="A8331" t="s">
        <v>12892</v>
      </c>
      <c r="B8331">
        <v>0</v>
      </c>
      <c r="C8331">
        <v>0</v>
      </c>
      <c r="D8331" t="s">
        <v>761</v>
      </c>
      <c r="E8331" t="s">
        <v>12663</v>
      </c>
      <c r="F8331" t="s">
        <v>22</v>
      </c>
      <c r="G8331">
        <v>0</v>
      </c>
      <c r="H8331" t="s">
        <v>26</v>
      </c>
      <c r="I8331" t="s">
        <v>117</v>
      </c>
      <c r="J8331" t="s">
        <v>13324</v>
      </c>
      <c r="K8331">
        <v>1</v>
      </c>
      <c r="L8331" t="s">
        <v>104</v>
      </c>
      <c r="M8331">
        <f t="shared" si="2080"/>
        <v>0</v>
      </c>
      <c r="N8331" t="str">
        <f t="shared" si="2081"/>
        <v>10M</v>
      </c>
      <c r="O8331">
        <f t="shared" si="2082"/>
        <v>10</v>
      </c>
      <c r="P8331" t="str">
        <f t="shared" si="2083"/>
        <v>0</v>
      </c>
      <c r="Q8331" s="1" t="e">
        <f t="shared" si="2084"/>
        <v>#VALUE!</v>
      </c>
      <c r="R8331">
        <f t="shared" si="2085"/>
        <v>10</v>
      </c>
      <c r="S8331">
        <v>0</v>
      </c>
      <c r="T8331" s="4">
        <v>1000000000</v>
      </c>
      <c r="U8331">
        <f t="shared" si="2095"/>
        <v>1E-8</v>
      </c>
      <c r="V8331">
        <f t="shared" si="2086"/>
        <v>9.9999999999999995E-8</v>
      </c>
      <c r="W8331">
        <f t="shared" si="2087"/>
        <v>0</v>
      </c>
      <c r="X8331" s="5" t="e">
        <f t="shared" si="2088"/>
        <v>#VALUE!</v>
      </c>
      <c r="Z8331">
        <v>40319</v>
      </c>
      <c r="AA8331">
        <v>43320</v>
      </c>
      <c r="AB8331" t="e">
        <f t="shared" si="2089"/>
        <v>#VALUE!</v>
      </c>
      <c r="AC8331" t="e">
        <f t="shared" si="2090"/>
        <v>#VALUE!</v>
      </c>
      <c r="AD8331">
        <v>0</v>
      </c>
      <c r="AE8331">
        <v>78158306</v>
      </c>
      <c r="AF8331">
        <f t="shared" si="2091"/>
        <v>0</v>
      </c>
      <c r="AG8331">
        <f t="shared" si="2092"/>
        <v>0</v>
      </c>
      <c r="AH8331" t="e">
        <f t="shared" si="2093"/>
        <v>#VALUE!</v>
      </c>
      <c r="AI8331">
        <f t="shared" si="2094"/>
        <v>8330</v>
      </c>
    </row>
    <row r="8332" spans="1:35" x14ac:dyDescent="0.3">
      <c r="A8332" t="s">
        <v>12981</v>
      </c>
      <c r="B8332">
        <v>0</v>
      </c>
      <c r="C8332">
        <v>0</v>
      </c>
      <c r="D8332" t="s">
        <v>2852</v>
      </c>
      <c r="E8332" t="s">
        <v>12663</v>
      </c>
      <c r="F8332" t="s">
        <v>22</v>
      </c>
      <c r="G8332">
        <v>0</v>
      </c>
      <c r="H8332" t="s">
        <v>26</v>
      </c>
      <c r="I8332" t="s">
        <v>47</v>
      </c>
      <c r="J8332" t="s">
        <v>13324</v>
      </c>
      <c r="K8332" t="s">
        <v>1969</v>
      </c>
      <c r="L8332" t="s">
        <v>33</v>
      </c>
      <c r="M8332">
        <f t="shared" si="2080"/>
        <v>0</v>
      </c>
      <c r="N8332" t="str">
        <f t="shared" si="2081"/>
        <v>7.7M</v>
      </c>
      <c r="O8332">
        <f t="shared" si="2082"/>
        <v>10</v>
      </c>
      <c r="P8332" t="str">
        <f t="shared" si="2083"/>
        <v>0</v>
      </c>
      <c r="Q8332" s="1" t="e">
        <f t="shared" si="2084"/>
        <v>#VALUE!</v>
      </c>
      <c r="R8332">
        <f t="shared" si="2085"/>
        <v>10</v>
      </c>
      <c r="S8332">
        <v>0</v>
      </c>
      <c r="T8332" s="4">
        <v>1000000000</v>
      </c>
      <c r="U8332">
        <f t="shared" si="2095"/>
        <v>1E-8</v>
      </c>
      <c r="V8332">
        <f t="shared" si="2086"/>
        <v>9.9999999999999995E-8</v>
      </c>
      <c r="W8332">
        <f t="shared" si="2087"/>
        <v>0</v>
      </c>
      <c r="X8332" s="5" t="e">
        <f t="shared" si="2088"/>
        <v>#VALUE!</v>
      </c>
      <c r="Z8332">
        <v>40319</v>
      </c>
      <c r="AA8332">
        <v>43320</v>
      </c>
      <c r="AB8332" t="e">
        <f t="shared" si="2089"/>
        <v>#VALUE!</v>
      </c>
      <c r="AC8332" t="e">
        <f t="shared" si="2090"/>
        <v>#VALUE!</v>
      </c>
      <c r="AD8332">
        <v>0</v>
      </c>
      <c r="AE8332">
        <v>78158306</v>
      </c>
      <c r="AF8332">
        <f t="shared" si="2091"/>
        <v>0</v>
      </c>
      <c r="AG8332">
        <f t="shared" si="2092"/>
        <v>0</v>
      </c>
      <c r="AH8332" t="e">
        <f t="shared" si="2093"/>
        <v>#VALUE!</v>
      </c>
      <c r="AI8332">
        <f t="shared" si="2094"/>
        <v>8331</v>
      </c>
    </row>
    <row r="8333" spans="1:35" x14ac:dyDescent="0.3">
      <c r="A8333" t="s">
        <v>13082</v>
      </c>
      <c r="B8333">
        <v>0</v>
      </c>
      <c r="C8333">
        <v>0</v>
      </c>
      <c r="D8333" t="s">
        <v>992</v>
      </c>
      <c r="E8333" t="s">
        <v>12663</v>
      </c>
      <c r="F8333" t="s">
        <v>22</v>
      </c>
      <c r="G8333">
        <v>0</v>
      </c>
      <c r="H8333" t="s">
        <v>72</v>
      </c>
      <c r="I8333" t="s">
        <v>1177</v>
      </c>
      <c r="J8333" t="s">
        <v>13324</v>
      </c>
      <c r="K8333" t="s">
        <v>8289</v>
      </c>
      <c r="L8333" t="s">
        <v>119</v>
      </c>
      <c r="M8333">
        <f t="shared" si="2080"/>
        <v>0</v>
      </c>
      <c r="N8333" t="str">
        <f t="shared" si="2081"/>
        <v>4.4M</v>
      </c>
      <c r="O8333">
        <f t="shared" si="2082"/>
        <v>10</v>
      </c>
      <c r="P8333" t="str">
        <f t="shared" si="2083"/>
        <v>0</v>
      </c>
      <c r="Q8333" s="1" t="e">
        <f t="shared" si="2084"/>
        <v>#VALUE!</v>
      </c>
      <c r="R8333">
        <f t="shared" si="2085"/>
        <v>10</v>
      </c>
      <c r="S8333">
        <v>0</v>
      </c>
      <c r="T8333" s="4">
        <v>1000000000</v>
      </c>
      <c r="U8333">
        <f t="shared" si="2095"/>
        <v>1E-8</v>
      </c>
      <c r="V8333">
        <f t="shared" si="2086"/>
        <v>9.9999999999999995E-8</v>
      </c>
      <c r="W8333">
        <f t="shared" si="2087"/>
        <v>0</v>
      </c>
      <c r="X8333" s="5" t="e">
        <f t="shared" si="2088"/>
        <v>#VALUE!</v>
      </c>
      <c r="Z8333">
        <v>40319</v>
      </c>
      <c r="AA8333">
        <v>43320</v>
      </c>
      <c r="AB8333" t="e">
        <f t="shared" si="2089"/>
        <v>#VALUE!</v>
      </c>
      <c r="AC8333" t="e">
        <f t="shared" si="2090"/>
        <v>#VALUE!</v>
      </c>
      <c r="AD8333">
        <v>0</v>
      </c>
      <c r="AE8333">
        <v>78158306</v>
      </c>
      <c r="AF8333">
        <f t="shared" si="2091"/>
        <v>0</v>
      </c>
      <c r="AG8333">
        <f t="shared" si="2092"/>
        <v>0</v>
      </c>
      <c r="AH8333" t="e">
        <f t="shared" si="2093"/>
        <v>#VALUE!</v>
      </c>
      <c r="AI8333">
        <f t="shared" si="2094"/>
        <v>8332</v>
      </c>
    </row>
    <row r="8334" spans="1:35" x14ac:dyDescent="0.3">
      <c r="A8334" t="s">
        <v>13233</v>
      </c>
      <c r="B8334">
        <v>0</v>
      </c>
      <c r="C8334">
        <v>0</v>
      </c>
      <c r="D8334" t="s">
        <v>121</v>
      </c>
      <c r="E8334" t="s">
        <v>13200</v>
      </c>
      <c r="F8334" t="s">
        <v>22</v>
      </c>
      <c r="G8334">
        <v>0</v>
      </c>
      <c r="H8334" t="s">
        <v>26</v>
      </c>
      <c r="I8334" t="s">
        <v>47</v>
      </c>
      <c r="J8334" t="s">
        <v>13324</v>
      </c>
      <c r="K8334" t="s">
        <v>1997</v>
      </c>
      <c r="L8334" t="s">
        <v>33</v>
      </c>
      <c r="M8334">
        <f t="shared" si="2080"/>
        <v>0</v>
      </c>
      <c r="N8334" t="str">
        <f t="shared" si="2081"/>
        <v>14M</v>
      </c>
      <c r="O8334">
        <f t="shared" si="2082"/>
        <v>1</v>
      </c>
      <c r="P8334" t="str">
        <f t="shared" si="2083"/>
        <v>0</v>
      </c>
      <c r="Q8334" s="1" t="e">
        <f t="shared" si="2084"/>
        <v>#VALUE!</v>
      </c>
      <c r="R8334">
        <f t="shared" si="2085"/>
        <v>1</v>
      </c>
      <c r="S8334">
        <v>0</v>
      </c>
      <c r="T8334" s="4">
        <v>1000000000</v>
      </c>
      <c r="U8334">
        <f t="shared" si="2095"/>
        <v>1.0000000000000001E-9</v>
      </c>
      <c r="V8334">
        <f t="shared" si="2086"/>
        <v>1E-8</v>
      </c>
      <c r="W8334">
        <f t="shared" si="2087"/>
        <v>0</v>
      </c>
      <c r="X8334" s="5" t="e">
        <f t="shared" si="2088"/>
        <v>#VALUE!</v>
      </c>
      <c r="Z8334">
        <v>40319</v>
      </c>
      <c r="AA8334">
        <v>43320</v>
      </c>
      <c r="AB8334" t="e">
        <f t="shared" si="2089"/>
        <v>#VALUE!</v>
      </c>
      <c r="AC8334" t="e">
        <f t="shared" si="2090"/>
        <v>#VALUE!</v>
      </c>
      <c r="AD8334">
        <v>0</v>
      </c>
      <c r="AE8334">
        <v>78158306</v>
      </c>
      <c r="AF8334">
        <f t="shared" si="2091"/>
        <v>0</v>
      </c>
      <c r="AG8334">
        <f t="shared" si="2092"/>
        <v>0</v>
      </c>
      <c r="AH8334" t="e">
        <f t="shared" si="2093"/>
        <v>#VALUE!</v>
      </c>
      <c r="AI8334">
        <f t="shared" si="2094"/>
        <v>8333</v>
      </c>
    </row>
    <row r="8335" spans="1:35" x14ac:dyDescent="0.3">
      <c r="A8335" t="s">
        <v>13256</v>
      </c>
      <c r="B8335">
        <v>0</v>
      </c>
      <c r="C8335">
        <v>0</v>
      </c>
      <c r="D8335" t="s">
        <v>1357</v>
      </c>
      <c r="E8335" t="s">
        <v>13200</v>
      </c>
      <c r="F8335" t="s">
        <v>22</v>
      </c>
      <c r="G8335">
        <v>0</v>
      </c>
      <c r="H8335" t="s">
        <v>26</v>
      </c>
      <c r="I8335" t="s">
        <v>851</v>
      </c>
      <c r="J8335" t="s">
        <v>13324</v>
      </c>
      <c r="K8335">
        <v>1</v>
      </c>
      <c r="L8335" t="s">
        <v>647</v>
      </c>
      <c r="M8335">
        <f t="shared" si="2080"/>
        <v>0</v>
      </c>
      <c r="N8335" t="str">
        <f t="shared" si="2081"/>
        <v>6.7M</v>
      </c>
      <c r="O8335">
        <f t="shared" si="2082"/>
        <v>1</v>
      </c>
      <c r="P8335" t="str">
        <f t="shared" si="2083"/>
        <v>0</v>
      </c>
      <c r="Q8335" s="1" t="e">
        <f t="shared" si="2084"/>
        <v>#VALUE!</v>
      </c>
      <c r="R8335">
        <f t="shared" si="2085"/>
        <v>1</v>
      </c>
      <c r="S8335">
        <v>0</v>
      </c>
      <c r="T8335" s="4">
        <v>1000000000</v>
      </c>
      <c r="U8335">
        <f t="shared" si="2095"/>
        <v>1.0000000000000001E-9</v>
      </c>
      <c r="V8335">
        <f t="shared" si="2086"/>
        <v>1E-8</v>
      </c>
      <c r="W8335">
        <f t="shared" si="2087"/>
        <v>0</v>
      </c>
      <c r="X8335" s="5" t="e">
        <f t="shared" si="2088"/>
        <v>#VALUE!</v>
      </c>
      <c r="Z8335">
        <v>40319</v>
      </c>
      <c r="AA8335">
        <v>43320</v>
      </c>
      <c r="AB8335" t="e">
        <f t="shared" si="2089"/>
        <v>#VALUE!</v>
      </c>
      <c r="AC8335" t="e">
        <f t="shared" si="2090"/>
        <v>#VALUE!</v>
      </c>
      <c r="AD8335">
        <v>0</v>
      </c>
      <c r="AE8335">
        <v>78158306</v>
      </c>
      <c r="AF8335">
        <f t="shared" si="2091"/>
        <v>0</v>
      </c>
      <c r="AG8335">
        <f t="shared" si="2092"/>
        <v>0</v>
      </c>
      <c r="AH8335" t="e">
        <f t="shared" si="2093"/>
        <v>#VALUE!</v>
      </c>
      <c r="AI8335">
        <f t="shared" si="2094"/>
        <v>8334</v>
      </c>
    </row>
    <row r="8336" spans="1:35" x14ac:dyDescent="0.3">
      <c r="A8336" t="s">
        <v>7328</v>
      </c>
      <c r="B8336">
        <v>0</v>
      </c>
      <c r="C8336">
        <v>414</v>
      </c>
      <c r="D8336" t="s">
        <v>200</v>
      </c>
      <c r="E8336" t="s">
        <v>5956</v>
      </c>
      <c r="F8336" t="s">
        <v>22</v>
      </c>
      <c r="G8336">
        <v>0</v>
      </c>
      <c r="H8336" t="s">
        <v>72</v>
      </c>
      <c r="I8336" t="s">
        <v>35</v>
      </c>
      <c r="J8336" t="s">
        <v>13326</v>
      </c>
      <c r="K8336" t="s">
        <v>1735</v>
      </c>
      <c r="L8336" t="s">
        <v>119</v>
      </c>
      <c r="M8336">
        <f t="shared" si="2080"/>
        <v>0</v>
      </c>
      <c r="N8336" t="str">
        <f t="shared" si="2081"/>
        <v>59M</v>
      </c>
      <c r="O8336">
        <f t="shared" si="2082"/>
        <v>100000</v>
      </c>
      <c r="P8336" t="str">
        <f t="shared" si="2083"/>
        <v>0</v>
      </c>
      <c r="Q8336" s="1" t="e">
        <f t="shared" si="2084"/>
        <v>#VALUE!</v>
      </c>
      <c r="R8336">
        <f t="shared" si="2085"/>
        <v>100000</v>
      </c>
      <c r="S8336">
        <v>0</v>
      </c>
      <c r="T8336" s="4">
        <v>1000000000</v>
      </c>
      <c r="U8336">
        <f t="shared" si="2095"/>
        <v>1E-4</v>
      </c>
      <c r="V8336">
        <f t="shared" si="2086"/>
        <v>1E-3</v>
      </c>
      <c r="W8336">
        <f t="shared" si="2087"/>
        <v>0</v>
      </c>
      <c r="X8336" s="5" t="e">
        <f t="shared" si="2088"/>
        <v>#VALUE!</v>
      </c>
      <c r="Z8336">
        <v>40319</v>
      </c>
      <c r="AA8336">
        <v>43320</v>
      </c>
      <c r="AB8336" t="e">
        <f t="shared" si="2089"/>
        <v>#VALUE!</v>
      </c>
      <c r="AC8336" t="e">
        <f t="shared" si="2090"/>
        <v>#VALUE!</v>
      </c>
      <c r="AD8336">
        <v>0</v>
      </c>
      <c r="AE8336">
        <v>78158306</v>
      </c>
      <c r="AF8336">
        <f t="shared" si="2091"/>
        <v>5.2969418247115027E-6</v>
      </c>
      <c r="AG8336">
        <f t="shared" si="2092"/>
        <v>5.2969418247115029E-5</v>
      </c>
      <c r="AH8336" t="e">
        <f t="shared" si="2093"/>
        <v>#VALUE!</v>
      </c>
      <c r="AI8336">
        <f t="shared" si="2094"/>
        <v>8335</v>
      </c>
    </row>
    <row r="8337" spans="1:35" x14ac:dyDescent="0.3">
      <c r="A8337" t="s">
        <v>11605</v>
      </c>
      <c r="B8337">
        <v>0</v>
      </c>
      <c r="C8337">
        <v>17</v>
      </c>
      <c r="D8337" t="s">
        <v>608</v>
      </c>
      <c r="E8337" t="s">
        <v>11545</v>
      </c>
      <c r="F8337" t="s">
        <v>22</v>
      </c>
      <c r="G8337">
        <v>0</v>
      </c>
      <c r="H8337" t="s">
        <v>26</v>
      </c>
      <c r="I8337" t="s">
        <v>927</v>
      </c>
      <c r="J8337" t="s">
        <v>13326</v>
      </c>
      <c r="K8337">
        <v>2</v>
      </c>
      <c r="L8337" t="s">
        <v>33</v>
      </c>
      <c r="M8337">
        <f t="shared" si="2080"/>
        <v>0</v>
      </c>
      <c r="N8337" t="str">
        <f t="shared" si="2081"/>
        <v>27M</v>
      </c>
      <c r="O8337">
        <f t="shared" si="2082"/>
        <v>100</v>
      </c>
      <c r="P8337" t="str">
        <f t="shared" si="2083"/>
        <v>0</v>
      </c>
      <c r="Q8337" s="1" t="e">
        <f t="shared" si="2084"/>
        <v>#VALUE!</v>
      </c>
      <c r="R8337">
        <f t="shared" si="2085"/>
        <v>100</v>
      </c>
      <c r="S8337">
        <v>0</v>
      </c>
      <c r="T8337" s="4">
        <v>1000000000</v>
      </c>
      <c r="U8337">
        <f t="shared" si="2095"/>
        <v>9.9999999999999995E-8</v>
      </c>
      <c r="V8337">
        <f t="shared" si="2086"/>
        <v>9.9999999999999995E-7</v>
      </c>
      <c r="W8337">
        <f t="shared" si="2087"/>
        <v>0</v>
      </c>
      <c r="X8337" s="5" t="e">
        <f t="shared" si="2088"/>
        <v>#VALUE!</v>
      </c>
      <c r="Z8337">
        <v>40319</v>
      </c>
      <c r="AA8337">
        <v>43320</v>
      </c>
      <c r="AB8337" t="e">
        <f t="shared" si="2089"/>
        <v>#VALUE!</v>
      </c>
      <c r="AC8337" t="e">
        <f t="shared" si="2090"/>
        <v>#VALUE!</v>
      </c>
      <c r="AD8337">
        <v>0</v>
      </c>
      <c r="AE8337">
        <v>78158306</v>
      </c>
      <c r="AF8337">
        <f t="shared" si="2091"/>
        <v>2.1750727299539987E-7</v>
      </c>
      <c r="AG8337">
        <f t="shared" si="2092"/>
        <v>2.1750727299539986E-6</v>
      </c>
      <c r="AH8337" t="e">
        <f t="shared" si="2093"/>
        <v>#VALUE!</v>
      </c>
      <c r="AI8337">
        <f t="shared" si="2094"/>
        <v>8336</v>
      </c>
    </row>
    <row r="8338" spans="1:35" x14ac:dyDescent="0.3">
      <c r="A8338" t="s">
        <v>11948</v>
      </c>
      <c r="B8338">
        <v>0</v>
      </c>
      <c r="C8338">
        <v>3</v>
      </c>
      <c r="D8338" t="s">
        <v>4001</v>
      </c>
      <c r="E8338" t="s">
        <v>11545</v>
      </c>
      <c r="F8338" t="s">
        <v>22</v>
      </c>
      <c r="G8338">
        <v>0</v>
      </c>
      <c r="H8338" t="s">
        <v>26</v>
      </c>
      <c r="I8338" t="s">
        <v>448</v>
      </c>
      <c r="J8338" t="s">
        <v>13326</v>
      </c>
      <c r="K8338">
        <v>2.2999999999999998</v>
      </c>
      <c r="L8338" t="s">
        <v>67</v>
      </c>
      <c r="M8338">
        <f t="shared" si="2080"/>
        <v>0</v>
      </c>
      <c r="N8338" t="str">
        <f t="shared" si="2081"/>
        <v>5.5M</v>
      </c>
      <c r="O8338">
        <f t="shared" si="2082"/>
        <v>100</v>
      </c>
      <c r="P8338" t="str">
        <f t="shared" si="2083"/>
        <v>0</v>
      </c>
      <c r="Q8338" s="1" t="e">
        <f t="shared" si="2084"/>
        <v>#VALUE!</v>
      </c>
      <c r="R8338">
        <f t="shared" si="2085"/>
        <v>100</v>
      </c>
      <c r="S8338">
        <v>0</v>
      </c>
      <c r="T8338" s="4">
        <v>1000000000</v>
      </c>
      <c r="U8338">
        <f t="shared" si="2095"/>
        <v>9.9999999999999995E-8</v>
      </c>
      <c r="V8338">
        <f t="shared" si="2086"/>
        <v>9.9999999999999995E-7</v>
      </c>
      <c r="W8338">
        <f t="shared" si="2087"/>
        <v>0</v>
      </c>
      <c r="X8338" s="5" t="e">
        <f t="shared" si="2088"/>
        <v>#VALUE!</v>
      </c>
      <c r="Z8338">
        <v>40319</v>
      </c>
      <c r="AA8338">
        <v>43320</v>
      </c>
      <c r="AB8338" t="e">
        <f t="shared" si="2089"/>
        <v>#VALUE!</v>
      </c>
      <c r="AC8338" t="e">
        <f t="shared" si="2090"/>
        <v>#VALUE!</v>
      </c>
      <c r="AD8338">
        <v>0</v>
      </c>
      <c r="AE8338">
        <v>78158306</v>
      </c>
      <c r="AF8338">
        <f t="shared" si="2091"/>
        <v>3.8383636410952922E-8</v>
      </c>
      <c r="AG8338">
        <f t="shared" si="2092"/>
        <v>3.8383636410952922E-7</v>
      </c>
      <c r="AH8338" t="e">
        <f t="shared" si="2093"/>
        <v>#VALUE!</v>
      </c>
      <c r="AI8338">
        <f t="shared" si="2094"/>
        <v>8337</v>
      </c>
    </row>
    <row r="8339" spans="1:35" x14ac:dyDescent="0.3">
      <c r="A8339" t="s">
        <v>11986</v>
      </c>
      <c r="B8339">
        <v>0</v>
      </c>
      <c r="C8339">
        <v>3</v>
      </c>
      <c r="D8339" t="s">
        <v>1146</v>
      </c>
      <c r="E8339" t="s">
        <v>11545</v>
      </c>
      <c r="F8339" t="s">
        <v>22</v>
      </c>
      <c r="G8339">
        <v>0</v>
      </c>
      <c r="H8339" t="s">
        <v>26</v>
      </c>
      <c r="I8339" t="s">
        <v>182</v>
      </c>
      <c r="J8339" t="s">
        <v>13326</v>
      </c>
      <c r="K8339">
        <v>1.9</v>
      </c>
      <c r="L8339" t="s">
        <v>33</v>
      </c>
      <c r="M8339">
        <f t="shared" si="2080"/>
        <v>0</v>
      </c>
      <c r="N8339" t="str">
        <f t="shared" si="2081"/>
        <v>5.3M</v>
      </c>
      <c r="O8339">
        <f t="shared" si="2082"/>
        <v>100</v>
      </c>
      <c r="P8339" t="str">
        <f t="shared" si="2083"/>
        <v>0</v>
      </c>
      <c r="Q8339" s="1" t="e">
        <f t="shared" si="2084"/>
        <v>#VALUE!</v>
      </c>
      <c r="R8339">
        <f t="shared" si="2085"/>
        <v>100</v>
      </c>
      <c r="S8339">
        <v>0</v>
      </c>
      <c r="T8339" s="4">
        <v>1000000000</v>
      </c>
      <c r="U8339">
        <f t="shared" si="2095"/>
        <v>9.9999999999999995E-8</v>
      </c>
      <c r="V8339">
        <f t="shared" si="2086"/>
        <v>9.9999999999999995E-7</v>
      </c>
      <c r="W8339">
        <f t="shared" si="2087"/>
        <v>0</v>
      </c>
      <c r="X8339" s="5" t="e">
        <f t="shared" si="2088"/>
        <v>#VALUE!</v>
      </c>
      <c r="Z8339">
        <v>40319</v>
      </c>
      <c r="AA8339">
        <v>43320</v>
      </c>
      <c r="AB8339" t="e">
        <f t="shared" si="2089"/>
        <v>#VALUE!</v>
      </c>
      <c r="AC8339" t="e">
        <f t="shared" si="2090"/>
        <v>#VALUE!</v>
      </c>
      <c r="AD8339">
        <v>0</v>
      </c>
      <c r="AE8339">
        <v>78158306</v>
      </c>
      <c r="AF8339">
        <f t="shared" si="2091"/>
        <v>3.8383636410952922E-8</v>
      </c>
      <c r="AG8339">
        <f t="shared" si="2092"/>
        <v>3.8383636410952922E-7</v>
      </c>
      <c r="AH8339" t="e">
        <f t="shared" si="2093"/>
        <v>#VALUE!</v>
      </c>
      <c r="AI8339">
        <f t="shared" si="2094"/>
        <v>8338</v>
      </c>
    </row>
    <row r="8340" spans="1:35" x14ac:dyDescent="0.3">
      <c r="A8340" t="s">
        <v>11991</v>
      </c>
      <c r="B8340">
        <v>0</v>
      </c>
      <c r="C8340">
        <v>3</v>
      </c>
      <c r="D8340" t="s">
        <v>84</v>
      </c>
      <c r="E8340" t="s">
        <v>11545</v>
      </c>
      <c r="F8340" t="s">
        <v>22</v>
      </c>
      <c r="G8340">
        <v>0</v>
      </c>
      <c r="H8340" t="s">
        <v>26</v>
      </c>
      <c r="I8340" t="s">
        <v>2564</v>
      </c>
      <c r="J8340" t="s">
        <v>13326</v>
      </c>
      <c r="K8340" t="s">
        <v>11992</v>
      </c>
      <c r="L8340" t="s">
        <v>56</v>
      </c>
      <c r="M8340">
        <f t="shared" si="2080"/>
        <v>0</v>
      </c>
      <c r="N8340" t="str">
        <f t="shared" si="2081"/>
        <v>17M</v>
      </c>
      <c r="O8340">
        <f t="shared" si="2082"/>
        <v>100</v>
      </c>
      <c r="P8340" t="str">
        <f t="shared" si="2083"/>
        <v>0</v>
      </c>
      <c r="Q8340" s="1" t="e">
        <f t="shared" si="2084"/>
        <v>#VALUE!</v>
      </c>
      <c r="R8340">
        <f t="shared" si="2085"/>
        <v>100</v>
      </c>
      <c r="S8340">
        <v>0</v>
      </c>
      <c r="T8340" s="4">
        <v>1000000000</v>
      </c>
      <c r="U8340">
        <f t="shared" si="2095"/>
        <v>9.9999999999999995E-8</v>
      </c>
      <c r="V8340">
        <f t="shared" si="2086"/>
        <v>9.9999999999999995E-7</v>
      </c>
      <c r="W8340">
        <f t="shared" si="2087"/>
        <v>0</v>
      </c>
      <c r="X8340" s="5" t="e">
        <f t="shared" si="2088"/>
        <v>#VALUE!</v>
      </c>
      <c r="Z8340">
        <v>40319</v>
      </c>
      <c r="AA8340">
        <v>43320</v>
      </c>
      <c r="AB8340" t="e">
        <f t="shared" si="2089"/>
        <v>#VALUE!</v>
      </c>
      <c r="AC8340" t="e">
        <f t="shared" si="2090"/>
        <v>#VALUE!</v>
      </c>
      <c r="AD8340">
        <v>0</v>
      </c>
      <c r="AE8340">
        <v>78158306</v>
      </c>
      <c r="AF8340">
        <f t="shared" si="2091"/>
        <v>3.8383636410952922E-8</v>
      </c>
      <c r="AG8340">
        <f t="shared" si="2092"/>
        <v>3.8383636410952922E-7</v>
      </c>
      <c r="AH8340" t="e">
        <f t="shared" si="2093"/>
        <v>#VALUE!</v>
      </c>
      <c r="AI8340">
        <f t="shared" si="2094"/>
        <v>8339</v>
      </c>
    </row>
    <row r="8341" spans="1:35" x14ac:dyDescent="0.3">
      <c r="A8341" t="s">
        <v>12649</v>
      </c>
      <c r="B8341">
        <v>0</v>
      </c>
      <c r="C8341">
        <v>0</v>
      </c>
      <c r="D8341" t="s">
        <v>3533</v>
      </c>
      <c r="E8341" t="s">
        <v>12408</v>
      </c>
      <c r="F8341" t="s">
        <v>22</v>
      </c>
      <c r="G8341">
        <v>0</v>
      </c>
      <c r="H8341" t="s">
        <v>26</v>
      </c>
      <c r="I8341" t="s">
        <v>2564</v>
      </c>
      <c r="J8341" t="s">
        <v>13326</v>
      </c>
      <c r="K8341">
        <v>1</v>
      </c>
      <c r="L8341" t="s">
        <v>67</v>
      </c>
      <c r="M8341">
        <f t="shared" si="2080"/>
        <v>0</v>
      </c>
      <c r="N8341" t="str">
        <f t="shared" si="2081"/>
        <v>4.8M</v>
      </c>
      <c r="O8341">
        <f t="shared" si="2082"/>
        <v>50</v>
      </c>
      <c r="P8341" t="str">
        <f t="shared" si="2083"/>
        <v>0</v>
      </c>
      <c r="Q8341" s="1" t="e">
        <f t="shared" si="2084"/>
        <v>#VALUE!</v>
      </c>
      <c r="R8341">
        <f t="shared" si="2085"/>
        <v>50</v>
      </c>
      <c r="S8341">
        <v>0</v>
      </c>
      <c r="T8341" s="4">
        <v>1000000000</v>
      </c>
      <c r="U8341">
        <f t="shared" si="2095"/>
        <v>4.9999999999999998E-8</v>
      </c>
      <c r="V8341">
        <f t="shared" si="2086"/>
        <v>4.9999999999999998E-7</v>
      </c>
      <c r="W8341">
        <f t="shared" si="2087"/>
        <v>0</v>
      </c>
      <c r="X8341" s="5" t="e">
        <f t="shared" si="2088"/>
        <v>#VALUE!</v>
      </c>
      <c r="Z8341">
        <v>40319</v>
      </c>
      <c r="AA8341">
        <v>43320</v>
      </c>
      <c r="AB8341" t="e">
        <f t="shared" si="2089"/>
        <v>#VALUE!</v>
      </c>
      <c r="AC8341" t="e">
        <f t="shared" si="2090"/>
        <v>#VALUE!</v>
      </c>
      <c r="AD8341">
        <v>0</v>
      </c>
      <c r="AE8341">
        <v>78158306</v>
      </c>
      <c r="AF8341">
        <f t="shared" si="2091"/>
        <v>0</v>
      </c>
      <c r="AG8341">
        <f t="shared" si="2092"/>
        <v>0</v>
      </c>
      <c r="AH8341" t="e">
        <f t="shared" si="2093"/>
        <v>#VALUE!</v>
      </c>
      <c r="AI8341">
        <f t="shared" si="2094"/>
        <v>8340</v>
      </c>
    </row>
    <row r="8342" spans="1:35" x14ac:dyDescent="0.3">
      <c r="A8342" t="s">
        <v>13081</v>
      </c>
      <c r="B8342">
        <v>0</v>
      </c>
      <c r="C8342">
        <v>0</v>
      </c>
      <c r="D8342" t="s">
        <v>20</v>
      </c>
      <c r="E8342" t="s">
        <v>12663</v>
      </c>
      <c r="F8342" t="s">
        <v>22</v>
      </c>
      <c r="G8342">
        <v>0</v>
      </c>
      <c r="H8342" t="s">
        <v>23</v>
      </c>
      <c r="I8342" t="s">
        <v>937</v>
      </c>
      <c r="J8342" t="s">
        <v>13326</v>
      </c>
      <c r="K8342" t="s">
        <v>20</v>
      </c>
      <c r="L8342" t="s">
        <v>20</v>
      </c>
      <c r="M8342">
        <f t="shared" si="2080"/>
        <v>0</v>
      </c>
      <c r="N8342" t="str">
        <f t="shared" si="2081"/>
        <v>N/A</v>
      </c>
      <c r="O8342">
        <f t="shared" si="2082"/>
        <v>10</v>
      </c>
      <c r="P8342" t="str">
        <f t="shared" si="2083"/>
        <v>0</v>
      </c>
      <c r="Q8342" s="1" t="e">
        <f t="shared" si="2084"/>
        <v>#VALUE!</v>
      </c>
      <c r="R8342">
        <f t="shared" si="2085"/>
        <v>10</v>
      </c>
      <c r="S8342">
        <v>0</v>
      </c>
      <c r="T8342" s="4">
        <v>1000000000</v>
      </c>
      <c r="U8342">
        <f t="shared" si="2095"/>
        <v>1E-8</v>
      </c>
      <c r="V8342">
        <f t="shared" si="2086"/>
        <v>9.9999999999999995E-8</v>
      </c>
      <c r="W8342">
        <f t="shared" si="2087"/>
        <v>0</v>
      </c>
      <c r="X8342" s="5" t="e">
        <f t="shared" si="2088"/>
        <v>#VALUE!</v>
      </c>
      <c r="Z8342">
        <v>40319</v>
      </c>
      <c r="AA8342">
        <v>43320</v>
      </c>
      <c r="AB8342" t="e">
        <f t="shared" si="2089"/>
        <v>#VALUE!</v>
      </c>
      <c r="AC8342" t="e">
        <f t="shared" si="2090"/>
        <v>#VALUE!</v>
      </c>
      <c r="AD8342">
        <v>0</v>
      </c>
      <c r="AE8342">
        <v>78158306</v>
      </c>
      <c r="AF8342">
        <f t="shared" si="2091"/>
        <v>0</v>
      </c>
      <c r="AG8342">
        <f t="shared" si="2092"/>
        <v>0</v>
      </c>
      <c r="AH8342" t="e">
        <f t="shared" si="2093"/>
        <v>#VALUE!</v>
      </c>
      <c r="AI8342">
        <f t="shared" si="2094"/>
        <v>8341</v>
      </c>
    </row>
    <row r="8343" spans="1:35" x14ac:dyDescent="0.3">
      <c r="A8343" t="s">
        <v>13182</v>
      </c>
      <c r="B8343">
        <v>0</v>
      </c>
      <c r="C8343">
        <v>0</v>
      </c>
      <c r="D8343" t="s">
        <v>1493</v>
      </c>
      <c r="E8343" t="s">
        <v>13104</v>
      </c>
      <c r="F8343" t="s">
        <v>22</v>
      </c>
      <c r="G8343">
        <v>0</v>
      </c>
      <c r="H8343" t="s">
        <v>26</v>
      </c>
      <c r="I8343" t="s">
        <v>2564</v>
      </c>
      <c r="J8343" t="s">
        <v>13326</v>
      </c>
      <c r="K8343" t="s">
        <v>2830</v>
      </c>
      <c r="L8343" t="s">
        <v>56</v>
      </c>
      <c r="M8343">
        <f t="shared" si="2080"/>
        <v>0</v>
      </c>
      <c r="N8343" t="str">
        <f t="shared" si="2081"/>
        <v>6.6M</v>
      </c>
      <c r="O8343">
        <f t="shared" si="2082"/>
        <v>5</v>
      </c>
      <c r="P8343" t="str">
        <f t="shared" si="2083"/>
        <v>0</v>
      </c>
      <c r="Q8343" s="1" t="e">
        <f t="shared" si="2084"/>
        <v>#VALUE!</v>
      </c>
      <c r="R8343">
        <f t="shared" si="2085"/>
        <v>5</v>
      </c>
      <c r="S8343">
        <v>0</v>
      </c>
      <c r="T8343" s="4">
        <v>1000000000</v>
      </c>
      <c r="U8343">
        <f t="shared" si="2095"/>
        <v>5.0000000000000001E-9</v>
      </c>
      <c r="V8343">
        <f t="shared" si="2086"/>
        <v>4.9999999999999998E-8</v>
      </c>
      <c r="W8343">
        <f t="shared" si="2087"/>
        <v>0</v>
      </c>
      <c r="X8343" s="5" t="e">
        <f t="shared" si="2088"/>
        <v>#VALUE!</v>
      </c>
      <c r="Z8343">
        <v>40319</v>
      </c>
      <c r="AA8343">
        <v>43320</v>
      </c>
      <c r="AB8343" t="e">
        <f t="shared" si="2089"/>
        <v>#VALUE!</v>
      </c>
      <c r="AC8343" t="e">
        <f t="shared" si="2090"/>
        <v>#VALUE!</v>
      </c>
      <c r="AD8343">
        <v>0</v>
      </c>
      <c r="AE8343">
        <v>78158306</v>
      </c>
      <c r="AF8343">
        <f t="shared" si="2091"/>
        <v>0</v>
      </c>
      <c r="AG8343">
        <f t="shared" si="2092"/>
        <v>0</v>
      </c>
      <c r="AH8343" t="e">
        <f t="shared" si="2093"/>
        <v>#VALUE!</v>
      </c>
      <c r="AI8343">
        <f t="shared" si="2094"/>
        <v>8342</v>
      </c>
    </row>
    <row r="8344" spans="1:35" x14ac:dyDescent="0.3">
      <c r="A8344" t="s">
        <v>7182</v>
      </c>
      <c r="B8344">
        <v>0</v>
      </c>
      <c r="C8344">
        <v>654</v>
      </c>
      <c r="D8344" t="s">
        <v>298</v>
      </c>
      <c r="E8344" t="s">
        <v>5956</v>
      </c>
      <c r="F8344" t="s">
        <v>22</v>
      </c>
      <c r="G8344">
        <v>0</v>
      </c>
      <c r="H8344" t="s">
        <v>23</v>
      </c>
      <c r="I8344" t="s">
        <v>2040</v>
      </c>
      <c r="J8344" t="s">
        <v>13351</v>
      </c>
      <c r="K8344">
        <v>1.1499999999999999</v>
      </c>
      <c r="L8344" t="s">
        <v>33</v>
      </c>
      <c r="M8344">
        <f t="shared" si="2080"/>
        <v>0</v>
      </c>
      <c r="N8344" t="str">
        <f t="shared" si="2081"/>
        <v>7.4M</v>
      </c>
      <c r="O8344">
        <f t="shared" si="2082"/>
        <v>100000</v>
      </c>
      <c r="P8344" t="str">
        <f t="shared" si="2083"/>
        <v>0</v>
      </c>
      <c r="Q8344" s="1" t="e">
        <f t="shared" si="2084"/>
        <v>#VALUE!</v>
      </c>
      <c r="R8344">
        <f t="shared" si="2085"/>
        <v>100000</v>
      </c>
      <c r="S8344">
        <v>0</v>
      </c>
      <c r="T8344" s="4">
        <v>1000000000</v>
      </c>
      <c r="U8344">
        <f t="shared" si="2095"/>
        <v>1E-4</v>
      </c>
      <c r="V8344">
        <f t="shared" si="2086"/>
        <v>1E-3</v>
      </c>
      <c r="W8344">
        <f t="shared" si="2087"/>
        <v>0</v>
      </c>
      <c r="X8344" s="5" t="e">
        <f t="shared" si="2088"/>
        <v>#VALUE!</v>
      </c>
      <c r="Z8344">
        <v>40319</v>
      </c>
      <c r="AA8344">
        <v>43320</v>
      </c>
      <c r="AB8344" t="e">
        <f t="shared" si="2089"/>
        <v>#VALUE!</v>
      </c>
      <c r="AC8344" t="e">
        <f t="shared" si="2090"/>
        <v>#VALUE!</v>
      </c>
      <c r="AD8344">
        <v>0</v>
      </c>
      <c r="AE8344">
        <v>78158306</v>
      </c>
      <c r="AF8344">
        <f t="shared" si="2091"/>
        <v>8.3676327375877356E-6</v>
      </c>
      <c r="AG8344">
        <f t="shared" si="2092"/>
        <v>8.367632737587736E-5</v>
      </c>
      <c r="AH8344" t="e">
        <f t="shared" si="2093"/>
        <v>#VALUE!</v>
      </c>
      <c r="AI8344">
        <f t="shared" si="2094"/>
        <v>8343</v>
      </c>
    </row>
    <row r="8345" spans="1:35" x14ac:dyDescent="0.3">
      <c r="A8345" t="s">
        <v>9411</v>
      </c>
      <c r="B8345">
        <v>0</v>
      </c>
      <c r="C8345">
        <v>20</v>
      </c>
      <c r="D8345" t="s">
        <v>764</v>
      </c>
      <c r="E8345" t="s">
        <v>8077</v>
      </c>
      <c r="F8345" t="s">
        <v>22</v>
      </c>
      <c r="G8345">
        <v>0</v>
      </c>
      <c r="H8345" t="s">
        <v>26</v>
      </c>
      <c r="I8345" t="s">
        <v>417</v>
      </c>
      <c r="J8345" t="s">
        <v>13351</v>
      </c>
      <c r="K8345" t="s">
        <v>600</v>
      </c>
      <c r="L8345" t="s">
        <v>33</v>
      </c>
      <c r="M8345">
        <f t="shared" si="2080"/>
        <v>0</v>
      </c>
      <c r="N8345" t="str">
        <f t="shared" si="2081"/>
        <v>2.7M</v>
      </c>
      <c r="O8345">
        <f t="shared" si="2082"/>
        <v>10000</v>
      </c>
      <c r="P8345" t="str">
        <f t="shared" si="2083"/>
        <v>0</v>
      </c>
      <c r="Q8345" s="1" t="e">
        <f t="shared" si="2084"/>
        <v>#VALUE!</v>
      </c>
      <c r="R8345">
        <f t="shared" si="2085"/>
        <v>10000</v>
      </c>
      <c r="S8345">
        <v>0</v>
      </c>
      <c r="T8345" s="4">
        <v>1000000000</v>
      </c>
      <c r="U8345">
        <f t="shared" si="2095"/>
        <v>1.0000000000000001E-5</v>
      </c>
      <c r="V8345">
        <f t="shared" si="2086"/>
        <v>1E-4</v>
      </c>
      <c r="W8345">
        <f t="shared" si="2087"/>
        <v>0</v>
      </c>
      <c r="X8345" s="5" t="e">
        <f t="shared" si="2088"/>
        <v>#VALUE!</v>
      </c>
      <c r="Z8345">
        <v>40319</v>
      </c>
      <c r="AA8345">
        <v>43320</v>
      </c>
      <c r="AB8345" t="e">
        <f t="shared" si="2089"/>
        <v>#VALUE!</v>
      </c>
      <c r="AC8345" t="e">
        <f t="shared" si="2090"/>
        <v>#VALUE!</v>
      </c>
      <c r="AD8345">
        <v>0</v>
      </c>
      <c r="AE8345">
        <v>78158306</v>
      </c>
      <c r="AF8345">
        <f t="shared" si="2091"/>
        <v>2.5589090940635279E-7</v>
      </c>
      <c r="AG8345">
        <f t="shared" si="2092"/>
        <v>2.5589090940635278E-6</v>
      </c>
      <c r="AH8345" t="e">
        <f t="shared" si="2093"/>
        <v>#VALUE!</v>
      </c>
      <c r="AI8345">
        <f t="shared" si="2094"/>
        <v>8344</v>
      </c>
    </row>
    <row r="8346" spans="1:35" x14ac:dyDescent="0.3">
      <c r="A8346" t="s">
        <v>11102</v>
      </c>
      <c r="B8346">
        <v>0</v>
      </c>
      <c r="C8346">
        <v>3</v>
      </c>
      <c r="D8346" t="s">
        <v>3533</v>
      </c>
      <c r="E8346" t="s">
        <v>10032</v>
      </c>
      <c r="F8346" t="s">
        <v>22</v>
      </c>
      <c r="G8346">
        <v>0</v>
      </c>
      <c r="H8346" t="s">
        <v>72</v>
      </c>
      <c r="I8346" t="s">
        <v>1177</v>
      </c>
      <c r="J8346" t="s">
        <v>13351</v>
      </c>
      <c r="K8346">
        <v>1</v>
      </c>
      <c r="L8346" t="s">
        <v>67</v>
      </c>
      <c r="M8346">
        <f t="shared" si="2080"/>
        <v>0</v>
      </c>
      <c r="N8346" t="str">
        <f t="shared" si="2081"/>
        <v>4.8M</v>
      </c>
      <c r="O8346">
        <f t="shared" si="2082"/>
        <v>1000</v>
      </c>
      <c r="P8346" t="str">
        <f t="shared" si="2083"/>
        <v>0</v>
      </c>
      <c r="Q8346" s="1" t="e">
        <f t="shared" si="2084"/>
        <v>#VALUE!</v>
      </c>
      <c r="R8346">
        <f t="shared" si="2085"/>
        <v>1000</v>
      </c>
      <c r="S8346">
        <v>0</v>
      </c>
      <c r="T8346" s="4">
        <v>1000000000</v>
      </c>
      <c r="U8346">
        <f t="shared" si="2095"/>
        <v>9.9999999999999995E-7</v>
      </c>
      <c r="V8346">
        <f t="shared" si="2086"/>
        <v>9.9999999999999991E-6</v>
      </c>
      <c r="W8346">
        <f t="shared" si="2087"/>
        <v>0</v>
      </c>
      <c r="X8346" s="5" t="e">
        <f t="shared" si="2088"/>
        <v>#VALUE!</v>
      </c>
      <c r="Z8346">
        <v>40319</v>
      </c>
      <c r="AA8346">
        <v>43320</v>
      </c>
      <c r="AB8346" t="e">
        <f t="shared" si="2089"/>
        <v>#VALUE!</v>
      </c>
      <c r="AC8346" t="e">
        <f t="shared" si="2090"/>
        <v>#VALUE!</v>
      </c>
      <c r="AD8346">
        <v>0</v>
      </c>
      <c r="AE8346">
        <v>78158306</v>
      </c>
      <c r="AF8346">
        <f t="shared" si="2091"/>
        <v>3.8383636410952922E-8</v>
      </c>
      <c r="AG8346">
        <f t="shared" si="2092"/>
        <v>3.8383636410952922E-7</v>
      </c>
      <c r="AH8346" t="e">
        <f t="shared" si="2093"/>
        <v>#VALUE!</v>
      </c>
      <c r="AI8346">
        <f t="shared" si="2094"/>
        <v>8345</v>
      </c>
    </row>
    <row r="8347" spans="1:35" x14ac:dyDescent="0.3">
      <c r="A8347" t="s">
        <v>12525</v>
      </c>
      <c r="B8347">
        <v>0</v>
      </c>
      <c r="C8347">
        <v>1</v>
      </c>
      <c r="D8347" t="s">
        <v>53</v>
      </c>
      <c r="E8347" t="s">
        <v>12408</v>
      </c>
      <c r="F8347" t="s">
        <v>22</v>
      </c>
      <c r="G8347">
        <v>0</v>
      </c>
      <c r="H8347" t="s">
        <v>26</v>
      </c>
      <c r="I8347" t="s">
        <v>937</v>
      </c>
      <c r="J8347" t="s">
        <v>13351</v>
      </c>
      <c r="K8347" t="s">
        <v>1619</v>
      </c>
      <c r="L8347" t="s">
        <v>33</v>
      </c>
      <c r="M8347">
        <f t="shared" si="2080"/>
        <v>0</v>
      </c>
      <c r="N8347" t="str">
        <f t="shared" si="2081"/>
        <v>13M</v>
      </c>
      <c r="O8347">
        <f t="shared" si="2082"/>
        <v>50</v>
      </c>
      <c r="P8347" t="str">
        <f t="shared" si="2083"/>
        <v>0</v>
      </c>
      <c r="Q8347" s="1" t="e">
        <f t="shared" si="2084"/>
        <v>#VALUE!</v>
      </c>
      <c r="R8347">
        <f t="shared" si="2085"/>
        <v>50</v>
      </c>
      <c r="S8347">
        <v>0</v>
      </c>
      <c r="T8347" s="4">
        <v>1000000000</v>
      </c>
      <c r="U8347">
        <f t="shared" si="2095"/>
        <v>4.9999999999999998E-8</v>
      </c>
      <c r="V8347">
        <f t="shared" si="2086"/>
        <v>4.9999999999999998E-7</v>
      </c>
      <c r="W8347">
        <f t="shared" si="2087"/>
        <v>0</v>
      </c>
      <c r="X8347" s="5" t="e">
        <f t="shared" si="2088"/>
        <v>#VALUE!</v>
      </c>
      <c r="Z8347">
        <v>40319</v>
      </c>
      <c r="AA8347">
        <v>43320</v>
      </c>
      <c r="AB8347" t="e">
        <f t="shared" si="2089"/>
        <v>#VALUE!</v>
      </c>
      <c r="AC8347" t="e">
        <f t="shared" si="2090"/>
        <v>#VALUE!</v>
      </c>
      <c r="AD8347">
        <v>0</v>
      </c>
      <c r="AE8347">
        <v>78158306</v>
      </c>
      <c r="AF8347">
        <f t="shared" si="2091"/>
        <v>1.279454547031764E-8</v>
      </c>
      <c r="AG8347">
        <f t="shared" si="2092"/>
        <v>1.279454547031764E-7</v>
      </c>
      <c r="AH8347" t="e">
        <f t="shared" si="2093"/>
        <v>#VALUE!</v>
      </c>
      <c r="AI8347">
        <f t="shared" si="2094"/>
        <v>8346</v>
      </c>
    </row>
    <row r="8348" spans="1:35" x14ac:dyDescent="0.3">
      <c r="A8348" t="s">
        <v>13202</v>
      </c>
      <c r="B8348">
        <v>0</v>
      </c>
      <c r="C8348">
        <v>4</v>
      </c>
      <c r="D8348" t="s">
        <v>1109</v>
      </c>
      <c r="E8348" t="s">
        <v>13200</v>
      </c>
      <c r="F8348" t="s">
        <v>22</v>
      </c>
      <c r="G8348">
        <v>0</v>
      </c>
      <c r="H8348" t="s">
        <v>26</v>
      </c>
      <c r="I8348" t="s">
        <v>927</v>
      </c>
      <c r="J8348" t="s">
        <v>13351</v>
      </c>
      <c r="K8348" t="s">
        <v>4981</v>
      </c>
      <c r="L8348" t="s">
        <v>56</v>
      </c>
      <c r="M8348">
        <f t="shared" si="2080"/>
        <v>0</v>
      </c>
      <c r="N8348" t="str">
        <f t="shared" si="2081"/>
        <v>64M</v>
      </c>
      <c r="O8348">
        <f t="shared" si="2082"/>
        <v>1</v>
      </c>
      <c r="P8348" t="str">
        <f t="shared" si="2083"/>
        <v>0</v>
      </c>
      <c r="Q8348" s="1" t="e">
        <f t="shared" si="2084"/>
        <v>#VALUE!</v>
      </c>
      <c r="R8348">
        <f t="shared" si="2085"/>
        <v>1</v>
      </c>
      <c r="S8348">
        <v>0</v>
      </c>
      <c r="T8348" s="4">
        <v>1000000000</v>
      </c>
      <c r="U8348">
        <f t="shared" si="2095"/>
        <v>1.0000000000000001E-9</v>
      </c>
      <c r="V8348">
        <f t="shared" si="2086"/>
        <v>1E-8</v>
      </c>
      <c r="W8348">
        <f t="shared" si="2087"/>
        <v>0</v>
      </c>
      <c r="X8348" s="5" t="e">
        <f t="shared" si="2088"/>
        <v>#VALUE!</v>
      </c>
      <c r="Z8348">
        <v>40319</v>
      </c>
      <c r="AA8348">
        <v>43320</v>
      </c>
      <c r="AB8348" t="e">
        <f t="shared" si="2089"/>
        <v>#VALUE!</v>
      </c>
      <c r="AC8348" t="e">
        <f t="shared" si="2090"/>
        <v>#VALUE!</v>
      </c>
      <c r="AD8348">
        <v>0</v>
      </c>
      <c r="AE8348">
        <v>78158306</v>
      </c>
      <c r="AF8348">
        <f t="shared" si="2091"/>
        <v>5.117818188127056E-8</v>
      </c>
      <c r="AG8348">
        <f t="shared" si="2092"/>
        <v>5.1178181881270559E-7</v>
      </c>
      <c r="AH8348" t="e">
        <f t="shared" si="2093"/>
        <v>#VALUE!</v>
      </c>
      <c r="AI8348">
        <f t="shared" si="2094"/>
        <v>8347</v>
      </c>
    </row>
    <row r="8349" spans="1:35" x14ac:dyDescent="0.3">
      <c r="A8349" t="s">
        <v>12636</v>
      </c>
      <c r="B8349">
        <v>0</v>
      </c>
      <c r="C8349">
        <v>0</v>
      </c>
      <c r="D8349" t="s">
        <v>818</v>
      </c>
      <c r="E8349" t="s">
        <v>12408</v>
      </c>
      <c r="F8349" t="s">
        <v>22</v>
      </c>
      <c r="G8349">
        <v>0</v>
      </c>
      <c r="H8349" t="s">
        <v>26</v>
      </c>
      <c r="I8349" t="s">
        <v>2564</v>
      </c>
      <c r="J8349" t="s">
        <v>13351</v>
      </c>
      <c r="K8349">
        <v>1</v>
      </c>
      <c r="L8349" t="s">
        <v>119</v>
      </c>
      <c r="M8349">
        <f t="shared" si="2080"/>
        <v>0</v>
      </c>
      <c r="N8349" t="str">
        <f t="shared" si="2081"/>
        <v>30M</v>
      </c>
      <c r="O8349">
        <f t="shared" si="2082"/>
        <v>50</v>
      </c>
      <c r="P8349" t="str">
        <f t="shared" si="2083"/>
        <v>0</v>
      </c>
      <c r="Q8349" s="1" t="e">
        <f t="shared" si="2084"/>
        <v>#VALUE!</v>
      </c>
      <c r="R8349">
        <f t="shared" si="2085"/>
        <v>50</v>
      </c>
      <c r="S8349">
        <v>0</v>
      </c>
      <c r="T8349" s="4">
        <v>1000000000</v>
      </c>
      <c r="U8349">
        <f t="shared" si="2095"/>
        <v>4.9999999999999998E-8</v>
      </c>
      <c r="V8349">
        <f t="shared" si="2086"/>
        <v>4.9999999999999998E-7</v>
      </c>
      <c r="W8349">
        <f t="shared" si="2087"/>
        <v>0</v>
      </c>
      <c r="X8349" s="5" t="e">
        <f t="shared" si="2088"/>
        <v>#VALUE!</v>
      </c>
      <c r="Z8349">
        <v>40319</v>
      </c>
      <c r="AA8349">
        <v>43320</v>
      </c>
      <c r="AB8349" t="e">
        <f t="shared" si="2089"/>
        <v>#VALUE!</v>
      </c>
      <c r="AC8349" t="e">
        <f t="shared" si="2090"/>
        <v>#VALUE!</v>
      </c>
      <c r="AD8349">
        <v>0</v>
      </c>
      <c r="AE8349">
        <v>78158306</v>
      </c>
      <c r="AF8349">
        <f t="shared" si="2091"/>
        <v>0</v>
      </c>
      <c r="AG8349">
        <f t="shared" si="2092"/>
        <v>0</v>
      </c>
      <c r="AH8349" t="e">
        <f t="shared" si="2093"/>
        <v>#VALUE!</v>
      </c>
      <c r="AI8349">
        <f t="shared" si="2094"/>
        <v>8348</v>
      </c>
    </row>
    <row r="8350" spans="1:35" x14ac:dyDescent="0.3">
      <c r="A8350" t="s">
        <v>12805</v>
      </c>
      <c r="B8350">
        <v>0</v>
      </c>
      <c r="C8350">
        <v>1</v>
      </c>
      <c r="D8350" t="s">
        <v>349</v>
      </c>
      <c r="E8350" t="s">
        <v>12663</v>
      </c>
      <c r="F8350" t="s">
        <v>22</v>
      </c>
      <c r="G8350">
        <v>0</v>
      </c>
      <c r="H8350" t="s">
        <v>23</v>
      </c>
      <c r="I8350" t="s">
        <v>42</v>
      </c>
      <c r="J8350" t="s">
        <v>13351</v>
      </c>
      <c r="K8350" t="s">
        <v>12806</v>
      </c>
      <c r="L8350" t="s">
        <v>217</v>
      </c>
      <c r="M8350">
        <f t="shared" si="2080"/>
        <v>0</v>
      </c>
      <c r="N8350" t="str">
        <f t="shared" si="2081"/>
        <v>29M</v>
      </c>
      <c r="O8350">
        <f t="shared" si="2082"/>
        <v>10</v>
      </c>
      <c r="P8350" t="str">
        <f t="shared" si="2083"/>
        <v>0</v>
      </c>
      <c r="Q8350" s="1" t="e">
        <f t="shared" si="2084"/>
        <v>#VALUE!</v>
      </c>
      <c r="R8350">
        <f t="shared" si="2085"/>
        <v>10</v>
      </c>
      <c r="S8350">
        <v>0</v>
      </c>
      <c r="T8350" s="4">
        <v>1000000000</v>
      </c>
      <c r="U8350">
        <f t="shared" si="2095"/>
        <v>1E-8</v>
      </c>
      <c r="V8350">
        <f t="shared" si="2086"/>
        <v>9.9999999999999995E-8</v>
      </c>
      <c r="W8350">
        <f t="shared" si="2087"/>
        <v>0</v>
      </c>
      <c r="X8350" s="5" t="e">
        <f t="shared" si="2088"/>
        <v>#VALUE!</v>
      </c>
      <c r="Z8350">
        <v>40319</v>
      </c>
      <c r="AA8350">
        <v>43320</v>
      </c>
      <c r="AB8350" t="e">
        <f t="shared" si="2089"/>
        <v>#VALUE!</v>
      </c>
      <c r="AC8350" t="e">
        <f t="shared" si="2090"/>
        <v>#VALUE!</v>
      </c>
      <c r="AD8350">
        <v>0</v>
      </c>
      <c r="AE8350">
        <v>78158306</v>
      </c>
      <c r="AF8350">
        <f t="shared" si="2091"/>
        <v>1.279454547031764E-8</v>
      </c>
      <c r="AG8350">
        <f t="shared" si="2092"/>
        <v>1.279454547031764E-7</v>
      </c>
      <c r="AH8350" t="e">
        <f t="shared" si="2093"/>
        <v>#VALUE!</v>
      </c>
      <c r="AI8350">
        <f t="shared" si="2094"/>
        <v>8349</v>
      </c>
    </row>
    <row r="8351" spans="1:35" x14ac:dyDescent="0.3">
      <c r="A8351" t="s">
        <v>13269</v>
      </c>
      <c r="B8351">
        <v>0</v>
      </c>
      <c r="C8351">
        <v>0</v>
      </c>
      <c r="D8351" t="s">
        <v>761</v>
      </c>
      <c r="E8351" t="s">
        <v>13200</v>
      </c>
      <c r="F8351" t="s">
        <v>22</v>
      </c>
      <c r="G8351">
        <v>0</v>
      </c>
      <c r="H8351" t="s">
        <v>72</v>
      </c>
      <c r="I8351" t="s">
        <v>1177</v>
      </c>
      <c r="J8351" t="s">
        <v>13351</v>
      </c>
      <c r="K8351" t="s">
        <v>1794</v>
      </c>
      <c r="L8351" t="s">
        <v>150</v>
      </c>
      <c r="M8351">
        <f t="shared" si="2080"/>
        <v>0</v>
      </c>
      <c r="N8351" t="str">
        <f t="shared" si="2081"/>
        <v>10M</v>
      </c>
      <c r="O8351">
        <f t="shared" si="2082"/>
        <v>1</v>
      </c>
      <c r="P8351" t="str">
        <f t="shared" si="2083"/>
        <v>0</v>
      </c>
      <c r="Q8351" s="1" t="e">
        <f t="shared" si="2084"/>
        <v>#VALUE!</v>
      </c>
      <c r="R8351">
        <f t="shared" si="2085"/>
        <v>1</v>
      </c>
      <c r="S8351">
        <v>0</v>
      </c>
      <c r="T8351" s="4">
        <v>1000000000</v>
      </c>
      <c r="U8351">
        <f t="shared" si="2095"/>
        <v>1.0000000000000001E-9</v>
      </c>
      <c r="V8351">
        <f t="shared" si="2086"/>
        <v>1E-8</v>
      </c>
      <c r="W8351">
        <f t="shared" si="2087"/>
        <v>0</v>
      </c>
      <c r="X8351" s="5" t="e">
        <f t="shared" si="2088"/>
        <v>#VALUE!</v>
      </c>
      <c r="Z8351">
        <v>40319</v>
      </c>
      <c r="AA8351">
        <v>43320</v>
      </c>
      <c r="AB8351" t="e">
        <f t="shared" si="2089"/>
        <v>#VALUE!</v>
      </c>
      <c r="AC8351" t="e">
        <f t="shared" si="2090"/>
        <v>#VALUE!</v>
      </c>
      <c r="AD8351">
        <v>0</v>
      </c>
      <c r="AE8351">
        <v>78158306</v>
      </c>
      <c r="AF8351">
        <f t="shared" si="2091"/>
        <v>0</v>
      </c>
      <c r="AG8351">
        <f t="shared" si="2092"/>
        <v>0</v>
      </c>
      <c r="AH8351" t="e">
        <f t="shared" si="2093"/>
        <v>#VALUE!</v>
      </c>
      <c r="AI8351">
        <f t="shared" si="2094"/>
        <v>8350</v>
      </c>
    </row>
    <row r="8352" spans="1:35" x14ac:dyDescent="0.3">
      <c r="A8352" t="s">
        <v>8796</v>
      </c>
      <c r="B8352">
        <v>0</v>
      </c>
      <c r="C8352">
        <v>154</v>
      </c>
      <c r="D8352" t="s">
        <v>84</v>
      </c>
      <c r="E8352" t="s">
        <v>8077</v>
      </c>
      <c r="F8352" t="s">
        <v>22</v>
      </c>
      <c r="G8352">
        <v>0</v>
      </c>
      <c r="H8352" t="s">
        <v>26</v>
      </c>
      <c r="I8352" t="s">
        <v>40</v>
      </c>
      <c r="J8352" t="s">
        <v>13318</v>
      </c>
      <c r="K8352" t="s">
        <v>1834</v>
      </c>
      <c r="L8352" t="s">
        <v>33</v>
      </c>
      <c r="M8352">
        <f t="shared" si="2080"/>
        <v>0</v>
      </c>
      <c r="N8352" t="str">
        <f t="shared" si="2081"/>
        <v>17M</v>
      </c>
      <c r="O8352">
        <f t="shared" si="2082"/>
        <v>10000</v>
      </c>
      <c r="P8352" t="str">
        <f t="shared" si="2083"/>
        <v>0</v>
      </c>
      <c r="Q8352" s="1" t="e">
        <f t="shared" si="2084"/>
        <v>#VALUE!</v>
      </c>
      <c r="R8352">
        <f t="shared" si="2085"/>
        <v>10000</v>
      </c>
      <c r="S8352">
        <v>0</v>
      </c>
      <c r="T8352" s="4">
        <v>1000000000</v>
      </c>
      <c r="U8352">
        <f t="shared" si="2095"/>
        <v>1.0000000000000001E-5</v>
      </c>
      <c r="V8352">
        <f t="shared" si="2086"/>
        <v>1E-4</v>
      </c>
      <c r="W8352">
        <f t="shared" si="2087"/>
        <v>0</v>
      </c>
      <c r="X8352" s="5" t="e">
        <f t="shared" si="2088"/>
        <v>#VALUE!</v>
      </c>
      <c r="Z8352">
        <v>40319</v>
      </c>
      <c r="AA8352">
        <v>43320</v>
      </c>
      <c r="AB8352" t="e">
        <f t="shared" si="2089"/>
        <v>#VALUE!</v>
      </c>
      <c r="AC8352" t="e">
        <f t="shared" si="2090"/>
        <v>#VALUE!</v>
      </c>
      <c r="AD8352">
        <v>0</v>
      </c>
      <c r="AE8352">
        <v>78158306</v>
      </c>
      <c r="AF8352">
        <f t="shared" si="2091"/>
        <v>1.9703600024289165E-6</v>
      </c>
      <c r="AG8352">
        <f t="shared" si="2092"/>
        <v>1.9703600024289163E-5</v>
      </c>
      <c r="AH8352" t="e">
        <f t="shared" si="2093"/>
        <v>#VALUE!</v>
      </c>
      <c r="AI8352">
        <f t="shared" si="2094"/>
        <v>8351</v>
      </c>
    </row>
    <row r="8353" spans="1:35" x14ac:dyDescent="0.3">
      <c r="A8353" t="s">
        <v>10594</v>
      </c>
      <c r="B8353">
        <v>0</v>
      </c>
      <c r="C8353">
        <v>20</v>
      </c>
      <c r="D8353" t="s">
        <v>213</v>
      </c>
      <c r="E8353" t="s">
        <v>10032</v>
      </c>
      <c r="F8353" t="s">
        <v>22</v>
      </c>
      <c r="G8353">
        <v>0</v>
      </c>
      <c r="H8353" t="s">
        <v>26</v>
      </c>
      <c r="I8353" t="s">
        <v>40</v>
      </c>
      <c r="J8353" t="s">
        <v>13318</v>
      </c>
      <c r="K8353">
        <v>2.1</v>
      </c>
      <c r="L8353" t="s">
        <v>67</v>
      </c>
      <c r="M8353">
        <f t="shared" si="2080"/>
        <v>0</v>
      </c>
      <c r="N8353" t="str">
        <f t="shared" si="2081"/>
        <v>16M</v>
      </c>
      <c r="O8353">
        <f t="shared" si="2082"/>
        <v>1000</v>
      </c>
      <c r="P8353" t="str">
        <f t="shared" si="2083"/>
        <v>0</v>
      </c>
      <c r="Q8353" s="1" t="e">
        <f t="shared" si="2084"/>
        <v>#VALUE!</v>
      </c>
      <c r="R8353">
        <f t="shared" si="2085"/>
        <v>1000</v>
      </c>
      <c r="S8353">
        <v>0</v>
      </c>
      <c r="T8353" s="4">
        <v>1000000000</v>
      </c>
      <c r="U8353">
        <f t="shared" si="2095"/>
        <v>9.9999999999999995E-7</v>
      </c>
      <c r="V8353">
        <f t="shared" si="2086"/>
        <v>9.9999999999999991E-6</v>
      </c>
      <c r="W8353">
        <f t="shared" si="2087"/>
        <v>0</v>
      </c>
      <c r="X8353" s="5" t="e">
        <f t="shared" si="2088"/>
        <v>#VALUE!</v>
      </c>
      <c r="Z8353">
        <v>40319</v>
      </c>
      <c r="AA8353">
        <v>43320</v>
      </c>
      <c r="AB8353" t="e">
        <f t="shared" si="2089"/>
        <v>#VALUE!</v>
      </c>
      <c r="AC8353" t="e">
        <f t="shared" si="2090"/>
        <v>#VALUE!</v>
      </c>
      <c r="AD8353">
        <v>0</v>
      </c>
      <c r="AE8353">
        <v>78158306</v>
      </c>
      <c r="AF8353">
        <f t="shared" si="2091"/>
        <v>2.5589090940635279E-7</v>
      </c>
      <c r="AG8353">
        <f t="shared" si="2092"/>
        <v>2.5589090940635278E-6</v>
      </c>
      <c r="AH8353" t="e">
        <f t="shared" si="2093"/>
        <v>#VALUE!</v>
      </c>
      <c r="AI8353">
        <f t="shared" si="2094"/>
        <v>8352</v>
      </c>
    </row>
    <row r="8354" spans="1:35" x14ac:dyDescent="0.3">
      <c r="A8354" t="s">
        <v>11487</v>
      </c>
      <c r="B8354">
        <v>0</v>
      </c>
      <c r="C8354">
        <v>2</v>
      </c>
      <c r="D8354" t="s">
        <v>1348</v>
      </c>
      <c r="E8354" t="s">
        <v>11147</v>
      </c>
      <c r="F8354" t="s">
        <v>22</v>
      </c>
      <c r="G8354">
        <v>0</v>
      </c>
      <c r="H8354" t="s">
        <v>72</v>
      </c>
      <c r="I8354" t="s">
        <v>1177</v>
      </c>
      <c r="J8354" t="s">
        <v>13318</v>
      </c>
      <c r="K8354">
        <v>1</v>
      </c>
      <c r="L8354" t="s">
        <v>67</v>
      </c>
      <c r="M8354">
        <f t="shared" si="2080"/>
        <v>0</v>
      </c>
      <c r="N8354" t="str">
        <f t="shared" si="2081"/>
        <v>3.7M</v>
      </c>
      <c r="O8354">
        <f t="shared" si="2082"/>
        <v>500</v>
      </c>
      <c r="P8354" t="str">
        <f t="shared" si="2083"/>
        <v>0</v>
      </c>
      <c r="Q8354" s="1" t="e">
        <f t="shared" si="2084"/>
        <v>#VALUE!</v>
      </c>
      <c r="R8354">
        <f t="shared" si="2085"/>
        <v>500</v>
      </c>
      <c r="S8354">
        <v>0</v>
      </c>
      <c r="T8354" s="4">
        <v>1000000000</v>
      </c>
      <c r="U8354">
        <f t="shared" si="2095"/>
        <v>4.9999999999999998E-7</v>
      </c>
      <c r="V8354">
        <f t="shared" si="2086"/>
        <v>4.9999999999999996E-6</v>
      </c>
      <c r="W8354">
        <f t="shared" si="2087"/>
        <v>0</v>
      </c>
      <c r="X8354" s="5" t="e">
        <f t="shared" si="2088"/>
        <v>#VALUE!</v>
      </c>
      <c r="Z8354">
        <v>40319</v>
      </c>
      <c r="AA8354">
        <v>43320</v>
      </c>
      <c r="AB8354" t="e">
        <f t="shared" si="2089"/>
        <v>#VALUE!</v>
      </c>
      <c r="AC8354" t="e">
        <f t="shared" si="2090"/>
        <v>#VALUE!</v>
      </c>
      <c r="AD8354">
        <v>0</v>
      </c>
      <c r="AE8354">
        <v>78158306</v>
      </c>
      <c r="AF8354">
        <f t="shared" si="2091"/>
        <v>2.558909094063528E-8</v>
      </c>
      <c r="AG8354">
        <f t="shared" si="2092"/>
        <v>2.5589090940635279E-7</v>
      </c>
      <c r="AH8354" t="e">
        <f t="shared" si="2093"/>
        <v>#VALUE!</v>
      </c>
      <c r="AI8354">
        <f t="shared" si="2094"/>
        <v>8353</v>
      </c>
    </row>
    <row r="8355" spans="1:35" x14ac:dyDescent="0.3">
      <c r="A8355" t="s">
        <v>11564</v>
      </c>
      <c r="B8355">
        <v>0</v>
      </c>
      <c r="C8355">
        <v>30</v>
      </c>
      <c r="D8355" t="s">
        <v>996</v>
      </c>
      <c r="E8355" t="s">
        <v>11545</v>
      </c>
      <c r="F8355" t="s">
        <v>22</v>
      </c>
      <c r="G8355">
        <v>0</v>
      </c>
      <c r="H8355" t="s">
        <v>30</v>
      </c>
      <c r="I8355" t="s">
        <v>417</v>
      </c>
      <c r="J8355" t="s">
        <v>13318</v>
      </c>
      <c r="K8355" t="s">
        <v>11565</v>
      </c>
      <c r="L8355" t="s">
        <v>163</v>
      </c>
      <c r="M8355">
        <f t="shared" si="2080"/>
        <v>0</v>
      </c>
      <c r="N8355" t="str">
        <f t="shared" si="2081"/>
        <v>93M</v>
      </c>
      <c r="O8355">
        <f t="shared" si="2082"/>
        <v>100</v>
      </c>
      <c r="P8355" t="str">
        <f t="shared" si="2083"/>
        <v>0</v>
      </c>
      <c r="Q8355" s="1" t="e">
        <f t="shared" si="2084"/>
        <v>#VALUE!</v>
      </c>
      <c r="R8355">
        <f t="shared" si="2085"/>
        <v>100</v>
      </c>
      <c r="S8355">
        <v>0</v>
      </c>
      <c r="T8355" s="4">
        <v>1000000000</v>
      </c>
      <c r="U8355">
        <f t="shared" si="2095"/>
        <v>9.9999999999999995E-8</v>
      </c>
      <c r="V8355">
        <f t="shared" si="2086"/>
        <v>9.9999999999999995E-7</v>
      </c>
      <c r="W8355">
        <f t="shared" si="2087"/>
        <v>0</v>
      </c>
      <c r="X8355" s="5" t="e">
        <f t="shared" si="2088"/>
        <v>#VALUE!</v>
      </c>
      <c r="Z8355">
        <v>40319</v>
      </c>
      <c r="AA8355">
        <v>43320</v>
      </c>
      <c r="AB8355" t="e">
        <f t="shared" si="2089"/>
        <v>#VALUE!</v>
      </c>
      <c r="AC8355" t="e">
        <f t="shared" si="2090"/>
        <v>#VALUE!</v>
      </c>
      <c r="AD8355">
        <v>0</v>
      </c>
      <c r="AE8355">
        <v>78158306</v>
      </c>
      <c r="AF8355">
        <f t="shared" si="2091"/>
        <v>3.8383636410952922E-7</v>
      </c>
      <c r="AG8355">
        <f t="shared" si="2092"/>
        <v>3.8383636410952922E-6</v>
      </c>
      <c r="AH8355" t="e">
        <f t="shared" si="2093"/>
        <v>#VALUE!</v>
      </c>
      <c r="AI8355">
        <f t="shared" si="2094"/>
        <v>8354</v>
      </c>
    </row>
    <row r="8356" spans="1:35" x14ac:dyDescent="0.3">
      <c r="A8356" t="s">
        <v>11989</v>
      </c>
      <c r="B8356">
        <v>0</v>
      </c>
      <c r="C8356">
        <v>3</v>
      </c>
      <c r="D8356" t="s">
        <v>265</v>
      </c>
      <c r="E8356" t="s">
        <v>11545</v>
      </c>
      <c r="F8356" t="s">
        <v>22</v>
      </c>
      <c r="G8356">
        <v>0</v>
      </c>
      <c r="H8356" t="s">
        <v>30</v>
      </c>
      <c r="I8356" t="s">
        <v>54</v>
      </c>
      <c r="J8356" t="s">
        <v>13318</v>
      </c>
      <c r="K8356" t="s">
        <v>11990</v>
      </c>
      <c r="L8356" t="s">
        <v>1406</v>
      </c>
      <c r="M8356">
        <f t="shared" si="2080"/>
        <v>0</v>
      </c>
      <c r="N8356" t="str">
        <f t="shared" si="2081"/>
        <v>32M</v>
      </c>
      <c r="O8356">
        <f t="shared" si="2082"/>
        <v>100</v>
      </c>
      <c r="P8356" t="str">
        <f t="shared" si="2083"/>
        <v>0</v>
      </c>
      <c r="Q8356" s="1" t="e">
        <f t="shared" si="2084"/>
        <v>#VALUE!</v>
      </c>
      <c r="R8356">
        <f t="shared" si="2085"/>
        <v>100</v>
      </c>
      <c r="S8356">
        <v>0</v>
      </c>
      <c r="T8356" s="4">
        <v>1000000000</v>
      </c>
      <c r="U8356">
        <f t="shared" si="2095"/>
        <v>9.9999999999999995E-8</v>
      </c>
      <c r="V8356">
        <f t="shared" si="2086"/>
        <v>9.9999999999999995E-7</v>
      </c>
      <c r="W8356">
        <f t="shared" si="2087"/>
        <v>0</v>
      </c>
      <c r="X8356" s="5" t="e">
        <f t="shared" si="2088"/>
        <v>#VALUE!</v>
      </c>
      <c r="Z8356">
        <v>40319</v>
      </c>
      <c r="AA8356">
        <v>43320</v>
      </c>
      <c r="AB8356" t="e">
        <f t="shared" si="2089"/>
        <v>#VALUE!</v>
      </c>
      <c r="AC8356" t="e">
        <f t="shared" si="2090"/>
        <v>#VALUE!</v>
      </c>
      <c r="AD8356">
        <v>0</v>
      </c>
      <c r="AE8356">
        <v>78158306</v>
      </c>
      <c r="AF8356">
        <f t="shared" si="2091"/>
        <v>3.8383636410952922E-8</v>
      </c>
      <c r="AG8356">
        <f t="shared" si="2092"/>
        <v>3.8383636410952922E-7</v>
      </c>
      <c r="AH8356" t="e">
        <f t="shared" si="2093"/>
        <v>#VALUE!</v>
      </c>
      <c r="AI8356">
        <f t="shared" si="2094"/>
        <v>8355</v>
      </c>
    </row>
    <row r="8357" spans="1:35" x14ac:dyDescent="0.3">
      <c r="A8357" t="s">
        <v>12373</v>
      </c>
      <c r="B8357">
        <v>0</v>
      </c>
      <c r="C8357">
        <v>0</v>
      </c>
      <c r="D8357" t="s">
        <v>349</v>
      </c>
      <c r="E8357" t="s">
        <v>11545</v>
      </c>
      <c r="F8357" t="s">
        <v>22</v>
      </c>
      <c r="G8357">
        <v>0</v>
      </c>
      <c r="H8357" t="s">
        <v>26</v>
      </c>
      <c r="I8357" t="s">
        <v>2564</v>
      </c>
      <c r="J8357" t="s">
        <v>13318</v>
      </c>
      <c r="K8357" t="s">
        <v>12374</v>
      </c>
      <c r="L8357" t="s">
        <v>119</v>
      </c>
      <c r="M8357">
        <f t="shared" si="2080"/>
        <v>0</v>
      </c>
      <c r="N8357" t="str">
        <f t="shared" si="2081"/>
        <v>29M</v>
      </c>
      <c r="O8357">
        <f t="shared" si="2082"/>
        <v>100</v>
      </c>
      <c r="P8357" t="str">
        <f t="shared" si="2083"/>
        <v>0</v>
      </c>
      <c r="Q8357" s="1" t="e">
        <f t="shared" si="2084"/>
        <v>#VALUE!</v>
      </c>
      <c r="R8357">
        <f t="shared" si="2085"/>
        <v>100</v>
      </c>
      <c r="S8357">
        <v>0</v>
      </c>
      <c r="T8357" s="4">
        <v>1000000000</v>
      </c>
      <c r="U8357">
        <f t="shared" si="2095"/>
        <v>9.9999999999999995E-8</v>
      </c>
      <c r="V8357">
        <f t="shared" si="2086"/>
        <v>9.9999999999999995E-7</v>
      </c>
      <c r="W8357">
        <f t="shared" si="2087"/>
        <v>0</v>
      </c>
      <c r="X8357" s="5" t="e">
        <f t="shared" si="2088"/>
        <v>#VALUE!</v>
      </c>
      <c r="Z8357">
        <v>40319</v>
      </c>
      <c r="AA8357">
        <v>43320</v>
      </c>
      <c r="AB8357" t="e">
        <f t="shared" si="2089"/>
        <v>#VALUE!</v>
      </c>
      <c r="AC8357" t="e">
        <f t="shared" si="2090"/>
        <v>#VALUE!</v>
      </c>
      <c r="AD8357">
        <v>0</v>
      </c>
      <c r="AE8357">
        <v>78158306</v>
      </c>
      <c r="AF8357">
        <f t="shared" si="2091"/>
        <v>0</v>
      </c>
      <c r="AG8357">
        <f t="shared" si="2092"/>
        <v>0</v>
      </c>
      <c r="AH8357" t="e">
        <f t="shared" si="2093"/>
        <v>#VALUE!</v>
      </c>
      <c r="AI8357">
        <f t="shared" si="2094"/>
        <v>8356</v>
      </c>
    </row>
    <row r="8358" spans="1:35" x14ac:dyDescent="0.3">
      <c r="A8358" t="s">
        <v>12625</v>
      </c>
      <c r="B8358">
        <v>0</v>
      </c>
      <c r="C8358">
        <v>0</v>
      </c>
      <c r="D8358" t="s">
        <v>20</v>
      </c>
      <c r="E8358" t="s">
        <v>12408</v>
      </c>
      <c r="F8358" t="s">
        <v>849</v>
      </c>
      <c r="G8358" t="s">
        <v>3301</v>
      </c>
      <c r="H8358" t="s">
        <v>26</v>
      </c>
      <c r="I8358" t="s">
        <v>927</v>
      </c>
      <c r="J8358" t="s">
        <v>13318</v>
      </c>
      <c r="K8358" t="s">
        <v>20</v>
      </c>
      <c r="L8358" t="s">
        <v>20</v>
      </c>
      <c r="M8358">
        <f t="shared" si="2080"/>
        <v>1</v>
      </c>
      <c r="N8358" t="str">
        <f t="shared" si="2081"/>
        <v>N/A</v>
      </c>
      <c r="O8358">
        <f t="shared" si="2082"/>
        <v>50</v>
      </c>
      <c r="P8358" t="str">
        <f t="shared" si="2083"/>
        <v>1.99</v>
      </c>
      <c r="Q8358" s="1" t="e">
        <f t="shared" si="2084"/>
        <v>#VALUE!</v>
      </c>
      <c r="R8358">
        <f t="shared" si="2085"/>
        <v>50</v>
      </c>
      <c r="S8358">
        <v>0</v>
      </c>
      <c r="T8358" s="4">
        <v>1000000000</v>
      </c>
      <c r="U8358">
        <f t="shared" si="2095"/>
        <v>4.9999999999999998E-8</v>
      </c>
      <c r="V8358">
        <f t="shared" si="2086"/>
        <v>4.9999999999999998E-7</v>
      </c>
      <c r="W8358">
        <f t="shared" si="2087"/>
        <v>0</v>
      </c>
      <c r="X8358" s="5" t="e">
        <f t="shared" si="2088"/>
        <v>#VALUE!</v>
      </c>
      <c r="Z8358">
        <v>40319</v>
      </c>
      <c r="AA8358">
        <v>43320</v>
      </c>
      <c r="AB8358" t="e">
        <f t="shared" si="2089"/>
        <v>#VALUE!</v>
      </c>
      <c r="AC8358" t="e">
        <f t="shared" si="2090"/>
        <v>#VALUE!</v>
      </c>
      <c r="AD8358">
        <v>0</v>
      </c>
      <c r="AE8358">
        <v>78158306</v>
      </c>
      <c r="AF8358">
        <f t="shared" si="2091"/>
        <v>0</v>
      </c>
      <c r="AG8358">
        <f t="shared" si="2092"/>
        <v>0</v>
      </c>
      <c r="AH8358" t="e">
        <f t="shared" si="2093"/>
        <v>#VALUE!</v>
      </c>
      <c r="AI8358">
        <f t="shared" si="2094"/>
        <v>8357</v>
      </c>
    </row>
    <row r="8359" spans="1:35" x14ac:dyDescent="0.3">
      <c r="A8359" t="s">
        <v>12656</v>
      </c>
      <c r="B8359">
        <v>0</v>
      </c>
      <c r="C8359">
        <v>0</v>
      </c>
      <c r="D8359" t="s">
        <v>1089</v>
      </c>
      <c r="E8359" t="s">
        <v>12408</v>
      </c>
      <c r="F8359" t="s">
        <v>22</v>
      </c>
      <c r="G8359">
        <v>0</v>
      </c>
      <c r="H8359" t="s">
        <v>26</v>
      </c>
      <c r="I8359" t="s">
        <v>2564</v>
      </c>
      <c r="J8359" t="s">
        <v>13318</v>
      </c>
      <c r="K8359" t="s">
        <v>960</v>
      </c>
      <c r="L8359" t="s">
        <v>104</v>
      </c>
      <c r="M8359">
        <f t="shared" si="2080"/>
        <v>0</v>
      </c>
      <c r="N8359" t="str">
        <f t="shared" si="2081"/>
        <v>19M</v>
      </c>
      <c r="O8359">
        <f t="shared" si="2082"/>
        <v>50</v>
      </c>
      <c r="P8359" t="str">
        <f t="shared" si="2083"/>
        <v>0</v>
      </c>
      <c r="Q8359" s="1" t="e">
        <f t="shared" si="2084"/>
        <v>#VALUE!</v>
      </c>
      <c r="R8359">
        <f t="shared" si="2085"/>
        <v>50</v>
      </c>
      <c r="S8359">
        <v>0</v>
      </c>
      <c r="T8359" s="4">
        <v>1000000000</v>
      </c>
      <c r="U8359">
        <f t="shared" si="2095"/>
        <v>4.9999999999999998E-8</v>
      </c>
      <c r="V8359">
        <f t="shared" si="2086"/>
        <v>4.9999999999999998E-7</v>
      </c>
      <c r="W8359">
        <f t="shared" si="2087"/>
        <v>0</v>
      </c>
      <c r="X8359" s="5" t="e">
        <f t="shared" si="2088"/>
        <v>#VALUE!</v>
      </c>
      <c r="Z8359">
        <v>40319</v>
      </c>
      <c r="AA8359">
        <v>43320</v>
      </c>
      <c r="AB8359" t="e">
        <f t="shared" si="2089"/>
        <v>#VALUE!</v>
      </c>
      <c r="AC8359" t="e">
        <f t="shared" si="2090"/>
        <v>#VALUE!</v>
      </c>
      <c r="AD8359">
        <v>0</v>
      </c>
      <c r="AE8359">
        <v>78158306</v>
      </c>
      <c r="AF8359">
        <f t="shared" si="2091"/>
        <v>0</v>
      </c>
      <c r="AG8359">
        <f t="shared" si="2092"/>
        <v>0</v>
      </c>
      <c r="AH8359" t="e">
        <f t="shared" si="2093"/>
        <v>#VALUE!</v>
      </c>
      <c r="AI8359">
        <f t="shared" si="2094"/>
        <v>8358</v>
      </c>
    </row>
    <row r="8360" spans="1:35" x14ac:dyDescent="0.3">
      <c r="A8360" t="s">
        <v>12739</v>
      </c>
      <c r="B8360">
        <v>0</v>
      </c>
      <c r="C8360">
        <v>2</v>
      </c>
      <c r="D8360" t="s">
        <v>2743</v>
      </c>
      <c r="E8360" t="s">
        <v>12663</v>
      </c>
      <c r="F8360" t="s">
        <v>22</v>
      </c>
      <c r="G8360">
        <v>0</v>
      </c>
      <c r="H8360" t="s">
        <v>23</v>
      </c>
      <c r="I8360" t="s">
        <v>27</v>
      </c>
      <c r="J8360" t="s">
        <v>13318</v>
      </c>
      <c r="K8360" t="s">
        <v>12740</v>
      </c>
      <c r="L8360" t="s">
        <v>56</v>
      </c>
      <c r="M8360">
        <f t="shared" si="2080"/>
        <v>0</v>
      </c>
      <c r="N8360" t="str">
        <f t="shared" si="2081"/>
        <v>4.5M</v>
      </c>
      <c r="O8360">
        <f t="shared" si="2082"/>
        <v>10</v>
      </c>
      <c r="P8360" t="str">
        <f t="shared" si="2083"/>
        <v>0</v>
      </c>
      <c r="Q8360" s="1" t="e">
        <f t="shared" si="2084"/>
        <v>#VALUE!</v>
      </c>
      <c r="R8360">
        <f t="shared" si="2085"/>
        <v>10</v>
      </c>
      <c r="S8360">
        <v>0</v>
      </c>
      <c r="T8360" s="4">
        <v>1000000000</v>
      </c>
      <c r="U8360">
        <f t="shared" si="2095"/>
        <v>1E-8</v>
      </c>
      <c r="V8360">
        <f t="shared" si="2086"/>
        <v>9.9999999999999995E-8</v>
      </c>
      <c r="W8360">
        <f t="shared" si="2087"/>
        <v>0</v>
      </c>
      <c r="X8360" s="5" t="e">
        <f t="shared" si="2088"/>
        <v>#VALUE!</v>
      </c>
      <c r="Z8360">
        <v>40319</v>
      </c>
      <c r="AA8360">
        <v>43320</v>
      </c>
      <c r="AB8360" t="e">
        <f t="shared" si="2089"/>
        <v>#VALUE!</v>
      </c>
      <c r="AC8360" t="e">
        <f t="shared" si="2090"/>
        <v>#VALUE!</v>
      </c>
      <c r="AD8360">
        <v>0</v>
      </c>
      <c r="AE8360">
        <v>78158306</v>
      </c>
      <c r="AF8360">
        <f t="shared" si="2091"/>
        <v>2.558909094063528E-8</v>
      </c>
      <c r="AG8360">
        <f t="shared" si="2092"/>
        <v>2.5589090940635279E-7</v>
      </c>
      <c r="AH8360" t="e">
        <f t="shared" si="2093"/>
        <v>#VALUE!</v>
      </c>
      <c r="AI8360">
        <f t="shared" si="2094"/>
        <v>8359</v>
      </c>
    </row>
    <row r="8361" spans="1:35" x14ac:dyDescent="0.3">
      <c r="A8361" t="s">
        <v>13035</v>
      </c>
      <c r="B8361">
        <v>0</v>
      </c>
      <c r="C8361">
        <v>0</v>
      </c>
      <c r="D8361" t="s">
        <v>1089</v>
      </c>
      <c r="E8361" t="s">
        <v>12663</v>
      </c>
      <c r="F8361" t="s">
        <v>22</v>
      </c>
      <c r="G8361">
        <v>0</v>
      </c>
      <c r="H8361" t="s">
        <v>26</v>
      </c>
      <c r="I8361" t="s">
        <v>1177</v>
      </c>
      <c r="J8361" t="s">
        <v>13318</v>
      </c>
      <c r="K8361">
        <v>1</v>
      </c>
      <c r="L8361" t="s">
        <v>119</v>
      </c>
      <c r="M8361">
        <f t="shared" si="2080"/>
        <v>0</v>
      </c>
      <c r="N8361" t="str">
        <f t="shared" si="2081"/>
        <v>19M</v>
      </c>
      <c r="O8361">
        <f t="shared" si="2082"/>
        <v>10</v>
      </c>
      <c r="P8361" t="str">
        <f t="shared" si="2083"/>
        <v>0</v>
      </c>
      <c r="Q8361" s="1" t="e">
        <f t="shared" si="2084"/>
        <v>#VALUE!</v>
      </c>
      <c r="R8361">
        <f t="shared" si="2085"/>
        <v>10</v>
      </c>
      <c r="S8361">
        <v>0</v>
      </c>
      <c r="T8361" s="4">
        <v>1000000000</v>
      </c>
      <c r="U8361">
        <f t="shared" si="2095"/>
        <v>1E-8</v>
      </c>
      <c r="V8361">
        <f t="shared" si="2086"/>
        <v>9.9999999999999995E-8</v>
      </c>
      <c r="W8361">
        <f t="shared" si="2087"/>
        <v>0</v>
      </c>
      <c r="X8361" s="5" t="e">
        <f t="shared" si="2088"/>
        <v>#VALUE!</v>
      </c>
      <c r="Z8361">
        <v>40319</v>
      </c>
      <c r="AA8361">
        <v>43320</v>
      </c>
      <c r="AB8361" t="e">
        <f t="shared" si="2089"/>
        <v>#VALUE!</v>
      </c>
      <c r="AC8361" t="e">
        <f t="shared" si="2090"/>
        <v>#VALUE!</v>
      </c>
      <c r="AD8361">
        <v>0</v>
      </c>
      <c r="AE8361">
        <v>78158306</v>
      </c>
      <c r="AF8361">
        <f t="shared" si="2091"/>
        <v>0</v>
      </c>
      <c r="AG8361">
        <f t="shared" si="2092"/>
        <v>0</v>
      </c>
      <c r="AH8361" t="e">
        <f t="shared" si="2093"/>
        <v>#VALUE!</v>
      </c>
      <c r="AI8361">
        <f t="shared" si="2094"/>
        <v>8360</v>
      </c>
    </row>
    <row r="8362" spans="1:35" x14ac:dyDescent="0.3">
      <c r="A8362" t="s">
        <v>13060</v>
      </c>
      <c r="B8362">
        <v>0</v>
      </c>
      <c r="C8362">
        <v>0</v>
      </c>
      <c r="D8362" t="s">
        <v>573</v>
      </c>
      <c r="E8362" t="s">
        <v>12663</v>
      </c>
      <c r="F8362" t="s">
        <v>849</v>
      </c>
      <c r="G8362" t="s">
        <v>1281</v>
      </c>
      <c r="H8362" t="s">
        <v>26</v>
      </c>
      <c r="I8362" t="s">
        <v>42</v>
      </c>
      <c r="J8362" t="s">
        <v>13318</v>
      </c>
      <c r="K8362" t="s">
        <v>374</v>
      </c>
      <c r="L8362" t="s">
        <v>119</v>
      </c>
      <c r="M8362">
        <f t="shared" si="2080"/>
        <v>1</v>
      </c>
      <c r="N8362" t="str">
        <f t="shared" si="2081"/>
        <v>21M</v>
      </c>
      <c r="O8362">
        <f t="shared" si="2082"/>
        <v>10</v>
      </c>
      <c r="P8362" t="str">
        <f t="shared" si="2083"/>
        <v>0.99</v>
      </c>
      <c r="Q8362" s="1" t="e">
        <f t="shared" si="2084"/>
        <v>#VALUE!</v>
      </c>
      <c r="R8362">
        <f t="shared" si="2085"/>
        <v>10</v>
      </c>
      <c r="S8362">
        <v>0</v>
      </c>
      <c r="T8362" s="4">
        <v>1000000000</v>
      </c>
      <c r="U8362">
        <f t="shared" si="2095"/>
        <v>1E-8</v>
      </c>
      <c r="V8362">
        <f t="shared" si="2086"/>
        <v>9.9999999999999995E-8</v>
      </c>
      <c r="W8362">
        <f t="shared" si="2087"/>
        <v>0</v>
      </c>
      <c r="X8362" s="5" t="e">
        <f t="shared" si="2088"/>
        <v>#VALUE!</v>
      </c>
      <c r="Z8362">
        <v>40319</v>
      </c>
      <c r="AA8362">
        <v>43320</v>
      </c>
      <c r="AB8362" t="e">
        <f t="shared" si="2089"/>
        <v>#VALUE!</v>
      </c>
      <c r="AC8362" t="e">
        <f t="shared" si="2090"/>
        <v>#VALUE!</v>
      </c>
      <c r="AD8362">
        <v>0</v>
      </c>
      <c r="AE8362">
        <v>78158306</v>
      </c>
      <c r="AF8362">
        <f t="shared" si="2091"/>
        <v>0</v>
      </c>
      <c r="AG8362">
        <f t="shared" si="2092"/>
        <v>0</v>
      </c>
      <c r="AH8362" t="e">
        <f t="shared" si="2093"/>
        <v>#VALUE!</v>
      </c>
      <c r="AI8362">
        <f t="shared" si="2094"/>
        <v>8361</v>
      </c>
    </row>
    <row r="8363" spans="1:35" x14ac:dyDescent="0.3">
      <c r="A8363" t="s">
        <v>13128</v>
      </c>
      <c r="B8363">
        <v>0</v>
      </c>
      <c r="C8363">
        <v>0</v>
      </c>
      <c r="D8363" t="s">
        <v>349</v>
      </c>
      <c r="E8363" t="s">
        <v>13104</v>
      </c>
      <c r="F8363" t="s">
        <v>22</v>
      </c>
      <c r="G8363">
        <v>0</v>
      </c>
      <c r="H8363" t="s">
        <v>26</v>
      </c>
      <c r="I8363" t="s">
        <v>2564</v>
      </c>
      <c r="J8363" t="s">
        <v>13318</v>
      </c>
      <c r="K8363" t="s">
        <v>12374</v>
      </c>
      <c r="L8363" t="s">
        <v>119</v>
      </c>
      <c r="M8363">
        <f t="shared" si="2080"/>
        <v>0</v>
      </c>
      <c r="N8363" t="str">
        <f t="shared" si="2081"/>
        <v>29M</v>
      </c>
      <c r="O8363">
        <f t="shared" si="2082"/>
        <v>5</v>
      </c>
      <c r="P8363" t="str">
        <f t="shared" si="2083"/>
        <v>0</v>
      </c>
      <c r="Q8363" s="1" t="e">
        <f t="shared" si="2084"/>
        <v>#VALUE!</v>
      </c>
      <c r="R8363">
        <f t="shared" si="2085"/>
        <v>5</v>
      </c>
      <c r="S8363">
        <v>0</v>
      </c>
      <c r="T8363" s="4">
        <v>1000000000</v>
      </c>
      <c r="U8363">
        <f t="shared" si="2095"/>
        <v>5.0000000000000001E-9</v>
      </c>
      <c r="V8363">
        <f t="shared" si="2086"/>
        <v>4.9999999999999998E-8</v>
      </c>
      <c r="W8363">
        <f t="shared" si="2087"/>
        <v>0</v>
      </c>
      <c r="X8363" s="5" t="e">
        <f t="shared" si="2088"/>
        <v>#VALUE!</v>
      </c>
      <c r="Z8363">
        <v>40319</v>
      </c>
      <c r="AA8363">
        <v>43320</v>
      </c>
      <c r="AB8363" t="e">
        <f t="shared" si="2089"/>
        <v>#VALUE!</v>
      </c>
      <c r="AC8363" t="e">
        <f t="shared" si="2090"/>
        <v>#VALUE!</v>
      </c>
      <c r="AD8363">
        <v>0</v>
      </c>
      <c r="AE8363">
        <v>78158306</v>
      </c>
      <c r="AF8363">
        <f t="shared" si="2091"/>
        <v>0</v>
      </c>
      <c r="AG8363">
        <f t="shared" si="2092"/>
        <v>0</v>
      </c>
      <c r="AH8363" t="e">
        <f t="shared" si="2093"/>
        <v>#VALUE!</v>
      </c>
      <c r="AI8363">
        <f t="shared" si="2094"/>
        <v>8362</v>
      </c>
    </row>
    <row r="8364" spans="1:35" x14ac:dyDescent="0.3">
      <c r="A8364" t="s">
        <v>13229</v>
      </c>
      <c r="B8364">
        <v>0</v>
      </c>
      <c r="C8364">
        <v>0</v>
      </c>
      <c r="D8364" t="s">
        <v>652</v>
      </c>
      <c r="E8364" t="s">
        <v>13200</v>
      </c>
      <c r="F8364" t="s">
        <v>22</v>
      </c>
      <c r="G8364">
        <v>0</v>
      </c>
      <c r="H8364" t="s">
        <v>26</v>
      </c>
      <c r="I8364" t="s">
        <v>40</v>
      </c>
      <c r="J8364" t="s">
        <v>13318</v>
      </c>
      <c r="K8364" t="s">
        <v>1574</v>
      </c>
      <c r="L8364" t="s">
        <v>33</v>
      </c>
      <c r="M8364">
        <f t="shared" si="2080"/>
        <v>0</v>
      </c>
      <c r="N8364" t="str">
        <f t="shared" si="2081"/>
        <v>20M</v>
      </c>
      <c r="O8364">
        <f t="shared" si="2082"/>
        <v>1</v>
      </c>
      <c r="P8364" t="str">
        <f t="shared" si="2083"/>
        <v>0</v>
      </c>
      <c r="Q8364" s="1" t="e">
        <f t="shared" si="2084"/>
        <v>#VALUE!</v>
      </c>
      <c r="R8364">
        <f t="shared" si="2085"/>
        <v>1</v>
      </c>
      <c r="S8364">
        <v>0</v>
      </c>
      <c r="T8364" s="4">
        <v>1000000000</v>
      </c>
      <c r="U8364">
        <f t="shared" si="2095"/>
        <v>1.0000000000000001E-9</v>
      </c>
      <c r="V8364">
        <f t="shared" si="2086"/>
        <v>1E-8</v>
      </c>
      <c r="W8364">
        <f t="shared" si="2087"/>
        <v>0</v>
      </c>
      <c r="X8364" s="5" t="e">
        <f t="shared" si="2088"/>
        <v>#VALUE!</v>
      </c>
      <c r="Z8364">
        <v>40319</v>
      </c>
      <c r="AA8364">
        <v>43320</v>
      </c>
      <c r="AB8364" t="e">
        <f t="shared" si="2089"/>
        <v>#VALUE!</v>
      </c>
      <c r="AC8364" t="e">
        <f t="shared" si="2090"/>
        <v>#VALUE!</v>
      </c>
      <c r="AD8364">
        <v>0</v>
      </c>
      <c r="AE8364">
        <v>78158306</v>
      </c>
      <c r="AF8364">
        <f t="shared" si="2091"/>
        <v>0</v>
      </c>
      <c r="AG8364">
        <f t="shared" si="2092"/>
        <v>0</v>
      </c>
      <c r="AH8364" t="e">
        <f t="shared" si="2093"/>
        <v>#VALUE!</v>
      </c>
      <c r="AI8364">
        <f t="shared" si="2094"/>
        <v>8363</v>
      </c>
    </row>
    <row r="8365" spans="1:35" x14ac:dyDescent="0.3">
      <c r="A8365" t="s">
        <v>11101</v>
      </c>
      <c r="B8365">
        <v>0</v>
      </c>
      <c r="C8365">
        <v>3</v>
      </c>
      <c r="D8365" t="s">
        <v>213</v>
      </c>
      <c r="E8365" t="s">
        <v>10032</v>
      </c>
      <c r="F8365" t="s">
        <v>22</v>
      </c>
      <c r="G8365">
        <v>0</v>
      </c>
      <c r="H8365" t="s">
        <v>72</v>
      </c>
      <c r="I8365" t="s">
        <v>1177</v>
      </c>
      <c r="J8365" t="s">
        <v>13323</v>
      </c>
      <c r="K8365">
        <v>4.2</v>
      </c>
      <c r="L8365" t="s">
        <v>119</v>
      </c>
      <c r="M8365">
        <f t="shared" si="2080"/>
        <v>0</v>
      </c>
      <c r="N8365" t="str">
        <f t="shared" si="2081"/>
        <v>16M</v>
      </c>
      <c r="O8365">
        <f t="shared" si="2082"/>
        <v>1000</v>
      </c>
      <c r="P8365" t="str">
        <f t="shared" si="2083"/>
        <v>0</v>
      </c>
      <c r="Q8365" s="1" t="e">
        <f t="shared" si="2084"/>
        <v>#VALUE!</v>
      </c>
      <c r="R8365">
        <f t="shared" si="2085"/>
        <v>1000</v>
      </c>
      <c r="S8365">
        <v>0</v>
      </c>
      <c r="T8365" s="4">
        <v>1000000000</v>
      </c>
      <c r="U8365">
        <f t="shared" si="2095"/>
        <v>9.9999999999999995E-7</v>
      </c>
      <c r="V8365">
        <f t="shared" si="2086"/>
        <v>9.9999999999999991E-6</v>
      </c>
      <c r="W8365">
        <f t="shared" si="2087"/>
        <v>0</v>
      </c>
      <c r="X8365" s="5" t="e">
        <f t="shared" si="2088"/>
        <v>#VALUE!</v>
      </c>
      <c r="Z8365">
        <v>40319</v>
      </c>
      <c r="AA8365">
        <v>43320</v>
      </c>
      <c r="AB8365" t="e">
        <f t="shared" si="2089"/>
        <v>#VALUE!</v>
      </c>
      <c r="AC8365" t="e">
        <f t="shared" si="2090"/>
        <v>#VALUE!</v>
      </c>
      <c r="AD8365">
        <v>0</v>
      </c>
      <c r="AE8365">
        <v>78158306</v>
      </c>
      <c r="AF8365">
        <f t="shared" si="2091"/>
        <v>3.8383636410952922E-8</v>
      </c>
      <c r="AG8365">
        <f t="shared" si="2092"/>
        <v>3.8383636410952922E-7</v>
      </c>
      <c r="AH8365" t="e">
        <f t="shared" si="2093"/>
        <v>#VALUE!</v>
      </c>
      <c r="AI8365">
        <f t="shared" si="2094"/>
        <v>8364</v>
      </c>
    </row>
    <row r="8366" spans="1:35" x14ac:dyDescent="0.3">
      <c r="A8366" t="s">
        <v>11107</v>
      </c>
      <c r="B8366">
        <v>0</v>
      </c>
      <c r="C8366">
        <v>2</v>
      </c>
      <c r="D8366" t="s">
        <v>89</v>
      </c>
      <c r="E8366" t="s">
        <v>10032</v>
      </c>
      <c r="F8366" t="s">
        <v>22</v>
      </c>
      <c r="G8366">
        <v>0</v>
      </c>
      <c r="H8366" t="s">
        <v>26</v>
      </c>
      <c r="I8366" t="s">
        <v>927</v>
      </c>
      <c r="J8366" t="s">
        <v>13323</v>
      </c>
      <c r="K8366">
        <v>3</v>
      </c>
      <c r="L8366" t="s">
        <v>33</v>
      </c>
      <c r="M8366">
        <f t="shared" si="2080"/>
        <v>0</v>
      </c>
      <c r="N8366" t="str">
        <f t="shared" si="2081"/>
        <v>11M</v>
      </c>
      <c r="O8366">
        <f t="shared" si="2082"/>
        <v>1000</v>
      </c>
      <c r="P8366" t="str">
        <f t="shared" si="2083"/>
        <v>0</v>
      </c>
      <c r="Q8366" s="1" t="e">
        <f t="shared" si="2084"/>
        <v>#VALUE!</v>
      </c>
      <c r="R8366">
        <f t="shared" si="2085"/>
        <v>1000</v>
      </c>
      <c r="S8366">
        <v>0</v>
      </c>
      <c r="T8366" s="4">
        <v>1000000000</v>
      </c>
      <c r="U8366">
        <f t="shared" si="2095"/>
        <v>9.9999999999999995E-7</v>
      </c>
      <c r="V8366">
        <f t="shared" si="2086"/>
        <v>9.9999999999999991E-6</v>
      </c>
      <c r="W8366">
        <f t="shared" si="2087"/>
        <v>0</v>
      </c>
      <c r="X8366" s="5" t="e">
        <f t="shared" si="2088"/>
        <v>#VALUE!</v>
      </c>
      <c r="Z8366">
        <v>40319</v>
      </c>
      <c r="AA8366">
        <v>43320</v>
      </c>
      <c r="AB8366" t="e">
        <f t="shared" si="2089"/>
        <v>#VALUE!</v>
      </c>
      <c r="AC8366" t="e">
        <f t="shared" si="2090"/>
        <v>#VALUE!</v>
      </c>
      <c r="AD8366">
        <v>0</v>
      </c>
      <c r="AE8366">
        <v>78158306</v>
      </c>
      <c r="AF8366">
        <f t="shared" si="2091"/>
        <v>2.558909094063528E-8</v>
      </c>
      <c r="AG8366">
        <f t="shared" si="2092"/>
        <v>2.5589090940635279E-7</v>
      </c>
      <c r="AH8366" t="e">
        <f t="shared" si="2093"/>
        <v>#VALUE!</v>
      </c>
      <c r="AI8366">
        <f t="shared" si="2094"/>
        <v>8365</v>
      </c>
    </row>
    <row r="8367" spans="1:35" x14ac:dyDescent="0.3">
      <c r="A8367" t="s">
        <v>11678</v>
      </c>
      <c r="B8367">
        <v>0</v>
      </c>
      <c r="C8367">
        <v>10</v>
      </c>
      <c r="D8367" t="s">
        <v>1804</v>
      </c>
      <c r="E8367" t="s">
        <v>11545</v>
      </c>
      <c r="F8367" t="s">
        <v>22</v>
      </c>
      <c r="G8367">
        <v>0</v>
      </c>
      <c r="H8367" t="s">
        <v>26</v>
      </c>
      <c r="I8367" t="s">
        <v>117</v>
      </c>
      <c r="J8367" t="s">
        <v>13323</v>
      </c>
      <c r="K8367">
        <v>4.1100000000000003</v>
      </c>
      <c r="L8367" t="s">
        <v>33</v>
      </c>
      <c r="M8367">
        <f t="shared" si="2080"/>
        <v>0</v>
      </c>
      <c r="N8367" t="str">
        <f t="shared" si="2081"/>
        <v>3.2M</v>
      </c>
      <c r="O8367">
        <f t="shared" si="2082"/>
        <v>100</v>
      </c>
      <c r="P8367" t="str">
        <f t="shared" si="2083"/>
        <v>0</v>
      </c>
      <c r="Q8367" s="1" t="e">
        <f t="shared" si="2084"/>
        <v>#VALUE!</v>
      </c>
      <c r="R8367">
        <f t="shared" si="2085"/>
        <v>100</v>
      </c>
      <c r="S8367">
        <v>0</v>
      </c>
      <c r="T8367" s="4">
        <v>1000000000</v>
      </c>
      <c r="U8367">
        <f t="shared" si="2095"/>
        <v>9.9999999999999995E-8</v>
      </c>
      <c r="V8367">
        <f t="shared" si="2086"/>
        <v>9.9999999999999995E-7</v>
      </c>
      <c r="W8367">
        <f t="shared" si="2087"/>
        <v>0</v>
      </c>
      <c r="X8367" s="5" t="e">
        <f t="shared" si="2088"/>
        <v>#VALUE!</v>
      </c>
      <c r="Z8367">
        <v>40319</v>
      </c>
      <c r="AA8367">
        <v>43320</v>
      </c>
      <c r="AB8367" t="e">
        <f t="shared" si="2089"/>
        <v>#VALUE!</v>
      </c>
      <c r="AC8367" t="e">
        <f t="shared" si="2090"/>
        <v>#VALUE!</v>
      </c>
      <c r="AD8367">
        <v>0</v>
      </c>
      <c r="AE8367">
        <v>78158306</v>
      </c>
      <c r="AF8367">
        <f t="shared" si="2091"/>
        <v>1.279454547031764E-7</v>
      </c>
      <c r="AG8367">
        <f t="shared" si="2092"/>
        <v>1.2794545470317639E-6</v>
      </c>
      <c r="AH8367" t="e">
        <f t="shared" si="2093"/>
        <v>#VALUE!</v>
      </c>
      <c r="AI8367">
        <f t="shared" si="2094"/>
        <v>8366</v>
      </c>
    </row>
    <row r="8368" spans="1:35" x14ac:dyDescent="0.3">
      <c r="A8368" t="s">
        <v>12655</v>
      </c>
      <c r="B8368">
        <v>0</v>
      </c>
      <c r="C8368">
        <v>0</v>
      </c>
      <c r="D8368" t="s">
        <v>1543</v>
      </c>
      <c r="E8368" t="s">
        <v>12408</v>
      </c>
      <c r="F8368" t="s">
        <v>22</v>
      </c>
      <c r="G8368">
        <v>0</v>
      </c>
      <c r="H8368" t="s">
        <v>26</v>
      </c>
      <c r="I8368" t="s">
        <v>2564</v>
      </c>
      <c r="J8368" t="s">
        <v>13323</v>
      </c>
      <c r="K8368" t="s">
        <v>609</v>
      </c>
      <c r="L8368" t="s">
        <v>33</v>
      </c>
      <c r="M8368">
        <f t="shared" si="2080"/>
        <v>0</v>
      </c>
      <c r="N8368" t="str">
        <f t="shared" si="2081"/>
        <v>6.9M</v>
      </c>
      <c r="O8368">
        <f t="shared" si="2082"/>
        <v>50</v>
      </c>
      <c r="P8368" t="str">
        <f t="shared" si="2083"/>
        <v>0</v>
      </c>
      <c r="Q8368" s="1" t="e">
        <f t="shared" si="2084"/>
        <v>#VALUE!</v>
      </c>
      <c r="R8368">
        <f t="shared" si="2085"/>
        <v>50</v>
      </c>
      <c r="S8368">
        <v>0</v>
      </c>
      <c r="T8368" s="4">
        <v>1000000000</v>
      </c>
      <c r="U8368">
        <f t="shared" si="2095"/>
        <v>4.9999999999999998E-8</v>
      </c>
      <c r="V8368">
        <f t="shared" si="2086"/>
        <v>4.9999999999999998E-7</v>
      </c>
      <c r="W8368">
        <f t="shared" si="2087"/>
        <v>0</v>
      </c>
      <c r="X8368" s="5" t="e">
        <f t="shared" si="2088"/>
        <v>#VALUE!</v>
      </c>
      <c r="Z8368">
        <v>40319</v>
      </c>
      <c r="AA8368">
        <v>43320</v>
      </c>
      <c r="AB8368" t="e">
        <f t="shared" si="2089"/>
        <v>#VALUE!</v>
      </c>
      <c r="AC8368" t="e">
        <f t="shared" si="2090"/>
        <v>#VALUE!</v>
      </c>
      <c r="AD8368">
        <v>0</v>
      </c>
      <c r="AE8368">
        <v>78158306</v>
      </c>
      <c r="AF8368">
        <f t="shared" si="2091"/>
        <v>0</v>
      </c>
      <c r="AG8368">
        <f t="shared" si="2092"/>
        <v>0</v>
      </c>
      <c r="AH8368" t="e">
        <f t="shared" si="2093"/>
        <v>#VALUE!</v>
      </c>
      <c r="AI8368">
        <f t="shared" si="2094"/>
        <v>8367</v>
      </c>
    </row>
    <row r="8369" spans="1:35" x14ac:dyDescent="0.3">
      <c r="A8369" t="s">
        <v>12786</v>
      </c>
      <c r="B8369">
        <v>0</v>
      </c>
      <c r="C8369">
        <v>1</v>
      </c>
      <c r="D8369" t="s">
        <v>3577</v>
      </c>
      <c r="E8369" t="s">
        <v>12663</v>
      </c>
      <c r="F8369" t="s">
        <v>22</v>
      </c>
      <c r="G8369">
        <v>0</v>
      </c>
      <c r="H8369" t="s">
        <v>26</v>
      </c>
      <c r="I8369" t="s">
        <v>169</v>
      </c>
      <c r="J8369" t="s">
        <v>13323</v>
      </c>
      <c r="K8369" t="s">
        <v>1794</v>
      </c>
      <c r="L8369" t="s">
        <v>67</v>
      </c>
      <c r="M8369">
        <f t="shared" si="2080"/>
        <v>0</v>
      </c>
      <c r="N8369" t="str">
        <f t="shared" si="2081"/>
        <v>3.4M</v>
      </c>
      <c r="O8369">
        <f t="shared" si="2082"/>
        <v>10</v>
      </c>
      <c r="P8369" t="str">
        <f t="shared" si="2083"/>
        <v>0</v>
      </c>
      <c r="Q8369" s="1" t="e">
        <f t="shared" si="2084"/>
        <v>#VALUE!</v>
      </c>
      <c r="R8369">
        <f t="shared" si="2085"/>
        <v>10</v>
      </c>
      <c r="S8369">
        <v>0</v>
      </c>
      <c r="T8369" s="4">
        <v>1000000000</v>
      </c>
      <c r="U8369">
        <f t="shared" si="2095"/>
        <v>1E-8</v>
      </c>
      <c r="V8369">
        <f t="shared" si="2086"/>
        <v>9.9999999999999995E-8</v>
      </c>
      <c r="W8369">
        <f t="shared" si="2087"/>
        <v>0</v>
      </c>
      <c r="X8369" s="5" t="e">
        <f t="shared" si="2088"/>
        <v>#VALUE!</v>
      </c>
      <c r="Z8369">
        <v>40319</v>
      </c>
      <c r="AA8369">
        <v>43320</v>
      </c>
      <c r="AB8369" t="e">
        <f t="shared" si="2089"/>
        <v>#VALUE!</v>
      </c>
      <c r="AC8369" t="e">
        <f t="shared" si="2090"/>
        <v>#VALUE!</v>
      </c>
      <c r="AD8369">
        <v>0</v>
      </c>
      <c r="AE8369">
        <v>78158306</v>
      </c>
      <c r="AF8369">
        <f t="shared" si="2091"/>
        <v>1.279454547031764E-8</v>
      </c>
      <c r="AG8369">
        <f t="shared" si="2092"/>
        <v>1.279454547031764E-7</v>
      </c>
      <c r="AH8369" t="e">
        <f t="shared" si="2093"/>
        <v>#VALUE!</v>
      </c>
      <c r="AI8369">
        <f t="shared" si="2094"/>
        <v>8368</v>
      </c>
    </row>
    <row r="8370" spans="1:35" x14ac:dyDescent="0.3">
      <c r="A8370" t="s">
        <v>12846</v>
      </c>
      <c r="B8370">
        <v>0</v>
      </c>
      <c r="C8370">
        <v>1</v>
      </c>
      <c r="D8370" t="s">
        <v>1404</v>
      </c>
      <c r="E8370" t="s">
        <v>12663</v>
      </c>
      <c r="F8370" t="s">
        <v>849</v>
      </c>
      <c r="G8370" t="s">
        <v>1281</v>
      </c>
      <c r="H8370" t="s">
        <v>26</v>
      </c>
      <c r="I8370" t="s">
        <v>169</v>
      </c>
      <c r="J8370" t="s">
        <v>13323</v>
      </c>
      <c r="K8370" t="s">
        <v>12847</v>
      </c>
      <c r="L8370" t="s">
        <v>104</v>
      </c>
      <c r="M8370">
        <f t="shared" si="2080"/>
        <v>1</v>
      </c>
      <c r="N8370" t="str">
        <f t="shared" si="2081"/>
        <v>1.8M</v>
      </c>
      <c r="O8370">
        <f t="shared" si="2082"/>
        <v>10</v>
      </c>
      <c r="P8370" t="str">
        <f t="shared" si="2083"/>
        <v>0.99</v>
      </c>
      <c r="Q8370" s="1" t="e">
        <f t="shared" si="2084"/>
        <v>#VALUE!</v>
      </c>
      <c r="R8370">
        <f t="shared" si="2085"/>
        <v>10</v>
      </c>
      <c r="S8370">
        <v>0</v>
      </c>
      <c r="T8370" s="4">
        <v>1000000000</v>
      </c>
      <c r="U8370">
        <f t="shared" si="2095"/>
        <v>1E-8</v>
      </c>
      <c r="V8370">
        <f t="shared" si="2086"/>
        <v>9.9999999999999995E-8</v>
      </c>
      <c r="W8370">
        <f t="shared" si="2087"/>
        <v>0</v>
      </c>
      <c r="X8370" s="5" t="e">
        <f t="shared" si="2088"/>
        <v>#VALUE!</v>
      </c>
      <c r="Z8370">
        <v>40319</v>
      </c>
      <c r="AA8370">
        <v>43320</v>
      </c>
      <c r="AB8370" t="e">
        <f t="shared" si="2089"/>
        <v>#VALUE!</v>
      </c>
      <c r="AC8370" t="e">
        <f t="shared" si="2090"/>
        <v>#VALUE!</v>
      </c>
      <c r="AD8370">
        <v>0</v>
      </c>
      <c r="AE8370">
        <v>78158306</v>
      </c>
      <c r="AF8370">
        <f t="shared" si="2091"/>
        <v>1.279454547031764E-8</v>
      </c>
      <c r="AG8370">
        <f t="shared" si="2092"/>
        <v>1.279454547031764E-7</v>
      </c>
      <c r="AH8370" t="e">
        <f t="shared" si="2093"/>
        <v>#VALUE!</v>
      </c>
      <c r="AI8370">
        <f t="shared" si="2094"/>
        <v>8369</v>
      </c>
    </row>
    <row r="8371" spans="1:35" x14ac:dyDescent="0.3">
      <c r="A8371" t="s">
        <v>13058</v>
      </c>
      <c r="B8371">
        <v>0</v>
      </c>
      <c r="C8371">
        <v>0</v>
      </c>
      <c r="D8371" t="s">
        <v>613</v>
      </c>
      <c r="E8371" t="s">
        <v>12663</v>
      </c>
      <c r="F8371" t="s">
        <v>849</v>
      </c>
      <c r="G8371" t="s">
        <v>3690</v>
      </c>
      <c r="H8371" t="s">
        <v>26</v>
      </c>
      <c r="I8371" t="s">
        <v>2564</v>
      </c>
      <c r="J8371" t="s">
        <v>13323</v>
      </c>
      <c r="K8371" t="s">
        <v>1997</v>
      </c>
      <c r="L8371" t="s">
        <v>150</v>
      </c>
      <c r="M8371">
        <f t="shared" si="2080"/>
        <v>1</v>
      </c>
      <c r="N8371" t="str">
        <f t="shared" si="2081"/>
        <v>66M</v>
      </c>
      <c r="O8371">
        <f t="shared" si="2082"/>
        <v>10</v>
      </c>
      <c r="P8371" t="str">
        <f t="shared" si="2083"/>
        <v>5.99</v>
      </c>
      <c r="Q8371" s="1" t="e">
        <f t="shared" si="2084"/>
        <v>#VALUE!</v>
      </c>
      <c r="R8371">
        <f t="shared" si="2085"/>
        <v>10</v>
      </c>
      <c r="S8371">
        <v>0</v>
      </c>
      <c r="T8371" s="4">
        <v>1000000000</v>
      </c>
      <c r="U8371">
        <f t="shared" si="2095"/>
        <v>1E-8</v>
      </c>
      <c r="V8371">
        <f t="shared" si="2086"/>
        <v>9.9999999999999995E-8</v>
      </c>
      <c r="W8371">
        <f t="shared" si="2087"/>
        <v>0</v>
      </c>
      <c r="X8371" s="5" t="e">
        <f t="shared" si="2088"/>
        <v>#VALUE!</v>
      </c>
      <c r="Z8371">
        <v>40319</v>
      </c>
      <c r="AA8371">
        <v>43320</v>
      </c>
      <c r="AB8371" t="e">
        <f t="shared" si="2089"/>
        <v>#VALUE!</v>
      </c>
      <c r="AC8371" t="e">
        <f t="shared" si="2090"/>
        <v>#VALUE!</v>
      </c>
      <c r="AD8371">
        <v>0</v>
      </c>
      <c r="AE8371">
        <v>78158306</v>
      </c>
      <c r="AF8371">
        <f t="shared" si="2091"/>
        <v>0</v>
      </c>
      <c r="AG8371">
        <f t="shared" si="2092"/>
        <v>0</v>
      </c>
      <c r="AH8371" t="e">
        <f t="shared" si="2093"/>
        <v>#VALUE!</v>
      </c>
      <c r="AI8371">
        <f t="shared" si="2094"/>
        <v>8370</v>
      </c>
    </row>
    <row r="8372" spans="1:35" x14ac:dyDescent="0.3">
      <c r="A8372" t="s">
        <v>10647</v>
      </c>
      <c r="B8372">
        <v>0</v>
      </c>
      <c r="C8372">
        <v>17</v>
      </c>
      <c r="D8372" t="s">
        <v>257</v>
      </c>
      <c r="E8372" t="s">
        <v>10032</v>
      </c>
      <c r="F8372" t="s">
        <v>22</v>
      </c>
      <c r="G8372">
        <v>0</v>
      </c>
      <c r="H8372" t="s">
        <v>26</v>
      </c>
      <c r="I8372" t="s">
        <v>479</v>
      </c>
      <c r="J8372" t="s">
        <v>13359</v>
      </c>
      <c r="K8372">
        <v>1</v>
      </c>
      <c r="L8372" t="s">
        <v>33</v>
      </c>
      <c r="M8372">
        <f t="shared" si="2080"/>
        <v>0</v>
      </c>
      <c r="N8372" t="str">
        <f t="shared" si="2081"/>
        <v>42M</v>
      </c>
      <c r="O8372">
        <f t="shared" si="2082"/>
        <v>1000</v>
      </c>
      <c r="P8372" t="str">
        <f t="shared" si="2083"/>
        <v>0</v>
      </c>
      <c r="Q8372" s="1" t="e">
        <f t="shared" si="2084"/>
        <v>#VALUE!</v>
      </c>
      <c r="R8372">
        <f t="shared" si="2085"/>
        <v>1000</v>
      </c>
      <c r="S8372">
        <v>0</v>
      </c>
      <c r="T8372" s="4">
        <v>1000000000</v>
      </c>
      <c r="U8372">
        <f t="shared" si="2095"/>
        <v>9.9999999999999995E-7</v>
      </c>
      <c r="V8372">
        <f t="shared" si="2086"/>
        <v>9.9999999999999991E-6</v>
      </c>
      <c r="W8372">
        <f t="shared" si="2087"/>
        <v>0</v>
      </c>
      <c r="X8372" s="5" t="e">
        <f t="shared" si="2088"/>
        <v>#VALUE!</v>
      </c>
      <c r="Z8372">
        <v>40319</v>
      </c>
      <c r="AA8372">
        <v>43320</v>
      </c>
      <c r="AB8372" t="e">
        <f t="shared" si="2089"/>
        <v>#VALUE!</v>
      </c>
      <c r="AC8372" t="e">
        <f t="shared" si="2090"/>
        <v>#VALUE!</v>
      </c>
      <c r="AD8372">
        <v>0</v>
      </c>
      <c r="AE8372">
        <v>78158306</v>
      </c>
      <c r="AF8372">
        <f t="shared" si="2091"/>
        <v>2.1750727299539987E-7</v>
      </c>
      <c r="AG8372">
        <f t="shared" si="2092"/>
        <v>2.1750727299539986E-6</v>
      </c>
      <c r="AH8372" t="e">
        <f t="shared" si="2093"/>
        <v>#VALUE!</v>
      </c>
      <c r="AI8372">
        <f t="shared" si="2094"/>
        <v>8371</v>
      </c>
    </row>
    <row r="8373" spans="1:35" x14ac:dyDescent="0.3">
      <c r="A8373" t="s">
        <v>12754</v>
      </c>
      <c r="B8373">
        <v>0</v>
      </c>
      <c r="C8373">
        <v>2</v>
      </c>
      <c r="D8373" t="s">
        <v>2198</v>
      </c>
      <c r="E8373" t="s">
        <v>12663</v>
      </c>
      <c r="F8373" t="s">
        <v>22</v>
      </c>
      <c r="G8373">
        <v>0</v>
      </c>
      <c r="H8373" t="s">
        <v>26</v>
      </c>
      <c r="I8373" t="s">
        <v>1177</v>
      </c>
      <c r="J8373" t="s">
        <v>13359</v>
      </c>
      <c r="K8373">
        <v>1</v>
      </c>
      <c r="L8373" t="s">
        <v>119</v>
      </c>
      <c r="M8373">
        <f t="shared" si="2080"/>
        <v>0</v>
      </c>
      <c r="N8373" t="str">
        <f t="shared" si="2081"/>
        <v>3.6M</v>
      </c>
      <c r="O8373">
        <f t="shared" si="2082"/>
        <v>10</v>
      </c>
      <c r="P8373" t="str">
        <f t="shared" si="2083"/>
        <v>0</v>
      </c>
      <c r="Q8373" s="1" t="e">
        <f t="shared" si="2084"/>
        <v>#VALUE!</v>
      </c>
      <c r="R8373">
        <f t="shared" si="2085"/>
        <v>10</v>
      </c>
      <c r="S8373">
        <v>0</v>
      </c>
      <c r="T8373" s="4">
        <v>1000000000</v>
      </c>
      <c r="U8373">
        <f t="shared" si="2095"/>
        <v>1E-8</v>
      </c>
      <c r="V8373">
        <f t="shared" si="2086"/>
        <v>9.9999999999999995E-8</v>
      </c>
      <c r="W8373">
        <f t="shared" si="2087"/>
        <v>0</v>
      </c>
      <c r="X8373" s="5" t="e">
        <f t="shared" si="2088"/>
        <v>#VALUE!</v>
      </c>
      <c r="Z8373">
        <v>40319</v>
      </c>
      <c r="AA8373">
        <v>43320</v>
      </c>
      <c r="AB8373" t="e">
        <f t="shared" si="2089"/>
        <v>#VALUE!</v>
      </c>
      <c r="AC8373" t="e">
        <f t="shared" si="2090"/>
        <v>#VALUE!</v>
      </c>
      <c r="AD8373">
        <v>0</v>
      </c>
      <c r="AE8373">
        <v>78158306</v>
      </c>
      <c r="AF8373">
        <f t="shared" si="2091"/>
        <v>2.558909094063528E-8</v>
      </c>
      <c r="AG8373">
        <f t="shared" si="2092"/>
        <v>2.5589090940635279E-7</v>
      </c>
      <c r="AH8373" t="e">
        <f t="shared" si="2093"/>
        <v>#VALUE!</v>
      </c>
      <c r="AI8373">
        <f t="shared" si="2094"/>
        <v>8372</v>
      </c>
    </row>
    <row r="8374" spans="1:35" x14ac:dyDescent="0.3">
      <c r="A8374" t="s">
        <v>13091</v>
      </c>
      <c r="B8374">
        <v>0</v>
      </c>
      <c r="C8374">
        <v>0</v>
      </c>
      <c r="D8374" t="s">
        <v>652</v>
      </c>
      <c r="E8374" t="s">
        <v>12663</v>
      </c>
      <c r="F8374" t="s">
        <v>22</v>
      </c>
      <c r="G8374">
        <v>0</v>
      </c>
      <c r="H8374" t="s">
        <v>26</v>
      </c>
      <c r="I8374" t="s">
        <v>2564</v>
      </c>
      <c r="J8374" t="s">
        <v>13359</v>
      </c>
      <c r="K8374">
        <v>1</v>
      </c>
      <c r="L8374" t="s">
        <v>217</v>
      </c>
      <c r="M8374">
        <f t="shared" si="2080"/>
        <v>0</v>
      </c>
      <c r="N8374" t="str">
        <f t="shared" si="2081"/>
        <v>20M</v>
      </c>
      <c r="O8374">
        <f t="shared" si="2082"/>
        <v>10</v>
      </c>
      <c r="P8374" t="str">
        <f t="shared" si="2083"/>
        <v>0</v>
      </c>
      <c r="Q8374" s="1" t="e">
        <f t="shared" si="2084"/>
        <v>#VALUE!</v>
      </c>
      <c r="R8374">
        <f t="shared" si="2085"/>
        <v>10</v>
      </c>
      <c r="S8374">
        <v>0</v>
      </c>
      <c r="T8374" s="4">
        <v>1000000000</v>
      </c>
      <c r="U8374">
        <f t="shared" si="2095"/>
        <v>1E-8</v>
      </c>
      <c r="V8374">
        <f t="shared" si="2086"/>
        <v>9.9999999999999995E-8</v>
      </c>
      <c r="W8374">
        <f t="shared" si="2087"/>
        <v>0</v>
      </c>
      <c r="X8374" s="5" t="e">
        <f t="shared" si="2088"/>
        <v>#VALUE!</v>
      </c>
      <c r="Z8374">
        <v>40319</v>
      </c>
      <c r="AA8374">
        <v>43320</v>
      </c>
      <c r="AB8374" t="e">
        <f t="shared" si="2089"/>
        <v>#VALUE!</v>
      </c>
      <c r="AC8374" t="e">
        <f t="shared" si="2090"/>
        <v>#VALUE!</v>
      </c>
      <c r="AD8374">
        <v>0</v>
      </c>
      <c r="AE8374">
        <v>78158306</v>
      </c>
      <c r="AF8374">
        <f t="shared" si="2091"/>
        <v>0</v>
      </c>
      <c r="AG8374">
        <f t="shared" si="2092"/>
        <v>0</v>
      </c>
      <c r="AH8374" t="e">
        <f t="shared" si="2093"/>
        <v>#VALUE!</v>
      </c>
      <c r="AI8374">
        <f t="shared" si="2094"/>
        <v>8373</v>
      </c>
    </row>
    <row r="8375" spans="1:35" x14ac:dyDescent="0.3">
      <c r="A8375" t="s">
        <v>8772</v>
      </c>
      <c r="B8375">
        <v>0</v>
      </c>
      <c r="C8375">
        <v>161</v>
      </c>
      <c r="D8375" t="s">
        <v>764</v>
      </c>
      <c r="E8375" t="s">
        <v>8077</v>
      </c>
      <c r="F8375" t="s">
        <v>22</v>
      </c>
      <c r="G8375">
        <v>0</v>
      </c>
      <c r="H8375" t="s">
        <v>26</v>
      </c>
      <c r="I8375" t="s">
        <v>50</v>
      </c>
      <c r="J8375" t="s">
        <v>13355</v>
      </c>
      <c r="K8375">
        <v>1</v>
      </c>
      <c r="L8375" t="s">
        <v>163</v>
      </c>
      <c r="M8375">
        <f t="shared" si="2080"/>
        <v>0</v>
      </c>
      <c r="N8375" t="str">
        <f t="shared" si="2081"/>
        <v>2.7M</v>
      </c>
      <c r="O8375">
        <f t="shared" si="2082"/>
        <v>10000</v>
      </c>
      <c r="P8375" t="str">
        <f t="shared" si="2083"/>
        <v>0</v>
      </c>
      <c r="Q8375" s="1" t="e">
        <f t="shared" si="2084"/>
        <v>#VALUE!</v>
      </c>
      <c r="R8375">
        <f t="shared" si="2085"/>
        <v>10000</v>
      </c>
      <c r="S8375">
        <v>0</v>
      </c>
      <c r="T8375" s="4">
        <v>1000000000</v>
      </c>
      <c r="U8375">
        <f t="shared" si="2095"/>
        <v>1.0000000000000001E-5</v>
      </c>
      <c r="V8375">
        <f t="shared" si="2086"/>
        <v>1E-4</v>
      </c>
      <c r="W8375">
        <f t="shared" si="2087"/>
        <v>0</v>
      </c>
      <c r="X8375" s="5" t="e">
        <f t="shared" si="2088"/>
        <v>#VALUE!</v>
      </c>
      <c r="Z8375">
        <v>40319</v>
      </c>
      <c r="AA8375">
        <v>43320</v>
      </c>
      <c r="AB8375" t="e">
        <f t="shared" si="2089"/>
        <v>#VALUE!</v>
      </c>
      <c r="AC8375" t="e">
        <f t="shared" si="2090"/>
        <v>#VALUE!</v>
      </c>
      <c r="AD8375">
        <v>0</v>
      </c>
      <c r="AE8375">
        <v>78158306</v>
      </c>
      <c r="AF8375">
        <f t="shared" si="2091"/>
        <v>2.0599218207211401E-6</v>
      </c>
      <c r="AG8375">
        <f t="shared" si="2092"/>
        <v>2.0599218207211401E-5</v>
      </c>
      <c r="AH8375" t="e">
        <f t="shared" si="2093"/>
        <v>#VALUE!</v>
      </c>
      <c r="AI8375">
        <f t="shared" si="2094"/>
        <v>8374</v>
      </c>
    </row>
    <row r="8376" spans="1:35" x14ac:dyDescent="0.3">
      <c r="A8376" t="s">
        <v>9428</v>
      </c>
      <c r="B8376">
        <v>0</v>
      </c>
      <c r="C8376">
        <v>0</v>
      </c>
      <c r="D8376" t="s">
        <v>3533</v>
      </c>
      <c r="E8376" t="s">
        <v>8077</v>
      </c>
      <c r="F8376" t="s">
        <v>22</v>
      </c>
      <c r="G8376">
        <v>0</v>
      </c>
      <c r="H8376" t="s">
        <v>30</v>
      </c>
      <c r="I8376" t="s">
        <v>54</v>
      </c>
      <c r="J8376" t="s">
        <v>13355</v>
      </c>
      <c r="K8376" t="s">
        <v>2296</v>
      </c>
      <c r="L8376" t="s">
        <v>104</v>
      </c>
      <c r="M8376">
        <f t="shared" si="2080"/>
        <v>0</v>
      </c>
      <c r="N8376" t="str">
        <f t="shared" si="2081"/>
        <v>4.8M</v>
      </c>
      <c r="O8376">
        <f t="shared" si="2082"/>
        <v>10000</v>
      </c>
      <c r="P8376" t="str">
        <f t="shared" si="2083"/>
        <v>0</v>
      </c>
      <c r="Q8376" s="1" t="e">
        <f t="shared" si="2084"/>
        <v>#VALUE!</v>
      </c>
      <c r="R8376">
        <f t="shared" si="2085"/>
        <v>10000</v>
      </c>
      <c r="S8376">
        <v>0</v>
      </c>
      <c r="T8376" s="4">
        <v>1000000000</v>
      </c>
      <c r="U8376">
        <f t="shared" si="2095"/>
        <v>1.0000000000000001E-5</v>
      </c>
      <c r="V8376">
        <f t="shared" si="2086"/>
        <v>1E-4</v>
      </c>
      <c r="W8376">
        <f t="shared" si="2087"/>
        <v>0</v>
      </c>
      <c r="X8376" s="5" t="e">
        <f t="shared" si="2088"/>
        <v>#VALUE!</v>
      </c>
      <c r="Z8376">
        <v>40319</v>
      </c>
      <c r="AA8376">
        <v>43320</v>
      </c>
      <c r="AB8376" t="e">
        <f t="shared" si="2089"/>
        <v>#VALUE!</v>
      </c>
      <c r="AC8376" t="e">
        <f t="shared" si="2090"/>
        <v>#VALUE!</v>
      </c>
      <c r="AD8376">
        <v>0</v>
      </c>
      <c r="AE8376">
        <v>78158306</v>
      </c>
      <c r="AF8376">
        <f t="shared" si="2091"/>
        <v>0</v>
      </c>
      <c r="AG8376">
        <f t="shared" si="2092"/>
        <v>0</v>
      </c>
      <c r="AH8376" t="e">
        <f t="shared" si="2093"/>
        <v>#VALUE!</v>
      </c>
      <c r="AI8376">
        <f t="shared" si="2094"/>
        <v>8375</v>
      </c>
    </row>
    <row r="8377" spans="1:35" x14ac:dyDescent="0.3">
      <c r="A8377" t="s">
        <v>9926</v>
      </c>
      <c r="B8377">
        <v>0</v>
      </c>
      <c r="C8377">
        <v>22</v>
      </c>
      <c r="D8377" t="s">
        <v>213</v>
      </c>
      <c r="E8377" t="s">
        <v>9431</v>
      </c>
      <c r="F8377" t="s">
        <v>22</v>
      </c>
      <c r="G8377">
        <v>0</v>
      </c>
      <c r="H8377" t="s">
        <v>26</v>
      </c>
      <c r="I8377" t="s">
        <v>42</v>
      </c>
      <c r="J8377" t="s">
        <v>13355</v>
      </c>
      <c r="K8377" t="s">
        <v>2173</v>
      </c>
      <c r="L8377" t="s">
        <v>33</v>
      </c>
      <c r="M8377">
        <f t="shared" si="2080"/>
        <v>0</v>
      </c>
      <c r="N8377" t="str">
        <f t="shared" si="2081"/>
        <v>16M</v>
      </c>
      <c r="O8377">
        <f t="shared" si="2082"/>
        <v>5000</v>
      </c>
      <c r="P8377" t="str">
        <f t="shared" si="2083"/>
        <v>0</v>
      </c>
      <c r="Q8377" s="1" t="e">
        <f t="shared" si="2084"/>
        <v>#VALUE!</v>
      </c>
      <c r="R8377">
        <f t="shared" si="2085"/>
        <v>5000</v>
      </c>
      <c r="S8377">
        <v>0</v>
      </c>
      <c r="T8377" s="4">
        <v>1000000000</v>
      </c>
      <c r="U8377">
        <f t="shared" si="2095"/>
        <v>5.0000000000000004E-6</v>
      </c>
      <c r="V8377">
        <f t="shared" si="2086"/>
        <v>5.0000000000000002E-5</v>
      </c>
      <c r="W8377">
        <f t="shared" si="2087"/>
        <v>0</v>
      </c>
      <c r="X8377" s="5" t="e">
        <f t="shared" si="2088"/>
        <v>#VALUE!</v>
      </c>
      <c r="Z8377">
        <v>40319</v>
      </c>
      <c r="AA8377">
        <v>43320</v>
      </c>
      <c r="AB8377" t="e">
        <f t="shared" si="2089"/>
        <v>#VALUE!</v>
      </c>
      <c r="AC8377" t="e">
        <f t="shared" si="2090"/>
        <v>#VALUE!</v>
      </c>
      <c r="AD8377">
        <v>0</v>
      </c>
      <c r="AE8377">
        <v>78158306</v>
      </c>
      <c r="AF8377">
        <f t="shared" si="2091"/>
        <v>2.8148000034698806E-7</v>
      </c>
      <c r="AG8377">
        <f t="shared" si="2092"/>
        <v>2.8148000034698803E-6</v>
      </c>
      <c r="AH8377" t="e">
        <f t="shared" si="2093"/>
        <v>#VALUE!</v>
      </c>
      <c r="AI8377">
        <f t="shared" si="2094"/>
        <v>8376</v>
      </c>
    </row>
    <row r="8378" spans="1:35" x14ac:dyDescent="0.3">
      <c r="A8378" t="s">
        <v>10024</v>
      </c>
      <c r="B8378">
        <v>0</v>
      </c>
      <c r="C8378">
        <v>7</v>
      </c>
      <c r="D8378" t="s">
        <v>2007</v>
      </c>
      <c r="E8378" t="s">
        <v>9431</v>
      </c>
      <c r="F8378" t="s">
        <v>22</v>
      </c>
      <c r="G8378">
        <v>0</v>
      </c>
      <c r="H8378" t="s">
        <v>23</v>
      </c>
      <c r="I8378" t="s">
        <v>24</v>
      </c>
      <c r="J8378" t="s">
        <v>13355</v>
      </c>
      <c r="K8378">
        <v>2</v>
      </c>
      <c r="L8378" t="s">
        <v>119</v>
      </c>
      <c r="M8378">
        <f t="shared" si="2080"/>
        <v>0</v>
      </c>
      <c r="N8378" t="str">
        <f t="shared" si="2081"/>
        <v>2.3M</v>
      </c>
      <c r="O8378">
        <f t="shared" si="2082"/>
        <v>5000</v>
      </c>
      <c r="P8378" t="str">
        <f t="shared" si="2083"/>
        <v>0</v>
      </c>
      <c r="Q8378" s="1" t="e">
        <f t="shared" si="2084"/>
        <v>#VALUE!</v>
      </c>
      <c r="R8378">
        <f t="shared" si="2085"/>
        <v>5000</v>
      </c>
      <c r="S8378">
        <v>0</v>
      </c>
      <c r="T8378" s="4">
        <v>1000000000</v>
      </c>
      <c r="U8378">
        <f t="shared" si="2095"/>
        <v>5.0000000000000004E-6</v>
      </c>
      <c r="V8378">
        <f t="shared" si="2086"/>
        <v>5.0000000000000002E-5</v>
      </c>
      <c r="W8378">
        <f t="shared" si="2087"/>
        <v>0</v>
      </c>
      <c r="X8378" s="5" t="e">
        <f t="shared" si="2088"/>
        <v>#VALUE!</v>
      </c>
      <c r="Z8378">
        <v>40319</v>
      </c>
      <c r="AA8378">
        <v>43320</v>
      </c>
      <c r="AB8378" t="e">
        <f t="shared" si="2089"/>
        <v>#VALUE!</v>
      </c>
      <c r="AC8378" t="e">
        <f t="shared" si="2090"/>
        <v>#VALUE!</v>
      </c>
      <c r="AD8378">
        <v>0</v>
      </c>
      <c r="AE8378">
        <v>78158306</v>
      </c>
      <c r="AF8378">
        <f t="shared" si="2091"/>
        <v>8.9561818292223475E-8</v>
      </c>
      <c r="AG8378">
        <f t="shared" si="2092"/>
        <v>8.9561818292223469E-7</v>
      </c>
      <c r="AH8378" t="e">
        <f t="shared" si="2093"/>
        <v>#VALUE!</v>
      </c>
      <c r="AI8378">
        <f t="shared" si="2094"/>
        <v>8377</v>
      </c>
    </row>
    <row r="8379" spans="1:35" x14ac:dyDescent="0.3">
      <c r="A8379" t="s">
        <v>10899</v>
      </c>
      <c r="B8379">
        <v>0</v>
      </c>
      <c r="C8379">
        <v>8</v>
      </c>
      <c r="D8379" t="s">
        <v>53</v>
      </c>
      <c r="E8379" t="s">
        <v>10032</v>
      </c>
      <c r="F8379" t="s">
        <v>22</v>
      </c>
      <c r="G8379">
        <v>0</v>
      </c>
      <c r="H8379" t="s">
        <v>26</v>
      </c>
      <c r="I8379" t="s">
        <v>42</v>
      </c>
      <c r="J8379" t="s">
        <v>13355</v>
      </c>
      <c r="K8379" t="s">
        <v>2889</v>
      </c>
      <c r="L8379" t="s">
        <v>33</v>
      </c>
      <c r="M8379">
        <f t="shared" si="2080"/>
        <v>0</v>
      </c>
      <c r="N8379" t="str">
        <f t="shared" si="2081"/>
        <v>13M</v>
      </c>
      <c r="O8379">
        <f t="shared" si="2082"/>
        <v>1000</v>
      </c>
      <c r="P8379" t="str">
        <f t="shared" si="2083"/>
        <v>0</v>
      </c>
      <c r="Q8379" s="1" t="e">
        <f t="shared" si="2084"/>
        <v>#VALUE!</v>
      </c>
      <c r="R8379">
        <f t="shared" si="2085"/>
        <v>1000</v>
      </c>
      <c r="S8379">
        <v>0</v>
      </c>
      <c r="T8379" s="4">
        <v>1000000000</v>
      </c>
      <c r="U8379">
        <f t="shared" si="2095"/>
        <v>9.9999999999999995E-7</v>
      </c>
      <c r="V8379">
        <f t="shared" si="2086"/>
        <v>9.9999999999999991E-6</v>
      </c>
      <c r="W8379">
        <f t="shared" si="2087"/>
        <v>0</v>
      </c>
      <c r="X8379" s="5" t="e">
        <f t="shared" si="2088"/>
        <v>#VALUE!</v>
      </c>
      <c r="Z8379">
        <v>40319</v>
      </c>
      <c r="AA8379">
        <v>43320</v>
      </c>
      <c r="AB8379" t="e">
        <f t="shared" si="2089"/>
        <v>#VALUE!</v>
      </c>
      <c r="AC8379" t="e">
        <f t="shared" si="2090"/>
        <v>#VALUE!</v>
      </c>
      <c r="AD8379">
        <v>0</v>
      </c>
      <c r="AE8379">
        <v>78158306</v>
      </c>
      <c r="AF8379">
        <f t="shared" si="2091"/>
        <v>1.0235636376254112E-7</v>
      </c>
      <c r="AG8379">
        <f t="shared" si="2092"/>
        <v>1.0235636376254112E-6</v>
      </c>
      <c r="AH8379" t="e">
        <f t="shared" si="2093"/>
        <v>#VALUE!</v>
      </c>
      <c r="AI8379">
        <f t="shared" si="2094"/>
        <v>8378</v>
      </c>
    </row>
    <row r="8380" spans="1:35" x14ac:dyDescent="0.3">
      <c r="A8380" t="s">
        <v>11526</v>
      </c>
      <c r="B8380">
        <v>0</v>
      </c>
      <c r="C8380">
        <v>0</v>
      </c>
      <c r="D8380" t="s">
        <v>337</v>
      </c>
      <c r="E8380" t="s">
        <v>11147</v>
      </c>
      <c r="F8380" t="s">
        <v>22</v>
      </c>
      <c r="G8380">
        <v>0</v>
      </c>
      <c r="H8380" t="s">
        <v>72</v>
      </c>
      <c r="I8380" t="s">
        <v>1177</v>
      </c>
      <c r="J8380" t="s">
        <v>13355</v>
      </c>
      <c r="K8380" t="s">
        <v>11527</v>
      </c>
      <c r="L8380" t="s">
        <v>119</v>
      </c>
      <c r="M8380">
        <f t="shared" si="2080"/>
        <v>0</v>
      </c>
      <c r="N8380" t="str">
        <f t="shared" si="2081"/>
        <v>39M</v>
      </c>
      <c r="O8380">
        <f t="shared" si="2082"/>
        <v>500</v>
      </c>
      <c r="P8380" t="str">
        <f t="shared" si="2083"/>
        <v>0</v>
      </c>
      <c r="Q8380" s="1" t="e">
        <f t="shared" si="2084"/>
        <v>#VALUE!</v>
      </c>
      <c r="R8380">
        <f t="shared" si="2085"/>
        <v>500</v>
      </c>
      <c r="S8380">
        <v>0</v>
      </c>
      <c r="T8380" s="4">
        <v>1000000000</v>
      </c>
      <c r="U8380">
        <f t="shared" si="2095"/>
        <v>4.9999999999999998E-7</v>
      </c>
      <c r="V8380">
        <f t="shared" si="2086"/>
        <v>4.9999999999999996E-6</v>
      </c>
      <c r="W8380">
        <f t="shared" si="2087"/>
        <v>0</v>
      </c>
      <c r="X8380" s="5" t="e">
        <f t="shared" si="2088"/>
        <v>#VALUE!</v>
      </c>
      <c r="Z8380">
        <v>40319</v>
      </c>
      <c r="AA8380">
        <v>43320</v>
      </c>
      <c r="AB8380" t="e">
        <f t="shared" si="2089"/>
        <v>#VALUE!</v>
      </c>
      <c r="AC8380" t="e">
        <f t="shared" si="2090"/>
        <v>#VALUE!</v>
      </c>
      <c r="AD8380">
        <v>0</v>
      </c>
      <c r="AE8380">
        <v>78158306</v>
      </c>
      <c r="AF8380">
        <f t="shared" si="2091"/>
        <v>0</v>
      </c>
      <c r="AG8380">
        <f t="shared" si="2092"/>
        <v>0</v>
      </c>
      <c r="AH8380" t="e">
        <f t="shared" si="2093"/>
        <v>#VALUE!</v>
      </c>
      <c r="AI8380">
        <f t="shared" si="2094"/>
        <v>8379</v>
      </c>
    </row>
    <row r="8381" spans="1:35" x14ac:dyDescent="0.3">
      <c r="A8381" t="s">
        <v>14053</v>
      </c>
      <c r="B8381">
        <v>0</v>
      </c>
      <c r="C8381">
        <v>5</v>
      </c>
      <c r="D8381" t="s">
        <v>2156</v>
      </c>
      <c r="E8381" t="s">
        <v>12663</v>
      </c>
      <c r="F8381" t="s">
        <v>22</v>
      </c>
      <c r="G8381">
        <v>0</v>
      </c>
      <c r="H8381" t="s">
        <v>26</v>
      </c>
      <c r="I8381" t="s">
        <v>2564</v>
      </c>
      <c r="J8381" t="s">
        <v>13355</v>
      </c>
      <c r="K8381">
        <v>1</v>
      </c>
      <c r="L8381" t="s">
        <v>67</v>
      </c>
      <c r="M8381">
        <f t="shared" si="2080"/>
        <v>0</v>
      </c>
      <c r="N8381" t="str">
        <f t="shared" si="2081"/>
        <v>2.2M</v>
      </c>
      <c r="O8381">
        <f t="shared" si="2082"/>
        <v>10</v>
      </c>
      <c r="P8381" t="str">
        <f t="shared" si="2083"/>
        <v>0</v>
      </c>
      <c r="Q8381" s="1" t="e">
        <f t="shared" si="2084"/>
        <v>#VALUE!</v>
      </c>
      <c r="R8381">
        <f t="shared" si="2085"/>
        <v>10</v>
      </c>
      <c r="S8381">
        <v>0</v>
      </c>
      <c r="T8381" s="4">
        <v>1000000000</v>
      </c>
      <c r="U8381">
        <f t="shared" si="2095"/>
        <v>1E-8</v>
      </c>
      <c r="V8381">
        <f t="shared" si="2086"/>
        <v>9.9999999999999995E-8</v>
      </c>
      <c r="W8381">
        <f t="shared" si="2087"/>
        <v>0</v>
      </c>
      <c r="X8381" s="5" t="e">
        <f t="shared" si="2088"/>
        <v>#VALUE!</v>
      </c>
      <c r="Z8381">
        <v>40319</v>
      </c>
      <c r="AA8381">
        <v>43320</v>
      </c>
      <c r="AB8381" t="e">
        <f t="shared" si="2089"/>
        <v>#VALUE!</v>
      </c>
      <c r="AC8381" t="e">
        <f t="shared" si="2090"/>
        <v>#VALUE!</v>
      </c>
      <c r="AD8381">
        <v>0</v>
      </c>
      <c r="AE8381">
        <v>78158306</v>
      </c>
      <c r="AF8381">
        <f t="shared" si="2091"/>
        <v>6.3972727351588198E-8</v>
      </c>
      <c r="AG8381">
        <f t="shared" si="2092"/>
        <v>6.3972727351588195E-7</v>
      </c>
      <c r="AH8381" t="e">
        <f t="shared" si="2093"/>
        <v>#VALUE!</v>
      </c>
      <c r="AI8381">
        <f t="shared" si="2094"/>
        <v>8380</v>
      </c>
    </row>
    <row r="8382" spans="1:35" x14ac:dyDescent="0.3">
      <c r="A8382" t="s">
        <v>12609</v>
      </c>
      <c r="B8382">
        <v>0</v>
      </c>
      <c r="C8382">
        <v>0</v>
      </c>
      <c r="D8382" t="s">
        <v>3577</v>
      </c>
      <c r="E8382" t="s">
        <v>12408</v>
      </c>
      <c r="F8382" t="s">
        <v>22</v>
      </c>
      <c r="G8382">
        <v>0</v>
      </c>
      <c r="H8382" t="s">
        <v>26</v>
      </c>
      <c r="I8382" t="s">
        <v>417</v>
      </c>
      <c r="J8382" t="s">
        <v>13355</v>
      </c>
      <c r="K8382" t="s">
        <v>1501</v>
      </c>
      <c r="L8382" t="s">
        <v>104</v>
      </c>
      <c r="M8382">
        <f t="shared" si="2080"/>
        <v>0</v>
      </c>
      <c r="N8382" t="str">
        <f t="shared" si="2081"/>
        <v>3.4M</v>
      </c>
      <c r="O8382">
        <f t="shared" si="2082"/>
        <v>50</v>
      </c>
      <c r="P8382" t="str">
        <f t="shared" si="2083"/>
        <v>0</v>
      </c>
      <c r="Q8382" s="1" t="e">
        <f t="shared" si="2084"/>
        <v>#VALUE!</v>
      </c>
      <c r="R8382">
        <f t="shared" si="2085"/>
        <v>50</v>
      </c>
      <c r="S8382">
        <v>0</v>
      </c>
      <c r="T8382" s="4">
        <v>1000000000</v>
      </c>
      <c r="U8382">
        <f t="shared" si="2095"/>
        <v>4.9999999999999998E-8</v>
      </c>
      <c r="V8382">
        <f t="shared" si="2086"/>
        <v>4.9999999999999998E-7</v>
      </c>
      <c r="W8382">
        <f t="shared" si="2087"/>
        <v>0</v>
      </c>
      <c r="X8382" s="5" t="e">
        <f t="shared" si="2088"/>
        <v>#VALUE!</v>
      </c>
      <c r="Z8382">
        <v>40319</v>
      </c>
      <c r="AA8382">
        <v>43320</v>
      </c>
      <c r="AB8382" t="e">
        <f t="shared" si="2089"/>
        <v>#VALUE!</v>
      </c>
      <c r="AC8382" t="e">
        <f t="shared" si="2090"/>
        <v>#VALUE!</v>
      </c>
      <c r="AD8382">
        <v>0</v>
      </c>
      <c r="AE8382">
        <v>78158306</v>
      </c>
      <c r="AF8382">
        <f t="shared" si="2091"/>
        <v>0</v>
      </c>
      <c r="AG8382">
        <f t="shared" si="2092"/>
        <v>0</v>
      </c>
      <c r="AH8382" t="e">
        <f t="shared" si="2093"/>
        <v>#VALUE!</v>
      </c>
      <c r="AI8382">
        <f t="shared" si="2094"/>
        <v>8381</v>
      </c>
    </row>
    <row r="8383" spans="1:35" x14ac:dyDescent="0.3">
      <c r="A8383" t="s">
        <v>12869</v>
      </c>
      <c r="B8383">
        <v>0</v>
      </c>
      <c r="C8383">
        <v>0</v>
      </c>
      <c r="D8383" t="s">
        <v>411</v>
      </c>
      <c r="E8383" t="s">
        <v>12663</v>
      </c>
      <c r="F8383" t="s">
        <v>22</v>
      </c>
      <c r="G8383">
        <v>0</v>
      </c>
      <c r="H8383" t="s">
        <v>26</v>
      </c>
      <c r="I8383" t="s">
        <v>417</v>
      </c>
      <c r="J8383" t="s">
        <v>13355</v>
      </c>
      <c r="K8383" t="s">
        <v>7232</v>
      </c>
      <c r="L8383" t="s">
        <v>56</v>
      </c>
      <c r="M8383">
        <f t="shared" si="2080"/>
        <v>0</v>
      </c>
      <c r="N8383" t="str">
        <f t="shared" si="2081"/>
        <v>47M</v>
      </c>
      <c r="O8383">
        <f t="shared" si="2082"/>
        <v>10</v>
      </c>
      <c r="P8383" t="str">
        <f t="shared" si="2083"/>
        <v>0</v>
      </c>
      <c r="Q8383" s="1" t="e">
        <f t="shared" si="2084"/>
        <v>#VALUE!</v>
      </c>
      <c r="R8383">
        <f t="shared" si="2085"/>
        <v>10</v>
      </c>
      <c r="S8383">
        <v>0</v>
      </c>
      <c r="T8383" s="4">
        <v>1000000000</v>
      </c>
      <c r="U8383">
        <f t="shared" si="2095"/>
        <v>1E-8</v>
      </c>
      <c r="V8383">
        <f t="shared" si="2086"/>
        <v>9.9999999999999995E-8</v>
      </c>
      <c r="W8383">
        <f t="shared" si="2087"/>
        <v>0</v>
      </c>
      <c r="X8383" s="5" t="e">
        <f t="shared" si="2088"/>
        <v>#VALUE!</v>
      </c>
      <c r="Z8383">
        <v>40319</v>
      </c>
      <c r="AA8383">
        <v>43320</v>
      </c>
      <c r="AB8383" t="e">
        <f t="shared" si="2089"/>
        <v>#VALUE!</v>
      </c>
      <c r="AC8383" t="e">
        <f t="shared" si="2090"/>
        <v>#VALUE!</v>
      </c>
      <c r="AD8383">
        <v>0</v>
      </c>
      <c r="AE8383">
        <v>78158306</v>
      </c>
      <c r="AF8383">
        <f t="shared" si="2091"/>
        <v>0</v>
      </c>
      <c r="AG8383">
        <f t="shared" si="2092"/>
        <v>0</v>
      </c>
      <c r="AH8383" t="e">
        <f t="shared" si="2093"/>
        <v>#VALUE!</v>
      </c>
      <c r="AI8383">
        <f t="shared" si="2094"/>
        <v>8382</v>
      </c>
    </row>
    <row r="8384" spans="1:35" x14ac:dyDescent="0.3">
      <c r="A8384" t="s">
        <v>13049</v>
      </c>
      <c r="B8384">
        <v>0</v>
      </c>
      <c r="C8384">
        <v>0</v>
      </c>
      <c r="D8384" t="s">
        <v>521</v>
      </c>
      <c r="E8384" t="s">
        <v>12663</v>
      </c>
      <c r="F8384" t="s">
        <v>22</v>
      </c>
      <c r="G8384">
        <v>0</v>
      </c>
      <c r="H8384" t="s">
        <v>26</v>
      </c>
      <c r="I8384" t="s">
        <v>42</v>
      </c>
      <c r="J8384" t="s">
        <v>13355</v>
      </c>
      <c r="K8384">
        <v>1</v>
      </c>
      <c r="L8384" t="s">
        <v>33</v>
      </c>
      <c r="M8384">
        <f t="shared" si="2080"/>
        <v>0</v>
      </c>
      <c r="N8384" t="str">
        <f t="shared" si="2081"/>
        <v>5.1M</v>
      </c>
      <c r="O8384">
        <f t="shared" si="2082"/>
        <v>10</v>
      </c>
      <c r="P8384" t="str">
        <f t="shared" si="2083"/>
        <v>0</v>
      </c>
      <c r="Q8384" s="1" t="e">
        <f t="shared" si="2084"/>
        <v>#VALUE!</v>
      </c>
      <c r="R8384">
        <f t="shared" si="2085"/>
        <v>10</v>
      </c>
      <c r="S8384">
        <v>0</v>
      </c>
      <c r="T8384" s="4">
        <v>1000000000</v>
      </c>
      <c r="U8384">
        <f t="shared" si="2095"/>
        <v>1E-8</v>
      </c>
      <c r="V8384">
        <f t="shared" si="2086"/>
        <v>9.9999999999999995E-8</v>
      </c>
      <c r="W8384">
        <f t="shared" si="2087"/>
        <v>0</v>
      </c>
      <c r="X8384" s="5" t="e">
        <f t="shared" si="2088"/>
        <v>#VALUE!</v>
      </c>
      <c r="Z8384">
        <v>40319</v>
      </c>
      <c r="AA8384">
        <v>43320</v>
      </c>
      <c r="AB8384" t="e">
        <f t="shared" si="2089"/>
        <v>#VALUE!</v>
      </c>
      <c r="AC8384" t="e">
        <f t="shared" si="2090"/>
        <v>#VALUE!</v>
      </c>
      <c r="AD8384">
        <v>0</v>
      </c>
      <c r="AE8384">
        <v>78158306</v>
      </c>
      <c r="AF8384">
        <f t="shared" si="2091"/>
        <v>0</v>
      </c>
      <c r="AG8384">
        <f t="shared" si="2092"/>
        <v>0</v>
      </c>
      <c r="AH8384" t="e">
        <f t="shared" si="2093"/>
        <v>#VALUE!</v>
      </c>
      <c r="AI8384">
        <f t="shared" si="2094"/>
        <v>8383</v>
      </c>
    </row>
    <row r="8385" spans="1:35" x14ac:dyDescent="0.3">
      <c r="A8385" t="s">
        <v>13077</v>
      </c>
      <c r="B8385">
        <v>0</v>
      </c>
      <c r="C8385">
        <v>0</v>
      </c>
      <c r="D8385" t="s">
        <v>349</v>
      </c>
      <c r="E8385" t="s">
        <v>12663</v>
      </c>
      <c r="F8385" t="s">
        <v>22</v>
      </c>
      <c r="G8385">
        <v>0</v>
      </c>
      <c r="H8385" t="s">
        <v>26</v>
      </c>
      <c r="I8385" t="s">
        <v>2564</v>
      </c>
      <c r="J8385" t="s">
        <v>13355</v>
      </c>
      <c r="K8385" t="s">
        <v>12374</v>
      </c>
      <c r="L8385" t="s">
        <v>119</v>
      </c>
      <c r="M8385">
        <f t="shared" si="2080"/>
        <v>0</v>
      </c>
      <c r="N8385" t="str">
        <f t="shared" si="2081"/>
        <v>29M</v>
      </c>
      <c r="O8385">
        <f t="shared" si="2082"/>
        <v>10</v>
      </c>
      <c r="P8385" t="str">
        <f t="shared" si="2083"/>
        <v>0</v>
      </c>
      <c r="Q8385" s="1" t="e">
        <f t="shared" si="2084"/>
        <v>#VALUE!</v>
      </c>
      <c r="R8385">
        <f t="shared" si="2085"/>
        <v>10</v>
      </c>
      <c r="S8385">
        <v>0</v>
      </c>
      <c r="T8385" s="4">
        <v>1000000000</v>
      </c>
      <c r="U8385">
        <f t="shared" si="2095"/>
        <v>1E-8</v>
      </c>
      <c r="V8385">
        <f t="shared" si="2086"/>
        <v>9.9999999999999995E-8</v>
      </c>
      <c r="W8385">
        <f t="shared" si="2087"/>
        <v>0</v>
      </c>
      <c r="X8385" s="5" t="e">
        <f t="shared" si="2088"/>
        <v>#VALUE!</v>
      </c>
      <c r="Z8385">
        <v>40319</v>
      </c>
      <c r="AA8385">
        <v>43320</v>
      </c>
      <c r="AB8385" t="e">
        <f t="shared" si="2089"/>
        <v>#VALUE!</v>
      </c>
      <c r="AC8385" t="e">
        <f t="shared" si="2090"/>
        <v>#VALUE!</v>
      </c>
      <c r="AD8385">
        <v>0</v>
      </c>
      <c r="AE8385">
        <v>78158306</v>
      </c>
      <c r="AF8385">
        <f t="shared" si="2091"/>
        <v>0</v>
      </c>
      <c r="AG8385">
        <f t="shared" si="2092"/>
        <v>0</v>
      </c>
      <c r="AH8385" t="e">
        <f t="shared" si="2093"/>
        <v>#VALUE!</v>
      </c>
      <c r="AI8385">
        <f t="shared" si="2094"/>
        <v>8384</v>
      </c>
    </row>
    <row r="8386" spans="1:35" x14ac:dyDescent="0.3">
      <c r="A8386" t="s">
        <v>13131</v>
      </c>
      <c r="B8386">
        <v>0</v>
      </c>
      <c r="C8386">
        <v>0</v>
      </c>
      <c r="D8386" t="s">
        <v>608</v>
      </c>
      <c r="E8386" t="s">
        <v>13104</v>
      </c>
      <c r="F8386" t="s">
        <v>22</v>
      </c>
      <c r="G8386">
        <v>0</v>
      </c>
      <c r="H8386" t="s">
        <v>26</v>
      </c>
      <c r="I8386" t="s">
        <v>937</v>
      </c>
      <c r="J8386" t="s">
        <v>13355</v>
      </c>
      <c r="K8386" t="s">
        <v>10195</v>
      </c>
      <c r="L8386" t="s">
        <v>56</v>
      </c>
      <c r="M8386">
        <f t="shared" ref="M8386:M8449" si="2096">IF(F8386="Free", 0, IF(F8386="Paid", 1, ""))</f>
        <v>0</v>
      </c>
      <c r="N8386" t="str">
        <f t="shared" ref="N8386:N8449" si="2097">IF(RIGHT(D8386,1)="M", D8386, IF(RIGHT(D8386,1)="k", TEXT(LEFT(D8386,LEN(D8386)-1)/1024,"0.00") &amp; "M", IF(D8386="Varies with device", "N/A", "")))</f>
        <v>27M</v>
      </c>
      <c r="O8386">
        <f t="shared" ref="O8386:O8449" si="2098">VALUE(SUBSTITUTE(SUBSTITUTE(E8386, "+", ""), ",", ""))</f>
        <v>5</v>
      </c>
      <c r="P8386" t="str">
        <f t="shared" ref="P8386:P8449" si="2099">SUBSTITUTE(G8386, "$", "")</f>
        <v>0</v>
      </c>
      <c r="Q8386" s="1" t="e">
        <f t="shared" ref="Q8386:Q8449" si="2100">DATEVALUE(J8386)</f>
        <v>#VALUE!</v>
      </c>
      <c r="R8386">
        <f t="shared" ref="R8386:R8449" si="2101">IF(ISNUMBER(O8386), O8386, 0)</f>
        <v>5</v>
      </c>
      <c r="S8386">
        <v>0</v>
      </c>
      <c r="T8386" s="4">
        <v>1000000000</v>
      </c>
      <c r="U8386">
        <f t="shared" si="2095"/>
        <v>5.0000000000000001E-9</v>
      </c>
      <c r="V8386">
        <f t="shared" ref="V8386:V8449" si="2102">U8386 * 10</f>
        <v>4.9999999999999998E-8</v>
      </c>
      <c r="W8386">
        <f t="shared" ref="W8386:W8449" si="2103">B8386*2</f>
        <v>0</v>
      </c>
      <c r="X8386" s="5" t="e">
        <f t="shared" ref="X8386:X8449" si="2104">Q8386 - $Y$2</f>
        <v>#VALUE!</v>
      </c>
      <c r="Z8386">
        <v>40319</v>
      </c>
      <c r="AA8386">
        <v>43320</v>
      </c>
      <c r="AB8386" t="e">
        <f t="shared" ref="AB8386:AB8449" si="2105">IF($AA$2 &lt;&gt; $Z$2, (X8386 - $Z$2) / ($AA$2 - $Z$2), NA())</f>
        <v>#VALUE!</v>
      </c>
      <c r="AC8386" t="e">
        <f t="shared" ref="AC8386:AC8449" si="2106">AB8386 * 10</f>
        <v>#VALUE!</v>
      </c>
      <c r="AD8386">
        <v>0</v>
      </c>
      <c r="AE8386">
        <v>78158306</v>
      </c>
      <c r="AF8386">
        <f t="shared" ref="AF8386:AF8449" si="2107">IF($AE$2 &lt;&gt; $AD$2, (C8386 - $AD$2) / ($AE$2 - $AD$2), NA())</f>
        <v>0</v>
      </c>
      <c r="AG8386">
        <f t="shared" ref="AG8386:AG8449" si="2108">AF8386*10</f>
        <v>0</v>
      </c>
      <c r="AH8386" t="e">
        <f t="shared" ref="AH8386:AH8449" si="2109">IF(W8386 &gt; 4,
   IF(V8386 &gt; 5,
      (V8386 * 2) + W8386 + AG8386 + AC8386,
      V8386 + W8386 + AG8386 + AC8386),
   V8386 + W8386 + AG8386 + AC8386)</f>
        <v>#VALUE!</v>
      </c>
      <c r="AI8386">
        <f t="shared" si="2094"/>
        <v>8385</v>
      </c>
    </row>
    <row r="8387" spans="1:35" x14ac:dyDescent="0.3">
      <c r="A8387" t="s">
        <v>9991</v>
      </c>
      <c r="B8387">
        <v>0</v>
      </c>
      <c r="C8387">
        <v>12</v>
      </c>
      <c r="D8387" t="s">
        <v>521</v>
      </c>
      <c r="E8387" t="s">
        <v>9431</v>
      </c>
      <c r="F8387" t="s">
        <v>22</v>
      </c>
      <c r="G8387">
        <v>0</v>
      </c>
      <c r="H8387" t="s">
        <v>26</v>
      </c>
      <c r="I8387" t="s">
        <v>1267</v>
      </c>
      <c r="J8387" t="s">
        <v>13315</v>
      </c>
      <c r="K8387">
        <v>1.04</v>
      </c>
      <c r="L8387" t="s">
        <v>119</v>
      </c>
      <c r="M8387">
        <f t="shared" si="2096"/>
        <v>0</v>
      </c>
      <c r="N8387" t="str">
        <f t="shared" si="2097"/>
        <v>5.1M</v>
      </c>
      <c r="O8387">
        <f t="shared" si="2098"/>
        <v>5000</v>
      </c>
      <c r="P8387" t="str">
        <f t="shared" si="2099"/>
        <v>0</v>
      </c>
      <c r="Q8387" s="1" t="e">
        <f t="shared" si="2100"/>
        <v>#VALUE!</v>
      </c>
      <c r="R8387">
        <f t="shared" si="2101"/>
        <v>5000</v>
      </c>
      <c r="S8387">
        <v>0</v>
      </c>
      <c r="T8387" s="4">
        <v>1000000000</v>
      </c>
      <c r="U8387">
        <f t="shared" si="2095"/>
        <v>5.0000000000000004E-6</v>
      </c>
      <c r="V8387">
        <f t="shared" si="2102"/>
        <v>5.0000000000000002E-5</v>
      </c>
      <c r="W8387">
        <f t="shared" si="2103"/>
        <v>0</v>
      </c>
      <c r="X8387" s="5" t="e">
        <f t="shared" si="2104"/>
        <v>#VALUE!</v>
      </c>
      <c r="Z8387">
        <v>40319</v>
      </c>
      <c r="AA8387">
        <v>43320</v>
      </c>
      <c r="AB8387" t="e">
        <f t="shared" si="2105"/>
        <v>#VALUE!</v>
      </c>
      <c r="AC8387" t="e">
        <f t="shared" si="2106"/>
        <v>#VALUE!</v>
      </c>
      <c r="AD8387">
        <v>0</v>
      </c>
      <c r="AE8387">
        <v>78158306</v>
      </c>
      <c r="AF8387">
        <f t="shared" si="2107"/>
        <v>1.5353454564381169E-7</v>
      </c>
      <c r="AG8387">
        <f t="shared" si="2108"/>
        <v>1.5353454564381169E-6</v>
      </c>
      <c r="AH8387" t="e">
        <f t="shared" si="2109"/>
        <v>#VALUE!</v>
      </c>
      <c r="AI8387">
        <f t="shared" ref="AI8387:AI8450" si="2110">ROW() - 1</f>
        <v>8386</v>
      </c>
    </row>
    <row r="8388" spans="1:35" x14ac:dyDescent="0.3">
      <c r="A8388" t="s">
        <v>10806</v>
      </c>
      <c r="B8388">
        <v>0</v>
      </c>
      <c r="C8388">
        <v>11</v>
      </c>
      <c r="D8388" t="s">
        <v>681</v>
      </c>
      <c r="E8388" t="s">
        <v>10032</v>
      </c>
      <c r="F8388" t="s">
        <v>22</v>
      </c>
      <c r="G8388">
        <v>0</v>
      </c>
      <c r="H8388" t="s">
        <v>26</v>
      </c>
      <c r="I8388" t="s">
        <v>39</v>
      </c>
      <c r="J8388" t="s">
        <v>13315</v>
      </c>
      <c r="K8388">
        <v>1.73</v>
      </c>
      <c r="L8388" t="s">
        <v>217</v>
      </c>
      <c r="M8388">
        <f t="shared" si="2096"/>
        <v>0</v>
      </c>
      <c r="N8388" t="str">
        <f t="shared" si="2097"/>
        <v>18M</v>
      </c>
      <c r="O8388">
        <f t="shared" si="2098"/>
        <v>1000</v>
      </c>
      <c r="P8388" t="str">
        <f t="shared" si="2099"/>
        <v>0</v>
      </c>
      <c r="Q8388" s="1" t="e">
        <f t="shared" si="2100"/>
        <v>#VALUE!</v>
      </c>
      <c r="R8388">
        <f t="shared" si="2101"/>
        <v>1000</v>
      </c>
      <c r="S8388">
        <v>0</v>
      </c>
      <c r="T8388" s="4">
        <v>1000000000</v>
      </c>
      <c r="U8388">
        <f t="shared" si="2095"/>
        <v>9.9999999999999995E-7</v>
      </c>
      <c r="V8388">
        <f t="shared" si="2102"/>
        <v>9.9999999999999991E-6</v>
      </c>
      <c r="W8388">
        <f t="shared" si="2103"/>
        <v>0</v>
      </c>
      <c r="X8388" s="5" t="e">
        <f t="shared" si="2104"/>
        <v>#VALUE!</v>
      </c>
      <c r="Z8388">
        <v>40319</v>
      </c>
      <c r="AA8388">
        <v>43320</v>
      </c>
      <c r="AB8388" t="e">
        <f t="shared" si="2105"/>
        <v>#VALUE!</v>
      </c>
      <c r="AC8388" t="e">
        <f t="shared" si="2106"/>
        <v>#VALUE!</v>
      </c>
      <c r="AD8388">
        <v>0</v>
      </c>
      <c r="AE8388">
        <v>78158306</v>
      </c>
      <c r="AF8388">
        <f t="shared" si="2107"/>
        <v>1.4074000017349403E-7</v>
      </c>
      <c r="AG8388">
        <f t="shared" si="2108"/>
        <v>1.4074000017349402E-6</v>
      </c>
      <c r="AH8388" t="e">
        <f t="shared" si="2109"/>
        <v>#VALUE!</v>
      </c>
      <c r="AI8388">
        <f t="shared" si="2110"/>
        <v>8387</v>
      </c>
    </row>
    <row r="8389" spans="1:35" x14ac:dyDescent="0.3">
      <c r="A8389" t="s">
        <v>12140</v>
      </c>
      <c r="B8389">
        <v>0</v>
      </c>
      <c r="C8389">
        <v>2</v>
      </c>
      <c r="D8389" t="s">
        <v>1720</v>
      </c>
      <c r="E8389" t="s">
        <v>11545</v>
      </c>
      <c r="F8389" t="s">
        <v>22</v>
      </c>
      <c r="G8389">
        <v>0</v>
      </c>
      <c r="H8389" t="s">
        <v>26</v>
      </c>
      <c r="I8389" t="s">
        <v>417</v>
      </c>
      <c r="J8389" t="s">
        <v>13315</v>
      </c>
      <c r="K8389" t="s">
        <v>12141</v>
      </c>
      <c r="L8389" t="s">
        <v>119</v>
      </c>
      <c r="M8389">
        <f t="shared" si="2096"/>
        <v>0</v>
      </c>
      <c r="N8389" t="str">
        <f t="shared" si="2097"/>
        <v>3.0M</v>
      </c>
      <c r="O8389">
        <f t="shared" si="2098"/>
        <v>100</v>
      </c>
      <c r="P8389" t="str">
        <f t="shared" si="2099"/>
        <v>0</v>
      </c>
      <c r="Q8389" s="1" t="e">
        <f t="shared" si="2100"/>
        <v>#VALUE!</v>
      </c>
      <c r="R8389">
        <f t="shared" si="2101"/>
        <v>100</v>
      </c>
      <c r="S8389">
        <v>0</v>
      </c>
      <c r="T8389" s="4">
        <v>1000000000</v>
      </c>
      <c r="U8389">
        <f t="shared" si="2095"/>
        <v>9.9999999999999995E-8</v>
      </c>
      <c r="V8389">
        <f t="shared" si="2102"/>
        <v>9.9999999999999995E-7</v>
      </c>
      <c r="W8389">
        <f t="shared" si="2103"/>
        <v>0</v>
      </c>
      <c r="X8389" s="5" t="e">
        <f t="shared" si="2104"/>
        <v>#VALUE!</v>
      </c>
      <c r="Z8389">
        <v>40319</v>
      </c>
      <c r="AA8389">
        <v>43320</v>
      </c>
      <c r="AB8389" t="e">
        <f t="shared" si="2105"/>
        <v>#VALUE!</v>
      </c>
      <c r="AC8389" t="e">
        <f t="shared" si="2106"/>
        <v>#VALUE!</v>
      </c>
      <c r="AD8389">
        <v>0</v>
      </c>
      <c r="AE8389">
        <v>78158306</v>
      </c>
      <c r="AF8389">
        <f t="shared" si="2107"/>
        <v>2.558909094063528E-8</v>
      </c>
      <c r="AG8389">
        <f t="shared" si="2108"/>
        <v>2.5589090940635279E-7</v>
      </c>
      <c r="AH8389" t="e">
        <f t="shared" si="2109"/>
        <v>#VALUE!</v>
      </c>
      <c r="AI8389">
        <f t="shared" si="2110"/>
        <v>8388</v>
      </c>
    </row>
    <row r="8390" spans="1:35" x14ac:dyDescent="0.3">
      <c r="A8390" t="s">
        <v>12317</v>
      </c>
      <c r="B8390">
        <v>0</v>
      </c>
      <c r="C8390">
        <v>0</v>
      </c>
      <c r="D8390" t="s">
        <v>1441</v>
      </c>
      <c r="E8390" t="s">
        <v>11545</v>
      </c>
      <c r="F8390" t="s">
        <v>22</v>
      </c>
      <c r="G8390">
        <v>0</v>
      </c>
      <c r="H8390" t="s">
        <v>26</v>
      </c>
      <c r="I8390" t="s">
        <v>102</v>
      </c>
      <c r="J8390" t="s">
        <v>13315</v>
      </c>
      <c r="K8390" t="s">
        <v>126</v>
      </c>
      <c r="L8390" t="s">
        <v>33</v>
      </c>
      <c r="M8390">
        <f t="shared" si="2096"/>
        <v>0</v>
      </c>
      <c r="N8390" t="str">
        <f t="shared" si="2097"/>
        <v>8.5M</v>
      </c>
      <c r="O8390">
        <f t="shared" si="2098"/>
        <v>100</v>
      </c>
      <c r="P8390" t="str">
        <f t="shared" si="2099"/>
        <v>0</v>
      </c>
      <c r="Q8390" s="1" t="e">
        <f t="shared" si="2100"/>
        <v>#VALUE!</v>
      </c>
      <c r="R8390">
        <f t="shared" si="2101"/>
        <v>100</v>
      </c>
      <c r="S8390">
        <v>0</v>
      </c>
      <c r="T8390" s="4">
        <v>1000000000</v>
      </c>
      <c r="U8390">
        <f t="shared" si="2095"/>
        <v>9.9999999999999995E-8</v>
      </c>
      <c r="V8390">
        <f t="shared" si="2102"/>
        <v>9.9999999999999995E-7</v>
      </c>
      <c r="W8390">
        <f t="shared" si="2103"/>
        <v>0</v>
      </c>
      <c r="X8390" s="5" t="e">
        <f t="shared" si="2104"/>
        <v>#VALUE!</v>
      </c>
      <c r="Z8390">
        <v>40319</v>
      </c>
      <c r="AA8390">
        <v>43320</v>
      </c>
      <c r="AB8390" t="e">
        <f t="shared" si="2105"/>
        <v>#VALUE!</v>
      </c>
      <c r="AC8390" t="e">
        <f t="shared" si="2106"/>
        <v>#VALUE!</v>
      </c>
      <c r="AD8390">
        <v>0</v>
      </c>
      <c r="AE8390">
        <v>78158306</v>
      </c>
      <c r="AF8390">
        <f t="shared" si="2107"/>
        <v>0</v>
      </c>
      <c r="AG8390">
        <f t="shared" si="2108"/>
        <v>0</v>
      </c>
      <c r="AH8390" t="e">
        <f t="shared" si="2109"/>
        <v>#VALUE!</v>
      </c>
      <c r="AI8390">
        <f t="shared" si="2110"/>
        <v>8389</v>
      </c>
    </row>
    <row r="8391" spans="1:35" x14ac:dyDescent="0.3">
      <c r="A8391" t="s">
        <v>12395</v>
      </c>
      <c r="B8391">
        <v>0</v>
      </c>
      <c r="C8391">
        <v>0</v>
      </c>
      <c r="D8391" t="s">
        <v>121</v>
      </c>
      <c r="E8391" t="s">
        <v>11545</v>
      </c>
      <c r="F8391" t="s">
        <v>22</v>
      </c>
      <c r="G8391">
        <v>0</v>
      </c>
      <c r="H8391" t="s">
        <v>72</v>
      </c>
      <c r="I8391" t="s">
        <v>1177</v>
      </c>
      <c r="J8391" t="s">
        <v>13315</v>
      </c>
      <c r="K8391">
        <v>1</v>
      </c>
      <c r="L8391" t="s">
        <v>33</v>
      </c>
      <c r="M8391">
        <f t="shared" si="2096"/>
        <v>0</v>
      </c>
      <c r="N8391" t="str">
        <f t="shared" si="2097"/>
        <v>14M</v>
      </c>
      <c r="O8391">
        <f t="shared" si="2098"/>
        <v>100</v>
      </c>
      <c r="P8391" t="str">
        <f t="shared" si="2099"/>
        <v>0</v>
      </c>
      <c r="Q8391" s="1" t="e">
        <f t="shared" si="2100"/>
        <v>#VALUE!</v>
      </c>
      <c r="R8391">
        <f t="shared" si="2101"/>
        <v>100</v>
      </c>
      <c r="S8391">
        <v>0</v>
      </c>
      <c r="T8391" s="4">
        <v>1000000000</v>
      </c>
      <c r="U8391">
        <f t="shared" ref="U8391:U8454" si="2111">IF(T8391 &lt;&gt; S8391, (R8391 - S8391) / (T8391 - S8391), NA())</f>
        <v>9.9999999999999995E-8</v>
      </c>
      <c r="V8391">
        <f t="shared" si="2102"/>
        <v>9.9999999999999995E-7</v>
      </c>
      <c r="W8391">
        <f t="shared" si="2103"/>
        <v>0</v>
      </c>
      <c r="X8391" s="5" t="e">
        <f t="shared" si="2104"/>
        <v>#VALUE!</v>
      </c>
      <c r="Z8391">
        <v>40319</v>
      </c>
      <c r="AA8391">
        <v>43320</v>
      </c>
      <c r="AB8391" t="e">
        <f t="shared" si="2105"/>
        <v>#VALUE!</v>
      </c>
      <c r="AC8391" t="e">
        <f t="shared" si="2106"/>
        <v>#VALUE!</v>
      </c>
      <c r="AD8391">
        <v>0</v>
      </c>
      <c r="AE8391">
        <v>78158306</v>
      </c>
      <c r="AF8391">
        <f t="shared" si="2107"/>
        <v>0</v>
      </c>
      <c r="AG8391">
        <f t="shared" si="2108"/>
        <v>0</v>
      </c>
      <c r="AH8391" t="e">
        <f t="shared" si="2109"/>
        <v>#VALUE!</v>
      </c>
      <c r="AI8391">
        <f t="shared" si="2110"/>
        <v>8390</v>
      </c>
    </row>
    <row r="8392" spans="1:35" x14ac:dyDescent="0.3">
      <c r="A8392" t="s">
        <v>12483</v>
      </c>
      <c r="B8392">
        <v>0</v>
      </c>
      <c r="C8392">
        <v>3</v>
      </c>
      <c r="D8392" t="s">
        <v>395</v>
      </c>
      <c r="E8392" t="s">
        <v>12408</v>
      </c>
      <c r="F8392" t="s">
        <v>22</v>
      </c>
      <c r="G8392">
        <v>0</v>
      </c>
      <c r="H8392" t="s">
        <v>26</v>
      </c>
      <c r="I8392" t="s">
        <v>2564</v>
      </c>
      <c r="J8392" t="s">
        <v>13315</v>
      </c>
      <c r="K8392" t="s">
        <v>1853</v>
      </c>
      <c r="L8392" t="s">
        <v>56</v>
      </c>
      <c r="M8392">
        <f t="shared" si="2096"/>
        <v>0</v>
      </c>
      <c r="N8392" t="str">
        <f t="shared" si="2097"/>
        <v>12M</v>
      </c>
      <c r="O8392">
        <f t="shared" si="2098"/>
        <v>50</v>
      </c>
      <c r="P8392" t="str">
        <f t="shared" si="2099"/>
        <v>0</v>
      </c>
      <c r="Q8392" s="1" t="e">
        <f t="shared" si="2100"/>
        <v>#VALUE!</v>
      </c>
      <c r="R8392">
        <f t="shared" si="2101"/>
        <v>50</v>
      </c>
      <c r="S8392">
        <v>0</v>
      </c>
      <c r="T8392" s="4">
        <v>1000000000</v>
      </c>
      <c r="U8392">
        <f t="shared" si="2111"/>
        <v>4.9999999999999998E-8</v>
      </c>
      <c r="V8392">
        <f t="shared" si="2102"/>
        <v>4.9999999999999998E-7</v>
      </c>
      <c r="W8392">
        <f t="shared" si="2103"/>
        <v>0</v>
      </c>
      <c r="X8392" s="5" t="e">
        <f t="shared" si="2104"/>
        <v>#VALUE!</v>
      </c>
      <c r="Z8392">
        <v>40319</v>
      </c>
      <c r="AA8392">
        <v>43320</v>
      </c>
      <c r="AB8392" t="e">
        <f t="shared" si="2105"/>
        <v>#VALUE!</v>
      </c>
      <c r="AC8392" t="e">
        <f t="shared" si="2106"/>
        <v>#VALUE!</v>
      </c>
      <c r="AD8392">
        <v>0</v>
      </c>
      <c r="AE8392">
        <v>78158306</v>
      </c>
      <c r="AF8392">
        <f t="shared" si="2107"/>
        <v>3.8383636410952922E-8</v>
      </c>
      <c r="AG8392">
        <f t="shared" si="2108"/>
        <v>3.8383636410952922E-7</v>
      </c>
      <c r="AH8392" t="e">
        <f t="shared" si="2109"/>
        <v>#VALUE!</v>
      </c>
      <c r="AI8392">
        <f t="shared" si="2110"/>
        <v>8391</v>
      </c>
    </row>
    <row r="8393" spans="1:35" x14ac:dyDescent="0.3">
      <c r="A8393" t="s">
        <v>12762</v>
      </c>
      <c r="B8393">
        <v>0</v>
      </c>
      <c r="C8393">
        <v>1</v>
      </c>
      <c r="D8393" t="s">
        <v>739</v>
      </c>
      <c r="E8393" t="s">
        <v>12663</v>
      </c>
      <c r="F8393" t="s">
        <v>22</v>
      </c>
      <c r="G8393">
        <v>0</v>
      </c>
      <c r="H8393" t="s">
        <v>26</v>
      </c>
      <c r="I8393" t="s">
        <v>927</v>
      </c>
      <c r="J8393" t="s">
        <v>13315</v>
      </c>
      <c r="K8393">
        <v>1</v>
      </c>
      <c r="L8393" t="s">
        <v>56</v>
      </c>
      <c r="M8393">
        <f t="shared" si="2096"/>
        <v>0</v>
      </c>
      <c r="N8393" t="str">
        <f t="shared" si="2097"/>
        <v>9.2M</v>
      </c>
      <c r="O8393">
        <f t="shared" si="2098"/>
        <v>10</v>
      </c>
      <c r="P8393" t="str">
        <f t="shared" si="2099"/>
        <v>0</v>
      </c>
      <c r="Q8393" s="1" t="e">
        <f t="shared" si="2100"/>
        <v>#VALUE!</v>
      </c>
      <c r="R8393">
        <f t="shared" si="2101"/>
        <v>10</v>
      </c>
      <c r="S8393">
        <v>0</v>
      </c>
      <c r="T8393" s="4">
        <v>1000000000</v>
      </c>
      <c r="U8393">
        <f t="shared" si="2111"/>
        <v>1E-8</v>
      </c>
      <c r="V8393">
        <f t="shared" si="2102"/>
        <v>9.9999999999999995E-8</v>
      </c>
      <c r="W8393">
        <f t="shared" si="2103"/>
        <v>0</v>
      </c>
      <c r="X8393" s="5" t="e">
        <f t="shared" si="2104"/>
        <v>#VALUE!</v>
      </c>
      <c r="Z8393">
        <v>40319</v>
      </c>
      <c r="AA8393">
        <v>43320</v>
      </c>
      <c r="AB8393" t="e">
        <f t="shared" si="2105"/>
        <v>#VALUE!</v>
      </c>
      <c r="AC8393" t="e">
        <f t="shared" si="2106"/>
        <v>#VALUE!</v>
      </c>
      <c r="AD8393">
        <v>0</v>
      </c>
      <c r="AE8393">
        <v>78158306</v>
      </c>
      <c r="AF8393">
        <f t="shared" si="2107"/>
        <v>1.279454547031764E-8</v>
      </c>
      <c r="AG8393">
        <f t="shared" si="2108"/>
        <v>1.279454547031764E-7</v>
      </c>
      <c r="AH8393" t="e">
        <f t="shared" si="2109"/>
        <v>#VALUE!</v>
      </c>
      <c r="AI8393">
        <f t="shared" si="2110"/>
        <v>8392</v>
      </c>
    </row>
    <row r="8394" spans="1:35" x14ac:dyDescent="0.3">
      <c r="A8394" t="s">
        <v>12919</v>
      </c>
      <c r="B8394">
        <v>0</v>
      </c>
      <c r="C8394">
        <v>0</v>
      </c>
      <c r="D8394" t="s">
        <v>121</v>
      </c>
      <c r="E8394" t="s">
        <v>12663</v>
      </c>
      <c r="F8394" t="s">
        <v>22</v>
      </c>
      <c r="G8394">
        <v>0</v>
      </c>
      <c r="H8394" t="s">
        <v>26</v>
      </c>
      <c r="I8394" t="s">
        <v>35</v>
      </c>
      <c r="J8394" t="s">
        <v>13315</v>
      </c>
      <c r="K8394">
        <v>1</v>
      </c>
      <c r="L8394" t="s">
        <v>56</v>
      </c>
      <c r="M8394">
        <f t="shared" si="2096"/>
        <v>0</v>
      </c>
      <c r="N8394" t="str">
        <f t="shared" si="2097"/>
        <v>14M</v>
      </c>
      <c r="O8394">
        <f t="shared" si="2098"/>
        <v>10</v>
      </c>
      <c r="P8394" t="str">
        <f t="shared" si="2099"/>
        <v>0</v>
      </c>
      <c r="Q8394" s="1" t="e">
        <f t="shared" si="2100"/>
        <v>#VALUE!</v>
      </c>
      <c r="R8394">
        <f t="shared" si="2101"/>
        <v>10</v>
      </c>
      <c r="S8394">
        <v>0</v>
      </c>
      <c r="T8394" s="4">
        <v>1000000000</v>
      </c>
      <c r="U8394">
        <f t="shared" si="2111"/>
        <v>1E-8</v>
      </c>
      <c r="V8394">
        <f t="shared" si="2102"/>
        <v>9.9999999999999995E-8</v>
      </c>
      <c r="W8394">
        <f t="shared" si="2103"/>
        <v>0</v>
      </c>
      <c r="X8394" s="5" t="e">
        <f t="shared" si="2104"/>
        <v>#VALUE!</v>
      </c>
      <c r="Z8394">
        <v>40319</v>
      </c>
      <c r="AA8394">
        <v>43320</v>
      </c>
      <c r="AB8394" t="e">
        <f t="shared" si="2105"/>
        <v>#VALUE!</v>
      </c>
      <c r="AC8394" t="e">
        <f t="shared" si="2106"/>
        <v>#VALUE!</v>
      </c>
      <c r="AD8394">
        <v>0</v>
      </c>
      <c r="AE8394">
        <v>78158306</v>
      </c>
      <c r="AF8394">
        <f t="shared" si="2107"/>
        <v>0</v>
      </c>
      <c r="AG8394">
        <f t="shared" si="2108"/>
        <v>0</v>
      </c>
      <c r="AH8394" t="e">
        <f t="shared" si="2109"/>
        <v>#VALUE!</v>
      </c>
      <c r="AI8394">
        <f t="shared" si="2110"/>
        <v>8393</v>
      </c>
    </row>
    <row r="8395" spans="1:35" x14ac:dyDescent="0.3">
      <c r="A8395" t="s">
        <v>12938</v>
      </c>
      <c r="B8395">
        <v>0</v>
      </c>
      <c r="C8395">
        <v>0</v>
      </c>
      <c r="D8395" t="s">
        <v>89</v>
      </c>
      <c r="E8395" t="s">
        <v>12663</v>
      </c>
      <c r="F8395" t="s">
        <v>22</v>
      </c>
      <c r="G8395">
        <v>0</v>
      </c>
      <c r="H8395" t="s">
        <v>30</v>
      </c>
      <c r="I8395" t="s">
        <v>927</v>
      </c>
      <c r="J8395" t="s">
        <v>13315</v>
      </c>
      <c r="K8395">
        <v>1</v>
      </c>
      <c r="L8395" t="s">
        <v>67</v>
      </c>
      <c r="M8395">
        <f t="shared" si="2096"/>
        <v>0</v>
      </c>
      <c r="N8395" t="str">
        <f t="shared" si="2097"/>
        <v>11M</v>
      </c>
      <c r="O8395">
        <f t="shared" si="2098"/>
        <v>10</v>
      </c>
      <c r="P8395" t="str">
        <f t="shared" si="2099"/>
        <v>0</v>
      </c>
      <c r="Q8395" s="1" t="e">
        <f t="shared" si="2100"/>
        <v>#VALUE!</v>
      </c>
      <c r="R8395">
        <f t="shared" si="2101"/>
        <v>10</v>
      </c>
      <c r="S8395">
        <v>0</v>
      </c>
      <c r="T8395" s="4">
        <v>1000000000</v>
      </c>
      <c r="U8395">
        <f t="shared" si="2111"/>
        <v>1E-8</v>
      </c>
      <c r="V8395">
        <f t="shared" si="2102"/>
        <v>9.9999999999999995E-8</v>
      </c>
      <c r="W8395">
        <f t="shared" si="2103"/>
        <v>0</v>
      </c>
      <c r="X8395" s="5" t="e">
        <f t="shared" si="2104"/>
        <v>#VALUE!</v>
      </c>
      <c r="Z8395">
        <v>40319</v>
      </c>
      <c r="AA8395">
        <v>43320</v>
      </c>
      <c r="AB8395" t="e">
        <f t="shared" si="2105"/>
        <v>#VALUE!</v>
      </c>
      <c r="AC8395" t="e">
        <f t="shared" si="2106"/>
        <v>#VALUE!</v>
      </c>
      <c r="AD8395">
        <v>0</v>
      </c>
      <c r="AE8395">
        <v>78158306</v>
      </c>
      <c r="AF8395">
        <f t="shared" si="2107"/>
        <v>0</v>
      </c>
      <c r="AG8395">
        <f t="shared" si="2108"/>
        <v>0</v>
      </c>
      <c r="AH8395" t="e">
        <f t="shared" si="2109"/>
        <v>#VALUE!</v>
      </c>
      <c r="AI8395">
        <f t="shared" si="2110"/>
        <v>8394</v>
      </c>
    </row>
    <row r="8396" spans="1:35" x14ac:dyDescent="0.3">
      <c r="A8396" t="s">
        <v>13086</v>
      </c>
      <c r="B8396">
        <v>0</v>
      </c>
      <c r="C8396">
        <v>0</v>
      </c>
      <c r="D8396" t="s">
        <v>608</v>
      </c>
      <c r="E8396" t="s">
        <v>12663</v>
      </c>
      <c r="F8396" t="s">
        <v>22</v>
      </c>
      <c r="G8396">
        <v>0</v>
      </c>
      <c r="H8396" t="s">
        <v>26</v>
      </c>
      <c r="I8396" t="s">
        <v>2564</v>
      </c>
      <c r="J8396" t="s">
        <v>13315</v>
      </c>
      <c r="K8396" t="s">
        <v>1794</v>
      </c>
      <c r="L8396" t="s">
        <v>33</v>
      </c>
      <c r="M8396">
        <f t="shared" si="2096"/>
        <v>0</v>
      </c>
      <c r="N8396" t="str">
        <f t="shared" si="2097"/>
        <v>27M</v>
      </c>
      <c r="O8396">
        <f t="shared" si="2098"/>
        <v>10</v>
      </c>
      <c r="P8396" t="str">
        <f t="shared" si="2099"/>
        <v>0</v>
      </c>
      <c r="Q8396" s="1" t="e">
        <f t="shared" si="2100"/>
        <v>#VALUE!</v>
      </c>
      <c r="R8396">
        <f t="shared" si="2101"/>
        <v>10</v>
      </c>
      <c r="S8396">
        <v>0</v>
      </c>
      <c r="T8396" s="4">
        <v>1000000000</v>
      </c>
      <c r="U8396">
        <f t="shared" si="2111"/>
        <v>1E-8</v>
      </c>
      <c r="V8396">
        <f t="shared" si="2102"/>
        <v>9.9999999999999995E-8</v>
      </c>
      <c r="W8396">
        <f t="shared" si="2103"/>
        <v>0</v>
      </c>
      <c r="X8396" s="5" t="e">
        <f t="shared" si="2104"/>
        <v>#VALUE!</v>
      </c>
      <c r="Z8396">
        <v>40319</v>
      </c>
      <c r="AA8396">
        <v>43320</v>
      </c>
      <c r="AB8396" t="e">
        <f t="shared" si="2105"/>
        <v>#VALUE!</v>
      </c>
      <c r="AC8396" t="e">
        <f t="shared" si="2106"/>
        <v>#VALUE!</v>
      </c>
      <c r="AD8396">
        <v>0</v>
      </c>
      <c r="AE8396">
        <v>78158306</v>
      </c>
      <c r="AF8396">
        <f t="shared" si="2107"/>
        <v>0</v>
      </c>
      <c r="AG8396">
        <f t="shared" si="2108"/>
        <v>0</v>
      </c>
      <c r="AH8396" t="e">
        <f t="shared" si="2109"/>
        <v>#VALUE!</v>
      </c>
      <c r="AI8396">
        <f t="shared" si="2110"/>
        <v>8395</v>
      </c>
    </row>
    <row r="8397" spans="1:35" x14ac:dyDescent="0.3">
      <c r="A8397" t="s">
        <v>13154</v>
      </c>
      <c r="B8397">
        <v>0</v>
      </c>
      <c r="C8397">
        <v>0</v>
      </c>
      <c r="D8397" t="s">
        <v>1019</v>
      </c>
      <c r="E8397" t="s">
        <v>13104</v>
      </c>
      <c r="F8397" t="s">
        <v>22</v>
      </c>
      <c r="G8397">
        <v>0</v>
      </c>
      <c r="H8397" t="s">
        <v>26</v>
      </c>
      <c r="I8397" t="s">
        <v>1177</v>
      </c>
      <c r="J8397" t="s">
        <v>13315</v>
      </c>
      <c r="K8397">
        <v>6.1</v>
      </c>
      <c r="L8397" t="s">
        <v>67</v>
      </c>
      <c r="M8397">
        <f t="shared" si="2096"/>
        <v>0</v>
      </c>
      <c r="N8397" t="str">
        <f t="shared" si="2097"/>
        <v>3.5M</v>
      </c>
      <c r="O8397">
        <f t="shared" si="2098"/>
        <v>5</v>
      </c>
      <c r="P8397" t="str">
        <f t="shared" si="2099"/>
        <v>0</v>
      </c>
      <c r="Q8397" s="1" t="e">
        <f t="shared" si="2100"/>
        <v>#VALUE!</v>
      </c>
      <c r="R8397">
        <f t="shared" si="2101"/>
        <v>5</v>
      </c>
      <c r="S8397">
        <v>0</v>
      </c>
      <c r="T8397" s="4">
        <v>1000000000</v>
      </c>
      <c r="U8397">
        <f t="shared" si="2111"/>
        <v>5.0000000000000001E-9</v>
      </c>
      <c r="V8397">
        <f t="shared" si="2102"/>
        <v>4.9999999999999998E-8</v>
      </c>
      <c r="W8397">
        <f t="shared" si="2103"/>
        <v>0</v>
      </c>
      <c r="X8397" s="5" t="e">
        <f t="shared" si="2104"/>
        <v>#VALUE!</v>
      </c>
      <c r="Z8397">
        <v>40319</v>
      </c>
      <c r="AA8397">
        <v>43320</v>
      </c>
      <c r="AB8397" t="e">
        <f t="shared" si="2105"/>
        <v>#VALUE!</v>
      </c>
      <c r="AC8397" t="e">
        <f t="shared" si="2106"/>
        <v>#VALUE!</v>
      </c>
      <c r="AD8397">
        <v>0</v>
      </c>
      <c r="AE8397">
        <v>78158306</v>
      </c>
      <c r="AF8397">
        <f t="shared" si="2107"/>
        <v>0</v>
      </c>
      <c r="AG8397">
        <f t="shared" si="2108"/>
        <v>0</v>
      </c>
      <c r="AH8397" t="e">
        <f t="shared" si="2109"/>
        <v>#VALUE!</v>
      </c>
      <c r="AI8397">
        <f t="shared" si="2110"/>
        <v>8396</v>
      </c>
    </row>
    <row r="8398" spans="1:35" x14ac:dyDescent="0.3">
      <c r="A8398" t="s">
        <v>13242</v>
      </c>
      <c r="B8398">
        <v>0</v>
      </c>
      <c r="C8398">
        <v>0</v>
      </c>
      <c r="D8398" t="s">
        <v>121</v>
      </c>
      <c r="E8398" t="s">
        <v>13200</v>
      </c>
      <c r="F8398" t="s">
        <v>849</v>
      </c>
      <c r="G8398" t="s">
        <v>13243</v>
      </c>
      <c r="H8398" t="s">
        <v>26</v>
      </c>
      <c r="I8398" t="s">
        <v>448</v>
      </c>
      <c r="J8398" t="s">
        <v>13315</v>
      </c>
      <c r="K8398">
        <v>1</v>
      </c>
      <c r="L8398" t="s">
        <v>150</v>
      </c>
      <c r="M8398">
        <f t="shared" si="2096"/>
        <v>1</v>
      </c>
      <c r="N8398" t="str">
        <f t="shared" si="2097"/>
        <v>14M</v>
      </c>
      <c r="O8398">
        <f t="shared" si="2098"/>
        <v>1</v>
      </c>
      <c r="P8398" t="str">
        <f t="shared" si="2099"/>
        <v>28.99</v>
      </c>
      <c r="Q8398" s="1" t="e">
        <f t="shared" si="2100"/>
        <v>#VALUE!</v>
      </c>
      <c r="R8398">
        <f t="shared" si="2101"/>
        <v>1</v>
      </c>
      <c r="S8398">
        <v>0</v>
      </c>
      <c r="T8398" s="4">
        <v>1000000000</v>
      </c>
      <c r="U8398">
        <f t="shared" si="2111"/>
        <v>1.0000000000000001E-9</v>
      </c>
      <c r="V8398">
        <f t="shared" si="2102"/>
        <v>1E-8</v>
      </c>
      <c r="W8398">
        <f t="shared" si="2103"/>
        <v>0</v>
      </c>
      <c r="X8398" s="5" t="e">
        <f t="shared" si="2104"/>
        <v>#VALUE!</v>
      </c>
      <c r="Z8398">
        <v>40319</v>
      </c>
      <c r="AA8398">
        <v>43320</v>
      </c>
      <c r="AB8398" t="e">
        <f t="shared" si="2105"/>
        <v>#VALUE!</v>
      </c>
      <c r="AC8398" t="e">
        <f t="shared" si="2106"/>
        <v>#VALUE!</v>
      </c>
      <c r="AD8398">
        <v>0</v>
      </c>
      <c r="AE8398">
        <v>78158306</v>
      </c>
      <c r="AF8398">
        <f t="shared" si="2107"/>
        <v>0</v>
      </c>
      <c r="AG8398">
        <f t="shared" si="2108"/>
        <v>0</v>
      </c>
      <c r="AH8398" t="e">
        <f t="shared" si="2109"/>
        <v>#VALUE!</v>
      </c>
      <c r="AI8398">
        <f t="shared" si="2110"/>
        <v>8397</v>
      </c>
    </row>
    <row r="8399" spans="1:35" x14ac:dyDescent="0.3">
      <c r="A8399" t="s">
        <v>11080</v>
      </c>
      <c r="B8399">
        <v>0</v>
      </c>
      <c r="C8399">
        <v>3</v>
      </c>
      <c r="D8399" t="s">
        <v>369</v>
      </c>
      <c r="E8399" t="s">
        <v>10032</v>
      </c>
      <c r="F8399" t="s">
        <v>22</v>
      </c>
      <c r="G8399">
        <v>0</v>
      </c>
      <c r="H8399" t="s">
        <v>26</v>
      </c>
      <c r="I8399" t="s">
        <v>312</v>
      </c>
      <c r="J8399" t="s">
        <v>13328</v>
      </c>
      <c r="K8399">
        <v>1.2</v>
      </c>
      <c r="L8399" t="s">
        <v>119</v>
      </c>
      <c r="M8399">
        <f t="shared" si="2096"/>
        <v>0</v>
      </c>
      <c r="N8399" t="str">
        <f t="shared" si="2097"/>
        <v>37M</v>
      </c>
      <c r="O8399">
        <f t="shared" si="2098"/>
        <v>1000</v>
      </c>
      <c r="P8399" t="str">
        <f t="shared" si="2099"/>
        <v>0</v>
      </c>
      <c r="Q8399" s="1" t="e">
        <f t="shared" si="2100"/>
        <v>#VALUE!</v>
      </c>
      <c r="R8399">
        <f t="shared" si="2101"/>
        <v>1000</v>
      </c>
      <c r="S8399">
        <v>0</v>
      </c>
      <c r="T8399" s="4">
        <v>1000000000</v>
      </c>
      <c r="U8399">
        <f t="shared" si="2111"/>
        <v>9.9999999999999995E-7</v>
      </c>
      <c r="V8399">
        <f t="shared" si="2102"/>
        <v>9.9999999999999991E-6</v>
      </c>
      <c r="W8399">
        <f t="shared" si="2103"/>
        <v>0</v>
      </c>
      <c r="X8399" s="5" t="e">
        <f t="shared" si="2104"/>
        <v>#VALUE!</v>
      </c>
      <c r="Z8399">
        <v>40319</v>
      </c>
      <c r="AA8399">
        <v>43320</v>
      </c>
      <c r="AB8399" t="e">
        <f t="shared" si="2105"/>
        <v>#VALUE!</v>
      </c>
      <c r="AC8399" t="e">
        <f t="shared" si="2106"/>
        <v>#VALUE!</v>
      </c>
      <c r="AD8399">
        <v>0</v>
      </c>
      <c r="AE8399">
        <v>78158306</v>
      </c>
      <c r="AF8399">
        <f t="shared" si="2107"/>
        <v>3.8383636410952922E-8</v>
      </c>
      <c r="AG8399">
        <f t="shared" si="2108"/>
        <v>3.8383636410952922E-7</v>
      </c>
      <c r="AH8399" t="e">
        <f t="shared" si="2109"/>
        <v>#VALUE!</v>
      </c>
      <c r="AI8399">
        <f t="shared" si="2110"/>
        <v>8398</v>
      </c>
    </row>
    <row r="8400" spans="1:35" x14ac:dyDescent="0.3">
      <c r="A8400" t="s">
        <v>11409</v>
      </c>
      <c r="B8400">
        <v>0</v>
      </c>
      <c r="C8400">
        <v>4</v>
      </c>
      <c r="D8400" t="s">
        <v>588</v>
      </c>
      <c r="E8400" t="s">
        <v>11147</v>
      </c>
      <c r="F8400" t="s">
        <v>22</v>
      </c>
      <c r="G8400">
        <v>0</v>
      </c>
      <c r="H8400" t="s">
        <v>72</v>
      </c>
      <c r="I8400" t="s">
        <v>1177</v>
      </c>
      <c r="J8400" t="s">
        <v>13328</v>
      </c>
      <c r="K8400">
        <v>1</v>
      </c>
      <c r="L8400" t="s">
        <v>130</v>
      </c>
      <c r="M8400">
        <f t="shared" si="2096"/>
        <v>0</v>
      </c>
      <c r="N8400" t="str">
        <f t="shared" si="2097"/>
        <v>3.8M</v>
      </c>
      <c r="O8400">
        <f t="shared" si="2098"/>
        <v>500</v>
      </c>
      <c r="P8400" t="str">
        <f t="shared" si="2099"/>
        <v>0</v>
      </c>
      <c r="Q8400" s="1" t="e">
        <f t="shared" si="2100"/>
        <v>#VALUE!</v>
      </c>
      <c r="R8400">
        <f t="shared" si="2101"/>
        <v>500</v>
      </c>
      <c r="S8400">
        <v>0</v>
      </c>
      <c r="T8400" s="4">
        <v>1000000000</v>
      </c>
      <c r="U8400">
        <f t="shared" si="2111"/>
        <v>4.9999999999999998E-7</v>
      </c>
      <c r="V8400">
        <f t="shared" si="2102"/>
        <v>4.9999999999999996E-6</v>
      </c>
      <c r="W8400">
        <f t="shared" si="2103"/>
        <v>0</v>
      </c>
      <c r="X8400" s="5" t="e">
        <f t="shared" si="2104"/>
        <v>#VALUE!</v>
      </c>
      <c r="Z8400">
        <v>40319</v>
      </c>
      <c r="AA8400">
        <v>43320</v>
      </c>
      <c r="AB8400" t="e">
        <f t="shared" si="2105"/>
        <v>#VALUE!</v>
      </c>
      <c r="AC8400" t="e">
        <f t="shared" si="2106"/>
        <v>#VALUE!</v>
      </c>
      <c r="AD8400">
        <v>0</v>
      </c>
      <c r="AE8400">
        <v>78158306</v>
      </c>
      <c r="AF8400">
        <f t="shared" si="2107"/>
        <v>5.117818188127056E-8</v>
      </c>
      <c r="AG8400">
        <f t="shared" si="2108"/>
        <v>5.1178181881270559E-7</v>
      </c>
      <c r="AH8400" t="e">
        <f t="shared" si="2109"/>
        <v>#VALUE!</v>
      </c>
      <c r="AI8400">
        <f t="shared" si="2110"/>
        <v>8399</v>
      </c>
    </row>
    <row r="8401" spans="1:35" x14ac:dyDescent="0.3">
      <c r="A8401" t="s">
        <v>12247</v>
      </c>
      <c r="B8401">
        <v>0</v>
      </c>
      <c r="C8401">
        <v>1</v>
      </c>
      <c r="D8401" t="s">
        <v>165</v>
      </c>
      <c r="E8401" t="s">
        <v>11545</v>
      </c>
      <c r="F8401" t="s">
        <v>22</v>
      </c>
      <c r="G8401">
        <v>0</v>
      </c>
      <c r="H8401" t="s">
        <v>26</v>
      </c>
      <c r="I8401" t="s">
        <v>3033</v>
      </c>
      <c r="J8401" t="s">
        <v>13328</v>
      </c>
      <c r="K8401">
        <v>1</v>
      </c>
      <c r="L8401" t="s">
        <v>33</v>
      </c>
      <c r="M8401">
        <f t="shared" si="2096"/>
        <v>0</v>
      </c>
      <c r="N8401" t="str">
        <f t="shared" si="2097"/>
        <v>34M</v>
      </c>
      <c r="O8401">
        <f t="shared" si="2098"/>
        <v>100</v>
      </c>
      <c r="P8401" t="str">
        <f t="shared" si="2099"/>
        <v>0</v>
      </c>
      <c r="Q8401" s="1" t="e">
        <f t="shared" si="2100"/>
        <v>#VALUE!</v>
      </c>
      <c r="R8401">
        <f t="shared" si="2101"/>
        <v>100</v>
      </c>
      <c r="S8401">
        <v>0</v>
      </c>
      <c r="T8401" s="4">
        <v>1000000000</v>
      </c>
      <c r="U8401">
        <f t="shared" si="2111"/>
        <v>9.9999999999999995E-8</v>
      </c>
      <c r="V8401">
        <f t="shared" si="2102"/>
        <v>9.9999999999999995E-7</v>
      </c>
      <c r="W8401">
        <f t="shared" si="2103"/>
        <v>0</v>
      </c>
      <c r="X8401" s="5" t="e">
        <f t="shared" si="2104"/>
        <v>#VALUE!</v>
      </c>
      <c r="Z8401">
        <v>40319</v>
      </c>
      <c r="AA8401">
        <v>43320</v>
      </c>
      <c r="AB8401" t="e">
        <f t="shared" si="2105"/>
        <v>#VALUE!</v>
      </c>
      <c r="AC8401" t="e">
        <f t="shared" si="2106"/>
        <v>#VALUE!</v>
      </c>
      <c r="AD8401">
        <v>0</v>
      </c>
      <c r="AE8401">
        <v>78158306</v>
      </c>
      <c r="AF8401">
        <f t="shared" si="2107"/>
        <v>1.279454547031764E-8</v>
      </c>
      <c r="AG8401">
        <f t="shared" si="2108"/>
        <v>1.279454547031764E-7</v>
      </c>
      <c r="AH8401" t="e">
        <f t="shared" si="2109"/>
        <v>#VALUE!</v>
      </c>
      <c r="AI8401">
        <f t="shared" si="2110"/>
        <v>8400</v>
      </c>
    </row>
    <row r="8402" spans="1:35" x14ac:dyDescent="0.3">
      <c r="A8402" t="s">
        <v>12672</v>
      </c>
      <c r="B8402">
        <v>0</v>
      </c>
      <c r="C8402">
        <v>8</v>
      </c>
      <c r="D8402" t="s">
        <v>1567</v>
      </c>
      <c r="E8402" t="s">
        <v>12663</v>
      </c>
      <c r="F8402" t="s">
        <v>22</v>
      </c>
      <c r="G8402">
        <v>0</v>
      </c>
      <c r="H8402" t="s">
        <v>23</v>
      </c>
      <c r="I8402" t="s">
        <v>417</v>
      </c>
      <c r="J8402" t="s">
        <v>13328</v>
      </c>
      <c r="K8402">
        <v>1</v>
      </c>
      <c r="L8402" t="s">
        <v>119</v>
      </c>
      <c r="M8402">
        <f t="shared" si="2096"/>
        <v>0</v>
      </c>
      <c r="N8402" t="str">
        <f t="shared" si="2097"/>
        <v>1.2M</v>
      </c>
      <c r="O8402">
        <f t="shared" si="2098"/>
        <v>10</v>
      </c>
      <c r="P8402" t="str">
        <f t="shared" si="2099"/>
        <v>0</v>
      </c>
      <c r="Q8402" s="1" t="e">
        <f t="shared" si="2100"/>
        <v>#VALUE!</v>
      </c>
      <c r="R8402">
        <f t="shared" si="2101"/>
        <v>10</v>
      </c>
      <c r="S8402">
        <v>0</v>
      </c>
      <c r="T8402" s="4">
        <v>1000000000</v>
      </c>
      <c r="U8402">
        <f t="shared" si="2111"/>
        <v>1E-8</v>
      </c>
      <c r="V8402">
        <f t="shared" si="2102"/>
        <v>9.9999999999999995E-8</v>
      </c>
      <c r="W8402">
        <f t="shared" si="2103"/>
        <v>0</v>
      </c>
      <c r="X8402" s="5" t="e">
        <f t="shared" si="2104"/>
        <v>#VALUE!</v>
      </c>
      <c r="Z8402">
        <v>40319</v>
      </c>
      <c r="AA8402">
        <v>43320</v>
      </c>
      <c r="AB8402" t="e">
        <f t="shared" si="2105"/>
        <v>#VALUE!</v>
      </c>
      <c r="AC8402" t="e">
        <f t="shared" si="2106"/>
        <v>#VALUE!</v>
      </c>
      <c r="AD8402">
        <v>0</v>
      </c>
      <c r="AE8402">
        <v>78158306</v>
      </c>
      <c r="AF8402">
        <f t="shared" si="2107"/>
        <v>1.0235636376254112E-7</v>
      </c>
      <c r="AG8402">
        <f t="shared" si="2108"/>
        <v>1.0235636376254112E-6</v>
      </c>
      <c r="AH8402" t="e">
        <f t="shared" si="2109"/>
        <v>#VALUE!</v>
      </c>
      <c r="AI8402">
        <f t="shared" si="2110"/>
        <v>8401</v>
      </c>
    </row>
    <row r="8403" spans="1:35" x14ac:dyDescent="0.3">
      <c r="A8403" t="s">
        <v>12575</v>
      </c>
      <c r="B8403">
        <v>0</v>
      </c>
      <c r="C8403">
        <v>0</v>
      </c>
      <c r="D8403" t="s">
        <v>761</v>
      </c>
      <c r="E8403" t="s">
        <v>12408</v>
      </c>
      <c r="F8403" t="s">
        <v>22</v>
      </c>
      <c r="G8403">
        <v>0</v>
      </c>
      <c r="H8403" t="s">
        <v>26</v>
      </c>
      <c r="I8403" t="s">
        <v>937</v>
      </c>
      <c r="J8403" t="s">
        <v>13328</v>
      </c>
      <c r="K8403" t="s">
        <v>12576</v>
      </c>
      <c r="L8403" t="s">
        <v>1406</v>
      </c>
      <c r="M8403">
        <f t="shared" si="2096"/>
        <v>0</v>
      </c>
      <c r="N8403" t="str">
        <f t="shared" si="2097"/>
        <v>10M</v>
      </c>
      <c r="O8403">
        <f t="shared" si="2098"/>
        <v>50</v>
      </c>
      <c r="P8403" t="str">
        <f t="shared" si="2099"/>
        <v>0</v>
      </c>
      <c r="Q8403" s="1" t="e">
        <f t="shared" si="2100"/>
        <v>#VALUE!</v>
      </c>
      <c r="R8403">
        <f t="shared" si="2101"/>
        <v>50</v>
      </c>
      <c r="S8403">
        <v>0</v>
      </c>
      <c r="T8403" s="4">
        <v>1000000000</v>
      </c>
      <c r="U8403">
        <f t="shared" si="2111"/>
        <v>4.9999999999999998E-8</v>
      </c>
      <c r="V8403">
        <f t="shared" si="2102"/>
        <v>4.9999999999999998E-7</v>
      </c>
      <c r="W8403">
        <f t="shared" si="2103"/>
        <v>0</v>
      </c>
      <c r="X8403" s="5" t="e">
        <f t="shared" si="2104"/>
        <v>#VALUE!</v>
      </c>
      <c r="Z8403">
        <v>40319</v>
      </c>
      <c r="AA8403">
        <v>43320</v>
      </c>
      <c r="AB8403" t="e">
        <f t="shared" si="2105"/>
        <v>#VALUE!</v>
      </c>
      <c r="AC8403" t="e">
        <f t="shared" si="2106"/>
        <v>#VALUE!</v>
      </c>
      <c r="AD8403">
        <v>0</v>
      </c>
      <c r="AE8403">
        <v>78158306</v>
      </c>
      <c r="AF8403">
        <f t="shared" si="2107"/>
        <v>0</v>
      </c>
      <c r="AG8403">
        <f t="shared" si="2108"/>
        <v>0</v>
      </c>
      <c r="AH8403" t="e">
        <f t="shared" si="2109"/>
        <v>#VALUE!</v>
      </c>
      <c r="AI8403">
        <f t="shared" si="2110"/>
        <v>8402</v>
      </c>
    </row>
    <row r="8404" spans="1:35" x14ac:dyDescent="0.3">
      <c r="A8404" t="s">
        <v>13101</v>
      </c>
      <c r="B8404">
        <v>0</v>
      </c>
      <c r="C8404">
        <v>0</v>
      </c>
      <c r="D8404" t="s">
        <v>1913</v>
      </c>
      <c r="E8404" t="s">
        <v>12663</v>
      </c>
      <c r="F8404" t="s">
        <v>849</v>
      </c>
      <c r="G8404" t="s">
        <v>7446</v>
      </c>
      <c r="H8404" t="s">
        <v>26</v>
      </c>
      <c r="I8404" t="s">
        <v>27</v>
      </c>
      <c r="J8404" t="s">
        <v>13328</v>
      </c>
      <c r="K8404">
        <v>1.3</v>
      </c>
      <c r="L8404" t="s">
        <v>150</v>
      </c>
      <c r="M8404">
        <f t="shared" si="2096"/>
        <v>1</v>
      </c>
      <c r="N8404" t="str">
        <f t="shared" si="2097"/>
        <v>5.7M</v>
      </c>
      <c r="O8404">
        <f t="shared" si="2098"/>
        <v>10</v>
      </c>
      <c r="P8404" t="str">
        <f t="shared" si="2099"/>
        <v>19.99</v>
      </c>
      <c r="Q8404" s="1" t="e">
        <f t="shared" si="2100"/>
        <v>#VALUE!</v>
      </c>
      <c r="R8404">
        <f t="shared" si="2101"/>
        <v>10</v>
      </c>
      <c r="S8404">
        <v>0</v>
      </c>
      <c r="T8404" s="4">
        <v>1000000000</v>
      </c>
      <c r="U8404">
        <f t="shared" si="2111"/>
        <v>1E-8</v>
      </c>
      <c r="V8404">
        <f t="shared" si="2102"/>
        <v>9.9999999999999995E-8</v>
      </c>
      <c r="W8404">
        <f t="shared" si="2103"/>
        <v>0</v>
      </c>
      <c r="X8404" s="5" t="e">
        <f t="shared" si="2104"/>
        <v>#VALUE!</v>
      </c>
      <c r="Z8404">
        <v>40319</v>
      </c>
      <c r="AA8404">
        <v>43320</v>
      </c>
      <c r="AB8404" t="e">
        <f t="shared" si="2105"/>
        <v>#VALUE!</v>
      </c>
      <c r="AC8404" t="e">
        <f t="shared" si="2106"/>
        <v>#VALUE!</v>
      </c>
      <c r="AD8404">
        <v>0</v>
      </c>
      <c r="AE8404">
        <v>78158306</v>
      </c>
      <c r="AF8404">
        <f t="shared" si="2107"/>
        <v>0</v>
      </c>
      <c r="AG8404">
        <f t="shared" si="2108"/>
        <v>0</v>
      </c>
      <c r="AH8404" t="e">
        <f t="shared" si="2109"/>
        <v>#VALUE!</v>
      </c>
      <c r="AI8404">
        <f t="shared" si="2110"/>
        <v>8403</v>
      </c>
    </row>
    <row r="8405" spans="1:35" x14ac:dyDescent="0.3">
      <c r="A8405" t="s">
        <v>13230</v>
      </c>
      <c r="B8405">
        <v>0</v>
      </c>
      <c r="C8405">
        <v>0</v>
      </c>
      <c r="D8405" t="s">
        <v>454</v>
      </c>
      <c r="E8405" t="s">
        <v>13200</v>
      </c>
      <c r="F8405" t="s">
        <v>22</v>
      </c>
      <c r="G8405">
        <v>0</v>
      </c>
      <c r="H8405" t="s">
        <v>26</v>
      </c>
      <c r="I8405" t="s">
        <v>312</v>
      </c>
      <c r="J8405" t="s">
        <v>13328</v>
      </c>
      <c r="K8405" t="s">
        <v>4981</v>
      </c>
      <c r="L8405" t="s">
        <v>33</v>
      </c>
      <c r="M8405">
        <f t="shared" si="2096"/>
        <v>0</v>
      </c>
      <c r="N8405" t="str">
        <f t="shared" si="2097"/>
        <v>23M</v>
      </c>
      <c r="O8405">
        <f t="shared" si="2098"/>
        <v>1</v>
      </c>
      <c r="P8405" t="str">
        <f t="shared" si="2099"/>
        <v>0</v>
      </c>
      <c r="Q8405" s="1" t="e">
        <f t="shared" si="2100"/>
        <v>#VALUE!</v>
      </c>
      <c r="R8405">
        <f t="shared" si="2101"/>
        <v>1</v>
      </c>
      <c r="S8405">
        <v>0</v>
      </c>
      <c r="T8405" s="4">
        <v>1000000000</v>
      </c>
      <c r="U8405">
        <f t="shared" si="2111"/>
        <v>1.0000000000000001E-9</v>
      </c>
      <c r="V8405">
        <f t="shared" si="2102"/>
        <v>1E-8</v>
      </c>
      <c r="W8405">
        <f t="shared" si="2103"/>
        <v>0</v>
      </c>
      <c r="X8405" s="5" t="e">
        <f t="shared" si="2104"/>
        <v>#VALUE!</v>
      </c>
      <c r="Z8405">
        <v>40319</v>
      </c>
      <c r="AA8405">
        <v>43320</v>
      </c>
      <c r="AB8405" t="e">
        <f t="shared" si="2105"/>
        <v>#VALUE!</v>
      </c>
      <c r="AC8405" t="e">
        <f t="shared" si="2106"/>
        <v>#VALUE!</v>
      </c>
      <c r="AD8405">
        <v>0</v>
      </c>
      <c r="AE8405">
        <v>78158306</v>
      </c>
      <c r="AF8405">
        <f t="shared" si="2107"/>
        <v>0</v>
      </c>
      <c r="AG8405">
        <f t="shared" si="2108"/>
        <v>0</v>
      </c>
      <c r="AH8405" t="e">
        <f t="shared" si="2109"/>
        <v>#VALUE!</v>
      </c>
      <c r="AI8405">
        <f t="shared" si="2110"/>
        <v>8404</v>
      </c>
    </row>
    <row r="8406" spans="1:35" x14ac:dyDescent="0.3">
      <c r="A8406" t="s">
        <v>13266</v>
      </c>
      <c r="B8406">
        <v>0</v>
      </c>
      <c r="C8406">
        <v>0</v>
      </c>
      <c r="D8406" t="s">
        <v>2007</v>
      </c>
      <c r="E8406" t="s">
        <v>13200</v>
      </c>
      <c r="F8406" t="s">
        <v>849</v>
      </c>
      <c r="G8406" t="s">
        <v>6003</v>
      </c>
      <c r="H8406" t="s">
        <v>26</v>
      </c>
      <c r="I8406" t="s">
        <v>169</v>
      </c>
      <c r="J8406" t="s">
        <v>13328</v>
      </c>
      <c r="K8406" t="s">
        <v>1531</v>
      </c>
      <c r="L8406" t="s">
        <v>33</v>
      </c>
      <c r="M8406">
        <f t="shared" si="2096"/>
        <v>1</v>
      </c>
      <c r="N8406" t="str">
        <f t="shared" si="2097"/>
        <v>2.3M</v>
      </c>
      <c r="O8406">
        <f t="shared" si="2098"/>
        <v>1</v>
      </c>
      <c r="P8406" t="str">
        <f t="shared" si="2099"/>
        <v>1.49</v>
      </c>
      <c r="Q8406" s="1" t="e">
        <f t="shared" si="2100"/>
        <v>#VALUE!</v>
      </c>
      <c r="R8406">
        <f t="shared" si="2101"/>
        <v>1</v>
      </c>
      <c r="S8406">
        <v>0</v>
      </c>
      <c r="T8406" s="4">
        <v>1000000000</v>
      </c>
      <c r="U8406">
        <f t="shared" si="2111"/>
        <v>1.0000000000000001E-9</v>
      </c>
      <c r="V8406">
        <f t="shared" si="2102"/>
        <v>1E-8</v>
      </c>
      <c r="W8406">
        <f t="shared" si="2103"/>
        <v>0</v>
      </c>
      <c r="X8406" s="5" t="e">
        <f t="shared" si="2104"/>
        <v>#VALUE!</v>
      </c>
      <c r="Z8406">
        <v>40319</v>
      </c>
      <c r="AA8406">
        <v>43320</v>
      </c>
      <c r="AB8406" t="e">
        <f t="shared" si="2105"/>
        <v>#VALUE!</v>
      </c>
      <c r="AC8406" t="e">
        <f t="shared" si="2106"/>
        <v>#VALUE!</v>
      </c>
      <c r="AD8406">
        <v>0</v>
      </c>
      <c r="AE8406">
        <v>78158306</v>
      </c>
      <c r="AF8406">
        <f t="shared" si="2107"/>
        <v>0</v>
      </c>
      <c r="AG8406">
        <f t="shared" si="2108"/>
        <v>0</v>
      </c>
      <c r="AH8406" t="e">
        <f t="shared" si="2109"/>
        <v>#VALUE!</v>
      </c>
      <c r="AI8406">
        <f t="shared" si="2110"/>
        <v>8405</v>
      </c>
    </row>
    <row r="8407" spans="1:35" x14ac:dyDescent="0.3">
      <c r="A8407" t="s">
        <v>13293</v>
      </c>
      <c r="B8407">
        <v>0</v>
      </c>
      <c r="C8407">
        <v>0</v>
      </c>
      <c r="D8407" t="s">
        <v>4001</v>
      </c>
      <c r="E8407" t="s">
        <v>13276</v>
      </c>
      <c r="F8407" t="s">
        <v>849</v>
      </c>
      <c r="G8407" t="s">
        <v>6003</v>
      </c>
      <c r="H8407" t="s">
        <v>26</v>
      </c>
      <c r="I8407" t="s">
        <v>169</v>
      </c>
      <c r="J8407" t="s">
        <v>13328</v>
      </c>
      <c r="K8407">
        <v>1.1000000000000001</v>
      </c>
      <c r="L8407" t="s">
        <v>150</v>
      </c>
      <c r="M8407">
        <f t="shared" si="2096"/>
        <v>1</v>
      </c>
      <c r="N8407" t="str">
        <f t="shared" si="2097"/>
        <v>5.5M</v>
      </c>
      <c r="O8407">
        <f t="shared" si="2098"/>
        <v>0</v>
      </c>
      <c r="P8407" t="str">
        <f t="shared" si="2099"/>
        <v>1.49</v>
      </c>
      <c r="Q8407" s="1" t="e">
        <f t="shared" si="2100"/>
        <v>#VALUE!</v>
      </c>
      <c r="R8407">
        <f t="shared" si="2101"/>
        <v>0</v>
      </c>
      <c r="S8407">
        <v>0</v>
      </c>
      <c r="T8407" s="4">
        <v>1000000000</v>
      </c>
      <c r="U8407">
        <f t="shared" si="2111"/>
        <v>0</v>
      </c>
      <c r="V8407">
        <f t="shared" si="2102"/>
        <v>0</v>
      </c>
      <c r="W8407">
        <f t="shared" si="2103"/>
        <v>0</v>
      </c>
      <c r="X8407" s="5" t="e">
        <f t="shared" si="2104"/>
        <v>#VALUE!</v>
      </c>
      <c r="Z8407">
        <v>40319</v>
      </c>
      <c r="AA8407">
        <v>43320</v>
      </c>
      <c r="AB8407" t="e">
        <f t="shared" si="2105"/>
        <v>#VALUE!</v>
      </c>
      <c r="AC8407" t="e">
        <f t="shared" si="2106"/>
        <v>#VALUE!</v>
      </c>
      <c r="AD8407">
        <v>0</v>
      </c>
      <c r="AE8407">
        <v>78158306</v>
      </c>
      <c r="AF8407">
        <f t="shared" si="2107"/>
        <v>0</v>
      </c>
      <c r="AG8407">
        <f t="shared" si="2108"/>
        <v>0</v>
      </c>
      <c r="AH8407" t="e">
        <f t="shared" si="2109"/>
        <v>#VALUE!</v>
      </c>
      <c r="AI8407">
        <f t="shared" si="2110"/>
        <v>8406</v>
      </c>
    </row>
    <row r="8408" spans="1:35" x14ac:dyDescent="0.3">
      <c r="A8408" t="s">
        <v>11831</v>
      </c>
      <c r="B8408">
        <v>0</v>
      </c>
      <c r="C8408">
        <v>5</v>
      </c>
      <c r="D8408" t="s">
        <v>761</v>
      </c>
      <c r="E8408" t="s">
        <v>11545</v>
      </c>
      <c r="F8408" t="s">
        <v>22</v>
      </c>
      <c r="G8408">
        <v>0</v>
      </c>
      <c r="H8408" t="s">
        <v>26</v>
      </c>
      <c r="I8408" t="s">
        <v>927</v>
      </c>
      <c r="J8408" t="s">
        <v>13346</v>
      </c>
      <c r="K8408">
        <v>1.2</v>
      </c>
      <c r="L8408" t="s">
        <v>104</v>
      </c>
      <c r="M8408">
        <f t="shared" si="2096"/>
        <v>0</v>
      </c>
      <c r="N8408" t="str">
        <f t="shared" si="2097"/>
        <v>10M</v>
      </c>
      <c r="O8408">
        <f t="shared" si="2098"/>
        <v>100</v>
      </c>
      <c r="P8408" t="str">
        <f t="shared" si="2099"/>
        <v>0</v>
      </c>
      <c r="Q8408" s="1" t="e">
        <f t="shared" si="2100"/>
        <v>#VALUE!</v>
      </c>
      <c r="R8408">
        <f t="shared" si="2101"/>
        <v>100</v>
      </c>
      <c r="S8408">
        <v>0</v>
      </c>
      <c r="T8408" s="4">
        <v>1000000000</v>
      </c>
      <c r="U8408">
        <f t="shared" si="2111"/>
        <v>9.9999999999999995E-8</v>
      </c>
      <c r="V8408">
        <f t="shared" si="2102"/>
        <v>9.9999999999999995E-7</v>
      </c>
      <c r="W8408">
        <f t="shared" si="2103"/>
        <v>0</v>
      </c>
      <c r="X8408" s="5" t="e">
        <f t="shared" si="2104"/>
        <v>#VALUE!</v>
      </c>
      <c r="Z8408">
        <v>40319</v>
      </c>
      <c r="AA8408">
        <v>43320</v>
      </c>
      <c r="AB8408" t="e">
        <f t="shared" si="2105"/>
        <v>#VALUE!</v>
      </c>
      <c r="AC8408" t="e">
        <f t="shared" si="2106"/>
        <v>#VALUE!</v>
      </c>
      <c r="AD8408">
        <v>0</v>
      </c>
      <c r="AE8408">
        <v>78158306</v>
      </c>
      <c r="AF8408">
        <f t="shared" si="2107"/>
        <v>6.3972727351588198E-8</v>
      </c>
      <c r="AG8408">
        <f t="shared" si="2108"/>
        <v>6.3972727351588195E-7</v>
      </c>
      <c r="AH8408" t="e">
        <f t="shared" si="2109"/>
        <v>#VALUE!</v>
      </c>
      <c r="AI8408">
        <f t="shared" si="2110"/>
        <v>8407</v>
      </c>
    </row>
    <row r="8409" spans="1:35" x14ac:dyDescent="0.3">
      <c r="A8409" t="s">
        <v>12370</v>
      </c>
      <c r="B8409">
        <v>0</v>
      </c>
      <c r="C8409">
        <v>0</v>
      </c>
      <c r="D8409" t="s">
        <v>1089</v>
      </c>
      <c r="E8409" t="s">
        <v>11545</v>
      </c>
      <c r="F8409" t="s">
        <v>22</v>
      </c>
      <c r="G8409">
        <v>0</v>
      </c>
      <c r="H8409" t="s">
        <v>26</v>
      </c>
      <c r="I8409" t="s">
        <v>47</v>
      </c>
      <c r="J8409" t="s">
        <v>13346</v>
      </c>
      <c r="K8409" t="s">
        <v>595</v>
      </c>
      <c r="L8409" t="s">
        <v>56</v>
      </c>
      <c r="M8409">
        <f t="shared" si="2096"/>
        <v>0</v>
      </c>
      <c r="N8409" t="str">
        <f t="shared" si="2097"/>
        <v>19M</v>
      </c>
      <c r="O8409">
        <f t="shared" si="2098"/>
        <v>100</v>
      </c>
      <c r="P8409" t="str">
        <f t="shared" si="2099"/>
        <v>0</v>
      </c>
      <c r="Q8409" s="1" t="e">
        <f t="shared" si="2100"/>
        <v>#VALUE!</v>
      </c>
      <c r="R8409">
        <f t="shared" si="2101"/>
        <v>100</v>
      </c>
      <c r="S8409">
        <v>0</v>
      </c>
      <c r="T8409" s="4">
        <v>1000000000</v>
      </c>
      <c r="U8409">
        <f t="shared" si="2111"/>
        <v>9.9999999999999995E-8</v>
      </c>
      <c r="V8409">
        <f t="shared" si="2102"/>
        <v>9.9999999999999995E-7</v>
      </c>
      <c r="W8409">
        <f t="shared" si="2103"/>
        <v>0</v>
      </c>
      <c r="X8409" s="5" t="e">
        <f t="shared" si="2104"/>
        <v>#VALUE!</v>
      </c>
      <c r="Z8409">
        <v>40319</v>
      </c>
      <c r="AA8409">
        <v>43320</v>
      </c>
      <c r="AB8409" t="e">
        <f t="shared" si="2105"/>
        <v>#VALUE!</v>
      </c>
      <c r="AC8409" t="e">
        <f t="shared" si="2106"/>
        <v>#VALUE!</v>
      </c>
      <c r="AD8409">
        <v>0</v>
      </c>
      <c r="AE8409">
        <v>78158306</v>
      </c>
      <c r="AF8409">
        <f t="shared" si="2107"/>
        <v>0</v>
      </c>
      <c r="AG8409">
        <f t="shared" si="2108"/>
        <v>0</v>
      </c>
      <c r="AH8409" t="e">
        <f t="shared" si="2109"/>
        <v>#VALUE!</v>
      </c>
      <c r="AI8409">
        <f t="shared" si="2110"/>
        <v>8408</v>
      </c>
    </row>
    <row r="8410" spans="1:35" x14ac:dyDescent="0.3">
      <c r="A8410" t="s">
        <v>12403</v>
      </c>
      <c r="B8410">
        <v>0</v>
      </c>
      <c r="C8410">
        <v>0</v>
      </c>
      <c r="D8410" t="s">
        <v>3756</v>
      </c>
      <c r="E8410" t="s">
        <v>11545</v>
      </c>
      <c r="F8410" t="s">
        <v>22</v>
      </c>
      <c r="G8410">
        <v>0</v>
      </c>
      <c r="H8410" t="s">
        <v>26</v>
      </c>
      <c r="I8410" t="s">
        <v>1177</v>
      </c>
      <c r="J8410" t="s">
        <v>13346</v>
      </c>
      <c r="K8410">
        <v>1</v>
      </c>
      <c r="L8410" t="s">
        <v>130</v>
      </c>
      <c r="M8410">
        <f t="shared" si="2096"/>
        <v>0</v>
      </c>
      <c r="N8410" t="str">
        <f t="shared" si="2097"/>
        <v>8.0M</v>
      </c>
      <c r="O8410">
        <f t="shared" si="2098"/>
        <v>100</v>
      </c>
      <c r="P8410" t="str">
        <f t="shared" si="2099"/>
        <v>0</v>
      </c>
      <c r="Q8410" s="1" t="e">
        <f t="shared" si="2100"/>
        <v>#VALUE!</v>
      </c>
      <c r="R8410">
        <f t="shared" si="2101"/>
        <v>100</v>
      </c>
      <c r="S8410">
        <v>0</v>
      </c>
      <c r="T8410" s="4">
        <v>1000000000</v>
      </c>
      <c r="U8410">
        <f t="shared" si="2111"/>
        <v>9.9999999999999995E-8</v>
      </c>
      <c r="V8410">
        <f t="shared" si="2102"/>
        <v>9.9999999999999995E-7</v>
      </c>
      <c r="W8410">
        <f t="shared" si="2103"/>
        <v>0</v>
      </c>
      <c r="X8410" s="5" t="e">
        <f t="shared" si="2104"/>
        <v>#VALUE!</v>
      </c>
      <c r="Z8410">
        <v>40319</v>
      </c>
      <c r="AA8410">
        <v>43320</v>
      </c>
      <c r="AB8410" t="e">
        <f t="shared" si="2105"/>
        <v>#VALUE!</v>
      </c>
      <c r="AC8410" t="e">
        <f t="shared" si="2106"/>
        <v>#VALUE!</v>
      </c>
      <c r="AD8410">
        <v>0</v>
      </c>
      <c r="AE8410">
        <v>78158306</v>
      </c>
      <c r="AF8410">
        <f t="shared" si="2107"/>
        <v>0</v>
      </c>
      <c r="AG8410">
        <f t="shared" si="2108"/>
        <v>0</v>
      </c>
      <c r="AH8410" t="e">
        <f t="shared" si="2109"/>
        <v>#VALUE!</v>
      </c>
      <c r="AI8410">
        <f t="shared" si="2110"/>
        <v>8409</v>
      </c>
    </row>
    <row r="8411" spans="1:35" x14ac:dyDescent="0.3">
      <c r="A8411" t="s">
        <v>12630</v>
      </c>
      <c r="B8411">
        <v>0</v>
      </c>
      <c r="C8411">
        <v>0</v>
      </c>
      <c r="D8411" t="s">
        <v>53</v>
      </c>
      <c r="E8411" t="s">
        <v>12408</v>
      </c>
      <c r="F8411" t="s">
        <v>22</v>
      </c>
      <c r="G8411">
        <v>0</v>
      </c>
      <c r="H8411" t="s">
        <v>72</v>
      </c>
      <c r="I8411" t="s">
        <v>1177</v>
      </c>
      <c r="J8411" t="s">
        <v>13346</v>
      </c>
      <c r="K8411">
        <v>1</v>
      </c>
      <c r="L8411" t="s">
        <v>33</v>
      </c>
      <c r="M8411">
        <f t="shared" si="2096"/>
        <v>0</v>
      </c>
      <c r="N8411" t="str">
        <f t="shared" si="2097"/>
        <v>13M</v>
      </c>
      <c r="O8411">
        <f t="shared" si="2098"/>
        <v>50</v>
      </c>
      <c r="P8411" t="str">
        <f t="shared" si="2099"/>
        <v>0</v>
      </c>
      <c r="Q8411" s="1" t="e">
        <f t="shared" si="2100"/>
        <v>#VALUE!</v>
      </c>
      <c r="R8411">
        <f t="shared" si="2101"/>
        <v>50</v>
      </c>
      <c r="S8411">
        <v>0</v>
      </c>
      <c r="T8411" s="4">
        <v>1000000000</v>
      </c>
      <c r="U8411">
        <f t="shared" si="2111"/>
        <v>4.9999999999999998E-8</v>
      </c>
      <c r="V8411">
        <f t="shared" si="2102"/>
        <v>4.9999999999999998E-7</v>
      </c>
      <c r="W8411">
        <f t="shared" si="2103"/>
        <v>0</v>
      </c>
      <c r="X8411" s="5" t="e">
        <f t="shared" si="2104"/>
        <v>#VALUE!</v>
      </c>
      <c r="Z8411">
        <v>40319</v>
      </c>
      <c r="AA8411">
        <v>43320</v>
      </c>
      <c r="AB8411" t="e">
        <f t="shared" si="2105"/>
        <v>#VALUE!</v>
      </c>
      <c r="AC8411" t="e">
        <f t="shared" si="2106"/>
        <v>#VALUE!</v>
      </c>
      <c r="AD8411">
        <v>0</v>
      </c>
      <c r="AE8411">
        <v>78158306</v>
      </c>
      <c r="AF8411">
        <f t="shared" si="2107"/>
        <v>0</v>
      </c>
      <c r="AG8411">
        <f t="shared" si="2108"/>
        <v>0</v>
      </c>
      <c r="AH8411" t="e">
        <f t="shared" si="2109"/>
        <v>#VALUE!</v>
      </c>
      <c r="AI8411">
        <f t="shared" si="2110"/>
        <v>8410</v>
      </c>
    </row>
    <row r="8412" spans="1:35" x14ac:dyDescent="0.3">
      <c r="A8412" t="s">
        <v>12701</v>
      </c>
      <c r="B8412">
        <v>0</v>
      </c>
      <c r="C8412">
        <v>3</v>
      </c>
      <c r="D8412" t="s">
        <v>12702</v>
      </c>
      <c r="E8412" t="s">
        <v>12663</v>
      </c>
      <c r="F8412" t="s">
        <v>849</v>
      </c>
      <c r="G8412" t="s">
        <v>1281</v>
      </c>
      <c r="H8412" t="s">
        <v>26</v>
      </c>
      <c r="I8412" t="s">
        <v>40</v>
      </c>
      <c r="J8412" t="s">
        <v>13346</v>
      </c>
      <c r="K8412" t="s">
        <v>1872</v>
      </c>
      <c r="L8412" t="s">
        <v>104</v>
      </c>
      <c r="M8412">
        <f t="shared" si="2096"/>
        <v>1</v>
      </c>
      <c r="N8412" t="str">
        <f t="shared" si="2097"/>
        <v>0.31M</v>
      </c>
      <c r="O8412">
        <f t="shared" si="2098"/>
        <v>10</v>
      </c>
      <c r="P8412" t="str">
        <f t="shared" si="2099"/>
        <v>0.99</v>
      </c>
      <c r="Q8412" s="1" t="e">
        <f t="shared" si="2100"/>
        <v>#VALUE!</v>
      </c>
      <c r="R8412">
        <f t="shared" si="2101"/>
        <v>10</v>
      </c>
      <c r="S8412">
        <v>0</v>
      </c>
      <c r="T8412" s="4">
        <v>1000000000</v>
      </c>
      <c r="U8412">
        <f t="shared" si="2111"/>
        <v>1E-8</v>
      </c>
      <c r="V8412">
        <f t="shared" si="2102"/>
        <v>9.9999999999999995E-8</v>
      </c>
      <c r="W8412">
        <f t="shared" si="2103"/>
        <v>0</v>
      </c>
      <c r="X8412" s="5" t="e">
        <f t="shared" si="2104"/>
        <v>#VALUE!</v>
      </c>
      <c r="Z8412">
        <v>40319</v>
      </c>
      <c r="AA8412">
        <v>43320</v>
      </c>
      <c r="AB8412" t="e">
        <f t="shared" si="2105"/>
        <v>#VALUE!</v>
      </c>
      <c r="AC8412" t="e">
        <f t="shared" si="2106"/>
        <v>#VALUE!</v>
      </c>
      <c r="AD8412">
        <v>0</v>
      </c>
      <c r="AE8412">
        <v>78158306</v>
      </c>
      <c r="AF8412">
        <f t="shared" si="2107"/>
        <v>3.8383636410952922E-8</v>
      </c>
      <c r="AG8412">
        <f t="shared" si="2108"/>
        <v>3.8383636410952922E-7</v>
      </c>
      <c r="AH8412" t="e">
        <f t="shared" si="2109"/>
        <v>#VALUE!</v>
      </c>
      <c r="AI8412">
        <f t="shared" si="2110"/>
        <v>8411</v>
      </c>
    </row>
    <row r="8413" spans="1:35" x14ac:dyDescent="0.3">
      <c r="A8413" t="s">
        <v>11045</v>
      </c>
      <c r="B8413">
        <v>0</v>
      </c>
      <c r="C8413">
        <v>4</v>
      </c>
      <c r="D8413" t="s">
        <v>1348</v>
      </c>
      <c r="E8413" t="s">
        <v>10032</v>
      </c>
      <c r="F8413" t="s">
        <v>22</v>
      </c>
      <c r="G8413">
        <v>0</v>
      </c>
      <c r="H8413" t="s">
        <v>26</v>
      </c>
      <c r="I8413" t="s">
        <v>27</v>
      </c>
      <c r="J8413" t="s">
        <v>13360</v>
      </c>
      <c r="K8413" t="s">
        <v>2030</v>
      </c>
      <c r="L8413" t="s">
        <v>3993</v>
      </c>
      <c r="M8413">
        <f t="shared" si="2096"/>
        <v>0</v>
      </c>
      <c r="N8413" t="str">
        <f t="shared" si="2097"/>
        <v>3.7M</v>
      </c>
      <c r="O8413">
        <f t="shared" si="2098"/>
        <v>1000</v>
      </c>
      <c r="P8413" t="str">
        <f t="shared" si="2099"/>
        <v>0</v>
      </c>
      <c r="Q8413" s="1" t="e">
        <f t="shared" si="2100"/>
        <v>#VALUE!</v>
      </c>
      <c r="R8413">
        <f t="shared" si="2101"/>
        <v>1000</v>
      </c>
      <c r="S8413">
        <v>0</v>
      </c>
      <c r="T8413" s="4">
        <v>1000000000</v>
      </c>
      <c r="U8413">
        <f t="shared" si="2111"/>
        <v>9.9999999999999995E-7</v>
      </c>
      <c r="V8413">
        <f t="shared" si="2102"/>
        <v>9.9999999999999991E-6</v>
      </c>
      <c r="W8413">
        <f t="shared" si="2103"/>
        <v>0</v>
      </c>
      <c r="X8413" s="5" t="e">
        <f t="shared" si="2104"/>
        <v>#VALUE!</v>
      </c>
      <c r="Z8413">
        <v>40319</v>
      </c>
      <c r="AA8413">
        <v>43320</v>
      </c>
      <c r="AB8413" t="e">
        <f t="shared" si="2105"/>
        <v>#VALUE!</v>
      </c>
      <c r="AC8413" t="e">
        <f t="shared" si="2106"/>
        <v>#VALUE!</v>
      </c>
      <c r="AD8413">
        <v>0</v>
      </c>
      <c r="AE8413">
        <v>78158306</v>
      </c>
      <c r="AF8413">
        <f t="shared" si="2107"/>
        <v>5.117818188127056E-8</v>
      </c>
      <c r="AG8413">
        <f t="shared" si="2108"/>
        <v>5.1178181881270559E-7</v>
      </c>
      <c r="AH8413" t="e">
        <f t="shared" si="2109"/>
        <v>#VALUE!</v>
      </c>
      <c r="AI8413">
        <f t="shared" si="2110"/>
        <v>8412</v>
      </c>
    </row>
    <row r="8414" spans="1:35" x14ac:dyDescent="0.3">
      <c r="A8414" t="s">
        <v>11144</v>
      </c>
      <c r="B8414">
        <v>0</v>
      </c>
      <c r="C8414">
        <v>0</v>
      </c>
      <c r="D8414" t="s">
        <v>761</v>
      </c>
      <c r="E8414" t="s">
        <v>10032</v>
      </c>
      <c r="F8414" t="s">
        <v>22</v>
      </c>
      <c r="G8414">
        <v>0</v>
      </c>
      <c r="H8414" t="s">
        <v>26</v>
      </c>
      <c r="I8414" t="s">
        <v>448</v>
      </c>
      <c r="J8414" t="s">
        <v>13360</v>
      </c>
      <c r="K8414">
        <v>1.1000000000000001</v>
      </c>
      <c r="L8414" t="s">
        <v>33</v>
      </c>
      <c r="M8414">
        <f t="shared" si="2096"/>
        <v>0</v>
      </c>
      <c r="N8414" t="str">
        <f t="shared" si="2097"/>
        <v>10M</v>
      </c>
      <c r="O8414">
        <f t="shared" si="2098"/>
        <v>1000</v>
      </c>
      <c r="P8414" t="str">
        <f t="shared" si="2099"/>
        <v>0</v>
      </c>
      <c r="Q8414" s="1" t="e">
        <f t="shared" si="2100"/>
        <v>#VALUE!</v>
      </c>
      <c r="R8414">
        <f t="shared" si="2101"/>
        <v>1000</v>
      </c>
      <c r="S8414">
        <v>0</v>
      </c>
      <c r="T8414" s="4">
        <v>1000000000</v>
      </c>
      <c r="U8414">
        <f t="shared" si="2111"/>
        <v>9.9999999999999995E-7</v>
      </c>
      <c r="V8414">
        <f t="shared" si="2102"/>
        <v>9.9999999999999991E-6</v>
      </c>
      <c r="W8414">
        <f t="shared" si="2103"/>
        <v>0</v>
      </c>
      <c r="X8414" s="5" t="e">
        <f t="shared" si="2104"/>
        <v>#VALUE!</v>
      </c>
      <c r="Z8414">
        <v>40319</v>
      </c>
      <c r="AA8414">
        <v>43320</v>
      </c>
      <c r="AB8414" t="e">
        <f t="shared" si="2105"/>
        <v>#VALUE!</v>
      </c>
      <c r="AC8414" t="e">
        <f t="shared" si="2106"/>
        <v>#VALUE!</v>
      </c>
      <c r="AD8414">
        <v>0</v>
      </c>
      <c r="AE8414">
        <v>78158306</v>
      </c>
      <c r="AF8414">
        <f t="shared" si="2107"/>
        <v>0</v>
      </c>
      <c r="AG8414">
        <f t="shared" si="2108"/>
        <v>0</v>
      </c>
      <c r="AH8414" t="e">
        <f t="shared" si="2109"/>
        <v>#VALUE!</v>
      </c>
      <c r="AI8414">
        <f t="shared" si="2110"/>
        <v>8413</v>
      </c>
    </row>
    <row r="8415" spans="1:35" x14ac:dyDescent="0.3">
      <c r="A8415" t="s">
        <v>11664</v>
      </c>
      <c r="B8415">
        <v>0</v>
      </c>
      <c r="C8415">
        <v>12</v>
      </c>
      <c r="D8415" t="s">
        <v>89</v>
      </c>
      <c r="E8415" t="s">
        <v>11545</v>
      </c>
      <c r="F8415" t="s">
        <v>22</v>
      </c>
      <c r="G8415">
        <v>0</v>
      </c>
      <c r="H8415" t="s">
        <v>26</v>
      </c>
      <c r="I8415" t="s">
        <v>102</v>
      </c>
      <c r="J8415" t="s">
        <v>13360</v>
      </c>
      <c r="K8415" t="s">
        <v>2466</v>
      </c>
      <c r="L8415" t="s">
        <v>33</v>
      </c>
      <c r="M8415">
        <f t="shared" si="2096"/>
        <v>0</v>
      </c>
      <c r="N8415" t="str">
        <f t="shared" si="2097"/>
        <v>11M</v>
      </c>
      <c r="O8415">
        <f t="shared" si="2098"/>
        <v>100</v>
      </c>
      <c r="P8415" t="str">
        <f t="shared" si="2099"/>
        <v>0</v>
      </c>
      <c r="Q8415" s="1" t="e">
        <f t="shared" si="2100"/>
        <v>#VALUE!</v>
      </c>
      <c r="R8415">
        <f t="shared" si="2101"/>
        <v>100</v>
      </c>
      <c r="S8415">
        <v>0</v>
      </c>
      <c r="T8415" s="4">
        <v>1000000000</v>
      </c>
      <c r="U8415">
        <f t="shared" si="2111"/>
        <v>9.9999999999999995E-8</v>
      </c>
      <c r="V8415">
        <f t="shared" si="2102"/>
        <v>9.9999999999999995E-7</v>
      </c>
      <c r="W8415">
        <f t="shared" si="2103"/>
        <v>0</v>
      </c>
      <c r="X8415" s="5" t="e">
        <f t="shared" si="2104"/>
        <v>#VALUE!</v>
      </c>
      <c r="Z8415">
        <v>40319</v>
      </c>
      <c r="AA8415">
        <v>43320</v>
      </c>
      <c r="AB8415" t="e">
        <f t="shared" si="2105"/>
        <v>#VALUE!</v>
      </c>
      <c r="AC8415" t="e">
        <f t="shared" si="2106"/>
        <v>#VALUE!</v>
      </c>
      <c r="AD8415">
        <v>0</v>
      </c>
      <c r="AE8415">
        <v>78158306</v>
      </c>
      <c r="AF8415">
        <f t="shared" si="2107"/>
        <v>1.5353454564381169E-7</v>
      </c>
      <c r="AG8415">
        <f t="shared" si="2108"/>
        <v>1.5353454564381169E-6</v>
      </c>
      <c r="AH8415" t="e">
        <f t="shared" si="2109"/>
        <v>#VALUE!</v>
      </c>
      <c r="AI8415">
        <f t="shared" si="2110"/>
        <v>8414</v>
      </c>
    </row>
    <row r="8416" spans="1:35" x14ac:dyDescent="0.3">
      <c r="A8416" t="s">
        <v>11848</v>
      </c>
      <c r="B8416">
        <v>0</v>
      </c>
      <c r="C8416">
        <v>5</v>
      </c>
      <c r="D8416" t="s">
        <v>603</v>
      </c>
      <c r="E8416" t="s">
        <v>11545</v>
      </c>
      <c r="F8416" t="s">
        <v>22</v>
      </c>
      <c r="G8416">
        <v>0</v>
      </c>
      <c r="H8416" t="s">
        <v>26</v>
      </c>
      <c r="I8416" t="s">
        <v>102</v>
      </c>
      <c r="J8416" t="s">
        <v>13360</v>
      </c>
      <c r="K8416" t="s">
        <v>2466</v>
      </c>
      <c r="L8416" t="s">
        <v>33</v>
      </c>
      <c r="M8416">
        <f t="shared" si="2096"/>
        <v>0</v>
      </c>
      <c r="N8416" t="str">
        <f t="shared" si="2097"/>
        <v>8.7M</v>
      </c>
      <c r="O8416">
        <f t="shared" si="2098"/>
        <v>100</v>
      </c>
      <c r="P8416" t="str">
        <f t="shared" si="2099"/>
        <v>0</v>
      </c>
      <c r="Q8416" s="1" t="e">
        <f t="shared" si="2100"/>
        <v>#VALUE!</v>
      </c>
      <c r="R8416">
        <f t="shared" si="2101"/>
        <v>100</v>
      </c>
      <c r="S8416">
        <v>0</v>
      </c>
      <c r="T8416" s="4">
        <v>1000000000</v>
      </c>
      <c r="U8416">
        <f t="shared" si="2111"/>
        <v>9.9999999999999995E-8</v>
      </c>
      <c r="V8416">
        <f t="shared" si="2102"/>
        <v>9.9999999999999995E-7</v>
      </c>
      <c r="W8416">
        <f t="shared" si="2103"/>
        <v>0</v>
      </c>
      <c r="X8416" s="5" t="e">
        <f t="shared" si="2104"/>
        <v>#VALUE!</v>
      </c>
      <c r="Z8416">
        <v>40319</v>
      </c>
      <c r="AA8416">
        <v>43320</v>
      </c>
      <c r="AB8416" t="e">
        <f t="shared" si="2105"/>
        <v>#VALUE!</v>
      </c>
      <c r="AC8416" t="e">
        <f t="shared" si="2106"/>
        <v>#VALUE!</v>
      </c>
      <c r="AD8416">
        <v>0</v>
      </c>
      <c r="AE8416">
        <v>78158306</v>
      </c>
      <c r="AF8416">
        <f t="shared" si="2107"/>
        <v>6.3972727351588198E-8</v>
      </c>
      <c r="AG8416">
        <f t="shared" si="2108"/>
        <v>6.3972727351588195E-7</v>
      </c>
      <c r="AH8416" t="e">
        <f t="shared" si="2109"/>
        <v>#VALUE!</v>
      </c>
      <c r="AI8416">
        <f t="shared" si="2110"/>
        <v>8415</v>
      </c>
    </row>
    <row r="8417" spans="1:35" x14ac:dyDescent="0.3">
      <c r="A8417" t="s">
        <v>11872</v>
      </c>
      <c r="B8417">
        <v>0</v>
      </c>
      <c r="C8417">
        <v>4</v>
      </c>
      <c r="D8417" t="s">
        <v>2897</v>
      </c>
      <c r="E8417" t="s">
        <v>11545</v>
      </c>
      <c r="F8417" t="s">
        <v>22</v>
      </c>
      <c r="G8417">
        <v>0</v>
      </c>
      <c r="H8417" t="s">
        <v>26</v>
      </c>
      <c r="I8417" t="s">
        <v>102</v>
      </c>
      <c r="J8417" t="s">
        <v>13360</v>
      </c>
      <c r="K8417" t="s">
        <v>2466</v>
      </c>
      <c r="L8417" t="s">
        <v>33</v>
      </c>
      <c r="M8417">
        <f t="shared" si="2096"/>
        <v>0</v>
      </c>
      <c r="N8417" t="str">
        <f t="shared" si="2097"/>
        <v>7.8M</v>
      </c>
      <c r="O8417">
        <f t="shared" si="2098"/>
        <v>100</v>
      </c>
      <c r="P8417" t="str">
        <f t="shared" si="2099"/>
        <v>0</v>
      </c>
      <c r="Q8417" s="1" t="e">
        <f t="shared" si="2100"/>
        <v>#VALUE!</v>
      </c>
      <c r="R8417">
        <f t="shared" si="2101"/>
        <v>100</v>
      </c>
      <c r="S8417">
        <v>0</v>
      </c>
      <c r="T8417" s="4">
        <v>1000000000</v>
      </c>
      <c r="U8417">
        <f t="shared" si="2111"/>
        <v>9.9999999999999995E-8</v>
      </c>
      <c r="V8417">
        <f t="shared" si="2102"/>
        <v>9.9999999999999995E-7</v>
      </c>
      <c r="W8417">
        <f t="shared" si="2103"/>
        <v>0</v>
      </c>
      <c r="X8417" s="5" t="e">
        <f t="shared" si="2104"/>
        <v>#VALUE!</v>
      </c>
      <c r="Z8417">
        <v>40319</v>
      </c>
      <c r="AA8417">
        <v>43320</v>
      </c>
      <c r="AB8417" t="e">
        <f t="shared" si="2105"/>
        <v>#VALUE!</v>
      </c>
      <c r="AC8417" t="e">
        <f t="shared" si="2106"/>
        <v>#VALUE!</v>
      </c>
      <c r="AD8417">
        <v>0</v>
      </c>
      <c r="AE8417">
        <v>78158306</v>
      </c>
      <c r="AF8417">
        <f t="shared" si="2107"/>
        <v>5.117818188127056E-8</v>
      </c>
      <c r="AG8417">
        <f t="shared" si="2108"/>
        <v>5.1178181881270559E-7</v>
      </c>
      <c r="AH8417" t="e">
        <f t="shared" si="2109"/>
        <v>#VALUE!</v>
      </c>
      <c r="AI8417">
        <f t="shared" si="2110"/>
        <v>8416</v>
      </c>
    </row>
    <row r="8418" spans="1:35" x14ac:dyDescent="0.3">
      <c r="A8418" t="s">
        <v>11982</v>
      </c>
      <c r="B8418">
        <v>0</v>
      </c>
      <c r="C8418">
        <v>3</v>
      </c>
      <c r="D8418" t="s">
        <v>219</v>
      </c>
      <c r="E8418" t="s">
        <v>11545</v>
      </c>
      <c r="F8418" t="s">
        <v>22</v>
      </c>
      <c r="G8418">
        <v>0</v>
      </c>
      <c r="H8418" t="s">
        <v>26</v>
      </c>
      <c r="I8418" t="s">
        <v>47</v>
      </c>
      <c r="J8418" t="s">
        <v>13360</v>
      </c>
      <c r="K8418">
        <v>1.1200000000000001</v>
      </c>
      <c r="L8418" t="s">
        <v>104</v>
      </c>
      <c r="M8418">
        <f t="shared" si="2096"/>
        <v>0</v>
      </c>
      <c r="N8418" t="str">
        <f t="shared" si="2097"/>
        <v>26M</v>
      </c>
      <c r="O8418">
        <f t="shared" si="2098"/>
        <v>100</v>
      </c>
      <c r="P8418" t="str">
        <f t="shared" si="2099"/>
        <v>0</v>
      </c>
      <c r="Q8418" s="1" t="e">
        <f t="shared" si="2100"/>
        <v>#VALUE!</v>
      </c>
      <c r="R8418">
        <f t="shared" si="2101"/>
        <v>100</v>
      </c>
      <c r="S8418">
        <v>0</v>
      </c>
      <c r="T8418" s="4">
        <v>1000000000</v>
      </c>
      <c r="U8418">
        <f t="shared" si="2111"/>
        <v>9.9999999999999995E-8</v>
      </c>
      <c r="V8418">
        <f t="shared" si="2102"/>
        <v>9.9999999999999995E-7</v>
      </c>
      <c r="W8418">
        <f t="shared" si="2103"/>
        <v>0</v>
      </c>
      <c r="X8418" s="5" t="e">
        <f t="shared" si="2104"/>
        <v>#VALUE!</v>
      </c>
      <c r="Z8418">
        <v>40319</v>
      </c>
      <c r="AA8418">
        <v>43320</v>
      </c>
      <c r="AB8418" t="e">
        <f t="shared" si="2105"/>
        <v>#VALUE!</v>
      </c>
      <c r="AC8418" t="e">
        <f t="shared" si="2106"/>
        <v>#VALUE!</v>
      </c>
      <c r="AD8418">
        <v>0</v>
      </c>
      <c r="AE8418">
        <v>78158306</v>
      </c>
      <c r="AF8418">
        <f t="shared" si="2107"/>
        <v>3.8383636410952922E-8</v>
      </c>
      <c r="AG8418">
        <f t="shared" si="2108"/>
        <v>3.8383636410952922E-7</v>
      </c>
      <c r="AH8418" t="e">
        <f t="shared" si="2109"/>
        <v>#VALUE!</v>
      </c>
      <c r="AI8418">
        <f t="shared" si="2110"/>
        <v>8417</v>
      </c>
    </row>
    <row r="8419" spans="1:35" x14ac:dyDescent="0.3">
      <c r="A8419" t="s">
        <v>12113</v>
      </c>
      <c r="B8419">
        <v>0</v>
      </c>
      <c r="C8419">
        <v>2</v>
      </c>
      <c r="D8419" t="s">
        <v>761</v>
      </c>
      <c r="E8419" t="s">
        <v>11545</v>
      </c>
      <c r="F8419" t="s">
        <v>22</v>
      </c>
      <c r="G8419">
        <v>0</v>
      </c>
      <c r="H8419" t="s">
        <v>26</v>
      </c>
      <c r="I8419" t="s">
        <v>102</v>
      </c>
      <c r="J8419" t="s">
        <v>13360</v>
      </c>
      <c r="K8419" t="s">
        <v>2466</v>
      </c>
      <c r="L8419" t="s">
        <v>33</v>
      </c>
      <c r="M8419">
        <f t="shared" si="2096"/>
        <v>0</v>
      </c>
      <c r="N8419" t="str">
        <f t="shared" si="2097"/>
        <v>10M</v>
      </c>
      <c r="O8419">
        <f t="shared" si="2098"/>
        <v>100</v>
      </c>
      <c r="P8419" t="str">
        <f t="shared" si="2099"/>
        <v>0</v>
      </c>
      <c r="Q8419" s="1" t="e">
        <f t="shared" si="2100"/>
        <v>#VALUE!</v>
      </c>
      <c r="R8419">
        <f t="shared" si="2101"/>
        <v>100</v>
      </c>
      <c r="S8419">
        <v>0</v>
      </c>
      <c r="T8419" s="4">
        <v>1000000000</v>
      </c>
      <c r="U8419">
        <f t="shared" si="2111"/>
        <v>9.9999999999999995E-8</v>
      </c>
      <c r="V8419">
        <f t="shared" si="2102"/>
        <v>9.9999999999999995E-7</v>
      </c>
      <c r="W8419">
        <f t="shared" si="2103"/>
        <v>0</v>
      </c>
      <c r="X8419" s="5" t="e">
        <f t="shared" si="2104"/>
        <v>#VALUE!</v>
      </c>
      <c r="Z8419">
        <v>40319</v>
      </c>
      <c r="AA8419">
        <v>43320</v>
      </c>
      <c r="AB8419" t="e">
        <f t="shared" si="2105"/>
        <v>#VALUE!</v>
      </c>
      <c r="AC8419" t="e">
        <f t="shared" si="2106"/>
        <v>#VALUE!</v>
      </c>
      <c r="AD8419">
        <v>0</v>
      </c>
      <c r="AE8419">
        <v>78158306</v>
      </c>
      <c r="AF8419">
        <f t="shared" si="2107"/>
        <v>2.558909094063528E-8</v>
      </c>
      <c r="AG8419">
        <f t="shared" si="2108"/>
        <v>2.5589090940635279E-7</v>
      </c>
      <c r="AH8419" t="e">
        <f t="shared" si="2109"/>
        <v>#VALUE!</v>
      </c>
      <c r="AI8419">
        <f t="shared" si="2110"/>
        <v>8418</v>
      </c>
    </row>
    <row r="8420" spans="1:35" x14ac:dyDescent="0.3">
      <c r="A8420" t="s">
        <v>12315</v>
      </c>
      <c r="B8420">
        <v>0</v>
      </c>
      <c r="C8420">
        <v>0</v>
      </c>
      <c r="D8420" t="s">
        <v>2064</v>
      </c>
      <c r="E8420" t="s">
        <v>11545</v>
      </c>
      <c r="F8420" t="s">
        <v>22</v>
      </c>
      <c r="G8420">
        <v>0</v>
      </c>
      <c r="H8420" t="s">
        <v>26</v>
      </c>
      <c r="I8420" t="s">
        <v>102</v>
      </c>
      <c r="J8420" t="s">
        <v>13360</v>
      </c>
      <c r="K8420" t="s">
        <v>2466</v>
      </c>
      <c r="L8420" t="s">
        <v>33</v>
      </c>
      <c r="M8420">
        <f t="shared" si="2096"/>
        <v>0</v>
      </c>
      <c r="N8420" t="str">
        <f t="shared" si="2097"/>
        <v>8.8M</v>
      </c>
      <c r="O8420">
        <f t="shared" si="2098"/>
        <v>100</v>
      </c>
      <c r="P8420" t="str">
        <f t="shared" si="2099"/>
        <v>0</v>
      </c>
      <c r="Q8420" s="1" t="e">
        <f t="shared" si="2100"/>
        <v>#VALUE!</v>
      </c>
      <c r="R8420">
        <f t="shared" si="2101"/>
        <v>100</v>
      </c>
      <c r="S8420">
        <v>0</v>
      </c>
      <c r="T8420" s="4">
        <v>1000000000</v>
      </c>
      <c r="U8420">
        <f t="shared" si="2111"/>
        <v>9.9999999999999995E-8</v>
      </c>
      <c r="V8420">
        <f t="shared" si="2102"/>
        <v>9.9999999999999995E-7</v>
      </c>
      <c r="W8420">
        <f t="shared" si="2103"/>
        <v>0</v>
      </c>
      <c r="X8420" s="5" t="e">
        <f t="shared" si="2104"/>
        <v>#VALUE!</v>
      </c>
      <c r="Z8420">
        <v>40319</v>
      </c>
      <c r="AA8420">
        <v>43320</v>
      </c>
      <c r="AB8420" t="e">
        <f t="shared" si="2105"/>
        <v>#VALUE!</v>
      </c>
      <c r="AC8420" t="e">
        <f t="shared" si="2106"/>
        <v>#VALUE!</v>
      </c>
      <c r="AD8420">
        <v>0</v>
      </c>
      <c r="AE8420">
        <v>78158306</v>
      </c>
      <c r="AF8420">
        <f t="shared" si="2107"/>
        <v>0</v>
      </c>
      <c r="AG8420">
        <f t="shared" si="2108"/>
        <v>0</v>
      </c>
      <c r="AH8420" t="e">
        <f t="shared" si="2109"/>
        <v>#VALUE!</v>
      </c>
      <c r="AI8420">
        <f t="shared" si="2110"/>
        <v>8419</v>
      </c>
    </row>
    <row r="8421" spans="1:35" x14ac:dyDescent="0.3">
      <c r="A8421" t="s">
        <v>12316</v>
      </c>
      <c r="B8421">
        <v>0</v>
      </c>
      <c r="C8421">
        <v>0</v>
      </c>
      <c r="D8421" t="s">
        <v>502</v>
      </c>
      <c r="E8421" t="s">
        <v>11545</v>
      </c>
      <c r="F8421" t="s">
        <v>22</v>
      </c>
      <c r="G8421">
        <v>0</v>
      </c>
      <c r="H8421" t="s">
        <v>26</v>
      </c>
      <c r="I8421" t="s">
        <v>102</v>
      </c>
      <c r="J8421" t="s">
        <v>13360</v>
      </c>
      <c r="K8421" t="s">
        <v>2466</v>
      </c>
      <c r="L8421" t="s">
        <v>33</v>
      </c>
      <c r="M8421">
        <f t="shared" si="2096"/>
        <v>0</v>
      </c>
      <c r="N8421" t="str">
        <f t="shared" si="2097"/>
        <v>9.7M</v>
      </c>
      <c r="O8421">
        <f t="shared" si="2098"/>
        <v>100</v>
      </c>
      <c r="P8421" t="str">
        <f t="shared" si="2099"/>
        <v>0</v>
      </c>
      <c r="Q8421" s="1" t="e">
        <f t="shared" si="2100"/>
        <v>#VALUE!</v>
      </c>
      <c r="R8421">
        <f t="shared" si="2101"/>
        <v>100</v>
      </c>
      <c r="S8421">
        <v>0</v>
      </c>
      <c r="T8421" s="4">
        <v>1000000000</v>
      </c>
      <c r="U8421">
        <f t="shared" si="2111"/>
        <v>9.9999999999999995E-8</v>
      </c>
      <c r="V8421">
        <f t="shared" si="2102"/>
        <v>9.9999999999999995E-7</v>
      </c>
      <c r="W8421">
        <f t="shared" si="2103"/>
        <v>0</v>
      </c>
      <c r="X8421" s="5" t="e">
        <f t="shared" si="2104"/>
        <v>#VALUE!</v>
      </c>
      <c r="Z8421">
        <v>40319</v>
      </c>
      <c r="AA8421">
        <v>43320</v>
      </c>
      <c r="AB8421" t="e">
        <f t="shared" si="2105"/>
        <v>#VALUE!</v>
      </c>
      <c r="AC8421" t="e">
        <f t="shared" si="2106"/>
        <v>#VALUE!</v>
      </c>
      <c r="AD8421">
        <v>0</v>
      </c>
      <c r="AE8421">
        <v>78158306</v>
      </c>
      <c r="AF8421">
        <f t="shared" si="2107"/>
        <v>0</v>
      </c>
      <c r="AG8421">
        <f t="shared" si="2108"/>
        <v>0</v>
      </c>
      <c r="AH8421" t="e">
        <f t="shared" si="2109"/>
        <v>#VALUE!</v>
      </c>
      <c r="AI8421">
        <f t="shared" si="2110"/>
        <v>8420</v>
      </c>
    </row>
    <row r="8422" spans="1:35" x14ac:dyDescent="0.3">
      <c r="A8422" t="s">
        <v>12383</v>
      </c>
      <c r="B8422">
        <v>0</v>
      </c>
      <c r="C8422">
        <v>0</v>
      </c>
      <c r="D8422" t="s">
        <v>588</v>
      </c>
      <c r="E8422" t="s">
        <v>11545</v>
      </c>
      <c r="F8422" t="s">
        <v>22</v>
      </c>
      <c r="G8422">
        <v>0</v>
      </c>
      <c r="H8422" t="s">
        <v>26</v>
      </c>
      <c r="I8422" t="s">
        <v>2564</v>
      </c>
      <c r="J8422" t="s">
        <v>13360</v>
      </c>
      <c r="K8422" t="s">
        <v>884</v>
      </c>
      <c r="L8422" t="s">
        <v>56</v>
      </c>
      <c r="M8422">
        <f t="shared" si="2096"/>
        <v>0</v>
      </c>
      <c r="N8422" t="str">
        <f t="shared" si="2097"/>
        <v>3.8M</v>
      </c>
      <c r="O8422">
        <f t="shared" si="2098"/>
        <v>100</v>
      </c>
      <c r="P8422" t="str">
        <f t="shared" si="2099"/>
        <v>0</v>
      </c>
      <c r="Q8422" s="1" t="e">
        <f t="shared" si="2100"/>
        <v>#VALUE!</v>
      </c>
      <c r="R8422">
        <f t="shared" si="2101"/>
        <v>100</v>
      </c>
      <c r="S8422">
        <v>0</v>
      </c>
      <c r="T8422" s="4">
        <v>1000000000</v>
      </c>
      <c r="U8422">
        <f t="shared" si="2111"/>
        <v>9.9999999999999995E-8</v>
      </c>
      <c r="V8422">
        <f t="shared" si="2102"/>
        <v>9.9999999999999995E-7</v>
      </c>
      <c r="W8422">
        <f t="shared" si="2103"/>
        <v>0</v>
      </c>
      <c r="X8422" s="5" t="e">
        <f t="shared" si="2104"/>
        <v>#VALUE!</v>
      </c>
      <c r="Z8422">
        <v>40319</v>
      </c>
      <c r="AA8422">
        <v>43320</v>
      </c>
      <c r="AB8422" t="e">
        <f t="shared" si="2105"/>
        <v>#VALUE!</v>
      </c>
      <c r="AC8422" t="e">
        <f t="shared" si="2106"/>
        <v>#VALUE!</v>
      </c>
      <c r="AD8422">
        <v>0</v>
      </c>
      <c r="AE8422">
        <v>78158306</v>
      </c>
      <c r="AF8422">
        <f t="shared" si="2107"/>
        <v>0</v>
      </c>
      <c r="AG8422">
        <f t="shared" si="2108"/>
        <v>0</v>
      </c>
      <c r="AH8422" t="e">
        <f t="shared" si="2109"/>
        <v>#VALUE!</v>
      </c>
      <c r="AI8422">
        <f t="shared" si="2110"/>
        <v>8421</v>
      </c>
    </row>
    <row r="8423" spans="1:35" x14ac:dyDescent="0.3">
      <c r="A8423" t="s">
        <v>12613</v>
      </c>
      <c r="B8423">
        <v>0</v>
      </c>
      <c r="C8423">
        <v>0</v>
      </c>
      <c r="D8423" t="s">
        <v>395</v>
      </c>
      <c r="E8423" t="s">
        <v>12408</v>
      </c>
      <c r="F8423" t="s">
        <v>22</v>
      </c>
      <c r="G8423">
        <v>0</v>
      </c>
      <c r="H8423" t="s">
        <v>26</v>
      </c>
      <c r="I8423" t="s">
        <v>40</v>
      </c>
      <c r="J8423" t="s">
        <v>13360</v>
      </c>
      <c r="K8423" t="s">
        <v>12614</v>
      </c>
      <c r="L8423" t="s">
        <v>67</v>
      </c>
      <c r="M8423">
        <f t="shared" si="2096"/>
        <v>0</v>
      </c>
      <c r="N8423" t="str">
        <f t="shared" si="2097"/>
        <v>12M</v>
      </c>
      <c r="O8423">
        <f t="shared" si="2098"/>
        <v>50</v>
      </c>
      <c r="P8423" t="str">
        <f t="shared" si="2099"/>
        <v>0</v>
      </c>
      <c r="Q8423" s="1" t="e">
        <f t="shared" si="2100"/>
        <v>#VALUE!</v>
      </c>
      <c r="R8423">
        <f t="shared" si="2101"/>
        <v>50</v>
      </c>
      <c r="S8423">
        <v>0</v>
      </c>
      <c r="T8423" s="4">
        <v>1000000000</v>
      </c>
      <c r="U8423">
        <f t="shared" si="2111"/>
        <v>4.9999999999999998E-8</v>
      </c>
      <c r="V8423">
        <f t="shared" si="2102"/>
        <v>4.9999999999999998E-7</v>
      </c>
      <c r="W8423">
        <f t="shared" si="2103"/>
        <v>0</v>
      </c>
      <c r="X8423" s="5" t="e">
        <f t="shared" si="2104"/>
        <v>#VALUE!</v>
      </c>
      <c r="Z8423">
        <v>40319</v>
      </c>
      <c r="AA8423">
        <v>43320</v>
      </c>
      <c r="AB8423" t="e">
        <f t="shared" si="2105"/>
        <v>#VALUE!</v>
      </c>
      <c r="AC8423" t="e">
        <f t="shared" si="2106"/>
        <v>#VALUE!</v>
      </c>
      <c r="AD8423">
        <v>0</v>
      </c>
      <c r="AE8423">
        <v>78158306</v>
      </c>
      <c r="AF8423">
        <f t="shared" si="2107"/>
        <v>0</v>
      </c>
      <c r="AG8423">
        <f t="shared" si="2108"/>
        <v>0</v>
      </c>
      <c r="AH8423" t="e">
        <f t="shared" si="2109"/>
        <v>#VALUE!</v>
      </c>
      <c r="AI8423">
        <f t="shared" si="2110"/>
        <v>8422</v>
      </c>
    </row>
    <row r="8424" spans="1:35" x14ac:dyDescent="0.3">
      <c r="A8424" t="s">
        <v>12705</v>
      </c>
      <c r="B8424">
        <v>0</v>
      </c>
      <c r="C8424">
        <v>3</v>
      </c>
      <c r="D8424" t="s">
        <v>3577</v>
      </c>
      <c r="E8424" t="s">
        <v>12663</v>
      </c>
      <c r="F8424" t="s">
        <v>22</v>
      </c>
      <c r="G8424">
        <v>0</v>
      </c>
      <c r="H8424" t="s">
        <v>26</v>
      </c>
      <c r="I8424" t="s">
        <v>169</v>
      </c>
      <c r="J8424" t="s">
        <v>13360</v>
      </c>
      <c r="K8424" t="s">
        <v>1794</v>
      </c>
      <c r="L8424" t="s">
        <v>67</v>
      </c>
      <c r="M8424">
        <f t="shared" si="2096"/>
        <v>0</v>
      </c>
      <c r="N8424" t="str">
        <f t="shared" si="2097"/>
        <v>3.4M</v>
      </c>
      <c r="O8424">
        <f t="shared" si="2098"/>
        <v>10</v>
      </c>
      <c r="P8424" t="str">
        <f t="shared" si="2099"/>
        <v>0</v>
      </c>
      <c r="Q8424" s="1" t="e">
        <f t="shared" si="2100"/>
        <v>#VALUE!</v>
      </c>
      <c r="R8424">
        <f t="shared" si="2101"/>
        <v>10</v>
      </c>
      <c r="S8424">
        <v>0</v>
      </c>
      <c r="T8424" s="4">
        <v>1000000000</v>
      </c>
      <c r="U8424">
        <f t="shared" si="2111"/>
        <v>1E-8</v>
      </c>
      <c r="V8424">
        <f t="shared" si="2102"/>
        <v>9.9999999999999995E-8</v>
      </c>
      <c r="W8424">
        <f t="shared" si="2103"/>
        <v>0</v>
      </c>
      <c r="X8424" s="5" t="e">
        <f t="shared" si="2104"/>
        <v>#VALUE!</v>
      </c>
      <c r="Z8424">
        <v>40319</v>
      </c>
      <c r="AA8424">
        <v>43320</v>
      </c>
      <c r="AB8424" t="e">
        <f t="shared" si="2105"/>
        <v>#VALUE!</v>
      </c>
      <c r="AC8424" t="e">
        <f t="shared" si="2106"/>
        <v>#VALUE!</v>
      </c>
      <c r="AD8424">
        <v>0</v>
      </c>
      <c r="AE8424">
        <v>78158306</v>
      </c>
      <c r="AF8424">
        <f t="shared" si="2107"/>
        <v>3.8383636410952922E-8</v>
      </c>
      <c r="AG8424">
        <f t="shared" si="2108"/>
        <v>3.8383636410952922E-7</v>
      </c>
      <c r="AH8424" t="e">
        <f t="shared" si="2109"/>
        <v>#VALUE!</v>
      </c>
      <c r="AI8424">
        <f t="shared" si="2110"/>
        <v>8423</v>
      </c>
    </row>
    <row r="8425" spans="1:35" x14ac:dyDescent="0.3">
      <c r="A8425" t="s">
        <v>12888</v>
      </c>
      <c r="B8425">
        <v>0</v>
      </c>
      <c r="C8425">
        <v>0</v>
      </c>
      <c r="D8425" t="s">
        <v>89</v>
      </c>
      <c r="E8425" t="s">
        <v>12663</v>
      </c>
      <c r="F8425" t="s">
        <v>22</v>
      </c>
      <c r="G8425">
        <v>0</v>
      </c>
      <c r="H8425" t="s">
        <v>26</v>
      </c>
      <c r="I8425" t="s">
        <v>102</v>
      </c>
      <c r="J8425" t="s">
        <v>13360</v>
      </c>
      <c r="K8425" t="s">
        <v>2466</v>
      </c>
      <c r="L8425" t="s">
        <v>33</v>
      </c>
      <c r="M8425">
        <f t="shared" si="2096"/>
        <v>0</v>
      </c>
      <c r="N8425" t="str">
        <f t="shared" si="2097"/>
        <v>11M</v>
      </c>
      <c r="O8425">
        <f t="shared" si="2098"/>
        <v>10</v>
      </c>
      <c r="P8425" t="str">
        <f t="shared" si="2099"/>
        <v>0</v>
      </c>
      <c r="Q8425" s="1" t="e">
        <f t="shared" si="2100"/>
        <v>#VALUE!</v>
      </c>
      <c r="R8425">
        <f t="shared" si="2101"/>
        <v>10</v>
      </c>
      <c r="S8425">
        <v>0</v>
      </c>
      <c r="T8425" s="4">
        <v>1000000000</v>
      </c>
      <c r="U8425">
        <f t="shared" si="2111"/>
        <v>1E-8</v>
      </c>
      <c r="V8425">
        <f t="shared" si="2102"/>
        <v>9.9999999999999995E-8</v>
      </c>
      <c r="W8425">
        <f t="shared" si="2103"/>
        <v>0</v>
      </c>
      <c r="X8425" s="5" t="e">
        <f t="shared" si="2104"/>
        <v>#VALUE!</v>
      </c>
      <c r="Z8425">
        <v>40319</v>
      </c>
      <c r="AA8425">
        <v>43320</v>
      </c>
      <c r="AB8425" t="e">
        <f t="shared" si="2105"/>
        <v>#VALUE!</v>
      </c>
      <c r="AC8425" t="e">
        <f t="shared" si="2106"/>
        <v>#VALUE!</v>
      </c>
      <c r="AD8425">
        <v>0</v>
      </c>
      <c r="AE8425">
        <v>78158306</v>
      </c>
      <c r="AF8425">
        <f t="shared" si="2107"/>
        <v>0</v>
      </c>
      <c r="AG8425">
        <f t="shared" si="2108"/>
        <v>0</v>
      </c>
      <c r="AH8425" t="e">
        <f t="shared" si="2109"/>
        <v>#VALUE!</v>
      </c>
      <c r="AI8425">
        <f t="shared" si="2110"/>
        <v>8424</v>
      </c>
    </row>
    <row r="8426" spans="1:35" x14ac:dyDescent="0.3">
      <c r="A8426" t="s">
        <v>12902</v>
      </c>
      <c r="B8426">
        <v>0</v>
      </c>
      <c r="C8426">
        <v>0</v>
      </c>
      <c r="D8426" t="s">
        <v>761</v>
      </c>
      <c r="E8426" t="s">
        <v>12663</v>
      </c>
      <c r="F8426" t="s">
        <v>22</v>
      </c>
      <c r="G8426">
        <v>0</v>
      </c>
      <c r="H8426" t="s">
        <v>26</v>
      </c>
      <c r="I8426" t="s">
        <v>102</v>
      </c>
      <c r="J8426" t="s">
        <v>13360</v>
      </c>
      <c r="K8426" t="s">
        <v>2466</v>
      </c>
      <c r="L8426" t="s">
        <v>33</v>
      </c>
      <c r="M8426">
        <f t="shared" si="2096"/>
        <v>0</v>
      </c>
      <c r="N8426" t="str">
        <f t="shared" si="2097"/>
        <v>10M</v>
      </c>
      <c r="O8426">
        <f t="shared" si="2098"/>
        <v>10</v>
      </c>
      <c r="P8426" t="str">
        <f t="shared" si="2099"/>
        <v>0</v>
      </c>
      <c r="Q8426" s="1" t="e">
        <f t="shared" si="2100"/>
        <v>#VALUE!</v>
      </c>
      <c r="R8426">
        <f t="shared" si="2101"/>
        <v>10</v>
      </c>
      <c r="S8426">
        <v>0</v>
      </c>
      <c r="T8426" s="4">
        <v>1000000000</v>
      </c>
      <c r="U8426">
        <f t="shared" si="2111"/>
        <v>1E-8</v>
      </c>
      <c r="V8426">
        <f t="shared" si="2102"/>
        <v>9.9999999999999995E-8</v>
      </c>
      <c r="W8426">
        <f t="shared" si="2103"/>
        <v>0</v>
      </c>
      <c r="X8426" s="5" t="e">
        <f t="shared" si="2104"/>
        <v>#VALUE!</v>
      </c>
      <c r="Z8426">
        <v>40319</v>
      </c>
      <c r="AA8426">
        <v>43320</v>
      </c>
      <c r="AB8426" t="e">
        <f t="shared" si="2105"/>
        <v>#VALUE!</v>
      </c>
      <c r="AC8426" t="e">
        <f t="shared" si="2106"/>
        <v>#VALUE!</v>
      </c>
      <c r="AD8426">
        <v>0</v>
      </c>
      <c r="AE8426">
        <v>78158306</v>
      </c>
      <c r="AF8426">
        <f t="shared" si="2107"/>
        <v>0</v>
      </c>
      <c r="AG8426">
        <f t="shared" si="2108"/>
        <v>0</v>
      </c>
      <c r="AH8426" t="e">
        <f t="shared" si="2109"/>
        <v>#VALUE!</v>
      </c>
      <c r="AI8426">
        <f t="shared" si="2110"/>
        <v>8425</v>
      </c>
    </row>
    <row r="8427" spans="1:35" x14ac:dyDescent="0.3">
      <c r="A8427" t="s">
        <v>12953</v>
      </c>
      <c r="B8427">
        <v>0</v>
      </c>
      <c r="C8427">
        <v>0</v>
      </c>
      <c r="D8427" t="s">
        <v>2897</v>
      </c>
      <c r="E8427" t="s">
        <v>12663</v>
      </c>
      <c r="F8427" t="s">
        <v>22</v>
      </c>
      <c r="G8427">
        <v>0</v>
      </c>
      <c r="H8427" t="s">
        <v>26</v>
      </c>
      <c r="I8427" t="s">
        <v>1177</v>
      </c>
      <c r="J8427" t="s">
        <v>13360</v>
      </c>
      <c r="K8427">
        <v>3</v>
      </c>
      <c r="L8427" t="s">
        <v>119</v>
      </c>
      <c r="M8427">
        <f t="shared" si="2096"/>
        <v>0</v>
      </c>
      <c r="N8427" t="str">
        <f t="shared" si="2097"/>
        <v>7.8M</v>
      </c>
      <c r="O8427">
        <f t="shared" si="2098"/>
        <v>10</v>
      </c>
      <c r="P8427" t="str">
        <f t="shared" si="2099"/>
        <v>0</v>
      </c>
      <c r="Q8427" s="1" t="e">
        <f t="shared" si="2100"/>
        <v>#VALUE!</v>
      </c>
      <c r="R8427">
        <f t="shared" si="2101"/>
        <v>10</v>
      </c>
      <c r="S8427">
        <v>0</v>
      </c>
      <c r="T8427" s="4">
        <v>1000000000</v>
      </c>
      <c r="U8427">
        <f t="shared" si="2111"/>
        <v>1E-8</v>
      </c>
      <c r="V8427">
        <f t="shared" si="2102"/>
        <v>9.9999999999999995E-8</v>
      </c>
      <c r="W8427">
        <f t="shared" si="2103"/>
        <v>0</v>
      </c>
      <c r="X8427" s="5" t="e">
        <f t="shared" si="2104"/>
        <v>#VALUE!</v>
      </c>
      <c r="Z8427">
        <v>40319</v>
      </c>
      <c r="AA8427">
        <v>43320</v>
      </c>
      <c r="AB8427" t="e">
        <f t="shared" si="2105"/>
        <v>#VALUE!</v>
      </c>
      <c r="AC8427" t="e">
        <f t="shared" si="2106"/>
        <v>#VALUE!</v>
      </c>
      <c r="AD8427">
        <v>0</v>
      </c>
      <c r="AE8427">
        <v>78158306</v>
      </c>
      <c r="AF8427">
        <f t="shared" si="2107"/>
        <v>0</v>
      </c>
      <c r="AG8427">
        <f t="shared" si="2108"/>
        <v>0</v>
      </c>
      <c r="AH8427" t="e">
        <f t="shared" si="2109"/>
        <v>#VALUE!</v>
      </c>
      <c r="AI8427">
        <f t="shared" si="2110"/>
        <v>8426</v>
      </c>
    </row>
    <row r="8428" spans="1:35" x14ac:dyDescent="0.3">
      <c r="A8428" t="s">
        <v>12973</v>
      </c>
      <c r="B8428">
        <v>0</v>
      </c>
      <c r="C8428">
        <v>0</v>
      </c>
      <c r="D8428" t="s">
        <v>1324</v>
      </c>
      <c r="E8428" t="s">
        <v>12663</v>
      </c>
      <c r="F8428" t="s">
        <v>22</v>
      </c>
      <c r="G8428">
        <v>0</v>
      </c>
      <c r="H8428" t="s">
        <v>26</v>
      </c>
      <c r="I8428" t="s">
        <v>102</v>
      </c>
      <c r="J8428" t="s">
        <v>13360</v>
      </c>
      <c r="K8428" t="s">
        <v>2466</v>
      </c>
      <c r="L8428" t="s">
        <v>33</v>
      </c>
      <c r="M8428">
        <f t="shared" si="2096"/>
        <v>0</v>
      </c>
      <c r="N8428" t="str">
        <f t="shared" si="2097"/>
        <v>7.3M</v>
      </c>
      <c r="O8428">
        <f t="shared" si="2098"/>
        <v>10</v>
      </c>
      <c r="P8428" t="str">
        <f t="shared" si="2099"/>
        <v>0</v>
      </c>
      <c r="Q8428" s="1" t="e">
        <f t="shared" si="2100"/>
        <v>#VALUE!</v>
      </c>
      <c r="R8428">
        <f t="shared" si="2101"/>
        <v>10</v>
      </c>
      <c r="S8428">
        <v>0</v>
      </c>
      <c r="T8428" s="4">
        <v>1000000000</v>
      </c>
      <c r="U8428">
        <f t="shared" si="2111"/>
        <v>1E-8</v>
      </c>
      <c r="V8428">
        <f t="shared" si="2102"/>
        <v>9.9999999999999995E-8</v>
      </c>
      <c r="W8428">
        <f t="shared" si="2103"/>
        <v>0</v>
      </c>
      <c r="X8428" s="5" t="e">
        <f t="shared" si="2104"/>
        <v>#VALUE!</v>
      </c>
      <c r="Z8428">
        <v>40319</v>
      </c>
      <c r="AA8428">
        <v>43320</v>
      </c>
      <c r="AB8428" t="e">
        <f t="shared" si="2105"/>
        <v>#VALUE!</v>
      </c>
      <c r="AC8428" t="e">
        <f t="shared" si="2106"/>
        <v>#VALUE!</v>
      </c>
      <c r="AD8428">
        <v>0</v>
      </c>
      <c r="AE8428">
        <v>78158306</v>
      </c>
      <c r="AF8428">
        <f t="shared" si="2107"/>
        <v>0</v>
      </c>
      <c r="AG8428">
        <f t="shared" si="2108"/>
        <v>0</v>
      </c>
      <c r="AH8428" t="e">
        <f t="shared" si="2109"/>
        <v>#VALUE!</v>
      </c>
      <c r="AI8428">
        <f t="shared" si="2110"/>
        <v>8427</v>
      </c>
    </row>
    <row r="8429" spans="1:35" x14ac:dyDescent="0.3">
      <c r="A8429" t="s">
        <v>13000</v>
      </c>
      <c r="B8429">
        <v>0</v>
      </c>
      <c r="C8429">
        <v>0</v>
      </c>
      <c r="D8429" t="s">
        <v>361</v>
      </c>
      <c r="E8429" t="s">
        <v>12663</v>
      </c>
      <c r="F8429" t="s">
        <v>22</v>
      </c>
      <c r="G8429">
        <v>0</v>
      </c>
      <c r="H8429" t="s">
        <v>26</v>
      </c>
      <c r="I8429" t="s">
        <v>102</v>
      </c>
      <c r="J8429" t="s">
        <v>13360</v>
      </c>
      <c r="K8429" t="s">
        <v>2466</v>
      </c>
      <c r="L8429" t="s">
        <v>33</v>
      </c>
      <c r="M8429">
        <f t="shared" si="2096"/>
        <v>0</v>
      </c>
      <c r="N8429" t="str">
        <f t="shared" si="2097"/>
        <v>7.1M</v>
      </c>
      <c r="O8429">
        <f t="shared" si="2098"/>
        <v>10</v>
      </c>
      <c r="P8429" t="str">
        <f t="shared" si="2099"/>
        <v>0</v>
      </c>
      <c r="Q8429" s="1" t="e">
        <f t="shared" si="2100"/>
        <v>#VALUE!</v>
      </c>
      <c r="R8429">
        <f t="shared" si="2101"/>
        <v>10</v>
      </c>
      <c r="S8429">
        <v>0</v>
      </c>
      <c r="T8429" s="4">
        <v>1000000000</v>
      </c>
      <c r="U8429">
        <f t="shared" si="2111"/>
        <v>1E-8</v>
      </c>
      <c r="V8429">
        <f t="shared" si="2102"/>
        <v>9.9999999999999995E-8</v>
      </c>
      <c r="W8429">
        <f t="shared" si="2103"/>
        <v>0</v>
      </c>
      <c r="X8429" s="5" t="e">
        <f t="shared" si="2104"/>
        <v>#VALUE!</v>
      </c>
      <c r="Z8429">
        <v>40319</v>
      </c>
      <c r="AA8429">
        <v>43320</v>
      </c>
      <c r="AB8429" t="e">
        <f t="shared" si="2105"/>
        <v>#VALUE!</v>
      </c>
      <c r="AC8429" t="e">
        <f t="shared" si="2106"/>
        <v>#VALUE!</v>
      </c>
      <c r="AD8429">
        <v>0</v>
      </c>
      <c r="AE8429">
        <v>78158306</v>
      </c>
      <c r="AF8429">
        <f t="shared" si="2107"/>
        <v>0</v>
      </c>
      <c r="AG8429">
        <f t="shared" si="2108"/>
        <v>0</v>
      </c>
      <c r="AH8429" t="e">
        <f t="shared" si="2109"/>
        <v>#VALUE!</v>
      </c>
      <c r="AI8429">
        <f t="shared" si="2110"/>
        <v>8428</v>
      </c>
    </row>
    <row r="8430" spans="1:35" x14ac:dyDescent="0.3">
      <c r="A8430" t="s">
        <v>13044</v>
      </c>
      <c r="B8430">
        <v>0</v>
      </c>
      <c r="C8430">
        <v>0</v>
      </c>
      <c r="D8430" t="s">
        <v>53</v>
      </c>
      <c r="E8430" t="s">
        <v>12663</v>
      </c>
      <c r="F8430" t="s">
        <v>22</v>
      </c>
      <c r="G8430">
        <v>0</v>
      </c>
      <c r="H8430" t="s">
        <v>72</v>
      </c>
      <c r="I8430" t="s">
        <v>1177</v>
      </c>
      <c r="J8430" t="s">
        <v>13360</v>
      </c>
      <c r="K8430">
        <v>1</v>
      </c>
      <c r="L8430" t="s">
        <v>33</v>
      </c>
      <c r="M8430">
        <f t="shared" si="2096"/>
        <v>0</v>
      </c>
      <c r="N8430" t="str">
        <f t="shared" si="2097"/>
        <v>13M</v>
      </c>
      <c r="O8430">
        <f t="shared" si="2098"/>
        <v>10</v>
      </c>
      <c r="P8430" t="str">
        <f t="shared" si="2099"/>
        <v>0</v>
      </c>
      <c r="Q8430" s="1" t="e">
        <f t="shared" si="2100"/>
        <v>#VALUE!</v>
      </c>
      <c r="R8430">
        <f t="shared" si="2101"/>
        <v>10</v>
      </c>
      <c r="S8430">
        <v>0</v>
      </c>
      <c r="T8430" s="4">
        <v>1000000000</v>
      </c>
      <c r="U8430">
        <f t="shared" si="2111"/>
        <v>1E-8</v>
      </c>
      <c r="V8430">
        <f t="shared" si="2102"/>
        <v>9.9999999999999995E-8</v>
      </c>
      <c r="W8430">
        <f t="shared" si="2103"/>
        <v>0</v>
      </c>
      <c r="X8430" s="5" t="e">
        <f t="shared" si="2104"/>
        <v>#VALUE!</v>
      </c>
      <c r="Z8430">
        <v>40319</v>
      </c>
      <c r="AA8430">
        <v>43320</v>
      </c>
      <c r="AB8430" t="e">
        <f t="shared" si="2105"/>
        <v>#VALUE!</v>
      </c>
      <c r="AC8430" t="e">
        <f t="shared" si="2106"/>
        <v>#VALUE!</v>
      </c>
      <c r="AD8430">
        <v>0</v>
      </c>
      <c r="AE8430">
        <v>78158306</v>
      </c>
      <c r="AF8430">
        <f t="shared" si="2107"/>
        <v>0</v>
      </c>
      <c r="AG8430">
        <f t="shared" si="2108"/>
        <v>0</v>
      </c>
      <c r="AH8430" t="e">
        <f t="shared" si="2109"/>
        <v>#VALUE!</v>
      </c>
      <c r="AI8430">
        <f t="shared" si="2110"/>
        <v>8429</v>
      </c>
    </row>
    <row r="8431" spans="1:35" x14ac:dyDescent="0.3">
      <c r="A8431" t="s">
        <v>13062</v>
      </c>
      <c r="B8431">
        <v>0</v>
      </c>
      <c r="C8431">
        <v>0</v>
      </c>
      <c r="D8431" t="s">
        <v>121</v>
      </c>
      <c r="E8431" t="s">
        <v>12663</v>
      </c>
      <c r="F8431" t="s">
        <v>22</v>
      </c>
      <c r="G8431">
        <v>0</v>
      </c>
      <c r="H8431" t="s">
        <v>72</v>
      </c>
      <c r="I8431" t="s">
        <v>1177</v>
      </c>
      <c r="J8431" t="s">
        <v>13360</v>
      </c>
      <c r="K8431">
        <v>1</v>
      </c>
      <c r="L8431" t="s">
        <v>33</v>
      </c>
      <c r="M8431">
        <f t="shared" si="2096"/>
        <v>0</v>
      </c>
      <c r="N8431" t="str">
        <f t="shared" si="2097"/>
        <v>14M</v>
      </c>
      <c r="O8431">
        <f t="shared" si="2098"/>
        <v>10</v>
      </c>
      <c r="P8431" t="str">
        <f t="shared" si="2099"/>
        <v>0</v>
      </c>
      <c r="Q8431" s="1" t="e">
        <f t="shared" si="2100"/>
        <v>#VALUE!</v>
      </c>
      <c r="R8431">
        <f t="shared" si="2101"/>
        <v>10</v>
      </c>
      <c r="S8431">
        <v>0</v>
      </c>
      <c r="T8431" s="4">
        <v>1000000000</v>
      </c>
      <c r="U8431">
        <f t="shared" si="2111"/>
        <v>1E-8</v>
      </c>
      <c r="V8431">
        <f t="shared" si="2102"/>
        <v>9.9999999999999995E-8</v>
      </c>
      <c r="W8431">
        <f t="shared" si="2103"/>
        <v>0</v>
      </c>
      <c r="X8431" s="5" t="e">
        <f t="shared" si="2104"/>
        <v>#VALUE!</v>
      </c>
      <c r="Z8431">
        <v>40319</v>
      </c>
      <c r="AA8431">
        <v>43320</v>
      </c>
      <c r="AB8431" t="e">
        <f t="shared" si="2105"/>
        <v>#VALUE!</v>
      </c>
      <c r="AC8431" t="e">
        <f t="shared" si="2106"/>
        <v>#VALUE!</v>
      </c>
      <c r="AD8431">
        <v>0</v>
      </c>
      <c r="AE8431">
        <v>78158306</v>
      </c>
      <c r="AF8431">
        <f t="shared" si="2107"/>
        <v>0</v>
      </c>
      <c r="AG8431">
        <f t="shared" si="2108"/>
        <v>0</v>
      </c>
      <c r="AH8431" t="e">
        <f t="shared" si="2109"/>
        <v>#VALUE!</v>
      </c>
      <c r="AI8431">
        <f t="shared" si="2110"/>
        <v>8430</v>
      </c>
    </row>
    <row r="8432" spans="1:35" x14ac:dyDescent="0.3">
      <c r="A8432" t="s">
        <v>13137</v>
      </c>
      <c r="B8432">
        <v>0</v>
      </c>
      <c r="C8432">
        <v>0</v>
      </c>
      <c r="D8432" t="s">
        <v>349</v>
      </c>
      <c r="E8432" t="s">
        <v>13104</v>
      </c>
      <c r="F8432" t="s">
        <v>22</v>
      </c>
      <c r="G8432">
        <v>0</v>
      </c>
      <c r="H8432" t="s">
        <v>26</v>
      </c>
      <c r="I8432" t="s">
        <v>31</v>
      </c>
      <c r="J8432" t="s">
        <v>13360</v>
      </c>
      <c r="K8432">
        <v>1</v>
      </c>
      <c r="L8432" t="s">
        <v>33</v>
      </c>
      <c r="M8432">
        <f t="shared" si="2096"/>
        <v>0</v>
      </c>
      <c r="N8432" t="str">
        <f t="shared" si="2097"/>
        <v>29M</v>
      </c>
      <c r="O8432">
        <f t="shared" si="2098"/>
        <v>5</v>
      </c>
      <c r="P8432" t="str">
        <f t="shared" si="2099"/>
        <v>0</v>
      </c>
      <c r="Q8432" s="1" t="e">
        <f t="shared" si="2100"/>
        <v>#VALUE!</v>
      </c>
      <c r="R8432">
        <f t="shared" si="2101"/>
        <v>5</v>
      </c>
      <c r="S8432">
        <v>0</v>
      </c>
      <c r="T8432" s="4">
        <v>1000000000</v>
      </c>
      <c r="U8432">
        <f t="shared" si="2111"/>
        <v>5.0000000000000001E-9</v>
      </c>
      <c r="V8432">
        <f t="shared" si="2102"/>
        <v>4.9999999999999998E-8</v>
      </c>
      <c r="W8432">
        <f t="shared" si="2103"/>
        <v>0</v>
      </c>
      <c r="X8432" s="5" t="e">
        <f t="shared" si="2104"/>
        <v>#VALUE!</v>
      </c>
      <c r="Z8432">
        <v>40319</v>
      </c>
      <c r="AA8432">
        <v>43320</v>
      </c>
      <c r="AB8432" t="e">
        <f t="shared" si="2105"/>
        <v>#VALUE!</v>
      </c>
      <c r="AC8432" t="e">
        <f t="shared" si="2106"/>
        <v>#VALUE!</v>
      </c>
      <c r="AD8432">
        <v>0</v>
      </c>
      <c r="AE8432">
        <v>78158306</v>
      </c>
      <c r="AF8432">
        <f t="shared" si="2107"/>
        <v>0</v>
      </c>
      <c r="AG8432">
        <f t="shared" si="2108"/>
        <v>0</v>
      </c>
      <c r="AH8432" t="e">
        <f t="shared" si="2109"/>
        <v>#VALUE!</v>
      </c>
      <c r="AI8432">
        <f t="shared" si="2110"/>
        <v>8431</v>
      </c>
    </row>
    <row r="8433" spans="1:35" x14ac:dyDescent="0.3">
      <c r="A8433" t="s">
        <v>10248</v>
      </c>
      <c r="B8433">
        <v>0</v>
      </c>
      <c r="C8433">
        <v>49</v>
      </c>
      <c r="D8433" t="s">
        <v>53</v>
      </c>
      <c r="E8433" t="s">
        <v>10032</v>
      </c>
      <c r="F8433" t="s">
        <v>22</v>
      </c>
      <c r="G8433">
        <v>0</v>
      </c>
      <c r="H8433" t="s">
        <v>26</v>
      </c>
      <c r="I8433" t="s">
        <v>3033</v>
      </c>
      <c r="J8433" t="s">
        <v>13349</v>
      </c>
      <c r="K8433">
        <v>18.399999999999999</v>
      </c>
      <c r="L8433" t="s">
        <v>56</v>
      </c>
      <c r="M8433">
        <f t="shared" si="2096"/>
        <v>0</v>
      </c>
      <c r="N8433" t="str">
        <f t="shared" si="2097"/>
        <v>13M</v>
      </c>
      <c r="O8433">
        <f t="shared" si="2098"/>
        <v>1000</v>
      </c>
      <c r="P8433" t="str">
        <f t="shared" si="2099"/>
        <v>0</v>
      </c>
      <c r="Q8433" s="1" t="e">
        <f t="shared" si="2100"/>
        <v>#VALUE!</v>
      </c>
      <c r="R8433">
        <f t="shared" si="2101"/>
        <v>1000</v>
      </c>
      <c r="S8433">
        <v>0</v>
      </c>
      <c r="T8433" s="4">
        <v>1000000000</v>
      </c>
      <c r="U8433">
        <f t="shared" si="2111"/>
        <v>9.9999999999999995E-7</v>
      </c>
      <c r="V8433">
        <f t="shared" si="2102"/>
        <v>9.9999999999999991E-6</v>
      </c>
      <c r="W8433">
        <f t="shared" si="2103"/>
        <v>0</v>
      </c>
      <c r="X8433" s="5" t="e">
        <f t="shared" si="2104"/>
        <v>#VALUE!</v>
      </c>
      <c r="Z8433">
        <v>40319</v>
      </c>
      <c r="AA8433">
        <v>43320</v>
      </c>
      <c r="AB8433" t="e">
        <f t="shared" si="2105"/>
        <v>#VALUE!</v>
      </c>
      <c r="AC8433" t="e">
        <f t="shared" si="2106"/>
        <v>#VALUE!</v>
      </c>
      <c r="AD8433">
        <v>0</v>
      </c>
      <c r="AE8433">
        <v>78158306</v>
      </c>
      <c r="AF8433">
        <f t="shared" si="2107"/>
        <v>6.2693272804556435E-7</v>
      </c>
      <c r="AG8433">
        <f t="shared" si="2108"/>
        <v>6.2693272804556437E-6</v>
      </c>
      <c r="AH8433" t="e">
        <f t="shared" si="2109"/>
        <v>#VALUE!</v>
      </c>
      <c r="AI8433">
        <f t="shared" si="2110"/>
        <v>8432</v>
      </c>
    </row>
    <row r="8434" spans="1:35" x14ac:dyDescent="0.3">
      <c r="A8434" t="s">
        <v>12397</v>
      </c>
      <c r="B8434">
        <v>0</v>
      </c>
      <c r="C8434">
        <v>0</v>
      </c>
      <c r="D8434" t="s">
        <v>2001</v>
      </c>
      <c r="E8434" t="s">
        <v>11545</v>
      </c>
      <c r="F8434" t="s">
        <v>22</v>
      </c>
      <c r="G8434">
        <v>0</v>
      </c>
      <c r="H8434" t="s">
        <v>26</v>
      </c>
      <c r="I8434" t="s">
        <v>2564</v>
      </c>
      <c r="J8434" t="s">
        <v>13349</v>
      </c>
      <c r="K8434" t="s">
        <v>1997</v>
      </c>
      <c r="L8434" t="s">
        <v>33</v>
      </c>
      <c r="M8434">
        <f t="shared" si="2096"/>
        <v>0</v>
      </c>
      <c r="N8434" t="str">
        <f t="shared" si="2097"/>
        <v>7.0M</v>
      </c>
      <c r="O8434">
        <f t="shared" si="2098"/>
        <v>100</v>
      </c>
      <c r="P8434" t="str">
        <f t="shared" si="2099"/>
        <v>0</v>
      </c>
      <c r="Q8434" s="1" t="e">
        <f t="shared" si="2100"/>
        <v>#VALUE!</v>
      </c>
      <c r="R8434">
        <f t="shared" si="2101"/>
        <v>100</v>
      </c>
      <c r="S8434">
        <v>0</v>
      </c>
      <c r="T8434" s="4">
        <v>1000000000</v>
      </c>
      <c r="U8434">
        <f t="shared" si="2111"/>
        <v>9.9999999999999995E-8</v>
      </c>
      <c r="V8434">
        <f t="shared" si="2102"/>
        <v>9.9999999999999995E-7</v>
      </c>
      <c r="W8434">
        <f t="shared" si="2103"/>
        <v>0</v>
      </c>
      <c r="X8434" s="5" t="e">
        <f t="shared" si="2104"/>
        <v>#VALUE!</v>
      </c>
      <c r="Z8434">
        <v>40319</v>
      </c>
      <c r="AA8434">
        <v>43320</v>
      </c>
      <c r="AB8434" t="e">
        <f t="shared" si="2105"/>
        <v>#VALUE!</v>
      </c>
      <c r="AC8434" t="e">
        <f t="shared" si="2106"/>
        <v>#VALUE!</v>
      </c>
      <c r="AD8434">
        <v>0</v>
      </c>
      <c r="AE8434">
        <v>78158306</v>
      </c>
      <c r="AF8434">
        <f t="shared" si="2107"/>
        <v>0</v>
      </c>
      <c r="AG8434">
        <f t="shared" si="2108"/>
        <v>0</v>
      </c>
      <c r="AH8434" t="e">
        <f t="shared" si="2109"/>
        <v>#VALUE!</v>
      </c>
      <c r="AI8434">
        <f t="shared" si="2110"/>
        <v>8433</v>
      </c>
    </row>
    <row r="8435" spans="1:35" x14ac:dyDescent="0.3">
      <c r="A8435" t="s">
        <v>13043</v>
      </c>
      <c r="B8435">
        <v>0</v>
      </c>
      <c r="C8435">
        <v>0</v>
      </c>
      <c r="D8435" t="s">
        <v>984</v>
      </c>
      <c r="E8435" t="s">
        <v>12663</v>
      </c>
      <c r="F8435" t="s">
        <v>22</v>
      </c>
      <c r="G8435">
        <v>0</v>
      </c>
      <c r="H8435" t="s">
        <v>26</v>
      </c>
      <c r="I8435" t="s">
        <v>50</v>
      </c>
      <c r="J8435" t="s">
        <v>13349</v>
      </c>
      <c r="K8435">
        <v>1</v>
      </c>
      <c r="L8435" t="s">
        <v>647</v>
      </c>
      <c r="M8435">
        <f t="shared" si="2096"/>
        <v>0</v>
      </c>
      <c r="N8435" t="str">
        <f t="shared" si="2097"/>
        <v>44M</v>
      </c>
      <c r="O8435">
        <f t="shared" si="2098"/>
        <v>10</v>
      </c>
      <c r="P8435" t="str">
        <f t="shared" si="2099"/>
        <v>0</v>
      </c>
      <c r="Q8435" s="1" t="e">
        <f t="shared" si="2100"/>
        <v>#VALUE!</v>
      </c>
      <c r="R8435">
        <f t="shared" si="2101"/>
        <v>10</v>
      </c>
      <c r="S8435">
        <v>0</v>
      </c>
      <c r="T8435" s="4">
        <v>1000000000</v>
      </c>
      <c r="U8435">
        <f t="shared" si="2111"/>
        <v>1E-8</v>
      </c>
      <c r="V8435">
        <f t="shared" si="2102"/>
        <v>9.9999999999999995E-8</v>
      </c>
      <c r="W8435">
        <f t="shared" si="2103"/>
        <v>0</v>
      </c>
      <c r="X8435" s="5" t="e">
        <f t="shared" si="2104"/>
        <v>#VALUE!</v>
      </c>
      <c r="Z8435">
        <v>40319</v>
      </c>
      <c r="AA8435">
        <v>43320</v>
      </c>
      <c r="AB8435" t="e">
        <f t="shared" si="2105"/>
        <v>#VALUE!</v>
      </c>
      <c r="AC8435" t="e">
        <f t="shared" si="2106"/>
        <v>#VALUE!</v>
      </c>
      <c r="AD8435">
        <v>0</v>
      </c>
      <c r="AE8435">
        <v>78158306</v>
      </c>
      <c r="AF8435">
        <f t="shared" si="2107"/>
        <v>0</v>
      </c>
      <c r="AG8435">
        <f t="shared" si="2108"/>
        <v>0</v>
      </c>
      <c r="AH8435" t="e">
        <f t="shared" si="2109"/>
        <v>#VALUE!</v>
      </c>
      <c r="AI8435">
        <f t="shared" si="2110"/>
        <v>8434</v>
      </c>
    </row>
    <row r="8436" spans="1:35" x14ac:dyDescent="0.3">
      <c r="A8436" t="s">
        <v>13218</v>
      </c>
      <c r="B8436">
        <v>0</v>
      </c>
      <c r="C8436">
        <v>0</v>
      </c>
      <c r="D8436" t="s">
        <v>121</v>
      </c>
      <c r="E8436" t="s">
        <v>13200</v>
      </c>
      <c r="F8436" t="s">
        <v>849</v>
      </c>
      <c r="G8436" t="s">
        <v>3690</v>
      </c>
      <c r="H8436" t="s">
        <v>26</v>
      </c>
      <c r="I8436" t="s">
        <v>448</v>
      </c>
      <c r="J8436" t="s">
        <v>13349</v>
      </c>
      <c r="K8436">
        <v>1</v>
      </c>
      <c r="L8436" t="s">
        <v>150</v>
      </c>
      <c r="M8436">
        <f t="shared" si="2096"/>
        <v>1</v>
      </c>
      <c r="N8436" t="str">
        <f t="shared" si="2097"/>
        <v>14M</v>
      </c>
      <c r="O8436">
        <f t="shared" si="2098"/>
        <v>1</v>
      </c>
      <c r="P8436" t="str">
        <f t="shared" si="2099"/>
        <v>5.99</v>
      </c>
      <c r="Q8436" s="1" t="e">
        <f t="shared" si="2100"/>
        <v>#VALUE!</v>
      </c>
      <c r="R8436">
        <f t="shared" si="2101"/>
        <v>1</v>
      </c>
      <c r="S8436">
        <v>0</v>
      </c>
      <c r="T8436" s="4">
        <v>1000000000</v>
      </c>
      <c r="U8436">
        <f t="shared" si="2111"/>
        <v>1.0000000000000001E-9</v>
      </c>
      <c r="V8436">
        <f t="shared" si="2102"/>
        <v>1E-8</v>
      </c>
      <c r="W8436">
        <f t="shared" si="2103"/>
        <v>0</v>
      </c>
      <c r="X8436" s="5" t="e">
        <f t="shared" si="2104"/>
        <v>#VALUE!</v>
      </c>
      <c r="Z8436">
        <v>40319</v>
      </c>
      <c r="AA8436">
        <v>43320</v>
      </c>
      <c r="AB8436" t="e">
        <f t="shared" si="2105"/>
        <v>#VALUE!</v>
      </c>
      <c r="AC8436" t="e">
        <f t="shared" si="2106"/>
        <v>#VALUE!</v>
      </c>
      <c r="AD8436">
        <v>0</v>
      </c>
      <c r="AE8436">
        <v>78158306</v>
      </c>
      <c r="AF8436">
        <f t="shared" si="2107"/>
        <v>0</v>
      </c>
      <c r="AG8436">
        <f t="shared" si="2108"/>
        <v>0</v>
      </c>
      <c r="AH8436" t="e">
        <f t="shared" si="2109"/>
        <v>#VALUE!</v>
      </c>
      <c r="AI8436">
        <f t="shared" si="2110"/>
        <v>8435</v>
      </c>
    </row>
    <row r="8437" spans="1:35" x14ac:dyDescent="0.3">
      <c r="A8437" t="s">
        <v>13274</v>
      </c>
      <c r="B8437">
        <v>0</v>
      </c>
      <c r="C8437">
        <v>0</v>
      </c>
      <c r="D8437" t="s">
        <v>121</v>
      </c>
      <c r="E8437" t="s">
        <v>13200</v>
      </c>
      <c r="F8437" t="s">
        <v>849</v>
      </c>
      <c r="G8437" t="s">
        <v>1281</v>
      </c>
      <c r="H8437" t="s">
        <v>26</v>
      </c>
      <c r="I8437" t="s">
        <v>31</v>
      </c>
      <c r="J8437" t="s">
        <v>13364</v>
      </c>
      <c r="K8437">
        <v>1</v>
      </c>
      <c r="L8437" t="s">
        <v>33</v>
      </c>
      <c r="M8437">
        <f t="shared" si="2096"/>
        <v>1</v>
      </c>
      <c r="N8437" t="str">
        <f t="shared" si="2097"/>
        <v>14M</v>
      </c>
      <c r="O8437">
        <f t="shared" si="2098"/>
        <v>1</v>
      </c>
      <c r="P8437" t="str">
        <f t="shared" si="2099"/>
        <v>0.99</v>
      </c>
      <c r="Q8437" s="1" t="e">
        <f t="shared" si="2100"/>
        <v>#VALUE!</v>
      </c>
      <c r="R8437">
        <f t="shared" si="2101"/>
        <v>1</v>
      </c>
      <c r="S8437">
        <v>0</v>
      </c>
      <c r="T8437" s="4">
        <v>1000000000</v>
      </c>
      <c r="U8437">
        <f t="shared" si="2111"/>
        <v>1.0000000000000001E-9</v>
      </c>
      <c r="V8437">
        <f t="shared" si="2102"/>
        <v>1E-8</v>
      </c>
      <c r="W8437">
        <f t="shared" si="2103"/>
        <v>0</v>
      </c>
      <c r="X8437" s="5" t="e">
        <f t="shared" si="2104"/>
        <v>#VALUE!</v>
      </c>
      <c r="Z8437">
        <v>40319</v>
      </c>
      <c r="AA8437">
        <v>43320</v>
      </c>
      <c r="AB8437" t="e">
        <f t="shared" si="2105"/>
        <v>#VALUE!</v>
      </c>
      <c r="AC8437" t="e">
        <f t="shared" si="2106"/>
        <v>#VALUE!</v>
      </c>
      <c r="AD8437">
        <v>0</v>
      </c>
      <c r="AE8437">
        <v>78158306</v>
      </c>
      <c r="AF8437">
        <f t="shared" si="2107"/>
        <v>0</v>
      </c>
      <c r="AG8437">
        <f t="shared" si="2108"/>
        <v>0</v>
      </c>
      <c r="AH8437" t="e">
        <f t="shared" si="2109"/>
        <v>#VALUE!</v>
      </c>
      <c r="AI8437">
        <f t="shared" si="2110"/>
        <v>8436</v>
      </c>
    </row>
    <row r="8438" spans="1:35" x14ac:dyDescent="0.3">
      <c r="A8438" t="s">
        <v>13294</v>
      </c>
      <c r="B8438">
        <v>0</v>
      </c>
      <c r="C8438">
        <v>0</v>
      </c>
      <c r="D8438" t="s">
        <v>1201</v>
      </c>
      <c r="E8438" t="s">
        <v>13276</v>
      </c>
      <c r="F8438" t="s">
        <v>22</v>
      </c>
      <c r="G8438">
        <v>0</v>
      </c>
      <c r="H8438" t="s">
        <v>26</v>
      </c>
      <c r="I8438" t="s">
        <v>54</v>
      </c>
      <c r="J8438" t="s">
        <v>13364</v>
      </c>
      <c r="K8438">
        <v>1.1000000000000001</v>
      </c>
      <c r="L8438" t="s">
        <v>56</v>
      </c>
      <c r="M8438">
        <f t="shared" si="2096"/>
        <v>0</v>
      </c>
      <c r="N8438" t="str">
        <f t="shared" si="2097"/>
        <v>2.1M</v>
      </c>
      <c r="O8438">
        <f t="shared" si="2098"/>
        <v>0</v>
      </c>
      <c r="P8438" t="str">
        <f t="shared" si="2099"/>
        <v>0</v>
      </c>
      <c r="Q8438" s="1" t="e">
        <f t="shared" si="2100"/>
        <v>#VALUE!</v>
      </c>
      <c r="R8438">
        <f t="shared" si="2101"/>
        <v>0</v>
      </c>
      <c r="S8438">
        <v>0</v>
      </c>
      <c r="T8438" s="4">
        <v>1000000000</v>
      </c>
      <c r="U8438">
        <f t="shared" si="2111"/>
        <v>0</v>
      </c>
      <c r="V8438">
        <f t="shared" si="2102"/>
        <v>0</v>
      </c>
      <c r="W8438">
        <f t="shared" si="2103"/>
        <v>0</v>
      </c>
      <c r="X8438" s="5" t="e">
        <f t="shared" si="2104"/>
        <v>#VALUE!</v>
      </c>
      <c r="Z8438">
        <v>40319</v>
      </c>
      <c r="AA8438">
        <v>43320</v>
      </c>
      <c r="AB8438" t="e">
        <f t="shared" si="2105"/>
        <v>#VALUE!</v>
      </c>
      <c r="AC8438" t="e">
        <f t="shared" si="2106"/>
        <v>#VALUE!</v>
      </c>
      <c r="AD8438">
        <v>0</v>
      </c>
      <c r="AE8438">
        <v>78158306</v>
      </c>
      <c r="AF8438">
        <f t="shared" si="2107"/>
        <v>0</v>
      </c>
      <c r="AG8438">
        <f t="shared" si="2108"/>
        <v>0</v>
      </c>
      <c r="AH8438" t="e">
        <f t="shared" si="2109"/>
        <v>#VALUE!</v>
      </c>
      <c r="AI8438">
        <f t="shared" si="2110"/>
        <v>8437</v>
      </c>
    </row>
    <row r="8439" spans="1:35" x14ac:dyDescent="0.3">
      <c r="A8439" t="s">
        <v>12573</v>
      </c>
      <c r="B8439">
        <v>0</v>
      </c>
      <c r="C8439">
        <v>0</v>
      </c>
      <c r="D8439" t="s">
        <v>557</v>
      </c>
      <c r="E8439" t="s">
        <v>12408</v>
      </c>
      <c r="F8439" t="s">
        <v>22</v>
      </c>
      <c r="G8439">
        <v>0</v>
      </c>
      <c r="H8439" t="s">
        <v>23</v>
      </c>
      <c r="I8439" t="s">
        <v>81</v>
      </c>
      <c r="J8439" t="s">
        <v>13352</v>
      </c>
      <c r="K8439">
        <v>1</v>
      </c>
      <c r="L8439" t="s">
        <v>67</v>
      </c>
      <c r="M8439">
        <f t="shared" si="2096"/>
        <v>0</v>
      </c>
      <c r="N8439" t="str">
        <f t="shared" si="2097"/>
        <v>48M</v>
      </c>
      <c r="O8439">
        <f t="shared" si="2098"/>
        <v>50</v>
      </c>
      <c r="P8439" t="str">
        <f t="shared" si="2099"/>
        <v>0</v>
      </c>
      <c r="Q8439" s="1" t="e">
        <f t="shared" si="2100"/>
        <v>#VALUE!</v>
      </c>
      <c r="R8439">
        <f t="shared" si="2101"/>
        <v>50</v>
      </c>
      <c r="S8439">
        <v>0</v>
      </c>
      <c r="T8439" s="4">
        <v>1000000000</v>
      </c>
      <c r="U8439">
        <f t="shared" si="2111"/>
        <v>4.9999999999999998E-8</v>
      </c>
      <c r="V8439">
        <f t="shared" si="2102"/>
        <v>4.9999999999999998E-7</v>
      </c>
      <c r="W8439">
        <f t="shared" si="2103"/>
        <v>0</v>
      </c>
      <c r="X8439" s="5" t="e">
        <f t="shared" si="2104"/>
        <v>#VALUE!</v>
      </c>
      <c r="Z8439">
        <v>40319</v>
      </c>
      <c r="AA8439">
        <v>43320</v>
      </c>
      <c r="AB8439" t="e">
        <f t="shared" si="2105"/>
        <v>#VALUE!</v>
      </c>
      <c r="AC8439" t="e">
        <f t="shared" si="2106"/>
        <v>#VALUE!</v>
      </c>
      <c r="AD8439">
        <v>0</v>
      </c>
      <c r="AE8439">
        <v>78158306</v>
      </c>
      <c r="AF8439">
        <f t="shared" si="2107"/>
        <v>0</v>
      </c>
      <c r="AG8439">
        <f t="shared" si="2108"/>
        <v>0</v>
      </c>
      <c r="AH8439" t="e">
        <f t="shared" si="2109"/>
        <v>#VALUE!</v>
      </c>
      <c r="AI8439">
        <f t="shared" si="2110"/>
        <v>8438</v>
      </c>
    </row>
    <row r="8440" spans="1:35" x14ac:dyDescent="0.3">
      <c r="A8440" t="s">
        <v>12882</v>
      </c>
      <c r="B8440">
        <v>0</v>
      </c>
      <c r="C8440">
        <v>0</v>
      </c>
      <c r="D8440" t="s">
        <v>1804</v>
      </c>
      <c r="E8440" t="s">
        <v>12663</v>
      </c>
      <c r="F8440" t="s">
        <v>22</v>
      </c>
      <c r="G8440">
        <v>0</v>
      </c>
      <c r="H8440" t="s">
        <v>26</v>
      </c>
      <c r="I8440" t="s">
        <v>47</v>
      </c>
      <c r="J8440" t="s">
        <v>13352</v>
      </c>
      <c r="K8440" t="s">
        <v>12883</v>
      </c>
      <c r="L8440" t="s">
        <v>56</v>
      </c>
      <c r="M8440">
        <f t="shared" si="2096"/>
        <v>0</v>
      </c>
      <c r="N8440" t="str">
        <f t="shared" si="2097"/>
        <v>3.2M</v>
      </c>
      <c r="O8440">
        <f t="shared" si="2098"/>
        <v>10</v>
      </c>
      <c r="P8440" t="str">
        <f t="shared" si="2099"/>
        <v>0</v>
      </c>
      <c r="Q8440" s="1" t="e">
        <f t="shared" si="2100"/>
        <v>#VALUE!</v>
      </c>
      <c r="R8440">
        <f t="shared" si="2101"/>
        <v>10</v>
      </c>
      <c r="S8440">
        <v>0</v>
      </c>
      <c r="T8440" s="4">
        <v>1000000000</v>
      </c>
      <c r="U8440">
        <f t="shared" si="2111"/>
        <v>1E-8</v>
      </c>
      <c r="V8440">
        <f t="shared" si="2102"/>
        <v>9.9999999999999995E-8</v>
      </c>
      <c r="W8440">
        <f t="shared" si="2103"/>
        <v>0</v>
      </c>
      <c r="X8440" s="5" t="e">
        <f t="shared" si="2104"/>
        <v>#VALUE!</v>
      </c>
      <c r="Z8440">
        <v>40319</v>
      </c>
      <c r="AA8440">
        <v>43320</v>
      </c>
      <c r="AB8440" t="e">
        <f t="shared" si="2105"/>
        <v>#VALUE!</v>
      </c>
      <c r="AC8440" t="e">
        <f t="shared" si="2106"/>
        <v>#VALUE!</v>
      </c>
      <c r="AD8440">
        <v>0</v>
      </c>
      <c r="AE8440">
        <v>78158306</v>
      </c>
      <c r="AF8440">
        <f t="shared" si="2107"/>
        <v>0</v>
      </c>
      <c r="AG8440">
        <f t="shared" si="2108"/>
        <v>0</v>
      </c>
      <c r="AH8440" t="e">
        <f t="shared" si="2109"/>
        <v>#VALUE!</v>
      </c>
      <c r="AI8440">
        <f t="shared" si="2110"/>
        <v>8439</v>
      </c>
    </row>
    <row r="8441" spans="1:35" x14ac:dyDescent="0.3">
      <c r="A8441" t="s">
        <v>13239</v>
      </c>
      <c r="B8441">
        <v>0</v>
      </c>
      <c r="C8441">
        <v>0</v>
      </c>
      <c r="D8441" t="s">
        <v>2147</v>
      </c>
      <c r="E8441" t="s">
        <v>13200</v>
      </c>
      <c r="F8441" t="s">
        <v>22</v>
      </c>
      <c r="G8441">
        <v>0</v>
      </c>
      <c r="H8441" t="s">
        <v>26</v>
      </c>
      <c r="I8441" t="s">
        <v>40</v>
      </c>
      <c r="J8441" t="s">
        <v>13352</v>
      </c>
      <c r="K8441">
        <v>1.1000000000000001</v>
      </c>
      <c r="L8441" t="s">
        <v>647</v>
      </c>
      <c r="M8441">
        <f t="shared" si="2096"/>
        <v>0</v>
      </c>
      <c r="N8441" t="str">
        <f t="shared" si="2097"/>
        <v>2.6M</v>
      </c>
      <c r="O8441">
        <f t="shared" si="2098"/>
        <v>1</v>
      </c>
      <c r="P8441" t="str">
        <f t="shared" si="2099"/>
        <v>0</v>
      </c>
      <c r="Q8441" s="1" t="e">
        <f t="shared" si="2100"/>
        <v>#VALUE!</v>
      </c>
      <c r="R8441">
        <f t="shared" si="2101"/>
        <v>1</v>
      </c>
      <c r="S8441">
        <v>0</v>
      </c>
      <c r="T8441" s="4">
        <v>1000000000</v>
      </c>
      <c r="U8441">
        <f t="shared" si="2111"/>
        <v>1.0000000000000001E-9</v>
      </c>
      <c r="V8441">
        <f t="shared" si="2102"/>
        <v>1E-8</v>
      </c>
      <c r="W8441">
        <f t="shared" si="2103"/>
        <v>0</v>
      </c>
      <c r="X8441" s="5" t="e">
        <f t="shared" si="2104"/>
        <v>#VALUE!</v>
      </c>
      <c r="Z8441">
        <v>40319</v>
      </c>
      <c r="AA8441">
        <v>43320</v>
      </c>
      <c r="AB8441" t="e">
        <f t="shared" si="2105"/>
        <v>#VALUE!</v>
      </c>
      <c r="AC8441" t="e">
        <f t="shared" si="2106"/>
        <v>#VALUE!</v>
      </c>
      <c r="AD8441">
        <v>0</v>
      </c>
      <c r="AE8441">
        <v>78158306</v>
      </c>
      <c r="AF8441">
        <f t="shared" si="2107"/>
        <v>0</v>
      </c>
      <c r="AG8441">
        <f t="shared" si="2108"/>
        <v>0</v>
      </c>
      <c r="AH8441" t="e">
        <f t="shared" si="2109"/>
        <v>#VALUE!</v>
      </c>
      <c r="AI8441">
        <f t="shared" si="2110"/>
        <v>8440</v>
      </c>
    </row>
    <row r="8442" spans="1:35" x14ac:dyDescent="0.3">
      <c r="A8442" t="s">
        <v>12420</v>
      </c>
      <c r="B8442">
        <v>0</v>
      </c>
      <c r="C8442">
        <v>9</v>
      </c>
      <c r="D8442" t="s">
        <v>1394</v>
      </c>
      <c r="E8442" t="s">
        <v>12408</v>
      </c>
      <c r="F8442" t="s">
        <v>22</v>
      </c>
      <c r="G8442">
        <v>0</v>
      </c>
      <c r="H8442" t="s">
        <v>26</v>
      </c>
      <c r="I8442" t="s">
        <v>40</v>
      </c>
      <c r="J8442" t="s">
        <v>13322</v>
      </c>
      <c r="K8442">
        <v>2.2999999999999998</v>
      </c>
      <c r="L8442" t="s">
        <v>163</v>
      </c>
      <c r="M8442">
        <f t="shared" si="2096"/>
        <v>0</v>
      </c>
      <c r="N8442" t="str">
        <f t="shared" si="2097"/>
        <v>2.8M</v>
      </c>
      <c r="O8442">
        <f t="shared" si="2098"/>
        <v>50</v>
      </c>
      <c r="P8442" t="str">
        <f t="shared" si="2099"/>
        <v>0</v>
      </c>
      <c r="Q8442" s="1" t="e">
        <f t="shared" si="2100"/>
        <v>#VALUE!</v>
      </c>
      <c r="R8442">
        <f t="shared" si="2101"/>
        <v>50</v>
      </c>
      <c r="S8442">
        <v>0</v>
      </c>
      <c r="T8442" s="4">
        <v>1000000000</v>
      </c>
      <c r="U8442">
        <f t="shared" si="2111"/>
        <v>4.9999999999999998E-8</v>
      </c>
      <c r="V8442">
        <f t="shared" si="2102"/>
        <v>4.9999999999999998E-7</v>
      </c>
      <c r="W8442">
        <f t="shared" si="2103"/>
        <v>0</v>
      </c>
      <c r="X8442" s="5" t="e">
        <f t="shared" si="2104"/>
        <v>#VALUE!</v>
      </c>
      <c r="Z8442">
        <v>40319</v>
      </c>
      <c r="AA8442">
        <v>43320</v>
      </c>
      <c r="AB8442" t="e">
        <f t="shared" si="2105"/>
        <v>#VALUE!</v>
      </c>
      <c r="AC8442" t="e">
        <f t="shared" si="2106"/>
        <v>#VALUE!</v>
      </c>
      <c r="AD8442">
        <v>0</v>
      </c>
      <c r="AE8442">
        <v>78158306</v>
      </c>
      <c r="AF8442">
        <f t="shared" si="2107"/>
        <v>1.1515090923285875E-7</v>
      </c>
      <c r="AG8442">
        <f t="shared" si="2108"/>
        <v>1.1515090923285874E-6</v>
      </c>
      <c r="AH8442" t="e">
        <f t="shared" si="2109"/>
        <v>#VALUE!</v>
      </c>
      <c r="AI8442">
        <f t="shared" si="2110"/>
        <v>8441</v>
      </c>
    </row>
    <row r="8443" spans="1:35" x14ac:dyDescent="0.3">
      <c r="A8443" t="s">
        <v>12814</v>
      </c>
      <c r="B8443">
        <v>0</v>
      </c>
      <c r="C8443">
        <v>1</v>
      </c>
      <c r="D8443" t="s">
        <v>1295</v>
      </c>
      <c r="E8443" t="s">
        <v>12663</v>
      </c>
      <c r="F8443" t="s">
        <v>22</v>
      </c>
      <c r="G8443">
        <v>0</v>
      </c>
      <c r="H8443" t="s">
        <v>26</v>
      </c>
      <c r="I8443" t="s">
        <v>42</v>
      </c>
      <c r="J8443" t="s">
        <v>13322</v>
      </c>
      <c r="K8443">
        <v>1.4</v>
      </c>
      <c r="L8443" t="s">
        <v>104</v>
      </c>
      <c r="M8443">
        <f t="shared" si="2096"/>
        <v>0</v>
      </c>
      <c r="N8443" t="str">
        <f t="shared" si="2097"/>
        <v>2.9M</v>
      </c>
      <c r="O8443">
        <f t="shared" si="2098"/>
        <v>10</v>
      </c>
      <c r="P8443" t="str">
        <f t="shared" si="2099"/>
        <v>0</v>
      </c>
      <c r="Q8443" s="1" t="e">
        <f t="shared" si="2100"/>
        <v>#VALUE!</v>
      </c>
      <c r="R8443">
        <f t="shared" si="2101"/>
        <v>10</v>
      </c>
      <c r="S8443">
        <v>0</v>
      </c>
      <c r="T8443" s="4">
        <v>1000000000</v>
      </c>
      <c r="U8443">
        <f t="shared" si="2111"/>
        <v>1E-8</v>
      </c>
      <c r="V8443">
        <f t="shared" si="2102"/>
        <v>9.9999999999999995E-8</v>
      </c>
      <c r="W8443">
        <f t="shared" si="2103"/>
        <v>0</v>
      </c>
      <c r="X8443" s="5" t="e">
        <f t="shared" si="2104"/>
        <v>#VALUE!</v>
      </c>
      <c r="Z8443">
        <v>40319</v>
      </c>
      <c r="AA8443">
        <v>43320</v>
      </c>
      <c r="AB8443" t="e">
        <f t="shared" si="2105"/>
        <v>#VALUE!</v>
      </c>
      <c r="AC8443" t="e">
        <f t="shared" si="2106"/>
        <v>#VALUE!</v>
      </c>
      <c r="AD8443">
        <v>0</v>
      </c>
      <c r="AE8443">
        <v>78158306</v>
      </c>
      <c r="AF8443">
        <f t="shared" si="2107"/>
        <v>1.279454547031764E-8</v>
      </c>
      <c r="AG8443">
        <f t="shared" si="2108"/>
        <v>1.279454547031764E-7</v>
      </c>
      <c r="AH8443" t="e">
        <f t="shared" si="2109"/>
        <v>#VALUE!</v>
      </c>
      <c r="AI8443">
        <f t="shared" si="2110"/>
        <v>8442</v>
      </c>
    </row>
    <row r="8444" spans="1:35" x14ac:dyDescent="0.3">
      <c r="A8444" t="s">
        <v>13006</v>
      </c>
      <c r="B8444">
        <v>0</v>
      </c>
      <c r="C8444">
        <v>0</v>
      </c>
      <c r="D8444" t="s">
        <v>165</v>
      </c>
      <c r="E8444" t="s">
        <v>12663</v>
      </c>
      <c r="F8444" t="s">
        <v>22</v>
      </c>
      <c r="G8444">
        <v>0</v>
      </c>
      <c r="H8444" t="s">
        <v>26</v>
      </c>
      <c r="I8444" t="s">
        <v>2564</v>
      </c>
      <c r="J8444" t="s">
        <v>13322</v>
      </c>
      <c r="K8444" t="s">
        <v>1399</v>
      </c>
      <c r="L8444" t="s">
        <v>33</v>
      </c>
      <c r="M8444">
        <f t="shared" si="2096"/>
        <v>0</v>
      </c>
      <c r="N8444" t="str">
        <f t="shared" si="2097"/>
        <v>34M</v>
      </c>
      <c r="O8444">
        <f t="shared" si="2098"/>
        <v>10</v>
      </c>
      <c r="P8444" t="str">
        <f t="shared" si="2099"/>
        <v>0</v>
      </c>
      <c r="Q8444" s="1" t="e">
        <f t="shared" si="2100"/>
        <v>#VALUE!</v>
      </c>
      <c r="R8444">
        <f t="shared" si="2101"/>
        <v>10</v>
      </c>
      <c r="S8444">
        <v>0</v>
      </c>
      <c r="T8444" s="4">
        <v>1000000000</v>
      </c>
      <c r="U8444">
        <f t="shared" si="2111"/>
        <v>1E-8</v>
      </c>
      <c r="V8444">
        <f t="shared" si="2102"/>
        <v>9.9999999999999995E-8</v>
      </c>
      <c r="W8444">
        <f t="shared" si="2103"/>
        <v>0</v>
      </c>
      <c r="X8444" s="5" t="e">
        <f t="shared" si="2104"/>
        <v>#VALUE!</v>
      </c>
      <c r="Z8444">
        <v>40319</v>
      </c>
      <c r="AA8444">
        <v>43320</v>
      </c>
      <c r="AB8444" t="e">
        <f t="shared" si="2105"/>
        <v>#VALUE!</v>
      </c>
      <c r="AC8444" t="e">
        <f t="shared" si="2106"/>
        <v>#VALUE!</v>
      </c>
      <c r="AD8444">
        <v>0</v>
      </c>
      <c r="AE8444">
        <v>78158306</v>
      </c>
      <c r="AF8444">
        <f t="shared" si="2107"/>
        <v>0</v>
      </c>
      <c r="AG8444">
        <f t="shared" si="2108"/>
        <v>0</v>
      </c>
      <c r="AH8444" t="e">
        <f t="shared" si="2109"/>
        <v>#VALUE!</v>
      </c>
      <c r="AI8444">
        <f t="shared" si="2110"/>
        <v>8443</v>
      </c>
    </row>
    <row r="8445" spans="1:35" x14ac:dyDescent="0.3">
      <c r="A8445" t="s">
        <v>9260</v>
      </c>
      <c r="B8445">
        <v>0</v>
      </c>
      <c r="C8445">
        <v>54</v>
      </c>
      <c r="D8445" t="s">
        <v>2293</v>
      </c>
      <c r="E8445" t="s">
        <v>8077</v>
      </c>
      <c r="F8445" t="s">
        <v>22</v>
      </c>
      <c r="G8445">
        <v>0</v>
      </c>
      <c r="H8445" t="s">
        <v>26</v>
      </c>
      <c r="I8445" t="s">
        <v>1414</v>
      </c>
      <c r="J8445" t="s">
        <v>13339</v>
      </c>
      <c r="K8445">
        <v>1</v>
      </c>
      <c r="L8445" t="s">
        <v>119</v>
      </c>
      <c r="M8445">
        <f t="shared" si="2096"/>
        <v>0</v>
      </c>
      <c r="N8445" t="str">
        <f t="shared" si="2097"/>
        <v>5.9M</v>
      </c>
      <c r="O8445">
        <f t="shared" si="2098"/>
        <v>10000</v>
      </c>
      <c r="P8445" t="str">
        <f t="shared" si="2099"/>
        <v>0</v>
      </c>
      <c r="Q8445" s="1" t="e">
        <f t="shared" si="2100"/>
        <v>#VALUE!</v>
      </c>
      <c r="R8445">
        <f t="shared" si="2101"/>
        <v>10000</v>
      </c>
      <c r="S8445">
        <v>0</v>
      </c>
      <c r="T8445" s="4">
        <v>1000000000</v>
      </c>
      <c r="U8445">
        <f t="shared" si="2111"/>
        <v>1.0000000000000001E-5</v>
      </c>
      <c r="V8445">
        <f t="shared" si="2102"/>
        <v>1E-4</v>
      </c>
      <c r="W8445">
        <f t="shared" si="2103"/>
        <v>0</v>
      </c>
      <c r="X8445" s="5" t="e">
        <f t="shared" si="2104"/>
        <v>#VALUE!</v>
      </c>
      <c r="Z8445">
        <v>40319</v>
      </c>
      <c r="AA8445">
        <v>43320</v>
      </c>
      <c r="AB8445" t="e">
        <f t="shared" si="2105"/>
        <v>#VALUE!</v>
      </c>
      <c r="AC8445" t="e">
        <f t="shared" si="2106"/>
        <v>#VALUE!</v>
      </c>
      <c r="AD8445">
        <v>0</v>
      </c>
      <c r="AE8445">
        <v>78158306</v>
      </c>
      <c r="AF8445">
        <f t="shared" si="2107"/>
        <v>6.9090545539715259E-7</v>
      </c>
      <c r="AG8445">
        <f t="shared" si="2108"/>
        <v>6.9090545539715259E-6</v>
      </c>
      <c r="AH8445" t="e">
        <f t="shared" si="2109"/>
        <v>#VALUE!</v>
      </c>
      <c r="AI8445">
        <f t="shared" si="2110"/>
        <v>8444</v>
      </c>
    </row>
    <row r="8446" spans="1:35" x14ac:dyDescent="0.3">
      <c r="A8446" t="s">
        <v>9760</v>
      </c>
      <c r="B8446">
        <v>0</v>
      </c>
      <c r="C8446">
        <v>46</v>
      </c>
      <c r="D8446" t="s">
        <v>2198</v>
      </c>
      <c r="E8446" t="s">
        <v>9431</v>
      </c>
      <c r="F8446" t="s">
        <v>22</v>
      </c>
      <c r="G8446">
        <v>0</v>
      </c>
      <c r="H8446" t="s">
        <v>26</v>
      </c>
      <c r="I8446" t="s">
        <v>3033</v>
      </c>
      <c r="J8446" t="s">
        <v>13339</v>
      </c>
      <c r="K8446">
        <v>1.4</v>
      </c>
      <c r="L8446" t="s">
        <v>150</v>
      </c>
      <c r="M8446">
        <f t="shared" si="2096"/>
        <v>0</v>
      </c>
      <c r="N8446" t="str">
        <f t="shared" si="2097"/>
        <v>3.6M</v>
      </c>
      <c r="O8446">
        <f t="shared" si="2098"/>
        <v>5000</v>
      </c>
      <c r="P8446" t="str">
        <f t="shared" si="2099"/>
        <v>0</v>
      </c>
      <c r="Q8446" s="1" t="e">
        <f t="shared" si="2100"/>
        <v>#VALUE!</v>
      </c>
      <c r="R8446">
        <f t="shared" si="2101"/>
        <v>5000</v>
      </c>
      <c r="S8446">
        <v>0</v>
      </c>
      <c r="T8446" s="4">
        <v>1000000000</v>
      </c>
      <c r="U8446">
        <f t="shared" si="2111"/>
        <v>5.0000000000000004E-6</v>
      </c>
      <c r="V8446">
        <f t="shared" si="2102"/>
        <v>5.0000000000000002E-5</v>
      </c>
      <c r="W8446">
        <f t="shared" si="2103"/>
        <v>0</v>
      </c>
      <c r="X8446" s="5" t="e">
        <f t="shared" si="2104"/>
        <v>#VALUE!</v>
      </c>
      <c r="Z8446">
        <v>40319</v>
      </c>
      <c r="AA8446">
        <v>43320</v>
      </c>
      <c r="AB8446" t="e">
        <f t="shared" si="2105"/>
        <v>#VALUE!</v>
      </c>
      <c r="AC8446" t="e">
        <f t="shared" si="2106"/>
        <v>#VALUE!</v>
      </c>
      <c r="AD8446">
        <v>0</v>
      </c>
      <c r="AE8446">
        <v>78158306</v>
      </c>
      <c r="AF8446">
        <f t="shared" si="2107"/>
        <v>5.8854909163461143E-7</v>
      </c>
      <c r="AG8446">
        <f t="shared" si="2108"/>
        <v>5.8854909163461141E-6</v>
      </c>
      <c r="AH8446" t="e">
        <f t="shared" si="2109"/>
        <v>#VALUE!</v>
      </c>
      <c r="AI8446">
        <f t="shared" si="2110"/>
        <v>8445</v>
      </c>
    </row>
    <row r="8447" spans="1:35" x14ac:dyDescent="0.3">
      <c r="A8447" t="s">
        <v>10948</v>
      </c>
      <c r="B8447">
        <v>0</v>
      </c>
      <c r="C8447">
        <v>7</v>
      </c>
      <c r="D8447" t="s">
        <v>1089</v>
      </c>
      <c r="E8447" t="s">
        <v>10032</v>
      </c>
      <c r="F8447" t="s">
        <v>22</v>
      </c>
      <c r="G8447">
        <v>0</v>
      </c>
      <c r="H8447" t="s">
        <v>26</v>
      </c>
      <c r="I8447" t="s">
        <v>27</v>
      </c>
      <c r="J8447" t="s">
        <v>13339</v>
      </c>
      <c r="K8447" t="s">
        <v>2380</v>
      </c>
      <c r="L8447" t="s">
        <v>56</v>
      </c>
      <c r="M8447">
        <f t="shared" si="2096"/>
        <v>0</v>
      </c>
      <c r="N8447" t="str">
        <f t="shared" si="2097"/>
        <v>19M</v>
      </c>
      <c r="O8447">
        <f t="shared" si="2098"/>
        <v>1000</v>
      </c>
      <c r="P8447" t="str">
        <f t="shared" si="2099"/>
        <v>0</v>
      </c>
      <c r="Q8447" s="1" t="e">
        <f t="shared" si="2100"/>
        <v>#VALUE!</v>
      </c>
      <c r="R8447">
        <f t="shared" si="2101"/>
        <v>1000</v>
      </c>
      <c r="S8447">
        <v>0</v>
      </c>
      <c r="T8447" s="4">
        <v>1000000000</v>
      </c>
      <c r="U8447">
        <f t="shared" si="2111"/>
        <v>9.9999999999999995E-7</v>
      </c>
      <c r="V8447">
        <f t="shared" si="2102"/>
        <v>9.9999999999999991E-6</v>
      </c>
      <c r="W8447">
        <f t="shared" si="2103"/>
        <v>0</v>
      </c>
      <c r="X8447" s="5" t="e">
        <f t="shared" si="2104"/>
        <v>#VALUE!</v>
      </c>
      <c r="Z8447">
        <v>40319</v>
      </c>
      <c r="AA8447">
        <v>43320</v>
      </c>
      <c r="AB8447" t="e">
        <f t="shared" si="2105"/>
        <v>#VALUE!</v>
      </c>
      <c r="AC8447" t="e">
        <f t="shared" si="2106"/>
        <v>#VALUE!</v>
      </c>
      <c r="AD8447">
        <v>0</v>
      </c>
      <c r="AE8447">
        <v>78158306</v>
      </c>
      <c r="AF8447">
        <f t="shared" si="2107"/>
        <v>8.9561818292223475E-8</v>
      </c>
      <c r="AG8447">
        <f t="shared" si="2108"/>
        <v>8.9561818292223469E-7</v>
      </c>
      <c r="AH8447" t="e">
        <f t="shared" si="2109"/>
        <v>#VALUE!</v>
      </c>
      <c r="AI8447">
        <f t="shared" si="2110"/>
        <v>8446</v>
      </c>
    </row>
    <row r="8448" spans="1:35" x14ac:dyDescent="0.3">
      <c r="A8448" t="s">
        <v>11488</v>
      </c>
      <c r="B8448">
        <v>0</v>
      </c>
      <c r="C8448">
        <v>2</v>
      </c>
      <c r="D8448" t="s">
        <v>265</v>
      </c>
      <c r="E8448" t="s">
        <v>11147</v>
      </c>
      <c r="F8448" t="s">
        <v>22</v>
      </c>
      <c r="G8448">
        <v>0</v>
      </c>
      <c r="H8448" t="s">
        <v>26</v>
      </c>
      <c r="I8448" t="s">
        <v>312</v>
      </c>
      <c r="J8448" t="s">
        <v>13339</v>
      </c>
      <c r="K8448">
        <v>1.9</v>
      </c>
      <c r="L8448" t="s">
        <v>119</v>
      </c>
      <c r="M8448">
        <f t="shared" si="2096"/>
        <v>0</v>
      </c>
      <c r="N8448" t="str">
        <f t="shared" si="2097"/>
        <v>32M</v>
      </c>
      <c r="O8448">
        <f t="shared" si="2098"/>
        <v>500</v>
      </c>
      <c r="P8448" t="str">
        <f t="shared" si="2099"/>
        <v>0</v>
      </c>
      <c r="Q8448" s="1" t="e">
        <f t="shared" si="2100"/>
        <v>#VALUE!</v>
      </c>
      <c r="R8448">
        <f t="shared" si="2101"/>
        <v>500</v>
      </c>
      <c r="S8448">
        <v>0</v>
      </c>
      <c r="T8448" s="4">
        <v>1000000000</v>
      </c>
      <c r="U8448">
        <f t="shared" si="2111"/>
        <v>4.9999999999999998E-7</v>
      </c>
      <c r="V8448">
        <f t="shared" si="2102"/>
        <v>4.9999999999999996E-6</v>
      </c>
      <c r="W8448">
        <f t="shared" si="2103"/>
        <v>0</v>
      </c>
      <c r="X8448" s="5" t="e">
        <f t="shared" si="2104"/>
        <v>#VALUE!</v>
      </c>
      <c r="Z8448">
        <v>40319</v>
      </c>
      <c r="AA8448">
        <v>43320</v>
      </c>
      <c r="AB8448" t="e">
        <f t="shared" si="2105"/>
        <v>#VALUE!</v>
      </c>
      <c r="AC8448" t="e">
        <f t="shared" si="2106"/>
        <v>#VALUE!</v>
      </c>
      <c r="AD8448">
        <v>0</v>
      </c>
      <c r="AE8448">
        <v>78158306</v>
      </c>
      <c r="AF8448">
        <f t="shared" si="2107"/>
        <v>2.558909094063528E-8</v>
      </c>
      <c r="AG8448">
        <f t="shared" si="2108"/>
        <v>2.5589090940635279E-7</v>
      </c>
      <c r="AH8448" t="e">
        <f t="shared" si="2109"/>
        <v>#VALUE!</v>
      </c>
      <c r="AI8448">
        <f t="shared" si="2110"/>
        <v>8447</v>
      </c>
    </row>
    <row r="8449" spans="1:35" x14ac:dyDescent="0.3">
      <c r="A8449" t="s">
        <v>13676</v>
      </c>
      <c r="B8449">
        <v>0</v>
      </c>
      <c r="C8449">
        <v>3</v>
      </c>
      <c r="D8449" t="s">
        <v>89</v>
      </c>
      <c r="E8449" t="s">
        <v>11545</v>
      </c>
      <c r="F8449" t="s">
        <v>22</v>
      </c>
      <c r="G8449">
        <v>0</v>
      </c>
      <c r="H8449" t="s">
        <v>26</v>
      </c>
      <c r="I8449" t="s">
        <v>3033</v>
      </c>
      <c r="J8449" t="s">
        <v>13339</v>
      </c>
      <c r="K8449" t="s">
        <v>1878</v>
      </c>
      <c r="L8449" t="s">
        <v>33</v>
      </c>
      <c r="M8449">
        <f t="shared" si="2096"/>
        <v>0</v>
      </c>
      <c r="N8449" t="str">
        <f t="shared" si="2097"/>
        <v>11M</v>
      </c>
      <c r="O8449">
        <f t="shared" si="2098"/>
        <v>100</v>
      </c>
      <c r="P8449" t="str">
        <f t="shared" si="2099"/>
        <v>0</v>
      </c>
      <c r="Q8449" s="1" t="e">
        <f t="shared" si="2100"/>
        <v>#VALUE!</v>
      </c>
      <c r="R8449">
        <f t="shared" si="2101"/>
        <v>100</v>
      </c>
      <c r="S8449">
        <v>0</v>
      </c>
      <c r="T8449" s="4">
        <v>1000000000</v>
      </c>
      <c r="U8449">
        <f t="shared" si="2111"/>
        <v>9.9999999999999995E-8</v>
      </c>
      <c r="V8449">
        <f t="shared" si="2102"/>
        <v>9.9999999999999995E-7</v>
      </c>
      <c r="W8449">
        <f t="shared" si="2103"/>
        <v>0</v>
      </c>
      <c r="X8449" s="5" t="e">
        <f t="shared" si="2104"/>
        <v>#VALUE!</v>
      </c>
      <c r="Z8449">
        <v>40319</v>
      </c>
      <c r="AA8449">
        <v>43320</v>
      </c>
      <c r="AB8449" t="e">
        <f t="shared" si="2105"/>
        <v>#VALUE!</v>
      </c>
      <c r="AC8449" t="e">
        <f t="shared" si="2106"/>
        <v>#VALUE!</v>
      </c>
      <c r="AD8449">
        <v>0</v>
      </c>
      <c r="AE8449">
        <v>78158306</v>
      </c>
      <c r="AF8449">
        <f t="shared" si="2107"/>
        <v>3.8383636410952922E-8</v>
      </c>
      <c r="AG8449">
        <f t="shared" si="2108"/>
        <v>3.8383636410952922E-7</v>
      </c>
      <c r="AH8449" t="e">
        <f t="shared" si="2109"/>
        <v>#VALUE!</v>
      </c>
      <c r="AI8449">
        <f t="shared" si="2110"/>
        <v>8448</v>
      </c>
    </row>
    <row r="8450" spans="1:35" x14ac:dyDescent="0.3">
      <c r="A8450" t="s">
        <v>12379</v>
      </c>
      <c r="B8450">
        <v>0</v>
      </c>
      <c r="C8450">
        <v>0</v>
      </c>
      <c r="D8450" t="s">
        <v>425</v>
      </c>
      <c r="E8450" t="s">
        <v>11545</v>
      </c>
      <c r="F8450" t="s">
        <v>849</v>
      </c>
      <c r="G8450" t="s">
        <v>3299</v>
      </c>
      <c r="H8450" t="s">
        <v>72</v>
      </c>
      <c r="I8450" t="s">
        <v>40</v>
      </c>
      <c r="J8450" t="s">
        <v>13339</v>
      </c>
      <c r="K8450" t="s">
        <v>1578</v>
      </c>
      <c r="L8450" t="s">
        <v>104</v>
      </c>
      <c r="M8450">
        <f t="shared" ref="M8450:M8513" si="2112">IF(F8450="Free", 0, IF(F8450="Paid", 1, ""))</f>
        <v>1</v>
      </c>
      <c r="N8450" t="str">
        <f t="shared" ref="N8450:N8513" si="2113">IF(RIGHT(D8450,1)="M", D8450, IF(RIGHT(D8450,1)="k", TEXT(LEFT(D8450,LEN(D8450)-1)/1024,"0.00") &amp; "M", IF(D8450="Varies with device", "N/A", "")))</f>
        <v>7.9M</v>
      </c>
      <c r="O8450">
        <f t="shared" ref="O8450:O8513" si="2114">VALUE(SUBSTITUTE(SUBSTITUTE(E8450, "+", ""), ",", ""))</f>
        <v>100</v>
      </c>
      <c r="P8450" t="str">
        <f t="shared" ref="P8450:P8513" si="2115">SUBSTITUTE(G8450, "$", "")</f>
        <v>2.99</v>
      </c>
      <c r="Q8450" s="1" t="e">
        <f t="shared" ref="Q8450:Q8513" si="2116">DATEVALUE(J8450)</f>
        <v>#VALUE!</v>
      </c>
      <c r="R8450">
        <f t="shared" ref="R8450:R8513" si="2117">IF(ISNUMBER(O8450), O8450, 0)</f>
        <v>100</v>
      </c>
      <c r="S8450">
        <v>0</v>
      </c>
      <c r="T8450" s="4">
        <v>1000000000</v>
      </c>
      <c r="U8450">
        <f t="shared" si="2111"/>
        <v>9.9999999999999995E-8</v>
      </c>
      <c r="V8450">
        <f t="shared" ref="V8450:V8513" si="2118">U8450 * 10</f>
        <v>9.9999999999999995E-7</v>
      </c>
      <c r="W8450">
        <f t="shared" ref="W8450:W8513" si="2119">B8450*2</f>
        <v>0</v>
      </c>
      <c r="X8450" s="5" t="e">
        <f t="shared" ref="X8450:X8513" si="2120">Q8450 - $Y$2</f>
        <v>#VALUE!</v>
      </c>
      <c r="Z8450">
        <v>40319</v>
      </c>
      <c r="AA8450">
        <v>43320</v>
      </c>
      <c r="AB8450" t="e">
        <f t="shared" ref="AB8450:AB8513" si="2121">IF($AA$2 &lt;&gt; $Z$2, (X8450 - $Z$2) / ($AA$2 - $Z$2), NA())</f>
        <v>#VALUE!</v>
      </c>
      <c r="AC8450" t="e">
        <f t="shared" ref="AC8450:AC8513" si="2122">AB8450 * 10</f>
        <v>#VALUE!</v>
      </c>
      <c r="AD8450">
        <v>0</v>
      </c>
      <c r="AE8450">
        <v>78158306</v>
      </c>
      <c r="AF8450">
        <f t="shared" ref="AF8450:AF8513" si="2123">IF($AE$2 &lt;&gt; $AD$2, (C8450 - $AD$2) / ($AE$2 - $AD$2), NA())</f>
        <v>0</v>
      </c>
      <c r="AG8450">
        <f t="shared" ref="AG8450:AG8513" si="2124">AF8450*10</f>
        <v>0</v>
      </c>
      <c r="AH8450" t="e">
        <f t="shared" ref="AH8450:AH8513" si="2125">IF(W8450 &gt; 4,
   IF(V8450 &gt; 5,
      (V8450 * 2) + W8450 + AG8450 + AC8450,
      V8450 + W8450 + AG8450 + AC8450),
   V8450 + W8450 + AG8450 + AC8450)</f>
        <v>#VALUE!</v>
      </c>
      <c r="AI8450">
        <f t="shared" si="2110"/>
        <v>8449</v>
      </c>
    </row>
    <row r="8451" spans="1:35" x14ac:dyDescent="0.3">
      <c r="A8451" t="s">
        <v>12480</v>
      </c>
      <c r="B8451">
        <v>0</v>
      </c>
      <c r="C8451">
        <v>3</v>
      </c>
      <c r="D8451" t="s">
        <v>573</v>
      </c>
      <c r="E8451" t="s">
        <v>12408</v>
      </c>
      <c r="F8451" t="s">
        <v>22</v>
      </c>
      <c r="G8451">
        <v>0</v>
      </c>
      <c r="H8451" t="s">
        <v>26</v>
      </c>
      <c r="I8451" t="s">
        <v>102</v>
      </c>
      <c r="J8451" t="s">
        <v>13339</v>
      </c>
      <c r="K8451" t="s">
        <v>5461</v>
      </c>
      <c r="L8451" t="s">
        <v>119</v>
      </c>
      <c r="M8451">
        <f t="shared" si="2112"/>
        <v>0</v>
      </c>
      <c r="N8451" t="str">
        <f t="shared" si="2113"/>
        <v>21M</v>
      </c>
      <c r="O8451">
        <f t="shared" si="2114"/>
        <v>50</v>
      </c>
      <c r="P8451" t="str">
        <f t="shared" si="2115"/>
        <v>0</v>
      </c>
      <c r="Q8451" s="1" t="e">
        <f t="shared" si="2116"/>
        <v>#VALUE!</v>
      </c>
      <c r="R8451">
        <f t="shared" si="2117"/>
        <v>50</v>
      </c>
      <c r="S8451">
        <v>0</v>
      </c>
      <c r="T8451" s="4">
        <v>1000000000</v>
      </c>
      <c r="U8451">
        <f t="shared" si="2111"/>
        <v>4.9999999999999998E-8</v>
      </c>
      <c r="V8451">
        <f t="shared" si="2118"/>
        <v>4.9999999999999998E-7</v>
      </c>
      <c r="W8451">
        <f t="shared" si="2119"/>
        <v>0</v>
      </c>
      <c r="X8451" s="5" t="e">
        <f t="shared" si="2120"/>
        <v>#VALUE!</v>
      </c>
      <c r="Z8451">
        <v>40319</v>
      </c>
      <c r="AA8451">
        <v>43320</v>
      </c>
      <c r="AB8451" t="e">
        <f t="shared" si="2121"/>
        <v>#VALUE!</v>
      </c>
      <c r="AC8451" t="e">
        <f t="shared" si="2122"/>
        <v>#VALUE!</v>
      </c>
      <c r="AD8451">
        <v>0</v>
      </c>
      <c r="AE8451">
        <v>78158306</v>
      </c>
      <c r="AF8451">
        <f t="shared" si="2123"/>
        <v>3.8383636410952922E-8</v>
      </c>
      <c r="AG8451">
        <f t="shared" si="2124"/>
        <v>3.8383636410952922E-7</v>
      </c>
      <c r="AH8451" t="e">
        <f t="shared" si="2125"/>
        <v>#VALUE!</v>
      </c>
      <c r="AI8451">
        <f t="shared" ref="AI8451:AI8514" si="2126">ROW() - 1</f>
        <v>8450</v>
      </c>
    </row>
    <row r="8452" spans="1:35" x14ac:dyDescent="0.3">
      <c r="A8452" t="s">
        <v>12894</v>
      </c>
      <c r="B8452">
        <v>0</v>
      </c>
      <c r="C8452">
        <v>0</v>
      </c>
      <c r="D8452" t="s">
        <v>1410</v>
      </c>
      <c r="E8452" t="s">
        <v>12663</v>
      </c>
      <c r="F8452" t="s">
        <v>22</v>
      </c>
      <c r="G8452">
        <v>0</v>
      </c>
      <c r="H8452" t="s">
        <v>26</v>
      </c>
      <c r="I8452" t="s">
        <v>448</v>
      </c>
      <c r="J8452" t="s">
        <v>13339</v>
      </c>
      <c r="K8452" t="s">
        <v>6770</v>
      </c>
      <c r="L8452" t="s">
        <v>104</v>
      </c>
      <c r="M8452">
        <f t="shared" si="2112"/>
        <v>0</v>
      </c>
      <c r="N8452" t="str">
        <f t="shared" si="2113"/>
        <v>4.6M</v>
      </c>
      <c r="O8452">
        <f t="shared" si="2114"/>
        <v>10</v>
      </c>
      <c r="P8452" t="str">
        <f t="shared" si="2115"/>
        <v>0</v>
      </c>
      <c r="Q8452" s="1" t="e">
        <f t="shared" si="2116"/>
        <v>#VALUE!</v>
      </c>
      <c r="R8452">
        <f t="shared" si="2117"/>
        <v>10</v>
      </c>
      <c r="S8452">
        <v>0</v>
      </c>
      <c r="T8452" s="4">
        <v>1000000000</v>
      </c>
      <c r="U8452">
        <f t="shared" si="2111"/>
        <v>1E-8</v>
      </c>
      <c r="V8452">
        <f t="shared" si="2118"/>
        <v>9.9999999999999995E-8</v>
      </c>
      <c r="W8452">
        <f t="shared" si="2119"/>
        <v>0</v>
      </c>
      <c r="X8452" s="5" t="e">
        <f t="shared" si="2120"/>
        <v>#VALUE!</v>
      </c>
      <c r="Z8452">
        <v>40319</v>
      </c>
      <c r="AA8452">
        <v>43320</v>
      </c>
      <c r="AB8452" t="e">
        <f t="shared" si="2121"/>
        <v>#VALUE!</v>
      </c>
      <c r="AC8452" t="e">
        <f t="shared" si="2122"/>
        <v>#VALUE!</v>
      </c>
      <c r="AD8452">
        <v>0</v>
      </c>
      <c r="AE8452">
        <v>78158306</v>
      </c>
      <c r="AF8452">
        <f t="shared" si="2123"/>
        <v>0</v>
      </c>
      <c r="AG8452">
        <f t="shared" si="2124"/>
        <v>0</v>
      </c>
      <c r="AH8452" t="e">
        <f t="shared" si="2125"/>
        <v>#VALUE!</v>
      </c>
      <c r="AI8452">
        <f t="shared" si="2126"/>
        <v>8451</v>
      </c>
    </row>
    <row r="8453" spans="1:35" x14ac:dyDescent="0.3">
      <c r="A8453" t="s">
        <v>13189</v>
      </c>
      <c r="B8453">
        <v>0</v>
      </c>
      <c r="C8453">
        <v>0</v>
      </c>
      <c r="D8453" t="s">
        <v>557</v>
      </c>
      <c r="E8453" t="s">
        <v>13104</v>
      </c>
      <c r="F8453" t="s">
        <v>22</v>
      </c>
      <c r="G8453">
        <v>0</v>
      </c>
      <c r="H8453" t="s">
        <v>26</v>
      </c>
      <c r="I8453" t="s">
        <v>1536</v>
      </c>
      <c r="J8453" t="s">
        <v>13339</v>
      </c>
      <c r="K8453">
        <v>1.2</v>
      </c>
      <c r="L8453" t="s">
        <v>1406</v>
      </c>
      <c r="M8453">
        <f t="shared" si="2112"/>
        <v>0</v>
      </c>
      <c r="N8453" t="str">
        <f t="shared" si="2113"/>
        <v>48M</v>
      </c>
      <c r="O8453">
        <f t="shared" si="2114"/>
        <v>5</v>
      </c>
      <c r="P8453" t="str">
        <f t="shared" si="2115"/>
        <v>0</v>
      </c>
      <c r="Q8453" s="1" t="e">
        <f t="shared" si="2116"/>
        <v>#VALUE!</v>
      </c>
      <c r="R8453">
        <f t="shared" si="2117"/>
        <v>5</v>
      </c>
      <c r="S8453">
        <v>0</v>
      </c>
      <c r="T8453" s="4">
        <v>1000000000</v>
      </c>
      <c r="U8453">
        <f t="shared" si="2111"/>
        <v>5.0000000000000001E-9</v>
      </c>
      <c r="V8453">
        <f t="shared" si="2118"/>
        <v>4.9999999999999998E-8</v>
      </c>
      <c r="W8453">
        <f t="shared" si="2119"/>
        <v>0</v>
      </c>
      <c r="X8453" s="5" t="e">
        <f t="shared" si="2120"/>
        <v>#VALUE!</v>
      </c>
      <c r="Z8453">
        <v>40319</v>
      </c>
      <c r="AA8453">
        <v>43320</v>
      </c>
      <c r="AB8453" t="e">
        <f t="shared" si="2121"/>
        <v>#VALUE!</v>
      </c>
      <c r="AC8453" t="e">
        <f t="shared" si="2122"/>
        <v>#VALUE!</v>
      </c>
      <c r="AD8453">
        <v>0</v>
      </c>
      <c r="AE8453">
        <v>78158306</v>
      </c>
      <c r="AF8453">
        <f t="shared" si="2123"/>
        <v>0</v>
      </c>
      <c r="AG8453">
        <f t="shared" si="2124"/>
        <v>0</v>
      </c>
      <c r="AH8453" t="e">
        <f t="shared" si="2125"/>
        <v>#VALUE!</v>
      </c>
      <c r="AI8453">
        <f t="shared" si="2126"/>
        <v>8452</v>
      </c>
    </row>
    <row r="8454" spans="1:35" x14ac:dyDescent="0.3">
      <c r="A8454" t="s">
        <v>13223</v>
      </c>
      <c r="B8454">
        <v>0</v>
      </c>
      <c r="C8454">
        <v>0</v>
      </c>
      <c r="D8454" t="s">
        <v>631</v>
      </c>
      <c r="E8454" t="s">
        <v>13200</v>
      </c>
      <c r="F8454" t="s">
        <v>22</v>
      </c>
      <c r="G8454">
        <v>0</v>
      </c>
      <c r="H8454" t="s">
        <v>26</v>
      </c>
      <c r="I8454" t="s">
        <v>102</v>
      </c>
      <c r="J8454" t="s">
        <v>13339</v>
      </c>
      <c r="K8454" t="s">
        <v>878</v>
      </c>
      <c r="L8454" t="s">
        <v>33</v>
      </c>
      <c r="M8454">
        <f t="shared" si="2112"/>
        <v>0</v>
      </c>
      <c r="N8454" t="str">
        <f t="shared" si="2113"/>
        <v>43M</v>
      </c>
      <c r="O8454">
        <f t="shared" si="2114"/>
        <v>1</v>
      </c>
      <c r="P8454" t="str">
        <f t="shared" si="2115"/>
        <v>0</v>
      </c>
      <c r="Q8454" s="1" t="e">
        <f t="shared" si="2116"/>
        <v>#VALUE!</v>
      </c>
      <c r="R8454">
        <f t="shared" si="2117"/>
        <v>1</v>
      </c>
      <c r="S8454">
        <v>0</v>
      </c>
      <c r="T8454" s="4">
        <v>1000000000</v>
      </c>
      <c r="U8454">
        <f t="shared" si="2111"/>
        <v>1.0000000000000001E-9</v>
      </c>
      <c r="V8454">
        <f t="shared" si="2118"/>
        <v>1E-8</v>
      </c>
      <c r="W8454">
        <f t="shared" si="2119"/>
        <v>0</v>
      </c>
      <c r="X8454" s="5" t="e">
        <f t="shared" si="2120"/>
        <v>#VALUE!</v>
      </c>
      <c r="Z8454">
        <v>40319</v>
      </c>
      <c r="AA8454">
        <v>43320</v>
      </c>
      <c r="AB8454" t="e">
        <f t="shared" si="2121"/>
        <v>#VALUE!</v>
      </c>
      <c r="AC8454" t="e">
        <f t="shared" si="2122"/>
        <v>#VALUE!</v>
      </c>
      <c r="AD8454">
        <v>0</v>
      </c>
      <c r="AE8454">
        <v>78158306</v>
      </c>
      <c r="AF8454">
        <f t="shared" si="2123"/>
        <v>0</v>
      </c>
      <c r="AG8454">
        <f t="shared" si="2124"/>
        <v>0</v>
      </c>
      <c r="AH8454" t="e">
        <f t="shared" si="2125"/>
        <v>#VALUE!</v>
      </c>
      <c r="AI8454">
        <f t="shared" si="2126"/>
        <v>8453</v>
      </c>
    </row>
    <row r="8455" spans="1:35" x14ac:dyDescent="0.3">
      <c r="A8455" t="s">
        <v>7566</v>
      </c>
      <c r="B8455">
        <v>0</v>
      </c>
      <c r="C8455">
        <v>1330</v>
      </c>
      <c r="D8455" t="s">
        <v>492</v>
      </c>
      <c r="E8455" t="s">
        <v>7441</v>
      </c>
      <c r="F8455" t="s">
        <v>22</v>
      </c>
      <c r="G8455">
        <v>0</v>
      </c>
      <c r="H8455" t="s">
        <v>26</v>
      </c>
      <c r="I8455" t="s">
        <v>941</v>
      </c>
      <c r="J8455" t="s">
        <v>13337</v>
      </c>
      <c r="K8455" t="s">
        <v>7567</v>
      </c>
      <c r="L8455" t="s">
        <v>150</v>
      </c>
      <c r="M8455">
        <f t="shared" si="2112"/>
        <v>0</v>
      </c>
      <c r="N8455" t="str">
        <f t="shared" si="2113"/>
        <v>22M</v>
      </c>
      <c r="O8455">
        <f t="shared" si="2114"/>
        <v>50000</v>
      </c>
      <c r="P8455" t="str">
        <f t="shared" si="2115"/>
        <v>0</v>
      </c>
      <c r="Q8455" s="1" t="e">
        <f t="shared" si="2116"/>
        <v>#VALUE!</v>
      </c>
      <c r="R8455">
        <f t="shared" si="2117"/>
        <v>50000</v>
      </c>
      <c r="S8455">
        <v>0</v>
      </c>
      <c r="T8455" s="4">
        <v>1000000000</v>
      </c>
      <c r="U8455">
        <f t="shared" ref="U8455:U8518" si="2127">IF(T8455 &lt;&gt; S8455, (R8455 - S8455) / (T8455 - S8455), NA())</f>
        <v>5.0000000000000002E-5</v>
      </c>
      <c r="V8455">
        <f t="shared" si="2118"/>
        <v>5.0000000000000001E-4</v>
      </c>
      <c r="W8455">
        <f t="shared" si="2119"/>
        <v>0</v>
      </c>
      <c r="X8455" s="5" t="e">
        <f t="shared" si="2120"/>
        <v>#VALUE!</v>
      </c>
      <c r="Z8455">
        <v>40319</v>
      </c>
      <c r="AA8455">
        <v>43320</v>
      </c>
      <c r="AB8455" t="e">
        <f t="shared" si="2121"/>
        <v>#VALUE!</v>
      </c>
      <c r="AC8455" t="e">
        <f t="shared" si="2122"/>
        <v>#VALUE!</v>
      </c>
      <c r="AD8455">
        <v>0</v>
      </c>
      <c r="AE8455">
        <v>78158306</v>
      </c>
      <c r="AF8455">
        <f t="shared" si="2123"/>
        <v>1.7016745475522459E-5</v>
      </c>
      <c r="AG8455">
        <f t="shared" si="2124"/>
        <v>1.7016745475522459E-4</v>
      </c>
      <c r="AH8455" t="e">
        <f t="shared" si="2125"/>
        <v>#VALUE!</v>
      </c>
      <c r="AI8455">
        <f t="shared" si="2126"/>
        <v>8454</v>
      </c>
    </row>
    <row r="8456" spans="1:35" x14ac:dyDescent="0.3">
      <c r="A8456" t="s">
        <v>9356</v>
      </c>
      <c r="B8456">
        <v>0</v>
      </c>
      <c r="C8456">
        <v>34</v>
      </c>
      <c r="D8456" t="s">
        <v>777</v>
      </c>
      <c r="E8456" t="s">
        <v>8077</v>
      </c>
      <c r="F8456" t="s">
        <v>22</v>
      </c>
      <c r="G8456">
        <v>0</v>
      </c>
      <c r="H8456" t="s">
        <v>26</v>
      </c>
      <c r="I8456" t="s">
        <v>1051</v>
      </c>
      <c r="J8456" t="s">
        <v>13337</v>
      </c>
      <c r="K8456">
        <v>1.2</v>
      </c>
      <c r="L8456" t="s">
        <v>67</v>
      </c>
      <c r="M8456">
        <f t="shared" si="2112"/>
        <v>0</v>
      </c>
      <c r="N8456" t="str">
        <f t="shared" si="2113"/>
        <v>4.9M</v>
      </c>
      <c r="O8456">
        <f t="shared" si="2114"/>
        <v>10000</v>
      </c>
      <c r="P8456" t="str">
        <f t="shared" si="2115"/>
        <v>0</v>
      </c>
      <c r="Q8456" s="1" t="e">
        <f t="shared" si="2116"/>
        <v>#VALUE!</v>
      </c>
      <c r="R8456">
        <f t="shared" si="2117"/>
        <v>10000</v>
      </c>
      <c r="S8456">
        <v>0</v>
      </c>
      <c r="T8456" s="4">
        <v>1000000000</v>
      </c>
      <c r="U8456">
        <f t="shared" si="2127"/>
        <v>1.0000000000000001E-5</v>
      </c>
      <c r="V8456">
        <f t="shared" si="2118"/>
        <v>1E-4</v>
      </c>
      <c r="W8456">
        <f t="shared" si="2119"/>
        <v>0</v>
      </c>
      <c r="X8456" s="5" t="e">
        <f t="shared" si="2120"/>
        <v>#VALUE!</v>
      </c>
      <c r="Z8456">
        <v>40319</v>
      </c>
      <c r="AA8456">
        <v>43320</v>
      </c>
      <c r="AB8456" t="e">
        <f t="shared" si="2121"/>
        <v>#VALUE!</v>
      </c>
      <c r="AC8456" t="e">
        <f t="shared" si="2122"/>
        <v>#VALUE!</v>
      </c>
      <c r="AD8456">
        <v>0</v>
      </c>
      <c r="AE8456">
        <v>78158306</v>
      </c>
      <c r="AF8456">
        <f t="shared" si="2123"/>
        <v>4.3501454599079974E-7</v>
      </c>
      <c r="AG8456">
        <f t="shared" si="2124"/>
        <v>4.3501454599079972E-6</v>
      </c>
      <c r="AH8456" t="e">
        <f t="shared" si="2125"/>
        <v>#VALUE!</v>
      </c>
      <c r="AI8456">
        <f t="shared" si="2126"/>
        <v>8455</v>
      </c>
    </row>
    <row r="8457" spans="1:35" x14ac:dyDescent="0.3">
      <c r="A8457" t="s">
        <v>11060</v>
      </c>
      <c r="B8457">
        <v>0</v>
      </c>
      <c r="C8457">
        <v>4</v>
      </c>
      <c r="D8457" t="s">
        <v>818</v>
      </c>
      <c r="E8457" t="s">
        <v>10032</v>
      </c>
      <c r="F8457" t="s">
        <v>22</v>
      </c>
      <c r="G8457">
        <v>0</v>
      </c>
      <c r="H8457" t="s">
        <v>26</v>
      </c>
      <c r="I8457" t="s">
        <v>417</v>
      </c>
      <c r="J8457" t="s">
        <v>13337</v>
      </c>
      <c r="K8457" t="s">
        <v>11061</v>
      </c>
      <c r="L8457" t="s">
        <v>33</v>
      </c>
      <c r="M8457">
        <f t="shared" si="2112"/>
        <v>0</v>
      </c>
      <c r="N8457" t="str">
        <f t="shared" si="2113"/>
        <v>30M</v>
      </c>
      <c r="O8457">
        <f t="shared" si="2114"/>
        <v>1000</v>
      </c>
      <c r="P8457" t="str">
        <f t="shared" si="2115"/>
        <v>0</v>
      </c>
      <c r="Q8457" s="1" t="e">
        <f t="shared" si="2116"/>
        <v>#VALUE!</v>
      </c>
      <c r="R8457">
        <f t="shared" si="2117"/>
        <v>1000</v>
      </c>
      <c r="S8457">
        <v>0</v>
      </c>
      <c r="T8457" s="4">
        <v>1000000000</v>
      </c>
      <c r="U8457">
        <f t="shared" si="2127"/>
        <v>9.9999999999999995E-7</v>
      </c>
      <c r="V8457">
        <f t="shared" si="2118"/>
        <v>9.9999999999999991E-6</v>
      </c>
      <c r="W8457">
        <f t="shared" si="2119"/>
        <v>0</v>
      </c>
      <c r="X8457" s="5" t="e">
        <f t="shared" si="2120"/>
        <v>#VALUE!</v>
      </c>
      <c r="Z8457">
        <v>40319</v>
      </c>
      <c r="AA8457">
        <v>43320</v>
      </c>
      <c r="AB8457" t="e">
        <f t="shared" si="2121"/>
        <v>#VALUE!</v>
      </c>
      <c r="AC8457" t="e">
        <f t="shared" si="2122"/>
        <v>#VALUE!</v>
      </c>
      <c r="AD8457">
        <v>0</v>
      </c>
      <c r="AE8457">
        <v>78158306</v>
      </c>
      <c r="AF8457">
        <f t="shared" si="2123"/>
        <v>5.117818188127056E-8</v>
      </c>
      <c r="AG8457">
        <f t="shared" si="2124"/>
        <v>5.1178181881270559E-7</v>
      </c>
      <c r="AH8457" t="e">
        <f t="shared" si="2125"/>
        <v>#VALUE!</v>
      </c>
      <c r="AI8457">
        <f t="shared" si="2126"/>
        <v>8456</v>
      </c>
    </row>
    <row r="8458" spans="1:35" x14ac:dyDescent="0.3">
      <c r="A8458" t="s">
        <v>11180</v>
      </c>
      <c r="B8458">
        <v>0</v>
      </c>
      <c r="C8458">
        <v>30</v>
      </c>
      <c r="D8458" t="s">
        <v>1309</v>
      </c>
      <c r="E8458" t="s">
        <v>11147</v>
      </c>
      <c r="F8458" t="s">
        <v>22</v>
      </c>
      <c r="G8458">
        <v>0</v>
      </c>
      <c r="H8458" t="s">
        <v>26</v>
      </c>
      <c r="I8458" t="s">
        <v>40</v>
      </c>
      <c r="J8458" t="s">
        <v>13337</v>
      </c>
      <c r="K8458" t="s">
        <v>1097</v>
      </c>
      <c r="L8458" t="s">
        <v>33</v>
      </c>
      <c r="M8458">
        <f t="shared" si="2112"/>
        <v>0</v>
      </c>
      <c r="N8458" t="str">
        <f t="shared" si="2113"/>
        <v>9.0M</v>
      </c>
      <c r="O8458">
        <f t="shared" si="2114"/>
        <v>500</v>
      </c>
      <c r="P8458" t="str">
        <f t="shared" si="2115"/>
        <v>0</v>
      </c>
      <c r="Q8458" s="1" t="e">
        <f t="shared" si="2116"/>
        <v>#VALUE!</v>
      </c>
      <c r="R8458">
        <f t="shared" si="2117"/>
        <v>500</v>
      </c>
      <c r="S8458">
        <v>0</v>
      </c>
      <c r="T8458" s="4">
        <v>1000000000</v>
      </c>
      <c r="U8458">
        <f t="shared" si="2127"/>
        <v>4.9999999999999998E-7</v>
      </c>
      <c r="V8458">
        <f t="shared" si="2118"/>
        <v>4.9999999999999996E-6</v>
      </c>
      <c r="W8458">
        <f t="shared" si="2119"/>
        <v>0</v>
      </c>
      <c r="X8458" s="5" t="e">
        <f t="shared" si="2120"/>
        <v>#VALUE!</v>
      </c>
      <c r="Z8458">
        <v>40319</v>
      </c>
      <c r="AA8458">
        <v>43320</v>
      </c>
      <c r="AB8458" t="e">
        <f t="shared" si="2121"/>
        <v>#VALUE!</v>
      </c>
      <c r="AC8458" t="e">
        <f t="shared" si="2122"/>
        <v>#VALUE!</v>
      </c>
      <c r="AD8458">
        <v>0</v>
      </c>
      <c r="AE8458">
        <v>78158306</v>
      </c>
      <c r="AF8458">
        <f t="shared" si="2123"/>
        <v>3.8383636410952922E-7</v>
      </c>
      <c r="AG8458">
        <f t="shared" si="2124"/>
        <v>3.8383636410952922E-6</v>
      </c>
      <c r="AH8458" t="e">
        <f t="shared" si="2125"/>
        <v>#VALUE!</v>
      </c>
      <c r="AI8458">
        <f t="shared" si="2126"/>
        <v>8457</v>
      </c>
    </row>
    <row r="8459" spans="1:35" x14ac:dyDescent="0.3">
      <c r="A8459" t="s">
        <v>11431</v>
      </c>
      <c r="B8459">
        <v>0</v>
      </c>
      <c r="C8459">
        <v>3</v>
      </c>
      <c r="D8459" t="s">
        <v>89</v>
      </c>
      <c r="E8459" t="s">
        <v>11147</v>
      </c>
      <c r="F8459" t="s">
        <v>22</v>
      </c>
      <c r="G8459">
        <v>0</v>
      </c>
      <c r="H8459" t="s">
        <v>26</v>
      </c>
      <c r="I8459" t="s">
        <v>448</v>
      </c>
      <c r="J8459" t="s">
        <v>13337</v>
      </c>
      <c r="K8459" t="s">
        <v>11432</v>
      </c>
      <c r="L8459" t="s">
        <v>56</v>
      </c>
      <c r="M8459">
        <f t="shared" si="2112"/>
        <v>0</v>
      </c>
      <c r="N8459" t="str">
        <f t="shared" si="2113"/>
        <v>11M</v>
      </c>
      <c r="O8459">
        <f t="shared" si="2114"/>
        <v>500</v>
      </c>
      <c r="P8459" t="str">
        <f t="shared" si="2115"/>
        <v>0</v>
      </c>
      <c r="Q8459" s="1" t="e">
        <f t="shared" si="2116"/>
        <v>#VALUE!</v>
      </c>
      <c r="R8459">
        <f t="shared" si="2117"/>
        <v>500</v>
      </c>
      <c r="S8459">
        <v>0</v>
      </c>
      <c r="T8459" s="4">
        <v>1000000000</v>
      </c>
      <c r="U8459">
        <f t="shared" si="2127"/>
        <v>4.9999999999999998E-7</v>
      </c>
      <c r="V8459">
        <f t="shared" si="2118"/>
        <v>4.9999999999999996E-6</v>
      </c>
      <c r="W8459">
        <f t="shared" si="2119"/>
        <v>0</v>
      </c>
      <c r="X8459" s="5" t="e">
        <f t="shared" si="2120"/>
        <v>#VALUE!</v>
      </c>
      <c r="Z8459">
        <v>40319</v>
      </c>
      <c r="AA8459">
        <v>43320</v>
      </c>
      <c r="AB8459" t="e">
        <f t="shared" si="2121"/>
        <v>#VALUE!</v>
      </c>
      <c r="AC8459" t="e">
        <f t="shared" si="2122"/>
        <v>#VALUE!</v>
      </c>
      <c r="AD8459">
        <v>0</v>
      </c>
      <c r="AE8459">
        <v>78158306</v>
      </c>
      <c r="AF8459">
        <f t="shared" si="2123"/>
        <v>3.8383636410952922E-8</v>
      </c>
      <c r="AG8459">
        <f t="shared" si="2124"/>
        <v>3.8383636410952922E-7</v>
      </c>
      <c r="AH8459" t="e">
        <f t="shared" si="2125"/>
        <v>#VALUE!</v>
      </c>
      <c r="AI8459">
        <f t="shared" si="2126"/>
        <v>8458</v>
      </c>
    </row>
    <row r="8460" spans="1:35" x14ac:dyDescent="0.3">
      <c r="A8460" t="s">
        <v>11705</v>
      </c>
      <c r="B8460">
        <v>0</v>
      </c>
      <c r="C8460">
        <v>9</v>
      </c>
      <c r="D8460" t="s">
        <v>273</v>
      </c>
      <c r="E8460" t="s">
        <v>11545</v>
      </c>
      <c r="F8460" t="s">
        <v>22</v>
      </c>
      <c r="G8460">
        <v>0</v>
      </c>
      <c r="H8460" t="s">
        <v>26</v>
      </c>
      <c r="I8460" t="s">
        <v>417</v>
      </c>
      <c r="J8460" t="s">
        <v>13337</v>
      </c>
      <c r="K8460" t="s">
        <v>530</v>
      </c>
      <c r="L8460" t="s">
        <v>33</v>
      </c>
      <c r="M8460">
        <f t="shared" si="2112"/>
        <v>0</v>
      </c>
      <c r="N8460" t="str">
        <f t="shared" si="2113"/>
        <v>3.3M</v>
      </c>
      <c r="O8460">
        <f t="shared" si="2114"/>
        <v>100</v>
      </c>
      <c r="P8460" t="str">
        <f t="shared" si="2115"/>
        <v>0</v>
      </c>
      <c r="Q8460" s="1" t="e">
        <f t="shared" si="2116"/>
        <v>#VALUE!</v>
      </c>
      <c r="R8460">
        <f t="shared" si="2117"/>
        <v>100</v>
      </c>
      <c r="S8460">
        <v>0</v>
      </c>
      <c r="T8460" s="4">
        <v>1000000000</v>
      </c>
      <c r="U8460">
        <f t="shared" si="2127"/>
        <v>9.9999999999999995E-8</v>
      </c>
      <c r="V8460">
        <f t="shared" si="2118"/>
        <v>9.9999999999999995E-7</v>
      </c>
      <c r="W8460">
        <f t="shared" si="2119"/>
        <v>0</v>
      </c>
      <c r="X8460" s="5" t="e">
        <f t="shared" si="2120"/>
        <v>#VALUE!</v>
      </c>
      <c r="Z8460">
        <v>40319</v>
      </c>
      <c r="AA8460">
        <v>43320</v>
      </c>
      <c r="AB8460" t="e">
        <f t="shared" si="2121"/>
        <v>#VALUE!</v>
      </c>
      <c r="AC8460" t="e">
        <f t="shared" si="2122"/>
        <v>#VALUE!</v>
      </c>
      <c r="AD8460">
        <v>0</v>
      </c>
      <c r="AE8460">
        <v>78158306</v>
      </c>
      <c r="AF8460">
        <f t="shared" si="2123"/>
        <v>1.1515090923285875E-7</v>
      </c>
      <c r="AG8460">
        <f t="shared" si="2124"/>
        <v>1.1515090923285874E-6</v>
      </c>
      <c r="AH8460" t="e">
        <f t="shared" si="2125"/>
        <v>#VALUE!</v>
      </c>
      <c r="AI8460">
        <f t="shared" si="2126"/>
        <v>8459</v>
      </c>
    </row>
    <row r="8461" spans="1:35" x14ac:dyDescent="0.3">
      <c r="A8461" t="s">
        <v>12285</v>
      </c>
      <c r="B8461">
        <v>0</v>
      </c>
      <c r="C8461">
        <v>0</v>
      </c>
      <c r="D8461" t="s">
        <v>1577</v>
      </c>
      <c r="E8461" t="s">
        <v>11545</v>
      </c>
      <c r="F8461" t="s">
        <v>22</v>
      </c>
      <c r="G8461">
        <v>0</v>
      </c>
      <c r="H8461" t="s">
        <v>26</v>
      </c>
      <c r="I8461" t="s">
        <v>40</v>
      </c>
      <c r="J8461" t="s">
        <v>13337</v>
      </c>
      <c r="K8461" t="s">
        <v>12286</v>
      </c>
      <c r="L8461" t="s">
        <v>119</v>
      </c>
      <c r="M8461">
        <f t="shared" si="2112"/>
        <v>0</v>
      </c>
      <c r="N8461" t="str">
        <f t="shared" si="2113"/>
        <v>9.4M</v>
      </c>
      <c r="O8461">
        <f t="shared" si="2114"/>
        <v>100</v>
      </c>
      <c r="P8461" t="str">
        <f t="shared" si="2115"/>
        <v>0</v>
      </c>
      <c r="Q8461" s="1" t="e">
        <f t="shared" si="2116"/>
        <v>#VALUE!</v>
      </c>
      <c r="R8461">
        <f t="shared" si="2117"/>
        <v>100</v>
      </c>
      <c r="S8461">
        <v>0</v>
      </c>
      <c r="T8461" s="4">
        <v>1000000000</v>
      </c>
      <c r="U8461">
        <f t="shared" si="2127"/>
        <v>9.9999999999999995E-8</v>
      </c>
      <c r="V8461">
        <f t="shared" si="2118"/>
        <v>9.9999999999999995E-7</v>
      </c>
      <c r="W8461">
        <f t="shared" si="2119"/>
        <v>0</v>
      </c>
      <c r="X8461" s="5" t="e">
        <f t="shared" si="2120"/>
        <v>#VALUE!</v>
      </c>
      <c r="Z8461">
        <v>40319</v>
      </c>
      <c r="AA8461">
        <v>43320</v>
      </c>
      <c r="AB8461" t="e">
        <f t="shared" si="2121"/>
        <v>#VALUE!</v>
      </c>
      <c r="AC8461" t="e">
        <f t="shared" si="2122"/>
        <v>#VALUE!</v>
      </c>
      <c r="AD8461">
        <v>0</v>
      </c>
      <c r="AE8461">
        <v>78158306</v>
      </c>
      <c r="AF8461">
        <f t="shared" si="2123"/>
        <v>0</v>
      </c>
      <c r="AG8461">
        <f t="shared" si="2124"/>
        <v>0</v>
      </c>
      <c r="AH8461" t="e">
        <f t="shared" si="2125"/>
        <v>#VALUE!</v>
      </c>
      <c r="AI8461">
        <f t="shared" si="2126"/>
        <v>8460</v>
      </c>
    </row>
    <row r="8462" spans="1:35" x14ac:dyDescent="0.3">
      <c r="A8462" t="s">
        <v>12398</v>
      </c>
      <c r="B8462">
        <v>0</v>
      </c>
      <c r="C8462">
        <v>0</v>
      </c>
      <c r="D8462" t="s">
        <v>1295</v>
      </c>
      <c r="E8462" t="s">
        <v>11545</v>
      </c>
      <c r="F8462" t="s">
        <v>22</v>
      </c>
      <c r="G8462">
        <v>0</v>
      </c>
      <c r="H8462" t="s">
        <v>26</v>
      </c>
      <c r="I8462" t="s">
        <v>448</v>
      </c>
      <c r="J8462" t="s">
        <v>13337</v>
      </c>
      <c r="K8462" t="s">
        <v>12399</v>
      </c>
      <c r="L8462" t="s">
        <v>33</v>
      </c>
      <c r="M8462">
        <f t="shared" si="2112"/>
        <v>0</v>
      </c>
      <c r="N8462" t="str">
        <f t="shared" si="2113"/>
        <v>2.9M</v>
      </c>
      <c r="O8462">
        <f t="shared" si="2114"/>
        <v>100</v>
      </c>
      <c r="P8462" t="str">
        <f t="shared" si="2115"/>
        <v>0</v>
      </c>
      <c r="Q8462" s="1" t="e">
        <f t="shared" si="2116"/>
        <v>#VALUE!</v>
      </c>
      <c r="R8462">
        <f t="shared" si="2117"/>
        <v>100</v>
      </c>
      <c r="S8462">
        <v>0</v>
      </c>
      <c r="T8462" s="4">
        <v>1000000000</v>
      </c>
      <c r="U8462">
        <f t="shared" si="2127"/>
        <v>9.9999999999999995E-8</v>
      </c>
      <c r="V8462">
        <f t="shared" si="2118"/>
        <v>9.9999999999999995E-7</v>
      </c>
      <c r="W8462">
        <f t="shared" si="2119"/>
        <v>0</v>
      </c>
      <c r="X8462" s="5" t="e">
        <f t="shared" si="2120"/>
        <v>#VALUE!</v>
      </c>
      <c r="Z8462">
        <v>40319</v>
      </c>
      <c r="AA8462">
        <v>43320</v>
      </c>
      <c r="AB8462" t="e">
        <f t="shared" si="2121"/>
        <v>#VALUE!</v>
      </c>
      <c r="AC8462" t="e">
        <f t="shared" si="2122"/>
        <v>#VALUE!</v>
      </c>
      <c r="AD8462">
        <v>0</v>
      </c>
      <c r="AE8462">
        <v>78158306</v>
      </c>
      <c r="AF8462">
        <f t="shared" si="2123"/>
        <v>0</v>
      </c>
      <c r="AG8462">
        <f t="shared" si="2124"/>
        <v>0</v>
      </c>
      <c r="AH8462" t="e">
        <f t="shared" si="2125"/>
        <v>#VALUE!</v>
      </c>
      <c r="AI8462">
        <f t="shared" si="2126"/>
        <v>8461</v>
      </c>
    </row>
    <row r="8463" spans="1:35" x14ac:dyDescent="0.3">
      <c r="A8463" t="s">
        <v>12905</v>
      </c>
      <c r="B8463">
        <v>0</v>
      </c>
      <c r="C8463">
        <v>0</v>
      </c>
      <c r="D8463" t="s">
        <v>1295</v>
      </c>
      <c r="E8463" t="s">
        <v>12663</v>
      </c>
      <c r="F8463" t="s">
        <v>22</v>
      </c>
      <c r="G8463">
        <v>0</v>
      </c>
      <c r="H8463" t="s">
        <v>26</v>
      </c>
      <c r="I8463" t="s">
        <v>40</v>
      </c>
      <c r="J8463" t="s">
        <v>13337</v>
      </c>
      <c r="K8463" t="s">
        <v>303</v>
      </c>
      <c r="L8463" t="s">
        <v>56</v>
      </c>
      <c r="M8463">
        <f t="shared" si="2112"/>
        <v>0</v>
      </c>
      <c r="N8463" t="str">
        <f t="shared" si="2113"/>
        <v>2.9M</v>
      </c>
      <c r="O8463">
        <f t="shared" si="2114"/>
        <v>10</v>
      </c>
      <c r="P8463" t="str">
        <f t="shared" si="2115"/>
        <v>0</v>
      </c>
      <c r="Q8463" s="1" t="e">
        <f t="shared" si="2116"/>
        <v>#VALUE!</v>
      </c>
      <c r="R8463">
        <f t="shared" si="2117"/>
        <v>10</v>
      </c>
      <c r="S8463">
        <v>0</v>
      </c>
      <c r="T8463" s="4">
        <v>1000000000</v>
      </c>
      <c r="U8463">
        <f t="shared" si="2127"/>
        <v>1E-8</v>
      </c>
      <c r="V8463">
        <f t="shared" si="2118"/>
        <v>9.9999999999999995E-8</v>
      </c>
      <c r="W8463">
        <f t="shared" si="2119"/>
        <v>0</v>
      </c>
      <c r="X8463" s="5" t="e">
        <f t="shared" si="2120"/>
        <v>#VALUE!</v>
      </c>
      <c r="Z8463">
        <v>40319</v>
      </c>
      <c r="AA8463">
        <v>43320</v>
      </c>
      <c r="AB8463" t="e">
        <f t="shared" si="2121"/>
        <v>#VALUE!</v>
      </c>
      <c r="AC8463" t="e">
        <f t="shared" si="2122"/>
        <v>#VALUE!</v>
      </c>
      <c r="AD8463">
        <v>0</v>
      </c>
      <c r="AE8463">
        <v>78158306</v>
      </c>
      <c r="AF8463">
        <f t="shared" si="2123"/>
        <v>0</v>
      </c>
      <c r="AG8463">
        <f t="shared" si="2124"/>
        <v>0</v>
      </c>
      <c r="AH8463" t="e">
        <f t="shared" si="2125"/>
        <v>#VALUE!</v>
      </c>
      <c r="AI8463">
        <f t="shared" si="2126"/>
        <v>8462</v>
      </c>
    </row>
    <row r="8464" spans="1:35" x14ac:dyDescent="0.3">
      <c r="A8464" t="s">
        <v>12907</v>
      </c>
      <c r="B8464">
        <v>0</v>
      </c>
      <c r="C8464">
        <v>0</v>
      </c>
      <c r="D8464" t="s">
        <v>76</v>
      </c>
      <c r="E8464" t="s">
        <v>12663</v>
      </c>
      <c r="F8464" t="s">
        <v>22</v>
      </c>
      <c r="G8464">
        <v>0</v>
      </c>
      <c r="H8464" t="s">
        <v>26</v>
      </c>
      <c r="I8464" t="s">
        <v>47</v>
      </c>
      <c r="J8464" t="s">
        <v>13337</v>
      </c>
      <c r="K8464">
        <v>1</v>
      </c>
      <c r="L8464" t="s">
        <v>67</v>
      </c>
      <c r="M8464">
        <f t="shared" si="2112"/>
        <v>0</v>
      </c>
      <c r="N8464" t="str">
        <f t="shared" si="2113"/>
        <v>24M</v>
      </c>
      <c r="O8464">
        <f t="shared" si="2114"/>
        <v>10</v>
      </c>
      <c r="P8464" t="str">
        <f t="shared" si="2115"/>
        <v>0</v>
      </c>
      <c r="Q8464" s="1" t="e">
        <f t="shared" si="2116"/>
        <v>#VALUE!</v>
      </c>
      <c r="R8464">
        <f t="shared" si="2117"/>
        <v>10</v>
      </c>
      <c r="S8464">
        <v>0</v>
      </c>
      <c r="T8464" s="4">
        <v>1000000000</v>
      </c>
      <c r="U8464">
        <f t="shared" si="2127"/>
        <v>1E-8</v>
      </c>
      <c r="V8464">
        <f t="shared" si="2118"/>
        <v>9.9999999999999995E-8</v>
      </c>
      <c r="W8464">
        <f t="shared" si="2119"/>
        <v>0</v>
      </c>
      <c r="X8464" s="5" t="e">
        <f t="shared" si="2120"/>
        <v>#VALUE!</v>
      </c>
      <c r="Z8464">
        <v>40319</v>
      </c>
      <c r="AA8464">
        <v>43320</v>
      </c>
      <c r="AB8464" t="e">
        <f t="shared" si="2121"/>
        <v>#VALUE!</v>
      </c>
      <c r="AC8464" t="e">
        <f t="shared" si="2122"/>
        <v>#VALUE!</v>
      </c>
      <c r="AD8464">
        <v>0</v>
      </c>
      <c r="AE8464">
        <v>78158306</v>
      </c>
      <c r="AF8464">
        <f t="shared" si="2123"/>
        <v>0</v>
      </c>
      <c r="AG8464">
        <f t="shared" si="2124"/>
        <v>0</v>
      </c>
      <c r="AH8464" t="e">
        <f t="shared" si="2125"/>
        <v>#VALUE!</v>
      </c>
      <c r="AI8464">
        <f t="shared" si="2126"/>
        <v>8463</v>
      </c>
    </row>
    <row r="8465" spans="1:35" x14ac:dyDescent="0.3">
      <c r="A8465" t="s">
        <v>10017</v>
      </c>
      <c r="B8465">
        <v>0</v>
      </c>
      <c r="C8465">
        <v>8</v>
      </c>
      <c r="D8465" t="s">
        <v>3606</v>
      </c>
      <c r="E8465" t="s">
        <v>9431</v>
      </c>
      <c r="F8465" t="s">
        <v>22</v>
      </c>
      <c r="G8465">
        <v>0</v>
      </c>
      <c r="H8465" t="s">
        <v>72</v>
      </c>
      <c r="I8465" t="s">
        <v>1177</v>
      </c>
      <c r="J8465" t="s">
        <v>13334</v>
      </c>
      <c r="K8465">
        <v>3.7</v>
      </c>
      <c r="L8465" t="s">
        <v>119</v>
      </c>
      <c r="M8465">
        <f t="shared" si="2112"/>
        <v>0</v>
      </c>
      <c r="N8465" t="str">
        <f t="shared" si="2113"/>
        <v>9.3M</v>
      </c>
      <c r="O8465">
        <f t="shared" si="2114"/>
        <v>5000</v>
      </c>
      <c r="P8465" t="str">
        <f t="shared" si="2115"/>
        <v>0</v>
      </c>
      <c r="Q8465" s="1" t="e">
        <f t="shared" si="2116"/>
        <v>#VALUE!</v>
      </c>
      <c r="R8465">
        <f t="shared" si="2117"/>
        <v>5000</v>
      </c>
      <c r="S8465">
        <v>0</v>
      </c>
      <c r="T8465" s="4">
        <v>1000000000</v>
      </c>
      <c r="U8465">
        <f t="shared" si="2127"/>
        <v>5.0000000000000004E-6</v>
      </c>
      <c r="V8465">
        <f t="shared" si="2118"/>
        <v>5.0000000000000002E-5</v>
      </c>
      <c r="W8465">
        <f t="shared" si="2119"/>
        <v>0</v>
      </c>
      <c r="X8465" s="5" t="e">
        <f t="shared" si="2120"/>
        <v>#VALUE!</v>
      </c>
      <c r="Z8465">
        <v>40319</v>
      </c>
      <c r="AA8465">
        <v>43320</v>
      </c>
      <c r="AB8465" t="e">
        <f t="shared" si="2121"/>
        <v>#VALUE!</v>
      </c>
      <c r="AC8465" t="e">
        <f t="shared" si="2122"/>
        <v>#VALUE!</v>
      </c>
      <c r="AD8465">
        <v>0</v>
      </c>
      <c r="AE8465">
        <v>78158306</v>
      </c>
      <c r="AF8465">
        <f t="shared" si="2123"/>
        <v>1.0235636376254112E-7</v>
      </c>
      <c r="AG8465">
        <f t="shared" si="2124"/>
        <v>1.0235636376254112E-6</v>
      </c>
      <c r="AH8465" t="e">
        <f t="shared" si="2125"/>
        <v>#VALUE!</v>
      </c>
      <c r="AI8465">
        <f t="shared" si="2126"/>
        <v>8464</v>
      </c>
    </row>
    <row r="8466" spans="1:35" x14ac:dyDescent="0.3">
      <c r="A8466" t="s">
        <v>12277</v>
      </c>
      <c r="B8466">
        <v>0</v>
      </c>
      <c r="C8466">
        <v>0</v>
      </c>
      <c r="D8466" t="s">
        <v>1089</v>
      </c>
      <c r="E8466" t="s">
        <v>11545</v>
      </c>
      <c r="F8466" t="s">
        <v>22</v>
      </c>
      <c r="G8466">
        <v>0</v>
      </c>
      <c r="H8466" t="s">
        <v>23</v>
      </c>
      <c r="I8466" t="s">
        <v>182</v>
      </c>
      <c r="J8466" t="s">
        <v>13334</v>
      </c>
      <c r="K8466" t="s">
        <v>2692</v>
      </c>
      <c r="L8466" t="s">
        <v>33</v>
      </c>
      <c r="M8466">
        <f t="shared" si="2112"/>
        <v>0</v>
      </c>
      <c r="N8466" t="str">
        <f t="shared" si="2113"/>
        <v>19M</v>
      </c>
      <c r="O8466">
        <f t="shared" si="2114"/>
        <v>100</v>
      </c>
      <c r="P8466" t="str">
        <f t="shared" si="2115"/>
        <v>0</v>
      </c>
      <c r="Q8466" s="1" t="e">
        <f t="shared" si="2116"/>
        <v>#VALUE!</v>
      </c>
      <c r="R8466">
        <f t="shared" si="2117"/>
        <v>100</v>
      </c>
      <c r="S8466">
        <v>0</v>
      </c>
      <c r="T8466" s="4">
        <v>1000000000</v>
      </c>
      <c r="U8466">
        <f t="shared" si="2127"/>
        <v>9.9999999999999995E-8</v>
      </c>
      <c r="V8466">
        <f t="shared" si="2118"/>
        <v>9.9999999999999995E-7</v>
      </c>
      <c r="W8466">
        <f t="shared" si="2119"/>
        <v>0</v>
      </c>
      <c r="X8466" s="5" t="e">
        <f t="shared" si="2120"/>
        <v>#VALUE!</v>
      </c>
      <c r="Z8466">
        <v>40319</v>
      </c>
      <c r="AA8466">
        <v>43320</v>
      </c>
      <c r="AB8466" t="e">
        <f t="shared" si="2121"/>
        <v>#VALUE!</v>
      </c>
      <c r="AC8466" t="e">
        <f t="shared" si="2122"/>
        <v>#VALUE!</v>
      </c>
      <c r="AD8466">
        <v>0</v>
      </c>
      <c r="AE8466">
        <v>78158306</v>
      </c>
      <c r="AF8466">
        <f t="shared" si="2123"/>
        <v>0</v>
      </c>
      <c r="AG8466">
        <f t="shared" si="2124"/>
        <v>0</v>
      </c>
      <c r="AH8466" t="e">
        <f t="shared" si="2125"/>
        <v>#VALUE!</v>
      </c>
      <c r="AI8466">
        <f t="shared" si="2126"/>
        <v>8465</v>
      </c>
    </row>
    <row r="8467" spans="1:35" x14ac:dyDescent="0.3">
      <c r="A8467" t="s">
        <v>12687</v>
      </c>
      <c r="B8467">
        <v>0</v>
      </c>
      <c r="C8467">
        <v>5</v>
      </c>
      <c r="D8467" t="s">
        <v>1548</v>
      </c>
      <c r="E8467" t="s">
        <v>12663</v>
      </c>
      <c r="F8467" t="s">
        <v>849</v>
      </c>
      <c r="G8467" t="s">
        <v>6003</v>
      </c>
      <c r="H8467" t="s">
        <v>26</v>
      </c>
      <c r="I8467" t="s">
        <v>169</v>
      </c>
      <c r="J8467" t="s">
        <v>13334</v>
      </c>
      <c r="K8467" t="s">
        <v>12688</v>
      </c>
      <c r="L8467" t="s">
        <v>1406</v>
      </c>
      <c r="M8467">
        <f t="shared" si="2112"/>
        <v>1</v>
      </c>
      <c r="N8467" t="str">
        <f t="shared" si="2113"/>
        <v>1.9M</v>
      </c>
      <c r="O8467">
        <f t="shared" si="2114"/>
        <v>10</v>
      </c>
      <c r="P8467" t="str">
        <f t="shared" si="2115"/>
        <v>1.49</v>
      </c>
      <c r="Q8467" s="1" t="e">
        <f t="shared" si="2116"/>
        <v>#VALUE!</v>
      </c>
      <c r="R8467">
        <f t="shared" si="2117"/>
        <v>10</v>
      </c>
      <c r="S8467">
        <v>0</v>
      </c>
      <c r="T8467" s="4">
        <v>1000000000</v>
      </c>
      <c r="U8467">
        <f t="shared" si="2127"/>
        <v>1E-8</v>
      </c>
      <c r="V8467">
        <f t="shared" si="2118"/>
        <v>9.9999999999999995E-8</v>
      </c>
      <c r="W8467">
        <f t="shared" si="2119"/>
        <v>0</v>
      </c>
      <c r="X8467" s="5" t="e">
        <f t="shared" si="2120"/>
        <v>#VALUE!</v>
      </c>
      <c r="Z8467">
        <v>40319</v>
      </c>
      <c r="AA8467">
        <v>43320</v>
      </c>
      <c r="AB8467" t="e">
        <f t="shared" si="2121"/>
        <v>#VALUE!</v>
      </c>
      <c r="AC8467" t="e">
        <f t="shared" si="2122"/>
        <v>#VALUE!</v>
      </c>
      <c r="AD8467">
        <v>0</v>
      </c>
      <c r="AE8467">
        <v>78158306</v>
      </c>
      <c r="AF8467">
        <f t="shared" si="2123"/>
        <v>6.3972727351588198E-8</v>
      </c>
      <c r="AG8467">
        <f t="shared" si="2124"/>
        <v>6.3972727351588195E-7</v>
      </c>
      <c r="AH8467" t="e">
        <f t="shared" si="2125"/>
        <v>#VALUE!</v>
      </c>
      <c r="AI8467">
        <f t="shared" si="2126"/>
        <v>8466</v>
      </c>
    </row>
    <row r="8468" spans="1:35" x14ac:dyDescent="0.3">
      <c r="A8468" t="s">
        <v>12844</v>
      </c>
      <c r="B8468">
        <v>0</v>
      </c>
      <c r="C8468">
        <v>1</v>
      </c>
      <c r="D8468" t="s">
        <v>1413</v>
      </c>
      <c r="E8468" t="s">
        <v>12663</v>
      </c>
      <c r="F8468" t="s">
        <v>22</v>
      </c>
      <c r="G8468">
        <v>0</v>
      </c>
      <c r="H8468" t="s">
        <v>26</v>
      </c>
      <c r="I8468" t="s">
        <v>54</v>
      </c>
      <c r="J8468" t="s">
        <v>13334</v>
      </c>
      <c r="K8468">
        <v>1</v>
      </c>
      <c r="L8468" t="s">
        <v>33</v>
      </c>
      <c r="M8468">
        <f t="shared" si="2112"/>
        <v>0</v>
      </c>
      <c r="N8468" t="str">
        <f t="shared" si="2113"/>
        <v>6.3M</v>
      </c>
      <c r="O8468">
        <f t="shared" si="2114"/>
        <v>10</v>
      </c>
      <c r="P8468" t="str">
        <f t="shared" si="2115"/>
        <v>0</v>
      </c>
      <c r="Q8468" s="1" t="e">
        <f t="shared" si="2116"/>
        <v>#VALUE!</v>
      </c>
      <c r="R8468">
        <f t="shared" si="2117"/>
        <v>10</v>
      </c>
      <c r="S8468">
        <v>0</v>
      </c>
      <c r="T8468" s="4">
        <v>1000000000</v>
      </c>
      <c r="U8468">
        <f t="shared" si="2127"/>
        <v>1E-8</v>
      </c>
      <c r="V8468">
        <f t="shared" si="2118"/>
        <v>9.9999999999999995E-8</v>
      </c>
      <c r="W8468">
        <f t="shared" si="2119"/>
        <v>0</v>
      </c>
      <c r="X8468" s="5" t="e">
        <f t="shared" si="2120"/>
        <v>#VALUE!</v>
      </c>
      <c r="Z8468">
        <v>40319</v>
      </c>
      <c r="AA8468">
        <v>43320</v>
      </c>
      <c r="AB8468" t="e">
        <f t="shared" si="2121"/>
        <v>#VALUE!</v>
      </c>
      <c r="AC8468" t="e">
        <f t="shared" si="2122"/>
        <v>#VALUE!</v>
      </c>
      <c r="AD8468">
        <v>0</v>
      </c>
      <c r="AE8468">
        <v>78158306</v>
      </c>
      <c r="AF8468">
        <f t="shared" si="2123"/>
        <v>1.279454547031764E-8</v>
      </c>
      <c r="AG8468">
        <f t="shared" si="2124"/>
        <v>1.279454547031764E-7</v>
      </c>
      <c r="AH8468" t="e">
        <f t="shared" si="2125"/>
        <v>#VALUE!</v>
      </c>
      <c r="AI8468">
        <f t="shared" si="2126"/>
        <v>8467</v>
      </c>
    </row>
    <row r="8469" spans="1:35" x14ac:dyDescent="0.3">
      <c r="A8469" t="s">
        <v>8045</v>
      </c>
      <c r="B8469">
        <v>0</v>
      </c>
      <c r="C8469">
        <v>102</v>
      </c>
      <c r="D8469" t="s">
        <v>573</v>
      </c>
      <c r="E8469" t="s">
        <v>7441</v>
      </c>
      <c r="F8469" t="s">
        <v>22</v>
      </c>
      <c r="G8469">
        <v>0</v>
      </c>
      <c r="H8469" t="s">
        <v>26</v>
      </c>
      <c r="I8469" t="s">
        <v>1414</v>
      </c>
      <c r="J8469" t="s">
        <v>13392</v>
      </c>
      <c r="K8469" t="s">
        <v>193</v>
      </c>
      <c r="L8469" t="s">
        <v>163</v>
      </c>
      <c r="M8469">
        <f t="shared" si="2112"/>
        <v>0</v>
      </c>
      <c r="N8469" t="str">
        <f t="shared" si="2113"/>
        <v>21M</v>
      </c>
      <c r="O8469">
        <f t="shared" si="2114"/>
        <v>50000</v>
      </c>
      <c r="P8469" t="str">
        <f t="shared" si="2115"/>
        <v>0</v>
      </c>
      <c r="Q8469" s="1" t="e">
        <f t="shared" si="2116"/>
        <v>#VALUE!</v>
      </c>
      <c r="R8469">
        <f t="shared" si="2117"/>
        <v>50000</v>
      </c>
      <c r="S8469">
        <v>0</v>
      </c>
      <c r="T8469" s="4">
        <v>1000000000</v>
      </c>
      <c r="U8469">
        <f t="shared" si="2127"/>
        <v>5.0000000000000002E-5</v>
      </c>
      <c r="V8469">
        <f t="shared" si="2118"/>
        <v>5.0000000000000001E-4</v>
      </c>
      <c r="W8469">
        <f t="shared" si="2119"/>
        <v>0</v>
      </c>
      <c r="X8469" s="5" t="e">
        <f t="shared" si="2120"/>
        <v>#VALUE!</v>
      </c>
      <c r="Z8469">
        <v>40319</v>
      </c>
      <c r="AA8469">
        <v>43320</v>
      </c>
      <c r="AB8469" t="e">
        <f t="shared" si="2121"/>
        <v>#VALUE!</v>
      </c>
      <c r="AC8469" t="e">
        <f t="shared" si="2122"/>
        <v>#VALUE!</v>
      </c>
      <c r="AD8469">
        <v>0</v>
      </c>
      <c r="AE8469">
        <v>78158306</v>
      </c>
      <c r="AF8469">
        <f t="shared" si="2123"/>
        <v>1.3050436379723993E-6</v>
      </c>
      <c r="AG8469">
        <f t="shared" si="2124"/>
        <v>1.3050436379723994E-5</v>
      </c>
      <c r="AH8469" t="e">
        <f t="shared" si="2125"/>
        <v>#VALUE!</v>
      </c>
      <c r="AI8469">
        <f t="shared" si="2126"/>
        <v>8468</v>
      </c>
    </row>
    <row r="8470" spans="1:35" x14ac:dyDescent="0.3">
      <c r="A8470" t="s">
        <v>9805</v>
      </c>
      <c r="B8470">
        <v>0</v>
      </c>
      <c r="C8470">
        <v>38</v>
      </c>
      <c r="D8470" t="s">
        <v>1577</v>
      </c>
      <c r="E8470" t="s">
        <v>9431</v>
      </c>
      <c r="F8470" t="s">
        <v>22</v>
      </c>
      <c r="G8470">
        <v>0</v>
      </c>
      <c r="H8470" t="s">
        <v>26</v>
      </c>
      <c r="I8470" t="s">
        <v>448</v>
      </c>
      <c r="J8470" t="s">
        <v>13467</v>
      </c>
      <c r="K8470" t="s">
        <v>1255</v>
      </c>
      <c r="L8470" t="s">
        <v>56</v>
      </c>
      <c r="M8470">
        <f t="shared" si="2112"/>
        <v>0</v>
      </c>
      <c r="N8470" t="str">
        <f t="shared" si="2113"/>
        <v>9.4M</v>
      </c>
      <c r="O8470">
        <f t="shared" si="2114"/>
        <v>5000</v>
      </c>
      <c r="P8470" t="str">
        <f t="shared" si="2115"/>
        <v>0</v>
      </c>
      <c r="Q8470" s="1" t="e">
        <f t="shared" si="2116"/>
        <v>#VALUE!</v>
      </c>
      <c r="R8470">
        <f t="shared" si="2117"/>
        <v>5000</v>
      </c>
      <c r="S8470">
        <v>0</v>
      </c>
      <c r="T8470" s="4">
        <v>1000000000</v>
      </c>
      <c r="U8470">
        <f t="shared" si="2127"/>
        <v>5.0000000000000004E-6</v>
      </c>
      <c r="V8470">
        <f t="shared" si="2118"/>
        <v>5.0000000000000002E-5</v>
      </c>
      <c r="W8470">
        <f t="shared" si="2119"/>
        <v>0</v>
      </c>
      <c r="X8470" s="5" t="e">
        <f t="shared" si="2120"/>
        <v>#VALUE!</v>
      </c>
      <c r="Z8470">
        <v>40319</v>
      </c>
      <c r="AA8470">
        <v>43320</v>
      </c>
      <c r="AB8470" t="e">
        <f t="shared" si="2121"/>
        <v>#VALUE!</v>
      </c>
      <c r="AC8470" t="e">
        <f t="shared" si="2122"/>
        <v>#VALUE!</v>
      </c>
      <c r="AD8470">
        <v>0</v>
      </c>
      <c r="AE8470">
        <v>78158306</v>
      </c>
      <c r="AF8470">
        <f t="shared" si="2123"/>
        <v>4.8619272787207027E-7</v>
      </c>
      <c r="AG8470">
        <f t="shared" si="2124"/>
        <v>4.8619272787207031E-6</v>
      </c>
      <c r="AH8470" t="e">
        <f t="shared" si="2125"/>
        <v>#VALUE!</v>
      </c>
      <c r="AI8470">
        <f t="shared" si="2126"/>
        <v>8469</v>
      </c>
    </row>
    <row r="8471" spans="1:35" x14ac:dyDescent="0.3">
      <c r="A8471" t="s">
        <v>11574</v>
      </c>
      <c r="B8471">
        <v>0</v>
      </c>
      <c r="C8471">
        <v>24</v>
      </c>
      <c r="D8471" t="s">
        <v>798</v>
      </c>
      <c r="E8471" t="s">
        <v>11545</v>
      </c>
      <c r="F8471" t="s">
        <v>22</v>
      </c>
      <c r="G8471">
        <v>0</v>
      </c>
      <c r="H8471" t="s">
        <v>26</v>
      </c>
      <c r="I8471" t="s">
        <v>117</v>
      </c>
      <c r="J8471" t="s">
        <v>13467</v>
      </c>
      <c r="K8471">
        <v>4.0999999999999996</v>
      </c>
      <c r="L8471" t="s">
        <v>119</v>
      </c>
      <c r="M8471">
        <f t="shared" si="2112"/>
        <v>0</v>
      </c>
      <c r="N8471" t="str">
        <f t="shared" si="2113"/>
        <v>4.1M</v>
      </c>
      <c r="O8471">
        <f t="shared" si="2114"/>
        <v>100</v>
      </c>
      <c r="P8471" t="str">
        <f t="shared" si="2115"/>
        <v>0</v>
      </c>
      <c r="Q8471" s="1" t="e">
        <f t="shared" si="2116"/>
        <v>#VALUE!</v>
      </c>
      <c r="R8471">
        <f t="shared" si="2117"/>
        <v>100</v>
      </c>
      <c r="S8471">
        <v>0</v>
      </c>
      <c r="T8471" s="4">
        <v>1000000000</v>
      </c>
      <c r="U8471">
        <f t="shared" si="2127"/>
        <v>9.9999999999999995E-8</v>
      </c>
      <c r="V8471">
        <f t="shared" si="2118"/>
        <v>9.9999999999999995E-7</v>
      </c>
      <c r="W8471">
        <f t="shared" si="2119"/>
        <v>0</v>
      </c>
      <c r="X8471" s="5" t="e">
        <f t="shared" si="2120"/>
        <v>#VALUE!</v>
      </c>
      <c r="Z8471">
        <v>40319</v>
      </c>
      <c r="AA8471">
        <v>43320</v>
      </c>
      <c r="AB8471" t="e">
        <f t="shared" si="2121"/>
        <v>#VALUE!</v>
      </c>
      <c r="AC8471" t="e">
        <f t="shared" si="2122"/>
        <v>#VALUE!</v>
      </c>
      <c r="AD8471">
        <v>0</v>
      </c>
      <c r="AE8471">
        <v>78158306</v>
      </c>
      <c r="AF8471">
        <f t="shared" si="2123"/>
        <v>3.0706909128762337E-7</v>
      </c>
      <c r="AG8471">
        <f t="shared" si="2124"/>
        <v>3.0706909128762337E-6</v>
      </c>
      <c r="AH8471" t="e">
        <f t="shared" si="2125"/>
        <v>#VALUE!</v>
      </c>
      <c r="AI8471">
        <f t="shared" si="2126"/>
        <v>8470</v>
      </c>
    </row>
    <row r="8472" spans="1:35" x14ac:dyDescent="0.3">
      <c r="A8472" t="s">
        <v>12885</v>
      </c>
      <c r="B8472">
        <v>0</v>
      </c>
      <c r="C8472">
        <v>0</v>
      </c>
      <c r="D8472" t="s">
        <v>1057</v>
      </c>
      <c r="E8472" t="s">
        <v>12663</v>
      </c>
      <c r="F8472" t="s">
        <v>22</v>
      </c>
      <c r="G8472">
        <v>0</v>
      </c>
      <c r="H8472" t="s">
        <v>26</v>
      </c>
      <c r="I8472" t="s">
        <v>39</v>
      </c>
      <c r="J8472" t="s">
        <v>13467</v>
      </c>
      <c r="K8472" t="s">
        <v>4981</v>
      </c>
      <c r="L8472" t="s">
        <v>150</v>
      </c>
      <c r="M8472">
        <f t="shared" si="2112"/>
        <v>0</v>
      </c>
      <c r="N8472" t="str">
        <f t="shared" si="2113"/>
        <v>90M</v>
      </c>
      <c r="O8472">
        <f t="shared" si="2114"/>
        <v>10</v>
      </c>
      <c r="P8472" t="str">
        <f t="shared" si="2115"/>
        <v>0</v>
      </c>
      <c r="Q8472" s="1" t="e">
        <f t="shared" si="2116"/>
        <v>#VALUE!</v>
      </c>
      <c r="R8472">
        <f t="shared" si="2117"/>
        <v>10</v>
      </c>
      <c r="S8472">
        <v>0</v>
      </c>
      <c r="T8472" s="4">
        <v>1000000000</v>
      </c>
      <c r="U8472">
        <f t="shared" si="2127"/>
        <v>1E-8</v>
      </c>
      <c r="V8472">
        <f t="shared" si="2118"/>
        <v>9.9999999999999995E-8</v>
      </c>
      <c r="W8472">
        <f t="shared" si="2119"/>
        <v>0</v>
      </c>
      <c r="X8472" s="5" t="e">
        <f t="shared" si="2120"/>
        <v>#VALUE!</v>
      </c>
      <c r="Z8472">
        <v>40319</v>
      </c>
      <c r="AA8472">
        <v>43320</v>
      </c>
      <c r="AB8472" t="e">
        <f t="shared" si="2121"/>
        <v>#VALUE!</v>
      </c>
      <c r="AC8472" t="e">
        <f t="shared" si="2122"/>
        <v>#VALUE!</v>
      </c>
      <c r="AD8472">
        <v>0</v>
      </c>
      <c r="AE8472">
        <v>78158306</v>
      </c>
      <c r="AF8472">
        <f t="shared" si="2123"/>
        <v>0</v>
      </c>
      <c r="AG8472">
        <f t="shared" si="2124"/>
        <v>0</v>
      </c>
      <c r="AH8472" t="e">
        <f t="shared" si="2125"/>
        <v>#VALUE!</v>
      </c>
      <c r="AI8472">
        <f t="shared" si="2126"/>
        <v>8471</v>
      </c>
    </row>
    <row r="8473" spans="1:35" x14ac:dyDescent="0.3">
      <c r="A8473" t="s">
        <v>9957</v>
      </c>
      <c r="B8473">
        <v>0</v>
      </c>
      <c r="C8473">
        <v>19</v>
      </c>
      <c r="D8473" t="s">
        <v>616</v>
      </c>
      <c r="E8473" t="s">
        <v>9431</v>
      </c>
      <c r="F8473" t="s">
        <v>22</v>
      </c>
      <c r="G8473">
        <v>0</v>
      </c>
      <c r="H8473" t="s">
        <v>26</v>
      </c>
      <c r="I8473" t="s">
        <v>2093</v>
      </c>
      <c r="J8473" t="s">
        <v>13396</v>
      </c>
      <c r="K8473">
        <v>3.01</v>
      </c>
      <c r="L8473" t="s">
        <v>33</v>
      </c>
      <c r="M8473">
        <f t="shared" si="2112"/>
        <v>0</v>
      </c>
      <c r="N8473" t="str">
        <f t="shared" si="2113"/>
        <v>31M</v>
      </c>
      <c r="O8473">
        <f t="shared" si="2114"/>
        <v>5000</v>
      </c>
      <c r="P8473" t="str">
        <f t="shared" si="2115"/>
        <v>0</v>
      </c>
      <c r="Q8473" s="1" t="e">
        <f t="shared" si="2116"/>
        <v>#VALUE!</v>
      </c>
      <c r="R8473">
        <f t="shared" si="2117"/>
        <v>5000</v>
      </c>
      <c r="S8473">
        <v>0</v>
      </c>
      <c r="T8473" s="4">
        <v>1000000000</v>
      </c>
      <c r="U8473">
        <f t="shared" si="2127"/>
        <v>5.0000000000000004E-6</v>
      </c>
      <c r="V8473">
        <f t="shared" si="2118"/>
        <v>5.0000000000000002E-5</v>
      </c>
      <c r="W8473">
        <f t="shared" si="2119"/>
        <v>0</v>
      </c>
      <c r="X8473" s="5" t="e">
        <f t="shared" si="2120"/>
        <v>#VALUE!</v>
      </c>
      <c r="Z8473">
        <v>40319</v>
      </c>
      <c r="AA8473">
        <v>43320</v>
      </c>
      <c r="AB8473" t="e">
        <f t="shared" si="2121"/>
        <v>#VALUE!</v>
      </c>
      <c r="AC8473" t="e">
        <f t="shared" si="2122"/>
        <v>#VALUE!</v>
      </c>
      <c r="AD8473">
        <v>0</v>
      </c>
      <c r="AE8473">
        <v>78158306</v>
      </c>
      <c r="AF8473">
        <f t="shared" si="2123"/>
        <v>2.4309636393603513E-7</v>
      </c>
      <c r="AG8473">
        <f t="shared" si="2124"/>
        <v>2.4309636393603516E-6</v>
      </c>
      <c r="AH8473" t="e">
        <f t="shared" si="2125"/>
        <v>#VALUE!</v>
      </c>
      <c r="AI8473">
        <f t="shared" si="2126"/>
        <v>8472</v>
      </c>
    </row>
    <row r="8474" spans="1:35" x14ac:dyDescent="0.3">
      <c r="A8474" t="s">
        <v>11503</v>
      </c>
      <c r="B8474">
        <v>0</v>
      </c>
      <c r="C8474">
        <v>1</v>
      </c>
      <c r="D8474" t="s">
        <v>681</v>
      </c>
      <c r="E8474" t="s">
        <v>11147</v>
      </c>
      <c r="F8474" t="s">
        <v>22</v>
      </c>
      <c r="G8474">
        <v>0</v>
      </c>
      <c r="H8474" t="s">
        <v>23</v>
      </c>
      <c r="I8474" t="s">
        <v>47</v>
      </c>
      <c r="J8474" t="s">
        <v>13396</v>
      </c>
      <c r="K8474" t="s">
        <v>11504</v>
      </c>
      <c r="L8474" t="s">
        <v>104</v>
      </c>
      <c r="M8474">
        <f t="shared" si="2112"/>
        <v>0</v>
      </c>
      <c r="N8474" t="str">
        <f t="shared" si="2113"/>
        <v>18M</v>
      </c>
      <c r="O8474">
        <f t="shared" si="2114"/>
        <v>500</v>
      </c>
      <c r="P8474" t="str">
        <f t="shared" si="2115"/>
        <v>0</v>
      </c>
      <c r="Q8474" s="1" t="e">
        <f t="shared" si="2116"/>
        <v>#VALUE!</v>
      </c>
      <c r="R8474">
        <f t="shared" si="2117"/>
        <v>500</v>
      </c>
      <c r="S8474">
        <v>0</v>
      </c>
      <c r="T8474" s="4">
        <v>1000000000</v>
      </c>
      <c r="U8474">
        <f t="shared" si="2127"/>
        <v>4.9999999999999998E-7</v>
      </c>
      <c r="V8474">
        <f t="shared" si="2118"/>
        <v>4.9999999999999996E-6</v>
      </c>
      <c r="W8474">
        <f t="shared" si="2119"/>
        <v>0</v>
      </c>
      <c r="X8474" s="5" t="e">
        <f t="shared" si="2120"/>
        <v>#VALUE!</v>
      </c>
      <c r="Z8474">
        <v>40319</v>
      </c>
      <c r="AA8474">
        <v>43320</v>
      </c>
      <c r="AB8474" t="e">
        <f t="shared" si="2121"/>
        <v>#VALUE!</v>
      </c>
      <c r="AC8474" t="e">
        <f t="shared" si="2122"/>
        <v>#VALUE!</v>
      </c>
      <c r="AD8474">
        <v>0</v>
      </c>
      <c r="AE8474">
        <v>78158306</v>
      </c>
      <c r="AF8474">
        <f t="shared" si="2123"/>
        <v>1.279454547031764E-8</v>
      </c>
      <c r="AG8474">
        <f t="shared" si="2124"/>
        <v>1.279454547031764E-7</v>
      </c>
      <c r="AH8474" t="e">
        <f t="shared" si="2125"/>
        <v>#VALUE!</v>
      </c>
      <c r="AI8474">
        <f t="shared" si="2126"/>
        <v>8473</v>
      </c>
    </row>
    <row r="8475" spans="1:35" x14ac:dyDescent="0.3">
      <c r="A8475" t="s">
        <v>12852</v>
      </c>
      <c r="B8475">
        <v>0</v>
      </c>
      <c r="C8475">
        <v>1</v>
      </c>
      <c r="D8475" t="s">
        <v>761</v>
      </c>
      <c r="E8475" t="s">
        <v>12663</v>
      </c>
      <c r="F8475" t="s">
        <v>849</v>
      </c>
      <c r="G8475" t="s">
        <v>3299</v>
      </c>
      <c r="H8475" t="s">
        <v>26</v>
      </c>
      <c r="I8475" t="s">
        <v>47</v>
      </c>
      <c r="J8475" t="s">
        <v>13396</v>
      </c>
      <c r="K8475">
        <v>6</v>
      </c>
      <c r="L8475" t="s">
        <v>119</v>
      </c>
      <c r="M8475">
        <f t="shared" si="2112"/>
        <v>1</v>
      </c>
      <c r="N8475" t="str">
        <f t="shared" si="2113"/>
        <v>10M</v>
      </c>
      <c r="O8475">
        <f t="shared" si="2114"/>
        <v>10</v>
      </c>
      <c r="P8475" t="str">
        <f t="shared" si="2115"/>
        <v>2.99</v>
      </c>
      <c r="Q8475" s="1" t="e">
        <f t="shared" si="2116"/>
        <v>#VALUE!</v>
      </c>
      <c r="R8475">
        <f t="shared" si="2117"/>
        <v>10</v>
      </c>
      <c r="S8475">
        <v>0</v>
      </c>
      <c r="T8475" s="4">
        <v>1000000000</v>
      </c>
      <c r="U8475">
        <f t="shared" si="2127"/>
        <v>1E-8</v>
      </c>
      <c r="V8475">
        <f t="shared" si="2118"/>
        <v>9.9999999999999995E-8</v>
      </c>
      <c r="W8475">
        <f t="shared" si="2119"/>
        <v>0</v>
      </c>
      <c r="X8475" s="5" t="e">
        <f t="shared" si="2120"/>
        <v>#VALUE!</v>
      </c>
      <c r="Z8475">
        <v>40319</v>
      </c>
      <c r="AA8475">
        <v>43320</v>
      </c>
      <c r="AB8475" t="e">
        <f t="shared" si="2121"/>
        <v>#VALUE!</v>
      </c>
      <c r="AC8475" t="e">
        <f t="shared" si="2122"/>
        <v>#VALUE!</v>
      </c>
      <c r="AD8475">
        <v>0</v>
      </c>
      <c r="AE8475">
        <v>78158306</v>
      </c>
      <c r="AF8475">
        <f t="shared" si="2123"/>
        <v>1.279454547031764E-8</v>
      </c>
      <c r="AG8475">
        <f t="shared" si="2124"/>
        <v>1.279454547031764E-7</v>
      </c>
      <c r="AH8475" t="e">
        <f t="shared" si="2125"/>
        <v>#VALUE!</v>
      </c>
      <c r="AI8475">
        <f t="shared" si="2126"/>
        <v>8474</v>
      </c>
    </row>
    <row r="8476" spans="1:35" x14ac:dyDescent="0.3">
      <c r="A8476" t="s">
        <v>12899</v>
      </c>
      <c r="B8476">
        <v>0</v>
      </c>
      <c r="C8476">
        <v>0</v>
      </c>
      <c r="D8476" t="s">
        <v>521</v>
      </c>
      <c r="E8476" t="s">
        <v>12663</v>
      </c>
      <c r="F8476" t="s">
        <v>22</v>
      </c>
      <c r="G8476">
        <v>0</v>
      </c>
      <c r="H8476" t="s">
        <v>26</v>
      </c>
      <c r="I8476" t="s">
        <v>312</v>
      </c>
      <c r="J8476" t="s">
        <v>13396</v>
      </c>
      <c r="K8476">
        <v>1.22</v>
      </c>
      <c r="L8476" t="s">
        <v>119</v>
      </c>
      <c r="M8476">
        <f t="shared" si="2112"/>
        <v>0</v>
      </c>
      <c r="N8476" t="str">
        <f t="shared" si="2113"/>
        <v>5.1M</v>
      </c>
      <c r="O8476">
        <f t="shared" si="2114"/>
        <v>10</v>
      </c>
      <c r="P8476" t="str">
        <f t="shared" si="2115"/>
        <v>0</v>
      </c>
      <c r="Q8476" s="1" t="e">
        <f t="shared" si="2116"/>
        <v>#VALUE!</v>
      </c>
      <c r="R8476">
        <f t="shared" si="2117"/>
        <v>10</v>
      </c>
      <c r="S8476">
        <v>0</v>
      </c>
      <c r="T8476" s="4">
        <v>1000000000</v>
      </c>
      <c r="U8476">
        <f t="shared" si="2127"/>
        <v>1E-8</v>
      </c>
      <c r="V8476">
        <f t="shared" si="2118"/>
        <v>9.9999999999999995E-8</v>
      </c>
      <c r="W8476">
        <f t="shared" si="2119"/>
        <v>0</v>
      </c>
      <c r="X8476" s="5" t="e">
        <f t="shared" si="2120"/>
        <v>#VALUE!</v>
      </c>
      <c r="Z8476">
        <v>40319</v>
      </c>
      <c r="AA8476">
        <v>43320</v>
      </c>
      <c r="AB8476" t="e">
        <f t="shared" si="2121"/>
        <v>#VALUE!</v>
      </c>
      <c r="AC8476" t="e">
        <f t="shared" si="2122"/>
        <v>#VALUE!</v>
      </c>
      <c r="AD8476">
        <v>0</v>
      </c>
      <c r="AE8476">
        <v>78158306</v>
      </c>
      <c r="AF8476">
        <f t="shared" si="2123"/>
        <v>0</v>
      </c>
      <c r="AG8476">
        <f t="shared" si="2124"/>
        <v>0</v>
      </c>
      <c r="AH8476" t="e">
        <f t="shared" si="2125"/>
        <v>#VALUE!</v>
      </c>
      <c r="AI8476">
        <f t="shared" si="2126"/>
        <v>8475</v>
      </c>
    </row>
    <row r="8477" spans="1:35" x14ac:dyDescent="0.3">
      <c r="A8477" t="s">
        <v>10018</v>
      </c>
      <c r="B8477">
        <v>0</v>
      </c>
      <c r="C8477">
        <v>8</v>
      </c>
      <c r="D8477" t="s">
        <v>518</v>
      </c>
      <c r="E8477" t="s">
        <v>9431</v>
      </c>
      <c r="F8477" t="s">
        <v>22</v>
      </c>
      <c r="G8477">
        <v>0</v>
      </c>
      <c r="H8477" t="s">
        <v>26</v>
      </c>
      <c r="I8477" t="s">
        <v>39</v>
      </c>
      <c r="J8477" t="s">
        <v>13336</v>
      </c>
      <c r="K8477" t="s">
        <v>10019</v>
      </c>
      <c r="L8477" t="s">
        <v>56</v>
      </c>
      <c r="M8477">
        <f t="shared" si="2112"/>
        <v>0</v>
      </c>
      <c r="N8477" t="str">
        <f t="shared" si="2113"/>
        <v>6.1M</v>
      </c>
      <c r="O8477">
        <f t="shared" si="2114"/>
        <v>5000</v>
      </c>
      <c r="P8477" t="str">
        <f t="shared" si="2115"/>
        <v>0</v>
      </c>
      <c r="Q8477" s="1" t="e">
        <f t="shared" si="2116"/>
        <v>#VALUE!</v>
      </c>
      <c r="R8477">
        <f t="shared" si="2117"/>
        <v>5000</v>
      </c>
      <c r="S8477">
        <v>0</v>
      </c>
      <c r="T8477" s="4">
        <v>1000000000</v>
      </c>
      <c r="U8477">
        <f t="shared" si="2127"/>
        <v>5.0000000000000004E-6</v>
      </c>
      <c r="V8477">
        <f t="shared" si="2118"/>
        <v>5.0000000000000002E-5</v>
      </c>
      <c r="W8477">
        <f t="shared" si="2119"/>
        <v>0</v>
      </c>
      <c r="X8477" s="5" t="e">
        <f t="shared" si="2120"/>
        <v>#VALUE!</v>
      </c>
      <c r="Z8477">
        <v>40319</v>
      </c>
      <c r="AA8477">
        <v>43320</v>
      </c>
      <c r="AB8477" t="e">
        <f t="shared" si="2121"/>
        <v>#VALUE!</v>
      </c>
      <c r="AC8477" t="e">
        <f t="shared" si="2122"/>
        <v>#VALUE!</v>
      </c>
      <c r="AD8477">
        <v>0</v>
      </c>
      <c r="AE8477">
        <v>78158306</v>
      </c>
      <c r="AF8477">
        <f t="shared" si="2123"/>
        <v>1.0235636376254112E-7</v>
      </c>
      <c r="AG8477">
        <f t="shared" si="2124"/>
        <v>1.0235636376254112E-6</v>
      </c>
      <c r="AH8477" t="e">
        <f t="shared" si="2125"/>
        <v>#VALUE!</v>
      </c>
      <c r="AI8477">
        <f t="shared" si="2126"/>
        <v>8476</v>
      </c>
    </row>
    <row r="8478" spans="1:35" x14ac:dyDescent="0.3">
      <c r="A8478" t="s">
        <v>10656</v>
      </c>
      <c r="B8478">
        <v>0</v>
      </c>
      <c r="C8478">
        <v>17</v>
      </c>
      <c r="D8478" t="s">
        <v>1441</v>
      </c>
      <c r="E8478" t="s">
        <v>10032</v>
      </c>
      <c r="F8478" t="s">
        <v>22</v>
      </c>
      <c r="G8478">
        <v>0</v>
      </c>
      <c r="H8478" t="s">
        <v>23</v>
      </c>
      <c r="I8478" t="s">
        <v>24</v>
      </c>
      <c r="J8478" t="s">
        <v>13336</v>
      </c>
      <c r="K8478">
        <v>16.7</v>
      </c>
      <c r="L8478" t="s">
        <v>119</v>
      </c>
      <c r="M8478">
        <f t="shared" si="2112"/>
        <v>0</v>
      </c>
      <c r="N8478" t="str">
        <f t="shared" si="2113"/>
        <v>8.5M</v>
      </c>
      <c r="O8478">
        <f t="shared" si="2114"/>
        <v>1000</v>
      </c>
      <c r="P8478" t="str">
        <f t="shared" si="2115"/>
        <v>0</v>
      </c>
      <c r="Q8478" s="1" t="e">
        <f t="shared" si="2116"/>
        <v>#VALUE!</v>
      </c>
      <c r="R8478">
        <f t="shared" si="2117"/>
        <v>1000</v>
      </c>
      <c r="S8478">
        <v>0</v>
      </c>
      <c r="T8478" s="4">
        <v>1000000000</v>
      </c>
      <c r="U8478">
        <f t="shared" si="2127"/>
        <v>9.9999999999999995E-7</v>
      </c>
      <c r="V8478">
        <f t="shared" si="2118"/>
        <v>9.9999999999999991E-6</v>
      </c>
      <c r="W8478">
        <f t="shared" si="2119"/>
        <v>0</v>
      </c>
      <c r="X8478" s="5" t="e">
        <f t="shared" si="2120"/>
        <v>#VALUE!</v>
      </c>
      <c r="Z8478">
        <v>40319</v>
      </c>
      <c r="AA8478">
        <v>43320</v>
      </c>
      <c r="AB8478" t="e">
        <f t="shared" si="2121"/>
        <v>#VALUE!</v>
      </c>
      <c r="AC8478" t="e">
        <f t="shared" si="2122"/>
        <v>#VALUE!</v>
      </c>
      <c r="AD8478">
        <v>0</v>
      </c>
      <c r="AE8478">
        <v>78158306</v>
      </c>
      <c r="AF8478">
        <f t="shared" si="2123"/>
        <v>2.1750727299539987E-7</v>
      </c>
      <c r="AG8478">
        <f t="shared" si="2124"/>
        <v>2.1750727299539986E-6</v>
      </c>
      <c r="AH8478" t="e">
        <f t="shared" si="2125"/>
        <v>#VALUE!</v>
      </c>
      <c r="AI8478">
        <f t="shared" si="2126"/>
        <v>8477</v>
      </c>
    </row>
    <row r="8479" spans="1:35" x14ac:dyDescent="0.3">
      <c r="A8479" t="s">
        <v>13677</v>
      </c>
      <c r="B8479">
        <v>0</v>
      </c>
      <c r="C8479">
        <v>13</v>
      </c>
      <c r="D8479" t="s">
        <v>608</v>
      </c>
      <c r="E8479" t="s">
        <v>10032</v>
      </c>
      <c r="F8479" t="s">
        <v>22</v>
      </c>
      <c r="G8479">
        <v>0</v>
      </c>
      <c r="H8479" t="s">
        <v>26</v>
      </c>
      <c r="I8479" t="s">
        <v>3033</v>
      </c>
      <c r="J8479" t="s">
        <v>13336</v>
      </c>
      <c r="K8479">
        <v>1</v>
      </c>
      <c r="L8479" t="s">
        <v>130</v>
      </c>
      <c r="M8479">
        <f t="shared" si="2112"/>
        <v>0</v>
      </c>
      <c r="N8479" t="str">
        <f t="shared" si="2113"/>
        <v>27M</v>
      </c>
      <c r="O8479">
        <f t="shared" si="2114"/>
        <v>1000</v>
      </c>
      <c r="P8479" t="str">
        <f t="shared" si="2115"/>
        <v>0</v>
      </c>
      <c r="Q8479" s="1" t="e">
        <f t="shared" si="2116"/>
        <v>#VALUE!</v>
      </c>
      <c r="R8479">
        <f t="shared" si="2117"/>
        <v>1000</v>
      </c>
      <c r="S8479">
        <v>0</v>
      </c>
      <c r="T8479" s="4">
        <v>1000000000</v>
      </c>
      <c r="U8479">
        <f t="shared" si="2127"/>
        <v>9.9999999999999995E-7</v>
      </c>
      <c r="V8479">
        <f t="shared" si="2118"/>
        <v>9.9999999999999991E-6</v>
      </c>
      <c r="W8479">
        <f t="shared" si="2119"/>
        <v>0</v>
      </c>
      <c r="X8479" s="5" t="e">
        <f t="shared" si="2120"/>
        <v>#VALUE!</v>
      </c>
      <c r="Z8479">
        <v>40319</v>
      </c>
      <c r="AA8479">
        <v>43320</v>
      </c>
      <c r="AB8479" t="e">
        <f t="shared" si="2121"/>
        <v>#VALUE!</v>
      </c>
      <c r="AC8479" t="e">
        <f t="shared" si="2122"/>
        <v>#VALUE!</v>
      </c>
      <c r="AD8479">
        <v>0</v>
      </c>
      <c r="AE8479">
        <v>78158306</v>
      </c>
      <c r="AF8479">
        <f t="shared" si="2123"/>
        <v>1.6632909111412932E-7</v>
      </c>
      <c r="AG8479">
        <f t="shared" si="2124"/>
        <v>1.6632909111412931E-6</v>
      </c>
      <c r="AH8479" t="e">
        <f t="shared" si="2125"/>
        <v>#VALUE!</v>
      </c>
      <c r="AI8479">
        <f t="shared" si="2126"/>
        <v>8478</v>
      </c>
    </row>
    <row r="8480" spans="1:35" x14ac:dyDescent="0.3">
      <c r="A8480" t="s">
        <v>11009</v>
      </c>
      <c r="B8480">
        <v>0</v>
      </c>
      <c r="C8480">
        <v>5</v>
      </c>
      <c r="D8480" t="s">
        <v>2007</v>
      </c>
      <c r="E8480" t="s">
        <v>10032</v>
      </c>
      <c r="F8480" t="s">
        <v>22</v>
      </c>
      <c r="G8480">
        <v>0</v>
      </c>
      <c r="H8480" t="s">
        <v>26</v>
      </c>
      <c r="I8480" t="s">
        <v>40</v>
      </c>
      <c r="J8480" t="s">
        <v>13336</v>
      </c>
      <c r="K8480" t="s">
        <v>1565</v>
      </c>
      <c r="L8480" t="s">
        <v>104</v>
      </c>
      <c r="M8480">
        <f t="shared" si="2112"/>
        <v>0</v>
      </c>
      <c r="N8480" t="str">
        <f t="shared" si="2113"/>
        <v>2.3M</v>
      </c>
      <c r="O8480">
        <f t="shared" si="2114"/>
        <v>1000</v>
      </c>
      <c r="P8480" t="str">
        <f t="shared" si="2115"/>
        <v>0</v>
      </c>
      <c r="Q8480" s="1" t="e">
        <f t="shared" si="2116"/>
        <v>#VALUE!</v>
      </c>
      <c r="R8480">
        <f t="shared" si="2117"/>
        <v>1000</v>
      </c>
      <c r="S8480">
        <v>0</v>
      </c>
      <c r="T8480" s="4">
        <v>1000000000</v>
      </c>
      <c r="U8480">
        <f t="shared" si="2127"/>
        <v>9.9999999999999995E-7</v>
      </c>
      <c r="V8480">
        <f t="shared" si="2118"/>
        <v>9.9999999999999991E-6</v>
      </c>
      <c r="W8480">
        <f t="shared" si="2119"/>
        <v>0</v>
      </c>
      <c r="X8480" s="5" t="e">
        <f t="shared" si="2120"/>
        <v>#VALUE!</v>
      </c>
      <c r="Z8480">
        <v>40319</v>
      </c>
      <c r="AA8480">
        <v>43320</v>
      </c>
      <c r="AB8480" t="e">
        <f t="shared" si="2121"/>
        <v>#VALUE!</v>
      </c>
      <c r="AC8480" t="e">
        <f t="shared" si="2122"/>
        <v>#VALUE!</v>
      </c>
      <c r="AD8480">
        <v>0</v>
      </c>
      <c r="AE8480">
        <v>78158306</v>
      </c>
      <c r="AF8480">
        <f t="shared" si="2123"/>
        <v>6.3972727351588198E-8</v>
      </c>
      <c r="AG8480">
        <f t="shared" si="2124"/>
        <v>6.3972727351588195E-7</v>
      </c>
      <c r="AH8480" t="e">
        <f t="shared" si="2125"/>
        <v>#VALUE!</v>
      </c>
      <c r="AI8480">
        <f t="shared" si="2126"/>
        <v>8479</v>
      </c>
    </row>
    <row r="8481" spans="1:35" x14ac:dyDescent="0.3">
      <c r="A8481" t="s">
        <v>11115</v>
      </c>
      <c r="B8481">
        <v>0</v>
      </c>
      <c r="C8481">
        <v>2</v>
      </c>
      <c r="D8481" t="s">
        <v>2387</v>
      </c>
      <c r="E8481" t="s">
        <v>10032</v>
      </c>
      <c r="F8481" t="s">
        <v>22</v>
      </c>
      <c r="G8481">
        <v>0</v>
      </c>
      <c r="H8481" t="s">
        <v>26</v>
      </c>
      <c r="I8481" t="s">
        <v>36</v>
      </c>
      <c r="J8481" t="s">
        <v>13336</v>
      </c>
      <c r="K8481">
        <v>1.1000000000000001</v>
      </c>
      <c r="L8481" t="s">
        <v>67</v>
      </c>
      <c r="M8481">
        <f t="shared" si="2112"/>
        <v>0</v>
      </c>
      <c r="N8481" t="str">
        <f t="shared" si="2113"/>
        <v>5.2M</v>
      </c>
      <c r="O8481">
        <f t="shared" si="2114"/>
        <v>1000</v>
      </c>
      <c r="P8481" t="str">
        <f t="shared" si="2115"/>
        <v>0</v>
      </c>
      <c r="Q8481" s="1" t="e">
        <f t="shared" si="2116"/>
        <v>#VALUE!</v>
      </c>
      <c r="R8481">
        <f t="shared" si="2117"/>
        <v>1000</v>
      </c>
      <c r="S8481">
        <v>0</v>
      </c>
      <c r="T8481" s="4">
        <v>1000000000</v>
      </c>
      <c r="U8481">
        <f t="shared" si="2127"/>
        <v>9.9999999999999995E-7</v>
      </c>
      <c r="V8481">
        <f t="shared" si="2118"/>
        <v>9.9999999999999991E-6</v>
      </c>
      <c r="W8481">
        <f t="shared" si="2119"/>
        <v>0</v>
      </c>
      <c r="X8481" s="5" t="e">
        <f t="shared" si="2120"/>
        <v>#VALUE!</v>
      </c>
      <c r="Z8481">
        <v>40319</v>
      </c>
      <c r="AA8481">
        <v>43320</v>
      </c>
      <c r="AB8481" t="e">
        <f t="shared" si="2121"/>
        <v>#VALUE!</v>
      </c>
      <c r="AC8481" t="e">
        <f t="shared" si="2122"/>
        <v>#VALUE!</v>
      </c>
      <c r="AD8481">
        <v>0</v>
      </c>
      <c r="AE8481">
        <v>78158306</v>
      </c>
      <c r="AF8481">
        <f t="shared" si="2123"/>
        <v>2.558909094063528E-8</v>
      </c>
      <c r="AG8481">
        <f t="shared" si="2124"/>
        <v>2.5589090940635279E-7</v>
      </c>
      <c r="AH8481" t="e">
        <f t="shared" si="2125"/>
        <v>#VALUE!</v>
      </c>
      <c r="AI8481">
        <f t="shared" si="2126"/>
        <v>8480</v>
      </c>
    </row>
    <row r="8482" spans="1:35" x14ac:dyDescent="0.3">
      <c r="A8482" t="s">
        <v>12035</v>
      </c>
      <c r="B8482">
        <v>0</v>
      </c>
      <c r="C8482">
        <v>2</v>
      </c>
      <c r="D8482" t="s">
        <v>521</v>
      </c>
      <c r="E8482" t="s">
        <v>11545</v>
      </c>
      <c r="F8482" t="s">
        <v>22</v>
      </c>
      <c r="G8482">
        <v>0</v>
      </c>
      <c r="H8482" t="s">
        <v>26</v>
      </c>
      <c r="I8482" t="s">
        <v>42</v>
      </c>
      <c r="J8482" t="s">
        <v>13336</v>
      </c>
      <c r="K8482">
        <v>666</v>
      </c>
      <c r="L8482" t="s">
        <v>67</v>
      </c>
      <c r="M8482">
        <f t="shared" si="2112"/>
        <v>0</v>
      </c>
      <c r="N8482" t="str">
        <f t="shared" si="2113"/>
        <v>5.1M</v>
      </c>
      <c r="O8482">
        <f t="shared" si="2114"/>
        <v>100</v>
      </c>
      <c r="P8482" t="str">
        <f t="shared" si="2115"/>
        <v>0</v>
      </c>
      <c r="Q8482" s="1" t="e">
        <f t="shared" si="2116"/>
        <v>#VALUE!</v>
      </c>
      <c r="R8482">
        <f t="shared" si="2117"/>
        <v>100</v>
      </c>
      <c r="S8482">
        <v>0</v>
      </c>
      <c r="T8482" s="4">
        <v>1000000000</v>
      </c>
      <c r="U8482">
        <f t="shared" si="2127"/>
        <v>9.9999999999999995E-8</v>
      </c>
      <c r="V8482">
        <f t="shared" si="2118"/>
        <v>9.9999999999999995E-7</v>
      </c>
      <c r="W8482">
        <f t="shared" si="2119"/>
        <v>0</v>
      </c>
      <c r="X8482" s="5" t="e">
        <f t="shared" si="2120"/>
        <v>#VALUE!</v>
      </c>
      <c r="Z8482">
        <v>40319</v>
      </c>
      <c r="AA8482">
        <v>43320</v>
      </c>
      <c r="AB8482" t="e">
        <f t="shared" si="2121"/>
        <v>#VALUE!</v>
      </c>
      <c r="AC8482" t="e">
        <f t="shared" si="2122"/>
        <v>#VALUE!</v>
      </c>
      <c r="AD8482">
        <v>0</v>
      </c>
      <c r="AE8482">
        <v>78158306</v>
      </c>
      <c r="AF8482">
        <f t="shared" si="2123"/>
        <v>2.558909094063528E-8</v>
      </c>
      <c r="AG8482">
        <f t="shared" si="2124"/>
        <v>2.5589090940635279E-7</v>
      </c>
      <c r="AH8482" t="e">
        <f t="shared" si="2125"/>
        <v>#VALUE!</v>
      </c>
      <c r="AI8482">
        <f t="shared" si="2126"/>
        <v>8481</v>
      </c>
    </row>
    <row r="8483" spans="1:35" x14ac:dyDescent="0.3">
      <c r="A8483" t="s">
        <v>12253</v>
      </c>
      <c r="B8483">
        <v>0</v>
      </c>
      <c r="C8483">
        <v>1</v>
      </c>
      <c r="D8483" t="s">
        <v>1362</v>
      </c>
      <c r="E8483" t="s">
        <v>11545</v>
      </c>
      <c r="F8483" t="s">
        <v>22</v>
      </c>
      <c r="G8483">
        <v>0</v>
      </c>
      <c r="H8483" t="s">
        <v>26</v>
      </c>
      <c r="I8483" t="s">
        <v>312</v>
      </c>
      <c r="J8483" t="s">
        <v>13336</v>
      </c>
      <c r="K8483" t="s">
        <v>756</v>
      </c>
      <c r="L8483" t="s">
        <v>33</v>
      </c>
      <c r="M8483">
        <f t="shared" si="2112"/>
        <v>0</v>
      </c>
      <c r="N8483" t="str">
        <f t="shared" si="2113"/>
        <v>4.0M</v>
      </c>
      <c r="O8483">
        <f t="shared" si="2114"/>
        <v>100</v>
      </c>
      <c r="P8483" t="str">
        <f t="shared" si="2115"/>
        <v>0</v>
      </c>
      <c r="Q8483" s="1" t="e">
        <f t="shared" si="2116"/>
        <v>#VALUE!</v>
      </c>
      <c r="R8483">
        <f t="shared" si="2117"/>
        <v>100</v>
      </c>
      <c r="S8483">
        <v>0</v>
      </c>
      <c r="T8483" s="4">
        <v>1000000000</v>
      </c>
      <c r="U8483">
        <f t="shared" si="2127"/>
        <v>9.9999999999999995E-8</v>
      </c>
      <c r="V8483">
        <f t="shared" si="2118"/>
        <v>9.9999999999999995E-7</v>
      </c>
      <c r="W8483">
        <f t="shared" si="2119"/>
        <v>0</v>
      </c>
      <c r="X8483" s="5" t="e">
        <f t="shared" si="2120"/>
        <v>#VALUE!</v>
      </c>
      <c r="Z8483">
        <v>40319</v>
      </c>
      <c r="AA8483">
        <v>43320</v>
      </c>
      <c r="AB8483" t="e">
        <f t="shared" si="2121"/>
        <v>#VALUE!</v>
      </c>
      <c r="AC8483" t="e">
        <f t="shared" si="2122"/>
        <v>#VALUE!</v>
      </c>
      <c r="AD8483">
        <v>0</v>
      </c>
      <c r="AE8483">
        <v>78158306</v>
      </c>
      <c r="AF8483">
        <f t="shared" si="2123"/>
        <v>1.279454547031764E-8</v>
      </c>
      <c r="AG8483">
        <f t="shared" si="2124"/>
        <v>1.279454547031764E-7</v>
      </c>
      <c r="AH8483" t="e">
        <f t="shared" si="2125"/>
        <v>#VALUE!</v>
      </c>
      <c r="AI8483">
        <f t="shared" si="2126"/>
        <v>8482</v>
      </c>
    </row>
    <row r="8484" spans="1:35" x14ac:dyDescent="0.3">
      <c r="A8484" t="s">
        <v>12867</v>
      </c>
      <c r="B8484">
        <v>0</v>
      </c>
      <c r="C8484">
        <v>0</v>
      </c>
      <c r="D8484" t="s">
        <v>818</v>
      </c>
      <c r="E8484" t="s">
        <v>12663</v>
      </c>
      <c r="F8484" t="s">
        <v>22</v>
      </c>
      <c r="G8484">
        <v>0</v>
      </c>
      <c r="H8484" t="s">
        <v>26</v>
      </c>
      <c r="I8484" t="s">
        <v>47</v>
      </c>
      <c r="J8484" t="s">
        <v>13336</v>
      </c>
      <c r="K8484">
        <v>1</v>
      </c>
      <c r="L8484" t="s">
        <v>33</v>
      </c>
      <c r="M8484">
        <f t="shared" si="2112"/>
        <v>0</v>
      </c>
      <c r="N8484" t="str">
        <f t="shared" si="2113"/>
        <v>30M</v>
      </c>
      <c r="O8484">
        <f t="shared" si="2114"/>
        <v>10</v>
      </c>
      <c r="P8484" t="str">
        <f t="shared" si="2115"/>
        <v>0</v>
      </c>
      <c r="Q8484" s="1" t="e">
        <f t="shared" si="2116"/>
        <v>#VALUE!</v>
      </c>
      <c r="R8484">
        <f t="shared" si="2117"/>
        <v>10</v>
      </c>
      <c r="S8484">
        <v>0</v>
      </c>
      <c r="T8484" s="4">
        <v>1000000000</v>
      </c>
      <c r="U8484">
        <f t="shared" si="2127"/>
        <v>1E-8</v>
      </c>
      <c r="V8484">
        <f t="shared" si="2118"/>
        <v>9.9999999999999995E-8</v>
      </c>
      <c r="W8484">
        <f t="shared" si="2119"/>
        <v>0</v>
      </c>
      <c r="X8484" s="5" t="e">
        <f t="shared" si="2120"/>
        <v>#VALUE!</v>
      </c>
      <c r="Z8484">
        <v>40319</v>
      </c>
      <c r="AA8484">
        <v>43320</v>
      </c>
      <c r="AB8484" t="e">
        <f t="shared" si="2121"/>
        <v>#VALUE!</v>
      </c>
      <c r="AC8484" t="e">
        <f t="shared" si="2122"/>
        <v>#VALUE!</v>
      </c>
      <c r="AD8484">
        <v>0</v>
      </c>
      <c r="AE8484">
        <v>78158306</v>
      </c>
      <c r="AF8484">
        <f t="shared" si="2123"/>
        <v>0</v>
      </c>
      <c r="AG8484">
        <f t="shared" si="2124"/>
        <v>0</v>
      </c>
      <c r="AH8484" t="e">
        <f t="shared" si="2125"/>
        <v>#VALUE!</v>
      </c>
      <c r="AI8484">
        <f t="shared" si="2126"/>
        <v>8483</v>
      </c>
    </row>
    <row r="8485" spans="1:35" x14ac:dyDescent="0.3">
      <c r="A8485" t="s">
        <v>12946</v>
      </c>
      <c r="B8485">
        <v>0</v>
      </c>
      <c r="C8485">
        <v>0</v>
      </c>
      <c r="D8485" t="s">
        <v>1577</v>
      </c>
      <c r="E8485" t="s">
        <v>12663</v>
      </c>
      <c r="F8485" t="s">
        <v>22</v>
      </c>
      <c r="G8485">
        <v>0</v>
      </c>
      <c r="H8485" t="s">
        <v>30</v>
      </c>
      <c r="I8485" t="s">
        <v>102</v>
      </c>
      <c r="J8485" t="s">
        <v>13336</v>
      </c>
      <c r="K8485" t="s">
        <v>11965</v>
      </c>
      <c r="L8485" t="s">
        <v>119</v>
      </c>
      <c r="M8485">
        <f t="shared" si="2112"/>
        <v>0</v>
      </c>
      <c r="N8485" t="str">
        <f t="shared" si="2113"/>
        <v>9.4M</v>
      </c>
      <c r="O8485">
        <f t="shared" si="2114"/>
        <v>10</v>
      </c>
      <c r="P8485" t="str">
        <f t="shared" si="2115"/>
        <v>0</v>
      </c>
      <c r="Q8485" s="1" t="e">
        <f t="shared" si="2116"/>
        <v>#VALUE!</v>
      </c>
      <c r="R8485">
        <f t="shared" si="2117"/>
        <v>10</v>
      </c>
      <c r="S8485">
        <v>0</v>
      </c>
      <c r="T8485" s="4">
        <v>1000000000</v>
      </c>
      <c r="U8485">
        <f t="shared" si="2127"/>
        <v>1E-8</v>
      </c>
      <c r="V8485">
        <f t="shared" si="2118"/>
        <v>9.9999999999999995E-8</v>
      </c>
      <c r="W8485">
        <f t="shared" si="2119"/>
        <v>0</v>
      </c>
      <c r="X8485" s="5" t="e">
        <f t="shared" si="2120"/>
        <v>#VALUE!</v>
      </c>
      <c r="Z8485">
        <v>40319</v>
      </c>
      <c r="AA8485">
        <v>43320</v>
      </c>
      <c r="AB8485" t="e">
        <f t="shared" si="2121"/>
        <v>#VALUE!</v>
      </c>
      <c r="AC8485" t="e">
        <f t="shared" si="2122"/>
        <v>#VALUE!</v>
      </c>
      <c r="AD8485">
        <v>0</v>
      </c>
      <c r="AE8485">
        <v>78158306</v>
      </c>
      <c r="AF8485">
        <f t="shared" si="2123"/>
        <v>0</v>
      </c>
      <c r="AG8485">
        <f t="shared" si="2124"/>
        <v>0</v>
      </c>
      <c r="AH8485" t="e">
        <f t="shared" si="2125"/>
        <v>#VALUE!</v>
      </c>
      <c r="AI8485">
        <f t="shared" si="2126"/>
        <v>8484</v>
      </c>
    </row>
    <row r="8486" spans="1:35" x14ac:dyDescent="0.3">
      <c r="A8486" t="s">
        <v>13281</v>
      </c>
      <c r="B8486">
        <v>0</v>
      </c>
      <c r="C8486">
        <v>0</v>
      </c>
      <c r="D8486" t="s">
        <v>20</v>
      </c>
      <c r="E8486">
        <v>0</v>
      </c>
      <c r="F8486" t="s">
        <v>5269</v>
      </c>
      <c r="G8486">
        <v>0</v>
      </c>
      <c r="H8486" t="s">
        <v>30</v>
      </c>
      <c r="I8486" t="s">
        <v>109</v>
      </c>
      <c r="J8486" t="s">
        <v>13336</v>
      </c>
      <c r="K8486" t="s">
        <v>20</v>
      </c>
      <c r="L8486" t="s">
        <v>20</v>
      </c>
      <c r="M8486" t="str">
        <f t="shared" si="2112"/>
        <v/>
      </c>
      <c r="N8486" t="str">
        <f t="shared" si="2113"/>
        <v>N/A</v>
      </c>
      <c r="O8486">
        <f t="shared" si="2114"/>
        <v>0</v>
      </c>
      <c r="P8486" t="str">
        <f t="shared" si="2115"/>
        <v>0</v>
      </c>
      <c r="Q8486" s="1" t="e">
        <f t="shared" si="2116"/>
        <v>#VALUE!</v>
      </c>
      <c r="R8486">
        <f t="shared" si="2117"/>
        <v>0</v>
      </c>
      <c r="S8486">
        <v>0</v>
      </c>
      <c r="T8486" s="4">
        <v>1000000000</v>
      </c>
      <c r="U8486">
        <f t="shared" si="2127"/>
        <v>0</v>
      </c>
      <c r="V8486">
        <f t="shared" si="2118"/>
        <v>0</v>
      </c>
      <c r="W8486">
        <f t="shared" si="2119"/>
        <v>0</v>
      </c>
      <c r="X8486" s="5" t="e">
        <f t="shared" si="2120"/>
        <v>#VALUE!</v>
      </c>
      <c r="Z8486">
        <v>40319</v>
      </c>
      <c r="AA8486">
        <v>43320</v>
      </c>
      <c r="AB8486" t="e">
        <f t="shared" si="2121"/>
        <v>#VALUE!</v>
      </c>
      <c r="AC8486" t="e">
        <f t="shared" si="2122"/>
        <v>#VALUE!</v>
      </c>
      <c r="AD8486">
        <v>0</v>
      </c>
      <c r="AE8486">
        <v>78158306</v>
      </c>
      <c r="AF8486">
        <f t="shared" si="2123"/>
        <v>0</v>
      </c>
      <c r="AG8486">
        <f t="shared" si="2124"/>
        <v>0</v>
      </c>
      <c r="AH8486" t="e">
        <f t="shared" si="2125"/>
        <v>#VALUE!</v>
      </c>
      <c r="AI8486">
        <f t="shared" si="2126"/>
        <v>8485</v>
      </c>
    </row>
    <row r="8487" spans="1:35" x14ac:dyDescent="0.3">
      <c r="A8487" t="s">
        <v>11781</v>
      </c>
      <c r="B8487">
        <v>0</v>
      </c>
      <c r="C8487">
        <v>6</v>
      </c>
      <c r="D8487" t="s">
        <v>84</v>
      </c>
      <c r="E8487" t="s">
        <v>11545</v>
      </c>
      <c r="F8487" t="s">
        <v>22</v>
      </c>
      <c r="G8487">
        <v>0</v>
      </c>
      <c r="H8487" t="s">
        <v>26</v>
      </c>
      <c r="I8487" t="s">
        <v>39</v>
      </c>
      <c r="J8487" t="s">
        <v>13330</v>
      </c>
      <c r="K8487" t="s">
        <v>5164</v>
      </c>
      <c r="L8487" t="s">
        <v>33</v>
      </c>
      <c r="M8487">
        <f t="shared" si="2112"/>
        <v>0</v>
      </c>
      <c r="N8487" t="str">
        <f t="shared" si="2113"/>
        <v>17M</v>
      </c>
      <c r="O8487">
        <f t="shared" si="2114"/>
        <v>100</v>
      </c>
      <c r="P8487" t="str">
        <f t="shared" si="2115"/>
        <v>0</v>
      </c>
      <c r="Q8487" s="1" t="e">
        <f t="shared" si="2116"/>
        <v>#VALUE!</v>
      </c>
      <c r="R8487">
        <f t="shared" si="2117"/>
        <v>100</v>
      </c>
      <c r="S8487">
        <v>0</v>
      </c>
      <c r="T8487" s="4">
        <v>1000000000</v>
      </c>
      <c r="U8487">
        <f t="shared" si="2127"/>
        <v>9.9999999999999995E-8</v>
      </c>
      <c r="V8487">
        <f t="shared" si="2118"/>
        <v>9.9999999999999995E-7</v>
      </c>
      <c r="W8487">
        <f t="shared" si="2119"/>
        <v>0</v>
      </c>
      <c r="X8487" s="5" t="e">
        <f t="shared" si="2120"/>
        <v>#VALUE!</v>
      </c>
      <c r="Z8487">
        <v>40319</v>
      </c>
      <c r="AA8487">
        <v>43320</v>
      </c>
      <c r="AB8487" t="e">
        <f t="shared" si="2121"/>
        <v>#VALUE!</v>
      </c>
      <c r="AC8487" t="e">
        <f t="shared" si="2122"/>
        <v>#VALUE!</v>
      </c>
      <c r="AD8487">
        <v>0</v>
      </c>
      <c r="AE8487">
        <v>78158306</v>
      </c>
      <c r="AF8487">
        <f t="shared" si="2123"/>
        <v>7.6767272821905843E-8</v>
      </c>
      <c r="AG8487">
        <f t="shared" si="2124"/>
        <v>7.6767272821905843E-7</v>
      </c>
      <c r="AH8487" t="e">
        <f t="shared" si="2125"/>
        <v>#VALUE!</v>
      </c>
      <c r="AI8487">
        <f t="shared" si="2126"/>
        <v>8486</v>
      </c>
    </row>
    <row r="8488" spans="1:35" x14ac:dyDescent="0.3">
      <c r="A8488" t="s">
        <v>12041</v>
      </c>
      <c r="B8488">
        <v>0</v>
      </c>
      <c r="C8488">
        <v>2</v>
      </c>
      <c r="D8488" t="s">
        <v>425</v>
      </c>
      <c r="E8488" t="s">
        <v>11545</v>
      </c>
      <c r="F8488" t="s">
        <v>22</v>
      </c>
      <c r="G8488">
        <v>0</v>
      </c>
      <c r="H8488" t="s">
        <v>26</v>
      </c>
      <c r="I8488" t="s">
        <v>312</v>
      </c>
      <c r="J8488" t="s">
        <v>13330</v>
      </c>
      <c r="K8488">
        <v>3.5</v>
      </c>
      <c r="L8488" t="s">
        <v>56</v>
      </c>
      <c r="M8488">
        <f t="shared" si="2112"/>
        <v>0</v>
      </c>
      <c r="N8488" t="str">
        <f t="shared" si="2113"/>
        <v>7.9M</v>
      </c>
      <c r="O8488">
        <f t="shared" si="2114"/>
        <v>100</v>
      </c>
      <c r="P8488" t="str">
        <f t="shared" si="2115"/>
        <v>0</v>
      </c>
      <c r="Q8488" s="1" t="e">
        <f t="shared" si="2116"/>
        <v>#VALUE!</v>
      </c>
      <c r="R8488">
        <f t="shared" si="2117"/>
        <v>100</v>
      </c>
      <c r="S8488">
        <v>0</v>
      </c>
      <c r="T8488" s="4">
        <v>1000000000</v>
      </c>
      <c r="U8488">
        <f t="shared" si="2127"/>
        <v>9.9999999999999995E-8</v>
      </c>
      <c r="V8488">
        <f t="shared" si="2118"/>
        <v>9.9999999999999995E-7</v>
      </c>
      <c r="W8488">
        <f t="shared" si="2119"/>
        <v>0</v>
      </c>
      <c r="X8488" s="5" t="e">
        <f t="shared" si="2120"/>
        <v>#VALUE!</v>
      </c>
      <c r="Z8488">
        <v>40319</v>
      </c>
      <c r="AA8488">
        <v>43320</v>
      </c>
      <c r="AB8488" t="e">
        <f t="shared" si="2121"/>
        <v>#VALUE!</v>
      </c>
      <c r="AC8488" t="e">
        <f t="shared" si="2122"/>
        <v>#VALUE!</v>
      </c>
      <c r="AD8488">
        <v>0</v>
      </c>
      <c r="AE8488">
        <v>78158306</v>
      </c>
      <c r="AF8488">
        <f t="shared" si="2123"/>
        <v>2.558909094063528E-8</v>
      </c>
      <c r="AG8488">
        <f t="shared" si="2124"/>
        <v>2.5589090940635279E-7</v>
      </c>
      <c r="AH8488" t="e">
        <f t="shared" si="2125"/>
        <v>#VALUE!</v>
      </c>
      <c r="AI8488">
        <f t="shared" si="2126"/>
        <v>8487</v>
      </c>
    </row>
    <row r="8489" spans="1:35" x14ac:dyDescent="0.3">
      <c r="A8489" t="s">
        <v>12187</v>
      </c>
      <c r="B8489">
        <v>0</v>
      </c>
      <c r="C8489">
        <v>1</v>
      </c>
      <c r="D8489" t="s">
        <v>2217</v>
      </c>
      <c r="E8489" t="s">
        <v>11545</v>
      </c>
      <c r="F8489" t="s">
        <v>22</v>
      </c>
      <c r="G8489">
        <v>0</v>
      </c>
      <c r="H8489" t="s">
        <v>26</v>
      </c>
      <c r="I8489" t="s">
        <v>169</v>
      </c>
      <c r="J8489" t="s">
        <v>13330</v>
      </c>
      <c r="K8489">
        <v>3</v>
      </c>
      <c r="L8489" t="s">
        <v>3993</v>
      </c>
      <c r="M8489">
        <f t="shared" si="2112"/>
        <v>0</v>
      </c>
      <c r="N8489" t="str">
        <f t="shared" si="2113"/>
        <v>1.3M</v>
      </c>
      <c r="O8489">
        <f t="shared" si="2114"/>
        <v>100</v>
      </c>
      <c r="P8489" t="str">
        <f t="shared" si="2115"/>
        <v>0</v>
      </c>
      <c r="Q8489" s="1" t="e">
        <f t="shared" si="2116"/>
        <v>#VALUE!</v>
      </c>
      <c r="R8489">
        <f t="shared" si="2117"/>
        <v>100</v>
      </c>
      <c r="S8489">
        <v>0</v>
      </c>
      <c r="T8489" s="4">
        <v>1000000000</v>
      </c>
      <c r="U8489">
        <f t="shared" si="2127"/>
        <v>9.9999999999999995E-8</v>
      </c>
      <c r="V8489">
        <f t="shared" si="2118"/>
        <v>9.9999999999999995E-7</v>
      </c>
      <c r="W8489">
        <f t="shared" si="2119"/>
        <v>0</v>
      </c>
      <c r="X8489" s="5" t="e">
        <f t="shared" si="2120"/>
        <v>#VALUE!</v>
      </c>
      <c r="Z8489">
        <v>40319</v>
      </c>
      <c r="AA8489">
        <v>43320</v>
      </c>
      <c r="AB8489" t="e">
        <f t="shared" si="2121"/>
        <v>#VALUE!</v>
      </c>
      <c r="AC8489" t="e">
        <f t="shared" si="2122"/>
        <v>#VALUE!</v>
      </c>
      <c r="AD8489">
        <v>0</v>
      </c>
      <c r="AE8489">
        <v>78158306</v>
      </c>
      <c r="AF8489">
        <f t="shared" si="2123"/>
        <v>1.279454547031764E-8</v>
      </c>
      <c r="AG8489">
        <f t="shared" si="2124"/>
        <v>1.279454547031764E-7</v>
      </c>
      <c r="AH8489" t="e">
        <f t="shared" si="2125"/>
        <v>#VALUE!</v>
      </c>
      <c r="AI8489">
        <f t="shared" si="2126"/>
        <v>8488</v>
      </c>
    </row>
    <row r="8490" spans="1:35" x14ac:dyDescent="0.3">
      <c r="A8490" t="s">
        <v>13167</v>
      </c>
      <c r="B8490">
        <v>0</v>
      </c>
      <c r="C8490">
        <v>0</v>
      </c>
      <c r="D8490" t="s">
        <v>681</v>
      </c>
      <c r="E8490" t="s">
        <v>13104</v>
      </c>
      <c r="F8490" t="s">
        <v>22</v>
      </c>
      <c r="G8490">
        <v>0</v>
      </c>
      <c r="H8490" t="s">
        <v>23</v>
      </c>
      <c r="I8490" t="s">
        <v>47</v>
      </c>
      <c r="J8490" t="s">
        <v>13330</v>
      </c>
      <c r="K8490" t="s">
        <v>13168</v>
      </c>
      <c r="L8490" t="s">
        <v>104</v>
      </c>
      <c r="M8490">
        <f t="shared" si="2112"/>
        <v>0</v>
      </c>
      <c r="N8490" t="str">
        <f t="shared" si="2113"/>
        <v>18M</v>
      </c>
      <c r="O8490">
        <f t="shared" si="2114"/>
        <v>5</v>
      </c>
      <c r="P8490" t="str">
        <f t="shared" si="2115"/>
        <v>0</v>
      </c>
      <c r="Q8490" s="1" t="e">
        <f t="shared" si="2116"/>
        <v>#VALUE!</v>
      </c>
      <c r="R8490">
        <f t="shared" si="2117"/>
        <v>5</v>
      </c>
      <c r="S8490">
        <v>0</v>
      </c>
      <c r="T8490" s="4">
        <v>1000000000</v>
      </c>
      <c r="U8490">
        <f t="shared" si="2127"/>
        <v>5.0000000000000001E-9</v>
      </c>
      <c r="V8490">
        <f t="shared" si="2118"/>
        <v>4.9999999999999998E-8</v>
      </c>
      <c r="W8490">
        <f t="shared" si="2119"/>
        <v>0</v>
      </c>
      <c r="X8490" s="5" t="e">
        <f t="shared" si="2120"/>
        <v>#VALUE!</v>
      </c>
      <c r="Z8490">
        <v>40319</v>
      </c>
      <c r="AA8490">
        <v>43320</v>
      </c>
      <c r="AB8490" t="e">
        <f t="shared" si="2121"/>
        <v>#VALUE!</v>
      </c>
      <c r="AC8490" t="e">
        <f t="shared" si="2122"/>
        <v>#VALUE!</v>
      </c>
      <c r="AD8490">
        <v>0</v>
      </c>
      <c r="AE8490">
        <v>78158306</v>
      </c>
      <c r="AF8490">
        <f t="shared" si="2123"/>
        <v>0</v>
      </c>
      <c r="AG8490">
        <f t="shared" si="2124"/>
        <v>0</v>
      </c>
      <c r="AH8490" t="e">
        <f t="shared" si="2125"/>
        <v>#VALUE!</v>
      </c>
      <c r="AI8490">
        <f t="shared" si="2126"/>
        <v>8489</v>
      </c>
    </row>
    <row r="8491" spans="1:35" x14ac:dyDescent="0.3">
      <c r="A8491" t="s">
        <v>7438</v>
      </c>
      <c r="B8491">
        <v>0</v>
      </c>
      <c r="C8491">
        <v>0</v>
      </c>
      <c r="D8491" t="s">
        <v>20</v>
      </c>
      <c r="E8491" t="s">
        <v>5956</v>
      </c>
      <c r="F8491" t="s">
        <v>22</v>
      </c>
      <c r="G8491">
        <v>0</v>
      </c>
      <c r="H8491" t="s">
        <v>26</v>
      </c>
      <c r="I8491" t="s">
        <v>2790</v>
      </c>
      <c r="J8491" t="s">
        <v>13367</v>
      </c>
      <c r="K8491" t="s">
        <v>20</v>
      </c>
      <c r="L8491" t="s">
        <v>20</v>
      </c>
      <c r="M8491">
        <f t="shared" si="2112"/>
        <v>0</v>
      </c>
      <c r="N8491" t="str">
        <f t="shared" si="2113"/>
        <v>N/A</v>
      </c>
      <c r="O8491">
        <f t="shared" si="2114"/>
        <v>100000</v>
      </c>
      <c r="P8491" t="str">
        <f t="shared" si="2115"/>
        <v>0</v>
      </c>
      <c r="Q8491" s="1" t="e">
        <f t="shared" si="2116"/>
        <v>#VALUE!</v>
      </c>
      <c r="R8491">
        <f t="shared" si="2117"/>
        <v>100000</v>
      </c>
      <c r="S8491">
        <v>0</v>
      </c>
      <c r="T8491" s="4">
        <v>1000000000</v>
      </c>
      <c r="U8491">
        <f t="shared" si="2127"/>
        <v>1E-4</v>
      </c>
      <c r="V8491">
        <f t="shared" si="2118"/>
        <v>1E-3</v>
      </c>
      <c r="W8491">
        <f t="shared" si="2119"/>
        <v>0</v>
      </c>
      <c r="X8491" s="5" t="e">
        <f t="shared" si="2120"/>
        <v>#VALUE!</v>
      </c>
      <c r="Z8491">
        <v>40319</v>
      </c>
      <c r="AA8491">
        <v>43320</v>
      </c>
      <c r="AB8491" t="e">
        <f t="shared" si="2121"/>
        <v>#VALUE!</v>
      </c>
      <c r="AC8491" t="e">
        <f t="shared" si="2122"/>
        <v>#VALUE!</v>
      </c>
      <c r="AD8491">
        <v>0</v>
      </c>
      <c r="AE8491">
        <v>78158306</v>
      </c>
      <c r="AF8491">
        <f t="shared" si="2123"/>
        <v>0</v>
      </c>
      <c r="AG8491">
        <f t="shared" si="2124"/>
        <v>0</v>
      </c>
      <c r="AH8491" t="e">
        <f t="shared" si="2125"/>
        <v>#VALUE!</v>
      </c>
      <c r="AI8491">
        <f t="shared" si="2126"/>
        <v>8490</v>
      </c>
    </row>
    <row r="8492" spans="1:35" x14ac:dyDescent="0.3">
      <c r="A8492" t="s">
        <v>11684</v>
      </c>
      <c r="B8492">
        <v>0</v>
      </c>
      <c r="C8492">
        <v>10</v>
      </c>
      <c r="D8492" t="s">
        <v>2897</v>
      </c>
      <c r="E8492" t="s">
        <v>11545</v>
      </c>
      <c r="F8492" t="s">
        <v>22</v>
      </c>
      <c r="G8492">
        <v>0</v>
      </c>
      <c r="H8492" t="s">
        <v>26</v>
      </c>
      <c r="I8492" t="s">
        <v>171</v>
      </c>
      <c r="J8492" t="s">
        <v>13367</v>
      </c>
      <c r="K8492" t="s">
        <v>1834</v>
      </c>
      <c r="L8492" t="s">
        <v>56</v>
      </c>
      <c r="M8492">
        <f t="shared" si="2112"/>
        <v>0</v>
      </c>
      <c r="N8492" t="str">
        <f t="shared" si="2113"/>
        <v>7.8M</v>
      </c>
      <c r="O8492">
        <f t="shared" si="2114"/>
        <v>100</v>
      </c>
      <c r="P8492" t="str">
        <f t="shared" si="2115"/>
        <v>0</v>
      </c>
      <c r="Q8492" s="1" t="e">
        <f t="shared" si="2116"/>
        <v>#VALUE!</v>
      </c>
      <c r="R8492">
        <f t="shared" si="2117"/>
        <v>100</v>
      </c>
      <c r="S8492">
        <v>0</v>
      </c>
      <c r="T8492" s="4">
        <v>1000000000</v>
      </c>
      <c r="U8492">
        <f t="shared" si="2127"/>
        <v>9.9999999999999995E-8</v>
      </c>
      <c r="V8492">
        <f t="shared" si="2118"/>
        <v>9.9999999999999995E-7</v>
      </c>
      <c r="W8492">
        <f t="shared" si="2119"/>
        <v>0</v>
      </c>
      <c r="X8492" s="5" t="e">
        <f t="shared" si="2120"/>
        <v>#VALUE!</v>
      </c>
      <c r="Z8492">
        <v>40319</v>
      </c>
      <c r="AA8492">
        <v>43320</v>
      </c>
      <c r="AB8492" t="e">
        <f t="shared" si="2121"/>
        <v>#VALUE!</v>
      </c>
      <c r="AC8492" t="e">
        <f t="shared" si="2122"/>
        <v>#VALUE!</v>
      </c>
      <c r="AD8492">
        <v>0</v>
      </c>
      <c r="AE8492">
        <v>78158306</v>
      </c>
      <c r="AF8492">
        <f t="shared" si="2123"/>
        <v>1.279454547031764E-7</v>
      </c>
      <c r="AG8492">
        <f t="shared" si="2124"/>
        <v>1.2794545470317639E-6</v>
      </c>
      <c r="AH8492" t="e">
        <f t="shared" si="2125"/>
        <v>#VALUE!</v>
      </c>
      <c r="AI8492">
        <f t="shared" si="2126"/>
        <v>8491</v>
      </c>
    </row>
    <row r="8493" spans="1:35" x14ac:dyDescent="0.3">
      <c r="A8493" t="s">
        <v>12278</v>
      </c>
      <c r="B8493">
        <v>0</v>
      </c>
      <c r="C8493">
        <v>0</v>
      </c>
      <c r="D8493" t="s">
        <v>836</v>
      </c>
      <c r="E8493" t="s">
        <v>11545</v>
      </c>
      <c r="F8493" t="s">
        <v>22</v>
      </c>
      <c r="G8493">
        <v>0</v>
      </c>
      <c r="H8493" t="s">
        <v>26</v>
      </c>
      <c r="I8493" t="s">
        <v>35</v>
      </c>
      <c r="J8493" t="s">
        <v>13367</v>
      </c>
      <c r="K8493">
        <v>1</v>
      </c>
      <c r="L8493" t="s">
        <v>33</v>
      </c>
      <c r="M8493">
        <f t="shared" si="2112"/>
        <v>0</v>
      </c>
      <c r="N8493" t="str">
        <f t="shared" si="2113"/>
        <v>8.6M</v>
      </c>
      <c r="O8493">
        <f t="shared" si="2114"/>
        <v>100</v>
      </c>
      <c r="P8493" t="str">
        <f t="shared" si="2115"/>
        <v>0</v>
      </c>
      <c r="Q8493" s="1" t="e">
        <f t="shared" si="2116"/>
        <v>#VALUE!</v>
      </c>
      <c r="R8493">
        <f t="shared" si="2117"/>
        <v>100</v>
      </c>
      <c r="S8493">
        <v>0</v>
      </c>
      <c r="T8493" s="4">
        <v>1000000000</v>
      </c>
      <c r="U8493">
        <f t="shared" si="2127"/>
        <v>9.9999999999999995E-8</v>
      </c>
      <c r="V8493">
        <f t="shared" si="2118"/>
        <v>9.9999999999999995E-7</v>
      </c>
      <c r="W8493">
        <f t="shared" si="2119"/>
        <v>0</v>
      </c>
      <c r="X8493" s="5" t="e">
        <f t="shared" si="2120"/>
        <v>#VALUE!</v>
      </c>
      <c r="Z8493">
        <v>40319</v>
      </c>
      <c r="AA8493">
        <v>43320</v>
      </c>
      <c r="AB8493" t="e">
        <f t="shared" si="2121"/>
        <v>#VALUE!</v>
      </c>
      <c r="AC8493" t="e">
        <f t="shared" si="2122"/>
        <v>#VALUE!</v>
      </c>
      <c r="AD8493">
        <v>0</v>
      </c>
      <c r="AE8493">
        <v>78158306</v>
      </c>
      <c r="AF8493">
        <f t="shared" si="2123"/>
        <v>0</v>
      </c>
      <c r="AG8493">
        <f t="shared" si="2124"/>
        <v>0</v>
      </c>
      <c r="AH8493" t="e">
        <f t="shared" si="2125"/>
        <v>#VALUE!</v>
      </c>
      <c r="AI8493">
        <f t="shared" si="2126"/>
        <v>8492</v>
      </c>
    </row>
    <row r="8494" spans="1:35" x14ac:dyDescent="0.3">
      <c r="A8494" t="s">
        <v>12345</v>
      </c>
      <c r="B8494">
        <v>0</v>
      </c>
      <c r="C8494">
        <v>0</v>
      </c>
      <c r="D8494" t="s">
        <v>573</v>
      </c>
      <c r="E8494" t="s">
        <v>11545</v>
      </c>
      <c r="F8494" t="s">
        <v>22</v>
      </c>
      <c r="G8494">
        <v>0</v>
      </c>
      <c r="H8494" t="s">
        <v>26</v>
      </c>
      <c r="I8494" t="s">
        <v>40</v>
      </c>
      <c r="J8494" t="s">
        <v>13367</v>
      </c>
      <c r="K8494" t="s">
        <v>1865</v>
      </c>
      <c r="L8494" t="s">
        <v>33</v>
      </c>
      <c r="M8494">
        <f t="shared" si="2112"/>
        <v>0</v>
      </c>
      <c r="N8494" t="str">
        <f t="shared" si="2113"/>
        <v>21M</v>
      </c>
      <c r="O8494">
        <f t="shared" si="2114"/>
        <v>100</v>
      </c>
      <c r="P8494" t="str">
        <f t="shared" si="2115"/>
        <v>0</v>
      </c>
      <c r="Q8494" s="1" t="e">
        <f t="shared" si="2116"/>
        <v>#VALUE!</v>
      </c>
      <c r="R8494">
        <f t="shared" si="2117"/>
        <v>100</v>
      </c>
      <c r="S8494">
        <v>0</v>
      </c>
      <c r="T8494" s="4">
        <v>1000000000</v>
      </c>
      <c r="U8494">
        <f t="shared" si="2127"/>
        <v>9.9999999999999995E-8</v>
      </c>
      <c r="V8494">
        <f t="shared" si="2118"/>
        <v>9.9999999999999995E-7</v>
      </c>
      <c r="W8494">
        <f t="shared" si="2119"/>
        <v>0</v>
      </c>
      <c r="X8494" s="5" t="e">
        <f t="shared" si="2120"/>
        <v>#VALUE!</v>
      </c>
      <c r="Z8494">
        <v>40319</v>
      </c>
      <c r="AA8494">
        <v>43320</v>
      </c>
      <c r="AB8494" t="e">
        <f t="shared" si="2121"/>
        <v>#VALUE!</v>
      </c>
      <c r="AC8494" t="e">
        <f t="shared" si="2122"/>
        <v>#VALUE!</v>
      </c>
      <c r="AD8494">
        <v>0</v>
      </c>
      <c r="AE8494">
        <v>78158306</v>
      </c>
      <c r="AF8494">
        <f t="shared" si="2123"/>
        <v>0</v>
      </c>
      <c r="AG8494">
        <f t="shared" si="2124"/>
        <v>0</v>
      </c>
      <c r="AH8494" t="e">
        <f t="shared" si="2125"/>
        <v>#VALUE!</v>
      </c>
      <c r="AI8494">
        <f t="shared" si="2126"/>
        <v>8493</v>
      </c>
    </row>
    <row r="8495" spans="1:35" x14ac:dyDescent="0.3">
      <c r="A8495" t="s">
        <v>12532</v>
      </c>
      <c r="B8495">
        <v>0</v>
      </c>
      <c r="C8495">
        <v>1</v>
      </c>
      <c r="D8495" t="s">
        <v>603</v>
      </c>
      <c r="E8495" t="s">
        <v>12408</v>
      </c>
      <c r="F8495" t="s">
        <v>22</v>
      </c>
      <c r="G8495">
        <v>0</v>
      </c>
      <c r="H8495" t="s">
        <v>23</v>
      </c>
      <c r="I8495" t="s">
        <v>927</v>
      </c>
      <c r="J8495" t="s">
        <v>13367</v>
      </c>
      <c r="K8495" t="s">
        <v>2463</v>
      </c>
      <c r="L8495" t="s">
        <v>33</v>
      </c>
      <c r="M8495">
        <f t="shared" si="2112"/>
        <v>0</v>
      </c>
      <c r="N8495" t="str">
        <f t="shared" si="2113"/>
        <v>8.7M</v>
      </c>
      <c r="O8495">
        <f t="shared" si="2114"/>
        <v>50</v>
      </c>
      <c r="P8495" t="str">
        <f t="shared" si="2115"/>
        <v>0</v>
      </c>
      <c r="Q8495" s="1" t="e">
        <f t="shared" si="2116"/>
        <v>#VALUE!</v>
      </c>
      <c r="R8495">
        <f t="shared" si="2117"/>
        <v>50</v>
      </c>
      <c r="S8495">
        <v>0</v>
      </c>
      <c r="T8495" s="4">
        <v>1000000000</v>
      </c>
      <c r="U8495">
        <f t="shared" si="2127"/>
        <v>4.9999999999999998E-8</v>
      </c>
      <c r="V8495">
        <f t="shared" si="2118"/>
        <v>4.9999999999999998E-7</v>
      </c>
      <c r="W8495">
        <f t="shared" si="2119"/>
        <v>0</v>
      </c>
      <c r="X8495" s="5" t="e">
        <f t="shared" si="2120"/>
        <v>#VALUE!</v>
      </c>
      <c r="Z8495">
        <v>40319</v>
      </c>
      <c r="AA8495">
        <v>43320</v>
      </c>
      <c r="AB8495" t="e">
        <f t="shared" si="2121"/>
        <v>#VALUE!</v>
      </c>
      <c r="AC8495" t="e">
        <f t="shared" si="2122"/>
        <v>#VALUE!</v>
      </c>
      <c r="AD8495">
        <v>0</v>
      </c>
      <c r="AE8495">
        <v>78158306</v>
      </c>
      <c r="AF8495">
        <f t="shared" si="2123"/>
        <v>1.279454547031764E-8</v>
      </c>
      <c r="AG8495">
        <f t="shared" si="2124"/>
        <v>1.279454547031764E-7</v>
      </c>
      <c r="AH8495" t="e">
        <f t="shared" si="2125"/>
        <v>#VALUE!</v>
      </c>
      <c r="AI8495">
        <f t="shared" si="2126"/>
        <v>8494</v>
      </c>
    </row>
    <row r="8496" spans="1:35" x14ac:dyDescent="0.3">
      <c r="A8496" t="s">
        <v>12555</v>
      </c>
      <c r="B8496">
        <v>0</v>
      </c>
      <c r="C8496">
        <v>1</v>
      </c>
      <c r="D8496" t="s">
        <v>573</v>
      </c>
      <c r="E8496" t="s">
        <v>12408</v>
      </c>
      <c r="F8496" t="s">
        <v>22</v>
      </c>
      <c r="G8496">
        <v>0</v>
      </c>
      <c r="H8496" t="s">
        <v>30</v>
      </c>
      <c r="I8496" t="s">
        <v>941</v>
      </c>
      <c r="J8496" t="s">
        <v>13367</v>
      </c>
      <c r="K8496" t="s">
        <v>10927</v>
      </c>
      <c r="L8496" t="s">
        <v>56</v>
      </c>
      <c r="M8496">
        <f t="shared" si="2112"/>
        <v>0</v>
      </c>
      <c r="N8496" t="str">
        <f t="shared" si="2113"/>
        <v>21M</v>
      </c>
      <c r="O8496">
        <f t="shared" si="2114"/>
        <v>50</v>
      </c>
      <c r="P8496" t="str">
        <f t="shared" si="2115"/>
        <v>0</v>
      </c>
      <c r="Q8496" s="1" t="e">
        <f t="shared" si="2116"/>
        <v>#VALUE!</v>
      </c>
      <c r="R8496">
        <f t="shared" si="2117"/>
        <v>50</v>
      </c>
      <c r="S8496">
        <v>0</v>
      </c>
      <c r="T8496" s="4">
        <v>1000000000</v>
      </c>
      <c r="U8496">
        <f t="shared" si="2127"/>
        <v>4.9999999999999998E-8</v>
      </c>
      <c r="V8496">
        <f t="shared" si="2118"/>
        <v>4.9999999999999998E-7</v>
      </c>
      <c r="W8496">
        <f t="shared" si="2119"/>
        <v>0</v>
      </c>
      <c r="X8496" s="5" t="e">
        <f t="shared" si="2120"/>
        <v>#VALUE!</v>
      </c>
      <c r="Z8496">
        <v>40319</v>
      </c>
      <c r="AA8496">
        <v>43320</v>
      </c>
      <c r="AB8496" t="e">
        <f t="shared" si="2121"/>
        <v>#VALUE!</v>
      </c>
      <c r="AC8496" t="e">
        <f t="shared" si="2122"/>
        <v>#VALUE!</v>
      </c>
      <c r="AD8496">
        <v>0</v>
      </c>
      <c r="AE8496">
        <v>78158306</v>
      </c>
      <c r="AF8496">
        <f t="shared" si="2123"/>
        <v>1.279454547031764E-8</v>
      </c>
      <c r="AG8496">
        <f t="shared" si="2124"/>
        <v>1.279454547031764E-7</v>
      </c>
      <c r="AH8496" t="e">
        <f t="shared" si="2125"/>
        <v>#VALUE!</v>
      </c>
      <c r="AI8496">
        <f t="shared" si="2126"/>
        <v>8495</v>
      </c>
    </row>
    <row r="8497" spans="1:35" x14ac:dyDescent="0.3">
      <c r="A8497" t="s">
        <v>12886</v>
      </c>
      <c r="B8497">
        <v>0</v>
      </c>
      <c r="C8497">
        <v>0</v>
      </c>
      <c r="D8497" t="s">
        <v>219</v>
      </c>
      <c r="E8497" t="s">
        <v>12663</v>
      </c>
      <c r="F8497" t="s">
        <v>22</v>
      </c>
      <c r="G8497">
        <v>0</v>
      </c>
      <c r="H8497" t="s">
        <v>26</v>
      </c>
      <c r="I8497" t="s">
        <v>927</v>
      </c>
      <c r="J8497" t="s">
        <v>13367</v>
      </c>
      <c r="K8497" t="s">
        <v>768</v>
      </c>
      <c r="L8497" t="s">
        <v>119</v>
      </c>
      <c r="M8497">
        <f t="shared" si="2112"/>
        <v>0</v>
      </c>
      <c r="N8497" t="str">
        <f t="shared" si="2113"/>
        <v>26M</v>
      </c>
      <c r="O8497">
        <f t="shared" si="2114"/>
        <v>10</v>
      </c>
      <c r="P8497" t="str">
        <f t="shared" si="2115"/>
        <v>0</v>
      </c>
      <c r="Q8497" s="1" t="e">
        <f t="shared" si="2116"/>
        <v>#VALUE!</v>
      </c>
      <c r="R8497">
        <f t="shared" si="2117"/>
        <v>10</v>
      </c>
      <c r="S8497">
        <v>0</v>
      </c>
      <c r="T8497" s="4">
        <v>1000000000</v>
      </c>
      <c r="U8497">
        <f t="shared" si="2127"/>
        <v>1E-8</v>
      </c>
      <c r="V8497">
        <f t="shared" si="2118"/>
        <v>9.9999999999999995E-8</v>
      </c>
      <c r="W8497">
        <f t="shared" si="2119"/>
        <v>0</v>
      </c>
      <c r="X8497" s="5" t="e">
        <f t="shared" si="2120"/>
        <v>#VALUE!</v>
      </c>
      <c r="Z8497">
        <v>40319</v>
      </c>
      <c r="AA8497">
        <v>43320</v>
      </c>
      <c r="AB8497" t="e">
        <f t="shared" si="2121"/>
        <v>#VALUE!</v>
      </c>
      <c r="AC8497" t="e">
        <f t="shared" si="2122"/>
        <v>#VALUE!</v>
      </c>
      <c r="AD8497">
        <v>0</v>
      </c>
      <c r="AE8497">
        <v>78158306</v>
      </c>
      <c r="AF8497">
        <f t="shared" si="2123"/>
        <v>0</v>
      </c>
      <c r="AG8497">
        <f t="shared" si="2124"/>
        <v>0</v>
      </c>
      <c r="AH8497" t="e">
        <f t="shared" si="2125"/>
        <v>#VALUE!</v>
      </c>
      <c r="AI8497">
        <f t="shared" si="2126"/>
        <v>8496</v>
      </c>
    </row>
    <row r="8498" spans="1:35" x14ac:dyDescent="0.3">
      <c r="A8498" t="s">
        <v>10852</v>
      </c>
      <c r="B8498">
        <v>0</v>
      </c>
      <c r="C8498">
        <v>10</v>
      </c>
      <c r="D8498" t="s">
        <v>533</v>
      </c>
      <c r="E8498" t="s">
        <v>10032</v>
      </c>
      <c r="F8498" t="s">
        <v>849</v>
      </c>
      <c r="G8498" t="s">
        <v>10853</v>
      </c>
      <c r="H8498" t="s">
        <v>26</v>
      </c>
      <c r="I8498" t="s">
        <v>2564</v>
      </c>
      <c r="J8498" t="s">
        <v>13368</v>
      </c>
      <c r="K8498" t="s">
        <v>884</v>
      </c>
      <c r="L8498" t="s">
        <v>119</v>
      </c>
      <c r="M8498">
        <f t="shared" si="2112"/>
        <v>1</v>
      </c>
      <c r="N8498" t="str">
        <f t="shared" si="2113"/>
        <v>28M</v>
      </c>
      <c r="O8498">
        <f t="shared" si="2114"/>
        <v>1000</v>
      </c>
      <c r="P8498" t="str">
        <f t="shared" si="2115"/>
        <v>74.99</v>
      </c>
      <c r="Q8498" s="1" t="e">
        <f t="shared" si="2116"/>
        <v>#VALUE!</v>
      </c>
      <c r="R8498">
        <f t="shared" si="2117"/>
        <v>1000</v>
      </c>
      <c r="S8498">
        <v>0</v>
      </c>
      <c r="T8498" s="4">
        <v>1000000000</v>
      </c>
      <c r="U8498">
        <f t="shared" si="2127"/>
        <v>9.9999999999999995E-7</v>
      </c>
      <c r="V8498">
        <f t="shared" si="2118"/>
        <v>9.9999999999999991E-6</v>
      </c>
      <c r="W8498">
        <f t="shared" si="2119"/>
        <v>0</v>
      </c>
      <c r="X8498" s="5" t="e">
        <f t="shared" si="2120"/>
        <v>#VALUE!</v>
      </c>
      <c r="Z8498">
        <v>40319</v>
      </c>
      <c r="AA8498">
        <v>43320</v>
      </c>
      <c r="AB8498" t="e">
        <f t="shared" si="2121"/>
        <v>#VALUE!</v>
      </c>
      <c r="AC8498" t="e">
        <f t="shared" si="2122"/>
        <v>#VALUE!</v>
      </c>
      <c r="AD8498">
        <v>0</v>
      </c>
      <c r="AE8498">
        <v>78158306</v>
      </c>
      <c r="AF8498">
        <f t="shared" si="2123"/>
        <v>1.279454547031764E-7</v>
      </c>
      <c r="AG8498">
        <f t="shared" si="2124"/>
        <v>1.2794545470317639E-6</v>
      </c>
      <c r="AH8498" t="e">
        <f t="shared" si="2125"/>
        <v>#VALUE!</v>
      </c>
      <c r="AI8498">
        <f t="shared" si="2126"/>
        <v>8497</v>
      </c>
    </row>
    <row r="8499" spans="1:35" x14ac:dyDescent="0.3">
      <c r="A8499" t="s">
        <v>11371</v>
      </c>
      <c r="B8499">
        <v>0</v>
      </c>
      <c r="C8499">
        <v>6</v>
      </c>
      <c r="D8499" t="s">
        <v>1348</v>
      </c>
      <c r="E8499" t="s">
        <v>11147</v>
      </c>
      <c r="F8499" t="s">
        <v>22</v>
      </c>
      <c r="G8499">
        <v>0</v>
      </c>
      <c r="H8499" t="s">
        <v>23</v>
      </c>
      <c r="I8499" t="s">
        <v>417</v>
      </c>
      <c r="J8499" t="s">
        <v>13368</v>
      </c>
      <c r="K8499" t="s">
        <v>5656</v>
      </c>
      <c r="L8499" t="s">
        <v>104</v>
      </c>
      <c r="M8499">
        <f t="shared" si="2112"/>
        <v>0</v>
      </c>
      <c r="N8499" t="str">
        <f t="shared" si="2113"/>
        <v>3.7M</v>
      </c>
      <c r="O8499">
        <f t="shared" si="2114"/>
        <v>500</v>
      </c>
      <c r="P8499" t="str">
        <f t="shared" si="2115"/>
        <v>0</v>
      </c>
      <c r="Q8499" s="1" t="e">
        <f t="shared" si="2116"/>
        <v>#VALUE!</v>
      </c>
      <c r="R8499">
        <f t="shared" si="2117"/>
        <v>500</v>
      </c>
      <c r="S8499">
        <v>0</v>
      </c>
      <c r="T8499" s="4">
        <v>1000000000</v>
      </c>
      <c r="U8499">
        <f t="shared" si="2127"/>
        <v>4.9999999999999998E-7</v>
      </c>
      <c r="V8499">
        <f t="shared" si="2118"/>
        <v>4.9999999999999996E-6</v>
      </c>
      <c r="W8499">
        <f t="shared" si="2119"/>
        <v>0</v>
      </c>
      <c r="X8499" s="5" t="e">
        <f t="shared" si="2120"/>
        <v>#VALUE!</v>
      </c>
      <c r="Z8499">
        <v>40319</v>
      </c>
      <c r="AA8499">
        <v>43320</v>
      </c>
      <c r="AB8499" t="e">
        <f t="shared" si="2121"/>
        <v>#VALUE!</v>
      </c>
      <c r="AC8499" t="e">
        <f t="shared" si="2122"/>
        <v>#VALUE!</v>
      </c>
      <c r="AD8499">
        <v>0</v>
      </c>
      <c r="AE8499">
        <v>78158306</v>
      </c>
      <c r="AF8499">
        <f t="shared" si="2123"/>
        <v>7.6767272821905843E-8</v>
      </c>
      <c r="AG8499">
        <f t="shared" si="2124"/>
        <v>7.6767272821905843E-7</v>
      </c>
      <c r="AH8499" t="e">
        <f t="shared" si="2125"/>
        <v>#VALUE!</v>
      </c>
      <c r="AI8499">
        <f t="shared" si="2126"/>
        <v>8498</v>
      </c>
    </row>
    <row r="8500" spans="1:35" x14ac:dyDescent="0.3">
      <c r="A8500" t="s">
        <v>12474</v>
      </c>
      <c r="B8500">
        <v>0</v>
      </c>
      <c r="C8500">
        <v>3</v>
      </c>
      <c r="D8500" t="s">
        <v>492</v>
      </c>
      <c r="E8500" t="s">
        <v>12408</v>
      </c>
      <c r="F8500" t="s">
        <v>22</v>
      </c>
      <c r="G8500">
        <v>0</v>
      </c>
      <c r="H8500" t="s">
        <v>26</v>
      </c>
      <c r="I8500" t="s">
        <v>927</v>
      </c>
      <c r="J8500" t="s">
        <v>13368</v>
      </c>
      <c r="K8500" t="s">
        <v>12475</v>
      </c>
      <c r="L8500" t="s">
        <v>150</v>
      </c>
      <c r="M8500">
        <f t="shared" si="2112"/>
        <v>0</v>
      </c>
      <c r="N8500" t="str">
        <f t="shared" si="2113"/>
        <v>22M</v>
      </c>
      <c r="O8500">
        <f t="shared" si="2114"/>
        <v>50</v>
      </c>
      <c r="P8500" t="str">
        <f t="shared" si="2115"/>
        <v>0</v>
      </c>
      <c r="Q8500" s="1" t="e">
        <f t="shared" si="2116"/>
        <v>#VALUE!</v>
      </c>
      <c r="R8500">
        <f t="shared" si="2117"/>
        <v>50</v>
      </c>
      <c r="S8500">
        <v>0</v>
      </c>
      <c r="T8500" s="4">
        <v>1000000000</v>
      </c>
      <c r="U8500">
        <f t="shared" si="2127"/>
        <v>4.9999999999999998E-8</v>
      </c>
      <c r="V8500">
        <f t="shared" si="2118"/>
        <v>4.9999999999999998E-7</v>
      </c>
      <c r="W8500">
        <f t="shared" si="2119"/>
        <v>0</v>
      </c>
      <c r="X8500" s="5" t="e">
        <f t="shared" si="2120"/>
        <v>#VALUE!</v>
      </c>
      <c r="Z8500">
        <v>40319</v>
      </c>
      <c r="AA8500">
        <v>43320</v>
      </c>
      <c r="AB8500" t="e">
        <f t="shared" si="2121"/>
        <v>#VALUE!</v>
      </c>
      <c r="AC8500" t="e">
        <f t="shared" si="2122"/>
        <v>#VALUE!</v>
      </c>
      <c r="AD8500">
        <v>0</v>
      </c>
      <c r="AE8500">
        <v>78158306</v>
      </c>
      <c r="AF8500">
        <f t="shared" si="2123"/>
        <v>3.8383636410952922E-8</v>
      </c>
      <c r="AG8500">
        <f t="shared" si="2124"/>
        <v>3.8383636410952922E-7</v>
      </c>
      <c r="AH8500" t="e">
        <f t="shared" si="2125"/>
        <v>#VALUE!</v>
      </c>
      <c r="AI8500">
        <f t="shared" si="2126"/>
        <v>8499</v>
      </c>
    </row>
    <row r="8501" spans="1:35" x14ac:dyDescent="0.3">
      <c r="A8501" t="s">
        <v>12501</v>
      </c>
      <c r="B8501">
        <v>0</v>
      </c>
      <c r="C8501">
        <v>2</v>
      </c>
      <c r="D8501" t="s">
        <v>84</v>
      </c>
      <c r="E8501" t="s">
        <v>12408</v>
      </c>
      <c r="F8501" t="s">
        <v>849</v>
      </c>
      <c r="G8501" t="s">
        <v>5964</v>
      </c>
      <c r="H8501" t="s">
        <v>26</v>
      </c>
      <c r="I8501" t="s">
        <v>1536</v>
      </c>
      <c r="J8501" t="s">
        <v>13368</v>
      </c>
      <c r="K8501" t="s">
        <v>609</v>
      </c>
      <c r="L8501" t="s">
        <v>67</v>
      </c>
      <c r="M8501">
        <f t="shared" si="2112"/>
        <v>1</v>
      </c>
      <c r="N8501" t="str">
        <f t="shared" si="2113"/>
        <v>17M</v>
      </c>
      <c r="O8501">
        <f t="shared" si="2114"/>
        <v>50</v>
      </c>
      <c r="P8501" t="str">
        <f t="shared" si="2115"/>
        <v>9.99</v>
      </c>
      <c r="Q8501" s="1" t="e">
        <f t="shared" si="2116"/>
        <v>#VALUE!</v>
      </c>
      <c r="R8501">
        <f t="shared" si="2117"/>
        <v>50</v>
      </c>
      <c r="S8501">
        <v>0</v>
      </c>
      <c r="T8501" s="4">
        <v>1000000000</v>
      </c>
      <c r="U8501">
        <f t="shared" si="2127"/>
        <v>4.9999999999999998E-8</v>
      </c>
      <c r="V8501">
        <f t="shared" si="2118"/>
        <v>4.9999999999999998E-7</v>
      </c>
      <c r="W8501">
        <f t="shared" si="2119"/>
        <v>0</v>
      </c>
      <c r="X8501" s="5" t="e">
        <f t="shared" si="2120"/>
        <v>#VALUE!</v>
      </c>
      <c r="Z8501">
        <v>40319</v>
      </c>
      <c r="AA8501">
        <v>43320</v>
      </c>
      <c r="AB8501" t="e">
        <f t="shared" si="2121"/>
        <v>#VALUE!</v>
      </c>
      <c r="AC8501" t="e">
        <f t="shared" si="2122"/>
        <v>#VALUE!</v>
      </c>
      <c r="AD8501">
        <v>0</v>
      </c>
      <c r="AE8501">
        <v>78158306</v>
      </c>
      <c r="AF8501">
        <f t="shared" si="2123"/>
        <v>2.558909094063528E-8</v>
      </c>
      <c r="AG8501">
        <f t="shared" si="2124"/>
        <v>2.5589090940635279E-7</v>
      </c>
      <c r="AH8501" t="e">
        <f t="shared" si="2125"/>
        <v>#VALUE!</v>
      </c>
      <c r="AI8501">
        <f t="shared" si="2126"/>
        <v>8500</v>
      </c>
    </row>
    <row r="8502" spans="1:35" x14ac:dyDescent="0.3">
      <c r="A8502" t="s">
        <v>12577</v>
      </c>
      <c r="B8502">
        <v>0</v>
      </c>
      <c r="C8502">
        <v>0</v>
      </c>
      <c r="D8502" t="s">
        <v>3577</v>
      </c>
      <c r="E8502" t="s">
        <v>12408</v>
      </c>
      <c r="F8502" t="s">
        <v>22</v>
      </c>
      <c r="G8502">
        <v>0</v>
      </c>
      <c r="H8502" t="s">
        <v>26</v>
      </c>
      <c r="I8502" t="s">
        <v>2564</v>
      </c>
      <c r="J8502" t="s">
        <v>13368</v>
      </c>
      <c r="K8502">
        <v>1</v>
      </c>
      <c r="L8502" t="s">
        <v>67</v>
      </c>
      <c r="M8502">
        <f t="shared" si="2112"/>
        <v>0</v>
      </c>
      <c r="N8502" t="str">
        <f t="shared" si="2113"/>
        <v>3.4M</v>
      </c>
      <c r="O8502">
        <f t="shared" si="2114"/>
        <v>50</v>
      </c>
      <c r="P8502" t="str">
        <f t="shared" si="2115"/>
        <v>0</v>
      </c>
      <c r="Q8502" s="1" t="e">
        <f t="shared" si="2116"/>
        <v>#VALUE!</v>
      </c>
      <c r="R8502">
        <f t="shared" si="2117"/>
        <v>50</v>
      </c>
      <c r="S8502">
        <v>0</v>
      </c>
      <c r="T8502" s="4">
        <v>1000000000</v>
      </c>
      <c r="U8502">
        <f t="shared" si="2127"/>
        <v>4.9999999999999998E-8</v>
      </c>
      <c r="V8502">
        <f t="shared" si="2118"/>
        <v>4.9999999999999998E-7</v>
      </c>
      <c r="W8502">
        <f t="shared" si="2119"/>
        <v>0</v>
      </c>
      <c r="X8502" s="5" t="e">
        <f t="shared" si="2120"/>
        <v>#VALUE!</v>
      </c>
      <c r="Z8502">
        <v>40319</v>
      </c>
      <c r="AA8502">
        <v>43320</v>
      </c>
      <c r="AB8502" t="e">
        <f t="shared" si="2121"/>
        <v>#VALUE!</v>
      </c>
      <c r="AC8502" t="e">
        <f t="shared" si="2122"/>
        <v>#VALUE!</v>
      </c>
      <c r="AD8502">
        <v>0</v>
      </c>
      <c r="AE8502">
        <v>78158306</v>
      </c>
      <c r="AF8502">
        <f t="shared" si="2123"/>
        <v>0</v>
      </c>
      <c r="AG8502">
        <f t="shared" si="2124"/>
        <v>0</v>
      </c>
      <c r="AH8502" t="e">
        <f t="shared" si="2125"/>
        <v>#VALUE!</v>
      </c>
      <c r="AI8502">
        <f t="shared" si="2126"/>
        <v>8501</v>
      </c>
    </row>
    <row r="8503" spans="1:35" x14ac:dyDescent="0.3">
      <c r="A8503" t="s">
        <v>12601</v>
      </c>
      <c r="B8503">
        <v>0</v>
      </c>
      <c r="C8503">
        <v>0</v>
      </c>
      <c r="D8503" t="s">
        <v>20</v>
      </c>
      <c r="E8503" t="s">
        <v>12408</v>
      </c>
      <c r="F8503" t="s">
        <v>22</v>
      </c>
      <c r="G8503">
        <v>0</v>
      </c>
      <c r="H8503" t="s">
        <v>30</v>
      </c>
      <c r="I8503" t="s">
        <v>81</v>
      </c>
      <c r="J8503" t="s">
        <v>13368</v>
      </c>
      <c r="K8503" t="s">
        <v>20</v>
      </c>
      <c r="L8503" t="s">
        <v>20</v>
      </c>
      <c r="M8503">
        <f t="shared" si="2112"/>
        <v>0</v>
      </c>
      <c r="N8503" t="str">
        <f t="shared" si="2113"/>
        <v>N/A</v>
      </c>
      <c r="O8503">
        <f t="shared" si="2114"/>
        <v>50</v>
      </c>
      <c r="P8503" t="str">
        <f t="shared" si="2115"/>
        <v>0</v>
      </c>
      <c r="Q8503" s="1" t="e">
        <f t="shared" si="2116"/>
        <v>#VALUE!</v>
      </c>
      <c r="R8503">
        <f t="shared" si="2117"/>
        <v>50</v>
      </c>
      <c r="S8503">
        <v>0</v>
      </c>
      <c r="T8503" s="4">
        <v>1000000000</v>
      </c>
      <c r="U8503">
        <f t="shared" si="2127"/>
        <v>4.9999999999999998E-8</v>
      </c>
      <c r="V8503">
        <f t="shared" si="2118"/>
        <v>4.9999999999999998E-7</v>
      </c>
      <c r="W8503">
        <f t="shared" si="2119"/>
        <v>0</v>
      </c>
      <c r="X8503" s="5" t="e">
        <f t="shared" si="2120"/>
        <v>#VALUE!</v>
      </c>
      <c r="Z8503">
        <v>40319</v>
      </c>
      <c r="AA8503">
        <v>43320</v>
      </c>
      <c r="AB8503" t="e">
        <f t="shared" si="2121"/>
        <v>#VALUE!</v>
      </c>
      <c r="AC8503" t="e">
        <f t="shared" si="2122"/>
        <v>#VALUE!</v>
      </c>
      <c r="AD8503">
        <v>0</v>
      </c>
      <c r="AE8503">
        <v>78158306</v>
      </c>
      <c r="AF8503">
        <f t="shared" si="2123"/>
        <v>0</v>
      </c>
      <c r="AG8503">
        <f t="shared" si="2124"/>
        <v>0</v>
      </c>
      <c r="AH8503" t="e">
        <f t="shared" si="2125"/>
        <v>#VALUE!</v>
      </c>
      <c r="AI8503">
        <f t="shared" si="2126"/>
        <v>8502</v>
      </c>
    </row>
    <row r="8504" spans="1:35" x14ac:dyDescent="0.3">
      <c r="A8504" t="s">
        <v>13125</v>
      </c>
      <c r="B8504">
        <v>0</v>
      </c>
      <c r="C8504">
        <v>1</v>
      </c>
      <c r="D8504" t="s">
        <v>818</v>
      </c>
      <c r="E8504" t="s">
        <v>13104</v>
      </c>
      <c r="F8504" t="s">
        <v>22</v>
      </c>
      <c r="G8504">
        <v>0</v>
      </c>
      <c r="H8504" t="s">
        <v>26</v>
      </c>
      <c r="I8504" t="s">
        <v>417</v>
      </c>
      <c r="J8504" t="s">
        <v>13368</v>
      </c>
      <c r="K8504" t="s">
        <v>11456</v>
      </c>
      <c r="L8504" t="s">
        <v>3993</v>
      </c>
      <c r="M8504">
        <f t="shared" si="2112"/>
        <v>0</v>
      </c>
      <c r="N8504" t="str">
        <f t="shared" si="2113"/>
        <v>30M</v>
      </c>
      <c r="O8504">
        <f t="shared" si="2114"/>
        <v>5</v>
      </c>
      <c r="P8504" t="str">
        <f t="shared" si="2115"/>
        <v>0</v>
      </c>
      <c r="Q8504" s="1" t="e">
        <f t="shared" si="2116"/>
        <v>#VALUE!</v>
      </c>
      <c r="R8504">
        <f t="shared" si="2117"/>
        <v>5</v>
      </c>
      <c r="S8504">
        <v>0</v>
      </c>
      <c r="T8504" s="4">
        <v>1000000000</v>
      </c>
      <c r="U8504">
        <f t="shared" si="2127"/>
        <v>5.0000000000000001E-9</v>
      </c>
      <c r="V8504">
        <f t="shared" si="2118"/>
        <v>4.9999999999999998E-8</v>
      </c>
      <c r="W8504">
        <f t="shared" si="2119"/>
        <v>0</v>
      </c>
      <c r="X8504" s="5" t="e">
        <f t="shared" si="2120"/>
        <v>#VALUE!</v>
      </c>
      <c r="Z8504">
        <v>40319</v>
      </c>
      <c r="AA8504">
        <v>43320</v>
      </c>
      <c r="AB8504" t="e">
        <f t="shared" si="2121"/>
        <v>#VALUE!</v>
      </c>
      <c r="AC8504" t="e">
        <f t="shared" si="2122"/>
        <v>#VALUE!</v>
      </c>
      <c r="AD8504">
        <v>0</v>
      </c>
      <c r="AE8504">
        <v>78158306</v>
      </c>
      <c r="AF8504">
        <f t="shared" si="2123"/>
        <v>1.279454547031764E-8</v>
      </c>
      <c r="AG8504">
        <f t="shared" si="2124"/>
        <v>1.279454547031764E-7</v>
      </c>
      <c r="AH8504" t="e">
        <f t="shared" si="2125"/>
        <v>#VALUE!</v>
      </c>
      <c r="AI8504">
        <f t="shared" si="2126"/>
        <v>8503</v>
      </c>
    </row>
    <row r="8505" spans="1:35" x14ac:dyDescent="0.3">
      <c r="A8505" t="s">
        <v>12935</v>
      </c>
      <c r="B8505">
        <v>0</v>
      </c>
      <c r="C8505">
        <v>0</v>
      </c>
      <c r="D8505" t="s">
        <v>676</v>
      </c>
      <c r="E8505" t="s">
        <v>12663</v>
      </c>
      <c r="F8505" t="s">
        <v>22</v>
      </c>
      <c r="G8505">
        <v>0</v>
      </c>
      <c r="H8505" t="s">
        <v>26</v>
      </c>
      <c r="I8505" t="s">
        <v>47</v>
      </c>
      <c r="J8505" t="s">
        <v>13368</v>
      </c>
      <c r="K8505" t="s">
        <v>6432</v>
      </c>
      <c r="L8505" t="s">
        <v>33</v>
      </c>
      <c r="M8505">
        <f t="shared" si="2112"/>
        <v>0</v>
      </c>
      <c r="N8505" t="str">
        <f t="shared" si="2113"/>
        <v>9.1M</v>
      </c>
      <c r="O8505">
        <f t="shared" si="2114"/>
        <v>10</v>
      </c>
      <c r="P8505" t="str">
        <f t="shared" si="2115"/>
        <v>0</v>
      </c>
      <c r="Q8505" s="1" t="e">
        <f t="shared" si="2116"/>
        <v>#VALUE!</v>
      </c>
      <c r="R8505">
        <f t="shared" si="2117"/>
        <v>10</v>
      </c>
      <c r="S8505">
        <v>0</v>
      </c>
      <c r="T8505" s="4">
        <v>1000000000</v>
      </c>
      <c r="U8505">
        <f t="shared" si="2127"/>
        <v>1E-8</v>
      </c>
      <c r="V8505">
        <f t="shared" si="2118"/>
        <v>9.9999999999999995E-8</v>
      </c>
      <c r="W8505">
        <f t="shared" si="2119"/>
        <v>0</v>
      </c>
      <c r="X8505" s="5" t="e">
        <f t="shared" si="2120"/>
        <v>#VALUE!</v>
      </c>
      <c r="Z8505">
        <v>40319</v>
      </c>
      <c r="AA8505">
        <v>43320</v>
      </c>
      <c r="AB8505" t="e">
        <f t="shared" si="2121"/>
        <v>#VALUE!</v>
      </c>
      <c r="AC8505" t="e">
        <f t="shared" si="2122"/>
        <v>#VALUE!</v>
      </c>
      <c r="AD8505">
        <v>0</v>
      </c>
      <c r="AE8505">
        <v>78158306</v>
      </c>
      <c r="AF8505">
        <f t="shared" si="2123"/>
        <v>0</v>
      </c>
      <c r="AG8505">
        <f t="shared" si="2124"/>
        <v>0</v>
      </c>
      <c r="AH8505" t="e">
        <f t="shared" si="2125"/>
        <v>#VALUE!</v>
      </c>
      <c r="AI8505">
        <f t="shared" si="2126"/>
        <v>8504</v>
      </c>
    </row>
    <row r="8506" spans="1:35" x14ac:dyDescent="0.3">
      <c r="A8506" t="s">
        <v>13079</v>
      </c>
      <c r="B8506">
        <v>0</v>
      </c>
      <c r="C8506">
        <v>0</v>
      </c>
      <c r="D8506" t="s">
        <v>373</v>
      </c>
      <c r="E8506" t="s">
        <v>12663</v>
      </c>
      <c r="F8506" t="s">
        <v>22</v>
      </c>
      <c r="G8506">
        <v>0</v>
      </c>
      <c r="H8506" t="s">
        <v>26</v>
      </c>
      <c r="I8506" t="s">
        <v>47</v>
      </c>
      <c r="J8506" t="s">
        <v>13368</v>
      </c>
      <c r="K8506" t="s">
        <v>794</v>
      </c>
      <c r="L8506" t="s">
        <v>8523</v>
      </c>
      <c r="M8506">
        <f t="shared" si="2112"/>
        <v>0</v>
      </c>
      <c r="N8506" t="str">
        <f t="shared" si="2113"/>
        <v>33M</v>
      </c>
      <c r="O8506">
        <f t="shared" si="2114"/>
        <v>10</v>
      </c>
      <c r="P8506" t="str">
        <f t="shared" si="2115"/>
        <v>0</v>
      </c>
      <c r="Q8506" s="1" t="e">
        <f t="shared" si="2116"/>
        <v>#VALUE!</v>
      </c>
      <c r="R8506">
        <f t="shared" si="2117"/>
        <v>10</v>
      </c>
      <c r="S8506">
        <v>0</v>
      </c>
      <c r="T8506" s="4">
        <v>1000000000</v>
      </c>
      <c r="U8506">
        <f t="shared" si="2127"/>
        <v>1E-8</v>
      </c>
      <c r="V8506">
        <f t="shared" si="2118"/>
        <v>9.9999999999999995E-8</v>
      </c>
      <c r="W8506">
        <f t="shared" si="2119"/>
        <v>0</v>
      </c>
      <c r="X8506" s="5" t="e">
        <f t="shared" si="2120"/>
        <v>#VALUE!</v>
      </c>
      <c r="Z8506">
        <v>40319</v>
      </c>
      <c r="AA8506">
        <v>43320</v>
      </c>
      <c r="AB8506" t="e">
        <f t="shared" si="2121"/>
        <v>#VALUE!</v>
      </c>
      <c r="AC8506" t="e">
        <f t="shared" si="2122"/>
        <v>#VALUE!</v>
      </c>
      <c r="AD8506">
        <v>0</v>
      </c>
      <c r="AE8506">
        <v>78158306</v>
      </c>
      <c r="AF8506">
        <f t="shared" si="2123"/>
        <v>0</v>
      </c>
      <c r="AG8506">
        <f t="shared" si="2124"/>
        <v>0</v>
      </c>
      <c r="AH8506" t="e">
        <f t="shared" si="2125"/>
        <v>#VALUE!</v>
      </c>
      <c r="AI8506">
        <f t="shared" si="2126"/>
        <v>8505</v>
      </c>
    </row>
    <row r="8507" spans="1:35" x14ac:dyDescent="0.3">
      <c r="A8507" t="s">
        <v>12481</v>
      </c>
      <c r="B8507">
        <v>0</v>
      </c>
      <c r="C8507">
        <v>3</v>
      </c>
      <c r="D8507" t="s">
        <v>2728</v>
      </c>
      <c r="E8507" t="s">
        <v>12408</v>
      </c>
      <c r="F8507" t="s">
        <v>849</v>
      </c>
      <c r="G8507" t="s">
        <v>3299</v>
      </c>
      <c r="H8507" t="s">
        <v>26</v>
      </c>
      <c r="I8507" t="s">
        <v>169</v>
      </c>
      <c r="J8507" t="s">
        <v>13439</v>
      </c>
      <c r="K8507" t="s">
        <v>4981</v>
      </c>
      <c r="L8507" t="s">
        <v>33</v>
      </c>
      <c r="M8507">
        <f t="shared" si="2112"/>
        <v>1</v>
      </c>
      <c r="N8507" t="str">
        <f t="shared" si="2113"/>
        <v>9.6M</v>
      </c>
      <c r="O8507">
        <f t="shared" si="2114"/>
        <v>50</v>
      </c>
      <c r="P8507" t="str">
        <f t="shared" si="2115"/>
        <v>2.99</v>
      </c>
      <c r="Q8507" s="1" t="e">
        <f t="shared" si="2116"/>
        <v>#VALUE!</v>
      </c>
      <c r="R8507">
        <f t="shared" si="2117"/>
        <v>50</v>
      </c>
      <c r="S8507">
        <v>0</v>
      </c>
      <c r="T8507" s="4">
        <v>1000000000</v>
      </c>
      <c r="U8507">
        <f t="shared" si="2127"/>
        <v>4.9999999999999998E-8</v>
      </c>
      <c r="V8507">
        <f t="shared" si="2118"/>
        <v>4.9999999999999998E-7</v>
      </c>
      <c r="W8507">
        <f t="shared" si="2119"/>
        <v>0</v>
      </c>
      <c r="X8507" s="5" t="e">
        <f t="shared" si="2120"/>
        <v>#VALUE!</v>
      </c>
      <c r="Z8507">
        <v>40319</v>
      </c>
      <c r="AA8507">
        <v>43320</v>
      </c>
      <c r="AB8507" t="e">
        <f t="shared" si="2121"/>
        <v>#VALUE!</v>
      </c>
      <c r="AC8507" t="e">
        <f t="shared" si="2122"/>
        <v>#VALUE!</v>
      </c>
      <c r="AD8507">
        <v>0</v>
      </c>
      <c r="AE8507">
        <v>78158306</v>
      </c>
      <c r="AF8507">
        <f t="shared" si="2123"/>
        <v>3.8383636410952922E-8</v>
      </c>
      <c r="AG8507">
        <f t="shared" si="2124"/>
        <v>3.8383636410952922E-7</v>
      </c>
      <c r="AH8507" t="e">
        <f t="shared" si="2125"/>
        <v>#VALUE!</v>
      </c>
      <c r="AI8507">
        <f t="shared" si="2126"/>
        <v>8506</v>
      </c>
    </row>
    <row r="8508" spans="1:35" x14ac:dyDescent="0.3">
      <c r="A8508" t="s">
        <v>12574</v>
      </c>
      <c r="B8508">
        <v>0</v>
      </c>
      <c r="C8508">
        <v>0</v>
      </c>
      <c r="D8508" t="s">
        <v>1384</v>
      </c>
      <c r="E8508" t="s">
        <v>12408</v>
      </c>
      <c r="F8508" t="s">
        <v>22</v>
      </c>
      <c r="G8508">
        <v>0</v>
      </c>
      <c r="H8508" t="s">
        <v>26</v>
      </c>
      <c r="I8508" t="s">
        <v>54</v>
      </c>
      <c r="J8508" t="s">
        <v>13439</v>
      </c>
      <c r="K8508">
        <v>7.8</v>
      </c>
      <c r="L8508" t="s">
        <v>33</v>
      </c>
      <c r="M8508">
        <f t="shared" si="2112"/>
        <v>0</v>
      </c>
      <c r="N8508" t="str">
        <f t="shared" si="2113"/>
        <v>6.0M</v>
      </c>
      <c r="O8508">
        <f t="shared" si="2114"/>
        <v>50</v>
      </c>
      <c r="P8508" t="str">
        <f t="shared" si="2115"/>
        <v>0</v>
      </c>
      <c r="Q8508" s="1" t="e">
        <f t="shared" si="2116"/>
        <v>#VALUE!</v>
      </c>
      <c r="R8508">
        <f t="shared" si="2117"/>
        <v>50</v>
      </c>
      <c r="S8508">
        <v>0</v>
      </c>
      <c r="T8508" s="4">
        <v>1000000000</v>
      </c>
      <c r="U8508">
        <f t="shared" si="2127"/>
        <v>4.9999999999999998E-8</v>
      </c>
      <c r="V8508">
        <f t="shared" si="2118"/>
        <v>4.9999999999999998E-7</v>
      </c>
      <c r="W8508">
        <f t="shared" si="2119"/>
        <v>0</v>
      </c>
      <c r="X8508" s="5" t="e">
        <f t="shared" si="2120"/>
        <v>#VALUE!</v>
      </c>
      <c r="Z8508">
        <v>40319</v>
      </c>
      <c r="AA8508">
        <v>43320</v>
      </c>
      <c r="AB8508" t="e">
        <f t="shared" si="2121"/>
        <v>#VALUE!</v>
      </c>
      <c r="AC8508" t="e">
        <f t="shared" si="2122"/>
        <v>#VALUE!</v>
      </c>
      <c r="AD8508">
        <v>0</v>
      </c>
      <c r="AE8508">
        <v>78158306</v>
      </c>
      <c r="AF8508">
        <f t="shared" si="2123"/>
        <v>0</v>
      </c>
      <c r="AG8508">
        <f t="shared" si="2124"/>
        <v>0</v>
      </c>
      <c r="AH8508" t="e">
        <f t="shared" si="2125"/>
        <v>#VALUE!</v>
      </c>
      <c r="AI8508">
        <f t="shared" si="2126"/>
        <v>8507</v>
      </c>
    </row>
    <row r="8509" spans="1:35" x14ac:dyDescent="0.3">
      <c r="A8509" t="s">
        <v>9096</v>
      </c>
      <c r="B8509">
        <v>0</v>
      </c>
      <c r="C8509">
        <v>82</v>
      </c>
      <c r="D8509" t="s">
        <v>777</v>
      </c>
      <c r="E8509" t="s">
        <v>8077</v>
      </c>
      <c r="F8509" t="s">
        <v>22</v>
      </c>
      <c r="G8509">
        <v>0</v>
      </c>
      <c r="H8509" t="s">
        <v>26</v>
      </c>
      <c r="I8509" t="s">
        <v>937</v>
      </c>
      <c r="J8509" t="s">
        <v>13471</v>
      </c>
      <c r="K8509">
        <v>1.1000000000000001</v>
      </c>
      <c r="L8509" t="s">
        <v>33</v>
      </c>
      <c r="M8509">
        <f t="shared" si="2112"/>
        <v>0</v>
      </c>
      <c r="N8509" t="str">
        <f t="shared" si="2113"/>
        <v>4.9M</v>
      </c>
      <c r="O8509">
        <f t="shared" si="2114"/>
        <v>10000</v>
      </c>
      <c r="P8509" t="str">
        <f t="shared" si="2115"/>
        <v>0</v>
      </c>
      <c r="Q8509" s="1" t="e">
        <f t="shared" si="2116"/>
        <v>#VALUE!</v>
      </c>
      <c r="R8509">
        <f t="shared" si="2117"/>
        <v>10000</v>
      </c>
      <c r="S8509">
        <v>0</v>
      </c>
      <c r="T8509" s="4">
        <v>1000000000</v>
      </c>
      <c r="U8509">
        <f t="shared" si="2127"/>
        <v>1.0000000000000001E-5</v>
      </c>
      <c r="V8509">
        <f t="shared" si="2118"/>
        <v>1E-4</v>
      </c>
      <c r="W8509">
        <f t="shared" si="2119"/>
        <v>0</v>
      </c>
      <c r="X8509" s="5" t="e">
        <f t="shared" si="2120"/>
        <v>#VALUE!</v>
      </c>
      <c r="Z8509">
        <v>40319</v>
      </c>
      <c r="AA8509">
        <v>43320</v>
      </c>
      <c r="AB8509" t="e">
        <f t="shared" si="2121"/>
        <v>#VALUE!</v>
      </c>
      <c r="AC8509" t="e">
        <f t="shared" si="2122"/>
        <v>#VALUE!</v>
      </c>
      <c r="AD8509">
        <v>0</v>
      </c>
      <c r="AE8509">
        <v>78158306</v>
      </c>
      <c r="AF8509">
        <f t="shared" si="2123"/>
        <v>1.0491527285660464E-6</v>
      </c>
      <c r="AG8509">
        <f t="shared" si="2124"/>
        <v>1.0491527285660464E-5</v>
      </c>
      <c r="AH8509" t="e">
        <f t="shared" si="2125"/>
        <v>#VALUE!</v>
      </c>
      <c r="AI8509">
        <f t="shared" si="2126"/>
        <v>8508</v>
      </c>
    </row>
    <row r="8510" spans="1:35" x14ac:dyDescent="0.3">
      <c r="A8510" t="s">
        <v>9393</v>
      </c>
      <c r="B8510">
        <v>0</v>
      </c>
      <c r="C8510">
        <v>25</v>
      </c>
      <c r="D8510" t="s">
        <v>466</v>
      </c>
      <c r="E8510" t="s">
        <v>8077</v>
      </c>
      <c r="F8510" t="s">
        <v>22</v>
      </c>
      <c r="G8510">
        <v>0</v>
      </c>
      <c r="H8510" t="s">
        <v>26</v>
      </c>
      <c r="I8510" t="s">
        <v>1414</v>
      </c>
      <c r="J8510" t="s">
        <v>13471</v>
      </c>
      <c r="K8510">
        <v>1</v>
      </c>
      <c r="L8510" t="s">
        <v>119</v>
      </c>
      <c r="M8510">
        <f t="shared" si="2112"/>
        <v>0</v>
      </c>
      <c r="N8510" t="str">
        <f t="shared" si="2113"/>
        <v>2.5M</v>
      </c>
      <c r="O8510">
        <f t="shared" si="2114"/>
        <v>10000</v>
      </c>
      <c r="P8510" t="str">
        <f t="shared" si="2115"/>
        <v>0</v>
      </c>
      <c r="Q8510" s="1" t="e">
        <f t="shared" si="2116"/>
        <v>#VALUE!</v>
      </c>
      <c r="R8510">
        <f t="shared" si="2117"/>
        <v>10000</v>
      </c>
      <c r="S8510">
        <v>0</v>
      </c>
      <c r="T8510" s="4">
        <v>1000000000</v>
      </c>
      <c r="U8510">
        <f t="shared" si="2127"/>
        <v>1.0000000000000001E-5</v>
      </c>
      <c r="V8510">
        <f t="shared" si="2118"/>
        <v>1E-4</v>
      </c>
      <c r="W8510">
        <f t="shared" si="2119"/>
        <v>0</v>
      </c>
      <c r="X8510" s="5" t="e">
        <f t="shared" si="2120"/>
        <v>#VALUE!</v>
      </c>
      <c r="Z8510">
        <v>40319</v>
      </c>
      <c r="AA8510">
        <v>43320</v>
      </c>
      <c r="AB8510" t="e">
        <f t="shared" si="2121"/>
        <v>#VALUE!</v>
      </c>
      <c r="AC8510" t="e">
        <f t="shared" si="2122"/>
        <v>#VALUE!</v>
      </c>
      <c r="AD8510">
        <v>0</v>
      </c>
      <c r="AE8510">
        <v>78158306</v>
      </c>
      <c r="AF8510">
        <f t="shared" si="2123"/>
        <v>3.1986363675794098E-7</v>
      </c>
      <c r="AG8510">
        <f t="shared" si="2124"/>
        <v>3.19863636757941E-6</v>
      </c>
      <c r="AH8510" t="e">
        <f t="shared" si="2125"/>
        <v>#VALUE!</v>
      </c>
      <c r="AI8510">
        <f t="shared" si="2126"/>
        <v>8509</v>
      </c>
    </row>
    <row r="8511" spans="1:35" x14ac:dyDescent="0.3">
      <c r="A8511" t="s">
        <v>11918</v>
      </c>
      <c r="B8511">
        <v>0</v>
      </c>
      <c r="C8511">
        <v>4</v>
      </c>
      <c r="D8511" t="s">
        <v>20</v>
      </c>
      <c r="E8511" t="s">
        <v>11545</v>
      </c>
      <c r="F8511" t="s">
        <v>22</v>
      </c>
      <c r="G8511">
        <v>0</v>
      </c>
      <c r="H8511" t="s">
        <v>26</v>
      </c>
      <c r="I8511" t="s">
        <v>81</v>
      </c>
      <c r="J8511" t="s">
        <v>13471</v>
      </c>
      <c r="K8511" t="s">
        <v>20</v>
      </c>
      <c r="L8511" t="s">
        <v>20</v>
      </c>
      <c r="M8511">
        <f t="shared" si="2112"/>
        <v>0</v>
      </c>
      <c r="N8511" t="str">
        <f t="shared" si="2113"/>
        <v>N/A</v>
      </c>
      <c r="O8511">
        <f t="shared" si="2114"/>
        <v>100</v>
      </c>
      <c r="P8511" t="str">
        <f t="shared" si="2115"/>
        <v>0</v>
      </c>
      <c r="Q8511" s="1" t="e">
        <f t="shared" si="2116"/>
        <v>#VALUE!</v>
      </c>
      <c r="R8511">
        <f t="shared" si="2117"/>
        <v>100</v>
      </c>
      <c r="S8511">
        <v>0</v>
      </c>
      <c r="T8511" s="4">
        <v>1000000000</v>
      </c>
      <c r="U8511">
        <f t="shared" si="2127"/>
        <v>9.9999999999999995E-8</v>
      </c>
      <c r="V8511">
        <f t="shared" si="2118"/>
        <v>9.9999999999999995E-7</v>
      </c>
      <c r="W8511">
        <f t="shared" si="2119"/>
        <v>0</v>
      </c>
      <c r="X8511" s="5" t="e">
        <f t="shared" si="2120"/>
        <v>#VALUE!</v>
      </c>
      <c r="Z8511">
        <v>40319</v>
      </c>
      <c r="AA8511">
        <v>43320</v>
      </c>
      <c r="AB8511" t="e">
        <f t="shared" si="2121"/>
        <v>#VALUE!</v>
      </c>
      <c r="AC8511" t="e">
        <f t="shared" si="2122"/>
        <v>#VALUE!</v>
      </c>
      <c r="AD8511">
        <v>0</v>
      </c>
      <c r="AE8511">
        <v>78158306</v>
      </c>
      <c r="AF8511">
        <f t="shared" si="2123"/>
        <v>5.117818188127056E-8</v>
      </c>
      <c r="AG8511">
        <f t="shared" si="2124"/>
        <v>5.1178181881270559E-7</v>
      </c>
      <c r="AH8511" t="e">
        <f t="shared" si="2125"/>
        <v>#VALUE!</v>
      </c>
      <c r="AI8511">
        <f t="shared" si="2126"/>
        <v>8510</v>
      </c>
    </row>
    <row r="8512" spans="1:35" x14ac:dyDescent="0.3">
      <c r="A8512" t="s">
        <v>10045</v>
      </c>
      <c r="B8512">
        <v>0</v>
      </c>
      <c r="C8512">
        <v>250</v>
      </c>
      <c r="D8512" t="s">
        <v>454</v>
      </c>
      <c r="E8512" t="s">
        <v>10032</v>
      </c>
      <c r="F8512" t="s">
        <v>22</v>
      </c>
      <c r="G8512">
        <v>0</v>
      </c>
      <c r="H8512" t="s">
        <v>26</v>
      </c>
      <c r="I8512" t="s">
        <v>3033</v>
      </c>
      <c r="J8512" t="s">
        <v>13369</v>
      </c>
      <c r="K8512" t="s">
        <v>2633</v>
      </c>
      <c r="L8512" t="s">
        <v>33</v>
      </c>
      <c r="M8512">
        <f t="shared" si="2112"/>
        <v>0</v>
      </c>
      <c r="N8512" t="str">
        <f t="shared" si="2113"/>
        <v>23M</v>
      </c>
      <c r="O8512">
        <f t="shared" si="2114"/>
        <v>1000</v>
      </c>
      <c r="P8512" t="str">
        <f t="shared" si="2115"/>
        <v>0</v>
      </c>
      <c r="Q8512" s="1" t="e">
        <f t="shared" si="2116"/>
        <v>#VALUE!</v>
      </c>
      <c r="R8512">
        <f t="shared" si="2117"/>
        <v>1000</v>
      </c>
      <c r="S8512">
        <v>0</v>
      </c>
      <c r="T8512" s="4">
        <v>1000000000</v>
      </c>
      <c r="U8512">
        <f t="shared" si="2127"/>
        <v>9.9999999999999995E-7</v>
      </c>
      <c r="V8512">
        <f t="shared" si="2118"/>
        <v>9.9999999999999991E-6</v>
      </c>
      <c r="W8512">
        <f t="shared" si="2119"/>
        <v>0</v>
      </c>
      <c r="X8512" s="5" t="e">
        <f t="shared" si="2120"/>
        <v>#VALUE!</v>
      </c>
      <c r="Z8512">
        <v>40319</v>
      </c>
      <c r="AA8512">
        <v>43320</v>
      </c>
      <c r="AB8512" t="e">
        <f t="shared" si="2121"/>
        <v>#VALUE!</v>
      </c>
      <c r="AC8512" t="e">
        <f t="shared" si="2122"/>
        <v>#VALUE!</v>
      </c>
      <c r="AD8512">
        <v>0</v>
      </c>
      <c r="AE8512">
        <v>78158306</v>
      </c>
      <c r="AF8512">
        <f t="shared" si="2123"/>
        <v>3.19863636757941E-6</v>
      </c>
      <c r="AG8512">
        <f t="shared" si="2124"/>
        <v>3.1986363675794098E-5</v>
      </c>
      <c r="AH8512" t="e">
        <f t="shared" si="2125"/>
        <v>#VALUE!</v>
      </c>
      <c r="AI8512">
        <f t="shared" si="2126"/>
        <v>8511</v>
      </c>
    </row>
    <row r="8513" spans="1:35" x14ac:dyDescent="0.3">
      <c r="A8513" t="s">
        <v>10873</v>
      </c>
      <c r="B8513">
        <v>0</v>
      </c>
      <c r="C8513">
        <v>9</v>
      </c>
      <c r="D8513" t="s">
        <v>492</v>
      </c>
      <c r="E8513" t="s">
        <v>10032</v>
      </c>
      <c r="F8513" t="s">
        <v>22</v>
      </c>
      <c r="G8513">
        <v>0</v>
      </c>
      <c r="H8513" t="s">
        <v>26</v>
      </c>
      <c r="I8513" t="s">
        <v>42</v>
      </c>
      <c r="J8513" t="s">
        <v>13369</v>
      </c>
      <c r="K8513" t="s">
        <v>10874</v>
      </c>
      <c r="L8513" t="s">
        <v>150</v>
      </c>
      <c r="M8513">
        <f t="shared" si="2112"/>
        <v>0</v>
      </c>
      <c r="N8513" t="str">
        <f t="shared" si="2113"/>
        <v>22M</v>
      </c>
      <c r="O8513">
        <f t="shared" si="2114"/>
        <v>1000</v>
      </c>
      <c r="P8513" t="str">
        <f t="shared" si="2115"/>
        <v>0</v>
      </c>
      <c r="Q8513" s="1" t="e">
        <f t="shared" si="2116"/>
        <v>#VALUE!</v>
      </c>
      <c r="R8513">
        <f t="shared" si="2117"/>
        <v>1000</v>
      </c>
      <c r="S8513">
        <v>0</v>
      </c>
      <c r="T8513" s="4">
        <v>1000000000</v>
      </c>
      <c r="U8513">
        <f t="shared" si="2127"/>
        <v>9.9999999999999995E-7</v>
      </c>
      <c r="V8513">
        <f t="shared" si="2118"/>
        <v>9.9999999999999991E-6</v>
      </c>
      <c r="W8513">
        <f t="shared" si="2119"/>
        <v>0</v>
      </c>
      <c r="X8513" s="5" t="e">
        <f t="shared" si="2120"/>
        <v>#VALUE!</v>
      </c>
      <c r="Z8513">
        <v>40319</v>
      </c>
      <c r="AA8513">
        <v>43320</v>
      </c>
      <c r="AB8513" t="e">
        <f t="shared" si="2121"/>
        <v>#VALUE!</v>
      </c>
      <c r="AC8513" t="e">
        <f t="shared" si="2122"/>
        <v>#VALUE!</v>
      </c>
      <c r="AD8513">
        <v>0</v>
      </c>
      <c r="AE8513">
        <v>78158306</v>
      </c>
      <c r="AF8513">
        <f t="shared" si="2123"/>
        <v>1.1515090923285875E-7</v>
      </c>
      <c r="AG8513">
        <f t="shared" si="2124"/>
        <v>1.1515090923285874E-6</v>
      </c>
      <c r="AH8513" t="e">
        <f t="shared" si="2125"/>
        <v>#VALUE!</v>
      </c>
      <c r="AI8513">
        <f t="shared" si="2126"/>
        <v>8512</v>
      </c>
    </row>
    <row r="8514" spans="1:35" x14ac:dyDescent="0.3">
      <c r="A8514" t="s">
        <v>4869</v>
      </c>
      <c r="B8514">
        <v>4.0999999999999996</v>
      </c>
      <c r="C8514">
        <v>9636</v>
      </c>
      <c r="D8514" t="s">
        <v>4870</v>
      </c>
      <c r="E8514" t="s">
        <v>3280</v>
      </c>
      <c r="F8514" t="s">
        <v>22</v>
      </c>
      <c r="G8514">
        <v>0</v>
      </c>
      <c r="H8514" t="s">
        <v>26</v>
      </c>
      <c r="I8514" t="s">
        <v>50</v>
      </c>
      <c r="J8514" t="s">
        <v>4871</v>
      </c>
      <c r="K8514">
        <v>2.4</v>
      </c>
      <c r="L8514" t="s">
        <v>647</v>
      </c>
      <c r="M8514">
        <f t="shared" ref="M8514:M8577" si="2128">IF(F8514="Free", 0, IF(F8514="Paid", 1, ""))</f>
        <v>0</v>
      </c>
      <c r="N8514" t="str">
        <f t="shared" ref="N8514:N8577" si="2129">IF(RIGHT(D8514,1)="M", D8514, IF(RIGHT(D8514,1)="k", TEXT(LEFT(D8514,LEN(D8514)-1)/1024,"0.00") &amp; "M", IF(D8514="Varies with device", "N/A", "")))</f>
        <v>0.09M</v>
      </c>
      <c r="O8514">
        <f t="shared" ref="O8514:O8577" si="2130">VALUE(SUBSTITUTE(SUBSTITUTE(E8514, "+", ""), ",", ""))</f>
        <v>1000000</v>
      </c>
      <c r="P8514" t="str">
        <f t="shared" ref="P8514:P8577" si="2131">SUBSTITUTE(G8514, "$", "")</f>
        <v>0</v>
      </c>
      <c r="Q8514" s="1" t="e">
        <f t="shared" ref="Q8514:Q8577" si="2132">DATEVALUE(J8514)</f>
        <v>#VALUE!</v>
      </c>
      <c r="R8514">
        <f t="shared" ref="R8514:R8577" si="2133">IF(ISNUMBER(O8514), O8514, 0)</f>
        <v>1000000</v>
      </c>
      <c r="S8514">
        <v>0</v>
      </c>
      <c r="T8514" s="4">
        <v>1000000000</v>
      </c>
      <c r="U8514">
        <f t="shared" si="2127"/>
        <v>1E-3</v>
      </c>
      <c r="V8514">
        <f t="shared" ref="V8514:V8577" si="2134">U8514 * 10</f>
        <v>0.01</v>
      </c>
      <c r="W8514">
        <f t="shared" ref="W8514:W8577" si="2135">B8514*2</f>
        <v>8.1999999999999993</v>
      </c>
      <c r="X8514" s="5" t="e">
        <f t="shared" ref="X8514:X8577" si="2136">Q8514 - $Y$2</f>
        <v>#VALUE!</v>
      </c>
      <c r="Z8514">
        <v>40319</v>
      </c>
      <c r="AA8514">
        <v>43320</v>
      </c>
      <c r="AB8514" t="e">
        <f t="shared" ref="AB8514:AB8577" si="2137">IF($AA$2 &lt;&gt; $Z$2, (X8514 - $Z$2) / ($AA$2 - $Z$2), NA())</f>
        <v>#VALUE!</v>
      </c>
      <c r="AC8514" t="e">
        <f t="shared" ref="AC8514:AC8577" si="2138">AB8514 * 10</f>
        <v>#VALUE!</v>
      </c>
      <c r="AD8514">
        <v>0</v>
      </c>
      <c r="AE8514">
        <v>78158306</v>
      </c>
      <c r="AF8514">
        <f t="shared" ref="AF8514:AF8577" si="2139">IF($AE$2 &lt;&gt; $AD$2, (C8514 - $AD$2) / ($AE$2 - $AD$2), NA())</f>
        <v>1.2328824015198078E-4</v>
      </c>
      <c r="AG8514">
        <f t="shared" ref="AG8514:AG8577" si="2140">AF8514*10</f>
        <v>1.2328824015198079E-3</v>
      </c>
      <c r="AH8514" t="e">
        <f t="shared" ref="AH8514:AH8577" si="2141">IF(W8514 &gt; 4,
   IF(V8514 &gt; 5,
      (V8514 * 2) + W8514 + AG8514 + AC8514,
      V8514 + W8514 + AG8514 + AC8514),
   V8514 + W8514 + AG8514 + AC8514)</f>
        <v>#VALUE!</v>
      </c>
      <c r="AI8514">
        <f t="shared" si="2126"/>
        <v>8513</v>
      </c>
    </row>
    <row r="8515" spans="1:35" x14ac:dyDescent="0.3">
      <c r="A8515" t="s">
        <v>10969</v>
      </c>
      <c r="B8515">
        <v>0</v>
      </c>
      <c r="C8515">
        <v>7</v>
      </c>
      <c r="D8515" t="s">
        <v>533</v>
      </c>
      <c r="E8515" t="s">
        <v>10032</v>
      </c>
      <c r="F8515" t="s">
        <v>22</v>
      </c>
      <c r="G8515">
        <v>0</v>
      </c>
      <c r="H8515" t="s">
        <v>26</v>
      </c>
      <c r="I8515" t="s">
        <v>508</v>
      </c>
      <c r="J8515" t="s">
        <v>13377</v>
      </c>
      <c r="K8515" t="s">
        <v>10970</v>
      </c>
      <c r="L8515" t="s">
        <v>56</v>
      </c>
      <c r="M8515">
        <f t="shared" si="2128"/>
        <v>0</v>
      </c>
      <c r="N8515" t="str">
        <f t="shared" si="2129"/>
        <v>28M</v>
      </c>
      <c r="O8515">
        <f t="shared" si="2130"/>
        <v>1000</v>
      </c>
      <c r="P8515" t="str">
        <f t="shared" si="2131"/>
        <v>0</v>
      </c>
      <c r="Q8515" s="1" t="e">
        <f t="shared" si="2132"/>
        <v>#VALUE!</v>
      </c>
      <c r="R8515">
        <f t="shared" si="2133"/>
        <v>1000</v>
      </c>
      <c r="S8515">
        <v>0</v>
      </c>
      <c r="T8515" s="4">
        <v>1000000000</v>
      </c>
      <c r="U8515">
        <f t="shared" si="2127"/>
        <v>9.9999999999999995E-7</v>
      </c>
      <c r="V8515">
        <f t="shared" si="2134"/>
        <v>9.9999999999999991E-6</v>
      </c>
      <c r="W8515">
        <f t="shared" si="2135"/>
        <v>0</v>
      </c>
      <c r="X8515" s="5" t="e">
        <f t="shared" si="2136"/>
        <v>#VALUE!</v>
      </c>
      <c r="Z8515">
        <v>40319</v>
      </c>
      <c r="AA8515">
        <v>43320</v>
      </c>
      <c r="AB8515" t="e">
        <f t="shared" si="2137"/>
        <v>#VALUE!</v>
      </c>
      <c r="AC8515" t="e">
        <f t="shared" si="2138"/>
        <v>#VALUE!</v>
      </c>
      <c r="AD8515">
        <v>0</v>
      </c>
      <c r="AE8515">
        <v>78158306</v>
      </c>
      <c r="AF8515">
        <f t="shared" si="2139"/>
        <v>8.9561818292223475E-8</v>
      </c>
      <c r="AG8515">
        <f t="shared" si="2140"/>
        <v>8.9561818292223469E-7</v>
      </c>
      <c r="AH8515" t="e">
        <f t="shared" si="2141"/>
        <v>#VALUE!</v>
      </c>
      <c r="AI8515">
        <f t="shared" ref="AI8515:AI8578" si="2142">ROW() - 1</f>
        <v>8514</v>
      </c>
    </row>
    <row r="8516" spans="1:35" x14ac:dyDescent="0.3">
      <c r="A8516" t="s">
        <v>11895</v>
      </c>
      <c r="B8516">
        <v>0</v>
      </c>
      <c r="C8516">
        <v>4</v>
      </c>
      <c r="D8516" t="s">
        <v>53</v>
      </c>
      <c r="E8516" t="s">
        <v>11545</v>
      </c>
      <c r="F8516" t="s">
        <v>22</v>
      </c>
      <c r="G8516">
        <v>0</v>
      </c>
      <c r="H8516" t="s">
        <v>26</v>
      </c>
      <c r="I8516" t="s">
        <v>47</v>
      </c>
      <c r="J8516" t="s">
        <v>13377</v>
      </c>
      <c r="K8516" t="s">
        <v>2745</v>
      </c>
      <c r="L8516" t="s">
        <v>56</v>
      </c>
      <c r="M8516">
        <f t="shared" si="2128"/>
        <v>0</v>
      </c>
      <c r="N8516" t="str">
        <f t="shared" si="2129"/>
        <v>13M</v>
      </c>
      <c r="O8516">
        <f t="shared" si="2130"/>
        <v>100</v>
      </c>
      <c r="P8516" t="str">
        <f t="shared" si="2131"/>
        <v>0</v>
      </c>
      <c r="Q8516" s="1" t="e">
        <f t="shared" si="2132"/>
        <v>#VALUE!</v>
      </c>
      <c r="R8516">
        <f t="shared" si="2133"/>
        <v>100</v>
      </c>
      <c r="S8516">
        <v>0</v>
      </c>
      <c r="T8516" s="4">
        <v>1000000000</v>
      </c>
      <c r="U8516">
        <f t="shared" si="2127"/>
        <v>9.9999999999999995E-8</v>
      </c>
      <c r="V8516">
        <f t="shared" si="2134"/>
        <v>9.9999999999999995E-7</v>
      </c>
      <c r="W8516">
        <f t="shared" si="2135"/>
        <v>0</v>
      </c>
      <c r="X8516" s="5" t="e">
        <f t="shared" si="2136"/>
        <v>#VALUE!</v>
      </c>
      <c r="Z8516">
        <v>40319</v>
      </c>
      <c r="AA8516">
        <v>43320</v>
      </c>
      <c r="AB8516" t="e">
        <f t="shared" si="2137"/>
        <v>#VALUE!</v>
      </c>
      <c r="AC8516" t="e">
        <f t="shared" si="2138"/>
        <v>#VALUE!</v>
      </c>
      <c r="AD8516">
        <v>0</v>
      </c>
      <c r="AE8516">
        <v>78158306</v>
      </c>
      <c r="AF8516">
        <f t="shared" si="2139"/>
        <v>5.117818188127056E-8</v>
      </c>
      <c r="AG8516">
        <f t="shared" si="2140"/>
        <v>5.1178181881270559E-7</v>
      </c>
      <c r="AH8516" t="e">
        <f t="shared" si="2141"/>
        <v>#VALUE!</v>
      </c>
      <c r="AI8516">
        <f t="shared" si="2142"/>
        <v>8515</v>
      </c>
    </row>
    <row r="8517" spans="1:35" x14ac:dyDescent="0.3">
      <c r="A8517" t="s">
        <v>12469</v>
      </c>
      <c r="B8517">
        <v>0</v>
      </c>
      <c r="C8517">
        <v>3</v>
      </c>
      <c r="D8517" t="s">
        <v>3533</v>
      </c>
      <c r="E8517" t="s">
        <v>12408</v>
      </c>
      <c r="F8517" t="s">
        <v>22</v>
      </c>
      <c r="G8517">
        <v>0</v>
      </c>
      <c r="H8517" t="s">
        <v>26</v>
      </c>
      <c r="I8517" t="s">
        <v>117</v>
      </c>
      <c r="J8517" t="s">
        <v>13377</v>
      </c>
      <c r="K8517">
        <v>1.5</v>
      </c>
      <c r="L8517" t="s">
        <v>56</v>
      </c>
      <c r="M8517">
        <f t="shared" si="2128"/>
        <v>0</v>
      </c>
      <c r="N8517" t="str">
        <f t="shared" si="2129"/>
        <v>4.8M</v>
      </c>
      <c r="O8517">
        <f t="shared" si="2130"/>
        <v>50</v>
      </c>
      <c r="P8517" t="str">
        <f t="shared" si="2131"/>
        <v>0</v>
      </c>
      <c r="Q8517" s="1" t="e">
        <f t="shared" si="2132"/>
        <v>#VALUE!</v>
      </c>
      <c r="R8517">
        <f t="shared" si="2133"/>
        <v>50</v>
      </c>
      <c r="S8517">
        <v>0</v>
      </c>
      <c r="T8517" s="4">
        <v>1000000000</v>
      </c>
      <c r="U8517">
        <f t="shared" si="2127"/>
        <v>4.9999999999999998E-8</v>
      </c>
      <c r="V8517">
        <f t="shared" si="2134"/>
        <v>4.9999999999999998E-7</v>
      </c>
      <c r="W8517">
        <f t="shared" si="2135"/>
        <v>0</v>
      </c>
      <c r="X8517" s="5" t="e">
        <f t="shared" si="2136"/>
        <v>#VALUE!</v>
      </c>
      <c r="Z8517">
        <v>40319</v>
      </c>
      <c r="AA8517">
        <v>43320</v>
      </c>
      <c r="AB8517" t="e">
        <f t="shared" si="2137"/>
        <v>#VALUE!</v>
      </c>
      <c r="AC8517" t="e">
        <f t="shared" si="2138"/>
        <v>#VALUE!</v>
      </c>
      <c r="AD8517">
        <v>0</v>
      </c>
      <c r="AE8517">
        <v>78158306</v>
      </c>
      <c r="AF8517">
        <f t="shared" si="2139"/>
        <v>3.8383636410952922E-8</v>
      </c>
      <c r="AG8517">
        <f t="shared" si="2140"/>
        <v>3.8383636410952922E-7</v>
      </c>
      <c r="AH8517" t="e">
        <f t="shared" si="2141"/>
        <v>#VALUE!</v>
      </c>
      <c r="AI8517">
        <f t="shared" si="2142"/>
        <v>8516</v>
      </c>
    </row>
    <row r="8518" spans="1:35" x14ac:dyDescent="0.3">
      <c r="A8518" t="s">
        <v>12582</v>
      </c>
      <c r="B8518">
        <v>0</v>
      </c>
      <c r="C8518">
        <v>0</v>
      </c>
      <c r="D8518" t="s">
        <v>669</v>
      </c>
      <c r="E8518" t="s">
        <v>12408</v>
      </c>
      <c r="F8518" t="s">
        <v>22</v>
      </c>
      <c r="G8518">
        <v>0</v>
      </c>
      <c r="H8518" t="s">
        <v>26</v>
      </c>
      <c r="I8518" t="s">
        <v>312</v>
      </c>
      <c r="J8518" t="s">
        <v>13377</v>
      </c>
      <c r="K8518" t="s">
        <v>338</v>
      </c>
      <c r="L8518" t="s">
        <v>119</v>
      </c>
      <c r="M8518">
        <f t="shared" si="2128"/>
        <v>0</v>
      </c>
      <c r="N8518" t="str">
        <f t="shared" si="2129"/>
        <v>3.1M</v>
      </c>
      <c r="O8518">
        <f t="shared" si="2130"/>
        <v>50</v>
      </c>
      <c r="P8518" t="str">
        <f t="shared" si="2131"/>
        <v>0</v>
      </c>
      <c r="Q8518" s="1" t="e">
        <f t="shared" si="2132"/>
        <v>#VALUE!</v>
      </c>
      <c r="R8518">
        <f t="shared" si="2133"/>
        <v>50</v>
      </c>
      <c r="S8518">
        <v>0</v>
      </c>
      <c r="T8518" s="4">
        <v>1000000000</v>
      </c>
      <c r="U8518">
        <f t="shared" si="2127"/>
        <v>4.9999999999999998E-8</v>
      </c>
      <c r="V8518">
        <f t="shared" si="2134"/>
        <v>4.9999999999999998E-7</v>
      </c>
      <c r="W8518">
        <f t="shared" si="2135"/>
        <v>0</v>
      </c>
      <c r="X8518" s="5" t="e">
        <f t="shared" si="2136"/>
        <v>#VALUE!</v>
      </c>
      <c r="Z8518">
        <v>40319</v>
      </c>
      <c r="AA8518">
        <v>43320</v>
      </c>
      <c r="AB8518" t="e">
        <f t="shared" si="2137"/>
        <v>#VALUE!</v>
      </c>
      <c r="AC8518" t="e">
        <f t="shared" si="2138"/>
        <v>#VALUE!</v>
      </c>
      <c r="AD8518">
        <v>0</v>
      </c>
      <c r="AE8518">
        <v>78158306</v>
      </c>
      <c r="AF8518">
        <f t="shared" si="2139"/>
        <v>0</v>
      </c>
      <c r="AG8518">
        <f t="shared" si="2140"/>
        <v>0</v>
      </c>
      <c r="AH8518" t="e">
        <f t="shared" si="2141"/>
        <v>#VALUE!</v>
      </c>
      <c r="AI8518">
        <f t="shared" si="2142"/>
        <v>8517</v>
      </c>
    </row>
    <row r="8519" spans="1:35" x14ac:dyDescent="0.3">
      <c r="A8519" t="s">
        <v>12983</v>
      </c>
      <c r="B8519">
        <v>0</v>
      </c>
      <c r="C8519">
        <v>0</v>
      </c>
      <c r="D8519" t="s">
        <v>89</v>
      </c>
      <c r="E8519" t="s">
        <v>12663</v>
      </c>
      <c r="F8519" t="s">
        <v>22</v>
      </c>
      <c r="G8519">
        <v>0</v>
      </c>
      <c r="H8519" t="s">
        <v>23</v>
      </c>
      <c r="I8519" t="s">
        <v>417</v>
      </c>
      <c r="J8519" t="s">
        <v>13377</v>
      </c>
      <c r="K8519" t="s">
        <v>12984</v>
      </c>
      <c r="L8519" t="s">
        <v>33</v>
      </c>
      <c r="M8519">
        <f t="shared" si="2128"/>
        <v>0</v>
      </c>
      <c r="N8519" t="str">
        <f t="shared" si="2129"/>
        <v>11M</v>
      </c>
      <c r="O8519">
        <f t="shared" si="2130"/>
        <v>10</v>
      </c>
      <c r="P8519" t="str">
        <f t="shared" si="2131"/>
        <v>0</v>
      </c>
      <c r="Q8519" s="1" t="e">
        <f t="shared" si="2132"/>
        <v>#VALUE!</v>
      </c>
      <c r="R8519">
        <f t="shared" si="2133"/>
        <v>10</v>
      </c>
      <c r="S8519">
        <v>0</v>
      </c>
      <c r="T8519" s="4">
        <v>1000000000</v>
      </c>
      <c r="U8519">
        <f t="shared" ref="U8519:U8582" si="2143">IF(T8519 &lt;&gt; S8519, (R8519 - S8519) / (T8519 - S8519), NA())</f>
        <v>1E-8</v>
      </c>
      <c r="V8519">
        <f t="shared" si="2134"/>
        <v>9.9999999999999995E-8</v>
      </c>
      <c r="W8519">
        <f t="shared" si="2135"/>
        <v>0</v>
      </c>
      <c r="X8519" s="5" t="e">
        <f t="shared" si="2136"/>
        <v>#VALUE!</v>
      </c>
      <c r="Z8519">
        <v>40319</v>
      </c>
      <c r="AA8519">
        <v>43320</v>
      </c>
      <c r="AB8519" t="e">
        <f t="shared" si="2137"/>
        <v>#VALUE!</v>
      </c>
      <c r="AC8519" t="e">
        <f t="shared" si="2138"/>
        <v>#VALUE!</v>
      </c>
      <c r="AD8519">
        <v>0</v>
      </c>
      <c r="AE8519">
        <v>78158306</v>
      </c>
      <c r="AF8519">
        <f t="shared" si="2139"/>
        <v>0</v>
      </c>
      <c r="AG8519">
        <f t="shared" si="2140"/>
        <v>0</v>
      </c>
      <c r="AH8519" t="e">
        <f t="shared" si="2141"/>
        <v>#VALUE!</v>
      </c>
      <c r="AI8519">
        <f t="shared" si="2142"/>
        <v>8518</v>
      </c>
    </row>
    <row r="8520" spans="1:35" x14ac:dyDescent="0.3">
      <c r="A8520" t="s">
        <v>12990</v>
      </c>
      <c r="B8520">
        <v>0</v>
      </c>
      <c r="C8520">
        <v>0</v>
      </c>
      <c r="D8520" t="s">
        <v>1413</v>
      </c>
      <c r="E8520" t="s">
        <v>12663</v>
      </c>
      <c r="F8520" t="s">
        <v>22</v>
      </c>
      <c r="G8520">
        <v>0</v>
      </c>
      <c r="H8520" t="s">
        <v>26</v>
      </c>
      <c r="I8520" t="s">
        <v>1536</v>
      </c>
      <c r="J8520" t="s">
        <v>13377</v>
      </c>
      <c r="K8520">
        <v>1</v>
      </c>
      <c r="L8520" t="s">
        <v>56</v>
      </c>
      <c r="M8520">
        <f t="shared" si="2128"/>
        <v>0</v>
      </c>
      <c r="N8520" t="str">
        <f t="shared" si="2129"/>
        <v>6.3M</v>
      </c>
      <c r="O8520">
        <f t="shared" si="2130"/>
        <v>10</v>
      </c>
      <c r="P8520" t="str">
        <f t="shared" si="2131"/>
        <v>0</v>
      </c>
      <c r="Q8520" s="1" t="e">
        <f t="shared" si="2132"/>
        <v>#VALUE!</v>
      </c>
      <c r="R8520">
        <f t="shared" si="2133"/>
        <v>10</v>
      </c>
      <c r="S8520">
        <v>0</v>
      </c>
      <c r="T8520" s="4">
        <v>1000000000</v>
      </c>
      <c r="U8520">
        <f t="shared" si="2143"/>
        <v>1E-8</v>
      </c>
      <c r="V8520">
        <f t="shared" si="2134"/>
        <v>9.9999999999999995E-8</v>
      </c>
      <c r="W8520">
        <f t="shared" si="2135"/>
        <v>0</v>
      </c>
      <c r="X8520" s="5" t="e">
        <f t="shared" si="2136"/>
        <v>#VALUE!</v>
      </c>
      <c r="Z8520">
        <v>40319</v>
      </c>
      <c r="AA8520">
        <v>43320</v>
      </c>
      <c r="AB8520" t="e">
        <f t="shared" si="2137"/>
        <v>#VALUE!</v>
      </c>
      <c r="AC8520" t="e">
        <f t="shared" si="2138"/>
        <v>#VALUE!</v>
      </c>
      <c r="AD8520">
        <v>0</v>
      </c>
      <c r="AE8520">
        <v>78158306</v>
      </c>
      <c r="AF8520">
        <f t="shared" si="2139"/>
        <v>0</v>
      </c>
      <c r="AG8520">
        <f t="shared" si="2140"/>
        <v>0</v>
      </c>
      <c r="AH8520" t="e">
        <f t="shared" si="2141"/>
        <v>#VALUE!</v>
      </c>
      <c r="AI8520">
        <f t="shared" si="2142"/>
        <v>8519</v>
      </c>
    </row>
    <row r="8521" spans="1:35" x14ac:dyDescent="0.3">
      <c r="A8521" t="s">
        <v>13080</v>
      </c>
      <c r="B8521">
        <v>0</v>
      </c>
      <c r="C8521">
        <v>0</v>
      </c>
      <c r="D8521" t="s">
        <v>761</v>
      </c>
      <c r="E8521" t="s">
        <v>12663</v>
      </c>
      <c r="F8521" t="s">
        <v>22</v>
      </c>
      <c r="G8521">
        <v>0</v>
      </c>
      <c r="H8521" t="s">
        <v>26</v>
      </c>
      <c r="I8521" t="s">
        <v>2564</v>
      </c>
      <c r="J8521" t="s">
        <v>13377</v>
      </c>
      <c r="K8521">
        <v>1</v>
      </c>
      <c r="L8521" t="s">
        <v>33</v>
      </c>
      <c r="M8521">
        <f t="shared" si="2128"/>
        <v>0</v>
      </c>
      <c r="N8521" t="str">
        <f t="shared" si="2129"/>
        <v>10M</v>
      </c>
      <c r="O8521">
        <f t="shared" si="2130"/>
        <v>10</v>
      </c>
      <c r="P8521" t="str">
        <f t="shared" si="2131"/>
        <v>0</v>
      </c>
      <c r="Q8521" s="1" t="e">
        <f t="shared" si="2132"/>
        <v>#VALUE!</v>
      </c>
      <c r="R8521">
        <f t="shared" si="2133"/>
        <v>10</v>
      </c>
      <c r="S8521">
        <v>0</v>
      </c>
      <c r="T8521" s="4">
        <v>1000000000</v>
      </c>
      <c r="U8521">
        <f t="shared" si="2143"/>
        <v>1E-8</v>
      </c>
      <c r="V8521">
        <f t="shared" si="2134"/>
        <v>9.9999999999999995E-8</v>
      </c>
      <c r="W8521">
        <f t="shared" si="2135"/>
        <v>0</v>
      </c>
      <c r="X8521" s="5" t="e">
        <f t="shared" si="2136"/>
        <v>#VALUE!</v>
      </c>
      <c r="Z8521">
        <v>40319</v>
      </c>
      <c r="AA8521">
        <v>43320</v>
      </c>
      <c r="AB8521" t="e">
        <f t="shared" si="2137"/>
        <v>#VALUE!</v>
      </c>
      <c r="AC8521" t="e">
        <f t="shared" si="2138"/>
        <v>#VALUE!</v>
      </c>
      <c r="AD8521">
        <v>0</v>
      </c>
      <c r="AE8521">
        <v>78158306</v>
      </c>
      <c r="AF8521">
        <f t="shared" si="2139"/>
        <v>0</v>
      </c>
      <c r="AG8521">
        <f t="shared" si="2140"/>
        <v>0</v>
      </c>
      <c r="AH8521" t="e">
        <f t="shared" si="2141"/>
        <v>#VALUE!</v>
      </c>
      <c r="AI8521">
        <f t="shared" si="2142"/>
        <v>8520</v>
      </c>
    </row>
    <row r="8522" spans="1:35" x14ac:dyDescent="0.3">
      <c r="A8522" t="s">
        <v>13678</v>
      </c>
      <c r="B8522">
        <v>0</v>
      </c>
      <c r="C8522">
        <v>0</v>
      </c>
      <c r="D8522" t="s">
        <v>2198</v>
      </c>
      <c r="E8522" t="s">
        <v>13104</v>
      </c>
      <c r="F8522" t="s">
        <v>22</v>
      </c>
      <c r="G8522">
        <v>0</v>
      </c>
      <c r="H8522" t="s">
        <v>26</v>
      </c>
      <c r="I8522" t="s">
        <v>927</v>
      </c>
      <c r="J8522" t="s">
        <v>13377</v>
      </c>
      <c r="K8522">
        <v>1</v>
      </c>
      <c r="L8522" t="s">
        <v>119</v>
      </c>
      <c r="M8522">
        <f t="shared" si="2128"/>
        <v>0</v>
      </c>
      <c r="N8522" t="str">
        <f t="shared" si="2129"/>
        <v>3.6M</v>
      </c>
      <c r="O8522">
        <f t="shared" si="2130"/>
        <v>5</v>
      </c>
      <c r="P8522" t="str">
        <f t="shared" si="2131"/>
        <v>0</v>
      </c>
      <c r="Q8522" s="1" t="e">
        <f t="shared" si="2132"/>
        <v>#VALUE!</v>
      </c>
      <c r="R8522">
        <f t="shared" si="2133"/>
        <v>5</v>
      </c>
      <c r="S8522">
        <v>0</v>
      </c>
      <c r="T8522" s="4">
        <v>1000000000</v>
      </c>
      <c r="U8522">
        <f t="shared" si="2143"/>
        <v>5.0000000000000001E-9</v>
      </c>
      <c r="V8522">
        <f t="shared" si="2134"/>
        <v>4.9999999999999998E-8</v>
      </c>
      <c r="W8522">
        <f t="shared" si="2135"/>
        <v>0</v>
      </c>
      <c r="X8522" s="5" t="e">
        <f t="shared" si="2136"/>
        <v>#VALUE!</v>
      </c>
      <c r="Z8522">
        <v>40319</v>
      </c>
      <c r="AA8522">
        <v>43320</v>
      </c>
      <c r="AB8522" t="e">
        <f t="shared" si="2137"/>
        <v>#VALUE!</v>
      </c>
      <c r="AC8522" t="e">
        <f t="shared" si="2138"/>
        <v>#VALUE!</v>
      </c>
      <c r="AD8522">
        <v>0</v>
      </c>
      <c r="AE8522">
        <v>78158306</v>
      </c>
      <c r="AF8522">
        <f t="shared" si="2139"/>
        <v>0</v>
      </c>
      <c r="AG8522">
        <f t="shared" si="2140"/>
        <v>0</v>
      </c>
      <c r="AH8522" t="e">
        <f t="shared" si="2141"/>
        <v>#VALUE!</v>
      </c>
      <c r="AI8522">
        <f t="shared" si="2142"/>
        <v>8521</v>
      </c>
    </row>
    <row r="8523" spans="1:35" x14ac:dyDescent="0.3">
      <c r="A8523" t="s">
        <v>12788</v>
      </c>
      <c r="B8523">
        <v>0</v>
      </c>
      <c r="C8523">
        <v>1</v>
      </c>
      <c r="D8523" t="s">
        <v>213</v>
      </c>
      <c r="E8523" t="s">
        <v>12663</v>
      </c>
      <c r="F8523" t="s">
        <v>22</v>
      </c>
      <c r="G8523">
        <v>0</v>
      </c>
      <c r="H8523" t="s">
        <v>26</v>
      </c>
      <c r="I8523" t="s">
        <v>927</v>
      </c>
      <c r="J8523" t="s">
        <v>13470</v>
      </c>
      <c r="K8523">
        <v>1</v>
      </c>
      <c r="L8523" t="s">
        <v>67</v>
      </c>
      <c r="M8523">
        <f t="shared" si="2128"/>
        <v>0</v>
      </c>
      <c r="N8523" t="str">
        <f t="shared" si="2129"/>
        <v>16M</v>
      </c>
      <c r="O8523">
        <f t="shared" si="2130"/>
        <v>10</v>
      </c>
      <c r="P8523" t="str">
        <f t="shared" si="2131"/>
        <v>0</v>
      </c>
      <c r="Q8523" s="1" t="e">
        <f t="shared" si="2132"/>
        <v>#VALUE!</v>
      </c>
      <c r="R8523">
        <f t="shared" si="2133"/>
        <v>10</v>
      </c>
      <c r="S8523">
        <v>0</v>
      </c>
      <c r="T8523" s="4">
        <v>1000000000</v>
      </c>
      <c r="U8523">
        <f t="shared" si="2143"/>
        <v>1E-8</v>
      </c>
      <c r="V8523">
        <f t="shared" si="2134"/>
        <v>9.9999999999999995E-8</v>
      </c>
      <c r="W8523">
        <f t="shared" si="2135"/>
        <v>0</v>
      </c>
      <c r="X8523" s="5" t="e">
        <f t="shared" si="2136"/>
        <v>#VALUE!</v>
      </c>
      <c r="Z8523">
        <v>40319</v>
      </c>
      <c r="AA8523">
        <v>43320</v>
      </c>
      <c r="AB8523" t="e">
        <f t="shared" si="2137"/>
        <v>#VALUE!</v>
      </c>
      <c r="AC8523" t="e">
        <f t="shared" si="2138"/>
        <v>#VALUE!</v>
      </c>
      <c r="AD8523">
        <v>0</v>
      </c>
      <c r="AE8523">
        <v>78158306</v>
      </c>
      <c r="AF8523">
        <f t="shared" si="2139"/>
        <v>1.279454547031764E-8</v>
      </c>
      <c r="AG8523">
        <f t="shared" si="2140"/>
        <v>1.279454547031764E-7</v>
      </c>
      <c r="AH8523" t="e">
        <f t="shared" si="2141"/>
        <v>#VALUE!</v>
      </c>
      <c r="AI8523">
        <f t="shared" si="2142"/>
        <v>8522</v>
      </c>
    </row>
    <row r="8524" spans="1:35" x14ac:dyDescent="0.3">
      <c r="A8524" t="s">
        <v>13234</v>
      </c>
      <c r="B8524">
        <v>0</v>
      </c>
      <c r="C8524">
        <v>0</v>
      </c>
      <c r="D8524" t="s">
        <v>502</v>
      </c>
      <c r="E8524" t="s">
        <v>13200</v>
      </c>
      <c r="F8524" t="s">
        <v>22</v>
      </c>
      <c r="G8524">
        <v>0</v>
      </c>
      <c r="H8524" t="s">
        <v>26</v>
      </c>
      <c r="I8524" t="s">
        <v>417</v>
      </c>
      <c r="J8524" t="s">
        <v>13470</v>
      </c>
      <c r="K8524" t="s">
        <v>338</v>
      </c>
      <c r="L8524" t="s">
        <v>33</v>
      </c>
      <c r="M8524">
        <f t="shared" si="2128"/>
        <v>0</v>
      </c>
      <c r="N8524" t="str">
        <f t="shared" si="2129"/>
        <v>9.7M</v>
      </c>
      <c r="O8524">
        <f t="shared" si="2130"/>
        <v>1</v>
      </c>
      <c r="P8524" t="str">
        <f t="shared" si="2131"/>
        <v>0</v>
      </c>
      <c r="Q8524" s="1" t="e">
        <f t="shared" si="2132"/>
        <v>#VALUE!</v>
      </c>
      <c r="R8524">
        <f t="shared" si="2133"/>
        <v>1</v>
      </c>
      <c r="S8524">
        <v>0</v>
      </c>
      <c r="T8524" s="4">
        <v>1000000000</v>
      </c>
      <c r="U8524">
        <f t="shared" si="2143"/>
        <v>1.0000000000000001E-9</v>
      </c>
      <c r="V8524">
        <f t="shared" si="2134"/>
        <v>1E-8</v>
      </c>
      <c r="W8524">
        <f t="shared" si="2135"/>
        <v>0</v>
      </c>
      <c r="X8524" s="5" t="e">
        <f t="shared" si="2136"/>
        <v>#VALUE!</v>
      </c>
      <c r="Z8524">
        <v>40319</v>
      </c>
      <c r="AA8524">
        <v>43320</v>
      </c>
      <c r="AB8524" t="e">
        <f t="shared" si="2137"/>
        <v>#VALUE!</v>
      </c>
      <c r="AC8524" t="e">
        <f t="shared" si="2138"/>
        <v>#VALUE!</v>
      </c>
      <c r="AD8524">
        <v>0</v>
      </c>
      <c r="AE8524">
        <v>78158306</v>
      </c>
      <c r="AF8524">
        <f t="shared" si="2139"/>
        <v>0</v>
      </c>
      <c r="AG8524">
        <f t="shared" si="2140"/>
        <v>0</v>
      </c>
      <c r="AH8524" t="e">
        <f t="shared" si="2141"/>
        <v>#VALUE!</v>
      </c>
      <c r="AI8524">
        <f t="shared" si="2142"/>
        <v>8523</v>
      </c>
    </row>
    <row r="8525" spans="1:35" x14ac:dyDescent="0.3">
      <c r="A8525" t="s">
        <v>10892</v>
      </c>
      <c r="B8525">
        <v>0</v>
      </c>
      <c r="C8525">
        <v>9</v>
      </c>
      <c r="D8525" t="s">
        <v>681</v>
      </c>
      <c r="E8525" t="s">
        <v>10032</v>
      </c>
      <c r="F8525" t="s">
        <v>22</v>
      </c>
      <c r="G8525">
        <v>0</v>
      </c>
      <c r="H8525" t="s">
        <v>23</v>
      </c>
      <c r="I8525" t="s">
        <v>169</v>
      </c>
      <c r="J8525" t="s">
        <v>13366</v>
      </c>
      <c r="K8525">
        <v>1</v>
      </c>
      <c r="L8525" t="s">
        <v>33</v>
      </c>
      <c r="M8525">
        <f t="shared" si="2128"/>
        <v>0</v>
      </c>
      <c r="N8525" t="str">
        <f t="shared" si="2129"/>
        <v>18M</v>
      </c>
      <c r="O8525">
        <f t="shared" si="2130"/>
        <v>1000</v>
      </c>
      <c r="P8525" t="str">
        <f t="shared" si="2131"/>
        <v>0</v>
      </c>
      <c r="Q8525" s="1" t="e">
        <f t="shared" si="2132"/>
        <v>#VALUE!</v>
      </c>
      <c r="R8525">
        <f t="shared" si="2133"/>
        <v>1000</v>
      </c>
      <c r="S8525">
        <v>0</v>
      </c>
      <c r="T8525" s="4">
        <v>1000000000</v>
      </c>
      <c r="U8525">
        <f t="shared" si="2143"/>
        <v>9.9999999999999995E-7</v>
      </c>
      <c r="V8525">
        <f t="shared" si="2134"/>
        <v>9.9999999999999991E-6</v>
      </c>
      <c r="W8525">
        <f t="shared" si="2135"/>
        <v>0</v>
      </c>
      <c r="X8525" s="5" t="e">
        <f t="shared" si="2136"/>
        <v>#VALUE!</v>
      </c>
      <c r="Z8525">
        <v>40319</v>
      </c>
      <c r="AA8525">
        <v>43320</v>
      </c>
      <c r="AB8525" t="e">
        <f t="shared" si="2137"/>
        <v>#VALUE!</v>
      </c>
      <c r="AC8525" t="e">
        <f t="shared" si="2138"/>
        <v>#VALUE!</v>
      </c>
      <c r="AD8525">
        <v>0</v>
      </c>
      <c r="AE8525">
        <v>78158306</v>
      </c>
      <c r="AF8525">
        <f t="shared" si="2139"/>
        <v>1.1515090923285875E-7</v>
      </c>
      <c r="AG8525">
        <f t="shared" si="2140"/>
        <v>1.1515090923285874E-6</v>
      </c>
      <c r="AH8525" t="e">
        <f t="shared" si="2141"/>
        <v>#VALUE!</v>
      </c>
      <c r="AI8525">
        <f t="shared" si="2142"/>
        <v>8524</v>
      </c>
    </row>
    <row r="8526" spans="1:35" x14ac:dyDescent="0.3">
      <c r="A8526" t="s">
        <v>12282</v>
      </c>
      <c r="B8526">
        <v>0</v>
      </c>
      <c r="C8526">
        <v>0</v>
      </c>
      <c r="D8526" t="s">
        <v>466</v>
      </c>
      <c r="E8526" t="s">
        <v>11545</v>
      </c>
      <c r="F8526" t="s">
        <v>22</v>
      </c>
      <c r="G8526">
        <v>0</v>
      </c>
      <c r="H8526" t="s">
        <v>26</v>
      </c>
      <c r="I8526" t="s">
        <v>417</v>
      </c>
      <c r="J8526" t="s">
        <v>13366</v>
      </c>
      <c r="K8526">
        <v>1.3</v>
      </c>
      <c r="L8526" t="s">
        <v>56</v>
      </c>
      <c r="M8526">
        <f t="shared" si="2128"/>
        <v>0</v>
      </c>
      <c r="N8526" t="str">
        <f t="shared" si="2129"/>
        <v>2.5M</v>
      </c>
      <c r="O8526">
        <f t="shared" si="2130"/>
        <v>100</v>
      </c>
      <c r="P8526" t="str">
        <f t="shared" si="2131"/>
        <v>0</v>
      </c>
      <c r="Q8526" s="1" t="e">
        <f t="shared" si="2132"/>
        <v>#VALUE!</v>
      </c>
      <c r="R8526">
        <f t="shared" si="2133"/>
        <v>100</v>
      </c>
      <c r="S8526">
        <v>0</v>
      </c>
      <c r="T8526" s="4">
        <v>1000000000</v>
      </c>
      <c r="U8526">
        <f t="shared" si="2143"/>
        <v>9.9999999999999995E-8</v>
      </c>
      <c r="V8526">
        <f t="shared" si="2134"/>
        <v>9.9999999999999995E-7</v>
      </c>
      <c r="W8526">
        <f t="shared" si="2135"/>
        <v>0</v>
      </c>
      <c r="X8526" s="5" t="e">
        <f t="shared" si="2136"/>
        <v>#VALUE!</v>
      </c>
      <c r="Z8526">
        <v>40319</v>
      </c>
      <c r="AA8526">
        <v>43320</v>
      </c>
      <c r="AB8526" t="e">
        <f t="shared" si="2137"/>
        <v>#VALUE!</v>
      </c>
      <c r="AC8526" t="e">
        <f t="shared" si="2138"/>
        <v>#VALUE!</v>
      </c>
      <c r="AD8526">
        <v>0</v>
      </c>
      <c r="AE8526">
        <v>78158306</v>
      </c>
      <c r="AF8526">
        <f t="shared" si="2139"/>
        <v>0</v>
      </c>
      <c r="AG8526">
        <f t="shared" si="2140"/>
        <v>0</v>
      </c>
      <c r="AH8526" t="e">
        <f t="shared" si="2141"/>
        <v>#VALUE!</v>
      </c>
      <c r="AI8526">
        <f t="shared" si="2142"/>
        <v>8525</v>
      </c>
    </row>
    <row r="8527" spans="1:35" x14ac:dyDescent="0.3">
      <c r="A8527" t="s">
        <v>9371</v>
      </c>
      <c r="B8527">
        <v>0</v>
      </c>
      <c r="C8527">
        <v>30</v>
      </c>
      <c r="D8527" t="s">
        <v>76</v>
      </c>
      <c r="E8527" t="s">
        <v>8077</v>
      </c>
      <c r="F8527" t="s">
        <v>22</v>
      </c>
      <c r="G8527">
        <v>0</v>
      </c>
      <c r="H8527" t="s">
        <v>26</v>
      </c>
      <c r="I8527" t="s">
        <v>448</v>
      </c>
      <c r="J8527" t="s">
        <v>13385</v>
      </c>
      <c r="K8527" t="s">
        <v>13679</v>
      </c>
      <c r="L8527" t="s">
        <v>33</v>
      </c>
      <c r="M8527">
        <f t="shared" si="2128"/>
        <v>0</v>
      </c>
      <c r="N8527" t="str">
        <f t="shared" si="2129"/>
        <v>24M</v>
      </c>
      <c r="O8527">
        <f t="shared" si="2130"/>
        <v>10000</v>
      </c>
      <c r="P8527" t="str">
        <f t="shared" si="2131"/>
        <v>0</v>
      </c>
      <c r="Q8527" s="1" t="e">
        <f t="shared" si="2132"/>
        <v>#VALUE!</v>
      </c>
      <c r="R8527">
        <f t="shared" si="2133"/>
        <v>10000</v>
      </c>
      <c r="S8527">
        <v>0</v>
      </c>
      <c r="T8527" s="4">
        <v>1000000000</v>
      </c>
      <c r="U8527">
        <f t="shared" si="2143"/>
        <v>1.0000000000000001E-5</v>
      </c>
      <c r="V8527">
        <f t="shared" si="2134"/>
        <v>1E-4</v>
      </c>
      <c r="W8527">
        <f t="shared" si="2135"/>
        <v>0</v>
      </c>
      <c r="X8527" s="5" t="e">
        <f t="shared" si="2136"/>
        <v>#VALUE!</v>
      </c>
      <c r="Z8527">
        <v>40319</v>
      </c>
      <c r="AA8527">
        <v>43320</v>
      </c>
      <c r="AB8527" t="e">
        <f t="shared" si="2137"/>
        <v>#VALUE!</v>
      </c>
      <c r="AC8527" t="e">
        <f t="shared" si="2138"/>
        <v>#VALUE!</v>
      </c>
      <c r="AD8527">
        <v>0</v>
      </c>
      <c r="AE8527">
        <v>78158306</v>
      </c>
      <c r="AF8527">
        <f t="shared" si="2139"/>
        <v>3.8383636410952922E-7</v>
      </c>
      <c r="AG8527">
        <f t="shared" si="2140"/>
        <v>3.8383636410952922E-6</v>
      </c>
      <c r="AH8527" t="e">
        <f t="shared" si="2141"/>
        <v>#VALUE!</v>
      </c>
      <c r="AI8527">
        <f t="shared" si="2142"/>
        <v>8526</v>
      </c>
    </row>
    <row r="8528" spans="1:35" x14ac:dyDescent="0.3">
      <c r="A8528" t="s">
        <v>12554</v>
      </c>
      <c r="B8528">
        <v>0</v>
      </c>
      <c r="C8528">
        <v>1</v>
      </c>
      <c r="D8528" t="s">
        <v>1804</v>
      </c>
      <c r="E8528" t="s">
        <v>12408</v>
      </c>
      <c r="F8528" t="s">
        <v>22</v>
      </c>
      <c r="G8528">
        <v>0</v>
      </c>
      <c r="H8528" t="s">
        <v>26</v>
      </c>
      <c r="I8528" t="s">
        <v>47</v>
      </c>
      <c r="J8528" t="s">
        <v>13385</v>
      </c>
      <c r="K8528">
        <v>1.2</v>
      </c>
      <c r="L8528" t="s">
        <v>3993</v>
      </c>
      <c r="M8528">
        <f t="shared" si="2128"/>
        <v>0</v>
      </c>
      <c r="N8528" t="str">
        <f t="shared" si="2129"/>
        <v>3.2M</v>
      </c>
      <c r="O8528">
        <f t="shared" si="2130"/>
        <v>50</v>
      </c>
      <c r="P8528" t="str">
        <f t="shared" si="2131"/>
        <v>0</v>
      </c>
      <c r="Q8528" s="1" t="e">
        <f t="shared" si="2132"/>
        <v>#VALUE!</v>
      </c>
      <c r="R8528">
        <f t="shared" si="2133"/>
        <v>50</v>
      </c>
      <c r="S8528">
        <v>0</v>
      </c>
      <c r="T8528" s="4">
        <v>1000000000</v>
      </c>
      <c r="U8528">
        <f t="shared" si="2143"/>
        <v>4.9999999999999998E-8</v>
      </c>
      <c r="V8528">
        <f t="shared" si="2134"/>
        <v>4.9999999999999998E-7</v>
      </c>
      <c r="W8528">
        <f t="shared" si="2135"/>
        <v>0</v>
      </c>
      <c r="X8528" s="5" t="e">
        <f t="shared" si="2136"/>
        <v>#VALUE!</v>
      </c>
      <c r="Z8528">
        <v>40319</v>
      </c>
      <c r="AA8528">
        <v>43320</v>
      </c>
      <c r="AB8528" t="e">
        <f t="shared" si="2137"/>
        <v>#VALUE!</v>
      </c>
      <c r="AC8528" t="e">
        <f t="shared" si="2138"/>
        <v>#VALUE!</v>
      </c>
      <c r="AD8528">
        <v>0</v>
      </c>
      <c r="AE8528">
        <v>78158306</v>
      </c>
      <c r="AF8528">
        <f t="shared" si="2139"/>
        <v>1.279454547031764E-8</v>
      </c>
      <c r="AG8528">
        <f t="shared" si="2140"/>
        <v>1.279454547031764E-7</v>
      </c>
      <c r="AH8528" t="e">
        <f t="shared" si="2141"/>
        <v>#VALUE!</v>
      </c>
      <c r="AI8528">
        <f t="shared" si="2142"/>
        <v>8527</v>
      </c>
    </row>
    <row r="8529" spans="1:35" x14ac:dyDescent="0.3">
      <c r="A8529" t="s">
        <v>12619</v>
      </c>
      <c r="B8529">
        <v>0</v>
      </c>
      <c r="C8529">
        <v>0</v>
      </c>
      <c r="D8529" t="s">
        <v>1720</v>
      </c>
      <c r="E8529" t="s">
        <v>12408</v>
      </c>
      <c r="F8529" t="s">
        <v>22</v>
      </c>
      <c r="G8529">
        <v>0</v>
      </c>
      <c r="H8529" t="s">
        <v>26</v>
      </c>
      <c r="I8529" t="s">
        <v>417</v>
      </c>
      <c r="J8529" t="s">
        <v>13385</v>
      </c>
      <c r="K8529" t="s">
        <v>1997</v>
      </c>
      <c r="L8529" t="s">
        <v>33</v>
      </c>
      <c r="M8529">
        <f t="shared" si="2128"/>
        <v>0</v>
      </c>
      <c r="N8529" t="str">
        <f t="shared" si="2129"/>
        <v>3.0M</v>
      </c>
      <c r="O8529">
        <f t="shared" si="2130"/>
        <v>50</v>
      </c>
      <c r="P8529" t="str">
        <f t="shared" si="2131"/>
        <v>0</v>
      </c>
      <c r="Q8529" s="1" t="e">
        <f t="shared" si="2132"/>
        <v>#VALUE!</v>
      </c>
      <c r="R8529">
        <f t="shared" si="2133"/>
        <v>50</v>
      </c>
      <c r="S8529">
        <v>0</v>
      </c>
      <c r="T8529" s="4">
        <v>1000000000</v>
      </c>
      <c r="U8529">
        <f t="shared" si="2143"/>
        <v>4.9999999999999998E-8</v>
      </c>
      <c r="V8529">
        <f t="shared" si="2134"/>
        <v>4.9999999999999998E-7</v>
      </c>
      <c r="W8529">
        <f t="shared" si="2135"/>
        <v>0</v>
      </c>
      <c r="X8529" s="5" t="e">
        <f t="shared" si="2136"/>
        <v>#VALUE!</v>
      </c>
      <c r="Z8529">
        <v>40319</v>
      </c>
      <c r="AA8529">
        <v>43320</v>
      </c>
      <c r="AB8529" t="e">
        <f t="shared" si="2137"/>
        <v>#VALUE!</v>
      </c>
      <c r="AC8529" t="e">
        <f t="shared" si="2138"/>
        <v>#VALUE!</v>
      </c>
      <c r="AD8529">
        <v>0</v>
      </c>
      <c r="AE8529">
        <v>78158306</v>
      </c>
      <c r="AF8529">
        <f t="shared" si="2139"/>
        <v>0</v>
      </c>
      <c r="AG8529">
        <f t="shared" si="2140"/>
        <v>0</v>
      </c>
      <c r="AH8529" t="e">
        <f t="shared" si="2141"/>
        <v>#VALUE!</v>
      </c>
      <c r="AI8529">
        <f t="shared" si="2142"/>
        <v>8528</v>
      </c>
    </row>
    <row r="8530" spans="1:35" x14ac:dyDescent="0.3">
      <c r="A8530" t="s">
        <v>12959</v>
      </c>
      <c r="B8530">
        <v>0</v>
      </c>
      <c r="C8530">
        <v>0</v>
      </c>
      <c r="D8530" t="s">
        <v>89</v>
      </c>
      <c r="E8530" t="s">
        <v>12663</v>
      </c>
      <c r="F8530" t="s">
        <v>22</v>
      </c>
      <c r="G8530">
        <v>0</v>
      </c>
      <c r="H8530" t="s">
        <v>26</v>
      </c>
      <c r="I8530" t="s">
        <v>133</v>
      </c>
      <c r="J8530" t="s">
        <v>13385</v>
      </c>
      <c r="K8530" t="s">
        <v>1574</v>
      </c>
      <c r="L8530" t="s">
        <v>163</v>
      </c>
      <c r="M8530">
        <f t="shared" si="2128"/>
        <v>0</v>
      </c>
      <c r="N8530" t="str">
        <f t="shared" si="2129"/>
        <v>11M</v>
      </c>
      <c r="O8530">
        <f t="shared" si="2130"/>
        <v>10</v>
      </c>
      <c r="P8530" t="str">
        <f t="shared" si="2131"/>
        <v>0</v>
      </c>
      <c r="Q8530" s="1" t="e">
        <f t="shared" si="2132"/>
        <v>#VALUE!</v>
      </c>
      <c r="R8530">
        <f t="shared" si="2133"/>
        <v>10</v>
      </c>
      <c r="S8530">
        <v>0</v>
      </c>
      <c r="T8530" s="4">
        <v>1000000000</v>
      </c>
      <c r="U8530">
        <f t="shared" si="2143"/>
        <v>1E-8</v>
      </c>
      <c r="V8530">
        <f t="shared" si="2134"/>
        <v>9.9999999999999995E-8</v>
      </c>
      <c r="W8530">
        <f t="shared" si="2135"/>
        <v>0</v>
      </c>
      <c r="X8530" s="5" t="e">
        <f t="shared" si="2136"/>
        <v>#VALUE!</v>
      </c>
      <c r="Z8530">
        <v>40319</v>
      </c>
      <c r="AA8530">
        <v>43320</v>
      </c>
      <c r="AB8530" t="e">
        <f t="shared" si="2137"/>
        <v>#VALUE!</v>
      </c>
      <c r="AC8530" t="e">
        <f t="shared" si="2138"/>
        <v>#VALUE!</v>
      </c>
      <c r="AD8530">
        <v>0</v>
      </c>
      <c r="AE8530">
        <v>78158306</v>
      </c>
      <c r="AF8530">
        <f t="shared" si="2139"/>
        <v>0</v>
      </c>
      <c r="AG8530">
        <f t="shared" si="2140"/>
        <v>0</v>
      </c>
      <c r="AH8530" t="e">
        <f t="shared" si="2141"/>
        <v>#VALUE!</v>
      </c>
      <c r="AI8530">
        <f t="shared" si="2142"/>
        <v>8529</v>
      </c>
    </row>
    <row r="8531" spans="1:35" x14ac:dyDescent="0.3">
      <c r="A8531" t="s">
        <v>13176</v>
      </c>
      <c r="B8531">
        <v>0</v>
      </c>
      <c r="C8531">
        <v>0</v>
      </c>
      <c r="D8531" t="s">
        <v>492</v>
      </c>
      <c r="E8531" t="s">
        <v>13104</v>
      </c>
      <c r="F8531" t="s">
        <v>22</v>
      </c>
      <c r="G8531">
        <v>0</v>
      </c>
      <c r="H8531" t="s">
        <v>26</v>
      </c>
      <c r="I8531" t="s">
        <v>39</v>
      </c>
      <c r="J8531" t="s">
        <v>13385</v>
      </c>
      <c r="K8531" t="s">
        <v>13177</v>
      </c>
      <c r="L8531" t="s">
        <v>217</v>
      </c>
      <c r="M8531">
        <f t="shared" si="2128"/>
        <v>0</v>
      </c>
      <c r="N8531" t="str">
        <f t="shared" si="2129"/>
        <v>22M</v>
      </c>
      <c r="O8531">
        <f t="shared" si="2130"/>
        <v>5</v>
      </c>
      <c r="P8531" t="str">
        <f t="shared" si="2131"/>
        <v>0</v>
      </c>
      <c r="Q8531" s="1" t="e">
        <f t="shared" si="2132"/>
        <v>#VALUE!</v>
      </c>
      <c r="R8531">
        <f t="shared" si="2133"/>
        <v>5</v>
      </c>
      <c r="S8531">
        <v>0</v>
      </c>
      <c r="T8531" s="4">
        <v>1000000000</v>
      </c>
      <c r="U8531">
        <f t="shared" si="2143"/>
        <v>5.0000000000000001E-9</v>
      </c>
      <c r="V8531">
        <f t="shared" si="2134"/>
        <v>4.9999999999999998E-8</v>
      </c>
      <c r="W8531">
        <f t="shared" si="2135"/>
        <v>0</v>
      </c>
      <c r="X8531" s="5" t="e">
        <f t="shared" si="2136"/>
        <v>#VALUE!</v>
      </c>
      <c r="Z8531">
        <v>40319</v>
      </c>
      <c r="AA8531">
        <v>43320</v>
      </c>
      <c r="AB8531" t="e">
        <f t="shared" si="2137"/>
        <v>#VALUE!</v>
      </c>
      <c r="AC8531" t="e">
        <f t="shared" si="2138"/>
        <v>#VALUE!</v>
      </c>
      <c r="AD8531">
        <v>0</v>
      </c>
      <c r="AE8531">
        <v>78158306</v>
      </c>
      <c r="AF8531">
        <f t="shared" si="2139"/>
        <v>0</v>
      </c>
      <c r="AG8531">
        <f t="shared" si="2140"/>
        <v>0</v>
      </c>
      <c r="AH8531" t="e">
        <f t="shared" si="2141"/>
        <v>#VALUE!</v>
      </c>
      <c r="AI8531">
        <f t="shared" si="2142"/>
        <v>8530</v>
      </c>
    </row>
    <row r="8532" spans="1:35" x14ac:dyDescent="0.3">
      <c r="A8532" t="s">
        <v>9163</v>
      </c>
      <c r="B8532">
        <v>3.1</v>
      </c>
      <c r="C8532">
        <v>71</v>
      </c>
      <c r="D8532" t="s">
        <v>1548</v>
      </c>
      <c r="E8532" t="s">
        <v>8077</v>
      </c>
      <c r="F8532" t="s">
        <v>22</v>
      </c>
      <c r="G8532">
        <v>0</v>
      </c>
      <c r="H8532" t="s">
        <v>26</v>
      </c>
      <c r="I8532" t="s">
        <v>417</v>
      </c>
      <c r="J8532" t="s">
        <v>9164</v>
      </c>
      <c r="K8532">
        <v>1</v>
      </c>
      <c r="L8532" t="s">
        <v>2038</v>
      </c>
      <c r="M8532">
        <f t="shared" si="2128"/>
        <v>0</v>
      </c>
      <c r="N8532" t="str">
        <f t="shared" si="2129"/>
        <v>1.9M</v>
      </c>
      <c r="O8532">
        <f t="shared" si="2130"/>
        <v>10000</v>
      </c>
      <c r="P8532" t="str">
        <f t="shared" si="2131"/>
        <v>0</v>
      </c>
      <c r="Q8532" s="1" t="e">
        <f t="shared" si="2132"/>
        <v>#VALUE!</v>
      </c>
      <c r="R8532">
        <f t="shared" si="2133"/>
        <v>10000</v>
      </c>
      <c r="S8532">
        <v>0</v>
      </c>
      <c r="T8532" s="4">
        <v>1000000000</v>
      </c>
      <c r="U8532">
        <f t="shared" si="2143"/>
        <v>1.0000000000000001E-5</v>
      </c>
      <c r="V8532">
        <f t="shared" si="2134"/>
        <v>1E-4</v>
      </c>
      <c r="W8532">
        <f t="shared" si="2135"/>
        <v>6.2</v>
      </c>
      <c r="X8532" s="5" t="e">
        <f t="shared" si="2136"/>
        <v>#VALUE!</v>
      </c>
      <c r="Z8532">
        <v>40319</v>
      </c>
      <c r="AA8532">
        <v>43320</v>
      </c>
      <c r="AB8532" t="e">
        <f t="shared" si="2137"/>
        <v>#VALUE!</v>
      </c>
      <c r="AC8532" t="e">
        <f t="shared" si="2138"/>
        <v>#VALUE!</v>
      </c>
      <c r="AD8532">
        <v>0</v>
      </c>
      <c r="AE8532">
        <v>78158306</v>
      </c>
      <c r="AF8532">
        <f t="shared" si="2139"/>
        <v>9.0841272839255241E-7</v>
      </c>
      <c r="AG8532">
        <f t="shared" si="2140"/>
        <v>9.0841272839255241E-6</v>
      </c>
      <c r="AH8532" t="e">
        <f t="shared" si="2141"/>
        <v>#VALUE!</v>
      </c>
      <c r="AI8532">
        <f t="shared" si="2142"/>
        <v>8531</v>
      </c>
    </row>
    <row r="8533" spans="1:35" x14ac:dyDescent="0.3">
      <c r="A8533" t="s">
        <v>8072</v>
      </c>
      <c r="B8533">
        <v>0</v>
      </c>
      <c r="C8533">
        <v>2</v>
      </c>
      <c r="D8533" t="s">
        <v>2249</v>
      </c>
      <c r="E8533" t="s">
        <v>7441</v>
      </c>
      <c r="F8533" t="s">
        <v>22</v>
      </c>
      <c r="G8533">
        <v>0</v>
      </c>
      <c r="H8533" t="s">
        <v>26</v>
      </c>
      <c r="I8533" t="s">
        <v>50</v>
      </c>
      <c r="J8533" t="s">
        <v>13348</v>
      </c>
      <c r="K8533">
        <v>3</v>
      </c>
      <c r="L8533" t="s">
        <v>1406</v>
      </c>
      <c r="M8533">
        <f t="shared" si="2128"/>
        <v>0</v>
      </c>
      <c r="N8533" t="str">
        <f t="shared" si="2129"/>
        <v>7.2M</v>
      </c>
      <c r="O8533">
        <f t="shared" si="2130"/>
        <v>50000</v>
      </c>
      <c r="P8533" t="str">
        <f t="shared" si="2131"/>
        <v>0</v>
      </c>
      <c r="Q8533" s="1" t="e">
        <f t="shared" si="2132"/>
        <v>#VALUE!</v>
      </c>
      <c r="R8533">
        <f t="shared" si="2133"/>
        <v>50000</v>
      </c>
      <c r="S8533">
        <v>0</v>
      </c>
      <c r="T8533" s="4">
        <v>1000000000</v>
      </c>
      <c r="U8533">
        <f t="shared" si="2143"/>
        <v>5.0000000000000002E-5</v>
      </c>
      <c r="V8533">
        <f t="shared" si="2134"/>
        <v>5.0000000000000001E-4</v>
      </c>
      <c r="W8533">
        <f t="shared" si="2135"/>
        <v>0</v>
      </c>
      <c r="X8533" s="5" t="e">
        <f t="shared" si="2136"/>
        <v>#VALUE!</v>
      </c>
      <c r="Z8533">
        <v>40319</v>
      </c>
      <c r="AA8533">
        <v>43320</v>
      </c>
      <c r="AB8533" t="e">
        <f t="shared" si="2137"/>
        <v>#VALUE!</v>
      </c>
      <c r="AC8533" t="e">
        <f t="shared" si="2138"/>
        <v>#VALUE!</v>
      </c>
      <c r="AD8533">
        <v>0</v>
      </c>
      <c r="AE8533">
        <v>78158306</v>
      </c>
      <c r="AF8533">
        <f t="shared" si="2139"/>
        <v>2.558909094063528E-8</v>
      </c>
      <c r="AG8533">
        <f t="shared" si="2140"/>
        <v>2.5589090940635279E-7</v>
      </c>
      <c r="AH8533" t="e">
        <f t="shared" si="2141"/>
        <v>#VALUE!</v>
      </c>
      <c r="AI8533">
        <f t="shared" si="2142"/>
        <v>8532</v>
      </c>
    </row>
    <row r="8534" spans="1:35" x14ac:dyDescent="0.3">
      <c r="A8534" t="s">
        <v>9369</v>
      </c>
      <c r="B8534">
        <v>0</v>
      </c>
      <c r="C8534">
        <v>31</v>
      </c>
      <c r="D8534" t="s">
        <v>132</v>
      </c>
      <c r="E8534" t="s">
        <v>8077</v>
      </c>
      <c r="F8534" t="s">
        <v>22</v>
      </c>
      <c r="G8534">
        <v>0</v>
      </c>
      <c r="H8534" t="s">
        <v>26</v>
      </c>
      <c r="I8534" t="s">
        <v>5117</v>
      </c>
      <c r="J8534" t="s">
        <v>13348</v>
      </c>
      <c r="K8534">
        <v>3.2</v>
      </c>
      <c r="L8534" t="s">
        <v>119</v>
      </c>
      <c r="M8534">
        <f t="shared" si="2128"/>
        <v>0</v>
      </c>
      <c r="N8534" t="str">
        <f t="shared" si="2129"/>
        <v>85M</v>
      </c>
      <c r="O8534">
        <f t="shared" si="2130"/>
        <v>10000</v>
      </c>
      <c r="P8534" t="str">
        <f t="shared" si="2131"/>
        <v>0</v>
      </c>
      <c r="Q8534" s="1" t="e">
        <f t="shared" si="2132"/>
        <v>#VALUE!</v>
      </c>
      <c r="R8534">
        <f t="shared" si="2133"/>
        <v>10000</v>
      </c>
      <c r="S8534">
        <v>0</v>
      </c>
      <c r="T8534" s="4">
        <v>1000000000</v>
      </c>
      <c r="U8534">
        <f t="shared" si="2143"/>
        <v>1.0000000000000001E-5</v>
      </c>
      <c r="V8534">
        <f t="shared" si="2134"/>
        <v>1E-4</v>
      </c>
      <c r="W8534">
        <f t="shared" si="2135"/>
        <v>0</v>
      </c>
      <c r="X8534" s="5" t="e">
        <f t="shared" si="2136"/>
        <v>#VALUE!</v>
      </c>
      <c r="Z8534">
        <v>40319</v>
      </c>
      <c r="AA8534">
        <v>43320</v>
      </c>
      <c r="AB8534" t="e">
        <f t="shared" si="2137"/>
        <v>#VALUE!</v>
      </c>
      <c r="AC8534" t="e">
        <f t="shared" si="2138"/>
        <v>#VALUE!</v>
      </c>
      <c r="AD8534">
        <v>0</v>
      </c>
      <c r="AE8534">
        <v>78158306</v>
      </c>
      <c r="AF8534">
        <f t="shared" si="2139"/>
        <v>3.9663090957984682E-7</v>
      </c>
      <c r="AG8534">
        <f t="shared" si="2140"/>
        <v>3.9663090957984684E-6</v>
      </c>
      <c r="AH8534" t="e">
        <f t="shared" si="2141"/>
        <v>#VALUE!</v>
      </c>
      <c r="AI8534">
        <f t="shared" si="2142"/>
        <v>8533</v>
      </c>
    </row>
    <row r="8535" spans="1:35" x14ac:dyDescent="0.3">
      <c r="A8535" t="s">
        <v>12604</v>
      </c>
      <c r="B8535">
        <v>0</v>
      </c>
      <c r="C8535">
        <v>0</v>
      </c>
      <c r="D8535" t="s">
        <v>818</v>
      </c>
      <c r="E8535" t="s">
        <v>12408</v>
      </c>
      <c r="F8535" t="s">
        <v>22</v>
      </c>
      <c r="G8535">
        <v>0</v>
      </c>
      <c r="H8535" t="s">
        <v>26</v>
      </c>
      <c r="I8535" t="s">
        <v>417</v>
      </c>
      <c r="J8535" t="s">
        <v>13348</v>
      </c>
      <c r="K8535" t="s">
        <v>12605</v>
      </c>
      <c r="L8535" t="s">
        <v>104</v>
      </c>
      <c r="M8535">
        <f t="shared" si="2128"/>
        <v>0</v>
      </c>
      <c r="N8535" t="str">
        <f t="shared" si="2129"/>
        <v>30M</v>
      </c>
      <c r="O8535">
        <f t="shared" si="2130"/>
        <v>50</v>
      </c>
      <c r="P8535" t="str">
        <f t="shared" si="2131"/>
        <v>0</v>
      </c>
      <c r="Q8535" s="1" t="e">
        <f t="shared" si="2132"/>
        <v>#VALUE!</v>
      </c>
      <c r="R8535">
        <f t="shared" si="2133"/>
        <v>50</v>
      </c>
      <c r="S8535">
        <v>0</v>
      </c>
      <c r="T8535" s="4">
        <v>1000000000</v>
      </c>
      <c r="U8535">
        <f t="shared" si="2143"/>
        <v>4.9999999999999998E-8</v>
      </c>
      <c r="V8535">
        <f t="shared" si="2134"/>
        <v>4.9999999999999998E-7</v>
      </c>
      <c r="W8535">
        <f t="shared" si="2135"/>
        <v>0</v>
      </c>
      <c r="X8535" s="5" t="e">
        <f t="shared" si="2136"/>
        <v>#VALUE!</v>
      </c>
      <c r="Z8535">
        <v>40319</v>
      </c>
      <c r="AA8535">
        <v>43320</v>
      </c>
      <c r="AB8535" t="e">
        <f t="shared" si="2137"/>
        <v>#VALUE!</v>
      </c>
      <c r="AC8535" t="e">
        <f t="shared" si="2138"/>
        <v>#VALUE!</v>
      </c>
      <c r="AD8535">
        <v>0</v>
      </c>
      <c r="AE8535">
        <v>78158306</v>
      </c>
      <c r="AF8535">
        <f t="shared" si="2139"/>
        <v>0</v>
      </c>
      <c r="AG8535">
        <f t="shared" si="2140"/>
        <v>0</v>
      </c>
      <c r="AH8535" t="e">
        <f t="shared" si="2141"/>
        <v>#VALUE!</v>
      </c>
      <c r="AI8535">
        <f t="shared" si="2142"/>
        <v>8534</v>
      </c>
    </row>
    <row r="8536" spans="1:35" x14ac:dyDescent="0.3">
      <c r="A8536" t="s">
        <v>11363</v>
      </c>
      <c r="B8536">
        <v>0</v>
      </c>
      <c r="C8536">
        <v>6</v>
      </c>
      <c r="D8536" t="s">
        <v>76</v>
      </c>
      <c r="E8536" t="s">
        <v>11147</v>
      </c>
      <c r="F8536" t="s">
        <v>22</v>
      </c>
      <c r="G8536">
        <v>0</v>
      </c>
      <c r="H8536" t="s">
        <v>26</v>
      </c>
      <c r="I8536" t="s">
        <v>117</v>
      </c>
      <c r="J8536" t="s">
        <v>13371</v>
      </c>
      <c r="K8536" t="s">
        <v>3231</v>
      </c>
      <c r="L8536" t="s">
        <v>150</v>
      </c>
      <c r="M8536">
        <f t="shared" si="2128"/>
        <v>0</v>
      </c>
      <c r="N8536" t="str">
        <f t="shared" si="2129"/>
        <v>24M</v>
      </c>
      <c r="O8536">
        <f t="shared" si="2130"/>
        <v>500</v>
      </c>
      <c r="P8536" t="str">
        <f t="shared" si="2131"/>
        <v>0</v>
      </c>
      <c r="Q8536" s="1" t="e">
        <f t="shared" si="2132"/>
        <v>#VALUE!</v>
      </c>
      <c r="R8536">
        <f t="shared" si="2133"/>
        <v>500</v>
      </c>
      <c r="S8536">
        <v>0</v>
      </c>
      <c r="T8536" s="4">
        <v>1000000000</v>
      </c>
      <c r="U8536">
        <f t="shared" si="2143"/>
        <v>4.9999999999999998E-7</v>
      </c>
      <c r="V8536">
        <f t="shared" si="2134"/>
        <v>4.9999999999999996E-6</v>
      </c>
      <c r="W8536">
        <f t="shared" si="2135"/>
        <v>0</v>
      </c>
      <c r="X8536" s="5" t="e">
        <f t="shared" si="2136"/>
        <v>#VALUE!</v>
      </c>
      <c r="Z8536">
        <v>40319</v>
      </c>
      <c r="AA8536">
        <v>43320</v>
      </c>
      <c r="AB8536" t="e">
        <f t="shared" si="2137"/>
        <v>#VALUE!</v>
      </c>
      <c r="AC8536" t="e">
        <f t="shared" si="2138"/>
        <v>#VALUE!</v>
      </c>
      <c r="AD8536">
        <v>0</v>
      </c>
      <c r="AE8536">
        <v>78158306</v>
      </c>
      <c r="AF8536">
        <f t="shared" si="2139"/>
        <v>7.6767272821905843E-8</v>
      </c>
      <c r="AG8536">
        <f t="shared" si="2140"/>
        <v>7.6767272821905843E-7</v>
      </c>
      <c r="AH8536" t="e">
        <f t="shared" si="2141"/>
        <v>#VALUE!</v>
      </c>
      <c r="AI8536">
        <f t="shared" si="2142"/>
        <v>8535</v>
      </c>
    </row>
    <row r="8537" spans="1:35" x14ac:dyDescent="0.3">
      <c r="A8537" t="s">
        <v>12156</v>
      </c>
      <c r="B8537">
        <v>0</v>
      </c>
      <c r="C8537">
        <v>1</v>
      </c>
      <c r="D8537" t="s">
        <v>125</v>
      </c>
      <c r="E8537" t="s">
        <v>11545</v>
      </c>
      <c r="F8537" t="s">
        <v>22</v>
      </c>
      <c r="G8537">
        <v>0</v>
      </c>
      <c r="H8537" t="s">
        <v>26</v>
      </c>
      <c r="I8537" t="s">
        <v>2040</v>
      </c>
      <c r="J8537" t="s">
        <v>13371</v>
      </c>
      <c r="K8537" t="s">
        <v>1783</v>
      </c>
      <c r="L8537" t="s">
        <v>104</v>
      </c>
      <c r="M8537">
        <f t="shared" si="2128"/>
        <v>0</v>
      </c>
      <c r="N8537" t="str">
        <f t="shared" si="2129"/>
        <v>15M</v>
      </c>
      <c r="O8537">
        <f t="shared" si="2130"/>
        <v>100</v>
      </c>
      <c r="P8537" t="str">
        <f t="shared" si="2131"/>
        <v>0</v>
      </c>
      <c r="Q8537" s="1" t="e">
        <f t="shared" si="2132"/>
        <v>#VALUE!</v>
      </c>
      <c r="R8537">
        <f t="shared" si="2133"/>
        <v>100</v>
      </c>
      <c r="S8537">
        <v>0</v>
      </c>
      <c r="T8537" s="4">
        <v>1000000000</v>
      </c>
      <c r="U8537">
        <f t="shared" si="2143"/>
        <v>9.9999999999999995E-8</v>
      </c>
      <c r="V8537">
        <f t="shared" si="2134"/>
        <v>9.9999999999999995E-7</v>
      </c>
      <c r="W8537">
        <f t="shared" si="2135"/>
        <v>0</v>
      </c>
      <c r="X8537" s="5" t="e">
        <f t="shared" si="2136"/>
        <v>#VALUE!</v>
      </c>
      <c r="Z8537">
        <v>40319</v>
      </c>
      <c r="AA8537">
        <v>43320</v>
      </c>
      <c r="AB8537" t="e">
        <f t="shared" si="2137"/>
        <v>#VALUE!</v>
      </c>
      <c r="AC8537" t="e">
        <f t="shared" si="2138"/>
        <v>#VALUE!</v>
      </c>
      <c r="AD8537">
        <v>0</v>
      </c>
      <c r="AE8537">
        <v>78158306</v>
      </c>
      <c r="AF8537">
        <f t="shared" si="2139"/>
        <v>1.279454547031764E-8</v>
      </c>
      <c r="AG8537">
        <f t="shared" si="2140"/>
        <v>1.279454547031764E-7</v>
      </c>
      <c r="AH8537" t="e">
        <f t="shared" si="2141"/>
        <v>#VALUE!</v>
      </c>
      <c r="AI8537">
        <f t="shared" si="2142"/>
        <v>8536</v>
      </c>
    </row>
    <row r="8538" spans="1:35" x14ac:dyDescent="0.3">
      <c r="A8538" t="s">
        <v>12159</v>
      </c>
      <c r="B8538">
        <v>0</v>
      </c>
      <c r="C8538">
        <v>1</v>
      </c>
      <c r="D8538" t="s">
        <v>89</v>
      </c>
      <c r="E8538" t="s">
        <v>11545</v>
      </c>
      <c r="F8538" t="s">
        <v>22</v>
      </c>
      <c r="G8538">
        <v>0</v>
      </c>
      <c r="H8538" t="s">
        <v>26</v>
      </c>
      <c r="I8538" t="s">
        <v>3033</v>
      </c>
      <c r="J8538" t="s">
        <v>13371</v>
      </c>
      <c r="K8538" t="s">
        <v>2380</v>
      </c>
      <c r="L8538" t="s">
        <v>33</v>
      </c>
      <c r="M8538">
        <f t="shared" si="2128"/>
        <v>0</v>
      </c>
      <c r="N8538" t="str">
        <f t="shared" si="2129"/>
        <v>11M</v>
      </c>
      <c r="O8538">
        <f t="shared" si="2130"/>
        <v>100</v>
      </c>
      <c r="P8538" t="str">
        <f t="shared" si="2131"/>
        <v>0</v>
      </c>
      <c r="Q8538" s="1" t="e">
        <f t="shared" si="2132"/>
        <v>#VALUE!</v>
      </c>
      <c r="R8538">
        <f t="shared" si="2133"/>
        <v>100</v>
      </c>
      <c r="S8538">
        <v>0</v>
      </c>
      <c r="T8538" s="4">
        <v>1000000000</v>
      </c>
      <c r="U8538">
        <f t="shared" si="2143"/>
        <v>9.9999999999999995E-8</v>
      </c>
      <c r="V8538">
        <f t="shared" si="2134"/>
        <v>9.9999999999999995E-7</v>
      </c>
      <c r="W8538">
        <f t="shared" si="2135"/>
        <v>0</v>
      </c>
      <c r="X8538" s="5" t="e">
        <f t="shared" si="2136"/>
        <v>#VALUE!</v>
      </c>
      <c r="Z8538">
        <v>40319</v>
      </c>
      <c r="AA8538">
        <v>43320</v>
      </c>
      <c r="AB8538" t="e">
        <f t="shared" si="2137"/>
        <v>#VALUE!</v>
      </c>
      <c r="AC8538" t="e">
        <f t="shared" si="2138"/>
        <v>#VALUE!</v>
      </c>
      <c r="AD8538">
        <v>0</v>
      </c>
      <c r="AE8538">
        <v>78158306</v>
      </c>
      <c r="AF8538">
        <f t="shared" si="2139"/>
        <v>1.279454547031764E-8</v>
      </c>
      <c r="AG8538">
        <f t="shared" si="2140"/>
        <v>1.279454547031764E-7</v>
      </c>
      <c r="AH8538" t="e">
        <f t="shared" si="2141"/>
        <v>#VALUE!</v>
      </c>
      <c r="AI8538">
        <f t="shared" si="2142"/>
        <v>8537</v>
      </c>
    </row>
    <row r="8539" spans="1:35" x14ac:dyDescent="0.3">
      <c r="A8539" t="s">
        <v>12531</v>
      </c>
      <c r="B8539">
        <v>0</v>
      </c>
      <c r="C8539">
        <v>1</v>
      </c>
      <c r="D8539" t="s">
        <v>2249</v>
      </c>
      <c r="E8539" t="s">
        <v>12408</v>
      </c>
      <c r="F8539" t="s">
        <v>22</v>
      </c>
      <c r="G8539">
        <v>0</v>
      </c>
      <c r="H8539" t="s">
        <v>26</v>
      </c>
      <c r="I8539" t="s">
        <v>117</v>
      </c>
      <c r="J8539" t="s">
        <v>13371</v>
      </c>
      <c r="K8539">
        <v>7.3</v>
      </c>
      <c r="L8539" t="s">
        <v>67</v>
      </c>
      <c r="M8539">
        <f t="shared" si="2128"/>
        <v>0</v>
      </c>
      <c r="N8539" t="str">
        <f t="shared" si="2129"/>
        <v>7.2M</v>
      </c>
      <c r="O8539">
        <f t="shared" si="2130"/>
        <v>50</v>
      </c>
      <c r="P8539" t="str">
        <f t="shared" si="2131"/>
        <v>0</v>
      </c>
      <c r="Q8539" s="1" t="e">
        <f t="shared" si="2132"/>
        <v>#VALUE!</v>
      </c>
      <c r="R8539">
        <f t="shared" si="2133"/>
        <v>50</v>
      </c>
      <c r="S8539">
        <v>0</v>
      </c>
      <c r="T8539" s="4">
        <v>1000000000</v>
      </c>
      <c r="U8539">
        <f t="shared" si="2143"/>
        <v>4.9999999999999998E-8</v>
      </c>
      <c r="V8539">
        <f t="shared" si="2134"/>
        <v>4.9999999999999998E-7</v>
      </c>
      <c r="W8539">
        <f t="shared" si="2135"/>
        <v>0</v>
      </c>
      <c r="X8539" s="5" t="e">
        <f t="shared" si="2136"/>
        <v>#VALUE!</v>
      </c>
      <c r="Z8539">
        <v>40319</v>
      </c>
      <c r="AA8539">
        <v>43320</v>
      </c>
      <c r="AB8539" t="e">
        <f t="shared" si="2137"/>
        <v>#VALUE!</v>
      </c>
      <c r="AC8539" t="e">
        <f t="shared" si="2138"/>
        <v>#VALUE!</v>
      </c>
      <c r="AD8539">
        <v>0</v>
      </c>
      <c r="AE8539">
        <v>78158306</v>
      </c>
      <c r="AF8539">
        <f t="shared" si="2139"/>
        <v>1.279454547031764E-8</v>
      </c>
      <c r="AG8539">
        <f t="shared" si="2140"/>
        <v>1.279454547031764E-7</v>
      </c>
      <c r="AH8539" t="e">
        <f t="shared" si="2141"/>
        <v>#VALUE!</v>
      </c>
      <c r="AI8539">
        <f t="shared" si="2142"/>
        <v>8538</v>
      </c>
    </row>
    <row r="8540" spans="1:35" x14ac:dyDescent="0.3">
      <c r="A8540" t="s">
        <v>13107</v>
      </c>
      <c r="B8540">
        <v>0</v>
      </c>
      <c r="C8540">
        <v>2</v>
      </c>
      <c r="D8540" t="s">
        <v>2190</v>
      </c>
      <c r="E8540" t="s">
        <v>13104</v>
      </c>
      <c r="F8540" t="s">
        <v>22</v>
      </c>
      <c r="G8540">
        <v>0</v>
      </c>
      <c r="H8540" t="s">
        <v>26</v>
      </c>
      <c r="I8540" t="s">
        <v>102</v>
      </c>
      <c r="J8540" t="s">
        <v>13371</v>
      </c>
      <c r="K8540">
        <v>1.3</v>
      </c>
      <c r="L8540" t="s">
        <v>119</v>
      </c>
      <c r="M8540">
        <f t="shared" si="2128"/>
        <v>0</v>
      </c>
      <c r="N8540" t="str">
        <f t="shared" si="2129"/>
        <v>6.8M</v>
      </c>
      <c r="O8540">
        <f t="shared" si="2130"/>
        <v>5</v>
      </c>
      <c r="P8540" t="str">
        <f t="shared" si="2131"/>
        <v>0</v>
      </c>
      <c r="Q8540" s="1" t="e">
        <f t="shared" si="2132"/>
        <v>#VALUE!</v>
      </c>
      <c r="R8540">
        <f t="shared" si="2133"/>
        <v>5</v>
      </c>
      <c r="S8540">
        <v>0</v>
      </c>
      <c r="T8540" s="4">
        <v>1000000000</v>
      </c>
      <c r="U8540">
        <f t="shared" si="2143"/>
        <v>5.0000000000000001E-9</v>
      </c>
      <c r="V8540">
        <f t="shared" si="2134"/>
        <v>4.9999999999999998E-8</v>
      </c>
      <c r="W8540">
        <f t="shared" si="2135"/>
        <v>0</v>
      </c>
      <c r="X8540" s="5" t="e">
        <f t="shared" si="2136"/>
        <v>#VALUE!</v>
      </c>
      <c r="Z8540">
        <v>40319</v>
      </c>
      <c r="AA8540">
        <v>43320</v>
      </c>
      <c r="AB8540" t="e">
        <f t="shared" si="2137"/>
        <v>#VALUE!</v>
      </c>
      <c r="AC8540" t="e">
        <f t="shared" si="2138"/>
        <v>#VALUE!</v>
      </c>
      <c r="AD8540">
        <v>0</v>
      </c>
      <c r="AE8540">
        <v>78158306</v>
      </c>
      <c r="AF8540">
        <f t="shared" si="2139"/>
        <v>2.558909094063528E-8</v>
      </c>
      <c r="AG8540">
        <f t="shared" si="2140"/>
        <v>2.5589090940635279E-7</v>
      </c>
      <c r="AH8540" t="e">
        <f t="shared" si="2141"/>
        <v>#VALUE!</v>
      </c>
      <c r="AI8540">
        <f t="shared" si="2142"/>
        <v>8539</v>
      </c>
    </row>
    <row r="8541" spans="1:35" x14ac:dyDescent="0.3">
      <c r="A8541" t="s">
        <v>13028</v>
      </c>
      <c r="B8541">
        <v>0</v>
      </c>
      <c r="C8541">
        <v>0</v>
      </c>
      <c r="D8541" t="s">
        <v>1829</v>
      </c>
      <c r="E8541" t="s">
        <v>12663</v>
      </c>
      <c r="F8541" t="s">
        <v>849</v>
      </c>
      <c r="G8541" t="s">
        <v>13029</v>
      </c>
      <c r="H8541" t="s">
        <v>26</v>
      </c>
      <c r="I8541" t="s">
        <v>40</v>
      </c>
      <c r="J8541" t="s">
        <v>13371</v>
      </c>
      <c r="K8541">
        <v>5</v>
      </c>
      <c r="L8541" t="s">
        <v>67</v>
      </c>
      <c r="M8541">
        <f t="shared" si="2128"/>
        <v>1</v>
      </c>
      <c r="N8541" t="str">
        <f t="shared" si="2129"/>
        <v>1.6M</v>
      </c>
      <c r="O8541">
        <f t="shared" si="2130"/>
        <v>10</v>
      </c>
      <c r="P8541" t="str">
        <f t="shared" si="2131"/>
        <v>25.99</v>
      </c>
      <c r="Q8541" s="1" t="e">
        <f t="shared" si="2132"/>
        <v>#VALUE!</v>
      </c>
      <c r="R8541">
        <f t="shared" si="2133"/>
        <v>10</v>
      </c>
      <c r="S8541">
        <v>0</v>
      </c>
      <c r="T8541" s="4">
        <v>1000000000</v>
      </c>
      <c r="U8541">
        <f t="shared" si="2143"/>
        <v>1E-8</v>
      </c>
      <c r="V8541">
        <f t="shared" si="2134"/>
        <v>9.9999999999999995E-8</v>
      </c>
      <c r="W8541">
        <f t="shared" si="2135"/>
        <v>0</v>
      </c>
      <c r="X8541" s="5" t="e">
        <f t="shared" si="2136"/>
        <v>#VALUE!</v>
      </c>
      <c r="Z8541">
        <v>40319</v>
      </c>
      <c r="AA8541">
        <v>43320</v>
      </c>
      <c r="AB8541" t="e">
        <f t="shared" si="2137"/>
        <v>#VALUE!</v>
      </c>
      <c r="AC8541" t="e">
        <f t="shared" si="2138"/>
        <v>#VALUE!</v>
      </c>
      <c r="AD8541">
        <v>0</v>
      </c>
      <c r="AE8541">
        <v>78158306</v>
      </c>
      <c r="AF8541">
        <f t="shared" si="2139"/>
        <v>0</v>
      </c>
      <c r="AG8541">
        <f t="shared" si="2140"/>
        <v>0</v>
      </c>
      <c r="AH8541" t="e">
        <f t="shared" si="2141"/>
        <v>#VALUE!</v>
      </c>
      <c r="AI8541">
        <f t="shared" si="2142"/>
        <v>8540</v>
      </c>
    </row>
    <row r="8542" spans="1:35" x14ac:dyDescent="0.3">
      <c r="A8542" t="s">
        <v>8075</v>
      </c>
      <c r="B8542">
        <v>0</v>
      </c>
      <c r="C8542">
        <v>0</v>
      </c>
      <c r="D8542" t="s">
        <v>20</v>
      </c>
      <c r="E8542" t="s">
        <v>7441</v>
      </c>
      <c r="F8542" t="s">
        <v>22</v>
      </c>
      <c r="G8542">
        <v>0</v>
      </c>
      <c r="H8542" t="s">
        <v>26</v>
      </c>
      <c r="I8542" t="s">
        <v>31</v>
      </c>
      <c r="J8542" t="s">
        <v>13343</v>
      </c>
      <c r="K8542" t="s">
        <v>20</v>
      </c>
      <c r="L8542" t="s">
        <v>20</v>
      </c>
      <c r="M8542">
        <f t="shared" si="2128"/>
        <v>0</v>
      </c>
      <c r="N8542" t="str">
        <f t="shared" si="2129"/>
        <v>N/A</v>
      </c>
      <c r="O8542">
        <f t="shared" si="2130"/>
        <v>50000</v>
      </c>
      <c r="P8542" t="str">
        <f t="shared" si="2131"/>
        <v>0</v>
      </c>
      <c r="Q8542" s="1" t="e">
        <f t="shared" si="2132"/>
        <v>#VALUE!</v>
      </c>
      <c r="R8542">
        <f t="shared" si="2133"/>
        <v>50000</v>
      </c>
      <c r="S8542">
        <v>0</v>
      </c>
      <c r="T8542" s="4">
        <v>1000000000</v>
      </c>
      <c r="U8542">
        <f t="shared" si="2143"/>
        <v>5.0000000000000002E-5</v>
      </c>
      <c r="V8542">
        <f t="shared" si="2134"/>
        <v>5.0000000000000001E-4</v>
      </c>
      <c r="W8542">
        <f t="shared" si="2135"/>
        <v>0</v>
      </c>
      <c r="X8542" s="5" t="e">
        <f t="shared" si="2136"/>
        <v>#VALUE!</v>
      </c>
      <c r="Z8542">
        <v>40319</v>
      </c>
      <c r="AA8542">
        <v>43320</v>
      </c>
      <c r="AB8542" t="e">
        <f t="shared" si="2137"/>
        <v>#VALUE!</v>
      </c>
      <c r="AC8542" t="e">
        <f t="shared" si="2138"/>
        <v>#VALUE!</v>
      </c>
      <c r="AD8542">
        <v>0</v>
      </c>
      <c r="AE8542">
        <v>78158306</v>
      </c>
      <c r="AF8542">
        <f t="shared" si="2139"/>
        <v>0</v>
      </c>
      <c r="AG8542">
        <f t="shared" si="2140"/>
        <v>0</v>
      </c>
      <c r="AH8542" t="e">
        <f t="shared" si="2141"/>
        <v>#VALUE!</v>
      </c>
      <c r="AI8542">
        <f t="shared" si="2142"/>
        <v>8541</v>
      </c>
    </row>
    <row r="8543" spans="1:35" x14ac:dyDescent="0.3">
      <c r="A8543" t="s">
        <v>9807</v>
      </c>
      <c r="B8543">
        <v>0</v>
      </c>
      <c r="C8543">
        <v>38</v>
      </c>
      <c r="D8543" t="s">
        <v>1081</v>
      </c>
      <c r="E8543" t="s">
        <v>9431</v>
      </c>
      <c r="F8543" t="s">
        <v>22</v>
      </c>
      <c r="G8543">
        <v>0</v>
      </c>
      <c r="H8543" t="s">
        <v>26</v>
      </c>
      <c r="I8543" t="s">
        <v>171</v>
      </c>
      <c r="J8543" t="s">
        <v>13343</v>
      </c>
      <c r="K8543" t="s">
        <v>9808</v>
      </c>
      <c r="L8543" t="s">
        <v>67</v>
      </c>
      <c r="M8543">
        <f t="shared" si="2128"/>
        <v>0</v>
      </c>
      <c r="N8543" t="str">
        <f t="shared" si="2129"/>
        <v>9.8M</v>
      </c>
      <c r="O8543">
        <f t="shared" si="2130"/>
        <v>5000</v>
      </c>
      <c r="P8543" t="str">
        <f t="shared" si="2131"/>
        <v>0</v>
      </c>
      <c r="Q8543" s="1" t="e">
        <f t="shared" si="2132"/>
        <v>#VALUE!</v>
      </c>
      <c r="R8543">
        <f t="shared" si="2133"/>
        <v>5000</v>
      </c>
      <c r="S8543">
        <v>0</v>
      </c>
      <c r="T8543" s="4">
        <v>1000000000</v>
      </c>
      <c r="U8543">
        <f t="shared" si="2143"/>
        <v>5.0000000000000004E-6</v>
      </c>
      <c r="V8543">
        <f t="shared" si="2134"/>
        <v>5.0000000000000002E-5</v>
      </c>
      <c r="W8543">
        <f t="shared" si="2135"/>
        <v>0</v>
      </c>
      <c r="X8543" s="5" t="e">
        <f t="shared" si="2136"/>
        <v>#VALUE!</v>
      </c>
      <c r="Z8543">
        <v>40319</v>
      </c>
      <c r="AA8543">
        <v>43320</v>
      </c>
      <c r="AB8543" t="e">
        <f t="shared" si="2137"/>
        <v>#VALUE!</v>
      </c>
      <c r="AC8543" t="e">
        <f t="shared" si="2138"/>
        <v>#VALUE!</v>
      </c>
      <c r="AD8543">
        <v>0</v>
      </c>
      <c r="AE8543">
        <v>78158306</v>
      </c>
      <c r="AF8543">
        <f t="shared" si="2139"/>
        <v>4.8619272787207027E-7</v>
      </c>
      <c r="AG8543">
        <f t="shared" si="2140"/>
        <v>4.8619272787207031E-6</v>
      </c>
      <c r="AH8543" t="e">
        <f t="shared" si="2141"/>
        <v>#VALUE!</v>
      </c>
      <c r="AI8543">
        <f t="shared" si="2142"/>
        <v>8542</v>
      </c>
    </row>
    <row r="8544" spans="1:35" x14ac:dyDescent="0.3">
      <c r="A8544" t="s">
        <v>10324</v>
      </c>
      <c r="B8544">
        <v>0</v>
      </c>
      <c r="C8544">
        <v>40</v>
      </c>
      <c r="D8544" t="s">
        <v>669</v>
      </c>
      <c r="E8544" t="s">
        <v>10032</v>
      </c>
      <c r="F8544" t="s">
        <v>22</v>
      </c>
      <c r="G8544">
        <v>0</v>
      </c>
      <c r="H8544" t="s">
        <v>26</v>
      </c>
      <c r="I8544" t="s">
        <v>927</v>
      </c>
      <c r="J8544" t="s">
        <v>13343</v>
      </c>
      <c r="K8544">
        <v>4</v>
      </c>
      <c r="L8544" t="s">
        <v>119</v>
      </c>
      <c r="M8544">
        <f t="shared" si="2128"/>
        <v>0</v>
      </c>
      <c r="N8544" t="str">
        <f t="shared" si="2129"/>
        <v>3.1M</v>
      </c>
      <c r="O8544">
        <f t="shared" si="2130"/>
        <v>1000</v>
      </c>
      <c r="P8544" t="str">
        <f t="shared" si="2131"/>
        <v>0</v>
      </c>
      <c r="Q8544" s="1" t="e">
        <f t="shared" si="2132"/>
        <v>#VALUE!</v>
      </c>
      <c r="R8544">
        <f t="shared" si="2133"/>
        <v>1000</v>
      </c>
      <c r="S8544">
        <v>0</v>
      </c>
      <c r="T8544" s="4">
        <v>1000000000</v>
      </c>
      <c r="U8544">
        <f t="shared" si="2143"/>
        <v>9.9999999999999995E-7</v>
      </c>
      <c r="V8544">
        <f t="shared" si="2134"/>
        <v>9.9999999999999991E-6</v>
      </c>
      <c r="W8544">
        <f t="shared" si="2135"/>
        <v>0</v>
      </c>
      <c r="X8544" s="5" t="e">
        <f t="shared" si="2136"/>
        <v>#VALUE!</v>
      </c>
      <c r="Z8544">
        <v>40319</v>
      </c>
      <c r="AA8544">
        <v>43320</v>
      </c>
      <c r="AB8544" t="e">
        <f t="shared" si="2137"/>
        <v>#VALUE!</v>
      </c>
      <c r="AC8544" t="e">
        <f t="shared" si="2138"/>
        <v>#VALUE!</v>
      </c>
      <c r="AD8544">
        <v>0</v>
      </c>
      <c r="AE8544">
        <v>78158306</v>
      </c>
      <c r="AF8544">
        <f t="shared" si="2139"/>
        <v>5.1178181881270559E-7</v>
      </c>
      <c r="AG8544">
        <f t="shared" si="2140"/>
        <v>5.1178181881270556E-6</v>
      </c>
      <c r="AH8544" t="e">
        <f t="shared" si="2141"/>
        <v>#VALUE!</v>
      </c>
      <c r="AI8544">
        <f t="shared" si="2142"/>
        <v>8543</v>
      </c>
    </row>
    <row r="8545" spans="1:35" x14ac:dyDescent="0.3">
      <c r="A8545" t="s">
        <v>11068</v>
      </c>
      <c r="B8545">
        <v>0</v>
      </c>
      <c r="C8545">
        <v>4</v>
      </c>
      <c r="D8545" t="s">
        <v>746</v>
      </c>
      <c r="E8545" t="s">
        <v>10032</v>
      </c>
      <c r="F8545" t="s">
        <v>22</v>
      </c>
      <c r="G8545">
        <v>0</v>
      </c>
      <c r="H8545" t="s">
        <v>23</v>
      </c>
      <c r="I8545" t="s">
        <v>448</v>
      </c>
      <c r="J8545" t="s">
        <v>13343</v>
      </c>
      <c r="K8545">
        <v>2</v>
      </c>
      <c r="L8545" t="s">
        <v>163</v>
      </c>
      <c r="M8545">
        <f t="shared" si="2128"/>
        <v>0</v>
      </c>
      <c r="N8545" t="str">
        <f t="shared" si="2129"/>
        <v>1.5M</v>
      </c>
      <c r="O8545">
        <f t="shared" si="2130"/>
        <v>1000</v>
      </c>
      <c r="P8545" t="str">
        <f t="shared" si="2131"/>
        <v>0</v>
      </c>
      <c r="Q8545" s="1" t="e">
        <f t="shared" si="2132"/>
        <v>#VALUE!</v>
      </c>
      <c r="R8545">
        <f t="shared" si="2133"/>
        <v>1000</v>
      </c>
      <c r="S8545">
        <v>0</v>
      </c>
      <c r="T8545" s="4">
        <v>1000000000</v>
      </c>
      <c r="U8545">
        <f t="shared" si="2143"/>
        <v>9.9999999999999995E-7</v>
      </c>
      <c r="V8545">
        <f t="shared" si="2134"/>
        <v>9.9999999999999991E-6</v>
      </c>
      <c r="W8545">
        <f t="shared" si="2135"/>
        <v>0</v>
      </c>
      <c r="X8545" s="5" t="e">
        <f t="shared" si="2136"/>
        <v>#VALUE!</v>
      </c>
      <c r="Z8545">
        <v>40319</v>
      </c>
      <c r="AA8545">
        <v>43320</v>
      </c>
      <c r="AB8545" t="e">
        <f t="shared" si="2137"/>
        <v>#VALUE!</v>
      </c>
      <c r="AC8545" t="e">
        <f t="shared" si="2138"/>
        <v>#VALUE!</v>
      </c>
      <c r="AD8545">
        <v>0</v>
      </c>
      <c r="AE8545">
        <v>78158306</v>
      </c>
      <c r="AF8545">
        <f t="shared" si="2139"/>
        <v>5.117818188127056E-8</v>
      </c>
      <c r="AG8545">
        <f t="shared" si="2140"/>
        <v>5.1178181881270559E-7</v>
      </c>
      <c r="AH8545" t="e">
        <f t="shared" si="2141"/>
        <v>#VALUE!</v>
      </c>
      <c r="AI8545">
        <f t="shared" si="2142"/>
        <v>8544</v>
      </c>
    </row>
    <row r="8546" spans="1:35" x14ac:dyDescent="0.3">
      <c r="A8546" t="s">
        <v>11743</v>
      </c>
      <c r="B8546">
        <v>0</v>
      </c>
      <c r="C8546">
        <v>7</v>
      </c>
      <c r="D8546" t="s">
        <v>2007</v>
      </c>
      <c r="E8546" t="s">
        <v>11545</v>
      </c>
      <c r="F8546" t="s">
        <v>22</v>
      </c>
      <c r="G8546">
        <v>0</v>
      </c>
      <c r="H8546" t="s">
        <v>26</v>
      </c>
      <c r="I8546" t="s">
        <v>117</v>
      </c>
      <c r="J8546" t="s">
        <v>13343</v>
      </c>
      <c r="K8546" t="s">
        <v>1366</v>
      </c>
      <c r="L8546" t="s">
        <v>33</v>
      </c>
      <c r="M8546">
        <f t="shared" si="2128"/>
        <v>0</v>
      </c>
      <c r="N8546" t="str">
        <f t="shared" si="2129"/>
        <v>2.3M</v>
      </c>
      <c r="O8546">
        <f t="shared" si="2130"/>
        <v>100</v>
      </c>
      <c r="P8546" t="str">
        <f t="shared" si="2131"/>
        <v>0</v>
      </c>
      <c r="Q8546" s="1" t="e">
        <f t="shared" si="2132"/>
        <v>#VALUE!</v>
      </c>
      <c r="R8546">
        <f t="shared" si="2133"/>
        <v>100</v>
      </c>
      <c r="S8546">
        <v>0</v>
      </c>
      <c r="T8546" s="4">
        <v>1000000000</v>
      </c>
      <c r="U8546">
        <f t="shared" si="2143"/>
        <v>9.9999999999999995E-8</v>
      </c>
      <c r="V8546">
        <f t="shared" si="2134"/>
        <v>9.9999999999999995E-7</v>
      </c>
      <c r="W8546">
        <f t="shared" si="2135"/>
        <v>0</v>
      </c>
      <c r="X8546" s="5" t="e">
        <f t="shared" si="2136"/>
        <v>#VALUE!</v>
      </c>
      <c r="Z8546">
        <v>40319</v>
      </c>
      <c r="AA8546">
        <v>43320</v>
      </c>
      <c r="AB8546" t="e">
        <f t="shared" si="2137"/>
        <v>#VALUE!</v>
      </c>
      <c r="AC8546" t="e">
        <f t="shared" si="2138"/>
        <v>#VALUE!</v>
      </c>
      <c r="AD8546">
        <v>0</v>
      </c>
      <c r="AE8546">
        <v>78158306</v>
      </c>
      <c r="AF8546">
        <f t="shared" si="2139"/>
        <v>8.9561818292223475E-8</v>
      </c>
      <c r="AG8546">
        <f t="shared" si="2140"/>
        <v>8.9561818292223469E-7</v>
      </c>
      <c r="AH8546" t="e">
        <f t="shared" si="2141"/>
        <v>#VALUE!</v>
      </c>
      <c r="AI8546">
        <f t="shared" si="2142"/>
        <v>8545</v>
      </c>
    </row>
    <row r="8547" spans="1:35" x14ac:dyDescent="0.3">
      <c r="A8547" t="s">
        <v>12081</v>
      </c>
      <c r="B8547">
        <v>0</v>
      </c>
      <c r="C8547">
        <v>2</v>
      </c>
      <c r="D8547" t="s">
        <v>84</v>
      </c>
      <c r="E8547" t="s">
        <v>11545</v>
      </c>
      <c r="F8547" t="s">
        <v>22</v>
      </c>
      <c r="G8547">
        <v>0</v>
      </c>
      <c r="H8547" t="s">
        <v>26</v>
      </c>
      <c r="I8547" t="s">
        <v>35</v>
      </c>
      <c r="J8547" t="s">
        <v>13343</v>
      </c>
      <c r="K8547" t="s">
        <v>12082</v>
      </c>
      <c r="L8547" t="s">
        <v>33</v>
      </c>
      <c r="M8547">
        <f t="shared" si="2128"/>
        <v>0</v>
      </c>
      <c r="N8547" t="str">
        <f t="shared" si="2129"/>
        <v>17M</v>
      </c>
      <c r="O8547">
        <f t="shared" si="2130"/>
        <v>100</v>
      </c>
      <c r="P8547" t="str">
        <f t="shared" si="2131"/>
        <v>0</v>
      </c>
      <c r="Q8547" s="1" t="e">
        <f t="shared" si="2132"/>
        <v>#VALUE!</v>
      </c>
      <c r="R8547">
        <f t="shared" si="2133"/>
        <v>100</v>
      </c>
      <c r="S8547">
        <v>0</v>
      </c>
      <c r="T8547" s="4">
        <v>1000000000</v>
      </c>
      <c r="U8547">
        <f t="shared" si="2143"/>
        <v>9.9999999999999995E-8</v>
      </c>
      <c r="V8547">
        <f t="shared" si="2134"/>
        <v>9.9999999999999995E-7</v>
      </c>
      <c r="W8547">
        <f t="shared" si="2135"/>
        <v>0</v>
      </c>
      <c r="X8547" s="5" t="e">
        <f t="shared" si="2136"/>
        <v>#VALUE!</v>
      </c>
      <c r="Z8547">
        <v>40319</v>
      </c>
      <c r="AA8547">
        <v>43320</v>
      </c>
      <c r="AB8547" t="e">
        <f t="shared" si="2137"/>
        <v>#VALUE!</v>
      </c>
      <c r="AC8547" t="e">
        <f t="shared" si="2138"/>
        <v>#VALUE!</v>
      </c>
      <c r="AD8547">
        <v>0</v>
      </c>
      <c r="AE8547">
        <v>78158306</v>
      </c>
      <c r="AF8547">
        <f t="shared" si="2139"/>
        <v>2.558909094063528E-8</v>
      </c>
      <c r="AG8547">
        <f t="shared" si="2140"/>
        <v>2.5589090940635279E-7</v>
      </c>
      <c r="AH8547" t="e">
        <f t="shared" si="2141"/>
        <v>#VALUE!</v>
      </c>
      <c r="AI8547">
        <f t="shared" si="2142"/>
        <v>8546</v>
      </c>
    </row>
    <row r="8548" spans="1:35" x14ac:dyDescent="0.3">
      <c r="A8548" t="s">
        <v>12232</v>
      </c>
      <c r="B8548">
        <v>0</v>
      </c>
      <c r="C8548">
        <v>1</v>
      </c>
      <c r="D8548" t="s">
        <v>20</v>
      </c>
      <c r="E8548" t="s">
        <v>11545</v>
      </c>
      <c r="F8548" t="s">
        <v>22</v>
      </c>
      <c r="G8548">
        <v>0</v>
      </c>
      <c r="H8548" t="s">
        <v>23</v>
      </c>
      <c r="I8548" t="s">
        <v>24</v>
      </c>
      <c r="J8548" t="s">
        <v>13343</v>
      </c>
      <c r="K8548" t="s">
        <v>12233</v>
      </c>
      <c r="L8548" t="s">
        <v>33</v>
      </c>
      <c r="M8548">
        <f t="shared" si="2128"/>
        <v>0</v>
      </c>
      <c r="N8548" t="str">
        <f t="shared" si="2129"/>
        <v>N/A</v>
      </c>
      <c r="O8548">
        <f t="shared" si="2130"/>
        <v>100</v>
      </c>
      <c r="P8548" t="str">
        <f t="shared" si="2131"/>
        <v>0</v>
      </c>
      <c r="Q8548" s="1" t="e">
        <f t="shared" si="2132"/>
        <v>#VALUE!</v>
      </c>
      <c r="R8548">
        <f t="shared" si="2133"/>
        <v>100</v>
      </c>
      <c r="S8548">
        <v>0</v>
      </c>
      <c r="T8548" s="4">
        <v>1000000000</v>
      </c>
      <c r="U8548">
        <f t="shared" si="2143"/>
        <v>9.9999999999999995E-8</v>
      </c>
      <c r="V8548">
        <f t="shared" si="2134"/>
        <v>9.9999999999999995E-7</v>
      </c>
      <c r="W8548">
        <f t="shared" si="2135"/>
        <v>0</v>
      </c>
      <c r="X8548" s="5" t="e">
        <f t="shared" si="2136"/>
        <v>#VALUE!</v>
      </c>
      <c r="Z8548">
        <v>40319</v>
      </c>
      <c r="AA8548">
        <v>43320</v>
      </c>
      <c r="AB8548" t="e">
        <f t="shared" si="2137"/>
        <v>#VALUE!</v>
      </c>
      <c r="AC8548" t="e">
        <f t="shared" si="2138"/>
        <v>#VALUE!</v>
      </c>
      <c r="AD8548">
        <v>0</v>
      </c>
      <c r="AE8548">
        <v>78158306</v>
      </c>
      <c r="AF8548">
        <f t="shared" si="2139"/>
        <v>1.279454547031764E-8</v>
      </c>
      <c r="AG8548">
        <f t="shared" si="2140"/>
        <v>1.279454547031764E-7</v>
      </c>
      <c r="AH8548" t="e">
        <f t="shared" si="2141"/>
        <v>#VALUE!</v>
      </c>
      <c r="AI8548">
        <f t="shared" si="2142"/>
        <v>8547</v>
      </c>
    </row>
    <row r="8549" spans="1:35" x14ac:dyDescent="0.3">
      <c r="A8549" t="s">
        <v>12237</v>
      </c>
      <c r="B8549">
        <v>0</v>
      </c>
      <c r="C8549">
        <v>1</v>
      </c>
      <c r="D8549" t="s">
        <v>454</v>
      </c>
      <c r="E8549" t="s">
        <v>11545</v>
      </c>
      <c r="F8549" t="s">
        <v>22</v>
      </c>
      <c r="G8549">
        <v>0</v>
      </c>
      <c r="H8549" t="s">
        <v>26</v>
      </c>
      <c r="I8549" t="s">
        <v>417</v>
      </c>
      <c r="J8549" t="s">
        <v>13343</v>
      </c>
      <c r="K8549" t="s">
        <v>12238</v>
      </c>
      <c r="L8549" t="s">
        <v>130</v>
      </c>
      <c r="M8549">
        <f t="shared" si="2128"/>
        <v>0</v>
      </c>
      <c r="N8549" t="str">
        <f t="shared" si="2129"/>
        <v>23M</v>
      </c>
      <c r="O8549">
        <f t="shared" si="2130"/>
        <v>100</v>
      </c>
      <c r="P8549" t="str">
        <f t="shared" si="2131"/>
        <v>0</v>
      </c>
      <c r="Q8549" s="1" t="e">
        <f t="shared" si="2132"/>
        <v>#VALUE!</v>
      </c>
      <c r="R8549">
        <f t="shared" si="2133"/>
        <v>100</v>
      </c>
      <c r="S8549">
        <v>0</v>
      </c>
      <c r="T8549" s="4">
        <v>1000000000</v>
      </c>
      <c r="U8549">
        <f t="shared" si="2143"/>
        <v>9.9999999999999995E-8</v>
      </c>
      <c r="V8549">
        <f t="shared" si="2134"/>
        <v>9.9999999999999995E-7</v>
      </c>
      <c r="W8549">
        <f t="shared" si="2135"/>
        <v>0</v>
      </c>
      <c r="X8549" s="5" t="e">
        <f t="shared" si="2136"/>
        <v>#VALUE!</v>
      </c>
      <c r="Z8549">
        <v>40319</v>
      </c>
      <c r="AA8549">
        <v>43320</v>
      </c>
      <c r="AB8549" t="e">
        <f t="shared" si="2137"/>
        <v>#VALUE!</v>
      </c>
      <c r="AC8549" t="e">
        <f t="shared" si="2138"/>
        <v>#VALUE!</v>
      </c>
      <c r="AD8549">
        <v>0</v>
      </c>
      <c r="AE8549">
        <v>78158306</v>
      </c>
      <c r="AF8549">
        <f t="shared" si="2139"/>
        <v>1.279454547031764E-8</v>
      </c>
      <c r="AG8549">
        <f t="shared" si="2140"/>
        <v>1.279454547031764E-7</v>
      </c>
      <c r="AH8549" t="e">
        <f t="shared" si="2141"/>
        <v>#VALUE!</v>
      </c>
      <c r="AI8549">
        <f t="shared" si="2142"/>
        <v>8548</v>
      </c>
    </row>
    <row r="8550" spans="1:35" x14ac:dyDescent="0.3">
      <c r="A8550" t="s">
        <v>12595</v>
      </c>
      <c r="B8550">
        <v>0</v>
      </c>
      <c r="C8550">
        <v>0</v>
      </c>
      <c r="D8550" t="s">
        <v>1362</v>
      </c>
      <c r="E8550" t="s">
        <v>12408</v>
      </c>
      <c r="F8550" t="s">
        <v>22</v>
      </c>
      <c r="G8550">
        <v>0</v>
      </c>
      <c r="H8550" t="s">
        <v>26</v>
      </c>
      <c r="I8550" t="s">
        <v>40</v>
      </c>
      <c r="J8550" t="s">
        <v>13343</v>
      </c>
      <c r="K8550">
        <v>1</v>
      </c>
      <c r="L8550" t="s">
        <v>67</v>
      </c>
      <c r="M8550">
        <f t="shared" si="2128"/>
        <v>0</v>
      </c>
      <c r="N8550" t="str">
        <f t="shared" si="2129"/>
        <v>4.0M</v>
      </c>
      <c r="O8550">
        <f t="shared" si="2130"/>
        <v>50</v>
      </c>
      <c r="P8550" t="str">
        <f t="shared" si="2131"/>
        <v>0</v>
      </c>
      <c r="Q8550" s="1" t="e">
        <f t="shared" si="2132"/>
        <v>#VALUE!</v>
      </c>
      <c r="R8550">
        <f t="shared" si="2133"/>
        <v>50</v>
      </c>
      <c r="S8550">
        <v>0</v>
      </c>
      <c r="T8550" s="4">
        <v>1000000000</v>
      </c>
      <c r="U8550">
        <f t="shared" si="2143"/>
        <v>4.9999999999999998E-8</v>
      </c>
      <c r="V8550">
        <f t="shared" si="2134"/>
        <v>4.9999999999999998E-7</v>
      </c>
      <c r="W8550">
        <f t="shared" si="2135"/>
        <v>0</v>
      </c>
      <c r="X8550" s="5" t="e">
        <f t="shared" si="2136"/>
        <v>#VALUE!</v>
      </c>
      <c r="Z8550">
        <v>40319</v>
      </c>
      <c r="AA8550">
        <v>43320</v>
      </c>
      <c r="AB8550" t="e">
        <f t="shared" si="2137"/>
        <v>#VALUE!</v>
      </c>
      <c r="AC8550" t="e">
        <f t="shared" si="2138"/>
        <v>#VALUE!</v>
      </c>
      <c r="AD8550">
        <v>0</v>
      </c>
      <c r="AE8550">
        <v>78158306</v>
      </c>
      <c r="AF8550">
        <f t="shared" si="2139"/>
        <v>0</v>
      </c>
      <c r="AG8550">
        <f t="shared" si="2140"/>
        <v>0</v>
      </c>
      <c r="AH8550" t="e">
        <f t="shared" si="2141"/>
        <v>#VALUE!</v>
      </c>
      <c r="AI8550">
        <f t="shared" si="2142"/>
        <v>8549</v>
      </c>
    </row>
    <row r="8551" spans="1:35" x14ac:dyDescent="0.3">
      <c r="A8551" t="s">
        <v>13069</v>
      </c>
      <c r="B8551">
        <v>0</v>
      </c>
      <c r="C8551">
        <v>0</v>
      </c>
      <c r="D8551" t="s">
        <v>2239</v>
      </c>
      <c r="E8551" t="s">
        <v>12663</v>
      </c>
      <c r="F8551" t="s">
        <v>22</v>
      </c>
      <c r="G8551">
        <v>0</v>
      </c>
      <c r="H8551" t="s">
        <v>23</v>
      </c>
      <c r="I8551" t="s">
        <v>24</v>
      </c>
      <c r="J8551" t="s">
        <v>13343</v>
      </c>
      <c r="K8551">
        <v>1.1000000000000001</v>
      </c>
      <c r="L8551" t="s">
        <v>150</v>
      </c>
      <c r="M8551">
        <f t="shared" si="2128"/>
        <v>0</v>
      </c>
      <c r="N8551" t="str">
        <f t="shared" si="2129"/>
        <v>6.2M</v>
      </c>
      <c r="O8551">
        <f t="shared" si="2130"/>
        <v>10</v>
      </c>
      <c r="P8551" t="str">
        <f t="shared" si="2131"/>
        <v>0</v>
      </c>
      <c r="Q8551" s="1" t="e">
        <f t="shared" si="2132"/>
        <v>#VALUE!</v>
      </c>
      <c r="R8551">
        <f t="shared" si="2133"/>
        <v>10</v>
      </c>
      <c r="S8551">
        <v>0</v>
      </c>
      <c r="T8551" s="4">
        <v>1000000000</v>
      </c>
      <c r="U8551">
        <f t="shared" si="2143"/>
        <v>1E-8</v>
      </c>
      <c r="V8551">
        <f t="shared" si="2134"/>
        <v>9.9999999999999995E-8</v>
      </c>
      <c r="W8551">
        <f t="shared" si="2135"/>
        <v>0</v>
      </c>
      <c r="X8551" s="5" t="e">
        <f t="shared" si="2136"/>
        <v>#VALUE!</v>
      </c>
      <c r="Z8551">
        <v>40319</v>
      </c>
      <c r="AA8551">
        <v>43320</v>
      </c>
      <c r="AB8551" t="e">
        <f t="shared" si="2137"/>
        <v>#VALUE!</v>
      </c>
      <c r="AC8551" t="e">
        <f t="shared" si="2138"/>
        <v>#VALUE!</v>
      </c>
      <c r="AD8551">
        <v>0</v>
      </c>
      <c r="AE8551">
        <v>78158306</v>
      </c>
      <c r="AF8551">
        <f t="shared" si="2139"/>
        <v>0</v>
      </c>
      <c r="AG8551">
        <f t="shared" si="2140"/>
        <v>0</v>
      </c>
      <c r="AH8551" t="e">
        <f t="shared" si="2141"/>
        <v>#VALUE!</v>
      </c>
      <c r="AI8551">
        <f t="shared" si="2142"/>
        <v>8550</v>
      </c>
    </row>
    <row r="8552" spans="1:35" x14ac:dyDescent="0.3">
      <c r="A8552" t="s">
        <v>11334</v>
      </c>
      <c r="B8552">
        <v>0</v>
      </c>
      <c r="C8552">
        <v>8</v>
      </c>
      <c r="D8552" t="s">
        <v>739</v>
      </c>
      <c r="E8552" t="s">
        <v>11147</v>
      </c>
      <c r="F8552" t="s">
        <v>22</v>
      </c>
      <c r="G8552">
        <v>0</v>
      </c>
      <c r="H8552" t="s">
        <v>26</v>
      </c>
      <c r="I8552" t="s">
        <v>312</v>
      </c>
      <c r="J8552" t="s">
        <v>13443</v>
      </c>
      <c r="K8552">
        <v>4.0999999999999996</v>
      </c>
      <c r="L8552" t="s">
        <v>33</v>
      </c>
      <c r="M8552">
        <f t="shared" si="2128"/>
        <v>0</v>
      </c>
      <c r="N8552" t="str">
        <f t="shared" si="2129"/>
        <v>9.2M</v>
      </c>
      <c r="O8552">
        <f t="shared" si="2130"/>
        <v>500</v>
      </c>
      <c r="P8552" t="str">
        <f t="shared" si="2131"/>
        <v>0</v>
      </c>
      <c r="Q8552" s="1" t="e">
        <f t="shared" si="2132"/>
        <v>#VALUE!</v>
      </c>
      <c r="R8552">
        <f t="shared" si="2133"/>
        <v>500</v>
      </c>
      <c r="S8552">
        <v>0</v>
      </c>
      <c r="T8552" s="4">
        <v>1000000000</v>
      </c>
      <c r="U8552">
        <f t="shared" si="2143"/>
        <v>4.9999999999999998E-7</v>
      </c>
      <c r="V8552">
        <f t="shared" si="2134"/>
        <v>4.9999999999999996E-6</v>
      </c>
      <c r="W8552">
        <f t="shared" si="2135"/>
        <v>0</v>
      </c>
      <c r="X8552" s="5" t="e">
        <f t="shared" si="2136"/>
        <v>#VALUE!</v>
      </c>
      <c r="Z8552">
        <v>40319</v>
      </c>
      <c r="AA8552">
        <v>43320</v>
      </c>
      <c r="AB8552" t="e">
        <f t="shared" si="2137"/>
        <v>#VALUE!</v>
      </c>
      <c r="AC8552" t="e">
        <f t="shared" si="2138"/>
        <v>#VALUE!</v>
      </c>
      <c r="AD8552">
        <v>0</v>
      </c>
      <c r="AE8552">
        <v>78158306</v>
      </c>
      <c r="AF8552">
        <f t="shared" si="2139"/>
        <v>1.0235636376254112E-7</v>
      </c>
      <c r="AG8552">
        <f t="shared" si="2140"/>
        <v>1.0235636376254112E-6</v>
      </c>
      <c r="AH8552" t="e">
        <f t="shared" si="2141"/>
        <v>#VALUE!</v>
      </c>
      <c r="AI8552">
        <f t="shared" si="2142"/>
        <v>8551</v>
      </c>
    </row>
    <row r="8553" spans="1:35" x14ac:dyDescent="0.3">
      <c r="A8553" t="s">
        <v>11563</v>
      </c>
      <c r="B8553">
        <v>0</v>
      </c>
      <c r="C8553">
        <v>30</v>
      </c>
      <c r="D8553" t="s">
        <v>125</v>
      </c>
      <c r="E8553" t="s">
        <v>11545</v>
      </c>
      <c r="F8553" t="s">
        <v>22</v>
      </c>
      <c r="G8553">
        <v>0</v>
      </c>
      <c r="H8553" t="s">
        <v>26</v>
      </c>
      <c r="I8553" t="s">
        <v>448</v>
      </c>
      <c r="J8553" t="s">
        <v>13443</v>
      </c>
      <c r="K8553" t="s">
        <v>4981</v>
      </c>
      <c r="L8553" t="s">
        <v>217</v>
      </c>
      <c r="M8553">
        <f t="shared" si="2128"/>
        <v>0</v>
      </c>
      <c r="N8553" t="str">
        <f t="shared" si="2129"/>
        <v>15M</v>
      </c>
      <c r="O8553">
        <f t="shared" si="2130"/>
        <v>100</v>
      </c>
      <c r="P8553" t="str">
        <f t="shared" si="2131"/>
        <v>0</v>
      </c>
      <c r="Q8553" s="1" t="e">
        <f t="shared" si="2132"/>
        <v>#VALUE!</v>
      </c>
      <c r="R8553">
        <f t="shared" si="2133"/>
        <v>100</v>
      </c>
      <c r="S8553">
        <v>0</v>
      </c>
      <c r="T8553" s="4">
        <v>1000000000</v>
      </c>
      <c r="U8553">
        <f t="shared" si="2143"/>
        <v>9.9999999999999995E-8</v>
      </c>
      <c r="V8553">
        <f t="shared" si="2134"/>
        <v>9.9999999999999995E-7</v>
      </c>
      <c r="W8553">
        <f t="shared" si="2135"/>
        <v>0</v>
      </c>
      <c r="X8553" s="5" t="e">
        <f t="shared" si="2136"/>
        <v>#VALUE!</v>
      </c>
      <c r="Z8553">
        <v>40319</v>
      </c>
      <c r="AA8553">
        <v>43320</v>
      </c>
      <c r="AB8553" t="e">
        <f t="shared" si="2137"/>
        <v>#VALUE!</v>
      </c>
      <c r="AC8553" t="e">
        <f t="shared" si="2138"/>
        <v>#VALUE!</v>
      </c>
      <c r="AD8553">
        <v>0</v>
      </c>
      <c r="AE8553">
        <v>78158306</v>
      </c>
      <c r="AF8553">
        <f t="shared" si="2139"/>
        <v>3.8383636410952922E-7</v>
      </c>
      <c r="AG8553">
        <f t="shared" si="2140"/>
        <v>3.8383636410952922E-6</v>
      </c>
      <c r="AH8553" t="e">
        <f t="shared" si="2141"/>
        <v>#VALUE!</v>
      </c>
      <c r="AI8553">
        <f t="shared" si="2142"/>
        <v>8552</v>
      </c>
    </row>
    <row r="8554" spans="1:35" x14ac:dyDescent="0.3">
      <c r="A8554" t="s">
        <v>11808</v>
      </c>
      <c r="B8554">
        <v>0</v>
      </c>
      <c r="C8554">
        <v>5</v>
      </c>
      <c r="D8554" t="s">
        <v>3135</v>
      </c>
      <c r="E8554" t="s">
        <v>11545</v>
      </c>
      <c r="F8554" t="s">
        <v>22</v>
      </c>
      <c r="G8554">
        <v>0</v>
      </c>
      <c r="H8554" t="s">
        <v>26</v>
      </c>
      <c r="I8554" t="s">
        <v>1536</v>
      </c>
      <c r="J8554" t="s">
        <v>13443</v>
      </c>
      <c r="K8554" t="s">
        <v>2214</v>
      </c>
      <c r="L8554" t="s">
        <v>56</v>
      </c>
      <c r="M8554">
        <f t="shared" si="2128"/>
        <v>0</v>
      </c>
      <c r="N8554" t="str">
        <f t="shared" si="2129"/>
        <v>1.7M</v>
      </c>
      <c r="O8554">
        <f t="shared" si="2130"/>
        <v>100</v>
      </c>
      <c r="P8554" t="str">
        <f t="shared" si="2131"/>
        <v>0</v>
      </c>
      <c r="Q8554" s="1" t="e">
        <f t="shared" si="2132"/>
        <v>#VALUE!</v>
      </c>
      <c r="R8554">
        <f t="shared" si="2133"/>
        <v>100</v>
      </c>
      <c r="S8554">
        <v>0</v>
      </c>
      <c r="T8554" s="4">
        <v>1000000000</v>
      </c>
      <c r="U8554">
        <f t="shared" si="2143"/>
        <v>9.9999999999999995E-8</v>
      </c>
      <c r="V8554">
        <f t="shared" si="2134"/>
        <v>9.9999999999999995E-7</v>
      </c>
      <c r="W8554">
        <f t="shared" si="2135"/>
        <v>0</v>
      </c>
      <c r="X8554" s="5" t="e">
        <f t="shared" si="2136"/>
        <v>#VALUE!</v>
      </c>
      <c r="Z8554">
        <v>40319</v>
      </c>
      <c r="AA8554">
        <v>43320</v>
      </c>
      <c r="AB8554" t="e">
        <f t="shared" si="2137"/>
        <v>#VALUE!</v>
      </c>
      <c r="AC8554" t="e">
        <f t="shared" si="2138"/>
        <v>#VALUE!</v>
      </c>
      <c r="AD8554">
        <v>0</v>
      </c>
      <c r="AE8554">
        <v>78158306</v>
      </c>
      <c r="AF8554">
        <f t="shared" si="2139"/>
        <v>6.3972727351588198E-8</v>
      </c>
      <c r="AG8554">
        <f t="shared" si="2140"/>
        <v>6.3972727351588195E-7</v>
      </c>
      <c r="AH8554" t="e">
        <f t="shared" si="2141"/>
        <v>#VALUE!</v>
      </c>
      <c r="AI8554">
        <f t="shared" si="2142"/>
        <v>8553</v>
      </c>
    </row>
    <row r="8555" spans="1:35" x14ac:dyDescent="0.3">
      <c r="A8555" t="s">
        <v>11040</v>
      </c>
      <c r="B8555">
        <v>0</v>
      </c>
      <c r="C8555">
        <v>5</v>
      </c>
      <c r="D8555" t="s">
        <v>20</v>
      </c>
      <c r="E8555" t="s">
        <v>10032</v>
      </c>
      <c r="F8555" t="s">
        <v>22</v>
      </c>
      <c r="G8555">
        <v>0</v>
      </c>
      <c r="H8555" t="s">
        <v>23</v>
      </c>
      <c r="I8555" t="s">
        <v>24</v>
      </c>
      <c r="J8555" t="s">
        <v>13350</v>
      </c>
      <c r="K8555" t="s">
        <v>3148</v>
      </c>
      <c r="L8555" t="s">
        <v>67</v>
      </c>
      <c r="M8555">
        <f t="shared" si="2128"/>
        <v>0</v>
      </c>
      <c r="N8555" t="str">
        <f t="shared" si="2129"/>
        <v>N/A</v>
      </c>
      <c r="O8555">
        <f t="shared" si="2130"/>
        <v>1000</v>
      </c>
      <c r="P8555" t="str">
        <f t="shared" si="2131"/>
        <v>0</v>
      </c>
      <c r="Q8555" s="1" t="e">
        <f t="shared" si="2132"/>
        <v>#VALUE!</v>
      </c>
      <c r="R8555">
        <f t="shared" si="2133"/>
        <v>1000</v>
      </c>
      <c r="S8555">
        <v>0</v>
      </c>
      <c r="T8555" s="4">
        <v>1000000000</v>
      </c>
      <c r="U8555">
        <f t="shared" si="2143"/>
        <v>9.9999999999999995E-7</v>
      </c>
      <c r="V8555">
        <f t="shared" si="2134"/>
        <v>9.9999999999999991E-6</v>
      </c>
      <c r="W8555">
        <f t="shared" si="2135"/>
        <v>0</v>
      </c>
      <c r="X8555" s="5" t="e">
        <f t="shared" si="2136"/>
        <v>#VALUE!</v>
      </c>
      <c r="Z8555">
        <v>40319</v>
      </c>
      <c r="AA8555">
        <v>43320</v>
      </c>
      <c r="AB8555" t="e">
        <f t="shared" si="2137"/>
        <v>#VALUE!</v>
      </c>
      <c r="AC8555" t="e">
        <f t="shared" si="2138"/>
        <v>#VALUE!</v>
      </c>
      <c r="AD8555">
        <v>0</v>
      </c>
      <c r="AE8555">
        <v>78158306</v>
      </c>
      <c r="AF8555">
        <f t="shared" si="2139"/>
        <v>6.3972727351588198E-8</v>
      </c>
      <c r="AG8555">
        <f t="shared" si="2140"/>
        <v>6.3972727351588195E-7</v>
      </c>
      <c r="AH8555" t="e">
        <f t="shared" si="2141"/>
        <v>#VALUE!</v>
      </c>
      <c r="AI8555">
        <f t="shared" si="2142"/>
        <v>8554</v>
      </c>
    </row>
    <row r="8556" spans="1:35" x14ac:dyDescent="0.3">
      <c r="A8556" t="s">
        <v>12184</v>
      </c>
      <c r="B8556">
        <v>0</v>
      </c>
      <c r="C8556">
        <v>1</v>
      </c>
      <c r="D8556" t="s">
        <v>213</v>
      </c>
      <c r="E8556" t="s">
        <v>11545</v>
      </c>
      <c r="F8556" t="s">
        <v>22</v>
      </c>
      <c r="G8556">
        <v>0</v>
      </c>
      <c r="H8556" t="s">
        <v>26</v>
      </c>
      <c r="I8556" t="s">
        <v>927</v>
      </c>
      <c r="J8556" t="s">
        <v>13350</v>
      </c>
      <c r="K8556" t="s">
        <v>4981</v>
      </c>
      <c r="L8556" t="s">
        <v>67</v>
      </c>
      <c r="M8556">
        <f t="shared" si="2128"/>
        <v>0</v>
      </c>
      <c r="N8556" t="str">
        <f t="shared" si="2129"/>
        <v>16M</v>
      </c>
      <c r="O8556">
        <f t="shared" si="2130"/>
        <v>100</v>
      </c>
      <c r="P8556" t="str">
        <f t="shared" si="2131"/>
        <v>0</v>
      </c>
      <c r="Q8556" s="1" t="e">
        <f t="shared" si="2132"/>
        <v>#VALUE!</v>
      </c>
      <c r="R8556">
        <f t="shared" si="2133"/>
        <v>100</v>
      </c>
      <c r="S8556">
        <v>0</v>
      </c>
      <c r="T8556" s="4">
        <v>1000000000</v>
      </c>
      <c r="U8556">
        <f t="shared" si="2143"/>
        <v>9.9999999999999995E-8</v>
      </c>
      <c r="V8556">
        <f t="shared" si="2134"/>
        <v>9.9999999999999995E-7</v>
      </c>
      <c r="W8556">
        <f t="shared" si="2135"/>
        <v>0</v>
      </c>
      <c r="X8556" s="5" t="e">
        <f t="shared" si="2136"/>
        <v>#VALUE!</v>
      </c>
      <c r="Z8556">
        <v>40319</v>
      </c>
      <c r="AA8556">
        <v>43320</v>
      </c>
      <c r="AB8556" t="e">
        <f t="shared" si="2137"/>
        <v>#VALUE!</v>
      </c>
      <c r="AC8556" t="e">
        <f t="shared" si="2138"/>
        <v>#VALUE!</v>
      </c>
      <c r="AD8556">
        <v>0</v>
      </c>
      <c r="AE8556">
        <v>78158306</v>
      </c>
      <c r="AF8556">
        <f t="shared" si="2139"/>
        <v>1.279454547031764E-8</v>
      </c>
      <c r="AG8556">
        <f t="shared" si="2140"/>
        <v>1.279454547031764E-7</v>
      </c>
      <c r="AH8556" t="e">
        <f t="shared" si="2141"/>
        <v>#VALUE!</v>
      </c>
      <c r="AI8556">
        <f t="shared" si="2142"/>
        <v>8555</v>
      </c>
    </row>
    <row r="8557" spans="1:35" x14ac:dyDescent="0.3">
      <c r="A8557" t="s">
        <v>12321</v>
      </c>
      <c r="B8557">
        <v>0</v>
      </c>
      <c r="C8557">
        <v>0</v>
      </c>
      <c r="D8557" t="s">
        <v>1394</v>
      </c>
      <c r="E8557" t="s">
        <v>11545</v>
      </c>
      <c r="F8557" t="s">
        <v>22</v>
      </c>
      <c r="G8557">
        <v>0</v>
      </c>
      <c r="H8557" t="s">
        <v>26</v>
      </c>
      <c r="I8557" t="s">
        <v>47</v>
      </c>
      <c r="J8557" t="s">
        <v>13350</v>
      </c>
      <c r="K8557" t="s">
        <v>12322</v>
      </c>
      <c r="L8557" t="s">
        <v>56</v>
      </c>
      <c r="M8557">
        <f t="shared" si="2128"/>
        <v>0</v>
      </c>
      <c r="N8557" t="str">
        <f t="shared" si="2129"/>
        <v>2.8M</v>
      </c>
      <c r="O8557">
        <f t="shared" si="2130"/>
        <v>100</v>
      </c>
      <c r="P8557" t="str">
        <f t="shared" si="2131"/>
        <v>0</v>
      </c>
      <c r="Q8557" s="1" t="e">
        <f t="shared" si="2132"/>
        <v>#VALUE!</v>
      </c>
      <c r="R8557">
        <f t="shared" si="2133"/>
        <v>100</v>
      </c>
      <c r="S8557">
        <v>0</v>
      </c>
      <c r="T8557" s="4">
        <v>1000000000</v>
      </c>
      <c r="U8557">
        <f t="shared" si="2143"/>
        <v>9.9999999999999995E-8</v>
      </c>
      <c r="V8557">
        <f t="shared" si="2134"/>
        <v>9.9999999999999995E-7</v>
      </c>
      <c r="W8557">
        <f t="shared" si="2135"/>
        <v>0</v>
      </c>
      <c r="X8557" s="5" t="e">
        <f t="shared" si="2136"/>
        <v>#VALUE!</v>
      </c>
      <c r="Z8557">
        <v>40319</v>
      </c>
      <c r="AA8557">
        <v>43320</v>
      </c>
      <c r="AB8557" t="e">
        <f t="shared" si="2137"/>
        <v>#VALUE!</v>
      </c>
      <c r="AC8557" t="e">
        <f t="shared" si="2138"/>
        <v>#VALUE!</v>
      </c>
      <c r="AD8557">
        <v>0</v>
      </c>
      <c r="AE8557">
        <v>78158306</v>
      </c>
      <c r="AF8557">
        <f t="shared" si="2139"/>
        <v>0</v>
      </c>
      <c r="AG8557">
        <f t="shared" si="2140"/>
        <v>0</v>
      </c>
      <c r="AH8557" t="e">
        <f t="shared" si="2141"/>
        <v>#VALUE!</v>
      </c>
      <c r="AI8557">
        <f t="shared" si="2142"/>
        <v>8556</v>
      </c>
    </row>
    <row r="8558" spans="1:35" x14ac:dyDescent="0.3">
      <c r="A8558" t="s">
        <v>12917</v>
      </c>
      <c r="B8558">
        <v>0</v>
      </c>
      <c r="C8558">
        <v>0</v>
      </c>
      <c r="D8558" t="s">
        <v>4245</v>
      </c>
      <c r="E8558" t="s">
        <v>12663</v>
      </c>
      <c r="F8558" t="s">
        <v>22</v>
      </c>
      <c r="G8558">
        <v>0</v>
      </c>
      <c r="H8558" t="s">
        <v>26</v>
      </c>
      <c r="I8558" t="s">
        <v>417</v>
      </c>
      <c r="J8558" t="s">
        <v>13350</v>
      </c>
      <c r="K8558" t="s">
        <v>1531</v>
      </c>
      <c r="L8558" t="s">
        <v>33</v>
      </c>
      <c r="M8558">
        <f t="shared" si="2128"/>
        <v>0</v>
      </c>
      <c r="N8558" t="str">
        <f t="shared" si="2129"/>
        <v>10.0M</v>
      </c>
      <c r="O8558">
        <f t="shared" si="2130"/>
        <v>10</v>
      </c>
      <c r="P8558" t="str">
        <f t="shared" si="2131"/>
        <v>0</v>
      </c>
      <c r="Q8558" s="1" t="e">
        <f t="shared" si="2132"/>
        <v>#VALUE!</v>
      </c>
      <c r="R8558">
        <f t="shared" si="2133"/>
        <v>10</v>
      </c>
      <c r="S8558">
        <v>0</v>
      </c>
      <c r="T8558" s="4">
        <v>1000000000</v>
      </c>
      <c r="U8558">
        <f t="shared" si="2143"/>
        <v>1E-8</v>
      </c>
      <c r="V8558">
        <f t="shared" si="2134"/>
        <v>9.9999999999999995E-8</v>
      </c>
      <c r="W8558">
        <f t="shared" si="2135"/>
        <v>0</v>
      </c>
      <c r="X8558" s="5" t="e">
        <f t="shared" si="2136"/>
        <v>#VALUE!</v>
      </c>
      <c r="Z8558">
        <v>40319</v>
      </c>
      <c r="AA8558">
        <v>43320</v>
      </c>
      <c r="AB8558" t="e">
        <f t="shared" si="2137"/>
        <v>#VALUE!</v>
      </c>
      <c r="AC8558" t="e">
        <f t="shared" si="2138"/>
        <v>#VALUE!</v>
      </c>
      <c r="AD8558">
        <v>0</v>
      </c>
      <c r="AE8558">
        <v>78158306</v>
      </c>
      <c r="AF8558">
        <f t="shared" si="2139"/>
        <v>0</v>
      </c>
      <c r="AG8558">
        <f t="shared" si="2140"/>
        <v>0</v>
      </c>
      <c r="AH8558" t="e">
        <f t="shared" si="2141"/>
        <v>#VALUE!</v>
      </c>
      <c r="AI8558">
        <f t="shared" si="2142"/>
        <v>8557</v>
      </c>
    </row>
    <row r="8559" spans="1:35" x14ac:dyDescent="0.3">
      <c r="A8559" t="s">
        <v>12941</v>
      </c>
      <c r="B8559">
        <v>0</v>
      </c>
      <c r="C8559">
        <v>0</v>
      </c>
      <c r="D8559" t="s">
        <v>276</v>
      </c>
      <c r="E8559" t="s">
        <v>12663</v>
      </c>
      <c r="F8559" t="s">
        <v>22</v>
      </c>
      <c r="G8559">
        <v>0</v>
      </c>
      <c r="H8559" t="s">
        <v>26</v>
      </c>
      <c r="I8559" t="s">
        <v>417</v>
      </c>
      <c r="J8559" t="s">
        <v>13350</v>
      </c>
      <c r="K8559">
        <v>1</v>
      </c>
      <c r="L8559" t="s">
        <v>67</v>
      </c>
      <c r="M8559">
        <f t="shared" si="2128"/>
        <v>0</v>
      </c>
      <c r="N8559" t="str">
        <f t="shared" si="2129"/>
        <v>68M</v>
      </c>
      <c r="O8559">
        <f t="shared" si="2130"/>
        <v>10</v>
      </c>
      <c r="P8559" t="str">
        <f t="shared" si="2131"/>
        <v>0</v>
      </c>
      <c r="Q8559" s="1" t="e">
        <f t="shared" si="2132"/>
        <v>#VALUE!</v>
      </c>
      <c r="R8559">
        <f t="shared" si="2133"/>
        <v>10</v>
      </c>
      <c r="S8559">
        <v>0</v>
      </c>
      <c r="T8559" s="4">
        <v>1000000000</v>
      </c>
      <c r="U8559">
        <f t="shared" si="2143"/>
        <v>1E-8</v>
      </c>
      <c r="V8559">
        <f t="shared" si="2134"/>
        <v>9.9999999999999995E-8</v>
      </c>
      <c r="W8559">
        <f t="shared" si="2135"/>
        <v>0</v>
      </c>
      <c r="X8559" s="5" t="e">
        <f t="shared" si="2136"/>
        <v>#VALUE!</v>
      </c>
      <c r="Z8559">
        <v>40319</v>
      </c>
      <c r="AA8559">
        <v>43320</v>
      </c>
      <c r="AB8559" t="e">
        <f t="shared" si="2137"/>
        <v>#VALUE!</v>
      </c>
      <c r="AC8559" t="e">
        <f t="shared" si="2138"/>
        <v>#VALUE!</v>
      </c>
      <c r="AD8559">
        <v>0</v>
      </c>
      <c r="AE8559">
        <v>78158306</v>
      </c>
      <c r="AF8559">
        <f t="shared" si="2139"/>
        <v>0</v>
      </c>
      <c r="AG8559">
        <f t="shared" si="2140"/>
        <v>0</v>
      </c>
      <c r="AH8559" t="e">
        <f t="shared" si="2141"/>
        <v>#VALUE!</v>
      </c>
      <c r="AI8559">
        <f t="shared" si="2142"/>
        <v>8558</v>
      </c>
    </row>
    <row r="8560" spans="1:35" x14ac:dyDescent="0.3">
      <c r="A8560" t="s">
        <v>13030</v>
      </c>
      <c r="B8560">
        <v>0</v>
      </c>
      <c r="C8560">
        <v>0</v>
      </c>
      <c r="D8560" t="s">
        <v>2147</v>
      </c>
      <c r="E8560" t="s">
        <v>12663</v>
      </c>
      <c r="F8560" t="s">
        <v>22</v>
      </c>
      <c r="G8560">
        <v>0</v>
      </c>
      <c r="H8560" t="s">
        <v>26</v>
      </c>
      <c r="I8560" t="s">
        <v>50</v>
      </c>
      <c r="J8560" t="s">
        <v>13350</v>
      </c>
      <c r="K8560" t="s">
        <v>1997</v>
      </c>
      <c r="L8560" t="s">
        <v>33</v>
      </c>
      <c r="M8560">
        <f t="shared" si="2128"/>
        <v>0</v>
      </c>
      <c r="N8560" t="str">
        <f t="shared" si="2129"/>
        <v>2.6M</v>
      </c>
      <c r="O8560">
        <f t="shared" si="2130"/>
        <v>10</v>
      </c>
      <c r="P8560" t="str">
        <f t="shared" si="2131"/>
        <v>0</v>
      </c>
      <c r="Q8560" s="1" t="e">
        <f t="shared" si="2132"/>
        <v>#VALUE!</v>
      </c>
      <c r="R8560">
        <f t="shared" si="2133"/>
        <v>10</v>
      </c>
      <c r="S8560">
        <v>0</v>
      </c>
      <c r="T8560" s="4">
        <v>1000000000</v>
      </c>
      <c r="U8560">
        <f t="shared" si="2143"/>
        <v>1E-8</v>
      </c>
      <c r="V8560">
        <f t="shared" si="2134"/>
        <v>9.9999999999999995E-8</v>
      </c>
      <c r="W8560">
        <f t="shared" si="2135"/>
        <v>0</v>
      </c>
      <c r="X8560" s="5" t="e">
        <f t="shared" si="2136"/>
        <v>#VALUE!</v>
      </c>
      <c r="Z8560">
        <v>40319</v>
      </c>
      <c r="AA8560">
        <v>43320</v>
      </c>
      <c r="AB8560" t="e">
        <f t="shared" si="2137"/>
        <v>#VALUE!</v>
      </c>
      <c r="AC8560" t="e">
        <f t="shared" si="2138"/>
        <v>#VALUE!</v>
      </c>
      <c r="AD8560">
        <v>0</v>
      </c>
      <c r="AE8560">
        <v>78158306</v>
      </c>
      <c r="AF8560">
        <f t="shared" si="2139"/>
        <v>0</v>
      </c>
      <c r="AG8560">
        <f t="shared" si="2140"/>
        <v>0</v>
      </c>
      <c r="AH8560" t="e">
        <f t="shared" si="2141"/>
        <v>#VALUE!</v>
      </c>
      <c r="AI8560">
        <f t="shared" si="2142"/>
        <v>8559</v>
      </c>
    </row>
    <row r="8561" spans="1:35" x14ac:dyDescent="0.3">
      <c r="A8561" t="s">
        <v>13153</v>
      </c>
      <c r="B8561">
        <v>0</v>
      </c>
      <c r="C8561">
        <v>0</v>
      </c>
      <c r="D8561" t="s">
        <v>1295</v>
      </c>
      <c r="E8561" t="s">
        <v>13104</v>
      </c>
      <c r="F8561" t="s">
        <v>22</v>
      </c>
      <c r="G8561">
        <v>0</v>
      </c>
      <c r="H8561" t="s">
        <v>26</v>
      </c>
      <c r="I8561" t="s">
        <v>417</v>
      </c>
      <c r="J8561" t="s">
        <v>13350</v>
      </c>
      <c r="K8561">
        <v>1.1000000000000001</v>
      </c>
      <c r="L8561" t="s">
        <v>119</v>
      </c>
      <c r="M8561">
        <f t="shared" si="2128"/>
        <v>0</v>
      </c>
      <c r="N8561" t="str">
        <f t="shared" si="2129"/>
        <v>2.9M</v>
      </c>
      <c r="O8561">
        <f t="shared" si="2130"/>
        <v>5</v>
      </c>
      <c r="P8561" t="str">
        <f t="shared" si="2131"/>
        <v>0</v>
      </c>
      <c r="Q8561" s="1" t="e">
        <f t="shared" si="2132"/>
        <v>#VALUE!</v>
      </c>
      <c r="R8561">
        <f t="shared" si="2133"/>
        <v>5</v>
      </c>
      <c r="S8561">
        <v>0</v>
      </c>
      <c r="T8561" s="4">
        <v>1000000000</v>
      </c>
      <c r="U8561">
        <f t="shared" si="2143"/>
        <v>5.0000000000000001E-9</v>
      </c>
      <c r="V8561">
        <f t="shared" si="2134"/>
        <v>4.9999999999999998E-8</v>
      </c>
      <c r="W8561">
        <f t="shared" si="2135"/>
        <v>0</v>
      </c>
      <c r="X8561" s="5" t="e">
        <f t="shared" si="2136"/>
        <v>#VALUE!</v>
      </c>
      <c r="Z8561">
        <v>40319</v>
      </c>
      <c r="AA8561">
        <v>43320</v>
      </c>
      <c r="AB8561" t="e">
        <f t="shared" si="2137"/>
        <v>#VALUE!</v>
      </c>
      <c r="AC8561" t="e">
        <f t="shared" si="2138"/>
        <v>#VALUE!</v>
      </c>
      <c r="AD8561">
        <v>0</v>
      </c>
      <c r="AE8561">
        <v>78158306</v>
      </c>
      <c r="AF8561">
        <f t="shared" si="2139"/>
        <v>0</v>
      </c>
      <c r="AG8561">
        <f t="shared" si="2140"/>
        <v>0</v>
      </c>
      <c r="AH8561" t="e">
        <f t="shared" si="2141"/>
        <v>#VALUE!</v>
      </c>
      <c r="AI8561">
        <f t="shared" si="2142"/>
        <v>8560</v>
      </c>
    </row>
    <row r="8562" spans="1:35" x14ac:dyDescent="0.3">
      <c r="A8562" t="s">
        <v>13008</v>
      </c>
      <c r="B8562">
        <v>0</v>
      </c>
      <c r="C8562">
        <v>0</v>
      </c>
      <c r="D8562" t="s">
        <v>671</v>
      </c>
      <c r="E8562" t="s">
        <v>12663</v>
      </c>
      <c r="F8562" t="s">
        <v>22</v>
      </c>
      <c r="G8562">
        <v>0</v>
      </c>
      <c r="H8562" t="s">
        <v>26</v>
      </c>
      <c r="I8562" t="s">
        <v>42</v>
      </c>
      <c r="J8562" t="s">
        <v>13373</v>
      </c>
      <c r="K8562">
        <v>1</v>
      </c>
      <c r="L8562" t="s">
        <v>150</v>
      </c>
      <c r="M8562">
        <f t="shared" si="2128"/>
        <v>0</v>
      </c>
      <c r="N8562" t="str">
        <f t="shared" si="2129"/>
        <v>6.5M</v>
      </c>
      <c r="O8562">
        <f t="shared" si="2130"/>
        <v>10</v>
      </c>
      <c r="P8562" t="str">
        <f t="shared" si="2131"/>
        <v>0</v>
      </c>
      <c r="Q8562" s="1" t="e">
        <f t="shared" si="2132"/>
        <v>#VALUE!</v>
      </c>
      <c r="R8562">
        <f t="shared" si="2133"/>
        <v>10</v>
      </c>
      <c r="S8562">
        <v>0</v>
      </c>
      <c r="T8562" s="4">
        <v>1000000000</v>
      </c>
      <c r="U8562">
        <f t="shared" si="2143"/>
        <v>1E-8</v>
      </c>
      <c r="V8562">
        <f t="shared" si="2134"/>
        <v>9.9999999999999995E-8</v>
      </c>
      <c r="W8562">
        <f t="shared" si="2135"/>
        <v>0</v>
      </c>
      <c r="X8562" s="5" t="e">
        <f t="shared" si="2136"/>
        <v>#VALUE!</v>
      </c>
      <c r="Z8562">
        <v>40319</v>
      </c>
      <c r="AA8562">
        <v>43320</v>
      </c>
      <c r="AB8562" t="e">
        <f t="shared" si="2137"/>
        <v>#VALUE!</v>
      </c>
      <c r="AC8562" t="e">
        <f t="shared" si="2138"/>
        <v>#VALUE!</v>
      </c>
      <c r="AD8562">
        <v>0</v>
      </c>
      <c r="AE8562">
        <v>78158306</v>
      </c>
      <c r="AF8562">
        <f t="shared" si="2139"/>
        <v>0</v>
      </c>
      <c r="AG8562">
        <f t="shared" si="2140"/>
        <v>0</v>
      </c>
      <c r="AH8562" t="e">
        <f t="shared" si="2141"/>
        <v>#VALUE!</v>
      </c>
      <c r="AI8562">
        <f t="shared" si="2142"/>
        <v>8561</v>
      </c>
    </row>
    <row r="8563" spans="1:35" x14ac:dyDescent="0.3">
      <c r="A8563" t="s">
        <v>9338</v>
      </c>
      <c r="B8563">
        <v>0</v>
      </c>
      <c r="C8563">
        <v>38</v>
      </c>
      <c r="D8563" t="s">
        <v>1348</v>
      </c>
      <c r="E8563" t="s">
        <v>8077</v>
      </c>
      <c r="F8563" t="s">
        <v>22</v>
      </c>
      <c r="G8563">
        <v>0</v>
      </c>
      <c r="H8563" t="s">
        <v>26</v>
      </c>
      <c r="I8563" t="s">
        <v>937</v>
      </c>
      <c r="J8563" t="s">
        <v>13374</v>
      </c>
      <c r="K8563" t="s">
        <v>794</v>
      </c>
      <c r="L8563" t="s">
        <v>119</v>
      </c>
      <c r="M8563">
        <f t="shared" si="2128"/>
        <v>0</v>
      </c>
      <c r="N8563" t="str">
        <f t="shared" si="2129"/>
        <v>3.7M</v>
      </c>
      <c r="O8563">
        <f t="shared" si="2130"/>
        <v>10000</v>
      </c>
      <c r="P8563" t="str">
        <f t="shared" si="2131"/>
        <v>0</v>
      </c>
      <c r="Q8563" s="1" t="e">
        <f t="shared" si="2132"/>
        <v>#VALUE!</v>
      </c>
      <c r="R8563">
        <f t="shared" si="2133"/>
        <v>10000</v>
      </c>
      <c r="S8563">
        <v>0</v>
      </c>
      <c r="T8563" s="4">
        <v>1000000000</v>
      </c>
      <c r="U8563">
        <f t="shared" si="2143"/>
        <v>1.0000000000000001E-5</v>
      </c>
      <c r="V8563">
        <f t="shared" si="2134"/>
        <v>1E-4</v>
      </c>
      <c r="W8563">
        <f t="shared" si="2135"/>
        <v>0</v>
      </c>
      <c r="X8563" s="5" t="e">
        <f t="shared" si="2136"/>
        <v>#VALUE!</v>
      </c>
      <c r="Z8563">
        <v>40319</v>
      </c>
      <c r="AA8563">
        <v>43320</v>
      </c>
      <c r="AB8563" t="e">
        <f t="shared" si="2137"/>
        <v>#VALUE!</v>
      </c>
      <c r="AC8563" t="e">
        <f t="shared" si="2138"/>
        <v>#VALUE!</v>
      </c>
      <c r="AD8563">
        <v>0</v>
      </c>
      <c r="AE8563">
        <v>78158306</v>
      </c>
      <c r="AF8563">
        <f t="shared" si="2139"/>
        <v>4.8619272787207027E-7</v>
      </c>
      <c r="AG8563">
        <f t="shared" si="2140"/>
        <v>4.8619272787207031E-6</v>
      </c>
      <c r="AH8563" t="e">
        <f t="shared" si="2141"/>
        <v>#VALUE!</v>
      </c>
      <c r="AI8563">
        <f t="shared" si="2142"/>
        <v>8562</v>
      </c>
    </row>
    <row r="8564" spans="1:35" x14ac:dyDescent="0.3">
      <c r="A8564" t="s">
        <v>12547</v>
      </c>
      <c r="B8564">
        <v>0</v>
      </c>
      <c r="C8564">
        <v>1</v>
      </c>
      <c r="D8564" t="s">
        <v>671</v>
      </c>
      <c r="E8564" t="s">
        <v>12408</v>
      </c>
      <c r="F8564" t="s">
        <v>22</v>
      </c>
      <c r="G8564">
        <v>0</v>
      </c>
      <c r="H8564" t="s">
        <v>26</v>
      </c>
      <c r="I8564" t="s">
        <v>42</v>
      </c>
      <c r="J8564" t="s">
        <v>13374</v>
      </c>
      <c r="K8564">
        <v>1</v>
      </c>
      <c r="L8564" t="s">
        <v>150</v>
      </c>
      <c r="M8564">
        <f t="shared" si="2128"/>
        <v>0</v>
      </c>
      <c r="N8564" t="str">
        <f t="shared" si="2129"/>
        <v>6.5M</v>
      </c>
      <c r="O8564">
        <f t="shared" si="2130"/>
        <v>50</v>
      </c>
      <c r="P8564" t="str">
        <f t="shared" si="2131"/>
        <v>0</v>
      </c>
      <c r="Q8564" s="1" t="e">
        <f t="shared" si="2132"/>
        <v>#VALUE!</v>
      </c>
      <c r="R8564">
        <f t="shared" si="2133"/>
        <v>50</v>
      </c>
      <c r="S8564">
        <v>0</v>
      </c>
      <c r="T8564" s="4">
        <v>1000000000</v>
      </c>
      <c r="U8564">
        <f t="shared" si="2143"/>
        <v>4.9999999999999998E-8</v>
      </c>
      <c r="V8564">
        <f t="shared" si="2134"/>
        <v>4.9999999999999998E-7</v>
      </c>
      <c r="W8564">
        <f t="shared" si="2135"/>
        <v>0</v>
      </c>
      <c r="X8564" s="5" t="e">
        <f t="shared" si="2136"/>
        <v>#VALUE!</v>
      </c>
      <c r="Z8564">
        <v>40319</v>
      </c>
      <c r="AA8564">
        <v>43320</v>
      </c>
      <c r="AB8564" t="e">
        <f t="shared" si="2137"/>
        <v>#VALUE!</v>
      </c>
      <c r="AC8564" t="e">
        <f t="shared" si="2138"/>
        <v>#VALUE!</v>
      </c>
      <c r="AD8564">
        <v>0</v>
      </c>
      <c r="AE8564">
        <v>78158306</v>
      </c>
      <c r="AF8564">
        <f t="shared" si="2139"/>
        <v>1.279454547031764E-8</v>
      </c>
      <c r="AG8564">
        <f t="shared" si="2140"/>
        <v>1.279454547031764E-7</v>
      </c>
      <c r="AH8564" t="e">
        <f t="shared" si="2141"/>
        <v>#VALUE!</v>
      </c>
      <c r="AI8564">
        <f t="shared" si="2142"/>
        <v>8563</v>
      </c>
    </row>
    <row r="8565" spans="1:35" x14ac:dyDescent="0.3">
      <c r="A8565" t="s">
        <v>12769</v>
      </c>
      <c r="B8565">
        <v>0</v>
      </c>
      <c r="C8565">
        <v>1</v>
      </c>
      <c r="D8565" t="s">
        <v>1089</v>
      </c>
      <c r="E8565" t="s">
        <v>12663</v>
      </c>
      <c r="F8565" t="s">
        <v>22</v>
      </c>
      <c r="G8565">
        <v>0</v>
      </c>
      <c r="H8565" t="s">
        <v>26</v>
      </c>
      <c r="I8565" t="s">
        <v>177</v>
      </c>
      <c r="J8565" t="s">
        <v>13374</v>
      </c>
      <c r="K8565" t="s">
        <v>12770</v>
      </c>
      <c r="L8565" t="s">
        <v>119</v>
      </c>
      <c r="M8565">
        <f t="shared" si="2128"/>
        <v>0</v>
      </c>
      <c r="N8565" t="str">
        <f t="shared" si="2129"/>
        <v>19M</v>
      </c>
      <c r="O8565">
        <f t="shared" si="2130"/>
        <v>10</v>
      </c>
      <c r="P8565" t="str">
        <f t="shared" si="2131"/>
        <v>0</v>
      </c>
      <c r="Q8565" s="1" t="e">
        <f t="shared" si="2132"/>
        <v>#VALUE!</v>
      </c>
      <c r="R8565">
        <f t="shared" si="2133"/>
        <v>10</v>
      </c>
      <c r="S8565">
        <v>0</v>
      </c>
      <c r="T8565" s="4">
        <v>1000000000</v>
      </c>
      <c r="U8565">
        <f t="shared" si="2143"/>
        <v>1E-8</v>
      </c>
      <c r="V8565">
        <f t="shared" si="2134"/>
        <v>9.9999999999999995E-8</v>
      </c>
      <c r="W8565">
        <f t="shared" si="2135"/>
        <v>0</v>
      </c>
      <c r="X8565" s="5" t="e">
        <f t="shared" si="2136"/>
        <v>#VALUE!</v>
      </c>
      <c r="Z8565">
        <v>40319</v>
      </c>
      <c r="AA8565">
        <v>43320</v>
      </c>
      <c r="AB8565" t="e">
        <f t="shared" si="2137"/>
        <v>#VALUE!</v>
      </c>
      <c r="AC8565" t="e">
        <f t="shared" si="2138"/>
        <v>#VALUE!</v>
      </c>
      <c r="AD8565">
        <v>0</v>
      </c>
      <c r="AE8565">
        <v>78158306</v>
      </c>
      <c r="AF8565">
        <f t="shared" si="2139"/>
        <v>1.279454547031764E-8</v>
      </c>
      <c r="AG8565">
        <f t="shared" si="2140"/>
        <v>1.279454547031764E-7</v>
      </c>
      <c r="AH8565" t="e">
        <f t="shared" si="2141"/>
        <v>#VALUE!</v>
      </c>
      <c r="AI8565">
        <f t="shared" si="2142"/>
        <v>8564</v>
      </c>
    </row>
    <row r="8566" spans="1:35" x14ac:dyDescent="0.3">
      <c r="A8566" t="s">
        <v>13127</v>
      </c>
      <c r="B8566">
        <v>0</v>
      </c>
      <c r="C8566">
        <v>1</v>
      </c>
      <c r="D8566" t="s">
        <v>746</v>
      </c>
      <c r="E8566" t="s">
        <v>13104</v>
      </c>
      <c r="F8566" t="s">
        <v>22</v>
      </c>
      <c r="G8566">
        <v>0</v>
      </c>
      <c r="H8566" t="s">
        <v>26</v>
      </c>
      <c r="I8566" t="s">
        <v>54</v>
      </c>
      <c r="J8566" t="s">
        <v>13374</v>
      </c>
      <c r="K8566">
        <v>1</v>
      </c>
      <c r="L8566" t="s">
        <v>119</v>
      </c>
      <c r="M8566">
        <f t="shared" si="2128"/>
        <v>0</v>
      </c>
      <c r="N8566" t="str">
        <f t="shared" si="2129"/>
        <v>1.5M</v>
      </c>
      <c r="O8566">
        <f t="shared" si="2130"/>
        <v>5</v>
      </c>
      <c r="P8566" t="str">
        <f t="shared" si="2131"/>
        <v>0</v>
      </c>
      <c r="Q8566" s="1" t="e">
        <f t="shared" si="2132"/>
        <v>#VALUE!</v>
      </c>
      <c r="R8566">
        <f t="shared" si="2133"/>
        <v>5</v>
      </c>
      <c r="S8566">
        <v>0</v>
      </c>
      <c r="T8566" s="4">
        <v>1000000000</v>
      </c>
      <c r="U8566">
        <f t="shared" si="2143"/>
        <v>5.0000000000000001E-9</v>
      </c>
      <c r="V8566">
        <f t="shared" si="2134"/>
        <v>4.9999999999999998E-8</v>
      </c>
      <c r="W8566">
        <f t="shared" si="2135"/>
        <v>0</v>
      </c>
      <c r="X8566" s="5" t="e">
        <f t="shared" si="2136"/>
        <v>#VALUE!</v>
      </c>
      <c r="Z8566">
        <v>40319</v>
      </c>
      <c r="AA8566">
        <v>43320</v>
      </c>
      <c r="AB8566" t="e">
        <f t="shared" si="2137"/>
        <v>#VALUE!</v>
      </c>
      <c r="AC8566" t="e">
        <f t="shared" si="2138"/>
        <v>#VALUE!</v>
      </c>
      <c r="AD8566">
        <v>0</v>
      </c>
      <c r="AE8566">
        <v>78158306</v>
      </c>
      <c r="AF8566">
        <f t="shared" si="2139"/>
        <v>1.279454547031764E-8</v>
      </c>
      <c r="AG8566">
        <f t="shared" si="2140"/>
        <v>1.279454547031764E-7</v>
      </c>
      <c r="AH8566" t="e">
        <f t="shared" si="2141"/>
        <v>#VALUE!</v>
      </c>
      <c r="AI8566">
        <f t="shared" si="2142"/>
        <v>8565</v>
      </c>
    </row>
    <row r="8567" spans="1:35" x14ac:dyDescent="0.3">
      <c r="A8567" t="s">
        <v>13157</v>
      </c>
      <c r="B8567">
        <v>0</v>
      </c>
      <c r="C8567">
        <v>0</v>
      </c>
      <c r="D8567" t="s">
        <v>2321</v>
      </c>
      <c r="E8567" t="s">
        <v>13104</v>
      </c>
      <c r="F8567" t="s">
        <v>22</v>
      </c>
      <c r="G8567">
        <v>0</v>
      </c>
      <c r="H8567" t="s">
        <v>26</v>
      </c>
      <c r="I8567" t="s">
        <v>927</v>
      </c>
      <c r="J8567" t="s">
        <v>13374</v>
      </c>
      <c r="K8567" t="s">
        <v>1531</v>
      </c>
      <c r="L8567" t="s">
        <v>33</v>
      </c>
      <c r="M8567">
        <f t="shared" si="2128"/>
        <v>0</v>
      </c>
      <c r="N8567" t="str">
        <f t="shared" si="2129"/>
        <v>7.5M</v>
      </c>
      <c r="O8567">
        <f t="shared" si="2130"/>
        <v>5</v>
      </c>
      <c r="P8567" t="str">
        <f t="shared" si="2131"/>
        <v>0</v>
      </c>
      <c r="Q8567" s="1" t="e">
        <f t="shared" si="2132"/>
        <v>#VALUE!</v>
      </c>
      <c r="R8567">
        <f t="shared" si="2133"/>
        <v>5</v>
      </c>
      <c r="S8567">
        <v>0</v>
      </c>
      <c r="T8567" s="4">
        <v>1000000000</v>
      </c>
      <c r="U8567">
        <f t="shared" si="2143"/>
        <v>5.0000000000000001E-9</v>
      </c>
      <c r="V8567">
        <f t="shared" si="2134"/>
        <v>4.9999999999999998E-8</v>
      </c>
      <c r="W8567">
        <f t="shared" si="2135"/>
        <v>0</v>
      </c>
      <c r="X8567" s="5" t="e">
        <f t="shared" si="2136"/>
        <v>#VALUE!</v>
      </c>
      <c r="Z8567">
        <v>40319</v>
      </c>
      <c r="AA8567">
        <v>43320</v>
      </c>
      <c r="AB8567" t="e">
        <f t="shared" si="2137"/>
        <v>#VALUE!</v>
      </c>
      <c r="AC8567" t="e">
        <f t="shared" si="2138"/>
        <v>#VALUE!</v>
      </c>
      <c r="AD8567">
        <v>0</v>
      </c>
      <c r="AE8567">
        <v>78158306</v>
      </c>
      <c r="AF8567">
        <f t="shared" si="2139"/>
        <v>0</v>
      </c>
      <c r="AG8567">
        <f t="shared" si="2140"/>
        <v>0</v>
      </c>
      <c r="AH8567" t="e">
        <f t="shared" si="2141"/>
        <v>#VALUE!</v>
      </c>
      <c r="AI8567">
        <f t="shared" si="2142"/>
        <v>8566</v>
      </c>
    </row>
    <row r="8568" spans="1:35" x14ac:dyDescent="0.3">
      <c r="A8568" t="s">
        <v>13190</v>
      </c>
      <c r="B8568">
        <v>0</v>
      </c>
      <c r="C8568">
        <v>0</v>
      </c>
      <c r="D8568" t="s">
        <v>3135</v>
      </c>
      <c r="E8568" t="s">
        <v>13104</v>
      </c>
      <c r="F8568" t="s">
        <v>22</v>
      </c>
      <c r="G8568">
        <v>0</v>
      </c>
      <c r="H8568" t="s">
        <v>26</v>
      </c>
      <c r="I8568" t="s">
        <v>54</v>
      </c>
      <c r="J8568" t="s">
        <v>13374</v>
      </c>
      <c r="K8568">
        <v>1</v>
      </c>
      <c r="L8568" t="s">
        <v>119</v>
      </c>
      <c r="M8568">
        <f t="shared" si="2128"/>
        <v>0</v>
      </c>
      <c r="N8568" t="str">
        <f t="shared" si="2129"/>
        <v>1.7M</v>
      </c>
      <c r="O8568">
        <f t="shared" si="2130"/>
        <v>5</v>
      </c>
      <c r="P8568" t="str">
        <f t="shared" si="2131"/>
        <v>0</v>
      </c>
      <c r="Q8568" s="1" t="e">
        <f t="shared" si="2132"/>
        <v>#VALUE!</v>
      </c>
      <c r="R8568">
        <f t="shared" si="2133"/>
        <v>5</v>
      </c>
      <c r="S8568">
        <v>0</v>
      </c>
      <c r="T8568" s="4">
        <v>1000000000</v>
      </c>
      <c r="U8568">
        <f t="shared" si="2143"/>
        <v>5.0000000000000001E-9</v>
      </c>
      <c r="V8568">
        <f t="shared" si="2134"/>
        <v>4.9999999999999998E-8</v>
      </c>
      <c r="W8568">
        <f t="shared" si="2135"/>
        <v>0</v>
      </c>
      <c r="X8568" s="5" t="e">
        <f t="shared" si="2136"/>
        <v>#VALUE!</v>
      </c>
      <c r="Z8568">
        <v>40319</v>
      </c>
      <c r="AA8568">
        <v>43320</v>
      </c>
      <c r="AB8568" t="e">
        <f t="shared" si="2137"/>
        <v>#VALUE!</v>
      </c>
      <c r="AC8568" t="e">
        <f t="shared" si="2138"/>
        <v>#VALUE!</v>
      </c>
      <c r="AD8568">
        <v>0</v>
      </c>
      <c r="AE8568">
        <v>78158306</v>
      </c>
      <c r="AF8568">
        <f t="shared" si="2139"/>
        <v>0</v>
      </c>
      <c r="AG8568">
        <f t="shared" si="2140"/>
        <v>0</v>
      </c>
      <c r="AH8568" t="e">
        <f t="shared" si="2141"/>
        <v>#VALUE!</v>
      </c>
      <c r="AI8568">
        <f t="shared" si="2142"/>
        <v>8567</v>
      </c>
    </row>
    <row r="8569" spans="1:35" x14ac:dyDescent="0.3">
      <c r="A8569" t="s">
        <v>10596</v>
      </c>
      <c r="B8569">
        <v>0</v>
      </c>
      <c r="C8569">
        <v>20</v>
      </c>
      <c r="D8569" t="s">
        <v>425</v>
      </c>
      <c r="E8569" t="s">
        <v>10032</v>
      </c>
      <c r="F8569" t="s">
        <v>22</v>
      </c>
      <c r="G8569">
        <v>0</v>
      </c>
      <c r="H8569" t="s">
        <v>26</v>
      </c>
      <c r="I8569" t="s">
        <v>40</v>
      </c>
      <c r="J8569" t="s">
        <v>13329</v>
      </c>
      <c r="K8569">
        <v>1.2</v>
      </c>
      <c r="L8569" t="s">
        <v>67</v>
      </c>
      <c r="M8569">
        <f t="shared" si="2128"/>
        <v>0</v>
      </c>
      <c r="N8569" t="str">
        <f t="shared" si="2129"/>
        <v>7.9M</v>
      </c>
      <c r="O8569">
        <f t="shared" si="2130"/>
        <v>1000</v>
      </c>
      <c r="P8569" t="str">
        <f t="shared" si="2131"/>
        <v>0</v>
      </c>
      <c r="Q8569" s="1" t="e">
        <f t="shared" si="2132"/>
        <v>#VALUE!</v>
      </c>
      <c r="R8569">
        <f t="shared" si="2133"/>
        <v>1000</v>
      </c>
      <c r="S8569">
        <v>0</v>
      </c>
      <c r="T8569" s="4">
        <v>1000000000</v>
      </c>
      <c r="U8569">
        <f t="shared" si="2143"/>
        <v>9.9999999999999995E-7</v>
      </c>
      <c r="V8569">
        <f t="shared" si="2134"/>
        <v>9.9999999999999991E-6</v>
      </c>
      <c r="W8569">
        <f t="shared" si="2135"/>
        <v>0</v>
      </c>
      <c r="X8569" s="5" t="e">
        <f t="shared" si="2136"/>
        <v>#VALUE!</v>
      </c>
      <c r="Z8569">
        <v>40319</v>
      </c>
      <c r="AA8569">
        <v>43320</v>
      </c>
      <c r="AB8569" t="e">
        <f t="shared" si="2137"/>
        <v>#VALUE!</v>
      </c>
      <c r="AC8569" t="e">
        <f t="shared" si="2138"/>
        <v>#VALUE!</v>
      </c>
      <c r="AD8569">
        <v>0</v>
      </c>
      <c r="AE8569">
        <v>78158306</v>
      </c>
      <c r="AF8569">
        <f t="shared" si="2139"/>
        <v>2.5589090940635279E-7</v>
      </c>
      <c r="AG8569">
        <f t="shared" si="2140"/>
        <v>2.5589090940635278E-6</v>
      </c>
      <c r="AH8569" t="e">
        <f t="shared" si="2141"/>
        <v>#VALUE!</v>
      </c>
      <c r="AI8569">
        <f t="shared" si="2142"/>
        <v>8568</v>
      </c>
    </row>
    <row r="8570" spans="1:35" x14ac:dyDescent="0.3">
      <c r="A8570" t="s">
        <v>12629</v>
      </c>
      <c r="B8570">
        <v>0</v>
      </c>
      <c r="C8570">
        <v>0</v>
      </c>
      <c r="D8570" t="s">
        <v>804</v>
      </c>
      <c r="E8570" t="s">
        <v>12408</v>
      </c>
      <c r="F8570" t="s">
        <v>22</v>
      </c>
      <c r="G8570">
        <v>0</v>
      </c>
      <c r="H8570" t="s">
        <v>26</v>
      </c>
      <c r="I8570" t="s">
        <v>47</v>
      </c>
      <c r="J8570" t="s">
        <v>13329</v>
      </c>
      <c r="K8570" t="s">
        <v>13680</v>
      </c>
      <c r="L8570" t="s">
        <v>104</v>
      </c>
      <c r="M8570">
        <f t="shared" si="2128"/>
        <v>0</v>
      </c>
      <c r="N8570" t="str">
        <f t="shared" si="2129"/>
        <v>38M</v>
      </c>
      <c r="O8570">
        <f t="shared" si="2130"/>
        <v>50</v>
      </c>
      <c r="P8570" t="str">
        <f t="shared" si="2131"/>
        <v>0</v>
      </c>
      <c r="Q8570" s="1" t="e">
        <f t="shared" si="2132"/>
        <v>#VALUE!</v>
      </c>
      <c r="R8570">
        <f t="shared" si="2133"/>
        <v>50</v>
      </c>
      <c r="S8570">
        <v>0</v>
      </c>
      <c r="T8570" s="4">
        <v>1000000000</v>
      </c>
      <c r="U8570">
        <f t="shared" si="2143"/>
        <v>4.9999999999999998E-8</v>
      </c>
      <c r="V8570">
        <f t="shared" si="2134"/>
        <v>4.9999999999999998E-7</v>
      </c>
      <c r="W8570">
        <f t="shared" si="2135"/>
        <v>0</v>
      </c>
      <c r="X8570" s="5" t="e">
        <f t="shared" si="2136"/>
        <v>#VALUE!</v>
      </c>
      <c r="Z8570">
        <v>40319</v>
      </c>
      <c r="AA8570">
        <v>43320</v>
      </c>
      <c r="AB8570" t="e">
        <f t="shared" si="2137"/>
        <v>#VALUE!</v>
      </c>
      <c r="AC8570" t="e">
        <f t="shared" si="2138"/>
        <v>#VALUE!</v>
      </c>
      <c r="AD8570">
        <v>0</v>
      </c>
      <c r="AE8570">
        <v>78158306</v>
      </c>
      <c r="AF8570">
        <f t="shared" si="2139"/>
        <v>0</v>
      </c>
      <c r="AG8570">
        <f t="shared" si="2140"/>
        <v>0</v>
      </c>
      <c r="AH8570" t="e">
        <f t="shared" si="2141"/>
        <v>#VALUE!</v>
      </c>
      <c r="AI8570">
        <f t="shared" si="2142"/>
        <v>8569</v>
      </c>
    </row>
    <row r="8571" spans="1:35" x14ac:dyDescent="0.3">
      <c r="A8571" t="s">
        <v>12850</v>
      </c>
      <c r="B8571">
        <v>0</v>
      </c>
      <c r="C8571">
        <v>1</v>
      </c>
      <c r="D8571" t="s">
        <v>521</v>
      </c>
      <c r="E8571" t="s">
        <v>12663</v>
      </c>
      <c r="F8571" t="s">
        <v>22</v>
      </c>
      <c r="G8571">
        <v>0</v>
      </c>
      <c r="H8571" t="s">
        <v>26</v>
      </c>
      <c r="I8571" t="s">
        <v>40</v>
      </c>
      <c r="J8571" t="s">
        <v>13329</v>
      </c>
      <c r="K8571">
        <v>1</v>
      </c>
      <c r="L8571" t="s">
        <v>163</v>
      </c>
      <c r="M8571">
        <f t="shared" si="2128"/>
        <v>0</v>
      </c>
      <c r="N8571" t="str">
        <f t="shared" si="2129"/>
        <v>5.1M</v>
      </c>
      <c r="O8571">
        <f t="shared" si="2130"/>
        <v>10</v>
      </c>
      <c r="P8571" t="str">
        <f t="shared" si="2131"/>
        <v>0</v>
      </c>
      <c r="Q8571" s="1" t="e">
        <f t="shared" si="2132"/>
        <v>#VALUE!</v>
      </c>
      <c r="R8571">
        <f t="shared" si="2133"/>
        <v>10</v>
      </c>
      <c r="S8571">
        <v>0</v>
      </c>
      <c r="T8571" s="4">
        <v>1000000000</v>
      </c>
      <c r="U8571">
        <f t="shared" si="2143"/>
        <v>1E-8</v>
      </c>
      <c r="V8571">
        <f t="shared" si="2134"/>
        <v>9.9999999999999995E-8</v>
      </c>
      <c r="W8571">
        <f t="shared" si="2135"/>
        <v>0</v>
      </c>
      <c r="X8571" s="5" t="e">
        <f t="shared" si="2136"/>
        <v>#VALUE!</v>
      </c>
      <c r="Z8571">
        <v>40319</v>
      </c>
      <c r="AA8571">
        <v>43320</v>
      </c>
      <c r="AB8571" t="e">
        <f t="shared" si="2137"/>
        <v>#VALUE!</v>
      </c>
      <c r="AC8571" t="e">
        <f t="shared" si="2138"/>
        <v>#VALUE!</v>
      </c>
      <c r="AD8571">
        <v>0</v>
      </c>
      <c r="AE8571">
        <v>78158306</v>
      </c>
      <c r="AF8571">
        <f t="shared" si="2139"/>
        <v>1.279454547031764E-8</v>
      </c>
      <c r="AG8571">
        <f t="shared" si="2140"/>
        <v>1.279454547031764E-7</v>
      </c>
      <c r="AH8571" t="e">
        <f t="shared" si="2141"/>
        <v>#VALUE!</v>
      </c>
      <c r="AI8571">
        <f t="shared" si="2142"/>
        <v>8570</v>
      </c>
    </row>
    <row r="8572" spans="1:35" x14ac:dyDescent="0.3">
      <c r="A8572" t="s">
        <v>11413</v>
      </c>
      <c r="B8572">
        <v>0</v>
      </c>
      <c r="C8572">
        <v>4</v>
      </c>
      <c r="D8572" t="s">
        <v>681</v>
      </c>
      <c r="E8572" t="s">
        <v>11147</v>
      </c>
      <c r="F8572" t="s">
        <v>22</v>
      </c>
      <c r="G8572">
        <v>0</v>
      </c>
      <c r="H8572" t="s">
        <v>23</v>
      </c>
      <c r="I8572" t="s">
        <v>47</v>
      </c>
      <c r="J8572" t="s">
        <v>13433</v>
      </c>
      <c r="K8572" t="s">
        <v>10940</v>
      </c>
      <c r="L8572" t="s">
        <v>104</v>
      </c>
      <c r="M8572">
        <f t="shared" si="2128"/>
        <v>0</v>
      </c>
      <c r="N8572" t="str">
        <f t="shared" si="2129"/>
        <v>18M</v>
      </c>
      <c r="O8572">
        <f t="shared" si="2130"/>
        <v>500</v>
      </c>
      <c r="P8572" t="str">
        <f t="shared" si="2131"/>
        <v>0</v>
      </c>
      <c r="Q8572" s="1" t="e">
        <f t="shared" si="2132"/>
        <v>#VALUE!</v>
      </c>
      <c r="R8572">
        <f t="shared" si="2133"/>
        <v>500</v>
      </c>
      <c r="S8572">
        <v>0</v>
      </c>
      <c r="T8572" s="4">
        <v>1000000000</v>
      </c>
      <c r="U8572">
        <f t="shared" si="2143"/>
        <v>4.9999999999999998E-7</v>
      </c>
      <c r="V8572">
        <f t="shared" si="2134"/>
        <v>4.9999999999999996E-6</v>
      </c>
      <c r="W8572">
        <f t="shared" si="2135"/>
        <v>0</v>
      </c>
      <c r="X8572" s="5" t="e">
        <f t="shared" si="2136"/>
        <v>#VALUE!</v>
      </c>
      <c r="Z8572">
        <v>40319</v>
      </c>
      <c r="AA8572">
        <v>43320</v>
      </c>
      <c r="AB8572" t="e">
        <f t="shared" si="2137"/>
        <v>#VALUE!</v>
      </c>
      <c r="AC8572" t="e">
        <f t="shared" si="2138"/>
        <v>#VALUE!</v>
      </c>
      <c r="AD8572">
        <v>0</v>
      </c>
      <c r="AE8572">
        <v>78158306</v>
      </c>
      <c r="AF8572">
        <f t="shared" si="2139"/>
        <v>5.117818188127056E-8</v>
      </c>
      <c r="AG8572">
        <f t="shared" si="2140"/>
        <v>5.1178181881270559E-7</v>
      </c>
      <c r="AH8572" t="e">
        <f t="shared" si="2141"/>
        <v>#VALUE!</v>
      </c>
      <c r="AI8572">
        <f t="shared" si="2142"/>
        <v>8571</v>
      </c>
    </row>
    <row r="8573" spans="1:35" x14ac:dyDescent="0.3">
      <c r="A8573" t="s">
        <v>12393</v>
      </c>
      <c r="B8573">
        <v>0</v>
      </c>
      <c r="C8573">
        <v>0</v>
      </c>
      <c r="D8573" t="s">
        <v>1720</v>
      </c>
      <c r="E8573" t="s">
        <v>11545</v>
      </c>
      <c r="F8573" t="s">
        <v>22</v>
      </c>
      <c r="G8573">
        <v>0</v>
      </c>
      <c r="H8573" t="s">
        <v>26</v>
      </c>
      <c r="I8573" t="s">
        <v>312</v>
      </c>
      <c r="J8573" t="s">
        <v>13433</v>
      </c>
      <c r="K8573" t="s">
        <v>12061</v>
      </c>
      <c r="L8573" t="s">
        <v>163</v>
      </c>
      <c r="M8573">
        <f t="shared" si="2128"/>
        <v>0</v>
      </c>
      <c r="N8573" t="str">
        <f t="shared" si="2129"/>
        <v>3.0M</v>
      </c>
      <c r="O8573">
        <f t="shared" si="2130"/>
        <v>100</v>
      </c>
      <c r="P8573" t="str">
        <f t="shared" si="2131"/>
        <v>0</v>
      </c>
      <c r="Q8573" s="1" t="e">
        <f t="shared" si="2132"/>
        <v>#VALUE!</v>
      </c>
      <c r="R8573">
        <f t="shared" si="2133"/>
        <v>100</v>
      </c>
      <c r="S8573">
        <v>0</v>
      </c>
      <c r="T8573" s="4">
        <v>1000000000</v>
      </c>
      <c r="U8573">
        <f t="shared" si="2143"/>
        <v>9.9999999999999995E-8</v>
      </c>
      <c r="V8573">
        <f t="shared" si="2134"/>
        <v>9.9999999999999995E-7</v>
      </c>
      <c r="W8573">
        <f t="shared" si="2135"/>
        <v>0</v>
      </c>
      <c r="X8573" s="5" t="e">
        <f t="shared" si="2136"/>
        <v>#VALUE!</v>
      </c>
      <c r="Z8573">
        <v>40319</v>
      </c>
      <c r="AA8573">
        <v>43320</v>
      </c>
      <c r="AB8573" t="e">
        <f t="shared" si="2137"/>
        <v>#VALUE!</v>
      </c>
      <c r="AC8573" t="e">
        <f t="shared" si="2138"/>
        <v>#VALUE!</v>
      </c>
      <c r="AD8573">
        <v>0</v>
      </c>
      <c r="AE8573">
        <v>78158306</v>
      </c>
      <c r="AF8573">
        <f t="shared" si="2139"/>
        <v>0</v>
      </c>
      <c r="AG8573">
        <f t="shared" si="2140"/>
        <v>0</v>
      </c>
      <c r="AH8573" t="e">
        <f t="shared" si="2141"/>
        <v>#VALUE!</v>
      </c>
      <c r="AI8573">
        <f t="shared" si="2142"/>
        <v>8572</v>
      </c>
    </row>
    <row r="8574" spans="1:35" x14ac:dyDescent="0.3">
      <c r="A8574" t="s">
        <v>12967</v>
      </c>
      <c r="B8574">
        <v>0</v>
      </c>
      <c r="C8574">
        <v>0</v>
      </c>
      <c r="D8574" t="s">
        <v>2217</v>
      </c>
      <c r="E8574" t="s">
        <v>12663</v>
      </c>
      <c r="F8574" t="s">
        <v>22</v>
      </c>
      <c r="G8574">
        <v>0</v>
      </c>
      <c r="H8574" t="s">
        <v>26</v>
      </c>
      <c r="I8574" t="s">
        <v>182</v>
      </c>
      <c r="J8574" t="s">
        <v>13433</v>
      </c>
      <c r="K8574">
        <v>1.1000000000000001</v>
      </c>
      <c r="L8574" t="s">
        <v>56</v>
      </c>
      <c r="M8574">
        <f t="shared" si="2128"/>
        <v>0</v>
      </c>
      <c r="N8574" t="str">
        <f t="shared" si="2129"/>
        <v>1.3M</v>
      </c>
      <c r="O8574">
        <f t="shared" si="2130"/>
        <v>10</v>
      </c>
      <c r="P8574" t="str">
        <f t="shared" si="2131"/>
        <v>0</v>
      </c>
      <c r="Q8574" s="1" t="e">
        <f t="shared" si="2132"/>
        <v>#VALUE!</v>
      </c>
      <c r="R8574">
        <f t="shared" si="2133"/>
        <v>10</v>
      </c>
      <c r="S8574">
        <v>0</v>
      </c>
      <c r="T8574" s="4">
        <v>1000000000</v>
      </c>
      <c r="U8574">
        <f t="shared" si="2143"/>
        <v>1E-8</v>
      </c>
      <c r="V8574">
        <f t="shared" si="2134"/>
        <v>9.9999999999999995E-8</v>
      </c>
      <c r="W8574">
        <f t="shared" si="2135"/>
        <v>0</v>
      </c>
      <c r="X8574" s="5" t="e">
        <f t="shared" si="2136"/>
        <v>#VALUE!</v>
      </c>
      <c r="Z8574">
        <v>40319</v>
      </c>
      <c r="AA8574">
        <v>43320</v>
      </c>
      <c r="AB8574" t="e">
        <f t="shared" si="2137"/>
        <v>#VALUE!</v>
      </c>
      <c r="AC8574" t="e">
        <f t="shared" si="2138"/>
        <v>#VALUE!</v>
      </c>
      <c r="AD8574">
        <v>0</v>
      </c>
      <c r="AE8574">
        <v>78158306</v>
      </c>
      <c r="AF8574">
        <f t="shared" si="2139"/>
        <v>0</v>
      </c>
      <c r="AG8574">
        <f t="shared" si="2140"/>
        <v>0</v>
      </c>
      <c r="AH8574" t="e">
        <f t="shared" si="2141"/>
        <v>#VALUE!</v>
      </c>
      <c r="AI8574">
        <f t="shared" si="2142"/>
        <v>8573</v>
      </c>
    </row>
    <row r="8575" spans="1:35" x14ac:dyDescent="0.3">
      <c r="A8575" t="s">
        <v>13130</v>
      </c>
      <c r="B8575">
        <v>0</v>
      </c>
      <c r="C8575">
        <v>0</v>
      </c>
      <c r="D8575" t="s">
        <v>764</v>
      </c>
      <c r="E8575" t="s">
        <v>13104</v>
      </c>
      <c r="F8575" t="s">
        <v>22</v>
      </c>
      <c r="G8575">
        <v>0</v>
      </c>
      <c r="H8575" t="s">
        <v>23</v>
      </c>
      <c r="I8575" t="s">
        <v>42</v>
      </c>
      <c r="J8575" t="s">
        <v>13433</v>
      </c>
      <c r="K8575">
        <v>1</v>
      </c>
      <c r="L8575" t="s">
        <v>119</v>
      </c>
      <c r="M8575">
        <f t="shared" si="2128"/>
        <v>0</v>
      </c>
      <c r="N8575" t="str">
        <f t="shared" si="2129"/>
        <v>2.7M</v>
      </c>
      <c r="O8575">
        <f t="shared" si="2130"/>
        <v>5</v>
      </c>
      <c r="P8575" t="str">
        <f t="shared" si="2131"/>
        <v>0</v>
      </c>
      <c r="Q8575" s="1" t="e">
        <f t="shared" si="2132"/>
        <v>#VALUE!</v>
      </c>
      <c r="R8575">
        <f t="shared" si="2133"/>
        <v>5</v>
      </c>
      <c r="S8575">
        <v>0</v>
      </c>
      <c r="T8575" s="4">
        <v>1000000000</v>
      </c>
      <c r="U8575">
        <f t="shared" si="2143"/>
        <v>5.0000000000000001E-9</v>
      </c>
      <c r="V8575">
        <f t="shared" si="2134"/>
        <v>4.9999999999999998E-8</v>
      </c>
      <c r="W8575">
        <f t="shared" si="2135"/>
        <v>0</v>
      </c>
      <c r="X8575" s="5" t="e">
        <f t="shared" si="2136"/>
        <v>#VALUE!</v>
      </c>
      <c r="Z8575">
        <v>40319</v>
      </c>
      <c r="AA8575">
        <v>43320</v>
      </c>
      <c r="AB8575" t="e">
        <f t="shared" si="2137"/>
        <v>#VALUE!</v>
      </c>
      <c r="AC8575" t="e">
        <f t="shared" si="2138"/>
        <v>#VALUE!</v>
      </c>
      <c r="AD8575">
        <v>0</v>
      </c>
      <c r="AE8575">
        <v>78158306</v>
      </c>
      <c r="AF8575">
        <f t="shared" si="2139"/>
        <v>0</v>
      </c>
      <c r="AG8575">
        <f t="shared" si="2140"/>
        <v>0</v>
      </c>
      <c r="AH8575" t="e">
        <f t="shared" si="2141"/>
        <v>#VALUE!</v>
      </c>
      <c r="AI8575">
        <f t="shared" si="2142"/>
        <v>8574</v>
      </c>
    </row>
    <row r="8576" spans="1:35" x14ac:dyDescent="0.3">
      <c r="A8576" t="s">
        <v>13161</v>
      </c>
      <c r="B8576">
        <v>0</v>
      </c>
      <c r="C8576">
        <v>0</v>
      </c>
      <c r="D8576" t="s">
        <v>2198</v>
      </c>
      <c r="E8576" t="s">
        <v>13104</v>
      </c>
      <c r="F8576" t="s">
        <v>22</v>
      </c>
      <c r="G8576">
        <v>0</v>
      </c>
      <c r="H8576" t="s">
        <v>26</v>
      </c>
      <c r="I8576" t="s">
        <v>40</v>
      </c>
      <c r="J8576" t="s">
        <v>13433</v>
      </c>
      <c r="K8576" t="s">
        <v>1865</v>
      </c>
      <c r="L8576" t="s">
        <v>217</v>
      </c>
      <c r="M8576">
        <f t="shared" si="2128"/>
        <v>0</v>
      </c>
      <c r="N8576" t="str">
        <f t="shared" si="2129"/>
        <v>3.6M</v>
      </c>
      <c r="O8576">
        <f t="shared" si="2130"/>
        <v>5</v>
      </c>
      <c r="P8576" t="str">
        <f t="shared" si="2131"/>
        <v>0</v>
      </c>
      <c r="Q8576" s="1" t="e">
        <f t="shared" si="2132"/>
        <v>#VALUE!</v>
      </c>
      <c r="R8576">
        <f t="shared" si="2133"/>
        <v>5</v>
      </c>
      <c r="S8576">
        <v>0</v>
      </c>
      <c r="T8576" s="4">
        <v>1000000000</v>
      </c>
      <c r="U8576">
        <f t="shared" si="2143"/>
        <v>5.0000000000000001E-9</v>
      </c>
      <c r="V8576">
        <f t="shared" si="2134"/>
        <v>4.9999999999999998E-8</v>
      </c>
      <c r="W8576">
        <f t="shared" si="2135"/>
        <v>0</v>
      </c>
      <c r="X8576" s="5" t="e">
        <f t="shared" si="2136"/>
        <v>#VALUE!</v>
      </c>
      <c r="Z8576">
        <v>40319</v>
      </c>
      <c r="AA8576">
        <v>43320</v>
      </c>
      <c r="AB8576" t="e">
        <f t="shared" si="2137"/>
        <v>#VALUE!</v>
      </c>
      <c r="AC8576" t="e">
        <f t="shared" si="2138"/>
        <v>#VALUE!</v>
      </c>
      <c r="AD8576">
        <v>0</v>
      </c>
      <c r="AE8576">
        <v>78158306</v>
      </c>
      <c r="AF8576">
        <f t="shared" si="2139"/>
        <v>0</v>
      </c>
      <c r="AG8576">
        <f t="shared" si="2140"/>
        <v>0</v>
      </c>
      <c r="AH8576" t="e">
        <f t="shared" si="2141"/>
        <v>#VALUE!</v>
      </c>
      <c r="AI8576">
        <f t="shared" si="2142"/>
        <v>8575</v>
      </c>
    </row>
    <row r="8577" spans="1:35" x14ac:dyDescent="0.3">
      <c r="A8577" t="s">
        <v>10885</v>
      </c>
      <c r="B8577">
        <v>0</v>
      </c>
      <c r="C8577">
        <v>9</v>
      </c>
      <c r="D8577" t="s">
        <v>395</v>
      </c>
      <c r="E8577" t="s">
        <v>10032</v>
      </c>
      <c r="F8577" t="s">
        <v>22</v>
      </c>
      <c r="G8577">
        <v>0</v>
      </c>
      <c r="H8577" t="s">
        <v>26</v>
      </c>
      <c r="I8577" t="s">
        <v>448</v>
      </c>
      <c r="J8577" t="s">
        <v>13375</v>
      </c>
      <c r="K8577">
        <v>2.1</v>
      </c>
      <c r="L8577" t="s">
        <v>1406</v>
      </c>
      <c r="M8577">
        <f t="shared" si="2128"/>
        <v>0</v>
      </c>
      <c r="N8577" t="str">
        <f t="shared" si="2129"/>
        <v>12M</v>
      </c>
      <c r="O8577">
        <f t="shared" si="2130"/>
        <v>1000</v>
      </c>
      <c r="P8577" t="str">
        <f t="shared" si="2131"/>
        <v>0</v>
      </c>
      <c r="Q8577" s="1" t="e">
        <f t="shared" si="2132"/>
        <v>#VALUE!</v>
      </c>
      <c r="R8577">
        <f t="shared" si="2133"/>
        <v>1000</v>
      </c>
      <c r="S8577">
        <v>0</v>
      </c>
      <c r="T8577" s="4">
        <v>1000000000</v>
      </c>
      <c r="U8577">
        <f t="shared" si="2143"/>
        <v>9.9999999999999995E-7</v>
      </c>
      <c r="V8577">
        <f t="shared" si="2134"/>
        <v>9.9999999999999991E-6</v>
      </c>
      <c r="W8577">
        <f t="shared" si="2135"/>
        <v>0</v>
      </c>
      <c r="X8577" s="5" t="e">
        <f t="shared" si="2136"/>
        <v>#VALUE!</v>
      </c>
      <c r="Z8577">
        <v>40319</v>
      </c>
      <c r="AA8577">
        <v>43320</v>
      </c>
      <c r="AB8577" t="e">
        <f t="shared" si="2137"/>
        <v>#VALUE!</v>
      </c>
      <c r="AC8577" t="e">
        <f t="shared" si="2138"/>
        <v>#VALUE!</v>
      </c>
      <c r="AD8577">
        <v>0</v>
      </c>
      <c r="AE8577">
        <v>78158306</v>
      </c>
      <c r="AF8577">
        <f t="shared" si="2139"/>
        <v>1.1515090923285875E-7</v>
      </c>
      <c r="AG8577">
        <f t="shared" si="2140"/>
        <v>1.1515090923285874E-6</v>
      </c>
      <c r="AH8577" t="e">
        <f t="shared" si="2141"/>
        <v>#VALUE!</v>
      </c>
      <c r="AI8577">
        <f t="shared" si="2142"/>
        <v>8576</v>
      </c>
    </row>
    <row r="8578" spans="1:35" x14ac:dyDescent="0.3">
      <c r="A8578" t="s">
        <v>11799</v>
      </c>
      <c r="B8578">
        <v>0</v>
      </c>
      <c r="C8578">
        <v>6</v>
      </c>
      <c r="D8578" t="s">
        <v>1146</v>
      </c>
      <c r="E8578" t="s">
        <v>11545</v>
      </c>
      <c r="F8578" t="s">
        <v>22</v>
      </c>
      <c r="G8578">
        <v>0</v>
      </c>
      <c r="H8578" t="s">
        <v>26</v>
      </c>
      <c r="I8578" t="s">
        <v>47</v>
      </c>
      <c r="J8578" t="s">
        <v>13375</v>
      </c>
      <c r="K8578" t="s">
        <v>3541</v>
      </c>
      <c r="L8578" t="s">
        <v>119</v>
      </c>
      <c r="M8578">
        <f t="shared" ref="M8578:M8641" si="2144">IF(F8578="Free", 0, IF(F8578="Paid", 1, ""))</f>
        <v>0</v>
      </c>
      <c r="N8578" t="str">
        <f t="shared" ref="N8578:N8641" si="2145">IF(RIGHT(D8578,1)="M", D8578, IF(RIGHT(D8578,1)="k", TEXT(LEFT(D8578,LEN(D8578)-1)/1024,"0.00") &amp; "M", IF(D8578="Varies with device", "N/A", "")))</f>
        <v>5.3M</v>
      </c>
      <c r="O8578">
        <f t="shared" ref="O8578:O8641" si="2146">VALUE(SUBSTITUTE(SUBSTITUTE(E8578, "+", ""), ",", ""))</f>
        <v>100</v>
      </c>
      <c r="P8578" t="str">
        <f t="shared" ref="P8578:P8641" si="2147">SUBSTITUTE(G8578, "$", "")</f>
        <v>0</v>
      </c>
      <c r="Q8578" s="1" t="e">
        <f t="shared" ref="Q8578:Q8641" si="2148">DATEVALUE(J8578)</f>
        <v>#VALUE!</v>
      </c>
      <c r="R8578">
        <f t="shared" ref="R8578:R8641" si="2149">IF(ISNUMBER(O8578), O8578, 0)</f>
        <v>100</v>
      </c>
      <c r="S8578">
        <v>0</v>
      </c>
      <c r="T8578" s="4">
        <v>1000000000</v>
      </c>
      <c r="U8578">
        <f t="shared" si="2143"/>
        <v>9.9999999999999995E-8</v>
      </c>
      <c r="V8578">
        <f t="shared" ref="V8578:V8641" si="2150">U8578 * 10</f>
        <v>9.9999999999999995E-7</v>
      </c>
      <c r="W8578">
        <f t="shared" ref="W8578:W8641" si="2151">B8578*2</f>
        <v>0</v>
      </c>
      <c r="X8578" s="5" t="e">
        <f t="shared" ref="X8578:X8641" si="2152">Q8578 - $Y$2</f>
        <v>#VALUE!</v>
      </c>
      <c r="Z8578">
        <v>40319</v>
      </c>
      <c r="AA8578">
        <v>43320</v>
      </c>
      <c r="AB8578" t="e">
        <f t="shared" ref="AB8578:AB8641" si="2153">IF($AA$2 &lt;&gt; $Z$2, (X8578 - $Z$2) / ($AA$2 - $Z$2), NA())</f>
        <v>#VALUE!</v>
      </c>
      <c r="AC8578" t="e">
        <f t="shared" ref="AC8578:AC8641" si="2154">AB8578 * 10</f>
        <v>#VALUE!</v>
      </c>
      <c r="AD8578">
        <v>0</v>
      </c>
      <c r="AE8578">
        <v>78158306</v>
      </c>
      <c r="AF8578">
        <f t="shared" ref="AF8578:AF8641" si="2155">IF($AE$2 &lt;&gt; $AD$2, (C8578 - $AD$2) / ($AE$2 - $AD$2), NA())</f>
        <v>7.6767272821905843E-8</v>
      </c>
      <c r="AG8578">
        <f t="shared" ref="AG8578:AG8641" si="2156">AF8578*10</f>
        <v>7.6767272821905843E-7</v>
      </c>
      <c r="AH8578" t="e">
        <f t="shared" ref="AH8578:AH8641" si="2157">IF(W8578 &gt; 4,
   IF(V8578 &gt; 5,
      (V8578 * 2) + W8578 + AG8578 + AC8578,
      V8578 + W8578 + AG8578 + AC8578),
   V8578 + W8578 + AG8578 + AC8578)</f>
        <v>#VALUE!</v>
      </c>
      <c r="AI8578">
        <f t="shared" si="2142"/>
        <v>8577</v>
      </c>
    </row>
    <row r="8579" spans="1:35" x14ac:dyDescent="0.3">
      <c r="A8579" t="s">
        <v>12580</v>
      </c>
      <c r="B8579">
        <v>0</v>
      </c>
      <c r="C8579">
        <v>0</v>
      </c>
      <c r="D8579" t="s">
        <v>349</v>
      </c>
      <c r="E8579" t="s">
        <v>12408</v>
      </c>
      <c r="F8579" t="s">
        <v>22</v>
      </c>
      <c r="G8579">
        <v>0</v>
      </c>
      <c r="H8579" t="s">
        <v>26</v>
      </c>
      <c r="I8579" t="s">
        <v>2564</v>
      </c>
      <c r="J8579" t="s">
        <v>13375</v>
      </c>
      <c r="K8579" t="s">
        <v>12581</v>
      </c>
      <c r="L8579" t="s">
        <v>119</v>
      </c>
      <c r="M8579">
        <f t="shared" si="2144"/>
        <v>0</v>
      </c>
      <c r="N8579" t="str">
        <f t="shared" si="2145"/>
        <v>29M</v>
      </c>
      <c r="O8579">
        <f t="shared" si="2146"/>
        <v>50</v>
      </c>
      <c r="P8579" t="str">
        <f t="shared" si="2147"/>
        <v>0</v>
      </c>
      <c r="Q8579" s="1" t="e">
        <f t="shared" si="2148"/>
        <v>#VALUE!</v>
      </c>
      <c r="R8579">
        <f t="shared" si="2149"/>
        <v>50</v>
      </c>
      <c r="S8579">
        <v>0</v>
      </c>
      <c r="T8579" s="4">
        <v>1000000000</v>
      </c>
      <c r="U8579">
        <f t="shared" si="2143"/>
        <v>4.9999999999999998E-8</v>
      </c>
      <c r="V8579">
        <f t="shared" si="2150"/>
        <v>4.9999999999999998E-7</v>
      </c>
      <c r="W8579">
        <f t="shared" si="2151"/>
        <v>0</v>
      </c>
      <c r="X8579" s="5" t="e">
        <f t="shared" si="2152"/>
        <v>#VALUE!</v>
      </c>
      <c r="Z8579">
        <v>40319</v>
      </c>
      <c r="AA8579">
        <v>43320</v>
      </c>
      <c r="AB8579" t="e">
        <f t="shared" si="2153"/>
        <v>#VALUE!</v>
      </c>
      <c r="AC8579" t="e">
        <f t="shared" si="2154"/>
        <v>#VALUE!</v>
      </c>
      <c r="AD8579">
        <v>0</v>
      </c>
      <c r="AE8579">
        <v>78158306</v>
      </c>
      <c r="AF8579">
        <f t="shared" si="2155"/>
        <v>0</v>
      </c>
      <c r="AG8579">
        <f t="shared" si="2156"/>
        <v>0</v>
      </c>
      <c r="AH8579" t="e">
        <f t="shared" si="2157"/>
        <v>#VALUE!</v>
      </c>
      <c r="AI8579">
        <f t="shared" ref="AI8579:AI8642" si="2158">ROW() - 1</f>
        <v>8578</v>
      </c>
    </row>
    <row r="8580" spans="1:35" x14ac:dyDescent="0.3">
      <c r="A8580" t="s">
        <v>12594</v>
      </c>
      <c r="B8580">
        <v>0</v>
      </c>
      <c r="C8580">
        <v>0</v>
      </c>
      <c r="D8580" t="s">
        <v>573</v>
      </c>
      <c r="E8580" t="s">
        <v>12408</v>
      </c>
      <c r="F8580" t="s">
        <v>22</v>
      </c>
      <c r="G8580">
        <v>0</v>
      </c>
      <c r="H8580" t="s">
        <v>26</v>
      </c>
      <c r="I8580" t="s">
        <v>47</v>
      </c>
      <c r="J8580" t="s">
        <v>13375</v>
      </c>
      <c r="K8580">
        <v>2.2999999999999998</v>
      </c>
      <c r="L8580" t="s">
        <v>33</v>
      </c>
      <c r="M8580">
        <f t="shared" si="2144"/>
        <v>0</v>
      </c>
      <c r="N8580" t="str">
        <f t="shared" si="2145"/>
        <v>21M</v>
      </c>
      <c r="O8580">
        <f t="shared" si="2146"/>
        <v>50</v>
      </c>
      <c r="P8580" t="str">
        <f t="shared" si="2147"/>
        <v>0</v>
      </c>
      <c r="Q8580" s="1" t="e">
        <f t="shared" si="2148"/>
        <v>#VALUE!</v>
      </c>
      <c r="R8580">
        <f t="shared" si="2149"/>
        <v>50</v>
      </c>
      <c r="S8580">
        <v>0</v>
      </c>
      <c r="T8580" s="4">
        <v>1000000000</v>
      </c>
      <c r="U8580">
        <f t="shared" si="2143"/>
        <v>4.9999999999999998E-8</v>
      </c>
      <c r="V8580">
        <f t="shared" si="2150"/>
        <v>4.9999999999999998E-7</v>
      </c>
      <c r="W8580">
        <f t="shared" si="2151"/>
        <v>0</v>
      </c>
      <c r="X8580" s="5" t="e">
        <f t="shared" si="2152"/>
        <v>#VALUE!</v>
      </c>
      <c r="Z8580">
        <v>40319</v>
      </c>
      <c r="AA8580">
        <v>43320</v>
      </c>
      <c r="AB8580" t="e">
        <f t="shared" si="2153"/>
        <v>#VALUE!</v>
      </c>
      <c r="AC8580" t="e">
        <f t="shared" si="2154"/>
        <v>#VALUE!</v>
      </c>
      <c r="AD8580">
        <v>0</v>
      </c>
      <c r="AE8580">
        <v>78158306</v>
      </c>
      <c r="AF8580">
        <f t="shared" si="2155"/>
        <v>0</v>
      </c>
      <c r="AG8580">
        <f t="shared" si="2156"/>
        <v>0</v>
      </c>
      <c r="AH8580" t="e">
        <f t="shared" si="2157"/>
        <v>#VALUE!</v>
      </c>
      <c r="AI8580">
        <f t="shared" si="2158"/>
        <v>8579</v>
      </c>
    </row>
    <row r="8581" spans="1:35" x14ac:dyDescent="0.3">
      <c r="A8581" t="s">
        <v>13150</v>
      </c>
      <c r="B8581">
        <v>0</v>
      </c>
      <c r="C8581">
        <v>0</v>
      </c>
      <c r="D8581" t="s">
        <v>1360</v>
      </c>
      <c r="E8581" t="s">
        <v>13104</v>
      </c>
      <c r="F8581" t="s">
        <v>22</v>
      </c>
      <c r="G8581">
        <v>0</v>
      </c>
      <c r="H8581" t="s">
        <v>26</v>
      </c>
      <c r="I8581" t="s">
        <v>417</v>
      </c>
      <c r="J8581" t="s">
        <v>13375</v>
      </c>
      <c r="K8581" t="s">
        <v>13151</v>
      </c>
      <c r="L8581" t="s">
        <v>33</v>
      </c>
      <c r="M8581">
        <f t="shared" si="2144"/>
        <v>0</v>
      </c>
      <c r="N8581" t="str">
        <f t="shared" si="2145"/>
        <v>5.0M</v>
      </c>
      <c r="O8581">
        <f t="shared" si="2146"/>
        <v>5</v>
      </c>
      <c r="P8581" t="str">
        <f t="shared" si="2147"/>
        <v>0</v>
      </c>
      <c r="Q8581" s="1" t="e">
        <f t="shared" si="2148"/>
        <v>#VALUE!</v>
      </c>
      <c r="R8581">
        <f t="shared" si="2149"/>
        <v>5</v>
      </c>
      <c r="S8581">
        <v>0</v>
      </c>
      <c r="T8581" s="4">
        <v>1000000000</v>
      </c>
      <c r="U8581">
        <f t="shared" si="2143"/>
        <v>5.0000000000000001E-9</v>
      </c>
      <c r="V8581">
        <f t="shared" si="2150"/>
        <v>4.9999999999999998E-8</v>
      </c>
      <c r="W8581">
        <f t="shared" si="2151"/>
        <v>0</v>
      </c>
      <c r="X8581" s="5" t="e">
        <f t="shared" si="2152"/>
        <v>#VALUE!</v>
      </c>
      <c r="Z8581">
        <v>40319</v>
      </c>
      <c r="AA8581">
        <v>43320</v>
      </c>
      <c r="AB8581" t="e">
        <f t="shared" si="2153"/>
        <v>#VALUE!</v>
      </c>
      <c r="AC8581" t="e">
        <f t="shared" si="2154"/>
        <v>#VALUE!</v>
      </c>
      <c r="AD8581">
        <v>0</v>
      </c>
      <c r="AE8581">
        <v>78158306</v>
      </c>
      <c r="AF8581">
        <f t="shared" si="2155"/>
        <v>0</v>
      </c>
      <c r="AG8581">
        <f t="shared" si="2156"/>
        <v>0</v>
      </c>
      <c r="AH8581" t="e">
        <f t="shared" si="2157"/>
        <v>#VALUE!</v>
      </c>
      <c r="AI8581">
        <f t="shared" si="2158"/>
        <v>8580</v>
      </c>
    </row>
    <row r="8582" spans="1:35" x14ac:dyDescent="0.3">
      <c r="A8582" t="s">
        <v>10796</v>
      </c>
      <c r="B8582">
        <v>0</v>
      </c>
      <c r="C8582">
        <v>12</v>
      </c>
      <c r="D8582" t="s">
        <v>121</v>
      </c>
      <c r="E8582" t="s">
        <v>10032</v>
      </c>
      <c r="F8582" t="s">
        <v>22</v>
      </c>
      <c r="G8582">
        <v>0</v>
      </c>
      <c r="H8582" t="s">
        <v>26</v>
      </c>
      <c r="I8582" t="s">
        <v>169</v>
      </c>
      <c r="J8582" t="s">
        <v>13333</v>
      </c>
      <c r="K8582" t="s">
        <v>1997</v>
      </c>
      <c r="L8582" t="s">
        <v>56</v>
      </c>
      <c r="M8582">
        <f t="shared" si="2144"/>
        <v>0</v>
      </c>
      <c r="N8582" t="str">
        <f t="shared" si="2145"/>
        <v>14M</v>
      </c>
      <c r="O8582">
        <f t="shared" si="2146"/>
        <v>1000</v>
      </c>
      <c r="P8582" t="str">
        <f t="shared" si="2147"/>
        <v>0</v>
      </c>
      <c r="Q8582" s="1" t="e">
        <f t="shared" si="2148"/>
        <v>#VALUE!</v>
      </c>
      <c r="R8582">
        <f t="shared" si="2149"/>
        <v>1000</v>
      </c>
      <c r="S8582">
        <v>0</v>
      </c>
      <c r="T8582" s="4">
        <v>1000000000</v>
      </c>
      <c r="U8582">
        <f t="shared" si="2143"/>
        <v>9.9999999999999995E-7</v>
      </c>
      <c r="V8582">
        <f t="shared" si="2150"/>
        <v>9.9999999999999991E-6</v>
      </c>
      <c r="W8582">
        <f t="shared" si="2151"/>
        <v>0</v>
      </c>
      <c r="X8582" s="5" t="e">
        <f t="shared" si="2152"/>
        <v>#VALUE!</v>
      </c>
      <c r="Z8582">
        <v>40319</v>
      </c>
      <c r="AA8582">
        <v>43320</v>
      </c>
      <c r="AB8582" t="e">
        <f t="shared" si="2153"/>
        <v>#VALUE!</v>
      </c>
      <c r="AC8582" t="e">
        <f t="shared" si="2154"/>
        <v>#VALUE!</v>
      </c>
      <c r="AD8582">
        <v>0</v>
      </c>
      <c r="AE8582">
        <v>78158306</v>
      </c>
      <c r="AF8582">
        <f t="shared" si="2155"/>
        <v>1.5353454564381169E-7</v>
      </c>
      <c r="AG8582">
        <f t="shared" si="2156"/>
        <v>1.5353454564381169E-6</v>
      </c>
      <c r="AH8582" t="e">
        <f t="shared" si="2157"/>
        <v>#VALUE!</v>
      </c>
      <c r="AI8582">
        <f t="shared" si="2158"/>
        <v>8581</v>
      </c>
    </row>
    <row r="8583" spans="1:35" x14ac:dyDescent="0.3">
      <c r="A8583" t="s">
        <v>11461</v>
      </c>
      <c r="B8583">
        <v>0</v>
      </c>
      <c r="C8583">
        <v>3</v>
      </c>
      <c r="D8583" t="s">
        <v>53</v>
      </c>
      <c r="E8583" t="s">
        <v>11147</v>
      </c>
      <c r="F8583" t="s">
        <v>22</v>
      </c>
      <c r="G8583">
        <v>0</v>
      </c>
      <c r="H8583" t="s">
        <v>26</v>
      </c>
      <c r="I8583" t="s">
        <v>169</v>
      </c>
      <c r="J8583" t="s">
        <v>13333</v>
      </c>
      <c r="K8583" t="s">
        <v>1997</v>
      </c>
      <c r="L8583" t="s">
        <v>56</v>
      </c>
      <c r="M8583">
        <f t="shared" si="2144"/>
        <v>0</v>
      </c>
      <c r="N8583" t="str">
        <f t="shared" si="2145"/>
        <v>13M</v>
      </c>
      <c r="O8583">
        <f t="shared" si="2146"/>
        <v>500</v>
      </c>
      <c r="P8583" t="str">
        <f t="shared" si="2147"/>
        <v>0</v>
      </c>
      <c r="Q8583" s="1" t="e">
        <f t="shared" si="2148"/>
        <v>#VALUE!</v>
      </c>
      <c r="R8583">
        <f t="shared" si="2149"/>
        <v>500</v>
      </c>
      <c r="S8583">
        <v>0</v>
      </c>
      <c r="T8583" s="4">
        <v>1000000000</v>
      </c>
      <c r="U8583">
        <f t="shared" ref="U8583:U8646" si="2159">IF(T8583 &lt;&gt; S8583, (R8583 - S8583) / (T8583 - S8583), NA())</f>
        <v>4.9999999999999998E-7</v>
      </c>
      <c r="V8583">
        <f t="shared" si="2150"/>
        <v>4.9999999999999996E-6</v>
      </c>
      <c r="W8583">
        <f t="shared" si="2151"/>
        <v>0</v>
      </c>
      <c r="X8583" s="5" t="e">
        <f t="shared" si="2152"/>
        <v>#VALUE!</v>
      </c>
      <c r="Z8583">
        <v>40319</v>
      </c>
      <c r="AA8583">
        <v>43320</v>
      </c>
      <c r="AB8583" t="e">
        <f t="shared" si="2153"/>
        <v>#VALUE!</v>
      </c>
      <c r="AC8583" t="e">
        <f t="shared" si="2154"/>
        <v>#VALUE!</v>
      </c>
      <c r="AD8583">
        <v>0</v>
      </c>
      <c r="AE8583">
        <v>78158306</v>
      </c>
      <c r="AF8583">
        <f t="shared" si="2155"/>
        <v>3.8383636410952922E-8</v>
      </c>
      <c r="AG8583">
        <f t="shared" si="2156"/>
        <v>3.8383636410952922E-7</v>
      </c>
      <c r="AH8583" t="e">
        <f t="shared" si="2157"/>
        <v>#VALUE!</v>
      </c>
      <c r="AI8583">
        <f t="shared" si="2158"/>
        <v>8582</v>
      </c>
    </row>
    <row r="8584" spans="1:35" x14ac:dyDescent="0.3">
      <c r="A8584" t="s">
        <v>12339</v>
      </c>
      <c r="B8584">
        <v>0</v>
      </c>
      <c r="C8584">
        <v>0</v>
      </c>
      <c r="D8584" t="s">
        <v>2810</v>
      </c>
      <c r="E8584" t="s">
        <v>11545</v>
      </c>
      <c r="F8584" t="s">
        <v>22</v>
      </c>
      <c r="G8584">
        <v>0</v>
      </c>
      <c r="H8584" t="s">
        <v>26</v>
      </c>
      <c r="I8584" t="s">
        <v>54</v>
      </c>
      <c r="J8584" t="s">
        <v>13333</v>
      </c>
      <c r="K8584">
        <v>1</v>
      </c>
      <c r="L8584" t="s">
        <v>150</v>
      </c>
      <c r="M8584">
        <f t="shared" si="2144"/>
        <v>0</v>
      </c>
      <c r="N8584" t="str">
        <f t="shared" si="2145"/>
        <v>5.8M</v>
      </c>
      <c r="O8584">
        <f t="shared" si="2146"/>
        <v>100</v>
      </c>
      <c r="P8584" t="str">
        <f t="shared" si="2147"/>
        <v>0</v>
      </c>
      <c r="Q8584" s="1" t="e">
        <f t="shared" si="2148"/>
        <v>#VALUE!</v>
      </c>
      <c r="R8584">
        <f t="shared" si="2149"/>
        <v>100</v>
      </c>
      <c r="S8584">
        <v>0</v>
      </c>
      <c r="T8584" s="4">
        <v>1000000000</v>
      </c>
      <c r="U8584">
        <f t="shared" si="2159"/>
        <v>9.9999999999999995E-8</v>
      </c>
      <c r="V8584">
        <f t="shared" si="2150"/>
        <v>9.9999999999999995E-7</v>
      </c>
      <c r="W8584">
        <f t="shared" si="2151"/>
        <v>0</v>
      </c>
      <c r="X8584" s="5" t="e">
        <f t="shared" si="2152"/>
        <v>#VALUE!</v>
      </c>
      <c r="Z8584">
        <v>40319</v>
      </c>
      <c r="AA8584">
        <v>43320</v>
      </c>
      <c r="AB8584" t="e">
        <f t="shared" si="2153"/>
        <v>#VALUE!</v>
      </c>
      <c r="AC8584" t="e">
        <f t="shared" si="2154"/>
        <v>#VALUE!</v>
      </c>
      <c r="AD8584">
        <v>0</v>
      </c>
      <c r="AE8584">
        <v>78158306</v>
      </c>
      <c r="AF8584">
        <f t="shared" si="2155"/>
        <v>0</v>
      </c>
      <c r="AG8584">
        <f t="shared" si="2156"/>
        <v>0</v>
      </c>
      <c r="AH8584" t="e">
        <f t="shared" si="2157"/>
        <v>#VALUE!</v>
      </c>
      <c r="AI8584">
        <f t="shared" si="2158"/>
        <v>8583</v>
      </c>
    </row>
    <row r="8585" spans="1:35" x14ac:dyDescent="0.3">
      <c r="A8585" t="s">
        <v>12774</v>
      </c>
      <c r="B8585">
        <v>0</v>
      </c>
      <c r="C8585">
        <v>1</v>
      </c>
      <c r="D8585" t="s">
        <v>588</v>
      </c>
      <c r="E8585" t="s">
        <v>12663</v>
      </c>
      <c r="F8585" t="s">
        <v>22</v>
      </c>
      <c r="G8585">
        <v>0</v>
      </c>
      <c r="H8585" t="s">
        <v>26</v>
      </c>
      <c r="I8585" t="s">
        <v>417</v>
      </c>
      <c r="J8585" t="s">
        <v>13333</v>
      </c>
      <c r="K8585">
        <v>1</v>
      </c>
      <c r="L8585" t="s">
        <v>150</v>
      </c>
      <c r="M8585">
        <f t="shared" si="2144"/>
        <v>0</v>
      </c>
      <c r="N8585" t="str">
        <f t="shared" si="2145"/>
        <v>3.8M</v>
      </c>
      <c r="O8585">
        <f t="shared" si="2146"/>
        <v>10</v>
      </c>
      <c r="P8585" t="str">
        <f t="shared" si="2147"/>
        <v>0</v>
      </c>
      <c r="Q8585" s="1" t="e">
        <f t="shared" si="2148"/>
        <v>#VALUE!</v>
      </c>
      <c r="R8585">
        <f t="shared" si="2149"/>
        <v>10</v>
      </c>
      <c r="S8585">
        <v>0</v>
      </c>
      <c r="T8585" s="4">
        <v>1000000000</v>
      </c>
      <c r="U8585">
        <f t="shared" si="2159"/>
        <v>1E-8</v>
      </c>
      <c r="V8585">
        <f t="shared" si="2150"/>
        <v>9.9999999999999995E-8</v>
      </c>
      <c r="W8585">
        <f t="shared" si="2151"/>
        <v>0</v>
      </c>
      <c r="X8585" s="5" t="e">
        <f t="shared" si="2152"/>
        <v>#VALUE!</v>
      </c>
      <c r="Z8585">
        <v>40319</v>
      </c>
      <c r="AA8585">
        <v>43320</v>
      </c>
      <c r="AB8585" t="e">
        <f t="shared" si="2153"/>
        <v>#VALUE!</v>
      </c>
      <c r="AC8585" t="e">
        <f t="shared" si="2154"/>
        <v>#VALUE!</v>
      </c>
      <c r="AD8585">
        <v>0</v>
      </c>
      <c r="AE8585">
        <v>78158306</v>
      </c>
      <c r="AF8585">
        <f t="shared" si="2155"/>
        <v>1.279454547031764E-8</v>
      </c>
      <c r="AG8585">
        <f t="shared" si="2156"/>
        <v>1.279454547031764E-7</v>
      </c>
      <c r="AH8585" t="e">
        <f t="shared" si="2157"/>
        <v>#VALUE!</v>
      </c>
      <c r="AI8585">
        <f t="shared" si="2158"/>
        <v>8584</v>
      </c>
    </row>
    <row r="8586" spans="1:35" x14ac:dyDescent="0.3">
      <c r="A8586" t="s">
        <v>13018</v>
      </c>
      <c r="B8586">
        <v>0</v>
      </c>
      <c r="C8586">
        <v>0</v>
      </c>
      <c r="D8586" t="s">
        <v>3577</v>
      </c>
      <c r="E8586" t="s">
        <v>12663</v>
      </c>
      <c r="F8586" t="s">
        <v>22</v>
      </c>
      <c r="G8586">
        <v>0</v>
      </c>
      <c r="H8586" t="s">
        <v>26</v>
      </c>
      <c r="I8586" t="s">
        <v>3033</v>
      </c>
      <c r="J8586" t="s">
        <v>13333</v>
      </c>
      <c r="K8586" t="s">
        <v>4981</v>
      </c>
      <c r="L8586" t="s">
        <v>150</v>
      </c>
      <c r="M8586">
        <f t="shared" si="2144"/>
        <v>0</v>
      </c>
      <c r="N8586" t="str">
        <f t="shared" si="2145"/>
        <v>3.4M</v>
      </c>
      <c r="O8586">
        <f t="shared" si="2146"/>
        <v>10</v>
      </c>
      <c r="P8586" t="str">
        <f t="shared" si="2147"/>
        <v>0</v>
      </c>
      <c r="Q8586" s="1" t="e">
        <f t="shared" si="2148"/>
        <v>#VALUE!</v>
      </c>
      <c r="R8586">
        <f t="shared" si="2149"/>
        <v>10</v>
      </c>
      <c r="S8586">
        <v>0</v>
      </c>
      <c r="T8586" s="4">
        <v>1000000000</v>
      </c>
      <c r="U8586">
        <f t="shared" si="2159"/>
        <v>1E-8</v>
      </c>
      <c r="V8586">
        <f t="shared" si="2150"/>
        <v>9.9999999999999995E-8</v>
      </c>
      <c r="W8586">
        <f t="shared" si="2151"/>
        <v>0</v>
      </c>
      <c r="X8586" s="5" t="e">
        <f t="shared" si="2152"/>
        <v>#VALUE!</v>
      </c>
      <c r="Z8586">
        <v>40319</v>
      </c>
      <c r="AA8586">
        <v>43320</v>
      </c>
      <c r="AB8586" t="e">
        <f t="shared" si="2153"/>
        <v>#VALUE!</v>
      </c>
      <c r="AC8586" t="e">
        <f t="shared" si="2154"/>
        <v>#VALUE!</v>
      </c>
      <c r="AD8586">
        <v>0</v>
      </c>
      <c r="AE8586">
        <v>78158306</v>
      </c>
      <c r="AF8586">
        <f t="shared" si="2155"/>
        <v>0</v>
      </c>
      <c r="AG8586">
        <f t="shared" si="2156"/>
        <v>0</v>
      </c>
      <c r="AH8586" t="e">
        <f t="shared" si="2157"/>
        <v>#VALUE!</v>
      </c>
      <c r="AI8586">
        <f t="shared" si="2158"/>
        <v>8585</v>
      </c>
    </row>
    <row r="8587" spans="1:35" x14ac:dyDescent="0.3">
      <c r="A8587" t="s">
        <v>11093</v>
      </c>
      <c r="B8587">
        <v>0</v>
      </c>
      <c r="C8587">
        <v>3</v>
      </c>
      <c r="D8587" t="s">
        <v>1720</v>
      </c>
      <c r="E8587" t="s">
        <v>10032</v>
      </c>
      <c r="F8587" t="s">
        <v>22</v>
      </c>
      <c r="G8587">
        <v>0</v>
      </c>
      <c r="H8587" t="s">
        <v>26</v>
      </c>
      <c r="I8587" t="s">
        <v>42</v>
      </c>
      <c r="J8587" t="s">
        <v>13445</v>
      </c>
      <c r="K8587">
        <v>2.1</v>
      </c>
      <c r="L8587" t="s">
        <v>56</v>
      </c>
      <c r="M8587">
        <f t="shared" si="2144"/>
        <v>0</v>
      </c>
      <c r="N8587" t="str">
        <f t="shared" si="2145"/>
        <v>3.0M</v>
      </c>
      <c r="O8587">
        <f t="shared" si="2146"/>
        <v>1000</v>
      </c>
      <c r="P8587" t="str">
        <f t="shared" si="2147"/>
        <v>0</v>
      </c>
      <c r="Q8587" s="1" t="e">
        <f t="shared" si="2148"/>
        <v>#VALUE!</v>
      </c>
      <c r="R8587">
        <f t="shared" si="2149"/>
        <v>1000</v>
      </c>
      <c r="S8587">
        <v>0</v>
      </c>
      <c r="T8587" s="4">
        <v>1000000000</v>
      </c>
      <c r="U8587">
        <f t="shared" si="2159"/>
        <v>9.9999999999999995E-7</v>
      </c>
      <c r="V8587">
        <f t="shared" si="2150"/>
        <v>9.9999999999999991E-6</v>
      </c>
      <c r="W8587">
        <f t="shared" si="2151"/>
        <v>0</v>
      </c>
      <c r="X8587" s="5" t="e">
        <f t="shared" si="2152"/>
        <v>#VALUE!</v>
      </c>
      <c r="Z8587">
        <v>40319</v>
      </c>
      <c r="AA8587">
        <v>43320</v>
      </c>
      <c r="AB8587" t="e">
        <f t="shared" si="2153"/>
        <v>#VALUE!</v>
      </c>
      <c r="AC8587" t="e">
        <f t="shared" si="2154"/>
        <v>#VALUE!</v>
      </c>
      <c r="AD8587">
        <v>0</v>
      </c>
      <c r="AE8587">
        <v>78158306</v>
      </c>
      <c r="AF8587">
        <f t="shared" si="2155"/>
        <v>3.8383636410952922E-8</v>
      </c>
      <c r="AG8587">
        <f t="shared" si="2156"/>
        <v>3.8383636410952922E-7</v>
      </c>
      <c r="AH8587" t="e">
        <f t="shared" si="2157"/>
        <v>#VALUE!</v>
      </c>
      <c r="AI8587">
        <f t="shared" si="2158"/>
        <v>8586</v>
      </c>
    </row>
    <row r="8588" spans="1:35" x14ac:dyDescent="0.3">
      <c r="A8588" t="s">
        <v>13681</v>
      </c>
      <c r="B8588">
        <v>0</v>
      </c>
      <c r="C8588">
        <v>4</v>
      </c>
      <c r="D8588" t="s">
        <v>533</v>
      </c>
      <c r="E8588" t="s">
        <v>11545</v>
      </c>
      <c r="F8588" t="s">
        <v>22</v>
      </c>
      <c r="G8588">
        <v>0</v>
      </c>
      <c r="H8588" t="s">
        <v>26</v>
      </c>
      <c r="I8588" t="s">
        <v>177</v>
      </c>
      <c r="J8588" t="s">
        <v>13445</v>
      </c>
      <c r="K8588" t="s">
        <v>10716</v>
      </c>
      <c r="L8588" t="s">
        <v>119</v>
      </c>
      <c r="M8588">
        <f t="shared" si="2144"/>
        <v>0</v>
      </c>
      <c r="N8588" t="str">
        <f t="shared" si="2145"/>
        <v>28M</v>
      </c>
      <c r="O8588">
        <f t="shared" si="2146"/>
        <v>100</v>
      </c>
      <c r="P8588" t="str">
        <f t="shared" si="2147"/>
        <v>0</v>
      </c>
      <c r="Q8588" s="1" t="e">
        <f t="shared" si="2148"/>
        <v>#VALUE!</v>
      </c>
      <c r="R8588">
        <f t="shared" si="2149"/>
        <v>100</v>
      </c>
      <c r="S8588">
        <v>0</v>
      </c>
      <c r="T8588" s="4">
        <v>1000000000</v>
      </c>
      <c r="U8588">
        <f t="shared" si="2159"/>
        <v>9.9999999999999995E-8</v>
      </c>
      <c r="V8588">
        <f t="shared" si="2150"/>
        <v>9.9999999999999995E-7</v>
      </c>
      <c r="W8588">
        <f t="shared" si="2151"/>
        <v>0</v>
      </c>
      <c r="X8588" s="5" t="e">
        <f t="shared" si="2152"/>
        <v>#VALUE!</v>
      </c>
      <c r="Z8588">
        <v>40319</v>
      </c>
      <c r="AA8588">
        <v>43320</v>
      </c>
      <c r="AB8588" t="e">
        <f t="shared" si="2153"/>
        <v>#VALUE!</v>
      </c>
      <c r="AC8588" t="e">
        <f t="shared" si="2154"/>
        <v>#VALUE!</v>
      </c>
      <c r="AD8588">
        <v>0</v>
      </c>
      <c r="AE8588">
        <v>78158306</v>
      </c>
      <c r="AF8588">
        <f t="shared" si="2155"/>
        <v>5.117818188127056E-8</v>
      </c>
      <c r="AG8588">
        <f t="shared" si="2156"/>
        <v>5.1178181881270559E-7</v>
      </c>
      <c r="AH8588" t="e">
        <f t="shared" si="2157"/>
        <v>#VALUE!</v>
      </c>
      <c r="AI8588">
        <f t="shared" si="2158"/>
        <v>8587</v>
      </c>
    </row>
    <row r="8589" spans="1:35" x14ac:dyDescent="0.3">
      <c r="A8589" t="s">
        <v>12284</v>
      </c>
      <c r="B8589">
        <v>0</v>
      </c>
      <c r="C8589">
        <v>0</v>
      </c>
      <c r="D8589" t="s">
        <v>125</v>
      </c>
      <c r="E8589" t="s">
        <v>11545</v>
      </c>
      <c r="F8589" t="s">
        <v>22</v>
      </c>
      <c r="G8589">
        <v>0</v>
      </c>
      <c r="H8589" t="s">
        <v>26</v>
      </c>
      <c r="I8589" t="s">
        <v>312</v>
      </c>
      <c r="J8589" t="s">
        <v>13445</v>
      </c>
      <c r="K8589">
        <v>2.13</v>
      </c>
      <c r="L8589" t="s">
        <v>119</v>
      </c>
      <c r="M8589">
        <f t="shared" si="2144"/>
        <v>0</v>
      </c>
      <c r="N8589" t="str">
        <f t="shared" si="2145"/>
        <v>15M</v>
      </c>
      <c r="O8589">
        <f t="shared" si="2146"/>
        <v>100</v>
      </c>
      <c r="P8589" t="str">
        <f t="shared" si="2147"/>
        <v>0</v>
      </c>
      <c r="Q8589" s="1" t="e">
        <f t="shared" si="2148"/>
        <v>#VALUE!</v>
      </c>
      <c r="R8589">
        <f t="shared" si="2149"/>
        <v>100</v>
      </c>
      <c r="S8589">
        <v>0</v>
      </c>
      <c r="T8589" s="4">
        <v>1000000000</v>
      </c>
      <c r="U8589">
        <f t="shared" si="2159"/>
        <v>9.9999999999999995E-8</v>
      </c>
      <c r="V8589">
        <f t="shared" si="2150"/>
        <v>9.9999999999999995E-7</v>
      </c>
      <c r="W8589">
        <f t="shared" si="2151"/>
        <v>0</v>
      </c>
      <c r="X8589" s="5" t="e">
        <f t="shared" si="2152"/>
        <v>#VALUE!</v>
      </c>
      <c r="Z8589">
        <v>40319</v>
      </c>
      <c r="AA8589">
        <v>43320</v>
      </c>
      <c r="AB8589" t="e">
        <f t="shared" si="2153"/>
        <v>#VALUE!</v>
      </c>
      <c r="AC8589" t="e">
        <f t="shared" si="2154"/>
        <v>#VALUE!</v>
      </c>
      <c r="AD8589">
        <v>0</v>
      </c>
      <c r="AE8589">
        <v>78158306</v>
      </c>
      <c r="AF8589">
        <f t="shared" si="2155"/>
        <v>0</v>
      </c>
      <c r="AG8589">
        <f t="shared" si="2156"/>
        <v>0</v>
      </c>
      <c r="AH8589" t="e">
        <f t="shared" si="2157"/>
        <v>#VALUE!</v>
      </c>
      <c r="AI8589">
        <f t="shared" si="2158"/>
        <v>8588</v>
      </c>
    </row>
    <row r="8590" spans="1:35" x14ac:dyDescent="0.3">
      <c r="A8590" t="s">
        <v>12961</v>
      </c>
      <c r="B8590">
        <v>0</v>
      </c>
      <c r="C8590">
        <v>0</v>
      </c>
      <c r="D8590" t="s">
        <v>573</v>
      </c>
      <c r="E8590" t="s">
        <v>12663</v>
      </c>
      <c r="F8590" t="s">
        <v>22</v>
      </c>
      <c r="G8590">
        <v>0</v>
      </c>
      <c r="H8590" t="s">
        <v>26</v>
      </c>
      <c r="I8590" t="s">
        <v>417</v>
      </c>
      <c r="J8590" t="s">
        <v>13340</v>
      </c>
      <c r="K8590" t="s">
        <v>1997</v>
      </c>
      <c r="L8590" t="s">
        <v>67</v>
      </c>
      <c r="M8590">
        <f t="shared" si="2144"/>
        <v>0</v>
      </c>
      <c r="N8590" t="str">
        <f t="shared" si="2145"/>
        <v>21M</v>
      </c>
      <c r="O8590">
        <f t="shared" si="2146"/>
        <v>10</v>
      </c>
      <c r="P8590" t="str">
        <f t="shared" si="2147"/>
        <v>0</v>
      </c>
      <c r="Q8590" s="1" t="e">
        <f t="shared" si="2148"/>
        <v>#VALUE!</v>
      </c>
      <c r="R8590">
        <f t="shared" si="2149"/>
        <v>10</v>
      </c>
      <c r="S8590">
        <v>0</v>
      </c>
      <c r="T8590" s="4">
        <v>1000000000</v>
      </c>
      <c r="U8590">
        <f t="shared" si="2159"/>
        <v>1E-8</v>
      </c>
      <c r="V8590">
        <f t="shared" si="2150"/>
        <v>9.9999999999999995E-8</v>
      </c>
      <c r="W8590">
        <f t="shared" si="2151"/>
        <v>0</v>
      </c>
      <c r="X8590" s="5" t="e">
        <f t="shared" si="2152"/>
        <v>#VALUE!</v>
      </c>
      <c r="Z8590">
        <v>40319</v>
      </c>
      <c r="AA8590">
        <v>43320</v>
      </c>
      <c r="AB8590" t="e">
        <f t="shared" si="2153"/>
        <v>#VALUE!</v>
      </c>
      <c r="AC8590" t="e">
        <f t="shared" si="2154"/>
        <v>#VALUE!</v>
      </c>
      <c r="AD8590">
        <v>0</v>
      </c>
      <c r="AE8590">
        <v>78158306</v>
      </c>
      <c r="AF8590">
        <f t="shared" si="2155"/>
        <v>0</v>
      </c>
      <c r="AG8590">
        <f t="shared" si="2156"/>
        <v>0</v>
      </c>
      <c r="AH8590" t="e">
        <f t="shared" si="2157"/>
        <v>#VALUE!</v>
      </c>
      <c r="AI8590">
        <f t="shared" si="2158"/>
        <v>8589</v>
      </c>
    </row>
    <row r="8591" spans="1:35" x14ac:dyDescent="0.3">
      <c r="A8591" t="s">
        <v>13231</v>
      </c>
      <c r="B8591">
        <v>0</v>
      </c>
      <c r="C8591">
        <v>0</v>
      </c>
      <c r="D8591" t="s">
        <v>521</v>
      </c>
      <c r="E8591" t="s">
        <v>13200</v>
      </c>
      <c r="F8591" t="s">
        <v>849</v>
      </c>
      <c r="G8591" t="s">
        <v>5318</v>
      </c>
      <c r="H8591" t="s">
        <v>26</v>
      </c>
      <c r="I8591" t="s">
        <v>2564</v>
      </c>
      <c r="J8591" t="s">
        <v>13340</v>
      </c>
      <c r="K8591">
        <v>1.5</v>
      </c>
      <c r="L8591" t="s">
        <v>119</v>
      </c>
      <c r="M8591">
        <f t="shared" si="2144"/>
        <v>1</v>
      </c>
      <c r="N8591" t="str">
        <f t="shared" si="2145"/>
        <v>5.1M</v>
      </c>
      <c r="O8591">
        <f t="shared" si="2146"/>
        <v>1</v>
      </c>
      <c r="P8591" t="str">
        <f t="shared" si="2147"/>
        <v>3.99</v>
      </c>
      <c r="Q8591" s="1" t="e">
        <f t="shared" si="2148"/>
        <v>#VALUE!</v>
      </c>
      <c r="R8591">
        <f t="shared" si="2149"/>
        <v>1</v>
      </c>
      <c r="S8591">
        <v>0</v>
      </c>
      <c r="T8591" s="4">
        <v>1000000000</v>
      </c>
      <c r="U8591">
        <f t="shared" si="2159"/>
        <v>1.0000000000000001E-9</v>
      </c>
      <c r="V8591">
        <f t="shared" si="2150"/>
        <v>1E-8</v>
      </c>
      <c r="W8591">
        <f t="shared" si="2151"/>
        <v>0</v>
      </c>
      <c r="X8591" s="5" t="e">
        <f t="shared" si="2152"/>
        <v>#VALUE!</v>
      </c>
      <c r="Z8591">
        <v>40319</v>
      </c>
      <c r="AA8591">
        <v>43320</v>
      </c>
      <c r="AB8591" t="e">
        <f t="shared" si="2153"/>
        <v>#VALUE!</v>
      </c>
      <c r="AC8591" t="e">
        <f t="shared" si="2154"/>
        <v>#VALUE!</v>
      </c>
      <c r="AD8591">
        <v>0</v>
      </c>
      <c r="AE8591">
        <v>78158306</v>
      </c>
      <c r="AF8591">
        <f t="shared" si="2155"/>
        <v>0</v>
      </c>
      <c r="AG8591">
        <f t="shared" si="2156"/>
        <v>0</v>
      </c>
      <c r="AH8591" t="e">
        <f t="shared" si="2157"/>
        <v>#VALUE!</v>
      </c>
      <c r="AI8591">
        <f t="shared" si="2158"/>
        <v>8590</v>
      </c>
    </row>
    <row r="8592" spans="1:35" x14ac:dyDescent="0.3">
      <c r="A8592" t="s">
        <v>10886</v>
      </c>
      <c r="B8592">
        <v>0</v>
      </c>
      <c r="C8592">
        <v>9</v>
      </c>
      <c r="D8592" t="s">
        <v>96</v>
      </c>
      <c r="E8592" t="s">
        <v>10032</v>
      </c>
      <c r="F8592" t="s">
        <v>22</v>
      </c>
      <c r="G8592">
        <v>0</v>
      </c>
      <c r="H8592" t="s">
        <v>26</v>
      </c>
      <c r="I8592" t="s">
        <v>40</v>
      </c>
      <c r="J8592" t="s">
        <v>13483</v>
      </c>
      <c r="K8592">
        <v>1.9</v>
      </c>
      <c r="L8592" t="s">
        <v>119</v>
      </c>
      <c r="M8592">
        <f t="shared" si="2144"/>
        <v>0</v>
      </c>
      <c r="N8592" t="str">
        <f t="shared" si="2145"/>
        <v>61M</v>
      </c>
      <c r="O8592">
        <f t="shared" si="2146"/>
        <v>1000</v>
      </c>
      <c r="P8592" t="str">
        <f t="shared" si="2147"/>
        <v>0</v>
      </c>
      <c r="Q8592" s="1" t="e">
        <f t="shared" si="2148"/>
        <v>#VALUE!</v>
      </c>
      <c r="R8592">
        <f t="shared" si="2149"/>
        <v>1000</v>
      </c>
      <c r="S8592">
        <v>0</v>
      </c>
      <c r="T8592" s="4">
        <v>1000000000</v>
      </c>
      <c r="U8592">
        <f t="shared" si="2159"/>
        <v>9.9999999999999995E-7</v>
      </c>
      <c r="V8592">
        <f t="shared" si="2150"/>
        <v>9.9999999999999991E-6</v>
      </c>
      <c r="W8592">
        <f t="shared" si="2151"/>
        <v>0</v>
      </c>
      <c r="X8592" s="5" t="e">
        <f t="shared" si="2152"/>
        <v>#VALUE!</v>
      </c>
      <c r="Z8592">
        <v>40319</v>
      </c>
      <c r="AA8592">
        <v>43320</v>
      </c>
      <c r="AB8592" t="e">
        <f t="shared" si="2153"/>
        <v>#VALUE!</v>
      </c>
      <c r="AC8592" t="e">
        <f t="shared" si="2154"/>
        <v>#VALUE!</v>
      </c>
      <c r="AD8592">
        <v>0</v>
      </c>
      <c r="AE8592">
        <v>78158306</v>
      </c>
      <c r="AF8592">
        <f t="shared" si="2155"/>
        <v>1.1515090923285875E-7</v>
      </c>
      <c r="AG8592">
        <f t="shared" si="2156"/>
        <v>1.1515090923285874E-6</v>
      </c>
      <c r="AH8592" t="e">
        <f t="shared" si="2157"/>
        <v>#VALUE!</v>
      </c>
      <c r="AI8592">
        <f t="shared" si="2158"/>
        <v>8591</v>
      </c>
    </row>
    <row r="8593" spans="1:35" x14ac:dyDescent="0.3">
      <c r="A8593" t="s">
        <v>12518</v>
      </c>
      <c r="B8593">
        <v>0</v>
      </c>
      <c r="C8593">
        <v>1</v>
      </c>
      <c r="D8593" t="s">
        <v>53</v>
      </c>
      <c r="E8593" t="s">
        <v>12408</v>
      </c>
      <c r="F8593" t="s">
        <v>22</v>
      </c>
      <c r="G8593">
        <v>0</v>
      </c>
      <c r="H8593" t="s">
        <v>26</v>
      </c>
      <c r="I8593" t="s">
        <v>31</v>
      </c>
      <c r="J8593" t="s">
        <v>13483</v>
      </c>
      <c r="K8593" t="s">
        <v>1997</v>
      </c>
      <c r="L8593" t="s">
        <v>67</v>
      </c>
      <c r="M8593">
        <f t="shared" si="2144"/>
        <v>0</v>
      </c>
      <c r="N8593" t="str">
        <f t="shared" si="2145"/>
        <v>13M</v>
      </c>
      <c r="O8593">
        <f t="shared" si="2146"/>
        <v>50</v>
      </c>
      <c r="P8593" t="str">
        <f t="shared" si="2147"/>
        <v>0</v>
      </c>
      <c r="Q8593" s="1" t="e">
        <f t="shared" si="2148"/>
        <v>#VALUE!</v>
      </c>
      <c r="R8593">
        <f t="shared" si="2149"/>
        <v>50</v>
      </c>
      <c r="S8593">
        <v>0</v>
      </c>
      <c r="T8593" s="4">
        <v>1000000000</v>
      </c>
      <c r="U8593">
        <f t="shared" si="2159"/>
        <v>4.9999999999999998E-8</v>
      </c>
      <c r="V8593">
        <f t="shared" si="2150"/>
        <v>4.9999999999999998E-7</v>
      </c>
      <c r="W8593">
        <f t="shared" si="2151"/>
        <v>0</v>
      </c>
      <c r="X8593" s="5" t="e">
        <f t="shared" si="2152"/>
        <v>#VALUE!</v>
      </c>
      <c r="Z8593">
        <v>40319</v>
      </c>
      <c r="AA8593">
        <v>43320</v>
      </c>
      <c r="AB8593" t="e">
        <f t="shared" si="2153"/>
        <v>#VALUE!</v>
      </c>
      <c r="AC8593" t="e">
        <f t="shared" si="2154"/>
        <v>#VALUE!</v>
      </c>
      <c r="AD8593">
        <v>0</v>
      </c>
      <c r="AE8593">
        <v>78158306</v>
      </c>
      <c r="AF8593">
        <f t="shared" si="2155"/>
        <v>1.279454547031764E-8</v>
      </c>
      <c r="AG8593">
        <f t="shared" si="2156"/>
        <v>1.279454547031764E-7</v>
      </c>
      <c r="AH8593" t="e">
        <f t="shared" si="2157"/>
        <v>#VALUE!</v>
      </c>
      <c r="AI8593">
        <f t="shared" si="2158"/>
        <v>8592</v>
      </c>
    </row>
    <row r="8594" spans="1:35" x14ac:dyDescent="0.3">
      <c r="A8594" t="s">
        <v>12851</v>
      </c>
      <c r="B8594">
        <v>1</v>
      </c>
      <c r="C8594">
        <v>1</v>
      </c>
      <c r="D8594" t="s">
        <v>213</v>
      </c>
      <c r="E8594" t="s">
        <v>12663</v>
      </c>
      <c r="F8594" t="s">
        <v>849</v>
      </c>
      <c r="G8594" t="s">
        <v>3299</v>
      </c>
      <c r="H8594" t="s">
        <v>26</v>
      </c>
      <c r="I8594" t="s">
        <v>927</v>
      </c>
      <c r="J8594" t="s">
        <v>8222</v>
      </c>
      <c r="K8594">
        <v>1</v>
      </c>
      <c r="L8594" t="s">
        <v>512</v>
      </c>
      <c r="M8594">
        <f t="shared" si="2144"/>
        <v>1</v>
      </c>
      <c r="N8594" t="str">
        <f t="shared" si="2145"/>
        <v>16M</v>
      </c>
      <c r="O8594">
        <f t="shared" si="2146"/>
        <v>10</v>
      </c>
      <c r="P8594" t="str">
        <f t="shared" si="2147"/>
        <v>2.99</v>
      </c>
      <c r="Q8594" s="1" t="e">
        <f t="shared" si="2148"/>
        <v>#VALUE!</v>
      </c>
      <c r="R8594">
        <f t="shared" si="2149"/>
        <v>10</v>
      </c>
      <c r="S8594">
        <v>0</v>
      </c>
      <c r="T8594" s="4">
        <v>1000000000</v>
      </c>
      <c r="U8594">
        <f t="shared" si="2159"/>
        <v>1E-8</v>
      </c>
      <c r="V8594">
        <f t="shared" si="2150"/>
        <v>9.9999999999999995E-8</v>
      </c>
      <c r="W8594">
        <f t="shared" si="2151"/>
        <v>2</v>
      </c>
      <c r="X8594" s="5" t="e">
        <f t="shared" si="2152"/>
        <v>#VALUE!</v>
      </c>
      <c r="Z8594">
        <v>40319</v>
      </c>
      <c r="AA8594">
        <v>43320</v>
      </c>
      <c r="AB8594" t="e">
        <f t="shared" si="2153"/>
        <v>#VALUE!</v>
      </c>
      <c r="AC8594" t="e">
        <f t="shared" si="2154"/>
        <v>#VALUE!</v>
      </c>
      <c r="AD8594">
        <v>0</v>
      </c>
      <c r="AE8594">
        <v>78158306</v>
      </c>
      <c r="AF8594">
        <f t="shared" si="2155"/>
        <v>1.279454547031764E-8</v>
      </c>
      <c r="AG8594">
        <f t="shared" si="2156"/>
        <v>1.279454547031764E-7</v>
      </c>
      <c r="AH8594" t="e">
        <f t="shared" si="2157"/>
        <v>#VALUE!</v>
      </c>
      <c r="AI8594">
        <f t="shared" si="2158"/>
        <v>8593</v>
      </c>
    </row>
    <row r="8595" spans="1:35" x14ac:dyDescent="0.3">
      <c r="A8595" t="s">
        <v>10002</v>
      </c>
      <c r="B8595">
        <v>0</v>
      </c>
      <c r="C8595">
        <v>11</v>
      </c>
      <c r="D8595" t="s">
        <v>89</v>
      </c>
      <c r="E8595" t="s">
        <v>9431</v>
      </c>
      <c r="F8595" t="s">
        <v>22</v>
      </c>
      <c r="G8595">
        <v>0</v>
      </c>
      <c r="H8595" t="s">
        <v>26</v>
      </c>
      <c r="I8595" t="s">
        <v>3033</v>
      </c>
      <c r="J8595" t="s">
        <v>13378</v>
      </c>
      <c r="K8595" t="s">
        <v>10003</v>
      </c>
      <c r="L8595" t="s">
        <v>33</v>
      </c>
      <c r="M8595">
        <f t="shared" si="2144"/>
        <v>0</v>
      </c>
      <c r="N8595" t="str">
        <f t="shared" si="2145"/>
        <v>11M</v>
      </c>
      <c r="O8595">
        <f t="shared" si="2146"/>
        <v>5000</v>
      </c>
      <c r="P8595" t="str">
        <f t="shared" si="2147"/>
        <v>0</v>
      </c>
      <c r="Q8595" s="1" t="e">
        <f t="shared" si="2148"/>
        <v>#VALUE!</v>
      </c>
      <c r="R8595">
        <f t="shared" si="2149"/>
        <v>5000</v>
      </c>
      <c r="S8595">
        <v>0</v>
      </c>
      <c r="T8595" s="4">
        <v>1000000000</v>
      </c>
      <c r="U8595">
        <f t="shared" si="2159"/>
        <v>5.0000000000000004E-6</v>
      </c>
      <c r="V8595">
        <f t="shared" si="2150"/>
        <v>5.0000000000000002E-5</v>
      </c>
      <c r="W8595">
        <f t="shared" si="2151"/>
        <v>0</v>
      </c>
      <c r="X8595" s="5" t="e">
        <f t="shared" si="2152"/>
        <v>#VALUE!</v>
      </c>
      <c r="Z8595">
        <v>40319</v>
      </c>
      <c r="AA8595">
        <v>43320</v>
      </c>
      <c r="AB8595" t="e">
        <f t="shared" si="2153"/>
        <v>#VALUE!</v>
      </c>
      <c r="AC8595" t="e">
        <f t="shared" si="2154"/>
        <v>#VALUE!</v>
      </c>
      <c r="AD8595">
        <v>0</v>
      </c>
      <c r="AE8595">
        <v>78158306</v>
      </c>
      <c r="AF8595">
        <f t="shared" si="2155"/>
        <v>1.4074000017349403E-7</v>
      </c>
      <c r="AG8595">
        <f t="shared" si="2156"/>
        <v>1.4074000017349402E-6</v>
      </c>
      <c r="AH8595" t="e">
        <f t="shared" si="2157"/>
        <v>#VALUE!</v>
      </c>
      <c r="AI8595">
        <f t="shared" si="2158"/>
        <v>8594</v>
      </c>
    </row>
    <row r="8596" spans="1:35" x14ac:dyDescent="0.3">
      <c r="A8596" t="s">
        <v>10022</v>
      </c>
      <c r="B8596">
        <v>0</v>
      </c>
      <c r="C8596">
        <v>7</v>
      </c>
      <c r="D8596" t="s">
        <v>1961</v>
      </c>
      <c r="E8596" t="s">
        <v>9431</v>
      </c>
      <c r="F8596" t="s">
        <v>22</v>
      </c>
      <c r="G8596">
        <v>0</v>
      </c>
      <c r="H8596" t="s">
        <v>26</v>
      </c>
      <c r="I8596" t="s">
        <v>811</v>
      </c>
      <c r="J8596" t="s">
        <v>13378</v>
      </c>
      <c r="K8596">
        <v>1</v>
      </c>
      <c r="L8596" t="s">
        <v>163</v>
      </c>
      <c r="M8596">
        <f t="shared" si="2144"/>
        <v>0</v>
      </c>
      <c r="N8596" t="str">
        <f t="shared" si="2145"/>
        <v>5.6M</v>
      </c>
      <c r="O8596">
        <f t="shared" si="2146"/>
        <v>5000</v>
      </c>
      <c r="P8596" t="str">
        <f t="shared" si="2147"/>
        <v>0</v>
      </c>
      <c r="Q8596" s="1" t="e">
        <f t="shared" si="2148"/>
        <v>#VALUE!</v>
      </c>
      <c r="R8596">
        <f t="shared" si="2149"/>
        <v>5000</v>
      </c>
      <c r="S8596">
        <v>0</v>
      </c>
      <c r="T8596" s="4">
        <v>1000000000</v>
      </c>
      <c r="U8596">
        <f t="shared" si="2159"/>
        <v>5.0000000000000004E-6</v>
      </c>
      <c r="V8596">
        <f t="shared" si="2150"/>
        <v>5.0000000000000002E-5</v>
      </c>
      <c r="W8596">
        <f t="shared" si="2151"/>
        <v>0</v>
      </c>
      <c r="X8596" s="5" t="e">
        <f t="shared" si="2152"/>
        <v>#VALUE!</v>
      </c>
      <c r="Z8596">
        <v>40319</v>
      </c>
      <c r="AA8596">
        <v>43320</v>
      </c>
      <c r="AB8596" t="e">
        <f t="shared" si="2153"/>
        <v>#VALUE!</v>
      </c>
      <c r="AC8596" t="e">
        <f t="shared" si="2154"/>
        <v>#VALUE!</v>
      </c>
      <c r="AD8596">
        <v>0</v>
      </c>
      <c r="AE8596">
        <v>78158306</v>
      </c>
      <c r="AF8596">
        <f t="shared" si="2155"/>
        <v>8.9561818292223475E-8</v>
      </c>
      <c r="AG8596">
        <f t="shared" si="2156"/>
        <v>8.9561818292223469E-7</v>
      </c>
      <c r="AH8596" t="e">
        <f t="shared" si="2157"/>
        <v>#VALUE!</v>
      </c>
      <c r="AI8596">
        <f t="shared" si="2158"/>
        <v>8595</v>
      </c>
    </row>
    <row r="8597" spans="1:35" x14ac:dyDescent="0.3">
      <c r="A8597" t="s">
        <v>12154</v>
      </c>
      <c r="B8597">
        <v>0</v>
      </c>
      <c r="C8597">
        <v>1</v>
      </c>
      <c r="D8597" t="s">
        <v>1913</v>
      </c>
      <c r="E8597" t="s">
        <v>11545</v>
      </c>
      <c r="F8597" t="s">
        <v>22</v>
      </c>
      <c r="G8597">
        <v>0</v>
      </c>
      <c r="H8597" t="s">
        <v>26</v>
      </c>
      <c r="I8597" t="s">
        <v>42</v>
      </c>
      <c r="J8597" t="s">
        <v>13378</v>
      </c>
      <c r="K8597">
        <v>1</v>
      </c>
      <c r="L8597" t="s">
        <v>119</v>
      </c>
      <c r="M8597">
        <f t="shared" si="2144"/>
        <v>0</v>
      </c>
      <c r="N8597" t="str">
        <f t="shared" si="2145"/>
        <v>5.7M</v>
      </c>
      <c r="O8597">
        <f t="shared" si="2146"/>
        <v>100</v>
      </c>
      <c r="P8597" t="str">
        <f t="shared" si="2147"/>
        <v>0</v>
      </c>
      <c r="Q8597" s="1" t="e">
        <f t="shared" si="2148"/>
        <v>#VALUE!</v>
      </c>
      <c r="R8597">
        <f t="shared" si="2149"/>
        <v>100</v>
      </c>
      <c r="S8597">
        <v>0</v>
      </c>
      <c r="T8597" s="4">
        <v>1000000000</v>
      </c>
      <c r="U8597">
        <f t="shared" si="2159"/>
        <v>9.9999999999999995E-8</v>
      </c>
      <c r="V8597">
        <f t="shared" si="2150"/>
        <v>9.9999999999999995E-7</v>
      </c>
      <c r="W8597">
        <f t="shared" si="2151"/>
        <v>0</v>
      </c>
      <c r="X8597" s="5" t="e">
        <f t="shared" si="2152"/>
        <v>#VALUE!</v>
      </c>
      <c r="Z8597">
        <v>40319</v>
      </c>
      <c r="AA8597">
        <v>43320</v>
      </c>
      <c r="AB8597" t="e">
        <f t="shared" si="2153"/>
        <v>#VALUE!</v>
      </c>
      <c r="AC8597" t="e">
        <f t="shared" si="2154"/>
        <v>#VALUE!</v>
      </c>
      <c r="AD8597">
        <v>0</v>
      </c>
      <c r="AE8597">
        <v>78158306</v>
      </c>
      <c r="AF8597">
        <f t="shared" si="2155"/>
        <v>1.279454547031764E-8</v>
      </c>
      <c r="AG8597">
        <f t="shared" si="2156"/>
        <v>1.279454547031764E-7</v>
      </c>
      <c r="AH8597" t="e">
        <f t="shared" si="2157"/>
        <v>#VALUE!</v>
      </c>
      <c r="AI8597">
        <f t="shared" si="2158"/>
        <v>8596</v>
      </c>
    </row>
    <row r="8598" spans="1:35" x14ac:dyDescent="0.3">
      <c r="A8598" t="s">
        <v>12544</v>
      </c>
      <c r="B8598">
        <v>0</v>
      </c>
      <c r="C8598">
        <v>1</v>
      </c>
      <c r="D8598" t="s">
        <v>399</v>
      </c>
      <c r="E8598" t="s">
        <v>12408</v>
      </c>
      <c r="F8598" t="s">
        <v>22</v>
      </c>
      <c r="G8598">
        <v>0</v>
      </c>
      <c r="H8598" t="s">
        <v>23</v>
      </c>
      <c r="I8598" t="s">
        <v>417</v>
      </c>
      <c r="J8598" t="s">
        <v>13378</v>
      </c>
      <c r="K8598" t="s">
        <v>10706</v>
      </c>
      <c r="L8598" t="s">
        <v>33</v>
      </c>
      <c r="M8598">
        <f t="shared" si="2144"/>
        <v>0</v>
      </c>
      <c r="N8598" t="str">
        <f t="shared" si="2145"/>
        <v>25M</v>
      </c>
      <c r="O8598">
        <f t="shared" si="2146"/>
        <v>50</v>
      </c>
      <c r="P8598" t="str">
        <f t="shared" si="2147"/>
        <v>0</v>
      </c>
      <c r="Q8598" s="1" t="e">
        <f t="shared" si="2148"/>
        <v>#VALUE!</v>
      </c>
      <c r="R8598">
        <f t="shared" si="2149"/>
        <v>50</v>
      </c>
      <c r="S8598">
        <v>0</v>
      </c>
      <c r="T8598" s="4">
        <v>1000000000</v>
      </c>
      <c r="U8598">
        <f t="shared" si="2159"/>
        <v>4.9999999999999998E-8</v>
      </c>
      <c r="V8598">
        <f t="shared" si="2150"/>
        <v>4.9999999999999998E-7</v>
      </c>
      <c r="W8598">
        <f t="shared" si="2151"/>
        <v>0</v>
      </c>
      <c r="X8598" s="5" t="e">
        <f t="shared" si="2152"/>
        <v>#VALUE!</v>
      </c>
      <c r="Z8598">
        <v>40319</v>
      </c>
      <c r="AA8598">
        <v>43320</v>
      </c>
      <c r="AB8598" t="e">
        <f t="shared" si="2153"/>
        <v>#VALUE!</v>
      </c>
      <c r="AC8598" t="e">
        <f t="shared" si="2154"/>
        <v>#VALUE!</v>
      </c>
      <c r="AD8598">
        <v>0</v>
      </c>
      <c r="AE8598">
        <v>78158306</v>
      </c>
      <c r="AF8598">
        <f t="shared" si="2155"/>
        <v>1.279454547031764E-8</v>
      </c>
      <c r="AG8598">
        <f t="shared" si="2156"/>
        <v>1.279454547031764E-7</v>
      </c>
      <c r="AH8598" t="e">
        <f t="shared" si="2157"/>
        <v>#VALUE!</v>
      </c>
      <c r="AI8598">
        <f t="shared" si="2158"/>
        <v>8597</v>
      </c>
    </row>
    <row r="8599" spans="1:35" x14ac:dyDescent="0.3">
      <c r="A8599" t="s">
        <v>11946</v>
      </c>
      <c r="B8599">
        <v>0</v>
      </c>
      <c r="C8599">
        <v>3</v>
      </c>
      <c r="D8599" t="s">
        <v>914</v>
      </c>
      <c r="E8599" t="s">
        <v>11545</v>
      </c>
      <c r="F8599" t="s">
        <v>22</v>
      </c>
      <c r="G8599">
        <v>0</v>
      </c>
      <c r="H8599" t="s">
        <v>26</v>
      </c>
      <c r="I8599" t="s">
        <v>937</v>
      </c>
      <c r="J8599" t="s">
        <v>13418</v>
      </c>
      <c r="K8599" t="s">
        <v>11947</v>
      </c>
      <c r="L8599" t="s">
        <v>119</v>
      </c>
      <c r="M8599">
        <f t="shared" si="2144"/>
        <v>0</v>
      </c>
      <c r="N8599" t="str">
        <f t="shared" si="2145"/>
        <v>4.7M</v>
      </c>
      <c r="O8599">
        <f t="shared" si="2146"/>
        <v>100</v>
      </c>
      <c r="P8599" t="str">
        <f t="shared" si="2147"/>
        <v>0</v>
      </c>
      <c r="Q8599" s="1" t="e">
        <f t="shared" si="2148"/>
        <v>#VALUE!</v>
      </c>
      <c r="R8599">
        <f t="shared" si="2149"/>
        <v>100</v>
      </c>
      <c r="S8599">
        <v>0</v>
      </c>
      <c r="T8599" s="4">
        <v>1000000000</v>
      </c>
      <c r="U8599">
        <f t="shared" si="2159"/>
        <v>9.9999999999999995E-8</v>
      </c>
      <c r="V8599">
        <f t="shared" si="2150"/>
        <v>9.9999999999999995E-7</v>
      </c>
      <c r="W8599">
        <f t="shared" si="2151"/>
        <v>0</v>
      </c>
      <c r="X8599" s="5" t="e">
        <f t="shared" si="2152"/>
        <v>#VALUE!</v>
      </c>
      <c r="Z8599">
        <v>40319</v>
      </c>
      <c r="AA8599">
        <v>43320</v>
      </c>
      <c r="AB8599" t="e">
        <f t="shared" si="2153"/>
        <v>#VALUE!</v>
      </c>
      <c r="AC8599" t="e">
        <f t="shared" si="2154"/>
        <v>#VALUE!</v>
      </c>
      <c r="AD8599">
        <v>0</v>
      </c>
      <c r="AE8599">
        <v>78158306</v>
      </c>
      <c r="AF8599">
        <f t="shared" si="2155"/>
        <v>3.8383636410952922E-8</v>
      </c>
      <c r="AG8599">
        <f t="shared" si="2156"/>
        <v>3.8383636410952922E-7</v>
      </c>
      <c r="AH8599" t="e">
        <f t="shared" si="2157"/>
        <v>#VALUE!</v>
      </c>
      <c r="AI8599">
        <f t="shared" si="2158"/>
        <v>8598</v>
      </c>
    </row>
    <row r="8600" spans="1:35" x14ac:dyDescent="0.3">
      <c r="A8600" t="s">
        <v>12438</v>
      </c>
      <c r="B8600">
        <v>0</v>
      </c>
      <c r="C8600">
        <v>6</v>
      </c>
      <c r="D8600" t="s">
        <v>466</v>
      </c>
      <c r="E8600" t="s">
        <v>12408</v>
      </c>
      <c r="F8600" t="s">
        <v>22</v>
      </c>
      <c r="G8600">
        <v>0</v>
      </c>
      <c r="H8600" t="s">
        <v>26</v>
      </c>
      <c r="I8600" t="s">
        <v>42</v>
      </c>
      <c r="J8600" t="s">
        <v>13418</v>
      </c>
      <c r="K8600">
        <v>1</v>
      </c>
      <c r="L8600" t="s">
        <v>119</v>
      </c>
      <c r="M8600">
        <f t="shared" si="2144"/>
        <v>0</v>
      </c>
      <c r="N8600" t="str">
        <f t="shared" si="2145"/>
        <v>2.5M</v>
      </c>
      <c r="O8600">
        <f t="shared" si="2146"/>
        <v>50</v>
      </c>
      <c r="P8600" t="str">
        <f t="shared" si="2147"/>
        <v>0</v>
      </c>
      <c r="Q8600" s="1" t="e">
        <f t="shared" si="2148"/>
        <v>#VALUE!</v>
      </c>
      <c r="R8600">
        <f t="shared" si="2149"/>
        <v>50</v>
      </c>
      <c r="S8600">
        <v>0</v>
      </c>
      <c r="T8600" s="4">
        <v>1000000000</v>
      </c>
      <c r="U8600">
        <f t="shared" si="2159"/>
        <v>4.9999999999999998E-8</v>
      </c>
      <c r="V8600">
        <f t="shared" si="2150"/>
        <v>4.9999999999999998E-7</v>
      </c>
      <c r="W8600">
        <f t="shared" si="2151"/>
        <v>0</v>
      </c>
      <c r="X8600" s="5" t="e">
        <f t="shared" si="2152"/>
        <v>#VALUE!</v>
      </c>
      <c r="Z8600">
        <v>40319</v>
      </c>
      <c r="AA8600">
        <v>43320</v>
      </c>
      <c r="AB8600" t="e">
        <f t="shared" si="2153"/>
        <v>#VALUE!</v>
      </c>
      <c r="AC8600" t="e">
        <f t="shared" si="2154"/>
        <v>#VALUE!</v>
      </c>
      <c r="AD8600">
        <v>0</v>
      </c>
      <c r="AE8600">
        <v>78158306</v>
      </c>
      <c r="AF8600">
        <f t="shared" si="2155"/>
        <v>7.6767272821905843E-8</v>
      </c>
      <c r="AG8600">
        <f t="shared" si="2156"/>
        <v>7.6767272821905843E-7</v>
      </c>
      <c r="AH8600" t="e">
        <f t="shared" si="2157"/>
        <v>#VALUE!</v>
      </c>
      <c r="AI8600">
        <f t="shared" si="2158"/>
        <v>8599</v>
      </c>
    </row>
    <row r="8601" spans="1:35" x14ac:dyDescent="0.3">
      <c r="A8601" t="s">
        <v>13213</v>
      </c>
      <c r="B8601">
        <v>0</v>
      </c>
      <c r="C8601">
        <v>1</v>
      </c>
      <c r="D8601" t="s">
        <v>1309</v>
      </c>
      <c r="E8601" t="s">
        <v>13200</v>
      </c>
      <c r="F8601" t="s">
        <v>22</v>
      </c>
      <c r="G8601">
        <v>0</v>
      </c>
      <c r="H8601" t="s">
        <v>26</v>
      </c>
      <c r="I8601" t="s">
        <v>117</v>
      </c>
      <c r="J8601" t="s">
        <v>13418</v>
      </c>
      <c r="K8601">
        <v>1</v>
      </c>
      <c r="L8601" t="s">
        <v>104</v>
      </c>
      <c r="M8601">
        <f t="shared" si="2144"/>
        <v>0</v>
      </c>
      <c r="N8601" t="str">
        <f t="shared" si="2145"/>
        <v>9.0M</v>
      </c>
      <c r="O8601">
        <f t="shared" si="2146"/>
        <v>1</v>
      </c>
      <c r="P8601" t="str">
        <f t="shared" si="2147"/>
        <v>0</v>
      </c>
      <c r="Q8601" s="1" t="e">
        <f t="shared" si="2148"/>
        <v>#VALUE!</v>
      </c>
      <c r="R8601">
        <f t="shared" si="2149"/>
        <v>1</v>
      </c>
      <c r="S8601">
        <v>0</v>
      </c>
      <c r="T8601" s="4">
        <v>1000000000</v>
      </c>
      <c r="U8601">
        <f t="shared" si="2159"/>
        <v>1.0000000000000001E-9</v>
      </c>
      <c r="V8601">
        <f t="shared" si="2150"/>
        <v>1E-8</v>
      </c>
      <c r="W8601">
        <f t="shared" si="2151"/>
        <v>0</v>
      </c>
      <c r="X8601" s="5" t="e">
        <f t="shared" si="2152"/>
        <v>#VALUE!</v>
      </c>
      <c r="Z8601">
        <v>40319</v>
      </c>
      <c r="AA8601">
        <v>43320</v>
      </c>
      <c r="AB8601" t="e">
        <f t="shared" si="2153"/>
        <v>#VALUE!</v>
      </c>
      <c r="AC8601" t="e">
        <f t="shared" si="2154"/>
        <v>#VALUE!</v>
      </c>
      <c r="AD8601">
        <v>0</v>
      </c>
      <c r="AE8601">
        <v>78158306</v>
      </c>
      <c r="AF8601">
        <f t="shared" si="2155"/>
        <v>1.279454547031764E-8</v>
      </c>
      <c r="AG8601">
        <f t="shared" si="2156"/>
        <v>1.279454547031764E-7</v>
      </c>
      <c r="AH8601" t="e">
        <f t="shared" si="2157"/>
        <v>#VALUE!</v>
      </c>
      <c r="AI8601">
        <f t="shared" si="2158"/>
        <v>8600</v>
      </c>
    </row>
    <row r="8602" spans="1:35" x14ac:dyDescent="0.3">
      <c r="A8602" t="s">
        <v>7003</v>
      </c>
      <c r="B8602">
        <v>0</v>
      </c>
      <c r="C8602">
        <v>970</v>
      </c>
      <c r="D8602" t="s">
        <v>1353</v>
      </c>
      <c r="E8602" t="s">
        <v>5956</v>
      </c>
      <c r="F8602" t="s">
        <v>22</v>
      </c>
      <c r="G8602">
        <v>0</v>
      </c>
      <c r="H8602" t="s">
        <v>26</v>
      </c>
      <c r="I8602" t="s">
        <v>1051</v>
      </c>
      <c r="J8602" t="s">
        <v>13379</v>
      </c>
      <c r="K8602">
        <v>2</v>
      </c>
      <c r="L8602" t="s">
        <v>119</v>
      </c>
      <c r="M8602">
        <f t="shared" si="2144"/>
        <v>0</v>
      </c>
      <c r="N8602" t="str">
        <f t="shared" si="2145"/>
        <v>71M</v>
      </c>
      <c r="O8602">
        <f t="shared" si="2146"/>
        <v>100000</v>
      </c>
      <c r="P8602" t="str">
        <f t="shared" si="2147"/>
        <v>0</v>
      </c>
      <c r="Q8602" s="1" t="e">
        <f t="shared" si="2148"/>
        <v>#VALUE!</v>
      </c>
      <c r="R8602">
        <f t="shared" si="2149"/>
        <v>100000</v>
      </c>
      <c r="S8602">
        <v>0</v>
      </c>
      <c r="T8602" s="4">
        <v>1000000000</v>
      </c>
      <c r="U8602">
        <f t="shared" si="2159"/>
        <v>1E-4</v>
      </c>
      <c r="V8602">
        <f t="shared" si="2150"/>
        <v>1E-3</v>
      </c>
      <c r="W8602">
        <f t="shared" si="2151"/>
        <v>0</v>
      </c>
      <c r="X8602" s="5" t="e">
        <f t="shared" si="2152"/>
        <v>#VALUE!</v>
      </c>
      <c r="Z8602">
        <v>40319</v>
      </c>
      <c r="AA8602">
        <v>43320</v>
      </c>
      <c r="AB8602" t="e">
        <f t="shared" si="2153"/>
        <v>#VALUE!</v>
      </c>
      <c r="AC8602" t="e">
        <f t="shared" si="2154"/>
        <v>#VALUE!</v>
      </c>
      <c r="AD8602">
        <v>0</v>
      </c>
      <c r="AE8602">
        <v>78158306</v>
      </c>
      <c r="AF8602">
        <f t="shared" si="2155"/>
        <v>1.241070910620811E-5</v>
      </c>
      <c r="AG8602">
        <f t="shared" si="2156"/>
        <v>1.2410709106208109E-4</v>
      </c>
      <c r="AH8602" t="e">
        <f t="shared" si="2157"/>
        <v>#VALUE!</v>
      </c>
      <c r="AI8602">
        <f t="shared" si="2158"/>
        <v>8601</v>
      </c>
    </row>
    <row r="8603" spans="1:35" x14ac:dyDescent="0.3">
      <c r="A8603" t="s">
        <v>12268</v>
      </c>
      <c r="B8603">
        <v>0</v>
      </c>
      <c r="C8603">
        <v>0</v>
      </c>
      <c r="D8603" t="s">
        <v>257</v>
      </c>
      <c r="E8603" t="s">
        <v>11545</v>
      </c>
      <c r="F8603" t="s">
        <v>22</v>
      </c>
      <c r="G8603">
        <v>0</v>
      </c>
      <c r="H8603" t="s">
        <v>26</v>
      </c>
      <c r="I8603" t="s">
        <v>417</v>
      </c>
      <c r="J8603" t="s">
        <v>13379</v>
      </c>
      <c r="K8603" t="s">
        <v>5675</v>
      </c>
      <c r="L8603" t="s">
        <v>33</v>
      </c>
      <c r="M8603">
        <f t="shared" si="2144"/>
        <v>0</v>
      </c>
      <c r="N8603" t="str">
        <f t="shared" si="2145"/>
        <v>42M</v>
      </c>
      <c r="O8603">
        <f t="shared" si="2146"/>
        <v>100</v>
      </c>
      <c r="P8603" t="str">
        <f t="shared" si="2147"/>
        <v>0</v>
      </c>
      <c r="Q8603" s="1" t="e">
        <f t="shared" si="2148"/>
        <v>#VALUE!</v>
      </c>
      <c r="R8603">
        <f t="shared" si="2149"/>
        <v>100</v>
      </c>
      <c r="S8603">
        <v>0</v>
      </c>
      <c r="T8603" s="4">
        <v>1000000000</v>
      </c>
      <c r="U8603">
        <f t="shared" si="2159"/>
        <v>9.9999999999999995E-8</v>
      </c>
      <c r="V8603">
        <f t="shared" si="2150"/>
        <v>9.9999999999999995E-7</v>
      </c>
      <c r="W8603">
        <f t="shared" si="2151"/>
        <v>0</v>
      </c>
      <c r="X8603" s="5" t="e">
        <f t="shared" si="2152"/>
        <v>#VALUE!</v>
      </c>
      <c r="Z8603">
        <v>40319</v>
      </c>
      <c r="AA8603">
        <v>43320</v>
      </c>
      <c r="AB8603" t="e">
        <f t="shared" si="2153"/>
        <v>#VALUE!</v>
      </c>
      <c r="AC8603" t="e">
        <f t="shared" si="2154"/>
        <v>#VALUE!</v>
      </c>
      <c r="AD8603">
        <v>0</v>
      </c>
      <c r="AE8603">
        <v>78158306</v>
      </c>
      <c r="AF8603">
        <f t="shared" si="2155"/>
        <v>0</v>
      </c>
      <c r="AG8603">
        <f t="shared" si="2156"/>
        <v>0</v>
      </c>
      <c r="AH8603" t="e">
        <f t="shared" si="2157"/>
        <v>#VALUE!</v>
      </c>
      <c r="AI8603">
        <f t="shared" si="2158"/>
        <v>8602</v>
      </c>
    </row>
    <row r="8604" spans="1:35" x14ac:dyDescent="0.3">
      <c r="A8604" t="s">
        <v>12650</v>
      </c>
      <c r="B8604">
        <v>0</v>
      </c>
      <c r="C8604">
        <v>0</v>
      </c>
      <c r="D8604" t="s">
        <v>1384</v>
      </c>
      <c r="E8604" t="s">
        <v>12408</v>
      </c>
      <c r="F8604" t="s">
        <v>22</v>
      </c>
      <c r="G8604">
        <v>0</v>
      </c>
      <c r="H8604" t="s">
        <v>26</v>
      </c>
      <c r="I8604" t="s">
        <v>417</v>
      </c>
      <c r="J8604" t="s">
        <v>13379</v>
      </c>
      <c r="K8604">
        <v>1.2</v>
      </c>
      <c r="L8604" t="s">
        <v>33</v>
      </c>
      <c r="M8604">
        <f t="shared" si="2144"/>
        <v>0</v>
      </c>
      <c r="N8604" t="str">
        <f t="shared" si="2145"/>
        <v>6.0M</v>
      </c>
      <c r="O8604">
        <f t="shared" si="2146"/>
        <v>50</v>
      </c>
      <c r="P8604" t="str">
        <f t="shared" si="2147"/>
        <v>0</v>
      </c>
      <c r="Q8604" s="1" t="e">
        <f t="shared" si="2148"/>
        <v>#VALUE!</v>
      </c>
      <c r="R8604">
        <f t="shared" si="2149"/>
        <v>50</v>
      </c>
      <c r="S8604">
        <v>0</v>
      </c>
      <c r="T8604" s="4">
        <v>1000000000</v>
      </c>
      <c r="U8604">
        <f t="shared" si="2159"/>
        <v>4.9999999999999998E-8</v>
      </c>
      <c r="V8604">
        <f t="shared" si="2150"/>
        <v>4.9999999999999998E-7</v>
      </c>
      <c r="W8604">
        <f t="shared" si="2151"/>
        <v>0</v>
      </c>
      <c r="X8604" s="5" t="e">
        <f t="shared" si="2152"/>
        <v>#VALUE!</v>
      </c>
      <c r="Z8604">
        <v>40319</v>
      </c>
      <c r="AA8604">
        <v>43320</v>
      </c>
      <c r="AB8604" t="e">
        <f t="shared" si="2153"/>
        <v>#VALUE!</v>
      </c>
      <c r="AC8604" t="e">
        <f t="shared" si="2154"/>
        <v>#VALUE!</v>
      </c>
      <c r="AD8604">
        <v>0</v>
      </c>
      <c r="AE8604">
        <v>78158306</v>
      </c>
      <c r="AF8604">
        <f t="shared" si="2155"/>
        <v>0</v>
      </c>
      <c r="AG8604">
        <f t="shared" si="2156"/>
        <v>0</v>
      </c>
      <c r="AH8604" t="e">
        <f t="shared" si="2157"/>
        <v>#VALUE!</v>
      </c>
      <c r="AI8604">
        <f t="shared" si="2158"/>
        <v>8603</v>
      </c>
    </row>
    <row r="8605" spans="1:35" x14ac:dyDescent="0.3">
      <c r="A8605" t="s">
        <v>13146</v>
      </c>
      <c r="B8605">
        <v>0</v>
      </c>
      <c r="C8605">
        <v>0</v>
      </c>
      <c r="D8605" t="s">
        <v>121</v>
      </c>
      <c r="E8605" t="s">
        <v>13104</v>
      </c>
      <c r="F8605" t="s">
        <v>22</v>
      </c>
      <c r="G8605">
        <v>0</v>
      </c>
      <c r="H8605" t="s">
        <v>72</v>
      </c>
      <c r="I8605" t="s">
        <v>417</v>
      </c>
      <c r="J8605" t="s">
        <v>13379</v>
      </c>
      <c r="K8605" t="s">
        <v>113</v>
      </c>
      <c r="L8605" t="s">
        <v>104</v>
      </c>
      <c r="M8605">
        <f t="shared" si="2144"/>
        <v>0</v>
      </c>
      <c r="N8605" t="str">
        <f t="shared" si="2145"/>
        <v>14M</v>
      </c>
      <c r="O8605">
        <f t="shared" si="2146"/>
        <v>5</v>
      </c>
      <c r="P8605" t="str">
        <f t="shared" si="2147"/>
        <v>0</v>
      </c>
      <c r="Q8605" s="1" t="e">
        <f t="shared" si="2148"/>
        <v>#VALUE!</v>
      </c>
      <c r="R8605">
        <f t="shared" si="2149"/>
        <v>5</v>
      </c>
      <c r="S8605">
        <v>0</v>
      </c>
      <c r="T8605" s="4">
        <v>1000000000</v>
      </c>
      <c r="U8605">
        <f t="shared" si="2159"/>
        <v>5.0000000000000001E-9</v>
      </c>
      <c r="V8605">
        <f t="shared" si="2150"/>
        <v>4.9999999999999998E-8</v>
      </c>
      <c r="W8605">
        <f t="shared" si="2151"/>
        <v>0</v>
      </c>
      <c r="X8605" s="5" t="e">
        <f t="shared" si="2152"/>
        <v>#VALUE!</v>
      </c>
      <c r="Z8605">
        <v>40319</v>
      </c>
      <c r="AA8605">
        <v>43320</v>
      </c>
      <c r="AB8605" t="e">
        <f t="shared" si="2153"/>
        <v>#VALUE!</v>
      </c>
      <c r="AC8605" t="e">
        <f t="shared" si="2154"/>
        <v>#VALUE!</v>
      </c>
      <c r="AD8605">
        <v>0</v>
      </c>
      <c r="AE8605">
        <v>78158306</v>
      </c>
      <c r="AF8605">
        <f t="shared" si="2155"/>
        <v>0</v>
      </c>
      <c r="AG8605">
        <f t="shared" si="2156"/>
        <v>0</v>
      </c>
      <c r="AH8605" t="e">
        <f t="shared" si="2157"/>
        <v>#VALUE!</v>
      </c>
      <c r="AI8605">
        <f t="shared" si="2158"/>
        <v>8604</v>
      </c>
    </row>
    <row r="8606" spans="1:35" x14ac:dyDescent="0.3">
      <c r="A8606" t="s">
        <v>9821</v>
      </c>
      <c r="B8606">
        <v>0</v>
      </c>
      <c r="C8606">
        <v>36</v>
      </c>
      <c r="D8606" t="s">
        <v>4001</v>
      </c>
      <c r="E8606" t="s">
        <v>9431</v>
      </c>
      <c r="F8606" t="s">
        <v>22</v>
      </c>
      <c r="G8606">
        <v>0</v>
      </c>
      <c r="H8606" t="s">
        <v>26</v>
      </c>
      <c r="I8606" t="s">
        <v>1051</v>
      </c>
      <c r="J8606" t="s">
        <v>13486</v>
      </c>
      <c r="K8606">
        <v>4.7</v>
      </c>
      <c r="L8606" t="s">
        <v>33</v>
      </c>
      <c r="M8606">
        <f t="shared" si="2144"/>
        <v>0</v>
      </c>
      <c r="N8606" t="str">
        <f t="shared" si="2145"/>
        <v>5.5M</v>
      </c>
      <c r="O8606">
        <f t="shared" si="2146"/>
        <v>5000</v>
      </c>
      <c r="P8606" t="str">
        <f t="shared" si="2147"/>
        <v>0</v>
      </c>
      <c r="Q8606" s="1" t="e">
        <f t="shared" si="2148"/>
        <v>#VALUE!</v>
      </c>
      <c r="R8606">
        <f t="shared" si="2149"/>
        <v>5000</v>
      </c>
      <c r="S8606">
        <v>0</v>
      </c>
      <c r="T8606" s="4">
        <v>1000000000</v>
      </c>
      <c r="U8606">
        <f t="shared" si="2159"/>
        <v>5.0000000000000004E-6</v>
      </c>
      <c r="V8606">
        <f t="shared" si="2150"/>
        <v>5.0000000000000002E-5</v>
      </c>
      <c r="W8606">
        <f t="shared" si="2151"/>
        <v>0</v>
      </c>
      <c r="X8606" s="5" t="e">
        <f t="shared" si="2152"/>
        <v>#VALUE!</v>
      </c>
      <c r="Z8606">
        <v>40319</v>
      </c>
      <c r="AA8606">
        <v>43320</v>
      </c>
      <c r="AB8606" t="e">
        <f t="shared" si="2153"/>
        <v>#VALUE!</v>
      </c>
      <c r="AC8606" t="e">
        <f t="shared" si="2154"/>
        <v>#VALUE!</v>
      </c>
      <c r="AD8606">
        <v>0</v>
      </c>
      <c r="AE8606">
        <v>78158306</v>
      </c>
      <c r="AF8606">
        <f t="shared" si="2155"/>
        <v>4.6060363693143501E-7</v>
      </c>
      <c r="AG8606">
        <f t="shared" si="2156"/>
        <v>4.6060363693143497E-6</v>
      </c>
      <c r="AH8606" t="e">
        <f t="shared" si="2157"/>
        <v>#VALUE!</v>
      </c>
      <c r="AI8606">
        <f t="shared" si="2158"/>
        <v>8605</v>
      </c>
    </row>
    <row r="8607" spans="1:35" x14ac:dyDescent="0.3">
      <c r="A8607" t="s">
        <v>12634</v>
      </c>
      <c r="B8607">
        <v>0</v>
      </c>
      <c r="C8607">
        <v>0</v>
      </c>
      <c r="D8607" t="s">
        <v>652</v>
      </c>
      <c r="E8607" t="s">
        <v>12408</v>
      </c>
      <c r="F8607" t="s">
        <v>22</v>
      </c>
      <c r="G8607">
        <v>0</v>
      </c>
      <c r="H8607" t="s">
        <v>26</v>
      </c>
      <c r="I8607" t="s">
        <v>27</v>
      </c>
      <c r="J8607" t="s">
        <v>13486</v>
      </c>
      <c r="K8607" t="s">
        <v>658</v>
      </c>
      <c r="L8607" t="s">
        <v>150</v>
      </c>
      <c r="M8607">
        <f t="shared" si="2144"/>
        <v>0</v>
      </c>
      <c r="N8607" t="str">
        <f t="shared" si="2145"/>
        <v>20M</v>
      </c>
      <c r="O8607">
        <f t="shared" si="2146"/>
        <v>50</v>
      </c>
      <c r="P8607" t="str">
        <f t="shared" si="2147"/>
        <v>0</v>
      </c>
      <c r="Q8607" s="1" t="e">
        <f t="shared" si="2148"/>
        <v>#VALUE!</v>
      </c>
      <c r="R8607">
        <f t="shared" si="2149"/>
        <v>50</v>
      </c>
      <c r="S8607">
        <v>0</v>
      </c>
      <c r="T8607" s="4">
        <v>1000000000</v>
      </c>
      <c r="U8607">
        <f t="shared" si="2159"/>
        <v>4.9999999999999998E-8</v>
      </c>
      <c r="V8607">
        <f t="shared" si="2150"/>
        <v>4.9999999999999998E-7</v>
      </c>
      <c r="W8607">
        <f t="shared" si="2151"/>
        <v>0</v>
      </c>
      <c r="X8607" s="5" t="e">
        <f t="shared" si="2152"/>
        <v>#VALUE!</v>
      </c>
      <c r="Z8607">
        <v>40319</v>
      </c>
      <c r="AA8607">
        <v>43320</v>
      </c>
      <c r="AB8607" t="e">
        <f t="shared" si="2153"/>
        <v>#VALUE!</v>
      </c>
      <c r="AC8607" t="e">
        <f t="shared" si="2154"/>
        <v>#VALUE!</v>
      </c>
      <c r="AD8607">
        <v>0</v>
      </c>
      <c r="AE8607">
        <v>78158306</v>
      </c>
      <c r="AF8607">
        <f t="shared" si="2155"/>
        <v>0</v>
      </c>
      <c r="AG8607">
        <f t="shared" si="2156"/>
        <v>0</v>
      </c>
      <c r="AH8607" t="e">
        <f t="shared" si="2157"/>
        <v>#VALUE!</v>
      </c>
      <c r="AI8607">
        <f t="shared" si="2158"/>
        <v>8606</v>
      </c>
    </row>
    <row r="8608" spans="1:35" x14ac:dyDescent="0.3">
      <c r="A8608" t="s">
        <v>12682</v>
      </c>
      <c r="B8608">
        <v>0</v>
      </c>
      <c r="C8608">
        <v>5</v>
      </c>
      <c r="D8608" t="s">
        <v>20</v>
      </c>
      <c r="E8608" t="s">
        <v>12663</v>
      </c>
      <c r="F8608" t="s">
        <v>22</v>
      </c>
      <c r="G8608">
        <v>0</v>
      </c>
      <c r="H8608" t="s">
        <v>26</v>
      </c>
      <c r="I8608" t="s">
        <v>47</v>
      </c>
      <c r="J8608" t="s">
        <v>13381</v>
      </c>
      <c r="K8608" t="s">
        <v>20</v>
      </c>
      <c r="L8608" t="s">
        <v>20</v>
      </c>
      <c r="M8608">
        <f t="shared" si="2144"/>
        <v>0</v>
      </c>
      <c r="N8608" t="str">
        <f t="shared" si="2145"/>
        <v>N/A</v>
      </c>
      <c r="O8608">
        <f t="shared" si="2146"/>
        <v>10</v>
      </c>
      <c r="P8608" t="str">
        <f t="shared" si="2147"/>
        <v>0</v>
      </c>
      <c r="Q8608" s="1" t="e">
        <f t="shared" si="2148"/>
        <v>#VALUE!</v>
      </c>
      <c r="R8608">
        <f t="shared" si="2149"/>
        <v>10</v>
      </c>
      <c r="S8608">
        <v>0</v>
      </c>
      <c r="T8608" s="4">
        <v>1000000000</v>
      </c>
      <c r="U8608">
        <f t="shared" si="2159"/>
        <v>1E-8</v>
      </c>
      <c r="V8608">
        <f t="shared" si="2150"/>
        <v>9.9999999999999995E-8</v>
      </c>
      <c r="W8608">
        <f t="shared" si="2151"/>
        <v>0</v>
      </c>
      <c r="X8608" s="5" t="e">
        <f t="shared" si="2152"/>
        <v>#VALUE!</v>
      </c>
      <c r="Z8608">
        <v>40319</v>
      </c>
      <c r="AA8608">
        <v>43320</v>
      </c>
      <c r="AB8608" t="e">
        <f t="shared" si="2153"/>
        <v>#VALUE!</v>
      </c>
      <c r="AC8608" t="e">
        <f t="shared" si="2154"/>
        <v>#VALUE!</v>
      </c>
      <c r="AD8608">
        <v>0</v>
      </c>
      <c r="AE8608">
        <v>78158306</v>
      </c>
      <c r="AF8608">
        <f t="shared" si="2155"/>
        <v>6.3972727351588198E-8</v>
      </c>
      <c r="AG8608">
        <f t="shared" si="2156"/>
        <v>6.3972727351588195E-7</v>
      </c>
      <c r="AH8608" t="e">
        <f t="shared" si="2157"/>
        <v>#VALUE!</v>
      </c>
      <c r="AI8608">
        <f t="shared" si="2158"/>
        <v>8607</v>
      </c>
    </row>
    <row r="8609" spans="1:35" x14ac:dyDescent="0.3">
      <c r="A8609" t="s">
        <v>13129</v>
      </c>
      <c r="B8609">
        <v>0</v>
      </c>
      <c r="C8609">
        <v>0</v>
      </c>
      <c r="D8609" t="s">
        <v>1490</v>
      </c>
      <c r="E8609" t="s">
        <v>13104</v>
      </c>
      <c r="F8609" t="s">
        <v>22</v>
      </c>
      <c r="G8609">
        <v>0</v>
      </c>
      <c r="H8609" t="s">
        <v>26</v>
      </c>
      <c r="I8609" t="s">
        <v>312</v>
      </c>
      <c r="J8609" t="s">
        <v>13381</v>
      </c>
      <c r="K8609">
        <v>1</v>
      </c>
      <c r="L8609" t="s">
        <v>67</v>
      </c>
      <c r="M8609">
        <f t="shared" si="2144"/>
        <v>0</v>
      </c>
      <c r="N8609" t="str">
        <f t="shared" si="2145"/>
        <v>4.3M</v>
      </c>
      <c r="O8609">
        <f t="shared" si="2146"/>
        <v>5</v>
      </c>
      <c r="P8609" t="str">
        <f t="shared" si="2147"/>
        <v>0</v>
      </c>
      <c r="Q8609" s="1" t="e">
        <f t="shared" si="2148"/>
        <v>#VALUE!</v>
      </c>
      <c r="R8609">
        <f t="shared" si="2149"/>
        <v>5</v>
      </c>
      <c r="S8609">
        <v>0</v>
      </c>
      <c r="T8609" s="4">
        <v>1000000000</v>
      </c>
      <c r="U8609">
        <f t="shared" si="2159"/>
        <v>5.0000000000000001E-9</v>
      </c>
      <c r="V8609">
        <f t="shared" si="2150"/>
        <v>4.9999999999999998E-8</v>
      </c>
      <c r="W8609">
        <f t="shared" si="2151"/>
        <v>0</v>
      </c>
      <c r="X8609" s="5" t="e">
        <f t="shared" si="2152"/>
        <v>#VALUE!</v>
      </c>
      <c r="Z8609">
        <v>40319</v>
      </c>
      <c r="AA8609">
        <v>43320</v>
      </c>
      <c r="AB8609" t="e">
        <f t="shared" si="2153"/>
        <v>#VALUE!</v>
      </c>
      <c r="AC8609" t="e">
        <f t="shared" si="2154"/>
        <v>#VALUE!</v>
      </c>
      <c r="AD8609">
        <v>0</v>
      </c>
      <c r="AE8609">
        <v>78158306</v>
      </c>
      <c r="AF8609">
        <f t="shared" si="2155"/>
        <v>0</v>
      </c>
      <c r="AG8609">
        <f t="shared" si="2156"/>
        <v>0</v>
      </c>
      <c r="AH8609" t="e">
        <f t="shared" si="2157"/>
        <v>#VALUE!</v>
      </c>
      <c r="AI8609">
        <f t="shared" si="2158"/>
        <v>8608</v>
      </c>
    </row>
    <row r="8610" spans="1:35" x14ac:dyDescent="0.3">
      <c r="A8610" t="s">
        <v>8945</v>
      </c>
      <c r="B8610">
        <v>0</v>
      </c>
      <c r="C8610">
        <v>114</v>
      </c>
      <c r="D8610" t="s">
        <v>2852</v>
      </c>
      <c r="E8610" t="s">
        <v>8077</v>
      </c>
      <c r="F8610" t="s">
        <v>22</v>
      </c>
      <c r="G8610">
        <v>0</v>
      </c>
      <c r="H8610" t="s">
        <v>26</v>
      </c>
      <c r="I8610" t="s">
        <v>54</v>
      </c>
      <c r="J8610" t="s">
        <v>13327</v>
      </c>
      <c r="K8610">
        <v>1.6</v>
      </c>
      <c r="L8610" t="s">
        <v>150</v>
      </c>
      <c r="M8610">
        <f t="shared" si="2144"/>
        <v>0</v>
      </c>
      <c r="N8610" t="str">
        <f t="shared" si="2145"/>
        <v>7.7M</v>
      </c>
      <c r="O8610">
        <f t="shared" si="2146"/>
        <v>10000</v>
      </c>
      <c r="P8610" t="str">
        <f t="shared" si="2147"/>
        <v>0</v>
      </c>
      <c r="Q8610" s="1" t="e">
        <f t="shared" si="2148"/>
        <v>#VALUE!</v>
      </c>
      <c r="R8610">
        <f t="shared" si="2149"/>
        <v>10000</v>
      </c>
      <c r="S8610">
        <v>0</v>
      </c>
      <c r="T8610" s="4">
        <v>1000000000</v>
      </c>
      <c r="U8610">
        <f t="shared" si="2159"/>
        <v>1.0000000000000001E-5</v>
      </c>
      <c r="V8610">
        <f t="shared" si="2150"/>
        <v>1E-4</v>
      </c>
      <c r="W8610">
        <f t="shared" si="2151"/>
        <v>0</v>
      </c>
      <c r="X8610" s="5" t="e">
        <f t="shared" si="2152"/>
        <v>#VALUE!</v>
      </c>
      <c r="Z8610">
        <v>40319</v>
      </c>
      <c r="AA8610">
        <v>43320</v>
      </c>
      <c r="AB8610" t="e">
        <f t="shared" si="2153"/>
        <v>#VALUE!</v>
      </c>
      <c r="AC8610" t="e">
        <f t="shared" si="2154"/>
        <v>#VALUE!</v>
      </c>
      <c r="AD8610">
        <v>0</v>
      </c>
      <c r="AE8610">
        <v>78158306</v>
      </c>
      <c r="AF8610">
        <f t="shared" si="2155"/>
        <v>1.458578183616211E-6</v>
      </c>
      <c r="AG8610">
        <f t="shared" si="2156"/>
        <v>1.4585781836162109E-5</v>
      </c>
      <c r="AH8610" t="e">
        <f t="shared" si="2157"/>
        <v>#VALUE!</v>
      </c>
      <c r="AI8610">
        <f t="shared" si="2158"/>
        <v>8609</v>
      </c>
    </row>
    <row r="8611" spans="1:35" x14ac:dyDescent="0.3">
      <c r="A8611" t="s">
        <v>10994</v>
      </c>
      <c r="B8611">
        <v>0</v>
      </c>
      <c r="C8611">
        <v>6</v>
      </c>
      <c r="D8611" t="s">
        <v>818</v>
      </c>
      <c r="E8611" t="s">
        <v>10032</v>
      </c>
      <c r="F8611" t="s">
        <v>22</v>
      </c>
      <c r="G8611">
        <v>0</v>
      </c>
      <c r="H8611" t="s">
        <v>26</v>
      </c>
      <c r="I8611" t="s">
        <v>117</v>
      </c>
      <c r="J8611" t="s">
        <v>13327</v>
      </c>
      <c r="K8611" t="s">
        <v>1557</v>
      </c>
      <c r="L8611" t="s">
        <v>56</v>
      </c>
      <c r="M8611">
        <f t="shared" si="2144"/>
        <v>0</v>
      </c>
      <c r="N8611" t="str">
        <f t="shared" si="2145"/>
        <v>30M</v>
      </c>
      <c r="O8611">
        <f t="shared" si="2146"/>
        <v>1000</v>
      </c>
      <c r="P8611" t="str">
        <f t="shared" si="2147"/>
        <v>0</v>
      </c>
      <c r="Q8611" s="1" t="e">
        <f t="shared" si="2148"/>
        <v>#VALUE!</v>
      </c>
      <c r="R8611">
        <f t="shared" si="2149"/>
        <v>1000</v>
      </c>
      <c r="S8611">
        <v>0</v>
      </c>
      <c r="T8611" s="4">
        <v>1000000000</v>
      </c>
      <c r="U8611">
        <f t="shared" si="2159"/>
        <v>9.9999999999999995E-7</v>
      </c>
      <c r="V8611">
        <f t="shared" si="2150"/>
        <v>9.9999999999999991E-6</v>
      </c>
      <c r="W8611">
        <f t="shared" si="2151"/>
        <v>0</v>
      </c>
      <c r="X8611" s="5" t="e">
        <f t="shared" si="2152"/>
        <v>#VALUE!</v>
      </c>
      <c r="Z8611">
        <v>40319</v>
      </c>
      <c r="AA8611">
        <v>43320</v>
      </c>
      <c r="AB8611" t="e">
        <f t="shared" si="2153"/>
        <v>#VALUE!</v>
      </c>
      <c r="AC8611" t="e">
        <f t="shared" si="2154"/>
        <v>#VALUE!</v>
      </c>
      <c r="AD8611">
        <v>0</v>
      </c>
      <c r="AE8611">
        <v>78158306</v>
      </c>
      <c r="AF8611">
        <f t="shared" si="2155"/>
        <v>7.6767272821905843E-8</v>
      </c>
      <c r="AG8611">
        <f t="shared" si="2156"/>
        <v>7.6767272821905843E-7</v>
      </c>
      <c r="AH8611" t="e">
        <f t="shared" si="2157"/>
        <v>#VALUE!</v>
      </c>
      <c r="AI8611">
        <f t="shared" si="2158"/>
        <v>8610</v>
      </c>
    </row>
    <row r="8612" spans="1:35" x14ac:dyDescent="0.3">
      <c r="A8612" t="s">
        <v>12150</v>
      </c>
      <c r="B8612">
        <v>0</v>
      </c>
      <c r="C8612">
        <v>1</v>
      </c>
      <c r="D8612" t="s">
        <v>125</v>
      </c>
      <c r="E8612" t="s">
        <v>11545</v>
      </c>
      <c r="F8612" t="s">
        <v>22</v>
      </c>
      <c r="G8612">
        <v>0</v>
      </c>
      <c r="H8612" t="s">
        <v>26</v>
      </c>
      <c r="I8612" t="s">
        <v>31</v>
      </c>
      <c r="J8612" t="s">
        <v>13327</v>
      </c>
      <c r="K8612">
        <v>0.1</v>
      </c>
      <c r="L8612" t="s">
        <v>33</v>
      </c>
      <c r="M8612">
        <f t="shared" si="2144"/>
        <v>0</v>
      </c>
      <c r="N8612" t="str">
        <f t="shared" si="2145"/>
        <v>15M</v>
      </c>
      <c r="O8612">
        <f t="shared" si="2146"/>
        <v>100</v>
      </c>
      <c r="P8612" t="str">
        <f t="shared" si="2147"/>
        <v>0</v>
      </c>
      <c r="Q8612" s="1" t="e">
        <f t="shared" si="2148"/>
        <v>#VALUE!</v>
      </c>
      <c r="R8612">
        <f t="shared" si="2149"/>
        <v>100</v>
      </c>
      <c r="S8612">
        <v>0</v>
      </c>
      <c r="T8612" s="4">
        <v>1000000000</v>
      </c>
      <c r="U8612">
        <f t="shared" si="2159"/>
        <v>9.9999999999999995E-8</v>
      </c>
      <c r="V8612">
        <f t="shared" si="2150"/>
        <v>9.9999999999999995E-7</v>
      </c>
      <c r="W8612">
        <f t="shared" si="2151"/>
        <v>0</v>
      </c>
      <c r="X8612" s="5" t="e">
        <f t="shared" si="2152"/>
        <v>#VALUE!</v>
      </c>
      <c r="Z8612">
        <v>40319</v>
      </c>
      <c r="AA8612">
        <v>43320</v>
      </c>
      <c r="AB8612" t="e">
        <f t="shared" si="2153"/>
        <v>#VALUE!</v>
      </c>
      <c r="AC8612" t="e">
        <f t="shared" si="2154"/>
        <v>#VALUE!</v>
      </c>
      <c r="AD8612">
        <v>0</v>
      </c>
      <c r="AE8612">
        <v>78158306</v>
      </c>
      <c r="AF8612">
        <f t="shared" si="2155"/>
        <v>1.279454547031764E-8</v>
      </c>
      <c r="AG8612">
        <f t="shared" si="2156"/>
        <v>1.279454547031764E-7</v>
      </c>
      <c r="AH8612" t="e">
        <f t="shared" si="2157"/>
        <v>#VALUE!</v>
      </c>
      <c r="AI8612">
        <f t="shared" si="2158"/>
        <v>8611</v>
      </c>
    </row>
    <row r="8613" spans="1:35" x14ac:dyDescent="0.3">
      <c r="A8613" t="s">
        <v>13134</v>
      </c>
      <c r="B8613">
        <v>0</v>
      </c>
      <c r="C8613">
        <v>0</v>
      </c>
      <c r="D8613" t="s">
        <v>533</v>
      </c>
      <c r="E8613" t="s">
        <v>13104</v>
      </c>
      <c r="F8613" t="s">
        <v>22</v>
      </c>
      <c r="G8613">
        <v>0</v>
      </c>
      <c r="H8613" t="s">
        <v>26</v>
      </c>
      <c r="I8613" t="s">
        <v>117</v>
      </c>
      <c r="J8613" t="s">
        <v>13327</v>
      </c>
      <c r="K8613" t="s">
        <v>1865</v>
      </c>
      <c r="L8613" t="s">
        <v>56</v>
      </c>
      <c r="M8613">
        <f t="shared" si="2144"/>
        <v>0</v>
      </c>
      <c r="N8613" t="str">
        <f t="shared" si="2145"/>
        <v>28M</v>
      </c>
      <c r="O8613">
        <f t="shared" si="2146"/>
        <v>5</v>
      </c>
      <c r="P8613" t="str">
        <f t="shared" si="2147"/>
        <v>0</v>
      </c>
      <c r="Q8613" s="1" t="e">
        <f t="shared" si="2148"/>
        <v>#VALUE!</v>
      </c>
      <c r="R8613">
        <f t="shared" si="2149"/>
        <v>5</v>
      </c>
      <c r="S8613">
        <v>0</v>
      </c>
      <c r="T8613" s="4">
        <v>1000000000</v>
      </c>
      <c r="U8613">
        <f t="shared" si="2159"/>
        <v>5.0000000000000001E-9</v>
      </c>
      <c r="V8613">
        <f t="shared" si="2150"/>
        <v>4.9999999999999998E-8</v>
      </c>
      <c r="W8613">
        <f t="shared" si="2151"/>
        <v>0</v>
      </c>
      <c r="X8613" s="5" t="e">
        <f t="shared" si="2152"/>
        <v>#VALUE!</v>
      </c>
      <c r="Z8613">
        <v>40319</v>
      </c>
      <c r="AA8613">
        <v>43320</v>
      </c>
      <c r="AB8613" t="e">
        <f t="shared" si="2153"/>
        <v>#VALUE!</v>
      </c>
      <c r="AC8613" t="e">
        <f t="shared" si="2154"/>
        <v>#VALUE!</v>
      </c>
      <c r="AD8613">
        <v>0</v>
      </c>
      <c r="AE8613">
        <v>78158306</v>
      </c>
      <c r="AF8613">
        <f t="shared" si="2155"/>
        <v>0</v>
      </c>
      <c r="AG8613">
        <f t="shared" si="2156"/>
        <v>0</v>
      </c>
      <c r="AH8613" t="e">
        <f t="shared" si="2157"/>
        <v>#VALUE!</v>
      </c>
      <c r="AI8613">
        <f t="shared" si="2158"/>
        <v>8612</v>
      </c>
    </row>
    <row r="8614" spans="1:35" x14ac:dyDescent="0.3">
      <c r="A8614" t="s">
        <v>13175</v>
      </c>
      <c r="B8614">
        <v>0</v>
      </c>
      <c r="C8614">
        <v>0</v>
      </c>
      <c r="D8614" t="s">
        <v>1348</v>
      </c>
      <c r="E8614" t="s">
        <v>13104</v>
      </c>
      <c r="F8614" t="s">
        <v>22</v>
      </c>
      <c r="G8614">
        <v>0</v>
      </c>
      <c r="H8614" t="s">
        <v>26</v>
      </c>
      <c r="I8614" t="s">
        <v>50</v>
      </c>
      <c r="J8614" t="s">
        <v>13327</v>
      </c>
      <c r="K8614" t="s">
        <v>1997</v>
      </c>
      <c r="L8614" t="s">
        <v>33</v>
      </c>
      <c r="M8614">
        <f t="shared" si="2144"/>
        <v>0</v>
      </c>
      <c r="N8614" t="str">
        <f t="shared" si="2145"/>
        <v>3.7M</v>
      </c>
      <c r="O8614">
        <f t="shared" si="2146"/>
        <v>5</v>
      </c>
      <c r="P8614" t="str">
        <f t="shared" si="2147"/>
        <v>0</v>
      </c>
      <c r="Q8614" s="1" t="e">
        <f t="shared" si="2148"/>
        <v>#VALUE!</v>
      </c>
      <c r="R8614">
        <f t="shared" si="2149"/>
        <v>5</v>
      </c>
      <c r="S8614">
        <v>0</v>
      </c>
      <c r="T8614" s="4">
        <v>1000000000</v>
      </c>
      <c r="U8614">
        <f t="shared" si="2159"/>
        <v>5.0000000000000001E-9</v>
      </c>
      <c r="V8614">
        <f t="shared" si="2150"/>
        <v>4.9999999999999998E-8</v>
      </c>
      <c r="W8614">
        <f t="shared" si="2151"/>
        <v>0</v>
      </c>
      <c r="X8614" s="5" t="e">
        <f t="shared" si="2152"/>
        <v>#VALUE!</v>
      </c>
      <c r="Z8614">
        <v>40319</v>
      </c>
      <c r="AA8614">
        <v>43320</v>
      </c>
      <c r="AB8614" t="e">
        <f t="shared" si="2153"/>
        <v>#VALUE!</v>
      </c>
      <c r="AC8614" t="e">
        <f t="shared" si="2154"/>
        <v>#VALUE!</v>
      </c>
      <c r="AD8614">
        <v>0</v>
      </c>
      <c r="AE8614">
        <v>78158306</v>
      </c>
      <c r="AF8614">
        <f t="shared" si="2155"/>
        <v>0</v>
      </c>
      <c r="AG8614">
        <f t="shared" si="2156"/>
        <v>0</v>
      </c>
      <c r="AH8614" t="e">
        <f t="shared" si="2157"/>
        <v>#VALUE!</v>
      </c>
      <c r="AI8614">
        <f t="shared" si="2158"/>
        <v>8613</v>
      </c>
    </row>
    <row r="8615" spans="1:35" x14ac:dyDescent="0.3">
      <c r="A8615" t="s">
        <v>9209</v>
      </c>
      <c r="B8615">
        <v>0</v>
      </c>
      <c r="C8615">
        <v>63</v>
      </c>
      <c r="D8615" t="s">
        <v>777</v>
      </c>
      <c r="E8615" t="s">
        <v>8077</v>
      </c>
      <c r="F8615" t="s">
        <v>22</v>
      </c>
      <c r="G8615">
        <v>0</v>
      </c>
      <c r="H8615" t="s">
        <v>26</v>
      </c>
      <c r="I8615" t="s">
        <v>1051</v>
      </c>
      <c r="J8615" t="s">
        <v>13347</v>
      </c>
      <c r="K8615" t="s">
        <v>374</v>
      </c>
      <c r="L8615" t="s">
        <v>67</v>
      </c>
      <c r="M8615">
        <f t="shared" si="2144"/>
        <v>0</v>
      </c>
      <c r="N8615" t="str">
        <f t="shared" si="2145"/>
        <v>4.9M</v>
      </c>
      <c r="O8615">
        <f t="shared" si="2146"/>
        <v>10000</v>
      </c>
      <c r="P8615" t="str">
        <f t="shared" si="2147"/>
        <v>0</v>
      </c>
      <c r="Q8615" s="1" t="e">
        <f t="shared" si="2148"/>
        <v>#VALUE!</v>
      </c>
      <c r="R8615">
        <f t="shared" si="2149"/>
        <v>10000</v>
      </c>
      <c r="S8615">
        <v>0</v>
      </c>
      <c r="T8615" s="4">
        <v>1000000000</v>
      </c>
      <c r="U8615">
        <f t="shared" si="2159"/>
        <v>1.0000000000000001E-5</v>
      </c>
      <c r="V8615">
        <f t="shared" si="2150"/>
        <v>1E-4</v>
      </c>
      <c r="W8615">
        <f t="shared" si="2151"/>
        <v>0</v>
      </c>
      <c r="X8615" s="5" t="e">
        <f t="shared" si="2152"/>
        <v>#VALUE!</v>
      </c>
      <c r="Z8615">
        <v>40319</v>
      </c>
      <c r="AA8615">
        <v>43320</v>
      </c>
      <c r="AB8615" t="e">
        <f t="shared" si="2153"/>
        <v>#VALUE!</v>
      </c>
      <c r="AC8615" t="e">
        <f t="shared" si="2154"/>
        <v>#VALUE!</v>
      </c>
      <c r="AD8615">
        <v>0</v>
      </c>
      <c r="AE8615">
        <v>78158306</v>
      </c>
      <c r="AF8615">
        <f t="shared" si="2155"/>
        <v>8.0605636463001135E-7</v>
      </c>
      <c r="AG8615">
        <f t="shared" si="2156"/>
        <v>8.0605636463001139E-6</v>
      </c>
      <c r="AH8615" t="e">
        <f t="shared" si="2157"/>
        <v>#VALUE!</v>
      </c>
      <c r="AI8615">
        <f t="shared" si="2158"/>
        <v>8614</v>
      </c>
    </row>
    <row r="8616" spans="1:35" x14ac:dyDescent="0.3">
      <c r="A8616" t="s">
        <v>9590</v>
      </c>
      <c r="B8616">
        <v>0</v>
      </c>
      <c r="C8616">
        <v>94</v>
      </c>
      <c r="D8616" t="s">
        <v>603</v>
      </c>
      <c r="E8616" t="s">
        <v>9431</v>
      </c>
      <c r="F8616" t="s">
        <v>22</v>
      </c>
      <c r="G8616">
        <v>0</v>
      </c>
      <c r="H8616" t="s">
        <v>26</v>
      </c>
      <c r="I8616" t="s">
        <v>417</v>
      </c>
      <c r="J8616" t="s">
        <v>13347</v>
      </c>
      <c r="K8616" t="s">
        <v>9591</v>
      </c>
      <c r="L8616" t="s">
        <v>119</v>
      </c>
      <c r="M8616">
        <f t="shared" si="2144"/>
        <v>0</v>
      </c>
      <c r="N8616" t="str">
        <f t="shared" si="2145"/>
        <v>8.7M</v>
      </c>
      <c r="O8616">
        <f t="shared" si="2146"/>
        <v>5000</v>
      </c>
      <c r="P8616" t="str">
        <f t="shared" si="2147"/>
        <v>0</v>
      </c>
      <c r="Q8616" s="1" t="e">
        <f t="shared" si="2148"/>
        <v>#VALUE!</v>
      </c>
      <c r="R8616">
        <f t="shared" si="2149"/>
        <v>5000</v>
      </c>
      <c r="S8616">
        <v>0</v>
      </c>
      <c r="T8616" s="4">
        <v>1000000000</v>
      </c>
      <c r="U8616">
        <f t="shared" si="2159"/>
        <v>5.0000000000000004E-6</v>
      </c>
      <c r="V8616">
        <f t="shared" si="2150"/>
        <v>5.0000000000000002E-5</v>
      </c>
      <c r="W8616">
        <f t="shared" si="2151"/>
        <v>0</v>
      </c>
      <c r="X8616" s="5" t="e">
        <f t="shared" si="2152"/>
        <v>#VALUE!</v>
      </c>
      <c r="Z8616">
        <v>40319</v>
      </c>
      <c r="AA8616">
        <v>43320</v>
      </c>
      <c r="AB8616" t="e">
        <f t="shared" si="2153"/>
        <v>#VALUE!</v>
      </c>
      <c r="AC8616" t="e">
        <f t="shared" si="2154"/>
        <v>#VALUE!</v>
      </c>
      <c r="AD8616">
        <v>0</v>
      </c>
      <c r="AE8616">
        <v>78158306</v>
      </c>
      <c r="AF8616">
        <f t="shared" si="2155"/>
        <v>1.2026872742098581E-6</v>
      </c>
      <c r="AG8616">
        <f t="shared" si="2156"/>
        <v>1.2026872742098581E-5</v>
      </c>
      <c r="AH8616" t="e">
        <f t="shared" si="2157"/>
        <v>#VALUE!</v>
      </c>
      <c r="AI8616">
        <f t="shared" si="2158"/>
        <v>8615</v>
      </c>
    </row>
    <row r="8617" spans="1:35" x14ac:dyDescent="0.3">
      <c r="A8617" t="s">
        <v>11507</v>
      </c>
      <c r="B8617">
        <v>0</v>
      </c>
      <c r="C8617">
        <v>1</v>
      </c>
      <c r="D8617" t="s">
        <v>265</v>
      </c>
      <c r="E8617" t="s">
        <v>11147</v>
      </c>
      <c r="F8617" t="s">
        <v>22</v>
      </c>
      <c r="G8617">
        <v>0</v>
      </c>
      <c r="H8617" t="s">
        <v>26</v>
      </c>
      <c r="I8617" t="s">
        <v>2564</v>
      </c>
      <c r="J8617" t="s">
        <v>13347</v>
      </c>
      <c r="K8617" t="s">
        <v>4981</v>
      </c>
      <c r="L8617" t="s">
        <v>104</v>
      </c>
      <c r="M8617">
        <f t="shared" si="2144"/>
        <v>0</v>
      </c>
      <c r="N8617" t="str">
        <f t="shared" si="2145"/>
        <v>32M</v>
      </c>
      <c r="O8617">
        <f t="shared" si="2146"/>
        <v>500</v>
      </c>
      <c r="P8617" t="str">
        <f t="shared" si="2147"/>
        <v>0</v>
      </c>
      <c r="Q8617" s="1" t="e">
        <f t="shared" si="2148"/>
        <v>#VALUE!</v>
      </c>
      <c r="R8617">
        <f t="shared" si="2149"/>
        <v>500</v>
      </c>
      <c r="S8617">
        <v>0</v>
      </c>
      <c r="T8617" s="4">
        <v>1000000000</v>
      </c>
      <c r="U8617">
        <f t="shared" si="2159"/>
        <v>4.9999999999999998E-7</v>
      </c>
      <c r="V8617">
        <f t="shared" si="2150"/>
        <v>4.9999999999999996E-6</v>
      </c>
      <c r="W8617">
        <f t="shared" si="2151"/>
        <v>0</v>
      </c>
      <c r="X8617" s="5" t="e">
        <f t="shared" si="2152"/>
        <v>#VALUE!</v>
      </c>
      <c r="Z8617">
        <v>40319</v>
      </c>
      <c r="AA8617">
        <v>43320</v>
      </c>
      <c r="AB8617" t="e">
        <f t="shared" si="2153"/>
        <v>#VALUE!</v>
      </c>
      <c r="AC8617" t="e">
        <f t="shared" si="2154"/>
        <v>#VALUE!</v>
      </c>
      <c r="AD8617">
        <v>0</v>
      </c>
      <c r="AE8617">
        <v>78158306</v>
      </c>
      <c r="AF8617">
        <f t="shared" si="2155"/>
        <v>1.279454547031764E-8</v>
      </c>
      <c r="AG8617">
        <f t="shared" si="2156"/>
        <v>1.279454547031764E-7</v>
      </c>
      <c r="AH8617" t="e">
        <f t="shared" si="2157"/>
        <v>#VALUE!</v>
      </c>
      <c r="AI8617">
        <f t="shared" si="2158"/>
        <v>8616</v>
      </c>
    </row>
    <row r="8618" spans="1:35" x14ac:dyDescent="0.3">
      <c r="A8618" t="s">
        <v>12842</v>
      </c>
      <c r="B8618">
        <v>0</v>
      </c>
      <c r="C8618">
        <v>1</v>
      </c>
      <c r="D8618" t="s">
        <v>1804</v>
      </c>
      <c r="E8618" t="s">
        <v>12663</v>
      </c>
      <c r="F8618" t="s">
        <v>22</v>
      </c>
      <c r="G8618">
        <v>0</v>
      </c>
      <c r="H8618" t="s">
        <v>26</v>
      </c>
      <c r="I8618" t="s">
        <v>40</v>
      </c>
      <c r="J8618" t="s">
        <v>13347</v>
      </c>
      <c r="K8618" t="s">
        <v>2173</v>
      </c>
      <c r="L8618" t="s">
        <v>119</v>
      </c>
      <c r="M8618">
        <f t="shared" si="2144"/>
        <v>0</v>
      </c>
      <c r="N8618" t="str">
        <f t="shared" si="2145"/>
        <v>3.2M</v>
      </c>
      <c r="O8618">
        <f t="shared" si="2146"/>
        <v>10</v>
      </c>
      <c r="P8618" t="str">
        <f t="shared" si="2147"/>
        <v>0</v>
      </c>
      <c r="Q8618" s="1" t="e">
        <f t="shared" si="2148"/>
        <v>#VALUE!</v>
      </c>
      <c r="R8618">
        <f t="shared" si="2149"/>
        <v>10</v>
      </c>
      <c r="S8618">
        <v>0</v>
      </c>
      <c r="T8618" s="4">
        <v>1000000000</v>
      </c>
      <c r="U8618">
        <f t="shared" si="2159"/>
        <v>1E-8</v>
      </c>
      <c r="V8618">
        <f t="shared" si="2150"/>
        <v>9.9999999999999995E-8</v>
      </c>
      <c r="W8618">
        <f t="shared" si="2151"/>
        <v>0</v>
      </c>
      <c r="X8618" s="5" t="e">
        <f t="shared" si="2152"/>
        <v>#VALUE!</v>
      </c>
      <c r="Z8618">
        <v>40319</v>
      </c>
      <c r="AA8618">
        <v>43320</v>
      </c>
      <c r="AB8618" t="e">
        <f t="shared" si="2153"/>
        <v>#VALUE!</v>
      </c>
      <c r="AC8618" t="e">
        <f t="shared" si="2154"/>
        <v>#VALUE!</v>
      </c>
      <c r="AD8618">
        <v>0</v>
      </c>
      <c r="AE8618">
        <v>78158306</v>
      </c>
      <c r="AF8618">
        <f t="shared" si="2155"/>
        <v>1.279454547031764E-8</v>
      </c>
      <c r="AG8618">
        <f t="shared" si="2156"/>
        <v>1.279454547031764E-7</v>
      </c>
      <c r="AH8618" t="e">
        <f t="shared" si="2157"/>
        <v>#VALUE!</v>
      </c>
      <c r="AI8618">
        <f t="shared" si="2158"/>
        <v>8617</v>
      </c>
    </row>
    <row r="8619" spans="1:35" x14ac:dyDescent="0.3">
      <c r="A8619" t="s">
        <v>12856</v>
      </c>
      <c r="B8619">
        <v>0</v>
      </c>
      <c r="C8619">
        <v>1</v>
      </c>
      <c r="D8619" t="s">
        <v>273</v>
      </c>
      <c r="E8619" t="s">
        <v>12663</v>
      </c>
      <c r="F8619" t="s">
        <v>22</v>
      </c>
      <c r="G8619">
        <v>0</v>
      </c>
      <c r="H8619" t="s">
        <v>26</v>
      </c>
      <c r="I8619" t="s">
        <v>40</v>
      </c>
      <c r="J8619" t="s">
        <v>13347</v>
      </c>
      <c r="K8619" t="s">
        <v>2173</v>
      </c>
      <c r="L8619" t="s">
        <v>119</v>
      </c>
      <c r="M8619">
        <f t="shared" si="2144"/>
        <v>0</v>
      </c>
      <c r="N8619" t="str">
        <f t="shared" si="2145"/>
        <v>3.3M</v>
      </c>
      <c r="O8619">
        <f t="shared" si="2146"/>
        <v>10</v>
      </c>
      <c r="P8619" t="str">
        <f t="shared" si="2147"/>
        <v>0</v>
      </c>
      <c r="Q8619" s="1" t="e">
        <f t="shared" si="2148"/>
        <v>#VALUE!</v>
      </c>
      <c r="R8619">
        <f t="shared" si="2149"/>
        <v>10</v>
      </c>
      <c r="S8619">
        <v>0</v>
      </c>
      <c r="T8619" s="4">
        <v>1000000000</v>
      </c>
      <c r="U8619">
        <f t="shared" si="2159"/>
        <v>1E-8</v>
      </c>
      <c r="V8619">
        <f t="shared" si="2150"/>
        <v>9.9999999999999995E-8</v>
      </c>
      <c r="W8619">
        <f t="shared" si="2151"/>
        <v>0</v>
      </c>
      <c r="X8619" s="5" t="e">
        <f t="shared" si="2152"/>
        <v>#VALUE!</v>
      </c>
      <c r="Z8619">
        <v>40319</v>
      </c>
      <c r="AA8619">
        <v>43320</v>
      </c>
      <c r="AB8619" t="e">
        <f t="shared" si="2153"/>
        <v>#VALUE!</v>
      </c>
      <c r="AC8619" t="e">
        <f t="shared" si="2154"/>
        <v>#VALUE!</v>
      </c>
      <c r="AD8619">
        <v>0</v>
      </c>
      <c r="AE8619">
        <v>78158306</v>
      </c>
      <c r="AF8619">
        <f t="shared" si="2155"/>
        <v>1.279454547031764E-8</v>
      </c>
      <c r="AG8619">
        <f t="shared" si="2156"/>
        <v>1.279454547031764E-7</v>
      </c>
      <c r="AH8619" t="e">
        <f t="shared" si="2157"/>
        <v>#VALUE!</v>
      </c>
      <c r="AI8619">
        <f t="shared" si="2158"/>
        <v>8618</v>
      </c>
    </row>
    <row r="8620" spans="1:35" x14ac:dyDescent="0.3">
      <c r="A8620" t="s">
        <v>10469</v>
      </c>
      <c r="B8620">
        <v>0</v>
      </c>
      <c r="C8620">
        <v>26</v>
      </c>
      <c r="D8620" t="s">
        <v>1720</v>
      </c>
      <c r="E8620" t="s">
        <v>10032</v>
      </c>
      <c r="F8620" t="s">
        <v>22</v>
      </c>
      <c r="G8620">
        <v>0</v>
      </c>
      <c r="H8620" t="s">
        <v>26</v>
      </c>
      <c r="I8620" t="s">
        <v>40</v>
      </c>
      <c r="J8620" t="s">
        <v>13331</v>
      </c>
      <c r="K8620">
        <v>1.2</v>
      </c>
      <c r="L8620" t="s">
        <v>56</v>
      </c>
      <c r="M8620">
        <f t="shared" si="2144"/>
        <v>0</v>
      </c>
      <c r="N8620" t="str">
        <f t="shared" si="2145"/>
        <v>3.0M</v>
      </c>
      <c r="O8620">
        <f t="shared" si="2146"/>
        <v>1000</v>
      </c>
      <c r="P8620" t="str">
        <f t="shared" si="2147"/>
        <v>0</v>
      </c>
      <c r="Q8620" s="1" t="e">
        <f t="shared" si="2148"/>
        <v>#VALUE!</v>
      </c>
      <c r="R8620">
        <f t="shared" si="2149"/>
        <v>1000</v>
      </c>
      <c r="S8620">
        <v>0</v>
      </c>
      <c r="T8620" s="4">
        <v>1000000000</v>
      </c>
      <c r="U8620">
        <f t="shared" si="2159"/>
        <v>9.9999999999999995E-7</v>
      </c>
      <c r="V8620">
        <f t="shared" si="2150"/>
        <v>9.9999999999999991E-6</v>
      </c>
      <c r="W8620">
        <f t="shared" si="2151"/>
        <v>0</v>
      </c>
      <c r="X8620" s="5" t="e">
        <f t="shared" si="2152"/>
        <v>#VALUE!</v>
      </c>
      <c r="Z8620">
        <v>40319</v>
      </c>
      <c r="AA8620">
        <v>43320</v>
      </c>
      <c r="AB8620" t="e">
        <f t="shared" si="2153"/>
        <v>#VALUE!</v>
      </c>
      <c r="AC8620" t="e">
        <f t="shared" si="2154"/>
        <v>#VALUE!</v>
      </c>
      <c r="AD8620">
        <v>0</v>
      </c>
      <c r="AE8620">
        <v>78158306</v>
      </c>
      <c r="AF8620">
        <f t="shared" si="2155"/>
        <v>3.3265818222825864E-7</v>
      </c>
      <c r="AG8620">
        <f t="shared" si="2156"/>
        <v>3.3265818222825863E-6</v>
      </c>
      <c r="AH8620" t="e">
        <f t="shared" si="2157"/>
        <v>#VALUE!</v>
      </c>
      <c r="AI8620">
        <f t="shared" si="2158"/>
        <v>8619</v>
      </c>
    </row>
    <row r="8621" spans="1:35" x14ac:dyDescent="0.3">
      <c r="A8621" t="s">
        <v>10763</v>
      </c>
      <c r="B8621">
        <v>0</v>
      </c>
      <c r="C8621">
        <v>13</v>
      </c>
      <c r="D8621" t="s">
        <v>1490</v>
      </c>
      <c r="E8621" t="s">
        <v>10032</v>
      </c>
      <c r="F8621" t="s">
        <v>22</v>
      </c>
      <c r="G8621">
        <v>0</v>
      </c>
      <c r="H8621" t="s">
        <v>26</v>
      </c>
      <c r="I8621" t="s">
        <v>169</v>
      </c>
      <c r="J8621" t="s">
        <v>13331</v>
      </c>
      <c r="K8621" t="s">
        <v>2011</v>
      </c>
      <c r="L8621" t="s">
        <v>67</v>
      </c>
      <c r="M8621">
        <f t="shared" si="2144"/>
        <v>0</v>
      </c>
      <c r="N8621" t="str">
        <f t="shared" si="2145"/>
        <v>4.3M</v>
      </c>
      <c r="O8621">
        <f t="shared" si="2146"/>
        <v>1000</v>
      </c>
      <c r="P8621" t="str">
        <f t="shared" si="2147"/>
        <v>0</v>
      </c>
      <c r="Q8621" s="1" t="e">
        <f t="shared" si="2148"/>
        <v>#VALUE!</v>
      </c>
      <c r="R8621">
        <f t="shared" si="2149"/>
        <v>1000</v>
      </c>
      <c r="S8621">
        <v>0</v>
      </c>
      <c r="T8621" s="4">
        <v>1000000000</v>
      </c>
      <c r="U8621">
        <f t="shared" si="2159"/>
        <v>9.9999999999999995E-7</v>
      </c>
      <c r="V8621">
        <f t="shared" si="2150"/>
        <v>9.9999999999999991E-6</v>
      </c>
      <c r="W8621">
        <f t="shared" si="2151"/>
        <v>0</v>
      </c>
      <c r="X8621" s="5" t="e">
        <f t="shared" si="2152"/>
        <v>#VALUE!</v>
      </c>
      <c r="Z8621">
        <v>40319</v>
      </c>
      <c r="AA8621">
        <v>43320</v>
      </c>
      <c r="AB8621" t="e">
        <f t="shared" si="2153"/>
        <v>#VALUE!</v>
      </c>
      <c r="AC8621" t="e">
        <f t="shared" si="2154"/>
        <v>#VALUE!</v>
      </c>
      <c r="AD8621">
        <v>0</v>
      </c>
      <c r="AE8621">
        <v>78158306</v>
      </c>
      <c r="AF8621">
        <f t="shared" si="2155"/>
        <v>1.6632909111412932E-7</v>
      </c>
      <c r="AG8621">
        <f t="shared" si="2156"/>
        <v>1.6632909111412931E-6</v>
      </c>
      <c r="AH8621" t="e">
        <f t="shared" si="2157"/>
        <v>#VALUE!</v>
      </c>
      <c r="AI8621">
        <f t="shared" si="2158"/>
        <v>8620</v>
      </c>
    </row>
    <row r="8622" spans="1:35" x14ac:dyDescent="0.3">
      <c r="A8622" t="s">
        <v>11141</v>
      </c>
      <c r="B8622">
        <v>0</v>
      </c>
      <c r="C8622">
        <v>0</v>
      </c>
      <c r="D8622" t="s">
        <v>20</v>
      </c>
      <c r="E8622" t="s">
        <v>10032</v>
      </c>
      <c r="F8622" t="s">
        <v>22</v>
      </c>
      <c r="G8622">
        <v>0</v>
      </c>
      <c r="H8622" t="s">
        <v>26</v>
      </c>
      <c r="I8622" t="s">
        <v>27</v>
      </c>
      <c r="J8622" t="s">
        <v>13331</v>
      </c>
      <c r="K8622" t="s">
        <v>20</v>
      </c>
      <c r="L8622" t="s">
        <v>20</v>
      </c>
      <c r="M8622">
        <f t="shared" si="2144"/>
        <v>0</v>
      </c>
      <c r="N8622" t="str">
        <f t="shared" si="2145"/>
        <v>N/A</v>
      </c>
      <c r="O8622">
        <f t="shared" si="2146"/>
        <v>1000</v>
      </c>
      <c r="P8622" t="str">
        <f t="shared" si="2147"/>
        <v>0</v>
      </c>
      <c r="Q8622" s="1" t="e">
        <f t="shared" si="2148"/>
        <v>#VALUE!</v>
      </c>
      <c r="R8622">
        <f t="shared" si="2149"/>
        <v>1000</v>
      </c>
      <c r="S8622">
        <v>0</v>
      </c>
      <c r="T8622" s="4">
        <v>1000000000</v>
      </c>
      <c r="U8622">
        <f t="shared" si="2159"/>
        <v>9.9999999999999995E-7</v>
      </c>
      <c r="V8622">
        <f t="shared" si="2150"/>
        <v>9.9999999999999991E-6</v>
      </c>
      <c r="W8622">
        <f t="shared" si="2151"/>
        <v>0</v>
      </c>
      <c r="X8622" s="5" t="e">
        <f t="shared" si="2152"/>
        <v>#VALUE!</v>
      </c>
      <c r="Z8622">
        <v>40319</v>
      </c>
      <c r="AA8622">
        <v>43320</v>
      </c>
      <c r="AB8622" t="e">
        <f t="shared" si="2153"/>
        <v>#VALUE!</v>
      </c>
      <c r="AC8622" t="e">
        <f t="shared" si="2154"/>
        <v>#VALUE!</v>
      </c>
      <c r="AD8622">
        <v>0</v>
      </c>
      <c r="AE8622">
        <v>78158306</v>
      </c>
      <c r="AF8622">
        <f t="shared" si="2155"/>
        <v>0</v>
      </c>
      <c r="AG8622">
        <f t="shared" si="2156"/>
        <v>0</v>
      </c>
      <c r="AH8622" t="e">
        <f t="shared" si="2157"/>
        <v>#VALUE!</v>
      </c>
      <c r="AI8622">
        <f t="shared" si="2158"/>
        <v>8621</v>
      </c>
    </row>
    <row r="8623" spans="1:35" x14ac:dyDescent="0.3">
      <c r="A8623" t="s">
        <v>12040</v>
      </c>
      <c r="B8623">
        <v>0</v>
      </c>
      <c r="C8623">
        <v>2</v>
      </c>
      <c r="D8623" t="s">
        <v>84</v>
      </c>
      <c r="E8623" t="s">
        <v>11545</v>
      </c>
      <c r="F8623" t="s">
        <v>22</v>
      </c>
      <c r="G8623">
        <v>0</v>
      </c>
      <c r="H8623" t="s">
        <v>26</v>
      </c>
      <c r="I8623" t="s">
        <v>36</v>
      </c>
      <c r="J8623" t="s">
        <v>13331</v>
      </c>
      <c r="K8623">
        <v>1.1000000000000001</v>
      </c>
      <c r="L8623" t="s">
        <v>56</v>
      </c>
      <c r="M8623">
        <f t="shared" si="2144"/>
        <v>0</v>
      </c>
      <c r="N8623" t="str">
        <f t="shared" si="2145"/>
        <v>17M</v>
      </c>
      <c r="O8623">
        <f t="shared" si="2146"/>
        <v>100</v>
      </c>
      <c r="P8623" t="str">
        <f t="shared" si="2147"/>
        <v>0</v>
      </c>
      <c r="Q8623" s="1" t="e">
        <f t="shared" si="2148"/>
        <v>#VALUE!</v>
      </c>
      <c r="R8623">
        <f t="shared" si="2149"/>
        <v>100</v>
      </c>
      <c r="S8623">
        <v>0</v>
      </c>
      <c r="T8623" s="4">
        <v>1000000000</v>
      </c>
      <c r="U8623">
        <f t="shared" si="2159"/>
        <v>9.9999999999999995E-8</v>
      </c>
      <c r="V8623">
        <f t="shared" si="2150"/>
        <v>9.9999999999999995E-7</v>
      </c>
      <c r="W8623">
        <f t="shared" si="2151"/>
        <v>0</v>
      </c>
      <c r="X8623" s="5" t="e">
        <f t="shared" si="2152"/>
        <v>#VALUE!</v>
      </c>
      <c r="Z8623">
        <v>40319</v>
      </c>
      <c r="AA8623">
        <v>43320</v>
      </c>
      <c r="AB8623" t="e">
        <f t="shared" si="2153"/>
        <v>#VALUE!</v>
      </c>
      <c r="AC8623" t="e">
        <f t="shared" si="2154"/>
        <v>#VALUE!</v>
      </c>
      <c r="AD8623">
        <v>0</v>
      </c>
      <c r="AE8623">
        <v>78158306</v>
      </c>
      <c r="AF8623">
        <f t="shared" si="2155"/>
        <v>2.558909094063528E-8</v>
      </c>
      <c r="AG8623">
        <f t="shared" si="2156"/>
        <v>2.5589090940635279E-7</v>
      </c>
      <c r="AH8623" t="e">
        <f t="shared" si="2157"/>
        <v>#VALUE!</v>
      </c>
      <c r="AI8623">
        <f t="shared" si="2158"/>
        <v>8622</v>
      </c>
    </row>
    <row r="8624" spans="1:35" x14ac:dyDescent="0.3">
      <c r="A8624" t="s">
        <v>12506</v>
      </c>
      <c r="B8624">
        <v>0</v>
      </c>
      <c r="C8624">
        <v>2</v>
      </c>
      <c r="D8624" t="s">
        <v>981</v>
      </c>
      <c r="E8624" t="s">
        <v>12408</v>
      </c>
      <c r="F8624" t="s">
        <v>22</v>
      </c>
      <c r="G8624">
        <v>0</v>
      </c>
      <c r="H8624" t="s">
        <v>26</v>
      </c>
      <c r="I8624" t="s">
        <v>54</v>
      </c>
      <c r="J8624" t="s">
        <v>13331</v>
      </c>
      <c r="K8624">
        <v>1.1000000000000001</v>
      </c>
      <c r="L8624" t="s">
        <v>33</v>
      </c>
      <c r="M8624">
        <f t="shared" si="2144"/>
        <v>0</v>
      </c>
      <c r="N8624" t="str">
        <f t="shared" si="2145"/>
        <v>4.2M</v>
      </c>
      <c r="O8624">
        <f t="shared" si="2146"/>
        <v>50</v>
      </c>
      <c r="P8624" t="str">
        <f t="shared" si="2147"/>
        <v>0</v>
      </c>
      <c r="Q8624" s="1" t="e">
        <f t="shared" si="2148"/>
        <v>#VALUE!</v>
      </c>
      <c r="R8624">
        <f t="shared" si="2149"/>
        <v>50</v>
      </c>
      <c r="S8624">
        <v>0</v>
      </c>
      <c r="T8624" s="4">
        <v>1000000000</v>
      </c>
      <c r="U8624">
        <f t="shared" si="2159"/>
        <v>4.9999999999999998E-8</v>
      </c>
      <c r="V8624">
        <f t="shared" si="2150"/>
        <v>4.9999999999999998E-7</v>
      </c>
      <c r="W8624">
        <f t="shared" si="2151"/>
        <v>0</v>
      </c>
      <c r="X8624" s="5" t="e">
        <f t="shared" si="2152"/>
        <v>#VALUE!</v>
      </c>
      <c r="Z8624">
        <v>40319</v>
      </c>
      <c r="AA8624">
        <v>43320</v>
      </c>
      <c r="AB8624" t="e">
        <f t="shared" si="2153"/>
        <v>#VALUE!</v>
      </c>
      <c r="AC8624" t="e">
        <f t="shared" si="2154"/>
        <v>#VALUE!</v>
      </c>
      <c r="AD8624">
        <v>0</v>
      </c>
      <c r="AE8624">
        <v>78158306</v>
      </c>
      <c r="AF8624">
        <f t="shared" si="2155"/>
        <v>2.558909094063528E-8</v>
      </c>
      <c r="AG8624">
        <f t="shared" si="2156"/>
        <v>2.5589090940635279E-7</v>
      </c>
      <c r="AH8624" t="e">
        <f t="shared" si="2157"/>
        <v>#VALUE!</v>
      </c>
      <c r="AI8624">
        <f t="shared" si="2158"/>
        <v>8623</v>
      </c>
    </row>
    <row r="8625" spans="1:35" x14ac:dyDescent="0.3">
      <c r="A8625" t="s">
        <v>12640</v>
      </c>
      <c r="B8625">
        <v>0</v>
      </c>
      <c r="C8625">
        <v>0</v>
      </c>
      <c r="D8625" t="s">
        <v>349</v>
      </c>
      <c r="E8625" t="s">
        <v>12408</v>
      </c>
      <c r="F8625" t="s">
        <v>22</v>
      </c>
      <c r="G8625">
        <v>0</v>
      </c>
      <c r="H8625" t="s">
        <v>26</v>
      </c>
      <c r="I8625" t="s">
        <v>2564</v>
      </c>
      <c r="J8625" t="s">
        <v>13331</v>
      </c>
      <c r="K8625" t="s">
        <v>12581</v>
      </c>
      <c r="L8625" t="s">
        <v>119</v>
      </c>
      <c r="M8625">
        <f t="shared" si="2144"/>
        <v>0</v>
      </c>
      <c r="N8625" t="str">
        <f t="shared" si="2145"/>
        <v>29M</v>
      </c>
      <c r="O8625">
        <f t="shared" si="2146"/>
        <v>50</v>
      </c>
      <c r="P8625" t="str">
        <f t="shared" si="2147"/>
        <v>0</v>
      </c>
      <c r="Q8625" s="1" t="e">
        <f t="shared" si="2148"/>
        <v>#VALUE!</v>
      </c>
      <c r="R8625">
        <f t="shared" si="2149"/>
        <v>50</v>
      </c>
      <c r="S8625">
        <v>0</v>
      </c>
      <c r="T8625" s="4">
        <v>1000000000</v>
      </c>
      <c r="U8625">
        <f t="shared" si="2159"/>
        <v>4.9999999999999998E-8</v>
      </c>
      <c r="V8625">
        <f t="shared" si="2150"/>
        <v>4.9999999999999998E-7</v>
      </c>
      <c r="W8625">
        <f t="shared" si="2151"/>
        <v>0</v>
      </c>
      <c r="X8625" s="5" t="e">
        <f t="shared" si="2152"/>
        <v>#VALUE!</v>
      </c>
      <c r="Z8625">
        <v>40319</v>
      </c>
      <c r="AA8625">
        <v>43320</v>
      </c>
      <c r="AB8625" t="e">
        <f t="shared" si="2153"/>
        <v>#VALUE!</v>
      </c>
      <c r="AC8625" t="e">
        <f t="shared" si="2154"/>
        <v>#VALUE!</v>
      </c>
      <c r="AD8625">
        <v>0</v>
      </c>
      <c r="AE8625">
        <v>78158306</v>
      </c>
      <c r="AF8625">
        <f t="shared" si="2155"/>
        <v>0</v>
      </c>
      <c r="AG8625">
        <f t="shared" si="2156"/>
        <v>0</v>
      </c>
      <c r="AH8625" t="e">
        <f t="shared" si="2157"/>
        <v>#VALUE!</v>
      </c>
      <c r="AI8625">
        <f t="shared" si="2158"/>
        <v>8624</v>
      </c>
    </row>
    <row r="8626" spans="1:35" x14ac:dyDescent="0.3">
      <c r="A8626" t="s">
        <v>10322</v>
      </c>
      <c r="B8626">
        <v>0</v>
      </c>
      <c r="C8626">
        <v>40</v>
      </c>
      <c r="D8626" t="s">
        <v>226</v>
      </c>
      <c r="E8626" t="s">
        <v>10032</v>
      </c>
      <c r="F8626" t="s">
        <v>22</v>
      </c>
      <c r="G8626">
        <v>0</v>
      </c>
      <c r="H8626" t="s">
        <v>26</v>
      </c>
      <c r="I8626" t="s">
        <v>927</v>
      </c>
      <c r="J8626" t="s">
        <v>13453</v>
      </c>
      <c r="K8626" t="s">
        <v>303</v>
      </c>
      <c r="L8626" t="s">
        <v>119</v>
      </c>
      <c r="M8626">
        <f t="shared" si="2144"/>
        <v>0</v>
      </c>
      <c r="N8626" t="str">
        <f t="shared" si="2145"/>
        <v>9.9M</v>
      </c>
      <c r="O8626">
        <f t="shared" si="2146"/>
        <v>1000</v>
      </c>
      <c r="P8626" t="str">
        <f t="shared" si="2147"/>
        <v>0</v>
      </c>
      <c r="Q8626" s="1" t="e">
        <f t="shared" si="2148"/>
        <v>#VALUE!</v>
      </c>
      <c r="R8626">
        <f t="shared" si="2149"/>
        <v>1000</v>
      </c>
      <c r="S8626">
        <v>0</v>
      </c>
      <c r="T8626" s="4">
        <v>1000000000</v>
      </c>
      <c r="U8626">
        <f t="shared" si="2159"/>
        <v>9.9999999999999995E-7</v>
      </c>
      <c r="V8626">
        <f t="shared" si="2150"/>
        <v>9.9999999999999991E-6</v>
      </c>
      <c r="W8626">
        <f t="shared" si="2151"/>
        <v>0</v>
      </c>
      <c r="X8626" s="5" t="e">
        <f t="shared" si="2152"/>
        <v>#VALUE!</v>
      </c>
      <c r="Z8626">
        <v>40319</v>
      </c>
      <c r="AA8626">
        <v>43320</v>
      </c>
      <c r="AB8626" t="e">
        <f t="shared" si="2153"/>
        <v>#VALUE!</v>
      </c>
      <c r="AC8626" t="e">
        <f t="shared" si="2154"/>
        <v>#VALUE!</v>
      </c>
      <c r="AD8626">
        <v>0</v>
      </c>
      <c r="AE8626">
        <v>78158306</v>
      </c>
      <c r="AF8626">
        <f t="shared" si="2155"/>
        <v>5.1178181881270559E-7</v>
      </c>
      <c r="AG8626">
        <f t="shared" si="2156"/>
        <v>5.1178181881270556E-6</v>
      </c>
      <c r="AH8626" t="e">
        <f t="shared" si="2157"/>
        <v>#VALUE!</v>
      </c>
      <c r="AI8626">
        <f t="shared" si="2158"/>
        <v>8625</v>
      </c>
    </row>
    <row r="8627" spans="1:35" x14ac:dyDescent="0.3">
      <c r="A8627" t="s">
        <v>11111</v>
      </c>
      <c r="B8627">
        <v>0</v>
      </c>
      <c r="C8627">
        <v>2</v>
      </c>
      <c r="D8627" t="s">
        <v>2007</v>
      </c>
      <c r="E8627" t="s">
        <v>10032</v>
      </c>
      <c r="F8627" t="s">
        <v>22</v>
      </c>
      <c r="G8627">
        <v>0</v>
      </c>
      <c r="H8627" t="s">
        <v>26</v>
      </c>
      <c r="I8627" t="s">
        <v>927</v>
      </c>
      <c r="J8627" t="s">
        <v>13453</v>
      </c>
      <c r="K8627" t="s">
        <v>1997</v>
      </c>
      <c r="L8627" t="s">
        <v>33</v>
      </c>
      <c r="M8627">
        <f t="shared" si="2144"/>
        <v>0</v>
      </c>
      <c r="N8627" t="str">
        <f t="shared" si="2145"/>
        <v>2.3M</v>
      </c>
      <c r="O8627">
        <f t="shared" si="2146"/>
        <v>1000</v>
      </c>
      <c r="P8627" t="str">
        <f t="shared" si="2147"/>
        <v>0</v>
      </c>
      <c r="Q8627" s="1" t="e">
        <f t="shared" si="2148"/>
        <v>#VALUE!</v>
      </c>
      <c r="R8627">
        <f t="shared" si="2149"/>
        <v>1000</v>
      </c>
      <c r="S8627">
        <v>0</v>
      </c>
      <c r="T8627" s="4">
        <v>1000000000</v>
      </c>
      <c r="U8627">
        <f t="shared" si="2159"/>
        <v>9.9999999999999995E-7</v>
      </c>
      <c r="V8627">
        <f t="shared" si="2150"/>
        <v>9.9999999999999991E-6</v>
      </c>
      <c r="W8627">
        <f t="shared" si="2151"/>
        <v>0</v>
      </c>
      <c r="X8627" s="5" t="e">
        <f t="shared" si="2152"/>
        <v>#VALUE!</v>
      </c>
      <c r="Z8627">
        <v>40319</v>
      </c>
      <c r="AA8627">
        <v>43320</v>
      </c>
      <c r="AB8627" t="e">
        <f t="shared" si="2153"/>
        <v>#VALUE!</v>
      </c>
      <c r="AC8627" t="e">
        <f t="shared" si="2154"/>
        <v>#VALUE!</v>
      </c>
      <c r="AD8627">
        <v>0</v>
      </c>
      <c r="AE8627">
        <v>78158306</v>
      </c>
      <c r="AF8627">
        <f t="shared" si="2155"/>
        <v>2.558909094063528E-8</v>
      </c>
      <c r="AG8627">
        <f t="shared" si="2156"/>
        <v>2.5589090940635279E-7</v>
      </c>
      <c r="AH8627" t="e">
        <f t="shared" si="2157"/>
        <v>#VALUE!</v>
      </c>
      <c r="AI8627">
        <f t="shared" si="2158"/>
        <v>8626</v>
      </c>
    </row>
    <row r="8628" spans="1:35" x14ac:dyDescent="0.3">
      <c r="A8628" t="s">
        <v>11491</v>
      </c>
      <c r="B8628">
        <v>0</v>
      </c>
      <c r="C8628">
        <v>2</v>
      </c>
      <c r="D8628" t="s">
        <v>1829</v>
      </c>
      <c r="E8628" t="s">
        <v>11147</v>
      </c>
      <c r="F8628" t="s">
        <v>22</v>
      </c>
      <c r="G8628">
        <v>0</v>
      </c>
      <c r="H8628" t="s">
        <v>26</v>
      </c>
      <c r="I8628" t="s">
        <v>417</v>
      </c>
      <c r="J8628" t="s">
        <v>13453</v>
      </c>
      <c r="K8628">
        <v>2.9830000000000001</v>
      </c>
      <c r="L8628" t="s">
        <v>104</v>
      </c>
      <c r="M8628">
        <f t="shared" si="2144"/>
        <v>0</v>
      </c>
      <c r="N8628" t="str">
        <f t="shared" si="2145"/>
        <v>1.6M</v>
      </c>
      <c r="O8628">
        <f t="shared" si="2146"/>
        <v>500</v>
      </c>
      <c r="P8628" t="str">
        <f t="shared" si="2147"/>
        <v>0</v>
      </c>
      <c r="Q8628" s="1" t="e">
        <f t="shared" si="2148"/>
        <v>#VALUE!</v>
      </c>
      <c r="R8628">
        <f t="shared" si="2149"/>
        <v>500</v>
      </c>
      <c r="S8628">
        <v>0</v>
      </c>
      <c r="T8628" s="4">
        <v>1000000000</v>
      </c>
      <c r="U8628">
        <f t="shared" si="2159"/>
        <v>4.9999999999999998E-7</v>
      </c>
      <c r="V8628">
        <f t="shared" si="2150"/>
        <v>4.9999999999999996E-6</v>
      </c>
      <c r="W8628">
        <f t="shared" si="2151"/>
        <v>0</v>
      </c>
      <c r="X8628" s="5" t="e">
        <f t="shared" si="2152"/>
        <v>#VALUE!</v>
      </c>
      <c r="Z8628">
        <v>40319</v>
      </c>
      <c r="AA8628">
        <v>43320</v>
      </c>
      <c r="AB8628" t="e">
        <f t="shared" si="2153"/>
        <v>#VALUE!</v>
      </c>
      <c r="AC8628" t="e">
        <f t="shared" si="2154"/>
        <v>#VALUE!</v>
      </c>
      <c r="AD8628">
        <v>0</v>
      </c>
      <c r="AE8628">
        <v>78158306</v>
      </c>
      <c r="AF8628">
        <f t="shared" si="2155"/>
        <v>2.558909094063528E-8</v>
      </c>
      <c r="AG8628">
        <f t="shared" si="2156"/>
        <v>2.5589090940635279E-7</v>
      </c>
      <c r="AH8628" t="e">
        <f t="shared" si="2157"/>
        <v>#VALUE!</v>
      </c>
      <c r="AI8628">
        <f t="shared" si="2158"/>
        <v>8627</v>
      </c>
    </row>
    <row r="8629" spans="1:35" x14ac:dyDescent="0.3">
      <c r="A8629" t="s">
        <v>11765</v>
      </c>
      <c r="B8629">
        <v>0</v>
      </c>
      <c r="C8629">
        <v>6</v>
      </c>
      <c r="D8629" t="s">
        <v>2217</v>
      </c>
      <c r="E8629" t="s">
        <v>11545</v>
      </c>
      <c r="F8629" t="s">
        <v>22</v>
      </c>
      <c r="G8629">
        <v>0</v>
      </c>
      <c r="H8629" t="s">
        <v>26</v>
      </c>
      <c r="I8629" t="s">
        <v>40</v>
      </c>
      <c r="J8629" t="s">
        <v>13453</v>
      </c>
      <c r="K8629" t="s">
        <v>11766</v>
      </c>
      <c r="L8629" t="s">
        <v>104</v>
      </c>
      <c r="M8629">
        <f t="shared" si="2144"/>
        <v>0</v>
      </c>
      <c r="N8629" t="str">
        <f t="shared" si="2145"/>
        <v>1.3M</v>
      </c>
      <c r="O8629">
        <f t="shared" si="2146"/>
        <v>100</v>
      </c>
      <c r="P8629" t="str">
        <f t="shared" si="2147"/>
        <v>0</v>
      </c>
      <c r="Q8629" s="1" t="e">
        <f t="shared" si="2148"/>
        <v>#VALUE!</v>
      </c>
      <c r="R8629">
        <f t="shared" si="2149"/>
        <v>100</v>
      </c>
      <c r="S8629">
        <v>0</v>
      </c>
      <c r="T8629" s="4">
        <v>1000000000</v>
      </c>
      <c r="U8629">
        <f t="shared" si="2159"/>
        <v>9.9999999999999995E-8</v>
      </c>
      <c r="V8629">
        <f t="shared" si="2150"/>
        <v>9.9999999999999995E-7</v>
      </c>
      <c r="W8629">
        <f t="shared" si="2151"/>
        <v>0</v>
      </c>
      <c r="X8629" s="5" t="e">
        <f t="shared" si="2152"/>
        <v>#VALUE!</v>
      </c>
      <c r="Z8629">
        <v>40319</v>
      </c>
      <c r="AA8629">
        <v>43320</v>
      </c>
      <c r="AB8629" t="e">
        <f t="shared" si="2153"/>
        <v>#VALUE!</v>
      </c>
      <c r="AC8629" t="e">
        <f t="shared" si="2154"/>
        <v>#VALUE!</v>
      </c>
      <c r="AD8629">
        <v>0</v>
      </c>
      <c r="AE8629">
        <v>78158306</v>
      </c>
      <c r="AF8629">
        <f t="shared" si="2155"/>
        <v>7.6767272821905843E-8</v>
      </c>
      <c r="AG8629">
        <f t="shared" si="2156"/>
        <v>7.6767272821905843E-7</v>
      </c>
      <c r="AH8629" t="e">
        <f t="shared" si="2157"/>
        <v>#VALUE!</v>
      </c>
      <c r="AI8629">
        <f t="shared" si="2158"/>
        <v>8628</v>
      </c>
    </row>
    <row r="8630" spans="1:35" x14ac:dyDescent="0.3">
      <c r="A8630" t="s">
        <v>11926</v>
      </c>
      <c r="B8630">
        <v>0</v>
      </c>
      <c r="C8630">
        <v>4</v>
      </c>
      <c r="D8630" t="s">
        <v>669</v>
      </c>
      <c r="E8630" t="s">
        <v>11545</v>
      </c>
      <c r="F8630" t="s">
        <v>22</v>
      </c>
      <c r="G8630">
        <v>0</v>
      </c>
      <c r="H8630" t="s">
        <v>26</v>
      </c>
      <c r="I8630" t="s">
        <v>312</v>
      </c>
      <c r="J8630" t="s">
        <v>13453</v>
      </c>
      <c r="K8630">
        <v>1</v>
      </c>
      <c r="L8630" t="s">
        <v>67</v>
      </c>
      <c r="M8630">
        <f t="shared" si="2144"/>
        <v>0</v>
      </c>
      <c r="N8630" t="str">
        <f t="shared" si="2145"/>
        <v>3.1M</v>
      </c>
      <c r="O8630">
        <f t="shared" si="2146"/>
        <v>100</v>
      </c>
      <c r="P8630" t="str">
        <f t="shared" si="2147"/>
        <v>0</v>
      </c>
      <c r="Q8630" s="1" t="e">
        <f t="shared" si="2148"/>
        <v>#VALUE!</v>
      </c>
      <c r="R8630">
        <f t="shared" si="2149"/>
        <v>100</v>
      </c>
      <c r="S8630">
        <v>0</v>
      </c>
      <c r="T8630" s="4">
        <v>1000000000</v>
      </c>
      <c r="U8630">
        <f t="shared" si="2159"/>
        <v>9.9999999999999995E-8</v>
      </c>
      <c r="V8630">
        <f t="shared" si="2150"/>
        <v>9.9999999999999995E-7</v>
      </c>
      <c r="W8630">
        <f t="shared" si="2151"/>
        <v>0</v>
      </c>
      <c r="X8630" s="5" t="e">
        <f t="shared" si="2152"/>
        <v>#VALUE!</v>
      </c>
      <c r="Z8630">
        <v>40319</v>
      </c>
      <c r="AA8630">
        <v>43320</v>
      </c>
      <c r="AB8630" t="e">
        <f t="shared" si="2153"/>
        <v>#VALUE!</v>
      </c>
      <c r="AC8630" t="e">
        <f t="shared" si="2154"/>
        <v>#VALUE!</v>
      </c>
      <c r="AD8630">
        <v>0</v>
      </c>
      <c r="AE8630">
        <v>78158306</v>
      </c>
      <c r="AF8630">
        <f t="shared" si="2155"/>
        <v>5.117818188127056E-8</v>
      </c>
      <c r="AG8630">
        <f t="shared" si="2156"/>
        <v>5.1178181881270559E-7</v>
      </c>
      <c r="AH8630" t="e">
        <f t="shared" si="2157"/>
        <v>#VALUE!</v>
      </c>
      <c r="AI8630">
        <f t="shared" si="2158"/>
        <v>8629</v>
      </c>
    </row>
    <row r="8631" spans="1:35" x14ac:dyDescent="0.3">
      <c r="A8631" t="s">
        <v>12197</v>
      </c>
      <c r="B8631">
        <v>0</v>
      </c>
      <c r="C8631">
        <v>1</v>
      </c>
      <c r="D8631" t="s">
        <v>831</v>
      </c>
      <c r="E8631" t="s">
        <v>11545</v>
      </c>
      <c r="F8631" t="s">
        <v>22</v>
      </c>
      <c r="G8631">
        <v>0</v>
      </c>
      <c r="H8631" t="s">
        <v>26</v>
      </c>
      <c r="I8631" t="s">
        <v>169</v>
      </c>
      <c r="J8631" t="s">
        <v>13453</v>
      </c>
      <c r="K8631" t="s">
        <v>1865</v>
      </c>
      <c r="L8631" t="s">
        <v>67</v>
      </c>
      <c r="M8631">
        <f t="shared" si="2144"/>
        <v>0</v>
      </c>
      <c r="N8631" t="str">
        <f t="shared" si="2145"/>
        <v>3.9M</v>
      </c>
      <c r="O8631">
        <f t="shared" si="2146"/>
        <v>100</v>
      </c>
      <c r="P8631" t="str">
        <f t="shared" si="2147"/>
        <v>0</v>
      </c>
      <c r="Q8631" s="1" t="e">
        <f t="shared" si="2148"/>
        <v>#VALUE!</v>
      </c>
      <c r="R8631">
        <f t="shared" si="2149"/>
        <v>100</v>
      </c>
      <c r="S8631">
        <v>0</v>
      </c>
      <c r="T8631" s="4">
        <v>1000000000</v>
      </c>
      <c r="U8631">
        <f t="shared" si="2159"/>
        <v>9.9999999999999995E-8</v>
      </c>
      <c r="V8631">
        <f t="shared" si="2150"/>
        <v>9.9999999999999995E-7</v>
      </c>
      <c r="W8631">
        <f t="shared" si="2151"/>
        <v>0</v>
      </c>
      <c r="X8631" s="5" t="e">
        <f t="shared" si="2152"/>
        <v>#VALUE!</v>
      </c>
      <c r="Z8631">
        <v>40319</v>
      </c>
      <c r="AA8631">
        <v>43320</v>
      </c>
      <c r="AB8631" t="e">
        <f t="shared" si="2153"/>
        <v>#VALUE!</v>
      </c>
      <c r="AC8631" t="e">
        <f t="shared" si="2154"/>
        <v>#VALUE!</v>
      </c>
      <c r="AD8631">
        <v>0</v>
      </c>
      <c r="AE8631">
        <v>78158306</v>
      </c>
      <c r="AF8631">
        <f t="shared" si="2155"/>
        <v>1.279454547031764E-8</v>
      </c>
      <c r="AG8631">
        <f t="shared" si="2156"/>
        <v>1.279454547031764E-7</v>
      </c>
      <c r="AH8631" t="e">
        <f t="shared" si="2157"/>
        <v>#VALUE!</v>
      </c>
      <c r="AI8631">
        <f t="shared" si="2158"/>
        <v>8630</v>
      </c>
    </row>
    <row r="8632" spans="1:35" x14ac:dyDescent="0.3">
      <c r="A8632" t="s">
        <v>12512</v>
      </c>
      <c r="B8632">
        <v>0</v>
      </c>
      <c r="C8632">
        <v>2</v>
      </c>
      <c r="D8632" t="s">
        <v>1804</v>
      </c>
      <c r="E8632" t="s">
        <v>12408</v>
      </c>
      <c r="F8632" t="s">
        <v>22</v>
      </c>
      <c r="G8632">
        <v>0</v>
      </c>
      <c r="H8632" t="s">
        <v>26</v>
      </c>
      <c r="I8632" t="s">
        <v>312</v>
      </c>
      <c r="J8632" t="s">
        <v>13453</v>
      </c>
      <c r="K8632">
        <v>1</v>
      </c>
      <c r="L8632" t="s">
        <v>67</v>
      </c>
      <c r="M8632">
        <f t="shared" si="2144"/>
        <v>0</v>
      </c>
      <c r="N8632" t="str">
        <f t="shared" si="2145"/>
        <v>3.2M</v>
      </c>
      <c r="O8632">
        <f t="shared" si="2146"/>
        <v>50</v>
      </c>
      <c r="P8632" t="str">
        <f t="shared" si="2147"/>
        <v>0</v>
      </c>
      <c r="Q8632" s="1" t="e">
        <f t="shared" si="2148"/>
        <v>#VALUE!</v>
      </c>
      <c r="R8632">
        <f t="shared" si="2149"/>
        <v>50</v>
      </c>
      <c r="S8632">
        <v>0</v>
      </c>
      <c r="T8632" s="4">
        <v>1000000000</v>
      </c>
      <c r="U8632">
        <f t="shared" si="2159"/>
        <v>4.9999999999999998E-8</v>
      </c>
      <c r="V8632">
        <f t="shared" si="2150"/>
        <v>4.9999999999999998E-7</v>
      </c>
      <c r="W8632">
        <f t="shared" si="2151"/>
        <v>0</v>
      </c>
      <c r="X8632" s="5" t="e">
        <f t="shared" si="2152"/>
        <v>#VALUE!</v>
      </c>
      <c r="Z8632">
        <v>40319</v>
      </c>
      <c r="AA8632">
        <v>43320</v>
      </c>
      <c r="AB8632" t="e">
        <f t="shared" si="2153"/>
        <v>#VALUE!</v>
      </c>
      <c r="AC8632" t="e">
        <f t="shared" si="2154"/>
        <v>#VALUE!</v>
      </c>
      <c r="AD8632">
        <v>0</v>
      </c>
      <c r="AE8632">
        <v>78158306</v>
      </c>
      <c r="AF8632">
        <f t="shared" si="2155"/>
        <v>2.558909094063528E-8</v>
      </c>
      <c r="AG8632">
        <f t="shared" si="2156"/>
        <v>2.5589090940635279E-7</v>
      </c>
      <c r="AH8632" t="e">
        <f t="shared" si="2157"/>
        <v>#VALUE!</v>
      </c>
      <c r="AI8632">
        <f t="shared" si="2158"/>
        <v>8631</v>
      </c>
    </row>
    <row r="8633" spans="1:35" x14ac:dyDescent="0.3">
      <c r="A8633" t="s">
        <v>12751</v>
      </c>
      <c r="B8633">
        <v>0</v>
      </c>
      <c r="C8633">
        <v>2</v>
      </c>
      <c r="D8633" t="s">
        <v>669</v>
      </c>
      <c r="E8633" t="s">
        <v>12663</v>
      </c>
      <c r="F8633" t="s">
        <v>22</v>
      </c>
      <c r="G8633">
        <v>0</v>
      </c>
      <c r="H8633" t="s">
        <v>26</v>
      </c>
      <c r="I8633" t="s">
        <v>312</v>
      </c>
      <c r="J8633" t="s">
        <v>13453</v>
      </c>
      <c r="K8633">
        <v>1</v>
      </c>
      <c r="L8633" t="s">
        <v>67</v>
      </c>
      <c r="M8633">
        <f t="shared" si="2144"/>
        <v>0</v>
      </c>
      <c r="N8633" t="str">
        <f t="shared" si="2145"/>
        <v>3.1M</v>
      </c>
      <c r="O8633">
        <f t="shared" si="2146"/>
        <v>10</v>
      </c>
      <c r="P8633" t="str">
        <f t="shared" si="2147"/>
        <v>0</v>
      </c>
      <c r="Q8633" s="1" t="e">
        <f t="shared" si="2148"/>
        <v>#VALUE!</v>
      </c>
      <c r="R8633">
        <f t="shared" si="2149"/>
        <v>10</v>
      </c>
      <c r="S8633">
        <v>0</v>
      </c>
      <c r="T8633" s="4">
        <v>1000000000</v>
      </c>
      <c r="U8633">
        <f t="shared" si="2159"/>
        <v>1E-8</v>
      </c>
      <c r="V8633">
        <f t="shared" si="2150"/>
        <v>9.9999999999999995E-8</v>
      </c>
      <c r="W8633">
        <f t="shared" si="2151"/>
        <v>0</v>
      </c>
      <c r="X8633" s="5" t="e">
        <f t="shared" si="2152"/>
        <v>#VALUE!</v>
      </c>
      <c r="Z8633">
        <v>40319</v>
      </c>
      <c r="AA8633">
        <v>43320</v>
      </c>
      <c r="AB8633" t="e">
        <f t="shared" si="2153"/>
        <v>#VALUE!</v>
      </c>
      <c r="AC8633" t="e">
        <f t="shared" si="2154"/>
        <v>#VALUE!</v>
      </c>
      <c r="AD8633">
        <v>0</v>
      </c>
      <c r="AE8633">
        <v>78158306</v>
      </c>
      <c r="AF8633">
        <f t="shared" si="2155"/>
        <v>2.558909094063528E-8</v>
      </c>
      <c r="AG8633">
        <f t="shared" si="2156"/>
        <v>2.5589090940635279E-7</v>
      </c>
      <c r="AH8633" t="e">
        <f t="shared" si="2157"/>
        <v>#VALUE!</v>
      </c>
      <c r="AI8633">
        <f t="shared" si="2158"/>
        <v>8632</v>
      </c>
    </row>
    <row r="8634" spans="1:35" x14ac:dyDescent="0.3">
      <c r="A8634" t="s">
        <v>12761</v>
      </c>
      <c r="B8634">
        <v>0</v>
      </c>
      <c r="C8634">
        <v>1</v>
      </c>
      <c r="D8634" t="s">
        <v>1362</v>
      </c>
      <c r="E8634" t="s">
        <v>12663</v>
      </c>
      <c r="F8634" t="s">
        <v>22</v>
      </c>
      <c r="G8634">
        <v>0</v>
      </c>
      <c r="H8634" t="s">
        <v>26</v>
      </c>
      <c r="I8634" t="s">
        <v>417</v>
      </c>
      <c r="J8634" t="s">
        <v>13453</v>
      </c>
      <c r="K8634" t="s">
        <v>1794</v>
      </c>
      <c r="L8634" t="s">
        <v>56</v>
      </c>
      <c r="M8634">
        <f t="shared" si="2144"/>
        <v>0</v>
      </c>
      <c r="N8634" t="str">
        <f t="shared" si="2145"/>
        <v>4.0M</v>
      </c>
      <c r="O8634">
        <f t="shared" si="2146"/>
        <v>10</v>
      </c>
      <c r="P8634" t="str">
        <f t="shared" si="2147"/>
        <v>0</v>
      </c>
      <c r="Q8634" s="1" t="e">
        <f t="shared" si="2148"/>
        <v>#VALUE!</v>
      </c>
      <c r="R8634">
        <f t="shared" si="2149"/>
        <v>10</v>
      </c>
      <c r="S8634">
        <v>0</v>
      </c>
      <c r="T8634" s="4">
        <v>1000000000</v>
      </c>
      <c r="U8634">
        <f t="shared" si="2159"/>
        <v>1E-8</v>
      </c>
      <c r="V8634">
        <f t="shared" si="2150"/>
        <v>9.9999999999999995E-8</v>
      </c>
      <c r="W8634">
        <f t="shared" si="2151"/>
        <v>0</v>
      </c>
      <c r="X8634" s="5" t="e">
        <f t="shared" si="2152"/>
        <v>#VALUE!</v>
      </c>
      <c r="Z8634">
        <v>40319</v>
      </c>
      <c r="AA8634">
        <v>43320</v>
      </c>
      <c r="AB8634" t="e">
        <f t="shared" si="2153"/>
        <v>#VALUE!</v>
      </c>
      <c r="AC8634" t="e">
        <f t="shared" si="2154"/>
        <v>#VALUE!</v>
      </c>
      <c r="AD8634">
        <v>0</v>
      </c>
      <c r="AE8634">
        <v>78158306</v>
      </c>
      <c r="AF8634">
        <f t="shared" si="2155"/>
        <v>1.279454547031764E-8</v>
      </c>
      <c r="AG8634">
        <f t="shared" si="2156"/>
        <v>1.279454547031764E-7</v>
      </c>
      <c r="AH8634" t="e">
        <f t="shared" si="2157"/>
        <v>#VALUE!</v>
      </c>
      <c r="AI8634">
        <f t="shared" si="2158"/>
        <v>8633</v>
      </c>
    </row>
    <row r="8635" spans="1:35" x14ac:dyDescent="0.3">
      <c r="A8635" t="s">
        <v>10887</v>
      </c>
      <c r="B8635">
        <v>0</v>
      </c>
      <c r="C8635">
        <v>9</v>
      </c>
      <c r="D8635" t="s">
        <v>761</v>
      </c>
      <c r="E8635" t="s">
        <v>10032</v>
      </c>
      <c r="F8635" t="s">
        <v>22</v>
      </c>
      <c r="G8635">
        <v>0</v>
      </c>
      <c r="H8635" t="s">
        <v>26</v>
      </c>
      <c r="I8635" t="s">
        <v>171</v>
      </c>
      <c r="J8635" t="s">
        <v>13382</v>
      </c>
      <c r="K8635">
        <v>2.2999999999999998</v>
      </c>
      <c r="L8635" t="s">
        <v>33</v>
      </c>
      <c r="M8635">
        <f t="shared" si="2144"/>
        <v>0</v>
      </c>
      <c r="N8635" t="str">
        <f t="shared" si="2145"/>
        <v>10M</v>
      </c>
      <c r="O8635">
        <f t="shared" si="2146"/>
        <v>1000</v>
      </c>
      <c r="P8635" t="str">
        <f t="shared" si="2147"/>
        <v>0</v>
      </c>
      <c r="Q8635" s="1" t="e">
        <f t="shared" si="2148"/>
        <v>#VALUE!</v>
      </c>
      <c r="R8635">
        <f t="shared" si="2149"/>
        <v>1000</v>
      </c>
      <c r="S8635">
        <v>0</v>
      </c>
      <c r="T8635" s="4">
        <v>1000000000</v>
      </c>
      <c r="U8635">
        <f t="shared" si="2159"/>
        <v>9.9999999999999995E-7</v>
      </c>
      <c r="V8635">
        <f t="shared" si="2150"/>
        <v>9.9999999999999991E-6</v>
      </c>
      <c r="W8635">
        <f t="shared" si="2151"/>
        <v>0</v>
      </c>
      <c r="X8635" s="5" t="e">
        <f t="shared" si="2152"/>
        <v>#VALUE!</v>
      </c>
      <c r="Z8635">
        <v>40319</v>
      </c>
      <c r="AA8635">
        <v>43320</v>
      </c>
      <c r="AB8635" t="e">
        <f t="shared" si="2153"/>
        <v>#VALUE!</v>
      </c>
      <c r="AC8635" t="e">
        <f t="shared" si="2154"/>
        <v>#VALUE!</v>
      </c>
      <c r="AD8635">
        <v>0</v>
      </c>
      <c r="AE8635">
        <v>78158306</v>
      </c>
      <c r="AF8635">
        <f t="shared" si="2155"/>
        <v>1.1515090923285875E-7</v>
      </c>
      <c r="AG8635">
        <f t="shared" si="2156"/>
        <v>1.1515090923285874E-6</v>
      </c>
      <c r="AH8635" t="e">
        <f t="shared" si="2157"/>
        <v>#VALUE!</v>
      </c>
      <c r="AI8635">
        <f t="shared" si="2158"/>
        <v>8634</v>
      </c>
    </row>
    <row r="8636" spans="1:35" x14ac:dyDescent="0.3">
      <c r="A8636" t="s">
        <v>12678</v>
      </c>
      <c r="B8636">
        <v>0</v>
      </c>
      <c r="C8636">
        <v>7</v>
      </c>
      <c r="D8636" t="s">
        <v>533</v>
      </c>
      <c r="E8636" t="s">
        <v>12663</v>
      </c>
      <c r="F8636" t="s">
        <v>849</v>
      </c>
      <c r="G8636" t="s">
        <v>1281</v>
      </c>
      <c r="H8636" t="s">
        <v>26</v>
      </c>
      <c r="I8636" t="s">
        <v>62</v>
      </c>
      <c r="J8636" t="s">
        <v>13382</v>
      </c>
      <c r="K8636">
        <v>1.01</v>
      </c>
      <c r="L8636" t="s">
        <v>33</v>
      </c>
      <c r="M8636">
        <f t="shared" si="2144"/>
        <v>1</v>
      </c>
      <c r="N8636" t="str">
        <f t="shared" si="2145"/>
        <v>28M</v>
      </c>
      <c r="O8636">
        <f t="shared" si="2146"/>
        <v>10</v>
      </c>
      <c r="P8636" t="str">
        <f t="shared" si="2147"/>
        <v>0.99</v>
      </c>
      <c r="Q8636" s="1" t="e">
        <f t="shared" si="2148"/>
        <v>#VALUE!</v>
      </c>
      <c r="R8636">
        <f t="shared" si="2149"/>
        <v>10</v>
      </c>
      <c r="S8636">
        <v>0</v>
      </c>
      <c r="T8636" s="4">
        <v>1000000000</v>
      </c>
      <c r="U8636">
        <f t="shared" si="2159"/>
        <v>1E-8</v>
      </c>
      <c r="V8636">
        <f t="shared" si="2150"/>
        <v>9.9999999999999995E-8</v>
      </c>
      <c r="W8636">
        <f t="shared" si="2151"/>
        <v>0</v>
      </c>
      <c r="X8636" s="5" t="e">
        <f t="shared" si="2152"/>
        <v>#VALUE!</v>
      </c>
      <c r="Z8636">
        <v>40319</v>
      </c>
      <c r="AA8636">
        <v>43320</v>
      </c>
      <c r="AB8636" t="e">
        <f t="shared" si="2153"/>
        <v>#VALUE!</v>
      </c>
      <c r="AC8636" t="e">
        <f t="shared" si="2154"/>
        <v>#VALUE!</v>
      </c>
      <c r="AD8636">
        <v>0</v>
      </c>
      <c r="AE8636">
        <v>78158306</v>
      </c>
      <c r="AF8636">
        <f t="shared" si="2155"/>
        <v>8.9561818292223475E-8</v>
      </c>
      <c r="AG8636">
        <f t="shared" si="2156"/>
        <v>8.9561818292223469E-7</v>
      </c>
      <c r="AH8636" t="e">
        <f t="shared" si="2157"/>
        <v>#VALUE!</v>
      </c>
      <c r="AI8636">
        <f t="shared" si="2158"/>
        <v>8635</v>
      </c>
    </row>
    <row r="8637" spans="1:35" x14ac:dyDescent="0.3">
      <c r="A8637" t="s">
        <v>12538</v>
      </c>
      <c r="B8637">
        <v>0</v>
      </c>
      <c r="C8637">
        <v>1</v>
      </c>
      <c r="D8637" t="s">
        <v>322</v>
      </c>
      <c r="E8637" t="s">
        <v>12408</v>
      </c>
      <c r="F8637" t="s">
        <v>22</v>
      </c>
      <c r="G8637">
        <v>0</v>
      </c>
      <c r="H8637" t="s">
        <v>26</v>
      </c>
      <c r="I8637" t="s">
        <v>2564</v>
      </c>
      <c r="J8637" t="s">
        <v>13382</v>
      </c>
      <c r="K8637">
        <v>1</v>
      </c>
      <c r="L8637" t="s">
        <v>56</v>
      </c>
      <c r="M8637">
        <f t="shared" si="2144"/>
        <v>0</v>
      </c>
      <c r="N8637" t="str">
        <f t="shared" si="2145"/>
        <v>46M</v>
      </c>
      <c r="O8637">
        <f t="shared" si="2146"/>
        <v>50</v>
      </c>
      <c r="P8637" t="str">
        <f t="shared" si="2147"/>
        <v>0</v>
      </c>
      <c r="Q8637" s="1" t="e">
        <f t="shared" si="2148"/>
        <v>#VALUE!</v>
      </c>
      <c r="R8637">
        <f t="shared" si="2149"/>
        <v>50</v>
      </c>
      <c r="S8637">
        <v>0</v>
      </c>
      <c r="T8637" s="4">
        <v>1000000000</v>
      </c>
      <c r="U8637">
        <f t="shared" si="2159"/>
        <v>4.9999999999999998E-8</v>
      </c>
      <c r="V8637">
        <f t="shared" si="2150"/>
        <v>4.9999999999999998E-7</v>
      </c>
      <c r="W8637">
        <f t="shared" si="2151"/>
        <v>0</v>
      </c>
      <c r="X8637" s="5" t="e">
        <f t="shared" si="2152"/>
        <v>#VALUE!</v>
      </c>
      <c r="Z8637">
        <v>40319</v>
      </c>
      <c r="AA8637">
        <v>43320</v>
      </c>
      <c r="AB8637" t="e">
        <f t="shared" si="2153"/>
        <v>#VALUE!</v>
      </c>
      <c r="AC8637" t="e">
        <f t="shared" si="2154"/>
        <v>#VALUE!</v>
      </c>
      <c r="AD8637">
        <v>0</v>
      </c>
      <c r="AE8637">
        <v>78158306</v>
      </c>
      <c r="AF8637">
        <f t="shared" si="2155"/>
        <v>1.279454547031764E-8</v>
      </c>
      <c r="AG8637">
        <f t="shared" si="2156"/>
        <v>1.279454547031764E-7</v>
      </c>
      <c r="AH8637" t="e">
        <f t="shared" si="2157"/>
        <v>#VALUE!</v>
      </c>
      <c r="AI8637">
        <f t="shared" si="2158"/>
        <v>8636</v>
      </c>
    </row>
    <row r="8638" spans="1:35" x14ac:dyDescent="0.3">
      <c r="A8638" t="s">
        <v>13158</v>
      </c>
      <c r="B8638">
        <v>0</v>
      </c>
      <c r="C8638">
        <v>0</v>
      </c>
      <c r="D8638" t="s">
        <v>804</v>
      </c>
      <c r="E8638" t="s">
        <v>13104</v>
      </c>
      <c r="F8638" t="s">
        <v>22</v>
      </c>
      <c r="G8638">
        <v>0</v>
      </c>
      <c r="H8638" t="s">
        <v>26</v>
      </c>
      <c r="I8638" t="s">
        <v>417</v>
      </c>
      <c r="J8638" t="s">
        <v>13382</v>
      </c>
      <c r="K8638">
        <v>1.2</v>
      </c>
      <c r="L8638" t="s">
        <v>33</v>
      </c>
      <c r="M8638">
        <f t="shared" si="2144"/>
        <v>0</v>
      </c>
      <c r="N8638" t="str">
        <f t="shared" si="2145"/>
        <v>38M</v>
      </c>
      <c r="O8638">
        <f t="shared" si="2146"/>
        <v>5</v>
      </c>
      <c r="P8638" t="str">
        <f t="shared" si="2147"/>
        <v>0</v>
      </c>
      <c r="Q8638" s="1" t="e">
        <f t="shared" si="2148"/>
        <v>#VALUE!</v>
      </c>
      <c r="R8638">
        <f t="shared" si="2149"/>
        <v>5</v>
      </c>
      <c r="S8638">
        <v>0</v>
      </c>
      <c r="T8638" s="4">
        <v>1000000000</v>
      </c>
      <c r="U8638">
        <f t="shared" si="2159"/>
        <v>5.0000000000000001E-9</v>
      </c>
      <c r="V8638">
        <f t="shared" si="2150"/>
        <v>4.9999999999999998E-8</v>
      </c>
      <c r="W8638">
        <f t="shared" si="2151"/>
        <v>0</v>
      </c>
      <c r="X8638" s="5" t="e">
        <f t="shared" si="2152"/>
        <v>#VALUE!</v>
      </c>
      <c r="Z8638">
        <v>40319</v>
      </c>
      <c r="AA8638">
        <v>43320</v>
      </c>
      <c r="AB8638" t="e">
        <f t="shared" si="2153"/>
        <v>#VALUE!</v>
      </c>
      <c r="AC8638" t="e">
        <f t="shared" si="2154"/>
        <v>#VALUE!</v>
      </c>
      <c r="AD8638">
        <v>0</v>
      </c>
      <c r="AE8638">
        <v>78158306</v>
      </c>
      <c r="AF8638">
        <f t="shared" si="2155"/>
        <v>0</v>
      </c>
      <c r="AG8638">
        <f t="shared" si="2156"/>
        <v>0</v>
      </c>
      <c r="AH8638" t="e">
        <f t="shared" si="2157"/>
        <v>#VALUE!</v>
      </c>
      <c r="AI8638">
        <f t="shared" si="2158"/>
        <v>8637</v>
      </c>
    </row>
    <row r="8639" spans="1:35" x14ac:dyDescent="0.3">
      <c r="A8639" t="s">
        <v>12341</v>
      </c>
      <c r="B8639">
        <v>0</v>
      </c>
      <c r="C8639">
        <v>0</v>
      </c>
      <c r="D8639" t="s">
        <v>1089</v>
      </c>
      <c r="E8639" t="s">
        <v>11545</v>
      </c>
      <c r="F8639" t="s">
        <v>22</v>
      </c>
      <c r="G8639">
        <v>0</v>
      </c>
      <c r="H8639" t="s">
        <v>26</v>
      </c>
      <c r="I8639" t="s">
        <v>39</v>
      </c>
      <c r="J8639" t="s">
        <v>13455</v>
      </c>
      <c r="K8639" t="s">
        <v>3648</v>
      </c>
      <c r="L8639" t="s">
        <v>56</v>
      </c>
      <c r="M8639">
        <f t="shared" si="2144"/>
        <v>0</v>
      </c>
      <c r="N8639" t="str">
        <f t="shared" si="2145"/>
        <v>19M</v>
      </c>
      <c r="O8639">
        <f t="shared" si="2146"/>
        <v>100</v>
      </c>
      <c r="P8639" t="str">
        <f t="shared" si="2147"/>
        <v>0</v>
      </c>
      <c r="Q8639" s="1" t="e">
        <f t="shared" si="2148"/>
        <v>#VALUE!</v>
      </c>
      <c r="R8639">
        <f t="shared" si="2149"/>
        <v>100</v>
      </c>
      <c r="S8639">
        <v>0</v>
      </c>
      <c r="T8639" s="4">
        <v>1000000000</v>
      </c>
      <c r="U8639">
        <f t="shared" si="2159"/>
        <v>9.9999999999999995E-8</v>
      </c>
      <c r="V8639">
        <f t="shared" si="2150"/>
        <v>9.9999999999999995E-7</v>
      </c>
      <c r="W8639">
        <f t="shared" si="2151"/>
        <v>0</v>
      </c>
      <c r="X8639" s="5" t="e">
        <f t="shared" si="2152"/>
        <v>#VALUE!</v>
      </c>
      <c r="Z8639">
        <v>40319</v>
      </c>
      <c r="AA8639">
        <v>43320</v>
      </c>
      <c r="AB8639" t="e">
        <f t="shared" si="2153"/>
        <v>#VALUE!</v>
      </c>
      <c r="AC8639" t="e">
        <f t="shared" si="2154"/>
        <v>#VALUE!</v>
      </c>
      <c r="AD8639">
        <v>0</v>
      </c>
      <c r="AE8639">
        <v>78158306</v>
      </c>
      <c r="AF8639">
        <f t="shared" si="2155"/>
        <v>0</v>
      </c>
      <c r="AG8639">
        <f t="shared" si="2156"/>
        <v>0</v>
      </c>
      <c r="AH8639" t="e">
        <f t="shared" si="2157"/>
        <v>#VALUE!</v>
      </c>
      <c r="AI8639">
        <f t="shared" si="2158"/>
        <v>8638</v>
      </c>
    </row>
    <row r="8640" spans="1:35" x14ac:dyDescent="0.3">
      <c r="A8640" t="s">
        <v>12578</v>
      </c>
      <c r="B8640">
        <v>0</v>
      </c>
      <c r="C8640">
        <v>0</v>
      </c>
      <c r="D8640" t="s">
        <v>492</v>
      </c>
      <c r="E8640" t="s">
        <v>12408</v>
      </c>
      <c r="F8640" t="s">
        <v>22</v>
      </c>
      <c r="G8640">
        <v>0</v>
      </c>
      <c r="H8640" t="s">
        <v>26</v>
      </c>
      <c r="I8640" t="s">
        <v>312</v>
      </c>
      <c r="J8640" t="s">
        <v>13455</v>
      </c>
      <c r="K8640" t="s">
        <v>12579</v>
      </c>
      <c r="L8640" t="s">
        <v>119</v>
      </c>
      <c r="M8640">
        <f t="shared" si="2144"/>
        <v>0</v>
      </c>
      <c r="N8640" t="str">
        <f t="shared" si="2145"/>
        <v>22M</v>
      </c>
      <c r="O8640">
        <f t="shared" si="2146"/>
        <v>50</v>
      </c>
      <c r="P8640" t="str">
        <f t="shared" si="2147"/>
        <v>0</v>
      </c>
      <c r="Q8640" s="1" t="e">
        <f t="shared" si="2148"/>
        <v>#VALUE!</v>
      </c>
      <c r="R8640">
        <f t="shared" si="2149"/>
        <v>50</v>
      </c>
      <c r="S8640">
        <v>0</v>
      </c>
      <c r="T8640" s="4">
        <v>1000000000</v>
      </c>
      <c r="U8640">
        <f t="shared" si="2159"/>
        <v>4.9999999999999998E-8</v>
      </c>
      <c r="V8640">
        <f t="shared" si="2150"/>
        <v>4.9999999999999998E-7</v>
      </c>
      <c r="W8640">
        <f t="shared" si="2151"/>
        <v>0</v>
      </c>
      <c r="X8640" s="5" t="e">
        <f t="shared" si="2152"/>
        <v>#VALUE!</v>
      </c>
      <c r="Z8640">
        <v>40319</v>
      </c>
      <c r="AA8640">
        <v>43320</v>
      </c>
      <c r="AB8640" t="e">
        <f t="shared" si="2153"/>
        <v>#VALUE!</v>
      </c>
      <c r="AC8640" t="e">
        <f t="shared" si="2154"/>
        <v>#VALUE!</v>
      </c>
      <c r="AD8640">
        <v>0</v>
      </c>
      <c r="AE8640">
        <v>78158306</v>
      </c>
      <c r="AF8640">
        <f t="shared" si="2155"/>
        <v>0</v>
      </c>
      <c r="AG8640">
        <f t="shared" si="2156"/>
        <v>0</v>
      </c>
      <c r="AH8640" t="e">
        <f t="shared" si="2157"/>
        <v>#VALUE!</v>
      </c>
      <c r="AI8640">
        <f t="shared" si="2158"/>
        <v>8639</v>
      </c>
    </row>
    <row r="8641" spans="1:35" x14ac:dyDescent="0.3">
      <c r="A8641" t="s">
        <v>12906</v>
      </c>
      <c r="B8641">
        <v>0</v>
      </c>
      <c r="C8641">
        <v>0</v>
      </c>
      <c r="D8641" t="s">
        <v>349</v>
      </c>
      <c r="E8641" t="s">
        <v>12663</v>
      </c>
      <c r="F8641" t="s">
        <v>22</v>
      </c>
      <c r="G8641">
        <v>0</v>
      </c>
      <c r="H8641" t="s">
        <v>26</v>
      </c>
      <c r="I8641" t="s">
        <v>39</v>
      </c>
      <c r="J8641" t="s">
        <v>13455</v>
      </c>
      <c r="K8641">
        <v>1.4</v>
      </c>
      <c r="L8641" t="s">
        <v>56</v>
      </c>
      <c r="M8641">
        <f t="shared" si="2144"/>
        <v>0</v>
      </c>
      <c r="N8641" t="str">
        <f t="shared" si="2145"/>
        <v>29M</v>
      </c>
      <c r="O8641">
        <f t="shared" si="2146"/>
        <v>10</v>
      </c>
      <c r="P8641" t="str">
        <f t="shared" si="2147"/>
        <v>0</v>
      </c>
      <c r="Q8641" s="1" t="e">
        <f t="shared" si="2148"/>
        <v>#VALUE!</v>
      </c>
      <c r="R8641">
        <f t="shared" si="2149"/>
        <v>10</v>
      </c>
      <c r="S8641">
        <v>0</v>
      </c>
      <c r="T8641" s="4">
        <v>1000000000</v>
      </c>
      <c r="U8641">
        <f t="shared" si="2159"/>
        <v>1E-8</v>
      </c>
      <c r="V8641">
        <f t="shared" si="2150"/>
        <v>9.9999999999999995E-8</v>
      </c>
      <c r="W8641">
        <f t="shared" si="2151"/>
        <v>0</v>
      </c>
      <c r="X8641" s="5" t="e">
        <f t="shared" si="2152"/>
        <v>#VALUE!</v>
      </c>
      <c r="Z8641">
        <v>40319</v>
      </c>
      <c r="AA8641">
        <v>43320</v>
      </c>
      <c r="AB8641" t="e">
        <f t="shared" si="2153"/>
        <v>#VALUE!</v>
      </c>
      <c r="AC8641" t="e">
        <f t="shared" si="2154"/>
        <v>#VALUE!</v>
      </c>
      <c r="AD8641">
        <v>0</v>
      </c>
      <c r="AE8641">
        <v>78158306</v>
      </c>
      <c r="AF8641">
        <f t="shared" si="2155"/>
        <v>0</v>
      </c>
      <c r="AG8641">
        <f t="shared" si="2156"/>
        <v>0</v>
      </c>
      <c r="AH8641" t="e">
        <f t="shared" si="2157"/>
        <v>#VALUE!</v>
      </c>
      <c r="AI8641">
        <f t="shared" si="2158"/>
        <v>8640</v>
      </c>
    </row>
    <row r="8642" spans="1:35" x14ac:dyDescent="0.3">
      <c r="A8642" t="s">
        <v>11745</v>
      </c>
      <c r="B8642">
        <v>0</v>
      </c>
      <c r="C8642">
        <v>7</v>
      </c>
      <c r="D8642" t="s">
        <v>3577</v>
      </c>
      <c r="E8642" t="s">
        <v>11545</v>
      </c>
      <c r="F8642" t="s">
        <v>22</v>
      </c>
      <c r="G8642">
        <v>0</v>
      </c>
      <c r="H8642" t="s">
        <v>26</v>
      </c>
      <c r="I8642" t="s">
        <v>169</v>
      </c>
      <c r="J8642" t="s">
        <v>13384</v>
      </c>
      <c r="K8642" t="s">
        <v>1794</v>
      </c>
      <c r="L8642" t="s">
        <v>67</v>
      </c>
      <c r="M8642">
        <f t="shared" ref="M8642:M8705" si="2160">IF(F8642="Free", 0, IF(F8642="Paid", 1, ""))</f>
        <v>0</v>
      </c>
      <c r="N8642" t="str">
        <f t="shared" ref="N8642:N8705" si="2161">IF(RIGHT(D8642,1)="M", D8642, IF(RIGHT(D8642,1)="k", TEXT(LEFT(D8642,LEN(D8642)-1)/1024,"0.00") &amp; "M", IF(D8642="Varies with device", "N/A", "")))</f>
        <v>3.4M</v>
      </c>
      <c r="O8642">
        <f t="shared" ref="O8642:O8705" si="2162">VALUE(SUBSTITUTE(SUBSTITUTE(E8642, "+", ""), ",", ""))</f>
        <v>100</v>
      </c>
      <c r="P8642" t="str">
        <f t="shared" ref="P8642:P8705" si="2163">SUBSTITUTE(G8642, "$", "")</f>
        <v>0</v>
      </c>
      <c r="Q8642" s="1" t="e">
        <f t="shared" ref="Q8642:Q8705" si="2164">DATEVALUE(J8642)</f>
        <v>#VALUE!</v>
      </c>
      <c r="R8642">
        <f t="shared" ref="R8642:R8705" si="2165">IF(ISNUMBER(O8642), O8642, 0)</f>
        <v>100</v>
      </c>
      <c r="S8642">
        <v>0</v>
      </c>
      <c r="T8642" s="4">
        <v>1000000000</v>
      </c>
      <c r="U8642">
        <f t="shared" si="2159"/>
        <v>9.9999999999999995E-8</v>
      </c>
      <c r="V8642">
        <f t="shared" ref="V8642:V8705" si="2166">U8642 * 10</f>
        <v>9.9999999999999995E-7</v>
      </c>
      <c r="W8642">
        <f t="shared" ref="W8642:W8705" si="2167">B8642*2</f>
        <v>0</v>
      </c>
      <c r="X8642" s="5" t="e">
        <f t="shared" ref="X8642:X8705" si="2168">Q8642 - $Y$2</f>
        <v>#VALUE!</v>
      </c>
      <c r="Z8642">
        <v>40319</v>
      </c>
      <c r="AA8642">
        <v>43320</v>
      </c>
      <c r="AB8642" t="e">
        <f t="shared" ref="AB8642:AB8705" si="2169">IF($AA$2 &lt;&gt; $Z$2, (X8642 - $Z$2) / ($AA$2 - $Z$2), NA())</f>
        <v>#VALUE!</v>
      </c>
      <c r="AC8642" t="e">
        <f t="shared" ref="AC8642:AC8705" si="2170">AB8642 * 10</f>
        <v>#VALUE!</v>
      </c>
      <c r="AD8642">
        <v>0</v>
      </c>
      <c r="AE8642">
        <v>78158306</v>
      </c>
      <c r="AF8642">
        <f t="shared" ref="AF8642:AF8705" si="2171">IF($AE$2 &lt;&gt; $AD$2, (C8642 - $AD$2) / ($AE$2 - $AD$2), NA())</f>
        <v>8.9561818292223475E-8</v>
      </c>
      <c r="AG8642">
        <f t="shared" ref="AG8642:AG8705" si="2172">AF8642*10</f>
        <v>8.9561818292223469E-7</v>
      </c>
      <c r="AH8642" t="e">
        <f t="shared" ref="AH8642:AH8705" si="2173">IF(W8642 &gt; 4,
   IF(V8642 &gt; 5,
      (V8642 * 2) + W8642 + AG8642 + AC8642,
      V8642 + W8642 + AG8642 + AC8642),
   V8642 + W8642 + AG8642 + AC8642)</f>
        <v>#VALUE!</v>
      </c>
      <c r="AI8642">
        <f t="shared" si="2158"/>
        <v>8641</v>
      </c>
    </row>
    <row r="8643" spans="1:35" x14ac:dyDescent="0.3">
      <c r="A8643" t="s">
        <v>10498</v>
      </c>
      <c r="B8643">
        <v>0</v>
      </c>
      <c r="C8643">
        <v>25</v>
      </c>
      <c r="D8643" t="s">
        <v>681</v>
      </c>
      <c r="E8643" t="s">
        <v>10032</v>
      </c>
      <c r="F8643" t="s">
        <v>22</v>
      </c>
      <c r="G8643">
        <v>0</v>
      </c>
      <c r="H8643" t="s">
        <v>26</v>
      </c>
      <c r="I8643" t="s">
        <v>54</v>
      </c>
      <c r="J8643" t="s">
        <v>13386</v>
      </c>
      <c r="K8643" t="s">
        <v>4981</v>
      </c>
      <c r="L8643" t="s">
        <v>67</v>
      </c>
      <c r="M8643">
        <f t="shared" si="2160"/>
        <v>0</v>
      </c>
      <c r="N8643" t="str">
        <f t="shared" si="2161"/>
        <v>18M</v>
      </c>
      <c r="O8643">
        <f t="shared" si="2162"/>
        <v>1000</v>
      </c>
      <c r="P8643" t="str">
        <f t="shared" si="2163"/>
        <v>0</v>
      </c>
      <c r="Q8643" s="1" t="e">
        <f t="shared" si="2164"/>
        <v>#VALUE!</v>
      </c>
      <c r="R8643">
        <f t="shared" si="2165"/>
        <v>1000</v>
      </c>
      <c r="S8643">
        <v>0</v>
      </c>
      <c r="T8643" s="4">
        <v>1000000000</v>
      </c>
      <c r="U8643">
        <f t="shared" si="2159"/>
        <v>9.9999999999999995E-7</v>
      </c>
      <c r="V8643">
        <f t="shared" si="2166"/>
        <v>9.9999999999999991E-6</v>
      </c>
      <c r="W8643">
        <f t="shared" si="2167"/>
        <v>0</v>
      </c>
      <c r="X8643" s="5" t="e">
        <f t="shared" si="2168"/>
        <v>#VALUE!</v>
      </c>
      <c r="Z8643">
        <v>40319</v>
      </c>
      <c r="AA8643">
        <v>43320</v>
      </c>
      <c r="AB8643" t="e">
        <f t="shared" si="2169"/>
        <v>#VALUE!</v>
      </c>
      <c r="AC8643" t="e">
        <f t="shared" si="2170"/>
        <v>#VALUE!</v>
      </c>
      <c r="AD8643">
        <v>0</v>
      </c>
      <c r="AE8643">
        <v>78158306</v>
      </c>
      <c r="AF8643">
        <f t="shared" si="2171"/>
        <v>3.1986363675794098E-7</v>
      </c>
      <c r="AG8643">
        <f t="shared" si="2172"/>
        <v>3.19863636757941E-6</v>
      </c>
      <c r="AH8643" t="e">
        <f t="shared" si="2173"/>
        <v>#VALUE!</v>
      </c>
      <c r="AI8643">
        <f t="shared" ref="AI8643:AI8706" si="2174">ROW() - 1</f>
        <v>8642</v>
      </c>
    </row>
    <row r="8644" spans="1:35" x14ac:dyDescent="0.3">
      <c r="A8644" t="s">
        <v>11584</v>
      </c>
      <c r="B8644">
        <v>0</v>
      </c>
      <c r="C8644">
        <v>21</v>
      </c>
      <c r="D8644" t="s">
        <v>1019</v>
      </c>
      <c r="E8644" t="s">
        <v>11545</v>
      </c>
      <c r="F8644" t="s">
        <v>22</v>
      </c>
      <c r="G8644">
        <v>0</v>
      </c>
      <c r="H8644" t="s">
        <v>26</v>
      </c>
      <c r="I8644" t="s">
        <v>42</v>
      </c>
      <c r="J8644" t="s">
        <v>13386</v>
      </c>
      <c r="K8644">
        <v>8.1999999999999993</v>
      </c>
      <c r="L8644" t="s">
        <v>119</v>
      </c>
      <c r="M8644">
        <f t="shared" si="2160"/>
        <v>0</v>
      </c>
      <c r="N8644" t="str">
        <f t="shared" si="2161"/>
        <v>3.5M</v>
      </c>
      <c r="O8644">
        <f t="shared" si="2162"/>
        <v>100</v>
      </c>
      <c r="P8644" t="str">
        <f t="shared" si="2163"/>
        <v>0</v>
      </c>
      <c r="Q8644" s="1" t="e">
        <f t="shared" si="2164"/>
        <v>#VALUE!</v>
      </c>
      <c r="R8644">
        <f t="shared" si="2165"/>
        <v>100</v>
      </c>
      <c r="S8644">
        <v>0</v>
      </c>
      <c r="T8644" s="4">
        <v>1000000000</v>
      </c>
      <c r="U8644">
        <f t="shared" si="2159"/>
        <v>9.9999999999999995E-8</v>
      </c>
      <c r="V8644">
        <f t="shared" si="2166"/>
        <v>9.9999999999999995E-7</v>
      </c>
      <c r="W8644">
        <f t="shared" si="2167"/>
        <v>0</v>
      </c>
      <c r="X8644" s="5" t="e">
        <f t="shared" si="2168"/>
        <v>#VALUE!</v>
      </c>
      <c r="Z8644">
        <v>40319</v>
      </c>
      <c r="AA8644">
        <v>43320</v>
      </c>
      <c r="AB8644" t="e">
        <f t="shared" si="2169"/>
        <v>#VALUE!</v>
      </c>
      <c r="AC8644" t="e">
        <f t="shared" si="2170"/>
        <v>#VALUE!</v>
      </c>
      <c r="AD8644">
        <v>0</v>
      </c>
      <c r="AE8644">
        <v>78158306</v>
      </c>
      <c r="AF8644">
        <f t="shared" si="2171"/>
        <v>2.6868545487667045E-7</v>
      </c>
      <c r="AG8644">
        <f t="shared" si="2172"/>
        <v>2.6868545487667045E-6</v>
      </c>
      <c r="AH8644" t="e">
        <f t="shared" si="2173"/>
        <v>#VALUE!</v>
      </c>
      <c r="AI8644">
        <f t="shared" si="2174"/>
        <v>8643</v>
      </c>
    </row>
    <row r="8645" spans="1:35" x14ac:dyDescent="0.3">
      <c r="A8645" t="s">
        <v>12645</v>
      </c>
      <c r="B8645">
        <v>0</v>
      </c>
      <c r="C8645">
        <v>0</v>
      </c>
      <c r="D8645" t="s">
        <v>345</v>
      </c>
      <c r="E8645" t="s">
        <v>12408</v>
      </c>
      <c r="F8645" t="s">
        <v>22</v>
      </c>
      <c r="G8645">
        <v>0</v>
      </c>
      <c r="H8645" t="s">
        <v>26</v>
      </c>
      <c r="I8645" t="s">
        <v>47</v>
      </c>
      <c r="J8645" t="s">
        <v>13386</v>
      </c>
      <c r="K8645">
        <v>17.399999999999999</v>
      </c>
      <c r="L8645" t="s">
        <v>33</v>
      </c>
      <c r="M8645">
        <f t="shared" si="2160"/>
        <v>0</v>
      </c>
      <c r="N8645" t="str">
        <f t="shared" si="2161"/>
        <v>49M</v>
      </c>
      <c r="O8645">
        <f t="shared" si="2162"/>
        <v>50</v>
      </c>
      <c r="P8645" t="str">
        <f t="shared" si="2163"/>
        <v>0</v>
      </c>
      <c r="Q8645" s="1" t="e">
        <f t="shared" si="2164"/>
        <v>#VALUE!</v>
      </c>
      <c r="R8645">
        <f t="shared" si="2165"/>
        <v>50</v>
      </c>
      <c r="S8645">
        <v>0</v>
      </c>
      <c r="T8645" s="4">
        <v>1000000000</v>
      </c>
      <c r="U8645">
        <f t="shared" si="2159"/>
        <v>4.9999999999999998E-8</v>
      </c>
      <c r="V8645">
        <f t="shared" si="2166"/>
        <v>4.9999999999999998E-7</v>
      </c>
      <c r="W8645">
        <f t="shared" si="2167"/>
        <v>0</v>
      </c>
      <c r="X8645" s="5" t="e">
        <f t="shared" si="2168"/>
        <v>#VALUE!</v>
      </c>
      <c r="Z8645">
        <v>40319</v>
      </c>
      <c r="AA8645">
        <v>43320</v>
      </c>
      <c r="AB8645" t="e">
        <f t="shared" si="2169"/>
        <v>#VALUE!</v>
      </c>
      <c r="AC8645" t="e">
        <f t="shared" si="2170"/>
        <v>#VALUE!</v>
      </c>
      <c r="AD8645">
        <v>0</v>
      </c>
      <c r="AE8645">
        <v>78158306</v>
      </c>
      <c r="AF8645">
        <f t="shared" si="2171"/>
        <v>0</v>
      </c>
      <c r="AG8645">
        <f t="shared" si="2172"/>
        <v>0</v>
      </c>
      <c r="AH8645" t="e">
        <f t="shared" si="2173"/>
        <v>#VALUE!</v>
      </c>
      <c r="AI8645">
        <f t="shared" si="2174"/>
        <v>8644</v>
      </c>
    </row>
    <row r="8646" spans="1:35" x14ac:dyDescent="0.3">
      <c r="A8646" t="s">
        <v>12863</v>
      </c>
      <c r="B8646">
        <v>0</v>
      </c>
      <c r="C8646">
        <v>0</v>
      </c>
      <c r="D8646" t="s">
        <v>1348</v>
      </c>
      <c r="E8646" t="s">
        <v>12663</v>
      </c>
      <c r="F8646" t="s">
        <v>849</v>
      </c>
      <c r="G8646" t="s">
        <v>6003</v>
      </c>
      <c r="H8646" t="s">
        <v>26</v>
      </c>
      <c r="I8646" t="s">
        <v>40</v>
      </c>
      <c r="J8646" t="s">
        <v>13386</v>
      </c>
      <c r="K8646" t="s">
        <v>2905</v>
      </c>
      <c r="L8646" t="s">
        <v>647</v>
      </c>
      <c r="M8646">
        <f t="shared" si="2160"/>
        <v>1</v>
      </c>
      <c r="N8646" t="str">
        <f t="shared" si="2161"/>
        <v>3.7M</v>
      </c>
      <c r="O8646">
        <f t="shared" si="2162"/>
        <v>10</v>
      </c>
      <c r="P8646" t="str">
        <f t="shared" si="2163"/>
        <v>1.49</v>
      </c>
      <c r="Q8646" s="1" t="e">
        <f t="shared" si="2164"/>
        <v>#VALUE!</v>
      </c>
      <c r="R8646">
        <f t="shared" si="2165"/>
        <v>10</v>
      </c>
      <c r="S8646">
        <v>0</v>
      </c>
      <c r="T8646" s="4">
        <v>1000000000</v>
      </c>
      <c r="U8646">
        <f t="shared" si="2159"/>
        <v>1E-8</v>
      </c>
      <c r="V8646">
        <f t="shared" si="2166"/>
        <v>9.9999999999999995E-8</v>
      </c>
      <c r="W8646">
        <f t="shared" si="2167"/>
        <v>0</v>
      </c>
      <c r="X8646" s="5" t="e">
        <f t="shared" si="2168"/>
        <v>#VALUE!</v>
      </c>
      <c r="Z8646">
        <v>40319</v>
      </c>
      <c r="AA8646">
        <v>43320</v>
      </c>
      <c r="AB8646" t="e">
        <f t="shared" si="2169"/>
        <v>#VALUE!</v>
      </c>
      <c r="AC8646" t="e">
        <f t="shared" si="2170"/>
        <v>#VALUE!</v>
      </c>
      <c r="AD8646">
        <v>0</v>
      </c>
      <c r="AE8646">
        <v>78158306</v>
      </c>
      <c r="AF8646">
        <f t="shared" si="2171"/>
        <v>0</v>
      </c>
      <c r="AG8646">
        <f t="shared" si="2172"/>
        <v>0</v>
      </c>
      <c r="AH8646" t="e">
        <f t="shared" si="2173"/>
        <v>#VALUE!</v>
      </c>
      <c r="AI8646">
        <f t="shared" si="2174"/>
        <v>8645</v>
      </c>
    </row>
    <row r="8647" spans="1:35" x14ac:dyDescent="0.3">
      <c r="A8647" t="s">
        <v>13020</v>
      </c>
      <c r="B8647">
        <v>0</v>
      </c>
      <c r="C8647">
        <v>0</v>
      </c>
      <c r="D8647" t="s">
        <v>1829</v>
      </c>
      <c r="E8647" t="s">
        <v>12663</v>
      </c>
      <c r="F8647" t="s">
        <v>22</v>
      </c>
      <c r="G8647">
        <v>0</v>
      </c>
      <c r="H8647" t="s">
        <v>26</v>
      </c>
      <c r="I8647" t="s">
        <v>27</v>
      </c>
      <c r="J8647" t="s">
        <v>13386</v>
      </c>
      <c r="K8647">
        <v>1.1000000000000001</v>
      </c>
      <c r="L8647" t="s">
        <v>163</v>
      </c>
      <c r="M8647">
        <f t="shared" si="2160"/>
        <v>0</v>
      </c>
      <c r="N8647" t="str">
        <f t="shared" si="2161"/>
        <v>1.6M</v>
      </c>
      <c r="O8647">
        <f t="shared" si="2162"/>
        <v>10</v>
      </c>
      <c r="P8647" t="str">
        <f t="shared" si="2163"/>
        <v>0</v>
      </c>
      <c r="Q8647" s="1" t="e">
        <f t="shared" si="2164"/>
        <v>#VALUE!</v>
      </c>
      <c r="R8647">
        <f t="shared" si="2165"/>
        <v>10</v>
      </c>
      <c r="S8647">
        <v>0</v>
      </c>
      <c r="T8647" s="4">
        <v>1000000000</v>
      </c>
      <c r="U8647">
        <f t="shared" ref="U8647:U8710" si="2175">IF(T8647 &lt;&gt; S8647, (R8647 - S8647) / (T8647 - S8647), NA())</f>
        <v>1E-8</v>
      </c>
      <c r="V8647">
        <f t="shared" si="2166"/>
        <v>9.9999999999999995E-8</v>
      </c>
      <c r="W8647">
        <f t="shared" si="2167"/>
        <v>0</v>
      </c>
      <c r="X8647" s="5" t="e">
        <f t="shared" si="2168"/>
        <v>#VALUE!</v>
      </c>
      <c r="Z8647">
        <v>40319</v>
      </c>
      <c r="AA8647">
        <v>43320</v>
      </c>
      <c r="AB8647" t="e">
        <f t="shared" si="2169"/>
        <v>#VALUE!</v>
      </c>
      <c r="AC8647" t="e">
        <f t="shared" si="2170"/>
        <v>#VALUE!</v>
      </c>
      <c r="AD8647">
        <v>0</v>
      </c>
      <c r="AE8647">
        <v>78158306</v>
      </c>
      <c r="AF8647">
        <f t="shared" si="2171"/>
        <v>0</v>
      </c>
      <c r="AG8647">
        <f t="shared" si="2172"/>
        <v>0</v>
      </c>
      <c r="AH8647" t="e">
        <f t="shared" si="2173"/>
        <v>#VALUE!</v>
      </c>
      <c r="AI8647">
        <f t="shared" si="2174"/>
        <v>8646</v>
      </c>
    </row>
    <row r="8648" spans="1:35" x14ac:dyDescent="0.3">
      <c r="A8648" t="s">
        <v>13092</v>
      </c>
      <c r="B8648">
        <v>0</v>
      </c>
      <c r="C8648">
        <v>0</v>
      </c>
      <c r="D8648" t="s">
        <v>588</v>
      </c>
      <c r="E8648" t="s">
        <v>12663</v>
      </c>
      <c r="F8648" t="s">
        <v>22</v>
      </c>
      <c r="G8648">
        <v>0</v>
      </c>
      <c r="H8648" t="s">
        <v>26</v>
      </c>
      <c r="I8648" t="s">
        <v>42</v>
      </c>
      <c r="J8648" t="s">
        <v>13386</v>
      </c>
      <c r="K8648">
        <v>1</v>
      </c>
      <c r="L8648" t="s">
        <v>119</v>
      </c>
      <c r="M8648">
        <f t="shared" si="2160"/>
        <v>0</v>
      </c>
      <c r="N8648" t="str">
        <f t="shared" si="2161"/>
        <v>3.8M</v>
      </c>
      <c r="O8648">
        <f t="shared" si="2162"/>
        <v>10</v>
      </c>
      <c r="P8648" t="str">
        <f t="shared" si="2163"/>
        <v>0</v>
      </c>
      <c r="Q8648" s="1" t="e">
        <f t="shared" si="2164"/>
        <v>#VALUE!</v>
      </c>
      <c r="R8648">
        <f t="shared" si="2165"/>
        <v>10</v>
      </c>
      <c r="S8648">
        <v>0</v>
      </c>
      <c r="T8648" s="4">
        <v>1000000000</v>
      </c>
      <c r="U8648">
        <f t="shared" si="2175"/>
        <v>1E-8</v>
      </c>
      <c r="V8648">
        <f t="shared" si="2166"/>
        <v>9.9999999999999995E-8</v>
      </c>
      <c r="W8648">
        <f t="shared" si="2167"/>
        <v>0</v>
      </c>
      <c r="X8648" s="5" t="e">
        <f t="shared" si="2168"/>
        <v>#VALUE!</v>
      </c>
      <c r="Z8648">
        <v>40319</v>
      </c>
      <c r="AA8648">
        <v>43320</v>
      </c>
      <c r="AB8648" t="e">
        <f t="shared" si="2169"/>
        <v>#VALUE!</v>
      </c>
      <c r="AC8648" t="e">
        <f t="shared" si="2170"/>
        <v>#VALUE!</v>
      </c>
      <c r="AD8648">
        <v>0</v>
      </c>
      <c r="AE8648">
        <v>78158306</v>
      </c>
      <c r="AF8648">
        <f t="shared" si="2171"/>
        <v>0</v>
      </c>
      <c r="AG8648">
        <f t="shared" si="2172"/>
        <v>0</v>
      </c>
      <c r="AH8648" t="e">
        <f t="shared" si="2173"/>
        <v>#VALUE!</v>
      </c>
      <c r="AI8648">
        <f t="shared" si="2174"/>
        <v>8647</v>
      </c>
    </row>
    <row r="8649" spans="1:35" x14ac:dyDescent="0.3">
      <c r="A8649" t="s">
        <v>11495</v>
      </c>
      <c r="B8649">
        <v>0</v>
      </c>
      <c r="C8649">
        <v>1</v>
      </c>
      <c r="D8649" t="s">
        <v>2810</v>
      </c>
      <c r="E8649" t="s">
        <v>11147</v>
      </c>
      <c r="F8649" t="s">
        <v>22</v>
      </c>
      <c r="G8649">
        <v>0</v>
      </c>
      <c r="H8649" t="s">
        <v>26</v>
      </c>
      <c r="I8649" t="s">
        <v>81</v>
      </c>
      <c r="J8649" t="s">
        <v>13387</v>
      </c>
      <c r="K8649">
        <v>2</v>
      </c>
      <c r="L8649" t="s">
        <v>119</v>
      </c>
      <c r="M8649">
        <f t="shared" si="2160"/>
        <v>0</v>
      </c>
      <c r="N8649" t="str">
        <f t="shared" si="2161"/>
        <v>5.8M</v>
      </c>
      <c r="O8649">
        <f t="shared" si="2162"/>
        <v>500</v>
      </c>
      <c r="P8649" t="str">
        <f t="shared" si="2163"/>
        <v>0</v>
      </c>
      <c r="Q8649" s="1" t="e">
        <f t="shared" si="2164"/>
        <v>#VALUE!</v>
      </c>
      <c r="R8649">
        <f t="shared" si="2165"/>
        <v>500</v>
      </c>
      <c r="S8649">
        <v>0</v>
      </c>
      <c r="T8649" s="4">
        <v>1000000000</v>
      </c>
      <c r="U8649">
        <f t="shared" si="2175"/>
        <v>4.9999999999999998E-7</v>
      </c>
      <c r="V8649">
        <f t="shared" si="2166"/>
        <v>4.9999999999999996E-6</v>
      </c>
      <c r="W8649">
        <f t="shared" si="2167"/>
        <v>0</v>
      </c>
      <c r="X8649" s="5" t="e">
        <f t="shared" si="2168"/>
        <v>#VALUE!</v>
      </c>
      <c r="Z8649">
        <v>40319</v>
      </c>
      <c r="AA8649">
        <v>43320</v>
      </c>
      <c r="AB8649" t="e">
        <f t="shared" si="2169"/>
        <v>#VALUE!</v>
      </c>
      <c r="AC8649" t="e">
        <f t="shared" si="2170"/>
        <v>#VALUE!</v>
      </c>
      <c r="AD8649">
        <v>0</v>
      </c>
      <c r="AE8649">
        <v>78158306</v>
      </c>
      <c r="AF8649">
        <f t="shared" si="2171"/>
        <v>1.279454547031764E-8</v>
      </c>
      <c r="AG8649">
        <f t="shared" si="2172"/>
        <v>1.279454547031764E-7</v>
      </c>
      <c r="AH8649" t="e">
        <f t="shared" si="2173"/>
        <v>#VALUE!</v>
      </c>
      <c r="AI8649">
        <f t="shared" si="2174"/>
        <v>8648</v>
      </c>
    </row>
    <row r="8650" spans="1:35" x14ac:dyDescent="0.3">
      <c r="A8650" t="s">
        <v>13139</v>
      </c>
      <c r="B8650">
        <v>0</v>
      </c>
      <c r="C8650">
        <v>0</v>
      </c>
      <c r="D8650" t="s">
        <v>395</v>
      </c>
      <c r="E8650" t="s">
        <v>13104</v>
      </c>
      <c r="F8650" t="s">
        <v>22</v>
      </c>
      <c r="G8650">
        <v>0</v>
      </c>
      <c r="H8650" t="s">
        <v>26</v>
      </c>
      <c r="I8650" t="s">
        <v>50</v>
      </c>
      <c r="J8650" t="s">
        <v>13387</v>
      </c>
      <c r="K8650">
        <v>1</v>
      </c>
      <c r="L8650" t="s">
        <v>67</v>
      </c>
      <c r="M8650">
        <f t="shared" si="2160"/>
        <v>0</v>
      </c>
      <c r="N8650" t="str">
        <f t="shared" si="2161"/>
        <v>12M</v>
      </c>
      <c r="O8650">
        <f t="shared" si="2162"/>
        <v>5</v>
      </c>
      <c r="P8650" t="str">
        <f t="shared" si="2163"/>
        <v>0</v>
      </c>
      <c r="Q8650" s="1" t="e">
        <f t="shared" si="2164"/>
        <v>#VALUE!</v>
      </c>
      <c r="R8650">
        <f t="shared" si="2165"/>
        <v>5</v>
      </c>
      <c r="S8650">
        <v>0</v>
      </c>
      <c r="T8650" s="4">
        <v>1000000000</v>
      </c>
      <c r="U8650">
        <f t="shared" si="2175"/>
        <v>5.0000000000000001E-9</v>
      </c>
      <c r="V8650">
        <f t="shared" si="2166"/>
        <v>4.9999999999999998E-8</v>
      </c>
      <c r="W8650">
        <f t="shared" si="2167"/>
        <v>0</v>
      </c>
      <c r="X8650" s="5" t="e">
        <f t="shared" si="2168"/>
        <v>#VALUE!</v>
      </c>
      <c r="Z8650">
        <v>40319</v>
      </c>
      <c r="AA8650">
        <v>43320</v>
      </c>
      <c r="AB8650" t="e">
        <f t="shared" si="2169"/>
        <v>#VALUE!</v>
      </c>
      <c r="AC8650" t="e">
        <f t="shared" si="2170"/>
        <v>#VALUE!</v>
      </c>
      <c r="AD8650">
        <v>0</v>
      </c>
      <c r="AE8650">
        <v>78158306</v>
      </c>
      <c r="AF8650">
        <f t="shared" si="2171"/>
        <v>0</v>
      </c>
      <c r="AG8650">
        <f t="shared" si="2172"/>
        <v>0</v>
      </c>
      <c r="AH8650" t="e">
        <f t="shared" si="2173"/>
        <v>#VALUE!</v>
      </c>
      <c r="AI8650">
        <f t="shared" si="2174"/>
        <v>8649</v>
      </c>
    </row>
    <row r="8651" spans="1:35" x14ac:dyDescent="0.3">
      <c r="A8651" t="s">
        <v>11131</v>
      </c>
      <c r="B8651">
        <v>0</v>
      </c>
      <c r="C8651">
        <v>1</v>
      </c>
      <c r="D8651" t="s">
        <v>818</v>
      </c>
      <c r="E8651" t="s">
        <v>10032</v>
      </c>
      <c r="F8651" t="s">
        <v>22</v>
      </c>
      <c r="G8651">
        <v>0</v>
      </c>
      <c r="H8651" t="s">
        <v>26</v>
      </c>
      <c r="I8651" t="s">
        <v>417</v>
      </c>
      <c r="J8651" t="s">
        <v>13459</v>
      </c>
      <c r="K8651">
        <v>5.28</v>
      </c>
      <c r="L8651" t="s">
        <v>104</v>
      </c>
      <c r="M8651">
        <f t="shared" si="2160"/>
        <v>0</v>
      </c>
      <c r="N8651" t="str">
        <f t="shared" si="2161"/>
        <v>30M</v>
      </c>
      <c r="O8651">
        <f t="shared" si="2162"/>
        <v>1000</v>
      </c>
      <c r="P8651" t="str">
        <f t="shared" si="2163"/>
        <v>0</v>
      </c>
      <c r="Q8651" s="1" t="e">
        <f t="shared" si="2164"/>
        <v>#VALUE!</v>
      </c>
      <c r="R8651">
        <f t="shared" si="2165"/>
        <v>1000</v>
      </c>
      <c r="S8651">
        <v>0</v>
      </c>
      <c r="T8651" s="4">
        <v>1000000000</v>
      </c>
      <c r="U8651">
        <f t="shared" si="2175"/>
        <v>9.9999999999999995E-7</v>
      </c>
      <c r="V8651">
        <f t="shared" si="2166"/>
        <v>9.9999999999999991E-6</v>
      </c>
      <c r="W8651">
        <f t="shared" si="2167"/>
        <v>0</v>
      </c>
      <c r="X8651" s="5" t="e">
        <f t="shared" si="2168"/>
        <v>#VALUE!</v>
      </c>
      <c r="Z8651">
        <v>40319</v>
      </c>
      <c r="AA8651">
        <v>43320</v>
      </c>
      <c r="AB8651" t="e">
        <f t="shared" si="2169"/>
        <v>#VALUE!</v>
      </c>
      <c r="AC8651" t="e">
        <f t="shared" si="2170"/>
        <v>#VALUE!</v>
      </c>
      <c r="AD8651">
        <v>0</v>
      </c>
      <c r="AE8651">
        <v>78158306</v>
      </c>
      <c r="AF8651">
        <f t="shared" si="2171"/>
        <v>1.279454547031764E-8</v>
      </c>
      <c r="AG8651">
        <f t="shared" si="2172"/>
        <v>1.279454547031764E-7</v>
      </c>
      <c r="AH8651" t="e">
        <f t="shared" si="2173"/>
        <v>#VALUE!</v>
      </c>
      <c r="AI8651">
        <f t="shared" si="2174"/>
        <v>8650</v>
      </c>
    </row>
    <row r="8652" spans="1:35" x14ac:dyDescent="0.3">
      <c r="A8652" t="s">
        <v>12075</v>
      </c>
      <c r="B8652">
        <v>0</v>
      </c>
      <c r="C8652">
        <v>2</v>
      </c>
      <c r="D8652" t="s">
        <v>652</v>
      </c>
      <c r="E8652" t="s">
        <v>11545</v>
      </c>
      <c r="F8652" t="s">
        <v>22</v>
      </c>
      <c r="G8652">
        <v>0</v>
      </c>
      <c r="H8652" t="s">
        <v>26</v>
      </c>
      <c r="I8652" t="s">
        <v>40</v>
      </c>
      <c r="J8652" t="s">
        <v>13459</v>
      </c>
      <c r="K8652" t="s">
        <v>1399</v>
      </c>
      <c r="L8652" t="s">
        <v>217</v>
      </c>
      <c r="M8652">
        <f t="shared" si="2160"/>
        <v>0</v>
      </c>
      <c r="N8652" t="str">
        <f t="shared" si="2161"/>
        <v>20M</v>
      </c>
      <c r="O8652">
        <f t="shared" si="2162"/>
        <v>100</v>
      </c>
      <c r="P8652" t="str">
        <f t="shared" si="2163"/>
        <v>0</v>
      </c>
      <c r="Q8652" s="1" t="e">
        <f t="shared" si="2164"/>
        <v>#VALUE!</v>
      </c>
      <c r="R8652">
        <f t="shared" si="2165"/>
        <v>100</v>
      </c>
      <c r="S8652">
        <v>0</v>
      </c>
      <c r="T8652" s="4">
        <v>1000000000</v>
      </c>
      <c r="U8652">
        <f t="shared" si="2175"/>
        <v>9.9999999999999995E-8</v>
      </c>
      <c r="V8652">
        <f t="shared" si="2166"/>
        <v>9.9999999999999995E-7</v>
      </c>
      <c r="W8652">
        <f t="shared" si="2167"/>
        <v>0</v>
      </c>
      <c r="X8652" s="5" t="e">
        <f t="shared" si="2168"/>
        <v>#VALUE!</v>
      </c>
      <c r="Z8652">
        <v>40319</v>
      </c>
      <c r="AA8652">
        <v>43320</v>
      </c>
      <c r="AB8652" t="e">
        <f t="shared" si="2169"/>
        <v>#VALUE!</v>
      </c>
      <c r="AC8652" t="e">
        <f t="shared" si="2170"/>
        <v>#VALUE!</v>
      </c>
      <c r="AD8652">
        <v>0</v>
      </c>
      <c r="AE8652">
        <v>78158306</v>
      </c>
      <c r="AF8652">
        <f t="shared" si="2171"/>
        <v>2.558909094063528E-8</v>
      </c>
      <c r="AG8652">
        <f t="shared" si="2172"/>
        <v>2.5589090940635279E-7</v>
      </c>
      <c r="AH8652" t="e">
        <f t="shared" si="2173"/>
        <v>#VALUE!</v>
      </c>
      <c r="AI8652">
        <f t="shared" si="2174"/>
        <v>8651</v>
      </c>
    </row>
    <row r="8653" spans="1:35" x14ac:dyDescent="0.3">
      <c r="A8653" t="s">
        <v>12952</v>
      </c>
      <c r="B8653">
        <v>0</v>
      </c>
      <c r="C8653">
        <v>0</v>
      </c>
      <c r="D8653" t="s">
        <v>53</v>
      </c>
      <c r="E8653" t="s">
        <v>12663</v>
      </c>
      <c r="F8653" t="s">
        <v>22</v>
      </c>
      <c r="G8653">
        <v>0</v>
      </c>
      <c r="H8653" t="s">
        <v>26</v>
      </c>
      <c r="I8653" t="s">
        <v>1536</v>
      </c>
      <c r="J8653" t="s">
        <v>13459</v>
      </c>
      <c r="K8653">
        <v>1255162023</v>
      </c>
      <c r="L8653" t="s">
        <v>1406</v>
      </c>
      <c r="M8653">
        <f t="shared" si="2160"/>
        <v>0</v>
      </c>
      <c r="N8653" t="str">
        <f t="shared" si="2161"/>
        <v>13M</v>
      </c>
      <c r="O8653">
        <f t="shared" si="2162"/>
        <v>10</v>
      </c>
      <c r="P8653" t="str">
        <f t="shared" si="2163"/>
        <v>0</v>
      </c>
      <c r="Q8653" s="1" t="e">
        <f t="shared" si="2164"/>
        <v>#VALUE!</v>
      </c>
      <c r="R8653">
        <f t="shared" si="2165"/>
        <v>10</v>
      </c>
      <c r="S8653">
        <v>0</v>
      </c>
      <c r="T8653" s="4">
        <v>1000000000</v>
      </c>
      <c r="U8653">
        <f t="shared" si="2175"/>
        <v>1E-8</v>
      </c>
      <c r="V8653">
        <f t="shared" si="2166"/>
        <v>9.9999999999999995E-8</v>
      </c>
      <c r="W8653">
        <f t="shared" si="2167"/>
        <v>0</v>
      </c>
      <c r="X8653" s="5" t="e">
        <f t="shared" si="2168"/>
        <v>#VALUE!</v>
      </c>
      <c r="Z8653">
        <v>40319</v>
      </c>
      <c r="AA8653">
        <v>43320</v>
      </c>
      <c r="AB8653" t="e">
        <f t="shared" si="2169"/>
        <v>#VALUE!</v>
      </c>
      <c r="AC8653" t="e">
        <f t="shared" si="2170"/>
        <v>#VALUE!</v>
      </c>
      <c r="AD8653">
        <v>0</v>
      </c>
      <c r="AE8653">
        <v>78158306</v>
      </c>
      <c r="AF8653">
        <f t="shared" si="2171"/>
        <v>0</v>
      </c>
      <c r="AG8653">
        <f t="shared" si="2172"/>
        <v>0</v>
      </c>
      <c r="AH8653" t="e">
        <f t="shared" si="2173"/>
        <v>#VALUE!</v>
      </c>
      <c r="AI8653">
        <f t="shared" si="2174"/>
        <v>8652</v>
      </c>
    </row>
    <row r="8654" spans="1:35" x14ac:dyDescent="0.3">
      <c r="A8654" t="s">
        <v>11373</v>
      </c>
      <c r="B8654">
        <v>0</v>
      </c>
      <c r="C8654">
        <v>6</v>
      </c>
      <c r="D8654" t="s">
        <v>777</v>
      </c>
      <c r="E8654" t="s">
        <v>11147</v>
      </c>
      <c r="F8654" t="s">
        <v>22</v>
      </c>
      <c r="G8654">
        <v>0</v>
      </c>
      <c r="H8654" t="s">
        <v>26</v>
      </c>
      <c r="I8654" t="s">
        <v>40</v>
      </c>
      <c r="J8654" t="s">
        <v>13388</v>
      </c>
      <c r="K8654" t="s">
        <v>1531</v>
      </c>
      <c r="L8654" t="s">
        <v>67</v>
      </c>
      <c r="M8654">
        <f t="shared" si="2160"/>
        <v>0</v>
      </c>
      <c r="N8654" t="str">
        <f t="shared" si="2161"/>
        <v>4.9M</v>
      </c>
      <c r="O8654">
        <f t="shared" si="2162"/>
        <v>500</v>
      </c>
      <c r="P8654" t="str">
        <f t="shared" si="2163"/>
        <v>0</v>
      </c>
      <c r="Q8654" s="1" t="e">
        <f t="shared" si="2164"/>
        <v>#VALUE!</v>
      </c>
      <c r="R8654">
        <f t="shared" si="2165"/>
        <v>500</v>
      </c>
      <c r="S8654">
        <v>0</v>
      </c>
      <c r="T8654" s="4">
        <v>1000000000</v>
      </c>
      <c r="U8654">
        <f t="shared" si="2175"/>
        <v>4.9999999999999998E-7</v>
      </c>
      <c r="V8654">
        <f t="shared" si="2166"/>
        <v>4.9999999999999996E-6</v>
      </c>
      <c r="W8654">
        <f t="shared" si="2167"/>
        <v>0</v>
      </c>
      <c r="X8654" s="5" t="e">
        <f t="shared" si="2168"/>
        <v>#VALUE!</v>
      </c>
      <c r="Z8654">
        <v>40319</v>
      </c>
      <c r="AA8654">
        <v>43320</v>
      </c>
      <c r="AB8654" t="e">
        <f t="shared" si="2169"/>
        <v>#VALUE!</v>
      </c>
      <c r="AC8654" t="e">
        <f t="shared" si="2170"/>
        <v>#VALUE!</v>
      </c>
      <c r="AD8654">
        <v>0</v>
      </c>
      <c r="AE8654">
        <v>78158306</v>
      </c>
      <c r="AF8654">
        <f t="shared" si="2171"/>
        <v>7.6767272821905843E-8</v>
      </c>
      <c r="AG8654">
        <f t="shared" si="2172"/>
        <v>7.6767272821905843E-7</v>
      </c>
      <c r="AH8654" t="e">
        <f t="shared" si="2173"/>
        <v>#VALUE!</v>
      </c>
      <c r="AI8654">
        <f t="shared" si="2174"/>
        <v>8653</v>
      </c>
    </row>
    <row r="8655" spans="1:35" x14ac:dyDescent="0.3">
      <c r="A8655" t="s">
        <v>11378</v>
      </c>
      <c r="B8655">
        <v>0</v>
      </c>
      <c r="C8655">
        <v>6</v>
      </c>
      <c r="D8655" t="s">
        <v>818</v>
      </c>
      <c r="E8655" t="s">
        <v>11147</v>
      </c>
      <c r="F8655" t="s">
        <v>22</v>
      </c>
      <c r="G8655">
        <v>0</v>
      </c>
      <c r="H8655" t="s">
        <v>26</v>
      </c>
      <c r="I8655" t="s">
        <v>694</v>
      </c>
      <c r="J8655" t="s">
        <v>13388</v>
      </c>
      <c r="K8655">
        <v>2</v>
      </c>
      <c r="L8655" t="s">
        <v>33</v>
      </c>
      <c r="M8655">
        <f t="shared" si="2160"/>
        <v>0</v>
      </c>
      <c r="N8655" t="str">
        <f t="shared" si="2161"/>
        <v>30M</v>
      </c>
      <c r="O8655">
        <f t="shared" si="2162"/>
        <v>500</v>
      </c>
      <c r="P8655" t="str">
        <f t="shared" si="2163"/>
        <v>0</v>
      </c>
      <c r="Q8655" s="1" t="e">
        <f t="shared" si="2164"/>
        <v>#VALUE!</v>
      </c>
      <c r="R8655">
        <f t="shared" si="2165"/>
        <v>500</v>
      </c>
      <c r="S8655">
        <v>0</v>
      </c>
      <c r="T8655" s="4">
        <v>1000000000</v>
      </c>
      <c r="U8655">
        <f t="shared" si="2175"/>
        <v>4.9999999999999998E-7</v>
      </c>
      <c r="V8655">
        <f t="shared" si="2166"/>
        <v>4.9999999999999996E-6</v>
      </c>
      <c r="W8655">
        <f t="shared" si="2167"/>
        <v>0</v>
      </c>
      <c r="X8655" s="5" t="e">
        <f t="shared" si="2168"/>
        <v>#VALUE!</v>
      </c>
      <c r="Z8655">
        <v>40319</v>
      </c>
      <c r="AA8655">
        <v>43320</v>
      </c>
      <c r="AB8655" t="e">
        <f t="shared" si="2169"/>
        <v>#VALUE!</v>
      </c>
      <c r="AC8655" t="e">
        <f t="shared" si="2170"/>
        <v>#VALUE!</v>
      </c>
      <c r="AD8655">
        <v>0</v>
      </c>
      <c r="AE8655">
        <v>78158306</v>
      </c>
      <c r="AF8655">
        <f t="shared" si="2171"/>
        <v>7.6767272821905843E-8</v>
      </c>
      <c r="AG8655">
        <f t="shared" si="2172"/>
        <v>7.6767272821905843E-7</v>
      </c>
      <c r="AH8655" t="e">
        <f t="shared" si="2173"/>
        <v>#VALUE!</v>
      </c>
      <c r="AI8655">
        <f t="shared" si="2174"/>
        <v>8654</v>
      </c>
    </row>
    <row r="8656" spans="1:35" x14ac:dyDescent="0.3">
      <c r="A8656" t="s">
        <v>11708</v>
      </c>
      <c r="B8656">
        <v>0</v>
      </c>
      <c r="C8656">
        <v>9</v>
      </c>
      <c r="D8656" t="s">
        <v>3533</v>
      </c>
      <c r="E8656" t="s">
        <v>11545</v>
      </c>
      <c r="F8656" t="s">
        <v>22</v>
      </c>
      <c r="G8656">
        <v>0</v>
      </c>
      <c r="H8656" t="s">
        <v>26</v>
      </c>
      <c r="I8656" t="s">
        <v>40</v>
      </c>
      <c r="J8656" t="s">
        <v>13388</v>
      </c>
      <c r="K8656">
        <v>3</v>
      </c>
      <c r="L8656" t="s">
        <v>647</v>
      </c>
      <c r="M8656">
        <f t="shared" si="2160"/>
        <v>0</v>
      </c>
      <c r="N8656" t="str">
        <f t="shared" si="2161"/>
        <v>4.8M</v>
      </c>
      <c r="O8656">
        <f t="shared" si="2162"/>
        <v>100</v>
      </c>
      <c r="P8656" t="str">
        <f t="shared" si="2163"/>
        <v>0</v>
      </c>
      <c r="Q8656" s="1" t="e">
        <f t="shared" si="2164"/>
        <v>#VALUE!</v>
      </c>
      <c r="R8656">
        <f t="shared" si="2165"/>
        <v>100</v>
      </c>
      <c r="S8656">
        <v>0</v>
      </c>
      <c r="T8656" s="4">
        <v>1000000000</v>
      </c>
      <c r="U8656">
        <f t="shared" si="2175"/>
        <v>9.9999999999999995E-8</v>
      </c>
      <c r="V8656">
        <f t="shared" si="2166"/>
        <v>9.9999999999999995E-7</v>
      </c>
      <c r="W8656">
        <f t="shared" si="2167"/>
        <v>0</v>
      </c>
      <c r="X8656" s="5" t="e">
        <f t="shared" si="2168"/>
        <v>#VALUE!</v>
      </c>
      <c r="Z8656">
        <v>40319</v>
      </c>
      <c r="AA8656">
        <v>43320</v>
      </c>
      <c r="AB8656" t="e">
        <f t="shared" si="2169"/>
        <v>#VALUE!</v>
      </c>
      <c r="AC8656" t="e">
        <f t="shared" si="2170"/>
        <v>#VALUE!</v>
      </c>
      <c r="AD8656">
        <v>0</v>
      </c>
      <c r="AE8656">
        <v>78158306</v>
      </c>
      <c r="AF8656">
        <f t="shared" si="2171"/>
        <v>1.1515090923285875E-7</v>
      </c>
      <c r="AG8656">
        <f t="shared" si="2172"/>
        <v>1.1515090923285874E-6</v>
      </c>
      <c r="AH8656" t="e">
        <f t="shared" si="2173"/>
        <v>#VALUE!</v>
      </c>
      <c r="AI8656">
        <f t="shared" si="2174"/>
        <v>8655</v>
      </c>
    </row>
    <row r="8657" spans="1:35" x14ac:dyDescent="0.3">
      <c r="A8657" t="s">
        <v>12418</v>
      </c>
      <c r="B8657">
        <v>0</v>
      </c>
      <c r="C8657">
        <v>10</v>
      </c>
      <c r="D8657" t="s">
        <v>1089</v>
      </c>
      <c r="E8657" t="s">
        <v>12408</v>
      </c>
      <c r="F8657" t="s">
        <v>22</v>
      </c>
      <c r="G8657">
        <v>0</v>
      </c>
      <c r="H8657" t="s">
        <v>26</v>
      </c>
      <c r="I8657" t="s">
        <v>448</v>
      </c>
      <c r="J8657" t="s">
        <v>13388</v>
      </c>
      <c r="K8657">
        <v>1</v>
      </c>
      <c r="L8657" t="s">
        <v>56</v>
      </c>
      <c r="M8657">
        <f t="shared" si="2160"/>
        <v>0</v>
      </c>
      <c r="N8657" t="str">
        <f t="shared" si="2161"/>
        <v>19M</v>
      </c>
      <c r="O8657">
        <f t="shared" si="2162"/>
        <v>50</v>
      </c>
      <c r="P8657" t="str">
        <f t="shared" si="2163"/>
        <v>0</v>
      </c>
      <c r="Q8657" s="1" t="e">
        <f t="shared" si="2164"/>
        <v>#VALUE!</v>
      </c>
      <c r="R8657">
        <f t="shared" si="2165"/>
        <v>50</v>
      </c>
      <c r="S8657">
        <v>0</v>
      </c>
      <c r="T8657" s="4">
        <v>1000000000</v>
      </c>
      <c r="U8657">
        <f t="shared" si="2175"/>
        <v>4.9999999999999998E-8</v>
      </c>
      <c r="V8657">
        <f t="shared" si="2166"/>
        <v>4.9999999999999998E-7</v>
      </c>
      <c r="W8657">
        <f t="shared" si="2167"/>
        <v>0</v>
      </c>
      <c r="X8657" s="5" t="e">
        <f t="shared" si="2168"/>
        <v>#VALUE!</v>
      </c>
      <c r="Z8657">
        <v>40319</v>
      </c>
      <c r="AA8657">
        <v>43320</v>
      </c>
      <c r="AB8657" t="e">
        <f t="shared" si="2169"/>
        <v>#VALUE!</v>
      </c>
      <c r="AC8657" t="e">
        <f t="shared" si="2170"/>
        <v>#VALUE!</v>
      </c>
      <c r="AD8657">
        <v>0</v>
      </c>
      <c r="AE8657">
        <v>78158306</v>
      </c>
      <c r="AF8657">
        <f t="shared" si="2171"/>
        <v>1.279454547031764E-7</v>
      </c>
      <c r="AG8657">
        <f t="shared" si="2172"/>
        <v>1.2794545470317639E-6</v>
      </c>
      <c r="AH8657" t="e">
        <f t="shared" si="2173"/>
        <v>#VALUE!</v>
      </c>
      <c r="AI8657">
        <f t="shared" si="2174"/>
        <v>8656</v>
      </c>
    </row>
    <row r="8658" spans="1:35" x14ac:dyDescent="0.3">
      <c r="A8658" t="s">
        <v>11886</v>
      </c>
      <c r="B8658">
        <v>0</v>
      </c>
      <c r="C8658">
        <v>4</v>
      </c>
      <c r="D8658" t="s">
        <v>2387</v>
      </c>
      <c r="E8658" t="s">
        <v>11545</v>
      </c>
      <c r="F8658" t="s">
        <v>22</v>
      </c>
      <c r="G8658">
        <v>0</v>
      </c>
      <c r="H8658" t="s">
        <v>26</v>
      </c>
      <c r="I8658" t="s">
        <v>417</v>
      </c>
      <c r="J8658" t="s">
        <v>13388</v>
      </c>
      <c r="K8658">
        <v>1.2</v>
      </c>
      <c r="L8658" t="s">
        <v>33</v>
      </c>
      <c r="M8658">
        <f t="shared" si="2160"/>
        <v>0</v>
      </c>
      <c r="N8658" t="str">
        <f t="shared" si="2161"/>
        <v>5.2M</v>
      </c>
      <c r="O8658">
        <f t="shared" si="2162"/>
        <v>100</v>
      </c>
      <c r="P8658" t="str">
        <f t="shared" si="2163"/>
        <v>0</v>
      </c>
      <c r="Q8658" s="1" t="e">
        <f t="shared" si="2164"/>
        <v>#VALUE!</v>
      </c>
      <c r="R8658">
        <f t="shared" si="2165"/>
        <v>100</v>
      </c>
      <c r="S8658">
        <v>0</v>
      </c>
      <c r="T8658" s="4">
        <v>1000000000</v>
      </c>
      <c r="U8658">
        <f t="shared" si="2175"/>
        <v>9.9999999999999995E-8</v>
      </c>
      <c r="V8658">
        <f t="shared" si="2166"/>
        <v>9.9999999999999995E-7</v>
      </c>
      <c r="W8658">
        <f t="shared" si="2167"/>
        <v>0</v>
      </c>
      <c r="X8658" s="5" t="e">
        <f t="shared" si="2168"/>
        <v>#VALUE!</v>
      </c>
      <c r="Z8658">
        <v>40319</v>
      </c>
      <c r="AA8658">
        <v>43320</v>
      </c>
      <c r="AB8658" t="e">
        <f t="shared" si="2169"/>
        <v>#VALUE!</v>
      </c>
      <c r="AC8658" t="e">
        <f t="shared" si="2170"/>
        <v>#VALUE!</v>
      </c>
      <c r="AD8658">
        <v>0</v>
      </c>
      <c r="AE8658">
        <v>78158306</v>
      </c>
      <c r="AF8658">
        <f t="shared" si="2171"/>
        <v>5.117818188127056E-8</v>
      </c>
      <c r="AG8658">
        <f t="shared" si="2172"/>
        <v>5.1178181881270559E-7</v>
      </c>
      <c r="AH8658" t="e">
        <f t="shared" si="2173"/>
        <v>#VALUE!</v>
      </c>
      <c r="AI8658">
        <f t="shared" si="2174"/>
        <v>8657</v>
      </c>
    </row>
    <row r="8659" spans="1:35" x14ac:dyDescent="0.3">
      <c r="A8659" t="s">
        <v>12597</v>
      </c>
      <c r="B8659">
        <v>0</v>
      </c>
      <c r="C8659">
        <v>0</v>
      </c>
      <c r="D8659" t="s">
        <v>836</v>
      </c>
      <c r="E8659" t="s">
        <v>12408</v>
      </c>
      <c r="F8659" t="s">
        <v>22</v>
      </c>
      <c r="G8659">
        <v>0</v>
      </c>
      <c r="H8659" t="s">
        <v>26</v>
      </c>
      <c r="I8659" t="s">
        <v>102</v>
      </c>
      <c r="J8659" t="s">
        <v>13388</v>
      </c>
      <c r="K8659" t="s">
        <v>1462</v>
      </c>
      <c r="L8659" t="s">
        <v>33</v>
      </c>
      <c r="M8659">
        <f t="shared" si="2160"/>
        <v>0</v>
      </c>
      <c r="N8659" t="str">
        <f t="shared" si="2161"/>
        <v>8.6M</v>
      </c>
      <c r="O8659">
        <f t="shared" si="2162"/>
        <v>50</v>
      </c>
      <c r="P8659" t="str">
        <f t="shared" si="2163"/>
        <v>0</v>
      </c>
      <c r="Q8659" s="1" t="e">
        <f t="shared" si="2164"/>
        <v>#VALUE!</v>
      </c>
      <c r="R8659">
        <f t="shared" si="2165"/>
        <v>50</v>
      </c>
      <c r="S8659">
        <v>0</v>
      </c>
      <c r="T8659" s="4">
        <v>1000000000</v>
      </c>
      <c r="U8659">
        <f t="shared" si="2175"/>
        <v>4.9999999999999998E-8</v>
      </c>
      <c r="V8659">
        <f t="shared" si="2166"/>
        <v>4.9999999999999998E-7</v>
      </c>
      <c r="W8659">
        <f t="shared" si="2167"/>
        <v>0</v>
      </c>
      <c r="X8659" s="5" t="e">
        <f t="shared" si="2168"/>
        <v>#VALUE!</v>
      </c>
      <c r="Z8659">
        <v>40319</v>
      </c>
      <c r="AA8659">
        <v>43320</v>
      </c>
      <c r="AB8659" t="e">
        <f t="shared" si="2169"/>
        <v>#VALUE!</v>
      </c>
      <c r="AC8659" t="e">
        <f t="shared" si="2170"/>
        <v>#VALUE!</v>
      </c>
      <c r="AD8659">
        <v>0</v>
      </c>
      <c r="AE8659">
        <v>78158306</v>
      </c>
      <c r="AF8659">
        <f t="shared" si="2171"/>
        <v>0</v>
      </c>
      <c r="AG8659">
        <f t="shared" si="2172"/>
        <v>0</v>
      </c>
      <c r="AH8659" t="e">
        <f t="shared" si="2173"/>
        <v>#VALUE!</v>
      </c>
      <c r="AI8659">
        <f t="shared" si="2174"/>
        <v>8658</v>
      </c>
    </row>
    <row r="8660" spans="1:35" x14ac:dyDescent="0.3">
      <c r="A8660" t="s">
        <v>12868</v>
      </c>
      <c r="B8660">
        <v>0</v>
      </c>
      <c r="C8660">
        <v>0</v>
      </c>
      <c r="D8660" t="s">
        <v>125</v>
      </c>
      <c r="E8660" t="s">
        <v>12663</v>
      </c>
      <c r="F8660" t="s">
        <v>22</v>
      </c>
      <c r="G8660">
        <v>0</v>
      </c>
      <c r="H8660" t="s">
        <v>26</v>
      </c>
      <c r="I8660" t="s">
        <v>2093</v>
      </c>
      <c r="J8660" t="s">
        <v>13388</v>
      </c>
      <c r="K8660" t="s">
        <v>1997</v>
      </c>
      <c r="L8660" t="s">
        <v>33</v>
      </c>
      <c r="M8660">
        <f t="shared" si="2160"/>
        <v>0</v>
      </c>
      <c r="N8660" t="str">
        <f t="shared" si="2161"/>
        <v>15M</v>
      </c>
      <c r="O8660">
        <f t="shared" si="2162"/>
        <v>10</v>
      </c>
      <c r="P8660" t="str">
        <f t="shared" si="2163"/>
        <v>0</v>
      </c>
      <c r="Q8660" s="1" t="e">
        <f t="shared" si="2164"/>
        <v>#VALUE!</v>
      </c>
      <c r="R8660">
        <f t="shared" si="2165"/>
        <v>10</v>
      </c>
      <c r="S8660">
        <v>0</v>
      </c>
      <c r="T8660" s="4">
        <v>1000000000</v>
      </c>
      <c r="U8660">
        <f t="shared" si="2175"/>
        <v>1E-8</v>
      </c>
      <c r="V8660">
        <f t="shared" si="2166"/>
        <v>9.9999999999999995E-8</v>
      </c>
      <c r="W8660">
        <f t="shared" si="2167"/>
        <v>0</v>
      </c>
      <c r="X8660" s="5" t="e">
        <f t="shared" si="2168"/>
        <v>#VALUE!</v>
      </c>
      <c r="Z8660">
        <v>40319</v>
      </c>
      <c r="AA8660">
        <v>43320</v>
      </c>
      <c r="AB8660" t="e">
        <f t="shared" si="2169"/>
        <v>#VALUE!</v>
      </c>
      <c r="AC8660" t="e">
        <f t="shared" si="2170"/>
        <v>#VALUE!</v>
      </c>
      <c r="AD8660">
        <v>0</v>
      </c>
      <c r="AE8660">
        <v>78158306</v>
      </c>
      <c r="AF8660">
        <f t="shared" si="2171"/>
        <v>0</v>
      </c>
      <c r="AG8660">
        <f t="shared" si="2172"/>
        <v>0</v>
      </c>
      <c r="AH8660" t="e">
        <f t="shared" si="2173"/>
        <v>#VALUE!</v>
      </c>
      <c r="AI8660">
        <f t="shared" si="2174"/>
        <v>8659</v>
      </c>
    </row>
    <row r="8661" spans="1:35" x14ac:dyDescent="0.3">
      <c r="A8661" t="s">
        <v>12914</v>
      </c>
      <c r="B8661">
        <v>0</v>
      </c>
      <c r="C8661">
        <v>0</v>
      </c>
      <c r="D8661" t="s">
        <v>603</v>
      </c>
      <c r="E8661" t="s">
        <v>12663</v>
      </c>
      <c r="F8661" t="s">
        <v>22</v>
      </c>
      <c r="G8661">
        <v>0</v>
      </c>
      <c r="H8661" t="s">
        <v>26</v>
      </c>
      <c r="I8661" t="s">
        <v>102</v>
      </c>
      <c r="J8661" t="s">
        <v>13388</v>
      </c>
      <c r="K8661" t="s">
        <v>1462</v>
      </c>
      <c r="L8661" t="s">
        <v>33</v>
      </c>
      <c r="M8661">
        <f t="shared" si="2160"/>
        <v>0</v>
      </c>
      <c r="N8661" t="str">
        <f t="shared" si="2161"/>
        <v>8.7M</v>
      </c>
      <c r="O8661">
        <f t="shared" si="2162"/>
        <v>10</v>
      </c>
      <c r="P8661" t="str">
        <f t="shared" si="2163"/>
        <v>0</v>
      </c>
      <c r="Q8661" s="1" t="e">
        <f t="shared" si="2164"/>
        <v>#VALUE!</v>
      </c>
      <c r="R8661">
        <f t="shared" si="2165"/>
        <v>10</v>
      </c>
      <c r="S8661">
        <v>0</v>
      </c>
      <c r="T8661" s="4">
        <v>1000000000</v>
      </c>
      <c r="U8661">
        <f t="shared" si="2175"/>
        <v>1E-8</v>
      </c>
      <c r="V8661">
        <f t="shared" si="2166"/>
        <v>9.9999999999999995E-8</v>
      </c>
      <c r="W8661">
        <f t="shared" si="2167"/>
        <v>0</v>
      </c>
      <c r="X8661" s="5" t="e">
        <f t="shared" si="2168"/>
        <v>#VALUE!</v>
      </c>
      <c r="Z8661">
        <v>40319</v>
      </c>
      <c r="AA8661">
        <v>43320</v>
      </c>
      <c r="AB8661" t="e">
        <f t="shared" si="2169"/>
        <v>#VALUE!</v>
      </c>
      <c r="AC8661" t="e">
        <f t="shared" si="2170"/>
        <v>#VALUE!</v>
      </c>
      <c r="AD8661">
        <v>0</v>
      </c>
      <c r="AE8661">
        <v>78158306</v>
      </c>
      <c r="AF8661">
        <f t="shared" si="2171"/>
        <v>0</v>
      </c>
      <c r="AG8661">
        <f t="shared" si="2172"/>
        <v>0</v>
      </c>
      <c r="AH8661" t="e">
        <f t="shared" si="2173"/>
        <v>#VALUE!</v>
      </c>
      <c r="AI8661">
        <f t="shared" si="2174"/>
        <v>8660</v>
      </c>
    </row>
    <row r="8662" spans="1:35" x14ac:dyDescent="0.3">
      <c r="A8662" t="s">
        <v>13682</v>
      </c>
      <c r="B8662">
        <v>0</v>
      </c>
      <c r="C8662">
        <v>0</v>
      </c>
      <c r="D8662" t="s">
        <v>76</v>
      </c>
      <c r="E8662" t="s">
        <v>12663</v>
      </c>
      <c r="F8662" t="s">
        <v>22</v>
      </c>
      <c r="G8662">
        <v>0</v>
      </c>
      <c r="H8662" t="s">
        <v>26</v>
      </c>
      <c r="I8662" t="s">
        <v>3033</v>
      </c>
      <c r="J8662" t="s">
        <v>13420</v>
      </c>
      <c r="K8662" t="s">
        <v>13002</v>
      </c>
      <c r="L8662" t="s">
        <v>33</v>
      </c>
      <c r="M8662">
        <f t="shared" si="2160"/>
        <v>0</v>
      </c>
      <c r="N8662" t="str">
        <f t="shared" si="2161"/>
        <v>24M</v>
      </c>
      <c r="O8662">
        <f t="shared" si="2162"/>
        <v>10</v>
      </c>
      <c r="P8662" t="str">
        <f t="shared" si="2163"/>
        <v>0</v>
      </c>
      <c r="Q8662" s="1" t="e">
        <f t="shared" si="2164"/>
        <v>#VALUE!</v>
      </c>
      <c r="R8662">
        <f t="shared" si="2165"/>
        <v>10</v>
      </c>
      <c r="S8662">
        <v>0</v>
      </c>
      <c r="T8662" s="4">
        <v>1000000000</v>
      </c>
      <c r="U8662">
        <f t="shared" si="2175"/>
        <v>1E-8</v>
      </c>
      <c r="V8662">
        <f t="shared" si="2166"/>
        <v>9.9999999999999995E-8</v>
      </c>
      <c r="W8662">
        <f t="shared" si="2167"/>
        <v>0</v>
      </c>
      <c r="X8662" s="5" t="e">
        <f t="shared" si="2168"/>
        <v>#VALUE!</v>
      </c>
      <c r="Z8662">
        <v>40319</v>
      </c>
      <c r="AA8662">
        <v>43320</v>
      </c>
      <c r="AB8662" t="e">
        <f t="shared" si="2169"/>
        <v>#VALUE!</v>
      </c>
      <c r="AC8662" t="e">
        <f t="shared" si="2170"/>
        <v>#VALUE!</v>
      </c>
      <c r="AD8662">
        <v>0</v>
      </c>
      <c r="AE8662">
        <v>78158306</v>
      </c>
      <c r="AF8662">
        <f t="shared" si="2171"/>
        <v>0</v>
      </c>
      <c r="AG8662">
        <f t="shared" si="2172"/>
        <v>0</v>
      </c>
      <c r="AH8662" t="e">
        <f t="shared" si="2173"/>
        <v>#VALUE!</v>
      </c>
      <c r="AI8662">
        <f t="shared" si="2174"/>
        <v>8661</v>
      </c>
    </row>
    <row r="8663" spans="1:35" x14ac:dyDescent="0.3">
      <c r="A8663" t="s">
        <v>13156</v>
      </c>
      <c r="B8663">
        <v>0</v>
      </c>
      <c r="C8663">
        <v>0</v>
      </c>
      <c r="D8663" t="s">
        <v>273</v>
      </c>
      <c r="E8663" t="s">
        <v>13104</v>
      </c>
      <c r="F8663" t="s">
        <v>849</v>
      </c>
      <c r="G8663" t="s">
        <v>1281</v>
      </c>
      <c r="H8663" t="s">
        <v>26</v>
      </c>
      <c r="I8663" t="s">
        <v>40</v>
      </c>
      <c r="J8663" t="s">
        <v>13420</v>
      </c>
      <c r="K8663">
        <v>1.2</v>
      </c>
      <c r="L8663" t="s">
        <v>647</v>
      </c>
      <c r="M8663">
        <f t="shared" si="2160"/>
        <v>1</v>
      </c>
      <c r="N8663" t="str">
        <f t="shared" si="2161"/>
        <v>3.3M</v>
      </c>
      <c r="O8663">
        <f t="shared" si="2162"/>
        <v>5</v>
      </c>
      <c r="P8663" t="str">
        <f t="shared" si="2163"/>
        <v>0.99</v>
      </c>
      <c r="Q8663" s="1" t="e">
        <f t="shared" si="2164"/>
        <v>#VALUE!</v>
      </c>
      <c r="R8663">
        <f t="shared" si="2165"/>
        <v>5</v>
      </c>
      <c r="S8663">
        <v>0</v>
      </c>
      <c r="T8663" s="4">
        <v>1000000000</v>
      </c>
      <c r="U8663">
        <f t="shared" si="2175"/>
        <v>5.0000000000000001E-9</v>
      </c>
      <c r="V8663">
        <f t="shared" si="2166"/>
        <v>4.9999999999999998E-8</v>
      </c>
      <c r="W8663">
        <f t="shared" si="2167"/>
        <v>0</v>
      </c>
      <c r="X8663" s="5" t="e">
        <f t="shared" si="2168"/>
        <v>#VALUE!</v>
      </c>
      <c r="Z8663">
        <v>40319</v>
      </c>
      <c r="AA8663">
        <v>43320</v>
      </c>
      <c r="AB8663" t="e">
        <f t="shared" si="2169"/>
        <v>#VALUE!</v>
      </c>
      <c r="AC8663" t="e">
        <f t="shared" si="2170"/>
        <v>#VALUE!</v>
      </c>
      <c r="AD8663">
        <v>0</v>
      </c>
      <c r="AE8663">
        <v>78158306</v>
      </c>
      <c r="AF8663">
        <f t="shared" si="2171"/>
        <v>0</v>
      </c>
      <c r="AG8663">
        <f t="shared" si="2172"/>
        <v>0</v>
      </c>
      <c r="AH8663" t="e">
        <f t="shared" si="2173"/>
        <v>#VALUE!</v>
      </c>
      <c r="AI8663">
        <f t="shared" si="2174"/>
        <v>8662</v>
      </c>
    </row>
    <row r="8664" spans="1:35" x14ac:dyDescent="0.3">
      <c r="A8664" t="s">
        <v>11510</v>
      </c>
      <c r="B8664">
        <v>0</v>
      </c>
      <c r="C8664">
        <v>1</v>
      </c>
      <c r="D8664" t="s">
        <v>2147</v>
      </c>
      <c r="E8664" t="s">
        <v>11147</v>
      </c>
      <c r="F8664" t="s">
        <v>22</v>
      </c>
      <c r="G8664">
        <v>0</v>
      </c>
      <c r="H8664" t="s">
        <v>26</v>
      </c>
      <c r="I8664" t="s">
        <v>40</v>
      </c>
      <c r="J8664" t="s">
        <v>13519</v>
      </c>
      <c r="K8664">
        <v>2</v>
      </c>
      <c r="L8664" t="s">
        <v>8523</v>
      </c>
      <c r="M8664">
        <f t="shared" si="2160"/>
        <v>0</v>
      </c>
      <c r="N8664" t="str">
        <f t="shared" si="2161"/>
        <v>2.6M</v>
      </c>
      <c r="O8664">
        <f t="shared" si="2162"/>
        <v>500</v>
      </c>
      <c r="P8664" t="str">
        <f t="shared" si="2163"/>
        <v>0</v>
      </c>
      <c r="Q8664" s="1" t="e">
        <f t="shared" si="2164"/>
        <v>#VALUE!</v>
      </c>
      <c r="R8664">
        <f t="shared" si="2165"/>
        <v>500</v>
      </c>
      <c r="S8664">
        <v>0</v>
      </c>
      <c r="T8664" s="4">
        <v>1000000000</v>
      </c>
      <c r="U8664">
        <f t="shared" si="2175"/>
        <v>4.9999999999999998E-7</v>
      </c>
      <c r="V8664">
        <f t="shared" si="2166"/>
        <v>4.9999999999999996E-6</v>
      </c>
      <c r="W8664">
        <f t="shared" si="2167"/>
        <v>0</v>
      </c>
      <c r="X8664" s="5" t="e">
        <f t="shared" si="2168"/>
        <v>#VALUE!</v>
      </c>
      <c r="Z8664">
        <v>40319</v>
      </c>
      <c r="AA8664">
        <v>43320</v>
      </c>
      <c r="AB8664" t="e">
        <f t="shared" si="2169"/>
        <v>#VALUE!</v>
      </c>
      <c r="AC8664" t="e">
        <f t="shared" si="2170"/>
        <v>#VALUE!</v>
      </c>
      <c r="AD8664">
        <v>0</v>
      </c>
      <c r="AE8664">
        <v>78158306</v>
      </c>
      <c r="AF8664">
        <f t="shared" si="2171"/>
        <v>1.279454547031764E-8</v>
      </c>
      <c r="AG8664">
        <f t="shared" si="2172"/>
        <v>1.279454547031764E-7</v>
      </c>
      <c r="AH8664" t="e">
        <f t="shared" si="2173"/>
        <v>#VALUE!</v>
      </c>
      <c r="AI8664">
        <f t="shared" si="2174"/>
        <v>8663</v>
      </c>
    </row>
    <row r="8665" spans="1:35" x14ac:dyDescent="0.3">
      <c r="A8665" t="s">
        <v>12721</v>
      </c>
      <c r="B8665">
        <v>0</v>
      </c>
      <c r="C8665">
        <v>2</v>
      </c>
      <c r="D8665" t="s">
        <v>1543</v>
      </c>
      <c r="E8665" t="s">
        <v>12663</v>
      </c>
      <c r="F8665" t="s">
        <v>22</v>
      </c>
      <c r="G8665">
        <v>0</v>
      </c>
      <c r="H8665" t="s">
        <v>26</v>
      </c>
      <c r="I8665" t="s">
        <v>448</v>
      </c>
      <c r="J8665" t="s">
        <v>13450</v>
      </c>
      <c r="K8665">
        <v>1.8</v>
      </c>
      <c r="L8665" t="s">
        <v>119</v>
      </c>
      <c r="M8665">
        <f t="shared" si="2160"/>
        <v>0</v>
      </c>
      <c r="N8665" t="str">
        <f t="shared" si="2161"/>
        <v>6.9M</v>
      </c>
      <c r="O8665">
        <f t="shared" si="2162"/>
        <v>10</v>
      </c>
      <c r="P8665" t="str">
        <f t="shared" si="2163"/>
        <v>0</v>
      </c>
      <c r="Q8665" s="1" t="e">
        <f t="shared" si="2164"/>
        <v>#VALUE!</v>
      </c>
      <c r="R8665">
        <f t="shared" si="2165"/>
        <v>10</v>
      </c>
      <c r="S8665">
        <v>0</v>
      </c>
      <c r="T8665" s="4">
        <v>1000000000</v>
      </c>
      <c r="U8665">
        <f t="shared" si="2175"/>
        <v>1E-8</v>
      </c>
      <c r="V8665">
        <f t="shared" si="2166"/>
        <v>9.9999999999999995E-8</v>
      </c>
      <c r="W8665">
        <f t="shared" si="2167"/>
        <v>0</v>
      </c>
      <c r="X8665" s="5" t="e">
        <f t="shared" si="2168"/>
        <v>#VALUE!</v>
      </c>
      <c r="Z8665">
        <v>40319</v>
      </c>
      <c r="AA8665">
        <v>43320</v>
      </c>
      <c r="AB8665" t="e">
        <f t="shared" si="2169"/>
        <v>#VALUE!</v>
      </c>
      <c r="AC8665" t="e">
        <f t="shared" si="2170"/>
        <v>#VALUE!</v>
      </c>
      <c r="AD8665">
        <v>0</v>
      </c>
      <c r="AE8665">
        <v>78158306</v>
      </c>
      <c r="AF8665">
        <f t="shared" si="2171"/>
        <v>2.558909094063528E-8</v>
      </c>
      <c r="AG8665">
        <f t="shared" si="2172"/>
        <v>2.5589090940635279E-7</v>
      </c>
      <c r="AH8665" t="e">
        <f t="shared" si="2173"/>
        <v>#VALUE!</v>
      </c>
      <c r="AI8665">
        <f t="shared" si="2174"/>
        <v>8664</v>
      </c>
    </row>
    <row r="8666" spans="1:35" x14ac:dyDescent="0.3">
      <c r="A8666" t="s">
        <v>12960</v>
      </c>
      <c r="B8666">
        <v>0</v>
      </c>
      <c r="C8666">
        <v>0</v>
      </c>
      <c r="D8666" t="s">
        <v>608</v>
      </c>
      <c r="E8666" t="s">
        <v>12663</v>
      </c>
      <c r="F8666" t="s">
        <v>22</v>
      </c>
      <c r="G8666">
        <v>0</v>
      </c>
      <c r="H8666" t="s">
        <v>26</v>
      </c>
      <c r="I8666" t="s">
        <v>54</v>
      </c>
      <c r="J8666" t="s">
        <v>13450</v>
      </c>
      <c r="K8666">
        <v>1</v>
      </c>
      <c r="L8666" t="s">
        <v>33</v>
      </c>
      <c r="M8666">
        <f t="shared" si="2160"/>
        <v>0</v>
      </c>
      <c r="N8666" t="str">
        <f t="shared" si="2161"/>
        <v>27M</v>
      </c>
      <c r="O8666">
        <f t="shared" si="2162"/>
        <v>10</v>
      </c>
      <c r="P8666" t="str">
        <f t="shared" si="2163"/>
        <v>0</v>
      </c>
      <c r="Q8666" s="1" t="e">
        <f t="shared" si="2164"/>
        <v>#VALUE!</v>
      </c>
      <c r="R8666">
        <f t="shared" si="2165"/>
        <v>10</v>
      </c>
      <c r="S8666">
        <v>0</v>
      </c>
      <c r="T8666" s="4">
        <v>1000000000</v>
      </c>
      <c r="U8666">
        <f t="shared" si="2175"/>
        <v>1E-8</v>
      </c>
      <c r="V8666">
        <f t="shared" si="2166"/>
        <v>9.9999999999999995E-8</v>
      </c>
      <c r="W8666">
        <f t="shared" si="2167"/>
        <v>0</v>
      </c>
      <c r="X8666" s="5" t="e">
        <f t="shared" si="2168"/>
        <v>#VALUE!</v>
      </c>
      <c r="Z8666">
        <v>40319</v>
      </c>
      <c r="AA8666">
        <v>43320</v>
      </c>
      <c r="AB8666" t="e">
        <f t="shared" si="2169"/>
        <v>#VALUE!</v>
      </c>
      <c r="AC8666" t="e">
        <f t="shared" si="2170"/>
        <v>#VALUE!</v>
      </c>
      <c r="AD8666">
        <v>0</v>
      </c>
      <c r="AE8666">
        <v>78158306</v>
      </c>
      <c r="AF8666">
        <f t="shared" si="2171"/>
        <v>0</v>
      </c>
      <c r="AG8666">
        <f t="shared" si="2172"/>
        <v>0</v>
      </c>
      <c r="AH8666" t="e">
        <f t="shared" si="2173"/>
        <v>#VALUE!</v>
      </c>
      <c r="AI8666">
        <f t="shared" si="2174"/>
        <v>8665</v>
      </c>
    </row>
    <row r="8667" spans="1:35" x14ac:dyDescent="0.3">
      <c r="A8667" t="s">
        <v>11132</v>
      </c>
      <c r="B8667">
        <v>0</v>
      </c>
      <c r="C8667">
        <v>1</v>
      </c>
      <c r="D8667" t="s">
        <v>1295</v>
      </c>
      <c r="E8667" t="s">
        <v>10032</v>
      </c>
      <c r="F8667" t="s">
        <v>22</v>
      </c>
      <c r="G8667">
        <v>0</v>
      </c>
      <c r="H8667" t="s">
        <v>26</v>
      </c>
      <c r="I8667" t="s">
        <v>417</v>
      </c>
      <c r="J8667" t="s">
        <v>13493</v>
      </c>
      <c r="K8667" t="s">
        <v>2121</v>
      </c>
      <c r="L8667" t="s">
        <v>119</v>
      </c>
      <c r="M8667">
        <f t="shared" si="2160"/>
        <v>0</v>
      </c>
      <c r="N8667" t="str">
        <f t="shared" si="2161"/>
        <v>2.9M</v>
      </c>
      <c r="O8667">
        <f t="shared" si="2162"/>
        <v>1000</v>
      </c>
      <c r="P8667" t="str">
        <f t="shared" si="2163"/>
        <v>0</v>
      </c>
      <c r="Q8667" s="1" t="e">
        <f t="shared" si="2164"/>
        <v>#VALUE!</v>
      </c>
      <c r="R8667">
        <f t="shared" si="2165"/>
        <v>1000</v>
      </c>
      <c r="S8667">
        <v>0</v>
      </c>
      <c r="T8667" s="4">
        <v>1000000000</v>
      </c>
      <c r="U8667">
        <f t="shared" si="2175"/>
        <v>9.9999999999999995E-7</v>
      </c>
      <c r="V8667">
        <f t="shared" si="2166"/>
        <v>9.9999999999999991E-6</v>
      </c>
      <c r="W8667">
        <f t="shared" si="2167"/>
        <v>0</v>
      </c>
      <c r="X8667" s="5" t="e">
        <f t="shared" si="2168"/>
        <v>#VALUE!</v>
      </c>
      <c r="Z8667">
        <v>40319</v>
      </c>
      <c r="AA8667">
        <v>43320</v>
      </c>
      <c r="AB8667" t="e">
        <f t="shared" si="2169"/>
        <v>#VALUE!</v>
      </c>
      <c r="AC8667" t="e">
        <f t="shared" si="2170"/>
        <v>#VALUE!</v>
      </c>
      <c r="AD8667">
        <v>0</v>
      </c>
      <c r="AE8667">
        <v>78158306</v>
      </c>
      <c r="AF8667">
        <f t="shared" si="2171"/>
        <v>1.279454547031764E-8</v>
      </c>
      <c r="AG8667">
        <f t="shared" si="2172"/>
        <v>1.279454547031764E-7</v>
      </c>
      <c r="AH8667" t="e">
        <f t="shared" si="2173"/>
        <v>#VALUE!</v>
      </c>
      <c r="AI8667">
        <f t="shared" si="2174"/>
        <v>8666</v>
      </c>
    </row>
    <row r="8668" spans="1:35" x14ac:dyDescent="0.3">
      <c r="A8668" t="s">
        <v>12975</v>
      </c>
      <c r="B8668">
        <v>0</v>
      </c>
      <c r="C8668">
        <v>0</v>
      </c>
      <c r="D8668" t="s">
        <v>1309</v>
      </c>
      <c r="E8668" t="s">
        <v>12663</v>
      </c>
      <c r="F8668" t="s">
        <v>22</v>
      </c>
      <c r="G8668">
        <v>0</v>
      </c>
      <c r="H8668" t="s">
        <v>26</v>
      </c>
      <c r="I8668" t="s">
        <v>417</v>
      </c>
      <c r="J8668" t="s">
        <v>13493</v>
      </c>
      <c r="K8668">
        <v>5.0999999999999996</v>
      </c>
      <c r="L8668" t="s">
        <v>33</v>
      </c>
      <c r="M8668">
        <f t="shared" si="2160"/>
        <v>0</v>
      </c>
      <c r="N8668" t="str">
        <f t="shared" si="2161"/>
        <v>9.0M</v>
      </c>
      <c r="O8668">
        <f t="shared" si="2162"/>
        <v>10</v>
      </c>
      <c r="P8668" t="str">
        <f t="shared" si="2163"/>
        <v>0</v>
      </c>
      <c r="Q8668" s="1" t="e">
        <f t="shared" si="2164"/>
        <v>#VALUE!</v>
      </c>
      <c r="R8668">
        <f t="shared" si="2165"/>
        <v>10</v>
      </c>
      <c r="S8668">
        <v>0</v>
      </c>
      <c r="T8668" s="4">
        <v>1000000000</v>
      </c>
      <c r="U8668">
        <f t="shared" si="2175"/>
        <v>1E-8</v>
      </c>
      <c r="V8668">
        <f t="shared" si="2166"/>
        <v>9.9999999999999995E-8</v>
      </c>
      <c r="W8668">
        <f t="shared" si="2167"/>
        <v>0</v>
      </c>
      <c r="X8668" s="5" t="e">
        <f t="shared" si="2168"/>
        <v>#VALUE!</v>
      </c>
      <c r="Z8668">
        <v>40319</v>
      </c>
      <c r="AA8668">
        <v>43320</v>
      </c>
      <c r="AB8668" t="e">
        <f t="shared" si="2169"/>
        <v>#VALUE!</v>
      </c>
      <c r="AC8668" t="e">
        <f t="shared" si="2170"/>
        <v>#VALUE!</v>
      </c>
      <c r="AD8668">
        <v>0</v>
      </c>
      <c r="AE8668">
        <v>78158306</v>
      </c>
      <c r="AF8668">
        <f t="shared" si="2171"/>
        <v>0</v>
      </c>
      <c r="AG8668">
        <f t="shared" si="2172"/>
        <v>0</v>
      </c>
      <c r="AH8668" t="e">
        <f t="shared" si="2173"/>
        <v>#VALUE!</v>
      </c>
      <c r="AI8668">
        <f t="shared" si="2174"/>
        <v>8667</v>
      </c>
    </row>
    <row r="8669" spans="1:35" x14ac:dyDescent="0.3">
      <c r="A8669" t="s">
        <v>10689</v>
      </c>
      <c r="B8669">
        <v>0</v>
      </c>
      <c r="C8669">
        <v>15</v>
      </c>
      <c r="D8669" t="s">
        <v>1490</v>
      </c>
      <c r="E8669" t="s">
        <v>10032</v>
      </c>
      <c r="F8669" t="s">
        <v>22</v>
      </c>
      <c r="G8669">
        <v>0</v>
      </c>
      <c r="H8669" t="s">
        <v>26</v>
      </c>
      <c r="I8669" t="s">
        <v>417</v>
      </c>
      <c r="J8669" t="s">
        <v>13356</v>
      </c>
      <c r="K8669" t="s">
        <v>10690</v>
      </c>
      <c r="L8669" t="s">
        <v>56</v>
      </c>
      <c r="M8669">
        <f t="shared" si="2160"/>
        <v>0</v>
      </c>
      <c r="N8669" t="str">
        <f t="shared" si="2161"/>
        <v>4.3M</v>
      </c>
      <c r="O8669">
        <f t="shared" si="2162"/>
        <v>1000</v>
      </c>
      <c r="P8669" t="str">
        <f t="shared" si="2163"/>
        <v>0</v>
      </c>
      <c r="Q8669" s="1" t="e">
        <f t="shared" si="2164"/>
        <v>#VALUE!</v>
      </c>
      <c r="R8669">
        <f t="shared" si="2165"/>
        <v>1000</v>
      </c>
      <c r="S8669">
        <v>0</v>
      </c>
      <c r="T8669" s="4">
        <v>1000000000</v>
      </c>
      <c r="U8669">
        <f t="shared" si="2175"/>
        <v>9.9999999999999995E-7</v>
      </c>
      <c r="V8669">
        <f t="shared" si="2166"/>
        <v>9.9999999999999991E-6</v>
      </c>
      <c r="W8669">
        <f t="shared" si="2167"/>
        <v>0</v>
      </c>
      <c r="X8669" s="5" t="e">
        <f t="shared" si="2168"/>
        <v>#VALUE!</v>
      </c>
      <c r="Z8669">
        <v>40319</v>
      </c>
      <c r="AA8669">
        <v>43320</v>
      </c>
      <c r="AB8669" t="e">
        <f t="shared" si="2169"/>
        <v>#VALUE!</v>
      </c>
      <c r="AC8669" t="e">
        <f t="shared" si="2170"/>
        <v>#VALUE!</v>
      </c>
      <c r="AD8669">
        <v>0</v>
      </c>
      <c r="AE8669">
        <v>78158306</v>
      </c>
      <c r="AF8669">
        <f t="shared" si="2171"/>
        <v>1.9191818205476461E-7</v>
      </c>
      <c r="AG8669">
        <f t="shared" si="2172"/>
        <v>1.9191818205476461E-6</v>
      </c>
      <c r="AH8669" t="e">
        <f t="shared" si="2173"/>
        <v>#VALUE!</v>
      </c>
      <c r="AI8669">
        <f t="shared" si="2174"/>
        <v>8668</v>
      </c>
    </row>
    <row r="8670" spans="1:35" x14ac:dyDescent="0.3">
      <c r="A8670" t="s">
        <v>10735</v>
      </c>
      <c r="B8670">
        <v>0</v>
      </c>
      <c r="C8670">
        <v>13</v>
      </c>
      <c r="D8670" t="s">
        <v>1382</v>
      </c>
      <c r="E8670" t="s">
        <v>10032</v>
      </c>
      <c r="F8670" t="s">
        <v>22</v>
      </c>
      <c r="G8670">
        <v>0</v>
      </c>
      <c r="H8670" t="s">
        <v>26</v>
      </c>
      <c r="I8670" t="s">
        <v>40</v>
      </c>
      <c r="J8670" t="s">
        <v>13356</v>
      </c>
      <c r="K8670">
        <v>1.1000000000000001</v>
      </c>
      <c r="L8670" t="s">
        <v>104</v>
      </c>
      <c r="M8670">
        <f t="shared" si="2160"/>
        <v>0</v>
      </c>
      <c r="N8670" t="str">
        <f t="shared" si="2161"/>
        <v>8.1M</v>
      </c>
      <c r="O8670">
        <f t="shared" si="2162"/>
        <v>1000</v>
      </c>
      <c r="P8670" t="str">
        <f t="shared" si="2163"/>
        <v>0</v>
      </c>
      <c r="Q8670" s="1" t="e">
        <f t="shared" si="2164"/>
        <v>#VALUE!</v>
      </c>
      <c r="R8670">
        <f t="shared" si="2165"/>
        <v>1000</v>
      </c>
      <c r="S8670">
        <v>0</v>
      </c>
      <c r="T8670" s="4">
        <v>1000000000</v>
      </c>
      <c r="U8670">
        <f t="shared" si="2175"/>
        <v>9.9999999999999995E-7</v>
      </c>
      <c r="V8670">
        <f t="shared" si="2166"/>
        <v>9.9999999999999991E-6</v>
      </c>
      <c r="W8670">
        <f t="shared" si="2167"/>
        <v>0</v>
      </c>
      <c r="X8670" s="5" t="e">
        <f t="shared" si="2168"/>
        <v>#VALUE!</v>
      </c>
      <c r="Z8670">
        <v>40319</v>
      </c>
      <c r="AA8670">
        <v>43320</v>
      </c>
      <c r="AB8670" t="e">
        <f t="shared" si="2169"/>
        <v>#VALUE!</v>
      </c>
      <c r="AC8670" t="e">
        <f t="shared" si="2170"/>
        <v>#VALUE!</v>
      </c>
      <c r="AD8670">
        <v>0</v>
      </c>
      <c r="AE8670">
        <v>78158306</v>
      </c>
      <c r="AF8670">
        <f t="shared" si="2171"/>
        <v>1.6632909111412932E-7</v>
      </c>
      <c r="AG8670">
        <f t="shared" si="2172"/>
        <v>1.6632909111412931E-6</v>
      </c>
      <c r="AH8670" t="e">
        <f t="shared" si="2173"/>
        <v>#VALUE!</v>
      </c>
      <c r="AI8670">
        <f t="shared" si="2174"/>
        <v>8669</v>
      </c>
    </row>
    <row r="8671" spans="1:35" x14ac:dyDescent="0.3">
      <c r="A8671" t="s">
        <v>12300</v>
      </c>
      <c r="B8671">
        <v>0</v>
      </c>
      <c r="C8671">
        <v>0</v>
      </c>
      <c r="D8671" t="s">
        <v>1295</v>
      </c>
      <c r="E8671" t="s">
        <v>11545</v>
      </c>
      <c r="F8671" t="s">
        <v>22</v>
      </c>
      <c r="G8671">
        <v>0</v>
      </c>
      <c r="H8671" t="s">
        <v>26</v>
      </c>
      <c r="I8671" t="s">
        <v>417</v>
      </c>
      <c r="J8671" t="s">
        <v>13356</v>
      </c>
      <c r="K8671" t="s">
        <v>10690</v>
      </c>
      <c r="L8671" t="s">
        <v>56</v>
      </c>
      <c r="M8671">
        <f t="shared" si="2160"/>
        <v>0</v>
      </c>
      <c r="N8671" t="str">
        <f t="shared" si="2161"/>
        <v>2.9M</v>
      </c>
      <c r="O8671">
        <f t="shared" si="2162"/>
        <v>100</v>
      </c>
      <c r="P8671" t="str">
        <f t="shared" si="2163"/>
        <v>0</v>
      </c>
      <c r="Q8671" s="1" t="e">
        <f t="shared" si="2164"/>
        <v>#VALUE!</v>
      </c>
      <c r="R8671">
        <f t="shared" si="2165"/>
        <v>100</v>
      </c>
      <c r="S8671">
        <v>0</v>
      </c>
      <c r="T8671" s="4">
        <v>1000000000</v>
      </c>
      <c r="U8671">
        <f t="shared" si="2175"/>
        <v>9.9999999999999995E-8</v>
      </c>
      <c r="V8671">
        <f t="shared" si="2166"/>
        <v>9.9999999999999995E-7</v>
      </c>
      <c r="W8671">
        <f t="shared" si="2167"/>
        <v>0</v>
      </c>
      <c r="X8671" s="5" t="e">
        <f t="shared" si="2168"/>
        <v>#VALUE!</v>
      </c>
      <c r="Z8671">
        <v>40319</v>
      </c>
      <c r="AA8671">
        <v>43320</v>
      </c>
      <c r="AB8671" t="e">
        <f t="shared" si="2169"/>
        <v>#VALUE!</v>
      </c>
      <c r="AC8671" t="e">
        <f t="shared" si="2170"/>
        <v>#VALUE!</v>
      </c>
      <c r="AD8671">
        <v>0</v>
      </c>
      <c r="AE8671">
        <v>78158306</v>
      </c>
      <c r="AF8671">
        <f t="shared" si="2171"/>
        <v>0</v>
      </c>
      <c r="AG8671">
        <f t="shared" si="2172"/>
        <v>0</v>
      </c>
      <c r="AH8671" t="e">
        <f t="shared" si="2173"/>
        <v>#VALUE!</v>
      </c>
      <c r="AI8671">
        <f t="shared" si="2174"/>
        <v>8670</v>
      </c>
    </row>
    <row r="8672" spans="1:35" x14ac:dyDescent="0.3">
      <c r="A8672" t="s">
        <v>12340</v>
      </c>
      <c r="B8672">
        <v>0</v>
      </c>
      <c r="C8672">
        <v>0</v>
      </c>
      <c r="D8672" t="s">
        <v>89</v>
      </c>
      <c r="E8672" t="s">
        <v>11545</v>
      </c>
      <c r="F8672" t="s">
        <v>22</v>
      </c>
      <c r="G8672">
        <v>0</v>
      </c>
      <c r="H8672" t="s">
        <v>26</v>
      </c>
      <c r="I8672" t="s">
        <v>47</v>
      </c>
      <c r="J8672" t="s">
        <v>13458</v>
      </c>
      <c r="K8672">
        <v>1.2</v>
      </c>
      <c r="L8672" t="s">
        <v>150</v>
      </c>
      <c r="M8672">
        <f t="shared" si="2160"/>
        <v>0</v>
      </c>
      <c r="N8672" t="str">
        <f t="shared" si="2161"/>
        <v>11M</v>
      </c>
      <c r="O8672">
        <f t="shared" si="2162"/>
        <v>100</v>
      </c>
      <c r="P8672" t="str">
        <f t="shared" si="2163"/>
        <v>0</v>
      </c>
      <c r="Q8672" s="1" t="e">
        <f t="shared" si="2164"/>
        <v>#VALUE!</v>
      </c>
      <c r="R8672">
        <f t="shared" si="2165"/>
        <v>100</v>
      </c>
      <c r="S8672">
        <v>0</v>
      </c>
      <c r="T8672" s="4">
        <v>1000000000</v>
      </c>
      <c r="U8672">
        <f t="shared" si="2175"/>
        <v>9.9999999999999995E-8</v>
      </c>
      <c r="V8672">
        <f t="shared" si="2166"/>
        <v>9.9999999999999995E-7</v>
      </c>
      <c r="W8672">
        <f t="shared" si="2167"/>
        <v>0</v>
      </c>
      <c r="X8672" s="5" t="e">
        <f t="shared" si="2168"/>
        <v>#VALUE!</v>
      </c>
      <c r="Z8672">
        <v>40319</v>
      </c>
      <c r="AA8672">
        <v>43320</v>
      </c>
      <c r="AB8672" t="e">
        <f t="shared" si="2169"/>
        <v>#VALUE!</v>
      </c>
      <c r="AC8672" t="e">
        <f t="shared" si="2170"/>
        <v>#VALUE!</v>
      </c>
      <c r="AD8672">
        <v>0</v>
      </c>
      <c r="AE8672">
        <v>78158306</v>
      </c>
      <c r="AF8672">
        <f t="shared" si="2171"/>
        <v>0</v>
      </c>
      <c r="AG8672">
        <f t="shared" si="2172"/>
        <v>0</v>
      </c>
      <c r="AH8672" t="e">
        <f t="shared" si="2173"/>
        <v>#VALUE!</v>
      </c>
      <c r="AI8672">
        <f t="shared" si="2174"/>
        <v>8671</v>
      </c>
    </row>
    <row r="8673" spans="1:35" x14ac:dyDescent="0.3">
      <c r="A8673" t="s">
        <v>12358</v>
      </c>
      <c r="B8673">
        <v>0</v>
      </c>
      <c r="C8673">
        <v>0</v>
      </c>
      <c r="D8673" t="s">
        <v>2147</v>
      </c>
      <c r="E8673" t="s">
        <v>11545</v>
      </c>
      <c r="F8673" t="s">
        <v>22</v>
      </c>
      <c r="G8673">
        <v>0</v>
      </c>
      <c r="H8673" t="s">
        <v>26</v>
      </c>
      <c r="I8673" t="s">
        <v>417</v>
      </c>
      <c r="J8673" t="s">
        <v>13458</v>
      </c>
      <c r="K8673">
        <v>1</v>
      </c>
      <c r="L8673" t="s">
        <v>119</v>
      </c>
      <c r="M8673">
        <f t="shared" si="2160"/>
        <v>0</v>
      </c>
      <c r="N8673" t="str">
        <f t="shared" si="2161"/>
        <v>2.6M</v>
      </c>
      <c r="O8673">
        <f t="shared" si="2162"/>
        <v>100</v>
      </c>
      <c r="P8673" t="str">
        <f t="shared" si="2163"/>
        <v>0</v>
      </c>
      <c r="Q8673" s="1" t="e">
        <f t="shared" si="2164"/>
        <v>#VALUE!</v>
      </c>
      <c r="R8673">
        <f t="shared" si="2165"/>
        <v>100</v>
      </c>
      <c r="S8673">
        <v>0</v>
      </c>
      <c r="T8673" s="4">
        <v>1000000000</v>
      </c>
      <c r="U8673">
        <f t="shared" si="2175"/>
        <v>9.9999999999999995E-8</v>
      </c>
      <c r="V8673">
        <f t="shared" si="2166"/>
        <v>9.9999999999999995E-7</v>
      </c>
      <c r="W8673">
        <f t="shared" si="2167"/>
        <v>0</v>
      </c>
      <c r="X8673" s="5" t="e">
        <f t="shared" si="2168"/>
        <v>#VALUE!</v>
      </c>
      <c r="Z8673">
        <v>40319</v>
      </c>
      <c r="AA8673">
        <v>43320</v>
      </c>
      <c r="AB8673" t="e">
        <f t="shared" si="2169"/>
        <v>#VALUE!</v>
      </c>
      <c r="AC8673" t="e">
        <f t="shared" si="2170"/>
        <v>#VALUE!</v>
      </c>
      <c r="AD8673">
        <v>0</v>
      </c>
      <c r="AE8673">
        <v>78158306</v>
      </c>
      <c r="AF8673">
        <f t="shared" si="2171"/>
        <v>0</v>
      </c>
      <c r="AG8673">
        <f t="shared" si="2172"/>
        <v>0</v>
      </c>
      <c r="AH8673" t="e">
        <f t="shared" si="2173"/>
        <v>#VALUE!</v>
      </c>
      <c r="AI8673">
        <f t="shared" si="2174"/>
        <v>8672</v>
      </c>
    </row>
    <row r="8674" spans="1:35" x14ac:dyDescent="0.3">
      <c r="A8674" t="s">
        <v>12635</v>
      </c>
      <c r="B8674">
        <v>0</v>
      </c>
      <c r="C8674">
        <v>0</v>
      </c>
      <c r="D8674" t="s">
        <v>1961</v>
      </c>
      <c r="E8674" t="s">
        <v>12408</v>
      </c>
      <c r="F8674" t="s">
        <v>22</v>
      </c>
      <c r="G8674">
        <v>0</v>
      </c>
      <c r="H8674" t="s">
        <v>23</v>
      </c>
      <c r="I8674" t="s">
        <v>346</v>
      </c>
      <c r="J8674" t="s">
        <v>13391</v>
      </c>
      <c r="K8674">
        <v>1</v>
      </c>
      <c r="L8674" t="s">
        <v>119</v>
      </c>
      <c r="M8674">
        <f t="shared" si="2160"/>
        <v>0</v>
      </c>
      <c r="N8674" t="str">
        <f t="shared" si="2161"/>
        <v>5.6M</v>
      </c>
      <c r="O8674">
        <f t="shared" si="2162"/>
        <v>50</v>
      </c>
      <c r="P8674" t="str">
        <f t="shared" si="2163"/>
        <v>0</v>
      </c>
      <c r="Q8674" s="1" t="e">
        <f t="shared" si="2164"/>
        <v>#VALUE!</v>
      </c>
      <c r="R8674">
        <f t="shared" si="2165"/>
        <v>50</v>
      </c>
      <c r="S8674">
        <v>0</v>
      </c>
      <c r="T8674" s="4">
        <v>1000000000</v>
      </c>
      <c r="U8674">
        <f t="shared" si="2175"/>
        <v>4.9999999999999998E-8</v>
      </c>
      <c r="V8674">
        <f t="shared" si="2166"/>
        <v>4.9999999999999998E-7</v>
      </c>
      <c r="W8674">
        <f t="shared" si="2167"/>
        <v>0</v>
      </c>
      <c r="X8674" s="5" t="e">
        <f t="shared" si="2168"/>
        <v>#VALUE!</v>
      </c>
      <c r="Z8674">
        <v>40319</v>
      </c>
      <c r="AA8674">
        <v>43320</v>
      </c>
      <c r="AB8674" t="e">
        <f t="shared" si="2169"/>
        <v>#VALUE!</v>
      </c>
      <c r="AC8674" t="e">
        <f t="shared" si="2170"/>
        <v>#VALUE!</v>
      </c>
      <c r="AD8674">
        <v>0</v>
      </c>
      <c r="AE8674">
        <v>78158306</v>
      </c>
      <c r="AF8674">
        <f t="shared" si="2171"/>
        <v>0</v>
      </c>
      <c r="AG8674">
        <f t="shared" si="2172"/>
        <v>0</v>
      </c>
      <c r="AH8674" t="e">
        <f t="shared" si="2173"/>
        <v>#VALUE!</v>
      </c>
      <c r="AI8674">
        <f t="shared" si="2174"/>
        <v>8673</v>
      </c>
    </row>
    <row r="8675" spans="1:35" x14ac:dyDescent="0.3">
      <c r="A8675" t="s">
        <v>12913</v>
      </c>
      <c r="B8675">
        <v>0</v>
      </c>
      <c r="C8675">
        <v>0</v>
      </c>
      <c r="D8675" t="s">
        <v>2387</v>
      </c>
      <c r="E8675" t="s">
        <v>12663</v>
      </c>
      <c r="F8675" t="s">
        <v>849</v>
      </c>
      <c r="G8675" t="s">
        <v>3299</v>
      </c>
      <c r="H8675" t="s">
        <v>26</v>
      </c>
      <c r="I8675" t="s">
        <v>47</v>
      </c>
      <c r="J8675" t="s">
        <v>13391</v>
      </c>
      <c r="K8675">
        <v>3</v>
      </c>
      <c r="L8675" t="s">
        <v>67</v>
      </c>
      <c r="M8675">
        <f t="shared" si="2160"/>
        <v>1</v>
      </c>
      <c r="N8675" t="str">
        <f t="shared" si="2161"/>
        <v>5.2M</v>
      </c>
      <c r="O8675">
        <f t="shared" si="2162"/>
        <v>10</v>
      </c>
      <c r="P8675" t="str">
        <f t="shared" si="2163"/>
        <v>2.99</v>
      </c>
      <c r="Q8675" s="1" t="e">
        <f t="shared" si="2164"/>
        <v>#VALUE!</v>
      </c>
      <c r="R8675">
        <f t="shared" si="2165"/>
        <v>10</v>
      </c>
      <c r="S8675">
        <v>0</v>
      </c>
      <c r="T8675" s="4">
        <v>1000000000</v>
      </c>
      <c r="U8675">
        <f t="shared" si="2175"/>
        <v>1E-8</v>
      </c>
      <c r="V8675">
        <f t="shared" si="2166"/>
        <v>9.9999999999999995E-8</v>
      </c>
      <c r="W8675">
        <f t="shared" si="2167"/>
        <v>0</v>
      </c>
      <c r="X8675" s="5" t="e">
        <f t="shared" si="2168"/>
        <v>#VALUE!</v>
      </c>
      <c r="Z8675">
        <v>40319</v>
      </c>
      <c r="AA8675">
        <v>43320</v>
      </c>
      <c r="AB8675" t="e">
        <f t="shared" si="2169"/>
        <v>#VALUE!</v>
      </c>
      <c r="AC8675" t="e">
        <f t="shared" si="2170"/>
        <v>#VALUE!</v>
      </c>
      <c r="AD8675">
        <v>0</v>
      </c>
      <c r="AE8675">
        <v>78158306</v>
      </c>
      <c r="AF8675">
        <f t="shared" si="2171"/>
        <v>0</v>
      </c>
      <c r="AG8675">
        <f t="shared" si="2172"/>
        <v>0</v>
      </c>
      <c r="AH8675" t="e">
        <f t="shared" si="2173"/>
        <v>#VALUE!</v>
      </c>
      <c r="AI8675">
        <f t="shared" si="2174"/>
        <v>8674</v>
      </c>
    </row>
    <row r="8676" spans="1:35" x14ac:dyDescent="0.3">
      <c r="A8676" t="s">
        <v>13041</v>
      </c>
      <c r="B8676">
        <v>0</v>
      </c>
      <c r="C8676">
        <v>0</v>
      </c>
      <c r="D8676" t="s">
        <v>777</v>
      </c>
      <c r="E8676" t="s">
        <v>12663</v>
      </c>
      <c r="F8676" t="s">
        <v>22</v>
      </c>
      <c r="G8676">
        <v>0</v>
      </c>
      <c r="H8676" t="s">
        <v>72</v>
      </c>
      <c r="I8676" t="s">
        <v>169</v>
      </c>
      <c r="J8676" t="s">
        <v>13391</v>
      </c>
      <c r="K8676">
        <v>1</v>
      </c>
      <c r="L8676" t="s">
        <v>119</v>
      </c>
      <c r="M8676">
        <f t="shared" si="2160"/>
        <v>0</v>
      </c>
      <c r="N8676" t="str">
        <f t="shared" si="2161"/>
        <v>4.9M</v>
      </c>
      <c r="O8676">
        <f t="shared" si="2162"/>
        <v>10</v>
      </c>
      <c r="P8676" t="str">
        <f t="shared" si="2163"/>
        <v>0</v>
      </c>
      <c r="Q8676" s="1" t="e">
        <f t="shared" si="2164"/>
        <v>#VALUE!</v>
      </c>
      <c r="R8676">
        <f t="shared" si="2165"/>
        <v>10</v>
      </c>
      <c r="S8676">
        <v>0</v>
      </c>
      <c r="T8676" s="4">
        <v>1000000000</v>
      </c>
      <c r="U8676">
        <f t="shared" si="2175"/>
        <v>1E-8</v>
      </c>
      <c r="V8676">
        <f t="shared" si="2166"/>
        <v>9.9999999999999995E-8</v>
      </c>
      <c r="W8676">
        <f t="shared" si="2167"/>
        <v>0</v>
      </c>
      <c r="X8676" s="5" t="e">
        <f t="shared" si="2168"/>
        <v>#VALUE!</v>
      </c>
      <c r="Z8676">
        <v>40319</v>
      </c>
      <c r="AA8676">
        <v>43320</v>
      </c>
      <c r="AB8676" t="e">
        <f t="shared" si="2169"/>
        <v>#VALUE!</v>
      </c>
      <c r="AC8676" t="e">
        <f t="shared" si="2170"/>
        <v>#VALUE!</v>
      </c>
      <c r="AD8676">
        <v>0</v>
      </c>
      <c r="AE8676">
        <v>78158306</v>
      </c>
      <c r="AF8676">
        <f t="shared" si="2171"/>
        <v>0</v>
      </c>
      <c r="AG8676">
        <f t="shared" si="2172"/>
        <v>0</v>
      </c>
      <c r="AH8676" t="e">
        <f t="shared" si="2173"/>
        <v>#VALUE!</v>
      </c>
      <c r="AI8676">
        <f t="shared" si="2174"/>
        <v>8675</v>
      </c>
    </row>
    <row r="8677" spans="1:35" x14ac:dyDescent="0.3">
      <c r="A8677" t="s">
        <v>9492</v>
      </c>
      <c r="B8677">
        <v>2.2999999999999998</v>
      </c>
      <c r="C8677">
        <v>223</v>
      </c>
      <c r="D8677" t="s">
        <v>6886</v>
      </c>
      <c r="E8677" t="s">
        <v>9431</v>
      </c>
      <c r="F8677" t="s">
        <v>849</v>
      </c>
      <c r="G8677" t="s">
        <v>6003</v>
      </c>
      <c r="H8677" t="s">
        <v>26</v>
      </c>
      <c r="I8677" t="s">
        <v>27</v>
      </c>
      <c r="J8677" t="s">
        <v>9493</v>
      </c>
      <c r="K8677">
        <v>1.3</v>
      </c>
      <c r="L8677" t="s">
        <v>130</v>
      </c>
      <c r="M8677">
        <f t="shared" si="2160"/>
        <v>1</v>
      </c>
      <c r="N8677" t="str">
        <f t="shared" si="2161"/>
        <v>1.0M</v>
      </c>
      <c r="O8677">
        <f t="shared" si="2162"/>
        <v>5000</v>
      </c>
      <c r="P8677" t="str">
        <f t="shared" si="2163"/>
        <v>1.49</v>
      </c>
      <c r="Q8677" s="1" t="e">
        <f t="shared" si="2164"/>
        <v>#VALUE!</v>
      </c>
      <c r="R8677">
        <f t="shared" si="2165"/>
        <v>5000</v>
      </c>
      <c r="S8677">
        <v>0</v>
      </c>
      <c r="T8677" s="4">
        <v>1000000000</v>
      </c>
      <c r="U8677">
        <f t="shared" si="2175"/>
        <v>5.0000000000000004E-6</v>
      </c>
      <c r="V8677">
        <f t="shared" si="2166"/>
        <v>5.0000000000000002E-5</v>
      </c>
      <c r="W8677">
        <f t="shared" si="2167"/>
        <v>4.5999999999999996</v>
      </c>
      <c r="X8677" s="5" t="e">
        <f t="shared" si="2168"/>
        <v>#VALUE!</v>
      </c>
      <c r="Z8677">
        <v>40319</v>
      </c>
      <c r="AA8677">
        <v>43320</v>
      </c>
      <c r="AB8677" t="e">
        <f t="shared" si="2169"/>
        <v>#VALUE!</v>
      </c>
      <c r="AC8677" t="e">
        <f t="shared" si="2170"/>
        <v>#VALUE!</v>
      </c>
      <c r="AD8677">
        <v>0</v>
      </c>
      <c r="AE8677">
        <v>78158306</v>
      </c>
      <c r="AF8677">
        <f t="shared" si="2171"/>
        <v>2.8531836398808335E-6</v>
      </c>
      <c r="AG8677">
        <f t="shared" si="2172"/>
        <v>2.8531836398808335E-5</v>
      </c>
      <c r="AH8677" t="e">
        <f t="shared" si="2173"/>
        <v>#VALUE!</v>
      </c>
      <c r="AI8677">
        <f t="shared" si="2174"/>
        <v>8676</v>
      </c>
    </row>
    <row r="8678" spans="1:35" x14ac:dyDescent="0.3">
      <c r="A8678" t="s">
        <v>12226</v>
      </c>
      <c r="B8678">
        <v>0</v>
      </c>
      <c r="C8678">
        <v>1</v>
      </c>
      <c r="D8678" t="s">
        <v>2022</v>
      </c>
      <c r="E8678" t="s">
        <v>11545</v>
      </c>
      <c r="F8678" t="s">
        <v>22</v>
      </c>
      <c r="G8678">
        <v>0</v>
      </c>
      <c r="H8678" t="s">
        <v>26</v>
      </c>
      <c r="I8678" t="s">
        <v>312</v>
      </c>
      <c r="J8678" t="s">
        <v>13393</v>
      </c>
      <c r="K8678" t="s">
        <v>12227</v>
      </c>
      <c r="L8678" t="s">
        <v>119</v>
      </c>
      <c r="M8678">
        <f t="shared" si="2160"/>
        <v>0</v>
      </c>
      <c r="N8678" t="str">
        <f t="shared" si="2161"/>
        <v>2.0M</v>
      </c>
      <c r="O8678">
        <f t="shared" si="2162"/>
        <v>100</v>
      </c>
      <c r="P8678" t="str">
        <f t="shared" si="2163"/>
        <v>0</v>
      </c>
      <c r="Q8678" s="1" t="e">
        <f t="shared" si="2164"/>
        <v>#VALUE!</v>
      </c>
      <c r="R8678">
        <f t="shared" si="2165"/>
        <v>100</v>
      </c>
      <c r="S8678">
        <v>0</v>
      </c>
      <c r="T8678" s="4">
        <v>1000000000</v>
      </c>
      <c r="U8678">
        <f t="shared" si="2175"/>
        <v>9.9999999999999995E-8</v>
      </c>
      <c r="V8678">
        <f t="shared" si="2166"/>
        <v>9.9999999999999995E-7</v>
      </c>
      <c r="W8678">
        <f t="shared" si="2167"/>
        <v>0</v>
      </c>
      <c r="X8678" s="5" t="e">
        <f t="shared" si="2168"/>
        <v>#VALUE!</v>
      </c>
      <c r="Z8678">
        <v>40319</v>
      </c>
      <c r="AA8678">
        <v>43320</v>
      </c>
      <c r="AB8678" t="e">
        <f t="shared" si="2169"/>
        <v>#VALUE!</v>
      </c>
      <c r="AC8678" t="e">
        <f t="shared" si="2170"/>
        <v>#VALUE!</v>
      </c>
      <c r="AD8678">
        <v>0</v>
      </c>
      <c r="AE8678">
        <v>78158306</v>
      </c>
      <c r="AF8678">
        <f t="shared" si="2171"/>
        <v>1.279454547031764E-8</v>
      </c>
      <c r="AG8678">
        <f t="shared" si="2172"/>
        <v>1.279454547031764E-7</v>
      </c>
      <c r="AH8678" t="e">
        <f t="shared" si="2173"/>
        <v>#VALUE!</v>
      </c>
      <c r="AI8678">
        <f t="shared" si="2174"/>
        <v>8677</v>
      </c>
    </row>
    <row r="8679" spans="1:35" x14ac:dyDescent="0.3">
      <c r="A8679" t="s">
        <v>12265</v>
      </c>
      <c r="B8679">
        <v>0</v>
      </c>
      <c r="C8679">
        <v>0</v>
      </c>
      <c r="D8679" t="s">
        <v>831</v>
      </c>
      <c r="E8679" t="s">
        <v>11545</v>
      </c>
      <c r="F8679" t="s">
        <v>22</v>
      </c>
      <c r="G8679">
        <v>0</v>
      </c>
      <c r="H8679" t="s">
        <v>26</v>
      </c>
      <c r="I8679" t="s">
        <v>169</v>
      </c>
      <c r="J8679" t="s">
        <v>13393</v>
      </c>
      <c r="K8679">
        <v>2</v>
      </c>
      <c r="L8679" t="s">
        <v>119</v>
      </c>
      <c r="M8679">
        <f t="shared" si="2160"/>
        <v>0</v>
      </c>
      <c r="N8679" t="str">
        <f t="shared" si="2161"/>
        <v>3.9M</v>
      </c>
      <c r="O8679">
        <f t="shared" si="2162"/>
        <v>100</v>
      </c>
      <c r="P8679" t="str">
        <f t="shared" si="2163"/>
        <v>0</v>
      </c>
      <c r="Q8679" s="1" t="e">
        <f t="shared" si="2164"/>
        <v>#VALUE!</v>
      </c>
      <c r="R8679">
        <f t="shared" si="2165"/>
        <v>100</v>
      </c>
      <c r="S8679">
        <v>0</v>
      </c>
      <c r="T8679" s="4">
        <v>1000000000</v>
      </c>
      <c r="U8679">
        <f t="shared" si="2175"/>
        <v>9.9999999999999995E-8</v>
      </c>
      <c r="V8679">
        <f t="shared" si="2166"/>
        <v>9.9999999999999995E-7</v>
      </c>
      <c r="W8679">
        <f t="shared" si="2167"/>
        <v>0</v>
      </c>
      <c r="X8679" s="5" t="e">
        <f t="shared" si="2168"/>
        <v>#VALUE!</v>
      </c>
      <c r="Z8679">
        <v>40319</v>
      </c>
      <c r="AA8679">
        <v>43320</v>
      </c>
      <c r="AB8679" t="e">
        <f t="shared" si="2169"/>
        <v>#VALUE!</v>
      </c>
      <c r="AC8679" t="e">
        <f t="shared" si="2170"/>
        <v>#VALUE!</v>
      </c>
      <c r="AD8679">
        <v>0</v>
      </c>
      <c r="AE8679">
        <v>78158306</v>
      </c>
      <c r="AF8679">
        <f t="shared" si="2171"/>
        <v>0</v>
      </c>
      <c r="AG8679">
        <f t="shared" si="2172"/>
        <v>0</v>
      </c>
      <c r="AH8679" t="e">
        <f t="shared" si="2173"/>
        <v>#VALUE!</v>
      </c>
      <c r="AI8679">
        <f t="shared" si="2174"/>
        <v>8678</v>
      </c>
    </row>
    <row r="8680" spans="1:35" x14ac:dyDescent="0.3">
      <c r="A8680" t="s">
        <v>12965</v>
      </c>
      <c r="B8680">
        <v>0</v>
      </c>
      <c r="C8680">
        <v>0</v>
      </c>
      <c r="D8680" t="s">
        <v>588</v>
      </c>
      <c r="E8680" t="s">
        <v>12663</v>
      </c>
      <c r="F8680" t="s">
        <v>22</v>
      </c>
      <c r="G8680">
        <v>0</v>
      </c>
      <c r="H8680" t="s">
        <v>26</v>
      </c>
      <c r="I8680" t="s">
        <v>169</v>
      </c>
      <c r="J8680" t="s">
        <v>13393</v>
      </c>
      <c r="K8680">
        <v>2.1</v>
      </c>
      <c r="L8680" t="s">
        <v>119</v>
      </c>
      <c r="M8680">
        <f t="shared" si="2160"/>
        <v>0</v>
      </c>
      <c r="N8680" t="str">
        <f t="shared" si="2161"/>
        <v>3.8M</v>
      </c>
      <c r="O8680">
        <f t="shared" si="2162"/>
        <v>10</v>
      </c>
      <c r="P8680" t="str">
        <f t="shared" si="2163"/>
        <v>0</v>
      </c>
      <c r="Q8680" s="1" t="e">
        <f t="shared" si="2164"/>
        <v>#VALUE!</v>
      </c>
      <c r="R8680">
        <f t="shared" si="2165"/>
        <v>10</v>
      </c>
      <c r="S8680">
        <v>0</v>
      </c>
      <c r="T8680" s="4">
        <v>1000000000</v>
      </c>
      <c r="U8680">
        <f t="shared" si="2175"/>
        <v>1E-8</v>
      </c>
      <c r="V8680">
        <f t="shared" si="2166"/>
        <v>9.9999999999999995E-8</v>
      </c>
      <c r="W8680">
        <f t="shared" si="2167"/>
        <v>0</v>
      </c>
      <c r="X8680" s="5" t="e">
        <f t="shared" si="2168"/>
        <v>#VALUE!</v>
      </c>
      <c r="Z8680">
        <v>40319</v>
      </c>
      <c r="AA8680">
        <v>43320</v>
      </c>
      <c r="AB8680" t="e">
        <f t="shared" si="2169"/>
        <v>#VALUE!</v>
      </c>
      <c r="AC8680" t="e">
        <f t="shared" si="2170"/>
        <v>#VALUE!</v>
      </c>
      <c r="AD8680">
        <v>0</v>
      </c>
      <c r="AE8680">
        <v>78158306</v>
      </c>
      <c r="AF8680">
        <f t="shared" si="2171"/>
        <v>0</v>
      </c>
      <c r="AG8680">
        <f t="shared" si="2172"/>
        <v>0</v>
      </c>
      <c r="AH8680" t="e">
        <f t="shared" si="2173"/>
        <v>#VALUE!</v>
      </c>
      <c r="AI8680">
        <f t="shared" si="2174"/>
        <v>8679</v>
      </c>
    </row>
    <row r="8681" spans="1:35" x14ac:dyDescent="0.3">
      <c r="A8681" t="s">
        <v>12036</v>
      </c>
      <c r="B8681">
        <v>0</v>
      </c>
      <c r="C8681">
        <v>2</v>
      </c>
      <c r="D8681" t="s">
        <v>681</v>
      </c>
      <c r="E8681" t="s">
        <v>11545</v>
      </c>
      <c r="F8681" t="s">
        <v>22</v>
      </c>
      <c r="G8681">
        <v>0</v>
      </c>
      <c r="H8681" t="s">
        <v>26</v>
      </c>
      <c r="I8681" t="s">
        <v>42</v>
      </c>
      <c r="J8681" t="s">
        <v>13466</v>
      </c>
      <c r="K8681" t="s">
        <v>1366</v>
      </c>
      <c r="L8681" t="s">
        <v>104</v>
      </c>
      <c r="M8681">
        <f t="shared" si="2160"/>
        <v>0</v>
      </c>
      <c r="N8681" t="str">
        <f t="shared" si="2161"/>
        <v>18M</v>
      </c>
      <c r="O8681">
        <f t="shared" si="2162"/>
        <v>100</v>
      </c>
      <c r="P8681" t="str">
        <f t="shared" si="2163"/>
        <v>0</v>
      </c>
      <c r="Q8681" s="1" t="e">
        <f t="shared" si="2164"/>
        <v>#VALUE!</v>
      </c>
      <c r="R8681">
        <f t="shared" si="2165"/>
        <v>100</v>
      </c>
      <c r="S8681">
        <v>0</v>
      </c>
      <c r="T8681" s="4">
        <v>1000000000</v>
      </c>
      <c r="U8681">
        <f t="shared" si="2175"/>
        <v>9.9999999999999995E-8</v>
      </c>
      <c r="V8681">
        <f t="shared" si="2166"/>
        <v>9.9999999999999995E-7</v>
      </c>
      <c r="W8681">
        <f t="shared" si="2167"/>
        <v>0</v>
      </c>
      <c r="X8681" s="5" t="e">
        <f t="shared" si="2168"/>
        <v>#VALUE!</v>
      </c>
      <c r="Z8681">
        <v>40319</v>
      </c>
      <c r="AA8681">
        <v>43320</v>
      </c>
      <c r="AB8681" t="e">
        <f t="shared" si="2169"/>
        <v>#VALUE!</v>
      </c>
      <c r="AC8681" t="e">
        <f t="shared" si="2170"/>
        <v>#VALUE!</v>
      </c>
      <c r="AD8681">
        <v>0</v>
      </c>
      <c r="AE8681">
        <v>78158306</v>
      </c>
      <c r="AF8681">
        <f t="shared" si="2171"/>
        <v>2.558909094063528E-8</v>
      </c>
      <c r="AG8681">
        <f t="shared" si="2172"/>
        <v>2.5589090940635279E-7</v>
      </c>
      <c r="AH8681" t="e">
        <f t="shared" si="2173"/>
        <v>#VALUE!</v>
      </c>
      <c r="AI8681">
        <f t="shared" si="2174"/>
        <v>8680</v>
      </c>
    </row>
    <row r="8682" spans="1:35" x14ac:dyDescent="0.3">
      <c r="A8682" t="s">
        <v>10715</v>
      </c>
      <c r="B8682">
        <v>0</v>
      </c>
      <c r="C8682">
        <v>14</v>
      </c>
      <c r="D8682" t="s">
        <v>1089</v>
      </c>
      <c r="E8682" t="s">
        <v>10032</v>
      </c>
      <c r="F8682" t="s">
        <v>22</v>
      </c>
      <c r="G8682">
        <v>0</v>
      </c>
      <c r="H8682" t="s">
        <v>26</v>
      </c>
      <c r="I8682" t="s">
        <v>177</v>
      </c>
      <c r="J8682" t="s">
        <v>13498</v>
      </c>
      <c r="K8682" t="s">
        <v>10716</v>
      </c>
      <c r="L8682" t="s">
        <v>119</v>
      </c>
      <c r="M8682">
        <f t="shared" si="2160"/>
        <v>0</v>
      </c>
      <c r="N8682" t="str">
        <f t="shared" si="2161"/>
        <v>19M</v>
      </c>
      <c r="O8682">
        <f t="shared" si="2162"/>
        <v>1000</v>
      </c>
      <c r="P8682" t="str">
        <f t="shared" si="2163"/>
        <v>0</v>
      </c>
      <c r="Q8682" s="1" t="e">
        <f t="shared" si="2164"/>
        <v>#VALUE!</v>
      </c>
      <c r="R8682">
        <f t="shared" si="2165"/>
        <v>1000</v>
      </c>
      <c r="S8682">
        <v>0</v>
      </c>
      <c r="T8682" s="4">
        <v>1000000000</v>
      </c>
      <c r="U8682">
        <f t="shared" si="2175"/>
        <v>9.9999999999999995E-7</v>
      </c>
      <c r="V8682">
        <f t="shared" si="2166"/>
        <v>9.9999999999999991E-6</v>
      </c>
      <c r="W8682">
        <f t="shared" si="2167"/>
        <v>0</v>
      </c>
      <c r="X8682" s="5" t="e">
        <f t="shared" si="2168"/>
        <v>#VALUE!</v>
      </c>
      <c r="Z8682">
        <v>40319</v>
      </c>
      <c r="AA8682">
        <v>43320</v>
      </c>
      <c r="AB8682" t="e">
        <f t="shared" si="2169"/>
        <v>#VALUE!</v>
      </c>
      <c r="AC8682" t="e">
        <f t="shared" si="2170"/>
        <v>#VALUE!</v>
      </c>
      <c r="AD8682">
        <v>0</v>
      </c>
      <c r="AE8682">
        <v>78158306</v>
      </c>
      <c r="AF8682">
        <f t="shared" si="2171"/>
        <v>1.7912363658444695E-7</v>
      </c>
      <c r="AG8682">
        <f t="shared" si="2172"/>
        <v>1.7912363658444694E-6</v>
      </c>
      <c r="AH8682" t="e">
        <f t="shared" si="2173"/>
        <v>#VALUE!</v>
      </c>
      <c r="AI8682">
        <f t="shared" si="2174"/>
        <v>8681</v>
      </c>
    </row>
    <row r="8683" spans="1:35" x14ac:dyDescent="0.3">
      <c r="A8683" t="s">
        <v>12726</v>
      </c>
      <c r="B8683">
        <v>0</v>
      </c>
      <c r="C8683">
        <v>2</v>
      </c>
      <c r="D8683" t="s">
        <v>492</v>
      </c>
      <c r="E8683" t="s">
        <v>12663</v>
      </c>
      <c r="F8683" t="s">
        <v>22</v>
      </c>
      <c r="G8683">
        <v>0</v>
      </c>
      <c r="H8683" t="s">
        <v>26</v>
      </c>
      <c r="I8683" t="s">
        <v>47</v>
      </c>
      <c r="J8683" t="s">
        <v>13498</v>
      </c>
      <c r="K8683" t="s">
        <v>251</v>
      </c>
      <c r="L8683" t="s">
        <v>217</v>
      </c>
      <c r="M8683">
        <f t="shared" si="2160"/>
        <v>0</v>
      </c>
      <c r="N8683" t="str">
        <f t="shared" si="2161"/>
        <v>22M</v>
      </c>
      <c r="O8683">
        <f t="shared" si="2162"/>
        <v>10</v>
      </c>
      <c r="P8683" t="str">
        <f t="shared" si="2163"/>
        <v>0</v>
      </c>
      <c r="Q8683" s="1" t="e">
        <f t="shared" si="2164"/>
        <v>#VALUE!</v>
      </c>
      <c r="R8683">
        <f t="shared" si="2165"/>
        <v>10</v>
      </c>
      <c r="S8683">
        <v>0</v>
      </c>
      <c r="T8683" s="4">
        <v>1000000000</v>
      </c>
      <c r="U8683">
        <f t="shared" si="2175"/>
        <v>1E-8</v>
      </c>
      <c r="V8683">
        <f t="shared" si="2166"/>
        <v>9.9999999999999995E-8</v>
      </c>
      <c r="W8683">
        <f t="shared" si="2167"/>
        <v>0</v>
      </c>
      <c r="X8683" s="5" t="e">
        <f t="shared" si="2168"/>
        <v>#VALUE!</v>
      </c>
      <c r="Z8683">
        <v>40319</v>
      </c>
      <c r="AA8683">
        <v>43320</v>
      </c>
      <c r="AB8683" t="e">
        <f t="shared" si="2169"/>
        <v>#VALUE!</v>
      </c>
      <c r="AC8683" t="e">
        <f t="shared" si="2170"/>
        <v>#VALUE!</v>
      </c>
      <c r="AD8683">
        <v>0</v>
      </c>
      <c r="AE8683">
        <v>78158306</v>
      </c>
      <c r="AF8683">
        <f t="shared" si="2171"/>
        <v>2.558909094063528E-8</v>
      </c>
      <c r="AG8683">
        <f t="shared" si="2172"/>
        <v>2.5589090940635279E-7</v>
      </c>
      <c r="AH8683" t="e">
        <f t="shared" si="2173"/>
        <v>#VALUE!</v>
      </c>
      <c r="AI8683">
        <f t="shared" si="2174"/>
        <v>8682</v>
      </c>
    </row>
    <row r="8684" spans="1:35" x14ac:dyDescent="0.3">
      <c r="A8684" t="s">
        <v>9213</v>
      </c>
      <c r="B8684">
        <v>0</v>
      </c>
      <c r="C8684">
        <v>62</v>
      </c>
      <c r="D8684" t="s">
        <v>399</v>
      </c>
      <c r="E8684" t="s">
        <v>8077</v>
      </c>
      <c r="F8684" t="s">
        <v>22</v>
      </c>
      <c r="G8684">
        <v>0</v>
      </c>
      <c r="H8684" t="s">
        <v>23</v>
      </c>
      <c r="I8684" t="s">
        <v>24</v>
      </c>
      <c r="J8684" t="s">
        <v>13417</v>
      </c>
      <c r="K8684" t="s">
        <v>9214</v>
      </c>
      <c r="L8684" t="s">
        <v>150</v>
      </c>
      <c r="M8684">
        <f t="shared" si="2160"/>
        <v>0</v>
      </c>
      <c r="N8684" t="str">
        <f t="shared" si="2161"/>
        <v>25M</v>
      </c>
      <c r="O8684">
        <f t="shared" si="2162"/>
        <v>10000</v>
      </c>
      <c r="P8684" t="str">
        <f t="shared" si="2163"/>
        <v>0</v>
      </c>
      <c r="Q8684" s="1" t="e">
        <f t="shared" si="2164"/>
        <v>#VALUE!</v>
      </c>
      <c r="R8684">
        <f t="shared" si="2165"/>
        <v>10000</v>
      </c>
      <c r="S8684">
        <v>0</v>
      </c>
      <c r="T8684" s="4">
        <v>1000000000</v>
      </c>
      <c r="U8684">
        <f t="shared" si="2175"/>
        <v>1.0000000000000001E-5</v>
      </c>
      <c r="V8684">
        <f t="shared" si="2166"/>
        <v>1E-4</v>
      </c>
      <c r="W8684">
        <f t="shared" si="2167"/>
        <v>0</v>
      </c>
      <c r="X8684" s="5" t="e">
        <f t="shared" si="2168"/>
        <v>#VALUE!</v>
      </c>
      <c r="Z8684">
        <v>40319</v>
      </c>
      <c r="AA8684">
        <v>43320</v>
      </c>
      <c r="AB8684" t="e">
        <f t="shared" si="2169"/>
        <v>#VALUE!</v>
      </c>
      <c r="AC8684" t="e">
        <f t="shared" si="2170"/>
        <v>#VALUE!</v>
      </c>
      <c r="AD8684">
        <v>0</v>
      </c>
      <c r="AE8684">
        <v>78158306</v>
      </c>
      <c r="AF8684">
        <f t="shared" si="2171"/>
        <v>7.9326181915969364E-7</v>
      </c>
      <c r="AG8684">
        <f t="shared" si="2172"/>
        <v>7.9326181915969368E-6</v>
      </c>
      <c r="AH8684" t="e">
        <f t="shared" si="2173"/>
        <v>#VALUE!</v>
      </c>
      <c r="AI8684">
        <f t="shared" si="2174"/>
        <v>8683</v>
      </c>
    </row>
    <row r="8685" spans="1:35" x14ac:dyDescent="0.3">
      <c r="A8685" t="s">
        <v>12193</v>
      </c>
      <c r="B8685">
        <v>0</v>
      </c>
      <c r="C8685">
        <v>1</v>
      </c>
      <c r="D8685" t="s">
        <v>395</v>
      </c>
      <c r="E8685" t="s">
        <v>11545</v>
      </c>
      <c r="F8685" t="s">
        <v>22</v>
      </c>
      <c r="G8685">
        <v>0</v>
      </c>
      <c r="H8685" t="s">
        <v>26</v>
      </c>
      <c r="I8685" t="s">
        <v>102</v>
      </c>
      <c r="J8685" t="s">
        <v>13465</v>
      </c>
      <c r="K8685" t="s">
        <v>2173</v>
      </c>
      <c r="L8685" t="s">
        <v>33</v>
      </c>
      <c r="M8685">
        <f t="shared" si="2160"/>
        <v>0</v>
      </c>
      <c r="N8685" t="str">
        <f t="shared" si="2161"/>
        <v>12M</v>
      </c>
      <c r="O8685">
        <f t="shared" si="2162"/>
        <v>100</v>
      </c>
      <c r="P8685" t="str">
        <f t="shared" si="2163"/>
        <v>0</v>
      </c>
      <c r="Q8685" s="1" t="e">
        <f t="shared" si="2164"/>
        <v>#VALUE!</v>
      </c>
      <c r="R8685">
        <f t="shared" si="2165"/>
        <v>100</v>
      </c>
      <c r="S8685">
        <v>0</v>
      </c>
      <c r="T8685" s="4">
        <v>1000000000</v>
      </c>
      <c r="U8685">
        <f t="shared" si="2175"/>
        <v>9.9999999999999995E-8</v>
      </c>
      <c r="V8685">
        <f t="shared" si="2166"/>
        <v>9.9999999999999995E-7</v>
      </c>
      <c r="W8685">
        <f t="shared" si="2167"/>
        <v>0</v>
      </c>
      <c r="X8685" s="5" t="e">
        <f t="shared" si="2168"/>
        <v>#VALUE!</v>
      </c>
      <c r="Z8685">
        <v>40319</v>
      </c>
      <c r="AA8685">
        <v>43320</v>
      </c>
      <c r="AB8685" t="e">
        <f t="shared" si="2169"/>
        <v>#VALUE!</v>
      </c>
      <c r="AC8685" t="e">
        <f t="shared" si="2170"/>
        <v>#VALUE!</v>
      </c>
      <c r="AD8685">
        <v>0</v>
      </c>
      <c r="AE8685">
        <v>78158306</v>
      </c>
      <c r="AF8685">
        <f t="shared" si="2171"/>
        <v>1.279454547031764E-8</v>
      </c>
      <c r="AG8685">
        <f t="shared" si="2172"/>
        <v>1.279454547031764E-7</v>
      </c>
      <c r="AH8685" t="e">
        <f t="shared" si="2173"/>
        <v>#VALUE!</v>
      </c>
      <c r="AI8685">
        <f t="shared" si="2174"/>
        <v>8684</v>
      </c>
    </row>
    <row r="8686" spans="1:35" x14ac:dyDescent="0.3">
      <c r="A8686" t="s">
        <v>12561</v>
      </c>
      <c r="B8686">
        <v>0</v>
      </c>
      <c r="C8686">
        <v>1</v>
      </c>
      <c r="D8686" t="s">
        <v>2217</v>
      </c>
      <c r="E8686" t="s">
        <v>12408</v>
      </c>
      <c r="F8686" t="s">
        <v>22</v>
      </c>
      <c r="G8686">
        <v>0</v>
      </c>
      <c r="H8686" t="s">
        <v>26</v>
      </c>
      <c r="I8686" t="s">
        <v>54</v>
      </c>
      <c r="J8686" t="s">
        <v>13465</v>
      </c>
      <c r="K8686">
        <v>1.1000000000000001</v>
      </c>
      <c r="L8686" t="s">
        <v>104</v>
      </c>
      <c r="M8686">
        <f t="shared" si="2160"/>
        <v>0</v>
      </c>
      <c r="N8686" t="str">
        <f t="shared" si="2161"/>
        <v>1.3M</v>
      </c>
      <c r="O8686">
        <f t="shared" si="2162"/>
        <v>50</v>
      </c>
      <c r="P8686" t="str">
        <f t="shared" si="2163"/>
        <v>0</v>
      </c>
      <c r="Q8686" s="1" t="e">
        <f t="shared" si="2164"/>
        <v>#VALUE!</v>
      </c>
      <c r="R8686">
        <f t="shared" si="2165"/>
        <v>50</v>
      </c>
      <c r="S8686">
        <v>0</v>
      </c>
      <c r="T8686" s="4">
        <v>1000000000</v>
      </c>
      <c r="U8686">
        <f t="shared" si="2175"/>
        <v>4.9999999999999998E-8</v>
      </c>
      <c r="V8686">
        <f t="shared" si="2166"/>
        <v>4.9999999999999998E-7</v>
      </c>
      <c r="W8686">
        <f t="shared" si="2167"/>
        <v>0</v>
      </c>
      <c r="X8686" s="5" t="e">
        <f t="shared" si="2168"/>
        <v>#VALUE!</v>
      </c>
      <c r="Z8686">
        <v>40319</v>
      </c>
      <c r="AA8686">
        <v>43320</v>
      </c>
      <c r="AB8686" t="e">
        <f t="shared" si="2169"/>
        <v>#VALUE!</v>
      </c>
      <c r="AC8686" t="e">
        <f t="shared" si="2170"/>
        <v>#VALUE!</v>
      </c>
      <c r="AD8686">
        <v>0</v>
      </c>
      <c r="AE8686">
        <v>78158306</v>
      </c>
      <c r="AF8686">
        <f t="shared" si="2171"/>
        <v>1.279454547031764E-8</v>
      </c>
      <c r="AG8686">
        <f t="shared" si="2172"/>
        <v>1.279454547031764E-7</v>
      </c>
      <c r="AH8686" t="e">
        <f t="shared" si="2173"/>
        <v>#VALUE!</v>
      </c>
      <c r="AI8686">
        <f t="shared" si="2174"/>
        <v>8685</v>
      </c>
    </row>
    <row r="8687" spans="1:35" x14ac:dyDescent="0.3">
      <c r="A8687" t="s">
        <v>12872</v>
      </c>
      <c r="B8687">
        <v>0</v>
      </c>
      <c r="C8687">
        <v>0</v>
      </c>
      <c r="D8687" t="s">
        <v>818</v>
      </c>
      <c r="E8687" t="s">
        <v>12663</v>
      </c>
      <c r="F8687" t="s">
        <v>849</v>
      </c>
      <c r="G8687" t="s">
        <v>1281</v>
      </c>
      <c r="H8687" t="s">
        <v>26</v>
      </c>
      <c r="I8687" t="s">
        <v>169</v>
      </c>
      <c r="J8687" t="s">
        <v>13465</v>
      </c>
      <c r="K8687">
        <v>1.1000000000000001</v>
      </c>
      <c r="L8687" t="s">
        <v>33</v>
      </c>
      <c r="M8687">
        <f t="shared" si="2160"/>
        <v>1</v>
      </c>
      <c r="N8687" t="str">
        <f t="shared" si="2161"/>
        <v>30M</v>
      </c>
      <c r="O8687">
        <f t="shared" si="2162"/>
        <v>10</v>
      </c>
      <c r="P8687" t="str">
        <f t="shared" si="2163"/>
        <v>0.99</v>
      </c>
      <c r="Q8687" s="1" t="e">
        <f t="shared" si="2164"/>
        <v>#VALUE!</v>
      </c>
      <c r="R8687">
        <f t="shared" si="2165"/>
        <v>10</v>
      </c>
      <c r="S8687">
        <v>0</v>
      </c>
      <c r="T8687" s="4">
        <v>1000000000</v>
      </c>
      <c r="U8687">
        <f t="shared" si="2175"/>
        <v>1E-8</v>
      </c>
      <c r="V8687">
        <f t="shared" si="2166"/>
        <v>9.9999999999999995E-8</v>
      </c>
      <c r="W8687">
        <f t="shared" si="2167"/>
        <v>0</v>
      </c>
      <c r="X8687" s="5" t="e">
        <f t="shared" si="2168"/>
        <v>#VALUE!</v>
      </c>
      <c r="Z8687">
        <v>40319</v>
      </c>
      <c r="AA8687">
        <v>43320</v>
      </c>
      <c r="AB8687" t="e">
        <f t="shared" si="2169"/>
        <v>#VALUE!</v>
      </c>
      <c r="AC8687" t="e">
        <f t="shared" si="2170"/>
        <v>#VALUE!</v>
      </c>
      <c r="AD8687">
        <v>0</v>
      </c>
      <c r="AE8687">
        <v>78158306</v>
      </c>
      <c r="AF8687">
        <f t="shared" si="2171"/>
        <v>0</v>
      </c>
      <c r="AG8687">
        <f t="shared" si="2172"/>
        <v>0</v>
      </c>
      <c r="AH8687" t="e">
        <f t="shared" si="2173"/>
        <v>#VALUE!</v>
      </c>
      <c r="AI8687">
        <f t="shared" si="2174"/>
        <v>8686</v>
      </c>
    </row>
    <row r="8688" spans="1:35" x14ac:dyDescent="0.3">
      <c r="A8688" t="s">
        <v>12874</v>
      </c>
      <c r="B8688">
        <v>0</v>
      </c>
      <c r="C8688">
        <v>0</v>
      </c>
      <c r="D8688" t="s">
        <v>265</v>
      </c>
      <c r="E8688" t="s">
        <v>12663</v>
      </c>
      <c r="F8688" t="s">
        <v>849</v>
      </c>
      <c r="G8688" t="s">
        <v>1281</v>
      </c>
      <c r="H8688" t="s">
        <v>26</v>
      </c>
      <c r="I8688" t="s">
        <v>169</v>
      </c>
      <c r="J8688" t="s">
        <v>13469</v>
      </c>
      <c r="K8688">
        <v>1.1000000000000001</v>
      </c>
      <c r="L8688" t="s">
        <v>33</v>
      </c>
      <c r="M8688">
        <f t="shared" si="2160"/>
        <v>1</v>
      </c>
      <c r="N8688" t="str">
        <f t="shared" si="2161"/>
        <v>32M</v>
      </c>
      <c r="O8688">
        <f t="shared" si="2162"/>
        <v>10</v>
      </c>
      <c r="P8688" t="str">
        <f t="shared" si="2163"/>
        <v>0.99</v>
      </c>
      <c r="Q8688" s="1" t="e">
        <f t="shared" si="2164"/>
        <v>#VALUE!</v>
      </c>
      <c r="R8688">
        <f t="shared" si="2165"/>
        <v>10</v>
      </c>
      <c r="S8688">
        <v>0</v>
      </c>
      <c r="T8688" s="4">
        <v>1000000000</v>
      </c>
      <c r="U8688">
        <f t="shared" si="2175"/>
        <v>1E-8</v>
      </c>
      <c r="V8688">
        <f t="shared" si="2166"/>
        <v>9.9999999999999995E-8</v>
      </c>
      <c r="W8688">
        <f t="shared" si="2167"/>
        <v>0</v>
      </c>
      <c r="X8688" s="5" t="e">
        <f t="shared" si="2168"/>
        <v>#VALUE!</v>
      </c>
      <c r="Z8688">
        <v>40319</v>
      </c>
      <c r="AA8688">
        <v>43320</v>
      </c>
      <c r="AB8688" t="e">
        <f t="shared" si="2169"/>
        <v>#VALUE!</v>
      </c>
      <c r="AC8688" t="e">
        <f t="shared" si="2170"/>
        <v>#VALUE!</v>
      </c>
      <c r="AD8688">
        <v>0</v>
      </c>
      <c r="AE8688">
        <v>78158306</v>
      </c>
      <c r="AF8688">
        <f t="shared" si="2171"/>
        <v>0</v>
      </c>
      <c r="AG8688">
        <f t="shared" si="2172"/>
        <v>0</v>
      </c>
      <c r="AH8688" t="e">
        <f t="shared" si="2173"/>
        <v>#VALUE!</v>
      </c>
      <c r="AI8688">
        <f t="shared" si="2174"/>
        <v>8687</v>
      </c>
    </row>
    <row r="8689" spans="1:35" x14ac:dyDescent="0.3">
      <c r="A8689" t="s">
        <v>12335</v>
      </c>
      <c r="B8689">
        <v>0</v>
      </c>
      <c r="C8689">
        <v>0</v>
      </c>
      <c r="D8689" t="s">
        <v>2293</v>
      </c>
      <c r="E8689" t="s">
        <v>11545</v>
      </c>
      <c r="F8689" t="s">
        <v>22</v>
      </c>
      <c r="G8689">
        <v>0</v>
      </c>
      <c r="H8689" t="s">
        <v>26</v>
      </c>
      <c r="I8689" t="s">
        <v>448</v>
      </c>
      <c r="J8689" t="s">
        <v>13404</v>
      </c>
      <c r="K8689" t="s">
        <v>794</v>
      </c>
      <c r="L8689" t="s">
        <v>119</v>
      </c>
      <c r="M8689">
        <f t="shared" si="2160"/>
        <v>0</v>
      </c>
      <c r="N8689" t="str">
        <f t="shared" si="2161"/>
        <v>5.9M</v>
      </c>
      <c r="O8689">
        <f t="shared" si="2162"/>
        <v>100</v>
      </c>
      <c r="P8689" t="str">
        <f t="shared" si="2163"/>
        <v>0</v>
      </c>
      <c r="Q8689" s="1" t="e">
        <f t="shared" si="2164"/>
        <v>#VALUE!</v>
      </c>
      <c r="R8689">
        <f t="shared" si="2165"/>
        <v>100</v>
      </c>
      <c r="S8689">
        <v>0</v>
      </c>
      <c r="T8689" s="4">
        <v>1000000000</v>
      </c>
      <c r="U8689">
        <f t="shared" si="2175"/>
        <v>9.9999999999999995E-8</v>
      </c>
      <c r="V8689">
        <f t="shared" si="2166"/>
        <v>9.9999999999999995E-7</v>
      </c>
      <c r="W8689">
        <f t="shared" si="2167"/>
        <v>0</v>
      </c>
      <c r="X8689" s="5" t="e">
        <f t="shared" si="2168"/>
        <v>#VALUE!</v>
      </c>
      <c r="Z8689">
        <v>40319</v>
      </c>
      <c r="AA8689">
        <v>43320</v>
      </c>
      <c r="AB8689" t="e">
        <f t="shared" si="2169"/>
        <v>#VALUE!</v>
      </c>
      <c r="AC8689" t="e">
        <f t="shared" si="2170"/>
        <v>#VALUE!</v>
      </c>
      <c r="AD8689">
        <v>0</v>
      </c>
      <c r="AE8689">
        <v>78158306</v>
      </c>
      <c r="AF8689">
        <f t="shared" si="2171"/>
        <v>0</v>
      </c>
      <c r="AG8689">
        <f t="shared" si="2172"/>
        <v>0</v>
      </c>
      <c r="AH8689" t="e">
        <f t="shared" si="2173"/>
        <v>#VALUE!</v>
      </c>
      <c r="AI8689">
        <f t="shared" si="2174"/>
        <v>8688</v>
      </c>
    </row>
    <row r="8690" spans="1:35" x14ac:dyDescent="0.3">
      <c r="A8690" t="s">
        <v>12584</v>
      </c>
      <c r="B8690">
        <v>0</v>
      </c>
      <c r="C8690">
        <v>0</v>
      </c>
      <c r="D8690" t="s">
        <v>395</v>
      </c>
      <c r="E8690" t="s">
        <v>12408</v>
      </c>
      <c r="F8690" t="s">
        <v>22</v>
      </c>
      <c r="G8690">
        <v>0</v>
      </c>
      <c r="H8690" t="s">
        <v>26</v>
      </c>
      <c r="I8690" t="s">
        <v>417</v>
      </c>
      <c r="J8690" t="s">
        <v>13404</v>
      </c>
      <c r="K8690">
        <v>2.1</v>
      </c>
      <c r="L8690" t="s">
        <v>217</v>
      </c>
      <c r="M8690">
        <f t="shared" si="2160"/>
        <v>0</v>
      </c>
      <c r="N8690" t="str">
        <f t="shared" si="2161"/>
        <v>12M</v>
      </c>
      <c r="O8690">
        <f t="shared" si="2162"/>
        <v>50</v>
      </c>
      <c r="P8690" t="str">
        <f t="shared" si="2163"/>
        <v>0</v>
      </c>
      <c r="Q8690" s="1" t="e">
        <f t="shared" si="2164"/>
        <v>#VALUE!</v>
      </c>
      <c r="R8690">
        <f t="shared" si="2165"/>
        <v>50</v>
      </c>
      <c r="S8690">
        <v>0</v>
      </c>
      <c r="T8690" s="4">
        <v>1000000000</v>
      </c>
      <c r="U8690">
        <f t="shared" si="2175"/>
        <v>4.9999999999999998E-8</v>
      </c>
      <c r="V8690">
        <f t="shared" si="2166"/>
        <v>4.9999999999999998E-7</v>
      </c>
      <c r="W8690">
        <f t="shared" si="2167"/>
        <v>0</v>
      </c>
      <c r="X8690" s="5" t="e">
        <f t="shared" si="2168"/>
        <v>#VALUE!</v>
      </c>
      <c r="Z8690">
        <v>40319</v>
      </c>
      <c r="AA8690">
        <v>43320</v>
      </c>
      <c r="AB8690" t="e">
        <f t="shared" si="2169"/>
        <v>#VALUE!</v>
      </c>
      <c r="AC8690" t="e">
        <f t="shared" si="2170"/>
        <v>#VALUE!</v>
      </c>
      <c r="AD8690">
        <v>0</v>
      </c>
      <c r="AE8690">
        <v>78158306</v>
      </c>
      <c r="AF8690">
        <f t="shared" si="2171"/>
        <v>0</v>
      </c>
      <c r="AG8690">
        <f t="shared" si="2172"/>
        <v>0</v>
      </c>
      <c r="AH8690" t="e">
        <f t="shared" si="2173"/>
        <v>#VALUE!</v>
      </c>
      <c r="AI8690">
        <f t="shared" si="2174"/>
        <v>8689</v>
      </c>
    </row>
    <row r="8691" spans="1:35" x14ac:dyDescent="0.3">
      <c r="A8691" t="s">
        <v>13004</v>
      </c>
      <c r="B8691">
        <v>0</v>
      </c>
      <c r="C8691">
        <v>0</v>
      </c>
      <c r="D8691" t="s">
        <v>3135</v>
      </c>
      <c r="E8691" t="s">
        <v>12663</v>
      </c>
      <c r="F8691" t="s">
        <v>849</v>
      </c>
      <c r="G8691" t="s">
        <v>11224</v>
      </c>
      <c r="H8691" t="s">
        <v>26</v>
      </c>
      <c r="I8691" t="s">
        <v>36</v>
      </c>
      <c r="J8691" t="s">
        <v>13397</v>
      </c>
      <c r="K8691">
        <v>1</v>
      </c>
      <c r="L8691" t="s">
        <v>119</v>
      </c>
      <c r="M8691">
        <f t="shared" si="2160"/>
        <v>1</v>
      </c>
      <c r="N8691" t="str">
        <f t="shared" si="2161"/>
        <v>1.7M</v>
      </c>
      <c r="O8691">
        <f t="shared" si="2162"/>
        <v>10</v>
      </c>
      <c r="P8691" t="str">
        <f t="shared" si="2163"/>
        <v>2.00</v>
      </c>
      <c r="Q8691" s="1" t="e">
        <f t="shared" si="2164"/>
        <v>#VALUE!</v>
      </c>
      <c r="R8691">
        <f t="shared" si="2165"/>
        <v>10</v>
      </c>
      <c r="S8691">
        <v>0</v>
      </c>
      <c r="T8691" s="4">
        <v>1000000000</v>
      </c>
      <c r="U8691">
        <f t="shared" si="2175"/>
        <v>1E-8</v>
      </c>
      <c r="V8691">
        <f t="shared" si="2166"/>
        <v>9.9999999999999995E-8</v>
      </c>
      <c r="W8691">
        <f t="shared" si="2167"/>
        <v>0</v>
      </c>
      <c r="X8691" s="5" t="e">
        <f t="shared" si="2168"/>
        <v>#VALUE!</v>
      </c>
      <c r="Z8691">
        <v>40319</v>
      </c>
      <c r="AA8691">
        <v>43320</v>
      </c>
      <c r="AB8691" t="e">
        <f t="shared" si="2169"/>
        <v>#VALUE!</v>
      </c>
      <c r="AC8691" t="e">
        <f t="shared" si="2170"/>
        <v>#VALUE!</v>
      </c>
      <c r="AD8691">
        <v>0</v>
      </c>
      <c r="AE8691">
        <v>78158306</v>
      </c>
      <c r="AF8691">
        <f t="shared" si="2171"/>
        <v>0</v>
      </c>
      <c r="AG8691">
        <f t="shared" si="2172"/>
        <v>0</v>
      </c>
      <c r="AH8691" t="e">
        <f t="shared" si="2173"/>
        <v>#VALUE!</v>
      </c>
      <c r="AI8691">
        <f t="shared" si="2174"/>
        <v>8690</v>
      </c>
    </row>
    <row r="8692" spans="1:35" x14ac:dyDescent="0.3">
      <c r="A8692" t="s">
        <v>9850</v>
      </c>
      <c r="B8692">
        <v>0</v>
      </c>
      <c r="C8692">
        <v>31</v>
      </c>
      <c r="D8692" t="s">
        <v>20</v>
      </c>
      <c r="E8692" t="s">
        <v>9431</v>
      </c>
      <c r="F8692" t="s">
        <v>22</v>
      </c>
      <c r="G8692">
        <v>0</v>
      </c>
      <c r="H8692" t="s">
        <v>26</v>
      </c>
      <c r="I8692" t="s">
        <v>27</v>
      </c>
      <c r="J8692" t="s">
        <v>13503</v>
      </c>
      <c r="K8692" t="s">
        <v>20</v>
      </c>
      <c r="L8692" t="s">
        <v>20</v>
      </c>
      <c r="M8692">
        <f t="shared" si="2160"/>
        <v>0</v>
      </c>
      <c r="N8692" t="str">
        <f t="shared" si="2161"/>
        <v>N/A</v>
      </c>
      <c r="O8692">
        <f t="shared" si="2162"/>
        <v>5000</v>
      </c>
      <c r="P8692" t="str">
        <f t="shared" si="2163"/>
        <v>0</v>
      </c>
      <c r="Q8692" s="1" t="e">
        <f t="shared" si="2164"/>
        <v>#VALUE!</v>
      </c>
      <c r="R8692">
        <f t="shared" si="2165"/>
        <v>5000</v>
      </c>
      <c r="S8692">
        <v>0</v>
      </c>
      <c r="T8692" s="4">
        <v>1000000000</v>
      </c>
      <c r="U8692">
        <f t="shared" si="2175"/>
        <v>5.0000000000000004E-6</v>
      </c>
      <c r="V8692">
        <f t="shared" si="2166"/>
        <v>5.0000000000000002E-5</v>
      </c>
      <c r="W8692">
        <f t="shared" si="2167"/>
        <v>0</v>
      </c>
      <c r="X8692" s="5" t="e">
        <f t="shared" si="2168"/>
        <v>#VALUE!</v>
      </c>
      <c r="Z8692">
        <v>40319</v>
      </c>
      <c r="AA8692">
        <v>43320</v>
      </c>
      <c r="AB8692" t="e">
        <f t="shared" si="2169"/>
        <v>#VALUE!</v>
      </c>
      <c r="AC8692" t="e">
        <f t="shared" si="2170"/>
        <v>#VALUE!</v>
      </c>
      <c r="AD8692">
        <v>0</v>
      </c>
      <c r="AE8692">
        <v>78158306</v>
      </c>
      <c r="AF8692">
        <f t="shared" si="2171"/>
        <v>3.9663090957984682E-7</v>
      </c>
      <c r="AG8692">
        <f t="shared" si="2172"/>
        <v>3.9663090957984684E-6</v>
      </c>
      <c r="AH8692" t="e">
        <f t="shared" si="2173"/>
        <v>#VALUE!</v>
      </c>
      <c r="AI8692">
        <f t="shared" si="2174"/>
        <v>8691</v>
      </c>
    </row>
    <row r="8693" spans="1:35" x14ac:dyDescent="0.3">
      <c r="A8693" t="s">
        <v>12677</v>
      </c>
      <c r="B8693">
        <v>0</v>
      </c>
      <c r="C8693">
        <v>7</v>
      </c>
      <c r="D8693" t="s">
        <v>2007</v>
      </c>
      <c r="E8693" t="s">
        <v>12663</v>
      </c>
      <c r="F8693" t="s">
        <v>849</v>
      </c>
      <c r="G8693" t="s">
        <v>3299</v>
      </c>
      <c r="H8693" t="s">
        <v>23</v>
      </c>
      <c r="I8693" t="s">
        <v>50</v>
      </c>
      <c r="J8693" t="s">
        <v>13503</v>
      </c>
      <c r="K8693">
        <v>1</v>
      </c>
      <c r="L8693" t="s">
        <v>119</v>
      </c>
      <c r="M8693">
        <f t="shared" si="2160"/>
        <v>1</v>
      </c>
      <c r="N8693" t="str">
        <f t="shared" si="2161"/>
        <v>2.3M</v>
      </c>
      <c r="O8693">
        <f t="shared" si="2162"/>
        <v>10</v>
      </c>
      <c r="P8693" t="str">
        <f t="shared" si="2163"/>
        <v>2.99</v>
      </c>
      <c r="Q8693" s="1" t="e">
        <f t="shared" si="2164"/>
        <v>#VALUE!</v>
      </c>
      <c r="R8693">
        <f t="shared" si="2165"/>
        <v>10</v>
      </c>
      <c r="S8693">
        <v>0</v>
      </c>
      <c r="T8693" s="4">
        <v>1000000000</v>
      </c>
      <c r="U8693">
        <f t="shared" si="2175"/>
        <v>1E-8</v>
      </c>
      <c r="V8693">
        <f t="shared" si="2166"/>
        <v>9.9999999999999995E-8</v>
      </c>
      <c r="W8693">
        <f t="shared" si="2167"/>
        <v>0</v>
      </c>
      <c r="X8693" s="5" t="e">
        <f t="shared" si="2168"/>
        <v>#VALUE!</v>
      </c>
      <c r="Z8693">
        <v>40319</v>
      </c>
      <c r="AA8693">
        <v>43320</v>
      </c>
      <c r="AB8693" t="e">
        <f t="shared" si="2169"/>
        <v>#VALUE!</v>
      </c>
      <c r="AC8693" t="e">
        <f t="shared" si="2170"/>
        <v>#VALUE!</v>
      </c>
      <c r="AD8693">
        <v>0</v>
      </c>
      <c r="AE8693">
        <v>78158306</v>
      </c>
      <c r="AF8693">
        <f t="shared" si="2171"/>
        <v>8.9561818292223475E-8</v>
      </c>
      <c r="AG8693">
        <f t="shared" si="2172"/>
        <v>8.9561818292223469E-7</v>
      </c>
      <c r="AH8693" t="e">
        <f t="shared" si="2173"/>
        <v>#VALUE!</v>
      </c>
      <c r="AI8693">
        <f t="shared" si="2174"/>
        <v>8692</v>
      </c>
    </row>
    <row r="8694" spans="1:35" x14ac:dyDescent="0.3">
      <c r="A8694" t="s">
        <v>13045</v>
      </c>
      <c r="B8694">
        <v>0</v>
      </c>
      <c r="C8694">
        <v>0</v>
      </c>
      <c r="D8694" t="s">
        <v>349</v>
      </c>
      <c r="E8694" t="s">
        <v>12663</v>
      </c>
      <c r="F8694" t="s">
        <v>22</v>
      </c>
      <c r="G8694">
        <v>0</v>
      </c>
      <c r="H8694" t="s">
        <v>26</v>
      </c>
      <c r="I8694" t="s">
        <v>50</v>
      </c>
      <c r="J8694" t="s">
        <v>13503</v>
      </c>
      <c r="K8694">
        <v>1</v>
      </c>
      <c r="L8694" t="s">
        <v>33</v>
      </c>
      <c r="M8694">
        <f t="shared" si="2160"/>
        <v>0</v>
      </c>
      <c r="N8694" t="str">
        <f t="shared" si="2161"/>
        <v>29M</v>
      </c>
      <c r="O8694">
        <f t="shared" si="2162"/>
        <v>10</v>
      </c>
      <c r="P8694" t="str">
        <f t="shared" si="2163"/>
        <v>0</v>
      </c>
      <c r="Q8694" s="1" t="e">
        <f t="shared" si="2164"/>
        <v>#VALUE!</v>
      </c>
      <c r="R8694">
        <f t="shared" si="2165"/>
        <v>10</v>
      </c>
      <c r="S8694">
        <v>0</v>
      </c>
      <c r="T8694" s="4">
        <v>1000000000</v>
      </c>
      <c r="U8694">
        <f t="shared" si="2175"/>
        <v>1E-8</v>
      </c>
      <c r="V8694">
        <f t="shared" si="2166"/>
        <v>9.9999999999999995E-8</v>
      </c>
      <c r="W8694">
        <f t="shared" si="2167"/>
        <v>0</v>
      </c>
      <c r="X8694" s="5" t="e">
        <f t="shared" si="2168"/>
        <v>#VALUE!</v>
      </c>
      <c r="Z8694">
        <v>40319</v>
      </c>
      <c r="AA8694">
        <v>43320</v>
      </c>
      <c r="AB8694" t="e">
        <f t="shared" si="2169"/>
        <v>#VALUE!</v>
      </c>
      <c r="AC8694" t="e">
        <f t="shared" si="2170"/>
        <v>#VALUE!</v>
      </c>
      <c r="AD8694">
        <v>0</v>
      </c>
      <c r="AE8694">
        <v>78158306</v>
      </c>
      <c r="AF8694">
        <f t="shared" si="2171"/>
        <v>0</v>
      </c>
      <c r="AG8694">
        <f t="shared" si="2172"/>
        <v>0</v>
      </c>
      <c r="AH8694" t="e">
        <f t="shared" si="2173"/>
        <v>#VALUE!</v>
      </c>
      <c r="AI8694">
        <f t="shared" si="2174"/>
        <v>8693</v>
      </c>
    </row>
    <row r="8695" spans="1:35" x14ac:dyDescent="0.3">
      <c r="A8695" t="s">
        <v>11541</v>
      </c>
      <c r="B8695">
        <v>0</v>
      </c>
      <c r="C8695">
        <v>0</v>
      </c>
      <c r="D8695" t="s">
        <v>322</v>
      </c>
      <c r="E8695" t="s">
        <v>11147</v>
      </c>
      <c r="F8695" t="s">
        <v>22</v>
      </c>
      <c r="G8695">
        <v>0</v>
      </c>
      <c r="H8695" t="s">
        <v>26</v>
      </c>
      <c r="I8695" t="s">
        <v>40</v>
      </c>
      <c r="J8695" t="s">
        <v>13398</v>
      </c>
      <c r="K8695" t="s">
        <v>1531</v>
      </c>
      <c r="L8695" t="s">
        <v>217</v>
      </c>
      <c r="M8695">
        <f t="shared" si="2160"/>
        <v>0</v>
      </c>
      <c r="N8695" t="str">
        <f t="shared" si="2161"/>
        <v>46M</v>
      </c>
      <c r="O8695">
        <f t="shared" si="2162"/>
        <v>500</v>
      </c>
      <c r="P8695" t="str">
        <f t="shared" si="2163"/>
        <v>0</v>
      </c>
      <c r="Q8695" s="1" t="e">
        <f t="shared" si="2164"/>
        <v>#VALUE!</v>
      </c>
      <c r="R8695">
        <f t="shared" si="2165"/>
        <v>500</v>
      </c>
      <c r="S8695">
        <v>0</v>
      </c>
      <c r="T8695" s="4">
        <v>1000000000</v>
      </c>
      <c r="U8695">
        <f t="shared" si="2175"/>
        <v>4.9999999999999998E-7</v>
      </c>
      <c r="V8695">
        <f t="shared" si="2166"/>
        <v>4.9999999999999996E-6</v>
      </c>
      <c r="W8695">
        <f t="shared" si="2167"/>
        <v>0</v>
      </c>
      <c r="X8695" s="5" t="e">
        <f t="shared" si="2168"/>
        <v>#VALUE!</v>
      </c>
      <c r="Z8695">
        <v>40319</v>
      </c>
      <c r="AA8695">
        <v>43320</v>
      </c>
      <c r="AB8695" t="e">
        <f t="shared" si="2169"/>
        <v>#VALUE!</v>
      </c>
      <c r="AC8695" t="e">
        <f t="shared" si="2170"/>
        <v>#VALUE!</v>
      </c>
      <c r="AD8695">
        <v>0</v>
      </c>
      <c r="AE8695">
        <v>78158306</v>
      </c>
      <c r="AF8695">
        <f t="shared" si="2171"/>
        <v>0</v>
      </c>
      <c r="AG8695">
        <f t="shared" si="2172"/>
        <v>0</v>
      </c>
      <c r="AH8695" t="e">
        <f t="shared" si="2173"/>
        <v>#VALUE!</v>
      </c>
      <c r="AI8695">
        <f t="shared" si="2174"/>
        <v>8694</v>
      </c>
    </row>
    <row r="8696" spans="1:35" x14ac:dyDescent="0.3">
      <c r="A8696" t="s">
        <v>11979</v>
      </c>
      <c r="B8696">
        <v>0</v>
      </c>
      <c r="C8696">
        <v>3</v>
      </c>
      <c r="D8696" t="s">
        <v>533</v>
      </c>
      <c r="E8696" t="s">
        <v>11545</v>
      </c>
      <c r="F8696" t="s">
        <v>22</v>
      </c>
      <c r="G8696">
        <v>0</v>
      </c>
      <c r="H8696" t="s">
        <v>26</v>
      </c>
      <c r="I8696" t="s">
        <v>417</v>
      </c>
      <c r="J8696" t="s">
        <v>13398</v>
      </c>
      <c r="K8696" t="s">
        <v>646</v>
      </c>
      <c r="L8696" t="s">
        <v>33</v>
      </c>
      <c r="M8696">
        <f t="shared" si="2160"/>
        <v>0</v>
      </c>
      <c r="N8696" t="str">
        <f t="shared" si="2161"/>
        <v>28M</v>
      </c>
      <c r="O8696">
        <f t="shared" si="2162"/>
        <v>100</v>
      </c>
      <c r="P8696" t="str">
        <f t="shared" si="2163"/>
        <v>0</v>
      </c>
      <c r="Q8696" s="1" t="e">
        <f t="shared" si="2164"/>
        <v>#VALUE!</v>
      </c>
      <c r="R8696">
        <f t="shared" si="2165"/>
        <v>100</v>
      </c>
      <c r="S8696">
        <v>0</v>
      </c>
      <c r="T8696" s="4">
        <v>1000000000</v>
      </c>
      <c r="U8696">
        <f t="shared" si="2175"/>
        <v>9.9999999999999995E-8</v>
      </c>
      <c r="V8696">
        <f t="shared" si="2166"/>
        <v>9.9999999999999995E-7</v>
      </c>
      <c r="W8696">
        <f t="shared" si="2167"/>
        <v>0</v>
      </c>
      <c r="X8696" s="5" t="e">
        <f t="shared" si="2168"/>
        <v>#VALUE!</v>
      </c>
      <c r="Z8696">
        <v>40319</v>
      </c>
      <c r="AA8696">
        <v>43320</v>
      </c>
      <c r="AB8696" t="e">
        <f t="shared" si="2169"/>
        <v>#VALUE!</v>
      </c>
      <c r="AC8696" t="e">
        <f t="shared" si="2170"/>
        <v>#VALUE!</v>
      </c>
      <c r="AD8696">
        <v>0</v>
      </c>
      <c r="AE8696">
        <v>78158306</v>
      </c>
      <c r="AF8696">
        <f t="shared" si="2171"/>
        <v>3.8383636410952922E-8</v>
      </c>
      <c r="AG8696">
        <f t="shared" si="2172"/>
        <v>3.8383636410952922E-7</v>
      </c>
      <c r="AH8696" t="e">
        <f t="shared" si="2173"/>
        <v>#VALUE!</v>
      </c>
      <c r="AI8696">
        <f t="shared" si="2174"/>
        <v>8695</v>
      </c>
    </row>
    <row r="8697" spans="1:35" x14ac:dyDescent="0.3">
      <c r="A8697" t="s">
        <v>12196</v>
      </c>
      <c r="B8697">
        <v>0</v>
      </c>
      <c r="C8697">
        <v>1</v>
      </c>
      <c r="D8697" t="s">
        <v>533</v>
      </c>
      <c r="E8697" t="s">
        <v>11545</v>
      </c>
      <c r="F8697" t="s">
        <v>22</v>
      </c>
      <c r="G8697">
        <v>0</v>
      </c>
      <c r="H8697" t="s">
        <v>26</v>
      </c>
      <c r="I8697" t="s">
        <v>417</v>
      </c>
      <c r="J8697" t="s">
        <v>13398</v>
      </c>
      <c r="K8697" t="s">
        <v>646</v>
      </c>
      <c r="L8697" t="s">
        <v>33</v>
      </c>
      <c r="M8697">
        <f t="shared" si="2160"/>
        <v>0</v>
      </c>
      <c r="N8697" t="str">
        <f t="shared" si="2161"/>
        <v>28M</v>
      </c>
      <c r="O8697">
        <f t="shared" si="2162"/>
        <v>100</v>
      </c>
      <c r="P8697" t="str">
        <f t="shared" si="2163"/>
        <v>0</v>
      </c>
      <c r="Q8697" s="1" t="e">
        <f t="shared" si="2164"/>
        <v>#VALUE!</v>
      </c>
      <c r="R8697">
        <f t="shared" si="2165"/>
        <v>100</v>
      </c>
      <c r="S8697">
        <v>0</v>
      </c>
      <c r="T8697" s="4">
        <v>1000000000</v>
      </c>
      <c r="U8697">
        <f t="shared" si="2175"/>
        <v>9.9999999999999995E-8</v>
      </c>
      <c r="V8697">
        <f t="shared" si="2166"/>
        <v>9.9999999999999995E-7</v>
      </c>
      <c r="W8697">
        <f t="shared" si="2167"/>
        <v>0</v>
      </c>
      <c r="X8697" s="5" t="e">
        <f t="shared" si="2168"/>
        <v>#VALUE!</v>
      </c>
      <c r="Z8697">
        <v>40319</v>
      </c>
      <c r="AA8697">
        <v>43320</v>
      </c>
      <c r="AB8697" t="e">
        <f t="shared" si="2169"/>
        <v>#VALUE!</v>
      </c>
      <c r="AC8697" t="e">
        <f t="shared" si="2170"/>
        <v>#VALUE!</v>
      </c>
      <c r="AD8697">
        <v>0</v>
      </c>
      <c r="AE8697">
        <v>78158306</v>
      </c>
      <c r="AF8697">
        <f t="shared" si="2171"/>
        <v>1.279454547031764E-8</v>
      </c>
      <c r="AG8697">
        <f t="shared" si="2172"/>
        <v>1.279454547031764E-7</v>
      </c>
      <c r="AH8697" t="e">
        <f t="shared" si="2173"/>
        <v>#VALUE!</v>
      </c>
      <c r="AI8697">
        <f t="shared" si="2174"/>
        <v>8696</v>
      </c>
    </row>
    <row r="8698" spans="1:35" x14ac:dyDescent="0.3">
      <c r="A8698" t="s">
        <v>13121</v>
      </c>
      <c r="B8698">
        <v>0</v>
      </c>
      <c r="C8698">
        <v>1</v>
      </c>
      <c r="D8698" t="s">
        <v>1394</v>
      </c>
      <c r="E8698" t="s">
        <v>13104</v>
      </c>
      <c r="F8698" t="s">
        <v>22</v>
      </c>
      <c r="G8698">
        <v>0</v>
      </c>
      <c r="H8698" t="s">
        <v>26</v>
      </c>
      <c r="I8698" t="s">
        <v>1536</v>
      </c>
      <c r="J8698" t="s">
        <v>13398</v>
      </c>
      <c r="K8698">
        <v>1</v>
      </c>
      <c r="L8698" t="s">
        <v>67</v>
      </c>
      <c r="M8698">
        <f t="shared" si="2160"/>
        <v>0</v>
      </c>
      <c r="N8698" t="str">
        <f t="shared" si="2161"/>
        <v>2.8M</v>
      </c>
      <c r="O8698">
        <f t="shared" si="2162"/>
        <v>5</v>
      </c>
      <c r="P8698" t="str">
        <f t="shared" si="2163"/>
        <v>0</v>
      </c>
      <c r="Q8698" s="1" t="e">
        <f t="shared" si="2164"/>
        <v>#VALUE!</v>
      </c>
      <c r="R8698">
        <f t="shared" si="2165"/>
        <v>5</v>
      </c>
      <c r="S8698">
        <v>0</v>
      </c>
      <c r="T8698" s="4">
        <v>1000000000</v>
      </c>
      <c r="U8698">
        <f t="shared" si="2175"/>
        <v>5.0000000000000001E-9</v>
      </c>
      <c r="V8698">
        <f t="shared" si="2166"/>
        <v>4.9999999999999998E-8</v>
      </c>
      <c r="W8698">
        <f t="shared" si="2167"/>
        <v>0</v>
      </c>
      <c r="X8698" s="5" t="e">
        <f t="shared" si="2168"/>
        <v>#VALUE!</v>
      </c>
      <c r="Z8698">
        <v>40319</v>
      </c>
      <c r="AA8698">
        <v>43320</v>
      </c>
      <c r="AB8698" t="e">
        <f t="shared" si="2169"/>
        <v>#VALUE!</v>
      </c>
      <c r="AC8698" t="e">
        <f t="shared" si="2170"/>
        <v>#VALUE!</v>
      </c>
      <c r="AD8698">
        <v>0</v>
      </c>
      <c r="AE8698">
        <v>78158306</v>
      </c>
      <c r="AF8698">
        <f t="shared" si="2171"/>
        <v>1.279454547031764E-8</v>
      </c>
      <c r="AG8698">
        <f t="shared" si="2172"/>
        <v>1.279454547031764E-7</v>
      </c>
      <c r="AH8698" t="e">
        <f t="shared" si="2173"/>
        <v>#VALUE!</v>
      </c>
      <c r="AI8698">
        <f t="shared" si="2174"/>
        <v>8697</v>
      </c>
    </row>
    <row r="8699" spans="1:35" x14ac:dyDescent="0.3">
      <c r="A8699" t="s">
        <v>13194</v>
      </c>
      <c r="B8699">
        <v>0</v>
      </c>
      <c r="C8699">
        <v>0</v>
      </c>
      <c r="D8699" t="s">
        <v>981</v>
      </c>
      <c r="E8699" t="s">
        <v>13104</v>
      </c>
      <c r="F8699" t="s">
        <v>22</v>
      </c>
      <c r="G8699">
        <v>0</v>
      </c>
      <c r="H8699" t="s">
        <v>26</v>
      </c>
      <c r="I8699" t="s">
        <v>417</v>
      </c>
      <c r="J8699" t="s">
        <v>13398</v>
      </c>
      <c r="K8699" t="s">
        <v>13195</v>
      </c>
      <c r="L8699" t="s">
        <v>56</v>
      </c>
      <c r="M8699">
        <f t="shared" si="2160"/>
        <v>0</v>
      </c>
      <c r="N8699" t="str">
        <f t="shared" si="2161"/>
        <v>4.2M</v>
      </c>
      <c r="O8699">
        <f t="shared" si="2162"/>
        <v>5</v>
      </c>
      <c r="P8699" t="str">
        <f t="shared" si="2163"/>
        <v>0</v>
      </c>
      <c r="Q8699" s="1" t="e">
        <f t="shared" si="2164"/>
        <v>#VALUE!</v>
      </c>
      <c r="R8699">
        <f t="shared" si="2165"/>
        <v>5</v>
      </c>
      <c r="S8699">
        <v>0</v>
      </c>
      <c r="T8699" s="4">
        <v>1000000000</v>
      </c>
      <c r="U8699">
        <f t="shared" si="2175"/>
        <v>5.0000000000000001E-9</v>
      </c>
      <c r="V8699">
        <f t="shared" si="2166"/>
        <v>4.9999999999999998E-8</v>
      </c>
      <c r="W8699">
        <f t="shared" si="2167"/>
        <v>0</v>
      </c>
      <c r="X8699" s="5" t="e">
        <f t="shared" si="2168"/>
        <v>#VALUE!</v>
      </c>
      <c r="Z8699">
        <v>40319</v>
      </c>
      <c r="AA8699">
        <v>43320</v>
      </c>
      <c r="AB8699" t="e">
        <f t="shared" si="2169"/>
        <v>#VALUE!</v>
      </c>
      <c r="AC8699" t="e">
        <f t="shared" si="2170"/>
        <v>#VALUE!</v>
      </c>
      <c r="AD8699">
        <v>0</v>
      </c>
      <c r="AE8699">
        <v>78158306</v>
      </c>
      <c r="AF8699">
        <f t="shared" si="2171"/>
        <v>0</v>
      </c>
      <c r="AG8699">
        <f t="shared" si="2172"/>
        <v>0</v>
      </c>
      <c r="AH8699" t="e">
        <f t="shared" si="2173"/>
        <v>#VALUE!</v>
      </c>
      <c r="AI8699">
        <f t="shared" si="2174"/>
        <v>8698</v>
      </c>
    </row>
    <row r="8700" spans="1:35" x14ac:dyDescent="0.3">
      <c r="A8700" t="s">
        <v>11015</v>
      </c>
      <c r="B8700">
        <v>0</v>
      </c>
      <c r="C8700">
        <v>5</v>
      </c>
      <c r="D8700" t="s">
        <v>573</v>
      </c>
      <c r="E8700" t="s">
        <v>10032</v>
      </c>
      <c r="F8700" t="s">
        <v>22</v>
      </c>
      <c r="G8700">
        <v>0</v>
      </c>
      <c r="H8700" t="s">
        <v>26</v>
      </c>
      <c r="I8700" t="s">
        <v>40</v>
      </c>
      <c r="J8700" t="s">
        <v>13438</v>
      </c>
      <c r="K8700" t="s">
        <v>11016</v>
      </c>
      <c r="L8700" t="s">
        <v>119</v>
      </c>
      <c r="M8700">
        <f t="shared" si="2160"/>
        <v>0</v>
      </c>
      <c r="N8700" t="str">
        <f t="shared" si="2161"/>
        <v>21M</v>
      </c>
      <c r="O8700">
        <f t="shared" si="2162"/>
        <v>1000</v>
      </c>
      <c r="P8700" t="str">
        <f t="shared" si="2163"/>
        <v>0</v>
      </c>
      <c r="Q8700" s="1" t="e">
        <f t="shared" si="2164"/>
        <v>#VALUE!</v>
      </c>
      <c r="R8700">
        <f t="shared" si="2165"/>
        <v>1000</v>
      </c>
      <c r="S8700">
        <v>0</v>
      </c>
      <c r="T8700" s="4">
        <v>1000000000</v>
      </c>
      <c r="U8700">
        <f t="shared" si="2175"/>
        <v>9.9999999999999995E-7</v>
      </c>
      <c r="V8700">
        <f t="shared" si="2166"/>
        <v>9.9999999999999991E-6</v>
      </c>
      <c r="W8700">
        <f t="shared" si="2167"/>
        <v>0</v>
      </c>
      <c r="X8700" s="5" t="e">
        <f t="shared" si="2168"/>
        <v>#VALUE!</v>
      </c>
      <c r="Z8700">
        <v>40319</v>
      </c>
      <c r="AA8700">
        <v>43320</v>
      </c>
      <c r="AB8700" t="e">
        <f t="shared" si="2169"/>
        <v>#VALUE!</v>
      </c>
      <c r="AC8700" t="e">
        <f t="shared" si="2170"/>
        <v>#VALUE!</v>
      </c>
      <c r="AD8700">
        <v>0</v>
      </c>
      <c r="AE8700">
        <v>78158306</v>
      </c>
      <c r="AF8700">
        <f t="shared" si="2171"/>
        <v>6.3972727351588198E-8</v>
      </c>
      <c r="AG8700">
        <f t="shared" si="2172"/>
        <v>6.3972727351588195E-7</v>
      </c>
      <c r="AH8700" t="e">
        <f t="shared" si="2173"/>
        <v>#VALUE!</v>
      </c>
      <c r="AI8700">
        <f t="shared" si="2174"/>
        <v>8699</v>
      </c>
    </row>
    <row r="8701" spans="1:35" x14ac:dyDescent="0.3">
      <c r="A8701" t="s">
        <v>11534</v>
      </c>
      <c r="B8701">
        <v>0</v>
      </c>
      <c r="C8701">
        <v>0</v>
      </c>
      <c r="D8701" t="s">
        <v>1000</v>
      </c>
      <c r="E8701" t="s">
        <v>11147</v>
      </c>
      <c r="F8701" t="s">
        <v>22</v>
      </c>
      <c r="G8701">
        <v>0</v>
      </c>
      <c r="H8701" t="s">
        <v>26</v>
      </c>
      <c r="I8701" t="s">
        <v>2564</v>
      </c>
      <c r="J8701" t="s">
        <v>13438</v>
      </c>
      <c r="K8701">
        <v>36</v>
      </c>
      <c r="L8701" t="s">
        <v>119</v>
      </c>
      <c r="M8701">
        <f t="shared" si="2160"/>
        <v>0</v>
      </c>
      <c r="N8701" t="str">
        <f t="shared" si="2161"/>
        <v>8.9M</v>
      </c>
      <c r="O8701">
        <f t="shared" si="2162"/>
        <v>500</v>
      </c>
      <c r="P8701" t="str">
        <f t="shared" si="2163"/>
        <v>0</v>
      </c>
      <c r="Q8701" s="1" t="e">
        <f t="shared" si="2164"/>
        <v>#VALUE!</v>
      </c>
      <c r="R8701">
        <f t="shared" si="2165"/>
        <v>500</v>
      </c>
      <c r="S8701">
        <v>0</v>
      </c>
      <c r="T8701" s="4">
        <v>1000000000</v>
      </c>
      <c r="U8701">
        <f t="shared" si="2175"/>
        <v>4.9999999999999998E-7</v>
      </c>
      <c r="V8701">
        <f t="shared" si="2166"/>
        <v>4.9999999999999996E-6</v>
      </c>
      <c r="W8701">
        <f t="shared" si="2167"/>
        <v>0</v>
      </c>
      <c r="X8701" s="5" t="e">
        <f t="shared" si="2168"/>
        <v>#VALUE!</v>
      </c>
      <c r="Z8701">
        <v>40319</v>
      </c>
      <c r="AA8701">
        <v>43320</v>
      </c>
      <c r="AB8701" t="e">
        <f t="shared" si="2169"/>
        <v>#VALUE!</v>
      </c>
      <c r="AC8701" t="e">
        <f t="shared" si="2170"/>
        <v>#VALUE!</v>
      </c>
      <c r="AD8701">
        <v>0</v>
      </c>
      <c r="AE8701">
        <v>78158306</v>
      </c>
      <c r="AF8701">
        <f t="shared" si="2171"/>
        <v>0</v>
      </c>
      <c r="AG8701">
        <f t="shared" si="2172"/>
        <v>0</v>
      </c>
      <c r="AH8701" t="e">
        <f t="shared" si="2173"/>
        <v>#VALUE!</v>
      </c>
      <c r="AI8701">
        <f t="shared" si="2174"/>
        <v>8700</v>
      </c>
    </row>
    <row r="8702" spans="1:35" x14ac:dyDescent="0.3">
      <c r="A8702" t="s">
        <v>11912</v>
      </c>
      <c r="B8702">
        <v>0</v>
      </c>
      <c r="C8702">
        <v>4</v>
      </c>
      <c r="D8702" t="s">
        <v>1295</v>
      </c>
      <c r="E8702" t="s">
        <v>11545</v>
      </c>
      <c r="F8702" t="s">
        <v>849</v>
      </c>
      <c r="G8702" t="s">
        <v>1281</v>
      </c>
      <c r="H8702" t="s">
        <v>23</v>
      </c>
      <c r="I8702" t="s">
        <v>585</v>
      </c>
      <c r="J8702" t="s">
        <v>13438</v>
      </c>
      <c r="K8702" t="s">
        <v>7217</v>
      </c>
      <c r="L8702" t="s">
        <v>130</v>
      </c>
      <c r="M8702">
        <f t="shared" si="2160"/>
        <v>1</v>
      </c>
      <c r="N8702" t="str">
        <f t="shared" si="2161"/>
        <v>2.9M</v>
      </c>
      <c r="O8702">
        <f t="shared" si="2162"/>
        <v>100</v>
      </c>
      <c r="P8702" t="str">
        <f t="shared" si="2163"/>
        <v>0.99</v>
      </c>
      <c r="Q8702" s="1" t="e">
        <f t="shared" si="2164"/>
        <v>#VALUE!</v>
      </c>
      <c r="R8702">
        <f t="shared" si="2165"/>
        <v>100</v>
      </c>
      <c r="S8702">
        <v>0</v>
      </c>
      <c r="T8702" s="4">
        <v>1000000000</v>
      </c>
      <c r="U8702">
        <f t="shared" si="2175"/>
        <v>9.9999999999999995E-8</v>
      </c>
      <c r="V8702">
        <f t="shared" si="2166"/>
        <v>9.9999999999999995E-7</v>
      </c>
      <c r="W8702">
        <f t="shared" si="2167"/>
        <v>0</v>
      </c>
      <c r="X8702" s="5" t="e">
        <f t="shared" si="2168"/>
        <v>#VALUE!</v>
      </c>
      <c r="Z8702">
        <v>40319</v>
      </c>
      <c r="AA8702">
        <v>43320</v>
      </c>
      <c r="AB8702" t="e">
        <f t="shared" si="2169"/>
        <v>#VALUE!</v>
      </c>
      <c r="AC8702" t="e">
        <f t="shared" si="2170"/>
        <v>#VALUE!</v>
      </c>
      <c r="AD8702">
        <v>0</v>
      </c>
      <c r="AE8702">
        <v>78158306</v>
      </c>
      <c r="AF8702">
        <f t="shared" si="2171"/>
        <v>5.117818188127056E-8</v>
      </c>
      <c r="AG8702">
        <f t="shared" si="2172"/>
        <v>5.1178181881270559E-7</v>
      </c>
      <c r="AH8702" t="e">
        <f t="shared" si="2173"/>
        <v>#VALUE!</v>
      </c>
      <c r="AI8702">
        <f t="shared" si="2174"/>
        <v>8701</v>
      </c>
    </row>
    <row r="8703" spans="1:35" x14ac:dyDescent="0.3">
      <c r="A8703" t="s">
        <v>11960</v>
      </c>
      <c r="B8703">
        <v>0</v>
      </c>
      <c r="C8703">
        <v>3</v>
      </c>
      <c r="D8703" t="s">
        <v>2147</v>
      </c>
      <c r="E8703" t="s">
        <v>11545</v>
      </c>
      <c r="F8703" t="s">
        <v>22</v>
      </c>
      <c r="G8703">
        <v>0</v>
      </c>
      <c r="H8703" t="s">
        <v>26</v>
      </c>
      <c r="I8703" t="s">
        <v>417</v>
      </c>
      <c r="J8703" t="s">
        <v>13438</v>
      </c>
      <c r="K8703">
        <v>10</v>
      </c>
      <c r="L8703" t="s">
        <v>67</v>
      </c>
      <c r="M8703">
        <f t="shared" si="2160"/>
        <v>0</v>
      </c>
      <c r="N8703" t="str">
        <f t="shared" si="2161"/>
        <v>2.6M</v>
      </c>
      <c r="O8703">
        <f t="shared" si="2162"/>
        <v>100</v>
      </c>
      <c r="P8703" t="str">
        <f t="shared" si="2163"/>
        <v>0</v>
      </c>
      <c r="Q8703" s="1" t="e">
        <f t="shared" si="2164"/>
        <v>#VALUE!</v>
      </c>
      <c r="R8703">
        <f t="shared" si="2165"/>
        <v>100</v>
      </c>
      <c r="S8703">
        <v>0</v>
      </c>
      <c r="T8703" s="4">
        <v>1000000000</v>
      </c>
      <c r="U8703">
        <f t="shared" si="2175"/>
        <v>9.9999999999999995E-8</v>
      </c>
      <c r="V8703">
        <f t="shared" si="2166"/>
        <v>9.9999999999999995E-7</v>
      </c>
      <c r="W8703">
        <f t="shared" si="2167"/>
        <v>0</v>
      </c>
      <c r="X8703" s="5" t="e">
        <f t="shared" si="2168"/>
        <v>#VALUE!</v>
      </c>
      <c r="Z8703">
        <v>40319</v>
      </c>
      <c r="AA8703">
        <v>43320</v>
      </c>
      <c r="AB8703" t="e">
        <f t="shared" si="2169"/>
        <v>#VALUE!</v>
      </c>
      <c r="AC8703" t="e">
        <f t="shared" si="2170"/>
        <v>#VALUE!</v>
      </c>
      <c r="AD8703">
        <v>0</v>
      </c>
      <c r="AE8703">
        <v>78158306</v>
      </c>
      <c r="AF8703">
        <f t="shared" si="2171"/>
        <v>3.8383636410952922E-8</v>
      </c>
      <c r="AG8703">
        <f t="shared" si="2172"/>
        <v>3.8383636410952922E-7</v>
      </c>
      <c r="AH8703" t="e">
        <f t="shared" si="2173"/>
        <v>#VALUE!</v>
      </c>
      <c r="AI8703">
        <f t="shared" si="2174"/>
        <v>8702</v>
      </c>
    </row>
    <row r="8704" spans="1:35" x14ac:dyDescent="0.3">
      <c r="A8704" t="s">
        <v>12131</v>
      </c>
      <c r="B8704">
        <v>0</v>
      </c>
      <c r="C8704">
        <v>2</v>
      </c>
      <c r="D8704" t="s">
        <v>681</v>
      </c>
      <c r="E8704" t="s">
        <v>11545</v>
      </c>
      <c r="F8704" t="s">
        <v>22</v>
      </c>
      <c r="G8704">
        <v>0</v>
      </c>
      <c r="H8704" t="s">
        <v>26</v>
      </c>
      <c r="I8704" t="s">
        <v>47</v>
      </c>
      <c r="J8704" t="s">
        <v>13438</v>
      </c>
      <c r="K8704" t="s">
        <v>303</v>
      </c>
      <c r="L8704" t="s">
        <v>33</v>
      </c>
      <c r="M8704">
        <f t="shared" si="2160"/>
        <v>0</v>
      </c>
      <c r="N8704" t="str">
        <f t="shared" si="2161"/>
        <v>18M</v>
      </c>
      <c r="O8704">
        <f t="shared" si="2162"/>
        <v>100</v>
      </c>
      <c r="P8704" t="str">
        <f t="shared" si="2163"/>
        <v>0</v>
      </c>
      <c r="Q8704" s="1" t="e">
        <f t="shared" si="2164"/>
        <v>#VALUE!</v>
      </c>
      <c r="R8704">
        <f t="shared" si="2165"/>
        <v>100</v>
      </c>
      <c r="S8704">
        <v>0</v>
      </c>
      <c r="T8704" s="4">
        <v>1000000000</v>
      </c>
      <c r="U8704">
        <f t="shared" si="2175"/>
        <v>9.9999999999999995E-8</v>
      </c>
      <c r="V8704">
        <f t="shared" si="2166"/>
        <v>9.9999999999999995E-7</v>
      </c>
      <c r="W8704">
        <f t="shared" si="2167"/>
        <v>0</v>
      </c>
      <c r="X8704" s="5" t="e">
        <f t="shared" si="2168"/>
        <v>#VALUE!</v>
      </c>
      <c r="Z8704">
        <v>40319</v>
      </c>
      <c r="AA8704">
        <v>43320</v>
      </c>
      <c r="AB8704" t="e">
        <f t="shared" si="2169"/>
        <v>#VALUE!</v>
      </c>
      <c r="AC8704" t="e">
        <f t="shared" si="2170"/>
        <v>#VALUE!</v>
      </c>
      <c r="AD8704">
        <v>0</v>
      </c>
      <c r="AE8704">
        <v>78158306</v>
      </c>
      <c r="AF8704">
        <f t="shared" si="2171"/>
        <v>2.558909094063528E-8</v>
      </c>
      <c r="AG8704">
        <f t="shared" si="2172"/>
        <v>2.5589090940635279E-7</v>
      </c>
      <c r="AH8704" t="e">
        <f t="shared" si="2173"/>
        <v>#VALUE!</v>
      </c>
      <c r="AI8704">
        <f t="shared" si="2174"/>
        <v>8703</v>
      </c>
    </row>
    <row r="8705" spans="1:35" x14ac:dyDescent="0.3">
      <c r="A8705" t="s">
        <v>12325</v>
      </c>
      <c r="B8705">
        <v>0</v>
      </c>
      <c r="C8705">
        <v>0</v>
      </c>
      <c r="D8705" t="s">
        <v>3135</v>
      </c>
      <c r="E8705" t="s">
        <v>11545</v>
      </c>
      <c r="F8705" t="s">
        <v>22</v>
      </c>
      <c r="G8705">
        <v>0</v>
      </c>
      <c r="H8705" t="s">
        <v>26</v>
      </c>
      <c r="I8705" t="s">
        <v>40</v>
      </c>
      <c r="J8705" t="s">
        <v>13438</v>
      </c>
      <c r="K8705">
        <v>1.03</v>
      </c>
      <c r="L8705" t="s">
        <v>67</v>
      </c>
      <c r="M8705">
        <f t="shared" si="2160"/>
        <v>0</v>
      </c>
      <c r="N8705" t="str">
        <f t="shared" si="2161"/>
        <v>1.7M</v>
      </c>
      <c r="O8705">
        <f t="shared" si="2162"/>
        <v>100</v>
      </c>
      <c r="P8705" t="str">
        <f t="shared" si="2163"/>
        <v>0</v>
      </c>
      <c r="Q8705" s="1" t="e">
        <f t="shared" si="2164"/>
        <v>#VALUE!</v>
      </c>
      <c r="R8705">
        <f t="shared" si="2165"/>
        <v>100</v>
      </c>
      <c r="S8705">
        <v>0</v>
      </c>
      <c r="T8705" s="4">
        <v>1000000000</v>
      </c>
      <c r="U8705">
        <f t="shared" si="2175"/>
        <v>9.9999999999999995E-8</v>
      </c>
      <c r="V8705">
        <f t="shared" si="2166"/>
        <v>9.9999999999999995E-7</v>
      </c>
      <c r="W8705">
        <f t="shared" si="2167"/>
        <v>0</v>
      </c>
      <c r="X8705" s="5" t="e">
        <f t="shared" si="2168"/>
        <v>#VALUE!</v>
      </c>
      <c r="Z8705">
        <v>40319</v>
      </c>
      <c r="AA8705">
        <v>43320</v>
      </c>
      <c r="AB8705" t="e">
        <f t="shared" si="2169"/>
        <v>#VALUE!</v>
      </c>
      <c r="AC8705" t="e">
        <f t="shared" si="2170"/>
        <v>#VALUE!</v>
      </c>
      <c r="AD8705">
        <v>0</v>
      </c>
      <c r="AE8705">
        <v>78158306</v>
      </c>
      <c r="AF8705">
        <f t="shared" si="2171"/>
        <v>0</v>
      </c>
      <c r="AG8705">
        <f t="shared" si="2172"/>
        <v>0</v>
      </c>
      <c r="AH8705" t="e">
        <f t="shared" si="2173"/>
        <v>#VALUE!</v>
      </c>
      <c r="AI8705">
        <f t="shared" si="2174"/>
        <v>8704</v>
      </c>
    </row>
    <row r="8706" spans="1:35" x14ac:dyDescent="0.3">
      <c r="A8706" t="s">
        <v>12406</v>
      </c>
      <c r="B8706">
        <v>0</v>
      </c>
      <c r="C8706">
        <v>0</v>
      </c>
      <c r="D8706" t="s">
        <v>125</v>
      </c>
      <c r="E8706" t="s">
        <v>11545</v>
      </c>
      <c r="F8706" t="s">
        <v>22</v>
      </c>
      <c r="G8706">
        <v>0</v>
      </c>
      <c r="H8706" t="s">
        <v>26</v>
      </c>
      <c r="I8706" t="s">
        <v>927</v>
      </c>
      <c r="J8706" t="s">
        <v>13438</v>
      </c>
      <c r="K8706">
        <v>0.62</v>
      </c>
      <c r="L8706" t="s">
        <v>33</v>
      </c>
      <c r="M8706">
        <f t="shared" ref="M8706:M8769" si="2176">IF(F8706="Free", 0, IF(F8706="Paid", 1, ""))</f>
        <v>0</v>
      </c>
      <c r="N8706" t="str">
        <f t="shared" ref="N8706:N8769" si="2177">IF(RIGHT(D8706,1)="M", D8706, IF(RIGHT(D8706,1)="k", TEXT(LEFT(D8706,LEN(D8706)-1)/1024,"0.00") &amp; "M", IF(D8706="Varies with device", "N/A", "")))</f>
        <v>15M</v>
      </c>
      <c r="O8706">
        <f t="shared" ref="O8706:O8769" si="2178">VALUE(SUBSTITUTE(SUBSTITUTE(E8706, "+", ""), ",", ""))</f>
        <v>100</v>
      </c>
      <c r="P8706" t="str">
        <f t="shared" ref="P8706:P8769" si="2179">SUBSTITUTE(G8706, "$", "")</f>
        <v>0</v>
      </c>
      <c r="Q8706" s="1" t="e">
        <f t="shared" ref="Q8706:Q8769" si="2180">DATEVALUE(J8706)</f>
        <v>#VALUE!</v>
      </c>
      <c r="R8706">
        <f t="shared" ref="R8706:R8769" si="2181">IF(ISNUMBER(O8706), O8706, 0)</f>
        <v>100</v>
      </c>
      <c r="S8706">
        <v>0</v>
      </c>
      <c r="T8706" s="4">
        <v>1000000000</v>
      </c>
      <c r="U8706">
        <f t="shared" si="2175"/>
        <v>9.9999999999999995E-8</v>
      </c>
      <c r="V8706">
        <f t="shared" ref="V8706:V8769" si="2182">U8706 * 10</f>
        <v>9.9999999999999995E-7</v>
      </c>
      <c r="W8706">
        <f t="shared" ref="W8706:W8769" si="2183">B8706*2</f>
        <v>0</v>
      </c>
      <c r="X8706" s="5" t="e">
        <f t="shared" ref="X8706:X8769" si="2184">Q8706 - $Y$2</f>
        <v>#VALUE!</v>
      </c>
      <c r="Z8706">
        <v>40319</v>
      </c>
      <c r="AA8706">
        <v>43320</v>
      </c>
      <c r="AB8706" t="e">
        <f t="shared" ref="AB8706:AB8769" si="2185">IF($AA$2 &lt;&gt; $Z$2, (X8706 - $Z$2) / ($AA$2 - $Z$2), NA())</f>
        <v>#VALUE!</v>
      </c>
      <c r="AC8706" t="e">
        <f t="shared" ref="AC8706:AC8769" si="2186">AB8706 * 10</f>
        <v>#VALUE!</v>
      </c>
      <c r="AD8706">
        <v>0</v>
      </c>
      <c r="AE8706">
        <v>78158306</v>
      </c>
      <c r="AF8706">
        <f t="shared" ref="AF8706:AF8769" si="2187">IF($AE$2 &lt;&gt; $AD$2, (C8706 - $AD$2) / ($AE$2 - $AD$2), NA())</f>
        <v>0</v>
      </c>
      <c r="AG8706">
        <f t="shared" ref="AG8706:AG8769" si="2188">AF8706*10</f>
        <v>0</v>
      </c>
      <c r="AH8706" t="e">
        <f t="shared" ref="AH8706:AH8769" si="2189">IF(W8706 &gt; 4,
   IF(V8706 &gt; 5,
      (V8706 * 2) + W8706 + AG8706 + AC8706,
      V8706 + W8706 + AG8706 + AC8706),
   V8706 + W8706 + AG8706 + AC8706)</f>
        <v>#VALUE!</v>
      </c>
      <c r="AI8706">
        <f t="shared" si="2174"/>
        <v>8705</v>
      </c>
    </row>
    <row r="8707" spans="1:35" x14ac:dyDescent="0.3">
      <c r="A8707" t="s">
        <v>13187</v>
      </c>
      <c r="B8707">
        <v>0</v>
      </c>
      <c r="C8707">
        <v>0</v>
      </c>
      <c r="D8707" t="s">
        <v>681</v>
      </c>
      <c r="E8707" t="s">
        <v>13104</v>
      </c>
      <c r="F8707" t="s">
        <v>22</v>
      </c>
      <c r="G8707">
        <v>0</v>
      </c>
      <c r="H8707" t="s">
        <v>26</v>
      </c>
      <c r="I8707" t="s">
        <v>39</v>
      </c>
      <c r="J8707" t="s">
        <v>13438</v>
      </c>
      <c r="K8707" t="s">
        <v>13188</v>
      </c>
      <c r="L8707" t="s">
        <v>217</v>
      </c>
      <c r="M8707">
        <f t="shared" si="2176"/>
        <v>0</v>
      </c>
      <c r="N8707" t="str">
        <f t="shared" si="2177"/>
        <v>18M</v>
      </c>
      <c r="O8707">
        <f t="shared" si="2178"/>
        <v>5</v>
      </c>
      <c r="P8707" t="str">
        <f t="shared" si="2179"/>
        <v>0</v>
      </c>
      <c r="Q8707" s="1" t="e">
        <f t="shared" si="2180"/>
        <v>#VALUE!</v>
      </c>
      <c r="R8707">
        <f t="shared" si="2181"/>
        <v>5</v>
      </c>
      <c r="S8707">
        <v>0</v>
      </c>
      <c r="T8707" s="4">
        <v>1000000000</v>
      </c>
      <c r="U8707">
        <f t="shared" si="2175"/>
        <v>5.0000000000000001E-9</v>
      </c>
      <c r="V8707">
        <f t="shared" si="2182"/>
        <v>4.9999999999999998E-8</v>
      </c>
      <c r="W8707">
        <f t="shared" si="2183"/>
        <v>0</v>
      </c>
      <c r="X8707" s="5" t="e">
        <f t="shared" si="2184"/>
        <v>#VALUE!</v>
      </c>
      <c r="Z8707">
        <v>40319</v>
      </c>
      <c r="AA8707">
        <v>43320</v>
      </c>
      <c r="AB8707" t="e">
        <f t="shared" si="2185"/>
        <v>#VALUE!</v>
      </c>
      <c r="AC8707" t="e">
        <f t="shared" si="2186"/>
        <v>#VALUE!</v>
      </c>
      <c r="AD8707">
        <v>0</v>
      </c>
      <c r="AE8707">
        <v>78158306</v>
      </c>
      <c r="AF8707">
        <f t="shared" si="2187"/>
        <v>0</v>
      </c>
      <c r="AG8707">
        <f t="shared" si="2188"/>
        <v>0</v>
      </c>
      <c r="AH8707" t="e">
        <f t="shared" si="2189"/>
        <v>#VALUE!</v>
      </c>
      <c r="AI8707">
        <f t="shared" ref="AI8707:AI8770" si="2190">ROW() - 1</f>
        <v>8706</v>
      </c>
    </row>
    <row r="8708" spans="1:35" x14ac:dyDescent="0.3">
      <c r="A8708" t="s">
        <v>13247</v>
      </c>
      <c r="B8708">
        <v>0</v>
      </c>
      <c r="C8708">
        <v>0</v>
      </c>
      <c r="D8708" t="s">
        <v>1384</v>
      </c>
      <c r="E8708" t="s">
        <v>13200</v>
      </c>
      <c r="F8708" t="s">
        <v>22</v>
      </c>
      <c r="G8708">
        <v>0</v>
      </c>
      <c r="H8708" t="s">
        <v>26</v>
      </c>
      <c r="I8708" t="s">
        <v>1267</v>
      </c>
      <c r="J8708" t="s">
        <v>13399</v>
      </c>
      <c r="K8708">
        <v>14.01</v>
      </c>
      <c r="L8708" t="s">
        <v>119</v>
      </c>
      <c r="M8708">
        <f t="shared" si="2176"/>
        <v>0</v>
      </c>
      <c r="N8708" t="str">
        <f t="shared" si="2177"/>
        <v>6.0M</v>
      </c>
      <c r="O8708">
        <f t="shared" si="2178"/>
        <v>1</v>
      </c>
      <c r="P8708" t="str">
        <f t="shared" si="2179"/>
        <v>0</v>
      </c>
      <c r="Q8708" s="1" t="e">
        <f t="shared" si="2180"/>
        <v>#VALUE!</v>
      </c>
      <c r="R8708">
        <f t="shared" si="2181"/>
        <v>1</v>
      </c>
      <c r="S8708">
        <v>0</v>
      </c>
      <c r="T8708" s="4">
        <v>1000000000</v>
      </c>
      <c r="U8708">
        <f t="shared" si="2175"/>
        <v>1.0000000000000001E-9</v>
      </c>
      <c r="V8708">
        <f t="shared" si="2182"/>
        <v>1E-8</v>
      </c>
      <c r="W8708">
        <f t="shared" si="2183"/>
        <v>0</v>
      </c>
      <c r="X8708" s="5" t="e">
        <f t="shared" si="2184"/>
        <v>#VALUE!</v>
      </c>
      <c r="Z8708">
        <v>40319</v>
      </c>
      <c r="AA8708">
        <v>43320</v>
      </c>
      <c r="AB8708" t="e">
        <f t="shared" si="2185"/>
        <v>#VALUE!</v>
      </c>
      <c r="AC8708" t="e">
        <f t="shared" si="2186"/>
        <v>#VALUE!</v>
      </c>
      <c r="AD8708">
        <v>0</v>
      </c>
      <c r="AE8708">
        <v>78158306</v>
      </c>
      <c r="AF8708">
        <f t="shared" si="2187"/>
        <v>0</v>
      </c>
      <c r="AG8708">
        <f t="shared" si="2188"/>
        <v>0</v>
      </c>
      <c r="AH8708" t="e">
        <f t="shared" si="2189"/>
        <v>#VALUE!</v>
      </c>
      <c r="AI8708">
        <f t="shared" si="2190"/>
        <v>8707</v>
      </c>
    </row>
    <row r="8709" spans="1:35" x14ac:dyDescent="0.3">
      <c r="A8709" t="s">
        <v>9136</v>
      </c>
      <c r="B8709">
        <v>0</v>
      </c>
      <c r="C8709">
        <v>76</v>
      </c>
      <c r="D8709" t="s">
        <v>626</v>
      </c>
      <c r="E8709" t="s">
        <v>8077</v>
      </c>
      <c r="F8709" t="s">
        <v>22</v>
      </c>
      <c r="G8709">
        <v>0</v>
      </c>
      <c r="H8709" t="s">
        <v>26</v>
      </c>
      <c r="I8709" t="s">
        <v>5117</v>
      </c>
      <c r="J8709" t="s">
        <v>13400</v>
      </c>
      <c r="K8709" t="s">
        <v>1783</v>
      </c>
      <c r="L8709" t="s">
        <v>67</v>
      </c>
      <c r="M8709">
        <f t="shared" si="2176"/>
        <v>0</v>
      </c>
      <c r="N8709" t="str">
        <f t="shared" si="2177"/>
        <v>8.2M</v>
      </c>
      <c r="O8709">
        <f t="shared" si="2178"/>
        <v>10000</v>
      </c>
      <c r="P8709" t="str">
        <f t="shared" si="2179"/>
        <v>0</v>
      </c>
      <c r="Q8709" s="1" t="e">
        <f t="shared" si="2180"/>
        <v>#VALUE!</v>
      </c>
      <c r="R8709">
        <f t="shared" si="2181"/>
        <v>10000</v>
      </c>
      <c r="S8709">
        <v>0</v>
      </c>
      <c r="T8709" s="4">
        <v>1000000000</v>
      </c>
      <c r="U8709">
        <f t="shared" si="2175"/>
        <v>1.0000000000000001E-5</v>
      </c>
      <c r="V8709">
        <f t="shared" si="2182"/>
        <v>1E-4</v>
      </c>
      <c r="W8709">
        <f t="shared" si="2183"/>
        <v>0</v>
      </c>
      <c r="X8709" s="5" t="e">
        <f t="shared" si="2184"/>
        <v>#VALUE!</v>
      </c>
      <c r="Z8709">
        <v>40319</v>
      </c>
      <c r="AA8709">
        <v>43320</v>
      </c>
      <c r="AB8709" t="e">
        <f t="shared" si="2185"/>
        <v>#VALUE!</v>
      </c>
      <c r="AC8709" t="e">
        <f t="shared" si="2186"/>
        <v>#VALUE!</v>
      </c>
      <c r="AD8709">
        <v>0</v>
      </c>
      <c r="AE8709">
        <v>78158306</v>
      </c>
      <c r="AF8709">
        <f t="shared" si="2187"/>
        <v>9.7238545574414054E-7</v>
      </c>
      <c r="AG8709">
        <f t="shared" si="2188"/>
        <v>9.7238545574414062E-6</v>
      </c>
      <c r="AH8709" t="e">
        <f t="shared" si="2189"/>
        <v>#VALUE!</v>
      </c>
      <c r="AI8709">
        <f t="shared" si="2190"/>
        <v>8708</v>
      </c>
    </row>
    <row r="8710" spans="1:35" x14ac:dyDescent="0.3">
      <c r="A8710" t="s">
        <v>9306</v>
      </c>
      <c r="B8710">
        <v>0</v>
      </c>
      <c r="C8710">
        <v>44</v>
      </c>
      <c r="D8710" t="s">
        <v>1362</v>
      </c>
      <c r="E8710" t="s">
        <v>8077</v>
      </c>
      <c r="F8710" t="s">
        <v>22</v>
      </c>
      <c r="G8710">
        <v>0</v>
      </c>
      <c r="H8710" t="s">
        <v>26</v>
      </c>
      <c r="I8710" t="s">
        <v>2564</v>
      </c>
      <c r="J8710" t="s">
        <v>13400</v>
      </c>
      <c r="K8710">
        <v>1</v>
      </c>
      <c r="L8710" t="s">
        <v>33</v>
      </c>
      <c r="M8710">
        <f t="shared" si="2176"/>
        <v>0</v>
      </c>
      <c r="N8710" t="str">
        <f t="shared" si="2177"/>
        <v>4.0M</v>
      </c>
      <c r="O8710">
        <f t="shared" si="2178"/>
        <v>10000</v>
      </c>
      <c r="P8710" t="str">
        <f t="shared" si="2179"/>
        <v>0</v>
      </c>
      <c r="Q8710" s="1" t="e">
        <f t="shared" si="2180"/>
        <v>#VALUE!</v>
      </c>
      <c r="R8710">
        <f t="shared" si="2181"/>
        <v>10000</v>
      </c>
      <c r="S8710">
        <v>0</v>
      </c>
      <c r="T8710" s="4">
        <v>1000000000</v>
      </c>
      <c r="U8710">
        <f t="shared" si="2175"/>
        <v>1.0000000000000001E-5</v>
      </c>
      <c r="V8710">
        <f t="shared" si="2182"/>
        <v>1E-4</v>
      </c>
      <c r="W8710">
        <f t="shared" si="2183"/>
        <v>0</v>
      </c>
      <c r="X8710" s="5" t="e">
        <f t="shared" si="2184"/>
        <v>#VALUE!</v>
      </c>
      <c r="Z8710">
        <v>40319</v>
      </c>
      <c r="AA8710">
        <v>43320</v>
      </c>
      <c r="AB8710" t="e">
        <f t="shared" si="2185"/>
        <v>#VALUE!</v>
      </c>
      <c r="AC8710" t="e">
        <f t="shared" si="2186"/>
        <v>#VALUE!</v>
      </c>
      <c r="AD8710">
        <v>0</v>
      </c>
      <c r="AE8710">
        <v>78158306</v>
      </c>
      <c r="AF8710">
        <f t="shared" si="2187"/>
        <v>5.6296000069397611E-7</v>
      </c>
      <c r="AG8710">
        <f t="shared" si="2188"/>
        <v>5.6296000069397607E-6</v>
      </c>
      <c r="AH8710" t="e">
        <f t="shared" si="2189"/>
        <v>#VALUE!</v>
      </c>
      <c r="AI8710">
        <f t="shared" si="2190"/>
        <v>8709</v>
      </c>
    </row>
    <row r="8711" spans="1:35" x14ac:dyDescent="0.3">
      <c r="A8711" t="s">
        <v>12310</v>
      </c>
      <c r="B8711">
        <v>0</v>
      </c>
      <c r="C8711">
        <v>0</v>
      </c>
      <c r="D8711" t="s">
        <v>20</v>
      </c>
      <c r="E8711" t="s">
        <v>11545</v>
      </c>
      <c r="F8711" t="s">
        <v>22</v>
      </c>
      <c r="G8711">
        <v>0</v>
      </c>
      <c r="H8711" t="s">
        <v>26</v>
      </c>
      <c r="I8711" t="s">
        <v>312</v>
      </c>
      <c r="J8711" t="s">
        <v>13400</v>
      </c>
      <c r="K8711" t="s">
        <v>20</v>
      </c>
      <c r="L8711" t="s">
        <v>20</v>
      </c>
      <c r="M8711">
        <f t="shared" si="2176"/>
        <v>0</v>
      </c>
      <c r="N8711" t="str">
        <f t="shared" si="2177"/>
        <v>N/A</v>
      </c>
      <c r="O8711">
        <f t="shared" si="2178"/>
        <v>100</v>
      </c>
      <c r="P8711" t="str">
        <f t="shared" si="2179"/>
        <v>0</v>
      </c>
      <c r="Q8711" s="1" t="e">
        <f t="shared" si="2180"/>
        <v>#VALUE!</v>
      </c>
      <c r="R8711">
        <f t="shared" si="2181"/>
        <v>100</v>
      </c>
      <c r="S8711">
        <v>0</v>
      </c>
      <c r="T8711" s="4">
        <v>1000000000</v>
      </c>
      <c r="U8711">
        <f t="shared" ref="U8711:U8774" si="2191">IF(T8711 &lt;&gt; S8711, (R8711 - S8711) / (T8711 - S8711), NA())</f>
        <v>9.9999999999999995E-8</v>
      </c>
      <c r="V8711">
        <f t="shared" si="2182"/>
        <v>9.9999999999999995E-7</v>
      </c>
      <c r="W8711">
        <f t="shared" si="2183"/>
        <v>0</v>
      </c>
      <c r="X8711" s="5" t="e">
        <f t="shared" si="2184"/>
        <v>#VALUE!</v>
      </c>
      <c r="Z8711">
        <v>40319</v>
      </c>
      <c r="AA8711">
        <v>43320</v>
      </c>
      <c r="AB8711" t="e">
        <f t="shared" si="2185"/>
        <v>#VALUE!</v>
      </c>
      <c r="AC8711" t="e">
        <f t="shared" si="2186"/>
        <v>#VALUE!</v>
      </c>
      <c r="AD8711">
        <v>0</v>
      </c>
      <c r="AE8711">
        <v>78158306</v>
      </c>
      <c r="AF8711">
        <f t="shared" si="2187"/>
        <v>0</v>
      </c>
      <c r="AG8711">
        <f t="shared" si="2188"/>
        <v>0</v>
      </c>
      <c r="AH8711" t="e">
        <f t="shared" si="2189"/>
        <v>#VALUE!</v>
      </c>
      <c r="AI8711">
        <f t="shared" si="2190"/>
        <v>8710</v>
      </c>
    </row>
    <row r="8712" spans="1:35" x14ac:dyDescent="0.3">
      <c r="A8712" t="s">
        <v>12644</v>
      </c>
      <c r="B8712">
        <v>0</v>
      </c>
      <c r="C8712">
        <v>0</v>
      </c>
      <c r="D8712" t="s">
        <v>142</v>
      </c>
      <c r="E8712" t="s">
        <v>12408</v>
      </c>
      <c r="F8712" t="s">
        <v>22</v>
      </c>
      <c r="G8712">
        <v>0</v>
      </c>
      <c r="H8712" t="s">
        <v>26</v>
      </c>
      <c r="I8712" t="s">
        <v>42</v>
      </c>
      <c r="J8712" t="s">
        <v>13400</v>
      </c>
      <c r="K8712">
        <v>1</v>
      </c>
      <c r="L8712" t="s">
        <v>33</v>
      </c>
      <c r="M8712">
        <f t="shared" si="2176"/>
        <v>0</v>
      </c>
      <c r="N8712" t="str">
        <f t="shared" si="2177"/>
        <v>99M</v>
      </c>
      <c r="O8712">
        <f t="shared" si="2178"/>
        <v>50</v>
      </c>
      <c r="P8712" t="str">
        <f t="shared" si="2179"/>
        <v>0</v>
      </c>
      <c r="Q8712" s="1" t="e">
        <f t="shared" si="2180"/>
        <v>#VALUE!</v>
      </c>
      <c r="R8712">
        <f t="shared" si="2181"/>
        <v>50</v>
      </c>
      <c r="S8712">
        <v>0</v>
      </c>
      <c r="T8712" s="4">
        <v>1000000000</v>
      </c>
      <c r="U8712">
        <f t="shared" si="2191"/>
        <v>4.9999999999999998E-8</v>
      </c>
      <c r="V8712">
        <f t="shared" si="2182"/>
        <v>4.9999999999999998E-7</v>
      </c>
      <c r="W8712">
        <f t="shared" si="2183"/>
        <v>0</v>
      </c>
      <c r="X8712" s="5" t="e">
        <f t="shared" si="2184"/>
        <v>#VALUE!</v>
      </c>
      <c r="Z8712">
        <v>40319</v>
      </c>
      <c r="AA8712">
        <v>43320</v>
      </c>
      <c r="AB8712" t="e">
        <f t="shared" si="2185"/>
        <v>#VALUE!</v>
      </c>
      <c r="AC8712" t="e">
        <f t="shared" si="2186"/>
        <v>#VALUE!</v>
      </c>
      <c r="AD8712">
        <v>0</v>
      </c>
      <c r="AE8712">
        <v>78158306</v>
      </c>
      <c r="AF8712">
        <f t="shared" si="2187"/>
        <v>0</v>
      </c>
      <c r="AG8712">
        <f t="shared" si="2188"/>
        <v>0</v>
      </c>
      <c r="AH8712" t="e">
        <f t="shared" si="2189"/>
        <v>#VALUE!</v>
      </c>
      <c r="AI8712">
        <f t="shared" si="2190"/>
        <v>8711</v>
      </c>
    </row>
    <row r="8713" spans="1:35" x14ac:dyDescent="0.3">
      <c r="A8713" t="s">
        <v>12936</v>
      </c>
      <c r="B8713">
        <v>0</v>
      </c>
      <c r="C8713">
        <v>0</v>
      </c>
      <c r="D8713" t="s">
        <v>89</v>
      </c>
      <c r="E8713" t="s">
        <v>12663</v>
      </c>
      <c r="F8713" t="s">
        <v>22</v>
      </c>
      <c r="G8713">
        <v>0</v>
      </c>
      <c r="H8713" t="s">
        <v>26</v>
      </c>
      <c r="I8713" t="s">
        <v>417</v>
      </c>
      <c r="J8713" t="s">
        <v>13400</v>
      </c>
      <c r="K8713" t="s">
        <v>2296</v>
      </c>
      <c r="L8713" t="s">
        <v>33</v>
      </c>
      <c r="M8713">
        <f t="shared" si="2176"/>
        <v>0</v>
      </c>
      <c r="N8713" t="str">
        <f t="shared" si="2177"/>
        <v>11M</v>
      </c>
      <c r="O8713">
        <f t="shared" si="2178"/>
        <v>10</v>
      </c>
      <c r="P8713" t="str">
        <f t="shared" si="2179"/>
        <v>0</v>
      </c>
      <c r="Q8713" s="1" t="e">
        <f t="shared" si="2180"/>
        <v>#VALUE!</v>
      </c>
      <c r="R8713">
        <f t="shared" si="2181"/>
        <v>10</v>
      </c>
      <c r="S8713">
        <v>0</v>
      </c>
      <c r="T8713" s="4">
        <v>1000000000</v>
      </c>
      <c r="U8713">
        <f t="shared" si="2191"/>
        <v>1E-8</v>
      </c>
      <c r="V8713">
        <f t="shared" si="2182"/>
        <v>9.9999999999999995E-8</v>
      </c>
      <c r="W8713">
        <f t="shared" si="2183"/>
        <v>0</v>
      </c>
      <c r="X8713" s="5" t="e">
        <f t="shared" si="2184"/>
        <v>#VALUE!</v>
      </c>
      <c r="Z8713">
        <v>40319</v>
      </c>
      <c r="AA8713">
        <v>43320</v>
      </c>
      <c r="AB8713" t="e">
        <f t="shared" si="2185"/>
        <v>#VALUE!</v>
      </c>
      <c r="AC8713" t="e">
        <f t="shared" si="2186"/>
        <v>#VALUE!</v>
      </c>
      <c r="AD8713">
        <v>0</v>
      </c>
      <c r="AE8713">
        <v>78158306</v>
      </c>
      <c r="AF8713">
        <f t="shared" si="2187"/>
        <v>0</v>
      </c>
      <c r="AG8713">
        <f t="shared" si="2188"/>
        <v>0</v>
      </c>
      <c r="AH8713" t="e">
        <f t="shared" si="2189"/>
        <v>#VALUE!</v>
      </c>
      <c r="AI8713">
        <f t="shared" si="2190"/>
        <v>8712</v>
      </c>
    </row>
    <row r="8714" spans="1:35" x14ac:dyDescent="0.3">
      <c r="A8714" t="s">
        <v>11036</v>
      </c>
      <c r="B8714">
        <v>0</v>
      </c>
      <c r="C8714">
        <v>5</v>
      </c>
      <c r="D8714" t="s">
        <v>1404</v>
      </c>
      <c r="E8714" t="s">
        <v>10032</v>
      </c>
      <c r="F8714" t="s">
        <v>22</v>
      </c>
      <c r="G8714">
        <v>0</v>
      </c>
      <c r="H8714" t="s">
        <v>26</v>
      </c>
      <c r="I8714" t="s">
        <v>1414</v>
      </c>
      <c r="J8714" t="s">
        <v>13554</v>
      </c>
      <c r="K8714" t="s">
        <v>4208</v>
      </c>
      <c r="L8714" t="s">
        <v>512</v>
      </c>
      <c r="M8714">
        <f t="shared" si="2176"/>
        <v>0</v>
      </c>
      <c r="N8714" t="str">
        <f t="shared" si="2177"/>
        <v>1.8M</v>
      </c>
      <c r="O8714">
        <f t="shared" si="2178"/>
        <v>1000</v>
      </c>
      <c r="P8714" t="str">
        <f t="shared" si="2179"/>
        <v>0</v>
      </c>
      <c r="Q8714" s="1" t="e">
        <f t="shared" si="2180"/>
        <v>#VALUE!</v>
      </c>
      <c r="R8714">
        <f t="shared" si="2181"/>
        <v>1000</v>
      </c>
      <c r="S8714">
        <v>0</v>
      </c>
      <c r="T8714" s="4">
        <v>1000000000</v>
      </c>
      <c r="U8714">
        <f t="shared" si="2191"/>
        <v>9.9999999999999995E-7</v>
      </c>
      <c r="V8714">
        <f t="shared" si="2182"/>
        <v>9.9999999999999991E-6</v>
      </c>
      <c r="W8714">
        <f t="shared" si="2183"/>
        <v>0</v>
      </c>
      <c r="X8714" s="5" t="e">
        <f t="shared" si="2184"/>
        <v>#VALUE!</v>
      </c>
      <c r="Z8714">
        <v>40319</v>
      </c>
      <c r="AA8714">
        <v>43320</v>
      </c>
      <c r="AB8714" t="e">
        <f t="shared" si="2185"/>
        <v>#VALUE!</v>
      </c>
      <c r="AC8714" t="e">
        <f t="shared" si="2186"/>
        <v>#VALUE!</v>
      </c>
      <c r="AD8714">
        <v>0</v>
      </c>
      <c r="AE8714">
        <v>78158306</v>
      </c>
      <c r="AF8714">
        <f t="shared" si="2187"/>
        <v>6.3972727351588198E-8</v>
      </c>
      <c r="AG8714">
        <f t="shared" si="2188"/>
        <v>6.3972727351588195E-7</v>
      </c>
      <c r="AH8714" t="e">
        <f t="shared" si="2189"/>
        <v>#VALUE!</v>
      </c>
      <c r="AI8714">
        <f t="shared" si="2190"/>
        <v>8713</v>
      </c>
    </row>
    <row r="8715" spans="1:35" x14ac:dyDescent="0.3">
      <c r="A8715" t="s">
        <v>12200</v>
      </c>
      <c r="B8715">
        <v>0</v>
      </c>
      <c r="C8715">
        <v>1</v>
      </c>
      <c r="D8715" t="s">
        <v>349</v>
      </c>
      <c r="E8715" t="s">
        <v>11545</v>
      </c>
      <c r="F8715" t="s">
        <v>22</v>
      </c>
      <c r="G8715">
        <v>0</v>
      </c>
      <c r="H8715" t="s">
        <v>26</v>
      </c>
      <c r="I8715" t="s">
        <v>448</v>
      </c>
      <c r="J8715" t="s">
        <v>13554</v>
      </c>
      <c r="K8715" t="s">
        <v>1997</v>
      </c>
      <c r="L8715" t="s">
        <v>33</v>
      </c>
      <c r="M8715">
        <f t="shared" si="2176"/>
        <v>0</v>
      </c>
      <c r="N8715" t="str">
        <f t="shared" si="2177"/>
        <v>29M</v>
      </c>
      <c r="O8715">
        <f t="shared" si="2178"/>
        <v>100</v>
      </c>
      <c r="P8715" t="str">
        <f t="shared" si="2179"/>
        <v>0</v>
      </c>
      <c r="Q8715" s="1" t="e">
        <f t="shared" si="2180"/>
        <v>#VALUE!</v>
      </c>
      <c r="R8715">
        <f t="shared" si="2181"/>
        <v>100</v>
      </c>
      <c r="S8715">
        <v>0</v>
      </c>
      <c r="T8715" s="4">
        <v>1000000000</v>
      </c>
      <c r="U8715">
        <f t="shared" si="2191"/>
        <v>9.9999999999999995E-8</v>
      </c>
      <c r="V8715">
        <f t="shared" si="2182"/>
        <v>9.9999999999999995E-7</v>
      </c>
      <c r="W8715">
        <f t="shared" si="2183"/>
        <v>0</v>
      </c>
      <c r="X8715" s="5" t="e">
        <f t="shared" si="2184"/>
        <v>#VALUE!</v>
      </c>
      <c r="Z8715">
        <v>40319</v>
      </c>
      <c r="AA8715">
        <v>43320</v>
      </c>
      <c r="AB8715" t="e">
        <f t="shared" si="2185"/>
        <v>#VALUE!</v>
      </c>
      <c r="AC8715" t="e">
        <f t="shared" si="2186"/>
        <v>#VALUE!</v>
      </c>
      <c r="AD8715">
        <v>0</v>
      </c>
      <c r="AE8715">
        <v>78158306</v>
      </c>
      <c r="AF8715">
        <f t="shared" si="2187"/>
        <v>1.279454547031764E-8</v>
      </c>
      <c r="AG8715">
        <f t="shared" si="2188"/>
        <v>1.279454547031764E-7</v>
      </c>
      <c r="AH8715" t="e">
        <f t="shared" si="2189"/>
        <v>#VALUE!</v>
      </c>
      <c r="AI8715">
        <f t="shared" si="2190"/>
        <v>8714</v>
      </c>
    </row>
    <row r="8716" spans="1:35" x14ac:dyDescent="0.3">
      <c r="A8716" t="s">
        <v>12203</v>
      </c>
      <c r="B8716">
        <v>0</v>
      </c>
      <c r="C8716">
        <v>1</v>
      </c>
      <c r="D8716" t="s">
        <v>804</v>
      </c>
      <c r="E8716" t="s">
        <v>11545</v>
      </c>
      <c r="F8716" t="s">
        <v>22</v>
      </c>
      <c r="G8716">
        <v>0</v>
      </c>
      <c r="H8716" t="s">
        <v>26</v>
      </c>
      <c r="I8716" t="s">
        <v>448</v>
      </c>
      <c r="J8716" t="s">
        <v>13554</v>
      </c>
      <c r="K8716" t="s">
        <v>1997</v>
      </c>
      <c r="L8716" t="s">
        <v>33</v>
      </c>
      <c r="M8716">
        <f t="shared" si="2176"/>
        <v>0</v>
      </c>
      <c r="N8716" t="str">
        <f t="shared" si="2177"/>
        <v>38M</v>
      </c>
      <c r="O8716">
        <f t="shared" si="2178"/>
        <v>100</v>
      </c>
      <c r="P8716" t="str">
        <f t="shared" si="2179"/>
        <v>0</v>
      </c>
      <c r="Q8716" s="1" t="e">
        <f t="shared" si="2180"/>
        <v>#VALUE!</v>
      </c>
      <c r="R8716">
        <f t="shared" si="2181"/>
        <v>100</v>
      </c>
      <c r="S8716">
        <v>0</v>
      </c>
      <c r="T8716" s="4">
        <v>1000000000</v>
      </c>
      <c r="U8716">
        <f t="shared" si="2191"/>
        <v>9.9999999999999995E-8</v>
      </c>
      <c r="V8716">
        <f t="shared" si="2182"/>
        <v>9.9999999999999995E-7</v>
      </c>
      <c r="W8716">
        <f t="shared" si="2183"/>
        <v>0</v>
      </c>
      <c r="X8716" s="5" t="e">
        <f t="shared" si="2184"/>
        <v>#VALUE!</v>
      </c>
      <c r="Z8716">
        <v>40319</v>
      </c>
      <c r="AA8716">
        <v>43320</v>
      </c>
      <c r="AB8716" t="e">
        <f t="shared" si="2185"/>
        <v>#VALUE!</v>
      </c>
      <c r="AC8716" t="e">
        <f t="shared" si="2186"/>
        <v>#VALUE!</v>
      </c>
      <c r="AD8716">
        <v>0</v>
      </c>
      <c r="AE8716">
        <v>78158306</v>
      </c>
      <c r="AF8716">
        <f t="shared" si="2187"/>
        <v>1.279454547031764E-8</v>
      </c>
      <c r="AG8716">
        <f t="shared" si="2188"/>
        <v>1.279454547031764E-7</v>
      </c>
      <c r="AH8716" t="e">
        <f t="shared" si="2189"/>
        <v>#VALUE!</v>
      </c>
      <c r="AI8716">
        <f t="shared" si="2190"/>
        <v>8715</v>
      </c>
    </row>
    <row r="8717" spans="1:35" x14ac:dyDescent="0.3">
      <c r="A8717" t="s">
        <v>12274</v>
      </c>
      <c r="B8717">
        <v>0</v>
      </c>
      <c r="C8717">
        <v>0</v>
      </c>
      <c r="D8717" t="s">
        <v>20</v>
      </c>
      <c r="E8717" t="s">
        <v>11545</v>
      </c>
      <c r="F8717" t="s">
        <v>22</v>
      </c>
      <c r="G8717">
        <v>0</v>
      </c>
      <c r="H8717" t="s">
        <v>26</v>
      </c>
      <c r="I8717" t="s">
        <v>2040</v>
      </c>
      <c r="J8717" t="s">
        <v>13554</v>
      </c>
      <c r="K8717" t="s">
        <v>20</v>
      </c>
      <c r="L8717" t="s">
        <v>119</v>
      </c>
      <c r="M8717">
        <f t="shared" si="2176"/>
        <v>0</v>
      </c>
      <c r="N8717" t="str">
        <f t="shared" si="2177"/>
        <v>N/A</v>
      </c>
      <c r="O8717">
        <f t="shared" si="2178"/>
        <v>100</v>
      </c>
      <c r="P8717" t="str">
        <f t="shared" si="2179"/>
        <v>0</v>
      </c>
      <c r="Q8717" s="1" t="e">
        <f t="shared" si="2180"/>
        <v>#VALUE!</v>
      </c>
      <c r="R8717">
        <f t="shared" si="2181"/>
        <v>100</v>
      </c>
      <c r="S8717">
        <v>0</v>
      </c>
      <c r="T8717" s="4">
        <v>1000000000</v>
      </c>
      <c r="U8717">
        <f t="shared" si="2191"/>
        <v>9.9999999999999995E-8</v>
      </c>
      <c r="V8717">
        <f t="shared" si="2182"/>
        <v>9.9999999999999995E-7</v>
      </c>
      <c r="W8717">
        <f t="shared" si="2183"/>
        <v>0</v>
      </c>
      <c r="X8717" s="5" t="e">
        <f t="shared" si="2184"/>
        <v>#VALUE!</v>
      </c>
      <c r="Z8717">
        <v>40319</v>
      </c>
      <c r="AA8717">
        <v>43320</v>
      </c>
      <c r="AB8717" t="e">
        <f t="shared" si="2185"/>
        <v>#VALUE!</v>
      </c>
      <c r="AC8717" t="e">
        <f t="shared" si="2186"/>
        <v>#VALUE!</v>
      </c>
      <c r="AD8717">
        <v>0</v>
      </c>
      <c r="AE8717">
        <v>78158306</v>
      </c>
      <c r="AF8717">
        <f t="shared" si="2187"/>
        <v>0</v>
      </c>
      <c r="AG8717">
        <f t="shared" si="2188"/>
        <v>0</v>
      </c>
      <c r="AH8717" t="e">
        <f t="shared" si="2189"/>
        <v>#VALUE!</v>
      </c>
      <c r="AI8717">
        <f t="shared" si="2190"/>
        <v>8716</v>
      </c>
    </row>
    <row r="8718" spans="1:35" x14ac:dyDescent="0.3">
      <c r="A8718" t="s">
        <v>12896</v>
      </c>
      <c r="B8718">
        <v>0</v>
      </c>
      <c r="C8718">
        <v>0</v>
      </c>
      <c r="D8718" t="s">
        <v>1804</v>
      </c>
      <c r="E8718" t="s">
        <v>12663</v>
      </c>
      <c r="F8718" t="s">
        <v>22</v>
      </c>
      <c r="G8718">
        <v>0</v>
      </c>
      <c r="H8718" t="s">
        <v>23</v>
      </c>
      <c r="I8718" t="s">
        <v>27</v>
      </c>
      <c r="J8718" t="s">
        <v>13554</v>
      </c>
      <c r="K8718">
        <v>1.7</v>
      </c>
      <c r="L8718" t="s">
        <v>33</v>
      </c>
      <c r="M8718">
        <f t="shared" si="2176"/>
        <v>0</v>
      </c>
      <c r="N8718" t="str">
        <f t="shared" si="2177"/>
        <v>3.2M</v>
      </c>
      <c r="O8718">
        <f t="shared" si="2178"/>
        <v>10</v>
      </c>
      <c r="P8718" t="str">
        <f t="shared" si="2179"/>
        <v>0</v>
      </c>
      <c r="Q8718" s="1" t="e">
        <f t="shared" si="2180"/>
        <v>#VALUE!</v>
      </c>
      <c r="R8718">
        <f t="shared" si="2181"/>
        <v>10</v>
      </c>
      <c r="S8718">
        <v>0</v>
      </c>
      <c r="T8718" s="4">
        <v>1000000000</v>
      </c>
      <c r="U8718">
        <f t="shared" si="2191"/>
        <v>1E-8</v>
      </c>
      <c r="V8718">
        <f t="shared" si="2182"/>
        <v>9.9999999999999995E-8</v>
      </c>
      <c r="W8718">
        <f t="shared" si="2183"/>
        <v>0</v>
      </c>
      <c r="X8718" s="5" t="e">
        <f t="shared" si="2184"/>
        <v>#VALUE!</v>
      </c>
      <c r="Z8718">
        <v>40319</v>
      </c>
      <c r="AA8718">
        <v>43320</v>
      </c>
      <c r="AB8718" t="e">
        <f t="shared" si="2185"/>
        <v>#VALUE!</v>
      </c>
      <c r="AC8718" t="e">
        <f t="shared" si="2186"/>
        <v>#VALUE!</v>
      </c>
      <c r="AD8718">
        <v>0</v>
      </c>
      <c r="AE8718">
        <v>78158306</v>
      </c>
      <c r="AF8718">
        <f t="shared" si="2187"/>
        <v>0</v>
      </c>
      <c r="AG8718">
        <f t="shared" si="2188"/>
        <v>0</v>
      </c>
      <c r="AH8718" t="e">
        <f t="shared" si="2189"/>
        <v>#VALUE!</v>
      </c>
      <c r="AI8718">
        <f t="shared" si="2190"/>
        <v>8717</v>
      </c>
    </row>
    <row r="8719" spans="1:35" x14ac:dyDescent="0.3">
      <c r="A8719" t="s">
        <v>13166</v>
      </c>
      <c r="B8719">
        <v>0</v>
      </c>
      <c r="C8719">
        <v>0</v>
      </c>
      <c r="D8719" t="s">
        <v>219</v>
      </c>
      <c r="E8719" t="s">
        <v>13104</v>
      </c>
      <c r="F8719" t="s">
        <v>22</v>
      </c>
      <c r="G8719">
        <v>0</v>
      </c>
      <c r="H8719" t="s">
        <v>26</v>
      </c>
      <c r="I8719" t="s">
        <v>117</v>
      </c>
      <c r="J8719" t="s">
        <v>13554</v>
      </c>
      <c r="K8719">
        <v>1</v>
      </c>
      <c r="L8719" t="s">
        <v>33</v>
      </c>
      <c r="M8719">
        <f t="shared" si="2176"/>
        <v>0</v>
      </c>
      <c r="N8719" t="str">
        <f t="shared" si="2177"/>
        <v>26M</v>
      </c>
      <c r="O8719">
        <f t="shared" si="2178"/>
        <v>5</v>
      </c>
      <c r="P8719" t="str">
        <f t="shared" si="2179"/>
        <v>0</v>
      </c>
      <c r="Q8719" s="1" t="e">
        <f t="shared" si="2180"/>
        <v>#VALUE!</v>
      </c>
      <c r="R8719">
        <f t="shared" si="2181"/>
        <v>5</v>
      </c>
      <c r="S8719">
        <v>0</v>
      </c>
      <c r="T8719" s="4">
        <v>1000000000</v>
      </c>
      <c r="U8719">
        <f t="shared" si="2191"/>
        <v>5.0000000000000001E-9</v>
      </c>
      <c r="V8719">
        <f t="shared" si="2182"/>
        <v>4.9999999999999998E-8</v>
      </c>
      <c r="W8719">
        <f t="shared" si="2183"/>
        <v>0</v>
      </c>
      <c r="X8719" s="5" t="e">
        <f t="shared" si="2184"/>
        <v>#VALUE!</v>
      </c>
      <c r="Z8719">
        <v>40319</v>
      </c>
      <c r="AA8719">
        <v>43320</v>
      </c>
      <c r="AB8719" t="e">
        <f t="shared" si="2185"/>
        <v>#VALUE!</v>
      </c>
      <c r="AC8719" t="e">
        <f t="shared" si="2186"/>
        <v>#VALUE!</v>
      </c>
      <c r="AD8719">
        <v>0</v>
      </c>
      <c r="AE8719">
        <v>78158306</v>
      </c>
      <c r="AF8719">
        <f t="shared" si="2187"/>
        <v>0</v>
      </c>
      <c r="AG8719">
        <f t="shared" si="2188"/>
        <v>0</v>
      </c>
      <c r="AH8719" t="e">
        <f t="shared" si="2189"/>
        <v>#VALUE!</v>
      </c>
      <c r="AI8719">
        <f t="shared" si="2190"/>
        <v>8718</v>
      </c>
    </row>
    <row r="8720" spans="1:35" x14ac:dyDescent="0.3">
      <c r="A8720" t="s">
        <v>6853</v>
      </c>
      <c r="B8720">
        <v>0</v>
      </c>
      <c r="C8720">
        <v>1317</v>
      </c>
      <c r="D8720" t="s">
        <v>244</v>
      </c>
      <c r="E8720" t="s">
        <v>5956</v>
      </c>
      <c r="F8720" t="s">
        <v>22</v>
      </c>
      <c r="G8720">
        <v>0</v>
      </c>
      <c r="H8720" t="s">
        <v>26</v>
      </c>
      <c r="I8720" t="s">
        <v>479</v>
      </c>
      <c r="J8720" t="s">
        <v>13473</v>
      </c>
      <c r="K8720">
        <v>1</v>
      </c>
      <c r="L8720" t="s">
        <v>33</v>
      </c>
      <c r="M8720">
        <f t="shared" si="2176"/>
        <v>0</v>
      </c>
      <c r="N8720" t="str">
        <f t="shared" si="2177"/>
        <v>60M</v>
      </c>
      <c r="O8720">
        <f t="shared" si="2178"/>
        <v>100000</v>
      </c>
      <c r="P8720" t="str">
        <f t="shared" si="2179"/>
        <v>0</v>
      </c>
      <c r="Q8720" s="1" t="e">
        <f t="shared" si="2180"/>
        <v>#VALUE!</v>
      </c>
      <c r="R8720">
        <f t="shared" si="2181"/>
        <v>100000</v>
      </c>
      <c r="S8720">
        <v>0</v>
      </c>
      <c r="T8720" s="4">
        <v>1000000000</v>
      </c>
      <c r="U8720">
        <f t="shared" si="2191"/>
        <v>1E-4</v>
      </c>
      <c r="V8720">
        <f t="shared" si="2182"/>
        <v>1E-3</v>
      </c>
      <c r="W8720">
        <f t="shared" si="2183"/>
        <v>0</v>
      </c>
      <c r="X8720" s="5" t="e">
        <f t="shared" si="2184"/>
        <v>#VALUE!</v>
      </c>
      <c r="Z8720">
        <v>40319</v>
      </c>
      <c r="AA8720">
        <v>43320</v>
      </c>
      <c r="AB8720" t="e">
        <f t="shared" si="2185"/>
        <v>#VALUE!</v>
      </c>
      <c r="AC8720" t="e">
        <f t="shared" si="2186"/>
        <v>#VALUE!</v>
      </c>
      <c r="AD8720">
        <v>0</v>
      </c>
      <c r="AE8720">
        <v>78158306</v>
      </c>
      <c r="AF8720">
        <f t="shared" si="2187"/>
        <v>1.685041638440833E-5</v>
      </c>
      <c r="AG8720">
        <f t="shared" si="2188"/>
        <v>1.685041638440833E-4</v>
      </c>
      <c r="AH8720" t="e">
        <f t="shared" si="2189"/>
        <v>#VALUE!</v>
      </c>
      <c r="AI8720">
        <f t="shared" si="2190"/>
        <v>8719</v>
      </c>
    </row>
    <row r="8721" spans="1:35" x14ac:dyDescent="0.3">
      <c r="A8721" t="s">
        <v>12155</v>
      </c>
      <c r="B8721">
        <v>0</v>
      </c>
      <c r="C8721">
        <v>1</v>
      </c>
      <c r="D8721" t="s">
        <v>1394</v>
      </c>
      <c r="E8721" t="s">
        <v>11545</v>
      </c>
      <c r="F8721" t="s">
        <v>22</v>
      </c>
      <c r="G8721">
        <v>0</v>
      </c>
      <c r="H8721" t="s">
        <v>26</v>
      </c>
      <c r="I8721" t="s">
        <v>42</v>
      </c>
      <c r="J8721" t="s">
        <v>13473</v>
      </c>
      <c r="K8721">
        <v>1</v>
      </c>
      <c r="L8721" t="s">
        <v>33</v>
      </c>
      <c r="M8721">
        <f t="shared" si="2176"/>
        <v>0</v>
      </c>
      <c r="N8721" t="str">
        <f t="shared" si="2177"/>
        <v>2.8M</v>
      </c>
      <c r="O8721">
        <f t="shared" si="2178"/>
        <v>100</v>
      </c>
      <c r="P8721" t="str">
        <f t="shared" si="2179"/>
        <v>0</v>
      </c>
      <c r="Q8721" s="1" t="e">
        <f t="shared" si="2180"/>
        <v>#VALUE!</v>
      </c>
      <c r="R8721">
        <f t="shared" si="2181"/>
        <v>100</v>
      </c>
      <c r="S8721">
        <v>0</v>
      </c>
      <c r="T8721" s="4">
        <v>1000000000</v>
      </c>
      <c r="U8721">
        <f t="shared" si="2191"/>
        <v>9.9999999999999995E-8</v>
      </c>
      <c r="V8721">
        <f t="shared" si="2182"/>
        <v>9.9999999999999995E-7</v>
      </c>
      <c r="W8721">
        <f t="shared" si="2183"/>
        <v>0</v>
      </c>
      <c r="X8721" s="5" t="e">
        <f t="shared" si="2184"/>
        <v>#VALUE!</v>
      </c>
      <c r="Z8721">
        <v>40319</v>
      </c>
      <c r="AA8721">
        <v>43320</v>
      </c>
      <c r="AB8721" t="e">
        <f t="shared" si="2185"/>
        <v>#VALUE!</v>
      </c>
      <c r="AC8721" t="e">
        <f t="shared" si="2186"/>
        <v>#VALUE!</v>
      </c>
      <c r="AD8721">
        <v>0</v>
      </c>
      <c r="AE8721">
        <v>78158306</v>
      </c>
      <c r="AF8721">
        <f t="shared" si="2187"/>
        <v>1.279454547031764E-8</v>
      </c>
      <c r="AG8721">
        <f t="shared" si="2188"/>
        <v>1.279454547031764E-7</v>
      </c>
      <c r="AH8721" t="e">
        <f t="shared" si="2189"/>
        <v>#VALUE!</v>
      </c>
      <c r="AI8721">
        <f t="shared" si="2190"/>
        <v>8720</v>
      </c>
    </row>
    <row r="8722" spans="1:35" x14ac:dyDescent="0.3">
      <c r="A8722" t="s">
        <v>12222</v>
      </c>
      <c r="B8722">
        <v>0</v>
      </c>
      <c r="C8722">
        <v>1</v>
      </c>
      <c r="D8722" t="s">
        <v>1295</v>
      </c>
      <c r="E8722" t="s">
        <v>11545</v>
      </c>
      <c r="F8722" t="s">
        <v>22</v>
      </c>
      <c r="G8722">
        <v>0</v>
      </c>
      <c r="H8722" t="s">
        <v>26</v>
      </c>
      <c r="I8722" t="s">
        <v>35</v>
      </c>
      <c r="J8722" t="s">
        <v>13473</v>
      </c>
      <c r="K8722">
        <v>1</v>
      </c>
      <c r="L8722" t="s">
        <v>119</v>
      </c>
      <c r="M8722">
        <f t="shared" si="2176"/>
        <v>0</v>
      </c>
      <c r="N8722" t="str">
        <f t="shared" si="2177"/>
        <v>2.9M</v>
      </c>
      <c r="O8722">
        <f t="shared" si="2178"/>
        <v>100</v>
      </c>
      <c r="P8722" t="str">
        <f t="shared" si="2179"/>
        <v>0</v>
      </c>
      <c r="Q8722" s="1" t="e">
        <f t="shared" si="2180"/>
        <v>#VALUE!</v>
      </c>
      <c r="R8722">
        <f t="shared" si="2181"/>
        <v>100</v>
      </c>
      <c r="S8722">
        <v>0</v>
      </c>
      <c r="T8722" s="4">
        <v>1000000000</v>
      </c>
      <c r="U8722">
        <f t="shared" si="2191"/>
        <v>9.9999999999999995E-8</v>
      </c>
      <c r="V8722">
        <f t="shared" si="2182"/>
        <v>9.9999999999999995E-7</v>
      </c>
      <c r="W8722">
        <f t="shared" si="2183"/>
        <v>0</v>
      </c>
      <c r="X8722" s="5" t="e">
        <f t="shared" si="2184"/>
        <v>#VALUE!</v>
      </c>
      <c r="Z8722">
        <v>40319</v>
      </c>
      <c r="AA8722">
        <v>43320</v>
      </c>
      <c r="AB8722" t="e">
        <f t="shared" si="2185"/>
        <v>#VALUE!</v>
      </c>
      <c r="AC8722" t="e">
        <f t="shared" si="2186"/>
        <v>#VALUE!</v>
      </c>
      <c r="AD8722">
        <v>0</v>
      </c>
      <c r="AE8722">
        <v>78158306</v>
      </c>
      <c r="AF8722">
        <f t="shared" si="2187"/>
        <v>1.279454547031764E-8</v>
      </c>
      <c r="AG8722">
        <f t="shared" si="2188"/>
        <v>1.279454547031764E-7</v>
      </c>
      <c r="AH8722" t="e">
        <f t="shared" si="2189"/>
        <v>#VALUE!</v>
      </c>
      <c r="AI8722">
        <f t="shared" si="2190"/>
        <v>8721</v>
      </c>
    </row>
    <row r="8723" spans="1:35" x14ac:dyDescent="0.3">
      <c r="A8723" t="s">
        <v>11123</v>
      </c>
      <c r="B8723">
        <v>0</v>
      </c>
      <c r="C8723">
        <v>2</v>
      </c>
      <c r="D8723" t="s">
        <v>411</v>
      </c>
      <c r="E8723" t="s">
        <v>10032</v>
      </c>
      <c r="F8723" t="s">
        <v>22</v>
      </c>
      <c r="G8723">
        <v>0</v>
      </c>
      <c r="H8723" t="s">
        <v>26</v>
      </c>
      <c r="I8723" t="s">
        <v>39</v>
      </c>
      <c r="J8723" t="s">
        <v>13402</v>
      </c>
      <c r="K8723">
        <v>32</v>
      </c>
      <c r="L8723" t="s">
        <v>67</v>
      </c>
      <c r="M8723">
        <f t="shared" si="2176"/>
        <v>0</v>
      </c>
      <c r="N8723" t="str">
        <f t="shared" si="2177"/>
        <v>47M</v>
      </c>
      <c r="O8723">
        <f t="shared" si="2178"/>
        <v>1000</v>
      </c>
      <c r="P8723" t="str">
        <f t="shared" si="2179"/>
        <v>0</v>
      </c>
      <c r="Q8723" s="1" t="e">
        <f t="shared" si="2180"/>
        <v>#VALUE!</v>
      </c>
      <c r="R8723">
        <f t="shared" si="2181"/>
        <v>1000</v>
      </c>
      <c r="S8723">
        <v>0</v>
      </c>
      <c r="T8723" s="4">
        <v>1000000000</v>
      </c>
      <c r="U8723">
        <f t="shared" si="2191"/>
        <v>9.9999999999999995E-7</v>
      </c>
      <c r="V8723">
        <f t="shared" si="2182"/>
        <v>9.9999999999999991E-6</v>
      </c>
      <c r="W8723">
        <f t="shared" si="2183"/>
        <v>0</v>
      </c>
      <c r="X8723" s="5" t="e">
        <f t="shared" si="2184"/>
        <v>#VALUE!</v>
      </c>
      <c r="Z8723">
        <v>40319</v>
      </c>
      <c r="AA8723">
        <v>43320</v>
      </c>
      <c r="AB8723" t="e">
        <f t="shared" si="2185"/>
        <v>#VALUE!</v>
      </c>
      <c r="AC8723" t="e">
        <f t="shared" si="2186"/>
        <v>#VALUE!</v>
      </c>
      <c r="AD8723">
        <v>0</v>
      </c>
      <c r="AE8723">
        <v>78158306</v>
      </c>
      <c r="AF8723">
        <f t="shared" si="2187"/>
        <v>2.558909094063528E-8</v>
      </c>
      <c r="AG8723">
        <f t="shared" si="2188"/>
        <v>2.5589090940635279E-7</v>
      </c>
      <c r="AH8723" t="e">
        <f t="shared" si="2189"/>
        <v>#VALUE!</v>
      </c>
      <c r="AI8723">
        <f t="shared" si="2190"/>
        <v>8722</v>
      </c>
    </row>
    <row r="8724" spans="1:35" x14ac:dyDescent="0.3">
      <c r="A8724" t="s">
        <v>12568</v>
      </c>
      <c r="B8724">
        <v>0</v>
      </c>
      <c r="C8724">
        <v>0</v>
      </c>
      <c r="D8724" t="s">
        <v>1490</v>
      </c>
      <c r="E8724" t="s">
        <v>12408</v>
      </c>
      <c r="F8724" t="s">
        <v>22</v>
      </c>
      <c r="G8724">
        <v>0</v>
      </c>
      <c r="H8724" t="s">
        <v>26</v>
      </c>
      <c r="I8724" t="s">
        <v>27</v>
      </c>
      <c r="J8724" t="s">
        <v>13402</v>
      </c>
      <c r="K8724">
        <v>1.7</v>
      </c>
      <c r="L8724" t="s">
        <v>647</v>
      </c>
      <c r="M8724">
        <f t="shared" si="2176"/>
        <v>0</v>
      </c>
      <c r="N8724" t="str">
        <f t="shared" si="2177"/>
        <v>4.3M</v>
      </c>
      <c r="O8724">
        <f t="shared" si="2178"/>
        <v>50</v>
      </c>
      <c r="P8724" t="str">
        <f t="shared" si="2179"/>
        <v>0</v>
      </c>
      <c r="Q8724" s="1" t="e">
        <f t="shared" si="2180"/>
        <v>#VALUE!</v>
      </c>
      <c r="R8724">
        <f t="shared" si="2181"/>
        <v>50</v>
      </c>
      <c r="S8724">
        <v>0</v>
      </c>
      <c r="T8724" s="4">
        <v>1000000000</v>
      </c>
      <c r="U8724">
        <f t="shared" si="2191"/>
        <v>4.9999999999999998E-8</v>
      </c>
      <c r="V8724">
        <f t="shared" si="2182"/>
        <v>4.9999999999999998E-7</v>
      </c>
      <c r="W8724">
        <f t="shared" si="2183"/>
        <v>0</v>
      </c>
      <c r="X8724" s="5" t="e">
        <f t="shared" si="2184"/>
        <v>#VALUE!</v>
      </c>
      <c r="Z8724">
        <v>40319</v>
      </c>
      <c r="AA8724">
        <v>43320</v>
      </c>
      <c r="AB8724" t="e">
        <f t="shared" si="2185"/>
        <v>#VALUE!</v>
      </c>
      <c r="AC8724" t="e">
        <f t="shared" si="2186"/>
        <v>#VALUE!</v>
      </c>
      <c r="AD8724">
        <v>0</v>
      </c>
      <c r="AE8724">
        <v>78158306</v>
      </c>
      <c r="AF8724">
        <f t="shared" si="2187"/>
        <v>0</v>
      </c>
      <c r="AG8724">
        <f t="shared" si="2188"/>
        <v>0</v>
      </c>
      <c r="AH8724" t="e">
        <f t="shared" si="2189"/>
        <v>#VALUE!</v>
      </c>
      <c r="AI8724">
        <f t="shared" si="2190"/>
        <v>8723</v>
      </c>
    </row>
    <row r="8725" spans="1:35" x14ac:dyDescent="0.3">
      <c r="A8725" t="s">
        <v>10587</v>
      </c>
      <c r="B8725">
        <v>0</v>
      </c>
      <c r="C8725">
        <v>20</v>
      </c>
      <c r="D8725" t="s">
        <v>616</v>
      </c>
      <c r="E8725" t="s">
        <v>10032</v>
      </c>
      <c r="F8725" t="s">
        <v>22</v>
      </c>
      <c r="G8725">
        <v>0</v>
      </c>
      <c r="H8725" t="s">
        <v>26</v>
      </c>
      <c r="I8725" t="s">
        <v>2790</v>
      </c>
      <c r="J8725" t="s">
        <v>13578</v>
      </c>
      <c r="K8725" t="s">
        <v>1997</v>
      </c>
      <c r="L8725" t="s">
        <v>67</v>
      </c>
      <c r="M8725">
        <f t="shared" si="2176"/>
        <v>0</v>
      </c>
      <c r="N8725" t="str">
        <f t="shared" si="2177"/>
        <v>31M</v>
      </c>
      <c r="O8725">
        <f t="shared" si="2178"/>
        <v>1000</v>
      </c>
      <c r="P8725" t="str">
        <f t="shared" si="2179"/>
        <v>0</v>
      </c>
      <c r="Q8725" s="1" t="e">
        <f t="shared" si="2180"/>
        <v>#VALUE!</v>
      </c>
      <c r="R8725">
        <f t="shared" si="2181"/>
        <v>1000</v>
      </c>
      <c r="S8725">
        <v>0</v>
      </c>
      <c r="T8725" s="4">
        <v>1000000000</v>
      </c>
      <c r="U8725">
        <f t="shared" si="2191"/>
        <v>9.9999999999999995E-7</v>
      </c>
      <c r="V8725">
        <f t="shared" si="2182"/>
        <v>9.9999999999999991E-6</v>
      </c>
      <c r="W8725">
        <f t="shared" si="2183"/>
        <v>0</v>
      </c>
      <c r="X8725" s="5" t="e">
        <f t="shared" si="2184"/>
        <v>#VALUE!</v>
      </c>
      <c r="Z8725">
        <v>40319</v>
      </c>
      <c r="AA8725">
        <v>43320</v>
      </c>
      <c r="AB8725" t="e">
        <f t="shared" si="2185"/>
        <v>#VALUE!</v>
      </c>
      <c r="AC8725" t="e">
        <f t="shared" si="2186"/>
        <v>#VALUE!</v>
      </c>
      <c r="AD8725">
        <v>0</v>
      </c>
      <c r="AE8725">
        <v>78158306</v>
      </c>
      <c r="AF8725">
        <f t="shared" si="2187"/>
        <v>2.5589090940635279E-7</v>
      </c>
      <c r="AG8725">
        <f t="shared" si="2188"/>
        <v>2.5589090940635278E-6</v>
      </c>
      <c r="AH8725" t="e">
        <f t="shared" si="2189"/>
        <v>#VALUE!</v>
      </c>
      <c r="AI8725">
        <f t="shared" si="2190"/>
        <v>8724</v>
      </c>
    </row>
    <row r="8726" spans="1:35" x14ac:dyDescent="0.3">
      <c r="A8726" t="s">
        <v>12633</v>
      </c>
      <c r="B8726">
        <v>0</v>
      </c>
      <c r="C8726">
        <v>0</v>
      </c>
      <c r="D8726" t="s">
        <v>992</v>
      </c>
      <c r="E8726" t="s">
        <v>12408</v>
      </c>
      <c r="F8726" t="s">
        <v>22</v>
      </c>
      <c r="G8726">
        <v>0</v>
      </c>
      <c r="H8726" t="s">
        <v>26</v>
      </c>
      <c r="I8726" t="s">
        <v>102</v>
      </c>
      <c r="J8726" t="s">
        <v>13578</v>
      </c>
      <c r="K8726">
        <v>1</v>
      </c>
      <c r="L8726" t="s">
        <v>1148</v>
      </c>
      <c r="M8726">
        <f t="shared" si="2176"/>
        <v>0</v>
      </c>
      <c r="N8726" t="str">
        <f t="shared" si="2177"/>
        <v>4.4M</v>
      </c>
      <c r="O8726">
        <f t="shared" si="2178"/>
        <v>50</v>
      </c>
      <c r="P8726" t="str">
        <f t="shared" si="2179"/>
        <v>0</v>
      </c>
      <c r="Q8726" s="1" t="e">
        <f t="shared" si="2180"/>
        <v>#VALUE!</v>
      </c>
      <c r="R8726">
        <f t="shared" si="2181"/>
        <v>50</v>
      </c>
      <c r="S8726">
        <v>0</v>
      </c>
      <c r="T8726" s="4">
        <v>1000000000</v>
      </c>
      <c r="U8726">
        <f t="shared" si="2191"/>
        <v>4.9999999999999998E-8</v>
      </c>
      <c r="V8726">
        <f t="shared" si="2182"/>
        <v>4.9999999999999998E-7</v>
      </c>
      <c r="W8726">
        <f t="shared" si="2183"/>
        <v>0</v>
      </c>
      <c r="X8726" s="5" t="e">
        <f t="shared" si="2184"/>
        <v>#VALUE!</v>
      </c>
      <c r="Z8726">
        <v>40319</v>
      </c>
      <c r="AA8726">
        <v>43320</v>
      </c>
      <c r="AB8726" t="e">
        <f t="shared" si="2185"/>
        <v>#VALUE!</v>
      </c>
      <c r="AC8726" t="e">
        <f t="shared" si="2186"/>
        <v>#VALUE!</v>
      </c>
      <c r="AD8726">
        <v>0</v>
      </c>
      <c r="AE8726">
        <v>78158306</v>
      </c>
      <c r="AF8726">
        <f t="shared" si="2187"/>
        <v>0</v>
      </c>
      <c r="AG8726">
        <f t="shared" si="2188"/>
        <v>0</v>
      </c>
      <c r="AH8726" t="e">
        <f t="shared" si="2189"/>
        <v>#VALUE!</v>
      </c>
      <c r="AI8726">
        <f t="shared" si="2190"/>
        <v>8725</v>
      </c>
    </row>
    <row r="8727" spans="1:35" x14ac:dyDescent="0.3">
      <c r="A8727" t="s">
        <v>8065</v>
      </c>
      <c r="B8727">
        <v>0</v>
      </c>
      <c r="C8727">
        <v>67</v>
      </c>
      <c r="D8727" t="s">
        <v>125</v>
      </c>
      <c r="E8727" t="s">
        <v>7441</v>
      </c>
      <c r="F8727" t="s">
        <v>22</v>
      </c>
      <c r="G8727">
        <v>0</v>
      </c>
      <c r="H8727" t="s">
        <v>26</v>
      </c>
      <c r="I8727" t="s">
        <v>5117</v>
      </c>
      <c r="J8727" t="s">
        <v>13403</v>
      </c>
      <c r="K8727">
        <v>1.9</v>
      </c>
      <c r="L8727" t="s">
        <v>163</v>
      </c>
      <c r="M8727">
        <f t="shared" si="2176"/>
        <v>0</v>
      </c>
      <c r="N8727" t="str">
        <f t="shared" si="2177"/>
        <v>15M</v>
      </c>
      <c r="O8727">
        <f t="shared" si="2178"/>
        <v>50000</v>
      </c>
      <c r="P8727" t="str">
        <f t="shared" si="2179"/>
        <v>0</v>
      </c>
      <c r="Q8727" s="1" t="e">
        <f t="shared" si="2180"/>
        <v>#VALUE!</v>
      </c>
      <c r="R8727">
        <f t="shared" si="2181"/>
        <v>50000</v>
      </c>
      <c r="S8727">
        <v>0</v>
      </c>
      <c r="T8727" s="4">
        <v>1000000000</v>
      </c>
      <c r="U8727">
        <f t="shared" si="2191"/>
        <v>5.0000000000000002E-5</v>
      </c>
      <c r="V8727">
        <f t="shared" si="2182"/>
        <v>5.0000000000000001E-4</v>
      </c>
      <c r="W8727">
        <f t="shared" si="2183"/>
        <v>0</v>
      </c>
      <c r="X8727" s="5" t="e">
        <f t="shared" si="2184"/>
        <v>#VALUE!</v>
      </c>
      <c r="Z8727">
        <v>40319</v>
      </c>
      <c r="AA8727">
        <v>43320</v>
      </c>
      <c r="AB8727" t="e">
        <f t="shared" si="2185"/>
        <v>#VALUE!</v>
      </c>
      <c r="AC8727" t="e">
        <f t="shared" si="2186"/>
        <v>#VALUE!</v>
      </c>
      <c r="AD8727">
        <v>0</v>
      </c>
      <c r="AE8727">
        <v>78158306</v>
      </c>
      <c r="AF8727">
        <f t="shared" si="2187"/>
        <v>8.5723454651128188E-7</v>
      </c>
      <c r="AG8727">
        <f t="shared" si="2188"/>
        <v>8.572345465112819E-6</v>
      </c>
      <c r="AH8727" t="e">
        <f t="shared" si="2189"/>
        <v>#VALUE!</v>
      </c>
      <c r="AI8727">
        <f t="shared" si="2190"/>
        <v>8726</v>
      </c>
    </row>
    <row r="8728" spans="1:35" x14ac:dyDescent="0.3">
      <c r="A8728" t="s">
        <v>10518</v>
      </c>
      <c r="B8728">
        <v>0</v>
      </c>
      <c r="C8728">
        <v>24</v>
      </c>
      <c r="D8728" t="s">
        <v>101</v>
      </c>
      <c r="E8728" t="s">
        <v>10032</v>
      </c>
      <c r="F8728" t="s">
        <v>22</v>
      </c>
      <c r="G8728">
        <v>0</v>
      </c>
      <c r="H8728" t="s">
        <v>26</v>
      </c>
      <c r="I8728" t="s">
        <v>448</v>
      </c>
      <c r="J8728" t="s">
        <v>13403</v>
      </c>
      <c r="K8728" t="s">
        <v>10519</v>
      </c>
      <c r="L8728" t="s">
        <v>33</v>
      </c>
      <c r="M8728">
        <f t="shared" si="2176"/>
        <v>0</v>
      </c>
      <c r="N8728" t="str">
        <f t="shared" si="2177"/>
        <v>70M</v>
      </c>
      <c r="O8728">
        <f t="shared" si="2178"/>
        <v>1000</v>
      </c>
      <c r="P8728" t="str">
        <f t="shared" si="2179"/>
        <v>0</v>
      </c>
      <c r="Q8728" s="1" t="e">
        <f t="shared" si="2180"/>
        <v>#VALUE!</v>
      </c>
      <c r="R8728">
        <f t="shared" si="2181"/>
        <v>1000</v>
      </c>
      <c r="S8728">
        <v>0</v>
      </c>
      <c r="T8728" s="4">
        <v>1000000000</v>
      </c>
      <c r="U8728">
        <f t="shared" si="2191"/>
        <v>9.9999999999999995E-7</v>
      </c>
      <c r="V8728">
        <f t="shared" si="2182"/>
        <v>9.9999999999999991E-6</v>
      </c>
      <c r="W8728">
        <f t="shared" si="2183"/>
        <v>0</v>
      </c>
      <c r="X8728" s="5" t="e">
        <f t="shared" si="2184"/>
        <v>#VALUE!</v>
      </c>
      <c r="Z8728">
        <v>40319</v>
      </c>
      <c r="AA8728">
        <v>43320</v>
      </c>
      <c r="AB8728" t="e">
        <f t="shared" si="2185"/>
        <v>#VALUE!</v>
      </c>
      <c r="AC8728" t="e">
        <f t="shared" si="2186"/>
        <v>#VALUE!</v>
      </c>
      <c r="AD8728">
        <v>0</v>
      </c>
      <c r="AE8728">
        <v>78158306</v>
      </c>
      <c r="AF8728">
        <f t="shared" si="2187"/>
        <v>3.0706909128762337E-7</v>
      </c>
      <c r="AG8728">
        <f t="shared" si="2188"/>
        <v>3.0706909128762337E-6</v>
      </c>
      <c r="AH8728" t="e">
        <f t="shared" si="2189"/>
        <v>#VALUE!</v>
      </c>
      <c r="AI8728">
        <f t="shared" si="2190"/>
        <v>8727</v>
      </c>
    </row>
    <row r="8729" spans="1:35" x14ac:dyDescent="0.3">
      <c r="A8729" t="s">
        <v>11652</v>
      </c>
      <c r="B8729">
        <v>0</v>
      </c>
      <c r="C8729">
        <v>13</v>
      </c>
      <c r="D8729" t="s">
        <v>631</v>
      </c>
      <c r="E8729" t="s">
        <v>11545</v>
      </c>
      <c r="F8729" t="s">
        <v>22</v>
      </c>
      <c r="G8729">
        <v>0</v>
      </c>
      <c r="H8729" t="s">
        <v>26</v>
      </c>
      <c r="I8729" t="s">
        <v>1267</v>
      </c>
      <c r="J8729" t="s">
        <v>13403</v>
      </c>
      <c r="K8729">
        <v>3.2</v>
      </c>
      <c r="L8729" t="s">
        <v>56</v>
      </c>
      <c r="M8729">
        <f t="shared" si="2176"/>
        <v>0</v>
      </c>
      <c r="N8729" t="str">
        <f t="shared" si="2177"/>
        <v>43M</v>
      </c>
      <c r="O8729">
        <f t="shared" si="2178"/>
        <v>100</v>
      </c>
      <c r="P8729" t="str">
        <f t="shared" si="2179"/>
        <v>0</v>
      </c>
      <c r="Q8729" s="1" t="e">
        <f t="shared" si="2180"/>
        <v>#VALUE!</v>
      </c>
      <c r="R8729">
        <f t="shared" si="2181"/>
        <v>100</v>
      </c>
      <c r="S8729">
        <v>0</v>
      </c>
      <c r="T8729" s="4">
        <v>1000000000</v>
      </c>
      <c r="U8729">
        <f t="shared" si="2191"/>
        <v>9.9999999999999995E-8</v>
      </c>
      <c r="V8729">
        <f t="shared" si="2182"/>
        <v>9.9999999999999995E-7</v>
      </c>
      <c r="W8729">
        <f t="shared" si="2183"/>
        <v>0</v>
      </c>
      <c r="X8729" s="5" t="e">
        <f t="shared" si="2184"/>
        <v>#VALUE!</v>
      </c>
      <c r="Z8729">
        <v>40319</v>
      </c>
      <c r="AA8729">
        <v>43320</v>
      </c>
      <c r="AB8729" t="e">
        <f t="shared" si="2185"/>
        <v>#VALUE!</v>
      </c>
      <c r="AC8729" t="e">
        <f t="shared" si="2186"/>
        <v>#VALUE!</v>
      </c>
      <c r="AD8729">
        <v>0</v>
      </c>
      <c r="AE8729">
        <v>78158306</v>
      </c>
      <c r="AF8729">
        <f t="shared" si="2187"/>
        <v>1.6632909111412932E-7</v>
      </c>
      <c r="AG8729">
        <f t="shared" si="2188"/>
        <v>1.6632909111412931E-6</v>
      </c>
      <c r="AH8729" t="e">
        <f t="shared" si="2189"/>
        <v>#VALUE!</v>
      </c>
      <c r="AI8729">
        <f t="shared" si="2190"/>
        <v>8728</v>
      </c>
    </row>
    <row r="8730" spans="1:35" x14ac:dyDescent="0.3">
      <c r="A8730" t="s">
        <v>12890</v>
      </c>
      <c r="B8730">
        <v>0</v>
      </c>
      <c r="C8730">
        <v>0</v>
      </c>
      <c r="D8730" t="s">
        <v>53</v>
      </c>
      <c r="E8730" t="s">
        <v>12663</v>
      </c>
      <c r="F8730" t="s">
        <v>22</v>
      </c>
      <c r="G8730">
        <v>0</v>
      </c>
      <c r="H8730" t="s">
        <v>26</v>
      </c>
      <c r="I8730" t="s">
        <v>312</v>
      </c>
      <c r="J8730" t="s">
        <v>13403</v>
      </c>
      <c r="K8730" t="s">
        <v>1997</v>
      </c>
      <c r="L8730" t="s">
        <v>119</v>
      </c>
      <c r="M8730">
        <f t="shared" si="2176"/>
        <v>0</v>
      </c>
      <c r="N8730" t="str">
        <f t="shared" si="2177"/>
        <v>13M</v>
      </c>
      <c r="O8730">
        <f t="shared" si="2178"/>
        <v>10</v>
      </c>
      <c r="P8730" t="str">
        <f t="shared" si="2179"/>
        <v>0</v>
      </c>
      <c r="Q8730" s="1" t="e">
        <f t="shared" si="2180"/>
        <v>#VALUE!</v>
      </c>
      <c r="R8730">
        <f t="shared" si="2181"/>
        <v>10</v>
      </c>
      <c r="S8730">
        <v>0</v>
      </c>
      <c r="T8730" s="4">
        <v>1000000000</v>
      </c>
      <c r="U8730">
        <f t="shared" si="2191"/>
        <v>1E-8</v>
      </c>
      <c r="V8730">
        <f t="shared" si="2182"/>
        <v>9.9999999999999995E-8</v>
      </c>
      <c r="W8730">
        <f t="shared" si="2183"/>
        <v>0</v>
      </c>
      <c r="X8730" s="5" t="e">
        <f t="shared" si="2184"/>
        <v>#VALUE!</v>
      </c>
      <c r="Z8730">
        <v>40319</v>
      </c>
      <c r="AA8730">
        <v>43320</v>
      </c>
      <c r="AB8730" t="e">
        <f t="shared" si="2185"/>
        <v>#VALUE!</v>
      </c>
      <c r="AC8730" t="e">
        <f t="shared" si="2186"/>
        <v>#VALUE!</v>
      </c>
      <c r="AD8730">
        <v>0</v>
      </c>
      <c r="AE8730">
        <v>78158306</v>
      </c>
      <c r="AF8730">
        <f t="shared" si="2187"/>
        <v>0</v>
      </c>
      <c r="AG8730">
        <f t="shared" si="2188"/>
        <v>0</v>
      </c>
      <c r="AH8730" t="e">
        <f t="shared" si="2189"/>
        <v>#VALUE!</v>
      </c>
      <c r="AI8730">
        <f t="shared" si="2190"/>
        <v>8729</v>
      </c>
    </row>
    <row r="8731" spans="1:35" x14ac:dyDescent="0.3">
      <c r="A8731" t="s">
        <v>13099</v>
      </c>
      <c r="B8731">
        <v>0</v>
      </c>
      <c r="C8731">
        <v>0</v>
      </c>
      <c r="D8731" t="s">
        <v>53</v>
      </c>
      <c r="E8731" t="s">
        <v>12663</v>
      </c>
      <c r="F8731" t="s">
        <v>22</v>
      </c>
      <c r="G8731">
        <v>0</v>
      </c>
      <c r="H8731" t="s">
        <v>23</v>
      </c>
      <c r="I8731" t="s">
        <v>169</v>
      </c>
      <c r="J8731" t="s">
        <v>13403</v>
      </c>
      <c r="K8731">
        <v>1</v>
      </c>
      <c r="L8731" t="s">
        <v>33</v>
      </c>
      <c r="M8731">
        <f t="shared" si="2176"/>
        <v>0</v>
      </c>
      <c r="N8731" t="str">
        <f t="shared" si="2177"/>
        <v>13M</v>
      </c>
      <c r="O8731">
        <f t="shared" si="2178"/>
        <v>10</v>
      </c>
      <c r="P8731" t="str">
        <f t="shared" si="2179"/>
        <v>0</v>
      </c>
      <c r="Q8731" s="1" t="e">
        <f t="shared" si="2180"/>
        <v>#VALUE!</v>
      </c>
      <c r="R8731">
        <f t="shared" si="2181"/>
        <v>10</v>
      </c>
      <c r="S8731">
        <v>0</v>
      </c>
      <c r="T8731" s="4">
        <v>1000000000</v>
      </c>
      <c r="U8731">
        <f t="shared" si="2191"/>
        <v>1E-8</v>
      </c>
      <c r="V8731">
        <f t="shared" si="2182"/>
        <v>9.9999999999999995E-8</v>
      </c>
      <c r="W8731">
        <f t="shared" si="2183"/>
        <v>0</v>
      </c>
      <c r="X8731" s="5" t="e">
        <f t="shared" si="2184"/>
        <v>#VALUE!</v>
      </c>
      <c r="Z8731">
        <v>40319</v>
      </c>
      <c r="AA8731">
        <v>43320</v>
      </c>
      <c r="AB8731" t="e">
        <f t="shared" si="2185"/>
        <v>#VALUE!</v>
      </c>
      <c r="AC8731" t="e">
        <f t="shared" si="2186"/>
        <v>#VALUE!</v>
      </c>
      <c r="AD8731">
        <v>0</v>
      </c>
      <c r="AE8731">
        <v>78158306</v>
      </c>
      <c r="AF8731">
        <f t="shared" si="2187"/>
        <v>0</v>
      </c>
      <c r="AG8731">
        <f t="shared" si="2188"/>
        <v>0</v>
      </c>
      <c r="AH8731" t="e">
        <f t="shared" si="2189"/>
        <v>#VALUE!</v>
      </c>
      <c r="AI8731">
        <f t="shared" si="2190"/>
        <v>8730</v>
      </c>
    </row>
    <row r="8732" spans="1:35" x14ac:dyDescent="0.3">
      <c r="A8732" t="s">
        <v>12153</v>
      </c>
      <c r="B8732">
        <v>0</v>
      </c>
      <c r="C8732">
        <v>1</v>
      </c>
      <c r="D8732" t="s">
        <v>80</v>
      </c>
      <c r="E8732" t="s">
        <v>11545</v>
      </c>
      <c r="F8732" t="s">
        <v>22</v>
      </c>
      <c r="G8732">
        <v>0</v>
      </c>
      <c r="H8732" t="s">
        <v>26</v>
      </c>
      <c r="I8732" t="s">
        <v>35</v>
      </c>
      <c r="J8732" t="s">
        <v>13405</v>
      </c>
      <c r="K8732">
        <v>1.2</v>
      </c>
      <c r="L8732" t="s">
        <v>150</v>
      </c>
      <c r="M8732">
        <f t="shared" si="2176"/>
        <v>0</v>
      </c>
      <c r="N8732" t="str">
        <f t="shared" si="2177"/>
        <v>62M</v>
      </c>
      <c r="O8732">
        <f t="shared" si="2178"/>
        <v>100</v>
      </c>
      <c r="P8732" t="str">
        <f t="shared" si="2179"/>
        <v>0</v>
      </c>
      <c r="Q8732" s="1" t="e">
        <f t="shared" si="2180"/>
        <v>#VALUE!</v>
      </c>
      <c r="R8732">
        <f t="shared" si="2181"/>
        <v>100</v>
      </c>
      <c r="S8732">
        <v>0</v>
      </c>
      <c r="T8732" s="4">
        <v>1000000000</v>
      </c>
      <c r="U8732">
        <f t="shared" si="2191"/>
        <v>9.9999999999999995E-8</v>
      </c>
      <c r="V8732">
        <f t="shared" si="2182"/>
        <v>9.9999999999999995E-7</v>
      </c>
      <c r="W8732">
        <f t="shared" si="2183"/>
        <v>0</v>
      </c>
      <c r="X8732" s="5" t="e">
        <f t="shared" si="2184"/>
        <v>#VALUE!</v>
      </c>
      <c r="Z8732">
        <v>40319</v>
      </c>
      <c r="AA8732">
        <v>43320</v>
      </c>
      <c r="AB8732" t="e">
        <f t="shared" si="2185"/>
        <v>#VALUE!</v>
      </c>
      <c r="AC8732" t="e">
        <f t="shared" si="2186"/>
        <v>#VALUE!</v>
      </c>
      <c r="AD8732">
        <v>0</v>
      </c>
      <c r="AE8732">
        <v>78158306</v>
      </c>
      <c r="AF8732">
        <f t="shared" si="2187"/>
        <v>1.279454547031764E-8</v>
      </c>
      <c r="AG8732">
        <f t="shared" si="2188"/>
        <v>1.279454547031764E-7</v>
      </c>
      <c r="AH8732" t="e">
        <f t="shared" si="2189"/>
        <v>#VALUE!</v>
      </c>
      <c r="AI8732">
        <f t="shared" si="2190"/>
        <v>8731</v>
      </c>
    </row>
    <row r="8733" spans="1:35" x14ac:dyDescent="0.3">
      <c r="A8733" t="s">
        <v>12326</v>
      </c>
      <c r="B8733">
        <v>0</v>
      </c>
      <c r="C8733">
        <v>0</v>
      </c>
      <c r="D8733" t="s">
        <v>681</v>
      </c>
      <c r="E8733" t="s">
        <v>11545</v>
      </c>
      <c r="F8733" t="s">
        <v>22</v>
      </c>
      <c r="G8733">
        <v>0</v>
      </c>
      <c r="H8733" t="s">
        <v>26</v>
      </c>
      <c r="I8733" t="s">
        <v>927</v>
      </c>
      <c r="J8733" t="s">
        <v>13405</v>
      </c>
      <c r="K8733" t="s">
        <v>12327</v>
      </c>
      <c r="L8733" t="s">
        <v>56</v>
      </c>
      <c r="M8733">
        <f t="shared" si="2176"/>
        <v>0</v>
      </c>
      <c r="N8733" t="str">
        <f t="shared" si="2177"/>
        <v>18M</v>
      </c>
      <c r="O8733">
        <f t="shared" si="2178"/>
        <v>100</v>
      </c>
      <c r="P8733" t="str">
        <f t="shared" si="2179"/>
        <v>0</v>
      </c>
      <c r="Q8733" s="1" t="e">
        <f t="shared" si="2180"/>
        <v>#VALUE!</v>
      </c>
      <c r="R8733">
        <f t="shared" si="2181"/>
        <v>100</v>
      </c>
      <c r="S8733">
        <v>0</v>
      </c>
      <c r="T8733" s="4">
        <v>1000000000</v>
      </c>
      <c r="U8733">
        <f t="shared" si="2191"/>
        <v>9.9999999999999995E-8</v>
      </c>
      <c r="V8733">
        <f t="shared" si="2182"/>
        <v>9.9999999999999995E-7</v>
      </c>
      <c r="W8733">
        <f t="shared" si="2183"/>
        <v>0</v>
      </c>
      <c r="X8733" s="5" t="e">
        <f t="shared" si="2184"/>
        <v>#VALUE!</v>
      </c>
      <c r="Z8733">
        <v>40319</v>
      </c>
      <c r="AA8733">
        <v>43320</v>
      </c>
      <c r="AB8733" t="e">
        <f t="shared" si="2185"/>
        <v>#VALUE!</v>
      </c>
      <c r="AC8733" t="e">
        <f t="shared" si="2186"/>
        <v>#VALUE!</v>
      </c>
      <c r="AD8733">
        <v>0</v>
      </c>
      <c r="AE8733">
        <v>78158306</v>
      </c>
      <c r="AF8733">
        <f t="shared" si="2187"/>
        <v>0</v>
      </c>
      <c r="AG8733">
        <f t="shared" si="2188"/>
        <v>0</v>
      </c>
      <c r="AH8733" t="e">
        <f t="shared" si="2189"/>
        <v>#VALUE!</v>
      </c>
      <c r="AI8733">
        <f t="shared" si="2190"/>
        <v>8732</v>
      </c>
    </row>
    <row r="8734" spans="1:35" x14ac:dyDescent="0.3">
      <c r="A8734" t="s">
        <v>12742</v>
      </c>
      <c r="B8734">
        <v>0</v>
      </c>
      <c r="C8734">
        <v>2</v>
      </c>
      <c r="D8734" t="s">
        <v>1089</v>
      </c>
      <c r="E8734" t="s">
        <v>12663</v>
      </c>
      <c r="F8734" t="s">
        <v>849</v>
      </c>
      <c r="G8734" t="s">
        <v>1281</v>
      </c>
      <c r="H8734" t="s">
        <v>26</v>
      </c>
      <c r="I8734" t="s">
        <v>2564</v>
      </c>
      <c r="J8734" t="s">
        <v>13405</v>
      </c>
      <c r="K8734" t="s">
        <v>1997</v>
      </c>
      <c r="L8734" t="s">
        <v>33</v>
      </c>
      <c r="M8734">
        <f t="shared" si="2176"/>
        <v>1</v>
      </c>
      <c r="N8734" t="str">
        <f t="shared" si="2177"/>
        <v>19M</v>
      </c>
      <c r="O8734">
        <f t="shared" si="2178"/>
        <v>10</v>
      </c>
      <c r="P8734" t="str">
        <f t="shared" si="2179"/>
        <v>0.99</v>
      </c>
      <c r="Q8734" s="1" t="e">
        <f t="shared" si="2180"/>
        <v>#VALUE!</v>
      </c>
      <c r="R8734">
        <f t="shared" si="2181"/>
        <v>10</v>
      </c>
      <c r="S8734">
        <v>0</v>
      </c>
      <c r="T8734" s="4">
        <v>1000000000</v>
      </c>
      <c r="U8734">
        <f t="shared" si="2191"/>
        <v>1E-8</v>
      </c>
      <c r="V8734">
        <f t="shared" si="2182"/>
        <v>9.9999999999999995E-8</v>
      </c>
      <c r="W8734">
        <f t="shared" si="2183"/>
        <v>0</v>
      </c>
      <c r="X8734" s="5" t="e">
        <f t="shared" si="2184"/>
        <v>#VALUE!</v>
      </c>
      <c r="Z8734">
        <v>40319</v>
      </c>
      <c r="AA8734">
        <v>43320</v>
      </c>
      <c r="AB8734" t="e">
        <f t="shared" si="2185"/>
        <v>#VALUE!</v>
      </c>
      <c r="AC8734" t="e">
        <f t="shared" si="2186"/>
        <v>#VALUE!</v>
      </c>
      <c r="AD8734">
        <v>0</v>
      </c>
      <c r="AE8734">
        <v>78158306</v>
      </c>
      <c r="AF8734">
        <f t="shared" si="2187"/>
        <v>2.558909094063528E-8</v>
      </c>
      <c r="AG8734">
        <f t="shared" si="2188"/>
        <v>2.5589090940635279E-7</v>
      </c>
      <c r="AH8734" t="e">
        <f t="shared" si="2189"/>
        <v>#VALUE!</v>
      </c>
      <c r="AI8734">
        <f t="shared" si="2190"/>
        <v>8733</v>
      </c>
    </row>
    <row r="8735" spans="1:35" x14ac:dyDescent="0.3">
      <c r="A8735" t="s">
        <v>13098</v>
      </c>
      <c r="B8735">
        <v>0</v>
      </c>
      <c r="C8735">
        <v>0</v>
      </c>
      <c r="D8735" t="s">
        <v>121</v>
      </c>
      <c r="E8735" t="s">
        <v>12663</v>
      </c>
      <c r="F8735" t="s">
        <v>22</v>
      </c>
      <c r="G8735">
        <v>0</v>
      </c>
      <c r="H8735" t="s">
        <v>23</v>
      </c>
      <c r="I8735" t="s">
        <v>169</v>
      </c>
      <c r="J8735" t="s">
        <v>13405</v>
      </c>
      <c r="K8735">
        <v>1</v>
      </c>
      <c r="L8735" t="s">
        <v>33</v>
      </c>
      <c r="M8735">
        <f t="shared" si="2176"/>
        <v>0</v>
      </c>
      <c r="N8735" t="str">
        <f t="shared" si="2177"/>
        <v>14M</v>
      </c>
      <c r="O8735">
        <f t="shared" si="2178"/>
        <v>10</v>
      </c>
      <c r="P8735" t="str">
        <f t="shared" si="2179"/>
        <v>0</v>
      </c>
      <c r="Q8735" s="1" t="e">
        <f t="shared" si="2180"/>
        <v>#VALUE!</v>
      </c>
      <c r="R8735">
        <f t="shared" si="2181"/>
        <v>10</v>
      </c>
      <c r="S8735">
        <v>0</v>
      </c>
      <c r="T8735" s="4">
        <v>1000000000</v>
      </c>
      <c r="U8735">
        <f t="shared" si="2191"/>
        <v>1E-8</v>
      </c>
      <c r="V8735">
        <f t="shared" si="2182"/>
        <v>9.9999999999999995E-8</v>
      </c>
      <c r="W8735">
        <f t="shared" si="2183"/>
        <v>0</v>
      </c>
      <c r="X8735" s="5" t="e">
        <f t="shared" si="2184"/>
        <v>#VALUE!</v>
      </c>
      <c r="Z8735">
        <v>40319</v>
      </c>
      <c r="AA8735">
        <v>43320</v>
      </c>
      <c r="AB8735" t="e">
        <f t="shared" si="2185"/>
        <v>#VALUE!</v>
      </c>
      <c r="AC8735" t="e">
        <f t="shared" si="2186"/>
        <v>#VALUE!</v>
      </c>
      <c r="AD8735">
        <v>0</v>
      </c>
      <c r="AE8735">
        <v>78158306</v>
      </c>
      <c r="AF8735">
        <f t="shared" si="2187"/>
        <v>0</v>
      </c>
      <c r="AG8735">
        <f t="shared" si="2188"/>
        <v>0</v>
      </c>
      <c r="AH8735" t="e">
        <f t="shared" si="2189"/>
        <v>#VALUE!</v>
      </c>
      <c r="AI8735">
        <f t="shared" si="2190"/>
        <v>8734</v>
      </c>
    </row>
    <row r="8736" spans="1:35" x14ac:dyDescent="0.3">
      <c r="A8736" t="s">
        <v>12628</v>
      </c>
      <c r="B8736">
        <v>0</v>
      </c>
      <c r="C8736">
        <v>0</v>
      </c>
      <c r="D8736" t="s">
        <v>395</v>
      </c>
      <c r="E8736" t="s">
        <v>12408</v>
      </c>
      <c r="F8736" t="s">
        <v>22</v>
      </c>
      <c r="G8736">
        <v>0</v>
      </c>
      <c r="H8736" t="s">
        <v>26</v>
      </c>
      <c r="I8736" t="s">
        <v>417</v>
      </c>
      <c r="J8736" t="s">
        <v>13505</v>
      </c>
      <c r="K8736">
        <v>3.07</v>
      </c>
      <c r="L8736" t="s">
        <v>67</v>
      </c>
      <c r="M8736">
        <f t="shared" si="2176"/>
        <v>0</v>
      </c>
      <c r="N8736" t="str">
        <f t="shared" si="2177"/>
        <v>12M</v>
      </c>
      <c r="O8736">
        <f t="shared" si="2178"/>
        <v>50</v>
      </c>
      <c r="P8736" t="str">
        <f t="shared" si="2179"/>
        <v>0</v>
      </c>
      <c r="Q8736" s="1" t="e">
        <f t="shared" si="2180"/>
        <v>#VALUE!</v>
      </c>
      <c r="R8736">
        <f t="shared" si="2181"/>
        <v>50</v>
      </c>
      <c r="S8736">
        <v>0</v>
      </c>
      <c r="T8736" s="4">
        <v>1000000000</v>
      </c>
      <c r="U8736">
        <f t="shared" si="2191"/>
        <v>4.9999999999999998E-8</v>
      </c>
      <c r="V8736">
        <f t="shared" si="2182"/>
        <v>4.9999999999999998E-7</v>
      </c>
      <c r="W8736">
        <f t="shared" si="2183"/>
        <v>0</v>
      </c>
      <c r="X8736" s="5" t="e">
        <f t="shared" si="2184"/>
        <v>#VALUE!</v>
      </c>
      <c r="Z8736">
        <v>40319</v>
      </c>
      <c r="AA8736">
        <v>43320</v>
      </c>
      <c r="AB8736" t="e">
        <f t="shared" si="2185"/>
        <v>#VALUE!</v>
      </c>
      <c r="AC8736" t="e">
        <f t="shared" si="2186"/>
        <v>#VALUE!</v>
      </c>
      <c r="AD8736">
        <v>0</v>
      </c>
      <c r="AE8736">
        <v>78158306</v>
      </c>
      <c r="AF8736">
        <f t="shared" si="2187"/>
        <v>0</v>
      </c>
      <c r="AG8736">
        <f t="shared" si="2188"/>
        <v>0</v>
      </c>
      <c r="AH8736" t="e">
        <f t="shared" si="2189"/>
        <v>#VALUE!</v>
      </c>
      <c r="AI8736">
        <f t="shared" si="2190"/>
        <v>8735</v>
      </c>
    </row>
    <row r="8737" spans="1:35" x14ac:dyDescent="0.3">
      <c r="A8737" t="s">
        <v>12775</v>
      </c>
      <c r="B8737">
        <v>0</v>
      </c>
      <c r="C8737">
        <v>1</v>
      </c>
      <c r="D8737" t="s">
        <v>53</v>
      </c>
      <c r="E8737" t="s">
        <v>12663</v>
      </c>
      <c r="F8737" t="s">
        <v>22</v>
      </c>
      <c r="G8737">
        <v>0</v>
      </c>
      <c r="H8737" t="s">
        <v>26</v>
      </c>
      <c r="I8737" t="s">
        <v>31</v>
      </c>
      <c r="J8737" t="s">
        <v>13505</v>
      </c>
      <c r="K8737">
        <v>1.25</v>
      </c>
      <c r="L8737" t="s">
        <v>33</v>
      </c>
      <c r="M8737">
        <f t="shared" si="2176"/>
        <v>0</v>
      </c>
      <c r="N8737" t="str">
        <f t="shared" si="2177"/>
        <v>13M</v>
      </c>
      <c r="O8737">
        <f t="shared" si="2178"/>
        <v>10</v>
      </c>
      <c r="P8737" t="str">
        <f t="shared" si="2179"/>
        <v>0</v>
      </c>
      <c r="Q8737" s="1" t="e">
        <f t="shared" si="2180"/>
        <v>#VALUE!</v>
      </c>
      <c r="R8737">
        <f t="shared" si="2181"/>
        <v>10</v>
      </c>
      <c r="S8737">
        <v>0</v>
      </c>
      <c r="T8737" s="4">
        <v>1000000000</v>
      </c>
      <c r="U8737">
        <f t="shared" si="2191"/>
        <v>1E-8</v>
      </c>
      <c r="V8737">
        <f t="shared" si="2182"/>
        <v>9.9999999999999995E-8</v>
      </c>
      <c r="W8737">
        <f t="shared" si="2183"/>
        <v>0</v>
      </c>
      <c r="X8737" s="5" t="e">
        <f t="shared" si="2184"/>
        <v>#VALUE!</v>
      </c>
      <c r="Z8737">
        <v>40319</v>
      </c>
      <c r="AA8737">
        <v>43320</v>
      </c>
      <c r="AB8737" t="e">
        <f t="shared" si="2185"/>
        <v>#VALUE!</v>
      </c>
      <c r="AC8737" t="e">
        <f t="shared" si="2186"/>
        <v>#VALUE!</v>
      </c>
      <c r="AD8737">
        <v>0</v>
      </c>
      <c r="AE8737">
        <v>78158306</v>
      </c>
      <c r="AF8737">
        <f t="shared" si="2187"/>
        <v>1.279454547031764E-8</v>
      </c>
      <c r="AG8737">
        <f t="shared" si="2188"/>
        <v>1.279454547031764E-7</v>
      </c>
      <c r="AH8737" t="e">
        <f t="shared" si="2189"/>
        <v>#VALUE!</v>
      </c>
      <c r="AI8737">
        <f t="shared" si="2190"/>
        <v>8736</v>
      </c>
    </row>
    <row r="8738" spans="1:35" x14ac:dyDescent="0.3">
      <c r="A8738" t="s">
        <v>13198</v>
      </c>
      <c r="B8738">
        <v>0</v>
      </c>
      <c r="C8738">
        <v>0</v>
      </c>
      <c r="D8738" t="s">
        <v>89</v>
      </c>
      <c r="E8738" t="s">
        <v>13104</v>
      </c>
      <c r="F8738" t="s">
        <v>22</v>
      </c>
      <c r="G8738">
        <v>0</v>
      </c>
      <c r="H8738" t="s">
        <v>23</v>
      </c>
      <c r="I8738" t="s">
        <v>169</v>
      </c>
      <c r="J8738" t="s">
        <v>13505</v>
      </c>
      <c r="K8738">
        <v>1</v>
      </c>
      <c r="L8738" t="s">
        <v>33</v>
      </c>
      <c r="M8738">
        <f t="shared" si="2176"/>
        <v>0</v>
      </c>
      <c r="N8738" t="str">
        <f t="shared" si="2177"/>
        <v>11M</v>
      </c>
      <c r="O8738">
        <f t="shared" si="2178"/>
        <v>5</v>
      </c>
      <c r="P8738" t="str">
        <f t="shared" si="2179"/>
        <v>0</v>
      </c>
      <c r="Q8738" s="1" t="e">
        <f t="shared" si="2180"/>
        <v>#VALUE!</v>
      </c>
      <c r="R8738">
        <f t="shared" si="2181"/>
        <v>5</v>
      </c>
      <c r="S8738">
        <v>0</v>
      </c>
      <c r="T8738" s="4">
        <v>1000000000</v>
      </c>
      <c r="U8738">
        <f t="shared" si="2191"/>
        <v>5.0000000000000001E-9</v>
      </c>
      <c r="V8738">
        <f t="shared" si="2182"/>
        <v>4.9999999999999998E-8</v>
      </c>
      <c r="W8738">
        <f t="shared" si="2183"/>
        <v>0</v>
      </c>
      <c r="X8738" s="5" t="e">
        <f t="shared" si="2184"/>
        <v>#VALUE!</v>
      </c>
      <c r="Z8738">
        <v>40319</v>
      </c>
      <c r="AA8738">
        <v>43320</v>
      </c>
      <c r="AB8738" t="e">
        <f t="shared" si="2185"/>
        <v>#VALUE!</v>
      </c>
      <c r="AC8738" t="e">
        <f t="shared" si="2186"/>
        <v>#VALUE!</v>
      </c>
      <c r="AD8738">
        <v>0</v>
      </c>
      <c r="AE8738">
        <v>78158306</v>
      </c>
      <c r="AF8738">
        <f t="shared" si="2187"/>
        <v>0</v>
      </c>
      <c r="AG8738">
        <f t="shared" si="2188"/>
        <v>0</v>
      </c>
      <c r="AH8738" t="e">
        <f t="shared" si="2189"/>
        <v>#VALUE!</v>
      </c>
      <c r="AI8738">
        <f t="shared" si="2190"/>
        <v>8737</v>
      </c>
    </row>
    <row r="8739" spans="1:35" x14ac:dyDescent="0.3">
      <c r="A8739" t="s">
        <v>10866</v>
      </c>
      <c r="B8739">
        <v>0</v>
      </c>
      <c r="C8739">
        <v>9</v>
      </c>
      <c r="D8739" t="s">
        <v>777</v>
      </c>
      <c r="E8739" t="s">
        <v>10032</v>
      </c>
      <c r="F8739" t="s">
        <v>22</v>
      </c>
      <c r="G8739">
        <v>0</v>
      </c>
      <c r="H8739" t="s">
        <v>26</v>
      </c>
      <c r="I8739" t="s">
        <v>177</v>
      </c>
      <c r="J8739" t="s">
        <v>13507</v>
      </c>
      <c r="K8739">
        <v>1.2</v>
      </c>
      <c r="L8739" t="s">
        <v>33</v>
      </c>
      <c r="M8739">
        <f t="shared" si="2176"/>
        <v>0</v>
      </c>
      <c r="N8739" t="str">
        <f t="shared" si="2177"/>
        <v>4.9M</v>
      </c>
      <c r="O8739">
        <f t="shared" si="2178"/>
        <v>1000</v>
      </c>
      <c r="P8739" t="str">
        <f t="shared" si="2179"/>
        <v>0</v>
      </c>
      <c r="Q8739" s="1" t="e">
        <f t="shared" si="2180"/>
        <v>#VALUE!</v>
      </c>
      <c r="R8739">
        <f t="shared" si="2181"/>
        <v>1000</v>
      </c>
      <c r="S8739">
        <v>0</v>
      </c>
      <c r="T8739" s="4">
        <v>1000000000</v>
      </c>
      <c r="U8739">
        <f t="shared" si="2191"/>
        <v>9.9999999999999995E-7</v>
      </c>
      <c r="V8739">
        <f t="shared" si="2182"/>
        <v>9.9999999999999991E-6</v>
      </c>
      <c r="W8739">
        <f t="shared" si="2183"/>
        <v>0</v>
      </c>
      <c r="X8739" s="5" t="e">
        <f t="shared" si="2184"/>
        <v>#VALUE!</v>
      </c>
      <c r="Z8739">
        <v>40319</v>
      </c>
      <c r="AA8739">
        <v>43320</v>
      </c>
      <c r="AB8739" t="e">
        <f t="shared" si="2185"/>
        <v>#VALUE!</v>
      </c>
      <c r="AC8739" t="e">
        <f t="shared" si="2186"/>
        <v>#VALUE!</v>
      </c>
      <c r="AD8739">
        <v>0</v>
      </c>
      <c r="AE8739">
        <v>78158306</v>
      </c>
      <c r="AF8739">
        <f t="shared" si="2187"/>
        <v>1.1515090923285875E-7</v>
      </c>
      <c r="AG8739">
        <f t="shared" si="2188"/>
        <v>1.1515090923285874E-6</v>
      </c>
      <c r="AH8739" t="e">
        <f t="shared" si="2189"/>
        <v>#VALUE!</v>
      </c>
      <c r="AI8739">
        <f t="shared" si="2190"/>
        <v>8738</v>
      </c>
    </row>
    <row r="8740" spans="1:35" x14ac:dyDescent="0.3">
      <c r="A8740" t="s">
        <v>12588</v>
      </c>
      <c r="B8740">
        <v>0</v>
      </c>
      <c r="C8740">
        <v>0</v>
      </c>
      <c r="D8740" t="s">
        <v>373</v>
      </c>
      <c r="E8740" t="s">
        <v>12408</v>
      </c>
      <c r="F8740" t="s">
        <v>22</v>
      </c>
      <c r="G8740">
        <v>0</v>
      </c>
      <c r="H8740" t="s">
        <v>26</v>
      </c>
      <c r="I8740" t="s">
        <v>177</v>
      </c>
      <c r="J8740" t="s">
        <v>13507</v>
      </c>
      <c r="K8740" t="s">
        <v>11190</v>
      </c>
      <c r="L8740" t="s">
        <v>119</v>
      </c>
      <c r="M8740">
        <f t="shared" si="2176"/>
        <v>0</v>
      </c>
      <c r="N8740" t="str">
        <f t="shared" si="2177"/>
        <v>33M</v>
      </c>
      <c r="O8740">
        <f t="shared" si="2178"/>
        <v>50</v>
      </c>
      <c r="P8740" t="str">
        <f t="shared" si="2179"/>
        <v>0</v>
      </c>
      <c r="Q8740" s="1" t="e">
        <f t="shared" si="2180"/>
        <v>#VALUE!</v>
      </c>
      <c r="R8740">
        <f t="shared" si="2181"/>
        <v>50</v>
      </c>
      <c r="S8740">
        <v>0</v>
      </c>
      <c r="T8740" s="4">
        <v>1000000000</v>
      </c>
      <c r="U8740">
        <f t="shared" si="2191"/>
        <v>4.9999999999999998E-8</v>
      </c>
      <c r="V8740">
        <f t="shared" si="2182"/>
        <v>4.9999999999999998E-7</v>
      </c>
      <c r="W8740">
        <f t="shared" si="2183"/>
        <v>0</v>
      </c>
      <c r="X8740" s="5" t="e">
        <f t="shared" si="2184"/>
        <v>#VALUE!</v>
      </c>
      <c r="Z8740">
        <v>40319</v>
      </c>
      <c r="AA8740">
        <v>43320</v>
      </c>
      <c r="AB8740" t="e">
        <f t="shared" si="2185"/>
        <v>#VALUE!</v>
      </c>
      <c r="AC8740" t="e">
        <f t="shared" si="2186"/>
        <v>#VALUE!</v>
      </c>
      <c r="AD8740">
        <v>0</v>
      </c>
      <c r="AE8740">
        <v>78158306</v>
      </c>
      <c r="AF8740">
        <f t="shared" si="2187"/>
        <v>0</v>
      </c>
      <c r="AG8740">
        <f t="shared" si="2188"/>
        <v>0</v>
      </c>
      <c r="AH8740" t="e">
        <f t="shared" si="2189"/>
        <v>#VALUE!</v>
      </c>
      <c r="AI8740">
        <f t="shared" si="2190"/>
        <v>8739</v>
      </c>
    </row>
    <row r="8741" spans="1:35" x14ac:dyDescent="0.3">
      <c r="A8741" t="s">
        <v>7395</v>
      </c>
      <c r="B8741">
        <v>3.3</v>
      </c>
      <c r="C8741">
        <v>272</v>
      </c>
      <c r="D8741" t="s">
        <v>7396</v>
      </c>
      <c r="E8741" t="s">
        <v>5956</v>
      </c>
      <c r="F8741" t="s">
        <v>22</v>
      </c>
      <c r="G8741">
        <v>0</v>
      </c>
      <c r="H8741" t="s">
        <v>26</v>
      </c>
      <c r="I8741" t="s">
        <v>182</v>
      </c>
      <c r="J8741" t="s">
        <v>7397</v>
      </c>
      <c r="K8741" t="s">
        <v>2157</v>
      </c>
      <c r="L8741" t="s">
        <v>1148</v>
      </c>
      <c r="M8741">
        <f t="shared" si="2176"/>
        <v>0</v>
      </c>
      <c r="N8741" t="str">
        <f t="shared" si="2177"/>
        <v>0.77M</v>
      </c>
      <c r="O8741">
        <f t="shared" si="2178"/>
        <v>100000</v>
      </c>
      <c r="P8741" t="str">
        <f t="shared" si="2179"/>
        <v>0</v>
      </c>
      <c r="Q8741" s="1" t="e">
        <f t="shared" si="2180"/>
        <v>#VALUE!</v>
      </c>
      <c r="R8741">
        <f t="shared" si="2181"/>
        <v>100000</v>
      </c>
      <c r="S8741">
        <v>0</v>
      </c>
      <c r="T8741" s="4">
        <v>1000000000</v>
      </c>
      <c r="U8741">
        <f t="shared" si="2191"/>
        <v>1E-4</v>
      </c>
      <c r="V8741">
        <f t="shared" si="2182"/>
        <v>1E-3</v>
      </c>
      <c r="W8741">
        <f t="shared" si="2183"/>
        <v>6.6</v>
      </c>
      <c r="X8741" s="5" t="e">
        <f t="shared" si="2184"/>
        <v>#VALUE!</v>
      </c>
      <c r="Z8741">
        <v>40319</v>
      </c>
      <c r="AA8741">
        <v>43320</v>
      </c>
      <c r="AB8741" t="e">
        <f t="shared" si="2185"/>
        <v>#VALUE!</v>
      </c>
      <c r="AC8741" t="e">
        <f t="shared" si="2186"/>
        <v>#VALUE!</v>
      </c>
      <c r="AD8741">
        <v>0</v>
      </c>
      <c r="AE8741">
        <v>78158306</v>
      </c>
      <c r="AF8741">
        <f t="shared" si="2187"/>
        <v>3.4801163679263979E-6</v>
      </c>
      <c r="AG8741">
        <f t="shared" si="2188"/>
        <v>3.4801163679263978E-5</v>
      </c>
      <c r="AH8741" t="e">
        <f t="shared" si="2189"/>
        <v>#VALUE!</v>
      </c>
      <c r="AI8741">
        <f t="shared" si="2190"/>
        <v>8740</v>
      </c>
    </row>
    <row r="8742" spans="1:35" x14ac:dyDescent="0.3">
      <c r="A8742" t="s">
        <v>11676</v>
      </c>
      <c r="B8742">
        <v>0</v>
      </c>
      <c r="C8742">
        <v>10</v>
      </c>
      <c r="D8742" t="s">
        <v>1720</v>
      </c>
      <c r="E8742" t="s">
        <v>11545</v>
      </c>
      <c r="F8742" t="s">
        <v>22</v>
      </c>
      <c r="G8742">
        <v>0</v>
      </c>
      <c r="H8742" t="s">
        <v>26</v>
      </c>
      <c r="I8742" t="s">
        <v>42</v>
      </c>
      <c r="J8742" t="s">
        <v>13683</v>
      </c>
      <c r="K8742">
        <v>1</v>
      </c>
      <c r="L8742" t="s">
        <v>104</v>
      </c>
      <c r="M8742">
        <f t="shared" si="2176"/>
        <v>0</v>
      </c>
      <c r="N8742" t="str">
        <f t="shared" si="2177"/>
        <v>3.0M</v>
      </c>
      <c r="O8742">
        <f t="shared" si="2178"/>
        <v>100</v>
      </c>
      <c r="P8742" t="str">
        <f t="shared" si="2179"/>
        <v>0</v>
      </c>
      <c r="Q8742" s="1" t="e">
        <f t="shared" si="2180"/>
        <v>#VALUE!</v>
      </c>
      <c r="R8742">
        <f t="shared" si="2181"/>
        <v>100</v>
      </c>
      <c r="S8742">
        <v>0</v>
      </c>
      <c r="T8742" s="4">
        <v>1000000000</v>
      </c>
      <c r="U8742">
        <f t="shared" si="2191"/>
        <v>9.9999999999999995E-8</v>
      </c>
      <c r="V8742">
        <f t="shared" si="2182"/>
        <v>9.9999999999999995E-7</v>
      </c>
      <c r="W8742">
        <f t="shared" si="2183"/>
        <v>0</v>
      </c>
      <c r="X8742" s="5" t="e">
        <f t="shared" si="2184"/>
        <v>#VALUE!</v>
      </c>
      <c r="Z8742">
        <v>40319</v>
      </c>
      <c r="AA8742">
        <v>43320</v>
      </c>
      <c r="AB8742" t="e">
        <f t="shared" si="2185"/>
        <v>#VALUE!</v>
      </c>
      <c r="AC8742" t="e">
        <f t="shared" si="2186"/>
        <v>#VALUE!</v>
      </c>
      <c r="AD8742">
        <v>0</v>
      </c>
      <c r="AE8742">
        <v>78158306</v>
      </c>
      <c r="AF8742">
        <f t="shared" si="2187"/>
        <v>1.279454547031764E-7</v>
      </c>
      <c r="AG8742">
        <f t="shared" si="2188"/>
        <v>1.2794545470317639E-6</v>
      </c>
      <c r="AH8742" t="e">
        <f t="shared" si="2189"/>
        <v>#VALUE!</v>
      </c>
      <c r="AI8742">
        <f t="shared" si="2190"/>
        <v>8741</v>
      </c>
    </row>
    <row r="8743" spans="1:35" x14ac:dyDescent="0.3">
      <c r="A8743" t="s">
        <v>13133</v>
      </c>
      <c r="B8743">
        <v>0</v>
      </c>
      <c r="C8743">
        <v>0</v>
      </c>
      <c r="D8743" t="s">
        <v>1201</v>
      </c>
      <c r="E8743" t="s">
        <v>13104</v>
      </c>
      <c r="F8743" t="s">
        <v>849</v>
      </c>
      <c r="G8743" t="s">
        <v>6003</v>
      </c>
      <c r="H8743" t="s">
        <v>26</v>
      </c>
      <c r="I8743" t="s">
        <v>169</v>
      </c>
      <c r="J8743" t="s">
        <v>13683</v>
      </c>
      <c r="K8743" t="s">
        <v>13684</v>
      </c>
      <c r="L8743" t="s">
        <v>104</v>
      </c>
      <c r="M8743">
        <f t="shared" si="2176"/>
        <v>1</v>
      </c>
      <c r="N8743" t="str">
        <f t="shared" si="2177"/>
        <v>2.1M</v>
      </c>
      <c r="O8743">
        <f t="shared" si="2178"/>
        <v>5</v>
      </c>
      <c r="P8743" t="str">
        <f t="shared" si="2179"/>
        <v>1.49</v>
      </c>
      <c r="Q8743" s="1" t="e">
        <f t="shared" si="2180"/>
        <v>#VALUE!</v>
      </c>
      <c r="R8743">
        <f t="shared" si="2181"/>
        <v>5</v>
      </c>
      <c r="S8743">
        <v>0</v>
      </c>
      <c r="T8743" s="4">
        <v>1000000000</v>
      </c>
      <c r="U8743">
        <f t="shared" si="2191"/>
        <v>5.0000000000000001E-9</v>
      </c>
      <c r="V8743">
        <f t="shared" si="2182"/>
        <v>4.9999999999999998E-8</v>
      </c>
      <c r="W8743">
        <f t="shared" si="2183"/>
        <v>0</v>
      </c>
      <c r="X8743" s="5" t="e">
        <f t="shared" si="2184"/>
        <v>#VALUE!</v>
      </c>
      <c r="Z8743">
        <v>40319</v>
      </c>
      <c r="AA8743">
        <v>43320</v>
      </c>
      <c r="AB8743" t="e">
        <f t="shared" si="2185"/>
        <v>#VALUE!</v>
      </c>
      <c r="AC8743" t="e">
        <f t="shared" si="2186"/>
        <v>#VALUE!</v>
      </c>
      <c r="AD8743">
        <v>0</v>
      </c>
      <c r="AE8743">
        <v>78158306</v>
      </c>
      <c r="AF8743">
        <f t="shared" si="2187"/>
        <v>0</v>
      </c>
      <c r="AG8743">
        <f t="shared" si="2188"/>
        <v>0</v>
      </c>
      <c r="AH8743" t="e">
        <f t="shared" si="2189"/>
        <v>#VALUE!</v>
      </c>
      <c r="AI8743">
        <f t="shared" si="2190"/>
        <v>8742</v>
      </c>
    </row>
    <row r="8744" spans="1:35" x14ac:dyDescent="0.3">
      <c r="A8744" t="s">
        <v>11505</v>
      </c>
      <c r="B8744">
        <v>0</v>
      </c>
      <c r="C8744">
        <v>1</v>
      </c>
      <c r="D8744" t="s">
        <v>652</v>
      </c>
      <c r="E8744" t="s">
        <v>11147</v>
      </c>
      <c r="F8744" t="s">
        <v>22</v>
      </c>
      <c r="G8744">
        <v>0</v>
      </c>
      <c r="H8744" t="s">
        <v>26</v>
      </c>
      <c r="I8744" t="s">
        <v>169</v>
      </c>
      <c r="J8744" t="s">
        <v>13489</v>
      </c>
      <c r="K8744">
        <v>1</v>
      </c>
      <c r="L8744" t="s">
        <v>33</v>
      </c>
      <c r="M8744">
        <f t="shared" si="2176"/>
        <v>0</v>
      </c>
      <c r="N8744" t="str">
        <f t="shared" si="2177"/>
        <v>20M</v>
      </c>
      <c r="O8744">
        <f t="shared" si="2178"/>
        <v>500</v>
      </c>
      <c r="P8744" t="str">
        <f t="shared" si="2179"/>
        <v>0</v>
      </c>
      <c r="Q8744" s="1" t="e">
        <f t="shared" si="2180"/>
        <v>#VALUE!</v>
      </c>
      <c r="R8744">
        <f t="shared" si="2181"/>
        <v>500</v>
      </c>
      <c r="S8744">
        <v>0</v>
      </c>
      <c r="T8744" s="4">
        <v>1000000000</v>
      </c>
      <c r="U8744">
        <f t="shared" si="2191"/>
        <v>4.9999999999999998E-7</v>
      </c>
      <c r="V8744">
        <f t="shared" si="2182"/>
        <v>4.9999999999999996E-6</v>
      </c>
      <c r="W8744">
        <f t="shared" si="2183"/>
        <v>0</v>
      </c>
      <c r="X8744" s="5" t="e">
        <f t="shared" si="2184"/>
        <v>#VALUE!</v>
      </c>
      <c r="Z8744">
        <v>40319</v>
      </c>
      <c r="AA8744">
        <v>43320</v>
      </c>
      <c r="AB8744" t="e">
        <f t="shared" si="2185"/>
        <v>#VALUE!</v>
      </c>
      <c r="AC8744" t="e">
        <f t="shared" si="2186"/>
        <v>#VALUE!</v>
      </c>
      <c r="AD8744">
        <v>0</v>
      </c>
      <c r="AE8744">
        <v>78158306</v>
      </c>
      <c r="AF8744">
        <f t="shared" si="2187"/>
        <v>1.279454547031764E-8</v>
      </c>
      <c r="AG8744">
        <f t="shared" si="2188"/>
        <v>1.279454547031764E-7</v>
      </c>
      <c r="AH8744" t="e">
        <f t="shared" si="2189"/>
        <v>#VALUE!</v>
      </c>
      <c r="AI8744">
        <f t="shared" si="2190"/>
        <v>8743</v>
      </c>
    </row>
    <row r="8745" spans="1:35" x14ac:dyDescent="0.3">
      <c r="A8745" t="s">
        <v>13085</v>
      </c>
      <c r="B8745">
        <v>0</v>
      </c>
      <c r="C8745">
        <v>0</v>
      </c>
      <c r="D8745" t="s">
        <v>831</v>
      </c>
      <c r="E8745" t="s">
        <v>12663</v>
      </c>
      <c r="F8745" t="s">
        <v>22</v>
      </c>
      <c r="G8745">
        <v>0</v>
      </c>
      <c r="H8745" t="s">
        <v>26</v>
      </c>
      <c r="I8745" t="s">
        <v>508</v>
      </c>
      <c r="J8745" t="s">
        <v>13489</v>
      </c>
      <c r="K8745">
        <v>1</v>
      </c>
      <c r="L8745" t="s">
        <v>104</v>
      </c>
      <c r="M8745">
        <f t="shared" si="2176"/>
        <v>0</v>
      </c>
      <c r="N8745" t="str">
        <f t="shared" si="2177"/>
        <v>3.9M</v>
      </c>
      <c r="O8745">
        <f t="shared" si="2178"/>
        <v>10</v>
      </c>
      <c r="P8745" t="str">
        <f t="shared" si="2179"/>
        <v>0</v>
      </c>
      <c r="Q8745" s="1" t="e">
        <f t="shared" si="2180"/>
        <v>#VALUE!</v>
      </c>
      <c r="R8745">
        <f t="shared" si="2181"/>
        <v>10</v>
      </c>
      <c r="S8745">
        <v>0</v>
      </c>
      <c r="T8745" s="4">
        <v>1000000000</v>
      </c>
      <c r="U8745">
        <f t="shared" si="2191"/>
        <v>1E-8</v>
      </c>
      <c r="V8745">
        <f t="shared" si="2182"/>
        <v>9.9999999999999995E-8</v>
      </c>
      <c r="W8745">
        <f t="shared" si="2183"/>
        <v>0</v>
      </c>
      <c r="X8745" s="5" t="e">
        <f t="shared" si="2184"/>
        <v>#VALUE!</v>
      </c>
      <c r="Z8745">
        <v>40319</v>
      </c>
      <c r="AA8745">
        <v>43320</v>
      </c>
      <c r="AB8745" t="e">
        <f t="shared" si="2185"/>
        <v>#VALUE!</v>
      </c>
      <c r="AC8745" t="e">
        <f t="shared" si="2186"/>
        <v>#VALUE!</v>
      </c>
      <c r="AD8745">
        <v>0</v>
      </c>
      <c r="AE8745">
        <v>78158306</v>
      </c>
      <c r="AF8745">
        <f t="shared" si="2187"/>
        <v>0</v>
      </c>
      <c r="AG8745">
        <f t="shared" si="2188"/>
        <v>0</v>
      </c>
      <c r="AH8745" t="e">
        <f t="shared" si="2189"/>
        <v>#VALUE!</v>
      </c>
      <c r="AI8745">
        <f t="shared" si="2190"/>
        <v>8744</v>
      </c>
    </row>
    <row r="8746" spans="1:35" x14ac:dyDescent="0.3">
      <c r="A8746" t="s">
        <v>13095</v>
      </c>
      <c r="B8746">
        <v>0</v>
      </c>
      <c r="C8746">
        <v>0</v>
      </c>
      <c r="D8746" t="s">
        <v>89</v>
      </c>
      <c r="E8746" t="s">
        <v>12663</v>
      </c>
      <c r="F8746" t="s">
        <v>22</v>
      </c>
      <c r="G8746">
        <v>0</v>
      </c>
      <c r="H8746" t="s">
        <v>23</v>
      </c>
      <c r="I8746" t="s">
        <v>169</v>
      </c>
      <c r="J8746" t="s">
        <v>13489</v>
      </c>
      <c r="K8746">
        <v>1</v>
      </c>
      <c r="L8746" t="s">
        <v>33</v>
      </c>
      <c r="M8746">
        <f t="shared" si="2176"/>
        <v>0</v>
      </c>
      <c r="N8746" t="str">
        <f t="shared" si="2177"/>
        <v>11M</v>
      </c>
      <c r="O8746">
        <f t="shared" si="2178"/>
        <v>10</v>
      </c>
      <c r="P8746" t="str">
        <f t="shared" si="2179"/>
        <v>0</v>
      </c>
      <c r="Q8746" s="1" t="e">
        <f t="shared" si="2180"/>
        <v>#VALUE!</v>
      </c>
      <c r="R8746">
        <f t="shared" si="2181"/>
        <v>10</v>
      </c>
      <c r="S8746">
        <v>0</v>
      </c>
      <c r="T8746" s="4">
        <v>1000000000</v>
      </c>
      <c r="U8746">
        <f t="shared" si="2191"/>
        <v>1E-8</v>
      </c>
      <c r="V8746">
        <f t="shared" si="2182"/>
        <v>9.9999999999999995E-8</v>
      </c>
      <c r="W8746">
        <f t="shared" si="2183"/>
        <v>0</v>
      </c>
      <c r="X8746" s="5" t="e">
        <f t="shared" si="2184"/>
        <v>#VALUE!</v>
      </c>
      <c r="Z8746">
        <v>40319</v>
      </c>
      <c r="AA8746">
        <v>43320</v>
      </c>
      <c r="AB8746" t="e">
        <f t="shared" si="2185"/>
        <v>#VALUE!</v>
      </c>
      <c r="AC8746" t="e">
        <f t="shared" si="2186"/>
        <v>#VALUE!</v>
      </c>
      <c r="AD8746">
        <v>0</v>
      </c>
      <c r="AE8746">
        <v>78158306</v>
      </c>
      <c r="AF8746">
        <f t="shared" si="2187"/>
        <v>0</v>
      </c>
      <c r="AG8746">
        <f t="shared" si="2188"/>
        <v>0</v>
      </c>
      <c r="AH8746" t="e">
        <f t="shared" si="2189"/>
        <v>#VALUE!</v>
      </c>
      <c r="AI8746">
        <f t="shared" si="2190"/>
        <v>8745</v>
      </c>
    </row>
    <row r="8747" spans="1:35" x14ac:dyDescent="0.3">
      <c r="A8747" t="s">
        <v>12294</v>
      </c>
      <c r="B8747">
        <v>0</v>
      </c>
      <c r="C8747">
        <v>0</v>
      </c>
      <c r="D8747" t="s">
        <v>2182</v>
      </c>
      <c r="E8747" t="s">
        <v>11545</v>
      </c>
      <c r="F8747" t="s">
        <v>22</v>
      </c>
      <c r="G8747">
        <v>0</v>
      </c>
      <c r="H8747" t="s">
        <v>26</v>
      </c>
      <c r="I8747" t="s">
        <v>40</v>
      </c>
      <c r="J8747" t="s">
        <v>13406</v>
      </c>
      <c r="K8747" t="s">
        <v>12295</v>
      </c>
      <c r="L8747" t="s">
        <v>217</v>
      </c>
      <c r="M8747">
        <f t="shared" si="2176"/>
        <v>0</v>
      </c>
      <c r="N8747" t="str">
        <f t="shared" si="2177"/>
        <v>2.4M</v>
      </c>
      <c r="O8747">
        <f t="shared" si="2178"/>
        <v>100</v>
      </c>
      <c r="P8747" t="str">
        <f t="shared" si="2179"/>
        <v>0</v>
      </c>
      <c r="Q8747" s="1" t="e">
        <f t="shared" si="2180"/>
        <v>#VALUE!</v>
      </c>
      <c r="R8747">
        <f t="shared" si="2181"/>
        <v>100</v>
      </c>
      <c r="S8747">
        <v>0</v>
      </c>
      <c r="T8747" s="4">
        <v>1000000000</v>
      </c>
      <c r="U8747">
        <f t="shared" si="2191"/>
        <v>9.9999999999999995E-8</v>
      </c>
      <c r="V8747">
        <f t="shared" si="2182"/>
        <v>9.9999999999999995E-7</v>
      </c>
      <c r="W8747">
        <f t="shared" si="2183"/>
        <v>0</v>
      </c>
      <c r="X8747" s="5" t="e">
        <f t="shared" si="2184"/>
        <v>#VALUE!</v>
      </c>
      <c r="Z8747">
        <v>40319</v>
      </c>
      <c r="AA8747">
        <v>43320</v>
      </c>
      <c r="AB8747" t="e">
        <f t="shared" si="2185"/>
        <v>#VALUE!</v>
      </c>
      <c r="AC8747" t="e">
        <f t="shared" si="2186"/>
        <v>#VALUE!</v>
      </c>
      <c r="AD8747">
        <v>0</v>
      </c>
      <c r="AE8747">
        <v>78158306</v>
      </c>
      <c r="AF8747">
        <f t="shared" si="2187"/>
        <v>0</v>
      </c>
      <c r="AG8747">
        <f t="shared" si="2188"/>
        <v>0</v>
      </c>
      <c r="AH8747" t="e">
        <f t="shared" si="2189"/>
        <v>#VALUE!</v>
      </c>
      <c r="AI8747">
        <f t="shared" si="2190"/>
        <v>8746</v>
      </c>
    </row>
    <row r="8748" spans="1:35" x14ac:dyDescent="0.3">
      <c r="A8748" t="s">
        <v>13685</v>
      </c>
      <c r="B8748">
        <v>0</v>
      </c>
      <c r="C8748">
        <v>0</v>
      </c>
      <c r="D8748" t="s">
        <v>3577</v>
      </c>
      <c r="E8748" t="s">
        <v>11545</v>
      </c>
      <c r="F8748" t="s">
        <v>22</v>
      </c>
      <c r="G8748">
        <v>0</v>
      </c>
      <c r="H8748" t="s">
        <v>23</v>
      </c>
      <c r="I8748" t="s">
        <v>54</v>
      </c>
      <c r="J8748" t="s">
        <v>13406</v>
      </c>
      <c r="K8748">
        <v>8.1</v>
      </c>
      <c r="L8748" t="s">
        <v>119</v>
      </c>
      <c r="M8748">
        <f t="shared" si="2176"/>
        <v>0</v>
      </c>
      <c r="N8748" t="str">
        <f t="shared" si="2177"/>
        <v>3.4M</v>
      </c>
      <c r="O8748">
        <f t="shared" si="2178"/>
        <v>100</v>
      </c>
      <c r="P8748" t="str">
        <f t="shared" si="2179"/>
        <v>0</v>
      </c>
      <c r="Q8748" s="1" t="e">
        <f t="shared" si="2180"/>
        <v>#VALUE!</v>
      </c>
      <c r="R8748">
        <f t="shared" si="2181"/>
        <v>100</v>
      </c>
      <c r="S8748">
        <v>0</v>
      </c>
      <c r="T8748" s="4">
        <v>1000000000</v>
      </c>
      <c r="U8748">
        <f t="shared" si="2191"/>
        <v>9.9999999999999995E-8</v>
      </c>
      <c r="V8748">
        <f t="shared" si="2182"/>
        <v>9.9999999999999995E-7</v>
      </c>
      <c r="W8748">
        <f t="shared" si="2183"/>
        <v>0</v>
      </c>
      <c r="X8748" s="5" t="e">
        <f t="shared" si="2184"/>
        <v>#VALUE!</v>
      </c>
      <c r="Z8748">
        <v>40319</v>
      </c>
      <c r="AA8748">
        <v>43320</v>
      </c>
      <c r="AB8748" t="e">
        <f t="shared" si="2185"/>
        <v>#VALUE!</v>
      </c>
      <c r="AC8748" t="e">
        <f t="shared" si="2186"/>
        <v>#VALUE!</v>
      </c>
      <c r="AD8748">
        <v>0</v>
      </c>
      <c r="AE8748">
        <v>78158306</v>
      </c>
      <c r="AF8748">
        <f t="shared" si="2187"/>
        <v>0</v>
      </c>
      <c r="AG8748">
        <f t="shared" si="2188"/>
        <v>0</v>
      </c>
      <c r="AH8748" t="e">
        <f t="shared" si="2189"/>
        <v>#VALUE!</v>
      </c>
      <c r="AI8748">
        <f t="shared" si="2190"/>
        <v>8747</v>
      </c>
    </row>
    <row r="8749" spans="1:35" x14ac:dyDescent="0.3">
      <c r="A8749" t="s">
        <v>12884</v>
      </c>
      <c r="B8749">
        <v>0</v>
      </c>
      <c r="C8749">
        <v>0</v>
      </c>
      <c r="D8749" t="s">
        <v>2007</v>
      </c>
      <c r="E8749" t="s">
        <v>12663</v>
      </c>
      <c r="F8749" t="s">
        <v>22</v>
      </c>
      <c r="G8749">
        <v>0</v>
      </c>
      <c r="H8749" t="s">
        <v>26</v>
      </c>
      <c r="I8749" t="s">
        <v>40</v>
      </c>
      <c r="J8749" t="s">
        <v>13406</v>
      </c>
      <c r="K8749" t="s">
        <v>4917</v>
      </c>
      <c r="L8749" t="s">
        <v>33</v>
      </c>
      <c r="M8749">
        <f t="shared" si="2176"/>
        <v>0</v>
      </c>
      <c r="N8749" t="str">
        <f t="shared" si="2177"/>
        <v>2.3M</v>
      </c>
      <c r="O8749">
        <f t="shared" si="2178"/>
        <v>10</v>
      </c>
      <c r="P8749" t="str">
        <f t="shared" si="2179"/>
        <v>0</v>
      </c>
      <c r="Q8749" s="1" t="e">
        <f t="shared" si="2180"/>
        <v>#VALUE!</v>
      </c>
      <c r="R8749">
        <f t="shared" si="2181"/>
        <v>10</v>
      </c>
      <c r="S8749">
        <v>0</v>
      </c>
      <c r="T8749" s="4">
        <v>1000000000</v>
      </c>
      <c r="U8749">
        <f t="shared" si="2191"/>
        <v>1E-8</v>
      </c>
      <c r="V8749">
        <f t="shared" si="2182"/>
        <v>9.9999999999999995E-8</v>
      </c>
      <c r="W8749">
        <f t="shared" si="2183"/>
        <v>0</v>
      </c>
      <c r="X8749" s="5" t="e">
        <f t="shared" si="2184"/>
        <v>#VALUE!</v>
      </c>
      <c r="Z8749">
        <v>40319</v>
      </c>
      <c r="AA8749">
        <v>43320</v>
      </c>
      <c r="AB8749" t="e">
        <f t="shared" si="2185"/>
        <v>#VALUE!</v>
      </c>
      <c r="AC8749" t="e">
        <f t="shared" si="2186"/>
        <v>#VALUE!</v>
      </c>
      <c r="AD8749">
        <v>0</v>
      </c>
      <c r="AE8749">
        <v>78158306</v>
      </c>
      <c r="AF8749">
        <f t="shared" si="2187"/>
        <v>0</v>
      </c>
      <c r="AG8749">
        <f t="shared" si="2188"/>
        <v>0</v>
      </c>
      <c r="AH8749" t="e">
        <f t="shared" si="2189"/>
        <v>#VALUE!</v>
      </c>
      <c r="AI8749">
        <f t="shared" si="2190"/>
        <v>8748</v>
      </c>
    </row>
    <row r="8750" spans="1:35" x14ac:dyDescent="0.3">
      <c r="A8750" t="s">
        <v>12929</v>
      </c>
      <c r="B8750">
        <v>0</v>
      </c>
      <c r="C8750">
        <v>0</v>
      </c>
      <c r="D8750" t="s">
        <v>831</v>
      </c>
      <c r="E8750" t="s">
        <v>12663</v>
      </c>
      <c r="F8750" t="s">
        <v>22</v>
      </c>
      <c r="G8750">
        <v>0</v>
      </c>
      <c r="H8750" t="s">
        <v>26</v>
      </c>
      <c r="I8750" t="s">
        <v>508</v>
      </c>
      <c r="J8750" t="s">
        <v>13406</v>
      </c>
      <c r="K8750">
        <v>1</v>
      </c>
      <c r="L8750" t="s">
        <v>104</v>
      </c>
      <c r="M8750">
        <f t="shared" si="2176"/>
        <v>0</v>
      </c>
      <c r="N8750" t="str">
        <f t="shared" si="2177"/>
        <v>3.9M</v>
      </c>
      <c r="O8750">
        <f t="shared" si="2178"/>
        <v>10</v>
      </c>
      <c r="P8750" t="str">
        <f t="shared" si="2179"/>
        <v>0</v>
      </c>
      <c r="Q8750" s="1" t="e">
        <f t="shared" si="2180"/>
        <v>#VALUE!</v>
      </c>
      <c r="R8750">
        <f t="shared" si="2181"/>
        <v>10</v>
      </c>
      <c r="S8750">
        <v>0</v>
      </c>
      <c r="T8750" s="4">
        <v>1000000000</v>
      </c>
      <c r="U8750">
        <f t="shared" si="2191"/>
        <v>1E-8</v>
      </c>
      <c r="V8750">
        <f t="shared" si="2182"/>
        <v>9.9999999999999995E-8</v>
      </c>
      <c r="W8750">
        <f t="shared" si="2183"/>
        <v>0</v>
      </c>
      <c r="X8750" s="5" t="e">
        <f t="shared" si="2184"/>
        <v>#VALUE!</v>
      </c>
      <c r="Z8750">
        <v>40319</v>
      </c>
      <c r="AA8750">
        <v>43320</v>
      </c>
      <c r="AB8750" t="e">
        <f t="shared" si="2185"/>
        <v>#VALUE!</v>
      </c>
      <c r="AC8750" t="e">
        <f t="shared" si="2186"/>
        <v>#VALUE!</v>
      </c>
      <c r="AD8750">
        <v>0</v>
      </c>
      <c r="AE8750">
        <v>78158306</v>
      </c>
      <c r="AF8750">
        <f t="shared" si="2187"/>
        <v>0</v>
      </c>
      <c r="AG8750">
        <f t="shared" si="2188"/>
        <v>0</v>
      </c>
      <c r="AH8750" t="e">
        <f t="shared" si="2189"/>
        <v>#VALUE!</v>
      </c>
      <c r="AI8750">
        <f t="shared" si="2190"/>
        <v>8749</v>
      </c>
    </row>
    <row r="8751" spans="1:35" x14ac:dyDescent="0.3">
      <c r="A8751" t="s">
        <v>13022</v>
      </c>
      <c r="B8751">
        <v>0</v>
      </c>
      <c r="C8751">
        <v>0</v>
      </c>
      <c r="D8751" t="s">
        <v>349</v>
      </c>
      <c r="E8751" t="s">
        <v>12663</v>
      </c>
      <c r="F8751" t="s">
        <v>22</v>
      </c>
      <c r="G8751">
        <v>0</v>
      </c>
      <c r="H8751" t="s">
        <v>26</v>
      </c>
      <c r="I8751" t="s">
        <v>2564</v>
      </c>
      <c r="J8751" t="s">
        <v>13406</v>
      </c>
      <c r="K8751" t="s">
        <v>13023</v>
      </c>
      <c r="L8751" t="s">
        <v>119</v>
      </c>
      <c r="M8751">
        <f t="shared" si="2176"/>
        <v>0</v>
      </c>
      <c r="N8751" t="str">
        <f t="shared" si="2177"/>
        <v>29M</v>
      </c>
      <c r="O8751">
        <f t="shared" si="2178"/>
        <v>10</v>
      </c>
      <c r="P8751" t="str">
        <f t="shared" si="2179"/>
        <v>0</v>
      </c>
      <c r="Q8751" s="1" t="e">
        <f t="shared" si="2180"/>
        <v>#VALUE!</v>
      </c>
      <c r="R8751">
        <f t="shared" si="2181"/>
        <v>10</v>
      </c>
      <c r="S8751">
        <v>0</v>
      </c>
      <c r="T8751" s="4">
        <v>1000000000</v>
      </c>
      <c r="U8751">
        <f t="shared" si="2191"/>
        <v>1E-8</v>
      </c>
      <c r="V8751">
        <f t="shared" si="2182"/>
        <v>9.9999999999999995E-8</v>
      </c>
      <c r="W8751">
        <f t="shared" si="2183"/>
        <v>0</v>
      </c>
      <c r="X8751" s="5" t="e">
        <f t="shared" si="2184"/>
        <v>#VALUE!</v>
      </c>
      <c r="Z8751">
        <v>40319</v>
      </c>
      <c r="AA8751">
        <v>43320</v>
      </c>
      <c r="AB8751" t="e">
        <f t="shared" si="2185"/>
        <v>#VALUE!</v>
      </c>
      <c r="AC8751" t="e">
        <f t="shared" si="2186"/>
        <v>#VALUE!</v>
      </c>
      <c r="AD8751">
        <v>0</v>
      </c>
      <c r="AE8751">
        <v>78158306</v>
      </c>
      <c r="AF8751">
        <f t="shared" si="2187"/>
        <v>0</v>
      </c>
      <c r="AG8751">
        <f t="shared" si="2188"/>
        <v>0</v>
      </c>
      <c r="AH8751" t="e">
        <f t="shared" si="2189"/>
        <v>#VALUE!</v>
      </c>
      <c r="AI8751">
        <f t="shared" si="2190"/>
        <v>8750</v>
      </c>
    </row>
    <row r="8752" spans="1:35" x14ac:dyDescent="0.3">
      <c r="A8752" t="s">
        <v>13094</v>
      </c>
      <c r="B8752">
        <v>0</v>
      </c>
      <c r="C8752">
        <v>0</v>
      </c>
      <c r="D8752" t="s">
        <v>89</v>
      </c>
      <c r="E8752" t="s">
        <v>12663</v>
      </c>
      <c r="F8752" t="s">
        <v>22</v>
      </c>
      <c r="G8752">
        <v>0</v>
      </c>
      <c r="H8752" t="s">
        <v>23</v>
      </c>
      <c r="I8752" t="s">
        <v>169</v>
      </c>
      <c r="J8752" t="s">
        <v>13406</v>
      </c>
      <c r="K8752">
        <v>1</v>
      </c>
      <c r="L8752" t="s">
        <v>33</v>
      </c>
      <c r="M8752">
        <f t="shared" si="2176"/>
        <v>0</v>
      </c>
      <c r="N8752" t="str">
        <f t="shared" si="2177"/>
        <v>11M</v>
      </c>
      <c r="O8752">
        <f t="shared" si="2178"/>
        <v>10</v>
      </c>
      <c r="P8752" t="str">
        <f t="shared" si="2179"/>
        <v>0</v>
      </c>
      <c r="Q8752" s="1" t="e">
        <f t="shared" si="2180"/>
        <v>#VALUE!</v>
      </c>
      <c r="R8752">
        <f t="shared" si="2181"/>
        <v>10</v>
      </c>
      <c r="S8752">
        <v>0</v>
      </c>
      <c r="T8752" s="4">
        <v>1000000000</v>
      </c>
      <c r="U8752">
        <f t="shared" si="2191"/>
        <v>1E-8</v>
      </c>
      <c r="V8752">
        <f t="shared" si="2182"/>
        <v>9.9999999999999995E-8</v>
      </c>
      <c r="W8752">
        <f t="shared" si="2183"/>
        <v>0</v>
      </c>
      <c r="X8752" s="5" t="e">
        <f t="shared" si="2184"/>
        <v>#VALUE!</v>
      </c>
      <c r="Z8752">
        <v>40319</v>
      </c>
      <c r="AA8752">
        <v>43320</v>
      </c>
      <c r="AB8752" t="e">
        <f t="shared" si="2185"/>
        <v>#VALUE!</v>
      </c>
      <c r="AC8752" t="e">
        <f t="shared" si="2186"/>
        <v>#VALUE!</v>
      </c>
      <c r="AD8752">
        <v>0</v>
      </c>
      <c r="AE8752">
        <v>78158306</v>
      </c>
      <c r="AF8752">
        <f t="shared" si="2187"/>
        <v>0</v>
      </c>
      <c r="AG8752">
        <f t="shared" si="2188"/>
        <v>0</v>
      </c>
      <c r="AH8752" t="e">
        <f t="shared" si="2189"/>
        <v>#VALUE!</v>
      </c>
      <c r="AI8752">
        <f t="shared" si="2190"/>
        <v>8751</v>
      </c>
    </row>
    <row r="8753" spans="1:35" x14ac:dyDescent="0.3">
      <c r="A8753" t="s">
        <v>13096</v>
      </c>
      <c r="B8753">
        <v>0</v>
      </c>
      <c r="C8753">
        <v>0</v>
      </c>
      <c r="D8753" t="s">
        <v>395</v>
      </c>
      <c r="E8753" t="s">
        <v>12663</v>
      </c>
      <c r="F8753" t="s">
        <v>22</v>
      </c>
      <c r="G8753">
        <v>0</v>
      </c>
      <c r="H8753" t="s">
        <v>23</v>
      </c>
      <c r="I8753" t="s">
        <v>169</v>
      </c>
      <c r="J8753" t="s">
        <v>13406</v>
      </c>
      <c r="K8753">
        <v>1</v>
      </c>
      <c r="L8753" t="s">
        <v>33</v>
      </c>
      <c r="M8753">
        <f t="shared" si="2176"/>
        <v>0</v>
      </c>
      <c r="N8753" t="str">
        <f t="shared" si="2177"/>
        <v>12M</v>
      </c>
      <c r="O8753">
        <f t="shared" si="2178"/>
        <v>10</v>
      </c>
      <c r="P8753" t="str">
        <f t="shared" si="2179"/>
        <v>0</v>
      </c>
      <c r="Q8753" s="1" t="e">
        <f t="shared" si="2180"/>
        <v>#VALUE!</v>
      </c>
      <c r="R8753">
        <f t="shared" si="2181"/>
        <v>10</v>
      </c>
      <c r="S8753">
        <v>0</v>
      </c>
      <c r="T8753" s="4">
        <v>1000000000</v>
      </c>
      <c r="U8753">
        <f t="shared" si="2191"/>
        <v>1E-8</v>
      </c>
      <c r="V8753">
        <f t="shared" si="2182"/>
        <v>9.9999999999999995E-8</v>
      </c>
      <c r="W8753">
        <f t="shared" si="2183"/>
        <v>0</v>
      </c>
      <c r="X8753" s="5" t="e">
        <f t="shared" si="2184"/>
        <v>#VALUE!</v>
      </c>
      <c r="Z8753">
        <v>40319</v>
      </c>
      <c r="AA8753">
        <v>43320</v>
      </c>
      <c r="AB8753" t="e">
        <f t="shared" si="2185"/>
        <v>#VALUE!</v>
      </c>
      <c r="AC8753" t="e">
        <f t="shared" si="2186"/>
        <v>#VALUE!</v>
      </c>
      <c r="AD8753">
        <v>0</v>
      </c>
      <c r="AE8753">
        <v>78158306</v>
      </c>
      <c r="AF8753">
        <f t="shared" si="2187"/>
        <v>0</v>
      </c>
      <c r="AG8753">
        <f t="shared" si="2188"/>
        <v>0</v>
      </c>
      <c r="AH8753" t="e">
        <f t="shared" si="2189"/>
        <v>#VALUE!</v>
      </c>
      <c r="AI8753">
        <f t="shared" si="2190"/>
        <v>8752</v>
      </c>
    </row>
    <row r="8754" spans="1:35" x14ac:dyDescent="0.3">
      <c r="A8754" t="s">
        <v>13273</v>
      </c>
      <c r="B8754">
        <v>0</v>
      </c>
      <c r="C8754">
        <v>0</v>
      </c>
      <c r="D8754" t="s">
        <v>89</v>
      </c>
      <c r="E8754" t="s">
        <v>13200</v>
      </c>
      <c r="F8754" t="s">
        <v>22</v>
      </c>
      <c r="G8754">
        <v>0</v>
      </c>
      <c r="H8754" t="s">
        <v>23</v>
      </c>
      <c r="I8754" t="s">
        <v>169</v>
      </c>
      <c r="J8754" t="s">
        <v>13406</v>
      </c>
      <c r="K8754">
        <v>1</v>
      </c>
      <c r="L8754" t="s">
        <v>33</v>
      </c>
      <c r="M8754">
        <f t="shared" si="2176"/>
        <v>0</v>
      </c>
      <c r="N8754" t="str">
        <f t="shared" si="2177"/>
        <v>11M</v>
      </c>
      <c r="O8754">
        <f t="shared" si="2178"/>
        <v>1</v>
      </c>
      <c r="P8754" t="str">
        <f t="shared" si="2179"/>
        <v>0</v>
      </c>
      <c r="Q8754" s="1" t="e">
        <f t="shared" si="2180"/>
        <v>#VALUE!</v>
      </c>
      <c r="R8754">
        <f t="shared" si="2181"/>
        <v>1</v>
      </c>
      <c r="S8754">
        <v>0</v>
      </c>
      <c r="T8754" s="4">
        <v>1000000000</v>
      </c>
      <c r="U8754">
        <f t="shared" si="2191"/>
        <v>1.0000000000000001E-9</v>
      </c>
      <c r="V8754">
        <f t="shared" si="2182"/>
        <v>1E-8</v>
      </c>
      <c r="W8754">
        <f t="shared" si="2183"/>
        <v>0</v>
      </c>
      <c r="X8754" s="5" t="e">
        <f t="shared" si="2184"/>
        <v>#VALUE!</v>
      </c>
      <c r="Z8754">
        <v>40319</v>
      </c>
      <c r="AA8754">
        <v>43320</v>
      </c>
      <c r="AB8754" t="e">
        <f t="shared" si="2185"/>
        <v>#VALUE!</v>
      </c>
      <c r="AC8754" t="e">
        <f t="shared" si="2186"/>
        <v>#VALUE!</v>
      </c>
      <c r="AD8754">
        <v>0</v>
      </c>
      <c r="AE8754">
        <v>78158306</v>
      </c>
      <c r="AF8754">
        <f t="shared" si="2187"/>
        <v>0</v>
      </c>
      <c r="AG8754">
        <f t="shared" si="2188"/>
        <v>0</v>
      </c>
      <c r="AH8754" t="e">
        <f t="shared" si="2189"/>
        <v>#VALUE!</v>
      </c>
      <c r="AI8754">
        <f t="shared" si="2190"/>
        <v>8753</v>
      </c>
    </row>
    <row r="8755" spans="1:35" x14ac:dyDescent="0.3">
      <c r="A8755" t="s">
        <v>11475</v>
      </c>
      <c r="B8755">
        <v>0</v>
      </c>
      <c r="C8755">
        <v>2</v>
      </c>
      <c r="D8755" t="s">
        <v>777</v>
      </c>
      <c r="E8755" t="s">
        <v>11147</v>
      </c>
      <c r="F8755" t="s">
        <v>22</v>
      </c>
      <c r="G8755">
        <v>0</v>
      </c>
      <c r="H8755" t="s">
        <v>26</v>
      </c>
      <c r="I8755" t="s">
        <v>182</v>
      </c>
      <c r="J8755" t="s">
        <v>13407</v>
      </c>
      <c r="K8755" t="s">
        <v>998</v>
      </c>
      <c r="L8755" t="s">
        <v>104</v>
      </c>
      <c r="M8755">
        <f t="shared" si="2176"/>
        <v>0</v>
      </c>
      <c r="N8755" t="str">
        <f t="shared" si="2177"/>
        <v>4.9M</v>
      </c>
      <c r="O8755">
        <f t="shared" si="2178"/>
        <v>500</v>
      </c>
      <c r="P8755" t="str">
        <f t="shared" si="2179"/>
        <v>0</v>
      </c>
      <c r="Q8755" s="1" t="e">
        <f t="shared" si="2180"/>
        <v>#VALUE!</v>
      </c>
      <c r="R8755">
        <f t="shared" si="2181"/>
        <v>500</v>
      </c>
      <c r="S8755">
        <v>0</v>
      </c>
      <c r="T8755" s="4">
        <v>1000000000</v>
      </c>
      <c r="U8755">
        <f t="shared" si="2191"/>
        <v>4.9999999999999998E-7</v>
      </c>
      <c r="V8755">
        <f t="shared" si="2182"/>
        <v>4.9999999999999996E-6</v>
      </c>
      <c r="W8755">
        <f t="shared" si="2183"/>
        <v>0</v>
      </c>
      <c r="X8755" s="5" t="e">
        <f t="shared" si="2184"/>
        <v>#VALUE!</v>
      </c>
      <c r="Z8755">
        <v>40319</v>
      </c>
      <c r="AA8755">
        <v>43320</v>
      </c>
      <c r="AB8755" t="e">
        <f t="shared" si="2185"/>
        <v>#VALUE!</v>
      </c>
      <c r="AC8755" t="e">
        <f t="shared" si="2186"/>
        <v>#VALUE!</v>
      </c>
      <c r="AD8755">
        <v>0</v>
      </c>
      <c r="AE8755">
        <v>78158306</v>
      </c>
      <c r="AF8755">
        <f t="shared" si="2187"/>
        <v>2.558909094063528E-8</v>
      </c>
      <c r="AG8755">
        <f t="shared" si="2188"/>
        <v>2.5589090940635279E-7</v>
      </c>
      <c r="AH8755" t="e">
        <f t="shared" si="2189"/>
        <v>#VALUE!</v>
      </c>
      <c r="AI8755">
        <f t="shared" si="2190"/>
        <v>8754</v>
      </c>
    </row>
    <row r="8756" spans="1:35" x14ac:dyDescent="0.3">
      <c r="A8756" t="s">
        <v>11677</v>
      </c>
      <c r="B8756">
        <v>0</v>
      </c>
      <c r="C8756">
        <v>10</v>
      </c>
      <c r="D8756" t="s">
        <v>1394</v>
      </c>
      <c r="E8756" t="s">
        <v>11545</v>
      </c>
      <c r="F8756" t="s">
        <v>22</v>
      </c>
      <c r="G8756">
        <v>0</v>
      </c>
      <c r="H8756" t="s">
        <v>26</v>
      </c>
      <c r="I8756" t="s">
        <v>417</v>
      </c>
      <c r="J8756" t="s">
        <v>13407</v>
      </c>
      <c r="K8756" t="s">
        <v>2380</v>
      </c>
      <c r="L8756" t="s">
        <v>33</v>
      </c>
      <c r="M8756">
        <f t="shared" si="2176"/>
        <v>0</v>
      </c>
      <c r="N8756" t="str">
        <f t="shared" si="2177"/>
        <v>2.8M</v>
      </c>
      <c r="O8756">
        <f t="shared" si="2178"/>
        <v>100</v>
      </c>
      <c r="P8756" t="str">
        <f t="shared" si="2179"/>
        <v>0</v>
      </c>
      <c r="Q8756" s="1" t="e">
        <f t="shared" si="2180"/>
        <v>#VALUE!</v>
      </c>
      <c r="R8756">
        <f t="shared" si="2181"/>
        <v>100</v>
      </c>
      <c r="S8756">
        <v>0</v>
      </c>
      <c r="T8756" s="4">
        <v>1000000000</v>
      </c>
      <c r="U8756">
        <f t="shared" si="2191"/>
        <v>9.9999999999999995E-8</v>
      </c>
      <c r="V8756">
        <f t="shared" si="2182"/>
        <v>9.9999999999999995E-7</v>
      </c>
      <c r="W8756">
        <f t="shared" si="2183"/>
        <v>0</v>
      </c>
      <c r="X8756" s="5" t="e">
        <f t="shared" si="2184"/>
        <v>#VALUE!</v>
      </c>
      <c r="Z8756">
        <v>40319</v>
      </c>
      <c r="AA8756">
        <v>43320</v>
      </c>
      <c r="AB8756" t="e">
        <f t="shared" si="2185"/>
        <v>#VALUE!</v>
      </c>
      <c r="AC8756" t="e">
        <f t="shared" si="2186"/>
        <v>#VALUE!</v>
      </c>
      <c r="AD8756">
        <v>0</v>
      </c>
      <c r="AE8756">
        <v>78158306</v>
      </c>
      <c r="AF8756">
        <f t="shared" si="2187"/>
        <v>1.279454547031764E-7</v>
      </c>
      <c r="AG8756">
        <f t="shared" si="2188"/>
        <v>1.2794545470317639E-6</v>
      </c>
      <c r="AH8756" t="e">
        <f t="shared" si="2189"/>
        <v>#VALUE!</v>
      </c>
      <c r="AI8756">
        <f t="shared" si="2190"/>
        <v>8755</v>
      </c>
    </row>
    <row r="8757" spans="1:35" x14ac:dyDescent="0.3">
      <c r="A8757" t="s">
        <v>13123</v>
      </c>
      <c r="B8757">
        <v>0</v>
      </c>
      <c r="C8757">
        <v>1</v>
      </c>
      <c r="D8757" t="s">
        <v>1312</v>
      </c>
      <c r="E8757" t="s">
        <v>13104</v>
      </c>
      <c r="F8757" t="s">
        <v>22</v>
      </c>
      <c r="G8757">
        <v>0</v>
      </c>
      <c r="H8757" t="s">
        <v>26</v>
      </c>
      <c r="I8757" t="s">
        <v>417</v>
      </c>
      <c r="J8757" t="s">
        <v>13409</v>
      </c>
      <c r="K8757" t="s">
        <v>1054</v>
      </c>
      <c r="L8757" t="s">
        <v>13124</v>
      </c>
      <c r="M8757">
        <f t="shared" si="2176"/>
        <v>0</v>
      </c>
      <c r="N8757" t="str">
        <f t="shared" si="2177"/>
        <v>8.4M</v>
      </c>
      <c r="O8757">
        <f t="shared" si="2178"/>
        <v>5</v>
      </c>
      <c r="P8757" t="str">
        <f t="shared" si="2179"/>
        <v>0</v>
      </c>
      <c r="Q8757" s="1" t="e">
        <f t="shared" si="2180"/>
        <v>#VALUE!</v>
      </c>
      <c r="R8757">
        <f t="shared" si="2181"/>
        <v>5</v>
      </c>
      <c r="S8757">
        <v>0</v>
      </c>
      <c r="T8757" s="4">
        <v>1000000000</v>
      </c>
      <c r="U8757">
        <f t="shared" si="2191"/>
        <v>5.0000000000000001E-9</v>
      </c>
      <c r="V8757">
        <f t="shared" si="2182"/>
        <v>4.9999999999999998E-8</v>
      </c>
      <c r="W8757">
        <f t="shared" si="2183"/>
        <v>0</v>
      </c>
      <c r="X8757" s="5" t="e">
        <f t="shared" si="2184"/>
        <v>#VALUE!</v>
      </c>
      <c r="Z8757">
        <v>40319</v>
      </c>
      <c r="AA8757">
        <v>43320</v>
      </c>
      <c r="AB8757" t="e">
        <f t="shared" si="2185"/>
        <v>#VALUE!</v>
      </c>
      <c r="AC8757" t="e">
        <f t="shared" si="2186"/>
        <v>#VALUE!</v>
      </c>
      <c r="AD8757">
        <v>0</v>
      </c>
      <c r="AE8757">
        <v>78158306</v>
      </c>
      <c r="AF8757">
        <f t="shared" si="2187"/>
        <v>1.279454547031764E-8</v>
      </c>
      <c r="AG8757">
        <f t="shared" si="2188"/>
        <v>1.279454547031764E-7</v>
      </c>
      <c r="AH8757" t="e">
        <f t="shared" si="2189"/>
        <v>#VALUE!</v>
      </c>
      <c r="AI8757">
        <f t="shared" si="2190"/>
        <v>8756</v>
      </c>
    </row>
    <row r="8758" spans="1:35" x14ac:dyDescent="0.3">
      <c r="A8758" t="s">
        <v>12920</v>
      </c>
      <c r="B8758">
        <v>0</v>
      </c>
      <c r="C8758">
        <v>0</v>
      </c>
      <c r="D8758" t="s">
        <v>76</v>
      </c>
      <c r="E8758" t="s">
        <v>12663</v>
      </c>
      <c r="F8758" t="s">
        <v>22</v>
      </c>
      <c r="G8758">
        <v>0</v>
      </c>
      <c r="H8758" t="s">
        <v>26</v>
      </c>
      <c r="I8758" t="s">
        <v>417</v>
      </c>
      <c r="J8758" t="s">
        <v>13409</v>
      </c>
      <c r="K8758">
        <v>2.1</v>
      </c>
      <c r="L8758" t="s">
        <v>33</v>
      </c>
      <c r="M8758">
        <f t="shared" si="2176"/>
        <v>0</v>
      </c>
      <c r="N8758" t="str">
        <f t="shared" si="2177"/>
        <v>24M</v>
      </c>
      <c r="O8758">
        <f t="shared" si="2178"/>
        <v>10</v>
      </c>
      <c r="P8758" t="str">
        <f t="shared" si="2179"/>
        <v>0</v>
      </c>
      <c r="Q8758" s="1" t="e">
        <f t="shared" si="2180"/>
        <v>#VALUE!</v>
      </c>
      <c r="R8758">
        <f t="shared" si="2181"/>
        <v>10</v>
      </c>
      <c r="S8758">
        <v>0</v>
      </c>
      <c r="T8758" s="4">
        <v>1000000000</v>
      </c>
      <c r="U8758">
        <f t="shared" si="2191"/>
        <v>1E-8</v>
      </c>
      <c r="V8758">
        <f t="shared" si="2182"/>
        <v>9.9999999999999995E-8</v>
      </c>
      <c r="W8758">
        <f t="shared" si="2183"/>
        <v>0</v>
      </c>
      <c r="X8758" s="5" t="e">
        <f t="shared" si="2184"/>
        <v>#VALUE!</v>
      </c>
      <c r="Z8758">
        <v>40319</v>
      </c>
      <c r="AA8758">
        <v>43320</v>
      </c>
      <c r="AB8758" t="e">
        <f t="shared" si="2185"/>
        <v>#VALUE!</v>
      </c>
      <c r="AC8758" t="e">
        <f t="shared" si="2186"/>
        <v>#VALUE!</v>
      </c>
      <c r="AD8758">
        <v>0</v>
      </c>
      <c r="AE8758">
        <v>78158306</v>
      </c>
      <c r="AF8758">
        <f t="shared" si="2187"/>
        <v>0</v>
      </c>
      <c r="AG8758">
        <f t="shared" si="2188"/>
        <v>0</v>
      </c>
      <c r="AH8758" t="e">
        <f t="shared" si="2189"/>
        <v>#VALUE!</v>
      </c>
      <c r="AI8758">
        <f t="shared" si="2190"/>
        <v>8757</v>
      </c>
    </row>
    <row r="8759" spans="1:35" x14ac:dyDescent="0.3">
      <c r="A8759" t="s">
        <v>7437</v>
      </c>
      <c r="B8759">
        <v>0</v>
      </c>
      <c r="C8759">
        <v>9</v>
      </c>
      <c r="D8759" t="s">
        <v>1567</v>
      </c>
      <c r="E8759" t="s">
        <v>5956</v>
      </c>
      <c r="F8759" t="s">
        <v>22</v>
      </c>
      <c r="G8759">
        <v>0</v>
      </c>
      <c r="H8759" t="s">
        <v>26</v>
      </c>
      <c r="I8759" t="s">
        <v>417</v>
      </c>
      <c r="J8759" t="s">
        <v>13411</v>
      </c>
      <c r="K8759" t="s">
        <v>2296</v>
      </c>
      <c r="L8759" t="s">
        <v>1406</v>
      </c>
      <c r="M8759">
        <f t="shared" si="2176"/>
        <v>0</v>
      </c>
      <c r="N8759" t="str">
        <f t="shared" si="2177"/>
        <v>1.2M</v>
      </c>
      <c r="O8759">
        <f t="shared" si="2178"/>
        <v>100000</v>
      </c>
      <c r="P8759" t="str">
        <f t="shared" si="2179"/>
        <v>0</v>
      </c>
      <c r="Q8759" s="1" t="e">
        <f t="shared" si="2180"/>
        <v>#VALUE!</v>
      </c>
      <c r="R8759">
        <f t="shared" si="2181"/>
        <v>100000</v>
      </c>
      <c r="S8759">
        <v>0</v>
      </c>
      <c r="T8759" s="4">
        <v>1000000000</v>
      </c>
      <c r="U8759">
        <f t="shared" si="2191"/>
        <v>1E-4</v>
      </c>
      <c r="V8759">
        <f t="shared" si="2182"/>
        <v>1E-3</v>
      </c>
      <c r="W8759">
        <f t="shared" si="2183"/>
        <v>0</v>
      </c>
      <c r="X8759" s="5" t="e">
        <f t="shared" si="2184"/>
        <v>#VALUE!</v>
      </c>
      <c r="Z8759">
        <v>40319</v>
      </c>
      <c r="AA8759">
        <v>43320</v>
      </c>
      <c r="AB8759" t="e">
        <f t="shared" si="2185"/>
        <v>#VALUE!</v>
      </c>
      <c r="AC8759" t="e">
        <f t="shared" si="2186"/>
        <v>#VALUE!</v>
      </c>
      <c r="AD8759">
        <v>0</v>
      </c>
      <c r="AE8759">
        <v>78158306</v>
      </c>
      <c r="AF8759">
        <f t="shared" si="2187"/>
        <v>1.1515090923285875E-7</v>
      </c>
      <c r="AG8759">
        <f t="shared" si="2188"/>
        <v>1.1515090923285874E-6</v>
      </c>
      <c r="AH8759" t="e">
        <f t="shared" si="2189"/>
        <v>#VALUE!</v>
      </c>
      <c r="AI8759">
        <f t="shared" si="2190"/>
        <v>8758</v>
      </c>
    </row>
    <row r="8760" spans="1:35" x14ac:dyDescent="0.3">
      <c r="A8760" t="s">
        <v>13686</v>
      </c>
      <c r="B8760">
        <v>0</v>
      </c>
      <c r="C8760">
        <v>57</v>
      </c>
      <c r="D8760" t="s">
        <v>20</v>
      </c>
      <c r="E8760" t="s">
        <v>10032</v>
      </c>
      <c r="F8760" t="s">
        <v>849</v>
      </c>
      <c r="G8760" t="s">
        <v>3396</v>
      </c>
      <c r="H8760" t="s">
        <v>26</v>
      </c>
      <c r="I8760" t="s">
        <v>927</v>
      </c>
      <c r="J8760" t="s">
        <v>13411</v>
      </c>
      <c r="K8760" t="s">
        <v>516</v>
      </c>
      <c r="L8760" t="s">
        <v>20</v>
      </c>
      <c r="M8760">
        <f t="shared" si="2176"/>
        <v>1</v>
      </c>
      <c r="N8760" t="str">
        <f t="shared" si="2177"/>
        <v>N/A</v>
      </c>
      <c r="O8760">
        <f t="shared" si="2178"/>
        <v>1000</v>
      </c>
      <c r="P8760" t="str">
        <f t="shared" si="2179"/>
        <v>2.49</v>
      </c>
      <c r="Q8760" s="1" t="e">
        <f t="shared" si="2180"/>
        <v>#VALUE!</v>
      </c>
      <c r="R8760">
        <f t="shared" si="2181"/>
        <v>1000</v>
      </c>
      <c r="S8760">
        <v>0</v>
      </c>
      <c r="T8760" s="4">
        <v>1000000000</v>
      </c>
      <c r="U8760">
        <f t="shared" si="2191"/>
        <v>9.9999999999999995E-7</v>
      </c>
      <c r="V8760">
        <f t="shared" si="2182"/>
        <v>9.9999999999999991E-6</v>
      </c>
      <c r="W8760">
        <f t="shared" si="2183"/>
        <v>0</v>
      </c>
      <c r="X8760" s="5" t="e">
        <f t="shared" si="2184"/>
        <v>#VALUE!</v>
      </c>
      <c r="Z8760">
        <v>40319</v>
      </c>
      <c r="AA8760">
        <v>43320</v>
      </c>
      <c r="AB8760" t="e">
        <f t="shared" si="2185"/>
        <v>#VALUE!</v>
      </c>
      <c r="AC8760" t="e">
        <f t="shared" si="2186"/>
        <v>#VALUE!</v>
      </c>
      <c r="AD8760">
        <v>0</v>
      </c>
      <c r="AE8760">
        <v>78158306</v>
      </c>
      <c r="AF8760">
        <f t="shared" si="2187"/>
        <v>7.2928909180810551E-7</v>
      </c>
      <c r="AG8760">
        <f t="shared" si="2188"/>
        <v>7.2928909180810547E-6</v>
      </c>
      <c r="AH8760" t="e">
        <f t="shared" si="2189"/>
        <v>#VALUE!</v>
      </c>
      <c r="AI8760">
        <f t="shared" si="2190"/>
        <v>8759</v>
      </c>
    </row>
    <row r="8761" spans="1:35" x14ac:dyDescent="0.3">
      <c r="A8761" t="s">
        <v>12002</v>
      </c>
      <c r="B8761">
        <v>0</v>
      </c>
      <c r="C8761">
        <v>3</v>
      </c>
      <c r="D8761" t="s">
        <v>761</v>
      </c>
      <c r="E8761" t="s">
        <v>11545</v>
      </c>
      <c r="F8761" t="s">
        <v>22</v>
      </c>
      <c r="G8761">
        <v>0</v>
      </c>
      <c r="H8761" t="s">
        <v>26</v>
      </c>
      <c r="I8761" t="s">
        <v>2564</v>
      </c>
      <c r="J8761" t="s">
        <v>13411</v>
      </c>
      <c r="K8761" t="s">
        <v>2214</v>
      </c>
      <c r="L8761" t="s">
        <v>217</v>
      </c>
      <c r="M8761">
        <f t="shared" si="2176"/>
        <v>0</v>
      </c>
      <c r="N8761" t="str">
        <f t="shared" si="2177"/>
        <v>10M</v>
      </c>
      <c r="O8761">
        <f t="shared" si="2178"/>
        <v>100</v>
      </c>
      <c r="P8761" t="str">
        <f t="shared" si="2179"/>
        <v>0</v>
      </c>
      <c r="Q8761" s="1" t="e">
        <f t="shared" si="2180"/>
        <v>#VALUE!</v>
      </c>
      <c r="R8761">
        <f t="shared" si="2181"/>
        <v>100</v>
      </c>
      <c r="S8761">
        <v>0</v>
      </c>
      <c r="T8761" s="4">
        <v>1000000000</v>
      </c>
      <c r="U8761">
        <f t="shared" si="2191"/>
        <v>9.9999999999999995E-8</v>
      </c>
      <c r="V8761">
        <f t="shared" si="2182"/>
        <v>9.9999999999999995E-7</v>
      </c>
      <c r="W8761">
        <f t="shared" si="2183"/>
        <v>0</v>
      </c>
      <c r="X8761" s="5" t="e">
        <f t="shared" si="2184"/>
        <v>#VALUE!</v>
      </c>
      <c r="Z8761">
        <v>40319</v>
      </c>
      <c r="AA8761">
        <v>43320</v>
      </c>
      <c r="AB8761" t="e">
        <f t="shared" si="2185"/>
        <v>#VALUE!</v>
      </c>
      <c r="AC8761" t="e">
        <f t="shared" si="2186"/>
        <v>#VALUE!</v>
      </c>
      <c r="AD8761">
        <v>0</v>
      </c>
      <c r="AE8761">
        <v>78158306</v>
      </c>
      <c r="AF8761">
        <f t="shared" si="2187"/>
        <v>3.8383636410952922E-8</v>
      </c>
      <c r="AG8761">
        <f t="shared" si="2188"/>
        <v>3.8383636410952922E-7</v>
      </c>
      <c r="AH8761" t="e">
        <f t="shared" si="2189"/>
        <v>#VALUE!</v>
      </c>
      <c r="AI8761">
        <f t="shared" si="2190"/>
        <v>8760</v>
      </c>
    </row>
    <row r="8762" spans="1:35" x14ac:dyDescent="0.3">
      <c r="A8762" t="s">
        <v>12118</v>
      </c>
      <c r="B8762">
        <v>0</v>
      </c>
      <c r="C8762">
        <v>2</v>
      </c>
      <c r="D8762" t="s">
        <v>981</v>
      </c>
      <c r="E8762" t="s">
        <v>11545</v>
      </c>
      <c r="F8762" t="s">
        <v>22</v>
      </c>
      <c r="G8762">
        <v>0</v>
      </c>
      <c r="H8762" t="s">
        <v>26</v>
      </c>
      <c r="I8762" t="s">
        <v>40</v>
      </c>
      <c r="J8762" t="s">
        <v>13411</v>
      </c>
      <c r="K8762" t="s">
        <v>9111</v>
      </c>
      <c r="L8762" t="s">
        <v>512</v>
      </c>
      <c r="M8762">
        <f t="shared" si="2176"/>
        <v>0</v>
      </c>
      <c r="N8762" t="str">
        <f t="shared" si="2177"/>
        <v>4.2M</v>
      </c>
      <c r="O8762">
        <f t="shared" si="2178"/>
        <v>100</v>
      </c>
      <c r="P8762" t="str">
        <f t="shared" si="2179"/>
        <v>0</v>
      </c>
      <c r="Q8762" s="1" t="e">
        <f t="shared" si="2180"/>
        <v>#VALUE!</v>
      </c>
      <c r="R8762">
        <f t="shared" si="2181"/>
        <v>100</v>
      </c>
      <c r="S8762">
        <v>0</v>
      </c>
      <c r="T8762" s="4">
        <v>1000000000</v>
      </c>
      <c r="U8762">
        <f t="shared" si="2191"/>
        <v>9.9999999999999995E-8</v>
      </c>
      <c r="V8762">
        <f t="shared" si="2182"/>
        <v>9.9999999999999995E-7</v>
      </c>
      <c r="W8762">
        <f t="shared" si="2183"/>
        <v>0</v>
      </c>
      <c r="X8762" s="5" t="e">
        <f t="shared" si="2184"/>
        <v>#VALUE!</v>
      </c>
      <c r="Z8762">
        <v>40319</v>
      </c>
      <c r="AA8762">
        <v>43320</v>
      </c>
      <c r="AB8762" t="e">
        <f t="shared" si="2185"/>
        <v>#VALUE!</v>
      </c>
      <c r="AC8762" t="e">
        <f t="shared" si="2186"/>
        <v>#VALUE!</v>
      </c>
      <c r="AD8762">
        <v>0</v>
      </c>
      <c r="AE8762">
        <v>78158306</v>
      </c>
      <c r="AF8762">
        <f t="shared" si="2187"/>
        <v>2.558909094063528E-8</v>
      </c>
      <c r="AG8762">
        <f t="shared" si="2188"/>
        <v>2.5589090940635279E-7</v>
      </c>
      <c r="AH8762" t="e">
        <f t="shared" si="2189"/>
        <v>#VALUE!</v>
      </c>
      <c r="AI8762">
        <f t="shared" si="2190"/>
        <v>8761</v>
      </c>
    </row>
    <row r="8763" spans="1:35" x14ac:dyDescent="0.3">
      <c r="A8763" t="s">
        <v>12346</v>
      </c>
      <c r="B8763">
        <v>0</v>
      </c>
      <c r="C8763">
        <v>0</v>
      </c>
      <c r="D8763" t="s">
        <v>1312</v>
      </c>
      <c r="E8763" t="s">
        <v>11545</v>
      </c>
      <c r="F8763" t="s">
        <v>22</v>
      </c>
      <c r="G8763">
        <v>0</v>
      </c>
      <c r="H8763" t="s">
        <v>26</v>
      </c>
      <c r="I8763" t="s">
        <v>417</v>
      </c>
      <c r="J8763" t="s">
        <v>13411</v>
      </c>
      <c r="K8763" t="s">
        <v>12347</v>
      </c>
      <c r="L8763" t="s">
        <v>150</v>
      </c>
      <c r="M8763">
        <f t="shared" si="2176"/>
        <v>0</v>
      </c>
      <c r="N8763" t="str">
        <f t="shared" si="2177"/>
        <v>8.4M</v>
      </c>
      <c r="O8763">
        <f t="shared" si="2178"/>
        <v>100</v>
      </c>
      <c r="P8763" t="str">
        <f t="shared" si="2179"/>
        <v>0</v>
      </c>
      <c r="Q8763" s="1" t="e">
        <f t="shared" si="2180"/>
        <v>#VALUE!</v>
      </c>
      <c r="R8763">
        <f t="shared" si="2181"/>
        <v>100</v>
      </c>
      <c r="S8763">
        <v>0</v>
      </c>
      <c r="T8763" s="4">
        <v>1000000000</v>
      </c>
      <c r="U8763">
        <f t="shared" si="2191"/>
        <v>9.9999999999999995E-8</v>
      </c>
      <c r="V8763">
        <f t="shared" si="2182"/>
        <v>9.9999999999999995E-7</v>
      </c>
      <c r="W8763">
        <f t="shared" si="2183"/>
        <v>0</v>
      </c>
      <c r="X8763" s="5" t="e">
        <f t="shared" si="2184"/>
        <v>#VALUE!</v>
      </c>
      <c r="Z8763">
        <v>40319</v>
      </c>
      <c r="AA8763">
        <v>43320</v>
      </c>
      <c r="AB8763" t="e">
        <f t="shared" si="2185"/>
        <v>#VALUE!</v>
      </c>
      <c r="AC8763" t="e">
        <f t="shared" si="2186"/>
        <v>#VALUE!</v>
      </c>
      <c r="AD8763">
        <v>0</v>
      </c>
      <c r="AE8763">
        <v>78158306</v>
      </c>
      <c r="AF8763">
        <f t="shared" si="2187"/>
        <v>0</v>
      </c>
      <c r="AG8763">
        <f t="shared" si="2188"/>
        <v>0</v>
      </c>
      <c r="AH8763" t="e">
        <f t="shared" si="2189"/>
        <v>#VALUE!</v>
      </c>
      <c r="AI8763">
        <f t="shared" si="2190"/>
        <v>8762</v>
      </c>
    </row>
    <row r="8764" spans="1:35" x14ac:dyDescent="0.3">
      <c r="A8764" t="s">
        <v>13238</v>
      </c>
      <c r="B8764">
        <v>0</v>
      </c>
      <c r="C8764">
        <v>0</v>
      </c>
      <c r="D8764" t="s">
        <v>281</v>
      </c>
      <c r="E8764" t="s">
        <v>13200</v>
      </c>
      <c r="F8764" t="s">
        <v>22</v>
      </c>
      <c r="G8764">
        <v>0</v>
      </c>
      <c r="H8764" t="s">
        <v>26</v>
      </c>
      <c r="I8764" t="s">
        <v>417</v>
      </c>
      <c r="J8764" t="s">
        <v>13411</v>
      </c>
      <c r="K8764" t="s">
        <v>1997</v>
      </c>
      <c r="L8764" t="s">
        <v>67</v>
      </c>
      <c r="M8764">
        <f t="shared" si="2176"/>
        <v>0</v>
      </c>
      <c r="N8764" t="str">
        <f t="shared" si="2177"/>
        <v>7.6M</v>
      </c>
      <c r="O8764">
        <f t="shared" si="2178"/>
        <v>1</v>
      </c>
      <c r="P8764" t="str">
        <f t="shared" si="2179"/>
        <v>0</v>
      </c>
      <c r="Q8764" s="1" t="e">
        <f t="shared" si="2180"/>
        <v>#VALUE!</v>
      </c>
      <c r="R8764">
        <f t="shared" si="2181"/>
        <v>1</v>
      </c>
      <c r="S8764">
        <v>0</v>
      </c>
      <c r="T8764" s="4">
        <v>1000000000</v>
      </c>
      <c r="U8764">
        <f t="shared" si="2191"/>
        <v>1.0000000000000001E-9</v>
      </c>
      <c r="V8764">
        <f t="shared" si="2182"/>
        <v>1E-8</v>
      </c>
      <c r="W8764">
        <f t="shared" si="2183"/>
        <v>0</v>
      </c>
      <c r="X8764" s="5" t="e">
        <f t="shared" si="2184"/>
        <v>#VALUE!</v>
      </c>
      <c r="Z8764">
        <v>40319</v>
      </c>
      <c r="AA8764">
        <v>43320</v>
      </c>
      <c r="AB8764" t="e">
        <f t="shared" si="2185"/>
        <v>#VALUE!</v>
      </c>
      <c r="AC8764" t="e">
        <f t="shared" si="2186"/>
        <v>#VALUE!</v>
      </c>
      <c r="AD8764">
        <v>0</v>
      </c>
      <c r="AE8764">
        <v>78158306</v>
      </c>
      <c r="AF8764">
        <f t="shared" si="2187"/>
        <v>0</v>
      </c>
      <c r="AG8764">
        <f t="shared" si="2188"/>
        <v>0</v>
      </c>
      <c r="AH8764" t="e">
        <f t="shared" si="2189"/>
        <v>#VALUE!</v>
      </c>
      <c r="AI8764">
        <f t="shared" si="2190"/>
        <v>8763</v>
      </c>
    </row>
    <row r="8765" spans="1:35" x14ac:dyDescent="0.3">
      <c r="A8765" t="s">
        <v>11540</v>
      </c>
      <c r="B8765">
        <v>0</v>
      </c>
      <c r="C8765">
        <v>0</v>
      </c>
      <c r="D8765" t="s">
        <v>533</v>
      </c>
      <c r="E8765" t="s">
        <v>11147</v>
      </c>
      <c r="F8765" t="s">
        <v>22</v>
      </c>
      <c r="G8765">
        <v>0</v>
      </c>
      <c r="H8765" t="s">
        <v>26</v>
      </c>
      <c r="I8765" t="s">
        <v>417</v>
      </c>
      <c r="J8765" t="s">
        <v>13532</v>
      </c>
      <c r="K8765" t="s">
        <v>1531</v>
      </c>
      <c r="L8765" t="s">
        <v>33</v>
      </c>
      <c r="M8765">
        <f t="shared" si="2176"/>
        <v>0</v>
      </c>
      <c r="N8765" t="str">
        <f t="shared" si="2177"/>
        <v>28M</v>
      </c>
      <c r="O8765">
        <f t="shared" si="2178"/>
        <v>500</v>
      </c>
      <c r="P8765" t="str">
        <f t="shared" si="2179"/>
        <v>0</v>
      </c>
      <c r="Q8765" s="1" t="e">
        <f t="shared" si="2180"/>
        <v>#VALUE!</v>
      </c>
      <c r="R8765">
        <f t="shared" si="2181"/>
        <v>500</v>
      </c>
      <c r="S8765">
        <v>0</v>
      </c>
      <c r="T8765" s="4">
        <v>1000000000</v>
      </c>
      <c r="U8765">
        <f t="shared" si="2191"/>
        <v>4.9999999999999998E-7</v>
      </c>
      <c r="V8765">
        <f t="shared" si="2182"/>
        <v>4.9999999999999996E-6</v>
      </c>
      <c r="W8765">
        <f t="shared" si="2183"/>
        <v>0</v>
      </c>
      <c r="X8765" s="5" t="e">
        <f t="shared" si="2184"/>
        <v>#VALUE!</v>
      </c>
      <c r="Z8765">
        <v>40319</v>
      </c>
      <c r="AA8765">
        <v>43320</v>
      </c>
      <c r="AB8765" t="e">
        <f t="shared" si="2185"/>
        <v>#VALUE!</v>
      </c>
      <c r="AC8765" t="e">
        <f t="shared" si="2186"/>
        <v>#VALUE!</v>
      </c>
      <c r="AD8765">
        <v>0</v>
      </c>
      <c r="AE8765">
        <v>78158306</v>
      </c>
      <c r="AF8765">
        <f t="shared" si="2187"/>
        <v>0</v>
      </c>
      <c r="AG8765">
        <f t="shared" si="2188"/>
        <v>0</v>
      </c>
      <c r="AH8765" t="e">
        <f t="shared" si="2189"/>
        <v>#VALUE!</v>
      </c>
      <c r="AI8765">
        <f t="shared" si="2190"/>
        <v>8764</v>
      </c>
    </row>
    <row r="8766" spans="1:35" x14ac:dyDescent="0.3">
      <c r="A8766" t="s">
        <v>12565</v>
      </c>
      <c r="B8766">
        <v>0</v>
      </c>
      <c r="C8766">
        <v>1</v>
      </c>
      <c r="D8766" t="s">
        <v>3577</v>
      </c>
      <c r="E8766" t="s">
        <v>12408</v>
      </c>
      <c r="F8766" t="s">
        <v>22</v>
      </c>
      <c r="G8766">
        <v>0</v>
      </c>
      <c r="H8766" t="s">
        <v>26</v>
      </c>
      <c r="I8766" t="s">
        <v>42</v>
      </c>
      <c r="J8766" t="s">
        <v>13555</v>
      </c>
      <c r="K8766">
        <v>8.1</v>
      </c>
      <c r="L8766" t="s">
        <v>119</v>
      </c>
      <c r="M8766">
        <f t="shared" si="2176"/>
        <v>0</v>
      </c>
      <c r="N8766" t="str">
        <f t="shared" si="2177"/>
        <v>3.4M</v>
      </c>
      <c r="O8766">
        <f t="shared" si="2178"/>
        <v>50</v>
      </c>
      <c r="P8766" t="str">
        <f t="shared" si="2179"/>
        <v>0</v>
      </c>
      <c r="Q8766" s="1" t="e">
        <f t="shared" si="2180"/>
        <v>#VALUE!</v>
      </c>
      <c r="R8766">
        <f t="shared" si="2181"/>
        <v>50</v>
      </c>
      <c r="S8766">
        <v>0</v>
      </c>
      <c r="T8766" s="4">
        <v>1000000000</v>
      </c>
      <c r="U8766">
        <f t="shared" si="2191"/>
        <v>4.9999999999999998E-8</v>
      </c>
      <c r="V8766">
        <f t="shared" si="2182"/>
        <v>4.9999999999999998E-7</v>
      </c>
      <c r="W8766">
        <f t="shared" si="2183"/>
        <v>0</v>
      </c>
      <c r="X8766" s="5" t="e">
        <f t="shared" si="2184"/>
        <v>#VALUE!</v>
      </c>
      <c r="Z8766">
        <v>40319</v>
      </c>
      <c r="AA8766">
        <v>43320</v>
      </c>
      <c r="AB8766" t="e">
        <f t="shared" si="2185"/>
        <v>#VALUE!</v>
      </c>
      <c r="AC8766" t="e">
        <f t="shared" si="2186"/>
        <v>#VALUE!</v>
      </c>
      <c r="AD8766">
        <v>0</v>
      </c>
      <c r="AE8766">
        <v>78158306</v>
      </c>
      <c r="AF8766">
        <f t="shared" si="2187"/>
        <v>1.279454547031764E-8</v>
      </c>
      <c r="AG8766">
        <f t="shared" si="2188"/>
        <v>1.279454547031764E-7</v>
      </c>
      <c r="AH8766" t="e">
        <f t="shared" si="2189"/>
        <v>#VALUE!</v>
      </c>
      <c r="AI8766">
        <f t="shared" si="2190"/>
        <v>8765</v>
      </c>
    </row>
    <row r="8767" spans="1:35" x14ac:dyDescent="0.3">
      <c r="A8767" t="s">
        <v>11653</v>
      </c>
      <c r="B8767">
        <v>0</v>
      </c>
      <c r="C8767">
        <v>13</v>
      </c>
      <c r="D8767" t="s">
        <v>80</v>
      </c>
      <c r="E8767" t="s">
        <v>11545</v>
      </c>
      <c r="F8767" t="s">
        <v>22</v>
      </c>
      <c r="G8767">
        <v>0</v>
      </c>
      <c r="H8767" t="s">
        <v>26</v>
      </c>
      <c r="I8767" t="s">
        <v>346</v>
      </c>
      <c r="J8767" t="s">
        <v>13476</v>
      </c>
      <c r="K8767">
        <v>3.33</v>
      </c>
      <c r="L8767" t="s">
        <v>33</v>
      </c>
      <c r="M8767">
        <f t="shared" si="2176"/>
        <v>0</v>
      </c>
      <c r="N8767" t="str">
        <f t="shared" si="2177"/>
        <v>62M</v>
      </c>
      <c r="O8767">
        <f t="shared" si="2178"/>
        <v>100</v>
      </c>
      <c r="P8767" t="str">
        <f t="shared" si="2179"/>
        <v>0</v>
      </c>
      <c r="Q8767" s="1" t="e">
        <f t="shared" si="2180"/>
        <v>#VALUE!</v>
      </c>
      <c r="R8767">
        <f t="shared" si="2181"/>
        <v>100</v>
      </c>
      <c r="S8767">
        <v>0</v>
      </c>
      <c r="T8767" s="4">
        <v>1000000000</v>
      </c>
      <c r="U8767">
        <f t="shared" si="2191"/>
        <v>9.9999999999999995E-8</v>
      </c>
      <c r="V8767">
        <f t="shared" si="2182"/>
        <v>9.9999999999999995E-7</v>
      </c>
      <c r="W8767">
        <f t="shared" si="2183"/>
        <v>0</v>
      </c>
      <c r="X8767" s="5" t="e">
        <f t="shared" si="2184"/>
        <v>#VALUE!</v>
      </c>
      <c r="Z8767">
        <v>40319</v>
      </c>
      <c r="AA8767">
        <v>43320</v>
      </c>
      <c r="AB8767" t="e">
        <f t="shared" si="2185"/>
        <v>#VALUE!</v>
      </c>
      <c r="AC8767" t="e">
        <f t="shared" si="2186"/>
        <v>#VALUE!</v>
      </c>
      <c r="AD8767">
        <v>0</v>
      </c>
      <c r="AE8767">
        <v>78158306</v>
      </c>
      <c r="AF8767">
        <f t="shared" si="2187"/>
        <v>1.6632909111412932E-7</v>
      </c>
      <c r="AG8767">
        <f t="shared" si="2188"/>
        <v>1.6632909111412931E-6</v>
      </c>
      <c r="AH8767" t="e">
        <f t="shared" si="2189"/>
        <v>#VALUE!</v>
      </c>
      <c r="AI8767">
        <f t="shared" si="2190"/>
        <v>8766</v>
      </c>
    </row>
    <row r="8768" spans="1:35" x14ac:dyDescent="0.3">
      <c r="A8768" t="s">
        <v>12744</v>
      </c>
      <c r="B8768">
        <v>0</v>
      </c>
      <c r="C8768">
        <v>2</v>
      </c>
      <c r="D8768" t="s">
        <v>489</v>
      </c>
      <c r="E8768" t="s">
        <v>12663</v>
      </c>
      <c r="F8768" t="s">
        <v>22</v>
      </c>
      <c r="G8768">
        <v>0</v>
      </c>
      <c r="H8768" t="s">
        <v>26</v>
      </c>
      <c r="I8768" t="s">
        <v>585</v>
      </c>
      <c r="J8768" t="s">
        <v>13476</v>
      </c>
      <c r="K8768">
        <v>0.9</v>
      </c>
      <c r="L8768" t="s">
        <v>119</v>
      </c>
      <c r="M8768">
        <f t="shared" si="2176"/>
        <v>0</v>
      </c>
      <c r="N8768" t="str">
        <f t="shared" si="2177"/>
        <v>36M</v>
      </c>
      <c r="O8768">
        <f t="shared" si="2178"/>
        <v>10</v>
      </c>
      <c r="P8768" t="str">
        <f t="shared" si="2179"/>
        <v>0</v>
      </c>
      <c r="Q8768" s="1" t="e">
        <f t="shared" si="2180"/>
        <v>#VALUE!</v>
      </c>
      <c r="R8768">
        <f t="shared" si="2181"/>
        <v>10</v>
      </c>
      <c r="S8768">
        <v>0</v>
      </c>
      <c r="T8768" s="4">
        <v>1000000000</v>
      </c>
      <c r="U8768">
        <f t="shared" si="2191"/>
        <v>1E-8</v>
      </c>
      <c r="V8768">
        <f t="shared" si="2182"/>
        <v>9.9999999999999995E-8</v>
      </c>
      <c r="W8768">
        <f t="shared" si="2183"/>
        <v>0</v>
      </c>
      <c r="X8768" s="5" t="e">
        <f t="shared" si="2184"/>
        <v>#VALUE!</v>
      </c>
      <c r="Z8768">
        <v>40319</v>
      </c>
      <c r="AA8768">
        <v>43320</v>
      </c>
      <c r="AB8768" t="e">
        <f t="shared" si="2185"/>
        <v>#VALUE!</v>
      </c>
      <c r="AC8768" t="e">
        <f t="shared" si="2186"/>
        <v>#VALUE!</v>
      </c>
      <c r="AD8768">
        <v>0</v>
      </c>
      <c r="AE8768">
        <v>78158306</v>
      </c>
      <c r="AF8768">
        <f t="shared" si="2187"/>
        <v>2.558909094063528E-8</v>
      </c>
      <c r="AG8768">
        <f t="shared" si="2188"/>
        <v>2.5589090940635279E-7</v>
      </c>
      <c r="AH8768" t="e">
        <f t="shared" si="2189"/>
        <v>#VALUE!</v>
      </c>
      <c r="AI8768">
        <f t="shared" si="2190"/>
        <v>8767</v>
      </c>
    </row>
    <row r="8769" spans="1:35" x14ac:dyDescent="0.3">
      <c r="A8769" t="s">
        <v>13258</v>
      </c>
      <c r="B8769">
        <v>0</v>
      </c>
      <c r="C8769">
        <v>0</v>
      </c>
      <c r="D8769" t="s">
        <v>573</v>
      </c>
      <c r="E8769" t="s">
        <v>13200</v>
      </c>
      <c r="F8769" t="s">
        <v>849</v>
      </c>
      <c r="G8769" t="s">
        <v>3396</v>
      </c>
      <c r="H8769" t="s">
        <v>26</v>
      </c>
      <c r="I8769" t="s">
        <v>927</v>
      </c>
      <c r="J8769" t="s">
        <v>13476</v>
      </c>
      <c r="K8769">
        <v>1.1000000000000001</v>
      </c>
      <c r="L8769" t="s">
        <v>217</v>
      </c>
      <c r="M8769">
        <f t="shared" si="2176"/>
        <v>1</v>
      </c>
      <c r="N8769" t="str">
        <f t="shared" si="2177"/>
        <v>21M</v>
      </c>
      <c r="O8769">
        <f t="shared" si="2178"/>
        <v>1</v>
      </c>
      <c r="P8769" t="str">
        <f t="shared" si="2179"/>
        <v>2.49</v>
      </c>
      <c r="Q8769" s="1" t="e">
        <f t="shared" si="2180"/>
        <v>#VALUE!</v>
      </c>
      <c r="R8769">
        <f t="shared" si="2181"/>
        <v>1</v>
      </c>
      <c r="S8769">
        <v>0</v>
      </c>
      <c r="T8769" s="4">
        <v>1000000000</v>
      </c>
      <c r="U8769">
        <f t="shared" si="2191"/>
        <v>1.0000000000000001E-9</v>
      </c>
      <c r="V8769">
        <f t="shared" si="2182"/>
        <v>1E-8</v>
      </c>
      <c r="W8769">
        <f t="shared" si="2183"/>
        <v>0</v>
      </c>
      <c r="X8769" s="5" t="e">
        <f t="shared" si="2184"/>
        <v>#VALUE!</v>
      </c>
      <c r="Z8769">
        <v>40319</v>
      </c>
      <c r="AA8769">
        <v>43320</v>
      </c>
      <c r="AB8769" t="e">
        <f t="shared" si="2185"/>
        <v>#VALUE!</v>
      </c>
      <c r="AC8769" t="e">
        <f t="shared" si="2186"/>
        <v>#VALUE!</v>
      </c>
      <c r="AD8769">
        <v>0</v>
      </c>
      <c r="AE8769">
        <v>78158306</v>
      </c>
      <c r="AF8769">
        <f t="shared" si="2187"/>
        <v>0</v>
      </c>
      <c r="AG8769">
        <f t="shared" si="2188"/>
        <v>0</v>
      </c>
      <c r="AH8769" t="e">
        <f t="shared" si="2189"/>
        <v>#VALUE!</v>
      </c>
      <c r="AI8769">
        <f t="shared" si="2190"/>
        <v>8768</v>
      </c>
    </row>
    <row r="8770" spans="1:35" x14ac:dyDescent="0.3">
      <c r="A8770" t="s">
        <v>11978</v>
      </c>
      <c r="B8770">
        <v>0</v>
      </c>
      <c r="C8770">
        <v>3</v>
      </c>
      <c r="D8770" t="s">
        <v>345</v>
      </c>
      <c r="E8770" t="s">
        <v>11545</v>
      </c>
      <c r="F8770" t="s">
        <v>22</v>
      </c>
      <c r="G8770">
        <v>0</v>
      </c>
      <c r="H8770" t="s">
        <v>26</v>
      </c>
      <c r="I8770" t="s">
        <v>148</v>
      </c>
      <c r="J8770" t="s">
        <v>13412</v>
      </c>
      <c r="K8770">
        <v>1</v>
      </c>
      <c r="L8770" t="s">
        <v>56</v>
      </c>
      <c r="M8770">
        <f t="shared" ref="M8770:M8833" si="2192">IF(F8770="Free", 0, IF(F8770="Paid", 1, ""))</f>
        <v>0</v>
      </c>
      <c r="N8770" t="str">
        <f t="shared" ref="N8770:N8833" si="2193">IF(RIGHT(D8770,1)="M", D8770, IF(RIGHT(D8770,1)="k", TEXT(LEFT(D8770,LEN(D8770)-1)/1024,"0.00") &amp; "M", IF(D8770="Varies with device", "N/A", "")))</f>
        <v>49M</v>
      </c>
      <c r="O8770">
        <f t="shared" ref="O8770:O8833" si="2194">VALUE(SUBSTITUTE(SUBSTITUTE(E8770, "+", ""), ",", ""))</f>
        <v>100</v>
      </c>
      <c r="P8770" t="str">
        <f t="shared" ref="P8770:P8833" si="2195">SUBSTITUTE(G8770, "$", "")</f>
        <v>0</v>
      </c>
      <c r="Q8770" s="1" t="e">
        <f t="shared" ref="Q8770:Q8833" si="2196">DATEVALUE(J8770)</f>
        <v>#VALUE!</v>
      </c>
      <c r="R8770">
        <f t="shared" ref="R8770:R8833" si="2197">IF(ISNUMBER(O8770), O8770, 0)</f>
        <v>100</v>
      </c>
      <c r="S8770">
        <v>0</v>
      </c>
      <c r="T8770" s="4">
        <v>1000000000</v>
      </c>
      <c r="U8770">
        <f t="shared" si="2191"/>
        <v>9.9999999999999995E-8</v>
      </c>
      <c r="V8770">
        <f t="shared" ref="V8770:V8833" si="2198">U8770 * 10</f>
        <v>9.9999999999999995E-7</v>
      </c>
      <c r="W8770">
        <f t="shared" ref="W8770:W8833" si="2199">B8770*2</f>
        <v>0</v>
      </c>
      <c r="X8770" s="5" t="e">
        <f t="shared" ref="X8770:X8833" si="2200">Q8770 - $Y$2</f>
        <v>#VALUE!</v>
      </c>
      <c r="Z8770">
        <v>40319</v>
      </c>
      <c r="AA8770">
        <v>43320</v>
      </c>
      <c r="AB8770" t="e">
        <f t="shared" ref="AB8770:AB8833" si="2201">IF($AA$2 &lt;&gt; $Z$2, (X8770 - $Z$2) / ($AA$2 - $Z$2), NA())</f>
        <v>#VALUE!</v>
      </c>
      <c r="AC8770" t="e">
        <f t="shared" ref="AC8770:AC8833" si="2202">AB8770 * 10</f>
        <v>#VALUE!</v>
      </c>
      <c r="AD8770">
        <v>0</v>
      </c>
      <c r="AE8770">
        <v>78158306</v>
      </c>
      <c r="AF8770">
        <f t="shared" ref="AF8770:AF8833" si="2203">IF($AE$2 &lt;&gt; $AD$2, (C8770 - $AD$2) / ($AE$2 - $AD$2), NA())</f>
        <v>3.8383636410952922E-8</v>
      </c>
      <c r="AG8770">
        <f t="shared" ref="AG8770:AG8833" si="2204">AF8770*10</f>
        <v>3.8383636410952922E-7</v>
      </c>
      <c r="AH8770" t="e">
        <f t="shared" ref="AH8770:AH8833" si="2205">IF(W8770 &gt; 4,
   IF(V8770 &gt; 5,
      (V8770 * 2) + W8770 + AG8770 + AC8770,
      V8770 + W8770 + AG8770 + AC8770),
   V8770 + W8770 + AG8770 + AC8770)</f>
        <v>#VALUE!</v>
      </c>
      <c r="AI8770">
        <f t="shared" si="2190"/>
        <v>8769</v>
      </c>
    </row>
    <row r="8771" spans="1:35" x14ac:dyDescent="0.3">
      <c r="A8771" t="s">
        <v>13037</v>
      </c>
      <c r="B8771">
        <v>0</v>
      </c>
      <c r="C8771">
        <v>0</v>
      </c>
      <c r="D8771" t="s">
        <v>2007</v>
      </c>
      <c r="E8771" t="s">
        <v>12663</v>
      </c>
      <c r="F8771" t="s">
        <v>22</v>
      </c>
      <c r="G8771">
        <v>0</v>
      </c>
      <c r="H8771" t="s">
        <v>26</v>
      </c>
      <c r="I8771" t="s">
        <v>40</v>
      </c>
      <c r="J8771" t="s">
        <v>13412</v>
      </c>
      <c r="K8771">
        <v>1.1000000000000001</v>
      </c>
      <c r="L8771" t="s">
        <v>119</v>
      </c>
      <c r="M8771">
        <f t="shared" si="2192"/>
        <v>0</v>
      </c>
      <c r="N8771" t="str">
        <f t="shared" si="2193"/>
        <v>2.3M</v>
      </c>
      <c r="O8771">
        <f t="shared" si="2194"/>
        <v>10</v>
      </c>
      <c r="P8771" t="str">
        <f t="shared" si="2195"/>
        <v>0</v>
      </c>
      <c r="Q8771" s="1" t="e">
        <f t="shared" si="2196"/>
        <v>#VALUE!</v>
      </c>
      <c r="R8771">
        <f t="shared" si="2197"/>
        <v>10</v>
      </c>
      <c r="S8771">
        <v>0</v>
      </c>
      <c r="T8771" s="4">
        <v>1000000000</v>
      </c>
      <c r="U8771">
        <f t="shared" si="2191"/>
        <v>1E-8</v>
      </c>
      <c r="V8771">
        <f t="shared" si="2198"/>
        <v>9.9999999999999995E-8</v>
      </c>
      <c r="W8771">
        <f t="shared" si="2199"/>
        <v>0</v>
      </c>
      <c r="X8771" s="5" t="e">
        <f t="shared" si="2200"/>
        <v>#VALUE!</v>
      </c>
      <c r="Z8771">
        <v>40319</v>
      </c>
      <c r="AA8771">
        <v>43320</v>
      </c>
      <c r="AB8771" t="e">
        <f t="shared" si="2201"/>
        <v>#VALUE!</v>
      </c>
      <c r="AC8771" t="e">
        <f t="shared" si="2202"/>
        <v>#VALUE!</v>
      </c>
      <c r="AD8771">
        <v>0</v>
      </c>
      <c r="AE8771">
        <v>78158306</v>
      </c>
      <c r="AF8771">
        <f t="shared" si="2203"/>
        <v>0</v>
      </c>
      <c r="AG8771">
        <f t="shared" si="2204"/>
        <v>0</v>
      </c>
      <c r="AH8771" t="e">
        <f t="shared" si="2205"/>
        <v>#VALUE!</v>
      </c>
      <c r="AI8771">
        <f t="shared" ref="AI8771:AI8834" si="2206">ROW() - 1</f>
        <v>8770</v>
      </c>
    </row>
    <row r="8772" spans="1:35" x14ac:dyDescent="0.3">
      <c r="A8772" t="s">
        <v>13051</v>
      </c>
      <c r="B8772">
        <v>0</v>
      </c>
      <c r="C8772">
        <v>0</v>
      </c>
      <c r="D8772" t="s">
        <v>489</v>
      </c>
      <c r="E8772" t="s">
        <v>12663</v>
      </c>
      <c r="F8772" t="s">
        <v>22</v>
      </c>
      <c r="G8772">
        <v>0</v>
      </c>
      <c r="H8772" t="s">
        <v>26</v>
      </c>
      <c r="I8772" t="s">
        <v>54</v>
      </c>
      <c r="J8772" t="s">
        <v>13412</v>
      </c>
      <c r="K8772">
        <v>3.8</v>
      </c>
      <c r="L8772" t="s">
        <v>56</v>
      </c>
      <c r="M8772">
        <f t="shared" si="2192"/>
        <v>0</v>
      </c>
      <c r="N8772" t="str">
        <f t="shared" si="2193"/>
        <v>36M</v>
      </c>
      <c r="O8772">
        <f t="shared" si="2194"/>
        <v>10</v>
      </c>
      <c r="P8772" t="str">
        <f t="shared" si="2195"/>
        <v>0</v>
      </c>
      <c r="Q8772" s="1" t="e">
        <f t="shared" si="2196"/>
        <v>#VALUE!</v>
      </c>
      <c r="R8772">
        <f t="shared" si="2197"/>
        <v>10</v>
      </c>
      <c r="S8772">
        <v>0</v>
      </c>
      <c r="T8772" s="4">
        <v>1000000000</v>
      </c>
      <c r="U8772">
        <f t="shared" si="2191"/>
        <v>1E-8</v>
      </c>
      <c r="V8772">
        <f t="shared" si="2198"/>
        <v>9.9999999999999995E-8</v>
      </c>
      <c r="W8772">
        <f t="shared" si="2199"/>
        <v>0</v>
      </c>
      <c r="X8772" s="5" t="e">
        <f t="shared" si="2200"/>
        <v>#VALUE!</v>
      </c>
      <c r="Z8772">
        <v>40319</v>
      </c>
      <c r="AA8772">
        <v>43320</v>
      </c>
      <c r="AB8772" t="e">
        <f t="shared" si="2201"/>
        <v>#VALUE!</v>
      </c>
      <c r="AC8772" t="e">
        <f t="shared" si="2202"/>
        <v>#VALUE!</v>
      </c>
      <c r="AD8772">
        <v>0</v>
      </c>
      <c r="AE8772">
        <v>78158306</v>
      </c>
      <c r="AF8772">
        <f t="shared" si="2203"/>
        <v>0</v>
      </c>
      <c r="AG8772">
        <f t="shared" si="2204"/>
        <v>0</v>
      </c>
      <c r="AH8772" t="e">
        <f t="shared" si="2205"/>
        <v>#VALUE!</v>
      </c>
      <c r="AI8772">
        <f t="shared" si="2206"/>
        <v>8771</v>
      </c>
    </row>
    <row r="8773" spans="1:35" x14ac:dyDescent="0.3">
      <c r="A8773" t="s">
        <v>11026</v>
      </c>
      <c r="B8773">
        <v>0</v>
      </c>
      <c r="C8773">
        <v>5</v>
      </c>
      <c r="D8773" t="s">
        <v>84</v>
      </c>
      <c r="E8773" t="s">
        <v>10032</v>
      </c>
      <c r="F8773" t="s">
        <v>22</v>
      </c>
      <c r="G8773">
        <v>0</v>
      </c>
      <c r="H8773" t="s">
        <v>26</v>
      </c>
      <c r="I8773" t="s">
        <v>169</v>
      </c>
      <c r="J8773" t="s">
        <v>13413</v>
      </c>
      <c r="K8773">
        <v>1.1100000000000001</v>
      </c>
      <c r="L8773" t="s">
        <v>67</v>
      </c>
      <c r="M8773">
        <f t="shared" si="2192"/>
        <v>0</v>
      </c>
      <c r="N8773" t="str">
        <f t="shared" si="2193"/>
        <v>17M</v>
      </c>
      <c r="O8773">
        <f t="shared" si="2194"/>
        <v>1000</v>
      </c>
      <c r="P8773" t="str">
        <f t="shared" si="2195"/>
        <v>0</v>
      </c>
      <c r="Q8773" s="1" t="e">
        <f t="shared" si="2196"/>
        <v>#VALUE!</v>
      </c>
      <c r="R8773">
        <f t="shared" si="2197"/>
        <v>1000</v>
      </c>
      <c r="S8773">
        <v>0</v>
      </c>
      <c r="T8773" s="4">
        <v>1000000000</v>
      </c>
      <c r="U8773">
        <f t="shared" si="2191"/>
        <v>9.9999999999999995E-7</v>
      </c>
      <c r="V8773">
        <f t="shared" si="2198"/>
        <v>9.9999999999999991E-6</v>
      </c>
      <c r="W8773">
        <f t="shared" si="2199"/>
        <v>0</v>
      </c>
      <c r="X8773" s="5" t="e">
        <f t="shared" si="2200"/>
        <v>#VALUE!</v>
      </c>
      <c r="Z8773">
        <v>40319</v>
      </c>
      <c r="AA8773">
        <v>43320</v>
      </c>
      <c r="AB8773" t="e">
        <f t="shared" si="2201"/>
        <v>#VALUE!</v>
      </c>
      <c r="AC8773" t="e">
        <f t="shared" si="2202"/>
        <v>#VALUE!</v>
      </c>
      <c r="AD8773">
        <v>0</v>
      </c>
      <c r="AE8773">
        <v>78158306</v>
      </c>
      <c r="AF8773">
        <f t="shared" si="2203"/>
        <v>6.3972727351588198E-8</v>
      </c>
      <c r="AG8773">
        <f t="shared" si="2204"/>
        <v>6.3972727351588195E-7</v>
      </c>
      <c r="AH8773" t="e">
        <f t="shared" si="2205"/>
        <v>#VALUE!</v>
      </c>
      <c r="AI8773">
        <f t="shared" si="2206"/>
        <v>8772</v>
      </c>
    </row>
    <row r="8774" spans="1:35" x14ac:dyDescent="0.3">
      <c r="A8774" t="s">
        <v>12168</v>
      </c>
      <c r="B8774">
        <v>0</v>
      </c>
      <c r="C8774">
        <v>1</v>
      </c>
      <c r="D8774" t="s">
        <v>84</v>
      </c>
      <c r="E8774" t="s">
        <v>11545</v>
      </c>
      <c r="F8774" t="s">
        <v>22</v>
      </c>
      <c r="G8774">
        <v>0</v>
      </c>
      <c r="H8774" t="s">
        <v>26</v>
      </c>
      <c r="I8774" t="s">
        <v>42</v>
      </c>
      <c r="J8774" t="s">
        <v>13414</v>
      </c>
      <c r="K8774">
        <v>1.3</v>
      </c>
      <c r="L8774" t="s">
        <v>119</v>
      </c>
      <c r="M8774">
        <f t="shared" si="2192"/>
        <v>0</v>
      </c>
      <c r="N8774" t="str">
        <f t="shared" si="2193"/>
        <v>17M</v>
      </c>
      <c r="O8774">
        <f t="shared" si="2194"/>
        <v>100</v>
      </c>
      <c r="P8774" t="str">
        <f t="shared" si="2195"/>
        <v>0</v>
      </c>
      <c r="Q8774" s="1" t="e">
        <f t="shared" si="2196"/>
        <v>#VALUE!</v>
      </c>
      <c r="R8774">
        <f t="shared" si="2197"/>
        <v>100</v>
      </c>
      <c r="S8774">
        <v>0</v>
      </c>
      <c r="T8774" s="4">
        <v>1000000000</v>
      </c>
      <c r="U8774">
        <f t="shared" si="2191"/>
        <v>9.9999999999999995E-8</v>
      </c>
      <c r="V8774">
        <f t="shared" si="2198"/>
        <v>9.9999999999999995E-7</v>
      </c>
      <c r="W8774">
        <f t="shared" si="2199"/>
        <v>0</v>
      </c>
      <c r="X8774" s="5" t="e">
        <f t="shared" si="2200"/>
        <v>#VALUE!</v>
      </c>
      <c r="Z8774">
        <v>40319</v>
      </c>
      <c r="AA8774">
        <v>43320</v>
      </c>
      <c r="AB8774" t="e">
        <f t="shared" si="2201"/>
        <v>#VALUE!</v>
      </c>
      <c r="AC8774" t="e">
        <f t="shared" si="2202"/>
        <v>#VALUE!</v>
      </c>
      <c r="AD8774">
        <v>0</v>
      </c>
      <c r="AE8774">
        <v>78158306</v>
      </c>
      <c r="AF8774">
        <f t="shared" si="2203"/>
        <v>1.279454547031764E-8</v>
      </c>
      <c r="AG8774">
        <f t="shared" si="2204"/>
        <v>1.279454547031764E-7</v>
      </c>
      <c r="AH8774" t="e">
        <f t="shared" si="2205"/>
        <v>#VALUE!</v>
      </c>
      <c r="AI8774">
        <f t="shared" si="2206"/>
        <v>8773</v>
      </c>
    </row>
    <row r="8775" spans="1:35" x14ac:dyDescent="0.3">
      <c r="A8775" t="s">
        <v>11532</v>
      </c>
      <c r="B8775">
        <v>0</v>
      </c>
      <c r="C8775">
        <v>0</v>
      </c>
      <c r="D8775" t="s">
        <v>53</v>
      </c>
      <c r="E8775" t="s">
        <v>11147</v>
      </c>
      <c r="F8775" t="s">
        <v>22</v>
      </c>
      <c r="G8775">
        <v>0</v>
      </c>
      <c r="H8775" t="s">
        <v>26</v>
      </c>
      <c r="I8775" t="s">
        <v>312</v>
      </c>
      <c r="J8775" t="s">
        <v>13415</v>
      </c>
      <c r="K8775" t="s">
        <v>1531</v>
      </c>
      <c r="L8775" t="s">
        <v>33</v>
      </c>
      <c r="M8775">
        <f t="shared" si="2192"/>
        <v>0</v>
      </c>
      <c r="N8775" t="str">
        <f t="shared" si="2193"/>
        <v>13M</v>
      </c>
      <c r="O8775">
        <f t="shared" si="2194"/>
        <v>500</v>
      </c>
      <c r="P8775" t="str">
        <f t="shared" si="2195"/>
        <v>0</v>
      </c>
      <c r="Q8775" s="1" t="e">
        <f t="shared" si="2196"/>
        <v>#VALUE!</v>
      </c>
      <c r="R8775">
        <f t="shared" si="2197"/>
        <v>500</v>
      </c>
      <c r="S8775">
        <v>0</v>
      </c>
      <c r="T8775" s="4">
        <v>1000000000</v>
      </c>
      <c r="U8775">
        <f t="shared" ref="U8775:U8838" si="2207">IF(T8775 &lt;&gt; S8775, (R8775 - S8775) / (T8775 - S8775), NA())</f>
        <v>4.9999999999999998E-7</v>
      </c>
      <c r="V8775">
        <f t="shared" si="2198"/>
        <v>4.9999999999999996E-6</v>
      </c>
      <c r="W8775">
        <f t="shared" si="2199"/>
        <v>0</v>
      </c>
      <c r="X8775" s="5" t="e">
        <f t="shared" si="2200"/>
        <v>#VALUE!</v>
      </c>
      <c r="Z8775">
        <v>40319</v>
      </c>
      <c r="AA8775">
        <v>43320</v>
      </c>
      <c r="AB8775" t="e">
        <f t="shared" si="2201"/>
        <v>#VALUE!</v>
      </c>
      <c r="AC8775" t="e">
        <f t="shared" si="2202"/>
        <v>#VALUE!</v>
      </c>
      <c r="AD8775">
        <v>0</v>
      </c>
      <c r="AE8775">
        <v>78158306</v>
      </c>
      <c r="AF8775">
        <f t="shared" si="2203"/>
        <v>0</v>
      </c>
      <c r="AG8775">
        <f t="shared" si="2204"/>
        <v>0</v>
      </c>
      <c r="AH8775" t="e">
        <f t="shared" si="2205"/>
        <v>#VALUE!</v>
      </c>
      <c r="AI8775">
        <f t="shared" si="2206"/>
        <v>8774</v>
      </c>
    </row>
    <row r="8776" spans="1:35" x14ac:dyDescent="0.3">
      <c r="A8776" t="s">
        <v>12280</v>
      </c>
      <c r="B8776">
        <v>0</v>
      </c>
      <c r="C8776">
        <v>0</v>
      </c>
      <c r="D8776" t="s">
        <v>492</v>
      </c>
      <c r="E8776" t="s">
        <v>11545</v>
      </c>
      <c r="F8776" t="s">
        <v>22</v>
      </c>
      <c r="G8776">
        <v>0</v>
      </c>
      <c r="H8776" t="s">
        <v>26</v>
      </c>
      <c r="I8776" t="s">
        <v>39</v>
      </c>
      <c r="J8776" t="s">
        <v>13415</v>
      </c>
      <c r="K8776" t="s">
        <v>1110</v>
      </c>
      <c r="L8776" t="s">
        <v>56</v>
      </c>
      <c r="M8776">
        <f t="shared" si="2192"/>
        <v>0</v>
      </c>
      <c r="N8776" t="str">
        <f t="shared" si="2193"/>
        <v>22M</v>
      </c>
      <c r="O8776">
        <f t="shared" si="2194"/>
        <v>100</v>
      </c>
      <c r="P8776" t="str">
        <f t="shared" si="2195"/>
        <v>0</v>
      </c>
      <c r="Q8776" s="1" t="e">
        <f t="shared" si="2196"/>
        <v>#VALUE!</v>
      </c>
      <c r="R8776">
        <f t="shared" si="2197"/>
        <v>100</v>
      </c>
      <c r="S8776">
        <v>0</v>
      </c>
      <c r="T8776" s="4">
        <v>1000000000</v>
      </c>
      <c r="U8776">
        <f t="shared" si="2207"/>
        <v>9.9999999999999995E-8</v>
      </c>
      <c r="V8776">
        <f t="shared" si="2198"/>
        <v>9.9999999999999995E-7</v>
      </c>
      <c r="W8776">
        <f t="shared" si="2199"/>
        <v>0</v>
      </c>
      <c r="X8776" s="5" t="e">
        <f t="shared" si="2200"/>
        <v>#VALUE!</v>
      </c>
      <c r="Z8776">
        <v>40319</v>
      </c>
      <c r="AA8776">
        <v>43320</v>
      </c>
      <c r="AB8776" t="e">
        <f t="shared" si="2201"/>
        <v>#VALUE!</v>
      </c>
      <c r="AC8776" t="e">
        <f t="shared" si="2202"/>
        <v>#VALUE!</v>
      </c>
      <c r="AD8776">
        <v>0</v>
      </c>
      <c r="AE8776">
        <v>78158306</v>
      </c>
      <c r="AF8776">
        <f t="shared" si="2203"/>
        <v>0</v>
      </c>
      <c r="AG8776">
        <f t="shared" si="2204"/>
        <v>0</v>
      </c>
      <c r="AH8776" t="e">
        <f t="shared" si="2205"/>
        <v>#VALUE!</v>
      </c>
      <c r="AI8776">
        <f t="shared" si="2206"/>
        <v>8775</v>
      </c>
    </row>
    <row r="8777" spans="1:35" x14ac:dyDescent="0.3">
      <c r="A8777" t="s">
        <v>12612</v>
      </c>
      <c r="B8777">
        <v>0</v>
      </c>
      <c r="C8777">
        <v>0</v>
      </c>
      <c r="D8777" t="s">
        <v>761</v>
      </c>
      <c r="E8777" t="s">
        <v>12408</v>
      </c>
      <c r="F8777" t="s">
        <v>22</v>
      </c>
      <c r="G8777">
        <v>0</v>
      </c>
      <c r="H8777" t="s">
        <v>26</v>
      </c>
      <c r="I8777" t="s">
        <v>927</v>
      </c>
      <c r="J8777" t="s">
        <v>13415</v>
      </c>
      <c r="K8777" t="s">
        <v>4981</v>
      </c>
      <c r="L8777" t="s">
        <v>67</v>
      </c>
      <c r="M8777">
        <f t="shared" si="2192"/>
        <v>0</v>
      </c>
      <c r="N8777" t="str">
        <f t="shared" si="2193"/>
        <v>10M</v>
      </c>
      <c r="O8777">
        <f t="shared" si="2194"/>
        <v>50</v>
      </c>
      <c r="P8777" t="str">
        <f t="shared" si="2195"/>
        <v>0</v>
      </c>
      <c r="Q8777" s="1" t="e">
        <f t="shared" si="2196"/>
        <v>#VALUE!</v>
      </c>
      <c r="R8777">
        <f t="shared" si="2197"/>
        <v>50</v>
      </c>
      <c r="S8777">
        <v>0</v>
      </c>
      <c r="T8777" s="4">
        <v>1000000000</v>
      </c>
      <c r="U8777">
        <f t="shared" si="2207"/>
        <v>4.9999999999999998E-8</v>
      </c>
      <c r="V8777">
        <f t="shared" si="2198"/>
        <v>4.9999999999999998E-7</v>
      </c>
      <c r="W8777">
        <f t="shared" si="2199"/>
        <v>0</v>
      </c>
      <c r="X8777" s="5" t="e">
        <f t="shared" si="2200"/>
        <v>#VALUE!</v>
      </c>
      <c r="Z8777">
        <v>40319</v>
      </c>
      <c r="AA8777">
        <v>43320</v>
      </c>
      <c r="AB8777" t="e">
        <f t="shared" si="2201"/>
        <v>#VALUE!</v>
      </c>
      <c r="AC8777" t="e">
        <f t="shared" si="2202"/>
        <v>#VALUE!</v>
      </c>
      <c r="AD8777">
        <v>0</v>
      </c>
      <c r="AE8777">
        <v>78158306</v>
      </c>
      <c r="AF8777">
        <f t="shared" si="2203"/>
        <v>0</v>
      </c>
      <c r="AG8777">
        <f t="shared" si="2204"/>
        <v>0</v>
      </c>
      <c r="AH8777" t="e">
        <f t="shared" si="2205"/>
        <v>#VALUE!</v>
      </c>
      <c r="AI8777">
        <f t="shared" si="2206"/>
        <v>8776</v>
      </c>
    </row>
    <row r="8778" spans="1:35" x14ac:dyDescent="0.3">
      <c r="A8778" t="s">
        <v>12909</v>
      </c>
      <c r="B8778">
        <v>0</v>
      </c>
      <c r="C8778">
        <v>0</v>
      </c>
      <c r="D8778" t="s">
        <v>2387</v>
      </c>
      <c r="E8778" t="s">
        <v>12663</v>
      </c>
      <c r="F8778" t="s">
        <v>22</v>
      </c>
      <c r="G8778">
        <v>0</v>
      </c>
      <c r="H8778" t="s">
        <v>26</v>
      </c>
      <c r="I8778" t="s">
        <v>927</v>
      </c>
      <c r="J8778" t="s">
        <v>13415</v>
      </c>
      <c r="K8778">
        <v>1</v>
      </c>
      <c r="L8778" t="s">
        <v>56</v>
      </c>
      <c r="M8778">
        <f t="shared" si="2192"/>
        <v>0</v>
      </c>
      <c r="N8778" t="str">
        <f t="shared" si="2193"/>
        <v>5.2M</v>
      </c>
      <c r="O8778">
        <f t="shared" si="2194"/>
        <v>10</v>
      </c>
      <c r="P8778" t="str">
        <f t="shared" si="2195"/>
        <v>0</v>
      </c>
      <c r="Q8778" s="1" t="e">
        <f t="shared" si="2196"/>
        <v>#VALUE!</v>
      </c>
      <c r="R8778">
        <f t="shared" si="2197"/>
        <v>10</v>
      </c>
      <c r="S8778">
        <v>0</v>
      </c>
      <c r="T8778" s="4">
        <v>1000000000</v>
      </c>
      <c r="U8778">
        <f t="shared" si="2207"/>
        <v>1E-8</v>
      </c>
      <c r="V8778">
        <f t="shared" si="2198"/>
        <v>9.9999999999999995E-8</v>
      </c>
      <c r="W8778">
        <f t="shared" si="2199"/>
        <v>0</v>
      </c>
      <c r="X8778" s="5" t="e">
        <f t="shared" si="2200"/>
        <v>#VALUE!</v>
      </c>
      <c r="Z8778">
        <v>40319</v>
      </c>
      <c r="AA8778">
        <v>43320</v>
      </c>
      <c r="AB8778" t="e">
        <f t="shared" si="2201"/>
        <v>#VALUE!</v>
      </c>
      <c r="AC8778" t="e">
        <f t="shared" si="2202"/>
        <v>#VALUE!</v>
      </c>
      <c r="AD8778">
        <v>0</v>
      </c>
      <c r="AE8778">
        <v>78158306</v>
      </c>
      <c r="AF8778">
        <f t="shared" si="2203"/>
        <v>0</v>
      </c>
      <c r="AG8778">
        <f t="shared" si="2204"/>
        <v>0</v>
      </c>
      <c r="AH8778" t="e">
        <f t="shared" si="2205"/>
        <v>#VALUE!</v>
      </c>
      <c r="AI8778">
        <f t="shared" si="2206"/>
        <v>8777</v>
      </c>
    </row>
    <row r="8779" spans="1:35" x14ac:dyDescent="0.3">
      <c r="A8779" t="s">
        <v>11968</v>
      </c>
      <c r="B8779">
        <v>0</v>
      </c>
      <c r="C8779">
        <v>3</v>
      </c>
      <c r="D8779" t="s">
        <v>11969</v>
      </c>
      <c r="E8779" t="s">
        <v>11545</v>
      </c>
      <c r="F8779" t="s">
        <v>22</v>
      </c>
      <c r="G8779">
        <v>0</v>
      </c>
      <c r="H8779" t="s">
        <v>26</v>
      </c>
      <c r="I8779" t="s">
        <v>27</v>
      </c>
      <c r="J8779" t="s">
        <v>13515</v>
      </c>
      <c r="K8779">
        <v>1.2</v>
      </c>
      <c r="L8779" t="s">
        <v>1406</v>
      </c>
      <c r="M8779">
        <f t="shared" si="2192"/>
        <v>0</v>
      </c>
      <c r="N8779" t="str">
        <f t="shared" si="2193"/>
        <v>0.94M</v>
      </c>
      <c r="O8779">
        <f t="shared" si="2194"/>
        <v>100</v>
      </c>
      <c r="P8779" t="str">
        <f t="shared" si="2195"/>
        <v>0</v>
      </c>
      <c r="Q8779" s="1" t="e">
        <f t="shared" si="2196"/>
        <v>#VALUE!</v>
      </c>
      <c r="R8779">
        <f t="shared" si="2197"/>
        <v>100</v>
      </c>
      <c r="S8779">
        <v>0</v>
      </c>
      <c r="T8779" s="4">
        <v>1000000000</v>
      </c>
      <c r="U8779">
        <f t="shared" si="2207"/>
        <v>9.9999999999999995E-8</v>
      </c>
      <c r="V8779">
        <f t="shared" si="2198"/>
        <v>9.9999999999999995E-7</v>
      </c>
      <c r="W8779">
        <f t="shared" si="2199"/>
        <v>0</v>
      </c>
      <c r="X8779" s="5" t="e">
        <f t="shared" si="2200"/>
        <v>#VALUE!</v>
      </c>
      <c r="Z8779">
        <v>40319</v>
      </c>
      <c r="AA8779">
        <v>43320</v>
      </c>
      <c r="AB8779" t="e">
        <f t="shared" si="2201"/>
        <v>#VALUE!</v>
      </c>
      <c r="AC8779" t="e">
        <f t="shared" si="2202"/>
        <v>#VALUE!</v>
      </c>
      <c r="AD8779">
        <v>0</v>
      </c>
      <c r="AE8779">
        <v>78158306</v>
      </c>
      <c r="AF8779">
        <f t="shared" si="2203"/>
        <v>3.8383636410952922E-8</v>
      </c>
      <c r="AG8779">
        <f t="shared" si="2204"/>
        <v>3.8383636410952922E-7</v>
      </c>
      <c r="AH8779" t="e">
        <f t="shared" si="2205"/>
        <v>#VALUE!</v>
      </c>
      <c r="AI8779">
        <f t="shared" si="2206"/>
        <v>8778</v>
      </c>
    </row>
    <row r="8780" spans="1:35" x14ac:dyDescent="0.3">
      <c r="A8780" t="s">
        <v>10723</v>
      </c>
      <c r="B8780">
        <v>0</v>
      </c>
      <c r="C8780">
        <v>14</v>
      </c>
      <c r="D8780" t="s">
        <v>2217</v>
      </c>
      <c r="E8780" t="s">
        <v>10032</v>
      </c>
      <c r="F8780" t="s">
        <v>22</v>
      </c>
      <c r="G8780">
        <v>0</v>
      </c>
      <c r="H8780" t="s">
        <v>26</v>
      </c>
      <c r="I8780" t="s">
        <v>102</v>
      </c>
      <c r="J8780" t="s">
        <v>13419</v>
      </c>
      <c r="K8780">
        <v>3</v>
      </c>
      <c r="L8780" t="s">
        <v>119</v>
      </c>
      <c r="M8780">
        <f t="shared" si="2192"/>
        <v>0</v>
      </c>
      <c r="N8780" t="str">
        <f t="shared" si="2193"/>
        <v>1.3M</v>
      </c>
      <c r="O8780">
        <f t="shared" si="2194"/>
        <v>1000</v>
      </c>
      <c r="P8780" t="str">
        <f t="shared" si="2195"/>
        <v>0</v>
      </c>
      <c r="Q8780" s="1" t="e">
        <f t="shared" si="2196"/>
        <v>#VALUE!</v>
      </c>
      <c r="R8780">
        <f t="shared" si="2197"/>
        <v>1000</v>
      </c>
      <c r="S8780">
        <v>0</v>
      </c>
      <c r="T8780" s="4">
        <v>1000000000</v>
      </c>
      <c r="U8780">
        <f t="shared" si="2207"/>
        <v>9.9999999999999995E-7</v>
      </c>
      <c r="V8780">
        <f t="shared" si="2198"/>
        <v>9.9999999999999991E-6</v>
      </c>
      <c r="W8780">
        <f t="shared" si="2199"/>
        <v>0</v>
      </c>
      <c r="X8780" s="5" t="e">
        <f t="shared" si="2200"/>
        <v>#VALUE!</v>
      </c>
      <c r="Z8780">
        <v>40319</v>
      </c>
      <c r="AA8780">
        <v>43320</v>
      </c>
      <c r="AB8780" t="e">
        <f t="shared" si="2201"/>
        <v>#VALUE!</v>
      </c>
      <c r="AC8780" t="e">
        <f t="shared" si="2202"/>
        <v>#VALUE!</v>
      </c>
      <c r="AD8780">
        <v>0</v>
      </c>
      <c r="AE8780">
        <v>78158306</v>
      </c>
      <c r="AF8780">
        <f t="shared" si="2203"/>
        <v>1.7912363658444695E-7</v>
      </c>
      <c r="AG8780">
        <f t="shared" si="2204"/>
        <v>1.7912363658444694E-6</v>
      </c>
      <c r="AH8780" t="e">
        <f t="shared" si="2205"/>
        <v>#VALUE!</v>
      </c>
      <c r="AI8780">
        <f t="shared" si="2206"/>
        <v>8779</v>
      </c>
    </row>
    <row r="8781" spans="1:35" x14ac:dyDescent="0.3">
      <c r="A8781" t="s">
        <v>12173</v>
      </c>
      <c r="B8781">
        <v>0</v>
      </c>
      <c r="C8781">
        <v>1</v>
      </c>
      <c r="D8781" t="s">
        <v>2007</v>
      </c>
      <c r="E8781" t="s">
        <v>11545</v>
      </c>
      <c r="F8781" t="s">
        <v>22</v>
      </c>
      <c r="G8781">
        <v>0</v>
      </c>
      <c r="H8781" t="s">
        <v>26</v>
      </c>
      <c r="I8781" t="s">
        <v>1414</v>
      </c>
      <c r="J8781" t="s">
        <v>13419</v>
      </c>
      <c r="K8781">
        <v>1</v>
      </c>
      <c r="L8781" t="s">
        <v>56</v>
      </c>
      <c r="M8781">
        <f t="shared" si="2192"/>
        <v>0</v>
      </c>
      <c r="N8781" t="str">
        <f t="shared" si="2193"/>
        <v>2.3M</v>
      </c>
      <c r="O8781">
        <f t="shared" si="2194"/>
        <v>100</v>
      </c>
      <c r="P8781" t="str">
        <f t="shared" si="2195"/>
        <v>0</v>
      </c>
      <c r="Q8781" s="1" t="e">
        <f t="shared" si="2196"/>
        <v>#VALUE!</v>
      </c>
      <c r="R8781">
        <f t="shared" si="2197"/>
        <v>100</v>
      </c>
      <c r="S8781">
        <v>0</v>
      </c>
      <c r="T8781" s="4">
        <v>1000000000</v>
      </c>
      <c r="U8781">
        <f t="shared" si="2207"/>
        <v>9.9999999999999995E-8</v>
      </c>
      <c r="V8781">
        <f t="shared" si="2198"/>
        <v>9.9999999999999995E-7</v>
      </c>
      <c r="W8781">
        <f t="shared" si="2199"/>
        <v>0</v>
      </c>
      <c r="X8781" s="5" t="e">
        <f t="shared" si="2200"/>
        <v>#VALUE!</v>
      </c>
      <c r="Z8781">
        <v>40319</v>
      </c>
      <c r="AA8781">
        <v>43320</v>
      </c>
      <c r="AB8781" t="e">
        <f t="shared" si="2201"/>
        <v>#VALUE!</v>
      </c>
      <c r="AC8781" t="e">
        <f t="shared" si="2202"/>
        <v>#VALUE!</v>
      </c>
      <c r="AD8781">
        <v>0</v>
      </c>
      <c r="AE8781">
        <v>78158306</v>
      </c>
      <c r="AF8781">
        <f t="shared" si="2203"/>
        <v>1.279454547031764E-8</v>
      </c>
      <c r="AG8781">
        <f t="shared" si="2204"/>
        <v>1.279454547031764E-7</v>
      </c>
      <c r="AH8781" t="e">
        <f t="shared" si="2205"/>
        <v>#VALUE!</v>
      </c>
      <c r="AI8781">
        <f t="shared" si="2206"/>
        <v>8780</v>
      </c>
    </row>
    <row r="8782" spans="1:35" x14ac:dyDescent="0.3">
      <c r="A8782" t="s">
        <v>10536</v>
      </c>
      <c r="B8782">
        <v>0</v>
      </c>
      <c r="C8782">
        <v>23</v>
      </c>
      <c r="D8782" t="s">
        <v>2321</v>
      </c>
      <c r="E8782" t="s">
        <v>10032</v>
      </c>
      <c r="F8782" t="s">
        <v>22</v>
      </c>
      <c r="G8782">
        <v>0</v>
      </c>
      <c r="H8782" t="s">
        <v>26</v>
      </c>
      <c r="I8782" t="s">
        <v>35</v>
      </c>
      <c r="J8782" t="s">
        <v>13536</v>
      </c>
      <c r="K8782">
        <v>1</v>
      </c>
      <c r="L8782" t="s">
        <v>150</v>
      </c>
      <c r="M8782">
        <f t="shared" si="2192"/>
        <v>0</v>
      </c>
      <c r="N8782" t="str">
        <f t="shared" si="2193"/>
        <v>7.5M</v>
      </c>
      <c r="O8782">
        <f t="shared" si="2194"/>
        <v>1000</v>
      </c>
      <c r="P8782" t="str">
        <f t="shared" si="2195"/>
        <v>0</v>
      </c>
      <c r="Q8782" s="1" t="e">
        <f t="shared" si="2196"/>
        <v>#VALUE!</v>
      </c>
      <c r="R8782">
        <f t="shared" si="2197"/>
        <v>1000</v>
      </c>
      <c r="S8782">
        <v>0</v>
      </c>
      <c r="T8782" s="4">
        <v>1000000000</v>
      </c>
      <c r="U8782">
        <f t="shared" si="2207"/>
        <v>9.9999999999999995E-7</v>
      </c>
      <c r="V8782">
        <f t="shared" si="2198"/>
        <v>9.9999999999999991E-6</v>
      </c>
      <c r="W8782">
        <f t="shared" si="2199"/>
        <v>0</v>
      </c>
      <c r="X8782" s="5" t="e">
        <f t="shared" si="2200"/>
        <v>#VALUE!</v>
      </c>
      <c r="Z8782">
        <v>40319</v>
      </c>
      <c r="AA8782">
        <v>43320</v>
      </c>
      <c r="AB8782" t="e">
        <f t="shared" si="2201"/>
        <v>#VALUE!</v>
      </c>
      <c r="AC8782" t="e">
        <f t="shared" si="2202"/>
        <v>#VALUE!</v>
      </c>
      <c r="AD8782">
        <v>0</v>
      </c>
      <c r="AE8782">
        <v>78158306</v>
      </c>
      <c r="AF8782">
        <f t="shared" si="2203"/>
        <v>2.9427454581730571E-7</v>
      </c>
      <c r="AG8782">
        <f t="shared" si="2204"/>
        <v>2.942745458173057E-6</v>
      </c>
      <c r="AH8782" t="e">
        <f t="shared" si="2205"/>
        <v>#VALUE!</v>
      </c>
      <c r="AI8782">
        <f t="shared" si="2206"/>
        <v>8781</v>
      </c>
    </row>
    <row r="8783" spans="1:35" x14ac:dyDescent="0.3">
      <c r="A8783" t="s">
        <v>12251</v>
      </c>
      <c r="B8783">
        <v>0</v>
      </c>
      <c r="C8783">
        <v>1</v>
      </c>
      <c r="D8783" t="s">
        <v>573</v>
      </c>
      <c r="E8783" t="s">
        <v>11545</v>
      </c>
      <c r="F8783" t="s">
        <v>22</v>
      </c>
      <c r="G8783">
        <v>0</v>
      </c>
      <c r="H8783" t="s">
        <v>26</v>
      </c>
      <c r="I8783" t="s">
        <v>171</v>
      </c>
      <c r="J8783" t="s">
        <v>13536</v>
      </c>
      <c r="K8783" t="s">
        <v>1997</v>
      </c>
      <c r="L8783" t="s">
        <v>150</v>
      </c>
      <c r="M8783">
        <f t="shared" si="2192"/>
        <v>0</v>
      </c>
      <c r="N8783" t="str">
        <f t="shared" si="2193"/>
        <v>21M</v>
      </c>
      <c r="O8783">
        <f t="shared" si="2194"/>
        <v>100</v>
      </c>
      <c r="P8783" t="str">
        <f t="shared" si="2195"/>
        <v>0</v>
      </c>
      <c r="Q8783" s="1" t="e">
        <f t="shared" si="2196"/>
        <v>#VALUE!</v>
      </c>
      <c r="R8783">
        <f t="shared" si="2197"/>
        <v>100</v>
      </c>
      <c r="S8783">
        <v>0</v>
      </c>
      <c r="T8783" s="4">
        <v>1000000000</v>
      </c>
      <c r="U8783">
        <f t="shared" si="2207"/>
        <v>9.9999999999999995E-8</v>
      </c>
      <c r="V8783">
        <f t="shared" si="2198"/>
        <v>9.9999999999999995E-7</v>
      </c>
      <c r="W8783">
        <f t="shared" si="2199"/>
        <v>0</v>
      </c>
      <c r="X8783" s="5" t="e">
        <f t="shared" si="2200"/>
        <v>#VALUE!</v>
      </c>
      <c r="Z8783">
        <v>40319</v>
      </c>
      <c r="AA8783">
        <v>43320</v>
      </c>
      <c r="AB8783" t="e">
        <f t="shared" si="2201"/>
        <v>#VALUE!</v>
      </c>
      <c r="AC8783" t="e">
        <f t="shared" si="2202"/>
        <v>#VALUE!</v>
      </c>
      <c r="AD8783">
        <v>0</v>
      </c>
      <c r="AE8783">
        <v>78158306</v>
      </c>
      <c r="AF8783">
        <f t="shared" si="2203"/>
        <v>1.279454547031764E-8</v>
      </c>
      <c r="AG8783">
        <f t="shared" si="2204"/>
        <v>1.279454547031764E-7</v>
      </c>
      <c r="AH8783" t="e">
        <f t="shared" si="2205"/>
        <v>#VALUE!</v>
      </c>
      <c r="AI8783">
        <f t="shared" si="2206"/>
        <v>8782</v>
      </c>
    </row>
    <row r="8784" spans="1:35" x14ac:dyDescent="0.3">
      <c r="A8784" t="s">
        <v>12970</v>
      </c>
      <c r="B8784">
        <v>0</v>
      </c>
      <c r="C8784">
        <v>0</v>
      </c>
      <c r="D8784" t="s">
        <v>669</v>
      </c>
      <c r="E8784" t="s">
        <v>12663</v>
      </c>
      <c r="F8784" t="s">
        <v>22</v>
      </c>
      <c r="G8784">
        <v>0</v>
      </c>
      <c r="H8784" t="s">
        <v>26</v>
      </c>
      <c r="I8784" t="s">
        <v>417</v>
      </c>
      <c r="J8784" t="s">
        <v>13536</v>
      </c>
      <c r="K8784">
        <v>1.5</v>
      </c>
      <c r="L8784" t="s">
        <v>119</v>
      </c>
      <c r="M8784">
        <f t="shared" si="2192"/>
        <v>0</v>
      </c>
      <c r="N8784" t="str">
        <f t="shared" si="2193"/>
        <v>3.1M</v>
      </c>
      <c r="O8784">
        <f t="shared" si="2194"/>
        <v>10</v>
      </c>
      <c r="P8784" t="str">
        <f t="shared" si="2195"/>
        <v>0</v>
      </c>
      <c r="Q8784" s="1" t="e">
        <f t="shared" si="2196"/>
        <v>#VALUE!</v>
      </c>
      <c r="R8784">
        <f t="shared" si="2197"/>
        <v>10</v>
      </c>
      <c r="S8784">
        <v>0</v>
      </c>
      <c r="T8784" s="4">
        <v>1000000000</v>
      </c>
      <c r="U8784">
        <f t="shared" si="2207"/>
        <v>1E-8</v>
      </c>
      <c r="V8784">
        <f t="shared" si="2198"/>
        <v>9.9999999999999995E-8</v>
      </c>
      <c r="W8784">
        <f t="shared" si="2199"/>
        <v>0</v>
      </c>
      <c r="X8784" s="5" t="e">
        <f t="shared" si="2200"/>
        <v>#VALUE!</v>
      </c>
      <c r="Z8784">
        <v>40319</v>
      </c>
      <c r="AA8784">
        <v>43320</v>
      </c>
      <c r="AB8784" t="e">
        <f t="shared" si="2201"/>
        <v>#VALUE!</v>
      </c>
      <c r="AC8784" t="e">
        <f t="shared" si="2202"/>
        <v>#VALUE!</v>
      </c>
      <c r="AD8784">
        <v>0</v>
      </c>
      <c r="AE8784">
        <v>78158306</v>
      </c>
      <c r="AF8784">
        <f t="shared" si="2203"/>
        <v>0</v>
      </c>
      <c r="AG8784">
        <f t="shared" si="2204"/>
        <v>0</v>
      </c>
      <c r="AH8784" t="e">
        <f t="shared" si="2205"/>
        <v>#VALUE!</v>
      </c>
      <c r="AI8784">
        <f t="shared" si="2206"/>
        <v>8783</v>
      </c>
    </row>
    <row r="8785" spans="1:35" x14ac:dyDescent="0.3">
      <c r="A8785" t="s">
        <v>9705</v>
      </c>
      <c r="B8785">
        <v>0</v>
      </c>
      <c r="C8785">
        <v>54</v>
      </c>
      <c r="D8785" t="s">
        <v>573</v>
      </c>
      <c r="E8785" t="s">
        <v>9431</v>
      </c>
      <c r="F8785" t="s">
        <v>22</v>
      </c>
      <c r="G8785">
        <v>0</v>
      </c>
      <c r="H8785" t="s">
        <v>23</v>
      </c>
      <c r="I8785" t="s">
        <v>312</v>
      </c>
      <c r="J8785" t="s">
        <v>13421</v>
      </c>
      <c r="K8785" t="s">
        <v>1944</v>
      </c>
      <c r="L8785" t="s">
        <v>119</v>
      </c>
      <c r="M8785">
        <f t="shared" si="2192"/>
        <v>0</v>
      </c>
      <c r="N8785" t="str">
        <f t="shared" si="2193"/>
        <v>21M</v>
      </c>
      <c r="O8785">
        <f t="shared" si="2194"/>
        <v>5000</v>
      </c>
      <c r="P8785" t="str">
        <f t="shared" si="2195"/>
        <v>0</v>
      </c>
      <c r="Q8785" s="1" t="e">
        <f t="shared" si="2196"/>
        <v>#VALUE!</v>
      </c>
      <c r="R8785">
        <f t="shared" si="2197"/>
        <v>5000</v>
      </c>
      <c r="S8785">
        <v>0</v>
      </c>
      <c r="T8785" s="4">
        <v>1000000000</v>
      </c>
      <c r="U8785">
        <f t="shared" si="2207"/>
        <v>5.0000000000000004E-6</v>
      </c>
      <c r="V8785">
        <f t="shared" si="2198"/>
        <v>5.0000000000000002E-5</v>
      </c>
      <c r="W8785">
        <f t="shared" si="2199"/>
        <v>0</v>
      </c>
      <c r="X8785" s="5" t="e">
        <f t="shared" si="2200"/>
        <v>#VALUE!</v>
      </c>
      <c r="Z8785">
        <v>40319</v>
      </c>
      <c r="AA8785">
        <v>43320</v>
      </c>
      <c r="AB8785" t="e">
        <f t="shared" si="2201"/>
        <v>#VALUE!</v>
      </c>
      <c r="AC8785" t="e">
        <f t="shared" si="2202"/>
        <v>#VALUE!</v>
      </c>
      <c r="AD8785">
        <v>0</v>
      </c>
      <c r="AE8785">
        <v>78158306</v>
      </c>
      <c r="AF8785">
        <f t="shared" si="2203"/>
        <v>6.9090545539715259E-7</v>
      </c>
      <c r="AG8785">
        <f t="shared" si="2204"/>
        <v>6.9090545539715259E-6</v>
      </c>
      <c r="AH8785" t="e">
        <f t="shared" si="2205"/>
        <v>#VALUE!</v>
      </c>
      <c r="AI8785">
        <f t="shared" si="2206"/>
        <v>8784</v>
      </c>
    </row>
    <row r="8786" spans="1:35" x14ac:dyDescent="0.3">
      <c r="A8786" t="s">
        <v>11871</v>
      </c>
      <c r="B8786">
        <v>0</v>
      </c>
      <c r="C8786">
        <v>4</v>
      </c>
      <c r="D8786" t="s">
        <v>764</v>
      </c>
      <c r="E8786" t="s">
        <v>11545</v>
      </c>
      <c r="F8786" t="s">
        <v>22</v>
      </c>
      <c r="G8786">
        <v>0</v>
      </c>
      <c r="H8786" t="s">
        <v>26</v>
      </c>
      <c r="I8786" t="s">
        <v>448</v>
      </c>
      <c r="J8786" t="s">
        <v>13421</v>
      </c>
      <c r="K8786">
        <v>1.1000000000000001</v>
      </c>
      <c r="L8786" t="s">
        <v>33</v>
      </c>
      <c r="M8786">
        <f t="shared" si="2192"/>
        <v>0</v>
      </c>
      <c r="N8786" t="str">
        <f t="shared" si="2193"/>
        <v>2.7M</v>
      </c>
      <c r="O8786">
        <f t="shared" si="2194"/>
        <v>100</v>
      </c>
      <c r="P8786" t="str">
        <f t="shared" si="2195"/>
        <v>0</v>
      </c>
      <c r="Q8786" s="1" t="e">
        <f t="shared" si="2196"/>
        <v>#VALUE!</v>
      </c>
      <c r="R8786">
        <f t="shared" si="2197"/>
        <v>100</v>
      </c>
      <c r="S8786">
        <v>0</v>
      </c>
      <c r="T8786" s="4">
        <v>1000000000</v>
      </c>
      <c r="U8786">
        <f t="shared" si="2207"/>
        <v>9.9999999999999995E-8</v>
      </c>
      <c r="V8786">
        <f t="shared" si="2198"/>
        <v>9.9999999999999995E-7</v>
      </c>
      <c r="W8786">
        <f t="shared" si="2199"/>
        <v>0</v>
      </c>
      <c r="X8786" s="5" t="e">
        <f t="shared" si="2200"/>
        <v>#VALUE!</v>
      </c>
      <c r="Z8786">
        <v>40319</v>
      </c>
      <c r="AA8786">
        <v>43320</v>
      </c>
      <c r="AB8786" t="e">
        <f t="shared" si="2201"/>
        <v>#VALUE!</v>
      </c>
      <c r="AC8786" t="e">
        <f t="shared" si="2202"/>
        <v>#VALUE!</v>
      </c>
      <c r="AD8786">
        <v>0</v>
      </c>
      <c r="AE8786">
        <v>78158306</v>
      </c>
      <c r="AF8786">
        <f t="shared" si="2203"/>
        <v>5.117818188127056E-8</v>
      </c>
      <c r="AG8786">
        <f t="shared" si="2204"/>
        <v>5.1178181881270559E-7</v>
      </c>
      <c r="AH8786" t="e">
        <f t="shared" si="2205"/>
        <v>#VALUE!</v>
      </c>
      <c r="AI8786">
        <f t="shared" si="2206"/>
        <v>8785</v>
      </c>
    </row>
    <row r="8787" spans="1:35" x14ac:dyDescent="0.3">
      <c r="A8787" t="s">
        <v>12683</v>
      </c>
      <c r="B8787">
        <v>0</v>
      </c>
      <c r="C8787">
        <v>5</v>
      </c>
      <c r="D8787" t="s">
        <v>1913</v>
      </c>
      <c r="E8787" t="s">
        <v>12663</v>
      </c>
      <c r="F8787" t="s">
        <v>22</v>
      </c>
      <c r="G8787">
        <v>0</v>
      </c>
      <c r="H8787" t="s">
        <v>26</v>
      </c>
      <c r="I8787" t="s">
        <v>102</v>
      </c>
      <c r="J8787" t="s">
        <v>13421</v>
      </c>
      <c r="K8787">
        <v>1</v>
      </c>
      <c r="L8787" t="s">
        <v>163</v>
      </c>
      <c r="M8787">
        <f t="shared" si="2192"/>
        <v>0</v>
      </c>
      <c r="N8787" t="str">
        <f t="shared" si="2193"/>
        <v>5.7M</v>
      </c>
      <c r="O8787">
        <f t="shared" si="2194"/>
        <v>10</v>
      </c>
      <c r="P8787" t="str">
        <f t="shared" si="2195"/>
        <v>0</v>
      </c>
      <c r="Q8787" s="1" t="e">
        <f t="shared" si="2196"/>
        <v>#VALUE!</v>
      </c>
      <c r="R8787">
        <f t="shared" si="2197"/>
        <v>10</v>
      </c>
      <c r="S8787">
        <v>0</v>
      </c>
      <c r="T8787" s="4">
        <v>1000000000</v>
      </c>
      <c r="U8787">
        <f t="shared" si="2207"/>
        <v>1E-8</v>
      </c>
      <c r="V8787">
        <f t="shared" si="2198"/>
        <v>9.9999999999999995E-8</v>
      </c>
      <c r="W8787">
        <f t="shared" si="2199"/>
        <v>0</v>
      </c>
      <c r="X8787" s="5" t="e">
        <f t="shared" si="2200"/>
        <v>#VALUE!</v>
      </c>
      <c r="Z8787">
        <v>40319</v>
      </c>
      <c r="AA8787">
        <v>43320</v>
      </c>
      <c r="AB8787" t="e">
        <f t="shared" si="2201"/>
        <v>#VALUE!</v>
      </c>
      <c r="AC8787" t="e">
        <f t="shared" si="2202"/>
        <v>#VALUE!</v>
      </c>
      <c r="AD8787">
        <v>0</v>
      </c>
      <c r="AE8787">
        <v>78158306</v>
      </c>
      <c r="AF8787">
        <f t="shared" si="2203"/>
        <v>6.3972727351588198E-8</v>
      </c>
      <c r="AG8787">
        <f t="shared" si="2204"/>
        <v>6.3972727351588195E-7</v>
      </c>
      <c r="AH8787" t="e">
        <f t="shared" si="2205"/>
        <v>#VALUE!</v>
      </c>
      <c r="AI8787">
        <f t="shared" si="2206"/>
        <v>8786</v>
      </c>
    </row>
    <row r="8788" spans="1:35" x14ac:dyDescent="0.3">
      <c r="A8788" t="s">
        <v>13192</v>
      </c>
      <c r="B8788">
        <v>0</v>
      </c>
      <c r="C8788">
        <v>0</v>
      </c>
      <c r="D8788" t="s">
        <v>121</v>
      </c>
      <c r="E8788" t="s">
        <v>13104</v>
      </c>
      <c r="F8788" t="s">
        <v>22</v>
      </c>
      <c r="G8788">
        <v>0</v>
      </c>
      <c r="H8788" t="s">
        <v>26</v>
      </c>
      <c r="I8788" t="s">
        <v>937</v>
      </c>
      <c r="J8788" t="s">
        <v>13421</v>
      </c>
      <c r="K8788" t="s">
        <v>13193</v>
      </c>
      <c r="L8788" t="s">
        <v>33</v>
      </c>
      <c r="M8788">
        <f t="shared" si="2192"/>
        <v>0</v>
      </c>
      <c r="N8788" t="str">
        <f t="shared" si="2193"/>
        <v>14M</v>
      </c>
      <c r="O8788">
        <f t="shared" si="2194"/>
        <v>5</v>
      </c>
      <c r="P8788" t="str">
        <f t="shared" si="2195"/>
        <v>0</v>
      </c>
      <c r="Q8788" s="1" t="e">
        <f t="shared" si="2196"/>
        <v>#VALUE!</v>
      </c>
      <c r="R8788">
        <f t="shared" si="2197"/>
        <v>5</v>
      </c>
      <c r="S8788">
        <v>0</v>
      </c>
      <c r="T8788" s="4">
        <v>1000000000</v>
      </c>
      <c r="U8788">
        <f t="shared" si="2207"/>
        <v>5.0000000000000001E-9</v>
      </c>
      <c r="V8788">
        <f t="shared" si="2198"/>
        <v>4.9999999999999998E-8</v>
      </c>
      <c r="W8788">
        <f t="shared" si="2199"/>
        <v>0</v>
      </c>
      <c r="X8788" s="5" t="e">
        <f t="shared" si="2200"/>
        <v>#VALUE!</v>
      </c>
      <c r="Z8788">
        <v>40319</v>
      </c>
      <c r="AA8788">
        <v>43320</v>
      </c>
      <c r="AB8788" t="e">
        <f t="shared" si="2201"/>
        <v>#VALUE!</v>
      </c>
      <c r="AC8788" t="e">
        <f t="shared" si="2202"/>
        <v>#VALUE!</v>
      </c>
      <c r="AD8788">
        <v>0</v>
      </c>
      <c r="AE8788">
        <v>78158306</v>
      </c>
      <c r="AF8788">
        <f t="shared" si="2203"/>
        <v>0</v>
      </c>
      <c r="AG8788">
        <f t="shared" si="2204"/>
        <v>0</v>
      </c>
      <c r="AH8788" t="e">
        <f t="shared" si="2205"/>
        <v>#VALUE!</v>
      </c>
      <c r="AI8788">
        <f t="shared" si="2206"/>
        <v>8787</v>
      </c>
    </row>
    <row r="8789" spans="1:35" x14ac:dyDescent="0.3">
      <c r="A8789" t="s">
        <v>12158</v>
      </c>
      <c r="B8789">
        <v>0</v>
      </c>
      <c r="C8789">
        <v>1</v>
      </c>
      <c r="D8789" t="s">
        <v>454</v>
      </c>
      <c r="E8789" t="s">
        <v>11545</v>
      </c>
      <c r="F8789" t="s">
        <v>22</v>
      </c>
      <c r="G8789">
        <v>0</v>
      </c>
      <c r="H8789" t="s">
        <v>26</v>
      </c>
      <c r="I8789" t="s">
        <v>42</v>
      </c>
      <c r="J8789" t="s">
        <v>13422</v>
      </c>
      <c r="K8789">
        <v>1</v>
      </c>
      <c r="L8789" t="s">
        <v>119</v>
      </c>
      <c r="M8789">
        <f t="shared" si="2192"/>
        <v>0</v>
      </c>
      <c r="N8789" t="str">
        <f t="shared" si="2193"/>
        <v>23M</v>
      </c>
      <c r="O8789">
        <f t="shared" si="2194"/>
        <v>100</v>
      </c>
      <c r="P8789" t="str">
        <f t="shared" si="2195"/>
        <v>0</v>
      </c>
      <c r="Q8789" s="1" t="e">
        <f t="shared" si="2196"/>
        <v>#VALUE!</v>
      </c>
      <c r="R8789">
        <f t="shared" si="2197"/>
        <v>100</v>
      </c>
      <c r="S8789">
        <v>0</v>
      </c>
      <c r="T8789" s="4">
        <v>1000000000</v>
      </c>
      <c r="U8789">
        <f t="shared" si="2207"/>
        <v>9.9999999999999995E-8</v>
      </c>
      <c r="V8789">
        <f t="shared" si="2198"/>
        <v>9.9999999999999995E-7</v>
      </c>
      <c r="W8789">
        <f t="shared" si="2199"/>
        <v>0</v>
      </c>
      <c r="X8789" s="5" t="e">
        <f t="shared" si="2200"/>
        <v>#VALUE!</v>
      </c>
      <c r="Z8789">
        <v>40319</v>
      </c>
      <c r="AA8789">
        <v>43320</v>
      </c>
      <c r="AB8789" t="e">
        <f t="shared" si="2201"/>
        <v>#VALUE!</v>
      </c>
      <c r="AC8789" t="e">
        <f t="shared" si="2202"/>
        <v>#VALUE!</v>
      </c>
      <c r="AD8789">
        <v>0</v>
      </c>
      <c r="AE8789">
        <v>78158306</v>
      </c>
      <c r="AF8789">
        <f t="shared" si="2203"/>
        <v>1.279454547031764E-8</v>
      </c>
      <c r="AG8789">
        <f t="shared" si="2204"/>
        <v>1.279454547031764E-7</v>
      </c>
      <c r="AH8789" t="e">
        <f t="shared" si="2205"/>
        <v>#VALUE!</v>
      </c>
      <c r="AI8789">
        <f t="shared" si="2206"/>
        <v>8788</v>
      </c>
    </row>
    <row r="8790" spans="1:35" x14ac:dyDescent="0.3">
      <c r="A8790" t="s">
        <v>9943</v>
      </c>
      <c r="B8790">
        <v>0</v>
      </c>
      <c r="C8790">
        <v>20</v>
      </c>
      <c r="D8790" t="s">
        <v>1201</v>
      </c>
      <c r="E8790" t="s">
        <v>9431</v>
      </c>
      <c r="F8790" t="s">
        <v>22</v>
      </c>
      <c r="G8790">
        <v>0</v>
      </c>
      <c r="H8790" t="s">
        <v>26</v>
      </c>
      <c r="I8790" t="s">
        <v>1414</v>
      </c>
      <c r="J8790" t="s">
        <v>13423</v>
      </c>
      <c r="K8790">
        <v>1</v>
      </c>
      <c r="L8790" t="s">
        <v>163</v>
      </c>
      <c r="M8790">
        <f t="shared" si="2192"/>
        <v>0</v>
      </c>
      <c r="N8790" t="str">
        <f t="shared" si="2193"/>
        <v>2.1M</v>
      </c>
      <c r="O8790">
        <f t="shared" si="2194"/>
        <v>5000</v>
      </c>
      <c r="P8790" t="str">
        <f t="shared" si="2195"/>
        <v>0</v>
      </c>
      <c r="Q8790" s="1" t="e">
        <f t="shared" si="2196"/>
        <v>#VALUE!</v>
      </c>
      <c r="R8790">
        <f t="shared" si="2197"/>
        <v>5000</v>
      </c>
      <c r="S8790">
        <v>0</v>
      </c>
      <c r="T8790" s="4">
        <v>1000000000</v>
      </c>
      <c r="U8790">
        <f t="shared" si="2207"/>
        <v>5.0000000000000004E-6</v>
      </c>
      <c r="V8790">
        <f t="shared" si="2198"/>
        <v>5.0000000000000002E-5</v>
      </c>
      <c r="W8790">
        <f t="shared" si="2199"/>
        <v>0</v>
      </c>
      <c r="X8790" s="5" t="e">
        <f t="shared" si="2200"/>
        <v>#VALUE!</v>
      </c>
      <c r="Z8790">
        <v>40319</v>
      </c>
      <c r="AA8790">
        <v>43320</v>
      </c>
      <c r="AB8790" t="e">
        <f t="shared" si="2201"/>
        <v>#VALUE!</v>
      </c>
      <c r="AC8790" t="e">
        <f t="shared" si="2202"/>
        <v>#VALUE!</v>
      </c>
      <c r="AD8790">
        <v>0</v>
      </c>
      <c r="AE8790">
        <v>78158306</v>
      </c>
      <c r="AF8790">
        <f t="shared" si="2203"/>
        <v>2.5589090940635279E-7</v>
      </c>
      <c r="AG8790">
        <f t="shared" si="2204"/>
        <v>2.5589090940635278E-6</v>
      </c>
      <c r="AH8790" t="e">
        <f t="shared" si="2205"/>
        <v>#VALUE!</v>
      </c>
      <c r="AI8790">
        <f t="shared" si="2206"/>
        <v>8789</v>
      </c>
    </row>
    <row r="8791" spans="1:35" x14ac:dyDescent="0.3">
      <c r="A8791" t="s">
        <v>14054</v>
      </c>
      <c r="B8791">
        <v>0</v>
      </c>
      <c r="C8791">
        <v>6</v>
      </c>
      <c r="D8791" t="s">
        <v>1394</v>
      </c>
      <c r="E8791" t="s">
        <v>11545</v>
      </c>
      <c r="F8791" t="s">
        <v>849</v>
      </c>
      <c r="G8791" t="s">
        <v>1281</v>
      </c>
      <c r="H8791" t="s">
        <v>26</v>
      </c>
      <c r="I8791" t="s">
        <v>47</v>
      </c>
      <c r="J8791" t="s">
        <v>13423</v>
      </c>
      <c r="K8791">
        <v>2</v>
      </c>
      <c r="L8791" t="s">
        <v>33</v>
      </c>
      <c r="M8791">
        <f t="shared" si="2192"/>
        <v>1</v>
      </c>
      <c r="N8791" t="str">
        <f t="shared" si="2193"/>
        <v>2.8M</v>
      </c>
      <c r="O8791">
        <f t="shared" si="2194"/>
        <v>100</v>
      </c>
      <c r="P8791" t="str">
        <f t="shared" si="2195"/>
        <v>0.99</v>
      </c>
      <c r="Q8791" s="1" t="e">
        <f t="shared" si="2196"/>
        <v>#VALUE!</v>
      </c>
      <c r="R8791">
        <f t="shared" si="2197"/>
        <v>100</v>
      </c>
      <c r="S8791">
        <v>0</v>
      </c>
      <c r="T8791" s="4">
        <v>1000000000</v>
      </c>
      <c r="U8791">
        <f t="shared" si="2207"/>
        <v>9.9999999999999995E-8</v>
      </c>
      <c r="V8791">
        <f t="shared" si="2198"/>
        <v>9.9999999999999995E-7</v>
      </c>
      <c r="W8791">
        <f t="shared" si="2199"/>
        <v>0</v>
      </c>
      <c r="X8791" s="5" t="e">
        <f t="shared" si="2200"/>
        <v>#VALUE!</v>
      </c>
      <c r="Z8791">
        <v>40319</v>
      </c>
      <c r="AA8791">
        <v>43320</v>
      </c>
      <c r="AB8791" t="e">
        <f t="shared" si="2201"/>
        <v>#VALUE!</v>
      </c>
      <c r="AC8791" t="e">
        <f t="shared" si="2202"/>
        <v>#VALUE!</v>
      </c>
      <c r="AD8791">
        <v>0</v>
      </c>
      <c r="AE8791">
        <v>78158306</v>
      </c>
      <c r="AF8791">
        <f t="shared" si="2203"/>
        <v>7.6767272821905843E-8</v>
      </c>
      <c r="AG8791">
        <f t="shared" si="2204"/>
        <v>7.6767272821905843E-7</v>
      </c>
      <c r="AH8791" t="e">
        <f t="shared" si="2205"/>
        <v>#VALUE!</v>
      </c>
      <c r="AI8791">
        <f t="shared" si="2206"/>
        <v>8790</v>
      </c>
    </row>
    <row r="8792" spans="1:35" x14ac:dyDescent="0.3">
      <c r="A8792" t="s">
        <v>12369</v>
      </c>
      <c r="B8792">
        <v>0</v>
      </c>
      <c r="C8792">
        <v>0</v>
      </c>
      <c r="D8792" t="s">
        <v>984</v>
      </c>
      <c r="E8792" t="s">
        <v>11545</v>
      </c>
      <c r="F8792" t="s">
        <v>22</v>
      </c>
      <c r="G8792">
        <v>0</v>
      </c>
      <c r="H8792" t="s">
        <v>26</v>
      </c>
      <c r="I8792" t="s">
        <v>47</v>
      </c>
      <c r="J8792" t="s">
        <v>13423</v>
      </c>
      <c r="K8792" t="s">
        <v>2011</v>
      </c>
      <c r="L8792" t="s">
        <v>104</v>
      </c>
      <c r="M8792">
        <f t="shared" si="2192"/>
        <v>0</v>
      </c>
      <c r="N8792" t="str">
        <f t="shared" si="2193"/>
        <v>44M</v>
      </c>
      <c r="O8792">
        <f t="shared" si="2194"/>
        <v>100</v>
      </c>
      <c r="P8792" t="str">
        <f t="shared" si="2195"/>
        <v>0</v>
      </c>
      <c r="Q8792" s="1" t="e">
        <f t="shared" si="2196"/>
        <v>#VALUE!</v>
      </c>
      <c r="R8792">
        <f t="shared" si="2197"/>
        <v>100</v>
      </c>
      <c r="S8792">
        <v>0</v>
      </c>
      <c r="T8792" s="4">
        <v>1000000000</v>
      </c>
      <c r="U8792">
        <f t="shared" si="2207"/>
        <v>9.9999999999999995E-8</v>
      </c>
      <c r="V8792">
        <f t="shared" si="2198"/>
        <v>9.9999999999999995E-7</v>
      </c>
      <c r="W8792">
        <f t="shared" si="2199"/>
        <v>0</v>
      </c>
      <c r="X8792" s="5" t="e">
        <f t="shared" si="2200"/>
        <v>#VALUE!</v>
      </c>
      <c r="Z8792">
        <v>40319</v>
      </c>
      <c r="AA8792">
        <v>43320</v>
      </c>
      <c r="AB8792" t="e">
        <f t="shared" si="2201"/>
        <v>#VALUE!</v>
      </c>
      <c r="AC8792" t="e">
        <f t="shared" si="2202"/>
        <v>#VALUE!</v>
      </c>
      <c r="AD8792">
        <v>0</v>
      </c>
      <c r="AE8792">
        <v>78158306</v>
      </c>
      <c r="AF8792">
        <f t="shared" si="2203"/>
        <v>0</v>
      </c>
      <c r="AG8792">
        <f t="shared" si="2204"/>
        <v>0</v>
      </c>
      <c r="AH8792" t="e">
        <f t="shared" si="2205"/>
        <v>#VALUE!</v>
      </c>
      <c r="AI8792">
        <f t="shared" si="2206"/>
        <v>8791</v>
      </c>
    </row>
    <row r="8793" spans="1:35" x14ac:dyDescent="0.3">
      <c r="A8793" t="s">
        <v>12948</v>
      </c>
      <c r="B8793">
        <v>0</v>
      </c>
      <c r="C8793">
        <v>0</v>
      </c>
      <c r="D8793" t="s">
        <v>1089</v>
      </c>
      <c r="E8793" t="s">
        <v>12663</v>
      </c>
      <c r="F8793" t="s">
        <v>22</v>
      </c>
      <c r="G8793">
        <v>0</v>
      </c>
      <c r="H8793" t="s">
        <v>26</v>
      </c>
      <c r="I8793" t="s">
        <v>927</v>
      </c>
      <c r="J8793" t="s">
        <v>13423</v>
      </c>
      <c r="K8793" t="s">
        <v>1997</v>
      </c>
      <c r="L8793" t="s">
        <v>67</v>
      </c>
      <c r="M8793">
        <f t="shared" si="2192"/>
        <v>0</v>
      </c>
      <c r="N8793" t="str">
        <f t="shared" si="2193"/>
        <v>19M</v>
      </c>
      <c r="O8793">
        <f t="shared" si="2194"/>
        <v>10</v>
      </c>
      <c r="P8793" t="str">
        <f t="shared" si="2195"/>
        <v>0</v>
      </c>
      <c r="Q8793" s="1" t="e">
        <f t="shared" si="2196"/>
        <v>#VALUE!</v>
      </c>
      <c r="R8793">
        <f t="shared" si="2197"/>
        <v>10</v>
      </c>
      <c r="S8793">
        <v>0</v>
      </c>
      <c r="T8793" s="4">
        <v>1000000000</v>
      </c>
      <c r="U8793">
        <f t="shared" si="2207"/>
        <v>1E-8</v>
      </c>
      <c r="V8793">
        <f t="shared" si="2198"/>
        <v>9.9999999999999995E-8</v>
      </c>
      <c r="W8793">
        <f t="shared" si="2199"/>
        <v>0</v>
      </c>
      <c r="X8793" s="5" t="e">
        <f t="shared" si="2200"/>
        <v>#VALUE!</v>
      </c>
      <c r="Z8793">
        <v>40319</v>
      </c>
      <c r="AA8793">
        <v>43320</v>
      </c>
      <c r="AB8793" t="e">
        <f t="shared" si="2201"/>
        <v>#VALUE!</v>
      </c>
      <c r="AC8793" t="e">
        <f t="shared" si="2202"/>
        <v>#VALUE!</v>
      </c>
      <c r="AD8793">
        <v>0</v>
      </c>
      <c r="AE8793">
        <v>78158306</v>
      </c>
      <c r="AF8793">
        <f t="shared" si="2203"/>
        <v>0</v>
      </c>
      <c r="AG8793">
        <f t="shared" si="2204"/>
        <v>0</v>
      </c>
      <c r="AH8793" t="e">
        <f t="shared" si="2205"/>
        <v>#VALUE!</v>
      </c>
      <c r="AI8793">
        <f t="shared" si="2206"/>
        <v>8792</v>
      </c>
    </row>
    <row r="8794" spans="1:35" x14ac:dyDescent="0.3">
      <c r="A8794" t="s">
        <v>10751</v>
      </c>
      <c r="B8794">
        <v>0</v>
      </c>
      <c r="C8794">
        <v>13</v>
      </c>
      <c r="D8794" t="s">
        <v>165</v>
      </c>
      <c r="E8794" t="s">
        <v>10032</v>
      </c>
      <c r="F8794" t="s">
        <v>22</v>
      </c>
      <c r="G8794">
        <v>0</v>
      </c>
      <c r="H8794" t="s">
        <v>26</v>
      </c>
      <c r="I8794" t="s">
        <v>42</v>
      </c>
      <c r="J8794" t="s">
        <v>13516</v>
      </c>
      <c r="K8794" t="s">
        <v>10752</v>
      </c>
      <c r="L8794" t="s">
        <v>33</v>
      </c>
      <c r="M8794">
        <f t="shared" si="2192"/>
        <v>0</v>
      </c>
      <c r="N8794" t="str">
        <f t="shared" si="2193"/>
        <v>34M</v>
      </c>
      <c r="O8794">
        <f t="shared" si="2194"/>
        <v>1000</v>
      </c>
      <c r="P8794" t="str">
        <f t="shared" si="2195"/>
        <v>0</v>
      </c>
      <c r="Q8794" s="1" t="e">
        <f t="shared" si="2196"/>
        <v>#VALUE!</v>
      </c>
      <c r="R8794">
        <f t="shared" si="2197"/>
        <v>1000</v>
      </c>
      <c r="S8794">
        <v>0</v>
      </c>
      <c r="T8794" s="4">
        <v>1000000000</v>
      </c>
      <c r="U8794">
        <f t="shared" si="2207"/>
        <v>9.9999999999999995E-7</v>
      </c>
      <c r="V8794">
        <f t="shared" si="2198"/>
        <v>9.9999999999999991E-6</v>
      </c>
      <c r="W8794">
        <f t="shared" si="2199"/>
        <v>0</v>
      </c>
      <c r="X8794" s="5" t="e">
        <f t="shared" si="2200"/>
        <v>#VALUE!</v>
      </c>
      <c r="Z8794">
        <v>40319</v>
      </c>
      <c r="AA8794">
        <v>43320</v>
      </c>
      <c r="AB8794" t="e">
        <f t="shared" si="2201"/>
        <v>#VALUE!</v>
      </c>
      <c r="AC8794" t="e">
        <f t="shared" si="2202"/>
        <v>#VALUE!</v>
      </c>
      <c r="AD8794">
        <v>0</v>
      </c>
      <c r="AE8794">
        <v>78158306</v>
      </c>
      <c r="AF8794">
        <f t="shared" si="2203"/>
        <v>1.6632909111412932E-7</v>
      </c>
      <c r="AG8794">
        <f t="shared" si="2204"/>
        <v>1.6632909111412931E-6</v>
      </c>
      <c r="AH8794" t="e">
        <f t="shared" si="2205"/>
        <v>#VALUE!</v>
      </c>
      <c r="AI8794">
        <f t="shared" si="2206"/>
        <v>8793</v>
      </c>
    </row>
    <row r="8795" spans="1:35" x14ac:dyDescent="0.3">
      <c r="A8795" t="s">
        <v>12328</v>
      </c>
      <c r="B8795">
        <v>0</v>
      </c>
      <c r="C8795">
        <v>0</v>
      </c>
      <c r="D8795" t="s">
        <v>777</v>
      </c>
      <c r="E8795" t="s">
        <v>11545</v>
      </c>
      <c r="F8795" t="s">
        <v>22</v>
      </c>
      <c r="G8795">
        <v>0</v>
      </c>
      <c r="H8795" t="s">
        <v>26</v>
      </c>
      <c r="I8795" t="s">
        <v>2564</v>
      </c>
      <c r="J8795" t="s">
        <v>13424</v>
      </c>
      <c r="K8795">
        <v>1</v>
      </c>
      <c r="L8795" t="s">
        <v>67</v>
      </c>
      <c r="M8795">
        <f t="shared" si="2192"/>
        <v>0</v>
      </c>
      <c r="N8795" t="str">
        <f t="shared" si="2193"/>
        <v>4.9M</v>
      </c>
      <c r="O8795">
        <f t="shared" si="2194"/>
        <v>100</v>
      </c>
      <c r="P8795" t="str">
        <f t="shared" si="2195"/>
        <v>0</v>
      </c>
      <c r="Q8795" s="1" t="e">
        <f t="shared" si="2196"/>
        <v>#VALUE!</v>
      </c>
      <c r="R8795">
        <f t="shared" si="2197"/>
        <v>100</v>
      </c>
      <c r="S8795">
        <v>0</v>
      </c>
      <c r="T8795" s="4">
        <v>1000000000</v>
      </c>
      <c r="U8795">
        <f t="shared" si="2207"/>
        <v>9.9999999999999995E-8</v>
      </c>
      <c r="V8795">
        <f t="shared" si="2198"/>
        <v>9.9999999999999995E-7</v>
      </c>
      <c r="W8795">
        <f t="shared" si="2199"/>
        <v>0</v>
      </c>
      <c r="X8795" s="5" t="e">
        <f t="shared" si="2200"/>
        <v>#VALUE!</v>
      </c>
      <c r="Z8795">
        <v>40319</v>
      </c>
      <c r="AA8795">
        <v>43320</v>
      </c>
      <c r="AB8795" t="e">
        <f t="shared" si="2201"/>
        <v>#VALUE!</v>
      </c>
      <c r="AC8795" t="e">
        <f t="shared" si="2202"/>
        <v>#VALUE!</v>
      </c>
      <c r="AD8795">
        <v>0</v>
      </c>
      <c r="AE8795">
        <v>78158306</v>
      </c>
      <c r="AF8795">
        <f t="shared" si="2203"/>
        <v>0</v>
      </c>
      <c r="AG8795">
        <f t="shared" si="2204"/>
        <v>0</v>
      </c>
      <c r="AH8795" t="e">
        <f t="shared" si="2205"/>
        <v>#VALUE!</v>
      </c>
      <c r="AI8795">
        <f t="shared" si="2206"/>
        <v>8794</v>
      </c>
    </row>
    <row r="8796" spans="1:35" x14ac:dyDescent="0.3">
      <c r="A8796" t="s">
        <v>11500</v>
      </c>
      <c r="B8796">
        <v>0</v>
      </c>
      <c r="C8796">
        <v>1</v>
      </c>
      <c r="D8796" t="s">
        <v>1394</v>
      </c>
      <c r="E8796" t="s">
        <v>11147</v>
      </c>
      <c r="F8796" t="s">
        <v>22</v>
      </c>
      <c r="G8796">
        <v>0</v>
      </c>
      <c r="H8796" t="s">
        <v>26</v>
      </c>
      <c r="I8796" t="s">
        <v>448</v>
      </c>
      <c r="J8796" t="s">
        <v>13425</v>
      </c>
      <c r="K8796" t="s">
        <v>716</v>
      </c>
      <c r="L8796" t="s">
        <v>33</v>
      </c>
      <c r="M8796">
        <f t="shared" si="2192"/>
        <v>0</v>
      </c>
      <c r="N8796" t="str">
        <f t="shared" si="2193"/>
        <v>2.8M</v>
      </c>
      <c r="O8796">
        <f t="shared" si="2194"/>
        <v>500</v>
      </c>
      <c r="P8796" t="str">
        <f t="shared" si="2195"/>
        <v>0</v>
      </c>
      <c r="Q8796" s="1" t="e">
        <f t="shared" si="2196"/>
        <v>#VALUE!</v>
      </c>
      <c r="R8796">
        <f t="shared" si="2197"/>
        <v>500</v>
      </c>
      <c r="S8796">
        <v>0</v>
      </c>
      <c r="T8796" s="4">
        <v>1000000000</v>
      </c>
      <c r="U8796">
        <f t="shared" si="2207"/>
        <v>4.9999999999999998E-7</v>
      </c>
      <c r="V8796">
        <f t="shared" si="2198"/>
        <v>4.9999999999999996E-6</v>
      </c>
      <c r="W8796">
        <f t="shared" si="2199"/>
        <v>0</v>
      </c>
      <c r="X8796" s="5" t="e">
        <f t="shared" si="2200"/>
        <v>#VALUE!</v>
      </c>
      <c r="Z8796">
        <v>40319</v>
      </c>
      <c r="AA8796">
        <v>43320</v>
      </c>
      <c r="AB8796" t="e">
        <f t="shared" si="2201"/>
        <v>#VALUE!</v>
      </c>
      <c r="AC8796" t="e">
        <f t="shared" si="2202"/>
        <v>#VALUE!</v>
      </c>
      <c r="AD8796">
        <v>0</v>
      </c>
      <c r="AE8796">
        <v>78158306</v>
      </c>
      <c r="AF8796">
        <f t="shared" si="2203"/>
        <v>1.279454547031764E-8</v>
      </c>
      <c r="AG8796">
        <f t="shared" si="2204"/>
        <v>1.279454547031764E-7</v>
      </c>
      <c r="AH8796" t="e">
        <f t="shared" si="2205"/>
        <v>#VALUE!</v>
      </c>
      <c r="AI8796">
        <f t="shared" si="2206"/>
        <v>8795</v>
      </c>
    </row>
    <row r="8797" spans="1:35" x14ac:dyDescent="0.3">
      <c r="A8797" t="s">
        <v>11525</v>
      </c>
      <c r="B8797">
        <v>0</v>
      </c>
      <c r="C8797">
        <v>0</v>
      </c>
      <c r="D8797" t="s">
        <v>1348</v>
      </c>
      <c r="E8797" t="s">
        <v>11147</v>
      </c>
      <c r="F8797" t="s">
        <v>22</v>
      </c>
      <c r="G8797">
        <v>0</v>
      </c>
      <c r="H8797" t="s">
        <v>26</v>
      </c>
      <c r="I8797" t="s">
        <v>2040</v>
      </c>
      <c r="J8797" t="s">
        <v>13425</v>
      </c>
      <c r="K8797">
        <v>1</v>
      </c>
      <c r="L8797" t="s">
        <v>33</v>
      </c>
      <c r="M8797">
        <f t="shared" si="2192"/>
        <v>0</v>
      </c>
      <c r="N8797" t="str">
        <f t="shared" si="2193"/>
        <v>3.7M</v>
      </c>
      <c r="O8797">
        <f t="shared" si="2194"/>
        <v>500</v>
      </c>
      <c r="P8797" t="str">
        <f t="shared" si="2195"/>
        <v>0</v>
      </c>
      <c r="Q8797" s="1" t="e">
        <f t="shared" si="2196"/>
        <v>#VALUE!</v>
      </c>
      <c r="R8797">
        <f t="shared" si="2197"/>
        <v>500</v>
      </c>
      <c r="S8797">
        <v>0</v>
      </c>
      <c r="T8797" s="4">
        <v>1000000000</v>
      </c>
      <c r="U8797">
        <f t="shared" si="2207"/>
        <v>4.9999999999999998E-7</v>
      </c>
      <c r="V8797">
        <f t="shared" si="2198"/>
        <v>4.9999999999999996E-6</v>
      </c>
      <c r="W8797">
        <f t="shared" si="2199"/>
        <v>0</v>
      </c>
      <c r="X8797" s="5" t="e">
        <f t="shared" si="2200"/>
        <v>#VALUE!</v>
      </c>
      <c r="Z8797">
        <v>40319</v>
      </c>
      <c r="AA8797">
        <v>43320</v>
      </c>
      <c r="AB8797" t="e">
        <f t="shared" si="2201"/>
        <v>#VALUE!</v>
      </c>
      <c r="AC8797" t="e">
        <f t="shared" si="2202"/>
        <v>#VALUE!</v>
      </c>
      <c r="AD8797">
        <v>0</v>
      </c>
      <c r="AE8797">
        <v>78158306</v>
      </c>
      <c r="AF8797">
        <f t="shared" si="2203"/>
        <v>0</v>
      </c>
      <c r="AG8797">
        <f t="shared" si="2204"/>
        <v>0</v>
      </c>
      <c r="AH8797" t="e">
        <f t="shared" si="2205"/>
        <v>#VALUE!</v>
      </c>
      <c r="AI8797">
        <f t="shared" si="2206"/>
        <v>8796</v>
      </c>
    </row>
    <row r="8798" spans="1:35" x14ac:dyDescent="0.3">
      <c r="A8798" t="s">
        <v>12306</v>
      </c>
      <c r="B8798">
        <v>0</v>
      </c>
      <c r="C8798">
        <v>0</v>
      </c>
      <c r="D8798" t="s">
        <v>1295</v>
      </c>
      <c r="E8798" t="s">
        <v>11545</v>
      </c>
      <c r="F8798" t="s">
        <v>22</v>
      </c>
      <c r="G8798">
        <v>0</v>
      </c>
      <c r="H8798" t="s">
        <v>26</v>
      </c>
      <c r="I8798" t="s">
        <v>448</v>
      </c>
      <c r="J8798" t="s">
        <v>13425</v>
      </c>
      <c r="K8798" t="s">
        <v>716</v>
      </c>
      <c r="L8798" t="s">
        <v>33</v>
      </c>
      <c r="M8798">
        <f t="shared" si="2192"/>
        <v>0</v>
      </c>
      <c r="N8798" t="str">
        <f t="shared" si="2193"/>
        <v>2.9M</v>
      </c>
      <c r="O8798">
        <f t="shared" si="2194"/>
        <v>100</v>
      </c>
      <c r="P8798" t="str">
        <f t="shared" si="2195"/>
        <v>0</v>
      </c>
      <c r="Q8798" s="1" t="e">
        <f t="shared" si="2196"/>
        <v>#VALUE!</v>
      </c>
      <c r="R8798">
        <f t="shared" si="2197"/>
        <v>100</v>
      </c>
      <c r="S8798">
        <v>0</v>
      </c>
      <c r="T8798" s="4">
        <v>1000000000</v>
      </c>
      <c r="U8798">
        <f t="shared" si="2207"/>
        <v>9.9999999999999995E-8</v>
      </c>
      <c r="V8798">
        <f t="shared" si="2198"/>
        <v>9.9999999999999995E-7</v>
      </c>
      <c r="W8798">
        <f t="shared" si="2199"/>
        <v>0</v>
      </c>
      <c r="X8798" s="5" t="e">
        <f t="shared" si="2200"/>
        <v>#VALUE!</v>
      </c>
      <c r="Z8798">
        <v>40319</v>
      </c>
      <c r="AA8798">
        <v>43320</v>
      </c>
      <c r="AB8798" t="e">
        <f t="shared" si="2201"/>
        <v>#VALUE!</v>
      </c>
      <c r="AC8798" t="e">
        <f t="shared" si="2202"/>
        <v>#VALUE!</v>
      </c>
      <c r="AD8798">
        <v>0</v>
      </c>
      <c r="AE8798">
        <v>78158306</v>
      </c>
      <c r="AF8798">
        <f t="shared" si="2203"/>
        <v>0</v>
      </c>
      <c r="AG8798">
        <f t="shared" si="2204"/>
        <v>0</v>
      </c>
      <c r="AH8798" t="e">
        <f t="shared" si="2205"/>
        <v>#VALUE!</v>
      </c>
      <c r="AI8798">
        <f t="shared" si="2206"/>
        <v>8797</v>
      </c>
    </row>
    <row r="8799" spans="1:35" x14ac:dyDescent="0.3">
      <c r="A8799" t="s">
        <v>12550</v>
      </c>
      <c r="B8799">
        <v>0</v>
      </c>
      <c r="C8799">
        <v>1</v>
      </c>
      <c r="D8799" t="s">
        <v>1913</v>
      </c>
      <c r="E8799" t="s">
        <v>12408</v>
      </c>
      <c r="F8799" t="s">
        <v>22</v>
      </c>
      <c r="G8799">
        <v>0</v>
      </c>
      <c r="H8799" t="s">
        <v>26</v>
      </c>
      <c r="I8799" t="s">
        <v>927</v>
      </c>
      <c r="J8799" t="s">
        <v>13425</v>
      </c>
      <c r="K8799" t="s">
        <v>1997</v>
      </c>
      <c r="L8799" t="s">
        <v>67</v>
      </c>
      <c r="M8799">
        <f t="shared" si="2192"/>
        <v>0</v>
      </c>
      <c r="N8799" t="str">
        <f t="shared" si="2193"/>
        <v>5.7M</v>
      </c>
      <c r="O8799">
        <f t="shared" si="2194"/>
        <v>50</v>
      </c>
      <c r="P8799" t="str">
        <f t="shared" si="2195"/>
        <v>0</v>
      </c>
      <c r="Q8799" s="1" t="e">
        <f t="shared" si="2196"/>
        <v>#VALUE!</v>
      </c>
      <c r="R8799">
        <f t="shared" si="2197"/>
        <v>50</v>
      </c>
      <c r="S8799">
        <v>0</v>
      </c>
      <c r="T8799" s="4">
        <v>1000000000</v>
      </c>
      <c r="U8799">
        <f t="shared" si="2207"/>
        <v>4.9999999999999998E-8</v>
      </c>
      <c r="V8799">
        <f t="shared" si="2198"/>
        <v>4.9999999999999998E-7</v>
      </c>
      <c r="W8799">
        <f t="shared" si="2199"/>
        <v>0</v>
      </c>
      <c r="X8799" s="5" t="e">
        <f t="shared" si="2200"/>
        <v>#VALUE!</v>
      </c>
      <c r="Z8799">
        <v>40319</v>
      </c>
      <c r="AA8799">
        <v>43320</v>
      </c>
      <c r="AB8799" t="e">
        <f t="shared" si="2201"/>
        <v>#VALUE!</v>
      </c>
      <c r="AC8799" t="e">
        <f t="shared" si="2202"/>
        <v>#VALUE!</v>
      </c>
      <c r="AD8799">
        <v>0</v>
      </c>
      <c r="AE8799">
        <v>78158306</v>
      </c>
      <c r="AF8799">
        <f t="shared" si="2203"/>
        <v>1.279454547031764E-8</v>
      </c>
      <c r="AG8799">
        <f t="shared" si="2204"/>
        <v>1.279454547031764E-7</v>
      </c>
      <c r="AH8799" t="e">
        <f t="shared" si="2205"/>
        <v>#VALUE!</v>
      </c>
      <c r="AI8799">
        <f t="shared" si="2206"/>
        <v>8798</v>
      </c>
    </row>
    <row r="8800" spans="1:35" x14ac:dyDescent="0.3">
      <c r="A8800" t="s">
        <v>12089</v>
      </c>
      <c r="B8800">
        <v>0</v>
      </c>
      <c r="C8800">
        <v>2</v>
      </c>
      <c r="D8800" t="s">
        <v>1394</v>
      </c>
      <c r="E8800" t="s">
        <v>11545</v>
      </c>
      <c r="F8800" t="s">
        <v>22</v>
      </c>
      <c r="G8800">
        <v>0</v>
      </c>
      <c r="H8800" t="s">
        <v>26</v>
      </c>
      <c r="I8800" t="s">
        <v>448</v>
      </c>
      <c r="J8800" t="s">
        <v>13570</v>
      </c>
      <c r="K8800" t="s">
        <v>716</v>
      </c>
      <c r="L8800" t="s">
        <v>33</v>
      </c>
      <c r="M8800">
        <f t="shared" si="2192"/>
        <v>0</v>
      </c>
      <c r="N8800" t="str">
        <f t="shared" si="2193"/>
        <v>2.8M</v>
      </c>
      <c r="O8800">
        <f t="shared" si="2194"/>
        <v>100</v>
      </c>
      <c r="P8800" t="str">
        <f t="shared" si="2195"/>
        <v>0</v>
      </c>
      <c r="Q8800" s="1" t="e">
        <f t="shared" si="2196"/>
        <v>#VALUE!</v>
      </c>
      <c r="R8800">
        <f t="shared" si="2197"/>
        <v>100</v>
      </c>
      <c r="S8800">
        <v>0</v>
      </c>
      <c r="T8800" s="4">
        <v>1000000000</v>
      </c>
      <c r="U8800">
        <f t="shared" si="2207"/>
        <v>9.9999999999999995E-8</v>
      </c>
      <c r="V8800">
        <f t="shared" si="2198"/>
        <v>9.9999999999999995E-7</v>
      </c>
      <c r="W8800">
        <f t="shared" si="2199"/>
        <v>0</v>
      </c>
      <c r="X8800" s="5" t="e">
        <f t="shared" si="2200"/>
        <v>#VALUE!</v>
      </c>
      <c r="Z8800">
        <v>40319</v>
      </c>
      <c r="AA8800">
        <v>43320</v>
      </c>
      <c r="AB8800" t="e">
        <f t="shared" si="2201"/>
        <v>#VALUE!</v>
      </c>
      <c r="AC8800" t="e">
        <f t="shared" si="2202"/>
        <v>#VALUE!</v>
      </c>
      <c r="AD8800">
        <v>0</v>
      </c>
      <c r="AE8800">
        <v>78158306</v>
      </c>
      <c r="AF8800">
        <f t="shared" si="2203"/>
        <v>2.558909094063528E-8</v>
      </c>
      <c r="AG8800">
        <f t="shared" si="2204"/>
        <v>2.5589090940635279E-7</v>
      </c>
      <c r="AH8800" t="e">
        <f t="shared" si="2205"/>
        <v>#VALUE!</v>
      </c>
      <c r="AI8800">
        <f t="shared" si="2206"/>
        <v>8799</v>
      </c>
    </row>
    <row r="8801" spans="1:35" x14ac:dyDescent="0.3">
      <c r="A8801" t="s">
        <v>12104</v>
      </c>
      <c r="B8801">
        <v>0</v>
      </c>
      <c r="C8801">
        <v>2</v>
      </c>
      <c r="D8801" t="s">
        <v>125</v>
      </c>
      <c r="E8801" t="s">
        <v>11545</v>
      </c>
      <c r="F8801" t="s">
        <v>22</v>
      </c>
      <c r="G8801">
        <v>0</v>
      </c>
      <c r="H8801" t="s">
        <v>26</v>
      </c>
      <c r="I8801" t="s">
        <v>27</v>
      </c>
      <c r="J8801" t="s">
        <v>13570</v>
      </c>
      <c r="K8801">
        <v>1</v>
      </c>
      <c r="L8801" t="s">
        <v>33</v>
      </c>
      <c r="M8801">
        <f t="shared" si="2192"/>
        <v>0</v>
      </c>
      <c r="N8801" t="str">
        <f t="shared" si="2193"/>
        <v>15M</v>
      </c>
      <c r="O8801">
        <f t="shared" si="2194"/>
        <v>100</v>
      </c>
      <c r="P8801" t="str">
        <f t="shared" si="2195"/>
        <v>0</v>
      </c>
      <c r="Q8801" s="1" t="e">
        <f t="shared" si="2196"/>
        <v>#VALUE!</v>
      </c>
      <c r="R8801">
        <f t="shared" si="2197"/>
        <v>100</v>
      </c>
      <c r="S8801">
        <v>0</v>
      </c>
      <c r="T8801" s="4">
        <v>1000000000</v>
      </c>
      <c r="U8801">
        <f t="shared" si="2207"/>
        <v>9.9999999999999995E-8</v>
      </c>
      <c r="V8801">
        <f t="shared" si="2198"/>
        <v>9.9999999999999995E-7</v>
      </c>
      <c r="W8801">
        <f t="shared" si="2199"/>
        <v>0</v>
      </c>
      <c r="X8801" s="5" t="e">
        <f t="shared" si="2200"/>
        <v>#VALUE!</v>
      </c>
      <c r="Z8801">
        <v>40319</v>
      </c>
      <c r="AA8801">
        <v>43320</v>
      </c>
      <c r="AB8801" t="e">
        <f t="shared" si="2201"/>
        <v>#VALUE!</v>
      </c>
      <c r="AC8801" t="e">
        <f t="shared" si="2202"/>
        <v>#VALUE!</v>
      </c>
      <c r="AD8801">
        <v>0</v>
      </c>
      <c r="AE8801">
        <v>78158306</v>
      </c>
      <c r="AF8801">
        <f t="shared" si="2203"/>
        <v>2.558909094063528E-8</v>
      </c>
      <c r="AG8801">
        <f t="shared" si="2204"/>
        <v>2.5589090940635279E-7</v>
      </c>
      <c r="AH8801" t="e">
        <f t="shared" si="2205"/>
        <v>#VALUE!</v>
      </c>
      <c r="AI8801">
        <f t="shared" si="2206"/>
        <v>8800</v>
      </c>
    </row>
    <row r="8802" spans="1:35" x14ac:dyDescent="0.3">
      <c r="A8802" t="s">
        <v>13181</v>
      </c>
      <c r="B8802">
        <v>0</v>
      </c>
      <c r="C8802">
        <v>0</v>
      </c>
      <c r="D8802" t="s">
        <v>723</v>
      </c>
      <c r="E8802" t="s">
        <v>13104</v>
      </c>
      <c r="F8802" t="s">
        <v>22</v>
      </c>
      <c r="G8802">
        <v>0</v>
      </c>
      <c r="H8802" t="s">
        <v>26</v>
      </c>
      <c r="I8802" t="s">
        <v>417</v>
      </c>
      <c r="J8802" t="s">
        <v>13570</v>
      </c>
      <c r="K8802" t="s">
        <v>1997</v>
      </c>
      <c r="L8802" t="s">
        <v>33</v>
      </c>
      <c r="M8802">
        <f t="shared" si="2192"/>
        <v>0</v>
      </c>
      <c r="N8802" t="str">
        <f t="shared" si="2193"/>
        <v>73M</v>
      </c>
      <c r="O8802">
        <f t="shared" si="2194"/>
        <v>5</v>
      </c>
      <c r="P8802" t="str">
        <f t="shared" si="2195"/>
        <v>0</v>
      </c>
      <c r="Q8802" s="1" t="e">
        <f t="shared" si="2196"/>
        <v>#VALUE!</v>
      </c>
      <c r="R8802">
        <f t="shared" si="2197"/>
        <v>5</v>
      </c>
      <c r="S8802">
        <v>0</v>
      </c>
      <c r="T8802" s="4">
        <v>1000000000</v>
      </c>
      <c r="U8802">
        <f t="shared" si="2207"/>
        <v>5.0000000000000001E-9</v>
      </c>
      <c r="V8802">
        <f t="shared" si="2198"/>
        <v>4.9999999999999998E-8</v>
      </c>
      <c r="W8802">
        <f t="shared" si="2199"/>
        <v>0</v>
      </c>
      <c r="X8802" s="5" t="e">
        <f t="shared" si="2200"/>
        <v>#VALUE!</v>
      </c>
      <c r="Z8802">
        <v>40319</v>
      </c>
      <c r="AA8802">
        <v>43320</v>
      </c>
      <c r="AB8802" t="e">
        <f t="shared" si="2201"/>
        <v>#VALUE!</v>
      </c>
      <c r="AC8802" t="e">
        <f t="shared" si="2202"/>
        <v>#VALUE!</v>
      </c>
      <c r="AD8802">
        <v>0</v>
      </c>
      <c r="AE8802">
        <v>78158306</v>
      </c>
      <c r="AF8802">
        <f t="shared" si="2203"/>
        <v>0</v>
      </c>
      <c r="AG8802">
        <f t="shared" si="2204"/>
        <v>0</v>
      </c>
      <c r="AH8802" t="e">
        <f t="shared" si="2205"/>
        <v>#VALUE!</v>
      </c>
      <c r="AI8802">
        <f t="shared" si="2206"/>
        <v>8801</v>
      </c>
    </row>
    <row r="8803" spans="1:35" x14ac:dyDescent="0.3">
      <c r="A8803" t="s">
        <v>13224</v>
      </c>
      <c r="B8803">
        <v>0</v>
      </c>
      <c r="C8803">
        <v>0</v>
      </c>
      <c r="D8803" t="s">
        <v>265</v>
      </c>
      <c r="E8803" t="s">
        <v>13200</v>
      </c>
      <c r="F8803" t="s">
        <v>22</v>
      </c>
      <c r="G8803">
        <v>0</v>
      </c>
      <c r="H8803" t="s">
        <v>23</v>
      </c>
      <c r="I8803" t="s">
        <v>24</v>
      </c>
      <c r="J8803" t="s">
        <v>13570</v>
      </c>
      <c r="K8803" t="s">
        <v>796</v>
      </c>
      <c r="L8803" t="s">
        <v>119</v>
      </c>
      <c r="M8803">
        <f t="shared" si="2192"/>
        <v>0</v>
      </c>
      <c r="N8803" t="str">
        <f t="shared" si="2193"/>
        <v>32M</v>
      </c>
      <c r="O8803">
        <f t="shared" si="2194"/>
        <v>1</v>
      </c>
      <c r="P8803" t="str">
        <f t="shared" si="2195"/>
        <v>0</v>
      </c>
      <c r="Q8803" s="1" t="e">
        <f t="shared" si="2196"/>
        <v>#VALUE!</v>
      </c>
      <c r="R8803">
        <f t="shared" si="2197"/>
        <v>1</v>
      </c>
      <c r="S8803">
        <v>0</v>
      </c>
      <c r="T8803" s="4">
        <v>1000000000</v>
      </c>
      <c r="U8803">
        <f t="shared" si="2207"/>
        <v>1.0000000000000001E-9</v>
      </c>
      <c r="V8803">
        <f t="shared" si="2198"/>
        <v>1E-8</v>
      </c>
      <c r="W8803">
        <f t="shared" si="2199"/>
        <v>0</v>
      </c>
      <c r="X8803" s="5" t="e">
        <f t="shared" si="2200"/>
        <v>#VALUE!</v>
      </c>
      <c r="Z8803">
        <v>40319</v>
      </c>
      <c r="AA8803">
        <v>43320</v>
      </c>
      <c r="AB8803" t="e">
        <f t="shared" si="2201"/>
        <v>#VALUE!</v>
      </c>
      <c r="AC8803" t="e">
        <f t="shared" si="2202"/>
        <v>#VALUE!</v>
      </c>
      <c r="AD8803">
        <v>0</v>
      </c>
      <c r="AE8803">
        <v>78158306</v>
      </c>
      <c r="AF8803">
        <f t="shared" si="2203"/>
        <v>0</v>
      </c>
      <c r="AG8803">
        <f t="shared" si="2204"/>
        <v>0</v>
      </c>
      <c r="AH8803" t="e">
        <f t="shared" si="2205"/>
        <v>#VALUE!</v>
      </c>
      <c r="AI8803">
        <f t="shared" si="2206"/>
        <v>8802</v>
      </c>
    </row>
    <row r="8804" spans="1:35" x14ac:dyDescent="0.3">
      <c r="A8804" t="s">
        <v>11993</v>
      </c>
      <c r="B8804">
        <v>0</v>
      </c>
      <c r="C8804">
        <v>3</v>
      </c>
      <c r="D8804" t="s">
        <v>125</v>
      </c>
      <c r="E8804" t="s">
        <v>11545</v>
      </c>
      <c r="F8804" t="s">
        <v>22</v>
      </c>
      <c r="G8804">
        <v>0</v>
      </c>
      <c r="H8804" t="s">
        <v>26</v>
      </c>
      <c r="I8804" t="s">
        <v>417</v>
      </c>
      <c r="J8804" t="s">
        <v>13426</v>
      </c>
      <c r="K8804">
        <v>1</v>
      </c>
      <c r="L8804" t="s">
        <v>33</v>
      </c>
      <c r="M8804">
        <f t="shared" si="2192"/>
        <v>0</v>
      </c>
      <c r="N8804" t="str">
        <f t="shared" si="2193"/>
        <v>15M</v>
      </c>
      <c r="O8804">
        <f t="shared" si="2194"/>
        <v>100</v>
      </c>
      <c r="P8804" t="str">
        <f t="shared" si="2195"/>
        <v>0</v>
      </c>
      <c r="Q8804" s="1" t="e">
        <f t="shared" si="2196"/>
        <v>#VALUE!</v>
      </c>
      <c r="R8804">
        <f t="shared" si="2197"/>
        <v>100</v>
      </c>
      <c r="S8804">
        <v>0</v>
      </c>
      <c r="T8804" s="4">
        <v>1000000000</v>
      </c>
      <c r="U8804">
        <f t="shared" si="2207"/>
        <v>9.9999999999999995E-8</v>
      </c>
      <c r="V8804">
        <f t="shared" si="2198"/>
        <v>9.9999999999999995E-7</v>
      </c>
      <c r="W8804">
        <f t="shared" si="2199"/>
        <v>0</v>
      </c>
      <c r="X8804" s="5" t="e">
        <f t="shared" si="2200"/>
        <v>#VALUE!</v>
      </c>
      <c r="Z8804">
        <v>40319</v>
      </c>
      <c r="AA8804">
        <v>43320</v>
      </c>
      <c r="AB8804" t="e">
        <f t="shared" si="2201"/>
        <v>#VALUE!</v>
      </c>
      <c r="AC8804" t="e">
        <f t="shared" si="2202"/>
        <v>#VALUE!</v>
      </c>
      <c r="AD8804">
        <v>0</v>
      </c>
      <c r="AE8804">
        <v>78158306</v>
      </c>
      <c r="AF8804">
        <f t="shared" si="2203"/>
        <v>3.8383636410952922E-8</v>
      </c>
      <c r="AG8804">
        <f t="shared" si="2204"/>
        <v>3.8383636410952922E-7</v>
      </c>
      <c r="AH8804" t="e">
        <f t="shared" si="2205"/>
        <v>#VALUE!</v>
      </c>
      <c r="AI8804">
        <f t="shared" si="2206"/>
        <v>8803</v>
      </c>
    </row>
    <row r="8805" spans="1:35" x14ac:dyDescent="0.3">
      <c r="A8805" t="s">
        <v>11112</v>
      </c>
      <c r="B8805">
        <v>0</v>
      </c>
      <c r="C8805">
        <v>2</v>
      </c>
      <c r="D8805" t="s">
        <v>2743</v>
      </c>
      <c r="E8805" t="s">
        <v>10032</v>
      </c>
      <c r="F8805" t="s">
        <v>22</v>
      </c>
      <c r="G8805">
        <v>0</v>
      </c>
      <c r="H8805" t="s">
        <v>26</v>
      </c>
      <c r="I8805" t="s">
        <v>42</v>
      </c>
      <c r="J8805" t="s">
        <v>13427</v>
      </c>
      <c r="K8805" t="s">
        <v>2383</v>
      </c>
      <c r="L8805" t="s">
        <v>119</v>
      </c>
      <c r="M8805">
        <f t="shared" si="2192"/>
        <v>0</v>
      </c>
      <c r="N8805" t="str">
        <f t="shared" si="2193"/>
        <v>4.5M</v>
      </c>
      <c r="O8805">
        <f t="shared" si="2194"/>
        <v>1000</v>
      </c>
      <c r="P8805" t="str">
        <f t="shared" si="2195"/>
        <v>0</v>
      </c>
      <c r="Q8805" s="1" t="e">
        <f t="shared" si="2196"/>
        <v>#VALUE!</v>
      </c>
      <c r="R8805">
        <f t="shared" si="2197"/>
        <v>1000</v>
      </c>
      <c r="S8805">
        <v>0</v>
      </c>
      <c r="T8805" s="4">
        <v>1000000000</v>
      </c>
      <c r="U8805">
        <f t="shared" si="2207"/>
        <v>9.9999999999999995E-7</v>
      </c>
      <c r="V8805">
        <f t="shared" si="2198"/>
        <v>9.9999999999999991E-6</v>
      </c>
      <c r="W8805">
        <f t="shared" si="2199"/>
        <v>0</v>
      </c>
      <c r="X8805" s="5" t="e">
        <f t="shared" si="2200"/>
        <v>#VALUE!</v>
      </c>
      <c r="Z8805">
        <v>40319</v>
      </c>
      <c r="AA8805">
        <v>43320</v>
      </c>
      <c r="AB8805" t="e">
        <f t="shared" si="2201"/>
        <v>#VALUE!</v>
      </c>
      <c r="AC8805" t="e">
        <f t="shared" si="2202"/>
        <v>#VALUE!</v>
      </c>
      <c r="AD8805">
        <v>0</v>
      </c>
      <c r="AE8805">
        <v>78158306</v>
      </c>
      <c r="AF8805">
        <f t="shared" si="2203"/>
        <v>2.558909094063528E-8</v>
      </c>
      <c r="AG8805">
        <f t="shared" si="2204"/>
        <v>2.5589090940635279E-7</v>
      </c>
      <c r="AH8805" t="e">
        <f t="shared" si="2205"/>
        <v>#VALUE!</v>
      </c>
      <c r="AI8805">
        <f t="shared" si="2206"/>
        <v>8804</v>
      </c>
    </row>
    <row r="8806" spans="1:35" x14ac:dyDescent="0.3">
      <c r="A8806" t="s">
        <v>11723</v>
      </c>
      <c r="B8806">
        <v>0</v>
      </c>
      <c r="C8806">
        <v>8</v>
      </c>
      <c r="D8806" t="s">
        <v>84</v>
      </c>
      <c r="E8806" t="s">
        <v>11545</v>
      </c>
      <c r="F8806" t="s">
        <v>22</v>
      </c>
      <c r="G8806">
        <v>0</v>
      </c>
      <c r="H8806" t="s">
        <v>26</v>
      </c>
      <c r="I8806" t="s">
        <v>2040</v>
      </c>
      <c r="J8806" t="s">
        <v>13427</v>
      </c>
      <c r="K8806">
        <v>1.1000000000000001</v>
      </c>
      <c r="L8806" t="s">
        <v>33</v>
      </c>
      <c r="M8806">
        <f t="shared" si="2192"/>
        <v>0</v>
      </c>
      <c r="N8806" t="str">
        <f t="shared" si="2193"/>
        <v>17M</v>
      </c>
      <c r="O8806">
        <f t="shared" si="2194"/>
        <v>100</v>
      </c>
      <c r="P8806" t="str">
        <f t="shared" si="2195"/>
        <v>0</v>
      </c>
      <c r="Q8806" s="1" t="e">
        <f t="shared" si="2196"/>
        <v>#VALUE!</v>
      </c>
      <c r="R8806">
        <f t="shared" si="2197"/>
        <v>100</v>
      </c>
      <c r="S8806">
        <v>0</v>
      </c>
      <c r="T8806" s="4">
        <v>1000000000</v>
      </c>
      <c r="U8806">
        <f t="shared" si="2207"/>
        <v>9.9999999999999995E-8</v>
      </c>
      <c r="V8806">
        <f t="shared" si="2198"/>
        <v>9.9999999999999995E-7</v>
      </c>
      <c r="W8806">
        <f t="shared" si="2199"/>
        <v>0</v>
      </c>
      <c r="X8806" s="5" t="e">
        <f t="shared" si="2200"/>
        <v>#VALUE!</v>
      </c>
      <c r="Z8806">
        <v>40319</v>
      </c>
      <c r="AA8806">
        <v>43320</v>
      </c>
      <c r="AB8806" t="e">
        <f t="shared" si="2201"/>
        <v>#VALUE!</v>
      </c>
      <c r="AC8806" t="e">
        <f t="shared" si="2202"/>
        <v>#VALUE!</v>
      </c>
      <c r="AD8806">
        <v>0</v>
      </c>
      <c r="AE8806">
        <v>78158306</v>
      </c>
      <c r="AF8806">
        <f t="shared" si="2203"/>
        <v>1.0235636376254112E-7</v>
      </c>
      <c r="AG8806">
        <f t="shared" si="2204"/>
        <v>1.0235636376254112E-6</v>
      </c>
      <c r="AH8806" t="e">
        <f t="shared" si="2205"/>
        <v>#VALUE!</v>
      </c>
      <c r="AI8806">
        <f t="shared" si="2206"/>
        <v>8805</v>
      </c>
    </row>
    <row r="8807" spans="1:35" x14ac:dyDescent="0.3">
      <c r="A8807" t="s">
        <v>10882</v>
      </c>
      <c r="B8807">
        <v>0</v>
      </c>
      <c r="C8807">
        <v>9</v>
      </c>
      <c r="D8807" t="s">
        <v>652</v>
      </c>
      <c r="E8807" t="s">
        <v>10032</v>
      </c>
      <c r="F8807" t="s">
        <v>22</v>
      </c>
      <c r="G8807">
        <v>0</v>
      </c>
      <c r="H8807" t="s">
        <v>26</v>
      </c>
      <c r="I8807" t="s">
        <v>50</v>
      </c>
      <c r="J8807" t="s">
        <v>13508</v>
      </c>
      <c r="K8807">
        <v>1.1000000000000001</v>
      </c>
      <c r="L8807" t="s">
        <v>119</v>
      </c>
      <c r="M8807">
        <f t="shared" si="2192"/>
        <v>0</v>
      </c>
      <c r="N8807" t="str">
        <f t="shared" si="2193"/>
        <v>20M</v>
      </c>
      <c r="O8807">
        <f t="shared" si="2194"/>
        <v>1000</v>
      </c>
      <c r="P8807" t="str">
        <f t="shared" si="2195"/>
        <v>0</v>
      </c>
      <c r="Q8807" s="1" t="e">
        <f t="shared" si="2196"/>
        <v>#VALUE!</v>
      </c>
      <c r="R8807">
        <f t="shared" si="2197"/>
        <v>1000</v>
      </c>
      <c r="S8807">
        <v>0</v>
      </c>
      <c r="T8807" s="4">
        <v>1000000000</v>
      </c>
      <c r="U8807">
        <f t="shared" si="2207"/>
        <v>9.9999999999999995E-7</v>
      </c>
      <c r="V8807">
        <f t="shared" si="2198"/>
        <v>9.9999999999999991E-6</v>
      </c>
      <c r="W8807">
        <f t="shared" si="2199"/>
        <v>0</v>
      </c>
      <c r="X8807" s="5" t="e">
        <f t="shared" si="2200"/>
        <v>#VALUE!</v>
      </c>
      <c r="Z8807">
        <v>40319</v>
      </c>
      <c r="AA8807">
        <v>43320</v>
      </c>
      <c r="AB8807" t="e">
        <f t="shared" si="2201"/>
        <v>#VALUE!</v>
      </c>
      <c r="AC8807" t="e">
        <f t="shared" si="2202"/>
        <v>#VALUE!</v>
      </c>
      <c r="AD8807">
        <v>0</v>
      </c>
      <c r="AE8807">
        <v>78158306</v>
      </c>
      <c r="AF8807">
        <f t="shared" si="2203"/>
        <v>1.1515090923285875E-7</v>
      </c>
      <c r="AG8807">
        <f t="shared" si="2204"/>
        <v>1.1515090923285874E-6</v>
      </c>
      <c r="AH8807" t="e">
        <f t="shared" si="2205"/>
        <v>#VALUE!</v>
      </c>
      <c r="AI8807">
        <f t="shared" si="2206"/>
        <v>8806</v>
      </c>
    </row>
    <row r="8808" spans="1:35" x14ac:dyDescent="0.3">
      <c r="A8808" t="s">
        <v>11110</v>
      </c>
      <c r="B8808">
        <v>0</v>
      </c>
      <c r="C8808">
        <v>2</v>
      </c>
      <c r="D8808" t="s">
        <v>281</v>
      </c>
      <c r="E8808" t="s">
        <v>10032</v>
      </c>
      <c r="F8808" t="s">
        <v>22</v>
      </c>
      <c r="G8808">
        <v>0</v>
      </c>
      <c r="H8808" t="s">
        <v>26</v>
      </c>
      <c r="I8808" t="s">
        <v>182</v>
      </c>
      <c r="J8808" t="s">
        <v>13508</v>
      </c>
      <c r="K8808" t="s">
        <v>998</v>
      </c>
      <c r="L8808" t="s">
        <v>33</v>
      </c>
      <c r="M8808">
        <f t="shared" si="2192"/>
        <v>0</v>
      </c>
      <c r="N8808" t="str">
        <f t="shared" si="2193"/>
        <v>7.6M</v>
      </c>
      <c r="O8808">
        <f t="shared" si="2194"/>
        <v>1000</v>
      </c>
      <c r="P8808" t="str">
        <f t="shared" si="2195"/>
        <v>0</v>
      </c>
      <c r="Q8808" s="1" t="e">
        <f t="shared" si="2196"/>
        <v>#VALUE!</v>
      </c>
      <c r="R8808">
        <f t="shared" si="2197"/>
        <v>1000</v>
      </c>
      <c r="S8808">
        <v>0</v>
      </c>
      <c r="T8808" s="4">
        <v>1000000000</v>
      </c>
      <c r="U8808">
        <f t="shared" si="2207"/>
        <v>9.9999999999999995E-7</v>
      </c>
      <c r="V8808">
        <f t="shared" si="2198"/>
        <v>9.9999999999999991E-6</v>
      </c>
      <c r="W8808">
        <f t="shared" si="2199"/>
        <v>0</v>
      </c>
      <c r="X8808" s="5" t="e">
        <f t="shared" si="2200"/>
        <v>#VALUE!</v>
      </c>
      <c r="Z8808">
        <v>40319</v>
      </c>
      <c r="AA8808">
        <v>43320</v>
      </c>
      <c r="AB8808" t="e">
        <f t="shared" si="2201"/>
        <v>#VALUE!</v>
      </c>
      <c r="AC8808" t="e">
        <f t="shared" si="2202"/>
        <v>#VALUE!</v>
      </c>
      <c r="AD8808">
        <v>0</v>
      </c>
      <c r="AE8808">
        <v>78158306</v>
      </c>
      <c r="AF8808">
        <f t="shared" si="2203"/>
        <v>2.558909094063528E-8</v>
      </c>
      <c r="AG8808">
        <f t="shared" si="2204"/>
        <v>2.5589090940635279E-7</v>
      </c>
      <c r="AH8808" t="e">
        <f t="shared" si="2205"/>
        <v>#VALUE!</v>
      </c>
      <c r="AI8808">
        <f t="shared" si="2206"/>
        <v>8807</v>
      </c>
    </row>
    <row r="8809" spans="1:35" x14ac:dyDescent="0.3">
      <c r="A8809" t="s">
        <v>11522</v>
      </c>
      <c r="B8809">
        <v>0</v>
      </c>
      <c r="C8809">
        <v>0</v>
      </c>
      <c r="D8809" t="s">
        <v>1720</v>
      </c>
      <c r="E8809" t="s">
        <v>11147</v>
      </c>
      <c r="F8809" t="s">
        <v>22</v>
      </c>
      <c r="G8809">
        <v>0</v>
      </c>
      <c r="H8809" t="s">
        <v>26</v>
      </c>
      <c r="I8809" t="s">
        <v>169</v>
      </c>
      <c r="J8809" t="s">
        <v>13508</v>
      </c>
      <c r="K8809">
        <v>1.2</v>
      </c>
      <c r="L8809" t="s">
        <v>119</v>
      </c>
      <c r="M8809">
        <f t="shared" si="2192"/>
        <v>0</v>
      </c>
      <c r="N8809" t="str">
        <f t="shared" si="2193"/>
        <v>3.0M</v>
      </c>
      <c r="O8809">
        <f t="shared" si="2194"/>
        <v>500</v>
      </c>
      <c r="P8809" t="str">
        <f t="shared" si="2195"/>
        <v>0</v>
      </c>
      <c r="Q8809" s="1" t="e">
        <f t="shared" si="2196"/>
        <v>#VALUE!</v>
      </c>
      <c r="R8809">
        <f t="shared" si="2197"/>
        <v>500</v>
      </c>
      <c r="S8809">
        <v>0</v>
      </c>
      <c r="T8809" s="4">
        <v>1000000000</v>
      </c>
      <c r="U8809">
        <f t="shared" si="2207"/>
        <v>4.9999999999999998E-7</v>
      </c>
      <c r="V8809">
        <f t="shared" si="2198"/>
        <v>4.9999999999999996E-6</v>
      </c>
      <c r="W8809">
        <f t="shared" si="2199"/>
        <v>0</v>
      </c>
      <c r="X8809" s="5" t="e">
        <f t="shared" si="2200"/>
        <v>#VALUE!</v>
      </c>
      <c r="Z8809">
        <v>40319</v>
      </c>
      <c r="AA8809">
        <v>43320</v>
      </c>
      <c r="AB8809" t="e">
        <f t="shared" si="2201"/>
        <v>#VALUE!</v>
      </c>
      <c r="AC8809" t="e">
        <f t="shared" si="2202"/>
        <v>#VALUE!</v>
      </c>
      <c r="AD8809">
        <v>0</v>
      </c>
      <c r="AE8809">
        <v>78158306</v>
      </c>
      <c r="AF8809">
        <f t="shared" si="2203"/>
        <v>0</v>
      </c>
      <c r="AG8809">
        <f t="shared" si="2204"/>
        <v>0</v>
      </c>
      <c r="AH8809" t="e">
        <f t="shared" si="2205"/>
        <v>#VALUE!</v>
      </c>
      <c r="AI8809">
        <f t="shared" si="2206"/>
        <v>8808</v>
      </c>
    </row>
    <row r="8810" spans="1:35" x14ac:dyDescent="0.3">
      <c r="A8810" t="s">
        <v>12849</v>
      </c>
      <c r="B8810">
        <v>0</v>
      </c>
      <c r="C8810">
        <v>1</v>
      </c>
      <c r="D8810" t="s">
        <v>3577</v>
      </c>
      <c r="E8810" t="s">
        <v>12663</v>
      </c>
      <c r="F8810" t="s">
        <v>22</v>
      </c>
      <c r="G8810">
        <v>0</v>
      </c>
      <c r="H8810" t="s">
        <v>26</v>
      </c>
      <c r="I8810" t="s">
        <v>927</v>
      </c>
      <c r="J8810" t="s">
        <v>13508</v>
      </c>
      <c r="K8810">
        <v>1</v>
      </c>
      <c r="L8810" t="s">
        <v>119</v>
      </c>
      <c r="M8810">
        <f t="shared" si="2192"/>
        <v>0</v>
      </c>
      <c r="N8810" t="str">
        <f t="shared" si="2193"/>
        <v>3.4M</v>
      </c>
      <c r="O8810">
        <f t="shared" si="2194"/>
        <v>10</v>
      </c>
      <c r="P8810" t="str">
        <f t="shared" si="2195"/>
        <v>0</v>
      </c>
      <c r="Q8810" s="1" t="e">
        <f t="shared" si="2196"/>
        <v>#VALUE!</v>
      </c>
      <c r="R8810">
        <f t="shared" si="2197"/>
        <v>10</v>
      </c>
      <c r="S8810">
        <v>0</v>
      </c>
      <c r="T8810" s="4">
        <v>1000000000</v>
      </c>
      <c r="U8810">
        <f t="shared" si="2207"/>
        <v>1E-8</v>
      </c>
      <c r="V8810">
        <f t="shared" si="2198"/>
        <v>9.9999999999999995E-8</v>
      </c>
      <c r="W8810">
        <f t="shared" si="2199"/>
        <v>0</v>
      </c>
      <c r="X8810" s="5" t="e">
        <f t="shared" si="2200"/>
        <v>#VALUE!</v>
      </c>
      <c r="Z8810">
        <v>40319</v>
      </c>
      <c r="AA8810">
        <v>43320</v>
      </c>
      <c r="AB8810" t="e">
        <f t="shared" si="2201"/>
        <v>#VALUE!</v>
      </c>
      <c r="AC8810" t="e">
        <f t="shared" si="2202"/>
        <v>#VALUE!</v>
      </c>
      <c r="AD8810">
        <v>0</v>
      </c>
      <c r="AE8810">
        <v>78158306</v>
      </c>
      <c r="AF8810">
        <f t="shared" si="2203"/>
        <v>1.279454547031764E-8</v>
      </c>
      <c r="AG8810">
        <f t="shared" si="2204"/>
        <v>1.279454547031764E-7</v>
      </c>
      <c r="AH8810" t="e">
        <f t="shared" si="2205"/>
        <v>#VALUE!</v>
      </c>
      <c r="AI8810">
        <f t="shared" si="2206"/>
        <v>8809</v>
      </c>
    </row>
    <row r="8811" spans="1:35" x14ac:dyDescent="0.3">
      <c r="A8811" t="s">
        <v>13070</v>
      </c>
      <c r="B8811">
        <v>0</v>
      </c>
      <c r="C8811">
        <v>0</v>
      </c>
      <c r="D8811" t="s">
        <v>3577</v>
      </c>
      <c r="E8811" t="s">
        <v>12663</v>
      </c>
      <c r="F8811" t="s">
        <v>22</v>
      </c>
      <c r="G8811">
        <v>0</v>
      </c>
      <c r="H8811" t="s">
        <v>26</v>
      </c>
      <c r="I8811" t="s">
        <v>927</v>
      </c>
      <c r="J8811" t="s">
        <v>13508</v>
      </c>
      <c r="K8811">
        <v>1</v>
      </c>
      <c r="L8811" t="s">
        <v>119</v>
      </c>
      <c r="M8811">
        <f t="shared" si="2192"/>
        <v>0</v>
      </c>
      <c r="N8811" t="str">
        <f t="shared" si="2193"/>
        <v>3.4M</v>
      </c>
      <c r="O8811">
        <f t="shared" si="2194"/>
        <v>10</v>
      </c>
      <c r="P8811" t="str">
        <f t="shared" si="2195"/>
        <v>0</v>
      </c>
      <c r="Q8811" s="1" t="e">
        <f t="shared" si="2196"/>
        <v>#VALUE!</v>
      </c>
      <c r="R8811">
        <f t="shared" si="2197"/>
        <v>10</v>
      </c>
      <c r="S8811">
        <v>0</v>
      </c>
      <c r="T8811" s="4">
        <v>1000000000</v>
      </c>
      <c r="U8811">
        <f t="shared" si="2207"/>
        <v>1E-8</v>
      </c>
      <c r="V8811">
        <f t="shared" si="2198"/>
        <v>9.9999999999999995E-8</v>
      </c>
      <c r="W8811">
        <f t="shared" si="2199"/>
        <v>0</v>
      </c>
      <c r="X8811" s="5" t="e">
        <f t="shared" si="2200"/>
        <v>#VALUE!</v>
      </c>
      <c r="Z8811">
        <v>40319</v>
      </c>
      <c r="AA8811">
        <v>43320</v>
      </c>
      <c r="AB8811" t="e">
        <f t="shared" si="2201"/>
        <v>#VALUE!</v>
      </c>
      <c r="AC8811" t="e">
        <f t="shared" si="2202"/>
        <v>#VALUE!</v>
      </c>
      <c r="AD8811">
        <v>0</v>
      </c>
      <c r="AE8811">
        <v>78158306</v>
      </c>
      <c r="AF8811">
        <f t="shared" si="2203"/>
        <v>0</v>
      </c>
      <c r="AG8811">
        <f t="shared" si="2204"/>
        <v>0</v>
      </c>
      <c r="AH8811" t="e">
        <f t="shared" si="2205"/>
        <v>#VALUE!</v>
      </c>
      <c r="AI8811">
        <f t="shared" si="2206"/>
        <v>8810</v>
      </c>
    </row>
    <row r="8812" spans="1:35" x14ac:dyDescent="0.3">
      <c r="A8812" t="s">
        <v>10995</v>
      </c>
      <c r="B8812">
        <v>0</v>
      </c>
      <c r="C8812">
        <v>6</v>
      </c>
      <c r="D8812" t="s">
        <v>1648</v>
      </c>
      <c r="E8812" t="s">
        <v>10032</v>
      </c>
      <c r="F8812" t="s">
        <v>22</v>
      </c>
      <c r="G8812">
        <v>0</v>
      </c>
      <c r="H8812" t="s">
        <v>26</v>
      </c>
      <c r="I8812" t="s">
        <v>42</v>
      </c>
      <c r="J8812" t="s">
        <v>13428</v>
      </c>
      <c r="K8812">
        <v>1.1000000000000001</v>
      </c>
      <c r="L8812" t="s">
        <v>33</v>
      </c>
      <c r="M8812">
        <f t="shared" si="2192"/>
        <v>0</v>
      </c>
      <c r="N8812" t="str">
        <f t="shared" si="2193"/>
        <v>5.4M</v>
      </c>
      <c r="O8812">
        <f t="shared" si="2194"/>
        <v>1000</v>
      </c>
      <c r="P8812" t="str">
        <f t="shared" si="2195"/>
        <v>0</v>
      </c>
      <c r="Q8812" s="1" t="e">
        <f t="shared" si="2196"/>
        <v>#VALUE!</v>
      </c>
      <c r="R8812">
        <f t="shared" si="2197"/>
        <v>1000</v>
      </c>
      <c r="S8812">
        <v>0</v>
      </c>
      <c r="T8812" s="4">
        <v>1000000000</v>
      </c>
      <c r="U8812">
        <f t="shared" si="2207"/>
        <v>9.9999999999999995E-7</v>
      </c>
      <c r="V8812">
        <f t="shared" si="2198"/>
        <v>9.9999999999999991E-6</v>
      </c>
      <c r="W8812">
        <f t="shared" si="2199"/>
        <v>0</v>
      </c>
      <c r="X8812" s="5" t="e">
        <f t="shared" si="2200"/>
        <v>#VALUE!</v>
      </c>
      <c r="Z8812">
        <v>40319</v>
      </c>
      <c r="AA8812">
        <v>43320</v>
      </c>
      <c r="AB8812" t="e">
        <f t="shared" si="2201"/>
        <v>#VALUE!</v>
      </c>
      <c r="AC8812" t="e">
        <f t="shared" si="2202"/>
        <v>#VALUE!</v>
      </c>
      <c r="AD8812">
        <v>0</v>
      </c>
      <c r="AE8812">
        <v>78158306</v>
      </c>
      <c r="AF8812">
        <f t="shared" si="2203"/>
        <v>7.6767272821905843E-8</v>
      </c>
      <c r="AG8812">
        <f t="shared" si="2204"/>
        <v>7.6767272821905843E-7</v>
      </c>
      <c r="AH8812" t="e">
        <f t="shared" si="2205"/>
        <v>#VALUE!</v>
      </c>
      <c r="AI8812">
        <f t="shared" si="2206"/>
        <v>8811</v>
      </c>
    </row>
    <row r="8813" spans="1:35" x14ac:dyDescent="0.3">
      <c r="A8813" t="s">
        <v>13011</v>
      </c>
      <c r="B8813">
        <v>0</v>
      </c>
      <c r="C8813">
        <v>0</v>
      </c>
      <c r="D8813" t="s">
        <v>608</v>
      </c>
      <c r="E8813" t="s">
        <v>12663</v>
      </c>
      <c r="F8813" t="s">
        <v>22</v>
      </c>
      <c r="G8813">
        <v>0</v>
      </c>
      <c r="H8813" t="s">
        <v>26</v>
      </c>
      <c r="I8813" t="s">
        <v>117</v>
      </c>
      <c r="J8813" t="s">
        <v>13428</v>
      </c>
      <c r="K8813">
        <v>1</v>
      </c>
      <c r="L8813" t="s">
        <v>33</v>
      </c>
      <c r="M8813">
        <f t="shared" si="2192"/>
        <v>0</v>
      </c>
      <c r="N8813" t="str">
        <f t="shared" si="2193"/>
        <v>27M</v>
      </c>
      <c r="O8813">
        <f t="shared" si="2194"/>
        <v>10</v>
      </c>
      <c r="P8813" t="str">
        <f t="shared" si="2195"/>
        <v>0</v>
      </c>
      <c r="Q8813" s="1" t="e">
        <f t="shared" si="2196"/>
        <v>#VALUE!</v>
      </c>
      <c r="R8813">
        <f t="shared" si="2197"/>
        <v>10</v>
      </c>
      <c r="S8813">
        <v>0</v>
      </c>
      <c r="T8813" s="4">
        <v>1000000000</v>
      </c>
      <c r="U8813">
        <f t="shared" si="2207"/>
        <v>1E-8</v>
      </c>
      <c r="V8813">
        <f t="shared" si="2198"/>
        <v>9.9999999999999995E-8</v>
      </c>
      <c r="W8813">
        <f t="shared" si="2199"/>
        <v>0</v>
      </c>
      <c r="X8813" s="5" t="e">
        <f t="shared" si="2200"/>
        <v>#VALUE!</v>
      </c>
      <c r="Z8813">
        <v>40319</v>
      </c>
      <c r="AA8813">
        <v>43320</v>
      </c>
      <c r="AB8813" t="e">
        <f t="shared" si="2201"/>
        <v>#VALUE!</v>
      </c>
      <c r="AC8813" t="e">
        <f t="shared" si="2202"/>
        <v>#VALUE!</v>
      </c>
      <c r="AD8813">
        <v>0</v>
      </c>
      <c r="AE8813">
        <v>78158306</v>
      </c>
      <c r="AF8813">
        <f t="shared" si="2203"/>
        <v>0</v>
      </c>
      <c r="AG8813">
        <f t="shared" si="2204"/>
        <v>0</v>
      </c>
      <c r="AH8813" t="e">
        <f t="shared" si="2205"/>
        <v>#VALUE!</v>
      </c>
      <c r="AI8813">
        <f t="shared" si="2206"/>
        <v>8812</v>
      </c>
    </row>
    <row r="8814" spans="1:35" x14ac:dyDescent="0.3">
      <c r="A8814" t="s">
        <v>13012</v>
      </c>
      <c r="B8814">
        <v>0</v>
      </c>
      <c r="C8814">
        <v>0</v>
      </c>
      <c r="D8814" t="s">
        <v>219</v>
      </c>
      <c r="E8814" t="s">
        <v>12663</v>
      </c>
      <c r="F8814" t="s">
        <v>22</v>
      </c>
      <c r="G8814">
        <v>0</v>
      </c>
      <c r="H8814" t="s">
        <v>26</v>
      </c>
      <c r="I8814" t="s">
        <v>117</v>
      </c>
      <c r="J8814" t="s">
        <v>13428</v>
      </c>
      <c r="K8814">
        <v>2</v>
      </c>
      <c r="L8814" t="s">
        <v>33</v>
      </c>
      <c r="M8814">
        <f t="shared" si="2192"/>
        <v>0</v>
      </c>
      <c r="N8814" t="str">
        <f t="shared" si="2193"/>
        <v>26M</v>
      </c>
      <c r="O8814">
        <f t="shared" si="2194"/>
        <v>10</v>
      </c>
      <c r="P8814" t="str">
        <f t="shared" si="2195"/>
        <v>0</v>
      </c>
      <c r="Q8814" s="1" t="e">
        <f t="shared" si="2196"/>
        <v>#VALUE!</v>
      </c>
      <c r="R8814">
        <f t="shared" si="2197"/>
        <v>10</v>
      </c>
      <c r="S8814">
        <v>0</v>
      </c>
      <c r="T8814" s="4">
        <v>1000000000</v>
      </c>
      <c r="U8814">
        <f t="shared" si="2207"/>
        <v>1E-8</v>
      </c>
      <c r="V8814">
        <f t="shared" si="2198"/>
        <v>9.9999999999999995E-8</v>
      </c>
      <c r="W8814">
        <f t="shared" si="2199"/>
        <v>0</v>
      </c>
      <c r="X8814" s="5" t="e">
        <f t="shared" si="2200"/>
        <v>#VALUE!</v>
      </c>
      <c r="Z8814">
        <v>40319</v>
      </c>
      <c r="AA8814">
        <v>43320</v>
      </c>
      <c r="AB8814" t="e">
        <f t="shared" si="2201"/>
        <v>#VALUE!</v>
      </c>
      <c r="AC8814" t="e">
        <f t="shared" si="2202"/>
        <v>#VALUE!</v>
      </c>
      <c r="AD8814">
        <v>0</v>
      </c>
      <c r="AE8814">
        <v>78158306</v>
      </c>
      <c r="AF8814">
        <f t="shared" si="2203"/>
        <v>0</v>
      </c>
      <c r="AG8814">
        <f t="shared" si="2204"/>
        <v>0</v>
      </c>
      <c r="AH8814" t="e">
        <f t="shared" si="2205"/>
        <v>#VALUE!</v>
      </c>
      <c r="AI8814">
        <f t="shared" si="2206"/>
        <v>8813</v>
      </c>
    </row>
    <row r="8815" spans="1:35" x14ac:dyDescent="0.3">
      <c r="A8815" t="s">
        <v>13054</v>
      </c>
      <c r="B8815">
        <v>0</v>
      </c>
      <c r="C8815">
        <v>0</v>
      </c>
      <c r="D8815" t="s">
        <v>373</v>
      </c>
      <c r="E8815" t="s">
        <v>12663</v>
      </c>
      <c r="F8815" t="s">
        <v>22</v>
      </c>
      <c r="G8815">
        <v>0</v>
      </c>
      <c r="H8815" t="s">
        <v>26</v>
      </c>
      <c r="I8815" t="s">
        <v>177</v>
      </c>
      <c r="J8815" t="s">
        <v>13428</v>
      </c>
      <c r="K8815" t="s">
        <v>11190</v>
      </c>
      <c r="L8815" t="s">
        <v>119</v>
      </c>
      <c r="M8815">
        <f t="shared" si="2192"/>
        <v>0</v>
      </c>
      <c r="N8815" t="str">
        <f t="shared" si="2193"/>
        <v>33M</v>
      </c>
      <c r="O8815">
        <f t="shared" si="2194"/>
        <v>10</v>
      </c>
      <c r="P8815" t="str">
        <f t="shared" si="2195"/>
        <v>0</v>
      </c>
      <c r="Q8815" s="1" t="e">
        <f t="shared" si="2196"/>
        <v>#VALUE!</v>
      </c>
      <c r="R8815">
        <f t="shared" si="2197"/>
        <v>10</v>
      </c>
      <c r="S8815">
        <v>0</v>
      </c>
      <c r="T8815" s="4">
        <v>1000000000</v>
      </c>
      <c r="U8815">
        <f t="shared" si="2207"/>
        <v>1E-8</v>
      </c>
      <c r="V8815">
        <f t="shared" si="2198"/>
        <v>9.9999999999999995E-8</v>
      </c>
      <c r="W8815">
        <f t="shared" si="2199"/>
        <v>0</v>
      </c>
      <c r="X8815" s="5" t="e">
        <f t="shared" si="2200"/>
        <v>#VALUE!</v>
      </c>
      <c r="Z8815">
        <v>40319</v>
      </c>
      <c r="AA8815">
        <v>43320</v>
      </c>
      <c r="AB8815" t="e">
        <f t="shared" si="2201"/>
        <v>#VALUE!</v>
      </c>
      <c r="AC8815" t="e">
        <f t="shared" si="2202"/>
        <v>#VALUE!</v>
      </c>
      <c r="AD8815">
        <v>0</v>
      </c>
      <c r="AE8815">
        <v>78158306</v>
      </c>
      <c r="AF8815">
        <f t="shared" si="2203"/>
        <v>0</v>
      </c>
      <c r="AG8815">
        <f t="shared" si="2204"/>
        <v>0</v>
      </c>
      <c r="AH8815" t="e">
        <f t="shared" si="2205"/>
        <v>#VALUE!</v>
      </c>
      <c r="AI8815">
        <f t="shared" si="2206"/>
        <v>8814</v>
      </c>
    </row>
    <row r="8816" spans="1:35" x14ac:dyDescent="0.3">
      <c r="A8816" t="s">
        <v>13252</v>
      </c>
      <c r="B8816">
        <v>0</v>
      </c>
      <c r="C8816">
        <v>0</v>
      </c>
      <c r="D8816" t="s">
        <v>219</v>
      </c>
      <c r="E8816" t="s">
        <v>13200</v>
      </c>
      <c r="F8816" t="s">
        <v>22</v>
      </c>
      <c r="G8816">
        <v>0</v>
      </c>
      <c r="H8816" t="s">
        <v>26</v>
      </c>
      <c r="I8816" t="s">
        <v>117</v>
      </c>
      <c r="J8816" t="s">
        <v>13428</v>
      </c>
      <c r="K8816">
        <v>1</v>
      </c>
      <c r="L8816" t="s">
        <v>33</v>
      </c>
      <c r="M8816">
        <f t="shared" si="2192"/>
        <v>0</v>
      </c>
      <c r="N8816" t="str">
        <f t="shared" si="2193"/>
        <v>26M</v>
      </c>
      <c r="O8816">
        <f t="shared" si="2194"/>
        <v>1</v>
      </c>
      <c r="P8816" t="str">
        <f t="shared" si="2195"/>
        <v>0</v>
      </c>
      <c r="Q8816" s="1" t="e">
        <f t="shared" si="2196"/>
        <v>#VALUE!</v>
      </c>
      <c r="R8816">
        <f t="shared" si="2197"/>
        <v>1</v>
      </c>
      <c r="S8816">
        <v>0</v>
      </c>
      <c r="T8816" s="4">
        <v>1000000000</v>
      </c>
      <c r="U8816">
        <f t="shared" si="2207"/>
        <v>1.0000000000000001E-9</v>
      </c>
      <c r="V8816">
        <f t="shared" si="2198"/>
        <v>1E-8</v>
      </c>
      <c r="W8816">
        <f t="shared" si="2199"/>
        <v>0</v>
      </c>
      <c r="X8816" s="5" t="e">
        <f t="shared" si="2200"/>
        <v>#VALUE!</v>
      </c>
      <c r="Z8816">
        <v>40319</v>
      </c>
      <c r="AA8816">
        <v>43320</v>
      </c>
      <c r="AB8816" t="e">
        <f t="shared" si="2201"/>
        <v>#VALUE!</v>
      </c>
      <c r="AC8816" t="e">
        <f t="shared" si="2202"/>
        <v>#VALUE!</v>
      </c>
      <c r="AD8816">
        <v>0</v>
      </c>
      <c r="AE8816">
        <v>78158306</v>
      </c>
      <c r="AF8816">
        <f t="shared" si="2203"/>
        <v>0</v>
      </c>
      <c r="AG8816">
        <f t="shared" si="2204"/>
        <v>0</v>
      </c>
      <c r="AH8816" t="e">
        <f t="shared" si="2205"/>
        <v>#VALUE!</v>
      </c>
      <c r="AI8816">
        <f t="shared" si="2206"/>
        <v>8815</v>
      </c>
    </row>
    <row r="8817" spans="1:35" x14ac:dyDescent="0.3">
      <c r="A8817" t="s">
        <v>11899</v>
      </c>
      <c r="B8817">
        <v>0</v>
      </c>
      <c r="C8817">
        <v>4</v>
      </c>
      <c r="D8817" t="s">
        <v>219</v>
      </c>
      <c r="E8817" t="s">
        <v>11545</v>
      </c>
      <c r="F8817" t="s">
        <v>22</v>
      </c>
      <c r="G8817">
        <v>0</v>
      </c>
      <c r="H8817" t="s">
        <v>26</v>
      </c>
      <c r="I8817" t="s">
        <v>117</v>
      </c>
      <c r="J8817" t="s">
        <v>13491</v>
      </c>
      <c r="K8817">
        <v>1</v>
      </c>
      <c r="L8817" t="s">
        <v>33</v>
      </c>
      <c r="M8817">
        <f t="shared" si="2192"/>
        <v>0</v>
      </c>
      <c r="N8817" t="str">
        <f t="shared" si="2193"/>
        <v>26M</v>
      </c>
      <c r="O8817">
        <f t="shared" si="2194"/>
        <v>100</v>
      </c>
      <c r="P8817" t="str">
        <f t="shared" si="2195"/>
        <v>0</v>
      </c>
      <c r="Q8817" s="1" t="e">
        <f t="shared" si="2196"/>
        <v>#VALUE!</v>
      </c>
      <c r="R8817">
        <f t="shared" si="2197"/>
        <v>100</v>
      </c>
      <c r="S8817">
        <v>0</v>
      </c>
      <c r="T8817" s="4">
        <v>1000000000</v>
      </c>
      <c r="U8817">
        <f t="shared" si="2207"/>
        <v>9.9999999999999995E-8</v>
      </c>
      <c r="V8817">
        <f t="shared" si="2198"/>
        <v>9.9999999999999995E-7</v>
      </c>
      <c r="W8817">
        <f t="shared" si="2199"/>
        <v>0</v>
      </c>
      <c r="X8817" s="5" t="e">
        <f t="shared" si="2200"/>
        <v>#VALUE!</v>
      </c>
      <c r="Z8817">
        <v>40319</v>
      </c>
      <c r="AA8817">
        <v>43320</v>
      </c>
      <c r="AB8817" t="e">
        <f t="shared" si="2201"/>
        <v>#VALUE!</v>
      </c>
      <c r="AC8817" t="e">
        <f t="shared" si="2202"/>
        <v>#VALUE!</v>
      </c>
      <c r="AD8817">
        <v>0</v>
      </c>
      <c r="AE8817">
        <v>78158306</v>
      </c>
      <c r="AF8817">
        <f t="shared" si="2203"/>
        <v>5.117818188127056E-8</v>
      </c>
      <c r="AG8817">
        <f t="shared" si="2204"/>
        <v>5.1178181881270559E-7</v>
      </c>
      <c r="AH8817" t="e">
        <f t="shared" si="2205"/>
        <v>#VALUE!</v>
      </c>
      <c r="AI8817">
        <f t="shared" si="2206"/>
        <v>8816</v>
      </c>
    </row>
    <row r="8818" spans="1:35" x14ac:dyDescent="0.3">
      <c r="A8818" t="s">
        <v>13021</v>
      </c>
      <c r="B8818">
        <v>0</v>
      </c>
      <c r="C8818">
        <v>0</v>
      </c>
      <c r="D8818" t="s">
        <v>1201</v>
      </c>
      <c r="E8818" t="s">
        <v>12663</v>
      </c>
      <c r="F8818" t="s">
        <v>22</v>
      </c>
      <c r="G8818">
        <v>0</v>
      </c>
      <c r="H8818" t="s">
        <v>26</v>
      </c>
      <c r="I8818" t="s">
        <v>27</v>
      </c>
      <c r="J8818" t="s">
        <v>13491</v>
      </c>
      <c r="K8818">
        <v>1.3</v>
      </c>
      <c r="L8818" t="s">
        <v>119</v>
      </c>
      <c r="M8818">
        <f t="shared" si="2192"/>
        <v>0</v>
      </c>
      <c r="N8818" t="str">
        <f t="shared" si="2193"/>
        <v>2.1M</v>
      </c>
      <c r="O8818">
        <f t="shared" si="2194"/>
        <v>10</v>
      </c>
      <c r="P8818" t="str">
        <f t="shared" si="2195"/>
        <v>0</v>
      </c>
      <c r="Q8818" s="1" t="e">
        <f t="shared" si="2196"/>
        <v>#VALUE!</v>
      </c>
      <c r="R8818">
        <f t="shared" si="2197"/>
        <v>10</v>
      </c>
      <c r="S8818">
        <v>0</v>
      </c>
      <c r="T8818" s="4">
        <v>1000000000</v>
      </c>
      <c r="U8818">
        <f t="shared" si="2207"/>
        <v>1E-8</v>
      </c>
      <c r="V8818">
        <f t="shared" si="2198"/>
        <v>9.9999999999999995E-8</v>
      </c>
      <c r="W8818">
        <f t="shared" si="2199"/>
        <v>0</v>
      </c>
      <c r="X8818" s="5" t="e">
        <f t="shared" si="2200"/>
        <v>#VALUE!</v>
      </c>
      <c r="Z8818">
        <v>40319</v>
      </c>
      <c r="AA8818">
        <v>43320</v>
      </c>
      <c r="AB8818" t="e">
        <f t="shared" si="2201"/>
        <v>#VALUE!</v>
      </c>
      <c r="AC8818" t="e">
        <f t="shared" si="2202"/>
        <v>#VALUE!</v>
      </c>
      <c r="AD8818">
        <v>0</v>
      </c>
      <c r="AE8818">
        <v>78158306</v>
      </c>
      <c r="AF8818">
        <f t="shared" si="2203"/>
        <v>0</v>
      </c>
      <c r="AG8818">
        <f t="shared" si="2204"/>
        <v>0</v>
      </c>
      <c r="AH8818" t="e">
        <f t="shared" si="2205"/>
        <v>#VALUE!</v>
      </c>
      <c r="AI8818">
        <f t="shared" si="2206"/>
        <v>8817</v>
      </c>
    </row>
    <row r="8819" spans="1:35" x14ac:dyDescent="0.3">
      <c r="A8819" t="s">
        <v>12183</v>
      </c>
      <c r="B8819">
        <v>0</v>
      </c>
      <c r="C8819">
        <v>1</v>
      </c>
      <c r="D8819" t="s">
        <v>454</v>
      </c>
      <c r="E8819" t="s">
        <v>11545</v>
      </c>
      <c r="F8819" t="s">
        <v>22</v>
      </c>
      <c r="G8819">
        <v>0</v>
      </c>
      <c r="H8819" t="s">
        <v>26</v>
      </c>
      <c r="I8819" t="s">
        <v>448</v>
      </c>
      <c r="J8819" t="s">
        <v>13537</v>
      </c>
      <c r="K8819">
        <v>1</v>
      </c>
      <c r="L8819" t="s">
        <v>33</v>
      </c>
      <c r="M8819">
        <f t="shared" si="2192"/>
        <v>0</v>
      </c>
      <c r="N8819" t="str">
        <f t="shared" si="2193"/>
        <v>23M</v>
      </c>
      <c r="O8819">
        <f t="shared" si="2194"/>
        <v>100</v>
      </c>
      <c r="P8819" t="str">
        <f t="shared" si="2195"/>
        <v>0</v>
      </c>
      <c r="Q8819" s="1" t="e">
        <f t="shared" si="2196"/>
        <v>#VALUE!</v>
      </c>
      <c r="R8819">
        <f t="shared" si="2197"/>
        <v>100</v>
      </c>
      <c r="S8819">
        <v>0</v>
      </c>
      <c r="T8819" s="4">
        <v>1000000000</v>
      </c>
      <c r="U8819">
        <f t="shared" si="2207"/>
        <v>9.9999999999999995E-8</v>
      </c>
      <c r="V8819">
        <f t="shared" si="2198"/>
        <v>9.9999999999999995E-7</v>
      </c>
      <c r="W8819">
        <f t="shared" si="2199"/>
        <v>0</v>
      </c>
      <c r="X8819" s="5" t="e">
        <f t="shared" si="2200"/>
        <v>#VALUE!</v>
      </c>
      <c r="Z8819">
        <v>40319</v>
      </c>
      <c r="AA8819">
        <v>43320</v>
      </c>
      <c r="AB8819" t="e">
        <f t="shared" si="2201"/>
        <v>#VALUE!</v>
      </c>
      <c r="AC8819" t="e">
        <f t="shared" si="2202"/>
        <v>#VALUE!</v>
      </c>
      <c r="AD8819">
        <v>0</v>
      </c>
      <c r="AE8819">
        <v>78158306</v>
      </c>
      <c r="AF8819">
        <f t="shared" si="2203"/>
        <v>1.279454547031764E-8</v>
      </c>
      <c r="AG8819">
        <f t="shared" si="2204"/>
        <v>1.279454547031764E-7</v>
      </c>
      <c r="AH8819" t="e">
        <f t="shared" si="2205"/>
        <v>#VALUE!</v>
      </c>
      <c r="AI8819">
        <f t="shared" si="2206"/>
        <v>8818</v>
      </c>
    </row>
    <row r="8820" spans="1:35" x14ac:dyDescent="0.3">
      <c r="A8820" t="s">
        <v>12311</v>
      </c>
      <c r="B8820">
        <v>0</v>
      </c>
      <c r="C8820">
        <v>0</v>
      </c>
      <c r="D8820" t="s">
        <v>257</v>
      </c>
      <c r="E8820" t="s">
        <v>11545</v>
      </c>
      <c r="F8820" t="s">
        <v>22</v>
      </c>
      <c r="G8820">
        <v>0</v>
      </c>
      <c r="H8820" t="s">
        <v>26</v>
      </c>
      <c r="I8820" t="s">
        <v>417</v>
      </c>
      <c r="J8820" t="s">
        <v>13537</v>
      </c>
      <c r="K8820" t="s">
        <v>12312</v>
      </c>
      <c r="L8820" t="s">
        <v>150</v>
      </c>
      <c r="M8820">
        <f t="shared" si="2192"/>
        <v>0</v>
      </c>
      <c r="N8820" t="str">
        <f t="shared" si="2193"/>
        <v>42M</v>
      </c>
      <c r="O8820">
        <f t="shared" si="2194"/>
        <v>100</v>
      </c>
      <c r="P8820" t="str">
        <f t="shared" si="2195"/>
        <v>0</v>
      </c>
      <c r="Q8820" s="1" t="e">
        <f t="shared" si="2196"/>
        <v>#VALUE!</v>
      </c>
      <c r="R8820">
        <f t="shared" si="2197"/>
        <v>100</v>
      </c>
      <c r="S8820">
        <v>0</v>
      </c>
      <c r="T8820" s="4">
        <v>1000000000</v>
      </c>
      <c r="U8820">
        <f t="shared" si="2207"/>
        <v>9.9999999999999995E-8</v>
      </c>
      <c r="V8820">
        <f t="shared" si="2198"/>
        <v>9.9999999999999995E-7</v>
      </c>
      <c r="W8820">
        <f t="shared" si="2199"/>
        <v>0</v>
      </c>
      <c r="X8820" s="5" t="e">
        <f t="shared" si="2200"/>
        <v>#VALUE!</v>
      </c>
      <c r="Z8820">
        <v>40319</v>
      </c>
      <c r="AA8820">
        <v>43320</v>
      </c>
      <c r="AB8820" t="e">
        <f t="shared" si="2201"/>
        <v>#VALUE!</v>
      </c>
      <c r="AC8820" t="e">
        <f t="shared" si="2202"/>
        <v>#VALUE!</v>
      </c>
      <c r="AD8820">
        <v>0</v>
      </c>
      <c r="AE8820">
        <v>78158306</v>
      </c>
      <c r="AF8820">
        <f t="shared" si="2203"/>
        <v>0</v>
      </c>
      <c r="AG8820">
        <f t="shared" si="2204"/>
        <v>0</v>
      </c>
      <c r="AH8820" t="e">
        <f t="shared" si="2205"/>
        <v>#VALUE!</v>
      </c>
      <c r="AI8820">
        <f t="shared" si="2206"/>
        <v>8819</v>
      </c>
    </row>
    <row r="8821" spans="1:35" x14ac:dyDescent="0.3">
      <c r="A8821" t="s">
        <v>12384</v>
      </c>
      <c r="B8821">
        <v>0</v>
      </c>
      <c r="C8821">
        <v>0</v>
      </c>
      <c r="D8821" t="s">
        <v>89</v>
      </c>
      <c r="E8821" t="s">
        <v>11545</v>
      </c>
      <c r="F8821" t="s">
        <v>22</v>
      </c>
      <c r="G8821">
        <v>0</v>
      </c>
      <c r="H8821" t="s">
        <v>26</v>
      </c>
      <c r="I8821" t="s">
        <v>2564</v>
      </c>
      <c r="J8821" t="s">
        <v>13537</v>
      </c>
      <c r="K8821">
        <v>1</v>
      </c>
      <c r="L8821" t="s">
        <v>33</v>
      </c>
      <c r="M8821">
        <f t="shared" si="2192"/>
        <v>0</v>
      </c>
      <c r="N8821" t="str">
        <f t="shared" si="2193"/>
        <v>11M</v>
      </c>
      <c r="O8821">
        <f t="shared" si="2194"/>
        <v>100</v>
      </c>
      <c r="P8821" t="str">
        <f t="shared" si="2195"/>
        <v>0</v>
      </c>
      <c r="Q8821" s="1" t="e">
        <f t="shared" si="2196"/>
        <v>#VALUE!</v>
      </c>
      <c r="R8821">
        <f t="shared" si="2197"/>
        <v>100</v>
      </c>
      <c r="S8821">
        <v>0</v>
      </c>
      <c r="T8821" s="4">
        <v>1000000000</v>
      </c>
      <c r="U8821">
        <f t="shared" si="2207"/>
        <v>9.9999999999999995E-8</v>
      </c>
      <c r="V8821">
        <f t="shared" si="2198"/>
        <v>9.9999999999999995E-7</v>
      </c>
      <c r="W8821">
        <f t="shared" si="2199"/>
        <v>0</v>
      </c>
      <c r="X8821" s="5" t="e">
        <f t="shared" si="2200"/>
        <v>#VALUE!</v>
      </c>
      <c r="Z8821">
        <v>40319</v>
      </c>
      <c r="AA8821">
        <v>43320</v>
      </c>
      <c r="AB8821" t="e">
        <f t="shared" si="2201"/>
        <v>#VALUE!</v>
      </c>
      <c r="AC8821" t="e">
        <f t="shared" si="2202"/>
        <v>#VALUE!</v>
      </c>
      <c r="AD8821">
        <v>0</v>
      </c>
      <c r="AE8821">
        <v>78158306</v>
      </c>
      <c r="AF8821">
        <f t="shared" si="2203"/>
        <v>0</v>
      </c>
      <c r="AG8821">
        <f t="shared" si="2204"/>
        <v>0</v>
      </c>
      <c r="AH8821" t="e">
        <f t="shared" si="2205"/>
        <v>#VALUE!</v>
      </c>
      <c r="AI8821">
        <f t="shared" si="2206"/>
        <v>8820</v>
      </c>
    </row>
    <row r="8822" spans="1:35" x14ac:dyDescent="0.3">
      <c r="A8822" t="s">
        <v>12939</v>
      </c>
      <c r="B8822">
        <v>0</v>
      </c>
      <c r="C8822">
        <v>0</v>
      </c>
      <c r="D8822" t="s">
        <v>12940</v>
      </c>
      <c r="E8822" t="s">
        <v>12663</v>
      </c>
      <c r="F8822" t="s">
        <v>849</v>
      </c>
      <c r="G8822" t="s">
        <v>3396</v>
      </c>
      <c r="H8822" t="s">
        <v>26</v>
      </c>
      <c r="I8822" t="s">
        <v>27</v>
      </c>
      <c r="J8822" t="s">
        <v>13537</v>
      </c>
      <c r="K8822" t="s">
        <v>1531</v>
      </c>
      <c r="L8822" t="s">
        <v>1148</v>
      </c>
      <c r="M8822">
        <f t="shared" si="2192"/>
        <v>1</v>
      </c>
      <c r="N8822" t="str">
        <f t="shared" si="2193"/>
        <v>0.26M</v>
      </c>
      <c r="O8822">
        <f t="shared" si="2194"/>
        <v>10</v>
      </c>
      <c r="P8822" t="str">
        <f t="shared" si="2195"/>
        <v>2.49</v>
      </c>
      <c r="Q8822" s="1" t="e">
        <f t="shared" si="2196"/>
        <v>#VALUE!</v>
      </c>
      <c r="R8822">
        <f t="shared" si="2197"/>
        <v>10</v>
      </c>
      <c r="S8822">
        <v>0</v>
      </c>
      <c r="T8822" s="4">
        <v>1000000000</v>
      </c>
      <c r="U8822">
        <f t="shared" si="2207"/>
        <v>1E-8</v>
      </c>
      <c r="V8822">
        <f t="shared" si="2198"/>
        <v>9.9999999999999995E-8</v>
      </c>
      <c r="W8822">
        <f t="shared" si="2199"/>
        <v>0</v>
      </c>
      <c r="X8822" s="5" t="e">
        <f t="shared" si="2200"/>
        <v>#VALUE!</v>
      </c>
      <c r="Z8822">
        <v>40319</v>
      </c>
      <c r="AA8822">
        <v>43320</v>
      </c>
      <c r="AB8822" t="e">
        <f t="shared" si="2201"/>
        <v>#VALUE!</v>
      </c>
      <c r="AC8822" t="e">
        <f t="shared" si="2202"/>
        <v>#VALUE!</v>
      </c>
      <c r="AD8822">
        <v>0</v>
      </c>
      <c r="AE8822">
        <v>78158306</v>
      </c>
      <c r="AF8822">
        <f t="shared" si="2203"/>
        <v>0</v>
      </c>
      <c r="AG8822">
        <f t="shared" si="2204"/>
        <v>0</v>
      </c>
      <c r="AH8822" t="e">
        <f t="shared" si="2205"/>
        <v>#VALUE!</v>
      </c>
      <c r="AI8822">
        <f t="shared" si="2206"/>
        <v>8821</v>
      </c>
    </row>
    <row r="8823" spans="1:35" x14ac:dyDescent="0.3">
      <c r="A8823" t="s">
        <v>10367</v>
      </c>
      <c r="B8823">
        <v>0</v>
      </c>
      <c r="C8823">
        <v>35</v>
      </c>
      <c r="D8823" t="s">
        <v>2217</v>
      </c>
      <c r="E8823" t="s">
        <v>10032</v>
      </c>
      <c r="F8823" t="s">
        <v>22</v>
      </c>
      <c r="G8823">
        <v>0</v>
      </c>
      <c r="H8823" t="s">
        <v>26</v>
      </c>
      <c r="I8823" t="s">
        <v>42</v>
      </c>
      <c r="J8823" t="s">
        <v>13429</v>
      </c>
      <c r="K8823">
        <v>1</v>
      </c>
      <c r="L8823" t="s">
        <v>512</v>
      </c>
      <c r="M8823">
        <f t="shared" si="2192"/>
        <v>0</v>
      </c>
      <c r="N8823" t="str">
        <f t="shared" si="2193"/>
        <v>1.3M</v>
      </c>
      <c r="O8823">
        <f t="shared" si="2194"/>
        <v>1000</v>
      </c>
      <c r="P8823" t="str">
        <f t="shared" si="2195"/>
        <v>0</v>
      </c>
      <c r="Q8823" s="1" t="e">
        <f t="shared" si="2196"/>
        <v>#VALUE!</v>
      </c>
      <c r="R8823">
        <f t="shared" si="2197"/>
        <v>1000</v>
      </c>
      <c r="S8823">
        <v>0</v>
      </c>
      <c r="T8823" s="4">
        <v>1000000000</v>
      </c>
      <c r="U8823">
        <f t="shared" si="2207"/>
        <v>9.9999999999999995E-7</v>
      </c>
      <c r="V8823">
        <f t="shared" si="2198"/>
        <v>9.9999999999999991E-6</v>
      </c>
      <c r="W8823">
        <f t="shared" si="2199"/>
        <v>0</v>
      </c>
      <c r="X8823" s="5" t="e">
        <f t="shared" si="2200"/>
        <v>#VALUE!</v>
      </c>
      <c r="Z8823">
        <v>40319</v>
      </c>
      <c r="AA8823">
        <v>43320</v>
      </c>
      <c r="AB8823" t="e">
        <f t="shared" si="2201"/>
        <v>#VALUE!</v>
      </c>
      <c r="AC8823" t="e">
        <f t="shared" si="2202"/>
        <v>#VALUE!</v>
      </c>
      <c r="AD8823">
        <v>0</v>
      </c>
      <c r="AE8823">
        <v>78158306</v>
      </c>
      <c r="AF8823">
        <f t="shared" si="2203"/>
        <v>4.478090914611174E-7</v>
      </c>
      <c r="AG8823">
        <f t="shared" si="2204"/>
        <v>4.4780909146111743E-6</v>
      </c>
      <c r="AH8823" t="e">
        <f t="shared" si="2205"/>
        <v>#VALUE!</v>
      </c>
      <c r="AI8823">
        <f t="shared" si="2206"/>
        <v>8822</v>
      </c>
    </row>
    <row r="8824" spans="1:35" x14ac:dyDescent="0.3">
      <c r="A8824" t="s">
        <v>11857</v>
      </c>
      <c r="B8824">
        <v>0</v>
      </c>
      <c r="C8824">
        <v>4</v>
      </c>
      <c r="D8824" t="s">
        <v>764</v>
      </c>
      <c r="E8824" t="s">
        <v>11545</v>
      </c>
      <c r="F8824" t="s">
        <v>849</v>
      </c>
      <c r="G8824" t="s">
        <v>3301</v>
      </c>
      <c r="H8824" t="s">
        <v>26</v>
      </c>
      <c r="I8824" t="s">
        <v>40</v>
      </c>
      <c r="J8824" t="s">
        <v>13429</v>
      </c>
      <c r="K8824">
        <v>2</v>
      </c>
      <c r="L8824" t="s">
        <v>217</v>
      </c>
      <c r="M8824">
        <f t="shared" si="2192"/>
        <v>1</v>
      </c>
      <c r="N8824" t="str">
        <f t="shared" si="2193"/>
        <v>2.7M</v>
      </c>
      <c r="O8824">
        <f t="shared" si="2194"/>
        <v>100</v>
      </c>
      <c r="P8824" t="str">
        <f t="shared" si="2195"/>
        <v>1.99</v>
      </c>
      <c r="Q8824" s="1" t="e">
        <f t="shared" si="2196"/>
        <v>#VALUE!</v>
      </c>
      <c r="R8824">
        <f t="shared" si="2197"/>
        <v>100</v>
      </c>
      <c r="S8824">
        <v>0</v>
      </c>
      <c r="T8824" s="4">
        <v>1000000000</v>
      </c>
      <c r="U8824">
        <f t="shared" si="2207"/>
        <v>9.9999999999999995E-8</v>
      </c>
      <c r="V8824">
        <f t="shared" si="2198"/>
        <v>9.9999999999999995E-7</v>
      </c>
      <c r="W8824">
        <f t="shared" si="2199"/>
        <v>0</v>
      </c>
      <c r="X8824" s="5" t="e">
        <f t="shared" si="2200"/>
        <v>#VALUE!</v>
      </c>
      <c r="Z8824">
        <v>40319</v>
      </c>
      <c r="AA8824">
        <v>43320</v>
      </c>
      <c r="AB8824" t="e">
        <f t="shared" si="2201"/>
        <v>#VALUE!</v>
      </c>
      <c r="AC8824" t="e">
        <f t="shared" si="2202"/>
        <v>#VALUE!</v>
      </c>
      <c r="AD8824">
        <v>0</v>
      </c>
      <c r="AE8824">
        <v>78158306</v>
      </c>
      <c r="AF8824">
        <f t="shared" si="2203"/>
        <v>5.117818188127056E-8</v>
      </c>
      <c r="AG8824">
        <f t="shared" si="2204"/>
        <v>5.1178181881270559E-7</v>
      </c>
      <c r="AH8824" t="e">
        <f t="shared" si="2205"/>
        <v>#VALUE!</v>
      </c>
      <c r="AI8824">
        <f t="shared" si="2206"/>
        <v>8823</v>
      </c>
    </row>
    <row r="8825" spans="1:35" x14ac:dyDescent="0.3">
      <c r="A8825" t="s">
        <v>12271</v>
      </c>
      <c r="B8825">
        <v>0</v>
      </c>
      <c r="C8825">
        <v>0</v>
      </c>
      <c r="D8825" t="s">
        <v>379</v>
      </c>
      <c r="E8825" t="s">
        <v>11545</v>
      </c>
      <c r="F8825" t="s">
        <v>22</v>
      </c>
      <c r="G8825">
        <v>0</v>
      </c>
      <c r="H8825" t="s">
        <v>26</v>
      </c>
      <c r="I8825" t="s">
        <v>40</v>
      </c>
      <c r="J8825" t="s">
        <v>13429</v>
      </c>
      <c r="K8825" t="s">
        <v>1997</v>
      </c>
      <c r="L8825" t="s">
        <v>119</v>
      </c>
      <c r="M8825">
        <f t="shared" si="2192"/>
        <v>0</v>
      </c>
      <c r="N8825" t="str">
        <f t="shared" si="2193"/>
        <v>35M</v>
      </c>
      <c r="O8825">
        <f t="shared" si="2194"/>
        <v>100</v>
      </c>
      <c r="P8825" t="str">
        <f t="shared" si="2195"/>
        <v>0</v>
      </c>
      <c r="Q8825" s="1" t="e">
        <f t="shared" si="2196"/>
        <v>#VALUE!</v>
      </c>
      <c r="R8825">
        <f t="shared" si="2197"/>
        <v>100</v>
      </c>
      <c r="S8825">
        <v>0</v>
      </c>
      <c r="T8825" s="4">
        <v>1000000000</v>
      </c>
      <c r="U8825">
        <f t="shared" si="2207"/>
        <v>9.9999999999999995E-8</v>
      </c>
      <c r="V8825">
        <f t="shared" si="2198"/>
        <v>9.9999999999999995E-7</v>
      </c>
      <c r="W8825">
        <f t="shared" si="2199"/>
        <v>0</v>
      </c>
      <c r="X8825" s="5" t="e">
        <f t="shared" si="2200"/>
        <v>#VALUE!</v>
      </c>
      <c r="Z8825">
        <v>40319</v>
      </c>
      <c r="AA8825">
        <v>43320</v>
      </c>
      <c r="AB8825" t="e">
        <f t="shared" si="2201"/>
        <v>#VALUE!</v>
      </c>
      <c r="AC8825" t="e">
        <f t="shared" si="2202"/>
        <v>#VALUE!</v>
      </c>
      <c r="AD8825">
        <v>0</v>
      </c>
      <c r="AE8825">
        <v>78158306</v>
      </c>
      <c r="AF8825">
        <f t="shared" si="2203"/>
        <v>0</v>
      </c>
      <c r="AG8825">
        <f t="shared" si="2204"/>
        <v>0</v>
      </c>
      <c r="AH8825" t="e">
        <f t="shared" si="2205"/>
        <v>#VALUE!</v>
      </c>
      <c r="AI8825">
        <f t="shared" si="2206"/>
        <v>8824</v>
      </c>
    </row>
    <row r="8826" spans="1:35" x14ac:dyDescent="0.3">
      <c r="A8826" t="s">
        <v>13236</v>
      </c>
      <c r="B8826">
        <v>0</v>
      </c>
      <c r="C8826">
        <v>0</v>
      </c>
      <c r="D8826" t="s">
        <v>125</v>
      </c>
      <c r="E8826" t="s">
        <v>13200</v>
      </c>
      <c r="F8826" t="s">
        <v>849</v>
      </c>
      <c r="G8826" t="s">
        <v>6003</v>
      </c>
      <c r="H8826" t="s">
        <v>26</v>
      </c>
      <c r="I8826" t="s">
        <v>40</v>
      </c>
      <c r="J8826" t="s">
        <v>13429</v>
      </c>
      <c r="K8826" t="s">
        <v>4981</v>
      </c>
      <c r="L8826" t="s">
        <v>33</v>
      </c>
      <c r="M8826">
        <f t="shared" si="2192"/>
        <v>1</v>
      </c>
      <c r="N8826" t="str">
        <f t="shared" si="2193"/>
        <v>15M</v>
      </c>
      <c r="O8826">
        <f t="shared" si="2194"/>
        <v>1</v>
      </c>
      <c r="P8826" t="str">
        <f t="shared" si="2195"/>
        <v>1.49</v>
      </c>
      <c r="Q8826" s="1" t="e">
        <f t="shared" si="2196"/>
        <v>#VALUE!</v>
      </c>
      <c r="R8826">
        <f t="shared" si="2197"/>
        <v>1</v>
      </c>
      <c r="S8826">
        <v>0</v>
      </c>
      <c r="T8826" s="4">
        <v>1000000000</v>
      </c>
      <c r="U8826">
        <f t="shared" si="2207"/>
        <v>1.0000000000000001E-9</v>
      </c>
      <c r="V8826">
        <f t="shared" si="2198"/>
        <v>1E-8</v>
      </c>
      <c r="W8826">
        <f t="shared" si="2199"/>
        <v>0</v>
      </c>
      <c r="X8826" s="5" t="e">
        <f t="shared" si="2200"/>
        <v>#VALUE!</v>
      </c>
      <c r="Z8826">
        <v>40319</v>
      </c>
      <c r="AA8826">
        <v>43320</v>
      </c>
      <c r="AB8826" t="e">
        <f t="shared" si="2201"/>
        <v>#VALUE!</v>
      </c>
      <c r="AC8826" t="e">
        <f t="shared" si="2202"/>
        <v>#VALUE!</v>
      </c>
      <c r="AD8826">
        <v>0</v>
      </c>
      <c r="AE8826">
        <v>78158306</v>
      </c>
      <c r="AF8826">
        <f t="shared" si="2203"/>
        <v>0</v>
      </c>
      <c r="AG8826">
        <f t="shared" si="2204"/>
        <v>0</v>
      </c>
      <c r="AH8826" t="e">
        <f t="shared" si="2205"/>
        <v>#VALUE!</v>
      </c>
      <c r="AI8826">
        <f t="shared" si="2206"/>
        <v>8825</v>
      </c>
    </row>
    <row r="8827" spans="1:35" x14ac:dyDescent="0.3">
      <c r="A8827" t="s">
        <v>13687</v>
      </c>
      <c r="B8827">
        <v>0</v>
      </c>
      <c r="C8827">
        <v>7</v>
      </c>
      <c r="D8827" t="s">
        <v>777</v>
      </c>
      <c r="E8827" t="s">
        <v>11147</v>
      </c>
      <c r="F8827" t="s">
        <v>22</v>
      </c>
      <c r="G8827">
        <v>0</v>
      </c>
      <c r="H8827" t="s">
        <v>26</v>
      </c>
      <c r="I8827" t="s">
        <v>169</v>
      </c>
      <c r="J8827" t="s">
        <v>13430</v>
      </c>
      <c r="K8827" t="s">
        <v>11342</v>
      </c>
      <c r="L8827" t="s">
        <v>217</v>
      </c>
      <c r="M8827">
        <f t="shared" si="2192"/>
        <v>0</v>
      </c>
      <c r="N8827" t="str">
        <f t="shared" si="2193"/>
        <v>4.9M</v>
      </c>
      <c r="O8827">
        <f t="shared" si="2194"/>
        <v>500</v>
      </c>
      <c r="P8827" t="str">
        <f t="shared" si="2195"/>
        <v>0</v>
      </c>
      <c r="Q8827" s="1" t="e">
        <f t="shared" si="2196"/>
        <v>#VALUE!</v>
      </c>
      <c r="R8827">
        <f t="shared" si="2197"/>
        <v>500</v>
      </c>
      <c r="S8827">
        <v>0</v>
      </c>
      <c r="T8827" s="4">
        <v>1000000000</v>
      </c>
      <c r="U8827">
        <f t="shared" si="2207"/>
        <v>4.9999999999999998E-7</v>
      </c>
      <c r="V8827">
        <f t="shared" si="2198"/>
        <v>4.9999999999999996E-6</v>
      </c>
      <c r="W8827">
        <f t="shared" si="2199"/>
        <v>0</v>
      </c>
      <c r="X8827" s="5" t="e">
        <f t="shared" si="2200"/>
        <v>#VALUE!</v>
      </c>
      <c r="Z8827">
        <v>40319</v>
      </c>
      <c r="AA8827">
        <v>43320</v>
      </c>
      <c r="AB8827" t="e">
        <f t="shared" si="2201"/>
        <v>#VALUE!</v>
      </c>
      <c r="AC8827" t="e">
        <f t="shared" si="2202"/>
        <v>#VALUE!</v>
      </c>
      <c r="AD8827">
        <v>0</v>
      </c>
      <c r="AE8827">
        <v>78158306</v>
      </c>
      <c r="AF8827">
        <f t="shared" si="2203"/>
        <v>8.9561818292223475E-8</v>
      </c>
      <c r="AG8827">
        <f t="shared" si="2204"/>
        <v>8.9561818292223469E-7</v>
      </c>
      <c r="AH8827" t="e">
        <f t="shared" si="2205"/>
        <v>#VALUE!</v>
      </c>
      <c r="AI8827">
        <f t="shared" si="2206"/>
        <v>8826</v>
      </c>
    </row>
    <row r="8828" spans="1:35" x14ac:dyDescent="0.3">
      <c r="A8828" t="s">
        <v>11508</v>
      </c>
      <c r="B8828">
        <v>0</v>
      </c>
      <c r="C8828">
        <v>1</v>
      </c>
      <c r="D8828" t="s">
        <v>213</v>
      </c>
      <c r="E8828" t="s">
        <v>11147</v>
      </c>
      <c r="F8828" t="s">
        <v>22</v>
      </c>
      <c r="G8828">
        <v>0</v>
      </c>
      <c r="H8828" t="s">
        <v>26</v>
      </c>
      <c r="I8828" t="s">
        <v>182</v>
      </c>
      <c r="J8828" t="s">
        <v>13430</v>
      </c>
      <c r="K8828">
        <v>2.5299999999999998</v>
      </c>
      <c r="L8828" t="s">
        <v>33</v>
      </c>
      <c r="M8828">
        <f t="shared" si="2192"/>
        <v>0</v>
      </c>
      <c r="N8828" t="str">
        <f t="shared" si="2193"/>
        <v>16M</v>
      </c>
      <c r="O8828">
        <f t="shared" si="2194"/>
        <v>500</v>
      </c>
      <c r="P8828" t="str">
        <f t="shared" si="2195"/>
        <v>0</v>
      </c>
      <c r="Q8828" s="1" t="e">
        <f t="shared" si="2196"/>
        <v>#VALUE!</v>
      </c>
      <c r="R8828">
        <f t="shared" si="2197"/>
        <v>500</v>
      </c>
      <c r="S8828">
        <v>0</v>
      </c>
      <c r="T8828" s="4">
        <v>1000000000</v>
      </c>
      <c r="U8828">
        <f t="shared" si="2207"/>
        <v>4.9999999999999998E-7</v>
      </c>
      <c r="V8828">
        <f t="shared" si="2198"/>
        <v>4.9999999999999996E-6</v>
      </c>
      <c r="W8828">
        <f t="shared" si="2199"/>
        <v>0</v>
      </c>
      <c r="X8828" s="5" t="e">
        <f t="shared" si="2200"/>
        <v>#VALUE!</v>
      </c>
      <c r="Z8828">
        <v>40319</v>
      </c>
      <c r="AA8828">
        <v>43320</v>
      </c>
      <c r="AB8828" t="e">
        <f t="shared" si="2201"/>
        <v>#VALUE!</v>
      </c>
      <c r="AC8828" t="e">
        <f t="shared" si="2202"/>
        <v>#VALUE!</v>
      </c>
      <c r="AD8828">
        <v>0</v>
      </c>
      <c r="AE8828">
        <v>78158306</v>
      </c>
      <c r="AF8828">
        <f t="shared" si="2203"/>
        <v>1.279454547031764E-8</v>
      </c>
      <c r="AG8828">
        <f t="shared" si="2204"/>
        <v>1.279454547031764E-7</v>
      </c>
      <c r="AH8828" t="e">
        <f t="shared" si="2205"/>
        <v>#VALUE!</v>
      </c>
      <c r="AI8828">
        <f t="shared" si="2206"/>
        <v>8827</v>
      </c>
    </row>
    <row r="8829" spans="1:35" x14ac:dyDescent="0.3">
      <c r="A8829" t="s">
        <v>11245</v>
      </c>
      <c r="B8829">
        <v>0</v>
      </c>
      <c r="C8829">
        <v>14</v>
      </c>
      <c r="D8829" t="s">
        <v>20</v>
      </c>
      <c r="E8829" t="s">
        <v>11147</v>
      </c>
      <c r="F8829" t="s">
        <v>22</v>
      </c>
      <c r="G8829">
        <v>0</v>
      </c>
      <c r="H8829" t="s">
        <v>26</v>
      </c>
      <c r="I8829" t="s">
        <v>312</v>
      </c>
      <c r="J8829" t="s">
        <v>13512</v>
      </c>
      <c r="K8829" t="s">
        <v>1794</v>
      </c>
      <c r="L8829" t="s">
        <v>33</v>
      </c>
      <c r="M8829">
        <f t="shared" si="2192"/>
        <v>0</v>
      </c>
      <c r="N8829" t="str">
        <f t="shared" si="2193"/>
        <v>N/A</v>
      </c>
      <c r="O8829">
        <f t="shared" si="2194"/>
        <v>500</v>
      </c>
      <c r="P8829" t="str">
        <f t="shared" si="2195"/>
        <v>0</v>
      </c>
      <c r="Q8829" s="1" t="e">
        <f t="shared" si="2196"/>
        <v>#VALUE!</v>
      </c>
      <c r="R8829">
        <f t="shared" si="2197"/>
        <v>500</v>
      </c>
      <c r="S8829">
        <v>0</v>
      </c>
      <c r="T8829" s="4">
        <v>1000000000</v>
      </c>
      <c r="U8829">
        <f t="shared" si="2207"/>
        <v>4.9999999999999998E-7</v>
      </c>
      <c r="V8829">
        <f t="shared" si="2198"/>
        <v>4.9999999999999996E-6</v>
      </c>
      <c r="W8829">
        <f t="shared" si="2199"/>
        <v>0</v>
      </c>
      <c r="X8829" s="5" t="e">
        <f t="shared" si="2200"/>
        <v>#VALUE!</v>
      </c>
      <c r="Z8829">
        <v>40319</v>
      </c>
      <c r="AA8829">
        <v>43320</v>
      </c>
      <c r="AB8829" t="e">
        <f t="shared" si="2201"/>
        <v>#VALUE!</v>
      </c>
      <c r="AC8829" t="e">
        <f t="shared" si="2202"/>
        <v>#VALUE!</v>
      </c>
      <c r="AD8829">
        <v>0</v>
      </c>
      <c r="AE8829">
        <v>78158306</v>
      </c>
      <c r="AF8829">
        <f t="shared" si="2203"/>
        <v>1.7912363658444695E-7</v>
      </c>
      <c r="AG8829">
        <f t="shared" si="2204"/>
        <v>1.7912363658444694E-6</v>
      </c>
      <c r="AH8829" t="e">
        <f t="shared" si="2205"/>
        <v>#VALUE!</v>
      </c>
      <c r="AI8829">
        <f t="shared" si="2206"/>
        <v>8828</v>
      </c>
    </row>
    <row r="8830" spans="1:35" x14ac:dyDescent="0.3">
      <c r="A8830" t="s">
        <v>11515</v>
      </c>
      <c r="B8830">
        <v>0</v>
      </c>
      <c r="C8830">
        <v>1</v>
      </c>
      <c r="D8830" t="s">
        <v>1348</v>
      </c>
      <c r="E8830" t="s">
        <v>11147</v>
      </c>
      <c r="F8830" t="s">
        <v>22</v>
      </c>
      <c r="G8830">
        <v>0</v>
      </c>
      <c r="H8830" t="s">
        <v>26</v>
      </c>
      <c r="I8830" t="s">
        <v>417</v>
      </c>
      <c r="J8830" t="s">
        <v>13512</v>
      </c>
      <c r="K8830" t="s">
        <v>11516</v>
      </c>
      <c r="L8830" t="s">
        <v>67</v>
      </c>
      <c r="M8830">
        <f t="shared" si="2192"/>
        <v>0</v>
      </c>
      <c r="N8830" t="str">
        <f t="shared" si="2193"/>
        <v>3.7M</v>
      </c>
      <c r="O8830">
        <f t="shared" si="2194"/>
        <v>500</v>
      </c>
      <c r="P8830" t="str">
        <f t="shared" si="2195"/>
        <v>0</v>
      </c>
      <c r="Q8830" s="1" t="e">
        <f t="shared" si="2196"/>
        <v>#VALUE!</v>
      </c>
      <c r="R8830">
        <f t="shared" si="2197"/>
        <v>500</v>
      </c>
      <c r="S8830">
        <v>0</v>
      </c>
      <c r="T8830" s="4">
        <v>1000000000</v>
      </c>
      <c r="U8830">
        <f t="shared" si="2207"/>
        <v>4.9999999999999998E-7</v>
      </c>
      <c r="V8830">
        <f t="shared" si="2198"/>
        <v>4.9999999999999996E-6</v>
      </c>
      <c r="W8830">
        <f t="shared" si="2199"/>
        <v>0</v>
      </c>
      <c r="X8830" s="5" t="e">
        <f t="shared" si="2200"/>
        <v>#VALUE!</v>
      </c>
      <c r="Z8830">
        <v>40319</v>
      </c>
      <c r="AA8830">
        <v>43320</v>
      </c>
      <c r="AB8830" t="e">
        <f t="shared" si="2201"/>
        <v>#VALUE!</v>
      </c>
      <c r="AC8830" t="e">
        <f t="shared" si="2202"/>
        <v>#VALUE!</v>
      </c>
      <c r="AD8830">
        <v>0</v>
      </c>
      <c r="AE8830">
        <v>78158306</v>
      </c>
      <c r="AF8830">
        <f t="shared" si="2203"/>
        <v>1.279454547031764E-8</v>
      </c>
      <c r="AG8830">
        <f t="shared" si="2204"/>
        <v>1.279454547031764E-7</v>
      </c>
      <c r="AH8830" t="e">
        <f t="shared" si="2205"/>
        <v>#VALUE!</v>
      </c>
      <c r="AI8830">
        <f t="shared" si="2206"/>
        <v>8829</v>
      </c>
    </row>
    <row r="8831" spans="1:35" x14ac:dyDescent="0.3">
      <c r="A8831" t="s">
        <v>12308</v>
      </c>
      <c r="B8831">
        <v>0</v>
      </c>
      <c r="C8831">
        <v>0</v>
      </c>
      <c r="D8831" t="s">
        <v>1709</v>
      </c>
      <c r="E8831" t="s">
        <v>11545</v>
      </c>
      <c r="F8831" t="s">
        <v>22</v>
      </c>
      <c r="G8831">
        <v>0</v>
      </c>
      <c r="H8831" t="s">
        <v>26</v>
      </c>
      <c r="I8831" t="s">
        <v>417</v>
      </c>
      <c r="J8831" t="s">
        <v>13512</v>
      </c>
      <c r="K8831" t="s">
        <v>12309</v>
      </c>
      <c r="L8831" t="s">
        <v>33</v>
      </c>
      <c r="M8831">
        <f t="shared" si="2192"/>
        <v>0</v>
      </c>
      <c r="N8831" t="str">
        <f t="shared" si="2193"/>
        <v>6.4M</v>
      </c>
      <c r="O8831">
        <f t="shared" si="2194"/>
        <v>100</v>
      </c>
      <c r="P8831" t="str">
        <f t="shared" si="2195"/>
        <v>0</v>
      </c>
      <c r="Q8831" s="1" t="e">
        <f t="shared" si="2196"/>
        <v>#VALUE!</v>
      </c>
      <c r="R8831">
        <f t="shared" si="2197"/>
        <v>100</v>
      </c>
      <c r="S8831">
        <v>0</v>
      </c>
      <c r="T8831" s="4">
        <v>1000000000</v>
      </c>
      <c r="U8831">
        <f t="shared" si="2207"/>
        <v>9.9999999999999995E-8</v>
      </c>
      <c r="V8831">
        <f t="shared" si="2198"/>
        <v>9.9999999999999995E-7</v>
      </c>
      <c r="W8831">
        <f t="shared" si="2199"/>
        <v>0</v>
      </c>
      <c r="X8831" s="5" t="e">
        <f t="shared" si="2200"/>
        <v>#VALUE!</v>
      </c>
      <c r="Z8831">
        <v>40319</v>
      </c>
      <c r="AA8831">
        <v>43320</v>
      </c>
      <c r="AB8831" t="e">
        <f t="shared" si="2201"/>
        <v>#VALUE!</v>
      </c>
      <c r="AC8831" t="e">
        <f t="shared" si="2202"/>
        <v>#VALUE!</v>
      </c>
      <c r="AD8831">
        <v>0</v>
      </c>
      <c r="AE8831">
        <v>78158306</v>
      </c>
      <c r="AF8831">
        <f t="shared" si="2203"/>
        <v>0</v>
      </c>
      <c r="AG8831">
        <f t="shared" si="2204"/>
        <v>0</v>
      </c>
      <c r="AH8831" t="e">
        <f t="shared" si="2205"/>
        <v>#VALUE!</v>
      </c>
      <c r="AI8831">
        <f t="shared" si="2206"/>
        <v>8830</v>
      </c>
    </row>
    <row r="8832" spans="1:35" x14ac:dyDescent="0.3">
      <c r="A8832" t="s">
        <v>12355</v>
      </c>
      <c r="B8832">
        <v>0</v>
      </c>
      <c r="C8832">
        <v>0</v>
      </c>
      <c r="D8832" t="s">
        <v>213</v>
      </c>
      <c r="E8832" t="s">
        <v>11545</v>
      </c>
      <c r="F8832" t="s">
        <v>22</v>
      </c>
      <c r="G8832">
        <v>0</v>
      </c>
      <c r="H8832" t="s">
        <v>26</v>
      </c>
      <c r="I8832" t="s">
        <v>27</v>
      </c>
      <c r="J8832" t="s">
        <v>13512</v>
      </c>
      <c r="K8832">
        <v>1</v>
      </c>
      <c r="L8832" t="s">
        <v>33</v>
      </c>
      <c r="M8832">
        <f t="shared" si="2192"/>
        <v>0</v>
      </c>
      <c r="N8832" t="str">
        <f t="shared" si="2193"/>
        <v>16M</v>
      </c>
      <c r="O8832">
        <f t="shared" si="2194"/>
        <v>100</v>
      </c>
      <c r="P8832" t="str">
        <f t="shared" si="2195"/>
        <v>0</v>
      </c>
      <c r="Q8832" s="1" t="e">
        <f t="shared" si="2196"/>
        <v>#VALUE!</v>
      </c>
      <c r="R8832">
        <f t="shared" si="2197"/>
        <v>100</v>
      </c>
      <c r="S8832">
        <v>0</v>
      </c>
      <c r="T8832" s="4">
        <v>1000000000</v>
      </c>
      <c r="U8832">
        <f t="shared" si="2207"/>
        <v>9.9999999999999995E-8</v>
      </c>
      <c r="V8832">
        <f t="shared" si="2198"/>
        <v>9.9999999999999995E-7</v>
      </c>
      <c r="W8832">
        <f t="shared" si="2199"/>
        <v>0</v>
      </c>
      <c r="X8832" s="5" t="e">
        <f t="shared" si="2200"/>
        <v>#VALUE!</v>
      </c>
      <c r="Z8832">
        <v>40319</v>
      </c>
      <c r="AA8832">
        <v>43320</v>
      </c>
      <c r="AB8832" t="e">
        <f t="shared" si="2201"/>
        <v>#VALUE!</v>
      </c>
      <c r="AC8832" t="e">
        <f t="shared" si="2202"/>
        <v>#VALUE!</v>
      </c>
      <c r="AD8832">
        <v>0</v>
      </c>
      <c r="AE8832">
        <v>78158306</v>
      </c>
      <c r="AF8832">
        <f t="shared" si="2203"/>
        <v>0</v>
      </c>
      <c r="AG8832">
        <f t="shared" si="2204"/>
        <v>0</v>
      </c>
      <c r="AH8832" t="e">
        <f t="shared" si="2205"/>
        <v>#VALUE!</v>
      </c>
      <c r="AI8832">
        <f t="shared" si="2206"/>
        <v>8831</v>
      </c>
    </row>
    <row r="8833" spans="1:35" x14ac:dyDescent="0.3">
      <c r="A8833" t="s">
        <v>9340</v>
      </c>
      <c r="B8833">
        <v>0</v>
      </c>
      <c r="C8833">
        <v>38</v>
      </c>
      <c r="D8833" t="s">
        <v>1394</v>
      </c>
      <c r="E8833" t="s">
        <v>8077</v>
      </c>
      <c r="F8833" t="s">
        <v>22</v>
      </c>
      <c r="G8833">
        <v>0</v>
      </c>
      <c r="H8833" t="s">
        <v>26</v>
      </c>
      <c r="I8833" t="s">
        <v>42</v>
      </c>
      <c r="J8833" t="s">
        <v>13494</v>
      </c>
      <c r="K8833" t="s">
        <v>9341</v>
      </c>
      <c r="L8833" t="s">
        <v>2038</v>
      </c>
      <c r="M8833">
        <f t="shared" si="2192"/>
        <v>0</v>
      </c>
      <c r="N8833" t="str">
        <f t="shared" si="2193"/>
        <v>2.8M</v>
      </c>
      <c r="O8833">
        <f t="shared" si="2194"/>
        <v>10000</v>
      </c>
      <c r="P8833" t="str">
        <f t="shared" si="2195"/>
        <v>0</v>
      </c>
      <c r="Q8833" s="1" t="e">
        <f t="shared" si="2196"/>
        <v>#VALUE!</v>
      </c>
      <c r="R8833">
        <f t="shared" si="2197"/>
        <v>10000</v>
      </c>
      <c r="S8833">
        <v>0</v>
      </c>
      <c r="T8833" s="4">
        <v>1000000000</v>
      </c>
      <c r="U8833">
        <f t="shared" si="2207"/>
        <v>1.0000000000000001E-5</v>
      </c>
      <c r="V8833">
        <f t="shared" si="2198"/>
        <v>1E-4</v>
      </c>
      <c r="W8833">
        <f t="shared" si="2199"/>
        <v>0</v>
      </c>
      <c r="X8833" s="5" t="e">
        <f t="shared" si="2200"/>
        <v>#VALUE!</v>
      </c>
      <c r="Z8833">
        <v>40319</v>
      </c>
      <c r="AA8833">
        <v>43320</v>
      </c>
      <c r="AB8833" t="e">
        <f t="shared" si="2201"/>
        <v>#VALUE!</v>
      </c>
      <c r="AC8833" t="e">
        <f t="shared" si="2202"/>
        <v>#VALUE!</v>
      </c>
      <c r="AD8833">
        <v>0</v>
      </c>
      <c r="AE8833">
        <v>78158306</v>
      </c>
      <c r="AF8833">
        <f t="shared" si="2203"/>
        <v>4.8619272787207027E-7</v>
      </c>
      <c r="AG8833">
        <f t="shared" si="2204"/>
        <v>4.8619272787207031E-6</v>
      </c>
      <c r="AH8833" t="e">
        <f t="shared" si="2205"/>
        <v>#VALUE!</v>
      </c>
      <c r="AI8833">
        <f t="shared" si="2206"/>
        <v>8832</v>
      </c>
    </row>
    <row r="8834" spans="1:35" x14ac:dyDescent="0.3">
      <c r="A8834" t="s">
        <v>12765</v>
      </c>
      <c r="B8834">
        <v>0</v>
      </c>
      <c r="C8834">
        <v>1</v>
      </c>
      <c r="D8834" t="s">
        <v>521</v>
      </c>
      <c r="E8834" t="s">
        <v>12663</v>
      </c>
      <c r="F8834" t="s">
        <v>22</v>
      </c>
      <c r="G8834">
        <v>0</v>
      </c>
      <c r="H8834" t="s">
        <v>26</v>
      </c>
      <c r="I8834" t="s">
        <v>42</v>
      </c>
      <c r="J8834" t="s">
        <v>13494</v>
      </c>
      <c r="K8834" t="s">
        <v>9254</v>
      </c>
      <c r="L8834" t="s">
        <v>67</v>
      </c>
      <c r="M8834">
        <f t="shared" ref="M8834:M8897" si="2208">IF(F8834="Free", 0, IF(F8834="Paid", 1, ""))</f>
        <v>0</v>
      </c>
      <c r="N8834" t="str">
        <f t="shared" ref="N8834:N8897" si="2209">IF(RIGHT(D8834,1)="M", D8834, IF(RIGHT(D8834,1)="k", TEXT(LEFT(D8834,LEN(D8834)-1)/1024,"0.00") &amp; "M", IF(D8834="Varies with device", "N/A", "")))</f>
        <v>5.1M</v>
      </c>
      <c r="O8834">
        <f t="shared" ref="O8834:O8897" si="2210">VALUE(SUBSTITUTE(SUBSTITUTE(E8834, "+", ""), ",", ""))</f>
        <v>10</v>
      </c>
      <c r="P8834" t="str">
        <f t="shared" ref="P8834:P8897" si="2211">SUBSTITUTE(G8834, "$", "")</f>
        <v>0</v>
      </c>
      <c r="Q8834" s="1" t="e">
        <f t="shared" ref="Q8834:Q8897" si="2212">DATEVALUE(J8834)</f>
        <v>#VALUE!</v>
      </c>
      <c r="R8834">
        <f t="shared" ref="R8834:R8897" si="2213">IF(ISNUMBER(O8834), O8834, 0)</f>
        <v>10</v>
      </c>
      <c r="S8834">
        <v>0</v>
      </c>
      <c r="T8834" s="4">
        <v>1000000000</v>
      </c>
      <c r="U8834">
        <f t="shared" si="2207"/>
        <v>1E-8</v>
      </c>
      <c r="V8834">
        <f t="shared" ref="V8834:V8897" si="2214">U8834 * 10</f>
        <v>9.9999999999999995E-8</v>
      </c>
      <c r="W8834">
        <f t="shared" ref="W8834:W8897" si="2215">B8834*2</f>
        <v>0</v>
      </c>
      <c r="X8834" s="5" t="e">
        <f t="shared" ref="X8834:X8897" si="2216">Q8834 - $Y$2</f>
        <v>#VALUE!</v>
      </c>
      <c r="Z8834">
        <v>40319</v>
      </c>
      <c r="AA8834">
        <v>43320</v>
      </c>
      <c r="AB8834" t="e">
        <f t="shared" ref="AB8834:AB8897" si="2217">IF($AA$2 &lt;&gt; $Z$2, (X8834 - $Z$2) / ($AA$2 - $Z$2), NA())</f>
        <v>#VALUE!</v>
      </c>
      <c r="AC8834" t="e">
        <f t="shared" ref="AC8834:AC8897" si="2218">AB8834 * 10</f>
        <v>#VALUE!</v>
      </c>
      <c r="AD8834">
        <v>0</v>
      </c>
      <c r="AE8834">
        <v>78158306</v>
      </c>
      <c r="AF8834">
        <f t="shared" ref="AF8834:AF8897" si="2219">IF($AE$2 &lt;&gt; $AD$2, (C8834 - $AD$2) / ($AE$2 - $AD$2), NA())</f>
        <v>1.279454547031764E-8</v>
      </c>
      <c r="AG8834">
        <f t="shared" ref="AG8834:AG8897" si="2220">AF8834*10</f>
        <v>1.279454547031764E-7</v>
      </c>
      <c r="AH8834" t="e">
        <f t="shared" ref="AH8834:AH8897" si="2221">IF(W8834 &gt; 4,
   IF(V8834 &gt; 5,
      (V8834 * 2) + W8834 + AG8834 + AC8834,
      V8834 + W8834 + AG8834 + AC8834),
   V8834 + W8834 + AG8834 + AC8834)</f>
        <v>#VALUE!</v>
      </c>
      <c r="AI8834">
        <f t="shared" si="2206"/>
        <v>8833</v>
      </c>
    </row>
    <row r="8835" spans="1:35" x14ac:dyDescent="0.3">
      <c r="A8835" t="s">
        <v>12491</v>
      </c>
      <c r="B8835">
        <v>0</v>
      </c>
      <c r="C8835">
        <v>2</v>
      </c>
      <c r="D8835" t="s">
        <v>219</v>
      </c>
      <c r="E8835" t="s">
        <v>12408</v>
      </c>
      <c r="F8835" t="s">
        <v>22</v>
      </c>
      <c r="G8835">
        <v>0</v>
      </c>
      <c r="H8835" t="s">
        <v>26</v>
      </c>
      <c r="I8835" t="s">
        <v>549</v>
      </c>
      <c r="J8835" t="s">
        <v>13431</v>
      </c>
      <c r="K8835" t="s">
        <v>11190</v>
      </c>
      <c r="L8835" t="s">
        <v>119</v>
      </c>
      <c r="M8835">
        <f t="shared" si="2208"/>
        <v>0</v>
      </c>
      <c r="N8835" t="str">
        <f t="shared" si="2209"/>
        <v>26M</v>
      </c>
      <c r="O8835">
        <f t="shared" si="2210"/>
        <v>50</v>
      </c>
      <c r="P8835" t="str">
        <f t="shared" si="2211"/>
        <v>0</v>
      </c>
      <c r="Q8835" s="1" t="e">
        <f t="shared" si="2212"/>
        <v>#VALUE!</v>
      </c>
      <c r="R8835">
        <f t="shared" si="2213"/>
        <v>50</v>
      </c>
      <c r="S8835">
        <v>0</v>
      </c>
      <c r="T8835" s="4">
        <v>1000000000</v>
      </c>
      <c r="U8835">
        <f t="shared" si="2207"/>
        <v>4.9999999999999998E-8</v>
      </c>
      <c r="V8835">
        <f t="shared" si="2214"/>
        <v>4.9999999999999998E-7</v>
      </c>
      <c r="W8835">
        <f t="shared" si="2215"/>
        <v>0</v>
      </c>
      <c r="X8835" s="5" t="e">
        <f t="shared" si="2216"/>
        <v>#VALUE!</v>
      </c>
      <c r="Z8835">
        <v>40319</v>
      </c>
      <c r="AA8835">
        <v>43320</v>
      </c>
      <c r="AB8835" t="e">
        <f t="shared" si="2217"/>
        <v>#VALUE!</v>
      </c>
      <c r="AC8835" t="e">
        <f t="shared" si="2218"/>
        <v>#VALUE!</v>
      </c>
      <c r="AD8835">
        <v>0</v>
      </c>
      <c r="AE8835">
        <v>78158306</v>
      </c>
      <c r="AF8835">
        <f t="shared" si="2219"/>
        <v>2.558909094063528E-8</v>
      </c>
      <c r="AG8835">
        <f t="shared" si="2220"/>
        <v>2.5589090940635279E-7</v>
      </c>
      <c r="AH8835" t="e">
        <f t="shared" si="2221"/>
        <v>#VALUE!</v>
      </c>
      <c r="AI8835">
        <f t="shared" ref="AI8835:AI8898" si="2222">ROW() - 1</f>
        <v>8834</v>
      </c>
    </row>
    <row r="8836" spans="1:35" x14ac:dyDescent="0.3">
      <c r="A8836" t="s">
        <v>11134</v>
      </c>
      <c r="B8836">
        <v>0</v>
      </c>
      <c r="C8836">
        <v>1</v>
      </c>
      <c r="D8836" t="s">
        <v>125</v>
      </c>
      <c r="E8836" t="s">
        <v>10032</v>
      </c>
      <c r="F8836" t="s">
        <v>22</v>
      </c>
      <c r="G8836">
        <v>0</v>
      </c>
      <c r="H8836" t="s">
        <v>26</v>
      </c>
      <c r="I8836" t="s">
        <v>2564</v>
      </c>
      <c r="J8836" t="s">
        <v>13432</v>
      </c>
      <c r="K8836">
        <v>2</v>
      </c>
      <c r="L8836" t="s">
        <v>119</v>
      </c>
      <c r="M8836">
        <f t="shared" si="2208"/>
        <v>0</v>
      </c>
      <c r="N8836" t="str">
        <f t="shared" si="2209"/>
        <v>15M</v>
      </c>
      <c r="O8836">
        <f t="shared" si="2210"/>
        <v>1000</v>
      </c>
      <c r="P8836" t="str">
        <f t="shared" si="2211"/>
        <v>0</v>
      </c>
      <c r="Q8836" s="1" t="e">
        <f t="shared" si="2212"/>
        <v>#VALUE!</v>
      </c>
      <c r="R8836">
        <f t="shared" si="2213"/>
        <v>1000</v>
      </c>
      <c r="S8836">
        <v>0</v>
      </c>
      <c r="T8836" s="4">
        <v>1000000000</v>
      </c>
      <c r="U8836">
        <f t="shared" si="2207"/>
        <v>9.9999999999999995E-7</v>
      </c>
      <c r="V8836">
        <f t="shared" si="2214"/>
        <v>9.9999999999999991E-6</v>
      </c>
      <c r="W8836">
        <f t="shared" si="2215"/>
        <v>0</v>
      </c>
      <c r="X8836" s="5" t="e">
        <f t="shared" si="2216"/>
        <v>#VALUE!</v>
      </c>
      <c r="Z8836">
        <v>40319</v>
      </c>
      <c r="AA8836">
        <v>43320</v>
      </c>
      <c r="AB8836" t="e">
        <f t="shared" si="2217"/>
        <v>#VALUE!</v>
      </c>
      <c r="AC8836" t="e">
        <f t="shared" si="2218"/>
        <v>#VALUE!</v>
      </c>
      <c r="AD8836">
        <v>0</v>
      </c>
      <c r="AE8836">
        <v>78158306</v>
      </c>
      <c r="AF8836">
        <f t="shared" si="2219"/>
        <v>1.279454547031764E-8</v>
      </c>
      <c r="AG8836">
        <f t="shared" si="2220"/>
        <v>1.279454547031764E-7</v>
      </c>
      <c r="AH8836" t="e">
        <f t="shared" si="2221"/>
        <v>#VALUE!</v>
      </c>
      <c r="AI8836">
        <f t="shared" si="2222"/>
        <v>8835</v>
      </c>
    </row>
    <row r="8837" spans="1:35" x14ac:dyDescent="0.3">
      <c r="A8837" t="s">
        <v>12052</v>
      </c>
      <c r="B8837">
        <v>0</v>
      </c>
      <c r="C8837">
        <v>2</v>
      </c>
      <c r="D8837" t="s">
        <v>165</v>
      </c>
      <c r="E8837" t="s">
        <v>11545</v>
      </c>
      <c r="F8837" t="s">
        <v>22</v>
      </c>
      <c r="G8837">
        <v>0</v>
      </c>
      <c r="H8837" t="s">
        <v>26</v>
      </c>
      <c r="I8837" t="s">
        <v>448</v>
      </c>
      <c r="J8837" t="s">
        <v>13432</v>
      </c>
      <c r="K8837">
        <v>1.7</v>
      </c>
      <c r="L8837" t="s">
        <v>119</v>
      </c>
      <c r="M8837">
        <f t="shared" si="2208"/>
        <v>0</v>
      </c>
      <c r="N8837" t="str">
        <f t="shared" si="2209"/>
        <v>34M</v>
      </c>
      <c r="O8837">
        <f t="shared" si="2210"/>
        <v>100</v>
      </c>
      <c r="P8837" t="str">
        <f t="shared" si="2211"/>
        <v>0</v>
      </c>
      <c r="Q8837" s="1" t="e">
        <f t="shared" si="2212"/>
        <v>#VALUE!</v>
      </c>
      <c r="R8837">
        <f t="shared" si="2213"/>
        <v>100</v>
      </c>
      <c r="S8837">
        <v>0</v>
      </c>
      <c r="T8837" s="4">
        <v>1000000000</v>
      </c>
      <c r="U8837">
        <f t="shared" si="2207"/>
        <v>9.9999999999999995E-8</v>
      </c>
      <c r="V8837">
        <f t="shared" si="2214"/>
        <v>9.9999999999999995E-7</v>
      </c>
      <c r="W8837">
        <f t="shared" si="2215"/>
        <v>0</v>
      </c>
      <c r="X8837" s="5" t="e">
        <f t="shared" si="2216"/>
        <v>#VALUE!</v>
      </c>
      <c r="Z8837">
        <v>40319</v>
      </c>
      <c r="AA8837">
        <v>43320</v>
      </c>
      <c r="AB8837" t="e">
        <f t="shared" si="2217"/>
        <v>#VALUE!</v>
      </c>
      <c r="AC8837" t="e">
        <f t="shared" si="2218"/>
        <v>#VALUE!</v>
      </c>
      <c r="AD8837">
        <v>0</v>
      </c>
      <c r="AE8837">
        <v>78158306</v>
      </c>
      <c r="AF8837">
        <f t="shared" si="2219"/>
        <v>2.558909094063528E-8</v>
      </c>
      <c r="AG8837">
        <f t="shared" si="2220"/>
        <v>2.5589090940635279E-7</v>
      </c>
      <c r="AH8837" t="e">
        <f t="shared" si="2221"/>
        <v>#VALUE!</v>
      </c>
      <c r="AI8837">
        <f t="shared" si="2222"/>
        <v>8836</v>
      </c>
    </row>
    <row r="8838" spans="1:35" x14ac:dyDescent="0.3">
      <c r="A8838" t="s">
        <v>12405</v>
      </c>
      <c r="B8838">
        <v>0</v>
      </c>
      <c r="C8838">
        <v>0</v>
      </c>
      <c r="D8838" t="s">
        <v>213</v>
      </c>
      <c r="E8838" t="s">
        <v>11545</v>
      </c>
      <c r="F8838" t="s">
        <v>22</v>
      </c>
      <c r="G8838">
        <v>0</v>
      </c>
      <c r="H8838" t="s">
        <v>23</v>
      </c>
      <c r="I8838" t="s">
        <v>169</v>
      </c>
      <c r="J8838" t="s">
        <v>13432</v>
      </c>
      <c r="K8838">
        <v>1</v>
      </c>
      <c r="L8838" t="s">
        <v>33</v>
      </c>
      <c r="M8838">
        <f t="shared" si="2208"/>
        <v>0</v>
      </c>
      <c r="N8838" t="str">
        <f t="shared" si="2209"/>
        <v>16M</v>
      </c>
      <c r="O8838">
        <f t="shared" si="2210"/>
        <v>100</v>
      </c>
      <c r="P8838" t="str">
        <f t="shared" si="2211"/>
        <v>0</v>
      </c>
      <c r="Q8838" s="1" t="e">
        <f t="shared" si="2212"/>
        <v>#VALUE!</v>
      </c>
      <c r="R8838">
        <f t="shared" si="2213"/>
        <v>100</v>
      </c>
      <c r="S8838">
        <v>0</v>
      </c>
      <c r="T8838" s="4">
        <v>1000000000</v>
      </c>
      <c r="U8838">
        <f t="shared" si="2207"/>
        <v>9.9999999999999995E-8</v>
      </c>
      <c r="V8838">
        <f t="shared" si="2214"/>
        <v>9.9999999999999995E-7</v>
      </c>
      <c r="W8838">
        <f t="shared" si="2215"/>
        <v>0</v>
      </c>
      <c r="X8838" s="5" t="e">
        <f t="shared" si="2216"/>
        <v>#VALUE!</v>
      </c>
      <c r="Z8838">
        <v>40319</v>
      </c>
      <c r="AA8838">
        <v>43320</v>
      </c>
      <c r="AB8838" t="e">
        <f t="shared" si="2217"/>
        <v>#VALUE!</v>
      </c>
      <c r="AC8838" t="e">
        <f t="shared" si="2218"/>
        <v>#VALUE!</v>
      </c>
      <c r="AD8838">
        <v>0</v>
      </c>
      <c r="AE8838">
        <v>78158306</v>
      </c>
      <c r="AF8838">
        <f t="shared" si="2219"/>
        <v>0</v>
      </c>
      <c r="AG8838">
        <f t="shared" si="2220"/>
        <v>0</v>
      </c>
      <c r="AH8838" t="e">
        <f t="shared" si="2221"/>
        <v>#VALUE!</v>
      </c>
      <c r="AI8838">
        <f t="shared" si="2222"/>
        <v>8837</v>
      </c>
    </row>
    <row r="8839" spans="1:35" x14ac:dyDescent="0.3">
      <c r="A8839" t="s">
        <v>13093</v>
      </c>
      <c r="B8839">
        <v>0</v>
      </c>
      <c r="C8839">
        <v>0</v>
      </c>
      <c r="D8839" t="s">
        <v>20</v>
      </c>
      <c r="E8839" t="s">
        <v>12663</v>
      </c>
      <c r="F8839" t="s">
        <v>22</v>
      </c>
      <c r="G8839">
        <v>0</v>
      </c>
      <c r="H8839" t="s">
        <v>26</v>
      </c>
      <c r="I8839" t="s">
        <v>515</v>
      </c>
      <c r="J8839" t="s">
        <v>13432</v>
      </c>
      <c r="K8839" t="s">
        <v>20</v>
      </c>
      <c r="L8839" t="s">
        <v>20</v>
      </c>
      <c r="M8839">
        <f t="shared" si="2208"/>
        <v>0</v>
      </c>
      <c r="N8839" t="str">
        <f t="shared" si="2209"/>
        <v>N/A</v>
      </c>
      <c r="O8839">
        <f t="shared" si="2210"/>
        <v>10</v>
      </c>
      <c r="P8839" t="str">
        <f t="shared" si="2211"/>
        <v>0</v>
      </c>
      <c r="Q8839" s="1" t="e">
        <f t="shared" si="2212"/>
        <v>#VALUE!</v>
      </c>
      <c r="R8839">
        <f t="shared" si="2213"/>
        <v>10</v>
      </c>
      <c r="S8839">
        <v>0</v>
      </c>
      <c r="T8839" s="4">
        <v>1000000000</v>
      </c>
      <c r="U8839">
        <f t="shared" ref="U8839:U8902" si="2223">IF(T8839 &lt;&gt; S8839, (R8839 - S8839) / (T8839 - S8839), NA())</f>
        <v>1E-8</v>
      </c>
      <c r="V8839">
        <f t="shared" si="2214"/>
        <v>9.9999999999999995E-8</v>
      </c>
      <c r="W8839">
        <f t="shared" si="2215"/>
        <v>0</v>
      </c>
      <c r="X8839" s="5" t="e">
        <f t="shared" si="2216"/>
        <v>#VALUE!</v>
      </c>
      <c r="Z8839">
        <v>40319</v>
      </c>
      <c r="AA8839">
        <v>43320</v>
      </c>
      <c r="AB8839" t="e">
        <f t="shared" si="2217"/>
        <v>#VALUE!</v>
      </c>
      <c r="AC8839" t="e">
        <f t="shared" si="2218"/>
        <v>#VALUE!</v>
      </c>
      <c r="AD8839">
        <v>0</v>
      </c>
      <c r="AE8839">
        <v>78158306</v>
      </c>
      <c r="AF8839">
        <f t="shared" si="2219"/>
        <v>0</v>
      </c>
      <c r="AG8839">
        <f t="shared" si="2220"/>
        <v>0</v>
      </c>
      <c r="AH8839" t="e">
        <f t="shared" si="2221"/>
        <v>#VALUE!</v>
      </c>
      <c r="AI8839">
        <f t="shared" si="2222"/>
        <v>8838</v>
      </c>
    </row>
    <row r="8840" spans="1:35" x14ac:dyDescent="0.3">
      <c r="A8840" t="s">
        <v>11944</v>
      </c>
      <c r="B8840">
        <v>0</v>
      </c>
      <c r="C8840">
        <v>3</v>
      </c>
      <c r="D8840" t="s">
        <v>1348</v>
      </c>
      <c r="E8840" t="s">
        <v>11545</v>
      </c>
      <c r="F8840" t="s">
        <v>22</v>
      </c>
      <c r="G8840">
        <v>0</v>
      </c>
      <c r="H8840" t="s">
        <v>26</v>
      </c>
      <c r="I8840" t="s">
        <v>182</v>
      </c>
      <c r="J8840" t="s">
        <v>13464</v>
      </c>
      <c r="K8840">
        <v>1</v>
      </c>
      <c r="L8840" t="s">
        <v>67</v>
      </c>
      <c r="M8840">
        <f t="shared" si="2208"/>
        <v>0</v>
      </c>
      <c r="N8840" t="str">
        <f t="shared" si="2209"/>
        <v>3.7M</v>
      </c>
      <c r="O8840">
        <f t="shared" si="2210"/>
        <v>100</v>
      </c>
      <c r="P8840" t="str">
        <f t="shared" si="2211"/>
        <v>0</v>
      </c>
      <c r="Q8840" s="1" t="e">
        <f t="shared" si="2212"/>
        <v>#VALUE!</v>
      </c>
      <c r="R8840">
        <f t="shared" si="2213"/>
        <v>100</v>
      </c>
      <c r="S8840">
        <v>0</v>
      </c>
      <c r="T8840" s="4">
        <v>1000000000</v>
      </c>
      <c r="U8840">
        <f t="shared" si="2223"/>
        <v>9.9999999999999995E-8</v>
      </c>
      <c r="V8840">
        <f t="shared" si="2214"/>
        <v>9.9999999999999995E-7</v>
      </c>
      <c r="W8840">
        <f t="shared" si="2215"/>
        <v>0</v>
      </c>
      <c r="X8840" s="5" t="e">
        <f t="shared" si="2216"/>
        <v>#VALUE!</v>
      </c>
      <c r="Z8840">
        <v>40319</v>
      </c>
      <c r="AA8840">
        <v>43320</v>
      </c>
      <c r="AB8840" t="e">
        <f t="shared" si="2217"/>
        <v>#VALUE!</v>
      </c>
      <c r="AC8840" t="e">
        <f t="shared" si="2218"/>
        <v>#VALUE!</v>
      </c>
      <c r="AD8840">
        <v>0</v>
      </c>
      <c r="AE8840">
        <v>78158306</v>
      </c>
      <c r="AF8840">
        <f t="shared" si="2219"/>
        <v>3.8383636410952922E-8</v>
      </c>
      <c r="AG8840">
        <f t="shared" si="2220"/>
        <v>3.8383636410952922E-7</v>
      </c>
      <c r="AH8840" t="e">
        <f t="shared" si="2221"/>
        <v>#VALUE!</v>
      </c>
      <c r="AI8840">
        <f t="shared" si="2222"/>
        <v>8839</v>
      </c>
    </row>
    <row r="8841" spans="1:35" x14ac:dyDescent="0.3">
      <c r="A8841" t="s">
        <v>13211</v>
      </c>
      <c r="B8841">
        <v>0</v>
      </c>
      <c r="C8841">
        <v>1</v>
      </c>
      <c r="D8841" t="s">
        <v>13212</v>
      </c>
      <c r="E8841" t="s">
        <v>13200</v>
      </c>
      <c r="F8841" t="s">
        <v>22</v>
      </c>
      <c r="G8841">
        <v>0</v>
      </c>
      <c r="H8841" t="s">
        <v>26</v>
      </c>
      <c r="I8841" t="s">
        <v>1536</v>
      </c>
      <c r="J8841" t="s">
        <v>13464</v>
      </c>
      <c r="K8841" t="s">
        <v>4051</v>
      </c>
      <c r="L8841" t="s">
        <v>67</v>
      </c>
      <c r="M8841">
        <f t="shared" si="2208"/>
        <v>0</v>
      </c>
      <c r="N8841" t="str">
        <f t="shared" si="2209"/>
        <v>0.86M</v>
      </c>
      <c r="O8841">
        <f t="shared" si="2210"/>
        <v>1</v>
      </c>
      <c r="P8841" t="str">
        <f t="shared" si="2211"/>
        <v>0</v>
      </c>
      <c r="Q8841" s="1" t="e">
        <f t="shared" si="2212"/>
        <v>#VALUE!</v>
      </c>
      <c r="R8841">
        <f t="shared" si="2213"/>
        <v>1</v>
      </c>
      <c r="S8841">
        <v>0</v>
      </c>
      <c r="T8841" s="4">
        <v>1000000000</v>
      </c>
      <c r="U8841">
        <f t="shared" si="2223"/>
        <v>1.0000000000000001E-9</v>
      </c>
      <c r="V8841">
        <f t="shared" si="2214"/>
        <v>1E-8</v>
      </c>
      <c r="W8841">
        <f t="shared" si="2215"/>
        <v>0</v>
      </c>
      <c r="X8841" s="5" t="e">
        <f t="shared" si="2216"/>
        <v>#VALUE!</v>
      </c>
      <c r="Z8841">
        <v>40319</v>
      </c>
      <c r="AA8841">
        <v>43320</v>
      </c>
      <c r="AB8841" t="e">
        <f t="shared" si="2217"/>
        <v>#VALUE!</v>
      </c>
      <c r="AC8841" t="e">
        <f t="shared" si="2218"/>
        <v>#VALUE!</v>
      </c>
      <c r="AD8841">
        <v>0</v>
      </c>
      <c r="AE8841">
        <v>78158306</v>
      </c>
      <c r="AF8841">
        <f t="shared" si="2219"/>
        <v>1.279454547031764E-8</v>
      </c>
      <c r="AG8841">
        <f t="shared" si="2220"/>
        <v>1.279454547031764E-7</v>
      </c>
      <c r="AH8841" t="e">
        <f t="shared" si="2221"/>
        <v>#VALUE!</v>
      </c>
      <c r="AI8841">
        <f t="shared" si="2222"/>
        <v>8840</v>
      </c>
    </row>
    <row r="8842" spans="1:35" x14ac:dyDescent="0.3">
      <c r="A8842" t="s">
        <v>12177</v>
      </c>
      <c r="B8842">
        <v>0</v>
      </c>
      <c r="C8842">
        <v>1</v>
      </c>
      <c r="D8842" t="s">
        <v>818</v>
      </c>
      <c r="E8842" t="s">
        <v>11545</v>
      </c>
      <c r="F8842" t="s">
        <v>22</v>
      </c>
      <c r="G8842">
        <v>0</v>
      </c>
      <c r="H8842" t="s">
        <v>26</v>
      </c>
      <c r="I8842" t="s">
        <v>42</v>
      </c>
      <c r="J8842" t="s">
        <v>13434</v>
      </c>
      <c r="K8842">
        <v>0.7</v>
      </c>
      <c r="L8842" t="s">
        <v>512</v>
      </c>
      <c r="M8842">
        <f t="shared" si="2208"/>
        <v>0</v>
      </c>
      <c r="N8842" t="str">
        <f t="shared" si="2209"/>
        <v>30M</v>
      </c>
      <c r="O8842">
        <f t="shared" si="2210"/>
        <v>100</v>
      </c>
      <c r="P8842" t="str">
        <f t="shared" si="2211"/>
        <v>0</v>
      </c>
      <c r="Q8842" s="1" t="e">
        <f t="shared" si="2212"/>
        <v>#VALUE!</v>
      </c>
      <c r="R8842">
        <f t="shared" si="2213"/>
        <v>100</v>
      </c>
      <c r="S8842">
        <v>0</v>
      </c>
      <c r="T8842" s="4">
        <v>1000000000</v>
      </c>
      <c r="U8842">
        <f t="shared" si="2223"/>
        <v>9.9999999999999995E-8</v>
      </c>
      <c r="V8842">
        <f t="shared" si="2214"/>
        <v>9.9999999999999995E-7</v>
      </c>
      <c r="W8842">
        <f t="shared" si="2215"/>
        <v>0</v>
      </c>
      <c r="X8842" s="5" t="e">
        <f t="shared" si="2216"/>
        <v>#VALUE!</v>
      </c>
      <c r="Z8842">
        <v>40319</v>
      </c>
      <c r="AA8842">
        <v>43320</v>
      </c>
      <c r="AB8842" t="e">
        <f t="shared" si="2217"/>
        <v>#VALUE!</v>
      </c>
      <c r="AC8842" t="e">
        <f t="shared" si="2218"/>
        <v>#VALUE!</v>
      </c>
      <c r="AD8842">
        <v>0</v>
      </c>
      <c r="AE8842">
        <v>78158306</v>
      </c>
      <c r="AF8842">
        <f t="shared" si="2219"/>
        <v>1.279454547031764E-8</v>
      </c>
      <c r="AG8842">
        <f t="shared" si="2220"/>
        <v>1.279454547031764E-7</v>
      </c>
      <c r="AH8842" t="e">
        <f t="shared" si="2221"/>
        <v>#VALUE!</v>
      </c>
      <c r="AI8842">
        <f t="shared" si="2222"/>
        <v>8841</v>
      </c>
    </row>
    <row r="8843" spans="1:35" x14ac:dyDescent="0.3">
      <c r="A8843" t="s">
        <v>7435</v>
      </c>
      <c r="B8843">
        <v>0</v>
      </c>
      <c r="C8843">
        <v>61</v>
      </c>
      <c r="D8843" t="s">
        <v>2001</v>
      </c>
      <c r="E8843" t="s">
        <v>5956</v>
      </c>
      <c r="F8843" t="s">
        <v>22</v>
      </c>
      <c r="G8843">
        <v>0</v>
      </c>
      <c r="H8843" t="s">
        <v>26</v>
      </c>
      <c r="I8843" t="s">
        <v>7436</v>
      </c>
      <c r="J8843" t="s">
        <v>13615</v>
      </c>
      <c r="K8843" t="s">
        <v>1997</v>
      </c>
      <c r="L8843" t="s">
        <v>33</v>
      </c>
      <c r="M8843">
        <f t="shared" si="2208"/>
        <v>0</v>
      </c>
      <c r="N8843" t="str">
        <f t="shared" si="2209"/>
        <v>7.0M</v>
      </c>
      <c r="O8843">
        <f t="shared" si="2210"/>
        <v>100000</v>
      </c>
      <c r="P8843" t="str">
        <f t="shared" si="2211"/>
        <v>0</v>
      </c>
      <c r="Q8843" s="1" t="e">
        <f t="shared" si="2212"/>
        <v>#VALUE!</v>
      </c>
      <c r="R8843">
        <f t="shared" si="2213"/>
        <v>100000</v>
      </c>
      <c r="S8843">
        <v>0</v>
      </c>
      <c r="T8843" s="4">
        <v>1000000000</v>
      </c>
      <c r="U8843">
        <f t="shared" si="2223"/>
        <v>1E-4</v>
      </c>
      <c r="V8843">
        <f t="shared" si="2214"/>
        <v>1E-3</v>
      </c>
      <c r="W8843">
        <f t="shared" si="2215"/>
        <v>0</v>
      </c>
      <c r="X8843" s="5" t="e">
        <f t="shared" si="2216"/>
        <v>#VALUE!</v>
      </c>
      <c r="Z8843">
        <v>40319</v>
      </c>
      <c r="AA8843">
        <v>43320</v>
      </c>
      <c r="AB8843" t="e">
        <f t="shared" si="2217"/>
        <v>#VALUE!</v>
      </c>
      <c r="AC8843" t="e">
        <f t="shared" si="2218"/>
        <v>#VALUE!</v>
      </c>
      <c r="AD8843">
        <v>0</v>
      </c>
      <c r="AE8843">
        <v>78158306</v>
      </c>
      <c r="AF8843">
        <f t="shared" si="2219"/>
        <v>7.8046727368937604E-7</v>
      </c>
      <c r="AG8843">
        <f t="shared" si="2220"/>
        <v>7.8046727368937597E-6</v>
      </c>
      <c r="AH8843" t="e">
        <f t="shared" si="2221"/>
        <v>#VALUE!</v>
      </c>
      <c r="AI8843">
        <f t="shared" si="2222"/>
        <v>8842</v>
      </c>
    </row>
    <row r="8844" spans="1:35" x14ac:dyDescent="0.3">
      <c r="A8844" t="s">
        <v>13059</v>
      </c>
      <c r="B8844">
        <v>0</v>
      </c>
      <c r="C8844">
        <v>0</v>
      </c>
      <c r="D8844" t="s">
        <v>2182</v>
      </c>
      <c r="E8844" t="s">
        <v>12663</v>
      </c>
      <c r="F8844" t="s">
        <v>22</v>
      </c>
      <c r="G8844">
        <v>0</v>
      </c>
      <c r="H8844" t="s">
        <v>23</v>
      </c>
      <c r="I8844" t="s">
        <v>24</v>
      </c>
      <c r="J8844" t="s">
        <v>13615</v>
      </c>
      <c r="K8844">
        <v>1</v>
      </c>
      <c r="L8844" t="s">
        <v>67</v>
      </c>
      <c r="M8844">
        <f t="shared" si="2208"/>
        <v>0</v>
      </c>
      <c r="N8844" t="str">
        <f t="shared" si="2209"/>
        <v>2.4M</v>
      </c>
      <c r="O8844">
        <f t="shared" si="2210"/>
        <v>10</v>
      </c>
      <c r="P8844" t="str">
        <f t="shared" si="2211"/>
        <v>0</v>
      </c>
      <c r="Q8844" s="1" t="e">
        <f t="shared" si="2212"/>
        <v>#VALUE!</v>
      </c>
      <c r="R8844">
        <f t="shared" si="2213"/>
        <v>10</v>
      </c>
      <c r="S8844">
        <v>0</v>
      </c>
      <c r="T8844" s="4">
        <v>1000000000</v>
      </c>
      <c r="U8844">
        <f t="shared" si="2223"/>
        <v>1E-8</v>
      </c>
      <c r="V8844">
        <f t="shared" si="2214"/>
        <v>9.9999999999999995E-8</v>
      </c>
      <c r="W8844">
        <f t="shared" si="2215"/>
        <v>0</v>
      </c>
      <c r="X8844" s="5" t="e">
        <f t="shared" si="2216"/>
        <v>#VALUE!</v>
      </c>
      <c r="Z8844">
        <v>40319</v>
      </c>
      <c r="AA8844">
        <v>43320</v>
      </c>
      <c r="AB8844" t="e">
        <f t="shared" si="2217"/>
        <v>#VALUE!</v>
      </c>
      <c r="AC8844" t="e">
        <f t="shared" si="2218"/>
        <v>#VALUE!</v>
      </c>
      <c r="AD8844">
        <v>0</v>
      </c>
      <c r="AE8844">
        <v>78158306</v>
      </c>
      <c r="AF8844">
        <f t="shared" si="2219"/>
        <v>0</v>
      </c>
      <c r="AG8844">
        <f t="shared" si="2220"/>
        <v>0</v>
      </c>
      <c r="AH8844" t="e">
        <f t="shared" si="2221"/>
        <v>#VALUE!</v>
      </c>
      <c r="AI8844">
        <f t="shared" si="2222"/>
        <v>8843</v>
      </c>
    </row>
    <row r="8845" spans="1:35" x14ac:dyDescent="0.3">
      <c r="A8845" t="s">
        <v>12569</v>
      </c>
      <c r="B8845">
        <v>0</v>
      </c>
      <c r="C8845">
        <v>0</v>
      </c>
      <c r="D8845" t="s">
        <v>391</v>
      </c>
      <c r="E8845" t="s">
        <v>12408</v>
      </c>
      <c r="F8845" t="s">
        <v>22</v>
      </c>
      <c r="G8845">
        <v>0</v>
      </c>
      <c r="H8845" t="s">
        <v>26</v>
      </c>
      <c r="I8845" t="s">
        <v>417</v>
      </c>
      <c r="J8845" t="s">
        <v>13435</v>
      </c>
      <c r="K8845" t="s">
        <v>1003</v>
      </c>
      <c r="L8845" t="s">
        <v>56</v>
      </c>
      <c r="M8845">
        <f t="shared" si="2208"/>
        <v>0</v>
      </c>
      <c r="N8845" t="str">
        <f t="shared" si="2209"/>
        <v>45M</v>
      </c>
      <c r="O8845">
        <f t="shared" si="2210"/>
        <v>50</v>
      </c>
      <c r="P8845" t="str">
        <f t="shared" si="2211"/>
        <v>0</v>
      </c>
      <c r="Q8845" s="1" t="e">
        <f t="shared" si="2212"/>
        <v>#VALUE!</v>
      </c>
      <c r="R8845">
        <f t="shared" si="2213"/>
        <v>50</v>
      </c>
      <c r="S8845">
        <v>0</v>
      </c>
      <c r="T8845" s="4">
        <v>1000000000</v>
      </c>
      <c r="U8845">
        <f t="shared" si="2223"/>
        <v>4.9999999999999998E-8</v>
      </c>
      <c r="V8845">
        <f t="shared" si="2214"/>
        <v>4.9999999999999998E-7</v>
      </c>
      <c r="W8845">
        <f t="shared" si="2215"/>
        <v>0</v>
      </c>
      <c r="X8845" s="5" t="e">
        <f t="shared" si="2216"/>
        <v>#VALUE!</v>
      </c>
      <c r="Z8845">
        <v>40319</v>
      </c>
      <c r="AA8845">
        <v>43320</v>
      </c>
      <c r="AB8845" t="e">
        <f t="shared" si="2217"/>
        <v>#VALUE!</v>
      </c>
      <c r="AC8845" t="e">
        <f t="shared" si="2218"/>
        <v>#VALUE!</v>
      </c>
      <c r="AD8845">
        <v>0</v>
      </c>
      <c r="AE8845">
        <v>78158306</v>
      </c>
      <c r="AF8845">
        <f t="shared" si="2219"/>
        <v>0</v>
      </c>
      <c r="AG8845">
        <f t="shared" si="2220"/>
        <v>0</v>
      </c>
      <c r="AH8845" t="e">
        <f t="shared" si="2221"/>
        <v>#VALUE!</v>
      </c>
      <c r="AI8845">
        <f t="shared" si="2222"/>
        <v>8844</v>
      </c>
    </row>
    <row r="8846" spans="1:35" x14ac:dyDescent="0.3">
      <c r="A8846" t="s">
        <v>12771</v>
      </c>
      <c r="B8846">
        <v>0</v>
      </c>
      <c r="C8846">
        <v>1</v>
      </c>
      <c r="D8846" t="s">
        <v>76</v>
      </c>
      <c r="E8846" t="s">
        <v>12663</v>
      </c>
      <c r="F8846" t="s">
        <v>22</v>
      </c>
      <c r="G8846">
        <v>0</v>
      </c>
      <c r="H8846" t="s">
        <v>26</v>
      </c>
      <c r="I8846" t="s">
        <v>346</v>
      </c>
      <c r="J8846" t="s">
        <v>13435</v>
      </c>
      <c r="K8846" t="s">
        <v>12772</v>
      </c>
      <c r="L8846" t="s">
        <v>119</v>
      </c>
      <c r="M8846">
        <f t="shared" si="2208"/>
        <v>0</v>
      </c>
      <c r="N8846" t="str">
        <f t="shared" si="2209"/>
        <v>24M</v>
      </c>
      <c r="O8846">
        <f t="shared" si="2210"/>
        <v>10</v>
      </c>
      <c r="P8846" t="str">
        <f t="shared" si="2211"/>
        <v>0</v>
      </c>
      <c r="Q8846" s="1" t="e">
        <f t="shared" si="2212"/>
        <v>#VALUE!</v>
      </c>
      <c r="R8846">
        <f t="shared" si="2213"/>
        <v>10</v>
      </c>
      <c r="S8846">
        <v>0</v>
      </c>
      <c r="T8846" s="4">
        <v>1000000000</v>
      </c>
      <c r="U8846">
        <f t="shared" si="2223"/>
        <v>1E-8</v>
      </c>
      <c r="V8846">
        <f t="shared" si="2214"/>
        <v>9.9999999999999995E-8</v>
      </c>
      <c r="W8846">
        <f t="shared" si="2215"/>
        <v>0</v>
      </c>
      <c r="X8846" s="5" t="e">
        <f t="shared" si="2216"/>
        <v>#VALUE!</v>
      </c>
      <c r="Z8846">
        <v>40319</v>
      </c>
      <c r="AA8846">
        <v>43320</v>
      </c>
      <c r="AB8846" t="e">
        <f t="shared" si="2217"/>
        <v>#VALUE!</v>
      </c>
      <c r="AC8846" t="e">
        <f t="shared" si="2218"/>
        <v>#VALUE!</v>
      </c>
      <c r="AD8846">
        <v>0</v>
      </c>
      <c r="AE8846">
        <v>78158306</v>
      </c>
      <c r="AF8846">
        <f t="shared" si="2219"/>
        <v>1.279454547031764E-8</v>
      </c>
      <c r="AG8846">
        <f t="shared" si="2220"/>
        <v>1.279454547031764E-7</v>
      </c>
      <c r="AH8846" t="e">
        <f t="shared" si="2221"/>
        <v>#VALUE!</v>
      </c>
      <c r="AI8846">
        <f t="shared" si="2222"/>
        <v>8845</v>
      </c>
    </row>
    <row r="8847" spans="1:35" x14ac:dyDescent="0.3">
      <c r="A8847" t="s">
        <v>11869</v>
      </c>
      <c r="B8847">
        <v>0</v>
      </c>
      <c r="C8847">
        <v>4</v>
      </c>
      <c r="D8847" t="s">
        <v>489</v>
      </c>
      <c r="E8847" t="s">
        <v>11545</v>
      </c>
      <c r="F8847" t="s">
        <v>22</v>
      </c>
      <c r="G8847">
        <v>0</v>
      </c>
      <c r="H8847" t="s">
        <v>26</v>
      </c>
      <c r="I8847" t="s">
        <v>54</v>
      </c>
      <c r="J8847" t="s">
        <v>13436</v>
      </c>
      <c r="K8847" t="s">
        <v>1744</v>
      </c>
      <c r="L8847" t="s">
        <v>56</v>
      </c>
      <c r="M8847">
        <f t="shared" si="2208"/>
        <v>0</v>
      </c>
      <c r="N8847" t="str">
        <f t="shared" si="2209"/>
        <v>36M</v>
      </c>
      <c r="O8847">
        <f t="shared" si="2210"/>
        <v>100</v>
      </c>
      <c r="P8847" t="str">
        <f t="shared" si="2211"/>
        <v>0</v>
      </c>
      <c r="Q8847" s="1" t="e">
        <f t="shared" si="2212"/>
        <v>#VALUE!</v>
      </c>
      <c r="R8847">
        <f t="shared" si="2213"/>
        <v>100</v>
      </c>
      <c r="S8847">
        <v>0</v>
      </c>
      <c r="T8847" s="4">
        <v>1000000000</v>
      </c>
      <c r="U8847">
        <f t="shared" si="2223"/>
        <v>9.9999999999999995E-8</v>
      </c>
      <c r="V8847">
        <f t="shared" si="2214"/>
        <v>9.9999999999999995E-7</v>
      </c>
      <c r="W8847">
        <f t="shared" si="2215"/>
        <v>0</v>
      </c>
      <c r="X8847" s="5" t="e">
        <f t="shared" si="2216"/>
        <v>#VALUE!</v>
      </c>
      <c r="Z8847">
        <v>40319</v>
      </c>
      <c r="AA8847">
        <v>43320</v>
      </c>
      <c r="AB8847" t="e">
        <f t="shared" si="2217"/>
        <v>#VALUE!</v>
      </c>
      <c r="AC8847" t="e">
        <f t="shared" si="2218"/>
        <v>#VALUE!</v>
      </c>
      <c r="AD8847">
        <v>0</v>
      </c>
      <c r="AE8847">
        <v>78158306</v>
      </c>
      <c r="AF8847">
        <f t="shared" si="2219"/>
        <v>5.117818188127056E-8</v>
      </c>
      <c r="AG8847">
        <f t="shared" si="2220"/>
        <v>5.1178181881270559E-7</v>
      </c>
      <c r="AH8847" t="e">
        <f t="shared" si="2221"/>
        <v>#VALUE!</v>
      </c>
      <c r="AI8847">
        <f t="shared" si="2222"/>
        <v>8846</v>
      </c>
    </row>
    <row r="8848" spans="1:35" x14ac:dyDescent="0.3">
      <c r="A8848" t="s">
        <v>12223</v>
      </c>
      <c r="B8848">
        <v>0</v>
      </c>
      <c r="C8848">
        <v>1</v>
      </c>
      <c r="D8848" t="s">
        <v>1181</v>
      </c>
      <c r="E8848" t="s">
        <v>11545</v>
      </c>
      <c r="F8848" t="s">
        <v>849</v>
      </c>
      <c r="G8848" t="s">
        <v>3396</v>
      </c>
      <c r="H8848" t="s">
        <v>26</v>
      </c>
      <c r="I8848" t="s">
        <v>12224</v>
      </c>
      <c r="J8848" t="s">
        <v>13436</v>
      </c>
      <c r="K8848" t="s">
        <v>4981</v>
      </c>
      <c r="L8848" t="s">
        <v>33</v>
      </c>
      <c r="M8848">
        <f t="shared" si="2208"/>
        <v>1</v>
      </c>
      <c r="N8848" t="str">
        <f t="shared" si="2209"/>
        <v>83M</v>
      </c>
      <c r="O8848">
        <f t="shared" si="2210"/>
        <v>100</v>
      </c>
      <c r="P8848" t="str">
        <f t="shared" si="2211"/>
        <v>2.49</v>
      </c>
      <c r="Q8848" s="1" t="e">
        <f t="shared" si="2212"/>
        <v>#VALUE!</v>
      </c>
      <c r="R8848">
        <f t="shared" si="2213"/>
        <v>100</v>
      </c>
      <c r="S8848">
        <v>0</v>
      </c>
      <c r="T8848" s="4">
        <v>1000000000</v>
      </c>
      <c r="U8848">
        <f t="shared" si="2223"/>
        <v>9.9999999999999995E-8</v>
      </c>
      <c r="V8848">
        <f t="shared" si="2214"/>
        <v>9.9999999999999995E-7</v>
      </c>
      <c r="W8848">
        <f t="shared" si="2215"/>
        <v>0</v>
      </c>
      <c r="X8848" s="5" t="e">
        <f t="shared" si="2216"/>
        <v>#VALUE!</v>
      </c>
      <c r="Z8848">
        <v>40319</v>
      </c>
      <c r="AA8848">
        <v>43320</v>
      </c>
      <c r="AB8848" t="e">
        <f t="shared" si="2217"/>
        <v>#VALUE!</v>
      </c>
      <c r="AC8848" t="e">
        <f t="shared" si="2218"/>
        <v>#VALUE!</v>
      </c>
      <c r="AD8848">
        <v>0</v>
      </c>
      <c r="AE8848">
        <v>78158306</v>
      </c>
      <c r="AF8848">
        <f t="shared" si="2219"/>
        <v>1.279454547031764E-8</v>
      </c>
      <c r="AG8848">
        <f t="shared" si="2220"/>
        <v>1.279454547031764E-7</v>
      </c>
      <c r="AH8848" t="e">
        <f t="shared" si="2221"/>
        <v>#VALUE!</v>
      </c>
      <c r="AI8848">
        <f t="shared" si="2222"/>
        <v>8847</v>
      </c>
    </row>
    <row r="8849" spans="1:35" x14ac:dyDescent="0.3">
      <c r="A8849" t="s">
        <v>12543</v>
      </c>
      <c r="B8849">
        <v>0</v>
      </c>
      <c r="C8849">
        <v>1</v>
      </c>
      <c r="D8849" t="s">
        <v>3533</v>
      </c>
      <c r="E8849" t="s">
        <v>12408</v>
      </c>
      <c r="F8849" t="s">
        <v>22</v>
      </c>
      <c r="G8849">
        <v>0</v>
      </c>
      <c r="H8849" t="s">
        <v>26</v>
      </c>
      <c r="I8849" t="s">
        <v>312</v>
      </c>
      <c r="J8849" t="s">
        <v>13436</v>
      </c>
      <c r="K8849" t="s">
        <v>2173</v>
      </c>
      <c r="L8849" t="s">
        <v>67</v>
      </c>
      <c r="M8849">
        <f t="shared" si="2208"/>
        <v>0</v>
      </c>
      <c r="N8849" t="str">
        <f t="shared" si="2209"/>
        <v>4.8M</v>
      </c>
      <c r="O8849">
        <f t="shared" si="2210"/>
        <v>50</v>
      </c>
      <c r="P8849" t="str">
        <f t="shared" si="2211"/>
        <v>0</v>
      </c>
      <c r="Q8849" s="1" t="e">
        <f t="shared" si="2212"/>
        <v>#VALUE!</v>
      </c>
      <c r="R8849">
        <f t="shared" si="2213"/>
        <v>50</v>
      </c>
      <c r="S8849">
        <v>0</v>
      </c>
      <c r="T8849" s="4">
        <v>1000000000</v>
      </c>
      <c r="U8849">
        <f t="shared" si="2223"/>
        <v>4.9999999999999998E-8</v>
      </c>
      <c r="V8849">
        <f t="shared" si="2214"/>
        <v>4.9999999999999998E-7</v>
      </c>
      <c r="W8849">
        <f t="shared" si="2215"/>
        <v>0</v>
      </c>
      <c r="X8849" s="5" t="e">
        <f t="shared" si="2216"/>
        <v>#VALUE!</v>
      </c>
      <c r="Z8849">
        <v>40319</v>
      </c>
      <c r="AA8849">
        <v>43320</v>
      </c>
      <c r="AB8849" t="e">
        <f t="shared" si="2217"/>
        <v>#VALUE!</v>
      </c>
      <c r="AC8849" t="e">
        <f t="shared" si="2218"/>
        <v>#VALUE!</v>
      </c>
      <c r="AD8849">
        <v>0</v>
      </c>
      <c r="AE8849">
        <v>78158306</v>
      </c>
      <c r="AF8849">
        <f t="shared" si="2219"/>
        <v>1.279454547031764E-8</v>
      </c>
      <c r="AG8849">
        <f t="shared" si="2220"/>
        <v>1.279454547031764E-7</v>
      </c>
      <c r="AH8849" t="e">
        <f t="shared" si="2221"/>
        <v>#VALUE!</v>
      </c>
      <c r="AI8849">
        <f t="shared" si="2222"/>
        <v>8848</v>
      </c>
    </row>
    <row r="8850" spans="1:35" x14ac:dyDescent="0.3">
      <c r="A8850" t="s">
        <v>12798</v>
      </c>
      <c r="B8850">
        <v>0</v>
      </c>
      <c r="C8850">
        <v>1</v>
      </c>
      <c r="D8850" t="s">
        <v>573</v>
      </c>
      <c r="E8850" t="s">
        <v>12663</v>
      </c>
      <c r="F8850" t="s">
        <v>22</v>
      </c>
      <c r="G8850">
        <v>0</v>
      </c>
      <c r="H8850" t="s">
        <v>26</v>
      </c>
      <c r="I8850" t="s">
        <v>927</v>
      </c>
      <c r="J8850" t="s">
        <v>13436</v>
      </c>
      <c r="K8850">
        <v>2</v>
      </c>
      <c r="L8850" t="s">
        <v>150</v>
      </c>
      <c r="M8850">
        <f t="shared" si="2208"/>
        <v>0</v>
      </c>
      <c r="N8850" t="str">
        <f t="shared" si="2209"/>
        <v>21M</v>
      </c>
      <c r="O8850">
        <f t="shared" si="2210"/>
        <v>10</v>
      </c>
      <c r="P8850" t="str">
        <f t="shared" si="2211"/>
        <v>0</v>
      </c>
      <c r="Q8850" s="1" t="e">
        <f t="shared" si="2212"/>
        <v>#VALUE!</v>
      </c>
      <c r="R8850">
        <f t="shared" si="2213"/>
        <v>10</v>
      </c>
      <c r="S8850">
        <v>0</v>
      </c>
      <c r="T8850" s="4">
        <v>1000000000</v>
      </c>
      <c r="U8850">
        <f t="shared" si="2223"/>
        <v>1E-8</v>
      </c>
      <c r="V8850">
        <f t="shared" si="2214"/>
        <v>9.9999999999999995E-8</v>
      </c>
      <c r="W8850">
        <f t="shared" si="2215"/>
        <v>0</v>
      </c>
      <c r="X8850" s="5" t="e">
        <f t="shared" si="2216"/>
        <v>#VALUE!</v>
      </c>
      <c r="Z8850">
        <v>40319</v>
      </c>
      <c r="AA8850">
        <v>43320</v>
      </c>
      <c r="AB8850" t="e">
        <f t="shared" si="2217"/>
        <v>#VALUE!</v>
      </c>
      <c r="AC8850" t="e">
        <f t="shared" si="2218"/>
        <v>#VALUE!</v>
      </c>
      <c r="AD8850">
        <v>0</v>
      </c>
      <c r="AE8850">
        <v>78158306</v>
      </c>
      <c r="AF8850">
        <f t="shared" si="2219"/>
        <v>1.279454547031764E-8</v>
      </c>
      <c r="AG8850">
        <f t="shared" si="2220"/>
        <v>1.279454547031764E-7</v>
      </c>
      <c r="AH8850" t="e">
        <f t="shared" si="2221"/>
        <v>#VALUE!</v>
      </c>
      <c r="AI8850">
        <f t="shared" si="2222"/>
        <v>8849</v>
      </c>
    </row>
    <row r="8851" spans="1:35" x14ac:dyDescent="0.3">
      <c r="A8851" t="s">
        <v>11235</v>
      </c>
      <c r="B8851">
        <v>0</v>
      </c>
      <c r="C8851">
        <v>16</v>
      </c>
      <c r="D8851" t="s">
        <v>1410</v>
      </c>
      <c r="E8851" t="s">
        <v>11147</v>
      </c>
      <c r="F8851" t="s">
        <v>22</v>
      </c>
      <c r="G8851">
        <v>0</v>
      </c>
      <c r="H8851" t="s">
        <v>26</v>
      </c>
      <c r="I8851" t="s">
        <v>182</v>
      </c>
      <c r="J8851" t="s">
        <v>13552</v>
      </c>
      <c r="K8851" t="s">
        <v>1997</v>
      </c>
      <c r="L8851" t="s">
        <v>119</v>
      </c>
      <c r="M8851">
        <f t="shared" si="2208"/>
        <v>0</v>
      </c>
      <c r="N8851" t="str">
        <f t="shared" si="2209"/>
        <v>4.6M</v>
      </c>
      <c r="O8851">
        <f t="shared" si="2210"/>
        <v>500</v>
      </c>
      <c r="P8851" t="str">
        <f t="shared" si="2211"/>
        <v>0</v>
      </c>
      <c r="Q8851" s="1" t="e">
        <f t="shared" si="2212"/>
        <v>#VALUE!</v>
      </c>
      <c r="R8851">
        <f t="shared" si="2213"/>
        <v>500</v>
      </c>
      <c r="S8851">
        <v>0</v>
      </c>
      <c r="T8851" s="4">
        <v>1000000000</v>
      </c>
      <c r="U8851">
        <f t="shared" si="2223"/>
        <v>4.9999999999999998E-7</v>
      </c>
      <c r="V8851">
        <f t="shared" si="2214"/>
        <v>4.9999999999999996E-6</v>
      </c>
      <c r="W8851">
        <f t="shared" si="2215"/>
        <v>0</v>
      </c>
      <c r="X8851" s="5" t="e">
        <f t="shared" si="2216"/>
        <v>#VALUE!</v>
      </c>
      <c r="Z8851">
        <v>40319</v>
      </c>
      <c r="AA8851">
        <v>43320</v>
      </c>
      <c r="AB8851" t="e">
        <f t="shared" si="2217"/>
        <v>#VALUE!</v>
      </c>
      <c r="AC8851" t="e">
        <f t="shared" si="2218"/>
        <v>#VALUE!</v>
      </c>
      <c r="AD8851">
        <v>0</v>
      </c>
      <c r="AE8851">
        <v>78158306</v>
      </c>
      <c r="AF8851">
        <f t="shared" si="2219"/>
        <v>2.0471272752508224E-7</v>
      </c>
      <c r="AG8851">
        <f t="shared" si="2220"/>
        <v>2.0471272752508223E-6</v>
      </c>
      <c r="AH8851" t="e">
        <f t="shared" si="2221"/>
        <v>#VALUE!</v>
      </c>
      <c r="AI8851">
        <f t="shared" si="2222"/>
        <v>8850</v>
      </c>
    </row>
    <row r="8852" spans="1:35" x14ac:dyDescent="0.3">
      <c r="A8852" t="s">
        <v>6920</v>
      </c>
      <c r="B8852">
        <v>3.8</v>
      </c>
      <c r="C8852">
        <v>1140</v>
      </c>
      <c r="D8852" t="s">
        <v>6921</v>
      </c>
      <c r="E8852" t="s">
        <v>5956</v>
      </c>
      <c r="F8852" t="s">
        <v>22</v>
      </c>
      <c r="G8852">
        <v>0</v>
      </c>
      <c r="H8852" t="s">
        <v>26</v>
      </c>
      <c r="I8852" t="s">
        <v>312</v>
      </c>
      <c r="J8852" t="s">
        <v>6922</v>
      </c>
      <c r="K8852">
        <v>0.11</v>
      </c>
      <c r="L8852" t="s">
        <v>647</v>
      </c>
      <c r="M8852">
        <f t="shared" si="2208"/>
        <v>0</v>
      </c>
      <c r="N8852" t="str">
        <f t="shared" si="2209"/>
        <v>0.73M</v>
      </c>
      <c r="O8852">
        <f t="shared" si="2210"/>
        <v>100000</v>
      </c>
      <c r="P8852" t="str">
        <f t="shared" si="2211"/>
        <v>0</v>
      </c>
      <c r="Q8852" s="1" t="e">
        <f t="shared" si="2212"/>
        <v>#VALUE!</v>
      </c>
      <c r="R8852">
        <f t="shared" si="2213"/>
        <v>100000</v>
      </c>
      <c r="S8852">
        <v>0</v>
      </c>
      <c r="T8852" s="4">
        <v>1000000000</v>
      </c>
      <c r="U8852">
        <f t="shared" si="2223"/>
        <v>1E-4</v>
      </c>
      <c r="V8852">
        <f t="shared" si="2214"/>
        <v>1E-3</v>
      </c>
      <c r="W8852">
        <f t="shared" si="2215"/>
        <v>7.6</v>
      </c>
      <c r="X8852" s="5" t="e">
        <f t="shared" si="2216"/>
        <v>#VALUE!</v>
      </c>
      <c r="Z8852">
        <v>40319</v>
      </c>
      <c r="AA8852">
        <v>43320</v>
      </c>
      <c r="AB8852" t="e">
        <f t="shared" si="2217"/>
        <v>#VALUE!</v>
      </c>
      <c r="AC8852" t="e">
        <f t="shared" si="2218"/>
        <v>#VALUE!</v>
      </c>
      <c r="AD8852">
        <v>0</v>
      </c>
      <c r="AE8852">
        <v>78158306</v>
      </c>
      <c r="AF8852">
        <f t="shared" si="2219"/>
        <v>1.4585781836162109E-5</v>
      </c>
      <c r="AG8852">
        <f t="shared" si="2220"/>
        <v>1.4585781836162109E-4</v>
      </c>
      <c r="AH8852" t="e">
        <f t="shared" si="2221"/>
        <v>#VALUE!</v>
      </c>
      <c r="AI8852">
        <f t="shared" si="2222"/>
        <v>8851</v>
      </c>
    </row>
    <row r="8853" spans="1:35" x14ac:dyDescent="0.3">
      <c r="A8853" t="s">
        <v>11729</v>
      </c>
      <c r="B8853">
        <v>0</v>
      </c>
      <c r="C8853">
        <v>8</v>
      </c>
      <c r="D8853" t="s">
        <v>2249</v>
      </c>
      <c r="E8853" t="s">
        <v>11545</v>
      </c>
      <c r="F8853" t="s">
        <v>22</v>
      </c>
      <c r="G8853">
        <v>0</v>
      </c>
      <c r="H8853" t="s">
        <v>26</v>
      </c>
      <c r="I8853" t="s">
        <v>42</v>
      </c>
      <c r="J8853" t="s">
        <v>13357</v>
      </c>
      <c r="K8853" t="s">
        <v>1794</v>
      </c>
      <c r="L8853" t="s">
        <v>33</v>
      </c>
      <c r="M8853">
        <f t="shared" si="2208"/>
        <v>0</v>
      </c>
      <c r="N8853" t="str">
        <f t="shared" si="2209"/>
        <v>7.2M</v>
      </c>
      <c r="O8853">
        <f t="shared" si="2210"/>
        <v>100</v>
      </c>
      <c r="P8853" t="str">
        <f t="shared" si="2211"/>
        <v>0</v>
      </c>
      <c r="Q8853" s="1" t="e">
        <f t="shared" si="2212"/>
        <v>#VALUE!</v>
      </c>
      <c r="R8853">
        <f t="shared" si="2213"/>
        <v>100</v>
      </c>
      <c r="S8853">
        <v>0</v>
      </c>
      <c r="T8853" s="4">
        <v>1000000000</v>
      </c>
      <c r="U8853">
        <f t="shared" si="2223"/>
        <v>9.9999999999999995E-8</v>
      </c>
      <c r="V8853">
        <f t="shared" si="2214"/>
        <v>9.9999999999999995E-7</v>
      </c>
      <c r="W8853">
        <f t="shared" si="2215"/>
        <v>0</v>
      </c>
      <c r="X8853" s="5" t="e">
        <f t="shared" si="2216"/>
        <v>#VALUE!</v>
      </c>
      <c r="Z8853">
        <v>40319</v>
      </c>
      <c r="AA8853">
        <v>43320</v>
      </c>
      <c r="AB8853" t="e">
        <f t="shared" si="2217"/>
        <v>#VALUE!</v>
      </c>
      <c r="AC8853" t="e">
        <f t="shared" si="2218"/>
        <v>#VALUE!</v>
      </c>
      <c r="AD8853">
        <v>0</v>
      </c>
      <c r="AE8853">
        <v>78158306</v>
      </c>
      <c r="AF8853">
        <f t="shared" si="2219"/>
        <v>1.0235636376254112E-7</v>
      </c>
      <c r="AG8853">
        <f t="shared" si="2220"/>
        <v>1.0235636376254112E-6</v>
      </c>
      <c r="AH8853" t="e">
        <f t="shared" si="2221"/>
        <v>#VALUE!</v>
      </c>
      <c r="AI8853">
        <f t="shared" si="2222"/>
        <v>8852</v>
      </c>
    </row>
    <row r="8854" spans="1:35" x14ac:dyDescent="0.3">
      <c r="A8854" t="s">
        <v>11784</v>
      </c>
      <c r="B8854">
        <v>0</v>
      </c>
      <c r="C8854">
        <v>6</v>
      </c>
      <c r="D8854" t="s">
        <v>219</v>
      </c>
      <c r="E8854" t="s">
        <v>11545</v>
      </c>
      <c r="F8854" t="s">
        <v>22</v>
      </c>
      <c r="G8854">
        <v>0</v>
      </c>
      <c r="H8854" t="s">
        <v>26</v>
      </c>
      <c r="I8854" t="s">
        <v>117</v>
      </c>
      <c r="J8854" t="s">
        <v>13357</v>
      </c>
      <c r="K8854">
        <v>1</v>
      </c>
      <c r="L8854" t="s">
        <v>33</v>
      </c>
      <c r="M8854">
        <f t="shared" si="2208"/>
        <v>0</v>
      </c>
      <c r="N8854" t="str">
        <f t="shared" si="2209"/>
        <v>26M</v>
      </c>
      <c r="O8854">
        <f t="shared" si="2210"/>
        <v>100</v>
      </c>
      <c r="P8854" t="str">
        <f t="shared" si="2211"/>
        <v>0</v>
      </c>
      <c r="Q8854" s="1" t="e">
        <f t="shared" si="2212"/>
        <v>#VALUE!</v>
      </c>
      <c r="R8854">
        <f t="shared" si="2213"/>
        <v>100</v>
      </c>
      <c r="S8854">
        <v>0</v>
      </c>
      <c r="T8854" s="4">
        <v>1000000000</v>
      </c>
      <c r="U8854">
        <f t="shared" si="2223"/>
        <v>9.9999999999999995E-8</v>
      </c>
      <c r="V8854">
        <f t="shared" si="2214"/>
        <v>9.9999999999999995E-7</v>
      </c>
      <c r="W8854">
        <f t="shared" si="2215"/>
        <v>0</v>
      </c>
      <c r="X8854" s="5" t="e">
        <f t="shared" si="2216"/>
        <v>#VALUE!</v>
      </c>
      <c r="Z8854">
        <v>40319</v>
      </c>
      <c r="AA8854">
        <v>43320</v>
      </c>
      <c r="AB8854" t="e">
        <f t="shared" si="2217"/>
        <v>#VALUE!</v>
      </c>
      <c r="AC8854" t="e">
        <f t="shared" si="2218"/>
        <v>#VALUE!</v>
      </c>
      <c r="AD8854">
        <v>0</v>
      </c>
      <c r="AE8854">
        <v>78158306</v>
      </c>
      <c r="AF8854">
        <f t="shared" si="2219"/>
        <v>7.6767272821905843E-8</v>
      </c>
      <c r="AG8854">
        <f t="shared" si="2220"/>
        <v>7.6767272821905843E-7</v>
      </c>
      <c r="AH8854" t="e">
        <f t="shared" si="2221"/>
        <v>#VALUE!</v>
      </c>
      <c r="AI8854">
        <f t="shared" si="2222"/>
        <v>8853</v>
      </c>
    </row>
    <row r="8855" spans="1:35" x14ac:dyDescent="0.3">
      <c r="A8855" t="s">
        <v>12499</v>
      </c>
      <c r="B8855">
        <v>0</v>
      </c>
      <c r="C8855">
        <v>2</v>
      </c>
      <c r="D8855" t="s">
        <v>219</v>
      </c>
      <c r="E8855" t="s">
        <v>12408</v>
      </c>
      <c r="F8855" t="s">
        <v>22</v>
      </c>
      <c r="G8855">
        <v>0</v>
      </c>
      <c r="H8855" t="s">
        <v>26</v>
      </c>
      <c r="I8855" t="s">
        <v>117</v>
      </c>
      <c r="J8855" t="s">
        <v>13437</v>
      </c>
      <c r="K8855">
        <v>1</v>
      </c>
      <c r="L8855" t="s">
        <v>33</v>
      </c>
      <c r="M8855">
        <f t="shared" si="2208"/>
        <v>0</v>
      </c>
      <c r="N8855" t="str">
        <f t="shared" si="2209"/>
        <v>26M</v>
      </c>
      <c r="O8855">
        <f t="shared" si="2210"/>
        <v>50</v>
      </c>
      <c r="P8855" t="str">
        <f t="shared" si="2211"/>
        <v>0</v>
      </c>
      <c r="Q8855" s="1" t="e">
        <f t="shared" si="2212"/>
        <v>#VALUE!</v>
      </c>
      <c r="R8855">
        <f t="shared" si="2213"/>
        <v>50</v>
      </c>
      <c r="S8855">
        <v>0</v>
      </c>
      <c r="T8855" s="4">
        <v>1000000000</v>
      </c>
      <c r="U8855">
        <f t="shared" si="2223"/>
        <v>4.9999999999999998E-8</v>
      </c>
      <c r="V8855">
        <f t="shared" si="2214"/>
        <v>4.9999999999999998E-7</v>
      </c>
      <c r="W8855">
        <f t="shared" si="2215"/>
        <v>0</v>
      </c>
      <c r="X8855" s="5" t="e">
        <f t="shared" si="2216"/>
        <v>#VALUE!</v>
      </c>
      <c r="Z8855">
        <v>40319</v>
      </c>
      <c r="AA8855">
        <v>43320</v>
      </c>
      <c r="AB8855" t="e">
        <f t="shared" si="2217"/>
        <v>#VALUE!</v>
      </c>
      <c r="AC8855" t="e">
        <f t="shared" si="2218"/>
        <v>#VALUE!</v>
      </c>
      <c r="AD8855">
        <v>0</v>
      </c>
      <c r="AE8855">
        <v>78158306</v>
      </c>
      <c r="AF8855">
        <f t="shared" si="2219"/>
        <v>2.558909094063528E-8</v>
      </c>
      <c r="AG8855">
        <f t="shared" si="2220"/>
        <v>2.5589090940635279E-7</v>
      </c>
      <c r="AH8855" t="e">
        <f t="shared" si="2221"/>
        <v>#VALUE!</v>
      </c>
      <c r="AI8855">
        <f t="shared" si="2222"/>
        <v>8854</v>
      </c>
    </row>
    <row r="8856" spans="1:35" x14ac:dyDescent="0.3">
      <c r="A8856" t="s">
        <v>10967</v>
      </c>
      <c r="B8856">
        <v>0</v>
      </c>
      <c r="C8856">
        <v>7</v>
      </c>
      <c r="D8856" t="s">
        <v>2249</v>
      </c>
      <c r="E8856" t="s">
        <v>10032</v>
      </c>
      <c r="F8856" t="s">
        <v>22</v>
      </c>
      <c r="G8856">
        <v>0</v>
      </c>
      <c r="H8856" t="s">
        <v>30</v>
      </c>
      <c r="I8856" t="s">
        <v>117</v>
      </c>
      <c r="J8856" t="s">
        <v>13501</v>
      </c>
      <c r="K8856" t="s">
        <v>1066</v>
      </c>
      <c r="L8856" t="s">
        <v>33</v>
      </c>
      <c r="M8856">
        <f t="shared" si="2208"/>
        <v>0</v>
      </c>
      <c r="N8856" t="str">
        <f t="shared" si="2209"/>
        <v>7.2M</v>
      </c>
      <c r="O8856">
        <f t="shared" si="2210"/>
        <v>1000</v>
      </c>
      <c r="P8856" t="str">
        <f t="shared" si="2211"/>
        <v>0</v>
      </c>
      <c r="Q8856" s="1" t="e">
        <f t="shared" si="2212"/>
        <v>#VALUE!</v>
      </c>
      <c r="R8856">
        <f t="shared" si="2213"/>
        <v>1000</v>
      </c>
      <c r="S8856">
        <v>0</v>
      </c>
      <c r="T8856" s="4">
        <v>1000000000</v>
      </c>
      <c r="U8856">
        <f t="shared" si="2223"/>
        <v>9.9999999999999995E-7</v>
      </c>
      <c r="V8856">
        <f t="shared" si="2214"/>
        <v>9.9999999999999991E-6</v>
      </c>
      <c r="W8856">
        <f t="shared" si="2215"/>
        <v>0</v>
      </c>
      <c r="X8856" s="5" t="e">
        <f t="shared" si="2216"/>
        <v>#VALUE!</v>
      </c>
      <c r="Z8856">
        <v>40319</v>
      </c>
      <c r="AA8856">
        <v>43320</v>
      </c>
      <c r="AB8856" t="e">
        <f t="shared" si="2217"/>
        <v>#VALUE!</v>
      </c>
      <c r="AC8856" t="e">
        <f t="shared" si="2218"/>
        <v>#VALUE!</v>
      </c>
      <c r="AD8856">
        <v>0</v>
      </c>
      <c r="AE8856">
        <v>78158306</v>
      </c>
      <c r="AF8856">
        <f t="shared" si="2219"/>
        <v>8.9561818292223475E-8</v>
      </c>
      <c r="AG8856">
        <f t="shared" si="2220"/>
        <v>8.9561818292223469E-7</v>
      </c>
      <c r="AH8856" t="e">
        <f t="shared" si="2221"/>
        <v>#VALUE!</v>
      </c>
      <c r="AI8856">
        <f t="shared" si="2222"/>
        <v>8855</v>
      </c>
    </row>
    <row r="8857" spans="1:35" x14ac:dyDescent="0.3">
      <c r="A8857" t="s">
        <v>11530</v>
      </c>
      <c r="B8857">
        <v>0</v>
      </c>
      <c r="C8857">
        <v>0</v>
      </c>
      <c r="D8857" t="s">
        <v>395</v>
      </c>
      <c r="E8857" t="s">
        <v>11147</v>
      </c>
      <c r="F8857" t="s">
        <v>22</v>
      </c>
      <c r="G8857">
        <v>0</v>
      </c>
      <c r="H8857" t="s">
        <v>26</v>
      </c>
      <c r="I8857" t="s">
        <v>312</v>
      </c>
      <c r="J8857" t="s">
        <v>13501</v>
      </c>
      <c r="K8857" t="s">
        <v>4981</v>
      </c>
      <c r="L8857" t="s">
        <v>33</v>
      </c>
      <c r="M8857">
        <f t="shared" si="2208"/>
        <v>0</v>
      </c>
      <c r="N8857" t="str">
        <f t="shared" si="2209"/>
        <v>12M</v>
      </c>
      <c r="O8857">
        <f t="shared" si="2210"/>
        <v>500</v>
      </c>
      <c r="P8857" t="str">
        <f t="shared" si="2211"/>
        <v>0</v>
      </c>
      <c r="Q8857" s="1" t="e">
        <f t="shared" si="2212"/>
        <v>#VALUE!</v>
      </c>
      <c r="R8857">
        <f t="shared" si="2213"/>
        <v>500</v>
      </c>
      <c r="S8857">
        <v>0</v>
      </c>
      <c r="T8857" s="4">
        <v>1000000000</v>
      </c>
      <c r="U8857">
        <f t="shared" si="2223"/>
        <v>4.9999999999999998E-7</v>
      </c>
      <c r="V8857">
        <f t="shared" si="2214"/>
        <v>4.9999999999999996E-6</v>
      </c>
      <c r="W8857">
        <f t="shared" si="2215"/>
        <v>0</v>
      </c>
      <c r="X8857" s="5" t="e">
        <f t="shared" si="2216"/>
        <v>#VALUE!</v>
      </c>
      <c r="Z8857">
        <v>40319</v>
      </c>
      <c r="AA8857">
        <v>43320</v>
      </c>
      <c r="AB8857" t="e">
        <f t="shared" si="2217"/>
        <v>#VALUE!</v>
      </c>
      <c r="AC8857" t="e">
        <f t="shared" si="2218"/>
        <v>#VALUE!</v>
      </c>
      <c r="AD8857">
        <v>0</v>
      </c>
      <c r="AE8857">
        <v>78158306</v>
      </c>
      <c r="AF8857">
        <f t="shared" si="2219"/>
        <v>0</v>
      </c>
      <c r="AG8857">
        <f t="shared" si="2220"/>
        <v>0</v>
      </c>
      <c r="AH8857" t="e">
        <f t="shared" si="2221"/>
        <v>#VALUE!</v>
      </c>
      <c r="AI8857">
        <f t="shared" si="2222"/>
        <v>8856</v>
      </c>
    </row>
    <row r="8858" spans="1:35" x14ac:dyDescent="0.3">
      <c r="A8858" t="s">
        <v>13010</v>
      </c>
      <c r="B8858">
        <v>0</v>
      </c>
      <c r="C8858">
        <v>0</v>
      </c>
      <c r="D8858" t="s">
        <v>219</v>
      </c>
      <c r="E8858" t="s">
        <v>12663</v>
      </c>
      <c r="F8858" t="s">
        <v>22</v>
      </c>
      <c r="G8858">
        <v>0</v>
      </c>
      <c r="H8858" t="s">
        <v>26</v>
      </c>
      <c r="I8858" t="s">
        <v>117</v>
      </c>
      <c r="J8858" t="s">
        <v>13501</v>
      </c>
      <c r="K8858">
        <v>1</v>
      </c>
      <c r="L8858" t="s">
        <v>33</v>
      </c>
      <c r="M8858">
        <f t="shared" si="2208"/>
        <v>0</v>
      </c>
      <c r="N8858" t="str">
        <f t="shared" si="2209"/>
        <v>26M</v>
      </c>
      <c r="O8858">
        <f t="shared" si="2210"/>
        <v>10</v>
      </c>
      <c r="P8858" t="str">
        <f t="shared" si="2211"/>
        <v>0</v>
      </c>
      <c r="Q8858" s="1" t="e">
        <f t="shared" si="2212"/>
        <v>#VALUE!</v>
      </c>
      <c r="R8858">
        <f t="shared" si="2213"/>
        <v>10</v>
      </c>
      <c r="S8858">
        <v>0</v>
      </c>
      <c r="T8858" s="4">
        <v>1000000000</v>
      </c>
      <c r="U8858">
        <f t="shared" si="2223"/>
        <v>1E-8</v>
      </c>
      <c r="V8858">
        <f t="shared" si="2214"/>
        <v>9.9999999999999995E-8</v>
      </c>
      <c r="W8858">
        <f t="shared" si="2215"/>
        <v>0</v>
      </c>
      <c r="X8858" s="5" t="e">
        <f t="shared" si="2216"/>
        <v>#VALUE!</v>
      </c>
      <c r="Z8858">
        <v>40319</v>
      </c>
      <c r="AA8858">
        <v>43320</v>
      </c>
      <c r="AB8858" t="e">
        <f t="shared" si="2217"/>
        <v>#VALUE!</v>
      </c>
      <c r="AC8858" t="e">
        <f t="shared" si="2218"/>
        <v>#VALUE!</v>
      </c>
      <c r="AD8858">
        <v>0</v>
      </c>
      <c r="AE8858">
        <v>78158306</v>
      </c>
      <c r="AF8858">
        <f t="shared" si="2219"/>
        <v>0</v>
      </c>
      <c r="AG8858">
        <f t="shared" si="2220"/>
        <v>0</v>
      </c>
      <c r="AH8858" t="e">
        <f t="shared" si="2221"/>
        <v>#VALUE!</v>
      </c>
      <c r="AI8858">
        <f t="shared" si="2222"/>
        <v>8857</v>
      </c>
    </row>
    <row r="8859" spans="1:35" x14ac:dyDescent="0.3">
      <c r="A8859" t="s">
        <v>12380</v>
      </c>
      <c r="B8859">
        <v>0</v>
      </c>
      <c r="C8859">
        <v>0</v>
      </c>
      <c r="D8859" t="s">
        <v>573</v>
      </c>
      <c r="E8859" t="s">
        <v>11545</v>
      </c>
      <c r="F8859" t="s">
        <v>22</v>
      </c>
      <c r="G8859">
        <v>0</v>
      </c>
      <c r="H8859" t="s">
        <v>26</v>
      </c>
      <c r="I8859" t="s">
        <v>417</v>
      </c>
      <c r="J8859" t="s">
        <v>13354</v>
      </c>
      <c r="K8859" t="s">
        <v>12381</v>
      </c>
      <c r="L8859" t="s">
        <v>104</v>
      </c>
      <c r="M8859">
        <f t="shared" si="2208"/>
        <v>0</v>
      </c>
      <c r="N8859" t="str">
        <f t="shared" si="2209"/>
        <v>21M</v>
      </c>
      <c r="O8859">
        <f t="shared" si="2210"/>
        <v>100</v>
      </c>
      <c r="P8859" t="str">
        <f t="shared" si="2211"/>
        <v>0</v>
      </c>
      <c r="Q8859" s="1" t="e">
        <f t="shared" si="2212"/>
        <v>#VALUE!</v>
      </c>
      <c r="R8859">
        <f t="shared" si="2213"/>
        <v>100</v>
      </c>
      <c r="S8859">
        <v>0</v>
      </c>
      <c r="T8859" s="4">
        <v>1000000000</v>
      </c>
      <c r="U8859">
        <f t="shared" si="2223"/>
        <v>9.9999999999999995E-8</v>
      </c>
      <c r="V8859">
        <f t="shared" si="2214"/>
        <v>9.9999999999999995E-7</v>
      </c>
      <c r="W8859">
        <f t="shared" si="2215"/>
        <v>0</v>
      </c>
      <c r="X8859" s="5" t="e">
        <f t="shared" si="2216"/>
        <v>#VALUE!</v>
      </c>
      <c r="Z8859">
        <v>40319</v>
      </c>
      <c r="AA8859">
        <v>43320</v>
      </c>
      <c r="AB8859" t="e">
        <f t="shared" si="2217"/>
        <v>#VALUE!</v>
      </c>
      <c r="AC8859" t="e">
        <f t="shared" si="2218"/>
        <v>#VALUE!</v>
      </c>
      <c r="AD8859">
        <v>0</v>
      </c>
      <c r="AE8859">
        <v>78158306</v>
      </c>
      <c r="AF8859">
        <f t="shared" si="2219"/>
        <v>0</v>
      </c>
      <c r="AG8859">
        <f t="shared" si="2220"/>
        <v>0</v>
      </c>
      <c r="AH8859" t="e">
        <f t="shared" si="2221"/>
        <v>#VALUE!</v>
      </c>
      <c r="AI8859">
        <f t="shared" si="2222"/>
        <v>8858</v>
      </c>
    </row>
    <row r="8860" spans="1:35" x14ac:dyDescent="0.3">
      <c r="A8860" t="s">
        <v>12498</v>
      </c>
      <c r="B8860">
        <v>0</v>
      </c>
      <c r="C8860">
        <v>2</v>
      </c>
      <c r="D8860" t="s">
        <v>219</v>
      </c>
      <c r="E8860" t="s">
        <v>12408</v>
      </c>
      <c r="F8860" t="s">
        <v>22</v>
      </c>
      <c r="G8860">
        <v>0</v>
      </c>
      <c r="H8860" t="s">
        <v>26</v>
      </c>
      <c r="I8860" t="s">
        <v>117</v>
      </c>
      <c r="J8860" t="s">
        <v>13354</v>
      </c>
      <c r="K8860">
        <v>1</v>
      </c>
      <c r="L8860" t="s">
        <v>33</v>
      </c>
      <c r="M8860">
        <f t="shared" si="2208"/>
        <v>0</v>
      </c>
      <c r="N8860" t="str">
        <f t="shared" si="2209"/>
        <v>26M</v>
      </c>
      <c r="O8860">
        <f t="shared" si="2210"/>
        <v>50</v>
      </c>
      <c r="P8860" t="str">
        <f t="shared" si="2211"/>
        <v>0</v>
      </c>
      <c r="Q8860" s="1" t="e">
        <f t="shared" si="2212"/>
        <v>#VALUE!</v>
      </c>
      <c r="R8860">
        <f t="shared" si="2213"/>
        <v>50</v>
      </c>
      <c r="S8860">
        <v>0</v>
      </c>
      <c r="T8860" s="4">
        <v>1000000000</v>
      </c>
      <c r="U8860">
        <f t="shared" si="2223"/>
        <v>4.9999999999999998E-8</v>
      </c>
      <c r="V8860">
        <f t="shared" si="2214"/>
        <v>4.9999999999999998E-7</v>
      </c>
      <c r="W8860">
        <f t="shared" si="2215"/>
        <v>0</v>
      </c>
      <c r="X8860" s="5" t="e">
        <f t="shared" si="2216"/>
        <v>#VALUE!</v>
      </c>
      <c r="Z8860">
        <v>40319</v>
      </c>
      <c r="AA8860">
        <v>43320</v>
      </c>
      <c r="AB8860" t="e">
        <f t="shared" si="2217"/>
        <v>#VALUE!</v>
      </c>
      <c r="AC8860" t="e">
        <f t="shared" si="2218"/>
        <v>#VALUE!</v>
      </c>
      <c r="AD8860">
        <v>0</v>
      </c>
      <c r="AE8860">
        <v>78158306</v>
      </c>
      <c r="AF8860">
        <f t="shared" si="2219"/>
        <v>2.558909094063528E-8</v>
      </c>
      <c r="AG8860">
        <f t="shared" si="2220"/>
        <v>2.5589090940635279E-7</v>
      </c>
      <c r="AH8860" t="e">
        <f t="shared" si="2221"/>
        <v>#VALUE!</v>
      </c>
      <c r="AI8860">
        <f t="shared" si="2222"/>
        <v>8859</v>
      </c>
    </row>
    <row r="8861" spans="1:35" x14ac:dyDescent="0.3">
      <c r="A8861" t="s">
        <v>12558</v>
      </c>
      <c r="B8861">
        <v>0</v>
      </c>
      <c r="C8861">
        <v>1</v>
      </c>
      <c r="D8861" t="s">
        <v>349</v>
      </c>
      <c r="E8861" t="s">
        <v>12408</v>
      </c>
      <c r="F8861" t="s">
        <v>22</v>
      </c>
      <c r="G8861">
        <v>0</v>
      </c>
      <c r="H8861" t="s">
        <v>26</v>
      </c>
      <c r="I8861" t="s">
        <v>2564</v>
      </c>
      <c r="J8861" t="s">
        <v>13354</v>
      </c>
      <c r="K8861" t="s">
        <v>12378</v>
      </c>
      <c r="L8861" t="s">
        <v>119</v>
      </c>
      <c r="M8861">
        <f t="shared" si="2208"/>
        <v>0</v>
      </c>
      <c r="N8861" t="str">
        <f t="shared" si="2209"/>
        <v>29M</v>
      </c>
      <c r="O8861">
        <f t="shared" si="2210"/>
        <v>50</v>
      </c>
      <c r="P8861" t="str">
        <f t="shared" si="2211"/>
        <v>0</v>
      </c>
      <c r="Q8861" s="1" t="e">
        <f t="shared" si="2212"/>
        <v>#VALUE!</v>
      </c>
      <c r="R8861">
        <f t="shared" si="2213"/>
        <v>50</v>
      </c>
      <c r="S8861">
        <v>0</v>
      </c>
      <c r="T8861" s="4">
        <v>1000000000</v>
      </c>
      <c r="U8861">
        <f t="shared" si="2223"/>
        <v>4.9999999999999998E-8</v>
      </c>
      <c r="V8861">
        <f t="shared" si="2214"/>
        <v>4.9999999999999998E-7</v>
      </c>
      <c r="W8861">
        <f t="shared" si="2215"/>
        <v>0</v>
      </c>
      <c r="X8861" s="5" t="e">
        <f t="shared" si="2216"/>
        <v>#VALUE!</v>
      </c>
      <c r="Z8861">
        <v>40319</v>
      </c>
      <c r="AA8861">
        <v>43320</v>
      </c>
      <c r="AB8861" t="e">
        <f t="shared" si="2217"/>
        <v>#VALUE!</v>
      </c>
      <c r="AC8861" t="e">
        <f t="shared" si="2218"/>
        <v>#VALUE!</v>
      </c>
      <c r="AD8861">
        <v>0</v>
      </c>
      <c r="AE8861">
        <v>78158306</v>
      </c>
      <c r="AF8861">
        <f t="shared" si="2219"/>
        <v>1.279454547031764E-8</v>
      </c>
      <c r="AG8861">
        <f t="shared" si="2220"/>
        <v>1.279454547031764E-7</v>
      </c>
      <c r="AH8861" t="e">
        <f t="shared" si="2221"/>
        <v>#VALUE!</v>
      </c>
      <c r="AI8861">
        <f t="shared" si="2222"/>
        <v>8860</v>
      </c>
    </row>
    <row r="8862" spans="1:35" x14ac:dyDescent="0.3">
      <c r="A8862" t="s">
        <v>12925</v>
      </c>
      <c r="B8862">
        <v>0</v>
      </c>
      <c r="C8862">
        <v>0</v>
      </c>
      <c r="D8862" t="s">
        <v>502</v>
      </c>
      <c r="E8862" t="s">
        <v>12663</v>
      </c>
      <c r="F8862" t="s">
        <v>22</v>
      </c>
      <c r="G8862">
        <v>0</v>
      </c>
      <c r="H8862" t="s">
        <v>26</v>
      </c>
      <c r="I8862" t="s">
        <v>102</v>
      </c>
      <c r="J8862" t="s">
        <v>13354</v>
      </c>
      <c r="K8862" t="s">
        <v>716</v>
      </c>
      <c r="L8862" t="s">
        <v>67</v>
      </c>
      <c r="M8862">
        <f t="shared" si="2208"/>
        <v>0</v>
      </c>
      <c r="N8862" t="str">
        <f t="shared" si="2209"/>
        <v>9.7M</v>
      </c>
      <c r="O8862">
        <f t="shared" si="2210"/>
        <v>10</v>
      </c>
      <c r="P8862" t="str">
        <f t="shared" si="2211"/>
        <v>0</v>
      </c>
      <c r="Q8862" s="1" t="e">
        <f t="shared" si="2212"/>
        <v>#VALUE!</v>
      </c>
      <c r="R8862">
        <f t="shared" si="2213"/>
        <v>10</v>
      </c>
      <c r="S8862">
        <v>0</v>
      </c>
      <c r="T8862" s="4">
        <v>1000000000</v>
      </c>
      <c r="U8862">
        <f t="shared" si="2223"/>
        <v>1E-8</v>
      </c>
      <c r="V8862">
        <f t="shared" si="2214"/>
        <v>9.9999999999999995E-8</v>
      </c>
      <c r="W8862">
        <f t="shared" si="2215"/>
        <v>0</v>
      </c>
      <c r="X8862" s="5" t="e">
        <f t="shared" si="2216"/>
        <v>#VALUE!</v>
      </c>
      <c r="Z8862">
        <v>40319</v>
      </c>
      <c r="AA8862">
        <v>43320</v>
      </c>
      <c r="AB8862" t="e">
        <f t="shared" si="2217"/>
        <v>#VALUE!</v>
      </c>
      <c r="AC8862" t="e">
        <f t="shared" si="2218"/>
        <v>#VALUE!</v>
      </c>
      <c r="AD8862">
        <v>0</v>
      </c>
      <c r="AE8862">
        <v>78158306</v>
      </c>
      <c r="AF8862">
        <f t="shared" si="2219"/>
        <v>0</v>
      </c>
      <c r="AG8862">
        <f t="shared" si="2220"/>
        <v>0</v>
      </c>
      <c r="AH8862" t="e">
        <f t="shared" si="2221"/>
        <v>#VALUE!</v>
      </c>
      <c r="AI8862">
        <f t="shared" si="2222"/>
        <v>8861</v>
      </c>
    </row>
    <row r="8863" spans="1:35" x14ac:dyDescent="0.3">
      <c r="A8863" t="s">
        <v>13017</v>
      </c>
      <c r="B8863">
        <v>0</v>
      </c>
      <c r="C8863">
        <v>0</v>
      </c>
      <c r="D8863" t="s">
        <v>219</v>
      </c>
      <c r="E8863" t="s">
        <v>12663</v>
      </c>
      <c r="F8863" t="s">
        <v>22</v>
      </c>
      <c r="G8863">
        <v>0</v>
      </c>
      <c r="H8863" t="s">
        <v>26</v>
      </c>
      <c r="I8863" t="s">
        <v>117</v>
      </c>
      <c r="J8863" t="s">
        <v>13354</v>
      </c>
      <c r="K8863">
        <v>1</v>
      </c>
      <c r="L8863" t="s">
        <v>33</v>
      </c>
      <c r="M8863">
        <f t="shared" si="2208"/>
        <v>0</v>
      </c>
      <c r="N8863" t="str">
        <f t="shared" si="2209"/>
        <v>26M</v>
      </c>
      <c r="O8863">
        <f t="shared" si="2210"/>
        <v>10</v>
      </c>
      <c r="P8863" t="str">
        <f t="shared" si="2211"/>
        <v>0</v>
      </c>
      <c r="Q8863" s="1" t="e">
        <f t="shared" si="2212"/>
        <v>#VALUE!</v>
      </c>
      <c r="R8863">
        <f t="shared" si="2213"/>
        <v>10</v>
      </c>
      <c r="S8863">
        <v>0</v>
      </c>
      <c r="T8863" s="4">
        <v>1000000000</v>
      </c>
      <c r="U8863">
        <f t="shared" si="2223"/>
        <v>1E-8</v>
      </c>
      <c r="V8863">
        <f t="shared" si="2214"/>
        <v>9.9999999999999995E-8</v>
      </c>
      <c r="W8863">
        <f t="shared" si="2215"/>
        <v>0</v>
      </c>
      <c r="X8863" s="5" t="e">
        <f t="shared" si="2216"/>
        <v>#VALUE!</v>
      </c>
      <c r="Z8863">
        <v>40319</v>
      </c>
      <c r="AA8863">
        <v>43320</v>
      </c>
      <c r="AB8863" t="e">
        <f t="shared" si="2217"/>
        <v>#VALUE!</v>
      </c>
      <c r="AC8863" t="e">
        <f t="shared" si="2218"/>
        <v>#VALUE!</v>
      </c>
      <c r="AD8863">
        <v>0</v>
      </c>
      <c r="AE8863">
        <v>78158306</v>
      </c>
      <c r="AF8863">
        <f t="shared" si="2219"/>
        <v>0</v>
      </c>
      <c r="AG8863">
        <f t="shared" si="2220"/>
        <v>0</v>
      </c>
      <c r="AH8863" t="e">
        <f t="shared" si="2221"/>
        <v>#VALUE!</v>
      </c>
      <c r="AI8863">
        <f t="shared" si="2222"/>
        <v>8862</v>
      </c>
    </row>
    <row r="8864" spans="1:35" x14ac:dyDescent="0.3">
      <c r="A8864" t="s">
        <v>11649</v>
      </c>
      <c r="B8864">
        <v>0</v>
      </c>
      <c r="C8864">
        <v>13</v>
      </c>
      <c r="D8864" t="s">
        <v>2198</v>
      </c>
      <c r="E8864" t="s">
        <v>11545</v>
      </c>
      <c r="F8864" t="s">
        <v>22</v>
      </c>
      <c r="G8864">
        <v>0</v>
      </c>
      <c r="H8864" t="s">
        <v>26</v>
      </c>
      <c r="I8864" t="s">
        <v>40</v>
      </c>
      <c r="J8864" t="s">
        <v>13527</v>
      </c>
      <c r="K8864" t="s">
        <v>11650</v>
      </c>
      <c r="L8864" t="s">
        <v>647</v>
      </c>
      <c r="M8864">
        <f t="shared" si="2208"/>
        <v>0</v>
      </c>
      <c r="N8864" t="str">
        <f t="shared" si="2209"/>
        <v>3.6M</v>
      </c>
      <c r="O8864">
        <f t="shared" si="2210"/>
        <v>100</v>
      </c>
      <c r="P8864" t="str">
        <f t="shared" si="2211"/>
        <v>0</v>
      </c>
      <c r="Q8864" s="1" t="e">
        <f t="shared" si="2212"/>
        <v>#VALUE!</v>
      </c>
      <c r="R8864">
        <f t="shared" si="2213"/>
        <v>100</v>
      </c>
      <c r="S8864">
        <v>0</v>
      </c>
      <c r="T8864" s="4">
        <v>1000000000</v>
      </c>
      <c r="U8864">
        <f t="shared" si="2223"/>
        <v>9.9999999999999995E-8</v>
      </c>
      <c r="V8864">
        <f t="shared" si="2214"/>
        <v>9.9999999999999995E-7</v>
      </c>
      <c r="W8864">
        <f t="shared" si="2215"/>
        <v>0</v>
      </c>
      <c r="X8864" s="5" t="e">
        <f t="shared" si="2216"/>
        <v>#VALUE!</v>
      </c>
      <c r="Z8864">
        <v>40319</v>
      </c>
      <c r="AA8864">
        <v>43320</v>
      </c>
      <c r="AB8864" t="e">
        <f t="shared" si="2217"/>
        <v>#VALUE!</v>
      </c>
      <c r="AC8864" t="e">
        <f t="shared" si="2218"/>
        <v>#VALUE!</v>
      </c>
      <c r="AD8864">
        <v>0</v>
      </c>
      <c r="AE8864">
        <v>78158306</v>
      </c>
      <c r="AF8864">
        <f t="shared" si="2219"/>
        <v>1.6632909111412932E-7</v>
      </c>
      <c r="AG8864">
        <f t="shared" si="2220"/>
        <v>1.6632909111412931E-6</v>
      </c>
      <c r="AH8864" t="e">
        <f t="shared" si="2221"/>
        <v>#VALUE!</v>
      </c>
      <c r="AI8864">
        <f t="shared" si="2222"/>
        <v>8863</v>
      </c>
    </row>
    <row r="8865" spans="1:35" x14ac:dyDescent="0.3">
      <c r="A8865" t="s">
        <v>12519</v>
      </c>
      <c r="B8865">
        <v>0</v>
      </c>
      <c r="C8865">
        <v>1</v>
      </c>
      <c r="D8865" t="s">
        <v>818</v>
      </c>
      <c r="E8865" t="s">
        <v>12408</v>
      </c>
      <c r="F8865" t="s">
        <v>22</v>
      </c>
      <c r="G8865">
        <v>0</v>
      </c>
      <c r="H8865" t="s">
        <v>26</v>
      </c>
      <c r="I8865" t="s">
        <v>417</v>
      </c>
      <c r="J8865" t="s">
        <v>13527</v>
      </c>
      <c r="K8865">
        <v>2</v>
      </c>
      <c r="L8865" t="s">
        <v>8523</v>
      </c>
      <c r="M8865">
        <f t="shared" si="2208"/>
        <v>0</v>
      </c>
      <c r="N8865" t="str">
        <f t="shared" si="2209"/>
        <v>30M</v>
      </c>
      <c r="O8865">
        <f t="shared" si="2210"/>
        <v>50</v>
      </c>
      <c r="P8865" t="str">
        <f t="shared" si="2211"/>
        <v>0</v>
      </c>
      <c r="Q8865" s="1" t="e">
        <f t="shared" si="2212"/>
        <v>#VALUE!</v>
      </c>
      <c r="R8865">
        <f t="shared" si="2213"/>
        <v>50</v>
      </c>
      <c r="S8865">
        <v>0</v>
      </c>
      <c r="T8865" s="4">
        <v>1000000000</v>
      </c>
      <c r="U8865">
        <f t="shared" si="2223"/>
        <v>4.9999999999999998E-8</v>
      </c>
      <c r="V8865">
        <f t="shared" si="2214"/>
        <v>4.9999999999999998E-7</v>
      </c>
      <c r="W8865">
        <f t="shared" si="2215"/>
        <v>0</v>
      </c>
      <c r="X8865" s="5" t="e">
        <f t="shared" si="2216"/>
        <v>#VALUE!</v>
      </c>
      <c r="Z8865">
        <v>40319</v>
      </c>
      <c r="AA8865">
        <v>43320</v>
      </c>
      <c r="AB8865" t="e">
        <f t="shared" si="2217"/>
        <v>#VALUE!</v>
      </c>
      <c r="AC8865" t="e">
        <f t="shared" si="2218"/>
        <v>#VALUE!</v>
      </c>
      <c r="AD8865">
        <v>0</v>
      </c>
      <c r="AE8865">
        <v>78158306</v>
      </c>
      <c r="AF8865">
        <f t="shared" si="2219"/>
        <v>1.279454547031764E-8</v>
      </c>
      <c r="AG8865">
        <f t="shared" si="2220"/>
        <v>1.279454547031764E-7</v>
      </c>
      <c r="AH8865" t="e">
        <f t="shared" si="2221"/>
        <v>#VALUE!</v>
      </c>
      <c r="AI8865">
        <f t="shared" si="2222"/>
        <v>8864</v>
      </c>
    </row>
    <row r="8866" spans="1:35" x14ac:dyDescent="0.3">
      <c r="A8866" t="s">
        <v>11014</v>
      </c>
      <c r="B8866">
        <v>0</v>
      </c>
      <c r="C8866">
        <v>5</v>
      </c>
      <c r="D8866" t="s">
        <v>1394</v>
      </c>
      <c r="E8866" t="s">
        <v>10032</v>
      </c>
      <c r="F8866" t="s">
        <v>22</v>
      </c>
      <c r="G8866">
        <v>0</v>
      </c>
      <c r="H8866" t="s">
        <v>26</v>
      </c>
      <c r="I8866" t="s">
        <v>42</v>
      </c>
      <c r="J8866" t="s">
        <v>13528</v>
      </c>
      <c r="K8866">
        <v>1</v>
      </c>
      <c r="L8866" t="s">
        <v>33</v>
      </c>
      <c r="M8866">
        <f t="shared" si="2208"/>
        <v>0</v>
      </c>
      <c r="N8866" t="str">
        <f t="shared" si="2209"/>
        <v>2.8M</v>
      </c>
      <c r="O8866">
        <f t="shared" si="2210"/>
        <v>1000</v>
      </c>
      <c r="P8866" t="str">
        <f t="shared" si="2211"/>
        <v>0</v>
      </c>
      <c r="Q8866" s="1" t="e">
        <f t="shared" si="2212"/>
        <v>#VALUE!</v>
      </c>
      <c r="R8866">
        <f t="shared" si="2213"/>
        <v>1000</v>
      </c>
      <c r="S8866">
        <v>0</v>
      </c>
      <c r="T8866" s="4">
        <v>1000000000</v>
      </c>
      <c r="U8866">
        <f t="shared" si="2223"/>
        <v>9.9999999999999995E-7</v>
      </c>
      <c r="V8866">
        <f t="shared" si="2214"/>
        <v>9.9999999999999991E-6</v>
      </c>
      <c r="W8866">
        <f t="shared" si="2215"/>
        <v>0</v>
      </c>
      <c r="X8866" s="5" t="e">
        <f t="shared" si="2216"/>
        <v>#VALUE!</v>
      </c>
      <c r="Z8866">
        <v>40319</v>
      </c>
      <c r="AA8866">
        <v>43320</v>
      </c>
      <c r="AB8866" t="e">
        <f t="shared" si="2217"/>
        <v>#VALUE!</v>
      </c>
      <c r="AC8866" t="e">
        <f t="shared" si="2218"/>
        <v>#VALUE!</v>
      </c>
      <c r="AD8866">
        <v>0</v>
      </c>
      <c r="AE8866">
        <v>78158306</v>
      </c>
      <c r="AF8866">
        <f t="shared" si="2219"/>
        <v>6.3972727351588198E-8</v>
      </c>
      <c r="AG8866">
        <f t="shared" si="2220"/>
        <v>6.3972727351588195E-7</v>
      </c>
      <c r="AH8866" t="e">
        <f t="shared" si="2221"/>
        <v>#VALUE!</v>
      </c>
      <c r="AI8866">
        <f t="shared" si="2222"/>
        <v>8865</v>
      </c>
    </row>
    <row r="8867" spans="1:35" x14ac:dyDescent="0.3">
      <c r="A8867" t="s">
        <v>11573</v>
      </c>
      <c r="B8867">
        <v>0</v>
      </c>
      <c r="C8867">
        <v>24</v>
      </c>
      <c r="D8867" t="s">
        <v>2387</v>
      </c>
      <c r="E8867" t="s">
        <v>11545</v>
      </c>
      <c r="F8867" t="s">
        <v>22</v>
      </c>
      <c r="G8867">
        <v>0</v>
      </c>
      <c r="H8867" t="s">
        <v>26</v>
      </c>
      <c r="I8867" t="s">
        <v>24</v>
      </c>
      <c r="J8867" t="s">
        <v>13525</v>
      </c>
      <c r="K8867" t="s">
        <v>2011</v>
      </c>
      <c r="L8867" t="s">
        <v>33</v>
      </c>
      <c r="M8867">
        <f t="shared" si="2208"/>
        <v>0</v>
      </c>
      <c r="N8867" t="str">
        <f t="shared" si="2209"/>
        <v>5.2M</v>
      </c>
      <c r="O8867">
        <f t="shared" si="2210"/>
        <v>100</v>
      </c>
      <c r="P8867" t="str">
        <f t="shared" si="2211"/>
        <v>0</v>
      </c>
      <c r="Q8867" s="1" t="e">
        <f t="shared" si="2212"/>
        <v>#VALUE!</v>
      </c>
      <c r="R8867">
        <f t="shared" si="2213"/>
        <v>100</v>
      </c>
      <c r="S8867">
        <v>0</v>
      </c>
      <c r="T8867" s="4">
        <v>1000000000</v>
      </c>
      <c r="U8867">
        <f t="shared" si="2223"/>
        <v>9.9999999999999995E-8</v>
      </c>
      <c r="V8867">
        <f t="shared" si="2214"/>
        <v>9.9999999999999995E-7</v>
      </c>
      <c r="W8867">
        <f t="shared" si="2215"/>
        <v>0</v>
      </c>
      <c r="X8867" s="5" t="e">
        <f t="shared" si="2216"/>
        <v>#VALUE!</v>
      </c>
      <c r="Z8867">
        <v>40319</v>
      </c>
      <c r="AA8867">
        <v>43320</v>
      </c>
      <c r="AB8867" t="e">
        <f t="shared" si="2217"/>
        <v>#VALUE!</v>
      </c>
      <c r="AC8867" t="e">
        <f t="shared" si="2218"/>
        <v>#VALUE!</v>
      </c>
      <c r="AD8867">
        <v>0</v>
      </c>
      <c r="AE8867">
        <v>78158306</v>
      </c>
      <c r="AF8867">
        <f t="shared" si="2219"/>
        <v>3.0706909128762337E-7</v>
      </c>
      <c r="AG8867">
        <f t="shared" si="2220"/>
        <v>3.0706909128762337E-6</v>
      </c>
      <c r="AH8867" t="e">
        <f t="shared" si="2221"/>
        <v>#VALUE!</v>
      </c>
      <c r="AI8867">
        <f t="shared" si="2222"/>
        <v>8866</v>
      </c>
    </row>
    <row r="8868" spans="1:35" x14ac:dyDescent="0.3">
      <c r="A8868" t="s">
        <v>13251</v>
      </c>
      <c r="B8868">
        <v>0</v>
      </c>
      <c r="C8868">
        <v>0</v>
      </c>
      <c r="D8868" t="s">
        <v>219</v>
      </c>
      <c r="E8868" t="s">
        <v>13200</v>
      </c>
      <c r="F8868" t="s">
        <v>22</v>
      </c>
      <c r="G8868">
        <v>0</v>
      </c>
      <c r="H8868" t="s">
        <v>26</v>
      </c>
      <c r="I8868" t="s">
        <v>117</v>
      </c>
      <c r="J8868" t="s">
        <v>13525</v>
      </c>
      <c r="K8868">
        <v>1</v>
      </c>
      <c r="L8868" t="s">
        <v>33</v>
      </c>
      <c r="M8868">
        <f t="shared" si="2208"/>
        <v>0</v>
      </c>
      <c r="N8868" t="str">
        <f t="shared" si="2209"/>
        <v>26M</v>
      </c>
      <c r="O8868">
        <f t="shared" si="2210"/>
        <v>1</v>
      </c>
      <c r="P8868" t="str">
        <f t="shared" si="2211"/>
        <v>0</v>
      </c>
      <c r="Q8868" s="1" t="e">
        <f t="shared" si="2212"/>
        <v>#VALUE!</v>
      </c>
      <c r="R8868">
        <f t="shared" si="2213"/>
        <v>1</v>
      </c>
      <c r="S8868">
        <v>0</v>
      </c>
      <c r="T8868" s="4">
        <v>1000000000</v>
      </c>
      <c r="U8868">
        <f t="shared" si="2223"/>
        <v>1.0000000000000001E-9</v>
      </c>
      <c r="V8868">
        <f t="shared" si="2214"/>
        <v>1E-8</v>
      </c>
      <c r="W8868">
        <f t="shared" si="2215"/>
        <v>0</v>
      </c>
      <c r="X8868" s="5" t="e">
        <f t="shared" si="2216"/>
        <v>#VALUE!</v>
      </c>
      <c r="Z8868">
        <v>40319</v>
      </c>
      <c r="AA8868">
        <v>43320</v>
      </c>
      <c r="AB8868" t="e">
        <f t="shared" si="2217"/>
        <v>#VALUE!</v>
      </c>
      <c r="AC8868" t="e">
        <f t="shared" si="2218"/>
        <v>#VALUE!</v>
      </c>
      <c r="AD8868">
        <v>0</v>
      </c>
      <c r="AE8868">
        <v>78158306</v>
      </c>
      <c r="AF8868">
        <f t="shared" si="2219"/>
        <v>0</v>
      </c>
      <c r="AG8868">
        <f t="shared" si="2220"/>
        <v>0</v>
      </c>
      <c r="AH8868" t="e">
        <f t="shared" si="2221"/>
        <v>#VALUE!</v>
      </c>
      <c r="AI8868">
        <f t="shared" si="2222"/>
        <v>8867</v>
      </c>
    </row>
    <row r="8869" spans="1:35" x14ac:dyDescent="0.3">
      <c r="A8869" t="s">
        <v>12234</v>
      </c>
      <c r="B8869">
        <v>0</v>
      </c>
      <c r="C8869">
        <v>1</v>
      </c>
      <c r="D8869" t="s">
        <v>213</v>
      </c>
      <c r="E8869" t="s">
        <v>11545</v>
      </c>
      <c r="F8869" t="s">
        <v>22</v>
      </c>
      <c r="G8869">
        <v>0</v>
      </c>
      <c r="H8869" t="s">
        <v>23</v>
      </c>
      <c r="I8869" t="s">
        <v>169</v>
      </c>
      <c r="J8869" t="s">
        <v>13557</v>
      </c>
      <c r="K8869">
        <v>1</v>
      </c>
      <c r="L8869" t="s">
        <v>33</v>
      </c>
      <c r="M8869">
        <f t="shared" si="2208"/>
        <v>0</v>
      </c>
      <c r="N8869" t="str">
        <f t="shared" si="2209"/>
        <v>16M</v>
      </c>
      <c r="O8869">
        <f t="shared" si="2210"/>
        <v>100</v>
      </c>
      <c r="P8869" t="str">
        <f t="shared" si="2211"/>
        <v>0</v>
      </c>
      <c r="Q8869" s="1" t="e">
        <f t="shared" si="2212"/>
        <v>#VALUE!</v>
      </c>
      <c r="R8869">
        <f t="shared" si="2213"/>
        <v>100</v>
      </c>
      <c r="S8869">
        <v>0</v>
      </c>
      <c r="T8869" s="4">
        <v>1000000000</v>
      </c>
      <c r="U8869">
        <f t="shared" si="2223"/>
        <v>9.9999999999999995E-8</v>
      </c>
      <c r="V8869">
        <f t="shared" si="2214"/>
        <v>9.9999999999999995E-7</v>
      </c>
      <c r="W8869">
        <f t="shared" si="2215"/>
        <v>0</v>
      </c>
      <c r="X8869" s="5" t="e">
        <f t="shared" si="2216"/>
        <v>#VALUE!</v>
      </c>
      <c r="Z8869">
        <v>40319</v>
      </c>
      <c r="AA8869">
        <v>43320</v>
      </c>
      <c r="AB8869" t="e">
        <f t="shared" si="2217"/>
        <v>#VALUE!</v>
      </c>
      <c r="AC8869" t="e">
        <f t="shared" si="2218"/>
        <v>#VALUE!</v>
      </c>
      <c r="AD8869">
        <v>0</v>
      </c>
      <c r="AE8869">
        <v>78158306</v>
      </c>
      <c r="AF8869">
        <f t="shared" si="2219"/>
        <v>1.279454547031764E-8</v>
      </c>
      <c r="AG8869">
        <f t="shared" si="2220"/>
        <v>1.279454547031764E-7</v>
      </c>
      <c r="AH8869" t="e">
        <f t="shared" si="2221"/>
        <v>#VALUE!</v>
      </c>
      <c r="AI8869">
        <f t="shared" si="2222"/>
        <v>8868</v>
      </c>
    </row>
    <row r="8870" spans="1:35" x14ac:dyDescent="0.3">
      <c r="A8870" t="s">
        <v>12377</v>
      </c>
      <c r="B8870">
        <v>0</v>
      </c>
      <c r="C8870">
        <v>0</v>
      </c>
      <c r="D8870" t="s">
        <v>349</v>
      </c>
      <c r="E8870" t="s">
        <v>11545</v>
      </c>
      <c r="F8870" t="s">
        <v>22</v>
      </c>
      <c r="G8870">
        <v>0</v>
      </c>
      <c r="H8870" t="s">
        <v>26</v>
      </c>
      <c r="I8870" t="s">
        <v>2564</v>
      </c>
      <c r="J8870" t="s">
        <v>13557</v>
      </c>
      <c r="K8870" t="s">
        <v>12378</v>
      </c>
      <c r="L8870" t="s">
        <v>119</v>
      </c>
      <c r="M8870">
        <f t="shared" si="2208"/>
        <v>0</v>
      </c>
      <c r="N8870" t="str">
        <f t="shared" si="2209"/>
        <v>29M</v>
      </c>
      <c r="O8870">
        <f t="shared" si="2210"/>
        <v>100</v>
      </c>
      <c r="P8870" t="str">
        <f t="shared" si="2211"/>
        <v>0</v>
      </c>
      <c r="Q8870" s="1" t="e">
        <f t="shared" si="2212"/>
        <v>#VALUE!</v>
      </c>
      <c r="R8870">
        <f t="shared" si="2213"/>
        <v>100</v>
      </c>
      <c r="S8870">
        <v>0</v>
      </c>
      <c r="T8870" s="4">
        <v>1000000000</v>
      </c>
      <c r="U8870">
        <f t="shared" si="2223"/>
        <v>9.9999999999999995E-8</v>
      </c>
      <c r="V8870">
        <f t="shared" si="2214"/>
        <v>9.9999999999999995E-7</v>
      </c>
      <c r="W8870">
        <f t="shared" si="2215"/>
        <v>0</v>
      </c>
      <c r="X8870" s="5" t="e">
        <f t="shared" si="2216"/>
        <v>#VALUE!</v>
      </c>
      <c r="Z8870">
        <v>40319</v>
      </c>
      <c r="AA8870">
        <v>43320</v>
      </c>
      <c r="AB8870" t="e">
        <f t="shared" si="2217"/>
        <v>#VALUE!</v>
      </c>
      <c r="AC8870" t="e">
        <f t="shared" si="2218"/>
        <v>#VALUE!</v>
      </c>
      <c r="AD8870">
        <v>0</v>
      </c>
      <c r="AE8870">
        <v>78158306</v>
      </c>
      <c r="AF8870">
        <f t="shared" si="2219"/>
        <v>0</v>
      </c>
      <c r="AG8870">
        <f t="shared" si="2220"/>
        <v>0</v>
      </c>
      <c r="AH8870" t="e">
        <f t="shared" si="2221"/>
        <v>#VALUE!</v>
      </c>
      <c r="AI8870">
        <f t="shared" si="2222"/>
        <v>8869</v>
      </c>
    </row>
    <row r="8871" spans="1:35" x14ac:dyDescent="0.3">
      <c r="A8871" t="s">
        <v>12631</v>
      </c>
      <c r="B8871">
        <v>0</v>
      </c>
      <c r="C8871">
        <v>0</v>
      </c>
      <c r="D8871" t="s">
        <v>273</v>
      </c>
      <c r="E8871" t="s">
        <v>12408</v>
      </c>
      <c r="F8871" t="s">
        <v>22</v>
      </c>
      <c r="G8871">
        <v>0</v>
      </c>
      <c r="H8871" t="s">
        <v>26</v>
      </c>
      <c r="I8871" t="s">
        <v>417</v>
      </c>
      <c r="J8871" t="s">
        <v>13557</v>
      </c>
      <c r="K8871" t="s">
        <v>1865</v>
      </c>
      <c r="L8871" t="s">
        <v>67</v>
      </c>
      <c r="M8871">
        <f t="shared" si="2208"/>
        <v>0</v>
      </c>
      <c r="N8871" t="str">
        <f t="shared" si="2209"/>
        <v>3.3M</v>
      </c>
      <c r="O8871">
        <f t="shared" si="2210"/>
        <v>50</v>
      </c>
      <c r="P8871" t="str">
        <f t="shared" si="2211"/>
        <v>0</v>
      </c>
      <c r="Q8871" s="1" t="e">
        <f t="shared" si="2212"/>
        <v>#VALUE!</v>
      </c>
      <c r="R8871">
        <f t="shared" si="2213"/>
        <v>50</v>
      </c>
      <c r="S8871">
        <v>0</v>
      </c>
      <c r="T8871" s="4">
        <v>1000000000</v>
      </c>
      <c r="U8871">
        <f t="shared" si="2223"/>
        <v>4.9999999999999998E-8</v>
      </c>
      <c r="V8871">
        <f t="shared" si="2214"/>
        <v>4.9999999999999998E-7</v>
      </c>
      <c r="W8871">
        <f t="shared" si="2215"/>
        <v>0</v>
      </c>
      <c r="X8871" s="5" t="e">
        <f t="shared" si="2216"/>
        <v>#VALUE!</v>
      </c>
      <c r="Z8871">
        <v>40319</v>
      </c>
      <c r="AA8871">
        <v>43320</v>
      </c>
      <c r="AB8871" t="e">
        <f t="shared" si="2217"/>
        <v>#VALUE!</v>
      </c>
      <c r="AC8871" t="e">
        <f t="shared" si="2218"/>
        <v>#VALUE!</v>
      </c>
      <c r="AD8871">
        <v>0</v>
      </c>
      <c r="AE8871">
        <v>78158306</v>
      </c>
      <c r="AF8871">
        <f t="shared" si="2219"/>
        <v>0</v>
      </c>
      <c r="AG8871">
        <f t="shared" si="2220"/>
        <v>0</v>
      </c>
      <c r="AH8871" t="e">
        <f t="shared" si="2221"/>
        <v>#VALUE!</v>
      </c>
      <c r="AI8871">
        <f t="shared" si="2222"/>
        <v>8870</v>
      </c>
    </row>
    <row r="8872" spans="1:35" x14ac:dyDescent="0.3">
      <c r="A8872" t="s">
        <v>12954</v>
      </c>
      <c r="B8872">
        <v>0</v>
      </c>
      <c r="C8872">
        <v>0</v>
      </c>
      <c r="D8872" t="s">
        <v>489</v>
      </c>
      <c r="E8872" t="s">
        <v>12663</v>
      </c>
      <c r="F8872" t="s">
        <v>22</v>
      </c>
      <c r="G8872">
        <v>0</v>
      </c>
      <c r="H8872" t="s">
        <v>26</v>
      </c>
      <c r="I8872" t="s">
        <v>40</v>
      </c>
      <c r="J8872" t="s">
        <v>13557</v>
      </c>
      <c r="K8872" t="s">
        <v>4981</v>
      </c>
      <c r="L8872" t="s">
        <v>33</v>
      </c>
      <c r="M8872">
        <f t="shared" si="2208"/>
        <v>0</v>
      </c>
      <c r="N8872" t="str">
        <f t="shared" si="2209"/>
        <v>36M</v>
      </c>
      <c r="O8872">
        <f t="shared" si="2210"/>
        <v>10</v>
      </c>
      <c r="P8872" t="str">
        <f t="shared" si="2211"/>
        <v>0</v>
      </c>
      <c r="Q8872" s="1" t="e">
        <f t="shared" si="2212"/>
        <v>#VALUE!</v>
      </c>
      <c r="R8872">
        <f t="shared" si="2213"/>
        <v>10</v>
      </c>
      <c r="S8872">
        <v>0</v>
      </c>
      <c r="T8872" s="4">
        <v>1000000000</v>
      </c>
      <c r="U8872">
        <f t="shared" si="2223"/>
        <v>1E-8</v>
      </c>
      <c r="V8872">
        <f t="shared" si="2214"/>
        <v>9.9999999999999995E-8</v>
      </c>
      <c r="W8872">
        <f t="shared" si="2215"/>
        <v>0</v>
      </c>
      <c r="X8872" s="5" t="e">
        <f t="shared" si="2216"/>
        <v>#VALUE!</v>
      </c>
      <c r="Z8872">
        <v>40319</v>
      </c>
      <c r="AA8872">
        <v>43320</v>
      </c>
      <c r="AB8872" t="e">
        <f t="shared" si="2217"/>
        <v>#VALUE!</v>
      </c>
      <c r="AC8872" t="e">
        <f t="shared" si="2218"/>
        <v>#VALUE!</v>
      </c>
      <c r="AD8872">
        <v>0</v>
      </c>
      <c r="AE8872">
        <v>78158306</v>
      </c>
      <c r="AF8872">
        <f t="shared" si="2219"/>
        <v>0</v>
      </c>
      <c r="AG8872">
        <f t="shared" si="2220"/>
        <v>0</v>
      </c>
      <c r="AH8872" t="e">
        <f t="shared" si="2221"/>
        <v>#VALUE!</v>
      </c>
      <c r="AI8872">
        <f t="shared" si="2222"/>
        <v>8871</v>
      </c>
    </row>
    <row r="8873" spans="1:35" x14ac:dyDescent="0.3">
      <c r="A8873" t="s">
        <v>12147</v>
      </c>
      <c r="B8873">
        <v>0</v>
      </c>
      <c r="C8873">
        <v>1</v>
      </c>
      <c r="D8873" t="s">
        <v>125</v>
      </c>
      <c r="E8873" t="s">
        <v>11545</v>
      </c>
      <c r="F8873" t="s">
        <v>22</v>
      </c>
      <c r="G8873">
        <v>0</v>
      </c>
      <c r="H8873" t="s">
        <v>23</v>
      </c>
      <c r="I8873" t="s">
        <v>169</v>
      </c>
      <c r="J8873" t="s">
        <v>13529</v>
      </c>
      <c r="K8873">
        <v>1</v>
      </c>
      <c r="L8873" t="s">
        <v>33</v>
      </c>
      <c r="M8873">
        <f t="shared" si="2208"/>
        <v>0</v>
      </c>
      <c r="N8873" t="str">
        <f t="shared" si="2209"/>
        <v>15M</v>
      </c>
      <c r="O8873">
        <f t="shared" si="2210"/>
        <v>100</v>
      </c>
      <c r="P8873" t="str">
        <f t="shared" si="2211"/>
        <v>0</v>
      </c>
      <c r="Q8873" s="1" t="e">
        <f t="shared" si="2212"/>
        <v>#VALUE!</v>
      </c>
      <c r="R8873">
        <f t="shared" si="2213"/>
        <v>100</v>
      </c>
      <c r="S8873">
        <v>0</v>
      </c>
      <c r="T8873" s="4">
        <v>1000000000</v>
      </c>
      <c r="U8873">
        <f t="shared" si="2223"/>
        <v>9.9999999999999995E-8</v>
      </c>
      <c r="V8873">
        <f t="shared" si="2214"/>
        <v>9.9999999999999995E-7</v>
      </c>
      <c r="W8873">
        <f t="shared" si="2215"/>
        <v>0</v>
      </c>
      <c r="X8873" s="5" t="e">
        <f t="shared" si="2216"/>
        <v>#VALUE!</v>
      </c>
      <c r="Z8873">
        <v>40319</v>
      </c>
      <c r="AA8873">
        <v>43320</v>
      </c>
      <c r="AB8873" t="e">
        <f t="shared" si="2217"/>
        <v>#VALUE!</v>
      </c>
      <c r="AC8873" t="e">
        <f t="shared" si="2218"/>
        <v>#VALUE!</v>
      </c>
      <c r="AD8873">
        <v>0</v>
      </c>
      <c r="AE8873">
        <v>78158306</v>
      </c>
      <c r="AF8873">
        <f t="shared" si="2219"/>
        <v>1.279454547031764E-8</v>
      </c>
      <c r="AG8873">
        <f t="shared" si="2220"/>
        <v>1.279454547031764E-7</v>
      </c>
      <c r="AH8873" t="e">
        <f t="shared" si="2221"/>
        <v>#VALUE!</v>
      </c>
      <c r="AI8873">
        <f t="shared" si="2222"/>
        <v>8872</v>
      </c>
    </row>
    <row r="8874" spans="1:35" x14ac:dyDescent="0.3">
      <c r="A8874" t="s">
        <v>13038</v>
      </c>
      <c r="B8874">
        <v>0</v>
      </c>
      <c r="C8874">
        <v>0</v>
      </c>
      <c r="D8874" t="s">
        <v>273</v>
      </c>
      <c r="E8874" t="s">
        <v>12663</v>
      </c>
      <c r="F8874" t="s">
        <v>849</v>
      </c>
      <c r="G8874" t="s">
        <v>1281</v>
      </c>
      <c r="H8874" t="s">
        <v>26</v>
      </c>
      <c r="I8874" t="s">
        <v>927</v>
      </c>
      <c r="J8874" t="s">
        <v>13529</v>
      </c>
      <c r="K8874">
        <v>1.2</v>
      </c>
      <c r="L8874" t="s">
        <v>119</v>
      </c>
      <c r="M8874">
        <f t="shared" si="2208"/>
        <v>1</v>
      </c>
      <c r="N8874" t="str">
        <f t="shared" si="2209"/>
        <v>3.3M</v>
      </c>
      <c r="O8874">
        <f t="shared" si="2210"/>
        <v>10</v>
      </c>
      <c r="P8874" t="str">
        <f t="shared" si="2211"/>
        <v>0.99</v>
      </c>
      <c r="Q8874" s="1" t="e">
        <f t="shared" si="2212"/>
        <v>#VALUE!</v>
      </c>
      <c r="R8874">
        <f t="shared" si="2213"/>
        <v>10</v>
      </c>
      <c r="S8874">
        <v>0</v>
      </c>
      <c r="T8874" s="4">
        <v>1000000000</v>
      </c>
      <c r="U8874">
        <f t="shared" si="2223"/>
        <v>1E-8</v>
      </c>
      <c r="V8874">
        <f t="shared" si="2214"/>
        <v>9.9999999999999995E-8</v>
      </c>
      <c r="W8874">
        <f t="shared" si="2215"/>
        <v>0</v>
      </c>
      <c r="X8874" s="5" t="e">
        <f t="shared" si="2216"/>
        <v>#VALUE!</v>
      </c>
      <c r="Z8874">
        <v>40319</v>
      </c>
      <c r="AA8874">
        <v>43320</v>
      </c>
      <c r="AB8874" t="e">
        <f t="shared" si="2217"/>
        <v>#VALUE!</v>
      </c>
      <c r="AC8874" t="e">
        <f t="shared" si="2218"/>
        <v>#VALUE!</v>
      </c>
      <c r="AD8874">
        <v>0</v>
      </c>
      <c r="AE8874">
        <v>78158306</v>
      </c>
      <c r="AF8874">
        <f t="shared" si="2219"/>
        <v>0</v>
      </c>
      <c r="AG8874">
        <f t="shared" si="2220"/>
        <v>0</v>
      </c>
      <c r="AH8874" t="e">
        <f t="shared" si="2221"/>
        <v>#VALUE!</v>
      </c>
      <c r="AI8874">
        <f t="shared" si="2222"/>
        <v>8873</v>
      </c>
    </row>
    <row r="8875" spans="1:35" x14ac:dyDescent="0.3">
      <c r="A8875" t="s">
        <v>13169</v>
      </c>
      <c r="B8875">
        <v>0</v>
      </c>
      <c r="C8875">
        <v>0</v>
      </c>
      <c r="D8875" t="s">
        <v>219</v>
      </c>
      <c r="E8875" t="s">
        <v>13104</v>
      </c>
      <c r="F8875" t="s">
        <v>22</v>
      </c>
      <c r="G8875">
        <v>0</v>
      </c>
      <c r="H8875" t="s">
        <v>26</v>
      </c>
      <c r="I8875" t="s">
        <v>117</v>
      </c>
      <c r="J8875" t="s">
        <v>13529</v>
      </c>
      <c r="K8875">
        <v>1</v>
      </c>
      <c r="L8875" t="s">
        <v>33</v>
      </c>
      <c r="M8875">
        <f t="shared" si="2208"/>
        <v>0</v>
      </c>
      <c r="N8875" t="str">
        <f t="shared" si="2209"/>
        <v>26M</v>
      </c>
      <c r="O8875">
        <f t="shared" si="2210"/>
        <v>5</v>
      </c>
      <c r="P8875" t="str">
        <f t="shared" si="2211"/>
        <v>0</v>
      </c>
      <c r="Q8875" s="1" t="e">
        <f t="shared" si="2212"/>
        <v>#VALUE!</v>
      </c>
      <c r="R8875">
        <f t="shared" si="2213"/>
        <v>5</v>
      </c>
      <c r="S8875">
        <v>0</v>
      </c>
      <c r="T8875" s="4">
        <v>1000000000</v>
      </c>
      <c r="U8875">
        <f t="shared" si="2223"/>
        <v>5.0000000000000001E-9</v>
      </c>
      <c r="V8875">
        <f t="shared" si="2214"/>
        <v>4.9999999999999998E-8</v>
      </c>
      <c r="W8875">
        <f t="shared" si="2215"/>
        <v>0</v>
      </c>
      <c r="X8875" s="5" t="e">
        <f t="shared" si="2216"/>
        <v>#VALUE!</v>
      </c>
      <c r="Z8875">
        <v>40319</v>
      </c>
      <c r="AA8875">
        <v>43320</v>
      </c>
      <c r="AB8875" t="e">
        <f t="shared" si="2217"/>
        <v>#VALUE!</v>
      </c>
      <c r="AC8875" t="e">
        <f t="shared" si="2218"/>
        <v>#VALUE!</v>
      </c>
      <c r="AD8875">
        <v>0</v>
      </c>
      <c r="AE8875">
        <v>78158306</v>
      </c>
      <c r="AF8875">
        <f t="shared" si="2219"/>
        <v>0</v>
      </c>
      <c r="AG8875">
        <f t="shared" si="2220"/>
        <v>0</v>
      </c>
      <c r="AH8875" t="e">
        <f t="shared" si="2221"/>
        <v>#VALUE!</v>
      </c>
      <c r="AI8875">
        <f t="shared" si="2222"/>
        <v>8874</v>
      </c>
    </row>
    <row r="8876" spans="1:35" x14ac:dyDescent="0.3">
      <c r="A8876" t="s">
        <v>12151</v>
      </c>
      <c r="B8876">
        <v>0</v>
      </c>
      <c r="C8876">
        <v>1</v>
      </c>
      <c r="D8876" t="s">
        <v>777</v>
      </c>
      <c r="E8876" t="s">
        <v>11545</v>
      </c>
      <c r="F8876" t="s">
        <v>22</v>
      </c>
      <c r="G8876">
        <v>0</v>
      </c>
      <c r="H8876" t="s">
        <v>26</v>
      </c>
      <c r="I8876" t="s">
        <v>102</v>
      </c>
      <c r="J8876" t="s">
        <v>13526</v>
      </c>
      <c r="K8876">
        <v>1.2</v>
      </c>
      <c r="L8876" t="s">
        <v>67</v>
      </c>
      <c r="M8876">
        <f t="shared" si="2208"/>
        <v>0</v>
      </c>
      <c r="N8876" t="str">
        <f t="shared" si="2209"/>
        <v>4.9M</v>
      </c>
      <c r="O8876">
        <f t="shared" si="2210"/>
        <v>100</v>
      </c>
      <c r="P8876" t="str">
        <f t="shared" si="2211"/>
        <v>0</v>
      </c>
      <c r="Q8876" s="1" t="e">
        <f t="shared" si="2212"/>
        <v>#VALUE!</v>
      </c>
      <c r="R8876">
        <f t="shared" si="2213"/>
        <v>100</v>
      </c>
      <c r="S8876">
        <v>0</v>
      </c>
      <c r="T8876" s="4">
        <v>1000000000</v>
      </c>
      <c r="U8876">
        <f t="shared" si="2223"/>
        <v>9.9999999999999995E-8</v>
      </c>
      <c r="V8876">
        <f t="shared" si="2214"/>
        <v>9.9999999999999995E-7</v>
      </c>
      <c r="W8876">
        <f t="shared" si="2215"/>
        <v>0</v>
      </c>
      <c r="X8876" s="5" t="e">
        <f t="shared" si="2216"/>
        <v>#VALUE!</v>
      </c>
      <c r="Z8876">
        <v>40319</v>
      </c>
      <c r="AA8876">
        <v>43320</v>
      </c>
      <c r="AB8876" t="e">
        <f t="shared" si="2217"/>
        <v>#VALUE!</v>
      </c>
      <c r="AC8876" t="e">
        <f t="shared" si="2218"/>
        <v>#VALUE!</v>
      </c>
      <c r="AD8876">
        <v>0</v>
      </c>
      <c r="AE8876">
        <v>78158306</v>
      </c>
      <c r="AF8876">
        <f t="shared" si="2219"/>
        <v>1.279454547031764E-8</v>
      </c>
      <c r="AG8876">
        <f t="shared" si="2220"/>
        <v>1.279454547031764E-7</v>
      </c>
      <c r="AH8876" t="e">
        <f t="shared" si="2221"/>
        <v>#VALUE!</v>
      </c>
      <c r="AI8876">
        <f t="shared" si="2222"/>
        <v>8875</v>
      </c>
    </row>
    <row r="8877" spans="1:35" x14ac:dyDescent="0.3">
      <c r="A8877" t="s">
        <v>12747</v>
      </c>
      <c r="B8877">
        <v>0</v>
      </c>
      <c r="C8877">
        <v>2</v>
      </c>
      <c r="D8877" t="s">
        <v>219</v>
      </c>
      <c r="E8877" t="s">
        <v>12663</v>
      </c>
      <c r="F8877" t="s">
        <v>22</v>
      </c>
      <c r="G8877">
        <v>0</v>
      </c>
      <c r="H8877" t="s">
        <v>26</v>
      </c>
      <c r="I8877" t="s">
        <v>117</v>
      </c>
      <c r="J8877" t="s">
        <v>13526</v>
      </c>
      <c r="K8877">
        <v>1</v>
      </c>
      <c r="L8877" t="s">
        <v>33</v>
      </c>
      <c r="M8877">
        <f t="shared" si="2208"/>
        <v>0</v>
      </c>
      <c r="N8877" t="str">
        <f t="shared" si="2209"/>
        <v>26M</v>
      </c>
      <c r="O8877">
        <f t="shared" si="2210"/>
        <v>10</v>
      </c>
      <c r="P8877" t="str">
        <f t="shared" si="2211"/>
        <v>0</v>
      </c>
      <c r="Q8877" s="1" t="e">
        <f t="shared" si="2212"/>
        <v>#VALUE!</v>
      </c>
      <c r="R8877">
        <f t="shared" si="2213"/>
        <v>10</v>
      </c>
      <c r="S8877">
        <v>0</v>
      </c>
      <c r="T8877" s="4">
        <v>1000000000</v>
      </c>
      <c r="U8877">
        <f t="shared" si="2223"/>
        <v>1E-8</v>
      </c>
      <c r="V8877">
        <f t="shared" si="2214"/>
        <v>9.9999999999999995E-8</v>
      </c>
      <c r="W8877">
        <f t="shared" si="2215"/>
        <v>0</v>
      </c>
      <c r="X8877" s="5" t="e">
        <f t="shared" si="2216"/>
        <v>#VALUE!</v>
      </c>
      <c r="Z8877">
        <v>40319</v>
      </c>
      <c r="AA8877">
        <v>43320</v>
      </c>
      <c r="AB8877" t="e">
        <f t="shared" si="2217"/>
        <v>#VALUE!</v>
      </c>
      <c r="AC8877" t="e">
        <f t="shared" si="2218"/>
        <v>#VALUE!</v>
      </c>
      <c r="AD8877">
        <v>0</v>
      </c>
      <c r="AE8877">
        <v>78158306</v>
      </c>
      <c r="AF8877">
        <f t="shared" si="2219"/>
        <v>2.558909094063528E-8</v>
      </c>
      <c r="AG8877">
        <f t="shared" si="2220"/>
        <v>2.5589090940635279E-7</v>
      </c>
      <c r="AH8877" t="e">
        <f t="shared" si="2221"/>
        <v>#VALUE!</v>
      </c>
      <c r="AI8877">
        <f t="shared" si="2222"/>
        <v>8876</v>
      </c>
    </row>
    <row r="8878" spans="1:35" x14ac:dyDescent="0.3">
      <c r="A8878" t="s">
        <v>13126</v>
      </c>
      <c r="B8878">
        <v>0</v>
      </c>
      <c r="C8878">
        <v>1</v>
      </c>
      <c r="D8878" t="s">
        <v>219</v>
      </c>
      <c r="E8878" t="s">
        <v>13104</v>
      </c>
      <c r="F8878" t="s">
        <v>22</v>
      </c>
      <c r="G8878">
        <v>0</v>
      </c>
      <c r="H8878" t="s">
        <v>26</v>
      </c>
      <c r="I8878" t="s">
        <v>117</v>
      </c>
      <c r="J8878" t="s">
        <v>13526</v>
      </c>
      <c r="K8878">
        <v>1</v>
      </c>
      <c r="L8878" t="s">
        <v>33</v>
      </c>
      <c r="M8878">
        <f t="shared" si="2208"/>
        <v>0</v>
      </c>
      <c r="N8878" t="str">
        <f t="shared" si="2209"/>
        <v>26M</v>
      </c>
      <c r="O8878">
        <f t="shared" si="2210"/>
        <v>5</v>
      </c>
      <c r="P8878" t="str">
        <f t="shared" si="2211"/>
        <v>0</v>
      </c>
      <c r="Q8878" s="1" t="e">
        <f t="shared" si="2212"/>
        <v>#VALUE!</v>
      </c>
      <c r="R8878">
        <f t="shared" si="2213"/>
        <v>5</v>
      </c>
      <c r="S8878">
        <v>0</v>
      </c>
      <c r="T8878" s="4">
        <v>1000000000</v>
      </c>
      <c r="U8878">
        <f t="shared" si="2223"/>
        <v>5.0000000000000001E-9</v>
      </c>
      <c r="V8878">
        <f t="shared" si="2214"/>
        <v>4.9999999999999998E-8</v>
      </c>
      <c r="W8878">
        <f t="shared" si="2215"/>
        <v>0</v>
      </c>
      <c r="X8878" s="5" t="e">
        <f t="shared" si="2216"/>
        <v>#VALUE!</v>
      </c>
      <c r="Z8878">
        <v>40319</v>
      </c>
      <c r="AA8878">
        <v>43320</v>
      </c>
      <c r="AB8878" t="e">
        <f t="shared" si="2217"/>
        <v>#VALUE!</v>
      </c>
      <c r="AC8878" t="e">
        <f t="shared" si="2218"/>
        <v>#VALUE!</v>
      </c>
      <c r="AD8878">
        <v>0</v>
      </c>
      <c r="AE8878">
        <v>78158306</v>
      </c>
      <c r="AF8878">
        <f t="shared" si="2219"/>
        <v>1.279454547031764E-8</v>
      </c>
      <c r="AG8878">
        <f t="shared" si="2220"/>
        <v>1.279454547031764E-7</v>
      </c>
      <c r="AH8878" t="e">
        <f t="shared" si="2221"/>
        <v>#VALUE!</v>
      </c>
      <c r="AI8878">
        <f t="shared" si="2222"/>
        <v>8877</v>
      </c>
    </row>
    <row r="8879" spans="1:35" x14ac:dyDescent="0.3">
      <c r="A8879" t="s">
        <v>12986</v>
      </c>
      <c r="B8879">
        <v>0</v>
      </c>
      <c r="C8879">
        <v>0</v>
      </c>
      <c r="D8879" t="s">
        <v>89</v>
      </c>
      <c r="E8879" t="s">
        <v>12663</v>
      </c>
      <c r="F8879" t="s">
        <v>22</v>
      </c>
      <c r="G8879">
        <v>0</v>
      </c>
      <c r="H8879" t="s">
        <v>26</v>
      </c>
      <c r="I8879" t="s">
        <v>27</v>
      </c>
      <c r="J8879" t="s">
        <v>13526</v>
      </c>
      <c r="K8879">
        <v>1.02</v>
      </c>
      <c r="L8879" t="s">
        <v>33</v>
      </c>
      <c r="M8879">
        <f t="shared" si="2208"/>
        <v>0</v>
      </c>
      <c r="N8879" t="str">
        <f t="shared" si="2209"/>
        <v>11M</v>
      </c>
      <c r="O8879">
        <f t="shared" si="2210"/>
        <v>10</v>
      </c>
      <c r="P8879" t="str">
        <f t="shared" si="2211"/>
        <v>0</v>
      </c>
      <c r="Q8879" s="1" t="e">
        <f t="shared" si="2212"/>
        <v>#VALUE!</v>
      </c>
      <c r="R8879">
        <f t="shared" si="2213"/>
        <v>10</v>
      </c>
      <c r="S8879">
        <v>0</v>
      </c>
      <c r="T8879" s="4">
        <v>1000000000</v>
      </c>
      <c r="U8879">
        <f t="shared" si="2223"/>
        <v>1E-8</v>
      </c>
      <c r="V8879">
        <f t="shared" si="2214"/>
        <v>9.9999999999999995E-8</v>
      </c>
      <c r="W8879">
        <f t="shared" si="2215"/>
        <v>0</v>
      </c>
      <c r="X8879" s="5" t="e">
        <f t="shared" si="2216"/>
        <v>#VALUE!</v>
      </c>
      <c r="Z8879">
        <v>40319</v>
      </c>
      <c r="AA8879">
        <v>43320</v>
      </c>
      <c r="AB8879" t="e">
        <f t="shared" si="2217"/>
        <v>#VALUE!</v>
      </c>
      <c r="AC8879" t="e">
        <f t="shared" si="2218"/>
        <v>#VALUE!</v>
      </c>
      <c r="AD8879">
        <v>0</v>
      </c>
      <c r="AE8879">
        <v>78158306</v>
      </c>
      <c r="AF8879">
        <f t="shared" si="2219"/>
        <v>0</v>
      </c>
      <c r="AG8879">
        <f t="shared" si="2220"/>
        <v>0</v>
      </c>
      <c r="AH8879" t="e">
        <f t="shared" si="2221"/>
        <v>#VALUE!</v>
      </c>
      <c r="AI8879">
        <f t="shared" si="2222"/>
        <v>8878</v>
      </c>
    </row>
    <row r="8880" spans="1:35" x14ac:dyDescent="0.3">
      <c r="A8880" t="s">
        <v>13171</v>
      </c>
      <c r="B8880">
        <v>0</v>
      </c>
      <c r="C8880">
        <v>0</v>
      </c>
      <c r="D8880" t="s">
        <v>219</v>
      </c>
      <c r="E8880" t="s">
        <v>13104</v>
      </c>
      <c r="F8880" t="s">
        <v>22</v>
      </c>
      <c r="G8880">
        <v>0</v>
      </c>
      <c r="H8880" t="s">
        <v>26</v>
      </c>
      <c r="I8880" t="s">
        <v>117</v>
      </c>
      <c r="J8880" t="s">
        <v>13526</v>
      </c>
      <c r="K8880">
        <v>1</v>
      </c>
      <c r="L8880" t="s">
        <v>33</v>
      </c>
      <c r="M8880">
        <f t="shared" si="2208"/>
        <v>0</v>
      </c>
      <c r="N8880" t="str">
        <f t="shared" si="2209"/>
        <v>26M</v>
      </c>
      <c r="O8880">
        <f t="shared" si="2210"/>
        <v>5</v>
      </c>
      <c r="P8880" t="str">
        <f t="shared" si="2211"/>
        <v>0</v>
      </c>
      <c r="Q8880" s="1" t="e">
        <f t="shared" si="2212"/>
        <v>#VALUE!</v>
      </c>
      <c r="R8880">
        <f t="shared" si="2213"/>
        <v>5</v>
      </c>
      <c r="S8880">
        <v>0</v>
      </c>
      <c r="T8880" s="4">
        <v>1000000000</v>
      </c>
      <c r="U8880">
        <f t="shared" si="2223"/>
        <v>5.0000000000000001E-9</v>
      </c>
      <c r="V8880">
        <f t="shared" si="2214"/>
        <v>4.9999999999999998E-8</v>
      </c>
      <c r="W8880">
        <f t="shared" si="2215"/>
        <v>0</v>
      </c>
      <c r="X8880" s="5" t="e">
        <f t="shared" si="2216"/>
        <v>#VALUE!</v>
      </c>
      <c r="Z8880">
        <v>40319</v>
      </c>
      <c r="AA8880">
        <v>43320</v>
      </c>
      <c r="AB8880" t="e">
        <f t="shared" si="2217"/>
        <v>#VALUE!</v>
      </c>
      <c r="AC8880" t="e">
        <f t="shared" si="2218"/>
        <v>#VALUE!</v>
      </c>
      <c r="AD8880">
        <v>0</v>
      </c>
      <c r="AE8880">
        <v>78158306</v>
      </c>
      <c r="AF8880">
        <f t="shared" si="2219"/>
        <v>0</v>
      </c>
      <c r="AG8880">
        <f t="shared" si="2220"/>
        <v>0</v>
      </c>
      <c r="AH8880" t="e">
        <f t="shared" si="2221"/>
        <v>#VALUE!</v>
      </c>
      <c r="AI8880">
        <f t="shared" si="2222"/>
        <v>8879</v>
      </c>
    </row>
    <row r="8881" spans="1:35" x14ac:dyDescent="0.3">
      <c r="A8881" t="s">
        <v>7246</v>
      </c>
      <c r="B8881">
        <v>2.4</v>
      </c>
      <c r="C8881">
        <v>551</v>
      </c>
      <c r="D8881" t="s">
        <v>7247</v>
      </c>
      <c r="E8881" t="s">
        <v>5956</v>
      </c>
      <c r="F8881" t="s">
        <v>22</v>
      </c>
      <c r="G8881">
        <v>0</v>
      </c>
      <c r="H8881" t="s">
        <v>26</v>
      </c>
      <c r="I8881" t="s">
        <v>117</v>
      </c>
      <c r="J8881" t="s">
        <v>7248</v>
      </c>
      <c r="K8881">
        <v>1.4</v>
      </c>
      <c r="L8881" t="s">
        <v>67</v>
      </c>
      <c r="M8881">
        <f t="shared" si="2208"/>
        <v>0</v>
      </c>
      <c r="N8881" t="str">
        <f t="shared" si="2209"/>
        <v>0.88M</v>
      </c>
      <c r="O8881">
        <f t="shared" si="2210"/>
        <v>100000</v>
      </c>
      <c r="P8881" t="str">
        <f t="shared" si="2211"/>
        <v>0</v>
      </c>
      <c r="Q8881" s="1" t="e">
        <f t="shared" si="2212"/>
        <v>#VALUE!</v>
      </c>
      <c r="R8881">
        <f t="shared" si="2213"/>
        <v>100000</v>
      </c>
      <c r="S8881">
        <v>0</v>
      </c>
      <c r="T8881" s="4">
        <v>1000000000</v>
      </c>
      <c r="U8881">
        <f t="shared" si="2223"/>
        <v>1E-4</v>
      </c>
      <c r="V8881">
        <f t="shared" si="2214"/>
        <v>1E-3</v>
      </c>
      <c r="W8881">
        <f t="shared" si="2215"/>
        <v>4.8</v>
      </c>
      <c r="X8881" s="5" t="e">
        <f t="shared" si="2216"/>
        <v>#VALUE!</v>
      </c>
      <c r="Z8881">
        <v>40319</v>
      </c>
      <c r="AA8881">
        <v>43320</v>
      </c>
      <c r="AB8881" t="e">
        <f t="shared" si="2217"/>
        <v>#VALUE!</v>
      </c>
      <c r="AC8881" t="e">
        <f t="shared" si="2218"/>
        <v>#VALUE!</v>
      </c>
      <c r="AD8881">
        <v>0</v>
      </c>
      <c r="AE8881">
        <v>78158306</v>
      </c>
      <c r="AF8881">
        <f t="shared" si="2219"/>
        <v>7.0497945541450199E-6</v>
      </c>
      <c r="AG8881">
        <f t="shared" si="2220"/>
        <v>7.0497945541450204E-5</v>
      </c>
      <c r="AH8881" t="e">
        <f t="shared" si="2221"/>
        <v>#VALUE!</v>
      </c>
      <c r="AI8881">
        <f t="shared" si="2222"/>
        <v>8880</v>
      </c>
    </row>
    <row r="8882" spans="1:35" x14ac:dyDescent="0.3">
      <c r="A8882" t="s">
        <v>9390</v>
      </c>
      <c r="B8882">
        <v>0</v>
      </c>
      <c r="C8882">
        <v>26</v>
      </c>
      <c r="D8882" t="s">
        <v>761</v>
      </c>
      <c r="E8882" t="s">
        <v>8077</v>
      </c>
      <c r="F8882" t="s">
        <v>22</v>
      </c>
      <c r="G8882">
        <v>0</v>
      </c>
      <c r="H8882" t="s">
        <v>26</v>
      </c>
      <c r="I8882" t="s">
        <v>1414</v>
      </c>
      <c r="J8882" t="s">
        <v>13440</v>
      </c>
      <c r="K8882">
        <v>1.2</v>
      </c>
      <c r="L8882" t="s">
        <v>67</v>
      </c>
      <c r="M8882">
        <f t="shared" si="2208"/>
        <v>0</v>
      </c>
      <c r="N8882" t="str">
        <f t="shared" si="2209"/>
        <v>10M</v>
      </c>
      <c r="O8882">
        <f t="shared" si="2210"/>
        <v>10000</v>
      </c>
      <c r="P8882" t="str">
        <f t="shared" si="2211"/>
        <v>0</v>
      </c>
      <c r="Q8882" s="1" t="e">
        <f t="shared" si="2212"/>
        <v>#VALUE!</v>
      </c>
      <c r="R8882">
        <f t="shared" si="2213"/>
        <v>10000</v>
      </c>
      <c r="S8882">
        <v>0</v>
      </c>
      <c r="T8882" s="4">
        <v>1000000000</v>
      </c>
      <c r="U8882">
        <f t="shared" si="2223"/>
        <v>1.0000000000000001E-5</v>
      </c>
      <c r="V8882">
        <f t="shared" si="2214"/>
        <v>1E-4</v>
      </c>
      <c r="W8882">
        <f t="shared" si="2215"/>
        <v>0</v>
      </c>
      <c r="X8882" s="5" t="e">
        <f t="shared" si="2216"/>
        <v>#VALUE!</v>
      </c>
      <c r="Z8882">
        <v>40319</v>
      </c>
      <c r="AA8882">
        <v>43320</v>
      </c>
      <c r="AB8882" t="e">
        <f t="shared" si="2217"/>
        <v>#VALUE!</v>
      </c>
      <c r="AC8882" t="e">
        <f t="shared" si="2218"/>
        <v>#VALUE!</v>
      </c>
      <c r="AD8882">
        <v>0</v>
      </c>
      <c r="AE8882">
        <v>78158306</v>
      </c>
      <c r="AF8882">
        <f t="shared" si="2219"/>
        <v>3.3265818222825864E-7</v>
      </c>
      <c r="AG8882">
        <f t="shared" si="2220"/>
        <v>3.3265818222825863E-6</v>
      </c>
      <c r="AH8882" t="e">
        <f t="shared" si="2221"/>
        <v>#VALUE!</v>
      </c>
      <c r="AI8882">
        <f t="shared" si="2222"/>
        <v>8881</v>
      </c>
    </row>
    <row r="8883" spans="1:35" x14ac:dyDescent="0.3">
      <c r="A8883" t="s">
        <v>12748</v>
      </c>
      <c r="B8883">
        <v>0</v>
      </c>
      <c r="C8883">
        <v>2</v>
      </c>
      <c r="D8883" t="s">
        <v>219</v>
      </c>
      <c r="E8883" t="s">
        <v>12663</v>
      </c>
      <c r="F8883" t="s">
        <v>22</v>
      </c>
      <c r="G8883">
        <v>0</v>
      </c>
      <c r="H8883" t="s">
        <v>26</v>
      </c>
      <c r="I8883" t="s">
        <v>117</v>
      </c>
      <c r="J8883" t="s">
        <v>13440</v>
      </c>
      <c r="K8883">
        <v>1</v>
      </c>
      <c r="L8883" t="s">
        <v>33</v>
      </c>
      <c r="M8883">
        <f t="shared" si="2208"/>
        <v>0</v>
      </c>
      <c r="N8883" t="str">
        <f t="shared" si="2209"/>
        <v>26M</v>
      </c>
      <c r="O8883">
        <f t="shared" si="2210"/>
        <v>10</v>
      </c>
      <c r="P8883" t="str">
        <f t="shared" si="2211"/>
        <v>0</v>
      </c>
      <c r="Q8883" s="1" t="e">
        <f t="shared" si="2212"/>
        <v>#VALUE!</v>
      </c>
      <c r="R8883">
        <f t="shared" si="2213"/>
        <v>10</v>
      </c>
      <c r="S8883">
        <v>0</v>
      </c>
      <c r="T8883" s="4">
        <v>1000000000</v>
      </c>
      <c r="U8883">
        <f t="shared" si="2223"/>
        <v>1E-8</v>
      </c>
      <c r="V8883">
        <f t="shared" si="2214"/>
        <v>9.9999999999999995E-8</v>
      </c>
      <c r="W8883">
        <f t="shared" si="2215"/>
        <v>0</v>
      </c>
      <c r="X8883" s="5" t="e">
        <f t="shared" si="2216"/>
        <v>#VALUE!</v>
      </c>
      <c r="Z8883">
        <v>40319</v>
      </c>
      <c r="AA8883">
        <v>43320</v>
      </c>
      <c r="AB8883" t="e">
        <f t="shared" si="2217"/>
        <v>#VALUE!</v>
      </c>
      <c r="AC8883" t="e">
        <f t="shared" si="2218"/>
        <v>#VALUE!</v>
      </c>
      <c r="AD8883">
        <v>0</v>
      </c>
      <c r="AE8883">
        <v>78158306</v>
      </c>
      <c r="AF8883">
        <f t="shared" si="2219"/>
        <v>2.558909094063528E-8</v>
      </c>
      <c r="AG8883">
        <f t="shared" si="2220"/>
        <v>2.5589090940635279E-7</v>
      </c>
      <c r="AH8883" t="e">
        <f t="shared" si="2221"/>
        <v>#VALUE!</v>
      </c>
      <c r="AI8883">
        <f t="shared" si="2222"/>
        <v>8882</v>
      </c>
    </row>
    <row r="8884" spans="1:35" x14ac:dyDescent="0.3">
      <c r="A8884" t="s">
        <v>12999</v>
      </c>
      <c r="B8884">
        <v>0</v>
      </c>
      <c r="C8884">
        <v>0</v>
      </c>
      <c r="D8884" t="s">
        <v>992</v>
      </c>
      <c r="E8884" t="s">
        <v>12663</v>
      </c>
      <c r="F8884" t="s">
        <v>22</v>
      </c>
      <c r="G8884">
        <v>0</v>
      </c>
      <c r="H8884" t="s">
        <v>26</v>
      </c>
      <c r="I8884" t="s">
        <v>417</v>
      </c>
      <c r="J8884" t="s">
        <v>13440</v>
      </c>
      <c r="K8884" t="s">
        <v>1997</v>
      </c>
      <c r="L8884" t="s">
        <v>33</v>
      </c>
      <c r="M8884">
        <f t="shared" si="2208"/>
        <v>0</v>
      </c>
      <c r="N8884" t="str">
        <f t="shared" si="2209"/>
        <v>4.4M</v>
      </c>
      <c r="O8884">
        <f t="shared" si="2210"/>
        <v>10</v>
      </c>
      <c r="P8884" t="str">
        <f t="shared" si="2211"/>
        <v>0</v>
      </c>
      <c r="Q8884" s="1" t="e">
        <f t="shared" si="2212"/>
        <v>#VALUE!</v>
      </c>
      <c r="R8884">
        <f t="shared" si="2213"/>
        <v>10</v>
      </c>
      <c r="S8884">
        <v>0</v>
      </c>
      <c r="T8884" s="4">
        <v>1000000000</v>
      </c>
      <c r="U8884">
        <f t="shared" si="2223"/>
        <v>1E-8</v>
      </c>
      <c r="V8884">
        <f t="shared" si="2214"/>
        <v>9.9999999999999995E-8</v>
      </c>
      <c r="W8884">
        <f t="shared" si="2215"/>
        <v>0</v>
      </c>
      <c r="X8884" s="5" t="e">
        <f t="shared" si="2216"/>
        <v>#VALUE!</v>
      </c>
      <c r="Z8884">
        <v>40319</v>
      </c>
      <c r="AA8884">
        <v>43320</v>
      </c>
      <c r="AB8884" t="e">
        <f t="shared" si="2217"/>
        <v>#VALUE!</v>
      </c>
      <c r="AC8884" t="e">
        <f t="shared" si="2218"/>
        <v>#VALUE!</v>
      </c>
      <c r="AD8884">
        <v>0</v>
      </c>
      <c r="AE8884">
        <v>78158306</v>
      </c>
      <c r="AF8884">
        <f t="shared" si="2219"/>
        <v>0</v>
      </c>
      <c r="AG8884">
        <f t="shared" si="2220"/>
        <v>0</v>
      </c>
      <c r="AH8884" t="e">
        <f t="shared" si="2221"/>
        <v>#VALUE!</v>
      </c>
      <c r="AI8884">
        <f t="shared" si="2222"/>
        <v>8883</v>
      </c>
    </row>
    <row r="8885" spans="1:35" x14ac:dyDescent="0.3">
      <c r="A8885" t="s">
        <v>13015</v>
      </c>
      <c r="B8885">
        <v>0</v>
      </c>
      <c r="C8885">
        <v>0</v>
      </c>
      <c r="D8885" t="s">
        <v>219</v>
      </c>
      <c r="E8885" t="s">
        <v>12663</v>
      </c>
      <c r="F8885" t="s">
        <v>22</v>
      </c>
      <c r="G8885">
        <v>0</v>
      </c>
      <c r="H8885" t="s">
        <v>26</v>
      </c>
      <c r="I8885" t="s">
        <v>117</v>
      </c>
      <c r="J8885" t="s">
        <v>13440</v>
      </c>
      <c r="K8885">
        <v>1</v>
      </c>
      <c r="L8885" t="s">
        <v>33</v>
      </c>
      <c r="M8885">
        <f t="shared" si="2208"/>
        <v>0</v>
      </c>
      <c r="N8885" t="str">
        <f t="shared" si="2209"/>
        <v>26M</v>
      </c>
      <c r="O8885">
        <f t="shared" si="2210"/>
        <v>10</v>
      </c>
      <c r="P8885" t="str">
        <f t="shared" si="2211"/>
        <v>0</v>
      </c>
      <c r="Q8885" s="1" t="e">
        <f t="shared" si="2212"/>
        <v>#VALUE!</v>
      </c>
      <c r="R8885">
        <f t="shared" si="2213"/>
        <v>10</v>
      </c>
      <c r="S8885">
        <v>0</v>
      </c>
      <c r="T8885" s="4">
        <v>1000000000</v>
      </c>
      <c r="U8885">
        <f t="shared" si="2223"/>
        <v>1E-8</v>
      </c>
      <c r="V8885">
        <f t="shared" si="2214"/>
        <v>9.9999999999999995E-8</v>
      </c>
      <c r="W8885">
        <f t="shared" si="2215"/>
        <v>0</v>
      </c>
      <c r="X8885" s="5" t="e">
        <f t="shared" si="2216"/>
        <v>#VALUE!</v>
      </c>
      <c r="Z8885">
        <v>40319</v>
      </c>
      <c r="AA8885">
        <v>43320</v>
      </c>
      <c r="AB8885" t="e">
        <f t="shared" si="2217"/>
        <v>#VALUE!</v>
      </c>
      <c r="AC8885" t="e">
        <f t="shared" si="2218"/>
        <v>#VALUE!</v>
      </c>
      <c r="AD8885">
        <v>0</v>
      </c>
      <c r="AE8885">
        <v>78158306</v>
      </c>
      <c r="AF8885">
        <f t="shared" si="2219"/>
        <v>0</v>
      </c>
      <c r="AG8885">
        <f t="shared" si="2220"/>
        <v>0</v>
      </c>
      <c r="AH8885" t="e">
        <f t="shared" si="2221"/>
        <v>#VALUE!</v>
      </c>
      <c r="AI8885">
        <f t="shared" si="2222"/>
        <v>8884</v>
      </c>
    </row>
    <row r="8886" spans="1:35" x14ac:dyDescent="0.3">
      <c r="A8886" t="s">
        <v>12449</v>
      </c>
      <c r="B8886">
        <v>0</v>
      </c>
      <c r="C8886">
        <v>5</v>
      </c>
      <c r="D8886" t="s">
        <v>219</v>
      </c>
      <c r="E8886" t="s">
        <v>12408</v>
      </c>
      <c r="F8886" t="s">
        <v>22</v>
      </c>
      <c r="G8886">
        <v>0</v>
      </c>
      <c r="H8886" t="s">
        <v>26</v>
      </c>
      <c r="I8886" t="s">
        <v>117</v>
      </c>
      <c r="J8886" t="s">
        <v>13633</v>
      </c>
      <c r="K8886">
        <v>1</v>
      </c>
      <c r="L8886" t="s">
        <v>33</v>
      </c>
      <c r="M8886">
        <f t="shared" si="2208"/>
        <v>0</v>
      </c>
      <c r="N8886" t="str">
        <f t="shared" si="2209"/>
        <v>26M</v>
      </c>
      <c r="O8886">
        <f t="shared" si="2210"/>
        <v>50</v>
      </c>
      <c r="P8886" t="str">
        <f t="shared" si="2211"/>
        <v>0</v>
      </c>
      <c r="Q8886" s="1" t="e">
        <f t="shared" si="2212"/>
        <v>#VALUE!</v>
      </c>
      <c r="R8886">
        <f t="shared" si="2213"/>
        <v>50</v>
      </c>
      <c r="S8886">
        <v>0</v>
      </c>
      <c r="T8886" s="4">
        <v>1000000000</v>
      </c>
      <c r="U8886">
        <f t="shared" si="2223"/>
        <v>4.9999999999999998E-8</v>
      </c>
      <c r="V8886">
        <f t="shared" si="2214"/>
        <v>4.9999999999999998E-7</v>
      </c>
      <c r="W8886">
        <f t="shared" si="2215"/>
        <v>0</v>
      </c>
      <c r="X8886" s="5" t="e">
        <f t="shared" si="2216"/>
        <v>#VALUE!</v>
      </c>
      <c r="Z8886">
        <v>40319</v>
      </c>
      <c r="AA8886">
        <v>43320</v>
      </c>
      <c r="AB8886" t="e">
        <f t="shared" si="2217"/>
        <v>#VALUE!</v>
      </c>
      <c r="AC8886" t="e">
        <f t="shared" si="2218"/>
        <v>#VALUE!</v>
      </c>
      <c r="AD8886">
        <v>0</v>
      </c>
      <c r="AE8886">
        <v>78158306</v>
      </c>
      <c r="AF8886">
        <f t="shared" si="2219"/>
        <v>6.3972727351588198E-8</v>
      </c>
      <c r="AG8886">
        <f t="shared" si="2220"/>
        <v>6.3972727351588195E-7</v>
      </c>
      <c r="AH8886" t="e">
        <f t="shared" si="2221"/>
        <v>#VALUE!</v>
      </c>
      <c r="AI8886">
        <f t="shared" si="2222"/>
        <v>8885</v>
      </c>
    </row>
    <row r="8887" spans="1:35" x14ac:dyDescent="0.3">
      <c r="A8887" t="s">
        <v>12548</v>
      </c>
      <c r="B8887">
        <v>0</v>
      </c>
      <c r="C8887">
        <v>1</v>
      </c>
      <c r="D8887" t="s">
        <v>219</v>
      </c>
      <c r="E8887" t="s">
        <v>12408</v>
      </c>
      <c r="F8887" t="s">
        <v>22</v>
      </c>
      <c r="G8887">
        <v>0</v>
      </c>
      <c r="H8887" t="s">
        <v>26</v>
      </c>
      <c r="I8887" t="s">
        <v>117</v>
      </c>
      <c r="J8887" t="s">
        <v>13633</v>
      </c>
      <c r="K8887">
        <v>1</v>
      </c>
      <c r="L8887" t="s">
        <v>33</v>
      </c>
      <c r="M8887">
        <f t="shared" si="2208"/>
        <v>0</v>
      </c>
      <c r="N8887" t="str">
        <f t="shared" si="2209"/>
        <v>26M</v>
      </c>
      <c r="O8887">
        <f t="shared" si="2210"/>
        <v>50</v>
      </c>
      <c r="P8887" t="str">
        <f t="shared" si="2211"/>
        <v>0</v>
      </c>
      <c r="Q8887" s="1" t="e">
        <f t="shared" si="2212"/>
        <v>#VALUE!</v>
      </c>
      <c r="R8887">
        <f t="shared" si="2213"/>
        <v>50</v>
      </c>
      <c r="S8887">
        <v>0</v>
      </c>
      <c r="T8887" s="4">
        <v>1000000000</v>
      </c>
      <c r="U8887">
        <f t="shared" si="2223"/>
        <v>4.9999999999999998E-8</v>
      </c>
      <c r="V8887">
        <f t="shared" si="2214"/>
        <v>4.9999999999999998E-7</v>
      </c>
      <c r="W8887">
        <f t="shared" si="2215"/>
        <v>0</v>
      </c>
      <c r="X8887" s="5" t="e">
        <f t="shared" si="2216"/>
        <v>#VALUE!</v>
      </c>
      <c r="Z8887">
        <v>40319</v>
      </c>
      <c r="AA8887">
        <v>43320</v>
      </c>
      <c r="AB8887" t="e">
        <f t="shared" si="2217"/>
        <v>#VALUE!</v>
      </c>
      <c r="AC8887" t="e">
        <f t="shared" si="2218"/>
        <v>#VALUE!</v>
      </c>
      <c r="AD8887">
        <v>0</v>
      </c>
      <c r="AE8887">
        <v>78158306</v>
      </c>
      <c r="AF8887">
        <f t="shared" si="2219"/>
        <v>1.279454547031764E-8</v>
      </c>
      <c r="AG8887">
        <f t="shared" si="2220"/>
        <v>1.279454547031764E-7</v>
      </c>
      <c r="AH8887" t="e">
        <f t="shared" si="2221"/>
        <v>#VALUE!</v>
      </c>
      <c r="AI8887">
        <f t="shared" si="2222"/>
        <v>8886</v>
      </c>
    </row>
    <row r="8888" spans="1:35" x14ac:dyDescent="0.3">
      <c r="A8888" t="s">
        <v>12708</v>
      </c>
      <c r="B8888">
        <v>0</v>
      </c>
      <c r="C8888">
        <v>3</v>
      </c>
      <c r="D8888" t="s">
        <v>219</v>
      </c>
      <c r="E8888" t="s">
        <v>12663</v>
      </c>
      <c r="F8888" t="s">
        <v>22</v>
      </c>
      <c r="G8888">
        <v>0</v>
      </c>
      <c r="H8888" t="s">
        <v>26</v>
      </c>
      <c r="I8888" t="s">
        <v>117</v>
      </c>
      <c r="J8888" t="s">
        <v>13633</v>
      </c>
      <c r="K8888">
        <v>1</v>
      </c>
      <c r="L8888" t="s">
        <v>33</v>
      </c>
      <c r="M8888">
        <f t="shared" si="2208"/>
        <v>0</v>
      </c>
      <c r="N8888" t="str">
        <f t="shared" si="2209"/>
        <v>26M</v>
      </c>
      <c r="O8888">
        <f t="shared" si="2210"/>
        <v>10</v>
      </c>
      <c r="P8888" t="str">
        <f t="shared" si="2211"/>
        <v>0</v>
      </c>
      <c r="Q8888" s="1" t="e">
        <f t="shared" si="2212"/>
        <v>#VALUE!</v>
      </c>
      <c r="R8888">
        <f t="shared" si="2213"/>
        <v>10</v>
      </c>
      <c r="S8888">
        <v>0</v>
      </c>
      <c r="T8888" s="4">
        <v>1000000000</v>
      </c>
      <c r="U8888">
        <f t="shared" si="2223"/>
        <v>1E-8</v>
      </c>
      <c r="V8888">
        <f t="shared" si="2214"/>
        <v>9.9999999999999995E-8</v>
      </c>
      <c r="W8888">
        <f t="shared" si="2215"/>
        <v>0</v>
      </c>
      <c r="X8888" s="5" t="e">
        <f t="shared" si="2216"/>
        <v>#VALUE!</v>
      </c>
      <c r="Z8888">
        <v>40319</v>
      </c>
      <c r="AA8888">
        <v>43320</v>
      </c>
      <c r="AB8888" t="e">
        <f t="shared" si="2217"/>
        <v>#VALUE!</v>
      </c>
      <c r="AC8888" t="e">
        <f t="shared" si="2218"/>
        <v>#VALUE!</v>
      </c>
      <c r="AD8888">
        <v>0</v>
      </c>
      <c r="AE8888">
        <v>78158306</v>
      </c>
      <c r="AF8888">
        <f t="shared" si="2219"/>
        <v>3.8383636410952922E-8</v>
      </c>
      <c r="AG8888">
        <f t="shared" si="2220"/>
        <v>3.8383636410952922E-7</v>
      </c>
      <c r="AH8888" t="e">
        <f t="shared" si="2221"/>
        <v>#VALUE!</v>
      </c>
      <c r="AI8888">
        <f t="shared" si="2222"/>
        <v>8887</v>
      </c>
    </row>
    <row r="8889" spans="1:35" x14ac:dyDescent="0.3">
      <c r="A8889" t="s">
        <v>12709</v>
      </c>
      <c r="B8889">
        <v>0</v>
      </c>
      <c r="C8889">
        <v>3</v>
      </c>
      <c r="D8889" t="s">
        <v>219</v>
      </c>
      <c r="E8889" t="s">
        <v>12663</v>
      </c>
      <c r="F8889" t="s">
        <v>22</v>
      </c>
      <c r="G8889">
        <v>0</v>
      </c>
      <c r="H8889" t="s">
        <v>26</v>
      </c>
      <c r="I8889" t="s">
        <v>117</v>
      </c>
      <c r="J8889" t="s">
        <v>13633</v>
      </c>
      <c r="K8889">
        <v>1</v>
      </c>
      <c r="L8889" t="s">
        <v>33</v>
      </c>
      <c r="M8889">
        <f t="shared" si="2208"/>
        <v>0</v>
      </c>
      <c r="N8889" t="str">
        <f t="shared" si="2209"/>
        <v>26M</v>
      </c>
      <c r="O8889">
        <f t="shared" si="2210"/>
        <v>10</v>
      </c>
      <c r="P8889" t="str">
        <f t="shared" si="2211"/>
        <v>0</v>
      </c>
      <c r="Q8889" s="1" t="e">
        <f t="shared" si="2212"/>
        <v>#VALUE!</v>
      </c>
      <c r="R8889">
        <f t="shared" si="2213"/>
        <v>10</v>
      </c>
      <c r="S8889">
        <v>0</v>
      </c>
      <c r="T8889" s="4">
        <v>1000000000</v>
      </c>
      <c r="U8889">
        <f t="shared" si="2223"/>
        <v>1E-8</v>
      </c>
      <c r="V8889">
        <f t="shared" si="2214"/>
        <v>9.9999999999999995E-8</v>
      </c>
      <c r="W8889">
        <f t="shared" si="2215"/>
        <v>0</v>
      </c>
      <c r="X8889" s="5" t="e">
        <f t="shared" si="2216"/>
        <v>#VALUE!</v>
      </c>
      <c r="Z8889">
        <v>40319</v>
      </c>
      <c r="AA8889">
        <v>43320</v>
      </c>
      <c r="AB8889" t="e">
        <f t="shared" si="2217"/>
        <v>#VALUE!</v>
      </c>
      <c r="AC8889" t="e">
        <f t="shared" si="2218"/>
        <v>#VALUE!</v>
      </c>
      <c r="AD8889">
        <v>0</v>
      </c>
      <c r="AE8889">
        <v>78158306</v>
      </c>
      <c r="AF8889">
        <f t="shared" si="2219"/>
        <v>3.8383636410952922E-8</v>
      </c>
      <c r="AG8889">
        <f t="shared" si="2220"/>
        <v>3.8383636410952922E-7</v>
      </c>
      <c r="AH8889" t="e">
        <f t="shared" si="2221"/>
        <v>#VALUE!</v>
      </c>
      <c r="AI8889">
        <f t="shared" si="2222"/>
        <v>8888</v>
      </c>
    </row>
    <row r="8890" spans="1:35" x14ac:dyDescent="0.3">
      <c r="A8890" t="s">
        <v>12818</v>
      </c>
      <c r="B8890">
        <v>0</v>
      </c>
      <c r="C8890">
        <v>1</v>
      </c>
      <c r="D8890" t="s">
        <v>219</v>
      </c>
      <c r="E8890" t="s">
        <v>12663</v>
      </c>
      <c r="F8890" t="s">
        <v>22</v>
      </c>
      <c r="G8890">
        <v>0</v>
      </c>
      <c r="H8890" t="s">
        <v>26</v>
      </c>
      <c r="I8890" t="s">
        <v>117</v>
      </c>
      <c r="J8890" t="s">
        <v>13633</v>
      </c>
      <c r="K8890">
        <v>1</v>
      </c>
      <c r="L8890" t="s">
        <v>33</v>
      </c>
      <c r="M8890">
        <f t="shared" si="2208"/>
        <v>0</v>
      </c>
      <c r="N8890" t="str">
        <f t="shared" si="2209"/>
        <v>26M</v>
      </c>
      <c r="O8890">
        <f t="shared" si="2210"/>
        <v>10</v>
      </c>
      <c r="P8890" t="str">
        <f t="shared" si="2211"/>
        <v>0</v>
      </c>
      <c r="Q8890" s="1" t="e">
        <f t="shared" si="2212"/>
        <v>#VALUE!</v>
      </c>
      <c r="R8890">
        <f t="shared" si="2213"/>
        <v>10</v>
      </c>
      <c r="S8890">
        <v>0</v>
      </c>
      <c r="T8890" s="4">
        <v>1000000000</v>
      </c>
      <c r="U8890">
        <f t="shared" si="2223"/>
        <v>1E-8</v>
      </c>
      <c r="V8890">
        <f t="shared" si="2214"/>
        <v>9.9999999999999995E-8</v>
      </c>
      <c r="W8890">
        <f t="shared" si="2215"/>
        <v>0</v>
      </c>
      <c r="X8890" s="5" t="e">
        <f t="shared" si="2216"/>
        <v>#VALUE!</v>
      </c>
      <c r="Z8890">
        <v>40319</v>
      </c>
      <c r="AA8890">
        <v>43320</v>
      </c>
      <c r="AB8890" t="e">
        <f t="shared" si="2217"/>
        <v>#VALUE!</v>
      </c>
      <c r="AC8890" t="e">
        <f t="shared" si="2218"/>
        <v>#VALUE!</v>
      </c>
      <c r="AD8890">
        <v>0</v>
      </c>
      <c r="AE8890">
        <v>78158306</v>
      </c>
      <c r="AF8890">
        <f t="shared" si="2219"/>
        <v>1.279454547031764E-8</v>
      </c>
      <c r="AG8890">
        <f t="shared" si="2220"/>
        <v>1.279454547031764E-7</v>
      </c>
      <c r="AH8890" t="e">
        <f t="shared" si="2221"/>
        <v>#VALUE!</v>
      </c>
      <c r="AI8890">
        <f t="shared" si="2222"/>
        <v>8889</v>
      </c>
    </row>
    <row r="8891" spans="1:35" x14ac:dyDescent="0.3">
      <c r="A8891" t="s">
        <v>12819</v>
      </c>
      <c r="B8891">
        <v>0</v>
      </c>
      <c r="C8891">
        <v>1</v>
      </c>
      <c r="D8891" t="s">
        <v>219</v>
      </c>
      <c r="E8891" t="s">
        <v>12663</v>
      </c>
      <c r="F8891" t="s">
        <v>22</v>
      </c>
      <c r="G8891">
        <v>0</v>
      </c>
      <c r="H8891" t="s">
        <v>26</v>
      </c>
      <c r="I8891" t="s">
        <v>117</v>
      </c>
      <c r="J8891" t="s">
        <v>13633</v>
      </c>
      <c r="K8891">
        <v>1</v>
      </c>
      <c r="L8891" t="s">
        <v>33</v>
      </c>
      <c r="M8891">
        <f t="shared" si="2208"/>
        <v>0</v>
      </c>
      <c r="N8891" t="str">
        <f t="shared" si="2209"/>
        <v>26M</v>
      </c>
      <c r="O8891">
        <f t="shared" si="2210"/>
        <v>10</v>
      </c>
      <c r="P8891" t="str">
        <f t="shared" si="2211"/>
        <v>0</v>
      </c>
      <c r="Q8891" s="1" t="e">
        <f t="shared" si="2212"/>
        <v>#VALUE!</v>
      </c>
      <c r="R8891">
        <f t="shared" si="2213"/>
        <v>10</v>
      </c>
      <c r="S8891">
        <v>0</v>
      </c>
      <c r="T8891" s="4">
        <v>1000000000</v>
      </c>
      <c r="U8891">
        <f t="shared" si="2223"/>
        <v>1E-8</v>
      </c>
      <c r="V8891">
        <f t="shared" si="2214"/>
        <v>9.9999999999999995E-8</v>
      </c>
      <c r="W8891">
        <f t="shared" si="2215"/>
        <v>0</v>
      </c>
      <c r="X8891" s="5" t="e">
        <f t="shared" si="2216"/>
        <v>#VALUE!</v>
      </c>
      <c r="Z8891">
        <v>40319</v>
      </c>
      <c r="AA8891">
        <v>43320</v>
      </c>
      <c r="AB8891" t="e">
        <f t="shared" si="2217"/>
        <v>#VALUE!</v>
      </c>
      <c r="AC8891" t="e">
        <f t="shared" si="2218"/>
        <v>#VALUE!</v>
      </c>
      <c r="AD8891">
        <v>0</v>
      </c>
      <c r="AE8891">
        <v>78158306</v>
      </c>
      <c r="AF8891">
        <f t="shared" si="2219"/>
        <v>1.279454547031764E-8</v>
      </c>
      <c r="AG8891">
        <f t="shared" si="2220"/>
        <v>1.279454547031764E-7</v>
      </c>
      <c r="AH8891" t="e">
        <f t="shared" si="2221"/>
        <v>#VALUE!</v>
      </c>
      <c r="AI8891">
        <f t="shared" si="2222"/>
        <v>8890</v>
      </c>
    </row>
    <row r="8892" spans="1:35" x14ac:dyDescent="0.3">
      <c r="A8892" t="s">
        <v>13009</v>
      </c>
      <c r="B8892">
        <v>0</v>
      </c>
      <c r="C8892">
        <v>0</v>
      </c>
      <c r="D8892" t="s">
        <v>219</v>
      </c>
      <c r="E8892" t="s">
        <v>12663</v>
      </c>
      <c r="F8892" t="s">
        <v>22</v>
      </c>
      <c r="G8892">
        <v>0</v>
      </c>
      <c r="H8892" t="s">
        <v>26</v>
      </c>
      <c r="I8892" t="s">
        <v>117</v>
      </c>
      <c r="J8892" t="s">
        <v>13633</v>
      </c>
      <c r="K8892">
        <v>1</v>
      </c>
      <c r="L8892" t="s">
        <v>33</v>
      </c>
      <c r="M8892">
        <f t="shared" si="2208"/>
        <v>0</v>
      </c>
      <c r="N8892" t="str">
        <f t="shared" si="2209"/>
        <v>26M</v>
      </c>
      <c r="O8892">
        <f t="shared" si="2210"/>
        <v>10</v>
      </c>
      <c r="P8892" t="str">
        <f t="shared" si="2211"/>
        <v>0</v>
      </c>
      <c r="Q8892" s="1" t="e">
        <f t="shared" si="2212"/>
        <v>#VALUE!</v>
      </c>
      <c r="R8892">
        <f t="shared" si="2213"/>
        <v>10</v>
      </c>
      <c r="S8892">
        <v>0</v>
      </c>
      <c r="T8892" s="4">
        <v>1000000000</v>
      </c>
      <c r="U8892">
        <f t="shared" si="2223"/>
        <v>1E-8</v>
      </c>
      <c r="V8892">
        <f t="shared" si="2214"/>
        <v>9.9999999999999995E-8</v>
      </c>
      <c r="W8892">
        <f t="shared" si="2215"/>
        <v>0</v>
      </c>
      <c r="X8892" s="5" t="e">
        <f t="shared" si="2216"/>
        <v>#VALUE!</v>
      </c>
      <c r="Z8892">
        <v>40319</v>
      </c>
      <c r="AA8892">
        <v>43320</v>
      </c>
      <c r="AB8892" t="e">
        <f t="shared" si="2217"/>
        <v>#VALUE!</v>
      </c>
      <c r="AC8892" t="e">
        <f t="shared" si="2218"/>
        <v>#VALUE!</v>
      </c>
      <c r="AD8892">
        <v>0</v>
      </c>
      <c r="AE8892">
        <v>78158306</v>
      </c>
      <c r="AF8892">
        <f t="shared" si="2219"/>
        <v>0</v>
      </c>
      <c r="AG8892">
        <f t="shared" si="2220"/>
        <v>0</v>
      </c>
      <c r="AH8892" t="e">
        <f t="shared" si="2221"/>
        <v>#VALUE!</v>
      </c>
      <c r="AI8892">
        <f t="shared" si="2222"/>
        <v>8891</v>
      </c>
    </row>
    <row r="8893" spans="1:35" x14ac:dyDescent="0.3">
      <c r="A8893" t="s">
        <v>13016</v>
      </c>
      <c r="B8893">
        <v>0</v>
      </c>
      <c r="C8893">
        <v>0</v>
      </c>
      <c r="D8893" t="s">
        <v>219</v>
      </c>
      <c r="E8893" t="s">
        <v>12663</v>
      </c>
      <c r="F8893" t="s">
        <v>22</v>
      </c>
      <c r="G8893">
        <v>0</v>
      </c>
      <c r="H8893" t="s">
        <v>26</v>
      </c>
      <c r="I8893" t="s">
        <v>117</v>
      </c>
      <c r="J8893" t="s">
        <v>13633</v>
      </c>
      <c r="K8893">
        <v>1</v>
      </c>
      <c r="L8893" t="s">
        <v>33</v>
      </c>
      <c r="M8893">
        <f t="shared" si="2208"/>
        <v>0</v>
      </c>
      <c r="N8893" t="str">
        <f t="shared" si="2209"/>
        <v>26M</v>
      </c>
      <c r="O8893">
        <f t="shared" si="2210"/>
        <v>10</v>
      </c>
      <c r="P8893" t="str">
        <f t="shared" si="2211"/>
        <v>0</v>
      </c>
      <c r="Q8893" s="1" t="e">
        <f t="shared" si="2212"/>
        <v>#VALUE!</v>
      </c>
      <c r="R8893">
        <f t="shared" si="2213"/>
        <v>10</v>
      </c>
      <c r="S8893">
        <v>0</v>
      </c>
      <c r="T8893" s="4">
        <v>1000000000</v>
      </c>
      <c r="U8893">
        <f t="shared" si="2223"/>
        <v>1E-8</v>
      </c>
      <c r="V8893">
        <f t="shared" si="2214"/>
        <v>9.9999999999999995E-8</v>
      </c>
      <c r="W8893">
        <f t="shared" si="2215"/>
        <v>0</v>
      </c>
      <c r="X8893" s="5" t="e">
        <f t="shared" si="2216"/>
        <v>#VALUE!</v>
      </c>
      <c r="Z8893">
        <v>40319</v>
      </c>
      <c r="AA8893">
        <v>43320</v>
      </c>
      <c r="AB8893" t="e">
        <f t="shared" si="2217"/>
        <v>#VALUE!</v>
      </c>
      <c r="AC8893" t="e">
        <f t="shared" si="2218"/>
        <v>#VALUE!</v>
      </c>
      <c r="AD8893">
        <v>0</v>
      </c>
      <c r="AE8893">
        <v>78158306</v>
      </c>
      <c r="AF8893">
        <f t="shared" si="2219"/>
        <v>0</v>
      </c>
      <c r="AG8893">
        <f t="shared" si="2220"/>
        <v>0</v>
      </c>
      <c r="AH8893" t="e">
        <f t="shared" si="2221"/>
        <v>#VALUE!</v>
      </c>
      <c r="AI8893">
        <f t="shared" si="2222"/>
        <v>8892</v>
      </c>
    </row>
    <row r="8894" spans="1:35" x14ac:dyDescent="0.3">
      <c r="A8894" t="s">
        <v>13170</v>
      </c>
      <c r="B8894">
        <v>0</v>
      </c>
      <c r="C8894">
        <v>0</v>
      </c>
      <c r="D8894" t="s">
        <v>219</v>
      </c>
      <c r="E8894" t="s">
        <v>13104</v>
      </c>
      <c r="F8894" t="s">
        <v>22</v>
      </c>
      <c r="G8894">
        <v>0</v>
      </c>
      <c r="H8894" t="s">
        <v>26</v>
      </c>
      <c r="I8894" t="s">
        <v>117</v>
      </c>
      <c r="J8894" t="s">
        <v>13633</v>
      </c>
      <c r="K8894">
        <v>1</v>
      </c>
      <c r="L8894" t="s">
        <v>33</v>
      </c>
      <c r="M8894">
        <f t="shared" si="2208"/>
        <v>0</v>
      </c>
      <c r="N8894" t="str">
        <f t="shared" si="2209"/>
        <v>26M</v>
      </c>
      <c r="O8894">
        <f t="shared" si="2210"/>
        <v>5</v>
      </c>
      <c r="P8894" t="str">
        <f t="shared" si="2211"/>
        <v>0</v>
      </c>
      <c r="Q8894" s="1" t="e">
        <f t="shared" si="2212"/>
        <v>#VALUE!</v>
      </c>
      <c r="R8894">
        <f t="shared" si="2213"/>
        <v>5</v>
      </c>
      <c r="S8894">
        <v>0</v>
      </c>
      <c r="T8894" s="4">
        <v>1000000000</v>
      </c>
      <c r="U8894">
        <f t="shared" si="2223"/>
        <v>5.0000000000000001E-9</v>
      </c>
      <c r="V8894">
        <f t="shared" si="2214"/>
        <v>4.9999999999999998E-8</v>
      </c>
      <c r="W8894">
        <f t="shared" si="2215"/>
        <v>0</v>
      </c>
      <c r="X8894" s="5" t="e">
        <f t="shared" si="2216"/>
        <v>#VALUE!</v>
      </c>
      <c r="Z8894">
        <v>40319</v>
      </c>
      <c r="AA8894">
        <v>43320</v>
      </c>
      <c r="AB8894" t="e">
        <f t="shared" si="2217"/>
        <v>#VALUE!</v>
      </c>
      <c r="AC8894" t="e">
        <f t="shared" si="2218"/>
        <v>#VALUE!</v>
      </c>
      <c r="AD8894">
        <v>0</v>
      </c>
      <c r="AE8894">
        <v>78158306</v>
      </c>
      <c r="AF8894">
        <f t="shared" si="2219"/>
        <v>0</v>
      </c>
      <c r="AG8894">
        <f t="shared" si="2220"/>
        <v>0</v>
      </c>
      <c r="AH8894" t="e">
        <f t="shared" si="2221"/>
        <v>#VALUE!</v>
      </c>
      <c r="AI8894">
        <f t="shared" si="2222"/>
        <v>8893</v>
      </c>
    </row>
    <row r="8895" spans="1:35" x14ac:dyDescent="0.3">
      <c r="A8895" t="s">
        <v>11567</v>
      </c>
      <c r="B8895">
        <v>0</v>
      </c>
      <c r="C8895">
        <v>29</v>
      </c>
      <c r="D8895" t="s">
        <v>121</v>
      </c>
      <c r="E8895" t="s">
        <v>11545</v>
      </c>
      <c r="F8895" t="s">
        <v>22</v>
      </c>
      <c r="G8895">
        <v>0</v>
      </c>
      <c r="H8895" t="s">
        <v>26</v>
      </c>
      <c r="I8895" t="s">
        <v>117</v>
      </c>
      <c r="J8895" t="s">
        <v>13530</v>
      </c>
      <c r="K8895">
        <v>22</v>
      </c>
      <c r="L8895" t="s">
        <v>104</v>
      </c>
      <c r="M8895">
        <f t="shared" si="2208"/>
        <v>0</v>
      </c>
      <c r="N8895" t="str">
        <f t="shared" si="2209"/>
        <v>14M</v>
      </c>
      <c r="O8895">
        <f t="shared" si="2210"/>
        <v>100</v>
      </c>
      <c r="P8895" t="str">
        <f t="shared" si="2211"/>
        <v>0</v>
      </c>
      <c r="Q8895" s="1" t="e">
        <f t="shared" si="2212"/>
        <v>#VALUE!</v>
      </c>
      <c r="R8895">
        <f t="shared" si="2213"/>
        <v>100</v>
      </c>
      <c r="S8895">
        <v>0</v>
      </c>
      <c r="T8895" s="4">
        <v>1000000000</v>
      </c>
      <c r="U8895">
        <f t="shared" si="2223"/>
        <v>9.9999999999999995E-8</v>
      </c>
      <c r="V8895">
        <f t="shared" si="2214"/>
        <v>9.9999999999999995E-7</v>
      </c>
      <c r="W8895">
        <f t="shared" si="2215"/>
        <v>0</v>
      </c>
      <c r="X8895" s="5" t="e">
        <f t="shared" si="2216"/>
        <v>#VALUE!</v>
      </c>
      <c r="Z8895">
        <v>40319</v>
      </c>
      <c r="AA8895">
        <v>43320</v>
      </c>
      <c r="AB8895" t="e">
        <f t="shared" si="2217"/>
        <v>#VALUE!</v>
      </c>
      <c r="AC8895" t="e">
        <f t="shared" si="2218"/>
        <v>#VALUE!</v>
      </c>
      <c r="AD8895">
        <v>0</v>
      </c>
      <c r="AE8895">
        <v>78158306</v>
      </c>
      <c r="AF8895">
        <f t="shared" si="2219"/>
        <v>3.7104181863921156E-7</v>
      </c>
      <c r="AG8895">
        <f t="shared" si="2220"/>
        <v>3.7104181863921155E-6</v>
      </c>
      <c r="AH8895" t="e">
        <f t="shared" si="2221"/>
        <v>#VALUE!</v>
      </c>
      <c r="AI8895">
        <f t="shared" si="2222"/>
        <v>8894</v>
      </c>
    </row>
    <row r="8896" spans="1:35" x14ac:dyDescent="0.3">
      <c r="A8896" t="s">
        <v>12390</v>
      </c>
      <c r="B8896">
        <v>0</v>
      </c>
      <c r="C8896">
        <v>0</v>
      </c>
      <c r="D8896" t="s">
        <v>349</v>
      </c>
      <c r="E8896" t="s">
        <v>11545</v>
      </c>
      <c r="F8896" t="s">
        <v>22</v>
      </c>
      <c r="G8896">
        <v>0</v>
      </c>
      <c r="H8896" t="s">
        <v>26</v>
      </c>
      <c r="I8896" t="s">
        <v>2564</v>
      </c>
      <c r="J8896" t="s">
        <v>13530</v>
      </c>
      <c r="K8896" t="s">
        <v>12391</v>
      </c>
      <c r="L8896" t="s">
        <v>119</v>
      </c>
      <c r="M8896">
        <f t="shared" si="2208"/>
        <v>0</v>
      </c>
      <c r="N8896" t="str">
        <f t="shared" si="2209"/>
        <v>29M</v>
      </c>
      <c r="O8896">
        <f t="shared" si="2210"/>
        <v>100</v>
      </c>
      <c r="P8896" t="str">
        <f t="shared" si="2211"/>
        <v>0</v>
      </c>
      <c r="Q8896" s="1" t="e">
        <f t="shared" si="2212"/>
        <v>#VALUE!</v>
      </c>
      <c r="R8896">
        <f t="shared" si="2213"/>
        <v>100</v>
      </c>
      <c r="S8896">
        <v>0</v>
      </c>
      <c r="T8896" s="4">
        <v>1000000000</v>
      </c>
      <c r="U8896">
        <f t="shared" si="2223"/>
        <v>9.9999999999999995E-8</v>
      </c>
      <c r="V8896">
        <f t="shared" si="2214"/>
        <v>9.9999999999999995E-7</v>
      </c>
      <c r="W8896">
        <f t="shared" si="2215"/>
        <v>0</v>
      </c>
      <c r="X8896" s="5" t="e">
        <f t="shared" si="2216"/>
        <v>#VALUE!</v>
      </c>
      <c r="Z8896">
        <v>40319</v>
      </c>
      <c r="AA8896">
        <v>43320</v>
      </c>
      <c r="AB8896" t="e">
        <f t="shared" si="2217"/>
        <v>#VALUE!</v>
      </c>
      <c r="AC8896" t="e">
        <f t="shared" si="2218"/>
        <v>#VALUE!</v>
      </c>
      <c r="AD8896">
        <v>0</v>
      </c>
      <c r="AE8896">
        <v>78158306</v>
      </c>
      <c r="AF8896">
        <f t="shared" si="2219"/>
        <v>0</v>
      </c>
      <c r="AG8896">
        <f t="shared" si="2220"/>
        <v>0</v>
      </c>
      <c r="AH8896" t="e">
        <f t="shared" si="2221"/>
        <v>#VALUE!</v>
      </c>
      <c r="AI8896">
        <f t="shared" si="2222"/>
        <v>8895</v>
      </c>
    </row>
    <row r="8897" spans="1:35" x14ac:dyDescent="0.3">
      <c r="A8897" t="s">
        <v>11761</v>
      </c>
      <c r="B8897">
        <v>0</v>
      </c>
      <c r="C8897">
        <v>6</v>
      </c>
      <c r="D8897" t="s">
        <v>53</v>
      </c>
      <c r="E8897" t="s">
        <v>11545</v>
      </c>
      <c r="F8897" t="s">
        <v>22</v>
      </c>
      <c r="G8897">
        <v>0</v>
      </c>
      <c r="H8897" t="s">
        <v>26</v>
      </c>
      <c r="I8897" t="s">
        <v>312</v>
      </c>
      <c r="J8897" t="s">
        <v>13558</v>
      </c>
      <c r="K8897" t="s">
        <v>1531</v>
      </c>
      <c r="L8897" t="s">
        <v>33</v>
      </c>
      <c r="M8897">
        <f t="shared" si="2208"/>
        <v>0</v>
      </c>
      <c r="N8897" t="str">
        <f t="shared" si="2209"/>
        <v>13M</v>
      </c>
      <c r="O8897">
        <f t="shared" si="2210"/>
        <v>100</v>
      </c>
      <c r="P8897" t="str">
        <f t="shared" si="2211"/>
        <v>0</v>
      </c>
      <c r="Q8897" s="1" t="e">
        <f t="shared" si="2212"/>
        <v>#VALUE!</v>
      </c>
      <c r="R8897">
        <f t="shared" si="2213"/>
        <v>100</v>
      </c>
      <c r="S8897">
        <v>0</v>
      </c>
      <c r="T8897" s="4">
        <v>1000000000</v>
      </c>
      <c r="U8897">
        <f t="shared" si="2223"/>
        <v>9.9999999999999995E-8</v>
      </c>
      <c r="V8897">
        <f t="shared" si="2214"/>
        <v>9.9999999999999995E-7</v>
      </c>
      <c r="W8897">
        <f t="shared" si="2215"/>
        <v>0</v>
      </c>
      <c r="X8897" s="5" t="e">
        <f t="shared" si="2216"/>
        <v>#VALUE!</v>
      </c>
      <c r="Z8897">
        <v>40319</v>
      </c>
      <c r="AA8897">
        <v>43320</v>
      </c>
      <c r="AB8897" t="e">
        <f t="shared" si="2217"/>
        <v>#VALUE!</v>
      </c>
      <c r="AC8897" t="e">
        <f t="shared" si="2218"/>
        <v>#VALUE!</v>
      </c>
      <c r="AD8897">
        <v>0</v>
      </c>
      <c r="AE8897">
        <v>78158306</v>
      </c>
      <c r="AF8897">
        <f t="shared" si="2219"/>
        <v>7.6767272821905843E-8</v>
      </c>
      <c r="AG8897">
        <f t="shared" si="2220"/>
        <v>7.6767272821905843E-7</v>
      </c>
      <c r="AH8897" t="e">
        <f t="shared" si="2221"/>
        <v>#VALUE!</v>
      </c>
      <c r="AI8897">
        <f t="shared" si="2222"/>
        <v>8896</v>
      </c>
    </row>
    <row r="8898" spans="1:35" x14ac:dyDescent="0.3">
      <c r="A8898" t="s">
        <v>12359</v>
      </c>
      <c r="B8898">
        <v>0</v>
      </c>
      <c r="C8898">
        <v>0</v>
      </c>
      <c r="D8898" t="s">
        <v>831</v>
      </c>
      <c r="E8898" t="s">
        <v>11545</v>
      </c>
      <c r="F8898" t="s">
        <v>22</v>
      </c>
      <c r="G8898">
        <v>0</v>
      </c>
      <c r="H8898" t="s">
        <v>26</v>
      </c>
      <c r="I8898" t="s">
        <v>417</v>
      </c>
      <c r="J8898" t="s">
        <v>13441</v>
      </c>
      <c r="K8898" t="s">
        <v>3648</v>
      </c>
      <c r="L8898" t="s">
        <v>104</v>
      </c>
      <c r="M8898">
        <f t="shared" ref="M8898:M8961" si="2224">IF(F8898="Free", 0, IF(F8898="Paid", 1, ""))</f>
        <v>0</v>
      </c>
      <c r="N8898" t="str">
        <f t="shared" ref="N8898:N8961" si="2225">IF(RIGHT(D8898,1)="M", D8898, IF(RIGHT(D8898,1)="k", TEXT(LEFT(D8898,LEN(D8898)-1)/1024,"0.00") &amp; "M", IF(D8898="Varies with device", "N/A", "")))</f>
        <v>3.9M</v>
      </c>
      <c r="O8898">
        <f t="shared" ref="O8898:O8961" si="2226">VALUE(SUBSTITUTE(SUBSTITUTE(E8898, "+", ""), ",", ""))</f>
        <v>100</v>
      </c>
      <c r="P8898" t="str">
        <f t="shared" ref="P8898:P8961" si="2227">SUBSTITUTE(G8898, "$", "")</f>
        <v>0</v>
      </c>
      <c r="Q8898" s="1" t="e">
        <f t="shared" ref="Q8898:Q8908" si="2228">DATEVALUE(J8898)</f>
        <v>#VALUE!</v>
      </c>
      <c r="R8898">
        <f t="shared" ref="R8898:R8961" si="2229">IF(ISNUMBER(O8898), O8898, 0)</f>
        <v>100</v>
      </c>
      <c r="S8898">
        <v>0</v>
      </c>
      <c r="T8898" s="4">
        <v>1000000000</v>
      </c>
      <c r="U8898">
        <f t="shared" si="2223"/>
        <v>9.9999999999999995E-8</v>
      </c>
      <c r="V8898">
        <f t="shared" ref="V8898:V8961" si="2230">U8898 * 10</f>
        <v>9.9999999999999995E-7</v>
      </c>
      <c r="W8898">
        <f t="shared" ref="W8898:W8961" si="2231">B8898*2</f>
        <v>0</v>
      </c>
      <c r="X8898" s="5" t="e">
        <f t="shared" ref="X8898:X8961" si="2232">Q8898 - $Y$2</f>
        <v>#VALUE!</v>
      </c>
      <c r="Z8898">
        <v>40319</v>
      </c>
      <c r="AA8898">
        <v>43320</v>
      </c>
      <c r="AB8898" t="e">
        <f t="shared" ref="AB8898:AB8961" si="2233">IF($AA$2 &lt;&gt; $Z$2, (X8898 - $Z$2) / ($AA$2 - $Z$2), NA())</f>
        <v>#VALUE!</v>
      </c>
      <c r="AC8898" t="e">
        <f t="shared" ref="AC8898:AC8961" si="2234">AB8898 * 10</f>
        <v>#VALUE!</v>
      </c>
      <c r="AD8898">
        <v>0</v>
      </c>
      <c r="AE8898">
        <v>78158306</v>
      </c>
      <c r="AF8898">
        <f t="shared" ref="AF8898:AF8961" si="2235">IF($AE$2 &lt;&gt; $AD$2, (C8898 - $AD$2) / ($AE$2 - $AD$2), NA())</f>
        <v>0</v>
      </c>
      <c r="AG8898">
        <f t="shared" ref="AG8898:AG8961" si="2236">AF8898*10</f>
        <v>0</v>
      </c>
      <c r="AH8898" t="e">
        <f t="shared" ref="AH8898:AH8961" si="2237">IF(W8898 &gt; 4,
   IF(V8898 &gt; 5,
      (V8898 * 2) + W8898 + AG8898 + AC8898,
      V8898 + W8898 + AG8898 + AC8898),
   V8898 + W8898 + AG8898 + AC8898)</f>
        <v>#VALUE!</v>
      </c>
      <c r="AI8898">
        <f t="shared" si="2222"/>
        <v>8897</v>
      </c>
    </row>
    <row r="8899" spans="1:35" x14ac:dyDescent="0.3">
      <c r="A8899" t="s">
        <v>12887</v>
      </c>
      <c r="B8899">
        <v>0</v>
      </c>
      <c r="C8899">
        <v>0</v>
      </c>
      <c r="D8899" t="s">
        <v>1309</v>
      </c>
      <c r="E8899" t="s">
        <v>12663</v>
      </c>
      <c r="F8899" t="s">
        <v>22</v>
      </c>
      <c r="G8899">
        <v>0</v>
      </c>
      <c r="H8899" t="s">
        <v>26</v>
      </c>
      <c r="I8899" t="s">
        <v>417</v>
      </c>
      <c r="J8899" t="s">
        <v>13506</v>
      </c>
      <c r="K8899" t="s">
        <v>2296</v>
      </c>
      <c r="L8899" t="s">
        <v>56</v>
      </c>
      <c r="M8899">
        <f t="shared" si="2224"/>
        <v>0</v>
      </c>
      <c r="N8899" t="str">
        <f t="shared" si="2225"/>
        <v>9.0M</v>
      </c>
      <c r="O8899">
        <f t="shared" si="2226"/>
        <v>10</v>
      </c>
      <c r="P8899" t="str">
        <f t="shared" si="2227"/>
        <v>0</v>
      </c>
      <c r="Q8899" s="1" t="e">
        <f t="shared" si="2228"/>
        <v>#VALUE!</v>
      </c>
      <c r="R8899">
        <f t="shared" si="2229"/>
        <v>10</v>
      </c>
      <c r="S8899">
        <v>0</v>
      </c>
      <c r="T8899" s="4">
        <v>1000000000</v>
      </c>
      <c r="U8899">
        <f t="shared" si="2223"/>
        <v>1E-8</v>
      </c>
      <c r="V8899">
        <f t="shared" si="2230"/>
        <v>9.9999999999999995E-8</v>
      </c>
      <c r="W8899">
        <f t="shared" si="2231"/>
        <v>0</v>
      </c>
      <c r="X8899" s="5" t="e">
        <f t="shared" si="2232"/>
        <v>#VALUE!</v>
      </c>
      <c r="Z8899">
        <v>40319</v>
      </c>
      <c r="AA8899">
        <v>43320</v>
      </c>
      <c r="AB8899" t="e">
        <f t="shared" si="2233"/>
        <v>#VALUE!</v>
      </c>
      <c r="AC8899" t="e">
        <f t="shared" si="2234"/>
        <v>#VALUE!</v>
      </c>
      <c r="AD8899">
        <v>0</v>
      </c>
      <c r="AE8899">
        <v>78158306</v>
      </c>
      <c r="AF8899">
        <f t="shared" si="2235"/>
        <v>0</v>
      </c>
      <c r="AG8899">
        <f t="shared" si="2236"/>
        <v>0</v>
      </c>
      <c r="AH8899" t="e">
        <f t="shared" si="2237"/>
        <v>#VALUE!</v>
      </c>
      <c r="AI8899">
        <f t="shared" ref="AI8899:AI8962" si="2238">ROW() - 1</f>
        <v>8898</v>
      </c>
    </row>
    <row r="8900" spans="1:35" x14ac:dyDescent="0.3">
      <c r="A8900" t="s">
        <v>13255</v>
      </c>
      <c r="B8900">
        <v>0</v>
      </c>
      <c r="C8900">
        <v>0</v>
      </c>
      <c r="D8900" t="s">
        <v>349</v>
      </c>
      <c r="E8900" t="s">
        <v>13200</v>
      </c>
      <c r="F8900" t="s">
        <v>22</v>
      </c>
      <c r="G8900">
        <v>0</v>
      </c>
      <c r="H8900" t="s">
        <v>26</v>
      </c>
      <c r="I8900" t="s">
        <v>2564</v>
      </c>
      <c r="J8900" t="s">
        <v>13506</v>
      </c>
      <c r="K8900" t="s">
        <v>12391</v>
      </c>
      <c r="L8900" t="s">
        <v>119</v>
      </c>
      <c r="M8900">
        <f t="shared" si="2224"/>
        <v>0</v>
      </c>
      <c r="N8900" t="str">
        <f t="shared" si="2225"/>
        <v>29M</v>
      </c>
      <c r="O8900">
        <f t="shared" si="2226"/>
        <v>1</v>
      </c>
      <c r="P8900" t="str">
        <f t="shared" si="2227"/>
        <v>0</v>
      </c>
      <c r="Q8900" s="1" t="e">
        <f t="shared" si="2228"/>
        <v>#VALUE!</v>
      </c>
      <c r="R8900">
        <f t="shared" si="2229"/>
        <v>1</v>
      </c>
      <c r="S8900">
        <v>0</v>
      </c>
      <c r="T8900" s="4">
        <v>1000000000</v>
      </c>
      <c r="U8900">
        <f t="shared" si="2223"/>
        <v>1.0000000000000001E-9</v>
      </c>
      <c r="V8900">
        <f t="shared" si="2230"/>
        <v>1E-8</v>
      </c>
      <c r="W8900">
        <f t="shared" si="2231"/>
        <v>0</v>
      </c>
      <c r="X8900" s="5" t="e">
        <f t="shared" si="2232"/>
        <v>#VALUE!</v>
      </c>
      <c r="Z8900">
        <v>40319</v>
      </c>
      <c r="AA8900">
        <v>43320</v>
      </c>
      <c r="AB8900" t="e">
        <f t="shared" si="2233"/>
        <v>#VALUE!</v>
      </c>
      <c r="AC8900" t="e">
        <f t="shared" si="2234"/>
        <v>#VALUE!</v>
      </c>
      <c r="AD8900">
        <v>0</v>
      </c>
      <c r="AE8900">
        <v>78158306</v>
      </c>
      <c r="AF8900">
        <f t="shared" si="2235"/>
        <v>0</v>
      </c>
      <c r="AG8900">
        <f t="shared" si="2236"/>
        <v>0</v>
      </c>
      <c r="AH8900" t="e">
        <f t="shared" si="2237"/>
        <v>#VALUE!</v>
      </c>
      <c r="AI8900">
        <f t="shared" si="2238"/>
        <v>8899</v>
      </c>
    </row>
    <row r="8901" spans="1:35" x14ac:dyDescent="0.3">
      <c r="A8901" t="s">
        <v>12836</v>
      </c>
      <c r="B8901">
        <v>0</v>
      </c>
      <c r="C8901">
        <v>1</v>
      </c>
      <c r="D8901" t="s">
        <v>1146</v>
      </c>
      <c r="E8901" t="s">
        <v>12663</v>
      </c>
      <c r="F8901" t="s">
        <v>22</v>
      </c>
      <c r="G8901">
        <v>0</v>
      </c>
      <c r="H8901" t="s">
        <v>26</v>
      </c>
      <c r="I8901" t="s">
        <v>40</v>
      </c>
      <c r="J8901" t="s">
        <v>13544</v>
      </c>
      <c r="K8901" t="s">
        <v>12837</v>
      </c>
      <c r="L8901" t="s">
        <v>67</v>
      </c>
      <c r="M8901">
        <f t="shared" si="2224"/>
        <v>0</v>
      </c>
      <c r="N8901" t="str">
        <f t="shared" si="2225"/>
        <v>5.3M</v>
      </c>
      <c r="O8901">
        <f t="shared" si="2226"/>
        <v>10</v>
      </c>
      <c r="P8901" t="str">
        <f t="shared" si="2227"/>
        <v>0</v>
      </c>
      <c r="Q8901" s="1" t="e">
        <f t="shared" si="2228"/>
        <v>#VALUE!</v>
      </c>
      <c r="R8901">
        <f t="shared" si="2229"/>
        <v>10</v>
      </c>
      <c r="S8901">
        <v>0</v>
      </c>
      <c r="T8901" s="4">
        <v>1000000000</v>
      </c>
      <c r="U8901">
        <f t="shared" si="2223"/>
        <v>1E-8</v>
      </c>
      <c r="V8901">
        <f t="shared" si="2230"/>
        <v>9.9999999999999995E-8</v>
      </c>
      <c r="W8901">
        <f t="shared" si="2231"/>
        <v>0</v>
      </c>
      <c r="X8901" s="5" t="e">
        <f t="shared" si="2232"/>
        <v>#VALUE!</v>
      </c>
      <c r="Z8901">
        <v>40319</v>
      </c>
      <c r="AA8901">
        <v>43320</v>
      </c>
      <c r="AB8901" t="e">
        <f t="shared" si="2233"/>
        <v>#VALUE!</v>
      </c>
      <c r="AC8901" t="e">
        <f t="shared" si="2234"/>
        <v>#VALUE!</v>
      </c>
      <c r="AD8901">
        <v>0</v>
      </c>
      <c r="AE8901">
        <v>78158306</v>
      </c>
      <c r="AF8901">
        <f t="shared" si="2235"/>
        <v>1.279454547031764E-8</v>
      </c>
      <c r="AG8901">
        <f t="shared" si="2236"/>
        <v>1.279454547031764E-7</v>
      </c>
      <c r="AH8901" t="e">
        <f t="shared" si="2237"/>
        <v>#VALUE!</v>
      </c>
      <c r="AI8901">
        <f t="shared" si="2238"/>
        <v>8900</v>
      </c>
    </row>
    <row r="8902" spans="1:35" x14ac:dyDescent="0.3">
      <c r="A8902" t="s">
        <v>13013</v>
      </c>
      <c r="B8902">
        <v>0</v>
      </c>
      <c r="C8902">
        <v>0</v>
      </c>
      <c r="D8902" t="s">
        <v>219</v>
      </c>
      <c r="E8902" t="s">
        <v>12663</v>
      </c>
      <c r="F8902" t="s">
        <v>22</v>
      </c>
      <c r="G8902">
        <v>0</v>
      </c>
      <c r="H8902" t="s">
        <v>26</v>
      </c>
      <c r="I8902" t="s">
        <v>117</v>
      </c>
      <c r="J8902" t="s">
        <v>13544</v>
      </c>
      <c r="K8902">
        <v>1</v>
      </c>
      <c r="L8902" t="s">
        <v>33</v>
      </c>
      <c r="M8902">
        <f t="shared" si="2224"/>
        <v>0</v>
      </c>
      <c r="N8902" t="str">
        <f t="shared" si="2225"/>
        <v>26M</v>
      </c>
      <c r="O8902">
        <f t="shared" si="2226"/>
        <v>10</v>
      </c>
      <c r="P8902" t="str">
        <f t="shared" si="2227"/>
        <v>0</v>
      </c>
      <c r="Q8902" s="1" t="e">
        <f t="shared" si="2228"/>
        <v>#VALUE!</v>
      </c>
      <c r="R8902">
        <f t="shared" si="2229"/>
        <v>10</v>
      </c>
      <c r="S8902">
        <v>0</v>
      </c>
      <c r="T8902" s="4">
        <v>1000000000</v>
      </c>
      <c r="U8902">
        <f t="shared" si="2223"/>
        <v>1E-8</v>
      </c>
      <c r="V8902">
        <f t="shared" si="2230"/>
        <v>9.9999999999999995E-8</v>
      </c>
      <c r="W8902">
        <f t="shared" si="2231"/>
        <v>0</v>
      </c>
      <c r="X8902" s="5" t="e">
        <f t="shared" si="2232"/>
        <v>#VALUE!</v>
      </c>
      <c r="Z8902">
        <v>40319</v>
      </c>
      <c r="AA8902">
        <v>43320</v>
      </c>
      <c r="AB8902" t="e">
        <f t="shared" si="2233"/>
        <v>#VALUE!</v>
      </c>
      <c r="AC8902" t="e">
        <f t="shared" si="2234"/>
        <v>#VALUE!</v>
      </c>
      <c r="AD8902">
        <v>0</v>
      </c>
      <c r="AE8902">
        <v>78158306</v>
      </c>
      <c r="AF8902">
        <f t="shared" si="2235"/>
        <v>0</v>
      </c>
      <c r="AG8902">
        <f t="shared" si="2236"/>
        <v>0</v>
      </c>
      <c r="AH8902" t="e">
        <f t="shared" si="2237"/>
        <v>#VALUE!</v>
      </c>
      <c r="AI8902">
        <f t="shared" si="2238"/>
        <v>8901</v>
      </c>
    </row>
    <row r="8903" spans="1:35" x14ac:dyDescent="0.3">
      <c r="A8903" t="s">
        <v>13162</v>
      </c>
      <c r="B8903">
        <v>0</v>
      </c>
      <c r="C8903">
        <v>0</v>
      </c>
      <c r="D8903" t="s">
        <v>603</v>
      </c>
      <c r="E8903" t="s">
        <v>13104</v>
      </c>
      <c r="F8903" t="s">
        <v>22</v>
      </c>
      <c r="G8903">
        <v>0</v>
      </c>
      <c r="H8903" t="s">
        <v>26</v>
      </c>
      <c r="I8903" t="s">
        <v>50</v>
      </c>
      <c r="J8903" t="s">
        <v>13544</v>
      </c>
      <c r="K8903" t="s">
        <v>1531</v>
      </c>
      <c r="L8903" t="s">
        <v>56</v>
      </c>
      <c r="M8903">
        <f t="shared" si="2224"/>
        <v>0</v>
      </c>
      <c r="N8903" t="str">
        <f t="shared" si="2225"/>
        <v>8.7M</v>
      </c>
      <c r="O8903">
        <f t="shared" si="2226"/>
        <v>5</v>
      </c>
      <c r="P8903" t="str">
        <f t="shared" si="2227"/>
        <v>0</v>
      </c>
      <c r="Q8903" s="1" t="e">
        <f t="shared" si="2228"/>
        <v>#VALUE!</v>
      </c>
      <c r="R8903">
        <f t="shared" si="2229"/>
        <v>5</v>
      </c>
      <c r="S8903">
        <v>0</v>
      </c>
      <c r="T8903" s="4">
        <v>1000000000</v>
      </c>
      <c r="U8903">
        <f t="shared" ref="U8903:U8966" si="2239">IF(T8903 &lt;&gt; S8903, (R8903 - S8903) / (T8903 - S8903), NA())</f>
        <v>5.0000000000000001E-9</v>
      </c>
      <c r="V8903">
        <f t="shared" si="2230"/>
        <v>4.9999999999999998E-8</v>
      </c>
      <c r="W8903">
        <f t="shared" si="2231"/>
        <v>0</v>
      </c>
      <c r="X8903" s="5" t="e">
        <f t="shared" si="2232"/>
        <v>#VALUE!</v>
      </c>
      <c r="Z8903">
        <v>40319</v>
      </c>
      <c r="AA8903">
        <v>43320</v>
      </c>
      <c r="AB8903" t="e">
        <f t="shared" si="2233"/>
        <v>#VALUE!</v>
      </c>
      <c r="AC8903" t="e">
        <f t="shared" si="2234"/>
        <v>#VALUE!</v>
      </c>
      <c r="AD8903">
        <v>0</v>
      </c>
      <c r="AE8903">
        <v>78158306</v>
      </c>
      <c r="AF8903">
        <f t="shared" si="2235"/>
        <v>0</v>
      </c>
      <c r="AG8903">
        <f t="shared" si="2236"/>
        <v>0</v>
      </c>
      <c r="AH8903" t="e">
        <f t="shared" si="2237"/>
        <v>#VALUE!</v>
      </c>
      <c r="AI8903">
        <f t="shared" si="2238"/>
        <v>8902</v>
      </c>
    </row>
    <row r="8904" spans="1:35" x14ac:dyDescent="0.3">
      <c r="A8904" t="s">
        <v>11484</v>
      </c>
      <c r="B8904">
        <v>0</v>
      </c>
      <c r="C8904">
        <v>2</v>
      </c>
      <c r="D8904" t="s">
        <v>652</v>
      </c>
      <c r="E8904" t="s">
        <v>11147</v>
      </c>
      <c r="F8904" t="s">
        <v>22</v>
      </c>
      <c r="G8904">
        <v>0</v>
      </c>
      <c r="H8904" t="s">
        <v>26</v>
      </c>
      <c r="I8904" t="s">
        <v>50</v>
      </c>
      <c r="J8904" t="s">
        <v>13442</v>
      </c>
      <c r="K8904">
        <v>1.1000000000000001</v>
      </c>
      <c r="L8904" t="s">
        <v>67</v>
      </c>
      <c r="M8904">
        <f t="shared" si="2224"/>
        <v>0</v>
      </c>
      <c r="N8904" t="str">
        <f t="shared" si="2225"/>
        <v>20M</v>
      </c>
      <c r="O8904">
        <f t="shared" si="2226"/>
        <v>500</v>
      </c>
      <c r="P8904" t="str">
        <f t="shared" si="2227"/>
        <v>0</v>
      </c>
      <c r="Q8904" s="1" t="e">
        <f t="shared" si="2228"/>
        <v>#VALUE!</v>
      </c>
      <c r="R8904">
        <f t="shared" si="2229"/>
        <v>500</v>
      </c>
      <c r="S8904">
        <v>0</v>
      </c>
      <c r="T8904" s="4">
        <v>1000000000</v>
      </c>
      <c r="U8904">
        <f t="shared" si="2239"/>
        <v>4.9999999999999998E-7</v>
      </c>
      <c r="V8904">
        <f t="shared" si="2230"/>
        <v>4.9999999999999996E-6</v>
      </c>
      <c r="W8904">
        <f t="shared" si="2231"/>
        <v>0</v>
      </c>
      <c r="X8904" s="5" t="e">
        <f t="shared" si="2232"/>
        <v>#VALUE!</v>
      </c>
      <c r="Z8904">
        <v>40319</v>
      </c>
      <c r="AA8904">
        <v>43320</v>
      </c>
      <c r="AB8904" t="e">
        <f t="shared" si="2233"/>
        <v>#VALUE!</v>
      </c>
      <c r="AC8904" t="e">
        <f t="shared" si="2234"/>
        <v>#VALUE!</v>
      </c>
      <c r="AD8904">
        <v>0</v>
      </c>
      <c r="AE8904">
        <v>78158306</v>
      </c>
      <c r="AF8904">
        <f t="shared" si="2235"/>
        <v>2.558909094063528E-8</v>
      </c>
      <c r="AG8904">
        <f t="shared" si="2236"/>
        <v>2.5589090940635279E-7</v>
      </c>
      <c r="AH8904" t="e">
        <f t="shared" si="2237"/>
        <v>#VALUE!</v>
      </c>
      <c r="AI8904">
        <f t="shared" si="2238"/>
        <v>8903</v>
      </c>
    </row>
    <row r="8905" spans="1:35" x14ac:dyDescent="0.3">
      <c r="A8905" t="s">
        <v>11539</v>
      </c>
      <c r="B8905">
        <v>0</v>
      </c>
      <c r="C8905">
        <v>0</v>
      </c>
      <c r="D8905" t="s">
        <v>53</v>
      </c>
      <c r="E8905" t="s">
        <v>11147</v>
      </c>
      <c r="F8905" t="s">
        <v>22</v>
      </c>
      <c r="G8905">
        <v>0</v>
      </c>
      <c r="H8905" t="s">
        <v>26</v>
      </c>
      <c r="I8905" t="s">
        <v>50</v>
      </c>
      <c r="J8905" t="s">
        <v>13442</v>
      </c>
      <c r="K8905">
        <v>1.1000000000000001</v>
      </c>
      <c r="L8905" t="s">
        <v>67</v>
      </c>
      <c r="M8905">
        <f t="shared" si="2224"/>
        <v>0</v>
      </c>
      <c r="N8905" t="str">
        <f t="shared" si="2225"/>
        <v>13M</v>
      </c>
      <c r="O8905">
        <f t="shared" si="2226"/>
        <v>500</v>
      </c>
      <c r="P8905" t="str">
        <f t="shared" si="2227"/>
        <v>0</v>
      </c>
      <c r="Q8905" s="1" t="e">
        <f t="shared" si="2228"/>
        <v>#VALUE!</v>
      </c>
      <c r="R8905">
        <f t="shared" si="2229"/>
        <v>500</v>
      </c>
      <c r="S8905">
        <v>0</v>
      </c>
      <c r="T8905" s="4">
        <v>1000000000</v>
      </c>
      <c r="U8905">
        <f t="shared" si="2239"/>
        <v>4.9999999999999998E-7</v>
      </c>
      <c r="V8905">
        <f t="shared" si="2230"/>
        <v>4.9999999999999996E-6</v>
      </c>
      <c r="W8905">
        <f t="shared" si="2231"/>
        <v>0</v>
      </c>
      <c r="X8905" s="5" t="e">
        <f t="shared" si="2232"/>
        <v>#VALUE!</v>
      </c>
      <c r="Z8905">
        <v>40319</v>
      </c>
      <c r="AA8905">
        <v>43320</v>
      </c>
      <c r="AB8905" t="e">
        <f t="shared" si="2233"/>
        <v>#VALUE!</v>
      </c>
      <c r="AC8905" t="e">
        <f t="shared" si="2234"/>
        <v>#VALUE!</v>
      </c>
      <c r="AD8905">
        <v>0</v>
      </c>
      <c r="AE8905">
        <v>78158306</v>
      </c>
      <c r="AF8905">
        <f t="shared" si="2235"/>
        <v>0</v>
      </c>
      <c r="AG8905">
        <f t="shared" si="2236"/>
        <v>0</v>
      </c>
      <c r="AH8905" t="e">
        <f t="shared" si="2237"/>
        <v>#VALUE!</v>
      </c>
      <c r="AI8905">
        <f t="shared" si="2238"/>
        <v>8904</v>
      </c>
    </row>
    <row r="8906" spans="1:35" x14ac:dyDescent="0.3">
      <c r="A8906" t="s">
        <v>12348</v>
      </c>
      <c r="B8906">
        <v>0</v>
      </c>
      <c r="C8906">
        <v>0</v>
      </c>
      <c r="D8906" t="s">
        <v>652</v>
      </c>
      <c r="E8906" t="s">
        <v>11545</v>
      </c>
      <c r="F8906" t="s">
        <v>22</v>
      </c>
      <c r="G8906">
        <v>0</v>
      </c>
      <c r="H8906" t="s">
        <v>26</v>
      </c>
      <c r="I8906" t="s">
        <v>417</v>
      </c>
      <c r="J8906" t="s">
        <v>13590</v>
      </c>
      <c r="K8906" t="s">
        <v>12349</v>
      </c>
      <c r="L8906" t="s">
        <v>33</v>
      </c>
      <c r="M8906">
        <f t="shared" si="2224"/>
        <v>0</v>
      </c>
      <c r="N8906" t="str">
        <f t="shared" si="2225"/>
        <v>20M</v>
      </c>
      <c r="O8906">
        <f t="shared" si="2226"/>
        <v>100</v>
      </c>
      <c r="P8906" t="str">
        <f t="shared" si="2227"/>
        <v>0</v>
      </c>
      <c r="Q8906" s="1" t="e">
        <f t="shared" si="2228"/>
        <v>#VALUE!</v>
      </c>
      <c r="R8906">
        <f t="shared" si="2229"/>
        <v>100</v>
      </c>
      <c r="S8906">
        <v>0</v>
      </c>
      <c r="T8906" s="4">
        <v>1000000000</v>
      </c>
      <c r="U8906">
        <f t="shared" si="2239"/>
        <v>9.9999999999999995E-8</v>
      </c>
      <c r="V8906">
        <f t="shared" si="2230"/>
        <v>9.9999999999999995E-7</v>
      </c>
      <c r="W8906">
        <f t="shared" si="2231"/>
        <v>0</v>
      </c>
      <c r="X8906" s="5" t="e">
        <f t="shared" si="2232"/>
        <v>#VALUE!</v>
      </c>
      <c r="Z8906">
        <v>40319</v>
      </c>
      <c r="AA8906">
        <v>43320</v>
      </c>
      <c r="AB8906" t="e">
        <f t="shared" si="2233"/>
        <v>#VALUE!</v>
      </c>
      <c r="AC8906" t="e">
        <f t="shared" si="2234"/>
        <v>#VALUE!</v>
      </c>
      <c r="AD8906">
        <v>0</v>
      </c>
      <c r="AE8906">
        <v>78158306</v>
      </c>
      <c r="AF8906">
        <f t="shared" si="2235"/>
        <v>0</v>
      </c>
      <c r="AG8906">
        <f t="shared" si="2236"/>
        <v>0</v>
      </c>
      <c r="AH8906" t="e">
        <f t="shared" si="2237"/>
        <v>#VALUE!</v>
      </c>
      <c r="AI8906">
        <f t="shared" si="2238"/>
        <v>8905</v>
      </c>
    </row>
    <row r="8907" spans="1:35" x14ac:dyDescent="0.3">
      <c r="A8907" t="s">
        <v>12477</v>
      </c>
      <c r="B8907">
        <v>0</v>
      </c>
      <c r="C8907">
        <v>3</v>
      </c>
      <c r="D8907" t="s">
        <v>588</v>
      </c>
      <c r="E8907" t="s">
        <v>12408</v>
      </c>
      <c r="F8907" t="s">
        <v>22</v>
      </c>
      <c r="G8907">
        <v>0</v>
      </c>
      <c r="H8907" t="s">
        <v>26</v>
      </c>
      <c r="I8907" t="s">
        <v>927</v>
      </c>
      <c r="J8907" t="s">
        <v>13590</v>
      </c>
      <c r="K8907" t="s">
        <v>303</v>
      </c>
      <c r="L8907" t="s">
        <v>217</v>
      </c>
      <c r="M8907">
        <f t="shared" si="2224"/>
        <v>0</v>
      </c>
      <c r="N8907" t="str">
        <f t="shared" si="2225"/>
        <v>3.8M</v>
      </c>
      <c r="O8907">
        <f t="shared" si="2226"/>
        <v>50</v>
      </c>
      <c r="P8907" t="str">
        <f t="shared" si="2227"/>
        <v>0</v>
      </c>
      <c r="Q8907" s="1" t="e">
        <f t="shared" si="2228"/>
        <v>#VALUE!</v>
      </c>
      <c r="R8907">
        <f t="shared" si="2229"/>
        <v>50</v>
      </c>
      <c r="S8907">
        <v>0</v>
      </c>
      <c r="T8907" s="4">
        <v>1000000000</v>
      </c>
      <c r="U8907">
        <f t="shared" si="2239"/>
        <v>4.9999999999999998E-8</v>
      </c>
      <c r="V8907">
        <f t="shared" si="2230"/>
        <v>4.9999999999999998E-7</v>
      </c>
      <c r="W8907">
        <f t="shared" si="2231"/>
        <v>0</v>
      </c>
      <c r="X8907" s="5" t="e">
        <f t="shared" si="2232"/>
        <v>#VALUE!</v>
      </c>
      <c r="Z8907">
        <v>40319</v>
      </c>
      <c r="AA8907">
        <v>43320</v>
      </c>
      <c r="AB8907" t="e">
        <f t="shared" si="2233"/>
        <v>#VALUE!</v>
      </c>
      <c r="AC8907" t="e">
        <f t="shared" si="2234"/>
        <v>#VALUE!</v>
      </c>
      <c r="AD8907">
        <v>0</v>
      </c>
      <c r="AE8907">
        <v>78158306</v>
      </c>
      <c r="AF8907">
        <f t="shared" si="2235"/>
        <v>3.8383636410952922E-8</v>
      </c>
      <c r="AG8907">
        <f t="shared" si="2236"/>
        <v>3.8383636410952922E-7</v>
      </c>
      <c r="AH8907" t="e">
        <f t="shared" si="2237"/>
        <v>#VALUE!</v>
      </c>
      <c r="AI8907">
        <f t="shared" si="2238"/>
        <v>8906</v>
      </c>
    </row>
    <row r="8908" spans="1:35" x14ac:dyDescent="0.3">
      <c r="A8908" t="s">
        <v>12692</v>
      </c>
      <c r="B8908">
        <v>0</v>
      </c>
      <c r="C8908">
        <v>4</v>
      </c>
      <c r="D8908" t="s">
        <v>3577</v>
      </c>
      <c r="E8908" t="s">
        <v>12663</v>
      </c>
      <c r="F8908" t="s">
        <v>849</v>
      </c>
      <c r="G8908" t="s">
        <v>1281</v>
      </c>
      <c r="H8908" t="s">
        <v>72</v>
      </c>
      <c r="I8908" t="s">
        <v>27</v>
      </c>
      <c r="J8908" t="s">
        <v>13590</v>
      </c>
      <c r="K8908">
        <v>11</v>
      </c>
      <c r="L8908" t="s">
        <v>119</v>
      </c>
      <c r="M8908">
        <f t="shared" si="2224"/>
        <v>1</v>
      </c>
      <c r="N8908" t="str">
        <f t="shared" si="2225"/>
        <v>3.4M</v>
      </c>
      <c r="O8908">
        <f t="shared" si="2226"/>
        <v>10</v>
      </c>
      <c r="P8908" t="str">
        <f t="shared" si="2227"/>
        <v>0.99</v>
      </c>
      <c r="Q8908" s="1" t="e">
        <f t="shared" si="2228"/>
        <v>#VALUE!</v>
      </c>
      <c r="R8908">
        <f t="shared" si="2229"/>
        <v>10</v>
      </c>
      <c r="S8908">
        <v>0</v>
      </c>
      <c r="T8908" s="4">
        <v>1000000000</v>
      </c>
      <c r="U8908">
        <f t="shared" si="2239"/>
        <v>1E-8</v>
      </c>
      <c r="V8908">
        <f t="shared" si="2230"/>
        <v>9.9999999999999995E-8</v>
      </c>
      <c r="W8908">
        <f t="shared" si="2231"/>
        <v>0</v>
      </c>
      <c r="X8908" s="5" t="e">
        <f t="shared" si="2232"/>
        <v>#VALUE!</v>
      </c>
      <c r="Z8908">
        <v>40319</v>
      </c>
      <c r="AA8908">
        <v>43320</v>
      </c>
      <c r="AB8908" t="e">
        <f t="shared" si="2233"/>
        <v>#VALUE!</v>
      </c>
      <c r="AC8908" t="e">
        <f t="shared" si="2234"/>
        <v>#VALUE!</v>
      </c>
      <c r="AD8908">
        <v>0</v>
      </c>
      <c r="AE8908">
        <v>78158306</v>
      </c>
      <c r="AF8908">
        <f t="shared" si="2235"/>
        <v>5.117818188127056E-8</v>
      </c>
      <c r="AG8908">
        <f t="shared" si="2236"/>
        <v>5.1178181881270559E-7</v>
      </c>
      <c r="AH8908" t="e">
        <f t="shared" si="2237"/>
        <v>#VALUE!</v>
      </c>
      <c r="AI8908">
        <f t="shared" si="2238"/>
        <v>8907</v>
      </c>
    </row>
    <row r="8909" spans="1:35" x14ac:dyDescent="0.3">
      <c r="A8909" t="s">
        <v>10617</v>
      </c>
      <c r="B8909">
        <v>0</v>
      </c>
      <c r="C8909">
        <v>19</v>
      </c>
      <c r="D8909" t="s">
        <v>10618</v>
      </c>
      <c r="E8909" t="s">
        <v>10619</v>
      </c>
      <c r="F8909" t="s">
        <v>22</v>
      </c>
      <c r="G8909">
        <v>0</v>
      </c>
      <c r="H8909" t="s">
        <v>26</v>
      </c>
      <c r="I8909" s="3" t="s">
        <v>5269</v>
      </c>
      <c r="J8909" s="3">
        <v>44968</v>
      </c>
      <c r="K8909" t="s">
        <v>4881</v>
      </c>
      <c r="L8909" t="s">
        <v>67</v>
      </c>
      <c r="M8909">
        <f t="shared" si="2224"/>
        <v>0</v>
      </c>
      <c r="N8909" t="str">
        <f t="shared" si="2225"/>
        <v>3M</v>
      </c>
      <c r="O8909">
        <f t="shared" si="2226"/>
        <v>1000</v>
      </c>
      <c r="P8909" t="str">
        <f t="shared" si="2227"/>
        <v>0</v>
      </c>
      <c r="Q8909" s="1">
        <v>44968</v>
      </c>
      <c r="R8909">
        <f t="shared" si="2229"/>
        <v>1000</v>
      </c>
      <c r="S8909">
        <v>0</v>
      </c>
      <c r="T8909" s="4">
        <v>1000000000</v>
      </c>
      <c r="U8909">
        <f t="shared" si="2239"/>
        <v>9.9999999999999995E-7</v>
      </c>
      <c r="V8909">
        <f t="shared" si="2230"/>
        <v>9.9999999999999991E-6</v>
      </c>
      <c r="W8909">
        <f t="shared" si="2231"/>
        <v>0</v>
      </c>
      <c r="X8909" s="5">
        <f t="shared" si="2232"/>
        <v>44968</v>
      </c>
      <c r="Z8909">
        <v>40319</v>
      </c>
      <c r="AA8909">
        <v>43320</v>
      </c>
      <c r="AB8909">
        <f t="shared" si="2233"/>
        <v>1.5491502832389203</v>
      </c>
      <c r="AC8909">
        <f t="shared" si="2234"/>
        <v>15.491502832389203</v>
      </c>
      <c r="AD8909">
        <v>0</v>
      </c>
      <c r="AE8909">
        <v>78158306</v>
      </c>
      <c r="AF8909">
        <f t="shared" si="2235"/>
        <v>2.4309636393603513E-7</v>
      </c>
      <c r="AG8909">
        <f t="shared" si="2236"/>
        <v>2.4309636393603516E-6</v>
      </c>
      <c r="AH8909">
        <f t="shared" si="2237"/>
        <v>15.491515263352843</v>
      </c>
      <c r="AI8909">
        <f t="shared" si="2238"/>
        <v>8908</v>
      </c>
    </row>
    <row r="8910" spans="1:35" x14ac:dyDescent="0.3">
      <c r="A8910" t="s">
        <v>11735</v>
      </c>
      <c r="B8910">
        <v>0</v>
      </c>
      <c r="C8910">
        <v>8</v>
      </c>
      <c r="D8910" t="s">
        <v>84</v>
      </c>
      <c r="E8910" t="s">
        <v>11545</v>
      </c>
      <c r="F8910" t="s">
        <v>22</v>
      </c>
      <c r="G8910">
        <v>0</v>
      </c>
      <c r="H8910" t="s">
        <v>26</v>
      </c>
      <c r="I8910" t="s">
        <v>62</v>
      </c>
      <c r="J8910" t="s">
        <v>13444</v>
      </c>
      <c r="K8910">
        <v>3</v>
      </c>
      <c r="L8910" t="s">
        <v>33</v>
      </c>
      <c r="M8910">
        <f t="shared" si="2224"/>
        <v>0</v>
      </c>
      <c r="N8910" t="str">
        <f t="shared" si="2225"/>
        <v>17M</v>
      </c>
      <c r="O8910">
        <f t="shared" si="2226"/>
        <v>100</v>
      </c>
      <c r="P8910" t="str">
        <f t="shared" si="2227"/>
        <v>0</v>
      </c>
      <c r="Q8910" s="1" t="e">
        <f t="shared" ref="Q8910:Q8973" si="2240">DATEVALUE(J8910)</f>
        <v>#VALUE!</v>
      </c>
      <c r="R8910">
        <f t="shared" si="2229"/>
        <v>100</v>
      </c>
      <c r="S8910">
        <v>0</v>
      </c>
      <c r="T8910" s="4">
        <v>1000000000</v>
      </c>
      <c r="U8910">
        <f t="shared" si="2239"/>
        <v>9.9999999999999995E-8</v>
      </c>
      <c r="V8910">
        <f t="shared" si="2230"/>
        <v>9.9999999999999995E-7</v>
      </c>
      <c r="W8910">
        <f t="shared" si="2231"/>
        <v>0</v>
      </c>
      <c r="X8910" s="5" t="e">
        <f t="shared" si="2232"/>
        <v>#VALUE!</v>
      </c>
      <c r="Z8910">
        <v>40319</v>
      </c>
      <c r="AA8910">
        <v>43320</v>
      </c>
      <c r="AB8910" t="e">
        <f t="shared" si="2233"/>
        <v>#VALUE!</v>
      </c>
      <c r="AC8910" t="e">
        <f t="shared" si="2234"/>
        <v>#VALUE!</v>
      </c>
      <c r="AD8910">
        <v>0</v>
      </c>
      <c r="AE8910">
        <v>78158306</v>
      </c>
      <c r="AF8910">
        <f t="shared" si="2235"/>
        <v>1.0235636376254112E-7</v>
      </c>
      <c r="AG8910">
        <f t="shared" si="2236"/>
        <v>1.0235636376254112E-6</v>
      </c>
      <c r="AH8910" t="e">
        <f t="shared" si="2237"/>
        <v>#VALUE!</v>
      </c>
      <c r="AI8910">
        <f t="shared" si="2238"/>
        <v>8909</v>
      </c>
    </row>
    <row r="8911" spans="1:35" x14ac:dyDescent="0.3">
      <c r="A8911" t="s">
        <v>13140</v>
      </c>
      <c r="B8911">
        <v>0</v>
      </c>
      <c r="C8911">
        <v>0</v>
      </c>
      <c r="D8911" t="s">
        <v>20</v>
      </c>
      <c r="E8911" t="s">
        <v>13104</v>
      </c>
      <c r="F8911" t="s">
        <v>22</v>
      </c>
      <c r="G8911">
        <v>0</v>
      </c>
      <c r="H8911" t="s">
        <v>23</v>
      </c>
      <c r="I8911" t="s">
        <v>42</v>
      </c>
      <c r="J8911" t="s">
        <v>13444</v>
      </c>
      <c r="K8911" t="s">
        <v>20</v>
      </c>
      <c r="L8911" t="s">
        <v>20</v>
      </c>
      <c r="M8911">
        <f t="shared" si="2224"/>
        <v>0</v>
      </c>
      <c r="N8911" t="str">
        <f t="shared" si="2225"/>
        <v>N/A</v>
      </c>
      <c r="O8911">
        <f t="shared" si="2226"/>
        <v>5</v>
      </c>
      <c r="P8911" t="str">
        <f t="shared" si="2227"/>
        <v>0</v>
      </c>
      <c r="Q8911" s="1" t="e">
        <f t="shared" si="2240"/>
        <v>#VALUE!</v>
      </c>
      <c r="R8911">
        <f t="shared" si="2229"/>
        <v>5</v>
      </c>
      <c r="S8911">
        <v>0</v>
      </c>
      <c r="T8911" s="4">
        <v>1000000000</v>
      </c>
      <c r="U8911">
        <f t="shared" si="2239"/>
        <v>5.0000000000000001E-9</v>
      </c>
      <c r="V8911">
        <f t="shared" si="2230"/>
        <v>4.9999999999999998E-8</v>
      </c>
      <c r="W8911">
        <f t="shared" si="2231"/>
        <v>0</v>
      </c>
      <c r="X8911" s="5" t="e">
        <f t="shared" si="2232"/>
        <v>#VALUE!</v>
      </c>
      <c r="Z8911">
        <v>40319</v>
      </c>
      <c r="AA8911">
        <v>43320</v>
      </c>
      <c r="AB8911" t="e">
        <f t="shared" si="2233"/>
        <v>#VALUE!</v>
      </c>
      <c r="AC8911" t="e">
        <f t="shared" si="2234"/>
        <v>#VALUE!</v>
      </c>
      <c r="AD8911">
        <v>0</v>
      </c>
      <c r="AE8911">
        <v>78158306</v>
      </c>
      <c r="AF8911">
        <f t="shared" si="2235"/>
        <v>0</v>
      </c>
      <c r="AG8911">
        <f t="shared" si="2236"/>
        <v>0</v>
      </c>
      <c r="AH8911" t="e">
        <f t="shared" si="2237"/>
        <v>#VALUE!</v>
      </c>
      <c r="AI8911">
        <f t="shared" si="2238"/>
        <v>8910</v>
      </c>
    </row>
    <row r="8912" spans="1:35" x14ac:dyDescent="0.3">
      <c r="A8912" t="s">
        <v>11022</v>
      </c>
      <c r="B8912">
        <v>0</v>
      </c>
      <c r="C8912">
        <v>5</v>
      </c>
      <c r="D8912" t="s">
        <v>213</v>
      </c>
      <c r="E8912" t="s">
        <v>10032</v>
      </c>
      <c r="F8912" t="s">
        <v>22</v>
      </c>
      <c r="G8912">
        <v>0</v>
      </c>
      <c r="H8912" t="s">
        <v>26</v>
      </c>
      <c r="I8912" t="s">
        <v>42</v>
      </c>
      <c r="J8912" t="s">
        <v>13598</v>
      </c>
      <c r="K8912">
        <v>2</v>
      </c>
      <c r="L8912" t="s">
        <v>119</v>
      </c>
      <c r="M8912">
        <f t="shared" si="2224"/>
        <v>0</v>
      </c>
      <c r="N8912" t="str">
        <f t="shared" si="2225"/>
        <v>16M</v>
      </c>
      <c r="O8912">
        <f t="shared" si="2226"/>
        <v>1000</v>
      </c>
      <c r="P8912" t="str">
        <f t="shared" si="2227"/>
        <v>0</v>
      </c>
      <c r="Q8912" s="1" t="e">
        <f t="shared" si="2240"/>
        <v>#VALUE!</v>
      </c>
      <c r="R8912">
        <f t="shared" si="2229"/>
        <v>1000</v>
      </c>
      <c r="S8912">
        <v>0</v>
      </c>
      <c r="T8912" s="4">
        <v>1000000000</v>
      </c>
      <c r="U8912">
        <f t="shared" si="2239"/>
        <v>9.9999999999999995E-7</v>
      </c>
      <c r="V8912">
        <f t="shared" si="2230"/>
        <v>9.9999999999999991E-6</v>
      </c>
      <c r="W8912">
        <f t="shared" si="2231"/>
        <v>0</v>
      </c>
      <c r="X8912" s="5" t="e">
        <f t="shared" si="2232"/>
        <v>#VALUE!</v>
      </c>
      <c r="Z8912">
        <v>40319</v>
      </c>
      <c r="AA8912">
        <v>43320</v>
      </c>
      <c r="AB8912" t="e">
        <f t="shared" si="2233"/>
        <v>#VALUE!</v>
      </c>
      <c r="AC8912" t="e">
        <f t="shared" si="2234"/>
        <v>#VALUE!</v>
      </c>
      <c r="AD8912">
        <v>0</v>
      </c>
      <c r="AE8912">
        <v>78158306</v>
      </c>
      <c r="AF8912">
        <f t="shared" si="2235"/>
        <v>6.3972727351588198E-8</v>
      </c>
      <c r="AG8912">
        <f t="shared" si="2236"/>
        <v>6.3972727351588195E-7</v>
      </c>
      <c r="AH8912" t="e">
        <f t="shared" si="2237"/>
        <v>#VALUE!</v>
      </c>
      <c r="AI8912">
        <f t="shared" si="2238"/>
        <v>8911</v>
      </c>
    </row>
    <row r="8913" spans="1:35" x14ac:dyDescent="0.3">
      <c r="A8913" t="s">
        <v>11894</v>
      </c>
      <c r="B8913">
        <v>0</v>
      </c>
      <c r="C8913">
        <v>4</v>
      </c>
      <c r="D8913" t="s">
        <v>125</v>
      </c>
      <c r="E8913" t="s">
        <v>11545</v>
      </c>
      <c r="F8913" t="s">
        <v>849</v>
      </c>
      <c r="G8913" t="s">
        <v>1281</v>
      </c>
      <c r="H8913" t="s">
        <v>26</v>
      </c>
      <c r="I8913" t="s">
        <v>2564</v>
      </c>
      <c r="J8913" t="s">
        <v>13598</v>
      </c>
      <c r="K8913">
        <v>2.12</v>
      </c>
      <c r="L8913" t="s">
        <v>67</v>
      </c>
      <c r="M8913">
        <f t="shared" si="2224"/>
        <v>1</v>
      </c>
      <c r="N8913" t="str">
        <f t="shared" si="2225"/>
        <v>15M</v>
      </c>
      <c r="O8913">
        <f t="shared" si="2226"/>
        <v>100</v>
      </c>
      <c r="P8913" t="str">
        <f t="shared" si="2227"/>
        <v>0.99</v>
      </c>
      <c r="Q8913" s="1" t="e">
        <f t="shared" si="2240"/>
        <v>#VALUE!</v>
      </c>
      <c r="R8913">
        <f t="shared" si="2229"/>
        <v>100</v>
      </c>
      <c r="S8913">
        <v>0</v>
      </c>
      <c r="T8913" s="4">
        <v>1000000000</v>
      </c>
      <c r="U8913">
        <f t="shared" si="2239"/>
        <v>9.9999999999999995E-8</v>
      </c>
      <c r="V8913">
        <f t="shared" si="2230"/>
        <v>9.9999999999999995E-7</v>
      </c>
      <c r="W8913">
        <f t="shared" si="2231"/>
        <v>0</v>
      </c>
      <c r="X8913" s="5" t="e">
        <f t="shared" si="2232"/>
        <v>#VALUE!</v>
      </c>
      <c r="Z8913">
        <v>40319</v>
      </c>
      <c r="AA8913">
        <v>43320</v>
      </c>
      <c r="AB8913" t="e">
        <f t="shared" si="2233"/>
        <v>#VALUE!</v>
      </c>
      <c r="AC8913" t="e">
        <f t="shared" si="2234"/>
        <v>#VALUE!</v>
      </c>
      <c r="AD8913">
        <v>0</v>
      </c>
      <c r="AE8913">
        <v>78158306</v>
      </c>
      <c r="AF8913">
        <f t="shared" si="2235"/>
        <v>5.117818188127056E-8</v>
      </c>
      <c r="AG8913">
        <f t="shared" si="2236"/>
        <v>5.1178181881270559E-7</v>
      </c>
      <c r="AH8913" t="e">
        <f t="shared" si="2237"/>
        <v>#VALUE!</v>
      </c>
      <c r="AI8913">
        <f t="shared" si="2238"/>
        <v>8912</v>
      </c>
    </row>
    <row r="8914" spans="1:35" x14ac:dyDescent="0.3">
      <c r="A8914" t="s">
        <v>12279</v>
      </c>
      <c r="B8914">
        <v>0</v>
      </c>
      <c r="C8914">
        <v>0</v>
      </c>
      <c r="D8914" t="s">
        <v>1295</v>
      </c>
      <c r="E8914" t="s">
        <v>11545</v>
      </c>
      <c r="F8914" t="s">
        <v>22</v>
      </c>
      <c r="G8914">
        <v>0</v>
      </c>
      <c r="H8914" t="s">
        <v>26</v>
      </c>
      <c r="I8914" t="s">
        <v>42</v>
      </c>
      <c r="J8914" t="s">
        <v>13598</v>
      </c>
      <c r="K8914">
        <v>1</v>
      </c>
      <c r="L8914" t="s">
        <v>33</v>
      </c>
      <c r="M8914">
        <f t="shared" si="2224"/>
        <v>0</v>
      </c>
      <c r="N8914" t="str">
        <f t="shared" si="2225"/>
        <v>2.9M</v>
      </c>
      <c r="O8914">
        <f t="shared" si="2226"/>
        <v>100</v>
      </c>
      <c r="P8914" t="str">
        <f t="shared" si="2227"/>
        <v>0</v>
      </c>
      <c r="Q8914" s="1" t="e">
        <f t="shared" si="2240"/>
        <v>#VALUE!</v>
      </c>
      <c r="R8914">
        <f t="shared" si="2229"/>
        <v>100</v>
      </c>
      <c r="S8914">
        <v>0</v>
      </c>
      <c r="T8914" s="4">
        <v>1000000000</v>
      </c>
      <c r="U8914">
        <f t="shared" si="2239"/>
        <v>9.9999999999999995E-8</v>
      </c>
      <c r="V8914">
        <f t="shared" si="2230"/>
        <v>9.9999999999999995E-7</v>
      </c>
      <c r="W8914">
        <f t="shared" si="2231"/>
        <v>0</v>
      </c>
      <c r="X8914" s="5" t="e">
        <f t="shared" si="2232"/>
        <v>#VALUE!</v>
      </c>
      <c r="Z8914">
        <v>40319</v>
      </c>
      <c r="AA8914">
        <v>43320</v>
      </c>
      <c r="AB8914" t="e">
        <f t="shared" si="2233"/>
        <v>#VALUE!</v>
      </c>
      <c r="AC8914" t="e">
        <f t="shared" si="2234"/>
        <v>#VALUE!</v>
      </c>
      <c r="AD8914">
        <v>0</v>
      </c>
      <c r="AE8914">
        <v>78158306</v>
      </c>
      <c r="AF8914">
        <f t="shared" si="2235"/>
        <v>0</v>
      </c>
      <c r="AG8914">
        <f t="shared" si="2236"/>
        <v>0</v>
      </c>
      <c r="AH8914" t="e">
        <f t="shared" si="2237"/>
        <v>#VALUE!</v>
      </c>
      <c r="AI8914">
        <f t="shared" si="2238"/>
        <v>8913</v>
      </c>
    </row>
    <row r="8915" spans="1:35" x14ac:dyDescent="0.3">
      <c r="A8915" t="s">
        <v>10707</v>
      </c>
      <c r="B8915">
        <v>0</v>
      </c>
      <c r="C8915">
        <v>14</v>
      </c>
      <c r="D8915" t="s">
        <v>2022</v>
      </c>
      <c r="E8915" t="s">
        <v>10032</v>
      </c>
      <c r="F8915" t="s">
        <v>22</v>
      </c>
      <c r="G8915">
        <v>0</v>
      </c>
      <c r="H8915" t="s">
        <v>26</v>
      </c>
      <c r="I8915" t="s">
        <v>42</v>
      </c>
      <c r="J8915" t="s">
        <v>13477</v>
      </c>
      <c r="K8915" t="s">
        <v>1840</v>
      </c>
      <c r="L8915" t="s">
        <v>67</v>
      </c>
      <c r="M8915">
        <f t="shared" si="2224"/>
        <v>0</v>
      </c>
      <c r="N8915" t="str">
        <f t="shared" si="2225"/>
        <v>2.0M</v>
      </c>
      <c r="O8915">
        <f t="shared" si="2226"/>
        <v>1000</v>
      </c>
      <c r="P8915" t="str">
        <f t="shared" si="2227"/>
        <v>0</v>
      </c>
      <c r="Q8915" s="1" t="e">
        <f t="shared" si="2240"/>
        <v>#VALUE!</v>
      </c>
      <c r="R8915">
        <f t="shared" si="2229"/>
        <v>1000</v>
      </c>
      <c r="S8915">
        <v>0</v>
      </c>
      <c r="T8915" s="4">
        <v>1000000000</v>
      </c>
      <c r="U8915">
        <f t="shared" si="2239"/>
        <v>9.9999999999999995E-7</v>
      </c>
      <c r="V8915">
        <f t="shared" si="2230"/>
        <v>9.9999999999999991E-6</v>
      </c>
      <c r="W8915">
        <f t="shared" si="2231"/>
        <v>0</v>
      </c>
      <c r="X8915" s="5" t="e">
        <f t="shared" si="2232"/>
        <v>#VALUE!</v>
      </c>
      <c r="Z8915">
        <v>40319</v>
      </c>
      <c r="AA8915">
        <v>43320</v>
      </c>
      <c r="AB8915" t="e">
        <f t="shared" si="2233"/>
        <v>#VALUE!</v>
      </c>
      <c r="AC8915" t="e">
        <f t="shared" si="2234"/>
        <v>#VALUE!</v>
      </c>
      <c r="AD8915">
        <v>0</v>
      </c>
      <c r="AE8915">
        <v>78158306</v>
      </c>
      <c r="AF8915">
        <f t="shared" si="2235"/>
        <v>1.7912363658444695E-7</v>
      </c>
      <c r="AG8915">
        <f t="shared" si="2236"/>
        <v>1.7912363658444694E-6</v>
      </c>
      <c r="AH8915" t="e">
        <f t="shared" si="2237"/>
        <v>#VALUE!</v>
      </c>
      <c r="AI8915">
        <f t="shared" si="2238"/>
        <v>8914</v>
      </c>
    </row>
    <row r="8916" spans="1:35" x14ac:dyDescent="0.3">
      <c r="A8916" t="s">
        <v>12266</v>
      </c>
      <c r="B8916">
        <v>0</v>
      </c>
      <c r="C8916">
        <v>0</v>
      </c>
      <c r="D8916" t="s">
        <v>20</v>
      </c>
      <c r="E8916" t="s">
        <v>11545</v>
      </c>
      <c r="F8916" t="s">
        <v>22</v>
      </c>
      <c r="G8916">
        <v>0</v>
      </c>
      <c r="H8916" t="s">
        <v>26</v>
      </c>
      <c r="I8916" t="s">
        <v>448</v>
      </c>
      <c r="J8916" t="s">
        <v>13477</v>
      </c>
      <c r="K8916" t="s">
        <v>2934</v>
      </c>
      <c r="L8916" t="s">
        <v>56</v>
      </c>
      <c r="M8916">
        <f t="shared" si="2224"/>
        <v>0</v>
      </c>
      <c r="N8916" t="str">
        <f t="shared" si="2225"/>
        <v>N/A</v>
      </c>
      <c r="O8916">
        <f t="shared" si="2226"/>
        <v>100</v>
      </c>
      <c r="P8916" t="str">
        <f t="shared" si="2227"/>
        <v>0</v>
      </c>
      <c r="Q8916" s="1" t="e">
        <f t="shared" si="2240"/>
        <v>#VALUE!</v>
      </c>
      <c r="R8916">
        <f t="shared" si="2229"/>
        <v>100</v>
      </c>
      <c r="S8916">
        <v>0</v>
      </c>
      <c r="T8916" s="4">
        <v>1000000000</v>
      </c>
      <c r="U8916">
        <f t="shared" si="2239"/>
        <v>9.9999999999999995E-8</v>
      </c>
      <c r="V8916">
        <f t="shared" si="2230"/>
        <v>9.9999999999999995E-7</v>
      </c>
      <c r="W8916">
        <f t="shared" si="2231"/>
        <v>0</v>
      </c>
      <c r="X8916" s="5" t="e">
        <f t="shared" si="2232"/>
        <v>#VALUE!</v>
      </c>
      <c r="Z8916">
        <v>40319</v>
      </c>
      <c r="AA8916">
        <v>43320</v>
      </c>
      <c r="AB8916" t="e">
        <f t="shared" si="2233"/>
        <v>#VALUE!</v>
      </c>
      <c r="AC8916" t="e">
        <f t="shared" si="2234"/>
        <v>#VALUE!</v>
      </c>
      <c r="AD8916">
        <v>0</v>
      </c>
      <c r="AE8916">
        <v>78158306</v>
      </c>
      <c r="AF8916">
        <f t="shared" si="2235"/>
        <v>0</v>
      </c>
      <c r="AG8916">
        <f t="shared" si="2236"/>
        <v>0</v>
      </c>
      <c r="AH8916" t="e">
        <f t="shared" si="2237"/>
        <v>#VALUE!</v>
      </c>
      <c r="AI8916">
        <f t="shared" si="2238"/>
        <v>8915</v>
      </c>
    </row>
    <row r="8917" spans="1:35" x14ac:dyDescent="0.3">
      <c r="A8917" t="s">
        <v>12698</v>
      </c>
      <c r="B8917">
        <v>0</v>
      </c>
      <c r="C8917">
        <v>3</v>
      </c>
      <c r="D8917" t="s">
        <v>3577</v>
      </c>
      <c r="E8917" t="s">
        <v>12663</v>
      </c>
      <c r="F8917" t="s">
        <v>22</v>
      </c>
      <c r="G8917">
        <v>0</v>
      </c>
      <c r="H8917" t="s">
        <v>26</v>
      </c>
      <c r="I8917" t="s">
        <v>417</v>
      </c>
      <c r="J8917" t="s">
        <v>13477</v>
      </c>
      <c r="K8917">
        <v>8</v>
      </c>
      <c r="L8917" t="s">
        <v>119</v>
      </c>
      <c r="M8917">
        <f t="shared" si="2224"/>
        <v>0</v>
      </c>
      <c r="N8917" t="str">
        <f t="shared" si="2225"/>
        <v>3.4M</v>
      </c>
      <c r="O8917">
        <f t="shared" si="2226"/>
        <v>10</v>
      </c>
      <c r="P8917" t="str">
        <f t="shared" si="2227"/>
        <v>0</v>
      </c>
      <c r="Q8917" s="1" t="e">
        <f t="shared" si="2240"/>
        <v>#VALUE!</v>
      </c>
      <c r="R8917">
        <f t="shared" si="2229"/>
        <v>10</v>
      </c>
      <c r="S8917">
        <v>0</v>
      </c>
      <c r="T8917" s="4">
        <v>1000000000</v>
      </c>
      <c r="U8917">
        <f t="shared" si="2239"/>
        <v>1E-8</v>
      </c>
      <c r="V8917">
        <f t="shared" si="2230"/>
        <v>9.9999999999999995E-8</v>
      </c>
      <c r="W8917">
        <f t="shared" si="2231"/>
        <v>0</v>
      </c>
      <c r="X8917" s="5" t="e">
        <f t="shared" si="2232"/>
        <v>#VALUE!</v>
      </c>
      <c r="Z8917">
        <v>40319</v>
      </c>
      <c r="AA8917">
        <v>43320</v>
      </c>
      <c r="AB8917" t="e">
        <f t="shared" si="2233"/>
        <v>#VALUE!</v>
      </c>
      <c r="AC8917" t="e">
        <f t="shared" si="2234"/>
        <v>#VALUE!</v>
      </c>
      <c r="AD8917">
        <v>0</v>
      </c>
      <c r="AE8917">
        <v>78158306</v>
      </c>
      <c r="AF8917">
        <f t="shared" si="2235"/>
        <v>3.8383636410952922E-8</v>
      </c>
      <c r="AG8917">
        <f t="shared" si="2236"/>
        <v>3.8383636410952922E-7</v>
      </c>
      <c r="AH8917" t="e">
        <f t="shared" si="2237"/>
        <v>#VALUE!</v>
      </c>
      <c r="AI8917">
        <f t="shared" si="2238"/>
        <v>8916</v>
      </c>
    </row>
    <row r="8918" spans="1:35" x14ac:dyDescent="0.3">
      <c r="A8918" t="s">
        <v>13197</v>
      </c>
      <c r="B8918">
        <v>0</v>
      </c>
      <c r="C8918">
        <v>0</v>
      </c>
      <c r="D8918" t="s">
        <v>1324</v>
      </c>
      <c r="E8918" t="s">
        <v>13104</v>
      </c>
      <c r="F8918" t="s">
        <v>849</v>
      </c>
      <c r="G8918" t="s">
        <v>6026</v>
      </c>
      <c r="H8918" t="s">
        <v>26</v>
      </c>
      <c r="I8918" t="s">
        <v>40</v>
      </c>
      <c r="J8918" t="s">
        <v>13477</v>
      </c>
      <c r="K8918">
        <v>5.3</v>
      </c>
      <c r="L8918" t="s">
        <v>3816</v>
      </c>
      <c r="M8918">
        <f t="shared" si="2224"/>
        <v>1</v>
      </c>
      <c r="N8918" t="str">
        <f t="shared" si="2225"/>
        <v>7.3M</v>
      </c>
      <c r="O8918">
        <f t="shared" si="2226"/>
        <v>5</v>
      </c>
      <c r="P8918" t="str">
        <f t="shared" si="2227"/>
        <v>8.99</v>
      </c>
      <c r="Q8918" s="1" t="e">
        <f t="shared" si="2240"/>
        <v>#VALUE!</v>
      </c>
      <c r="R8918">
        <f t="shared" si="2229"/>
        <v>5</v>
      </c>
      <c r="S8918">
        <v>0</v>
      </c>
      <c r="T8918" s="4">
        <v>1000000000</v>
      </c>
      <c r="U8918">
        <f t="shared" si="2239"/>
        <v>5.0000000000000001E-9</v>
      </c>
      <c r="V8918">
        <f t="shared" si="2230"/>
        <v>4.9999999999999998E-8</v>
      </c>
      <c r="W8918">
        <f t="shared" si="2231"/>
        <v>0</v>
      </c>
      <c r="X8918" s="5" t="e">
        <f t="shared" si="2232"/>
        <v>#VALUE!</v>
      </c>
      <c r="Z8918">
        <v>40319</v>
      </c>
      <c r="AA8918">
        <v>43320</v>
      </c>
      <c r="AB8918" t="e">
        <f t="shared" si="2233"/>
        <v>#VALUE!</v>
      </c>
      <c r="AC8918" t="e">
        <f t="shared" si="2234"/>
        <v>#VALUE!</v>
      </c>
      <c r="AD8918">
        <v>0</v>
      </c>
      <c r="AE8918">
        <v>78158306</v>
      </c>
      <c r="AF8918">
        <f t="shared" si="2235"/>
        <v>0</v>
      </c>
      <c r="AG8918">
        <f t="shared" si="2236"/>
        <v>0</v>
      </c>
      <c r="AH8918" t="e">
        <f t="shared" si="2237"/>
        <v>#VALUE!</v>
      </c>
      <c r="AI8918">
        <f t="shared" si="2238"/>
        <v>8917</v>
      </c>
    </row>
    <row r="8919" spans="1:35" x14ac:dyDescent="0.3">
      <c r="A8919" t="s">
        <v>13248</v>
      </c>
      <c r="B8919">
        <v>0</v>
      </c>
      <c r="C8919">
        <v>0</v>
      </c>
      <c r="D8919" t="s">
        <v>1829</v>
      </c>
      <c r="E8919" t="s">
        <v>13200</v>
      </c>
      <c r="F8919" t="s">
        <v>22</v>
      </c>
      <c r="G8919">
        <v>0</v>
      </c>
      <c r="H8919" t="s">
        <v>26</v>
      </c>
      <c r="I8919" t="s">
        <v>42</v>
      </c>
      <c r="J8919" t="s">
        <v>13477</v>
      </c>
      <c r="K8919">
        <v>1</v>
      </c>
      <c r="L8919" t="s">
        <v>119</v>
      </c>
      <c r="M8919">
        <f t="shared" si="2224"/>
        <v>0</v>
      </c>
      <c r="N8919" t="str">
        <f t="shared" si="2225"/>
        <v>1.6M</v>
      </c>
      <c r="O8919">
        <f t="shared" si="2226"/>
        <v>1</v>
      </c>
      <c r="P8919" t="str">
        <f t="shared" si="2227"/>
        <v>0</v>
      </c>
      <c r="Q8919" s="1" t="e">
        <f t="shared" si="2240"/>
        <v>#VALUE!</v>
      </c>
      <c r="R8919">
        <f t="shared" si="2229"/>
        <v>1</v>
      </c>
      <c r="S8919">
        <v>0</v>
      </c>
      <c r="T8919" s="4">
        <v>1000000000</v>
      </c>
      <c r="U8919">
        <f t="shared" si="2239"/>
        <v>1.0000000000000001E-9</v>
      </c>
      <c r="V8919">
        <f t="shared" si="2230"/>
        <v>1E-8</v>
      </c>
      <c r="W8919">
        <f t="shared" si="2231"/>
        <v>0</v>
      </c>
      <c r="X8919" s="5" t="e">
        <f t="shared" si="2232"/>
        <v>#VALUE!</v>
      </c>
      <c r="Z8919">
        <v>40319</v>
      </c>
      <c r="AA8919">
        <v>43320</v>
      </c>
      <c r="AB8919" t="e">
        <f t="shared" si="2233"/>
        <v>#VALUE!</v>
      </c>
      <c r="AC8919" t="e">
        <f t="shared" si="2234"/>
        <v>#VALUE!</v>
      </c>
      <c r="AD8919">
        <v>0</v>
      </c>
      <c r="AE8919">
        <v>78158306</v>
      </c>
      <c r="AF8919">
        <f t="shared" si="2235"/>
        <v>0</v>
      </c>
      <c r="AG8919">
        <f t="shared" si="2236"/>
        <v>0</v>
      </c>
      <c r="AH8919" t="e">
        <f t="shared" si="2237"/>
        <v>#VALUE!</v>
      </c>
      <c r="AI8919">
        <f t="shared" si="2238"/>
        <v>8918</v>
      </c>
    </row>
    <row r="8920" spans="1:35" x14ac:dyDescent="0.3">
      <c r="A8920" t="s">
        <v>10026</v>
      </c>
      <c r="B8920">
        <v>0</v>
      </c>
      <c r="C8920">
        <v>3</v>
      </c>
      <c r="D8920" t="s">
        <v>981</v>
      </c>
      <c r="E8920" t="s">
        <v>9431</v>
      </c>
      <c r="F8920" t="s">
        <v>22</v>
      </c>
      <c r="G8920">
        <v>0</v>
      </c>
      <c r="H8920" t="s">
        <v>26</v>
      </c>
      <c r="I8920" t="s">
        <v>27</v>
      </c>
      <c r="J8920" t="s">
        <v>13401</v>
      </c>
      <c r="K8920" t="s">
        <v>7335</v>
      </c>
      <c r="L8920" t="s">
        <v>1148</v>
      </c>
      <c r="M8920">
        <f t="shared" si="2224"/>
        <v>0</v>
      </c>
      <c r="N8920" t="str">
        <f t="shared" si="2225"/>
        <v>4.2M</v>
      </c>
      <c r="O8920">
        <f t="shared" si="2226"/>
        <v>5000</v>
      </c>
      <c r="P8920" t="str">
        <f t="shared" si="2227"/>
        <v>0</v>
      </c>
      <c r="Q8920" s="1" t="e">
        <f t="shared" si="2240"/>
        <v>#VALUE!</v>
      </c>
      <c r="R8920">
        <f t="shared" si="2229"/>
        <v>5000</v>
      </c>
      <c r="S8920">
        <v>0</v>
      </c>
      <c r="T8920" s="4">
        <v>1000000000</v>
      </c>
      <c r="U8920">
        <f t="shared" si="2239"/>
        <v>5.0000000000000004E-6</v>
      </c>
      <c r="V8920">
        <f t="shared" si="2230"/>
        <v>5.0000000000000002E-5</v>
      </c>
      <c r="W8920">
        <f t="shared" si="2231"/>
        <v>0</v>
      </c>
      <c r="X8920" s="5" t="e">
        <f t="shared" si="2232"/>
        <v>#VALUE!</v>
      </c>
      <c r="Z8920">
        <v>40319</v>
      </c>
      <c r="AA8920">
        <v>43320</v>
      </c>
      <c r="AB8920" t="e">
        <f t="shared" si="2233"/>
        <v>#VALUE!</v>
      </c>
      <c r="AC8920" t="e">
        <f t="shared" si="2234"/>
        <v>#VALUE!</v>
      </c>
      <c r="AD8920">
        <v>0</v>
      </c>
      <c r="AE8920">
        <v>78158306</v>
      </c>
      <c r="AF8920">
        <f t="shared" si="2235"/>
        <v>3.8383636410952922E-8</v>
      </c>
      <c r="AG8920">
        <f t="shared" si="2236"/>
        <v>3.8383636410952922E-7</v>
      </c>
      <c r="AH8920" t="e">
        <f t="shared" si="2237"/>
        <v>#VALUE!</v>
      </c>
      <c r="AI8920">
        <f t="shared" si="2238"/>
        <v>8919</v>
      </c>
    </row>
    <row r="8921" spans="1:35" x14ac:dyDescent="0.3">
      <c r="A8921" t="s">
        <v>11043</v>
      </c>
      <c r="B8921">
        <v>0</v>
      </c>
      <c r="C8921">
        <v>4</v>
      </c>
      <c r="D8921" t="s">
        <v>84</v>
      </c>
      <c r="E8921" t="s">
        <v>10032</v>
      </c>
      <c r="F8921" t="s">
        <v>22</v>
      </c>
      <c r="G8921">
        <v>0</v>
      </c>
      <c r="H8921" t="s">
        <v>26</v>
      </c>
      <c r="I8921" t="s">
        <v>36</v>
      </c>
      <c r="J8921" t="s">
        <v>13401</v>
      </c>
      <c r="K8921">
        <v>1.01</v>
      </c>
      <c r="L8921" t="s">
        <v>1148</v>
      </c>
      <c r="M8921">
        <f t="shared" si="2224"/>
        <v>0</v>
      </c>
      <c r="N8921" t="str">
        <f t="shared" si="2225"/>
        <v>17M</v>
      </c>
      <c r="O8921">
        <f t="shared" si="2226"/>
        <v>1000</v>
      </c>
      <c r="P8921" t="str">
        <f t="shared" si="2227"/>
        <v>0</v>
      </c>
      <c r="Q8921" s="1" t="e">
        <f t="shared" si="2240"/>
        <v>#VALUE!</v>
      </c>
      <c r="R8921">
        <f t="shared" si="2229"/>
        <v>1000</v>
      </c>
      <c r="S8921">
        <v>0</v>
      </c>
      <c r="T8921" s="4">
        <v>1000000000</v>
      </c>
      <c r="U8921">
        <f t="shared" si="2239"/>
        <v>9.9999999999999995E-7</v>
      </c>
      <c r="V8921">
        <f t="shared" si="2230"/>
        <v>9.9999999999999991E-6</v>
      </c>
      <c r="W8921">
        <f t="shared" si="2231"/>
        <v>0</v>
      </c>
      <c r="X8921" s="5" t="e">
        <f t="shared" si="2232"/>
        <v>#VALUE!</v>
      </c>
      <c r="Z8921">
        <v>40319</v>
      </c>
      <c r="AA8921">
        <v>43320</v>
      </c>
      <c r="AB8921" t="e">
        <f t="shared" si="2233"/>
        <v>#VALUE!</v>
      </c>
      <c r="AC8921" t="e">
        <f t="shared" si="2234"/>
        <v>#VALUE!</v>
      </c>
      <c r="AD8921">
        <v>0</v>
      </c>
      <c r="AE8921">
        <v>78158306</v>
      </c>
      <c r="AF8921">
        <f t="shared" si="2235"/>
        <v>5.117818188127056E-8</v>
      </c>
      <c r="AG8921">
        <f t="shared" si="2236"/>
        <v>5.1178181881270559E-7</v>
      </c>
      <c r="AH8921" t="e">
        <f t="shared" si="2237"/>
        <v>#VALUE!</v>
      </c>
      <c r="AI8921">
        <f t="shared" si="2238"/>
        <v>8920</v>
      </c>
    </row>
    <row r="8922" spans="1:35" x14ac:dyDescent="0.3">
      <c r="A8922" t="s">
        <v>10555</v>
      </c>
      <c r="B8922">
        <v>0</v>
      </c>
      <c r="C8922">
        <v>22</v>
      </c>
      <c r="D8922" t="s">
        <v>349</v>
      </c>
      <c r="E8922" t="s">
        <v>10032</v>
      </c>
      <c r="F8922" t="s">
        <v>22</v>
      </c>
      <c r="G8922">
        <v>0</v>
      </c>
      <c r="H8922" t="s">
        <v>26</v>
      </c>
      <c r="I8922" t="s">
        <v>927</v>
      </c>
      <c r="J8922" t="s">
        <v>13446</v>
      </c>
      <c r="K8922" t="s">
        <v>10556</v>
      </c>
      <c r="L8922" t="s">
        <v>512</v>
      </c>
      <c r="M8922">
        <f t="shared" si="2224"/>
        <v>0</v>
      </c>
      <c r="N8922" t="str">
        <f t="shared" si="2225"/>
        <v>29M</v>
      </c>
      <c r="O8922">
        <f t="shared" si="2226"/>
        <v>1000</v>
      </c>
      <c r="P8922" t="str">
        <f t="shared" si="2227"/>
        <v>0</v>
      </c>
      <c r="Q8922" s="1" t="e">
        <f t="shared" si="2240"/>
        <v>#VALUE!</v>
      </c>
      <c r="R8922">
        <f t="shared" si="2229"/>
        <v>1000</v>
      </c>
      <c r="S8922">
        <v>0</v>
      </c>
      <c r="T8922" s="4">
        <v>1000000000</v>
      </c>
      <c r="U8922">
        <f t="shared" si="2239"/>
        <v>9.9999999999999995E-7</v>
      </c>
      <c r="V8922">
        <f t="shared" si="2230"/>
        <v>9.9999999999999991E-6</v>
      </c>
      <c r="W8922">
        <f t="shared" si="2231"/>
        <v>0</v>
      </c>
      <c r="X8922" s="5" t="e">
        <f t="shared" si="2232"/>
        <v>#VALUE!</v>
      </c>
      <c r="Z8922">
        <v>40319</v>
      </c>
      <c r="AA8922">
        <v>43320</v>
      </c>
      <c r="AB8922" t="e">
        <f t="shared" si="2233"/>
        <v>#VALUE!</v>
      </c>
      <c r="AC8922" t="e">
        <f t="shared" si="2234"/>
        <v>#VALUE!</v>
      </c>
      <c r="AD8922">
        <v>0</v>
      </c>
      <c r="AE8922">
        <v>78158306</v>
      </c>
      <c r="AF8922">
        <f t="shared" si="2235"/>
        <v>2.8148000034698806E-7</v>
      </c>
      <c r="AG8922">
        <f t="shared" si="2236"/>
        <v>2.8148000034698803E-6</v>
      </c>
      <c r="AH8922" t="e">
        <f t="shared" si="2237"/>
        <v>#VALUE!</v>
      </c>
      <c r="AI8922">
        <f t="shared" si="2238"/>
        <v>8921</v>
      </c>
    </row>
    <row r="8923" spans="1:35" x14ac:dyDescent="0.3">
      <c r="A8923" t="s">
        <v>11528</v>
      </c>
      <c r="B8923">
        <v>0</v>
      </c>
      <c r="C8923">
        <v>0</v>
      </c>
      <c r="D8923" t="s">
        <v>652</v>
      </c>
      <c r="E8923" t="s">
        <v>11147</v>
      </c>
      <c r="F8923" t="s">
        <v>22</v>
      </c>
      <c r="G8923">
        <v>0</v>
      </c>
      <c r="H8923" t="s">
        <v>26</v>
      </c>
      <c r="I8923" t="s">
        <v>40</v>
      </c>
      <c r="J8923" t="s">
        <v>13446</v>
      </c>
      <c r="K8923" t="s">
        <v>11529</v>
      </c>
      <c r="L8923" t="s">
        <v>33</v>
      </c>
      <c r="M8923">
        <f t="shared" si="2224"/>
        <v>0</v>
      </c>
      <c r="N8923" t="str">
        <f t="shared" si="2225"/>
        <v>20M</v>
      </c>
      <c r="O8923">
        <f t="shared" si="2226"/>
        <v>500</v>
      </c>
      <c r="P8923" t="str">
        <f t="shared" si="2227"/>
        <v>0</v>
      </c>
      <c r="Q8923" s="1" t="e">
        <f t="shared" si="2240"/>
        <v>#VALUE!</v>
      </c>
      <c r="R8923">
        <f t="shared" si="2229"/>
        <v>500</v>
      </c>
      <c r="S8923">
        <v>0</v>
      </c>
      <c r="T8923" s="4">
        <v>1000000000</v>
      </c>
      <c r="U8923">
        <f t="shared" si="2239"/>
        <v>4.9999999999999998E-7</v>
      </c>
      <c r="V8923">
        <f t="shared" si="2230"/>
        <v>4.9999999999999996E-6</v>
      </c>
      <c r="W8923">
        <f t="shared" si="2231"/>
        <v>0</v>
      </c>
      <c r="X8923" s="5" t="e">
        <f t="shared" si="2232"/>
        <v>#VALUE!</v>
      </c>
      <c r="Z8923">
        <v>40319</v>
      </c>
      <c r="AA8923">
        <v>43320</v>
      </c>
      <c r="AB8923" t="e">
        <f t="shared" si="2233"/>
        <v>#VALUE!</v>
      </c>
      <c r="AC8923" t="e">
        <f t="shared" si="2234"/>
        <v>#VALUE!</v>
      </c>
      <c r="AD8923">
        <v>0</v>
      </c>
      <c r="AE8923">
        <v>78158306</v>
      </c>
      <c r="AF8923">
        <f t="shared" si="2235"/>
        <v>0</v>
      </c>
      <c r="AG8923">
        <f t="shared" si="2236"/>
        <v>0</v>
      </c>
      <c r="AH8923" t="e">
        <f t="shared" si="2237"/>
        <v>#VALUE!</v>
      </c>
      <c r="AI8923">
        <f t="shared" si="2238"/>
        <v>8922</v>
      </c>
    </row>
    <row r="8924" spans="1:35" x14ac:dyDescent="0.3">
      <c r="A8924" t="s">
        <v>12621</v>
      </c>
      <c r="B8924">
        <v>0</v>
      </c>
      <c r="C8924">
        <v>0</v>
      </c>
      <c r="D8924" t="s">
        <v>2387</v>
      </c>
      <c r="E8924" t="s">
        <v>12408</v>
      </c>
      <c r="F8924" t="s">
        <v>22</v>
      </c>
      <c r="G8924">
        <v>0</v>
      </c>
      <c r="H8924" t="s">
        <v>23</v>
      </c>
      <c r="I8924" t="s">
        <v>417</v>
      </c>
      <c r="J8924" t="s">
        <v>13446</v>
      </c>
      <c r="K8924" t="s">
        <v>12622</v>
      </c>
      <c r="L8924" t="s">
        <v>33</v>
      </c>
      <c r="M8924">
        <f t="shared" si="2224"/>
        <v>0</v>
      </c>
      <c r="N8924" t="str">
        <f t="shared" si="2225"/>
        <v>5.2M</v>
      </c>
      <c r="O8924">
        <f t="shared" si="2226"/>
        <v>50</v>
      </c>
      <c r="P8924" t="str">
        <f t="shared" si="2227"/>
        <v>0</v>
      </c>
      <c r="Q8924" s="1" t="e">
        <f t="shared" si="2240"/>
        <v>#VALUE!</v>
      </c>
      <c r="R8924">
        <f t="shared" si="2229"/>
        <v>50</v>
      </c>
      <c r="S8924">
        <v>0</v>
      </c>
      <c r="T8924" s="4">
        <v>1000000000</v>
      </c>
      <c r="U8924">
        <f t="shared" si="2239"/>
        <v>4.9999999999999998E-8</v>
      </c>
      <c r="V8924">
        <f t="shared" si="2230"/>
        <v>4.9999999999999998E-7</v>
      </c>
      <c r="W8924">
        <f t="shared" si="2231"/>
        <v>0</v>
      </c>
      <c r="X8924" s="5" t="e">
        <f t="shared" si="2232"/>
        <v>#VALUE!</v>
      </c>
      <c r="Z8924">
        <v>40319</v>
      </c>
      <c r="AA8924">
        <v>43320</v>
      </c>
      <c r="AB8924" t="e">
        <f t="shared" si="2233"/>
        <v>#VALUE!</v>
      </c>
      <c r="AC8924" t="e">
        <f t="shared" si="2234"/>
        <v>#VALUE!</v>
      </c>
      <c r="AD8924">
        <v>0</v>
      </c>
      <c r="AE8924">
        <v>78158306</v>
      </c>
      <c r="AF8924">
        <f t="shared" si="2235"/>
        <v>0</v>
      </c>
      <c r="AG8924">
        <f t="shared" si="2236"/>
        <v>0</v>
      </c>
      <c r="AH8924" t="e">
        <f t="shared" si="2237"/>
        <v>#VALUE!</v>
      </c>
      <c r="AI8924">
        <f t="shared" si="2238"/>
        <v>8923</v>
      </c>
    </row>
    <row r="8925" spans="1:35" x14ac:dyDescent="0.3">
      <c r="A8925" t="s">
        <v>12878</v>
      </c>
      <c r="B8925">
        <v>0</v>
      </c>
      <c r="C8925">
        <v>0</v>
      </c>
      <c r="D8925" t="s">
        <v>2182</v>
      </c>
      <c r="E8925" t="s">
        <v>12663</v>
      </c>
      <c r="F8925" t="s">
        <v>22</v>
      </c>
      <c r="G8925">
        <v>0</v>
      </c>
      <c r="H8925" t="s">
        <v>26</v>
      </c>
      <c r="I8925" t="s">
        <v>515</v>
      </c>
      <c r="J8925" t="s">
        <v>13446</v>
      </c>
      <c r="K8925">
        <v>2.0299999999999998</v>
      </c>
      <c r="L8925" t="s">
        <v>119</v>
      </c>
      <c r="M8925">
        <f t="shared" si="2224"/>
        <v>0</v>
      </c>
      <c r="N8925" t="str">
        <f t="shared" si="2225"/>
        <v>2.4M</v>
      </c>
      <c r="O8925">
        <f t="shared" si="2226"/>
        <v>10</v>
      </c>
      <c r="P8925" t="str">
        <f t="shared" si="2227"/>
        <v>0</v>
      </c>
      <c r="Q8925" s="1" t="e">
        <f t="shared" si="2240"/>
        <v>#VALUE!</v>
      </c>
      <c r="R8925">
        <f t="shared" si="2229"/>
        <v>10</v>
      </c>
      <c r="S8925">
        <v>0</v>
      </c>
      <c r="T8925" s="4">
        <v>1000000000</v>
      </c>
      <c r="U8925">
        <f t="shared" si="2239"/>
        <v>1E-8</v>
      </c>
      <c r="V8925">
        <f t="shared" si="2230"/>
        <v>9.9999999999999995E-8</v>
      </c>
      <c r="W8925">
        <f t="shared" si="2231"/>
        <v>0</v>
      </c>
      <c r="X8925" s="5" t="e">
        <f t="shared" si="2232"/>
        <v>#VALUE!</v>
      </c>
      <c r="Z8925">
        <v>40319</v>
      </c>
      <c r="AA8925">
        <v>43320</v>
      </c>
      <c r="AB8925" t="e">
        <f t="shared" si="2233"/>
        <v>#VALUE!</v>
      </c>
      <c r="AC8925" t="e">
        <f t="shared" si="2234"/>
        <v>#VALUE!</v>
      </c>
      <c r="AD8925">
        <v>0</v>
      </c>
      <c r="AE8925">
        <v>78158306</v>
      </c>
      <c r="AF8925">
        <f t="shared" si="2235"/>
        <v>0</v>
      </c>
      <c r="AG8925">
        <f t="shared" si="2236"/>
        <v>0</v>
      </c>
      <c r="AH8925" t="e">
        <f t="shared" si="2237"/>
        <v>#VALUE!</v>
      </c>
      <c r="AI8925">
        <f t="shared" si="2238"/>
        <v>8924</v>
      </c>
    </row>
    <row r="8926" spans="1:35" x14ac:dyDescent="0.3">
      <c r="A8926" t="s">
        <v>13057</v>
      </c>
      <c r="B8926">
        <v>0</v>
      </c>
      <c r="C8926">
        <v>0</v>
      </c>
      <c r="D8926" t="s">
        <v>1648</v>
      </c>
      <c r="E8926" t="s">
        <v>12663</v>
      </c>
      <c r="F8926" t="s">
        <v>22</v>
      </c>
      <c r="G8926">
        <v>0</v>
      </c>
      <c r="H8926" t="s">
        <v>23</v>
      </c>
      <c r="I8926" t="s">
        <v>312</v>
      </c>
      <c r="J8926" t="s">
        <v>13446</v>
      </c>
      <c r="K8926">
        <v>3</v>
      </c>
      <c r="L8926" t="s">
        <v>33</v>
      </c>
      <c r="M8926">
        <f t="shared" si="2224"/>
        <v>0</v>
      </c>
      <c r="N8926" t="str">
        <f t="shared" si="2225"/>
        <v>5.4M</v>
      </c>
      <c r="O8926">
        <f t="shared" si="2226"/>
        <v>10</v>
      </c>
      <c r="P8926" t="str">
        <f t="shared" si="2227"/>
        <v>0</v>
      </c>
      <c r="Q8926" s="1" t="e">
        <f t="shared" si="2240"/>
        <v>#VALUE!</v>
      </c>
      <c r="R8926">
        <f t="shared" si="2229"/>
        <v>10</v>
      </c>
      <c r="S8926">
        <v>0</v>
      </c>
      <c r="T8926" s="4">
        <v>1000000000</v>
      </c>
      <c r="U8926">
        <f t="shared" si="2239"/>
        <v>1E-8</v>
      </c>
      <c r="V8926">
        <f t="shared" si="2230"/>
        <v>9.9999999999999995E-8</v>
      </c>
      <c r="W8926">
        <f t="shared" si="2231"/>
        <v>0</v>
      </c>
      <c r="X8926" s="5" t="e">
        <f t="shared" si="2232"/>
        <v>#VALUE!</v>
      </c>
      <c r="Z8926">
        <v>40319</v>
      </c>
      <c r="AA8926">
        <v>43320</v>
      </c>
      <c r="AB8926" t="e">
        <f t="shared" si="2233"/>
        <v>#VALUE!</v>
      </c>
      <c r="AC8926" t="e">
        <f t="shared" si="2234"/>
        <v>#VALUE!</v>
      </c>
      <c r="AD8926">
        <v>0</v>
      </c>
      <c r="AE8926">
        <v>78158306</v>
      </c>
      <c r="AF8926">
        <f t="shared" si="2235"/>
        <v>0</v>
      </c>
      <c r="AG8926">
        <f t="shared" si="2236"/>
        <v>0</v>
      </c>
      <c r="AH8926" t="e">
        <f t="shared" si="2237"/>
        <v>#VALUE!</v>
      </c>
      <c r="AI8926">
        <f t="shared" si="2238"/>
        <v>8925</v>
      </c>
    </row>
    <row r="8927" spans="1:35" x14ac:dyDescent="0.3">
      <c r="A8927" t="s">
        <v>13265</v>
      </c>
      <c r="B8927">
        <v>0</v>
      </c>
      <c r="C8927">
        <v>0</v>
      </c>
      <c r="D8927" t="s">
        <v>1146</v>
      </c>
      <c r="E8927" t="s">
        <v>13200</v>
      </c>
      <c r="F8927" t="s">
        <v>22</v>
      </c>
      <c r="G8927">
        <v>0</v>
      </c>
      <c r="H8927" t="s">
        <v>26</v>
      </c>
      <c r="I8927" t="s">
        <v>417</v>
      </c>
      <c r="J8927" t="s">
        <v>13446</v>
      </c>
      <c r="K8927" t="s">
        <v>1865</v>
      </c>
      <c r="L8927" t="s">
        <v>67</v>
      </c>
      <c r="M8927">
        <f t="shared" si="2224"/>
        <v>0</v>
      </c>
      <c r="N8927" t="str">
        <f t="shared" si="2225"/>
        <v>5.3M</v>
      </c>
      <c r="O8927">
        <f t="shared" si="2226"/>
        <v>1</v>
      </c>
      <c r="P8927" t="str">
        <f t="shared" si="2227"/>
        <v>0</v>
      </c>
      <c r="Q8927" s="1" t="e">
        <f t="shared" si="2240"/>
        <v>#VALUE!</v>
      </c>
      <c r="R8927">
        <f t="shared" si="2229"/>
        <v>1</v>
      </c>
      <c r="S8927">
        <v>0</v>
      </c>
      <c r="T8927" s="4">
        <v>1000000000</v>
      </c>
      <c r="U8927">
        <f t="shared" si="2239"/>
        <v>1.0000000000000001E-9</v>
      </c>
      <c r="V8927">
        <f t="shared" si="2230"/>
        <v>1E-8</v>
      </c>
      <c r="W8927">
        <f t="shared" si="2231"/>
        <v>0</v>
      </c>
      <c r="X8927" s="5" t="e">
        <f t="shared" si="2232"/>
        <v>#VALUE!</v>
      </c>
      <c r="Z8927">
        <v>40319</v>
      </c>
      <c r="AA8927">
        <v>43320</v>
      </c>
      <c r="AB8927" t="e">
        <f t="shared" si="2233"/>
        <v>#VALUE!</v>
      </c>
      <c r="AC8927" t="e">
        <f t="shared" si="2234"/>
        <v>#VALUE!</v>
      </c>
      <c r="AD8927">
        <v>0</v>
      </c>
      <c r="AE8927">
        <v>78158306</v>
      </c>
      <c r="AF8927">
        <f t="shared" si="2235"/>
        <v>0</v>
      </c>
      <c r="AG8927">
        <f t="shared" si="2236"/>
        <v>0</v>
      </c>
      <c r="AH8927" t="e">
        <f t="shared" si="2237"/>
        <v>#VALUE!</v>
      </c>
      <c r="AI8927">
        <f t="shared" si="2238"/>
        <v>8926</v>
      </c>
    </row>
    <row r="8928" spans="1:35" x14ac:dyDescent="0.3">
      <c r="A8928" t="s">
        <v>12174</v>
      </c>
      <c r="B8928">
        <v>0</v>
      </c>
      <c r="C8928">
        <v>1</v>
      </c>
      <c r="D8928" t="s">
        <v>76</v>
      </c>
      <c r="E8928" t="s">
        <v>11545</v>
      </c>
      <c r="F8928" t="s">
        <v>22</v>
      </c>
      <c r="G8928">
        <v>0</v>
      </c>
      <c r="H8928" t="s">
        <v>26</v>
      </c>
      <c r="I8928" t="s">
        <v>312</v>
      </c>
      <c r="J8928" t="s">
        <v>13535</v>
      </c>
      <c r="K8928" t="s">
        <v>4981</v>
      </c>
      <c r="L8928" t="s">
        <v>33</v>
      </c>
      <c r="M8928">
        <f t="shared" si="2224"/>
        <v>0</v>
      </c>
      <c r="N8928" t="str">
        <f t="shared" si="2225"/>
        <v>24M</v>
      </c>
      <c r="O8928">
        <f t="shared" si="2226"/>
        <v>100</v>
      </c>
      <c r="P8928" t="str">
        <f t="shared" si="2227"/>
        <v>0</v>
      </c>
      <c r="Q8928" s="1" t="e">
        <f t="shared" si="2240"/>
        <v>#VALUE!</v>
      </c>
      <c r="R8928">
        <f t="shared" si="2229"/>
        <v>100</v>
      </c>
      <c r="S8928">
        <v>0</v>
      </c>
      <c r="T8928" s="4">
        <v>1000000000</v>
      </c>
      <c r="U8928">
        <f t="shared" si="2239"/>
        <v>9.9999999999999995E-8</v>
      </c>
      <c r="V8928">
        <f t="shared" si="2230"/>
        <v>9.9999999999999995E-7</v>
      </c>
      <c r="W8928">
        <f t="shared" si="2231"/>
        <v>0</v>
      </c>
      <c r="X8928" s="5" t="e">
        <f t="shared" si="2232"/>
        <v>#VALUE!</v>
      </c>
      <c r="Z8928">
        <v>40319</v>
      </c>
      <c r="AA8928">
        <v>43320</v>
      </c>
      <c r="AB8928" t="e">
        <f t="shared" si="2233"/>
        <v>#VALUE!</v>
      </c>
      <c r="AC8928" t="e">
        <f t="shared" si="2234"/>
        <v>#VALUE!</v>
      </c>
      <c r="AD8928">
        <v>0</v>
      </c>
      <c r="AE8928">
        <v>78158306</v>
      </c>
      <c r="AF8928">
        <f t="shared" si="2235"/>
        <v>1.279454547031764E-8</v>
      </c>
      <c r="AG8928">
        <f t="shared" si="2236"/>
        <v>1.279454547031764E-7</v>
      </c>
      <c r="AH8928" t="e">
        <f t="shared" si="2237"/>
        <v>#VALUE!</v>
      </c>
      <c r="AI8928">
        <f t="shared" si="2238"/>
        <v>8927</v>
      </c>
    </row>
    <row r="8929" spans="1:35" x14ac:dyDescent="0.3">
      <c r="A8929" t="s">
        <v>11423</v>
      </c>
      <c r="B8929">
        <v>0</v>
      </c>
      <c r="C8929">
        <v>4</v>
      </c>
      <c r="D8929" t="s">
        <v>681</v>
      </c>
      <c r="E8929" t="s">
        <v>11147</v>
      </c>
      <c r="F8929" t="s">
        <v>22</v>
      </c>
      <c r="G8929">
        <v>0</v>
      </c>
      <c r="H8929" t="s">
        <v>26</v>
      </c>
      <c r="I8929" t="s">
        <v>50</v>
      </c>
      <c r="J8929" t="s">
        <v>13484</v>
      </c>
      <c r="K8929">
        <v>4</v>
      </c>
      <c r="L8929" t="s">
        <v>119</v>
      </c>
      <c r="M8929">
        <f t="shared" si="2224"/>
        <v>0</v>
      </c>
      <c r="N8929" t="str">
        <f t="shared" si="2225"/>
        <v>18M</v>
      </c>
      <c r="O8929">
        <f t="shared" si="2226"/>
        <v>500</v>
      </c>
      <c r="P8929" t="str">
        <f t="shared" si="2227"/>
        <v>0</v>
      </c>
      <c r="Q8929" s="1" t="e">
        <f t="shared" si="2240"/>
        <v>#VALUE!</v>
      </c>
      <c r="R8929">
        <f t="shared" si="2229"/>
        <v>500</v>
      </c>
      <c r="S8929">
        <v>0</v>
      </c>
      <c r="T8929" s="4">
        <v>1000000000</v>
      </c>
      <c r="U8929">
        <f t="shared" si="2239"/>
        <v>4.9999999999999998E-7</v>
      </c>
      <c r="V8929">
        <f t="shared" si="2230"/>
        <v>4.9999999999999996E-6</v>
      </c>
      <c r="W8929">
        <f t="shared" si="2231"/>
        <v>0</v>
      </c>
      <c r="X8929" s="5" t="e">
        <f t="shared" si="2232"/>
        <v>#VALUE!</v>
      </c>
      <c r="Z8929">
        <v>40319</v>
      </c>
      <c r="AA8929">
        <v>43320</v>
      </c>
      <c r="AB8929" t="e">
        <f t="shared" si="2233"/>
        <v>#VALUE!</v>
      </c>
      <c r="AC8929" t="e">
        <f t="shared" si="2234"/>
        <v>#VALUE!</v>
      </c>
      <c r="AD8929">
        <v>0</v>
      </c>
      <c r="AE8929">
        <v>78158306</v>
      </c>
      <c r="AF8929">
        <f t="shared" si="2235"/>
        <v>5.117818188127056E-8</v>
      </c>
      <c r="AG8929">
        <f t="shared" si="2236"/>
        <v>5.1178181881270559E-7</v>
      </c>
      <c r="AH8929" t="e">
        <f t="shared" si="2237"/>
        <v>#VALUE!</v>
      </c>
      <c r="AI8929">
        <f t="shared" si="2238"/>
        <v>8928</v>
      </c>
    </row>
    <row r="8930" spans="1:35" x14ac:dyDescent="0.3">
      <c r="A8930" t="s">
        <v>11466</v>
      </c>
      <c r="B8930">
        <v>0</v>
      </c>
      <c r="C8930">
        <v>2</v>
      </c>
      <c r="D8930" t="s">
        <v>2198</v>
      </c>
      <c r="E8930" t="s">
        <v>11147</v>
      </c>
      <c r="F8930" t="s">
        <v>22</v>
      </c>
      <c r="G8930">
        <v>0</v>
      </c>
      <c r="H8930" t="s">
        <v>26</v>
      </c>
      <c r="I8930" t="s">
        <v>54</v>
      </c>
      <c r="J8930" t="s">
        <v>13484</v>
      </c>
      <c r="K8930">
        <v>2</v>
      </c>
      <c r="L8930" t="s">
        <v>119</v>
      </c>
      <c r="M8930">
        <f t="shared" si="2224"/>
        <v>0</v>
      </c>
      <c r="N8930" t="str">
        <f t="shared" si="2225"/>
        <v>3.6M</v>
      </c>
      <c r="O8930">
        <f t="shared" si="2226"/>
        <v>500</v>
      </c>
      <c r="P8930" t="str">
        <f t="shared" si="2227"/>
        <v>0</v>
      </c>
      <c r="Q8930" s="1" t="e">
        <f t="shared" si="2240"/>
        <v>#VALUE!</v>
      </c>
      <c r="R8930">
        <f t="shared" si="2229"/>
        <v>500</v>
      </c>
      <c r="S8930">
        <v>0</v>
      </c>
      <c r="T8930" s="4">
        <v>1000000000</v>
      </c>
      <c r="U8930">
        <f t="shared" si="2239"/>
        <v>4.9999999999999998E-7</v>
      </c>
      <c r="V8930">
        <f t="shared" si="2230"/>
        <v>4.9999999999999996E-6</v>
      </c>
      <c r="W8930">
        <f t="shared" si="2231"/>
        <v>0</v>
      </c>
      <c r="X8930" s="5" t="e">
        <f t="shared" si="2232"/>
        <v>#VALUE!</v>
      </c>
      <c r="Z8930">
        <v>40319</v>
      </c>
      <c r="AA8930">
        <v>43320</v>
      </c>
      <c r="AB8930" t="e">
        <f t="shared" si="2233"/>
        <v>#VALUE!</v>
      </c>
      <c r="AC8930" t="e">
        <f t="shared" si="2234"/>
        <v>#VALUE!</v>
      </c>
      <c r="AD8930">
        <v>0</v>
      </c>
      <c r="AE8930">
        <v>78158306</v>
      </c>
      <c r="AF8930">
        <f t="shared" si="2235"/>
        <v>2.558909094063528E-8</v>
      </c>
      <c r="AG8930">
        <f t="shared" si="2236"/>
        <v>2.5589090940635279E-7</v>
      </c>
      <c r="AH8930" t="e">
        <f t="shared" si="2237"/>
        <v>#VALUE!</v>
      </c>
      <c r="AI8930">
        <f t="shared" si="2238"/>
        <v>8929</v>
      </c>
    </row>
    <row r="8931" spans="1:35" x14ac:dyDescent="0.3">
      <c r="A8931" t="s">
        <v>11674</v>
      </c>
      <c r="B8931">
        <v>0</v>
      </c>
      <c r="C8931">
        <v>11</v>
      </c>
      <c r="D8931" t="s">
        <v>2001</v>
      </c>
      <c r="E8931" t="s">
        <v>11545</v>
      </c>
      <c r="F8931" t="s">
        <v>22</v>
      </c>
      <c r="G8931">
        <v>0</v>
      </c>
      <c r="H8931" t="s">
        <v>26</v>
      </c>
      <c r="I8931" t="s">
        <v>177</v>
      </c>
      <c r="J8931" t="s">
        <v>13592</v>
      </c>
      <c r="K8931">
        <v>1.3</v>
      </c>
      <c r="L8931" t="s">
        <v>104</v>
      </c>
      <c r="M8931">
        <f t="shared" si="2224"/>
        <v>0</v>
      </c>
      <c r="N8931" t="str">
        <f t="shared" si="2225"/>
        <v>7.0M</v>
      </c>
      <c r="O8931">
        <f t="shared" si="2226"/>
        <v>100</v>
      </c>
      <c r="P8931" t="str">
        <f t="shared" si="2227"/>
        <v>0</v>
      </c>
      <c r="Q8931" s="1" t="e">
        <f t="shared" si="2240"/>
        <v>#VALUE!</v>
      </c>
      <c r="R8931">
        <f t="shared" si="2229"/>
        <v>100</v>
      </c>
      <c r="S8931">
        <v>0</v>
      </c>
      <c r="T8931" s="4">
        <v>1000000000</v>
      </c>
      <c r="U8931">
        <f t="shared" si="2239"/>
        <v>9.9999999999999995E-8</v>
      </c>
      <c r="V8931">
        <f t="shared" si="2230"/>
        <v>9.9999999999999995E-7</v>
      </c>
      <c r="W8931">
        <f t="shared" si="2231"/>
        <v>0</v>
      </c>
      <c r="X8931" s="5" t="e">
        <f t="shared" si="2232"/>
        <v>#VALUE!</v>
      </c>
      <c r="Z8931">
        <v>40319</v>
      </c>
      <c r="AA8931">
        <v>43320</v>
      </c>
      <c r="AB8931" t="e">
        <f t="shared" si="2233"/>
        <v>#VALUE!</v>
      </c>
      <c r="AC8931" t="e">
        <f t="shared" si="2234"/>
        <v>#VALUE!</v>
      </c>
      <c r="AD8931">
        <v>0</v>
      </c>
      <c r="AE8931">
        <v>78158306</v>
      </c>
      <c r="AF8931">
        <f t="shared" si="2235"/>
        <v>1.4074000017349403E-7</v>
      </c>
      <c r="AG8931">
        <f t="shared" si="2236"/>
        <v>1.4074000017349402E-6</v>
      </c>
      <c r="AH8931" t="e">
        <f t="shared" si="2237"/>
        <v>#VALUE!</v>
      </c>
      <c r="AI8931">
        <f t="shared" si="2238"/>
        <v>8930</v>
      </c>
    </row>
    <row r="8932" spans="1:35" x14ac:dyDescent="0.3">
      <c r="A8932" t="s">
        <v>11394</v>
      </c>
      <c r="B8932">
        <v>0</v>
      </c>
      <c r="C8932">
        <v>5</v>
      </c>
      <c r="D8932" t="s">
        <v>1089</v>
      </c>
      <c r="E8932" t="s">
        <v>11147</v>
      </c>
      <c r="F8932" t="s">
        <v>22</v>
      </c>
      <c r="G8932">
        <v>0</v>
      </c>
      <c r="H8932" t="s">
        <v>26</v>
      </c>
      <c r="I8932" t="s">
        <v>182</v>
      </c>
      <c r="J8932" t="s">
        <v>13607</v>
      </c>
      <c r="K8932" t="s">
        <v>778</v>
      </c>
      <c r="L8932" t="s">
        <v>119</v>
      </c>
      <c r="M8932">
        <f t="shared" si="2224"/>
        <v>0</v>
      </c>
      <c r="N8932" t="str">
        <f t="shared" si="2225"/>
        <v>19M</v>
      </c>
      <c r="O8932">
        <f t="shared" si="2226"/>
        <v>500</v>
      </c>
      <c r="P8932" t="str">
        <f t="shared" si="2227"/>
        <v>0</v>
      </c>
      <c r="Q8932" s="1" t="e">
        <f t="shared" si="2240"/>
        <v>#VALUE!</v>
      </c>
      <c r="R8932">
        <f t="shared" si="2229"/>
        <v>500</v>
      </c>
      <c r="S8932">
        <v>0</v>
      </c>
      <c r="T8932" s="4">
        <v>1000000000</v>
      </c>
      <c r="U8932">
        <f t="shared" si="2239"/>
        <v>4.9999999999999998E-7</v>
      </c>
      <c r="V8932">
        <f t="shared" si="2230"/>
        <v>4.9999999999999996E-6</v>
      </c>
      <c r="W8932">
        <f t="shared" si="2231"/>
        <v>0</v>
      </c>
      <c r="X8932" s="5" t="e">
        <f t="shared" si="2232"/>
        <v>#VALUE!</v>
      </c>
      <c r="Z8932">
        <v>40319</v>
      </c>
      <c r="AA8932">
        <v>43320</v>
      </c>
      <c r="AB8932" t="e">
        <f t="shared" si="2233"/>
        <v>#VALUE!</v>
      </c>
      <c r="AC8932" t="e">
        <f t="shared" si="2234"/>
        <v>#VALUE!</v>
      </c>
      <c r="AD8932">
        <v>0</v>
      </c>
      <c r="AE8932">
        <v>78158306</v>
      </c>
      <c r="AF8932">
        <f t="shared" si="2235"/>
        <v>6.3972727351588198E-8</v>
      </c>
      <c r="AG8932">
        <f t="shared" si="2236"/>
        <v>6.3972727351588195E-7</v>
      </c>
      <c r="AH8932" t="e">
        <f t="shared" si="2237"/>
        <v>#VALUE!</v>
      </c>
      <c r="AI8932">
        <f t="shared" si="2238"/>
        <v>8931</v>
      </c>
    </row>
    <row r="8933" spans="1:35" x14ac:dyDescent="0.3">
      <c r="A8933" t="s">
        <v>11755</v>
      </c>
      <c r="B8933">
        <v>0</v>
      </c>
      <c r="C8933">
        <v>7</v>
      </c>
      <c r="D8933" t="s">
        <v>2852</v>
      </c>
      <c r="E8933" t="s">
        <v>11545</v>
      </c>
      <c r="F8933" t="s">
        <v>22</v>
      </c>
      <c r="G8933">
        <v>0</v>
      </c>
      <c r="H8933" t="s">
        <v>23</v>
      </c>
      <c r="I8933" t="s">
        <v>24</v>
      </c>
      <c r="J8933" t="s">
        <v>13607</v>
      </c>
      <c r="K8933">
        <v>1</v>
      </c>
      <c r="L8933" t="s">
        <v>67</v>
      </c>
      <c r="M8933">
        <f t="shared" si="2224"/>
        <v>0</v>
      </c>
      <c r="N8933" t="str">
        <f t="shared" si="2225"/>
        <v>7.7M</v>
      </c>
      <c r="O8933">
        <f t="shared" si="2226"/>
        <v>100</v>
      </c>
      <c r="P8933" t="str">
        <f t="shared" si="2227"/>
        <v>0</v>
      </c>
      <c r="Q8933" s="1" t="e">
        <f t="shared" si="2240"/>
        <v>#VALUE!</v>
      </c>
      <c r="R8933">
        <f t="shared" si="2229"/>
        <v>100</v>
      </c>
      <c r="S8933">
        <v>0</v>
      </c>
      <c r="T8933" s="4">
        <v>1000000000</v>
      </c>
      <c r="U8933">
        <f t="shared" si="2239"/>
        <v>9.9999999999999995E-8</v>
      </c>
      <c r="V8933">
        <f t="shared" si="2230"/>
        <v>9.9999999999999995E-7</v>
      </c>
      <c r="W8933">
        <f t="shared" si="2231"/>
        <v>0</v>
      </c>
      <c r="X8933" s="5" t="e">
        <f t="shared" si="2232"/>
        <v>#VALUE!</v>
      </c>
      <c r="Z8933">
        <v>40319</v>
      </c>
      <c r="AA8933">
        <v>43320</v>
      </c>
      <c r="AB8933" t="e">
        <f t="shared" si="2233"/>
        <v>#VALUE!</v>
      </c>
      <c r="AC8933" t="e">
        <f t="shared" si="2234"/>
        <v>#VALUE!</v>
      </c>
      <c r="AD8933">
        <v>0</v>
      </c>
      <c r="AE8933">
        <v>78158306</v>
      </c>
      <c r="AF8933">
        <f t="shared" si="2235"/>
        <v>8.9561818292223475E-8</v>
      </c>
      <c r="AG8933">
        <f t="shared" si="2236"/>
        <v>8.9561818292223469E-7</v>
      </c>
      <c r="AH8933" t="e">
        <f t="shared" si="2237"/>
        <v>#VALUE!</v>
      </c>
      <c r="AI8933">
        <f t="shared" si="2238"/>
        <v>8932</v>
      </c>
    </row>
    <row r="8934" spans="1:35" x14ac:dyDescent="0.3">
      <c r="A8934" t="s">
        <v>12056</v>
      </c>
      <c r="B8934">
        <v>0</v>
      </c>
      <c r="C8934">
        <v>2</v>
      </c>
      <c r="D8934" t="s">
        <v>652</v>
      </c>
      <c r="E8934" t="s">
        <v>11545</v>
      </c>
      <c r="F8934" t="s">
        <v>22</v>
      </c>
      <c r="G8934">
        <v>0</v>
      </c>
      <c r="H8934" t="s">
        <v>26</v>
      </c>
      <c r="I8934" t="s">
        <v>40</v>
      </c>
      <c r="J8934" t="s">
        <v>13607</v>
      </c>
      <c r="K8934" t="s">
        <v>12057</v>
      </c>
      <c r="L8934" t="s">
        <v>33</v>
      </c>
      <c r="M8934">
        <f t="shared" si="2224"/>
        <v>0</v>
      </c>
      <c r="N8934" t="str">
        <f t="shared" si="2225"/>
        <v>20M</v>
      </c>
      <c r="O8934">
        <f t="shared" si="2226"/>
        <v>100</v>
      </c>
      <c r="P8934" t="str">
        <f t="shared" si="2227"/>
        <v>0</v>
      </c>
      <c r="Q8934" s="1" t="e">
        <f t="shared" si="2240"/>
        <v>#VALUE!</v>
      </c>
      <c r="R8934">
        <f t="shared" si="2229"/>
        <v>100</v>
      </c>
      <c r="S8934">
        <v>0</v>
      </c>
      <c r="T8934" s="4">
        <v>1000000000</v>
      </c>
      <c r="U8934">
        <f t="shared" si="2239"/>
        <v>9.9999999999999995E-8</v>
      </c>
      <c r="V8934">
        <f t="shared" si="2230"/>
        <v>9.9999999999999995E-7</v>
      </c>
      <c r="W8934">
        <f t="shared" si="2231"/>
        <v>0</v>
      </c>
      <c r="X8934" s="5" t="e">
        <f t="shared" si="2232"/>
        <v>#VALUE!</v>
      </c>
      <c r="Z8934">
        <v>40319</v>
      </c>
      <c r="AA8934">
        <v>43320</v>
      </c>
      <c r="AB8934" t="e">
        <f t="shared" si="2233"/>
        <v>#VALUE!</v>
      </c>
      <c r="AC8934" t="e">
        <f t="shared" si="2234"/>
        <v>#VALUE!</v>
      </c>
      <c r="AD8934">
        <v>0</v>
      </c>
      <c r="AE8934">
        <v>78158306</v>
      </c>
      <c r="AF8934">
        <f t="shared" si="2235"/>
        <v>2.558909094063528E-8</v>
      </c>
      <c r="AG8934">
        <f t="shared" si="2236"/>
        <v>2.5589090940635279E-7</v>
      </c>
      <c r="AH8934" t="e">
        <f t="shared" si="2237"/>
        <v>#VALUE!</v>
      </c>
      <c r="AI8934">
        <f t="shared" si="2238"/>
        <v>8933</v>
      </c>
    </row>
    <row r="8935" spans="1:35" x14ac:dyDescent="0.3">
      <c r="A8935" t="s">
        <v>12657</v>
      </c>
      <c r="B8935">
        <v>0</v>
      </c>
      <c r="C8935">
        <v>0</v>
      </c>
      <c r="D8935" t="s">
        <v>20</v>
      </c>
      <c r="E8935" t="s">
        <v>12408</v>
      </c>
      <c r="F8935" t="s">
        <v>22</v>
      </c>
      <c r="G8935">
        <v>0</v>
      </c>
      <c r="H8935" t="s">
        <v>26</v>
      </c>
      <c r="I8935" t="s">
        <v>2564</v>
      </c>
      <c r="J8935" t="s">
        <v>13607</v>
      </c>
      <c r="K8935" t="s">
        <v>12391</v>
      </c>
      <c r="L8935" t="s">
        <v>119</v>
      </c>
      <c r="M8935">
        <f t="shared" si="2224"/>
        <v>0</v>
      </c>
      <c r="N8935" t="str">
        <f t="shared" si="2225"/>
        <v>N/A</v>
      </c>
      <c r="O8935">
        <f t="shared" si="2226"/>
        <v>50</v>
      </c>
      <c r="P8935" t="str">
        <f t="shared" si="2227"/>
        <v>0</v>
      </c>
      <c r="Q8935" s="1" t="e">
        <f t="shared" si="2240"/>
        <v>#VALUE!</v>
      </c>
      <c r="R8935">
        <f t="shared" si="2229"/>
        <v>50</v>
      </c>
      <c r="S8935">
        <v>0</v>
      </c>
      <c r="T8935" s="4">
        <v>1000000000</v>
      </c>
      <c r="U8935">
        <f t="shared" si="2239"/>
        <v>4.9999999999999998E-8</v>
      </c>
      <c r="V8935">
        <f t="shared" si="2230"/>
        <v>4.9999999999999998E-7</v>
      </c>
      <c r="W8935">
        <f t="shared" si="2231"/>
        <v>0</v>
      </c>
      <c r="X8935" s="5" t="e">
        <f t="shared" si="2232"/>
        <v>#VALUE!</v>
      </c>
      <c r="Z8935">
        <v>40319</v>
      </c>
      <c r="AA8935">
        <v>43320</v>
      </c>
      <c r="AB8935" t="e">
        <f t="shared" si="2233"/>
        <v>#VALUE!</v>
      </c>
      <c r="AC8935" t="e">
        <f t="shared" si="2234"/>
        <v>#VALUE!</v>
      </c>
      <c r="AD8935">
        <v>0</v>
      </c>
      <c r="AE8935">
        <v>78158306</v>
      </c>
      <c r="AF8935">
        <f t="shared" si="2235"/>
        <v>0</v>
      </c>
      <c r="AG8935">
        <f t="shared" si="2236"/>
        <v>0</v>
      </c>
      <c r="AH8935" t="e">
        <f t="shared" si="2237"/>
        <v>#VALUE!</v>
      </c>
      <c r="AI8935">
        <f t="shared" si="2238"/>
        <v>8934</v>
      </c>
    </row>
    <row r="8936" spans="1:35" x14ac:dyDescent="0.3">
      <c r="A8936" t="s">
        <v>9233</v>
      </c>
      <c r="B8936">
        <v>0</v>
      </c>
      <c r="C8936">
        <v>59</v>
      </c>
      <c r="D8936" t="s">
        <v>1384</v>
      </c>
      <c r="E8936" t="s">
        <v>8077</v>
      </c>
      <c r="F8936" t="s">
        <v>22</v>
      </c>
      <c r="G8936">
        <v>0</v>
      </c>
      <c r="H8936" t="s">
        <v>26</v>
      </c>
      <c r="I8936" t="s">
        <v>182</v>
      </c>
      <c r="J8936" t="s">
        <v>13416</v>
      </c>
      <c r="K8936" t="s">
        <v>9234</v>
      </c>
      <c r="L8936" t="s">
        <v>119</v>
      </c>
      <c r="M8936">
        <f t="shared" si="2224"/>
        <v>0</v>
      </c>
      <c r="N8936" t="str">
        <f t="shared" si="2225"/>
        <v>6.0M</v>
      </c>
      <c r="O8936">
        <f t="shared" si="2226"/>
        <v>10000</v>
      </c>
      <c r="P8936" t="str">
        <f t="shared" si="2227"/>
        <v>0</v>
      </c>
      <c r="Q8936" s="1" t="e">
        <f t="shared" si="2240"/>
        <v>#VALUE!</v>
      </c>
      <c r="R8936">
        <f t="shared" si="2229"/>
        <v>10000</v>
      </c>
      <c r="S8936">
        <v>0</v>
      </c>
      <c r="T8936" s="4">
        <v>1000000000</v>
      </c>
      <c r="U8936">
        <f t="shared" si="2239"/>
        <v>1.0000000000000001E-5</v>
      </c>
      <c r="V8936">
        <f t="shared" si="2230"/>
        <v>1E-4</v>
      </c>
      <c r="W8936">
        <f t="shared" si="2231"/>
        <v>0</v>
      </c>
      <c r="X8936" s="5" t="e">
        <f t="shared" si="2232"/>
        <v>#VALUE!</v>
      </c>
      <c r="Z8936">
        <v>40319</v>
      </c>
      <c r="AA8936">
        <v>43320</v>
      </c>
      <c r="AB8936" t="e">
        <f t="shared" si="2233"/>
        <v>#VALUE!</v>
      </c>
      <c r="AC8936" t="e">
        <f t="shared" si="2234"/>
        <v>#VALUE!</v>
      </c>
      <c r="AD8936">
        <v>0</v>
      </c>
      <c r="AE8936">
        <v>78158306</v>
      </c>
      <c r="AF8936">
        <f t="shared" si="2235"/>
        <v>7.5487818274874072E-7</v>
      </c>
      <c r="AG8936">
        <f t="shared" si="2236"/>
        <v>7.5487818274874072E-6</v>
      </c>
      <c r="AH8936" t="e">
        <f t="shared" si="2237"/>
        <v>#VALUE!</v>
      </c>
      <c r="AI8936">
        <f t="shared" si="2238"/>
        <v>8935</v>
      </c>
    </row>
    <row r="8937" spans="1:35" x14ac:dyDescent="0.3">
      <c r="A8937" t="s">
        <v>11711</v>
      </c>
      <c r="B8937">
        <v>0</v>
      </c>
      <c r="C8937">
        <v>8</v>
      </c>
      <c r="D8937" t="s">
        <v>219</v>
      </c>
      <c r="E8937" t="s">
        <v>11545</v>
      </c>
      <c r="F8937" t="s">
        <v>22</v>
      </c>
      <c r="G8937">
        <v>0</v>
      </c>
      <c r="H8937" t="s">
        <v>26</v>
      </c>
      <c r="I8937" t="s">
        <v>417</v>
      </c>
      <c r="J8937" t="s">
        <v>13416</v>
      </c>
      <c r="K8937" t="s">
        <v>8030</v>
      </c>
      <c r="L8937" t="s">
        <v>33</v>
      </c>
      <c r="M8937">
        <f t="shared" si="2224"/>
        <v>0</v>
      </c>
      <c r="N8937" t="str">
        <f t="shared" si="2225"/>
        <v>26M</v>
      </c>
      <c r="O8937">
        <f t="shared" si="2226"/>
        <v>100</v>
      </c>
      <c r="P8937" t="str">
        <f t="shared" si="2227"/>
        <v>0</v>
      </c>
      <c r="Q8937" s="1" t="e">
        <f t="shared" si="2240"/>
        <v>#VALUE!</v>
      </c>
      <c r="R8937">
        <f t="shared" si="2229"/>
        <v>100</v>
      </c>
      <c r="S8937">
        <v>0</v>
      </c>
      <c r="T8937" s="4">
        <v>1000000000</v>
      </c>
      <c r="U8937">
        <f t="shared" si="2239"/>
        <v>9.9999999999999995E-8</v>
      </c>
      <c r="V8937">
        <f t="shared" si="2230"/>
        <v>9.9999999999999995E-7</v>
      </c>
      <c r="W8937">
        <f t="shared" si="2231"/>
        <v>0</v>
      </c>
      <c r="X8937" s="5" t="e">
        <f t="shared" si="2232"/>
        <v>#VALUE!</v>
      </c>
      <c r="Z8937">
        <v>40319</v>
      </c>
      <c r="AA8937">
        <v>43320</v>
      </c>
      <c r="AB8937" t="e">
        <f t="shared" si="2233"/>
        <v>#VALUE!</v>
      </c>
      <c r="AC8937" t="e">
        <f t="shared" si="2234"/>
        <v>#VALUE!</v>
      </c>
      <c r="AD8937">
        <v>0</v>
      </c>
      <c r="AE8937">
        <v>78158306</v>
      </c>
      <c r="AF8937">
        <f t="shared" si="2235"/>
        <v>1.0235636376254112E-7</v>
      </c>
      <c r="AG8937">
        <f t="shared" si="2236"/>
        <v>1.0235636376254112E-6</v>
      </c>
      <c r="AH8937" t="e">
        <f t="shared" si="2237"/>
        <v>#VALUE!</v>
      </c>
      <c r="AI8937">
        <f t="shared" si="2238"/>
        <v>8936</v>
      </c>
    </row>
    <row r="8938" spans="1:35" x14ac:dyDescent="0.3">
      <c r="A8938" t="s">
        <v>11856</v>
      </c>
      <c r="B8938">
        <v>0</v>
      </c>
      <c r="C8938">
        <v>4</v>
      </c>
      <c r="D8938" t="s">
        <v>588</v>
      </c>
      <c r="E8938" t="s">
        <v>11545</v>
      </c>
      <c r="F8938" t="s">
        <v>22</v>
      </c>
      <c r="G8938">
        <v>0</v>
      </c>
      <c r="H8938" t="s">
        <v>26</v>
      </c>
      <c r="I8938" t="s">
        <v>27</v>
      </c>
      <c r="J8938" t="s">
        <v>13416</v>
      </c>
      <c r="K8938">
        <v>2.0699999999999998</v>
      </c>
      <c r="L8938" t="s">
        <v>33</v>
      </c>
      <c r="M8938">
        <f t="shared" si="2224"/>
        <v>0</v>
      </c>
      <c r="N8938" t="str">
        <f t="shared" si="2225"/>
        <v>3.8M</v>
      </c>
      <c r="O8938">
        <f t="shared" si="2226"/>
        <v>100</v>
      </c>
      <c r="P8938" t="str">
        <f t="shared" si="2227"/>
        <v>0</v>
      </c>
      <c r="Q8938" s="1" t="e">
        <f t="shared" si="2240"/>
        <v>#VALUE!</v>
      </c>
      <c r="R8938">
        <f t="shared" si="2229"/>
        <v>100</v>
      </c>
      <c r="S8938">
        <v>0</v>
      </c>
      <c r="T8938" s="4">
        <v>1000000000</v>
      </c>
      <c r="U8938">
        <f t="shared" si="2239"/>
        <v>9.9999999999999995E-8</v>
      </c>
      <c r="V8938">
        <f t="shared" si="2230"/>
        <v>9.9999999999999995E-7</v>
      </c>
      <c r="W8938">
        <f t="shared" si="2231"/>
        <v>0</v>
      </c>
      <c r="X8938" s="5" t="e">
        <f t="shared" si="2232"/>
        <v>#VALUE!</v>
      </c>
      <c r="Z8938">
        <v>40319</v>
      </c>
      <c r="AA8938">
        <v>43320</v>
      </c>
      <c r="AB8938" t="e">
        <f t="shared" si="2233"/>
        <v>#VALUE!</v>
      </c>
      <c r="AC8938" t="e">
        <f t="shared" si="2234"/>
        <v>#VALUE!</v>
      </c>
      <c r="AD8938">
        <v>0</v>
      </c>
      <c r="AE8938">
        <v>78158306</v>
      </c>
      <c r="AF8938">
        <f t="shared" si="2235"/>
        <v>5.117818188127056E-8</v>
      </c>
      <c r="AG8938">
        <f t="shared" si="2236"/>
        <v>5.1178181881270559E-7</v>
      </c>
      <c r="AH8938" t="e">
        <f t="shared" si="2237"/>
        <v>#VALUE!</v>
      </c>
      <c r="AI8938">
        <f t="shared" si="2238"/>
        <v>8937</v>
      </c>
    </row>
    <row r="8939" spans="1:35" x14ac:dyDescent="0.3">
      <c r="A8939" t="s">
        <v>12600</v>
      </c>
      <c r="B8939">
        <v>0</v>
      </c>
      <c r="C8939">
        <v>0</v>
      </c>
      <c r="D8939" t="s">
        <v>287</v>
      </c>
      <c r="E8939" t="s">
        <v>12408</v>
      </c>
      <c r="F8939" t="s">
        <v>22</v>
      </c>
      <c r="G8939">
        <v>0</v>
      </c>
      <c r="H8939" t="s">
        <v>26</v>
      </c>
      <c r="I8939" t="s">
        <v>417</v>
      </c>
      <c r="J8939" t="s">
        <v>13416</v>
      </c>
      <c r="K8939">
        <v>1</v>
      </c>
      <c r="L8939" t="s">
        <v>33</v>
      </c>
      <c r="M8939">
        <f t="shared" si="2224"/>
        <v>0</v>
      </c>
      <c r="N8939" t="str">
        <f t="shared" si="2225"/>
        <v>55M</v>
      </c>
      <c r="O8939">
        <f t="shared" si="2226"/>
        <v>50</v>
      </c>
      <c r="P8939" t="str">
        <f t="shared" si="2227"/>
        <v>0</v>
      </c>
      <c r="Q8939" s="1" t="e">
        <f t="shared" si="2240"/>
        <v>#VALUE!</v>
      </c>
      <c r="R8939">
        <f t="shared" si="2229"/>
        <v>50</v>
      </c>
      <c r="S8939">
        <v>0</v>
      </c>
      <c r="T8939" s="4">
        <v>1000000000</v>
      </c>
      <c r="U8939">
        <f t="shared" si="2239"/>
        <v>4.9999999999999998E-8</v>
      </c>
      <c r="V8939">
        <f t="shared" si="2230"/>
        <v>4.9999999999999998E-7</v>
      </c>
      <c r="W8939">
        <f t="shared" si="2231"/>
        <v>0</v>
      </c>
      <c r="X8939" s="5" t="e">
        <f t="shared" si="2232"/>
        <v>#VALUE!</v>
      </c>
      <c r="Z8939">
        <v>40319</v>
      </c>
      <c r="AA8939">
        <v>43320</v>
      </c>
      <c r="AB8939" t="e">
        <f t="shared" si="2233"/>
        <v>#VALUE!</v>
      </c>
      <c r="AC8939" t="e">
        <f t="shared" si="2234"/>
        <v>#VALUE!</v>
      </c>
      <c r="AD8939">
        <v>0</v>
      </c>
      <c r="AE8939">
        <v>78158306</v>
      </c>
      <c r="AF8939">
        <f t="shared" si="2235"/>
        <v>0</v>
      </c>
      <c r="AG8939">
        <f t="shared" si="2236"/>
        <v>0</v>
      </c>
      <c r="AH8939" t="e">
        <f t="shared" si="2237"/>
        <v>#VALUE!</v>
      </c>
      <c r="AI8939">
        <f t="shared" si="2238"/>
        <v>8938</v>
      </c>
    </row>
    <row r="8940" spans="1:35" x14ac:dyDescent="0.3">
      <c r="A8940" t="s">
        <v>13090</v>
      </c>
      <c r="B8940">
        <v>0</v>
      </c>
      <c r="C8940">
        <v>0</v>
      </c>
      <c r="D8940" t="s">
        <v>89</v>
      </c>
      <c r="E8940" t="s">
        <v>12663</v>
      </c>
      <c r="F8940" t="s">
        <v>22</v>
      </c>
      <c r="G8940">
        <v>0</v>
      </c>
      <c r="H8940" t="s">
        <v>26</v>
      </c>
      <c r="I8940" t="s">
        <v>54</v>
      </c>
      <c r="J8940" t="s">
        <v>13416</v>
      </c>
      <c r="K8940" t="s">
        <v>1865</v>
      </c>
      <c r="L8940" t="s">
        <v>56</v>
      </c>
      <c r="M8940">
        <f t="shared" si="2224"/>
        <v>0</v>
      </c>
      <c r="N8940" t="str">
        <f t="shared" si="2225"/>
        <v>11M</v>
      </c>
      <c r="O8940">
        <f t="shared" si="2226"/>
        <v>10</v>
      </c>
      <c r="P8940" t="str">
        <f t="shared" si="2227"/>
        <v>0</v>
      </c>
      <c r="Q8940" s="1" t="e">
        <f t="shared" si="2240"/>
        <v>#VALUE!</v>
      </c>
      <c r="R8940">
        <f t="shared" si="2229"/>
        <v>10</v>
      </c>
      <c r="S8940">
        <v>0</v>
      </c>
      <c r="T8940" s="4">
        <v>1000000000</v>
      </c>
      <c r="U8940">
        <f t="shared" si="2239"/>
        <v>1E-8</v>
      </c>
      <c r="V8940">
        <f t="shared" si="2230"/>
        <v>9.9999999999999995E-8</v>
      </c>
      <c r="W8940">
        <f t="shared" si="2231"/>
        <v>0</v>
      </c>
      <c r="X8940" s="5" t="e">
        <f t="shared" si="2232"/>
        <v>#VALUE!</v>
      </c>
      <c r="Z8940">
        <v>40319</v>
      </c>
      <c r="AA8940">
        <v>43320</v>
      </c>
      <c r="AB8940" t="e">
        <f t="shared" si="2233"/>
        <v>#VALUE!</v>
      </c>
      <c r="AC8940" t="e">
        <f t="shared" si="2234"/>
        <v>#VALUE!</v>
      </c>
      <c r="AD8940">
        <v>0</v>
      </c>
      <c r="AE8940">
        <v>78158306</v>
      </c>
      <c r="AF8940">
        <f t="shared" si="2235"/>
        <v>0</v>
      </c>
      <c r="AG8940">
        <f t="shared" si="2236"/>
        <v>0</v>
      </c>
      <c r="AH8940" t="e">
        <f t="shared" si="2237"/>
        <v>#VALUE!</v>
      </c>
      <c r="AI8940">
        <f t="shared" si="2238"/>
        <v>8939</v>
      </c>
    </row>
    <row r="8941" spans="1:35" x14ac:dyDescent="0.3">
      <c r="A8941" t="s">
        <v>12810</v>
      </c>
      <c r="B8941">
        <v>0</v>
      </c>
      <c r="C8941">
        <v>1</v>
      </c>
      <c r="D8941" t="s">
        <v>671</v>
      </c>
      <c r="E8941" t="s">
        <v>12663</v>
      </c>
      <c r="F8941" t="s">
        <v>22</v>
      </c>
      <c r="G8941">
        <v>0</v>
      </c>
      <c r="H8941" t="s">
        <v>26</v>
      </c>
      <c r="I8941" t="s">
        <v>40</v>
      </c>
      <c r="J8941" t="s">
        <v>13448</v>
      </c>
      <c r="K8941" t="s">
        <v>3438</v>
      </c>
      <c r="L8941" t="s">
        <v>104</v>
      </c>
      <c r="M8941">
        <f t="shared" si="2224"/>
        <v>0</v>
      </c>
      <c r="N8941" t="str">
        <f t="shared" si="2225"/>
        <v>6.5M</v>
      </c>
      <c r="O8941">
        <f t="shared" si="2226"/>
        <v>10</v>
      </c>
      <c r="P8941" t="str">
        <f t="shared" si="2227"/>
        <v>0</v>
      </c>
      <c r="Q8941" s="1" t="e">
        <f t="shared" si="2240"/>
        <v>#VALUE!</v>
      </c>
      <c r="R8941">
        <f t="shared" si="2229"/>
        <v>10</v>
      </c>
      <c r="S8941">
        <v>0</v>
      </c>
      <c r="T8941" s="4">
        <v>1000000000</v>
      </c>
      <c r="U8941">
        <f t="shared" si="2239"/>
        <v>1E-8</v>
      </c>
      <c r="V8941">
        <f t="shared" si="2230"/>
        <v>9.9999999999999995E-8</v>
      </c>
      <c r="W8941">
        <f t="shared" si="2231"/>
        <v>0</v>
      </c>
      <c r="X8941" s="5" t="e">
        <f t="shared" si="2232"/>
        <v>#VALUE!</v>
      </c>
      <c r="Z8941">
        <v>40319</v>
      </c>
      <c r="AA8941">
        <v>43320</v>
      </c>
      <c r="AB8941" t="e">
        <f t="shared" si="2233"/>
        <v>#VALUE!</v>
      </c>
      <c r="AC8941" t="e">
        <f t="shared" si="2234"/>
        <v>#VALUE!</v>
      </c>
      <c r="AD8941">
        <v>0</v>
      </c>
      <c r="AE8941">
        <v>78158306</v>
      </c>
      <c r="AF8941">
        <f t="shared" si="2235"/>
        <v>1.279454547031764E-8</v>
      </c>
      <c r="AG8941">
        <f t="shared" si="2236"/>
        <v>1.279454547031764E-7</v>
      </c>
      <c r="AH8941" t="e">
        <f t="shared" si="2237"/>
        <v>#VALUE!</v>
      </c>
      <c r="AI8941">
        <f t="shared" si="2238"/>
        <v>8940</v>
      </c>
    </row>
    <row r="8942" spans="1:35" x14ac:dyDescent="0.3">
      <c r="A8942" t="s">
        <v>13221</v>
      </c>
      <c r="B8942">
        <v>0</v>
      </c>
      <c r="C8942">
        <v>0</v>
      </c>
      <c r="D8942" t="s">
        <v>1295</v>
      </c>
      <c r="E8942" t="s">
        <v>13200</v>
      </c>
      <c r="F8942" t="s">
        <v>22</v>
      </c>
      <c r="G8942">
        <v>0</v>
      </c>
      <c r="H8942" t="s">
        <v>26</v>
      </c>
      <c r="I8942" t="s">
        <v>27</v>
      </c>
      <c r="J8942" t="s">
        <v>13448</v>
      </c>
      <c r="K8942">
        <v>1</v>
      </c>
      <c r="L8942" t="s">
        <v>119</v>
      </c>
      <c r="M8942">
        <f t="shared" si="2224"/>
        <v>0</v>
      </c>
      <c r="N8942" t="str">
        <f t="shared" si="2225"/>
        <v>2.9M</v>
      </c>
      <c r="O8942">
        <f t="shared" si="2226"/>
        <v>1</v>
      </c>
      <c r="P8942" t="str">
        <f t="shared" si="2227"/>
        <v>0</v>
      </c>
      <c r="Q8942" s="1" t="e">
        <f t="shared" si="2240"/>
        <v>#VALUE!</v>
      </c>
      <c r="R8942">
        <f t="shared" si="2229"/>
        <v>1</v>
      </c>
      <c r="S8942">
        <v>0</v>
      </c>
      <c r="T8942" s="4">
        <v>1000000000</v>
      </c>
      <c r="U8942">
        <f t="shared" si="2239"/>
        <v>1.0000000000000001E-9</v>
      </c>
      <c r="V8942">
        <f t="shared" si="2230"/>
        <v>1E-8</v>
      </c>
      <c r="W8942">
        <f t="shared" si="2231"/>
        <v>0</v>
      </c>
      <c r="X8942" s="5" t="e">
        <f t="shared" si="2232"/>
        <v>#VALUE!</v>
      </c>
      <c r="Z8942">
        <v>40319</v>
      </c>
      <c r="AA8942">
        <v>43320</v>
      </c>
      <c r="AB8942" t="e">
        <f t="shared" si="2233"/>
        <v>#VALUE!</v>
      </c>
      <c r="AC8942" t="e">
        <f t="shared" si="2234"/>
        <v>#VALUE!</v>
      </c>
      <c r="AD8942">
        <v>0</v>
      </c>
      <c r="AE8942">
        <v>78158306</v>
      </c>
      <c r="AF8942">
        <f t="shared" si="2235"/>
        <v>0</v>
      </c>
      <c r="AG8942">
        <f t="shared" si="2236"/>
        <v>0</v>
      </c>
      <c r="AH8942" t="e">
        <f t="shared" si="2237"/>
        <v>#VALUE!</v>
      </c>
      <c r="AI8942">
        <f t="shared" si="2238"/>
        <v>8941</v>
      </c>
    </row>
    <row r="8943" spans="1:35" x14ac:dyDescent="0.3">
      <c r="A8943" t="s">
        <v>10001</v>
      </c>
      <c r="B8943">
        <v>0</v>
      </c>
      <c r="C8943">
        <v>11</v>
      </c>
      <c r="D8943" t="s">
        <v>739</v>
      </c>
      <c r="E8943" t="s">
        <v>9431</v>
      </c>
      <c r="F8943" t="s">
        <v>22</v>
      </c>
      <c r="G8943">
        <v>0</v>
      </c>
      <c r="H8943" t="s">
        <v>26</v>
      </c>
      <c r="I8943" t="s">
        <v>50</v>
      </c>
      <c r="J8943" t="s">
        <v>13539</v>
      </c>
      <c r="K8943">
        <v>1.5</v>
      </c>
      <c r="L8943" t="s">
        <v>104</v>
      </c>
      <c r="M8943">
        <f t="shared" si="2224"/>
        <v>0</v>
      </c>
      <c r="N8943" t="str">
        <f t="shared" si="2225"/>
        <v>9.2M</v>
      </c>
      <c r="O8943">
        <f t="shared" si="2226"/>
        <v>5000</v>
      </c>
      <c r="P8943" t="str">
        <f t="shared" si="2227"/>
        <v>0</v>
      </c>
      <c r="Q8943" s="1" t="e">
        <f t="shared" si="2240"/>
        <v>#VALUE!</v>
      </c>
      <c r="R8943">
        <f t="shared" si="2229"/>
        <v>5000</v>
      </c>
      <c r="S8943">
        <v>0</v>
      </c>
      <c r="T8943" s="4">
        <v>1000000000</v>
      </c>
      <c r="U8943">
        <f t="shared" si="2239"/>
        <v>5.0000000000000004E-6</v>
      </c>
      <c r="V8943">
        <f t="shared" si="2230"/>
        <v>5.0000000000000002E-5</v>
      </c>
      <c r="W8943">
        <f t="shared" si="2231"/>
        <v>0</v>
      </c>
      <c r="X8943" s="5" t="e">
        <f t="shared" si="2232"/>
        <v>#VALUE!</v>
      </c>
      <c r="Z8943">
        <v>40319</v>
      </c>
      <c r="AA8943">
        <v>43320</v>
      </c>
      <c r="AB8943" t="e">
        <f t="shared" si="2233"/>
        <v>#VALUE!</v>
      </c>
      <c r="AC8943" t="e">
        <f t="shared" si="2234"/>
        <v>#VALUE!</v>
      </c>
      <c r="AD8943">
        <v>0</v>
      </c>
      <c r="AE8943">
        <v>78158306</v>
      </c>
      <c r="AF8943">
        <f t="shared" si="2235"/>
        <v>1.4074000017349403E-7</v>
      </c>
      <c r="AG8943">
        <f t="shared" si="2236"/>
        <v>1.4074000017349402E-6</v>
      </c>
      <c r="AH8943" t="e">
        <f t="shared" si="2237"/>
        <v>#VALUE!</v>
      </c>
      <c r="AI8943">
        <f t="shared" si="2238"/>
        <v>8942</v>
      </c>
    </row>
    <row r="8944" spans="1:35" x14ac:dyDescent="0.3">
      <c r="A8944" t="s">
        <v>12044</v>
      </c>
      <c r="B8944">
        <v>0</v>
      </c>
      <c r="C8944">
        <v>2</v>
      </c>
      <c r="D8944" t="s">
        <v>76</v>
      </c>
      <c r="E8944" t="s">
        <v>11545</v>
      </c>
      <c r="F8944" t="s">
        <v>22</v>
      </c>
      <c r="G8944">
        <v>0</v>
      </c>
      <c r="H8944" t="s">
        <v>26</v>
      </c>
      <c r="I8944" t="s">
        <v>40</v>
      </c>
      <c r="J8944" t="s">
        <v>13539</v>
      </c>
      <c r="K8944" t="s">
        <v>884</v>
      </c>
      <c r="L8944" t="s">
        <v>163</v>
      </c>
      <c r="M8944">
        <f t="shared" si="2224"/>
        <v>0</v>
      </c>
      <c r="N8944" t="str">
        <f t="shared" si="2225"/>
        <v>24M</v>
      </c>
      <c r="O8944">
        <f t="shared" si="2226"/>
        <v>100</v>
      </c>
      <c r="P8944" t="str">
        <f t="shared" si="2227"/>
        <v>0</v>
      </c>
      <c r="Q8944" s="1" t="e">
        <f t="shared" si="2240"/>
        <v>#VALUE!</v>
      </c>
      <c r="R8944">
        <f t="shared" si="2229"/>
        <v>100</v>
      </c>
      <c r="S8944">
        <v>0</v>
      </c>
      <c r="T8944" s="4">
        <v>1000000000</v>
      </c>
      <c r="U8944">
        <f t="shared" si="2239"/>
        <v>9.9999999999999995E-8</v>
      </c>
      <c r="V8944">
        <f t="shared" si="2230"/>
        <v>9.9999999999999995E-7</v>
      </c>
      <c r="W8944">
        <f t="shared" si="2231"/>
        <v>0</v>
      </c>
      <c r="X8944" s="5" t="e">
        <f t="shared" si="2232"/>
        <v>#VALUE!</v>
      </c>
      <c r="Z8944">
        <v>40319</v>
      </c>
      <c r="AA8944">
        <v>43320</v>
      </c>
      <c r="AB8944" t="e">
        <f t="shared" si="2233"/>
        <v>#VALUE!</v>
      </c>
      <c r="AC8944" t="e">
        <f t="shared" si="2234"/>
        <v>#VALUE!</v>
      </c>
      <c r="AD8944">
        <v>0</v>
      </c>
      <c r="AE8944">
        <v>78158306</v>
      </c>
      <c r="AF8944">
        <f t="shared" si="2235"/>
        <v>2.558909094063528E-8</v>
      </c>
      <c r="AG8944">
        <f t="shared" si="2236"/>
        <v>2.5589090940635279E-7</v>
      </c>
      <c r="AH8944" t="e">
        <f t="shared" si="2237"/>
        <v>#VALUE!</v>
      </c>
      <c r="AI8944">
        <f t="shared" si="2238"/>
        <v>8943</v>
      </c>
    </row>
    <row r="8945" spans="1:35" x14ac:dyDescent="0.3">
      <c r="A8945" t="s">
        <v>12217</v>
      </c>
      <c r="B8945">
        <v>0</v>
      </c>
      <c r="C8945">
        <v>1</v>
      </c>
      <c r="D8945" t="s">
        <v>2022</v>
      </c>
      <c r="E8945" t="s">
        <v>11545</v>
      </c>
      <c r="F8945" t="s">
        <v>22</v>
      </c>
      <c r="G8945">
        <v>0</v>
      </c>
      <c r="H8945" t="s">
        <v>26</v>
      </c>
      <c r="I8945" t="s">
        <v>448</v>
      </c>
      <c r="J8945" t="s">
        <v>13539</v>
      </c>
      <c r="K8945" t="s">
        <v>1840</v>
      </c>
      <c r="L8945" t="s">
        <v>217</v>
      </c>
      <c r="M8945">
        <f t="shared" si="2224"/>
        <v>0</v>
      </c>
      <c r="N8945" t="str">
        <f t="shared" si="2225"/>
        <v>2.0M</v>
      </c>
      <c r="O8945">
        <f t="shared" si="2226"/>
        <v>100</v>
      </c>
      <c r="P8945" t="str">
        <f t="shared" si="2227"/>
        <v>0</v>
      </c>
      <c r="Q8945" s="1" t="e">
        <f t="shared" si="2240"/>
        <v>#VALUE!</v>
      </c>
      <c r="R8945">
        <f t="shared" si="2229"/>
        <v>100</v>
      </c>
      <c r="S8945">
        <v>0</v>
      </c>
      <c r="T8945" s="4">
        <v>1000000000</v>
      </c>
      <c r="U8945">
        <f t="shared" si="2239"/>
        <v>9.9999999999999995E-8</v>
      </c>
      <c r="V8945">
        <f t="shared" si="2230"/>
        <v>9.9999999999999995E-7</v>
      </c>
      <c r="W8945">
        <f t="shared" si="2231"/>
        <v>0</v>
      </c>
      <c r="X8945" s="5" t="e">
        <f t="shared" si="2232"/>
        <v>#VALUE!</v>
      </c>
      <c r="Z8945">
        <v>40319</v>
      </c>
      <c r="AA8945">
        <v>43320</v>
      </c>
      <c r="AB8945" t="e">
        <f t="shared" si="2233"/>
        <v>#VALUE!</v>
      </c>
      <c r="AC8945" t="e">
        <f t="shared" si="2234"/>
        <v>#VALUE!</v>
      </c>
      <c r="AD8945">
        <v>0</v>
      </c>
      <c r="AE8945">
        <v>78158306</v>
      </c>
      <c r="AF8945">
        <f t="shared" si="2235"/>
        <v>1.279454547031764E-8</v>
      </c>
      <c r="AG8945">
        <f t="shared" si="2236"/>
        <v>1.279454547031764E-7</v>
      </c>
      <c r="AH8945" t="e">
        <f t="shared" si="2237"/>
        <v>#VALUE!</v>
      </c>
      <c r="AI8945">
        <f t="shared" si="2238"/>
        <v>8944</v>
      </c>
    </row>
    <row r="8946" spans="1:35" x14ac:dyDescent="0.3">
      <c r="A8946" t="s">
        <v>12323</v>
      </c>
      <c r="B8946">
        <v>0</v>
      </c>
      <c r="C8946">
        <v>0</v>
      </c>
      <c r="D8946" t="s">
        <v>719</v>
      </c>
      <c r="E8946" t="s">
        <v>11545</v>
      </c>
      <c r="F8946" t="s">
        <v>22</v>
      </c>
      <c r="G8946">
        <v>0</v>
      </c>
      <c r="H8946" t="s">
        <v>26</v>
      </c>
      <c r="I8946" t="s">
        <v>927</v>
      </c>
      <c r="J8946" t="s">
        <v>13539</v>
      </c>
      <c r="K8946">
        <v>1.3</v>
      </c>
      <c r="L8946" t="s">
        <v>33</v>
      </c>
      <c r="M8946">
        <f t="shared" si="2224"/>
        <v>0</v>
      </c>
      <c r="N8946" t="str">
        <f t="shared" si="2225"/>
        <v>54M</v>
      </c>
      <c r="O8946">
        <f t="shared" si="2226"/>
        <v>100</v>
      </c>
      <c r="P8946" t="str">
        <f t="shared" si="2227"/>
        <v>0</v>
      </c>
      <c r="Q8946" s="1" t="e">
        <f t="shared" si="2240"/>
        <v>#VALUE!</v>
      </c>
      <c r="R8946">
        <f t="shared" si="2229"/>
        <v>100</v>
      </c>
      <c r="S8946">
        <v>0</v>
      </c>
      <c r="T8946" s="4">
        <v>1000000000</v>
      </c>
      <c r="U8946">
        <f t="shared" si="2239"/>
        <v>9.9999999999999995E-8</v>
      </c>
      <c r="V8946">
        <f t="shared" si="2230"/>
        <v>9.9999999999999995E-7</v>
      </c>
      <c r="W8946">
        <f t="shared" si="2231"/>
        <v>0</v>
      </c>
      <c r="X8946" s="5" t="e">
        <f t="shared" si="2232"/>
        <v>#VALUE!</v>
      </c>
      <c r="Z8946">
        <v>40319</v>
      </c>
      <c r="AA8946">
        <v>43320</v>
      </c>
      <c r="AB8946" t="e">
        <f t="shared" si="2233"/>
        <v>#VALUE!</v>
      </c>
      <c r="AC8946" t="e">
        <f t="shared" si="2234"/>
        <v>#VALUE!</v>
      </c>
      <c r="AD8946">
        <v>0</v>
      </c>
      <c r="AE8946">
        <v>78158306</v>
      </c>
      <c r="AF8946">
        <f t="shared" si="2235"/>
        <v>0</v>
      </c>
      <c r="AG8946">
        <f t="shared" si="2236"/>
        <v>0</v>
      </c>
      <c r="AH8946" t="e">
        <f t="shared" si="2237"/>
        <v>#VALUE!</v>
      </c>
      <c r="AI8946">
        <f t="shared" si="2238"/>
        <v>8945</v>
      </c>
    </row>
    <row r="8947" spans="1:35" x14ac:dyDescent="0.3">
      <c r="A8947" t="s">
        <v>12873</v>
      </c>
      <c r="B8947">
        <v>0</v>
      </c>
      <c r="C8947">
        <v>0</v>
      </c>
      <c r="D8947" t="s">
        <v>1804</v>
      </c>
      <c r="E8947" t="s">
        <v>12663</v>
      </c>
      <c r="F8947" t="s">
        <v>22</v>
      </c>
      <c r="G8947">
        <v>0</v>
      </c>
      <c r="H8947" t="s">
        <v>26</v>
      </c>
      <c r="I8947" t="s">
        <v>171</v>
      </c>
      <c r="J8947" t="s">
        <v>13627</v>
      </c>
      <c r="K8947">
        <v>1</v>
      </c>
      <c r="L8947" t="s">
        <v>150</v>
      </c>
      <c r="M8947">
        <f t="shared" si="2224"/>
        <v>0</v>
      </c>
      <c r="N8947" t="str">
        <f t="shared" si="2225"/>
        <v>3.2M</v>
      </c>
      <c r="O8947">
        <f t="shared" si="2226"/>
        <v>10</v>
      </c>
      <c r="P8947" t="str">
        <f t="shared" si="2227"/>
        <v>0</v>
      </c>
      <c r="Q8947" s="1" t="e">
        <f t="shared" si="2240"/>
        <v>#VALUE!</v>
      </c>
      <c r="R8947">
        <f t="shared" si="2229"/>
        <v>10</v>
      </c>
      <c r="S8947">
        <v>0</v>
      </c>
      <c r="T8947" s="4">
        <v>1000000000</v>
      </c>
      <c r="U8947">
        <f t="shared" si="2239"/>
        <v>1E-8</v>
      </c>
      <c r="V8947">
        <f t="shared" si="2230"/>
        <v>9.9999999999999995E-8</v>
      </c>
      <c r="W8947">
        <f t="shared" si="2231"/>
        <v>0</v>
      </c>
      <c r="X8947" s="5" t="e">
        <f t="shared" si="2232"/>
        <v>#VALUE!</v>
      </c>
      <c r="Z8947">
        <v>40319</v>
      </c>
      <c r="AA8947">
        <v>43320</v>
      </c>
      <c r="AB8947" t="e">
        <f t="shared" si="2233"/>
        <v>#VALUE!</v>
      </c>
      <c r="AC8947" t="e">
        <f t="shared" si="2234"/>
        <v>#VALUE!</v>
      </c>
      <c r="AD8947">
        <v>0</v>
      </c>
      <c r="AE8947">
        <v>78158306</v>
      </c>
      <c r="AF8947">
        <f t="shared" si="2235"/>
        <v>0</v>
      </c>
      <c r="AG8947">
        <f t="shared" si="2236"/>
        <v>0</v>
      </c>
      <c r="AH8947" t="e">
        <f t="shared" si="2237"/>
        <v>#VALUE!</v>
      </c>
      <c r="AI8947">
        <f t="shared" si="2238"/>
        <v>8946</v>
      </c>
    </row>
    <row r="8948" spans="1:35" x14ac:dyDescent="0.3">
      <c r="A8948" t="s">
        <v>6885</v>
      </c>
      <c r="B8948">
        <v>3.3</v>
      </c>
      <c r="C8948">
        <v>1218</v>
      </c>
      <c r="D8948" t="s">
        <v>6886</v>
      </c>
      <c r="E8948" t="s">
        <v>5956</v>
      </c>
      <c r="F8948" t="s">
        <v>22</v>
      </c>
      <c r="G8948">
        <v>0</v>
      </c>
      <c r="H8948" t="s">
        <v>26</v>
      </c>
      <c r="I8948" t="s">
        <v>927</v>
      </c>
      <c r="J8948" t="s">
        <v>6887</v>
      </c>
      <c r="K8948">
        <v>1</v>
      </c>
      <c r="L8948" t="s">
        <v>647</v>
      </c>
      <c r="M8948">
        <f t="shared" si="2224"/>
        <v>0</v>
      </c>
      <c r="N8948" t="str">
        <f t="shared" si="2225"/>
        <v>1.0M</v>
      </c>
      <c r="O8948">
        <f t="shared" si="2226"/>
        <v>100000</v>
      </c>
      <c r="P8948" t="str">
        <f t="shared" si="2227"/>
        <v>0</v>
      </c>
      <c r="Q8948" s="1" t="e">
        <f t="shared" si="2240"/>
        <v>#VALUE!</v>
      </c>
      <c r="R8948">
        <f t="shared" si="2229"/>
        <v>100000</v>
      </c>
      <c r="S8948">
        <v>0</v>
      </c>
      <c r="T8948" s="4">
        <v>1000000000</v>
      </c>
      <c r="U8948">
        <f t="shared" si="2239"/>
        <v>1E-4</v>
      </c>
      <c r="V8948">
        <f t="shared" si="2230"/>
        <v>1E-3</v>
      </c>
      <c r="W8948">
        <f t="shared" si="2231"/>
        <v>6.6</v>
      </c>
      <c r="X8948" s="5" t="e">
        <f t="shared" si="2232"/>
        <v>#VALUE!</v>
      </c>
      <c r="Z8948">
        <v>40319</v>
      </c>
      <c r="AA8948">
        <v>43320</v>
      </c>
      <c r="AB8948" t="e">
        <f t="shared" si="2233"/>
        <v>#VALUE!</v>
      </c>
      <c r="AC8948" t="e">
        <f t="shared" si="2234"/>
        <v>#VALUE!</v>
      </c>
      <c r="AD8948">
        <v>0</v>
      </c>
      <c r="AE8948">
        <v>78158306</v>
      </c>
      <c r="AF8948">
        <f t="shared" si="2235"/>
        <v>1.5583756382846886E-5</v>
      </c>
      <c r="AG8948">
        <f t="shared" si="2236"/>
        <v>1.5583756382846886E-4</v>
      </c>
      <c r="AH8948" t="e">
        <f t="shared" si="2237"/>
        <v>#VALUE!</v>
      </c>
      <c r="AI8948">
        <f t="shared" si="2238"/>
        <v>8947</v>
      </c>
    </row>
    <row r="8949" spans="1:35" x14ac:dyDescent="0.3">
      <c r="A8949" t="s">
        <v>10326</v>
      </c>
      <c r="B8949">
        <v>0</v>
      </c>
      <c r="C8949">
        <v>40</v>
      </c>
      <c r="D8949" t="s">
        <v>76</v>
      </c>
      <c r="E8949" t="s">
        <v>10032</v>
      </c>
      <c r="F8949" t="s">
        <v>22</v>
      </c>
      <c r="G8949">
        <v>0</v>
      </c>
      <c r="H8949" t="s">
        <v>26</v>
      </c>
      <c r="I8949" t="s">
        <v>40</v>
      </c>
      <c r="J8949" t="s">
        <v>13597</v>
      </c>
      <c r="K8949" t="s">
        <v>10327</v>
      </c>
      <c r="L8949" t="s">
        <v>104</v>
      </c>
      <c r="M8949">
        <f t="shared" si="2224"/>
        <v>0</v>
      </c>
      <c r="N8949" t="str">
        <f t="shared" si="2225"/>
        <v>24M</v>
      </c>
      <c r="O8949">
        <f t="shared" si="2226"/>
        <v>1000</v>
      </c>
      <c r="P8949" t="str">
        <f t="shared" si="2227"/>
        <v>0</v>
      </c>
      <c r="Q8949" s="1" t="e">
        <f t="shared" si="2240"/>
        <v>#VALUE!</v>
      </c>
      <c r="R8949">
        <f t="shared" si="2229"/>
        <v>1000</v>
      </c>
      <c r="S8949">
        <v>0</v>
      </c>
      <c r="T8949" s="4">
        <v>1000000000</v>
      </c>
      <c r="U8949">
        <f t="shared" si="2239"/>
        <v>9.9999999999999995E-7</v>
      </c>
      <c r="V8949">
        <f t="shared" si="2230"/>
        <v>9.9999999999999991E-6</v>
      </c>
      <c r="W8949">
        <f t="shared" si="2231"/>
        <v>0</v>
      </c>
      <c r="X8949" s="5" t="e">
        <f t="shared" si="2232"/>
        <v>#VALUE!</v>
      </c>
      <c r="Z8949">
        <v>40319</v>
      </c>
      <c r="AA8949">
        <v>43320</v>
      </c>
      <c r="AB8949" t="e">
        <f t="shared" si="2233"/>
        <v>#VALUE!</v>
      </c>
      <c r="AC8949" t="e">
        <f t="shared" si="2234"/>
        <v>#VALUE!</v>
      </c>
      <c r="AD8949">
        <v>0</v>
      </c>
      <c r="AE8949">
        <v>78158306</v>
      </c>
      <c r="AF8949">
        <f t="shared" si="2235"/>
        <v>5.1178181881270559E-7</v>
      </c>
      <c r="AG8949">
        <f t="shared" si="2236"/>
        <v>5.1178181881270556E-6</v>
      </c>
      <c r="AH8949" t="e">
        <f t="shared" si="2237"/>
        <v>#VALUE!</v>
      </c>
      <c r="AI8949">
        <f t="shared" si="2238"/>
        <v>8948</v>
      </c>
    </row>
    <row r="8950" spans="1:35" x14ac:dyDescent="0.3">
      <c r="A8950" t="s">
        <v>11064</v>
      </c>
      <c r="B8950">
        <v>0</v>
      </c>
      <c r="C8950">
        <v>4</v>
      </c>
      <c r="D8950" t="s">
        <v>213</v>
      </c>
      <c r="E8950" t="s">
        <v>10032</v>
      </c>
      <c r="F8950" t="s">
        <v>22</v>
      </c>
      <c r="G8950">
        <v>0</v>
      </c>
      <c r="H8950" t="s">
        <v>26</v>
      </c>
      <c r="I8950" t="s">
        <v>27</v>
      </c>
      <c r="J8950" t="s">
        <v>13543</v>
      </c>
      <c r="K8950">
        <v>1.1000000000000001</v>
      </c>
      <c r="L8950" t="s">
        <v>33</v>
      </c>
      <c r="M8950">
        <f t="shared" si="2224"/>
        <v>0</v>
      </c>
      <c r="N8950" t="str">
        <f t="shared" si="2225"/>
        <v>16M</v>
      </c>
      <c r="O8950">
        <f t="shared" si="2226"/>
        <v>1000</v>
      </c>
      <c r="P8950" t="str">
        <f t="shared" si="2227"/>
        <v>0</v>
      </c>
      <c r="Q8950" s="1" t="e">
        <f t="shared" si="2240"/>
        <v>#VALUE!</v>
      </c>
      <c r="R8950">
        <f t="shared" si="2229"/>
        <v>1000</v>
      </c>
      <c r="S8950">
        <v>0</v>
      </c>
      <c r="T8950" s="4">
        <v>1000000000</v>
      </c>
      <c r="U8950">
        <f t="shared" si="2239"/>
        <v>9.9999999999999995E-7</v>
      </c>
      <c r="V8950">
        <f t="shared" si="2230"/>
        <v>9.9999999999999991E-6</v>
      </c>
      <c r="W8950">
        <f t="shared" si="2231"/>
        <v>0</v>
      </c>
      <c r="X8950" s="5" t="e">
        <f t="shared" si="2232"/>
        <v>#VALUE!</v>
      </c>
      <c r="Z8950">
        <v>40319</v>
      </c>
      <c r="AA8950">
        <v>43320</v>
      </c>
      <c r="AB8950" t="e">
        <f t="shared" si="2233"/>
        <v>#VALUE!</v>
      </c>
      <c r="AC8950" t="e">
        <f t="shared" si="2234"/>
        <v>#VALUE!</v>
      </c>
      <c r="AD8950">
        <v>0</v>
      </c>
      <c r="AE8950">
        <v>78158306</v>
      </c>
      <c r="AF8950">
        <f t="shared" si="2235"/>
        <v>5.117818188127056E-8</v>
      </c>
      <c r="AG8950">
        <f t="shared" si="2236"/>
        <v>5.1178181881270559E-7</v>
      </c>
      <c r="AH8950" t="e">
        <f t="shared" si="2237"/>
        <v>#VALUE!</v>
      </c>
      <c r="AI8950">
        <f t="shared" si="2238"/>
        <v>8949</v>
      </c>
    </row>
    <row r="8951" spans="1:35" x14ac:dyDescent="0.3">
      <c r="A8951" t="s">
        <v>12376</v>
      </c>
      <c r="B8951">
        <v>0</v>
      </c>
      <c r="C8951">
        <v>0</v>
      </c>
      <c r="D8951" t="s">
        <v>61</v>
      </c>
      <c r="E8951" t="s">
        <v>11545</v>
      </c>
      <c r="F8951" t="s">
        <v>849</v>
      </c>
      <c r="G8951" t="s">
        <v>3301</v>
      </c>
      <c r="H8951" t="s">
        <v>26</v>
      </c>
      <c r="I8951" t="s">
        <v>641</v>
      </c>
      <c r="J8951" t="s">
        <v>13543</v>
      </c>
      <c r="K8951" t="s">
        <v>8337</v>
      </c>
      <c r="L8951" t="s">
        <v>33</v>
      </c>
      <c r="M8951">
        <f t="shared" si="2224"/>
        <v>1</v>
      </c>
      <c r="N8951" t="str">
        <f t="shared" si="2225"/>
        <v>74M</v>
      </c>
      <c r="O8951">
        <f t="shared" si="2226"/>
        <v>100</v>
      </c>
      <c r="P8951" t="str">
        <f t="shared" si="2227"/>
        <v>1.99</v>
      </c>
      <c r="Q8951" s="1" t="e">
        <f t="shared" si="2240"/>
        <v>#VALUE!</v>
      </c>
      <c r="R8951">
        <f t="shared" si="2229"/>
        <v>100</v>
      </c>
      <c r="S8951">
        <v>0</v>
      </c>
      <c r="T8951" s="4">
        <v>1000000000</v>
      </c>
      <c r="U8951">
        <f t="shared" si="2239"/>
        <v>9.9999999999999995E-8</v>
      </c>
      <c r="V8951">
        <f t="shared" si="2230"/>
        <v>9.9999999999999995E-7</v>
      </c>
      <c r="W8951">
        <f t="shared" si="2231"/>
        <v>0</v>
      </c>
      <c r="X8951" s="5" t="e">
        <f t="shared" si="2232"/>
        <v>#VALUE!</v>
      </c>
      <c r="Z8951">
        <v>40319</v>
      </c>
      <c r="AA8951">
        <v>43320</v>
      </c>
      <c r="AB8951" t="e">
        <f t="shared" si="2233"/>
        <v>#VALUE!</v>
      </c>
      <c r="AC8951" t="e">
        <f t="shared" si="2234"/>
        <v>#VALUE!</v>
      </c>
      <c r="AD8951">
        <v>0</v>
      </c>
      <c r="AE8951">
        <v>78158306</v>
      </c>
      <c r="AF8951">
        <f t="shared" si="2235"/>
        <v>0</v>
      </c>
      <c r="AG8951">
        <f t="shared" si="2236"/>
        <v>0</v>
      </c>
      <c r="AH8951" t="e">
        <f t="shared" si="2237"/>
        <v>#VALUE!</v>
      </c>
      <c r="AI8951">
        <f t="shared" si="2238"/>
        <v>8950</v>
      </c>
    </row>
    <row r="8952" spans="1:35" x14ac:dyDescent="0.3">
      <c r="A8952" t="s">
        <v>9374</v>
      </c>
      <c r="B8952">
        <v>0</v>
      </c>
      <c r="C8952">
        <v>30</v>
      </c>
      <c r="D8952" t="s">
        <v>226</v>
      </c>
      <c r="E8952" t="s">
        <v>8077</v>
      </c>
      <c r="F8952" t="s">
        <v>22</v>
      </c>
      <c r="G8952">
        <v>0</v>
      </c>
      <c r="H8952" t="s">
        <v>72</v>
      </c>
      <c r="I8952" t="s">
        <v>2040</v>
      </c>
      <c r="J8952" t="s">
        <v>13451</v>
      </c>
      <c r="K8952">
        <v>3</v>
      </c>
      <c r="L8952" t="s">
        <v>130</v>
      </c>
      <c r="M8952">
        <f t="shared" si="2224"/>
        <v>0</v>
      </c>
      <c r="N8952" t="str">
        <f t="shared" si="2225"/>
        <v>9.9M</v>
      </c>
      <c r="O8952">
        <f t="shared" si="2226"/>
        <v>10000</v>
      </c>
      <c r="P8952" t="str">
        <f t="shared" si="2227"/>
        <v>0</v>
      </c>
      <c r="Q8952" s="1" t="e">
        <f t="shared" si="2240"/>
        <v>#VALUE!</v>
      </c>
      <c r="R8952">
        <f t="shared" si="2229"/>
        <v>10000</v>
      </c>
      <c r="S8952">
        <v>0</v>
      </c>
      <c r="T8952" s="4">
        <v>1000000000</v>
      </c>
      <c r="U8952">
        <f t="shared" si="2239"/>
        <v>1.0000000000000001E-5</v>
      </c>
      <c r="V8952">
        <f t="shared" si="2230"/>
        <v>1E-4</v>
      </c>
      <c r="W8952">
        <f t="shared" si="2231"/>
        <v>0</v>
      </c>
      <c r="X8952" s="5" t="e">
        <f t="shared" si="2232"/>
        <v>#VALUE!</v>
      </c>
      <c r="Z8952">
        <v>40319</v>
      </c>
      <c r="AA8952">
        <v>43320</v>
      </c>
      <c r="AB8952" t="e">
        <f t="shared" si="2233"/>
        <v>#VALUE!</v>
      </c>
      <c r="AC8952" t="e">
        <f t="shared" si="2234"/>
        <v>#VALUE!</v>
      </c>
      <c r="AD8952">
        <v>0</v>
      </c>
      <c r="AE8952">
        <v>78158306</v>
      </c>
      <c r="AF8952">
        <f t="shared" si="2235"/>
        <v>3.8383636410952922E-7</v>
      </c>
      <c r="AG8952">
        <f t="shared" si="2236"/>
        <v>3.8383636410952922E-6</v>
      </c>
      <c r="AH8952" t="e">
        <f t="shared" si="2237"/>
        <v>#VALUE!</v>
      </c>
      <c r="AI8952">
        <f t="shared" si="2238"/>
        <v>8951</v>
      </c>
    </row>
    <row r="8953" spans="1:35" x14ac:dyDescent="0.3">
      <c r="A8953" t="s">
        <v>10144</v>
      </c>
      <c r="B8953">
        <v>0</v>
      </c>
      <c r="C8953">
        <v>88</v>
      </c>
      <c r="D8953" t="s">
        <v>1490</v>
      </c>
      <c r="E8953" t="s">
        <v>10032</v>
      </c>
      <c r="F8953" t="s">
        <v>22</v>
      </c>
      <c r="G8953">
        <v>0</v>
      </c>
      <c r="H8953" t="s">
        <v>26</v>
      </c>
      <c r="I8953" t="s">
        <v>24</v>
      </c>
      <c r="J8953" t="s">
        <v>13451</v>
      </c>
      <c r="K8953">
        <v>1.2</v>
      </c>
      <c r="L8953" t="s">
        <v>647</v>
      </c>
      <c r="M8953">
        <f t="shared" si="2224"/>
        <v>0</v>
      </c>
      <c r="N8953" t="str">
        <f t="shared" si="2225"/>
        <v>4.3M</v>
      </c>
      <c r="O8953">
        <f t="shared" si="2226"/>
        <v>1000</v>
      </c>
      <c r="P8953" t="str">
        <f t="shared" si="2227"/>
        <v>0</v>
      </c>
      <c r="Q8953" s="1" t="e">
        <f t="shared" si="2240"/>
        <v>#VALUE!</v>
      </c>
      <c r="R8953">
        <f t="shared" si="2229"/>
        <v>1000</v>
      </c>
      <c r="S8953">
        <v>0</v>
      </c>
      <c r="T8953" s="4">
        <v>1000000000</v>
      </c>
      <c r="U8953">
        <f t="shared" si="2239"/>
        <v>9.9999999999999995E-7</v>
      </c>
      <c r="V8953">
        <f t="shared" si="2230"/>
        <v>9.9999999999999991E-6</v>
      </c>
      <c r="W8953">
        <f t="shared" si="2231"/>
        <v>0</v>
      </c>
      <c r="X8953" s="5" t="e">
        <f t="shared" si="2232"/>
        <v>#VALUE!</v>
      </c>
      <c r="Z8953">
        <v>40319</v>
      </c>
      <c r="AA8953">
        <v>43320</v>
      </c>
      <c r="AB8953" t="e">
        <f t="shared" si="2233"/>
        <v>#VALUE!</v>
      </c>
      <c r="AC8953" t="e">
        <f t="shared" si="2234"/>
        <v>#VALUE!</v>
      </c>
      <c r="AD8953">
        <v>0</v>
      </c>
      <c r="AE8953">
        <v>78158306</v>
      </c>
      <c r="AF8953">
        <f t="shared" si="2235"/>
        <v>1.1259200013879522E-6</v>
      </c>
      <c r="AG8953">
        <f t="shared" si="2236"/>
        <v>1.1259200013879521E-5</v>
      </c>
      <c r="AH8953" t="e">
        <f t="shared" si="2237"/>
        <v>#VALUE!</v>
      </c>
      <c r="AI8953">
        <f t="shared" si="2238"/>
        <v>8952</v>
      </c>
    </row>
    <row r="8954" spans="1:35" x14ac:dyDescent="0.3">
      <c r="A8954" t="s">
        <v>11135</v>
      </c>
      <c r="B8954">
        <v>0</v>
      </c>
      <c r="C8954">
        <v>0</v>
      </c>
      <c r="D8954" t="s">
        <v>1490</v>
      </c>
      <c r="E8954" t="s">
        <v>10032</v>
      </c>
      <c r="F8954" t="s">
        <v>22</v>
      </c>
      <c r="G8954">
        <v>0</v>
      </c>
      <c r="H8954" t="s">
        <v>26</v>
      </c>
      <c r="I8954" t="s">
        <v>927</v>
      </c>
      <c r="J8954" t="s">
        <v>13452</v>
      </c>
      <c r="K8954">
        <v>1.3</v>
      </c>
      <c r="L8954" t="s">
        <v>33</v>
      </c>
      <c r="M8954">
        <f t="shared" si="2224"/>
        <v>0</v>
      </c>
      <c r="N8954" t="str">
        <f t="shared" si="2225"/>
        <v>4.3M</v>
      </c>
      <c r="O8954">
        <f t="shared" si="2226"/>
        <v>1000</v>
      </c>
      <c r="P8954" t="str">
        <f t="shared" si="2227"/>
        <v>0</v>
      </c>
      <c r="Q8954" s="1" t="e">
        <f t="shared" si="2240"/>
        <v>#VALUE!</v>
      </c>
      <c r="R8954">
        <f t="shared" si="2229"/>
        <v>1000</v>
      </c>
      <c r="S8954">
        <v>0</v>
      </c>
      <c r="T8954" s="4">
        <v>1000000000</v>
      </c>
      <c r="U8954">
        <f t="shared" si="2239"/>
        <v>9.9999999999999995E-7</v>
      </c>
      <c r="V8954">
        <f t="shared" si="2230"/>
        <v>9.9999999999999991E-6</v>
      </c>
      <c r="W8954">
        <f t="shared" si="2231"/>
        <v>0</v>
      </c>
      <c r="X8954" s="5" t="e">
        <f t="shared" si="2232"/>
        <v>#VALUE!</v>
      </c>
      <c r="Z8954">
        <v>40319</v>
      </c>
      <c r="AA8954">
        <v>43320</v>
      </c>
      <c r="AB8954" t="e">
        <f t="shared" si="2233"/>
        <v>#VALUE!</v>
      </c>
      <c r="AC8954" t="e">
        <f t="shared" si="2234"/>
        <v>#VALUE!</v>
      </c>
      <c r="AD8954">
        <v>0</v>
      </c>
      <c r="AE8954">
        <v>78158306</v>
      </c>
      <c r="AF8954">
        <f t="shared" si="2235"/>
        <v>0</v>
      </c>
      <c r="AG8954">
        <f t="shared" si="2236"/>
        <v>0</v>
      </c>
      <c r="AH8954" t="e">
        <f t="shared" si="2237"/>
        <v>#VALUE!</v>
      </c>
      <c r="AI8954">
        <f t="shared" si="2238"/>
        <v>8953</v>
      </c>
    </row>
    <row r="8955" spans="1:35" x14ac:dyDescent="0.3">
      <c r="A8955" t="s">
        <v>11145</v>
      </c>
      <c r="B8955">
        <v>0</v>
      </c>
      <c r="C8955">
        <v>0</v>
      </c>
      <c r="D8955" t="s">
        <v>1362</v>
      </c>
      <c r="E8955" t="s">
        <v>10032</v>
      </c>
      <c r="F8955" t="s">
        <v>22</v>
      </c>
      <c r="G8955">
        <v>0</v>
      </c>
      <c r="H8955" t="s">
        <v>26</v>
      </c>
      <c r="I8955" t="s">
        <v>42</v>
      </c>
      <c r="J8955" t="s">
        <v>13452</v>
      </c>
      <c r="K8955">
        <v>1.1000000000000001</v>
      </c>
      <c r="L8955" t="s">
        <v>119</v>
      </c>
      <c r="M8955">
        <f t="shared" si="2224"/>
        <v>0</v>
      </c>
      <c r="N8955" t="str">
        <f t="shared" si="2225"/>
        <v>4.0M</v>
      </c>
      <c r="O8955">
        <f t="shared" si="2226"/>
        <v>1000</v>
      </c>
      <c r="P8955" t="str">
        <f t="shared" si="2227"/>
        <v>0</v>
      </c>
      <c r="Q8955" s="1" t="e">
        <f t="shared" si="2240"/>
        <v>#VALUE!</v>
      </c>
      <c r="R8955">
        <f t="shared" si="2229"/>
        <v>1000</v>
      </c>
      <c r="S8955">
        <v>0</v>
      </c>
      <c r="T8955" s="4">
        <v>1000000000</v>
      </c>
      <c r="U8955">
        <f t="shared" si="2239"/>
        <v>9.9999999999999995E-7</v>
      </c>
      <c r="V8955">
        <f t="shared" si="2230"/>
        <v>9.9999999999999991E-6</v>
      </c>
      <c r="W8955">
        <f t="shared" si="2231"/>
        <v>0</v>
      </c>
      <c r="X8955" s="5" t="e">
        <f t="shared" si="2232"/>
        <v>#VALUE!</v>
      </c>
      <c r="Z8955">
        <v>40319</v>
      </c>
      <c r="AA8955">
        <v>43320</v>
      </c>
      <c r="AB8955" t="e">
        <f t="shared" si="2233"/>
        <v>#VALUE!</v>
      </c>
      <c r="AC8955" t="e">
        <f t="shared" si="2234"/>
        <v>#VALUE!</v>
      </c>
      <c r="AD8955">
        <v>0</v>
      </c>
      <c r="AE8955">
        <v>78158306</v>
      </c>
      <c r="AF8955">
        <f t="shared" si="2235"/>
        <v>0</v>
      </c>
      <c r="AG8955">
        <f t="shared" si="2236"/>
        <v>0</v>
      </c>
      <c r="AH8955" t="e">
        <f t="shared" si="2237"/>
        <v>#VALUE!</v>
      </c>
      <c r="AI8955">
        <f t="shared" si="2238"/>
        <v>8954</v>
      </c>
    </row>
    <row r="8956" spans="1:35" x14ac:dyDescent="0.3">
      <c r="A8956" t="s">
        <v>12185</v>
      </c>
      <c r="B8956">
        <v>0</v>
      </c>
      <c r="C8956">
        <v>1</v>
      </c>
      <c r="D8956" t="s">
        <v>2810</v>
      </c>
      <c r="E8956" t="s">
        <v>11545</v>
      </c>
      <c r="F8956" t="s">
        <v>22</v>
      </c>
      <c r="G8956">
        <v>0</v>
      </c>
      <c r="H8956" t="s">
        <v>26</v>
      </c>
      <c r="I8956" t="s">
        <v>417</v>
      </c>
      <c r="J8956" t="s">
        <v>13452</v>
      </c>
      <c r="K8956" t="s">
        <v>9735</v>
      </c>
      <c r="L8956" t="s">
        <v>119</v>
      </c>
      <c r="M8956">
        <f t="shared" si="2224"/>
        <v>0</v>
      </c>
      <c r="N8956" t="str">
        <f t="shared" si="2225"/>
        <v>5.8M</v>
      </c>
      <c r="O8956">
        <f t="shared" si="2226"/>
        <v>100</v>
      </c>
      <c r="P8956" t="str">
        <f t="shared" si="2227"/>
        <v>0</v>
      </c>
      <c r="Q8956" s="1" t="e">
        <f t="shared" si="2240"/>
        <v>#VALUE!</v>
      </c>
      <c r="R8956">
        <f t="shared" si="2229"/>
        <v>100</v>
      </c>
      <c r="S8956">
        <v>0</v>
      </c>
      <c r="T8956" s="4">
        <v>1000000000</v>
      </c>
      <c r="U8956">
        <f t="shared" si="2239"/>
        <v>9.9999999999999995E-8</v>
      </c>
      <c r="V8956">
        <f t="shared" si="2230"/>
        <v>9.9999999999999995E-7</v>
      </c>
      <c r="W8956">
        <f t="shared" si="2231"/>
        <v>0</v>
      </c>
      <c r="X8956" s="5" t="e">
        <f t="shared" si="2232"/>
        <v>#VALUE!</v>
      </c>
      <c r="Z8956">
        <v>40319</v>
      </c>
      <c r="AA8956">
        <v>43320</v>
      </c>
      <c r="AB8956" t="e">
        <f t="shared" si="2233"/>
        <v>#VALUE!</v>
      </c>
      <c r="AC8956" t="e">
        <f t="shared" si="2234"/>
        <v>#VALUE!</v>
      </c>
      <c r="AD8956">
        <v>0</v>
      </c>
      <c r="AE8956">
        <v>78158306</v>
      </c>
      <c r="AF8956">
        <f t="shared" si="2235"/>
        <v>1.279454547031764E-8</v>
      </c>
      <c r="AG8956">
        <f t="shared" si="2236"/>
        <v>1.279454547031764E-7</v>
      </c>
      <c r="AH8956" t="e">
        <f t="shared" si="2237"/>
        <v>#VALUE!</v>
      </c>
      <c r="AI8956">
        <f t="shared" si="2238"/>
        <v>8955</v>
      </c>
    </row>
    <row r="8957" spans="1:35" x14ac:dyDescent="0.3">
      <c r="A8957" t="s">
        <v>5273</v>
      </c>
      <c r="B8957">
        <v>0</v>
      </c>
      <c r="C8957">
        <v>1</v>
      </c>
      <c r="D8957" t="s">
        <v>1348</v>
      </c>
      <c r="E8957" t="s">
        <v>3280</v>
      </c>
      <c r="F8957" t="s">
        <v>22</v>
      </c>
      <c r="G8957">
        <v>0</v>
      </c>
      <c r="H8957" t="s">
        <v>26</v>
      </c>
      <c r="I8957" t="s">
        <v>40</v>
      </c>
      <c r="J8957" t="s">
        <v>13490</v>
      </c>
      <c r="K8957" t="s">
        <v>5274</v>
      </c>
      <c r="L8957" t="s">
        <v>468</v>
      </c>
      <c r="M8957">
        <f t="shared" si="2224"/>
        <v>0</v>
      </c>
      <c r="N8957" t="str">
        <f t="shared" si="2225"/>
        <v>3.7M</v>
      </c>
      <c r="O8957">
        <f t="shared" si="2226"/>
        <v>1000000</v>
      </c>
      <c r="P8957" t="str">
        <f t="shared" si="2227"/>
        <v>0</v>
      </c>
      <c r="Q8957" s="1" t="e">
        <f t="shared" si="2240"/>
        <v>#VALUE!</v>
      </c>
      <c r="R8957">
        <f t="shared" si="2229"/>
        <v>1000000</v>
      </c>
      <c r="S8957">
        <v>0</v>
      </c>
      <c r="T8957" s="4">
        <v>1000000000</v>
      </c>
      <c r="U8957">
        <f t="shared" si="2239"/>
        <v>1E-3</v>
      </c>
      <c r="V8957">
        <f t="shared" si="2230"/>
        <v>0.01</v>
      </c>
      <c r="W8957">
        <f t="shared" si="2231"/>
        <v>0</v>
      </c>
      <c r="X8957" s="5" t="e">
        <f t="shared" si="2232"/>
        <v>#VALUE!</v>
      </c>
      <c r="Z8957">
        <v>40319</v>
      </c>
      <c r="AA8957">
        <v>43320</v>
      </c>
      <c r="AB8957" t="e">
        <f t="shared" si="2233"/>
        <v>#VALUE!</v>
      </c>
      <c r="AC8957" t="e">
        <f t="shared" si="2234"/>
        <v>#VALUE!</v>
      </c>
      <c r="AD8957">
        <v>0</v>
      </c>
      <c r="AE8957">
        <v>78158306</v>
      </c>
      <c r="AF8957">
        <f t="shared" si="2235"/>
        <v>1.279454547031764E-8</v>
      </c>
      <c r="AG8957">
        <f t="shared" si="2236"/>
        <v>1.279454547031764E-7</v>
      </c>
      <c r="AH8957" t="e">
        <f t="shared" si="2237"/>
        <v>#VALUE!</v>
      </c>
      <c r="AI8957">
        <f t="shared" si="2238"/>
        <v>8956</v>
      </c>
    </row>
    <row r="8958" spans="1:35" x14ac:dyDescent="0.3">
      <c r="A8958" t="s">
        <v>11523</v>
      </c>
      <c r="B8958">
        <v>0</v>
      </c>
      <c r="C8958">
        <v>0</v>
      </c>
      <c r="D8958" t="s">
        <v>603</v>
      </c>
      <c r="E8958" t="s">
        <v>11147</v>
      </c>
      <c r="F8958" t="s">
        <v>22</v>
      </c>
      <c r="G8958">
        <v>0</v>
      </c>
      <c r="H8958" t="s">
        <v>26</v>
      </c>
      <c r="I8958" t="s">
        <v>2564</v>
      </c>
      <c r="J8958" t="s">
        <v>13518</v>
      </c>
      <c r="K8958">
        <v>1.1000000000000001</v>
      </c>
      <c r="L8958" t="s">
        <v>119</v>
      </c>
      <c r="M8958">
        <f t="shared" si="2224"/>
        <v>0</v>
      </c>
      <c r="N8958" t="str">
        <f t="shared" si="2225"/>
        <v>8.7M</v>
      </c>
      <c r="O8958">
        <f t="shared" si="2226"/>
        <v>500</v>
      </c>
      <c r="P8958" t="str">
        <f t="shared" si="2227"/>
        <v>0</v>
      </c>
      <c r="Q8958" s="1" t="e">
        <f t="shared" si="2240"/>
        <v>#VALUE!</v>
      </c>
      <c r="R8958">
        <f t="shared" si="2229"/>
        <v>500</v>
      </c>
      <c r="S8958">
        <v>0</v>
      </c>
      <c r="T8958" s="4">
        <v>1000000000</v>
      </c>
      <c r="U8958">
        <f t="shared" si="2239"/>
        <v>4.9999999999999998E-7</v>
      </c>
      <c r="V8958">
        <f t="shared" si="2230"/>
        <v>4.9999999999999996E-6</v>
      </c>
      <c r="W8958">
        <f t="shared" si="2231"/>
        <v>0</v>
      </c>
      <c r="X8958" s="5" t="e">
        <f t="shared" si="2232"/>
        <v>#VALUE!</v>
      </c>
      <c r="Z8958">
        <v>40319</v>
      </c>
      <c r="AA8958">
        <v>43320</v>
      </c>
      <c r="AB8958" t="e">
        <f t="shared" si="2233"/>
        <v>#VALUE!</v>
      </c>
      <c r="AC8958" t="e">
        <f t="shared" si="2234"/>
        <v>#VALUE!</v>
      </c>
      <c r="AD8958">
        <v>0</v>
      </c>
      <c r="AE8958">
        <v>78158306</v>
      </c>
      <c r="AF8958">
        <f t="shared" si="2235"/>
        <v>0</v>
      </c>
      <c r="AG8958">
        <f t="shared" si="2236"/>
        <v>0</v>
      </c>
      <c r="AH8958" t="e">
        <f t="shared" si="2237"/>
        <v>#VALUE!</v>
      </c>
      <c r="AI8958">
        <f t="shared" si="2238"/>
        <v>8957</v>
      </c>
    </row>
    <row r="8959" spans="1:35" x14ac:dyDescent="0.3">
      <c r="A8959" t="s">
        <v>10756</v>
      </c>
      <c r="B8959">
        <v>0</v>
      </c>
      <c r="C8959">
        <v>13</v>
      </c>
      <c r="D8959" t="s">
        <v>831</v>
      </c>
      <c r="E8959" t="s">
        <v>10032</v>
      </c>
      <c r="F8959" t="s">
        <v>22</v>
      </c>
      <c r="G8959">
        <v>0</v>
      </c>
      <c r="H8959" t="s">
        <v>26</v>
      </c>
      <c r="I8959" t="s">
        <v>169</v>
      </c>
      <c r="J8959" t="s">
        <v>13490</v>
      </c>
      <c r="K8959">
        <v>1.1000000000000001</v>
      </c>
      <c r="L8959" t="s">
        <v>119</v>
      </c>
      <c r="M8959">
        <f t="shared" si="2224"/>
        <v>0</v>
      </c>
      <c r="N8959" t="str">
        <f t="shared" si="2225"/>
        <v>3.9M</v>
      </c>
      <c r="O8959">
        <f t="shared" si="2226"/>
        <v>1000</v>
      </c>
      <c r="P8959" t="str">
        <f t="shared" si="2227"/>
        <v>0</v>
      </c>
      <c r="Q8959" s="1" t="e">
        <f t="shared" si="2240"/>
        <v>#VALUE!</v>
      </c>
      <c r="R8959">
        <f t="shared" si="2229"/>
        <v>1000</v>
      </c>
      <c r="S8959">
        <v>0</v>
      </c>
      <c r="T8959" s="4">
        <v>1000000000</v>
      </c>
      <c r="U8959">
        <f t="shared" si="2239"/>
        <v>9.9999999999999995E-7</v>
      </c>
      <c r="V8959">
        <f t="shared" si="2230"/>
        <v>9.9999999999999991E-6</v>
      </c>
      <c r="W8959">
        <f t="shared" si="2231"/>
        <v>0</v>
      </c>
      <c r="X8959" s="5" t="e">
        <f t="shared" si="2232"/>
        <v>#VALUE!</v>
      </c>
      <c r="Z8959">
        <v>40319</v>
      </c>
      <c r="AA8959">
        <v>43320</v>
      </c>
      <c r="AB8959" t="e">
        <f t="shared" si="2233"/>
        <v>#VALUE!</v>
      </c>
      <c r="AC8959" t="e">
        <f t="shared" si="2234"/>
        <v>#VALUE!</v>
      </c>
      <c r="AD8959">
        <v>0</v>
      </c>
      <c r="AE8959">
        <v>78158306</v>
      </c>
      <c r="AF8959">
        <f t="shared" si="2235"/>
        <v>1.6632909111412932E-7</v>
      </c>
      <c r="AG8959">
        <f t="shared" si="2236"/>
        <v>1.6632909111412931E-6</v>
      </c>
      <c r="AH8959" t="e">
        <f t="shared" si="2237"/>
        <v>#VALUE!</v>
      </c>
      <c r="AI8959">
        <f t="shared" si="2238"/>
        <v>8958</v>
      </c>
    </row>
    <row r="8960" spans="1:35" x14ac:dyDescent="0.3">
      <c r="A8960" t="s">
        <v>11641</v>
      </c>
      <c r="B8960">
        <v>0</v>
      </c>
      <c r="C8960">
        <v>13</v>
      </c>
      <c r="D8960" t="s">
        <v>1804</v>
      </c>
      <c r="E8960" t="s">
        <v>11545</v>
      </c>
      <c r="F8960" t="s">
        <v>22</v>
      </c>
      <c r="G8960">
        <v>0</v>
      </c>
      <c r="H8960" t="s">
        <v>26</v>
      </c>
      <c r="I8960" t="s">
        <v>39</v>
      </c>
      <c r="J8960" t="s">
        <v>13490</v>
      </c>
      <c r="K8960" t="s">
        <v>1783</v>
      </c>
      <c r="L8960" t="s">
        <v>33</v>
      </c>
      <c r="M8960">
        <f t="shared" si="2224"/>
        <v>0</v>
      </c>
      <c r="N8960" t="str">
        <f t="shared" si="2225"/>
        <v>3.2M</v>
      </c>
      <c r="O8960">
        <f t="shared" si="2226"/>
        <v>100</v>
      </c>
      <c r="P8960" t="str">
        <f t="shared" si="2227"/>
        <v>0</v>
      </c>
      <c r="Q8960" s="1" t="e">
        <f t="shared" si="2240"/>
        <v>#VALUE!</v>
      </c>
      <c r="R8960">
        <f t="shared" si="2229"/>
        <v>100</v>
      </c>
      <c r="S8960">
        <v>0</v>
      </c>
      <c r="T8960" s="4">
        <v>1000000000</v>
      </c>
      <c r="U8960">
        <f t="shared" si="2239"/>
        <v>9.9999999999999995E-8</v>
      </c>
      <c r="V8960">
        <f t="shared" si="2230"/>
        <v>9.9999999999999995E-7</v>
      </c>
      <c r="W8960">
        <f t="shared" si="2231"/>
        <v>0</v>
      </c>
      <c r="X8960" s="5" t="e">
        <f t="shared" si="2232"/>
        <v>#VALUE!</v>
      </c>
      <c r="Z8960">
        <v>40319</v>
      </c>
      <c r="AA8960">
        <v>43320</v>
      </c>
      <c r="AB8960" t="e">
        <f t="shared" si="2233"/>
        <v>#VALUE!</v>
      </c>
      <c r="AC8960" t="e">
        <f t="shared" si="2234"/>
        <v>#VALUE!</v>
      </c>
      <c r="AD8960">
        <v>0</v>
      </c>
      <c r="AE8960">
        <v>78158306</v>
      </c>
      <c r="AF8960">
        <f t="shared" si="2235"/>
        <v>1.6632909111412932E-7</v>
      </c>
      <c r="AG8960">
        <f t="shared" si="2236"/>
        <v>1.6632909111412931E-6</v>
      </c>
      <c r="AH8960" t="e">
        <f t="shared" si="2237"/>
        <v>#VALUE!</v>
      </c>
      <c r="AI8960">
        <f t="shared" si="2238"/>
        <v>8959</v>
      </c>
    </row>
    <row r="8961" spans="1:35" x14ac:dyDescent="0.3">
      <c r="A8961" t="s">
        <v>12101</v>
      </c>
      <c r="B8961">
        <v>0</v>
      </c>
      <c r="C8961">
        <v>2</v>
      </c>
      <c r="D8961" t="s">
        <v>981</v>
      </c>
      <c r="E8961" t="s">
        <v>11545</v>
      </c>
      <c r="F8961" t="s">
        <v>22</v>
      </c>
      <c r="G8961">
        <v>0</v>
      </c>
      <c r="H8961" t="s">
        <v>26</v>
      </c>
      <c r="I8961" t="s">
        <v>36</v>
      </c>
      <c r="J8961" t="s">
        <v>13490</v>
      </c>
      <c r="K8961" t="s">
        <v>8030</v>
      </c>
      <c r="L8961" t="s">
        <v>33</v>
      </c>
      <c r="M8961">
        <f t="shared" si="2224"/>
        <v>0</v>
      </c>
      <c r="N8961" t="str">
        <f t="shared" si="2225"/>
        <v>4.2M</v>
      </c>
      <c r="O8961">
        <f t="shared" si="2226"/>
        <v>100</v>
      </c>
      <c r="P8961" t="str">
        <f t="shared" si="2227"/>
        <v>0</v>
      </c>
      <c r="Q8961" s="1" t="e">
        <f t="shared" si="2240"/>
        <v>#VALUE!</v>
      </c>
      <c r="R8961">
        <f t="shared" si="2229"/>
        <v>100</v>
      </c>
      <c r="S8961">
        <v>0</v>
      </c>
      <c r="T8961" s="4">
        <v>1000000000</v>
      </c>
      <c r="U8961">
        <f t="shared" si="2239"/>
        <v>9.9999999999999995E-8</v>
      </c>
      <c r="V8961">
        <f t="shared" si="2230"/>
        <v>9.9999999999999995E-7</v>
      </c>
      <c r="W8961">
        <f t="shared" si="2231"/>
        <v>0</v>
      </c>
      <c r="X8961" s="5" t="e">
        <f t="shared" si="2232"/>
        <v>#VALUE!</v>
      </c>
      <c r="Z8961">
        <v>40319</v>
      </c>
      <c r="AA8961">
        <v>43320</v>
      </c>
      <c r="AB8961" t="e">
        <f t="shared" si="2233"/>
        <v>#VALUE!</v>
      </c>
      <c r="AC8961" t="e">
        <f t="shared" si="2234"/>
        <v>#VALUE!</v>
      </c>
      <c r="AD8961">
        <v>0</v>
      </c>
      <c r="AE8961">
        <v>78158306</v>
      </c>
      <c r="AF8961">
        <f t="shared" si="2235"/>
        <v>2.558909094063528E-8</v>
      </c>
      <c r="AG8961">
        <f t="shared" si="2236"/>
        <v>2.5589090940635279E-7</v>
      </c>
      <c r="AH8961" t="e">
        <f t="shared" si="2237"/>
        <v>#VALUE!</v>
      </c>
      <c r="AI8961">
        <f t="shared" si="2238"/>
        <v>8960</v>
      </c>
    </row>
    <row r="8962" spans="1:35" x14ac:dyDescent="0.3">
      <c r="A8962" t="s">
        <v>12152</v>
      </c>
      <c r="B8962">
        <v>0</v>
      </c>
      <c r="C8962">
        <v>1</v>
      </c>
      <c r="D8962" t="s">
        <v>3577</v>
      </c>
      <c r="E8962" t="s">
        <v>11545</v>
      </c>
      <c r="F8962" t="s">
        <v>22</v>
      </c>
      <c r="G8962">
        <v>0</v>
      </c>
      <c r="H8962" t="s">
        <v>26</v>
      </c>
      <c r="I8962" t="s">
        <v>417</v>
      </c>
      <c r="J8962" t="s">
        <v>13490</v>
      </c>
      <c r="K8962" t="s">
        <v>1865</v>
      </c>
      <c r="L8962" t="s">
        <v>67</v>
      </c>
      <c r="M8962">
        <f t="shared" ref="M8962:M9025" si="2241">IF(F8962="Free", 0, IF(F8962="Paid", 1, ""))</f>
        <v>0</v>
      </c>
      <c r="N8962" t="str">
        <f t="shared" ref="N8962:N9025" si="2242">IF(RIGHT(D8962,1)="M", D8962, IF(RIGHT(D8962,1)="k", TEXT(LEFT(D8962,LEN(D8962)-1)/1024,"0.00") &amp; "M", IF(D8962="Varies with device", "N/A", "")))</f>
        <v>3.4M</v>
      </c>
      <c r="O8962">
        <f t="shared" ref="O8962:O9025" si="2243">VALUE(SUBSTITUTE(SUBSTITUTE(E8962, "+", ""), ",", ""))</f>
        <v>100</v>
      </c>
      <c r="P8962" t="str">
        <f t="shared" ref="P8962:P9025" si="2244">SUBSTITUTE(G8962, "$", "")</f>
        <v>0</v>
      </c>
      <c r="Q8962" s="1" t="e">
        <f t="shared" si="2240"/>
        <v>#VALUE!</v>
      </c>
      <c r="R8962">
        <f t="shared" ref="R8962:R9025" si="2245">IF(ISNUMBER(O8962), O8962, 0)</f>
        <v>100</v>
      </c>
      <c r="S8962">
        <v>0</v>
      </c>
      <c r="T8962" s="4">
        <v>1000000000</v>
      </c>
      <c r="U8962">
        <f t="shared" si="2239"/>
        <v>9.9999999999999995E-8</v>
      </c>
      <c r="V8962">
        <f t="shared" ref="V8962:V9025" si="2246">U8962 * 10</f>
        <v>9.9999999999999995E-7</v>
      </c>
      <c r="W8962">
        <f t="shared" ref="W8962:W9025" si="2247">B8962*2</f>
        <v>0</v>
      </c>
      <c r="X8962" s="5" t="e">
        <f t="shared" ref="X8962:X9025" si="2248">Q8962 - $Y$2</f>
        <v>#VALUE!</v>
      </c>
      <c r="Z8962">
        <v>40319</v>
      </c>
      <c r="AA8962">
        <v>43320</v>
      </c>
      <c r="AB8962" t="e">
        <f t="shared" ref="AB8962:AB9025" si="2249">IF($AA$2 &lt;&gt; $Z$2, (X8962 - $Z$2) / ($AA$2 - $Z$2), NA())</f>
        <v>#VALUE!</v>
      </c>
      <c r="AC8962" t="e">
        <f t="shared" ref="AC8962:AC9025" si="2250">AB8962 * 10</f>
        <v>#VALUE!</v>
      </c>
      <c r="AD8962">
        <v>0</v>
      </c>
      <c r="AE8962">
        <v>78158306</v>
      </c>
      <c r="AF8962">
        <f t="shared" ref="AF8962:AF9025" si="2251">IF($AE$2 &lt;&gt; $AD$2, (C8962 - $AD$2) / ($AE$2 - $AD$2), NA())</f>
        <v>1.279454547031764E-8</v>
      </c>
      <c r="AG8962">
        <f t="shared" ref="AG8962:AG9025" si="2252">AF8962*10</f>
        <v>1.279454547031764E-7</v>
      </c>
      <c r="AH8962" t="e">
        <f t="shared" ref="AH8962:AH9025" si="2253">IF(W8962 &gt; 4,
   IF(V8962 &gt; 5,
      (V8962 * 2) + W8962 + AG8962 + AC8962,
      V8962 + W8962 + AG8962 + AC8962),
   V8962 + W8962 + AG8962 + AC8962)</f>
        <v>#VALUE!</v>
      </c>
      <c r="AI8962">
        <f t="shared" si="2238"/>
        <v>8961</v>
      </c>
    </row>
    <row r="8963" spans="1:35" x14ac:dyDescent="0.3">
      <c r="A8963" t="s">
        <v>12287</v>
      </c>
      <c r="B8963">
        <v>0</v>
      </c>
      <c r="C8963">
        <v>0</v>
      </c>
      <c r="D8963" t="s">
        <v>219</v>
      </c>
      <c r="E8963" t="s">
        <v>11545</v>
      </c>
      <c r="F8963" t="s">
        <v>22</v>
      </c>
      <c r="G8963">
        <v>0</v>
      </c>
      <c r="H8963" t="s">
        <v>26</v>
      </c>
      <c r="I8963" t="s">
        <v>417</v>
      </c>
      <c r="J8963" t="s">
        <v>13490</v>
      </c>
      <c r="K8963" t="s">
        <v>12288</v>
      </c>
      <c r="L8963" t="s">
        <v>33</v>
      </c>
      <c r="M8963">
        <f t="shared" si="2241"/>
        <v>0</v>
      </c>
      <c r="N8963" t="str">
        <f t="shared" si="2242"/>
        <v>26M</v>
      </c>
      <c r="O8963">
        <f t="shared" si="2243"/>
        <v>100</v>
      </c>
      <c r="P8963" t="str">
        <f t="shared" si="2244"/>
        <v>0</v>
      </c>
      <c r="Q8963" s="1" t="e">
        <f t="shared" si="2240"/>
        <v>#VALUE!</v>
      </c>
      <c r="R8963">
        <f t="shared" si="2245"/>
        <v>100</v>
      </c>
      <c r="S8963">
        <v>0</v>
      </c>
      <c r="T8963" s="4">
        <v>1000000000</v>
      </c>
      <c r="U8963">
        <f t="shared" si="2239"/>
        <v>9.9999999999999995E-8</v>
      </c>
      <c r="V8963">
        <f t="shared" si="2246"/>
        <v>9.9999999999999995E-7</v>
      </c>
      <c r="W8963">
        <f t="shared" si="2247"/>
        <v>0</v>
      </c>
      <c r="X8963" s="5" t="e">
        <f t="shared" si="2248"/>
        <v>#VALUE!</v>
      </c>
      <c r="Z8963">
        <v>40319</v>
      </c>
      <c r="AA8963">
        <v>43320</v>
      </c>
      <c r="AB8963" t="e">
        <f t="shared" si="2249"/>
        <v>#VALUE!</v>
      </c>
      <c r="AC8963" t="e">
        <f t="shared" si="2250"/>
        <v>#VALUE!</v>
      </c>
      <c r="AD8963">
        <v>0</v>
      </c>
      <c r="AE8963">
        <v>78158306</v>
      </c>
      <c r="AF8963">
        <f t="shared" si="2251"/>
        <v>0</v>
      </c>
      <c r="AG8963">
        <f t="shared" si="2252"/>
        <v>0</v>
      </c>
      <c r="AH8963" t="e">
        <f t="shared" si="2253"/>
        <v>#VALUE!</v>
      </c>
      <c r="AI8963">
        <f t="shared" ref="AI8963:AI9026" si="2254">ROW() - 1</f>
        <v>8962</v>
      </c>
    </row>
    <row r="8964" spans="1:35" x14ac:dyDescent="0.3">
      <c r="A8964" t="s">
        <v>12651</v>
      </c>
      <c r="B8964">
        <v>0</v>
      </c>
      <c r="C8964">
        <v>0</v>
      </c>
      <c r="D8964" t="s">
        <v>349</v>
      </c>
      <c r="E8964" t="s">
        <v>12408</v>
      </c>
      <c r="F8964" t="s">
        <v>22</v>
      </c>
      <c r="G8964">
        <v>0</v>
      </c>
      <c r="H8964" t="s">
        <v>26</v>
      </c>
      <c r="I8964" t="s">
        <v>2564</v>
      </c>
      <c r="J8964" t="s">
        <v>13490</v>
      </c>
      <c r="K8964" t="s">
        <v>12391</v>
      </c>
      <c r="L8964" t="s">
        <v>119</v>
      </c>
      <c r="M8964">
        <f t="shared" si="2241"/>
        <v>0</v>
      </c>
      <c r="N8964" t="str">
        <f t="shared" si="2242"/>
        <v>29M</v>
      </c>
      <c r="O8964">
        <f t="shared" si="2243"/>
        <v>50</v>
      </c>
      <c r="P8964" t="str">
        <f t="shared" si="2244"/>
        <v>0</v>
      </c>
      <c r="Q8964" s="1" t="e">
        <f t="shared" si="2240"/>
        <v>#VALUE!</v>
      </c>
      <c r="R8964">
        <f t="shared" si="2245"/>
        <v>50</v>
      </c>
      <c r="S8964">
        <v>0</v>
      </c>
      <c r="T8964" s="4">
        <v>1000000000</v>
      </c>
      <c r="U8964">
        <f t="shared" si="2239"/>
        <v>4.9999999999999998E-8</v>
      </c>
      <c r="V8964">
        <f t="shared" si="2246"/>
        <v>4.9999999999999998E-7</v>
      </c>
      <c r="W8964">
        <f t="shared" si="2247"/>
        <v>0</v>
      </c>
      <c r="X8964" s="5" t="e">
        <f t="shared" si="2248"/>
        <v>#VALUE!</v>
      </c>
      <c r="Z8964">
        <v>40319</v>
      </c>
      <c r="AA8964">
        <v>43320</v>
      </c>
      <c r="AB8964" t="e">
        <f t="shared" si="2249"/>
        <v>#VALUE!</v>
      </c>
      <c r="AC8964" t="e">
        <f t="shared" si="2250"/>
        <v>#VALUE!</v>
      </c>
      <c r="AD8964">
        <v>0</v>
      </c>
      <c r="AE8964">
        <v>78158306</v>
      </c>
      <c r="AF8964">
        <f t="shared" si="2251"/>
        <v>0</v>
      </c>
      <c r="AG8964">
        <f t="shared" si="2252"/>
        <v>0</v>
      </c>
      <c r="AH8964" t="e">
        <f t="shared" si="2253"/>
        <v>#VALUE!</v>
      </c>
      <c r="AI8964">
        <f t="shared" si="2254"/>
        <v>8963</v>
      </c>
    </row>
    <row r="8965" spans="1:35" x14ac:dyDescent="0.3">
      <c r="A8965" t="s">
        <v>12773</v>
      </c>
      <c r="B8965">
        <v>0</v>
      </c>
      <c r="C8965">
        <v>1</v>
      </c>
      <c r="D8965" t="s">
        <v>761</v>
      </c>
      <c r="E8965" t="s">
        <v>12663</v>
      </c>
      <c r="F8965" t="s">
        <v>22</v>
      </c>
      <c r="G8965">
        <v>0</v>
      </c>
      <c r="H8965" t="s">
        <v>26</v>
      </c>
      <c r="I8965" t="s">
        <v>171</v>
      </c>
      <c r="J8965" t="s">
        <v>13490</v>
      </c>
      <c r="K8965" t="s">
        <v>13688</v>
      </c>
      <c r="L8965" t="s">
        <v>33</v>
      </c>
      <c r="M8965">
        <f t="shared" si="2241"/>
        <v>0</v>
      </c>
      <c r="N8965" t="str">
        <f t="shared" si="2242"/>
        <v>10M</v>
      </c>
      <c r="O8965">
        <f t="shared" si="2243"/>
        <v>10</v>
      </c>
      <c r="P8965" t="str">
        <f t="shared" si="2244"/>
        <v>0</v>
      </c>
      <c r="Q8965" s="1" t="e">
        <f t="shared" si="2240"/>
        <v>#VALUE!</v>
      </c>
      <c r="R8965">
        <f t="shared" si="2245"/>
        <v>10</v>
      </c>
      <c r="S8965">
        <v>0</v>
      </c>
      <c r="T8965" s="4">
        <v>1000000000</v>
      </c>
      <c r="U8965">
        <f t="shared" si="2239"/>
        <v>1E-8</v>
      </c>
      <c r="V8965">
        <f t="shared" si="2246"/>
        <v>9.9999999999999995E-8</v>
      </c>
      <c r="W8965">
        <f t="shared" si="2247"/>
        <v>0</v>
      </c>
      <c r="X8965" s="5" t="e">
        <f t="shared" si="2248"/>
        <v>#VALUE!</v>
      </c>
      <c r="Z8965">
        <v>40319</v>
      </c>
      <c r="AA8965">
        <v>43320</v>
      </c>
      <c r="AB8965" t="e">
        <f t="shared" si="2249"/>
        <v>#VALUE!</v>
      </c>
      <c r="AC8965" t="e">
        <f t="shared" si="2250"/>
        <v>#VALUE!</v>
      </c>
      <c r="AD8965">
        <v>0</v>
      </c>
      <c r="AE8965">
        <v>78158306</v>
      </c>
      <c r="AF8965">
        <f t="shared" si="2251"/>
        <v>1.279454547031764E-8</v>
      </c>
      <c r="AG8965">
        <f t="shared" si="2252"/>
        <v>1.279454547031764E-7</v>
      </c>
      <c r="AH8965" t="e">
        <f t="shared" si="2253"/>
        <v>#VALUE!</v>
      </c>
      <c r="AI8965">
        <f t="shared" si="2254"/>
        <v>8964</v>
      </c>
    </row>
    <row r="8966" spans="1:35" x14ac:dyDescent="0.3">
      <c r="A8966" t="s">
        <v>12864</v>
      </c>
      <c r="B8966">
        <v>0</v>
      </c>
      <c r="C8966">
        <v>0</v>
      </c>
      <c r="D8966" t="s">
        <v>2022</v>
      </c>
      <c r="E8966" t="s">
        <v>12663</v>
      </c>
      <c r="F8966" t="s">
        <v>22</v>
      </c>
      <c r="G8966">
        <v>0</v>
      </c>
      <c r="H8966" t="s">
        <v>26</v>
      </c>
      <c r="I8966" t="s">
        <v>417</v>
      </c>
      <c r="J8966" t="s">
        <v>13490</v>
      </c>
      <c r="K8966">
        <v>1.2</v>
      </c>
      <c r="L8966" t="s">
        <v>33</v>
      </c>
      <c r="M8966">
        <f t="shared" si="2241"/>
        <v>0</v>
      </c>
      <c r="N8966" t="str">
        <f t="shared" si="2242"/>
        <v>2.0M</v>
      </c>
      <c r="O8966">
        <f t="shared" si="2243"/>
        <v>10</v>
      </c>
      <c r="P8966" t="str">
        <f t="shared" si="2244"/>
        <v>0</v>
      </c>
      <c r="Q8966" s="1" t="e">
        <f t="shared" si="2240"/>
        <v>#VALUE!</v>
      </c>
      <c r="R8966">
        <f t="shared" si="2245"/>
        <v>10</v>
      </c>
      <c r="S8966">
        <v>0</v>
      </c>
      <c r="T8966" s="4">
        <v>1000000000</v>
      </c>
      <c r="U8966">
        <f t="shared" si="2239"/>
        <v>1E-8</v>
      </c>
      <c r="V8966">
        <f t="shared" si="2246"/>
        <v>9.9999999999999995E-8</v>
      </c>
      <c r="W8966">
        <f t="shared" si="2247"/>
        <v>0</v>
      </c>
      <c r="X8966" s="5" t="e">
        <f t="shared" si="2248"/>
        <v>#VALUE!</v>
      </c>
      <c r="Z8966">
        <v>40319</v>
      </c>
      <c r="AA8966">
        <v>43320</v>
      </c>
      <c r="AB8966" t="e">
        <f t="shared" si="2249"/>
        <v>#VALUE!</v>
      </c>
      <c r="AC8966" t="e">
        <f t="shared" si="2250"/>
        <v>#VALUE!</v>
      </c>
      <c r="AD8966">
        <v>0</v>
      </c>
      <c r="AE8966">
        <v>78158306</v>
      </c>
      <c r="AF8966">
        <f t="shared" si="2251"/>
        <v>0</v>
      </c>
      <c r="AG8966">
        <f t="shared" si="2252"/>
        <v>0</v>
      </c>
      <c r="AH8966" t="e">
        <f t="shared" si="2253"/>
        <v>#VALUE!</v>
      </c>
      <c r="AI8966">
        <f t="shared" si="2254"/>
        <v>8965</v>
      </c>
    </row>
    <row r="8967" spans="1:35" x14ac:dyDescent="0.3">
      <c r="A8967" t="s">
        <v>7289</v>
      </c>
      <c r="B8967">
        <v>0</v>
      </c>
      <c r="C8967">
        <v>487</v>
      </c>
      <c r="D8967" t="s">
        <v>1348</v>
      </c>
      <c r="E8967" t="s">
        <v>5956</v>
      </c>
      <c r="F8967" t="s">
        <v>22</v>
      </c>
      <c r="G8967">
        <v>0</v>
      </c>
      <c r="H8967" t="s">
        <v>26</v>
      </c>
      <c r="I8967" t="s">
        <v>1414</v>
      </c>
      <c r="J8967" t="s">
        <v>13576</v>
      </c>
      <c r="K8967">
        <v>1</v>
      </c>
      <c r="L8967" t="s">
        <v>119</v>
      </c>
      <c r="M8967">
        <f t="shared" si="2241"/>
        <v>0</v>
      </c>
      <c r="N8967" t="str">
        <f t="shared" si="2242"/>
        <v>3.7M</v>
      </c>
      <c r="O8967">
        <f t="shared" si="2243"/>
        <v>100000</v>
      </c>
      <c r="P8967" t="str">
        <f t="shared" si="2244"/>
        <v>0</v>
      </c>
      <c r="Q8967" s="1" t="e">
        <f t="shared" si="2240"/>
        <v>#VALUE!</v>
      </c>
      <c r="R8967">
        <f t="shared" si="2245"/>
        <v>100000</v>
      </c>
      <c r="S8967">
        <v>0</v>
      </c>
      <c r="T8967" s="4">
        <v>1000000000</v>
      </c>
      <c r="U8967">
        <f t="shared" ref="U8967:U9030" si="2255">IF(T8967 &lt;&gt; S8967, (R8967 - S8967) / (T8967 - S8967), NA())</f>
        <v>1E-4</v>
      </c>
      <c r="V8967">
        <f t="shared" si="2246"/>
        <v>1E-3</v>
      </c>
      <c r="W8967">
        <f t="shared" si="2247"/>
        <v>0</v>
      </c>
      <c r="X8967" s="5" t="e">
        <f t="shared" si="2248"/>
        <v>#VALUE!</v>
      </c>
      <c r="Z8967">
        <v>40319</v>
      </c>
      <c r="AA8967">
        <v>43320</v>
      </c>
      <c r="AB8967" t="e">
        <f t="shared" si="2249"/>
        <v>#VALUE!</v>
      </c>
      <c r="AC8967" t="e">
        <f t="shared" si="2250"/>
        <v>#VALUE!</v>
      </c>
      <c r="AD8967">
        <v>0</v>
      </c>
      <c r="AE8967">
        <v>78158306</v>
      </c>
      <c r="AF8967">
        <f t="shared" si="2251"/>
        <v>6.2309436440446906E-6</v>
      </c>
      <c r="AG8967">
        <f t="shared" si="2252"/>
        <v>6.2309436440446909E-5</v>
      </c>
      <c r="AH8967" t="e">
        <f t="shared" si="2253"/>
        <v>#VALUE!</v>
      </c>
      <c r="AI8967">
        <f t="shared" si="2254"/>
        <v>8966</v>
      </c>
    </row>
    <row r="8968" spans="1:35" x14ac:dyDescent="0.3">
      <c r="A8968" t="s">
        <v>9975</v>
      </c>
      <c r="B8968">
        <v>0</v>
      </c>
      <c r="C8968">
        <v>17</v>
      </c>
      <c r="D8968" t="s">
        <v>3135</v>
      </c>
      <c r="E8968" t="s">
        <v>9431</v>
      </c>
      <c r="F8968" t="s">
        <v>22</v>
      </c>
      <c r="G8968">
        <v>0</v>
      </c>
      <c r="H8968" t="s">
        <v>26</v>
      </c>
      <c r="I8968" t="s">
        <v>42</v>
      </c>
      <c r="J8968" t="s">
        <v>13577</v>
      </c>
      <c r="K8968" t="s">
        <v>1366</v>
      </c>
      <c r="L8968" t="s">
        <v>67</v>
      </c>
      <c r="M8968">
        <f t="shared" si="2241"/>
        <v>0</v>
      </c>
      <c r="N8968" t="str">
        <f t="shared" si="2242"/>
        <v>1.7M</v>
      </c>
      <c r="O8968">
        <f t="shared" si="2243"/>
        <v>5000</v>
      </c>
      <c r="P8968" t="str">
        <f t="shared" si="2244"/>
        <v>0</v>
      </c>
      <c r="Q8968" s="1" t="e">
        <f t="shared" si="2240"/>
        <v>#VALUE!</v>
      </c>
      <c r="R8968">
        <f t="shared" si="2245"/>
        <v>5000</v>
      </c>
      <c r="S8968">
        <v>0</v>
      </c>
      <c r="T8968" s="4">
        <v>1000000000</v>
      </c>
      <c r="U8968">
        <f t="shared" si="2255"/>
        <v>5.0000000000000004E-6</v>
      </c>
      <c r="V8968">
        <f t="shared" si="2246"/>
        <v>5.0000000000000002E-5</v>
      </c>
      <c r="W8968">
        <f t="shared" si="2247"/>
        <v>0</v>
      </c>
      <c r="X8968" s="5" t="e">
        <f t="shared" si="2248"/>
        <v>#VALUE!</v>
      </c>
      <c r="Z8968">
        <v>40319</v>
      </c>
      <c r="AA8968">
        <v>43320</v>
      </c>
      <c r="AB8968" t="e">
        <f t="shared" si="2249"/>
        <v>#VALUE!</v>
      </c>
      <c r="AC8968" t="e">
        <f t="shared" si="2250"/>
        <v>#VALUE!</v>
      </c>
      <c r="AD8968">
        <v>0</v>
      </c>
      <c r="AE8968">
        <v>78158306</v>
      </c>
      <c r="AF8968">
        <f t="shared" si="2251"/>
        <v>2.1750727299539987E-7</v>
      </c>
      <c r="AG8968">
        <f t="shared" si="2252"/>
        <v>2.1750727299539986E-6</v>
      </c>
      <c r="AH8968" t="e">
        <f t="shared" si="2253"/>
        <v>#VALUE!</v>
      </c>
      <c r="AI8968">
        <f t="shared" si="2254"/>
        <v>8967</v>
      </c>
    </row>
    <row r="8969" spans="1:35" x14ac:dyDescent="0.3">
      <c r="A8969" t="s">
        <v>11499</v>
      </c>
      <c r="B8969">
        <v>0</v>
      </c>
      <c r="C8969">
        <v>1</v>
      </c>
      <c r="D8969" t="s">
        <v>2239</v>
      </c>
      <c r="E8969" t="s">
        <v>11147</v>
      </c>
      <c r="F8969" t="s">
        <v>22</v>
      </c>
      <c r="G8969">
        <v>0</v>
      </c>
      <c r="H8969" t="s">
        <v>26</v>
      </c>
      <c r="I8969" t="s">
        <v>182</v>
      </c>
      <c r="J8969" t="s">
        <v>13577</v>
      </c>
      <c r="K8969" t="s">
        <v>1865</v>
      </c>
      <c r="L8969" t="s">
        <v>119</v>
      </c>
      <c r="M8969">
        <f t="shared" si="2241"/>
        <v>0</v>
      </c>
      <c r="N8969" t="str">
        <f t="shared" si="2242"/>
        <v>6.2M</v>
      </c>
      <c r="O8969">
        <f t="shared" si="2243"/>
        <v>500</v>
      </c>
      <c r="P8969" t="str">
        <f t="shared" si="2244"/>
        <v>0</v>
      </c>
      <c r="Q8969" s="1" t="e">
        <f t="shared" si="2240"/>
        <v>#VALUE!</v>
      </c>
      <c r="R8969">
        <f t="shared" si="2245"/>
        <v>500</v>
      </c>
      <c r="S8969">
        <v>0</v>
      </c>
      <c r="T8969" s="4">
        <v>1000000000</v>
      </c>
      <c r="U8969">
        <f t="shared" si="2255"/>
        <v>4.9999999999999998E-7</v>
      </c>
      <c r="V8969">
        <f t="shared" si="2246"/>
        <v>4.9999999999999996E-6</v>
      </c>
      <c r="W8969">
        <f t="shared" si="2247"/>
        <v>0</v>
      </c>
      <c r="X8969" s="5" t="e">
        <f t="shared" si="2248"/>
        <v>#VALUE!</v>
      </c>
      <c r="Z8969">
        <v>40319</v>
      </c>
      <c r="AA8969">
        <v>43320</v>
      </c>
      <c r="AB8969" t="e">
        <f t="shared" si="2249"/>
        <v>#VALUE!</v>
      </c>
      <c r="AC8969" t="e">
        <f t="shared" si="2250"/>
        <v>#VALUE!</v>
      </c>
      <c r="AD8969">
        <v>0</v>
      </c>
      <c r="AE8969">
        <v>78158306</v>
      </c>
      <c r="AF8969">
        <f t="shared" si="2251"/>
        <v>1.279454547031764E-8</v>
      </c>
      <c r="AG8969">
        <f t="shared" si="2252"/>
        <v>1.279454547031764E-7</v>
      </c>
      <c r="AH8969" t="e">
        <f t="shared" si="2253"/>
        <v>#VALUE!</v>
      </c>
      <c r="AI8969">
        <f t="shared" si="2254"/>
        <v>8968</v>
      </c>
    </row>
    <row r="8970" spans="1:35" x14ac:dyDescent="0.3">
      <c r="A8970" t="s">
        <v>12386</v>
      </c>
      <c r="B8970">
        <v>0</v>
      </c>
      <c r="C8970">
        <v>0</v>
      </c>
      <c r="D8970" t="s">
        <v>1648</v>
      </c>
      <c r="E8970" t="s">
        <v>11545</v>
      </c>
      <c r="F8970" t="s">
        <v>22</v>
      </c>
      <c r="G8970">
        <v>0</v>
      </c>
      <c r="H8970" t="s">
        <v>26</v>
      </c>
      <c r="I8970" t="s">
        <v>27</v>
      </c>
      <c r="J8970" t="s">
        <v>13577</v>
      </c>
      <c r="K8970" t="s">
        <v>2173</v>
      </c>
      <c r="L8970" t="s">
        <v>33</v>
      </c>
      <c r="M8970">
        <f t="shared" si="2241"/>
        <v>0</v>
      </c>
      <c r="N8970" t="str">
        <f t="shared" si="2242"/>
        <v>5.4M</v>
      </c>
      <c r="O8970">
        <f t="shared" si="2243"/>
        <v>100</v>
      </c>
      <c r="P8970" t="str">
        <f t="shared" si="2244"/>
        <v>0</v>
      </c>
      <c r="Q8970" s="1" t="e">
        <f t="shared" si="2240"/>
        <v>#VALUE!</v>
      </c>
      <c r="R8970">
        <f t="shared" si="2245"/>
        <v>100</v>
      </c>
      <c r="S8970">
        <v>0</v>
      </c>
      <c r="T8970" s="4">
        <v>1000000000</v>
      </c>
      <c r="U8970">
        <f t="shared" si="2255"/>
        <v>9.9999999999999995E-8</v>
      </c>
      <c r="V8970">
        <f t="shared" si="2246"/>
        <v>9.9999999999999995E-7</v>
      </c>
      <c r="W8970">
        <f t="shared" si="2247"/>
        <v>0</v>
      </c>
      <c r="X8970" s="5" t="e">
        <f t="shared" si="2248"/>
        <v>#VALUE!</v>
      </c>
      <c r="Z8970">
        <v>40319</v>
      </c>
      <c r="AA8970">
        <v>43320</v>
      </c>
      <c r="AB8970" t="e">
        <f t="shared" si="2249"/>
        <v>#VALUE!</v>
      </c>
      <c r="AC8970" t="e">
        <f t="shared" si="2250"/>
        <v>#VALUE!</v>
      </c>
      <c r="AD8970">
        <v>0</v>
      </c>
      <c r="AE8970">
        <v>78158306</v>
      </c>
      <c r="AF8970">
        <f t="shared" si="2251"/>
        <v>0</v>
      </c>
      <c r="AG8970">
        <f t="shared" si="2252"/>
        <v>0</v>
      </c>
      <c r="AH8970" t="e">
        <f t="shared" si="2253"/>
        <v>#VALUE!</v>
      </c>
      <c r="AI8970">
        <f t="shared" si="2254"/>
        <v>8969</v>
      </c>
    </row>
    <row r="8971" spans="1:35" x14ac:dyDescent="0.3">
      <c r="A8971" t="s">
        <v>13186</v>
      </c>
      <c r="B8971">
        <v>0</v>
      </c>
      <c r="C8971">
        <v>0</v>
      </c>
      <c r="D8971" t="s">
        <v>20</v>
      </c>
      <c r="E8971" t="s">
        <v>13104</v>
      </c>
      <c r="F8971" t="s">
        <v>22</v>
      </c>
      <c r="G8971">
        <v>0</v>
      </c>
      <c r="H8971" t="s">
        <v>26</v>
      </c>
      <c r="I8971" t="s">
        <v>47</v>
      </c>
      <c r="J8971" t="s">
        <v>13460</v>
      </c>
      <c r="K8971" t="s">
        <v>20</v>
      </c>
      <c r="L8971" t="s">
        <v>20</v>
      </c>
      <c r="M8971">
        <f t="shared" si="2241"/>
        <v>0</v>
      </c>
      <c r="N8971" t="str">
        <f t="shared" si="2242"/>
        <v>N/A</v>
      </c>
      <c r="O8971">
        <f t="shared" si="2243"/>
        <v>5</v>
      </c>
      <c r="P8971" t="str">
        <f t="shared" si="2244"/>
        <v>0</v>
      </c>
      <c r="Q8971" s="1" t="e">
        <f t="shared" si="2240"/>
        <v>#VALUE!</v>
      </c>
      <c r="R8971">
        <f t="shared" si="2245"/>
        <v>5</v>
      </c>
      <c r="S8971">
        <v>0</v>
      </c>
      <c r="T8971" s="4">
        <v>1000000000</v>
      </c>
      <c r="U8971">
        <f t="shared" si="2255"/>
        <v>5.0000000000000001E-9</v>
      </c>
      <c r="V8971">
        <f t="shared" si="2246"/>
        <v>4.9999999999999998E-8</v>
      </c>
      <c r="W8971">
        <f t="shared" si="2247"/>
        <v>0</v>
      </c>
      <c r="X8971" s="5" t="e">
        <f t="shared" si="2248"/>
        <v>#VALUE!</v>
      </c>
      <c r="Z8971">
        <v>40319</v>
      </c>
      <c r="AA8971">
        <v>43320</v>
      </c>
      <c r="AB8971" t="e">
        <f t="shared" si="2249"/>
        <v>#VALUE!</v>
      </c>
      <c r="AC8971" t="e">
        <f t="shared" si="2250"/>
        <v>#VALUE!</v>
      </c>
      <c r="AD8971">
        <v>0</v>
      </c>
      <c r="AE8971">
        <v>78158306</v>
      </c>
      <c r="AF8971">
        <f t="shared" si="2251"/>
        <v>0</v>
      </c>
      <c r="AG8971">
        <f t="shared" si="2252"/>
        <v>0</v>
      </c>
      <c r="AH8971" t="e">
        <f t="shared" si="2253"/>
        <v>#VALUE!</v>
      </c>
      <c r="AI8971">
        <f t="shared" si="2254"/>
        <v>8970</v>
      </c>
    </row>
    <row r="8972" spans="1:35" x14ac:dyDescent="0.3">
      <c r="A8972" t="s">
        <v>13050</v>
      </c>
      <c r="B8972">
        <v>0</v>
      </c>
      <c r="C8972">
        <v>0</v>
      </c>
      <c r="D8972" t="s">
        <v>1295</v>
      </c>
      <c r="E8972" t="s">
        <v>12663</v>
      </c>
      <c r="F8972" t="s">
        <v>22</v>
      </c>
      <c r="G8972">
        <v>0</v>
      </c>
      <c r="H8972" t="s">
        <v>26</v>
      </c>
      <c r="I8972" t="s">
        <v>47</v>
      </c>
      <c r="J8972" t="s">
        <v>13603</v>
      </c>
      <c r="K8972">
        <v>3.1</v>
      </c>
      <c r="L8972" t="s">
        <v>150</v>
      </c>
      <c r="M8972">
        <f t="shared" si="2241"/>
        <v>0</v>
      </c>
      <c r="N8972" t="str">
        <f t="shared" si="2242"/>
        <v>2.9M</v>
      </c>
      <c r="O8972">
        <f t="shared" si="2243"/>
        <v>10</v>
      </c>
      <c r="P8972" t="str">
        <f t="shared" si="2244"/>
        <v>0</v>
      </c>
      <c r="Q8972" s="1" t="e">
        <f t="shared" si="2240"/>
        <v>#VALUE!</v>
      </c>
      <c r="R8972">
        <f t="shared" si="2245"/>
        <v>10</v>
      </c>
      <c r="S8972">
        <v>0</v>
      </c>
      <c r="T8972" s="4">
        <v>1000000000</v>
      </c>
      <c r="U8972">
        <f t="shared" si="2255"/>
        <v>1E-8</v>
      </c>
      <c r="V8972">
        <f t="shared" si="2246"/>
        <v>9.9999999999999995E-8</v>
      </c>
      <c r="W8972">
        <f t="shared" si="2247"/>
        <v>0</v>
      </c>
      <c r="X8972" s="5" t="e">
        <f t="shared" si="2248"/>
        <v>#VALUE!</v>
      </c>
      <c r="Z8972">
        <v>40319</v>
      </c>
      <c r="AA8972">
        <v>43320</v>
      </c>
      <c r="AB8972" t="e">
        <f t="shared" si="2249"/>
        <v>#VALUE!</v>
      </c>
      <c r="AC8972" t="e">
        <f t="shared" si="2250"/>
        <v>#VALUE!</v>
      </c>
      <c r="AD8972">
        <v>0</v>
      </c>
      <c r="AE8972">
        <v>78158306</v>
      </c>
      <c r="AF8972">
        <f t="shared" si="2251"/>
        <v>0</v>
      </c>
      <c r="AG8972">
        <f t="shared" si="2252"/>
        <v>0</v>
      </c>
      <c r="AH8972" t="e">
        <f t="shared" si="2253"/>
        <v>#VALUE!</v>
      </c>
      <c r="AI8972">
        <f t="shared" si="2254"/>
        <v>8971</v>
      </c>
    </row>
    <row r="8973" spans="1:35" x14ac:dyDescent="0.3">
      <c r="A8973" t="s">
        <v>9714</v>
      </c>
      <c r="B8973">
        <v>0</v>
      </c>
      <c r="C8973">
        <v>53</v>
      </c>
      <c r="D8973" t="s">
        <v>981</v>
      </c>
      <c r="E8973" t="s">
        <v>9431</v>
      </c>
      <c r="F8973" t="s">
        <v>22</v>
      </c>
      <c r="G8973">
        <v>0</v>
      </c>
      <c r="H8973" t="s">
        <v>26</v>
      </c>
      <c r="I8973" t="s">
        <v>42</v>
      </c>
      <c r="J8973" t="s">
        <v>13461</v>
      </c>
      <c r="K8973" t="s">
        <v>2173</v>
      </c>
      <c r="L8973" t="s">
        <v>56</v>
      </c>
      <c r="M8973">
        <f t="shared" si="2241"/>
        <v>0</v>
      </c>
      <c r="N8973" t="str">
        <f t="shared" si="2242"/>
        <v>4.2M</v>
      </c>
      <c r="O8973">
        <f t="shared" si="2243"/>
        <v>5000</v>
      </c>
      <c r="P8973" t="str">
        <f t="shared" si="2244"/>
        <v>0</v>
      </c>
      <c r="Q8973" s="1" t="e">
        <f t="shared" si="2240"/>
        <v>#VALUE!</v>
      </c>
      <c r="R8973">
        <f t="shared" si="2245"/>
        <v>5000</v>
      </c>
      <c r="S8973">
        <v>0</v>
      </c>
      <c r="T8973" s="4">
        <v>1000000000</v>
      </c>
      <c r="U8973">
        <f t="shared" si="2255"/>
        <v>5.0000000000000004E-6</v>
      </c>
      <c r="V8973">
        <f t="shared" si="2246"/>
        <v>5.0000000000000002E-5</v>
      </c>
      <c r="W8973">
        <f t="shared" si="2247"/>
        <v>0</v>
      </c>
      <c r="X8973" s="5" t="e">
        <f t="shared" si="2248"/>
        <v>#VALUE!</v>
      </c>
      <c r="Z8973">
        <v>40319</v>
      </c>
      <c r="AA8973">
        <v>43320</v>
      </c>
      <c r="AB8973" t="e">
        <f t="shared" si="2249"/>
        <v>#VALUE!</v>
      </c>
      <c r="AC8973" t="e">
        <f t="shared" si="2250"/>
        <v>#VALUE!</v>
      </c>
      <c r="AD8973">
        <v>0</v>
      </c>
      <c r="AE8973">
        <v>78158306</v>
      </c>
      <c r="AF8973">
        <f t="shared" si="2251"/>
        <v>6.7811090992683488E-7</v>
      </c>
      <c r="AG8973">
        <f t="shared" si="2252"/>
        <v>6.7811090992683488E-6</v>
      </c>
      <c r="AH8973" t="e">
        <f t="shared" si="2253"/>
        <v>#VALUE!</v>
      </c>
      <c r="AI8973">
        <f t="shared" si="2254"/>
        <v>8972</v>
      </c>
    </row>
    <row r="8974" spans="1:35" x14ac:dyDescent="0.3">
      <c r="A8974" t="s">
        <v>11538</v>
      </c>
      <c r="B8974">
        <v>0</v>
      </c>
      <c r="C8974">
        <v>0</v>
      </c>
      <c r="D8974" t="s">
        <v>798</v>
      </c>
      <c r="E8974" t="s">
        <v>11147</v>
      </c>
      <c r="F8974" t="s">
        <v>22</v>
      </c>
      <c r="G8974">
        <v>0</v>
      </c>
      <c r="H8974" t="s">
        <v>26</v>
      </c>
      <c r="I8974" t="s">
        <v>417</v>
      </c>
      <c r="J8974" t="s">
        <v>13461</v>
      </c>
      <c r="K8974">
        <v>3.8</v>
      </c>
      <c r="L8974" t="s">
        <v>119</v>
      </c>
      <c r="M8974">
        <f t="shared" si="2241"/>
        <v>0</v>
      </c>
      <c r="N8974" t="str">
        <f t="shared" si="2242"/>
        <v>4.1M</v>
      </c>
      <c r="O8974">
        <f t="shared" si="2243"/>
        <v>500</v>
      </c>
      <c r="P8974" t="str">
        <f t="shared" si="2244"/>
        <v>0</v>
      </c>
      <c r="Q8974" s="1" t="e">
        <f t="shared" ref="Q8974:Q9037" si="2256">DATEVALUE(J8974)</f>
        <v>#VALUE!</v>
      </c>
      <c r="R8974">
        <f t="shared" si="2245"/>
        <v>500</v>
      </c>
      <c r="S8974">
        <v>0</v>
      </c>
      <c r="T8974" s="4">
        <v>1000000000</v>
      </c>
      <c r="U8974">
        <f t="shared" si="2255"/>
        <v>4.9999999999999998E-7</v>
      </c>
      <c r="V8974">
        <f t="shared" si="2246"/>
        <v>4.9999999999999996E-6</v>
      </c>
      <c r="W8974">
        <f t="shared" si="2247"/>
        <v>0</v>
      </c>
      <c r="X8974" s="5" t="e">
        <f t="shared" si="2248"/>
        <v>#VALUE!</v>
      </c>
      <c r="Z8974">
        <v>40319</v>
      </c>
      <c r="AA8974">
        <v>43320</v>
      </c>
      <c r="AB8974" t="e">
        <f t="shared" si="2249"/>
        <v>#VALUE!</v>
      </c>
      <c r="AC8974" t="e">
        <f t="shared" si="2250"/>
        <v>#VALUE!</v>
      </c>
      <c r="AD8974">
        <v>0</v>
      </c>
      <c r="AE8974">
        <v>78158306</v>
      </c>
      <c r="AF8974">
        <f t="shared" si="2251"/>
        <v>0</v>
      </c>
      <c r="AG8974">
        <f t="shared" si="2252"/>
        <v>0</v>
      </c>
      <c r="AH8974" t="e">
        <f t="shared" si="2253"/>
        <v>#VALUE!</v>
      </c>
      <c r="AI8974">
        <f t="shared" si="2254"/>
        <v>8973</v>
      </c>
    </row>
    <row r="8975" spans="1:35" x14ac:dyDescent="0.3">
      <c r="A8975" t="s">
        <v>11924</v>
      </c>
      <c r="B8975">
        <v>0</v>
      </c>
      <c r="C8975">
        <v>4</v>
      </c>
      <c r="D8975" t="s">
        <v>11925</v>
      </c>
      <c r="E8975" t="s">
        <v>11545</v>
      </c>
      <c r="F8975" t="s">
        <v>22</v>
      </c>
      <c r="G8975">
        <v>0</v>
      </c>
      <c r="H8975" t="s">
        <v>26</v>
      </c>
      <c r="I8975" t="s">
        <v>42</v>
      </c>
      <c r="J8975" t="s">
        <v>13630</v>
      </c>
      <c r="K8975">
        <v>1.4</v>
      </c>
      <c r="L8975" t="s">
        <v>163</v>
      </c>
      <c r="M8975">
        <f t="shared" si="2241"/>
        <v>0</v>
      </c>
      <c r="N8975" t="str">
        <f t="shared" si="2242"/>
        <v>0.56M</v>
      </c>
      <c r="O8975">
        <f t="shared" si="2243"/>
        <v>100</v>
      </c>
      <c r="P8975" t="str">
        <f t="shared" si="2244"/>
        <v>0</v>
      </c>
      <c r="Q8975" s="1" t="e">
        <f t="shared" si="2256"/>
        <v>#VALUE!</v>
      </c>
      <c r="R8975">
        <f t="shared" si="2245"/>
        <v>100</v>
      </c>
      <c r="S8975">
        <v>0</v>
      </c>
      <c r="T8975" s="4">
        <v>1000000000</v>
      </c>
      <c r="U8975">
        <f t="shared" si="2255"/>
        <v>9.9999999999999995E-8</v>
      </c>
      <c r="V8975">
        <f t="shared" si="2246"/>
        <v>9.9999999999999995E-7</v>
      </c>
      <c r="W8975">
        <f t="shared" si="2247"/>
        <v>0</v>
      </c>
      <c r="X8975" s="5" t="e">
        <f t="shared" si="2248"/>
        <v>#VALUE!</v>
      </c>
      <c r="Z8975">
        <v>40319</v>
      </c>
      <c r="AA8975">
        <v>43320</v>
      </c>
      <c r="AB8975" t="e">
        <f t="shared" si="2249"/>
        <v>#VALUE!</v>
      </c>
      <c r="AC8975" t="e">
        <f t="shared" si="2250"/>
        <v>#VALUE!</v>
      </c>
      <c r="AD8975">
        <v>0</v>
      </c>
      <c r="AE8975">
        <v>78158306</v>
      </c>
      <c r="AF8975">
        <f t="shared" si="2251"/>
        <v>5.117818188127056E-8</v>
      </c>
      <c r="AG8975">
        <f t="shared" si="2252"/>
        <v>5.1178181881270559E-7</v>
      </c>
      <c r="AH8975" t="e">
        <f t="shared" si="2253"/>
        <v>#VALUE!</v>
      </c>
      <c r="AI8975">
        <f t="shared" si="2254"/>
        <v>8974</v>
      </c>
    </row>
    <row r="8976" spans="1:35" x14ac:dyDescent="0.3">
      <c r="A8976" t="s">
        <v>13689</v>
      </c>
      <c r="B8976">
        <v>0</v>
      </c>
      <c r="C8976">
        <v>0</v>
      </c>
      <c r="D8976" t="s">
        <v>53</v>
      </c>
      <c r="E8976" t="s">
        <v>11545</v>
      </c>
      <c r="F8976" t="s">
        <v>22</v>
      </c>
      <c r="G8976">
        <v>0</v>
      </c>
      <c r="H8976" t="s">
        <v>23</v>
      </c>
      <c r="I8976" t="s">
        <v>42</v>
      </c>
      <c r="J8976" t="s">
        <v>13630</v>
      </c>
      <c r="K8976">
        <v>1</v>
      </c>
      <c r="L8976" t="s">
        <v>33</v>
      </c>
      <c r="M8976">
        <f t="shared" si="2241"/>
        <v>0</v>
      </c>
      <c r="N8976" t="str">
        <f t="shared" si="2242"/>
        <v>13M</v>
      </c>
      <c r="O8976">
        <f t="shared" si="2243"/>
        <v>100</v>
      </c>
      <c r="P8976" t="str">
        <f t="shared" si="2244"/>
        <v>0</v>
      </c>
      <c r="Q8976" s="1" t="e">
        <f t="shared" si="2256"/>
        <v>#VALUE!</v>
      </c>
      <c r="R8976">
        <f t="shared" si="2245"/>
        <v>100</v>
      </c>
      <c r="S8976">
        <v>0</v>
      </c>
      <c r="T8976" s="4">
        <v>1000000000</v>
      </c>
      <c r="U8976">
        <f t="shared" si="2255"/>
        <v>9.9999999999999995E-8</v>
      </c>
      <c r="V8976">
        <f t="shared" si="2246"/>
        <v>9.9999999999999995E-7</v>
      </c>
      <c r="W8976">
        <f t="shared" si="2247"/>
        <v>0</v>
      </c>
      <c r="X8976" s="5" t="e">
        <f t="shared" si="2248"/>
        <v>#VALUE!</v>
      </c>
      <c r="Z8976">
        <v>40319</v>
      </c>
      <c r="AA8976">
        <v>43320</v>
      </c>
      <c r="AB8976" t="e">
        <f t="shared" si="2249"/>
        <v>#VALUE!</v>
      </c>
      <c r="AC8976" t="e">
        <f t="shared" si="2250"/>
        <v>#VALUE!</v>
      </c>
      <c r="AD8976">
        <v>0</v>
      </c>
      <c r="AE8976">
        <v>78158306</v>
      </c>
      <c r="AF8976">
        <f t="shared" si="2251"/>
        <v>0</v>
      </c>
      <c r="AG8976">
        <f t="shared" si="2252"/>
        <v>0</v>
      </c>
      <c r="AH8976" t="e">
        <f t="shared" si="2253"/>
        <v>#VALUE!</v>
      </c>
      <c r="AI8976">
        <f t="shared" si="2254"/>
        <v>8975</v>
      </c>
    </row>
    <row r="8977" spans="1:35" x14ac:dyDescent="0.3">
      <c r="A8977" t="s">
        <v>12336</v>
      </c>
      <c r="B8977">
        <v>0</v>
      </c>
      <c r="C8977">
        <v>0</v>
      </c>
      <c r="D8977" t="s">
        <v>349</v>
      </c>
      <c r="E8977" t="s">
        <v>11545</v>
      </c>
      <c r="F8977" t="s">
        <v>22</v>
      </c>
      <c r="G8977">
        <v>0</v>
      </c>
      <c r="H8977" t="s">
        <v>26</v>
      </c>
      <c r="I8977" t="s">
        <v>2564</v>
      </c>
      <c r="J8977" t="s">
        <v>13630</v>
      </c>
      <c r="K8977" t="s">
        <v>12337</v>
      </c>
      <c r="L8977" t="s">
        <v>119</v>
      </c>
      <c r="M8977">
        <f t="shared" si="2241"/>
        <v>0</v>
      </c>
      <c r="N8977" t="str">
        <f t="shared" si="2242"/>
        <v>29M</v>
      </c>
      <c r="O8977">
        <f t="shared" si="2243"/>
        <v>100</v>
      </c>
      <c r="P8977" t="str">
        <f t="shared" si="2244"/>
        <v>0</v>
      </c>
      <c r="Q8977" s="1" t="e">
        <f t="shared" si="2256"/>
        <v>#VALUE!</v>
      </c>
      <c r="R8977">
        <f t="shared" si="2245"/>
        <v>100</v>
      </c>
      <c r="S8977">
        <v>0</v>
      </c>
      <c r="T8977" s="4">
        <v>1000000000</v>
      </c>
      <c r="U8977">
        <f t="shared" si="2255"/>
        <v>9.9999999999999995E-8</v>
      </c>
      <c r="V8977">
        <f t="shared" si="2246"/>
        <v>9.9999999999999995E-7</v>
      </c>
      <c r="W8977">
        <f t="shared" si="2247"/>
        <v>0</v>
      </c>
      <c r="X8977" s="5" t="e">
        <f t="shared" si="2248"/>
        <v>#VALUE!</v>
      </c>
      <c r="Z8977">
        <v>40319</v>
      </c>
      <c r="AA8977">
        <v>43320</v>
      </c>
      <c r="AB8977" t="e">
        <f t="shared" si="2249"/>
        <v>#VALUE!</v>
      </c>
      <c r="AC8977" t="e">
        <f t="shared" si="2250"/>
        <v>#VALUE!</v>
      </c>
      <c r="AD8977">
        <v>0</v>
      </c>
      <c r="AE8977">
        <v>78158306</v>
      </c>
      <c r="AF8977">
        <f t="shared" si="2251"/>
        <v>0</v>
      </c>
      <c r="AG8977">
        <f t="shared" si="2252"/>
        <v>0</v>
      </c>
      <c r="AH8977" t="e">
        <f t="shared" si="2253"/>
        <v>#VALUE!</v>
      </c>
      <c r="AI8977">
        <f t="shared" si="2254"/>
        <v>8976</v>
      </c>
    </row>
    <row r="8978" spans="1:35" x14ac:dyDescent="0.3">
      <c r="A8978" t="s">
        <v>12367</v>
      </c>
      <c r="B8978">
        <v>0</v>
      </c>
      <c r="C8978">
        <v>0</v>
      </c>
      <c r="D8978" t="s">
        <v>349</v>
      </c>
      <c r="E8978" t="s">
        <v>11545</v>
      </c>
      <c r="F8978" t="s">
        <v>22</v>
      </c>
      <c r="G8978">
        <v>0</v>
      </c>
      <c r="H8978" t="s">
        <v>26</v>
      </c>
      <c r="I8978" t="s">
        <v>2564</v>
      </c>
      <c r="J8978" t="s">
        <v>13630</v>
      </c>
      <c r="K8978" t="s">
        <v>12337</v>
      </c>
      <c r="L8978" t="s">
        <v>119</v>
      </c>
      <c r="M8978">
        <f t="shared" si="2241"/>
        <v>0</v>
      </c>
      <c r="N8978" t="str">
        <f t="shared" si="2242"/>
        <v>29M</v>
      </c>
      <c r="O8978">
        <f t="shared" si="2243"/>
        <v>100</v>
      </c>
      <c r="P8978" t="str">
        <f t="shared" si="2244"/>
        <v>0</v>
      </c>
      <c r="Q8978" s="1" t="e">
        <f t="shared" si="2256"/>
        <v>#VALUE!</v>
      </c>
      <c r="R8978">
        <f t="shared" si="2245"/>
        <v>100</v>
      </c>
      <c r="S8978">
        <v>0</v>
      </c>
      <c r="T8978" s="4">
        <v>1000000000</v>
      </c>
      <c r="U8978">
        <f t="shared" si="2255"/>
        <v>9.9999999999999995E-8</v>
      </c>
      <c r="V8978">
        <f t="shared" si="2246"/>
        <v>9.9999999999999995E-7</v>
      </c>
      <c r="W8978">
        <f t="shared" si="2247"/>
        <v>0</v>
      </c>
      <c r="X8978" s="5" t="e">
        <f t="shared" si="2248"/>
        <v>#VALUE!</v>
      </c>
      <c r="Z8978">
        <v>40319</v>
      </c>
      <c r="AA8978">
        <v>43320</v>
      </c>
      <c r="AB8978" t="e">
        <f t="shared" si="2249"/>
        <v>#VALUE!</v>
      </c>
      <c r="AC8978" t="e">
        <f t="shared" si="2250"/>
        <v>#VALUE!</v>
      </c>
      <c r="AD8978">
        <v>0</v>
      </c>
      <c r="AE8978">
        <v>78158306</v>
      </c>
      <c r="AF8978">
        <f t="shared" si="2251"/>
        <v>0</v>
      </c>
      <c r="AG8978">
        <f t="shared" si="2252"/>
        <v>0</v>
      </c>
      <c r="AH8978" t="e">
        <f t="shared" si="2253"/>
        <v>#VALUE!</v>
      </c>
      <c r="AI8978">
        <f t="shared" si="2254"/>
        <v>8977</v>
      </c>
    </row>
    <row r="8979" spans="1:35" x14ac:dyDescent="0.3">
      <c r="A8979" t="s">
        <v>11519</v>
      </c>
      <c r="B8979">
        <v>0</v>
      </c>
      <c r="C8979">
        <v>0</v>
      </c>
      <c r="D8979" t="s">
        <v>1410</v>
      </c>
      <c r="E8979" t="s">
        <v>11147</v>
      </c>
      <c r="F8979" t="s">
        <v>22</v>
      </c>
      <c r="G8979">
        <v>0</v>
      </c>
      <c r="H8979" t="s">
        <v>26</v>
      </c>
      <c r="I8979" t="s">
        <v>508</v>
      </c>
      <c r="J8979" t="s">
        <v>13522</v>
      </c>
      <c r="K8979" t="s">
        <v>4981</v>
      </c>
      <c r="L8979" t="s">
        <v>104</v>
      </c>
      <c r="M8979">
        <f t="shared" si="2241"/>
        <v>0</v>
      </c>
      <c r="N8979" t="str">
        <f t="shared" si="2242"/>
        <v>4.6M</v>
      </c>
      <c r="O8979">
        <f t="shared" si="2243"/>
        <v>500</v>
      </c>
      <c r="P8979" t="str">
        <f t="shared" si="2244"/>
        <v>0</v>
      </c>
      <c r="Q8979" s="1" t="e">
        <f t="shared" si="2256"/>
        <v>#VALUE!</v>
      </c>
      <c r="R8979">
        <f t="shared" si="2245"/>
        <v>500</v>
      </c>
      <c r="S8979">
        <v>0</v>
      </c>
      <c r="T8979" s="4">
        <v>1000000000</v>
      </c>
      <c r="U8979">
        <f t="shared" si="2255"/>
        <v>4.9999999999999998E-7</v>
      </c>
      <c r="V8979">
        <f t="shared" si="2246"/>
        <v>4.9999999999999996E-6</v>
      </c>
      <c r="W8979">
        <f t="shared" si="2247"/>
        <v>0</v>
      </c>
      <c r="X8979" s="5" t="e">
        <f t="shared" si="2248"/>
        <v>#VALUE!</v>
      </c>
      <c r="Z8979">
        <v>40319</v>
      </c>
      <c r="AA8979">
        <v>43320</v>
      </c>
      <c r="AB8979" t="e">
        <f t="shared" si="2249"/>
        <v>#VALUE!</v>
      </c>
      <c r="AC8979" t="e">
        <f t="shared" si="2250"/>
        <v>#VALUE!</v>
      </c>
      <c r="AD8979">
        <v>0</v>
      </c>
      <c r="AE8979">
        <v>78158306</v>
      </c>
      <c r="AF8979">
        <f t="shared" si="2251"/>
        <v>0</v>
      </c>
      <c r="AG8979">
        <f t="shared" si="2252"/>
        <v>0</v>
      </c>
      <c r="AH8979" t="e">
        <f t="shared" si="2253"/>
        <v>#VALUE!</v>
      </c>
      <c r="AI8979">
        <f t="shared" si="2254"/>
        <v>8978</v>
      </c>
    </row>
    <row r="8980" spans="1:35" x14ac:dyDescent="0.3">
      <c r="A8980" t="s">
        <v>13288</v>
      </c>
      <c r="B8980">
        <v>0</v>
      </c>
      <c r="C8980">
        <v>0</v>
      </c>
      <c r="D8980" t="s">
        <v>2147</v>
      </c>
      <c r="E8980" t="s">
        <v>13276</v>
      </c>
      <c r="F8980" t="s">
        <v>849</v>
      </c>
      <c r="G8980" t="s">
        <v>13289</v>
      </c>
      <c r="H8980" t="s">
        <v>26</v>
      </c>
      <c r="I8980" t="s">
        <v>448</v>
      </c>
      <c r="J8980" t="s">
        <v>13522</v>
      </c>
      <c r="K8980">
        <v>1</v>
      </c>
      <c r="L8980" t="s">
        <v>67</v>
      </c>
      <c r="M8980">
        <f t="shared" si="2241"/>
        <v>1</v>
      </c>
      <c r="N8980" t="str">
        <f t="shared" si="2242"/>
        <v>2.6M</v>
      </c>
      <c r="O8980">
        <f t="shared" si="2243"/>
        <v>0</v>
      </c>
      <c r="P8980" t="str">
        <f t="shared" si="2244"/>
        <v>30.99</v>
      </c>
      <c r="Q8980" s="1" t="e">
        <f t="shared" si="2256"/>
        <v>#VALUE!</v>
      </c>
      <c r="R8980">
        <f t="shared" si="2245"/>
        <v>0</v>
      </c>
      <c r="S8980">
        <v>0</v>
      </c>
      <c r="T8980" s="4">
        <v>1000000000</v>
      </c>
      <c r="U8980">
        <f t="shared" si="2255"/>
        <v>0</v>
      </c>
      <c r="V8980">
        <f t="shared" si="2246"/>
        <v>0</v>
      </c>
      <c r="W8980">
        <f t="shared" si="2247"/>
        <v>0</v>
      </c>
      <c r="X8980" s="5" t="e">
        <f t="shared" si="2248"/>
        <v>#VALUE!</v>
      </c>
      <c r="Z8980">
        <v>40319</v>
      </c>
      <c r="AA8980">
        <v>43320</v>
      </c>
      <c r="AB8980" t="e">
        <f t="shared" si="2249"/>
        <v>#VALUE!</v>
      </c>
      <c r="AC8980" t="e">
        <f t="shared" si="2250"/>
        <v>#VALUE!</v>
      </c>
      <c r="AD8980">
        <v>0</v>
      </c>
      <c r="AE8980">
        <v>78158306</v>
      </c>
      <c r="AF8980">
        <f t="shared" si="2251"/>
        <v>0</v>
      </c>
      <c r="AG8980">
        <f t="shared" si="2252"/>
        <v>0</v>
      </c>
      <c r="AH8980" t="e">
        <f t="shared" si="2253"/>
        <v>#VALUE!</v>
      </c>
      <c r="AI8980">
        <f t="shared" si="2254"/>
        <v>8979</v>
      </c>
    </row>
    <row r="8981" spans="1:35" x14ac:dyDescent="0.3">
      <c r="A8981" t="s">
        <v>11007</v>
      </c>
      <c r="B8981">
        <v>0</v>
      </c>
      <c r="C8981">
        <v>6</v>
      </c>
      <c r="D8981" t="s">
        <v>518</v>
      </c>
      <c r="E8981" t="s">
        <v>10032</v>
      </c>
      <c r="F8981" t="s">
        <v>22</v>
      </c>
      <c r="G8981">
        <v>0</v>
      </c>
      <c r="H8981" t="s">
        <v>72</v>
      </c>
      <c r="I8981" t="s">
        <v>24</v>
      </c>
      <c r="J8981" t="s">
        <v>13463</v>
      </c>
      <c r="K8981" t="s">
        <v>11008</v>
      </c>
      <c r="L8981" t="s">
        <v>33</v>
      </c>
      <c r="M8981">
        <f t="shared" si="2241"/>
        <v>0</v>
      </c>
      <c r="N8981" t="str">
        <f t="shared" si="2242"/>
        <v>6.1M</v>
      </c>
      <c r="O8981">
        <f t="shared" si="2243"/>
        <v>1000</v>
      </c>
      <c r="P8981" t="str">
        <f t="shared" si="2244"/>
        <v>0</v>
      </c>
      <c r="Q8981" s="1" t="e">
        <f t="shared" si="2256"/>
        <v>#VALUE!</v>
      </c>
      <c r="R8981">
        <f t="shared" si="2245"/>
        <v>1000</v>
      </c>
      <c r="S8981">
        <v>0</v>
      </c>
      <c r="T8981" s="4">
        <v>1000000000</v>
      </c>
      <c r="U8981">
        <f t="shared" si="2255"/>
        <v>9.9999999999999995E-7</v>
      </c>
      <c r="V8981">
        <f t="shared" si="2246"/>
        <v>9.9999999999999991E-6</v>
      </c>
      <c r="W8981">
        <f t="shared" si="2247"/>
        <v>0</v>
      </c>
      <c r="X8981" s="5" t="e">
        <f t="shared" si="2248"/>
        <v>#VALUE!</v>
      </c>
      <c r="Z8981">
        <v>40319</v>
      </c>
      <c r="AA8981">
        <v>43320</v>
      </c>
      <c r="AB8981" t="e">
        <f t="shared" si="2249"/>
        <v>#VALUE!</v>
      </c>
      <c r="AC8981" t="e">
        <f t="shared" si="2250"/>
        <v>#VALUE!</v>
      </c>
      <c r="AD8981">
        <v>0</v>
      </c>
      <c r="AE8981">
        <v>78158306</v>
      </c>
      <c r="AF8981">
        <f t="shared" si="2251"/>
        <v>7.6767272821905843E-8</v>
      </c>
      <c r="AG8981">
        <f t="shared" si="2252"/>
        <v>7.6767272821905843E-7</v>
      </c>
      <c r="AH8981" t="e">
        <f t="shared" si="2253"/>
        <v>#VALUE!</v>
      </c>
      <c r="AI8981">
        <f t="shared" si="2254"/>
        <v>8980</v>
      </c>
    </row>
    <row r="8982" spans="1:35" x14ac:dyDescent="0.3">
      <c r="A8982" t="s">
        <v>9651</v>
      </c>
      <c r="B8982">
        <v>0</v>
      </c>
      <c r="C8982">
        <v>68</v>
      </c>
      <c r="D8982" t="s">
        <v>764</v>
      </c>
      <c r="E8982" t="s">
        <v>9431</v>
      </c>
      <c r="F8982" t="s">
        <v>22</v>
      </c>
      <c r="G8982">
        <v>0</v>
      </c>
      <c r="H8982" t="s">
        <v>26</v>
      </c>
      <c r="I8982" t="s">
        <v>42</v>
      </c>
      <c r="J8982" t="s">
        <v>13580</v>
      </c>
      <c r="K8982" t="s">
        <v>2173</v>
      </c>
      <c r="L8982" t="s">
        <v>104</v>
      </c>
      <c r="M8982">
        <f t="shared" si="2241"/>
        <v>0</v>
      </c>
      <c r="N8982" t="str">
        <f t="shared" si="2242"/>
        <v>2.7M</v>
      </c>
      <c r="O8982">
        <f t="shared" si="2243"/>
        <v>5000</v>
      </c>
      <c r="P8982" t="str">
        <f t="shared" si="2244"/>
        <v>0</v>
      </c>
      <c r="Q8982" s="1" t="e">
        <f t="shared" si="2256"/>
        <v>#VALUE!</v>
      </c>
      <c r="R8982">
        <f t="shared" si="2245"/>
        <v>5000</v>
      </c>
      <c r="S8982">
        <v>0</v>
      </c>
      <c r="T8982" s="4">
        <v>1000000000</v>
      </c>
      <c r="U8982">
        <f t="shared" si="2255"/>
        <v>5.0000000000000004E-6</v>
      </c>
      <c r="V8982">
        <f t="shared" si="2246"/>
        <v>5.0000000000000002E-5</v>
      </c>
      <c r="W8982">
        <f t="shared" si="2247"/>
        <v>0</v>
      </c>
      <c r="X8982" s="5" t="e">
        <f t="shared" si="2248"/>
        <v>#VALUE!</v>
      </c>
      <c r="Z8982">
        <v>40319</v>
      </c>
      <c r="AA8982">
        <v>43320</v>
      </c>
      <c r="AB8982" t="e">
        <f t="shared" si="2249"/>
        <v>#VALUE!</v>
      </c>
      <c r="AC8982" t="e">
        <f t="shared" si="2250"/>
        <v>#VALUE!</v>
      </c>
      <c r="AD8982">
        <v>0</v>
      </c>
      <c r="AE8982">
        <v>78158306</v>
      </c>
      <c r="AF8982">
        <f t="shared" si="2251"/>
        <v>8.7002909198159948E-7</v>
      </c>
      <c r="AG8982">
        <f t="shared" si="2252"/>
        <v>8.7002909198159944E-6</v>
      </c>
      <c r="AH8982" t="e">
        <f t="shared" si="2253"/>
        <v>#VALUE!</v>
      </c>
      <c r="AI8982">
        <f t="shared" si="2254"/>
        <v>8981</v>
      </c>
    </row>
    <row r="8983" spans="1:35" x14ac:dyDescent="0.3">
      <c r="A8983" t="s">
        <v>8052</v>
      </c>
      <c r="B8983">
        <v>0</v>
      </c>
      <c r="C8983">
        <v>95</v>
      </c>
      <c r="D8983" t="s">
        <v>395</v>
      </c>
      <c r="E8983" t="s">
        <v>7441</v>
      </c>
      <c r="F8983" t="s">
        <v>22</v>
      </c>
      <c r="G8983">
        <v>0</v>
      </c>
      <c r="H8983" t="s">
        <v>26</v>
      </c>
      <c r="I8983" t="s">
        <v>937</v>
      </c>
      <c r="J8983" t="s">
        <v>13581</v>
      </c>
      <c r="K8983" t="s">
        <v>530</v>
      </c>
      <c r="L8983" t="s">
        <v>163</v>
      </c>
      <c r="M8983">
        <f t="shared" si="2241"/>
        <v>0</v>
      </c>
      <c r="N8983" t="str">
        <f t="shared" si="2242"/>
        <v>12M</v>
      </c>
      <c r="O8983">
        <f t="shared" si="2243"/>
        <v>50000</v>
      </c>
      <c r="P8983" t="str">
        <f t="shared" si="2244"/>
        <v>0</v>
      </c>
      <c r="Q8983" s="1" t="e">
        <f t="shared" si="2256"/>
        <v>#VALUE!</v>
      </c>
      <c r="R8983">
        <f t="shared" si="2245"/>
        <v>50000</v>
      </c>
      <c r="S8983">
        <v>0</v>
      </c>
      <c r="T8983" s="4">
        <v>1000000000</v>
      </c>
      <c r="U8983">
        <f t="shared" si="2255"/>
        <v>5.0000000000000002E-5</v>
      </c>
      <c r="V8983">
        <f t="shared" si="2246"/>
        <v>5.0000000000000001E-4</v>
      </c>
      <c r="W8983">
        <f t="shared" si="2247"/>
        <v>0</v>
      </c>
      <c r="X8983" s="5" t="e">
        <f t="shared" si="2248"/>
        <v>#VALUE!</v>
      </c>
      <c r="Z8983">
        <v>40319</v>
      </c>
      <c r="AA8983">
        <v>43320</v>
      </c>
      <c r="AB8983" t="e">
        <f t="shared" si="2249"/>
        <v>#VALUE!</v>
      </c>
      <c r="AC8983" t="e">
        <f t="shared" si="2250"/>
        <v>#VALUE!</v>
      </c>
      <c r="AD8983">
        <v>0</v>
      </c>
      <c r="AE8983">
        <v>78158306</v>
      </c>
      <c r="AF8983">
        <f t="shared" si="2251"/>
        <v>1.2154818196801758E-6</v>
      </c>
      <c r="AG8983">
        <f t="shared" si="2252"/>
        <v>1.2154818196801758E-5</v>
      </c>
      <c r="AH8983" t="e">
        <f t="shared" si="2253"/>
        <v>#VALUE!</v>
      </c>
      <c r="AI8983">
        <f t="shared" si="2254"/>
        <v>8982</v>
      </c>
    </row>
    <row r="8984" spans="1:35" x14ac:dyDescent="0.3">
      <c r="A8984" t="s">
        <v>8053</v>
      </c>
      <c r="B8984">
        <v>0</v>
      </c>
      <c r="C8984">
        <v>95</v>
      </c>
      <c r="D8984" t="s">
        <v>395</v>
      </c>
      <c r="E8984" t="s">
        <v>7441</v>
      </c>
      <c r="F8984" t="s">
        <v>22</v>
      </c>
      <c r="G8984">
        <v>0</v>
      </c>
      <c r="H8984" t="s">
        <v>26</v>
      </c>
      <c r="I8984" t="s">
        <v>937</v>
      </c>
      <c r="J8984" t="s">
        <v>13581</v>
      </c>
      <c r="K8984" t="s">
        <v>530</v>
      </c>
      <c r="L8984" t="s">
        <v>163</v>
      </c>
      <c r="M8984">
        <f t="shared" si="2241"/>
        <v>0</v>
      </c>
      <c r="N8984" t="str">
        <f t="shared" si="2242"/>
        <v>12M</v>
      </c>
      <c r="O8984">
        <f t="shared" si="2243"/>
        <v>50000</v>
      </c>
      <c r="P8984" t="str">
        <f t="shared" si="2244"/>
        <v>0</v>
      </c>
      <c r="Q8984" s="1" t="e">
        <f t="shared" si="2256"/>
        <v>#VALUE!</v>
      </c>
      <c r="R8984">
        <f t="shared" si="2245"/>
        <v>50000</v>
      </c>
      <c r="S8984">
        <v>0</v>
      </c>
      <c r="T8984" s="4">
        <v>1000000000</v>
      </c>
      <c r="U8984">
        <f t="shared" si="2255"/>
        <v>5.0000000000000002E-5</v>
      </c>
      <c r="V8984">
        <f t="shared" si="2246"/>
        <v>5.0000000000000001E-4</v>
      </c>
      <c r="W8984">
        <f t="shared" si="2247"/>
        <v>0</v>
      </c>
      <c r="X8984" s="5" t="e">
        <f t="shared" si="2248"/>
        <v>#VALUE!</v>
      </c>
      <c r="Z8984">
        <v>40319</v>
      </c>
      <c r="AA8984">
        <v>43320</v>
      </c>
      <c r="AB8984" t="e">
        <f t="shared" si="2249"/>
        <v>#VALUE!</v>
      </c>
      <c r="AC8984" t="e">
        <f t="shared" si="2250"/>
        <v>#VALUE!</v>
      </c>
      <c r="AD8984">
        <v>0</v>
      </c>
      <c r="AE8984">
        <v>78158306</v>
      </c>
      <c r="AF8984">
        <f t="shared" si="2251"/>
        <v>1.2154818196801758E-6</v>
      </c>
      <c r="AG8984">
        <f t="shared" si="2252"/>
        <v>1.2154818196801758E-5</v>
      </c>
      <c r="AH8984" t="e">
        <f t="shared" si="2253"/>
        <v>#VALUE!</v>
      </c>
      <c r="AI8984">
        <f t="shared" si="2254"/>
        <v>8983</v>
      </c>
    </row>
    <row r="8985" spans="1:35" x14ac:dyDescent="0.3">
      <c r="A8985" t="s">
        <v>10904</v>
      </c>
      <c r="B8985">
        <v>0</v>
      </c>
      <c r="C8985">
        <v>8</v>
      </c>
      <c r="D8985" t="s">
        <v>652</v>
      </c>
      <c r="E8985" t="s">
        <v>10032</v>
      </c>
      <c r="F8985" t="s">
        <v>22</v>
      </c>
      <c r="G8985">
        <v>0</v>
      </c>
      <c r="H8985" t="s">
        <v>26</v>
      </c>
      <c r="I8985" t="s">
        <v>169</v>
      </c>
      <c r="J8985" t="s">
        <v>13581</v>
      </c>
      <c r="K8985">
        <v>2.6</v>
      </c>
      <c r="L8985" t="s">
        <v>33</v>
      </c>
      <c r="M8985">
        <f t="shared" si="2241"/>
        <v>0</v>
      </c>
      <c r="N8985" t="str">
        <f t="shared" si="2242"/>
        <v>20M</v>
      </c>
      <c r="O8985">
        <f t="shared" si="2243"/>
        <v>1000</v>
      </c>
      <c r="P8985" t="str">
        <f t="shared" si="2244"/>
        <v>0</v>
      </c>
      <c r="Q8985" s="1" t="e">
        <f t="shared" si="2256"/>
        <v>#VALUE!</v>
      </c>
      <c r="R8985">
        <f t="shared" si="2245"/>
        <v>1000</v>
      </c>
      <c r="S8985">
        <v>0</v>
      </c>
      <c r="T8985" s="4">
        <v>1000000000</v>
      </c>
      <c r="U8985">
        <f t="shared" si="2255"/>
        <v>9.9999999999999995E-7</v>
      </c>
      <c r="V8985">
        <f t="shared" si="2246"/>
        <v>9.9999999999999991E-6</v>
      </c>
      <c r="W8985">
        <f t="shared" si="2247"/>
        <v>0</v>
      </c>
      <c r="X8985" s="5" t="e">
        <f t="shared" si="2248"/>
        <v>#VALUE!</v>
      </c>
      <c r="Z8985">
        <v>40319</v>
      </c>
      <c r="AA8985">
        <v>43320</v>
      </c>
      <c r="AB8985" t="e">
        <f t="shared" si="2249"/>
        <v>#VALUE!</v>
      </c>
      <c r="AC8985" t="e">
        <f t="shared" si="2250"/>
        <v>#VALUE!</v>
      </c>
      <c r="AD8985">
        <v>0</v>
      </c>
      <c r="AE8985">
        <v>78158306</v>
      </c>
      <c r="AF8985">
        <f t="shared" si="2251"/>
        <v>1.0235636376254112E-7</v>
      </c>
      <c r="AG8985">
        <f t="shared" si="2252"/>
        <v>1.0235636376254112E-6</v>
      </c>
      <c r="AH8985" t="e">
        <f t="shared" si="2253"/>
        <v>#VALUE!</v>
      </c>
      <c r="AI8985">
        <f t="shared" si="2254"/>
        <v>8984</v>
      </c>
    </row>
    <row r="8986" spans="1:35" x14ac:dyDescent="0.3">
      <c r="A8986" t="s">
        <v>12921</v>
      </c>
      <c r="B8986">
        <v>0</v>
      </c>
      <c r="C8986">
        <v>0</v>
      </c>
      <c r="D8986" t="s">
        <v>213</v>
      </c>
      <c r="E8986" t="s">
        <v>12663</v>
      </c>
      <c r="F8986" t="s">
        <v>22</v>
      </c>
      <c r="G8986">
        <v>0</v>
      </c>
      <c r="H8986" t="s">
        <v>26</v>
      </c>
      <c r="I8986" t="s">
        <v>937</v>
      </c>
      <c r="J8986" t="s">
        <v>13497</v>
      </c>
      <c r="K8986">
        <v>1.1000000000000001</v>
      </c>
      <c r="L8986" t="s">
        <v>33</v>
      </c>
      <c r="M8986">
        <f t="shared" si="2241"/>
        <v>0</v>
      </c>
      <c r="N8986" t="str">
        <f t="shared" si="2242"/>
        <v>16M</v>
      </c>
      <c r="O8986">
        <f t="shared" si="2243"/>
        <v>10</v>
      </c>
      <c r="P8986" t="str">
        <f t="shared" si="2244"/>
        <v>0</v>
      </c>
      <c r="Q8986" s="1" t="e">
        <f t="shared" si="2256"/>
        <v>#VALUE!</v>
      </c>
      <c r="R8986">
        <f t="shared" si="2245"/>
        <v>10</v>
      </c>
      <c r="S8986">
        <v>0</v>
      </c>
      <c r="T8986" s="4">
        <v>1000000000</v>
      </c>
      <c r="U8986">
        <f t="shared" si="2255"/>
        <v>1E-8</v>
      </c>
      <c r="V8986">
        <f t="shared" si="2246"/>
        <v>9.9999999999999995E-8</v>
      </c>
      <c r="W8986">
        <f t="shared" si="2247"/>
        <v>0</v>
      </c>
      <c r="X8986" s="5" t="e">
        <f t="shared" si="2248"/>
        <v>#VALUE!</v>
      </c>
      <c r="Z8986">
        <v>40319</v>
      </c>
      <c r="AA8986">
        <v>43320</v>
      </c>
      <c r="AB8986" t="e">
        <f t="shared" si="2249"/>
        <v>#VALUE!</v>
      </c>
      <c r="AC8986" t="e">
        <f t="shared" si="2250"/>
        <v>#VALUE!</v>
      </c>
      <c r="AD8986">
        <v>0</v>
      </c>
      <c r="AE8986">
        <v>78158306</v>
      </c>
      <c r="AF8986">
        <f t="shared" si="2251"/>
        <v>0</v>
      </c>
      <c r="AG8986">
        <f t="shared" si="2252"/>
        <v>0</v>
      </c>
      <c r="AH8986" t="e">
        <f t="shared" si="2253"/>
        <v>#VALUE!</v>
      </c>
      <c r="AI8986">
        <f t="shared" si="2254"/>
        <v>8985</v>
      </c>
    </row>
    <row r="8987" spans="1:35" x14ac:dyDescent="0.3">
      <c r="A8987" t="s">
        <v>12807</v>
      </c>
      <c r="B8987">
        <v>0</v>
      </c>
      <c r="C8987">
        <v>1</v>
      </c>
      <c r="D8987" t="s">
        <v>818</v>
      </c>
      <c r="E8987" t="s">
        <v>12663</v>
      </c>
      <c r="F8987" t="s">
        <v>22</v>
      </c>
      <c r="G8987">
        <v>0</v>
      </c>
      <c r="H8987" t="s">
        <v>26</v>
      </c>
      <c r="I8987" t="s">
        <v>417</v>
      </c>
      <c r="J8987" t="s">
        <v>13560</v>
      </c>
      <c r="K8987" t="s">
        <v>1997</v>
      </c>
      <c r="L8987" t="s">
        <v>56</v>
      </c>
      <c r="M8987">
        <f t="shared" si="2241"/>
        <v>0</v>
      </c>
      <c r="N8987" t="str">
        <f t="shared" si="2242"/>
        <v>30M</v>
      </c>
      <c r="O8987">
        <f t="shared" si="2243"/>
        <v>10</v>
      </c>
      <c r="P8987" t="str">
        <f t="shared" si="2244"/>
        <v>0</v>
      </c>
      <c r="Q8987" s="1" t="e">
        <f t="shared" si="2256"/>
        <v>#VALUE!</v>
      </c>
      <c r="R8987">
        <f t="shared" si="2245"/>
        <v>10</v>
      </c>
      <c r="S8987">
        <v>0</v>
      </c>
      <c r="T8987" s="4">
        <v>1000000000</v>
      </c>
      <c r="U8987">
        <f t="shared" si="2255"/>
        <v>1E-8</v>
      </c>
      <c r="V8987">
        <f t="shared" si="2246"/>
        <v>9.9999999999999995E-8</v>
      </c>
      <c r="W8987">
        <f t="shared" si="2247"/>
        <v>0</v>
      </c>
      <c r="X8987" s="5" t="e">
        <f t="shared" si="2248"/>
        <v>#VALUE!</v>
      </c>
      <c r="Z8987">
        <v>40319</v>
      </c>
      <c r="AA8987">
        <v>43320</v>
      </c>
      <c r="AB8987" t="e">
        <f t="shared" si="2249"/>
        <v>#VALUE!</v>
      </c>
      <c r="AC8987" t="e">
        <f t="shared" si="2250"/>
        <v>#VALUE!</v>
      </c>
      <c r="AD8987">
        <v>0</v>
      </c>
      <c r="AE8987">
        <v>78158306</v>
      </c>
      <c r="AF8987">
        <f t="shared" si="2251"/>
        <v>1.279454547031764E-8</v>
      </c>
      <c r="AG8987">
        <f t="shared" si="2252"/>
        <v>1.279454547031764E-7</v>
      </c>
      <c r="AH8987" t="e">
        <f t="shared" si="2253"/>
        <v>#VALUE!</v>
      </c>
      <c r="AI8987">
        <f t="shared" si="2254"/>
        <v>8986</v>
      </c>
    </row>
    <row r="8988" spans="1:35" x14ac:dyDescent="0.3">
      <c r="A8988" t="s">
        <v>10759</v>
      </c>
      <c r="B8988">
        <v>0</v>
      </c>
      <c r="C8988">
        <v>13</v>
      </c>
      <c r="D8988" t="s">
        <v>1913</v>
      </c>
      <c r="E8988" t="s">
        <v>10032</v>
      </c>
      <c r="F8988" t="s">
        <v>22</v>
      </c>
      <c r="G8988">
        <v>0</v>
      </c>
      <c r="H8988" t="s">
        <v>26</v>
      </c>
      <c r="I8988" t="s">
        <v>62</v>
      </c>
      <c r="J8988" t="s">
        <v>13621</v>
      </c>
      <c r="K8988">
        <v>1.6</v>
      </c>
      <c r="L8988" t="s">
        <v>217</v>
      </c>
      <c r="M8988">
        <f t="shared" si="2241"/>
        <v>0</v>
      </c>
      <c r="N8988" t="str">
        <f t="shared" si="2242"/>
        <v>5.7M</v>
      </c>
      <c r="O8988">
        <f t="shared" si="2243"/>
        <v>1000</v>
      </c>
      <c r="P8988" t="str">
        <f t="shared" si="2244"/>
        <v>0</v>
      </c>
      <c r="Q8988" s="1" t="e">
        <f t="shared" si="2256"/>
        <v>#VALUE!</v>
      </c>
      <c r="R8988">
        <f t="shared" si="2245"/>
        <v>1000</v>
      </c>
      <c r="S8988">
        <v>0</v>
      </c>
      <c r="T8988" s="4">
        <v>1000000000</v>
      </c>
      <c r="U8988">
        <f t="shared" si="2255"/>
        <v>9.9999999999999995E-7</v>
      </c>
      <c r="V8988">
        <f t="shared" si="2246"/>
        <v>9.9999999999999991E-6</v>
      </c>
      <c r="W8988">
        <f t="shared" si="2247"/>
        <v>0</v>
      </c>
      <c r="X8988" s="5" t="e">
        <f t="shared" si="2248"/>
        <v>#VALUE!</v>
      </c>
      <c r="Z8988">
        <v>40319</v>
      </c>
      <c r="AA8988">
        <v>43320</v>
      </c>
      <c r="AB8988" t="e">
        <f t="shared" si="2249"/>
        <v>#VALUE!</v>
      </c>
      <c r="AC8988" t="e">
        <f t="shared" si="2250"/>
        <v>#VALUE!</v>
      </c>
      <c r="AD8988">
        <v>0</v>
      </c>
      <c r="AE8988">
        <v>78158306</v>
      </c>
      <c r="AF8988">
        <f t="shared" si="2251"/>
        <v>1.6632909111412932E-7</v>
      </c>
      <c r="AG8988">
        <f t="shared" si="2252"/>
        <v>1.6632909111412931E-6</v>
      </c>
      <c r="AH8988" t="e">
        <f t="shared" si="2253"/>
        <v>#VALUE!</v>
      </c>
      <c r="AI8988">
        <f t="shared" si="2254"/>
        <v>8987</v>
      </c>
    </row>
    <row r="8989" spans="1:35" x14ac:dyDescent="0.3">
      <c r="A8989" t="s">
        <v>12570</v>
      </c>
      <c r="B8989">
        <v>0</v>
      </c>
      <c r="C8989">
        <v>0</v>
      </c>
      <c r="D8989" t="s">
        <v>1312</v>
      </c>
      <c r="E8989" t="s">
        <v>12408</v>
      </c>
      <c r="F8989" t="s">
        <v>22</v>
      </c>
      <c r="G8989">
        <v>0</v>
      </c>
      <c r="H8989" t="s">
        <v>30</v>
      </c>
      <c r="I8989" t="s">
        <v>42</v>
      </c>
      <c r="J8989" t="s">
        <v>13621</v>
      </c>
      <c r="K8989">
        <v>2</v>
      </c>
      <c r="L8989" t="s">
        <v>119</v>
      </c>
      <c r="M8989">
        <f t="shared" si="2241"/>
        <v>0</v>
      </c>
      <c r="N8989" t="str">
        <f t="shared" si="2242"/>
        <v>8.4M</v>
      </c>
      <c r="O8989">
        <f t="shared" si="2243"/>
        <v>50</v>
      </c>
      <c r="P8989" t="str">
        <f t="shared" si="2244"/>
        <v>0</v>
      </c>
      <c r="Q8989" s="1" t="e">
        <f t="shared" si="2256"/>
        <v>#VALUE!</v>
      </c>
      <c r="R8989">
        <f t="shared" si="2245"/>
        <v>50</v>
      </c>
      <c r="S8989">
        <v>0</v>
      </c>
      <c r="T8989" s="4">
        <v>1000000000</v>
      </c>
      <c r="U8989">
        <f t="shared" si="2255"/>
        <v>4.9999999999999998E-8</v>
      </c>
      <c r="V8989">
        <f t="shared" si="2246"/>
        <v>4.9999999999999998E-7</v>
      </c>
      <c r="W8989">
        <f t="shared" si="2247"/>
        <v>0</v>
      </c>
      <c r="X8989" s="5" t="e">
        <f t="shared" si="2248"/>
        <v>#VALUE!</v>
      </c>
      <c r="Z8989">
        <v>40319</v>
      </c>
      <c r="AA8989">
        <v>43320</v>
      </c>
      <c r="AB8989" t="e">
        <f t="shared" si="2249"/>
        <v>#VALUE!</v>
      </c>
      <c r="AC8989" t="e">
        <f t="shared" si="2250"/>
        <v>#VALUE!</v>
      </c>
      <c r="AD8989">
        <v>0</v>
      </c>
      <c r="AE8989">
        <v>78158306</v>
      </c>
      <c r="AF8989">
        <f t="shared" si="2251"/>
        <v>0</v>
      </c>
      <c r="AG8989">
        <f t="shared" si="2252"/>
        <v>0</v>
      </c>
      <c r="AH8989" t="e">
        <f t="shared" si="2253"/>
        <v>#VALUE!</v>
      </c>
      <c r="AI8989">
        <f t="shared" si="2254"/>
        <v>8988</v>
      </c>
    </row>
    <row r="8990" spans="1:35" x14ac:dyDescent="0.3">
      <c r="A8990" t="s">
        <v>12816</v>
      </c>
      <c r="B8990">
        <v>0</v>
      </c>
      <c r="C8990">
        <v>1</v>
      </c>
      <c r="D8990" t="s">
        <v>652</v>
      </c>
      <c r="E8990" t="s">
        <v>12663</v>
      </c>
      <c r="F8990" t="s">
        <v>22</v>
      </c>
      <c r="G8990">
        <v>0</v>
      </c>
      <c r="H8990" t="s">
        <v>26</v>
      </c>
      <c r="I8990" t="s">
        <v>40</v>
      </c>
      <c r="J8990" t="s">
        <v>13621</v>
      </c>
      <c r="K8990" t="s">
        <v>794</v>
      </c>
      <c r="L8990" t="s">
        <v>33</v>
      </c>
      <c r="M8990">
        <f t="shared" si="2241"/>
        <v>0</v>
      </c>
      <c r="N8990" t="str">
        <f t="shared" si="2242"/>
        <v>20M</v>
      </c>
      <c r="O8990">
        <f t="shared" si="2243"/>
        <v>10</v>
      </c>
      <c r="P8990" t="str">
        <f t="shared" si="2244"/>
        <v>0</v>
      </c>
      <c r="Q8990" s="1" t="e">
        <f t="shared" si="2256"/>
        <v>#VALUE!</v>
      </c>
      <c r="R8990">
        <f t="shared" si="2245"/>
        <v>10</v>
      </c>
      <c r="S8990">
        <v>0</v>
      </c>
      <c r="T8990" s="4">
        <v>1000000000</v>
      </c>
      <c r="U8990">
        <f t="shared" si="2255"/>
        <v>1E-8</v>
      </c>
      <c r="V8990">
        <f t="shared" si="2246"/>
        <v>9.9999999999999995E-8</v>
      </c>
      <c r="W8990">
        <f t="shared" si="2247"/>
        <v>0</v>
      </c>
      <c r="X8990" s="5" t="e">
        <f t="shared" si="2248"/>
        <v>#VALUE!</v>
      </c>
      <c r="Z8990">
        <v>40319</v>
      </c>
      <c r="AA8990">
        <v>43320</v>
      </c>
      <c r="AB8990" t="e">
        <f t="shared" si="2249"/>
        <v>#VALUE!</v>
      </c>
      <c r="AC8990" t="e">
        <f t="shared" si="2250"/>
        <v>#VALUE!</v>
      </c>
      <c r="AD8990">
        <v>0</v>
      </c>
      <c r="AE8990">
        <v>78158306</v>
      </c>
      <c r="AF8990">
        <f t="shared" si="2251"/>
        <v>1.279454547031764E-8</v>
      </c>
      <c r="AG8990">
        <f t="shared" si="2252"/>
        <v>1.279454547031764E-7</v>
      </c>
      <c r="AH8990" t="e">
        <f t="shared" si="2253"/>
        <v>#VALUE!</v>
      </c>
      <c r="AI8990">
        <f t="shared" si="2254"/>
        <v>8989</v>
      </c>
    </row>
    <row r="8991" spans="1:35" x14ac:dyDescent="0.3">
      <c r="A8991" t="s">
        <v>12593</v>
      </c>
      <c r="B8991">
        <v>0</v>
      </c>
      <c r="C8991">
        <v>0</v>
      </c>
      <c r="D8991" t="s">
        <v>76</v>
      </c>
      <c r="E8991" t="s">
        <v>12408</v>
      </c>
      <c r="F8991" t="s">
        <v>22</v>
      </c>
      <c r="G8991">
        <v>0</v>
      </c>
      <c r="H8991" t="s">
        <v>26</v>
      </c>
      <c r="I8991" t="s">
        <v>312</v>
      </c>
      <c r="J8991" t="s">
        <v>13583</v>
      </c>
      <c r="K8991" t="s">
        <v>4981</v>
      </c>
      <c r="L8991" t="s">
        <v>33</v>
      </c>
      <c r="M8991">
        <f t="shared" si="2241"/>
        <v>0</v>
      </c>
      <c r="N8991" t="str">
        <f t="shared" si="2242"/>
        <v>24M</v>
      </c>
      <c r="O8991">
        <f t="shared" si="2243"/>
        <v>50</v>
      </c>
      <c r="P8991" t="str">
        <f t="shared" si="2244"/>
        <v>0</v>
      </c>
      <c r="Q8991" s="1" t="e">
        <f t="shared" si="2256"/>
        <v>#VALUE!</v>
      </c>
      <c r="R8991">
        <f t="shared" si="2245"/>
        <v>50</v>
      </c>
      <c r="S8991">
        <v>0</v>
      </c>
      <c r="T8991" s="4">
        <v>1000000000</v>
      </c>
      <c r="U8991">
        <f t="shared" si="2255"/>
        <v>4.9999999999999998E-8</v>
      </c>
      <c r="V8991">
        <f t="shared" si="2246"/>
        <v>4.9999999999999998E-7</v>
      </c>
      <c r="W8991">
        <f t="shared" si="2247"/>
        <v>0</v>
      </c>
      <c r="X8991" s="5" t="e">
        <f t="shared" si="2248"/>
        <v>#VALUE!</v>
      </c>
      <c r="Z8991">
        <v>40319</v>
      </c>
      <c r="AA8991">
        <v>43320</v>
      </c>
      <c r="AB8991" t="e">
        <f t="shared" si="2249"/>
        <v>#VALUE!</v>
      </c>
      <c r="AC8991" t="e">
        <f t="shared" si="2250"/>
        <v>#VALUE!</v>
      </c>
      <c r="AD8991">
        <v>0</v>
      </c>
      <c r="AE8991">
        <v>78158306</v>
      </c>
      <c r="AF8991">
        <f t="shared" si="2251"/>
        <v>0</v>
      </c>
      <c r="AG8991">
        <f t="shared" si="2252"/>
        <v>0</v>
      </c>
      <c r="AH8991" t="e">
        <f t="shared" si="2253"/>
        <v>#VALUE!</v>
      </c>
      <c r="AI8991">
        <f t="shared" si="2254"/>
        <v>8990</v>
      </c>
    </row>
    <row r="8992" spans="1:35" x14ac:dyDescent="0.3">
      <c r="A8992" t="s">
        <v>12942</v>
      </c>
      <c r="B8992">
        <v>0</v>
      </c>
      <c r="C8992">
        <v>0</v>
      </c>
      <c r="D8992" t="s">
        <v>265</v>
      </c>
      <c r="E8992" t="s">
        <v>12663</v>
      </c>
      <c r="F8992" t="s">
        <v>22</v>
      </c>
      <c r="G8992">
        <v>0</v>
      </c>
      <c r="H8992" t="s">
        <v>26</v>
      </c>
      <c r="I8992" t="s">
        <v>62</v>
      </c>
      <c r="J8992" t="s">
        <v>13583</v>
      </c>
      <c r="K8992" t="s">
        <v>12943</v>
      </c>
      <c r="L8992" t="s">
        <v>150</v>
      </c>
      <c r="M8992">
        <f t="shared" si="2241"/>
        <v>0</v>
      </c>
      <c r="N8992" t="str">
        <f t="shared" si="2242"/>
        <v>32M</v>
      </c>
      <c r="O8992">
        <f t="shared" si="2243"/>
        <v>10</v>
      </c>
      <c r="P8992" t="str">
        <f t="shared" si="2244"/>
        <v>0</v>
      </c>
      <c r="Q8992" s="1" t="e">
        <f t="shared" si="2256"/>
        <v>#VALUE!</v>
      </c>
      <c r="R8992">
        <f t="shared" si="2245"/>
        <v>10</v>
      </c>
      <c r="S8992">
        <v>0</v>
      </c>
      <c r="T8992" s="4">
        <v>1000000000</v>
      </c>
      <c r="U8992">
        <f t="shared" si="2255"/>
        <v>1E-8</v>
      </c>
      <c r="V8992">
        <f t="shared" si="2246"/>
        <v>9.9999999999999995E-8</v>
      </c>
      <c r="W8992">
        <f t="shared" si="2247"/>
        <v>0</v>
      </c>
      <c r="X8992" s="5" t="e">
        <f t="shared" si="2248"/>
        <v>#VALUE!</v>
      </c>
      <c r="Z8992">
        <v>40319</v>
      </c>
      <c r="AA8992">
        <v>43320</v>
      </c>
      <c r="AB8992" t="e">
        <f t="shared" si="2249"/>
        <v>#VALUE!</v>
      </c>
      <c r="AC8992" t="e">
        <f t="shared" si="2250"/>
        <v>#VALUE!</v>
      </c>
      <c r="AD8992">
        <v>0</v>
      </c>
      <c r="AE8992">
        <v>78158306</v>
      </c>
      <c r="AF8992">
        <f t="shared" si="2251"/>
        <v>0</v>
      </c>
      <c r="AG8992">
        <f t="shared" si="2252"/>
        <v>0</v>
      </c>
      <c r="AH8992" t="e">
        <f t="shared" si="2253"/>
        <v>#VALUE!</v>
      </c>
      <c r="AI8992">
        <f t="shared" si="2254"/>
        <v>8991</v>
      </c>
    </row>
    <row r="8993" spans="1:35" x14ac:dyDescent="0.3">
      <c r="A8993" t="s">
        <v>13048</v>
      </c>
      <c r="B8993">
        <v>0</v>
      </c>
      <c r="C8993">
        <v>0</v>
      </c>
      <c r="D8993" t="s">
        <v>395</v>
      </c>
      <c r="E8993" t="s">
        <v>12663</v>
      </c>
      <c r="F8993" t="s">
        <v>22</v>
      </c>
      <c r="G8993">
        <v>0</v>
      </c>
      <c r="H8993" t="s">
        <v>26</v>
      </c>
      <c r="I8993" t="s">
        <v>42</v>
      </c>
      <c r="J8993" t="s">
        <v>13694</v>
      </c>
      <c r="K8993">
        <v>1</v>
      </c>
      <c r="L8993" t="s">
        <v>33</v>
      </c>
      <c r="M8993">
        <f t="shared" si="2241"/>
        <v>0</v>
      </c>
      <c r="N8993" t="str">
        <f t="shared" si="2242"/>
        <v>12M</v>
      </c>
      <c r="O8993">
        <f t="shared" si="2243"/>
        <v>10</v>
      </c>
      <c r="P8993" t="str">
        <f t="shared" si="2244"/>
        <v>0</v>
      </c>
      <c r="Q8993" s="1" t="e">
        <f t="shared" si="2256"/>
        <v>#VALUE!</v>
      </c>
      <c r="R8993">
        <f t="shared" si="2245"/>
        <v>10</v>
      </c>
      <c r="S8993">
        <v>0</v>
      </c>
      <c r="T8993" s="4">
        <v>1000000000</v>
      </c>
      <c r="U8993">
        <f t="shared" si="2255"/>
        <v>1E-8</v>
      </c>
      <c r="V8993">
        <f t="shared" si="2246"/>
        <v>9.9999999999999995E-8</v>
      </c>
      <c r="W8993">
        <f t="shared" si="2247"/>
        <v>0</v>
      </c>
      <c r="X8993" s="5" t="e">
        <f t="shared" si="2248"/>
        <v>#VALUE!</v>
      </c>
      <c r="Z8993">
        <v>40319</v>
      </c>
      <c r="AA8993">
        <v>43320</v>
      </c>
      <c r="AB8993" t="e">
        <f t="shared" si="2249"/>
        <v>#VALUE!</v>
      </c>
      <c r="AC8993" t="e">
        <f t="shared" si="2250"/>
        <v>#VALUE!</v>
      </c>
      <c r="AD8993">
        <v>0</v>
      </c>
      <c r="AE8993">
        <v>78158306</v>
      </c>
      <c r="AF8993">
        <f t="shared" si="2251"/>
        <v>0</v>
      </c>
      <c r="AG8993">
        <f t="shared" si="2252"/>
        <v>0</v>
      </c>
      <c r="AH8993" t="e">
        <f t="shared" si="2253"/>
        <v>#VALUE!</v>
      </c>
      <c r="AI8993">
        <f t="shared" si="2254"/>
        <v>8992</v>
      </c>
    </row>
    <row r="8994" spans="1:35" x14ac:dyDescent="0.3">
      <c r="A8994" t="s">
        <v>7796</v>
      </c>
      <c r="B8994">
        <v>3.1</v>
      </c>
      <c r="C8994">
        <v>440</v>
      </c>
      <c r="D8994" t="s">
        <v>676</v>
      </c>
      <c r="E8994" t="s">
        <v>7441</v>
      </c>
      <c r="F8994" t="s">
        <v>22</v>
      </c>
      <c r="G8994">
        <v>0</v>
      </c>
      <c r="H8994" t="s">
        <v>26</v>
      </c>
      <c r="I8994" t="s">
        <v>31</v>
      </c>
      <c r="J8994" t="s">
        <v>7797</v>
      </c>
      <c r="K8994" t="s">
        <v>374</v>
      </c>
      <c r="L8994" t="s">
        <v>647</v>
      </c>
      <c r="M8994">
        <f t="shared" si="2241"/>
        <v>0</v>
      </c>
      <c r="N8994" t="str">
        <f t="shared" si="2242"/>
        <v>9.1M</v>
      </c>
      <c r="O8994">
        <f t="shared" si="2243"/>
        <v>50000</v>
      </c>
      <c r="P8994" t="str">
        <f t="shared" si="2244"/>
        <v>0</v>
      </c>
      <c r="Q8994" s="1" t="e">
        <f t="shared" si="2256"/>
        <v>#VALUE!</v>
      </c>
      <c r="R8994">
        <f t="shared" si="2245"/>
        <v>50000</v>
      </c>
      <c r="S8994">
        <v>0</v>
      </c>
      <c r="T8994" s="4">
        <v>1000000000</v>
      </c>
      <c r="U8994">
        <f t="shared" si="2255"/>
        <v>5.0000000000000002E-5</v>
      </c>
      <c r="V8994">
        <f t="shared" si="2246"/>
        <v>5.0000000000000001E-4</v>
      </c>
      <c r="W8994">
        <f t="shared" si="2247"/>
        <v>6.2</v>
      </c>
      <c r="X8994" s="5" t="e">
        <f t="shared" si="2248"/>
        <v>#VALUE!</v>
      </c>
      <c r="Z8994">
        <v>40319</v>
      </c>
      <c r="AA8994">
        <v>43320</v>
      </c>
      <c r="AB8994" t="e">
        <f t="shared" si="2249"/>
        <v>#VALUE!</v>
      </c>
      <c r="AC8994" t="e">
        <f t="shared" si="2250"/>
        <v>#VALUE!</v>
      </c>
      <c r="AD8994">
        <v>0</v>
      </c>
      <c r="AE8994">
        <v>78158306</v>
      </c>
      <c r="AF8994">
        <f t="shared" si="2251"/>
        <v>5.6296000069397615E-6</v>
      </c>
      <c r="AG8994">
        <f t="shared" si="2252"/>
        <v>5.6296000069397617E-5</v>
      </c>
      <c r="AH8994" t="e">
        <f t="shared" si="2253"/>
        <v>#VALUE!</v>
      </c>
      <c r="AI8994">
        <f t="shared" si="2254"/>
        <v>8993</v>
      </c>
    </row>
    <row r="8995" spans="1:35" x14ac:dyDescent="0.3">
      <c r="A8995" t="s">
        <v>12782</v>
      </c>
      <c r="B8995">
        <v>0</v>
      </c>
      <c r="C8995">
        <v>1</v>
      </c>
      <c r="D8995" t="s">
        <v>1404</v>
      </c>
      <c r="E8995" t="s">
        <v>12663</v>
      </c>
      <c r="F8995" t="s">
        <v>22</v>
      </c>
      <c r="G8995">
        <v>0</v>
      </c>
      <c r="H8995" t="s">
        <v>26</v>
      </c>
      <c r="I8995" t="s">
        <v>927</v>
      </c>
      <c r="J8995" t="s">
        <v>13707</v>
      </c>
      <c r="K8995">
        <v>1</v>
      </c>
      <c r="L8995" t="s">
        <v>2038</v>
      </c>
      <c r="M8995">
        <f t="shared" si="2241"/>
        <v>0</v>
      </c>
      <c r="N8995" t="str">
        <f t="shared" si="2242"/>
        <v>1.8M</v>
      </c>
      <c r="O8995">
        <f t="shared" si="2243"/>
        <v>10</v>
      </c>
      <c r="P8995" t="str">
        <f t="shared" si="2244"/>
        <v>0</v>
      </c>
      <c r="Q8995" s="1" t="e">
        <f t="shared" si="2256"/>
        <v>#VALUE!</v>
      </c>
      <c r="R8995">
        <f t="shared" si="2245"/>
        <v>10</v>
      </c>
      <c r="S8995">
        <v>0</v>
      </c>
      <c r="T8995" s="4">
        <v>1000000000</v>
      </c>
      <c r="U8995">
        <f t="shared" si="2255"/>
        <v>1E-8</v>
      </c>
      <c r="V8995">
        <f t="shared" si="2246"/>
        <v>9.9999999999999995E-8</v>
      </c>
      <c r="W8995">
        <f t="shared" si="2247"/>
        <v>0</v>
      </c>
      <c r="X8995" s="5" t="e">
        <f t="shared" si="2248"/>
        <v>#VALUE!</v>
      </c>
      <c r="Z8995">
        <v>40319</v>
      </c>
      <c r="AA8995">
        <v>43320</v>
      </c>
      <c r="AB8995" t="e">
        <f t="shared" si="2249"/>
        <v>#VALUE!</v>
      </c>
      <c r="AC8995" t="e">
        <f t="shared" si="2250"/>
        <v>#VALUE!</v>
      </c>
      <c r="AD8995">
        <v>0</v>
      </c>
      <c r="AE8995">
        <v>78158306</v>
      </c>
      <c r="AF8995">
        <f t="shared" si="2251"/>
        <v>1.279454547031764E-8</v>
      </c>
      <c r="AG8995">
        <f t="shared" si="2252"/>
        <v>1.279454547031764E-7</v>
      </c>
      <c r="AH8995" t="e">
        <f t="shared" si="2253"/>
        <v>#VALUE!</v>
      </c>
      <c r="AI8995">
        <f t="shared" si="2254"/>
        <v>8994</v>
      </c>
    </row>
    <row r="8996" spans="1:35" x14ac:dyDescent="0.3">
      <c r="A8996" t="s">
        <v>10009</v>
      </c>
      <c r="B8996">
        <v>0</v>
      </c>
      <c r="C8996">
        <v>10</v>
      </c>
      <c r="D8996" t="s">
        <v>2147</v>
      </c>
      <c r="E8996" t="s">
        <v>9431</v>
      </c>
      <c r="F8996" t="s">
        <v>22</v>
      </c>
      <c r="G8996">
        <v>0</v>
      </c>
      <c r="H8996" t="s">
        <v>26</v>
      </c>
      <c r="I8996" t="s">
        <v>1267</v>
      </c>
      <c r="J8996" t="s">
        <v>13864</v>
      </c>
      <c r="K8996">
        <v>2</v>
      </c>
      <c r="L8996" t="s">
        <v>119</v>
      </c>
      <c r="M8996">
        <f t="shared" si="2241"/>
        <v>0</v>
      </c>
      <c r="N8996" t="str">
        <f t="shared" si="2242"/>
        <v>2.6M</v>
      </c>
      <c r="O8996">
        <f t="shared" si="2243"/>
        <v>5000</v>
      </c>
      <c r="P8996" t="str">
        <f t="shared" si="2244"/>
        <v>0</v>
      </c>
      <c r="Q8996" s="1" t="e">
        <f t="shared" si="2256"/>
        <v>#VALUE!</v>
      </c>
      <c r="R8996">
        <f t="shared" si="2245"/>
        <v>5000</v>
      </c>
      <c r="S8996">
        <v>0</v>
      </c>
      <c r="T8996" s="4">
        <v>1000000000</v>
      </c>
      <c r="U8996">
        <f t="shared" si="2255"/>
        <v>5.0000000000000004E-6</v>
      </c>
      <c r="V8996">
        <f t="shared" si="2246"/>
        <v>5.0000000000000002E-5</v>
      </c>
      <c r="W8996">
        <f t="shared" si="2247"/>
        <v>0</v>
      </c>
      <c r="X8996" s="5" t="e">
        <f t="shared" si="2248"/>
        <v>#VALUE!</v>
      </c>
      <c r="Z8996">
        <v>40319</v>
      </c>
      <c r="AA8996">
        <v>43320</v>
      </c>
      <c r="AB8996" t="e">
        <f t="shared" si="2249"/>
        <v>#VALUE!</v>
      </c>
      <c r="AC8996" t="e">
        <f t="shared" si="2250"/>
        <v>#VALUE!</v>
      </c>
      <c r="AD8996">
        <v>0</v>
      </c>
      <c r="AE8996">
        <v>78158306</v>
      </c>
      <c r="AF8996">
        <f t="shared" si="2251"/>
        <v>1.279454547031764E-7</v>
      </c>
      <c r="AG8996">
        <f t="shared" si="2252"/>
        <v>1.2794545470317639E-6</v>
      </c>
      <c r="AH8996" t="e">
        <f t="shared" si="2253"/>
        <v>#VALUE!</v>
      </c>
      <c r="AI8996">
        <f t="shared" si="2254"/>
        <v>8995</v>
      </c>
    </row>
    <row r="8997" spans="1:35" x14ac:dyDescent="0.3">
      <c r="A8997" t="s">
        <v>11082</v>
      </c>
      <c r="B8997">
        <v>0</v>
      </c>
      <c r="C8997">
        <v>3</v>
      </c>
      <c r="D8997" t="s">
        <v>1089</v>
      </c>
      <c r="E8997" t="s">
        <v>10032</v>
      </c>
      <c r="F8997" t="s">
        <v>849</v>
      </c>
      <c r="G8997" t="s">
        <v>1281</v>
      </c>
      <c r="H8997" t="s">
        <v>26</v>
      </c>
      <c r="I8997" t="s">
        <v>1533</v>
      </c>
      <c r="J8997" t="s">
        <v>13864</v>
      </c>
      <c r="K8997">
        <v>1.4</v>
      </c>
      <c r="L8997" t="s">
        <v>119</v>
      </c>
      <c r="M8997">
        <f t="shared" si="2241"/>
        <v>1</v>
      </c>
      <c r="N8997" t="str">
        <f t="shared" si="2242"/>
        <v>19M</v>
      </c>
      <c r="O8997">
        <f t="shared" si="2243"/>
        <v>1000</v>
      </c>
      <c r="P8997" t="str">
        <f t="shared" si="2244"/>
        <v>0.99</v>
      </c>
      <c r="Q8997" s="1" t="e">
        <f t="shared" si="2256"/>
        <v>#VALUE!</v>
      </c>
      <c r="R8997">
        <f t="shared" si="2245"/>
        <v>1000</v>
      </c>
      <c r="S8997">
        <v>0</v>
      </c>
      <c r="T8997" s="4">
        <v>1000000000</v>
      </c>
      <c r="U8997">
        <f t="shared" si="2255"/>
        <v>9.9999999999999995E-7</v>
      </c>
      <c r="V8997">
        <f t="shared" si="2246"/>
        <v>9.9999999999999991E-6</v>
      </c>
      <c r="W8997">
        <f t="shared" si="2247"/>
        <v>0</v>
      </c>
      <c r="X8997" s="5" t="e">
        <f t="shared" si="2248"/>
        <v>#VALUE!</v>
      </c>
      <c r="Z8997">
        <v>40319</v>
      </c>
      <c r="AA8997">
        <v>43320</v>
      </c>
      <c r="AB8997" t="e">
        <f t="shared" si="2249"/>
        <v>#VALUE!</v>
      </c>
      <c r="AC8997" t="e">
        <f t="shared" si="2250"/>
        <v>#VALUE!</v>
      </c>
      <c r="AD8997">
        <v>0</v>
      </c>
      <c r="AE8997">
        <v>78158306</v>
      </c>
      <c r="AF8997">
        <f t="shared" si="2251"/>
        <v>3.8383636410952922E-8</v>
      </c>
      <c r="AG8997">
        <f t="shared" si="2252"/>
        <v>3.8383636410952922E-7</v>
      </c>
      <c r="AH8997" t="e">
        <f t="shared" si="2253"/>
        <v>#VALUE!</v>
      </c>
      <c r="AI8997">
        <f t="shared" si="2254"/>
        <v>8996</v>
      </c>
    </row>
    <row r="8998" spans="1:35" x14ac:dyDescent="0.3">
      <c r="A8998" t="s">
        <v>10025</v>
      </c>
      <c r="B8998">
        <v>0</v>
      </c>
      <c r="C8998">
        <v>4</v>
      </c>
      <c r="D8998" t="s">
        <v>992</v>
      </c>
      <c r="E8998" t="s">
        <v>9431</v>
      </c>
      <c r="F8998" t="s">
        <v>22</v>
      </c>
      <c r="G8998">
        <v>0</v>
      </c>
      <c r="H8998" t="s">
        <v>26</v>
      </c>
      <c r="I8998" t="s">
        <v>417</v>
      </c>
      <c r="J8998" t="s">
        <v>13747</v>
      </c>
      <c r="K8998">
        <v>1.1000000000000001</v>
      </c>
      <c r="L8998" t="s">
        <v>119</v>
      </c>
      <c r="M8998">
        <f t="shared" si="2241"/>
        <v>0</v>
      </c>
      <c r="N8998" t="str">
        <f t="shared" si="2242"/>
        <v>4.4M</v>
      </c>
      <c r="O8998">
        <f t="shared" si="2243"/>
        <v>5000</v>
      </c>
      <c r="P8998" t="str">
        <f t="shared" si="2244"/>
        <v>0</v>
      </c>
      <c r="Q8998" s="1" t="e">
        <f t="shared" si="2256"/>
        <v>#VALUE!</v>
      </c>
      <c r="R8998">
        <f t="shared" si="2245"/>
        <v>5000</v>
      </c>
      <c r="S8998">
        <v>0</v>
      </c>
      <c r="T8998" s="4">
        <v>1000000000</v>
      </c>
      <c r="U8998">
        <f t="shared" si="2255"/>
        <v>5.0000000000000004E-6</v>
      </c>
      <c r="V8998">
        <f t="shared" si="2246"/>
        <v>5.0000000000000002E-5</v>
      </c>
      <c r="W8998">
        <f t="shared" si="2247"/>
        <v>0</v>
      </c>
      <c r="X8998" s="5" t="e">
        <f t="shared" si="2248"/>
        <v>#VALUE!</v>
      </c>
      <c r="Z8998">
        <v>40319</v>
      </c>
      <c r="AA8998">
        <v>43320</v>
      </c>
      <c r="AB8998" t="e">
        <f t="shared" si="2249"/>
        <v>#VALUE!</v>
      </c>
      <c r="AC8998" t="e">
        <f t="shared" si="2250"/>
        <v>#VALUE!</v>
      </c>
      <c r="AD8998">
        <v>0</v>
      </c>
      <c r="AE8998">
        <v>78158306</v>
      </c>
      <c r="AF8998">
        <f t="shared" si="2251"/>
        <v>5.117818188127056E-8</v>
      </c>
      <c r="AG8998">
        <f t="shared" si="2252"/>
        <v>5.1178181881270559E-7</v>
      </c>
      <c r="AH8998" t="e">
        <f t="shared" si="2253"/>
        <v>#VALUE!</v>
      </c>
      <c r="AI8998">
        <f t="shared" si="2254"/>
        <v>8997</v>
      </c>
    </row>
    <row r="8999" spans="1:35" x14ac:dyDescent="0.3">
      <c r="A8999" t="s">
        <v>12468</v>
      </c>
      <c r="B8999">
        <v>0</v>
      </c>
      <c r="C8999">
        <v>3</v>
      </c>
      <c r="D8999" t="s">
        <v>492</v>
      </c>
      <c r="E8999" t="s">
        <v>12408</v>
      </c>
      <c r="F8999" t="s">
        <v>22</v>
      </c>
      <c r="G8999">
        <v>0</v>
      </c>
      <c r="H8999" t="s">
        <v>26</v>
      </c>
      <c r="I8999" t="s">
        <v>42</v>
      </c>
      <c r="J8999" t="s">
        <v>13747</v>
      </c>
      <c r="K8999" t="s">
        <v>794</v>
      </c>
      <c r="L8999" t="s">
        <v>104</v>
      </c>
      <c r="M8999">
        <f t="shared" si="2241"/>
        <v>0</v>
      </c>
      <c r="N8999" t="str">
        <f t="shared" si="2242"/>
        <v>22M</v>
      </c>
      <c r="O8999">
        <f t="shared" si="2243"/>
        <v>50</v>
      </c>
      <c r="P8999" t="str">
        <f t="shared" si="2244"/>
        <v>0</v>
      </c>
      <c r="Q8999" s="1" t="e">
        <f t="shared" si="2256"/>
        <v>#VALUE!</v>
      </c>
      <c r="R8999">
        <f t="shared" si="2245"/>
        <v>50</v>
      </c>
      <c r="S8999">
        <v>0</v>
      </c>
      <c r="T8999" s="4">
        <v>1000000000</v>
      </c>
      <c r="U8999">
        <f t="shared" si="2255"/>
        <v>4.9999999999999998E-8</v>
      </c>
      <c r="V8999">
        <f t="shared" si="2246"/>
        <v>4.9999999999999998E-7</v>
      </c>
      <c r="W8999">
        <f t="shared" si="2247"/>
        <v>0</v>
      </c>
      <c r="X8999" s="5" t="e">
        <f t="shared" si="2248"/>
        <v>#VALUE!</v>
      </c>
      <c r="Z8999">
        <v>40319</v>
      </c>
      <c r="AA8999">
        <v>43320</v>
      </c>
      <c r="AB8999" t="e">
        <f t="shared" si="2249"/>
        <v>#VALUE!</v>
      </c>
      <c r="AC8999" t="e">
        <f t="shared" si="2250"/>
        <v>#VALUE!</v>
      </c>
      <c r="AD8999">
        <v>0</v>
      </c>
      <c r="AE8999">
        <v>78158306</v>
      </c>
      <c r="AF8999">
        <f t="shared" si="2251"/>
        <v>3.8383636410952922E-8</v>
      </c>
      <c r="AG8999">
        <f t="shared" si="2252"/>
        <v>3.8383636410952922E-7</v>
      </c>
      <c r="AH8999" t="e">
        <f t="shared" si="2253"/>
        <v>#VALUE!</v>
      </c>
      <c r="AI8999">
        <f t="shared" si="2254"/>
        <v>8998</v>
      </c>
    </row>
    <row r="9000" spans="1:35" x14ac:dyDescent="0.3">
      <c r="A9000" t="s">
        <v>12889</v>
      </c>
      <c r="B9000">
        <v>0</v>
      </c>
      <c r="C9000">
        <v>0</v>
      </c>
      <c r="D9000" t="s">
        <v>1295</v>
      </c>
      <c r="E9000" t="s">
        <v>12663</v>
      </c>
      <c r="F9000" t="s">
        <v>849</v>
      </c>
      <c r="G9000" t="s">
        <v>1281</v>
      </c>
      <c r="H9000" t="s">
        <v>26</v>
      </c>
      <c r="I9000" t="s">
        <v>169</v>
      </c>
      <c r="J9000" t="s">
        <v>13772</v>
      </c>
      <c r="K9000" t="s">
        <v>1997</v>
      </c>
      <c r="L9000" t="s">
        <v>56</v>
      </c>
      <c r="M9000">
        <f t="shared" si="2241"/>
        <v>1</v>
      </c>
      <c r="N9000" t="str">
        <f t="shared" si="2242"/>
        <v>2.9M</v>
      </c>
      <c r="O9000">
        <f t="shared" si="2243"/>
        <v>10</v>
      </c>
      <c r="P9000" t="str">
        <f t="shared" si="2244"/>
        <v>0.99</v>
      </c>
      <c r="Q9000" s="1" t="e">
        <f t="shared" si="2256"/>
        <v>#VALUE!</v>
      </c>
      <c r="R9000">
        <f t="shared" si="2245"/>
        <v>10</v>
      </c>
      <c r="S9000">
        <v>0</v>
      </c>
      <c r="T9000" s="4">
        <v>1000000000</v>
      </c>
      <c r="U9000">
        <f t="shared" si="2255"/>
        <v>1E-8</v>
      </c>
      <c r="V9000">
        <f t="shared" si="2246"/>
        <v>9.9999999999999995E-8</v>
      </c>
      <c r="W9000">
        <f t="shared" si="2247"/>
        <v>0</v>
      </c>
      <c r="X9000" s="5" t="e">
        <f t="shared" si="2248"/>
        <v>#VALUE!</v>
      </c>
      <c r="Z9000">
        <v>40319</v>
      </c>
      <c r="AA9000">
        <v>43320</v>
      </c>
      <c r="AB9000" t="e">
        <f t="shared" si="2249"/>
        <v>#VALUE!</v>
      </c>
      <c r="AC9000" t="e">
        <f t="shared" si="2250"/>
        <v>#VALUE!</v>
      </c>
      <c r="AD9000">
        <v>0</v>
      </c>
      <c r="AE9000">
        <v>78158306</v>
      </c>
      <c r="AF9000">
        <f t="shared" si="2251"/>
        <v>0</v>
      </c>
      <c r="AG9000">
        <f t="shared" si="2252"/>
        <v>0</v>
      </c>
      <c r="AH9000" t="e">
        <f t="shared" si="2253"/>
        <v>#VALUE!</v>
      </c>
      <c r="AI9000">
        <f t="shared" si="2254"/>
        <v>8999</v>
      </c>
    </row>
    <row r="9001" spans="1:35" x14ac:dyDescent="0.3">
      <c r="A9001" t="s">
        <v>10452</v>
      </c>
      <c r="B9001">
        <v>0</v>
      </c>
      <c r="C9001">
        <v>28</v>
      </c>
      <c r="D9001" t="s">
        <v>1000</v>
      </c>
      <c r="E9001" t="s">
        <v>10032</v>
      </c>
      <c r="F9001" t="s">
        <v>22</v>
      </c>
      <c r="G9001">
        <v>0</v>
      </c>
      <c r="H9001" t="s">
        <v>26</v>
      </c>
      <c r="I9001" t="s">
        <v>177</v>
      </c>
      <c r="J9001" t="s">
        <v>13773</v>
      </c>
      <c r="K9001">
        <v>1.1000000000000001</v>
      </c>
      <c r="L9001" t="s">
        <v>33</v>
      </c>
      <c r="M9001">
        <f t="shared" si="2241"/>
        <v>0</v>
      </c>
      <c r="N9001" t="str">
        <f t="shared" si="2242"/>
        <v>8.9M</v>
      </c>
      <c r="O9001">
        <f t="shared" si="2243"/>
        <v>1000</v>
      </c>
      <c r="P9001" t="str">
        <f t="shared" si="2244"/>
        <v>0</v>
      </c>
      <c r="Q9001" s="1" t="e">
        <f t="shared" si="2256"/>
        <v>#VALUE!</v>
      </c>
      <c r="R9001">
        <f t="shared" si="2245"/>
        <v>1000</v>
      </c>
      <c r="S9001">
        <v>0</v>
      </c>
      <c r="T9001" s="4">
        <v>1000000000</v>
      </c>
      <c r="U9001">
        <f t="shared" si="2255"/>
        <v>9.9999999999999995E-7</v>
      </c>
      <c r="V9001">
        <f t="shared" si="2246"/>
        <v>9.9999999999999991E-6</v>
      </c>
      <c r="W9001">
        <f t="shared" si="2247"/>
        <v>0</v>
      </c>
      <c r="X9001" s="5" t="e">
        <f t="shared" si="2248"/>
        <v>#VALUE!</v>
      </c>
      <c r="Z9001">
        <v>40319</v>
      </c>
      <c r="AA9001">
        <v>43320</v>
      </c>
      <c r="AB9001" t="e">
        <f t="shared" si="2249"/>
        <v>#VALUE!</v>
      </c>
      <c r="AC9001" t="e">
        <f t="shared" si="2250"/>
        <v>#VALUE!</v>
      </c>
      <c r="AD9001">
        <v>0</v>
      </c>
      <c r="AE9001">
        <v>78158306</v>
      </c>
      <c r="AF9001">
        <f t="shared" si="2251"/>
        <v>3.582472731688939E-7</v>
      </c>
      <c r="AG9001">
        <f t="shared" si="2252"/>
        <v>3.5824727316889388E-6</v>
      </c>
      <c r="AH9001" t="e">
        <f t="shared" si="2253"/>
        <v>#VALUE!</v>
      </c>
      <c r="AI9001">
        <f t="shared" si="2254"/>
        <v>9000</v>
      </c>
    </row>
    <row r="9002" spans="1:35" x14ac:dyDescent="0.3">
      <c r="A9002" t="s">
        <v>11544</v>
      </c>
      <c r="B9002">
        <v>0</v>
      </c>
      <c r="C9002">
        <v>55</v>
      </c>
      <c r="D9002" t="s">
        <v>1490</v>
      </c>
      <c r="E9002" t="s">
        <v>11545</v>
      </c>
      <c r="F9002" t="s">
        <v>849</v>
      </c>
      <c r="G9002" t="s">
        <v>3301</v>
      </c>
      <c r="H9002" t="s">
        <v>26</v>
      </c>
      <c r="I9002" t="s">
        <v>40</v>
      </c>
      <c r="J9002" t="s">
        <v>13773</v>
      </c>
      <c r="K9002" t="s">
        <v>2173</v>
      </c>
      <c r="L9002" t="s">
        <v>163</v>
      </c>
      <c r="M9002">
        <f t="shared" si="2241"/>
        <v>1</v>
      </c>
      <c r="N9002" t="str">
        <f t="shared" si="2242"/>
        <v>4.3M</v>
      </c>
      <c r="O9002">
        <f t="shared" si="2243"/>
        <v>100</v>
      </c>
      <c r="P9002" t="str">
        <f t="shared" si="2244"/>
        <v>1.99</v>
      </c>
      <c r="Q9002" s="1" t="e">
        <f t="shared" si="2256"/>
        <v>#VALUE!</v>
      </c>
      <c r="R9002">
        <f t="shared" si="2245"/>
        <v>100</v>
      </c>
      <c r="S9002">
        <v>0</v>
      </c>
      <c r="T9002" s="4">
        <v>1000000000</v>
      </c>
      <c r="U9002">
        <f t="shared" si="2255"/>
        <v>9.9999999999999995E-8</v>
      </c>
      <c r="V9002">
        <f t="shared" si="2246"/>
        <v>9.9999999999999995E-7</v>
      </c>
      <c r="W9002">
        <f t="shared" si="2247"/>
        <v>0</v>
      </c>
      <c r="X9002" s="5" t="e">
        <f t="shared" si="2248"/>
        <v>#VALUE!</v>
      </c>
      <c r="Z9002">
        <v>40319</v>
      </c>
      <c r="AA9002">
        <v>43320</v>
      </c>
      <c r="AB9002" t="e">
        <f t="shared" si="2249"/>
        <v>#VALUE!</v>
      </c>
      <c r="AC9002" t="e">
        <f t="shared" si="2250"/>
        <v>#VALUE!</v>
      </c>
      <c r="AD9002">
        <v>0</v>
      </c>
      <c r="AE9002">
        <v>78158306</v>
      </c>
      <c r="AF9002">
        <f t="shared" si="2251"/>
        <v>7.0370000086747019E-7</v>
      </c>
      <c r="AG9002">
        <f t="shared" si="2252"/>
        <v>7.0370000086747021E-6</v>
      </c>
      <c r="AH9002" t="e">
        <f t="shared" si="2253"/>
        <v>#VALUE!</v>
      </c>
      <c r="AI9002">
        <f t="shared" si="2254"/>
        <v>9001</v>
      </c>
    </row>
    <row r="9003" spans="1:35" x14ac:dyDescent="0.3">
      <c r="A9003" t="s">
        <v>11414</v>
      </c>
      <c r="B9003">
        <v>0</v>
      </c>
      <c r="C9003">
        <v>4</v>
      </c>
      <c r="D9003" t="s">
        <v>521</v>
      </c>
      <c r="E9003" t="s">
        <v>11147</v>
      </c>
      <c r="F9003" t="s">
        <v>22</v>
      </c>
      <c r="G9003">
        <v>0</v>
      </c>
      <c r="H9003" t="s">
        <v>26</v>
      </c>
      <c r="I9003" t="s">
        <v>24</v>
      </c>
      <c r="J9003" t="s">
        <v>13911</v>
      </c>
      <c r="K9003">
        <v>1.3</v>
      </c>
      <c r="L9003" t="s">
        <v>150</v>
      </c>
      <c r="M9003">
        <f t="shared" si="2241"/>
        <v>0</v>
      </c>
      <c r="N9003" t="str">
        <f t="shared" si="2242"/>
        <v>5.1M</v>
      </c>
      <c r="O9003">
        <f t="shared" si="2243"/>
        <v>500</v>
      </c>
      <c r="P9003" t="str">
        <f t="shared" si="2244"/>
        <v>0</v>
      </c>
      <c r="Q9003" s="1" t="e">
        <f t="shared" si="2256"/>
        <v>#VALUE!</v>
      </c>
      <c r="R9003">
        <f t="shared" si="2245"/>
        <v>500</v>
      </c>
      <c r="S9003">
        <v>0</v>
      </c>
      <c r="T9003" s="4">
        <v>1000000000</v>
      </c>
      <c r="U9003">
        <f t="shared" si="2255"/>
        <v>4.9999999999999998E-7</v>
      </c>
      <c r="V9003">
        <f t="shared" si="2246"/>
        <v>4.9999999999999996E-6</v>
      </c>
      <c r="W9003">
        <f t="shared" si="2247"/>
        <v>0</v>
      </c>
      <c r="X9003" s="5" t="e">
        <f t="shared" si="2248"/>
        <v>#VALUE!</v>
      </c>
      <c r="Z9003">
        <v>40319</v>
      </c>
      <c r="AA9003">
        <v>43320</v>
      </c>
      <c r="AB9003" t="e">
        <f t="shared" si="2249"/>
        <v>#VALUE!</v>
      </c>
      <c r="AC9003" t="e">
        <f t="shared" si="2250"/>
        <v>#VALUE!</v>
      </c>
      <c r="AD9003">
        <v>0</v>
      </c>
      <c r="AE9003">
        <v>78158306</v>
      </c>
      <c r="AF9003">
        <f t="shared" si="2251"/>
        <v>5.117818188127056E-8</v>
      </c>
      <c r="AG9003">
        <f t="shared" si="2252"/>
        <v>5.1178181881270559E-7</v>
      </c>
      <c r="AH9003" t="e">
        <f t="shared" si="2253"/>
        <v>#VALUE!</v>
      </c>
      <c r="AI9003">
        <f t="shared" si="2254"/>
        <v>9002</v>
      </c>
    </row>
    <row r="9004" spans="1:35" x14ac:dyDescent="0.3">
      <c r="A9004" t="s">
        <v>12133</v>
      </c>
      <c r="B9004">
        <v>0</v>
      </c>
      <c r="C9004">
        <v>2</v>
      </c>
      <c r="D9004" t="s">
        <v>219</v>
      </c>
      <c r="E9004" t="s">
        <v>11545</v>
      </c>
      <c r="F9004" t="s">
        <v>22</v>
      </c>
      <c r="G9004">
        <v>0</v>
      </c>
      <c r="H9004" t="s">
        <v>26</v>
      </c>
      <c r="I9004" t="s">
        <v>169</v>
      </c>
      <c r="J9004" t="s">
        <v>13692</v>
      </c>
      <c r="K9004">
        <v>1</v>
      </c>
      <c r="L9004" t="s">
        <v>67</v>
      </c>
      <c r="M9004">
        <f t="shared" si="2241"/>
        <v>0</v>
      </c>
      <c r="N9004" t="str">
        <f t="shared" si="2242"/>
        <v>26M</v>
      </c>
      <c r="O9004">
        <f t="shared" si="2243"/>
        <v>100</v>
      </c>
      <c r="P9004" t="str">
        <f t="shared" si="2244"/>
        <v>0</v>
      </c>
      <c r="Q9004" s="1" t="e">
        <f t="shared" si="2256"/>
        <v>#VALUE!</v>
      </c>
      <c r="R9004">
        <f t="shared" si="2245"/>
        <v>100</v>
      </c>
      <c r="S9004">
        <v>0</v>
      </c>
      <c r="T9004" s="4">
        <v>1000000000</v>
      </c>
      <c r="U9004">
        <f t="shared" si="2255"/>
        <v>9.9999999999999995E-8</v>
      </c>
      <c r="V9004">
        <f t="shared" si="2246"/>
        <v>9.9999999999999995E-7</v>
      </c>
      <c r="W9004">
        <f t="shared" si="2247"/>
        <v>0</v>
      </c>
      <c r="X9004" s="5" t="e">
        <f t="shared" si="2248"/>
        <v>#VALUE!</v>
      </c>
      <c r="Z9004">
        <v>40319</v>
      </c>
      <c r="AA9004">
        <v>43320</v>
      </c>
      <c r="AB9004" t="e">
        <f t="shared" si="2249"/>
        <v>#VALUE!</v>
      </c>
      <c r="AC9004" t="e">
        <f t="shared" si="2250"/>
        <v>#VALUE!</v>
      </c>
      <c r="AD9004">
        <v>0</v>
      </c>
      <c r="AE9004">
        <v>78158306</v>
      </c>
      <c r="AF9004">
        <f t="shared" si="2251"/>
        <v>2.558909094063528E-8</v>
      </c>
      <c r="AG9004">
        <f t="shared" si="2252"/>
        <v>2.5589090940635279E-7</v>
      </c>
      <c r="AH9004" t="e">
        <f t="shared" si="2253"/>
        <v>#VALUE!</v>
      </c>
      <c r="AI9004">
        <f t="shared" si="2254"/>
        <v>9003</v>
      </c>
    </row>
    <row r="9005" spans="1:35" x14ac:dyDescent="0.3">
      <c r="A9005" t="s">
        <v>12881</v>
      </c>
      <c r="B9005">
        <v>0</v>
      </c>
      <c r="C9005">
        <v>0</v>
      </c>
      <c r="D9005" t="s">
        <v>395</v>
      </c>
      <c r="E9005" t="s">
        <v>12663</v>
      </c>
      <c r="F9005" t="s">
        <v>22</v>
      </c>
      <c r="G9005">
        <v>0</v>
      </c>
      <c r="H9005" t="s">
        <v>26</v>
      </c>
      <c r="I9005" t="s">
        <v>102</v>
      </c>
      <c r="J9005" t="s">
        <v>13692</v>
      </c>
      <c r="K9005" t="s">
        <v>4981</v>
      </c>
      <c r="L9005" t="s">
        <v>33</v>
      </c>
      <c r="M9005">
        <f t="shared" si="2241"/>
        <v>0</v>
      </c>
      <c r="N9005" t="str">
        <f t="shared" si="2242"/>
        <v>12M</v>
      </c>
      <c r="O9005">
        <f t="shared" si="2243"/>
        <v>10</v>
      </c>
      <c r="P9005" t="str">
        <f t="shared" si="2244"/>
        <v>0</v>
      </c>
      <c r="Q9005" s="1" t="e">
        <f t="shared" si="2256"/>
        <v>#VALUE!</v>
      </c>
      <c r="R9005">
        <f t="shared" si="2245"/>
        <v>10</v>
      </c>
      <c r="S9005">
        <v>0</v>
      </c>
      <c r="T9005" s="4">
        <v>1000000000</v>
      </c>
      <c r="U9005">
        <f t="shared" si="2255"/>
        <v>1E-8</v>
      </c>
      <c r="V9005">
        <f t="shared" si="2246"/>
        <v>9.9999999999999995E-8</v>
      </c>
      <c r="W9005">
        <f t="shared" si="2247"/>
        <v>0</v>
      </c>
      <c r="X9005" s="5" t="e">
        <f t="shared" si="2248"/>
        <v>#VALUE!</v>
      </c>
      <c r="Z9005">
        <v>40319</v>
      </c>
      <c r="AA9005">
        <v>43320</v>
      </c>
      <c r="AB9005" t="e">
        <f t="shared" si="2249"/>
        <v>#VALUE!</v>
      </c>
      <c r="AC9005" t="e">
        <f t="shared" si="2250"/>
        <v>#VALUE!</v>
      </c>
      <c r="AD9005">
        <v>0</v>
      </c>
      <c r="AE9005">
        <v>78158306</v>
      </c>
      <c r="AF9005">
        <f t="shared" si="2251"/>
        <v>0</v>
      </c>
      <c r="AG9005">
        <f t="shared" si="2252"/>
        <v>0</v>
      </c>
      <c r="AH9005" t="e">
        <f t="shared" si="2253"/>
        <v>#VALUE!</v>
      </c>
      <c r="AI9005">
        <f t="shared" si="2254"/>
        <v>9004</v>
      </c>
    </row>
    <row r="9006" spans="1:35" x14ac:dyDescent="0.3">
      <c r="A9006" t="s">
        <v>12252</v>
      </c>
      <c r="B9006">
        <v>0</v>
      </c>
      <c r="C9006">
        <v>1</v>
      </c>
      <c r="D9006" t="s">
        <v>213</v>
      </c>
      <c r="E9006" t="s">
        <v>11545</v>
      </c>
      <c r="F9006" t="s">
        <v>22</v>
      </c>
      <c r="G9006">
        <v>0</v>
      </c>
      <c r="H9006" t="s">
        <v>26</v>
      </c>
      <c r="I9006" t="s">
        <v>927</v>
      </c>
      <c r="J9006" t="s">
        <v>13705</v>
      </c>
      <c r="K9006">
        <v>1</v>
      </c>
      <c r="L9006" t="s">
        <v>67</v>
      </c>
      <c r="M9006">
        <f t="shared" si="2241"/>
        <v>0</v>
      </c>
      <c r="N9006" t="str">
        <f t="shared" si="2242"/>
        <v>16M</v>
      </c>
      <c r="O9006">
        <f t="shared" si="2243"/>
        <v>100</v>
      </c>
      <c r="P9006" t="str">
        <f t="shared" si="2244"/>
        <v>0</v>
      </c>
      <c r="Q9006" s="1" t="e">
        <f t="shared" si="2256"/>
        <v>#VALUE!</v>
      </c>
      <c r="R9006">
        <f t="shared" si="2245"/>
        <v>100</v>
      </c>
      <c r="S9006">
        <v>0</v>
      </c>
      <c r="T9006" s="4">
        <v>1000000000</v>
      </c>
      <c r="U9006">
        <f t="shared" si="2255"/>
        <v>9.9999999999999995E-8</v>
      </c>
      <c r="V9006">
        <f t="shared" si="2246"/>
        <v>9.9999999999999995E-7</v>
      </c>
      <c r="W9006">
        <f t="shared" si="2247"/>
        <v>0</v>
      </c>
      <c r="X9006" s="5" t="e">
        <f t="shared" si="2248"/>
        <v>#VALUE!</v>
      </c>
      <c r="Z9006">
        <v>40319</v>
      </c>
      <c r="AA9006">
        <v>43320</v>
      </c>
      <c r="AB9006" t="e">
        <f t="shared" si="2249"/>
        <v>#VALUE!</v>
      </c>
      <c r="AC9006" t="e">
        <f t="shared" si="2250"/>
        <v>#VALUE!</v>
      </c>
      <c r="AD9006">
        <v>0</v>
      </c>
      <c r="AE9006">
        <v>78158306</v>
      </c>
      <c r="AF9006">
        <f t="shared" si="2251"/>
        <v>1.279454547031764E-8</v>
      </c>
      <c r="AG9006">
        <f t="shared" si="2252"/>
        <v>1.279454547031764E-7</v>
      </c>
      <c r="AH9006" t="e">
        <f t="shared" si="2253"/>
        <v>#VALUE!</v>
      </c>
      <c r="AI9006">
        <f t="shared" si="2254"/>
        <v>9005</v>
      </c>
    </row>
    <row r="9007" spans="1:35" x14ac:dyDescent="0.3">
      <c r="A9007" t="s">
        <v>12931</v>
      </c>
      <c r="B9007">
        <v>0</v>
      </c>
      <c r="C9007">
        <v>0</v>
      </c>
      <c r="D9007" t="s">
        <v>466</v>
      </c>
      <c r="E9007" t="s">
        <v>12663</v>
      </c>
      <c r="F9007" t="s">
        <v>22</v>
      </c>
      <c r="G9007">
        <v>0</v>
      </c>
      <c r="H9007" t="s">
        <v>26</v>
      </c>
      <c r="I9007" t="s">
        <v>182</v>
      </c>
      <c r="J9007" t="s">
        <v>13705</v>
      </c>
      <c r="K9007" t="s">
        <v>2173</v>
      </c>
      <c r="L9007" t="s">
        <v>56</v>
      </c>
      <c r="M9007">
        <f t="shared" si="2241"/>
        <v>0</v>
      </c>
      <c r="N9007" t="str">
        <f t="shared" si="2242"/>
        <v>2.5M</v>
      </c>
      <c r="O9007">
        <f t="shared" si="2243"/>
        <v>10</v>
      </c>
      <c r="P9007" t="str">
        <f t="shared" si="2244"/>
        <v>0</v>
      </c>
      <c r="Q9007" s="1" t="e">
        <f t="shared" si="2256"/>
        <v>#VALUE!</v>
      </c>
      <c r="R9007">
        <f t="shared" si="2245"/>
        <v>10</v>
      </c>
      <c r="S9007">
        <v>0</v>
      </c>
      <c r="T9007" s="4">
        <v>1000000000</v>
      </c>
      <c r="U9007">
        <f t="shared" si="2255"/>
        <v>1E-8</v>
      </c>
      <c r="V9007">
        <f t="shared" si="2246"/>
        <v>9.9999999999999995E-8</v>
      </c>
      <c r="W9007">
        <f t="shared" si="2247"/>
        <v>0</v>
      </c>
      <c r="X9007" s="5" t="e">
        <f t="shared" si="2248"/>
        <v>#VALUE!</v>
      </c>
      <c r="Z9007">
        <v>40319</v>
      </c>
      <c r="AA9007">
        <v>43320</v>
      </c>
      <c r="AB9007" t="e">
        <f t="shared" si="2249"/>
        <v>#VALUE!</v>
      </c>
      <c r="AC9007" t="e">
        <f t="shared" si="2250"/>
        <v>#VALUE!</v>
      </c>
      <c r="AD9007">
        <v>0</v>
      </c>
      <c r="AE9007">
        <v>78158306</v>
      </c>
      <c r="AF9007">
        <f t="shared" si="2251"/>
        <v>0</v>
      </c>
      <c r="AG9007">
        <f t="shared" si="2252"/>
        <v>0</v>
      </c>
      <c r="AH9007" t="e">
        <f t="shared" si="2253"/>
        <v>#VALUE!</v>
      </c>
      <c r="AI9007">
        <f t="shared" si="2254"/>
        <v>9006</v>
      </c>
    </row>
    <row r="9008" spans="1:35" x14ac:dyDescent="0.3">
      <c r="A9008" t="s">
        <v>6405</v>
      </c>
      <c r="B9008">
        <v>0</v>
      </c>
      <c r="C9008">
        <v>3248</v>
      </c>
      <c r="D9008" t="s">
        <v>671</v>
      </c>
      <c r="E9008" t="s">
        <v>5956</v>
      </c>
      <c r="F9008" t="s">
        <v>22</v>
      </c>
      <c r="G9008">
        <v>0</v>
      </c>
      <c r="H9008" t="s">
        <v>26</v>
      </c>
      <c r="I9008" t="s">
        <v>5117</v>
      </c>
      <c r="J9008" t="s">
        <v>13723</v>
      </c>
      <c r="K9008">
        <v>2.1</v>
      </c>
      <c r="L9008" t="s">
        <v>67</v>
      </c>
      <c r="M9008">
        <f t="shared" si="2241"/>
        <v>0</v>
      </c>
      <c r="N9008" t="str">
        <f t="shared" si="2242"/>
        <v>6.5M</v>
      </c>
      <c r="O9008">
        <f t="shared" si="2243"/>
        <v>100000</v>
      </c>
      <c r="P9008" t="str">
        <f t="shared" si="2244"/>
        <v>0</v>
      </c>
      <c r="Q9008" s="1" t="e">
        <f t="shared" si="2256"/>
        <v>#VALUE!</v>
      </c>
      <c r="R9008">
        <f t="shared" si="2245"/>
        <v>100000</v>
      </c>
      <c r="S9008">
        <v>0</v>
      </c>
      <c r="T9008" s="4">
        <v>1000000000</v>
      </c>
      <c r="U9008">
        <f t="shared" si="2255"/>
        <v>1E-4</v>
      </c>
      <c r="V9008">
        <f t="shared" si="2246"/>
        <v>1E-3</v>
      </c>
      <c r="W9008">
        <f t="shared" si="2247"/>
        <v>0</v>
      </c>
      <c r="X9008" s="5" t="e">
        <f t="shared" si="2248"/>
        <v>#VALUE!</v>
      </c>
      <c r="Z9008">
        <v>40319</v>
      </c>
      <c r="AA9008">
        <v>43320</v>
      </c>
      <c r="AB9008" t="e">
        <f t="shared" si="2249"/>
        <v>#VALUE!</v>
      </c>
      <c r="AC9008" t="e">
        <f t="shared" si="2250"/>
        <v>#VALUE!</v>
      </c>
      <c r="AD9008">
        <v>0</v>
      </c>
      <c r="AE9008">
        <v>78158306</v>
      </c>
      <c r="AF9008">
        <f t="shared" si="2251"/>
        <v>4.1556683687591695E-5</v>
      </c>
      <c r="AG9008">
        <f t="shared" si="2252"/>
        <v>4.1556683687591695E-4</v>
      </c>
      <c r="AH9008" t="e">
        <f t="shared" si="2253"/>
        <v>#VALUE!</v>
      </c>
      <c r="AI9008">
        <f t="shared" si="2254"/>
        <v>9007</v>
      </c>
    </row>
    <row r="9009" spans="1:35" x14ac:dyDescent="0.3">
      <c r="A9009" t="s">
        <v>12202</v>
      </c>
      <c r="B9009">
        <v>0</v>
      </c>
      <c r="C9009">
        <v>1</v>
      </c>
      <c r="D9009" t="s">
        <v>53</v>
      </c>
      <c r="E9009" t="s">
        <v>11545</v>
      </c>
      <c r="F9009" t="s">
        <v>22</v>
      </c>
      <c r="G9009">
        <v>0</v>
      </c>
      <c r="H9009" t="s">
        <v>26</v>
      </c>
      <c r="I9009" t="s">
        <v>42</v>
      </c>
      <c r="J9009" t="s">
        <v>13723</v>
      </c>
      <c r="K9009" t="s">
        <v>10896</v>
      </c>
      <c r="L9009" t="s">
        <v>67</v>
      </c>
      <c r="M9009">
        <f t="shared" si="2241"/>
        <v>0</v>
      </c>
      <c r="N9009" t="str">
        <f t="shared" si="2242"/>
        <v>13M</v>
      </c>
      <c r="O9009">
        <f t="shared" si="2243"/>
        <v>100</v>
      </c>
      <c r="P9009" t="str">
        <f t="shared" si="2244"/>
        <v>0</v>
      </c>
      <c r="Q9009" s="1" t="e">
        <f t="shared" si="2256"/>
        <v>#VALUE!</v>
      </c>
      <c r="R9009">
        <f t="shared" si="2245"/>
        <v>100</v>
      </c>
      <c r="S9009">
        <v>0</v>
      </c>
      <c r="T9009" s="4">
        <v>1000000000</v>
      </c>
      <c r="U9009">
        <f t="shared" si="2255"/>
        <v>9.9999999999999995E-8</v>
      </c>
      <c r="V9009">
        <f t="shared" si="2246"/>
        <v>9.9999999999999995E-7</v>
      </c>
      <c r="W9009">
        <f t="shared" si="2247"/>
        <v>0</v>
      </c>
      <c r="X9009" s="5" t="e">
        <f t="shared" si="2248"/>
        <v>#VALUE!</v>
      </c>
      <c r="Z9009">
        <v>40319</v>
      </c>
      <c r="AA9009">
        <v>43320</v>
      </c>
      <c r="AB9009" t="e">
        <f t="shared" si="2249"/>
        <v>#VALUE!</v>
      </c>
      <c r="AC9009" t="e">
        <f t="shared" si="2250"/>
        <v>#VALUE!</v>
      </c>
      <c r="AD9009">
        <v>0</v>
      </c>
      <c r="AE9009">
        <v>78158306</v>
      </c>
      <c r="AF9009">
        <f t="shared" si="2251"/>
        <v>1.279454547031764E-8</v>
      </c>
      <c r="AG9009">
        <f t="shared" si="2252"/>
        <v>1.279454547031764E-7</v>
      </c>
      <c r="AH9009" t="e">
        <f t="shared" si="2253"/>
        <v>#VALUE!</v>
      </c>
      <c r="AI9009">
        <f t="shared" si="2254"/>
        <v>9008</v>
      </c>
    </row>
    <row r="9010" spans="1:35" x14ac:dyDescent="0.3">
      <c r="A9010" t="s">
        <v>12767</v>
      </c>
      <c r="B9010">
        <v>0</v>
      </c>
      <c r="C9010">
        <v>1</v>
      </c>
      <c r="D9010" t="s">
        <v>1577</v>
      </c>
      <c r="E9010" t="s">
        <v>12663</v>
      </c>
      <c r="F9010" t="s">
        <v>22</v>
      </c>
      <c r="G9010">
        <v>0</v>
      </c>
      <c r="H9010" t="s">
        <v>26</v>
      </c>
      <c r="I9010" t="s">
        <v>1536</v>
      </c>
      <c r="J9010" t="s">
        <v>13723</v>
      </c>
      <c r="K9010">
        <v>1.1000000000000001</v>
      </c>
      <c r="L9010" t="s">
        <v>67</v>
      </c>
      <c r="M9010">
        <f t="shared" si="2241"/>
        <v>0</v>
      </c>
      <c r="N9010" t="str">
        <f t="shared" si="2242"/>
        <v>9.4M</v>
      </c>
      <c r="O9010">
        <f t="shared" si="2243"/>
        <v>10</v>
      </c>
      <c r="P9010" t="str">
        <f t="shared" si="2244"/>
        <v>0</v>
      </c>
      <c r="Q9010" s="1" t="e">
        <f t="shared" si="2256"/>
        <v>#VALUE!</v>
      </c>
      <c r="R9010">
        <f t="shared" si="2245"/>
        <v>10</v>
      </c>
      <c r="S9010">
        <v>0</v>
      </c>
      <c r="T9010" s="4">
        <v>1000000000</v>
      </c>
      <c r="U9010">
        <f t="shared" si="2255"/>
        <v>1E-8</v>
      </c>
      <c r="V9010">
        <f t="shared" si="2246"/>
        <v>9.9999999999999995E-8</v>
      </c>
      <c r="W9010">
        <f t="shared" si="2247"/>
        <v>0</v>
      </c>
      <c r="X9010" s="5" t="e">
        <f t="shared" si="2248"/>
        <v>#VALUE!</v>
      </c>
      <c r="Z9010">
        <v>40319</v>
      </c>
      <c r="AA9010">
        <v>43320</v>
      </c>
      <c r="AB9010" t="e">
        <f t="shared" si="2249"/>
        <v>#VALUE!</v>
      </c>
      <c r="AC9010" t="e">
        <f t="shared" si="2250"/>
        <v>#VALUE!</v>
      </c>
      <c r="AD9010">
        <v>0</v>
      </c>
      <c r="AE9010">
        <v>78158306</v>
      </c>
      <c r="AF9010">
        <f t="shared" si="2251"/>
        <v>1.279454547031764E-8</v>
      </c>
      <c r="AG9010">
        <f t="shared" si="2252"/>
        <v>1.279454547031764E-7</v>
      </c>
      <c r="AH9010" t="e">
        <f t="shared" si="2253"/>
        <v>#VALUE!</v>
      </c>
      <c r="AI9010">
        <f t="shared" si="2254"/>
        <v>9009</v>
      </c>
    </row>
    <row r="9011" spans="1:35" x14ac:dyDescent="0.3">
      <c r="A9011" t="s">
        <v>12958</v>
      </c>
      <c r="B9011">
        <v>0</v>
      </c>
      <c r="C9011">
        <v>0</v>
      </c>
      <c r="D9011" t="s">
        <v>89</v>
      </c>
      <c r="E9011" t="s">
        <v>12663</v>
      </c>
      <c r="F9011" t="s">
        <v>22</v>
      </c>
      <c r="G9011">
        <v>0</v>
      </c>
      <c r="H9011" t="s">
        <v>23</v>
      </c>
      <c r="I9011" t="s">
        <v>27</v>
      </c>
      <c r="J9011" t="s">
        <v>13723</v>
      </c>
      <c r="K9011">
        <v>1.3</v>
      </c>
      <c r="L9011" t="s">
        <v>119</v>
      </c>
      <c r="M9011">
        <f t="shared" si="2241"/>
        <v>0</v>
      </c>
      <c r="N9011" t="str">
        <f t="shared" si="2242"/>
        <v>11M</v>
      </c>
      <c r="O9011">
        <f t="shared" si="2243"/>
        <v>10</v>
      </c>
      <c r="P9011" t="str">
        <f t="shared" si="2244"/>
        <v>0</v>
      </c>
      <c r="Q9011" s="1" t="e">
        <f t="shared" si="2256"/>
        <v>#VALUE!</v>
      </c>
      <c r="R9011">
        <f t="shared" si="2245"/>
        <v>10</v>
      </c>
      <c r="S9011">
        <v>0</v>
      </c>
      <c r="T9011" s="4">
        <v>1000000000</v>
      </c>
      <c r="U9011">
        <f t="shared" si="2255"/>
        <v>1E-8</v>
      </c>
      <c r="V9011">
        <f t="shared" si="2246"/>
        <v>9.9999999999999995E-8</v>
      </c>
      <c r="W9011">
        <f t="shared" si="2247"/>
        <v>0</v>
      </c>
      <c r="X9011" s="5" t="e">
        <f t="shared" si="2248"/>
        <v>#VALUE!</v>
      </c>
      <c r="Z9011">
        <v>40319</v>
      </c>
      <c r="AA9011">
        <v>43320</v>
      </c>
      <c r="AB9011" t="e">
        <f t="shared" si="2249"/>
        <v>#VALUE!</v>
      </c>
      <c r="AC9011" t="e">
        <f t="shared" si="2250"/>
        <v>#VALUE!</v>
      </c>
      <c r="AD9011">
        <v>0</v>
      </c>
      <c r="AE9011">
        <v>78158306</v>
      </c>
      <c r="AF9011">
        <f t="shared" si="2251"/>
        <v>0</v>
      </c>
      <c r="AG9011">
        <f t="shared" si="2252"/>
        <v>0</v>
      </c>
      <c r="AH9011" t="e">
        <f t="shared" si="2253"/>
        <v>#VALUE!</v>
      </c>
      <c r="AI9011">
        <f t="shared" si="2254"/>
        <v>9010</v>
      </c>
    </row>
    <row r="9012" spans="1:35" x14ac:dyDescent="0.3">
      <c r="A9012" t="s">
        <v>9949</v>
      </c>
      <c r="B9012">
        <v>0</v>
      </c>
      <c r="C9012">
        <v>19</v>
      </c>
      <c r="D9012" t="s">
        <v>84</v>
      </c>
      <c r="E9012" t="s">
        <v>9431</v>
      </c>
      <c r="F9012" t="s">
        <v>22</v>
      </c>
      <c r="G9012">
        <v>0</v>
      </c>
      <c r="H9012" t="s">
        <v>26</v>
      </c>
      <c r="I9012" t="s">
        <v>54</v>
      </c>
      <c r="J9012" t="s">
        <v>13711</v>
      </c>
      <c r="K9012" t="s">
        <v>1531</v>
      </c>
      <c r="L9012" t="s">
        <v>56</v>
      </c>
      <c r="M9012">
        <f t="shared" si="2241"/>
        <v>0</v>
      </c>
      <c r="N9012" t="str">
        <f t="shared" si="2242"/>
        <v>17M</v>
      </c>
      <c r="O9012">
        <f t="shared" si="2243"/>
        <v>5000</v>
      </c>
      <c r="P9012" t="str">
        <f t="shared" si="2244"/>
        <v>0</v>
      </c>
      <c r="Q9012" s="1" t="e">
        <f t="shared" si="2256"/>
        <v>#VALUE!</v>
      </c>
      <c r="R9012">
        <f t="shared" si="2245"/>
        <v>5000</v>
      </c>
      <c r="S9012">
        <v>0</v>
      </c>
      <c r="T9012" s="4">
        <v>1000000000</v>
      </c>
      <c r="U9012">
        <f t="shared" si="2255"/>
        <v>5.0000000000000004E-6</v>
      </c>
      <c r="V9012">
        <f t="shared" si="2246"/>
        <v>5.0000000000000002E-5</v>
      </c>
      <c r="W9012">
        <f t="shared" si="2247"/>
        <v>0</v>
      </c>
      <c r="X9012" s="5" t="e">
        <f t="shared" si="2248"/>
        <v>#VALUE!</v>
      </c>
      <c r="Z9012">
        <v>40319</v>
      </c>
      <c r="AA9012">
        <v>43320</v>
      </c>
      <c r="AB9012" t="e">
        <f t="shared" si="2249"/>
        <v>#VALUE!</v>
      </c>
      <c r="AC9012" t="e">
        <f t="shared" si="2250"/>
        <v>#VALUE!</v>
      </c>
      <c r="AD9012">
        <v>0</v>
      </c>
      <c r="AE9012">
        <v>78158306</v>
      </c>
      <c r="AF9012">
        <f t="shared" si="2251"/>
        <v>2.4309636393603513E-7</v>
      </c>
      <c r="AG9012">
        <f t="shared" si="2252"/>
        <v>2.4309636393603516E-6</v>
      </c>
      <c r="AH9012" t="e">
        <f t="shared" si="2253"/>
        <v>#VALUE!</v>
      </c>
      <c r="AI9012">
        <f t="shared" si="2254"/>
        <v>9011</v>
      </c>
    </row>
    <row r="9013" spans="1:35" x14ac:dyDescent="0.3">
      <c r="A9013" t="s">
        <v>11412</v>
      </c>
      <c r="B9013">
        <v>0</v>
      </c>
      <c r="C9013">
        <v>4</v>
      </c>
      <c r="D9013" t="s">
        <v>3756</v>
      </c>
      <c r="E9013" t="s">
        <v>11147</v>
      </c>
      <c r="F9013" t="s">
        <v>22</v>
      </c>
      <c r="G9013">
        <v>0</v>
      </c>
      <c r="H9013" t="s">
        <v>26</v>
      </c>
      <c r="I9013" t="s">
        <v>39</v>
      </c>
      <c r="J9013" t="s">
        <v>13711</v>
      </c>
      <c r="K9013">
        <v>1</v>
      </c>
      <c r="L9013" t="s">
        <v>67</v>
      </c>
      <c r="M9013">
        <f t="shared" si="2241"/>
        <v>0</v>
      </c>
      <c r="N9013" t="str">
        <f t="shared" si="2242"/>
        <v>8.0M</v>
      </c>
      <c r="O9013">
        <f t="shared" si="2243"/>
        <v>500</v>
      </c>
      <c r="P9013" t="str">
        <f t="shared" si="2244"/>
        <v>0</v>
      </c>
      <c r="Q9013" s="1" t="e">
        <f t="shared" si="2256"/>
        <v>#VALUE!</v>
      </c>
      <c r="R9013">
        <f t="shared" si="2245"/>
        <v>500</v>
      </c>
      <c r="S9013">
        <v>0</v>
      </c>
      <c r="T9013" s="4">
        <v>1000000000</v>
      </c>
      <c r="U9013">
        <f t="shared" si="2255"/>
        <v>4.9999999999999998E-7</v>
      </c>
      <c r="V9013">
        <f t="shared" si="2246"/>
        <v>4.9999999999999996E-6</v>
      </c>
      <c r="W9013">
        <f t="shared" si="2247"/>
        <v>0</v>
      </c>
      <c r="X9013" s="5" t="e">
        <f t="shared" si="2248"/>
        <v>#VALUE!</v>
      </c>
      <c r="Z9013">
        <v>40319</v>
      </c>
      <c r="AA9013">
        <v>43320</v>
      </c>
      <c r="AB9013" t="e">
        <f t="shared" si="2249"/>
        <v>#VALUE!</v>
      </c>
      <c r="AC9013" t="e">
        <f t="shared" si="2250"/>
        <v>#VALUE!</v>
      </c>
      <c r="AD9013">
        <v>0</v>
      </c>
      <c r="AE9013">
        <v>78158306</v>
      </c>
      <c r="AF9013">
        <f t="shared" si="2251"/>
        <v>5.117818188127056E-8</v>
      </c>
      <c r="AG9013">
        <f t="shared" si="2252"/>
        <v>5.1178181881270559E-7</v>
      </c>
      <c r="AH9013" t="e">
        <f t="shared" si="2253"/>
        <v>#VALUE!</v>
      </c>
      <c r="AI9013">
        <f t="shared" si="2254"/>
        <v>9012</v>
      </c>
    </row>
    <row r="9014" spans="1:35" x14ac:dyDescent="0.3">
      <c r="A9014" t="s">
        <v>12105</v>
      </c>
      <c r="B9014">
        <v>0</v>
      </c>
      <c r="C9014">
        <v>2</v>
      </c>
      <c r="D9014" t="s">
        <v>681</v>
      </c>
      <c r="E9014" t="s">
        <v>11545</v>
      </c>
      <c r="F9014" t="s">
        <v>22</v>
      </c>
      <c r="G9014">
        <v>0</v>
      </c>
      <c r="H9014" t="s">
        <v>26</v>
      </c>
      <c r="I9014" t="s">
        <v>27</v>
      </c>
      <c r="J9014" t="s">
        <v>13711</v>
      </c>
      <c r="K9014">
        <v>1.1000000000000001</v>
      </c>
      <c r="L9014" t="s">
        <v>33</v>
      </c>
      <c r="M9014">
        <f t="shared" si="2241"/>
        <v>0</v>
      </c>
      <c r="N9014" t="str">
        <f t="shared" si="2242"/>
        <v>18M</v>
      </c>
      <c r="O9014">
        <f t="shared" si="2243"/>
        <v>100</v>
      </c>
      <c r="P9014" t="str">
        <f t="shared" si="2244"/>
        <v>0</v>
      </c>
      <c r="Q9014" s="1" t="e">
        <f t="shared" si="2256"/>
        <v>#VALUE!</v>
      </c>
      <c r="R9014">
        <f t="shared" si="2245"/>
        <v>100</v>
      </c>
      <c r="S9014">
        <v>0</v>
      </c>
      <c r="T9014" s="4">
        <v>1000000000</v>
      </c>
      <c r="U9014">
        <f t="shared" si="2255"/>
        <v>9.9999999999999995E-8</v>
      </c>
      <c r="V9014">
        <f t="shared" si="2246"/>
        <v>9.9999999999999995E-7</v>
      </c>
      <c r="W9014">
        <f t="shared" si="2247"/>
        <v>0</v>
      </c>
      <c r="X9014" s="5" t="e">
        <f t="shared" si="2248"/>
        <v>#VALUE!</v>
      </c>
      <c r="Z9014">
        <v>40319</v>
      </c>
      <c r="AA9014">
        <v>43320</v>
      </c>
      <c r="AB9014" t="e">
        <f t="shared" si="2249"/>
        <v>#VALUE!</v>
      </c>
      <c r="AC9014" t="e">
        <f t="shared" si="2250"/>
        <v>#VALUE!</v>
      </c>
      <c r="AD9014">
        <v>0</v>
      </c>
      <c r="AE9014">
        <v>78158306</v>
      </c>
      <c r="AF9014">
        <f t="shared" si="2251"/>
        <v>2.558909094063528E-8</v>
      </c>
      <c r="AG9014">
        <f t="shared" si="2252"/>
        <v>2.5589090940635279E-7</v>
      </c>
      <c r="AH9014" t="e">
        <f t="shared" si="2253"/>
        <v>#VALUE!</v>
      </c>
      <c r="AI9014">
        <f t="shared" si="2254"/>
        <v>9013</v>
      </c>
    </row>
    <row r="9015" spans="1:35" x14ac:dyDescent="0.3">
      <c r="A9015" t="s">
        <v>12215</v>
      </c>
      <c r="B9015">
        <v>0</v>
      </c>
      <c r="C9015">
        <v>1</v>
      </c>
      <c r="D9015" t="s">
        <v>84</v>
      </c>
      <c r="E9015" t="s">
        <v>11545</v>
      </c>
      <c r="F9015" t="s">
        <v>22</v>
      </c>
      <c r="G9015">
        <v>0</v>
      </c>
      <c r="H9015" t="s">
        <v>26</v>
      </c>
      <c r="I9015" t="s">
        <v>27</v>
      </c>
      <c r="J9015" t="s">
        <v>13711</v>
      </c>
      <c r="K9015">
        <v>1</v>
      </c>
      <c r="L9015" t="s">
        <v>33</v>
      </c>
      <c r="M9015">
        <f t="shared" si="2241"/>
        <v>0</v>
      </c>
      <c r="N9015" t="str">
        <f t="shared" si="2242"/>
        <v>17M</v>
      </c>
      <c r="O9015">
        <f t="shared" si="2243"/>
        <v>100</v>
      </c>
      <c r="P9015" t="str">
        <f t="shared" si="2244"/>
        <v>0</v>
      </c>
      <c r="Q9015" s="1" t="e">
        <f t="shared" si="2256"/>
        <v>#VALUE!</v>
      </c>
      <c r="R9015">
        <f t="shared" si="2245"/>
        <v>100</v>
      </c>
      <c r="S9015">
        <v>0</v>
      </c>
      <c r="T9015" s="4">
        <v>1000000000</v>
      </c>
      <c r="U9015">
        <f t="shared" si="2255"/>
        <v>9.9999999999999995E-8</v>
      </c>
      <c r="V9015">
        <f t="shared" si="2246"/>
        <v>9.9999999999999995E-7</v>
      </c>
      <c r="W9015">
        <f t="shared" si="2247"/>
        <v>0</v>
      </c>
      <c r="X9015" s="5" t="e">
        <f t="shared" si="2248"/>
        <v>#VALUE!</v>
      </c>
      <c r="Z9015">
        <v>40319</v>
      </c>
      <c r="AA9015">
        <v>43320</v>
      </c>
      <c r="AB9015" t="e">
        <f t="shared" si="2249"/>
        <v>#VALUE!</v>
      </c>
      <c r="AC9015" t="e">
        <f t="shared" si="2250"/>
        <v>#VALUE!</v>
      </c>
      <c r="AD9015">
        <v>0</v>
      </c>
      <c r="AE9015">
        <v>78158306</v>
      </c>
      <c r="AF9015">
        <f t="shared" si="2251"/>
        <v>1.279454547031764E-8</v>
      </c>
      <c r="AG9015">
        <f t="shared" si="2252"/>
        <v>1.279454547031764E-7</v>
      </c>
      <c r="AH9015" t="e">
        <f t="shared" si="2253"/>
        <v>#VALUE!</v>
      </c>
      <c r="AI9015">
        <f t="shared" si="2254"/>
        <v>9014</v>
      </c>
    </row>
    <row r="9016" spans="1:35" x14ac:dyDescent="0.3">
      <c r="A9016" t="s">
        <v>12360</v>
      </c>
      <c r="B9016">
        <v>0</v>
      </c>
      <c r="C9016">
        <v>0</v>
      </c>
      <c r="D9016" t="s">
        <v>533</v>
      </c>
      <c r="E9016" t="s">
        <v>11545</v>
      </c>
      <c r="F9016" t="s">
        <v>22</v>
      </c>
      <c r="G9016">
        <v>0</v>
      </c>
      <c r="H9016" t="s">
        <v>26</v>
      </c>
      <c r="I9016" t="s">
        <v>2564</v>
      </c>
      <c r="J9016" t="s">
        <v>13751</v>
      </c>
      <c r="K9016" t="s">
        <v>12361</v>
      </c>
      <c r="L9016" t="s">
        <v>119</v>
      </c>
      <c r="M9016">
        <f t="shared" si="2241"/>
        <v>0</v>
      </c>
      <c r="N9016" t="str">
        <f t="shared" si="2242"/>
        <v>28M</v>
      </c>
      <c r="O9016">
        <f t="shared" si="2243"/>
        <v>100</v>
      </c>
      <c r="P9016" t="str">
        <f t="shared" si="2244"/>
        <v>0</v>
      </c>
      <c r="Q9016" s="1" t="e">
        <f t="shared" si="2256"/>
        <v>#VALUE!</v>
      </c>
      <c r="R9016">
        <f t="shared" si="2245"/>
        <v>100</v>
      </c>
      <c r="S9016">
        <v>0</v>
      </c>
      <c r="T9016" s="4">
        <v>1000000000</v>
      </c>
      <c r="U9016">
        <f t="shared" si="2255"/>
        <v>9.9999999999999995E-8</v>
      </c>
      <c r="V9016">
        <f t="shared" si="2246"/>
        <v>9.9999999999999995E-7</v>
      </c>
      <c r="W9016">
        <f t="shared" si="2247"/>
        <v>0</v>
      </c>
      <c r="X9016" s="5" t="e">
        <f t="shared" si="2248"/>
        <v>#VALUE!</v>
      </c>
      <c r="Z9016">
        <v>40319</v>
      </c>
      <c r="AA9016">
        <v>43320</v>
      </c>
      <c r="AB9016" t="e">
        <f t="shared" si="2249"/>
        <v>#VALUE!</v>
      </c>
      <c r="AC9016" t="e">
        <f t="shared" si="2250"/>
        <v>#VALUE!</v>
      </c>
      <c r="AD9016">
        <v>0</v>
      </c>
      <c r="AE9016">
        <v>78158306</v>
      </c>
      <c r="AF9016">
        <f t="shared" si="2251"/>
        <v>0</v>
      </c>
      <c r="AG9016">
        <f t="shared" si="2252"/>
        <v>0</v>
      </c>
      <c r="AH9016" t="e">
        <f t="shared" si="2253"/>
        <v>#VALUE!</v>
      </c>
      <c r="AI9016">
        <f t="shared" si="2254"/>
        <v>9015</v>
      </c>
    </row>
    <row r="9017" spans="1:35" x14ac:dyDescent="0.3">
      <c r="A9017" t="s">
        <v>13053</v>
      </c>
      <c r="B9017">
        <v>0</v>
      </c>
      <c r="C9017">
        <v>0</v>
      </c>
      <c r="D9017" t="s">
        <v>80</v>
      </c>
      <c r="E9017" t="s">
        <v>12663</v>
      </c>
      <c r="F9017" t="s">
        <v>22</v>
      </c>
      <c r="G9017">
        <v>0</v>
      </c>
      <c r="H9017" t="s">
        <v>72</v>
      </c>
      <c r="I9017" t="s">
        <v>54</v>
      </c>
      <c r="J9017" t="s">
        <v>13875</v>
      </c>
      <c r="K9017">
        <v>1</v>
      </c>
      <c r="L9017" t="s">
        <v>33</v>
      </c>
      <c r="M9017">
        <f t="shared" si="2241"/>
        <v>0</v>
      </c>
      <c r="N9017" t="str">
        <f t="shared" si="2242"/>
        <v>62M</v>
      </c>
      <c r="O9017">
        <f t="shared" si="2243"/>
        <v>10</v>
      </c>
      <c r="P9017" t="str">
        <f t="shared" si="2244"/>
        <v>0</v>
      </c>
      <c r="Q9017" s="1" t="e">
        <f t="shared" si="2256"/>
        <v>#VALUE!</v>
      </c>
      <c r="R9017">
        <f t="shared" si="2245"/>
        <v>10</v>
      </c>
      <c r="S9017">
        <v>0</v>
      </c>
      <c r="T9017" s="4">
        <v>1000000000</v>
      </c>
      <c r="U9017">
        <f t="shared" si="2255"/>
        <v>1E-8</v>
      </c>
      <c r="V9017">
        <f t="shared" si="2246"/>
        <v>9.9999999999999995E-8</v>
      </c>
      <c r="W9017">
        <f t="shared" si="2247"/>
        <v>0</v>
      </c>
      <c r="X9017" s="5" t="e">
        <f t="shared" si="2248"/>
        <v>#VALUE!</v>
      </c>
      <c r="Z9017">
        <v>40319</v>
      </c>
      <c r="AA9017">
        <v>43320</v>
      </c>
      <c r="AB9017" t="e">
        <f t="shared" si="2249"/>
        <v>#VALUE!</v>
      </c>
      <c r="AC9017" t="e">
        <f t="shared" si="2250"/>
        <v>#VALUE!</v>
      </c>
      <c r="AD9017">
        <v>0</v>
      </c>
      <c r="AE9017">
        <v>78158306</v>
      </c>
      <c r="AF9017">
        <f t="shared" si="2251"/>
        <v>0</v>
      </c>
      <c r="AG9017">
        <f t="shared" si="2252"/>
        <v>0</v>
      </c>
      <c r="AH9017" t="e">
        <f t="shared" si="2253"/>
        <v>#VALUE!</v>
      </c>
      <c r="AI9017">
        <f t="shared" si="2254"/>
        <v>9016</v>
      </c>
    </row>
    <row r="9018" spans="1:35" x14ac:dyDescent="0.3">
      <c r="A9018" t="s">
        <v>13141</v>
      </c>
      <c r="B9018">
        <v>0</v>
      </c>
      <c r="C9018">
        <v>0</v>
      </c>
      <c r="D9018" t="s">
        <v>1201</v>
      </c>
      <c r="E9018" t="s">
        <v>13104</v>
      </c>
      <c r="F9018" t="s">
        <v>849</v>
      </c>
      <c r="G9018" t="s">
        <v>1281</v>
      </c>
      <c r="H9018" t="s">
        <v>26</v>
      </c>
      <c r="I9018" t="s">
        <v>417</v>
      </c>
      <c r="J9018" t="s">
        <v>13875</v>
      </c>
      <c r="K9018">
        <v>1</v>
      </c>
      <c r="L9018" t="s">
        <v>33</v>
      </c>
      <c r="M9018">
        <f t="shared" si="2241"/>
        <v>1</v>
      </c>
      <c r="N9018" t="str">
        <f t="shared" si="2242"/>
        <v>2.1M</v>
      </c>
      <c r="O9018">
        <f t="shared" si="2243"/>
        <v>5</v>
      </c>
      <c r="P9018" t="str">
        <f t="shared" si="2244"/>
        <v>0.99</v>
      </c>
      <c r="Q9018" s="1" t="e">
        <f t="shared" si="2256"/>
        <v>#VALUE!</v>
      </c>
      <c r="R9018">
        <f t="shared" si="2245"/>
        <v>5</v>
      </c>
      <c r="S9018">
        <v>0</v>
      </c>
      <c r="T9018" s="4">
        <v>1000000000</v>
      </c>
      <c r="U9018">
        <f t="shared" si="2255"/>
        <v>5.0000000000000001E-9</v>
      </c>
      <c r="V9018">
        <f t="shared" si="2246"/>
        <v>4.9999999999999998E-8</v>
      </c>
      <c r="W9018">
        <f t="shared" si="2247"/>
        <v>0</v>
      </c>
      <c r="X9018" s="5" t="e">
        <f t="shared" si="2248"/>
        <v>#VALUE!</v>
      </c>
      <c r="Z9018">
        <v>40319</v>
      </c>
      <c r="AA9018">
        <v>43320</v>
      </c>
      <c r="AB9018" t="e">
        <f t="shared" si="2249"/>
        <v>#VALUE!</v>
      </c>
      <c r="AC9018" t="e">
        <f t="shared" si="2250"/>
        <v>#VALUE!</v>
      </c>
      <c r="AD9018">
        <v>0</v>
      </c>
      <c r="AE9018">
        <v>78158306</v>
      </c>
      <c r="AF9018">
        <f t="shared" si="2251"/>
        <v>0</v>
      </c>
      <c r="AG9018">
        <f t="shared" si="2252"/>
        <v>0</v>
      </c>
      <c r="AH9018" t="e">
        <f t="shared" si="2253"/>
        <v>#VALUE!</v>
      </c>
      <c r="AI9018">
        <f t="shared" si="2254"/>
        <v>9017</v>
      </c>
    </row>
    <row r="9019" spans="1:35" x14ac:dyDescent="0.3">
      <c r="A9019" t="s">
        <v>11118</v>
      </c>
      <c r="B9019">
        <v>0</v>
      </c>
      <c r="C9019">
        <v>2</v>
      </c>
      <c r="D9019" t="s">
        <v>257</v>
      </c>
      <c r="E9019" t="s">
        <v>10032</v>
      </c>
      <c r="F9019" t="s">
        <v>22</v>
      </c>
      <c r="G9019">
        <v>0</v>
      </c>
      <c r="H9019" t="s">
        <v>26</v>
      </c>
      <c r="I9019" t="s">
        <v>40</v>
      </c>
      <c r="J9019" t="s">
        <v>14002</v>
      </c>
      <c r="K9019" t="s">
        <v>2296</v>
      </c>
      <c r="L9019" t="s">
        <v>56</v>
      </c>
      <c r="M9019">
        <f t="shared" si="2241"/>
        <v>0</v>
      </c>
      <c r="N9019" t="str">
        <f t="shared" si="2242"/>
        <v>42M</v>
      </c>
      <c r="O9019">
        <f t="shared" si="2243"/>
        <v>1000</v>
      </c>
      <c r="P9019" t="str">
        <f t="shared" si="2244"/>
        <v>0</v>
      </c>
      <c r="Q9019" s="1" t="e">
        <f t="shared" si="2256"/>
        <v>#VALUE!</v>
      </c>
      <c r="R9019">
        <f t="shared" si="2245"/>
        <v>1000</v>
      </c>
      <c r="S9019">
        <v>0</v>
      </c>
      <c r="T9019" s="4">
        <v>1000000000</v>
      </c>
      <c r="U9019">
        <f t="shared" si="2255"/>
        <v>9.9999999999999995E-7</v>
      </c>
      <c r="V9019">
        <f t="shared" si="2246"/>
        <v>9.9999999999999991E-6</v>
      </c>
      <c r="W9019">
        <f t="shared" si="2247"/>
        <v>0</v>
      </c>
      <c r="X9019" s="5" t="e">
        <f t="shared" si="2248"/>
        <v>#VALUE!</v>
      </c>
      <c r="Z9019">
        <v>40319</v>
      </c>
      <c r="AA9019">
        <v>43320</v>
      </c>
      <c r="AB9019" t="e">
        <f t="shared" si="2249"/>
        <v>#VALUE!</v>
      </c>
      <c r="AC9019" t="e">
        <f t="shared" si="2250"/>
        <v>#VALUE!</v>
      </c>
      <c r="AD9019">
        <v>0</v>
      </c>
      <c r="AE9019">
        <v>78158306</v>
      </c>
      <c r="AF9019">
        <f t="shared" si="2251"/>
        <v>2.558909094063528E-8</v>
      </c>
      <c r="AG9019">
        <f t="shared" si="2252"/>
        <v>2.5589090940635279E-7</v>
      </c>
      <c r="AH9019" t="e">
        <f t="shared" si="2253"/>
        <v>#VALUE!</v>
      </c>
      <c r="AI9019">
        <f t="shared" si="2254"/>
        <v>9018</v>
      </c>
    </row>
    <row r="9020" spans="1:35" x14ac:dyDescent="0.3">
      <c r="A9020" t="s">
        <v>12357</v>
      </c>
      <c r="B9020">
        <v>0</v>
      </c>
      <c r="C9020">
        <v>0</v>
      </c>
      <c r="D9020" t="s">
        <v>492</v>
      </c>
      <c r="E9020" t="s">
        <v>11545</v>
      </c>
      <c r="F9020" t="s">
        <v>22</v>
      </c>
      <c r="G9020">
        <v>0</v>
      </c>
      <c r="H9020" t="s">
        <v>23</v>
      </c>
      <c r="I9020" t="s">
        <v>27</v>
      </c>
      <c r="J9020" t="s">
        <v>14002</v>
      </c>
      <c r="K9020" t="s">
        <v>1052</v>
      </c>
      <c r="L9020" t="s">
        <v>33</v>
      </c>
      <c r="M9020">
        <f t="shared" si="2241"/>
        <v>0</v>
      </c>
      <c r="N9020" t="str">
        <f t="shared" si="2242"/>
        <v>22M</v>
      </c>
      <c r="O9020">
        <f t="shared" si="2243"/>
        <v>100</v>
      </c>
      <c r="P9020" t="str">
        <f t="shared" si="2244"/>
        <v>0</v>
      </c>
      <c r="Q9020" s="1" t="e">
        <f t="shared" si="2256"/>
        <v>#VALUE!</v>
      </c>
      <c r="R9020">
        <f t="shared" si="2245"/>
        <v>100</v>
      </c>
      <c r="S9020">
        <v>0</v>
      </c>
      <c r="T9020" s="4">
        <v>1000000000</v>
      </c>
      <c r="U9020">
        <f t="shared" si="2255"/>
        <v>9.9999999999999995E-8</v>
      </c>
      <c r="V9020">
        <f t="shared" si="2246"/>
        <v>9.9999999999999995E-7</v>
      </c>
      <c r="W9020">
        <f t="shared" si="2247"/>
        <v>0</v>
      </c>
      <c r="X9020" s="5" t="e">
        <f t="shared" si="2248"/>
        <v>#VALUE!</v>
      </c>
      <c r="Z9020">
        <v>40319</v>
      </c>
      <c r="AA9020">
        <v>43320</v>
      </c>
      <c r="AB9020" t="e">
        <f t="shared" si="2249"/>
        <v>#VALUE!</v>
      </c>
      <c r="AC9020" t="e">
        <f t="shared" si="2250"/>
        <v>#VALUE!</v>
      </c>
      <c r="AD9020">
        <v>0</v>
      </c>
      <c r="AE9020">
        <v>78158306</v>
      </c>
      <c r="AF9020">
        <f t="shared" si="2251"/>
        <v>0</v>
      </c>
      <c r="AG9020">
        <f t="shared" si="2252"/>
        <v>0</v>
      </c>
      <c r="AH9020" t="e">
        <f t="shared" si="2253"/>
        <v>#VALUE!</v>
      </c>
      <c r="AI9020">
        <f t="shared" si="2254"/>
        <v>9019</v>
      </c>
    </row>
    <row r="9021" spans="1:35" x14ac:dyDescent="0.3">
      <c r="A9021" t="s">
        <v>9370</v>
      </c>
      <c r="B9021">
        <v>0</v>
      </c>
      <c r="C9021">
        <v>31</v>
      </c>
      <c r="D9021" t="s">
        <v>3577</v>
      </c>
      <c r="E9021" t="s">
        <v>8077</v>
      </c>
      <c r="F9021" t="s">
        <v>22</v>
      </c>
      <c r="G9021">
        <v>0</v>
      </c>
      <c r="H9021" t="s">
        <v>26</v>
      </c>
      <c r="I9021" t="s">
        <v>1414</v>
      </c>
      <c r="J9021" t="s">
        <v>13753</v>
      </c>
      <c r="K9021">
        <v>1</v>
      </c>
      <c r="L9021" t="s">
        <v>119</v>
      </c>
      <c r="M9021">
        <f t="shared" si="2241"/>
        <v>0</v>
      </c>
      <c r="N9021" t="str">
        <f t="shared" si="2242"/>
        <v>3.4M</v>
      </c>
      <c r="O9021">
        <f t="shared" si="2243"/>
        <v>10000</v>
      </c>
      <c r="P9021" t="str">
        <f t="shared" si="2244"/>
        <v>0</v>
      </c>
      <c r="Q9021" s="1" t="e">
        <f t="shared" si="2256"/>
        <v>#VALUE!</v>
      </c>
      <c r="R9021">
        <f t="shared" si="2245"/>
        <v>10000</v>
      </c>
      <c r="S9021">
        <v>0</v>
      </c>
      <c r="T9021" s="4">
        <v>1000000000</v>
      </c>
      <c r="U9021">
        <f t="shared" si="2255"/>
        <v>1.0000000000000001E-5</v>
      </c>
      <c r="V9021">
        <f t="shared" si="2246"/>
        <v>1E-4</v>
      </c>
      <c r="W9021">
        <f t="shared" si="2247"/>
        <v>0</v>
      </c>
      <c r="X9021" s="5" t="e">
        <f t="shared" si="2248"/>
        <v>#VALUE!</v>
      </c>
      <c r="Z9021">
        <v>40319</v>
      </c>
      <c r="AA9021">
        <v>43320</v>
      </c>
      <c r="AB9021" t="e">
        <f t="shared" si="2249"/>
        <v>#VALUE!</v>
      </c>
      <c r="AC9021" t="e">
        <f t="shared" si="2250"/>
        <v>#VALUE!</v>
      </c>
      <c r="AD9021">
        <v>0</v>
      </c>
      <c r="AE9021">
        <v>78158306</v>
      </c>
      <c r="AF9021">
        <f t="shared" si="2251"/>
        <v>3.9663090957984682E-7</v>
      </c>
      <c r="AG9021">
        <f t="shared" si="2252"/>
        <v>3.9663090957984684E-6</v>
      </c>
      <c r="AH9021" t="e">
        <f t="shared" si="2253"/>
        <v>#VALUE!</v>
      </c>
      <c r="AI9021">
        <f t="shared" si="2254"/>
        <v>9020</v>
      </c>
    </row>
    <row r="9022" spans="1:35" x14ac:dyDescent="0.3">
      <c r="A9022" t="s">
        <v>12186</v>
      </c>
      <c r="B9022">
        <v>0</v>
      </c>
      <c r="C9022">
        <v>1</v>
      </c>
      <c r="D9022" t="s">
        <v>265</v>
      </c>
      <c r="E9022" t="s">
        <v>11545</v>
      </c>
      <c r="F9022" t="s">
        <v>22</v>
      </c>
      <c r="G9022">
        <v>0</v>
      </c>
      <c r="H9022" t="s">
        <v>26</v>
      </c>
      <c r="I9022" t="s">
        <v>312</v>
      </c>
      <c r="J9022" t="s">
        <v>13753</v>
      </c>
      <c r="K9022">
        <v>3</v>
      </c>
      <c r="L9022" t="s">
        <v>33</v>
      </c>
      <c r="M9022">
        <f t="shared" si="2241"/>
        <v>0</v>
      </c>
      <c r="N9022" t="str">
        <f t="shared" si="2242"/>
        <v>32M</v>
      </c>
      <c r="O9022">
        <f t="shared" si="2243"/>
        <v>100</v>
      </c>
      <c r="P9022" t="str">
        <f t="shared" si="2244"/>
        <v>0</v>
      </c>
      <c r="Q9022" s="1" t="e">
        <f t="shared" si="2256"/>
        <v>#VALUE!</v>
      </c>
      <c r="R9022">
        <f t="shared" si="2245"/>
        <v>100</v>
      </c>
      <c r="S9022">
        <v>0</v>
      </c>
      <c r="T9022" s="4">
        <v>1000000000</v>
      </c>
      <c r="U9022">
        <f t="shared" si="2255"/>
        <v>9.9999999999999995E-8</v>
      </c>
      <c r="V9022">
        <f t="shared" si="2246"/>
        <v>9.9999999999999995E-7</v>
      </c>
      <c r="W9022">
        <f t="shared" si="2247"/>
        <v>0</v>
      </c>
      <c r="X9022" s="5" t="e">
        <f t="shared" si="2248"/>
        <v>#VALUE!</v>
      </c>
      <c r="Z9022">
        <v>40319</v>
      </c>
      <c r="AA9022">
        <v>43320</v>
      </c>
      <c r="AB9022" t="e">
        <f t="shared" si="2249"/>
        <v>#VALUE!</v>
      </c>
      <c r="AC9022" t="e">
        <f t="shared" si="2250"/>
        <v>#VALUE!</v>
      </c>
      <c r="AD9022">
        <v>0</v>
      </c>
      <c r="AE9022">
        <v>78158306</v>
      </c>
      <c r="AF9022">
        <f t="shared" si="2251"/>
        <v>1.279454547031764E-8</v>
      </c>
      <c r="AG9022">
        <f t="shared" si="2252"/>
        <v>1.279454547031764E-7</v>
      </c>
      <c r="AH9022" t="e">
        <f t="shared" si="2253"/>
        <v>#VALUE!</v>
      </c>
      <c r="AI9022">
        <f t="shared" si="2254"/>
        <v>9021</v>
      </c>
    </row>
    <row r="9023" spans="1:35" x14ac:dyDescent="0.3">
      <c r="A9023" t="s">
        <v>12354</v>
      </c>
      <c r="B9023">
        <v>0</v>
      </c>
      <c r="C9023">
        <v>0</v>
      </c>
      <c r="D9023" t="s">
        <v>84</v>
      </c>
      <c r="E9023" t="s">
        <v>11545</v>
      </c>
      <c r="F9023" t="s">
        <v>22</v>
      </c>
      <c r="G9023">
        <v>0</v>
      </c>
      <c r="H9023" t="s">
        <v>26</v>
      </c>
      <c r="I9023" t="s">
        <v>27</v>
      </c>
      <c r="J9023" t="s">
        <v>13753</v>
      </c>
      <c r="K9023">
        <v>1</v>
      </c>
      <c r="L9023" t="s">
        <v>33</v>
      </c>
      <c r="M9023">
        <f t="shared" si="2241"/>
        <v>0</v>
      </c>
      <c r="N9023" t="str">
        <f t="shared" si="2242"/>
        <v>17M</v>
      </c>
      <c r="O9023">
        <f t="shared" si="2243"/>
        <v>100</v>
      </c>
      <c r="P9023" t="str">
        <f t="shared" si="2244"/>
        <v>0</v>
      </c>
      <c r="Q9023" s="1" t="e">
        <f t="shared" si="2256"/>
        <v>#VALUE!</v>
      </c>
      <c r="R9023">
        <f t="shared" si="2245"/>
        <v>100</v>
      </c>
      <c r="S9023">
        <v>0</v>
      </c>
      <c r="T9023" s="4">
        <v>1000000000</v>
      </c>
      <c r="U9023">
        <f t="shared" si="2255"/>
        <v>9.9999999999999995E-8</v>
      </c>
      <c r="V9023">
        <f t="shared" si="2246"/>
        <v>9.9999999999999995E-7</v>
      </c>
      <c r="W9023">
        <f t="shared" si="2247"/>
        <v>0</v>
      </c>
      <c r="X9023" s="5" t="e">
        <f t="shared" si="2248"/>
        <v>#VALUE!</v>
      </c>
      <c r="Z9023">
        <v>40319</v>
      </c>
      <c r="AA9023">
        <v>43320</v>
      </c>
      <c r="AB9023" t="e">
        <f t="shared" si="2249"/>
        <v>#VALUE!</v>
      </c>
      <c r="AC9023" t="e">
        <f t="shared" si="2250"/>
        <v>#VALUE!</v>
      </c>
      <c r="AD9023">
        <v>0</v>
      </c>
      <c r="AE9023">
        <v>78158306</v>
      </c>
      <c r="AF9023">
        <f t="shared" si="2251"/>
        <v>0</v>
      </c>
      <c r="AG9023">
        <f t="shared" si="2252"/>
        <v>0</v>
      </c>
      <c r="AH9023" t="e">
        <f t="shared" si="2253"/>
        <v>#VALUE!</v>
      </c>
      <c r="AI9023">
        <f t="shared" si="2254"/>
        <v>9022</v>
      </c>
    </row>
    <row r="9024" spans="1:35" x14ac:dyDescent="0.3">
      <c r="A9024" t="s">
        <v>12269</v>
      </c>
      <c r="B9024">
        <v>0</v>
      </c>
      <c r="C9024">
        <v>0</v>
      </c>
      <c r="D9024" t="s">
        <v>121</v>
      </c>
      <c r="E9024" t="s">
        <v>11545</v>
      </c>
      <c r="F9024" t="s">
        <v>22</v>
      </c>
      <c r="G9024">
        <v>0</v>
      </c>
      <c r="H9024" t="s">
        <v>26</v>
      </c>
      <c r="I9024" t="s">
        <v>417</v>
      </c>
      <c r="J9024" t="s">
        <v>13695</v>
      </c>
      <c r="K9024" t="s">
        <v>12270</v>
      </c>
      <c r="L9024" t="s">
        <v>67</v>
      </c>
      <c r="M9024">
        <f t="shared" si="2241"/>
        <v>0</v>
      </c>
      <c r="N9024" t="str">
        <f t="shared" si="2242"/>
        <v>14M</v>
      </c>
      <c r="O9024">
        <f t="shared" si="2243"/>
        <v>100</v>
      </c>
      <c r="P9024" t="str">
        <f t="shared" si="2244"/>
        <v>0</v>
      </c>
      <c r="Q9024" s="1" t="e">
        <f t="shared" si="2256"/>
        <v>#VALUE!</v>
      </c>
      <c r="R9024">
        <f t="shared" si="2245"/>
        <v>100</v>
      </c>
      <c r="S9024">
        <v>0</v>
      </c>
      <c r="T9024" s="4">
        <v>1000000000</v>
      </c>
      <c r="U9024">
        <f t="shared" si="2255"/>
        <v>9.9999999999999995E-8</v>
      </c>
      <c r="V9024">
        <f t="shared" si="2246"/>
        <v>9.9999999999999995E-7</v>
      </c>
      <c r="W9024">
        <f t="shared" si="2247"/>
        <v>0</v>
      </c>
      <c r="X9024" s="5" t="e">
        <f t="shared" si="2248"/>
        <v>#VALUE!</v>
      </c>
      <c r="Z9024">
        <v>40319</v>
      </c>
      <c r="AA9024">
        <v>43320</v>
      </c>
      <c r="AB9024" t="e">
        <f t="shared" si="2249"/>
        <v>#VALUE!</v>
      </c>
      <c r="AC9024" t="e">
        <f t="shared" si="2250"/>
        <v>#VALUE!</v>
      </c>
      <c r="AD9024">
        <v>0</v>
      </c>
      <c r="AE9024">
        <v>78158306</v>
      </c>
      <c r="AF9024">
        <f t="shared" si="2251"/>
        <v>0</v>
      </c>
      <c r="AG9024">
        <f t="shared" si="2252"/>
        <v>0</v>
      </c>
      <c r="AH9024" t="e">
        <f t="shared" si="2253"/>
        <v>#VALUE!</v>
      </c>
      <c r="AI9024">
        <f t="shared" si="2254"/>
        <v>9023</v>
      </c>
    </row>
    <row r="9025" spans="1:35" x14ac:dyDescent="0.3">
      <c r="A9025" t="s">
        <v>12998</v>
      </c>
      <c r="B9025">
        <v>0</v>
      </c>
      <c r="C9025">
        <v>0</v>
      </c>
      <c r="D9025" t="s">
        <v>2810</v>
      </c>
      <c r="E9025" t="s">
        <v>12663</v>
      </c>
      <c r="F9025" t="s">
        <v>22</v>
      </c>
      <c r="G9025">
        <v>0</v>
      </c>
      <c r="H9025" t="s">
        <v>26</v>
      </c>
      <c r="I9025" t="s">
        <v>417</v>
      </c>
      <c r="J9025" t="s">
        <v>13695</v>
      </c>
      <c r="K9025" t="s">
        <v>1997</v>
      </c>
      <c r="L9025" t="s">
        <v>119</v>
      </c>
      <c r="M9025">
        <f t="shared" si="2241"/>
        <v>0</v>
      </c>
      <c r="N9025" t="str">
        <f t="shared" si="2242"/>
        <v>5.8M</v>
      </c>
      <c r="O9025">
        <f t="shared" si="2243"/>
        <v>10</v>
      </c>
      <c r="P9025" t="str">
        <f t="shared" si="2244"/>
        <v>0</v>
      </c>
      <c r="Q9025" s="1" t="e">
        <f t="shared" si="2256"/>
        <v>#VALUE!</v>
      </c>
      <c r="R9025">
        <f t="shared" si="2245"/>
        <v>10</v>
      </c>
      <c r="S9025">
        <v>0</v>
      </c>
      <c r="T9025" s="4">
        <v>1000000000</v>
      </c>
      <c r="U9025">
        <f t="shared" si="2255"/>
        <v>1E-8</v>
      </c>
      <c r="V9025">
        <f t="shared" si="2246"/>
        <v>9.9999999999999995E-8</v>
      </c>
      <c r="W9025">
        <f t="shared" si="2247"/>
        <v>0</v>
      </c>
      <c r="X9025" s="5" t="e">
        <f t="shared" si="2248"/>
        <v>#VALUE!</v>
      </c>
      <c r="Z9025">
        <v>40319</v>
      </c>
      <c r="AA9025">
        <v>43320</v>
      </c>
      <c r="AB9025" t="e">
        <f t="shared" si="2249"/>
        <v>#VALUE!</v>
      </c>
      <c r="AC9025" t="e">
        <f t="shared" si="2250"/>
        <v>#VALUE!</v>
      </c>
      <c r="AD9025">
        <v>0</v>
      </c>
      <c r="AE9025">
        <v>78158306</v>
      </c>
      <c r="AF9025">
        <f t="shared" si="2251"/>
        <v>0</v>
      </c>
      <c r="AG9025">
        <f t="shared" si="2252"/>
        <v>0</v>
      </c>
      <c r="AH9025" t="e">
        <f t="shared" si="2253"/>
        <v>#VALUE!</v>
      </c>
      <c r="AI9025">
        <f t="shared" si="2254"/>
        <v>9024</v>
      </c>
    </row>
    <row r="9026" spans="1:35" x14ac:dyDescent="0.3">
      <c r="A9026" t="s">
        <v>9412</v>
      </c>
      <c r="B9026">
        <v>0</v>
      </c>
      <c r="C9026">
        <v>20</v>
      </c>
      <c r="D9026" t="s">
        <v>1804</v>
      </c>
      <c r="E9026" t="s">
        <v>8077</v>
      </c>
      <c r="F9026" t="s">
        <v>22</v>
      </c>
      <c r="G9026">
        <v>0</v>
      </c>
      <c r="H9026" t="s">
        <v>26</v>
      </c>
      <c r="I9026" t="s">
        <v>927</v>
      </c>
      <c r="J9026" t="s">
        <v>14034</v>
      </c>
      <c r="K9026">
        <v>2.1</v>
      </c>
      <c r="L9026" t="s">
        <v>67</v>
      </c>
      <c r="M9026">
        <f t="shared" ref="M9026:M9089" si="2257">IF(F9026="Free", 0, IF(F9026="Paid", 1, ""))</f>
        <v>0</v>
      </c>
      <c r="N9026" t="str">
        <f t="shared" ref="N9026:N9089" si="2258">IF(RIGHT(D9026,1)="M", D9026, IF(RIGHT(D9026,1)="k", TEXT(LEFT(D9026,LEN(D9026)-1)/1024,"0.00") &amp; "M", IF(D9026="Varies with device", "N/A", "")))</f>
        <v>3.2M</v>
      </c>
      <c r="O9026">
        <f t="shared" ref="O9026:O9089" si="2259">VALUE(SUBSTITUTE(SUBSTITUTE(E9026, "+", ""), ",", ""))</f>
        <v>10000</v>
      </c>
      <c r="P9026" t="str">
        <f t="shared" ref="P9026:P9089" si="2260">SUBSTITUTE(G9026, "$", "")</f>
        <v>0</v>
      </c>
      <c r="Q9026" s="1" t="e">
        <f t="shared" si="2256"/>
        <v>#VALUE!</v>
      </c>
      <c r="R9026">
        <f t="shared" ref="R9026:R9089" si="2261">IF(ISNUMBER(O9026), O9026, 0)</f>
        <v>10000</v>
      </c>
      <c r="S9026">
        <v>0</v>
      </c>
      <c r="T9026" s="4">
        <v>1000000000</v>
      </c>
      <c r="U9026">
        <f t="shared" si="2255"/>
        <v>1.0000000000000001E-5</v>
      </c>
      <c r="V9026">
        <f t="shared" ref="V9026:V9089" si="2262">U9026 * 10</f>
        <v>1E-4</v>
      </c>
      <c r="W9026">
        <f t="shared" ref="W9026:W9089" si="2263">B9026*2</f>
        <v>0</v>
      </c>
      <c r="X9026" s="5" t="e">
        <f t="shared" ref="X9026:X9089" si="2264">Q9026 - $Y$2</f>
        <v>#VALUE!</v>
      </c>
      <c r="Z9026">
        <v>40319</v>
      </c>
      <c r="AA9026">
        <v>43320</v>
      </c>
      <c r="AB9026" t="e">
        <f t="shared" ref="AB9026:AB9089" si="2265">IF($AA$2 &lt;&gt; $Z$2, (X9026 - $Z$2) / ($AA$2 - $Z$2), NA())</f>
        <v>#VALUE!</v>
      </c>
      <c r="AC9026" t="e">
        <f t="shared" ref="AC9026:AC9089" si="2266">AB9026 * 10</f>
        <v>#VALUE!</v>
      </c>
      <c r="AD9026">
        <v>0</v>
      </c>
      <c r="AE9026">
        <v>78158306</v>
      </c>
      <c r="AF9026">
        <f t="shared" ref="AF9026:AF9089" si="2267">IF($AE$2 &lt;&gt; $AD$2, (C9026 - $AD$2) / ($AE$2 - $AD$2), NA())</f>
        <v>2.5589090940635279E-7</v>
      </c>
      <c r="AG9026">
        <f t="shared" ref="AG9026:AG9089" si="2268">AF9026*10</f>
        <v>2.5589090940635278E-6</v>
      </c>
      <c r="AH9026" t="e">
        <f t="shared" ref="AH9026:AH9089" si="2269">IF(W9026 &gt; 4,
   IF(V9026 &gt; 5,
      (V9026 * 2) + W9026 + AG9026 + AC9026,
      V9026 + W9026 + AG9026 + AC9026),
   V9026 + W9026 + AG9026 + AC9026)</f>
        <v>#VALUE!</v>
      </c>
      <c r="AI9026">
        <f t="shared" si="2254"/>
        <v>9025</v>
      </c>
    </row>
    <row r="9027" spans="1:35" x14ac:dyDescent="0.3">
      <c r="A9027" t="s">
        <v>12166</v>
      </c>
      <c r="B9027">
        <v>0</v>
      </c>
      <c r="C9027">
        <v>1</v>
      </c>
      <c r="D9027" t="s">
        <v>76</v>
      </c>
      <c r="E9027" t="s">
        <v>11545</v>
      </c>
      <c r="F9027" t="s">
        <v>22</v>
      </c>
      <c r="G9027">
        <v>0</v>
      </c>
      <c r="H9027" t="s">
        <v>26</v>
      </c>
      <c r="I9027" t="s">
        <v>42</v>
      </c>
      <c r="J9027" t="s">
        <v>14034</v>
      </c>
      <c r="K9027" t="s">
        <v>1366</v>
      </c>
      <c r="L9027" t="s">
        <v>217</v>
      </c>
      <c r="M9027">
        <f t="shared" si="2257"/>
        <v>0</v>
      </c>
      <c r="N9027" t="str">
        <f t="shared" si="2258"/>
        <v>24M</v>
      </c>
      <c r="O9027">
        <f t="shared" si="2259"/>
        <v>100</v>
      </c>
      <c r="P9027" t="str">
        <f t="shared" si="2260"/>
        <v>0</v>
      </c>
      <c r="Q9027" s="1" t="e">
        <f t="shared" si="2256"/>
        <v>#VALUE!</v>
      </c>
      <c r="R9027">
        <f t="shared" si="2261"/>
        <v>100</v>
      </c>
      <c r="S9027">
        <v>0</v>
      </c>
      <c r="T9027" s="4">
        <v>1000000000</v>
      </c>
      <c r="U9027">
        <f t="shared" si="2255"/>
        <v>9.9999999999999995E-8</v>
      </c>
      <c r="V9027">
        <f t="shared" si="2262"/>
        <v>9.9999999999999995E-7</v>
      </c>
      <c r="W9027">
        <f t="shared" si="2263"/>
        <v>0</v>
      </c>
      <c r="X9027" s="5" t="e">
        <f t="shared" si="2264"/>
        <v>#VALUE!</v>
      </c>
      <c r="Z9027">
        <v>40319</v>
      </c>
      <c r="AA9027">
        <v>43320</v>
      </c>
      <c r="AB9027" t="e">
        <f t="shared" si="2265"/>
        <v>#VALUE!</v>
      </c>
      <c r="AC9027" t="e">
        <f t="shared" si="2266"/>
        <v>#VALUE!</v>
      </c>
      <c r="AD9027">
        <v>0</v>
      </c>
      <c r="AE9027">
        <v>78158306</v>
      </c>
      <c r="AF9027">
        <f t="shared" si="2267"/>
        <v>1.279454547031764E-8</v>
      </c>
      <c r="AG9027">
        <f t="shared" si="2268"/>
        <v>1.279454547031764E-7</v>
      </c>
      <c r="AH9027" t="e">
        <f t="shared" si="2269"/>
        <v>#VALUE!</v>
      </c>
      <c r="AI9027">
        <f t="shared" ref="AI9027:AI9090" si="2270">ROW() - 1</f>
        <v>9026</v>
      </c>
    </row>
    <row r="9028" spans="1:35" x14ac:dyDescent="0.3">
      <c r="A9028" t="s">
        <v>13259</v>
      </c>
      <c r="B9028">
        <v>0</v>
      </c>
      <c r="C9028">
        <v>0</v>
      </c>
      <c r="D9028" t="s">
        <v>3135</v>
      </c>
      <c r="E9028" t="s">
        <v>13200</v>
      </c>
      <c r="F9028" t="s">
        <v>849</v>
      </c>
      <c r="G9028" t="s">
        <v>1281</v>
      </c>
      <c r="H9028" t="s">
        <v>26</v>
      </c>
      <c r="I9028" t="s">
        <v>42</v>
      </c>
      <c r="J9028" t="s">
        <v>14034</v>
      </c>
      <c r="K9028">
        <v>1.1000000000000001</v>
      </c>
      <c r="L9028" t="s">
        <v>2038</v>
      </c>
      <c r="M9028">
        <f t="shared" si="2257"/>
        <v>1</v>
      </c>
      <c r="N9028" t="str">
        <f t="shared" si="2258"/>
        <v>1.7M</v>
      </c>
      <c r="O9028">
        <f t="shared" si="2259"/>
        <v>1</v>
      </c>
      <c r="P9028" t="str">
        <f t="shared" si="2260"/>
        <v>0.99</v>
      </c>
      <c r="Q9028" s="1" t="e">
        <f t="shared" si="2256"/>
        <v>#VALUE!</v>
      </c>
      <c r="R9028">
        <f t="shared" si="2261"/>
        <v>1</v>
      </c>
      <c r="S9028">
        <v>0</v>
      </c>
      <c r="T9028" s="4">
        <v>1000000000</v>
      </c>
      <c r="U9028">
        <f t="shared" si="2255"/>
        <v>1.0000000000000001E-9</v>
      </c>
      <c r="V9028">
        <f t="shared" si="2262"/>
        <v>1E-8</v>
      </c>
      <c r="W9028">
        <f t="shared" si="2263"/>
        <v>0</v>
      </c>
      <c r="X9028" s="5" t="e">
        <f t="shared" si="2264"/>
        <v>#VALUE!</v>
      </c>
      <c r="Z9028">
        <v>40319</v>
      </c>
      <c r="AA9028">
        <v>43320</v>
      </c>
      <c r="AB9028" t="e">
        <f t="shared" si="2265"/>
        <v>#VALUE!</v>
      </c>
      <c r="AC9028" t="e">
        <f t="shared" si="2266"/>
        <v>#VALUE!</v>
      </c>
      <c r="AD9028">
        <v>0</v>
      </c>
      <c r="AE9028">
        <v>78158306</v>
      </c>
      <c r="AF9028">
        <f t="shared" si="2267"/>
        <v>0</v>
      </c>
      <c r="AG9028">
        <f t="shared" si="2268"/>
        <v>0</v>
      </c>
      <c r="AH9028" t="e">
        <f t="shared" si="2269"/>
        <v>#VALUE!</v>
      </c>
      <c r="AI9028">
        <f t="shared" si="2270"/>
        <v>9027</v>
      </c>
    </row>
    <row r="9029" spans="1:35" x14ac:dyDescent="0.3">
      <c r="A9029" t="s">
        <v>9352</v>
      </c>
      <c r="B9029">
        <v>0</v>
      </c>
      <c r="C9029">
        <v>35</v>
      </c>
      <c r="D9029" t="s">
        <v>669</v>
      </c>
      <c r="E9029" t="s">
        <v>8077</v>
      </c>
      <c r="F9029" t="s">
        <v>22</v>
      </c>
      <c r="G9029">
        <v>0</v>
      </c>
      <c r="H9029" t="s">
        <v>30</v>
      </c>
      <c r="I9029" t="s">
        <v>2040</v>
      </c>
      <c r="J9029" t="s">
        <v>13754</v>
      </c>
      <c r="K9029">
        <v>2</v>
      </c>
      <c r="L9029" t="s">
        <v>130</v>
      </c>
      <c r="M9029">
        <f t="shared" si="2257"/>
        <v>0</v>
      </c>
      <c r="N9029" t="str">
        <f t="shared" si="2258"/>
        <v>3.1M</v>
      </c>
      <c r="O9029">
        <f t="shared" si="2259"/>
        <v>10000</v>
      </c>
      <c r="P9029" t="str">
        <f t="shared" si="2260"/>
        <v>0</v>
      </c>
      <c r="Q9029" s="1" t="e">
        <f t="shared" si="2256"/>
        <v>#VALUE!</v>
      </c>
      <c r="R9029">
        <f t="shared" si="2261"/>
        <v>10000</v>
      </c>
      <c r="S9029">
        <v>0</v>
      </c>
      <c r="T9029" s="4">
        <v>1000000000</v>
      </c>
      <c r="U9029">
        <f t="shared" si="2255"/>
        <v>1.0000000000000001E-5</v>
      </c>
      <c r="V9029">
        <f t="shared" si="2262"/>
        <v>1E-4</v>
      </c>
      <c r="W9029">
        <f t="shared" si="2263"/>
        <v>0</v>
      </c>
      <c r="X9029" s="5" t="e">
        <f t="shared" si="2264"/>
        <v>#VALUE!</v>
      </c>
      <c r="Z9029">
        <v>40319</v>
      </c>
      <c r="AA9029">
        <v>43320</v>
      </c>
      <c r="AB9029" t="e">
        <f t="shared" si="2265"/>
        <v>#VALUE!</v>
      </c>
      <c r="AC9029" t="e">
        <f t="shared" si="2266"/>
        <v>#VALUE!</v>
      </c>
      <c r="AD9029">
        <v>0</v>
      </c>
      <c r="AE9029">
        <v>78158306</v>
      </c>
      <c r="AF9029">
        <f t="shared" si="2267"/>
        <v>4.478090914611174E-7</v>
      </c>
      <c r="AG9029">
        <f t="shared" si="2268"/>
        <v>4.4780909146111743E-6</v>
      </c>
      <c r="AH9029" t="e">
        <f t="shared" si="2269"/>
        <v>#VALUE!</v>
      </c>
      <c r="AI9029">
        <f t="shared" si="2270"/>
        <v>9028</v>
      </c>
    </row>
    <row r="9030" spans="1:35" x14ac:dyDescent="0.3">
      <c r="A9030" t="s">
        <v>11140</v>
      </c>
      <c r="B9030">
        <v>0</v>
      </c>
      <c r="C9030">
        <v>0</v>
      </c>
      <c r="D9030" t="s">
        <v>4245</v>
      </c>
      <c r="E9030" t="s">
        <v>10032</v>
      </c>
      <c r="F9030" t="s">
        <v>22</v>
      </c>
      <c r="G9030">
        <v>0</v>
      </c>
      <c r="H9030" t="s">
        <v>26</v>
      </c>
      <c r="I9030" t="s">
        <v>117</v>
      </c>
      <c r="J9030" t="s">
        <v>13754</v>
      </c>
      <c r="K9030">
        <v>1</v>
      </c>
      <c r="L9030" t="s">
        <v>67</v>
      </c>
      <c r="M9030">
        <f t="shared" si="2257"/>
        <v>0</v>
      </c>
      <c r="N9030" t="str">
        <f t="shared" si="2258"/>
        <v>10.0M</v>
      </c>
      <c r="O9030">
        <f t="shared" si="2259"/>
        <v>1000</v>
      </c>
      <c r="P9030" t="str">
        <f t="shared" si="2260"/>
        <v>0</v>
      </c>
      <c r="Q9030" s="1" t="e">
        <f t="shared" si="2256"/>
        <v>#VALUE!</v>
      </c>
      <c r="R9030">
        <f t="shared" si="2261"/>
        <v>1000</v>
      </c>
      <c r="S9030">
        <v>0</v>
      </c>
      <c r="T9030" s="4">
        <v>1000000000</v>
      </c>
      <c r="U9030">
        <f t="shared" si="2255"/>
        <v>9.9999999999999995E-7</v>
      </c>
      <c r="V9030">
        <f t="shared" si="2262"/>
        <v>9.9999999999999991E-6</v>
      </c>
      <c r="W9030">
        <f t="shared" si="2263"/>
        <v>0</v>
      </c>
      <c r="X9030" s="5" t="e">
        <f t="shared" si="2264"/>
        <v>#VALUE!</v>
      </c>
      <c r="Z9030">
        <v>40319</v>
      </c>
      <c r="AA9030">
        <v>43320</v>
      </c>
      <c r="AB9030" t="e">
        <f t="shared" si="2265"/>
        <v>#VALUE!</v>
      </c>
      <c r="AC9030" t="e">
        <f t="shared" si="2266"/>
        <v>#VALUE!</v>
      </c>
      <c r="AD9030">
        <v>0</v>
      </c>
      <c r="AE9030">
        <v>78158306</v>
      </c>
      <c r="AF9030">
        <f t="shared" si="2267"/>
        <v>0</v>
      </c>
      <c r="AG9030">
        <f t="shared" si="2268"/>
        <v>0</v>
      </c>
      <c r="AH9030" t="e">
        <f t="shared" si="2269"/>
        <v>#VALUE!</v>
      </c>
      <c r="AI9030">
        <f t="shared" si="2270"/>
        <v>9029</v>
      </c>
    </row>
    <row r="9031" spans="1:35" x14ac:dyDescent="0.3">
      <c r="A9031" t="s">
        <v>11345</v>
      </c>
      <c r="B9031">
        <v>0</v>
      </c>
      <c r="C9031">
        <v>7</v>
      </c>
      <c r="D9031" t="s">
        <v>1548</v>
      </c>
      <c r="E9031" t="s">
        <v>11147</v>
      </c>
      <c r="F9031" t="s">
        <v>22</v>
      </c>
      <c r="G9031">
        <v>0</v>
      </c>
      <c r="H9031" t="s">
        <v>26</v>
      </c>
      <c r="I9031" t="s">
        <v>117</v>
      </c>
      <c r="J9031" t="s">
        <v>13754</v>
      </c>
      <c r="K9031">
        <v>1.3</v>
      </c>
      <c r="L9031" t="s">
        <v>119</v>
      </c>
      <c r="M9031">
        <f t="shared" si="2257"/>
        <v>0</v>
      </c>
      <c r="N9031" t="str">
        <f t="shared" si="2258"/>
        <v>1.9M</v>
      </c>
      <c r="O9031">
        <f t="shared" si="2259"/>
        <v>500</v>
      </c>
      <c r="P9031" t="str">
        <f t="shared" si="2260"/>
        <v>0</v>
      </c>
      <c r="Q9031" s="1" t="e">
        <f t="shared" si="2256"/>
        <v>#VALUE!</v>
      </c>
      <c r="R9031">
        <f t="shared" si="2261"/>
        <v>500</v>
      </c>
      <c r="S9031">
        <v>0</v>
      </c>
      <c r="T9031" s="4">
        <v>1000000000</v>
      </c>
      <c r="U9031">
        <f t="shared" ref="U9031:U9094" si="2271">IF(T9031 &lt;&gt; S9031, (R9031 - S9031) / (T9031 - S9031), NA())</f>
        <v>4.9999999999999998E-7</v>
      </c>
      <c r="V9031">
        <f t="shared" si="2262"/>
        <v>4.9999999999999996E-6</v>
      </c>
      <c r="W9031">
        <f t="shared" si="2263"/>
        <v>0</v>
      </c>
      <c r="X9031" s="5" t="e">
        <f t="shared" si="2264"/>
        <v>#VALUE!</v>
      </c>
      <c r="Z9031">
        <v>40319</v>
      </c>
      <c r="AA9031">
        <v>43320</v>
      </c>
      <c r="AB9031" t="e">
        <f t="shared" si="2265"/>
        <v>#VALUE!</v>
      </c>
      <c r="AC9031" t="e">
        <f t="shared" si="2266"/>
        <v>#VALUE!</v>
      </c>
      <c r="AD9031">
        <v>0</v>
      </c>
      <c r="AE9031">
        <v>78158306</v>
      </c>
      <c r="AF9031">
        <f t="shared" si="2267"/>
        <v>8.9561818292223475E-8</v>
      </c>
      <c r="AG9031">
        <f t="shared" si="2268"/>
        <v>8.9561818292223469E-7</v>
      </c>
      <c r="AH9031" t="e">
        <f t="shared" si="2269"/>
        <v>#VALUE!</v>
      </c>
      <c r="AI9031">
        <f t="shared" si="2270"/>
        <v>9030</v>
      </c>
    </row>
    <row r="9032" spans="1:35" x14ac:dyDescent="0.3">
      <c r="A9032" t="s">
        <v>6994</v>
      </c>
      <c r="B9032">
        <v>4.0999999999999996</v>
      </c>
      <c r="C9032">
        <v>981</v>
      </c>
      <c r="D9032" t="s">
        <v>6995</v>
      </c>
      <c r="E9032" t="s">
        <v>5956</v>
      </c>
      <c r="F9032" t="s">
        <v>22</v>
      </c>
      <c r="G9032">
        <v>0</v>
      </c>
      <c r="H9032" t="s">
        <v>26</v>
      </c>
      <c r="I9032" t="s">
        <v>40</v>
      </c>
      <c r="J9032" t="s">
        <v>6996</v>
      </c>
      <c r="K9032" t="s">
        <v>2735</v>
      </c>
      <c r="L9032" t="s">
        <v>2038</v>
      </c>
      <c r="M9032">
        <f t="shared" si="2257"/>
        <v>0</v>
      </c>
      <c r="N9032" t="str">
        <f t="shared" si="2258"/>
        <v>0.07M</v>
      </c>
      <c r="O9032">
        <f t="shared" si="2259"/>
        <v>100000</v>
      </c>
      <c r="P9032" t="str">
        <f t="shared" si="2260"/>
        <v>0</v>
      </c>
      <c r="Q9032" s="1" t="e">
        <f t="shared" si="2256"/>
        <v>#VALUE!</v>
      </c>
      <c r="R9032">
        <f t="shared" si="2261"/>
        <v>100000</v>
      </c>
      <c r="S9032">
        <v>0</v>
      </c>
      <c r="T9032" s="4">
        <v>1000000000</v>
      </c>
      <c r="U9032">
        <f t="shared" si="2271"/>
        <v>1E-4</v>
      </c>
      <c r="V9032">
        <f t="shared" si="2262"/>
        <v>1E-3</v>
      </c>
      <c r="W9032">
        <f t="shared" si="2263"/>
        <v>8.1999999999999993</v>
      </c>
      <c r="X9032" s="5" t="e">
        <f t="shared" si="2264"/>
        <v>#VALUE!</v>
      </c>
      <c r="Z9032">
        <v>40319</v>
      </c>
      <c r="AA9032">
        <v>43320</v>
      </c>
      <c r="AB9032" t="e">
        <f t="shared" si="2265"/>
        <v>#VALUE!</v>
      </c>
      <c r="AC9032" t="e">
        <f t="shared" si="2266"/>
        <v>#VALUE!</v>
      </c>
      <c r="AD9032">
        <v>0</v>
      </c>
      <c r="AE9032">
        <v>78158306</v>
      </c>
      <c r="AF9032">
        <f t="shared" si="2267"/>
        <v>1.2551449106381604E-5</v>
      </c>
      <c r="AG9032">
        <f t="shared" si="2268"/>
        <v>1.2551449106381604E-4</v>
      </c>
      <c r="AH9032" t="e">
        <f t="shared" si="2269"/>
        <v>#VALUE!</v>
      </c>
      <c r="AI9032">
        <f t="shared" si="2270"/>
        <v>9031</v>
      </c>
    </row>
    <row r="9033" spans="1:35" x14ac:dyDescent="0.3">
      <c r="A9033" t="s">
        <v>11438</v>
      </c>
      <c r="B9033">
        <v>0</v>
      </c>
      <c r="C9033">
        <v>3</v>
      </c>
      <c r="D9033" t="s">
        <v>1394</v>
      </c>
      <c r="E9033" t="s">
        <v>11147</v>
      </c>
      <c r="F9033" t="s">
        <v>22</v>
      </c>
      <c r="G9033">
        <v>0</v>
      </c>
      <c r="H9033" t="s">
        <v>26</v>
      </c>
      <c r="I9033" t="s">
        <v>42</v>
      </c>
      <c r="J9033" t="s">
        <v>13800</v>
      </c>
      <c r="K9033">
        <v>1</v>
      </c>
      <c r="L9033" t="s">
        <v>33</v>
      </c>
      <c r="M9033">
        <f t="shared" si="2257"/>
        <v>0</v>
      </c>
      <c r="N9033" t="str">
        <f t="shared" si="2258"/>
        <v>2.8M</v>
      </c>
      <c r="O9033">
        <f t="shared" si="2259"/>
        <v>500</v>
      </c>
      <c r="P9033" t="str">
        <f t="shared" si="2260"/>
        <v>0</v>
      </c>
      <c r="Q9033" s="1" t="e">
        <f t="shared" si="2256"/>
        <v>#VALUE!</v>
      </c>
      <c r="R9033">
        <f t="shared" si="2261"/>
        <v>500</v>
      </c>
      <c r="S9033">
        <v>0</v>
      </c>
      <c r="T9033" s="4">
        <v>1000000000</v>
      </c>
      <c r="U9033">
        <f t="shared" si="2271"/>
        <v>4.9999999999999998E-7</v>
      </c>
      <c r="V9033">
        <f t="shared" si="2262"/>
        <v>4.9999999999999996E-6</v>
      </c>
      <c r="W9033">
        <f t="shared" si="2263"/>
        <v>0</v>
      </c>
      <c r="X9033" s="5" t="e">
        <f t="shared" si="2264"/>
        <v>#VALUE!</v>
      </c>
      <c r="Z9033">
        <v>40319</v>
      </c>
      <c r="AA9033">
        <v>43320</v>
      </c>
      <c r="AB9033" t="e">
        <f t="shared" si="2265"/>
        <v>#VALUE!</v>
      </c>
      <c r="AC9033" t="e">
        <f t="shared" si="2266"/>
        <v>#VALUE!</v>
      </c>
      <c r="AD9033">
        <v>0</v>
      </c>
      <c r="AE9033">
        <v>78158306</v>
      </c>
      <c r="AF9033">
        <f t="shared" si="2267"/>
        <v>3.8383636410952922E-8</v>
      </c>
      <c r="AG9033">
        <f t="shared" si="2268"/>
        <v>3.8383636410952922E-7</v>
      </c>
      <c r="AH9033" t="e">
        <f t="shared" si="2269"/>
        <v>#VALUE!</v>
      </c>
      <c r="AI9033">
        <f t="shared" si="2270"/>
        <v>9032</v>
      </c>
    </row>
    <row r="9034" spans="1:35" x14ac:dyDescent="0.3">
      <c r="A9034" t="s">
        <v>11713</v>
      </c>
      <c r="B9034">
        <v>0</v>
      </c>
      <c r="C9034">
        <v>8</v>
      </c>
      <c r="D9034" t="s">
        <v>219</v>
      </c>
      <c r="E9034" t="s">
        <v>11545</v>
      </c>
      <c r="F9034" t="s">
        <v>22</v>
      </c>
      <c r="G9034">
        <v>0</v>
      </c>
      <c r="H9034" t="s">
        <v>26</v>
      </c>
      <c r="I9034" t="s">
        <v>11714</v>
      </c>
      <c r="J9034" t="s">
        <v>13800</v>
      </c>
      <c r="K9034" t="s">
        <v>11715</v>
      </c>
      <c r="L9034" t="s">
        <v>119</v>
      </c>
      <c r="M9034">
        <f t="shared" si="2257"/>
        <v>0</v>
      </c>
      <c r="N9034" t="str">
        <f t="shared" si="2258"/>
        <v>26M</v>
      </c>
      <c r="O9034">
        <f t="shared" si="2259"/>
        <v>100</v>
      </c>
      <c r="P9034" t="str">
        <f t="shared" si="2260"/>
        <v>0</v>
      </c>
      <c r="Q9034" s="1" t="e">
        <f t="shared" si="2256"/>
        <v>#VALUE!</v>
      </c>
      <c r="R9034">
        <f t="shared" si="2261"/>
        <v>100</v>
      </c>
      <c r="S9034">
        <v>0</v>
      </c>
      <c r="T9034" s="4">
        <v>1000000000</v>
      </c>
      <c r="U9034">
        <f t="shared" si="2271"/>
        <v>9.9999999999999995E-8</v>
      </c>
      <c r="V9034">
        <f t="shared" si="2262"/>
        <v>9.9999999999999995E-7</v>
      </c>
      <c r="W9034">
        <f t="shared" si="2263"/>
        <v>0</v>
      </c>
      <c r="X9034" s="5" t="e">
        <f t="shared" si="2264"/>
        <v>#VALUE!</v>
      </c>
      <c r="Z9034">
        <v>40319</v>
      </c>
      <c r="AA9034">
        <v>43320</v>
      </c>
      <c r="AB9034" t="e">
        <f t="shared" si="2265"/>
        <v>#VALUE!</v>
      </c>
      <c r="AC9034" t="e">
        <f t="shared" si="2266"/>
        <v>#VALUE!</v>
      </c>
      <c r="AD9034">
        <v>0</v>
      </c>
      <c r="AE9034">
        <v>78158306</v>
      </c>
      <c r="AF9034">
        <f t="shared" si="2267"/>
        <v>1.0235636376254112E-7</v>
      </c>
      <c r="AG9034">
        <f t="shared" si="2268"/>
        <v>1.0235636376254112E-6</v>
      </c>
      <c r="AH9034" t="e">
        <f t="shared" si="2269"/>
        <v>#VALUE!</v>
      </c>
      <c r="AI9034">
        <f t="shared" si="2270"/>
        <v>9033</v>
      </c>
    </row>
    <row r="9035" spans="1:35" x14ac:dyDescent="0.3">
      <c r="A9035" t="s">
        <v>11943</v>
      </c>
      <c r="B9035">
        <v>0</v>
      </c>
      <c r="C9035">
        <v>3</v>
      </c>
      <c r="D9035" t="s">
        <v>671</v>
      </c>
      <c r="E9035" t="s">
        <v>11545</v>
      </c>
      <c r="F9035" t="s">
        <v>22</v>
      </c>
      <c r="G9035">
        <v>0</v>
      </c>
      <c r="H9035" t="s">
        <v>26</v>
      </c>
      <c r="I9035" t="s">
        <v>169</v>
      </c>
      <c r="J9035" t="s">
        <v>13800</v>
      </c>
      <c r="K9035" t="s">
        <v>1997</v>
      </c>
      <c r="L9035" t="s">
        <v>217</v>
      </c>
      <c r="M9035">
        <f t="shared" si="2257"/>
        <v>0</v>
      </c>
      <c r="N9035" t="str">
        <f t="shared" si="2258"/>
        <v>6.5M</v>
      </c>
      <c r="O9035">
        <f t="shared" si="2259"/>
        <v>100</v>
      </c>
      <c r="P9035" t="str">
        <f t="shared" si="2260"/>
        <v>0</v>
      </c>
      <c r="Q9035" s="1" t="e">
        <f t="shared" si="2256"/>
        <v>#VALUE!</v>
      </c>
      <c r="R9035">
        <f t="shared" si="2261"/>
        <v>100</v>
      </c>
      <c r="S9035">
        <v>0</v>
      </c>
      <c r="T9035" s="4">
        <v>1000000000</v>
      </c>
      <c r="U9035">
        <f t="shared" si="2271"/>
        <v>9.9999999999999995E-8</v>
      </c>
      <c r="V9035">
        <f t="shared" si="2262"/>
        <v>9.9999999999999995E-7</v>
      </c>
      <c r="W9035">
        <f t="shared" si="2263"/>
        <v>0</v>
      </c>
      <c r="X9035" s="5" t="e">
        <f t="shared" si="2264"/>
        <v>#VALUE!</v>
      </c>
      <c r="Z9035">
        <v>40319</v>
      </c>
      <c r="AA9035">
        <v>43320</v>
      </c>
      <c r="AB9035" t="e">
        <f t="shared" si="2265"/>
        <v>#VALUE!</v>
      </c>
      <c r="AC9035" t="e">
        <f t="shared" si="2266"/>
        <v>#VALUE!</v>
      </c>
      <c r="AD9035">
        <v>0</v>
      </c>
      <c r="AE9035">
        <v>78158306</v>
      </c>
      <c r="AF9035">
        <f t="shared" si="2267"/>
        <v>3.8383636410952922E-8</v>
      </c>
      <c r="AG9035">
        <f t="shared" si="2268"/>
        <v>3.8383636410952922E-7</v>
      </c>
      <c r="AH9035" t="e">
        <f t="shared" si="2269"/>
        <v>#VALUE!</v>
      </c>
      <c r="AI9035">
        <f t="shared" si="2270"/>
        <v>9034</v>
      </c>
    </row>
    <row r="9036" spans="1:35" x14ac:dyDescent="0.3">
      <c r="A9036" t="s">
        <v>12429</v>
      </c>
      <c r="B9036">
        <v>0</v>
      </c>
      <c r="C9036">
        <v>7</v>
      </c>
      <c r="D9036" t="s">
        <v>652</v>
      </c>
      <c r="E9036" t="s">
        <v>12408</v>
      </c>
      <c r="F9036" t="s">
        <v>22</v>
      </c>
      <c r="G9036">
        <v>0</v>
      </c>
      <c r="H9036" t="s">
        <v>26</v>
      </c>
      <c r="I9036" t="s">
        <v>31</v>
      </c>
      <c r="J9036" t="s">
        <v>13696</v>
      </c>
      <c r="K9036" t="s">
        <v>12430</v>
      </c>
      <c r="L9036" t="s">
        <v>163</v>
      </c>
      <c r="M9036">
        <f t="shared" si="2257"/>
        <v>0</v>
      </c>
      <c r="N9036" t="str">
        <f t="shared" si="2258"/>
        <v>20M</v>
      </c>
      <c r="O9036">
        <f t="shared" si="2259"/>
        <v>50</v>
      </c>
      <c r="P9036" t="str">
        <f t="shared" si="2260"/>
        <v>0</v>
      </c>
      <c r="Q9036" s="1" t="e">
        <f t="shared" si="2256"/>
        <v>#VALUE!</v>
      </c>
      <c r="R9036">
        <f t="shared" si="2261"/>
        <v>50</v>
      </c>
      <c r="S9036">
        <v>0</v>
      </c>
      <c r="T9036" s="4">
        <v>1000000000</v>
      </c>
      <c r="U9036">
        <f t="shared" si="2271"/>
        <v>4.9999999999999998E-8</v>
      </c>
      <c r="V9036">
        <f t="shared" si="2262"/>
        <v>4.9999999999999998E-7</v>
      </c>
      <c r="W9036">
        <f t="shared" si="2263"/>
        <v>0</v>
      </c>
      <c r="X9036" s="5" t="e">
        <f t="shared" si="2264"/>
        <v>#VALUE!</v>
      </c>
      <c r="Z9036">
        <v>40319</v>
      </c>
      <c r="AA9036">
        <v>43320</v>
      </c>
      <c r="AB9036" t="e">
        <f t="shared" si="2265"/>
        <v>#VALUE!</v>
      </c>
      <c r="AC9036" t="e">
        <f t="shared" si="2266"/>
        <v>#VALUE!</v>
      </c>
      <c r="AD9036">
        <v>0</v>
      </c>
      <c r="AE9036">
        <v>78158306</v>
      </c>
      <c r="AF9036">
        <f t="shared" si="2267"/>
        <v>8.9561818292223475E-8</v>
      </c>
      <c r="AG9036">
        <f t="shared" si="2268"/>
        <v>8.9561818292223469E-7</v>
      </c>
      <c r="AH9036" t="e">
        <f t="shared" si="2269"/>
        <v>#VALUE!</v>
      </c>
      <c r="AI9036">
        <f t="shared" si="2270"/>
        <v>9035</v>
      </c>
    </row>
    <row r="9037" spans="1:35" x14ac:dyDescent="0.3">
      <c r="A9037" t="s">
        <v>12178</v>
      </c>
      <c r="B9037">
        <v>0</v>
      </c>
      <c r="C9037">
        <v>1</v>
      </c>
      <c r="D9037" t="s">
        <v>349</v>
      </c>
      <c r="E9037" t="s">
        <v>11545</v>
      </c>
      <c r="F9037" t="s">
        <v>22</v>
      </c>
      <c r="G9037">
        <v>0</v>
      </c>
      <c r="H9037" t="s">
        <v>26</v>
      </c>
      <c r="I9037" t="s">
        <v>2564</v>
      </c>
      <c r="J9037" t="s">
        <v>13696</v>
      </c>
      <c r="K9037" t="s">
        <v>12179</v>
      </c>
      <c r="L9037" t="s">
        <v>119</v>
      </c>
      <c r="M9037">
        <f t="shared" si="2257"/>
        <v>0</v>
      </c>
      <c r="N9037" t="str">
        <f t="shared" si="2258"/>
        <v>29M</v>
      </c>
      <c r="O9037">
        <f t="shared" si="2259"/>
        <v>100</v>
      </c>
      <c r="P9037" t="str">
        <f t="shared" si="2260"/>
        <v>0</v>
      </c>
      <c r="Q9037" s="1" t="e">
        <f t="shared" si="2256"/>
        <v>#VALUE!</v>
      </c>
      <c r="R9037">
        <f t="shared" si="2261"/>
        <v>100</v>
      </c>
      <c r="S9037">
        <v>0</v>
      </c>
      <c r="T9037" s="4">
        <v>1000000000</v>
      </c>
      <c r="U9037">
        <f t="shared" si="2271"/>
        <v>9.9999999999999995E-8</v>
      </c>
      <c r="V9037">
        <f t="shared" si="2262"/>
        <v>9.9999999999999995E-7</v>
      </c>
      <c r="W9037">
        <f t="shared" si="2263"/>
        <v>0</v>
      </c>
      <c r="X9037" s="5" t="e">
        <f t="shared" si="2264"/>
        <v>#VALUE!</v>
      </c>
      <c r="Z9037">
        <v>40319</v>
      </c>
      <c r="AA9037">
        <v>43320</v>
      </c>
      <c r="AB9037" t="e">
        <f t="shared" si="2265"/>
        <v>#VALUE!</v>
      </c>
      <c r="AC9037" t="e">
        <f t="shared" si="2266"/>
        <v>#VALUE!</v>
      </c>
      <c r="AD9037">
        <v>0</v>
      </c>
      <c r="AE9037">
        <v>78158306</v>
      </c>
      <c r="AF9037">
        <f t="shared" si="2267"/>
        <v>1.279454547031764E-8</v>
      </c>
      <c r="AG9037">
        <f t="shared" si="2268"/>
        <v>1.279454547031764E-7</v>
      </c>
      <c r="AH9037" t="e">
        <f t="shared" si="2269"/>
        <v>#VALUE!</v>
      </c>
      <c r="AI9037">
        <f t="shared" si="2270"/>
        <v>9036</v>
      </c>
    </row>
    <row r="9038" spans="1:35" x14ac:dyDescent="0.3">
      <c r="A9038" t="s">
        <v>12900</v>
      </c>
      <c r="B9038">
        <v>0</v>
      </c>
      <c r="C9038">
        <v>0</v>
      </c>
      <c r="D9038" t="s">
        <v>2239</v>
      </c>
      <c r="E9038" t="s">
        <v>12663</v>
      </c>
      <c r="F9038" t="s">
        <v>22</v>
      </c>
      <c r="G9038">
        <v>0</v>
      </c>
      <c r="H9038" t="s">
        <v>26</v>
      </c>
      <c r="I9038" t="s">
        <v>47</v>
      </c>
      <c r="J9038" t="s">
        <v>13697</v>
      </c>
      <c r="K9038">
        <v>1</v>
      </c>
      <c r="L9038" t="s">
        <v>163</v>
      </c>
      <c r="M9038">
        <f t="shared" si="2257"/>
        <v>0</v>
      </c>
      <c r="N9038" t="str">
        <f t="shared" si="2258"/>
        <v>6.2M</v>
      </c>
      <c r="O9038">
        <f t="shared" si="2259"/>
        <v>10</v>
      </c>
      <c r="P9038" t="str">
        <f t="shared" si="2260"/>
        <v>0</v>
      </c>
      <c r="Q9038" s="1" t="e">
        <f t="shared" ref="Q9038:Q9101" si="2272">DATEVALUE(J9038)</f>
        <v>#VALUE!</v>
      </c>
      <c r="R9038">
        <f t="shared" si="2261"/>
        <v>10</v>
      </c>
      <c r="S9038">
        <v>0</v>
      </c>
      <c r="T9038" s="4">
        <v>1000000000</v>
      </c>
      <c r="U9038">
        <f t="shared" si="2271"/>
        <v>1E-8</v>
      </c>
      <c r="V9038">
        <f t="shared" si="2262"/>
        <v>9.9999999999999995E-8</v>
      </c>
      <c r="W9038">
        <f t="shared" si="2263"/>
        <v>0</v>
      </c>
      <c r="X9038" s="5" t="e">
        <f t="shared" si="2264"/>
        <v>#VALUE!</v>
      </c>
      <c r="Z9038">
        <v>40319</v>
      </c>
      <c r="AA9038">
        <v>43320</v>
      </c>
      <c r="AB9038" t="e">
        <f t="shared" si="2265"/>
        <v>#VALUE!</v>
      </c>
      <c r="AC9038" t="e">
        <f t="shared" si="2266"/>
        <v>#VALUE!</v>
      </c>
      <c r="AD9038">
        <v>0</v>
      </c>
      <c r="AE9038">
        <v>78158306</v>
      </c>
      <c r="AF9038">
        <f t="shared" si="2267"/>
        <v>0</v>
      </c>
      <c r="AG9038">
        <f t="shared" si="2268"/>
        <v>0</v>
      </c>
      <c r="AH9038" t="e">
        <f t="shared" si="2269"/>
        <v>#VALUE!</v>
      </c>
      <c r="AI9038">
        <f t="shared" si="2270"/>
        <v>9037</v>
      </c>
    </row>
    <row r="9039" spans="1:35" x14ac:dyDescent="0.3">
      <c r="A9039" t="s">
        <v>11951</v>
      </c>
      <c r="B9039">
        <v>0</v>
      </c>
      <c r="C9039">
        <v>3</v>
      </c>
      <c r="D9039" t="s">
        <v>489</v>
      </c>
      <c r="E9039" t="s">
        <v>11545</v>
      </c>
      <c r="F9039" t="s">
        <v>22</v>
      </c>
      <c r="G9039">
        <v>0</v>
      </c>
      <c r="H9039" t="s">
        <v>26</v>
      </c>
      <c r="I9039" t="s">
        <v>148</v>
      </c>
      <c r="J9039" t="s">
        <v>13849</v>
      </c>
      <c r="K9039">
        <v>1</v>
      </c>
      <c r="L9039" t="s">
        <v>33</v>
      </c>
      <c r="M9039">
        <f t="shared" si="2257"/>
        <v>0</v>
      </c>
      <c r="N9039" t="str">
        <f t="shared" si="2258"/>
        <v>36M</v>
      </c>
      <c r="O9039">
        <f t="shared" si="2259"/>
        <v>100</v>
      </c>
      <c r="P9039" t="str">
        <f t="shared" si="2260"/>
        <v>0</v>
      </c>
      <c r="Q9039" s="1" t="e">
        <f t="shared" si="2272"/>
        <v>#VALUE!</v>
      </c>
      <c r="R9039">
        <f t="shared" si="2261"/>
        <v>100</v>
      </c>
      <c r="S9039">
        <v>0</v>
      </c>
      <c r="T9039" s="4">
        <v>1000000000</v>
      </c>
      <c r="U9039">
        <f t="shared" si="2271"/>
        <v>9.9999999999999995E-8</v>
      </c>
      <c r="V9039">
        <f t="shared" si="2262"/>
        <v>9.9999999999999995E-7</v>
      </c>
      <c r="W9039">
        <f t="shared" si="2263"/>
        <v>0</v>
      </c>
      <c r="X9039" s="5" t="e">
        <f t="shared" si="2264"/>
        <v>#VALUE!</v>
      </c>
      <c r="Z9039">
        <v>40319</v>
      </c>
      <c r="AA9039">
        <v>43320</v>
      </c>
      <c r="AB9039" t="e">
        <f t="shared" si="2265"/>
        <v>#VALUE!</v>
      </c>
      <c r="AC9039" t="e">
        <f t="shared" si="2266"/>
        <v>#VALUE!</v>
      </c>
      <c r="AD9039">
        <v>0</v>
      </c>
      <c r="AE9039">
        <v>78158306</v>
      </c>
      <c r="AF9039">
        <f t="shared" si="2267"/>
        <v>3.8383636410952922E-8</v>
      </c>
      <c r="AG9039">
        <f t="shared" si="2268"/>
        <v>3.8383636410952922E-7</v>
      </c>
      <c r="AH9039" t="e">
        <f t="shared" si="2269"/>
        <v>#VALUE!</v>
      </c>
      <c r="AI9039">
        <f t="shared" si="2270"/>
        <v>9038</v>
      </c>
    </row>
    <row r="9040" spans="1:35" x14ac:dyDescent="0.3">
      <c r="A9040" t="s">
        <v>12394</v>
      </c>
      <c r="B9040">
        <v>0</v>
      </c>
      <c r="C9040">
        <v>0</v>
      </c>
      <c r="D9040" t="s">
        <v>4245</v>
      </c>
      <c r="E9040" t="s">
        <v>11545</v>
      </c>
      <c r="F9040" t="s">
        <v>22</v>
      </c>
      <c r="G9040">
        <v>0</v>
      </c>
      <c r="H9040" t="s">
        <v>26</v>
      </c>
      <c r="I9040" t="s">
        <v>117</v>
      </c>
      <c r="J9040" t="s">
        <v>13849</v>
      </c>
      <c r="K9040">
        <v>1</v>
      </c>
      <c r="L9040" t="s">
        <v>67</v>
      </c>
      <c r="M9040">
        <f t="shared" si="2257"/>
        <v>0</v>
      </c>
      <c r="N9040" t="str">
        <f t="shared" si="2258"/>
        <v>10.0M</v>
      </c>
      <c r="O9040">
        <f t="shared" si="2259"/>
        <v>100</v>
      </c>
      <c r="P9040" t="str">
        <f t="shared" si="2260"/>
        <v>0</v>
      </c>
      <c r="Q9040" s="1" t="e">
        <f t="shared" si="2272"/>
        <v>#VALUE!</v>
      </c>
      <c r="R9040">
        <f t="shared" si="2261"/>
        <v>100</v>
      </c>
      <c r="S9040">
        <v>0</v>
      </c>
      <c r="T9040" s="4">
        <v>1000000000</v>
      </c>
      <c r="U9040">
        <f t="shared" si="2271"/>
        <v>9.9999999999999995E-8</v>
      </c>
      <c r="V9040">
        <f t="shared" si="2262"/>
        <v>9.9999999999999995E-7</v>
      </c>
      <c r="W9040">
        <f t="shared" si="2263"/>
        <v>0</v>
      </c>
      <c r="X9040" s="5" t="e">
        <f t="shared" si="2264"/>
        <v>#VALUE!</v>
      </c>
      <c r="Z9040">
        <v>40319</v>
      </c>
      <c r="AA9040">
        <v>43320</v>
      </c>
      <c r="AB9040" t="e">
        <f t="shared" si="2265"/>
        <v>#VALUE!</v>
      </c>
      <c r="AC9040" t="e">
        <f t="shared" si="2266"/>
        <v>#VALUE!</v>
      </c>
      <c r="AD9040">
        <v>0</v>
      </c>
      <c r="AE9040">
        <v>78158306</v>
      </c>
      <c r="AF9040">
        <f t="shared" si="2267"/>
        <v>0</v>
      </c>
      <c r="AG9040">
        <f t="shared" si="2268"/>
        <v>0</v>
      </c>
      <c r="AH9040" t="e">
        <f t="shared" si="2269"/>
        <v>#VALUE!</v>
      </c>
      <c r="AI9040">
        <f t="shared" si="2270"/>
        <v>9039</v>
      </c>
    </row>
    <row r="9041" spans="1:35" x14ac:dyDescent="0.3">
      <c r="A9041" t="s">
        <v>12302</v>
      </c>
      <c r="B9041">
        <v>0</v>
      </c>
      <c r="C9041">
        <v>0</v>
      </c>
      <c r="D9041" t="s">
        <v>2064</v>
      </c>
      <c r="E9041" t="s">
        <v>11545</v>
      </c>
      <c r="F9041" t="s">
        <v>22</v>
      </c>
      <c r="G9041">
        <v>0</v>
      </c>
      <c r="H9041" t="s">
        <v>26</v>
      </c>
      <c r="I9041" t="s">
        <v>40</v>
      </c>
      <c r="J9041" t="s">
        <v>13698</v>
      </c>
      <c r="K9041" t="s">
        <v>2180</v>
      </c>
      <c r="L9041" t="s">
        <v>33</v>
      </c>
      <c r="M9041">
        <f t="shared" si="2257"/>
        <v>0</v>
      </c>
      <c r="N9041" t="str">
        <f t="shared" si="2258"/>
        <v>8.8M</v>
      </c>
      <c r="O9041">
        <f t="shared" si="2259"/>
        <v>100</v>
      </c>
      <c r="P9041" t="str">
        <f t="shared" si="2260"/>
        <v>0</v>
      </c>
      <c r="Q9041" s="1" t="e">
        <f t="shared" si="2272"/>
        <v>#VALUE!</v>
      </c>
      <c r="R9041">
        <f t="shared" si="2261"/>
        <v>100</v>
      </c>
      <c r="S9041">
        <v>0</v>
      </c>
      <c r="T9041" s="4">
        <v>1000000000</v>
      </c>
      <c r="U9041">
        <f t="shared" si="2271"/>
        <v>9.9999999999999995E-8</v>
      </c>
      <c r="V9041">
        <f t="shared" si="2262"/>
        <v>9.9999999999999995E-7</v>
      </c>
      <c r="W9041">
        <f t="shared" si="2263"/>
        <v>0</v>
      </c>
      <c r="X9041" s="5" t="e">
        <f t="shared" si="2264"/>
        <v>#VALUE!</v>
      </c>
      <c r="Z9041">
        <v>40319</v>
      </c>
      <c r="AA9041">
        <v>43320</v>
      </c>
      <c r="AB9041" t="e">
        <f t="shared" si="2265"/>
        <v>#VALUE!</v>
      </c>
      <c r="AC9041" t="e">
        <f t="shared" si="2266"/>
        <v>#VALUE!</v>
      </c>
      <c r="AD9041">
        <v>0</v>
      </c>
      <c r="AE9041">
        <v>78158306</v>
      </c>
      <c r="AF9041">
        <f t="shared" si="2267"/>
        <v>0</v>
      </c>
      <c r="AG9041">
        <f t="shared" si="2268"/>
        <v>0</v>
      </c>
      <c r="AH9041" t="e">
        <f t="shared" si="2269"/>
        <v>#VALUE!</v>
      </c>
      <c r="AI9041">
        <f t="shared" si="2270"/>
        <v>9040</v>
      </c>
    </row>
    <row r="9042" spans="1:35" x14ac:dyDescent="0.3">
      <c r="A9042" t="s">
        <v>12313</v>
      </c>
      <c r="B9042">
        <v>0</v>
      </c>
      <c r="C9042">
        <v>0</v>
      </c>
      <c r="D9042" t="s">
        <v>2147</v>
      </c>
      <c r="E9042" t="s">
        <v>11545</v>
      </c>
      <c r="F9042" t="s">
        <v>22</v>
      </c>
      <c r="G9042">
        <v>0</v>
      </c>
      <c r="H9042" t="s">
        <v>26</v>
      </c>
      <c r="I9042" t="s">
        <v>1414</v>
      </c>
      <c r="J9042" t="s">
        <v>13698</v>
      </c>
      <c r="K9042" t="s">
        <v>2180</v>
      </c>
      <c r="L9042" t="s">
        <v>119</v>
      </c>
      <c r="M9042">
        <f t="shared" si="2257"/>
        <v>0</v>
      </c>
      <c r="N9042" t="str">
        <f t="shared" si="2258"/>
        <v>2.6M</v>
      </c>
      <c r="O9042">
        <f t="shared" si="2259"/>
        <v>100</v>
      </c>
      <c r="P9042" t="str">
        <f t="shared" si="2260"/>
        <v>0</v>
      </c>
      <c r="Q9042" s="1" t="e">
        <f t="shared" si="2272"/>
        <v>#VALUE!</v>
      </c>
      <c r="R9042">
        <f t="shared" si="2261"/>
        <v>100</v>
      </c>
      <c r="S9042">
        <v>0</v>
      </c>
      <c r="T9042" s="4">
        <v>1000000000</v>
      </c>
      <c r="U9042">
        <f t="shared" si="2271"/>
        <v>9.9999999999999995E-8</v>
      </c>
      <c r="V9042">
        <f t="shared" si="2262"/>
        <v>9.9999999999999995E-7</v>
      </c>
      <c r="W9042">
        <f t="shared" si="2263"/>
        <v>0</v>
      </c>
      <c r="X9042" s="5" t="e">
        <f t="shared" si="2264"/>
        <v>#VALUE!</v>
      </c>
      <c r="Z9042">
        <v>40319</v>
      </c>
      <c r="AA9042">
        <v>43320</v>
      </c>
      <c r="AB9042" t="e">
        <f t="shared" si="2265"/>
        <v>#VALUE!</v>
      </c>
      <c r="AC9042" t="e">
        <f t="shared" si="2266"/>
        <v>#VALUE!</v>
      </c>
      <c r="AD9042">
        <v>0</v>
      </c>
      <c r="AE9042">
        <v>78158306</v>
      </c>
      <c r="AF9042">
        <f t="shared" si="2267"/>
        <v>0</v>
      </c>
      <c r="AG9042">
        <f t="shared" si="2268"/>
        <v>0</v>
      </c>
      <c r="AH9042" t="e">
        <f t="shared" si="2269"/>
        <v>#VALUE!</v>
      </c>
      <c r="AI9042">
        <f t="shared" si="2270"/>
        <v>9041</v>
      </c>
    </row>
    <row r="9043" spans="1:35" x14ac:dyDescent="0.3">
      <c r="A9043" t="s">
        <v>11492</v>
      </c>
      <c r="B9043">
        <v>0</v>
      </c>
      <c r="C9043">
        <v>2</v>
      </c>
      <c r="D9043" t="s">
        <v>992</v>
      </c>
      <c r="E9043" t="s">
        <v>11147</v>
      </c>
      <c r="F9043" t="s">
        <v>22</v>
      </c>
      <c r="G9043">
        <v>0</v>
      </c>
      <c r="H9043" t="s">
        <v>26</v>
      </c>
      <c r="I9043" t="s">
        <v>927</v>
      </c>
      <c r="J9043" t="s">
        <v>13791</v>
      </c>
      <c r="K9043">
        <v>1</v>
      </c>
      <c r="L9043" t="s">
        <v>67</v>
      </c>
      <c r="M9043">
        <f t="shared" si="2257"/>
        <v>0</v>
      </c>
      <c r="N9043" t="str">
        <f t="shared" si="2258"/>
        <v>4.4M</v>
      </c>
      <c r="O9043">
        <f t="shared" si="2259"/>
        <v>500</v>
      </c>
      <c r="P9043" t="str">
        <f t="shared" si="2260"/>
        <v>0</v>
      </c>
      <c r="Q9043" s="1" t="e">
        <f t="shared" si="2272"/>
        <v>#VALUE!</v>
      </c>
      <c r="R9043">
        <f t="shared" si="2261"/>
        <v>500</v>
      </c>
      <c r="S9043">
        <v>0</v>
      </c>
      <c r="T9043" s="4">
        <v>1000000000</v>
      </c>
      <c r="U9043">
        <f t="shared" si="2271"/>
        <v>4.9999999999999998E-7</v>
      </c>
      <c r="V9043">
        <f t="shared" si="2262"/>
        <v>4.9999999999999996E-6</v>
      </c>
      <c r="W9043">
        <f t="shared" si="2263"/>
        <v>0</v>
      </c>
      <c r="X9043" s="5" t="e">
        <f t="shared" si="2264"/>
        <v>#VALUE!</v>
      </c>
      <c r="Z9043">
        <v>40319</v>
      </c>
      <c r="AA9043">
        <v>43320</v>
      </c>
      <c r="AB9043" t="e">
        <f t="shared" si="2265"/>
        <v>#VALUE!</v>
      </c>
      <c r="AC9043" t="e">
        <f t="shared" si="2266"/>
        <v>#VALUE!</v>
      </c>
      <c r="AD9043">
        <v>0</v>
      </c>
      <c r="AE9043">
        <v>78158306</v>
      </c>
      <c r="AF9043">
        <f t="shared" si="2267"/>
        <v>2.558909094063528E-8</v>
      </c>
      <c r="AG9043">
        <f t="shared" si="2268"/>
        <v>2.5589090940635279E-7</v>
      </c>
      <c r="AH9043" t="e">
        <f t="shared" si="2269"/>
        <v>#VALUE!</v>
      </c>
      <c r="AI9043">
        <f t="shared" si="2270"/>
        <v>9042</v>
      </c>
    </row>
    <row r="9044" spans="1:35" x14ac:dyDescent="0.3">
      <c r="A9044" t="s">
        <v>12489</v>
      </c>
      <c r="B9044">
        <v>0</v>
      </c>
      <c r="C9044">
        <v>2</v>
      </c>
      <c r="D9044" t="s">
        <v>165</v>
      </c>
      <c r="E9044" t="s">
        <v>12408</v>
      </c>
      <c r="F9044" t="s">
        <v>22</v>
      </c>
      <c r="G9044">
        <v>0</v>
      </c>
      <c r="H9044" t="s">
        <v>26</v>
      </c>
      <c r="I9044" t="s">
        <v>47</v>
      </c>
      <c r="J9044" t="s">
        <v>13791</v>
      </c>
      <c r="K9044">
        <v>1.2</v>
      </c>
      <c r="L9044" t="s">
        <v>119</v>
      </c>
      <c r="M9044">
        <f t="shared" si="2257"/>
        <v>0</v>
      </c>
      <c r="N9044" t="str">
        <f t="shared" si="2258"/>
        <v>34M</v>
      </c>
      <c r="O9044">
        <f t="shared" si="2259"/>
        <v>50</v>
      </c>
      <c r="P9044" t="str">
        <f t="shared" si="2260"/>
        <v>0</v>
      </c>
      <c r="Q9044" s="1" t="e">
        <f t="shared" si="2272"/>
        <v>#VALUE!</v>
      </c>
      <c r="R9044">
        <f t="shared" si="2261"/>
        <v>50</v>
      </c>
      <c r="S9044">
        <v>0</v>
      </c>
      <c r="T9044" s="4">
        <v>1000000000</v>
      </c>
      <c r="U9044">
        <f t="shared" si="2271"/>
        <v>4.9999999999999998E-8</v>
      </c>
      <c r="V9044">
        <f t="shared" si="2262"/>
        <v>4.9999999999999998E-7</v>
      </c>
      <c r="W9044">
        <f t="shared" si="2263"/>
        <v>0</v>
      </c>
      <c r="X9044" s="5" t="e">
        <f t="shared" si="2264"/>
        <v>#VALUE!</v>
      </c>
      <c r="Z9044">
        <v>40319</v>
      </c>
      <c r="AA9044">
        <v>43320</v>
      </c>
      <c r="AB9044" t="e">
        <f t="shared" si="2265"/>
        <v>#VALUE!</v>
      </c>
      <c r="AC9044" t="e">
        <f t="shared" si="2266"/>
        <v>#VALUE!</v>
      </c>
      <c r="AD9044">
        <v>0</v>
      </c>
      <c r="AE9044">
        <v>78158306</v>
      </c>
      <c r="AF9044">
        <f t="shared" si="2267"/>
        <v>2.558909094063528E-8</v>
      </c>
      <c r="AG9044">
        <f t="shared" si="2268"/>
        <v>2.5589090940635279E-7</v>
      </c>
      <c r="AH9044" t="e">
        <f t="shared" si="2269"/>
        <v>#VALUE!</v>
      </c>
      <c r="AI9044">
        <f t="shared" si="2270"/>
        <v>9043</v>
      </c>
    </row>
    <row r="9045" spans="1:35" x14ac:dyDescent="0.3">
      <c r="A9045" t="s">
        <v>12623</v>
      </c>
      <c r="B9045">
        <v>0</v>
      </c>
      <c r="C9045">
        <v>0</v>
      </c>
      <c r="D9045" t="s">
        <v>121</v>
      </c>
      <c r="E9045" t="s">
        <v>12408</v>
      </c>
      <c r="F9045" t="s">
        <v>22</v>
      </c>
      <c r="G9045">
        <v>0</v>
      </c>
      <c r="H9045" t="s">
        <v>23</v>
      </c>
      <c r="I9045" t="s">
        <v>417</v>
      </c>
      <c r="J9045" t="s">
        <v>13791</v>
      </c>
      <c r="K9045" t="s">
        <v>1783</v>
      </c>
      <c r="L9045" t="s">
        <v>1148</v>
      </c>
      <c r="M9045">
        <f t="shared" si="2257"/>
        <v>0</v>
      </c>
      <c r="N9045" t="str">
        <f t="shared" si="2258"/>
        <v>14M</v>
      </c>
      <c r="O9045">
        <f t="shared" si="2259"/>
        <v>50</v>
      </c>
      <c r="P9045" t="str">
        <f t="shared" si="2260"/>
        <v>0</v>
      </c>
      <c r="Q9045" s="1" t="e">
        <f t="shared" si="2272"/>
        <v>#VALUE!</v>
      </c>
      <c r="R9045">
        <f t="shared" si="2261"/>
        <v>50</v>
      </c>
      <c r="S9045">
        <v>0</v>
      </c>
      <c r="T9045" s="4">
        <v>1000000000</v>
      </c>
      <c r="U9045">
        <f t="shared" si="2271"/>
        <v>4.9999999999999998E-8</v>
      </c>
      <c r="V9045">
        <f t="shared" si="2262"/>
        <v>4.9999999999999998E-7</v>
      </c>
      <c r="W9045">
        <f t="shared" si="2263"/>
        <v>0</v>
      </c>
      <c r="X9045" s="5" t="e">
        <f t="shared" si="2264"/>
        <v>#VALUE!</v>
      </c>
      <c r="Z9045">
        <v>40319</v>
      </c>
      <c r="AA9045">
        <v>43320</v>
      </c>
      <c r="AB9045" t="e">
        <f t="shared" si="2265"/>
        <v>#VALUE!</v>
      </c>
      <c r="AC9045" t="e">
        <f t="shared" si="2266"/>
        <v>#VALUE!</v>
      </c>
      <c r="AD9045">
        <v>0</v>
      </c>
      <c r="AE9045">
        <v>78158306</v>
      </c>
      <c r="AF9045">
        <f t="shared" si="2267"/>
        <v>0</v>
      </c>
      <c r="AG9045">
        <f t="shared" si="2268"/>
        <v>0</v>
      </c>
      <c r="AH9045" t="e">
        <f t="shared" si="2269"/>
        <v>#VALUE!</v>
      </c>
      <c r="AI9045">
        <f t="shared" si="2270"/>
        <v>9044</v>
      </c>
    </row>
    <row r="9046" spans="1:35" x14ac:dyDescent="0.3">
      <c r="A9046" t="s">
        <v>13237</v>
      </c>
      <c r="B9046">
        <v>0</v>
      </c>
      <c r="C9046">
        <v>0</v>
      </c>
      <c r="D9046" t="s">
        <v>213</v>
      </c>
      <c r="E9046" t="s">
        <v>13200</v>
      </c>
      <c r="F9046" t="s">
        <v>849</v>
      </c>
      <c r="G9046" t="s">
        <v>1281</v>
      </c>
      <c r="H9046" t="s">
        <v>26</v>
      </c>
      <c r="I9046" t="s">
        <v>169</v>
      </c>
      <c r="J9046" t="s">
        <v>13939</v>
      </c>
      <c r="K9046" t="s">
        <v>14055</v>
      </c>
      <c r="L9046" t="s">
        <v>56</v>
      </c>
      <c r="M9046">
        <f t="shared" si="2257"/>
        <v>1</v>
      </c>
      <c r="N9046" t="str">
        <f t="shared" si="2258"/>
        <v>16M</v>
      </c>
      <c r="O9046">
        <f t="shared" si="2259"/>
        <v>1</v>
      </c>
      <c r="P9046" t="str">
        <f t="shared" si="2260"/>
        <v>0.99</v>
      </c>
      <c r="Q9046" s="1" t="e">
        <f t="shared" si="2272"/>
        <v>#VALUE!</v>
      </c>
      <c r="R9046">
        <f t="shared" si="2261"/>
        <v>1</v>
      </c>
      <c r="S9046">
        <v>0</v>
      </c>
      <c r="T9046" s="4">
        <v>1000000000</v>
      </c>
      <c r="U9046">
        <f t="shared" si="2271"/>
        <v>1.0000000000000001E-9</v>
      </c>
      <c r="V9046">
        <f t="shared" si="2262"/>
        <v>1E-8</v>
      </c>
      <c r="W9046">
        <f t="shared" si="2263"/>
        <v>0</v>
      </c>
      <c r="X9046" s="5" t="e">
        <f t="shared" si="2264"/>
        <v>#VALUE!</v>
      </c>
      <c r="Z9046">
        <v>40319</v>
      </c>
      <c r="AA9046">
        <v>43320</v>
      </c>
      <c r="AB9046" t="e">
        <f t="shared" si="2265"/>
        <v>#VALUE!</v>
      </c>
      <c r="AC9046" t="e">
        <f t="shared" si="2266"/>
        <v>#VALUE!</v>
      </c>
      <c r="AD9046">
        <v>0</v>
      </c>
      <c r="AE9046">
        <v>78158306</v>
      </c>
      <c r="AF9046">
        <f t="shared" si="2267"/>
        <v>0</v>
      </c>
      <c r="AG9046">
        <f t="shared" si="2268"/>
        <v>0</v>
      </c>
      <c r="AH9046" t="e">
        <f t="shared" si="2269"/>
        <v>#VALUE!</v>
      </c>
      <c r="AI9046">
        <f t="shared" si="2270"/>
        <v>9045</v>
      </c>
    </row>
    <row r="9047" spans="1:35" x14ac:dyDescent="0.3">
      <c r="A9047" t="s">
        <v>10625</v>
      </c>
      <c r="B9047">
        <v>0</v>
      </c>
      <c r="C9047">
        <v>18</v>
      </c>
      <c r="D9047" t="s">
        <v>76</v>
      </c>
      <c r="E9047" t="s">
        <v>10032</v>
      </c>
      <c r="F9047" t="s">
        <v>22</v>
      </c>
      <c r="G9047">
        <v>0</v>
      </c>
      <c r="H9047" t="s">
        <v>26</v>
      </c>
      <c r="I9047" t="s">
        <v>479</v>
      </c>
      <c r="J9047" t="s">
        <v>13782</v>
      </c>
      <c r="K9047">
        <v>1</v>
      </c>
      <c r="L9047" t="s">
        <v>33</v>
      </c>
      <c r="M9047">
        <f t="shared" si="2257"/>
        <v>0</v>
      </c>
      <c r="N9047" t="str">
        <f t="shared" si="2258"/>
        <v>24M</v>
      </c>
      <c r="O9047">
        <f t="shared" si="2259"/>
        <v>1000</v>
      </c>
      <c r="P9047" t="str">
        <f t="shared" si="2260"/>
        <v>0</v>
      </c>
      <c r="Q9047" s="1" t="e">
        <f t="shared" si="2272"/>
        <v>#VALUE!</v>
      </c>
      <c r="R9047">
        <f t="shared" si="2261"/>
        <v>1000</v>
      </c>
      <c r="S9047">
        <v>0</v>
      </c>
      <c r="T9047" s="4">
        <v>1000000000</v>
      </c>
      <c r="U9047">
        <f t="shared" si="2271"/>
        <v>9.9999999999999995E-7</v>
      </c>
      <c r="V9047">
        <f t="shared" si="2262"/>
        <v>9.9999999999999991E-6</v>
      </c>
      <c r="W9047">
        <f t="shared" si="2263"/>
        <v>0</v>
      </c>
      <c r="X9047" s="5" t="e">
        <f t="shared" si="2264"/>
        <v>#VALUE!</v>
      </c>
      <c r="Z9047">
        <v>40319</v>
      </c>
      <c r="AA9047">
        <v>43320</v>
      </c>
      <c r="AB9047" t="e">
        <f t="shared" si="2265"/>
        <v>#VALUE!</v>
      </c>
      <c r="AC9047" t="e">
        <f t="shared" si="2266"/>
        <v>#VALUE!</v>
      </c>
      <c r="AD9047">
        <v>0</v>
      </c>
      <c r="AE9047">
        <v>78158306</v>
      </c>
      <c r="AF9047">
        <f t="shared" si="2267"/>
        <v>2.303018184657175E-7</v>
      </c>
      <c r="AG9047">
        <f t="shared" si="2268"/>
        <v>2.3030181846571749E-6</v>
      </c>
      <c r="AH9047" t="e">
        <f t="shared" si="2269"/>
        <v>#VALUE!</v>
      </c>
      <c r="AI9047">
        <f t="shared" si="2270"/>
        <v>9046</v>
      </c>
    </row>
    <row r="9048" spans="1:35" x14ac:dyDescent="0.3">
      <c r="A9048" t="s">
        <v>11533</v>
      </c>
      <c r="B9048">
        <v>0</v>
      </c>
      <c r="C9048">
        <v>0</v>
      </c>
      <c r="D9048" t="s">
        <v>1089</v>
      </c>
      <c r="E9048" t="s">
        <v>11147</v>
      </c>
      <c r="F9048" t="s">
        <v>22</v>
      </c>
      <c r="G9048">
        <v>0</v>
      </c>
      <c r="H9048" t="s">
        <v>26</v>
      </c>
      <c r="I9048" t="s">
        <v>171</v>
      </c>
      <c r="J9048" t="s">
        <v>13782</v>
      </c>
      <c r="K9048" t="s">
        <v>1997</v>
      </c>
      <c r="L9048" t="s">
        <v>33</v>
      </c>
      <c r="M9048">
        <f t="shared" si="2257"/>
        <v>0</v>
      </c>
      <c r="N9048" t="str">
        <f t="shared" si="2258"/>
        <v>19M</v>
      </c>
      <c r="O9048">
        <f t="shared" si="2259"/>
        <v>500</v>
      </c>
      <c r="P9048" t="str">
        <f t="shared" si="2260"/>
        <v>0</v>
      </c>
      <c r="Q9048" s="1" t="e">
        <f t="shared" si="2272"/>
        <v>#VALUE!</v>
      </c>
      <c r="R9048">
        <f t="shared" si="2261"/>
        <v>500</v>
      </c>
      <c r="S9048">
        <v>0</v>
      </c>
      <c r="T9048" s="4">
        <v>1000000000</v>
      </c>
      <c r="U9048">
        <f t="shared" si="2271"/>
        <v>4.9999999999999998E-7</v>
      </c>
      <c r="V9048">
        <f t="shared" si="2262"/>
        <v>4.9999999999999996E-6</v>
      </c>
      <c r="W9048">
        <f t="shared" si="2263"/>
        <v>0</v>
      </c>
      <c r="X9048" s="5" t="e">
        <f t="shared" si="2264"/>
        <v>#VALUE!</v>
      </c>
      <c r="Z9048">
        <v>40319</v>
      </c>
      <c r="AA9048">
        <v>43320</v>
      </c>
      <c r="AB9048" t="e">
        <f t="shared" si="2265"/>
        <v>#VALUE!</v>
      </c>
      <c r="AC9048" t="e">
        <f t="shared" si="2266"/>
        <v>#VALUE!</v>
      </c>
      <c r="AD9048">
        <v>0</v>
      </c>
      <c r="AE9048">
        <v>78158306</v>
      </c>
      <c r="AF9048">
        <f t="shared" si="2267"/>
        <v>0</v>
      </c>
      <c r="AG9048">
        <f t="shared" si="2268"/>
        <v>0</v>
      </c>
      <c r="AH9048" t="e">
        <f t="shared" si="2269"/>
        <v>#VALUE!</v>
      </c>
      <c r="AI9048">
        <f t="shared" si="2270"/>
        <v>9047</v>
      </c>
    </row>
    <row r="9049" spans="1:35" x14ac:dyDescent="0.3">
      <c r="A9049" t="s">
        <v>12513</v>
      </c>
      <c r="B9049">
        <v>0</v>
      </c>
      <c r="C9049">
        <v>2</v>
      </c>
      <c r="D9049" t="s">
        <v>132</v>
      </c>
      <c r="E9049" t="s">
        <v>12408</v>
      </c>
      <c r="F9049" t="s">
        <v>849</v>
      </c>
      <c r="G9049" t="s">
        <v>5964</v>
      </c>
      <c r="H9049" t="s">
        <v>26</v>
      </c>
      <c r="I9049" t="s">
        <v>102</v>
      </c>
      <c r="J9049" t="s">
        <v>13782</v>
      </c>
      <c r="K9049">
        <v>1.4</v>
      </c>
      <c r="L9049" t="s">
        <v>67</v>
      </c>
      <c r="M9049">
        <f t="shared" si="2257"/>
        <v>1</v>
      </c>
      <c r="N9049" t="str">
        <f t="shared" si="2258"/>
        <v>85M</v>
      </c>
      <c r="O9049">
        <f t="shared" si="2259"/>
        <v>50</v>
      </c>
      <c r="P9049" t="str">
        <f t="shared" si="2260"/>
        <v>9.99</v>
      </c>
      <c r="Q9049" s="1" t="e">
        <f t="shared" si="2272"/>
        <v>#VALUE!</v>
      </c>
      <c r="R9049">
        <f t="shared" si="2261"/>
        <v>50</v>
      </c>
      <c r="S9049">
        <v>0</v>
      </c>
      <c r="T9049" s="4">
        <v>1000000000</v>
      </c>
      <c r="U9049">
        <f t="shared" si="2271"/>
        <v>4.9999999999999998E-8</v>
      </c>
      <c r="V9049">
        <f t="shared" si="2262"/>
        <v>4.9999999999999998E-7</v>
      </c>
      <c r="W9049">
        <f t="shared" si="2263"/>
        <v>0</v>
      </c>
      <c r="X9049" s="5" t="e">
        <f t="shared" si="2264"/>
        <v>#VALUE!</v>
      </c>
      <c r="Z9049">
        <v>40319</v>
      </c>
      <c r="AA9049">
        <v>43320</v>
      </c>
      <c r="AB9049" t="e">
        <f t="shared" si="2265"/>
        <v>#VALUE!</v>
      </c>
      <c r="AC9049" t="e">
        <f t="shared" si="2266"/>
        <v>#VALUE!</v>
      </c>
      <c r="AD9049">
        <v>0</v>
      </c>
      <c r="AE9049">
        <v>78158306</v>
      </c>
      <c r="AF9049">
        <f t="shared" si="2267"/>
        <v>2.558909094063528E-8</v>
      </c>
      <c r="AG9049">
        <f t="shared" si="2268"/>
        <v>2.5589090940635279E-7</v>
      </c>
      <c r="AH9049" t="e">
        <f t="shared" si="2269"/>
        <v>#VALUE!</v>
      </c>
      <c r="AI9049">
        <f t="shared" si="2270"/>
        <v>9048</v>
      </c>
    </row>
    <row r="9050" spans="1:35" x14ac:dyDescent="0.3">
      <c r="A9050" t="s">
        <v>12997</v>
      </c>
      <c r="B9050">
        <v>0</v>
      </c>
      <c r="C9050">
        <v>0</v>
      </c>
      <c r="D9050" t="s">
        <v>2743</v>
      </c>
      <c r="E9050" t="s">
        <v>12663</v>
      </c>
      <c r="F9050" t="s">
        <v>22</v>
      </c>
      <c r="G9050">
        <v>0</v>
      </c>
      <c r="H9050" t="s">
        <v>26</v>
      </c>
      <c r="I9050" t="s">
        <v>3033</v>
      </c>
      <c r="J9050" t="s">
        <v>13782</v>
      </c>
      <c r="K9050" t="s">
        <v>4981</v>
      </c>
      <c r="L9050" t="s">
        <v>33</v>
      </c>
      <c r="M9050">
        <f t="shared" si="2257"/>
        <v>0</v>
      </c>
      <c r="N9050" t="str">
        <f t="shared" si="2258"/>
        <v>4.5M</v>
      </c>
      <c r="O9050">
        <f t="shared" si="2259"/>
        <v>10</v>
      </c>
      <c r="P9050" t="str">
        <f t="shared" si="2260"/>
        <v>0</v>
      </c>
      <c r="Q9050" s="1" t="e">
        <f t="shared" si="2272"/>
        <v>#VALUE!</v>
      </c>
      <c r="R9050">
        <f t="shared" si="2261"/>
        <v>10</v>
      </c>
      <c r="S9050">
        <v>0</v>
      </c>
      <c r="T9050" s="4">
        <v>1000000000</v>
      </c>
      <c r="U9050">
        <f t="shared" si="2271"/>
        <v>1E-8</v>
      </c>
      <c r="V9050">
        <f t="shared" si="2262"/>
        <v>9.9999999999999995E-8</v>
      </c>
      <c r="W9050">
        <f t="shared" si="2263"/>
        <v>0</v>
      </c>
      <c r="X9050" s="5" t="e">
        <f t="shared" si="2264"/>
        <v>#VALUE!</v>
      </c>
      <c r="Z9050">
        <v>40319</v>
      </c>
      <c r="AA9050">
        <v>43320</v>
      </c>
      <c r="AB9050" t="e">
        <f t="shared" si="2265"/>
        <v>#VALUE!</v>
      </c>
      <c r="AC9050" t="e">
        <f t="shared" si="2266"/>
        <v>#VALUE!</v>
      </c>
      <c r="AD9050">
        <v>0</v>
      </c>
      <c r="AE9050">
        <v>78158306</v>
      </c>
      <c r="AF9050">
        <f t="shared" si="2267"/>
        <v>0</v>
      </c>
      <c r="AG9050">
        <f t="shared" si="2268"/>
        <v>0</v>
      </c>
      <c r="AH9050" t="e">
        <f t="shared" si="2269"/>
        <v>#VALUE!</v>
      </c>
      <c r="AI9050">
        <f t="shared" si="2270"/>
        <v>9049</v>
      </c>
    </row>
    <row r="9051" spans="1:35" x14ac:dyDescent="0.3">
      <c r="A9051" t="s">
        <v>13066</v>
      </c>
      <c r="B9051">
        <v>0</v>
      </c>
      <c r="C9051">
        <v>0</v>
      </c>
      <c r="D9051" t="s">
        <v>669</v>
      </c>
      <c r="E9051" t="s">
        <v>12663</v>
      </c>
      <c r="F9051" t="s">
        <v>22</v>
      </c>
      <c r="G9051">
        <v>0</v>
      </c>
      <c r="H9051" t="s">
        <v>26</v>
      </c>
      <c r="I9051" t="s">
        <v>47</v>
      </c>
      <c r="J9051" t="s">
        <v>13782</v>
      </c>
      <c r="K9051">
        <v>1</v>
      </c>
      <c r="L9051" t="s">
        <v>56</v>
      </c>
      <c r="M9051">
        <f t="shared" si="2257"/>
        <v>0</v>
      </c>
      <c r="N9051" t="str">
        <f t="shared" si="2258"/>
        <v>3.1M</v>
      </c>
      <c r="O9051">
        <f t="shared" si="2259"/>
        <v>10</v>
      </c>
      <c r="P9051" t="str">
        <f t="shared" si="2260"/>
        <v>0</v>
      </c>
      <c r="Q9051" s="1" t="e">
        <f t="shared" si="2272"/>
        <v>#VALUE!</v>
      </c>
      <c r="R9051">
        <f t="shared" si="2261"/>
        <v>10</v>
      </c>
      <c r="S9051">
        <v>0</v>
      </c>
      <c r="T9051" s="4">
        <v>1000000000</v>
      </c>
      <c r="U9051">
        <f t="shared" si="2271"/>
        <v>1E-8</v>
      </c>
      <c r="V9051">
        <f t="shared" si="2262"/>
        <v>9.9999999999999995E-8</v>
      </c>
      <c r="W9051">
        <f t="shared" si="2263"/>
        <v>0</v>
      </c>
      <c r="X9051" s="5" t="e">
        <f t="shared" si="2264"/>
        <v>#VALUE!</v>
      </c>
      <c r="Z9051">
        <v>40319</v>
      </c>
      <c r="AA9051">
        <v>43320</v>
      </c>
      <c r="AB9051" t="e">
        <f t="shared" si="2265"/>
        <v>#VALUE!</v>
      </c>
      <c r="AC9051" t="e">
        <f t="shared" si="2266"/>
        <v>#VALUE!</v>
      </c>
      <c r="AD9051">
        <v>0</v>
      </c>
      <c r="AE9051">
        <v>78158306</v>
      </c>
      <c r="AF9051">
        <f t="shared" si="2267"/>
        <v>0</v>
      </c>
      <c r="AG9051">
        <f t="shared" si="2268"/>
        <v>0</v>
      </c>
      <c r="AH9051" t="e">
        <f t="shared" si="2269"/>
        <v>#VALUE!</v>
      </c>
      <c r="AI9051">
        <f t="shared" si="2270"/>
        <v>9050</v>
      </c>
    </row>
    <row r="9052" spans="1:35" x14ac:dyDescent="0.3">
      <c r="A9052" t="s">
        <v>13067</v>
      </c>
      <c r="B9052">
        <v>0</v>
      </c>
      <c r="C9052">
        <v>0</v>
      </c>
      <c r="D9052" t="s">
        <v>1348</v>
      </c>
      <c r="E9052" t="s">
        <v>12663</v>
      </c>
      <c r="F9052" t="s">
        <v>849</v>
      </c>
      <c r="G9052" t="s">
        <v>3299</v>
      </c>
      <c r="H9052" t="s">
        <v>26</v>
      </c>
      <c r="I9052" t="s">
        <v>47</v>
      </c>
      <c r="J9052" t="s">
        <v>13782</v>
      </c>
      <c r="K9052">
        <v>1</v>
      </c>
      <c r="L9052" t="s">
        <v>67</v>
      </c>
      <c r="M9052">
        <f t="shared" si="2257"/>
        <v>1</v>
      </c>
      <c r="N9052" t="str">
        <f t="shared" si="2258"/>
        <v>3.7M</v>
      </c>
      <c r="O9052">
        <f t="shared" si="2259"/>
        <v>10</v>
      </c>
      <c r="P9052" t="str">
        <f t="shared" si="2260"/>
        <v>2.99</v>
      </c>
      <c r="Q9052" s="1" t="e">
        <f t="shared" si="2272"/>
        <v>#VALUE!</v>
      </c>
      <c r="R9052">
        <f t="shared" si="2261"/>
        <v>10</v>
      </c>
      <c r="S9052">
        <v>0</v>
      </c>
      <c r="T9052" s="4">
        <v>1000000000</v>
      </c>
      <c r="U9052">
        <f t="shared" si="2271"/>
        <v>1E-8</v>
      </c>
      <c r="V9052">
        <f t="shared" si="2262"/>
        <v>9.9999999999999995E-8</v>
      </c>
      <c r="W9052">
        <f t="shared" si="2263"/>
        <v>0</v>
      </c>
      <c r="X9052" s="5" t="e">
        <f t="shared" si="2264"/>
        <v>#VALUE!</v>
      </c>
      <c r="Z9052">
        <v>40319</v>
      </c>
      <c r="AA9052">
        <v>43320</v>
      </c>
      <c r="AB9052" t="e">
        <f t="shared" si="2265"/>
        <v>#VALUE!</v>
      </c>
      <c r="AC9052" t="e">
        <f t="shared" si="2266"/>
        <v>#VALUE!</v>
      </c>
      <c r="AD9052">
        <v>0</v>
      </c>
      <c r="AE9052">
        <v>78158306</v>
      </c>
      <c r="AF9052">
        <f t="shared" si="2267"/>
        <v>0</v>
      </c>
      <c r="AG9052">
        <f t="shared" si="2268"/>
        <v>0</v>
      </c>
      <c r="AH9052" t="e">
        <f t="shared" si="2269"/>
        <v>#VALUE!</v>
      </c>
      <c r="AI9052">
        <f t="shared" si="2270"/>
        <v>9051</v>
      </c>
    </row>
    <row r="9053" spans="1:35" x14ac:dyDescent="0.3">
      <c r="A9053" t="s">
        <v>13290</v>
      </c>
      <c r="B9053">
        <v>0</v>
      </c>
      <c r="C9053">
        <v>0</v>
      </c>
      <c r="D9053" t="s">
        <v>65</v>
      </c>
      <c r="E9053" t="s">
        <v>13276</v>
      </c>
      <c r="F9053" t="s">
        <v>849</v>
      </c>
      <c r="G9053" t="s">
        <v>6366</v>
      </c>
      <c r="H9053" t="s">
        <v>26</v>
      </c>
      <c r="I9053" t="s">
        <v>312</v>
      </c>
      <c r="J9053" t="s">
        <v>13782</v>
      </c>
      <c r="K9053" t="s">
        <v>13291</v>
      </c>
      <c r="L9053" t="s">
        <v>33</v>
      </c>
      <c r="M9053">
        <f t="shared" si="2257"/>
        <v>1</v>
      </c>
      <c r="N9053" t="str">
        <f t="shared" si="2258"/>
        <v>40M</v>
      </c>
      <c r="O9053">
        <f t="shared" si="2259"/>
        <v>0</v>
      </c>
      <c r="P9053" t="str">
        <f t="shared" si="2260"/>
        <v>399.99</v>
      </c>
      <c r="Q9053" s="1" t="e">
        <f t="shared" si="2272"/>
        <v>#VALUE!</v>
      </c>
      <c r="R9053">
        <f t="shared" si="2261"/>
        <v>0</v>
      </c>
      <c r="S9053">
        <v>0</v>
      </c>
      <c r="T9053" s="4">
        <v>1000000000</v>
      </c>
      <c r="U9053">
        <f t="shared" si="2271"/>
        <v>0</v>
      </c>
      <c r="V9053">
        <f t="shared" si="2262"/>
        <v>0</v>
      </c>
      <c r="W9053">
        <f t="shared" si="2263"/>
        <v>0</v>
      </c>
      <c r="X9053" s="5" t="e">
        <f t="shared" si="2264"/>
        <v>#VALUE!</v>
      </c>
      <c r="Z9053">
        <v>40319</v>
      </c>
      <c r="AA9053">
        <v>43320</v>
      </c>
      <c r="AB9053" t="e">
        <f t="shared" si="2265"/>
        <v>#VALUE!</v>
      </c>
      <c r="AC9053" t="e">
        <f t="shared" si="2266"/>
        <v>#VALUE!</v>
      </c>
      <c r="AD9053">
        <v>0</v>
      </c>
      <c r="AE9053">
        <v>78158306</v>
      </c>
      <c r="AF9053">
        <f t="shared" si="2267"/>
        <v>0</v>
      </c>
      <c r="AG9053">
        <f t="shared" si="2268"/>
        <v>0</v>
      </c>
      <c r="AH9053" t="e">
        <f t="shared" si="2269"/>
        <v>#VALUE!</v>
      </c>
      <c r="AI9053">
        <f t="shared" si="2270"/>
        <v>9052</v>
      </c>
    </row>
    <row r="9054" spans="1:35" x14ac:dyDescent="0.3">
      <c r="A9054" t="s">
        <v>11919</v>
      </c>
      <c r="B9054">
        <v>0</v>
      </c>
      <c r="C9054">
        <v>4</v>
      </c>
      <c r="D9054" t="s">
        <v>89</v>
      </c>
      <c r="E9054" t="s">
        <v>11545</v>
      </c>
      <c r="F9054" t="s">
        <v>22</v>
      </c>
      <c r="G9054">
        <v>0</v>
      </c>
      <c r="H9054" t="s">
        <v>26</v>
      </c>
      <c r="I9054" t="s">
        <v>40</v>
      </c>
      <c r="J9054" t="s">
        <v>13784</v>
      </c>
      <c r="K9054" t="s">
        <v>1531</v>
      </c>
      <c r="L9054" t="s">
        <v>217</v>
      </c>
      <c r="M9054">
        <f t="shared" si="2257"/>
        <v>0</v>
      </c>
      <c r="N9054" t="str">
        <f t="shared" si="2258"/>
        <v>11M</v>
      </c>
      <c r="O9054">
        <f t="shared" si="2259"/>
        <v>100</v>
      </c>
      <c r="P9054" t="str">
        <f t="shared" si="2260"/>
        <v>0</v>
      </c>
      <c r="Q9054" s="1" t="e">
        <f t="shared" si="2272"/>
        <v>#VALUE!</v>
      </c>
      <c r="R9054">
        <f t="shared" si="2261"/>
        <v>100</v>
      </c>
      <c r="S9054">
        <v>0</v>
      </c>
      <c r="T9054" s="4">
        <v>1000000000</v>
      </c>
      <c r="U9054">
        <f t="shared" si="2271"/>
        <v>9.9999999999999995E-8</v>
      </c>
      <c r="V9054">
        <f t="shared" si="2262"/>
        <v>9.9999999999999995E-7</v>
      </c>
      <c r="W9054">
        <f t="shared" si="2263"/>
        <v>0</v>
      </c>
      <c r="X9054" s="5" t="e">
        <f t="shared" si="2264"/>
        <v>#VALUE!</v>
      </c>
      <c r="Z9054">
        <v>40319</v>
      </c>
      <c r="AA9054">
        <v>43320</v>
      </c>
      <c r="AB9054" t="e">
        <f t="shared" si="2265"/>
        <v>#VALUE!</v>
      </c>
      <c r="AC9054" t="e">
        <f t="shared" si="2266"/>
        <v>#VALUE!</v>
      </c>
      <c r="AD9054">
        <v>0</v>
      </c>
      <c r="AE9054">
        <v>78158306</v>
      </c>
      <c r="AF9054">
        <f t="shared" si="2267"/>
        <v>5.117818188127056E-8</v>
      </c>
      <c r="AG9054">
        <f t="shared" si="2268"/>
        <v>5.1178181881270559E-7</v>
      </c>
      <c r="AH9054" t="e">
        <f t="shared" si="2269"/>
        <v>#VALUE!</v>
      </c>
      <c r="AI9054">
        <f t="shared" si="2270"/>
        <v>9053</v>
      </c>
    </row>
    <row r="9055" spans="1:35" x14ac:dyDescent="0.3">
      <c r="A9055" t="s">
        <v>12375</v>
      </c>
      <c r="B9055">
        <v>0</v>
      </c>
      <c r="C9055">
        <v>0</v>
      </c>
      <c r="D9055" t="s">
        <v>125</v>
      </c>
      <c r="E9055" t="s">
        <v>11545</v>
      </c>
      <c r="F9055" t="s">
        <v>22</v>
      </c>
      <c r="G9055">
        <v>0</v>
      </c>
      <c r="H9055" t="s">
        <v>26</v>
      </c>
      <c r="I9055" t="s">
        <v>27</v>
      </c>
      <c r="J9055" t="s">
        <v>13784</v>
      </c>
      <c r="K9055">
        <v>1</v>
      </c>
      <c r="L9055" t="s">
        <v>33</v>
      </c>
      <c r="M9055">
        <f t="shared" si="2257"/>
        <v>0</v>
      </c>
      <c r="N9055" t="str">
        <f t="shared" si="2258"/>
        <v>15M</v>
      </c>
      <c r="O9055">
        <f t="shared" si="2259"/>
        <v>100</v>
      </c>
      <c r="P9055" t="str">
        <f t="shared" si="2260"/>
        <v>0</v>
      </c>
      <c r="Q9055" s="1" t="e">
        <f t="shared" si="2272"/>
        <v>#VALUE!</v>
      </c>
      <c r="R9055">
        <f t="shared" si="2261"/>
        <v>100</v>
      </c>
      <c r="S9055">
        <v>0</v>
      </c>
      <c r="T9055" s="4">
        <v>1000000000</v>
      </c>
      <c r="U9055">
        <f t="shared" si="2271"/>
        <v>9.9999999999999995E-8</v>
      </c>
      <c r="V9055">
        <f t="shared" si="2262"/>
        <v>9.9999999999999995E-7</v>
      </c>
      <c r="W9055">
        <f t="shared" si="2263"/>
        <v>0</v>
      </c>
      <c r="X9055" s="5" t="e">
        <f t="shared" si="2264"/>
        <v>#VALUE!</v>
      </c>
      <c r="Z9055">
        <v>40319</v>
      </c>
      <c r="AA9055">
        <v>43320</v>
      </c>
      <c r="AB9055" t="e">
        <f t="shared" si="2265"/>
        <v>#VALUE!</v>
      </c>
      <c r="AC9055" t="e">
        <f t="shared" si="2266"/>
        <v>#VALUE!</v>
      </c>
      <c r="AD9055">
        <v>0</v>
      </c>
      <c r="AE9055">
        <v>78158306</v>
      </c>
      <c r="AF9055">
        <f t="shared" si="2267"/>
        <v>0</v>
      </c>
      <c r="AG9055">
        <f t="shared" si="2268"/>
        <v>0</v>
      </c>
      <c r="AH9055" t="e">
        <f t="shared" si="2269"/>
        <v>#VALUE!</v>
      </c>
      <c r="AI9055">
        <f t="shared" si="2270"/>
        <v>9054</v>
      </c>
    </row>
    <row r="9056" spans="1:35" x14ac:dyDescent="0.3">
      <c r="A9056" t="s">
        <v>12524</v>
      </c>
      <c r="B9056">
        <v>0</v>
      </c>
      <c r="C9056">
        <v>1</v>
      </c>
      <c r="D9056" t="s">
        <v>349</v>
      </c>
      <c r="E9056" t="s">
        <v>12408</v>
      </c>
      <c r="F9056" t="s">
        <v>22</v>
      </c>
      <c r="G9056">
        <v>0</v>
      </c>
      <c r="H9056" t="s">
        <v>26</v>
      </c>
      <c r="I9056" t="s">
        <v>2564</v>
      </c>
      <c r="J9056" t="s">
        <v>13784</v>
      </c>
      <c r="K9056" t="s">
        <v>12262</v>
      </c>
      <c r="L9056" t="s">
        <v>119</v>
      </c>
      <c r="M9056">
        <f t="shared" si="2257"/>
        <v>0</v>
      </c>
      <c r="N9056" t="str">
        <f t="shared" si="2258"/>
        <v>29M</v>
      </c>
      <c r="O9056">
        <f t="shared" si="2259"/>
        <v>50</v>
      </c>
      <c r="P9056" t="str">
        <f t="shared" si="2260"/>
        <v>0</v>
      </c>
      <c r="Q9056" s="1" t="e">
        <f t="shared" si="2272"/>
        <v>#VALUE!</v>
      </c>
      <c r="R9056">
        <f t="shared" si="2261"/>
        <v>50</v>
      </c>
      <c r="S9056">
        <v>0</v>
      </c>
      <c r="T9056" s="4">
        <v>1000000000</v>
      </c>
      <c r="U9056">
        <f t="shared" si="2271"/>
        <v>4.9999999999999998E-8</v>
      </c>
      <c r="V9056">
        <f t="shared" si="2262"/>
        <v>4.9999999999999998E-7</v>
      </c>
      <c r="W9056">
        <f t="shared" si="2263"/>
        <v>0</v>
      </c>
      <c r="X9056" s="5" t="e">
        <f t="shared" si="2264"/>
        <v>#VALUE!</v>
      </c>
      <c r="Z9056">
        <v>40319</v>
      </c>
      <c r="AA9056">
        <v>43320</v>
      </c>
      <c r="AB9056" t="e">
        <f t="shared" si="2265"/>
        <v>#VALUE!</v>
      </c>
      <c r="AC9056" t="e">
        <f t="shared" si="2266"/>
        <v>#VALUE!</v>
      </c>
      <c r="AD9056">
        <v>0</v>
      </c>
      <c r="AE9056">
        <v>78158306</v>
      </c>
      <c r="AF9056">
        <f t="shared" si="2267"/>
        <v>1.279454547031764E-8</v>
      </c>
      <c r="AG9056">
        <f t="shared" si="2268"/>
        <v>1.279454547031764E-7</v>
      </c>
      <c r="AH9056" t="e">
        <f t="shared" si="2269"/>
        <v>#VALUE!</v>
      </c>
      <c r="AI9056">
        <f t="shared" si="2270"/>
        <v>9055</v>
      </c>
    </row>
    <row r="9057" spans="1:35" x14ac:dyDescent="0.3">
      <c r="A9057" t="s">
        <v>10532</v>
      </c>
      <c r="B9057">
        <v>0</v>
      </c>
      <c r="C9057">
        <v>23</v>
      </c>
      <c r="D9057" t="s">
        <v>53</v>
      </c>
      <c r="E9057" t="s">
        <v>10032</v>
      </c>
      <c r="F9057" t="s">
        <v>22</v>
      </c>
      <c r="G9057">
        <v>0</v>
      </c>
      <c r="H9057" t="s">
        <v>26</v>
      </c>
      <c r="I9057" t="s">
        <v>27</v>
      </c>
      <c r="J9057" t="s">
        <v>13700</v>
      </c>
      <c r="K9057" t="s">
        <v>10533</v>
      </c>
      <c r="L9057" t="s">
        <v>163</v>
      </c>
      <c r="M9057">
        <f t="shared" si="2257"/>
        <v>0</v>
      </c>
      <c r="N9057" t="str">
        <f t="shared" si="2258"/>
        <v>13M</v>
      </c>
      <c r="O9057">
        <f t="shared" si="2259"/>
        <v>1000</v>
      </c>
      <c r="P9057" t="str">
        <f t="shared" si="2260"/>
        <v>0</v>
      </c>
      <c r="Q9057" s="1" t="e">
        <f t="shared" si="2272"/>
        <v>#VALUE!</v>
      </c>
      <c r="R9057">
        <f t="shared" si="2261"/>
        <v>1000</v>
      </c>
      <c r="S9057">
        <v>0</v>
      </c>
      <c r="T9057" s="4">
        <v>1000000000</v>
      </c>
      <c r="U9057">
        <f t="shared" si="2271"/>
        <v>9.9999999999999995E-7</v>
      </c>
      <c r="V9057">
        <f t="shared" si="2262"/>
        <v>9.9999999999999991E-6</v>
      </c>
      <c r="W9057">
        <f t="shared" si="2263"/>
        <v>0</v>
      </c>
      <c r="X9057" s="5" t="e">
        <f t="shared" si="2264"/>
        <v>#VALUE!</v>
      </c>
      <c r="Z9057">
        <v>40319</v>
      </c>
      <c r="AA9057">
        <v>43320</v>
      </c>
      <c r="AB9057" t="e">
        <f t="shared" si="2265"/>
        <v>#VALUE!</v>
      </c>
      <c r="AC9057" t="e">
        <f t="shared" si="2266"/>
        <v>#VALUE!</v>
      </c>
      <c r="AD9057">
        <v>0</v>
      </c>
      <c r="AE9057">
        <v>78158306</v>
      </c>
      <c r="AF9057">
        <f t="shared" si="2267"/>
        <v>2.9427454581730571E-7</v>
      </c>
      <c r="AG9057">
        <f t="shared" si="2268"/>
        <v>2.942745458173057E-6</v>
      </c>
      <c r="AH9057" t="e">
        <f t="shared" si="2269"/>
        <v>#VALUE!</v>
      </c>
      <c r="AI9057">
        <f t="shared" si="2270"/>
        <v>9056</v>
      </c>
    </row>
    <row r="9058" spans="1:35" x14ac:dyDescent="0.3">
      <c r="A9058" t="s">
        <v>13241</v>
      </c>
      <c r="B9058">
        <v>0</v>
      </c>
      <c r="C9058">
        <v>0</v>
      </c>
      <c r="D9058" t="s">
        <v>719</v>
      </c>
      <c r="E9058" t="s">
        <v>13200</v>
      </c>
      <c r="F9058" t="s">
        <v>22</v>
      </c>
      <c r="G9058">
        <v>0</v>
      </c>
      <c r="H9058" t="s">
        <v>26</v>
      </c>
      <c r="I9058" t="s">
        <v>47</v>
      </c>
      <c r="J9058" t="s">
        <v>13700</v>
      </c>
      <c r="K9058">
        <v>8</v>
      </c>
      <c r="L9058" t="s">
        <v>119</v>
      </c>
      <c r="M9058">
        <f t="shared" si="2257"/>
        <v>0</v>
      </c>
      <c r="N9058" t="str">
        <f t="shared" si="2258"/>
        <v>54M</v>
      </c>
      <c r="O9058">
        <f t="shared" si="2259"/>
        <v>1</v>
      </c>
      <c r="P9058" t="str">
        <f t="shared" si="2260"/>
        <v>0</v>
      </c>
      <c r="Q9058" s="1" t="e">
        <f t="shared" si="2272"/>
        <v>#VALUE!</v>
      </c>
      <c r="R9058">
        <f t="shared" si="2261"/>
        <v>1</v>
      </c>
      <c r="S9058">
        <v>0</v>
      </c>
      <c r="T9058" s="4">
        <v>1000000000</v>
      </c>
      <c r="U9058">
        <f t="shared" si="2271"/>
        <v>1.0000000000000001E-9</v>
      </c>
      <c r="V9058">
        <f t="shared" si="2262"/>
        <v>1E-8</v>
      </c>
      <c r="W9058">
        <f t="shared" si="2263"/>
        <v>0</v>
      </c>
      <c r="X9058" s="5" t="e">
        <f t="shared" si="2264"/>
        <v>#VALUE!</v>
      </c>
      <c r="Z9058">
        <v>40319</v>
      </c>
      <c r="AA9058">
        <v>43320</v>
      </c>
      <c r="AB9058" t="e">
        <f t="shared" si="2265"/>
        <v>#VALUE!</v>
      </c>
      <c r="AC9058" t="e">
        <f t="shared" si="2266"/>
        <v>#VALUE!</v>
      </c>
      <c r="AD9058">
        <v>0</v>
      </c>
      <c r="AE9058">
        <v>78158306</v>
      </c>
      <c r="AF9058">
        <f t="shared" si="2267"/>
        <v>0</v>
      </c>
      <c r="AG9058">
        <f t="shared" si="2268"/>
        <v>0</v>
      </c>
      <c r="AH9058" t="e">
        <f t="shared" si="2269"/>
        <v>#VALUE!</v>
      </c>
      <c r="AI9058">
        <f t="shared" si="2270"/>
        <v>9057</v>
      </c>
    </row>
    <row r="9059" spans="1:35" x14ac:dyDescent="0.3">
      <c r="A9059" t="s">
        <v>12350</v>
      </c>
      <c r="B9059">
        <v>0</v>
      </c>
      <c r="C9059">
        <v>0</v>
      </c>
      <c r="D9059" t="s">
        <v>1404</v>
      </c>
      <c r="E9059" t="s">
        <v>11545</v>
      </c>
      <c r="F9059" t="s">
        <v>22</v>
      </c>
      <c r="G9059">
        <v>0</v>
      </c>
      <c r="H9059" t="s">
        <v>26</v>
      </c>
      <c r="I9059" t="s">
        <v>40</v>
      </c>
      <c r="J9059" t="s">
        <v>13733</v>
      </c>
      <c r="K9059">
        <v>1.1000000000000001</v>
      </c>
      <c r="L9059" t="s">
        <v>119</v>
      </c>
      <c r="M9059">
        <f t="shared" si="2257"/>
        <v>0</v>
      </c>
      <c r="N9059" t="str">
        <f t="shared" si="2258"/>
        <v>1.8M</v>
      </c>
      <c r="O9059">
        <f t="shared" si="2259"/>
        <v>100</v>
      </c>
      <c r="P9059" t="str">
        <f t="shared" si="2260"/>
        <v>0</v>
      </c>
      <c r="Q9059" s="1" t="e">
        <f t="shared" si="2272"/>
        <v>#VALUE!</v>
      </c>
      <c r="R9059">
        <f t="shared" si="2261"/>
        <v>100</v>
      </c>
      <c r="S9059">
        <v>0</v>
      </c>
      <c r="T9059" s="4">
        <v>1000000000</v>
      </c>
      <c r="U9059">
        <f t="shared" si="2271"/>
        <v>9.9999999999999995E-8</v>
      </c>
      <c r="V9059">
        <f t="shared" si="2262"/>
        <v>9.9999999999999995E-7</v>
      </c>
      <c r="W9059">
        <f t="shared" si="2263"/>
        <v>0</v>
      </c>
      <c r="X9059" s="5" t="e">
        <f t="shared" si="2264"/>
        <v>#VALUE!</v>
      </c>
      <c r="Z9059">
        <v>40319</v>
      </c>
      <c r="AA9059">
        <v>43320</v>
      </c>
      <c r="AB9059" t="e">
        <f t="shared" si="2265"/>
        <v>#VALUE!</v>
      </c>
      <c r="AC9059" t="e">
        <f t="shared" si="2266"/>
        <v>#VALUE!</v>
      </c>
      <c r="AD9059">
        <v>0</v>
      </c>
      <c r="AE9059">
        <v>78158306</v>
      </c>
      <c r="AF9059">
        <f t="shared" si="2267"/>
        <v>0</v>
      </c>
      <c r="AG9059">
        <f t="shared" si="2268"/>
        <v>0</v>
      </c>
      <c r="AH9059" t="e">
        <f t="shared" si="2269"/>
        <v>#VALUE!</v>
      </c>
      <c r="AI9059">
        <f t="shared" si="2270"/>
        <v>9058</v>
      </c>
    </row>
    <row r="9060" spans="1:35" x14ac:dyDescent="0.3">
      <c r="A9060" t="s">
        <v>13690</v>
      </c>
      <c r="B9060">
        <v>0</v>
      </c>
      <c r="C9060">
        <v>37</v>
      </c>
      <c r="D9060" t="s">
        <v>213</v>
      </c>
      <c r="E9060" t="s">
        <v>8077</v>
      </c>
      <c r="F9060" t="s">
        <v>22</v>
      </c>
      <c r="G9060">
        <v>0</v>
      </c>
      <c r="H9060" t="s">
        <v>26</v>
      </c>
      <c r="I9060" t="s">
        <v>3033</v>
      </c>
      <c r="J9060" t="s">
        <v>13819</v>
      </c>
      <c r="K9060">
        <v>1</v>
      </c>
      <c r="L9060" t="s">
        <v>67</v>
      </c>
      <c r="M9060">
        <f t="shared" si="2257"/>
        <v>0</v>
      </c>
      <c r="N9060" t="str">
        <f t="shared" si="2258"/>
        <v>16M</v>
      </c>
      <c r="O9060">
        <f t="shared" si="2259"/>
        <v>10000</v>
      </c>
      <c r="P9060" t="str">
        <f t="shared" si="2260"/>
        <v>0</v>
      </c>
      <c r="Q9060" s="1" t="e">
        <f t="shared" si="2272"/>
        <v>#VALUE!</v>
      </c>
      <c r="R9060">
        <f t="shared" si="2261"/>
        <v>10000</v>
      </c>
      <c r="S9060">
        <v>0</v>
      </c>
      <c r="T9060" s="4">
        <v>1000000000</v>
      </c>
      <c r="U9060">
        <f t="shared" si="2271"/>
        <v>1.0000000000000001E-5</v>
      </c>
      <c r="V9060">
        <f t="shared" si="2262"/>
        <v>1E-4</v>
      </c>
      <c r="W9060">
        <f t="shared" si="2263"/>
        <v>0</v>
      </c>
      <c r="X9060" s="5" t="e">
        <f t="shared" si="2264"/>
        <v>#VALUE!</v>
      </c>
      <c r="Z9060">
        <v>40319</v>
      </c>
      <c r="AA9060">
        <v>43320</v>
      </c>
      <c r="AB9060" t="e">
        <f t="shared" si="2265"/>
        <v>#VALUE!</v>
      </c>
      <c r="AC9060" t="e">
        <f t="shared" si="2266"/>
        <v>#VALUE!</v>
      </c>
      <c r="AD9060">
        <v>0</v>
      </c>
      <c r="AE9060">
        <v>78158306</v>
      </c>
      <c r="AF9060">
        <f t="shared" si="2267"/>
        <v>4.7339818240175266E-7</v>
      </c>
      <c r="AG9060">
        <f t="shared" si="2268"/>
        <v>4.7339818240175268E-6</v>
      </c>
      <c r="AH9060" t="e">
        <f t="shared" si="2269"/>
        <v>#VALUE!</v>
      </c>
      <c r="AI9060">
        <f t="shared" si="2270"/>
        <v>9059</v>
      </c>
    </row>
    <row r="9061" spans="1:35" x14ac:dyDescent="0.3">
      <c r="A9061" t="s">
        <v>12879</v>
      </c>
      <c r="B9061">
        <v>0</v>
      </c>
      <c r="C9061">
        <v>0</v>
      </c>
      <c r="D9061" t="s">
        <v>521</v>
      </c>
      <c r="E9061" t="s">
        <v>12663</v>
      </c>
      <c r="F9061" t="s">
        <v>849</v>
      </c>
      <c r="G9061" t="s">
        <v>1281</v>
      </c>
      <c r="H9061" t="s">
        <v>26</v>
      </c>
      <c r="I9061" t="s">
        <v>102</v>
      </c>
      <c r="J9061" t="s">
        <v>13819</v>
      </c>
      <c r="K9061" t="s">
        <v>12880</v>
      </c>
      <c r="L9061" t="s">
        <v>2038</v>
      </c>
      <c r="M9061">
        <f t="shared" si="2257"/>
        <v>1</v>
      </c>
      <c r="N9061" t="str">
        <f t="shared" si="2258"/>
        <v>5.1M</v>
      </c>
      <c r="O9061">
        <f t="shared" si="2259"/>
        <v>10</v>
      </c>
      <c r="P9061" t="str">
        <f t="shared" si="2260"/>
        <v>0.99</v>
      </c>
      <c r="Q9061" s="1" t="e">
        <f t="shared" si="2272"/>
        <v>#VALUE!</v>
      </c>
      <c r="R9061">
        <f t="shared" si="2261"/>
        <v>10</v>
      </c>
      <c r="S9061">
        <v>0</v>
      </c>
      <c r="T9061" s="4">
        <v>1000000000</v>
      </c>
      <c r="U9061">
        <f t="shared" si="2271"/>
        <v>1E-8</v>
      </c>
      <c r="V9061">
        <f t="shared" si="2262"/>
        <v>9.9999999999999995E-8</v>
      </c>
      <c r="W9061">
        <f t="shared" si="2263"/>
        <v>0</v>
      </c>
      <c r="X9061" s="5" t="e">
        <f t="shared" si="2264"/>
        <v>#VALUE!</v>
      </c>
      <c r="Z9061">
        <v>40319</v>
      </c>
      <c r="AA9061">
        <v>43320</v>
      </c>
      <c r="AB9061" t="e">
        <f t="shared" si="2265"/>
        <v>#VALUE!</v>
      </c>
      <c r="AC9061" t="e">
        <f t="shared" si="2266"/>
        <v>#VALUE!</v>
      </c>
      <c r="AD9061">
        <v>0</v>
      </c>
      <c r="AE9061">
        <v>78158306</v>
      </c>
      <c r="AF9061">
        <f t="shared" si="2267"/>
        <v>0</v>
      </c>
      <c r="AG9061">
        <f t="shared" si="2268"/>
        <v>0</v>
      </c>
      <c r="AH9061" t="e">
        <f t="shared" si="2269"/>
        <v>#VALUE!</v>
      </c>
      <c r="AI9061">
        <f t="shared" si="2270"/>
        <v>9060</v>
      </c>
    </row>
    <row r="9062" spans="1:35" x14ac:dyDescent="0.3">
      <c r="A9062" t="s">
        <v>12607</v>
      </c>
      <c r="B9062">
        <v>0</v>
      </c>
      <c r="C9062">
        <v>0</v>
      </c>
      <c r="D9062" t="s">
        <v>981</v>
      </c>
      <c r="E9062" t="s">
        <v>12408</v>
      </c>
      <c r="F9062" t="s">
        <v>22</v>
      </c>
      <c r="G9062">
        <v>0</v>
      </c>
      <c r="H9062" t="s">
        <v>26</v>
      </c>
      <c r="I9062" t="s">
        <v>27</v>
      </c>
      <c r="J9062" t="s">
        <v>13758</v>
      </c>
      <c r="K9062" t="s">
        <v>7335</v>
      </c>
      <c r="L9062" t="s">
        <v>1148</v>
      </c>
      <c r="M9062">
        <f t="shared" si="2257"/>
        <v>0</v>
      </c>
      <c r="N9062" t="str">
        <f t="shared" si="2258"/>
        <v>4.2M</v>
      </c>
      <c r="O9062">
        <f t="shared" si="2259"/>
        <v>50</v>
      </c>
      <c r="P9062" t="str">
        <f t="shared" si="2260"/>
        <v>0</v>
      </c>
      <c r="Q9062" s="1" t="e">
        <f t="shared" si="2272"/>
        <v>#VALUE!</v>
      </c>
      <c r="R9062">
        <f t="shared" si="2261"/>
        <v>50</v>
      </c>
      <c r="S9062">
        <v>0</v>
      </c>
      <c r="T9062" s="4">
        <v>1000000000</v>
      </c>
      <c r="U9062">
        <f t="shared" si="2271"/>
        <v>4.9999999999999998E-8</v>
      </c>
      <c r="V9062">
        <f t="shared" si="2262"/>
        <v>4.9999999999999998E-7</v>
      </c>
      <c r="W9062">
        <f t="shared" si="2263"/>
        <v>0</v>
      </c>
      <c r="X9062" s="5" t="e">
        <f t="shared" si="2264"/>
        <v>#VALUE!</v>
      </c>
      <c r="Z9062">
        <v>40319</v>
      </c>
      <c r="AA9062">
        <v>43320</v>
      </c>
      <c r="AB9062" t="e">
        <f t="shared" si="2265"/>
        <v>#VALUE!</v>
      </c>
      <c r="AC9062" t="e">
        <f t="shared" si="2266"/>
        <v>#VALUE!</v>
      </c>
      <c r="AD9062">
        <v>0</v>
      </c>
      <c r="AE9062">
        <v>78158306</v>
      </c>
      <c r="AF9062">
        <f t="shared" si="2267"/>
        <v>0</v>
      </c>
      <c r="AG9062">
        <f t="shared" si="2268"/>
        <v>0</v>
      </c>
      <c r="AH9062" t="e">
        <f t="shared" si="2269"/>
        <v>#VALUE!</v>
      </c>
      <c r="AI9062">
        <f t="shared" si="2270"/>
        <v>9061</v>
      </c>
    </row>
    <row r="9063" spans="1:35" x14ac:dyDescent="0.3">
      <c r="A9063" t="s">
        <v>9739</v>
      </c>
      <c r="B9063">
        <v>0</v>
      </c>
      <c r="C9063">
        <v>49</v>
      </c>
      <c r="D9063" t="s">
        <v>761</v>
      </c>
      <c r="E9063" t="s">
        <v>9431</v>
      </c>
      <c r="F9063" t="s">
        <v>22</v>
      </c>
      <c r="G9063">
        <v>0</v>
      </c>
      <c r="H9063" t="s">
        <v>26</v>
      </c>
      <c r="I9063" t="s">
        <v>54</v>
      </c>
      <c r="J9063" t="s">
        <v>13854</v>
      </c>
      <c r="K9063">
        <v>8</v>
      </c>
      <c r="L9063" t="s">
        <v>67</v>
      </c>
      <c r="M9063">
        <f t="shared" si="2257"/>
        <v>0</v>
      </c>
      <c r="N9063" t="str">
        <f t="shared" si="2258"/>
        <v>10M</v>
      </c>
      <c r="O9063">
        <f t="shared" si="2259"/>
        <v>5000</v>
      </c>
      <c r="P9063" t="str">
        <f t="shared" si="2260"/>
        <v>0</v>
      </c>
      <c r="Q9063" s="1" t="e">
        <f t="shared" si="2272"/>
        <v>#VALUE!</v>
      </c>
      <c r="R9063">
        <f t="shared" si="2261"/>
        <v>5000</v>
      </c>
      <c r="S9063">
        <v>0</v>
      </c>
      <c r="T9063" s="4">
        <v>1000000000</v>
      </c>
      <c r="U9063">
        <f t="shared" si="2271"/>
        <v>5.0000000000000004E-6</v>
      </c>
      <c r="V9063">
        <f t="shared" si="2262"/>
        <v>5.0000000000000002E-5</v>
      </c>
      <c r="W9063">
        <f t="shared" si="2263"/>
        <v>0</v>
      </c>
      <c r="X9063" s="5" t="e">
        <f t="shared" si="2264"/>
        <v>#VALUE!</v>
      </c>
      <c r="Z9063">
        <v>40319</v>
      </c>
      <c r="AA9063">
        <v>43320</v>
      </c>
      <c r="AB9063" t="e">
        <f t="shared" si="2265"/>
        <v>#VALUE!</v>
      </c>
      <c r="AC9063" t="e">
        <f t="shared" si="2266"/>
        <v>#VALUE!</v>
      </c>
      <c r="AD9063">
        <v>0</v>
      </c>
      <c r="AE9063">
        <v>78158306</v>
      </c>
      <c r="AF9063">
        <f t="shared" si="2267"/>
        <v>6.2693272804556435E-7</v>
      </c>
      <c r="AG9063">
        <f t="shared" si="2268"/>
        <v>6.2693272804556437E-6</v>
      </c>
      <c r="AH9063" t="e">
        <f t="shared" si="2269"/>
        <v>#VALUE!</v>
      </c>
      <c r="AI9063">
        <f t="shared" si="2270"/>
        <v>9062</v>
      </c>
    </row>
    <row r="9064" spans="1:35" x14ac:dyDescent="0.3">
      <c r="A9064" t="s">
        <v>9998</v>
      </c>
      <c r="B9064">
        <v>0</v>
      </c>
      <c r="C9064">
        <v>11</v>
      </c>
      <c r="D9064" t="s">
        <v>818</v>
      </c>
      <c r="E9064" t="s">
        <v>9431</v>
      </c>
      <c r="F9064" t="s">
        <v>22</v>
      </c>
      <c r="G9064">
        <v>0</v>
      </c>
      <c r="H9064" t="s">
        <v>30</v>
      </c>
      <c r="I9064" t="s">
        <v>515</v>
      </c>
      <c r="J9064" t="s">
        <v>13808</v>
      </c>
      <c r="K9064" t="s">
        <v>4981</v>
      </c>
      <c r="L9064" t="s">
        <v>33</v>
      </c>
      <c r="M9064">
        <f t="shared" si="2257"/>
        <v>0</v>
      </c>
      <c r="N9064" t="str">
        <f t="shared" si="2258"/>
        <v>30M</v>
      </c>
      <c r="O9064">
        <f t="shared" si="2259"/>
        <v>5000</v>
      </c>
      <c r="P9064" t="str">
        <f t="shared" si="2260"/>
        <v>0</v>
      </c>
      <c r="Q9064" s="1" t="e">
        <f t="shared" si="2272"/>
        <v>#VALUE!</v>
      </c>
      <c r="R9064">
        <f t="shared" si="2261"/>
        <v>5000</v>
      </c>
      <c r="S9064">
        <v>0</v>
      </c>
      <c r="T9064" s="4">
        <v>1000000000</v>
      </c>
      <c r="U9064">
        <f t="shared" si="2271"/>
        <v>5.0000000000000004E-6</v>
      </c>
      <c r="V9064">
        <f t="shared" si="2262"/>
        <v>5.0000000000000002E-5</v>
      </c>
      <c r="W9064">
        <f t="shared" si="2263"/>
        <v>0</v>
      </c>
      <c r="X9064" s="5" t="e">
        <f t="shared" si="2264"/>
        <v>#VALUE!</v>
      </c>
      <c r="Z9064">
        <v>40319</v>
      </c>
      <c r="AA9064">
        <v>43320</v>
      </c>
      <c r="AB9064" t="e">
        <f t="shared" si="2265"/>
        <v>#VALUE!</v>
      </c>
      <c r="AC9064" t="e">
        <f t="shared" si="2266"/>
        <v>#VALUE!</v>
      </c>
      <c r="AD9064">
        <v>0</v>
      </c>
      <c r="AE9064">
        <v>78158306</v>
      </c>
      <c r="AF9064">
        <f t="shared" si="2267"/>
        <v>1.4074000017349403E-7</v>
      </c>
      <c r="AG9064">
        <f t="shared" si="2268"/>
        <v>1.4074000017349402E-6</v>
      </c>
      <c r="AH9064" t="e">
        <f t="shared" si="2269"/>
        <v>#VALUE!</v>
      </c>
      <c r="AI9064">
        <f t="shared" si="2270"/>
        <v>9063</v>
      </c>
    </row>
    <row r="9065" spans="1:35" x14ac:dyDescent="0.3">
      <c r="A9065" t="s">
        <v>12099</v>
      </c>
      <c r="B9065">
        <v>0</v>
      </c>
      <c r="C9065">
        <v>2</v>
      </c>
      <c r="D9065" t="s">
        <v>5703</v>
      </c>
      <c r="E9065" t="s">
        <v>11545</v>
      </c>
      <c r="F9065" t="s">
        <v>22</v>
      </c>
      <c r="G9065">
        <v>0</v>
      </c>
      <c r="H9065" t="s">
        <v>26</v>
      </c>
      <c r="I9065" t="s">
        <v>1267</v>
      </c>
      <c r="J9065" t="s">
        <v>13808</v>
      </c>
      <c r="K9065">
        <v>1.3</v>
      </c>
      <c r="L9065" t="s">
        <v>67</v>
      </c>
      <c r="M9065">
        <f t="shared" si="2257"/>
        <v>0</v>
      </c>
      <c r="N9065" t="str">
        <f t="shared" si="2258"/>
        <v>0.64M</v>
      </c>
      <c r="O9065">
        <f t="shared" si="2259"/>
        <v>100</v>
      </c>
      <c r="P9065" t="str">
        <f t="shared" si="2260"/>
        <v>0</v>
      </c>
      <c r="Q9065" s="1" t="e">
        <f t="shared" si="2272"/>
        <v>#VALUE!</v>
      </c>
      <c r="R9065">
        <f t="shared" si="2261"/>
        <v>100</v>
      </c>
      <c r="S9065">
        <v>0</v>
      </c>
      <c r="T9065" s="4">
        <v>1000000000</v>
      </c>
      <c r="U9065">
        <f t="shared" si="2271"/>
        <v>9.9999999999999995E-8</v>
      </c>
      <c r="V9065">
        <f t="shared" si="2262"/>
        <v>9.9999999999999995E-7</v>
      </c>
      <c r="W9065">
        <f t="shared" si="2263"/>
        <v>0</v>
      </c>
      <c r="X9065" s="5" t="e">
        <f t="shared" si="2264"/>
        <v>#VALUE!</v>
      </c>
      <c r="Z9065">
        <v>40319</v>
      </c>
      <c r="AA9065">
        <v>43320</v>
      </c>
      <c r="AB9065" t="e">
        <f t="shared" si="2265"/>
        <v>#VALUE!</v>
      </c>
      <c r="AC9065" t="e">
        <f t="shared" si="2266"/>
        <v>#VALUE!</v>
      </c>
      <c r="AD9065">
        <v>0</v>
      </c>
      <c r="AE9065">
        <v>78158306</v>
      </c>
      <c r="AF9065">
        <f t="shared" si="2267"/>
        <v>2.558909094063528E-8</v>
      </c>
      <c r="AG9065">
        <f t="shared" si="2268"/>
        <v>2.5589090940635279E-7</v>
      </c>
      <c r="AH9065" t="e">
        <f t="shared" si="2269"/>
        <v>#VALUE!</v>
      </c>
      <c r="AI9065">
        <f t="shared" si="2270"/>
        <v>9064</v>
      </c>
    </row>
    <row r="9066" spans="1:35" x14ac:dyDescent="0.3">
      <c r="A9066" t="s">
        <v>12261</v>
      </c>
      <c r="B9066">
        <v>0</v>
      </c>
      <c r="C9066">
        <v>0</v>
      </c>
      <c r="D9066" t="s">
        <v>349</v>
      </c>
      <c r="E9066" t="s">
        <v>11545</v>
      </c>
      <c r="F9066" t="s">
        <v>22</v>
      </c>
      <c r="G9066">
        <v>0</v>
      </c>
      <c r="H9066" t="s">
        <v>26</v>
      </c>
      <c r="I9066" t="s">
        <v>2564</v>
      </c>
      <c r="J9066" t="s">
        <v>13808</v>
      </c>
      <c r="K9066" t="s">
        <v>12262</v>
      </c>
      <c r="L9066" t="s">
        <v>119</v>
      </c>
      <c r="M9066">
        <f t="shared" si="2257"/>
        <v>0</v>
      </c>
      <c r="N9066" t="str">
        <f t="shared" si="2258"/>
        <v>29M</v>
      </c>
      <c r="O9066">
        <f t="shared" si="2259"/>
        <v>100</v>
      </c>
      <c r="P9066" t="str">
        <f t="shared" si="2260"/>
        <v>0</v>
      </c>
      <c r="Q9066" s="1" t="e">
        <f t="shared" si="2272"/>
        <v>#VALUE!</v>
      </c>
      <c r="R9066">
        <f t="shared" si="2261"/>
        <v>100</v>
      </c>
      <c r="S9066">
        <v>0</v>
      </c>
      <c r="T9066" s="4">
        <v>1000000000</v>
      </c>
      <c r="U9066">
        <f t="shared" si="2271"/>
        <v>9.9999999999999995E-8</v>
      </c>
      <c r="V9066">
        <f t="shared" si="2262"/>
        <v>9.9999999999999995E-7</v>
      </c>
      <c r="W9066">
        <f t="shared" si="2263"/>
        <v>0</v>
      </c>
      <c r="X9066" s="5" t="e">
        <f t="shared" si="2264"/>
        <v>#VALUE!</v>
      </c>
      <c r="Z9066">
        <v>40319</v>
      </c>
      <c r="AA9066">
        <v>43320</v>
      </c>
      <c r="AB9066" t="e">
        <f t="shared" si="2265"/>
        <v>#VALUE!</v>
      </c>
      <c r="AC9066" t="e">
        <f t="shared" si="2266"/>
        <v>#VALUE!</v>
      </c>
      <c r="AD9066">
        <v>0</v>
      </c>
      <c r="AE9066">
        <v>78158306</v>
      </c>
      <c r="AF9066">
        <f t="shared" si="2267"/>
        <v>0</v>
      </c>
      <c r="AG9066">
        <f t="shared" si="2268"/>
        <v>0</v>
      </c>
      <c r="AH9066" t="e">
        <f t="shared" si="2269"/>
        <v>#VALUE!</v>
      </c>
      <c r="AI9066">
        <f t="shared" si="2270"/>
        <v>9065</v>
      </c>
    </row>
    <row r="9067" spans="1:35" x14ac:dyDescent="0.3">
      <c r="A9067" t="s">
        <v>13282</v>
      </c>
      <c r="B9067">
        <v>0</v>
      </c>
      <c r="C9067">
        <v>0</v>
      </c>
      <c r="D9067" t="s">
        <v>1648</v>
      </c>
      <c r="E9067" t="s">
        <v>13276</v>
      </c>
      <c r="F9067" t="s">
        <v>849</v>
      </c>
      <c r="G9067" t="s">
        <v>13283</v>
      </c>
      <c r="H9067" t="s">
        <v>26</v>
      </c>
      <c r="I9067" t="s">
        <v>47</v>
      </c>
      <c r="J9067" t="s">
        <v>13808</v>
      </c>
      <c r="K9067" t="s">
        <v>1997</v>
      </c>
      <c r="L9067" t="s">
        <v>33</v>
      </c>
      <c r="M9067">
        <f t="shared" si="2257"/>
        <v>1</v>
      </c>
      <c r="N9067" t="str">
        <f t="shared" si="2258"/>
        <v>5.4M</v>
      </c>
      <c r="O9067">
        <f t="shared" si="2259"/>
        <v>0</v>
      </c>
      <c r="P9067" t="str">
        <f t="shared" si="2260"/>
        <v>154.99</v>
      </c>
      <c r="Q9067" s="1" t="e">
        <f t="shared" si="2272"/>
        <v>#VALUE!</v>
      </c>
      <c r="R9067">
        <f t="shared" si="2261"/>
        <v>0</v>
      </c>
      <c r="S9067">
        <v>0</v>
      </c>
      <c r="T9067" s="4">
        <v>1000000000</v>
      </c>
      <c r="U9067">
        <f t="shared" si="2271"/>
        <v>0</v>
      </c>
      <c r="V9067">
        <f t="shared" si="2262"/>
        <v>0</v>
      </c>
      <c r="W9067">
        <f t="shared" si="2263"/>
        <v>0</v>
      </c>
      <c r="X9067" s="5" t="e">
        <f t="shared" si="2264"/>
        <v>#VALUE!</v>
      </c>
      <c r="Z9067">
        <v>40319</v>
      </c>
      <c r="AA9067">
        <v>43320</v>
      </c>
      <c r="AB9067" t="e">
        <f t="shared" si="2265"/>
        <v>#VALUE!</v>
      </c>
      <c r="AC9067" t="e">
        <f t="shared" si="2266"/>
        <v>#VALUE!</v>
      </c>
      <c r="AD9067">
        <v>0</v>
      </c>
      <c r="AE9067">
        <v>78158306</v>
      </c>
      <c r="AF9067">
        <f t="shared" si="2267"/>
        <v>0</v>
      </c>
      <c r="AG9067">
        <f t="shared" si="2268"/>
        <v>0</v>
      </c>
      <c r="AH9067" t="e">
        <f t="shared" si="2269"/>
        <v>#VALUE!</v>
      </c>
      <c r="AI9067">
        <f t="shared" si="2270"/>
        <v>9066</v>
      </c>
    </row>
    <row r="9068" spans="1:35" x14ac:dyDescent="0.3">
      <c r="A9068" t="s">
        <v>9770</v>
      </c>
      <c r="B9068">
        <v>0</v>
      </c>
      <c r="C9068">
        <v>45</v>
      </c>
      <c r="D9068" t="s">
        <v>125</v>
      </c>
      <c r="E9068" t="s">
        <v>9431</v>
      </c>
      <c r="F9068" t="s">
        <v>22</v>
      </c>
      <c r="G9068">
        <v>0</v>
      </c>
      <c r="H9068" t="s">
        <v>26</v>
      </c>
      <c r="I9068" t="s">
        <v>417</v>
      </c>
      <c r="J9068" t="s">
        <v>13787</v>
      </c>
      <c r="K9068" t="s">
        <v>303</v>
      </c>
      <c r="L9068" t="s">
        <v>67</v>
      </c>
      <c r="M9068">
        <f t="shared" si="2257"/>
        <v>0</v>
      </c>
      <c r="N9068" t="str">
        <f t="shared" si="2258"/>
        <v>15M</v>
      </c>
      <c r="O9068">
        <f t="shared" si="2259"/>
        <v>5000</v>
      </c>
      <c r="P9068" t="str">
        <f t="shared" si="2260"/>
        <v>0</v>
      </c>
      <c r="Q9068" s="1" t="e">
        <f t="shared" si="2272"/>
        <v>#VALUE!</v>
      </c>
      <c r="R9068">
        <f t="shared" si="2261"/>
        <v>5000</v>
      </c>
      <c r="S9068">
        <v>0</v>
      </c>
      <c r="T9068" s="4">
        <v>1000000000</v>
      </c>
      <c r="U9068">
        <f t="shared" si="2271"/>
        <v>5.0000000000000004E-6</v>
      </c>
      <c r="V9068">
        <f t="shared" si="2262"/>
        <v>5.0000000000000002E-5</v>
      </c>
      <c r="W9068">
        <f t="shared" si="2263"/>
        <v>0</v>
      </c>
      <c r="X9068" s="5" t="e">
        <f t="shared" si="2264"/>
        <v>#VALUE!</v>
      </c>
      <c r="Z9068">
        <v>40319</v>
      </c>
      <c r="AA9068">
        <v>43320</v>
      </c>
      <c r="AB9068" t="e">
        <f t="shared" si="2265"/>
        <v>#VALUE!</v>
      </c>
      <c r="AC9068" t="e">
        <f t="shared" si="2266"/>
        <v>#VALUE!</v>
      </c>
      <c r="AD9068">
        <v>0</v>
      </c>
      <c r="AE9068">
        <v>78158306</v>
      </c>
      <c r="AF9068">
        <f t="shared" si="2267"/>
        <v>5.7575454616429382E-7</v>
      </c>
      <c r="AG9068">
        <f t="shared" si="2268"/>
        <v>5.7575454616429378E-6</v>
      </c>
      <c r="AH9068" t="e">
        <f t="shared" si="2269"/>
        <v>#VALUE!</v>
      </c>
      <c r="AI9068">
        <f t="shared" si="2270"/>
        <v>9067</v>
      </c>
    </row>
    <row r="9069" spans="1:35" x14ac:dyDescent="0.3">
      <c r="A9069" t="s">
        <v>12979</v>
      </c>
      <c r="B9069">
        <v>0</v>
      </c>
      <c r="C9069">
        <v>0</v>
      </c>
      <c r="D9069" t="s">
        <v>53</v>
      </c>
      <c r="E9069" t="s">
        <v>12663</v>
      </c>
      <c r="F9069" t="s">
        <v>22</v>
      </c>
      <c r="G9069">
        <v>0</v>
      </c>
      <c r="H9069" t="s">
        <v>26</v>
      </c>
      <c r="I9069" t="s">
        <v>927</v>
      </c>
      <c r="J9069" t="s">
        <v>13787</v>
      </c>
      <c r="K9069" t="s">
        <v>1574</v>
      </c>
      <c r="L9069" t="s">
        <v>33</v>
      </c>
      <c r="M9069">
        <f t="shared" si="2257"/>
        <v>0</v>
      </c>
      <c r="N9069" t="str">
        <f t="shared" si="2258"/>
        <v>13M</v>
      </c>
      <c r="O9069">
        <f t="shared" si="2259"/>
        <v>10</v>
      </c>
      <c r="P9069" t="str">
        <f t="shared" si="2260"/>
        <v>0</v>
      </c>
      <c r="Q9069" s="1" t="e">
        <f t="shared" si="2272"/>
        <v>#VALUE!</v>
      </c>
      <c r="R9069">
        <f t="shared" si="2261"/>
        <v>10</v>
      </c>
      <c r="S9069">
        <v>0</v>
      </c>
      <c r="T9069" s="4">
        <v>1000000000</v>
      </c>
      <c r="U9069">
        <f t="shared" si="2271"/>
        <v>1E-8</v>
      </c>
      <c r="V9069">
        <f t="shared" si="2262"/>
        <v>9.9999999999999995E-8</v>
      </c>
      <c r="W9069">
        <f t="shared" si="2263"/>
        <v>0</v>
      </c>
      <c r="X9069" s="5" t="e">
        <f t="shared" si="2264"/>
        <v>#VALUE!</v>
      </c>
      <c r="Z9069">
        <v>40319</v>
      </c>
      <c r="AA9069">
        <v>43320</v>
      </c>
      <c r="AB9069" t="e">
        <f t="shared" si="2265"/>
        <v>#VALUE!</v>
      </c>
      <c r="AC9069" t="e">
        <f t="shared" si="2266"/>
        <v>#VALUE!</v>
      </c>
      <c r="AD9069">
        <v>0</v>
      </c>
      <c r="AE9069">
        <v>78158306</v>
      </c>
      <c r="AF9069">
        <f t="shared" si="2267"/>
        <v>0</v>
      </c>
      <c r="AG9069">
        <f t="shared" si="2268"/>
        <v>0</v>
      </c>
      <c r="AH9069" t="e">
        <f t="shared" si="2269"/>
        <v>#VALUE!</v>
      </c>
      <c r="AI9069">
        <f t="shared" si="2270"/>
        <v>9068</v>
      </c>
    </row>
    <row r="9070" spans="1:35" x14ac:dyDescent="0.3">
      <c r="A9070" t="s">
        <v>12980</v>
      </c>
      <c r="B9070">
        <v>0</v>
      </c>
      <c r="C9070">
        <v>0</v>
      </c>
      <c r="D9070" t="s">
        <v>53</v>
      </c>
      <c r="E9070" t="s">
        <v>12663</v>
      </c>
      <c r="F9070" t="s">
        <v>22</v>
      </c>
      <c r="G9070">
        <v>0</v>
      </c>
      <c r="H9070" t="s">
        <v>26</v>
      </c>
      <c r="I9070" t="s">
        <v>927</v>
      </c>
      <c r="J9070" t="s">
        <v>13787</v>
      </c>
      <c r="K9070" t="s">
        <v>1574</v>
      </c>
      <c r="L9070" t="s">
        <v>33</v>
      </c>
      <c r="M9070">
        <f t="shared" si="2257"/>
        <v>0</v>
      </c>
      <c r="N9070" t="str">
        <f t="shared" si="2258"/>
        <v>13M</v>
      </c>
      <c r="O9070">
        <f t="shared" si="2259"/>
        <v>10</v>
      </c>
      <c r="P9070" t="str">
        <f t="shared" si="2260"/>
        <v>0</v>
      </c>
      <c r="Q9070" s="1" t="e">
        <f t="shared" si="2272"/>
        <v>#VALUE!</v>
      </c>
      <c r="R9070">
        <f t="shared" si="2261"/>
        <v>10</v>
      </c>
      <c r="S9070">
        <v>0</v>
      </c>
      <c r="T9070" s="4">
        <v>1000000000</v>
      </c>
      <c r="U9070">
        <f t="shared" si="2271"/>
        <v>1E-8</v>
      </c>
      <c r="V9070">
        <f t="shared" si="2262"/>
        <v>9.9999999999999995E-8</v>
      </c>
      <c r="W9070">
        <f t="shared" si="2263"/>
        <v>0</v>
      </c>
      <c r="X9070" s="5" t="e">
        <f t="shared" si="2264"/>
        <v>#VALUE!</v>
      </c>
      <c r="Z9070">
        <v>40319</v>
      </c>
      <c r="AA9070">
        <v>43320</v>
      </c>
      <c r="AB9070" t="e">
        <f t="shared" si="2265"/>
        <v>#VALUE!</v>
      </c>
      <c r="AC9070" t="e">
        <f t="shared" si="2266"/>
        <v>#VALUE!</v>
      </c>
      <c r="AD9070">
        <v>0</v>
      </c>
      <c r="AE9070">
        <v>78158306</v>
      </c>
      <c r="AF9070">
        <f t="shared" si="2267"/>
        <v>0</v>
      </c>
      <c r="AG9070">
        <f t="shared" si="2268"/>
        <v>0</v>
      </c>
      <c r="AH9070" t="e">
        <f t="shared" si="2269"/>
        <v>#VALUE!</v>
      </c>
      <c r="AI9070">
        <f t="shared" si="2270"/>
        <v>9069</v>
      </c>
    </row>
    <row r="9071" spans="1:35" x14ac:dyDescent="0.3">
      <c r="A9071" t="s">
        <v>1972</v>
      </c>
      <c r="B9071">
        <v>3.5</v>
      </c>
      <c r="C9071">
        <v>126862</v>
      </c>
      <c r="D9071" t="s">
        <v>1973</v>
      </c>
      <c r="E9071" t="s">
        <v>839</v>
      </c>
      <c r="F9071" t="s">
        <v>22</v>
      </c>
      <c r="G9071">
        <v>0</v>
      </c>
      <c r="H9071" t="s">
        <v>26</v>
      </c>
      <c r="I9071" t="s">
        <v>1414</v>
      </c>
      <c r="J9071" t="s">
        <v>1974</v>
      </c>
      <c r="K9071">
        <v>1</v>
      </c>
      <c r="L9071" t="s">
        <v>1148</v>
      </c>
      <c r="M9071">
        <f t="shared" si="2257"/>
        <v>0</v>
      </c>
      <c r="N9071" t="str">
        <f t="shared" si="2258"/>
        <v>0.61M</v>
      </c>
      <c r="O9071">
        <f t="shared" si="2259"/>
        <v>10000000</v>
      </c>
      <c r="P9071" t="str">
        <f t="shared" si="2260"/>
        <v>0</v>
      </c>
      <c r="Q9071" s="1" t="e">
        <f t="shared" si="2272"/>
        <v>#VALUE!</v>
      </c>
      <c r="R9071">
        <f t="shared" si="2261"/>
        <v>10000000</v>
      </c>
      <c r="S9071">
        <v>0</v>
      </c>
      <c r="T9071" s="4">
        <v>1000000000</v>
      </c>
      <c r="U9071">
        <f t="shared" si="2271"/>
        <v>0.01</v>
      </c>
      <c r="V9071">
        <f t="shared" si="2262"/>
        <v>0.1</v>
      </c>
      <c r="W9071">
        <f t="shared" si="2263"/>
        <v>7</v>
      </c>
      <c r="X9071" s="5" t="e">
        <f t="shared" si="2264"/>
        <v>#VALUE!</v>
      </c>
      <c r="Z9071">
        <v>40319</v>
      </c>
      <c r="AA9071">
        <v>43320</v>
      </c>
      <c r="AB9071" t="e">
        <f t="shared" si="2265"/>
        <v>#VALUE!</v>
      </c>
      <c r="AC9071" t="e">
        <f t="shared" si="2266"/>
        <v>#VALUE!</v>
      </c>
      <c r="AD9071">
        <v>0</v>
      </c>
      <c r="AE9071">
        <v>78158306</v>
      </c>
      <c r="AF9071">
        <f t="shared" si="2267"/>
        <v>1.6231416274554364E-3</v>
      </c>
      <c r="AG9071">
        <f t="shared" si="2268"/>
        <v>1.6231416274554364E-2</v>
      </c>
      <c r="AH9071" t="e">
        <f t="shared" si="2269"/>
        <v>#VALUE!</v>
      </c>
      <c r="AI9071">
        <f t="shared" si="2270"/>
        <v>9070</v>
      </c>
    </row>
    <row r="9072" spans="1:35" x14ac:dyDescent="0.3">
      <c r="A9072" t="s">
        <v>11121</v>
      </c>
      <c r="B9072">
        <v>0</v>
      </c>
      <c r="C9072">
        <v>2</v>
      </c>
      <c r="D9072" t="s">
        <v>2293</v>
      </c>
      <c r="E9072" t="s">
        <v>10032</v>
      </c>
      <c r="F9072" t="s">
        <v>22</v>
      </c>
      <c r="G9072">
        <v>0</v>
      </c>
      <c r="H9072" t="s">
        <v>26</v>
      </c>
      <c r="I9072" t="s">
        <v>927</v>
      </c>
      <c r="J9072" t="s">
        <v>13702</v>
      </c>
      <c r="K9072">
        <v>1</v>
      </c>
      <c r="L9072" t="s">
        <v>119</v>
      </c>
      <c r="M9072">
        <f t="shared" si="2257"/>
        <v>0</v>
      </c>
      <c r="N9072" t="str">
        <f t="shared" si="2258"/>
        <v>5.9M</v>
      </c>
      <c r="O9072">
        <f t="shared" si="2259"/>
        <v>1000</v>
      </c>
      <c r="P9072" t="str">
        <f t="shared" si="2260"/>
        <v>0</v>
      </c>
      <c r="Q9072" s="1" t="e">
        <f t="shared" si="2272"/>
        <v>#VALUE!</v>
      </c>
      <c r="R9072">
        <f t="shared" si="2261"/>
        <v>1000</v>
      </c>
      <c r="S9072">
        <v>0</v>
      </c>
      <c r="T9072" s="4">
        <v>1000000000</v>
      </c>
      <c r="U9072">
        <f t="shared" si="2271"/>
        <v>9.9999999999999995E-7</v>
      </c>
      <c r="V9072">
        <f t="shared" si="2262"/>
        <v>9.9999999999999991E-6</v>
      </c>
      <c r="W9072">
        <f t="shared" si="2263"/>
        <v>0</v>
      </c>
      <c r="X9072" s="5" t="e">
        <f t="shared" si="2264"/>
        <v>#VALUE!</v>
      </c>
      <c r="Z9072">
        <v>40319</v>
      </c>
      <c r="AA9072">
        <v>43320</v>
      </c>
      <c r="AB9072" t="e">
        <f t="shared" si="2265"/>
        <v>#VALUE!</v>
      </c>
      <c r="AC9072" t="e">
        <f t="shared" si="2266"/>
        <v>#VALUE!</v>
      </c>
      <c r="AD9072">
        <v>0</v>
      </c>
      <c r="AE9072">
        <v>78158306</v>
      </c>
      <c r="AF9072">
        <f t="shared" si="2267"/>
        <v>2.558909094063528E-8</v>
      </c>
      <c r="AG9072">
        <f t="shared" si="2268"/>
        <v>2.5589090940635279E-7</v>
      </c>
      <c r="AH9072" t="e">
        <f t="shared" si="2269"/>
        <v>#VALUE!</v>
      </c>
      <c r="AI9072">
        <f t="shared" si="2270"/>
        <v>9071</v>
      </c>
    </row>
    <row r="9073" spans="1:35" x14ac:dyDescent="0.3">
      <c r="A9073" t="s">
        <v>12171</v>
      </c>
      <c r="B9073">
        <v>0</v>
      </c>
      <c r="C9073">
        <v>1</v>
      </c>
      <c r="D9073" t="s">
        <v>395</v>
      </c>
      <c r="E9073" t="s">
        <v>11545</v>
      </c>
      <c r="F9073" t="s">
        <v>22</v>
      </c>
      <c r="G9073">
        <v>0</v>
      </c>
      <c r="H9073" t="s">
        <v>26</v>
      </c>
      <c r="I9073" t="s">
        <v>448</v>
      </c>
      <c r="J9073" t="s">
        <v>13702</v>
      </c>
      <c r="K9073" t="s">
        <v>258</v>
      </c>
      <c r="L9073" t="s">
        <v>33</v>
      </c>
      <c r="M9073">
        <f t="shared" si="2257"/>
        <v>0</v>
      </c>
      <c r="N9073" t="str">
        <f t="shared" si="2258"/>
        <v>12M</v>
      </c>
      <c r="O9073">
        <f t="shared" si="2259"/>
        <v>100</v>
      </c>
      <c r="P9073" t="str">
        <f t="shared" si="2260"/>
        <v>0</v>
      </c>
      <c r="Q9073" s="1" t="e">
        <f t="shared" si="2272"/>
        <v>#VALUE!</v>
      </c>
      <c r="R9073">
        <f t="shared" si="2261"/>
        <v>100</v>
      </c>
      <c r="S9073">
        <v>0</v>
      </c>
      <c r="T9073" s="4">
        <v>1000000000</v>
      </c>
      <c r="U9073">
        <f t="shared" si="2271"/>
        <v>9.9999999999999995E-8</v>
      </c>
      <c r="V9073">
        <f t="shared" si="2262"/>
        <v>9.9999999999999995E-7</v>
      </c>
      <c r="W9073">
        <f t="shared" si="2263"/>
        <v>0</v>
      </c>
      <c r="X9073" s="5" t="e">
        <f t="shared" si="2264"/>
        <v>#VALUE!</v>
      </c>
      <c r="Z9073">
        <v>40319</v>
      </c>
      <c r="AA9073">
        <v>43320</v>
      </c>
      <c r="AB9073" t="e">
        <f t="shared" si="2265"/>
        <v>#VALUE!</v>
      </c>
      <c r="AC9073" t="e">
        <f t="shared" si="2266"/>
        <v>#VALUE!</v>
      </c>
      <c r="AD9073">
        <v>0</v>
      </c>
      <c r="AE9073">
        <v>78158306</v>
      </c>
      <c r="AF9073">
        <f t="shared" si="2267"/>
        <v>1.279454547031764E-8</v>
      </c>
      <c r="AG9073">
        <f t="shared" si="2268"/>
        <v>1.279454547031764E-7</v>
      </c>
      <c r="AH9073" t="e">
        <f t="shared" si="2269"/>
        <v>#VALUE!</v>
      </c>
      <c r="AI9073">
        <f t="shared" si="2270"/>
        <v>9072</v>
      </c>
    </row>
    <row r="9074" spans="1:35" x14ac:dyDescent="0.3">
      <c r="A9074" t="s">
        <v>12735</v>
      </c>
      <c r="B9074">
        <v>0</v>
      </c>
      <c r="C9074">
        <v>2</v>
      </c>
      <c r="D9074" t="s">
        <v>1479</v>
      </c>
      <c r="E9074" t="s">
        <v>12663</v>
      </c>
      <c r="F9074" t="s">
        <v>22</v>
      </c>
      <c r="G9074">
        <v>0</v>
      </c>
      <c r="H9074" t="s">
        <v>26</v>
      </c>
      <c r="I9074" t="s">
        <v>417</v>
      </c>
      <c r="J9074" t="s">
        <v>13702</v>
      </c>
      <c r="K9074">
        <v>1</v>
      </c>
      <c r="L9074" t="s">
        <v>56</v>
      </c>
      <c r="M9074">
        <f t="shared" si="2257"/>
        <v>0</v>
      </c>
      <c r="N9074" t="str">
        <f t="shared" si="2258"/>
        <v>1.4M</v>
      </c>
      <c r="O9074">
        <f t="shared" si="2259"/>
        <v>10</v>
      </c>
      <c r="P9074" t="str">
        <f t="shared" si="2260"/>
        <v>0</v>
      </c>
      <c r="Q9074" s="1" t="e">
        <f t="shared" si="2272"/>
        <v>#VALUE!</v>
      </c>
      <c r="R9074">
        <f t="shared" si="2261"/>
        <v>10</v>
      </c>
      <c r="S9074">
        <v>0</v>
      </c>
      <c r="T9074" s="4">
        <v>1000000000</v>
      </c>
      <c r="U9074">
        <f t="shared" si="2271"/>
        <v>1E-8</v>
      </c>
      <c r="V9074">
        <f t="shared" si="2262"/>
        <v>9.9999999999999995E-8</v>
      </c>
      <c r="W9074">
        <f t="shared" si="2263"/>
        <v>0</v>
      </c>
      <c r="X9074" s="5" t="e">
        <f t="shared" si="2264"/>
        <v>#VALUE!</v>
      </c>
      <c r="Z9074">
        <v>40319</v>
      </c>
      <c r="AA9074">
        <v>43320</v>
      </c>
      <c r="AB9074" t="e">
        <f t="shared" si="2265"/>
        <v>#VALUE!</v>
      </c>
      <c r="AC9074" t="e">
        <f t="shared" si="2266"/>
        <v>#VALUE!</v>
      </c>
      <c r="AD9074">
        <v>0</v>
      </c>
      <c r="AE9074">
        <v>78158306</v>
      </c>
      <c r="AF9074">
        <f t="shared" si="2267"/>
        <v>2.558909094063528E-8</v>
      </c>
      <c r="AG9074">
        <f t="shared" si="2268"/>
        <v>2.5589090940635279E-7</v>
      </c>
      <c r="AH9074" t="e">
        <f t="shared" si="2269"/>
        <v>#VALUE!</v>
      </c>
      <c r="AI9074">
        <f t="shared" si="2270"/>
        <v>9073</v>
      </c>
    </row>
    <row r="9075" spans="1:35" x14ac:dyDescent="0.3">
      <c r="A9075" t="s">
        <v>11323</v>
      </c>
      <c r="B9075">
        <v>0</v>
      </c>
      <c r="C9075">
        <v>9</v>
      </c>
      <c r="D9075" t="s">
        <v>652</v>
      </c>
      <c r="E9075" t="s">
        <v>11147</v>
      </c>
      <c r="F9075" t="s">
        <v>22</v>
      </c>
      <c r="G9075">
        <v>0</v>
      </c>
      <c r="H9075" t="s">
        <v>26</v>
      </c>
      <c r="I9075" t="s">
        <v>927</v>
      </c>
      <c r="J9075" t="s">
        <v>13822</v>
      </c>
      <c r="K9075" t="s">
        <v>551</v>
      </c>
      <c r="L9075" t="s">
        <v>56</v>
      </c>
      <c r="M9075">
        <f t="shared" si="2257"/>
        <v>0</v>
      </c>
      <c r="N9075" t="str">
        <f t="shared" si="2258"/>
        <v>20M</v>
      </c>
      <c r="O9075">
        <f t="shared" si="2259"/>
        <v>500</v>
      </c>
      <c r="P9075" t="str">
        <f t="shared" si="2260"/>
        <v>0</v>
      </c>
      <c r="Q9075" s="1" t="e">
        <f t="shared" si="2272"/>
        <v>#VALUE!</v>
      </c>
      <c r="R9075">
        <f t="shared" si="2261"/>
        <v>500</v>
      </c>
      <c r="S9075">
        <v>0</v>
      </c>
      <c r="T9075" s="4">
        <v>1000000000</v>
      </c>
      <c r="U9075">
        <f t="shared" si="2271"/>
        <v>4.9999999999999998E-7</v>
      </c>
      <c r="V9075">
        <f t="shared" si="2262"/>
        <v>4.9999999999999996E-6</v>
      </c>
      <c r="W9075">
        <f t="shared" si="2263"/>
        <v>0</v>
      </c>
      <c r="X9075" s="5" t="e">
        <f t="shared" si="2264"/>
        <v>#VALUE!</v>
      </c>
      <c r="Z9075">
        <v>40319</v>
      </c>
      <c r="AA9075">
        <v>43320</v>
      </c>
      <c r="AB9075" t="e">
        <f t="shared" si="2265"/>
        <v>#VALUE!</v>
      </c>
      <c r="AC9075" t="e">
        <f t="shared" si="2266"/>
        <v>#VALUE!</v>
      </c>
      <c r="AD9075">
        <v>0</v>
      </c>
      <c r="AE9075">
        <v>78158306</v>
      </c>
      <c r="AF9075">
        <f t="shared" si="2267"/>
        <v>1.1515090923285875E-7</v>
      </c>
      <c r="AG9075">
        <f t="shared" si="2268"/>
        <v>1.1515090923285874E-6</v>
      </c>
      <c r="AH9075" t="e">
        <f t="shared" si="2269"/>
        <v>#VALUE!</v>
      </c>
      <c r="AI9075">
        <f t="shared" si="2270"/>
        <v>9074</v>
      </c>
    </row>
    <row r="9076" spans="1:35" x14ac:dyDescent="0.3">
      <c r="A9076" t="s">
        <v>12800</v>
      </c>
      <c r="B9076">
        <v>0</v>
      </c>
      <c r="C9076">
        <v>1</v>
      </c>
      <c r="D9076" t="s">
        <v>76</v>
      </c>
      <c r="E9076" t="s">
        <v>12663</v>
      </c>
      <c r="F9076" t="s">
        <v>22</v>
      </c>
      <c r="G9076">
        <v>0</v>
      </c>
      <c r="H9076" t="s">
        <v>26</v>
      </c>
      <c r="I9076" t="s">
        <v>2564</v>
      </c>
      <c r="J9076" t="s">
        <v>13822</v>
      </c>
      <c r="K9076" t="s">
        <v>1366</v>
      </c>
      <c r="L9076" t="s">
        <v>217</v>
      </c>
      <c r="M9076">
        <f t="shared" si="2257"/>
        <v>0</v>
      </c>
      <c r="N9076" t="str">
        <f t="shared" si="2258"/>
        <v>24M</v>
      </c>
      <c r="O9076">
        <f t="shared" si="2259"/>
        <v>10</v>
      </c>
      <c r="P9076" t="str">
        <f t="shared" si="2260"/>
        <v>0</v>
      </c>
      <c r="Q9076" s="1" t="e">
        <f t="shared" si="2272"/>
        <v>#VALUE!</v>
      </c>
      <c r="R9076">
        <f t="shared" si="2261"/>
        <v>10</v>
      </c>
      <c r="S9076">
        <v>0</v>
      </c>
      <c r="T9076" s="4">
        <v>1000000000</v>
      </c>
      <c r="U9076">
        <f t="shared" si="2271"/>
        <v>1E-8</v>
      </c>
      <c r="V9076">
        <f t="shared" si="2262"/>
        <v>9.9999999999999995E-8</v>
      </c>
      <c r="W9076">
        <f t="shared" si="2263"/>
        <v>0</v>
      </c>
      <c r="X9076" s="5" t="e">
        <f t="shared" si="2264"/>
        <v>#VALUE!</v>
      </c>
      <c r="Z9076">
        <v>40319</v>
      </c>
      <c r="AA9076">
        <v>43320</v>
      </c>
      <c r="AB9076" t="e">
        <f t="shared" si="2265"/>
        <v>#VALUE!</v>
      </c>
      <c r="AC9076" t="e">
        <f t="shared" si="2266"/>
        <v>#VALUE!</v>
      </c>
      <c r="AD9076">
        <v>0</v>
      </c>
      <c r="AE9076">
        <v>78158306</v>
      </c>
      <c r="AF9076">
        <f t="shared" si="2267"/>
        <v>1.279454547031764E-8</v>
      </c>
      <c r="AG9076">
        <f t="shared" si="2268"/>
        <v>1.279454547031764E-7</v>
      </c>
      <c r="AH9076" t="e">
        <f t="shared" si="2269"/>
        <v>#VALUE!</v>
      </c>
      <c r="AI9076">
        <f t="shared" si="2270"/>
        <v>9075</v>
      </c>
    </row>
    <row r="9077" spans="1:35" x14ac:dyDescent="0.3">
      <c r="A9077" t="s">
        <v>12933</v>
      </c>
      <c r="B9077">
        <v>0</v>
      </c>
      <c r="C9077">
        <v>0</v>
      </c>
      <c r="D9077" t="s">
        <v>1543</v>
      </c>
      <c r="E9077" t="s">
        <v>12663</v>
      </c>
      <c r="F9077" t="s">
        <v>22</v>
      </c>
      <c r="G9077">
        <v>0</v>
      </c>
      <c r="H9077" t="s">
        <v>26</v>
      </c>
      <c r="I9077" t="s">
        <v>417</v>
      </c>
      <c r="J9077" t="s">
        <v>13822</v>
      </c>
      <c r="K9077">
        <v>1</v>
      </c>
      <c r="L9077" t="s">
        <v>130</v>
      </c>
      <c r="M9077">
        <f t="shared" si="2257"/>
        <v>0</v>
      </c>
      <c r="N9077" t="str">
        <f t="shared" si="2258"/>
        <v>6.9M</v>
      </c>
      <c r="O9077">
        <f t="shared" si="2259"/>
        <v>10</v>
      </c>
      <c r="P9077" t="str">
        <f t="shared" si="2260"/>
        <v>0</v>
      </c>
      <c r="Q9077" s="1" t="e">
        <f t="shared" si="2272"/>
        <v>#VALUE!</v>
      </c>
      <c r="R9077">
        <f t="shared" si="2261"/>
        <v>10</v>
      </c>
      <c r="S9077">
        <v>0</v>
      </c>
      <c r="T9077" s="4">
        <v>1000000000</v>
      </c>
      <c r="U9077">
        <f t="shared" si="2271"/>
        <v>1E-8</v>
      </c>
      <c r="V9077">
        <f t="shared" si="2262"/>
        <v>9.9999999999999995E-8</v>
      </c>
      <c r="W9077">
        <f t="shared" si="2263"/>
        <v>0</v>
      </c>
      <c r="X9077" s="5" t="e">
        <f t="shared" si="2264"/>
        <v>#VALUE!</v>
      </c>
      <c r="Z9077">
        <v>40319</v>
      </c>
      <c r="AA9077">
        <v>43320</v>
      </c>
      <c r="AB9077" t="e">
        <f t="shared" si="2265"/>
        <v>#VALUE!</v>
      </c>
      <c r="AC9077" t="e">
        <f t="shared" si="2266"/>
        <v>#VALUE!</v>
      </c>
      <c r="AD9077">
        <v>0</v>
      </c>
      <c r="AE9077">
        <v>78158306</v>
      </c>
      <c r="AF9077">
        <f t="shared" si="2267"/>
        <v>0</v>
      </c>
      <c r="AG9077">
        <f t="shared" si="2268"/>
        <v>0</v>
      </c>
      <c r="AH9077" t="e">
        <f t="shared" si="2269"/>
        <v>#VALUE!</v>
      </c>
      <c r="AI9077">
        <f t="shared" si="2270"/>
        <v>9076</v>
      </c>
    </row>
    <row r="9078" spans="1:35" x14ac:dyDescent="0.3">
      <c r="A9078" t="s">
        <v>11509</v>
      </c>
      <c r="B9078">
        <v>0</v>
      </c>
      <c r="C9078">
        <v>1</v>
      </c>
      <c r="D9078" t="s">
        <v>2007</v>
      </c>
      <c r="E9078" t="s">
        <v>11147</v>
      </c>
      <c r="F9078" t="s">
        <v>22</v>
      </c>
      <c r="G9078">
        <v>0</v>
      </c>
      <c r="H9078" t="s">
        <v>26</v>
      </c>
      <c r="I9078" t="s">
        <v>42</v>
      </c>
      <c r="J9078" t="s">
        <v>13739</v>
      </c>
      <c r="K9078" t="s">
        <v>4981</v>
      </c>
      <c r="L9078" t="s">
        <v>67</v>
      </c>
      <c r="M9078">
        <f t="shared" si="2257"/>
        <v>0</v>
      </c>
      <c r="N9078" t="str">
        <f t="shared" si="2258"/>
        <v>2.3M</v>
      </c>
      <c r="O9078">
        <f t="shared" si="2259"/>
        <v>500</v>
      </c>
      <c r="P9078" t="str">
        <f t="shared" si="2260"/>
        <v>0</v>
      </c>
      <c r="Q9078" s="1" t="e">
        <f t="shared" si="2272"/>
        <v>#VALUE!</v>
      </c>
      <c r="R9078">
        <f t="shared" si="2261"/>
        <v>500</v>
      </c>
      <c r="S9078">
        <v>0</v>
      </c>
      <c r="T9078" s="4">
        <v>1000000000</v>
      </c>
      <c r="U9078">
        <f t="shared" si="2271"/>
        <v>4.9999999999999998E-7</v>
      </c>
      <c r="V9078">
        <f t="shared" si="2262"/>
        <v>4.9999999999999996E-6</v>
      </c>
      <c r="W9078">
        <f t="shared" si="2263"/>
        <v>0</v>
      </c>
      <c r="X9078" s="5" t="e">
        <f t="shared" si="2264"/>
        <v>#VALUE!</v>
      </c>
      <c r="Z9078">
        <v>40319</v>
      </c>
      <c r="AA9078">
        <v>43320</v>
      </c>
      <c r="AB9078" t="e">
        <f t="shared" si="2265"/>
        <v>#VALUE!</v>
      </c>
      <c r="AC9078" t="e">
        <f t="shared" si="2266"/>
        <v>#VALUE!</v>
      </c>
      <c r="AD9078">
        <v>0</v>
      </c>
      <c r="AE9078">
        <v>78158306</v>
      </c>
      <c r="AF9078">
        <f t="shared" si="2267"/>
        <v>1.279454547031764E-8</v>
      </c>
      <c r="AG9078">
        <f t="shared" si="2268"/>
        <v>1.279454547031764E-7</v>
      </c>
      <c r="AH9078" t="e">
        <f t="shared" si="2269"/>
        <v>#VALUE!</v>
      </c>
      <c r="AI9078">
        <f t="shared" si="2270"/>
        <v>9077</v>
      </c>
    </row>
    <row r="9079" spans="1:35" x14ac:dyDescent="0.3">
      <c r="A9079" t="s">
        <v>12802</v>
      </c>
      <c r="B9079">
        <v>0</v>
      </c>
      <c r="C9079">
        <v>1</v>
      </c>
      <c r="D9079" t="s">
        <v>373</v>
      </c>
      <c r="E9079" t="s">
        <v>12663</v>
      </c>
      <c r="F9079" t="s">
        <v>22</v>
      </c>
      <c r="G9079">
        <v>0</v>
      </c>
      <c r="H9079" t="s">
        <v>26</v>
      </c>
      <c r="I9079" t="s">
        <v>40</v>
      </c>
      <c r="J9079" t="s">
        <v>13739</v>
      </c>
      <c r="K9079">
        <v>1</v>
      </c>
      <c r="L9079" t="s">
        <v>217</v>
      </c>
      <c r="M9079">
        <f t="shared" si="2257"/>
        <v>0</v>
      </c>
      <c r="N9079" t="str">
        <f t="shared" si="2258"/>
        <v>33M</v>
      </c>
      <c r="O9079">
        <f t="shared" si="2259"/>
        <v>10</v>
      </c>
      <c r="P9079" t="str">
        <f t="shared" si="2260"/>
        <v>0</v>
      </c>
      <c r="Q9079" s="1" t="e">
        <f t="shared" si="2272"/>
        <v>#VALUE!</v>
      </c>
      <c r="R9079">
        <f t="shared" si="2261"/>
        <v>10</v>
      </c>
      <c r="S9079">
        <v>0</v>
      </c>
      <c r="T9079" s="4">
        <v>1000000000</v>
      </c>
      <c r="U9079">
        <f t="shared" si="2271"/>
        <v>1E-8</v>
      </c>
      <c r="V9079">
        <f t="shared" si="2262"/>
        <v>9.9999999999999995E-8</v>
      </c>
      <c r="W9079">
        <f t="shared" si="2263"/>
        <v>0</v>
      </c>
      <c r="X9079" s="5" t="e">
        <f t="shared" si="2264"/>
        <v>#VALUE!</v>
      </c>
      <c r="Z9079">
        <v>40319</v>
      </c>
      <c r="AA9079">
        <v>43320</v>
      </c>
      <c r="AB9079" t="e">
        <f t="shared" si="2265"/>
        <v>#VALUE!</v>
      </c>
      <c r="AC9079" t="e">
        <f t="shared" si="2266"/>
        <v>#VALUE!</v>
      </c>
      <c r="AD9079">
        <v>0</v>
      </c>
      <c r="AE9079">
        <v>78158306</v>
      </c>
      <c r="AF9079">
        <f t="shared" si="2267"/>
        <v>1.279454547031764E-8</v>
      </c>
      <c r="AG9079">
        <f t="shared" si="2268"/>
        <v>1.279454547031764E-7</v>
      </c>
      <c r="AH9079" t="e">
        <f t="shared" si="2269"/>
        <v>#VALUE!</v>
      </c>
      <c r="AI9079">
        <f t="shared" si="2270"/>
        <v>9078</v>
      </c>
    </row>
    <row r="9080" spans="1:35" x14ac:dyDescent="0.3">
      <c r="A9080" t="s">
        <v>7433</v>
      </c>
      <c r="B9080">
        <v>0</v>
      </c>
      <c r="C9080">
        <v>91</v>
      </c>
      <c r="D9080" t="s">
        <v>681</v>
      </c>
      <c r="E9080" t="s">
        <v>5956</v>
      </c>
      <c r="F9080" t="s">
        <v>22</v>
      </c>
      <c r="G9080">
        <v>0</v>
      </c>
      <c r="H9080" t="s">
        <v>26</v>
      </c>
      <c r="I9080" t="s">
        <v>1414</v>
      </c>
      <c r="J9080" t="s">
        <v>13764</v>
      </c>
      <c r="K9080">
        <v>6</v>
      </c>
      <c r="L9080" t="s">
        <v>163</v>
      </c>
      <c r="M9080">
        <f t="shared" si="2257"/>
        <v>0</v>
      </c>
      <c r="N9080" t="str">
        <f t="shared" si="2258"/>
        <v>18M</v>
      </c>
      <c r="O9080">
        <f t="shared" si="2259"/>
        <v>100000</v>
      </c>
      <c r="P9080" t="str">
        <f t="shared" si="2260"/>
        <v>0</v>
      </c>
      <c r="Q9080" s="1" t="e">
        <f t="shared" si="2272"/>
        <v>#VALUE!</v>
      </c>
      <c r="R9080">
        <f t="shared" si="2261"/>
        <v>100000</v>
      </c>
      <c r="S9080">
        <v>0</v>
      </c>
      <c r="T9080" s="4">
        <v>1000000000</v>
      </c>
      <c r="U9080">
        <f t="shared" si="2271"/>
        <v>1E-4</v>
      </c>
      <c r="V9080">
        <f t="shared" si="2262"/>
        <v>1E-3</v>
      </c>
      <c r="W9080">
        <f t="shared" si="2263"/>
        <v>0</v>
      </c>
      <c r="X9080" s="5" t="e">
        <f t="shared" si="2264"/>
        <v>#VALUE!</v>
      </c>
      <c r="Z9080">
        <v>40319</v>
      </c>
      <c r="AA9080">
        <v>43320</v>
      </c>
      <c r="AB9080" t="e">
        <f t="shared" si="2265"/>
        <v>#VALUE!</v>
      </c>
      <c r="AC9080" t="e">
        <f t="shared" si="2266"/>
        <v>#VALUE!</v>
      </c>
      <c r="AD9080">
        <v>0</v>
      </c>
      <c r="AE9080">
        <v>78158306</v>
      </c>
      <c r="AF9080">
        <f t="shared" si="2267"/>
        <v>1.1643036377989051E-6</v>
      </c>
      <c r="AG9080">
        <f t="shared" si="2268"/>
        <v>1.1643036377989051E-5</v>
      </c>
      <c r="AH9080" t="e">
        <f t="shared" si="2269"/>
        <v>#VALUE!</v>
      </c>
      <c r="AI9080">
        <f t="shared" si="2270"/>
        <v>9079</v>
      </c>
    </row>
    <row r="9081" spans="1:35" x14ac:dyDescent="0.3">
      <c r="A9081" t="s">
        <v>12144</v>
      </c>
      <c r="B9081">
        <v>0</v>
      </c>
      <c r="C9081">
        <v>1</v>
      </c>
      <c r="D9081" t="s">
        <v>3606</v>
      </c>
      <c r="E9081" t="s">
        <v>11545</v>
      </c>
      <c r="F9081" t="s">
        <v>22</v>
      </c>
      <c r="G9081">
        <v>0</v>
      </c>
      <c r="H9081" t="s">
        <v>26</v>
      </c>
      <c r="I9081" t="s">
        <v>182</v>
      </c>
      <c r="J9081" t="s">
        <v>13764</v>
      </c>
      <c r="K9081">
        <v>3</v>
      </c>
      <c r="L9081" t="s">
        <v>119</v>
      </c>
      <c r="M9081">
        <f t="shared" si="2257"/>
        <v>0</v>
      </c>
      <c r="N9081" t="str">
        <f t="shared" si="2258"/>
        <v>9.3M</v>
      </c>
      <c r="O9081">
        <f t="shared" si="2259"/>
        <v>100</v>
      </c>
      <c r="P9081" t="str">
        <f t="shared" si="2260"/>
        <v>0</v>
      </c>
      <c r="Q9081" s="1" t="e">
        <f t="shared" si="2272"/>
        <v>#VALUE!</v>
      </c>
      <c r="R9081">
        <f t="shared" si="2261"/>
        <v>100</v>
      </c>
      <c r="S9081">
        <v>0</v>
      </c>
      <c r="T9081" s="4">
        <v>1000000000</v>
      </c>
      <c r="U9081">
        <f t="shared" si="2271"/>
        <v>9.9999999999999995E-8</v>
      </c>
      <c r="V9081">
        <f t="shared" si="2262"/>
        <v>9.9999999999999995E-7</v>
      </c>
      <c r="W9081">
        <f t="shared" si="2263"/>
        <v>0</v>
      </c>
      <c r="X9081" s="5" t="e">
        <f t="shared" si="2264"/>
        <v>#VALUE!</v>
      </c>
      <c r="Z9081">
        <v>40319</v>
      </c>
      <c r="AA9081">
        <v>43320</v>
      </c>
      <c r="AB9081" t="e">
        <f t="shared" si="2265"/>
        <v>#VALUE!</v>
      </c>
      <c r="AC9081" t="e">
        <f t="shared" si="2266"/>
        <v>#VALUE!</v>
      </c>
      <c r="AD9081">
        <v>0</v>
      </c>
      <c r="AE9081">
        <v>78158306</v>
      </c>
      <c r="AF9081">
        <f t="shared" si="2267"/>
        <v>1.279454547031764E-8</v>
      </c>
      <c r="AG9081">
        <f t="shared" si="2268"/>
        <v>1.279454547031764E-7</v>
      </c>
      <c r="AH9081" t="e">
        <f t="shared" si="2269"/>
        <v>#VALUE!</v>
      </c>
      <c r="AI9081">
        <f t="shared" si="2270"/>
        <v>9080</v>
      </c>
    </row>
    <row r="9082" spans="1:35" x14ac:dyDescent="0.3">
      <c r="A9082" t="s">
        <v>12738</v>
      </c>
      <c r="B9082">
        <v>0</v>
      </c>
      <c r="C9082">
        <v>2</v>
      </c>
      <c r="D9082" t="s">
        <v>573</v>
      </c>
      <c r="E9082" t="s">
        <v>12663</v>
      </c>
      <c r="F9082" t="s">
        <v>22</v>
      </c>
      <c r="G9082">
        <v>0</v>
      </c>
      <c r="H9082" t="s">
        <v>23</v>
      </c>
      <c r="I9082" t="s">
        <v>3033</v>
      </c>
      <c r="J9082" t="s">
        <v>13764</v>
      </c>
      <c r="K9082">
        <v>1.4</v>
      </c>
      <c r="L9082" t="s">
        <v>130</v>
      </c>
      <c r="M9082">
        <f t="shared" si="2257"/>
        <v>0</v>
      </c>
      <c r="N9082" t="str">
        <f t="shared" si="2258"/>
        <v>21M</v>
      </c>
      <c r="O9082">
        <f t="shared" si="2259"/>
        <v>10</v>
      </c>
      <c r="P9082" t="str">
        <f t="shared" si="2260"/>
        <v>0</v>
      </c>
      <c r="Q9082" s="1" t="e">
        <f t="shared" si="2272"/>
        <v>#VALUE!</v>
      </c>
      <c r="R9082">
        <f t="shared" si="2261"/>
        <v>10</v>
      </c>
      <c r="S9082">
        <v>0</v>
      </c>
      <c r="T9082" s="4">
        <v>1000000000</v>
      </c>
      <c r="U9082">
        <f t="shared" si="2271"/>
        <v>1E-8</v>
      </c>
      <c r="V9082">
        <f t="shared" si="2262"/>
        <v>9.9999999999999995E-8</v>
      </c>
      <c r="W9082">
        <f t="shared" si="2263"/>
        <v>0</v>
      </c>
      <c r="X9082" s="5" t="e">
        <f t="shared" si="2264"/>
        <v>#VALUE!</v>
      </c>
      <c r="Z9082">
        <v>40319</v>
      </c>
      <c r="AA9082">
        <v>43320</v>
      </c>
      <c r="AB9082" t="e">
        <f t="shared" si="2265"/>
        <v>#VALUE!</v>
      </c>
      <c r="AC9082" t="e">
        <f t="shared" si="2266"/>
        <v>#VALUE!</v>
      </c>
      <c r="AD9082">
        <v>0</v>
      </c>
      <c r="AE9082">
        <v>78158306</v>
      </c>
      <c r="AF9082">
        <f t="shared" si="2267"/>
        <v>2.558909094063528E-8</v>
      </c>
      <c r="AG9082">
        <f t="shared" si="2268"/>
        <v>2.5589090940635279E-7</v>
      </c>
      <c r="AH9082" t="e">
        <f t="shared" si="2269"/>
        <v>#VALUE!</v>
      </c>
      <c r="AI9082">
        <f t="shared" si="2270"/>
        <v>9081</v>
      </c>
    </row>
    <row r="9083" spans="1:35" x14ac:dyDescent="0.3">
      <c r="A9083" t="s">
        <v>11836</v>
      </c>
      <c r="B9083">
        <v>0</v>
      </c>
      <c r="C9083">
        <v>5</v>
      </c>
      <c r="D9083" t="s">
        <v>125</v>
      </c>
      <c r="E9083" t="s">
        <v>11545</v>
      </c>
      <c r="F9083" t="s">
        <v>22</v>
      </c>
      <c r="G9083">
        <v>0</v>
      </c>
      <c r="H9083" t="s">
        <v>26</v>
      </c>
      <c r="I9083" t="s">
        <v>27</v>
      </c>
      <c r="J9083" t="s">
        <v>13943</v>
      </c>
      <c r="K9083">
        <v>1</v>
      </c>
      <c r="L9083" t="s">
        <v>33</v>
      </c>
      <c r="M9083">
        <f t="shared" si="2257"/>
        <v>0</v>
      </c>
      <c r="N9083" t="str">
        <f t="shared" si="2258"/>
        <v>15M</v>
      </c>
      <c r="O9083">
        <f t="shared" si="2259"/>
        <v>100</v>
      </c>
      <c r="P9083" t="str">
        <f t="shared" si="2260"/>
        <v>0</v>
      </c>
      <c r="Q9083" s="1" t="e">
        <f t="shared" si="2272"/>
        <v>#VALUE!</v>
      </c>
      <c r="R9083">
        <f t="shared" si="2261"/>
        <v>100</v>
      </c>
      <c r="S9083">
        <v>0</v>
      </c>
      <c r="T9083" s="4">
        <v>1000000000</v>
      </c>
      <c r="U9083">
        <f t="shared" si="2271"/>
        <v>9.9999999999999995E-8</v>
      </c>
      <c r="V9083">
        <f t="shared" si="2262"/>
        <v>9.9999999999999995E-7</v>
      </c>
      <c r="W9083">
        <f t="shared" si="2263"/>
        <v>0</v>
      </c>
      <c r="X9083" s="5" t="e">
        <f t="shared" si="2264"/>
        <v>#VALUE!</v>
      </c>
      <c r="Z9083">
        <v>40319</v>
      </c>
      <c r="AA9083">
        <v>43320</v>
      </c>
      <c r="AB9083" t="e">
        <f t="shared" si="2265"/>
        <v>#VALUE!</v>
      </c>
      <c r="AC9083" t="e">
        <f t="shared" si="2266"/>
        <v>#VALUE!</v>
      </c>
      <c r="AD9083">
        <v>0</v>
      </c>
      <c r="AE9083">
        <v>78158306</v>
      </c>
      <c r="AF9083">
        <f t="shared" si="2267"/>
        <v>6.3972727351588198E-8</v>
      </c>
      <c r="AG9083">
        <f t="shared" si="2268"/>
        <v>6.3972727351588195E-7</v>
      </c>
      <c r="AH9083" t="e">
        <f t="shared" si="2269"/>
        <v>#VALUE!</v>
      </c>
      <c r="AI9083">
        <f t="shared" si="2270"/>
        <v>9082</v>
      </c>
    </row>
    <row r="9084" spans="1:35" x14ac:dyDescent="0.3">
      <c r="A9084" t="s">
        <v>12937</v>
      </c>
      <c r="B9084">
        <v>0</v>
      </c>
      <c r="C9084">
        <v>0</v>
      </c>
      <c r="D9084" t="s">
        <v>53</v>
      </c>
      <c r="E9084" t="s">
        <v>12663</v>
      </c>
      <c r="F9084" t="s">
        <v>22</v>
      </c>
      <c r="G9084">
        <v>0</v>
      </c>
      <c r="H9084" t="s">
        <v>26</v>
      </c>
      <c r="I9084" t="s">
        <v>312</v>
      </c>
      <c r="J9084" t="s">
        <v>13943</v>
      </c>
      <c r="K9084">
        <v>7.1</v>
      </c>
      <c r="L9084" t="s">
        <v>67</v>
      </c>
      <c r="M9084">
        <f t="shared" si="2257"/>
        <v>0</v>
      </c>
      <c r="N9084" t="str">
        <f t="shared" si="2258"/>
        <v>13M</v>
      </c>
      <c r="O9084">
        <f t="shared" si="2259"/>
        <v>10</v>
      </c>
      <c r="P9084" t="str">
        <f t="shared" si="2260"/>
        <v>0</v>
      </c>
      <c r="Q9084" s="1" t="e">
        <f t="shared" si="2272"/>
        <v>#VALUE!</v>
      </c>
      <c r="R9084">
        <f t="shared" si="2261"/>
        <v>10</v>
      </c>
      <c r="S9084">
        <v>0</v>
      </c>
      <c r="T9084" s="4">
        <v>1000000000</v>
      </c>
      <c r="U9084">
        <f t="shared" si="2271"/>
        <v>1E-8</v>
      </c>
      <c r="V9084">
        <f t="shared" si="2262"/>
        <v>9.9999999999999995E-8</v>
      </c>
      <c r="W9084">
        <f t="shared" si="2263"/>
        <v>0</v>
      </c>
      <c r="X9084" s="5" t="e">
        <f t="shared" si="2264"/>
        <v>#VALUE!</v>
      </c>
      <c r="Z9084">
        <v>40319</v>
      </c>
      <c r="AA9084">
        <v>43320</v>
      </c>
      <c r="AB9084" t="e">
        <f t="shared" si="2265"/>
        <v>#VALUE!</v>
      </c>
      <c r="AC9084" t="e">
        <f t="shared" si="2266"/>
        <v>#VALUE!</v>
      </c>
      <c r="AD9084">
        <v>0</v>
      </c>
      <c r="AE9084">
        <v>78158306</v>
      </c>
      <c r="AF9084">
        <f t="shared" si="2267"/>
        <v>0</v>
      </c>
      <c r="AG9084">
        <f t="shared" si="2268"/>
        <v>0</v>
      </c>
      <c r="AH9084" t="e">
        <f t="shared" si="2269"/>
        <v>#VALUE!</v>
      </c>
      <c r="AI9084">
        <f t="shared" si="2270"/>
        <v>9083</v>
      </c>
    </row>
    <row r="9085" spans="1:35" x14ac:dyDescent="0.3">
      <c r="A9085" t="s">
        <v>12073</v>
      </c>
      <c r="B9085">
        <v>0</v>
      </c>
      <c r="C9085">
        <v>2</v>
      </c>
      <c r="D9085" t="s">
        <v>8665</v>
      </c>
      <c r="E9085" t="s">
        <v>11545</v>
      </c>
      <c r="F9085" t="s">
        <v>22</v>
      </c>
      <c r="G9085">
        <v>0</v>
      </c>
      <c r="H9085" t="s">
        <v>23</v>
      </c>
      <c r="I9085" t="s">
        <v>102</v>
      </c>
      <c r="J9085" t="s">
        <v>13768</v>
      </c>
      <c r="K9085">
        <v>1</v>
      </c>
      <c r="L9085" t="s">
        <v>512</v>
      </c>
      <c r="M9085">
        <f t="shared" si="2257"/>
        <v>0</v>
      </c>
      <c r="N9085" t="str">
        <f t="shared" si="2258"/>
        <v>0.93M</v>
      </c>
      <c r="O9085">
        <f t="shared" si="2259"/>
        <v>100</v>
      </c>
      <c r="P9085" t="str">
        <f t="shared" si="2260"/>
        <v>0</v>
      </c>
      <c r="Q9085" s="1" t="e">
        <f t="shared" si="2272"/>
        <v>#VALUE!</v>
      </c>
      <c r="R9085">
        <f t="shared" si="2261"/>
        <v>100</v>
      </c>
      <c r="S9085">
        <v>0</v>
      </c>
      <c r="T9085" s="4">
        <v>1000000000</v>
      </c>
      <c r="U9085">
        <f t="shared" si="2271"/>
        <v>9.9999999999999995E-8</v>
      </c>
      <c r="V9085">
        <f t="shared" si="2262"/>
        <v>9.9999999999999995E-7</v>
      </c>
      <c r="W9085">
        <f t="shared" si="2263"/>
        <v>0</v>
      </c>
      <c r="X9085" s="5" t="e">
        <f t="shared" si="2264"/>
        <v>#VALUE!</v>
      </c>
      <c r="Z9085">
        <v>40319</v>
      </c>
      <c r="AA9085">
        <v>43320</v>
      </c>
      <c r="AB9085" t="e">
        <f t="shared" si="2265"/>
        <v>#VALUE!</v>
      </c>
      <c r="AC9085" t="e">
        <f t="shared" si="2266"/>
        <v>#VALUE!</v>
      </c>
      <c r="AD9085">
        <v>0</v>
      </c>
      <c r="AE9085">
        <v>78158306</v>
      </c>
      <c r="AF9085">
        <f t="shared" si="2267"/>
        <v>2.558909094063528E-8</v>
      </c>
      <c r="AG9085">
        <f t="shared" si="2268"/>
        <v>2.5589090940635279E-7</v>
      </c>
      <c r="AH9085" t="e">
        <f t="shared" si="2269"/>
        <v>#VALUE!</v>
      </c>
      <c r="AI9085">
        <f t="shared" si="2270"/>
        <v>9084</v>
      </c>
    </row>
    <row r="9086" spans="1:35" x14ac:dyDescent="0.3">
      <c r="A9086" t="s">
        <v>7825</v>
      </c>
      <c r="B9086">
        <v>4</v>
      </c>
      <c r="C9086">
        <v>387</v>
      </c>
      <c r="D9086" t="s">
        <v>5869</v>
      </c>
      <c r="E9086" t="s">
        <v>7441</v>
      </c>
      <c r="F9086" t="s">
        <v>22</v>
      </c>
      <c r="G9086">
        <v>0</v>
      </c>
      <c r="H9086" t="s">
        <v>26</v>
      </c>
      <c r="I9086" t="s">
        <v>547</v>
      </c>
      <c r="J9086" t="s">
        <v>7826</v>
      </c>
      <c r="K9086" t="s">
        <v>3174</v>
      </c>
      <c r="L9086" t="s">
        <v>2038</v>
      </c>
      <c r="M9086">
        <f t="shared" si="2257"/>
        <v>0</v>
      </c>
      <c r="N9086" t="str">
        <f t="shared" si="2258"/>
        <v>1.1M</v>
      </c>
      <c r="O9086">
        <f t="shared" si="2259"/>
        <v>50000</v>
      </c>
      <c r="P9086" t="str">
        <f t="shared" si="2260"/>
        <v>0</v>
      </c>
      <c r="Q9086" s="1" t="e">
        <f t="shared" si="2272"/>
        <v>#VALUE!</v>
      </c>
      <c r="R9086">
        <f t="shared" si="2261"/>
        <v>50000</v>
      </c>
      <c r="S9086">
        <v>0</v>
      </c>
      <c r="T9086" s="4">
        <v>1000000000</v>
      </c>
      <c r="U9086">
        <f t="shared" si="2271"/>
        <v>5.0000000000000002E-5</v>
      </c>
      <c r="V9086">
        <f t="shared" si="2262"/>
        <v>5.0000000000000001E-4</v>
      </c>
      <c r="W9086">
        <f t="shared" si="2263"/>
        <v>8</v>
      </c>
      <c r="X9086" s="5" t="e">
        <f t="shared" si="2264"/>
        <v>#VALUE!</v>
      </c>
      <c r="Z9086">
        <v>40319</v>
      </c>
      <c r="AA9086">
        <v>43320</v>
      </c>
      <c r="AB9086" t="e">
        <f t="shared" si="2265"/>
        <v>#VALUE!</v>
      </c>
      <c r="AC9086" t="e">
        <f t="shared" si="2266"/>
        <v>#VALUE!</v>
      </c>
      <c r="AD9086">
        <v>0</v>
      </c>
      <c r="AE9086">
        <v>78158306</v>
      </c>
      <c r="AF9086">
        <f t="shared" si="2267"/>
        <v>4.9514890970129262E-6</v>
      </c>
      <c r="AG9086">
        <f t="shared" si="2268"/>
        <v>4.9514890970129259E-5</v>
      </c>
      <c r="AH9086" t="e">
        <f t="shared" si="2269"/>
        <v>#VALUE!</v>
      </c>
      <c r="AI9086">
        <f t="shared" si="2270"/>
        <v>9085</v>
      </c>
    </row>
    <row r="9087" spans="1:35" x14ac:dyDescent="0.3">
      <c r="A9087" t="s">
        <v>12111</v>
      </c>
      <c r="B9087">
        <v>0</v>
      </c>
      <c r="C9087">
        <v>2</v>
      </c>
      <c r="D9087" t="s">
        <v>2239</v>
      </c>
      <c r="E9087" t="s">
        <v>11545</v>
      </c>
      <c r="F9087" t="s">
        <v>22</v>
      </c>
      <c r="G9087">
        <v>0</v>
      </c>
      <c r="H9087" t="s">
        <v>26</v>
      </c>
      <c r="I9087" t="s">
        <v>40</v>
      </c>
      <c r="J9087" t="s">
        <v>13769</v>
      </c>
      <c r="K9087">
        <v>1</v>
      </c>
      <c r="L9087" t="s">
        <v>67</v>
      </c>
      <c r="M9087">
        <f t="shared" si="2257"/>
        <v>0</v>
      </c>
      <c r="N9087" t="str">
        <f t="shared" si="2258"/>
        <v>6.2M</v>
      </c>
      <c r="O9087">
        <f t="shared" si="2259"/>
        <v>100</v>
      </c>
      <c r="P9087" t="str">
        <f t="shared" si="2260"/>
        <v>0</v>
      </c>
      <c r="Q9087" s="1" t="e">
        <f t="shared" si="2272"/>
        <v>#VALUE!</v>
      </c>
      <c r="R9087">
        <f t="shared" si="2261"/>
        <v>100</v>
      </c>
      <c r="S9087">
        <v>0</v>
      </c>
      <c r="T9087" s="4">
        <v>1000000000</v>
      </c>
      <c r="U9087">
        <f t="shared" si="2271"/>
        <v>9.9999999999999995E-8</v>
      </c>
      <c r="V9087">
        <f t="shared" si="2262"/>
        <v>9.9999999999999995E-7</v>
      </c>
      <c r="W9087">
        <f t="shared" si="2263"/>
        <v>0</v>
      </c>
      <c r="X9087" s="5" t="e">
        <f t="shared" si="2264"/>
        <v>#VALUE!</v>
      </c>
      <c r="Z9087">
        <v>40319</v>
      </c>
      <c r="AA9087">
        <v>43320</v>
      </c>
      <c r="AB9087" t="e">
        <f t="shared" si="2265"/>
        <v>#VALUE!</v>
      </c>
      <c r="AC9087" t="e">
        <f t="shared" si="2266"/>
        <v>#VALUE!</v>
      </c>
      <c r="AD9087">
        <v>0</v>
      </c>
      <c r="AE9087">
        <v>78158306</v>
      </c>
      <c r="AF9087">
        <f t="shared" si="2267"/>
        <v>2.558909094063528E-8</v>
      </c>
      <c r="AG9087">
        <f t="shared" si="2268"/>
        <v>2.5589090940635279E-7</v>
      </c>
      <c r="AH9087" t="e">
        <f t="shared" si="2269"/>
        <v>#VALUE!</v>
      </c>
      <c r="AI9087">
        <f t="shared" si="2270"/>
        <v>9086</v>
      </c>
    </row>
    <row r="9088" spans="1:35" x14ac:dyDescent="0.3">
      <c r="A9088" t="s">
        <v>8074</v>
      </c>
      <c r="B9088">
        <v>0</v>
      </c>
      <c r="C9088">
        <v>0</v>
      </c>
      <c r="D9088" t="s">
        <v>20</v>
      </c>
      <c r="E9088" t="s">
        <v>7441</v>
      </c>
      <c r="F9088" t="s">
        <v>22</v>
      </c>
      <c r="G9088">
        <v>0</v>
      </c>
      <c r="H9088" t="s">
        <v>26</v>
      </c>
      <c r="I9088" t="s">
        <v>62</v>
      </c>
      <c r="J9088" t="s">
        <v>13719</v>
      </c>
      <c r="K9088" t="s">
        <v>20</v>
      </c>
      <c r="L9088" t="s">
        <v>20</v>
      </c>
      <c r="M9088">
        <f t="shared" si="2257"/>
        <v>0</v>
      </c>
      <c r="N9088" t="str">
        <f t="shared" si="2258"/>
        <v>N/A</v>
      </c>
      <c r="O9088">
        <f t="shared" si="2259"/>
        <v>50000</v>
      </c>
      <c r="P9088" t="str">
        <f t="shared" si="2260"/>
        <v>0</v>
      </c>
      <c r="Q9088" s="1" t="e">
        <f t="shared" si="2272"/>
        <v>#VALUE!</v>
      </c>
      <c r="R9088">
        <f t="shared" si="2261"/>
        <v>50000</v>
      </c>
      <c r="S9088">
        <v>0</v>
      </c>
      <c r="T9088" s="4">
        <v>1000000000</v>
      </c>
      <c r="U9088">
        <f t="shared" si="2271"/>
        <v>5.0000000000000002E-5</v>
      </c>
      <c r="V9088">
        <f t="shared" si="2262"/>
        <v>5.0000000000000001E-4</v>
      </c>
      <c r="W9088">
        <f t="shared" si="2263"/>
        <v>0</v>
      </c>
      <c r="X9088" s="5" t="e">
        <f t="shared" si="2264"/>
        <v>#VALUE!</v>
      </c>
      <c r="Z9088">
        <v>40319</v>
      </c>
      <c r="AA9088">
        <v>43320</v>
      </c>
      <c r="AB9088" t="e">
        <f t="shared" si="2265"/>
        <v>#VALUE!</v>
      </c>
      <c r="AC9088" t="e">
        <f t="shared" si="2266"/>
        <v>#VALUE!</v>
      </c>
      <c r="AD9088">
        <v>0</v>
      </c>
      <c r="AE9088">
        <v>78158306</v>
      </c>
      <c r="AF9088">
        <f t="shared" si="2267"/>
        <v>0</v>
      </c>
      <c r="AG9088">
        <f t="shared" si="2268"/>
        <v>0</v>
      </c>
      <c r="AH9088" t="e">
        <f t="shared" si="2269"/>
        <v>#VALUE!</v>
      </c>
      <c r="AI9088">
        <f t="shared" si="2270"/>
        <v>9087</v>
      </c>
    </row>
    <row r="9089" spans="1:35" x14ac:dyDescent="0.3">
      <c r="A9089" t="s">
        <v>11129</v>
      </c>
      <c r="B9089">
        <v>0</v>
      </c>
      <c r="C9089">
        <v>1</v>
      </c>
      <c r="D9089" t="s">
        <v>681</v>
      </c>
      <c r="E9089" t="s">
        <v>10032</v>
      </c>
      <c r="F9089" t="s">
        <v>22</v>
      </c>
      <c r="G9089">
        <v>0</v>
      </c>
      <c r="H9089" t="s">
        <v>26</v>
      </c>
      <c r="I9089" t="s">
        <v>39</v>
      </c>
      <c r="J9089" t="s">
        <v>13719</v>
      </c>
      <c r="K9089">
        <v>1.4</v>
      </c>
      <c r="L9089" t="s">
        <v>33</v>
      </c>
      <c r="M9089">
        <f t="shared" si="2257"/>
        <v>0</v>
      </c>
      <c r="N9089" t="str">
        <f t="shared" si="2258"/>
        <v>18M</v>
      </c>
      <c r="O9089">
        <f t="shared" si="2259"/>
        <v>1000</v>
      </c>
      <c r="P9089" t="str">
        <f t="shared" si="2260"/>
        <v>0</v>
      </c>
      <c r="Q9089" s="1" t="e">
        <f t="shared" si="2272"/>
        <v>#VALUE!</v>
      </c>
      <c r="R9089">
        <f t="shared" si="2261"/>
        <v>1000</v>
      </c>
      <c r="S9089">
        <v>0</v>
      </c>
      <c r="T9089" s="4">
        <v>1000000000</v>
      </c>
      <c r="U9089">
        <f t="shared" si="2271"/>
        <v>9.9999999999999995E-7</v>
      </c>
      <c r="V9089">
        <f t="shared" si="2262"/>
        <v>9.9999999999999991E-6</v>
      </c>
      <c r="W9089">
        <f t="shared" si="2263"/>
        <v>0</v>
      </c>
      <c r="X9089" s="5" t="e">
        <f t="shared" si="2264"/>
        <v>#VALUE!</v>
      </c>
      <c r="Z9089">
        <v>40319</v>
      </c>
      <c r="AA9089">
        <v>43320</v>
      </c>
      <c r="AB9089" t="e">
        <f t="shared" si="2265"/>
        <v>#VALUE!</v>
      </c>
      <c r="AC9089" t="e">
        <f t="shared" si="2266"/>
        <v>#VALUE!</v>
      </c>
      <c r="AD9089">
        <v>0</v>
      </c>
      <c r="AE9089">
        <v>78158306</v>
      </c>
      <c r="AF9089">
        <f t="shared" si="2267"/>
        <v>1.279454547031764E-8</v>
      </c>
      <c r="AG9089">
        <f t="shared" si="2268"/>
        <v>1.279454547031764E-7</v>
      </c>
      <c r="AH9089" t="e">
        <f t="shared" si="2269"/>
        <v>#VALUE!</v>
      </c>
      <c r="AI9089">
        <f t="shared" si="2270"/>
        <v>9088</v>
      </c>
    </row>
    <row r="9090" spans="1:35" x14ac:dyDescent="0.3">
      <c r="A9090" t="s">
        <v>12492</v>
      </c>
      <c r="B9090">
        <v>0</v>
      </c>
      <c r="C9090">
        <v>2</v>
      </c>
      <c r="D9090" t="s">
        <v>492</v>
      </c>
      <c r="E9090" t="s">
        <v>12408</v>
      </c>
      <c r="F9090" t="s">
        <v>22</v>
      </c>
      <c r="G9090">
        <v>0</v>
      </c>
      <c r="H9090" t="s">
        <v>26</v>
      </c>
      <c r="I9090" t="s">
        <v>54</v>
      </c>
      <c r="J9090" t="s">
        <v>13719</v>
      </c>
      <c r="K9090">
        <v>1</v>
      </c>
      <c r="L9090" t="s">
        <v>33</v>
      </c>
      <c r="M9090">
        <f t="shared" ref="M9090:M9153" si="2273">IF(F9090="Free", 0, IF(F9090="Paid", 1, ""))</f>
        <v>0</v>
      </c>
      <c r="N9090" t="str">
        <f t="shared" ref="N9090:N9153" si="2274">IF(RIGHT(D9090,1)="M", D9090, IF(RIGHT(D9090,1)="k", TEXT(LEFT(D9090,LEN(D9090)-1)/1024,"0.00") &amp; "M", IF(D9090="Varies with device", "N/A", "")))</f>
        <v>22M</v>
      </c>
      <c r="O9090">
        <f t="shared" ref="O9090:O9153" si="2275">VALUE(SUBSTITUTE(SUBSTITUTE(E9090, "+", ""), ",", ""))</f>
        <v>50</v>
      </c>
      <c r="P9090" t="str">
        <f t="shared" ref="P9090:P9153" si="2276">SUBSTITUTE(G9090, "$", "")</f>
        <v>0</v>
      </c>
      <c r="Q9090" s="1" t="e">
        <f t="shared" si="2272"/>
        <v>#VALUE!</v>
      </c>
      <c r="R9090">
        <f t="shared" ref="R9090:R9153" si="2277">IF(ISNUMBER(O9090), O9090, 0)</f>
        <v>50</v>
      </c>
      <c r="S9090">
        <v>0</v>
      </c>
      <c r="T9090" s="4">
        <v>1000000000</v>
      </c>
      <c r="U9090">
        <f t="shared" si="2271"/>
        <v>4.9999999999999998E-8</v>
      </c>
      <c r="V9090">
        <f t="shared" ref="V9090:V9153" si="2278">U9090 * 10</f>
        <v>4.9999999999999998E-7</v>
      </c>
      <c r="W9090">
        <f t="shared" ref="W9090:W9153" si="2279">B9090*2</f>
        <v>0</v>
      </c>
      <c r="X9090" s="5" t="e">
        <f t="shared" ref="X9090:X9153" si="2280">Q9090 - $Y$2</f>
        <v>#VALUE!</v>
      </c>
      <c r="Z9090">
        <v>40319</v>
      </c>
      <c r="AA9090">
        <v>43320</v>
      </c>
      <c r="AB9090" t="e">
        <f t="shared" ref="AB9090:AB9153" si="2281">IF($AA$2 &lt;&gt; $Z$2, (X9090 - $Z$2) / ($AA$2 - $Z$2), NA())</f>
        <v>#VALUE!</v>
      </c>
      <c r="AC9090" t="e">
        <f t="shared" ref="AC9090:AC9153" si="2282">AB9090 * 10</f>
        <v>#VALUE!</v>
      </c>
      <c r="AD9090">
        <v>0</v>
      </c>
      <c r="AE9090">
        <v>78158306</v>
      </c>
      <c r="AF9090">
        <f t="shared" ref="AF9090:AF9153" si="2283">IF($AE$2 &lt;&gt; $AD$2, (C9090 - $AD$2) / ($AE$2 - $AD$2), NA())</f>
        <v>2.558909094063528E-8</v>
      </c>
      <c r="AG9090">
        <f t="shared" ref="AG9090:AG9153" si="2284">AF9090*10</f>
        <v>2.5589090940635279E-7</v>
      </c>
      <c r="AH9090" t="e">
        <f t="shared" ref="AH9090:AH9153" si="2285">IF(W9090 &gt; 4,
   IF(V9090 &gt; 5,
      (V9090 * 2) + W9090 + AG9090 + AC9090,
      V9090 + W9090 + AG9090 + AC9090),
   V9090 + W9090 + AG9090 + AC9090)</f>
        <v>#VALUE!</v>
      </c>
      <c r="AI9090">
        <f t="shared" si="2270"/>
        <v>9089</v>
      </c>
    </row>
    <row r="9091" spans="1:35" x14ac:dyDescent="0.3">
      <c r="A9091" t="s">
        <v>12038</v>
      </c>
      <c r="B9091">
        <v>0</v>
      </c>
      <c r="C9091">
        <v>2</v>
      </c>
      <c r="D9091" t="s">
        <v>1648</v>
      </c>
      <c r="E9091" t="s">
        <v>11545</v>
      </c>
      <c r="F9091" t="s">
        <v>22</v>
      </c>
      <c r="G9091">
        <v>0</v>
      </c>
      <c r="H9091" t="s">
        <v>26</v>
      </c>
      <c r="I9091" t="s">
        <v>24</v>
      </c>
      <c r="J9091" t="s">
        <v>13793</v>
      </c>
      <c r="K9091">
        <v>1</v>
      </c>
      <c r="L9091" t="s">
        <v>33</v>
      </c>
      <c r="M9091">
        <f t="shared" si="2273"/>
        <v>0</v>
      </c>
      <c r="N9091" t="str">
        <f t="shared" si="2274"/>
        <v>5.4M</v>
      </c>
      <c r="O9091">
        <f t="shared" si="2275"/>
        <v>100</v>
      </c>
      <c r="P9091" t="str">
        <f t="shared" si="2276"/>
        <v>0</v>
      </c>
      <c r="Q9091" s="1" t="e">
        <f t="shared" si="2272"/>
        <v>#VALUE!</v>
      </c>
      <c r="R9091">
        <f t="shared" si="2277"/>
        <v>100</v>
      </c>
      <c r="S9091">
        <v>0</v>
      </c>
      <c r="T9091" s="4">
        <v>1000000000</v>
      </c>
      <c r="U9091">
        <f t="shared" si="2271"/>
        <v>9.9999999999999995E-8</v>
      </c>
      <c r="V9091">
        <f t="shared" si="2278"/>
        <v>9.9999999999999995E-7</v>
      </c>
      <c r="W9091">
        <f t="shared" si="2279"/>
        <v>0</v>
      </c>
      <c r="X9091" s="5" t="e">
        <f t="shared" si="2280"/>
        <v>#VALUE!</v>
      </c>
      <c r="Z9091">
        <v>40319</v>
      </c>
      <c r="AA9091">
        <v>43320</v>
      </c>
      <c r="AB9091" t="e">
        <f t="shared" si="2281"/>
        <v>#VALUE!</v>
      </c>
      <c r="AC9091" t="e">
        <f t="shared" si="2282"/>
        <v>#VALUE!</v>
      </c>
      <c r="AD9091">
        <v>0</v>
      </c>
      <c r="AE9091">
        <v>78158306</v>
      </c>
      <c r="AF9091">
        <f t="shared" si="2283"/>
        <v>2.558909094063528E-8</v>
      </c>
      <c r="AG9091">
        <f t="shared" si="2284"/>
        <v>2.5589090940635279E-7</v>
      </c>
      <c r="AH9091" t="e">
        <f t="shared" si="2285"/>
        <v>#VALUE!</v>
      </c>
      <c r="AI9091">
        <f t="shared" ref="AI9091:AI9154" si="2286">ROW() - 1</f>
        <v>9090</v>
      </c>
    </row>
    <row r="9092" spans="1:35" x14ac:dyDescent="0.3">
      <c r="A9092" t="s">
        <v>12654</v>
      </c>
      <c r="B9092">
        <v>0</v>
      </c>
      <c r="C9092">
        <v>0</v>
      </c>
      <c r="D9092" t="s">
        <v>53</v>
      </c>
      <c r="E9092" t="s">
        <v>12408</v>
      </c>
      <c r="F9092" t="s">
        <v>22</v>
      </c>
      <c r="G9092">
        <v>0</v>
      </c>
      <c r="H9092" t="s">
        <v>26</v>
      </c>
      <c r="I9092" t="s">
        <v>40</v>
      </c>
      <c r="J9092" t="s">
        <v>13704</v>
      </c>
      <c r="K9092" t="s">
        <v>2011</v>
      </c>
      <c r="L9092" t="s">
        <v>33</v>
      </c>
      <c r="M9092">
        <f t="shared" si="2273"/>
        <v>0</v>
      </c>
      <c r="N9092" t="str">
        <f t="shared" si="2274"/>
        <v>13M</v>
      </c>
      <c r="O9092">
        <f t="shared" si="2275"/>
        <v>50</v>
      </c>
      <c r="P9092" t="str">
        <f t="shared" si="2276"/>
        <v>0</v>
      </c>
      <c r="Q9092" s="1" t="e">
        <f t="shared" si="2272"/>
        <v>#VALUE!</v>
      </c>
      <c r="R9092">
        <f t="shared" si="2277"/>
        <v>50</v>
      </c>
      <c r="S9092">
        <v>0</v>
      </c>
      <c r="T9092" s="4">
        <v>1000000000</v>
      </c>
      <c r="U9092">
        <f t="shared" si="2271"/>
        <v>4.9999999999999998E-8</v>
      </c>
      <c r="V9092">
        <f t="shared" si="2278"/>
        <v>4.9999999999999998E-7</v>
      </c>
      <c r="W9092">
        <f t="shared" si="2279"/>
        <v>0</v>
      </c>
      <c r="X9092" s="5" t="e">
        <f t="shared" si="2280"/>
        <v>#VALUE!</v>
      </c>
      <c r="Z9092">
        <v>40319</v>
      </c>
      <c r="AA9092">
        <v>43320</v>
      </c>
      <c r="AB9092" t="e">
        <f t="shared" si="2281"/>
        <v>#VALUE!</v>
      </c>
      <c r="AC9092" t="e">
        <f t="shared" si="2282"/>
        <v>#VALUE!</v>
      </c>
      <c r="AD9092">
        <v>0</v>
      </c>
      <c r="AE9092">
        <v>78158306</v>
      </c>
      <c r="AF9092">
        <f t="shared" si="2283"/>
        <v>0</v>
      </c>
      <c r="AG9092">
        <f t="shared" si="2284"/>
        <v>0</v>
      </c>
      <c r="AH9092" t="e">
        <f t="shared" si="2285"/>
        <v>#VALUE!</v>
      </c>
      <c r="AI9092">
        <f t="shared" si="2286"/>
        <v>9091</v>
      </c>
    </row>
    <row r="9093" spans="1:35" x14ac:dyDescent="0.3">
      <c r="A9093" t="s">
        <v>12901</v>
      </c>
      <c r="B9093">
        <v>0</v>
      </c>
      <c r="C9093">
        <v>0</v>
      </c>
      <c r="D9093" t="s">
        <v>2321</v>
      </c>
      <c r="E9093" t="s">
        <v>12663</v>
      </c>
      <c r="F9093" t="s">
        <v>22</v>
      </c>
      <c r="G9093">
        <v>0</v>
      </c>
      <c r="H9093" t="s">
        <v>26</v>
      </c>
      <c r="I9093" t="s">
        <v>47</v>
      </c>
      <c r="J9093" t="s">
        <v>13704</v>
      </c>
      <c r="K9093">
        <v>1</v>
      </c>
      <c r="L9093" t="s">
        <v>163</v>
      </c>
      <c r="M9093">
        <f t="shared" si="2273"/>
        <v>0</v>
      </c>
      <c r="N9093" t="str">
        <f t="shared" si="2274"/>
        <v>7.5M</v>
      </c>
      <c r="O9093">
        <f t="shared" si="2275"/>
        <v>10</v>
      </c>
      <c r="P9093" t="str">
        <f t="shared" si="2276"/>
        <v>0</v>
      </c>
      <c r="Q9093" s="1" t="e">
        <f t="shared" si="2272"/>
        <v>#VALUE!</v>
      </c>
      <c r="R9093">
        <f t="shared" si="2277"/>
        <v>10</v>
      </c>
      <c r="S9093">
        <v>0</v>
      </c>
      <c r="T9093" s="4">
        <v>1000000000</v>
      </c>
      <c r="U9093">
        <f t="shared" si="2271"/>
        <v>1E-8</v>
      </c>
      <c r="V9093">
        <f t="shared" si="2278"/>
        <v>9.9999999999999995E-8</v>
      </c>
      <c r="W9093">
        <f t="shared" si="2279"/>
        <v>0</v>
      </c>
      <c r="X9093" s="5" t="e">
        <f t="shared" si="2280"/>
        <v>#VALUE!</v>
      </c>
      <c r="Z9093">
        <v>40319</v>
      </c>
      <c r="AA9093">
        <v>43320</v>
      </c>
      <c r="AB9093" t="e">
        <f t="shared" si="2281"/>
        <v>#VALUE!</v>
      </c>
      <c r="AC9093" t="e">
        <f t="shared" si="2282"/>
        <v>#VALUE!</v>
      </c>
      <c r="AD9093">
        <v>0</v>
      </c>
      <c r="AE9093">
        <v>78158306</v>
      </c>
      <c r="AF9093">
        <f t="shared" si="2283"/>
        <v>0</v>
      </c>
      <c r="AG9093">
        <f t="shared" si="2284"/>
        <v>0</v>
      </c>
      <c r="AH9093" t="e">
        <f t="shared" si="2285"/>
        <v>#VALUE!</v>
      </c>
      <c r="AI9093">
        <f t="shared" si="2286"/>
        <v>9092</v>
      </c>
    </row>
    <row r="9094" spans="1:35" x14ac:dyDescent="0.3">
      <c r="A9094" t="s">
        <v>8961</v>
      </c>
      <c r="B9094">
        <v>0</v>
      </c>
      <c r="C9094">
        <v>110</v>
      </c>
      <c r="D9094" t="s">
        <v>761</v>
      </c>
      <c r="E9094" t="s">
        <v>8077</v>
      </c>
      <c r="F9094" t="s">
        <v>22</v>
      </c>
      <c r="G9094">
        <v>0</v>
      </c>
      <c r="H9094" t="s">
        <v>26</v>
      </c>
      <c r="I9094" t="s">
        <v>1414</v>
      </c>
      <c r="J9094" t="s">
        <v>13792</v>
      </c>
      <c r="K9094">
        <v>1</v>
      </c>
      <c r="L9094" t="s">
        <v>67</v>
      </c>
      <c r="M9094">
        <f t="shared" si="2273"/>
        <v>0</v>
      </c>
      <c r="N9094" t="str">
        <f t="shared" si="2274"/>
        <v>10M</v>
      </c>
      <c r="O9094">
        <f t="shared" si="2275"/>
        <v>10000</v>
      </c>
      <c r="P9094" t="str">
        <f t="shared" si="2276"/>
        <v>0</v>
      </c>
      <c r="Q9094" s="1" t="e">
        <f t="shared" si="2272"/>
        <v>#VALUE!</v>
      </c>
      <c r="R9094">
        <f t="shared" si="2277"/>
        <v>10000</v>
      </c>
      <c r="S9094">
        <v>0</v>
      </c>
      <c r="T9094" s="4">
        <v>1000000000</v>
      </c>
      <c r="U9094">
        <f t="shared" si="2271"/>
        <v>1.0000000000000001E-5</v>
      </c>
      <c r="V9094">
        <f t="shared" si="2278"/>
        <v>1E-4</v>
      </c>
      <c r="W9094">
        <f t="shared" si="2279"/>
        <v>0</v>
      </c>
      <c r="X9094" s="5" t="e">
        <f t="shared" si="2280"/>
        <v>#VALUE!</v>
      </c>
      <c r="Z9094">
        <v>40319</v>
      </c>
      <c r="AA9094">
        <v>43320</v>
      </c>
      <c r="AB9094" t="e">
        <f t="shared" si="2281"/>
        <v>#VALUE!</v>
      </c>
      <c r="AC9094" t="e">
        <f t="shared" si="2282"/>
        <v>#VALUE!</v>
      </c>
      <c r="AD9094">
        <v>0</v>
      </c>
      <c r="AE9094">
        <v>78158306</v>
      </c>
      <c r="AF9094">
        <f t="shared" si="2283"/>
        <v>1.4074000017349404E-6</v>
      </c>
      <c r="AG9094">
        <f t="shared" si="2284"/>
        <v>1.4074000017349404E-5</v>
      </c>
      <c r="AH9094" t="e">
        <f t="shared" si="2285"/>
        <v>#VALUE!</v>
      </c>
      <c r="AI9094">
        <f t="shared" si="2286"/>
        <v>9093</v>
      </c>
    </row>
    <row r="9095" spans="1:35" x14ac:dyDescent="0.3">
      <c r="A9095" t="s">
        <v>12610</v>
      </c>
      <c r="B9095">
        <v>0</v>
      </c>
      <c r="C9095">
        <v>0</v>
      </c>
      <c r="D9095" t="s">
        <v>1410</v>
      </c>
      <c r="E9095" t="s">
        <v>12408</v>
      </c>
      <c r="F9095" t="s">
        <v>22</v>
      </c>
      <c r="G9095">
        <v>0</v>
      </c>
      <c r="H9095" t="s">
        <v>26</v>
      </c>
      <c r="I9095" t="s">
        <v>102</v>
      </c>
      <c r="J9095" t="s">
        <v>13742</v>
      </c>
      <c r="K9095">
        <v>1.7</v>
      </c>
      <c r="L9095" t="s">
        <v>56</v>
      </c>
      <c r="M9095">
        <f t="shared" si="2273"/>
        <v>0</v>
      </c>
      <c r="N9095" t="str">
        <f t="shared" si="2274"/>
        <v>4.6M</v>
      </c>
      <c r="O9095">
        <f t="shared" si="2275"/>
        <v>50</v>
      </c>
      <c r="P9095" t="str">
        <f t="shared" si="2276"/>
        <v>0</v>
      </c>
      <c r="Q9095" s="1" t="e">
        <f t="shared" si="2272"/>
        <v>#VALUE!</v>
      </c>
      <c r="R9095">
        <f t="shared" si="2277"/>
        <v>50</v>
      </c>
      <c r="S9095">
        <v>0</v>
      </c>
      <c r="T9095" s="4">
        <v>1000000000</v>
      </c>
      <c r="U9095">
        <f t="shared" ref="U9095:U9158" si="2287">IF(T9095 &lt;&gt; S9095, (R9095 - S9095) / (T9095 - S9095), NA())</f>
        <v>4.9999999999999998E-8</v>
      </c>
      <c r="V9095">
        <f t="shared" si="2278"/>
        <v>4.9999999999999998E-7</v>
      </c>
      <c r="W9095">
        <f t="shared" si="2279"/>
        <v>0</v>
      </c>
      <c r="X9095" s="5" t="e">
        <f t="shared" si="2280"/>
        <v>#VALUE!</v>
      </c>
      <c r="Z9095">
        <v>40319</v>
      </c>
      <c r="AA9095">
        <v>43320</v>
      </c>
      <c r="AB9095" t="e">
        <f t="shared" si="2281"/>
        <v>#VALUE!</v>
      </c>
      <c r="AC9095" t="e">
        <f t="shared" si="2282"/>
        <v>#VALUE!</v>
      </c>
      <c r="AD9095">
        <v>0</v>
      </c>
      <c r="AE9095">
        <v>78158306</v>
      </c>
      <c r="AF9095">
        <f t="shared" si="2283"/>
        <v>0</v>
      </c>
      <c r="AG9095">
        <f t="shared" si="2284"/>
        <v>0</v>
      </c>
      <c r="AH9095" t="e">
        <f t="shared" si="2285"/>
        <v>#VALUE!</v>
      </c>
      <c r="AI9095">
        <f t="shared" si="2286"/>
        <v>9094</v>
      </c>
    </row>
    <row r="9096" spans="1:35" x14ac:dyDescent="0.3">
      <c r="A9096" t="s">
        <v>13024</v>
      </c>
      <c r="B9096">
        <v>0</v>
      </c>
      <c r="C9096">
        <v>0</v>
      </c>
      <c r="D9096" t="s">
        <v>273</v>
      </c>
      <c r="E9096" t="s">
        <v>12663</v>
      </c>
      <c r="F9096" t="s">
        <v>22</v>
      </c>
      <c r="G9096">
        <v>0</v>
      </c>
      <c r="H9096" t="s">
        <v>23</v>
      </c>
      <c r="I9096" t="s">
        <v>27</v>
      </c>
      <c r="J9096" t="s">
        <v>13742</v>
      </c>
      <c r="K9096" t="s">
        <v>2735</v>
      </c>
      <c r="L9096" t="s">
        <v>150</v>
      </c>
      <c r="M9096">
        <f t="shared" si="2273"/>
        <v>0</v>
      </c>
      <c r="N9096" t="str">
        <f t="shared" si="2274"/>
        <v>3.3M</v>
      </c>
      <c r="O9096">
        <f t="shared" si="2275"/>
        <v>10</v>
      </c>
      <c r="P9096" t="str">
        <f t="shared" si="2276"/>
        <v>0</v>
      </c>
      <c r="Q9096" s="1" t="e">
        <f t="shared" si="2272"/>
        <v>#VALUE!</v>
      </c>
      <c r="R9096">
        <f t="shared" si="2277"/>
        <v>10</v>
      </c>
      <c r="S9096">
        <v>0</v>
      </c>
      <c r="T9096" s="4">
        <v>1000000000</v>
      </c>
      <c r="U9096">
        <f t="shared" si="2287"/>
        <v>1E-8</v>
      </c>
      <c r="V9096">
        <f t="shared" si="2278"/>
        <v>9.9999999999999995E-8</v>
      </c>
      <c r="W9096">
        <f t="shared" si="2279"/>
        <v>0</v>
      </c>
      <c r="X9096" s="5" t="e">
        <f t="shared" si="2280"/>
        <v>#VALUE!</v>
      </c>
      <c r="Z9096">
        <v>40319</v>
      </c>
      <c r="AA9096">
        <v>43320</v>
      </c>
      <c r="AB9096" t="e">
        <f t="shared" si="2281"/>
        <v>#VALUE!</v>
      </c>
      <c r="AC9096" t="e">
        <f t="shared" si="2282"/>
        <v>#VALUE!</v>
      </c>
      <c r="AD9096">
        <v>0</v>
      </c>
      <c r="AE9096">
        <v>78158306</v>
      </c>
      <c r="AF9096">
        <f t="shared" si="2283"/>
        <v>0</v>
      </c>
      <c r="AG9096">
        <f t="shared" si="2284"/>
        <v>0</v>
      </c>
      <c r="AH9096" t="e">
        <f t="shared" si="2285"/>
        <v>#VALUE!</v>
      </c>
      <c r="AI9096">
        <f t="shared" si="2286"/>
        <v>9095</v>
      </c>
    </row>
    <row r="9097" spans="1:35" x14ac:dyDescent="0.3">
      <c r="A9097" t="s">
        <v>13196</v>
      </c>
      <c r="B9097">
        <v>0</v>
      </c>
      <c r="C9097">
        <v>0</v>
      </c>
      <c r="D9097" t="s">
        <v>1913</v>
      </c>
      <c r="E9097" t="s">
        <v>13104</v>
      </c>
      <c r="F9097" t="s">
        <v>22</v>
      </c>
      <c r="G9097">
        <v>0</v>
      </c>
      <c r="H9097" t="s">
        <v>26</v>
      </c>
      <c r="I9097" t="s">
        <v>39</v>
      </c>
      <c r="J9097" t="s">
        <v>13742</v>
      </c>
      <c r="K9097">
        <v>106</v>
      </c>
      <c r="L9097" t="s">
        <v>119</v>
      </c>
      <c r="M9097">
        <f t="shared" si="2273"/>
        <v>0</v>
      </c>
      <c r="N9097" t="str">
        <f t="shared" si="2274"/>
        <v>5.7M</v>
      </c>
      <c r="O9097">
        <f t="shared" si="2275"/>
        <v>5</v>
      </c>
      <c r="P9097" t="str">
        <f t="shared" si="2276"/>
        <v>0</v>
      </c>
      <c r="Q9097" s="1" t="e">
        <f t="shared" si="2272"/>
        <v>#VALUE!</v>
      </c>
      <c r="R9097">
        <f t="shared" si="2277"/>
        <v>5</v>
      </c>
      <c r="S9097">
        <v>0</v>
      </c>
      <c r="T9097" s="4">
        <v>1000000000</v>
      </c>
      <c r="U9097">
        <f t="shared" si="2287"/>
        <v>5.0000000000000001E-9</v>
      </c>
      <c r="V9097">
        <f t="shared" si="2278"/>
        <v>4.9999999999999998E-8</v>
      </c>
      <c r="W9097">
        <f t="shared" si="2279"/>
        <v>0</v>
      </c>
      <c r="X9097" s="5" t="e">
        <f t="shared" si="2280"/>
        <v>#VALUE!</v>
      </c>
      <c r="Z9097">
        <v>40319</v>
      </c>
      <c r="AA9097">
        <v>43320</v>
      </c>
      <c r="AB9097" t="e">
        <f t="shared" si="2281"/>
        <v>#VALUE!</v>
      </c>
      <c r="AC9097" t="e">
        <f t="shared" si="2282"/>
        <v>#VALUE!</v>
      </c>
      <c r="AD9097">
        <v>0</v>
      </c>
      <c r="AE9097">
        <v>78158306</v>
      </c>
      <c r="AF9097">
        <f t="shared" si="2283"/>
        <v>0</v>
      </c>
      <c r="AG9097">
        <f t="shared" si="2284"/>
        <v>0</v>
      </c>
      <c r="AH9097" t="e">
        <f t="shared" si="2285"/>
        <v>#VALUE!</v>
      </c>
      <c r="AI9097">
        <f t="shared" si="2286"/>
        <v>9096</v>
      </c>
    </row>
    <row r="9098" spans="1:35" x14ac:dyDescent="0.3">
      <c r="A9098" t="s">
        <v>12239</v>
      </c>
      <c r="B9098">
        <v>0</v>
      </c>
      <c r="C9098">
        <v>1</v>
      </c>
      <c r="D9098" t="s">
        <v>1804</v>
      </c>
      <c r="E9098" t="s">
        <v>11545</v>
      </c>
      <c r="F9098" t="s">
        <v>22</v>
      </c>
      <c r="G9098">
        <v>0</v>
      </c>
      <c r="H9098" t="s">
        <v>72</v>
      </c>
      <c r="I9098" t="s">
        <v>42</v>
      </c>
      <c r="J9098" t="s">
        <v>13706</v>
      </c>
      <c r="K9098">
        <v>2.27</v>
      </c>
      <c r="L9098" t="s">
        <v>119</v>
      </c>
      <c r="M9098">
        <f t="shared" si="2273"/>
        <v>0</v>
      </c>
      <c r="N9098" t="str">
        <f t="shared" si="2274"/>
        <v>3.2M</v>
      </c>
      <c r="O9098">
        <f t="shared" si="2275"/>
        <v>100</v>
      </c>
      <c r="P9098" t="str">
        <f t="shared" si="2276"/>
        <v>0</v>
      </c>
      <c r="Q9098" s="1" t="e">
        <f t="shared" si="2272"/>
        <v>#VALUE!</v>
      </c>
      <c r="R9098">
        <f t="shared" si="2277"/>
        <v>100</v>
      </c>
      <c r="S9098">
        <v>0</v>
      </c>
      <c r="T9098" s="4">
        <v>1000000000</v>
      </c>
      <c r="U9098">
        <f t="shared" si="2287"/>
        <v>9.9999999999999995E-8</v>
      </c>
      <c r="V9098">
        <f t="shared" si="2278"/>
        <v>9.9999999999999995E-7</v>
      </c>
      <c r="W9098">
        <f t="shared" si="2279"/>
        <v>0</v>
      </c>
      <c r="X9098" s="5" t="e">
        <f t="shared" si="2280"/>
        <v>#VALUE!</v>
      </c>
      <c r="Z9098">
        <v>40319</v>
      </c>
      <c r="AA9098">
        <v>43320</v>
      </c>
      <c r="AB9098" t="e">
        <f t="shared" si="2281"/>
        <v>#VALUE!</v>
      </c>
      <c r="AC9098" t="e">
        <f t="shared" si="2282"/>
        <v>#VALUE!</v>
      </c>
      <c r="AD9098">
        <v>0</v>
      </c>
      <c r="AE9098">
        <v>78158306</v>
      </c>
      <c r="AF9098">
        <f t="shared" si="2283"/>
        <v>1.279454547031764E-8</v>
      </c>
      <c r="AG9098">
        <f t="shared" si="2284"/>
        <v>1.279454547031764E-7</v>
      </c>
      <c r="AH9098" t="e">
        <f t="shared" si="2285"/>
        <v>#VALUE!</v>
      </c>
      <c r="AI9098">
        <f t="shared" si="2286"/>
        <v>9097</v>
      </c>
    </row>
    <row r="9099" spans="1:35" x14ac:dyDescent="0.3">
      <c r="A9099" t="s">
        <v>11496</v>
      </c>
      <c r="B9099">
        <v>0</v>
      </c>
      <c r="C9099">
        <v>1</v>
      </c>
      <c r="D9099" t="s">
        <v>1019</v>
      </c>
      <c r="E9099" t="s">
        <v>11147</v>
      </c>
      <c r="F9099" t="s">
        <v>22</v>
      </c>
      <c r="G9099">
        <v>0</v>
      </c>
      <c r="H9099" t="s">
        <v>23</v>
      </c>
      <c r="I9099" t="s">
        <v>102</v>
      </c>
      <c r="J9099" t="s">
        <v>13746</v>
      </c>
      <c r="K9099">
        <v>1.1000000000000001</v>
      </c>
      <c r="L9099" t="s">
        <v>163</v>
      </c>
      <c r="M9099">
        <f t="shared" si="2273"/>
        <v>0</v>
      </c>
      <c r="N9099" t="str">
        <f t="shared" si="2274"/>
        <v>3.5M</v>
      </c>
      <c r="O9099">
        <f t="shared" si="2275"/>
        <v>500</v>
      </c>
      <c r="P9099" t="str">
        <f t="shared" si="2276"/>
        <v>0</v>
      </c>
      <c r="Q9099" s="1" t="e">
        <f t="shared" si="2272"/>
        <v>#VALUE!</v>
      </c>
      <c r="R9099">
        <f t="shared" si="2277"/>
        <v>500</v>
      </c>
      <c r="S9099">
        <v>0</v>
      </c>
      <c r="T9099" s="4">
        <v>1000000000</v>
      </c>
      <c r="U9099">
        <f t="shared" si="2287"/>
        <v>4.9999999999999998E-7</v>
      </c>
      <c r="V9099">
        <f t="shared" si="2278"/>
        <v>4.9999999999999996E-6</v>
      </c>
      <c r="W9099">
        <f t="shared" si="2279"/>
        <v>0</v>
      </c>
      <c r="X9099" s="5" t="e">
        <f t="shared" si="2280"/>
        <v>#VALUE!</v>
      </c>
      <c r="Z9099">
        <v>40319</v>
      </c>
      <c r="AA9099">
        <v>43320</v>
      </c>
      <c r="AB9099" t="e">
        <f t="shared" si="2281"/>
        <v>#VALUE!</v>
      </c>
      <c r="AC9099" t="e">
        <f t="shared" si="2282"/>
        <v>#VALUE!</v>
      </c>
      <c r="AD9099">
        <v>0</v>
      </c>
      <c r="AE9099">
        <v>78158306</v>
      </c>
      <c r="AF9099">
        <f t="shared" si="2283"/>
        <v>1.279454547031764E-8</v>
      </c>
      <c r="AG9099">
        <f t="shared" si="2284"/>
        <v>1.279454547031764E-7</v>
      </c>
      <c r="AH9099" t="e">
        <f t="shared" si="2285"/>
        <v>#VALUE!</v>
      </c>
      <c r="AI9099">
        <f t="shared" si="2286"/>
        <v>9098</v>
      </c>
    </row>
    <row r="9100" spans="1:35" x14ac:dyDescent="0.3">
      <c r="A9100" t="s">
        <v>9790</v>
      </c>
      <c r="B9100">
        <v>0</v>
      </c>
      <c r="C9100">
        <v>40</v>
      </c>
      <c r="D9100" t="s">
        <v>2182</v>
      </c>
      <c r="E9100" t="s">
        <v>9431</v>
      </c>
      <c r="F9100" t="s">
        <v>22</v>
      </c>
      <c r="G9100">
        <v>0</v>
      </c>
      <c r="H9100" t="s">
        <v>26</v>
      </c>
      <c r="I9100" t="s">
        <v>40</v>
      </c>
      <c r="J9100" t="s">
        <v>13708</v>
      </c>
      <c r="K9100" t="s">
        <v>2296</v>
      </c>
      <c r="L9100" t="s">
        <v>647</v>
      </c>
      <c r="M9100">
        <f t="shared" si="2273"/>
        <v>0</v>
      </c>
      <c r="N9100" t="str">
        <f t="shared" si="2274"/>
        <v>2.4M</v>
      </c>
      <c r="O9100">
        <f t="shared" si="2275"/>
        <v>5000</v>
      </c>
      <c r="P9100" t="str">
        <f t="shared" si="2276"/>
        <v>0</v>
      </c>
      <c r="Q9100" s="1" t="e">
        <f t="shared" si="2272"/>
        <v>#VALUE!</v>
      </c>
      <c r="R9100">
        <f t="shared" si="2277"/>
        <v>5000</v>
      </c>
      <c r="S9100">
        <v>0</v>
      </c>
      <c r="T9100" s="4">
        <v>1000000000</v>
      </c>
      <c r="U9100">
        <f t="shared" si="2287"/>
        <v>5.0000000000000004E-6</v>
      </c>
      <c r="V9100">
        <f t="shared" si="2278"/>
        <v>5.0000000000000002E-5</v>
      </c>
      <c r="W9100">
        <f t="shared" si="2279"/>
        <v>0</v>
      </c>
      <c r="X9100" s="5" t="e">
        <f t="shared" si="2280"/>
        <v>#VALUE!</v>
      </c>
      <c r="Z9100">
        <v>40319</v>
      </c>
      <c r="AA9100">
        <v>43320</v>
      </c>
      <c r="AB9100" t="e">
        <f t="shared" si="2281"/>
        <v>#VALUE!</v>
      </c>
      <c r="AC9100" t="e">
        <f t="shared" si="2282"/>
        <v>#VALUE!</v>
      </c>
      <c r="AD9100">
        <v>0</v>
      </c>
      <c r="AE9100">
        <v>78158306</v>
      </c>
      <c r="AF9100">
        <f t="shared" si="2283"/>
        <v>5.1178181881270559E-7</v>
      </c>
      <c r="AG9100">
        <f t="shared" si="2284"/>
        <v>5.1178181881270556E-6</v>
      </c>
      <c r="AH9100" t="e">
        <f t="shared" si="2285"/>
        <v>#VALUE!</v>
      </c>
      <c r="AI9100">
        <f t="shared" si="2286"/>
        <v>9099</v>
      </c>
    </row>
    <row r="9101" spans="1:35" x14ac:dyDescent="0.3">
      <c r="A9101" t="s">
        <v>11386</v>
      </c>
      <c r="B9101">
        <v>0</v>
      </c>
      <c r="C9101">
        <v>5</v>
      </c>
      <c r="D9101" t="s">
        <v>1410</v>
      </c>
      <c r="E9101" t="s">
        <v>11147</v>
      </c>
      <c r="F9101" t="s">
        <v>22</v>
      </c>
      <c r="G9101">
        <v>0</v>
      </c>
      <c r="H9101" t="s">
        <v>26</v>
      </c>
      <c r="I9101" t="s">
        <v>47</v>
      </c>
      <c r="J9101" t="s">
        <v>13708</v>
      </c>
      <c r="K9101" t="s">
        <v>2173</v>
      </c>
      <c r="L9101" t="s">
        <v>119</v>
      </c>
      <c r="M9101">
        <f t="shared" si="2273"/>
        <v>0</v>
      </c>
      <c r="N9101" t="str">
        <f t="shared" si="2274"/>
        <v>4.6M</v>
      </c>
      <c r="O9101">
        <f t="shared" si="2275"/>
        <v>500</v>
      </c>
      <c r="P9101" t="str">
        <f t="shared" si="2276"/>
        <v>0</v>
      </c>
      <c r="Q9101" s="1" t="e">
        <f t="shared" si="2272"/>
        <v>#VALUE!</v>
      </c>
      <c r="R9101">
        <f t="shared" si="2277"/>
        <v>500</v>
      </c>
      <c r="S9101">
        <v>0</v>
      </c>
      <c r="T9101" s="4">
        <v>1000000000</v>
      </c>
      <c r="U9101">
        <f t="shared" si="2287"/>
        <v>4.9999999999999998E-7</v>
      </c>
      <c r="V9101">
        <f t="shared" si="2278"/>
        <v>4.9999999999999996E-6</v>
      </c>
      <c r="W9101">
        <f t="shared" si="2279"/>
        <v>0</v>
      </c>
      <c r="X9101" s="5" t="e">
        <f t="shared" si="2280"/>
        <v>#VALUE!</v>
      </c>
      <c r="Z9101">
        <v>40319</v>
      </c>
      <c r="AA9101">
        <v>43320</v>
      </c>
      <c r="AB9101" t="e">
        <f t="shared" si="2281"/>
        <v>#VALUE!</v>
      </c>
      <c r="AC9101" t="e">
        <f t="shared" si="2282"/>
        <v>#VALUE!</v>
      </c>
      <c r="AD9101">
        <v>0</v>
      </c>
      <c r="AE9101">
        <v>78158306</v>
      </c>
      <c r="AF9101">
        <f t="shared" si="2283"/>
        <v>6.3972727351588198E-8</v>
      </c>
      <c r="AG9101">
        <f t="shared" si="2284"/>
        <v>6.3972727351588195E-7</v>
      </c>
      <c r="AH9101" t="e">
        <f t="shared" si="2285"/>
        <v>#VALUE!</v>
      </c>
      <c r="AI9101">
        <f t="shared" si="2286"/>
        <v>9100</v>
      </c>
    </row>
    <row r="9102" spans="1:35" x14ac:dyDescent="0.3">
      <c r="A9102" t="s">
        <v>13144</v>
      </c>
      <c r="B9102">
        <v>0</v>
      </c>
      <c r="C9102">
        <v>0</v>
      </c>
      <c r="D9102" t="s">
        <v>761</v>
      </c>
      <c r="E9102" t="s">
        <v>13104</v>
      </c>
      <c r="F9102" t="s">
        <v>22</v>
      </c>
      <c r="G9102">
        <v>0</v>
      </c>
      <c r="H9102" t="s">
        <v>26</v>
      </c>
      <c r="I9102" t="s">
        <v>182</v>
      </c>
      <c r="J9102" t="s">
        <v>13708</v>
      </c>
      <c r="K9102">
        <v>1</v>
      </c>
      <c r="L9102" t="s">
        <v>33</v>
      </c>
      <c r="M9102">
        <f t="shared" si="2273"/>
        <v>0</v>
      </c>
      <c r="N9102" t="str">
        <f t="shared" si="2274"/>
        <v>10M</v>
      </c>
      <c r="O9102">
        <f t="shared" si="2275"/>
        <v>5</v>
      </c>
      <c r="P9102" t="str">
        <f t="shared" si="2276"/>
        <v>0</v>
      </c>
      <c r="Q9102" s="1" t="e">
        <f t="shared" ref="Q9102:Q9165" si="2288">DATEVALUE(J9102)</f>
        <v>#VALUE!</v>
      </c>
      <c r="R9102">
        <f t="shared" si="2277"/>
        <v>5</v>
      </c>
      <c r="S9102">
        <v>0</v>
      </c>
      <c r="T9102" s="4">
        <v>1000000000</v>
      </c>
      <c r="U9102">
        <f t="shared" si="2287"/>
        <v>5.0000000000000001E-9</v>
      </c>
      <c r="V9102">
        <f t="shared" si="2278"/>
        <v>4.9999999999999998E-8</v>
      </c>
      <c r="W9102">
        <f t="shared" si="2279"/>
        <v>0</v>
      </c>
      <c r="X9102" s="5" t="e">
        <f t="shared" si="2280"/>
        <v>#VALUE!</v>
      </c>
      <c r="Z9102">
        <v>40319</v>
      </c>
      <c r="AA9102">
        <v>43320</v>
      </c>
      <c r="AB9102" t="e">
        <f t="shared" si="2281"/>
        <v>#VALUE!</v>
      </c>
      <c r="AC9102" t="e">
        <f t="shared" si="2282"/>
        <v>#VALUE!</v>
      </c>
      <c r="AD9102">
        <v>0</v>
      </c>
      <c r="AE9102">
        <v>78158306</v>
      </c>
      <c r="AF9102">
        <f t="shared" si="2283"/>
        <v>0</v>
      </c>
      <c r="AG9102">
        <f t="shared" si="2284"/>
        <v>0</v>
      </c>
      <c r="AH9102" t="e">
        <f t="shared" si="2285"/>
        <v>#VALUE!</v>
      </c>
      <c r="AI9102">
        <f t="shared" si="2286"/>
        <v>9101</v>
      </c>
    </row>
    <row r="9103" spans="1:35" x14ac:dyDescent="0.3">
      <c r="A9103" t="s">
        <v>13220</v>
      </c>
      <c r="B9103">
        <v>0</v>
      </c>
      <c r="C9103">
        <v>0</v>
      </c>
      <c r="D9103" t="s">
        <v>3577</v>
      </c>
      <c r="E9103" t="s">
        <v>13200</v>
      </c>
      <c r="F9103" t="s">
        <v>22</v>
      </c>
      <c r="G9103">
        <v>0</v>
      </c>
      <c r="H9103" t="s">
        <v>26</v>
      </c>
      <c r="I9103" t="s">
        <v>417</v>
      </c>
      <c r="J9103" t="s">
        <v>13708</v>
      </c>
      <c r="K9103" t="s">
        <v>1865</v>
      </c>
      <c r="L9103" t="s">
        <v>67</v>
      </c>
      <c r="M9103">
        <f t="shared" si="2273"/>
        <v>0</v>
      </c>
      <c r="N9103" t="str">
        <f t="shared" si="2274"/>
        <v>3.4M</v>
      </c>
      <c r="O9103">
        <f t="shared" si="2275"/>
        <v>1</v>
      </c>
      <c r="P9103" t="str">
        <f t="shared" si="2276"/>
        <v>0</v>
      </c>
      <c r="Q9103" s="1" t="e">
        <f t="shared" si="2288"/>
        <v>#VALUE!</v>
      </c>
      <c r="R9103">
        <f t="shared" si="2277"/>
        <v>1</v>
      </c>
      <c r="S9103">
        <v>0</v>
      </c>
      <c r="T9103" s="4">
        <v>1000000000</v>
      </c>
      <c r="U9103">
        <f t="shared" si="2287"/>
        <v>1.0000000000000001E-9</v>
      </c>
      <c r="V9103">
        <f t="shared" si="2278"/>
        <v>1E-8</v>
      </c>
      <c r="W9103">
        <f t="shared" si="2279"/>
        <v>0</v>
      </c>
      <c r="X9103" s="5" t="e">
        <f t="shared" si="2280"/>
        <v>#VALUE!</v>
      </c>
      <c r="Z9103">
        <v>40319</v>
      </c>
      <c r="AA9103">
        <v>43320</v>
      </c>
      <c r="AB9103" t="e">
        <f t="shared" si="2281"/>
        <v>#VALUE!</v>
      </c>
      <c r="AC9103" t="e">
        <f t="shared" si="2282"/>
        <v>#VALUE!</v>
      </c>
      <c r="AD9103">
        <v>0</v>
      </c>
      <c r="AE9103">
        <v>78158306</v>
      </c>
      <c r="AF9103">
        <f t="shared" si="2283"/>
        <v>0</v>
      </c>
      <c r="AG9103">
        <f t="shared" si="2284"/>
        <v>0</v>
      </c>
      <c r="AH9103" t="e">
        <f t="shared" si="2285"/>
        <v>#VALUE!</v>
      </c>
      <c r="AI9103">
        <f t="shared" si="2286"/>
        <v>9102</v>
      </c>
    </row>
    <row r="9104" spans="1:35" x14ac:dyDescent="0.3">
      <c r="A9104" t="s">
        <v>11071</v>
      </c>
      <c r="B9104">
        <v>0</v>
      </c>
      <c r="C9104">
        <v>4</v>
      </c>
      <c r="D9104" t="s">
        <v>1720</v>
      </c>
      <c r="E9104" t="s">
        <v>10032</v>
      </c>
      <c r="F9104" t="s">
        <v>22</v>
      </c>
      <c r="G9104">
        <v>0</v>
      </c>
      <c r="H9104" t="s">
        <v>26</v>
      </c>
      <c r="I9104" t="s">
        <v>40</v>
      </c>
      <c r="J9104" t="s">
        <v>13709</v>
      </c>
      <c r="K9104">
        <v>1</v>
      </c>
      <c r="L9104" t="s">
        <v>150</v>
      </c>
      <c r="M9104">
        <f t="shared" si="2273"/>
        <v>0</v>
      </c>
      <c r="N9104" t="str">
        <f t="shared" si="2274"/>
        <v>3.0M</v>
      </c>
      <c r="O9104">
        <f t="shared" si="2275"/>
        <v>1000</v>
      </c>
      <c r="P9104" t="str">
        <f t="shared" si="2276"/>
        <v>0</v>
      </c>
      <c r="Q9104" s="1" t="e">
        <f t="shared" si="2288"/>
        <v>#VALUE!</v>
      </c>
      <c r="R9104">
        <f t="shared" si="2277"/>
        <v>1000</v>
      </c>
      <c r="S9104">
        <v>0</v>
      </c>
      <c r="T9104" s="4">
        <v>1000000000</v>
      </c>
      <c r="U9104">
        <f t="shared" si="2287"/>
        <v>9.9999999999999995E-7</v>
      </c>
      <c r="V9104">
        <f t="shared" si="2278"/>
        <v>9.9999999999999991E-6</v>
      </c>
      <c r="W9104">
        <f t="shared" si="2279"/>
        <v>0</v>
      </c>
      <c r="X9104" s="5" t="e">
        <f t="shared" si="2280"/>
        <v>#VALUE!</v>
      </c>
      <c r="Z9104">
        <v>40319</v>
      </c>
      <c r="AA9104">
        <v>43320</v>
      </c>
      <c r="AB9104" t="e">
        <f t="shared" si="2281"/>
        <v>#VALUE!</v>
      </c>
      <c r="AC9104" t="e">
        <f t="shared" si="2282"/>
        <v>#VALUE!</v>
      </c>
      <c r="AD9104">
        <v>0</v>
      </c>
      <c r="AE9104">
        <v>78158306</v>
      </c>
      <c r="AF9104">
        <f t="shared" si="2283"/>
        <v>5.117818188127056E-8</v>
      </c>
      <c r="AG9104">
        <f t="shared" si="2284"/>
        <v>5.1178181881270559E-7</v>
      </c>
      <c r="AH9104" t="e">
        <f t="shared" si="2285"/>
        <v>#VALUE!</v>
      </c>
      <c r="AI9104">
        <f t="shared" si="2286"/>
        <v>9103</v>
      </c>
    </row>
    <row r="9105" spans="1:35" x14ac:dyDescent="0.3">
      <c r="A9105" t="s">
        <v>11797</v>
      </c>
      <c r="B9105">
        <v>0</v>
      </c>
      <c r="C9105">
        <v>6</v>
      </c>
      <c r="D9105" t="s">
        <v>3533</v>
      </c>
      <c r="E9105" t="s">
        <v>11545</v>
      </c>
      <c r="F9105" t="s">
        <v>22</v>
      </c>
      <c r="G9105">
        <v>0</v>
      </c>
      <c r="H9105" t="s">
        <v>26</v>
      </c>
      <c r="I9105" t="s">
        <v>54</v>
      </c>
      <c r="J9105" t="s">
        <v>13709</v>
      </c>
      <c r="K9105" t="s">
        <v>11798</v>
      </c>
      <c r="L9105" t="s">
        <v>33</v>
      </c>
      <c r="M9105">
        <f t="shared" si="2273"/>
        <v>0</v>
      </c>
      <c r="N9105" t="str">
        <f t="shared" si="2274"/>
        <v>4.8M</v>
      </c>
      <c r="O9105">
        <f t="shared" si="2275"/>
        <v>100</v>
      </c>
      <c r="P9105" t="str">
        <f t="shared" si="2276"/>
        <v>0</v>
      </c>
      <c r="Q9105" s="1" t="e">
        <f t="shared" si="2288"/>
        <v>#VALUE!</v>
      </c>
      <c r="R9105">
        <f t="shared" si="2277"/>
        <v>100</v>
      </c>
      <c r="S9105">
        <v>0</v>
      </c>
      <c r="T9105" s="4">
        <v>1000000000</v>
      </c>
      <c r="U9105">
        <f t="shared" si="2287"/>
        <v>9.9999999999999995E-8</v>
      </c>
      <c r="V9105">
        <f t="shared" si="2278"/>
        <v>9.9999999999999995E-7</v>
      </c>
      <c r="W9105">
        <f t="shared" si="2279"/>
        <v>0</v>
      </c>
      <c r="X9105" s="5" t="e">
        <f t="shared" si="2280"/>
        <v>#VALUE!</v>
      </c>
      <c r="Z9105">
        <v>40319</v>
      </c>
      <c r="AA9105">
        <v>43320</v>
      </c>
      <c r="AB9105" t="e">
        <f t="shared" si="2281"/>
        <v>#VALUE!</v>
      </c>
      <c r="AC9105" t="e">
        <f t="shared" si="2282"/>
        <v>#VALUE!</v>
      </c>
      <c r="AD9105">
        <v>0</v>
      </c>
      <c r="AE9105">
        <v>78158306</v>
      </c>
      <c r="AF9105">
        <f t="shared" si="2283"/>
        <v>7.6767272821905843E-8</v>
      </c>
      <c r="AG9105">
        <f t="shared" si="2284"/>
        <v>7.6767272821905843E-7</v>
      </c>
      <c r="AH9105" t="e">
        <f t="shared" si="2285"/>
        <v>#VALUE!</v>
      </c>
      <c r="AI9105">
        <f t="shared" si="2286"/>
        <v>9104</v>
      </c>
    </row>
    <row r="9106" spans="1:35" x14ac:dyDescent="0.3">
      <c r="A9106" t="s">
        <v>11278</v>
      </c>
      <c r="B9106">
        <v>0</v>
      </c>
      <c r="C9106">
        <v>11</v>
      </c>
      <c r="D9106" t="s">
        <v>213</v>
      </c>
      <c r="E9106" t="s">
        <v>11147</v>
      </c>
      <c r="F9106" t="s">
        <v>22</v>
      </c>
      <c r="G9106">
        <v>0</v>
      </c>
      <c r="H9106" t="s">
        <v>26</v>
      </c>
      <c r="I9106" t="s">
        <v>927</v>
      </c>
      <c r="J9106" t="s">
        <v>13869</v>
      </c>
      <c r="K9106">
        <v>2</v>
      </c>
      <c r="L9106" t="s">
        <v>67</v>
      </c>
      <c r="M9106">
        <f t="shared" si="2273"/>
        <v>0</v>
      </c>
      <c r="N9106" t="str">
        <f t="shared" si="2274"/>
        <v>16M</v>
      </c>
      <c r="O9106">
        <f t="shared" si="2275"/>
        <v>500</v>
      </c>
      <c r="P9106" t="str">
        <f t="shared" si="2276"/>
        <v>0</v>
      </c>
      <c r="Q9106" s="1" t="e">
        <f t="shared" si="2288"/>
        <v>#VALUE!</v>
      </c>
      <c r="R9106">
        <f t="shared" si="2277"/>
        <v>500</v>
      </c>
      <c r="S9106">
        <v>0</v>
      </c>
      <c r="T9106" s="4">
        <v>1000000000</v>
      </c>
      <c r="U9106">
        <f t="shared" si="2287"/>
        <v>4.9999999999999998E-7</v>
      </c>
      <c r="V9106">
        <f t="shared" si="2278"/>
        <v>4.9999999999999996E-6</v>
      </c>
      <c r="W9106">
        <f t="shared" si="2279"/>
        <v>0</v>
      </c>
      <c r="X9106" s="5" t="e">
        <f t="shared" si="2280"/>
        <v>#VALUE!</v>
      </c>
      <c r="Z9106">
        <v>40319</v>
      </c>
      <c r="AA9106">
        <v>43320</v>
      </c>
      <c r="AB9106" t="e">
        <f t="shared" si="2281"/>
        <v>#VALUE!</v>
      </c>
      <c r="AC9106" t="e">
        <f t="shared" si="2282"/>
        <v>#VALUE!</v>
      </c>
      <c r="AD9106">
        <v>0</v>
      </c>
      <c r="AE9106">
        <v>78158306</v>
      </c>
      <c r="AF9106">
        <f t="shared" si="2283"/>
        <v>1.4074000017349403E-7</v>
      </c>
      <c r="AG9106">
        <f t="shared" si="2284"/>
        <v>1.4074000017349402E-6</v>
      </c>
      <c r="AH9106" t="e">
        <f t="shared" si="2285"/>
        <v>#VALUE!</v>
      </c>
      <c r="AI9106">
        <f t="shared" si="2286"/>
        <v>9105</v>
      </c>
    </row>
    <row r="9107" spans="1:35" x14ac:dyDescent="0.3">
      <c r="A9107" t="s">
        <v>11880</v>
      </c>
      <c r="B9107">
        <v>0</v>
      </c>
      <c r="C9107">
        <v>4</v>
      </c>
      <c r="D9107" t="s">
        <v>121</v>
      </c>
      <c r="E9107" t="s">
        <v>11545</v>
      </c>
      <c r="F9107" t="s">
        <v>22</v>
      </c>
      <c r="G9107">
        <v>0</v>
      </c>
      <c r="H9107" t="s">
        <v>26</v>
      </c>
      <c r="I9107" t="s">
        <v>42</v>
      </c>
      <c r="J9107" t="s">
        <v>13869</v>
      </c>
      <c r="K9107">
        <v>1</v>
      </c>
      <c r="L9107" t="s">
        <v>647</v>
      </c>
      <c r="M9107">
        <f t="shared" si="2273"/>
        <v>0</v>
      </c>
      <c r="N9107" t="str">
        <f t="shared" si="2274"/>
        <v>14M</v>
      </c>
      <c r="O9107">
        <f t="shared" si="2275"/>
        <v>100</v>
      </c>
      <c r="P9107" t="str">
        <f t="shared" si="2276"/>
        <v>0</v>
      </c>
      <c r="Q9107" s="1" t="e">
        <f t="shared" si="2288"/>
        <v>#VALUE!</v>
      </c>
      <c r="R9107">
        <f t="shared" si="2277"/>
        <v>100</v>
      </c>
      <c r="S9107">
        <v>0</v>
      </c>
      <c r="T9107" s="4">
        <v>1000000000</v>
      </c>
      <c r="U9107">
        <f t="shared" si="2287"/>
        <v>9.9999999999999995E-8</v>
      </c>
      <c r="V9107">
        <f t="shared" si="2278"/>
        <v>9.9999999999999995E-7</v>
      </c>
      <c r="W9107">
        <f t="shared" si="2279"/>
        <v>0</v>
      </c>
      <c r="X9107" s="5" t="e">
        <f t="shared" si="2280"/>
        <v>#VALUE!</v>
      </c>
      <c r="Z9107">
        <v>40319</v>
      </c>
      <c r="AA9107">
        <v>43320</v>
      </c>
      <c r="AB9107" t="e">
        <f t="shared" si="2281"/>
        <v>#VALUE!</v>
      </c>
      <c r="AC9107" t="e">
        <f t="shared" si="2282"/>
        <v>#VALUE!</v>
      </c>
      <c r="AD9107">
        <v>0</v>
      </c>
      <c r="AE9107">
        <v>78158306</v>
      </c>
      <c r="AF9107">
        <f t="shared" si="2283"/>
        <v>5.117818188127056E-8</v>
      </c>
      <c r="AG9107">
        <f t="shared" si="2284"/>
        <v>5.1178181881270559E-7</v>
      </c>
      <c r="AH9107" t="e">
        <f t="shared" si="2285"/>
        <v>#VALUE!</v>
      </c>
      <c r="AI9107">
        <f t="shared" si="2286"/>
        <v>9106</v>
      </c>
    </row>
    <row r="9108" spans="1:35" x14ac:dyDescent="0.3">
      <c r="A9108" t="s">
        <v>11092</v>
      </c>
      <c r="B9108">
        <v>0</v>
      </c>
      <c r="C9108">
        <v>3</v>
      </c>
      <c r="D9108" t="s">
        <v>395</v>
      </c>
      <c r="E9108" t="s">
        <v>10032</v>
      </c>
      <c r="F9108" t="s">
        <v>22</v>
      </c>
      <c r="G9108">
        <v>0</v>
      </c>
      <c r="H9108" t="s">
        <v>26</v>
      </c>
      <c r="I9108" t="s">
        <v>40</v>
      </c>
      <c r="J9108" t="s">
        <v>13701</v>
      </c>
      <c r="K9108">
        <v>1.51</v>
      </c>
      <c r="L9108" t="s">
        <v>130</v>
      </c>
      <c r="M9108">
        <f t="shared" si="2273"/>
        <v>0</v>
      </c>
      <c r="N9108" t="str">
        <f t="shared" si="2274"/>
        <v>12M</v>
      </c>
      <c r="O9108">
        <f t="shared" si="2275"/>
        <v>1000</v>
      </c>
      <c r="P9108" t="str">
        <f t="shared" si="2276"/>
        <v>0</v>
      </c>
      <c r="Q9108" s="1" t="e">
        <f t="shared" si="2288"/>
        <v>#VALUE!</v>
      </c>
      <c r="R9108">
        <f t="shared" si="2277"/>
        <v>1000</v>
      </c>
      <c r="S9108">
        <v>0</v>
      </c>
      <c r="T9108" s="4">
        <v>1000000000</v>
      </c>
      <c r="U9108">
        <f t="shared" si="2287"/>
        <v>9.9999999999999995E-7</v>
      </c>
      <c r="V9108">
        <f t="shared" si="2278"/>
        <v>9.9999999999999991E-6</v>
      </c>
      <c r="W9108">
        <f t="shared" si="2279"/>
        <v>0</v>
      </c>
      <c r="X9108" s="5" t="e">
        <f t="shared" si="2280"/>
        <v>#VALUE!</v>
      </c>
      <c r="Z9108">
        <v>40319</v>
      </c>
      <c r="AA9108">
        <v>43320</v>
      </c>
      <c r="AB9108" t="e">
        <f t="shared" si="2281"/>
        <v>#VALUE!</v>
      </c>
      <c r="AC9108" t="e">
        <f t="shared" si="2282"/>
        <v>#VALUE!</v>
      </c>
      <c r="AD9108">
        <v>0</v>
      </c>
      <c r="AE9108">
        <v>78158306</v>
      </c>
      <c r="AF9108">
        <f t="shared" si="2283"/>
        <v>3.8383636410952922E-8</v>
      </c>
      <c r="AG9108">
        <f t="shared" si="2284"/>
        <v>3.8383636410952922E-7</v>
      </c>
      <c r="AH9108" t="e">
        <f t="shared" si="2285"/>
        <v>#VALUE!</v>
      </c>
      <c r="AI9108">
        <f t="shared" si="2286"/>
        <v>9107</v>
      </c>
    </row>
    <row r="9109" spans="1:35" x14ac:dyDescent="0.3">
      <c r="A9109" t="s">
        <v>11366</v>
      </c>
      <c r="B9109">
        <v>0</v>
      </c>
      <c r="C9109">
        <v>6</v>
      </c>
      <c r="D9109" t="s">
        <v>213</v>
      </c>
      <c r="E9109" t="s">
        <v>11147</v>
      </c>
      <c r="F9109" t="s">
        <v>22</v>
      </c>
      <c r="G9109">
        <v>0</v>
      </c>
      <c r="H9109" t="s">
        <v>26</v>
      </c>
      <c r="I9109" t="s">
        <v>117</v>
      </c>
      <c r="J9109" t="s">
        <v>13838</v>
      </c>
      <c r="K9109">
        <v>6</v>
      </c>
      <c r="L9109" t="s">
        <v>33</v>
      </c>
      <c r="M9109">
        <f t="shared" si="2273"/>
        <v>0</v>
      </c>
      <c r="N9109" t="str">
        <f t="shared" si="2274"/>
        <v>16M</v>
      </c>
      <c r="O9109">
        <f t="shared" si="2275"/>
        <v>500</v>
      </c>
      <c r="P9109" t="str">
        <f t="shared" si="2276"/>
        <v>0</v>
      </c>
      <c r="Q9109" s="1" t="e">
        <f t="shared" si="2288"/>
        <v>#VALUE!</v>
      </c>
      <c r="R9109">
        <f t="shared" si="2277"/>
        <v>500</v>
      </c>
      <c r="S9109">
        <v>0</v>
      </c>
      <c r="T9109" s="4">
        <v>1000000000</v>
      </c>
      <c r="U9109">
        <f t="shared" si="2287"/>
        <v>4.9999999999999998E-7</v>
      </c>
      <c r="V9109">
        <f t="shared" si="2278"/>
        <v>4.9999999999999996E-6</v>
      </c>
      <c r="W9109">
        <f t="shared" si="2279"/>
        <v>0</v>
      </c>
      <c r="X9109" s="5" t="e">
        <f t="shared" si="2280"/>
        <v>#VALUE!</v>
      </c>
      <c r="Z9109">
        <v>40319</v>
      </c>
      <c r="AA9109">
        <v>43320</v>
      </c>
      <c r="AB9109" t="e">
        <f t="shared" si="2281"/>
        <v>#VALUE!</v>
      </c>
      <c r="AC9109" t="e">
        <f t="shared" si="2282"/>
        <v>#VALUE!</v>
      </c>
      <c r="AD9109">
        <v>0</v>
      </c>
      <c r="AE9109">
        <v>78158306</v>
      </c>
      <c r="AF9109">
        <f t="shared" si="2283"/>
        <v>7.6767272821905843E-8</v>
      </c>
      <c r="AG9109">
        <f t="shared" si="2284"/>
        <v>7.6767272821905843E-7</v>
      </c>
      <c r="AH9109" t="e">
        <f t="shared" si="2285"/>
        <v>#VALUE!</v>
      </c>
      <c r="AI9109">
        <f t="shared" si="2286"/>
        <v>9108</v>
      </c>
    </row>
    <row r="9110" spans="1:35" x14ac:dyDescent="0.3">
      <c r="A9110" t="s">
        <v>12801</v>
      </c>
      <c r="B9110">
        <v>0</v>
      </c>
      <c r="C9110">
        <v>1</v>
      </c>
      <c r="D9110" t="s">
        <v>521</v>
      </c>
      <c r="E9110" t="s">
        <v>12663</v>
      </c>
      <c r="F9110" t="s">
        <v>22</v>
      </c>
      <c r="G9110">
        <v>0</v>
      </c>
      <c r="H9110" t="s">
        <v>23</v>
      </c>
      <c r="I9110" t="s">
        <v>47</v>
      </c>
      <c r="J9110" t="s">
        <v>13838</v>
      </c>
      <c r="K9110" t="s">
        <v>1997</v>
      </c>
      <c r="L9110" t="s">
        <v>33</v>
      </c>
      <c r="M9110">
        <f t="shared" si="2273"/>
        <v>0</v>
      </c>
      <c r="N9110" t="str">
        <f t="shared" si="2274"/>
        <v>5.1M</v>
      </c>
      <c r="O9110">
        <f t="shared" si="2275"/>
        <v>10</v>
      </c>
      <c r="P9110" t="str">
        <f t="shared" si="2276"/>
        <v>0</v>
      </c>
      <c r="Q9110" s="1" t="e">
        <f t="shared" si="2288"/>
        <v>#VALUE!</v>
      </c>
      <c r="R9110">
        <f t="shared" si="2277"/>
        <v>10</v>
      </c>
      <c r="S9110">
        <v>0</v>
      </c>
      <c r="T9110" s="4">
        <v>1000000000</v>
      </c>
      <c r="U9110">
        <f t="shared" si="2287"/>
        <v>1E-8</v>
      </c>
      <c r="V9110">
        <f t="shared" si="2278"/>
        <v>9.9999999999999995E-8</v>
      </c>
      <c r="W9110">
        <f t="shared" si="2279"/>
        <v>0</v>
      </c>
      <c r="X9110" s="5" t="e">
        <f t="shared" si="2280"/>
        <v>#VALUE!</v>
      </c>
      <c r="Z9110">
        <v>40319</v>
      </c>
      <c r="AA9110">
        <v>43320</v>
      </c>
      <c r="AB9110" t="e">
        <f t="shared" si="2281"/>
        <v>#VALUE!</v>
      </c>
      <c r="AC9110" t="e">
        <f t="shared" si="2282"/>
        <v>#VALUE!</v>
      </c>
      <c r="AD9110">
        <v>0</v>
      </c>
      <c r="AE9110">
        <v>78158306</v>
      </c>
      <c r="AF9110">
        <f t="shared" si="2283"/>
        <v>1.279454547031764E-8</v>
      </c>
      <c r="AG9110">
        <f t="shared" si="2284"/>
        <v>1.279454547031764E-7</v>
      </c>
      <c r="AH9110" t="e">
        <f t="shared" si="2285"/>
        <v>#VALUE!</v>
      </c>
      <c r="AI9110">
        <f t="shared" si="2286"/>
        <v>9109</v>
      </c>
    </row>
    <row r="9111" spans="1:35" x14ac:dyDescent="0.3">
      <c r="A9111" t="s">
        <v>7977</v>
      </c>
      <c r="B9111">
        <v>4.0999999999999996</v>
      </c>
      <c r="C9111">
        <v>207</v>
      </c>
      <c r="D9111" t="s">
        <v>7978</v>
      </c>
      <c r="E9111" t="s">
        <v>7441</v>
      </c>
      <c r="F9111" t="s">
        <v>22</v>
      </c>
      <c r="G9111">
        <v>0</v>
      </c>
      <c r="H9111" t="s">
        <v>26</v>
      </c>
      <c r="I9111" t="s">
        <v>547</v>
      </c>
      <c r="J9111" t="s">
        <v>7979</v>
      </c>
      <c r="K9111">
        <v>1.2</v>
      </c>
      <c r="L9111" t="s">
        <v>2038</v>
      </c>
      <c r="M9111">
        <f t="shared" si="2273"/>
        <v>0</v>
      </c>
      <c r="N9111" t="str">
        <f t="shared" si="2274"/>
        <v>0.11M</v>
      </c>
      <c r="O9111">
        <f t="shared" si="2275"/>
        <v>50000</v>
      </c>
      <c r="P9111" t="str">
        <f t="shared" si="2276"/>
        <v>0</v>
      </c>
      <c r="Q9111" s="1" t="e">
        <f t="shared" si="2288"/>
        <v>#VALUE!</v>
      </c>
      <c r="R9111">
        <f t="shared" si="2277"/>
        <v>50000</v>
      </c>
      <c r="S9111">
        <v>0</v>
      </c>
      <c r="T9111" s="4">
        <v>1000000000</v>
      </c>
      <c r="U9111">
        <f t="shared" si="2287"/>
        <v>5.0000000000000002E-5</v>
      </c>
      <c r="V9111">
        <f t="shared" si="2278"/>
        <v>5.0000000000000001E-4</v>
      </c>
      <c r="W9111">
        <f t="shared" si="2279"/>
        <v>8.1999999999999993</v>
      </c>
      <c r="X9111" s="5" t="e">
        <f t="shared" si="2280"/>
        <v>#VALUE!</v>
      </c>
      <c r="Z9111">
        <v>40319</v>
      </c>
      <c r="AA9111">
        <v>43320</v>
      </c>
      <c r="AB9111" t="e">
        <f t="shared" si="2281"/>
        <v>#VALUE!</v>
      </c>
      <c r="AC9111" t="e">
        <f t="shared" si="2282"/>
        <v>#VALUE!</v>
      </c>
      <c r="AD9111">
        <v>0</v>
      </c>
      <c r="AE9111">
        <v>78158306</v>
      </c>
      <c r="AF9111">
        <f t="shared" si="2283"/>
        <v>2.6484709123557514E-6</v>
      </c>
      <c r="AG9111">
        <f t="shared" si="2284"/>
        <v>2.6484709123557515E-5</v>
      </c>
      <c r="AH9111" t="e">
        <f t="shared" si="2285"/>
        <v>#VALUE!</v>
      </c>
      <c r="AI9111">
        <f t="shared" si="2286"/>
        <v>9110</v>
      </c>
    </row>
    <row r="9112" spans="1:35" x14ac:dyDescent="0.3">
      <c r="A9112" t="s">
        <v>9772</v>
      </c>
      <c r="B9112">
        <v>0</v>
      </c>
      <c r="C9112">
        <v>45</v>
      </c>
      <c r="D9112" t="s">
        <v>1146</v>
      </c>
      <c r="E9112" t="s">
        <v>9431</v>
      </c>
      <c r="F9112" t="s">
        <v>22</v>
      </c>
      <c r="G9112">
        <v>0</v>
      </c>
      <c r="H9112" t="s">
        <v>26</v>
      </c>
      <c r="I9112" t="s">
        <v>117</v>
      </c>
      <c r="J9112" t="s">
        <v>13930</v>
      </c>
      <c r="K9112">
        <v>1</v>
      </c>
      <c r="L9112" t="s">
        <v>67</v>
      </c>
      <c r="M9112">
        <f t="shared" si="2273"/>
        <v>0</v>
      </c>
      <c r="N9112" t="str">
        <f t="shared" si="2274"/>
        <v>5.3M</v>
      </c>
      <c r="O9112">
        <f t="shared" si="2275"/>
        <v>5000</v>
      </c>
      <c r="P9112" t="str">
        <f t="shared" si="2276"/>
        <v>0</v>
      </c>
      <c r="Q9112" s="1" t="e">
        <f t="shared" si="2288"/>
        <v>#VALUE!</v>
      </c>
      <c r="R9112">
        <f t="shared" si="2277"/>
        <v>5000</v>
      </c>
      <c r="S9112">
        <v>0</v>
      </c>
      <c r="T9112" s="4">
        <v>1000000000</v>
      </c>
      <c r="U9112">
        <f t="shared" si="2287"/>
        <v>5.0000000000000004E-6</v>
      </c>
      <c r="V9112">
        <f t="shared" si="2278"/>
        <v>5.0000000000000002E-5</v>
      </c>
      <c r="W9112">
        <f t="shared" si="2279"/>
        <v>0</v>
      </c>
      <c r="X9112" s="5" t="e">
        <f t="shared" si="2280"/>
        <v>#VALUE!</v>
      </c>
      <c r="Z9112">
        <v>40319</v>
      </c>
      <c r="AA9112">
        <v>43320</v>
      </c>
      <c r="AB9112" t="e">
        <f t="shared" si="2281"/>
        <v>#VALUE!</v>
      </c>
      <c r="AC9112" t="e">
        <f t="shared" si="2282"/>
        <v>#VALUE!</v>
      </c>
      <c r="AD9112">
        <v>0</v>
      </c>
      <c r="AE9112">
        <v>78158306</v>
      </c>
      <c r="AF9112">
        <f t="shared" si="2283"/>
        <v>5.7575454616429382E-7</v>
      </c>
      <c r="AG9112">
        <f t="shared" si="2284"/>
        <v>5.7575454616429378E-6</v>
      </c>
      <c r="AH9112" t="e">
        <f t="shared" si="2285"/>
        <v>#VALUE!</v>
      </c>
      <c r="AI9112">
        <f t="shared" si="2286"/>
        <v>9111</v>
      </c>
    </row>
    <row r="9113" spans="1:35" x14ac:dyDescent="0.3">
      <c r="A9113" t="s">
        <v>11485</v>
      </c>
      <c r="B9113">
        <v>0</v>
      </c>
      <c r="C9113">
        <v>2</v>
      </c>
      <c r="D9113" t="s">
        <v>20</v>
      </c>
      <c r="E9113" t="s">
        <v>11147</v>
      </c>
      <c r="F9113" t="s">
        <v>22</v>
      </c>
      <c r="G9113">
        <v>0</v>
      </c>
      <c r="H9113" t="s">
        <v>26</v>
      </c>
      <c r="I9113" t="s">
        <v>102</v>
      </c>
      <c r="J9113" t="s">
        <v>13930</v>
      </c>
      <c r="K9113" t="s">
        <v>11486</v>
      </c>
      <c r="L9113" t="s">
        <v>20</v>
      </c>
      <c r="M9113">
        <f t="shared" si="2273"/>
        <v>0</v>
      </c>
      <c r="N9113" t="str">
        <f t="shared" si="2274"/>
        <v>N/A</v>
      </c>
      <c r="O9113">
        <f t="shared" si="2275"/>
        <v>500</v>
      </c>
      <c r="P9113" t="str">
        <f t="shared" si="2276"/>
        <v>0</v>
      </c>
      <c r="Q9113" s="1" t="e">
        <f t="shared" si="2288"/>
        <v>#VALUE!</v>
      </c>
      <c r="R9113">
        <f t="shared" si="2277"/>
        <v>500</v>
      </c>
      <c r="S9113">
        <v>0</v>
      </c>
      <c r="T9113" s="4">
        <v>1000000000</v>
      </c>
      <c r="U9113">
        <f t="shared" si="2287"/>
        <v>4.9999999999999998E-7</v>
      </c>
      <c r="V9113">
        <f t="shared" si="2278"/>
        <v>4.9999999999999996E-6</v>
      </c>
      <c r="W9113">
        <f t="shared" si="2279"/>
        <v>0</v>
      </c>
      <c r="X9113" s="5" t="e">
        <f t="shared" si="2280"/>
        <v>#VALUE!</v>
      </c>
      <c r="Z9113">
        <v>40319</v>
      </c>
      <c r="AA9113">
        <v>43320</v>
      </c>
      <c r="AB9113" t="e">
        <f t="shared" si="2281"/>
        <v>#VALUE!</v>
      </c>
      <c r="AC9113" t="e">
        <f t="shared" si="2282"/>
        <v>#VALUE!</v>
      </c>
      <c r="AD9113">
        <v>0</v>
      </c>
      <c r="AE9113">
        <v>78158306</v>
      </c>
      <c r="AF9113">
        <f t="shared" si="2283"/>
        <v>2.558909094063528E-8</v>
      </c>
      <c r="AG9113">
        <f t="shared" si="2284"/>
        <v>2.5589090940635279E-7</v>
      </c>
      <c r="AH9113" t="e">
        <f t="shared" si="2285"/>
        <v>#VALUE!</v>
      </c>
      <c r="AI9113">
        <f t="shared" si="2286"/>
        <v>9112</v>
      </c>
    </row>
    <row r="9114" spans="1:35" x14ac:dyDescent="0.3">
      <c r="A9114" t="s">
        <v>10908</v>
      </c>
      <c r="B9114">
        <v>0</v>
      </c>
      <c r="C9114">
        <v>8</v>
      </c>
      <c r="D9114" t="s">
        <v>761</v>
      </c>
      <c r="E9114" t="s">
        <v>10032</v>
      </c>
      <c r="F9114" t="s">
        <v>22</v>
      </c>
      <c r="G9114">
        <v>0</v>
      </c>
      <c r="H9114" t="s">
        <v>26</v>
      </c>
      <c r="I9114" t="s">
        <v>42</v>
      </c>
      <c r="J9114" t="s">
        <v>14017</v>
      </c>
      <c r="K9114" t="s">
        <v>4121</v>
      </c>
      <c r="L9114" t="s">
        <v>33</v>
      </c>
      <c r="M9114">
        <f t="shared" si="2273"/>
        <v>0</v>
      </c>
      <c r="N9114" t="str">
        <f t="shared" si="2274"/>
        <v>10M</v>
      </c>
      <c r="O9114">
        <f t="shared" si="2275"/>
        <v>1000</v>
      </c>
      <c r="P9114" t="str">
        <f t="shared" si="2276"/>
        <v>0</v>
      </c>
      <c r="Q9114" s="1" t="e">
        <f t="shared" si="2288"/>
        <v>#VALUE!</v>
      </c>
      <c r="R9114">
        <f t="shared" si="2277"/>
        <v>1000</v>
      </c>
      <c r="S9114">
        <v>0</v>
      </c>
      <c r="T9114" s="4">
        <v>1000000000</v>
      </c>
      <c r="U9114">
        <f t="shared" si="2287"/>
        <v>9.9999999999999995E-7</v>
      </c>
      <c r="V9114">
        <f t="shared" si="2278"/>
        <v>9.9999999999999991E-6</v>
      </c>
      <c r="W9114">
        <f t="shared" si="2279"/>
        <v>0</v>
      </c>
      <c r="X9114" s="5" t="e">
        <f t="shared" si="2280"/>
        <v>#VALUE!</v>
      </c>
      <c r="Z9114">
        <v>40319</v>
      </c>
      <c r="AA9114">
        <v>43320</v>
      </c>
      <c r="AB9114" t="e">
        <f t="shared" si="2281"/>
        <v>#VALUE!</v>
      </c>
      <c r="AC9114" t="e">
        <f t="shared" si="2282"/>
        <v>#VALUE!</v>
      </c>
      <c r="AD9114">
        <v>0</v>
      </c>
      <c r="AE9114">
        <v>78158306</v>
      </c>
      <c r="AF9114">
        <f t="shared" si="2283"/>
        <v>1.0235636376254112E-7</v>
      </c>
      <c r="AG9114">
        <f t="shared" si="2284"/>
        <v>1.0235636376254112E-6</v>
      </c>
      <c r="AH9114" t="e">
        <f t="shared" si="2285"/>
        <v>#VALUE!</v>
      </c>
      <c r="AI9114">
        <f t="shared" si="2286"/>
        <v>9113</v>
      </c>
    </row>
    <row r="9115" spans="1:35" x14ac:dyDescent="0.3">
      <c r="A9115" t="s">
        <v>12611</v>
      </c>
      <c r="B9115">
        <v>0</v>
      </c>
      <c r="C9115">
        <v>0</v>
      </c>
      <c r="D9115" t="s">
        <v>213</v>
      </c>
      <c r="E9115" t="s">
        <v>12408</v>
      </c>
      <c r="F9115" t="s">
        <v>22</v>
      </c>
      <c r="G9115">
        <v>0</v>
      </c>
      <c r="H9115" t="s">
        <v>26</v>
      </c>
      <c r="I9115" t="s">
        <v>40</v>
      </c>
      <c r="J9115" t="s">
        <v>14017</v>
      </c>
      <c r="K9115">
        <v>1</v>
      </c>
      <c r="L9115" t="s">
        <v>33</v>
      </c>
      <c r="M9115">
        <f t="shared" si="2273"/>
        <v>0</v>
      </c>
      <c r="N9115" t="str">
        <f t="shared" si="2274"/>
        <v>16M</v>
      </c>
      <c r="O9115">
        <f t="shared" si="2275"/>
        <v>50</v>
      </c>
      <c r="P9115" t="str">
        <f t="shared" si="2276"/>
        <v>0</v>
      </c>
      <c r="Q9115" s="1" t="e">
        <f t="shared" si="2288"/>
        <v>#VALUE!</v>
      </c>
      <c r="R9115">
        <f t="shared" si="2277"/>
        <v>50</v>
      </c>
      <c r="S9115">
        <v>0</v>
      </c>
      <c r="T9115" s="4">
        <v>1000000000</v>
      </c>
      <c r="U9115">
        <f t="shared" si="2287"/>
        <v>4.9999999999999998E-8</v>
      </c>
      <c r="V9115">
        <f t="shared" si="2278"/>
        <v>4.9999999999999998E-7</v>
      </c>
      <c r="W9115">
        <f t="shared" si="2279"/>
        <v>0</v>
      </c>
      <c r="X9115" s="5" t="e">
        <f t="shared" si="2280"/>
        <v>#VALUE!</v>
      </c>
      <c r="Z9115">
        <v>40319</v>
      </c>
      <c r="AA9115">
        <v>43320</v>
      </c>
      <c r="AB9115" t="e">
        <f t="shared" si="2281"/>
        <v>#VALUE!</v>
      </c>
      <c r="AC9115" t="e">
        <f t="shared" si="2282"/>
        <v>#VALUE!</v>
      </c>
      <c r="AD9115">
        <v>0</v>
      </c>
      <c r="AE9115">
        <v>78158306</v>
      </c>
      <c r="AF9115">
        <f t="shared" si="2283"/>
        <v>0</v>
      </c>
      <c r="AG9115">
        <f t="shared" si="2284"/>
        <v>0</v>
      </c>
      <c r="AH9115" t="e">
        <f t="shared" si="2285"/>
        <v>#VALUE!</v>
      </c>
      <c r="AI9115">
        <f t="shared" si="2286"/>
        <v>9114</v>
      </c>
    </row>
    <row r="9116" spans="1:35" x14ac:dyDescent="0.3">
      <c r="A9116" t="s">
        <v>12169</v>
      </c>
      <c r="B9116">
        <v>0</v>
      </c>
      <c r="C9116">
        <v>1</v>
      </c>
      <c r="D9116" t="s">
        <v>107</v>
      </c>
      <c r="E9116" t="s">
        <v>11545</v>
      </c>
      <c r="F9116" t="s">
        <v>22</v>
      </c>
      <c r="G9116">
        <v>0</v>
      </c>
      <c r="H9116" t="s">
        <v>26</v>
      </c>
      <c r="I9116" t="s">
        <v>346</v>
      </c>
      <c r="J9116" t="s">
        <v>13948</v>
      </c>
      <c r="K9116">
        <v>1.093</v>
      </c>
      <c r="L9116" t="s">
        <v>33</v>
      </c>
      <c r="M9116">
        <f t="shared" si="2273"/>
        <v>0</v>
      </c>
      <c r="N9116" t="str">
        <f t="shared" si="2274"/>
        <v>98M</v>
      </c>
      <c r="O9116">
        <f t="shared" si="2275"/>
        <v>100</v>
      </c>
      <c r="P9116" t="str">
        <f t="shared" si="2276"/>
        <v>0</v>
      </c>
      <c r="Q9116" s="1" t="e">
        <f t="shared" si="2288"/>
        <v>#VALUE!</v>
      </c>
      <c r="R9116">
        <f t="shared" si="2277"/>
        <v>100</v>
      </c>
      <c r="S9116">
        <v>0</v>
      </c>
      <c r="T9116" s="4">
        <v>1000000000</v>
      </c>
      <c r="U9116">
        <f t="shared" si="2287"/>
        <v>9.9999999999999995E-8</v>
      </c>
      <c r="V9116">
        <f t="shared" si="2278"/>
        <v>9.9999999999999995E-7</v>
      </c>
      <c r="W9116">
        <f t="shared" si="2279"/>
        <v>0</v>
      </c>
      <c r="X9116" s="5" t="e">
        <f t="shared" si="2280"/>
        <v>#VALUE!</v>
      </c>
      <c r="Z9116">
        <v>40319</v>
      </c>
      <c r="AA9116">
        <v>43320</v>
      </c>
      <c r="AB9116" t="e">
        <f t="shared" si="2281"/>
        <v>#VALUE!</v>
      </c>
      <c r="AC9116" t="e">
        <f t="shared" si="2282"/>
        <v>#VALUE!</v>
      </c>
      <c r="AD9116">
        <v>0</v>
      </c>
      <c r="AE9116">
        <v>78158306</v>
      </c>
      <c r="AF9116">
        <f t="shared" si="2283"/>
        <v>1.279454547031764E-8</v>
      </c>
      <c r="AG9116">
        <f t="shared" si="2284"/>
        <v>1.279454547031764E-7</v>
      </c>
      <c r="AH9116" t="e">
        <f t="shared" si="2285"/>
        <v>#VALUE!</v>
      </c>
      <c r="AI9116">
        <f t="shared" si="2286"/>
        <v>9115</v>
      </c>
    </row>
    <row r="9117" spans="1:35" x14ac:dyDescent="0.3">
      <c r="A9117" t="s">
        <v>12372</v>
      </c>
      <c r="B9117">
        <v>0</v>
      </c>
      <c r="C9117">
        <v>0</v>
      </c>
      <c r="D9117" t="s">
        <v>2007</v>
      </c>
      <c r="E9117" t="s">
        <v>11545</v>
      </c>
      <c r="F9117" t="s">
        <v>22</v>
      </c>
      <c r="G9117">
        <v>0</v>
      </c>
      <c r="H9117" t="s">
        <v>26</v>
      </c>
      <c r="I9117" t="s">
        <v>36</v>
      </c>
      <c r="J9117" t="s">
        <v>13948</v>
      </c>
      <c r="K9117">
        <v>1</v>
      </c>
      <c r="L9117" t="s">
        <v>150</v>
      </c>
      <c r="M9117">
        <f t="shared" si="2273"/>
        <v>0</v>
      </c>
      <c r="N9117" t="str">
        <f t="shared" si="2274"/>
        <v>2.3M</v>
      </c>
      <c r="O9117">
        <f t="shared" si="2275"/>
        <v>100</v>
      </c>
      <c r="P9117" t="str">
        <f t="shared" si="2276"/>
        <v>0</v>
      </c>
      <c r="Q9117" s="1" t="e">
        <f t="shared" si="2288"/>
        <v>#VALUE!</v>
      </c>
      <c r="R9117">
        <f t="shared" si="2277"/>
        <v>100</v>
      </c>
      <c r="S9117">
        <v>0</v>
      </c>
      <c r="T9117" s="4">
        <v>1000000000</v>
      </c>
      <c r="U9117">
        <f t="shared" si="2287"/>
        <v>9.9999999999999995E-8</v>
      </c>
      <c r="V9117">
        <f t="shared" si="2278"/>
        <v>9.9999999999999995E-7</v>
      </c>
      <c r="W9117">
        <f t="shared" si="2279"/>
        <v>0</v>
      </c>
      <c r="X9117" s="5" t="e">
        <f t="shared" si="2280"/>
        <v>#VALUE!</v>
      </c>
      <c r="Z9117">
        <v>40319</v>
      </c>
      <c r="AA9117">
        <v>43320</v>
      </c>
      <c r="AB9117" t="e">
        <f t="shared" si="2281"/>
        <v>#VALUE!</v>
      </c>
      <c r="AC9117" t="e">
        <f t="shared" si="2282"/>
        <v>#VALUE!</v>
      </c>
      <c r="AD9117">
        <v>0</v>
      </c>
      <c r="AE9117">
        <v>78158306</v>
      </c>
      <c r="AF9117">
        <f t="shared" si="2283"/>
        <v>0</v>
      </c>
      <c r="AG9117">
        <f t="shared" si="2284"/>
        <v>0</v>
      </c>
      <c r="AH9117" t="e">
        <f t="shared" si="2285"/>
        <v>#VALUE!</v>
      </c>
      <c r="AI9117">
        <f t="shared" si="2286"/>
        <v>9116</v>
      </c>
    </row>
    <row r="9118" spans="1:35" x14ac:dyDescent="0.3">
      <c r="A9118" t="s">
        <v>13245</v>
      </c>
      <c r="B9118">
        <v>0</v>
      </c>
      <c r="C9118">
        <v>0</v>
      </c>
      <c r="D9118" t="s">
        <v>1404</v>
      </c>
      <c r="E9118" t="s">
        <v>13200</v>
      </c>
      <c r="F9118" t="s">
        <v>22</v>
      </c>
      <c r="G9118">
        <v>0</v>
      </c>
      <c r="H9118" t="s">
        <v>26</v>
      </c>
      <c r="I9118" t="s">
        <v>312</v>
      </c>
      <c r="J9118" t="s">
        <v>13843</v>
      </c>
      <c r="K9118">
        <v>1</v>
      </c>
      <c r="L9118" t="s">
        <v>119</v>
      </c>
      <c r="M9118">
        <f t="shared" si="2273"/>
        <v>0</v>
      </c>
      <c r="N9118" t="str">
        <f t="shared" si="2274"/>
        <v>1.8M</v>
      </c>
      <c r="O9118">
        <f t="shared" si="2275"/>
        <v>1</v>
      </c>
      <c r="P9118" t="str">
        <f t="shared" si="2276"/>
        <v>0</v>
      </c>
      <c r="Q9118" s="1" t="e">
        <f t="shared" si="2288"/>
        <v>#VALUE!</v>
      </c>
      <c r="R9118">
        <f t="shared" si="2277"/>
        <v>1</v>
      </c>
      <c r="S9118">
        <v>0</v>
      </c>
      <c r="T9118" s="4">
        <v>1000000000</v>
      </c>
      <c r="U9118">
        <f t="shared" si="2287"/>
        <v>1.0000000000000001E-9</v>
      </c>
      <c r="V9118">
        <f t="shared" si="2278"/>
        <v>1E-8</v>
      </c>
      <c r="W9118">
        <f t="shared" si="2279"/>
        <v>0</v>
      </c>
      <c r="X9118" s="5" t="e">
        <f t="shared" si="2280"/>
        <v>#VALUE!</v>
      </c>
      <c r="Z9118">
        <v>40319</v>
      </c>
      <c r="AA9118">
        <v>43320</v>
      </c>
      <c r="AB9118" t="e">
        <f t="shared" si="2281"/>
        <v>#VALUE!</v>
      </c>
      <c r="AC9118" t="e">
        <f t="shared" si="2282"/>
        <v>#VALUE!</v>
      </c>
      <c r="AD9118">
        <v>0</v>
      </c>
      <c r="AE9118">
        <v>78158306</v>
      </c>
      <c r="AF9118">
        <f t="shared" si="2283"/>
        <v>0</v>
      </c>
      <c r="AG9118">
        <f t="shared" si="2284"/>
        <v>0</v>
      </c>
      <c r="AH9118" t="e">
        <f t="shared" si="2285"/>
        <v>#VALUE!</v>
      </c>
      <c r="AI9118">
        <f t="shared" si="2286"/>
        <v>9117</v>
      </c>
    </row>
    <row r="9119" spans="1:35" x14ac:dyDescent="0.3">
      <c r="A9119" t="s">
        <v>10030</v>
      </c>
      <c r="B9119">
        <v>0</v>
      </c>
      <c r="C9119">
        <v>0</v>
      </c>
      <c r="D9119" t="s">
        <v>20</v>
      </c>
      <c r="E9119" t="s">
        <v>9431</v>
      </c>
      <c r="F9119" t="s">
        <v>22</v>
      </c>
      <c r="G9119">
        <v>0</v>
      </c>
      <c r="H9119" t="s">
        <v>26</v>
      </c>
      <c r="I9119" t="s">
        <v>169</v>
      </c>
      <c r="J9119" t="s">
        <v>13712</v>
      </c>
      <c r="K9119" t="s">
        <v>20</v>
      </c>
      <c r="L9119" t="s">
        <v>20</v>
      </c>
      <c r="M9119">
        <f t="shared" si="2273"/>
        <v>0</v>
      </c>
      <c r="N9119" t="str">
        <f t="shared" si="2274"/>
        <v>N/A</v>
      </c>
      <c r="O9119">
        <f t="shared" si="2275"/>
        <v>5000</v>
      </c>
      <c r="P9119" t="str">
        <f t="shared" si="2276"/>
        <v>0</v>
      </c>
      <c r="Q9119" s="1" t="e">
        <f t="shared" si="2288"/>
        <v>#VALUE!</v>
      </c>
      <c r="R9119">
        <f t="shared" si="2277"/>
        <v>5000</v>
      </c>
      <c r="S9119">
        <v>0</v>
      </c>
      <c r="T9119" s="4">
        <v>1000000000</v>
      </c>
      <c r="U9119">
        <f t="shared" si="2287"/>
        <v>5.0000000000000004E-6</v>
      </c>
      <c r="V9119">
        <f t="shared" si="2278"/>
        <v>5.0000000000000002E-5</v>
      </c>
      <c r="W9119">
        <f t="shared" si="2279"/>
        <v>0</v>
      </c>
      <c r="X9119" s="5" t="e">
        <f t="shared" si="2280"/>
        <v>#VALUE!</v>
      </c>
      <c r="Z9119">
        <v>40319</v>
      </c>
      <c r="AA9119">
        <v>43320</v>
      </c>
      <c r="AB9119" t="e">
        <f t="shared" si="2281"/>
        <v>#VALUE!</v>
      </c>
      <c r="AC9119" t="e">
        <f t="shared" si="2282"/>
        <v>#VALUE!</v>
      </c>
      <c r="AD9119">
        <v>0</v>
      </c>
      <c r="AE9119">
        <v>78158306</v>
      </c>
      <c r="AF9119">
        <f t="shared" si="2283"/>
        <v>0</v>
      </c>
      <c r="AG9119">
        <f t="shared" si="2284"/>
        <v>0</v>
      </c>
      <c r="AH9119" t="e">
        <f t="shared" si="2285"/>
        <v>#VALUE!</v>
      </c>
      <c r="AI9119">
        <f t="shared" si="2286"/>
        <v>9118</v>
      </c>
    </row>
    <row r="9120" spans="1:35" x14ac:dyDescent="0.3">
      <c r="A9120" t="s">
        <v>11074</v>
      </c>
      <c r="B9120">
        <v>0</v>
      </c>
      <c r="C9120">
        <v>4</v>
      </c>
      <c r="D9120" t="s">
        <v>84</v>
      </c>
      <c r="E9120" t="s">
        <v>10032</v>
      </c>
      <c r="F9120" t="s">
        <v>22</v>
      </c>
      <c r="G9120">
        <v>0</v>
      </c>
      <c r="H9120" t="s">
        <v>26</v>
      </c>
      <c r="I9120" t="s">
        <v>312</v>
      </c>
      <c r="J9120" t="s">
        <v>13712</v>
      </c>
      <c r="K9120">
        <v>1.26</v>
      </c>
      <c r="L9120" t="s">
        <v>67</v>
      </c>
      <c r="M9120">
        <f t="shared" si="2273"/>
        <v>0</v>
      </c>
      <c r="N9120" t="str">
        <f t="shared" si="2274"/>
        <v>17M</v>
      </c>
      <c r="O9120">
        <f t="shared" si="2275"/>
        <v>1000</v>
      </c>
      <c r="P9120" t="str">
        <f t="shared" si="2276"/>
        <v>0</v>
      </c>
      <c r="Q9120" s="1" t="e">
        <f t="shared" si="2288"/>
        <v>#VALUE!</v>
      </c>
      <c r="R9120">
        <f t="shared" si="2277"/>
        <v>1000</v>
      </c>
      <c r="S9120">
        <v>0</v>
      </c>
      <c r="T9120" s="4">
        <v>1000000000</v>
      </c>
      <c r="U9120">
        <f t="shared" si="2287"/>
        <v>9.9999999999999995E-7</v>
      </c>
      <c r="V9120">
        <f t="shared" si="2278"/>
        <v>9.9999999999999991E-6</v>
      </c>
      <c r="W9120">
        <f t="shared" si="2279"/>
        <v>0</v>
      </c>
      <c r="X9120" s="5" t="e">
        <f t="shared" si="2280"/>
        <v>#VALUE!</v>
      </c>
      <c r="Z9120">
        <v>40319</v>
      </c>
      <c r="AA9120">
        <v>43320</v>
      </c>
      <c r="AB9120" t="e">
        <f t="shared" si="2281"/>
        <v>#VALUE!</v>
      </c>
      <c r="AC9120" t="e">
        <f t="shared" si="2282"/>
        <v>#VALUE!</v>
      </c>
      <c r="AD9120">
        <v>0</v>
      </c>
      <c r="AE9120">
        <v>78158306</v>
      </c>
      <c r="AF9120">
        <f t="shared" si="2283"/>
        <v>5.117818188127056E-8</v>
      </c>
      <c r="AG9120">
        <f t="shared" si="2284"/>
        <v>5.1178181881270559E-7</v>
      </c>
      <c r="AH9120" t="e">
        <f t="shared" si="2285"/>
        <v>#VALUE!</v>
      </c>
      <c r="AI9120">
        <f t="shared" si="2286"/>
        <v>9119</v>
      </c>
    </row>
    <row r="9121" spans="1:35" x14ac:dyDescent="0.3">
      <c r="A9121" t="s">
        <v>11936</v>
      </c>
      <c r="B9121">
        <v>0</v>
      </c>
      <c r="C9121">
        <v>3</v>
      </c>
      <c r="D9121" t="s">
        <v>681</v>
      </c>
      <c r="E9121" t="s">
        <v>11545</v>
      </c>
      <c r="F9121" t="s">
        <v>22</v>
      </c>
      <c r="G9121">
        <v>0</v>
      </c>
      <c r="H9121" t="s">
        <v>26</v>
      </c>
      <c r="I9121" t="s">
        <v>40</v>
      </c>
      <c r="J9121" t="s">
        <v>13712</v>
      </c>
      <c r="K9121" t="s">
        <v>1531</v>
      </c>
      <c r="L9121" t="s">
        <v>33</v>
      </c>
      <c r="M9121">
        <f t="shared" si="2273"/>
        <v>0</v>
      </c>
      <c r="N9121" t="str">
        <f t="shared" si="2274"/>
        <v>18M</v>
      </c>
      <c r="O9121">
        <f t="shared" si="2275"/>
        <v>100</v>
      </c>
      <c r="P9121" t="str">
        <f t="shared" si="2276"/>
        <v>0</v>
      </c>
      <c r="Q9121" s="1" t="e">
        <f t="shared" si="2288"/>
        <v>#VALUE!</v>
      </c>
      <c r="R9121">
        <f t="shared" si="2277"/>
        <v>100</v>
      </c>
      <c r="S9121">
        <v>0</v>
      </c>
      <c r="T9121" s="4">
        <v>1000000000</v>
      </c>
      <c r="U9121">
        <f t="shared" si="2287"/>
        <v>9.9999999999999995E-8</v>
      </c>
      <c r="V9121">
        <f t="shared" si="2278"/>
        <v>9.9999999999999995E-7</v>
      </c>
      <c r="W9121">
        <f t="shared" si="2279"/>
        <v>0</v>
      </c>
      <c r="X9121" s="5" t="e">
        <f t="shared" si="2280"/>
        <v>#VALUE!</v>
      </c>
      <c r="Z9121">
        <v>40319</v>
      </c>
      <c r="AA9121">
        <v>43320</v>
      </c>
      <c r="AB9121" t="e">
        <f t="shared" si="2281"/>
        <v>#VALUE!</v>
      </c>
      <c r="AC9121" t="e">
        <f t="shared" si="2282"/>
        <v>#VALUE!</v>
      </c>
      <c r="AD9121">
        <v>0</v>
      </c>
      <c r="AE9121">
        <v>78158306</v>
      </c>
      <c r="AF9121">
        <f t="shared" si="2283"/>
        <v>3.8383636410952922E-8</v>
      </c>
      <c r="AG9121">
        <f t="shared" si="2284"/>
        <v>3.8383636410952922E-7</v>
      </c>
      <c r="AH9121" t="e">
        <f t="shared" si="2285"/>
        <v>#VALUE!</v>
      </c>
      <c r="AI9121">
        <f t="shared" si="2286"/>
        <v>9120</v>
      </c>
    </row>
    <row r="9122" spans="1:35" x14ac:dyDescent="0.3">
      <c r="A9122" t="s">
        <v>12106</v>
      </c>
      <c r="B9122">
        <v>0</v>
      </c>
      <c r="C9122">
        <v>2</v>
      </c>
      <c r="D9122" t="s">
        <v>1961</v>
      </c>
      <c r="E9122" t="s">
        <v>11545</v>
      </c>
      <c r="F9122" t="s">
        <v>22</v>
      </c>
      <c r="G9122">
        <v>0</v>
      </c>
      <c r="H9122" t="s">
        <v>26</v>
      </c>
      <c r="I9122" t="s">
        <v>24</v>
      </c>
      <c r="J9122" t="s">
        <v>13712</v>
      </c>
      <c r="K9122">
        <v>1</v>
      </c>
      <c r="L9122" t="s">
        <v>163</v>
      </c>
      <c r="M9122">
        <f t="shared" si="2273"/>
        <v>0</v>
      </c>
      <c r="N9122" t="str">
        <f t="shared" si="2274"/>
        <v>5.6M</v>
      </c>
      <c r="O9122">
        <f t="shared" si="2275"/>
        <v>100</v>
      </c>
      <c r="P9122" t="str">
        <f t="shared" si="2276"/>
        <v>0</v>
      </c>
      <c r="Q9122" s="1" t="e">
        <f t="shared" si="2288"/>
        <v>#VALUE!</v>
      </c>
      <c r="R9122">
        <f t="shared" si="2277"/>
        <v>100</v>
      </c>
      <c r="S9122">
        <v>0</v>
      </c>
      <c r="T9122" s="4">
        <v>1000000000</v>
      </c>
      <c r="U9122">
        <f t="shared" si="2287"/>
        <v>9.9999999999999995E-8</v>
      </c>
      <c r="V9122">
        <f t="shared" si="2278"/>
        <v>9.9999999999999995E-7</v>
      </c>
      <c r="W9122">
        <f t="shared" si="2279"/>
        <v>0</v>
      </c>
      <c r="X9122" s="5" t="e">
        <f t="shared" si="2280"/>
        <v>#VALUE!</v>
      </c>
      <c r="Z9122">
        <v>40319</v>
      </c>
      <c r="AA9122">
        <v>43320</v>
      </c>
      <c r="AB9122" t="e">
        <f t="shared" si="2281"/>
        <v>#VALUE!</v>
      </c>
      <c r="AC9122" t="e">
        <f t="shared" si="2282"/>
        <v>#VALUE!</v>
      </c>
      <c r="AD9122">
        <v>0</v>
      </c>
      <c r="AE9122">
        <v>78158306</v>
      </c>
      <c r="AF9122">
        <f t="shared" si="2283"/>
        <v>2.558909094063528E-8</v>
      </c>
      <c r="AG9122">
        <f t="shared" si="2284"/>
        <v>2.5589090940635279E-7</v>
      </c>
      <c r="AH9122" t="e">
        <f t="shared" si="2285"/>
        <v>#VALUE!</v>
      </c>
      <c r="AI9122">
        <f t="shared" si="2286"/>
        <v>9121</v>
      </c>
    </row>
    <row r="9123" spans="1:35" x14ac:dyDescent="0.3">
      <c r="A9123" t="s">
        <v>10417</v>
      </c>
      <c r="B9123">
        <v>0</v>
      </c>
      <c r="C9123">
        <v>31</v>
      </c>
      <c r="D9123" t="s">
        <v>121</v>
      </c>
      <c r="E9123" t="s">
        <v>10032</v>
      </c>
      <c r="F9123" t="s">
        <v>22</v>
      </c>
      <c r="G9123">
        <v>0</v>
      </c>
      <c r="H9123" t="s">
        <v>26</v>
      </c>
      <c r="I9123" t="s">
        <v>448</v>
      </c>
      <c r="J9123" t="s">
        <v>13804</v>
      </c>
      <c r="K9123">
        <v>1</v>
      </c>
      <c r="L9123" t="s">
        <v>33</v>
      </c>
      <c r="M9123">
        <f t="shared" si="2273"/>
        <v>0</v>
      </c>
      <c r="N9123" t="str">
        <f t="shared" si="2274"/>
        <v>14M</v>
      </c>
      <c r="O9123">
        <f t="shared" si="2275"/>
        <v>1000</v>
      </c>
      <c r="P9123" t="str">
        <f t="shared" si="2276"/>
        <v>0</v>
      </c>
      <c r="Q9123" s="1" t="e">
        <f t="shared" si="2288"/>
        <v>#VALUE!</v>
      </c>
      <c r="R9123">
        <f t="shared" si="2277"/>
        <v>1000</v>
      </c>
      <c r="S9123">
        <v>0</v>
      </c>
      <c r="T9123" s="4">
        <v>1000000000</v>
      </c>
      <c r="U9123">
        <f t="shared" si="2287"/>
        <v>9.9999999999999995E-7</v>
      </c>
      <c r="V9123">
        <f t="shared" si="2278"/>
        <v>9.9999999999999991E-6</v>
      </c>
      <c r="W9123">
        <f t="shared" si="2279"/>
        <v>0</v>
      </c>
      <c r="X9123" s="5" t="e">
        <f t="shared" si="2280"/>
        <v>#VALUE!</v>
      </c>
      <c r="Z9123">
        <v>40319</v>
      </c>
      <c r="AA9123">
        <v>43320</v>
      </c>
      <c r="AB9123" t="e">
        <f t="shared" si="2281"/>
        <v>#VALUE!</v>
      </c>
      <c r="AC9123" t="e">
        <f t="shared" si="2282"/>
        <v>#VALUE!</v>
      </c>
      <c r="AD9123">
        <v>0</v>
      </c>
      <c r="AE9123">
        <v>78158306</v>
      </c>
      <c r="AF9123">
        <f t="shared" si="2283"/>
        <v>3.9663090957984682E-7</v>
      </c>
      <c r="AG9123">
        <f t="shared" si="2284"/>
        <v>3.9663090957984684E-6</v>
      </c>
      <c r="AH9123" t="e">
        <f t="shared" si="2285"/>
        <v>#VALUE!</v>
      </c>
      <c r="AI9123">
        <f t="shared" si="2286"/>
        <v>9122</v>
      </c>
    </row>
    <row r="9124" spans="1:35" x14ac:dyDescent="0.3">
      <c r="A9124" t="s">
        <v>7957</v>
      </c>
      <c r="B9124">
        <v>0</v>
      </c>
      <c r="C9124">
        <v>221</v>
      </c>
      <c r="D9124" t="s">
        <v>1804</v>
      </c>
      <c r="E9124" t="s">
        <v>7441</v>
      </c>
      <c r="F9124" t="s">
        <v>22</v>
      </c>
      <c r="G9124">
        <v>0</v>
      </c>
      <c r="H9124" t="s">
        <v>23</v>
      </c>
      <c r="I9124" t="s">
        <v>54</v>
      </c>
      <c r="J9124" t="s">
        <v>13726</v>
      </c>
      <c r="K9124" t="s">
        <v>3648</v>
      </c>
      <c r="L9124" t="s">
        <v>119</v>
      </c>
      <c r="M9124">
        <f t="shared" si="2273"/>
        <v>0</v>
      </c>
      <c r="N9124" t="str">
        <f t="shared" si="2274"/>
        <v>3.2M</v>
      </c>
      <c r="O9124">
        <f t="shared" si="2275"/>
        <v>50000</v>
      </c>
      <c r="P9124" t="str">
        <f t="shared" si="2276"/>
        <v>0</v>
      </c>
      <c r="Q9124" s="1" t="e">
        <f t="shared" si="2288"/>
        <v>#VALUE!</v>
      </c>
      <c r="R9124">
        <f t="shared" si="2277"/>
        <v>50000</v>
      </c>
      <c r="S9124">
        <v>0</v>
      </c>
      <c r="T9124" s="4">
        <v>1000000000</v>
      </c>
      <c r="U9124">
        <f t="shared" si="2287"/>
        <v>5.0000000000000002E-5</v>
      </c>
      <c r="V9124">
        <f t="shared" si="2278"/>
        <v>5.0000000000000001E-4</v>
      </c>
      <c r="W9124">
        <f t="shared" si="2279"/>
        <v>0</v>
      </c>
      <c r="X9124" s="5" t="e">
        <f t="shared" si="2280"/>
        <v>#VALUE!</v>
      </c>
      <c r="Z9124">
        <v>40319</v>
      </c>
      <c r="AA9124">
        <v>43320</v>
      </c>
      <c r="AB9124" t="e">
        <f t="shared" si="2281"/>
        <v>#VALUE!</v>
      </c>
      <c r="AC9124" t="e">
        <f t="shared" si="2282"/>
        <v>#VALUE!</v>
      </c>
      <c r="AD9124">
        <v>0</v>
      </c>
      <c r="AE9124">
        <v>78158306</v>
      </c>
      <c r="AF9124">
        <f t="shared" si="2283"/>
        <v>2.8275945489401985E-6</v>
      </c>
      <c r="AG9124">
        <f t="shared" si="2284"/>
        <v>2.8275945489401984E-5</v>
      </c>
      <c r="AH9124" t="e">
        <f t="shared" si="2285"/>
        <v>#VALUE!</v>
      </c>
      <c r="AI9124">
        <f t="shared" si="2286"/>
        <v>9123</v>
      </c>
    </row>
    <row r="9125" spans="1:35" x14ac:dyDescent="0.3">
      <c r="A9125" t="s">
        <v>12978</v>
      </c>
      <c r="B9125">
        <v>0</v>
      </c>
      <c r="C9125">
        <v>0</v>
      </c>
      <c r="D9125" t="s">
        <v>5869</v>
      </c>
      <c r="E9125" t="s">
        <v>12663</v>
      </c>
      <c r="F9125" t="s">
        <v>22</v>
      </c>
      <c r="G9125">
        <v>0</v>
      </c>
      <c r="H9125" t="s">
        <v>26</v>
      </c>
      <c r="I9125" t="s">
        <v>3033</v>
      </c>
      <c r="J9125" t="s">
        <v>13806</v>
      </c>
      <c r="K9125" t="s">
        <v>1997</v>
      </c>
      <c r="L9125" t="s">
        <v>67</v>
      </c>
      <c r="M9125">
        <f t="shared" si="2273"/>
        <v>0</v>
      </c>
      <c r="N9125" t="str">
        <f t="shared" si="2274"/>
        <v>1.1M</v>
      </c>
      <c r="O9125">
        <f t="shared" si="2275"/>
        <v>10</v>
      </c>
      <c r="P9125" t="str">
        <f t="shared" si="2276"/>
        <v>0</v>
      </c>
      <c r="Q9125" s="1" t="e">
        <f t="shared" si="2288"/>
        <v>#VALUE!</v>
      </c>
      <c r="R9125">
        <f t="shared" si="2277"/>
        <v>10</v>
      </c>
      <c r="S9125">
        <v>0</v>
      </c>
      <c r="T9125" s="4">
        <v>1000000000</v>
      </c>
      <c r="U9125">
        <f t="shared" si="2287"/>
        <v>1E-8</v>
      </c>
      <c r="V9125">
        <f t="shared" si="2278"/>
        <v>9.9999999999999995E-8</v>
      </c>
      <c r="W9125">
        <f t="shared" si="2279"/>
        <v>0</v>
      </c>
      <c r="X9125" s="5" t="e">
        <f t="shared" si="2280"/>
        <v>#VALUE!</v>
      </c>
      <c r="Z9125">
        <v>40319</v>
      </c>
      <c r="AA9125">
        <v>43320</v>
      </c>
      <c r="AB9125" t="e">
        <f t="shared" si="2281"/>
        <v>#VALUE!</v>
      </c>
      <c r="AC9125" t="e">
        <f t="shared" si="2282"/>
        <v>#VALUE!</v>
      </c>
      <c r="AD9125">
        <v>0</v>
      </c>
      <c r="AE9125">
        <v>78158306</v>
      </c>
      <c r="AF9125">
        <f t="shared" si="2283"/>
        <v>0</v>
      </c>
      <c r="AG9125">
        <f t="shared" si="2284"/>
        <v>0</v>
      </c>
      <c r="AH9125" t="e">
        <f t="shared" si="2285"/>
        <v>#VALUE!</v>
      </c>
      <c r="AI9125">
        <f t="shared" si="2286"/>
        <v>9124</v>
      </c>
    </row>
    <row r="9126" spans="1:35" x14ac:dyDescent="0.3">
      <c r="A9126" t="s">
        <v>11442</v>
      </c>
      <c r="B9126">
        <v>1</v>
      </c>
      <c r="C9126">
        <v>3</v>
      </c>
      <c r="D9126" t="s">
        <v>1312</v>
      </c>
      <c r="E9126" t="s">
        <v>11147</v>
      </c>
      <c r="F9126" t="s">
        <v>22</v>
      </c>
      <c r="G9126">
        <v>0</v>
      </c>
      <c r="H9126" t="s">
        <v>26</v>
      </c>
      <c r="I9126" t="s">
        <v>448</v>
      </c>
      <c r="J9126" t="s">
        <v>8208</v>
      </c>
      <c r="K9126" t="s">
        <v>11443</v>
      </c>
      <c r="L9126" t="s">
        <v>67</v>
      </c>
      <c r="M9126">
        <f t="shared" si="2273"/>
        <v>0</v>
      </c>
      <c r="N9126" t="str">
        <f t="shared" si="2274"/>
        <v>8.4M</v>
      </c>
      <c r="O9126">
        <f t="shared" si="2275"/>
        <v>500</v>
      </c>
      <c r="P9126" t="str">
        <f t="shared" si="2276"/>
        <v>0</v>
      </c>
      <c r="Q9126" s="1" t="e">
        <f t="shared" si="2288"/>
        <v>#VALUE!</v>
      </c>
      <c r="R9126">
        <f t="shared" si="2277"/>
        <v>500</v>
      </c>
      <c r="S9126">
        <v>0</v>
      </c>
      <c r="T9126" s="4">
        <v>1000000000</v>
      </c>
      <c r="U9126">
        <f t="shared" si="2287"/>
        <v>4.9999999999999998E-7</v>
      </c>
      <c r="V9126">
        <f t="shared" si="2278"/>
        <v>4.9999999999999996E-6</v>
      </c>
      <c r="W9126">
        <f t="shared" si="2279"/>
        <v>2</v>
      </c>
      <c r="X9126" s="5" t="e">
        <f t="shared" si="2280"/>
        <v>#VALUE!</v>
      </c>
      <c r="Z9126">
        <v>40319</v>
      </c>
      <c r="AA9126">
        <v>43320</v>
      </c>
      <c r="AB9126" t="e">
        <f t="shared" si="2281"/>
        <v>#VALUE!</v>
      </c>
      <c r="AC9126" t="e">
        <f t="shared" si="2282"/>
        <v>#VALUE!</v>
      </c>
      <c r="AD9126">
        <v>0</v>
      </c>
      <c r="AE9126">
        <v>78158306</v>
      </c>
      <c r="AF9126">
        <f t="shared" si="2283"/>
        <v>3.8383636410952922E-8</v>
      </c>
      <c r="AG9126">
        <f t="shared" si="2284"/>
        <v>3.8383636410952922E-7</v>
      </c>
      <c r="AH9126" t="e">
        <f t="shared" si="2285"/>
        <v>#VALUE!</v>
      </c>
      <c r="AI9126">
        <f t="shared" si="2286"/>
        <v>9125</v>
      </c>
    </row>
    <row r="9127" spans="1:35" x14ac:dyDescent="0.3">
      <c r="A9127" t="s">
        <v>12076</v>
      </c>
      <c r="B9127">
        <v>0</v>
      </c>
      <c r="C9127">
        <v>2</v>
      </c>
      <c r="D9127" t="s">
        <v>761</v>
      </c>
      <c r="E9127" t="s">
        <v>11545</v>
      </c>
      <c r="F9127" t="s">
        <v>22</v>
      </c>
      <c r="G9127">
        <v>0</v>
      </c>
      <c r="H9127" t="s">
        <v>26</v>
      </c>
      <c r="I9127" t="s">
        <v>36</v>
      </c>
      <c r="J9127" t="s">
        <v>13880</v>
      </c>
      <c r="K9127">
        <v>30</v>
      </c>
      <c r="L9127" t="s">
        <v>3816</v>
      </c>
      <c r="M9127">
        <f t="shared" si="2273"/>
        <v>0</v>
      </c>
      <c r="N9127" t="str">
        <f t="shared" si="2274"/>
        <v>10M</v>
      </c>
      <c r="O9127">
        <f t="shared" si="2275"/>
        <v>100</v>
      </c>
      <c r="P9127" t="str">
        <f t="shared" si="2276"/>
        <v>0</v>
      </c>
      <c r="Q9127" s="1" t="e">
        <f t="shared" si="2288"/>
        <v>#VALUE!</v>
      </c>
      <c r="R9127">
        <f t="shared" si="2277"/>
        <v>100</v>
      </c>
      <c r="S9127">
        <v>0</v>
      </c>
      <c r="T9127" s="4">
        <v>1000000000</v>
      </c>
      <c r="U9127">
        <f t="shared" si="2287"/>
        <v>9.9999999999999995E-8</v>
      </c>
      <c r="V9127">
        <f t="shared" si="2278"/>
        <v>9.9999999999999995E-7</v>
      </c>
      <c r="W9127">
        <f t="shared" si="2279"/>
        <v>0</v>
      </c>
      <c r="X9127" s="5" t="e">
        <f t="shared" si="2280"/>
        <v>#VALUE!</v>
      </c>
      <c r="Z9127">
        <v>40319</v>
      </c>
      <c r="AA9127">
        <v>43320</v>
      </c>
      <c r="AB9127" t="e">
        <f t="shared" si="2281"/>
        <v>#VALUE!</v>
      </c>
      <c r="AC9127" t="e">
        <f t="shared" si="2282"/>
        <v>#VALUE!</v>
      </c>
      <c r="AD9127">
        <v>0</v>
      </c>
      <c r="AE9127">
        <v>78158306</v>
      </c>
      <c r="AF9127">
        <f t="shared" si="2283"/>
        <v>2.558909094063528E-8</v>
      </c>
      <c r="AG9127">
        <f t="shared" si="2284"/>
        <v>2.5589090940635279E-7</v>
      </c>
      <c r="AH9127" t="e">
        <f t="shared" si="2285"/>
        <v>#VALUE!</v>
      </c>
      <c r="AI9127">
        <f t="shared" si="2286"/>
        <v>9126</v>
      </c>
    </row>
    <row r="9128" spans="1:35" x14ac:dyDescent="0.3">
      <c r="A9128" t="s">
        <v>12344</v>
      </c>
      <c r="B9128">
        <v>0</v>
      </c>
      <c r="C9128">
        <v>0</v>
      </c>
      <c r="D9128" t="s">
        <v>652</v>
      </c>
      <c r="E9128" t="s">
        <v>11545</v>
      </c>
      <c r="F9128" t="s">
        <v>22</v>
      </c>
      <c r="G9128">
        <v>0</v>
      </c>
      <c r="H9128" t="s">
        <v>26</v>
      </c>
      <c r="I9128" t="s">
        <v>3033</v>
      </c>
      <c r="J9128" t="s">
        <v>13713</v>
      </c>
      <c r="K9128">
        <v>1.5</v>
      </c>
      <c r="L9128" t="s">
        <v>56</v>
      </c>
      <c r="M9128">
        <f t="shared" si="2273"/>
        <v>0</v>
      </c>
      <c r="N9128" t="str">
        <f t="shared" si="2274"/>
        <v>20M</v>
      </c>
      <c r="O9128">
        <f t="shared" si="2275"/>
        <v>100</v>
      </c>
      <c r="P9128" t="str">
        <f t="shared" si="2276"/>
        <v>0</v>
      </c>
      <c r="Q9128" s="1" t="e">
        <f t="shared" si="2288"/>
        <v>#VALUE!</v>
      </c>
      <c r="R9128">
        <f t="shared" si="2277"/>
        <v>100</v>
      </c>
      <c r="S9128">
        <v>0</v>
      </c>
      <c r="T9128" s="4">
        <v>1000000000</v>
      </c>
      <c r="U9128">
        <f t="shared" si="2287"/>
        <v>9.9999999999999995E-8</v>
      </c>
      <c r="V9128">
        <f t="shared" si="2278"/>
        <v>9.9999999999999995E-7</v>
      </c>
      <c r="W9128">
        <f t="shared" si="2279"/>
        <v>0</v>
      </c>
      <c r="X9128" s="5" t="e">
        <f t="shared" si="2280"/>
        <v>#VALUE!</v>
      </c>
      <c r="Z9128">
        <v>40319</v>
      </c>
      <c r="AA9128">
        <v>43320</v>
      </c>
      <c r="AB9128" t="e">
        <f t="shared" si="2281"/>
        <v>#VALUE!</v>
      </c>
      <c r="AC9128" t="e">
        <f t="shared" si="2282"/>
        <v>#VALUE!</v>
      </c>
      <c r="AD9128">
        <v>0</v>
      </c>
      <c r="AE9128">
        <v>78158306</v>
      </c>
      <c r="AF9128">
        <f t="shared" si="2283"/>
        <v>0</v>
      </c>
      <c r="AG9128">
        <f t="shared" si="2284"/>
        <v>0</v>
      </c>
      <c r="AH9128" t="e">
        <f t="shared" si="2285"/>
        <v>#VALUE!</v>
      </c>
      <c r="AI9128">
        <f t="shared" si="2286"/>
        <v>9127</v>
      </c>
    </row>
    <row r="9129" spans="1:35" x14ac:dyDescent="0.3">
      <c r="A9129" t="s">
        <v>12191</v>
      </c>
      <c r="B9129">
        <v>0</v>
      </c>
      <c r="C9129">
        <v>1</v>
      </c>
      <c r="D9129" t="s">
        <v>2743</v>
      </c>
      <c r="E9129" t="s">
        <v>11545</v>
      </c>
      <c r="F9129" t="s">
        <v>22</v>
      </c>
      <c r="G9129">
        <v>0</v>
      </c>
      <c r="H9129" t="s">
        <v>26</v>
      </c>
      <c r="I9129" t="s">
        <v>417</v>
      </c>
      <c r="J9129" t="s">
        <v>13780</v>
      </c>
      <c r="K9129" t="s">
        <v>12192</v>
      </c>
      <c r="L9129" t="s">
        <v>67</v>
      </c>
      <c r="M9129">
        <f t="shared" si="2273"/>
        <v>0</v>
      </c>
      <c r="N9129" t="str">
        <f t="shared" si="2274"/>
        <v>4.5M</v>
      </c>
      <c r="O9129">
        <f t="shared" si="2275"/>
        <v>100</v>
      </c>
      <c r="P9129" t="str">
        <f t="shared" si="2276"/>
        <v>0</v>
      </c>
      <c r="Q9129" s="1" t="e">
        <f t="shared" si="2288"/>
        <v>#VALUE!</v>
      </c>
      <c r="R9129">
        <f t="shared" si="2277"/>
        <v>100</v>
      </c>
      <c r="S9129">
        <v>0</v>
      </c>
      <c r="T9129" s="4">
        <v>1000000000</v>
      </c>
      <c r="U9129">
        <f t="shared" si="2287"/>
        <v>9.9999999999999995E-8</v>
      </c>
      <c r="V9129">
        <f t="shared" si="2278"/>
        <v>9.9999999999999995E-7</v>
      </c>
      <c r="W9129">
        <f t="shared" si="2279"/>
        <v>0</v>
      </c>
      <c r="X9129" s="5" t="e">
        <f t="shared" si="2280"/>
        <v>#VALUE!</v>
      </c>
      <c r="Z9129">
        <v>40319</v>
      </c>
      <c r="AA9129">
        <v>43320</v>
      </c>
      <c r="AB9129" t="e">
        <f t="shared" si="2281"/>
        <v>#VALUE!</v>
      </c>
      <c r="AC9129" t="e">
        <f t="shared" si="2282"/>
        <v>#VALUE!</v>
      </c>
      <c r="AD9129">
        <v>0</v>
      </c>
      <c r="AE9129">
        <v>78158306</v>
      </c>
      <c r="AF9129">
        <f t="shared" si="2283"/>
        <v>1.279454547031764E-8</v>
      </c>
      <c r="AG9129">
        <f t="shared" si="2284"/>
        <v>1.279454547031764E-7</v>
      </c>
      <c r="AH9129" t="e">
        <f t="shared" si="2285"/>
        <v>#VALUE!</v>
      </c>
      <c r="AI9129">
        <f t="shared" si="2286"/>
        <v>9128</v>
      </c>
    </row>
    <row r="9130" spans="1:35" x14ac:dyDescent="0.3">
      <c r="A9130" t="s">
        <v>12617</v>
      </c>
      <c r="B9130">
        <v>0</v>
      </c>
      <c r="C9130">
        <v>0</v>
      </c>
      <c r="D9130" t="s">
        <v>20</v>
      </c>
      <c r="E9130" t="s">
        <v>12408</v>
      </c>
      <c r="F9130" t="s">
        <v>22</v>
      </c>
      <c r="G9130">
        <v>0</v>
      </c>
      <c r="H9130" t="s">
        <v>26</v>
      </c>
      <c r="I9130" t="s">
        <v>448</v>
      </c>
      <c r="J9130" t="s">
        <v>13780</v>
      </c>
      <c r="K9130" t="s">
        <v>12618</v>
      </c>
      <c r="L9130" t="s">
        <v>150</v>
      </c>
      <c r="M9130">
        <f t="shared" si="2273"/>
        <v>0</v>
      </c>
      <c r="N9130" t="str">
        <f t="shared" si="2274"/>
        <v>N/A</v>
      </c>
      <c r="O9130">
        <f t="shared" si="2275"/>
        <v>50</v>
      </c>
      <c r="P9130" t="str">
        <f t="shared" si="2276"/>
        <v>0</v>
      </c>
      <c r="Q9130" s="1" t="e">
        <f t="shared" si="2288"/>
        <v>#VALUE!</v>
      </c>
      <c r="R9130">
        <f t="shared" si="2277"/>
        <v>50</v>
      </c>
      <c r="S9130">
        <v>0</v>
      </c>
      <c r="T9130" s="4">
        <v>1000000000</v>
      </c>
      <c r="U9130">
        <f t="shared" si="2287"/>
        <v>4.9999999999999998E-8</v>
      </c>
      <c r="V9130">
        <f t="shared" si="2278"/>
        <v>4.9999999999999998E-7</v>
      </c>
      <c r="W9130">
        <f t="shared" si="2279"/>
        <v>0</v>
      </c>
      <c r="X9130" s="5" t="e">
        <f t="shared" si="2280"/>
        <v>#VALUE!</v>
      </c>
      <c r="Z9130">
        <v>40319</v>
      </c>
      <c r="AA9130">
        <v>43320</v>
      </c>
      <c r="AB9130" t="e">
        <f t="shared" si="2281"/>
        <v>#VALUE!</v>
      </c>
      <c r="AC9130" t="e">
        <f t="shared" si="2282"/>
        <v>#VALUE!</v>
      </c>
      <c r="AD9130">
        <v>0</v>
      </c>
      <c r="AE9130">
        <v>78158306</v>
      </c>
      <c r="AF9130">
        <f t="shared" si="2283"/>
        <v>0</v>
      </c>
      <c r="AG9130">
        <f t="shared" si="2284"/>
        <v>0</v>
      </c>
      <c r="AH9130" t="e">
        <f t="shared" si="2285"/>
        <v>#VALUE!</v>
      </c>
      <c r="AI9130">
        <f t="shared" si="2286"/>
        <v>9129</v>
      </c>
    </row>
    <row r="9131" spans="1:35" x14ac:dyDescent="0.3">
      <c r="A9131" t="s">
        <v>13078</v>
      </c>
      <c r="B9131">
        <v>0</v>
      </c>
      <c r="C9131">
        <v>0</v>
      </c>
      <c r="D9131" t="s">
        <v>125</v>
      </c>
      <c r="E9131" t="s">
        <v>12663</v>
      </c>
      <c r="F9131" t="s">
        <v>22</v>
      </c>
      <c r="G9131">
        <v>0</v>
      </c>
      <c r="H9131" t="s">
        <v>26</v>
      </c>
      <c r="I9131" t="s">
        <v>937</v>
      </c>
      <c r="J9131" t="s">
        <v>13780</v>
      </c>
      <c r="K9131" t="s">
        <v>1265</v>
      </c>
      <c r="L9131" t="s">
        <v>56</v>
      </c>
      <c r="M9131">
        <f t="shared" si="2273"/>
        <v>0</v>
      </c>
      <c r="N9131" t="str">
        <f t="shared" si="2274"/>
        <v>15M</v>
      </c>
      <c r="O9131">
        <f t="shared" si="2275"/>
        <v>10</v>
      </c>
      <c r="P9131" t="str">
        <f t="shared" si="2276"/>
        <v>0</v>
      </c>
      <c r="Q9131" s="1" t="e">
        <f t="shared" si="2288"/>
        <v>#VALUE!</v>
      </c>
      <c r="R9131">
        <f t="shared" si="2277"/>
        <v>10</v>
      </c>
      <c r="S9131">
        <v>0</v>
      </c>
      <c r="T9131" s="4">
        <v>1000000000</v>
      </c>
      <c r="U9131">
        <f t="shared" si="2287"/>
        <v>1E-8</v>
      </c>
      <c r="V9131">
        <f t="shared" si="2278"/>
        <v>9.9999999999999995E-8</v>
      </c>
      <c r="W9131">
        <f t="shared" si="2279"/>
        <v>0</v>
      </c>
      <c r="X9131" s="5" t="e">
        <f t="shared" si="2280"/>
        <v>#VALUE!</v>
      </c>
      <c r="Z9131">
        <v>40319</v>
      </c>
      <c r="AA9131">
        <v>43320</v>
      </c>
      <c r="AB9131" t="e">
        <f t="shared" si="2281"/>
        <v>#VALUE!</v>
      </c>
      <c r="AC9131" t="e">
        <f t="shared" si="2282"/>
        <v>#VALUE!</v>
      </c>
      <c r="AD9131">
        <v>0</v>
      </c>
      <c r="AE9131">
        <v>78158306</v>
      </c>
      <c r="AF9131">
        <f t="shared" si="2283"/>
        <v>0</v>
      </c>
      <c r="AG9131">
        <f t="shared" si="2284"/>
        <v>0</v>
      </c>
      <c r="AH9131" t="e">
        <f t="shared" si="2285"/>
        <v>#VALUE!</v>
      </c>
      <c r="AI9131">
        <f t="shared" si="2286"/>
        <v>9130</v>
      </c>
    </row>
    <row r="9132" spans="1:35" x14ac:dyDescent="0.3">
      <c r="A9132" t="s">
        <v>13136</v>
      </c>
      <c r="B9132">
        <v>0</v>
      </c>
      <c r="C9132">
        <v>0</v>
      </c>
      <c r="D9132" t="s">
        <v>1089</v>
      </c>
      <c r="E9132" t="s">
        <v>13104</v>
      </c>
      <c r="F9132" t="s">
        <v>22</v>
      </c>
      <c r="G9132">
        <v>0</v>
      </c>
      <c r="H9132" t="s">
        <v>26</v>
      </c>
      <c r="I9132" t="s">
        <v>40</v>
      </c>
      <c r="J9132" t="s">
        <v>13846</v>
      </c>
      <c r="K9132" t="s">
        <v>1531</v>
      </c>
      <c r="L9132" t="s">
        <v>217</v>
      </c>
      <c r="M9132">
        <f t="shared" si="2273"/>
        <v>0</v>
      </c>
      <c r="N9132" t="str">
        <f t="shared" si="2274"/>
        <v>19M</v>
      </c>
      <c r="O9132">
        <f t="shared" si="2275"/>
        <v>5</v>
      </c>
      <c r="P9132" t="str">
        <f t="shared" si="2276"/>
        <v>0</v>
      </c>
      <c r="Q9132" s="1" t="e">
        <f t="shared" si="2288"/>
        <v>#VALUE!</v>
      </c>
      <c r="R9132">
        <f t="shared" si="2277"/>
        <v>5</v>
      </c>
      <c r="S9132">
        <v>0</v>
      </c>
      <c r="T9132" s="4">
        <v>1000000000</v>
      </c>
      <c r="U9132">
        <f t="shared" si="2287"/>
        <v>5.0000000000000001E-9</v>
      </c>
      <c r="V9132">
        <f t="shared" si="2278"/>
        <v>4.9999999999999998E-8</v>
      </c>
      <c r="W9132">
        <f t="shared" si="2279"/>
        <v>0</v>
      </c>
      <c r="X9132" s="5" t="e">
        <f t="shared" si="2280"/>
        <v>#VALUE!</v>
      </c>
      <c r="Z9132">
        <v>40319</v>
      </c>
      <c r="AA9132">
        <v>43320</v>
      </c>
      <c r="AB9132" t="e">
        <f t="shared" si="2281"/>
        <v>#VALUE!</v>
      </c>
      <c r="AC9132" t="e">
        <f t="shared" si="2282"/>
        <v>#VALUE!</v>
      </c>
      <c r="AD9132">
        <v>0</v>
      </c>
      <c r="AE9132">
        <v>78158306</v>
      </c>
      <c r="AF9132">
        <f t="shared" si="2283"/>
        <v>0</v>
      </c>
      <c r="AG9132">
        <f t="shared" si="2284"/>
        <v>0</v>
      </c>
      <c r="AH9132" t="e">
        <f t="shared" si="2285"/>
        <v>#VALUE!</v>
      </c>
      <c r="AI9132">
        <f t="shared" si="2286"/>
        <v>9131</v>
      </c>
    </row>
    <row r="9133" spans="1:35" x14ac:dyDescent="0.3">
      <c r="A9133" t="s">
        <v>11511</v>
      </c>
      <c r="B9133">
        <v>0</v>
      </c>
      <c r="C9133">
        <v>1</v>
      </c>
      <c r="D9133" t="s">
        <v>257</v>
      </c>
      <c r="E9133" t="s">
        <v>11147</v>
      </c>
      <c r="F9133" t="s">
        <v>22</v>
      </c>
      <c r="G9133">
        <v>0</v>
      </c>
      <c r="H9133" t="s">
        <v>26</v>
      </c>
      <c r="I9133" t="s">
        <v>2564</v>
      </c>
      <c r="J9133" t="s">
        <v>13714</v>
      </c>
      <c r="K9133">
        <v>1.2</v>
      </c>
      <c r="L9133" t="s">
        <v>33</v>
      </c>
      <c r="M9133">
        <f t="shared" si="2273"/>
        <v>0</v>
      </c>
      <c r="N9133" t="str">
        <f t="shared" si="2274"/>
        <v>42M</v>
      </c>
      <c r="O9133">
        <f t="shared" si="2275"/>
        <v>500</v>
      </c>
      <c r="P9133" t="str">
        <f t="shared" si="2276"/>
        <v>0</v>
      </c>
      <c r="Q9133" s="1" t="e">
        <f t="shared" si="2288"/>
        <v>#VALUE!</v>
      </c>
      <c r="R9133">
        <f t="shared" si="2277"/>
        <v>500</v>
      </c>
      <c r="S9133">
        <v>0</v>
      </c>
      <c r="T9133" s="4">
        <v>1000000000</v>
      </c>
      <c r="U9133">
        <f t="shared" si="2287"/>
        <v>4.9999999999999998E-7</v>
      </c>
      <c r="V9133">
        <f t="shared" si="2278"/>
        <v>4.9999999999999996E-6</v>
      </c>
      <c r="W9133">
        <f t="shared" si="2279"/>
        <v>0</v>
      </c>
      <c r="X9133" s="5" t="e">
        <f t="shared" si="2280"/>
        <v>#VALUE!</v>
      </c>
      <c r="Z9133">
        <v>40319</v>
      </c>
      <c r="AA9133">
        <v>43320</v>
      </c>
      <c r="AB9133" t="e">
        <f t="shared" si="2281"/>
        <v>#VALUE!</v>
      </c>
      <c r="AC9133" t="e">
        <f t="shared" si="2282"/>
        <v>#VALUE!</v>
      </c>
      <c r="AD9133">
        <v>0</v>
      </c>
      <c r="AE9133">
        <v>78158306</v>
      </c>
      <c r="AF9133">
        <f t="shared" si="2283"/>
        <v>1.279454547031764E-8</v>
      </c>
      <c r="AG9133">
        <f t="shared" si="2284"/>
        <v>1.279454547031764E-7</v>
      </c>
      <c r="AH9133" t="e">
        <f t="shared" si="2285"/>
        <v>#VALUE!</v>
      </c>
      <c r="AI9133">
        <f t="shared" si="2286"/>
        <v>9132</v>
      </c>
    </row>
    <row r="9134" spans="1:35" x14ac:dyDescent="0.3">
      <c r="A9134" t="s">
        <v>11512</v>
      </c>
      <c r="B9134">
        <v>0</v>
      </c>
      <c r="C9134">
        <v>1</v>
      </c>
      <c r="D9134" t="s">
        <v>257</v>
      </c>
      <c r="E9134" t="s">
        <v>11147</v>
      </c>
      <c r="F9134" t="s">
        <v>22</v>
      </c>
      <c r="G9134">
        <v>0</v>
      </c>
      <c r="H9134" t="s">
        <v>26</v>
      </c>
      <c r="I9134" t="s">
        <v>2564</v>
      </c>
      <c r="J9134" t="s">
        <v>13714</v>
      </c>
      <c r="K9134">
        <v>1.2</v>
      </c>
      <c r="L9134" t="s">
        <v>33</v>
      </c>
      <c r="M9134">
        <f t="shared" si="2273"/>
        <v>0</v>
      </c>
      <c r="N9134" t="str">
        <f t="shared" si="2274"/>
        <v>42M</v>
      </c>
      <c r="O9134">
        <f t="shared" si="2275"/>
        <v>500</v>
      </c>
      <c r="P9134" t="str">
        <f t="shared" si="2276"/>
        <v>0</v>
      </c>
      <c r="Q9134" s="1" t="e">
        <f t="shared" si="2288"/>
        <v>#VALUE!</v>
      </c>
      <c r="R9134">
        <f t="shared" si="2277"/>
        <v>500</v>
      </c>
      <c r="S9134">
        <v>0</v>
      </c>
      <c r="T9134" s="4">
        <v>1000000000</v>
      </c>
      <c r="U9134">
        <f t="shared" si="2287"/>
        <v>4.9999999999999998E-7</v>
      </c>
      <c r="V9134">
        <f t="shared" si="2278"/>
        <v>4.9999999999999996E-6</v>
      </c>
      <c r="W9134">
        <f t="shared" si="2279"/>
        <v>0</v>
      </c>
      <c r="X9134" s="5" t="e">
        <f t="shared" si="2280"/>
        <v>#VALUE!</v>
      </c>
      <c r="Z9134">
        <v>40319</v>
      </c>
      <c r="AA9134">
        <v>43320</v>
      </c>
      <c r="AB9134" t="e">
        <f t="shared" si="2281"/>
        <v>#VALUE!</v>
      </c>
      <c r="AC9134" t="e">
        <f t="shared" si="2282"/>
        <v>#VALUE!</v>
      </c>
      <c r="AD9134">
        <v>0</v>
      </c>
      <c r="AE9134">
        <v>78158306</v>
      </c>
      <c r="AF9134">
        <f t="shared" si="2283"/>
        <v>1.279454547031764E-8</v>
      </c>
      <c r="AG9134">
        <f t="shared" si="2284"/>
        <v>1.279454547031764E-7</v>
      </c>
      <c r="AH9134" t="e">
        <f t="shared" si="2285"/>
        <v>#VALUE!</v>
      </c>
      <c r="AI9134">
        <f t="shared" si="2286"/>
        <v>9133</v>
      </c>
    </row>
    <row r="9135" spans="1:35" x14ac:dyDescent="0.3">
      <c r="A9135" t="s">
        <v>12728</v>
      </c>
      <c r="B9135">
        <v>0</v>
      </c>
      <c r="C9135">
        <v>2</v>
      </c>
      <c r="D9135" t="s">
        <v>411</v>
      </c>
      <c r="E9135" t="s">
        <v>12663</v>
      </c>
      <c r="F9135" t="s">
        <v>22</v>
      </c>
      <c r="G9135">
        <v>0</v>
      </c>
      <c r="H9135" t="s">
        <v>26</v>
      </c>
      <c r="I9135" t="s">
        <v>346</v>
      </c>
      <c r="J9135" t="s">
        <v>13714</v>
      </c>
      <c r="K9135">
        <v>1</v>
      </c>
      <c r="L9135" t="s">
        <v>33</v>
      </c>
      <c r="M9135">
        <f t="shared" si="2273"/>
        <v>0</v>
      </c>
      <c r="N9135" t="str">
        <f t="shared" si="2274"/>
        <v>47M</v>
      </c>
      <c r="O9135">
        <f t="shared" si="2275"/>
        <v>10</v>
      </c>
      <c r="P9135" t="str">
        <f t="shared" si="2276"/>
        <v>0</v>
      </c>
      <c r="Q9135" s="1" t="e">
        <f t="shared" si="2288"/>
        <v>#VALUE!</v>
      </c>
      <c r="R9135">
        <f t="shared" si="2277"/>
        <v>10</v>
      </c>
      <c r="S9135">
        <v>0</v>
      </c>
      <c r="T9135" s="4">
        <v>1000000000</v>
      </c>
      <c r="U9135">
        <f t="shared" si="2287"/>
        <v>1E-8</v>
      </c>
      <c r="V9135">
        <f t="shared" si="2278"/>
        <v>9.9999999999999995E-8</v>
      </c>
      <c r="W9135">
        <f t="shared" si="2279"/>
        <v>0</v>
      </c>
      <c r="X9135" s="5" t="e">
        <f t="shared" si="2280"/>
        <v>#VALUE!</v>
      </c>
      <c r="Z9135">
        <v>40319</v>
      </c>
      <c r="AA9135">
        <v>43320</v>
      </c>
      <c r="AB9135" t="e">
        <f t="shared" si="2281"/>
        <v>#VALUE!</v>
      </c>
      <c r="AC9135" t="e">
        <f t="shared" si="2282"/>
        <v>#VALUE!</v>
      </c>
      <c r="AD9135">
        <v>0</v>
      </c>
      <c r="AE9135">
        <v>78158306</v>
      </c>
      <c r="AF9135">
        <f t="shared" si="2283"/>
        <v>2.558909094063528E-8</v>
      </c>
      <c r="AG9135">
        <f t="shared" si="2284"/>
        <v>2.5589090940635279E-7</v>
      </c>
      <c r="AH9135" t="e">
        <f t="shared" si="2285"/>
        <v>#VALUE!</v>
      </c>
      <c r="AI9135">
        <f t="shared" si="2286"/>
        <v>9134</v>
      </c>
    </row>
    <row r="9136" spans="1:35" x14ac:dyDescent="0.3">
      <c r="A9136" t="s">
        <v>11739</v>
      </c>
      <c r="B9136">
        <v>3.9</v>
      </c>
      <c r="C9136">
        <v>7</v>
      </c>
      <c r="D9136" t="s">
        <v>11740</v>
      </c>
      <c r="E9136" t="s">
        <v>11545</v>
      </c>
      <c r="F9136" t="s">
        <v>849</v>
      </c>
      <c r="G9136" t="s">
        <v>3423</v>
      </c>
      <c r="H9136" t="s">
        <v>26</v>
      </c>
      <c r="I9136" t="s">
        <v>40</v>
      </c>
      <c r="J9136" t="s">
        <v>11741</v>
      </c>
      <c r="K9136" t="s">
        <v>303</v>
      </c>
      <c r="L9136" t="s">
        <v>1616</v>
      </c>
      <c r="M9136">
        <f t="shared" si="2273"/>
        <v>1</v>
      </c>
      <c r="N9136" t="str">
        <f t="shared" si="2274"/>
        <v>0.08M</v>
      </c>
      <c r="O9136">
        <f t="shared" si="2275"/>
        <v>100</v>
      </c>
      <c r="P9136" t="str">
        <f t="shared" si="2276"/>
        <v>4.99</v>
      </c>
      <c r="Q9136" s="1" t="e">
        <f t="shared" si="2288"/>
        <v>#VALUE!</v>
      </c>
      <c r="R9136">
        <f t="shared" si="2277"/>
        <v>100</v>
      </c>
      <c r="S9136">
        <v>0</v>
      </c>
      <c r="T9136" s="4">
        <v>1000000000</v>
      </c>
      <c r="U9136">
        <f t="shared" si="2287"/>
        <v>9.9999999999999995E-8</v>
      </c>
      <c r="V9136">
        <f t="shared" si="2278"/>
        <v>9.9999999999999995E-7</v>
      </c>
      <c r="W9136">
        <f t="shared" si="2279"/>
        <v>7.8</v>
      </c>
      <c r="X9136" s="5" t="e">
        <f t="shared" si="2280"/>
        <v>#VALUE!</v>
      </c>
      <c r="Z9136">
        <v>40319</v>
      </c>
      <c r="AA9136">
        <v>43320</v>
      </c>
      <c r="AB9136" t="e">
        <f t="shared" si="2281"/>
        <v>#VALUE!</v>
      </c>
      <c r="AC9136" t="e">
        <f t="shared" si="2282"/>
        <v>#VALUE!</v>
      </c>
      <c r="AD9136">
        <v>0</v>
      </c>
      <c r="AE9136">
        <v>78158306</v>
      </c>
      <c r="AF9136">
        <f t="shared" si="2283"/>
        <v>8.9561818292223475E-8</v>
      </c>
      <c r="AG9136">
        <f t="shared" si="2284"/>
        <v>8.9561818292223469E-7</v>
      </c>
      <c r="AH9136" t="e">
        <f t="shared" si="2285"/>
        <v>#VALUE!</v>
      </c>
      <c r="AI9136">
        <f t="shared" si="2286"/>
        <v>9135</v>
      </c>
    </row>
    <row r="9137" spans="1:35" x14ac:dyDescent="0.3">
      <c r="A9137" t="s">
        <v>11193</v>
      </c>
      <c r="B9137">
        <v>0</v>
      </c>
      <c r="C9137">
        <v>27</v>
      </c>
      <c r="D9137" t="s">
        <v>2198</v>
      </c>
      <c r="E9137" t="s">
        <v>11147</v>
      </c>
      <c r="F9137" t="s">
        <v>22</v>
      </c>
      <c r="G9137">
        <v>0</v>
      </c>
      <c r="H9137" t="s">
        <v>26</v>
      </c>
      <c r="I9137" t="s">
        <v>117</v>
      </c>
      <c r="J9137" t="s">
        <v>13811</v>
      </c>
      <c r="K9137">
        <v>0.22</v>
      </c>
      <c r="L9137" t="s">
        <v>33</v>
      </c>
      <c r="M9137">
        <f t="shared" si="2273"/>
        <v>0</v>
      </c>
      <c r="N9137" t="str">
        <f t="shared" si="2274"/>
        <v>3.6M</v>
      </c>
      <c r="O9137">
        <f t="shared" si="2275"/>
        <v>500</v>
      </c>
      <c r="P9137" t="str">
        <f t="shared" si="2276"/>
        <v>0</v>
      </c>
      <c r="Q9137" s="1" t="e">
        <f t="shared" si="2288"/>
        <v>#VALUE!</v>
      </c>
      <c r="R9137">
        <f t="shared" si="2277"/>
        <v>500</v>
      </c>
      <c r="S9137">
        <v>0</v>
      </c>
      <c r="T9137" s="4">
        <v>1000000000</v>
      </c>
      <c r="U9137">
        <f t="shared" si="2287"/>
        <v>4.9999999999999998E-7</v>
      </c>
      <c r="V9137">
        <f t="shared" si="2278"/>
        <v>4.9999999999999996E-6</v>
      </c>
      <c r="W9137">
        <f t="shared" si="2279"/>
        <v>0</v>
      </c>
      <c r="X9137" s="5" t="e">
        <f t="shared" si="2280"/>
        <v>#VALUE!</v>
      </c>
      <c r="Z9137">
        <v>40319</v>
      </c>
      <c r="AA9137">
        <v>43320</v>
      </c>
      <c r="AB9137" t="e">
        <f t="shared" si="2281"/>
        <v>#VALUE!</v>
      </c>
      <c r="AC9137" t="e">
        <f t="shared" si="2282"/>
        <v>#VALUE!</v>
      </c>
      <c r="AD9137">
        <v>0</v>
      </c>
      <c r="AE9137">
        <v>78158306</v>
      </c>
      <c r="AF9137">
        <f t="shared" si="2283"/>
        <v>3.4545272769857629E-7</v>
      </c>
      <c r="AG9137">
        <f t="shared" si="2284"/>
        <v>3.4545272769857629E-6</v>
      </c>
      <c r="AH9137" t="e">
        <f t="shared" si="2285"/>
        <v>#VALUE!</v>
      </c>
      <c r="AI9137">
        <f t="shared" si="2286"/>
        <v>9136</v>
      </c>
    </row>
    <row r="9138" spans="1:35" x14ac:dyDescent="0.3">
      <c r="A9138" t="s">
        <v>11369</v>
      </c>
      <c r="B9138">
        <v>0</v>
      </c>
      <c r="C9138">
        <v>6</v>
      </c>
      <c r="D9138" t="s">
        <v>1913</v>
      </c>
      <c r="E9138" t="s">
        <v>11147</v>
      </c>
      <c r="F9138" t="s">
        <v>22</v>
      </c>
      <c r="G9138">
        <v>0</v>
      </c>
      <c r="H9138" t="s">
        <v>26</v>
      </c>
      <c r="I9138" t="s">
        <v>417</v>
      </c>
      <c r="J9138" t="s">
        <v>13715</v>
      </c>
      <c r="K9138" t="s">
        <v>1865</v>
      </c>
      <c r="L9138" t="s">
        <v>56</v>
      </c>
      <c r="M9138">
        <f t="shared" si="2273"/>
        <v>0</v>
      </c>
      <c r="N9138" t="str">
        <f t="shared" si="2274"/>
        <v>5.7M</v>
      </c>
      <c r="O9138">
        <f t="shared" si="2275"/>
        <v>500</v>
      </c>
      <c r="P9138" t="str">
        <f t="shared" si="2276"/>
        <v>0</v>
      </c>
      <c r="Q9138" s="1" t="e">
        <f t="shared" si="2288"/>
        <v>#VALUE!</v>
      </c>
      <c r="R9138">
        <f t="shared" si="2277"/>
        <v>500</v>
      </c>
      <c r="S9138">
        <v>0</v>
      </c>
      <c r="T9138" s="4">
        <v>1000000000</v>
      </c>
      <c r="U9138">
        <f t="shared" si="2287"/>
        <v>4.9999999999999998E-7</v>
      </c>
      <c r="V9138">
        <f t="shared" si="2278"/>
        <v>4.9999999999999996E-6</v>
      </c>
      <c r="W9138">
        <f t="shared" si="2279"/>
        <v>0</v>
      </c>
      <c r="X9138" s="5" t="e">
        <f t="shared" si="2280"/>
        <v>#VALUE!</v>
      </c>
      <c r="Z9138">
        <v>40319</v>
      </c>
      <c r="AA9138">
        <v>43320</v>
      </c>
      <c r="AB9138" t="e">
        <f t="shared" si="2281"/>
        <v>#VALUE!</v>
      </c>
      <c r="AC9138" t="e">
        <f t="shared" si="2282"/>
        <v>#VALUE!</v>
      </c>
      <c r="AD9138">
        <v>0</v>
      </c>
      <c r="AE9138">
        <v>78158306</v>
      </c>
      <c r="AF9138">
        <f t="shared" si="2283"/>
        <v>7.6767272821905843E-8</v>
      </c>
      <c r="AG9138">
        <f t="shared" si="2284"/>
        <v>7.6767272821905843E-7</v>
      </c>
      <c r="AH9138" t="e">
        <f t="shared" si="2285"/>
        <v>#VALUE!</v>
      </c>
      <c r="AI9138">
        <f t="shared" si="2286"/>
        <v>9137</v>
      </c>
    </row>
    <row r="9139" spans="1:35" x14ac:dyDescent="0.3">
      <c r="A9139" t="s">
        <v>12571</v>
      </c>
      <c r="B9139">
        <v>0</v>
      </c>
      <c r="C9139">
        <v>0</v>
      </c>
      <c r="D9139" t="s">
        <v>349</v>
      </c>
      <c r="E9139" t="s">
        <v>12408</v>
      </c>
      <c r="F9139" t="s">
        <v>22</v>
      </c>
      <c r="G9139">
        <v>0</v>
      </c>
      <c r="H9139" t="s">
        <v>26</v>
      </c>
      <c r="I9139" t="s">
        <v>2564</v>
      </c>
      <c r="J9139" t="s">
        <v>13715</v>
      </c>
      <c r="K9139" t="s">
        <v>12572</v>
      </c>
      <c r="L9139" t="s">
        <v>119</v>
      </c>
      <c r="M9139">
        <f t="shared" si="2273"/>
        <v>0</v>
      </c>
      <c r="N9139" t="str">
        <f t="shared" si="2274"/>
        <v>29M</v>
      </c>
      <c r="O9139">
        <f t="shared" si="2275"/>
        <v>50</v>
      </c>
      <c r="P9139" t="str">
        <f t="shared" si="2276"/>
        <v>0</v>
      </c>
      <c r="Q9139" s="1" t="e">
        <f t="shared" si="2288"/>
        <v>#VALUE!</v>
      </c>
      <c r="R9139">
        <f t="shared" si="2277"/>
        <v>50</v>
      </c>
      <c r="S9139">
        <v>0</v>
      </c>
      <c r="T9139" s="4">
        <v>1000000000</v>
      </c>
      <c r="U9139">
        <f t="shared" si="2287"/>
        <v>4.9999999999999998E-8</v>
      </c>
      <c r="V9139">
        <f t="shared" si="2278"/>
        <v>4.9999999999999998E-7</v>
      </c>
      <c r="W9139">
        <f t="shared" si="2279"/>
        <v>0</v>
      </c>
      <c r="X9139" s="5" t="e">
        <f t="shared" si="2280"/>
        <v>#VALUE!</v>
      </c>
      <c r="Z9139">
        <v>40319</v>
      </c>
      <c r="AA9139">
        <v>43320</v>
      </c>
      <c r="AB9139" t="e">
        <f t="shared" si="2281"/>
        <v>#VALUE!</v>
      </c>
      <c r="AC9139" t="e">
        <f t="shared" si="2282"/>
        <v>#VALUE!</v>
      </c>
      <c r="AD9139">
        <v>0</v>
      </c>
      <c r="AE9139">
        <v>78158306</v>
      </c>
      <c r="AF9139">
        <f t="shared" si="2283"/>
        <v>0</v>
      </c>
      <c r="AG9139">
        <f t="shared" si="2284"/>
        <v>0</v>
      </c>
      <c r="AH9139" t="e">
        <f t="shared" si="2285"/>
        <v>#VALUE!</v>
      </c>
      <c r="AI9139">
        <f t="shared" si="2286"/>
        <v>9138</v>
      </c>
    </row>
    <row r="9140" spans="1:35" x14ac:dyDescent="0.3">
      <c r="A9140" t="s">
        <v>11934</v>
      </c>
      <c r="B9140">
        <v>0</v>
      </c>
      <c r="C9140">
        <v>3</v>
      </c>
      <c r="D9140" t="s">
        <v>80</v>
      </c>
      <c r="E9140" t="s">
        <v>11545</v>
      </c>
      <c r="F9140" t="s">
        <v>849</v>
      </c>
      <c r="G9140" t="s">
        <v>6447</v>
      </c>
      <c r="H9140" t="s">
        <v>26</v>
      </c>
      <c r="I9140" t="s">
        <v>2564</v>
      </c>
      <c r="J9140" t="s">
        <v>13716</v>
      </c>
      <c r="K9140">
        <v>1.2</v>
      </c>
      <c r="L9140" t="s">
        <v>119</v>
      </c>
      <c r="M9140">
        <f t="shared" si="2273"/>
        <v>1</v>
      </c>
      <c r="N9140" t="str">
        <f t="shared" si="2274"/>
        <v>62M</v>
      </c>
      <c r="O9140">
        <f t="shared" si="2275"/>
        <v>100</v>
      </c>
      <c r="P9140" t="str">
        <f t="shared" si="2276"/>
        <v>24.99</v>
      </c>
      <c r="Q9140" s="1" t="e">
        <f t="shared" si="2288"/>
        <v>#VALUE!</v>
      </c>
      <c r="R9140">
        <f t="shared" si="2277"/>
        <v>100</v>
      </c>
      <c r="S9140">
        <v>0</v>
      </c>
      <c r="T9140" s="4">
        <v>1000000000</v>
      </c>
      <c r="U9140">
        <f t="shared" si="2287"/>
        <v>9.9999999999999995E-8</v>
      </c>
      <c r="V9140">
        <f t="shared" si="2278"/>
        <v>9.9999999999999995E-7</v>
      </c>
      <c r="W9140">
        <f t="shared" si="2279"/>
        <v>0</v>
      </c>
      <c r="X9140" s="5" t="e">
        <f t="shared" si="2280"/>
        <v>#VALUE!</v>
      </c>
      <c r="Z9140">
        <v>40319</v>
      </c>
      <c r="AA9140">
        <v>43320</v>
      </c>
      <c r="AB9140" t="e">
        <f t="shared" si="2281"/>
        <v>#VALUE!</v>
      </c>
      <c r="AC9140" t="e">
        <f t="shared" si="2282"/>
        <v>#VALUE!</v>
      </c>
      <c r="AD9140">
        <v>0</v>
      </c>
      <c r="AE9140">
        <v>78158306</v>
      </c>
      <c r="AF9140">
        <f t="shared" si="2283"/>
        <v>3.8383636410952922E-8</v>
      </c>
      <c r="AG9140">
        <f t="shared" si="2284"/>
        <v>3.8383636410952922E-7</v>
      </c>
      <c r="AH9140" t="e">
        <f t="shared" si="2285"/>
        <v>#VALUE!</v>
      </c>
      <c r="AI9140">
        <f t="shared" si="2286"/>
        <v>9139</v>
      </c>
    </row>
    <row r="9141" spans="1:35" x14ac:dyDescent="0.3">
      <c r="A9141" t="s">
        <v>12291</v>
      </c>
      <c r="B9141">
        <v>0</v>
      </c>
      <c r="C9141">
        <v>0</v>
      </c>
      <c r="D9141" t="s">
        <v>223</v>
      </c>
      <c r="E9141" t="s">
        <v>11545</v>
      </c>
      <c r="F9141" t="s">
        <v>22</v>
      </c>
      <c r="G9141">
        <v>0</v>
      </c>
      <c r="H9141" t="s">
        <v>26</v>
      </c>
      <c r="I9141" t="s">
        <v>148</v>
      </c>
      <c r="J9141" t="s">
        <v>13716</v>
      </c>
      <c r="K9141">
        <v>1</v>
      </c>
      <c r="L9141" t="s">
        <v>33</v>
      </c>
      <c r="M9141">
        <f t="shared" si="2273"/>
        <v>0</v>
      </c>
      <c r="N9141" t="str">
        <f t="shared" si="2274"/>
        <v>41M</v>
      </c>
      <c r="O9141">
        <f t="shared" si="2275"/>
        <v>100</v>
      </c>
      <c r="P9141" t="str">
        <f t="shared" si="2276"/>
        <v>0</v>
      </c>
      <c r="Q9141" s="1" t="e">
        <f t="shared" si="2288"/>
        <v>#VALUE!</v>
      </c>
      <c r="R9141">
        <f t="shared" si="2277"/>
        <v>100</v>
      </c>
      <c r="S9141">
        <v>0</v>
      </c>
      <c r="T9141" s="4">
        <v>1000000000</v>
      </c>
      <c r="U9141">
        <f t="shared" si="2287"/>
        <v>9.9999999999999995E-8</v>
      </c>
      <c r="V9141">
        <f t="shared" si="2278"/>
        <v>9.9999999999999995E-7</v>
      </c>
      <c r="W9141">
        <f t="shared" si="2279"/>
        <v>0</v>
      </c>
      <c r="X9141" s="5" t="e">
        <f t="shared" si="2280"/>
        <v>#VALUE!</v>
      </c>
      <c r="Z9141">
        <v>40319</v>
      </c>
      <c r="AA9141">
        <v>43320</v>
      </c>
      <c r="AB9141" t="e">
        <f t="shared" si="2281"/>
        <v>#VALUE!</v>
      </c>
      <c r="AC9141" t="e">
        <f t="shared" si="2282"/>
        <v>#VALUE!</v>
      </c>
      <c r="AD9141">
        <v>0</v>
      </c>
      <c r="AE9141">
        <v>78158306</v>
      </c>
      <c r="AF9141">
        <f t="shared" si="2283"/>
        <v>0</v>
      </c>
      <c r="AG9141">
        <f t="shared" si="2284"/>
        <v>0</v>
      </c>
      <c r="AH9141" t="e">
        <f t="shared" si="2285"/>
        <v>#VALUE!</v>
      </c>
      <c r="AI9141">
        <f t="shared" si="2286"/>
        <v>9140</v>
      </c>
    </row>
    <row r="9142" spans="1:35" x14ac:dyDescent="0.3">
      <c r="A9142" t="s">
        <v>12624</v>
      </c>
      <c r="B9142">
        <v>0</v>
      </c>
      <c r="C9142">
        <v>0</v>
      </c>
      <c r="D9142" t="s">
        <v>2022</v>
      </c>
      <c r="E9142" t="s">
        <v>12408</v>
      </c>
      <c r="F9142" t="s">
        <v>849</v>
      </c>
      <c r="G9142" t="s">
        <v>1281</v>
      </c>
      <c r="H9142" t="s">
        <v>26</v>
      </c>
      <c r="I9142" t="s">
        <v>2564</v>
      </c>
      <c r="J9142" t="s">
        <v>13716</v>
      </c>
      <c r="K9142">
        <v>1.6</v>
      </c>
      <c r="L9142" t="s">
        <v>67</v>
      </c>
      <c r="M9142">
        <f t="shared" si="2273"/>
        <v>1</v>
      </c>
      <c r="N9142" t="str">
        <f t="shared" si="2274"/>
        <v>2.0M</v>
      </c>
      <c r="O9142">
        <f t="shared" si="2275"/>
        <v>50</v>
      </c>
      <c r="P9142" t="str">
        <f t="shared" si="2276"/>
        <v>0.99</v>
      </c>
      <c r="Q9142" s="1" t="e">
        <f t="shared" si="2288"/>
        <v>#VALUE!</v>
      </c>
      <c r="R9142">
        <f t="shared" si="2277"/>
        <v>50</v>
      </c>
      <c r="S9142">
        <v>0</v>
      </c>
      <c r="T9142" s="4">
        <v>1000000000</v>
      </c>
      <c r="U9142">
        <f t="shared" si="2287"/>
        <v>4.9999999999999998E-8</v>
      </c>
      <c r="V9142">
        <f t="shared" si="2278"/>
        <v>4.9999999999999998E-7</v>
      </c>
      <c r="W9142">
        <f t="shared" si="2279"/>
        <v>0</v>
      </c>
      <c r="X9142" s="5" t="e">
        <f t="shared" si="2280"/>
        <v>#VALUE!</v>
      </c>
      <c r="Z9142">
        <v>40319</v>
      </c>
      <c r="AA9142">
        <v>43320</v>
      </c>
      <c r="AB9142" t="e">
        <f t="shared" si="2281"/>
        <v>#VALUE!</v>
      </c>
      <c r="AC9142" t="e">
        <f t="shared" si="2282"/>
        <v>#VALUE!</v>
      </c>
      <c r="AD9142">
        <v>0</v>
      </c>
      <c r="AE9142">
        <v>78158306</v>
      </c>
      <c r="AF9142">
        <f t="shared" si="2283"/>
        <v>0</v>
      </c>
      <c r="AG9142">
        <f t="shared" si="2284"/>
        <v>0</v>
      </c>
      <c r="AH9142" t="e">
        <f t="shared" si="2285"/>
        <v>#VALUE!</v>
      </c>
      <c r="AI9142">
        <f t="shared" si="2286"/>
        <v>9141</v>
      </c>
    </row>
    <row r="9143" spans="1:35" x14ac:dyDescent="0.3">
      <c r="A9143" t="s">
        <v>13032</v>
      </c>
      <c r="B9143">
        <v>0</v>
      </c>
      <c r="C9143">
        <v>0</v>
      </c>
      <c r="D9143" t="s">
        <v>1493</v>
      </c>
      <c r="E9143" t="s">
        <v>12663</v>
      </c>
      <c r="F9143" t="s">
        <v>22</v>
      </c>
      <c r="G9143">
        <v>0</v>
      </c>
      <c r="H9143" t="s">
        <v>23</v>
      </c>
      <c r="I9143" t="s">
        <v>169</v>
      </c>
      <c r="J9143" t="s">
        <v>13716</v>
      </c>
      <c r="K9143">
        <v>1</v>
      </c>
      <c r="L9143" t="s">
        <v>67</v>
      </c>
      <c r="M9143">
        <f t="shared" si="2273"/>
        <v>0</v>
      </c>
      <c r="N9143" t="str">
        <f t="shared" si="2274"/>
        <v>6.6M</v>
      </c>
      <c r="O9143">
        <f t="shared" si="2275"/>
        <v>10</v>
      </c>
      <c r="P9143" t="str">
        <f t="shared" si="2276"/>
        <v>0</v>
      </c>
      <c r="Q9143" s="1" t="e">
        <f t="shared" si="2288"/>
        <v>#VALUE!</v>
      </c>
      <c r="R9143">
        <f t="shared" si="2277"/>
        <v>10</v>
      </c>
      <c r="S9143">
        <v>0</v>
      </c>
      <c r="T9143" s="4">
        <v>1000000000</v>
      </c>
      <c r="U9143">
        <f t="shared" si="2287"/>
        <v>1E-8</v>
      </c>
      <c r="V9143">
        <f t="shared" si="2278"/>
        <v>9.9999999999999995E-8</v>
      </c>
      <c r="W9143">
        <f t="shared" si="2279"/>
        <v>0</v>
      </c>
      <c r="X9143" s="5" t="e">
        <f t="shared" si="2280"/>
        <v>#VALUE!</v>
      </c>
      <c r="Z9143">
        <v>40319</v>
      </c>
      <c r="AA9143">
        <v>43320</v>
      </c>
      <c r="AB9143" t="e">
        <f t="shared" si="2281"/>
        <v>#VALUE!</v>
      </c>
      <c r="AC9143" t="e">
        <f t="shared" si="2282"/>
        <v>#VALUE!</v>
      </c>
      <c r="AD9143">
        <v>0</v>
      </c>
      <c r="AE9143">
        <v>78158306</v>
      </c>
      <c r="AF9143">
        <f t="shared" si="2283"/>
        <v>0</v>
      </c>
      <c r="AG9143">
        <f t="shared" si="2284"/>
        <v>0</v>
      </c>
      <c r="AH9143" t="e">
        <f t="shared" si="2285"/>
        <v>#VALUE!</v>
      </c>
      <c r="AI9143">
        <f t="shared" si="2286"/>
        <v>9142</v>
      </c>
    </row>
    <row r="9144" spans="1:35" x14ac:dyDescent="0.3">
      <c r="A9144" t="s">
        <v>12583</v>
      </c>
      <c r="B9144">
        <v>0</v>
      </c>
      <c r="C9144">
        <v>0</v>
      </c>
      <c r="D9144" t="s">
        <v>1000</v>
      </c>
      <c r="E9144" t="s">
        <v>12408</v>
      </c>
      <c r="F9144" t="s">
        <v>22</v>
      </c>
      <c r="G9144">
        <v>0</v>
      </c>
      <c r="H9144" t="s">
        <v>26</v>
      </c>
      <c r="I9144" t="s">
        <v>417</v>
      </c>
      <c r="J9144" t="s">
        <v>13802</v>
      </c>
      <c r="K9144">
        <v>1.8</v>
      </c>
      <c r="L9144" t="s">
        <v>33</v>
      </c>
      <c r="M9144">
        <f t="shared" si="2273"/>
        <v>0</v>
      </c>
      <c r="N9144" t="str">
        <f t="shared" si="2274"/>
        <v>8.9M</v>
      </c>
      <c r="O9144">
        <f t="shared" si="2275"/>
        <v>50</v>
      </c>
      <c r="P9144" t="str">
        <f t="shared" si="2276"/>
        <v>0</v>
      </c>
      <c r="Q9144" s="1" t="e">
        <f t="shared" si="2288"/>
        <v>#VALUE!</v>
      </c>
      <c r="R9144">
        <f t="shared" si="2277"/>
        <v>50</v>
      </c>
      <c r="S9144">
        <v>0</v>
      </c>
      <c r="T9144" s="4">
        <v>1000000000</v>
      </c>
      <c r="U9144">
        <f t="shared" si="2287"/>
        <v>4.9999999999999998E-8</v>
      </c>
      <c r="V9144">
        <f t="shared" si="2278"/>
        <v>4.9999999999999998E-7</v>
      </c>
      <c r="W9144">
        <f t="shared" si="2279"/>
        <v>0</v>
      </c>
      <c r="X9144" s="5" t="e">
        <f t="shared" si="2280"/>
        <v>#VALUE!</v>
      </c>
      <c r="Z9144">
        <v>40319</v>
      </c>
      <c r="AA9144">
        <v>43320</v>
      </c>
      <c r="AB9144" t="e">
        <f t="shared" si="2281"/>
        <v>#VALUE!</v>
      </c>
      <c r="AC9144" t="e">
        <f t="shared" si="2282"/>
        <v>#VALUE!</v>
      </c>
      <c r="AD9144">
        <v>0</v>
      </c>
      <c r="AE9144">
        <v>78158306</v>
      </c>
      <c r="AF9144">
        <f t="shared" si="2283"/>
        <v>0</v>
      </c>
      <c r="AG9144">
        <f t="shared" si="2284"/>
        <v>0</v>
      </c>
      <c r="AH9144" t="e">
        <f t="shared" si="2285"/>
        <v>#VALUE!</v>
      </c>
      <c r="AI9144">
        <f t="shared" si="2286"/>
        <v>9143</v>
      </c>
    </row>
    <row r="9145" spans="1:35" x14ac:dyDescent="0.3">
      <c r="A9145" t="s">
        <v>12591</v>
      </c>
      <c r="B9145">
        <v>0</v>
      </c>
      <c r="C9145">
        <v>0</v>
      </c>
      <c r="D9145" t="s">
        <v>12592</v>
      </c>
      <c r="E9145" t="s">
        <v>12408</v>
      </c>
      <c r="F9145" t="s">
        <v>22</v>
      </c>
      <c r="G9145">
        <v>0</v>
      </c>
      <c r="H9145" t="s">
        <v>26</v>
      </c>
      <c r="I9145" t="s">
        <v>102</v>
      </c>
      <c r="J9145" t="s">
        <v>13802</v>
      </c>
      <c r="K9145" t="s">
        <v>1531</v>
      </c>
      <c r="L9145" t="s">
        <v>33</v>
      </c>
      <c r="M9145">
        <f t="shared" si="2273"/>
        <v>0</v>
      </c>
      <c r="N9145" t="str">
        <f t="shared" si="2274"/>
        <v>0.89M</v>
      </c>
      <c r="O9145">
        <f t="shared" si="2275"/>
        <v>50</v>
      </c>
      <c r="P9145" t="str">
        <f t="shared" si="2276"/>
        <v>0</v>
      </c>
      <c r="Q9145" s="1" t="e">
        <f t="shared" si="2288"/>
        <v>#VALUE!</v>
      </c>
      <c r="R9145">
        <f t="shared" si="2277"/>
        <v>50</v>
      </c>
      <c r="S9145">
        <v>0</v>
      </c>
      <c r="T9145" s="4">
        <v>1000000000</v>
      </c>
      <c r="U9145">
        <f t="shared" si="2287"/>
        <v>4.9999999999999998E-8</v>
      </c>
      <c r="V9145">
        <f t="shared" si="2278"/>
        <v>4.9999999999999998E-7</v>
      </c>
      <c r="W9145">
        <f t="shared" si="2279"/>
        <v>0</v>
      </c>
      <c r="X9145" s="5" t="e">
        <f t="shared" si="2280"/>
        <v>#VALUE!</v>
      </c>
      <c r="Z9145">
        <v>40319</v>
      </c>
      <c r="AA9145">
        <v>43320</v>
      </c>
      <c r="AB9145" t="e">
        <f t="shared" si="2281"/>
        <v>#VALUE!</v>
      </c>
      <c r="AC9145" t="e">
        <f t="shared" si="2282"/>
        <v>#VALUE!</v>
      </c>
      <c r="AD9145">
        <v>0</v>
      </c>
      <c r="AE9145">
        <v>78158306</v>
      </c>
      <c r="AF9145">
        <f t="shared" si="2283"/>
        <v>0</v>
      </c>
      <c r="AG9145">
        <f t="shared" si="2284"/>
        <v>0</v>
      </c>
      <c r="AH9145" t="e">
        <f t="shared" si="2285"/>
        <v>#VALUE!</v>
      </c>
      <c r="AI9145">
        <f t="shared" si="2286"/>
        <v>9144</v>
      </c>
    </row>
    <row r="9146" spans="1:35" x14ac:dyDescent="0.3">
      <c r="A9146" t="s">
        <v>12918</v>
      </c>
      <c r="B9146">
        <v>0</v>
      </c>
      <c r="C9146">
        <v>0</v>
      </c>
      <c r="D9146" t="s">
        <v>761</v>
      </c>
      <c r="E9146" t="s">
        <v>12663</v>
      </c>
      <c r="F9146" t="s">
        <v>22</v>
      </c>
      <c r="G9146">
        <v>0</v>
      </c>
      <c r="H9146" t="s">
        <v>26</v>
      </c>
      <c r="I9146" t="s">
        <v>312</v>
      </c>
      <c r="J9146" t="s">
        <v>13802</v>
      </c>
      <c r="K9146" t="s">
        <v>1783</v>
      </c>
      <c r="L9146" t="s">
        <v>33</v>
      </c>
      <c r="M9146">
        <f t="shared" si="2273"/>
        <v>0</v>
      </c>
      <c r="N9146" t="str">
        <f t="shared" si="2274"/>
        <v>10M</v>
      </c>
      <c r="O9146">
        <f t="shared" si="2275"/>
        <v>10</v>
      </c>
      <c r="P9146" t="str">
        <f t="shared" si="2276"/>
        <v>0</v>
      </c>
      <c r="Q9146" s="1" t="e">
        <f t="shared" si="2288"/>
        <v>#VALUE!</v>
      </c>
      <c r="R9146">
        <f t="shared" si="2277"/>
        <v>10</v>
      </c>
      <c r="S9146">
        <v>0</v>
      </c>
      <c r="T9146" s="4">
        <v>1000000000</v>
      </c>
      <c r="U9146">
        <f t="shared" si="2287"/>
        <v>1E-8</v>
      </c>
      <c r="V9146">
        <f t="shared" si="2278"/>
        <v>9.9999999999999995E-8</v>
      </c>
      <c r="W9146">
        <f t="shared" si="2279"/>
        <v>0</v>
      </c>
      <c r="X9146" s="5" t="e">
        <f t="shared" si="2280"/>
        <v>#VALUE!</v>
      </c>
      <c r="Z9146">
        <v>40319</v>
      </c>
      <c r="AA9146">
        <v>43320</v>
      </c>
      <c r="AB9146" t="e">
        <f t="shared" si="2281"/>
        <v>#VALUE!</v>
      </c>
      <c r="AC9146" t="e">
        <f t="shared" si="2282"/>
        <v>#VALUE!</v>
      </c>
      <c r="AD9146">
        <v>0</v>
      </c>
      <c r="AE9146">
        <v>78158306</v>
      </c>
      <c r="AF9146">
        <f t="shared" si="2283"/>
        <v>0</v>
      </c>
      <c r="AG9146">
        <f t="shared" si="2284"/>
        <v>0</v>
      </c>
      <c r="AH9146" t="e">
        <f t="shared" si="2285"/>
        <v>#VALUE!</v>
      </c>
      <c r="AI9146">
        <f t="shared" si="2286"/>
        <v>9145</v>
      </c>
    </row>
    <row r="9147" spans="1:35" x14ac:dyDescent="0.3">
      <c r="A9147" t="s">
        <v>13260</v>
      </c>
      <c r="B9147">
        <v>0</v>
      </c>
      <c r="C9147">
        <v>0</v>
      </c>
      <c r="D9147" t="s">
        <v>13261</v>
      </c>
      <c r="E9147" t="s">
        <v>13200</v>
      </c>
      <c r="F9147" t="s">
        <v>22</v>
      </c>
      <c r="G9147">
        <v>0</v>
      </c>
      <c r="H9147" t="s">
        <v>26</v>
      </c>
      <c r="I9147" t="s">
        <v>40</v>
      </c>
      <c r="J9147" t="s">
        <v>13802</v>
      </c>
      <c r="K9147" t="s">
        <v>1783</v>
      </c>
      <c r="L9147" t="s">
        <v>150</v>
      </c>
      <c r="M9147">
        <f t="shared" si="2273"/>
        <v>0</v>
      </c>
      <c r="N9147" t="str">
        <f t="shared" si="2274"/>
        <v>0.88M</v>
      </c>
      <c r="O9147">
        <f t="shared" si="2275"/>
        <v>1</v>
      </c>
      <c r="P9147" t="str">
        <f t="shared" si="2276"/>
        <v>0</v>
      </c>
      <c r="Q9147" s="1" t="e">
        <f t="shared" si="2288"/>
        <v>#VALUE!</v>
      </c>
      <c r="R9147">
        <f t="shared" si="2277"/>
        <v>1</v>
      </c>
      <c r="S9147">
        <v>0</v>
      </c>
      <c r="T9147" s="4">
        <v>1000000000</v>
      </c>
      <c r="U9147">
        <f t="shared" si="2287"/>
        <v>1.0000000000000001E-9</v>
      </c>
      <c r="V9147">
        <f t="shared" si="2278"/>
        <v>1E-8</v>
      </c>
      <c r="W9147">
        <f t="shared" si="2279"/>
        <v>0</v>
      </c>
      <c r="X9147" s="5" t="e">
        <f t="shared" si="2280"/>
        <v>#VALUE!</v>
      </c>
      <c r="Z9147">
        <v>40319</v>
      </c>
      <c r="AA9147">
        <v>43320</v>
      </c>
      <c r="AB9147" t="e">
        <f t="shared" si="2281"/>
        <v>#VALUE!</v>
      </c>
      <c r="AC9147" t="e">
        <f t="shared" si="2282"/>
        <v>#VALUE!</v>
      </c>
      <c r="AD9147">
        <v>0</v>
      </c>
      <c r="AE9147">
        <v>78158306</v>
      </c>
      <c r="AF9147">
        <f t="shared" si="2283"/>
        <v>0</v>
      </c>
      <c r="AG9147">
        <f t="shared" si="2284"/>
        <v>0</v>
      </c>
      <c r="AH9147" t="e">
        <f t="shared" si="2285"/>
        <v>#VALUE!</v>
      </c>
      <c r="AI9147">
        <f t="shared" si="2286"/>
        <v>9146</v>
      </c>
    </row>
    <row r="9148" spans="1:35" x14ac:dyDescent="0.3">
      <c r="A9148" t="s">
        <v>11953</v>
      </c>
      <c r="B9148">
        <v>0</v>
      </c>
      <c r="C9148">
        <v>3</v>
      </c>
      <c r="D9148" t="s">
        <v>1362</v>
      </c>
      <c r="E9148" t="s">
        <v>11545</v>
      </c>
      <c r="F9148" t="s">
        <v>22</v>
      </c>
      <c r="G9148">
        <v>0</v>
      </c>
      <c r="H9148" t="s">
        <v>26</v>
      </c>
      <c r="I9148" t="s">
        <v>50</v>
      </c>
      <c r="J9148" t="s">
        <v>13755</v>
      </c>
      <c r="K9148" t="s">
        <v>884</v>
      </c>
      <c r="L9148" t="s">
        <v>163</v>
      </c>
      <c r="M9148">
        <f t="shared" si="2273"/>
        <v>0</v>
      </c>
      <c r="N9148" t="str">
        <f t="shared" si="2274"/>
        <v>4.0M</v>
      </c>
      <c r="O9148">
        <f t="shared" si="2275"/>
        <v>100</v>
      </c>
      <c r="P9148" t="str">
        <f t="shared" si="2276"/>
        <v>0</v>
      </c>
      <c r="Q9148" s="1" t="e">
        <f t="shared" si="2288"/>
        <v>#VALUE!</v>
      </c>
      <c r="R9148">
        <f t="shared" si="2277"/>
        <v>100</v>
      </c>
      <c r="S9148">
        <v>0</v>
      </c>
      <c r="T9148" s="4">
        <v>1000000000</v>
      </c>
      <c r="U9148">
        <f t="shared" si="2287"/>
        <v>9.9999999999999995E-8</v>
      </c>
      <c r="V9148">
        <f t="shared" si="2278"/>
        <v>9.9999999999999995E-7</v>
      </c>
      <c r="W9148">
        <f t="shared" si="2279"/>
        <v>0</v>
      </c>
      <c r="X9148" s="5" t="e">
        <f t="shared" si="2280"/>
        <v>#VALUE!</v>
      </c>
      <c r="Z9148">
        <v>40319</v>
      </c>
      <c r="AA9148">
        <v>43320</v>
      </c>
      <c r="AB9148" t="e">
        <f t="shared" si="2281"/>
        <v>#VALUE!</v>
      </c>
      <c r="AC9148" t="e">
        <f t="shared" si="2282"/>
        <v>#VALUE!</v>
      </c>
      <c r="AD9148">
        <v>0</v>
      </c>
      <c r="AE9148">
        <v>78158306</v>
      </c>
      <c r="AF9148">
        <f t="shared" si="2283"/>
        <v>3.8383636410952922E-8</v>
      </c>
      <c r="AG9148">
        <f t="shared" si="2284"/>
        <v>3.8383636410952922E-7</v>
      </c>
      <c r="AH9148" t="e">
        <f t="shared" si="2285"/>
        <v>#VALUE!</v>
      </c>
      <c r="AI9148">
        <f t="shared" si="2286"/>
        <v>9147</v>
      </c>
    </row>
    <row r="9149" spans="1:35" x14ac:dyDescent="0.3">
      <c r="A9149" t="s">
        <v>12545</v>
      </c>
      <c r="B9149">
        <v>0</v>
      </c>
      <c r="C9149">
        <v>1</v>
      </c>
      <c r="D9149" t="s">
        <v>53</v>
      </c>
      <c r="E9149" t="s">
        <v>12408</v>
      </c>
      <c r="F9149" t="s">
        <v>22</v>
      </c>
      <c r="G9149">
        <v>0</v>
      </c>
      <c r="H9149" t="s">
        <v>26</v>
      </c>
      <c r="I9149" t="s">
        <v>417</v>
      </c>
      <c r="J9149" t="s">
        <v>13755</v>
      </c>
      <c r="K9149" t="s">
        <v>1997</v>
      </c>
      <c r="L9149" t="s">
        <v>150</v>
      </c>
      <c r="M9149">
        <f t="shared" si="2273"/>
        <v>0</v>
      </c>
      <c r="N9149" t="str">
        <f t="shared" si="2274"/>
        <v>13M</v>
      </c>
      <c r="O9149">
        <f t="shared" si="2275"/>
        <v>50</v>
      </c>
      <c r="P9149" t="str">
        <f t="shared" si="2276"/>
        <v>0</v>
      </c>
      <c r="Q9149" s="1" t="e">
        <f t="shared" si="2288"/>
        <v>#VALUE!</v>
      </c>
      <c r="R9149">
        <f t="shared" si="2277"/>
        <v>50</v>
      </c>
      <c r="S9149">
        <v>0</v>
      </c>
      <c r="T9149" s="4">
        <v>1000000000</v>
      </c>
      <c r="U9149">
        <f t="shared" si="2287"/>
        <v>4.9999999999999998E-8</v>
      </c>
      <c r="V9149">
        <f t="shared" si="2278"/>
        <v>4.9999999999999998E-7</v>
      </c>
      <c r="W9149">
        <f t="shared" si="2279"/>
        <v>0</v>
      </c>
      <c r="X9149" s="5" t="e">
        <f t="shared" si="2280"/>
        <v>#VALUE!</v>
      </c>
      <c r="Z9149">
        <v>40319</v>
      </c>
      <c r="AA9149">
        <v>43320</v>
      </c>
      <c r="AB9149" t="e">
        <f t="shared" si="2281"/>
        <v>#VALUE!</v>
      </c>
      <c r="AC9149" t="e">
        <f t="shared" si="2282"/>
        <v>#VALUE!</v>
      </c>
      <c r="AD9149">
        <v>0</v>
      </c>
      <c r="AE9149">
        <v>78158306</v>
      </c>
      <c r="AF9149">
        <f t="shared" si="2283"/>
        <v>1.279454547031764E-8</v>
      </c>
      <c r="AG9149">
        <f t="shared" si="2284"/>
        <v>1.279454547031764E-7</v>
      </c>
      <c r="AH9149" t="e">
        <f t="shared" si="2285"/>
        <v>#VALUE!</v>
      </c>
      <c r="AI9149">
        <f t="shared" si="2286"/>
        <v>9148</v>
      </c>
    </row>
    <row r="9150" spans="1:35" x14ac:dyDescent="0.3">
      <c r="A9150" t="s">
        <v>12646</v>
      </c>
      <c r="B9150">
        <v>0</v>
      </c>
      <c r="C9150">
        <v>0</v>
      </c>
      <c r="D9150" t="s">
        <v>1146</v>
      </c>
      <c r="E9150" t="s">
        <v>12408</v>
      </c>
      <c r="F9150" t="s">
        <v>849</v>
      </c>
      <c r="G9150" t="s">
        <v>6388</v>
      </c>
      <c r="H9150" t="s">
        <v>26</v>
      </c>
      <c r="I9150" t="s">
        <v>2564</v>
      </c>
      <c r="J9150" t="s">
        <v>13755</v>
      </c>
      <c r="K9150">
        <v>1</v>
      </c>
      <c r="L9150" t="s">
        <v>119</v>
      </c>
      <c r="M9150">
        <f t="shared" si="2273"/>
        <v>1</v>
      </c>
      <c r="N9150" t="str">
        <f t="shared" si="2274"/>
        <v>5.3M</v>
      </c>
      <c r="O9150">
        <f t="shared" si="2275"/>
        <v>50</v>
      </c>
      <c r="P9150" t="str">
        <f t="shared" si="2276"/>
        <v>14.99</v>
      </c>
      <c r="Q9150" s="1" t="e">
        <f t="shared" si="2288"/>
        <v>#VALUE!</v>
      </c>
      <c r="R9150">
        <f t="shared" si="2277"/>
        <v>50</v>
      </c>
      <c r="S9150">
        <v>0</v>
      </c>
      <c r="T9150" s="4">
        <v>1000000000</v>
      </c>
      <c r="U9150">
        <f t="shared" si="2287"/>
        <v>4.9999999999999998E-8</v>
      </c>
      <c r="V9150">
        <f t="shared" si="2278"/>
        <v>4.9999999999999998E-7</v>
      </c>
      <c r="W9150">
        <f t="shared" si="2279"/>
        <v>0</v>
      </c>
      <c r="X9150" s="5" t="e">
        <f t="shared" si="2280"/>
        <v>#VALUE!</v>
      </c>
      <c r="Z9150">
        <v>40319</v>
      </c>
      <c r="AA9150">
        <v>43320</v>
      </c>
      <c r="AB9150" t="e">
        <f t="shared" si="2281"/>
        <v>#VALUE!</v>
      </c>
      <c r="AC9150" t="e">
        <f t="shared" si="2282"/>
        <v>#VALUE!</v>
      </c>
      <c r="AD9150">
        <v>0</v>
      </c>
      <c r="AE9150">
        <v>78158306</v>
      </c>
      <c r="AF9150">
        <f t="shared" si="2283"/>
        <v>0</v>
      </c>
      <c r="AG9150">
        <f t="shared" si="2284"/>
        <v>0</v>
      </c>
      <c r="AH9150" t="e">
        <f t="shared" si="2285"/>
        <v>#VALUE!</v>
      </c>
      <c r="AI9150">
        <f t="shared" si="2286"/>
        <v>9149</v>
      </c>
    </row>
    <row r="9151" spans="1:35" x14ac:dyDescent="0.3">
      <c r="A9151" t="s">
        <v>14056</v>
      </c>
      <c r="B9151">
        <v>0</v>
      </c>
      <c r="C9151">
        <v>0</v>
      </c>
      <c r="D9151" t="s">
        <v>89</v>
      </c>
      <c r="E9151" t="s">
        <v>12408</v>
      </c>
      <c r="F9151" t="s">
        <v>22</v>
      </c>
      <c r="G9151">
        <v>0</v>
      </c>
      <c r="H9151" t="s">
        <v>23</v>
      </c>
      <c r="I9151" t="s">
        <v>417</v>
      </c>
      <c r="J9151" t="s">
        <v>13925</v>
      </c>
      <c r="K9151" t="s">
        <v>12029</v>
      </c>
      <c r="L9151" t="s">
        <v>33</v>
      </c>
      <c r="M9151">
        <f t="shared" si="2273"/>
        <v>0</v>
      </c>
      <c r="N9151" t="str">
        <f t="shared" si="2274"/>
        <v>11M</v>
      </c>
      <c r="O9151">
        <f t="shared" si="2275"/>
        <v>50</v>
      </c>
      <c r="P9151" t="str">
        <f t="shared" si="2276"/>
        <v>0</v>
      </c>
      <c r="Q9151" s="1" t="e">
        <f t="shared" si="2288"/>
        <v>#VALUE!</v>
      </c>
      <c r="R9151">
        <f t="shared" si="2277"/>
        <v>50</v>
      </c>
      <c r="S9151">
        <v>0</v>
      </c>
      <c r="T9151" s="4">
        <v>1000000000</v>
      </c>
      <c r="U9151">
        <f t="shared" si="2287"/>
        <v>4.9999999999999998E-8</v>
      </c>
      <c r="V9151">
        <f t="shared" si="2278"/>
        <v>4.9999999999999998E-7</v>
      </c>
      <c r="W9151">
        <f t="shared" si="2279"/>
        <v>0</v>
      </c>
      <c r="X9151" s="5" t="e">
        <f t="shared" si="2280"/>
        <v>#VALUE!</v>
      </c>
      <c r="Z9151">
        <v>40319</v>
      </c>
      <c r="AA9151">
        <v>43320</v>
      </c>
      <c r="AB9151" t="e">
        <f t="shared" si="2281"/>
        <v>#VALUE!</v>
      </c>
      <c r="AC9151" t="e">
        <f t="shared" si="2282"/>
        <v>#VALUE!</v>
      </c>
      <c r="AD9151">
        <v>0</v>
      </c>
      <c r="AE9151">
        <v>78158306</v>
      </c>
      <c r="AF9151">
        <f t="shared" si="2283"/>
        <v>0</v>
      </c>
      <c r="AG9151">
        <f t="shared" si="2284"/>
        <v>0</v>
      </c>
      <c r="AH9151" t="e">
        <f t="shared" si="2285"/>
        <v>#VALUE!</v>
      </c>
      <c r="AI9151">
        <f t="shared" si="2286"/>
        <v>9150</v>
      </c>
    </row>
    <row r="9152" spans="1:35" x14ac:dyDescent="0.3">
      <c r="A9152" t="s">
        <v>4970</v>
      </c>
      <c r="B9152">
        <v>3.8</v>
      </c>
      <c r="C9152">
        <v>7750</v>
      </c>
      <c r="D9152" t="s">
        <v>4971</v>
      </c>
      <c r="E9152" t="s">
        <v>3280</v>
      </c>
      <c r="F9152" t="s">
        <v>22</v>
      </c>
      <c r="G9152">
        <v>0</v>
      </c>
      <c r="H9152" t="s">
        <v>26</v>
      </c>
      <c r="I9152" t="s">
        <v>1414</v>
      </c>
      <c r="J9152" t="s">
        <v>4972</v>
      </c>
      <c r="K9152">
        <v>1</v>
      </c>
      <c r="L9152" t="s">
        <v>2038</v>
      </c>
      <c r="M9152">
        <f t="shared" si="2273"/>
        <v>0</v>
      </c>
      <c r="N9152" t="str">
        <f t="shared" si="2274"/>
        <v>0.29M</v>
      </c>
      <c r="O9152">
        <f t="shared" si="2275"/>
        <v>1000000</v>
      </c>
      <c r="P9152" t="str">
        <f t="shared" si="2276"/>
        <v>0</v>
      </c>
      <c r="Q9152" s="1" t="e">
        <f t="shared" si="2288"/>
        <v>#VALUE!</v>
      </c>
      <c r="R9152">
        <f t="shared" si="2277"/>
        <v>1000000</v>
      </c>
      <c r="S9152">
        <v>0</v>
      </c>
      <c r="T9152" s="4">
        <v>1000000000</v>
      </c>
      <c r="U9152">
        <f t="shared" si="2287"/>
        <v>1E-3</v>
      </c>
      <c r="V9152">
        <f t="shared" si="2278"/>
        <v>0.01</v>
      </c>
      <c r="W9152">
        <f t="shared" si="2279"/>
        <v>7.6</v>
      </c>
      <c r="X9152" s="5" t="e">
        <f t="shared" si="2280"/>
        <v>#VALUE!</v>
      </c>
      <c r="Z9152">
        <v>40319</v>
      </c>
      <c r="AA9152">
        <v>43320</v>
      </c>
      <c r="AB9152" t="e">
        <f t="shared" si="2281"/>
        <v>#VALUE!</v>
      </c>
      <c r="AC9152" t="e">
        <f t="shared" si="2282"/>
        <v>#VALUE!</v>
      </c>
      <c r="AD9152">
        <v>0</v>
      </c>
      <c r="AE9152">
        <v>78158306</v>
      </c>
      <c r="AF9152">
        <f t="shared" si="2283"/>
        <v>9.9157727394961714E-5</v>
      </c>
      <c r="AG9152">
        <f t="shared" si="2284"/>
        <v>9.9157727394961711E-4</v>
      </c>
      <c r="AH9152" t="e">
        <f t="shared" si="2285"/>
        <v>#VALUE!</v>
      </c>
      <c r="AI9152">
        <f t="shared" si="2286"/>
        <v>9151</v>
      </c>
    </row>
    <row r="9153" spans="1:35" x14ac:dyDescent="0.3">
      <c r="A9153" t="s">
        <v>11809</v>
      </c>
      <c r="B9153">
        <v>0</v>
      </c>
      <c r="C9153">
        <v>5</v>
      </c>
      <c r="D9153" t="s">
        <v>121</v>
      </c>
      <c r="E9153" t="s">
        <v>11545</v>
      </c>
      <c r="F9153" t="s">
        <v>22</v>
      </c>
      <c r="G9153">
        <v>0</v>
      </c>
      <c r="H9153" t="s">
        <v>26</v>
      </c>
      <c r="I9153" t="s">
        <v>27</v>
      </c>
      <c r="J9153" t="s">
        <v>13978</v>
      </c>
      <c r="K9153" t="s">
        <v>4981</v>
      </c>
      <c r="L9153" t="s">
        <v>33</v>
      </c>
      <c r="M9153">
        <f t="shared" si="2273"/>
        <v>0</v>
      </c>
      <c r="N9153" t="str">
        <f t="shared" si="2274"/>
        <v>14M</v>
      </c>
      <c r="O9153">
        <f t="shared" si="2275"/>
        <v>100</v>
      </c>
      <c r="P9153" t="str">
        <f t="shared" si="2276"/>
        <v>0</v>
      </c>
      <c r="Q9153" s="1" t="e">
        <f t="shared" si="2288"/>
        <v>#VALUE!</v>
      </c>
      <c r="R9153">
        <f t="shared" si="2277"/>
        <v>100</v>
      </c>
      <c r="S9153">
        <v>0</v>
      </c>
      <c r="T9153" s="4">
        <v>1000000000</v>
      </c>
      <c r="U9153">
        <f t="shared" si="2287"/>
        <v>9.9999999999999995E-8</v>
      </c>
      <c r="V9153">
        <f t="shared" si="2278"/>
        <v>9.9999999999999995E-7</v>
      </c>
      <c r="W9153">
        <f t="shared" si="2279"/>
        <v>0</v>
      </c>
      <c r="X9153" s="5" t="e">
        <f t="shared" si="2280"/>
        <v>#VALUE!</v>
      </c>
      <c r="Z9153">
        <v>40319</v>
      </c>
      <c r="AA9153">
        <v>43320</v>
      </c>
      <c r="AB9153" t="e">
        <f t="shared" si="2281"/>
        <v>#VALUE!</v>
      </c>
      <c r="AC9153" t="e">
        <f t="shared" si="2282"/>
        <v>#VALUE!</v>
      </c>
      <c r="AD9153">
        <v>0</v>
      </c>
      <c r="AE9153">
        <v>78158306</v>
      </c>
      <c r="AF9153">
        <f t="shared" si="2283"/>
        <v>6.3972727351588198E-8</v>
      </c>
      <c r="AG9153">
        <f t="shared" si="2284"/>
        <v>6.3972727351588195E-7</v>
      </c>
      <c r="AH9153" t="e">
        <f t="shared" si="2285"/>
        <v>#VALUE!</v>
      </c>
      <c r="AI9153">
        <f t="shared" si="2286"/>
        <v>9152</v>
      </c>
    </row>
    <row r="9154" spans="1:35" x14ac:dyDescent="0.3">
      <c r="A9154" t="s">
        <v>12098</v>
      </c>
      <c r="B9154">
        <v>0</v>
      </c>
      <c r="C9154">
        <v>2</v>
      </c>
      <c r="D9154" t="s">
        <v>1089</v>
      </c>
      <c r="E9154" t="s">
        <v>11545</v>
      </c>
      <c r="F9154" t="s">
        <v>22</v>
      </c>
      <c r="G9154">
        <v>0</v>
      </c>
      <c r="H9154" t="s">
        <v>26</v>
      </c>
      <c r="I9154" t="s">
        <v>417</v>
      </c>
      <c r="J9154" t="s">
        <v>13978</v>
      </c>
      <c r="K9154">
        <v>1.6</v>
      </c>
      <c r="L9154" t="s">
        <v>67</v>
      </c>
      <c r="M9154">
        <f t="shared" ref="M9154:M9217" si="2289">IF(F9154="Free", 0, IF(F9154="Paid", 1, ""))</f>
        <v>0</v>
      </c>
      <c r="N9154" t="str">
        <f t="shared" ref="N9154:N9217" si="2290">IF(RIGHT(D9154,1)="M", D9154, IF(RIGHT(D9154,1)="k", TEXT(LEFT(D9154,LEN(D9154)-1)/1024,"0.00") &amp; "M", IF(D9154="Varies with device", "N/A", "")))</f>
        <v>19M</v>
      </c>
      <c r="O9154">
        <f t="shared" ref="O9154:O9217" si="2291">VALUE(SUBSTITUTE(SUBSTITUTE(E9154, "+", ""), ",", ""))</f>
        <v>100</v>
      </c>
      <c r="P9154" t="str">
        <f t="shared" ref="P9154:P9217" si="2292">SUBSTITUTE(G9154, "$", "")</f>
        <v>0</v>
      </c>
      <c r="Q9154" s="1" t="e">
        <f t="shared" si="2288"/>
        <v>#VALUE!</v>
      </c>
      <c r="R9154">
        <f t="shared" ref="R9154:R9217" si="2293">IF(ISNUMBER(O9154), O9154, 0)</f>
        <v>100</v>
      </c>
      <c r="S9154">
        <v>0</v>
      </c>
      <c r="T9154" s="4">
        <v>1000000000</v>
      </c>
      <c r="U9154">
        <f t="shared" si="2287"/>
        <v>9.9999999999999995E-8</v>
      </c>
      <c r="V9154">
        <f t="shared" ref="V9154:V9217" si="2294">U9154 * 10</f>
        <v>9.9999999999999995E-7</v>
      </c>
      <c r="W9154">
        <f t="shared" ref="W9154:W9217" si="2295">B9154*2</f>
        <v>0</v>
      </c>
      <c r="X9154" s="5" t="e">
        <f t="shared" ref="X9154:X9217" si="2296">Q9154 - $Y$2</f>
        <v>#VALUE!</v>
      </c>
      <c r="Z9154">
        <v>40319</v>
      </c>
      <c r="AA9154">
        <v>43320</v>
      </c>
      <c r="AB9154" t="e">
        <f t="shared" ref="AB9154:AB9217" si="2297">IF($AA$2 &lt;&gt; $Z$2, (X9154 - $Z$2) / ($AA$2 - $Z$2), NA())</f>
        <v>#VALUE!</v>
      </c>
      <c r="AC9154" t="e">
        <f t="shared" ref="AC9154:AC9217" si="2298">AB9154 * 10</f>
        <v>#VALUE!</v>
      </c>
      <c r="AD9154">
        <v>0</v>
      </c>
      <c r="AE9154">
        <v>78158306</v>
      </c>
      <c r="AF9154">
        <f t="shared" ref="AF9154:AF9217" si="2299">IF($AE$2 &lt;&gt; $AD$2, (C9154 - $AD$2) / ($AE$2 - $AD$2), NA())</f>
        <v>2.558909094063528E-8</v>
      </c>
      <c r="AG9154">
        <f t="shared" ref="AG9154:AG9217" si="2300">AF9154*10</f>
        <v>2.5589090940635279E-7</v>
      </c>
      <c r="AH9154" t="e">
        <f t="shared" ref="AH9154:AH9217" si="2301">IF(W9154 &gt; 4,
   IF(V9154 &gt; 5,
      (V9154 * 2) + W9154 + AG9154 + AC9154,
      V9154 + W9154 + AG9154 + AC9154),
   V9154 + W9154 + AG9154 + AC9154)</f>
        <v>#VALUE!</v>
      </c>
      <c r="AI9154">
        <f t="shared" si="2286"/>
        <v>9153</v>
      </c>
    </row>
    <row r="9155" spans="1:35" x14ac:dyDescent="0.3">
      <c r="A9155" t="s">
        <v>14057</v>
      </c>
      <c r="B9155">
        <v>0</v>
      </c>
      <c r="C9155">
        <v>2</v>
      </c>
      <c r="D9155" t="s">
        <v>761</v>
      </c>
      <c r="E9155" t="s">
        <v>11545</v>
      </c>
      <c r="F9155" t="s">
        <v>22</v>
      </c>
      <c r="G9155">
        <v>0</v>
      </c>
      <c r="H9155" t="s">
        <v>23</v>
      </c>
      <c r="I9155" t="s">
        <v>417</v>
      </c>
      <c r="J9155" t="s">
        <v>13852</v>
      </c>
      <c r="K9155" t="s">
        <v>12029</v>
      </c>
      <c r="L9155" t="s">
        <v>33</v>
      </c>
      <c r="M9155">
        <f t="shared" si="2289"/>
        <v>0</v>
      </c>
      <c r="N9155" t="str">
        <f t="shared" si="2290"/>
        <v>10M</v>
      </c>
      <c r="O9155">
        <f t="shared" si="2291"/>
        <v>100</v>
      </c>
      <c r="P9155" t="str">
        <f t="shared" si="2292"/>
        <v>0</v>
      </c>
      <c r="Q9155" s="1" t="e">
        <f t="shared" si="2288"/>
        <v>#VALUE!</v>
      </c>
      <c r="R9155">
        <f t="shared" si="2293"/>
        <v>100</v>
      </c>
      <c r="S9155">
        <v>0</v>
      </c>
      <c r="T9155" s="4">
        <v>1000000000</v>
      </c>
      <c r="U9155">
        <f t="shared" si="2287"/>
        <v>9.9999999999999995E-8</v>
      </c>
      <c r="V9155">
        <f t="shared" si="2294"/>
        <v>9.9999999999999995E-7</v>
      </c>
      <c r="W9155">
        <f t="shared" si="2295"/>
        <v>0</v>
      </c>
      <c r="X9155" s="5" t="e">
        <f t="shared" si="2296"/>
        <v>#VALUE!</v>
      </c>
      <c r="Z9155">
        <v>40319</v>
      </c>
      <c r="AA9155">
        <v>43320</v>
      </c>
      <c r="AB9155" t="e">
        <f t="shared" si="2297"/>
        <v>#VALUE!</v>
      </c>
      <c r="AC9155" t="e">
        <f t="shared" si="2298"/>
        <v>#VALUE!</v>
      </c>
      <c r="AD9155">
        <v>0</v>
      </c>
      <c r="AE9155">
        <v>78158306</v>
      </c>
      <c r="AF9155">
        <f t="shared" si="2299"/>
        <v>2.558909094063528E-8</v>
      </c>
      <c r="AG9155">
        <f t="shared" si="2300"/>
        <v>2.5589090940635279E-7</v>
      </c>
      <c r="AH9155" t="e">
        <f t="shared" si="2301"/>
        <v>#VALUE!</v>
      </c>
      <c r="AI9155">
        <f t="shared" ref="AI9155:AI9218" si="2302">ROW() - 1</f>
        <v>9154</v>
      </c>
    </row>
    <row r="9156" spans="1:35" x14ac:dyDescent="0.3">
      <c r="A9156" t="s">
        <v>11108</v>
      </c>
      <c r="B9156">
        <v>0</v>
      </c>
      <c r="C9156">
        <v>2</v>
      </c>
      <c r="D9156" t="s">
        <v>681</v>
      </c>
      <c r="E9156" t="s">
        <v>10032</v>
      </c>
      <c r="F9156" t="s">
        <v>22</v>
      </c>
      <c r="G9156">
        <v>0</v>
      </c>
      <c r="H9156" t="s">
        <v>26</v>
      </c>
      <c r="I9156" t="s">
        <v>40</v>
      </c>
      <c r="J9156" t="s">
        <v>13717</v>
      </c>
      <c r="K9156">
        <v>1</v>
      </c>
      <c r="L9156" t="s">
        <v>119</v>
      </c>
      <c r="M9156">
        <f t="shared" si="2289"/>
        <v>0</v>
      </c>
      <c r="N9156" t="str">
        <f t="shared" si="2290"/>
        <v>18M</v>
      </c>
      <c r="O9156">
        <f t="shared" si="2291"/>
        <v>1000</v>
      </c>
      <c r="P9156" t="str">
        <f t="shared" si="2292"/>
        <v>0</v>
      </c>
      <c r="Q9156" s="1" t="e">
        <f t="shared" si="2288"/>
        <v>#VALUE!</v>
      </c>
      <c r="R9156">
        <f t="shared" si="2293"/>
        <v>1000</v>
      </c>
      <c r="S9156">
        <v>0</v>
      </c>
      <c r="T9156" s="4">
        <v>1000000000</v>
      </c>
      <c r="U9156">
        <f t="shared" si="2287"/>
        <v>9.9999999999999995E-7</v>
      </c>
      <c r="V9156">
        <f t="shared" si="2294"/>
        <v>9.9999999999999991E-6</v>
      </c>
      <c r="W9156">
        <f t="shared" si="2295"/>
        <v>0</v>
      </c>
      <c r="X9156" s="5" t="e">
        <f t="shared" si="2296"/>
        <v>#VALUE!</v>
      </c>
      <c r="Z9156">
        <v>40319</v>
      </c>
      <c r="AA9156">
        <v>43320</v>
      </c>
      <c r="AB9156" t="e">
        <f t="shared" si="2297"/>
        <v>#VALUE!</v>
      </c>
      <c r="AC9156" t="e">
        <f t="shared" si="2298"/>
        <v>#VALUE!</v>
      </c>
      <c r="AD9156">
        <v>0</v>
      </c>
      <c r="AE9156">
        <v>78158306</v>
      </c>
      <c r="AF9156">
        <f t="shared" si="2299"/>
        <v>2.558909094063528E-8</v>
      </c>
      <c r="AG9156">
        <f t="shared" si="2300"/>
        <v>2.5589090940635279E-7</v>
      </c>
      <c r="AH9156" t="e">
        <f t="shared" si="2301"/>
        <v>#VALUE!</v>
      </c>
      <c r="AI9156">
        <f t="shared" si="2302"/>
        <v>9155</v>
      </c>
    </row>
    <row r="9157" spans="1:35" x14ac:dyDescent="0.3">
      <c r="A9157" t="s">
        <v>11868</v>
      </c>
      <c r="B9157">
        <v>0</v>
      </c>
      <c r="C9157">
        <v>4</v>
      </c>
      <c r="D9157" t="s">
        <v>626</v>
      </c>
      <c r="E9157" t="s">
        <v>11545</v>
      </c>
      <c r="F9157" t="s">
        <v>22</v>
      </c>
      <c r="G9157">
        <v>0</v>
      </c>
      <c r="H9157" t="s">
        <v>26</v>
      </c>
      <c r="I9157" t="s">
        <v>117</v>
      </c>
      <c r="J9157" t="s">
        <v>13717</v>
      </c>
      <c r="K9157" t="s">
        <v>516</v>
      </c>
      <c r="L9157" t="s">
        <v>33</v>
      </c>
      <c r="M9157">
        <f t="shared" si="2289"/>
        <v>0</v>
      </c>
      <c r="N9157" t="str">
        <f t="shared" si="2290"/>
        <v>8.2M</v>
      </c>
      <c r="O9157">
        <f t="shared" si="2291"/>
        <v>100</v>
      </c>
      <c r="P9157" t="str">
        <f t="shared" si="2292"/>
        <v>0</v>
      </c>
      <c r="Q9157" s="1" t="e">
        <f t="shared" si="2288"/>
        <v>#VALUE!</v>
      </c>
      <c r="R9157">
        <f t="shared" si="2293"/>
        <v>100</v>
      </c>
      <c r="S9157">
        <v>0</v>
      </c>
      <c r="T9157" s="4">
        <v>1000000000</v>
      </c>
      <c r="U9157">
        <f t="shared" si="2287"/>
        <v>9.9999999999999995E-8</v>
      </c>
      <c r="V9157">
        <f t="shared" si="2294"/>
        <v>9.9999999999999995E-7</v>
      </c>
      <c r="W9157">
        <f t="shared" si="2295"/>
        <v>0</v>
      </c>
      <c r="X9157" s="5" t="e">
        <f t="shared" si="2296"/>
        <v>#VALUE!</v>
      </c>
      <c r="Z9157">
        <v>40319</v>
      </c>
      <c r="AA9157">
        <v>43320</v>
      </c>
      <c r="AB9157" t="e">
        <f t="shared" si="2297"/>
        <v>#VALUE!</v>
      </c>
      <c r="AC9157" t="e">
        <f t="shared" si="2298"/>
        <v>#VALUE!</v>
      </c>
      <c r="AD9157">
        <v>0</v>
      </c>
      <c r="AE9157">
        <v>78158306</v>
      </c>
      <c r="AF9157">
        <f t="shared" si="2299"/>
        <v>5.117818188127056E-8</v>
      </c>
      <c r="AG9157">
        <f t="shared" si="2300"/>
        <v>5.1178181881270559E-7</v>
      </c>
      <c r="AH9157" t="e">
        <f t="shared" si="2301"/>
        <v>#VALUE!</v>
      </c>
      <c r="AI9157">
        <f t="shared" si="2302"/>
        <v>9156</v>
      </c>
    </row>
    <row r="9158" spans="1:35" x14ac:dyDescent="0.3">
      <c r="A9158" t="s">
        <v>12074</v>
      </c>
      <c r="B9158">
        <v>0</v>
      </c>
      <c r="C9158">
        <v>2</v>
      </c>
      <c r="D9158" t="s">
        <v>1384</v>
      </c>
      <c r="E9158" t="s">
        <v>11545</v>
      </c>
      <c r="F9158" t="s">
        <v>22</v>
      </c>
      <c r="G9158">
        <v>0</v>
      </c>
      <c r="H9158" t="s">
        <v>26</v>
      </c>
      <c r="I9158" t="s">
        <v>417</v>
      </c>
      <c r="J9158" t="s">
        <v>13717</v>
      </c>
      <c r="K9158">
        <v>1</v>
      </c>
      <c r="L9158" t="s">
        <v>119</v>
      </c>
      <c r="M9158">
        <f t="shared" si="2289"/>
        <v>0</v>
      </c>
      <c r="N9158" t="str">
        <f t="shared" si="2290"/>
        <v>6.0M</v>
      </c>
      <c r="O9158">
        <f t="shared" si="2291"/>
        <v>100</v>
      </c>
      <c r="P9158" t="str">
        <f t="shared" si="2292"/>
        <v>0</v>
      </c>
      <c r="Q9158" s="1" t="e">
        <f t="shared" si="2288"/>
        <v>#VALUE!</v>
      </c>
      <c r="R9158">
        <f t="shared" si="2293"/>
        <v>100</v>
      </c>
      <c r="S9158">
        <v>0</v>
      </c>
      <c r="T9158" s="4">
        <v>1000000000</v>
      </c>
      <c r="U9158">
        <f t="shared" si="2287"/>
        <v>9.9999999999999995E-8</v>
      </c>
      <c r="V9158">
        <f t="shared" si="2294"/>
        <v>9.9999999999999995E-7</v>
      </c>
      <c r="W9158">
        <f t="shared" si="2295"/>
        <v>0</v>
      </c>
      <c r="X9158" s="5" t="e">
        <f t="shared" si="2296"/>
        <v>#VALUE!</v>
      </c>
      <c r="Z9158">
        <v>40319</v>
      </c>
      <c r="AA9158">
        <v>43320</v>
      </c>
      <c r="AB9158" t="e">
        <f t="shared" si="2297"/>
        <v>#VALUE!</v>
      </c>
      <c r="AC9158" t="e">
        <f t="shared" si="2298"/>
        <v>#VALUE!</v>
      </c>
      <c r="AD9158">
        <v>0</v>
      </c>
      <c r="AE9158">
        <v>78158306</v>
      </c>
      <c r="AF9158">
        <f t="shared" si="2299"/>
        <v>2.558909094063528E-8</v>
      </c>
      <c r="AG9158">
        <f t="shared" si="2300"/>
        <v>2.5589090940635279E-7</v>
      </c>
      <c r="AH9158" t="e">
        <f t="shared" si="2301"/>
        <v>#VALUE!</v>
      </c>
      <c r="AI9158">
        <f t="shared" si="2302"/>
        <v>9157</v>
      </c>
    </row>
    <row r="9159" spans="1:35" x14ac:dyDescent="0.3">
      <c r="A9159" t="s">
        <v>12334</v>
      </c>
      <c r="B9159">
        <v>0</v>
      </c>
      <c r="C9159">
        <v>0</v>
      </c>
      <c r="D9159" t="s">
        <v>152</v>
      </c>
      <c r="E9159" t="s">
        <v>11545</v>
      </c>
      <c r="F9159" t="s">
        <v>22</v>
      </c>
      <c r="G9159">
        <v>0</v>
      </c>
      <c r="H9159" t="s">
        <v>26</v>
      </c>
      <c r="I9159" t="s">
        <v>448</v>
      </c>
      <c r="J9159" t="s">
        <v>13717</v>
      </c>
      <c r="K9159" t="s">
        <v>2050</v>
      </c>
      <c r="L9159" t="s">
        <v>104</v>
      </c>
      <c r="M9159">
        <f t="shared" si="2289"/>
        <v>0</v>
      </c>
      <c r="N9159" t="str">
        <f t="shared" si="2290"/>
        <v>92M</v>
      </c>
      <c r="O9159">
        <f t="shared" si="2291"/>
        <v>100</v>
      </c>
      <c r="P9159" t="str">
        <f t="shared" si="2292"/>
        <v>0</v>
      </c>
      <c r="Q9159" s="1" t="e">
        <f t="shared" si="2288"/>
        <v>#VALUE!</v>
      </c>
      <c r="R9159">
        <f t="shared" si="2293"/>
        <v>100</v>
      </c>
      <c r="S9159">
        <v>0</v>
      </c>
      <c r="T9159" s="4">
        <v>1000000000</v>
      </c>
      <c r="U9159">
        <f t="shared" ref="U9159:U9222" si="2303">IF(T9159 &lt;&gt; S9159, (R9159 - S9159) / (T9159 - S9159), NA())</f>
        <v>9.9999999999999995E-8</v>
      </c>
      <c r="V9159">
        <f t="shared" si="2294"/>
        <v>9.9999999999999995E-7</v>
      </c>
      <c r="W9159">
        <f t="shared" si="2295"/>
        <v>0</v>
      </c>
      <c r="X9159" s="5" t="e">
        <f t="shared" si="2296"/>
        <v>#VALUE!</v>
      </c>
      <c r="Z9159">
        <v>40319</v>
      </c>
      <c r="AA9159">
        <v>43320</v>
      </c>
      <c r="AB9159" t="e">
        <f t="shared" si="2297"/>
        <v>#VALUE!</v>
      </c>
      <c r="AC9159" t="e">
        <f t="shared" si="2298"/>
        <v>#VALUE!</v>
      </c>
      <c r="AD9159">
        <v>0</v>
      </c>
      <c r="AE9159">
        <v>78158306</v>
      </c>
      <c r="AF9159">
        <f t="shared" si="2299"/>
        <v>0</v>
      </c>
      <c r="AG9159">
        <f t="shared" si="2300"/>
        <v>0</v>
      </c>
      <c r="AH9159" t="e">
        <f t="shared" si="2301"/>
        <v>#VALUE!</v>
      </c>
      <c r="AI9159">
        <f t="shared" si="2302"/>
        <v>9158</v>
      </c>
    </row>
    <row r="9160" spans="1:35" x14ac:dyDescent="0.3">
      <c r="A9160" t="s">
        <v>12861</v>
      </c>
      <c r="B9160">
        <v>0</v>
      </c>
      <c r="C9160">
        <v>0</v>
      </c>
      <c r="D9160" t="s">
        <v>1413</v>
      </c>
      <c r="E9160" t="s">
        <v>12663</v>
      </c>
      <c r="F9160" t="s">
        <v>22</v>
      </c>
      <c r="G9160">
        <v>0</v>
      </c>
      <c r="H9160" t="s">
        <v>26</v>
      </c>
      <c r="I9160" t="s">
        <v>417</v>
      </c>
      <c r="J9160" t="s">
        <v>13717</v>
      </c>
      <c r="K9160" t="s">
        <v>1997</v>
      </c>
      <c r="L9160" t="s">
        <v>33</v>
      </c>
      <c r="M9160">
        <f t="shared" si="2289"/>
        <v>0</v>
      </c>
      <c r="N9160" t="str">
        <f t="shared" si="2290"/>
        <v>6.3M</v>
      </c>
      <c r="O9160">
        <f t="shared" si="2291"/>
        <v>10</v>
      </c>
      <c r="P9160" t="str">
        <f t="shared" si="2292"/>
        <v>0</v>
      </c>
      <c r="Q9160" s="1" t="e">
        <f t="shared" si="2288"/>
        <v>#VALUE!</v>
      </c>
      <c r="R9160">
        <f t="shared" si="2293"/>
        <v>10</v>
      </c>
      <c r="S9160">
        <v>0</v>
      </c>
      <c r="T9160" s="4">
        <v>1000000000</v>
      </c>
      <c r="U9160">
        <f t="shared" si="2303"/>
        <v>1E-8</v>
      </c>
      <c r="V9160">
        <f t="shared" si="2294"/>
        <v>9.9999999999999995E-8</v>
      </c>
      <c r="W9160">
        <f t="shared" si="2295"/>
        <v>0</v>
      </c>
      <c r="X9160" s="5" t="e">
        <f t="shared" si="2296"/>
        <v>#VALUE!</v>
      </c>
      <c r="Z9160">
        <v>40319</v>
      </c>
      <c r="AA9160">
        <v>43320</v>
      </c>
      <c r="AB9160" t="e">
        <f t="shared" si="2297"/>
        <v>#VALUE!</v>
      </c>
      <c r="AC9160" t="e">
        <f t="shared" si="2298"/>
        <v>#VALUE!</v>
      </c>
      <c r="AD9160">
        <v>0</v>
      </c>
      <c r="AE9160">
        <v>78158306</v>
      </c>
      <c r="AF9160">
        <f t="shared" si="2299"/>
        <v>0</v>
      </c>
      <c r="AG9160">
        <f t="shared" si="2300"/>
        <v>0</v>
      </c>
      <c r="AH9160" t="e">
        <f t="shared" si="2301"/>
        <v>#VALUE!</v>
      </c>
      <c r="AI9160">
        <f t="shared" si="2302"/>
        <v>9159</v>
      </c>
    </row>
    <row r="9161" spans="1:35" x14ac:dyDescent="0.3">
      <c r="A9161" t="s">
        <v>12195</v>
      </c>
      <c r="B9161">
        <v>0</v>
      </c>
      <c r="C9161">
        <v>1</v>
      </c>
      <c r="D9161" t="s">
        <v>1720</v>
      </c>
      <c r="E9161" t="s">
        <v>11545</v>
      </c>
      <c r="F9161" t="s">
        <v>22</v>
      </c>
      <c r="G9161">
        <v>0</v>
      </c>
      <c r="H9161" t="s">
        <v>26</v>
      </c>
      <c r="I9161" t="s">
        <v>312</v>
      </c>
      <c r="J9161" t="s">
        <v>13759</v>
      </c>
      <c r="K9161">
        <v>1</v>
      </c>
      <c r="L9161" t="s">
        <v>67</v>
      </c>
      <c r="M9161">
        <f t="shared" si="2289"/>
        <v>0</v>
      </c>
      <c r="N9161" t="str">
        <f t="shared" si="2290"/>
        <v>3.0M</v>
      </c>
      <c r="O9161">
        <f t="shared" si="2291"/>
        <v>100</v>
      </c>
      <c r="P9161" t="str">
        <f t="shared" si="2292"/>
        <v>0</v>
      </c>
      <c r="Q9161" s="1" t="e">
        <f t="shared" si="2288"/>
        <v>#VALUE!</v>
      </c>
      <c r="R9161">
        <f t="shared" si="2293"/>
        <v>100</v>
      </c>
      <c r="S9161">
        <v>0</v>
      </c>
      <c r="T9161" s="4">
        <v>1000000000</v>
      </c>
      <c r="U9161">
        <f t="shared" si="2303"/>
        <v>9.9999999999999995E-8</v>
      </c>
      <c r="V9161">
        <f t="shared" si="2294"/>
        <v>9.9999999999999995E-7</v>
      </c>
      <c r="W9161">
        <f t="shared" si="2295"/>
        <v>0</v>
      </c>
      <c r="X9161" s="5" t="e">
        <f t="shared" si="2296"/>
        <v>#VALUE!</v>
      </c>
      <c r="Z9161">
        <v>40319</v>
      </c>
      <c r="AA9161">
        <v>43320</v>
      </c>
      <c r="AB9161" t="e">
        <f t="shared" si="2297"/>
        <v>#VALUE!</v>
      </c>
      <c r="AC9161" t="e">
        <f t="shared" si="2298"/>
        <v>#VALUE!</v>
      </c>
      <c r="AD9161">
        <v>0</v>
      </c>
      <c r="AE9161">
        <v>78158306</v>
      </c>
      <c r="AF9161">
        <f t="shared" si="2299"/>
        <v>1.279454547031764E-8</v>
      </c>
      <c r="AG9161">
        <f t="shared" si="2300"/>
        <v>1.279454547031764E-7</v>
      </c>
      <c r="AH9161" t="e">
        <f t="shared" si="2301"/>
        <v>#VALUE!</v>
      </c>
      <c r="AI9161">
        <f t="shared" si="2302"/>
        <v>9160</v>
      </c>
    </row>
    <row r="9162" spans="1:35" x14ac:dyDescent="0.3">
      <c r="A9162" t="s">
        <v>12396</v>
      </c>
      <c r="B9162">
        <v>0</v>
      </c>
      <c r="C9162">
        <v>0</v>
      </c>
      <c r="D9162" t="s">
        <v>981</v>
      </c>
      <c r="E9162" t="s">
        <v>11545</v>
      </c>
      <c r="F9162" t="s">
        <v>22</v>
      </c>
      <c r="G9162">
        <v>0</v>
      </c>
      <c r="H9162" t="s">
        <v>23</v>
      </c>
      <c r="I9162" t="s">
        <v>27</v>
      </c>
      <c r="J9162" t="s">
        <v>13820</v>
      </c>
      <c r="K9162">
        <v>4.3</v>
      </c>
      <c r="L9162" t="s">
        <v>163</v>
      </c>
      <c r="M9162">
        <f t="shared" si="2289"/>
        <v>0</v>
      </c>
      <c r="N9162" t="str">
        <f t="shared" si="2290"/>
        <v>4.2M</v>
      </c>
      <c r="O9162">
        <f t="shared" si="2291"/>
        <v>100</v>
      </c>
      <c r="P9162" t="str">
        <f t="shared" si="2292"/>
        <v>0</v>
      </c>
      <c r="Q9162" s="1" t="e">
        <f t="shared" si="2288"/>
        <v>#VALUE!</v>
      </c>
      <c r="R9162">
        <f t="shared" si="2293"/>
        <v>100</v>
      </c>
      <c r="S9162">
        <v>0</v>
      </c>
      <c r="T9162" s="4">
        <v>1000000000</v>
      </c>
      <c r="U9162">
        <f t="shared" si="2303"/>
        <v>9.9999999999999995E-8</v>
      </c>
      <c r="V9162">
        <f t="shared" si="2294"/>
        <v>9.9999999999999995E-7</v>
      </c>
      <c r="W9162">
        <f t="shared" si="2295"/>
        <v>0</v>
      </c>
      <c r="X9162" s="5" t="e">
        <f t="shared" si="2296"/>
        <v>#VALUE!</v>
      </c>
      <c r="Z9162">
        <v>40319</v>
      </c>
      <c r="AA9162">
        <v>43320</v>
      </c>
      <c r="AB9162" t="e">
        <f t="shared" si="2297"/>
        <v>#VALUE!</v>
      </c>
      <c r="AC9162" t="e">
        <f t="shared" si="2298"/>
        <v>#VALUE!</v>
      </c>
      <c r="AD9162">
        <v>0</v>
      </c>
      <c r="AE9162">
        <v>78158306</v>
      </c>
      <c r="AF9162">
        <f t="shared" si="2299"/>
        <v>0</v>
      </c>
      <c r="AG9162">
        <f t="shared" si="2300"/>
        <v>0</v>
      </c>
      <c r="AH9162" t="e">
        <f t="shared" si="2301"/>
        <v>#VALUE!</v>
      </c>
      <c r="AI9162">
        <f t="shared" si="2302"/>
        <v>9161</v>
      </c>
    </row>
    <row r="9163" spans="1:35" x14ac:dyDescent="0.3">
      <c r="A9163" t="s">
        <v>12119</v>
      </c>
      <c r="B9163">
        <v>0</v>
      </c>
      <c r="C9163">
        <v>2</v>
      </c>
      <c r="D9163" t="s">
        <v>395</v>
      </c>
      <c r="E9163" t="s">
        <v>11545</v>
      </c>
      <c r="F9163" t="s">
        <v>22</v>
      </c>
      <c r="G9163">
        <v>0</v>
      </c>
      <c r="H9163" t="s">
        <v>26</v>
      </c>
      <c r="I9163" t="s">
        <v>417</v>
      </c>
      <c r="J9163" t="s">
        <v>13932</v>
      </c>
      <c r="K9163">
        <v>1.2</v>
      </c>
      <c r="L9163" t="s">
        <v>150</v>
      </c>
      <c r="M9163">
        <f t="shared" si="2289"/>
        <v>0</v>
      </c>
      <c r="N9163" t="str">
        <f t="shared" si="2290"/>
        <v>12M</v>
      </c>
      <c r="O9163">
        <f t="shared" si="2291"/>
        <v>100</v>
      </c>
      <c r="P9163" t="str">
        <f t="shared" si="2292"/>
        <v>0</v>
      </c>
      <c r="Q9163" s="1" t="e">
        <f t="shared" si="2288"/>
        <v>#VALUE!</v>
      </c>
      <c r="R9163">
        <f t="shared" si="2293"/>
        <v>100</v>
      </c>
      <c r="S9163">
        <v>0</v>
      </c>
      <c r="T9163" s="4">
        <v>1000000000</v>
      </c>
      <c r="U9163">
        <f t="shared" si="2303"/>
        <v>9.9999999999999995E-8</v>
      </c>
      <c r="V9163">
        <f t="shared" si="2294"/>
        <v>9.9999999999999995E-7</v>
      </c>
      <c r="W9163">
        <f t="shared" si="2295"/>
        <v>0</v>
      </c>
      <c r="X9163" s="5" t="e">
        <f t="shared" si="2296"/>
        <v>#VALUE!</v>
      </c>
      <c r="Z9163">
        <v>40319</v>
      </c>
      <c r="AA9163">
        <v>43320</v>
      </c>
      <c r="AB9163" t="e">
        <f t="shared" si="2297"/>
        <v>#VALUE!</v>
      </c>
      <c r="AC9163" t="e">
        <f t="shared" si="2298"/>
        <v>#VALUE!</v>
      </c>
      <c r="AD9163">
        <v>0</v>
      </c>
      <c r="AE9163">
        <v>78158306</v>
      </c>
      <c r="AF9163">
        <f t="shared" si="2299"/>
        <v>2.558909094063528E-8</v>
      </c>
      <c r="AG9163">
        <f t="shared" si="2300"/>
        <v>2.5589090940635279E-7</v>
      </c>
      <c r="AH9163" t="e">
        <f t="shared" si="2301"/>
        <v>#VALUE!</v>
      </c>
      <c r="AI9163">
        <f t="shared" si="2302"/>
        <v>9162</v>
      </c>
    </row>
    <row r="9164" spans="1:35" x14ac:dyDescent="0.3">
      <c r="A9164" t="s">
        <v>11828</v>
      </c>
      <c r="B9164">
        <v>0</v>
      </c>
      <c r="C9164">
        <v>5</v>
      </c>
      <c r="D9164" t="s">
        <v>1479</v>
      </c>
      <c r="E9164" t="s">
        <v>11545</v>
      </c>
      <c r="F9164" t="s">
        <v>22</v>
      </c>
      <c r="G9164">
        <v>0</v>
      </c>
      <c r="H9164" t="s">
        <v>26</v>
      </c>
      <c r="I9164" t="s">
        <v>42</v>
      </c>
      <c r="J9164" t="s">
        <v>13761</v>
      </c>
      <c r="K9164">
        <v>1</v>
      </c>
      <c r="L9164" t="s">
        <v>163</v>
      </c>
      <c r="M9164">
        <f t="shared" si="2289"/>
        <v>0</v>
      </c>
      <c r="N9164" t="str">
        <f t="shared" si="2290"/>
        <v>1.4M</v>
      </c>
      <c r="O9164">
        <f t="shared" si="2291"/>
        <v>100</v>
      </c>
      <c r="P9164" t="str">
        <f t="shared" si="2292"/>
        <v>0</v>
      </c>
      <c r="Q9164" s="1" t="e">
        <f t="shared" si="2288"/>
        <v>#VALUE!</v>
      </c>
      <c r="R9164">
        <f t="shared" si="2293"/>
        <v>100</v>
      </c>
      <c r="S9164">
        <v>0</v>
      </c>
      <c r="T9164" s="4">
        <v>1000000000</v>
      </c>
      <c r="U9164">
        <f t="shared" si="2303"/>
        <v>9.9999999999999995E-8</v>
      </c>
      <c r="V9164">
        <f t="shared" si="2294"/>
        <v>9.9999999999999995E-7</v>
      </c>
      <c r="W9164">
        <f t="shared" si="2295"/>
        <v>0</v>
      </c>
      <c r="X9164" s="5" t="e">
        <f t="shared" si="2296"/>
        <v>#VALUE!</v>
      </c>
      <c r="Z9164">
        <v>40319</v>
      </c>
      <c r="AA9164">
        <v>43320</v>
      </c>
      <c r="AB9164" t="e">
        <f t="shared" si="2297"/>
        <v>#VALUE!</v>
      </c>
      <c r="AC9164" t="e">
        <f t="shared" si="2298"/>
        <v>#VALUE!</v>
      </c>
      <c r="AD9164">
        <v>0</v>
      </c>
      <c r="AE9164">
        <v>78158306</v>
      </c>
      <c r="AF9164">
        <f t="shared" si="2299"/>
        <v>6.3972727351588198E-8</v>
      </c>
      <c r="AG9164">
        <f t="shared" si="2300"/>
        <v>6.3972727351588195E-7</v>
      </c>
      <c r="AH9164" t="e">
        <f t="shared" si="2301"/>
        <v>#VALUE!</v>
      </c>
      <c r="AI9164">
        <f t="shared" si="2302"/>
        <v>9163</v>
      </c>
    </row>
    <row r="9165" spans="1:35" x14ac:dyDescent="0.3">
      <c r="A9165" t="s">
        <v>10530</v>
      </c>
      <c r="B9165">
        <v>0</v>
      </c>
      <c r="C9165">
        <v>24</v>
      </c>
      <c r="D9165" t="s">
        <v>265</v>
      </c>
      <c r="E9165" t="s">
        <v>10032</v>
      </c>
      <c r="F9165" t="s">
        <v>22</v>
      </c>
      <c r="G9165">
        <v>0</v>
      </c>
      <c r="H9165" t="s">
        <v>23</v>
      </c>
      <c r="I9165" t="s">
        <v>81</v>
      </c>
      <c r="J9165" t="s">
        <v>13718</v>
      </c>
      <c r="K9165" t="s">
        <v>1574</v>
      </c>
      <c r="L9165" t="s">
        <v>33</v>
      </c>
      <c r="M9165">
        <f t="shared" si="2289"/>
        <v>0</v>
      </c>
      <c r="N9165" t="str">
        <f t="shared" si="2290"/>
        <v>32M</v>
      </c>
      <c r="O9165">
        <f t="shared" si="2291"/>
        <v>1000</v>
      </c>
      <c r="P9165" t="str">
        <f t="shared" si="2292"/>
        <v>0</v>
      </c>
      <c r="Q9165" s="1" t="e">
        <f t="shared" si="2288"/>
        <v>#VALUE!</v>
      </c>
      <c r="R9165">
        <f t="shared" si="2293"/>
        <v>1000</v>
      </c>
      <c r="S9165">
        <v>0</v>
      </c>
      <c r="T9165" s="4">
        <v>1000000000</v>
      </c>
      <c r="U9165">
        <f t="shared" si="2303"/>
        <v>9.9999999999999995E-7</v>
      </c>
      <c r="V9165">
        <f t="shared" si="2294"/>
        <v>9.9999999999999991E-6</v>
      </c>
      <c r="W9165">
        <f t="shared" si="2295"/>
        <v>0</v>
      </c>
      <c r="X9165" s="5" t="e">
        <f t="shared" si="2296"/>
        <v>#VALUE!</v>
      </c>
      <c r="Z9165">
        <v>40319</v>
      </c>
      <c r="AA9165">
        <v>43320</v>
      </c>
      <c r="AB9165" t="e">
        <f t="shared" si="2297"/>
        <v>#VALUE!</v>
      </c>
      <c r="AC9165" t="e">
        <f t="shared" si="2298"/>
        <v>#VALUE!</v>
      </c>
      <c r="AD9165">
        <v>0</v>
      </c>
      <c r="AE9165">
        <v>78158306</v>
      </c>
      <c r="AF9165">
        <f t="shared" si="2299"/>
        <v>3.0706909128762337E-7</v>
      </c>
      <c r="AG9165">
        <f t="shared" si="2300"/>
        <v>3.0706909128762337E-6</v>
      </c>
      <c r="AH9165" t="e">
        <f t="shared" si="2301"/>
        <v>#VALUE!</v>
      </c>
      <c r="AI9165">
        <f t="shared" si="2302"/>
        <v>9164</v>
      </c>
    </row>
    <row r="9166" spans="1:35" x14ac:dyDescent="0.3">
      <c r="A9166" t="s">
        <v>11672</v>
      </c>
      <c r="B9166">
        <v>0</v>
      </c>
      <c r="C9166">
        <v>11</v>
      </c>
      <c r="D9166" t="s">
        <v>2022</v>
      </c>
      <c r="E9166" t="s">
        <v>11545</v>
      </c>
      <c r="F9166" t="s">
        <v>22</v>
      </c>
      <c r="G9166">
        <v>0</v>
      </c>
      <c r="H9166" t="s">
        <v>26</v>
      </c>
      <c r="I9166" t="s">
        <v>42</v>
      </c>
      <c r="J9166" t="s">
        <v>13718</v>
      </c>
      <c r="K9166">
        <v>1.1000000000000001</v>
      </c>
      <c r="L9166" t="s">
        <v>33</v>
      </c>
      <c r="M9166">
        <f t="shared" si="2289"/>
        <v>0</v>
      </c>
      <c r="N9166" t="str">
        <f t="shared" si="2290"/>
        <v>2.0M</v>
      </c>
      <c r="O9166">
        <f t="shared" si="2291"/>
        <v>100</v>
      </c>
      <c r="P9166" t="str">
        <f t="shared" si="2292"/>
        <v>0</v>
      </c>
      <c r="Q9166" s="1" t="e">
        <f t="shared" ref="Q9166:Q9229" si="2304">DATEVALUE(J9166)</f>
        <v>#VALUE!</v>
      </c>
      <c r="R9166">
        <f t="shared" si="2293"/>
        <v>100</v>
      </c>
      <c r="S9166">
        <v>0</v>
      </c>
      <c r="T9166" s="4">
        <v>1000000000</v>
      </c>
      <c r="U9166">
        <f t="shared" si="2303"/>
        <v>9.9999999999999995E-8</v>
      </c>
      <c r="V9166">
        <f t="shared" si="2294"/>
        <v>9.9999999999999995E-7</v>
      </c>
      <c r="W9166">
        <f t="shared" si="2295"/>
        <v>0</v>
      </c>
      <c r="X9166" s="5" t="e">
        <f t="shared" si="2296"/>
        <v>#VALUE!</v>
      </c>
      <c r="Z9166">
        <v>40319</v>
      </c>
      <c r="AA9166">
        <v>43320</v>
      </c>
      <c r="AB9166" t="e">
        <f t="shared" si="2297"/>
        <v>#VALUE!</v>
      </c>
      <c r="AC9166" t="e">
        <f t="shared" si="2298"/>
        <v>#VALUE!</v>
      </c>
      <c r="AD9166">
        <v>0</v>
      </c>
      <c r="AE9166">
        <v>78158306</v>
      </c>
      <c r="AF9166">
        <f t="shared" si="2299"/>
        <v>1.4074000017349403E-7</v>
      </c>
      <c r="AG9166">
        <f t="shared" si="2300"/>
        <v>1.4074000017349402E-6</v>
      </c>
      <c r="AH9166" t="e">
        <f t="shared" si="2301"/>
        <v>#VALUE!</v>
      </c>
      <c r="AI9166">
        <f t="shared" si="2302"/>
        <v>9165</v>
      </c>
    </row>
    <row r="9167" spans="1:35" x14ac:dyDescent="0.3">
      <c r="A9167" t="s">
        <v>12120</v>
      </c>
      <c r="B9167">
        <v>0</v>
      </c>
      <c r="C9167">
        <v>2</v>
      </c>
      <c r="D9167" t="s">
        <v>484</v>
      </c>
      <c r="E9167" t="s">
        <v>11545</v>
      </c>
      <c r="F9167" t="s">
        <v>22</v>
      </c>
      <c r="G9167">
        <v>0</v>
      </c>
      <c r="H9167" t="s">
        <v>26</v>
      </c>
      <c r="I9167" t="s">
        <v>2564</v>
      </c>
      <c r="J9167" t="s">
        <v>13718</v>
      </c>
      <c r="K9167" t="s">
        <v>1997</v>
      </c>
      <c r="L9167" t="s">
        <v>67</v>
      </c>
      <c r="M9167">
        <f t="shared" si="2289"/>
        <v>0</v>
      </c>
      <c r="N9167" t="str">
        <f t="shared" si="2290"/>
        <v>77M</v>
      </c>
      <c r="O9167">
        <f t="shared" si="2291"/>
        <v>100</v>
      </c>
      <c r="P9167" t="str">
        <f t="shared" si="2292"/>
        <v>0</v>
      </c>
      <c r="Q9167" s="1" t="e">
        <f t="shared" si="2304"/>
        <v>#VALUE!</v>
      </c>
      <c r="R9167">
        <f t="shared" si="2293"/>
        <v>100</v>
      </c>
      <c r="S9167">
        <v>0</v>
      </c>
      <c r="T9167" s="4">
        <v>1000000000</v>
      </c>
      <c r="U9167">
        <f t="shared" si="2303"/>
        <v>9.9999999999999995E-8</v>
      </c>
      <c r="V9167">
        <f t="shared" si="2294"/>
        <v>9.9999999999999995E-7</v>
      </c>
      <c r="W9167">
        <f t="shared" si="2295"/>
        <v>0</v>
      </c>
      <c r="X9167" s="5" t="e">
        <f t="shared" si="2296"/>
        <v>#VALUE!</v>
      </c>
      <c r="Z9167">
        <v>40319</v>
      </c>
      <c r="AA9167">
        <v>43320</v>
      </c>
      <c r="AB9167" t="e">
        <f t="shared" si="2297"/>
        <v>#VALUE!</v>
      </c>
      <c r="AC9167" t="e">
        <f t="shared" si="2298"/>
        <v>#VALUE!</v>
      </c>
      <c r="AD9167">
        <v>0</v>
      </c>
      <c r="AE9167">
        <v>78158306</v>
      </c>
      <c r="AF9167">
        <f t="shared" si="2299"/>
        <v>2.558909094063528E-8</v>
      </c>
      <c r="AG9167">
        <f t="shared" si="2300"/>
        <v>2.5589090940635279E-7</v>
      </c>
      <c r="AH9167" t="e">
        <f t="shared" si="2301"/>
        <v>#VALUE!</v>
      </c>
      <c r="AI9167">
        <f t="shared" si="2302"/>
        <v>9166</v>
      </c>
    </row>
    <row r="9168" spans="1:35" x14ac:dyDescent="0.3">
      <c r="A9168" t="s">
        <v>7421</v>
      </c>
      <c r="B9168">
        <v>0</v>
      </c>
      <c r="C9168">
        <v>182</v>
      </c>
      <c r="D9168" t="s">
        <v>1913</v>
      </c>
      <c r="E9168" t="s">
        <v>5956</v>
      </c>
      <c r="F9168" t="s">
        <v>22</v>
      </c>
      <c r="G9168">
        <v>0</v>
      </c>
      <c r="H9168" t="s">
        <v>30</v>
      </c>
      <c r="I9168" t="s">
        <v>2040</v>
      </c>
      <c r="J9168" t="s">
        <v>13744</v>
      </c>
      <c r="K9168">
        <v>8</v>
      </c>
      <c r="L9168" t="s">
        <v>130</v>
      </c>
      <c r="M9168">
        <f t="shared" si="2289"/>
        <v>0</v>
      </c>
      <c r="N9168" t="str">
        <f t="shared" si="2290"/>
        <v>5.7M</v>
      </c>
      <c r="O9168">
        <f t="shared" si="2291"/>
        <v>100000</v>
      </c>
      <c r="P9168" t="str">
        <f t="shared" si="2292"/>
        <v>0</v>
      </c>
      <c r="Q9168" s="1" t="e">
        <f t="shared" si="2304"/>
        <v>#VALUE!</v>
      </c>
      <c r="R9168">
        <f t="shared" si="2293"/>
        <v>100000</v>
      </c>
      <c r="S9168">
        <v>0</v>
      </c>
      <c r="T9168" s="4">
        <v>1000000000</v>
      </c>
      <c r="U9168">
        <f t="shared" si="2303"/>
        <v>1E-4</v>
      </c>
      <c r="V9168">
        <f t="shared" si="2294"/>
        <v>1E-3</v>
      </c>
      <c r="W9168">
        <f t="shared" si="2295"/>
        <v>0</v>
      </c>
      <c r="X9168" s="5" t="e">
        <f t="shared" si="2296"/>
        <v>#VALUE!</v>
      </c>
      <c r="Z9168">
        <v>40319</v>
      </c>
      <c r="AA9168">
        <v>43320</v>
      </c>
      <c r="AB9168" t="e">
        <f t="shared" si="2297"/>
        <v>#VALUE!</v>
      </c>
      <c r="AC9168" t="e">
        <f t="shared" si="2298"/>
        <v>#VALUE!</v>
      </c>
      <c r="AD9168">
        <v>0</v>
      </c>
      <c r="AE9168">
        <v>78158306</v>
      </c>
      <c r="AF9168">
        <f t="shared" si="2299"/>
        <v>2.3286072755978103E-6</v>
      </c>
      <c r="AG9168">
        <f t="shared" si="2300"/>
        <v>2.3286072755978102E-5</v>
      </c>
      <c r="AH9168" t="e">
        <f t="shared" si="2301"/>
        <v>#VALUE!</v>
      </c>
      <c r="AI9168">
        <f t="shared" si="2302"/>
        <v>9167</v>
      </c>
    </row>
    <row r="9169" spans="1:35" x14ac:dyDescent="0.3">
      <c r="A9169" t="s">
        <v>12283</v>
      </c>
      <c r="B9169">
        <v>0</v>
      </c>
      <c r="C9169">
        <v>0</v>
      </c>
      <c r="D9169" t="s">
        <v>2897</v>
      </c>
      <c r="E9169" t="s">
        <v>11545</v>
      </c>
      <c r="F9169" t="s">
        <v>22</v>
      </c>
      <c r="G9169">
        <v>0</v>
      </c>
      <c r="H9169" t="s">
        <v>26</v>
      </c>
      <c r="I9169" t="s">
        <v>36</v>
      </c>
      <c r="J9169" t="s">
        <v>13744</v>
      </c>
      <c r="K9169">
        <v>1</v>
      </c>
      <c r="L9169" t="s">
        <v>150</v>
      </c>
      <c r="M9169">
        <f t="shared" si="2289"/>
        <v>0</v>
      </c>
      <c r="N9169" t="str">
        <f t="shared" si="2290"/>
        <v>7.8M</v>
      </c>
      <c r="O9169">
        <f t="shared" si="2291"/>
        <v>100</v>
      </c>
      <c r="P9169" t="str">
        <f t="shared" si="2292"/>
        <v>0</v>
      </c>
      <c r="Q9169" s="1" t="e">
        <f t="shared" si="2304"/>
        <v>#VALUE!</v>
      </c>
      <c r="R9169">
        <f t="shared" si="2293"/>
        <v>100</v>
      </c>
      <c r="S9169">
        <v>0</v>
      </c>
      <c r="T9169" s="4">
        <v>1000000000</v>
      </c>
      <c r="U9169">
        <f t="shared" si="2303"/>
        <v>9.9999999999999995E-8</v>
      </c>
      <c r="V9169">
        <f t="shared" si="2294"/>
        <v>9.9999999999999995E-7</v>
      </c>
      <c r="W9169">
        <f t="shared" si="2295"/>
        <v>0</v>
      </c>
      <c r="X9169" s="5" t="e">
        <f t="shared" si="2296"/>
        <v>#VALUE!</v>
      </c>
      <c r="Z9169">
        <v>40319</v>
      </c>
      <c r="AA9169">
        <v>43320</v>
      </c>
      <c r="AB9169" t="e">
        <f t="shared" si="2297"/>
        <v>#VALUE!</v>
      </c>
      <c r="AC9169" t="e">
        <f t="shared" si="2298"/>
        <v>#VALUE!</v>
      </c>
      <c r="AD9169">
        <v>0</v>
      </c>
      <c r="AE9169">
        <v>78158306</v>
      </c>
      <c r="AF9169">
        <f t="shared" si="2299"/>
        <v>0</v>
      </c>
      <c r="AG9169">
        <f t="shared" si="2300"/>
        <v>0</v>
      </c>
      <c r="AH9169" t="e">
        <f t="shared" si="2301"/>
        <v>#VALUE!</v>
      </c>
      <c r="AI9169">
        <f t="shared" si="2302"/>
        <v>9168</v>
      </c>
    </row>
    <row r="9170" spans="1:35" x14ac:dyDescent="0.3">
      <c r="A9170" t="s">
        <v>12536</v>
      </c>
      <c r="B9170">
        <v>0</v>
      </c>
      <c r="C9170">
        <v>1</v>
      </c>
      <c r="D9170" t="s">
        <v>84</v>
      </c>
      <c r="E9170" t="s">
        <v>12408</v>
      </c>
      <c r="F9170" t="s">
        <v>22</v>
      </c>
      <c r="G9170">
        <v>0</v>
      </c>
      <c r="H9170" t="s">
        <v>23</v>
      </c>
      <c r="I9170" t="s">
        <v>47</v>
      </c>
      <c r="J9170" t="s">
        <v>13744</v>
      </c>
      <c r="K9170" t="s">
        <v>12537</v>
      </c>
      <c r="L9170" t="s">
        <v>150</v>
      </c>
      <c r="M9170">
        <f t="shared" si="2289"/>
        <v>0</v>
      </c>
      <c r="N9170" t="str">
        <f t="shared" si="2290"/>
        <v>17M</v>
      </c>
      <c r="O9170">
        <f t="shared" si="2291"/>
        <v>50</v>
      </c>
      <c r="P9170" t="str">
        <f t="shared" si="2292"/>
        <v>0</v>
      </c>
      <c r="Q9170" s="1" t="e">
        <f t="shared" si="2304"/>
        <v>#VALUE!</v>
      </c>
      <c r="R9170">
        <f t="shared" si="2293"/>
        <v>50</v>
      </c>
      <c r="S9170">
        <v>0</v>
      </c>
      <c r="T9170" s="4">
        <v>1000000000</v>
      </c>
      <c r="U9170">
        <f t="shared" si="2303"/>
        <v>4.9999999999999998E-8</v>
      </c>
      <c r="V9170">
        <f t="shared" si="2294"/>
        <v>4.9999999999999998E-7</v>
      </c>
      <c r="W9170">
        <f t="shared" si="2295"/>
        <v>0</v>
      </c>
      <c r="X9170" s="5" t="e">
        <f t="shared" si="2296"/>
        <v>#VALUE!</v>
      </c>
      <c r="Z9170">
        <v>40319</v>
      </c>
      <c r="AA9170">
        <v>43320</v>
      </c>
      <c r="AB9170" t="e">
        <f t="shared" si="2297"/>
        <v>#VALUE!</v>
      </c>
      <c r="AC9170" t="e">
        <f t="shared" si="2298"/>
        <v>#VALUE!</v>
      </c>
      <c r="AD9170">
        <v>0</v>
      </c>
      <c r="AE9170">
        <v>78158306</v>
      </c>
      <c r="AF9170">
        <f t="shared" si="2299"/>
        <v>1.279454547031764E-8</v>
      </c>
      <c r="AG9170">
        <f t="shared" si="2300"/>
        <v>1.279454547031764E-7</v>
      </c>
      <c r="AH9170" t="e">
        <f t="shared" si="2301"/>
        <v>#VALUE!</v>
      </c>
      <c r="AI9170">
        <f t="shared" si="2302"/>
        <v>9169</v>
      </c>
    </row>
    <row r="9171" spans="1:35" x14ac:dyDescent="0.3">
      <c r="A9171" t="s">
        <v>7424</v>
      </c>
      <c r="B9171">
        <v>0</v>
      </c>
      <c r="C9171">
        <v>160</v>
      </c>
      <c r="D9171" t="s">
        <v>669</v>
      </c>
      <c r="E9171" t="s">
        <v>5956</v>
      </c>
      <c r="F9171" t="s">
        <v>22</v>
      </c>
      <c r="G9171">
        <v>0</v>
      </c>
      <c r="H9171" t="s">
        <v>26</v>
      </c>
      <c r="I9171" t="s">
        <v>1267</v>
      </c>
      <c r="J9171" t="s">
        <v>13953</v>
      </c>
      <c r="K9171" t="s">
        <v>303</v>
      </c>
      <c r="L9171" t="s">
        <v>67</v>
      </c>
      <c r="M9171">
        <f t="shared" si="2289"/>
        <v>0</v>
      </c>
      <c r="N9171" t="str">
        <f t="shared" si="2290"/>
        <v>3.1M</v>
      </c>
      <c r="O9171">
        <f t="shared" si="2291"/>
        <v>100000</v>
      </c>
      <c r="P9171" t="str">
        <f t="shared" si="2292"/>
        <v>0</v>
      </c>
      <c r="Q9171" s="1" t="e">
        <f t="shared" si="2304"/>
        <v>#VALUE!</v>
      </c>
      <c r="R9171">
        <f t="shared" si="2293"/>
        <v>100000</v>
      </c>
      <c r="S9171">
        <v>0</v>
      </c>
      <c r="T9171" s="4">
        <v>1000000000</v>
      </c>
      <c r="U9171">
        <f t="shared" si="2303"/>
        <v>1E-4</v>
      </c>
      <c r="V9171">
        <f t="shared" si="2294"/>
        <v>1E-3</v>
      </c>
      <c r="W9171">
        <f t="shared" si="2295"/>
        <v>0</v>
      </c>
      <c r="X9171" s="5" t="e">
        <f t="shared" si="2296"/>
        <v>#VALUE!</v>
      </c>
      <c r="Z9171">
        <v>40319</v>
      </c>
      <c r="AA9171">
        <v>43320</v>
      </c>
      <c r="AB9171" t="e">
        <f t="shared" si="2297"/>
        <v>#VALUE!</v>
      </c>
      <c r="AC9171" t="e">
        <f t="shared" si="2298"/>
        <v>#VALUE!</v>
      </c>
      <c r="AD9171">
        <v>0</v>
      </c>
      <c r="AE9171">
        <v>78158306</v>
      </c>
      <c r="AF9171">
        <f t="shared" si="2299"/>
        <v>2.0471272752508223E-6</v>
      </c>
      <c r="AG9171">
        <f t="shared" si="2300"/>
        <v>2.0471272752508223E-5</v>
      </c>
      <c r="AH9171" t="e">
        <f t="shared" si="2301"/>
        <v>#VALUE!</v>
      </c>
      <c r="AI9171">
        <f t="shared" si="2302"/>
        <v>9170</v>
      </c>
    </row>
    <row r="9172" spans="1:35" x14ac:dyDescent="0.3">
      <c r="A9172" t="s">
        <v>11133</v>
      </c>
      <c r="B9172">
        <v>0</v>
      </c>
      <c r="C9172">
        <v>1</v>
      </c>
      <c r="D9172" t="s">
        <v>232</v>
      </c>
      <c r="E9172" t="s">
        <v>10032</v>
      </c>
      <c r="F9172" t="s">
        <v>22</v>
      </c>
      <c r="G9172">
        <v>0</v>
      </c>
      <c r="H9172" t="s">
        <v>26</v>
      </c>
      <c r="I9172" t="s">
        <v>40</v>
      </c>
      <c r="J9172" t="s">
        <v>13953</v>
      </c>
      <c r="K9172" t="s">
        <v>1531</v>
      </c>
      <c r="L9172" t="s">
        <v>67</v>
      </c>
      <c r="M9172">
        <f t="shared" si="2289"/>
        <v>0</v>
      </c>
      <c r="N9172" t="str">
        <f t="shared" si="2290"/>
        <v>51M</v>
      </c>
      <c r="O9172">
        <f t="shared" si="2291"/>
        <v>1000</v>
      </c>
      <c r="P9172" t="str">
        <f t="shared" si="2292"/>
        <v>0</v>
      </c>
      <c r="Q9172" s="1" t="e">
        <f t="shared" si="2304"/>
        <v>#VALUE!</v>
      </c>
      <c r="R9172">
        <f t="shared" si="2293"/>
        <v>1000</v>
      </c>
      <c r="S9172">
        <v>0</v>
      </c>
      <c r="T9172" s="4">
        <v>1000000000</v>
      </c>
      <c r="U9172">
        <f t="shared" si="2303"/>
        <v>9.9999999999999995E-7</v>
      </c>
      <c r="V9172">
        <f t="shared" si="2294"/>
        <v>9.9999999999999991E-6</v>
      </c>
      <c r="W9172">
        <f t="shared" si="2295"/>
        <v>0</v>
      </c>
      <c r="X9172" s="5" t="e">
        <f t="shared" si="2296"/>
        <v>#VALUE!</v>
      </c>
      <c r="Z9172">
        <v>40319</v>
      </c>
      <c r="AA9172">
        <v>43320</v>
      </c>
      <c r="AB9172" t="e">
        <f t="shared" si="2297"/>
        <v>#VALUE!</v>
      </c>
      <c r="AC9172" t="e">
        <f t="shared" si="2298"/>
        <v>#VALUE!</v>
      </c>
      <c r="AD9172">
        <v>0</v>
      </c>
      <c r="AE9172">
        <v>78158306</v>
      </c>
      <c r="AF9172">
        <f t="shared" si="2299"/>
        <v>1.279454547031764E-8</v>
      </c>
      <c r="AG9172">
        <f t="shared" si="2300"/>
        <v>1.279454547031764E-7</v>
      </c>
      <c r="AH9172" t="e">
        <f t="shared" si="2301"/>
        <v>#VALUE!</v>
      </c>
      <c r="AI9172">
        <f t="shared" si="2302"/>
        <v>9171</v>
      </c>
    </row>
    <row r="9173" spans="1:35" x14ac:dyDescent="0.3">
      <c r="A9173" t="s">
        <v>11877</v>
      </c>
      <c r="B9173">
        <v>0</v>
      </c>
      <c r="C9173">
        <v>4</v>
      </c>
      <c r="D9173" t="s">
        <v>669</v>
      </c>
      <c r="E9173" t="s">
        <v>11545</v>
      </c>
      <c r="F9173" t="s">
        <v>22</v>
      </c>
      <c r="G9173">
        <v>0</v>
      </c>
      <c r="H9173" t="s">
        <v>26</v>
      </c>
      <c r="I9173" t="s">
        <v>40</v>
      </c>
      <c r="J9173" t="s">
        <v>13953</v>
      </c>
      <c r="K9173">
        <v>2</v>
      </c>
      <c r="L9173" t="s">
        <v>33</v>
      </c>
      <c r="M9173">
        <f t="shared" si="2289"/>
        <v>0</v>
      </c>
      <c r="N9173" t="str">
        <f t="shared" si="2290"/>
        <v>3.1M</v>
      </c>
      <c r="O9173">
        <f t="shared" si="2291"/>
        <v>100</v>
      </c>
      <c r="P9173" t="str">
        <f t="shared" si="2292"/>
        <v>0</v>
      </c>
      <c r="Q9173" s="1" t="e">
        <f t="shared" si="2304"/>
        <v>#VALUE!</v>
      </c>
      <c r="R9173">
        <f t="shared" si="2293"/>
        <v>100</v>
      </c>
      <c r="S9173">
        <v>0</v>
      </c>
      <c r="T9173" s="4">
        <v>1000000000</v>
      </c>
      <c r="U9173">
        <f t="shared" si="2303"/>
        <v>9.9999999999999995E-8</v>
      </c>
      <c r="V9173">
        <f t="shared" si="2294"/>
        <v>9.9999999999999995E-7</v>
      </c>
      <c r="W9173">
        <f t="shared" si="2295"/>
        <v>0</v>
      </c>
      <c r="X9173" s="5" t="e">
        <f t="shared" si="2296"/>
        <v>#VALUE!</v>
      </c>
      <c r="Z9173">
        <v>40319</v>
      </c>
      <c r="AA9173">
        <v>43320</v>
      </c>
      <c r="AB9173" t="e">
        <f t="shared" si="2297"/>
        <v>#VALUE!</v>
      </c>
      <c r="AC9173" t="e">
        <f t="shared" si="2298"/>
        <v>#VALUE!</v>
      </c>
      <c r="AD9173">
        <v>0</v>
      </c>
      <c r="AE9173">
        <v>78158306</v>
      </c>
      <c r="AF9173">
        <f t="shared" si="2299"/>
        <v>5.117818188127056E-8</v>
      </c>
      <c r="AG9173">
        <f t="shared" si="2300"/>
        <v>5.1178181881270559E-7</v>
      </c>
      <c r="AH9173" t="e">
        <f t="shared" si="2301"/>
        <v>#VALUE!</v>
      </c>
      <c r="AI9173">
        <f t="shared" si="2302"/>
        <v>9172</v>
      </c>
    </row>
    <row r="9174" spans="1:35" x14ac:dyDescent="0.3">
      <c r="A9174" t="s">
        <v>12290</v>
      </c>
      <c r="B9174">
        <v>0</v>
      </c>
      <c r="C9174">
        <v>0</v>
      </c>
      <c r="D9174" t="s">
        <v>116</v>
      </c>
      <c r="E9174" t="s">
        <v>11545</v>
      </c>
      <c r="F9174" t="s">
        <v>22</v>
      </c>
      <c r="G9174">
        <v>0</v>
      </c>
      <c r="H9174" t="s">
        <v>26</v>
      </c>
      <c r="I9174" t="s">
        <v>40</v>
      </c>
      <c r="J9174" t="s">
        <v>13953</v>
      </c>
      <c r="K9174" t="s">
        <v>4981</v>
      </c>
      <c r="L9174" t="s">
        <v>67</v>
      </c>
      <c r="M9174">
        <f t="shared" si="2289"/>
        <v>0</v>
      </c>
      <c r="N9174" t="str">
        <f t="shared" si="2290"/>
        <v>52M</v>
      </c>
      <c r="O9174">
        <f t="shared" si="2291"/>
        <v>100</v>
      </c>
      <c r="P9174" t="str">
        <f t="shared" si="2292"/>
        <v>0</v>
      </c>
      <c r="Q9174" s="1" t="e">
        <f t="shared" si="2304"/>
        <v>#VALUE!</v>
      </c>
      <c r="R9174">
        <f t="shared" si="2293"/>
        <v>100</v>
      </c>
      <c r="S9174">
        <v>0</v>
      </c>
      <c r="T9174" s="4">
        <v>1000000000</v>
      </c>
      <c r="U9174">
        <f t="shared" si="2303"/>
        <v>9.9999999999999995E-8</v>
      </c>
      <c r="V9174">
        <f t="shared" si="2294"/>
        <v>9.9999999999999995E-7</v>
      </c>
      <c r="W9174">
        <f t="shared" si="2295"/>
        <v>0</v>
      </c>
      <c r="X9174" s="5" t="e">
        <f t="shared" si="2296"/>
        <v>#VALUE!</v>
      </c>
      <c r="Z9174">
        <v>40319</v>
      </c>
      <c r="AA9174">
        <v>43320</v>
      </c>
      <c r="AB9174" t="e">
        <f t="shared" si="2297"/>
        <v>#VALUE!</v>
      </c>
      <c r="AC9174" t="e">
        <f t="shared" si="2298"/>
        <v>#VALUE!</v>
      </c>
      <c r="AD9174">
        <v>0</v>
      </c>
      <c r="AE9174">
        <v>78158306</v>
      </c>
      <c r="AF9174">
        <f t="shared" si="2299"/>
        <v>0</v>
      </c>
      <c r="AG9174">
        <f t="shared" si="2300"/>
        <v>0</v>
      </c>
      <c r="AH9174" t="e">
        <f t="shared" si="2301"/>
        <v>#VALUE!</v>
      </c>
      <c r="AI9174">
        <f t="shared" si="2302"/>
        <v>9173</v>
      </c>
    </row>
    <row r="9175" spans="1:35" x14ac:dyDescent="0.3">
      <c r="A9175" t="s">
        <v>11794</v>
      </c>
      <c r="B9175">
        <v>2.5</v>
      </c>
      <c r="C9175">
        <v>6</v>
      </c>
      <c r="D9175" t="s">
        <v>11795</v>
      </c>
      <c r="E9175" t="s">
        <v>11545</v>
      </c>
      <c r="F9175" t="s">
        <v>22</v>
      </c>
      <c r="G9175">
        <v>0</v>
      </c>
      <c r="H9175" t="s">
        <v>26</v>
      </c>
      <c r="I9175" t="s">
        <v>169</v>
      </c>
      <c r="J9175" t="s">
        <v>11796</v>
      </c>
      <c r="K9175">
        <v>1</v>
      </c>
      <c r="L9175" t="s">
        <v>1148</v>
      </c>
      <c r="M9175">
        <f t="shared" si="2289"/>
        <v>0</v>
      </c>
      <c r="N9175" t="str">
        <f t="shared" si="2290"/>
        <v>0.23M</v>
      </c>
      <c r="O9175">
        <f t="shared" si="2291"/>
        <v>100</v>
      </c>
      <c r="P9175" t="str">
        <f t="shared" si="2292"/>
        <v>0</v>
      </c>
      <c r="Q9175" s="1" t="e">
        <f t="shared" si="2304"/>
        <v>#VALUE!</v>
      </c>
      <c r="R9175">
        <f t="shared" si="2293"/>
        <v>100</v>
      </c>
      <c r="S9175">
        <v>0</v>
      </c>
      <c r="T9175" s="4">
        <v>1000000000</v>
      </c>
      <c r="U9175">
        <f t="shared" si="2303"/>
        <v>9.9999999999999995E-8</v>
      </c>
      <c r="V9175">
        <f t="shared" si="2294"/>
        <v>9.9999999999999995E-7</v>
      </c>
      <c r="W9175">
        <f t="shared" si="2295"/>
        <v>5</v>
      </c>
      <c r="X9175" s="5" t="e">
        <f t="shared" si="2296"/>
        <v>#VALUE!</v>
      </c>
      <c r="Z9175">
        <v>40319</v>
      </c>
      <c r="AA9175">
        <v>43320</v>
      </c>
      <c r="AB9175" t="e">
        <f t="shared" si="2297"/>
        <v>#VALUE!</v>
      </c>
      <c r="AC9175" t="e">
        <f t="shared" si="2298"/>
        <v>#VALUE!</v>
      </c>
      <c r="AD9175">
        <v>0</v>
      </c>
      <c r="AE9175">
        <v>78158306</v>
      </c>
      <c r="AF9175">
        <f t="shared" si="2299"/>
        <v>7.6767272821905843E-8</v>
      </c>
      <c r="AG9175">
        <f t="shared" si="2300"/>
        <v>7.6767272821905843E-7</v>
      </c>
      <c r="AH9175" t="e">
        <f t="shared" si="2301"/>
        <v>#VALUE!</v>
      </c>
      <c r="AI9175">
        <f t="shared" si="2302"/>
        <v>9174</v>
      </c>
    </row>
    <row r="9176" spans="1:35" x14ac:dyDescent="0.3">
      <c r="A9176" t="s">
        <v>12639</v>
      </c>
      <c r="B9176">
        <v>0</v>
      </c>
      <c r="C9176">
        <v>0</v>
      </c>
      <c r="D9176" t="s">
        <v>1360</v>
      </c>
      <c r="E9176" t="s">
        <v>12408</v>
      </c>
      <c r="F9176" t="s">
        <v>22</v>
      </c>
      <c r="G9176">
        <v>0</v>
      </c>
      <c r="H9176" t="s">
        <v>26</v>
      </c>
      <c r="I9176" t="s">
        <v>1267</v>
      </c>
      <c r="J9176" t="s">
        <v>13935</v>
      </c>
      <c r="K9176" t="s">
        <v>1997</v>
      </c>
      <c r="L9176" t="s">
        <v>33</v>
      </c>
      <c r="M9176">
        <f t="shared" si="2289"/>
        <v>0</v>
      </c>
      <c r="N9176" t="str">
        <f t="shared" si="2290"/>
        <v>5.0M</v>
      </c>
      <c r="O9176">
        <f t="shared" si="2291"/>
        <v>50</v>
      </c>
      <c r="P9176" t="str">
        <f t="shared" si="2292"/>
        <v>0</v>
      </c>
      <c r="Q9176" s="1" t="e">
        <f t="shared" si="2304"/>
        <v>#VALUE!</v>
      </c>
      <c r="R9176">
        <f t="shared" si="2293"/>
        <v>50</v>
      </c>
      <c r="S9176">
        <v>0</v>
      </c>
      <c r="T9176" s="4">
        <v>1000000000</v>
      </c>
      <c r="U9176">
        <f t="shared" si="2303"/>
        <v>4.9999999999999998E-8</v>
      </c>
      <c r="V9176">
        <f t="shared" si="2294"/>
        <v>4.9999999999999998E-7</v>
      </c>
      <c r="W9176">
        <f t="shared" si="2295"/>
        <v>0</v>
      </c>
      <c r="X9176" s="5" t="e">
        <f t="shared" si="2296"/>
        <v>#VALUE!</v>
      </c>
      <c r="Z9176">
        <v>40319</v>
      </c>
      <c r="AA9176">
        <v>43320</v>
      </c>
      <c r="AB9176" t="e">
        <f t="shared" si="2297"/>
        <v>#VALUE!</v>
      </c>
      <c r="AC9176" t="e">
        <f t="shared" si="2298"/>
        <v>#VALUE!</v>
      </c>
      <c r="AD9176">
        <v>0</v>
      </c>
      <c r="AE9176">
        <v>78158306</v>
      </c>
      <c r="AF9176">
        <f t="shared" si="2299"/>
        <v>0</v>
      </c>
      <c r="AG9176">
        <f t="shared" si="2300"/>
        <v>0</v>
      </c>
      <c r="AH9176" t="e">
        <f t="shared" si="2301"/>
        <v>#VALUE!</v>
      </c>
      <c r="AI9176">
        <f t="shared" si="2302"/>
        <v>9175</v>
      </c>
    </row>
    <row r="9177" spans="1:35" x14ac:dyDescent="0.3">
      <c r="A9177" t="s">
        <v>11520</v>
      </c>
      <c r="B9177">
        <v>0</v>
      </c>
      <c r="C9177">
        <v>0</v>
      </c>
      <c r="D9177" t="s">
        <v>1348</v>
      </c>
      <c r="E9177" t="s">
        <v>11147</v>
      </c>
      <c r="F9177" t="s">
        <v>22</v>
      </c>
      <c r="G9177">
        <v>0</v>
      </c>
      <c r="H9177" t="s">
        <v>26</v>
      </c>
      <c r="I9177" t="s">
        <v>36</v>
      </c>
      <c r="J9177" t="s">
        <v>13826</v>
      </c>
      <c r="K9177" t="s">
        <v>11521</v>
      </c>
      <c r="L9177" t="s">
        <v>67</v>
      </c>
      <c r="M9177">
        <f t="shared" si="2289"/>
        <v>0</v>
      </c>
      <c r="N9177" t="str">
        <f t="shared" si="2290"/>
        <v>3.7M</v>
      </c>
      <c r="O9177">
        <f t="shared" si="2291"/>
        <v>500</v>
      </c>
      <c r="P9177" t="str">
        <f t="shared" si="2292"/>
        <v>0</v>
      </c>
      <c r="Q9177" s="1" t="e">
        <f t="shared" si="2304"/>
        <v>#VALUE!</v>
      </c>
      <c r="R9177">
        <f t="shared" si="2293"/>
        <v>500</v>
      </c>
      <c r="S9177">
        <v>0</v>
      </c>
      <c r="T9177" s="4">
        <v>1000000000</v>
      </c>
      <c r="U9177">
        <f t="shared" si="2303"/>
        <v>4.9999999999999998E-7</v>
      </c>
      <c r="V9177">
        <f t="shared" si="2294"/>
        <v>4.9999999999999996E-6</v>
      </c>
      <c r="W9177">
        <f t="shared" si="2295"/>
        <v>0</v>
      </c>
      <c r="X9177" s="5" t="e">
        <f t="shared" si="2296"/>
        <v>#VALUE!</v>
      </c>
      <c r="Z9177">
        <v>40319</v>
      </c>
      <c r="AA9177">
        <v>43320</v>
      </c>
      <c r="AB9177" t="e">
        <f t="shared" si="2297"/>
        <v>#VALUE!</v>
      </c>
      <c r="AC9177" t="e">
        <f t="shared" si="2298"/>
        <v>#VALUE!</v>
      </c>
      <c r="AD9177">
        <v>0</v>
      </c>
      <c r="AE9177">
        <v>78158306</v>
      </c>
      <c r="AF9177">
        <f t="shared" si="2299"/>
        <v>0</v>
      </c>
      <c r="AG9177">
        <f t="shared" si="2300"/>
        <v>0</v>
      </c>
      <c r="AH9177" t="e">
        <f t="shared" si="2301"/>
        <v>#VALUE!</v>
      </c>
      <c r="AI9177">
        <f t="shared" si="2302"/>
        <v>9176</v>
      </c>
    </row>
    <row r="9178" spans="1:35" x14ac:dyDescent="0.3">
      <c r="A9178" t="s">
        <v>12606</v>
      </c>
      <c r="B9178">
        <v>0</v>
      </c>
      <c r="C9178">
        <v>0</v>
      </c>
      <c r="D9178" t="s">
        <v>777</v>
      </c>
      <c r="E9178" t="s">
        <v>12408</v>
      </c>
      <c r="F9178" t="s">
        <v>22</v>
      </c>
      <c r="G9178">
        <v>0</v>
      </c>
      <c r="H9178" t="s">
        <v>26</v>
      </c>
      <c r="I9178" t="s">
        <v>312</v>
      </c>
      <c r="J9178" t="s">
        <v>13720</v>
      </c>
      <c r="K9178">
        <v>1</v>
      </c>
      <c r="L9178" t="s">
        <v>217</v>
      </c>
      <c r="M9178">
        <f t="shared" si="2289"/>
        <v>0</v>
      </c>
      <c r="N9178" t="str">
        <f t="shared" si="2290"/>
        <v>4.9M</v>
      </c>
      <c r="O9178">
        <f t="shared" si="2291"/>
        <v>50</v>
      </c>
      <c r="P9178" t="str">
        <f t="shared" si="2292"/>
        <v>0</v>
      </c>
      <c r="Q9178" s="1" t="e">
        <f t="shared" si="2304"/>
        <v>#VALUE!</v>
      </c>
      <c r="R9178">
        <f t="shared" si="2293"/>
        <v>50</v>
      </c>
      <c r="S9178">
        <v>0</v>
      </c>
      <c r="T9178" s="4">
        <v>1000000000</v>
      </c>
      <c r="U9178">
        <f t="shared" si="2303"/>
        <v>4.9999999999999998E-8</v>
      </c>
      <c r="V9178">
        <f t="shared" si="2294"/>
        <v>4.9999999999999998E-7</v>
      </c>
      <c r="W9178">
        <f t="shared" si="2295"/>
        <v>0</v>
      </c>
      <c r="X9178" s="5" t="e">
        <f t="shared" si="2296"/>
        <v>#VALUE!</v>
      </c>
      <c r="Z9178">
        <v>40319</v>
      </c>
      <c r="AA9178">
        <v>43320</v>
      </c>
      <c r="AB9178" t="e">
        <f t="shared" si="2297"/>
        <v>#VALUE!</v>
      </c>
      <c r="AC9178" t="e">
        <f t="shared" si="2298"/>
        <v>#VALUE!</v>
      </c>
      <c r="AD9178">
        <v>0</v>
      </c>
      <c r="AE9178">
        <v>78158306</v>
      </c>
      <c r="AF9178">
        <f t="shared" si="2299"/>
        <v>0</v>
      </c>
      <c r="AG9178">
        <f t="shared" si="2300"/>
        <v>0</v>
      </c>
      <c r="AH9178" t="e">
        <f t="shared" si="2301"/>
        <v>#VALUE!</v>
      </c>
      <c r="AI9178">
        <f t="shared" si="2302"/>
        <v>9177</v>
      </c>
    </row>
    <row r="9179" spans="1:35" x14ac:dyDescent="0.3">
      <c r="A9179" t="s">
        <v>11046</v>
      </c>
      <c r="B9179">
        <v>0</v>
      </c>
      <c r="C9179">
        <v>4</v>
      </c>
      <c r="D9179" t="s">
        <v>831</v>
      </c>
      <c r="E9179" t="s">
        <v>10032</v>
      </c>
      <c r="F9179" t="s">
        <v>22</v>
      </c>
      <c r="G9179">
        <v>0</v>
      </c>
      <c r="H9179" t="s">
        <v>26</v>
      </c>
      <c r="I9179" t="s">
        <v>35</v>
      </c>
      <c r="J9179" t="s">
        <v>13958</v>
      </c>
      <c r="K9179">
        <v>1.1000000000000001</v>
      </c>
      <c r="L9179" t="s">
        <v>67</v>
      </c>
      <c r="M9179">
        <f t="shared" si="2289"/>
        <v>0</v>
      </c>
      <c r="N9179" t="str">
        <f t="shared" si="2290"/>
        <v>3.9M</v>
      </c>
      <c r="O9179">
        <f t="shared" si="2291"/>
        <v>1000</v>
      </c>
      <c r="P9179" t="str">
        <f t="shared" si="2292"/>
        <v>0</v>
      </c>
      <c r="Q9179" s="1" t="e">
        <f t="shared" si="2304"/>
        <v>#VALUE!</v>
      </c>
      <c r="R9179">
        <f t="shared" si="2293"/>
        <v>1000</v>
      </c>
      <c r="S9179">
        <v>0</v>
      </c>
      <c r="T9179" s="4">
        <v>1000000000</v>
      </c>
      <c r="U9179">
        <f t="shared" si="2303"/>
        <v>9.9999999999999995E-7</v>
      </c>
      <c r="V9179">
        <f t="shared" si="2294"/>
        <v>9.9999999999999991E-6</v>
      </c>
      <c r="W9179">
        <f t="shared" si="2295"/>
        <v>0</v>
      </c>
      <c r="X9179" s="5" t="e">
        <f t="shared" si="2296"/>
        <v>#VALUE!</v>
      </c>
      <c r="Z9179">
        <v>40319</v>
      </c>
      <c r="AA9179">
        <v>43320</v>
      </c>
      <c r="AB9179" t="e">
        <f t="shared" si="2297"/>
        <v>#VALUE!</v>
      </c>
      <c r="AC9179" t="e">
        <f t="shared" si="2298"/>
        <v>#VALUE!</v>
      </c>
      <c r="AD9179">
        <v>0</v>
      </c>
      <c r="AE9179">
        <v>78158306</v>
      </c>
      <c r="AF9179">
        <f t="shared" si="2299"/>
        <v>5.117818188127056E-8</v>
      </c>
      <c r="AG9179">
        <f t="shared" si="2300"/>
        <v>5.1178181881270559E-7</v>
      </c>
      <c r="AH9179" t="e">
        <f t="shared" si="2301"/>
        <v>#VALUE!</v>
      </c>
      <c r="AI9179">
        <f t="shared" si="2302"/>
        <v>9178</v>
      </c>
    </row>
    <row r="9180" spans="1:35" x14ac:dyDescent="0.3">
      <c r="A9180" t="s">
        <v>11229</v>
      </c>
      <c r="B9180">
        <v>0</v>
      </c>
      <c r="C9180">
        <v>17</v>
      </c>
      <c r="D9180" t="s">
        <v>209</v>
      </c>
      <c r="E9180" t="s">
        <v>11147</v>
      </c>
      <c r="F9180" t="s">
        <v>22</v>
      </c>
      <c r="G9180">
        <v>0</v>
      </c>
      <c r="H9180" t="s">
        <v>26</v>
      </c>
      <c r="I9180" t="s">
        <v>417</v>
      </c>
      <c r="J9180" t="s">
        <v>13998</v>
      </c>
      <c r="K9180" t="s">
        <v>11230</v>
      </c>
      <c r="L9180" t="s">
        <v>119</v>
      </c>
      <c r="M9180">
        <f t="shared" si="2289"/>
        <v>0</v>
      </c>
      <c r="N9180" t="str">
        <f t="shared" si="2290"/>
        <v>96M</v>
      </c>
      <c r="O9180">
        <f t="shared" si="2291"/>
        <v>500</v>
      </c>
      <c r="P9180" t="str">
        <f t="shared" si="2292"/>
        <v>0</v>
      </c>
      <c r="Q9180" s="1" t="e">
        <f t="shared" si="2304"/>
        <v>#VALUE!</v>
      </c>
      <c r="R9180">
        <f t="shared" si="2293"/>
        <v>500</v>
      </c>
      <c r="S9180">
        <v>0</v>
      </c>
      <c r="T9180" s="4">
        <v>1000000000</v>
      </c>
      <c r="U9180">
        <f t="shared" si="2303"/>
        <v>4.9999999999999998E-7</v>
      </c>
      <c r="V9180">
        <f t="shared" si="2294"/>
        <v>4.9999999999999996E-6</v>
      </c>
      <c r="W9180">
        <f t="shared" si="2295"/>
        <v>0</v>
      </c>
      <c r="X9180" s="5" t="e">
        <f t="shared" si="2296"/>
        <v>#VALUE!</v>
      </c>
      <c r="Z9180">
        <v>40319</v>
      </c>
      <c r="AA9180">
        <v>43320</v>
      </c>
      <c r="AB9180" t="e">
        <f t="shared" si="2297"/>
        <v>#VALUE!</v>
      </c>
      <c r="AC9180" t="e">
        <f t="shared" si="2298"/>
        <v>#VALUE!</v>
      </c>
      <c r="AD9180">
        <v>0</v>
      </c>
      <c r="AE9180">
        <v>78158306</v>
      </c>
      <c r="AF9180">
        <f t="shared" si="2299"/>
        <v>2.1750727299539987E-7</v>
      </c>
      <c r="AG9180">
        <f t="shared" si="2300"/>
        <v>2.1750727299539986E-6</v>
      </c>
      <c r="AH9180" t="e">
        <f t="shared" si="2301"/>
        <v>#VALUE!</v>
      </c>
      <c r="AI9180">
        <f t="shared" si="2302"/>
        <v>9179</v>
      </c>
    </row>
    <row r="9181" spans="1:35" x14ac:dyDescent="0.3">
      <c r="A9181" t="s">
        <v>10830</v>
      </c>
      <c r="B9181">
        <v>0</v>
      </c>
      <c r="C9181">
        <v>11</v>
      </c>
      <c r="D9181" t="s">
        <v>739</v>
      </c>
      <c r="E9181" t="s">
        <v>10032</v>
      </c>
      <c r="F9181" t="s">
        <v>22</v>
      </c>
      <c r="G9181">
        <v>0</v>
      </c>
      <c r="H9181" t="s">
        <v>26</v>
      </c>
      <c r="I9181" t="s">
        <v>346</v>
      </c>
      <c r="J9181" t="s">
        <v>14058</v>
      </c>
      <c r="K9181">
        <v>1</v>
      </c>
      <c r="L9181" t="s">
        <v>67</v>
      </c>
      <c r="M9181">
        <f t="shared" si="2289"/>
        <v>0</v>
      </c>
      <c r="N9181" t="str">
        <f t="shared" si="2290"/>
        <v>9.2M</v>
      </c>
      <c r="O9181">
        <f t="shared" si="2291"/>
        <v>1000</v>
      </c>
      <c r="P9181" t="str">
        <f t="shared" si="2292"/>
        <v>0</v>
      </c>
      <c r="Q9181" s="1" t="e">
        <f t="shared" si="2304"/>
        <v>#VALUE!</v>
      </c>
      <c r="R9181">
        <f t="shared" si="2293"/>
        <v>1000</v>
      </c>
      <c r="S9181">
        <v>0</v>
      </c>
      <c r="T9181" s="4">
        <v>1000000000</v>
      </c>
      <c r="U9181">
        <f t="shared" si="2303"/>
        <v>9.9999999999999995E-7</v>
      </c>
      <c r="V9181">
        <f t="shared" si="2294"/>
        <v>9.9999999999999991E-6</v>
      </c>
      <c r="W9181">
        <f t="shared" si="2295"/>
        <v>0</v>
      </c>
      <c r="X9181" s="5" t="e">
        <f t="shared" si="2296"/>
        <v>#VALUE!</v>
      </c>
      <c r="Y9181" s="2">
        <v>40319</v>
      </c>
      <c r="Z9181">
        <v>40319</v>
      </c>
      <c r="AA9181">
        <v>43320</v>
      </c>
      <c r="AB9181" t="e">
        <f t="shared" si="2297"/>
        <v>#VALUE!</v>
      </c>
      <c r="AC9181" t="e">
        <f t="shared" si="2298"/>
        <v>#VALUE!</v>
      </c>
      <c r="AD9181">
        <v>0</v>
      </c>
      <c r="AE9181">
        <v>78158306</v>
      </c>
      <c r="AF9181">
        <f t="shared" si="2299"/>
        <v>1.4074000017349403E-7</v>
      </c>
      <c r="AG9181">
        <f t="shared" si="2300"/>
        <v>1.4074000017349402E-6</v>
      </c>
      <c r="AH9181" t="e">
        <f t="shared" si="2301"/>
        <v>#VALUE!</v>
      </c>
      <c r="AI9181">
        <f t="shared" si="2302"/>
        <v>9180</v>
      </c>
    </row>
    <row r="9182" spans="1:35" x14ac:dyDescent="0.3">
      <c r="A9182" t="s">
        <v>9974</v>
      </c>
      <c r="B9182">
        <v>0</v>
      </c>
      <c r="C9182">
        <v>17</v>
      </c>
      <c r="D9182" t="s">
        <v>1348</v>
      </c>
      <c r="E9182" t="s">
        <v>9431</v>
      </c>
      <c r="F9182" t="s">
        <v>22</v>
      </c>
      <c r="G9182">
        <v>0</v>
      </c>
      <c r="H9182" t="s">
        <v>26</v>
      </c>
      <c r="I9182" t="s">
        <v>312</v>
      </c>
      <c r="J9182" t="s">
        <v>13904</v>
      </c>
      <c r="K9182">
        <v>1.1000000000000001</v>
      </c>
      <c r="L9182" t="s">
        <v>67</v>
      </c>
      <c r="M9182">
        <f t="shared" si="2289"/>
        <v>0</v>
      </c>
      <c r="N9182" t="str">
        <f t="shared" si="2290"/>
        <v>3.7M</v>
      </c>
      <c r="O9182">
        <f t="shared" si="2291"/>
        <v>5000</v>
      </c>
      <c r="P9182" t="str">
        <f t="shared" si="2292"/>
        <v>0</v>
      </c>
      <c r="Q9182" s="1" t="e">
        <f t="shared" si="2304"/>
        <v>#VALUE!</v>
      </c>
      <c r="R9182">
        <f t="shared" si="2293"/>
        <v>5000</v>
      </c>
      <c r="S9182">
        <v>0</v>
      </c>
      <c r="T9182" s="4">
        <v>1000000000</v>
      </c>
      <c r="U9182">
        <f t="shared" si="2303"/>
        <v>5.0000000000000004E-6</v>
      </c>
      <c r="V9182">
        <f t="shared" si="2294"/>
        <v>5.0000000000000002E-5</v>
      </c>
      <c r="W9182">
        <f t="shared" si="2295"/>
        <v>0</v>
      </c>
      <c r="X9182" s="5" t="e">
        <f t="shared" si="2296"/>
        <v>#VALUE!</v>
      </c>
      <c r="Z9182">
        <v>40319</v>
      </c>
      <c r="AA9182">
        <v>43320</v>
      </c>
      <c r="AB9182" t="e">
        <f t="shared" si="2297"/>
        <v>#VALUE!</v>
      </c>
      <c r="AC9182" t="e">
        <f t="shared" si="2298"/>
        <v>#VALUE!</v>
      </c>
      <c r="AD9182">
        <v>0</v>
      </c>
      <c r="AE9182">
        <v>78158306</v>
      </c>
      <c r="AF9182">
        <f t="shared" si="2299"/>
        <v>2.1750727299539987E-7</v>
      </c>
      <c r="AG9182">
        <f t="shared" si="2300"/>
        <v>2.1750727299539986E-6</v>
      </c>
      <c r="AH9182" t="e">
        <f t="shared" si="2301"/>
        <v>#VALUE!</v>
      </c>
      <c r="AI9182">
        <f t="shared" si="2302"/>
        <v>9181</v>
      </c>
    </row>
    <row r="9183" spans="1:35" x14ac:dyDescent="0.3">
      <c r="A9183" t="s">
        <v>12431</v>
      </c>
      <c r="B9183">
        <v>0</v>
      </c>
      <c r="C9183">
        <v>7</v>
      </c>
      <c r="D9183" t="s">
        <v>681</v>
      </c>
      <c r="E9183" t="s">
        <v>12408</v>
      </c>
      <c r="F9183" t="s">
        <v>22</v>
      </c>
      <c r="G9183">
        <v>0</v>
      </c>
      <c r="H9183" t="s">
        <v>23</v>
      </c>
      <c r="I9183" t="s">
        <v>39</v>
      </c>
      <c r="J9183" t="s">
        <v>13904</v>
      </c>
      <c r="K9183" t="s">
        <v>12432</v>
      </c>
      <c r="L9183" t="s">
        <v>119</v>
      </c>
      <c r="M9183">
        <f t="shared" si="2289"/>
        <v>0</v>
      </c>
      <c r="N9183" t="str">
        <f t="shared" si="2290"/>
        <v>18M</v>
      </c>
      <c r="O9183">
        <f t="shared" si="2291"/>
        <v>50</v>
      </c>
      <c r="P9183" t="str">
        <f t="shared" si="2292"/>
        <v>0</v>
      </c>
      <c r="Q9183" s="1" t="e">
        <f t="shared" si="2304"/>
        <v>#VALUE!</v>
      </c>
      <c r="R9183">
        <f t="shared" si="2293"/>
        <v>50</v>
      </c>
      <c r="S9183">
        <v>0</v>
      </c>
      <c r="T9183" s="4">
        <v>1000000000</v>
      </c>
      <c r="U9183">
        <f t="shared" si="2303"/>
        <v>4.9999999999999998E-8</v>
      </c>
      <c r="V9183">
        <f t="shared" si="2294"/>
        <v>4.9999999999999998E-7</v>
      </c>
      <c r="W9183">
        <f t="shared" si="2295"/>
        <v>0</v>
      </c>
      <c r="X9183" s="5" t="e">
        <f t="shared" si="2296"/>
        <v>#VALUE!</v>
      </c>
      <c r="Z9183">
        <v>40319</v>
      </c>
      <c r="AA9183">
        <v>43320</v>
      </c>
      <c r="AB9183" t="e">
        <f t="shared" si="2297"/>
        <v>#VALUE!</v>
      </c>
      <c r="AC9183" t="e">
        <f t="shared" si="2298"/>
        <v>#VALUE!</v>
      </c>
      <c r="AD9183">
        <v>0</v>
      </c>
      <c r="AE9183">
        <v>78158306</v>
      </c>
      <c r="AF9183">
        <f t="shared" si="2299"/>
        <v>8.9561818292223475E-8</v>
      </c>
      <c r="AG9183">
        <f t="shared" si="2300"/>
        <v>8.9561818292223469E-7</v>
      </c>
      <c r="AH9183" t="e">
        <f t="shared" si="2301"/>
        <v>#VALUE!</v>
      </c>
      <c r="AI9183">
        <f t="shared" si="2302"/>
        <v>9182</v>
      </c>
    </row>
    <row r="9184" spans="1:35" x14ac:dyDescent="0.3">
      <c r="A9184" t="s">
        <v>11477</v>
      </c>
      <c r="B9184">
        <v>0</v>
      </c>
      <c r="C9184">
        <v>2</v>
      </c>
      <c r="D9184" t="s">
        <v>533</v>
      </c>
      <c r="E9184" t="s">
        <v>11147</v>
      </c>
      <c r="F9184" t="s">
        <v>22</v>
      </c>
      <c r="G9184">
        <v>0</v>
      </c>
      <c r="H9184" t="s">
        <v>26</v>
      </c>
      <c r="I9184" t="s">
        <v>312</v>
      </c>
      <c r="J9184" t="s">
        <v>13866</v>
      </c>
      <c r="K9184" t="s">
        <v>794</v>
      </c>
      <c r="L9184" t="s">
        <v>512</v>
      </c>
      <c r="M9184">
        <f t="shared" si="2289"/>
        <v>0</v>
      </c>
      <c r="N9184" t="str">
        <f t="shared" si="2290"/>
        <v>28M</v>
      </c>
      <c r="O9184">
        <f t="shared" si="2291"/>
        <v>500</v>
      </c>
      <c r="P9184" t="str">
        <f t="shared" si="2292"/>
        <v>0</v>
      </c>
      <c r="Q9184" s="1" t="e">
        <f t="shared" si="2304"/>
        <v>#VALUE!</v>
      </c>
      <c r="R9184">
        <f t="shared" si="2293"/>
        <v>500</v>
      </c>
      <c r="S9184">
        <v>0</v>
      </c>
      <c r="T9184" s="4">
        <v>1000000000</v>
      </c>
      <c r="U9184">
        <f t="shared" si="2303"/>
        <v>4.9999999999999998E-7</v>
      </c>
      <c r="V9184">
        <f t="shared" si="2294"/>
        <v>4.9999999999999996E-6</v>
      </c>
      <c r="W9184">
        <f t="shared" si="2295"/>
        <v>0</v>
      </c>
      <c r="X9184" s="5" t="e">
        <f t="shared" si="2296"/>
        <v>#VALUE!</v>
      </c>
      <c r="Z9184">
        <v>40319</v>
      </c>
      <c r="AA9184">
        <v>43320</v>
      </c>
      <c r="AB9184" t="e">
        <f t="shared" si="2297"/>
        <v>#VALUE!</v>
      </c>
      <c r="AC9184" t="e">
        <f t="shared" si="2298"/>
        <v>#VALUE!</v>
      </c>
      <c r="AD9184">
        <v>0</v>
      </c>
      <c r="AE9184">
        <v>78158306</v>
      </c>
      <c r="AF9184">
        <f t="shared" si="2299"/>
        <v>2.558909094063528E-8</v>
      </c>
      <c r="AG9184">
        <f t="shared" si="2300"/>
        <v>2.5589090940635279E-7</v>
      </c>
      <c r="AH9184" t="e">
        <f t="shared" si="2301"/>
        <v>#VALUE!</v>
      </c>
      <c r="AI9184">
        <f t="shared" si="2302"/>
        <v>9183</v>
      </c>
    </row>
    <row r="9185" spans="1:35" x14ac:dyDescent="0.3">
      <c r="A9185" t="s">
        <v>12164</v>
      </c>
      <c r="B9185">
        <v>0</v>
      </c>
      <c r="C9185">
        <v>1</v>
      </c>
      <c r="D9185" t="s">
        <v>165</v>
      </c>
      <c r="E9185" t="s">
        <v>11545</v>
      </c>
      <c r="F9185" t="s">
        <v>22</v>
      </c>
      <c r="G9185">
        <v>0</v>
      </c>
      <c r="H9185" t="s">
        <v>26</v>
      </c>
      <c r="I9185" t="s">
        <v>42</v>
      </c>
      <c r="J9185" t="s">
        <v>13866</v>
      </c>
      <c r="K9185">
        <v>1</v>
      </c>
      <c r="L9185" t="s">
        <v>33</v>
      </c>
      <c r="M9185">
        <f t="shared" si="2289"/>
        <v>0</v>
      </c>
      <c r="N9185" t="str">
        <f t="shared" si="2290"/>
        <v>34M</v>
      </c>
      <c r="O9185">
        <f t="shared" si="2291"/>
        <v>100</v>
      </c>
      <c r="P9185" t="str">
        <f t="shared" si="2292"/>
        <v>0</v>
      </c>
      <c r="Q9185" s="1" t="e">
        <f t="shared" si="2304"/>
        <v>#VALUE!</v>
      </c>
      <c r="R9185">
        <f t="shared" si="2293"/>
        <v>100</v>
      </c>
      <c r="S9185">
        <v>0</v>
      </c>
      <c r="T9185" s="4">
        <v>1000000000</v>
      </c>
      <c r="U9185">
        <f t="shared" si="2303"/>
        <v>9.9999999999999995E-8</v>
      </c>
      <c r="V9185">
        <f t="shared" si="2294"/>
        <v>9.9999999999999995E-7</v>
      </c>
      <c r="W9185">
        <f t="shared" si="2295"/>
        <v>0</v>
      </c>
      <c r="X9185" s="5" t="e">
        <f t="shared" si="2296"/>
        <v>#VALUE!</v>
      </c>
      <c r="Z9185">
        <v>40319</v>
      </c>
      <c r="AA9185">
        <v>43320</v>
      </c>
      <c r="AB9185" t="e">
        <f t="shared" si="2297"/>
        <v>#VALUE!</v>
      </c>
      <c r="AC9185" t="e">
        <f t="shared" si="2298"/>
        <v>#VALUE!</v>
      </c>
      <c r="AD9185">
        <v>0</v>
      </c>
      <c r="AE9185">
        <v>78158306</v>
      </c>
      <c r="AF9185">
        <f t="shared" si="2299"/>
        <v>1.279454547031764E-8</v>
      </c>
      <c r="AG9185">
        <f t="shared" si="2300"/>
        <v>1.279454547031764E-7</v>
      </c>
      <c r="AH9185" t="e">
        <f t="shared" si="2301"/>
        <v>#VALUE!</v>
      </c>
      <c r="AI9185">
        <f t="shared" si="2302"/>
        <v>9184</v>
      </c>
    </row>
    <row r="9186" spans="1:35" x14ac:dyDescent="0.3">
      <c r="A9186" t="s">
        <v>12296</v>
      </c>
      <c r="B9186">
        <v>0</v>
      </c>
      <c r="C9186">
        <v>0</v>
      </c>
      <c r="D9186" t="s">
        <v>681</v>
      </c>
      <c r="E9186" t="s">
        <v>11545</v>
      </c>
      <c r="F9186" t="s">
        <v>22</v>
      </c>
      <c r="G9186">
        <v>0</v>
      </c>
      <c r="H9186" t="s">
        <v>26</v>
      </c>
      <c r="I9186" t="s">
        <v>39</v>
      </c>
      <c r="J9186" t="s">
        <v>13866</v>
      </c>
      <c r="K9186">
        <v>1.2</v>
      </c>
      <c r="L9186" t="s">
        <v>56</v>
      </c>
      <c r="M9186">
        <f t="shared" si="2289"/>
        <v>0</v>
      </c>
      <c r="N9186" t="str">
        <f t="shared" si="2290"/>
        <v>18M</v>
      </c>
      <c r="O9186">
        <f t="shared" si="2291"/>
        <v>100</v>
      </c>
      <c r="P9186" t="str">
        <f t="shared" si="2292"/>
        <v>0</v>
      </c>
      <c r="Q9186" s="1" t="e">
        <f t="shared" si="2304"/>
        <v>#VALUE!</v>
      </c>
      <c r="R9186">
        <f t="shared" si="2293"/>
        <v>100</v>
      </c>
      <c r="S9186">
        <v>0</v>
      </c>
      <c r="T9186" s="4">
        <v>1000000000</v>
      </c>
      <c r="U9186">
        <f t="shared" si="2303"/>
        <v>9.9999999999999995E-8</v>
      </c>
      <c r="V9186">
        <f t="shared" si="2294"/>
        <v>9.9999999999999995E-7</v>
      </c>
      <c r="W9186">
        <f t="shared" si="2295"/>
        <v>0</v>
      </c>
      <c r="X9186" s="5" t="e">
        <f t="shared" si="2296"/>
        <v>#VALUE!</v>
      </c>
      <c r="Z9186">
        <v>40319</v>
      </c>
      <c r="AA9186">
        <v>43320</v>
      </c>
      <c r="AB9186" t="e">
        <f t="shared" si="2297"/>
        <v>#VALUE!</v>
      </c>
      <c r="AC9186" t="e">
        <f t="shared" si="2298"/>
        <v>#VALUE!</v>
      </c>
      <c r="AD9186">
        <v>0</v>
      </c>
      <c r="AE9186">
        <v>78158306</v>
      </c>
      <c r="AF9186">
        <f t="shared" si="2299"/>
        <v>0</v>
      </c>
      <c r="AG9186">
        <f t="shared" si="2300"/>
        <v>0</v>
      </c>
      <c r="AH9186" t="e">
        <f t="shared" si="2301"/>
        <v>#VALUE!</v>
      </c>
      <c r="AI9186">
        <f t="shared" si="2302"/>
        <v>9185</v>
      </c>
    </row>
    <row r="9187" spans="1:35" x14ac:dyDescent="0.3">
      <c r="A9187" t="s">
        <v>12653</v>
      </c>
      <c r="B9187">
        <v>0</v>
      </c>
      <c r="C9187">
        <v>0</v>
      </c>
      <c r="D9187" t="s">
        <v>652</v>
      </c>
      <c r="E9187" t="s">
        <v>12408</v>
      </c>
      <c r="F9187" t="s">
        <v>849</v>
      </c>
      <c r="G9187" t="s">
        <v>6003</v>
      </c>
      <c r="H9187" t="s">
        <v>23</v>
      </c>
      <c r="I9187" t="s">
        <v>1177</v>
      </c>
      <c r="J9187" t="s">
        <v>13866</v>
      </c>
      <c r="K9187">
        <v>1</v>
      </c>
      <c r="L9187" t="s">
        <v>67</v>
      </c>
      <c r="M9187">
        <f t="shared" si="2289"/>
        <v>1</v>
      </c>
      <c r="N9187" t="str">
        <f t="shared" si="2290"/>
        <v>20M</v>
      </c>
      <c r="O9187">
        <f t="shared" si="2291"/>
        <v>50</v>
      </c>
      <c r="P9187" t="str">
        <f t="shared" si="2292"/>
        <v>1.49</v>
      </c>
      <c r="Q9187" s="1" t="e">
        <f t="shared" si="2304"/>
        <v>#VALUE!</v>
      </c>
      <c r="R9187">
        <f t="shared" si="2293"/>
        <v>50</v>
      </c>
      <c r="S9187">
        <v>0</v>
      </c>
      <c r="T9187" s="4">
        <v>1000000000</v>
      </c>
      <c r="U9187">
        <f t="shared" si="2303"/>
        <v>4.9999999999999998E-8</v>
      </c>
      <c r="V9187">
        <f t="shared" si="2294"/>
        <v>4.9999999999999998E-7</v>
      </c>
      <c r="W9187">
        <f t="shared" si="2295"/>
        <v>0</v>
      </c>
      <c r="X9187" s="5" t="e">
        <f t="shared" si="2296"/>
        <v>#VALUE!</v>
      </c>
      <c r="Z9187">
        <v>40319</v>
      </c>
      <c r="AA9187">
        <v>43320</v>
      </c>
      <c r="AB9187" t="e">
        <f t="shared" si="2297"/>
        <v>#VALUE!</v>
      </c>
      <c r="AC9187" t="e">
        <f t="shared" si="2298"/>
        <v>#VALUE!</v>
      </c>
      <c r="AD9187">
        <v>0</v>
      </c>
      <c r="AE9187">
        <v>78158306</v>
      </c>
      <c r="AF9187">
        <f t="shared" si="2299"/>
        <v>0</v>
      </c>
      <c r="AG9187">
        <f t="shared" si="2300"/>
        <v>0</v>
      </c>
      <c r="AH9187" t="e">
        <f t="shared" si="2301"/>
        <v>#VALUE!</v>
      </c>
      <c r="AI9187">
        <f t="shared" si="2302"/>
        <v>9186</v>
      </c>
    </row>
    <row r="9188" spans="1:35" x14ac:dyDescent="0.3">
      <c r="A9188" t="s">
        <v>10413</v>
      </c>
      <c r="B9188">
        <v>0</v>
      </c>
      <c r="C9188">
        <v>31</v>
      </c>
      <c r="D9188" t="s">
        <v>219</v>
      </c>
      <c r="E9188" t="s">
        <v>10032</v>
      </c>
      <c r="F9188" t="s">
        <v>22</v>
      </c>
      <c r="G9188">
        <v>0</v>
      </c>
      <c r="H9188" t="s">
        <v>26</v>
      </c>
      <c r="I9188" t="s">
        <v>177</v>
      </c>
      <c r="J9188" t="s">
        <v>13721</v>
      </c>
      <c r="K9188" t="s">
        <v>10414</v>
      </c>
      <c r="L9188" t="s">
        <v>119</v>
      </c>
      <c r="M9188">
        <f t="shared" si="2289"/>
        <v>0</v>
      </c>
      <c r="N9188" t="str">
        <f t="shared" si="2290"/>
        <v>26M</v>
      </c>
      <c r="O9188">
        <f t="shared" si="2291"/>
        <v>1000</v>
      </c>
      <c r="P9188" t="str">
        <f t="shared" si="2292"/>
        <v>0</v>
      </c>
      <c r="Q9188" s="1" t="e">
        <f t="shared" si="2304"/>
        <v>#VALUE!</v>
      </c>
      <c r="R9188">
        <f t="shared" si="2293"/>
        <v>1000</v>
      </c>
      <c r="S9188">
        <v>0</v>
      </c>
      <c r="T9188" s="4">
        <v>1000000000</v>
      </c>
      <c r="U9188">
        <f t="shared" si="2303"/>
        <v>9.9999999999999995E-7</v>
      </c>
      <c r="V9188">
        <f t="shared" si="2294"/>
        <v>9.9999999999999991E-6</v>
      </c>
      <c r="W9188">
        <f t="shared" si="2295"/>
        <v>0</v>
      </c>
      <c r="X9188" s="5" t="e">
        <f t="shared" si="2296"/>
        <v>#VALUE!</v>
      </c>
      <c r="Z9188">
        <v>40319</v>
      </c>
      <c r="AA9188">
        <v>43320</v>
      </c>
      <c r="AB9188" t="e">
        <f t="shared" si="2297"/>
        <v>#VALUE!</v>
      </c>
      <c r="AC9188" t="e">
        <f t="shared" si="2298"/>
        <v>#VALUE!</v>
      </c>
      <c r="AD9188">
        <v>0</v>
      </c>
      <c r="AE9188">
        <v>78158306</v>
      </c>
      <c r="AF9188">
        <f t="shared" si="2299"/>
        <v>3.9663090957984682E-7</v>
      </c>
      <c r="AG9188">
        <f t="shared" si="2300"/>
        <v>3.9663090957984684E-6</v>
      </c>
      <c r="AH9188" t="e">
        <f t="shared" si="2301"/>
        <v>#VALUE!</v>
      </c>
      <c r="AI9188">
        <f t="shared" si="2302"/>
        <v>9187</v>
      </c>
    </row>
    <row r="9189" spans="1:35" x14ac:dyDescent="0.3">
      <c r="A9189" t="s">
        <v>11954</v>
      </c>
      <c r="B9189">
        <v>0</v>
      </c>
      <c r="C9189">
        <v>3</v>
      </c>
      <c r="D9189" t="s">
        <v>399</v>
      </c>
      <c r="E9189" t="s">
        <v>11545</v>
      </c>
      <c r="F9189" t="s">
        <v>22</v>
      </c>
      <c r="G9189">
        <v>0</v>
      </c>
      <c r="H9189" t="s">
        <v>26</v>
      </c>
      <c r="I9189" t="s">
        <v>346</v>
      </c>
      <c r="J9189" t="s">
        <v>13721</v>
      </c>
      <c r="K9189" t="s">
        <v>10414</v>
      </c>
      <c r="L9189" t="s">
        <v>119</v>
      </c>
      <c r="M9189">
        <f t="shared" si="2289"/>
        <v>0</v>
      </c>
      <c r="N9189" t="str">
        <f t="shared" si="2290"/>
        <v>25M</v>
      </c>
      <c r="O9189">
        <f t="shared" si="2291"/>
        <v>100</v>
      </c>
      <c r="P9189" t="str">
        <f t="shared" si="2292"/>
        <v>0</v>
      </c>
      <c r="Q9189" s="1" t="e">
        <f t="shared" si="2304"/>
        <v>#VALUE!</v>
      </c>
      <c r="R9189">
        <f t="shared" si="2293"/>
        <v>100</v>
      </c>
      <c r="S9189">
        <v>0</v>
      </c>
      <c r="T9189" s="4">
        <v>1000000000</v>
      </c>
      <c r="U9189">
        <f t="shared" si="2303"/>
        <v>9.9999999999999995E-8</v>
      </c>
      <c r="V9189">
        <f t="shared" si="2294"/>
        <v>9.9999999999999995E-7</v>
      </c>
      <c r="W9189">
        <f t="shared" si="2295"/>
        <v>0</v>
      </c>
      <c r="X9189" s="5" t="e">
        <f t="shared" si="2296"/>
        <v>#VALUE!</v>
      </c>
      <c r="Z9189">
        <v>40319</v>
      </c>
      <c r="AA9189">
        <v>43320</v>
      </c>
      <c r="AB9189" t="e">
        <f t="shared" si="2297"/>
        <v>#VALUE!</v>
      </c>
      <c r="AC9189" t="e">
        <f t="shared" si="2298"/>
        <v>#VALUE!</v>
      </c>
      <c r="AD9189">
        <v>0</v>
      </c>
      <c r="AE9189">
        <v>78158306</v>
      </c>
      <c r="AF9189">
        <f t="shared" si="2299"/>
        <v>3.8383636410952922E-8</v>
      </c>
      <c r="AG9189">
        <f t="shared" si="2300"/>
        <v>3.8383636410952922E-7</v>
      </c>
      <c r="AH9189" t="e">
        <f t="shared" si="2301"/>
        <v>#VALUE!</v>
      </c>
      <c r="AI9189">
        <f t="shared" si="2302"/>
        <v>9188</v>
      </c>
    </row>
    <row r="9190" spans="1:35" x14ac:dyDescent="0.3">
      <c r="A9190" t="s">
        <v>12585</v>
      </c>
      <c r="B9190">
        <v>0</v>
      </c>
      <c r="C9190">
        <v>0</v>
      </c>
      <c r="D9190" t="s">
        <v>533</v>
      </c>
      <c r="E9190" t="s">
        <v>12408</v>
      </c>
      <c r="F9190" t="s">
        <v>22</v>
      </c>
      <c r="G9190">
        <v>0</v>
      </c>
      <c r="H9190" t="s">
        <v>26</v>
      </c>
      <c r="I9190" t="s">
        <v>417</v>
      </c>
      <c r="J9190" t="s">
        <v>13907</v>
      </c>
      <c r="K9190">
        <v>1</v>
      </c>
      <c r="L9190" t="s">
        <v>150</v>
      </c>
      <c r="M9190">
        <f t="shared" si="2289"/>
        <v>0</v>
      </c>
      <c r="N9190" t="str">
        <f t="shared" si="2290"/>
        <v>28M</v>
      </c>
      <c r="O9190">
        <f t="shared" si="2291"/>
        <v>50</v>
      </c>
      <c r="P9190" t="str">
        <f t="shared" si="2292"/>
        <v>0</v>
      </c>
      <c r="Q9190" s="1" t="e">
        <f t="shared" si="2304"/>
        <v>#VALUE!</v>
      </c>
      <c r="R9190">
        <f t="shared" si="2293"/>
        <v>50</v>
      </c>
      <c r="S9190">
        <v>0</v>
      </c>
      <c r="T9190" s="4">
        <v>1000000000</v>
      </c>
      <c r="U9190">
        <f t="shared" si="2303"/>
        <v>4.9999999999999998E-8</v>
      </c>
      <c r="V9190">
        <f t="shared" si="2294"/>
        <v>4.9999999999999998E-7</v>
      </c>
      <c r="W9190">
        <f t="shared" si="2295"/>
        <v>0</v>
      </c>
      <c r="X9190" s="5" t="e">
        <f t="shared" si="2296"/>
        <v>#VALUE!</v>
      </c>
      <c r="Z9190">
        <v>40319</v>
      </c>
      <c r="AA9190">
        <v>43320</v>
      </c>
      <c r="AB9190" t="e">
        <f t="shared" si="2297"/>
        <v>#VALUE!</v>
      </c>
      <c r="AC9190" t="e">
        <f t="shared" si="2298"/>
        <v>#VALUE!</v>
      </c>
      <c r="AD9190">
        <v>0</v>
      </c>
      <c r="AE9190">
        <v>78158306</v>
      </c>
      <c r="AF9190">
        <f t="shared" si="2299"/>
        <v>0</v>
      </c>
      <c r="AG9190">
        <f t="shared" si="2300"/>
        <v>0</v>
      </c>
      <c r="AH9190" t="e">
        <f t="shared" si="2301"/>
        <v>#VALUE!</v>
      </c>
      <c r="AI9190">
        <f t="shared" si="2302"/>
        <v>9189</v>
      </c>
    </row>
    <row r="9191" spans="1:35" x14ac:dyDescent="0.3">
      <c r="A9191" t="s">
        <v>12955</v>
      </c>
      <c r="B9191">
        <v>0</v>
      </c>
      <c r="C9191">
        <v>0</v>
      </c>
      <c r="D9191" t="s">
        <v>1720</v>
      </c>
      <c r="E9191" t="s">
        <v>12663</v>
      </c>
      <c r="F9191" t="s">
        <v>22</v>
      </c>
      <c r="G9191">
        <v>0</v>
      </c>
      <c r="H9191" t="s">
        <v>26</v>
      </c>
      <c r="I9191" t="s">
        <v>312</v>
      </c>
      <c r="J9191" t="s">
        <v>13907</v>
      </c>
      <c r="K9191" t="s">
        <v>1997</v>
      </c>
      <c r="L9191" t="s">
        <v>67</v>
      </c>
      <c r="M9191">
        <f t="shared" si="2289"/>
        <v>0</v>
      </c>
      <c r="N9191" t="str">
        <f t="shared" si="2290"/>
        <v>3.0M</v>
      </c>
      <c r="O9191">
        <f t="shared" si="2291"/>
        <v>10</v>
      </c>
      <c r="P9191" t="str">
        <f t="shared" si="2292"/>
        <v>0</v>
      </c>
      <c r="Q9191" s="1" t="e">
        <f t="shared" si="2304"/>
        <v>#VALUE!</v>
      </c>
      <c r="R9191">
        <f t="shared" si="2293"/>
        <v>10</v>
      </c>
      <c r="S9191">
        <v>0</v>
      </c>
      <c r="T9191" s="4">
        <v>1000000000</v>
      </c>
      <c r="U9191">
        <f t="shared" si="2303"/>
        <v>1E-8</v>
      </c>
      <c r="V9191">
        <f t="shared" si="2294"/>
        <v>9.9999999999999995E-8</v>
      </c>
      <c r="W9191">
        <f t="shared" si="2295"/>
        <v>0</v>
      </c>
      <c r="X9191" s="5" t="e">
        <f t="shared" si="2296"/>
        <v>#VALUE!</v>
      </c>
      <c r="Z9191">
        <v>40319</v>
      </c>
      <c r="AA9191">
        <v>43320</v>
      </c>
      <c r="AB9191" t="e">
        <f t="shared" si="2297"/>
        <v>#VALUE!</v>
      </c>
      <c r="AC9191" t="e">
        <f t="shared" si="2298"/>
        <v>#VALUE!</v>
      </c>
      <c r="AD9191">
        <v>0</v>
      </c>
      <c r="AE9191">
        <v>78158306</v>
      </c>
      <c r="AF9191">
        <f t="shared" si="2299"/>
        <v>0</v>
      </c>
      <c r="AG9191">
        <f t="shared" si="2300"/>
        <v>0</v>
      </c>
      <c r="AH9191" t="e">
        <f t="shared" si="2301"/>
        <v>#VALUE!</v>
      </c>
      <c r="AI9191">
        <f t="shared" si="2302"/>
        <v>9190</v>
      </c>
    </row>
    <row r="9192" spans="1:35" x14ac:dyDescent="0.3">
      <c r="A9192" t="s">
        <v>13142</v>
      </c>
      <c r="B9192">
        <v>0</v>
      </c>
      <c r="C9192">
        <v>0</v>
      </c>
      <c r="D9192" t="s">
        <v>223</v>
      </c>
      <c r="E9192" t="s">
        <v>13104</v>
      </c>
      <c r="F9192" t="s">
        <v>22</v>
      </c>
      <c r="G9192">
        <v>0</v>
      </c>
      <c r="H9192" t="s">
        <v>26</v>
      </c>
      <c r="I9192" t="s">
        <v>102</v>
      </c>
      <c r="J9192" t="s">
        <v>13857</v>
      </c>
      <c r="K9192" t="s">
        <v>13143</v>
      </c>
      <c r="L9192" t="s">
        <v>33</v>
      </c>
      <c r="M9192">
        <f t="shared" si="2289"/>
        <v>0</v>
      </c>
      <c r="N9192" t="str">
        <f t="shared" si="2290"/>
        <v>41M</v>
      </c>
      <c r="O9192">
        <f t="shared" si="2291"/>
        <v>5</v>
      </c>
      <c r="P9192" t="str">
        <f t="shared" si="2292"/>
        <v>0</v>
      </c>
      <c r="Q9192" s="1" t="e">
        <f t="shared" si="2304"/>
        <v>#VALUE!</v>
      </c>
      <c r="R9192">
        <f t="shared" si="2293"/>
        <v>5</v>
      </c>
      <c r="S9192">
        <v>0</v>
      </c>
      <c r="T9192" s="4">
        <v>1000000000</v>
      </c>
      <c r="U9192">
        <f t="shared" si="2303"/>
        <v>5.0000000000000001E-9</v>
      </c>
      <c r="V9192">
        <f t="shared" si="2294"/>
        <v>4.9999999999999998E-8</v>
      </c>
      <c r="W9192">
        <f t="shared" si="2295"/>
        <v>0</v>
      </c>
      <c r="X9192" s="5" t="e">
        <f t="shared" si="2296"/>
        <v>#VALUE!</v>
      </c>
      <c r="Z9192">
        <v>40319</v>
      </c>
      <c r="AA9192">
        <v>43320</v>
      </c>
      <c r="AB9192" t="e">
        <f t="shared" si="2297"/>
        <v>#VALUE!</v>
      </c>
      <c r="AC9192" t="e">
        <f t="shared" si="2298"/>
        <v>#VALUE!</v>
      </c>
      <c r="AD9192">
        <v>0</v>
      </c>
      <c r="AE9192">
        <v>78158306</v>
      </c>
      <c r="AF9192">
        <f t="shared" si="2299"/>
        <v>0</v>
      </c>
      <c r="AG9192">
        <f t="shared" si="2300"/>
        <v>0</v>
      </c>
      <c r="AH9192" t="e">
        <f t="shared" si="2301"/>
        <v>#VALUE!</v>
      </c>
      <c r="AI9192">
        <f t="shared" si="2302"/>
        <v>9191</v>
      </c>
    </row>
    <row r="9193" spans="1:35" x14ac:dyDescent="0.3">
      <c r="A9193" t="s">
        <v>12689</v>
      </c>
      <c r="B9193">
        <v>0</v>
      </c>
      <c r="C9193">
        <v>4</v>
      </c>
      <c r="D9193" t="s">
        <v>84</v>
      </c>
      <c r="E9193" t="s">
        <v>12663</v>
      </c>
      <c r="F9193" t="s">
        <v>22</v>
      </c>
      <c r="G9193">
        <v>0</v>
      </c>
      <c r="H9193" t="s">
        <v>26</v>
      </c>
      <c r="I9193" t="s">
        <v>417</v>
      </c>
      <c r="J9193" t="s">
        <v>13722</v>
      </c>
      <c r="K9193">
        <v>1</v>
      </c>
      <c r="L9193" t="s">
        <v>56</v>
      </c>
      <c r="M9193">
        <f t="shared" si="2289"/>
        <v>0</v>
      </c>
      <c r="N9193" t="str">
        <f t="shared" si="2290"/>
        <v>17M</v>
      </c>
      <c r="O9193">
        <f t="shared" si="2291"/>
        <v>10</v>
      </c>
      <c r="P9193" t="str">
        <f t="shared" si="2292"/>
        <v>0</v>
      </c>
      <c r="Q9193" s="1" t="e">
        <f t="shared" si="2304"/>
        <v>#VALUE!</v>
      </c>
      <c r="R9193">
        <f t="shared" si="2293"/>
        <v>10</v>
      </c>
      <c r="S9193">
        <v>0</v>
      </c>
      <c r="T9193" s="4">
        <v>1000000000</v>
      </c>
      <c r="U9193">
        <f t="shared" si="2303"/>
        <v>1E-8</v>
      </c>
      <c r="V9193">
        <f t="shared" si="2294"/>
        <v>9.9999999999999995E-8</v>
      </c>
      <c r="W9193">
        <f t="shared" si="2295"/>
        <v>0</v>
      </c>
      <c r="X9193" s="5" t="e">
        <f t="shared" si="2296"/>
        <v>#VALUE!</v>
      </c>
      <c r="Z9193">
        <v>40319</v>
      </c>
      <c r="AA9193">
        <v>43320</v>
      </c>
      <c r="AB9193" t="e">
        <f t="shared" si="2297"/>
        <v>#VALUE!</v>
      </c>
      <c r="AC9193" t="e">
        <f t="shared" si="2298"/>
        <v>#VALUE!</v>
      </c>
      <c r="AD9193">
        <v>0</v>
      </c>
      <c r="AE9193">
        <v>78158306</v>
      </c>
      <c r="AF9193">
        <f t="shared" si="2299"/>
        <v>5.117818188127056E-8</v>
      </c>
      <c r="AG9193">
        <f t="shared" si="2300"/>
        <v>5.1178181881270559E-7</v>
      </c>
      <c r="AH9193" t="e">
        <f t="shared" si="2301"/>
        <v>#VALUE!</v>
      </c>
      <c r="AI9193">
        <f t="shared" si="2302"/>
        <v>9192</v>
      </c>
    </row>
    <row r="9194" spans="1:35" x14ac:dyDescent="0.3">
      <c r="A9194" t="s">
        <v>9638</v>
      </c>
      <c r="B9194">
        <v>0</v>
      </c>
      <c r="C9194">
        <v>72</v>
      </c>
      <c r="D9194" t="s">
        <v>399</v>
      </c>
      <c r="E9194" t="s">
        <v>9431</v>
      </c>
      <c r="F9194" t="s">
        <v>22</v>
      </c>
      <c r="G9194">
        <v>0</v>
      </c>
      <c r="H9194" t="s">
        <v>26</v>
      </c>
      <c r="I9194" t="s">
        <v>54</v>
      </c>
      <c r="J9194" t="s">
        <v>13840</v>
      </c>
      <c r="K9194" t="s">
        <v>9639</v>
      </c>
      <c r="L9194" t="s">
        <v>56</v>
      </c>
      <c r="M9194">
        <f t="shared" si="2289"/>
        <v>0</v>
      </c>
      <c r="N9194" t="str">
        <f t="shared" si="2290"/>
        <v>25M</v>
      </c>
      <c r="O9194">
        <f t="shared" si="2291"/>
        <v>5000</v>
      </c>
      <c r="P9194" t="str">
        <f t="shared" si="2292"/>
        <v>0</v>
      </c>
      <c r="Q9194" s="1" t="e">
        <f t="shared" si="2304"/>
        <v>#VALUE!</v>
      </c>
      <c r="R9194">
        <f t="shared" si="2293"/>
        <v>5000</v>
      </c>
      <c r="S9194">
        <v>0</v>
      </c>
      <c r="T9194" s="4">
        <v>1000000000</v>
      </c>
      <c r="U9194">
        <f t="shared" si="2303"/>
        <v>5.0000000000000004E-6</v>
      </c>
      <c r="V9194">
        <f t="shared" si="2294"/>
        <v>5.0000000000000002E-5</v>
      </c>
      <c r="W9194">
        <f t="shared" si="2295"/>
        <v>0</v>
      </c>
      <c r="X9194" s="5" t="e">
        <f t="shared" si="2296"/>
        <v>#VALUE!</v>
      </c>
      <c r="Z9194">
        <v>40319</v>
      </c>
      <c r="AA9194">
        <v>43320</v>
      </c>
      <c r="AB9194" t="e">
        <f t="shared" si="2297"/>
        <v>#VALUE!</v>
      </c>
      <c r="AC9194" t="e">
        <f t="shared" si="2298"/>
        <v>#VALUE!</v>
      </c>
      <c r="AD9194">
        <v>0</v>
      </c>
      <c r="AE9194">
        <v>78158306</v>
      </c>
      <c r="AF9194">
        <f t="shared" si="2299"/>
        <v>9.2120727386287001E-7</v>
      </c>
      <c r="AG9194">
        <f t="shared" si="2300"/>
        <v>9.2120727386286995E-6</v>
      </c>
      <c r="AH9194" t="e">
        <f t="shared" si="2301"/>
        <v>#VALUE!</v>
      </c>
      <c r="AI9194">
        <f t="shared" si="2302"/>
        <v>9193</v>
      </c>
    </row>
    <row r="9195" spans="1:35" x14ac:dyDescent="0.3">
      <c r="A9195" t="s">
        <v>13014</v>
      </c>
      <c r="B9195">
        <v>0</v>
      </c>
      <c r="C9195">
        <v>0</v>
      </c>
      <c r="D9195" t="s">
        <v>53</v>
      </c>
      <c r="E9195" t="s">
        <v>12663</v>
      </c>
      <c r="F9195" t="s">
        <v>22</v>
      </c>
      <c r="G9195">
        <v>0</v>
      </c>
      <c r="H9195" t="s">
        <v>26</v>
      </c>
      <c r="I9195" t="s">
        <v>117</v>
      </c>
      <c r="J9195" t="s">
        <v>13840</v>
      </c>
      <c r="K9195">
        <v>14</v>
      </c>
      <c r="L9195" t="s">
        <v>33</v>
      </c>
      <c r="M9195">
        <f t="shared" si="2289"/>
        <v>0</v>
      </c>
      <c r="N9195" t="str">
        <f t="shared" si="2290"/>
        <v>13M</v>
      </c>
      <c r="O9195">
        <f t="shared" si="2291"/>
        <v>10</v>
      </c>
      <c r="P9195" t="str">
        <f t="shared" si="2292"/>
        <v>0</v>
      </c>
      <c r="Q9195" s="1" t="e">
        <f t="shared" si="2304"/>
        <v>#VALUE!</v>
      </c>
      <c r="R9195">
        <f t="shared" si="2293"/>
        <v>10</v>
      </c>
      <c r="S9195">
        <v>0</v>
      </c>
      <c r="T9195" s="4">
        <v>1000000000</v>
      </c>
      <c r="U9195">
        <f t="shared" si="2303"/>
        <v>1E-8</v>
      </c>
      <c r="V9195">
        <f t="shared" si="2294"/>
        <v>9.9999999999999995E-8</v>
      </c>
      <c r="W9195">
        <f t="shared" si="2295"/>
        <v>0</v>
      </c>
      <c r="X9195" s="5" t="e">
        <f t="shared" si="2296"/>
        <v>#VALUE!</v>
      </c>
      <c r="Z9195">
        <v>40319</v>
      </c>
      <c r="AA9195">
        <v>43320</v>
      </c>
      <c r="AB9195" t="e">
        <f t="shared" si="2297"/>
        <v>#VALUE!</v>
      </c>
      <c r="AC9195" t="e">
        <f t="shared" si="2298"/>
        <v>#VALUE!</v>
      </c>
      <c r="AD9195">
        <v>0</v>
      </c>
      <c r="AE9195">
        <v>78158306</v>
      </c>
      <c r="AF9195">
        <f t="shared" si="2299"/>
        <v>0</v>
      </c>
      <c r="AG9195">
        <f t="shared" si="2300"/>
        <v>0</v>
      </c>
      <c r="AH9195" t="e">
        <f t="shared" si="2301"/>
        <v>#VALUE!</v>
      </c>
      <c r="AI9195">
        <f t="shared" si="2302"/>
        <v>9194</v>
      </c>
    </row>
    <row r="9196" spans="1:35" x14ac:dyDescent="0.3">
      <c r="A9196" t="s">
        <v>11298</v>
      </c>
      <c r="B9196">
        <v>0</v>
      </c>
      <c r="C9196">
        <v>10</v>
      </c>
      <c r="D9196" t="s">
        <v>1295</v>
      </c>
      <c r="E9196" t="s">
        <v>11147</v>
      </c>
      <c r="F9196" t="s">
        <v>22</v>
      </c>
      <c r="G9196">
        <v>0</v>
      </c>
      <c r="H9196" t="s">
        <v>26</v>
      </c>
      <c r="I9196" t="s">
        <v>50</v>
      </c>
      <c r="J9196" t="s">
        <v>13841</v>
      </c>
      <c r="K9196">
        <v>1</v>
      </c>
      <c r="L9196" t="s">
        <v>119</v>
      </c>
      <c r="M9196">
        <f t="shared" si="2289"/>
        <v>0</v>
      </c>
      <c r="N9196" t="str">
        <f t="shared" si="2290"/>
        <v>2.9M</v>
      </c>
      <c r="O9196">
        <f t="shared" si="2291"/>
        <v>500</v>
      </c>
      <c r="P9196" t="str">
        <f t="shared" si="2292"/>
        <v>0</v>
      </c>
      <c r="Q9196" s="1" t="e">
        <f t="shared" si="2304"/>
        <v>#VALUE!</v>
      </c>
      <c r="R9196">
        <f t="shared" si="2293"/>
        <v>500</v>
      </c>
      <c r="S9196">
        <v>0</v>
      </c>
      <c r="T9196" s="4">
        <v>1000000000</v>
      </c>
      <c r="U9196">
        <f t="shared" si="2303"/>
        <v>4.9999999999999998E-7</v>
      </c>
      <c r="V9196">
        <f t="shared" si="2294"/>
        <v>4.9999999999999996E-6</v>
      </c>
      <c r="W9196">
        <f t="shared" si="2295"/>
        <v>0</v>
      </c>
      <c r="X9196" s="5" t="e">
        <f t="shared" si="2296"/>
        <v>#VALUE!</v>
      </c>
      <c r="Z9196">
        <v>40319</v>
      </c>
      <c r="AA9196">
        <v>43320</v>
      </c>
      <c r="AB9196" t="e">
        <f t="shared" si="2297"/>
        <v>#VALUE!</v>
      </c>
      <c r="AC9196" t="e">
        <f t="shared" si="2298"/>
        <v>#VALUE!</v>
      </c>
      <c r="AD9196">
        <v>0</v>
      </c>
      <c r="AE9196">
        <v>78158306</v>
      </c>
      <c r="AF9196">
        <f t="shared" si="2299"/>
        <v>1.279454547031764E-7</v>
      </c>
      <c r="AG9196">
        <f t="shared" si="2300"/>
        <v>1.2794545470317639E-6</v>
      </c>
      <c r="AH9196" t="e">
        <f t="shared" si="2301"/>
        <v>#VALUE!</v>
      </c>
      <c r="AI9196">
        <f t="shared" si="2302"/>
        <v>9195</v>
      </c>
    </row>
    <row r="9197" spans="1:35" x14ac:dyDescent="0.3">
      <c r="A9197" t="s">
        <v>13005</v>
      </c>
      <c r="B9197">
        <v>0</v>
      </c>
      <c r="C9197">
        <v>0</v>
      </c>
      <c r="D9197" t="s">
        <v>20</v>
      </c>
      <c r="E9197" t="s">
        <v>12663</v>
      </c>
      <c r="F9197" t="s">
        <v>849</v>
      </c>
      <c r="G9197" t="s">
        <v>3396</v>
      </c>
      <c r="H9197" t="s">
        <v>26</v>
      </c>
      <c r="I9197" t="s">
        <v>169</v>
      </c>
      <c r="J9197" t="s">
        <v>13841</v>
      </c>
      <c r="K9197" t="s">
        <v>20</v>
      </c>
      <c r="L9197" t="s">
        <v>20</v>
      </c>
      <c r="M9197">
        <f t="shared" si="2289"/>
        <v>1</v>
      </c>
      <c r="N9197" t="str">
        <f t="shared" si="2290"/>
        <v>N/A</v>
      </c>
      <c r="O9197">
        <f t="shared" si="2291"/>
        <v>10</v>
      </c>
      <c r="P9197" t="str">
        <f t="shared" si="2292"/>
        <v>2.49</v>
      </c>
      <c r="Q9197" s="1" t="e">
        <f t="shared" si="2304"/>
        <v>#VALUE!</v>
      </c>
      <c r="R9197">
        <f t="shared" si="2293"/>
        <v>10</v>
      </c>
      <c r="S9197">
        <v>0</v>
      </c>
      <c r="T9197" s="4">
        <v>1000000000</v>
      </c>
      <c r="U9197">
        <f t="shared" si="2303"/>
        <v>1E-8</v>
      </c>
      <c r="V9197">
        <f t="shared" si="2294"/>
        <v>9.9999999999999995E-8</v>
      </c>
      <c r="W9197">
        <f t="shared" si="2295"/>
        <v>0</v>
      </c>
      <c r="X9197" s="5" t="e">
        <f t="shared" si="2296"/>
        <v>#VALUE!</v>
      </c>
      <c r="Z9197">
        <v>40319</v>
      </c>
      <c r="AA9197">
        <v>43320</v>
      </c>
      <c r="AB9197" t="e">
        <f t="shared" si="2297"/>
        <v>#VALUE!</v>
      </c>
      <c r="AC9197" t="e">
        <f t="shared" si="2298"/>
        <v>#VALUE!</v>
      </c>
      <c r="AD9197">
        <v>0</v>
      </c>
      <c r="AE9197">
        <v>78158306</v>
      </c>
      <c r="AF9197">
        <f t="shared" si="2299"/>
        <v>0</v>
      </c>
      <c r="AG9197">
        <f t="shared" si="2300"/>
        <v>0</v>
      </c>
      <c r="AH9197" t="e">
        <f t="shared" si="2301"/>
        <v>#VALUE!</v>
      </c>
      <c r="AI9197">
        <f t="shared" si="2302"/>
        <v>9196</v>
      </c>
    </row>
    <row r="9198" spans="1:35" x14ac:dyDescent="0.3">
      <c r="A9198" t="s">
        <v>13007</v>
      </c>
      <c r="B9198">
        <v>0</v>
      </c>
      <c r="C9198">
        <v>0</v>
      </c>
      <c r="D9198" t="s">
        <v>1410</v>
      </c>
      <c r="E9198" t="s">
        <v>12663</v>
      </c>
      <c r="F9198" t="s">
        <v>22</v>
      </c>
      <c r="G9198">
        <v>0</v>
      </c>
      <c r="H9198" t="s">
        <v>26</v>
      </c>
      <c r="I9198" t="s">
        <v>346</v>
      </c>
      <c r="J9198" t="s">
        <v>13841</v>
      </c>
      <c r="K9198">
        <v>1</v>
      </c>
      <c r="L9198" t="s">
        <v>67</v>
      </c>
      <c r="M9198">
        <f t="shared" si="2289"/>
        <v>0</v>
      </c>
      <c r="N9198" t="str">
        <f t="shared" si="2290"/>
        <v>4.6M</v>
      </c>
      <c r="O9198">
        <f t="shared" si="2291"/>
        <v>10</v>
      </c>
      <c r="P9198" t="str">
        <f t="shared" si="2292"/>
        <v>0</v>
      </c>
      <c r="Q9198" s="1" t="e">
        <f t="shared" si="2304"/>
        <v>#VALUE!</v>
      </c>
      <c r="R9198">
        <f t="shared" si="2293"/>
        <v>10</v>
      </c>
      <c r="S9198">
        <v>0</v>
      </c>
      <c r="T9198" s="4">
        <v>1000000000</v>
      </c>
      <c r="U9198">
        <f t="shared" si="2303"/>
        <v>1E-8</v>
      </c>
      <c r="V9198">
        <f t="shared" si="2294"/>
        <v>9.9999999999999995E-8</v>
      </c>
      <c r="W9198">
        <f t="shared" si="2295"/>
        <v>0</v>
      </c>
      <c r="X9198" s="5" t="e">
        <f t="shared" si="2296"/>
        <v>#VALUE!</v>
      </c>
      <c r="Z9198">
        <v>40319</v>
      </c>
      <c r="AA9198">
        <v>43320</v>
      </c>
      <c r="AB9198" t="e">
        <f t="shared" si="2297"/>
        <v>#VALUE!</v>
      </c>
      <c r="AC9198" t="e">
        <f t="shared" si="2298"/>
        <v>#VALUE!</v>
      </c>
      <c r="AD9198">
        <v>0</v>
      </c>
      <c r="AE9198">
        <v>78158306</v>
      </c>
      <c r="AF9198">
        <f t="shared" si="2299"/>
        <v>0</v>
      </c>
      <c r="AG9198">
        <f t="shared" si="2300"/>
        <v>0</v>
      </c>
      <c r="AH9198" t="e">
        <f t="shared" si="2301"/>
        <v>#VALUE!</v>
      </c>
      <c r="AI9198">
        <f t="shared" si="2302"/>
        <v>9197</v>
      </c>
    </row>
    <row r="9199" spans="1:35" x14ac:dyDescent="0.3">
      <c r="A9199" t="s">
        <v>13226</v>
      </c>
      <c r="B9199">
        <v>0</v>
      </c>
      <c r="C9199">
        <v>0</v>
      </c>
      <c r="D9199" t="s">
        <v>1357</v>
      </c>
      <c r="E9199" t="s">
        <v>13200</v>
      </c>
      <c r="F9199" t="s">
        <v>849</v>
      </c>
      <c r="G9199" t="s">
        <v>13227</v>
      </c>
      <c r="H9199" t="s">
        <v>26</v>
      </c>
      <c r="I9199" t="s">
        <v>3033</v>
      </c>
      <c r="J9199" t="s">
        <v>13841</v>
      </c>
      <c r="K9199" t="s">
        <v>8337</v>
      </c>
      <c r="L9199" t="s">
        <v>33</v>
      </c>
      <c r="M9199">
        <f t="shared" si="2289"/>
        <v>1</v>
      </c>
      <c r="N9199" t="str">
        <f t="shared" si="2290"/>
        <v>6.7M</v>
      </c>
      <c r="O9199">
        <f t="shared" si="2291"/>
        <v>1</v>
      </c>
      <c r="P9199" t="str">
        <f t="shared" si="2292"/>
        <v>109.99</v>
      </c>
      <c r="Q9199" s="1" t="e">
        <f t="shared" si="2304"/>
        <v>#VALUE!</v>
      </c>
      <c r="R9199">
        <f t="shared" si="2293"/>
        <v>1</v>
      </c>
      <c r="S9199">
        <v>0</v>
      </c>
      <c r="T9199" s="4">
        <v>1000000000</v>
      </c>
      <c r="U9199">
        <f t="shared" si="2303"/>
        <v>1.0000000000000001E-9</v>
      </c>
      <c r="V9199">
        <f t="shared" si="2294"/>
        <v>1E-8</v>
      </c>
      <c r="W9199">
        <f t="shared" si="2295"/>
        <v>0</v>
      </c>
      <c r="X9199" s="5" t="e">
        <f t="shared" si="2296"/>
        <v>#VALUE!</v>
      </c>
      <c r="Z9199">
        <v>40319</v>
      </c>
      <c r="AA9199">
        <v>43320</v>
      </c>
      <c r="AB9199" t="e">
        <f t="shared" si="2297"/>
        <v>#VALUE!</v>
      </c>
      <c r="AC9199" t="e">
        <f t="shared" si="2298"/>
        <v>#VALUE!</v>
      </c>
      <c r="AD9199">
        <v>0</v>
      </c>
      <c r="AE9199">
        <v>78158306</v>
      </c>
      <c r="AF9199">
        <f t="shared" si="2299"/>
        <v>0</v>
      </c>
      <c r="AG9199">
        <f t="shared" si="2300"/>
        <v>0</v>
      </c>
      <c r="AH9199" t="e">
        <f t="shared" si="2301"/>
        <v>#VALUE!</v>
      </c>
      <c r="AI9199">
        <f t="shared" si="2302"/>
        <v>9198</v>
      </c>
    </row>
    <row r="9200" spans="1:35" x14ac:dyDescent="0.3">
      <c r="A9200" t="s">
        <v>11885</v>
      </c>
      <c r="B9200">
        <v>0</v>
      </c>
      <c r="C9200">
        <v>4</v>
      </c>
      <c r="D9200" t="s">
        <v>2217</v>
      </c>
      <c r="E9200" t="s">
        <v>11545</v>
      </c>
      <c r="F9200" t="s">
        <v>22</v>
      </c>
      <c r="G9200">
        <v>0</v>
      </c>
      <c r="H9200" t="s">
        <v>26</v>
      </c>
      <c r="I9200" t="s">
        <v>927</v>
      </c>
      <c r="J9200" t="s">
        <v>13873</v>
      </c>
      <c r="K9200">
        <v>1.1000000000000001</v>
      </c>
      <c r="L9200" t="s">
        <v>33</v>
      </c>
      <c r="M9200">
        <f t="shared" si="2289"/>
        <v>0</v>
      </c>
      <c r="N9200" t="str">
        <f t="shared" si="2290"/>
        <v>1.3M</v>
      </c>
      <c r="O9200">
        <f t="shared" si="2291"/>
        <v>100</v>
      </c>
      <c r="P9200" t="str">
        <f t="shared" si="2292"/>
        <v>0</v>
      </c>
      <c r="Q9200" s="1" t="e">
        <f t="shared" si="2304"/>
        <v>#VALUE!</v>
      </c>
      <c r="R9200">
        <f t="shared" si="2293"/>
        <v>100</v>
      </c>
      <c r="S9200">
        <v>0</v>
      </c>
      <c r="T9200" s="4">
        <v>1000000000</v>
      </c>
      <c r="U9200">
        <f t="shared" si="2303"/>
        <v>9.9999999999999995E-8</v>
      </c>
      <c r="V9200">
        <f t="shared" si="2294"/>
        <v>9.9999999999999995E-7</v>
      </c>
      <c r="W9200">
        <f t="shared" si="2295"/>
        <v>0</v>
      </c>
      <c r="X9200" s="5" t="e">
        <f t="shared" si="2296"/>
        <v>#VALUE!</v>
      </c>
      <c r="Z9200">
        <v>40319</v>
      </c>
      <c r="AA9200">
        <v>43320</v>
      </c>
      <c r="AB9200" t="e">
        <f t="shared" si="2297"/>
        <v>#VALUE!</v>
      </c>
      <c r="AC9200" t="e">
        <f t="shared" si="2298"/>
        <v>#VALUE!</v>
      </c>
      <c r="AD9200">
        <v>0</v>
      </c>
      <c r="AE9200">
        <v>78158306</v>
      </c>
      <c r="AF9200">
        <f t="shared" si="2299"/>
        <v>5.117818188127056E-8</v>
      </c>
      <c r="AG9200">
        <f t="shared" si="2300"/>
        <v>5.1178181881270559E-7</v>
      </c>
      <c r="AH9200" t="e">
        <f t="shared" si="2301"/>
        <v>#VALUE!</v>
      </c>
      <c r="AI9200">
        <f t="shared" si="2302"/>
        <v>9199</v>
      </c>
    </row>
    <row r="9201" spans="1:35" x14ac:dyDescent="0.3">
      <c r="A9201" t="s">
        <v>13116</v>
      </c>
      <c r="B9201">
        <v>0</v>
      </c>
      <c r="C9201">
        <v>2</v>
      </c>
      <c r="D9201" t="s">
        <v>761</v>
      </c>
      <c r="E9201" t="s">
        <v>13104</v>
      </c>
      <c r="F9201" t="s">
        <v>22</v>
      </c>
      <c r="G9201">
        <v>0</v>
      </c>
      <c r="H9201" t="s">
        <v>26</v>
      </c>
      <c r="I9201" t="s">
        <v>117</v>
      </c>
      <c r="J9201" t="s">
        <v>13724</v>
      </c>
      <c r="K9201">
        <v>1.2</v>
      </c>
      <c r="L9201" t="s">
        <v>67</v>
      </c>
      <c r="M9201">
        <f t="shared" si="2289"/>
        <v>0</v>
      </c>
      <c r="N9201" t="str">
        <f t="shared" si="2290"/>
        <v>10M</v>
      </c>
      <c r="O9201">
        <f t="shared" si="2291"/>
        <v>5</v>
      </c>
      <c r="P9201" t="str">
        <f t="shared" si="2292"/>
        <v>0</v>
      </c>
      <c r="Q9201" s="1" t="e">
        <f t="shared" si="2304"/>
        <v>#VALUE!</v>
      </c>
      <c r="R9201">
        <f t="shared" si="2293"/>
        <v>5</v>
      </c>
      <c r="S9201">
        <v>0</v>
      </c>
      <c r="T9201" s="4">
        <v>1000000000</v>
      </c>
      <c r="U9201">
        <f t="shared" si="2303"/>
        <v>5.0000000000000001E-9</v>
      </c>
      <c r="V9201">
        <f t="shared" si="2294"/>
        <v>4.9999999999999998E-8</v>
      </c>
      <c r="W9201">
        <f t="shared" si="2295"/>
        <v>0</v>
      </c>
      <c r="X9201" s="5" t="e">
        <f t="shared" si="2296"/>
        <v>#VALUE!</v>
      </c>
      <c r="Z9201">
        <v>40319</v>
      </c>
      <c r="AA9201">
        <v>43320</v>
      </c>
      <c r="AB9201" t="e">
        <f t="shared" si="2297"/>
        <v>#VALUE!</v>
      </c>
      <c r="AC9201" t="e">
        <f t="shared" si="2298"/>
        <v>#VALUE!</v>
      </c>
      <c r="AD9201">
        <v>0</v>
      </c>
      <c r="AE9201">
        <v>78158306</v>
      </c>
      <c r="AF9201">
        <f t="shared" si="2299"/>
        <v>2.558909094063528E-8</v>
      </c>
      <c r="AG9201">
        <f t="shared" si="2300"/>
        <v>2.5589090940635279E-7</v>
      </c>
      <c r="AH9201" t="e">
        <f t="shared" si="2301"/>
        <v>#VALUE!</v>
      </c>
      <c r="AI9201">
        <f t="shared" si="2302"/>
        <v>9200</v>
      </c>
    </row>
    <row r="9202" spans="1:35" x14ac:dyDescent="0.3">
      <c r="A9202" t="s">
        <v>11314</v>
      </c>
      <c r="B9202">
        <v>0</v>
      </c>
      <c r="C9202">
        <v>9</v>
      </c>
      <c r="D9202" t="s">
        <v>1413</v>
      </c>
      <c r="E9202" t="s">
        <v>11147</v>
      </c>
      <c r="F9202" t="s">
        <v>22</v>
      </c>
      <c r="G9202">
        <v>0</v>
      </c>
      <c r="H9202" t="s">
        <v>26</v>
      </c>
      <c r="I9202" t="s">
        <v>40</v>
      </c>
      <c r="J9202" t="s">
        <v>13916</v>
      </c>
      <c r="K9202">
        <v>1</v>
      </c>
      <c r="L9202" t="s">
        <v>119</v>
      </c>
      <c r="M9202">
        <f t="shared" si="2289"/>
        <v>0</v>
      </c>
      <c r="N9202" t="str">
        <f t="shared" si="2290"/>
        <v>6.3M</v>
      </c>
      <c r="O9202">
        <f t="shared" si="2291"/>
        <v>500</v>
      </c>
      <c r="P9202" t="str">
        <f t="shared" si="2292"/>
        <v>0</v>
      </c>
      <c r="Q9202" s="1" t="e">
        <f t="shared" si="2304"/>
        <v>#VALUE!</v>
      </c>
      <c r="R9202">
        <f t="shared" si="2293"/>
        <v>500</v>
      </c>
      <c r="S9202">
        <v>0</v>
      </c>
      <c r="T9202" s="4">
        <v>1000000000</v>
      </c>
      <c r="U9202">
        <f t="shared" si="2303"/>
        <v>4.9999999999999998E-7</v>
      </c>
      <c r="V9202">
        <f t="shared" si="2294"/>
        <v>4.9999999999999996E-6</v>
      </c>
      <c r="W9202">
        <f t="shared" si="2295"/>
        <v>0</v>
      </c>
      <c r="X9202" s="5" t="e">
        <f t="shared" si="2296"/>
        <v>#VALUE!</v>
      </c>
      <c r="Z9202">
        <v>40319</v>
      </c>
      <c r="AA9202">
        <v>43320</v>
      </c>
      <c r="AB9202" t="e">
        <f t="shared" si="2297"/>
        <v>#VALUE!</v>
      </c>
      <c r="AC9202" t="e">
        <f t="shared" si="2298"/>
        <v>#VALUE!</v>
      </c>
      <c r="AD9202">
        <v>0</v>
      </c>
      <c r="AE9202">
        <v>78158306</v>
      </c>
      <c r="AF9202">
        <f t="shared" si="2299"/>
        <v>1.1515090923285875E-7</v>
      </c>
      <c r="AG9202">
        <f t="shared" si="2300"/>
        <v>1.1515090923285874E-6</v>
      </c>
      <c r="AH9202" t="e">
        <f t="shared" si="2301"/>
        <v>#VALUE!</v>
      </c>
      <c r="AI9202">
        <f t="shared" si="2302"/>
        <v>9201</v>
      </c>
    </row>
    <row r="9203" spans="1:35" x14ac:dyDescent="0.3">
      <c r="A9203" t="s">
        <v>12241</v>
      </c>
      <c r="B9203">
        <v>0</v>
      </c>
      <c r="C9203">
        <v>1</v>
      </c>
      <c r="D9203" t="s">
        <v>492</v>
      </c>
      <c r="E9203" t="s">
        <v>11545</v>
      </c>
      <c r="F9203" t="s">
        <v>22</v>
      </c>
      <c r="G9203">
        <v>0</v>
      </c>
      <c r="H9203" t="s">
        <v>26</v>
      </c>
      <c r="I9203" t="s">
        <v>39</v>
      </c>
      <c r="J9203" t="s">
        <v>13985</v>
      </c>
      <c r="K9203">
        <v>2.8</v>
      </c>
      <c r="L9203" t="s">
        <v>67</v>
      </c>
      <c r="M9203">
        <f t="shared" si="2289"/>
        <v>0</v>
      </c>
      <c r="N9203" t="str">
        <f t="shared" si="2290"/>
        <v>22M</v>
      </c>
      <c r="O9203">
        <f t="shared" si="2291"/>
        <v>100</v>
      </c>
      <c r="P9203" t="str">
        <f t="shared" si="2292"/>
        <v>0</v>
      </c>
      <c r="Q9203" s="1" t="e">
        <f t="shared" si="2304"/>
        <v>#VALUE!</v>
      </c>
      <c r="R9203">
        <f t="shared" si="2293"/>
        <v>100</v>
      </c>
      <c r="S9203">
        <v>0</v>
      </c>
      <c r="T9203" s="4">
        <v>1000000000</v>
      </c>
      <c r="U9203">
        <f t="shared" si="2303"/>
        <v>9.9999999999999995E-8</v>
      </c>
      <c r="V9203">
        <f t="shared" si="2294"/>
        <v>9.9999999999999995E-7</v>
      </c>
      <c r="W9203">
        <f t="shared" si="2295"/>
        <v>0</v>
      </c>
      <c r="X9203" s="5" t="e">
        <f t="shared" si="2296"/>
        <v>#VALUE!</v>
      </c>
      <c r="Z9203">
        <v>40319</v>
      </c>
      <c r="AA9203">
        <v>43320</v>
      </c>
      <c r="AB9203" t="e">
        <f t="shared" si="2297"/>
        <v>#VALUE!</v>
      </c>
      <c r="AC9203" t="e">
        <f t="shared" si="2298"/>
        <v>#VALUE!</v>
      </c>
      <c r="AD9203">
        <v>0</v>
      </c>
      <c r="AE9203">
        <v>78158306</v>
      </c>
      <c r="AF9203">
        <f t="shared" si="2299"/>
        <v>1.279454547031764E-8</v>
      </c>
      <c r="AG9203">
        <f t="shared" si="2300"/>
        <v>1.279454547031764E-7</v>
      </c>
      <c r="AH9203" t="e">
        <f t="shared" si="2301"/>
        <v>#VALUE!</v>
      </c>
      <c r="AI9203">
        <f t="shared" si="2302"/>
        <v>9202</v>
      </c>
    </row>
    <row r="9204" spans="1:35" x14ac:dyDescent="0.3">
      <c r="A9204" t="s">
        <v>11360</v>
      </c>
      <c r="B9204">
        <v>0</v>
      </c>
      <c r="C9204">
        <v>7</v>
      </c>
      <c r="D9204" t="s">
        <v>2217</v>
      </c>
      <c r="E9204" t="s">
        <v>11147</v>
      </c>
      <c r="F9204" t="s">
        <v>22</v>
      </c>
      <c r="G9204">
        <v>0</v>
      </c>
      <c r="H9204" t="s">
        <v>26</v>
      </c>
      <c r="I9204" t="s">
        <v>417</v>
      </c>
      <c r="J9204" t="s">
        <v>13969</v>
      </c>
      <c r="K9204" t="s">
        <v>1997</v>
      </c>
      <c r="L9204" t="s">
        <v>512</v>
      </c>
      <c r="M9204">
        <f t="shared" si="2289"/>
        <v>0</v>
      </c>
      <c r="N9204" t="str">
        <f t="shared" si="2290"/>
        <v>1.3M</v>
      </c>
      <c r="O9204">
        <f t="shared" si="2291"/>
        <v>500</v>
      </c>
      <c r="P9204" t="str">
        <f t="shared" si="2292"/>
        <v>0</v>
      </c>
      <c r="Q9204" s="1" t="e">
        <f t="shared" si="2304"/>
        <v>#VALUE!</v>
      </c>
      <c r="R9204">
        <f t="shared" si="2293"/>
        <v>500</v>
      </c>
      <c r="S9204">
        <v>0</v>
      </c>
      <c r="T9204" s="4">
        <v>1000000000</v>
      </c>
      <c r="U9204">
        <f t="shared" si="2303"/>
        <v>4.9999999999999998E-7</v>
      </c>
      <c r="V9204">
        <f t="shared" si="2294"/>
        <v>4.9999999999999996E-6</v>
      </c>
      <c r="W9204">
        <f t="shared" si="2295"/>
        <v>0</v>
      </c>
      <c r="X9204" s="5" t="e">
        <f t="shared" si="2296"/>
        <v>#VALUE!</v>
      </c>
      <c r="Z9204">
        <v>40319</v>
      </c>
      <c r="AA9204">
        <v>43320</v>
      </c>
      <c r="AB9204" t="e">
        <f t="shared" si="2297"/>
        <v>#VALUE!</v>
      </c>
      <c r="AC9204" t="e">
        <f t="shared" si="2298"/>
        <v>#VALUE!</v>
      </c>
      <c r="AD9204">
        <v>0</v>
      </c>
      <c r="AE9204">
        <v>78158306</v>
      </c>
      <c r="AF9204">
        <f t="shared" si="2299"/>
        <v>8.9561818292223475E-8</v>
      </c>
      <c r="AG9204">
        <f t="shared" si="2300"/>
        <v>8.9561818292223469E-7</v>
      </c>
      <c r="AH9204" t="e">
        <f t="shared" si="2301"/>
        <v>#VALUE!</v>
      </c>
      <c r="AI9204">
        <f t="shared" si="2302"/>
        <v>9203</v>
      </c>
    </row>
    <row r="9205" spans="1:35" x14ac:dyDescent="0.3">
      <c r="A9205" t="s">
        <v>13203</v>
      </c>
      <c r="B9205">
        <v>0</v>
      </c>
      <c r="C9205">
        <v>2</v>
      </c>
      <c r="D9205" t="s">
        <v>13204</v>
      </c>
      <c r="E9205" t="s">
        <v>13200</v>
      </c>
      <c r="F9205" t="s">
        <v>849</v>
      </c>
      <c r="G9205" t="s">
        <v>1281</v>
      </c>
      <c r="H9205" t="s">
        <v>26</v>
      </c>
      <c r="I9205" t="s">
        <v>169</v>
      </c>
      <c r="J9205" t="s">
        <v>13969</v>
      </c>
      <c r="K9205">
        <v>1</v>
      </c>
      <c r="L9205" t="s">
        <v>163</v>
      </c>
      <c r="M9205">
        <f t="shared" si="2289"/>
        <v>1</v>
      </c>
      <c r="N9205" t="str">
        <f t="shared" si="2290"/>
        <v>0.23M</v>
      </c>
      <c r="O9205">
        <f t="shared" si="2291"/>
        <v>1</v>
      </c>
      <c r="P9205" t="str">
        <f t="shared" si="2292"/>
        <v>0.99</v>
      </c>
      <c r="Q9205" s="1" t="e">
        <f t="shared" si="2304"/>
        <v>#VALUE!</v>
      </c>
      <c r="R9205">
        <f t="shared" si="2293"/>
        <v>1</v>
      </c>
      <c r="S9205">
        <v>0</v>
      </c>
      <c r="T9205" s="4">
        <v>1000000000</v>
      </c>
      <c r="U9205">
        <f t="shared" si="2303"/>
        <v>1.0000000000000001E-9</v>
      </c>
      <c r="V9205">
        <f t="shared" si="2294"/>
        <v>1E-8</v>
      </c>
      <c r="W9205">
        <f t="shared" si="2295"/>
        <v>0</v>
      </c>
      <c r="X9205" s="5" t="e">
        <f t="shared" si="2296"/>
        <v>#VALUE!</v>
      </c>
      <c r="Z9205">
        <v>40319</v>
      </c>
      <c r="AA9205">
        <v>43320</v>
      </c>
      <c r="AB9205" t="e">
        <f t="shared" si="2297"/>
        <v>#VALUE!</v>
      </c>
      <c r="AC9205" t="e">
        <f t="shared" si="2298"/>
        <v>#VALUE!</v>
      </c>
      <c r="AD9205">
        <v>0</v>
      </c>
      <c r="AE9205">
        <v>78158306</v>
      </c>
      <c r="AF9205">
        <f t="shared" si="2299"/>
        <v>2.558909094063528E-8</v>
      </c>
      <c r="AG9205">
        <f t="shared" si="2300"/>
        <v>2.5589090940635279E-7</v>
      </c>
      <c r="AH9205" t="e">
        <f t="shared" si="2301"/>
        <v>#VALUE!</v>
      </c>
      <c r="AI9205">
        <f t="shared" si="2302"/>
        <v>9204</v>
      </c>
    </row>
    <row r="9206" spans="1:35" x14ac:dyDescent="0.3">
      <c r="A9206" t="s">
        <v>13180</v>
      </c>
      <c r="B9206">
        <v>0</v>
      </c>
      <c r="C9206">
        <v>0</v>
      </c>
      <c r="D9206" t="s">
        <v>395</v>
      </c>
      <c r="E9206" t="s">
        <v>13104</v>
      </c>
      <c r="F9206" t="s">
        <v>22</v>
      </c>
      <c r="G9206">
        <v>0</v>
      </c>
      <c r="H9206" t="s">
        <v>26</v>
      </c>
      <c r="I9206" t="s">
        <v>27</v>
      </c>
      <c r="J9206" t="s">
        <v>13969</v>
      </c>
      <c r="K9206">
        <v>1</v>
      </c>
      <c r="L9206" t="s">
        <v>33</v>
      </c>
      <c r="M9206">
        <f t="shared" si="2289"/>
        <v>0</v>
      </c>
      <c r="N9206" t="str">
        <f t="shared" si="2290"/>
        <v>12M</v>
      </c>
      <c r="O9206">
        <f t="shared" si="2291"/>
        <v>5</v>
      </c>
      <c r="P9206" t="str">
        <f t="shared" si="2292"/>
        <v>0</v>
      </c>
      <c r="Q9206" s="1" t="e">
        <f t="shared" si="2304"/>
        <v>#VALUE!</v>
      </c>
      <c r="R9206">
        <f t="shared" si="2293"/>
        <v>5</v>
      </c>
      <c r="S9206">
        <v>0</v>
      </c>
      <c r="T9206" s="4">
        <v>1000000000</v>
      </c>
      <c r="U9206">
        <f t="shared" si="2303"/>
        <v>5.0000000000000001E-9</v>
      </c>
      <c r="V9206">
        <f t="shared" si="2294"/>
        <v>4.9999999999999998E-8</v>
      </c>
      <c r="W9206">
        <f t="shared" si="2295"/>
        <v>0</v>
      </c>
      <c r="X9206" s="5" t="e">
        <f t="shared" si="2296"/>
        <v>#VALUE!</v>
      </c>
      <c r="Z9206">
        <v>40319</v>
      </c>
      <c r="AA9206">
        <v>43320</v>
      </c>
      <c r="AB9206" t="e">
        <f t="shared" si="2297"/>
        <v>#VALUE!</v>
      </c>
      <c r="AC9206" t="e">
        <f t="shared" si="2298"/>
        <v>#VALUE!</v>
      </c>
      <c r="AD9206">
        <v>0</v>
      </c>
      <c r="AE9206">
        <v>78158306</v>
      </c>
      <c r="AF9206">
        <f t="shared" si="2299"/>
        <v>0</v>
      </c>
      <c r="AG9206">
        <f t="shared" si="2300"/>
        <v>0</v>
      </c>
      <c r="AH9206" t="e">
        <f t="shared" si="2301"/>
        <v>#VALUE!</v>
      </c>
      <c r="AI9206">
        <f t="shared" si="2302"/>
        <v>9205</v>
      </c>
    </row>
    <row r="9207" spans="1:35" x14ac:dyDescent="0.3">
      <c r="A9207" t="s">
        <v>11531</v>
      </c>
      <c r="B9207">
        <v>0</v>
      </c>
      <c r="C9207">
        <v>0</v>
      </c>
      <c r="D9207" t="s">
        <v>2810</v>
      </c>
      <c r="E9207" t="s">
        <v>11147</v>
      </c>
      <c r="F9207" t="s">
        <v>22</v>
      </c>
      <c r="G9207">
        <v>0</v>
      </c>
      <c r="H9207" t="s">
        <v>26</v>
      </c>
      <c r="I9207" t="s">
        <v>47</v>
      </c>
      <c r="J9207" t="s">
        <v>13876</v>
      </c>
      <c r="K9207" t="s">
        <v>10575</v>
      </c>
      <c r="L9207" t="s">
        <v>119</v>
      </c>
      <c r="M9207">
        <f t="shared" si="2289"/>
        <v>0</v>
      </c>
      <c r="N9207" t="str">
        <f t="shared" si="2290"/>
        <v>5.8M</v>
      </c>
      <c r="O9207">
        <f t="shared" si="2291"/>
        <v>500</v>
      </c>
      <c r="P9207" t="str">
        <f t="shared" si="2292"/>
        <v>0</v>
      </c>
      <c r="Q9207" s="1" t="e">
        <f t="shared" si="2304"/>
        <v>#VALUE!</v>
      </c>
      <c r="R9207">
        <f t="shared" si="2293"/>
        <v>500</v>
      </c>
      <c r="S9207">
        <v>0</v>
      </c>
      <c r="T9207" s="4">
        <v>1000000000</v>
      </c>
      <c r="U9207">
        <f t="shared" si="2303"/>
        <v>4.9999999999999998E-7</v>
      </c>
      <c r="V9207">
        <f t="shared" si="2294"/>
        <v>4.9999999999999996E-6</v>
      </c>
      <c r="W9207">
        <f t="shared" si="2295"/>
        <v>0</v>
      </c>
      <c r="X9207" s="5" t="e">
        <f t="shared" si="2296"/>
        <v>#VALUE!</v>
      </c>
      <c r="Z9207">
        <v>40319</v>
      </c>
      <c r="AA9207">
        <v>43320</v>
      </c>
      <c r="AB9207" t="e">
        <f t="shared" si="2297"/>
        <v>#VALUE!</v>
      </c>
      <c r="AC9207" t="e">
        <f t="shared" si="2298"/>
        <v>#VALUE!</v>
      </c>
      <c r="AD9207">
        <v>0</v>
      </c>
      <c r="AE9207">
        <v>78158306</v>
      </c>
      <c r="AF9207">
        <f t="shared" si="2299"/>
        <v>0</v>
      </c>
      <c r="AG9207">
        <f t="shared" si="2300"/>
        <v>0</v>
      </c>
      <c r="AH9207" t="e">
        <f t="shared" si="2301"/>
        <v>#VALUE!</v>
      </c>
      <c r="AI9207">
        <f t="shared" si="2302"/>
        <v>9206</v>
      </c>
    </row>
    <row r="9208" spans="1:35" x14ac:dyDescent="0.3">
      <c r="A9208" t="s">
        <v>11952</v>
      </c>
      <c r="B9208">
        <v>0</v>
      </c>
      <c r="C9208">
        <v>3</v>
      </c>
      <c r="D9208" t="s">
        <v>1089</v>
      </c>
      <c r="E9208" t="s">
        <v>11545</v>
      </c>
      <c r="F9208" t="s">
        <v>22</v>
      </c>
      <c r="G9208">
        <v>0</v>
      </c>
      <c r="H9208" t="s">
        <v>26</v>
      </c>
      <c r="I9208" t="s">
        <v>1414</v>
      </c>
      <c r="J9208" t="s">
        <v>13876</v>
      </c>
      <c r="K9208">
        <v>1.1000000000000001</v>
      </c>
      <c r="L9208" t="s">
        <v>163</v>
      </c>
      <c r="M9208">
        <f t="shared" si="2289"/>
        <v>0</v>
      </c>
      <c r="N9208" t="str">
        <f t="shared" si="2290"/>
        <v>19M</v>
      </c>
      <c r="O9208">
        <f t="shared" si="2291"/>
        <v>100</v>
      </c>
      <c r="P9208" t="str">
        <f t="shared" si="2292"/>
        <v>0</v>
      </c>
      <c r="Q9208" s="1" t="e">
        <f t="shared" si="2304"/>
        <v>#VALUE!</v>
      </c>
      <c r="R9208">
        <f t="shared" si="2293"/>
        <v>100</v>
      </c>
      <c r="S9208">
        <v>0</v>
      </c>
      <c r="T9208" s="4">
        <v>1000000000</v>
      </c>
      <c r="U9208">
        <f t="shared" si="2303"/>
        <v>9.9999999999999995E-8</v>
      </c>
      <c r="V9208">
        <f t="shared" si="2294"/>
        <v>9.9999999999999995E-7</v>
      </c>
      <c r="W9208">
        <f t="shared" si="2295"/>
        <v>0</v>
      </c>
      <c r="X9208" s="5" t="e">
        <f t="shared" si="2296"/>
        <v>#VALUE!</v>
      </c>
      <c r="Z9208">
        <v>40319</v>
      </c>
      <c r="AA9208">
        <v>43320</v>
      </c>
      <c r="AB9208" t="e">
        <f t="shared" si="2297"/>
        <v>#VALUE!</v>
      </c>
      <c r="AC9208" t="e">
        <f t="shared" si="2298"/>
        <v>#VALUE!</v>
      </c>
      <c r="AD9208">
        <v>0</v>
      </c>
      <c r="AE9208">
        <v>78158306</v>
      </c>
      <c r="AF9208">
        <f t="shared" si="2299"/>
        <v>3.8383636410952922E-8</v>
      </c>
      <c r="AG9208">
        <f t="shared" si="2300"/>
        <v>3.8383636410952922E-7</v>
      </c>
      <c r="AH9208" t="e">
        <f t="shared" si="2301"/>
        <v>#VALUE!</v>
      </c>
      <c r="AI9208">
        <f t="shared" si="2302"/>
        <v>9207</v>
      </c>
    </row>
    <row r="9209" spans="1:35" x14ac:dyDescent="0.3">
      <c r="A9209" t="s">
        <v>12085</v>
      </c>
      <c r="B9209">
        <v>0</v>
      </c>
      <c r="C9209">
        <v>2</v>
      </c>
      <c r="D9209" t="s">
        <v>12086</v>
      </c>
      <c r="E9209" t="s">
        <v>11545</v>
      </c>
      <c r="F9209" t="s">
        <v>22</v>
      </c>
      <c r="G9209">
        <v>0</v>
      </c>
      <c r="H9209" t="s">
        <v>26</v>
      </c>
      <c r="I9209" t="s">
        <v>927</v>
      </c>
      <c r="J9209" t="s">
        <v>13876</v>
      </c>
      <c r="K9209" t="s">
        <v>12087</v>
      </c>
      <c r="L9209" t="s">
        <v>119</v>
      </c>
      <c r="M9209">
        <f t="shared" si="2289"/>
        <v>0</v>
      </c>
      <c r="N9209" t="str">
        <f t="shared" si="2290"/>
        <v>0.96M</v>
      </c>
      <c r="O9209">
        <f t="shared" si="2291"/>
        <v>100</v>
      </c>
      <c r="P9209" t="str">
        <f t="shared" si="2292"/>
        <v>0</v>
      </c>
      <c r="Q9209" s="1" t="e">
        <f t="shared" si="2304"/>
        <v>#VALUE!</v>
      </c>
      <c r="R9209">
        <f t="shared" si="2293"/>
        <v>100</v>
      </c>
      <c r="S9209">
        <v>0</v>
      </c>
      <c r="T9209" s="4">
        <v>1000000000</v>
      </c>
      <c r="U9209">
        <f t="shared" si="2303"/>
        <v>9.9999999999999995E-8</v>
      </c>
      <c r="V9209">
        <f t="shared" si="2294"/>
        <v>9.9999999999999995E-7</v>
      </c>
      <c r="W9209">
        <f t="shared" si="2295"/>
        <v>0</v>
      </c>
      <c r="X9209" s="5" t="e">
        <f t="shared" si="2296"/>
        <v>#VALUE!</v>
      </c>
      <c r="Z9209">
        <v>40319</v>
      </c>
      <c r="AA9209">
        <v>43320</v>
      </c>
      <c r="AB9209" t="e">
        <f t="shared" si="2297"/>
        <v>#VALUE!</v>
      </c>
      <c r="AC9209" t="e">
        <f t="shared" si="2298"/>
        <v>#VALUE!</v>
      </c>
      <c r="AD9209">
        <v>0</v>
      </c>
      <c r="AE9209">
        <v>78158306</v>
      </c>
      <c r="AF9209">
        <f t="shared" si="2299"/>
        <v>2.558909094063528E-8</v>
      </c>
      <c r="AG9209">
        <f t="shared" si="2300"/>
        <v>2.5589090940635279E-7</v>
      </c>
      <c r="AH9209" t="e">
        <f t="shared" si="2301"/>
        <v>#VALUE!</v>
      </c>
      <c r="AI9209">
        <f t="shared" si="2302"/>
        <v>9208</v>
      </c>
    </row>
    <row r="9210" spans="1:35" x14ac:dyDescent="0.3">
      <c r="A9210" t="s">
        <v>9950</v>
      </c>
      <c r="B9210">
        <v>0</v>
      </c>
      <c r="C9210">
        <v>19</v>
      </c>
      <c r="D9210" t="s">
        <v>1543</v>
      </c>
      <c r="E9210" t="s">
        <v>9431</v>
      </c>
      <c r="F9210" t="s">
        <v>22</v>
      </c>
      <c r="G9210">
        <v>0</v>
      </c>
      <c r="H9210" t="s">
        <v>26</v>
      </c>
      <c r="I9210" t="s">
        <v>927</v>
      </c>
      <c r="J9210" t="s">
        <v>13918</v>
      </c>
      <c r="K9210" t="s">
        <v>9951</v>
      </c>
      <c r="L9210" t="s">
        <v>33</v>
      </c>
      <c r="M9210">
        <f t="shared" si="2289"/>
        <v>0</v>
      </c>
      <c r="N9210" t="str">
        <f t="shared" si="2290"/>
        <v>6.9M</v>
      </c>
      <c r="O9210">
        <f t="shared" si="2291"/>
        <v>5000</v>
      </c>
      <c r="P9210" t="str">
        <f t="shared" si="2292"/>
        <v>0</v>
      </c>
      <c r="Q9210" s="1" t="e">
        <f t="shared" si="2304"/>
        <v>#VALUE!</v>
      </c>
      <c r="R9210">
        <f t="shared" si="2293"/>
        <v>5000</v>
      </c>
      <c r="S9210">
        <v>0</v>
      </c>
      <c r="T9210" s="4">
        <v>1000000000</v>
      </c>
      <c r="U9210">
        <f t="shared" si="2303"/>
        <v>5.0000000000000004E-6</v>
      </c>
      <c r="V9210">
        <f t="shared" si="2294"/>
        <v>5.0000000000000002E-5</v>
      </c>
      <c r="W9210">
        <f t="shared" si="2295"/>
        <v>0</v>
      </c>
      <c r="X9210" s="5" t="e">
        <f t="shared" si="2296"/>
        <v>#VALUE!</v>
      </c>
      <c r="Z9210">
        <v>40319</v>
      </c>
      <c r="AA9210">
        <v>43320</v>
      </c>
      <c r="AB9210" t="e">
        <f t="shared" si="2297"/>
        <v>#VALUE!</v>
      </c>
      <c r="AC9210" t="e">
        <f t="shared" si="2298"/>
        <v>#VALUE!</v>
      </c>
      <c r="AD9210">
        <v>0</v>
      </c>
      <c r="AE9210">
        <v>78158306</v>
      </c>
      <c r="AF9210">
        <f t="shared" si="2299"/>
        <v>2.4309636393603513E-7</v>
      </c>
      <c r="AG9210">
        <f t="shared" si="2300"/>
        <v>2.4309636393603516E-6</v>
      </c>
      <c r="AH9210" t="e">
        <f t="shared" si="2301"/>
        <v>#VALUE!</v>
      </c>
      <c r="AI9210">
        <f t="shared" si="2302"/>
        <v>9209</v>
      </c>
    </row>
    <row r="9211" spans="1:35" x14ac:dyDescent="0.3">
      <c r="A9211" t="s">
        <v>12305</v>
      </c>
      <c r="B9211">
        <v>0</v>
      </c>
      <c r="C9211">
        <v>0</v>
      </c>
      <c r="D9211" t="s">
        <v>573</v>
      </c>
      <c r="E9211" t="s">
        <v>11545</v>
      </c>
      <c r="F9211" t="s">
        <v>22</v>
      </c>
      <c r="G9211">
        <v>0</v>
      </c>
      <c r="H9211" t="s">
        <v>26</v>
      </c>
      <c r="I9211" t="s">
        <v>35</v>
      </c>
      <c r="J9211" t="s">
        <v>13881</v>
      </c>
      <c r="K9211" t="s">
        <v>4202</v>
      </c>
      <c r="L9211" t="s">
        <v>33</v>
      </c>
      <c r="M9211">
        <f t="shared" si="2289"/>
        <v>0</v>
      </c>
      <c r="N9211" t="str">
        <f t="shared" si="2290"/>
        <v>21M</v>
      </c>
      <c r="O9211">
        <f t="shared" si="2291"/>
        <v>100</v>
      </c>
      <c r="P9211" t="str">
        <f t="shared" si="2292"/>
        <v>0</v>
      </c>
      <c r="Q9211" s="1" t="e">
        <f t="shared" si="2304"/>
        <v>#VALUE!</v>
      </c>
      <c r="R9211">
        <f t="shared" si="2293"/>
        <v>100</v>
      </c>
      <c r="S9211">
        <v>0</v>
      </c>
      <c r="T9211" s="4">
        <v>1000000000</v>
      </c>
      <c r="U9211">
        <f t="shared" si="2303"/>
        <v>9.9999999999999995E-8</v>
      </c>
      <c r="V9211">
        <f t="shared" si="2294"/>
        <v>9.9999999999999995E-7</v>
      </c>
      <c r="W9211">
        <f t="shared" si="2295"/>
        <v>0</v>
      </c>
      <c r="X9211" s="5" t="e">
        <f t="shared" si="2296"/>
        <v>#VALUE!</v>
      </c>
      <c r="Z9211">
        <v>40319</v>
      </c>
      <c r="AA9211">
        <v>43320</v>
      </c>
      <c r="AB9211" t="e">
        <f t="shared" si="2297"/>
        <v>#VALUE!</v>
      </c>
      <c r="AC9211" t="e">
        <f t="shared" si="2298"/>
        <v>#VALUE!</v>
      </c>
      <c r="AD9211">
        <v>0</v>
      </c>
      <c r="AE9211">
        <v>78158306</v>
      </c>
      <c r="AF9211">
        <f t="shared" si="2299"/>
        <v>0</v>
      </c>
      <c r="AG9211">
        <f t="shared" si="2300"/>
        <v>0</v>
      </c>
      <c r="AH9211" t="e">
        <f t="shared" si="2301"/>
        <v>#VALUE!</v>
      </c>
      <c r="AI9211">
        <f t="shared" si="2302"/>
        <v>9210</v>
      </c>
    </row>
    <row r="9212" spans="1:35" x14ac:dyDescent="0.3">
      <c r="A9212" t="s">
        <v>12333</v>
      </c>
      <c r="B9212">
        <v>0</v>
      </c>
      <c r="C9212">
        <v>0</v>
      </c>
      <c r="D9212" t="s">
        <v>20</v>
      </c>
      <c r="E9212" t="s">
        <v>11545</v>
      </c>
      <c r="F9212" t="s">
        <v>22</v>
      </c>
      <c r="G9212">
        <v>0</v>
      </c>
      <c r="H9212" t="s">
        <v>26</v>
      </c>
      <c r="I9212" t="s">
        <v>27</v>
      </c>
      <c r="J9212" t="s">
        <v>13881</v>
      </c>
      <c r="K9212" t="s">
        <v>20</v>
      </c>
      <c r="L9212" t="s">
        <v>20</v>
      </c>
      <c r="M9212">
        <f t="shared" si="2289"/>
        <v>0</v>
      </c>
      <c r="N9212" t="str">
        <f t="shared" si="2290"/>
        <v>N/A</v>
      </c>
      <c r="O9212">
        <f t="shared" si="2291"/>
        <v>100</v>
      </c>
      <c r="P9212" t="str">
        <f t="shared" si="2292"/>
        <v>0</v>
      </c>
      <c r="Q9212" s="1" t="e">
        <f t="shared" si="2304"/>
        <v>#VALUE!</v>
      </c>
      <c r="R9212">
        <f t="shared" si="2293"/>
        <v>100</v>
      </c>
      <c r="S9212">
        <v>0</v>
      </c>
      <c r="T9212" s="4">
        <v>1000000000</v>
      </c>
      <c r="U9212">
        <f t="shared" si="2303"/>
        <v>9.9999999999999995E-8</v>
      </c>
      <c r="V9212">
        <f t="shared" si="2294"/>
        <v>9.9999999999999995E-7</v>
      </c>
      <c r="W9212">
        <f t="shared" si="2295"/>
        <v>0</v>
      </c>
      <c r="X9212" s="5" t="e">
        <f t="shared" si="2296"/>
        <v>#VALUE!</v>
      </c>
      <c r="Z9212">
        <v>40319</v>
      </c>
      <c r="AA9212">
        <v>43320</v>
      </c>
      <c r="AB9212" t="e">
        <f t="shared" si="2297"/>
        <v>#VALUE!</v>
      </c>
      <c r="AC9212" t="e">
        <f t="shared" si="2298"/>
        <v>#VALUE!</v>
      </c>
      <c r="AD9212">
        <v>0</v>
      </c>
      <c r="AE9212">
        <v>78158306</v>
      </c>
      <c r="AF9212">
        <f t="shared" si="2299"/>
        <v>0</v>
      </c>
      <c r="AG9212">
        <f t="shared" si="2300"/>
        <v>0</v>
      </c>
      <c r="AH9212" t="e">
        <f t="shared" si="2301"/>
        <v>#VALUE!</v>
      </c>
      <c r="AI9212">
        <f t="shared" si="2302"/>
        <v>9211</v>
      </c>
    </row>
    <row r="9213" spans="1:35" x14ac:dyDescent="0.3">
      <c r="A9213" t="s">
        <v>12787</v>
      </c>
      <c r="B9213">
        <v>0</v>
      </c>
      <c r="C9213">
        <v>1</v>
      </c>
      <c r="D9213" t="s">
        <v>831</v>
      </c>
      <c r="E9213" t="s">
        <v>12663</v>
      </c>
      <c r="F9213" t="s">
        <v>22</v>
      </c>
      <c r="G9213">
        <v>0</v>
      </c>
      <c r="H9213" t="s">
        <v>26</v>
      </c>
      <c r="I9213" t="s">
        <v>169</v>
      </c>
      <c r="J9213" t="s">
        <v>13845</v>
      </c>
      <c r="K9213" t="s">
        <v>8337</v>
      </c>
      <c r="L9213" t="s">
        <v>33</v>
      </c>
      <c r="M9213">
        <f t="shared" si="2289"/>
        <v>0</v>
      </c>
      <c r="N9213" t="str">
        <f t="shared" si="2290"/>
        <v>3.9M</v>
      </c>
      <c r="O9213">
        <f t="shared" si="2291"/>
        <v>10</v>
      </c>
      <c r="P9213" t="str">
        <f t="shared" si="2292"/>
        <v>0</v>
      </c>
      <c r="Q9213" s="1" t="e">
        <f t="shared" si="2304"/>
        <v>#VALUE!</v>
      </c>
      <c r="R9213">
        <f t="shared" si="2293"/>
        <v>10</v>
      </c>
      <c r="S9213">
        <v>0</v>
      </c>
      <c r="T9213" s="4">
        <v>1000000000</v>
      </c>
      <c r="U9213">
        <f t="shared" si="2303"/>
        <v>1E-8</v>
      </c>
      <c r="V9213">
        <f t="shared" si="2294"/>
        <v>9.9999999999999995E-8</v>
      </c>
      <c r="W9213">
        <f t="shared" si="2295"/>
        <v>0</v>
      </c>
      <c r="X9213" s="5" t="e">
        <f t="shared" si="2296"/>
        <v>#VALUE!</v>
      </c>
      <c r="Z9213">
        <v>40319</v>
      </c>
      <c r="AA9213">
        <v>43320</v>
      </c>
      <c r="AB9213" t="e">
        <f t="shared" si="2297"/>
        <v>#VALUE!</v>
      </c>
      <c r="AC9213" t="e">
        <f t="shared" si="2298"/>
        <v>#VALUE!</v>
      </c>
      <c r="AD9213">
        <v>0</v>
      </c>
      <c r="AE9213">
        <v>78158306</v>
      </c>
      <c r="AF9213">
        <f t="shared" si="2299"/>
        <v>1.279454547031764E-8</v>
      </c>
      <c r="AG9213">
        <f t="shared" si="2300"/>
        <v>1.279454547031764E-7</v>
      </c>
      <c r="AH9213" t="e">
        <f t="shared" si="2301"/>
        <v>#VALUE!</v>
      </c>
      <c r="AI9213">
        <f t="shared" si="2302"/>
        <v>9212</v>
      </c>
    </row>
    <row r="9214" spans="1:35" x14ac:dyDescent="0.3">
      <c r="A9214" t="s">
        <v>13003</v>
      </c>
      <c r="B9214">
        <v>0</v>
      </c>
      <c r="C9214">
        <v>0</v>
      </c>
      <c r="D9214" t="s">
        <v>219</v>
      </c>
      <c r="E9214" t="s">
        <v>12663</v>
      </c>
      <c r="F9214" t="s">
        <v>22</v>
      </c>
      <c r="G9214">
        <v>0</v>
      </c>
      <c r="H9214" t="s">
        <v>26</v>
      </c>
      <c r="I9214" t="s">
        <v>117</v>
      </c>
      <c r="J9214" t="s">
        <v>13845</v>
      </c>
      <c r="K9214">
        <v>1</v>
      </c>
      <c r="L9214" t="s">
        <v>33</v>
      </c>
      <c r="M9214">
        <f t="shared" si="2289"/>
        <v>0</v>
      </c>
      <c r="N9214" t="str">
        <f t="shared" si="2290"/>
        <v>26M</v>
      </c>
      <c r="O9214">
        <f t="shared" si="2291"/>
        <v>10</v>
      </c>
      <c r="P9214" t="str">
        <f t="shared" si="2292"/>
        <v>0</v>
      </c>
      <c r="Q9214" s="1" t="e">
        <f t="shared" si="2304"/>
        <v>#VALUE!</v>
      </c>
      <c r="R9214">
        <f t="shared" si="2293"/>
        <v>10</v>
      </c>
      <c r="S9214">
        <v>0</v>
      </c>
      <c r="T9214" s="4">
        <v>1000000000</v>
      </c>
      <c r="U9214">
        <f t="shared" si="2303"/>
        <v>1E-8</v>
      </c>
      <c r="V9214">
        <f t="shared" si="2294"/>
        <v>9.9999999999999995E-8</v>
      </c>
      <c r="W9214">
        <f t="shared" si="2295"/>
        <v>0</v>
      </c>
      <c r="X9214" s="5" t="e">
        <f t="shared" si="2296"/>
        <v>#VALUE!</v>
      </c>
      <c r="Z9214">
        <v>40319</v>
      </c>
      <c r="AA9214">
        <v>43320</v>
      </c>
      <c r="AB9214" t="e">
        <f t="shared" si="2297"/>
        <v>#VALUE!</v>
      </c>
      <c r="AC9214" t="e">
        <f t="shared" si="2298"/>
        <v>#VALUE!</v>
      </c>
      <c r="AD9214">
        <v>0</v>
      </c>
      <c r="AE9214">
        <v>78158306</v>
      </c>
      <c r="AF9214">
        <f t="shared" si="2299"/>
        <v>0</v>
      </c>
      <c r="AG9214">
        <f t="shared" si="2300"/>
        <v>0</v>
      </c>
      <c r="AH9214" t="e">
        <f t="shared" si="2301"/>
        <v>#VALUE!</v>
      </c>
      <c r="AI9214">
        <f t="shared" si="2302"/>
        <v>9213</v>
      </c>
    </row>
    <row r="9215" spans="1:35" x14ac:dyDescent="0.3">
      <c r="A9215" t="s">
        <v>9087</v>
      </c>
      <c r="B9215">
        <v>1.7</v>
      </c>
      <c r="C9215">
        <v>84</v>
      </c>
      <c r="D9215" t="s">
        <v>1201</v>
      </c>
      <c r="E9215" t="s">
        <v>8077</v>
      </c>
      <c r="F9215" t="s">
        <v>22</v>
      </c>
      <c r="G9215">
        <v>0</v>
      </c>
      <c r="H9215" t="s">
        <v>26</v>
      </c>
      <c r="I9215" t="s">
        <v>417</v>
      </c>
      <c r="J9215" t="s">
        <v>9088</v>
      </c>
      <c r="K9215">
        <v>1</v>
      </c>
      <c r="L9215" t="s">
        <v>33</v>
      </c>
      <c r="M9215">
        <f t="shared" si="2289"/>
        <v>0</v>
      </c>
      <c r="N9215" t="str">
        <f t="shared" si="2290"/>
        <v>2.1M</v>
      </c>
      <c r="O9215">
        <f t="shared" si="2291"/>
        <v>10000</v>
      </c>
      <c r="P9215" t="str">
        <f t="shared" si="2292"/>
        <v>0</v>
      </c>
      <c r="Q9215" s="1" t="e">
        <f t="shared" si="2304"/>
        <v>#VALUE!</v>
      </c>
      <c r="R9215">
        <f t="shared" si="2293"/>
        <v>10000</v>
      </c>
      <c r="S9215">
        <v>0</v>
      </c>
      <c r="T9215" s="4">
        <v>1000000000</v>
      </c>
      <c r="U9215">
        <f t="shared" si="2303"/>
        <v>1.0000000000000001E-5</v>
      </c>
      <c r="V9215">
        <f t="shared" si="2294"/>
        <v>1E-4</v>
      </c>
      <c r="W9215">
        <f t="shared" si="2295"/>
        <v>3.4</v>
      </c>
      <c r="X9215" s="5" t="e">
        <f t="shared" si="2296"/>
        <v>#VALUE!</v>
      </c>
      <c r="Z9215">
        <v>40319</v>
      </c>
      <c r="AA9215">
        <v>43320</v>
      </c>
      <c r="AB9215" t="e">
        <f t="shared" si="2297"/>
        <v>#VALUE!</v>
      </c>
      <c r="AC9215" t="e">
        <f t="shared" si="2298"/>
        <v>#VALUE!</v>
      </c>
      <c r="AD9215">
        <v>0</v>
      </c>
      <c r="AE9215">
        <v>78158306</v>
      </c>
      <c r="AF9215">
        <f t="shared" si="2299"/>
        <v>1.0747418195066818E-6</v>
      </c>
      <c r="AG9215">
        <f t="shared" si="2300"/>
        <v>1.0747418195066818E-5</v>
      </c>
      <c r="AH9215" t="e">
        <f t="shared" si="2301"/>
        <v>#VALUE!</v>
      </c>
      <c r="AI9215">
        <f t="shared" si="2302"/>
        <v>9214</v>
      </c>
    </row>
    <row r="9216" spans="1:35" x14ac:dyDescent="0.3">
      <c r="A9216" t="s">
        <v>12903</v>
      </c>
      <c r="B9216">
        <v>0</v>
      </c>
      <c r="C9216">
        <v>0</v>
      </c>
      <c r="D9216" t="s">
        <v>12904</v>
      </c>
      <c r="E9216" t="s">
        <v>12663</v>
      </c>
      <c r="F9216" t="s">
        <v>22</v>
      </c>
      <c r="G9216">
        <v>0</v>
      </c>
      <c r="H9216" t="s">
        <v>26</v>
      </c>
      <c r="I9216" t="s">
        <v>40</v>
      </c>
      <c r="J9216" t="s">
        <v>13877</v>
      </c>
      <c r="K9216">
        <v>1.1000000000000001</v>
      </c>
      <c r="L9216" t="s">
        <v>1616</v>
      </c>
      <c r="M9216">
        <f t="shared" si="2289"/>
        <v>0</v>
      </c>
      <c r="N9216" t="str">
        <f t="shared" si="2290"/>
        <v>0.19M</v>
      </c>
      <c r="O9216">
        <f t="shared" si="2291"/>
        <v>10</v>
      </c>
      <c r="P9216" t="str">
        <f t="shared" si="2292"/>
        <v>0</v>
      </c>
      <c r="Q9216" s="1" t="e">
        <f t="shared" si="2304"/>
        <v>#VALUE!</v>
      </c>
      <c r="R9216">
        <f t="shared" si="2293"/>
        <v>10</v>
      </c>
      <c r="S9216">
        <v>0</v>
      </c>
      <c r="T9216" s="4">
        <v>1000000000</v>
      </c>
      <c r="U9216">
        <f t="shared" si="2303"/>
        <v>1E-8</v>
      </c>
      <c r="V9216">
        <f t="shared" si="2294"/>
        <v>9.9999999999999995E-8</v>
      </c>
      <c r="W9216">
        <f t="shared" si="2295"/>
        <v>0</v>
      </c>
      <c r="X9216" s="5" t="e">
        <f t="shared" si="2296"/>
        <v>#VALUE!</v>
      </c>
      <c r="Z9216">
        <v>40319</v>
      </c>
      <c r="AA9216">
        <v>43320</v>
      </c>
      <c r="AB9216" t="e">
        <f t="shared" si="2297"/>
        <v>#VALUE!</v>
      </c>
      <c r="AC9216" t="e">
        <f t="shared" si="2298"/>
        <v>#VALUE!</v>
      </c>
      <c r="AD9216">
        <v>0</v>
      </c>
      <c r="AE9216">
        <v>78158306</v>
      </c>
      <c r="AF9216">
        <f t="shared" si="2299"/>
        <v>0</v>
      </c>
      <c r="AG9216">
        <f t="shared" si="2300"/>
        <v>0</v>
      </c>
      <c r="AH9216" t="e">
        <f t="shared" si="2301"/>
        <v>#VALUE!</v>
      </c>
      <c r="AI9216">
        <f t="shared" si="2302"/>
        <v>9215</v>
      </c>
    </row>
    <row r="9217" spans="1:35" x14ac:dyDescent="0.3">
      <c r="A9217" t="s">
        <v>13076</v>
      </c>
      <c r="B9217">
        <v>0</v>
      </c>
      <c r="C9217">
        <v>0</v>
      </c>
      <c r="D9217" t="s">
        <v>219</v>
      </c>
      <c r="E9217" t="s">
        <v>12663</v>
      </c>
      <c r="F9217" t="s">
        <v>22</v>
      </c>
      <c r="G9217">
        <v>0</v>
      </c>
      <c r="H9217" t="s">
        <v>26</v>
      </c>
      <c r="I9217" t="s">
        <v>42</v>
      </c>
      <c r="J9217" t="s">
        <v>14007</v>
      </c>
      <c r="K9217" t="s">
        <v>4981</v>
      </c>
      <c r="L9217" t="s">
        <v>1148</v>
      </c>
      <c r="M9217">
        <f t="shared" si="2289"/>
        <v>0</v>
      </c>
      <c r="N9217" t="str">
        <f t="shared" si="2290"/>
        <v>26M</v>
      </c>
      <c r="O9217">
        <f t="shared" si="2291"/>
        <v>10</v>
      </c>
      <c r="P9217" t="str">
        <f t="shared" si="2292"/>
        <v>0</v>
      </c>
      <c r="Q9217" s="1" t="e">
        <f t="shared" si="2304"/>
        <v>#VALUE!</v>
      </c>
      <c r="R9217">
        <f t="shared" si="2293"/>
        <v>10</v>
      </c>
      <c r="S9217">
        <v>0</v>
      </c>
      <c r="T9217" s="4">
        <v>1000000000</v>
      </c>
      <c r="U9217">
        <f t="shared" si="2303"/>
        <v>1E-8</v>
      </c>
      <c r="V9217">
        <f t="shared" si="2294"/>
        <v>9.9999999999999995E-8</v>
      </c>
      <c r="W9217">
        <f t="shared" si="2295"/>
        <v>0</v>
      </c>
      <c r="X9217" s="5" t="e">
        <f t="shared" si="2296"/>
        <v>#VALUE!</v>
      </c>
      <c r="Z9217">
        <v>40319</v>
      </c>
      <c r="AA9217">
        <v>43320</v>
      </c>
      <c r="AB9217" t="e">
        <f t="shared" si="2297"/>
        <v>#VALUE!</v>
      </c>
      <c r="AC9217" t="e">
        <f t="shared" si="2298"/>
        <v>#VALUE!</v>
      </c>
      <c r="AD9217">
        <v>0</v>
      </c>
      <c r="AE9217">
        <v>78158306</v>
      </c>
      <c r="AF9217">
        <f t="shared" si="2299"/>
        <v>0</v>
      </c>
      <c r="AG9217">
        <f t="shared" si="2300"/>
        <v>0</v>
      </c>
      <c r="AH9217" t="e">
        <f t="shared" si="2301"/>
        <v>#VALUE!</v>
      </c>
      <c r="AI9217">
        <f t="shared" si="2302"/>
        <v>9216</v>
      </c>
    </row>
    <row r="9218" spans="1:35" x14ac:dyDescent="0.3">
      <c r="A9218" t="s">
        <v>12791</v>
      </c>
      <c r="B9218">
        <v>0</v>
      </c>
      <c r="C9218">
        <v>1</v>
      </c>
      <c r="D9218" t="s">
        <v>395</v>
      </c>
      <c r="E9218" t="s">
        <v>12663</v>
      </c>
      <c r="F9218" t="s">
        <v>849</v>
      </c>
      <c r="G9218" t="s">
        <v>8876</v>
      </c>
      <c r="H9218" t="s">
        <v>26</v>
      </c>
      <c r="I9218" t="s">
        <v>50</v>
      </c>
      <c r="J9218" t="s">
        <v>13809</v>
      </c>
      <c r="K9218" t="s">
        <v>12792</v>
      </c>
      <c r="L9218" t="s">
        <v>2038</v>
      </c>
      <c r="M9218">
        <f t="shared" ref="M9218:M9281" si="2305">IF(F9218="Free", 0, IF(F9218="Paid", 1, ""))</f>
        <v>1</v>
      </c>
      <c r="N9218" t="str">
        <f t="shared" ref="N9218:N9281" si="2306">IF(RIGHT(D9218,1)="M", D9218, IF(RIGHT(D9218,1)="k", TEXT(LEFT(D9218,LEN(D9218)-1)/1024,"0.00") &amp; "M", IF(D9218="Varies with device", "N/A", "")))</f>
        <v>12M</v>
      </c>
      <c r="O9218">
        <f t="shared" ref="O9218:O9281" si="2307">VALUE(SUBSTITUTE(SUBSTITUTE(E9218, "+", ""), ",", ""))</f>
        <v>10</v>
      </c>
      <c r="P9218" t="str">
        <f t="shared" ref="P9218:P9281" si="2308">SUBSTITUTE(G9218, "$", "")</f>
        <v>5.49</v>
      </c>
      <c r="Q9218" s="1" t="e">
        <f t="shared" si="2304"/>
        <v>#VALUE!</v>
      </c>
      <c r="R9218">
        <f t="shared" ref="R9218:R9281" si="2309">IF(ISNUMBER(O9218), O9218, 0)</f>
        <v>10</v>
      </c>
      <c r="S9218">
        <v>0</v>
      </c>
      <c r="T9218" s="4">
        <v>1000000000</v>
      </c>
      <c r="U9218">
        <f t="shared" si="2303"/>
        <v>1E-8</v>
      </c>
      <c r="V9218">
        <f t="shared" ref="V9218:V9281" si="2310">U9218 * 10</f>
        <v>9.9999999999999995E-8</v>
      </c>
      <c r="W9218">
        <f t="shared" ref="W9218:W9281" si="2311">B9218*2</f>
        <v>0</v>
      </c>
      <c r="X9218" s="5" t="e">
        <f t="shared" ref="X9218:X9281" si="2312">Q9218 - $Y$2</f>
        <v>#VALUE!</v>
      </c>
      <c r="Z9218">
        <v>40319</v>
      </c>
      <c r="AA9218">
        <v>43320</v>
      </c>
      <c r="AB9218" t="e">
        <f t="shared" ref="AB9218:AB9281" si="2313">IF($AA$2 &lt;&gt; $Z$2, (X9218 - $Z$2) / ($AA$2 - $Z$2), NA())</f>
        <v>#VALUE!</v>
      </c>
      <c r="AC9218" t="e">
        <f t="shared" ref="AC9218:AC9281" si="2314">AB9218 * 10</f>
        <v>#VALUE!</v>
      </c>
      <c r="AD9218">
        <v>0</v>
      </c>
      <c r="AE9218">
        <v>78158306</v>
      </c>
      <c r="AF9218">
        <f t="shared" ref="AF9218:AF9281" si="2315">IF($AE$2 &lt;&gt; $AD$2, (C9218 - $AD$2) / ($AE$2 - $AD$2), NA())</f>
        <v>1.279454547031764E-8</v>
      </c>
      <c r="AG9218">
        <f t="shared" ref="AG9218:AG9281" si="2316">AF9218*10</f>
        <v>1.279454547031764E-7</v>
      </c>
      <c r="AH9218" t="e">
        <f t="shared" ref="AH9218:AH9281" si="2317">IF(W9218 &gt; 4,
   IF(V9218 &gt; 5,
      (V9218 * 2) + W9218 + AG9218 + AC9218,
      V9218 + W9218 + AG9218 + AC9218),
   V9218 + W9218 + AG9218 + AC9218)</f>
        <v>#VALUE!</v>
      </c>
      <c r="AI9218">
        <f t="shared" si="2302"/>
        <v>9217</v>
      </c>
    </row>
    <row r="9219" spans="1:35" x14ac:dyDescent="0.3">
      <c r="A9219" t="s">
        <v>13152</v>
      </c>
      <c r="B9219">
        <v>0</v>
      </c>
      <c r="C9219">
        <v>0</v>
      </c>
      <c r="D9219" t="s">
        <v>53</v>
      </c>
      <c r="E9219" t="s">
        <v>13104</v>
      </c>
      <c r="F9219" t="s">
        <v>849</v>
      </c>
      <c r="G9219" t="s">
        <v>3690</v>
      </c>
      <c r="H9219" t="s">
        <v>26</v>
      </c>
      <c r="I9219" t="s">
        <v>50</v>
      </c>
      <c r="J9219" t="s">
        <v>13809</v>
      </c>
      <c r="K9219" t="s">
        <v>14059</v>
      </c>
      <c r="L9219" t="s">
        <v>2038</v>
      </c>
      <c r="M9219">
        <f t="shared" si="2305"/>
        <v>1</v>
      </c>
      <c r="N9219" t="str">
        <f t="shared" si="2306"/>
        <v>13M</v>
      </c>
      <c r="O9219">
        <f t="shared" si="2307"/>
        <v>5</v>
      </c>
      <c r="P9219" t="str">
        <f t="shared" si="2308"/>
        <v>5.99</v>
      </c>
      <c r="Q9219" s="1" t="e">
        <f t="shared" si="2304"/>
        <v>#VALUE!</v>
      </c>
      <c r="R9219">
        <f t="shared" si="2309"/>
        <v>5</v>
      </c>
      <c r="S9219">
        <v>0</v>
      </c>
      <c r="T9219" s="4">
        <v>1000000000</v>
      </c>
      <c r="U9219">
        <f t="shared" si="2303"/>
        <v>5.0000000000000001E-9</v>
      </c>
      <c r="V9219">
        <f t="shared" si="2310"/>
        <v>4.9999999999999998E-8</v>
      </c>
      <c r="W9219">
        <f t="shared" si="2311"/>
        <v>0</v>
      </c>
      <c r="X9219" s="5" t="e">
        <f t="shared" si="2312"/>
        <v>#VALUE!</v>
      </c>
      <c r="Z9219">
        <v>40319</v>
      </c>
      <c r="AA9219">
        <v>43320</v>
      </c>
      <c r="AB9219" t="e">
        <f t="shared" si="2313"/>
        <v>#VALUE!</v>
      </c>
      <c r="AC9219" t="e">
        <f t="shared" si="2314"/>
        <v>#VALUE!</v>
      </c>
      <c r="AD9219">
        <v>0</v>
      </c>
      <c r="AE9219">
        <v>78158306</v>
      </c>
      <c r="AF9219">
        <f t="shared" si="2315"/>
        <v>0</v>
      </c>
      <c r="AG9219">
        <f t="shared" si="2316"/>
        <v>0</v>
      </c>
      <c r="AH9219" t="e">
        <f t="shared" si="2317"/>
        <v>#VALUE!</v>
      </c>
      <c r="AI9219">
        <f t="shared" ref="AI9219:AI9282" si="2318">ROW() - 1</f>
        <v>9218</v>
      </c>
    </row>
    <row r="9220" spans="1:35" x14ac:dyDescent="0.3">
      <c r="A9220" t="s">
        <v>9501</v>
      </c>
      <c r="B9220">
        <v>0</v>
      </c>
      <c r="C9220">
        <v>196</v>
      </c>
      <c r="D9220" t="s">
        <v>1360</v>
      </c>
      <c r="E9220" t="s">
        <v>9431</v>
      </c>
      <c r="F9220" t="s">
        <v>22</v>
      </c>
      <c r="G9220">
        <v>0</v>
      </c>
      <c r="H9220" t="s">
        <v>26</v>
      </c>
      <c r="I9220" t="s">
        <v>117</v>
      </c>
      <c r="J9220" t="s">
        <v>13729</v>
      </c>
      <c r="K9220" t="s">
        <v>1834</v>
      </c>
      <c r="L9220" t="s">
        <v>119</v>
      </c>
      <c r="M9220">
        <f t="shared" si="2305"/>
        <v>0</v>
      </c>
      <c r="N9220" t="str">
        <f t="shared" si="2306"/>
        <v>5.0M</v>
      </c>
      <c r="O9220">
        <f t="shared" si="2307"/>
        <v>5000</v>
      </c>
      <c r="P9220" t="str">
        <f t="shared" si="2308"/>
        <v>0</v>
      </c>
      <c r="Q9220" s="1" t="e">
        <f t="shared" si="2304"/>
        <v>#VALUE!</v>
      </c>
      <c r="R9220">
        <f t="shared" si="2309"/>
        <v>5000</v>
      </c>
      <c r="S9220">
        <v>0</v>
      </c>
      <c r="T9220" s="4">
        <v>1000000000</v>
      </c>
      <c r="U9220">
        <f t="shared" si="2303"/>
        <v>5.0000000000000004E-6</v>
      </c>
      <c r="V9220">
        <f t="shared" si="2310"/>
        <v>5.0000000000000002E-5</v>
      </c>
      <c r="W9220">
        <f t="shared" si="2311"/>
        <v>0</v>
      </c>
      <c r="X9220" s="5" t="e">
        <f t="shared" si="2312"/>
        <v>#VALUE!</v>
      </c>
      <c r="Z9220">
        <v>40319</v>
      </c>
      <c r="AA9220">
        <v>43320</v>
      </c>
      <c r="AB9220" t="e">
        <f t="shared" si="2313"/>
        <v>#VALUE!</v>
      </c>
      <c r="AC9220" t="e">
        <f t="shared" si="2314"/>
        <v>#VALUE!</v>
      </c>
      <c r="AD9220">
        <v>0</v>
      </c>
      <c r="AE9220">
        <v>78158306</v>
      </c>
      <c r="AF9220">
        <f t="shared" si="2315"/>
        <v>2.5077309121822574E-6</v>
      </c>
      <c r="AG9220">
        <f t="shared" si="2316"/>
        <v>2.5077309121822575E-5</v>
      </c>
      <c r="AH9220" t="e">
        <f t="shared" si="2317"/>
        <v>#VALUE!</v>
      </c>
      <c r="AI9220">
        <f t="shared" si="2318"/>
        <v>9219</v>
      </c>
    </row>
    <row r="9221" spans="1:35" x14ac:dyDescent="0.3">
      <c r="A9221" t="s">
        <v>10420</v>
      </c>
      <c r="B9221">
        <v>0</v>
      </c>
      <c r="C9221">
        <v>31</v>
      </c>
      <c r="D9221" t="s">
        <v>165</v>
      </c>
      <c r="E9221" t="s">
        <v>10032</v>
      </c>
      <c r="F9221" t="s">
        <v>22</v>
      </c>
      <c r="G9221">
        <v>0</v>
      </c>
      <c r="H9221" t="s">
        <v>26</v>
      </c>
      <c r="I9221" t="s">
        <v>182</v>
      </c>
      <c r="J9221" t="s">
        <v>13729</v>
      </c>
      <c r="K9221" t="s">
        <v>1578</v>
      </c>
      <c r="L9221" t="s">
        <v>33</v>
      </c>
      <c r="M9221">
        <f t="shared" si="2305"/>
        <v>0</v>
      </c>
      <c r="N9221" t="str">
        <f t="shared" si="2306"/>
        <v>34M</v>
      </c>
      <c r="O9221">
        <f t="shared" si="2307"/>
        <v>1000</v>
      </c>
      <c r="P9221" t="str">
        <f t="shared" si="2308"/>
        <v>0</v>
      </c>
      <c r="Q9221" s="1" t="e">
        <f t="shared" si="2304"/>
        <v>#VALUE!</v>
      </c>
      <c r="R9221">
        <f t="shared" si="2309"/>
        <v>1000</v>
      </c>
      <c r="S9221">
        <v>0</v>
      </c>
      <c r="T9221" s="4">
        <v>1000000000</v>
      </c>
      <c r="U9221">
        <f t="shared" si="2303"/>
        <v>9.9999999999999995E-7</v>
      </c>
      <c r="V9221">
        <f t="shared" si="2310"/>
        <v>9.9999999999999991E-6</v>
      </c>
      <c r="W9221">
        <f t="shared" si="2311"/>
        <v>0</v>
      </c>
      <c r="X9221" s="5" t="e">
        <f t="shared" si="2312"/>
        <v>#VALUE!</v>
      </c>
      <c r="Z9221">
        <v>40319</v>
      </c>
      <c r="AA9221">
        <v>43320</v>
      </c>
      <c r="AB9221" t="e">
        <f t="shared" si="2313"/>
        <v>#VALUE!</v>
      </c>
      <c r="AC9221" t="e">
        <f t="shared" si="2314"/>
        <v>#VALUE!</v>
      </c>
      <c r="AD9221">
        <v>0</v>
      </c>
      <c r="AE9221">
        <v>78158306</v>
      </c>
      <c r="AF9221">
        <f t="shared" si="2315"/>
        <v>3.9663090957984682E-7</v>
      </c>
      <c r="AG9221">
        <f t="shared" si="2316"/>
        <v>3.9663090957984684E-6</v>
      </c>
      <c r="AH9221" t="e">
        <f t="shared" si="2317"/>
        <v>#VALUE!</v>
      </c>
      <c r="AI9221">
        <f t="shared" si="2318"/>
        <v>9220</v>
      </c>
    </row>
    <row r="9222" spans="1:35" x14ac:dyDescent="0.3">
      <c r="A9222" t="s">
        <v>9130</v>
      </c>
      <c r="B9222">
        <v>0</v>
      </c>
      <c r="C9222">
        <v>77</v>
      </c>
      <c r="D9222" t="s">
        <v>1295</v>
      </c>
      <c r="E9222" t="s">
        <v>8077</v>
      </c>
      <c r="F9222" t="s">
        <v>22</v>
      </c>
      <c r="G9222">
        <v>0</v>
      </c>
      <c r="H9222" t="s">
        <v>72</v>
      </c>
      <c r="I9222" t="s">
        <v>2040</v>
      </c>
      <c r="J9222" t="s">
        <v>14026</v>
      </c>
      <c r="K9222">
        <v>2</v>
      </c>
      <c r="L9222" t="s">
        <v>163</v>
      </c>
      <c r="M9222">
        <f t="shared" si="2305"/>
        <v>0</v>
      </c>
      <c r="N9222" t="str">
        <f t="shared" si="2306"/>
        <v>2.9M</v>
      </c>
      <c r="O9222">
        <f t="shared" si="2307"/>
        <v>10000</v>
      </c>
      <c r="P9222" t="str">
        <f t="shared" si="2308"/>
        <v>0</v>
      </c>
      <c r="Q9222" s="1" t="e">
        <f t="shared" si="2304"/>
        <v>#VALUE!</v>
      </c>
      <c r="R9222">
        <f t="shared" si="2309"/>
        <v>10000</v>
      </c>
      <c r="S9222">
        <v>0</v>
      </c>
      <c r="T9222" s="4">
        <v>1000000000</v>
      </c>
      <c r="U9222">
        <f t="shared" si="2303"/>
        <v>1.0000000000000001E-5</v>
      </c>
      <c r="V9222">
        <f t="shared" si="2310"/>
        <v>1E-4</v>
      </c>
      <c r="W9222">
        <f t="shared" si="2311"/>
        <v>0</v>
      </c>
      <c r="X9222" s="5" t="e">
        <f t="shared" si="2312"/>
        <v>#VALUE!</v>
      </c>
      <c r="Z9222">
        <v>40319</v>
      </c>
      <c r="AA9222">
        <v>43320</v>
      </c>
      <c r="AB9222" t="e">
        <f t="shared" si="2313"/>
        <v>#VALUE!</v>
      </c>
      <c r="AC9222" t="e">
        <f t="shared" si="2314"/>
        <v>#VALUE!</v>
      </c>
      <c r="AD9222">
        <v>0</v>
      </c>
      <c r="AE9222">
        <v>78158306</v>
      </c>
      <c r="AF9222">
        <f t="shared" si="2315"/>
        <v>9.8518000121445825E-7</v>
      </c>
      <c r="AG9222">
        <f t="shared" si="2316"/>
        <v>9.8518000121445816E-6</v>
      </c>
      <c r="AH9222" t="e">
        <f t="shared" si="2317"/>
        <v>#VALUE!</v>
      </c>
      <c r="AI9222">
        <f t="shared" si="2318"/>
        <v>9221</v>
      </c>
    </row>
    <row r="9223" spans="1:35" x14ac:dyDescent="0.3">
      <c r="A9223" t="s">
        <v>12493</v>
      </c>
      <c r="B9223">
        <v>0</v>
      </c>
      <c r="C9223">
        <v>2</v>
      </c>
      <c r="D9223" t="s">
        <v>533</v>
      </c>
      <c r="E9223" t="s">
        <v>12408</v>
      </c>
      <c r="F9223" t="s">
        <v>22</v>
      </c>
      <c r="G9223">
        <v>0</v>
      </c>
      <c r="H9223" t="s">
        <v>26</v>
      </c>
      <c r="I9223" t="s">
        <v>47</v>
      </c>
      <c r="J9223" t="s">
        <v>14026</v>
      </c>
      <c r="K9223" t="s">
        <v>4980</v>
      </c>
      <c r="L9223" t="s">
        <v>33</v>
      </c>
      <c r="M9223">
        <f t="shared" si="2305"/>
        <v>0</v>
      </c>
      <c r="N9223" t="str">
        <f t="shared" si="2306"/>
        <v>28M</v>
      </c>
      <c r="O9223">
        <f t="shared" si="2307"/>
        <v>50</v>
      </c>
      <c r="P9223" t="str">
        <f t="shared" si="2308"/>
        <v>0</v>
      </c>
      <c r="Q9223" s="1" t="e">
        <f t="shared" si="2304"/>
        <v>#VALUE!</v>
      </c>
      <c r="R9223">
        <f t="shared" si="2309"/>
        <v>50</v>
      </c>
      <c r="S9223">
        <v>0</v>
      </c>
      <c r="T9223" s="4">
        <v>1000000000</v>
      </c>
      <c r="U9223">
        <f t="shared" ref="U9223:U9286" si="2319">IF(T9223 &lt;&gt; S9223, (R9223 - S9223) / (T9223 - S9223), NA())</f>
        <v>4.9999999999999998E-8</v>
      </c>
      <c r="V9223">
        <f t="shared" si="2310"/>
        <v>4.9999999999999998E-7</v>
      </c>
      <c r="W9223">
        <f t="shared" si="2311"/>
        <v>0</v>
      </c>
      <c r="X9223" s="5" t="e">
        <f t="shared" si="2312"/>
        <v>#VALUE!</v>
      </c>
      <c r="Z9223">
        <v>40319</v>
      </c>
      <c r="AA9223">
        <v>43320</v>
      </c>
      <c r="AB9223" t="e">
        <f t="shared" si="2313"/>
        <v>#VALUE!</v>
      </c>
      <c r="AC9223" t="e">
        <f t="shared" si="2314"/>
        <v>#VALUE!</v>
      </c>
      <c r="AD9223">
        <v>0</v>
      </c>
      <c r="AE9223">
        <v>78158306</v>
      </c>
      <c r="AF9223">
        <f t="shared" si="2315"/>
        <v>2.558909094063528E-8</v>
      </c>
      <c r="AG9223">
        <f t="shared" si="2316"/>
        <v>2.5589090940635279E-7</v>
      </c>
      <c r="AH9223" t="e">
        <f t="shared" si="2317"/>
        <v>#VALUE!</v>
      </c>
      <c r="AI9223">
        <f t="shared" si="2318"/>
        <v>9222</v>
      </c>
    </row>
    <row r="9224" spans="1:35" x14ac:dyDescent="0.3">
      <c r="A9224" t="s">
        <v>12392</v>
      </c>
      <c r="B9224">
        <v>0</v>
      </c>
      <c r="C9224">
        <v>0</v>
      </c>
      <c r="D9224" t="s">
        <v>1146</v>
      </c>
      <c r="E9224" t="s">
        <v>11545</v>
      </c>
      <c r="F9224" t="s">
        <v>22</v>
      </c>
      <c r="G9224">
        <v>0</v>
      </c>
      <c r="H9224" t="s">
        <v>26</v>
      </c>
      <c r="I9224" t="s">
        <v>1267</v>
      </c>
      <c r="J9224" t="s">
        <v>13812</v>
      </c>
      <c r="K9224" t="s">
        <v>978</v>
      </c>
      <c r="L9224" t="s">
        <v>33</v>
      </c>
      <c r="M9224">
        <f t="shared" si="2305"/>
        <v>0</v>
      </c>
      <c r="N9224" t="str">
        <f t="shared" si="2306"/>
        <v>5.3M</v>
      </c>
      <c r="O9224">
        <f t="shared" si="2307"/>
        <v>100</v>
      </c>
      <c r="P9224" t="str">
        <f t="shared" si="2308"/>
        <v>0</v>
      </c>
      <c r="Q9224" s="1" t="e">
        <f t="shared" si="2304"/>
        <v>#VALUE!</v>
      </c>
      <c r="R9224">
        <f t="shared" si="2309"/>
        <v>100</v>
      </c>
      <c r="S9224">
        <v>0</v>
      </c>
      <c r="T9224" s="4">
        <v>1000000000</v>
      </c>
      <c r="U9224">
        <f t="shared" si="2319"/>
        <v>9.9999999999999995E-8</v>
      </c>
      <c r="V9224">
        <f t="shared" si="2310"/>
        <v>9.9999999999999995E-7</v>
      </c>
      <c r="W9224">
        <f t="shared" si="2311"/>
        <v>0</v>
      </c>
      <c r="X9224" s="5" t="e">
        <f t="shared" si="2312"/>
        <v>#VALUE!</v>
      </c>
      <c r="Z9224">
        <v>40319</v>
      </c>
      <c r="AA9224">
        <v>43320</v>
      </c>
      <c r="AB9224" t="e">
        <f t="shared" si="2313"/>
        <v>#VALUE!</v>
      </c>
      <c r="AC9224" t="e">
        <f t="shared" si="2314"/>
        <v>#VALUE!</v>
      </c>
      <c r="AD9224">
        <v>0</v>
      </c>
      <c r="AE9224">
        <v>78158306</v>
      </c>
      <c r="AF9224">
        <f t="shared" si="2315"/>
        <v>0</v>
      </c>
      <c r="AG9224">
        <f t="shared" si="2316"/>
        <v>0</v>
      </c>
      <c r="AH9224" t="e">
        <f t="shared" si="2317"/>
        <v>#VALUE!</v>
      </c>
      <c r="AI9224">
        <f t="shared" si="2318"/>
        <v>9223</v>
      </c>
    </row>
    <row r="9225" spans="1:35" x14ac:dyDescent="0.3">
      <c r="A9225" t="s">
        <v>12546</v>
      </c>
      <c r="B9225">
        <v>0</v>
      </c>
      <c r="C9225">
        <v>1</v>
      </c>
      <c r="D9225" t="s">
        <v>1413</v>
      </c>
      <c r="E9225" t="s">
        <v>12408</v>
      </c>
      <c r="F9225" t="s">
        <v>849</v>
      </c>
      <c r="G9225" t="s">
        <v>3301</v>
      </c>
      <c r="H9225" t="s">
        <v>26</v>
      </c>
      <c r="I9225" t="s">
        <v>47</v>
      </c>
      <c r="J9225" t="s">
        <v>14060</v>
      </c>
      <c r="K9225">
        <v>1</v>
      </c>
      <c r="L9225" t="s">
        <v>67</v>
      </c>
      <c r="M9225">
        <f t="shared" si="2305"/>
        <v>1</v>
      </c>
      <c r="N9225" t="str">
        <f t="shared" si="2306"/>
        <v>6.3M</v>
      </c>
      <c r="O9225">
        <f t="shared" si="2307"/>
        <v>50</v>
      </c>
      <c r="P9225" t="str">
        <f t="shared" si="2308"/>
        <v>1.99</v>
      </c>
      <c r="Q9225" s="1" t="e">
        <f t="shared" si="2304"/>
        <v>#VALUE!</v>
      </c>
      <c r="R9225">
        <f t="shared" si="2309"/>
        <v>50</v>
      </c>
      <c r="S9225">
        <v>0</v>
      </c>
      <c r="T9225" s="4">
        <v>1000000000</v>
      </c>
      <c r="U9225">
        <f t="shared" si="2319"/>
        <v>4.9999999999999998E-8</v>
      </c>
      <c r="V9225">
        <f t="shared" si="2310"/>
        <v>4.9999999999999998E-7</v>
      </c>
      <c r="W9225">
        <f t="shared" si="2311"/>
        <v>0</v>
      </c>
      <c r="X9225" s="5" t="e">
        <f t="shared" si="2312"/>
        <v>#VALUE!</v>
      </c>
      <c r="Z9225">
        <v>40319</v>
      </c>
      <c r="AA9225">
        <v>43320</v>
      </c>
      <c r="AB9225" t="e">
        <f t="shared" si="2313"/>
        <v>#VALUE!</v>
      </c>
      <c r="AC9225" t="e">
        <f t="shared" si="2314"/>
        <v>#VALUE!</v>
      </c>
      <c r="AD9225">
        <v>0</v>
      </c>
      <c r="AE9225">
        <v>78158306</v>
      </c>
      <c r="AF9225">
        <f t="shared" si="2315"/>
        <v>1.279454547031764E-8</v>
      </c>
      <c r="AG9225">
        <f t="shared" si="2316"/>
        <v>1.279454547031764E-7</v>
      </c>
      <c r="AH9225" t="e">
        <f t="shared" si="2317"/>
        <v>#VALUE!</v>
      </c>
      <c r="AI9225">
        <f t="shared" si="2318"/>
        <v>9224</v>
      </c>
    </row>
    <row r="9226" spans="1:35" x14ac:dyDescent="0.3">
      <c r="A9226" t="s">
        <v>10528</v>
      </c>
      <c r="B9226">
        <v>0</v>
      </c>
      <c r="C9226">
        <v>24</v>
      </c>
      <c r="D9226" t="s">
        <v>746</v>
      </c>
      <c r="E9226" t="s">
        <v>10032</v>
      </c>
      <c r="F9226" t="s">
        <v>22</v>
      </c>
      <c r="G9226">
        <v>0</v>
      </c>
      <c r="H9226" t="s">
        <v>26</v>
      </c>
      <c r="I9226" t="s">
        <v>42</v>
      </c>
      <c r="J9226" t="s">
        <v>13730</v>
      </c>
      <c r="K9226">
        <v>3</v>
      </c>
      <c r="L9226" t="s">
        <v>163</v>
      </c>
      <c r="M9226">
        <f t="shared" si="2305"/>
        <v>0</v>
      </c>
      <c r="N9226" t="str">
        <f t="shared" si="2306"/>
        <v>1.5M</v>
      </c>
      <c r="O9226">
        <f t="shared" si="2307"/>
        <v>1000</v>
      </c>
      <c r="P9226" t="str">
        <f t="shared" si="2308"/>
        <v>0</v>
      </c>
      <c r="Q9226" s="1" t="e">
        <f t="shared" si="2304"/>
        <v>#VALUE!</v>
      </c>
      <c r="R9226">
        <f t="shared" si="2309"/>
        <v>1000</v>
      </c>
      <c r="S9226">
        <v>0</v>
      </c>
      <c r="T9226" s="4">
        <v>1000000000</v>
      </c>
      <c r="U9226">
        <f t="shared" si="2319"/>
        <v>9.9999999999999995E-7</v>
      </c>
      <c r="V9226">
        <f t="shared" si="2310"/>
        <v>9.9999999999999991E-6</v>
      </c>
      <c r="W9226">
        <f t="shared" si="2311"/>
        <v>0</v>
      </c>
      <c r="X9226" s="5" t="e">
        <f t="shared" si="2312"/>
        <v>#VALUE!</v>
      </c>
      <c r="Z9226">
        <v>40319</v>
      </c>
      <c r="AA9226">
        <v>43320</v>
      </c>
      <c r="AB9226" t="e">
        <f t="shared" si="2313"/>
        <v>#VALUE!</v>
      </c>
      <c r="AC9226" t="e">
        <f t="shared" si="2314"/>
        <v>#VALUE!</v>
      </c>
      <c r="AD9226">
        <v>0</v>
      </c>
      <c r="AE9226">
        <v>78158306</v>
      </c>
      <c r="AF9226">
        <f t="shared" si="2315"/>
        <v>3.0706909128762337E-7</v>
      </c>
      <c r="AG9226">
        <f t="shared" si="2316"/>
        <v>3.0706909128762337E-6</v>
      </c>
      <c r="AH9226" t="e">
        <f t="shared" si="2317"/>
        <v>#VALUE!</v>
      </c>
      <c r="AI9226">
        <f t="shared" si="2318"/>
        <v>9225</v>
      </c>
    </row>
    <row r="9227" spans="1:35" x14ac:dyDescent="0.3">
      <c r="A9227" t="s">
        <v>12944</v>
      </c>
      <c r="B9227">
        <v>0</v>
      </c>
      <c r="C9227">
        <v>0</v>
      </c>
      <c r="D9227" t="s">
        <v>273</v>
      </c>
      <c r="E9227" t="s">
        <v>12663</v>
      </c>
      <c r="F9227" t="s">
        <v>22</v>
      </c>
      <c r="G9227">
        <v>0</v>
      </c>
      <c r="H9227" t="s">
        <v>26</v>
      </c>
      <c r="I9227" t="s">
        <v>50</v>
      </c>
      <c r="J9227" t="s">
        <v>13730</v>
      </c>
      <c r="K9227" t="s">
        <v>12945</v>
      </c>
      <c r="L9227" t="s">
        <v>119</v>
      </c>
      <c r="M9227">
        <f t="shared" si="2305"/>
        <v>0</v>
      </c>
      <c r="N9227" t="str">
        <f t="shared" si="2306"/>
        <v>3.3M</v>
      </c>
      <c r="O9227">
        <f t="shared" si="2307"/>
        <v>10</v>
      </c>
      <c r="P9227" t="str">
        <f t="shared" si="2308"/>
        <v>0</v>
      </c>
      <c r="Q9227" s="1" t="e">
        <f t="shared" si="2304"/>
        <v>#VALUE!</v>
      </c>
      <c r="R9227">
        <f t="shared" si="2309"/>
        <v>10</v>
      </c>
      <c r="S9227">
        <v>0</v>
      </c>
      <c r="T9227" s="4">
        <v>1000000000</v>
      </c>
      <c r="U9227">
        <f t="shared" si="2319"/>
        <v>1E-8</v>
      </c>
      <c r="V9227">
        <f t="shared" si="2310"/>
        <v>9.9999999999999995E-8</v>
      </c>
      <c r="W9227">
        <f t="shared" si="2311"/>
        <v>0</v>
      </c>
      <c r="X9227" s="5" t="e">
        <f t="shared" si="2312"/>
        <v>#VALUE!</v>
      </c>
      <c r="Z9227">
        <v>40319</v>
      </c>
      <c r="AA9227">
        <v>43320</v>
      </c>
      <c r="AB9227" t="e">
        <f t="shared" si="2313"/>
        <v>#VALUE!</v>
      </c>
      <c r="AC9227" t="e">
        <f t="shared" si="2314"/>
        <v>#VALUE!</v>
      </c>
      <c r="AD9227">
        <v>0</v>
      </c>
      <c r="AE9227">
        <v>78158306</v>
      </c>
      <c r="AF9227">
        <f t="shared" si="2315"/>
        <v>0</v>
      </c>
      <c r="AG9227">
        <f t="shared" si="2316"/>
        <v>0</v>
      </c>
      <c r="AH9227" t="e">
        <f t="shared" si="2317"/>
        <v>#VALUE!</v>
      </c>
      <c r="AI9227">
        <f t="shared" si="2318"/>
        <v>9226</v>
      </c>
    </row>
    <row r="9228" spans="1:35" x14ac:dyDescent="0.3">
      <c r="A9228" t="s">
        <v>12505</v>
      </c>
      <c r="B9228">
        <v>0</v>
      </c>
      <c r="C9228">
        <v>2</v>
      </c>
      <c r="D9228" t="s">
        <v>761</v>
      </c>
      <c r="E9228" t="s">
        <v>12408</v>
      </c>
      <c r="F9228" t="s">
        <v>22</v>
      </c>
      <c r="G9228">
        <v>0</v>
      </c>
      <c r="H9228" t="s">
        <v>26</v>
      </c>
      <c r="I9228" t="s">
        <v>54</v>
      </c>
      <c r="J9228" t="s">
        <v>13731</v>
      </c>
      <c r="K9228">
        <v>1</v>
      </c>
      <c r="L9228" t="s">
        <v>67</v>
      </c>
      <c r="M9228">
        <f t="shared" si="2305"/>
        <v>0</v>
      </c>
      <c r="N9228" t="str">
        <f t="shared" si="2306"/>
        <v>10M</v>
      </c>
      <c r="O9228">
        <f t="shared" si="2307"/>
        <v>50</v>
      </c>
      <c r="P9228" t="str">
        <f t="shared" si="2308"/>
        <v>0</v>
      </c>
      <c r="Q9228" s="1" t="e">
        <f t="shared" si="2304"/>
        <v>#VALUE!</v>
      </c>
      <c r="R9228">
        <f t="shared" si="2309"/>
        <v>50</v>
      </c>
      <c r="S9228">
        <v>0</v>
      </c>
      <c r="T9228" s="4">
        <v>1000000000</v>
      </c>
      <c r="U9228">
        <f t="shared" si="2319"/>
        <v>4.9999999999999998E-8</v>
      </c>
      <c r="V9228">
        <f t="shared" si="2310"/>
        <v>4.9999999999999998E-7</v>
      </c>
      <c r="W9228">
        <f t="shared" si="2311"/>
        <v>0</v>
      </c>
      <c r="X9228" s="5" t="e">
        <f t="shared" si="2312"/>
        <v>#VALUE!</v>
      </c>
      <c r="Z9228">
        <v>40319</v>
      </c>
      <c r="AA9228">
        <v>43320</v>
      </c>
      <c r="AB9228" t="e">
        <f t="shared" si="2313"/>
        <v>#VALUE!</v>
      </c>
      <c r="AC9228" t="e">
        <f t="shared" si="2314"/>
        <v>#VALUE!</v>
      </c>
      <c r="AD9228">
        <v>0</v>
      </c>
      <c r="AE9228">
        <v>78158306</v>
      </c>
      <c r="AF9228">
        <f t="shared" si="2315"/>
        <v>2.558909094063528E-8</v>
      </c>
      <c r="AG9228">
        <f t="shared" si="2316"/>
        <v>2.5589090940635279E-7</v>
      </c>
      <c r="AH9228" t="e">
        <f t="shared" si="2317"/>
        <v>#VALUE!</v>
      </c>
      <c r="AI9228">
        <f t="shared" si="2318"/>
        <v>9227</v>
      </c>
    </row>
    <row r="9229" spans="1:35" x14ac:dyDescent="0.3">
      <c r="A9229" t="s">
        <v>11973</v>
      </c>
      <c r="B9229">
        <v>0</v>
      </c>
      <c r="C9229">
        <v>3</v>
      </c>
      <c r="D9229" t="s">
        <v>489</v>
      </c>
      <c r="E9229" t="s">
        <v>11545</v>
      </c>
      <c r="F9229" t="s">
        <v>22</v>
      </c>
      <c r="G9229">
        <v>0</v>
      </c>
      <c r="H9229" t="s">
        <v>26</v>
      </c>
      <c r="I9229" t="s">
        <v>417</v>
      </c>
      <c r="J9229" t="s">
        <v>13815</v>
      </c>
      <c r="K9229" t="s">
        <v>11973</v>
      </c>
      <c r="L9229" t="s">
        <v>104</v>
      </c>
      <c r="M9229">
        <f t="shared" si="2305"/>
        <v>0</v>
      </c>
      <c r="N9229" t="str">
        <f t="shared" si="2306"/>
        <v>36M</v>
      </c>
      <c r="O9229">
        <f t="shared" si="2307"/>
        <v>100</v>
      </c>
      <c r="P9229" t="str">
        <f t="shared" si="2308"/>
        <v>0</v>
      </c>
      <c r="Q9229" s="1" t="e">
        <f t="shared" si="2304"/>
        <v>#VALUE!</v>
      </c>
      <c r="R9229">
        <f t="shared" si="2309"/>
        <v>100</v>
      </c>
      <c r="S9229">
        <v>0</v>
      </c>
      <c r="T9229" s="4">
        <v>1000000000</v>
      </c>
      <c r="U9229">
        <f t="shared" si="2319"/>
        <v>9.9999999999999995E-8</v>
      </c>
      <c r="V9229">
        <f t="shared" si="2310"/>
        <v>9.9999999999999995E-7</v>
      </c>
      <c r="W9229">
        <f t="shared" si="2311"/>
        <v>0</v>
      </c>
      <c r="X9229" s="5" t="e">
        <f t="shared" si="2312"/>
        <v>#VALUE!</v>
      </c>
      <c r="Z9229">
        <v>40319</v>
      </c>
      <c r="AA9229">
        <v>43320</v>
      </c>
      <c r="AB9229" t="e">
        <f t="shared" si="2313"/>
        <v>#VALUE!</v>
      </c>
      <c r="AC9229" t="e">
        <f t="shared" si="2314"/>
        <v>#VALUE!</v>
      </c>
      <c r="AD9229">
        <v>0</v>
      </c>
      <c r="AE9229">
        <v>78158306</v>
      </c>
      <c r="AF9229">
        <f t="shared" si="2315"/>
        <v>3.8383636410952922E-8</v>
      </c>
      <c r="AG9229">
        <f t="shared" si="2316"/>
        <v>3.8383636410952922E-7</v>
      </c>
      <c r="AH9229" t="e">
        <f t="shared" si="2317"/>
        <v>#VALUE!</v>
      </c>
      <c r="AI9229">
        <f t="shared" si="2318"/>
        <v>9228</v>
      </c>
    </row>
    <row r="9230" spans="1:35" x14ac:dyDescent="0.3">
      <c r="A9230" t="s">
        <v>12117</v>
      </c>
      <c r="B9230">
        <v>0</v>
      </c>
      <c r="C9230">
        <v>2</v>
      </c>
      <c r="D9230" t="s">
        <v>2897</v>
      </c>
      <c r="E9230" t="s">
        <v>11545</v>
      </c>
      <c r="F9230" t="s">
        <v>22</v>
      </c>
      <c r="G9230">
        <v>0</v>
      </c>
      <c r="H9230" t="s">
        <v>26</v>
      </c>
      <c r="I9230" t="s">
        <v>50</v>
      </c>
      <c r="J9230" t="s">
        <v>13732</v>
      </c>
      <c r="K9230">
        <v>1</v>
      </c>
      <c r="L9230" t="s">
        <v>67</v>
      </c>
      <c r="M9230">
        <f t="shared" si="2305"/>
        <v>0</v>
      </c>
      <c r="N9230" t="str">
        <f t="shared" si="2306"/>
        <v>7.8M</v>
      </c>
      <c r="O9230">
        <f t="shared" si="2307"/>
        <v>100</v>
      </c>
      <c r="P9230" t="str">
        <f t="shared" si="2308"/>
        <v>0</v>
      </c>
      <c r="Q9230" s="1" t="e">
        <f t="shared" ref="Q9230:Q9293" si="2320">DATEVALUE(J9230)</f>
        <v>#VALUE!</v>
      </c>
      <c r="R9230">
        <f t="shared" si="2309"/>
        <v>100</v>
      </c>
      <c r="S9230">
        <v>0</v>
      </c>
      <c r="T9230" s="4">
        <v>1000000000</v>
      </c>
      <c r="U9230">
        <f t="shared" si="2319"/>
        <v>9.9999999999999995E-8</v>
      </c>
      <c r="V9230">
        <f t="shared" si="2310"/>
        <v>9.9999999999999995E-7</v>
      </c>
      <c r="W9230">
        <f t="shared" si="2311"/>
        <v>0</v>
      </c>
      <c r="X9230" s="5" t="e">
        <f t="shared" si="2312"/>
        <v>#VALUE!</v>
      </c>
      <c r="Z9230">
        <v>40319</v>
      </c>
      <c r="AA9230">
        <v>43320</v>
      </c>
      <c r="AB9230" t="e">
        <f t="shared" si="2313"/>
        <v>#VALUE!</v>
      </c>
      <c r="AC9230" t="e">
        <f t="shared" si="2314"/>
        <v>#VALUE!</v>
      </c>
      <c r="AD9230">
        <v>0</v>
      </c>
      <c r="AE9230">
        <v>78158306</v>
      </c>
      <c r="AF9230">
        <f t="shared" si="2315"/>
        <v>2.558909094063528E-8</v>
      </c>
      <c r="AG9230">
        <f t="shared" si="2316"/>
        <v>2.5589090940635279E-7</v>
      </c>
      <c r="AH9230" t="e">
        <f t="shared" si="2317"/>
        <v>#VALUE!</v>
      </c>
      <c r="AI9230">
        <f t="shared" si="2318"/>
        <v>9229</v>
      </c>
    </row>
    <row r="9231" spans="1:35" x14ac:dyDescent="0.3">
      <c r="A9231" t="s">
        <v>13225</v>
      </c>
      <c r="B9231">
        <v>0</v>
      </c>
      <c r="C9231">
        <v>0</v>
      </c>
      <c r="D9231" t="s">
        <v>20</v>
      </c>
      <c r="E9231" t="s">
        <v>13200</v>
      </c>
      <c r="F9231" t="s">
        <v>849</v>
      </c>
      <c r="G9231" t="s">
        <v>1281</v>
      </c>
      <c r="H9231" t="s">
        <v>26</v>
      </c>
      <c r="I9231" t="s">
        <v>31</v>
      </c>
      <c r="J9231" t="s">
        <v>13732</v>
      </c>
      <c r="K9231">
        <v>1.1000000000000001</v>
      </c>
      <c r="L9231" t="s">
        <v>33</v>
      </c>
      <c r="M9231">
        <f t="shared" si="2305"/>
        <v>1</v>
      </c>
      <c r="N9231" t="str">
        <f t="shared" si="2306"/>
        <v>N/A</v>
      </c>
      <c r="O9231">
        <f t="shared" si="2307"/>
        <v>1</v>
      </c>
      <c r="P9231" t="str">
        <f t="shared" si="2308"/>
        <v>0.99</v>
      </c>
      <c r="Q9231" s="1" t="e">
        <f t="shared" si="2320"/>
        <v>#VALUE!</v>
      </c>
      <c r="R9231">
        <f t="shared" si="2309"/>
        <v>1</v>
      </c>
      <c r="S9231">
        <v>0</v>
      </c>
      <c r="T9231" s="4">
        <v>1000000000</v>
      </c>
      <c r="U9231">
        <f t="shared" si="2319"/>
        <v>1.0000000000000001E-9</v>
      </c>
      <c r="V9231">
        <f t="shared" si="2310"/>
        <v>1E-8</v>
      </c>
      <c r="W9231">
        <f t="shared" si="2311"/>
        <v>0</v>
      </c>
      <c r="X9231" s="5" t="e">
        <f t="shared" si="2312"/>
        <v>#VALUE!</v>
      </c>
      <c r="Z9231">
        <v>40319</v>
      </c>
      <c r="AA9231">
        <v>43320</v>
      </c>
      <c r="AB9231" t="e">
        <f t="shared" si="2313"/>
        <v>#VALUE!</v>
      </c>
      <c r="AC9231" t="e">
        <f t="shared" si="2314"/>
        <v>#VALUE!</v>
      </c>
      <c r="AD9231">
        <v>0</v>
      </c>
      <c r="AE9231">
        <v>78158306</v>
      </c>
      <c r="AF9231">
        <f t="shared" si="2315"/>
        <v>0</v>
      </c>
      <c r="AG9231">
        <f t="shared" si="2316"/>
        <v>0</v>
      </c>
      <c r="AH9231" t="e">
        <f t="shared" si="2317"/>
        <v>#VALUE!</v>
      </c>
      <c r="AI9231">
        <f t="shared" si="2318"/>
        <v>9230</v>
      </c>
    </row>
    <row r="9232" spans="1:35" x14ac:dyDescent="0.3">
      <c r="A9232" t="s">
        <v>13280</v>
      </c>
      <c r="B9232">
        <v>0</v>
      </c>
      <c r="C9232">
        <v>0</v>
      </c>
      <c r="D9232" t="s">
        <v>298</v>
      </c>
      <c r="E9232" t="s">
        <v>13276</v>
      </c>
      <c r="F9232" t="s">
        <v>849</v>
      </c>
      <c r="G9232" t="s">
        <v>3301</v>
      </c>
      <c r="H9232" t="s">
        <v>26</v>
      </c>
      <c r="I9232" t="s">
        <v>927</v>
      </c>
      <c r="J9232" t="s">
        <v>13979</v>
      </c>
      <c r="K9232">
        <v>1.3</v>
      </c>
      <c r="L9232" t="s">
        <v>67</v>
      </c>
      <c r="M9232">
        <f t="shared" si="2305"/>
        <v>1</v>
      </c>
      <c r="N9232" t="str">
        <f t="shared" si="2306"/>
        <v>7.4M</v>
      </c>
      <c r="O9232">
        <f t="shared" si="2307"/>
        <v>0</v>
      </c>
      <c r="P9232" t="str">
        <f t="shared" si="2308"/>
        <v>1.99</v>
      </c>
      <c r="Q9232" s="1" t="e">
        <f t="shared" si="2320"/>
        <v>#VALUE!</v>
      </c>
      <c r="R9232">
        <f t="shared" si="2309"/>
        <v>0</v>
      </c>
      <c r="S9232">
        <v>0</v>
      </c>
      <c r="T9232" s="4">
        <v>1000000000</v>
      </c>
      <c r="U9232">
        <f t="shared" si="2319"/>
        <v>0</v>
      </c>
      <c r="V9232">
        <f t="shared" si="2310"/>
        <v>0</v>
      </c>
      <c r="W9232">
        <f t="shared" si="2311"/>
        <v>0</v>
      </c>
      <c r="X9232" s="5" t="e">
        <f t="shared" si="2312"/>
        <v>#VALUE!</v>
      </c>
      <c r="Z9232">
        <v>40319</v>
      </c>
      <c r="AA9232">
        <v>43320</v>
      </c>
      <c r="AB9232" t="e">
        <f t="shared" si="2313"/>
        <v>#VALUE!</v>
      </c>
      <c r="AC9232" t="e">
        <f t="shared" si="2314"/>
        <v>#VALUE!</v>
      </c>
      <c r="AD9232">
        <v>0</v>
      </c>
      <c r="AE9232">
        <v>78158306</v>
      </c>
      <c r="AF9232">
        <f t="shared" si="2315"/>
        <v>0</v>
      </c>
      <c r="AG9232">
        <f t="shared" si="2316"/>
        <v>0</v>
      </c>
      <c r="AH9232" t="e">
        <f t="shared" si="2317"/>
        <v>#VALUE!</v>
      </c>
      <c r="AI9232">
        <f t="shared" si="2318"/>
        <v>9231</v>
      </c>
    </row>
    <row r="9233" spans="1:35" x14ac:dyDescent="0.3">
      <c r="A9233" t="s">
        <v>10992</v>
      </c>
      <c r="B9233">
        <v>0</v>
      </c>
      <c r="C9233">
        <v>6</v>
      </c>
      <c r="D9233" t="s">
        <v>226</v>
      </c>
      <c r="E9233" t="s">
        <v>10032</v>
      </c>
      <c r="F9233" t="s">
        <v>22</v>
      </c>
      <c r="G9233">
        <v>0</v>
      </c>
      <c r="H9233" t="s">
        <v>26</v>
      </c>
      <c r="I9233" t="s">
        <v>42</v>
      </c>
      <c r="J9233" t="s">
        <v>13888</v>
      </c>
      <c r="K9233">
        <v>1.3</v>
      </c>
      <c r="L9233" t="s">
        <v>1148</v>
      </c>
      <c r="M9233">
        <f t="shared" si="2305"/>
        <v>0</v>
      </c>
      <c r="N9233" t="str">
        <f t="shared" si="2306"/>
        <v>9.9M</v>
      </c>
      <c r="O9233">
        <f t="shared" si="2307"/>
        <v>1000</v>
      </c>
      <c r="P9233" t="str">
        <f t="shared" si="2308"/>
        <v>0</v>
      </c>
      <c r="Q9233" s="1" t="e">
        <f t="shared" si="2320"/>
        <v>#VALUE!</v>
      </c>
      <c r="R9233">
        <f t="shared" si="2309"/>
        <v>1000</v>
      </c>
      <c r="S9233">
        <v>0</v>
      </c>
      <c r="T9233" s="4">
        <v>1000000000</v>
      </c>
      <c r="U9233">
        <f t="shared" si="2319"/>
        <v>9.9999999999999995E-7</v>
      </c>
      <c r="V9233">
        <f t="shared" si="2310"/>
        <v>9.9999999999999991E-6</v>
      </c>
      <c r="W9233">
        <f t="shared" si="2311"/>
        <v>0</v>
      </c>
      <c r="X9233" s="5" t="e">
        <f t="shared" si="2312"/>
        <v>#VALUE!</v>
      </c>
      <c r="Z9233">
        <v>40319</v>
      </c>
      <c r="AA9233">
        <v>43320</v>
      </c>
      <c r="AB9233" t="e">
        <f t="shared" si="2313"/>
        <v>#VALUE!</v>
      </c>
      <c r="AC9233" t="e">
        <f t="shared" si="2314"/>
        <v>#VALUE!</v>
      </c>
      <c r="AD9233">
        <v>0</v>
      </c>
      <c r="AE9233">
        <v>78158306</v>
      </c>
      <c r="AF9233">
        <f t="shared" si="2315"/>
        <v>7.6767272821905843E-8</v>
      </c>
      <c r="AG9233">
        <f t="shared" si="2316"/>
        <v>7.6767272821905843E-7</v>
      </c>
      <c r="AH9233" t="e">
        <f t="shared" si="2317"/>
        <v>#VALUE!</v>
      </c>
      <c r="AI9233">
        <f t="shared" si="2318"/>
        <v>9232</v>
      </c>
    </row>
    <row r="9234" spans="1:35" x14ac:dyDescent="0.3">
      <c r="A9234" t="s">
        <v>12025</v>
      </c>
      <c r="B9234">
        <v>0</v>
      </c>
      <c r="C9234">
        <v>3</v>
      </c>
      <c r="D9234" t="s">
        <v>739</v>
      </c>
      <c r="E9234" t="s">
        <v>11545</v>
      </c>
      <c r="F9234" t="s">
        <v>22</v>
      </c>
      <c r="G9234">
        <v>0</v>
      </c>
      <c r="H9234" t="s">
        <v>26</v>
      </c>
      <c r="I9234" t="s">
        <v>169</v>
      </c>
      <c r="J9234" t="s">
        <v>13888</v>
      </c>
      <c r="K9234">
        <v>1</v>
      </c>
      <c r="L9234" t="s">
        <v>512</v>
      </c>
      <c r="M9234">
        <f t="shared" si="2305"/>
        <v>0</v>
      </c>
      <c r="N9234" t="str">
        <f t="shared" si="2306"/>
        <v>9.2M</v>
      </c>
      <c r="O9234">
        <f t="shared" si="2307"/>
        <v>100</v>
      </c>
      <c r="P9234" t="str">
        <f t="shared" si="2308"/>
        <v>0</v>
      </c>
      <c r="Q9234" s="1" t="e">
        <f t="shared" si="2320"/>
        <v>#VALUE!</v>
      </c>
      <c r="R9234">
        <f t="shared" si="2309"/>
        <v>100</v>
      </c>
      <c r="S9234">
        <v>0</v>
      </c>
      <c r="T9234" s="4">
        <v>1000000000</v>
      </c>
      <c r="U9234">
        <f t="shared" si="2319"/>
        <v>9.9999999999999995E-8</v>
      </c>
      <c r="V9234">
        <f t="shared" si="2310"/>
        <v>9.9999999999999995E-7</v>
      </c>
      <c r="W9234">
        <f t="shared" si="2311"/>
        <v>0</v>
      </c>
      <c r="X9234" s="5" t="e">
        <f t="shared" si="2312"/>
        <v>#VALUE!</v>
      </c>
      <c r="Z9234">
        <v>40319</v>
      </c>
      <c r="AA9234">
        <v>43320</v>
      </c>
      <c r="AB9234" t="e">
        <f t="shared" si="2313"/>
        <v>#VALUE!</v>
      </c>
      <c r="AC9234" t="e">
        <f t="shared" si="2314"/>
        <v>#VALUE!</v>
      </c>
      <c r="AD9234">
        <v>0</v>
      </c>
      <c r="AE9234">
        <v>78158306</v>
      </c>
      <c r="AF9234">
        <f t="shared" si="2315"/>
        <v>3.8383636410952922E-8</v>
      </c>
      <c r="AG9234">
        <f t="shared" si="2316"/>
        <v>3.8383636410952922E-7</v>
      </c>
      <c r="AH9234" t="e">
        <f t="shared" si="2317"/>
        <v>#VALUE!</v>
      </c>
      <c r="AI9234">
        <f t="shared" si="2318"/>
        <v>9233</v>
      </c>
    </row>
    <row r="9235" spans="1:35" x14ac:dyDescent="0.3">
      <c r="A9235" t="s">
        <v>12267</v>
      </c>
      <c r="B9235">
        <v>0</v>
      </c>
      <c r="C9235">
        <v>0</v>
      </c>
      <c r="D9235" t="s">
        <v>3756</v>
      </c>
      <c r="E9235" t="s">
        <v>11545</v>
      </c>
      <c r="F9235" t="s">
        <v>22</v>
      </c>
      <c r="G9235">
        <v>0</v>
      </c>
      <c r="H9235" t="s">
        <v>26</v>
      </c>
      <c r="I9235" t="s">
        <v>50</v>
      </c>
      <c r="J9235" t="s">
        <v>13903</v>
      </c>
      <c r="K9235">
        <v>1</v>
      </c>
      <c r="L9235" t="s">
        <v>67</v>
      </c>
      <c r="M9235">
        <f t="shared" si="2305"/>
        <v>0</v>
      </c>
      <c r="N9235" t="str">
        <f t="shared" si="2306"/>
        <v>8.0M</v>
      </c>
      <c r="O9235">
        <f t="shared" si="2307"/>
        <v>100</v>
      </c>
      <c r="P9235" t="str">
        <f t="shared" si="2308"/>
        <v>0</v>
      </c>
      <c r="Q9235" s="1" t="e">
        <f t="shared" si="2320"/>
        <v>#VALUE!</v>
      </c>
      <c r="R9235">
        <f t="shared" si="2309"/>
        <v>100</v>
      </c>
      <c r="S9235">
        <v>0</v>
      </c>
      <c r="T9235" s="4">
        <v>1000000000</v>
      </c>
      <c r="U9235">
        <f t="shared" si="2319"/>
        <v>9.9999999999999995E-8</v>
      </c>
      <c r="V9235">
        <f t="shared" si="2310"/>
        <v>9.9999999999999995E-7</v>
      </c>
      <c r="W9235">
        <f t="shared" si="2311"/>
        <v>0</v>
      </c>
      <c r="X9235" s="5" t="e">
        <f t="shared" si="2312"/>
        <v>#VALUE!</v>
      </c>
      <c r="Z9235">
        <v>40319</v>
      </c>
      <c r="AA9235">
        <v>43320</v>
      </c>
      <c r="AB9235" t="e">
        <f t="shared" si="2313"/>
        <v>#VALUE!</v>
      </c>
      <c r="AC9235" t="e">
        <f t="shared" si="2314"/>
        <v>#VALUE!</v>
      </c>
      <c r="AD9235">
        <v>0</v>
      </c>
      <c r="AE9235">
        <v>78158306</v>
      </c>
      <c r="AF9235">
        <f t="shared" si="2315"/>
        <v>0</v>
      </c>
      <c r="AG9235">
        <f t="shared" si="2316"/>
        <v>0</v>
      </c>
      <c r="AH9235" t="e">
        <f t="shared" si="2317"/>
        <v>#VALUE!</v>
      </c>
      <c r="AI9235">
        <f t="shared" si="2318"/>
        <v>9234</v>
      </c>
    </row>
    <row r="9236" spans="1:35" x14ac:dyDescent="0.3">
      <c r="A9236" t="s">
        <v>13278</v>
      </c>
      <c r="B9236">
        <v>0</v>
      </c>
      <c r="C9236">
        <v>0</v>
      </c>
      <c r="D9236" t="s">
        <v>603</v>
      </c>
      <c r="E9236" t="s">
        <v>13276</v>
      </c>
      <c r="F9236" t="s">
        <v>849</v>
      </c>
      <c r="G9236" t="s">
        <v>6089</v>
      </c>
      <c r="H9236" t="s">
        <v>23</v>
      </c>
      <c r="I9236" t="s">
        <v>24</v>
      </c>
      <c r="J9236" t="s">
        <v>13903</v>
      </c>
      <c r="K9236" t="s">
        <v>13279</v>
      </c>
      <c r="L9236" t="s">
        <v>33</v>
      </c>
      <c r="M9236">
        <f t="shared" si="2305"/>
        <v>1</v>
      </c>
      <c r="N9236" t="str">
        <f t="shared" si="2306"/>
        <v>8.7M</v>
      </c>
      <c r="O9236">
        <f t="shared" si="2307"/>
        <v>0</v>
      </c>
      <c r="P9236" t="str">
        <f t="shared" si="2308"/>
        <v>13.99</v>
      </c>
      <c r="Q9236" s="1" t="e">
        <f t="shared" si="2320"/>
        <v>#VALUE!</v>
      </c>
      <c r="R9236">
        <f t="shared" si="2309"/>
        <v>0</v>
      </c>
      <c r="S9236">
        <v>0</v>
      </c>
      <c r="T9236" s="4">
        <v>1000000000</v>
      </c>
      <c r="U9236">
        <f t="shared" si="2319"/>
        <v>0</v>
      </c>
      <c r="V9236">
        <f t="shared" si="2310"/>
        <v>0</v>
      </c>
      <c r="W9236">
        <f t="shared" si="2311"/>
        <v>0</v>
      </c>
      <c r="X9236" s="5" t="e">
        <f t="shared" si="2312"/>
        <v>#VALUE!</v>
      </c>
      <c r="Z9236">
        <v>40319</v>
      </c>
      <c r="AA9236">
        <v>43320</v>
      </c>
      <c r="AB9236" t="e">
        <f t="shared" si="2313"/>
        <v>#VALUE!</v>
      </c>
      <c r="AC9236" t="e">
        <f t="shared" si="2314"/>
        <v>#VALUE!</v>
      </c>
      <c r="AD9236">
        <v>0</v>
      </c>
      <c r="AE9236">
        <v>78158306</v>
      </c>
      <c r="AF9236">
        <f t="shared" si="2315"/>
        <v>0</v>
      </c>
      <c r="AG9236">
        <f t="shared" si="2316"/>
        <v>0</v>
      </c>
      <c r="AH9236" t="e">
        <f t="shared" si="2317"/>
        <v>#VALUE!</v>
      </c>
      <c r="AI9236">
        <f t="shared" si="2318"/>
        <v>9235</v>
      </c>
    </row>
    <row r="9237" spans="1:35" x14ac:dyDescent="0.3">
      <c r="A9237" t="s">
        <v>12991</v>
      </c>
      <c r="B9237">
        <v>0</v>
      </c>
      <c r="C9237">
        <v>0</v>
      </c>
      <c r="D9237" t="s">
        <v>89</v>
      </c>
      <c r="E9237" t="s">
        <v>12663</v>
      </c>
      <c r="F9237" t="s">
        <v>22</v>
      </c>
      <c r="G9237">
        <v>0</v>
      </c>
      <c r="H9237" t="s">
        <v>26</v>
      </c>
      <c r="I9237" t="s">
        <v>42</v>
      </c>
      <c r="J9237" t="s">
        <v>14012</v>
      </c>
      <c r="K9237">
        <v>1</v>
      </c>
      <c r="L9237" t="s">
        <v>33</v>
      </c>
      <c r="M9237">
        <f t="shared" si="2305"/>
        <v>0</v>
      </c>
      <c r="N9237" t="str">
        <f t="shared" si="2306"/>
        <v>11M</v>
      </c>
      <c r="O9237">
        <f t="shared" si="2307"/>
        <v>10</v>
      </c>
      <c r="P9237" t="str">
        <f t="shared" si="2308"/>
        <v>0</v>
      </c>
      <c r="Q9237" s="1" t="e">
        <f t="shared" si="2320"/>
        <v>#VALUE!</v>
      </c>
      <c r="R9237">
        <f t="shared" si="2309"/>
        <v>10</v>
      </c>
      <c r="S9237">
        <v>0</v>
      </c>
      <c r="T9237" s="4">
        <v>1000000000</v>
      </c>
      <c r="U9237">
        <f t="shared" si="2319"/>
        <v>1E-8</v>
      </c>
      <c r="V9237">
        <f t="shared" si="2310"/>
        <v>9.9999999999999995E-8</v>
      </c>
      <c r="W9237">
        <f t="shared" si="2311"/>
        <v>0</v>
      </c>
      <c r="X9237" s="5" t="e">
        <f t="shared" si="2312"/>
        <v>#VALUE!</v>
      </c>
      <c r="Z9237">
        <v>40319</v>
      </c>
      <c r="AA9237">
        <v>43320</v>
      </c>
      <c r="AB9237" t="e">
        <f t="shared" si="2313"/>
        <v>#VALUE!</v>
      </c>
      <c r="AC9237" t="e">
        <f t="shared" si="2314"/>
        <v>#VALUE!</v>
      </c>
      <c r="AD9237">
        <v>0</v>
      </c>
      <c r="AE9237">
        <v>78158306</v>
      </c>
      <c r="AF9237">
        <f t="shared" si="2315"/>
        <v>0</v>
      </c>
      <c r="AG9237">
        <f t="shared" si="2316"/>
        <v>0</v>
      </c>
      <c r="AH9237" t="e">
        <f t="shared" si="2317"/>
        <v>#VALUE!</v>
      </c>
      <c r="AI9237">
        <f t="shared" si="2318"/>
        <v>9236</v>
      </c>
    </row>
    <row r="9238" spans="1:35" x14ac:dyDescent="0.3">
      <c r="A9238" t="s">
        <v>12385</v>
      </c>
      <c r="B9238">
        <v>0</v>
      </c>
      <c r="C9238">
        <v>0</v>
      </c>
      <c r="D9238" t="s">
        <v>9690</v>
      </c>
      <c r="E9238" t="s">
        <v>11545</v>
      </c>
      <c r="F9238" t="s">
        <v>849</v>
      </c>
      <c r="G9238" t="s">
        <v>3299</v>
      </c>
      <c r="H9238" t="s">
        <v>26</v>
      </c>
      <c r="I9238" t="s">
        <v>1177</v>
      </c>
      <c r="J9238" t="s">
        <v>13893</v>
      </c>
      <c r="K9238" t="s">
        <v>4981</v>
      </c>
      <c r="L9238" t="s">
        <v>67</v>
      </c>
      <c r="M9238">
        <f t="shared" si="2305"/>
        <v>1</v>
      </c>
      <c r="N9238" t="str">
        <f t="shared" si="2306"/>
        <v>0.02M</v>
      </c>
      <c r="O9238">
        <f t="shared" si="2307"/>
        <v>100</v>
      </c>
      <c r="P9238" t="str">
        <f t="shared" si="2308"/>
        <v>2.99</v>
      </c>
      <c r="Q9238" s="1" t="e">
        <f t="shared" si="2320"/>
        <v>#VALUE!</v>
      </c>
      <c r="R9238">
        <f t="shared" si="2309"/>
        <v>100</v>
      </c>
      <c r="S9238">
        <v>0</v>
      </c>
      <c r="T9238" s="4">
        <v>1000000000</v>
      </c>
      <c r="U9238">
        <f t="shared" si="2319"/>
        <v>9.9999999999999995E-8</v>
      </c>
      <c r="V9238">
        <f t="shared" si="2310"/>
        <v>9.9999999999999995E-7</v>
      </c>
      <c r="W9238">
        <f t="shared" si="2311"/>
        <v>0</v>
      </c>
      <c r="X9238" s="5" t="e">
        <f t="shared" si="2312"/>
        <v>#VALUE!</v>
      </c>
      <c r="Z9238">
        <v>40319</v>
      </c>
      <c r="AA9238">
        <v>43320</v>
      </c>
      <c r="AB9238" t="e">
        <f t="shared" si="2313"/>
        <v>#VALUE!</v>
      </c>
      <c r="AC9238" t="e">
        <f t="shared" si="2314"/>
        <v>#VALUE!</v>
      </c>
      <c r="AD9238">
        <v>0</v>
      </c>
      <c r="AE9238">
        <v>78158306</v>
      </c>
      <c r="AF9238">
        <f t="shared" si="2315"/>
        <v>0</v>
      </c>
      <c r="AG9238">
        <f t="shared" si="2316"/>
        <v>0</v>
      </c>
      <c r="AH9238" t="e">
        <f t="shared" si="2317"/>
        <v>#VALUE!</v>
      </c>
      <c r="AI9238">
        <f t="shared" si="2318"/>
        <v>9237</v>
      </c>
    </row>
    <row r="9239" spans="1:35" x14ac:dyDescent="0.3">
      <c r="A9239" t="s">
        <v>12871</v>
      </c>
      <c r="B9239">
        <v>0</v>
      </c>
      <c r="C9239">
        <v>0</v>
      </c>
      <c r="D9239" t="s">
        <v>84</v>
      </c>
      <c r="E9239" t="s">
        <v>12663</v>
      </c>
      <c r="F9239" t="s">
        <v>22</v>
      </c>
      <c r="G9239">
        <v>0</v>
      </c>
      <c r="H9239" t="s">
        <v>26</v>
      </c>
      <c r="I9239" t="s">
        <v>1267</v>
      </c>
      <c r="J9239" t="s">
        <v>13893</v>
      </c>
      <c r="K9239">
        <v>3</v>
      </c>
      <c r="L9239" t="s">
        <v>119</v>
      </c>
      <c r="M9239">
        <f t="shared" si="2305"/>
        <v>0</v>
      </c>
      <c r="N9239" t="str">
        <f t="shared" si="2306"/>
        <v>17M</v>
      </c>
      <c r="O9239">
        <f t="shared" si="2307"/>
        <v>10</v>
      </c>
      <c r="P9239" t="str">
        <f t="shared" si="2308"/>
        <v>0</v>
      </c>
      <c r="Q9239" s="1" t="e">
        <f t="shared" si="2320"/>
        <v>#VALUE!</v>
      </c>
      <c r="R9239">
        <f t="shared" si="2309"/>
        <v>10</v>
      </c>
      <c r="S9239">
        <v>0</v>
      </c>
      <c r="T9239" s="4">
        <v>1000000000</v>
      </c>
      <c r="U9239">
        <f t="shared" si="2319"/>
        <v>1E-8</v>
      </c>
      <c r="V9239">
        <f t="shared" si="2310"/>
        <v>9.9999999999999995E-8</v>
      </c>
      <c r="W9239">
        <f t="shared" si="2311"/>
        <v>0</v>
      </c>
      <c r="X9239" s="5" t="e">
        <f t="shared" si="2312"/>
        <v>#VALUE!</v>
      </c>
      <c r="Z9239">
        <v>40319</v>
      </c>
      <c r="AA9239">
        <v>43320</v>
      </c>
      <c r="AB9239" t="e">
        <f t="shared" si="2313"/>
        <v>#VALUE!</v>
      </c>
      <c r="AC9239" t="e">
        <f t="shared" si="2314"/>
        <v>#VALUE!</v>
      </c>
      <c r="AD9239">
        <v>0</v>
      </c>
      <c r="AE9239">
        <v>78158306</v>
      </c>
      <c r="AF9239">
        <f t="shared" si="2315"/>
        <v>0</v>
      </c>
      <c r="AG9239">
        <f t="shared" si="2316"/>
        <v>0</v>
      </c>
      <c r="AH9239" t="e">
        <f t="shared" si="2317"/>
        <v>#VALUE!</v>
      </c>
      <c r="AI9239">
        <f t="shared" si="2318"/>
        <v>9238</v>
      </c>
    </row>
    <row r="9240" spans="1:35" x14ac:dyDescent="0.3">
      <c r="A9240" t="s">
        <v>11904</v>
      </c>
      <c r="B9240">
        <v>0</v>
      </c>
      <c r="C9240">
        <v>4</v>
      </c>
      <c r="D9240" t="s">
        <v>914</v>
      </c>
      <c r="E9240" t="s">
        <v>11545</v>
      </c>
      <c r="F9240" t="s">
        <v>22</v>
      </c>
      <c r="G9240">
        <v>0</v>
      </c>
      <c r="H9240" t="s">
        <v>23</v>
      </c>
      <c r="I9240" t="s">
        <v>346</v>
      </c>
      <c r="J9240" t="s">
        <v>13760</v>
      </c>
      <c r="K9240">
        <v>1</v>
      </c>
      <c r="L9240" t="s">
        <v>119</v>
      </c>
      <c r="M9240">
        <f t="shared" si="2305"/>
        <v>0</v>
      </c>
      <c r="N9240" t="str">
        <f t="shared" si="2306"/>
        <v>4.7M</v>
      </c>
      <c r="O9240">
        <f t="shared" si="2307"/>
        <v>100</v>
      </c>
      <c r="P9240" t="str">
        <f t="shared" si="2308"/>
        <v>0</v>
      </c>
      <c r="Q9240" s="1" t="e">
        <f t="shared" si="2320"/>
        <v>#VALUE!</v>
      </c>
      <c r="R9240">
        <f t="shared" si="2309"/>
        <v>100</v>
      </c>
      <c r="S9240">
        <v>0</v>
      </c>
      <c r="T9240" s="4">
        <v>1000000000</v>
      </c>
      <c r="U9240">
        <f t="shared" si="2319"/>
        <v>9.9999999999999995E-8</v>
      </c>
      <c r="V9240">
        <f t="shared" si="2310"/>
        <v>9.9999999999999995E-7</v>
      </c>
      <c r="W9240">
        <f t="shared" si="2311"/>
        <v>0</v>
      </c>
      <c r="X9240" s="5" t="e">
        <f t="shared" si="2312"/>
        <v>#VALUE!</v>
      </c>
      <c r="Z9240">
        <v>40319</v>
      </c>
      <c r="AA9240">
        <v>43320</v>
      </c>
      <c r="AB9240" t="e">
        <f t="shared" si="2313"/>
        <v>#VALUE!</v>
      </c>
      <c r="AC9240" t="e">
        <f t="shared" si="2314"/>
        <v>#VALUE!</v>
      </c>
      <c r="AD9240">
        <v>0</v>
      </c>
      <c r="AE9240">
        <v>78158306</v>
      </c>
      <c r="AF9240">
        <f t="shared" si="2315"/>
        <v>5.117818188127056E-8</v>
      </c>
      <c r="AG9240">
        <f t="shared" si="2316"/>
        <v>5.1178181881270559E-7</v>
      </c>
      <c r="AH9240" t="e">
        <f t="shared" si="2317"/>
        <v>#VALUE!</v>
      </c>
      <c r="AI9240">
        <f t="shared" si="2318"/>
        <v>9239</v>
      </c>
    </row>
    <row r="9241" spans="1:35" x14ac:dyDescent="0.3">
      <c r="A9241" t="s">
        <v>13217</v>
      </c>
      <c r="B9241">
        <v>0</v>
      </c>
      <c r="C9241">
        <v>0</v>
      </c>
      <c r="D9241" t="s">
        <v>1089</v>
      </c>
      <c r="E9241" t="s">
        <v>13200</v>
      </c>
      <c r="F9241" t="s">
        <v>22</v>
      </c>
      <c r="G9241">
        <v>0</v>
      </c>
      <c r="H9241" t="s">
        <v>26</v>
      </c>
      <c r="I9241" t="s">
        <v>24</v>
      </c>
      <c r="J9241" t="s">
        <v>13760</v>
      </c>
      <c r="K9241">
        <v>1</v>
      </c>
      <c r="L9241" t="s">
        <v>33</v>
      </c>
      <c r="M9241">
        <f t="shared" si="2305"/>
        <v>0</v>
      </c>
      <c r="N9241" t="str">
        <f t="shared" si="2306"/>
        <v>19M</v>
      </c>
      <c r="O9241">
        <f t="shared" si="2307"/>
        <v>1</v>
      </c>
      <c r="P9241" t="str">
        <f t="shared" si="2308"/>
        <v>0</v>
      </c>
      <c r="Q9241" s="1" t="e">
        <f t="shared" si="2320"/>
        <v>#VALUE!</v>
      </c>
      <c r="R9241">
        <f t="shared" si="2309"/>
        <v>1</v>
      </c>
      <c r="S9241">
        <v>0</v>
      </c>
      <c r="T9241" s="4">
        <v>1000000000</v>
      </c>
      <c r="U9241">
        <f t="shared" si="2319"/>
        <v>1.0000000000000001E-9</v>
      </c>
      <c r="V9241">
        <f t="shared" si="2310"/>
        <v>1E-8</v>
      </c>
      <c r="W9241">
        <f t="shared" si="2311"/>
        <v>0</v>
      </c>
      <c r="X9241" s="5" t="e">
        <f t="shared" si="2312"/>
        <v>#VALUE!</v>
      </c>
      <c r="Z9241">
        <v>40319</v>
      </c>
      <c r="AA9241">
        <v>43320</v>
      </c>
      <c r="AB9241" t="e">
        <f t="shared" si="2313"/>
        <v>#VALUE!</v>
      </c>
      <c r="AC9241" t="e">
        <f t="shared" si="2314"/>
        <v>#VALUE!</v>
      </c>
      <c r="AD9241">
        <v>0</v>
      </c>
      <c r="AE9241">
        <v>78158306</v>
      </c>
      <c r="AF9241">
        <f t="shared" si="2315"/>
        <v>0</v>
      </c>
      <c r="AG9241">
        <f t="shared" si="2316"/>
        <v>0</v>
      </c>
      <c r="AH9241" t="e">
        <f t="shared" si="2317"/>
        <v>#VALUE!</v>
      </c>
      <c r="AI9241">
        <f t="shared" si="2318"/>
        <v>9240</v>
      </c>
    </row>
    <row r="9242" spans="1:35" x14ac:dyDescent="0.3">
      <c r="A9242" t="s">
        <v>12780</v>
      </c>
      <c r="B9242">
        <v>0</v>
      </c>
      <c r="C9242">
        <v>1</v>
      </c>
      <c r="D9242" t="s">
        <v>12781</v>
      </c>
      <c r="E9242" t="s">
        <v>12663</v>
      </c>
      <c r="F9242" t="s">
        <v>22</v>
      </c>
      <c r="G9242">
        <v>0</v>
      </c>
      <c r="H9242" t="s">
        <v>26</v>
      </c>
      <c r="I9242" t="s">
        <v>40</v>
      </c>
      <c r="J9242" t="s">
        <v>14028</v>
      </c>
      <c r="K9242">
        <v>4</v>
      </c>
      <c r="L9242" t="s">
        <v>217</v>
      </c>
      <c r="M9242">
        <f t="shared" si="2305"/>
        <v>0</v>
      </c>
      <c r="N9242" t="str">
        <f t="shared" si="2306"/>
        <v>0.50M</v>
      </c>
      <c r="O9242">
        <f t="shared" si="2307"/>
        <v>10</v>
      </c>
      <c r="P9242" t="str">
        <f t="shared" si="2308"/>
        <v>0</v>
      </c>
      <c r="Q9242" s="1" t="e">
        <f t="shared" si="2320"/>
        <v>#VALUE!</v>
      </c>
      <c r="R9242">
        <f t="shared" si="2309"/>
        <v>10</v>
      </c>
      <c r="S9242">
        <v>0</v>
      </c>
      <c r="T9242" s="4">
        <v>1000000000</v>
      </c>
      <c r="U9242">
        <f t="shared" si="2319"/>
        <v>1E-8</v>
      </c>
      <c r="V9242">
        <f t="shared" si="2310"/>
        <v>9.9999999999999995E-8</v>
      </c>
      <c r="W9242">
        <f t="shared" si="2311"/>
        <v>0</v>
      </c>
      <c r="X9242" s="5" t="e">
        <f t="shared" si="2312"/>
        <v>#VALUE!</v>
      </c>
      <c r="Z9242">
        <v>40319</v>
      </c>
      <c r="AA9242">
        <v>43320</v>
      </c>
      <c r="AB9242" t="e">
        <f t="shared" si="2313"/>
        <v>#VALUE!</v>
      </c>
      <c r="AC9242" t="e">
        <f t="shared" si="2314"/>
        <v>#VALUE!</v>
      </c>
      <c r="AD9242">
        <v>0</v>
      </c>
      <c r="AE9242">
        <v>78158306</v>
      </c>
      <c r="AF9242">
        <f t="shared" si="2315"/>
        <v>1.279454547031764E-8</v>
      </c>
      <c r="AG9242">
        <f t="shared" si="2316"/>
        <v>1.279454547031764E-7</v>
      </c>
      <c r="AH9242" t="e">
        <f t="shared" si="2317"/>
        <v>#VALUE!</v>
      </c>
      <c r="AI9242">
        <f t="shared" si="2318"/>
        <v>9241</v>
      </c>
    </row>
    <row r="9243" spans="1:35" x14ac:dyDescent="0.3">
      <c r="A9243" t="s">
        <v>12711</v>
      </c>
      <c r="B9243">
        <v>0</v>
      </c>
      <c r="C9243">
        <v>3</v>
      </c>
      <c r="D9243" t="s">
        <v>226</v>
      </c>
      <c r="E9243" t="s">
        <v>12663</v>
      </c>
      <c r="F9243" t="s">
        <v>22</v>
      </c>
      <c r="G9243">
        <v>0</v>
      </c>
      <c r="H9243" t="s">
        <v>26</v>
      </c>
      <c r="I9243" t="s">
        <v>24</v>
      </c>
      <c r="J9243" t="s">
        <v>13740</v>
      </c>
      <c r="K9243">
        <v>1</v>
      </c>
      <c r="L9243" t="s">
        <v>67</v>
      </c>
      <c r="M9243">
        <f t="shared" si="2305"/>
        <v>0</v>
      </c>
      <c r="N9243" t="str">
        <f t="shared" si="2306"/>
        <v>9.9M</v>
      </c>
      <c r="O9243">
        <f t="shared" si="2307"/>
        <v>10</v>
      </c>
      <c r="P9243" t="str">
        <f t="shared" si="2308"/>
        <v>0</v>
      </c>
      <c r="Q9243" s="1" t="e">
        <f t="shared" si="2320"/>
        <v>#VALUE!</v>
      </c>
      <c r="R9243">
        <f t="shared" si="2309"/>
        <v>10</v>
      </c>
      <c r="S9243">
        <v>0</v>
      </c>
      <c r="T9243" s="4">
        <v>1000000000</v>
      </c>
      <c r="U9243">
        <f t="shared" si="2319"/>
        <v>1E-8</v>
      </c>
      <c r="V9243">
        <f t="shared" si="2310"/>
        <v>9.9999999999999995E-8</v>
      </c>
      <c r="W9243">
        <f t="shared" si="2311"/>
        <v>0</v>
      </c>
      <c r="X9243" s="5" t="e">
        <f t="shared" si="2312"/>
        <v>#VALUE!</v>
      </c>
      <c r="Z9243">
        <v>40319</v>
      </c>
      <c r="AA9243">
        <v>43320</v>
      </c>
      <c r="AB9243" t="e">
        <f t="shared" si="2313"/>
        <v>#VALUE!</v>
      </c>
      <c r="AC9243" t="e">
        <f t="shared" si="2314"/>
        <v>#VALUE!</v>
      </c>
      <c r="AD9243">
        <v>0</v>
      </c>
      <c r="AE9243">
        <v>78158306</v>
      </c>
      <c r="AF9243">
        <f t="shared" si="2315"/>
        <v>3.8383636410952922E-8</v>
      </c>
      <c r="AG9243">
        <f t="shared" si="2316"/>
        <v>3.8383636410952922E-7</v>
      </c>
      <c r="AH9243" t="e">
        <f t="shared" si="2317"/>
        <v>#VALUE!</v>
      </c>
      <c r="AI9243">
        <f t="shared" si="2318"/>
        <v>9242</v>
      </c>
    </row>
    <row r="9244" spans="1:35" x14ac:dyDescent="0.3">
      <c r="A9244" t="s">
        <v>12258</v>
      </c>
      <c r="B9244">
        <v>0</v>
      </c>
      <c r="C9244">
        <v>0</v>
      </c>
      <c r="D9244" t="s">
        <v>89</v>
      </c>
      <c r="E9244" t="s">
        <v>11545</v>
      </c>
      <c r="F9244" t="s">
        <v>22</v>
      </c>
      <c r="G9244">
        <v>0</v>
      </c>
      <c r="H9244" t="s">
        <v>26</v>
      </c>
      <c r="I9244" t="s">
        <v>417</v>
      </c>
      <c r="J9244" t="s">
        <v>13855</v>
      </c>
      <c r="K9244" t="s">
        <v>12259</v>
      </c>
      <c r="L9244" t="s">
        <v>33</v>
      </c>
      <c r="M9244">
        <f t="shared" si="2305"/>
        <v>0</v>
      </c>
      <c r="N9244" t="str">
        <f t="shared" si="2306"/>
        <v>11M</v>
      </c>
      <c r="O9244">
        <f t="shared" si="2307"/>
        <v>100</v>
      </c>
      <c r="P9244" t="str">
        <f t="shared" si="2308"/>
        <v>0</v>
      </c>
      <c r="Q9244" s="1" t="e">
        <f t="shared" si="2320"/>
        <v>#VALUE!</v>
      </c>
      <c r="R9244">
        <f t="shared" si="2309"/>
        <v>100</v>
      </c>
      <c r="S9244">
        <v>0</v>
      </c>
      <c r="T9244" s="4">
        <v>1000000000</v>
      </c>
      <c r="U9244">
        <f t="shared" si="2319"/>
        <v>9.9999999999999995E-8</v>
      </c>
      <c r="V9244">
        <f t="shared" si="2310"/>
        <v>9.9999999999999995E-7</v>
      </c>
      <c r="W9244">
        <f t="shared" si="2311"/>
        <v>0</v>
      </c>
      <c r="X9244" s="5" t="e">
        <f t="shared" si="2312"/>
        <v>#VALUE!</v>
      </c>
      <c r="Z9244">
        <v>40319</v>
      </c>
      <c r="AA9244">
        <v>43320</v>
      </c>
      <c r="AB9244" t="e">
        <f t="shared" si="2313"/>
        <v>#VALUE!</v>
      </c>
      <c r="AC9244" t="e">
        <f t="shared" si="2314"/>
        <v>#VALUE!</v>
      </c>
      <c r="AD9244">
        <v>0</v>
      </c>
      <c r="AE9244">
        <v>78158306</v>
      </c>
      <c r="AF9244">
        <f t="shared" si="2315"/>
        <v>0</v>
      </c>
      <c r="AG9244">
        <f t="shared" si="2316"/>
        <v>0</v>
      </c>
      <c r="AH9244" t="e">
        <f t="shared" si="2317"/>
        <v>#VALUE!</v>
      </c>
      <c r="AI9244">
        <f t="shared" si="2318"/>
        <v>9243</v>
      </c>
    </row>
    <row r="9245" spans="1:35" x14ac:dyDescent="0.3">
      <c r="A9245" t="s">
        <v>12352</v>
      </c>
      <c r="B9245">
        <v>0</v>
      </c>
      <c r="C9245">
        <v>0</v>
      </c>
      <c r="D9245" t="s">
        <v>349</v>
      </c>
      <c r="E9245" t="s">
        <v>11545</v>
      </c>
      <c r="F9245" t="s">
        <v>22</v>
      </c>
      <c r="G9245">
        <v>0</v>
      </c>
      <c r="H9245" t="s">
        <v>26</v>
      </c>
      <c r="I9245" t="s">
        <v>2564</v>
      </c>
      <c r="J9245" t="s">
        <v>13855</v>
      </c>
      <c r="K9245" t="s">
        <v>12353</v>
      </c>
      <c r="L9245" t="s">
        <v>119</v>
      </c>
      <c r="M9245">
        <f t="shared" si="2305"/>
        <v>0</v>
      </c>
      <c r="N9245" t="str">
        <f t="shared" si="2306"/>
        <v>29M</v>
      </c>
      <c r="O9245">
        <f t="shared" si="2307"/>
        <v>100</v>
      </c>
      <c r="P9245" t="str">
        <f t="shared" si="2308"/>
        <v>0</v>
      </c>
      <c r="Q9245" s="1" t="e">
        <f t="shared" si="2320"/>
        <v>#VALUE!</v>
      </c>
      <c r="R9245">
        <f t="shared" si="2309"/>
        <v>100</v>
      </c>
      <c r="S9245">
        <v>0</v>
      </c>
      <c r="T9245" s="4">
        <v>1000000000</v>
      </c>
      <c r="U9245">
        <f t="shared" si="2319"/>
        <v>9.9999999999999995E-8</v>
      </c>
      <c r="V9245">
        <f t="shared" si="2310"/>
        <v>9.9999999999999995E-7</v>
      </c>
      <c r="W9245">
        <f t="shared" si="2311"/>
        <v>0</v>
      </c>
      <c r="X9245" s="5" t="e">
        <f t="shared" si="2312"/>
        <v>#VALUE!</v>
      </c>
      <c r="Z9245">
        <v>40319</v>
      </c>
      <c r="AA9245">
        <v>43320</v>
      </c>
      <c r="AB9245" t="e">
        <f t="shared" si="2313"/>
        <v>#VALUE!</v>
      </c>
      <c r="AC9245" t="e">
        <f t="shared" si="2314"/>
        <v>#VALUE!</v>
      </c>
      <c r="AD9245">
        <v>0</v>
      </c>
      <c r="AE9245">
        <v>78158306</v>
      </c>
      <c r="AF9245">
        <f t="shared" si="2315"/>
        <v>0</v>
      </c>
      <c r="AG9245">
        <f t="shared" si="2316"/>
        <v>0</v>
      </c>
      <c r="AH9245" t="e">
        <f t="shared" si="2317"/>
        <v>#VALUE!</v>
      </c>
      <c r="AI9245">
        <f t="shared" si="2318"/>
        <v>9244</v>
      </c>
    </row>
    <row r="9246" spans="1:35" x14ac:dyDescent="0.3">
      <c r="A9246" t="s">
        <v>11462</v>
      </c>
      <c r="B9246">
        <v>0</v>
      </c>
      <c r="C9246">
        <v>3</v>
      </c>
      <c r="D9246" t="s">
        <v>1362</v>
      </c>
      <c r="E9246" t="s">
        <v>11147</v>
      </c>
      <c r="F9246" t="s">
        <v>22</v>
      </c>
      <c r="G9246">
        <v>0</v>
      </c>
      <c r="H9246" t="s">
        <v>26</v>
      </c>
      <c r="I9246" t="s">
        <v>927</v>
      </c>
      <c r="J9246" t="s">
        <v>13897</v>
      </c>
      <c r="K9246" t="s">
        <v>1531</v>
      </c>
      <c r="L9246" t="s">
        <v>104</v>
      </c>
      <c r="M9246">
        <f t="shared" si="2305"/>
        <v>0</v>
      </c>
      <c r="N9246" t="str">
        <f t="shared" si="2306"/>
        <v>4.0M</v>
      </c>
      <c r="O9246">
        <f t="shared" si="2307"/>
        <v>500</v>
      </c>
      <c r="P9246" t="str">
        <f t="shared" si="2308"/>
        <v>0</v>
      </c>
      <c r="Q9246" s="1" t="e">
        <f t="shared" si="2320"/>
        <v>#VALUE!</v>
      </c>
      <c r="R9246">
        <f t="shared" si="2309"/>
        <v>500</v>
      </c>
      <c r="S9246">
        <v>0</v>
      </c>
      <c r="T9246" s="4">
        <v>1000000000</v>
      </c>
      <c r="U9246">
        <f t="shared" si="2319"/>
        <v>4.9999999999999998E-7</v>
      </c>
      <c r="V9246">
        <f t="shared" si="2310"/>
        <v>4.9999999999999996E-6</v>
      </c>
      <c r="W9246">
        <f t="shared" si="2311"/>
        <v>0</v>
      </c>
      <c r="X9246" s="5" t="e">
        <f t="shared" si="2312"/>
        <v>#VALUE!</v>
      </c>
      <c r="Z9246">
        <v>40319</v>
      </c>
      <c r="AA9246">
        <v>43320</v>
      </c>
      <c r="AB9246" t="e">
        <f t="shared" si="2313"/>
        <v>#VALUE!</v>
      </c>
      <c r="AC9246" t="e">
        <f t="shared" si="2314"/>
        <v>#VALUE!</v>
      </c>
      <c r="AD9246">
        <v>0</v>
      </c>
      <c r="AE9246">
        <v>78158306</v>
      </c>
      <c r="AF9246">
        <f t="shared" si="2315"/>
        <v>3.8383636410952922E-8</v>
      </c>
      <c r="AG9246">
        <f t="shared" si="2316"/>
        <v>3.8383636410952922E-7</v>
      </c>
      <c r="AH9246" t="e">
        <f t="shared" si="2317"/>
        <v>#VALUE!</v>
      </c>
      <c r="AI9246">
        <f t="shared" si="2318"/>
        <v>9245</v>
      </c>
    </row>
    <row r="9247" spans="1:35" x14ac:dyDescent="0.3">
      <c r="A9247" t="s">
        <v>12250</v>
      </c>
      <c r="B9247">
        <v>0</v>
      </c>
      <c r="C9247">
        <v>1</v>
      </c>
      <c r="D9247" t="s">
        <v>2156</v>
      </c>
      <c r="E9247" t="s">
        <v>11545</v>
      </c>
      <c r="F9247" t="s">
        <v>22</v>
      </c>
      <c r="G9247">
        <v>0</v>
      </c>
      <c r="H9247" t="s">
        <v>26</v>
      </c>
      <c r="I9247" t="s">
        <v>47</v>
      </c>
      <c r="J9247" t="s">
        <v>13898</v>
      </c>
      <c r="K9247">
        <v>1</v>
      </c>
      <c r="L9247" t="s">
        <v>119</v>
      </c>
      <c r="M9247">
        <f t="shared" si="2305"/>
        <v>0</v>
      </c>
      <c r="N9247" t="str">
        <f t="shared" si="2306"/>
        <v>2.2M</v>
      </c>
      <c r="O9247">
        <f t="shared" si="2307"/>
        <v>100</v>
      </c>
      <c r="P9247" t="str">
        <f t="shared" si="2308"/>
        <v>0</v>
      </c>
      <c r="Q9247" s="1" t="e">
        <f t="shared" si="2320"/>
        <v>#VALUE!</v>
      </c>
      <c r="R9247">
        <f t="shared" si="2309"/>
        <v>100</v>
      </c>
      <c r="S9247">
        <v>0</v>
      </c>
      <c r="T9247" s="4">
        <v>1000000000</v>
      </c>
      <c r="U9247">
        <f t="shared" si="2319"/>
        <v>9.9999999999999995E-8</v>
      </c>
      <c r="V9247">
        <f t="shared" si="2310"/>
        <v>9.9999999999999995E-7</v>
      </c>
      <c r="W9247">
        <f t="shared" si="2311"/>
        <v>0</v>
      </c>
      <c r="X9247" s="5" t="e">
        <f t="shared" si="2312"/>
        <v>#VALUE!</v>
      </c>
      <c r="Z9247">
        <v>40319</v>
      </c>
      <c r="AA9247">
        <v>43320</v>
      </c>
      <c r="AB9247" t="e">
        <f t="shared" si="2313"/>
        <v>#VALUE!</v>
      </c>
      <c r="AC9247" t="e">
        <f t="shared" si="2314"/>
        <v>#VALUE!</v>
      </c>
      <c r="AD9247">
        <v>0</v>
      </c>
      <c r="AE9247">
        <v>78158306</v>
      </c>
      <c r="AF9247">
        <f t="shared" si="2315"/>
        <v>1.279454547031764E-8</v>
      </c>
      <c r="AG9247">
        <f t="shared" si="2316"/>
        <v>1.279454547031764E-7</v>
      </c>
      <c r="AH9247" t="e">
        <f t="shared" si="2317"/>
        <v>#VALUE!</v>
      </c>
      <c r="AI9247">
        <f t="shared" si="2318"/>
        <v>9246</v>
      </c>
    </row>
    <row r="9248" spans="1:35" x14ac:dyDescent="0.3">
      <c r="A9248" t="s">
        <v>11301</v>
      </c>
      <c r="B9248">
        <v>0</v>
      </c>
      <c r="C9248">
        <v>10</v>
      </c>
      <c r="D9248" t="s">
        <v>1720</v>
      </c>
      <c r="E9248" t="s">
        <v>11147</v>
      </c>
      <c r="F9248" t="s">
        <v>22</v>
      </c>
      <c r="G9248">
        <v>0</v>
      </c>
      <c r="H9248" t="s">
        <v>26</v>
      </c>
      <c r="I9248" t="s">
        <v>42</v>
      </c>
      <c r="J9248" t="s">
        <v>13825</v>
      </c>
      <c r="K9248" t="s">
        <v>11302</v>
      </c>
      <c r="L9248" t="s">
        <v>56</v>
      </c>
      <c r="M9248">
        <f t="shared" si="2305"/>
        <v>0</v>
      </c>
      <c r="N9248" t="str">
        <f t="shared" si="2306"/>
        <v>3.0M</v>
      </c>
      <c r="O9248">
        <f t="shared" si="2307"/>
        <v>500</v>
      </c>
      <c r="P9248" t="str">
        <f t="shared" si="2308"/>
        <v>0</v>
      </c>
      <c r="Q9248" s="1" t="e">
        <f t="shared" si="2320"/>
        <v>#VALUE!</v>
      </c>
      <c r="R9248">
        <f t="shared" si="2309"/>
        <v>500</v>
      </c>
      <c r="S9248">
        <v>0</v>
      </c>
      <c r="T9248" s="4">
        <v>1000000000</v>
      </c>
      <c r="U9248">
        <f t="shared" si="2319"/>
        <v>4.9999999999999998E-7</v>
      </c>
      <c r="V9248">
        <f t="shared" si="2310"/>
        <v>4.9999999999999996E-6</v>
      </c>
      <c r="W9248">
        <f t="shared" si="2311"/>
        <v>0</v>
      </c>
      <c r="X9248" s="5" t="e">
        <f t="shared" si="2312"/>
        <v>#VALUE!</v>
      </c>
      <c r="Z9248">
        <v>40319</v>
      </c>
      <c r="AA9248">
        <v>43320</v>
      </c>
      <c r="AB9248" t="e">
        <f t="shared" si="2313"/>
        <v>#VALUE!</v>
      </c>
      <c r="AC9248" t="e">
        <f t="shared" si="2314"/>
        <v>#VALUE!</v>
      </c>
      <c r="AD9248">
        <v>0</v>
      </c>
      <c r="AE9248">
        <v>78158306</v>
      </c>
      <c r="AF9248">
        <f t="shared" si="2315"/>
        <v>1.279454547031764E-7</v>
      </c>
      <c r="AG9248">
        <f t="shared" si="2316"/>
        <v>1.2794545470317639E-6</v>
      </c>
      <c r="AH9248" t="e">
        <f t="shared" si="2317"/>
        <v>#VALUE!</v>
      </c>
      <c r="AI9248">
        <f t="shared" si="2318"/>
        <v>9247</v>
      </c>
    </row>
    <row r="9249" spans="1:35" x14ac:dyDescent="0.3">
      <c r="A9249" t="s">
        <v>11887</v>
      </c>
      <c r="B9249">
        <v>0</v>
      </c>
      <c r="C9249">
        <v>4</v>
      </c>
      <c r="D9249" t="s">
        <v>521</v>
      </c>
      <c r="E9249" t="s">
        <v>11545</v>
      </c>
      <c r="F9249" t="s">
        <v>22</v>
      </c>
      <c r="G9249">
        <v>0</v>
      </c>
      <c r="H9249" t="s">
        <v>26</v>
      </c>
      <c r="I9249" t="s">
        <v>31</v>
      </c>
      <c r="J9249" t="s">
        <v>13825</v>
      </c>
      <c r="K9249" t="s">
        <v>11888</v>
      </c>
      <c r="L9249" t="s">
        <v>11889</v>
      </c>
      <c r="M9249">
        <f t="shared" si="2305"/>
        <v>0</v>
      </c>
      <c r="N9249" t="str">
        <f t="shared" si="2306"/>
        <v>5.1M</v>
      </c>
      <c r="O9249">
        <f t="shared" si="2307"/>
        <v>100</v>
      </c>
      <c r="P9249" t="str">
        <f t="shared" si="2308"/>
        <v>0</v>
      </c>
      <c r="Q9249" s="1" t="e">
        <f t="shared" si="2320"/>
        <v>#VALUE!</v>
      </c>
      <c r="R9249">
        <f t="shared" si="2309"/>
        <v>100</v>
      </c>
      <c r="S9249">
        <v>0</v>
      </c>
      <c r="T9249" s="4">
        <v>1000000000</v>
      </c>
      <c r="U9249">
        <f t="shared" si="2319"/>
        <v>9.9999999999999995E-8</v>
      </c>
      <c r="V9249">
        <f t="shared" si="2310"/>
        <v>9.9999999999999995E-7</v>
      </c>
      <c r="W9249">
        <f t="shared" si="2311"/>
        <v>0</v>
      </c>
      <c r="X9249" s="5" t="e">
        <f t="shared" si="2312"/>
        <v>#VALUE!</v>
      </c>
      <c r="Z9249">
        <v>40319</v>
      </c>
      <c r="AA9249">
        <v>43320</v>
      </c>
      <c r="AB9249" t="e">
        <f t="shared" si="2313"/>
        <v>#VALUE!</v>
      </c>
      <c r="AC9249" t="e">
        <f t="shared" si="2314"/>
        <v>#VALUE!</v>
      </c>
      <c r="AD9249">
        <v>0</v>
      </c>
      <c r="AE9249">
        <v>78158306</v>
      </c>
      <c r="AF9249">
        <f t="shared" si="2315"/>
        <v>5.117818188127056E-8</v>
      </c>
      <c r="AG9249">
        <f t="shared" si="2316"/>
        <v>5.1178181881270559E-7</v>
      </c>
      <c r="AH9249" t="e">
        <f t="shared" si="2317"/>
        <v>#VALUE!</v>
      </c>
      <c r="AI9249">
        <f t="shared" si="2318"/>
        <v>9248</v>
      </c>
    </row>
    <row r="9250" spans="1:35" x14ac:dyDescent="0.3">
      <c r="A9250" t="s">
        <v>11981</v>
      </c>
      <c r="B9250">
        <v>0</v>
      </c>
      <c r="C9250">
        <v>3</v>
      </c>
      <c r="D9250" t="s">
        <v>1146</v>
      </c>
      <c r="E9250" t="s">
        <v>11545</v>
      </c>
      <c r="F9250" t="s">
        <v>22</v>
      </c>
      <c r="G9250">
        <v>0</v>
      </c>
      <c r="H9250" t="s">
        <v>26</v>
      </c>
      <c r="I9250" t="s">
        <v>117</v>
      </c>
      <c r="J9250" t="s">
        <v>13825</v>
      </c>
      <c r="K9250">
        <v>1.1000000000000001</v>
      </c>
      <c r="L9250" t="s">
        <v>119</v>
      </c>
      <c r="M9250">
        <f t="shared" si="2305"/>
        <v>0</v>
      </c>
      <c r="N9250" t="str">
        <f t="shared" si="2306"/>
        <v>5.3M</v>
      </c>
      <c r="O9250">
        <f t="shared" si="2307"/>
        <v>100</v>
      </c>
      <c r="P9250" t="str">
        <f t="shared" si="2308"/>
        <v>0</v>
      </c>
      <c r="Q9250" s="1" t="e">
        <f t="shared" si="2320"/>
        <v>#VALUE!</v>
      </c>
      <c r="R9250">
        <f t="shared" si="2309"/>
        <v>100</v>
      </c>
      <c r="S9250">
        <v>0</v>
      </c>
      <c r="T9250" s="4">
        <v>1000000000</v>
      </c>
      <c r="U9250">
        <f t="shared" si="2319"/>
        <v>9.9999999999999995E-8</v>
      </c>
      <c r="V9250">
        <f t="shared" si="2310"/>
        <v>9.9999999999999995E-7</v>
      </c>
      <c r="W9250">
        <f t="shared" si="2311"/>
        <v>0</v>
      </c>
      <c r="X9250" s="5" t="e">
        <f t="shared" si="2312"/>
        <v>#VALUE!</v>
      </c>
      <c r="Z9250">
        <v>40319</v>
      </c>
      <c r="AA9250">
        <v>43320</v>
      </c>
      <c r="AB9250" t="e">
        <f t="shared" si="2313"/>
        <v>#VALUE!</v>
      </c>
      <c r="AC9250" t="e">
        <f t="shared" si="2314"/>
        <v>#VALUE!</v>
      </c>
      <c r="AD9250">
        <v>0</v>
      </c>
      <c r="AE9250">
        <v>78158306</v>
      </c>
      <c r="AF9250">
        <f t="shared" si="2315"/>
        <v>3.8383636410952922E-8</v>
      </c>
      <c r="AG9250">
        <f t="shared" si="2316"/>
        <v>3.8383636410952922E-7</v>
      </c>
      <c r="AH9250" t="e">
        <f t="shared" si="2317"/>
        <v>#VALUE!</v>
      </c>
      <c r="AI9250">
        <f t="shared" si="2318"/>
        <v>9249</v>
      </c>
    </row>
    <row r="9251" spans="1:35" x14ac:dyDescent="0.3">
      <c r="A9251" t="s">
        <v>11790</v>
      </c>
      <c r="B9251">
        <v>0</v>
      </c>
      <c r="C9251">
        <v>6</v>
      </c>
      <c r="D9251" t="s">
        <v>20</v>
      </c>
      <c r="E9251" t="s">
        <v>11545</v>
      </c>
      <c r="F9251" t="s">
        <v>22</v>
      </c>
      <c r="G9251">
        <v>0</v>
      </c>
      <c r="H9251" t="s">
        <v>26</v>
      </c>
      <c r="I9251" t="s">
        <v>417</v>
      </c>
      <c r="J9251" t="s">
        <v>13902</v>
      </c>
      <c r="K9251" t="s">
        <v>20</v>
      </c>
      <c r="L9251" t="s">
        <v>974</v>
      </c>
      <c r="M9251">
        <f t="shared" si="2305"/>
        <v>0</v>
      </c>
      <c r="N9251" t="str">
        <f t="shared" si="2306"/>
        <v>N/A</v>
      </c>
      <c r="O9251">
        <f t="shared" si="2307"/>
        <v>100</v>
      </c>
      <c r="P9251" t="str">
        <f t="shared" si="2308"/>
        <v>0</v>
      </c>
      <c r="Q9251" s="1" t="e">
        <f t="shared" si="2320"/>
        <v>#VALUE!</v>
      </c>
      <c r="R9251">
        <f t="shared" si="2309"/>
        <v>100</v>
      </c>
      <c r="S9251">
        <v>0</v>
      </c>
      <c r="T9251" s="4">
        <v>1000000000</v>
      </c>
      <c r="U9251">
        <f t="shared" si="2319"/>
        <v>9.9999999999999995E-8</v>
      </c>
      <c r="V9251">
        <f t="shared" si="2310"/>
        <v>9.9999999999999995E-7</v>
      </c>
      <c r="W9251">
        <f t="shared" si="2311"/>
        <v>0</v>
      </c>
      <c r="X9251" s="5" t="e">
        <f t="shared" si="2312"/>
        <v>#VALUE!</v>
      </c>
      <c r="Z9251">
        <v>40319</v>
      </c>
      <c r="AA9251">
        <v>43320</v>
      </c>
      <c r="AB9251" t="e">
        <f t="shared" si="2313"/>
        <v>#VALUE!</v>
      </c>
      <c r="AC9251" t="e">
        <f t="shared" si="2314"/>
        <v>#VALUE!</v>
      </c>
      <c r="AD9251">
        <v>0</v>
      </c>
      <c r="AE9251">
        <v>78158306</v>
      </c>
      <c r="AF9251">
        <f t="shared" si="2315"/>
        <v>7.6767272821905843E-8</v>
      </c>
      <c r="AG9251">
        <f t="shared" si="2316"/>
        <v>7.6767272821905843E-7</v>
      </c>
      <c r="AH9251" t="e">
        <f t="shared" si="2317"/>
        <v>#VALUE!</v>
      </c>
      <c r="AI9251">
        <f t="shared" si="2318"/>
        <v>9250</v>
      </c>
    </row>
    <row r="9252" spans="1:35" x14ac:dyDescent="0.3">
      <c r="A9252" t="s">
        <v>13165</v>
      </c>
      <c r="B9252">
        <v>0</v>
      </c>
      <c r="C9252">
        <v>0</v>
      </c>
      <c r="D9252" t="s">
        <v>719</v>
      </c>
      <c r="E9252" t="s">
        <v>13104</v>
      </c>
      <c r="F9252" t="s">
        <v>22</v>
      </c>
      <c r="G9252">
        <v>0</v>
      </c>
      <c r="H9252" t="s">
        <v>26</v>
      </c>
      <c r="I9252" t="s">
        <v>417</v>
      </c>
      <c r="J9252" t="s">
        <v>13741</v>
      </c>
      <c r="K9252" t="s">
        <v>1997</v>
      </c>
      <c r="L9252" t="s">
        <v>67</v>
      </c>
      <c r="M9252">
        <f t="shared" si="2305"/>
        <v>0</v>
      </c>
      <c r="N9252" t="str">
        <f t="shared" si="2306"/>
        <v>54M</v>
      </c>
      <c r="O9252">
        <f t="shared" si="2307"/>
        <v>5</v>
      </c>
      <c r="P9252" t="str">
        <f t="shared" si="2308"/>
        <v>0</v>
      </c>
      <c r="Q9252" s="1" t="e">
        <f t="shared" si="2320"/>
        <v>#VALUE!</v>
      </c>
      <c r="R9252">
        <f t="shared" si="2309"/>
        <v>5</v>
      </c>
      <c r="S9252">
        <v>0</v>
      </c>
      <c r="T9252" s="4">
        <v>1000000000</v>
      </c>
      <c r="U9252">
        <f t="shared" si="2319"/>
        <v>5.0000000000000001E-9</v>
      </c>
      <c r="V9252">
        <f t="shared" si="2310"/>
        <v>4.9999999999999998E-8</v>
      </c>
      <c r="W9252">
        <f t="shared" si="2311"/>
        <v>0</v>
      </c>
      <c r="X9252" s="5" t="e">
        <f t="shared" si="2312"/>
        <v>#VALUE!</v>
      </c>
      <c r="Z9252">
        <v>40319</v>
      </c>
      <c r="AA9252">
        <v>43320</v>
      </c>
      <c r="AB9252" t="e">
        <f t="shared" si="2313"/>
        <v>#VALUE!</v>
      </c>
      <c r="AC9252" t="e">
        <f t="shared" si="2314"/>
        <v>#VALUE!</v>
      </c>
      <c r="AD9252">
        <v>0</v>
      </c>
      <c r="AE9252">
        <v>78158306</v>
      </c>
      <c r="AF9252">
        <f t="shared" si="2315"/>
        <v>0</v>
      </c>
      <c r="AG9252">
        <f t="shared" si="2316"/>
        <v>0</v>
      </c>
      <c r="AH9252" t="e">
        <f t="shared" si="2317"/>
        <v>#VALUE!</v>
      </c>
      <c r="AI9252">
        <f t="shared" si="2318"/>
        <v>9251</v>
      </c>
    </row>
    <row r="9253" spans="1:35" x14ac:dyDescent="0.3">
      <c r="A9253" t="s">
        <v>12033</v>
      </c>
      <c r="B9253">
        <v>0</v>
      </c>
      <c r="C9253">
        <v>2</v>
      </c>
      <c r="D9253" t="s">
        <v>213</v>
      </c>
      <c r="E9253" t="s">
        <v>11545</v>
      </c>
      <c r="F9253" t="s">
        <v>22</v>
      </c>
      <c r="G9253">
        <v>0</v>
      </c>
      <c r="H9253" t="s">
        <v>26</v>
      </c>
      <c r="I9253" t="s">
        <v>62</v>
      </c>
      <c r="J9253" t="s">
        <v>13863</v>
      </c>
      <c r="K9253">
        <v>1</v>
      </c>
      <c r="L9253" t="s">
        <v>67</v>
      </c>
      <c r="M9253">
        <f t="shared" si="2305"/>
        <v>0</v>
      </c>
      <c r="N9253" t="str">
        <f t="shared" si="2306"/>
        <v>16M</v>
      </c>
      <c r="O9253">
        <f t="shared" si="2307"/>
        <v>100</v>
      </c>
      <c r="P9253" t="str">
        <f t="shared" si="2308"/>
        <v>0</v>
      </c>
      <c r="Q9253" s="1" t="e">
        <f t="shared" si="2320"/>
        <v>#VALUE!</v>
      </c>
      <c r="R9253">
        <f t="shared" si="2309"/>
        <v>100</v>
      </c>
      <c r="S9253">
        <v>0</v>
      </c>
      <c r="T9253" s="4">
        <v>1000000000</v>
      </c>
      <c r="U9253">
        <f t="shared" si="2319"/>
        <v>9.9999999999999995E-8</v>
      </c>
      <c r="V9253">
        <f t="shared" si="2310"/>
        <v>9.9999999999999995E-7</v>
      </c>
      <c r="W9253">
        <f t="shared" si="2311"/>
        <v>0</v>
      </c>
      <c r="X9253" s="5" t="e">
        <f t="shared" si="2312"/>
        <v>#VALUE!</v>
      </c>
      <c r="Z9253">
        <v>40319</v>
      </c>
      <c r="AA9253">
        <v>43320</v>
      </c>
      <c r="AB9253" t="e">
        <f t="shared" si="2313"/>
        <v>#VALUE!</v>
      </c>
      <c r="AC9253" t="e">
        <f t="shared" si="2314"/>
        <v>#VALUE!</v>
      </c>
      <c r="AD9253">
        <v>0</v>
      </c>
      <c r="AE9253">
        <v>78158306</v>
      </c>
      <c r="AF9253">
        <f t="shared" si="2315"/>
        <v>2.558909094063528E-8</v>
      </c>
      <c r="AG9253">
        <f t="shared" si="2316"/>
        <v>2.5589090940635279E-7</v>
      </c>
      <c r="AH9253" t="e">
        <f t="shared" si="2317"/>
        <v>#VALUE!</v>
      </c>
      <c r="AI9253">
        <f t="shared" si="2318"/>
        <v>9252</v>
      </c>
    </row>
    <row r="9254" spans="1:35" x14ac:dyDescent="0.3">
      <c r="A9254" t="s">
        <v>11513</v>
      </c>
      <c r="B9254">
        <v>0</v>
      </c>
      <c r="C9254">
        <v>1</v>
      </c>
      <c r="D9254" t="s">
        <v>2007</v>
      </c>
      <c r="E9254" t="s">
        <v>11147</v>
      </c>
      <c r="F9254" t="s">
        <v>22</v>
      </c>
      <c r="G9254">
        <v>0</v>
      </c>
      <c r="H9254" t="s">
        <v>26</v>
      </c>
      <c r="I9254" t="s">
        <v>47</v>
      </c>
      <c r="J9254" t="s">
        <v>14061</v>
      </c>
      <c r="K9254">
        <v>1</v>
      </c>
      <c r="L9254" t="s">
        <v>33</v>
      </c>
      <c r="M9254">
        <f t="shared" si="2305"/>
        <v>0</v>
      </c>
      <c r="N9254" t="str">
        <f t="shared" si="2306"/>
        <v>2.3M</v>
      </c>
      <c r="O9254">
        <f t="shared" si="2307"/>
        <v>500</v>
      </c>
      <c r="P9254" t="str">
        <f t="shared" si="2308"/>
        <v>0</v>
      </c>
      <c r="Q9254" s="1" t="e">
        <f t="shared" si="2320"/>
        <v>#VALUE!</v>
      </c>
      <c r="R9254">
        <f t="shared" si="2309"/>
        <v>500</v>
      </c>
      <c r="S9254">
        <v>0</v>
      </c>
      <c r="T9254" s="4">
        <v>1000000000</v>
      </c>
      <c r="U9254">
        <f t="shared" si="2319"/>
        <v>4.9999999999999998E-7</v>
      </c>
      <c r="V9254">
        <f t="shared" si="2310"/>
        <v>4.9999999999999996E-6</v>
      </c>
      <c r="W9254">
        <f t="shared" si="2311"/>
        <v>0</v>
      </c>
      <c r="X9254" s="5" t="e">
        <f t="shared" si="2312"/>
        <v>#VALUE!</v>
      </c>
      <c r="Z9254">
        <v>40319</v>
      </c>
      <c r="AA9254">
        <v>43320</v>
      </c>
      <c r="AB9254" t="e">
        <f t="shared" si="2313"/>
        <v>#VALUE!</v>
      </c>
      <c r="AC9254" t="e">
        <f t="shared" si="2314"/>
        <v>#VALUE!</v>
      </c>
      <c r="AD9254">
        <v>0</v>
      </c>
      <c r="AE9254">
        <v>78158306</v>
      </c>
      <c r="AF9254">
        <f t="shared" si="2315"/>
        <v>1.279454547031764E-8</v>
      </c>
      <c r="AG9254">
        <f t="shared" si="2316"/>
        <v>1.279454547031764E-7</v>
      </c>
      <c r="AH9254" t="e">
        <f t="shared" si="2317"/>
        <v>#VALUE!</v>
      </c>
      <c r="AI9254">
        <f t="shared" si="2318"/>
        <v>9253</v>
      </c>
    </row>
    <row r="9255" spans="1:35" x14ac:dyDescent="0.3">
      <c r="A9255" t="s">
        <v>12562</v>
      </c>
      <c r="B9255">
        <v>0</v>
      </c>
      <c r="C9255">
        <v>1</v>
      </c>
      <c r="D9255" t="s">
        <v>89</v>
      </c>
      <c r="E9255" t="s">
        <v>12408</v>
      </c>
      <c r="F9255" t="s">
        <v>22</v>
      </c>
      <c r="G9255">
        <v>0</v>
      </c>
      <c r="H9255" t="s">
        <v>26</v>
      </c>
      <c r="I9255" t="s">
        <v>36</v>
      </c>
      <c r="J9255" t="s">
        <v>13832</v>
      </c>
      <c r="K9255">
        <v>10.4</v>
      </c>
      <c r="L9255" t="s">
        <v>150</v>
      </c>
      <c r="M9255">
        <f t="shared" si="2305"/>
        <v>0</v>
      </c>
      <c r="N9255" t="str">
        <f t="shared" si="2306"/>
        <v>11M</v>
      </c>
      <c r="O9255">
        <f t="shared" si="2307"/>
        <v>50</v>
      </c>
      <c r="P9255" t="str">
        <f t="shared" si="2308"/>
        <v>0</v>
      </c>
      <c r="Q9255" s="1" t="e">
        <f t="shared" si="2320"/>
        <v>#VALUE!</v>
      </c>
      <c r="R9255">
        <f t="shared" si="2309"/>
        <v>50</v>
      </c>
      <c r="S9255">
        <v>0</v>
      </c>
      <c r="T9255" s="4">
        <v>1000000000</v>
      </c>
      <c r="U9255">
        <f t="shared" si="2319"/>
        <v>4.9999999999999998E-8</v>
      </c>
      <c r="V9255">
        <f t="shared" si="2310"/>
        <v>4.9999999999999998E-7</v>
      </c>
      <c r="W9255">
        <f t="shared" si="2311"/>
        <v>0</v>
      </c>
      <c r="X9255" s="5" t="e">
        <f t="shared" si="2312"/>
        <v>#VALUE!</v>
      </c>
      <c r="Z9255">
        <v>40319</v>
      </c>
      <c r="AA9255">
        <v>43320</v>
      </c>
      <c r="AB9255" t="e">
        <f t="shared" si="2313"/>
        <v>#VALUE!</v>
      </c>
      <c r="AC9255" t="e">
        <f t="shared" si="2314"/>
        <v>#VALUE!</v>
      </c>
      <c r="AD9255">
        <v>0</v>
      </c>
      <c r="AE9255">
        <v>78158306</v>
      </c>
      <c r="AF9255">
        <f t="shared" si="2315"/>
        <v>1.279454547031764E-8</v>
      </c>
      <c r="AG9255">
        <f t="shared" si="2316"/>
        <v>1.279454547031764E-7</v>
      </c>
      <c r="AH9255" t="e">
        <f t="shared" si="2317"/>
        <v>#VALUE!</v>
      </c>
      <c r="AI9255">
        <f t="shared" si="2318"/>
        <v>9254</v>
      </c>
    </row>
    <row r="9256" spans="1:35" x14ac:dyDescent="0.3">
      <c r="A9256" t="s">
        <v>12971</v>
      </c>
      <c r="B9256">
        <v>0</v>
      </c>
      <c r="C9256">
        <v>0</v>
      </c>
      <c r="D9256" t="s">
        <v>399</v>
      </c>
      <c r="E9256" t="s">
        <v>12663</v>
      </c>
      <c r="F9256" t="s">
        <v>22</v>
      </c>
      <c r="G9256">
        <v>0</v>
      </c>
      <c r="H9256" t="s">
        <v>26</v>
      </c>
      <c r="I9256" t="s">
        <v>312</v>
      </c>
      <c r="J9256" t="s">
        <v>13837</v>
      </c>
      <c r="K9256">
        <v>1</v>
      </c>
      <c r="L9256" t="s">
        <v>33</v>
      </c>
      <c r="M9256">
        <f t="shared" si="2305"/>
        <v>0</v>
      </c>
      <c r="N9256" t="str">
        <f t="shared" si="2306"/>
        <v>25M</v>
      </c>
      <c r="O9256">
        <f t="shared" si="2307"/>
        <v>10</v>
      </c>
      <c r="P9256" t="str">
        <f t="shared" si="2308"/>
        <v>0</v>
      </c>
      <c r="Q9256" s="1" t="e">
        <f t="shared" si="2320"/>
        <v>#VALUE!</v>
      </c>
      <c r="R9256">
        <f t="shared" si="2309"/>
        <v>10</v>
      </c>
      <c r="S9256">
        <v>0</v>
      </c>
      <c r="T9256" s="4">
        <v>1000000000</v>
      </c>
      <c r="U9256">
        <f t="shared" si="2319"/>
        <v>1E-8</v>
      </c>
      <c r="V9256">
        <f t="shared" si="2310"/>
        <v>9.9999999999999995E-8</v>
      </c>
      <c r="W9256">
        <f t="shared" si="2311"/>
        <v>0</v>
      </c>
      <c r="X9256" s="5" t="e">
        <f t="shared" si="2312"/>
        <v>#VALUE!</v>
      </c>
      <c r="Z9256">
        <v>40319</v>
      </c>
      <c r="AA9256">
        <v>43320</v>
      </c>
      <c r="AB9256" t="e">
        <f t="shared" si="2313"/>
        <v>#VALUE!</v>
      </c>
      <c r="AC9256" t="e">
        <f t="shared" si="2314"/>
        <v>#VALUE!</v>
      </c>
      <c r="AD9256">
        <v>0</v>
      </c>
      <c r="AE9256">
        <v>78158306</v>
      </c>
      <c r="AF9256">
        <f t="shared" si="2315"/>
        <v>0</v>
      </c>
      <c r="AG9256">
        <f t="shared" si="2316"/>
        <v>0</v>
      </c>
      <c r="AH9256" t="e">
        <f t="shared" si="2317"/>
        <v>#VALUE!</v>
      </c>
      <c r="AI9256">
        <f t="shared" si="2318"/>
        <v>9255</v>
      </c>
    </row>
    <row r="9257" spans="1:35" x14ac:dyDescent="0.3">
      <c r="A9257" t="s">
        <v>12228</v>
      </c>
      <c r="B9257">
        <v>0</v>
      </c>
      <c r="C9257">
        <v>1</v>
      </c>
      <c r="D9257" t="s">
        <v>349</v>
      </c>
      <c r="E9257" t="s">
        <v>11545</v>
      </c>
      <c r="F9257" t="s">
        <v>22</v>
      </c>
      <c r="G9257">
        <v>0</v>
      </c>
      <c r="H9257" t="s">
        <v>26</v>
      </c>
      <c r="I9257" t="s">
        <v>2564</v>
      </c>
      <c r="J9257" t="s">
        <v>13796</v>
      </c>
      <c r="K9257" t="s">
        <v>12229</v>
      </c>
      <c r="L9257" t="s">
        <v>119</v>
      </c>
      <c r="M9257">
        <f t="shared" si="2305"/>
        <v>0</v>
      </c>
      <c r="N9257" t="str">
        <f t="shared" si="2306"/>
        <v>29M</v>
      </c>
      <c r="O9257">
        <f t="shared" si="2307"/>
        <v>100</v>
      </c>
      <c r="P9257" t="str">
        <f t="shared" si="2308"/>
        <v>0</v>
      </c>
      <c r="Q9257" s="1" t="e">
        <f t="shared" si="2320"/>
        <v>#VALUE!</v>
      </c>
      <c r="R9257">
        <f t="shared" si="2309"/>
        <v>100</v>
      </c>
      <c r="S9257">
        <v>0</v>
      </c>
      <c r="T9257" s="4">
        <v>1000000000</v>
      </c>
      <c r="U9257">
        <f t="shared" si="2319"/>
        <v>9.9999999999999995E-8</v>
      </c>
      <c r="V9257">
        <f t="shared" si="2310"/>
        <v>9.9999999999999995E-7</v>
      </c>
      <c r="W9257">
        <f t="shared" si="2311"/>
        <v>0</v>
      </c>
      <c r="X9257" s="5" t="e">
        <f t="shared" si="2312"/>
        <v>#VALUE!</v>
      </c>
      <c r="Z9257">
        <v>40319</v>
      </c>
      <c r="AA9257">
        <v>43320</v>
      </c>
      <c r="AB9257" t="e">
        <f t="shared" si="2313"/>
        <v>#VALUE!</v>
      </c>
      <c r="AC9257" t="e">
        <f t="shared" si="2314"/>
        <v>#VALUE!</v>
      </c>
      <c r="AD9257">
        <v>0</v>
      </c>
      <c r="AE9257">
        <v>78158306</v>
      </c>
      <c r="AF9257">
        <f t="shared" si="2315"/>
        <v>1.279454547031764E-8</v>
      </c>
      <c r="AG9257">
        <f t="shared" si="2316"/>
        <v>1.279454547031764E-7</v>
      </c>
      <c r="AH9257" t="e">
        <f t="shared" si="2317"/>
        <v>#VALUE!</v>
      </c>
      <c r="AI9257">
        <f t="shared" si="2318"/>
        <v>9256</v>
      </c>
    </row>
    <row r="9258" spans="1:35" x14ac:dyDescent="0.3">
      <c r="A9258" t="s">
        <v>12808</v>
      </c>
      <c r="B9258">
        <v>0</v>
      </c>
      <c r="C9258">
        <v>1</v>
      </c>
      <c r="D9258" t="s">
        <v>981</v>
      </c>
      <c r="E9258" t="s">
        <v>12663</v>
      </c>
      <c r="F9258" t="s">
        <v>22</v>
      </c>
      <c r="G9258">
        <v>0</v>
      </c>
      <c r="H9258" t="s">
        <v>23</v>
      </c>
      <c r="I9258" t="s">
        <v>24</v>
      </c>
      <c r="J9258" t="s">
        <v>13917</v>
      </c>
      <c r="K9258">
        <v>1</v>
      </c>
      <c r="L9258" t="s">
        <v>119</v>
      </c>
      <c r="M9258">
        <f t="shared" si="2305"/>
        <v>0</v>
      </c>
      <c r="N9258" t="str">
        <f t="shared" si="2306"/>
        <v>4.2M</v>
      </c>
      <c r="O9258">
        <f t="shared" si="2307"/>
        <v>10</v>
      </c>
      <c r="P9258" t="str">
        <f t="shared" si="2308"/>
        <v>0</v>
      </c>
      <c r="Q9258" s="1" t="e">
        <f t="shared" si="2320"/>
        <v>#VALUE!</v>
      </c>
      <c r="R9258">
        <f t="shared" si="2309"/>
        <v>10</v>
      </c>
      <c r="S9258">
        <v>0</v>
      </c>
      <c r="T9258" s="4">
        <v>1000000000</v>
      </c>
      <c r="U9258">
        <f t="shared" si="2319"/>
        <v>1E-8</v>
      </c>
      <c r="V9258">
        <f t="shared" si="2310"/>
        <v>9.9999999999999995E-8</v>
      </c>
      <c r="W9258">
        <f t="shared" si="2311"/>
        <v>0</v>
      </c>
      <c r="X9258" s="5" t="e">
        <f t="shared" si="2312"/>
        <v>#VALUE!</v>
      </c>
      <c r="Z9258">
        <v>40319</v>
      </c>
      <c r="AA9258">
        <v>43320</v>
      </c>
      <c r="AB9258" t="e">
        <f t="shared" si="2313"/>
        <v>#VALUE!</v>
      </c>
      <c r="AC9258" t="e">
        <f t="shared" si="2314"/>
        <v>#VALUE!</v>
      </c>
      <c r="AD9258">
        <v>0</v>
      </c>
      <c r="AE9258">
        <v>78158306</v>
      </c>
      <c r="AF9258">
        <f t="shared" si="2315"/>
        <v>1.279454547031764E-8</v>
      </c>
      <c r="AG9258">
        <f t="shared" si="2316"/>
        <v>1.279454547031764E-7</v>
      </c>
      <c r="AH9258" t="e">
        <f t="shared" si="2317"/>
        <v>#VALUE!</v>
      </c>
      <c r="AI9258">
        <f t="shared" si="2318"/>
        <v>9257</v>
      </c>
    </row>
    <row r="9259" spans="1:35" x14ac:dyDescent="0.3">
      <c r="A9259" t="s">
        <v>9281</v>
      </c>
      <c r="B9259">
        <v>3.3</v>
      </c>
      <c r="C9259">
        <v>49</v>
      </c>
      <c r="D9259" t="s">
        <v>9282</v>
      </c>
      <c r="E9259" t="s">
        <v>8077</v>
      </c>
      <c r="F9259" t="s">
        <v>22</v>
      </c>
      <c r="G9259">
        <v>0</v>
      </c>
      <c r="H9259" t="s">
        <v>26</v>
      </c>
      <c r="I9259" t="s">
        <v>417</v>
      </c>
      <c r="J9259" t="s">
        <v>9283</v>
      </c>
      <c r="K9259">
        <v>0.59</v>
      </c>
      <c r="L9259" t="s">
        <v>647</v>
      </c>
      <c r="M9259">
        <f t="shared" si="2305"/>
        <v>0</v>
      </c>
      <c r="N9259" t="str">
        <f t="shared" si="2306"/>
        <v>0.05M</v>
      </c>
      <c r="O9259">
        <f t="shared" si="2307"/>
        <v>10000</v>
      </c>
      <c r="P9259" t="str">
        <f t="shared" si="2308"/>
        <v>0</v>
      </c>
      <c r="Q9259" s="1" t="e">
        <f t="shared" si="2320"/>
        <v>#VALUE!</v>
      </c>
      <c r="R9259">
        <f t="shared" si="2309"/>
        <v>10000</v>
      </c>
      <c r="S9259">
        <v>0</v>
      </c>
      <c r="T9259" s="4">
        <v>1000000000</v>
      </c>
      <c r="U9259">
        <f t="shared" si="2319"/>
        <v>1.0000000000000001E-5</v>
      </c>
      <c r="V9259">
        <f t="shared" si="2310"/>
        <v>1E-4</v>
      </c>
      <c r="W9259">
        <f t="shared" si="2311"/>
        <v>6.6</v>
      </c>
      <c r="X9259" s="5" t="e">
        <f t="shared" si="2312"/>
        <v>#VALUE!</v>
      </c>
      <c r="Z9259">
        <v>40319</v>
      </c>
      <c r="AA9259">
        <v>43320</v>
      </c>
      <c r="AB9259" t="e">
        <f t="shared" si="2313"/>
        <v>#VALUE!</v>
      </c>
      <c r="AC9259" t="e">
        <f t="shared" si="2314"/>
        <v>#VALUE!</v>
      </c>
      <c r="AD9259">
        <v>0</v>
      </c>
      <c r="AE9259">
        <v>78158306</v>
      </c>
      <c r="AF9259">
        <f t="shared" si="2315"/>
        <v>6.2693272804556435E-7</v>
      </c>
      <c r="AG9259">
        <f t="shared" si="2316"/>
        <v>6.2693272804556437E-6</v>
      </c>
      <c r="AH9259" t="e">
        <f t="shared" si="2317"/>
        <v>#VALUE!</v>
      </c>
      <c r="AI9259">
        <f t="shared" si="2318"/>
        <v>9258</v>
      </c>
    </row>
    <row r="9260" spans="1:35" x14ac:dyDescent="0.3">
      <c r="A9260" t="s">
        <v>11181</v>
      </c>
      <c r="B9260">
        <v>0</v>
      </c>
      <c r="C9260">
        <v>30</v>
      </c>
      <c r="D9260" t="s">
        <v>219</v>
      </c>
      <c r="E9260" t="s">
        <v>11147</v>
      </c>
      <c r="F9260" t="s">
        <v>849</v>
      </c>
      <c r="G9260" t="s">
        <v>1281</v>
      </c>
      <c r="H9260" t="s">
        <v>26</v>
      </c>
      <c r="I9260" t="s">
        <v>148</v>
      </c>
      <c r="J9260" t="s">
        <v>13776</v>
      </c>
      <c r="K9260" t="s">
        <v>1997</v>
      </c>
      <c r="L9260" t="s">
        <v>163</v>
      </c>
      <c r="M9260">
        <f t="shared" si="2305"/>
        <v>1</v>
      </c>
      <c r="N9260" t="str">
        <f t="shared" si="2306"/>
        <v>26M</v>
      </c>
      <c r="O9260">
        <f t="shared" si="2307"/>
        <v>500</v>
      </c>
      <c r="P9260" t="str">
        <f t="shared" si="2308"/>
        <v>0.99</v>
      </c>
      <c r="Q9260" s="1" t="e">
        <f t="shared" si="2320"/>
        <v>#VALUE!</v>
      </c>
      <c r="R9260">
        <f t="shared" si="2309"/>
        <v>500</v>
      </c>
      <c r="S9260">
        <v>0</v>
      </c>
      <c r="T9260" s="4">
        <v>1000000000</v>
      </c>
      <c r="U9260">
        <f t="shared" si="2319"/>
        <v>4.9999999999999998E-7</v>
      </c>
      <c r="V9260">
        <f t="shared" si="2310"/>
        <v>4.9999999999999996E-6</v>
      </c>
      <c r="W9260">
        <f t="shared" si="2311"/>
        <v>0</v>
      </c>
      <c r="X9260" s="5" t="e">
        <f t="shared" si="2312"/>
        <v>#VALUE!</v>
      </c>
      <c r="Z9260">
        <v>40319</v>
      </c>
      <c r="AA9260">
        <v>43320</v>
      </c>
      <c r="AB9260" t="e">
        <f t="shared" si="2313"/>
        <v>#VALUE!</v>
      </c>
      <c r="AC9260" t="e">
        <f t="shared" si="2314"/>
        <v>#VALUE!</v>
      </c>
      <c r="AD9260">
        <v>0</v>
      </c>
      <c r="AE9260">
        <v>78158306</v>
      </c>
      <c r="AF9260">
        <f t="shared" si="2315"/>
        <v>3.8383636410952922E-7</v>
      </c>
      <c r="AG9260">
        <f t="shared" si="2316"/>
        <v>3.8383636410952922E-6</v>
      </c>
      <c r="AH9260" t="e">
        <f t="shared" si="2317"/>
        <v>#VALUE!</v>
      </c>
      <c r="AI9260">
        <f t="shared" si="2318"/>
        <v>9259</v>
      </c>
    </row>
    <row r="9261" spans="1:35" x14ac:dyDescent="0.3">
      <c r="A9261" t="s">
        <v>11468</v>
      </c>
      <c r="B9261">
        <v>0</v>
      </c>
      <c r="C9261">
        <v>2</v>
      </c>
      <c r="D9261" t="s">
        <v>147</v>
      </c>
      <c r="E9261" t="s">
        <v>11147</v>
      </c>
      <c r="F9261" t="s">
        <v>22</v>
      </c>
      <c r="G9261">
        <v>0</v>
      </c>
      <c r="H9261" t="s">
        <v>26</v>
      </c>
      <c r="I9261" t="s">
        <v>927</v>
      </c>
      <c r="J9261" t="s">
        <v>13934</v>
      </c>
      <c r="K9261" t="s">
        <v>1997</v>
      </c>
      <c r="L9261" t="s">
        <v>67</v>
      </c>
      <c r="M9261">
        <f t="shared" si="2305"/>
        <v>0</v>
      </c>
      <c r="N9261" t="str">
        <f t="shared" si="2306"/>
        <v>63M</v>
      </c>
      <c r="O9261">
        <f t="shared" si="2307"/>
        <v>500</v>
      </c>
      <c r="P9261" t="str">
        <f t="shared" si="2308"/>
        <v>0</v>
      </c>
      <c r="Q9261" s="1" t="e">
        <f t="shared" si="2320"/>
        <v>#VALUE!</v>
      </c>
      <c r="R9261">
        <f t="shared" si="2309"/>
        <v>500</v>
      </c>
      <c r="S9261">
        <v>0</v>
      </c>
      <c r="T9261" s="4">
        <v>1000000000</v>
      </c>
      <c r="U9261">
        <f t="shared" si="2319"/>
        <v>4.9999999999999998E-7</v>
      </c>
      <c r="V9261">
        <f t="shared" si="2310"/>
        <v>4.9999999999999996E-6</v>
      </c>
      <c r="W9261">
        <f t="shared" si="2311"/>
        <v>0</v>
      </c>
      <c r="X9261" s="5" t="e">
        <f t="shared" si="2312"/>
        <v>#VALUE!</v>
      </c>
      <c r="Z9261">
        <v>40319</v>
      </c>
      <c r="AA9261">
        <v>43320</v>
      </c>
      <c r="AB9261" t="e">
        <f t="shared" si="2313"/>
        <v>#VALUE!</v>
      </c>
      <c r="AC9261" t="e">
        <f t="shared" si="2314"/>
        <v>#VALUE!</v>
      </c>
      <c r="AD9261">
        <v>0</v>
      </c>
      <c r="AE9261">
        <v>78158306</v>
      </c>
      <c r="AF9261">
        <f t="shared" si="2315"/>
        <v>2.558909094063528E-8</v>
      </c>
      <c r="AG9261">
        <f t="shared" si="2316"/>
        <v>2.5589090940635279E-7</v>
      </c>
      <c r="AH9261" t="e">
        <f t="shared" si="2317"/>
        <v>#VALUE!</v>
      </c>
      <c r="AI9261">
        <f t="shared" si="2318"/>
        <v>9260</v>
      </c>
    </row>
    <row r="9262" spans="1:35" x14ac:dyDescent="0.3">
      <c r="A9262" t="s">
        <v>11866</v>
      </c>
      <c r="B9262">
        <v>0</v>
      </c>
      <c r="C9262">
        <v>4</v>
      </c>
      <c r="D9262" t="s">
        <v>213</v>
      </c>
      <c r="E9262" t="s">
        <v>11545</v>
      </c>
      <c r="F9262" t="s">
        <v>22</v>
      </c>
      <c r="G9262">
        <v>0</v>
      </c>
      <c r="H9262" t="s">
        <v>26</v>
      </c>
      <c r="I9262" t="s">
        <v>36</v>
      </c>
      <c r="J9262" t="s">
        <v>13970</v>
      </c>
      <c r="K9262">
        <v>1.2</v>
      </c>
      <c r="L9262" t="s">
        <v>33</v>
      </c>
      <c r="M9262">
        <f t="shared" si="2305"/>
        <v>0</v>
      </c>
      <c r="N9262" t="str">
        <f t="shared" si="2306"/>
        <v>16M</v>
      </c>
      <c r="O9262">
        <f t="shared" si="2307"/>
        <v>100</v>
      </c>
      <c r="P9262" t="str">
        <f t="shared" si="2308"/>
        <v>0</v>
      </c>
      <c r="Q9262" s="1" t="e">
        <f t="shared" si="2320"/>
        <v>#VALUE!</v>
      </c>
      <c r="R9262">
        <f t="shared" si="2309"/>
        <v>100</v>
      </c>
      <c r="S9262">
        <v>0</v>
      </c>
      <c r="T9262" s="4">
        <v>1000000000</v>
      </c>
      <c r="U9262">
        <f t="shared" si="2319"/>
        <v>9.9999999999999995E-8</v>
      </c>
      <c r="V9262">
        <f t="shared" si="2310"/>
        <v>9.9999999999999995E-7</v>
      </c>
      <c r="W9262">
        <f t="shared" si="2311"/>
        <v>0</v>
      </c>
      <c r="X9262" s="5" t="e">
        <f t="shared" si="2312"/>
        <v>#VALUE!</v>
      </c>
      <c r="Z9262">
        <v>40319</v>
      </c>
      <c r="AA9262">
        <v>43320</v>
      </c>
      <c r="AB9262" t="e">
        <f t="shared" si="2313"/>
        <v>#VALUE!</v>
      </c>
      <c r="AC9262" t="e">
        <f t="shared" si="2314"/>
        <v>#VALUE!</v>
      </c>
      <c r="AD9262">
        <v>0</v>
      </c>
      <c r="AE9262">
        <v>78158306</v>
      </c>
      <c r="AF9262">
        <f t="shared" si="2315"/>
        <v>5.117818188127056E-8</v>
      </c>
      <c r="AG9262">
        <f t="shared" si="2316"/>
        <v>5.1178181881270559E-7</v>
      </c>
      <c r="AH9262" t="e">
        <f t="shared" si="2317"/>
        <v>#VALUE!</v>
      </c>
      <c r="AI9262">
        <f t="shared" si="2318"/>
        <v>9261</v>
      </c>
    </row>
    <row r="9263" spans="1:35" x14ac:dyDescent="0.3">
      <c r="A9263" t="s">
        <v>13691</v>
      </c>
      <c r="B9263">
        <v>0</v>
      </c>
      <c r="C9263">
        <v>0</v>
      </c>
      <c r="D9263" t="s">
        <v>798</v>
      </c>
      <c r="E9263" t="s">
        <v>11545</v>
      </c>
      <c r="F9263" t="s">
        <v>22</v>
      </c>
      <c r="G9263">
        <v>0</v>
      </c>
      <c r="H9263" t="s">
        <v>26</v>
      </c>
      <c r="I9263" t="s">
        <v>927</v>
      </c>
      <c r="J9263" t="s">
        <v>13970</v>
      </c>
      <c r="K9263">
        <v>1</v>
      </c>
      <c r="L9263" t="s">
        <v>217</v>
      </c>
      <c r="M9263">
        <f t="shared" si="2305"/>
        <v>0</v>
      </c>
      <c r="N9263" t="str">
        <f t="shared" si="2306"/>
        <v>4.1M</v>
      </c>
      <c r="O9263">
        <f t="shared" si="2307"/>
        <v>100</v>
      </c>
      <c r="P9263" t="str">
        <f t="shared" si="2308"/>
        <v>0</v>
      </c>
      <c r="Q9263" s="1" t="e">
        <f t="shared" si="2320"/>
        <v>#VALUE!</v>
      </c>
      <c r="R9263">
        <f t="shared" si="2309"/>
        <v>100</v>
      </c>
      <c r="S9263">
        <v>0</v>
      </c>
      <c r="T9263" s="4">
        <v>1000000000</v>
      </c>
      <c r="U9263">
        <f t="shared" si="2319"/>
        <v>9.9999999999999995E-8</v>
      </c>
      <c r="V9263">
        <f t="shared" si="2310"/>
        <v>9.9999999999999995E-7</v>
      </c>
      <c r="W9263">
        <f t="shared" si="2311"/>
        <v>0</v>
      </c>
      <c r="X9263" s="5" t="e">
        <f t="shared" si="2312"/>
        <v>#VALUE!</v>
      </c>
      <c r="Z9263">
        <v>40319</v>
      </c>
      <c r="AA9263">
        <v>43320</v>
      </c>
      <c r="AB9263" t="e">
        <f t="shared" si="2313"/>
        <v>#VALUE!</v>
      </c>
      <c r="AC9263" t="e">
        <f t="shared" si="2314"/>
        <v>#VALUE!</v>
      </c>
      <c r="AD9263">
        <v>0</v>
      </c>
      <c r="AE9263">
        <v>78158306</v>
      </c>
      <c r="AF9263">
        <f t="shared" si="2315"/>
        <v>0</v>
      </c>
      <c r="AG9263">
        <f t="shared" si="2316"/>
        <v>0</v>
      </c>
      <c r="AH9263" t="e">
        <f t="shared" si="2317"/>
        <v>#VALUE!</v>
      </c>
      <c r="AI9263">
        <f t="shared" si="2318"/>
        <v>9262</v>
      </c>
    </row>
    <row r="9264" spans="1:35" x14ac:dyDescent="0.3">
      <c r="A9264" t="s">
        <v>12331</v>
      </c>
      <c r="B9264">
        <v>0</v>
      </c>
      <c r="C9264">
        <v>0</v>
      </c>
      <c r="D9264" t="s">
        <v>349</v>
      </c>
      <c r="E9264" t="s">
        <v>11545</v>
      </c>
      <c r="F9264" t="s">
        <v>22</v>
      </c>
      <c r="G9264">
        <v>0</v>
      </c>
      <c r="H9264" t="s">
        <v>26</v>
      </c>
      <c r="I9264" t="s">
        <v>54</v>
      </c>
      <c r="J9264" t="s">
        <v>14035</v>
      </c>
      <c r="K9264">
        <v>1.2</v>
      </c>
      <c r="L9264" t="s">
        <v>33</v>
      </c>
      <c r="M9264">
        <f t="shared" si="2305"/>
        <v>0</v>
      </c>
      <c r="N9264" t="str">
        <f t="shared" si="2306"/>
        <v>29M</v>
      </c>
      <c r="O9264">
        <f t="shared" si="2307"/>
        <v>100</v>
      </c>
      <c r="P9264" t="str">
        <f t="shared" si="2308"/>
        <v>0</v>
      </c>
      <c r="Q9264" s="1" t="e">
        <f t="shared" si="2320"/>
        <v>#VALUE!</v>
      </c>
      <c r="R9264">
        <f t="shared" si="2309"/>
        <v>100</v>
      </c>
      <c r="S9264">
        <v>0</v>
      </c>
      <c r="T9264" s="4">
        <v>1000000000</v>
      </c>
      <c r="U9264">
        <f t="shared" si="2319"/>
        <v>9.9999999999999995E-8</v>
      </c>
      <c r="V9264">
        <f t="shared" si="2310"/>
        <v>9.9999999999999995E-7</v>
      </c>
      <c r="W9264">
        <f t="shared" si="2311"/>
        <v>0</v>
      </c>
      <c r="X9264" s="5" t="e">
        <f t="shared" si="2312"/>
        <v>#VALUE!</v>
      </c>
      <c r="Z9264">
        <v>40319</v>
      </c>
      <c r="AA9264">
        <v>43320</v>
      </c>
      <c r="AB9264" t="e">
        <f t="shared" si="2313"/>
        <v>#VALUE!</v>
      </c>
      <c r="AC9264" t="e">
        <f t="shared" si="2314"/>
        <v>#VALUE!</v>
      </c>
      <c r="AD9264">
        <v>0</v>
      </c>
      <c r="AE9264">
        <v>78158306</v>
      </c>
      <c r="AF9264">
        <f t="shared" si="2315"/>
        <v>0</v>
      </c>
      <c r="AG9264">
        <f t="shared" si="2316"/>
        <v>0</v>
      </c>
      <c r="AH9264" t="e">
        <f t="shared" si="2317"/>
        <v>#VALUE!</v>
      </c>
      <c r="AI9264">
        <f t="shared" si="2318"/>
        <v>9263</v>
      </c>
    </row>
    <row r="9265" spans="1:35" x14ac:dyDescent="0.3">
      <c r="A9265" t="s">
        <v>11136</v>
      </c>
      <c r="B9265">
        <v>0</v>
      </c>
      <c r="C9265">
        <v>0</v>
      </c>
      <c r="D9265" t="s">
        <v>2387</v>
      </c>
      <c r="E9265" t="s">
        <v>10032</v>
      </c>
      <c r="F9265" t="s">
        <v>22</v>
      </c>
      <c r="G9265">
        <v>0</v>
      </c>
      <c r="H9265" t="s">
        <v>26</v>
      </c>
      <c r="I9265" t="s">
        <v>50</v>
      </c>
      <c r="J9265" t="s">
        <v>13921</v>
      </c>
      <c r="K9265">
        <v>2</v>
      </c>
      <c r="L9265" t="s">
        <v>119</v>
      </c>
      <c r="M9265">
        <f t="shared" si="2305"/>
        <v>0</v>
      </c>
      <c r="N9265" t="str">
        <f t="shared" si="2306"/>
        <v>5.2M</v>
      </c>
      <c r="O9265">
        <f t="shared" si="2307"/>
        <v>1000</v>
      </c>
      <c r="P9265" t="str">
        <f t="shared" si="2308"/>
        <v>0</v>
      </c>
      <c r="Q9265" s="1" t="e">
        <f t="shared" si="2320"/>
        <v>#VALUE!</v>
      </c>
      <c r="R9265">
        <f t="shared" si="2309"/>
        <v>1000</v>
      </c>
      <c r="S9265">
        <v>0</v>
      </c>
      <c r="T9265" s="4">
        <v>1000000000</v>
      </c>
      <c r="U9265">
        <f t="shared" si="2319"/>
        <v>9.9999999999999995E-7</v>
      </c>
      <c r="V9265">
        <f t="shared" si="2310"/>
        <v>9.9999999999999991E-6</v>
      </c>
      <c r="W9265">
        <f t="shared" si="2311"/>
        <v>0</v>
      </c>
      <c r="X9265" s="5" t="e">
        <f t="shared" si="2312"/>
        <v>#VALUE!</v>
      </c>
      <c r="Z9265">
        <v>40319</v>
      </c>
      <c r="AA9265">
        <v>43320</v>
      </c>
      <c r="AB9265" t="e">
        <f t="shared" si="2313"/>
        <v>#VALUE!</v>
      </c>
      <c r="AC9265" t="e">
        <f t="shared" si="2314"/>
        <v>#VALUE!</v>
      </c>
      <c r="AD9265">
        <v>0</v>
      </c>
      <c r="AE9265">
        <v>78158306</v>
      </c>
      <c r="AF9265">
        <f t="shared" si="2315"/>
        <v>0</v>
      </c>
      <c r="AG9265">
        <f t="shared" si="2316"/>
        <v>0</v>
      </c>
      <c r="AH9265" t="e">
        <f t="shared" si="2317"/>
        <v>#VALUE!</v>
      </c>
      <c r="AI9265">
        <f t="shared" si="2318"/>
        <v>9264</v>
      </c>
    </row>
    <row r="9266" spans="1:35" x14ac:dyDescent="0.3">
      <c r="A9266" t="s">
        <v>12160</v>
      </c>
      <c r="B9266">
        <v>0</v>
      </c>
      <c r="C9266">
        <v>1</v>
      </c>
      <c r="D9266" t="s">
        <v>533</v>
      </c>
      <c r="E9266" t="s">
        <v>11545</v>
      </c>
      <c r="F9266" t="s">
        <v>22</v>
      </c>
      <c r="G9266">
        <v>0</v>
      </c>
      <c r="H9266" t="s">
        <v>26</v>
      </c>
      <c r="I9266" t="s">
        <v>2564</v>
      </c>
      <c r="J9266" t="s">
        <v>13952</v>
      </c>
      <c r="K9266" t="s">
        <v>12161</v>
      </c>
      <c r="L9266" t="s">
        <v>119</v>
      </c>
      <c r="M9266">
        <f t="shared" si="2305"/>
        <v>0</v>
      </c>
      <c r="N9266" t="str">
        <f t="shared" si="2306"/>
        <v>28M</v>
      </c>
      <c r="O9266">
        <f t="shared" si="2307"/>
        <v>100</v>
      </c>
      <c r="P9266" t="str">
        <f t="shared" si="2308"/>
        <v>0</v>
      </c>
      <c r="Q9266" s="1" t="e">
        <f t="shared" si="2320"/>
        <v>#VALUE!</v>
      </c>
      <c r="R9266">
        <f t="shared" si="2309"/>
        <v>100</v>
      </c>
      <c r="S9266">
        <v>0</v>
      </c>
      <c r="T9266" s="4">
        <v>1000000000</v>
      </c>
      <c r="U9266">
        <f t="shared" si="2319"/>
        <v>9.9999999999999995E-8</v>
      </c>
      <c r="V9266">
        <f t="shared" si="2310"/>
        <v>9.9999999999999995E-7</v>
      </c>
      <c r="W9266">
        <f t="shared" si="2311"/>
        <v>0</v>
      </c>
      <c r="X9266" s="5" t="e">
        <f t="shared" si="2312"/>
        <v>#VALUE!</v>
      </c>
      <c r="Z9266">
        <v>40319</v>
      </c>
      <c r="AA9266">
        <v>43320</v>
      </c>
      <c r="AB9266" t="e">
        <f t="shared" si="2313"/>
        <v>#VALUE!</v>
      </c>
      <c r="AC9266" t="e">
        <f t="shared" si="2314"/>
        <v>#VALUE!</v>
      </c>
      <c r="AD9266">
        <v>0</v>
      </c>
      <c r="AE9266">
        <v>78158306</v>
      </c>
      <c r="AF9266">
        <f t="shared" si="2315"/>
        <v>1.279454547031764E-8</v>
      </c>
      <c r="AG9266">
        <f t="shared" si="2316"/>
        <v>1.279454547031764E-7</v>
      </c>
      <c r="AH9266" t="e">
        <f t="shared" si="2317"/>
        <v>#VALUE!</v>
      </c>
      <c r="AI9266">
        <f t="shared" si="2318"/>
        <v>9265</v>
      </c>
    </row>
    <row r="9267" spans="1:35" x14ac:dyDescent="0.3">
      <c r="A9267" t="s">
        <v>13257</v>
      </c>
      <c r="B9267">
        <v>0</v>
      </c>
      <c r="C9267">
        <v>0</v>
      </c>
      <c r="D9267" t="s">
        <v>3606</v>
      </c>
      <c r="E9267" t="s">
        <v>13200</v>
      </c>
      <c r="F9267" t="s">
        <v>22</v>
      </c>
      <c r="G9267">
        <v>0</v>
      </c>
      <c r="H9267" t="s">
        <v>26</v>
      </c>
      <c r="I9267" t="s">
        <v>102</v>
      </c>
      <c r="J9267" t="s">
        <v>13850</v>
      </c>
      <c r="K9267" t="s">
        <v>4981</v>
      </c>
      <c r="L9267" t="s">
        <v>67</v>
      </c>
      <c r="M9267">
        <f t="shared" si="2305"/>
        <v>0</v>
      </c>
      <c r="N9267" t="str">
        <f t="shared" si="2306"/>
        <v>9.3M</v>
      </c>
      <c r="O9267">
        <f t="shared" si="2307"/>
        <v>1</v>
      </c>
      <c r="P9267" t="str">
        <f t="shared" si="2308"/>
        <v>0</v>
      </c>
      <c r="Q9267" s="1" t="e">
        <f t="shared" si="2320"/>
        <v>#VALUE!</v>
      </c>
      <c r="R9267">
        <f t="shared" si="2309"/>
        <v>1</v>
      </c>
      <c r="S9267">
        <v>0</v>
      </c>
      <c r="T9267" s="4">
        <v>1000000000</v>
      </c>
      <c r="U9267">
        <f t="shared" si="2319"/>
        <v>1.0000000000000001E-9</v>
      </c>
      <c r="V9267">
        <f t="shared" si="2310"/>
        <v>1E-8</v>
      </c>
      <c r="W9267">
        <f t="shared" si="2311"/>
        <v>0</v>
      </c>
      <c r="X9267" s="5" t="e">
        <f t="shared" si="2312"/>
        <v>#VALUE!</v>
      </c>
      <c r="Z9267">
        <v>40319</v>
      </c>
      <c r="AA9267">
        <v>43320</v>
      </c>
      <c r="AB9267" t="e">
        <f t="shared" si="2313"/>
        <v>#VALUE!</v>
      </c>
      <c r="AC9267" t="e">
        <f t="shared" si="2314"/>
        <v>#VALUE!</v>
      </c>
      <c r="AD9267">
        <v>0</v>
      </c>
      <c r="AE9267">
        <v>78158306</v>
      </c>
      <c r="AF9267">
        <f t="shared" si="2315"/>
        <v>0</v>
      </c>
      <c r="AG9267">
        <f t="shared" si="2316"/>
        <v>0</v>
      </c>
      <c r="AH9267" t="e">
        <f t="shared" si="2317"/>
        <v>#VALUE!</v>
      </c>
      <c r="AI9267">
        <f t="shared" si="2318"/>
        <v>9266</v>
      </c>
    </row>
    <row r="9268" spans="1:35" x14ac:dyDescent="0.3">
      <c r="A9268" t="s">
        <v>11426</v>
      </c>
      <c r="B9268">
        <v>0</v>
      </c>
      <c r="C9268">
        <v>4</v>
      </c>
      <c r="D9268" t="s">
        <v>652</v>
      </c>
      <c r="E9268" t="s">
        <v>11147</v>
      </c>
      <c r="F9268" t="s">
        <v>22</v>
      </c>
      <c r="G9268">
        <v>0</v>
      </c>
      <c r="H9268" t="s">
        <v>26</v>
      </c>
      <c r="I9268" t="s">
        <v>148</v>
      </c>
      <c r="J9268" t="s">
        <v>14020</v>
      </c>
      <c r="K9268">
        <v>1</v>
      </c>
      <c r="L9268" t="s">
        <v>1148</v>
      </c>
      <c r="M9268">
        <f t="shared" si="2305"/>
        <v>0</v>
      </c>
      <c r="N9268" t="str">
        <f t="shared" si="2306"/>
        <v>20M</v>
      </c>
      <c r="O9268">
        <f t="shared" si="2307"/>
        <v>500</v>
      </c>
      <c r="P9268" t="str">
        <f t="shared" si="2308"/>
        <v>0</v>
      </c>
      <c r="Q9268" s="1" t="e">
        <f t="shared" si="2320"/>
        <v>#VALUE!</v>
      </c>
      <c r="R9268">
        <f t="shared" si="2309"/>
        <v>500</v>
      </c>
      <c r="S9268">
        <v>0</v>
      </c>
      <c r="T9268" s="4">
        <v>1000000000</v>
      </c>
      <c r="U9268">
        <f t="shared" si="2319"/>
        <v>4.9999999999999998E-7</v>
      </c>
      <c r="V9268">
        <f t="shared" si="2310"/>
        <v>4.9999999999999996E-6</v>
      </c>
      <c r="W9268">
        <f t="shared" si="2311"/>
        <v>0</v>
      </c>
      <c r="X9268" s="5" t="e">
        <f t="shared" si="2312"/>
        <v>#VALUE!</v>
      </c>
      <c r="Z9268">
        <v>40319</v>
      </c>
      <c r="AA9268">
        <v>43320</v>
      </c>
      <c r="AB9268" t="e">
        <f t="shared" si="2313"/>
        <v>#VALUE!</v>
      </c>
      <c r="AC9268" t="e">
        <f t="shared" si="2314"/>
        <v>#VALUE!</v>
      </c>
      <c r="AD9268">
        <v>0</v>
      </c>
      <c r="AE9268">
        <v>78158306</v>
      </c>
      <c r="AF9268">
        <f t="shared" si="2315"/>
        <v>5.117818188127056E-8</v>
      </c>
      <c r="AG9268">
        <f t="shared" si="2316"/>
        <v>5.1178181881270559E-7</v>
      </c>
      <c r="AH9268" t="e">
        <f t="shared" si="2317"/>
        <v>#VALUE!</v>
      </c>
      <c r="AI9268">
        <f t="shared" si="2318"/>
        <v>9267</v>
      </c>
    </row>
    <row r="9269" spans="1:35" x14ac:dyDescent="0.3">
      <c r="A9269" t="s">
        <v>11893</v>
      </c>
      <c r="B9269">
        <v>0</v>
      </c>
      <c r="C9269">
        <v>4</v>
      </c>
      <c r="D9269" t="s">
        <v>89</v>
      </c>
      <c r="E9269" t="s">
        <v>11545</v>
      </c>
      <c r="F9269" t="s">
        <v>22</v>
      </c>
      <c r="G9269">
        <v>0</v>
      </c>
      <c r="H9269" t="s">
        <v>26</v>
      </c>
      <c r="I9269" t="s">
        <v>39</v>
      </c>
      <c r="J9269" t="s">
        <v>14062</v>
      </c>
      <c r="K9269">
        <v>2</v>
      </c>
      <c r="L9269" t="s">
        <v>119</v>
      </c>
      <c r="M9269">
        <f t="shared" si="2305"/>
        <v>0</v>
      </c>
      <c r="N9269" t="str">
        <f t="shared" si="2306"/>
        <v>11M</v>
      </c>
      <c r="O9269">
        <f t="shared" si="2307"/>
        <v>100</v>
      </c>
      <c r="P9269" t="str">
        <f t="shared" si="2308"/>
        <v>0</v>
      </c>
      <c r="Q9269" s="1" t="e">
        <f t="shared" si="2320"/>
        <v>#VALUE!</v>
      </c>
      <c r="R9269">
        <f t="shared" si="2309"/>
        <v>100</v>
      </c>
      <c r="S9269">
        <v>0</v>
      </c>
      <c r="T9269" s="4">
        <v>1000000000</v>
      </c>
      <c r="U9269">
        <f t="shared" si="2319"/>
        <v>9.9999999999999995E-8</v>
      </c>
      <c r="V9269">
        <f t="shared" si="2310"/>
        <v>9.9999999999999995E-7</v>
      </c>
      <c r="W9269">
        <f t="shared" si="2311"/>
        <v>0</v>
      </c>
      <c r="X9269" s="5" t="e">
        <f t="shared" si="2312"/>
        <v>#VALUE!</v>
      </c>
      <c r="Z9269">
        <v>40319</v>
      </c>
      <c r="AA9269">
        <v>43320</v>
      </c>
      <c r="AB9269" t="e">
        <f t="shared" si="2313"/>
        <v>#VALUE!</v>
      </c>
      <c r="AC9269" t="e">
        <f t="shared" si="2314"/>
        <v>#VALUE!</v>
      </c>
      <c r="AD9269">
        <v>0</v>
      </c>
      <c r="AE9269">
        <v>78158306</v>
      </c>
      <c r="AF9269">
        <f t="shared" si="2315"/>
        <v>5.117818188127056E-8</v>
      </c>
      <c r="AG9269">
        <f t="shared" si="2316"/>
        <v>5.1178181881270559E-7</v>
      </c>
      <c r="AH9269" t="e">
        <f t="shared" si="2317"/>
        <v>#VALUE!</v>
      </c>
      <c r="AI9269">
        <f t="shared" si="2318"/>
        <v>9268</v>
      </c>
    </row>
    <row r="9270" spans="1:35" x14ac:dyDescent="0.3">
      <c r="A9270" t="s">
        <v>11368</v>
      </c>
      <c r="B9270">
        <v>0</v>
      </c>
      <c r="C9270">
        <v>6</v>
      </c>
      <c r="D9270" t="s">
        <v>89</v>
      </c>
      <c r="E9270" t="s">
        <v>11147</v>
      </c>
      <c r="F9270" t="s">
        <v>22</v>
      </c>
      <c r="G9270">
        <v>0</v>
      </c>
      <c r="H9270" t="s">
        <v>26</v>
      </c>
      <c r="I9270" t="s">
        <v>312</v>
      </c>
      <c r="J9270" t="s">
        <v>13887</v>
      </c>
      <c r="K9270">
        <v>2.1</v>
      </c>
      <c r="L9270" t="s">
        <v>67</v>
      </c>
      <c r="M9270">
        <f t="shared" si="2305"/>
        <v>0</v>
      </c>
      <c r="N9270" t="str">
        <f t="shared" si="2306"/>
        <v>11M</v>
      </c>
      <c r="O9270">
        <f t="shared" si="2307"/>
        <v>500</v>
      </c>
      <c r="P9270" t="str">
        <f t="shared" si="2308"/>
        <v>0</v>
      </c>
      <c r="Q9270" s="1" t="e">
        <f t="shared" si="2320"/>
        <v>#VALUE!</v>
      </c>
      <c r="R9270">
        <f t="shared" si="2309"/>
        <v>500</v>
      </c>
      <c r="S9270">
        <v>0</v>
      </c>
      <c r="T9270" s="4">
        <v>1000000000</v>
      </c>
      <c r="U9270">
        <f t="shared" si="2319"/>
        <v>4.9999999999999998E-7</v>
      </c>
      <c r="V9270">
        <f t="shared" si="2310"/>
        <v>4.9999999999999996E-6</v>
      </c>
      <c r="W9270">
        <f t="shared" si="2311"/>
        <v>0</v>
      </c>
      <c r="X9270" s="5" t="e">
        <f t="shared" si="2312"/>
        <v>#VALUE!</v>
      </c>
      <c r="Z9270">
        <v>40319</v>
      </c>
      <c r="AA9270">
        <v>43320</v>
      </c>
      <c r="AB9270" t="e">
        <f t="shared" si="2313"/>
        <v>#VALUE!</v>
      </c>
      <c r="AC9270" t="e">
        <f t="shared" si="2314"/>
        <v>#VALUE!</v>
      </c>
      <c r="AD9270">
        <v>0</v>
      </c>
      <c r="AE9270">
        <v>78158306</v>
      </c>
      <c r="AF9270">
        <f t="shared" si="2315"/>
        <v>7.6767272821905843E-8</v>
      </c>
      <c r="AG9270">
        <f t="shared" si="2316"/>
        <v>7.6767272821905843E-7</v>
      </c>
      <c r="AH9270" t="e">
        <f t="shared" si="2317"/>
        <v>#VALUE!</v>
      </c>
      <c r="AI9270">
        <f t="shared" si="2318"/>
        <v>9269</v>
      </c>
    </row>
    <row r="9271" spans="1:35" x14ac:dyDescent="0.3">
      <c r="A9271" t="s">
        <v>12263</v>
      </c>
      <c r="B9271">
        <v>0</v>
      </c>
      <c r="C9271">
        <v>0</v>
      </c>
      <c r="D9271" t="s">
        <v>12264</v>
      </c>
      <c r="E9271" t="s">
        <v>11545</v>
      </c>
      <c r="F9271" t="s">
        <v>22</v>
      </c>
      <c r="G9271">
        <v>0</v>
      </c>
      <c r="H9271" t="s">
        <v>26</v>
      </c>
      <c r="I9271" t="s">
        <v>312</v>
      </c>
      <c r="J9271" t="s">
        <v>13977</v>
      </c>
      <c r="K9271" t="s">
        <v>1997</v>
      </c>
      <c r="L9271" t="s">
        <v>512</v>
      </c>
      <c r="M9271">
        <f t="shared" si="2305"/>
        <v>0</v>
      </c>
      <c r="N9271" t="str">
        <f t="shared" si="2306"/>
        <v>0.46M</v>
      </c>
      <c r="O9271">
        <f t="shared" si="2307"/>
        <v>100</v>
      </c>
      <c r="P9271" t="str">
        <f t="shared" si="2308"/>
        <v>0</v>
      </c>
      <c r="Q9271" s="1" t="e">
        <f t="shared" si="2320"/>
        <v>#VALUE!</v>
      </c>
      <c r="R9271">
        <f t="shared" si="2309"/>
        <v>100</v>
      </c>
      <c r="S9271">
        <v>0</v>
      </c>
      <c r="T9271" s="4">
        <v>1000000000</v>
      </c>
      <c r="U9271">
        <f t="shared" si="2319"/>
        <v>9.9999999999999995E-8</v>
      </c>
      <c r="V9271">
        <f t="shared" si="2310"/>
        <v>9.9999999999999995E-7</v>
      </c>
      <c r="W9271">
        <f t="shared" si="2311"/>
        <v>0</v>
      </c>
      <c r="X9271" s="5" t="e">
        <f t="shared" si="2312"/>
        <v>#VALUE!</v>
      </c>
      <c r="Z9271">
        <v>40319</v>
      </c>
      <c r="AA9271">
        <v>43320</v>
      </c>
      <c r="AB9271" t="e">
        <f t="shared" si="2313"/>
        <v>#VALUE!</v>
      </c>
      <c r="AC9271" t="e">
        <f t="shared" si="2314"/>
        <v>#VALUE!</v>
      </c>
      <c r="AD9271">
        <v>0</v>
      </c>
      <c r="AE9271">
        <v>78158306</v>
      </c>
      <c r="AF9271">
        <f t="shared" si="2315"/>
        <v>0</v>
      </c>
      <c r="AG9271">
        <f t="shared" si="2316"/>
        <v>0</v>
      </c>
      <c r="AH9271" t="e">
        <f t="shared" si="2317"/>
        <v>#VALUE!</v>
      </c>
      <c r="AI9271">
        <f t="shared" si="2318"/>
        <v>9270</v>
      </c>
    </row>
    <row r="9272" spans="1:35" x14ac:dyDescent="0.3">
      <c r="A9272" t="s">
        <v>10574</v>
      </c>
      <c r="B9272">
        <v>0</v>
      </c>
      <c r="C9272">
        <v>21</v>
      </c>
      <c r="D9272" t="s">
        <v>489</v>
      </c>
      <c r="E9272" t="s">
        <v>10032</v>
      </c>
      <c r="F9272" t="s">
        <v>22</v>
      </c>
      <c r="G9272">
        <v>0</v>
      </c>
      <c r="H9272" t="s">
        <v>26</v>
      </c>
      <c r="I9272" t="s">
        <v>54</v>
      </c>
      <c r="J9272" t="s">
        <v>13757</v>
      </c>
      <c r="K9272" t="s">
        <v>10575</v>
      </c>
      <c r="L9272" t="s">
        <v>119</v>
      </c>
      <c r="M9272">
        <f t="shared" si="2305"/>
        <v>0</v>
      </c>
      <c r="N9272" t="str">
        <f t="shared" si="2306"/>
        <v>36M</v>
      </c>
      <c r="O9272">
        <f t="shared" si="2307"/>
        <v>1000</v>
      </c>
      <c r="P9272" t="str">
        <f t="shared" si="2308"/>
        <v>0</v>
      </c>
      <c r="Q9272" s="1" t="e">
        <f t="shared" si="2320"/>
        <v>#VALUE!</v>
      </c>
      <c r="R9272">
        <f t="shared" si="2309"/>
        <v>1000</v>
      </c>
      <c r="S9272">
        <v>0</v>
      </c>
      <c r="T9272" s="4">
        <v>1000000000</v>
      </c>
      <c r="U9272">
        <f t="shared" si="2319"/>
        <v>9.9999999999999995E-7</v>
      </c>
      <c r="V9272">
        <f t="shared" si="2310"/>
        <v>9.9999999999999991E-6</v>
      </c>
      <c r="W9272">
        <f t="shared" si="2311"/>
        <v>0</v>
      </c>
      <c r="X9272" s="5" t="e">
        <f t="shared" si="2312"/>
        <v>#VALUE!</v>
      </c>
      <c r="Z9272">
        <v>40319</v>
      </c>
      <c r="AA9272">
        <v>43320</v>
      </c>
      <c r="AB9272" t="e">
        <f t="shared" si="2313"/>
        <v>#VALUE!</v>
      </c>
      <c r="AC9272" t="e">
        <f t="shared" si="2314"/>
        <v>#VALUE!</v>
      </c>
      <c r="AD9272">
        <v>0</v>
      </c>
      <c r="AE9272">
        <v>78158306</v>
      </c>
      <c r="AF9272">
        <f t="shared" si="2315"/>
        <v>2.6868545487667045E-7</v>
      </c>
      <c r="AG9272">
        <f t="shared" si="2316"/>
        <v>2.6868545487667045E-6</v>
      </c>
      <c r="AH9272" t="e">
        <f t="shared" si="2317"/>
        <v>#VALUE!</v>
      </c>
      <c r="AI9272">
        <f t="shared" si="2318"/>
        <v>9271</v>
      </c>
    </row>
    <row r="9273" spans="1:35" x14ac:dyDescent="0.3">
      <c r="A9273" t="s">
        <v>11536</v>
      </c>
      <c r="B9273">
        <v>0</v>
      </c>
      <c r="C9273">
        <v>0</v>
      </c>
      <c r="D9273" t="s">
        <v>1490</v>
      </c>
      <c r="E9273" t="s">
        <v>11147</v>
      </c>
      <c r="F9273" t="s">
        <v>22</v>
      </c>
      <c r="G9273">
        <v>0</v>
      </c>
      <c r="H9273" t="s">
        <v>26</v>
      </c>
      <c r="I9273" t="s">
        <v>2564</v>
      </c>
      <c r="J9273" t="s">
        <v>13830</v>
      </c>
      <c r="K9273" t="s">
        <v>11537</v>
      </c>
      <c r="L9273" t="s">
        <v>67</v>
      </c>
      <c r="M9273">
        <f t="shared" si="2305"/>
        <v>0</v>
      </c>
      <c r="N9273" t="str">
        <f t="shared" si="2306"/>
        <v>4.3M</v>
      </c>
      <c r="O9273">
        <f t="shared" si="2307"/>
        <v>500</v>
      </c>
      <c r="P9273" t="str">
        <f t="shared" si="2308"/>
        <v>0</v>
      </c>
      <c r="Q9273" s="1" t="e">
        <f t="shared" si="2320"/>
        <v>#VALUE!</v>
      </c>
      <c r="R9273">
        <f t="shared" si="2309"/>
        <v>500</v>
      </c>
      <c r="S9273">
        <v>0</v>
      </c>
      <c r="T9273" s="4">
        <v>1000000000</v>
      </c>
      <c r="U9273">
        <f t="shared" si="2319"/>
        <v>4.9999999999999998E-7</v>
      </c>
      <c r="V9273">
        <f t="shared" si="2310"/>
        <v>4.9999999999999996E-6</v>
      </c>
      <c r="W9273">
        <f t="shared" si="2311"/>
        <v>0</v>
      </c>
      <c r="X9273" s="5" t="e">
        <f t="shared" si="2312"/>
        <v>#VALUE!</v>
      </c>
      <c r="Z9273">
        <v>40319</v>
      </c>
      <c r="AA9273">
        <v>43320</v>
      </c>
      <c r="AB9273" t="e">
        <f t="shared" si="2313"/>
        <v>#VALUE!</v>
      </c>
      <c r="AC9273" t="e">
        <f t="shared" si="2314"/>
        <v>#VALUE!</v>
      </c>
      <c r="AD9273">
        <v>0</v>
      </c>
      <c r="AE9273">
        <v>78158306</v>
      </c>
      <c r="AF9273">
        <f t="shared" si="2315"/>
        <v>0</v>
      </c>
      <c r="AG9273">
        <f t="shared" si="2316"/>
        <v>0</v>
      </c>
      <c r="AH9273" t="e">
        <f t="shared" si="2317"/>
        <v>#VALUE!</v>
      </c>
      <c r="AI9273">
        <f t="shared" si="2318"/>
        <v>9272</v>
      </c>
    </row>
    <row r="9274" spans="1:35" x14ac:dyDescent="0.3">
      <c r="A9274" t="s">
        <v>10998</v>
      </c>
      <c r="B9274">
        <v>0</v>
      </c>
      <c r="C9274">
        <v>6</v>
      </c>
      <c r="D9274" t="s">
        <v>2198</v>
      </c>
      <c r="E9274" t="s">
        <v>10032</v>
      </c>
      <c r="F9274" t="s">
        <v>22</v>
      </c>
      <c r="G9274">
        <v>0</v>
      </c>
      <c r="H9274" t="s">
        <v>26</v>
      </c>
      <c r="I9274" t="s">
        <v>50</v>
      </c>
      <c r="J9274" t="s">
        <v>13853</v>
      </c>
      <c r="K9274">
        <v>1.2</v>
      </c>
      <c r="L9274" t="s">
        <v>163</v>
      </c>
      <c r="M9274">
        <f t="shared" si="2305"/>
        <v>0</v>
      </c>
      <c r="N9274" t="str">
        <f t="shared" si="2306"/>
        <v>3.6M</v>
      </c>
      <c r="O9274">
        <f t="shared" si="2307"/>
        <v>1000</v>
      </c>
      <c r="P9274" t="str">
        <f t="shared" si="2308"/>
        <v>0</v>
      </c>
      <c r="Q9274" s="1" t="e">
        <f t="shared" si="2320"/>
        <v>#VALUE!</v>
      </c>
      <c r="R9274">
        <f t="shared" si="2309"/>
        <v>1000</v>
      </c>
      <c r="S9274">
        <v>0</v>
      </c>
      <c r="T9274" s="4">
        <v>1000000000</v>
      </c>
      <c r="U9274">
        <f t="shared" si="2319"/>
        <v>9.9999999999999995E-7</v>
      </c>
      <c r="V9274">
        <f t="shared" si="2310"/>
        <v>9.9999999999999991E-6</v>
      </c>
      <c r="W9274">
        <f t="shared" si="2311"/>
        <v>0</v>
      </c>
      <c r="X9274" s="5" t="e">
        <f t="shared" si="2312"/>
        <v>#VALUE!</v>
      </c>
      <c r="Z9274">
        <v>40319</v>
      </c>
      <c r="AA9274">
        <v>43320</v>
      </c>
      <c r="AB9274" t="e">
        <f t="shared" si="2313"/>
        <v>#VALUE!</v>
      </c>
      <c r="AC9274" t="e">
        <f t="shared" si="2314"/>
        <v>#VALUE!</v>
      </c>
      <c r="AD9274">
        <v>0</v>
      </c>
      <c r="AE9274">
        <v>78158306</v>
      </c>
      <c r="AF9274">
        <f t="shared" si="2315"/>
        <v>7.6767272821905843E-8</v>
      </c>
      <c r="AG9274">
        <f t="shared" si="2316"/>
        <v>7.6767272821905843E-7</v>
      </c>
      <c r="AH9274" t="e">
        <f t="shared" si="2317"/>
        <v>#VALUE!</v>
      </c>
      <c r="AI9274">
        <f t="shared" si="2318"/>
        <v>9273</v>
      </c>
    </row>
    <row r="9275" spans="1:35" x14ac:dyDescent="0.3">
      <c r="A9275" t="s">
        <v>12363</v>
      </c>
      <c r="B9275">
        <v>0</v>
      </c>
      <c r="C9275">
        <v>0</v>
      </c>
      <c r="D9275" t="s">
        <v>1961</v>
      </c>
      <c r="E9275" t="s">
        <v>11545</v>
      </c>
      <c r="F9275" t="s">
        <v>22</v>
      </c>
      <c r="G9275">
        <v>0</v>
      </c>
      <c r="H9275" t="s">
        <v>26</v>
      </c>
      <c r="I9275" t="s">
        <v>1267</v>
      </c>
      <c r="J9275" t="s">
        <v>13853</v>
      </c>
      <c r="K9275">
        <v>1</v>
      </c>
      <c r="L9275" t="s">
        <v>163</v>
      </c>
      <c r="M9275">
        <f t="shared" si="2305"/>
        <v>0</v>
      </c>
      <c r="N9275" t="str">
        <f t="shared" si="2306"/>
        <v>5.6M</v>
      </c>
      <c r="O9275">
        <f t="shared" si="2307"/>
        <v>100</v>
      </c>
      <c r="P9275" t="str">
        <f t="shared" si="2308"/>
        <v>0</v>
      </c>
      <c r="Q9275" s="1" t="e">
        <f t="shared" si="2320"/>
        <v>#VALUE!</v>
      </c>
      <c r="R9275">
        <f t="shared" si="2309"/>
        <v>100</v>
      </c>
      <c r="S9275">
        <v>0</v>
      </c>
      <c r="T9275" s="4">
        <v>1000000000</v>
      </c>
      <c r="U9275">
        <f t="shared" si="2319"/>
        <v>9.9999999999999995E-8</v>
      </c>
      <c r="V9275">
        <f t="shared" si="2310"/>
        <v>9.9999999999999995E-7</v>
      </c>
      <c r="W9275">
        <f t="shared" si="2311"/>
        <v>0</v>
      </c>
      <c r="X9275" s="5" t="e">
        <f t="shared" si="2312"/>
        <v>#VALUE!</v>
      </c>
      <c r="Z9275">
        <v>40319</v>
      </c>
      <c r="AA9275">
        <v>43320</v>
      </c>
      <c r="AB9275" t="e">
        <f t="shared" si="2313"/>
        <v>#VALUE!</v>
      </c>
      <c r="AC9275" t="e">
        <f t="shared" si="2314"/>
        <v>#VALUE!</v>
      </c>
      <c r="AD9275">
        <v>0</v>
      </c>
      <c r="AE9275">
        <v>78158306</v>
      </c>
      <c r="AF9275">
        <f t="shared" si="2315"/>
        <v>0</v>
      </c>
      <c r="AG9275">
        <f t="shared" si="2316"/>
        <v>0</v>
      </c>
      <c r="AH9275" t="e">
        <f t="shared" si="2317"/>
        <v>#VALUE!</v>
      </c>
      <c r="AI9275">
        <f t="shared" si="2318"/>
        <v>9274</v>
      </c>
    </row>
    <row r="9276" spans="1:35" x14ac:dyDescent="0.3">
      <c r="A9276" t="s">
        <v>11143</v>
      </c>
      <c r="B9276">
        <v>0</v>
      </c>
      <c r="C9276">
        <v>0</v>
      </c>
      <c r="D9276" t="s">
        <v>20</v>
      </c>
      <c r="E9276" t="s">
        <v>10032</v>
      </c>
      <c r="F9276" t="s">
        <v>22</v>
      </c>
      <c r="G9276">
        <v>0</v>
      </c>
      <c r="H9276" t="s">
        <v>26</v>
      </c>
      <c r="I9276" t="s">
        <v>24</v>
      </c>
      <c r="J9276" t="s">
        <v>14063</v>
      </c>
      <c r="K9276" t="s">
        <v>20</v>
      </c>
      <c r="L9276" t="s">
        <v>20</v>
      </c>
      <c r="M9276">
        <f t="shared" si="2305"/>
        <v>0</v>
      </c>
      <c r="N9276" t="str">
        <f t="shared" si="2306"/>
        <v>N/A</v>
      </c>
      <c r="O9276">
        <f t="shared" si="2307"/>
        <v>1000</v>
      </c>
      <c r="P9276" t="str">
        <f t="shared" si="2308"/>
        <v>0</v>
      </c>
      <c r="Q9276" s="1" t="e">
        <f t="shared" si="2320"/>
        <v>#VALUE!</v>
      </c>
      <c r="R9276">
        <f t="shared" si="2309"/>
        <v>1000</v>
      </c>
      <c r="S9276">
        <v>0</v>
      </c>
      <c r="T9276" s="4">
        <v>1000000000</v>
      </c>
      <c r="U9276">
        <f t="shared" si="2319"/>
        <v>9.9999999999999995E-7</v>
      </c>
      <c r="V9276">
        <f t="shared" si="2310"/>
        <v>9.9999999999999991E-6</v>
      </c>
      <c r="W9276">
        <f t="shared" si="2311"/>
        <v>0</v>
      </c>
      <c r="X9276" s="5" t="e">
        <f t="shared" si="2312"/>
        <v>#VALUE!</v>
      </c>
      <c r="Z9276">
        <v>40319</v>
      </c>
      <c r="AA9276">
        <v>43320</v>
      </c>
      <c r="AB9276" t="e">
        <f t="shared" si="2313"/>
        <v>#VALUE!</v>
      </c>
      <c r="AC9276" t="e">
        <f t="shared" si="2314"/>
        <v>#VALUE!</v>
      </c>
      <c r="AD9276">
        <v>0</v>
      </c>
      <c r="AE9276">
        <v>78158306</v>
      </c>
      <c r="AF9276">
        <f t="shared" si="2315"/>
        <v>0</v>
      </c>
      <c r="AG9276">
        <f t="shared" si="2316"/>
        <v>0</v>
      </c>
      <c r="AH9276" t="e">
        <f t="shared" si="2317"/>
        <v>#VALUE!</v>
      </c>
      <c r="AI9276">
        <f t="shared" si="2318"/>
        <v>9275</v>
      </c>
    </row>
    <row r="9277" spans="1:35" x14ac:dyDescent="0.3">
      <c r="A9277" t="s">
        <v>12632</v>
      </c>
      <c r="B9277">
        <v>0</v>
      </c>
      <c r="C9277">
        <v>0</v>
      </c>
      <c r="D9277" t="s">
        <v>1479</v>
      </c>
      <c r="E9277" t="s">
        <v>12408</v>
      </c>
      <c r="F9277" t="s">
        <v>22</v>
      </c>
      <c r="G9277">
        <v>0</v>
      </c>
      <c r="H9277" t="s">
        <v>26</v>
      </c>
      <c r="I9277" t="s">
        <v>40</v>
      </c>
      <c r="J9277" t="s">
        <v>14063</v>
      </c>
      <c r="K9277">
        <v>1</v>
      </c>
      <c r="L9277" t="s">
        <v>33</v>
      </c>
      <c r="M9277">
        <f t="shared" si="2305"/>
        <v>0</v>
      </c>
      <c r="N9277" t="str">
        <f t="shared" si="2306"/>
        <v>1.4M</v>
      </c>
      <c r="O9277">
        <f t="shared" si="2307"/>
        <v>50</v>
      </c>
      <c r="P9277" t="str">
        <f t="shared" si="2308"/>
        <v>0</v>
      </c>
      <c r="Q9277" s="1" t="e">
        <f t="shared" si="2320"/>
        <v>#VALUE!</v>
      </c>
      <c r="R9277">
        <f t="shared" si="2309"/>
        <v>50</v>
      </c>
      <c r="S9277">
        <v>0</v>
      </c>
      <c r="T9277" s="4">
        <v>1000000000</v>
      </c>
      <c r="U9277">
        <f t="shared" si="2319"/>
        <v>4.9999999999999998E-8</v>
      </c>
      <c r="V9277">
        <f t="shared" si="2310"/>
        <v>4.9999999999999998E-7</v>
      </c>
      <c r="W9277">
        <f t="shared" si="2311"/>
        <v>0</v>
      </c>
      <c r="X9277" s="5" t="e">
        <f t="shared" si="2312"/>
        <v>#VALUE!</v>
      </c>
      <c r="Z9277">
        <v>40319</v>
      </c>
      <c r="AA9277">
        <v>43320</v>
      </c>
      <c r="AB9277" t="e">
        <f t="shared" si="2313"/>
        <v>#VALUE!</v>
      </c>
      <c r="AC9277" t="e">
        <f t="shared" si="2314"/>
        <v>#VALUE!</v>
      </c>
      <c r="AD9277">
        <v>0</v>
      </c>
      <c r="AE9277">
        <v>78158306</v>
      </c>
      <c r="AF9277">
        <f t="shared" si="2315"/>
        <v>0</v>
      </c>
      <c r="AG9277">
        <f t="shared" si="2316"/>
        <v>0</v>
      </c>
      <c r="AH9277" t="e">
        <f t="shared" si="2317"/>
        <v>#VALUE!</v>
      </c>
      <c r="AI9277">
        <f t="shared" si="2318"/>
        <v>9276</v>
      </c>
    </row>
    <row r="9278" spans="1:35" x14ac:dyDescent="0.3">
      <c r="A9278" t="s">
        <v>3049</v>
      </c>
      <c r="B9278">
        <v>3.7</v>
      </c>
      <c r="C9278">
        <v>38767</v>
      </c>
      <c r="D9278" t="s">
        <v>798</v>
      </c>
      <c r="E9278" t="s">
        <v>2379</v>
      </c>
      <c r="F9278" t="s">
        <v>22</v>
      </c>
      <c r="G9278">
        <v>0</v>
      </c>
      <c r="H9278" t="s">
        <v>30</v>
      </c>
      <c r="I9278" t="s">
        <v>81</v>
      </c>
      <c r="J9278" t="s">
        <v>3050</v>
      </c>
      <c r="K9278" t="s">
        <v>3051</v>
      </c>
      <c r="L9278" t="s">
        <v>974</v>
      </c>
      <c r="M9278">
        <f t="shared" si="2305"/>
        <v>0</v>
      </c>
      <c r="N9278" t="str">
        <f t="shared" si="2306"/>
        <v>4.1M</v>
      </c>
      <c r="O9278">
        <f t="shared" si="2307"/>
        <v>5000000</v>
      </c>
      <c r="P9278" t="str">
        <f t="shared" si="2308"/>
        <v>0</v>
      </c>
      <c r="Q9278" s="1" t="e">
        <f t="shared" si="2320"/>
        <v>#VALUE!</v>
      </c>
      <c r="R9278">
        <f t="shared" si="2309"/>
        <v>5000000</v>
      </c>
      <c r="S9278">
        <v>0</v>
      </c>
      <c r="T9278" s="4">
        <v>1000000000</v>
      </c>
      <c r="U9278">
        <f t="shared" si="2319"/>
        <v>5.0000000000000001E-3</v>
      </c>
      <c r="V9278">
        <f t="shared" si="2310"/>
        <v>0.05</v>
      </c>
      <c r="W9278">
        <f t="shared" si="2311"/>
        <v>7.4</v>
      </c>
      <c r="X9278" s="5" t="e">
        <f t="shared" si="2312"/>
        <v>#VALUE!</v>
      </c>
      <c r="Z9278">
        <v>40319</v>
      </c>
      <c r="AA9278">
        <v>43320</v>
      </c>
      <c r="AB9278" t="e">
        <f t="shared" si="2313"/>
        <v>#VALUE!</v>
      </c>
      <c r="AC9278" t="e">
        <f t="shared" si="2314"/>
        <v>#VALUE!</v>
      </c>
      <c r="AD9278">
        <v>0</v>
      </c>
      <c r="AE9278">
        <v>78158306</v>
      </c>
      <c r="AF9278">
        <f t="shared" si="2315"/>
        <v>4.9600614424780392E-4</v>
      </c>
      <c r="AG9278">
        <f t="shared" si="2316"/>
        <v>4.9600614424780394E-3</v>
      </c>
      <c r="AH9278" t="e">
        <f t="shared" si="2317"/>
        <v>#VALUE!</v>
      </c>
      <c r="AI9278">
        <f t="shared" si="2318"/>
        <v>9277</v>
      </c>
    </row>
    <row r="9279" spans="1:35" x14ac:dyDescent="0.3">
      <c r="A9279" t="s">
        <v>12643</v>
      </c>
      <c r="B9279">
        <v>0</v>
      </c>
      <c r="C9279">
        <v>0</v>
      </c>
      <c r="D9279" t="s">
        <v>533</v>
      </c>
      <c r="E9279" t="s">
        <v>12408</v>
      </c>
      <c r="F9279" t="s">
        <v>22</v>
      </c>
      <c r="G9279">
        <v>0</v>
      </c>
      <c r="H9279" t="s">
        <v>26</v>
      </c>
      <c r="I9279" t="s">
        <v>2564</v>
      </c>
      <c r="J9279" t="s">
        <v>13993</v>
      </c>
      <c r="K9279" t="s">
        <v>12161</v>
      </c>
      <c r="L9279" t="s">
        <v>119</v>
      </c>
      <c r="M9279">
        <f t="shared" si="2305"/>
        <v>0</v>
      </c>
      <c r="N9279" t="str">
        <f t="shared" si="2306"/>
        <v>28M</v>
      </c>
      <c r="O9279">
        <f t="shared" si="2307"/>
        <v>50</v>
      </c>
      <c r="P9279" t="str">
        <f t="shared" si="2308"/>
        <v>0</v>
      </c>
      <c r="Q9279" s="1" t="e">
        <f t="shared" si="2320"/>
        <v>#VALUE!</v>
      </c>
      <c r="R9279">
        <f t="shared" si="2309"/>
        <v>50</v>
      </c>
      <c r="S9279">
        <v>0</v>
      </c>
      <c r="T9279" s="4">
        <v>1000000000</v>
      </c>
      <c r="U9279">
        <f t="shared" si="2319"/>
        <v>4.9999999999999998E-8</v>
      </c>
      <c r="V9279">
        <f t="shared" si="2310"/>
        <v>4.9999999999999998E-7</v>
      </c>
      <c r="W9279">
        <f t="shared" si="2311"/>
        <v>0</v>
      </c>
      <c r="X9279" s="5" t="e">
        <f t="shared" si="2312"/>
        <v>#VALUE!</v>
      </c>
      <c r="Z9279">
        <v>40319</v>
      </c>
      <c r="AA9279">
        <v>43320</v>
      </c>
      <c r="AB9279" t="e">
        <f t="shared" si="2313"/>
        <v>#VALUE!</v>
      </c>
      <c r="AC9279" t="e">
        <f t="shared" si="2314"/>
        <v>#VALUE!</v>
      </c>
      <c r="AD9279">
        <v>0</v>
      </c>
      <c r="AE9279">
        <v>78158306</v>
      </c>
      <c r="AF9279">
        <f t="shared" si="2315"/>
        <v>0</v>
      </c>
      <c r="AG9279">
        <f t="shared" si="2316"/>
        <v>0</v>
      </c>
      <c r="AH9279" t="e">
        <f t="shared" si="2317"/>
        <v>#VALUE!</v>
      </c>
      <c r="AI9279">
        <f t="shared" si="2318"/>
        <v>9278</v>
      </c>
    </row>
    <row r="9280" spans="1:35" x14ac:dyDescent="0.3">
      <c r="A9280" t="s">
        <v>12307</v>
      </c>
      <c r="B9280">
        <v>0</v>
      </c>
      <c r="C9280">
        <v>0</v>
      </c>
      <c r="D9280" t="s">
        <v>20</v>
      </c>
      <c r="E9280" t="s">
        <v>11545</v>
      </c>
      <c r="F9280" t="s">
        <v>22</v>
      </c>
      <c r="G9280">
        <v>0</v>
      </c>
      <c r="H9280" t="s">
        <v>26</v>
      </c>
      <c r="I9280" t="s">
        <v>27</v>
      </c>
      <c r="J9280" t="s">
        <v>13856</v>
      </c>
      <c r="K9280" t="s">
        <v>20</v>
      </c>
      <c r="L9280" t="s">
        <v>20</v>
      </c>
      <c r="M9280">
        <f t="shared" si="2305"/>
        <v>0</v>
      </c>
      <c r="N9280" t="str">
        <f t="shared" si="2306"/>
        <v>N/A</v>
      </c>
      <c r="O9280">
        <f t="shared" si="2307"/>
        <v>100</v>
      </c>
      <c r="P9280" t="str">
        <f t="shared" si="2308"/>
        <v>0</v>
      </c>
      <c r="Q9280" s="1" t="e">
        <f t="shared" si="2320"/>
        <v>#VALUE!</v>
      </c>
      <c r="R9280">
        <f t="shared" si="2309"/>
        <v>100</v>
      </c>
      <c r="S9280">
        <v>0</v>
      </c>
      <c r="T9280" s="4">
        <v>1000000000</v>
      </c>
      <c r="U9280">
        <f t="shared" si="2319"/>
        <v>9.9999999999999995E-8</v>
      </c>
      <c r="V9280">
        <f t="shared" si="2310"/>
        <v>9.9999999999999995E-7</v>
      </c>
      <c r="W9280">
        <f t="shared" si="2311"/>
        <v>0</v>
      </c>
      <c r="X9280" s="5" t="e">
        <f t="shared" si="2312"/>
        <v>#VALUE!</v>
      </c>
      <c r="Z9280">
        <v>40319</v>
      </c>
      <c r="AA9280">
        <v>43320</v>
      </c>
      <c r="AB9280" t="e">
        <f t="shared" si="2313"/>
        <v>#VALUE!</v>
      </c>
      <c r="AC9280" t="e">
        <f t="shared" si="2314"/>
        <v>#VALUE!</v>
      </c>
      <c r="AD9280">
        <v>0</v>
      </c>
      <c r="AE9280">
        <v>78158306</v>
      </c>
      <c r="AF9280">
        <f t="shared" si="2315"/>
        <v>0</v>
      </c>
      <c r="AG9280">
        <f t="shared" si="2316"/>
        <v>0</v>
      </c>
      <c r="AH9280" t="e">
        <f t="shared" si="2317"/>
        <v>#VALUE!</v>
      </c>
      <c r="AI9280">
        <f t="shared" si="2318"/>
        <v>9279</v>
      </c>
    </row>
    <row r="9281" spans="1:35" x14ac:dyDescent="0.3">
      <c r="A9281" t="s">
        <v>11005</v>
      </c>
      <c r="B9281">
        <v>0</v>
      </c>
      <c r="C9281">
        <v>6</v>
      </c>
      <c r="D9281" t="s">
        <v>411</v>
      </c>
      <c r="E9281" t="s">
        <v>10032</v>
      </c>
      <c r="F9281" t="s">
        <v>22</v>
      </c>
      <c r="G9281">
        <v>0</v>
      </c>
      <c r="H9281" t="s">
        <v>26</v>
      </c>
      <c r="I9281" t="s">
        <v>40</v>
      </c>
      <c r="J9281" t="s">
        <v>13936</v>
      </c>
      <c r="K9281">
        <v>1.2</v>
      </c>
      <c r="L9281" t="s">
        <v>119</v>
      </c>
      <c r="M9281">
        <f t="shared" si="2305"/>
        <v>0</v>
      </c>
      <c r="N9281" t="str">
        <f t="shared" si="2306"/>
        <v>47M</v>
      </c>
      <c r="O9281">
        <f t="shared" si="2307"/>
        <v>1000</v>
      </c>
      <c r="P9281" t="str">
        <f t="shared" si="2308"/>
        <v>0</v>
      </c>
      <c r="Q9281" s="1" t="e">
        <f t="shared" si="2320"/>
        <v>#VALUE!</v>
      </c>
      <c r="R9281">
        <f t="shared" si="2309"/>
        <v>1000</v>
      </c>
      <c r="S9281">
        <v>0</v>
      </c>
      <c r="T9281" s="4">
        <v>1000000000</v>
      </c>
      <c r="U9281">
        <f t="shared" si="2319"/>
        <v>9.9999999999999995E-7</v>
      </c>
      <c r="V9281">
        <f t="shared" si="2310"/>
        <v>9.9999999999999991E-6</v>
      </c>
      <c r="W9281">
        <f t="shared" si="2311"/>
        <v>0</v>
      </c>
      <c r="X9281" s="5" t="e">
        <f t="shared" si="2312"/>
        <v>#VALUE!</v>
      </c>
      <c r="Z9281">
        <v>40319</v>
      </c>
      <c r="AA9281">
        <v>43320</v>
      </c>
      <c r="AB9281" t="e">
        <f t="shared" si="2313"/>
        <v>#VALUE!</v>
      </c>
      <c r="AC9281" t="e">
        <f t="shared" si="2314"/>
        <v>#VALUE!</v>
      </c>
      <c r="AD9281">
        <v>0</v>
      </c>
      <c r="AE9281">
        <v>78158306</v>
      </c>
      <c r="AF9281">
        <f t="shared" si="2315"/>
        <v>7.6767272821905843E-8</v>
      </c>
      <c r="AG9281">
        <f t="shared" si="2316"/>
        <v>7.6767272821905843E-7</v>
      </c>
      <c r="AH9281" t="e">
        <f t="shared" si="2317"/>
        <v>#VALUE!</v>
      </c>
      <c r="AI9281">
        <f t="shared" si="2318"/>
        <v>9280</v>
      </c>
    </row>
    <row r="9282" spans="1:35" x14ac:dyDescent="0.3">
      <c r="A9282" t="s">
        <v>12260</v>
      </c>
      <c r="B9282">
        <v>0</v>
      </c>
      <c r="C9282">
        <v>0</v>
      </c>
      <c r="D9282" t="s">
        <v>631</v>
      </c>
      <c r="E9282" t="s">
        <v>11545</v>
      </c>
      <c r="F9282" t="s">
        <v>22</v>
      </c>
      <c r="G9282">
        <v>0</v>
      </c>
      <c r="H9282" t="s">
        <v>26</v>
      </c>
      <c r="I9282" t="s">
        <v>47</v>
      </c>
      <c r="J9282" t="s">
        <v>13936</v>
      </c>
      <c r="K9282">
        <v>8</v>
      </c>
      <c r="L9282" t="s">
        <v>119</v>
      </c>
      <c r="M9282">
        <f t="shared" ref="M9282:M9345" si="2321">IF(F9282="Free", 0, IF(F9282="Paid", 1, ""))</f>
        <v>0</v>
      </c>
      <c r="N9282" t="str">
        <f t="shared" ref="N9282:N9345" si="2322">IF(RIGHT(D9282,1)="M", D9282, IF(RIGHT(D9282,1)="k", TEXT(LEFT(D9282,LEN(D9282)-1)/1024,"0.00") &amp; "M", IF(D9282="Varies with device", "N/A", "")))</f>
        <v>43M</v>
      </c>
      <c r="O9282">
        <f t="shared" ref="O9282:O9345" si="2323">VALUE(SUBSTITUTE(SUBSTITUTE(E9282, "+", ""), ",", ""))</f>
        <v>100</v>
      </c>
      <c r="P9282" t="str">
        <f t="shared" ref="P9282:P9345" si="2324">SUBSTITUTE(G9282, "$", "")</f>
        <v>0</v>
      </c>
      <c r="Q9282" s="1" t="e">
        <f t="shared" si="2320"/>
        <v>#VALUE!</v>
      </c>
      <c r="R9282">
        <f t="shared" ref="R9282:R9345" si="2325">IF(ISNUMBER(O9282), O9282, 0)</f>
        <v>100</v>
      </c>
      <c r="S9282">
        <v>0</v>
      </c>
      <c r="T9282" s="4">
        <v>1000000000</v>
      </c>
      <c r="U9282">
        <f t="shared" si="2319"/>
        <v>9.9999999999999995E-8</v>
      </c>
      <c r="V9282">
        <f t="shared" ref="V9282:V9345" si="2326">U9282 * 10</f>
        <v>9.9999999999999995E-7</v>
      </c>
      <c r="W9282">
        <f t="shared" ref="W9282:W9345" si="2327">B9282*2</f>
        <v>0</v>
      </c>
      <c r="X9282" s="5" t="e">
        <f t="shared" ref="X9282:X9345" si="2328">Q9282 - $Y$2</f>
        <v>#VALUE!</v>
      </c>
      <c r="Z9282">
        <v>40319</v>
      </c>
      <c r="AA9282">
        <v>43320</v>
      </c>
      <c r="AB9282" t="e">
        <f t="shared" ref="AB9282:AB9345" si="2329">IF($AA$2 &lt;&gt; $Z$2, (X9282 - $Z$2) / ($AA$2 - $Z$2), NA())</f>
        <v>#VALUE!</v>
      </c>
      <c r="AC9282" t="e">
        <f t="shared" ref="AC9282:AC9345" si="2330">AB9282 * 10</f>
        <v>#VALUE!</v>
      </c>
      <c r="AD9282">
        <v>0</v>
      </c>
      <c r="AE9282">
        <v>78158306</v>
      </c>
      <c r="AF9282">
        <f t="shared" ref="AF9282:AF9345" si="2331">IF($AE$2 &lt;&gt; $AD$2, (C9282 - $AD$2) / ($AE$2 - $AD$2), NA())</f>
        <v>0</v>
      </c>
      <c r="AG9282">
        <f t="shared" ref="AG9282:AG9345" si="2332">AF9282*10</f>
        <v>0</v>
      </c>
      <c r="AH9282" t="e">
        <f t="shared" ref="AH9282:AH9345" si="2333">IF(W9282 &gt; 4,
   IF(V9282 &gt; 5,
      (V9282 * 2) + W9282 + AG9282 + AC9282,
      V9282 + W9282 + AG9282 + AC9282),
   V9282 + W9282 + AG9282 + AC9282)</f>
        <v>#VALUE!</v>
      </c>
      <c r="AI9282">
        <f t="shared" si="2318"/>
        <v>9281</v>
      </c>
    </row>
    <row r="9283" spans="1:35" x14ac:dyDescent="0.3">
      <c r="A9283" t="s">
        <v>12637</v>
      </c>
      <c r="B9283">
        <v>0</v>
      </c>
      <c r="C9283">
        <v>0</v>
      </c>
      <c r="D9283" t="s">
        <v>1404</v>
      </c>
      <c r="E9283" t="s">
        <v>12408</v>
      </c>
      <c r="F9283" t="s">
        <v>22</v>
      </c>
      <c r="G9283">
        <v>0</v>
      </c>
      <c r="H9283" t="s">
        <v>26</v>
      </c>
      <c r="I9283" t="s">
        <v>42</v>
      </c>
      <c r="J9283" t="s">
        <v>13936</v>
      </c>
      <c r="K9283" t="s">
        <v>374</v>
      </c>
      <c r="L9283" t="s">
        <v>67</v>
      </c>
      <c r="M9283">
        <f t="shared" si="2321"/>
        <v>0</v>
      </c>
      <c r="N9283" t="str">
        <f t="shared" si="2322"/>
        <v>1.8M</v>
      </c>
      <c r="O9283">
        <f t="shared" si="2323"/>
        <v>50</v>
      </c>
      <c r="P9283" t="str">
        <f t="shared" si="2324"/>
        <v>0</v>
      </c>
      <c r="Q9283" s="1" t="e">
        <f t="shared" si="2320"/>
        <v>#VALUE!</v>
      </c>
      <c r="R9283">
        <f t="shared" si="2325"/>
        <v>50</v>
      </c>
      <c r="S9283">
        <v>0</v>
      </c>
      <c r="T9283" s="4">
        <v>1000000000</v>
      </c>
      <c r="U9283">
        <f t="shared" si="2319"/>
        <v>4.9999999999999998E-8</v>
      </c>
      <c r="V9283">
        <f t="shared" si="2326"/>
        <v>4.9999999999999998E-7</v>
      </c>
      <c r="W9283">
        <f t="shared" si="2327"/>
        <v>0</v>
      </c>
      <c r="X9283" s="5" t="e">
        <f t="shared" si="2328"/>
        <v>#VALUE!</v>
      </c>
      <c r="Z9283">
        <v>40319</v>
      </c>
      <c r="AA9283">
        <v>43320</v>
      </c>
      <c r="AB9283" t="e">
        <f t="shared" si="2329"/>
        <v>#VALUE!</v>
      </c>
      <c r="AC9283" t="e">
        <f t="shared" si="2330"/>
        <v>#VALUE!</v>
      </c>
      <c r="AD9283">
        <v>0</v>
      </c>
      <c r="AE9283">
        <v>78158306</v>
      </c>
      <c r="AF9283">
        <f t="shared" si="2331"/>
        <v>0</v>
      </c>
      <c r="AG9283">
        <f t="shared" si="2332"/>
        <v>0</v>
      </c>
      <c r="AH9283" t="e">
        <f t="shared" si="2333"/>
        <v>#VALUE!</v>
      </c>
      <c r="AI9283">
        <f t="shared" ref="AI9283:AI9346" si="2334">ROW() - 1</f>
        <v>9282</v>
      </c>
    </row>
    <row r="9284" spans="1:35" x14ac:dyDescent="0.3">
      <c r="A9284" t="s">
        <v>13207</v>
      </c>
      <c r="B9284">
        <v>0</v>
      </c>
      <c r="C9284">
        <v>1</v>
      </c>
      <c r="D9284" t="s">
        <v>213</v>
      </c>
      <c r="E9284" t="s">
        <v>13200</v>
      </c>
      <c r="F9284" t="s">
        <v>849</v>
      </c>
      <c r="G9284" t="s">
        <v>3299</v>
      </c>
      <c r="H9284" t="s">
        <v>26</v>
      </c>
      <c r="I9284" t="s">
        <v>2790</v>
      </c>
      <c r="J9284" t="s">
        <v>13936</v>
      </c>
      <c r="K9284" t="s">
        <v>2173</v>
      </c>
      <c r="L9284" t="s">
        <v>67</v>
      </c>
      <c r="M9284">
        <f t="shared" si="2321"/>
        <v>1</v>
      </c>
      <c r="N9284" t="str">
        <f t="shared" si="2322"/>
        <v>16M</v>
      </c>
      <c r="O9284">
        <f t="shared" si="2323"/>
        <v>1</v>
      </c>
      <c r="P9284" t="str">
        <f t="shared" si="2324"/>
        <v>2.99</v>
      </c>
      <c r="Q9284" s="1" t="e">
        <f t="shared" si="2320"/>
        <v>#VALUE!</v>
      </c>
      <c r="R9284">
        <f t="shared" si="2325"/>
        <v>1</v>
      </c>
      <c r="S9284">
        <v>0</v>
      </c>
      <c r="T9284" s="4">
        <v>1000000000</v>
      </c>
      <c r="U9284">
        <f t="shared" si="2319"/>
        <v>1.0000000000000001E-9</v>
      </c>
      <c r="V9284">
        <f t="shared" si="2326"/>
        <v>1E-8</v>
      </c>
      <c r="W9284">
        <f t="shared" si="2327"/>
        <v>0</v>
      </c>
      <c r="X9284" s="5" t="e">
        <f t="shared" si="2328"/>
        <v>#VALUE!</v>
      </c>
      <c r="Z9284">
        <v>40319</v>
      </c>
      <c r="AA9284">
        <v>43320</v>
      </c>
      <c r="AB9284" t="e">
        <f t="shared" si="2329"/>
        <v>#VALUE!</v>
      </c>
      <c r="AC9284" t="e">
        <f t="shared" si="2330"/>
        <v>#VALUE!</v>
      </c>
      <c r="AD9284">
        <v>0</v>
      </c>
      <c r="AE9284">
        <v>78158306</v>
      </c>
      <c r="AF9284">
        <f t="shared" si="2331"/>
        <v>1.279454547031764E-8</v>
      </c>
      <c r="AG9284">
        <f t="shared" si="2332"/>
        <v>1.279454547031764E-7</v>
      </c>
      <c r="AH9284" t="e">
        <f t="shared" si="2333"/>
        <v>#VALUE!</v>
      </c>
      <c r="AI9284">
        <f t="shared" si="2334"/>
        <v>9283</v>
      </c>
    </row>
    <row r="9285" spans="1:35" x14ac:dyDescent="0.3">
      <c r="A9285" t="s">
        <v>12974</v>
      </c>
      <c r="B9285">
        <v>0</v>
      </c>
      <c r="C9285">
        <v>0</v>
      </c>
      <c r="D9285" t="s">
        <v>53</v>
      </c>
      <c r="E9285" t="s">
        <v>12663</v>
      </c>
      <c r="F9285" t="s">
        <v>22</v>
      </c>
      <c r="G9285">
        <v>0</v>
      </c>
      <c r="H9285" t="s">
        <v>23</v>
      </c>
      <c r="I9285" t="s">
        <v>42</v>
      </c>
      <c r="J9285" t="s">
        <v>13936</v>
      </c>
      <c r="K9285">
        <v>1</v>
      </c>
      <c r="L9285" t="s">
        <v>33</v>
      </c>
      <c r="M9285">
        <f t="shared" si="2321"/>
        <v>0</v>
      </c>
      <c r="N9285" t="str">
        <f t="shared" si="2322"/>
        <v>13M</v>
      </c>
      <c r="O9285">
        <f t="shared" si="2323"/>
        <v>10</v>
      </c>
      <c r="P9285" t="str">
        <f t="shared" si="2324"/>
        <v>0</v>
      </c>
      <c r="Q9285" s="1" t="e">
        <f t="shared" si="2320"/>
        <v>#VALUE!</v>
      </c>
      <c r="R9285">
        <f t="shared" si="2325"/>
        <v>10</v>
      </c>
      <c r="S9285">
        <v>0</v>
      </c>
      <c r="T9285" s="4">
        <v>1000000000</v>
      </c>
      <c r="U9285">
        <f t="shared" si="2319"/>
        <v>1E-8</v>
      </c>
      <c r="V9285">
        <f t="shared" si="2326"/>
        <v>9.9999999999999995E-8</v>
      </c>
      <c r="W9285">
        <f t="shared" si="2327"/>
        <v>0</v>
      </c>
      <c r="X9285" s="5" t="e">
        <f t="shared" si="2328"/>
        <v>#VALUE!</v>
      </c>
      <c r="Z9285">
        <v>40319</v>
      </c>
      <c r="AA9285">
        <v>43320</v>
      </c>
      <c r="AB9285" t="e">
        <f t="shared" si="2329"/>
        <v>#VALUE!</v>
      </c>
      <c r="AC9285" t="e">
        <f t="shared" si="2330"/>
        <v>#VALUE!</v>
      </c>
      <c r="AD9285">
        <v>0</v>
      </c>
      <c r="AE9285">
        <v>78158306</v>
      </c>
      <c r="AF9285">
        <f t="shared" si="2331"/>
        <v>0</v>
      </c>
      <c r="AG9285">
        <f t="shared" si="2332"/>
        <v>0</v>
      </c>
      <c r="AH9285" t="e">
        <f t="shared" si="2333"/>
        <v>#VALUE!</v>
      </c>
      <c r="AI9285">
        <f t="shared" si="2334"/>
        <v>9284</v>
      </c>
    </row>
    <row r="9286" spans="1:35" x14ac:dyDescent="0.3">
      <c r="A9286" t="s">
        <v>12957</v>
      </c>
      <c r="B9286">
        <v>0</v>
      </c>
      <c r="C9286">
        <v>0</v>
      </c>
      <c r="D9286" t="s">
        <v>466</v>
      </c>
      <c r="E9286" t="s">
        <v>12663</v>
      </c>
      <c r="F9286" t="s">
        <v>22</v>
      </c>
      <c r="G9286">
        <v>0</v>
      </c>
      <c r="H9286" t="s">
        <v>26</v>
      </c>
      <c r="I9286" t="s">
        <v>312</v>
      </c>
      <c r="J9286" t="s">
        <v>13957</v>
      </c>
      <c r="K9286" t="s">
        <v>1997</v>
      </c>
      <c r="L9286" t="s">
        <v>67</v>
      </c>
      <c r="M9286">
        <f t="shared" si="2321"/>
        <v>0</v>
      </c>
      <c r="N9286" t="str">
        <f t="shared" si="2322"/>
        <v>2.5M</v>
      </c>
      <c r="O9286">
        <f t="shared" si="2323"/>
        <v>10</v>
      </c>
      <c r="P9286" t="str">
        <f t="shared" si="2324"/>
        <v>0</v>
      </c>
      <c r="Q9286" s="1" t="e">
        <f t="shared" si="2320"/>
        <v>#VALUE!</v>
      </c>
      <c r="R9286">
        <f t="shared" si="2325"/>
        <v>10</v>
      </c>
      <c r="S9286">
        <v>0</v>
      </c>
      <c r="T9286" s="4">
        <v>1000000000</v>
      </c>
      <c r="U9286">
        <f t="shared" si="2319"/>
        <v>1E-8</v>
      </c>
      <c r="V9286">
        <f t="shared" si="2326"/>
        <v>9.9999999999999995E-8</v>
      </c>
      <c r="W9286">
        <f t="shared" si="2327"/>
        <v>0</v>
      </c>
      <c r="X9286" s="5" t="e">
        <f t="shared" si="2328"/>
        <v>#VALUE!</v>
      </c>
      <c r="Z9286">
        <v>40319</v>
      </c>
      <c r="AA9286">
        <v>43320</v>
      </c>
      <c r="AB9286" t="e">
        <f t="shared" si="2329"/>
        <v>#VALUE!</v>
      </c>
      <c r="AC9286" t="e">
        <f t="shared" si="2330"/>
        <v>#VALUE!</v>
      </c>
      <c r="AD9286">
        <v>0</v>
      </c>
      <c r="AE9286">
        <v>78158306</v>
      </c>
      <c r="AF9286">
        <f t="shared" si="2331"/>
        <v>0</v>
      </c>
      <c r="AG9286">
        <f t="shared" si="2332"/>
        <v>0</v>
      </c>
      <c r="AH9286" t="e">
        <f t="shared" si="2333"/>
        <v>#VALUE!</v>
      </c>
      <c r="AI9286">
        <f t="shared" si="2334"/>
        <v>9285</v>
      </c>
    </row>
    <row r="9287" spans="1:35" x14ac:dyDescent="0.3">
      <c r="A9287" t="s">
        <v>11038</v>
      </c>
      <c r="B9287">
        <v>0</v>
      </c>
      <c r="C9287">
        <v>5</v>
      </c>
      <c r="D9287" t="s">
        <v>1394</v>
      </c>
      <c r="E9287" t="s">
        <v>10032</v>
      </c>
      <c r="F9287" t="s">
        <v>22</v>
      </c>
      <c r="G9287">
        <v>0</v>
      </c>
      <c r="H9287" t="s">
        <v>26</v>
      </c>
      <c r="I9287" t="s">
        <v>927</v>
      </c>
      <c r="J9287" t="s">
        <v>14064</v>
      </c>
      <c r="K9287">
        <v>1</v>
      </c>
      <c r="L9287" t="s">
        <v>119</v>
      </c>
      <c r="M9287">
        <f t="shared" si="2321"/>
        <v>0</v>
      </c>
      <c r="N9287" t="str">
        <f t="shared" si="2322"/>
        <v>2.8M</v>
      </c>
      <c r="O9287">
        <f t="shared" si="2323"/>
        <v>1000</v>
      </c>
      <c r="P9287" t="str">
        <f t="shared" si="2324"/>
        <v>0</v>
      </c>
      <c r="Q9287" s="1" t="e">
        <f t="shared" si="2320"/>
        <v>#VALUE!</v>
      </c>
      <c r="R9287">
        <f t="shared" si="2325"/>
        <v>1000</v>
      </c>
      <c r="S9287">
        <v>0</v>
      </c>
      <c r="T9287" s="4">
        <v>1000000000</v>
      </c>
      <c r="U9287">
        <f t="shared" ref="U9287:U9350" si="2335">IF(T9287 &lt;&gt; S9287, (R9287 - S9287) / (T9287 - S9287), NA())</f>
        <v>9.9999999999999995E-7</v>
      </c>
      <c r="V9287">
        <f t="shared" si="2326"/>
        <v>9.9999999999999991E-6</v>
      </c>
      <c r="W9287">
        <f t="shared" si="2327"/>
        <v>0</v>
      </c>
      <c r="X9287" s="5" t="e">
        <f t="shared" si="2328"/>
        <v>#VALUE!</v>
      </c>
      <c r="Z9287">
        <v>40319</v>
      </c>
      <c r="AA9287">
        <v>43320</v>
      </c>
      <c r="AB9287" t="e">
        <f t="shared" si="2329"/>
        <v>#VALUE!</v>
      </c>
      <c r="AC9287" t="e">
        <f t="shared" si="2330"/>
        <v>#VALUE!</v>
      </c>
      <c r="AD9287">
        <v>0</v>
      </c>
      <c r="AE9287">
        <v>78158306</v>
      </c>
      <c r="AF9287">
        <f t="shared" si="2331"/>
        <v>6.3972727351588198E-8</v>
      </c>
      <c r="AG9287">
        <f t="shared" si="2332"/>
        <v>6.3972727351588195E-7</v>
      </c>
      <c r="AH9287" t="e">
        <f t="shared" si="2333"/>
        <v>#VALUE!</v>
      </c>
      <c r="AI9287">
        <f t="shared" si="2334"/>
        <v>9286</v>
      </c>
    </row>
    <row r="9288" spans="1:35" x14ac:dyDescent="0.3">
      <c r="A9288" t="s">
        <v>10222</v>
      </c>
      <c r="B9288">
        <v>0</v>
      </c>
      <c r="C9288">
        <v>55</v>
      </c>
      <c r="D9288" t="s">
        <v>492</v>
      </c>
      <c r="E9288" t="s">
        <v>10032</v>
      </c>
      <c r="F9288" t="s">
        <v>22</v>
      </c>
      <c r="G9288">
        <v>0</v>
      </c>
      <c r="H9288" t="s">
        <v>26</v>
      </c>
      <c r="I9288" t="s">
        <v>54</v>
      </c>
      <c r="J9288" t="s">
        <v>13938</v>
      </c>
      <c r="K9288">
        <v>2</v>
      </c>
      <c r="L9288" t="s">
        <v>67</v>
      </c>
      <c r="M9288">
        <f t="shared" si="2321"/>
        <v>0</v>
      </c>
      <c r="N9288" t="str">
        <f t="shared" si="2322"/>
        <v>22M</v>
      </c>
      <c r="O9288">
        <f t="shared" si="2323"/>
        <v>1000</v>
      </c>
      <c r="P9288" t="str">
        <f t="shared" si="2324"/>
        <v>0</v>
      </c>
      <c r="Q9288" s="1" t="e">
        <f t="shared" si="2320"/>
        <v>#VALUE!</v>
      </c>
      <c r="R9288">
        <f t="shared" si="2325"/>
        <v>1000</v>
      </c>
      <c r="S9288">
        <v>0</v>
      </c>
      <c r="T9288" s="4">
        <v>1000000000</v>
      </c>
      <c r="U9288">
        <f t="shared" si="2335"/>
        <v>9.9999999999999995E-7</v>
      </c>
      <c r="V9288">
        <f t="shared" si="2326"/>
        <v>9.9999999999999991E-6</v>
      </c>
      <c r="W9288">
        <f t="shared" si="2327"/>
        <v>0</v>
      </c>
      <c r="X9288" s="5" t="e">
        <f t="shared" si="2328"/>
        <v>#VALUE!</v>
      </c>
      <c r="Z9288">
        <v>40319</v>
      </c>
      <c r="AA9288">
        <v>43320</v>
      </c>
      <c r="AB9288" t="e">
        <f t="shared" si="2329"/>
        <v>#VALUE!</v>
      </c>
      <c r="AC9288" t="e">
        <f t="shared" si="2330"/>
        <v>#VALUE!</v>
      </c>
      <c r="AD9288">
        <v>0</v>
      </c>
      <c r="AE9288">
        <v>78158306</v>
      </c>
      <c r="AF9288">
        <f t="shared" si="2331"/>
        <v>7.0370000086747019E-7</v>
      </c>
      <c r="AG9288">
        <f t="shared" si="2332"/>
        <v>7.0370000086747021E-6</v>
      </c>
      <c r="AH9288" t="e">
        <f t="shared" si="2333"/>
        <v>#VALUE!</v>
      </c>
      <c r="AI9288">
        <f t="shared" si="2334"/>
        <v>9287</v>
      </c>
    </row>
    <row r="9289" spans="1:35" x14ac:dyDescent="0.3">
      <c r="A9289" t="s">
        <v>11590</v>
      </c>
      <c r="B9289">
        <v>0</v>
      </c>
      <c r="C9289">
        <v>19</v>
      </c>
      <c r="D9289" t="s">
        <v>1089</v>
      </c>
      <c r="E9289" t="s">
        <v>11545</v>
      </c>
      <c r="F9289" t="s">
        <v>22</v>
      </c>
      <c r="G9289">
        <v>0</v>
      </c>
      <c r="H9289" t="s">
        <v>26</v>
      </c>
      <c r="I9289" t="s">
        <v>182</v>
      </c>
      <c r="J9289" t="s">
        <v>13831</v>
      </c>
      <c r="K9289" t="s">
        <v>4981</v>
      </c>
      <c r="L9289" t="s">
        <v>119</v>
      </c>
      <c r="M9289">
        <f t="shared" si="2321"/>
        <v>0</v>
      </c>
      <c r="N9289" t="str">
        <f t="shared" si="2322"/>
        <v>19M</v>
      </c>
      <c r="O9289">
        <f t="shared" si="2323"/>
        <v>100</v>
      </c>
      <c r="P9289" t="str">
        <f t="shared" si="2324"/>
        <v>0</v>
      </c>
      <c r="Q9289" s="1" t="e">
        <f t="shared" si="2320"/>
        <v>#VALUE!</v>
      </c>
      <c r="R9289">
        <f t="shared" si="2325"/>
        <v>100</v>
      </c>
      <c r="S9289">
        <v>0</v>
      </c>
      <c r="T9289" s="4">
        <v>1000000000</v>
      </c>
      <c r="U9289">
        <f t="shared" si="2335"/>
        <v>9.9999999999999995E-8</v>
      </c>
      <c r="V9289">
        <f t="shared" si="2326"/>
        <v>9.9999999999999995E-7</v>
      </c>
      <c r="W9289">
        <f t="shared" si="2327"/>
        <v>0</v>
      </c>
      <c r="X9289" s="5" t="e">
        <f t="shared" si="2328"/>
        <v>#VALUE!</v>
      </c>
      <c r="Z9289">
        <v>40319</v>
      </c>
      <c r="AA9289">
        <v>43320</v>
      </c>
      <c r="AB9289" t="e">
        <f t="shared" si="2329"/>
        <v>#VALUE!</v>
      </c>
      <c r="AC9289" t="e">
        <f t="shared" si="2330"/>
        <v>#VALUE!</v>
      </c>
      <c r="AD9289">
        <v>0</v>
      </c>
      <c r="AE9289">
        <v>78158306</v>
      </c>
      <c r="AF9289">
        <f t="shared" si="2331"/>
        <v>2.4309636393603513E-7</v>
      </c>
      <c r="AG9289">
        <f t="shared" si="2332"/>
        <v>2.4309636393603516E-6</v>
      </c>
      <c r="AH9289" t="e">
        <f t="shared" si="2333"/>
        <v>#VALUE!</v>
      </c>
      <c r="AI9289">
        <f t="shared" si="2334"/>
        <v>9288</v>
      </c>
    </row>
    <row r="9290" spans="1:35" x14ac:dyDescent="0.3">
      <c r="A9290" t="s">
        <v>13132</v>
      </c>
      <c r="B9290">
        <v>0</v>
      </c>
      <c r="C9290">
        <v>0</v>
      </c>
      <c r="D9290" t="s">
        <v>2321</v>
      </c>
      <c r="E9290" t="s">
        <v>13104</v>
      </c>
      <c r="F9290" t="s">
        <v>22</v>
      </c>
      <c r="G9290">
        <v>0</v>
      </c>
      <c r="H9290" t="s">
        <v>26</v>
      </c>
      <c r="I9290" t="s">
        <v>417</v>
      </c>
      <c r="J9290" t="s">
        <v>13831</v>
      </c>
      <c r="K9290">
        <v>1</v>
      </c>
      <c r="L9290" t="s">
        <v>512</v>
      </c>
      <c r="M9290">
        <f t="shared" si="2321"/>
        <v>0</v>
      </c>
      <c r="N9290" t="str">
        <f t="shared" si="2322"/>
        <v>7.5M</v>
      </c>
      <c r="O9290">
        <f t="shared" si="2323"/>
        <v>5</v>
      </c>
      <c r="P9290" t="str">
        <f t="shared" si="2324"/>
        <v>0</v>
      </c>
      <c r="Q9290" s="1" t="e">
        <f t="shared" si="2320"/>
        <v>#VALUE!</v>
      </c>
      <c r="R9290">
        <f t="shared" si="2325"/>
        <v>5</v>
      </c>
      <c r="S9290">
        <v>0</v>
      </c>
      <c r="T9290" s="4">
        <v>1000000000</v>
      </c>
      <c r="U9290">
        <f t="shared" si="2335"/>
        <v>5.0000000000000001E-9</v>
      </c>
      <c r="V9290">
        <f t="shared" si="2326"/>
        <v>4.9999999999999998E-8</v>
      </c>
      <c r="W9290">
        <f t="shared" si="2327"/>
        <v>0</v>
      </c>
      <c r="X9290" s="5" t="e">
        <f t="shared" si="2328"/>
        <v>#VALUE!</v>
      </c>
      <c r="Z9290">
        <v>40319</v>
      </c>
      <c r="AA9290">
        <v>43320</v>
      </c>
      <c r="AB9290" t="e">
        <f t="shared" si="2329"/>
        <v>#VALUE!</v>
      </c>
      <c r="AC9290" t="e">
        <f t="shared" si="2330"/>
        <v>#VALUE!</v>
      </c>
      <c r="AD9290">
        <v>0</v>
      </c>
      <c r="AE9290">
        <v>78158306</v>
      </c>
      <c r="AF9290">
        <f t="shared" si="2331"/>
        <v>0</v>
      </c>
      <c r="AG9290">
        <f t="shared" si="2332"/>
        <v>0</v>
      </c>
      <c r="AH9290" t="e">
        <f t="shared" si="2333"/>
        <v>#VALUE!</v>
      </c>
      <c r="AI9290">
        <f t="shared" si="2334"/>
        <v>9289</v>
      </c>
    </row>
    <row r="9291" spans="1:35" x14ac:dyDescent="0.3">
      <c r="A9291" t="s">
        <v>11137</v>
      </c>
      <c r="B9291">
        <v>0</v>
      </c>
      <c r="C9291">
        <v>0</v>
      </c>
      <c r="D9291" t="s">
        <v>2293</v>
      </c>
      <c r="E9291" t="s">
        <v>10032</v>
      </c>
      <c r="F9291" t="s">
        <v>22</v>
      </c>
      <c r="G9291">
        <v>0</v>
      </c>
      <c r="H9291" t="s">
        <v>26</v>
      </c>
      <c r="I9291" t="s">
        <v>50</v>
      </c>
      <c r="J9291" t="s">
        <v>13794</v>
      </c>
      <c r="K9291" t="s">
        <v>2173</v>
      </c>
      <c r="L9291" t="s">
        <v>119</v>
      </c>
      <c r="M9291">
        <f t="shared" si="2321"/>
        <v>0</v>
      </c>
      <c r="N9291" t="str">
        <f t="shared" si="2322"/>
        <v>5.9M</v>
      </c>
      <c r="O9291">
        <f t="shared" si="2323"/>
        <v>1000</v>
      </c>
      <c r="P9291" t="str">
        <f t="shared" si="2324"/>
        <v>0</v>
      </c>
      <c r="Q9291" s="1" t="e">
        <f t="shared" si="2320"/>
        <v>#VALUE!</v>
      </c>
      <c r="R9291">
        <f t="shared" si="2325"/>
        <v>1000</v>
      </c>
      <c r="S9291">
        <v>0</v>
      </c>
      <c r="T9291" s="4">
        <v>1000000000</v>
      </c>
      <c r="U9291">
        <f t="shared" si="2335"/>
        <v>9.9999999999999995E-7</v>
      </c>
      <c r="V9291">
        <f t="shared" si="2326"/>
        <v>9.9999999999999991E-6</v>
      </c>
      <c r="W9291">
        <f t="shared" si="2327"/>
        <v>0</v>
      </c>
      <c r="X9291" s="5" t="e">
        <f t="shared" si="2328"/>
        <v>#VALUE!</v>
      </c>
      <c r="Z9291">
        <v>40319</v>
      </c>
      <c r="AA9291">
        <v>43320</v>
      </c>
      <c r="AB9291" t="e">
        <f t="shared" si="2329"/>
        <v>#VALUE!</v>
      </c>
      <c r="AC9291" t="e">
        <f t="shared" si="2330"/>
        <v>#VALUE!</v>
      </c>
      <c r="AD9291">
        <v>0</v>
      </c>
      <c r="AE9291">
        <v>78158306</v>
      </c>
      <c r="AF9291">
        <f t="shared" si="2331"/>
        <v>0</v>
      </c>
      <c r="AG9291">
        <f t="shared" si="2332"/>
        <v>0</v>
      </c>
      <c r="AH9291" t="e">
        <f t="shared" si="2333"/>
        <v>#VALUE!</v>
      </c>
      <c r="AI9291">
        <f t="shared" si="2334"/>
        <v>9290</v>
      </c>
    </row>
    <row r="9292" spans="1:35" x14ac:dyDescent="0.3">
      <c r="A9292" t="s">
        <v>11433</v>
      </c>
      <c r="B9292">
        <v>0</v>
      </c>
      <c r="C9292">
        <v>3</v>
      </c>
      <c r="D9292" t="s">
        <v>80</v>
      </c>
      <c r="E9292" t="s">
        <v>11147</v>
      </c>
      <c r="F9292" t="s">
        <v>22</v>
      </c>
      <c r="G9292">
        <v>0</v>
      </c>
      <c r="H9292" t="s">
        <v>26</v>
      </c>
      <c r="I9292" t="s">
        <v>42</v>
      </c>
      <c r="J9292" t="s">
        <v>14025</v>
      </c>
      <c r="K9292">
        <v>1.35</v>
      </c>
      <c r="L9292" t="s">
        <v>67</v>
      </c>
      <c r="M9292">
        <f t="shared" si="2321"/>
        <v>0</v>
      </c>
      <c r="N9292" t="str">
        <f t="shared" si="2322"/>
        <v>62M</v>
      </c>
      <c r="O9292">
        <f t="shared" si="2323"/>
        <v>500</v>
      </c>
      <c r="P9292" t="str">
        <f t="shared" si="2324"/>
        <v>0</v>
      </c>
      <c r="Q9292" s="1" t="e">
        <f t="shared" si="2320"/>
        <v>#VALUE!</v>
      </c>
      <c r="R9292">
        <f t="shared" si="2325"/>
        <v>500</v>
      </c>
      <c r="S9292">
        <v>0</v>
      </c>
      <c r="T9292" s="4">
        <v>1000000000</v>
      </c>
      <c r="U9292">
        <f t="shared" si="2335"/>
        <v>4.9999999999999998E-7</v>
      </c>
      <c r="V9292">
        <f t="shared" si="2326"/>
        <v>4.9999999999999996E-6</v>
      </c>
      <c r="W9292">
        <f t="shared" si="2327"/>
        <v>0</v>
      </c>
      <c r="X9292" s="5" t="e">
        <f t="shared" si="2328"/>
        <v>#VALUE!</v>
      </c>
      <c r="Z9292">
        <v>40319</v>
      </c>
      <c r="AA9292">
        <v>43320</v>
      </c>
      <c r="AB9292" t="e">
        <f t="shared" si="2329"/>
        <v>#VALUE!</v>
      </c>
      <c r="AC9292" t="e">
        <f t="shared" si="2330"/>
        <v>#VALUE!</v>
      </c>
      <c r="AD9292">
        <v>0</v>
      </c>
      <c r="AE9292">
        <v>78158306</v>
      </c>
      <c r="AF9292">
        <f t="shared" si="2331"/>
        <v>3.8383636410952922E-8</v>
      </c>
      <c r="AG9292">
        <f t="shared" si="2332"/>
        <v>3.8383636410952922E-7</v>
      </c>
      <c r="AH9292" t="e">
        <f t="shared" si="2333"/>
        <v>#VALUE!</v>
      </c>
      <c r="AI9292">
        <f t="shared" si="2334"/>
        <v>9291</v>
      </c>
    </row>
    <row r="9293" spans="1:35" x14ac:dyDescent="0.3">
      <c r="A9293" t="s">
        <v>11130</v>
      </c>
      <c r="B9293">
        <v>0</v>
      </c>
      <c r="C9293">
        <v>1</v>
      </c>
      <c r="D9293" t="s">
        <v>761</v>
      </c>
      <c r="E9293" t="s">
        <v>10032</v>
      </c>
      <c r="F9293" t="s">
        <v>22</v>
      </c>
      <c r="G9293">
        <v>0</v>
      </c>
      <c r="H9293" t="s">
        <v>26</v>
      </c>
      <c r="I9293" t="s">
        <v>39</v>
      </c>
      <c r="J9293" t="s">
        <v>14047</v>
      </c>
      <c r="K9293" t="s">
        <v>1531</v>
      </c>
      <c r="L9293" t="s">
        <v>150</v>
      </c>
      <c r="M9293">
        <f t="shared" si="2321"/>
        <v>0</v>
      </c>
      <c r="N9293" t="str">
        <f t="shared" si="2322"/>
        <v>10M</v>
      </c>
      <c r="O9293">
        <f t="shared" si="2323"/>
        <v>1000</v>
      </c>
      <c r="P9293" t="str">
        <f t="shared" si="2324"/>
        <v>0</v>
      </c>
      <c r="Q9293" s="1" t="e">
        <f t="shared" si="2320"/>
        <v>#VALUE!</v>
      </c>
      <c r="R9293">
        <f t="shared" si="2325"/>
        <v>1000</v>
      </c>
      <c r="S9293">
        <v>0</v>
      </c>
      <c r="T9293" s="4">
        <v>1000000000</v>
      </c>
      <c r="U9293">
        <f t="shared" si="2335"/>
        <v>9.9999999999999995E-7</v>
      </c>
      <c r="V9293">
        <f t="shared" si="2326"/>
        <v>9.9999999999999991E-6</v>
      </c>
      <c r="W9293">
        <f t="shared" si="2327"/>
        <v>0</v>
      </c>
      <c r="X9293" s="5" t="e">
        <f t="shared" si="2328"/>
        <v>#VALUE!</v>
      </c>
      <c r="Z9293">
        <v>40319</v>
      </c>
      <c r="AA9293">
        <v>43320</v>
      </c>
      <c r="AB9293" t="e">
        <f t="shared" si="2329"/>
        <v>#VALUE!</v>
      </c>
      <c r="AC9293" t="e">
        <f t="shared" si="2330"/>
        <v>#VALUE!</v>
      </c>
      <c r="AD9293">
        <v>0</v>
      </c>
      <c r="AE9293">
        <v>78158306</v>
      </c>
      <c r="AF9293">
        <f t="shared" si="2331"/>
        <v>1.279454547031764E-8</v>
      </c>
      <c r="AG9293">
        <f t="shared" si="2332"/>
        <v>1.279454547031764E-7</v>
      </c>
      <c r="AH9293" t="e">
        <f t="shared" si="2333"/>
        <v>#VALUE!</v>
      </c>
      <c r="AI9293">
        <f t="shared" si="2334"/>
        <v>9292</v>
      </c>
    </row>
    <row r="9294" spans="1:35" x14ac:dyDescent="0.3">
      <c r="A9294" t="s">
        <v>11139</v>
      </c>
      <c r="B9294">
        <v>0</v>
      </c>
      <c r="C9294">
        <v>0</v>
      </c>
      <c r="D9294" t="s">
        <v>20</v>
      </c>
      <c r="E9294" t="s">
        <v>10032</v>
      </c>
      <c r="F9294" t="s">
        <v>22</v>
      </c>
      <c r="G9294">
        <v>0</v>
      </c>
      <c r="H9294" t="s">
        <v>26</v>
      </c>
      <c r="I9294" t="s">
        <v>54</v>
      </c>
      <c r="J9294" t="s">
        <v>14047</v>
      </c>
      <c r="K9294" t="s">
        <v>20</v>
      </c>
      <c r="L9294" t="s">
        <v>20</v>
      </c>
      <c r="M9294">
        <f t="shared" si="2321"/>
        <v>0</v>
      </c>
      <c r="N9294" t="str">
        <f t="shared" si="2322"/>
        <v>N/A</v>
      </c>
      <c r="O9294">
        <f t="shared" si="2323"/>
        <v>1000</v>
      </c>
      <c r="P9294" t="str">
        <f t="shared" si="2324"/>
        <v>0</v>
      </c>
      <c r="Q9294" s="1" t="e">
        <f t="shared" ref="Q9294:Q9357" si="2336">DATEVALUE(J9294)</f>
        <v>#VALUE!</v>
      </c>
      <c r="R9294">
        <f t="shared" si="2325"/>
        <v>1000</v>
      </c>
      <c r="S9294">
        <v>0</v>
      </c>
      <c r="T9294" s="4">
        <v>1000000000</v>
      </c>
      <c r="U9294">
        <f t="shared" si="2335"/>
        <v>9.9999999999999995E-7</v>
      </c>
      <c r="V9294">
        <f t="shared" si="2326"/>
        <v>9.9999999999999991E-6</v>
      </c>
      <c r="W9294">
        <f t="shared" si="2327"/>
        <v>0</v>
      </c>
      <c r="X9294" s="5" t="e">
        <f t="shared" si="2328"/>
        <v>#VALUE!</v>
      </c>
      <c r="Z9294">
        <v>40319</v>
      </c>
      <c r="AA9294">
        <v>43320</v>
      </c>
      <c r="AB9294" t="e">
        <f t="shared" si="2329"/>
        <v>#VALUE!</v>
      </c>
      <c r="AC9294" t="e">
        <f t="shared" si="2330"/>
        <v>#VALUE!</v>
      </c>
      <c r="AD9294">
        <v>0</v>
      </c>
      <c r="AE9294">
        <v>78158306</v>
      </c>
      <c r="AF9294">
        <f t="shared" si="2331"/>
        <v>0</v>
      </c>
      <c r="AG9294">
        <f t="shared" si="2332"/>
        <v>0</v>
      </c>
      <c r="AH9294" t="e">
        <f t="shared" si="2333"/>
        <v>#VALUE!</v>
      </c>
      <c r="AI9294">
        <f t="shared" si="2334"/>
        <v>9293</v>
      </c>
    </row>
    <row r="9295" spans="1:35" x14ac:dyDescent="0.3">
      <c r="A9295" t="s">
        <v>11778</v>
      </c>
      <c r="B9295">
        <v>0</v>
      </c>
      <c r="C9295">
        <v>6</v>
      </c>
      <c r="D9295" t="s">
        <v>681</v>
      </c>
      <c r="E9295" t="s">
        <v>11545</v>
      </c>
      <c r="F9295" t="s">
        <v>22</v>
      </c>
      <c r="G9295">
        <v>0</v>
      </c>
      <c r="H9295" t="s">
        <v>26</v>
      </c>
      <c r="I9295" t="s">
        <v>31</v>
      </c>
      <c r="J9295" t="s">
        <v>14047</v>
      </c>
      <c r="K9295">
        <v>1</v>
      </c>
      <c r="L9295" t="s">
        <v>163</v>
      </c>
      <c r="M9295">
        <f t="shared" si="2321"/>
        <v>0</v>
      </c>
      <c r="N9295" t="str">
        <f t="shared" si="2322"/>
        <v>18M</v>
      </c>
      <c r="O9295">
        <f t="shared" si="2323"/>
        <v>100</v>
      </c>
      <c r="P9295" t="str">
        <f t="shared" si="2324"/>
        <v>0</v>
      </c>
      <c r="Q9295" s="1" t="e">
        <f t="shared" si="2336"/>
        <v>#VALUE!</v>
      </c>
      <c r="R9295">
        <f t="shared" si="2325"/>
        <v>100</v>
      </c>
      <c r="S9295">
        <v>0</v>
      </c>
      <c r="T9295" s="4">
        <v>1000000000</v>
      </c>
      <c r="U9295">
        <f t="shared" si="2335"/>
        <v>9.9999999999999995E-8</v>
      </c>
      <c r="V9295">
        <f t="shared" si="2326"/>
        <v>9.9999999999999995E-7</v>
      </c>
      <c r="W9295">
        <f t="shared" si="2327"/>
        <v>0</v>
      </c>
      <c r="X9295" s="5" t="e">
        <f t="shared" si="2328"/>
        <v>#VALUE!</v>
      </c>
      <c r="Z9295">
        <v>40319</v>
      </c>
      <c r="AA9295">
        <v>43320</v>
      </c>
      <c r="AB9295" t="e">
        <f t="shared" si="2329"/>
        <v>#VALUE!</v>
      </c>
      <c r="AC9295" t="e">
        <f t="shared" si="2330"/>
        <v>#VALUE!</v>
      </c>
      <c r="AD9295">
        <v>0</v>
      </c>
      <c r="AE9295">
        <v>78158306</v>
      </c>
      <c r="AF9295">
        <f t="shared" si="2331"/>
        <v>7.6767272821905843E-8</v>
      </c>
      <c r="AG9295">
        <f t="shared" si="2332"/>
        <v>7.6767272821905843E-7</v>
      </c>
      <c r="AH9295" t="e">
        <f t="shared" si="2333"/>
        <v>#VALUE!</v>
      </c>
      <c r="AI9295">
        <f t="shared" si="2334"/>
        <v>9294</v>
      </c>
    </row>
    <row r="9296" spans="1:35" x14ac:dyDescent="0.3">
      <c r="A9296" t="s">
        <v>10101</v>
      </c>
      <c r="B9296">
        <v>0</v>
      </c>
      <c r="C9296">
        <v>130</v>
      </c>
      <c r="D9296" t="s">
        <v>3577</v>
      </c>
      <c r="E9296" t="s">
        <v>10032</v>
      </c>
      <c r="F9296" t="s">
        <v>849</v>
      </c>
      <c r="G9296" t="s">
        <v>10102</v>
      </c>
      <c r="H9296" t="s">
        <v>26</v>
      </c>
      <c r="I9296" t="s">
        <v>47</v>
      </c>
      <c r="J9296" t="s">
        <v>13835</v>
      </c>
      <c r="K9296">
        <v>12</v>
      </c>
      <c r="L9296" t="s">
        <v>2038</v>
      </c>
      <c r="M9296">
        <f t="shared" si="2321"/>
        <v>1</v>
      </c>
      <c r="N9296" t="str">
        <f t="shared" si="2322"/>
        <v>3.4M</v>
      </c>
      <c r="O9296">
        <f t="shared" si="2323"/>
        <v>1000</v>
      </c>
      <c r="P9296" t="str">
        <f t="shared" si="2324"/>
        <v>8.49</v>
      </c>
      <c r="Q9296" s="1" t="e">
        <f t="shared" si="2336"/>
        <v>#VALUE!</v>
      </c>
      <c r="R9296">
        <f t="shared" si="2325"/>
        <v>1000</v>
      </c>
      <c r="S9296">
        <v>0</v>
      </c>
      <c r="T9296" s="4">
        <v>1000000000</v>
      </c>
      <c r="U9296">
        <f t="shared" si="2335"/>
        <v>9.9999999999999995E-7</v>
      </c>
      <c r="V9296">
        <f t="shared" si="2326"/>
        <v>9.9999999999999991E-6</v>
      </c>
      <c r="W9296">
        <f t="shared" si="2327"/>
        <v>0</v>
      </c>
      <c r="X9296" s="5" t="e">
        <f t="shared" si="2328"/>
        <v>#VALUE!</v>
      </c>
      <c r="Z9296">
        <v>40319</v>
      </c>
      <c r="AA9296">
        <v>43320</v>
      </c>
      <c r="AB9296" t="e">
        <f t="shared" si="2329"/>
        <v>#VALUE!</v>
      </c>
      <c r="AC9296" t="e">
        <f t="shared" si="2330"/>
        <v>#VALUE!</v>
      </c>
      <c r="AD9296">
        <v>0</v>
      </c>
      <c r="AE9296">
        <v>78158306</v>
      </c>
      <c r="AF9296">
        <f t="shared" si="2331"/>
        <v>1.6632909111412931E-6</v>
      </c>
      <c r="AG9296">
        <f t="shared" si="2332"/>
        <v>1.6632909111412933E-5</v>
      </c>
      <c r="AH9296" t="e">
        <f t="shared" si="2333"/>
        <v>#VALUE!</v>
      </c>
      <c r="AI9296">
        <f t="shared" si="2334"/>
        <v>9295</v>
      </c>
    </row>
    <row r="9297" spans="1:35" x14ac:dyDescent="0.3">
      <c r="A9297" t="s">
        <v>12404</v>
      </c>
      <c r="B9297">
        <v>0</v>
      </c>
      <c r="C9297">
        <v>0</v>
      </c>
      <c r="D9297" t="s">
        <v>349</v>
      </c>
      <c r="E9297" t="s">
        <v>11545</v>
      </c>
      <c r="F9297" t="s">
        <v>22</v>
      </c>
      <c r="G9297">
        <v>0</v>
      </c>
      <c r="H9297" t="s">
        <v>26</v>
      </c>
      <c r="I9297" t="s">
        <v>2564</v>
      </c>
      <c r="J9297" t="s">
        <v>13835</v>
      </c>
      <c r="K9297" t="s">
        <v>11940</v>
      </c>
      <c r="L9297" t="s">
        <v>119</v>
      </c>
      <c r="M9297">
        <f t="shared" si="2321"/>
        <v>0</v>
      </c>
      <c r="N9297" t="str">
        <f t="shared" si="2322"/>
        <v>29M</v>
      </c>
      <c r="O9297">
        <f t="shared" si="2323"/>
        <v>100</v>
      </c>
      <c r="P9297" t="str">
        <f t="shared" si="2324"/>
        <v>0</v>
      </c>
      <c r="Q9297" s="1" t="e">
        <f t="shared" si="2336"/>
        <v>#VALUE!</v>
      </c>
      <c r="R9297">
        <f t="shared" si="2325"/>
        <v>100</v>
      </c>
      <c r="S9297">
        <v>0</v>
      </c>
      <c r="T9297" s="4">
        <v>1000000000</v>
      </c>
      <c r="U9297">
        <f t="shared" si="2335"/>
        <v>9.9999999999999995E-8</v>
      </c>
      <c r="V9297">
        <f t="shared" si="2326"/>
        <v>9.9999999999999995E-7</v>
      </c>
      <c r="W9297">
        <f t="shared" si="2327"/>
        <v>0</v>
      </c>
      <c r="X9297" s="5" t="e">
        <f t="shared" si="2328"/>
        <v>#VALUE!</v>
      </c>
      <c r="Z9297">
        <v>40319</v>
      </c>
      <c r="AA9297">
        <v>43320</v>
      </c>
      <c r="AB9297" t="e">
        <f t="shared" si="2329"/>
        <v>#VALUE!</v>
      </c>
      <c r="AC9297" t="e">
        <f t="shared" si="2330"/>
        <v>#VALUE!</v>
      </c>
      <c r="AD9297">
        <v>0</v>
      </c>
      <c r="AE9297">
        <v>78158306</v>
      </c>
      <c r="AF9297">
        <f t="shared" si="2331"/>
        <v>0</v>
      </c>
      <c r="AG9297">
        <f t="shared" si="2332"/>
        <v>0</v>
      </c>
      <c r="AH9297" t="e">
        <f t="shared" si="2333"/>
        <v>#VALUE!</v>
      </c>
      <c r="AI9297">
        <f t="shared" si="2334"/>
        <v>9296</v>
      </c>
    </row>
    <row r="9298" spans="1:35" x14ac:dyDescent="0.3">
      <c r="A9298" t="s">
        <v>12750</v>
      </c>
      <c r="B9298">
        <v>0</v>
      </c>
      <c r="C9298">
        <v>2</v>
      </c>
      <c r="D9298" t="s">
        <v>53</v>
      </c>
      <c r="E9298" t="s">
        <v>12663</v>
      </c>
      <c r="F9298" t="s">
        <v>849</v>
      </c>
      <c r="G9298" t="s">
        <v>3301</v>
      </c>
      <c r="H9298" t="s">
        <v>26</v>
      </c>
      <c r="I9298" t="s">
        <v>27</v>
      </c>
      <c r="J9298" t="s">
        <v>13835</v>
      </c>
      <c r="K9298">
        <v>1</v>
      </c>
      <c r="L9298" t="s">
        <v>3816</v>
      </c>
      <c r="M9298">
        <f t="shared" si="2321"/>
        <v>1</v>
      </c>
      <c r="N9298" t="str">
        <f t="shared" si="2322"/>
        <v>13M</v>
      </c>
      <c r="O9298">
        <f t="shared" si="2323"/>
        <v>10</v>
      </c>
      <c r="P9298" t="str">
        <f t="shared" si="2324"/>
        <v>1.99</v>
      </c>
      <c r="Q9298" s="1" t="e">
        <f t="shared" si="2336"/>
        <v>#VALUE!</v>
      </c>
      <c r="R9298">
        <f t="shared" si="2325"/>
        <v>10</v>
      </c>
      <c r="S9298">
        <v>0</v>
      </c>
      <c r="T9298" s="4">
        <v>1000000000</v>
      </c>
      <c r="U9298">
        <f t="shared" si="2335"/>
        <v>1E-8</v>
      </c>
      <c r="V9298">
        <f t="shared" si="2326"/>
        <v>9.9999999999999995E-8</v>
      </c>
      <c r="W9298">
        <f t="shared" si="2327"/>
        <v>0</v>
      </c>
      <c r="X9298" s="5" t="e">
        <f t="shared" si="2328"/>
        <v>#VALUE!</v>
      </c>
      <c r="Z9298">
        <v>40319</v>
      </c>
      <c r="AA9298">
        <v>43320</v>
      </c>
      <c r="AB9298" t="e">
        <f t="shared" si="2329"/>
        <v>#VALUE!</v>
      </c>
      <c r="AC9298" t="e">
        <f t="shared" si="2330"/>
        <v>#VALUE!</v>
      </c>
      <c r="AD9298">
        <v>0</v>
      </c>
      <c r="AE9298">
        <v>78158306</v>
      </c>
      <c r="AF9298">
        <f t="shared" si="2331"/>
        <v>2.558909094063528E-8</v>
      </c>
      <c r="AG9298">
        <f t="shared" si="2332"/>
        <v>2.5589090940635279E-7</v>
      </c>
      <c r="AH9298" t="e">
        <f t="shared" si="2333"/>
        <v>#VALUE!</v>
      </c>
      <c r="AI9298">
        <f t="shared" si="2334"/>
        <v>9297</v>
      </c>
    </row>
    <row r="9299" spans="1:35" x14ac:dyDescent="0.3">
      <c r="A9299" t="s">
        <v>11935</v>
      </c>
      <c r="B9299">
        <v>0</v>
      </c>
      <c r="C9299">
        <v>3</v>
      </c>
      <c r="D9299" t="s">
        <v>89</v>
      </c>
      <c r="E9299" t="s">
        <v>11545</v>
      </c>
      <c r="F9299" t="s">
        <v>22</v>
      </c>
      <c r="G9299">
        <v>0</v>
      </c>
      <c r="H9299" t="s">
        <v>26</v>
      </c>
      <c r="I9299" t="s">
        <v>927</v>
      </c>
      <c r="J9299" t="s">
        <v>13908</v>
      </c>
      <c r="K9299" t="s">
        <v>2173</v>
      </c>
      <c r="L9299" t="s">
        <v>33</v>
      </c>
      <c r="M9299">
        <f t="shared" si="2321"/>
        <v>0</v>
      </c>
      <c r="N9299" t="str">
        <f t="shared" si="2322"/>
        <v>11M</v>
      </c>
      <c r="O9299">
        <f t="shared" si="2323"/>
        <v>100</v>
      </c>
      <c r="P9299" t="str">
        <f t="shared" si="2324"/>
        <v>0</v>
      </c>
      <c r="Q9299" s="1" t="e">
        <f t="shared" si="2336"/>
        <v>#VALUE!</v>
      </c>
      <c r="R9299">
        <f t="shared" si="2325"/>
        <v>100</v>
      </c>
      <c r="S9299">
        <v>0</v>
      </c>
      <c r="T9299" s="4">
        <v>1000000000</v>
      </c>
      <c r="U9299">
        <f t="shared" si="2335"/>
        <v>9.9999999999999995E-8</v>
      </c>
      <c r="V9299">
        <f t="shared" si="2326"/>
        <v>9.9999999999999995E-7</v>
      </c>
      <c r="W9299">
        <f t="shared" si="2327"/>
        <v>0</v>
      </c>
      <c r="X9299" s="5" t="e">
        <f t="shared" si="2328"/>
        <v>#VALUE!</v>
      </c>
      <c r="Z9299">
        <v>40319</v>
      </c>
      <c r="AA9299">
        <v>43320</v>
      </c>
      <c r="AB9299" t="e">
        <f t="shared" si="2329"/>
        <v>#VALUE!</v>
      </c>
      <c r="AC9299" t="e">
        <f t="shared" si="2330"/>
        <v>#VALUE!</v>
      </c>
      <c r="AD9299">
        <v>0</v>
      </c>
      <c r="AE9299">
        <v>78158306</v>
      </c>
      <c r="AF9299">
        <f t="shared" si="2331"/>
        <v>3.8383636410952922E-8</v>
      </c>
      <c r="AG9299">
        <f t="shared" si="2332"/>
        <v>3.8383636410952922E-7</v>
      </c>
      <c r="AH9299" t="e">
        <f t="shared" si="2333"/>
        <v>#VALUE!</v>
      </c>
      <c r="AI9299">
        <f t="shared" si="2334"/>
        <v>9298</v>
      </c>
    </row>
    <row r="9300" spans="1:35" x14ac:dyDescent="0.3">
      <c r="A9300" t="s">
        <v>13097</v>
      </c>
      <c r="B9300">
        <v>0</v>
      </c>
      <c r="C9300">
        <v>0</v>
      </c>
      <c r="D9300" t="s">
        <v>213</v>
      </c>
      <c r="E9300" t="s">
        <v>12663</v>
      </c>
      <c r="F9300" t="s">
        <v>22</v>
      </c>
      <c r="G9300">
        <v>0</v>
      </c>
      <c r="H9300" t="s">
        <v>23</v>
      </c>
      <c r="I9300" t="s">
        <v>169</v>
      </c>
      <c r="J9300" t="s">
        <v>13984</v>
      </c>
      <c r="K9300">
        <v>1</v>
      </c>
      <c r="L9300" t="s">
        <v>33</v>
      </c>
      <c r="M9300">
        <f t="shared" si="2321"/>
        <v>0</v>
      </c>
      <c r="N9300" t="str">
        <f t="shared" si="2322"/>
        <v>16M</v>
      </c>
      <c r="O9300">
        <f t="shared" si="2323"/>
        <v>10</v>
      </c>
      <c r="P9300" t="str">
        <f t="shared" si="2324"/>
        <v>0</v>
      </c>
      <c r="Q9300" s="1" t="e">
        <f t="shared" si="2336"/>
        <v>#VALUE!</v>
      </c>
      <c r="R9300">
        <f t="shared" si="2325"/>
        <v>10</v>
      </c>
      <c r="S9300">
        <v>0</v>
      </c>
      <c r="T9300" s="4">
        <v>1000000000</v>
      </c>
      <c r="U9300">
        <f t="shared" si="2335"/>
        <v>1E-8</v>
      </c>
      <c r="V9300">
        <f t="shared" si="2326"/>
        <v>9.9999999999999995E-8</v>
      </c>
      <c r="W9300">
        <f t="shared" si="2327"/>
        <v>0</v>
      </c>
      <c r="X9300" s="5" t="e">
        <f t="shared" si="2328"/>
        <v>#VALUE!</v>
      </c>
      <c r="Z9300">
        <v>40319</v>
      </c>
      <c r="AA9300">
        <v>43320</v>
      </c>
      <c r="AB9300" t="e">
        <f t="shared" si="2329"/>
        <v>#VALUE!</v>
      </c>
      <c r="AC9300" t="e">
        <f t="shared" si="2330"/>
        <v>#VALUE!</v>
      </c>
      <c r="AD9300">
        <v>0</v>
      </c>
      <c r="AE9300">
        <v>78158306</v>
      </c>
      <c r="AF9300">
        <f t="shared" si="2331"/>
        <v>0</v>
      </c>
      <c r="AG9300">
        <f t="shared" si="2332"/>
        <v>0</v>
      </c>
      <c r="AH9300" t="e">
        <f t="shared" si="2333"/>
        <v>#VALUE!</v>
      </c>
      <c r="AI9300">
        <f t="shared" si="2334"/>
        <v>9299</v>
      </c>
    </row>
    <row r="9301" spans="1:35" x14ac:dyDescent="0.3">
      <c r="A9301" t="s">
        <v>12926</v>
      </c>
      <c r="B9301">
        <v>0</v>
      </c>
      <c r="C9301">
        <v>0</v>
      </c>
      <c r="D9301" t="s">
        <v>981</v>
      </c>
      <c r="E9301" t="s">
        <v>12663</v>
      </c>
      <c r="F9301" t="s">
        <v>22</v>
      </c>
      <c r="G9301">
        <v>0</v>
      </c>
      <c r="H9301" t="s">
        <v>26</v>
      </c>
      <c r="I9301" t="s">
        <v>27</v>
      </c>
      <c r="J9301" t="s">
        <v>14005</v>
      </c>
      <c r="K9301" t="s">
        <v>7335</v>
      </c>
      <c r="L9301" t="s">
        <v>1148</v>
      </c>
      <c r="M9301">
        <f t="shared" si="2321"/>
        <v>0</v>
      </c>
      <c r="N9301" t="str">
        <f t="shared" si="2322"/>
        <v>4.2M</v>
      </c>
      <c r="O9301">
        <f t="shared" si="2323"/>
        <v>10</v>
      </c>
      <c r="P9301" t="str">
        <f t="shared" si="2324"/>
        <v>0</v>
      </c>
      <c r="Q9301" s="1" t="e">
        <f t="shared" si="2336"/>
        <v>#VALUE!</v>
      </c>
      <c r="R9301">
        <f t="shared" si="2325"/>
        <v>10</v>
      </c>
      <c r="S9301">
        <v>0</v>
      </c>
      <c r="T9301" s="4">
        <v>1000000000</v>
      </c>
      <c r="U9301">
        <f t="shared" si="2335"/>
        <v>1E-8</v>
      </c>
      <c r="V9301">
        <f t="shared" si="2326"/>
        <v>9.9999999999999995E-8</v>
      </c>
      <c r="W9301">
        <f t="shared" si="2327"/>
        <v>0</v>
      </c>
      <c r="X9301" s="5" t="e">
        <f t="shared" si="2328"/>
        <v>#VALUE!</v>
      </c>
      <c r="Z9301">
        <v>40319</v>
      </c>
      <c r="AA9301">
        <v>43320</v>
      </c>
      <c r="AB9301" t="e">
        <f t="shared" si="2329"/>
        <v>#VALUE!</v>
      </c>
      <c r="AC9301" t="e">
        <f t="shared" si="2330"/>
        <v>#VALUE!</v>
      </c>
      <c r="AD9301">
        <v>0</v>
      </c>
      <c r="AE9301">
        <v>78158306</v>
      </c>
      <c r="AF9301">
        <f t="shared" si="2331"/>
        <v>0</v>
      </c>
      <c r="AG9301">
        <f t="shared" si="2332"/>
        <v>0</v>
      </c>
      <c r="AH9301" t="e">
        <f t="shared" si="2333"/>
        <v>#VALUE!</v>
      </c>
      <c r="AI9301">
        <f t="shared" si="2334"/>
        <v>9300</v>
      </c>
    </row>
    <row r="9302" spans="1:35" x14ac:dyDescent="0.3">
      <c r="A9302" t="s">
        <v>13084</v>
      </c>
      <c r="B9302">
        <v>0</v>
      </c>
      <c r="C9302">
        <v>0</v>
      </c>
      <c r="D9302" t="s">
        <v>1479</v>
      </c>
      <c r="E9302" t="s">
        <v>12663</v>
      </c>
      <c r="F9302" t="s">
        <v>849</v>
      </c>
      <c r="G9302" t="s">
        <v>3299</v>
      </c>
      <c r="H9302" t="s">
        <v>26</v>
      </c>
      <c r="I9302" t="s">
        <v>2564</v>
      </c>
      <c r="J9302" t="s">
        <v>14005</v>
      </c>
      <c r="K9302" t="s">
        <v>10489</v>
      </c>
      <c r="L9302" t="s">
        <v>67</v>
      </c>
      <c r="M9302">
        <f t="shared" si="2321"/>
        <v>1</v>
      </c>
      <c r="N9302" t="str">
        <f t="shared" si="2322"/>
        <v>1.4M</v>
      </c>
      <c r="O9302">
        <f t="shared" si="2323"/>
        <v>10</v>
      </c>
      <c r="P9302" t="str">
        <f t="shared" si="2324"/>
        <v>2.99</v>
      </c>
      <c r="Q9302" s="1" t="e">
        <f t="shared" si="2336"/>
        <v>#VALUE!</v>
      </c>
      <c r="R9302">
        <f t="shared" si="2325"/>
        <v>10</v>
      </c>
      <c r="S9302">
        <v>0</v>
      </c>
      <c r="T9302" s="4">
        <v>1000000000</v>
      </c>
      <c r="U9302">
        <f t="shared" si="2335"/>
        <v>1E-8</v>
      </c>
      <c r="V9302">
        <f t="shared" si="2326"/>
        <v>9.9999999999999995E-8</v>
      </c>
      <c r="W9302">
        <f t="shared" si="2327"/>
        <v>0</v>
      </c>
      <c r="X9302" s="5" t="e">
        <f t="shared" si="2328"/>
        <v>#VALUE!</v>
      </c>
      <c r="Z9302">
        <v>40319</v>
      </c>
      <c r="AA9302">
        <v>43320</v>
      </c>
      <c r="AB9302" t="e">
        <f t="shared" si="2329"/>
        <v>#VALUE!</v>
      </c>
      <c r="AC9302" t="e">
        <f t="shared" si="2330"/>
        <v>#VALUE!</v>
      </c>
      <c r="AD9302">
        <v>0</v>
      </c>
      <c r="AE9302">
        <v>78158306</v>
      </c>
      <c r="AF9302">
        <f t="shared" si="2331"/>
        <v>0</v>
      </c>
      <c r="AG9302">
        <f t="shared" si="2332"/>
        <v>0</v>
      </c>
      <c r="AH9302" t="e">
        <f t="shared" si="2333"/>
        <v>#VALUE!</v>
      </c>
      <c r="AI9302">
        <f t="shared" si="2334"/>
        <v>9301</v>
      </c>
    </row>
    <row r="9303" spans="1:35" x14ac:dyDescent="0.3">
      <c r="A9303" t="s">
        <v>12138</v>
      </c>
      <c r="B9303">
        <v>0</v>
      </c>
      <c r="C9303">
        <v>2</v>
      </c>
      <c r="D9303" t="s">
        <v>1479</v>
      </c>
      <c r="E9303" t="s">
        <v>11545</v>
      </c>
      <c r="F9303" t="s">
        <v>22</v>
      </c>
      <c r="G9303">
        <v>0</v>
      </c>
      <c r="H9303" t="s">
        <v>26</v>
      </c>
      <c r="I9303" t="s">
        <v>2564</v>
      </c>
      <c r="J9303" t="s">
        <v>13915</v>
      </c>
      <c r="K9303">
        <v>1.1000000000000001</v>
      </c>
      <c r="L9303" t="s">
        <v>119</v>
      </c>
      <c r="M9303">
        <f t="shared" si="2321"/>
        <v>0</v>
      </c>
      <c r="N9303" t="str">
        <f t="shared" si="2322"/>
        <v>1.4M</v>
      </c>
      <c r="O9303">
        <f t="shared" si="2323"/>
        <v>100</v>
      </c>
      <c r="P9303" t="str">
        <f t="shared" si="2324"/>
        <v>0</v>
      </c>
      <c r="Q9303" s="1" t="e">
        <f t="shared" si="2336"/>
        <v>#VALUE!</v>
      </c>
      <c r="R9303">
        <f t="shared" si="2325"/>
        <v>100</v>
      </c>
      <c r="S9303">
        <v>0</v>
      </c>
      <c r="T9303" s="4">
        <v>1000000000</v>
      </c>
      <c r="U9303">
        <f t="shared" si="2335"/>
        <v>9.9999999999999995E-8</v>
      </c>
      <c r="V9303">
        <f t="shared" si="2326"/>
        <v>9.9999999999999995E-7</v>
      </c>
      <c r="W9303">
        <f t="shared" si="2327"/>
        <v>0</v>
      </c>
      <c r="X9303" s="5" t="e">
        <f t="shared" si="2328"/>
        <v>#VALUE!</v>
      </c>
      <c r="Z9303">
        <v>40319</v>
      </c>
      <c r="AA9303">
        <v>43320</v>
      </c>
      <c r="AB9303" t="e">
        <f t="shared" si="2329"/>
        <v>#VALUE!</v>
      </c>
      <c r="AC9303" t="e">
        <f t="shared" si="2330"/>
        <v>#VALUE!</v>
      </c>
      <c r="AD9303">
        <v>0</v>
      </c>
      <c r="AE9303">
        <v>78158306</v>
      </c>
      <c r="AF9303">
        <f t="shared" si="2331"/>
        <v>2.558909094063528E-8</v>
      </c>
      <c r="AG9303">
        <f t="shared" si="2332"/>
        <v>2.5589090940635279E-7</v>
      </c>
      <c r="AH9303" t="e">
        <f t="shared" si="2333"/>
        <v>#VALUE!</v>
      </c>
      <c r="AI9303">
        <f t="shared" si="2334"/>
        <v>9302</v>
      </c>
    </row>
    <row r="9304" spans="1:35" x14ac:dyDescent="0.3">
      <c r="A9304" t="s">
        <v>12664</v>
      </c>
      <c r="B9304">
        <v>0</v>
      </c>
      <c r="C9304">
        <v>14</v>
      </c>
      <c r="D9304" t="s">
        <v>411</v>
      </c>
      <c r="E9304" t="s">
        <v>12663</v>
      </c>
      <c r="F9304" t="s">
        <v>849</v>
      </c>
      <c r="G9304" t="s">
        <v>1281</v>
      </c>
      <c r="H9304" t="s">
        <v>26</v>
      </c>
      <c r="I9304" t="s">
        <v>346</v>
      </c>
      <c r="J9304" t="s">
        <v>14016</v>
      </c>
      <c r="K9304">
        <v>1.2</v>
      </c>
      <c r="L9304" t="s">
        <v>163</v>
      </c>
      <c r="M9304">
        <f t="shared" si="2321"/>
        <v>1</v>
      </c>
      <c r="N9304" t="str">
        <f t="shared" si="2322"/>
        <v>47M</v>
      </c>
      <c r="O9304">
        <f t="shared" si="2323"/>
        <v>10</v>
      </c>
      <c r="P9304" t="str">
        <f t="shared" si="2324"/>
        <v>0.99</v>
      </c>
      <c r="Q9304" s="1" t="e">
        <f t="shared" si="2336"/>
        <v>#VALUE!</v>
      </c>
      <c r="R9304">
        <f t="shared" si="2325"/>
        <v>10</v>
      </c>
      <c r="S9304">
        <v>0</v>
      </c>
      <c r="T9304" s="4">
        <v>1000000000</v>
      </c>
      <c r="U9304">
        <f t="shared" si="2335"/>
        <v>1E-8</v>
      </c>
      <c r="V9304">
        <f t="shared" si="2326"/>
        <v>9.9999999999999995E-8</v>
      </c>
      <c r="W9304">
        <f t="shared" si="2327"/>
        <v>0</v>
      </c>
      <c r="X9304" s="5" t="e">
        <f t="shared" si="2328"/>
        <v>#VALUE!</v>
      </c>
      <c r="Z9304">
        <v>40319</v>
      </c>
      <c r="AA9304">
        <v>43320</v>
      </c>
      <c r="AB9304" t="e">
        <f t="shared" si="2329"/>
        <v>#VALUE!</v>
      </c>
      <c r="AC9304" t="e">
        <f t="shared" si="2330"/>
        <v>#VALUE!</v>
      </c>
      <c r="AD9304">
        <v>0</v>
      </c>
      <c r="AE9304">
        <v>78158306</v>
      </c>
      <c r="AF9304">
        <f t="shared" si="2331"/>
        <v>1.7912363658444695E-7</v>
      </c>
      <c r="AG9304">
        <f t="shared" si="2332"/>
        <v>1.7912363658444694E-6</v>
      </c>
      <c r="AH9304" t="e">
        <f t="shared" si="2333"/>
        <v>#VALUE!</v>
      </c>
      <c r="AI9304">
        <f t="shared" si="2334"/>
        <v>9303</v>
      </c>
    </row>
    <row r="9305" spans="1:35" x14ac:dyDescent="0.3">
      <c r="A9305" t="s">
        <v>11937</v>
      </c>
      <c r="B9305">
        <v>0</v>
      </c>
      <c r="C9305">
        <v>3</v>
      </c>
      <c r="D9305" t="s">
        <v>608</v>
      </c>
      <c r="E9305" t="s">
        <v>11545</v>
      </c>
      <c r="F9305" t="s">
        <v>22</v>
      </c>
      <c r="G9305">
        <v>0</v>
      </c>
      <c r="H9305" t="s">
        <v>26</v>
      </c>
      <c r="I9305" t="s">
        <v>2564</v>
      </c>
      <c r="J9305" t="s">
        <v>14016</v>
      </c>
      <c r="K9305" t="s">
        <v>11938</v>
      </c>
      <c r="L9305" t="s">
        <v>119</v>
      </c>
      <c r="M9305">
        <f t="shared" si="2321"/>
        <v>0</v>
      </c>
      <c r="N9305" t="str">
        <f t="shared" si="2322"/>
        <v>27M</v>
      </c>
      <c r="O9305">
        <f t="shared" si="2323"/>
        <v>100</v>
      </c>
      <c r="P9305" t="str">
        <f t="shared" si="2324"/>
        <v>0</v>
      </c>
      <c r="Q9305" s="1" t="e">
        <f t="shared" si="2336"/>
        <v>#VALUE!</v>
      </c>
      <c r="R9305">
        <f t="shared" si="2325"/>
        <v>100</v>
      </c>
      <c r="S9305">
        <v>0</v>
      </c>
      <c r="T9305" s="4">
        <v>1000000000</v>
      </c>
      <c r="U9305">
        <f t="shared" si="2335"/>
        <v>9.9999999999999995E-8</v>
      </c>
      <c r="V9305">
        <f t="shared" si="2326"/>
        <v>9.9999999999999995E-7</v>
      </c>
      <c r="W9305">
        <f t="shared" si="2327"/>
        <v>0</v>
      </c>
      <c r="X9305" s="5" t="e">
        <f t="shared" si="2328"/>
        <v>#VALUE!</v>
      </c>
      <c r="Z9305">
        <v>40319</v>
      </c>
      <c r="AA9305">
        <v>43320</v>
      </c>
      <c r="AB9305" t="e">
        <f t="shared" si="2329"/>
        <v>#VALUE!</v>
      </c>
      <c r="AC9305" t="e">
        <f t="shared" si="2330"/>
        <v>#VALUE!</v>
      </c>
      <c r="AD9305">
        <v>0</v>
      </c>
      <c r="AE9305">
        <v>78158306</v>
      </c>
      <c r="AF9305">
        <f t="shared" si="2331"/>
        <v>3.8383636410952922E-8</v>
      </c>
      <c r="AG9305">
        <f t="shared" si="2332"/>
        <v>3.8383636410952922E-7</v>
      </c>
      <c r="AH9305" t="e">
        <f t="shared" si="2333"/>
        <v>#VALUE!</v>
      </c>
      <c r="AI9305">
        <f t="shared" si="2334"/>
        <v>9304</v>
      </c>
    </row>
    <row r="9306" spans="1:35" x14ac:dyDescent="0.3">
      <c r="A9306" t="s">
        <v>12065</v>
      </c>
      <c r="B9306">
        <v>0</v>
      </c>
      <c r="C9306">
        <v>2</v>
      </c>
      <c r="D9306" t="s">
        <v>226</v>
      </c>
      <c r="E9306" t="s">
        <v>11545</v>
      </c>
      <c r="F9306" t="s">
        <v>22</v>
      </c>
      <c r="G9306">
        <v>0</v>
      </c>
      <c r="H9306" t="s">
        <v>26</v>
      </c>
      <c r="I9306" t="s">
        <v>417</v>
      </c>
      <c r="J9306" t="s">
        <v>13968</v>
      </c>
      <c r="K9306">
        <v>2.9</v>
      </c>
      <c r="L9306" t="s">
        <v>33</v>
      </c>
      <c r="M9306">
        <f t="shared" si="2321"/>
        <v>0</v>
      </c>
      <c r="N9306" t="str">
        <f t="shared" si="2322"/>
        <v>9.9M</v>
      </c>
      <c r="O9306">
        <f t="shared" si="2323"/>
        <v>100</v>
      </c>
      <c r="P9306" t="str">
        <f t="shared" si="2324"/>
        <v>0</v>
      </c>
      <c r="Q9306" s="1" t="e">
        <f t="shared" si="2336"/>
        <v>#VALUE!</v>
      </c>
      <c r="R9306">
        <f t="shared" si="2325"/>
        <v>100</v>
      </c>
      <c r="S9306">
        <v>0</v>
      </c>
      <c r="T9306" s="4">
        <v>1000000000</v>
      </c>
      <c r="U9306">
        <f t="shared" si="2335"/>
        <v>9.9999999999999995E-8</v>
      </c>
      <c r="V9306">
        <f t="shared" si="2326"/>
        <v>9.9999999999999995E-7</v>
      </c>
      <c r="W9306">
        <f t="shared" si="2327"/>
        <v>0</v>
      </c>
      <c r="X9306" s="5" t="e">
        <f t="shared" si="2328"/>
        <v>#VALUE!</v>
      </c>
      <c r="Z9306">
        <v>40319</v>
      </c>
      <c r="AA9306">
        <v>43320</v>
      </c>
      <c r="AB9306" t="e">
        <f t="shared" si="2329"/>
        <v>#VALUE!</v>
      </c>
      <c r="AC9306" t="e">
        <f t="shared" si="2330"/>
        <v>#VALUE!</v>
      </c>
      <c r="AD9306">
        <v>0</v>
      </c>
      <c r="AE9306">
        <v>78158306</v>
      </c>
      <c r="AF9306">
        <f t="shared" si="2331"/>
        <v>2.558909094063528E-8</v>
      </c>
      <c r="AG9306">
        <f t="shared" si="2332"/>
        <v>2.5589090940635279E-7</v>
      </c>
      <c r="AH9306" t="e">
        <f t="shared" si="2333"/>
        <v>#VALUE!</v>
      </c>
      <c r="AI9306">
        <f t="shared" si="2334"/>
        <v>9305</v>
      </c>
    </row>
    <row r="9307" spans="1:35" x14ac:dyDescent="0.3">
      <c r="A9307" t="s">
        <v>11095</v>
      </c>
      <c r="B9307">
        <v>0</v>
      </c>
      <c r="C9307">
        <v>3</v>
      </c>
      <c r="D9307" t="s">
        <v>2239</v>
      </c>
      <c r="E9307" t="s">
        <v>10032</v>
      </c>
      <c r="F9307" t="s">
        <v>22</v>
      </c>
      <c r="G9307">
        <v>0</v>
      </c>
      <c r="H9307" t="s">
        <v>26</v>
      </c>
      <c r="I9307" t="s">
        <v>42</v>
      </c>
      <c r="J9307" t="s">
        <v>13919</v>
      </c>
      <c r="K9307">
        <v>1</v>
      </c>
      <c r="L9307" t="s">
        <v>163</v>
      </c>
      <c r="M9307">
        <f t="shared" si="2321"/>
        <v>0</v>
      </c>
      <c r="N9307" t="str">
        <f t="shared" si="2322"/>
        <v>6.2M</v>
      </c>
      <c r="O9307">
        <f t="shared" si="2323"/>
        <v>1000</v>
      </c>
      <c r="P9307" t="str">
        <f t="shared" si="2324"/>
        <v>0</v>
      </c>
      <c r="Q9307" s="1" t="e">
        <f t="shared" si="2336"/>
        <v>#VALUE!</v>
      </c>
      <c r="R9307">
        <f t="shared" si="2325"/>
        <v>1000</v>
      </c>
      <c r="S9307">
        <v>0</v>
      </c>
      <c r="T9307" s="4">
        <v>1000000000</v>
      </c>
      <c r="U9307">
        <f t="shared" si="2335"/>
        <v>9.9999999999999995E-7</v>
      </c>
      <c r="V9307">
        <f t="shared" si="2326"/>
        <v>9.9999999999999991E-6</v>
      </c>
      <c r="W9307">
        <f t="shared" si="2327"/>
        <v>0</v>
      </c>
      <c r="X9307" s="5" t="e">
        <f t="shared" si="2328"/>
        <v>#VALUE!</v>
      </c>
      <c r="Z9307">
        <v>40319</v>
      </c>
      <c r="AA9307">
        <v>43320</v>
      </c>
      <c r="AB9307" t="e">
        <f t="shared" si="2329"/>
        <v>#VALUE!</v>
      </c>
      <c r="AC9307" t="e">
        <f t="shared" si="2330"/>
        <v>#VALUE!</v>
      </c>
      <c r="AD9307">
        <v>0</v>
      </c>
      <c r="AE9307">
        <v>78158306</v>
      </c>
      <c r="AF9307">
        <f t="shared" si="2331"/>
        <v>3.8383636410952922E-8</v>
      </c>
      <c r="AG9307">
        <f t="shared" si="2332"/>
        <v>3.8383636410952922E-7</v>
      </c>
      <c r="AH9307" t="e">
        <f t="shared" si="2333"/>
        <v>#VALUE!</v>
      </c>
      <c r="AI9307">
        <f t="shared" si="2334"/>
        <v>9306</v>
      </c>
    </row>
    <row r="9308" spans="1:35" x14ac:dyDescent="0.3">
      <c r="A9308" t="s">
        <v>12992</v>
      </c>
      <c r="B9308">
        <v>0</v>
      </c>
      <c r="C9308">
        <v>0</v>
      </c>
      <c r="D9308" t="s">
        <v>603</v>
      </c>
      <c r="E9308" t="s">
        <v>12663</v>
      </c>
      <c r="F9308" t="s">
        <v>22</v>
      </c>
      <c r="G9308">
        <v>0</v>
      </c>
      <c r="H9308" t="s">
        <v>26</v>
      </c>
      <c r="I9308" t="s">
        <v>47</v>
      </c>
      <c r="J9308" t="s">
        <v>13919</v>
      </c>
      <c r="K9308" t="s">
        <v>1179</v>
      </c>
      <c r="L9308" t="s">
        <v>647</v>
      </c>
      <c r="M9308">
        <f t="shared" si="2321"/>
        <v>0</v>
      </c>
      <c r="N9308" t="str">
        <f t="shared" si="2322"/>
        <v>8.7M</v>
      </c>
      <c r="O9308">
        <f t="shared" si="2323"/>
        <v>10</v>
      </c>
      <c r="P9308" t="str">
        <f t="shared" si="2324"/>
        <v>0</v>
      </c>
      <c r="Q9308" s="1" t="e">
        <f t="shared" si="2336"/>
        <v>#VALUE!</v>
      </c>
      <c r="R9308">
        <f t="shared" si="2325"/>
        <v>10</v>
      </c>
      <c r="S9308">
        <v>0</v>
      </c>
      <c r="T9308" s="4">
        <v>1000000000</v>
      </c>
      <c r="U9308">
        <f t="shared" si="2335"/>
        <v>1E-8</v>
      </c>
      <c r="V9308">
        <f t="shared" si="2326"/>
        <v>9.9999999999999995E-8</v>
      </c>
      <c r="W9308">
        <f t="shared" si="2327"/>
        <v>0</v>
      </c>
      <c r="X9308" s="5" t="e">
        <f t="shared" si="2328"/>
        <v>#VALUE!</v>
      </c>
      <c r="Z9308">
        <v>40319</v>
      </c>
      <c r="AA9308">
        <v>43320</v>
      </c>
      <c r="AB9308" t="e">
        <f t="shared" si="2329"/>
        <v>#VALUE!</v>
      </c>
      <c r="AC9308" t="e">
        <f t="shared" si="2330"/>
        <v>#VALUE!</v>
      </c>
      <c r="AD9308">
        <v>0</v>
      </c>
      <c r="AE9308">
        <v>78158306</v>
      </c>
      <c r="AF9308">
        <f t="shared" si="2331"/>
        <v>0</v>
      </c>
      <c r="AG9308">
        <f t="shared" si="2332"/>
        <v>0</v>
      </c>
      <c r="AH9308" t="e">
        <f t="shared" si="2333"/>
        <v>#VALUE!</v>
      </c>
      <c r="AI9308">
        <f t="shared" si="2334"/>
        <v>9307</v>
      </c>
    </row>
    <row r="9309" spans="1:35" x14ac:dyDescent="0.3">
      <c r="A9309" t="s">
        <v>12934</v>
      </c>
      <c r="B9309">
        <v>0</v>
      </c>
      <c r="C9309">
        <v>0</v>
      </c>
      <c r="D9309" t="s">
        <v>1829</v>
      </c>
      <c r="E9309" t="s">
        <v>12663</v>
      </c>
      <c r="F9309" t="s">
        <v>22</v>
      </c>
      <c r="G9309">
        <v>0</v>
      </c>
      <c r="H9309" t="s">
        <v>26</v>
      </c>
      <c r="I9309" t="s">
        <v>448</v>
      </c>
      <c r="J9309" t="s">
        <v>14065</v>
      </c>
      <c r="K9309">
        <v>4</v>
      </c>
      <c r="L9309" t="s">
        <v>33</v>
      </c>
      <c r="M9309">
        <f t="shared" si="2321"/>
        <v>0</v>
      </c>
      <c r="N9309" t="str">
        <f t="shared" si="2322"/>
        <v>1.6M</v>
      </c>
      <c r="O9309">
        <f t="shared" si="2323"/>
        <v>10</v>
      </c>
      <c r="P9309" t="str">
        <f t="shared" si="2324"/>
        <v>0</v>
      </c>
      <c r="Q9309" s="1" t="e">
        <f t="shared" si="2336"/>
        <v>#VALUE!</v>
      </c>
      <c r="R9309">
        <f t="shared" si="2325"/>
        <v>10</v>
      </c>
      <c r="S9309">
        <v>0</v>
      </c>
      <c r="T9309" s="4">
        <v>1000000000</v>
      </c>
      <c r="U9309">
        <f t="shared" si="2335"/>
        <v>1E-8</v>
      </c>
      <c r="V9309">
        <f t="shared" si="2326"/>
        <v>9.9999999999999995E-8</v>
      </c>
      <c r="W9309">
        <f t="shared" si="2327"/>
        <v>0</v>
      </c>
      <c r="X9309" s="5" t="e">
        <f t="shared" si="2328"/>
        <v>#VALUE!</v>
      </c>
      <c r="Z9309">
        <v>40319</v>
      </c>
      <c r="AA9309">
        <v>43320</v>
      </c>
      <c r="AB9309" t="e">
        <f t="shared" si="2329"/>
        <v>#VALUE!</v>
      </c>
      <c r="AC9309" t="e">
        <f t="shared" si="2330"/>
        <v>#VALUE!</v>
      </c>
      <c r="AD9309">
        <v>0</v>
      </c>
      <c r="AE9309">
        <v>78158306</v>
      </c>
      <c r="AF9309">
        <f t="shared" si="2331"/>
        <v>0</v>
      </c>
      <c r="AG9309">
        <f t="shared" si="2332"/>
        <v>0</v>
      </c>
      <c r="AH9309" t="e">
        <f t="shared" si="2333"/>
        <v>#VALUE!</v>
      </c>
      <c r="AI9309">
        <f t="shared" si="2334"/>
        <v>9308</v>
      </c>
    </row>
    <row r="9310" spans="1:35" x14ac:dyDescent="0.3">
      <c r="A9310" t="s">
        <v>6821</v>
      </c>
      <c r="B9310">
        <v>4.2</v>
      </c>
      <c r="C9310">
        <v>1415</v>
      </c>
      <c r="D9310" t="s">
        <v>6822</v>
      </c>
      <c r="E9310" t="s">
        <v>5956</v>
      </c>
      <c r="F9310" t="s">
        <v>22</v>
      </c>
      <c r="G9310">
        <v>0</v>
      </c>
      <c r="H9310" t="s">
        <v>26</v>
      </c>
      <c r="I9310" t="s">
        <v>42</v>
      </c>
      <c r="J9310" t="s">
        <v>6823</v>
      </c>
      <c r="K9310">
        <v>3.1</v>
      </c>
      <c r="L9310" t="s">
        <v>1616</v>
      </c>
      <c r="M9310">
        <f t="shared" si="2321"/>
        <v>0</v>
      </c>
      <c r="N9310" t="str">
        <f t="shared" si="2322"/>
        <v>0.20M</v>
      </c>
      <c r="O9310">
        <f t="shared" si="2323"/>
        <v>100000</v>
      </c>
      <c r="P9310" t="str">
        <f t="shared" si="2324"/>
        <v>0</v>
      </c>
      <c r="Q9310" s="1" t="e">
        <f t="shared" si="2336"/>
        <v>#VALUE!</v>
      </c>
      <c r="R9310">
        <f t="shared" si="2325"/>
        <v>100000</v>
      </c>
      <c r="S9310">
        <v>0</v>
      </c>
      <c r="T9310" s="4">
        <v>1000000000</v>
      </c>
      <c r="U9310">
        <f t="shared" si="2335"/>
        <v>1E-4</v>
      </c>
      <c r="V9310">
        <f t="shared" si="2326"/>
        <v>1E-3</v>
      </c>
      <c r="W9310">
        <f t="shared" si="2327"/>
        <v>8.4</v>
      </c>
      <c r="X9310" s="5" t="e">
        <f t="shared" si="2328"/>
        <v>#VALUE!</v>
      </c>
      <c r="Z9310">
        <v>40319</v>
      </c>
      <c r="AA9310">
        <v>43320</v>
      </c>
      <c r="AB9310" t="e">
        <f t="shared" si="2329"/>
        <v>#VALUE!</v>
      </c>
      <c r="AC9310" t="e">
        <f t="shared" si="2330"/>
        <v>#VALUE!</v>
      </c>
      <c r="AD9310">
        <v>0</v>
      </c>
      <c r="AE9310">
        <v>78158306</v>
      </c>
      <c r="AF9310">
        <f t="shared" si="2331"/>
        <v>1.810428184049946E-5</v>
      </c>
      <c r="AG9310">
        <f t="shared" si="2332"/>
        <v>1.8104281840499462E-4</v>
      </c>
      <c r="AH9310" t="e">
        <f t="shared" si="2333"/>
        <v>#VALUE!</v>
      </c>
      <c r="AI9310">
        <f t="shared" si="2334"/>
        <v>9309</v>
      </c>
    </row>
    <row r="9311" spans="1:35" x14ac:dyDescent="0.3">
      <c r="A9311" t="s">
        <v>10805</v>
      </c>
      <c r="B9311">
        <v>0</v>
      </c>
      <c r="C9311">
        <v>11</v>
      </c>
      <c r="D9311" t="s">
        <v>454</v>
      </c>
      <c r="E9311" t="s">
        <v>10032</v>
      </c>
      <c r="F9311" t="s">
        <v>22</v>
      </c>
      <c r="G9311">
        <v>0</v>
      </c>
      <c r="H9311" t="s">
        <v>26</v>
      </c>
      <c r="I9311" t="s">
        <v>312</v>
      </c>
      <c r="J9311" t="s">
        <v>14066</v>
      </c>
      <c r="K9311" t="s">
        <v>2830</v>
      </c>
      <c r="L9311" t="s">
        <v>33</v>
      </c>
      <c r="M9311">
        <f t="shared" si="2321"/>
        <v>0</v>
      </c>
      <c r="N9311" t="str">
        <f t="shared" si="2322"/>
        <v>23M</v>
      </c>
      <c r="O9311">
        <f t="shared" si="2323"/>
        <v>1000</v>
      </c>
      <c r="P9311" t="str">
        <f t="shared" si="2324"/>
        <v>0</v>
      </c>
      <c r="Q9311" s="1" t="e">
        <f t="shared" si="2336"/>
        <v>#VALUE!</v>
      </c>
      <c r="R9311">
        <f t="shared" si="2325"/>
        <v>1000</v>
      </c>
      <c r="S9311">
        <v>0</v>
      </c>
      <c r="T9311" s="4">
        <v>1000000000</v>
      </c>
      <c r="U9311">
        <f t="shared" si="2335"/>
        <v>9.9999999999999995E-7</v>
      </c>
      <c r="V9311">
        <f t="shared" si="2326"/>
        <v>9.9999999999999991E-6</v>
      </c>
      <c r="W9311">
        <f t="shared" si="2327"/>
        <v>0</v>
      </c>
      <c r="X9311" s="5" t="e">
        <f t="shared" si="2328"/>
        <v>#VALUE!</v>
      </c>
      <c r="Z9311">
        <v>40319</v>
      </c>
      <c r="AA9311">
        <v>43320</v>
      </c>
      <c r="AB9311" t="e">
        <f t="shared" si="2329"/>
        <v>#VALUE!</v>
      </c>
      <c r="AC9311" t="e">
        <f t="shared" si="2330"/>
        <v>#VALUE!</v>
      </c>
      <c r="AD9311">
        <v>0</v>
      </c>
      <c r="AE9311">
        <v>78158306</v>
      </c>
      <c r="AF9311">
        <f t="shared" si="2331"/>
        <v>1.4074000017349403E-7</v>
      </c>
      <c r="AG9311">
        <f t="shared" si="2332"/>
        <v>1.4074000017349402E-6</v>
      </c>
      <c r="AH9311" t="e">
        <f t="shared" si="2333"/>
        <v>#VALUE!</v>
      </c>
      <c r="AI9311">
        <f t="shared" si="2334"/>
        <v>9310</v>
      </c>
    </row>
    <row r="9312" spans="1:35" x14ac:dyDescent="0.3">
      <c r="A9312" t="s">
        <v>9302</v>
      </c>
      <c r="B9312">
        <v>0</v>
      </c>
      <c r="C9312">
        <v>44</v>
      </c>
      <c r="D9312" t="s">
        <v>2249</v>
      </c>
      <c r="E9312" t="s">
        <v>8077</v>
      </c>
      <c r="F9312" t="s">
        <v>22</v>
      </c>
      <c r="G9312">
        <v>0</v>
      </c>
      <c r="H9312" t="s">
        <v>26</v>
      </c>
      <c r="I9312" t="s">
        <v>42</v>
      </c>
      <c r="J9312" t="s">
        <v>13786</v>
      </c>
      <c r="K9312" t="s">
        <v>5269</v>
      </c>
      <c r="L9312" t="s">
        <v>163</v>
      </c>
      <c r="M9312">
        <f t="shared" si="2321"/>
        <v>0</v>
      </c>
      <c r="N9312" t="str">
        <f t="shared" si="2322"/>
        <v>7.2M</v>
      </c>
      <c r="O9312">
        <f t="shared" si="2323"/>
        <v>10000</v>
      </c>
      <c r="P9312" t="str">
        <f t="shared" si="2324"/>
        <v>0</v>
      </c>
      <c r="Q9312" s="1" t="e">
        <f t="shared" si="2336"/>
        <v>#VALUE!</v>
      </c>
      <c r="R9312">
        <f t="shared" si="2325"/>
        <v>10000</v>
      </c>
      <c r="S9312">
        <v>0</v>
      </c>
      <c r="T9312" s="4">
        <v>1000000000</v>
      </c>
      <c r="U9312">
        <f t="shared" si="2335"/>
        <v>1.0000000000000001E-5</v>
      </c>
      <c r="V9312">
        <f t="shared" si="2326"/>
        <v>1E-4</v>
      </c>
      <c r="W9312">
        <f t="shared" si="2327"/>
        <v>0</v>
      </c>
      <c r="X9312" s="5" t="e">
        <f t="shared" si="2328"/>
        <v>#VALUE!</v>
      </c>
      <c r="Z9312">
        <v>40319</v>
      </c>
      <c r="AA9312">
        <v>43320</v>
      </c>
      <c r="AB9312" t="e">
        <f t="shared" si="2329"/>
        <v>#VALUE!</v>
      </c>
      <c r="AC9312" t="e">
        <f t="shared" si="2330"/>
        <v>#VALUE!</v>
      </c>
      <c r="AD9312">
        <v>0</v>
      </c>
      <c r="AE9312">
        <v>78158306</v>
      </c>
      <c r="AF9312">
        <f t="shared" si="2331"/>
        <v>5.6296000069397611E-7</v>
      </c>
      <c r="AG9312">
        <f t="shared" si="2332"/>
        <v>5.6296000069397607E-6</v>
      </c>
      <c r="AH9312" t="e">
        <f t="shared" si="2333"/>
        <v>#VALUE!</v>
      </c>
      <c r="AI9312">
        <f t="shared" si="2334"/>
        <v>9311</v>
      </c>
    </row>
    <row r="9313" spans="1:35" x14ac:dyDescent="0.3">
      <c r="A9313" t="s">
        <v>11749</v>
      </c>
      <c r="B9313">
        <v>0</v>
      </c>
      <c r="C9313">
        <v>7</v>
      </c>
      <c r="D9313" t="s">
        <v>20</v>
      </c>
      <c r="E9313" t="s">
        <v>11545</v>
      </c>
      <c r="F9313" t="s">
        <v>22</v>
      </c>
      <c r="G9313">
        <v>0</v>
      </c>
      <c r="H9313" t="s">
        <v>26</v>
      </c>
      <c r="I9313" t="s">
        <v>312</v>
      </c>
      <c r="J9313" t="s">
        <v>13991</v>
      </c>
      <c r="K9313">
        <v>1</v>
      </c>
      <c r="L9313" t="s">
        <v>150</v>
      </c>
      <c r="M9313">
        <f t="shared" si="2321"/>
        <v>0</v>
      </c>
      <c r="N9313" t="str">
        <f t="shared" si="2322"/>
        <v>N/A</v>
      </c>
      <c r="O9313">
        <f t="shared" si="2323"/>
        <v>100</v>
      </c>
      <c r="P9313" t="str">
        <f t="shared" si="2324"/>
        <v>0</v>
      </c>
      <c r="Q9313" s="1" t="e">
        <f t="shared" si="2336"/>
        <v>#VALUE!</v>
      </c>
      <c r="R9313">
        <f t="shared" si="2325"/>
        <v>100</v>
      </c>
      <c r="S9313">
        <v>0</v>
      </c>
      <c r="T9313" s="4">
        <v>1000000000</v>
      </c>
      <c r="U9313">
        <f t="shared" si="2335"/>
        <v>9.9999999999999995E-8</v>
      </c>
      <c r="V9313">
        <f t="shared" si="2326"/>
        <v>9.9999999999999995E-7</v>
      </c>
      <c r="W9313">
        <f t="shared" si="2327"/>
        <v>0</v>
      </c>
      <c r="X9313" s="5" t="e">
        <f t="shared" si="2328"/>
        <v>#VALUE!</v>
      </c>
      <c r="Z9313">
        <v>40319</v>
      </c>
      <c r="AA9313">
        <v>43320</v>
      </c>
      <c r="AB9313" t="e">
        <f t="shared" si="2329"/>
        <v>#VALUE!</v>
      </c>
      <c r="AC9313" t="e">
        <f t="shared" si="2330"/>
        <v>#VALUE!</v>
      </c>
      <c r="AD9313">
        <v>0</v>
      </c>
      <c r="AE9313">
        <v>78158306</v>
      </c>
      <c r="AF9313">
        <f t="shared" si="2331"/>
        <v>8.9561818292223475E-8</v>
      </c>
      <c r="AG9313">
        <f t="shared" si="2332"/>
        <v>8.9561818292223469E-7</v>
      </c>
      <c r="AH9313" t="e">
        <f t="shared" si="2333"/>
        <v>#VALUE!</v>
      </c>
      <c r="AI9313">
        <f t="shared" si="2334"/>
        <v>9312</v>
      </c>
    </row>
    <row r="9314" spans="1:35" x14ac:dyDescent="0.3">
      <c r="A9314" t="s">
        <v>13089</v>
      </c>
      <c r="B9314">
        <v>0</v>
      </c>
      <c r="C9314">
        <v>0</v>
      </c>
      <c r="D9314" t="s">
        <v>2743</v>
      </c>
      <c r="E9314" t="s">
        <v>12663</v>
      </c>
      <c r="F9314" t="s">
        <v>22</v>
      </c>
      <c r="G9314">
        <v>0</v>
      </c>
      <c r="H9314" t="s">
        <v>26</v>
      </c>
      <c r="I9314" t="s">
        <v>182</v>
      </c>
      <c r="J9314" t="s">
        <v>13991</v>
      </c>
      <c r="K9314" t="s">
        <v>4981</v>
      </c>
      <c r="L9314" t="s">
        <v>56</v>
      </c>
      <c r="M9314">
        <f t="shared" si="2321"/>
        <v>0</v>
      </c>
      <c r="N9314" t="str">
        <f t="shared" si="2322"/>
        <v>4.5M</v>
      </c>
      <c r="O9314">
        <f t="shared" si="2323"/>
        <v>10</v>
      </c>
      <c r="P9314" t="str">
        <f t="shared" si="2324"/>
        <v>0</v>
      </c>
      <c r="Q9314" s="1" t="e">
        <f t="shared" si="2336"/>
        <v>#VALUE!</v>
      </c>
      <c r="R9314">
        <f t="shared" si="2325"/>
        <v>10</v>
      </c>
      <c r="S9314">
        <v>0</v>
      </c>
      <c r="T9314" s="4">
        <v>1000000000</v>
      </c>
      <c r="U9314">
        <f t="shared" si="2335"/>
        <v>1E-8</v>
      </c>
      <c r="V9314">
        <f t="shared" si="2326"/>
        <v>9.9999999999999995E-8</v>
      </c>
      <c r="W9314">
        <f t="shared" si="2327"/>
        <v>0</v>
      </c>
      <c r="X9314" s="5" t="e">
        <f t="shared" si="2328"/>
        <v>#VALUE!</v>
      </c>
      <c r="Z9314">
        <v>40319</v>
      </c>
      <c r="AA9314">
        <v>43320</v>
      </c>
      <c r="AB9314" t="e">
        <f t="shared" si="2329"/>
        <v>#VALUE!</v>
      </c>
      <c r="AC9314" t="e">
        <f t="shared" si="2330"/>
        <v>#VALUE!</v>
      </c>
      <c r="AD9314">
        <v>0</v>
      </c>
      <c r="AE9314">
        <v>78158306</v>
      </c>
      <c r="AF9314">
        <f t="shared" si="2331"/>
        <v>0</v>
      </c>
      <c r="AG9314">
        <f t="shared" si="2332"/>
        <v>0</v>
      </c>
      <c r="AH9314" t="e">
        <f t="shared" si="2333"/>
        <v>#VALUE!</v>
      </c>
      <c r="AI9314">
        <f t="shared" si="2334"/>
        <v>9313</v>
      </c>
    </row>
    <row r="9315" spans="1:35" x14ac:dyDescent="0.3">
      <c r="A9315" t="s">
        <v>5268</v>
      </c>
      <c r="B9315">
        <v>0</v>
      </c>
      <c r="C9315">
        <v>142</v>
      </c>
      <c r="D9315" t="s">
        <v>20</v>
      </c>
      <c r="E9315" t="s">
        <v>3280</v>
      </c>
      <c r="F9315" t="s">
        <v>22</v>
      </c>
      <c r="G9315">
        <v>0</v>
      </c>
      <c r="H9315" t="s">
        <v>26</v>
      </c>
      <c r="I9315" t="s">
        <v>40</v>
      </c>
      <c r="J9315" t="s">
        <v>13981</v>
      </c>
      <c r="K9315" t="s">
        <v>20</v>
      </c>
      <c r="L9315" t="s">
        <v>20</v>
      </c>
      <c r="M9315">
        <f t="shared" si="2321"/>
        <v>0</v>
      </c>
      <c r="N9315" t="str">
        <f t="shared" si="2322"/>
        <v>N/A</v>
      </c>
      <c r="O9315">
        <f t="shared" si="2323"/>
        <v>1000000</v>
      </c>
      <c r="P9315" t="str">
        <f t="shared" si="2324"/>
        <v>0</v>
      </c>
      <c r="Q9315" s="1" t="e">
        <f t="shared" si="2336"/>
        <v>#VALUE!</v>
      </c>
      <c r="R9315">
        <f t="shared" si="2325"/>
        <v>1000000</v>
      </c>
      <c r="S9315">
        <v>0</v>
      </c>
      <c r="T9315" s="4">
        <v>1000000000</v>
      </c>
      <c r="U9315">
        <f t="shared" si="2335"/>
        <v>1E-3</v>
      </c>
      <c r="V9315">
        <f t="shared" si="2326"/>
        <v>0.01</v>
      </c>
      <c r="W9315">
        <f t="shared" si="2327"/>
        <v>0</v>
      </c>
      <c r="X9315" s="5" t="e">
        <f t="shared" si="2328"/>
        <v>#VALUE!</v>
      </c>
      <c r="Z9315">
        <v>40319</v>
      </c>
      <c r="AA9315">
        <v>43320</v>
      </c>
      <c r="AB9315" t="e">
        <f t="shared" si="2329"/>
        <v>#VALUE!</v>
      </c>
      <c r="AC9315" t="e">
        <f t="shared" si="2330"/>
        <v>#VALUE!</v>
      </c>
      <c r="AD9315">
        <v>0</v>
      </c>
      <c r="AE9315">
        <v>78158306</v>
      </c>
      <c r="AF9315">
        <f t="shared" si="2331"/>
        <v>1.8168254567851048E-6</v>
      </c>
      <c r="AG9315">
        <f t="shared" si="2332"/>
        <v>1.8168254567851048E-5</v>
      </c>
      <c r="AH9315" t="e">
        <f t="shared" si="2333"/>
        <v>#VALUE!</v>
      </c>
      <c r="AI9315">
        <f t="shared" si="2334"/>
        <v>9314</v>
      </c>
    </row>
    <row r="9316" spans="1:35" x14ac:dyDescent="0.3">
      <c r="A9316" t="s">
        <v>9630</v>
      </c>
      <c r="B9316">
        <v>1.9</v>
      </c>
      <c r="C9316">
        <v>76</v>
      </c>
      <c r="D9316" t="s">
        <v>121</v>
      </c>
      <c r="E9316" t="s">
        <v>9431</v>
      </c>
      <c r="F9316" t="s">
        <v>22</v>
      </c>
      <c r="G9316">
        <v>0</v>
      </c>
      <c r="H9316" t="s">
        <v>26</v>
      </c>
      <c r="I9316" t="s">
        <v>927</v>
      </c>
      <c r="J9316" t="s">
        <v>9631</v>
      </c>
      <c r="K9316" t="s">
        <v>1557</v>
      </c>
      <c r="L9316" t="s">
        <v>130</v>
      </c>
      <c r="M9316">
        <f t="shared" si="2321"/>
        <v>0</v>
      </c>
      <c r="N9316" t="str">
        <f t="shared" si="2322"/>
        <v>14M</v>
      </c>
      <c r="O9316">
        <f t="shared" si="2323"/>
        <v>5000</v>
      </c>
      <c r="P9316" t="str">
        <f t="shared" si="2324"/>
        <v>0</v>
      </c>
      <c r="Q9316" s="1" t="e">
        <f t="shared" si="2336"/>
        <v>#VALUE!</v>
      </c>
      <c r="R9316">
        <f t="shared" si="2325"/>
        <v>5000</v>
      </c>
      <c r="S9316">
        <v>0</v>
      </c>
      <c r="T9316" s="4">
        <v>1000000000</v>
      </c>
      <c r="U9316">
        <f t="shared" si="2335"/>
        <v>5.0000000000000004E-6</v>
      </c>
      <c r="V9316">
        <f t="shared" si="2326"/>
        <v>5.0000000000000002E-5</v>
      </c>
      <c r="W9316">
        <f t="shared" si="2327"/>
        <v>3.8</v>
      </c>
      <c r="X9316" s="5" t="e">
        <f t="shared" si="2328"/>
        <v>#VALUE!</v>
      </c>
      <c r="Z9316">
        <v>40319</v>
      </c>
      <c r="AA9316">
        <v>43320</v>
      </c>
      <c r="AB9316" t="e">
        <f t="shared" si="2329"/>
        <v>#VALUE!</v>
      </c>
      <c r="AC9316" t="e">
        <f t="shared" si="2330"/>
        <v>#VALUE!</v>
      </c>
      <c r="AD9316">
        <v>0</v>
      </c>
      <c r="AE9316">
        <v>78158306</v>
      </c>
      <c r="AF9316">
        <f t="shared" si="2331"/>
        <v>9.7238545574414054E-7</v>
      </c>
      <c r="AG9316">
        <f t="shared" si="2332"/>
        <v>9.7238545574414062E-6</v>
      </c>
      <c r="AH9316" t="e">
        <f t="shared" si="2333"/>
        <v>#VALUE!</v>
      </c>
      <c r="AI9316">
        <f t="shared" si="2334"/>
        <v>9315</v>
      </c>
    </row>
    <row r="9317" spans="1:35" x14ac:dyDescent="0.3">
      <c r="A9317" t="s">
        <v>12766</v>
      </c>
      <c r="B9317">
        <v>0</v>
      </c>
      <c r="C9317">
        <v>1</v>
      </c>
      <c r="D9317" t="s">
        <v>1089</v>
      </c>
      <c r="E9317" t="s">
        <v>12663</v>
      </c>
      <c r="F9317" t="s">
        <v>22</v>
      </c>
      <c r="G9317">
        <v>0</v>
      </c>
      <c r="H9317" t="s">
        <v>26</v>
      </c>
      <c r="I9317" t="s">
        <v>937</v>
      </c>
      <c r="J9317" t="s">
        <v>14011</v>
      </c>
      <c r="K9317">
        <v>1</v>
      </c>
      <c r="L9317" t="s">
        <v>33</v>
      </c>
      <c r="M9317">
        <f t="shared" si="2321"/>
        <v>0</v>
      </c>
      <c r="N9317" t="str">
        <f t="shared" si="2322"/>
        <v>19M</v>
      </c>
      <c r="O9317">
        <f t="shared" si="2323"/>
        <v>10</v>
      </c>
      <c r="P9317" t="str">
        <f t="shared" si="2324"/>
        <v>0</v>
      </c>
      <c r="Q9317" s="1" t="e">
        <f t="shared" si="2336"/>
        <v>#VALUE!</v>
      </c>
      <c r="R9317">
        <f t="shared" si="2325"/>
        <v>10</v>
      </c>
      <c r="S9317">
        <v>0</v>
      </c>
      <c r="T9317" s="4">
        <v>1000000000</v>
      </c>
      <c r="U9317">
        <f t="shared" si="2335"/>
        <v>1E-8</v>
      </c>
      <c r="V9317">
        <f t="shared" si="2326"/>
        <v>9.9999999999999995E-8</v>
      </c>
      <c r="W9317">
        <f t="shared" si="2327"/>
        <v>0</v>
      </c>
      <c r="X9317" s="5" t="e">
        <f t="shared" si="2328"/>
        <v>#VALUE!</v>
      </c>
      <c r="Z9317">
        <v>40319</v>
      </c>
      <c r="AA9317">
        <v>43320</v>
      </c>
      <c r="AB9317" t="e">
        <f t="shared" si="2329"/>
        <v>#VALUE!</v>
      </c>
      <c r="AC9317" t="e">
        <f t="shared" si="2330"/>
        <v>#VALUE!</v>
      </c>
      <c r="AD9317">
        <v>0</v>
      </c>
      <c r="AE9317">
        <v>78158306</v>
      </c>
      <c r="AF9317">
        <f t="shared" si="2331"/>
        <v>1.279454547031764E-8</v>
      </c>
      <c r="AG9317">
        <f t="shared" si="2332"/>
        <v>1.279454547031764E-7</v>
      </c>
      <c r="AH9317" t="e">
        <f t="shared" si="2333"/>
        <v>#VALUE!</v>
      </c>
      <c r="AI9317">
        <f t="shared" si="2334"/>
        <v>9316</v>
      </c>
    </row>
    <row r="9318" spans="1:35" x14ac:dyDescent="0.3">
      <c r="A9318" t="s">
        <v>11859</v>
      </c>
      <c r="B9318">
        <v>0</v>
      </c>
      <c r="C9318">
        <v>4</v>
      </c>
      <c r="D9318" t="s">
        <v>2897</v>
      </c>
      <c r="E9318" t="s">
        <v>11545</v>
      </c>
      <c r="F9318" t="s">
        <v>22</v>
      </c>
      <c r="G9318">
        <v>0</v>
      </c>
      <c r="H9318" t="s">
        <v>23</v>
      </c>
      <c r="I9318" t="s">
        <v>117</v>
      </c>
      <c r="J9318" t="s">
        <v>13933</v>
      </c>
      <c r="K9318" t="s">
        <v>11860</v>
      </c>
      <c r="L9318" t="s">
        <v>512</v>
      </c>
      <c r="M9318">
        <f t="shared" si="2321"/>
        <v>0</v>
      </c>
      <c r="N9318" t="str">
        <f t="shared" si="2322"/>
        <v>7.8M</v>
      </c>
      <c r="O9318">
        <f t="shared" si="2323"/>
        <v>100</v>
      </c>
      <c r="P9318" t="str">
        <f t="shared" si="2324"/>
        <v>0</v>
      </c>
      <c r="Q9318" s="1" t="e">
        <f t="shared" si="2336"/>
        <v>#VALUE!</v>
      </c>
      <c r="R9318">
        <f t="shared" si="2325"/>
        <v>100</v>
      </c>
      <c r="S9318">
        <v>0</v>
      </c>
      <c r="T9318" s="4">
        <v>1000000000</v>
      </c>
      <c r="U9318">
        <f t="shared" si="2335"/>
        <v>9.9999999999999995E-8</v>
      </c>
      <c r="V9318">
        <f t="shared" si="2326"/>
        <v>9.9999999999999995E-7</v>
      </c>
      <c r="W9318">
        <f t="shared" si="2327"/>
        <v>0</v>
      </c>
      <c r="X9318" s="5" t="e">
        <f t="shared" si="2328"/>
        <v>#VALUE!</v>
      </c>
      <c r="Z9318">
        <v>40319</v>
      </c>
      <c r="AA9318">
        <v>43320</v>
      </c>
      <c r="AB9318" t="e">
        <f t="shared" si="2329"/>
        <v>#VALUE!</v>
      </c>
      <c r="AC9318" t="e">
        <f t="shared" si="2330"/>
        <v>#VALUE!</v>
      </c>
      <c r="AD9318">
        <v>0</v>
      </c>
      <c r="AE9318">
        <v>78158306</v>
      </c>
      <c r="AF9318">
        <f t="shared" si="2331"/>
        <v>5.117818188127056E-8</v>
      </c>
      <c r="AG9318">
        <f t="shared" si="2332"/>
        <v>5.1178181881270559E-7</v>
      </c>
      <c r="AH9318" t="e">
        <f t="shared" si="2333"/>
        <v>#VALUE!</v>
      </c>
      <c r="AI9318">
        <f t="shared" si="2334"/>
        <v>9317</v>
      </c>
    </row>
    <row r="9319" spans="1:35" x14ac:dyDescent="0.3">
      <c r="A9319" t="s">
        <v>11407</v>
      </c>
      <c r="B9319">
        <v>0</v>
      </c>
      <c r="C9319">
        <v>4</v>
      </c>
      <c r="D9319" t="s">
        <v>1000</v>
      </c>
      <c r="E9319" t="s">
        <v>11147</v>
      </c>
      <c r="F9319" t="s">
        <v>22</v>
      </c>
      <c r="G9319">
        <v>0</v>
      </c>
      <c r="H9319" t="s">
        <v>26</v>
      </c>
      <c r="I9319" t="s">
        <v>24</v>
      </c>
      <c r="J9319" t="s">
        <v>13954</v>
      </c>
      <c r="K9319">
        <v>1.2</v>
      </c>
      <c r="L9319" t="s">
        <v>130</v>
      </c>
      <c r="M9319">
        <f t="shared" si="2321"/>
        <v>0</v>
      </c>
      <c r="N9319" t="str">
        <f t="shared" si="2322"/>
        <v>8.9M</v>
      </c>
      <c r="O9319">
        <f t="shared" si="2323"/>
        <v>500</v>
      </c>
      <c r="P9319" t="str">
        <f t="shared" si="2324"/>
        <v>0</v>
      </c>
      <c r="Q9319" s="1" t="e">
        <f t="shared" si="2336"/>
        <v>#VALUE!</v>
      </c>
      <c r="R9319">
        <f t="shared" si="2325"/>
        <v>500</v>
      </c>
      <c r="S9319">
        <v>0</v>
      </c>
      <c r="T9319" s="4">
        <v>1000000000</v>
      </c>
      <c r="U9319">
        <f t="shared" si="2335"/>
        <v>4.9999999999999998E-7</v>
      </c>
      <c r="V9319">
        <f t="shared" si="2326"/>
        <v>4.9999999999999996E-6</v>
      </c>
      <c r="W9319">
        <f t="shared" si="2327"/>
        <v>0</v>
      </c>
      <c r="X9319" s="5" t="e">
        <f t="shared" si="2328"/>
        <v>#VALUE!</v>
      </c>
      <c r="Z9319">
        <v>40319</v>
      </c>
      <c r="AA9319">
        <v>43320</v>
      </c>
      <c r="AB9319" t="e">
        <f t="shared" si="2329"/>
        <v>#VALUE!</v>
      </c>
      <c r="AC9319" t="e">
        <f t="shared" si="2330"/>
        <v>#VALUE!</v>
      </c>
      <c r="AD9319">
        <v>0</v>
      </c>
      <c r="AE9319">
        <v>78158306</v>
      </c>
      <c r="AF9319">
        <f t="shared" si="2331"/>
        <v>5.117818188127056E-8</v>
      </c>
      <c r="AG9319">
        <f t="shared" si="2332"/>
        <v>5.1178181881270559E-7</v>
      </c>
      <c r="AH9319" t="e">
        <f t="shared" si="2333"/>
        <v>#VALUE!</v>
      </c>
      <c r="AI9319">
        <f t="shared" si="2334"/>
        <v>9318</v>
      </c>
    </row>
    <row r="9320" spans="1:35" x14ac:dyDescent="0.3">
      <c r="A9320" t="s">
        <v>12911</v>
      </c>
      <c r="B9320">
        <v>0</v>
      </c>
      <c r="C9320">
        <v>0</v>
      </c>
      <c r="D9320" t="s">
        <v>831</v>
      </c>
      <c r="E9320" t="s">
        <v>12663</v>
      </c>
      <c r="F9320" t="s">
        <v>22</v>
      </c>
      <c r="G9320">
        <v>0</v>
      </c>
      <c r="H9320" t="s">
        <v>26</v>
      </c>
      <c r="I9320" t="s">
        <v>54</v>
      </c>
      <c r="J9320" t="s">
        <v>13954</v>
      </c>
      <c r="K9320" t="s">
        <v>7070</v>
      </c>
      <c r="L9320" t="s">
        <v>33</v>
      </c>
      <c r="M9320">
        <f t="shared" si="2321"/>
        <v>0</v>
      </c>
      <c r="N9320" t="str">
        <f t="shared" si="2322"/>
        <v>3.9M</v>
      </c>
      <c r="O9320">
        <f t="shared" si="2323"/>
        <v>10</v>
      </c>
      <c r="P9320" t="str">
        <f t="shared" si="2324"/>
        <v>0</v>
      </c>
      <c r="Q9320" s="1" t="e">
        <f t="shared" si="2336"/>
        <v>#VALUE!</v>
      </c>
      <c r="R9320">
        <f t="shared" si="2325"/>
        <v>10</v>
      </c>
      <c r="S9320">
        <v>0</v>
      </c>
      <c r="T9320" s="4">
        <v>1000000000</v>
      </c>
      <c r="U9320">
        <f t="shared" si="2335"/>
        <v>1E-8</v>
      </c>
      <c r="V9320">
        <f t="shared" si="2326"/>
        <v>9.9999999999999995E-8</v>
      </c>
      <c r="W9320">
        <f t="shared" si="2327"/>
        <v>0</v>
      </c>
      <c r="X9320" s="5" t="e">
        <f t="shared" si="2328"/>
        <v>#VALUE!</v>
      </c>
      <c r="Z9320">
        <v>40319</v>
      </c>
      <c r="AA9320">
        <v>43320</v>
      </c>
      <c r="AB9320" t="e">
        <f t="shared" si="2329"/>
        <v>#VALUE!</v>
      </c>
      <c r="AC9320" t="e">
        <f t="shared" si="2330"/>
        <v>#VALUE!</v>
      </c>
      <c r="AD9320">
        <v>0</v>
      </c>
      <c r="AE9320">
        <v>78158306</v>
      </c>
      <c r="AF9320">
        <f t="shared" si="2331"/>
        <v>0</v>
      </c>
      <c r="AG9320">
        <f t="shared" si="2332"/>
        <v>0</v>
      </c>
      <c r="AH9320" t="e">
        <f t="shared" si="2333"/>
        <v>#VALUE!</v>
      </c>
      <c r="AI9320">
        <f t="shared" si="2334"/>
        <v>9319</v>
      </c>
    </row>
    <row r="9321" spans="1:35" x14ac:dyDescent="0.3">
      <c r="A9321" t="s">
        <v>11324</v>
      </c>
      <c r="B9321">
        <v>0</v>
      </c>
      <c r="C9321">
        <v>9</v>
      </c>
      <c r="D9321" t="s">
        <v>1019</v>
      </c>
      <c r="E9321" t="s">
        <v>11147</v>
      </c>
      <c r="F9321" t="s">
        <v>22</v>
      </c>
      <c r="G9321">
        <v>0</v>
      </c>
      <c r="H9321" t="s">
        <v>26</v>
      </c>
      <c r="I9321" t="s">
        <v>117</v>
      </c>
      <c r="J9321" t="s">
        <v>14013</v>
      </c>
      <c r="K9321" t="s">
        <v>11325</v>
      </c>
      <c r="L9321" t="s">
        <v>119</v>
      </c>
      <c r="M9321">
        <f t="shared" si="2321"/>
        <v>0</v>
      </c>
      <c r="N9321" t="str">
        <f t="shared" si="2322"/>
        <v>3.5M</v>
      </c>
      <c r="O9321">
        <f t="shared" si="2323"/>
        <v>500</v>
      </c>
      <c r="P9321" t="str">
        <f t="shared" si="2324"/>
        <v>0</v>
      </c>
      <c r="Q9321" s="1" t="e">
        <f t="shared" si="2336"/>
        <v>#VALUE!</v>
      </c>
      <c r="R9321">
        <f t="shared" si="2325"/>
        <v>500</v>
      </c>
      <c r="S9321">
        <v>0</v>
      </c>
      <c r="T9321" s="4">
        <v>1000000000</v>
      </c>
      <c r="U9321">
        <f t="shared" si="2335"/>
        <v>4.9999999999999998E-7</v>
      </c>
      <c r="V9321">
        <f t="shared" si="2326"/>
        <v>4.9999999999999996E-6</v>
      </c>
      <c r="W9321">
        <f t="shared" si="2327"/>
        <v>0</v>
      </c>
      <c r="X9321" s="5" t="e">
        <f t="shared" si="2328"/>
        <v>#VALUE!</v>
      </c>
      <c r="Z9321">
        <v>40319</v>
      </c>
      <c r="AA9321">
        <v>43320</v>
      </c>
      <c r="AB9321" t="e">
        <f t="shared" si="2329"/>
        <v>#VALUE!</v>
      </c>
      <c r="AC9321" t="e">
        <f t="shared" si="2330"/>
        <v>#VALUE!</v>
      </c>
      <c r="AD9321">
        <v>0</v>
      </c>
      <c r="AE9321">
        <v>78158306</v>
      </c>
      <c r="AF9321">
        <f t="shared" si="2331"/>
        <v>1.1515090923285875E-7</v>
      </c>
      <c r="AG9321">
        <f t="shared" si="2332"/>
        <v>1.1515090923285874E-6</v>
      </c>
      <c r="AH9321" t="e">
        <f t="shared" si="2333"/>
        <v>#VALUE!</v>
      </c>
      <c r="AI9321">
        <f t="shared" si="2334"/>
        <v>9320</v>
      </c>
    </row>
    <row r="9322" spans="1:35" x14ac:dyDescent="0.3">
      <c r="A9322" t="s">
        <v>11709</v>
      </c>
      <c r="B9322">
        <v>0</v>
      </c>
      <c r="C9322">
        <v>9</v>
      </c>
      <c r="D9322" t="s">
        <v>484</v>
      </c>
      <c r="E9322" t="s">
        <v>11545</v>
      </c>
      <c r="F9322" t="s">
        <v>849</v>
      </c>
      <c r="G9322" t="s">
        <v>3299</v>
      </c>
      <c r="H9322" t="s">
        <v>26</v>
      </c>
      <c r="I9322" t="s">
        <v>11710</v>
      </c>
      <c r="J9322" t="s">
        <v>14013</v>
      </c>
      <c r="K9322">
        <v>2.4900000000000002</v>
      </c>
      <c r="L9322" t="s">
        <v>33</v>
      </c>
      <c r="M9322">
        <f t="shared" si="2321"/>
        <v>1</v>
      </c>
      <c r="N9322" t="str">
        <f t="shared" si="2322"/>
        <v>77M</v>
      </c>
      <c r="O9322">
        <f t="shared" si="2323"/>
        <v>100</v>
      </c>
      <c r="P9322" t="str">
        <f t="shared" si="2324"/>
        <v>2.99</v>
      </c>
      <c r="Q9322" s="1" t="e">
        <f t="shared" si="2336"/>
        <v>#VALUE!</v>
      </c>
      <c r="R9322">
        <f t="shared" si="2325"/>
        <v>100</v>
      </c>
      <c r="S9322">
        <v>0</v>
      </c>
      <c r="T9322" s="4">
        <v>1000000000</v>
      </c>
      <c r="U9322">
        <f t="shared" si="2335"/>
        <v>9.9999999999999995E-8</v>
      </c>
      <c r="V9322">
        <f t="shared" si="2326"/>
        <v>9.9999999999999995E-7</v>
      </c>
      <c r="W9322">
        <f t="shared" si="2327"/>
        <v>0</v>
      </c>
      <c r="X9322" s="5" t="e">
        <f t="shared" si="2328"/>
        <v>#VALUE!</v>
      </c>
      <c r="Z9322">
        <v>40319</v>
      </c>
      <c r="AA9322">
        <v>43320</v>
      </c>
      <c r="AB9322" t="e">
        <f t="shared" si="2329"/>
        <v>#VALUE!</v>
      </c>
      <c r="AC9322" t="e">
        <f t="shared" si="2330"/>
        <v>#VALUE!</v>
      </c>
      <c r="AD9322">
        <v>0</v>
      </c>
      <c r="AE9322">
        <v>78158306</v>
      </c>
      <c r="AF9322">
        <f t="shared" si="2331"/>
        <v>1.1515090923285875E-7</v>
      </c>
      <c r="AG9322">
        <f t="shared" si="2332"/>
        <v>1.1515090923285874E-6</v>
      </c>
      <c r="AH9322" t="e">
        <f t="shared" si="2333"/>
        <v>#VALUE!</v>
      </c>
      <c r="AI9322">
        <f t="shared" si="2334"/>
        <v>9321</v>
      </c>
    </row>
    <row r="9323" spans="1:35" x14ac:dyDescent="0.3">
      <c r="A9323" t="s">
        <v>12710</v>
      </c>
      <c r="B9323">
        <v>0</v>
      </c>
      <c r="C9323">
        <v>3</v>
      </c>
      <c r="D9323" t="s">
        <v>1829</v>
      </c>
      <c r="E9323" t="s">
        <v>12663</v>
      </c>
      <c r="F9323" t="s">
        <v>22</v>
      </c>
      <c r="G9323">
        <v>0</v>
      </c>
      <c r="H9323" t="s">
        <v>26</v>
      </c>
      <c r="I9323" t="s">
        <v>417</v>
      </c>
      <c r="J9323" t="s">
        <v>13879</v>
      </c>
      <c r="K9323" t="s">
        <v>1531</v>
      </c>
      <c r="L9323" t="s">
        <v>67</v>
      </c>
      <c r="M9323">
        <f t="shared" si="2321"/>
        <v>0</v>
      </c>
      <c r="N9323" t="str">
        <f t="shared" si="2322"/>
        <v>1.6M</v>
      </c>
      <c r="O9323">
        <f t="shared" si="2323"/>
        <v>10</v>
      </c>
      <c r="P9323" t="str">
        <f t="shared" si="2324"/>
        <v>0</v>
      </c>
      <c r="Q9323" s="1" t="e">
        <f t="shared" si="2336"/>
        <v>#VALUE!</v>
      </c>
      <c r="R9323">
        <f t="shared" si="2325"/>
        <v>10</v>
      </c>
      <c r="S9323">
        <v>0</v>
      </c>
      <c r="T9323" s="4">
        <v>1000000000</v>
      </c>
      <c r="U9323">
        <f t="shared" si="2335"/>
        <v>1E-8</v>
      </c>
      <c r="V9323">
        <f t="shared" si="2326"/>
        <v>9.9999999999999995E-8</v>
      </c>
      <c r="W9323">
        <f t="shared" si="2327"/>
        <v>0</v>
      </c>
      <c r="X9323" s="5" t="e">
        <f t="shared" si="2328"/>
        <v>#VALUE!</v>
      </c>
      <c r="Z9323">
        <v>40319</v>
      </c>
      <c r="AA9323">
        <v>43320</v>
      </c>
      <c r="AB9323" t="e">
        <f t="shared" si="2329"/>
        <v>#VALUE!</v>
      </c>
      <c r="AC9323" t="e">
        <f t="shared" si="2330"/>
        <v>#VALUE!</v>
      </c>
      <c r="AD9323">
        <v>0</v>
      </c>
      <c r="AE9323">
        <v>78158306</v>
      </c>
      <c r="AF9323">
        <f t="shared" si="2331"/>
        <v>3.8383636410952922E-8</v>
      </c>
      <c r="AG9323">
        <f t="shared" si="2332"/>
        <v>3.8383636410952922E-7</v>
      </c>
      <c r="AH9323" t="e">
        <f t="shared" si="2333"/>
        <v>#VALUE!</v>
      </c>
      <c r="AI9323">
        <f t="shared" si="2334"/>
        <v>9322</v>
      </c>
    </row>
    <row r="9324" spans="1:35" x14ac:dyDescent="0.3">
      <c r="A9324" t="s">
        <v>12809</v>
      </c>
      <c r="B9324">
        <v>0</v>
      </c>
      <c r="C9324">
        <v>1</v>
      </c>
      <c r="D9324" t="s">
        <v>854</v>
      </c>
      <c r="E9324" t="s">
        <v>12663</v>
      </c>
      <c r="F9324" t="s">
        <v>849</v>
      </c>
      <c r="G9324" t="s">
        <v>6003</v>
      </c>
      <c r="H9324" t="s">
        <v>26</v>
      </c>
      <c r="I9324" t="s">
        <v>39</v>
      </c>
      <c r="J9324" t="s">
        <v>13994</v>
      </c>
      <c r="K9324">
        <v>2.5499999999999998</v>
      </c>
      <c r="L9324" t="s">
        <v>130</v>
      </c>
      <c r="M9324">
        <f t="shared" si="2321"/>
        <v>1</v>
      </c>
      <c r="N9324" t="str">
        <f t="shared" si="2322"/>
        <v>87M</v>
      </c>
      <c r="O9324">
        <f t="shared" si="2323"/>
        <v>10</v>
      </c>
      <c r="P9324" t="str">
        <f t="shared" si="2324"/>
        <v>1.49</v>
      </c>
      <c r="Q9324" s="1" t="e">
        <f t="shared" si="2336"/>
        <v>#VALUE!</v>
      </c>
      <c r="R9324">
        <f t="shared" si="2325"/>
        <v>10</v>
      </c>
      <c r="S9324">
        <v>0</v>
      </c>
      <c r="T9324" s="4">
        <v>1000000000</v>
      </c>
      <c r="U9324">
        <f t="shared" si="2335"/>
        <v>1E-8</v>
      </c>
      <c r="V9324">
        <f t="shared" si="2326"/>
        <v>9.9999999999999995E-8</v>
      </c>
      <c r="W9324">
        <f t="shared" si="2327"/>
        <v>0</v>
      </c>
      <c r="X9324" s="5" t="e">
        <f t="shared" si="2328"/>
        <v>#VALUE!</v>
      </c>
      <c r="Z9324">
        <v>40319</v>
      </c>
      <c r="AA9324">
        <v>43320</v>
      </c>
      <c r="AB9324" t="e">
        <f t="shared" si="2329"/>
        <v>#VALUE!</v>
      </c>
      <c r="AC9324" t="e">
        <f t="shared" si="2330"/>
        <v>#VALUE!</v>
      </c>
      <c r="AD9324">
        <v>0</v>
      </c>
      <c r="AE9324">
        <v>78158306</v>
      </c>
      <c r="AF9324">
        <f t="shared" si="2331"/>
        <v>1.279454547031764E-8</v>
      </c>
      <c r="AG9324">
        <f t="shared" si="2332"/>
        <v>1.279454547031764E-7</v>
      </c>
      <c r="AH9324" t="e">
        <f t="shared" si="2333"/>
        <v>#VALUE!</v>
      </c>
      <c r="AI9324">
        <f t="shared" si="2334"/>
        <v>9323</v>
      </c>
    </row>
    <row r="9325" spans="1:35" x14ac:dyDescent="0.3">
      <c r="A9325" t="s">
        <v>7964</v>
      </c>
      <c r="B9325">
        <v>3.6</v>
      </c>
      <c r="C9325">
        <v>215</v>
      </c>
      <c r="D9325" t="s">
        <v>2147</v>
      </c>
      <c r="E9325" t="s">
        <v>7441</v>
      </c>
      <c r="F9325" t="s">
        <v>22</v>
      </c>
      <c r="G9325">
        <v>0</v>
      </c>
      <c r="H9325" t="s">
        <v>26</v>
      </c>
      <c r="I9325" t="s">
        <v>346</v>
      </c>
      <c r="J9325" t="s">
        <v>7965</v>
      </c>
      <c r="K9325">
        <v>1</v>
      </c>
      <c r="L9325" t="s">
        <v>647</v>
      </c>
      <c r="M9325">
        <f t="shared" si="2321"/>
        <v>0</v>
      </c>
      <c r="N9325" t="str">
        <f t="shared" si="2322"/>
        <v>2.6M</v>
      </c>
      <c r="O9325">
        <f t="shared" si="2323"/>
        <v>50000</v>
      </c>
      <c r="P9325" t="str">
        <f t="shared" si="2324"/>
        <v>0</v>
      </c>
      <c r="Q9325" s="1" t="e">
        <f t="shared" si="2336"/>
        <v>#VALUE!</v>
      </c>
      <c r="R9325">
        <f t="shared" si="2325"/>
        <v>50000</v>
      </c>
      <c r="S9325">
        <v>0</v>
      </c>
      <c r="T9325" s="4">
        <v>1000000000</v>
      </c>
      <c r="U9325">
        <f t="shared" si="2335"/>
        <v>5.0000000000000002E-5</v>
      </c>
      <c r="V9325">
        <f t="shared" si="2326"/>
        <v>5.0000000000000001E-4</v>
      </c>
      <c r="W9325">
        <f t="shared" si="2327"/>
        <v>7.2</v>
      </c>
      <c r="X9325" s="5" t="e">
        <f t="shared" si="2328"/>
        <v>#VALUE!</v>
      </c>
      <c r="Z9325">
        <v>40319</v>
      </c>
      <c r="AA9325">
        <v>43320</v>
      </c>
      <c r="AB9325" t="e">
        <f t="shared" si="2329"/>
        <v>#VALUE!</v>
      </c>
      <c r="AC9325" t="e">
        <f t="shared" si="2330"/>
        <v>#VALUE!</v>
      </c>
      <c r="AD9325">
        <v>0</v>
      </c>
      <c r="AE9325">
        <v>78158306</v>
      </c>
      <c r="AF9325">
        <f t="shared" si="2331"/>
        <v>2.7508272761182926E-6</v>
      </c>
      <c r="AG9325">
        <f t="shared" si="2332"/>
        <v>2.7508272761182925E-5</v>
      </c>
      <c r="AH9325" t="e">
        <f t="shared" si="2333"/>
        <v>#VALUE!</v>
      </c>
      <c r="AI9325">
        <f t="shared" si="2334"/>
        <v>9324</v>
      </c>
    </row>
    <row r="9326" spans="1:35" x14ac:dyDescent="0.3">
      <c r="A9326" t="s">
        <v>7439</v>
      </c>
      <c r="B9326">
        <v>0</v>
      </c>
      <c r="C9326">
        <v>0</v>
      </c>
      <c r="D9326" t="s">
        <v>20</v>
      </c>
      <c r="E9326" t="s">
        <v>5956</v>
      </c>
      <c r="F9326" t="s">
        <v>22</v>
      </c>
      <c r="G9326">
        <v>0</v>
      </c>
      <c r="H9326" t="s">
        <v>26</v>
      </c>
      <c r="I9326" t="s">
        <v>169</v>
      </c>
      <c r="J9326" t="s">
        <v>13955</v>
      </c>
      <c r="K9326" t="s">
        <v>20</v>
      </c>
      <c r="L9326" t="s">
        <v>20</v>
      </c>
      <c r="M9326">
        <f t="shared" si="2321"/>
        <v>0</v>
      </c>
      <c r="N9326" t="str">
        <f t="shared" si="2322"/>
        <v>N/A</v>
      </c>
      <c r="O9326">
        <f t="shared" si="2323"/>
        <v>100000</v>
      </c>
      <c r="P9326" t="str">
        <f t="shared" si="2324"/>
        <v>0</v>
      </c>
      <c r="Q9326" s="1" t="e">
        <f t="shared" si="2336"/>
        <v>#VALUE!</v>
      </c>
      <c r="R9326">
        <f t="shared" si="2325"/>
        <v>100000</v>
      </c>
      <c r="S9326">
        <v>0</v>
      </c>
      <c r="T9326" s="4">
        <v>1000000000</v>
      </c>
      <c r="U9326">
        <f t="shared" si="2335"/>
        <v>1E-4</v>
      </c>
      <c r="V9326">
        <f t="shared" si="2326"/>
        <v>1E-3</v>
      </c>
      <c r="W9326">
        <f t="shared" si="2327"/>
        <v>0</v>
      </c>
      <c r="X9326" s="5" t="e">
        <f t="shared" si="2328"/>
        <v>#VALUE!</v>
      </c>
      <c r="Z9326">
        <v>40319</v>
      </c>
      <c r="AA9326">
        <v>43320</v>
      </c>
      <c r="AB9326" t="e">
        <f t="shared" si="2329"/>
        <v>#VALUE!</v>
      </c>
      <c r="AC9326" t="e">
        <f t="shared" si="2330"/>
        <v>#VALUE!</v>
      </c>
      <c r="AD9326">
        <v>0</v>
      </c>
      <c r="AE9326">
        <v>78158306</v>
      </c>
      <c r="AF9326">
        <f t="shared" si="2331"/>
        <v>0</v>
      </c>
      <c r="AG9326">
        <f t="shared" si="2332"/>
        <v>0</v>
      </c>
      <c r="AH9326" t="e">
        <f t="shared" si="2333"/>
        <v>#VALUE!</v>
      </c>
      <c r="AI9326">
        <f t="shared" si="2334"/>
        <v>9325</v>
      </c>
    </row>
    <row r="9327" spans="1:35" x14ac:dyDescent="0.3">
      <c r="A9327" t="s">
        <v>11874</v>
      </c>
      <c r="B9327">
        <v>0</v>
      </c>
      <c r="C9327">
        <v>4</v>
      </c>
      <c r="D9327" t="s">
        <v>466</v>
      </c>
      <c r="E9327" t="s">
        <v>11545</v>
      </c>
      <c r="F9327" t="s">
        <v>22</v>
      </c>
      <c r="G9327">
        <v>0</v>
      </c>
      <c r="H9327" t="s">
        <v>26</v>
      </c>
      <c r="I9327" t="s">
        <v>47</v>
      </c>
      <c r="J9327" t="s">
        <v>13955</v>
      </c>
      <c r="K9327" t="s">
        <v>11875</v>
      </c>
      <c r="L9327" t="s">
        <v>67</v>
      </c>
      <c r="M9327">
        <f t="shared" si="2321"/>
        <v>0</v>
      </c>
      <c r="N9327" t="str">
        <f t="shared" si="2322"/>
        <v>2.5M</v>
      </c>
      <c r="O9327">
        <f t="shared" si="2323"/>
        <v>100</v>
      </c>
      <c r="P9327" t="str">
        <f t="shared" si="2324"/>
        <v>0</v>
      </c>
      <c r="Q9327" s="1" t="e">
        <f t="shared" si="2336"/>
        <v>#VALUE!</v>
      </c>
      <c r="R9327">
        <f t="shared" si="2325"/>
        <v>100</v>
      </c>
      <c r="S9327">
        <v>0</v>
      </c>
      <c r="T9327" s="4">
        <v>1000000000</v>
      </c>
      <c r="U9327">
        <f t="shared" si="2335"/>
        <v>9.9999999999999995E-8</v>
      </c>
      <c r="V9327">
        <f t="shared" si="2326"/>
        <v>9.9999999999999995E-7</v>
      </c>
      <c r="W9327">
        <f t="shared" si="2327"/>
        <v>0</v>
      </c>
      <c r="X9327" s="5" t="e">
        <f t="shared" si="2328"/>
        <v>#VALUE!</v>
      </c>
      <c r="Z9327">
        <v>40319</v>
      </c>
      <c r="AA9327">
        <v>43320</v>
      </c>
      <c r="AB9327" t="e">
        <f t="shared" si="2329"/>
        <v>#VALUE!</v>
      </c>
      <c r="AC9327" t="e">
        <f t="shared" si="2330"/>
        <v>#VALUE!</v>
      </c>
      <c r="AD9327">
        <v>0</v>
      </c>
      <c r="AE9327">
        <v>78158306</v>
      </c>
      <c r="AF9327">
        <f t="shared" si="2331"/>
        <v>5.117818188127056E-8</v>
      </c>
      <c r="AG9327">
        <f t="shared" si="2332"/>
        <v>5.1178181881270559E-7</v>
      </c>
      <c r="AH9327" t="e">
        <f t="shared" si="2333"/>
        <v>#VALUE!</v>
      </c>
      <c r="AI9327">
        <f t="shared" si="2334"/>
        <v>9326</v>
      </c>
    </row>
    <row r="9328" spans="1:35" x14ac:dyDescent="0.3">
      <c r="A9328" t="s">
        <v>8255</v>
      </c>
      <c r="B9328">
        <v>0</v>
      </c>
      <c r="C9328">
        <v>649</v>
      </c>
      <c r="D9328" t="s">
        <v>287</v>
      </c>
      <c r="E9328" t="s">
        <v>8077</v>
      </c>
      <c r="F9328" t="s">
        <v>22</v>
      </c>
      <c r="G9328">
        <v>0</v>
      </c>
      <c r="H9328" t="s">
        <v>26</v>
      </c>
      <c r="I9328" t="s">
        <v>312</v>
      </c>
      <c r="J9328" t="s">
        <v>13901</v>
      </c>
      <c r="K9328" t="s">
        <v>1578</v>
      </c>
      <c r="L9328" t="s">
        <v>119</v>
      </c>
      <c r="M9328">
        <f t="shared" si="2321"/>
        <v>0</v>
      </c>
      <c r="N9328" t="str">
        <f t="shared" si="2322"/>
        <v>55M</v>
      </c>
      <c r="O9328">
        <f t="shared" si="2323"/>
        <v>10000</v>
      </c>
      <c r="P9328" t="str">
        <f t="shared" si="2324"/>
        <v>0</v>
      </c>
      <c r="Q9328" s="1" t="e">
        <f t="shared" si="2336"/>
        <v>#VALUE!</v>
      </c>
      <c r="R9328">
        <f t="shared" si="2325"/>
        <v>10000</v>
      </c>
      <c r="S9328">
        <v>0</v>
      </c>
      <c r="T9328" s="4">
        <v>1000000000</v>
      </c>
      <c r="U9328">
        <f t="shared" si="2335"/>
        <v>1.0000000000000001E-5</v>
      </c>
      <c r="V9328">
        <f t="shared" si="2326"/>
        <v>1E-4</v>
      </c>
      <c r="W9328">
        <f t="shared" si="2327"/>
        <v>0</v>
      </c>
      <c r="X9328" s="5" t="e">
        <f t="shared" si="2328"/>
        <v>#VALUE!</v>
      </c>
      <c r="Z9328">
        <v>40319</v>
      </c>
      <c r="AA9328">
        <v>43320</v>
      </c>
      <c r="AB9328" t="e">
        <f t="shared" si="2329"/>
        <v>#VALUE!</v>
      </c>
      <c r="AC9328" t="e">
        <f t="shared" si="2330"/>
        <v>#VALUE!</v>
      </c>
      <c r="AD9328">
        <v>0</v>
      </c>
      <c r="AE9328">
        <v>78158306</v>
      </c>
      <c r="AF9328">
        <f t="shared" si="2331"/>
        <v>8.3036600102361479E-6</v>
      </c>
      <c r="AG9328">
        <f t="shared" si="2332"/>
        <v>8.3036600102361476E-5</v>
      </c>
      <c r="AH9328" t="e">
        <f t="shared" si="2333"/>
        <v>#VALUE!</v>
      </c>
      <c r="AI9328">
        <f t="shared" si="2334"/>
        <v>9327</v>
      </c>
    </row>
    <row r="9329" spans="1:35" x14ac:dyDescent="0.3">
      <c r="A9329" t="s">
        <v>11611</v>
      </c>
      <c r="B9329">
        <v>0</v>
      </c>
      <c r="C9329">
        <v>17</v>
      </c>
      <c r="D9329" t="s">
        <v>992</v>
      </c>
      <c r="E9329" t="s">
        <v>11545</v>
      </c>
      <c r="F9329" t="s">
        <v>22</v>
      </c>
      <c r="G9329">
        <v>0</v>
      </c>
      <c r="H9329" t="s">
        <v>26</v>
      </c>
      <c r="I9329" t="s">
        <v>54</v>
      </c>
      <c r="J9329" t="s">
        <v>13901</v>
      </c>
      <c r="K9329" t="s">
        <v>2633</v>
      </c>
      <c r="L9329" t="s">
        <v>33</v>
      </c>
      <c r="M9329">
        <f t="shared" si="2321"/>
        <v>0</v>
      </c>
      <c r="N9329" t="str">
        <f t="shared" si="2322"/>
        <v>4.4M</v>
      </c>
      <c r="O9329">
        <f t="shared" si="2323"/>
        <v>100</v>
      </c>
      <c r="P9329" t="str">
        <f t="shared" si="2324"/>
        <v>0</v>
      </c>
      <c r="Q9329" s="1" t="e">
        <f t="shared" si="2336"/>
        <v>#VALUE!</v>
      </c>
      <c r="R9329">
        <f t="shared" si="2325"/>
        <v>100</v>
      </c>
      <c r="S9329">
        <v>0</v>
      </c>
      <c r="T9329" s="4">
        <v>1000000000</v>
      </c>
      <c r="U9329">
        <f t="shared" si="2335"/>
        <v>9.9999999999999995E-8</v>
      </c>
      <c r="V9329">
        <f t="shared" si="2326"/>
        <v>9.9999999999999995E-7</v>
      </c>
      <c r="W9329">
        <f t="shared" si="2327"/>
        <v>0</v>
      </c>
      <c r="X9329" s="5" t="e">
        <f t="shared" si="2328"/>
        <v>#VALUE!</v>
      </c>
      <c r="Z9329">
        <v>40319</v>
      </c>
      <c r="AA9329">
        <v>43320</v>
      </c>
      <c r="AB9329" t="e">
        <f t="shared" si="2329"/>
        <v>#VALUE!</v>
      </c>
      <c r="AC9329" t="e">
        <f t="shared" si="2330"/>
        <v>#VALUE!</v>
      </c>
      <c r="AD9329">
        <v>0</v>
      </c>
      <c r="AE9329">
        <v>78158306</v>
      </c>
      <c r="AF9329">
        <f t="shared" si="2331"/>
        <v>2.1750727299539987E-7</v>
      </c>
      <c r="AG9329">
        <f t="shared" si="2332"/>
        <v>2.1750727299539986E-6</v>
      </c>
      <c r="AH9329" t="e">
        <f t="shared" si="2333"/>
        <v>#VALUE!</v>
      </c>
      <c r="AI9329">
        <f t="shared" si="2334"/>
        <v>9328</v>
      </c>
    </row>
    <row r="9330" spans="1:35" x14ac:dyDescent="0.3">
      <c r="A9330" t="s">
        <v>12214</v>
      </c>
      <c r="B9330">
        <v>0</v>
      </c>
      <c r="C9330">
        <v>1</v>
      </c>
      <c r="D9330" t="s">
        <v>89</v>
      </c>
      <c r="E9330" t="s">
        <v>11545</v>
      </c>
      <c r="F9330" t="s">
        <v>22</v>
      </c>
      <c r="G9330">
        <v>0</v>
      </c>
      <c r="H9330" t="s">
        <v>26</v>
      </c>
      <c r="I9330" t="s">
        <v>27</v>
      </c>
      <c r="J9330" t="s">
        <v>13901</v>
      </c>
      <c r="K9330">
        <v>1</v>
      </c>
      <c r="L9330" t="s">
        <v>33</v>
      </c>
      <c r="M9330">
        <f t="shared" si="2321"/>
        <v>0</v>
      </c>
      <c r="N9330" t="str">
        <f t="shared" si="2322"/>
        <v>11M</v>
      </c>
      <c r="O9330">
        <f t="shared" si="2323"/>
        <v>100</v>
      </c>
      <c r="P9330" t="str">
        <f t="shared" si="2324"/>
        <v>0</v>
      </c>
      <c r="Q9330" s="1" t="e">
        <f t="shared" si="2336"/>
        <v>#VALUE!</v>
      </c>
      <c r="R9330">
        <f t="shared" si="2325"/>
        <v>100</v>
      </c>
      <c r="S9330">
        <v>0</v>
      </c>
      <c r="T9330" s="4">
        <v>1000000000</v>
      </c>
      <c r="U9330">
        <f t="shared" si="2335"/>
        <v>9.9999999999999995E-8</v>
      </c>
      <c r="V9330">
        <f t="shared" si="2326"/>
        <v>9.9999999999999995E-7</v>
      </c>
      <c r="W9330">
        <f t="shared" si="2327"/>
        <v>0</v>
      </c>
      <c r="X9330" s="5" t="e">
        <f t="shared" si="2328"/>
        <v>#VALUE!</v>
      </c>
      <c r="Z9330">
        <v>40319</v>
      </c>
      <c r="AA9330">
        <v>43320</v>
      </c>
      <c r="AB9330" t="e">
        <f t="shared" si="2329"/>
        <v>#VALUE!</v>
      </c>
      <c r="AC9330" t="e">
        <f t="shared" si="2330"/>
        <v>#VALUE!</v>
      </c>
      <c r="AD9330">
        <v>0</v>
      </c>
      <c r="AE9330">
        <v>78158306</v>
      </c>
      <c r="AF9330">
        <f t="shared" si="2331"/>
        <v>1.279454547031764E-8</v>
      </c>
      <c r="AG9330">
        <f t="shared" si="2332"/>
        <v>1.279454547031764E-7</v>
      </c>
      <c r="AH9330" t="e">
        <f t="shared" si="2333"/>
        <v>#VALUE!</v>
      </c>
      <c r="AI9330">
        <f t="shared" si="2334"/>
        <v>9329</v>
      </c>
    </row>
    <row r="9331" spans="1:35" x14ac:dyDescent="0.3">
      <c r="A9331" t="s">
        <v>13295</v>
      </c>
      <c r="B9331">
        <v>0</v>
      </c>
      <c r="C9331">
        <v>0</v>
      </c>
      <c r="D9331" t="s">
        <v>1567</v>
      </c>
      <c r="E9331" t="s">
        <v>13276</v>
      </c>
      <c r="F9331" t="s">
        <v>22</v>
      </c>
      <c r="G9331">
        <v>0</v>
      </c>
      <c r="H9331" t="s">
        <v>26</v>
      </c>
      <c r="I9331" t="s">
        <v>811</v>
      </c>
      <c r="J9331" t="s">
        <v>13901</v>
      </c>
      <c r="K9331">
        <v>4</v>
      </c>
      <c r="L9331" t="s">
        <v>150</v>
      </c>
      <c r="M9331">
        <f t="shared" si="2321"/>
        <v>0</v>
      </c>
      <c r="N9331" t="str">
        <f t="shared" si="2322"/>
        <v>1.2M</v>
      </c>
      <c r="O9331">
        <f t="shared" si="2323"/>
        <v>0</v>
      </c>
      <c r="P9331" t="str">
        <f t="shared" si="2324"/>
        <v>0</v>
      </c>
      <c r="Q9331" s="1" t="e">
        <f t="shared" si="2336"/>
        <v>#VALUE!</v>
      </c>
      <c r="R9331">
        <f t="shared" si="2325"/>
        <v>0</v>
      </c>
      <c r="S9331">
        <v>0</v>
      </c>
      <c r="T9331" s="4">
        <v>1000000000</v>
      </c>
      <c r="U9331">
        <f t="shared" si="2335"/>
        <v>0</v>
      </c>
      <c r="V9331">
        <f t="shared" si="2326"/>
        <v>0</v>
      </c>
      <c r="W9331">
        <f t="shared" si="2327"/>
        <v>0</v>
      </c>
      <c r="X9331" s="5" t="e">
        <f t="shared" si="2328"/>
        <v>#VALUE!</v>
      </c>
      <c r="Z9331">
        <v>40319</v>
      </c>
      <c r="AA9331">
        <v>43320</v>
      </c>
      <c r="AB9331" t="e">
        <f t="shared" si="2329"/>
        <v>#VALUE!</v>
      </c>
      <c r="AC9331" t="e">
        <f t="shared" si="2330"/>
        <v>#VALUE!</v>
      </c>
      <c r="AD9331">
        <v>0</v>
      </c>
      <c r="AE9331">
        <v>78158306</v>
      </c>
      <c r="AF9331">
        <f t="shared" si="2331"/>
        <v>0</v>
      </c>
      <c r="AG9331">
        <f t="shared" si="2332"/>
        <v>0</v>
      </c>
      <c r="AH9331" t="e">
        <f t="shared" si="2333"/>
        <v>#VALUE!</v>
      </c>
      <c r="AI9331">
        <f t="shared" si="2334"/>
        <v>9330</v>
      </c>
    </row>
    <row r="9332" spans="1:35" x14ac:dyDescent="0.3">
      <c r="A9332" t="s">
        <v>11572</v>
      </c>
      <c r="B9332">
        <v>0</v>
      </c>
      <c r="C9332">
        <v>24</v>
      </c>
      <c r="D9332" t="s">
        <v>761</v>
      </c>
      <c r="E9332" t="s">
        <v>11545</v>
      </c>
      <c r="F9332" t="s">
        <v>849</v>
      </c>
      <c r="G9332" t="s">
        <v>3690</v>
      </c>
      <c r="H9332" t="s">
        <v>26</v>
      </c>
      <c r="I9332" t="s">
        <v>2564</v>
      </c>
      <c r="J9332" t="s">
        <v>14067</v>
      </c>
      <c r="K9332" t="s">
        <v>8862</v>
      </c>
      <c r="L9332" t="s">
        <v>56</v>
      </c>
      <c r="M9332">
        <f t="shared" si="2321"/>
        <v>1</v>
      </c>
      <c r="N9332" t="str">
        <f t="shared" si="2322"/>
        <v>10M</v>
      </c>
      <c r="O9332">
        <f t="shared" si="2323"/>
        <v>100</v>
      </c>
      <c r="P9332" t="str">
        <f t="shared" si="2324"/>
        <v>5.99</v>
      </c>
      <c r="Q9332" s="1" t="e">
        <f t="shared" si="2336"/>
        <v>#VALUE!</v>
      </c>
      <c r="R9332">
        <f t="shared" si="2325"/>
        <v>100</v>
      </c>
      <c r="S9332">
        <v>0</v>
      </c>
      <c r="T9332" s="4">
        <v>1000000000</v>
      </c>
      <c r="U9332">
        <f t="shared" si="2335"/>
        <v>9.9999999999999995E-8</v>
      </c>
      <c r="V9332">
        <f t="shared" si="2326"/>
        <v>9.9999999999999995E-7</v>
      </c>
      <c r="W9332">
        <f t="shared" si="2327"/>
        <v>0</v>
      </c>
      <c r="X9332" s="5" t="e">
        <f t="shared" si="2328"/>
        <v>#VALUE!</v>
      </c>
      <c r="Z9332">
        <v>40319</v>
      </c>
      <c r="AA9332">
        <v>43320</v>
      </c>
      <c r="AB9332" t="e">
        <f t="shared" si="2329"/>
        <v>#VALUE!</v>
      </c>
      <c r="AC9332" t="e">
        <f t="shared" si="2330"/>
        <v>#VALUE!</v>
      </c>
      <c r="AD9332">
        <v>0</v>
      </c>
      <c r="AE9332">
        <v>78158306</v>
      </c>
      <c r="AF9332">
        <f t="shared" si="2331"/>
        <v>3.0706909128762337E-7</v>
      </c>
      <c r="AG9332">
        <f t="shared" si="2332"/>
        <v>3.0706909128762337E-6</v>
      </c>
      <c r="AH9332" t="e">
        <f t="shared" si="2333"/>
        <v>#VALUE!</v>
      </c>
      <c r="AI9332">
        <f t="shared" si="2334"/>
        <v>9331</v>
      </c>
    </row>
    <row r="9333" spans="1:35" x14ac:dyDescent="0.3">
      <c r="A9333" t="s">
        <v>12320</v>
      </c>
      <c r="B9333">
        <v>0</v>
      </c>
      <c r="C9333">
        <v>0</v>
      </c>
      <c r="D9333" t="s">
        <v>2156</v>
      </c>
      <c r="E9333" t="s">
        <v>11545</v>
      </c>
      <c r="F9333" t="s">
        <v>22</v>
      </c>
      <c r="G9333">
        <v>0</v>
      </c>
      <c r="H9333" t="s">
        <v>26</v>
      </c>
      <c r="I9333" t="s">
        <v>40</v>
      </c>
      <c r="J9333" t="s">
        <v>13795</v>
      </c>
      <c r="K9333" t="s">
        <v>11217</v>
      </c>
      <c r="L9333" t="s">
        <v>119</v>
      </c>
      <c r="M9333">
        <f t="shared" si="2321"/>
        <v>0</v>
      </c>
      <c r="N9333" t="str">
        <f t="shared" si="2322"/>
        <v>2.2M</v>
      </c>
      <c r="O9333">
        <f t="shared" si="2323"/>
        <v>100</v>
      </c>
      <c r="P9333" t="str">
        <f t="shared" si="2324"/>
        <v>0</v>
      </c>
      <c r="Q9333" s="1" t="e">
        <f t="shared" si="2336"/>
        <v>#VALUE!</v>
      </c>
      <c r="R9333">
        <f t="shared" si="2325"/>
        <v>100</v>
      </c>
      <c r="S9333">
        <v>0</v>
      </c>
      <c r="T9333" s="4">
        <v>1000000000</v>
      </c>
      <c r="U9333">
        <f t="shared" si="2335"/>
        <v>9.9999999999999995E-8</v>
      </c>
      <c r="V9333">
        <f t="shared" si="2326"/>
        <v>9.9999999999999995E-7</v>
      </c>
      <c r="W9333">
        <f t="shared" si="2327"/>
        <v>0</v>
      </c>
      <c r="X9333" s="5" t="e">
        <f t="shared" si="2328"/>
        <v>#VALUE!</v>
      </c>
      <c r="Z9333">
        <v>40319</v>
      </c>
      <c r="AA9333">
        <v>43320</v>
      </c>
      <c r="AB9333" t="e">
        <f t="shared" si="2329"/>
        <v>#VALUE!</v>
      </c>
      <c r="AC9333" t="e">
        <f t="shared" si="2330"/>
        <v>#VALUE!</v>
      </c>
      <c r="AD9333">
        <v>0</v>
      </c>
      <c r="AE9333">
        <v>78158306</v>
      </c>
      <c r="AF9333">
        <f t="shared" si="2331"/>
        <v>0</v>
      </c>
      <c r="AG9333">
        <f t="shared" si="2332"/>
        <v>0</v>
      </c>
      <c r="AH9333" t="e">
        <f t="shared" si="2333"/>
        <v>#VALUE!</v>
      </c>
      <c r="AI9333">
        <f t="shared" si="2334"/>
        <v>9332</v>
      </c>
    </row>
    <row r="9334" spans="1:35" x14ac:dyDescent="0.3">
      <c r="A9334" t="s">
        <v>12823</v>
      </c>
      <c r="B9334">
        <v>0</v>
      </c>
      <c r="C9334">
        <v>1</v>
      </c>
      <c r="D9334" t="s">
        <v>1146</v>
      </c>
      <c r="E9334" t="s">
        <v>12663</v>
      </c>
      <c r="F9334" t="s">
        <v>849</v>
      </c>
      <c r="G9334" t="s">
        <v>8876</v>
      </c>
      <c r="H9334" t="s">
        <v>26</v>
      </c>
      <c r="I9334" t="s">
        <v>50</v>
      </c>
      <c r="J9334" t="s">
        <v>13959</v>
      </c>
      <c r="K9334" t="s">
        <v>14068</v>
      </c>
      <c r="L9334" t="s">
        <v>2038</v>
      </c>
      <c r="M9334">
        <f t="shared" si="2321"/>
        <v>1</v>
      </c>
      <c r="N9334" t="str">
        <f t="shared" si="2322"/>
        <v>5.3M</v>
      </c>
      <c r="O9334">
        <f t="shared" si="2323"/>
        <v>10</v>
      </c>
      <c r="P9334" t="str">
        <f t="shared" si="2324"/>
        <v>5.49</v>
      </c>
      <c r="Q9334" s="1" t="e">
        <f t="shared" si="2336"/>
        <v>#VALUE!</v>
      </c>
      <c r="R9334">
        <f t="shared" si="2325"/>
        <v>10</v>
      </c>
      <c r="S9334">
        <v>0</v>
      </c>
      <c r="T9334" s="4">
        <v>1000000000</v>
      </c>
      <c r="U9334">
        <f t="shared" si="2335"/>
        <v>1E-8</v>
      </c>
      <c r="V9334">
        <f t="shared" si="2326"/>
        <v>9.9999999999999995E-8</v>
      </c>
      <c r="W9334">
        <f t="shared" si="2327"/>
        <v>0</v>
      </c>
      <c r="X9334" s="5" t="e">
        <f t="shared" si="2328"/>
        <v>#VALUE!</v>
      </c>
      <c r="Z9334">
        <v>40319</v>
      </c>
      <c r="AA9334">
        <v>43320</v>
      </c>
      <c r="AB9334" t="e">
        <f t="shared" si="2329"/>
        <v>#VALUE!</v>
      </c>
      <c r="AC9334" t="e">
        <f t="shared" si="2330"/>
        <v>#VALUE!</v>
      </c>
      <c r="AD9334">
        <v>0</v>
      </c>
      <c r="AE9334">
        <v>78158306</v>
      </c>
      <c r="AF9334">
        <f t="shared" si="2331"/>
        <v>1.279454547031764E-8</v>
      </c>
      <c r="AG9334">
        <f t="shared" si="2332"/>
        <v>1.279454547031764E-7</v>
      </c>
      <c r="AH9334" t="e">
        <f t="shared" si="2333"/>
        <v>#VALUE!</v>
      </c>
      <c r="AI9334">
        <f t="shared" si="2334"/>
        <v>9333</v>
      </c>
    </row>
    <row r="9335" spans="1:35" x14ac:dyDescent="0.3">
      <c r="A9335" t="s">
        <v>11470</v>
      </c>
      <c r="B9335">
        <v>0</v>
      </c>
      <c r="C9335">
        <v>2</v>
      </c>
      <c r="D9335" t="s">
        <v>746</v>
      </c>
      <c r="E9335" t="s">
        <v>11147</v>
      </c>
      <c r="F9335" t="s">
        <v>22</v>
      </c>
      <c r="G9335">
        <v>0</v>
      </c>
      <c r="H9335" t="s">
        <v>26</v>
      </c>
      <c r="I9335" t="s">
        <v>27</v>
      </c>
      <c r="J9335" t="s">
        <v>13962</v>
      </c>
      <c r="K9335">
        <v>1</v>
      </c>
      <c r="L9335" t="s">
        <v>56</v>
      </c>
      <c r="M9335">
        <f t="shared" si="2321"/>
        <v>0</v>
      </c>
      <c r="N9335" t="str">
        <f t="shared" si="2322"/>
        <v>1.5M</v>
      </c>
      <c r="O9335">
        <f t="shared" si="2323"/>
        <v>500</v>
      </c>
      <c r="P9335" t="str">
        <f t="shared" si="2324"/>
        <v>0</v>
      </c>
      <c r="Q9335" s="1" t="e">
        <f t="shared" si="2336"/>
        <v>#VALUE!</v>
      </c>
      <c r="R9335">
        <f t="shared" si="2325"/>
        <v>500</v>
      </c>
      <c r="S9335">
        <v>0</v>
      </c>
      <c r="T9335" s="4">
        <v>1000000000</v>
      </c>
      <c r="U9335">
        <f t="shared" si="2335"/>
        <v>4.9999999999999998E-7</v>
      </c>
      <c r="V9335">
        <f t="shared" si="2326"/>
        <v>4.9999999999999996E-6</v>
      </c>
      <c r="W9335">
        <f t="shared" si="2327"/>
        <v>0</v>
      </c>
      <c r="X9335" s="5" t="e">
        <f t="shared" si="2328"/>
        <v>#VALUE!</v>
      </c>
      <c r="Z9335">
        <v>40319</v>
      </c>
      <c r="AA9335">
        <v>43320</v>
      </c>
      <c r="AB9335" t="e">
        <f t="shared" si="2329"/>
        <v>#VALUE!</v>
      </c>
      <c r="AC9335" t="e">
        <f t="shared" si="2330"/>
        <v>#VALUE!</v>
      </c>
      <c r="AD9335">
        <v>0</v>
      </c>
      <c r="AE9335">
        <v>78158306</v>
      </c>
      <c r="AF9335">
        <f t="shared" si="2331"/>
        <v>2.558909094063528E-8</v>
      </c>
      <c r="AG9335">
        <f t="shared" si="2332"/>
        <v>2.5589090940635279E-7</v>
      </c>
      <c r="AH9335" t="e">
        <f t="shared" si="2333"/>
        <v>#VALUE!</v>
      </c>
      <c r="AI9335">
        <f t="shared" si="2334"/>
        <v>9334</v>
      </c>
    </row>
    <row r="9336" spans="1:35" x14ac:dyDescent="0.3">
      <c r="A9336" t="s">
        <v>12139</v>
      </c>
      <c r="B9336">
        <v>0</v>
      </c>
      <c r="C9336">
        <v>2</v>
      </c>
      <c r="D9336" t="s">
        <v>395</v>
      </c>
      <c r="E9336" t="s">
        <v>11545</v>
      </c>
      <c r="F9336" t="s">
        <v>22</v>
      </c>
      <c r="G9336">
        <v>0</v>
      </c>
      <c r="H9336" t="s">
        <v>23</v>
      </c>
      <c r="I9336" t="s">
        <v>169</v>
      </c>
      <c r="J9336" t="s">
        <v>13867</v>
      </c>
      <c r="K9336">
        <v>1</v>
      </c>
      <c r="L9336" t="s">
        <v>33</v>
      </c>
      <c r="M9336">
        <f t="shared" si="2321"/>
        <v>0</v>
      </c>
      <c r="N9336" t="str">
        <f t="shared" si="2322"/>
        <v>12M</v>
      </c>
      <c r="O9336">
        <f t="shared" si="2323"/>
        <v>100</v>
      </c>
      <c r="P9336" t="str">
        <f t="shared" si="2324"/>
        <v>0</v>
      </c>
      <c r="Q9336" s="1" t="e">
        <f t="shared" si="2336"/>
        <v>#VALUE!</v>
      </c>
      <c r="R9336">
        <f t="shared" si="2325"/>
        <v>100</v>
      </c>
      <c r="S9336">
        <v>0</v>
      </c>
      <c r="T9336" s="4">
        <v>1000000000</v>
      </c>
      <c r="U9336">
        <f t="shared" si="2335"/>
        <v>9.9999999999999995E-8</v>
      </c>
      <c r="V9336">
        <f t="shared" si="2326"/>
        <v>9.9999999999999995E-7</v>
      </c>
      <c r="W9336">
        <f t="shared" si="2327"/>
        <v>0</v>
      </c>
      <c r="X9336" s="5" t="e">
        <f t="shared" si="2328"/>
        <v>#VALUE!</v>
      </c>
      <c r="Z9336">
        <v>40319</v>
      </c>
      <c r="AA9336">
        <v>43320</v>
      </c>
      <c r="AB9336" t="e">
        <f t="shared" si="2329"/>
        <v>#VALUE!</v>
      </c>
      <c r="AC9336" t="e">
        <f t="shared" si="2330"/>
        <v>#VALUE!</v>
      </c>
      <c r="AD9336">
        <v>0</v>
      </c>
      <c r="AE9336">
        <v>78158306</v>
      </c>
      <c r="AF9336">
        <f t="shared" si="2331"/>
        <v>2.558909094063528E-8</v>
      </c>
      <c r="AG9336">
        <f t="shared" si="2332"/>
        <v>2.5589090940635279E-7</v>
      </c>
      <c r="AH9336" t="e">
        <f t="shared" si="2333"/>
        <v>#VALUE!</v>
      </c>
      <c r="AI9336">
        <f t="shared" si="2334"/>
        <v>9335</v>
      </c>
    </row>
    <row r="9337" spans="1:35" x14ac:dyDescent="0.3">
      <c r="A9337" t="s">
        <v>12009</v>
      </c>
      <c r="B9337">
        <v>0</v>
      </c>
      <c r="C9337">
        <v>3</v>
      </c>
      <c r="D9337" t="s">
        <v>395</v>
      </c>
      <c r="E9337" t="s">
        <v>11545</v>
      </c>
      <c r="F9337" t="s">
        <v>849</v>
      </c>
      <c r="G9337" t="s">
        <v>6003</v>
      </c>
      <c r="H9337" t="s">
        <v>26</v>
      </c>
      <c r="I9337" t="s">
        <v>927</v>
      </c>
      <c r="J9337" t="s">
        <v>13799</v>
      </c>
      <c r="K9337">
        <v>1.2</v>
      </c>
      <c r="L9337" t="s">
        <v>163</v>
      </c>
      <c r="M9337">
        <f t="shared" si="2321"/>
        <v>1</v>
      </c>
      <c r="N9337" t="str">
        <f t="shared" si="2322"/>
        <v>12M</v>
      </c>
      <c r="O9337">
        <f t="shared" si="2323"/>
        <v>100</v>
      </c>
      <c r="P9337" t="str">
        <f t="shared" si="2324"/>
        <v>1.49</v>
      </c>
      <c r="Q9337" s="1" t="e">
        <f t="shared" si="2336"/>
        <v>#VALUE!</v>
      </c>
      <c r="R9337">
        <f t="shared" si="2325"/>
        <v>100</v>
      </c>
      <c r="S9337">
        <v>0</v>
      </c>
      <c r="T9337" s="4">
        <v>1000000000</v>
      </c>
      <c r="U9337">
        <f t="shared" si="2335"/>
        <v>9.9999999999999995E-8</v>
      </c>
      <c r="V9337">
        <f t="shared" si="2326"/>
        <v>9.9999999999999995E-7</v>
      </c>
      <c r="W9337">
        <f t="shared" si="2327"/>
        <v>0</v>
      </c>
      <c r="X9337" s="5" t="e">
        <f t="shared" si="2328"/>
        <v>#VALUE!</v>
      </c>
      <c r="Z9337">
        <v>40319</v>
      </c>
      <c r="AA9337">
        <v>43320</v>
      </c>
      <c r="AB9337" t="e">
        <f t="shared" si="2329"/>
        <v>#VALUE!</v>
      </c>
      <c r="AC9337" t="e">
        <f t="shared" si="2330"/>
        <v>#VALUE!</v>
      </c>
      <c r="AD9337">
        <v>0</v>
      </c>
      <c r="AE9337">
        <v>78158306</v>
      </c>
      <c r="AF9337">
        <f t="shared" si="2331"/>
        <v>3.8383636410952922E-8</v>
      </c>
      <c r="AG9337">
        <f t="shared" si="2332"/>
        <v>3.8383636410952922E-7</v>
      </c>
      <c r="AH9337" t="e">
        <f t="shared" si="2333"/>
        <v>#VALUE!</v>
      </c>
      <c r="AI9337">
        <f t="shared" si="2334"/>
        <v>9336</v>
      </c>
    </row>
    <row r="9338" spans="1:35" x14ac:dyDescent="0.3">
      <c r="A9338" t="s">
        <v>11474</v>
      </c>
      <c r="B9338">
        <v>0</v>
      </c>
      <c r="C9338">
        <v>2</v>
      </c>
      <c r="D9338" t="s">
        <v>981</v>
      </c>
      <c r="E9338" t="s">
        <v>11147</v>
      </c>
      <c r="F9338" t="s">
        <v>22</v>
      </c>
      <c r="G9338">
        <v>0</v>
      </c>
      <c r="H9338" t="s">
        <v>26</v>
      </c>
      <c r="I9338" t="s">
        <v>40</v>
      </c>
      <c r="J9338" t="s">
        <v>14003</v>
      </c>
      <c r="K9338">
        <v>1</v>
      </c>
      <c r="L9338" t="s">
        <v>67</v>
      </c>
      <c r="M9338">
        <f t="shared" si="2321"/>
        <v>0</v>
      </c>
      <c r="N9338" t="str">
        <f t="shared" si="2322"/>
        <v>4.2M</v>
      </c>
      <c r="O9338">
        <f t="shared" si="2323"/>
        <v>500</v>
      </c>
      <c r="P9338" t="str">
        <f t="shared" si="2324"/>
        <v>0</v>
      </c>
      <c r="Q9338" s="1" t="e">
        <f t="shared" si="2336"/>
        <v>#VALUE!</v>
      </c>
      <c r="R9338">
        <f t="shared" si="2325"/>
        <v>500</v>
      </c>
      <c r="S9338">
        <v>0</v>
      </c>
      <c r="T9338" s="4">
        <v>1000000000</v>
      </c>
      <c r="U9338">
        <f t="shared" si="2335"/>
        <v>4.9999999999999998E-7</v>
      </c>
      <c r="V9338">
        <f t="shared" si="2326"/>
        <v>4.9999999999999996E-6</v>
      </c>
      <c r="W9338">
        <f t="shared" si="2327"/>
        <v>0</v>
      </c>
      <c r="X9338" s="5" t="e">
        <f t="shared" si="2328"/>
        <v>#VALUE!</v>
      </c>
      <c r="Z9338">
        <v>40319</v>
      </c>
      <c r="AA9338">
        <v>43320</v>
      </c>
      <c r="AB9338" t="e">
        <f t="shared" si="2329"/>
        <v>#VALUE!</v>
      </c>
      <c r="AC9338" t="e">
        <f t="shared" si="2330"/>
        <v>#VALUE!</v>
      </c>
      <c r="AD9338">
        <v>0</v>
      </c>
      <c r="AE9338">
        <v>78158306</v>
      </c>
      <c r="AF9338">
        <f t="shared" si="2331"/>
        <v>2.558909094063528E-8</v>
      </c>
      <c r="AG9338">
        <f t="shared" si="2332"/>
        <v>2.5589090940635279E-7</v>
      </c>
      <c r="AH9338" t="e">
        <f t="shared" si="2333"/>
        <v>#VALUE!</v>
      </c>
      <c r="AI9338">
        <f t="shared" si="2334"/>
        <v>9337</v>
      </c>
    </row>
    <row r="9339" spans="1:35" x14ac:dyDescent="0.3">
      <c r="A9339" t="s">
        <v>9427</v>
      </c>
      <c r="B9339">
        <v>0</v>
      </c>
      <c r="C9339">
        <v>0</v>
      </c>
      <c r="D9339" t="s">
        <v>20</v>
      </c>
      <c r="E9339" t="s">
        <v>8077</v>
      </c>
      <c r="F9339" t="s">
        <v>22</v>
      </c>
      <c r="G9339">
        <v>0</v>
      </c>
      <c r="H9339" t="s">
        <v>26</v>
      </c>
      <c r="I9339" t="s">
        <v>47</v>
      </c>
      <c r="J9339" t="s">
        <v>13963</v>
      </c>
      <c r="K9339" t="s">
        <v>20</v>
      </c>
      <c r="L9339" t="s">
        <v>20</v>
      </c>
      <c r="M9339">
        <f t="shared" si="2321"/>
        <v>0</v>
      </c>
      <c r="N9339" t="str">
        <f t="shared" si="2322"/>
        <v>N/A</v>
      </c>
      <c r="O9339">
        <f t="shared" si="2323"/>
        <v>10000</v>
      </c>
      <c r="P9339" t="str">
        <f t="shared" si="2324"/>
        <v>0</v>
      </c>
      <c r="Q9339" s="1" t="e">
        <f t="shared" si="2336"/>
        <v>#VALUE!</v>
      </c>
      <c r="R9339">
        <f t="shared" si="2325"/>
        <v>10000</v>
      </c>
      <c r="S9339">
        <v>0</v>
      </c>
      <c r="T9339" s="4">
        <v>1000000000</v>
      </c>
      <c r="U9339">
        <f t="shared" si="2335"/>
        <v>1.0000000000000001E-5</v>
      </c>
      <c r="V9339">
        <f t="shared" si="2326"/>
        <v>1E-4</v>
      </c>
      <c r="W9339">
        <f t="shared" si="2327"/>
        <v>0</v>
      </c>
      <c r="X9339" s="5" t="e">
        <f t="shared" si="2328"/>
        <v>#VALUE!</v>
      </c>
      <c r="Z9339">
        <v>40319</v>
      </c>
      <c r="AA9339">
        <v>43320</v>
      </c>
      <c r="AB9339" t="e">
        <f t="shared" si="2329"/>
        <v>#VALUE!</v>
      </c>
      <c r="AC9339" t="e">
        <f t="shared" si="2330"/>
        <v>#VALUE!</v>
      </c>
      <c r="AD9339">
        <v>0</v>
      </c>
      <c r="AE9339">
        <v>78158306</v>
      </c>
      <c r="AF9339">
        <f t="shared" si="2331"/>
        <v>0</v>
      </c>
      <c r="AG9339">
        <f t="shared" si="2332"/>
        <v>0</v>
      </c>
      <c r="AH9339" t="e">
        <f t="shared" si="2333"/>
        <v>#VALUE!</v>
      </c>
      <c r="AI9339">
        <f t="shared" si="2334"/>
        <v>9338</v>
      </c>
    </row>
    <row r="9340" spans="1:35" x14ac:dyDescent="0.3">
      <c r="A9340" t="s">
        <v>12083</v>
      </c>
      <c r="B9340">
        <v>0</v>
      </c>
      <c r="C9340">
        <v>2</v>
      </c>
      <c r="D9340" t="s">
        <v>373</v>
      </c>
      <c r="E9340" t="s">
        <v>11545</v>
      </c>
      <c r="F9340" t="s">
        <v>849</v>
      </c>
      <c r="G9340" t="s">
        <v>5964</v>
      </c>
      <c r="H9340" t="s">
        <v>26</v>
      </c>
      <c r="I9340" t="s">
        <v>36</v>
      </c>
      <c r="J9340" t="s">
        <v>13966</v>
      </c>
      <c r="K9340" t="s">
        <v>12084</v>
      </c>
      <c r="L9340" t="s">
        <v>1148</v>
      </c>
      <c r="M9340">
        <f t="shared" si="2321"/>
        <v>1</v>
      </c>
      <c r="N9340" t="str">
        <f t="shared" si="2322"/>
        <v>33M</v>
      </c>
      <c r="O9340">
        <f t="shared" si="2323"/>
        <v>100</v>
      </c>
      <c r="P9340" t="str">
        <f t="shared" si="2324"/>
        <v>9.99</v>
      </c>
      <c r="Q9340" s="1" t="e">
        <f t="shared" si="2336"/>
        <v>#VALUE!</v>
      </c>
      <c r="R9340">
        <f t="shared" si="2325"/>
        <v>100</v>
      </c>
      <c r="S9340">
        <v>0</v>
      </c>
      <c r="T9340" s="4">
        <v>1000000000</v>
      </c>
      <c r="U9340">
        <f t="shared" si="2335"/>
        <v>9.9999999999999995E-8</v>
      </c>
      <c r="V9340">
        <f t="shared" si="2326"/>
        <v>9.9999999999999995E-7</v>
      </c>
      <c r="W9340">
        <f t="shared" si="2327"/>
        <v>0</v>
      </c>
      <c r="X9340" s="5" t="e">
        <f t="shared" si="2328"/>
        <v>#VALUE!</v>
      </c>
      <c r="Z9340">
        <v>40319</v>
      </c>
      <c r="AA9340">
        <v>43320</v>
      </c>
      <c r="AB9340" t="e">
        <f t="shared" si="2329"/>
        <v>#VALUE!</v>
      </c>
      <c r="AC9340" t="e">
        <f t="shared" si="2330"/>
        <v>#VALUE!</v>
      </c>
      <c r="AD9340">
        <v>0</v>
      </c>
      <c r="AE9340">
        <v>78158306</v>
      </c>
      <c r="AF9340">
        <f t="shared" si="2331"/>
        <v>2.558909094063528E-8</v>
      </c>
      <c r="AG9340">
        <f t="shared" si="2332"/>
        <v>2.5589090940635279E-7</v>
      </c>
      <c r="AH9340" t="e">
        <f t="shared" si="2333"/>
        <v>#VALUE!</v>
      </c>
      <c r="AI9340">
        <f t="shared" si="2334"/>
        <v>9339</v>
      </c>
    </row>
    <row r="9341" spans="1:35" x14ac:dyDescent="0.3">
      <c r="A9341" t="s">
        <v>12870</v>
      </c>
      <c r="B9341">
        <v>0</v>
      </c>
      <c r="C9341">
        <v>0</v>
      </c>
      <c r="D9341" t="s">
        <v>2852</v>
      </c>
      <c r="E9341" t="s">
        <v>12663</v>
      </c>
      <c r="F9341" t="s">
        <v>22</v>
      </c>
      <c r="G9341">
        <v>0</v>
      </c>
      <c r="H9341" t="s">
        <v>26</v>
      </c>
      <c r="I9341" t="s">
        <v>1536</v>
      </c>
      <c r="J9341" t="s">
        <v>13966</v>
      </c>
      <c r="K9341" t="s">
        <v>1997</v>
      </c>
      <c r="L9341" t="s">
        <v>119</v>
      </c>
      <c r="M9341">
        <f t="shared" si="2321"/>
        <v>0</v>
      </c>
      <c r="N9341" t="str">
        <f t="shared" si="2322"/>
        <v>7.7M</v>
      </c>
      <c r="O9341">
        <f t="shared" si="2323"/>
        <v>10</v>
      </c>
      <c r="P9341" t="str">
        <f t="shared" si="2324"/>
        <v>0</v>
      </c>
      <c r="Q9341" s="1" t="e">
        <f t="shared" si="2336"/>
        <v>#VALUE!</v>
      </c>
      <c r="R9341">
        <f t="shared" si="2325"/>
        <v>10</v>
      </c>
      <c r="S9341">
        <v>0</v>
      </c>
      <c r="T9341" s="4">
        <v>1000000000</v>
      </c>
      <c r="U9341">
        <f t="shared" si="2335"/>
        <v>1E-8</v>
      </c>
      <c r="V9341">
        <f t="shared" si="2326"/>
        <v>9.9999999999999995E-8</v>
      </c>
      <c r="W9341">
        <f t="shared" si="2327"/>
        <v>0</v>
      </c>
      <c r="X9341" s="5" t="e">
        <f t="shared" si="2328"/>
        <v>#VALUE!</v>
      </c>
      <c r="Z9341">
        <v>40319</v>
      </c>
      <c r="AA9341">
        <v>43320</v>
      </c>
      <c r="AB9341" t="e">
        <f t="shared" si="2329"/>
        <v>#VALUE!</v>
      </c>
      <c r="AC9341" t="e">
        <f t="shared" si="2330"/>
        <v>#VALUE!</v>
      </c>
      <c r="AD9341">
        <v>0</v>
      </c>
      <c r="AE9341">
        <v>78158306</v>
      </c>
      <c r="AF9341">
        <f t="shared" si="2331"/>
        <v>0</v>
      </c>
      <c r="AG9341">
        <f t="shared" si="2332"/>
        <v>0</v>
      </c>
      <c r="AH9341" t="e">
        <f t="shared" si="2333"/>
        <v>#VALUE!</v>
      </c>
      <c r="AI9341">
        <f t="shared" si="2334"/>
        <v>9340</v>
      </c>
    </row>
    <row r="9342" spans="1:35" x14ac:dyDescent="0.3">
      <c r="A9342" t="s">
        <v>8401</v>
      </c>
      <c r="B9342">
        <v>0</v>
      </c>
      <c r="C9342">
        <v>350</v>
      </c>
      <c r="D9342" t="s">
        <v>1709</v>
      </c>
      <c r="E9342" t="s">
        <v>8077</v>
      </c>
      <c r="F9342" t="s">
        <v>22</v>
      </c>
      <c r="G9342">
        <v>0</v>
      </c>
      <c r="H9342" t="s">
        <v>23</v>
      </c>
      <c r="I9342" t="s">
        <v>42</v>
      </c>
      <c r="J9342" t="s">
        <v>13914</v>
      </c>
      <c r="K9342" t="s">
        <v>1997</v>
      </c>
      <c r="L9342" t="s">
        <v>119</v>
      </c>
      <c r="M9342">
        <f t="shared" si="2321"/>
        <v>0</v>
      </c>
      <c r="N9342" t="str">
        <f t="shared" si="2322"/>
        <v>6.4M</v>
      </c>
      <c r="O9342">
        <f t="shared" si="2323"/>
        <v>10000</v>
      </c>
      <c r="P9342" t="str">
        <f t="shared" si="2324"/>
        <v>0</v>
      </c>
      <c r="Q9342" s="1" t="e">
        <f t="shared" si="2336"/>
        <v>#VALUE!</v>
      </c>
      <c r="R9342">
        <f t="shared" si="2325"/>
        <v>10000</v>
      </c>
      <c r="S9342">
        <v>0</v>
      </c>
      <c r="T9342" s="4">
        <v>1000000000</v>
      </c>
      <c r="U9342">
        <f t="shared" si="2335"/>
        <v>1.0000000000000001E-5</v>
      </c>
      <c r="V9342">
        <f t="shared" si="2326"/>
        <v>1E-4</v>
      </c>
      <c r="W9342">
        <f t="shared" si="2327"/>
        <v>0</v>
      </c>
      <c r="X9342" s="5" t="e">
        <f t="shared" si="2328"/>
        <v>#VALUE!</v>
      </c>
      <c r="Z9342">
        <v>40319</v>
      </c>
      <c r="AA9342">
        <v>43320</v>
      </c>
      <c r="AB9342" t="e">
        <f t="shared" si="2329"/>
        <v>#VALUE!</v>
      </c>
      <c r="AC9342" t="e">
        <f t="shared" si="2330"/>
        <v>#VALUE!</v>
      </c>
      <c r="AD9342">
        <v>0</v>
      </c>
      <c r="AE9342">
        <v>78158306</v>
      </c>
      <c r="AF9342">
        <f t="shared" si="2331"/>
        <v>4.4780909146111735E-6</v>
      </c>
      <c r="AG9342">
        <f t="shared" si="2332"/>
        <v>4.4780909146111735E-5</v>
      </c>
      <c r="AH9342" t="e">
        <f t="shared" si="2333"/>
        <v>#VALUE!</v>
      </c>
      <c r="AI9342">
        <f t="shared" si="2334"/>
        <v>9341</v>
      </c>
    </row>
    <row r="9343" spans="1:35" x14ac:dyDescent="0.3">
      <c r="A9343" t="s">
        <v>7944</v>
      </c>
      <c r="B9343">
        <v>3.3</v>
      </c>
      <c r="C9343">
        <v>236</v>
      </c>
      <c r="D9343" t="s">
        <v>7945</v>
      </c>
      <c r="E9343" t="s">
        <v>7441</v>
      </c>
      <c r="F9343" t="s">
        <v>22</v>
      </c>
      <c r="G9343">
        <v>0</v>
      </c>
      <c r="H9343" t="s">
        <v>26</v>
      </c>
      <c r="I9343" t="s">
        <v>40</v>
      </c>
      <c r="J9343" t="s">
        <v>7946</v>
      </c>
      <c r="K9343">
        <v>1.6</v>
      </c>
      <c r="L9343" t="s">
        <v>647</v>
      </c>
      <c r="M9343">
        <f t="shared" si="2321"/>
        <v>0</v>
      </c>
      <c r="N9343" t="str">
        <f t="shared" si="2322"/>
        <v>0.22M</v>
      </c>
      <c r="O9343">
        <f t="shared" si="2323"/>
        <v>50000</v>
      </c>
      <c r="P9343" t="str">
        <f t="shared" si="2324"/>
        <v>0</v>
      </c>
      <c r="Q9343" s="1" t="e">
        <f t="shared" si="2336"/>
        <v>#VALUE!</v>
      </c>
      <c r="R9343">
        <f t="shared" si="2325"/>
        <v>50000</v>
      </c>
      <c r="S9343">
        <v>0</v>
      </c>
      <c r="T9343" s="4">
        <v>1000000000</v>
      </c>
      <c r="U9343">
        <f t="shared" si="2335"/>
        <v>5.0000000000000002E-5</v>
      </c>
      <c r="V9343">
        <f t="shared" si="2326"/>
        <v>5.0000000000000001E-4</v>
      </c>
      <c r="W9343">
        <f t="shared" si="2327"/>
        <v>6.6</v>
      </c>
      <c r="X9343" s="5" t="e">
        <f t="shared" si="2328"/>
        <v>#VALUE!</v>
      </c>
      <c r="Z9343">
        <v>40319</v>
      </c>
      <c r="AA9343">
        <v>43320</v>
      </c>
      <c r="AB9343" t="e">
        <f t="shared" si="2329"/>
        <v>#VALUE!</v>
      </c>
      <c r="AC9343" t="e">
        <f t="shared" si="2330"/>
        <v>#VALUE!</v>
      </c>
      <c r="AD9343">
        <v>0</v>
      </c>
      <c r="AE9343">
        <v>78158306</v>
      </c>
      <c r="AF9343">
        <f t="shared" si="2331"/>
        <v>3.0195127309949629E-6</v>
      </c>
      <c r="AG9343">
        <f t="shared" si="2332"/>
        <v>3.0195127309949629E-5</v>
      </c>
      <c r="AH9343" t="e">
        <f t="shared" si="2333"/>
        <v>#VALUE!</v>
      </c>
      <c r="AI9343">
        <f t="shared" si="2334"/>
        <v>9342</v>
      </c>
    </row>
    <row r="9344" spans="1:35" x14ac:dyDescent="0.3">
      <c r="A9344" t="s">
        <v>10700</v>
      </c>
      <c r="B9344">
        <v>0</v>
      </c>
      <c r="C9344">
        <v>15</v>
      </c>
      <c r="D9344" t="s">
        <v>761</v>
      </c>
      <c r="E9344" t="s">
        <v>10032</v>
      </c>
      <c r="F9344" t="s">
        <v>22</v>
      </c>
      <c r="G9344">
        <v>0</v>
      </c>
      <c r="H9344" t="s">
        <v>26</v>
      </c>
      <c r="I9344" t="s">
        <v>508</v>
      </c>
      <c r="J9344" t="s">
        <v>14069</v>
      </c>
      <c r="K9344" t="s">
        <v>2157</v>
      </c>
      <c r="L9344" t="s">
        <v>56</v>
      </c>
      <c r="M9344">
        <f t="shared" si="2321"/>
        <v>0</v>
      </c>
      <c r="N9344" t="str">
        <f t="shared" si="2322"/>
        <v>10M</v>
      </c>
      <c r="O9344">
        <f t="shared" si="2323"/>
        <v>1000</v>
      </c>
      <c r="P9344" t="str">
        <f t="shared" si="2324"/>
        <v>0</v>
      </c>
      <c r="Q9344" s="1" t="e">
        <f t="shared" si="2336"/>
        <v>#VALUE!</v>
      </c>
      <c r="R9344">
        <f t="shared" si="2325"/>
        <v>1000</v>
      </c>
      <c r="S9344">
        <v>0</v>
      </c>
      <c r="T9344" s="4">
        <v>1000000000</v>
      </c>
      <c r="U9344">
        <f t="shared" si="2335"/>
        <v>9.9999999999999995E-7</v>
      </c>
      <c r="V9344">
        <f t="shared" si="2326"/>
        <v>9.9999999999999991E-6</v>
      </c>
      <c r="W9344">
        <f t="shared" si="2327"/>
        <v>0</v>
      </c>
      <c r="X9344" s="5" t="e">
        <f t="shared" si="2328"/>
        <v>#VALUE!</v>
      </c>
      <c r="Z9344">
        <v>40319</v>
      </c>
      <c r="AA9344">
        <v>43320</v>
      </c>
      <c r="AB9344" t="e">
        <f t="shared" si="2329"/>
        <v>#VALUE!</v>
      </c>
      <c r="AC9344" t="e">
        <f t="shared" si="2330"/>
        <v>#VALUE!</v>
      </c>
      <c r="AD9344">
        <v>0</v>
      </c>
      <c r="AE9344">
        <v>78158306</v>
      </c>
      <c r="AF9344">
        <f t="shared" si="2331"/>
        <v>1.9191818205476461E-7</v>
      </c>
      <c r="AG9344">
        <f t="shared" si="2332"/>
        <v>1.9191818205476461E-6</v>
      </c>
      <c r="AH9344" t="e">
        <f t="shared" si="2333"/>
        <v>#VALUE!</v>
      </c>
      <c r="AI9344">
        <f t="shared" si="2334"/>
        <v>9343</v>
      </c>
    </row>
    <row r="9345" spans="1:35" x14ac:dyDescent="0.3">
      <c r="A9345" t="s">
        <v>12528</v>
      </c>
      <c r="B9345">
        <v>0</v>
      </c>
      <c r="C9345">
        <v>1</v>
      </c>
      <c r="D9345" t="s">
        <v>1384</v>
      </c>
      <c r="E9345" t="s">
        <v>12408</v>
      </c>
      <c r="F9345" t="s">
        <v>22</v>
      </c>
      <c r="G9345">
        <v>0</v>
      </c>
      <c r="H9345" t="s">
        <v>26</v>
      </c>
      <c r="I9345" t="s">
        <v>2040</v>
      </c>
      <c r="J9345" t="s">
        <v>13878</v>
      </c>
      <c r="K9345">
        <v>1</v>
      </c>
      <c r="L9345" t="s">
        <v>56</v>
      </c>
      <c r="M9345">
        <f t="shared" si="2321"/>
        <v>0</v>
      </c>
      <c r="N9345" t="str">
        <f t="shared" si="2322"/>
        <v>6.0M</v>
      </c>
      <c r="O9345">
        <f t="shared" si="2323"/>
        <v>50</v>
      </c>
      <c r="P9345" t="str">
        <f t="shared" si="2324"/>
        <v>0</v>
      </c>
      <c r="Q9345" s="1" t="e">
        <f t="shared" si="2336"/>
        <v>#VALUE!</v>
      </c>
      <c r="R9345">
        <f t="shared" si="2325"/>
        <v>50</v>
      </c>
      <c r="S9345">
        <v>0</v>
      </c>
      <c r="T9345" s="4">
        <v>1000000000</v>
      </c>
      <c r="U9345">
        <f t="shared" si="2335"/>
        <v>4.9999999999999998E-8</v>
      </c>
      <c r="V9345">
        <f t="shared" si="2326"/>
        <v>4.9999999999999998E-7</v>
      </c>
      <c r="W9345">
        <f t="shared" si="2327"/>
        <v>0</v>
      </c>
      <c r="X9345" s="5" t="e">
        <f t="shared" si="2328"/>
        <v>#VALUE!</v>
      </c>
      <c r="Z9345">
        <v>40319</v>
      </c>
      <c r="AA9345">
        <v>43320</v>
      </c>
      <c r="AB9345" t="e">
        <f t="shared" si="2329"/>
        <v>#VALUE!</v>
      </c>
      <c r="AC9345" t="e">
        <f t="shared" si="2330"/>
        <v>#VALUE!</v>
      </c>
      <c r="AD9345">
        <v>0</v>
      </c>
      <c r="AE9345">
        <v>78158306</v>
      </c>
      <c r="AF9345">
        <f t="shared" si="2331"/>
        <v>1.279454547031764E-8</v>
      </c>
      <c r="AG9345">
        <f t="shared" si="2332"/>
        <v>1.279454547031764E-7</v>
      </c>
      <c r="AH9345" t="e">
        <f t="shared" si="2333"/>
        <v>#VALUE!</v>
      </c>
      <c r="AI9345">
        <f t="shared" si="2334"/>
        <v>9344</v>
      </c>
    </row>
    <row r="9346" spans="1:35" x14ac:dyDescent="0.3">
      <c r="A9346" t="s">
        <v>14070</v>
      </c>
      <c r="B9346">
        <v>0</v>
      </c>
      <c r="C9346">
        <v>235</v>
      </c>
      <c r="D9346" t="s">
        <v>273</v>
      </c>
      <c r="E9346" t="s">
        <v>8077</v>
      </c>
      <c r="F9346" t="s">
        <v>22</v>
      </c>
      <c r="G9346">
        <v>0</v>
      </c>
      <c r="H9346" t="s">
        <v>26</v>
      </c>
      <c r="I9346" t="s">
        <v>42</v>
      </c>
      <c r="J9346" t="s">
        <v>14071</v>
      </c>
      <c r="K9346" t="s">
        <v>7295</v>
      </c>
      <c r="L9346" t="s">
        <v>974</v>
      </c>
      <c r="M9346">
        <f t="shared" ref="M9346:M9409" si="2337">IF(F9346="Free", 0, IF(F9346="Paid", 1, ""))</f>
        <v>0</v>
      </c>
      <c r="N9346" t="str">
        <f t="shared" ref="N9346:N9409" si="2338">IF(RIGHT(D9346,1)="M", D9346, IF(RIGHT(D9346,1)="k", TEXT(LEFT(D9346,LEN(D9346)-1)/1024,"0.00") &amp; "M", IF(D9346="Varies with device", "N/A", "")))</f>
        <v>3.3M</v>
      </c>
      <c r="O9346">
        <f t="shared" ref="O9346:O9409" si="2339">VALUE(SUBSTITUTE(SUBSTITUTE(E9346, "+", ""), ",", ""))</f>
        <v>10000</v>
      </c>
      <c r="P9346" t="str">
        <f t="shared" ref="P9346:P9409" si="2340">SUBSTITUTE(G9346, "$", "")</f>
        <v>0</v>
      </c>
      <c r="Q9346" s="1" t="e">
        <f t="shared" si="2336"/>
        <v>#VALUE!</v>
      </c>
      <c r="R9346">
        <f t="shared" ref="R9346:R9409" si="2341">IF(ISNUMBER(O9346), O9346, 0)</f>
        <v>10000</v>
      </c>
      <c r="S9346">
        <v>0</v>
      </c>
      <c r="T9346" s="4">
        <v>1000000000</v>
      </c>
      <c r="U9346">
        <f t="shared" si="2335"/>
        <v>1.0000000000000001E-5</v>
      </c>
      <c r="V9346">
        <f t="shared" ref="V9346:V9409" si="2342">U9346 * 10</f>
        <v>1E-4</v>
      </c>
      <c r="W9346">
        <f t="shared" ref="W9346:W9409" si="2343">B9346*2</f>
        <v>0</v>
      </c>
      <c r="X9346" s="5" t="e">
        <f t="shared" ref="X9346:X9409" si="2344">Q9346 - $Y$2</f>
        <v>#VALUE!</v>
      </c>
      <c r="Z9346">
        <v>40319</v>
      </c>
      <c r="AA9346">
        <v>43320</v>
      </c>
      <c r="AB9346" t="e">
        <f t="shared" ref="AB9346:AB9409" si="2345">IF($AA$2 &lt;&gt; $Z$2, (X9346 - $Z$2) / ($AA$2 - $Z$2), NA())</f>
        <v>#VALUE!</v>
      </c>
      <c r="AC9346" t="e">
        <f t="shared" ref="AC9346:AC9409" si="2346">AB9346 * 10</f>
        <v>#VALUE!</v>
      </c>
      <c r="AD9346">
        <v>0</v>
      </c>
      <c r="AE9346">
        <v>78158306</v>
      </c>
      <c r="AF9346">
        <f t="shared" ref="AF9346:AF9409" si="2347">IF($AE$2 &lt;&gt; $AD$2, (C9346 - $AD$2) / ($AE$2 - $AD$2), NA())</f>
        <v>3.0067181855246452E-6</v>
      </c>
      <c r="AG9346">
        <f t="shared" ref="AG9346:AG9409" si="2348">AF9346*10</f>
        <v>3.0067181855246453E-5</v>
      </c>
      <c r="AH9346" t="e">
        <f t="shared" ref="AH9346:AH9409" si="2349">IF(W9346 &gt; 4,
   IF(V9346 &gt; 5,
      (V9346 * 2) + W9346 + AG9346 + AC9346,
      V9346 + W9346 + AG9346 + AC9346),
   V9346 + W9346 + AG9346 + AC9346)</f>
        <v>#VALUE!</v>
      </c>
      <c r="AI9346">
        <f t="shared" si="2334"/>
        <v>9345</v>
      </c>
    </row>
    <row r="9347" spans="1:35" x14ac:dyDescent="0.3">
      <c r="A9347" t="s">
        <v>12440</v>
      </c>
      <c r="B9347">
        <v>0</v>
      </c>
      <c r="C9347">
        <v>5</v>
      </c>
      <c r="D9347" t="s">
        <v>533</v>
      </c>
      <c r="E9347" t="s">
        <v>12408</v>
      </c>
      <c r="F9347" t="s">
        <v>22</v>
      </c>
      <c r="G9347">
        <v>0</v>
      </c>
      <c r="H9347" t="s">
        <v>26</v>
      </c>
      <c r="I9347" t="s">
        <v>312</v>
      </c>
      <c r="J9347" t="s">
        <v>14071</v>
      </c>
      <c r="K9347">
        <v>1.3</v>
      </c>
      <c r="L9347" t="s">
        <v>33</v>
      </c>
      <c r="M9347">
        <f t="shared" si="2337"/>
        <v>0</v>
      </c>
      <c r="N9347" t="str">
        <f t="shared" si="2338"/>
        <v>28M</v>
      </c>
      <c r="O9347">
        <f t="shared" si="2339"/>
        <v>50</v>
      </c>
      <c r="P9347" t="str">
        <f t="shared" si="2340"/>
        <v>0</v>
      </c>
      <c r="Q9347" s="1" t="e">
        <f t="shared" si="2336"/>
        <v>#VALUE!</v>
      </c>
      <c r="R9347">
        <f t="shared" si="2341"/>
        <v>50</v>
      </c>
      <c r="S9347">
        <v>0</v>
      </c>
      <c r="T9347" s="4">
        <v>1000000000</v>
      </c>
      <c r="U9347">
        <f t="shared" si="2335"/>
        <v>4.9999999999999998E-8</v>
      </c>
      <c r="V9347">
        <f t="shared" si="2342"/>
        <v>4.9999999999999998E-7</v>
      </c>
      <c r="W9347">
        <f t="shared" si="2343"/>
        <v>0</v>
      </c>
      <c r="X9347" s="5" t="e">
        <f t="shared" si="2344"/>
        <v>#VALUE!</v>
      </c>
      <c r="Z9347">
        <v>40319</v>
      </c>
      <c r="AA9347">
        <v>43320</v>
      </c>
      <c r="AB9347" t="e">
        <f t="shared" si="2345"/>
        <v>#VALUE!</v>
      </c>
      <c r="AC9347" t="e">
        <f t="shared" si="2346"/>
        <v>#VALUE!</v>
      </c>
      <c r="AD9347">
        <v>0</v>
      </c>
      <c r="AE9347">
        <v>78158306</v>
      </c>
      <c r="AF9347">
        <f t="shared" si="2347"/>
        <v>6.3972727351588198E-8</v>
      </c>
      <c r="AG9347">
        <f t="shared" si="2348"/>
        <v>6.3972727351588195E-7</v>
      </c>
      <c r="AH9347" t="e">
        <f t="shared" si="2349"/>
        <v>#VALUE!</v>
      </c>
      <c r="AI9347">
        <f t="shared" ref="AI9347:AI9410" si="2350">ROW() - 1</f>
        <v>9346</v>
      </c>
    </row>
    <row r="9348" spans="1:35" x14ac:dyDescent="0.3">
      <c r="A9348" t="s">
        <v>12680</v>
      </c>
      <c r="B9348">
        <v>0</v>
      </c>
      <c r="C9348">
        <v>6</v>
      </c>
      <c r="D9348" t="s">
        <v>761</v>
      </c>
      <c r="E9348" t="s">
        <v>12663</v>
      </c>
      <c r="F9348" t="s">
        <v>849</v>
      </c>
      <c r="G9348" t="s">
        <v>12681</v>
      </c>
      <c r="H9348" t="s">
        <v>26</v>
      </c>
      <c r="I9348" t="s">
        <v>417</v>
      </c>
      <c r="J9348" t="s">
        <v>13882</v>
      </c>
      <c r="K9348">
        <v>1</v>
      </c>
      <c r="L9348" t="s">
        <v>33</v>
      </c>
      <c r="M9348">
        <f t="shared" si="2337"/>
        <v>1</v>
      </c>
      <c r="N9348" t="str">
        <f t="shared" si="2338"/>
        <v>10M</v>
      </c>
      <c r="O9348">
        <f t="shared" si="2339"/>
        <v>10</v>
      </c>
      <c r="P9348" t="str">
        <f t="shared" si="2340"/>
        <v>89.99</v>
      </c>
      <c r="Q9348" s="1" t="e">
        <f t="shared" si="2336"/>
        <v>#VALUE!</v>
      </c>
      <c r="R9348">
        <f t="shared" si="2341"/>
        <v>10</v>
      </c>
      <c r="S9348">
        <v>0</v>
      </c>
      <c r="T9348" s="4">
        <v>1000000000</v>
      </c>
      <c r="U9348">
        <f t="shared" si="2335"/>
        <v>1E-8</v>
      </c>
      <c r="V9348">
        <f t="shared" si="2342"/>
        <v>9.9999999999999995E-8</v>
      </c>
      <c r="W9348">
        <f t="shared" si="2343"/>
        <v>0</v>
      </c>
      <c r="X9348" s="5" t="e">
        <f t="shared" si="2344"/>
        <v>#VALUE!</v>
      </c>
      <c r="Z9348">
        <v>40319</v>
      </c>
      <c r="AA9348">
        <v>43320</v>
      </c>
      <c r="AB9348" t="e">
        <f t="shared" si="2345"/>
        <v>#VALUE!</v>
      </c>
      <c r="AC9348" t="e">
        <f t="shared" si="2346"/>
        <v>#VALUE!</v>
      </c>
      <c r="AD9348">
        <v>0</v>
      </c>
      <c r="AE9348">
        <v>78158306</v>
      </c>
      <c r="AF9348">
        <f t="shared" si="2347"/>
        <v>7.6767272821905843E-8</v>
      </c>
      <c r="AG9348">
        <f t="shared" si="2348"/>
        <v>7.6767272821905843E-7</v>
      </c>
      <c r="AH9348" t="e">
        <f t="shared" si="2349"/>
        <v>#VALUE!</v>
      </c>
      <c r="AI9348">
        <f t="shared" si="2350"/>
        <v>9347</v>
      </c>
    </row>
    <row r="9349" spans="1:35" x14ac:dyDescent="0.3">
      <c r="A9349" t="s">
        <v>10775</v>
      </c>
      <c r="B9349">
        <v>0</v>
      </c>
      <c r="C9349">
        <v>12</v>
      </c>
      <c r="D9349" t="s">
        <v>557</v>
      </c>
      <c r="E9349" t="s">
        <v>10032</v>
      </c>
      <c r="F9349" t="s">
        <v>22</v>
      </c>
      <c r="G9349">
        <v>0</v>
      </c>
      <c r="H9349" t="s">
        <v>26</v>
      </c>
      <c r="I9349" t="s">
        <v>31</v>
      </c>
      <c r="J9349" t="s">
        <v>13987</v>
      </c>
      <c r="K9349" t="s">
        <v>7217</v>
      </c>
      <c r="L9349" t="s">
        <v>67</v>
      </c>
      <c r="M9349">
        <f t="shared" si="2337"/>
        <v>0</v>
      </c>
      <c r="N9349" t="str">
        <f t="shared" si="2338"/>
        <v>48M</v>
      </c>
      <c r="O9349">
        <f t="shared" si="2339"/>
        <v>1000</v>
      </c>
      <c r="P9349" t="str">
        <f t="shared" si="2340"/>
        <v>0</v>
      </c>
      <c r="Q9349" s="1" t="e">
        <f t="shared" si="2336"/>
        <v>#VALUE!</v>
      </c>
      <c r="R9349">
        <f t="shared" si="2341"/>
        <v>1000</v>
      </c>
      <c r="S9349">
        <v>0</v>
      </c>
      <c r="T9349" s="4">
        <v>1000000000</v>
      </c>
      <c r="U9349">
        <f t="shared" si="2335"/>
        <v>9.9999999999999995E-7</v>
      </c>
      <c r="V9349">
        <f t="shared" si="2342"/>
        <v>9.9999999999999991E-6</v>
      </c>
      <c r="W9349">
        <f t="shared" si="2343"/>
        <v>0</v>
      </c>
      <c r="X9349" s="5" t="e">
        <f t="shared" si="2344"/>
        <v>#VALUE!</v>
      </c>
      <c r="Z9349">
        <v>40319</v>
      </c>
      <c r="AA9349">
        <v>43320</v>
      </c>
      <c r="AB9349" t="e">
        <f t="shared" si="2345"/>
        <v>#VALUE!</v>
      </c>
      <c r="AC9349" t="e">
        <f t="shared" si="2346"/>
        <v>#VALUE!</v>
      </c>
      <c r="AD9349">
        <v>0</v>
      </c>
      <c r="AE9349">
        <v>78158306</v>
      </c>
      <c r="AF9349">
        <f t="shared" si="2347"/>
        <v>1.5353454564381169E-7</v>
      </c>
      <c r="AG9349">
        <f t="shared" si="2348"/>
        <v>1.5353454564381169E-6</v>
      </c>
      <c r="AH9349" t="e">
        <f t="shared" si="2349"/>
        <v>#VALUE!</v>
      </c>
      <c r="AI9349">
        <f t="shared" si="2350"/>
        <v>9348</v>
      </c>
    </row>
    <row r="9350" spans="1:35" x14ac:dyDescent="0.3">
      <c r="A9350" t="s">
        <v>10963</v>
      </c>
      <c r="B9350">
        <v>0</v>
      </c>
      <c r="C9350">
        <v>7</v>
      </c>
      <c r="D9350" t="s">
        <v>84</v>
      </c>
      <c r="E9350" t="s">
        <v>10032</v>
      </c>
      <c r="F9350" t="s">
        <v>22</v>
      </c>
      <c r="G9350">
        <v>0</v>
      </c>
      <c r="H9350" t="s">
        <v>26</v>
      </c>
      <c r="I9350" t="s">
        <v>50</v>
      </c>
      <c r="J9350" t="s">
        <v>13883</v>
      </c>
      <c r="K9350">
        <v>1.2</v>
      </c>
      <c r="L9350" t="s">
        <v>119</v>
      </c>
      <c r="M9350">
        <f t="shared" si="2337"/>
        <v>0</v>
      </c>
      <c r="N9350" t="str">
        <f t="shared" si="2338"/>
        <v>17M</v>
      </c>
      <c r="O9350">
        <f t="shared" si="2339"/>
        <v>1000</v>
      </c>
      <c r="P9350" t="str">
        <f t="shared" si="2340"/>
        <v>0</v>
      </c>
      <c r="Q9350" s="1" t="e">
        <f t="shared" si="2336"/>
        <v>#VALUE!</v>
      </c>
      <c r="R9350">
        <f t="shared" si="2341"/>
        <v>1000</v>
      </c>
      <c r="S9350">
        <v>0</v>
      </c>
      <c r="T9350" s="4">
        <v>1000000000</v>
      </c>
      <c r="U9350">
        <f t="shared" si="2335"/>
        <v>9.9999999999999995E-7</v>
      </c>
      <c r="V9350">
        <f t="shared" si="2342"/>
        <v>9.9999999999999991E-6</v>
      </c>
      <c r="W9350">
        <f t="shared" si="2343"/>
        <v>0</v>
      </c>
      <c r="X9350" s="5" t="e">
        <f t="shared" si="2344"/>
        <v>#VALUE!</v>
      </c>
      <c r="Z9350">
        <v>40319</v>
      </c>
      <c r="AA9350">
        <v>43320</v>
      </c>
      <c r="AB9350" t="e">
        <f t="shared" si="2345"/>
        <v>#VALUE!</v>
      </c>
      <c r="AC9350" t="e">
        <f t="shared" si="2346"/>
        <v>#VALUE!</v>
      </c>
      <c r="AD9350">
        <v>0</v>
      </c>
      <c r="AE9350">
        <v>78158306</v>
      </c>
      <c r="AF9350">
        <f t="shared" si="2347"/>
        <v>8.9561818292223475E-8</v>
      </c>
      <c r="AG9350">
        <f t="shared" si="2348"/>
        <v>8.9561818292223469E-7</v>
      </c>
      <c r="AH9350" t="e">
        <f t="shared" si="2349"/>
        <v>#VALUE!</v>
      </c>
      <c r="AI9350">
        <f t="shared" si="2350"/>
        <v>9349</v>
      </c>
    </row>
    <row r="9351" spans="1:35" x14ac:dyDescent="0.3">
      <c r="A9351" t="s">
        <v>10974</v>
      </c>
      <c r="B9351">
        <v>0</v>
      </c>
      <c r="C9351">
        <v>6</v>
      </c>
      <c r="D9351" t="s">
        <v>89</v>
      </c>
      <c r="E9351" t="s">
        <v>10032</v>
      </c>
      <c r="F9351" t="s">
        <v>22</v>
      </c>
      <c r="G9351">
        <v>0</v>
      </c>
      <c r="H9351" t="s">
        <v>26</v>
      </c>
      <c r="I9351" t="s">
        <v>417</v>
      </c>
      <c r="J9351" t="s">
        <v>13883</v>
      </c>
      <c r="K9351">
        <v>1</v>
      </c>
      <c r="L9351" t="s">
        <v>33</v>
      </c>
      <c r="M9351">
        <f t="shared" si="2337"/>
        <v>0</v>
      </c>
      <c r="N9351" t="str">
        <f t="shared" si="2338"/>
        <v>11M</v>
      </c>
      <c r="O9351">
        <f t="shared" si="2339"/>
        <v>1000</v>
      </c>
      <c r="P9351" t="str">
        <f t="shared" si="2340"/>
        <v>0</v>
      </c>
      <c r="Q9351" s="1" t="e">
        <f t="shared" si="2336"/>
        <v>#VALUE!</v>
      </c>
      <c r="R9351">
        <f t="shared" si="2341"/>
        <v>1000</v>
      </c>
      <c r="S9351">
        <v>0</v>
      </c>
      <c r="T9351" s="4">
        <v>1000000000</v>
      </c>
      <c r="U9351">
        <f t="shared" ref="U9351:U9414" si="2351">IF(T9351 &lt;&gt; S9351, (R9351 - S9351) / (T9351 - S9351), NA())</f>
        <v>9.9999999999999995E-7</v>
      </c>
      <c r="V9351">
        <f t="shared" si="2342"/>
        <v>9.9999999999999991E-6</v>
      </c>
      <c r="W9351">
        <f t="shared" si="2343"/>
        <v>0</v>
      </c>
      <c r="X9351" s="5" t="e">
        <f t="shared" si="2344"/>
        <v>#VALUE!</v>
      </c>
      <c r="Z9351">
        <v>40319</v>
      </c>
      <c r="AA9351">
        <v>43320</v>
      </c>
      <c r="AB9351" t="e">
        <f t="shared" si="2345"/>
        <v>#VALUE!</v>
      </c>
      <c r="AC9351" t="e">
        <f t="shared" si="2346"/>
        <v>#VALUE!</v>
      </c>
      <c r="AD9351">
        <v>0</v>
      </c>
      <c r="AE9351">
        <v>78158306</v>
      </c>
      <c r="AF9351">
        <f t="shared" si="2347"/>
        <v>7.6767272821905843E-8</v>
      </c>
      <c r="AG9351">
        <f t="shared" si="2348"/>
        <v>7.6767272821905843E-7</v>
      </c>
      <c r="AH9351" t="e">
        <f t="shared" si="2349"/>
        <v>#VALUE!</v>
      </c>
      <c r="AI9351">
        <f t="shared" si="2350"/>
        <v>9350</v>
      </c>
    </row>
    <row r="9352" spans="1:35" x14ac:dyDescent="0.3">
      <c r="A9352" t="s">
        <v>11388</v>
      </c>
      <c r="B9352">
        <v>0</v>
      </c>
      <c r="C9352">
        <v>5</v>
      </c>
      <c r="D9352" t="s">
        <v>1402</v>
      </c>
      <c r="E9352" t="s">
        <v>11147</v>
      </c>
      <c r="F9352" t="s">
        <v>22</v>
      </c>
      <c r="G9352">
        <v>0</v>
      </c>
      <c r="H9352" t="s">
        <v>26</v>
      </c>
      <c r="I9352" t="s">
        <v>312</v>
      </c>
      <c r="J9352" t="s">
        <v>14009</v>
      </c>
      <c r="K9352">
        <v>1</v>
      </c>
      <c r="L9352" t="s">
        <v>163</v>
      </c>
      <c r="M9352">
        <f t="shared" si="2337"/>
        <v>0</v>
      </c>
      <c r="N9352" t="str">
        <f t="shared" si="2338"/>
        <v>8.3M</v>
      </c>
      <c r="O9352">
        <f t="shared" si="2339"/>
        <v>500</v>
      </c>
      <c r="P9352" t="str">
        <f t="shared" si="2340"/>
        <v>0</v>
      </c>
      <c r="Q9352" s="1" t="e">
        <f t="shared" si="2336"/>
        <v>#VALUE!</v>
      </c>
      <c r="R9352">
        <f t="shared" si="2341"/>
        <v>500</v>
      </c>
      <c r="S9352">
        <v>0</v>
      </c>
      <c r="T9352" s="4">
        <v>1000000000</v>
      </c>
      <c r="U9352">
        <f t="shared" si="2351"/>
        <v>4.9999999999999998E-7</v>
      </c>
      <c r="V9352">
        <f t="shared" si="2342"/>
        <v>4.9999999999999996E-6</v>
      </c>
      <c r="W9352">
        <f t="shared" si="2343"/>
        <v>0</v>
      </c>
      <c r="X9352" s="5" t="e">
        <f t="shared" si="2344"/>
        <v>#VALUE!</v>
      </c>
      <c r="Z9352">
        <v>40319</v>
      </c>
      <c r="AA9352">
        <v>43320</v>
      </c>
      <c r="AB9352" t="e">
        <f t="shared" si="2345"/>
        <v>#VALUE!</v>
      </c>
      <c r="AC9352" t="e">
        <f t="shared" si="2346"/>
        <v>#VALUE!</v>
      </c>
      <c r="AD9352">
        <v>0</v>
      </c>
      <c r="AE9352">
        <v>78158306</v>
      </c>
      <c r="AF9352">
        <f t="shared" si="2347"/>
        <v>6.3972727351588198E-8</v>
      </c>
      <c r="AG9352">
        <f t="shared" si="2348"/>
        <v>6.3972727351588195E-7</v>
      </c>
      <c r="AH9352" t="e">
        <f t="shared" si="2349"/>
        <v>#VALUE!</v>
      </c>
      <c r="AI9352">
        <f t="shared" si="2350"/>
        <v>9351</v>
      </c>
    </row>
    <row r="9353" spans="1:35" x14ac:dyDescent="0.3">
      <c r="A9353" t="s">
        <v>12142</v>
      </c>
      <c r="B9353">
        <v>0</v>
      </c>
      <c r="C9353">
        <v>1</v>
      </c>
      <c r="D9353" t="s">
        <v>349</v>
      </c>
      <c r="E9353" t="s">
        <v>11545</v>
      </c>
      <c r="F9353" t="s">
        <v>22</v>
      </c>
      <c r="G9353">
        <v>0</v>
      </c>
      <c r="H9353" t="s">
        <v>26</v>
      </c>
      <c r="I9353" t="s">
        <v>40</v>
      </c>
      <c r="J9353" t="s">
        <v>14009</v>
      </c>
      <c r="K9353" t="s">
        <v>12143</v>
      </c>
      <c r="L9353" t="s">
        <v>67</v>
      </c>
      <c r="M9353">
        <f t="shared" si="2337"/>
        <v>0</v>
      </c>
      <c r="N9353" t="str">
        <f t="shared" si="2338"/>
        <v>29M</v>
      </c>
      <c r="O9353">
        <f t="shared" si="2339"/>
        <v>100</v>
      </c>
      <c r="P9353" t="str">
        <f t="shared" si="2340"/>
        <v>0</v>
      </c>
      <c r="Q9353" s="1" t="e">
        <f t="shared" si="2336"/>
        <v>#VALUE!</v>
      </c>
      <c r="R9353">
        <f t="shared" si="2341"/>
        <v>100</v>
      </c>
      <c r="S9353">
        <v>0</v>
      </c>
      <c r="T9353" s="4">
        <v>1000000000</v>
      </c>
      <c r="U9353">
        <f t="shared" si="2351"/>
        <v>9.9999999999999995E-8</v>
      </c>
      <c r="V9353">
        <f t="shared" si="2342"/>
        <v>9.9999999999999995E-7</v>
      </c>
      <c r="W9353">
        <f t="shared" si="2343"/>
        <v>0</v>
      </c>
      <c r="X9353" s="5" t="e">
        <f t="shared" si="2344"/>
        <v>#VALUE!</v>
      </c>
      <c r="Z9353">
        <v>40319</v>
      </c>
      <c r="AA9353">
        <v>43320</v>
      </c>
      <c r="AB9353" t="e">
        <f t="shared" si="2345"/>
        <v>#VALUE!</v>
      </c>
      <c r="AC9353" t="e">
        <f t="shared" si="2346"/>
        <v>#VALUE!</v>
      </c>
      <c r="AD9353">
        <v>0</v>
      </c>
      <c r="AE9353">
        <v>78158306</v>
      </c>
      <c r="AF9353">
        <f t="shared" si="2347"/>
        <v>1.279454547031764E-8</v>
      </c>
      <c r="AG9353">
        <f t="shared" si="2348"/>
        <v>1.279454547031764E-7</v>
      </c>
      <c r="AH9353" t="e">
        <f t="shared" si="2349"/>
        <v>#VALUE!</v>
      </c>
      <c r="AI9353">
        <f t="shared" si="2350"/>
        <v>9352</v>
      </c>
    </row>
    <row r="9354" spans="1:35" x14ac:dyDescent="0.3">
      <c r="A9354" t="s">
        <v>9930</v>
      </c>
      <c r="B9354">
        <v>0</v>
      </c>
      <c r="C9354">
        <v>21</v>
      </c>
      <c r="D9354" t="s">
        <v>9931</v>
      </c>
      <c r="E9354" t="s">
        <v>9431</v>
      </c>
      <c r="F9354" t="s">
        <v>22</v>
      </c>
      <c r="G9354">
        <v>0</v>
      </c>
      <c r="H9354" t="s">
        <v>26</v>
      </c>
      <c r="I9354" t="s">
        <v>1414</v>
      </c>
      <c r="J9354" t="s">
        <v>13989</v>
      </c>
      <c r="K9354" t="s">
        <v>113</v>
      </c>
      <c r="L9354" t="s">
        <v>2038</v>
      </c>
      <c r="M9354">
        <f t="shared" si="2337"/>
        <v>0</v>
      </c>
      <c r="N9354" t="str">
        <f t="shared" si="2338"/>
        <v>0.20M</v>
      </c>
      <c r="O9354">
        <f t="shared" si="2339"/>
        <v>5000</v>
      </c>
      <c r="P9354" t="str">
        <f t="shared" si="2340"/>
        <v>0</v>
      </c>
      <c r="Q9354" s="1" t="e">
        <f t="shared" si="2336"/>
        <v>#VALUE!</v>
      </c>
      <c r="R9354">
        <f t="shared" si="2341"/>
        <v>5000</v>
      </c>
      <c r="S9354">
        <v>0</v>
      </c>
      <c r="T9354" s="4">
        <v>1000000000</v>
      </c>
      <c r="U9354">
        <f t="shared" si="2351"/>
        <v>5.0000000000000004E-6</v>
      </c>
      <c r="V9354">
        <f t="shared" si="2342"/>
        <v>5.0000000000000002E-5</v>
      </c>
      <c r="W9354">
        <f t="shared" si="2343"/>
        <v>0</v>
      </c>
      <c r="X9354" s="5" t="e">
        <f t="shared" si="2344"/>
        <v>#VALUE!</v>
      </c>
      <c r="Z9354">
        <v>40319</v>
      </c>
      <c r="AA9354">
        <v>43320</v>
      </c>
      <c r="AB9354" t="e">
        <f t="shared" si="2345"/>
        <v>#VALUE!</v>
      </c>
      <c r="AC9354" t="e">
        <f t="shared" si="2346"/>
        <v>#VALUE!</v>
      </c>
      <c r="AD9354">
        <v>0</v>
      </c>
      <c r="AE9354">
        <v>78158306</v>
      </c>
      <c r="AF9354">
        <f t="shared" si="2347"/>
        <v>2.6868545487667045E-7</v>
      </c>
      <c r="AG9354">
        <f t="shared" si="2348"/>
        <v>2.6868545487667045E-6</v>
      </c>
      <c r="AH9354" t="e">
        <f t="shared" si="2349"/>
        <v>#VALUE!</v>
      </c>
      <c r="AI9354">
        <f t="shared" si="2350"/>
        <v>9353</v>
      </c>
    </row>
    <row r="9355" spans="1:35" x14ac:dyDescent="0.3">
      <c r="A9355" t="s">
        <v>12968</v>
      </c>
      <c r="B9355">
        <v>0</v>
      </c>
      <c r="C9355">
        <v>0</v>
      </c>
      <c r="D9355" t="s">
        <v>466</v>
      </c>
      <c r="E9355" t="s">
        <v>12663</v>
      </c>
      <c r="F9355" t="s">
        <v>22</v>
      </c>
      <c r="G9355">
        <v>0</v>
      </c>
      <c r="H9355" t="s">
        <v>26</v>
      </c>
      <c r="I9355" t="s">
        <v>40</v>
      </c>
      <c r="J9355" t="s">
        <v>13989</v>
      </c>
      <c r="K9355">
        <v>1</v>
      </c>
      <c r="L9355" t="s">
        <v>163</v>
      </c>
      <c r="M9355">
        <f t="shared" si="2337"/>
        <v>0</v>
      </c>
      <c r="N9355" t="str">
        <f t="shared" si="2338"/>
        <v>2.5M</v>
      </c>
      <c r="O9355">
        <f t="shared" si="2339"/>
        <v>10</v>
      </c>
      <c r="P9355" t="str">
        <f t="shared" si="2340"/>
        <v>0</v>
      </c>
      <c r="Q9355" s="1" t="e">
        <f t="shared" si="2336"/>
        <v>#VALUE!</v>
      </c>
      <c r="R9355">
        <f t="shared" si="2341"/>
        <v>10</v>
      </c>
      <c r="S9355">
        <v>0</v>
      </c>
      <c r="T9355" s="4">
        <v>1000000000</v>
      </c>
      <c r="U9355">
        <f t="shared" si="2351"/>
        <v>1E-8</v>
      </c>
      <c r="V9355">
        <f t="shared" si="2342"/>
        <v>9.9999999999999995E-8</v>
      </c>
      <c r="W9355">
        <f t="shared" si="2343"/>
        <v>0</v>
      </c>
      <c r="X9355" s="5" t="e">
        <f t="shared" si="2344"/>
        <v>#VALUE!</v>
      </c>
      <c r="Z9355">
        <v>40319</v>
      </c>
      <c r="AA9355">
        <v>43320</v>
      </c>
      <c r="AB9355" t="e">
        <f t="shared" si="2345"/>
        <v>#VALUE!</v>
      </c>
      <c r="AC9355" t="e">
        <f t="shared" si="2346"/>
        <v>#VALUE!</v>
      </c>
      <c r="AD9355">
        <v>0</v>
      </c>
      <c r="AE9355">
        <v>78158306</v>
      </c>
      <c r="AF9355">
        <f t="shared" si="2347"/>
        <v>0</v>
      </c>
      <c r="AG9355">
        <f t="shared" si="2348"/>
        <v>0</v>
      </c>
      <c r="AH9355" t="e">
        <f t="shared" si="2349"/>
        <v>#VALUE!</v>
      </c>
      <c r="AI9355">
        <f t="shared" si="2350"/>
        <v>9354</v>
      </c>
    </row>
    <row r="9356" spans="1:35" x14ac:dyDescent="0.3">
      <c r="A9356" t="s">
        <v>10913</v>
      </c>
      <c r="B9356">
        <v>0</v>
      </c>
      <c r="C9356">
        <v>8</v>
      </c>
      <c r="D9356" t="s">
        <v>10914</v>
      </c>
      <c r="E9356" t="s">
        <v>10032</v>
      </c>
      <c r="F9356" t="s">
        <v>22</v>
      </c>
      <c r="G9356">
        <v>0</v>
      </c>
      <c r="H9356" t="s">
        <v>26</v>
      </c>
      <c r="I9356" t="s">
        <v>50</v>
      </c>
      <c r="J9356" t="s">
        <v>13927</v>
      </c>
      <c r="K9356" t="s">
        <v>5269</v>
      </c>
      <c r="L9356" t="s">
        <v>130</v>
      </c>
      <c r="M9356">
        <f t="shared" si="2337"/>
        <v>0</v>
      </c>
      <c r="N9356" t="str">
        <f t="shared" si="2338"/>
        <v>0.64M</v>
      </c>
      <c r="O9356">
        <f t="shared" si="2339"/>
        <v>1000</v>
      </c>
      <c r="P9356" t="str">
        <f t="shared" si="2340"/>
        <v>0</v>
      </c>
      <c r="Q9356" s="1" t="e">
        <f t="shared" si="2336"/>
        <v>#VALUE!</v>
      </c>
      <c r="R9356">
        <f t="shared" si="2341"/>
        <v>1000</v>
      </c>
      <c r="S9356">
        <v>0</v>
      </c>
      <c r="T9356" s="4">
        <v>1000000000</v>
      </c>
      <c r="U9356">
        <f t="shared" si="2351"/>
        <v>9.9999999999999995E-7</v>
      </c>
      <c r="V9356">
        <f t="shared" si="2342"/>
        <v>9.9999999999999991E-6</v>
      </c>
      <c r="W9356">
        <f t="shared" si="2343"/>
        <v>0</v>
      </c>
      <c r="X9356" s="5" t="e">
        <f t="shared" si="2344"/>
        <v>#VALUE!</v>
      </c>
      <c r="Z9356">
        <v>40319</v>
      </c>
      <c r="AA9356">
        <v>43320</v>
      </c>
      <c r="AB9356" t="e">
        <f t="shared" si="2345"/>
        <v>#VALUE!</v>
      </c>
      <c r="AC9356" t="e">
        <f t="shared" si="2346"/>
        <v>#VALUE!</v>
      </c>
      <c r="AD9356">
        <v>0</v>
      </c>
      <c r="AE9356">
        <v>78158306</v>
      </c>
      <c r="AF9356">
        <f t="shared" si="2347"/>
        <v>1.0235636376254112E-7</v>
      </c>
      <c r="AG9356">
        <f t="shared" si="2348"/>
        <v>1.0235636376254112E-6</v>
      </c>
      <c r="AH9356" t="e">
        <f t="shared" si="2349"/>
        <v>#VALUE!</v>
      </c>
      <c r="AI9356">
        <f t="shared" si="2350"/>
        <v>9355</v>
      </c>
    </row>
    <row r="9357" spans="1:35" x14ac:dyDescent="0.3">
      <c r="A9357" t="s">
        <v>12298</v>
      </c>
      <c r="B9357">
        <v>0</v>
      </c>
      <c r="C9357">
        <v>0</v>
      </c>
      <c r="D9357" t="s">
        <v>395</v>
      </c>
      <c r="E9357" t="s">
        <v>11545</v>
      </c>
      <c r="F9357" t="s">
        <v>22</v>
      </c>
      <c r="G9357">
        <v>0</v>
      </c>
      <c r="H9357" t="s">
        <v>26</v>
      </c>
      <c r="I9357" t="s">
        <v>117</v>
      </c>
      <c r="J9357" t="s">
        <v>13927</v>
      </c>
      <c r="K9357" t="s">
        <v>12299</v>
      </c>
      <c r="L9357" t="s">
        <v>67</v>
      </c>
      <c r="M9357">
        <f t="shared" si="2337"/>
        <v>0</v>
      </c>
      <c r="N9357" t="str">
        <f t="shared" si="2338"/>
        <v>12M</v>
      </c>
      <c r="O9357">
        <f t="shared" si="2339"/>
        <v>100</v>
      </c>
      <c r="P9357" t="str">
        <f t="shared" si="2340"/>
        <v>0</v>
      </c>
      <c r="Q9357" s="1" t="e">
        <f t="shared" si="2336"/>
        <v>#VALUE!</v>
      </c>
      <c r="R9357">
        <f t="shared" si="2341"/>
        <v>100</v>
      </c>
      <c r="S9357">
        <v>0</v>
      </c>
      <c r="T9357" s="4">
        <v>1000000000</v>
      </c>
      <c r="U9357">
        <f t="shared" si="2351"/>
        <v>9.9999999999999995E-8</v>
      </c>
      <c r="V9357">
        <f t="shared" si="2342"/>
        <v>9.9999999999999995E-7</v>
      </c>
      <c r="W9357">
        <f t="shared" si="2343"/>
        <v>0</v>
      </c>
      <c r="X9357" s="5" t="e">
        <f t="shared" si="2344"/>
        <v>#VALUE!</v>
      </c>
      <c r="Z9357">
        <v>40319</v>
      </c>
      <c r="AA9357">
        <v>43320</v>
      </c>
      <c r="AB9357" t="e">
        <f t="shared" si="2345"/>
        <v>#VALUE!</v>
      </c>
      <c r="AC9357" t="e">
        <f t="shared" si="2346"/>
        <v>#VALUE!</v>
      </c>
      <c r="AD9357">
        <v>0</v>
      </c>
      <c r="AE9357">
        <v>78158306</v>
      </c>
      <c r="AF9357">
        <f t="shared" si="2347"/>
        <v>0</v>
      </c>
      <c r="AG9357">
        <f t="shared" si="2348"/>
        <v>0</v>
      </c>
      <c r="AH9357" t="e">
        <f t="shared" si="2349"/>
        <v>#VALUE!</v>
      </c>
      <c r="AI9357">
        <f t="shared" si="2350"/>
        <v>9356</v>
      </c>
    </row>
    <row r="9358" spans="1:35" x14ac:dyDescent="0.3">
      <c r="A9358" t="s">
        <v>11837</v>
      </c>
      <c r="B9358">
        <v>0</v>
      </c>
      <c r="C9358">
        <v>5</v>
      </c>
      <c r="D9358" t="s">
        <v>2182</v>
      </c>
      <c r="E9358" t="s">
        <v>11545</v>
      </c>
      <c r="F9358" t="s">
        <v>22</v>
      </c>
      <c r="G9358">
        <v>0</v>
      </c>
      <c r="H9358" t="s">
        <v>26</v>
      </c>
      <c r="I9358" t="s">
        <v>42</v>
      </c>
      <c r="J9358" t="s">
        <v>14072</v>
      </c>
      <c r="K9358">
        <v>1</v>
      </c>
      <c r="L9358" t="s">
        <v>119</v>
      </c>
      <c r="M9358">
        <f t="shared" si="2337"/>
        <v>0</v>
      </c>
      <c r="N9358" t="str">
        <f t="shared" si="2338"/>
        <v>2.4M</v>
      </c>
      <c r="O9358">
        <f t="shared" si="2339"/>
        <v>100</v>
      </c>
      <c r="P9358" t="str">
        <f t="shared" si="2340"/>
        <v>0</v>
      </c>
      <c r="Q9358" s="1" t="e">
        <f t="shared" ref="Q9358:Q9421" si="2352">DATEVALUE(J9358)</f>
        <v>#VALUE!</v>
      </c>
      <c r="R9358">
        <f t="shared" si="2341"/>
        <v>100</v>
      </c>
      <c r="S9358">
        <v>0</v>
      </c>
      <c r="T9358" s="4">
        <v>1000000000</v>
      </c>
      <c r="U9358">
        <f t="shared" si="2351"/>
        <v>9.9999999999999995E-8</v>
      </c>
      <c r="V9358">
        <f t="shared" si="2342"/>
        <v>9.9999999999999995E-7</v>
      </c>
      <c r="W9358">
        <f t="shared" si="2343"/>
        <v>0</v>
      </c>
      <c r="X9358" s="5" t="e">
        <f t="shared" si="2344"/>
        <v>#VALUE!</v>
      </c>
      <c r="Z9358">
        <v>40319</v>
      </c>
      <c r="AA9358">
        <v>43320</v>
      </c>
      <c r="AB9358" t="e">
        <f t="shared" si="2345"/>
        <v>#VALUE!</v>
      </c>
      <c r="AC9358" t="e">
        <f t="shared" si="2346"/>
        <v>#VALUE!</v>
      </c>
      <c r="AD9358">
        <v>0</v>
      </c>
      <c r="AE9358">
        <v>78158306</v>
      </c>
      <c r="AF9358">
        <f t="shared" si="2347"/>
        <v>6.3972727351588198E-8</v>
      </c>
      <c r="AG9358">
        <f t="shared" si="2348"/>
        <v>6.3972727351588195E-7</v>
      </c>
      <c r="AH9358" t="e">
        <f t="shared" si="2349"/>
        <v>#VALUE!</v>
      </c>
      <c r="AI9358">
        <f t="shared" si="2350"/>
        <v>9357</v>
      </c>
    </row>
    <row r="9359" spans="1:35" x14ac:dyDescent="0.3">
      <c r="A9359" t="s">
        <v>11099</v>
      </c>
      <c r="B9359">
        <v>0</v>
      </c>
      <c r="C9359">
        <v>3</v>
      </c>
      <c r="D9359" t="s">
        <v>739</v>
      </c>
      <c r="E9359" t="s">
        <v>10032</v>
      </c>
      <c r="F9359" t="s">
        <v>22</v>
      </c>
      <c r="G9359">
        <v>0</v>
      </c>
      <c r="H9359" t="s">
        <v>26</v>
      </c>
      <c r="I9359" t="s">
        <v>39</v>
      </c>
      <c r="J9359" t="s">
        <v>13821</v>
      </c>
      <c r="K9359" t="s">
        <v>2380</v>
      </c>
      <c r="L9359" t="s">
        <v>67</v>
      </c>
      <c r="M9359">
        <f t="shared" si="2337"/>
        <v>0</v>
      </c>
      <c r="N9359" t="str">
        <f t="shared" si="2338"/>
        <v>9.2M</v>
      </c>
      <c r="O9359">
        <f t="shared" si="2339"/>
        <v>1000</v>
      </c>
      <c r="P9359" t="str">
        <f t="shared" si="2340"/>
        <v>0</v>
      </c>
      <c r="Q9359" s="1" t="e">
        <f t="shared" si="2352"/>
        <v>#VALUE!</v>
      </c>
      <c r="R9359">
        <f t="shared" si="2341"/>
        <v>1000</v>
      </c>
      <c r="S9359">
        <v>0</v>
      </c>
      <c r="T9359" s="4">
        <v>1000000000</v>
      </c>
      <c r="U9359">
        <f t="shared" si="2351"/>
        <v>9.9999999999999995E-7</v>
      </c>
      <c r="V9359">
        <f t="shared" si="2342"/>
        <v>9.9999999999999991E-6</v>
      </c>
      <c r="W9359">
        <f t="shared" si="2343"/>
        <v>0</v>
      </c>
      <c r="X9359" s="5" t="e">
        <f t="shared" si="2344"/>
        <v>#VALUE!</v>
      </c>
      <c r="Z9359">
        <v>40319</v>
      </c>
      <c r="AA9359">
        <v>43320</v>
      </c>
      <c r="AB9359" t="e">
        <f t="shared" si="2345"/>
        <v>#VALUE!</v>
      </c>
      <c r="AC9359" t="e">
        <f t="shared" si="2346"/>
        <v>#VALUE!</v>
      </c>
      <c r="AD9359">
        <v>0</v>
      </c>
      <c r="AE9359">
        <v>78158306</v>
      </c>
      <c r="AF9359">
        <f t="shared" si="2347"/>
        <v>3.8383636410952922E-8</v>
      </c>
      <c r="AG9359">
        <f t="shared" si="2348"/>
        <v>3.8383636410952922E-7</v>
      </c>
      <c r="AH9359" t="e">
        <f t="shared" si="2349"/>
        <v>#VALUE!</v>
      </c>
      <c r="AI9359">
        <f t="shared" si="2350"/>
        <v>9358</v>
      </c>
    </row>
    <row r="9360" spans="1:35" x14ac:dyDescent="0.3">
      <c r="A9360" t="s">
        <v>13285</v>
      </c>
      <c r="B9360">
        <v>0</v>
      </c>
      <c r="C9360">
        <v>0</v>
      </c>
      <c r="D9360" t="s">
        <v>640</v>
      </c>
      <c r="E9360" t="s">
        <v>13276</v>
      </c>
      <c r="F9360" t="s">
        <v>849</v>
      </c>
      <c r="G9360" t="s">
        <v>5318</v>
      </c>
      <c r="H9360" t="s">
        <v>26</v>
      </c>
      <c r="I9360" t="s">
        <v>39</v>
      </c>
      <c r="J9360" t="s">
        <v>14027</v>
      </c>
      <c r="K9360" t="s">
        <v>1794</v>
      </c>
      <c r="L9360" t="s">
        <v>33</v>
      </c>
      <c r="M9360">
        <f t="shared" si="2337"/>
        <v>1</v>
      </c>
      <c r="N9360" t="str">
        <f t="shared" si="2338"/>
        <v>56M</v>
      </c>
      <c r="O9360">
        <f t="shared" si="2339"/>
        <v>0</v>
      </c>
      <c r="P9360" t="str">
        <f t="shared" si="2340"/>
        <v>3.99</v>
      </c>
      <c r="Q9360" s="1" t="e">
        <f t="shared" si="2352"/>
        <v>#VALUE!</v>
      </c>
      <c r="R9360">
        <f t="shared" si="2341"/>
        <v>0</v>
      </c>
      <c r="S9360">
        <v>0</v>
      </c>
      <c r="T9360" s="4">
        <v>1000000000</v>
      </c>
      <c r="U9360">
        <f t="shared" si="2351"/>
        <v>0</v>
      </c>
      <c r="V9360">
        <f t="shared" si="2342"/>
        <v>0</v>
      </c>
      <c r="W9360">
        <f t="shared" si="2343"/>
        <v>0</v>
      </c>
      <c r="X9360" s="5" t="e">
        <f t="shared" si="2344"/>
        <v>#VALUE!</v>
      </c>
      <c r="Z9360">
        <v>40319</v>
      </c>
      <c r="AA9360">
        <v>43320</v>
      </c>
      <c r="AB9360" t="e">
        <f t="shared" si="2345"/>
        <v>#VALUE!</v>
      </c>
      <c r="AC9360" t="e">
        <f t="shared" si="2346"/>
        <v>#VALUE!</v>
      </c>
      <c r="AD9360">
        <v>0</v>
      </c>
      <c r="AE9360">
        <v>78158306</v>
      </c>
      <c r="AF9360">
        <f t="shared" si="2347"/>
        <v>0</v>
      </c>
      <c r="AG9360">
        <f t="shared" si="2348"/>
        <v>0</v>
      </c>
      <c r="AH9360" t="e">
        <f t="shared" si="2349"/>
        <v>#VALUE!</v>
      </c>
      <c r="AI9360">
        <f t="shared" si="2350"/>
        <v>9359</v>
      </c>
    </row>
    <row r="9361" spans="1:35" x14ac:dyDescent="0.3">
      <c r="A9361" t="s">
        <v>10736</v>
      </c>
      <c r="B9361">
        <v>0</v>
      </c>
      <c r="C9361">
        <v>13</v>
      </c>
      <c r="D9361" t="s">
        <v>798</v>
      </c>
      <c r="E9361" t="s">
        <v>10032</v>
      </c>
      <c r="F9361" t="s">
        <v>22</v>
      </c>
      <c r="G9361">
        <v>0</v>
      </c>
      <c r="H9361" t="s">
        <v>26</v>
      </c>
      <c r="I9361" t="s">
        <v>50</v>
      </c>
      <c r="J9361" t="s">
        <v>13997</v>
      </c>
      <c r="K9361">
        <v>250</v>
      </c>
      <c r="L9361" t="s">
        <v>67</v>
      </c>
      <c r="M9361">
        <f t="shared" si="2337"/>
        <v>0</v>
      </c>
      <c r="N9361" t="str">
        <f t="shared" si="2338"/>
        <v>4.1M</v>
      </c>
      <c r="O9361">
        <f t="shared" si="2339"/>
        <v>1000</v>
      </c>
      <c r="P9361" t="str">
        <f t="shared" si="2340"/>
        <v>0</v>
      </c>
      <c r="Q9361" s="1" t="e">
        <f t="shared" si="2352"/>
        <v>#VALUE!</v>
      </c>
      <c r="R9361">
        <f t="shared" si="2341"/>
        <v>1000</v>
      </c>
      <c r="S9361">
        <v>0</v>
      </c>
      <c r="T9361" s="4">
        <v>1000000000</v>
      </c>
      <c r="U9361">
        <f t="shared" si="2351"/>
        <v>9.9999999999999995E-7</v>
      </c>
      <c r="V9361">
        <f t="shared" si="2342"/>
        <v>9.9999999999999991E-6</v>
      </c>
      <c r="W9361">
        <f t="shared" si="2343"/>
        <v>0</v>
      </c>
      <c r="X9361" s="5" t="e">
        <f t="shared" si="2344"/>
        <v>#VALUE!</v>
      </c>
      <c r="Z9361">
        <v>40319</v>
      </c>
      <c r="AA9361">
        <v>43320</v>
      </c>
      <c r="AB9361" t="e">
        <f t="shared" si="2345"/>
        <v>#VALUE!</v>
      </c>
      <c r="AC9361" t="e">
        <f t="shared" si="2346"/>
        <v>#VALUE!</v>
      </c>
      <c r="AD9361">
        <v>0</v>
      </c>
      <c r="AE9361">
        <v>78158306</v>
      </c>
      <c r="AF9361">
        <f t="shared" si="2347"/>
        <v>1.6632909111412932E-7</v>
      </c>
      <c r="AG9361">
        <f t="shared" si="2348"/>
        <v>1.6632909111412931E-6</v>
      </c>
      <c r="AH9361" t="e">
        <f t="shared" si="2349"/>
        <v>#VALUE!</v>
      </c>
      <c r="AI9361">
        <f t="shared" si="2350"/>
        <v>9360</v>
      </c>
    </row>
    <row r="9362" spans="1:35" x14ac:dyDescent="0.3">
      <c r="A9362" t="s">
        <v>12686</v>
      </c>
      <c r="B9362">
        <v>0</v>
      </c>
      <c r="C9362">
        <v>5</v>
      </c>
      <c r="D9362" t="s">
        <v>20</v>
      </c>
      <c r="E9362" t="s">
        <v>12663</v>
      </c>
      <c r="F9362" t="s">
        <v>22</v>
      </c>
      <c r="G9362">
        <v>0</v>
      </c>
      <c r="H9362" t="s">
        <v>26</v>
      </c>
      <c r="I9362" t="s">
        <v>133</v>
      </c>
      <c r="J9362" t="s">
        <v>13997</v>
      </c>
      <c r="K9362" t="s">
        <v>20</v>
      </c>
      <c r="L9362" t="s">
        <v>163</v>
      </c>
      <c r="M9362">
        <f t="shared" si="2337"/>
        <v>0</v>
      </c>
      <c r="N9362" t="str">
        <f t="shared" si="2338"/>
        <v>N/A</v>
      </c>
      <c r="O9362">
        <f t="shared" si="2339"/>
        <v>10</v>
      </c>
      <c r="P9362" t="str">
        <f t="shared" si="2340"/>
        <v>0</v>
      </c>
      <c r="Q9362" s="1" t="e">
        <f t="shared" si="2352"/>
        <v>#VALUE!</v>
      </c>
      <c r="R9362">
        <f t="shared" si="2341"/>
        <v>10</v>
      </c>
      <c r="S9362">
        <v>0</v>
      </c>
      <c r="T9362" s="4">
        <v>1000000000</v>
      </c>
      <c r="U9362">
        <f t="shared" si="2351"/>
        <v>1E-8</v>
      </c>
      <c r="V9362">
        <f t="shared" si="2342"/>
        <v>9.9999999999999995E-8</v>
      </c>
      <c r="W9362">
        <f t="shared" si="2343"/>
        <v>0</v>
      </c>
      <c r="X9362" s="5" t="e">
        <f t="shared" si="2344"/>
        <v>#VALUE!</v>
      </c>
      <c r="Z9362">
        <v>40319</v>
      </c>
      <c r="AA9362">
        <v>43320</v>
      </c>
      <c r="AB9362" t="e">
        <f t="shared" si="2345"/>
        <v>#VALUE!</v>
      </c>
      <c r="AC9362" t="e">
        <f t="shared" si="2346"/>
        <v>#VALUE!</v>
      </c>
      <c r="AD9362">
        <v>0</v>
      </c>
      <c r="AE9362">
        <v>78158306</v>
      </c>
      <c r="AF9362">
        <f t="shared" si="2347"/>
        <v>6.3972727351588198E-8</v>
      </c>
      <c r="AG9362">
        <f t="shared" si="2348"/>
        <v>6.3972727351588195E-7</v>
      </c>
      <c r="AH9362" t="e">
        <f t="shared" si="2349"/>
        <v>#VALUE!</v>
      </c>
      <c r="AI9362">
        <f t="shared" si="2350"/>
        <v>9361</v>
      </c>
    </row>
    <row r="9363" spans="1:35" x14ac:dyDescent="0.3">
      <c r="A9363" t="s">
        <v>11100</v>
      </c>
      <c r="B9363">
        <v>0</v>
      </c>
      <c r="C9363">
        <v>3</v>
      </c>
      <c r="D9363" t="s">
        <v>1634</v>
      </c>
      <c r="E9363" t="s">
        <v>10032</v>
      </c>
      <c r="F9363" t="s">
        <v>22</v>
      </c>
      <c r="G9363">
        <v>0</v>
      </c>
      <c r="H9363" t="s">
        <v>26</v>
      </c>
      <c r="I9363" t="s">
        <v>2564</v>
      </c>
      <c r="J9363" t="s">
        <v>14022</v>
      </c>
      <c r="K9363">
        <v>1</v>
      </c>
      <c r="L9363" t="s">
        <v>1148</v>
      </c>
      <c r="M9363">
        <f t="shared" si="2337"/>
        <v>0</v>
      </c>
      <c r="N9363" t="str">
        <f t="shared" si="2338"/>
        <v>9.5M</v>
      </c>
      <c r="O9363">
        <f t="shared" si="2339"/>
        <v>1000</v>
      </c>
      <c r="P9363" t="str">
        <f t="shared" si="2340"/>
        <v>0</v>
      </c>
      <c r="Q9363" s="1" t="e">
        <f t="shared" si="2352"/>
        <v>#VALUE!</v>
      </c>
      <c r="R9363">
        <f t="shared" si="2341"/>
        <v>1000</v>
      </c>
      <c r="S9363">
        <v>0</v>
      </c>
      <c r="T9363" s="4">
        <v>1000000000</v>
      </c>
      <c r="U9363">
        <f t="shared" si="2351"/>
        <v>9.9999999999999995E-7</v>
      </c>
      <c r="V9363">
        <f t="shared" si="2342"/>
        <v>9.9999999999999991E-6</v>
      </c>
      <c r="W9363">
        <f t="shared" si="2343"/>
        <v>0</v>
      </c>
      <c r="X9363" s="5" t="e">
        <f t="shared" si="2344"/>
        <v>#VALUE!</v>
      </c>
      <c r="Z9363">
        <v>40319</v>
      </c>
      <c r="AA9363">
        <v>43320</v>
      </c>
      <c r="AB9363" t="e">
        <f t="shared" si="2345"/>
        <v>#VALUE!</v>
      </c>
      <c r="AC9363" t="e">
        <f t="shared" si="2346"/>
        <v>#VALUE!</v>
      </c>
      <c r="AD9363">
        <v>0</v>
      </c>
      <c r="AE9363">
        <v>78158306</v>
      </c>
      <c r="AF9363">
        <f t="shared" si="2347"/>
        <v>3.8383636410952922E-8</v>
      </c>
      <c r="AG9363">
        <f t="shared" si="2348"/>
        <v>3.8383636410952922E-7</v>
      </c>
      <c r="AH9363" t="e">
        <f t="shared" si="2349"/>
        <v>#VALUE!</v>
      </c>
      <c r="AI9363">
        <f t="shared" si="2350"/>
        <v>9362</v>
      </c>
    </row>
    <row r="9364" spans="1:35" x14ac:dyDescent="0.3">
      <c r="A9364" t="s">
        <v>10646</v>
      </c>
      <c r="B9364">
        <v>0</v>
      </c>
      <c r="C9364">
        <v>17</v>
      </c>
      <c r="D9364" t="s">
        <v>984</v>
      </c>
      <c r="E9364" t="s">
        <v>10032</v>
      </c>
      <c r="F9364" t="s">
        <v>22</v>
      </c>
      <c r="G9364">
        <v>0</v>
      </c>
      <c r="H9364" t="s">
        <v>26</v>
      </c>
      <c r="I9364" t="s">
        <v>36</v>
      </c>
      <c r="J9364" t="s">
        <v>13996</v>
      </c>
      <c r="K9364" t="s">
        <v>7772</v>
      </c>
      <c r="L9364" t="s">
        <v>217</v>
      </c>
      <c r="M9364">
        <f t="shared" si="2337"/>
        <v>0</v>
      </c>
      <c r="N9364" t="str">
        <f t="shared" si="2338"/>
        <v>44M</v>
      </c>
      <c r="O9364">
        <f t="shared" si="2339"/>
        <v>1000</v>
      </c>
      <c r="P9364" t="str">
        <f t="shared" si="2340"/>
        <v>0</v>
      </c>
      <c r="Q9364" s="1" t="e">
        <f t="shared" si="2352"/>
        <v>#VALUE!</v>
      </c>
      <c r="R9364">
        <f t="shared" si="2341"/>
        <v>1000</v>
      </c>
      <c r="S9364">
        <v>0</v>
      </c>
      <c r="T9364" s="4">
        <v>1000000000</v>
      </c>
      <c r="U9364">
        <f t="shared" si="2351"/>
        <v>9.9999999999999995E-7</v>
      </c>
      <c r="V9364">
        <f t="shared" si="2342"/>
        <v>9.9999999999999991E-6</v>
      </c>
      <c r="W9364">
        <f t="shared" si="2343"/>
        <v>0</v>
      </c>
      <c r="X9364" s="5" t="e">
        <f t="shared" si="2344"/>
        <v>#VALUE!</v>
      </c>
      <c r="Z9364">
        <v>40319</v>
      </c>
      <c r="AA9364">
        <v>43320</v>
      </c>
      <c r="AB9364" t="e">
        <f t="shared" si="2345"/>
        <v>#VALUE!</v>
      </c>
      <c r="AC9364" t="e">
        <f t="shared" si="2346"/>
        <v>#VALUE!</v>
      </c>
      <c r="AD9364">
        <v>0</v>
      </c>
      <c r="AE9364">
        <v>78158306</v>
      </c>
      <c r="AF9364">
        <f t="shared" si="2347"/>
        <v>2.1750727299539987E-7</v>
      </c>
      <c r="AG9364">
        <f t="shared" si="2348"/>
        <v>2.1750727299539986E-6</v>
      </c>
      <c r="AH9364" t="e">
        <f t="shared" si="2349"/>
        <v>#VALUE!</v>
      </c>
      <c r="AI9364">
        <f t="shared" si="2350"/>
        <v>9363</v>
      </c>
    </row>
    <row r="9365" spans="1:35" x14ac:dyDescent="0.3">
      <c r="A9365" t="s">
        <v>11535</v>
      </c>
      <c r="B9365">
        <v>0</v>
      </c>
      <c r="C9365">
        <v>0</v>
      </c>
      <c r="D9365" t="s">
        <v>2198</v>
      </c>
      <c r="E9365" t="s">
        <v>11147</v>
      </c>
      <c r="F9365" t="s">
        <v>22</v>
      </c>
      <c r="G9365">
        <v>0</v>
      </c>
      <c r="H9365" t="s">
        <v>26</v>
      </c>
      <c r="I9365" t="s">
        <v>117</v>
      </c>
      <c r="J9365" t="s">
        <v>14049</v>
      </c>
      <c r="K9365">
        <v>1.3</v>
      </c>
      <c r="L9365" t="s">
        <v>119</v>
      </c>
      <c r="M9365">
        <f t="shared" si="2337"/>
        <v>0</v>
      </c>
      <c r="N9365" t="str">
        <f t="shared" si="2338"/>
        <v>3.6M</v>
      </c>
      <c r="O9365">
        <f t="shared" si="2339"/>
        <v>500</v>
      </c>
      <c r="P9365" t="str">
        <f t="shared" si="2340"/>
        <v>0</v>
      </c>
      <c r="Q9365" s="1" t="e">
        <f t="shared" si="2352"/>
        <v>#VALUE!</v>
      </c>
      <c r="R9365">
        <f t="shared" si="2341"/>
        <v>500</v>
      </c>
      <c r="S9365">
        <v>0</v>
      </c>
      <c r="T9365" s="4">
        <v>1000000000</v>
      </c>
      <c r="U9365">
        <f t="shared" si="2351"/>
        <v>4.9999999999999998E-7</v>
      </c>
      <c r="V9365">
        <f t="shared" si="2342"/>
        <v>4.9999999999999996E-6</v>
      </c>
      <c r="W9365">
        <f t="shared" si="2343"/>
        <v>0</v>
      </c>
      <c r="X9365" s="5" t="e">
        <f t="shared" si="2344"/>
        <v>#VALUE!</v>
      </c>
      <c r="Z9365">
        <v>40319</v>
      </c>
      <c r="AA9365">
        <v>43320</v>
      </c>
      <c r="AB9365" t="e">
        <f t="shared" si="2345"/>
        <v>#VALUE!</v>
      </c>
      <c r="AC9365" t="e">
        <f t="shared" si="2346"/>
        <v>#VALUE!</v>
      </c>
      <c r="AD9365">
        <v>0</v>
      </c>
      <c r="AE9365">
        <v>78158306</v>
      </c>
      <c r="AF9365">
        <f t="shared" si="2347"/>
        <v>0</v>
      </c>
      <c r="AG9365">
        <f t="shared" si="2348"/>
        <v>0</v>
      </c>
      <c r="AH9365" t="e">
        <f t="shared" si="2349"/>
        <v>#VALUE!</v>
      </c>
      <c r="AI9365">
        <f t="shared" si="2350"/>
        <v>9364</v>
      </c>
    </row>
    <row r="9366" spans="1:35" x14ac:dyDescent="0.3">
      <c r="A9366" t="s">
        <v>12985</v>
      </c>
      <c r="B9366">
        <v>0</v>
      </c>
      <c r="C9366">
        <v>0</v>
      </c>
      <c r="D9366" t="s">
        <v>681</v>
      </c>
      <c r="E9366" t="s">
        <v>12663</v>
      </c>
      <c r="F9366" t="s">
        <v>22</v>
      </c>
      <c r="G9366">
        <v>0</v>
      </c>
      <c r="H9366" t="s">
        <v>26</v>
      </c>
      <c r="I9366" t="s">
        <v>312</v>
      </c>
      <c r="J9366" t="s">
        <v>13995</v>
      </c>
      <c r="K9366">
        <v>1.1000000000000001</v>
      </c>
      <c r="L9366" t="s">
        <v>33</v>
      </c>
      <c r="M9366">
        <f t="shared" si="2337"/>
        <v>0</v>
      </c>
      <c r="N9366" t="str">
        <f t="shared" si="2338"/>
        <v>18M</v>
      </c>
      <c r="O9366">
        <f t="shared" si="2339"/>
        <v>10</v>
      </c>
      <c r="P9366" t="str">
        <f t="shared" si="2340"/>
        <v>0</v>
      </c>
      <c r="Q9366" s="1" t="e">
        <f t="shared" si="2352"/>
        <v>#VALUE!</v>
      </c>
      <c r="R9366">
        <f t="shared" si="2341"/>
        <v>10</v>
      </c>
      <c r="S9366">
        <v>0</v>
      </c>
      <c r="T9366" s="4">
        <v>1000000000</v>
      </c>
      <c r="U9366">
        <f t="shared" si="2351"/>
        <v>1E-8</v>
      </c>
      <c r="V9366">
        <f t="shared" si="2342"/>
        <v>9.9999999999999995E-8</v>
      </c>
      <c r="W9366">
        <f t="shared" si="2343"/>
        <v>0</v>
      </c>
      <c r="X9366" s="5" t="e">
        <f t="shared" si="2344"/>
        <v>#VALUE!</v>
      </c>
      <c r="Z9366">
        <v>40319</v>
      </c>
      <c r="AA9366">
        <v>43320</v>
      </c>
      <c r="AB9366" t="e">
        <f t="shared" si="2345"/>
        <v>#VALUE!</v>
      </c>
      <c r="AC9366" t="e">
        <f t="shared" si="2346"/>
        <v>#VALUE!</v>
      </c>
      <c r="AD9366">
        <v>0</v>
      </c>
      <c r="AE9366">
        <v>78158306</v>
      </c>
      <c r="AF9366">
        <f t="shared" si="2347"/>
        <v>0</v>
      </c>
      <c r="AG9366">
        <f t="shared" si="2348"/>
        <v>0</v>
      </c>
      <c r="AH9366" t="e">
        <f t="shared" si="2349"/>
        <v>#VALUE!</v>
      </c>
      <c r="AI9366">
        <f t="shared" si="2350"/>
        <v>9365</v>
      </c>
    </row>
    <row r="9367" spans="1:35" x14ac:dyDescent="0.3">
      <c r="A9367" t="s">
        <v>12028</v>
      </c>
      <c r="B9367">
        <v>0</v>
      </c>
      <c r="C9367">
        <v>3</v>
      </c>
      <c r="D9367" t="s">
        <v>3135</v>
      </c>
      <c r="E9367" t="s">
        <v>11545</v>
      </c>
      <c r="F9367" t="s">
        <v>22</v>
      </c>
      <c r="G9367">
        <v>0</v>
      </c>
      <c r="H9367" t="s">
        <v>26</v>
      </c>
      <c r="I9367" t="s">
        <v>417</v>
      </c>
      <c r="J9367" t="s">
        <v>13899</v>
      </c>
      <c r="K9367">
        <v>1.2</v>
      </c>
      <c r="L9367" t="s">
        <v>67</v>
      </c>
      <c r="M9367">
        <f t="shared" si="2337"/>
        <v>0</v>
      </c>
      <c r="N9367" t="str">
        <f t="shared" si="2338"/>
        <v>1.7M</v>
      </c>
      <c r="O9367">
        <f t="shared" si="2339"/>
        <v>100</v>
      </c>
      <c r="P9367" t="str">
        <f t="shared" si="2340"/>
        <v>0</v>
      </c>
      <c r="Q9367" s="1" t="e">
        <f t="shared" si="2352"/>
        <v>#VALUE!</v>
      </c>
      <c r="R9367">
        <f t="shared" si="2341"/>
        <v>100</v>
      </c>
      <c r="S9367">
        <v>0</v>
      </c>
      <c r="T9367" s="4">
        <v>1000000000</v>
      </c>
      <c r="U9367">
        <f t="shared" si="2351"/>
        <v>9.9999999999999995E-8</v>
      </c>
      <c r="V9367">
        <f t="shared" si="2342"/>
        <v>9.9999999999999995E-7</v>
      </c>
      <c r="W9367">
        <f t="shared" si="2343"/>
        <v>0</v>
      </c>
      <c r="X9367" s="5" t="e">
        <f t="shared" si="2344"/>
        <v>#VALUE!</v>
      </c>
      <c r="Z9367">
        <v>40319</v>
      </c>
      <c r="AA9367">
        <v>43320</v>
      </c>
      <c r="AB9367" t="e">
        <f t="shared" si="2345"/>
        <v>#VALUE!</v>
      </c>
      <c r="AC9367" t="e">
        <f t="shared" si="2346"/>
        <v>#VALUE!</v>
      </c>
      <c r="AD9367">
        <v>0</v>
      </c>
      <c r="AE9367">
        <v>78158306</v>
      </c>
      <c r="AF9367">
        <f t="shared" si="2347"/>
        <v>3.8383636410952922E-8</v>
      </c>
      <c r="AG9367">
        <f t="shared" si="2348"/>
        <v>3.8383636410952922E-7</v>
      </c>
      <c r="AH9367" t="e">
        <f t="shared" si="2349"/>
        <v>#VALUE!</v>
      </c>
      <c r="AI9367">
        <f t="shared" si="2350"/>
        <v>9366</v>
      </c>
    </row>
    <row r="9368" spans="1:35" x14ac:dyDescent="0.3">
      <c r="A9368" t="s">
        <v>12865</v>
      </c>
      <c r="B9368">
        <v>0</v>
      </c>
      <c r="C9368">
        <v>0</v>
      </c>
      <c r="D9368" t="s">
        <v>12866</v>
      </c>
      <c r="E9368" t="s">
        <v>12663</v>
      </c>
      <c r="F9368" t="s">
        <v>22</v>
      </c>
      <c r="G9368">
        <v>0</v>
      </c>
      <c r="H9368" t="s">
        <v>26</v>
      </c>
      <c r="I9368" t="s">
        <v>182</v>
      </c>
      <c r="J9368" t="s">
        <v>13899</v>
      </c>
      <c r="K9368" t="s">
        <v>4981</v>
      </c>
      <c r="L9368" t="s">
        <v>33</v>
      </c>
      <c r="M9368">
        <f t="shared" si="2337"/>
        <v>0</v>
      </c>
      <c r="N9368" t="str">
        <f t="shared" si="2338"/>
        <v>0.24M</v>
      </c>
      <c r="O9368">
        <f t="shared" si="2339"/>
        <v>10</v>
      </c>
      <c r="P9368" t="str">
        <f t="shared" si="2340"/>
        <v>0</v>
      </c>
      <c r="Q9368" s="1" t="e">
        <f t="shared" si="2352"/>
        <v>#VALUE!</v>
      </c>
      <c r="R9368">
        <f t="shared" si="2341"/>
        <v>10</v>
      </c>
      <c r="S9368">
        <v>0</v>
      </c>
      <c r="T9368" s="4">
        <v>1000000000</v>
      </c>
      <c r="U9368">
        <f t="shared" si="2351"/>
        <v>1E-8</v>
      </c>
      <c r="V9368">
        <f t="shared" si="2342"/>
        <v>9.9999999999999995E-8</v>
      </c>
      <c r="W9368">
        <f t="shared" si="2343"/>
        <v>0</v>
      </c>
      <c r="X9368" s="5" t="e">
        <f t="shared" si="2344"/>
        <v>#VALUE!</v>
      </c>
      <c r="Z9368">
        <v>40319</v>
      </c>
      <c r="AA9368">
        <v>43320</v>
      </c>
      <c r="AB9368" t="e">
        <f t="shared" si="2345"/>
        <v>#VALUE!</v>
      </c>
      <c r="AC9368" t="e">
        <f t="shared" si="2346"/>
        <v>#VALUE!</v>
      </c>
      <c r="AD9368">
        <v>0</v>
      </c>
      <c r="AE9368">
        <v>78158306</v>
      </c>
      <c r="AF9368">
        <f t="shared" si="2347"/>
        <v>0</v>
      </c>
      <c r="AG9368">
        <f t="shared" si="2348"/>
        <v>0</v>
      </c>
      <c r="AH9368" t="e">
        <f t="shared" si="2349"/>
        <v>#VALUE!</v>
      </c>
      <c r="AI9368">
        <f t="shared" si="2350"/>
        <v>9367</v>
      </c>
    </row>
    <row r="9369" spans="1:35" x14ac:dyDescent="0.3">
      <c r="A9369" t="s">
        <v>11693</v>
      </c>
      <c r="B9369">
        <v>0</v>
      </c>
      <c r="C9369">
        <v>10</v>
      </c>
      <c r="D9369" t="s">
        <v>1089</v>
      </c>
      <c r="E9369" t="s">
        <v>11545</v>
      </c>
      <c r="F9369" t="s">
        <v>22</v>
      </c>
      <c r="G9369">
        <v>0</v>
      </c>
      <c r="H9369" t="s">
        <v>26</v>
      </c>
      <c r="I9369" t="s">
        <v>54</v>
      </c>
      <c r="J9369" t="s">
        <v>14029</v>
      </c>
      <c r="K9369" t="s">
        <v>7772</v>
      </c>
      <c r="L9369" t="s">
        <v>33</v>
      </c>
      <c r="M9369">
        <f t="shared" si="2337"/>
        <v>0</v>
      </c>
      <c r="N9369" t="str">
        <f t="shared" si="2338"/>
        <v>19M</v>
      </c>
      <c r="O9369">
        <f t="shared" si="2339"/>
        <v>100</v>
      </c>
      <c r="P9369" t="str">
        <f t="shared" si="2340"/>
        <v>0</v>
      </c>
      <c r="Q9369" s="1" t="e">
        <f t="shared" si="2352"/>
        <v>#VALUE!</v>
      </c>
      <c r="R9369">
        <f t="shared" si="2341"/>
        <v>100</v>
      </c>
      <c r="S9369">
        <v>0</v>
      </c>
      <c r="T9369" s="4">
        <v>1000000000</v>
      </c>
      <c r="U9369">
        <f t="shared" si="2351"/>
        <v>9.9999999999999995E-8</v>
      </c>
      <c r="V9369">
        <f t="shared" si="2342"/>
        <v>9.9999999999999995E-7</v>
      </c>
      <c r="W9369">
        <f t="shared" si="2343"/>
        <v>0</v>
      </c>
      <c r="X9369" s="5" t="e">
        <f t="shared" si="2344"/>
        <v>#VALUE!</v>
      </c>
      <c r="Z9369">
        <v>40319</v>
      </c>
      <c r="AA9369">
        <v>43320</v>
      </c>
      <c r="AB9369" t="e">
        <f t="shared" si="2345"/>
        <v>#VALUE!</v>
      </c>
      <c r="AC9369" t="e">
        <f t="shared" si="2346"/>
        <v>#VALUE!</v>
      </c>
      <c r="AD9369">
        <v>0</v>
      </c>
      <c r="AE9369">
        <v>78158306</v>
      </c>
      <c r="AF9369">
        <f t="shared" si="2347"/>
        <v>1.279454547031764E-7</v>
      </c>
      <c r="AG9369">
        <f t="shared" si="2348"/>
        <v>1.2794545470317639E-6</v>
      </c>
      <c r="AH9369" t="e">
        <f t="shared" si="2349"/>
        <v>#VALUE!</v>
      </c>
      <c r="AI9369">
        <f t="shared" si="2350"/>
        <v>9368</v>
      </c>
    </row>
    <row r="9370" spans="1:35" x14ac:dyDescent="0.3">
      <c r="A9370" t="s">
        <v>5854</v>
      </c>
      <c r="B9370">
        <v>0</v>
      </c>
      <c r="C9370">
        <v>2221</v>
      </c>
      <c r="D9370" t="s">
        <v>2182</v>
      </c>
      <c r="E9370" t="s">
        <v>5276</v>
      </c>
      <c r="F9370" t="s">
        <v>22</v>
      </c>
      <c r="G9370">
        <v>0</v>
      </c>
      <c r="H9370" t="s">
        <v>26</v>
      </c>
      <c r="I9370" t="s">
        <v>1414</v>
      </c>
      <c r="J9370" t="s">
        <v>13961</v>
      </c>
      <c r="K9370">
        <v>1.1000000000000001</v>
      </c>
      <c r="L9370" t="s">
        <v>163</v>
      </c>
      <c r="M9370">
        <f t="shared" si="2337"/>
        <v>0</v>
      </c>
      <c r="N9370" t="str">
        <f t="shared" si="2338"/>
        <v>2.4M</v>
      </c>
      <c r="O9370">
        <f t="shared" si="2339"/>
        <v>500000</v>
      </c>
      <c r="P9370" t="str">
        <f t="shared" si="2340"/>
        <v>0</v>
      </c>
      <c r="Q9370" s="1" t="e">
        <f t="shared" si="2352"/>
        <v>#VALUE!</v>
      </c>
      <c r="R9370">
        <f t="shared" si="2341"/>
        <v>500000</v>
      </c>
      <c r="S9370">
        <v>0</v>
      </c>
      <c r="T9370" s="4">
        <v>1000000000</v>
      </c>
      <c r="U9370">
        <f t="shared" si="2351"/>
        <v>5.0000000000000001E-4</v>
      </c>
      <c r="V9370">
        <f t="shared" si="2342"/>
        <v>5.0000000000000001E-3</v>
      </c>
      <c r="W9370">
        <f t="shared" si="2343"/>
        <v>0</v>
      </c>
      <c r="X9370" s="5" t="e">
        <f t="shared" si="2344"/>
        <v>#VALUE!</v>
      </c>
      <c r="Z9370">
        <v>40319</v>
      </c>
      <c r="AA9370">
        <v>43320</v>
      </c>
      <c r="AB9370" t="e">
        <f t="shared" si="2345"/>
        <v>#VALUE!</v>
      </c>
      <c r="AC9370" t="e">
        <f t="shared" si="2346"/>
        <v>#VALUE!</v>
      </c>
      <c r="AD9370">
        <v>0</v>
      </c>
      <c r="AE9370">
        <v>78158306</v>
      </c>
      <c r="AF9370">
        <f t="shared" si="2347"/>
        <v>2.8416685489575476E-5</v>
      </c>
      <c r="AG9370">
        <f t="shared" si="2348"/>
        <v>2.8416685489575475E-4</v>
      </c>
      <c r="AH9370" t="e">
        <f t="shared" si="2349"/>
        <v>#VALUE!</v>
      </c>
      <c r="AI9370">
        <f t="shared" si="2350"/>
        <v>9369</v>
      </c>
    </row>
    <row r="9371" spans="1:35" x14ac:dyDescent="0.3">
      <c r="A9371" t="s">
        <v>9355</v>
      </c>
      <c r="B9371">
        <v>0</v>
      </c>
      <c r="C9371">
        <v>34</v>
      </c>
      <c r="D9371" t="s">
        <v>2239</v>
      </c>
      <c r="E9371" t="s">
        <v>8077</v>
      </c>
      <c r="F9371" t="s">
        <v>22</v>
      </c>
      <c r="G9371">
        <v>0</v>
      </c>
      <c r="H9371" t="s">
        <v>26</v>
      </c>
      <c r="I9371" t="s">
        <v>1051</v>
      </c>
      <c r="J9371" t="s">
        <v>14039</v>
      </c>
      <c r="K9371">
        <v>1</v>
      </c>
      <c r="L9371" t="s">
        <v>1148</v>
      </c>
      <c r="M9371">
        <f t="shared" si="2337"/>
        <v>0</v>
      </c>
      <c r="N9371" t="str">
        <f t="shared" si="2338"/>
        <v>6.2M</v>
      </c>
      <c r="O9371">
        <f t="shared" si="2339"/>
        <v>10000</v>
      </c>
      <c r="P9371" t="str">
        <f t="shared" si="2340"/>
        <v>0</v>
      </c>
      <c r="Q9371" s="1" t="e">
        <f t="shared" si="2352"/>
        <v>#VALUE!</v>
      </c>
      <c r="R9371">
        <f t="shared" si="2341"/>
        <v>10000</v>
      </c>
      <c r="S9371">
        <v>0</v>
      </c>
      <c r="T9371" s="4">
        <v>1000000000</v>
      </c>
      <c r="U9371">
        <f t="shared" si="2351"/>
        <v>1.0000000000000001E-5</v>
      </c>
      <c r="V9371">
        <f t="shared" si="2342"/>
        <v>1E-4</v>
      </c>
      <c r="W9371">
        <f t="shared" si="2343"/>
        <v>0</v>
      </c>
      <c r="X9371" s="5" t="e">
        <f t="shared" si="2344"/>
        <v>#VALUE!</v>
      </c>
      <c r="Z9371">
        <v>40319</v>
      </c>
      <c r="AA9371">
        <v>43320</v>
      </c>
      <c r="AB9371" t="e">
        <f t="shared" si="2345"/>
        <v>#VALUE!</v>
      </c>
      <c r="AC9371" t="e">
        <f t="shared" si="2346"/>
        <v>#VALUE!</v>
      </c>
      <c r="AD9371">
        <v>0</v>
      </c>
      <c r="AE9371">
        <v>78158306</v>
      </c>
      <c r="AF9371">
        <f t="shared" si="2347"/>
        <v>4.3501454599079974E-7</v>
      </c>
      <c r="AG9371">
        <f t="shared" si="2348"/>
        <v>4.3501454599079972E-6</v>
      </c>
      <c r="AH9371" t="e">
        <f t="shared" si="2349"/>
        <v>#VALUE!</v>
      </c>
      <c r="AI9371">
        <f t="shared" si="2350"/>
        <v>9370</v>
      </c>
    </row>
    <row r="9372" spans="1:35" x14ac:dyDescent="0.3">
      <c r="A9372" t="s">
        <v>10831</v>
      </c>
      <c r="B9372">
        <v>0</v>
      </c>
      <c r="C9372">
        <v>11</v>
      </c>
      <c r="D9372" t="s">
        <v>746</v>
      </c>
      <c r="E9372" t="s">
        <v>10032</v>
      </c>
      <c r="F9372" t="s">
        <v>22</v>
      </c>
      <c r="G9372">
        <v>0</v>
      </c>
      <c r="H9372" t="s">
        <v>26</v>
      </c>
      <c r="I9372" t="s">
        <v>927</v>
      </c>
      <c r="J9372" t="s">
        <v>13961</v>
      </c>
      <c r="K9372">
        <v>1</v>
      </c>
      <c r="L9372" t="s">
        <v>67</v>
      </c>
      <c r="M9372">
        <f t="shared" si="2337"/>
        <v>0</v>
      </c>
      <c r="N9372" t="str">
        <f t="shared" si="2338"/>
        <v>1.5M</v>
      </c>
      <c r="O9372">
        <f t="shared" si="2339"/>
        <v>1000</v>
      </c>
      <c r="P9372" t="str">
        <f t="shared" si="2340"/>
        <v>0</v>
      </c>
      <c r="Q9372" s="1" t="e">
        <f t="shared" si="2352"/>
        <v>#VALUE!</v>
      </c>
      <c r="R9372">
        <f t="shared" si="2341"/>
        <v>1000</v>
      </c>
      <c r="S9372">
        <v>0</v>
      </c>
      <c r="T9372" s="4">
        <v>1000000000</v>
      </c>
      <c r="U9372">
        <f t="shared" si="2351"/>
        <v>9.9999999999999995E-7</v>
      </c>
      <c r="V9372">
        <f t="shared" si="2342"/>
        <v>9.9999999999999991E-6</v>
      </c>
      <c r="W9372">
        <f t="shared" si="2343"/>
        <v>0</v>
      </c>
      <c r="X9372" s="5" t="e">
        <f t="shared" si="2344"/>
        <v>#VALUE!</v>
      </c>
      <c r="Z9372">
        <v>40319</v>
      </c>
      <c r="AA9372">
        <v>43320</v>
      </c>
      <c r="AB9372" t="e">
        <f t="shared" si="2345"/>
        <v>#VALUE!</v>
      </c>
      <c r="AC9372" t="e">
        <f t="shared" si="2346"/>
        <v>#VALUE!</v>
      </c>
      <c r="AD9372">
        <v>0</v>
      </c>
      <c r="AE9372">
        <v>78158306</v>
      </c>
      <c r="AF9372">
        <f t="shared" si="2347"/>
        <v>1.4074000017349403E-7</v>
      </c>
      <c r="AG9372">
        <f t="shared" si="2348"/>
        <v>1.4074000017349402E-6</v>
      </c>
      <c r="AH9372" t="e">
        <f t="shared" si="2349"/>
        <v>#VALUE!</v>
      </c>
      <c r="AI9372">
        <f t="shared" si="2350"/>
        <v>9371</v>
      </c>
    </row>
    <row r="9373" spans="1:35" x14ac:dyDescent="0.3">
      <c r="A9373" t="s">
        <v>10451</v>
      </c>
      <c r="B9373">
        <v>0</v>
      </c>
      <c r="C9373">
        <v>28</v>
      </c>
      <c r="D9373" t="s">
        <v>1201</v>
      </c>
      <c r="E9373" t="s">
        <v>10032</v>
      </c>
      <c r="F9373" t="s">
        <v>22</v>
      </c>
      <c r="G9373">
        <v>0</v>
      </c>
      <c r="H9373" t="s">
        <v>26</v>
      </c>
      <c r="I9373" t="s">
        <v>182</v>
      </c>
      <c r="J9373" t="s">
        <v>13905</v>
      </c>
      <c r="K9373">
        <v>3</v>
      </c>
      <c r="L9373" t="s">
        <v>130</v>
      </c>
      <c r="M9373">
        <f t="shared" si="2337"/>
        <v>0</v>
      </c>
      <c r="N9373" t="str">
        <f t="shared" si="2338"/>
        <v>2.1M</v>
      </c>
      <c r="O9373">
        <f t="shared" si="2339"/>
        <v>1000</v>
      </c>
      <c r="P9373" t="str">
        <f t="shared" si="2340"/>
        <v>0</v>
      </c>
      <c r="Q9373" s="1" t="e">
        <f t="shared" si="2352"/>
        <v>#VALUE!</v>
      </c>
      <c r="R9373">
        <f t="shared" si="2341"/>
        <v>1000</v>
      </c>
      <c r="S9373">
        <v>0</v>
      </c>
      <c r="T9373" s="4">
        <v>1000000000</v>
      </c>
      <c r="U9373">
        <f t="shared" si="2351"/>
        <v>9.9999999999999995E-7</v>
      </c>
      <c r="V9373">
        <f t="shared" si="2342"/>
        <v>9.9999999999999991E-6</v>
      </c>
      <c r="W9373">
        <f t="shared" si="2343"/>
        <v>0</v>
      </c>
      <c r="X9373" s="5" t="e">
        <f t="shared" si="2344"/>
        <v>#VALUE!</v>
      </c>
      <c r="Z9373">
        <v>40319</v>
      </c>
      <c r="AA9373">
        <v>43320</v>
      </c>
      <c r="AB9373" t="e">
        <f t="shared" si="2345"/>
        <v>#VALUE!</v>
      </c>
      <c r="AC9373" t="e">
        <f t="shared" si="2346"/>
        <v>#VALUE!</v>
      </c>
      <c r="AD9373">
        <v>0</v>
      </c>
      <c r="AE9373">
        <v>78158306</v>
      </c>
      <c r="AF9373">
        <f t="shared" si="2347"/>
        <v>3.582472731688939E-7</v>
      </c>
      <c r="AG9373">
        <f t="shared" si="2348"/>
        <v>3.5824727316889388E-6</v>
      </c>
      <c r="AH9373" t="e">
        <f t="shared" si="2349"/>
        <v>#VALUE!</v>
      </c>
      <c r="AI9373">
        <f t="shared" si="2350"/>
        <v>9372</v>
      </c>
    </row>
    <row r="9374" spans="1:35" x14ac:dyDescent="0.3">
      <c r="A9374" t="s">
        <v>10678</v>
      </c>
      <c r="B9374">
        <v>0</v>
      </c>
      <c r="C9374">
        <v>16</v>
      </c>
      <c r="D9374" t="s">
        <v>10679</v>
      </c>
      <c r="E9374" t="s">
        <v>10032</v>
      </c>
      <c r="F9374" t="s">
        <v>22</v>
      </c>
      <c r="G9374">
        <v>0</v>
      </c>
      <c r="H9374" t="s">
        <v>26</v>
      </c>
      <c r="I9374" t="s">
        <v>1414</v>
      </c>
      <c r="J9374" t="s">
        <v>14032</v>
      </c>
      <c r="K9374">
        <v>1</v>
      </c>
      <c r="L9374" t="s">
        <v>2038</v>
      </c>
      <c r="M9374">
        <f t="shared" si="2337"/>
        <v>0</v>
      </c>
      <c r="N9374" t="str">
        <f t="shared" si="2338"/>
        <v>0.73M</v>
      </c>
      <c r="O9374">
        <f t="shared" si="2339"/>
        <v>1000</v>
      </c>
      <c r="P9374" t="str">
        <f t="shared" si="2340"/>
        <v>0</v>
      </c>
      <c r="Q9374" s="1" t="e">
        <f t="shared" si="2352"/>
        <v>#VALUE!</v>
      </c>
      <c r="R9374">
        <f t="shared" si="2341"/>
        <v>1000</v>
      </c>
      <c r="S9374">
        <v>0</v>
      </c>
      <c r="T9374" s="4">
        <v>1000000000</v>
      </c>
      <c r="U9374">
        <f t="shared" si="2351"/>
        <v>9.9999999999999995E-7</v>
      </c>
      <c r="V9374">
        <f t="shared" si="2342"/>
        <v>9.9999999999999991E-6</v>
      </c>
      <c r="W9374">
        <f t="shared" si="2343"/>
        <v>0</v>
      </c>
      <c r="X9374" s="5" t="e">
        <f t="shared" si="2344"/>
        <v>#VALUE!</v>
      </c>
      <c r="Z9374">
        <v>40319</v>
      </c>
      <c r="AA9374">
        <v>43320</v>
      </c>
      <c r="AB9374" t="e">
        <f t="shared" si="2345"/>
        <v>#VALUE!</v>
      </c>
      <c r="AC9374" t="e">
        <f t="shared" si="2346"/>
        <v>#VALUE!</v>
      </c>
      <c r="AD9374">
        <v>0</v>
      </c>
      <c r="AE9374">
        <v>78158306</v>
      </c>
      <c r="AF9374">
        <f t="shared" si="2347"/>
        <v>2.0471272752508224E-7</v>
      </c>
      <c r="AG9374">
        <f t="shared" si="2348"/>
        <v>2.0471272752508223E-6</v>
      </c>
      <c r="AH9374" t="e">
        <f t="shared" si="2349"/>
        <v>#VALUE!</v>
      </c>
      <c r="AI9374">
        <f t="shared" si="2350"/>
        <v>9373</v>
      </c>
    </row>
    <row r="9375" spans="1:35" x14ac:dyDescent="0.3">
      <c r="A9375" t="s">
        <v>12516</v>
      </c>
      <c r="B9375">
        <v>0</v>
      </c>
      <c r="C9375">
        <v>1</v>
      </c>
      <c r="D9375" t="s">
        <v>76</v>
      </c>
      <c r="E9375" t="s">
        <v>12408</v>
      </c>
      <c r="F9375" t="s">
        <v>22</v>
      </c>
      <c r="G9375">
        <v>0</v>
      </c>
      <c r="H9375" t="s">
        <v>26</v>
      </c>
      <c r="I9375" t="s">
        <v>50</v>
      </c>
      <c r="J9375" t="s">
        <v>14032</v>
      </c>
      <c r="K9375" t="s">
        <v>12517</v>
      </c>
      <c r="L9375" t="s">
        <v>119</v>
      </c>
      <c r="M9375">
        <f t="shared" si="2337"/>
        <v>0</v>
      </c>
      <c r="N9375" t="str">
        <f t="shared" si="2338"/>
        <v>24M</v>
      </c>
      <c r="O9375">
        <f t="shared" si="2339"/>
        <v>50</v>
      </c>
      <c r="P9375" t="str">
        <f t="shared" si="2340"/>
        <v>0</v>
      </c>
      <c r="Q9375" s="1" t="e">
        <f t="shared" si="2352"/>
        <v>#VALUE!</v>
      </c>
      <c r="R9375">
        <f t="shared" si="2341"/>
        <v>50</v>
      </c>
      <c r="S9375">
        <v>0</v>
      </c>
      <c r="T9375" s="4">
        <v>1000000000</v>
      </c>
      <c r="U9375">
        <f t="shared" si="2351"/>
        <v>4.9999999999999998E-8</v>
      </c>
      <c r="V9375">
        <f t="shared" si="2342"/>
        <v>4.9999999999999998E-7</v>
      </c>
      <c r="W9375">
        <f t="shared" si="2343"/>
        <v>0</v>
      </c>
      <c r="X9375" s="5" t="e">
        <f t="shared" si="2344"/>
        <v>#VALUE!</v>
      </c>
      <c r="Z9375">
        <v>40319</v>
      </c>
      <c r="AA9375">
        <v>43320</v>
      </c>
      <c r="AB9375" t="e">
        <f t="shared" si="2345"/>
        <v>#VALUE!</v>
      </c>
      <c r="AC9375" t="e">
        <f t="shared" si="2346"/>
        <v>#VALUE!</v>
      </c>
      <c r="AD9375">
        <v>0</v>
      </c>
      <c r="AE9375">
        <v>78158306</v>
      </c>
      <c r="AF9375">
        <f t="shared" si="2347"/>
        <v>1.279454547031764E-8</v>
      </c>
      <c r="AG9375">
        <f t="shared" si="2348"/>
        <v>1.279454547031764E-7</v>
      </c>
      <c r="AH9375" t="e">
        <f t="shared" si="2349"/>
        <v>#VALUE!</v>
      </c>
      <c r="AI9375">
        <f t="shared" si="2350"/>
        <v>9374</v>
      </c>
    </row>
    <row r="9376" spans="1:35" x14ac:dyDescent="0.3">
      <c r="A9376" t="s">
        <v>7350</v>
      </c>
      <c r="B9376">
        <v>0</v>
      </c>
      <c r="C9376">
        <v>363</v>
      </c>
      <c r="D9376" t="s">
        <v>466</v>
      </c>
      <c r="E9376" t="s">
        <v>5956</v>
      </c>
      <c r="F9376" t="s">
        <v>22</v>
      </c>
      <c r="G9376">
        <v>0</v>
      </c>
      <c r="H9376" t="s">
        <v>26</v>
      </c>
      <c r="I9376" t="s">
        <v>1414</v>
      </c>
      <c r="J9376" t="s">
        <v>14073</v>
      </c>
      <c r="K9376">
        <v>1.2</v>
      </c>
      <c r="L9376" t="s">
        <v>163</v>
      </c>
      <c r="M9376">
        <f t="shared" si="2337"/>
        <v>0</v>
      </c>
      <c r="N9376" t="str">
        <f t="shared" si="2338"/>
        <v>2.5M</v>
      </c>
      <c r="O9376">
        <f t="shared" si="2339"/>
        <v>100000</v>
      </c>
      <c r="P9376" t="str">
        <f t="shared" si="2340"/>
        <v>0</v>
      </c>
      <c r="Q9376" s="1" t="e">
        <f t="shared" si="2352"/>
        <v>#VALUE!</v>
      </c>
      <c r="R9376">
        <f t="shared" si="2341"/>
        <v>100000</v>
      </c>
      <c r="S9376">
        <v>0</v>
      </c>
      <c r="T9376" s="4">
        <v>1000000000</v>
      </c>
      <c r="U9376">
        <f t="shared" si="2351"/>
        <v>1E-4</v>
      </c>
      <c r="V9376">
        <f t="shared" si="2342"/>
        <v>1E-3</v>
      </c>
      <c r="W9376">
        <f t="shared" si="2343"/>
        <v>0</v>
      </c>
      <c r="X9376" s="5" t="e">
        <f t="shared" si="2344"/>
        <v>#VALUE!</v>
      </c>
      <c r="Z9376">
        <v>40319</v>
      </c>
      <c r="AA9376">
        <v>43320</v>
      </c>
      <c r="AB9376" t="e">
        <f t="shared" si="2345"/>
        <v>#VALUE!</v>
      </c>
      <c r="AC9376" t="e">
        <f t="shared" si="2346"/>
        <v>#VALUE!</v>
      </c>
      <c r="AD9376">
        <v>0</v>
      </c>
      <c r="AE9376">
        <v>78158306</v>
      </c>
      <c r="AF9376">
        <f t="shared" si="2347"/>
        <v>4.6444200057253029E-6</v>
      </c>
      <c r="AG9376">
        <f t="shared" si="2348"/>
        <v>4.6444200057253029E-5</v>
      </c>
      <c r="AH9376" t="e">
        <f t="shared" si="2349"/>
        <v>#VALUE!</v>
      </c>
      <c r="AI9376">
        <f t="shared" si="2350"/>
        <v>9375</v>
      </c>
    </row>
    <row r="9377" spans="1:35" x14ac:dyDescent="0.3">
      <c r="A9377" t="s">
        <v>14074</v>
      </c>
      <c r="B9377">
        <v>0</v>
      </c>
      <c r="C9377">
        <v>6</v>
      </c>
      <c r="D9377" t="s">
        <v>761</v>
      </c>
      <c r="E9377" t="s">
        <v>12408</v>
      </c>
      <c r="F9377" t="s">
        <v>22</v>
      </c>
      <c r="G9377">
        <v>0</v>
      </c>
      <c r="H9377" t="s">
        <v>23</v>
      </c>
      <c r="I9377" t="s">
        <v>24</v>
      </c>
      <c r="J9377" t="s">
        <v>2756</v>
      </c>
      <c r="K9377">
        <v>1.3</v>
      </c>
      <c r="L9377" t="s">
        <v>33</v>
      </c>
      <c r="M9377">
        <f t="shared" si="2337"/>
        <v>0</v>
      </c>
      <c r="N9377" t="str">
        <f t="shared" si="2338"/>
        <v>10M</v>
      </c>
      <c r="O9377">
        <f t="shared" si="2339"/>
        <v>50</v>
      </c>
      <c r="P9377" t="str">
        <f t="shared" si="2340"/>
        <v>0</v>
      </c>
      <c r="Q9377" s="1" t="e">
        <f t="shared" si="2352"/>
        <v>#VALUE!</v>
      </c>
      <c r="R9377">
        <f t="shared" si="2341"/>
        <v>50</v>
      </c>
      <c r="S9377">
        <v>0</v>
      </c>
      <c r="T9377" s="4">
        <v>1000000000</v>
      </c>
      <c r="U9377">
        <f t="shared" si="2351"/>
        <v>4.9999999999999998E-8</v>
      </c>
      <c r="V9377">
        <f t="shared" si="2342"/>
        <v>4.9999999999999998E-7</v>
      </c>
      <c r="W9377">
        <f t="shared" si="2343"/>
        <v>0</v>
      </c>
      <c r="X9377" s="5" t="e">
        <f t="shared" si="2344"/>
        <v>#VALUE!</v>
      </c>
      <c r="Z9377">
        <v>40319</v>
      </c>
      <c r="AA9377">
        <v>43320</v>
      </c>
      <c r="AB9377" t="e">
        <f t="shared" si="2345"/>
        <v>#VALUE!</v>
      </c>
      <c r="AC9377" t="e">
        <f t="shared" si="2346"/>
        <v>#VALUE!</v>
      </c>
      <c r="AD9377">
        <v>0</v>
      </c>
      <c r="AE9377">
        <v>78158306</v>
      </c>
      <c r="AF9377">
        <f t="shared" si="2347"/>
        <v>7.6767272821905843E-8</v>
      </c>
      <c r="AG9377">
        <f t="shared" si="2348"/>
        <v>7.6767272821905843E-7</v>
      </c>
      <c r="AH9377" t="e">
        <f t="shared" si="2349"/>
        <v>#VALUE!</v>
      </c>
      <c r="AI9377">
        <f t="shared" si="2350"/>
        <v>9376</v>
      </c>
    </row>
    <row r="9378" spans="1:35" x14ac:dyDescent="0.3">
      <c r="A9378" t="s">
        <v>13061</v>
      </c>
      <c r="B9378">
        <v>0</v>
      </c>
      <c r="C9378">
        <v>0</v>
      </c>
      <c r="D9378" t="s">
        <v>1348</v>
      </c>
      <c r="E9378" t="s">
        <v>12663</v>
      </c>
      <c r="F9378" t="s">
        <v>22</v>
      </c>
      <c r="G9378">
        <v>0</v>
      </c>
      <c r="H9378" t="s">
        <v>26</v>
      </c>
      <c r="I9378" t="s">
        <v>417</v>
      </c>
      <c r="J9378" t="s">
        <v>3120</v>
      </c>
      <c r="K9378">
        <v>1.21</v>
      </c>
      <c r="L9378" t="s">
        <v>67</v>
      </c>
      <c r="M9378">
        <f t="shared" si="2337"/>
        <v>0</v>
      </c>
      <c r="N9378" t="str">
        <f t="shared" si="2338"/>
        <v>3.7M</v>
      </c>
      <c r="O9378">
        <f t="shared" si="2339"/>
        <v>10</v>
      </c>
      <c r="P9378" t="str">
        <f t="shared" si="2340"/>
        <v>0</v>
      </c>
      <c r="Q9378" s="1" t="e">
        <f t="shared" si="2352"/>
        <v>#VALUE!</v>
      </c>
      <c r="R9378">
        <f t="shared" si="2341"/>
        <v>10</v>
      </c>
      <c r="S9378">
        <v>0</v>
      </c>
      <c r="T9378" s="4">
        <v>1000000000</v>
      </c>
      <c r="U9378">
        <f t="shared" si="2351"/>
        <v>1E-8</v>
      </c>
      <c r="V9378">
        <f t="shared" si="2342"/>
        <v>9.9999999999999995E-8</v>
      </c>
      <c r="W9378">
        <f t="shared" si="2343"/>
        <v>0</v>
      </c>
      <c r="X9378" s="5" t="e">
        <f t="shared" si="2344"/>
        <v>#VALUE!</v>
      </c>
      <c r="Z9378">
        <v>40319</v>
      </c>
      <c r="AA9378">
        <v>43320</v>
      </c>
      <c r="AB9378" t="e">
        <f t="shared" si="2345"/>
        <v>#VALUE!</v>
      </c>
      <c r="AC9378" t="e">
        <f t="shared" si="2346"/>
        <v>#VALUE!</v>
      </c>
      <c r="AD9378">
        <v>0</v>
      </c>
      <c r="AE9378">
        <v>78158306</v>
      </c>
      <c r="AF9378">
        <f t="shared" si="2347"/>
        <v>0</v>
      </c>
      <c r="AG9378">
        <f t="shared" si="2348"/>
        <v>0</v>
      </c>
      <c r="AH9378" t="e">
        <f t="shared" si="2349"/>
        <v>#VALUE!</v>
      </c>
      <c r="AI9378">
        <f t="shared" si="2350"/>
        <v>9377</v>
      </c>
    </row>
    <row r="9379" spans="1:35" x14ac:dyDescent="0.3">
      <c r="A9379" t="s">
        <v>11742</v>
      </c>
      <c r="B9379">
        <v>0</v>
      </c>
      <c r="C9379">
        <v>7</v>
      </c>
      <c r="D9379" t="s">
        <v>121</v>
      </c>
      <c r="E9379" t="s">
        <v>11545</v>
      </c>
      <c r="F9379" t="s">
        <v>849</v>
      </c>
      <c r="G9379" t="s">
        <v>6003</v>
      </c>
      <c r="H9379" t="s">
        <v>26</v>
      </c>
      <c r="I9379" t="s">
        <v>169</v>
      </c>
      <c r="J9379" t="s">
        <v>2796</v>
      </c>
      <c r="K9379">
        <v>1</v>
      </c>
      <c r="L9379" t="s">
        <v>33</v>
      </c>
      <c r="M9379">
        <f t="shared" si="2337"/>
        <v>1</v>
      </c>
      <c r="N9379" t="str">
        <f t="shared" si="2338"/>
        <v>14M</v>
      </c>
      <c r="O9379">
        <f t="shared" si="2339"/>
        <v>100</v>
      </c>
      <c r="P9379" t="str">
        <f t="shared" si="2340"/>
        <v>1.49</v>
      </c>
      <c r="Q9379" s="1" t="e">
        <f t="shared" si="2352"/>
        <v>#VALUE!</v>
      </c>
      <c r="R9379">
        <f t="shared" si="2341"/>
        <v>100</v>
      </c>
      <c r="S9379">
        <v>0</v>
      </c>
      <c r="T9379" s="4">
        <v>1000000000</v>
      </c>
      <c r="U9379">
        <f t="shared" si="2351"/>
        <v>9.9999999999999995E-8</v>
      </c>
      <c r="V9379">
        <f t="shared" si="2342"/>
        <v>9.9999999999999995E-7</v>
      </c>
      <c r="W9379">
        <f t="shared" si="2343"/>
        <v>0</v>
      </c>
      <c r="X9379" s="5" t="e">
        <f t="shared" si="2344"/>
        <v>#VALUE!</v>
      </c>
      <c r="Z9379">
        <v>40319</v>
      </c>
      <c r="AA9379">
        <v>43320</v>
      </c>
      <c r="AB9379" t="e">
        <f t="shared" si="2345"/>
        <v>#VALUE!</v>
      </c>
      <c r="AC9379" t="e">
        <f t="shared" si="2346"/>
        <v>#VALUE!</v>
      </c>
      <c r="AD9379">
        <v>0</v>
      </c>
      <c r="AE9379">
        <v>78158306</v>
      </c>
      <c r="AF9379">
        <f t="shared" si="2347"/>
        <v>8.9561818292223475E-8</v>
      </c>
      <c r="AG9379">
        <f t="shared" si="2348"/>
        <v>8.9561818292223469E-7</v>
      </c>
      <c r="AH9379" t="e">
        <f t="shared" si="2349"/>
        <v>#VALUE!</v>
      </c>
      <c r="AI9379">
        <f t="shared" si="2350"/>
        <v>9378</v>
      </c>
    </row>
    <row r="9380" spans="1:35" x14ac:dyDescent="0.3">
      <c r="A9380" t="s">
        <v>11941</v>
      </c>
      <c r="B9380">
        <v>0</v>
      </c>
      <c r="C9380">
        <v>3</v>
      </c>
      <c r="D9380" t="s">
        <v>53</v>
      </c>
      <c r="E9380" t="s">
        <v>11545</v>
      </c>
      <c r="F9380" t="s">
        <v>849</v>
      </c>
      <c r="G9380" t="s">
        <v>11942</v>
      </c>
      <c r="H9380" t="s">
        <v>26</v>
      </c>
      <c r="I9380" t="s">
        <v>417</v>
      </c>
      <c r="J9380" t="s">
        <v>2796</v>
      </c>
      <c r="K9380" t="s">
        <v>3438</v>
      </c>
      <c r="L9380" t="s">
        <v>67</v>
      </c>
      <c r="M9380">
        <f t="shared" si="2337"/>
        <v>1</v>
      </c>
      <c r="N9380" t="str">
        <f t="shared" si="2338"/>
        <v>13M</v>
      </c>
      <c r="O9380">
        <f t="shared" si="2339"/>
        <v>100</v>
      </c>
      <c r="P9380" t="str">
        <f t="shared" si="2340"/>
        <v>19.90</v>
      </c>
      <c r="Q9380" s="1" t="e">
        <f t="shared" si="2352"/>
        <v>#VALUE!</v>
      </c>
      <c r="R9380">
        <f t="shared" si="2341"/>
        <v>100</v>
      </c>
      <c r="S9380">
        <v>0</v>
      </c>
      <c r="T9380" s="4">
        <v>1000000000</v>
      </c>
      <c r="U9380">
        <f t="shared" si="2351"/>
        <v>9.9999999999999995E-8</v>
      </c>
      <c r="V9380">
        <f t="shared" si="2342"/>
        <v>9.9999999999999995E-7</v>
      </c>
      <c r="W9380">
        <f t="shared" si="2343"/>
        <v>0</v>
      </c>
      <c r="X9380" s="5" t="e">
        <f t="shared" si="2344"/>
        <v>#VALUE!</v>
      </c>
      <c r="Z9380">
        <v>40319</v>
      </c>
      <c r="AA9380">
        <v>43320</v>
      </c>
      <c r="AB9380" t="e">
        <f t="shared" si="2345"/>
        <v>#VALUE!</v>
      </c>
      <c r="AC9380" t="e">
        <f t="shared" si="2346"/>
        <v>#VALUE!</v>
      </c>
      <c r="AD9380">
        <v>0</v>
      </c>
      <c r="AE9380">
        <v>78158306</v>
      </c>
      <c r="AF9380">
        <f t="shared" si="2347"/>
        <v>3.8383636410952922E-8</v>
      </c>
      <c r="AG9380">
        <f t="shared" si="2348"/>
        <v>3.8383636410952922E-7</v>
      </c>
      <c r="AH9380" t="e">
        <f t="shared" si="2349"/>
        <v>#VALUE!</v>
      </c>
      <c r="AI9380">
        <f t="shared" si="2350"/>
        <v>9379</v>
      </c>
    </row>
    <row r="9381" spans="1:35" x14ac:dyDescent="0.3">
      <c r="A9381" t="s">
        <v>12324</v>
      </c>
      <c r="B9381">
        <v>0</v>
      </c>
      <c r="C9381">
        <v>0</v>
      </c>
      <c r="D9381" t="s">
        <v>1312</v>
      </c>
      <c r="E9381" t="s">
        <v>11545</v>
      </c>
      <c r="F9381" t="s">
        <v>22</v>
      </c>
      <c r="G9381">
        <v>0</v>
      </c>
      <c r="H9381" t="s">
        <v>26</v>
      </c>
      <c r="I9381" t="s">
        <v>50</v>
      </c>
      <c r="J9381" t="s">
        <v>2796</v>
      </c>
      <c r="K9381" t="s">
        <v>794</v>
      </c>
      <c r="L9381" t="s">
        <v>33</v>
      </c>
      <c r="M9381">
        <f t="shared" si="2337"/>
        <v>0</v>
      </c>
      <c r="N9381" t="str">
        <f t="shared" si="2338"/>
        <v>8.4M</v>
      </c>
      <c r="O9381">
        <f t="shared" si="2339"/>
        <v>100</v>
      </c>
      <c r="P9381" t="str">
        <f t="shared" si="2340"/>
        <v>0</v>
      </c>
      <c r="Q9381" s="1" t="e">
        <f t="shared" si="2352"/>
        <v>#VALUE!</v>
      </c>
      <c r="R9381">
        <f t="shared" si="2341"/>
        <v>100</v>
      </c>
      <c r="S9381">
        <v>0</v>
      </c>
      <c r="T9381" s="4">
        <v>1000000000</v>
      </c>
      <c r="U9381">
        <f t="shared" si="2351"/>
        <v>9.9999999999999995E-8</v>
      </c>
      <c r="V9381">
        <f t="shared" si="2342"/>
        <v>9.9999999999999995E-7</v>
      </c>
      <c r="W9381">
        <f t="shared" si="2343"/>
        <v>0</v>
      </c>
      <c r="X9381" s="5" t="e">
        <f t="shared" si="2344"/>
        <v>#VALUE!</v>
      </c>
      <c r="Z9381">
        <v>40319</v>
      </c>
      <c r="AA9381">
        <v>43320</v>
      </c>
      <c r="AB9381" t="e">
        <f t="shared" si="2345"/>
        <v>#VALUE!</v>
      </c>
      <c r="AC9381" t="e">
        <f t="shared" si="2346"/>
        <v>#VALUE!</v>
      </c>
      <c r="AD9381">
        <v>0</v>
      </c>
      <c r="AE9381">
        <v>78158306</v>
      </c>
      <c r="AF9381">
        <f t="shared" si="2347"/>
        <v>0</v>
      </c>
      <c r="AG9381">
        <f t="shared" si="2348"/>
        <v>0</v>
      </c>
      <c r="AH9381" t="e">
        <f t="shared" si="2349"/>
        <v>#VALUE!</v>
      </c>
      <c r="AI9381">
        <f t="shared" si="2350"/>
        <v>9380</v>
      </c>
    </row>
    <row r="9382" spans="1:35" x14ac:dyDescent="0.3">
      <c r="A9382" t="s">
        <v>11119</v>
      </c>
      <c r="B9382">
        <v>0</v>
      </c>
      <c r="C9382">
        <v>2</v>
      </c>
      <c r="D9382" t="s">
        <v>533</v>
      </c>
      <c r="E9382" t="s">
        <v>10032</v>
      </c>
      <c r="F9382" t="s">
        <v>22</v>
      </c>
      <c r="G9382">
        <v>0</v>
      </c>
      <c r="H9382" t="s">
        <v>26</v>
      </c>
      <c r="I9382" t="s">
        <v>2790</v>
      </c>
      <c r="J9382" t="s">
        <v>7043</v>
      </c>
      <c r="K9382" t="s">
        <v>11120</v>
      </c>
      <c r="L9382" t="s">
        <v>67</v>
      </c>
      <c r="M9382">
        <f t="shared" si="2337"/>
        <v>0</v>
      </c>
      <c r="N9382" t="str">
        <f t="shared" si="2338"/>
        <v>28M</v>
      </c>
      <c r="O9382">
        <f t="shared" si="2339"/>
        <v>1000</v>
      </c>
      <c r="P9382" t="str">
        <f t="shared" si="2340"/>
        <v>0</v>
      </c>
      <c r="Q9382" s="1" t="e">
        <f t="shared" si="2352"/>
        <v>#VALUE!</v>
      </c>
      <c r="R9382">
        <f t="shared" si="2341"/>
        <v>1000</v>
      </c>
      <c r="S9382">
        <v>0</v>
      </c>
      <c r="T9382" s="4">
        <v>1000000000</v>
      </c>
      <c r="U9382">
        <f t="shared" si="2351"/>
        <v>9.9999999999999995E-7</v>
      </c>
      <c r="V9382">
        <f t="shared" si="2342"/>
        <v>9.9999999999999991E-6</v>
      </c>
      <c r="W9382">
        <f t="shared" si="2343"/>
        <v>0</v>
      </c>
      <c r="X9382" s="5" t="e">
        <f t="shared" si="2344"/>
        <v>#VALUE!</v>
      </c>
      <c r="Z9382">
        <v>40319</v>
      </c>
      <c r="AA9382">
        <v>43320</v>
      </c>
      <c r="AB9382" t="e">
        <f t="shared" si="2345"/>
        <v>#VALUE!</v>
      </c>
      <c r="AC9382" t="e">
        <f t="shared" si="2346"/>
        <v>#VALUE!</v>
      </c>
      <c r="AD9382">
        <v>0</v>
      </c>
      <c r="AE9382">
        <v>78158306</v>
      </c>
      <c r="AF9382">
        <f t="shared" si="2347"/>
        <v>2.558909094063528E-8</v>
      </c>
      <c r="AG9382">
        <f t="shared" si="2348"/>
        <v>2.5589090940635279E-7</v>
      </c>
      <c r="AH9382" t="e">
        <f t="shared" si="2349"/>
        <v>#VALUE!</v>
      </c>
      <c r="AI9382">
        <f t="shared" si="2350"/>
        <v>9381</v>
      </c>
    </row>
    <row r="9383" spans="1:35" x14ac:dyDescent="0.3">
      <c r="A9383" t="s">
        <v>11236</v>
      </c>
      <c r="B9383">
        <v>0</v>
      </c>
      <c r="C9383">
        <v>16</v>
      </c>
      <c r="D9383" t="s">
        <v>1829</v>
      </c>
      <c r="E9383" t="s">
        <v>11147</v>
      </c>
      <c r="F9383" t="s">
        <v>22</v>
      </c>
      <c r="G9383">
        <v>0</v>
      </c>
      <c r="H9383" t="s">
        <v>26</v>
      </c>
      <c r="I9383" t="s">
        <v>927</v>
      </c>
      <c r="J9383" t="s">
        <v>7043</v>
      </c>
      <c r="K9383">
        <v>2</v>
      </c>
      <c r="L9383" t="s">
        <v>67</v>
      </c>
      <c r="M9383">
        <f t="shared" si="2337"/>
        <v>0</v>
      </c>
      <c r="N9383" t="str">
        <f t="shared" si="2338"/>
        <v>1.6M</v>
      </c>
      <c r="O9383">
        <f t="shared" si="2339"/>
        <v>500</v>
      </c>
      <c r="P9383" t="str">
        <f t="shared" si="2340"/>
        <v>0</v>
      </c>
      <c r="Q9383" s="1" t="e">
        <f t="shared" si="2352"/>
        <v>#VALUE!</v>
      </c>
      <c r="R9383">
        <f t="shared" si="2341"/>
        <v>500</v>
      </c>
      <c r="S9383">
        <v>0</v>
      </c>
      <c r="T9383" s="4">
        <v>1000000000</v>
      </c>
      <c r="U9383">
        <f t="shared" si="2351"/>
        <v>4.9999999999999998E-7</v>
      </c>
      <c r="V9383">
        <f t="shared" si="2342"/>
        <v>4.9999999999999996E-6</v>
      </c>
      <c r="W9383">
        <f t="shared" si="2343"/>
        <v>0</v>
      </c>
      <c r="X9383" s="5" t="e">
        <f t="shared" si="2344"/>
        <v>#VALUE!</v>
      </c>
      <c r="Z9383">
        <v>40319</v>
      </c>
      <c r="AA9383">
        <v>43320</v>
      </c>
      <c r="AB9383" t="e">
        <f t="shared" si="2345"/>
        <v>#VALUE!</v>
      </c>
      <c r="AC9383" t="e">
        <f t="shared" si="2346"/>
        <v>#VALUE!</v>
      </c>
      <c r="AD9383">
        <v>0</v>
      </c>
      <c r="AE9383">
        <v>78158306</v>
      </c>
      <c r="AF9383">
        <f t="shared" si="2347"/>
        <v>2.0471272752508224E-7</v>
      </c>
      <c r="AG9383">
        <f t="shared" si="2348"/>
        <v>2.0471272752508223E-6</v>
      </c>
      <c r="AH9383" t="e">
        <f t="shared" si="2349"/>
        <v>#VALUE!</v>
      </c>
      <c r="AI9383">
        <f t="shared" si="2350"/>
        <v>9382</v>
      </c>
    </row>
    <row r="9384" spans="1:35" x14ac:dyDescent="0.3">
      <c r="A9384" t="s">
        <v>11090</v>
      </c>
      <c r="B9384">
        <v>0</v>
      </c>
      <c r="C9384">
        <v>3</v>
      </c>
      <c r="D9384" t="s">
        <v>20</v>
      </c>
      <c r="E9384" t="s">
        <v>10032</v>
      </c>
      <c r="F9384" t="s">
        <v>22</v>
      </c>
      <c r="G9384">
        <v>0</v>
      </c>
      <c r="H9384" t="s">
        <v>26</v>
      </c>
      <c r="I9384" t="s">
        <v>417</v>
      </c>
      <c r="J9384" t="s">
        <v>7808</v>
      </c>
      <c r="K9384" t="s">
        <v>20</v>
      </c>
      <c r="L9384" t="s">
        <v>20</v>
      </c>
      <c r="M9384">
        <f t="shared" si="2337"/>
        <v>0</v>
      </c>
      <c r="N9384" t="str">
        <f t="shared" si="2338"/>
        <v>N/A</v>
      </c>
      <c r="O9384">
        <f t="shared" si="2339"/>
        <v>1000</v>
      </c>
      <c r="P9384" t="str">
        <f t="shared" si="2340"/>
        <v>0</v>
      </c>
      <c r="Q9384" s="1" t="e">
        <f t="shared" si="2352"/>
        <v>#VALUE!</v>
      </c>
      <c r="R9384">
        <f t="shared" si="2341"/>
        <v>1000</v>
      </c>
      <c r="S9384">
        <v>0</v>
      </c>
      <c r="T9384" s="4">
        <v>1000000000</v>
      </c>
      <c r="U9384">
        <f t="shared" si="2351"/>
        <v>9.9999999999999995E-7</v>
      </c>
      <c r="V9384">
        <f t="shared" si="2342"/>
        <v>9.9999999999999991E-6</v>
      </c>
      <c r="W9384">
        <f t="shared" si="2343"/>
        <v>0</v>
      </c>
      <c r="X9384" s="5" t="e">
        <f t="shared" si="2344"/>
        <v>#VALUE!</v>
      </c>
      <c r="Z9384">
        <v>40319</v>
      </c>
      <c r="AA9384">
        <v>43320</v>
      </c>
      <c r="AB9384" t="e">
        <f t="shared" si="2345"/>
        <v>#VALUE!</v>
      </c>
      <c r="AC9384" t="e">
        <f t="shared" si="2346"/>
        <v>#VALUE!</v>
      </c>
      <c r="AD9384">
        <v>0</v>
      </c>
      <c r="AE9384">
        <v>78158306</v>
      </c>
      <c r="AF9384">
        <f t="shared" si="2347"/>
        <v>3.8383636410952922E-8</v>
      </c>
      <c r="AG9384">
        <f t="shared" si="2348"/>
        <v>3.8383636410952922E-7</v>
      </c>
      <c r="AH9384" t="e">
        <f t="shared" si="2349"/>
        <v>#VALUE!</v>
      </c>
      <c r="AI9384">
        <f t="shared" si="2350"/>
        <v>9383</v>
      </c>
    </row>
    <row r="9385" spans="1:35" x14ac:dyDescent="0.3">
      <c r="A9385" t="s">
        <v>10872</v>
      </c>
      <c r="B9385">
        <v>0</v>
      </c>
      <c r="C9385">
        <v>9</v>
      </c>
      <c r="D9385" t="s">
        <v>1543</v>
      </c>
      <c r="E9385" t="s">
        <v>10032</v>
      </c>
      <c r="F9385" t="s">
        <v>22</v>
      </c>
      <c r="G9385">
        <v>0</v>
      </c>
      <c r="H9385" t="s">
        <v>26</v>
      </c>
      <c r="I9385" t="s">
        <v>417</v>
      </c>
      <c r="J9385" t="s">
        <v>5363</v>
      </c>
      <c r="K9385" t="s">
        <v>1997</v>
      </c>
      <c r="L9385" t="s">
        <v>150</v>
      </c>
      <c r="M9385">
        <f t="shared" si="2337"/>
        <v>0</v>
      </c>
      <c r="N9385" t="str">
        <f t="shared" si="2338"/>
        <v>6.9M</v>
      </c>
      <c r="O9385">
        <f t="shared" si="2339"/>
        <v>1000</v>
      </c>
      <c r="P9385" t="str">
        <f t="shared" si="2340"/>
        <v>0</v>
      </c>
      <c r="Q9385" s="1" t="e">
        <f t="shared" si="2352"/>
        <v>#VALUE!</v>
      </c>
      <c r="R9385">
        <f t="shared" si="2341"/>
        <v>1000</v>
      </c>
      <c r="S9385">
        <v>0</v>
      </c>
      <c r="T9385" s="4">
        <v>1000000000</v>
      </c>
      <c r="U9385">
        <f t="shared" si="2351"/>
        <v>9.9999999999999995E-7</v>
      </c>
      <c r="V9385">
        <f t="shared" si="2342"/>
        <v>9.9999999999999991E-6</v>
      </c>
      <c r="W9385">
        <f t="shared" si="2343"/>
        <v>0</v>
      </c>
      <c r="X9385" s="5" t="e">
        <f t="shared" si="2344"/>
        <v>#VALUE!</v>
      </c>
      <c r="Z9385">
        <v>40319</v>
      </c>
      <c r="AA9385">
        <v>43320</v>
      </c>
      <c r="AB9385" t="e">
        <f t="shared" si="2345"/>
        <v>#VALUE!</v>
      </c>
      <c r="AC9385" t="e">
        <f t="shared" si="2346"/>
        <v>#VALUE!</v>
      </c>
      <c r="AD9385">
        <v>0</v>
      </c>
      <c r="AE9385">
        <v>78158306</v>
      </c>
      <c r="AF9385">
        <f t="shared" si="2347"/>
        <v>1.1515090923285875E-7</v>
      </c>
      <c r="AG9385">
        <f t="shared" si="2348"/>
        <v>1.1515090923285874E-6</v>
      </c>
      <c r="AH9385" t="e">
        <f t="shared" si="2349"/>
        <v>#VALUE!</v>
      </c>
      <c r="AI9385">
        <f t="shared" si="2350"/>
        <v>9384</v>
      </c>
    </row>
    <row r="9386" spans="1:35" x14ac:dyDescent="0.3">
      <c r="A9386" t="s">
        <v>12727</v>
      </c>
      <c r="B9386">
        <v>0</v>
      </c>
      <c r="C9386">
        <v>2</v>
      </c>
      <c r="D9386" t="s">
        <v>3135</v>
      </c>
      <c r="E9386" t="s">
        <v>12663</v>
      </c>
      <c r="F9386" t="s">
        <v>22</v>
      </c>
      <c r="G9386">
        <v>0</v>
      </c>
      <c r="H9386" t="s">
        <v>26</v>
      </c>
      <c r="I9386" t="s">
        <v>47</v>
      </c>
      <c r="J9386" t="s">
        <v>5363</v>
      </c>
      <c r="K9386">
        <v>1</v>
      </c>
      <c r="L9386" t="s">
        <v>33</v>
      </c>
      <c r="M9386">
        <f t="shared" si="2337"/>
        <v>0</v>
      </c>
      <c r="N9386" t="str">
        <f t="shared" si="2338"/>
        <v>1.7M</v>
      </c>
      <c r="O9386">
        <f t="shared" si="2339"/>
        <v>10</v>
      </c>
      <c r="P9386" t="str">
        <f t="shared" si="2340"/>
        <v>0</v>
      </c>
      <c r="Q9386" s="1" t="e">
        <f t="shared" si="2352"/>
        <v>#VALUE!</v>
      </c>
      <c r="R9386">
        <f t="shared" si="2341"/>
        <v>10</v>
      </c>
      <c r="S9386">
        <v>0</v>
      </c>
      <c r="T9386" s="4">
        <v>1000000000</v>
      </c>
      <c r="U9386">
        <f t="shared" si="2351"/>
        <v>1E-8</v>
      </c>
      <c r="V9386">
        <f t="shared" si="2342"/>
        <v>9.9999999999999995E-8</v>
      </c>
      <c r="W9386">
        <f t="shared" si="2343"/>
        <v>0</v>
      </c>
      <c r="X9386" s="5" t="e">
        <f t="shared" si="2344"/>
        <v>#VALUE!</v>
      </c>
      <c r="Z9386">
        <v>40319</v>
      </c>
      <c r="AA9386">
        <v>43320</v>
      </c>
      <c r="AB9386" t="e">
        <f t="shared" si="2345"/>
        <v>#VALUE!</v>
      </c>
      <c r="AC9386" t="e">
        <f t="shared" si="2346"/>
        <v>#VALUE!</v>
      </c>
      <c r="AD9386">
        <v>0</v>
      </c>
      <c r="AE9386">
        <v>78158306</v>
      </c>
      <c r="AF9386">
        <f t="shared" si="2347"/>
        <v>2.558909094063528E-8</v>
      </c>
      <c r="AG9386">
        <f t="shared" si="2348"/>
        <v>2.5589090940635279E-7</v>
      </c>
      <c r="AH9386" t="e">
        <f t="shared" si="2349"/>
        <v>#VALUE!</v>
      </c>
      <c r="AI9386">
        <f t="shared" si="2350"/>
        <v>9385</v>
      </c>
    </row>
    <row r="9387" spans="1:35" x14ac:dyDescent="0.3">
      <c r="A9387" t="s">
        <v>11088</v>
      </c>
      <c r="B9387">
        <v>0</v>
      </c>
      <c r="C9387">
        <v>3</v>
      </c>
      <c r="D9387" t="s">
        <v>425</v>
      </c>
      <c r="E9387" t="s">
        <v>10032</v>
      </c>
      <c r="F9387" t="s">
        <v>22</v>
      </c>
      <c r="G9387">
        <v>0</v>
      </c>
      <c r="H9387" t="s">
        <v>26</v>
      </c>
      <c r="I9387" t="s">
        <v>312</v>
      </c>
      <c r="J9387" t="s">
        <v>11089</v>
      </c>
      <c r="K9387">
        <v>1</v>
      </c>
      <c r="L9387" t="s">
        <v>163</v>
      </c>
      <c r="M9387">
        <f t="shared" si="2337"/>
        <v>0</v>
      </c>
      <c r="N9387" t="str">
        <f t="shared" si="2338"/>
        <v>7.9M</v>
      </c>
      <c r="O9387">
        <f t="shared" si="2339"/>
        <v>1000</v>
      </c>
      <c r="P9387" t="str">
        <f t="shared" si="2340"/>
        <v>0</v>
      </c>
      <c r="Q9387" s="1" t="e">
        <f t="shared" si="2352"/>
        <v>#VALUE!</v>
      </c>
      <c r="R9387">
        <f t="shared" si="2341"/>
        <v>1000</v>
      </c>
      <c r="S9387">
        <v>0</v>
      </c>
      <c r="T9387" s="4">
        <v>1000000000</v>
      </c>
      <c r="U9387">
        <f t="shared" si="2351"/>
        <v>9.9999999999999995E-7</v>
      </c>
      <c r="V9387">
        <f t="shared" si="2342"/>
        <v>9.9999999999999991E-6</v>
      </c>
      <c r="W9387">
        <f t="shared" si="2343"/>
        <v>0</v>
      </c>
      <c r="X9387" s="5" t="e">
        <f t="shared" si="2344"/>
        <v>#VALUE!</v>
      </c>
      <c r="Z9387">
        <v>40319</v>
      </c>
      <c r="AA9387">
        <v>43320</v>
      </c>
      <c r="AB9387" t="e">
        <f t="shared" si="2345"/>
        <v>#VALUE!</v>
      </c>
      <c r="AC9387" t="e">
        <f t="shared" si="2346"/>
        <v>#VALUE!</v>
      </c>
      <c r="AD9387">
        <v>0</v>
      </c>
      <c r="AE9387">
        <v>78158306</v>
      </c>
      <c r="AF9387">
        <f t="shared" si="2347"/>
        <v>3.8383636410952922E-8</v>
      </c>
      <c r="AG9387">
        <f t="shared" si="2348"/>
        <v>3.8383636410952922E-7</v>
      </c>
      <c r="AH9387" t="e">
        <f t="shared" si="2349"/>
        <v>#VALUE!</v>
      </c>
      <c r="AI9387">
        <f t="shared" si="2350"/>
        <v>9386</v>
      </c>
    </row>
    <row r="9388" spans="1:35" x14ac:dyDescent="0.3">
      <c r="A9388" t="s">
        <v>12095</v>
      </c>
      <c r="B9388">
        <v>0</v>
      </c>
      <c r="C9388">
        <v>2</v>
      </c>
      <c r="D9388" t="s">
        <v>53</v>
      </c>
      <c r="E9388" t="s">
        <v>11545</v>
      </c>
      <c r="F9388" t="s">
        <v>22</v>
      </c>
      <c r="G9388">
        <v>0</v>
      </c>
      <c r="H9388" t="s">
        <v>26</v>
      </c>
      <c r="I9388" t="s">
        <v>54</v>
      </c>
      <c r="J9388" t="s">
        <v>12096</v>
      </c>
      <c r="K9388" t="s">
        <v>1904</v>
      </c>
      <c r="L9388" t="s">
        <v>67</v>
      </c>
      <c r="M9388">
        <f t="shared" si="2337"/>
        <v>0</v>
      </c>
      <c r="N9388" t="str">
        <f t="shared" si="2338"/>
        <v>13M</v>
      </c>
      <c r="O9388">
        <f t="shared" si="2339"/>
        <v>100</v>
      </c>
      <c r="P9388" t="str">
        <f t="shared" si="2340"/>
        <v>0</v>
      </c>
      <c r="Q9388" s="1" t="e">
        <f t="shared" si="2352"/>
        <v>#VALUE!</v>
      </c>
      <c r="R9388">
        <f t="shared" si="2341"/>
        <v>100</v>
      </c>
      <c r="S9388">
        <v>0</v>
      </c>
      <c r="T9388" s="4">
        <v>1000000000</v>
      </c>
      <c r="U9388">
        <f t="shared" si="2351"/>
        <v>9.9999999999999995E-8</v>
      </c>
      <c r="V9388">
        <f t="shared" si="2342"/>
        <v>9.9999999999999995E-7</v>
      </c>
      <c r="W9388">
        <f t="shared" si="2343"/>
        <v>0</v>
      </c>
      <c r="X9388" s="5" t="e">
        <f t="shared" si="2344"/>
        <v>#VALUE!</v>
      </c>
      <c r="Z9388">
        <v>40319</v>
      </c>
      <c r="AA9388">
        <v>43320</v>
      </c>
      <c r="AB9388" t="e">
        <f t="shared" si="2345"/>
        <v>#VALUE!</v>
      </c>
      <c r="AC9388" t="e">
        <f t="shared" si="2346"/>
        <v>#VALUE!</v>
      </c>
      <c r="AD9388">
        <v>0</v>
      </c>
      <c r="AE9388">
        <v>78158306</v>
      </c>
      <c r="AF9388">
        <f t="shared" si="2347"/>
        <v>2.558909094063528E-8</v>
      </c>
      <c r="AG9388">
        <f t="shared" si="2348"/>
        <v>2.5589090940635279E-7</v>
      </c>
      <c r="AH9388" t="e">
        <f t="shared" si="2349"/>
        <v>#VALUE!</v>
      </c>
      <c r="AI9388">
        <f t="shared" si="2350"/>
        <v>9387</v>
      </c>
    </row>
    <row r="9389" spans="1:35" x14ac:dyDescent="0.3">
      <c r="A9389" t="s">
        <v>12218</v>
      </c>
      <c r="B9389">
        <v>0</v>
      </c>
      <c r="C9389">
        <v>1</v>
      </c>
      <c r="D9389" t="s">
        <v>395</v>
      </c>
      <c r="E9389" t="s">
        <v>11545</v>
      </c>
      <c r="F9389" t="s">
        <v>22</v>
      </c>
      <c r="G9389">
        <v>0</v>
      </c>
      <c r="H9389" t="s">
        <v>26</v>
      </c>
      <c r="I9389" t="s">
        <v>312</v>
      </c>
      <c r="J9389" t="s">
        <v>6077</v>
      </c>
      <c r="K9389">
        <v>1</v>
      </c>
      <c r="L9389" t="s">
        <v>33</v>
      </c>
      <c r="M9389">
        <f t="shared" si="2337"/>
        <v>0</v>
      </c>
      <c r="N9389" t="str">
        <f t="shared" si="2338"/>
        <v>12M</v>
      </c>
      <c r="O9389">
        <f t="shared" si="2339"/>
        <v>100</v>
      </c>
      <c r="P9389" t="str">
        <f t="shared" si="2340"/>
        <v>0</v>
      </c>
      <c r="Q9389" s="1" t="e">
        <f t="shared" si="2352"/>
        <v>#VALUE!</v>
      </c>
      <c r="R9389">
        <f t="shared" si="2341"/>
        <v>100</v>
      </c>
      <c r="S9389">
        <v>0</v>
      </c>
      <c r="T9389" s="4">
        <v>1000000000</v>
      </c>
      <c r="U9389">
        <f t="shared" si="2351"/>
        <v>9.9999999999999995E-8</v>
      </c>
      <c r="V9389">
        <f t="shared" si="2342"/>
        <v>9.9999999999999995E-7</v>
      </c>
      <c r="W9389">
        <f t="shared" si="2343"/>
        <v>0</v>
      </c>
      <c r="X9389" s="5" t="e">
        <f t="shared" si="2344"/>
        <v>#VALUE!</v>
      </c>
      <c r="Z9389">
        <v>40319</v>
      </c>
      <c r="AA9389">
        <v>43320</v>
      </c>
      <c r="AB9389" t="e">
        <f t="shared" si="2345"/>
        <v>#VALUE!</v>
      </c>
      <c r="AC9389" t="e">
        <f t="shared" si="2346"/>
        <v>#VALUE!</v>
      </c>
      <c r="AD9389">
        <v>0</v>
      </c>
      <c r="AE9389">
        <v>78158306</v>
      </c>
      <c r="AF9389">
        <f t="shared" si="2347"/>
        <v>1.279454547031764E-8</v>
      </c>
      <c r="AG9389">
        <f t="shared" si="2348"/>
        <v>1.279454547031764E-7</v>
      </c>
      <c r="AH9389" t="e">
        <f t="shared" si="2349"/>
        <v>#VALUE!</v>
      </c>
      <c r="AI9389">
        <f t="shared" si="2350"/>
        <v>9388</v>
      </c>
    </row>
    <row r="9390" spans="1:35" x14ac:dyDescent="0.3">
      <c r="A9390" t="s">
        <v>10854</v>
      </c>
      <c r="B9390">
        <v>0</v>
      </c>
      <c r="C9390">
        <v>10</v>
      </c>
      <c r="D9390" t="s">
        <v>2147</v>
      </c>
      <c r="E9390" t="s">
        <v>10032</v>
      </c>
      <c r="F9390" t="s">
        <v>22</v>
      </c>
      <c r="G9390">
        <v>0</v>
      </c>
      <c r="H9390" t="s">
        <v>23</v>
      </c>
      <c r="I9390" t="s">
        <v>42</v>
      </c>
      <c r="J9390" t="s">
        <v>6152</v>
      </c>
      <c r="K9390" t="s">
        <v>4981</v>
      </c>
      <c r="L9390" t="s">
        <v>150</v>
      </c>
      <c r="M9390">
        <f t="shared" si="2337"/>
        <v>0</v>
      </c>
      <c r="N9390" t="str">
        <f t="shared" si="2338"/>
        <v>2.6M</v>
      </c>
      <c r="O9390">
        <f t="shared" si="2339"/>
        <v>1000</v>
      </c>
      <c r="P9390" t="str">
        <f t="shared" si="2340"/>
        <v>0</v>
      </c>
      <c r="Q9390" s="1" t="e">
        <f t="shared" si="2352"/>
        <v>#VALUE!</v>
      </c>
      <c r="R9390">
        <f t="shared" si="2341"/>
        <v>1000</v>
      </c>
      <c r="S9390">
        <v>0</v>
      </c>
      <c r="T9390" s="4">
        <v>1000000000</v>
      </c>
      <c r="U9390">
        <f t="shared" si="2351"/>
        <v>9.9999999999999995E-7</v>
      </c>
      <c r="V9390">
        <f t="shared" si="2342"/>
        <v>9.9999999999999991E-6</v>
      </c>
      <c r="W9390">
        <f t="shared" si="2343"/>
        <v>0</v>
      </c>
      <c r="X9390" s="5" t="e">
        <f t="shared" si="2344"/>
        <v>#VALUE!</v>
      </c>
      <c r="Z9390">
        <v>40319</v>
      </c>
      <c r="AA9390">
        <v>43320</v>
      </c>
      <c r="AB9390" t="e">
        <f t="shared" si="2345"/>
        <v>#VALUE!</v>
      </c>
      <c r="AC9390" t="e">
        <f t="shared" si="2346"/>
        <v>#VALUE!</v>
      </c>
      <c r="AD9390">
        <v>0</v>
      </c>
      <c r="AE9390">
        <v>78158306</v>
      </c>
      <c r="AF9390">
        <f t="shared" si="2347"/>
        <v>1.279454547031764E-7</v>
      </c>
      <c r="AG9390">
        <f t="shared" si="2348"/>
        <v>1.2794545470317639E-6</v>
      </c>
      <c r="AH9390" t="e">
        <f t="shared" si="2349"/>
        <v>#VALUE!</v>
      </c>
      <c r="AI9390">
        <f t="shared" si="2350"/>
        <v>9389</v>
      </c>
    </row>
    <row r="9391" spans="1:35" x14ac:dyDescent="0.3">
      <c r="A9391" t="s">
        <v>11440</v>
      </c>
      <c r="B9391">
        <v>0</v>
      </c>
      <c r="C9391">
        <v>3</v>
      </c>
      <c r="D9391" t="s">
        <v>573</v>
      </c>
      <c r="E9391" t="s">
        <v>11147</v>
      </c>
      <c r="F9391" t="s">
        <v>22</v>
      </c>
      <c r="G9391">
        <v>0</v>
      </c>
      <c r="H9391" t="s">
        <v>23</v>
      </c>
      <c r="I9391" t="s">
        <v>547</v>
      </c>
      <c r="J9391" t="s">
        <v>4817</v>
      </c>
      <c r="K9391">
        <v>1</v>
      </c>
      <c r="L9391" t="s">
        <v>163</v>
      </c>
      <c r="M9391">
        <f t="shared" si="2337"/>
        <v>0</v>
      </c>
      <c r="N9391" t="str">
        <f t="shared" si="2338"/>
        <v>21M</v>
      </c>
      <c r="O9391">
        <f t="shared" si="2339"/>
        <v>500</v>
      </c>
      <c r="P9391" t="str">
        <f t="shared" si="2340"/>
        <v>0</v>
      </c>
      <c r="Q9391" s="1" t="e">
        <f t="shared" si="2352"/>
        <v>#VALUE!</v>
      </c>
      <c r="R9391">
        <f t="shared" si="2341"/>
        <v>500</v>
      </c>
      <c r="S9391">
        <v>0</v>
      </c>
      <c r="T9391" s="4">
        <v>1000000000</v>
      </c>
      <c r="U9391">
        <f t="shared" si="2351"/>
        <v>4.9999999999999998E-7</v>
      </c>
      <c r="V9391">
        <f t="shared" si="2342"/>
        <v>4.9999999999999996E-6</v>
      </c>
      <c r="W9391">
        <f t="shared" si="2343"/>
        <v>0</v>
      </c>
      <c r="X9391" s="5" t="e">
        <f t="shared" si="2344"/>
        <v>#VALUE!</v>
      </c>
      <c r="Z9391">
        <v>40319</v>
      </c>
      <c r="AA9391">
        <v>43320</v>
      </c>
      <c r="AB9391" t="e">
        <f t="shared" si="2345"/>
        <v>#VALUE!</v>
      </c>
      <c r="AC9391" t="e">
        <f t="shared" si="2346"/>
        <v>#VALUE!</v>
      </c>
      <c r="AD9391">
        <v>0</v>
      </c>
      <c r="AE9391">
        <v>78158306</v>
      </c>
      <c r="AF9391">
        <f t="shared" si="2347"/>
        <v>3.8383636410952922E-8</v>
      </c>
      <c r="AG9391">
        <f t="shared" si="2348"/>
        <v>3.8383636410952922E-7</v>
      </c>
      <c r="AH9391" t="e">
        <f t="shared" si="2349"/>
        <v>#VALUE!</v>
      </c>
      <c r="AI9391">
        <f t="shared" si="2350"/>
        <v>9390</v>
      </c>
    </row>
    <row r="9392" spans="1:35" x14ac:dyDescent="0.3">
      <c r="A9392" t="s">
        <v>11097</v>
      </c>
      <c r="B9392">
        <v>0</v>
      </c>
      <c r="C9392">
        <v>3</v>
      </c>
      <c r="D9392" t="s">
        <v>2897</v>
      </c>
      <c r="E9392" t="s">
        <v>10032</v>
      </c>
      <c r="F9392" t="s">
        <v>22</v>
      </c>
      <c r="G9392">
        <v>0</v>
      </c>
      <c r="H9392" t="s">
        <v>23</v>
      </c>
      <c r="I9392" t="s">
        <v>346</v>
      </c>
      <c r="J9392" t="s">
        <v>3040</v>
      </c>
      <c r="K9392">
        <v>1</v>
      </c>
      <c r="L9392" t="s">
        <v>67</v>
      </c>
      <c r="M9392">
        <f t="shared" si="2337"/>
        <v>0</v>
      </c>
      <c r="N9392" t="str">
        <f t="shared" si="2338"/>
        <v>7.8M</v>
      </c>
      <c r="O9392">
        <f t="shared" si="2339"/>
        <v>1000</v>
      </c>
      <c r="P9392" t="str">
        <f t="shared" si="2340"/>
        <v>0</v>
      </c>
      <c r="Q9392" s="1" t="e">
        <f t="shared" si="2352"/>
        <v>#VALUE!</v>
      </c>
      <c r="R9392">
        <f t="shared" si="2341"/>
        <v>1000</v>
      </c>
      <c r="S9392">
        <v>0</v>
      </c>
      <c r="T9392" s="4">
        <v>1000000000</v>
      </c>
      <c r="U9392">
        <f t="shared" si="2351"/>
        <v>9.9999999999999995E-7</v>
      </c>
      <c r="V9392">
        <f t="shared" si="2342"/>
        <v>9.9999999999999991E-6</v>
      </c>
      <c r="W9392">
        <f t="shared" si="2343"/>
        <v>0</v>
      </c>
      <c r="X9392" s="5" t="e">
        <f t="shared" si="2344"/>
        <v>#VALUE!</v>
      </c>
      <c r="Z9392">
        <v>40319</v>
      </c>
      <c r="AA9392">
        <v>43320</v>
      </c>
      <c r="AB9392" t="e">
        <f t="shared" si="2345"/>
        <v>#VALUE!</v>
      </c>
      <c r="AC9392" t="e">
        <f t="shared" si="2346"/>
        <v>#VALUE!</v>
      </c>
      <c r="AD9392">
        <v>0</v>
      </c>
      <c r="AE9392">
        <v>78158306</v>
      </c>
      <c r="AF9392">
        <f t="shared" si="2347"/>
        <v>3.8383636410952922E-8</v>
      </c>
      <c r="AG9392">
        <f t="shared" si="2348"/>
        <v>3.8383636410952922E-7</v>
      </c>
      <c r="AH9392" t="e">
        <f t="shared" si="2349"/>
        <v>#VALUE!</v>
      </c>
      <c r="AI9392">
        <f t="shared" si="2350"/>
        <v>9391</v>
      </c>
    </row>
    <row r="9393" spans="1:35" x14ac:dyDescent="0.3">
      <c r="A9393" t="s">
        <v>12996</v>
      </c>
      <c r="B9393">
        <v>0</v>
      </c>
      <c r="C9393">
        <v>0</v>
      </c>
      <c r="D9393" t="s">
        <v>764</v>
      </c>
      <c r="E9393" t="s">
        <v>12663</v>
      </c>
      <c r="F9393" t="s">
        <v>22</v>
      </c>
      <c r="G9393">
        <v>0</v>
      </c>
      <c r="H9393" t="s">
        <v>26</v>
      </c>
      <c r="I9393" t="s">
        <v>417</v>
      </c>
      <c r="J9393" t="s">
        <v>3040</v>
      </c>
      <c r="K9393" t="s">
        <v>8337</v>
      </c>
      <c r="L9393" t="s">
        <v>67</v>
      </c>
      <c r="M9393">
        <f t="shared" si="2337"/>
        <v>0</v>
      </c>
      <c r="N9393" t="str">
        <f t="shared" si="2338"/>
        <v>2.7M</v>
      </c>
      <c r="O9393">
        <f t="shared" si="2339"/>
        <v>10</v>
      </c>
      <c r="P9393" t="str">
        <f t="shared" si="2340"/>
        <v>0</v>
      </c>
      <c r="Q9393" s="1" t="e">
        <f t="shared" si="2352"/>
        <v>#VALUE!</v>
      </c>
      <c r="R9393">
        <f t="shared" si="2341"/>
        <v>10</v>
      </c>
      <c r="S9393">
        <v>0</v>
      </c>
      <c r="T9393" s="4">
        <v>1000000000</v>
      </c>
      <c r="U9393">
        <f t="shared" si="2351"/>
        <v>1E-8</v>
      </c>
      <c r="V9393">
        <f t="shared" si="2342"/>
        <v>9.9999999999999995E-8</v>
      </c>
      <c r="W9393">
        <f t="shared" si="2343"/>
        <v>0</v>
      </c>
      <c r="X9393" s="5" t="e">
        <f t="shared" si="2344"/>
        <v>#VALUE!</v>
      </c>
      <c r="Z9393">
        <v>40319</v>
      </c>
      <c r="AA9393">
        <v>43320</v>
      </c>
      <c r="AB9393" t="e">
        <f t="shared" si="2345"/>
        <v>#VALUE!</v>
      </c>
      <c r="AC9393" t="e">
        <f t="shared" si="2346"/>
        <v>#VALUE!</v>
      </c>
      <c r="AD9393">
        <v>0</v>
      </c>
      <c r="AE9393">
        <v>78158306</v>
      </c>
      <c r="AF9393">
        <f t="shared" si="2347"/>
        <v>0</v>
      </c>
      <c r="AG9393">
        <f t="shared" si="2348"/>
        <v>0</v>
      </c>
      <c r="AH9393" t="e">
        <f t="shared" si="2349"/>
        <v>#VALUE!</v>
      </c>
      <c r="AI9393">
        <f t="shared" si="2350"/>
        <v>9392</v>
      </c>
    </row>
    <row r="9394" spans="1:35" x14ac:dyDescent="0.3">
      <c r="A9394" t="s">
        <v>12638</v>
      </c>
      <c r="B9394">
        <v>0</v>
      </c>
      <c r="C9394">
        <v>0</v>
      </c>
      <c r="D9394" t="s">
        <v>395</v>
      </c>
      <c r="E9394" t="s">
        <v>12408</v>
      </c>
      <c r="F9394" t="s">
        <v>22</v>
      </c>
      <c r="G9394">
        <v>0</v>
      </c>
      <c r="H9394" t="s">
        <v>26</v>
      </c>
      <c r="I9394" t="s">
        <v>937</v>
      </c>
      <c r="J9394" t="s">
        <v>4656</v>
      </c>
      <c r="K9394" t="s">
        <v>12008</v>
      </c>
      <c r="L9394" t="s">
        <v>67</v>
      </c>
      <c r="M9394">
        <f t="shared" si="2337"/>
        <v>0</v>
      </c>
      <c r="N9394" t="str">
        <f t="shared" si="2338"/>
        <v>12M</v>
      </c>
      <c r="O9394">
        <f t="shared" si="2339"/>
        <v>50</v>
      </c>
      <c r="P9394" t="str">
        <f t="shared" si="2340"/>
        <v>0</v>
      </c>
      <c r="Q9394" s="1" t="e">
        <f t="shared" si="2352"/>
        <v>#VALUE!</v>
      </c>
      <c r="R9394">
        <f t="shared" si="2341"/>
        <v>50</v>
      </c>
      <c r="S9394">
        <v>0</v>
      </c>
      <c r="T9394" s="4">
        <v>1000000000</v>
      </c>
      <c r="U9394">
        <f t="shared" si="2351"/>
        <v>4.9999999999999998E-8</v>
      </c>
      <c r="V9394">
        <f t="shared" si="2342"/>
        <v>4.9999999999999998E-7</v>
      </c>
      <c r="W9394">
        <f t="shared" si="2343"/>
        <v>0</v>
      </c>
      <c r="X9394" s="5" t="e">
        <f t="shared" si="2344"/>
        <v>#VALUE!</v>
      </c>
      <c r="Z9394">
        <v>40319</v>
      </c>
      <c r="AA9394">
        <v>43320</v>
      </c>
      <c r="AB9394" t="e">
        <f t="shared" si="2345"/>
        <v>#VALUE!</v>
      </c>
      <c r="AC9394" t="e">
        <f t="shared" si="2346"/>
        <v>#VALUE!</v>
      </c>
      <c r="AD9394">
        <v>0</v>
      </c>
      <c r="AE9394">
        <v>78158306</v>
      </c>
      <c r="AF9394">
        <f t="shared" si="2347"/>
        <v>0</v>
      </c>
      <c r="AG9394">
        <f t="shared" si="2348"/>
        <v>0</v>
      </c>
      <c r="AH9394" t="e">
        <f t="shared" si="2349"/>
        <v>#VALUE!</v>
      </c>
      <c r="AI9394">
        <f t="shared" si="2350"/>
        <v>9393</v>
      </c>
    </row>
    <row r="9395" spans="1:35" x14ac:dyDescent="0.3">
      <c r="A9395" t="s">
        <v>11482</v>
      </c>
      <c r="B9395">
        <v>0</v>
      </c>
      <c r="C9395">
        <v>2</v>
      </c>
      <c r="D9395" t="s">
        <v>281</v>
      </c>
      <c r="E9395" t="s">
        <v>11147</v>
      </c>
      <c r="F9395" t="s">
        <v>22</v>
      </c>
      <c r="G9395">
        <v>0</v>
      </c>
      <c r="H9395" t="s">
        <v>23</v>
      </c>
      <c r="I9395" t="s">
        <v>346</v>
      </c>
      <c r="J9395" t="s">
        <v>9192</v>
      </c>
      <c r="K9395">
        <v>1</v>
      </c>
      <c r="L9395" t="s">
        <v>67</v>
      </c>
      <c r="M9395">
        <f t="shared" si="2337"/>
        <v>0</v>
      </c>
      <c r="N9395" t="str">
        <f t="shared" si="2338"/>
        <v>7.6M</v>
      </c>
      <c r="O9395">
        <f t="shared" si="2339"/>
        <v>500</v>
      </c>
      <c r="P9395" t="str">
        <f t="shared" si="2340"/>
        <v>0</v>
      </c>
      <c r="Q9395" s="1" t="e">
        <f t="shared" si="2352"/>
        <v>#VALUE!</v>
      </c>
      <c r="R9395">
        <f t="shared" si="2341"/>
        <v>500</v>
      </c>
      <c r="S9395">
        <v>0</v>
      </c>
      <c r="T9395" s="4">
        <v>1000000000</v>
      </c>
      <c r="U9395">
        <f t="shared" si="2351"/>
        <v>4.9999999999999998E-7</v>
      </c>
      <c r="V9395">
        <f t="shared" si="2342"/>
        <v>4.9999999999999996E-6</v>
      </c>
      <c r="W9395">
        <f t="shared" si="2343"/>
        <v>0</v>
      </c>
      <c r="X9395" s="5" t="e">
        <f t="shared" si="2344"/>
        <v>#VALUE!</v>
      </c>
      <c r="Z9395">
        <v>40319</v>
      </c>
      <c r="AA9395">
        <v>43320</v>
      </c>
      <c r="AB9395" t="e">
        <f t="shared" si="2345"/>
        <v>#VALUE!</v>
      </c>
      <c r="AC9395" t="e">
        <f t="shared" si="2346"/>
        <v>#VALUE!</v>
      </c>
      <c r="AD9395">
        <v>0</v>
      </c>
      <c r="AE9395">
        <v>78158306</v>
      </c>
      <c r="AF9395">
        <f t="shared" si="2347"/>
        <v>2.558909094063528E-8</v>
      </c>
      <c r="AG9395">
        <f t="shared" si="2348"/>
        <v>2.5589090940635279E-7</v>
      </c>
      <c r="AH9395" t="e">
        <f t="shared" si="2349"/>
        <v>#VALUE!</v>
      </c>
      <c r="AI9395">
        <f t="shared" si="2350"/>
        <v>9394</v>
      </c>
    </row>
    <row r="9396" spans="1:35" x14ac:dyDescent="0.3">
      <c r="A9396" t="s">
        <v>10843</v>
      </c>
      <c r="B9396">
        <v>0</v>
      </c>
      <c r="C9396">
        <v>10</v>
      </c>
      <c r="D9396" t="s">
        <v>1382</v>
      </c>
      <c r="E9396" t="s">
        <v>10032</v>
      </c>
      <c r="F9396" t="s">
        <v>22</v>
      </c>
      <c r="G9396">
        <v>0</v>
      </c>
      <c r="H9396" t="s">
        <v>26</v>
      </c>
      <c r="I9396" t="s">
        <v>27</v>
      </c>
      <c r="J9396" t="s">
        <v>1202</v>
      </c>
      <c r="K9396" t="s">
        <v>7586</v>
      </c>
      <c r="L9396" t="s">
        <v>67</v>
      </c>
      <c r="M9396">
        <f t="shared" si="2337"/>
        <v>0</v>
      </c>
      <c r="N9396" t="str">
        <f t="shared" si="2338"/>
        <v>8.1M</v>
      </c>
      <c r="O9396">
        <f t="shared" si="2339"/>
        <v>1000</v>
      </c>
      <c r="P9396" t="str">
        <f t="shared" si="2340"/>
        <v>0</v>
      </c>
      <c r="Q9396" s="1" t="e">
        <f t="shared" si="2352"/>
        <v>#VALUE!</v>
      </c>
      <c r="R9396">
        <f t="shared" si="2341"/>
        <v>1000</v>
      </c>
      <c r="S9396">
        <v>0</v>
      </c>
      <c r="T9396" s="4">
        <v>1000000000</v>
      </c>
      <c r="U9396">
        <f t="shared" si="2351"/>
        <v>9.9999999999999995E-7</v>
      </c>
      <c r="V9396">
        <f t="shared" si="2342"/>
        <v>9.9999999999999991E-6</v>
      </c>
      <c r="W9396">
        <f t="shared" si="2343"/>
        <v>0</v>
      </c>
      <c r="X9396" s="5" t="e">
        <f t="shared" si="2344"/>
        <v>#VALUE!</v>
      </c>
      <c r="Z9396">
        <v>40319</v>
      </c>
      <c r="AA9396">
        <v>43320</v>
      </c>
      <c r="AB9396" t="e">
        <f t="shared" si="2345"/>
        <v>#VALUE!</v>
      </c>
      <c r="AC9396" t="e">
        <f t="shared" si="2346"/>
        <v>#VALUE!</v>
      </c>
      <c r="AD9396">
        <v>0</v>
      </c>
      <c r="AE9396">
        <v>78158306</v>
      </c>
      <c r="AF9396">
        <f t="shared" si="2347"/>
        <v>1.279454547031764E-7</v>
      </c>
      <c r="AG9396">
        <f t="shared" si="2348"/>
        <v>1.2794545470317639E-6</v>
      </c>
      <c r="AH9396" t="e">
        <f t="shared" si="2349"/>
        <v>#VALUE!</v>
      </c>
      <c r="AI9396">
        <f t="shared" si="2350"/>
        <v>9395</v>
      </c>
    </row>
    <row r="9397" spans="1:35" x14ac:dyDescent="0.3">
      <c r="A9397" t="s">
        <v>11446</v>
      </c>
      <c r="B9397">
        <v>0</v>
      </c>
      <c r="C9397">
        <v>3</v>
      </c>
      <c r="D9397" t="s">
        <v>1382</v>
      </c>
      <c r="E9397" t="s">
        <v>11147</v>
      </c>
      <c r="F9397" t="s">
        <v>22</v>
      </c>
      <c r="G9397">
        <v>0</v>
      </c>
      <c r="H9397" t="s">
        <v>26</v>
      </c>
      <c r="I9397" t="s">
        <v>27</v>
      </c>
      <c r="J9397" t="s">
        <v>1202</v>
      </c>
      <c r="K9397" t="s">
        <v>7586</v>
      </c>
      <c r="L9397" t="s">
        <v>67</v>
      </c>
      <c r="M9397">
        <f t="shared" si="2337"/>
        <v>0</v>
      </c>
      <c r="N9397" t="str">
        <f t="shared" si="2338"/>
        <v>8.1M</v>
      </c>
      <c r="O9397">
        <f t="shared" si="2339"/>
        <v>500</v>
      </c>
      <c r="P9397" t="str">
        <f t="shared" si="2340"/>
        <v>0</v>
      </c>
      <c r="Q9397" s="1" t="e">
        <f t="shared" si="2352"/>
        <v>#VALUE!</v>
      </c>
      <c r="R9397">
        <f t="shared" si="2341"/>
        <v>500</v>
      </c>
      <c r="S9397">
        <v>0</v>
      </c>
      <c r="T9397" s="4">
        <v>1000000000</v>
      </c>
      <c r="U9397">
        <f t="shared" si="2351"/>
        <v>4.9999999999999998E-7</v>
      </c>
      <c r="V9397">
        <f t="shared" si="2342"/>
        <v>4.9999999999999996E-6</v>
      </c>
      <c r="W9397">
        <f t="shared" si="2343"/>
        <v>0</v>
      </c>
      <c r="X9397" s="5" t="e">
        <f t="shared" si="2344"/>
        <v>#VALUE!</v>
      </c>
      <c r="Z9397">
        <v>40319</v>
      </c>
      <c r="AA9397">
        <v>43320</v>
      </c>
      <c r="AB9397" t="e">
        <f t="shared" si="2345"/>
        <v>#VALUE!</v>
      </c>
      <c r="AC9397" t="e">
        <f t="shared" si="2346"/>
        <v>#VALUE!</v>
      </c>
      <c r="AD9397">
        <v>0</v>
      </c>
      <c r="AE9397">
        <v>78158306</v>
      </c>
      <c r="AF9397">
        <f t="shared" si="2347"/>
        <v>3.8383636410952922E-8</v>
      </c>
      <c r="AG9397">
        <f t="shared" si="2348"/>
        <v>3.8383636410952922E-7</v>
      </c>
      <c r="AH9397" t="e">
        <f t="shared" si="2349"/>
        <v>#VALUE!</v>
      </c>
      <c r="AI9397">
        <f t="shared" si="2350"/>
        <v>9396</v>
      </c>
    </row>
    <row r="9398" spans="1:35" x14ac:dyDescent="0.3">
      <c r="A9398" t="s">
        <v>12007</v>
      </c>
      <c r="B9398">
        <v>0</v>
      </c>
      <c r="C9398">
        <v>3</v>
      </c>
      <c r="D9398" t="s">
        <v>395</v>
      </c>
      <c r="E9398" t="s">
        <v>11545</v>
      </c>
      <c r="F9398" t="s">
        <v>22</v>
      </c>
      <c r="G9398">
        <v>0</v>
      </c>
      <c r="H9398" t="s">
        <v>26</v>
      </c>
      <c r="I9398" t="s">
        <v>937</v>
      </c>
      <c r="J9398" t="s">
        <v>1202</v>
      </c>
      <c r="K9398" t="s">
        <v>12008</v>
      </c>
      <c r="L9398" t="s">
        <v>67</v>
      </c>
      <c r="M9398">
        <f t="shared" si="2337"/>
        <v>0</v>
      </c>
      <c r="N9398" t="str">
        <f t="shared" si="2338"/>
        <v>12M</v>
      </c>
      <c r="O9398">
        <f t="shared" si="2339"/>
        <v>100</v>
      </c>
      <c r="P9398" t="str">
        <f t="shared" si="2340"/>
        <v>0</v>
      </c>
      <c r="Q9398" s="1" t="e">
        <f t="shared" si="2352"/>
        <v>#VALUE!</v>
      </c>
      <c r="R9398">
        <f t="shared" si="2341"/>
        <v>100</v>
      </c>
      <c r="S9398">
        <v>0</v>
      </c>
      <c r="T9398" s="4">
        <v>1000000000</v>
      </c>
      <c r="U9398">
        <f t="shared" si="2351"/>
        <v>9.9999999999999995E-8</v>
      </c>
      <c r="V9398">
        <f t="shared" si="2342"/>
        <v>9.9999999999999995E-7</v>
      </c>
      <c r="W9398">
        <f t="shared" si="2343"/>
        <v>0</v>
      </c>
      <c r="X9398" s="5" t="e">
        <f t="shared" si="2344"/>
        <v>#VALUE!</v>
      </c>
      <c r="Z9398">
        <v>40319</v>
      </c>
      <c r="AA9398">
        <v>43320</v>
      </c>
      <c r="AB9398" t="e">
        <f t="shared" si="2345"/>
        <v>#VALUE!</v>
      </c>
      <c r="AC9398" t="e">
        <f t="shared" si="2346"/>
        <v>#VALUE!</v>
      </c>
      <c r="AD9398">
        <v>0</v>
      </c>
      <c r="AE9398">
        <v>78158306</v>
      </c>
      <c r="AF9398">
        <f t="shared" si="2347"/>
        <v>3.8383636410952922E-8</v>
      </c>
      <c r="AG9398">
        <f t="shared" si="2348"/>
        <v>3.8383636410952922E-7</v>
      </c>
      <c r="AH9398" t="e">
        <f t="shared" si="2349"/>
        <v>#VALUE!</v>
      </c>
      <c r="AI9398">
        <f t="shared" si="2350"/>
        <v>9397</v>
      </c>
    </row>
    <row r="9399" spans="1:35" x14ac:dyDescent="0.3">
      <c r="A9399" t="s">
        <v>12641</v>
      </c>
      <c r="B9399">
        <v>0</v>
      </c>
      <c r="C9399">
        <v>0</v>
      </c>
      <c r="D9399" t="s">
        <v>1410</v>
      </c>
      <c r="E9399" t="s">
        <v>12408</v>
      </c>
      <c r="F9399" t="s">
        <v>849</v>
      </c>
      <c r="G9399" t="s">
        <v>3690</v>
      </c>
      <c r="H9399" t="s">
        <v>26</v>
      </c>
      <c r="I9399" t="s">
        <v>102</v>
      </c>
      <c r="J9399" t="s">
        <v>12642</v>
      </c>
      <c r="K9399" t="s">
        <v>1399</v>
      </c>
      <c r="L9399" t="s">
        <v>67</v>
      </c>
      <c r="M9399">
        <f t="shared" si="2337"/>
        <v>1</v>
      </c>
      <c r="N9399" t="str">
        <f t="shared" si="2338"/>
        <v>4.6M</v>
      </c>
      <c r="O9399">
        <f t="shared" si="2339"/>
        <v>50</v>
      </c>
      <c r="P9399" t="str">
        <f t="shared" si="2340"/>
        <v>5.99</v>
      </c>
      <c r="Q9399" s="1" t="e">
        <f t="shared" si="2352"/>
        <v>#VALUE!</v>
      </c>
      <c r="R9399">
        <f t="shared" si="2341"/>
        <v>50</v>
      </c>
      <c r="S9399">
        <v>0</v>
      </c>
      <c r="T9399" s="4">
        <v>1000000000</v>
      </c>
      <c r="U9399">
        <f t="shared" si="2351"/>
        <v>4.9999999999999998E-8</v>
      </c>
      <c r="V9399">
        <f t="shared" si="2342"/>
        <v>4.9999999999999998E-7</v>
      </c>
      <c r="W9399">
        <f t="shared" si="2343"/>
        <v>0</v>
      </c>
      <c r="X9399" s="5" t="e">
        <f t="shared" si="2344"/>
        <v>#VALUE!</v>
      </c>
      <c r="Z9399">
        <v>40319</v>
      </c>
      <c r="AA9399">
        <v>43320</v>
      </c>
      <c r="AB9399" t="e">
        <f t="shared" si="2345"/>
        <v>#VALUE!</v>
      </c>
      <c r="AC9399" t="e">
        <f t="shared" si="2346"/>
        <v>#VALUE!</v>
      </c>
      <c r="AD9399">
        <v>0</v>
      </c>
      <c r="AE9399">
        <v>78158306</v>
      </c>
      <c r="AF9399">
        <f t="shared" si="2347"/>
        <v>0</v>
      </c>
      <c r="AG9399">
        <f t="shared" si="2348"/>
        <v>0</v>
      </c>
      <c r="AH9399" t="e">
        <f t="shared" si="2349"/>
        <v>#VALUE!</v>
      </c>
      <c r="AI9399">
        <f t="shared" si="2350"/>
        <v>9398</v>
      </c>
    </row>
    <row r="9400" spans="1:35" x14ac:dyDescent="0.3">
      <c r="A9400" t="s">
        <v>10608</v>
      </c>
      <c r="B9400">
        <v>0</v>
      </c>
      <c r="C9400">
        <v>19</v>
      </c>
      <c r="D9400" t="s">
        <v>10411</v>
      </c>
      <c r="E9400" t="s">
        <v>10032</v>
      </c>
      <c r="F9400" t="s">
        <v>22</v>
      </c>
      <c r="G9400">
        <v>0</v>
      </c>
      <c r="H9400" t="s">
        <v>26</v>
      </c>
      <c r="I9400" t="s">
        <v>169</v>
      </c>
      <c r="J9400" t="s">
        <v>10609</v>
      </c>
      <c r="K9400" t="s">
        <v>1694</v>
      </c>
      <c r="L9400" t="s">
        <v>647</v>
      </c>
      <c r="M9400">
        <f t="shared" si="2337"/>
        <v>0</v>
      </c>
      <c r="N9400" t="str">
        <f t="shared" si="2338"/>
        <v>0.20M</v>
      </c>
      <c r="O9400">
        <f t="shared" si="2339"/>
        <v>1000</v>
      </c>
      <c r="P9400" t="str">
        <f t="shared" si="2340"/>
        <v>0</v>
      </c>
      <c r="Q9400" s="1" t="e">
        <f t="shared" si="2352"/>
        <v>#VALUE!</v>
      </c>
      <c r="R9400">
        <f t="shared" si="2341"/>
        <v>1000</v>
      </c>
      <c r="S9400">
        <v>0</v>
      </c>
      <c r="T9400" s="4">
        <v>1000000000</v>
      </c>
      <c r="U9400">
        <f t="shared" si="2351"/>
        <v>9.9999999999999995E-7</v>
      </c>
      <c r="V9400">
        <f t="shared" si="2342"/>
        <v>9.9999999999999991E-6</v>
      </c>
      <c r="W9400">
        <f t="shared" si="2343"/>
        <v>0</v>
      </c>
      <c r="X9400" s="5" t="e">
        <f t="shared" si="2344"/>
        <v>#VALUE!</v>
      </c>
      <c r="Z9400">
        <v>40319</v>
      </c>
      <c r="AA9400">
        <v>43320</v>
      </c>
      <c r="AB9400" t="e">
        <f t="shared" si="2345"/>
        <v>#VALUE!</v>
      </c>
      <c r="AC9400" t="e">
        <f t="shared" si="2346"/>
        <v>#VALUE!</v>
      </c>
      <c r="AD9400">
        <v>0</v>
      </c>
      <c r="AE9400">
        <v>78158306</v>
      </c>
      <c r="AF9400">
        <f t="shared" si="2347"/>
        <v>2.4309636393603513E-7</v>
      </c>
      <c r="AG9400">
        <f t="shared" si="2348"/>
        <v>2.4309636393603516E-6</v>
      </c>
      <c r="AH9400" t="e">
        <f t="shared" si="2349"/>
        <v>#VALUE!</v>
      </c>
      <c r="AI9400">
        <f t="shared" si="2350"/>
        <v>9399</v>
      </c>
    </row>
    <row r="9401" spans="1:35" x14ac:dyDescent="0.3">
      <c r="A9401" t="s">
        <v>11417</v>
      </c>
      <c r="B9401">
        <v>0</v>
      </c>
      <c r="C9401">
        <v>4</v>
      </c>
      <c r="D9401" t="s">
        <v>395</v>
      </c>
      <c r="E9401" t="s">
        <v>11147</v>
      </c>
      <c r="F9401" t="s">
        <v>22</v>
      </c>
      <c r="G9401">
        <v>0</v>
      </c>
      <c r="H9401" t="s">
        <v>26</v>
      </c>
      <c r="I9401" t="s">
        <v>417</v>
      </c>
      <c r="J9401" t="s">
        <v>10609</v>
      </c>
      <c r="K9401" t="s">
        <v>1997</v>
      </c>
      <c r="L9401" t="s">
        <v>56</v>
      </c>
      <c r="M9401">
        <f t="shared" si="2337"/>
        <v>0</v>
      </c>
      <c r="N9401" t="str">
        <f t="shared" si="2338"/>
        <v>12M</v>
      </c>
      <c r="O9401">
        <f t="shared" si="2339"/>
        <v>500</v>
      </c>
      <c r="P9401" t="str">
        <f t="shared" si="2340"/>
        <v>0</v>
      </c>
      <c r="Q9401" s="1" t="e">
        <f t="shared" si="2352"/>
        <v>#VALUE!</v>
      </c>
      <c r="R9401">
        <f t="shared" si="2341"/>
        <v>500</v>
      </c>
      <c r="S9401">
        <v>0</v>
      </c>
      <c r="T9401" s="4">
        <v>1000000000</v>
      </c>
      <c r="U9401">
        <f t="shared" si="2351"/>
        <v>4.9999999999999998E-7</v>
      </c>
      <c r="V9401">
        <f t="shared" si="2342"/>
        <v>4.9999999999999996E-6</v>
      </c>
      <c r="W9401">
        <f t="shared" si="2343"/>
        <v>0</v>
      </c>
      <c r="X9401" s="5" t="e">
        <f t="shared" si="2344"/>
        <v>#VALUE!</v>
      </c>
      <c r="Z9401">
        <v>40319</v>
      </c>
      <c r="AA9401">
        <v>43320</v>
      </c>
      <c r="AB9401" t="e">
        <f t="shared" si="2345"/>
        <v>#VALUE!</v>
      </c>
      <c r="AC9401" t="e">
        <f t="shared" si="2346"/>
        <v>#VALUE!</v>
      </c>
      <c r="AD9401">
        <v>0</v>
      </c>
      <c r="AE9401">
        <v>78158306</v>
      </c>
      <c r="AF9401">
        <f t="shared" si="2347"/>
        <v>5.117818188127056E-8</v>
      </c>
      <c r="AG9401">
        <f t="shared" si="2348"/>
        <v>5.1178181881270559E-7</v>
      </c>
      <c r="AH9401" t="e">
        <f t="shared" si="2349"/>
        <v>#VALUE!</v>
      </c>
      <c r="AI9401">
        <f t="shared" si="2350"/>
        <v>9400</v>
      </c>
    </row>
    <row r="9402" spans="1:35" x14ac:dyDescent="0.3">
      <c r="A9402" t="s">
        <v>11703</v>
      </c>
      <c r="B9402">
        <v>0</v>
      </c>
      <c r="C9402">
        <v>9</v>
      </c>
      <c r="D9402" t="s">
        <v>2190</v>
      </c>
      <c r="E9402" t="s">
        <v>11545</v>
      </c>
      <c r="F9402" t="s">
        <v>22</v>
      </c>
      <c r="G9402">
        <v>0</v>
      </c>
      <c r="H9402" t="s">
        <v>23</v>
      </c>
      <c r="I9402" t="s">
        <v>312</v>
      </c>
      <c r="J9402" t="s">
        <v>805</v>
      </c>
      <c r="K9402" t="s">
        <v>11704</v>
      </c>
      <c r="L9402" t="s">
        <v>67</v>
      </c>
      <c r="M9402">
        <f t="shared" si="2337"/>
        <v>0</v>
      </c>
      <c r="N9402" t="str">
        <f t="shared" si="2338"/>
        <v>6.8M</v>
      </c>
      <c r="O9402">
        <f t="shared" si="2339"/>
        <v>100</v>
      </c>
      <c r="P9402" t="str">
        <f t="shared" si="2340"/>
        <v>0</v>
      </c>
      <c r="Q9402" s="1" t="e">
        <f t="shared" si="2352"/>
        <v>#VALUE!</v>
      </c>
      <c r="R9402">
        <f t="shared" si="2341"/>
        <v>100</v>
      </c>
      <c r="S9402">
        <v>0</v>
      </c>
      <c r="T9402" s="4">
        <v>1000000000</v>
      </c>
      <c r="U9402">
        <f t="shared" si="2351"/>
        <v>9.9999999999999995E-8</v>
      </c>
      <c r="V9402">
        <f t="shared" si="2342"/>
        <v>9.9999999999999995E-7</v>
      </c>
      <c r="W9402">
        <f t="shared" si="2343"/>
        <v>0</v>
      </c>
      <c r="X9402" s="5" t="e">
        <f t="shared" si="2344"/>
        <v>#VALUE!</v>
      </c>
      <c r="Z9402">
        <v>40319</v>
      </c>
      <c r="AA9402">
        <v>43320</v>
      </c>
      <c r="AB9402" t="e">
        <f t="shared" si="2345"/>
        <v>#VALUE!</v>
      </c>
      <c r="AC9402" t="e">
        <f t="shared" si="2346"/>
        <v>#VALUE!</v>
      </c>
      <c r="AD9402">
        <v>0</v>
      </c>
      <c r="AE9402">
        <v>78158306</v>
      </c>
      <c r="AF9402">
        <f t="shared" si="2347"/>
        <v>1.1515090923285875E-7</v>
      </c>
      <c r="AG9402">
        <f t="shared" si="2348"/>
        <v>1.1515090923285874E-6</v>
      </c>
      <c r="AH9402" t="e">
        <f t="shared" si="2349"/>
        <v>#VALUE!</v>
      </c>
      <c r="AI9402">
        <f t="shared" si="2350"/>
        <v>9401</v>
      </c>
    </row>
    <row r="9403" spans="1:35" x14ac:dyDescent="0.3">
      <c r="A9403" t="s">
        <v>11429</v>
      </c>
      <c r="B9403">
        <v>0</v>
      </c>
      <c r="C9403">
        <v>4</v>
      </c>
      <c r="D9403" t="s">
        <v>1382</v>
      </c>
      <c r="E9403" t="s">
        <v>11147</v>
      </c>
      <c r="F9403" t="s">
        <v>22</v>
      </c>
      <c r="G9403">
        <v>0</v>
      </c>
      <c r="H9403" t="s">
        <v>23</v>
      </c>
      <c r="I9403" t="s">
        <v>346</v>
      </c>
      <c r="J9403" t="s">
        <v>11430</v>
      </c>
      <c r="K9403">
        <v>1</v>
      </c>
      <c r="L9403" t="s">
        <v>67</v>
      </c>
      <c r="M9403">
        <f t="shared" si="2337"/>
        <v>0</v>
      </c>
      <c r="N9403" t="str">
        <f t="shared" si="2338"/>
        <v>8.1M</v>
      </c>
      <c r="O9403">
        <f t="shared" si="2339"/>
        <v>500</v>
      </c>
      <c r="P9403" t="str">
        <f t="shared" si="2340"/>
        <v>0</v>
      </c>
      <c r="Q9403" s="1" t="e">
        <f t="shared" si="2352"/>
        <v>#VALUE!</v>
      </c>
      <c r="R9403">
        <f t="shared" si="2341"/>
        <v>500</v>
      </c>
      <c r="S9403">
        <v>0</v>
      </c>
      <c r="T9403" s="4">
        <v>1000000000</v>
      </c>
      <c r="U9403">
        <f t="shared" si="2351"/>
        <v>4.9999999999999998E-7</v>
      </c>
      <c r="V9403">
        <f t="shared" si="2342"/>
        <v>4.9999999999999996E-6</v>
      </c>
      <c r="W9403">
        <f t="shared" si="2343"/>
        <v>0</v>
      </c>
      <c r="X9403" s="5" t="e">
        <f t="shared" si="2344"/>
        <v>#VALUE!</v>
      </c>
      <c r="Z9403">
        <v>40319</v>
      </c>
      <c r="AA9403">
        <v>43320</v>
      </c>
      <c r="AB9403" t="e">
        <f t="shared" si="2345"/>
        <v>#VALUE!</v>
      </c>
      <c r="AC9403" t="e">
        <f t="shared" si="2346"/>
        <v>#VALUE!</v>
      </c>
      <c r="AD9403">
        <v>0</v>
      </c>
      <c r="AE9403">
        <v>78158306</v>
      </c>
      <c r="AF9403">
        <f t="shared" si="2347"/>
        <v>5.117818188127056E-8</v>
      </c>
      <c r="AG9403">
        <f t="shared" si="2348"/>
        <v>5.1178181881270559E-7</v>
      </c>
      <c r="AH9403" t="e">
        <f t="shared" si="2349"/>
        <v>#VALUE!</v>
      </c>
      <c r="AI9403">
        <f t="shared" si="2350"/>
        <v>9402</v>
      </c>
    </row>
    <row r="9404" spans="1:35" x14ac:dyDescent="0.3">
      <c r="A9404" t="s">
        <v>12977</v>
      </c>
      <c r="B9404">
        <v>0</v>
      </c>
      <c r="C9404">
        <v>0</v>
      </c>
      <c r="D9404" t="s">
        <v>1362</v>
      </c>
      <c r="E9404" t="s">
        <v>12663</v>
      </c>
      <c r="F9404" t="s">
        <v>22</v>
      </c>
      <c r="G9404">
        <v>0</v>
      </c>
      <c r="H9404" t="s">
        <v>26</v>
      </c>
      <c r="I9404" t="s">
        <v>417</v>
      </c>
      <c r="J9404" t="s">
        <v>11430</v>
      </c>
      <c r="K9404">
        <v>1.02</v>
      </c>
      <c r="L9404" t="s">
        <v>33</v>
      </c>
      <c r="M9404">
        <f t="shared" si="2337"/>
        <v>0</v>
      </c>
      <c r="N9404" t="str">
        <f t="shared" si="2338"/>
        <v>4.0M</v>
      </c>
      <c r="O9404">
        <f t="shared" si="2339"/>
        <v>10</v>
      </c>
      <c r="P9404" t="str">
        <f t="shared" si="2340"/>
        <v>0</v>
      </c>
      <c r="Q9404" s="1" t="e">
        <f t="shared" si="2352"/>
        <v>#VALUE!</v>
      </c>
      <c r="R9404">
        <f t="shared" si="2341"/>
        <v>10</v>
      </c>
      <c r="S9404">
        <v>0</v>
      </c>
      <c r="T9404" s="4">
        <v>1000000000</v>
      </c>
      <c r="U9404">
        <f t="shared" si="2351"/>
        <v>1E-8</v>
      </c>
      <c r="V9404">
        <f t="shared" si="2342"/>
        <v>9.9999999999999995E-8</v>
      </c>
      <c r="W9404">
        <f t="shared" si="2343"/>
        <v>0</v>
      </c>
      <c r="X9404" s="5" t="e">
        <f t="shared" si="2344"/>
        <v>#VALUE!</v>
      </c>
      <c r="Z9404">
        <v>40319</v>
      </c>
      <c r="AA9404">
        <v>43320</v>
      </c>
      <c r="AB9404" t="e">
        <f t="shared" si="2345"/>
        <v>#VALUE!</v>
      </c>
      <c r="AC9404" t="e">
        <f t="shared" si="2346"/>
        <v>#VALUE!</v>
      </c>
      <c r="AD9404">
        <v>0</v>
      </c>
      <c r="AE9404">
        <v>78158306</v>
      </c>
      <c r="AF9404">
        <f t="shared" si="2347"/>
        <v>0</v>
      </c>
      <c r="AG9404">
        <f t="shared" si="2348"/>
        <v>0</v>
      </c>
      <c r="AH9404" t="e">
        <f t="shared" si="2349"/>
        <v>#VALUE!</v>
      </c>
      <c r="AI9404">
        <f t="shared" si="2350"/>
        <v>9403</v>
      </c>
    </row>
    <row r="9405" spans="1:35" x14ac:dyDescent="0.3">
      <c r="A9405" t="s">
        <v>13120</v>
      </c>
      <c r="B9405">
        <v>0</v>
      </c>
      <c r="C9405">
        <v>1</v>
      </c>
      <c r="D9405" t="s">
        <v>219</v>
      </c>
      <c r="E9405" t="s">
        <v>13104</v>
      </c>
      <c r="F9405" t="s">
        <v>22</v>
      </c>
      <c r="G9405">
        <v>0</v>
      </c>
      <c r="H9405" t="s">
        <v>26</v>
      </c>
      <c r="I9405" t="s">
        <v>417</v>
      </c>
      <c r="J9405" t="s">
        <v>2442</v>
      </c>
      <c r="K9405" t="s">
        <v>1366</v>
      </c>
      <c r="L9405" t="s">
        <v>119</v>
      </c>
      <c r="M9405">
        <f t="shared" si="2337"/>
        <v>0</v>
      </c>
      <c r="N9405" t="str">
        <f t="shared" si="2338"/>
        <v>26M</v>
      </c>
      <c r="O9405">
        <f t="shared" si="2339"/>
        <v>5</v>
      </c>
      <c r="P9405" t="str">
        <f t="shared" si="2340"/>
        <v>0</v>
      </c>
      <c r="Q9405" s="1" t="e">
        <f t="shared" si="2352"/>
        <v>#VALUE!</v>
      </c>
      <c r="R9405">
        <f t="shared" si="2341"/>
        <v>5</v>
      </c>
      <c r="S9405">
        <v>0</v>
      </c>
      <c r="T9405" s="4">
        <v>1000000000</v>
      </c>
      <c r="U9405">
        <f t="shared" si="2351"/>
        <v>5.0000000000000001E-9</v>
      </c>
      <c r="V9405">
        <f t="shared" si="2342"/>
        <v>4.9999999999999998E-8</v>
      </c>
      <c r="W9405">
        <f t="shared" si="2343"/>
        <v>0</v>
      </c>
      <c r="X9405" s="5" t="e">
        <f t="shared" si="2344"/>
        <v>#VALUE!</v>
      </c>
      <c r="Z9405">
        <v>40319</v>
      </c>
      <c r="AA9405">
        <v>43320</v>
      </c>
      <c r="AB9405" t="e">
        <f t="shared" si="2345"/>
        <v>#VALUE!</v>
      </c>
      <c r="AC9405" t="e">
        <f t="shared" si="2346"/>
        <v>#VALUE!</v>
      </c>
      <c r="AD9405">
        <v>0</v>
      </c>
      <c r="AE9405">
        <v>78158306</v>
      </c>
      <c r="AF9405">
        <f t="shared" si="2347"/>
        <v>1.279454547031764E-8</v>
      </c>
      <c r="AG9405">
        <f t="shared" si="2348"/>
        <v>1.279454547031764E-7</v>
      </c>
      <c r="AH9405" t="e">
        <f t="shared" si="2349"/>
        <v>#VALUE!</v>
      </c>
      <c r="AI9405">
        <f t="shared" si="2350"/>
        <v>9404</v>
      </c>
    </row>
    <row r="9406" spans="1:35" x14ac:dyDescent="0.3">
      <c r="A9406" t="s">
        <v>11832</v>
      </c>
      <c r="B9406">
        <v>0</v>
      </c>
      <c r="C9406">
        <v>5</v>
      </c>
      <c r="D9406" t="s">
        <v>219</v>
      </c>
      <c r="E9406" t="s">
        <v>11545</v>
      </c>
      <c r="F9406" t="s">
        <v>22</v>
      </c>
      <c r="G9406">
        <v>0</v>
      </c>
      <c r="H9406" t="s">
        <v>26</v>
      </c>
      <c r="I9406" t="s">
        <v>27</v>
      </c>
      <c r="J9406" t="s">
        <v>10297</v>
      </c>
      <c r="K9406">
        <v>1.17</v>
      </c>
      <c r="L9406" t="s">
        <v>33</v>
      </c>
      <c r="M9406">
        <f t="shared" si="2337"/>
        <v>0</v>
      </c>
      <c r="N9406" t="str">
        <f t="shared" si="2338"/>
        <v>26M</v>
      </c>
      <c r="O9406">
        <f t="shared" si="2339"/>
        <v>100</v>
      </c>
      <c r="P9406" t="str">
        <f t="shared" si="2340"/>
        <v>0</v>
      </c>
      <c r="Q9406" s="1" t="e">
        <f t="shared" si="2352"/>
        <v>#VALUE!</v>
      </c>
      <c r="R9406">
        <f t="shared" si="2341"/>
        <v>100</v>
      </c>
      <c r="S9406">
        <v>0</v>
      </c>
      <c r="T9406" s="4">
        <v>1000000000</v>
      </c>
      <c r="U9406">
        <f t="shared" si="2351"/>
        <v>9.9999999999999995E-8</v>
      </c>
      <c r="V9406">
        <f t="shared" si="2342"/>
        <v>9.9999999999999995E-7</v>
      </c>
      <c r="W9406">
        <f t="shared" si="2343"/>
        <v>0</v>
      </c>
      <c r="X9406" s="5" t="e">
        <f t="shared" si="2344"/>
        <v>#VALUE!</v>
      </c>
      <c r="Z9406">
        <v>40319</v>
      </c>
      <c r="AA9406">
        <v>43320</v>
      </c>
      <c r="AB9406" t="e">
        <f t="shared" si="2345"/>
        <v>#VALUE!</v>
      </c>
      <c r="AC9406" t="e">
        <f t="shared" si="2346"/>
        <v>#VALUE!</v>
      </c>
      <c r="AD9406">
        <v>0</v>
      </c>
      <c r="AE9406">
        <v>78158306</v>
      </c>
      <c r="AF9406">
        <f t="shared" si="2347"/>
        <v>6.3972727351588198E-8</v>
      </c>
      <c r="AG9406">
        <f t="shared" si="2348"/>
        <v>6.3972727351588195E-7</v>
      </c>
      <c r="AH9406" t="e">
        <f t="shared" si="2349"/>
        <v>#VALUE!</v>
      </c>
      <c r="AI9406">
        <f t="shared" si="2350"/>
        <v>9405</v>
      </c>
    </row>
    <row r="9407" spans="1:35" x14ac:dyDescent="0.3">
      <c r="A9407" t="s">
        <v>13147</v>
      </c>
      <c r="B9407">
        <v>0</v>
      </c>
      <c r="C9407">
        <v>0</v>
      </c>
      <c r="D9407" t="s">
        <v>761</v>
      </c>
      <c r="E9407" t="s">
        <v>13104</v>
      </c>
      <c r="F9407" t="s">
        <v>22</v>
      </c>
      <c r="G9407">
        <v>0</v>
      </c>
      <c r="H9407" t="s">
        <v>26</v>
      </c>
      <c r="I9407" t="s">
        <v>417</v>
      </c>
      <c r="J9407" t="s">
        <v>10297</v>
      </c>
      <c r="K9407">
        <v>1.1000000000000001</v>
      </c>
      <c r="L9407" t="s">
        <v>67</v>
      </c>
      <c r="M9407">
        <f t="shared" si="2337"/>
        <v>0</v>
      </c>
      <c r="N9407" t="str">
        <f t="shared" si="2338"/>
        <v>10M</v>
      </c>
      <c r="O9407">
        <f t="shared" si="2339"/>
        <v>5</v>
      </c>
      <c r="P9407" t="str">
        <f t="shared" si="2340"/>
        <v>0</v>
      </c>
      <c r="Q9407" s="1" t="e">
        <f t="shared" si="2352"/>
        <v>#VALUE!</v>
      </c>
      <c r="R9407">
        <f t="shared" si="2341"/>
        <v>5</v>
      </c>
      <c r="S9407">
        <v>0</v>
      </c>
      <c r="T9407" s="4">
        <v>1000000000</v>
      </c>
      <c r="U9407">
        <f t="shared" si="2351"/>
        <v>5.0000000000000001E-9</v>
      </c>
      <c r="V9407">
        <f t="shared" si="2342"/>
        <v>4.9999999999999998E-8</v>
      </c>
      <c r="W9407">
        <f t="shared" si="2343"/>
        <v>0</v>
      </c>
      <c r="X9407" s="5" t="e">
        <f t="shared" si="2344"/>
        <v>#VALUE!</v>
      </c>
      <c r="Z9407">
        <v>40319</v>
      </c>
      <c r="AA9407">
        <v>43320</v>
      </c>
      <c r="AB9407" t="e">
        <f t="shared" si="2345"/>
        <v>#VALUE!</v>
      </c>
      <c r="AC9407" t="e">
        <f t="shared" si="2346"/>
        <v>#VALUE!</v>
      </c>
      <c r="AD9407">
        <v>0</v>
      </c>
      <c r="AE9407">
        <v>78158306</v>
      </c>
      <c r="AF9407">
        <f t="shared" si="2347"/>
        <v>0</v>
      </c>
      <c r="AG9407">
        <f t="shared" si="2348"/>
        <v>0</v>
      </c>
      <c r="AH9407" t="e">
        <f t="shared" si="2349"/>
        <v>#VALUE!</v>
      </c>
      <c r="AI9407">
        <f t="shared" si="2350"/>
        <v>9406</v>
      </c>
    </row>
    <row r="9408" spans="1:35" x14ac:dyDescent="0.3">
      <c r="A9408" t="s">
        <v>10949</v>
      </c>
      <c r="B9408">
        <v>3.1</v>
      </c>
      <c r="C9408">
        <v>7</v>
      </c>
      <c r="D9408" t="s">
        <v>10950</v>
      </c>
      <c r="E9408" t="s">
        <v>10032</v>
      </c>
      <c r="F9408" t="s">
        <v>22</v>
      </c>
      <c r="G9408">
        <v>0</v>
      </c>
      <c r="H9408" t="s">
        <v>26</v>
      </c>
      <c r="I9408" t="s">
        <v>417</v>
      </c>
      <c r="J9408" t="s">
        <v>10951</v>
      </c>
      <c r="K9408">
        <v>1</v>
      </c>
      <c r="L9408" t="s">
        <v>2038</v>
      </c>
      <c r="M9408">
        <f t="shared" si="2337"/>
        <v>0</v>
      </c>
      <c r="N9408" t="str">
        <f t="shared" si="2338"/>
        <v>0.04M</v>
      </c>
      <c r="O9408">
        <f t="shared" si="2339"/>
        <v>1000</v>
      </c>
      <c r="P9408" t="str">
        <f t="shared" si="2340"/>
        <v>0</v>
      </c>
      <c r="Q9408" s="1" t="e">
        <f t="shared" si="2352"/>
        <v>#VALUE!</v>
      </c>
      <c r="R9408">
        <f t="shared" si="2341"/>
        <v>1000</v>
      </c>
      <c r="S9408">
        <v>0</v>
      </c>
      <c r="T9408" s="4">
        <v>1000000000</v>
      </c>
      <c r="U9408">
        <f t="shared" si="2351"/>
        <v>9.9999999999999995E-7</v>
      </c>
      <c r="V9408">
        <f t="shared" si="2342"/>
        <v>9.9999999999999991E-6</v>
      </c>
      <c r="W9408">
        <f t="shared" si="2343"/>
        <v>6.2</v>
      </c>
      <c r="X9408" s="5" t="e">
        <f t="shared" si="2344"/>
        <v>#VALUE!</v>
      </c>
      <c r="Z9408">
        <v>40319</v>
      </c>
      <c r="AA9408">
        <v>43320</v>
      </c>
      <c r="AB9408" t="e">
        <f t="shared" si="2345"/>
        <v>#VALUE!</v>
      </c>
      <c r="AC9408" t="e">
        <f t="shared" si="2346"/>
        <v>#VALUE!</v>
      </c>
      <c r="AD9408">
        <v>0</v>
      </c>
      <c r="AE9408">
        <v>78158306</v>
      </c>
      <c r="AF9408">
        <f t="shared" si="2347"/>
        <v>8.9561818292223475E-8</v>
      </c>
      <c r="AG9408">
        <f t="shared" si="2348"/>
        <v>8.9561818292223469E-7</v>
      </c>
      <c r="AH9408" t="e">
        <f t="shared" si="2349"/>
        <v>#VALUE!</v>
      </c>
      <c r="AI9408">
        <f t="shared" si="2350"/>
        <v>9407</v>
      </c>
    </row>
    <row r="9409" spans="1:35" x14ac:dyDescent="0.3">
      <c r="A9409" t="s">
        <v>12615</v>
      </c>
      <c r="B9409">
        <v>0</v>
      </c>
      <c r="C9409">
        <v>0</v>
      </c>
      <c r="D9409" t="s">
        <v>836</v>
      </c>
      <c r="E9409" t="s">
        <v>12408</v>
      </c>
      <c r="F9409" t="s">
        <v>22</v>
      </c>
      <c r="G9409">
        <v>0</v>
      </c>
      <c r="H9409" t="s">
        <v>26</v>
      </c>
      <c r="I9409" t="s">
        <v>312</v>
      </c>
      <c r="J9409" t="s">
        <v>7357</v>
      </c>
      <c r="K9409">
        <v>1</v>
      </c>
      <c r="L9409" t="s">
        <v>33</v>
      </c>
      <c r="M9409">
        <f t="shared" si="2337"/>
        <v>0</v>
      </c>
      <c r="N9409" t="str">
        <f t="shared" si="2338"/>
        <v>8.6M</v>
      </c>
      <c r="O9409">
        <f t="shared" si="2339"/>
        <v>50</v>
      </c>
      <c r="P9409" t="str">
        <f t="shared" si="2340"/>
        <v>0</v>
      </c>
      <c r="Q9409" s="1" t="e">
        <f t="shared" si="2352"/>
        <v>#VALUE!</v>
      </c>
      <c r="R9409">
        <f t="shared" si="2341"/>
        <v>50</v>
      </c>
      <c r="S9409">
        <v>0</v>
      </c>
      <c r="T9409" s="4">
        <v>1000000000</v>
      </c>
      <c r="U9409">
        <f t="shared" si="2351"/>
        <v>4.9999999999999998E-8</v>
      </c>
      <c r="V9409">
        <f t="shared" si="2342"/>
        <v>4.9999999999999998E-7</v>
      </c>
      <c r="W9409">
        <f t="shared" si="2343"/>
        <v>0</v>
      </c>
      <c r="X9409" s="5" t="e">
        <f t="shared" si="2344"/>
        <v>#VALUE!</v>
      </c>
      <c r="Z9409">
        <v>40319</v>
      </c>
      <c r="AA9409">
        <v>43320</v>
      </c>
      <c r="AB9409" t="e">
        <f t="shared" si="2345"/>
        <v>#VALUE!</v>
      </c>
      <c r="AC9409" t="e">
        <f t="shared" si="2346"/>
        <v>#VALUE!</v>
      </c>
      <c r="AD9409">
        <v>0</v>
      </c>
      <c r="AE9409">
        <v>78158306</v>
      </c>
      <c r="AF9409">
        <f t="shared" si="2347"/>
        <v>0</v>
      </c>
      <c r="AG9409">
        <f t="shared" si="2348"/>
        <v>0</v>
      </c>
      <c r="AH9409" t="e">
        <f t="shared" si="2349"/>
        <v>#VALUE!</v>
      </c>
      <c r="AI9409">
        <f t="shared" si="2350"/>
        <v>9408</v>
      </c>
    </row>
    <row r="9410" spans="1:35" x14ac:dyDescent="0.3">
      <c r="A9410" t="s">
        <v>11051</v>
      </c>
      <c r="B9410">
        <v>0</v>
      </c>
      <c r="C9410">
        <v>4</v>
      </c>
      <c r="D9410" t="s">
        <v>466</v>
      </c>
      <c r="E9410" t="s">
        <v>10032</v>
      </c>
      <c r="F9410" t="s">
        <v>22</v>
      </c>
      <c r="G9410">
        <v>0</v>
      </c>
      <c r="H9410" t="s">
        <v>26</v>
      </c>
      <c r="I9410" t="s">
        <v>448</v>
      </c>
      <c r="J9410" t="s">
        <v>11052</v>
      </c>
      <c r="K9410">
        <v>1</v>
      </c>
      <c r="L9410" t="s">
        <v>163</v>
      </c>
      <c r="M9410">
        <f t="shared" ref="M9410:M9473" si="2353">IF(F9410="Free", 0, IF(F9410="Paid", 1, ""))</f>
        <v>0</v>
      </c>
      <c r="N9410" t="str">
        <f t="shared" ref="N9410:N9473" si="2354">IF(RIGHT(D9410,1)="M", D9410, IF(RIGHT(D9410,1)="k", TEXT(LEFT(D9410,LEN(D9410)-1)/1024,"0.00") &amp; "M", IF(D9410="Varies with device", "N/A", "")))</f>
        <v>2.5M</v>
      </c>
      <c r="O9410">
        <f t="shared" ref="O9410:O9473" si="2355">VALUE(SUBSTITUTE(SUBSTITUTE(E9410, "+", ""), ",", ""))</f>
        <v>1000</v>
      </c>
      <c r="P9410" t="str">
        <f t="shared" ref="P9410:P9473" si="2356">SUBSTITUTE(G9410, "$", "")</f>
        <v>0</v>
      </c>
      <c r="Q9410" s="1" t="e">
        <f t="shared" si="2352"/>
        <v>#VALUE!</v>
      </c>
      <c r="R9410">
        <f t="shared" ref="R9410:R9473" si="2357">IF(ISNUMBER(O9410), O9410, 0)</f>
        <v>1000</v>
      </c>
      <c r="S9410">
        <v>0</v>
      </c>
      <c r="T9410" s="4">
        <v>1000000000</v>
      </c>
      <c r="U9410">
        <f t="shared" si="2351"/>
        <v>9.9999999999999995E-7</v>
      </c>
      <c r="V9410">
        <f t="shared" ref="V9410:V9473" si="2358">U9410 * 10</f>
        <v>9.9999999999999991E-6</v>
      </c>
      <c r="W9410">
        <f t="shared" ref="W9410:W9473" si="2359">B9410*2</f>
        <v>0</v>
      </c>
      <c r="X9410" s="5" t="e">
        <f t="shared" ref="X9410:X9473" si="2360">Q9410 - $Y$2</f>
        <v>#VALUE!</v>
      </c>
      <c r="Z9410">
        <v>40319</v>
      </c>
      <c r="AA9410">
        <v>43320</v>
      </c>
      <c r="AB9410" t="e">
        <f t="shared" ref="AB9410:AB9473" si="2361">IF($AA$2 &lt;&gt; $Z$2, (X9410 - $Z$2) / ($AA$2 - $Z$2), NA())</f>
        <v>#VALUE!</v>
      </c>
      <c r="AC9410" t="e">
        <f t="shared" ref="AC9410:AC9473" si="2362">AB9410 * 10</f>
        <v>#VALUE!</v>
      </c>
      <c r="AD9410">
        <v>0</v>
      </c>
      <c r="AE9410">
        <v>78158306</v>
      </c>
      <c r="AF9410">
        <f t="shared" ref="AF9410:AF9473" si="2363">IF($AE$2 &lt;&gt; $AD$2, (C9410 - $AD$2) / ($AE$2 - $AD$2), NA())</f>
        <v>5.117818188127056E-8</v>
      </c>
      <c r="AG9410">
        <f t="shared" ref="AG9410:AG9473" si="2364">AF9410*10</f>
        <v>5.1178181881270559E-7</v>
      </c>
      <c r="AH9410" t="e">
        <f t="shared" ref="AH9410:AH9473" si="2365">IF(W9410 &gt; 4,
   IF(V9410 &gt; 5,
      (V9410 * 2) + W9410 + AG9410 + AC9410,
      V9410 + W9410 + AG9410 + AC9410),
   V9410 + W9410 + AG9410 + AC9410)</f>
        <v>#VALUE!</v>
      </c>
      <c r="AI9410">
        <f t="shared" si="2350"/>
        <v>9409</v>
      </c>
    </row>
    <row r="9411" spans="1:35" x14ac:dyDescent="0.3">
      <c r="A9411" t="s">
        <v>10537</v>
      </c>
      <c r="B9411">
        <v>0</v>
      </c>
      <c r="C9411">
        <v>23</v>
      </c>
      <c r="D9411" t="s">
        <v>3533</v>
      </c>
      <c r="E9411" t="s">
        <v>10032</v>
      </c>
      <c r="F9411" t="s">
        <v>22</v>
      </c>
      <c r="G9411">
        <v>0</v>
      </c>
      <c r="H9411" t="s">
        <v>26</v>
      </c>
      <c r="I9411" t="s">
        <v>42</v>
      </c>
      <c r="J9411" t="s">
        <v>9972</v>
      </c>
      <c r="K9411" t="s">
        <v>6013</v>
      </c>
      <c r="L9411" t="s">
        <v>163</v>
      </c>
      <c r="M9411">
        <f t="shared" si="2353"/>
        <v>0</v>
      </c>
      <c r="N9411" t="str">
        <f t="shared" si="2354"/>
        <v>4.8M</v>
      </c>
      <c r="O9411">
        <f t="shared" si="2355"/>
        <v>1000</v>
      </c>
      <c r="P9411" t="str">
        <f t="shared" si="2356"/>
        <v>0</v>
      </c>
      <c r="Q9411" s="1" t="e">
        <f t="shared" si="2352"/>
        <v>#VALUE!</v>
      </c>
      <c r="R9411">
        <f t="shared" si="2357"/>
        <v>1000</v>
      </c>
      <c r="S9411">
        <v>0</v>
      </c>
      <c r="T9411" s="4">
        <v>1000000000</v>
      </c>
      <c r="U9411">
        <f t="shared" si="2351"/>
        <v>9.9999999999999995E-7</v>
      </c>
      <c r="V9411">
        <f t="shared" si="2358"/>
        <v>9.9999999999999991E-6</v>
      </c>
      <c r="W9411">
        <f t="shared" si="2359"/>
        <v>0</v>
      </c>
      <c r="X9411" s="5" t="e">
        <f t="shared" si="2360"/>
        <v>#VALUE!</v>
      </c>
      <c r="Z9411">
        <v>40319</v>
      </c>
      <c r="AA9411">
        <v>43320</v>
      </c>
      <c r="AB9411" t="e">
        <f t="shared" si="2361"/>
        <v>#VALUE!</v>
      </c>
      <c r="AC9411" t="e">
        <f t="shared" si="2362"/>
        <v>#VALUE!</v>
      </c>
      <c r="AD9411">
        <v>0</v>
      </c>
      <c r="AE9411">
        <v>78158306</v>
      </c>
      <c r="AF9411">
        <f t="shared" si="2363"/>
        <v>2.9427454581730571E-7</v>
      </c>
      <c r="AG9411">
        <f t="shared" si="2364"/>
        <v>2.942745458173057E-6</v>
      </c>
      <c r="AH9411" t="e">
        <f t="shared" si="2365"/>
        <v>#VALUE!</v>
      </c>
      <c r="AI9411">
        <f t="shared" ref="AI9411:AI9474" si="2366">ROW() - 1</f>
        <v>9410</v>
      </c>
    </row>
    <row r="9412" spans="1:35" x14ac:dyDescent="0.3">
      <c r="A9412" t="s">
        <v>11096</v>
      </c>
      <c r="B9412">
        <v>0</v>
      </c>
      <c r="C9412">
        <v>3</v>
      </c>
      <c r="D9412" t="s">
        <v>1493</v>
      </c>
      <c r="E9412" t="s">
        <v>10032</v>
      </c>
      <c r="F9412" t="s">
        <v>22</v>
      </c>
      <c r="G9412">
        <v>0</v>
      </c>
      <c r="H9412" t="s">
        <v>23</v>
      </c>
      <c r="I9412" t="s">
        <v>346</v>
      </c>
      <c r="J9412" t="s">
        <v>2904</v>
      </c>
      <c r="K9412">
        <v>1</v>
      </c>
      <c r="L9412" t="s">
        <v>67</v>
      </c>
      <c r="M9412">
        <f t="shared" si="2353"/>
        <v>0</v>
      </c>
      <c r="N9412" t="str">
        <f t="shared" si="2354"/>
        <v>6.6M</v>
      </c>
      <c r="O9412">
        <f t="shared" si="2355"/>
        <v>1000</v>
      </c>
      <c r="P9412" t="str">
        <f t="shared" si="2356"/>
        <v>0</v>
      </c>
      <c r="Q9412" s="1" t="e">
        <f t="shared" si="2352"/>
        <v>#VALUE!</v>
      </c>
      <c r="R9412">
        <f t="shared" si="2357"/>
        <v>1000</v>
      </c>
      <c r="S9412">
        <v>0</v>
      </c>
      <c r="T9412" s="4">
        <v>1000000000</v>
      </c>
      <c r="U9412">
        <f t="shared" si="2351"/>
        <v>9.9999999999999995E-7</v>
      </c>
      <c r="V9412">
        <f t="shared" si="2358"/>
        <v>9.9999999999999991E-6</v>
      </c>
      <c r="W9412">
        <f t="shared" si="2359"/>
        <v>0</v>
      </c>
      <c r="X9412" s="5" t="e">
        <f t="shared" si="2360"/>
        <v>#VALUE!</v>
      </c>
      <c r="Z9412">
        <v>40319</v>
      </c>
      <c r="AA9412">
        <v>43320</v>
      </c>
      <c r="AB9412" t="e">
        <f t="shared" si="2361"/>
        <v>#VALUE!</v>
      </c>
      <c r="AC9412" t="e">
        <f t="shared" si="2362"/>
        <v>#VALUE!</v>
      </c>
      <c r="AD9412">
        <v>0</v>
      </c>
      <c r="AE9412">
        <v>78158306</v>
      </c>
      <c r="AF9412">
        <f t="shared" si="2363"/>
        <v>3.8383636410952922E-8</v>
      </c>
      <c r="AG9412">
        <f t="shared" si="2364"/>
        <v>3.8383636410952922E-7</v>
      </c>
      <c r="AH9412" t="e">
        <f t="shared" si="2365"/>
        <v>#VALUE!</v>
      </c>
      <c r="AI9412">
        <f t="shared" si="2366"/>
        <v>9411</v>
      </c>
    </row>
    <row r="9413" spans="1:35" x14ac:dyDescent="0.3">
      <c r="A9413" t="s">
        <v>11498</v>
      </c>
      <c r="B9413">
        <v>0</v>
      </c>
      <c r="C9413">
        <v>1</v>
      </c>
      <c r="D9413" t="s">
        <v>273</v>
      </c>
      <c r="E9413" t="s">
        <v>11147</v>
      </c>
      <c r="F9413" t="s">
        <v>22</v>
      </c>
      <c r="G9413">
        <v>0</v>
      </c>
      <c r="H9413" t="s">
        <v>26</v>
      </c>
      <c r="I9413" t="s">
        <v>927</v>
      </c>
      <c r="J9413" t="s">
        <v>2904</v>
      </c>
      <c r="K9413" t="s">
        <v>1006</v>
      </c>
      <c r="L9413" t="s">
        <v>119</v>
      </c>
      <c r="M9413">
        <f t="shared" si="2353"/>
        <v>0</v>
      </c>
      <c r="N9413" t="str">
        <f t="shared" si="2354"/>
        <v>3.3M</v>
      </c>
      <c r="O9413">
        <f t="shared" si="2355"/>
        <v>500</v>
      </c>
      <c r="P9413" t="str">
        <f t="shared" si="2356"/>
        <v>0</v>
      </c>
      <c r="Q9413" s="1" t="e">
        <f t="shared" si="2352"/>
        <v>#VALUE!</v>
      </c>
      <c r="R9413">
        <f t="shared" si="2357"/>
        <v>500</v>
      </c>
      <c r="S9413">
        <v>0</v>
      </c>
      <c r="T9413" s="4">
        <v>1000000000</v>
      </c>
      <c r="U9413">
        <f t="shared" si="2351"/>
        <v>4.9999999999999998E-7</v>
      </c>
      <c r="V9413">
        <f t="shared" si="2358"/>
        <v>4.9999999999999996E-6</v>
      </c>
      <c r="W9413">
        <f t="shared" si="2359"/>
        <v>0</v>
      </c>
      <c r="X9413" s="5" t="e">
        <f t="shared" si="2360"/>
        <v>#VALUE!</v>
      </c>
      <c r="Z9413">
        <v>40319</v>
      </c>
      <c r="AA9413">
        <v>43320</v>
      </c>
      <c r="AB9413" t="e">
        <f t="shared" si="2361"/>
        <v>#VALUE!</v>
      </c>
      <c r="AC9413" t="e">
        <f t="shared" si="2362"/>
        <v>#VALUE!</v>
      </c>
      <c r="AD9413">
        <v>0</v>
      </c>
      <c r="AE9413">
        <v>78158306</v>
      </c>
      <c r="AF9413">
        <f t="shared" si="2363"/>
        <v>1.279454547031764E-8</v>
      </c>
      <c r="AG9413">
        <f t="shared" si="2364"/>
        <v>1.279454547031764E-7</v>
      </c>
      <c r="AH9413" t="e">
        <f t="shared" si="2365"/>
        <v>#VALUE!</v>
      </c>
      <c r="AI9413">
        <f t="shared" si="2366"/>
        <v>9412</v>
      </c>
    </row>
    <row r="9414" spans="1:35" x14ac:dyDescent="0.3">
      <c r="A9414" t="s">
        <v>12292</v>
      </c>
      <c r="B9414">
        <v>0</v>
      </c>
      <c r="C9414">
        <v>0</v>
      </c>
      <c r="D9414" t="s">
        <v>12293</v>
      </c>
      <c r="E9414" t="s">
        <v>11545</v>
      </c>
      <c r="F9414" t="s">
        <v>22</v>
      </c>
      <c r="G9414">
        <v>0</v>
      </c>
      <c r="H9414" t="s">
        <v>26</v>
      </c>
      <c r="I9414" t="s">
        <v>927</v>
      </c>
      <c r="J9414" t="s">
        <v>10482</v>
      </c>
      <c r="K9414" t="s">
        <v>5269</v>
      </c>
      <c r="L9414" t="s">
        <v>2038</v>
      </c>
      <c r="M9414">
        <f t="shared" si="2353"/>
        <v>0</v>
      </c>
      <c r="N9414" t="str">
        <f t="shared" si="2354"/>
        <v>0.22M</v>
      </c>
      <c r="O9414">
        <f t="shared" si="2355"/>
        <v>100</v>
      </c>
      <c r="P9414" t="str">
        <f t="shared" si="2356"/>
        <v>0</v>
      </c>
      <c r="Q9414" s="1" t="e">
        <f t="shared" si="2352"/>
        <v>#VALUE!</v>
      </c>
      <c r="R9414">
        <f t="shared" si="2357"/>
        <v>100</v>
      </c>
      <c r="S9414">
        <v>0</v>
      </c>
      <c r="T9414" s="4">
        <v>1000000000</v>
      </c>
      <c r="U9414">
        <f t="shared" si="2351"/>
        <v>9.9999999999999995E-8</v>
      </c>
      <c r="V9414">
        <f t="shared" si="2358"/>
        <v>9.9999999999999995E-7</v>
      </c>
      <c r="W9414">
        <f t="shared" si="2359"/>
        <v>0</v>
      </c>
      <c r="X9414" s="5" t="e">
        <f t="shared" si="2360"/>
        <v>#VALUE!</v>
      </c>
      <c r="Z9414">
        <v>40319</v>
      </c>
      <c r="AA9414">
        <v>43320</v>
      </c>
      <c r="AB9414" t="e">
        <f t="shared" si="2361"/>
        <v>#VALUE!</v>
      </c>
      <c r="AC9414" t="e">
        <f t="shared" si="2362"/>
        <v>#VALUE!</v>
      </c>
      <c r="AD9414">
        <v>0</v>
      </c>
      <c r="AE9414">
        <v>78158306</v>
      </c>
      <c r="AF9414">
        <f t="shared" si="2363"/>
        <v>0</v>
      </c>
      <c r="AG9414">
        <f t="shared" si="2364"/>
        <v>0</v>
      </c>
      <c r="AH9414" t="e">
        <f t="shared" si="2365"/>
        <v>#VALUE!</v>
      </c>
      <c r="AI9414">
        <f t="shared" si="2366"/>
        <v>9413</v>
      </c>
    </row>
    <row r="9415" spans="1:35" x14ac:dyDescent="0.3">
      <c r="A9415" t="s">
        <v>12733</v>
      </c>
      <c r="B9415">
        <v>0</v>
      </c>
      <c r="C9415">
        <v>2</v>
      </c>
      <c r="D9415" t="s">
        <v>1441</v>
      </c>
      <c r="E9415" t="s">
        <v>12663</v>
      </c>
      <c r="F9415" t="s">
        <v>849</v>
      </c>
      <c r="G9415" t="s">
        <v>12734</v>
      </c>
      <c r="H9415" t="s">
        <v>26</v>
      </c>
      <c r="I9415" t="s">
        <v>42</v>
      </c>
      <c r="J9415" t="s">
        <v>9420</v>
      </c>
      <c r="K9415">
        <v>1</v>
      </c>
      <c r="L9415" t="s">
        <v>119</v>
      </c>
      <c r="M9415">
        <f t="shared" si="2353"/>
        <v>1</v>
      </c>
      <c r="N9415" t="str">
        <f t="shared" si="2354"/>
        <v>8.5M</v>
      </c>
      <c r="O9415">
        <f t="shared" si="2355"/>
        <v>10</v>
      </c>
      <c r="P9415" t="str">
        <f t="shared" si="2356"/>
        <v>46.99</v>
      </c>
      <c r="Q9415" s="1" t="e">
        <f t="shared" si="2352"/>
        <v>#VALUE!</v>
      </c>
      <c r="R9415">
        <f t="shared" si="2357"/>
        <v>10</v>
      </c>
      <c r="S9415">
        <v>0</v>
      </c>
      <c r="T9415" s="4">
        <v>1000000000</v>
      </c>
      <c r="U9415">
        <f t="shared" ref="U9415:U9478" si="2367">IF(T9415 &lt;&gt; S9415, (R9415 - S9415) / (T9415 - S9415), NA())</f>
        <v>1E-8</v>
      </c>
      <c r="V9415">
        <f t="shared" si="2358"/>
        <v>9.9999999999999995E-8</v>
      </c>
      <c r="W9415">
        <f t="shared" si="2359"/>
        <v>0</v>
      </c>
      <c r="X9415" s="5" t="e">
        <f t="shared" si="2360"/>
        <v>#VALUE!</v>
      </c>
      <c r="Z9415">
        <v>40319</v>
      </c>
      <c r="AA9415">
        <v>43320</v>
      </c>
      <c r="AB9415" t="e">
        <f t="shared" si="2361"/>
        <v>#VALUE!</v>
      </c>
      <c r="AC9415" t="e">
        <f t="shared" si="2362"/>
        <v>#VALUE!</v>
      </c>
      <c r="AD9415">
        <v>0</v>
      </c>
      <c r="AE9415">
        <v>78158306</v>
      </c>
      <c r="AF9415">
        <f t="shared" si="2363"/>
        <v>2.558909094063528E-8</v>
      </c>
      <c r="AG9415">
        <f t="shared" si="2364"/>
        <v>2.5589090940635279E-7</v>
      </c>
      <c r="AH9415" t="e">
        <f t="shared" si="2365"/>
        <v>#VALUE!</v>
      </c>
      <c r="AI9415">
        <f t="shared" si="2366"/>
        <v>9414</v>
      </c>
    </row>
    <row r="9416" spans="1:35" x14ac:dyDescent="0.3">
      <c r="A9416" t="s">
        <v>11393</v>
      </c>
      <c r="B9416">
        <v>0</v>
      </c>
      <c r="C9416">
        <v>5</v>
      </c>
      <c r="D9416" t="s">
        <v>984</v>
      </c>
      <c r="E9416" t="s">
        <v>11147</v>
      </c>
      <c r="F9416" t="s">
        <v>22</v>
      </c>
      <c r="G9416">
        <v>0</v>
      </c>
      <c r="H9416" t="s">
        <v>26</v>
      </c>
      <c r="I9416" t="s">
        <v>927</v>
      </c>
      <c r="J9416" t="s">
        <v>5003</v>
      </c>
      <c r="K9416" t="s">
        <v>1997</v>
      </c>
      <c r="L9416" t="s">
        <v>56</v>
      </c>
      <c r="M9416">
        <f t="shared" si="2353"/>
        <v>0</v>
      </c>
      <c r="N9416" t="str">
        <f t="shared" si="2354"/>
        <v>44M</v>
      </c>
      <c r="O9416">
        <f t="shared" si="2355"/>
        <v>500</v>
      </c>
      <c r="P9416" t="str">
        <f t="shared" si="2356"/>
        <v>0</v>
      </c>
      <c r="Q9416" s="1" t="e">
        <f t="shared" si="2352"/>
        <v>#VALUE!</v>
      </c>
      <c r="R9416">
        <f t="shared" si="2357"/>
        <v>500</v>
      </c>
      <c r="S9416">
        <v>0</v>
      </c>
      <c r="T9416" s="4">
        <v>1000000000</v>
      </c>
      <c r="U9416">
        <f t="shared" si="2367"/>
        <v>4.9999999999999998E-7</v>
      </c>
      <c r="V9416">
        <f t="shared" si="2358"/>
        <v>4.9999999999999996E-6</v>
      </c>
      <c r="W9416">
        <f t="shared" si="2359"/>
        <v>0</v>
      </c>
      <c r="X9416" s="5" t="e">
        <f t="shared" si="2360"/>
        <v>#VALUE!</v>
      </c>
      <c r="Z9416">
        <v>40319</v>
      </c>
      <c r="AA9416">
        <v>43320</v>
      </c>
      <c r="AB9416" t="e">
        <f t="shared" si="2361"/>
        <v>#VALUE!</v>
      </c>
      <c r="AC9416" t="e">
        <f t="shared" si="2362"/>
        <v>#VALUE!</v>
      </c>
      <c r="AD9416">
        <v>0</v>
      </c>
      <c r="AE9416">
        <v>78158306</v>
      </c>
      <c r="AF9416">
        <f t="shared" si="2363"/>
        <v>6.3972727351588198E-8</v>
      </c>
      <c r="AG9416">
        <f t="shared" si="2364"/>
        <v>6.3972727351588195E-7</v>
      </c>
      <c r="AH9416" t="e">
        <f t="shared" si="2365"/>
        <v>#VALUE!</v>
      </c>
      <c r="AI9416">
        <f t="shared" si="2366"/>
        <v>9415</v>
      </c>
    </row>
    <row r="9417" spans="1:35" x14ac:dyDescent="0.3">
      <c r="A9417" t="s">
        <v>12730</v>
      </c>
      <c r="B9417">
        <v>0</v>
      </c>
      <c r="C9417">
        <v>2</v>
      </c>
      <c r="D9417" t="s">
        <v>84</v>
      </c>
      <c r="E9417" t="s">
        <v>12663</v>
      </c>
      <c r="F9417" t="s">
        <v>849</v>
      </c>
      <c r="G9417" t="s">
        <v>3690</v>
      </c>
      <c r="H9417" t="s">
        <v>26</v>
      </c>
      <c r="I9417" t="s">
        <v>50</v>
      </c>
      <c r="J9417" t="s">
        <v>6481</v>
      </c>
      <c r="K9417" t="s">
        <v>12731</v>
      </c>
      <c r="L9417" t="s">
        <v>2038</v>
      </c>
      <c r="M9417">
        <f t="shared" si="2353"/>
        <v>1</v>
      </c>
      <c r="N9417" t="str">
        <f t="shared" si="2354"/>
        <v>17M</v>
      </c>
      <c r="O9417">
        <f t="shared" si="2355"/>
        <v>10</v>
      </c>
      <c r="P9417" t="str">
        <f t="shared" si="2356"/>
        <v>5.99</v>
      </c>
      <c r="Q9417" s="1" t="e">
        <f t="shared" si="2352"/>
        <v>#VALUE!</v>
      </c>
      <c r="R9417">
        <f t="shared" si="2357"/>
        <v>10</v>
      </c>
      <c r="S9417">
        <v>0</v>
      </c>
      <c r="T9417" s="4">
        <v>1000000000</v>
      </c>
      <c r="U9417">
        <f t="shared" si="2367"/>
        <v>1E-8</v>
      </c>
      <c r="V9417">
        <f t="shared" si="2358"/>
        <v>9.9999999999999995E-8</v>
      </c>
      <c r="W9417">
        <f t="shared" si="2359"/>
        <v>0</v>
      </c>
      <c r="X9417" s="5" t="e">
        <f t="shared" si="2360"/>
        <v>#VALUE!</v>
      </c>
      <c r="Z9417">
        <v>40319</v>
      </c>
      <c r="AA9417">
        <v>43320</v>
      </c>
      <c r="AB9417" t="e">
        <f t="shared" si="2361"/>
        <v>#VALUE!</v>
      </c>
      <c r="AC9417" t="e">
        <f t="shared" si="2362"/>
        <v>#VALUE!</v>
      </c>
      <c r="AD9417">
        <v>0</v>
      </c>
      <c r="AE9417">
        <v>78158306</v>
      </c>
      <c r="AF9417">
        <f t="shared" si="2363"/>
        <v>2.558909094063528E-8</v>
      </c>
      <c r="AG9417">
        <f t="shared" si="2364"/>
        <v>2.5589090940635279E-7</v>
      </c>
      <c r="AH9417" t="e">
        <f t="shared" si="2365"/>
        <v>#VALUE!</v>
      </c>
      <c r="AI9417">
        <f t="shared" si="2366"/>
        <v>9416</v>
      </c>
    </row>
    <row r="9418" spans="1:35" x14ac:dyDescent="0.3">
      <c r="A9418" t="s">
        <v>12898</v>
      </c>
      <c r="B9418">
        <v>0</v>
      </c>
      <c r="C9418">
        <v>0</v>
      </c>
      <c r="D9418" t="s">
        <v>1382</v>
      </c>
      <c r="E9418" t="s">
        <v>12663</v>
      </c>
      <c r="F9418" t="s">
        <v>22</v>
      </c>
      <c r="G9418">
        <v>0</v>
      </c>
      <c r="H9418" t="s">
        <v>23</v>
      </c>
      <c r="I9418" t="s">
        <v>24</v>
      </c>
      <c r="J9418" t="s">
        <v>1562</v>
      </c>
      <c r="K9418" t="s">
        <v>1794</v>
      </c>
      <c r="L9418" t="s">
        <v>56</v>
      </c>
      <c r="M9418">
        <f t="shared" si="2353"/>
        <v>0</v>
      </c>
      <c r="N9418" t="str">
        <f t="shared" si="2354"/>
        <v>8.1M</v>
      </c>
      <c r="O9418">
        <f t="shared" si="2355"/>
        <v>10</v>
      </c>
      <c r="P9418" t="str">
        <f t="shared" si="2356"/>
        <v>0</v>
      </c>
      <c r="Q9418" s="1" t="e">
        <f t="shared" si="2352"/>
        <v>#VALUE!</v>
      </c>
      <c r="R9418">
        <f t="shared" si="2357"/>
        <v>10</v>
      </c>
      <c r="S9418">
        <v>0</v>
      </c>
      <c r="T9418" s="4">
        <v>1000000000</v>
      </c>
      <c r="U9418">
        <f t="shared" si="2367"/>
        <v>1E-8</v>
      </c>
      <c r="V9418">
        <f t="shared" si="2358"/>
        <v>9.9999999999999995E-8</v>
      </c>
      <c r="W9418">
        <f t="shared" si="2359"/>
        <v>0</v>
      </c>
      <c r="X9418" s="5" t="e">
        <f t="shared" si="2360"/>
        <v>#VALUE!</v>
      </c>
      <c r="Z9418">
        <v>40319</v>
      </c>
      <c r="AA9418">
        <v>43320</v>
      </c>
      <c r="AB9418" t="e">
        <f t="shared" si="2361"/>
        <v>#VALUE!</v>
      </c>
      <c r="AC9418" t="e">
        <f t="shared" si="2362"/>
        <v>#VALUE!</v>
      </c>
      <c r="AD9418">
        <v>0</v>
      </c>
      <c r="AE9418">
        <v>78158306</v>
      </c>
      <c r="AF9418">
        <f t="shared" si="2363"/>
        <v>0</v>
      </c>
      <c r="AG9418">
        <f t="shared" si="2364"/>
        <v>0</v>
      </c>
      <c r="AH9418" t="e">
        <f t="shared" si="2365"/>
        <v>#VALUE!</v>
      </c>
      <c r="AI9418">
        <f t="shared" si="2366"/>
        <v>9417</v>
      </c>
    </row>
    <row r="9419" spans="1:35" x14ac:dyDescent="0.3">
      <c r="A9419" t="s">
        <v>13267</v>
      </c>
      <c r="B9419">
        <v>0</v>
      </c>
      <c r="C9419">
        <v>0</v>
      </c>
      <c r="D9419" t="s">
        <v>84</v>
      </c>
      <c r="E9419" t="s">
        <v>13200</v>
      </c>
      <c r="F9419" t="s">
        <v>849</v>
      </c>
      <c r="G9419" t="s">
        <v>3690</v>
      </c>
      <c r="H9419" t="s">
        <v>26</v>
      </c>
      <c r="I9419" t="s">
        <v>50</v>
      </c>
      <c r="J9419" t="s">
        <v>1562</v>
      </c>
      <c r="K9419" t="s">
        <v>13268</v>
      </c>
      <c r="L9419" t="s">
        <v>2038</v>
      </c>
      <c r="M9419">
        <f t="shared" si="2353"/>
        <v>1</v>
      </c>
      <c r="N9419" t="str">
        <f t="shared" si="2354"/>
        <v>17M</v>
      </c>
      <c r="O9419">
        <f t="shared" si="2355"/>
        <v>1</v>
      </c>
      <c r="P9419" t="str">
        <f t="shared" si="2356"/>
        <v>5.99</v>
      </c>
      <c r="Q9419" s="1" t="e">
        <f t="shared" si="2352"/>
        <v>#VALUE!</v>
      </c>
      <c r="R9419">
        <f t="shared" si="2357"/>
        <v>1</v>
      </c>
      <c r="S9419">
        <v>0</v>
      </c>
      <c r="T9419" s="4">
        <v>1000000000</v>
      </c>
      <c r="U9419">
        <f t="shared" si="2367"/>
        <v>1.0000000000000001E-9</v>
      </c>
      <c r="V9419">
        <f t="shared" si="2358"/>
        <v>1E-8</v>
      </c>
      <c r="W9419">
        <f t="shared" si="2359"/>
        <v>0</v>
      </c>
      <c r="X9419" s="5" t="e">
        <f t="shared" si="2360"/>
        <v>#VALUE!</v>
      </c>
      <c r="Z9419">
        <v>40319</v>
      </c>
      <c r="AA9419">
        <v>43320</v>
      </c>
      <c r="AB9419" t="e">
        <f t="shared" si="2361"/>
        <v>#VALUE!</v>
      </c>
      <c r="AC9419" t="e">
        <f t="shared" si="2362"/>
        <v>#VALUE!</v>
      </c>
      <c r="AD9419">
        <v>0</v>
      </c>
      <c r="AE9419">
        <v>78158306</v>
      </c>
      <c r="AF9419">
        <f t="shared" si="2363"/>
        <v>0</v>
      </c>
      <c r="AG9419">
        <f t="shared" si="2364"/>
        <v>0</v>
      </c>
      <c r="AH9419" t="e">
        <f t="shared" si="2365"/>
        <v>#VALUE!</v>
      </c>
      <c r="AI9419">
        <f t="shared" si="2366"/>
        <v>9418</v>
      </c>
    </row>
    <row r="9420" spans="1:35" x14ac:dyDescent="0.3">
      <c r="A9420" t="s">
        <v>11364</v>
      </c>
      <c r="B9420">
        <v>0</v>
      </c>
      <c r="C9420">
        <v>6</v>
      </c>
      <c r="D9420" t="s">
        <v>226</v>
      </c>
      <c r="E9420" t="s">
        <v>11147</v>
      </c>
      <c r="F9420" t="s">
        <v>22</v>
      </c>
      <c r="G9420">
        <v>0</v>
      </c>
      <c r="H9420" t="s">
        <v>26</v>
      </c>
      <c r="I9420" t="s">
        <v>448</v>
      </c>
      <c r="J9420" t="s">
        <v>6847</v>
      </c>
      <c r="K9420">
        <v>1.1000000000000001</v>
      </c>
      <c r="L9420" t="s">
        <v>512</v>
      </c>
      <c r="M9420">
        <f t="shared" si="2353"/>
        <v>0</v>
      </c>
      <c r="N9420" t="str">
        <f t="shared" si="2354"/>
        <v>9.9M</v>
      </c>
      <c r="O9420">
        <f t="shared" si="2355"/>
        <v>500</v>
      </c>
      <c r="P9420" t="str">
        <f t="shared" si="2356"/>
        <v>0</v>
      </c>
      <c r="Q9420" s="1" t="e">
        <f t="shared" si="2352"/>
        <v>#VALUE!</v>
      </c>
      <c r="R9420">
        <f t="shared" si="2357"/>
        <v>500</v>
      </c>
      <c r="S9420">
        <v>0</v>
      </c>
      <c r="T9420" s="4">
        <v>1000000000</v>
      </c>
      <c r="U9420">
        <f t="shared" si="2367"/>
        <v>4.9999999999999998E-7</v>
      </c>
      <c r="V9420">
        <f t="shared" si="2358"/>
        <v>4.9999999999999996E-6</v>
      </c>
      <c r="W9420">
        <f t="shared" si="2359"/>
        <v>0</v>
      </c>
      <c r="X9420" s="5" t="e">
        <f t="shared" si="2360"/>
        <v>#VALUE!</v>
      </c>
      <c r="Z9420">
        <v>40319</v>
      </c>
      <c r="AA9420">
        <v>43320</v>
      </c>
      <c r="AB9420" t="e">
        <f t="shared" si="2361"/>
        <v>#VALUE!</v>
      </c>
      <c r="AC9420" t="e">
        <f t="shared" si="2362"/>
        <v>#VALUE!</v>
      </c>
      <c r="AD9420">
        <v>0</v>
      </c>
      <c r="AE9420">
        <v>78158306</v>
      </c>
      <c r="AF9420">
        <f t="shared" si="2363"/>
        <v>7.6767272821905843E-8</v>
      </c>
      <c r="AG9420">
        <f t="shared" si="2364"/>
        <v>7.6767272821905843E-7</v>
      </c>
      <c r="AH9420" t="e">
        <f t="shared" si="2365"/>
        <v>#VALUE!</v>
      </c>
      <c r="AI9420">
        <f t="shared" si="2366"/>
        <v>9419</v>
      </c>
    </row>
    <row r="9421" spans="1:35" x14ac:dyDescent="0.3">
      <c r="A9421" t="s">
        <v>13228</v>
      </c>
      <c r="B9421">
        <v>0</v>
      </c>
      <c r="C9421">
        <v>0</v>
      </c>
      <c r="D9421" t="s">
        <v>1394</v>
      </c>
      <c r="E9421" t="s">
        <v>13200</v>
      </c>
      <c r="F9421" t="s">
        <v>22</v>
      </c>
      <c r="G9421">
        <v>0</v>
      </c>
      <c r="H9421" t="s">
        <v>26</v>
      </c>
      <c r="I9421" t="s">
        <v>417</v>
      </c>
      <c r="J9421" t="s">
        <v>6847</v>
      </c>
      <c r="K9421" t="s">
        <v>4981</v>
      </c>
      <c r="L9421" t="s">
        <v>67</v>
      </c>
      <c r="M9421">
        <f t="shared" si="2353"/>
        <v>0</v>
      </c>
      <c r="N9421" t="str">
        <f t="shared" si="2354"/>
        <v>2.8M</v>
      </c>
      <c r="O9421">
        <f t="shared" si="2355"/>
        <v>1</v>
      </c>
      <c r="P9421" t="str">
        <f t="shared" si="2356"/>
        <v>0</v>
      </c>
      <c r="Q9421" s="1" t="e">
        <f t="shared" si="2352"/>
        <v>#VALUE!</v>
      </c>
      <c r="R9421">
        <f t="shared" si="2357"/>
        <v>1</v>
      </c>
      <c r="S9421">
        <v>0</v>
      </c>
      <c r="T9421" s="4">
        <v>1000000000</v>
      </c>
      <c r="U9421">
        <f t="shared" si="2367"/>
        <v>1.0000000000000001E-9</v>
      </c>
      <c r="V9421">
        <f t="shared" si="2358"/>
        <v>1E-8</v>
      </c>
      <c r="W9421">
        <f t="shared" si="2359"/>
        <v>0</v>
      </c>
      <c r="X9421" s="5" t="e">
        <f t="shared" si="2360"/>
        <v>#VALUE!</v>
      </c>
      <c r="Z9421">
        <v>40319</v>
      </c>
      <c r="AA9421">
        <v>43320</v>
      </c>
      <c r="AB9421" t="e">
        <f t="shared" si="2361"/>
        <v>#VALUE!</v>
      </c>
      <c r="AC9421" t="e">
        <f t="shared" si="2362"/>
        <v>#VALUE!</v>
      </c>
      <c r="AD9421">
        <v>0</v>
      </c>
      <c r="AE9421">
        <v>78158306</v>
      </c>
      <c r="AF9421">
        <f t="shared" si="2363"/>
        <v>0</v>
      </c>
      <c r="AG9421">
        <f t="shared" si="2364"/>
        <v>0</v>
      </c>
      <c r="AH9421" t="e">
        <f t="shared" si="2365"/>
        <v>#VALUE!</v>
      </c>
      <c r="AI9421">
        <f t="shared" si="2366"/>
        <v>9420</v>
      </c>
    </row>
    <row r="9422" spans="1:35" x14ac:dyDescent="0.3">
      <c r="A9422" t="s">
        <v>10027</v>
      </c>
      <c r="B9422">
        <v>0</v>
      </c>
      <c r="C9422">
        <v>3</v>
      </c>
      <c r="D9422" t="s">
        <v>1348</v>
      </c>
      <c r="E9422" t="s">
        <v>9431</v>
      </c>
      <c r="F9422" t="s">
        <v>22</v>
      </c>
      <c r="G9422">
        <v>0</v>
      </c>
      <c r="H9422" t="s">
        <v>26</v>
      </c>
      <c r="I9422" t="s">
        <v>42</v>
      </c>
      <c r="J9422" t="s">
        <v>4187</v>
      </c>
      <c r="K9422">
        <v>4.0999999999999996</v>
      </c>
      <c r="L9422" t="s">
        <v>67</v>
      </c>
      <c r="M9422">
        <f t="shared" si="2353"/>
        <v>0</v>
      </c>
      <c r="N9422" t="str">
        <f t="shared" si="2354"/>
        <v>3.7M</v>
      </c>
      <c r="O9422">
        <f t="shared" si="2355"/>
        <v>5000</v>
      </c>
      <c r="P9422" t="str">
        <f t="shared" si="2356"/>
        <v>0</v>
      </c>
      <c r="Q9422" s="1" t="e">
        <f t="shared" ref="Q9422:Q9485" si="2368">DATEVALUE(J9422)</f>
        <v>#VALUE!</v>
      </c>
      <c r="R9422">
        <f t="shared" si="2357"/>
        <v>5000</v>
      </c>
      <c r="S9422">
        <v>0</v>
      </c>
      <c r="T9422" s="4">
        <v>1000000000</v>
      </c>
      <c r="U9422">
        <f t="shared" si="2367"/>
        <v>5.0000000000000004E-6</v>
      </c>
      <c r="V9422">
        <f t="shared" si="2358"/>
        <v>5.0000000000000002E-5</v>
      </c>
      <c r="W9422">
        <f t="shared" si="2359"/>
        <v>0</v>
      </c>
      <c r="X9422" s="5" t="e">
        <f t="shared" si="2360"/>
        <v>#VALUE!</v>
      </c>
      <c r="Z9422">
        <v>40319</v>
      </c>
      <c r="AA9422">
        <v>43320</v>
      </c>
      <c r="AB9422" t="e">
        <f t="shared" si="2361"/>
        <v>#VALUE!</v>
      </c>
      <c r="AC9422" t="e">
        <f t="shared" si="2362"/>
        <v>#VALUE!</v>
      </c>
      <c r="AD9422">
        <v>0</v>
      </c>
      <c r="AE9422">
        <v>78158306</v>
      </c>
      <c r="AF9422">
        <f t="shared" si="2363"/>
        <v>3.8383636410952922E-8</v>
      </c>
      <c r="AG9422">
        <f t="shared" si="2364"/>
        <v>3.8383636410952922E-7</v>
      </c>
      <c r="AH9422" t="e">
        <f t="shared" si="2365"/>
        <v>#VALUE!</v>
      </c>
      <c r="AI9422">
        <f t="shared" si="2366"/>
        <v>9421</v>
      </c>
    </row>
    <row r="9423" spans="1:35" x14ac:dyDescent="0.3">
      <c r="A9423" t="s">
        <v>12539</v>
      </c>
      <c r="B9423">
        <v>0</v>
      </c>
      <c r="C9423">
        <v>1</v>
      </c>
      <c r="D9423" t="s">
        <v>185</v>
      </c>
      <c r="E9423" t="s">
        <v>12408</v>
      </c>
      <c r="F9423" t="s">
        <v>22</v>
      </c>
      <c r="G9423">
        <v>0</v>
      </c>
      <c r="H9423" t="s">
        <v>26</v>
      </c>
      <c r="I9423" t="s">
        <v>36</v>
      </c>
      <c r="J9423" t="s">
        <v>3200</v>
      </c>
      <c r="K9423" t="s">
        <v>12540</v>
      </c>
      <c r="L9423" t="s">
        <v>67</v>
      </c>
      <c r="M9423">
        <f t="shared" si="2353"/>
        <v>0</v>
      </c>
      <c r="N9423" t="str">
        <f t="shared" si="2354"/>
        <v>67M</v>
      </c>
      <c r="O9423">
        <f t="shared" si="2355"/>
        <v>50</v>
      </c>
      <c r="P9423" t="str">
        <f t="shared" si="2356"/>
        <v>0</v>
      </c>
      <c r="Q9423" s="1" t="e">
        <f t="shared" si="2368"/>
        <v>#VALUE!</v>
      </c>
      <c r="R9423">
        <f t="shared" si="2357"/>
        <v>50</v>
      </c>
      <c r="S9423">
        <v>0</v>
      </c>
      <c r="T9423" s="4">
        <v>1000000000</v>
      </c>
      <c r="U9423">
        <f t="shared" si="2367"/>
        <v>4.9999999999999998E-8</v>
      </c>
      <c r="V9423">
        <f t="shared" si="2358"/>
        <v>4.9999999999999998E-7</v>
      </c>
      <c r="W9423">
        <f t="shared" si="2359"/>
        <v>0</v>
      </c>
      <c r="X9423" s="5" t="e">
        <f t="shared" si="2360"/>
        <v>#VALUE!</v>
      </c>
      <c r="Z9423">
        <v>40319</v>
      </c>
      <c r="AA9423">
        <v>43320</v>
      </c>
      <c r="AB9423" t="e">
        <f t="shared" si="2361"/>
        <v>#VALUE!</v>
      </c>
      <c r="AC9423" t="e">
        <f t="shared" si="2362"/>
        <v>#VALUE!</v>
      </c>
      <c r="AD9423">
        <v>0</v>
      </c>
      <c r="AE9423">
        <v>78158306</v>
      </c>
      <c r="AF9423">
        <f t="shared" si="2363"/>
        <v>1.279454547031764E-8</v>
      </c>
      <c r="AG9423">
        <f t="shared" si="2364"/>
        <v>1.279454547031764E-7</v>
      </c>
      <c r="AH9423" t="e">
        <f t="shared" si="2365"/>
        <v>#VALUE!</v>
      </c>
      <c r="AI9423">
        <f t="shared" si="2366"/>
        <v>9422</v>
      </c>
    </row>
    <row r="9424" spans="1:35" x14ac:dyDescent="0.3">
      <c r="A9424" t="s">
        <v>11389</v>
      </c>
      <c r="B9424">
        <v>0</v>
      </c>
      <c r="C9424">
        <v>5</v>
      </c>
      <c r="D9424" t="s">
        <v>395</v>
      </c>
      <c r="E9424" t="s">
        <v>11147</v>
      </c>
      <c r="F9424" t="s">
        <v>22</v>
      </c>
      <c r="G9424">
        <v>0</v>
      </c>
      <c r="H9424" t="s">
        <v>26</v>
      </c>
      <c r="I9424" t="s">
        <v>312</v>
      </c>
      <c r="J9424" t="s">
        <v>3830</v>
      </c>
      <c r="K9424">
        <v>1</v>
      </c>
      <c r="L9424" t="s">
        <v>512</v>
      </c>
      <c r="M9424">
        <f t="shared" si="2353"/>
        <v>0</v>
      </c>
      <c r="N9424" t="str">
        <f t="shared" si="2354"/>
        <v>12M</v>
      </c>
      <c r="O9424">
        <f t="shared" si="2355"/>
        <v>500</v>
      </c>
      <c r="P9424" t="str">
        <f t="shared" si="2356"/>
        <v>0</v>
      </c>
      <c r="Q9424" s="1" t="e">
        <f t="shared" si="2368"/>
        <v>#VALUE!</v>
      </c>
      <c r="R9424">
        <f t="shared" si="2357"/>
        <v>500</v>
      </c>
      <c r="S9424">
        <v>0</v>
      </c>
      <c r="T9424" s="4">
        <v>1000000000</v>
      </c>
      <c r="U9424">
        <f t="shared" si="2367"/>
        <v>4.9999999999999998E-7</v>
      </c>
      <c r="V9424">
        <f t="shared" si="2358"/>
        <v>4.9999999999999996E-6</v>
      </c>
      <c r="W9424">
        <f t="shared" si="2359"/>
        <v>0</v>
      </c>
      <c r="X9424" s="5" t="e">
        <f t="shared" si="2360"/>
        <v>#VALUE!</v>
      </c>
      <c r="Z9424">
        <v>40319</v>
      </c>
      <c r="AA9424">
        <v>43320</v>
      </c>
      <c r="AB9424" t="e">
        <f t="shared" si="2361"/>
        <v>#VALUE!</v>
      </c>
      <c r="AC9424" t="e">
        <f t="shared" si="2362"/>
        <v>#VALUE!</v>
      </c>
      <c r="AD9424">
        <v>0</v>
      </c>
      <c r="AE9424">
        <v>78158306</v>
      </c>
      <c r="AF9424">
        <f t="shared" si="2363"/>
        <v>6.3972727351588198E-8</v>
      </c>
      <c r="AG9424">
        <f t="shared" si="2364"/>
        <v>6.3972727351588195E-7</v>
      </c>
      <c r="AH9424" t="e">
        <f t="shared" si="2365"/>
        <v>#VALUE!</v>
      </c>
      <c r="AI9424">
        <f t="shared" si="2366"/>
        <v>9423</v>
      </c>
    </row>
    <row r="9425" spans="1:35" x14ac:dyDescent="0.3">
      <c r="A9425" t="s">
        <v>10023</v>
      </c>
      <c r="B9425">
        <v>0</v>
      </c>
      <c r="C9425">
        <v>7</v>
      </c>
      <c r="D9425" t="s">
        <v>1913</v>
      </c>
      <c r="E9425" t="s">
        <v>9431</v>
      </c>
      <c r="F9425" t="s">
        <v>22</v>
      </c>
      <c r="G9425">
        <v>0</v>
      </c>
      <c r="H9425" t="s">
        <v>26</v>
      </c>
      <c r="I9425" t="s">
        <v>2564</v>
      </c>
      <c r="J9425" t="s">
        <v>7840</v>
      </c>
      <c r="K9425" t="s">
        <v>609</v>
      </c>
      <c r="L9425" t="s">
        <v>119</v>
      </c>
      <c r="M9425">
        <f t="shared" si="2353"/>
        <v>0</v>
      </c>
      <c r="N9425" t="str">
        <f t="shared" si="2354"/>
        <v>5.7M</v>
      </c>
      <c r="O9425">
        <f t="shared" si="2355"/>
        <v>5000</v>
      </c>
      <c r="P9425" t="str">
        <f t="shared" si="2356"/>
        <v>0</v>
      </c>
      <c r="Q9425" s="1" t="e">
        <f t="shared" si="2368"/>
        <v>#VALUE!</v>
      </c>
      <c r="R9425">
        <f t="shared" si="2357"/>
        <v>5000</v>
      </c>
      <c r="S9425">
        <v>0</v>
      </c>
      <c r="T9425" s="4">
        <v>1000000000</v>
      </c>
      <c r="U9425">
        <f t="shared" si="2367"/>
        <v>5.0000000000000004E-6</v>
      </c>
      <c r="V9425">
        <f t="shared" si="2358"/>
        <v>5.0000000000000002E-5</v>
      </c>
      <c r="W9425">
        <f t="shared" si="2359"/>
        <v>0</v>
      </c>
      <c r="X9425" s="5" t="e">
        <f t="shared" si="2360"/>
        <v>#VALUE!</v>
      </c>
      <c r="Z9425">
        <v>40319</v>
      </c>
      <c r="AA9425">
        <v>43320</v>
      </c>
      <c r="AB9425" t="e">
        <f t="shared" si="2361"/>
        <v>#VALUE!</v>
      </c>
      <c r="AC9425" t="e">
        <f t="shared" si="2362"/>
        <v>#VALUE!</v>
      </c>
      <c r="AD9425">
        <v>0</v>
      </c>
      <c r="AE9425">
        <v>78158306</v>
      </c>
      <c r="AF9425">
        <f t="shared" si="2363"/>
        <v>8.9561818292223475E-8</v>
      </c>
      <c r="AG9425">
        <f t="shared" si="2364"/>
        <v>8.9561818292223469E-7</v>
      </c>
      <c r="AH9425" t="e">
        <f t="shared" si="2365"/>
        <v>#VALUE!</v>
      </c>
      <c r="AI9425">
        <f t="shared" si="2366"/>
        <v>9424</v>
      </c>
    </row>
    <row r="9426" spans="1:35" x14ac:dyDescent="0.3">
      <c r="A9426" t="s">
        <v>11591</v>
      </c>
      <c r="B9426">
        <v>0</v>
      </c>
      <c r="C9426">
        <v>19</v>
      </c>
      <c r="D9426" t="s">
        <v>1019</v>
      </c>
      <c r="E9426" t="s">
        <v>11545</v>
      </c>
      <c r="F9426" t="s">
        <v>22</v>
      </c>
      <c r="G9426">
        <v>0</v>
      </c>
      <c r="H9426" t="s">
        <v>26</v>
      </c>
      <c r="I9426" t="s">
        <v>117</v>
      </c>
      <c r="J9426" t="s">
        <v>11592</v>
      </c>
      <c r="K9426" t="s">
        <v>11325</v>
      </c>
      <c r="L9426" t="s">
        <v>119</v>
      </c>
      <c r="M9426">
        <f t="shared" si="2353"/>
        <v>0</v>
      </c>
      <c r="N9426" t="str">
        <f t="shared" si="2354"/>
        <v>3.5M</v>
      </c>
      <c r="O9426">
        <f t="shared" si="2355"/>
        <v>100</v>
      </c>
      <c r="P9426" t="str">
        <f t="shared" si="2356"/>
        <v>0</v>
      </c>
      <c r="Q9426" s="1" t="e">
        <f t="shared" si="2368"/>
        <v>#VALUE!</v>
      </c>
      <c r="R9426">
        <f t="shared" si="2357"/>
        <v>100</v>
      </c>
      <c r="S9426">
        <v>0</v>
      </c>
      <c r="T9426" s="4">
        <v>1000000000</v>
      </c>
      <c r="U9426">
        <f t="shared" si="2367"/>
        <v>9.9999999999999995E-8</v>
      </c>
      <c r="V9426">
        <f t="shared" si="2358"/>
        <v>9.9999999999999995E-7</v>
      </c>
      <c r="W9426">
        <f t="shared" si="2359"/>
        <v>0</v>
      </c>
      <c r="X9426" s="5" t="e">
        <f t="shared" si="2360"/>
        <v>#VALUE!</v>
      </c>
      <c r="Z9426">
        <v>40319</v>
      </c>
      <c r="AA9426">
        <v>43320</v>
      </c>
      <c r="AB9426" t="e">
        <f t="shared" si="2361"/>
        <v>#VALUE!</v>
      </c>
      <c r="AC9426" t="e">
        <f t="shared" si="2362"/>
        <v>#VALUE!</v>
      </c>
      <c r="AD9426">
        <v>0</v>
      </c>
      <c r="AE9426">
        <v>78158306</v>
      </c>
      <c r="AF9426">
        <f t="shared" si="2363"/>
        <v>2.4309636393603513E-7</v>
      </c>
      <c r="AG9426">
        <f t="shared" si="2364"/>
        <v>2.4309636393603516E-6</v>
      </c>
      <c r="AH9426" t="e">
        <f t="shared" si="2365"/>
        <v>#VALUE!</v>
      </c>
      <c r="AI9426">
        <f t="shared" si="2366"/>
        <v>9425</v>
      </c>
    </row>
    <row r="9427" spans="1:35" x14ac:dyDescent="0.3">
      <c r="A9427" t="s">
        <v>13083</v>
      </c>
      <c r="B9427">
        <v>0</v>
      </c>
      <c r="C9427">
        <v>0</v>
      </c>
      <c r="D9427" t="s">
        <v>121</v>
      </c>
      <c r="E9427" t="s">
        <v>12663</v>
      </c>
      <c r="F9427" t="s">
        <v>849</v>
      </c>
      <c r="G9427" t="s">
        <v>3301</v>
      </c>
      <c r="H9427" t="s">
        <v>26</v>
      </c>
      <c r="I9427" t="s">
        <v>927</v>
      </c>
      <c r="J9427" t="s">
        <v>9335</v>
      </c>
      <c r="K9427">
        <v>1</v>
      </c>
      <c r="L9427" t="s">
        <v>512</v>
      </c>
      <c r="M9427">
        <f t="shared" si="2353"/>
        <v>1</v>
      </c>
      <c r="N9427" t="str">
        <f t="shared" si="2354"/>
        <v>14M</v>
      </c>
      <c r="O9427">
        <f t="shared" si="2355"/>
        <v>10</v>
      </c>
      <c r="P9427" t="str">
        <f t="shared" si="2356"/>
        <v>1.99</v>
      </c>
      <c r="Q9427" s="1" t="e">
        <f t="shared" si="2368"/>
        <v>#VALUE!</v>
      </c>
      <c r="R9427">
        <f t="shared" si="2357"/>
        <v>10</v>
      </c>
      <c r="S9427">
        <v>0</v>
      </c>
      <c r="T9427" s="4">
        <v>1000000000</v>
      </c>
      <c r="U9427">
        <f t="shared" si="2367"/>
        <v>1E-8</v>
      </c>
      <c r="V9427">
        <f t="shared" si="2358"/>
        <v>9.9999999999999995E-8</v>
      </c>
      <c r="W9427">
        <f t="shared" si="2359"/>
        <v>0</v>
      </c>
      <c r="X9427" s="5" t="e">
        <f t="shared" si="2360"/>
        <v>#VALUE!</v>
      </c>
      <c r="Z9427">
        <v>40319</v>
      </c>
      <c r="AA9427">
        <v>43320</v>
      </c>
      <c r="AB9427" t="e">
        <f t="shared" si="2361"/>
        <v>#VALUE!</v>
      </c>
      <c r="AC9427" t="e">
        <f t="shared" si="2362"/>
        <v>#VALUE!</v>
      </c>
      <c r="AD9427">
        <v>0</v>
      </c>
      <c r="AE9427">
        <v>78158306</v>
      </c>
      <c r="AF9427">
        <f t="shared" si="2363"/>
        <v>0</v>
      </c>
      <c r="AG9427">
        <f t="shared" si="2364"/>
        <v>0</v>
      </c>
      <c r="AH9427" t="e">
        <f t="shared" si="2365"/>
        <v>#VALUE!</v>
      </c>
      <c r="AI9427">
        <f t="shared" si="2366"/>
        <v>9426</v>
      </c>
    </row>
    <row r="9428" spans="1:35" x14ac:dyDescent="0.3">
      <c r="A9428" t="s">
        <v>11124</v>
      </c>
      <c r="B9428">
        <v>0</v>
      </c>
      <c r="C9428">
        <v>2</v>
      </c>
      <c r="D9428" t="s">
        <v>125</v>
      </c>
      <c r="E9428" t="s">
        <v>10032</v>
      </c>
      <c r="F9428" t="s">
        <v>22</v>
      </c>
      <c r="G9428">
        <v>0</v>
      </c>
      <c r="H9428" t="s">
        <v>26</v>
      </c>
      <c r="I9428" t="s">
        <v>927</v>
      </c>
      <c r="J9428" t="s">
        <v>8222</v>
      </c>
      <c r="K9428">
        <v>1</v>
      </c>
      <c r="L9428" t="s">
        <v>512</v>
      </c>
      <c r="M9428">
        <f t="shared" si="2353"/>
        <v>0</v>
      </c>
      <c r="N9428" t="str">
        <f t="shared" si="2354"/>
        <v>15M</v>
      </c>
      <c r="O9428">
        <f t="shared" si="2355"/>
        <v>1000</v>
      </c>
      <c r="P9428" t="str">
        <f t="shared" si="2356"/>
        <v>0</v>
      </c>
      <c r="Q9428" s="1" t="e">
        <f t="shared" si="2368"/>
        <v>#VALUE!</v>
      </c>
      <c r="R9428">
        <f t="shared" si="2357"/>
        <v>1000</v>
      </c>
      <c r="S9428">
        <v>0</v>
      </c>
      <c r="T9428" s="4">
        <v>1000000000</v>
      </c>
      <c r="U9428">
        <f t="shared" si="2367"/>
        <v>9.9999999999999995E-7</v>
      </c>
      <c r="V9428">
        <f t="shared" si="2358"/>
        <v>9.9999999999999991E-6</v>
      </c>
      <c r="W9428">
        <f t="shared" si="2359"/>
        <v>0</v>
      </c>
      <c r="X9428" s="5" t="e">
        <f t="shared" si="2360"/>
        <v>#VALUE!</v>
      </c>
      <c r="Z9428">
        <v>40319</v>
      </c>
      <c r="AA9428">
        <v>43320</v>
      </c>
      <c r="AB9428" t="e">
        <f t="shared" si="2361"/>
        <v>#VALUE!</v>
      </c>
      <c r="AC9428" t="e">
        <f t="shared" si="2362"/>
        <v>#VALUE!</v>
      </c>
      <c r="AD9428">
        <v>0</v>
      </c>
      <c r="AE9428">
        <v>78158306</v>
      </c>
      <c r="AF9428">
        <f t="shared" si="2363"/>
        <v>2.558909094063528E-8</v>
      </c>
      <c r="AG9428">
        <f t="shared" si="2364"/>
        <v>2.5589090940635279E-7</v>
      </c>
      <c r="AH9428" t="e">
        <f t="shared" si="2365"/>
        <v>#VALUE!</v>
      </c>
      <c r="AI9428">
        <f t="shared" si="2366"/>
        <v>9427</v>
      </c>
    </row>
    <row r="9429" spans="1:35" x14ac:dyDescent="0.3">
      <c r="A9429" t="s">
        <v>11916</v>
      </c>
      <c r="B9429">
        <v>0</v>
      </c>
      <c r="C9429">
        <v>4</v>
      </c>
      <c r="D9429" t="s">
        <v>165</v>
      </c>
      <c r="E9429" t="s">
        <v>11545</v>
      </c>
      <c r="F9429" t="s">
        <v>22</v>
      </c>
      <c r="G9429">
        <v>0</v>
      </c>
      <c r="H9429" t="s">
        <v>26</v>
      </c>
      <c r="I9429" t="s">
        <v>346</v>
      </c>
      <c r="J9429" t="s">
        <v>2958</v>
      </c>
      <c r="K9429">
        <v>1</v>
      </c>
      <c r="L9429" t="s">
        <v>119</v>
      </c>
      <c r="M9429">
        <f t="shared" si="2353"/>
        <v>0</v>
      </c>
      <c r="N9429" t="str">
        <f t="shared" si="2354"/>
        <v>34M</v>
      </c>
      <c r="O9429">
        <f t="shared" si="2355"/>
        <v>100</v>
      </c>
      <c r="P9429" t="str">
        <f t="shared" si="2356"/>
        <v>0</v>
      </c>
      <c r="Q9429" s="1" t="e">
        <f t="shared" si="2368"/>
        <v>#VALUE!</v>
      </c>
      <c r="R9429">
        <f t="shared" si="2357"/>
        <v>100</v>
      </c>
      <c r="S9429">
        <v>0</v>
      </c>
      <c r="T9429" s="4">
        <v>1000000000</v>
      </c>
      <c r="U9429">
        <f t="shared" si="2367"/>
        <v>9.9999999999999995E-8</v>
      </c>
      <c r="V9429">
        <f t="shared" si="2358"/>
        <v>9.9999999999999995E-7</v>
      </c>
      <c r="W9429">
        <f t="shared" si="2359"/>
        <v>0</v>
      </c>
      <c r="X9429" s="5" t="e">
        <f t="shared" si="2360"/>
        <v>#VALUE!</v>
      </c>
      <c r="Z9429">
        <v>40319</v>
      </c>
      <c r="AA9429">
        <v>43320</v>
      </c>
      <c r="AB9429" t="e">
        <f t="shared" si="2361"/>
        <v>#VALUE!</v>
      </c>
      <c r="AC9429" t="e">
        <f t="shared" si="2362"/>
        <v>#VALUE!</v>
      </c>
      <c r="AD9429">
        <v>0</v>
      </c>
      <c r="AE9429">
        <v>78158306</v>
      </c>
      <c r="AF9429">
        <f t="shared" si="2363"/>
        <v>5.117818188127056E-8</v>
      </c>
      <c r="AG9429">
        <f t="shared" si="2364"/>
        <v>5.1178181881270559E-7</v>
      </c>
      <c r="AH9429" t="e">
        <f t="shared" si="2365"/>
        <v>#VALUE!</v>
      </c>
      <c r="AI9429">
        <f t="shared" si="2366"/>
        <v>9428</v>
      </c>
    </row>
    <row r="9430" spans="1:35" x14ac:dyDescent="0.3">
      <c r="A9430" t="s">
        <v>11328</v>
      </c>
      <c r="B9430">
        <v>0</v>
      </c>
      <c r="C9430">
        <v>9</v>
      </c>
      <c r="D9430" t="s">
        <v>1493</v>
      </c>
      <c r="E9430" t="s">
        <v>11147</v>
      </c>
      <c r="F9430" t="s">
        <v>22</v>
      </c>
      <c r="G9430">
        <v>0</v>
      </c>
      <c r="H9430" t="s">
        <v>26</v>
      </c>
      <c r="I9430" t="s">
        <v>40</v>
      </c>
      <c r="J9430" t="s">
        <v>11329</v>
      </c>
      <c r="K9430" t="s">
        <v>4981</v>
      </c>
      <c r="L9430" t="s">
        <v>67</v>
      </c>
      <c r="M9430">
        <f t="shared" si="2353"/>
        <v>0</v>
      </c>
      <c r="N9430" t="str">
        <f t="shared" si="2354"/>
        <v>6.6M</v>
      </c>
      <c r="O9430">
        <f t="shared" si="2355"/>
        <v>500</v>
      </c>
      <c r="P9430" t="str">
        <f t="shared" si="2356"/>
        <v>0</v>
      </c>
      <c r="Q9430" s="1" t="e">
        <f t="shared" si="2368"/>
        <v>#VALUE!</v>
      </c>
      <c r="R9430">
        <f t="shared" si="2357"/>
        <v>500</v>
      </c>
      <c r="S9430">
        <v>0</v>
      </c>
      <c r="T9430" s="4">
        <v>1000000000</v>
      </c>
      <c r="U9430">
        <f t="shared" si="2367"/>
        <v>4.9999999999999998E-7</v>
      </c>
      <c r="V9430">
        <f t="shared" si="2358"/>
        <v>4.9999999999999996E-6</v>
      </c>
      <c r="W9430">
        <f t="shared" si="2359"/>
        <v>0</v>
      </c>
      <c r="X9430" s="5" t="e">
        <f t="shared" si="2360"/>
        <v>#VALUE!</v>
      </c>
      <c r="Z9430">
        <v>40319</v>
      </c>
      <c r="AA9430">
        <v>43320</v>
      </c>
      <c r="AB9430" t="e">
        <f t="shared" si="2361"/>
        <v>#VALUE!</v>
      </c>
      <c r="AC9430" t="e">
        <f t="shared" si="2362"/>
        <v>#VALUE!</v>
      </c>
      <c r="AD9430">
        <v>0</v>
      </c>
      <c r="AE9430">
        <v>78158306</v>
      </c>
      <c r="AF9430">
        <f t="shared" si="2363"/>
        <v>1.1515090923285875E-7</v>
      </c>
      <c r="AG9430">
        <f t="shared" si="2364"/>
        <v>1.1515090923285874E-6</v>
      </c>
      <c r="AH9430" t="e">
        <f t="shared" si="2365"/>
        <v>#VALUE!</v>
      </c>
      <c r="AI9430">
        <f t="shared" si="2366"/>
        <v>9429</v>
      </c>
    </row>
    <row r="9431" spans="1:35" x14ac:dyDescent="0.3">
      <c r="A9431" t="s">
        <v>12110</v>
      </c>
      <c r="B9431">
        <v>0</v>
      </c>
      <c r="C9431">
        <v>2</v>
      </c>
      <c r="D9431" t="s">
        <v>53</v>
      </c>
      <c r="E9431" t="s">
        <v>11545</v>
      </c>
      <c r="F9431" t="s">
        <v>22</v>
      </c>
      <c r="G9431">
        <v>0</v>
      </c>
      <c r="H9431" t="s">
        <v>23</v>
      </c>
      <c r="I9431" t="s">
        <v>169</v>
      </c>
      <c r="J9431" t="s">
        <v>2525</v>
      </c>
      <c r="K9431">
        <v>1</v>
      </c>
      <c r="L9431" t="s">
        <v>512</v>
      </c>
      <c r="M9431">
        <f t="shared" si="2353"/>
        <v>0</v>
      </c>
      <c r="N9431" t="str">
        <f t="shared" si="2354"/>
        <v>13M</v>
      </c>
      <c r="O9431">
        <f t="shared" si="2355"/>
        <v>100</v>
      </c>
      <c r="P9431" t="str">
        <f t="shared" si="2356"/>
        <v>0</v>
      </c>
      <c r="Q9431" s="1" t="e">
        <f t="shared" si="2368"/>
        <v>#VALUE!</v>
      </c>
      <c r="R9431">
        <f t="shared" si="2357"/>
        <v>100</v>
      </c>
      <c r="S9431">
        <v>0</v>
      </c>
      <c r="T9431" s="4">
        <v>1000000000</v>
      </c>
      <c r="U9431">
        <f t="shared" si="2367"/>
        <v>9.9999999999999995E-8</v>
      </c>
      <c r="V9431">
        <f t="shared" si="2358"/>
        <v>9.9999999999999995E-7</v>
      </c>
      <c r="W9431">
        <f t="shared" si="2359"/>
        <v>0</v>
      </c>
      <c r="X9431" s="5" t="e">
        <f t="shared" si="2360"/>
        <v>#VALUE!</v>
      </c>
      <c r="Z9431">
        <v>40319</v>
      </c>
      <c r="AA9431">
        <v>43320</v>
      </c>
      <c r="AB9431" t="e">
        <f t="shared" si="2361"/>
        <v>#VALUE!</v>
      </c>
      <c r="AC9431" t="e">
        <f t="shared" si="2362"/>
        <v>#VALUE!</v>
      </c>
      <c r="AD9431">
        <v>0</v>
      </c>
      <c r="AE9431">
        <v>78158306</v>
      </c>
      <c r="AF9431">
        <f t="shared" si="2363"/>
        <v>2.558909094063528E-8</v>
      </c>
      <c r="AG9431">
        <f t="shared" si="2364"/>
        <v>2.5589090940635279E-7</v>
      </c>
      <c r="AH9431" t="e">
        <f t="shared" si="2365"/>
        <v>#VALUE!</v>
      </c>
      <c r="AI9431">
        <f t="shared" si="2366"/>
        <v>9430</v>
      </c>
    </row>
    <row r="9432" spans="1:35" x14ac:dyDescent="0.3">
      <c r="A9432" t="s">
        <v>12365</v>
      </c>
      <c r="B9432">
        <v>0</v>
      </c>
      <c r="C9432">
        <v>0</v>
      </c>
      <c r="D9432" t="s">
        <v>125</v>
      </c>
      <c r="E9432" t="s">
        <v>11545</v>
      </c>
      <c r="F9432" t="s">
        <v>22</v>
      </c>
      <c r="G9432">
        <v>0</v>
      </c>
      <c r="H9432" t="s">
        <v>23</v>
      </c>
      <c r="I9432" t="s">
        <v>169</v>
      </c>
      <c r="J9432" t="s">
        <v>2525</v>
      </c>
      <c r="K9432">
        <v>1</v>
      </c>
      <c r="L9432" t="s">
        <v>512</v>
      </c>
      <c r="M9432">
        <f t="shared" si="2353"/>
        <v>0</v>
      </c>
      <c r="N9432" t="str">
        <f t="shared" si="2354"/>
        <v>15M</v>
      </c>
      <c r="O9432">
        <f t="shared" si="2355"/>
        <v>100</v>
      </c>
      <c r="P9432" t="str">
        <f t="shared" si="2356"/>
        <v>0</v>
      </c>
      <c r="Q9432" s="1" t="e">
        <f t="shared" si="2368"/>
        <v>#VALUE!</v>
      </c>
      <c r="R9432">
        <f t="shared" si="2357"/>
        <v>100</v>
      </c>
      <c r="S9432">
        <v>0</v>
      </c>
      <c r="T9432" s="4">
        <v>1000000000</v>
      </c>
      <c r="U9432">
        <f t="shared" si="2367"/>
        <v>9.9999999999999995E-8</v>
      </c>
      <c r="V9432">
        <f t="shared" si="2358"/>
        <v>9.9999999999999995E-7</v>
      </c>
      <c r="W9432">
        <f t="shared" si="2359"/>
        <v>0</v>
      </c>
      <c r="X9432" s="5" t="e">
        <f t="shared" si="2360"/>
        <v>#VALUE!</v>
      </c>
      <c r="Z9432">
        <v>40319</v>
      </c>
      <c r="AA9432">
        <v>43320</v>
      </c>
      <c r="AB9432" t="e">
        <f t="shared" si="2361"/>
        <v>#VALUE!</v>
      </c>
      <c r="AC9432" t="e">
        <f t="shared" si="2362"/>
        <v>#VALUE!</v>
      </c>
      <c r="AD9432">
        <v>0</v>
      </c>
      <c r="AE9432">
        <v>78158306</v>
      </c>
      <c r="AF9432">
        <f t="shared" si="2363"/>
        <v>0</v>
      </c>
      <c r="AG9432">
        <f t="shared" si="2364"/>
        <v>0</v>
      </c>
      <c r="AH9432" t="e">
        <f t="shared" si="2365"/>
        <v>#VALUE!</v>
      </c>
      <c r="AI9432">
        <f t="shared" si="2366"/>
        <v>9431</v>
      </c>
    </row>
    <row r="9433" spans="1:35" x14ac:dyDescent="0.3">
      <c r="A9433" t="s">
        <v>6510</v>
      </c>
      <c r="B9433">
        <v>0</v>
      </c>
      <c r="C9433">
        <v>2536</v>
      </c>
      <c r="D9433" t="s">
        <v>265</v>
      </c>
      <c r="E9433" t="s">
        <v>5956</v>
      </c>
      <c r="F9433" t="s">
        <v>22</v>
      </c>
      <c r="G9433">
        <v>0</v>
      </c>
      <c r="H9433" t="s">
        <v>26</v>
      </c>
      <c r="I9433" t="s">
        <v>177</v>
      </c>
      <c r="J9433" t="s">
        <v>6511</v>
      </c>
      <c r="K9433">
        <v>1</v>
      </c>
      <c r="L9433" t="s">
        <v>119</v>
      </c>
      <c r="M9433">
        <f t="shared" si="2353"/>
        <v>0</v>
      </c>
      <c r="N9433" t="str">
        <f t="shared" si="2354"/>
        <v>32M</v>
      </c>
      <c r="O9433">
        <f t="shared" si="2355"/>
        <v>100000</v>
      </c>
      <c r="P9433" t="str">
        <f t="shared" si="2356"/>
        <v>0</v>
      </c>
      <c r="Q9433" s="1" t="e">
        <f t="shared" si="2368"/>
        <v>#VALUE!</v>
      </c>
      <c r="R9433">
        <f t="shared" si="2357"/>
        <v>100000</v>
      </c>
      <c r="S9433">
        <v>0</v>
      </c>
      <c r="T9433" s="4">
        <v>1000000000</v>
      </c>
      <c r="U9433">
        <f t="shared" si="2367"/>
        <v>1E-4</v>
      </c>
      <c r="V9433">
        <f t="shared" si="2358"/>
        <v>1E-3</v>
      </c>
      <c r="W9433">
        <f t="shared" si="2359"/>
        <v>0</v>
      </c>
      <c r="X9433" s="5" t="e">
        <f t="shared" si="2360"/>
        <v>#VALUE!</v>
      </c>
      <c r="Z9433">
        <v>40319</v>
      </c>
      <c r="AA9433">
        <v>43320</v>
      </c>
      <c r="AB9433" t="e">
        <f t="shared" si="2361"/>
        <v>#VALUE!</v>
      </c>
      <c r="AC9433" t="e">
        <f t="shared" si="2362"/>
        <v>#VALUE!</v>
      </c>
      <c r="AD9433">
        <v>0</v>
      </c>
      <c r="AE9433">
        <v>78158306</v>
      </c>
      <c r="AF9433">
        <f t="shared" si="2363"/>
        <v>3.2446967312725532E-5</v>
      </c>
      <c r="AG9433">
        <f t="shared" si="2364"/>
        <v>3.244696731272553E-4</v>
      </c>
      <c r="AH9433" t="e">
        <f t="shared" si="2365"/>
        <v>#VALUE!</v>
      </c>
      <c r="AI9433">
        <f t="shared" si="2366"/>
        <v>9432</v>
      </c>
    </row>
    <row r="9434" spans="1:35" x14ac:dyDescent="0.3">
      <c r="A9434" t="s">
        <v>12109</v>
      </c>
      <c r="B9434">
        <v>0</v>
      </c>
      <c r="C9434">
        <v>2</v>
      </c>
      <c r="D9434" t="s">
        <v>125</v>
      </c>
      <c r="E9434" t="s">
        <v>11545</v>
      </c>
      <c r="F9434" t="s">
        <v>22</v>
      </c>
      <c r="G9434">
        <v>0</v>
      </c>
      <c r="H9434" t="s">
        <v>23</v>
      </c>
      <c r="I9434" t="s">
        <v>169</v>
      </c>
      <c r="J9434" t="s">
        <v>6511</v>
      </c>
      <c r="K9434">
        <v>1</v>
      </c>
      <c r="L9434" t="s">
        <v>512</v>
      </c>
      <c r="M9434">
        <f t="shared" si="2353"/>
        <v>0</v>
      </c>
      <c r="N9434" t="str">
        <f t="shared" si="2354"/>
        <v>15M</v>
      </c>
      <c r="O9434">
        <f t="shared" si="2355"/>
        <v>100</v>
      </c>
      <c r="P9434" t="str">
        <f t="shared" si="2356"/>
        <v>0</v>
      </c>
      <c r="Q9434" s="1" t="e">
        <f t="shared" si="2368"/>
        <v>#VALUE!</v>
      </c>
      <c r="R9434">
        <f t="shared" si="2357"/>
        <v>100</v>
      </c>
      <c r="S9434">
        <v>0</v>
      </c>
      <c r="T9434" s="4">
        <v>1000000000</v>
      </c>
      <c r="U9434">
        <f t="shared" si="2367"/>
        <v>9.9999999999999995E-8</v>
      </c>
      <c r="V9434">
        <f t="shared" si="2358"/>
        <v>9.9999999999999995E-7</v>
      </c>
      <c r="W9434">
        <f t="shared" si="2359"/>
        <v>0</v>
      </c>
      <c r="X9434" s="5" t="e">
        <f t="shared" si="2360"/>
        <v>#VALUE!</v>
      </c>
      <c r="Z9434">
        <v>40319</v>
      </c>
      <c r="AA9434">
        <v>43320</v>
      </c>
      <c r="AB9434" t="e">
        <f t="shared" si="2361"/>
        <v>#VALUE!</v>
      </c>
      <c r="AC9434" t="e">
        <f t="shared" si="2362"/>
        <v>#VALUE!</v>
      </c>
      <c r="AD9434">
        <v>0</v>
      </c>
      <c r="AE9434">
        <v>78158306</v>
      </c>
      <c r="AF9434">
        <f t="shared" si="2363"/>
        <v>2.558909094063528E-8</v>
      </c>
      <c r="AG9434">
        <f t="shared" si="2364"/>
        <v>2.5589090940635279E-7</v>
      </c>
      <c r="AH9434" t="e">
        <f t="shared" si="2365"/>
        <v>#VALUE!</v>
      </c>
      <c r="AI9434">
        <f t="shared" si="2366"/>
        <v>9433</v>
      </c>
    </row>
    <row r="9435" spans="1:35" x14ac:dyDescent="0.3">
      <c r="A9435" t="s">
        <v>12364</v>
      </c>
      <c r="B9435">
        <v>0</v>
      </c>
      <c r="C9435">
        <v>0</v>
      </c>
      <c r="D9435" t="s">
        <v>125</v>
      </c>
      <c r="E9435" t="s">
        <v>11545</v>
      </c>
      <c r="F9435" t="s">
        <v>22</v>
      </c>
      <c r="G9435">
        <v>0</v>
      </c>
      <c r="H9435" t="s">
        <v>23</v>
      </c>
      <c r="I9435" t="s">
        <v>169</v>
      </c>
      <c r="J9435" t="s">
        <v>6511</v>
      </c>
      <c r="K9435">
        <v>1</v>
      </c>
      <c r="L9435" t="s">
        <v>512</v>
      </c>
      <c r="M9435">
        <f t="shared" si="2353"/>
        <v>0</v>
      </c>
      <c r="N9435" t="str">
        <f t="shared" si="2354"/>
        <v>15M</v>
      </c>
      <c r="O9435">
        <f t="shared" si="2355"/>
        <v>100</v>
      </c>
      <c r="P9435" t="str">
        <f t="shared" si="2356"/>
        <v>0</v>
      </c>
      <c r="Q9435" s="1" t="e">
        <f t="shared" si="2368"/>
        <v>#VALUE!</v>
      </c>
      <c r="R9435">
        <f t="shared" si="2357"/>
        <v>100</v>
      </c>
      <c r="S9435">
        <v>0</v>
      </c>
      <c r="T9435" s="4">
        <v>1000000000</v>
      </c>
      <c r="U9435">
        <f t="shared" si="2367"/>
        <v>9.9999999999999995E-8</v>
      </c>
      <c r="V9435">
        <f t="shared" si="2358"/>
        <v>9.9999999999999995E-7</v>
      </c>
      <c r="W9435">
        <f t="shared" si="2359"/>
        <v>0</v>
      </c>
      <c r="X9435" s="5" t="e">
        <f t="shared" si="2360"/>
        <v>#VALUE!</v>
      </c>
      <c r="Z9435">
        <v>40319</v>
      </c>
      <c r="AA9435">
        <v>43320</v>
      </c>
      <c r="AB9435" t="e">
        <f t="shared" si="2361"/>
        <v>#VALUE!</v>
      </c>
      <c r="AC9435" t="e">
        <f t="shared" si="2362"/>
        <v>#VALUE!</v>
      </c>
      <c r="AD9435">
        <v>0</v>
      </c>
      <c r="AE9435">
        <v>78158306</v>
      </c>
      <c r="AF9435">
        <f t="shared" si="2363"/>
        <v>0</v>
      </c>
      <c r="AG9435">
        <f t="shared" si="2364"/>
        <v>0</v>
      </c>
      <c r="AH9435" t="e">
        <f t="shared" si="2365"/>
        <v>#VALUE!</v>
      </c>
      <c r="AI9435">
        <f t="shared" si="2366"/>
        <v>9434</v>
      </c>
    </row>
    <row r="9436" spans="1:35" x14ac:dyDescent="0.3">
      <c r="A9436" t="s">
        <v>12549</v>
      </c>
      <c r="B9436">
        <v>0</v>
      </c>
      <c r="C9436">
        <v>1</v>
      </c>
      <c r="D9436" t="s">
        <v>89</v>
      </c>
      <c r="E9436" t="s">
        <v>12408</v>
      </c>
      <c r="F9436" t="s">
        <v>22</v>
      </c>
      <c r="G9436">
        <v>0</v>
      </c>
      <c r="H9436" t="s">
        <v>23</v>
      </c>
      <c r="I9436" t="s">
        <v>169</v>
      </c>
      <c r="J9436" t="s">
        <v>6511</v>
      </c>
      <c r="K9436">
        <v>1</v>
      </c>
      <c r="L9436" t="s">
        <v>512</v>
      </c>
      <c r="M9436">
        <f t="shared" si="2353"/>
        <v>0</v>
      </c>
      <c r="N9436" t="str">
        <f t="shared" si="2354"/>
        <v>11M</v>
      </c>
      <c r="O9436">
        <f t="shared" si="2355"/>
        <v>50</v>
      </c>
      <c r="P9436" t="str">
        <f t="shared" si="2356"/>
        <v>0</v>
      </c>
      <c r="Q9436" s="1" t="e">
        <f t="shared" si="2368"/>
        <v>#VALUE!</v>
      </c>
      <c r="R9436">
        <f t="shared" si="2357"/>
        <v>50</v>
      </c>
      <c r="S9436">
        <v>0</v>
      </c>
      <c r="T9436" s="4">
        <v>1000000000</v>
      </c>
      <c r="U9436">
        <f t="shared" si="2367"/>
        <v>4.9999999999999998E-8</v>
      </c>
      <c r="V9436">
        <f t="shared" si="2358"/>
        <v>4.9999999999999998E-7</v>
      </c>
      <c r="W9436">
        <f t="shared" si="2359"/>
        <v>0</v>
      </c>
      <c r="X9436" s="5" t="e">
        <f t="shared" si="2360"/>
        <v>#VALUE!</v>
      </c>
      <c r="Z9436">
        <v>40319</v>
      </c>
      <c r="AA9436">
        <v>43320</v>
      </c>
      <c r="AB9436" t="e">
        <f t="shared" si="2361"/>
        <v>#VALUE!</v>
      </c>
      <c r="AC9436" t="e">
        <f t="shared" si="2362"/>
        <v>#VALUE!</v>
      </c>
      <c r="AD9436">
        <v>0</v>
      </c>
      <c r="AE9436">
        <v>78158306</v>
      </c>
      <c r="AF9436">
        <f t="shared" si="2363"/>
        <v>1.279454547031764E-8</v>
      </c>
      <c r="AG9436">
        <f t="shared" si="2364"/>
        <v>1.279454547031764E-7</v>
      </c>
      <c r="AH9436" t="e">
        <f t="shared" si="2365"/>
        <v>#VALUE!</v>
      </c>
      <c r="AI9436">
        <f t="shared" si="2366"/>
        <v>9435</v>
      </c>
    </row>
    <row r="9437" spans="1:35" x14ac:dyDescent="0.3">
      <c r="A9437" t="s">
        <v>12108</v>
      </c>
      <c r="B9437">
        <v>0</v>
      </c>
      <c r="C9437">
        <v>2</v>
      </c>
      <c r="D9437" t="s">
        <v>213</v>
      </c>
      <c r="E9437" t="s">
        <v>11545</v>
      </c>
      <c r="F9437" t="s">
        <v>22</v>
      </c>
      <c r="G9437">
        <v>0</v>
      </c>
      <c r="H9437" t="s">
        <v>23</v>
      </c>
      <c r="I9437" t="s">
        <v>169</v>
      </c>
      <c r="J9437" t="s">
        <v>5291</v>
      </c>
      <c r="K9437">
        <v>1</v>
      </c>
      <c r="L9437" t="s">
        <v>512</v>
      </c>
      <c r="M9437">
        <f t="shared" si="2353"/>
        <v>0</v>
      </c>
      <c r="N9437" t="str">
        <f t="shared" si="2354"/>
        <v>16M</v>
      </c>
      <c r="O9437">
        <f t="shared" si="2355"/>
        <v>100</v>
      </c>
      <c r="P9437" t="str">
        <f t="shared" si="2356"/>
        <v>0</v>
      </c>
      <c r="Q9437" s="1" t="e">
        <f t="shared" si="2368"/>
        <v>#VALUE!</v>
      </c>
      <c r="R9437">
        <f t="shared" si="2357"/>
        <v>100</v>
      </c>
      <c r="S9437">
        <v>0</v>
      </c>
      <c r="T9437" s="4">
        <v>1000000000</v>
      </c>
      <c r="U9437">
        <f t="shared" si="2367"/>
        <v>9.9999999999999995E-8</v>
      </c>
      <c r="V9437">
        <f t="shared" si="2358"/>
        <v>9.9999999999999995E-7</v>
      </c>
      <c r="W9437">
        <f t="shared" si="2359"/>
        <v>0</v>
      </c>
      <c r="X9437" s="5" t="e">
        <f t="shared" si="2360"/>
        <v>#VALUE!</v>
      </c>
      <c r="Z9437">
        <v>40319</v>
      </c>
      <c r="AA9437">
        <v>43320</v>
      </c>
      <c r="AB9437" t="e">
        <f t="shared" si="2361"/>
        <v>#VALUE!</v>
      </c>
      <c r="AC9437" t="e">
        <f t="shared" si="2362"/>
        <v>#VALUE!</v>
      </c>
      <c r="AD9437">
        <v>0</v>
      </c>
      <c r="AE9437">
        <v>78158306</v>
      </c>
      <c r="AF9437">
        <f t="shared" si="2363"/>
        <v>2.558909094063528E-8</v>
      </c>
      <c r="AG9437">
        <f t="shared" si="2364"/>
        <v>2.5589090940635279E-7</v>
      </c>
      <c r="AH9437" t="e">
        <f t="shared" si="2365"/>
        <v>#VALUE!</v>
      </c>
      <c r="AI9437">
        <f t="shared" si="2366"/>
        <v>9436</v>
      </c>
    </row>
    <row r="9438" spans="1:35" x14ac:dyDescent="0.3">
      <c r="A9438" t="s">
        <v>11517</v>
      </c>
      <c r="B9438">
        <v>0</v>
      </c>
      <c r="C9438">
        <v>0</v>
      </c>
      <c r="D9438" t="s">
        <v>616</v>
      </c>
      <c r="E9438" t="s">
        <v>11147</v>
      </c>
      <c r="F9438" t="s">
        <v>22</v>
      </c>
      <c r="G9438">
        <v>0</v>
      </c>
      <c r="H9438" t="s">
        <v>26</v>
      </c>
      <c r="I9438" t="s">
        <v>448</v>
      </c>
      <c r="J9438" t="s">
        <v>6122</v>
      </c>
      <c r="K9438" t="s">
        <v>11518</v>
      </c>
      <c r="L9438" t="s">
        <v>33</v>
      </c>
      <c r="M9438">
        <f t="shared" si="2353"/>
        <v>0</v>
      </c>
      <c r="N9438" t="str">
        <f t="shared" si="2354"/>
        <v>31M</v>
      </c>
      <c r="O9438">
        <f t="shared" si="2355"/>
        <v>500</v>
      </c>
      <c r="P9438" t="str">
        <f t="shared" si="2356"/>
        <v>0</v>
      </c>
      <c r="Q9438" s="1" t="e">
        <f t="shared" si="2368"/>
        <v>#VALUE!</v>
      </c>
      <c r="R9438">
        <f t="shared" si="2357"/>
        <v>500</v>
      </c>
      <c r="S9438">
        <v>0</v>
      </c>
      <c r="T9438" s="4">
        <v>1000000000</v>
      </c>
      <c r="U9438">
        <f t="shared" si="2367"/>
        <v>4.9999999999999998E-7</v>
      </c>
      <c r="V9438">
        <f t="shared" si="2358"/>
        <v>4.9999999999999996E-6</v>
      </c>
      <c r="W9438">
        <f t="shared" si="2359"/>
        <v>0</v>
      </c>
      <c r="X9438" s="5" t="e">
        <f t="shared" si="2360"/>
        <v>#VALUE!</v>
      </c>
      <c r="Z9438">
        <v>40319</v>
      </c>
      <c r="AA9438">
        <v>43320</v>
      </c>
      <c r="AB9438" t="e">
        <f t="shared" si="2361"/>
        <v>#VALUE!</v>
      </c>
      <c r="AC9438" t="e">
        <f t="shared" si="2362"/>
        <v>#VALUE!</v>
      </c>
      <c r="AD9438">
        <v>0</v>
      </c>
      <c r="AE9438">
        <v>78158306</v>
      </c>
      <c r="AF9438">
        <f t="shared" si="2363"/>
        <v>0</v>
      </c>
      <c r="AG9438">
        <f t="shared" si="2364"/>
        <v>0</v>
      </c>
      <c r="AH9438" t="e">
        <f t="shared" si="2365"/>
        <v>#VALUE!</v>
      </c>
      <c r="AI9438">
        <f t="shared" si="2366"/>
        <v>9437</v>
      </c>
    </row>
    <row r="9439" spans="1:35" x14ac:dyDescent="0.3">
      <c r="A9439" t="s">
        <v>13026</v>
      </c>
      <c r="B9439">
        <v>0</v>
      </c>
      <c r="C9439">
        <v>0</v>
      </c>
      <c r="D9439" t="s">
        <v>2728</v>
      </c>
      <c r="E9439" t="s">
        <v>12663</v>
      </c>
      <c r="F9439" t="s">
        <v>22</v>
      </c>
      <c r="G9439">
        <v>0</v>
      </c>
      <c r="H9439" t="s">
        <v>26</v>
      </c>
      <c r="I9439" t="s">
        <v>417</v>
      </c>
      <c r="J9439" t="s">
        <v>6122</v>
      </c>
      <c r="K9439" t="s">
        <v>756</v>
      </c>
      <c r="L9439" t="s">
        <v>67</v>
      </c>
      <c r="M9439">
        <f t="shared" si="2353"/>
        <v>0</v>
      </c>
      <c r="N9439" t="str">
        <f t="shared" si="2354"/>
        <v>9.6M</v>
      </c>
      <c r="O9439">
        <f t="shared" si="2355"/>
        <v>10</v>
      </c>
      <c r="P9439" t="str">
        <f t="shared" si="2356"/>
        <v>0</v>
      </c>
      <c r="Q9439" s="1" t="e">
        <f t="shared" si="2368"/>
        <v>#VALUE!</v>
      </c>
      <c r="R9439">
        <f t="shared" si="2357"/>
        <v>10</v>
      </c>
      <c r="S9439">
        <v>0</v>
      </c>
      <c r="T9439" s="4">
        <v>1000000000</v>
      </c>
      <c r="U9439">
        <f t="shared" si="2367"/>
        <v>1E-8</v>
      </c>
      <c r="V9439">
        <f t="shared" si="2358"/>
        <v>9.9999999999999995E-8</v>
      </c>
      <c r="W9439">
        <f t="shared" si="2359"/>
        <v>0</v>
      </c>
      <c r="X9439" s="5" t="e">
        <f t="shared" si="2360"/>
        <v>#VALUE!</v>
      </c>
      <c r="Z9439">
        <v>40319</v>
      </c>
      <c r="AA9439">
        <v>43320</v>
      </c>
      <c r="AB9439" t="e">
        <f t="shared" si="2361"/>
        <v>#VALUE!</v>
      </c>
      <c r="AC9439" t="e">
        <f t="shared" si="2362"/>
        <v>#VALUE!</v>
      </c>
      <c r="AD9439">
        <v>0</v>
      </c>
      <c r="AE9439">
        <v>78158306</v>
      </c>
      <c r="AF9439">
        <f t="shared" si="2363"/>
        <v>0</v>
      </c>
      <c r="AG9439">
        <f t="shared" si="2364"/>
        <v>0</v>
      </c>
      <c r="AH9439" t="e">
        <f t="shared" si="2365"/>
        <v>#VALUE!</v>
      </c>
      <c r="AI9439">
        <f t="shared" si="2366"/>
        <v>9438</v>
      </c>
    </row>
    <row r="9440" spans="1:35" x14ac:dyDescent="0.3">
      <c r="A9440" t="s">
        <v>11240</v>
      </c>
      <c r="B9440">
        <v>0</v>
      </c>
      <c r="C9440">
        <v>15</v>
      </c>
      <c r="D9440" t="s">
        <v>1490</v>
      </c>
      <c r="E9440" t="s">
        <v>11147</v>
      </c>
      <c r="F9440" t="s">
        <v>22</v>
      </c>
      <c r="G9440">
        <v>0</v>
      </c>
      <c r="H9440" t="s">
        <v>26</v>
      </c>
      <c r="I9440" t="s">
        <v>417</v>
      </c>
      <c r="J9440" t="s">
        <v>10274</v>
      </c>
      <c r="K9440" t="s">
        <v>11241</v>
      </c>
      <c r="L9440" t="s">
        <v>67</v>
      </c>
      <c r="M9440">
        <f t="shared" si="2353"/>
        <v>0</v>
      </c>
      <c r="N9440" t="str">
        <f t="shared" si="2354"/>
        <v>4.3M</v>
      </c>
      <c r="O9440">
        <f t="shared" si="2355"/>
        <v>500</v>
      </c>
      <c r="P9440" t="str">
        <f t="shared" si="2356"/>
        <v>0</v>
      </c>
      <c r="Q9440" s="1" t="e">
        <f t="shared" si="2368"/>
        <v>#VALUE!</v>
      </c>
      <c r="R9440">
        <f t="shared" si="2357"/>
        <v>500</v>
      </c>
      <c r="S9440">
        <v>0</v>
      </c>
      <c r="T9440" s="4">
        <v>1000000000</v>
      </c>
      <c r="U9440">
        <f t="shared" si="2367"/>
        <v>4.9999999999999998E-7</v>
      </c>
      <c r="V9440">
        <f t="shared" si="2358"/>
        <v>4.9999999999999996E-6</v>
      </c>
      <c r="W9440">
        <f t="shared" si="2359"/>
        <v>0</v>
      </c>
      <c r="X9440" s="5" t="e">
        <f t="shared" si="2360"/>
        <v>#VALUE!</v>
      </c>
      <c r="Z9440">
        <v>40319</v>
      </c>
      <c r="AA9440">
        <v>43320</v>
      </c>
      <c r="AB9440" t="e">
        <f t="shared" si="2361"/>
        <v>#VALUE!</v>
      </c>
      <c r="AC9440" t="e">
        <f t="shared" si="2362"/>
        <v>#VALUE!</v>
      </c>
      <c r="AD9440">
        <v>0</v>
      </c>
      <c r="AE9440">
        <v>78158306</v>
      </c>
      <c r="AF9440">
        <f t="shared" si="2363"/>
        <v>1.9191818205476461E-7</v>
      </c>
      <c r="AG9440">
        <f t="shared" si="2364"/>
        <v>1.9191818205476461E-6</v>
      </c>
      <c r="AH9440" t="e">
        <f t="shared" si="2365"/>
        <v>#VALUE!</v>
      </c>
      <c r="AI9440">
        <f t="shared" si="2366"/>
        <v>9439</v>
      </c>
    </row>
    <row r="9441" spans="1:35" x14ac:dyDescent="0.3">
      <c r="A9441" t="s">
        <v>12163</v>
      </c>
      <c r="B9441">
        <v>0</v>
      </c>
      <c r="C9441">
        <v>1</v>
      </c>
      <c r="D9441" t="s">
        <v>3135</v>
      </c>
      <c r="E9441" t="s">
        <v>11545</v>
      </c>
      <c r="F9441" t="s">
        <v>22</v>
      </c>
      <c r="G9441">
        <v>0</v>
      </c>
      <c r="H9441" t="s">
        <v>26</v>
      </c>
      <c r="I9441" t="s">
        <v>346</v>
      </c>
      <c r="J9441" t="s">
        <v>10274</v>
      </c>
      <c r="K9441">
        <v>1</v>
      </c>
      <c r="L9441" t="s">
        <v>119</v>
      </c>
      <c r="M9441">
        <f t="shared" si="2353"/>
        <v>0</v>
      </c>
      <c r="N9441" t="str">
        <f t="shared" si="2354"/>
        <v>1.7M</v>
      </c>
      <c r="O9441">
        <f t="shared" si="2355"/>
        <v>100</v>
      </c>
      <c r="P9441" t="str">
        <f t="shared" si="2356"/>
        <v>0</v>
      </c>
      <c r="Q9441" s="1" t="e">
        <f t="shared" si="2368"/>
        <v>#VALUE!</v>
      </c>
      <c r="R9441">
        <f t="shared" si="2357"/>
        <v>100</v>
      </c>
      <c r="S9441">
        <v>0</v>
      </c>
      <c r="T9441" s="4">
        <v>1000000000</v>
      </c>
      <c r="U9441">
        <f t="shared" si="2367"/>
        <v>9.9999999999999995E-8</v>
      </c>
      <c r="V9441">
        <f t="shared" si="2358"/>
        <v>9.9999999999999995E-7</v>
      </c>
      <c r="W9441">
        <f t="shared" si="2359"/>
        <v>0</v>
      </c>
      <c r="X9441" s="5" t="e">
        <f t="shared" si="2360"/>
        <v>#VALUE!</v>
      </c>
      <c r="Z9441">
        <v>40319</v>
      </c>
      <c r="AA9441">
        <v>43320</v>
      </c>
      <c r="AB9441" t="e">
        <f t="shared" si="2361"/>
        <v>#VALUE!</v>
      </c>
      <c r="AC9441" t="e">
        <f t="shared" si="2362"/>
        <v>#VALUE!</v>
      </c>
      <c r="AD9441">
        <v>0</v>
      </c>
      <c r="AE9441">
        <v>78158306</v>
      </c>
      <c r="AF9441">
        <f t="shared" si="2363"/>
        <v>1.279454547031764E-8</v>
      </c>
      <c r="AG9441">
        <f t="shared" si="2364"/>
        <v>1.279454547031764E-7</v>
      </c>
      <c r="AH9441" t="e">
        <f t="shared" si="2365"/>
        <v>#VALUE!</v>
      </c>
      <c r="AI9441">
        <f t="shared" si="2366"/>
        <v>9440</v>
      </c>
    </row>
    <row r="9442" spans="1:35" x14ac:dyDescent="0.3">
      <c r="A9442" t="s">
        <v>12053</v>
      </c>
      <c r="B9442">
        <v>0</v>
      </c>
      <c r="C9442">
        <v>2</v>
      </c>
      <c r="D9442" t="s">
        <v>1548</v>
      </c>
      <c r="E9442" t="s">
        <v>11545</v>
      </c>
      <c r="F9442" t="s">
        <v>22</v>
      </c>
      <c r="G9442">
        <v>0</v>
      </c>
      <c r="H9442" t="s">
        <v>23</v>
      </c>
      <c r="I9442" t="s">
        <v>109</v>
      </c>
      <c r="J9442" t="s">
        <v>5632</v>
      </c>
      <c r="K9442" t="s">
        <v>1997</v>
      </c>
      <c r="L9442" t="s">
        <v>119</v>
      </c>
      <c r="M9442">
        <f t="shared" si="2353"/>
        <v>0</v>
      </c>
      <c r="N9442" t="str">
        <f t="shared" si="2354"/>
        <v>1.9M</v>
      </c>
      <c r="O9442">
        <f t="shared" si="2355"/>
        <v>100</v>
      </c>
      <c r="P9442" t="str">
        <f t="shared" si="2356"/>
        <v>0</v>
      </c>
      <c r="Q9442" s="1" t="e">
        <f t="shared" si="2368"/>
        <v>#VALUE!</v>
      </c>
      <c r="R9442">
        <f t="shared" si="2357"/>
        <v>100</v>
      </c>
      <c r="S9442">
        <v>0</v>
      </c>
      <c r="T9442" s="4">
        <v>1000000000</v>
      </c>
      <c r="U9442">
        <f t="shared" si="2367"/>
        <v>9.9999999999999995E-8</v>
      </c>
      <c r="V9442">
        <f t="shared" si="2358"/>
        <v>9.9999999999999995E-7</v>
      </c>
      <c r="W9442">
        <f t="shared" si="2359"/>
        <v>0</v>
      </c>
      <c r="X9442" s="5" t="e">
        <f t="shared" si="2360"/>
        <v>#VALUE!</v>
      </c>
      <c r="Z9442">
        <v>40319</v>
      </c>
      <c r="AA9442">
        <v>43320</v>
      </c>
      <c r="AB9442" t="e">
        <f t="shared" si="2361"/>
        <v>#VALUE!</v>
      </c>
      <c r="AC9442" t="e">
        <f t="shared" si="2362"/>
        <v>#VALUE!</v>
      </c>
      <c r="AD9442">
        <v>0</v>
      </c>
      <c r="AE9442">
        <v>78158306</v>
      </c>
      <c r="AF9442">
        <f t="shared" si="2363"/>
        <v>2.558909094063528E-8</v>
      </c>
      <c r="AG9442">
        <f t="shared" si="2364"/>
        <v>2.5589090940635279E-7</v>
      </c>
      <c r="AH9442" t="e">
        <f t="shared" si="2365"/>
        <v>#VALUE!</v>
      </c>
      <c r="AI9442">
        <f t="shared" si="2366"/>
        <v>9441</v>
      </c>
    </row>
    <row r="9443" spans="1:35" x14ac:dyDescent="0.3">
      <c r="A9443" t="s">
        <v>11304</v>
      </c>
      <c r="B9443">
        <v>0</v>
      </c>
      <c r="C9443">
        <v>9</v>
      </c>
      <c r="D9443" t="s">
        <v>5869</v>
      </c>
      <c r="E9443" t="s">
        <v>11147</v>
      </c>
      <c r="F9443" t="s">
        <v>22</v>
      </c>
      <c r="G9443">
        <v>0</v>
      </c>
      <c r="H9443" t="s">
        <v>26</v>
      </c>
      <c r="I9443" t="s">
        <v>54</v>
      </c>
      <c r="J9443" t="s">
        <v>11305</v>
      </c>
      <c r="K9443">
        <v>1</v>
      </c>
      <c r="L9443" t="s">
        <v>33</v>
      </c>
      <c r="M9443">
        <f t="shared" si="2353"/>
        <v>0</v>
      </c>
      <c r="N9443" t="str">
        <f t="shared" si="2354"/>
        <v>1.1M</v>
      </c>
      <c r="O9443">
        <f t="shared" si="2355"/>
        <v>500</v>
      </c>
      <c r="P9443" t="str">
        <f t="shared" si="2356"/>
        <v>0</v>
      </c>
      <c r="Q9443" s="1" t="e">
        <f t="shared" si="2368"/>
        <v>#VALUE!</v>
      </c>
      <c r="R9443">
        <f t="shared" si="2357"/>
        <v>500</v>
      </c>
      <c r="S9443">
        <v>0</v>
      </c>
      <c r="T9443" s="4">
        <v>1000000000</v>
      </c>
      <c r="U9443">
        <f t="shared" si="2367"/>
        <v>4.9999999999999998E-7</v>
      </c>
      <c r="V9443">
        <f t="shared" si="2358"/>
        <v>4.9999999999999996E-6</v>
      </c>
      <c r="W9443">
        <f t="shared" si="2359"/>
        <v>0</v>
      </c>
      <c r="X9443" s="5" t="e">
        <f t="shared" si="2360"/>
        <v>#VALUE!</v>
      </c>
      <c r="Z9443">
        <v>40319</v>
      </c>
      <c r="AA9443">
        <v>43320</v>
      </c>
      <c r="AB9443" t="e">
        <f t="shared" si="2361"/>
        <v>#VALUE!</v>
      </c>
      <c r="AC9443" t="e">
        <f t="shared" si="2362"/>
        <v>#VALUE!</v>
      </c>
      <c r="AD9443">
        <v>0</v>
      </c>
      <c r="AE9443">
        <v>78158306</v>
      </c>
      <c r="AF9443">
        <f t="shared" si="2363"/>
        <v>1.1515090923285875E-7</v>
      </c>
      <c r="AG9443">
        <f t="shared" si="2364"/>
        <v>1.1515090923285874E-6</v>
      </c>
      <c r="AH9443" t="e">
        <f t="shared" si="2365"/>
        <v>#VALUE!</v>
      </c>
      <c r="AI9443">
        <f t="shared" si="2366"/>
        <v>9442</v>
      </c>
    </row>
    <row r="9444" spans="1:35" x14ac:dyDescent="0.3">
      <c r="A9444" t="s">
        <v>11033</v>
      </c>
      <c r="B9444">
        <v>0</v>
      </c>
      <c r="C9444">
        <v>5</v>
      </c>
      <c r="D9444" t="s">
        <v>3756</v>
      </c>
      <c r="E9444" t="s">
        <v>10032</v>
      </c>
      <c r="F9444" t="s">
        <v>22</v>
      </c>
      <c r="G9444">
        <v>0</v>
      </c>
      <c r="H9444" t="s">
        <v>26</v>
      </c>
      <c r="I9444" t="s">
        <v>50</v>
      </c>
      <c r="J9444" t="s">
        <v>11034</v>
      </c>
      <c r="K9444" t="s">
        <v>1997</v>
      </c>
      <c r="L9444" t="s">
        <v>119</v>
      </c>
      <c r="M9444">
        <f t="shared" si="2353"/>
        <v>0</v>
      </c>
      <c r="N9444" t="str">
        <f t="shared" si="2354"/>
        <v>8.0M</v>
      </c>
      <c r="O9444">
        <f t="shared" si="2355"/>
        <v>1000</v>
      </c>
      <c r="P9444" t="str">
        <f t="shared" si="2356"/>
        <v>0</v>
      </c>
      <c r="Q9444" s="1" t="e">
        <f t="shared" si="2368"/>
        <v>#VALUE!</v>
      </c>
      <c r="R9444">
        <f t="shared" si="2357"/>
        <v>1000</v>
      </c>
      <c r="S9444">
        <v>0</v>
      </c>
      <c r="T9444" s="4">
        <v>1000000000</v>
      </c>
      <c r="U9444">
        <f t="shared" si="2367"/>
        <v>9.9999999999999995E-7</v>
      </c>
      <c r="V9444">
        <f t="shared" si="2358"/>
        <v>9.9999999999999991E-6</v>
      </c>
      <c r="W9444">
        <f t="shared" si="2359"/>
        <v>0</v>
      </c>
      <c r="X9444" s="5" t="e">
        <f t="shared" si="2360"/>
        <v>#VALUE!</v>
      </c>
      <c r="Z9444">
        <v>40319</v>
      </c>
      <c r="AA9444">
        <v>43320</v>
      </c>
      <c r="AB9444" t="e">
        <f t="shared" si="2361"/>
        <v>#VALUE!</v>
      </c>
      <c r="AC9444" t="e">
        <f t="shared" si="2362"/>
        <v>#VALUE!</v>
      </c>
      <c r="AD9444">
        <v>0</v>
      </c>
      <c r="AE9444">
        <v>78158306</v>
      </c>
      <c r="AF9444">
        <f t="shared" si="2363"/>
        <v>6.3972727351588198E-8</v>
      </c>
      <c r="AG9444">
        <f t="shared" si="2364"/>
        <v>6.3972727351588195E-7</v>
      </c>
      <c r="AH9444" t="e">
        <f t="shared" si="2365"/>
        <v>#VALUE!</v>
      </c>
      <c r="AI9444">
        <f t="shared" si="2366"/>
        <v>9443</v>
      </c>
    </row>
    <row r="9445" spans="1:35" x14ac:dyDescent="0.3">
      <c r="A9445" t="s">
        <v>11988</v>
      </c>
      <c r="B9445">
        <v>0</v>
      </c>
      <c r="C9445">
        <v>3</v>
      </c>
      <c r="D9445" t="s">
        <v>1146</v>
      </c>
      <c r="E9445" t="s">
        <v>11545</v>
      </c>
      <c r="F9445" t="s">
        <v>22</v>
      </c>
      <c r="G9445">
        <v>0</v>
      </c>
      <c r="H9445" t="s">
        <v>26</v>
      </c>
      <c r="I9445" t="s">
        <v>169</v>
      </c>
      <c r="J9445" t="s">
        <v>11034</v>
      </c>
      <c r="K9445">
        <v>1.1000000000000001</v>
      </c>
      <c r="L9445" t="s">
        <v>33</v>
      </c>
      <c r="M9445">
        <f t="shared" si="2353"/>
        <v>0</v>
      </c>
      <c r="N9445" t="str">
        <f t="shared" si="2354"/>
        <v>5.3M</v>
      </c>
      <c r="O9445">
        <f t="shared" si="2355"/>
        <v>100</v>
      </c>
      <c r="P9445" t="str">
        <f t="shared" si="2356"/>
        <v>0</v>
      </c>
      <c r="Q9445" s="1" t="e">
        <f t="shared" si="2368"/>
        <v>#VALUE!</v>
      </c>
      <c r="R9445">
        <f t="shared" si="2357"/>
        <v>100</v>
      </c>
      <c r="S9445">
        <v>0</v>
      </c>
      <c r="T9445" s="4">
        <v>1000000000</v>
      </c>
      <c r="U9445">
        <f t="shared" si="2367"/>
        <v>9.9999999999999995E-8</v>
      </c>
      <c r="V9445">
        <f t="shared" si="2358"/>
        <v>9.9999999999999995E-7</v>
      </c>
      <c r="W9445">
        <f t="shared" si="2359"/>
        <v>0</v>
      </c>
      <c r="X9445" s="5" t="e">
        <f t="shared" si="2360"/>
        <v>#VALUE!</v>
      </c>
      <c r="Z9445">
        <v>40319</v>
      </c>
      <c r="AA9445">
        <v>43320</v>
      </c>
      <c r="AB9445" t="e">
        <f t="shared" si="2361"/>
        <v>#VALUE!</v>
      </c>
      <c r="AC9445" t="e">
        <f t="shared" si="2362"/>
        <v>#VALUE!</v>
      </c>
      <c r="AD9445">
        <v>0</v>
      </c>
      <c r="AE9445">
        <v>78158306</v>
      </c>
      <c r="AF9445">
        <f t="shared" si="2363"/>
        <v>3.8383636410952922E-8</v>
      </c>
      <c r="AG9445">
        <f t="shared" si="2364"/>
        <v>3.8383636410952922E-7</v>
      </c>
      <c r="AH9445" t="e">
        <f t="shared" si="2365"/>
        <v>#VALUE!</v>
      </c>
      <c r="AI9445">
        <f t="shared" si="2366"/>
        <v>9444</v>
      </c>
    </row>
    <row r="9446" spans="1:35" x14ac:dyDescent="0.3">
      <c r="A9446" t="s">
        <v>12387</v>
      </c>
      <c r="B9446">
        <v>0</v>
      </c>
      <c r="C9446">
        <v>0</v>
      </c>
      <c r="D9446" t="s">
        <v>1567</v>
      </c>
      <c r="E9446" t="s">
        <v>11545</v>
      </c>
      <c r="F9446" t="s">
        <v>22</v>
      </c>
      <c r="G9446">
        <v>0</v>
      </c>
      <c r="H9446" t="s">
        <v>26</v>
      </c>
      <c r="I9446" t="s">
        <v>47</v>
      </c>
      <c r="J9446" t="s">
        <v>12388</v>
      </c>
      <c r="K9446">
        <v>2</v>
      </c>
      <c r="L9446" t="s">
        <v>104</v>
      </c>
      <c r="M9446">
        <f t="shared" si="2353"/>
        <v>0</v>
      </c>
      <c r="N9446" t="str">
        <f t="shared" si="2354"/>
        <v>1.2M</v>
      </c>
      <c r="O9446">
        <f t="shared" si="2355"/>
        <v>100</v>
      </c>
      <c r="P9446" t="str">
        <f t="shared" si="2356"/>
        <v>0</v>
      </c>
      <c r="Q9446" s="1" t="e">
        <f t="shared" si="2368"/>
        <v>#VALUE!</v>
      </c>
      <c r="R9446">
        <f t="shared" si="2357"/>
        <v>100</v>
      </c>
      <c r="S9446">
        <v>0</v>
      </c>
      <c r="T9446" s="4">
        <v>1000000000</v>
      </c>
      <c r="U9446">
        <f t="shared" si="2367"/>
        <v>9.9999999999999995E-8</v>
      </c>
      <c r="V9446">
        <f t="shared" si="2358"/>
        <v>9.9999999999999995E-7</v>
      </c>
      <c r="W9446">
        <f t="shared" si="2359"/>
        <v>0</v>
      </c>
      <c r="X9446" s="5" t="e">
        <f t="shared" si="2360"/>
        <v>#VALUE!</v>
      </c>
      <c r="Z9446">
        <v>40319</v>
      </c>
      <c r="AA9446">
        <v>43320</v>
      </c>
      <c r="AB9446" t="e">
        <f t="shared" si="2361"/>
        <v>#VALUE!</v>
      </c>
      <c r="AC9446" t="e">
        <f t="shared" si="2362"/>
        <v>#VALUE!</v>
      </c>
      <c r="AD9446">
        <v>0</v>
      </c>
      <c r="AE9446">
        <v>78158306</v>
      </c>
      <c r="AF9446">
        <f t="shared" si="2363"/>
        <v>0</v>
      </c>
      <c r="AG9446">
        <f t="shared" si="2364"/>
        <v>0</v>
      </c>
      <c r="AH9446" t="e">
        <f t="shared" si="2365"/>
        <v>#VALUE!</v>
      </c>
      <c r="AI9446">
        <f t="shared" si="2366"/>
        <v>9445</v>
      </c>
    </row>
    <row r="9447" spans="1:35" x14ac:dyDescent="0.3">
      <c r="A9447" t="s">
        <v>11865</v>
      </c>
      <c r="B9447">
        <v>0</v>
      </c>
      <c r="C9447">
        <v>4</v>
      </c>
      <c r="D9447" t="s">
        <v>1479</v>
      </c>
      <c r="E9447" t="s">
        <v>11545</v>
      </c>
      <c r="F9447" t="s">
        <v>849</v>
      </c>
      <c r="G9447" t="s">
        <v>5318</v>
      </c>
      <c r="H9447" t="s">
        <v>26</v>
      </c>
      <c r="I9447" t="s">
        <v>36</v>
      </c>
      <c r="J9447" t="s">
        <v>3379</v>
      </c>
      <c r="K9447" t="s">
        <v>9267</v>
      </c>
      <c r="L9447" t="s">
        <v>163</v>
      </c>
      <c r="M9447">
        <f t="shared" si="2353"/>
        <v>1</v>
      </c>
      <c r="N9447" t="str">
        <f t="shared" si="2354"/>
        <v>1.4M</v>
      </c>
      <c r="O9447">
        <f t="shared" si="2355"/>
        <v>100</v>
      </c>
      <c r="P9447" t="str">
        <f t="shared" si="2356"/>
        <v>3.99</v>
      </c>
      <c r="Q9447" s="1" t="e">
        <f t="shared" si="2368"/>
        <v>#VALUE!</v>
      </c>
      <c r="R9447">
        <f t="shared" si="2357"/>
        <v>100</v>
      </c>
      <c r="S9447">
        <v>0</v>
      </c>
      <c r="T9447" s="4">
        <v>1000000000</v>
      </c>
      <c r="U9447">
        <f t="shared" si="2367"/>
        <v>9.9999999999999995E-8</v>
      </c>
      <c r="V9447">
        <f t="shared" si="2358"/>
        <v>9.9999999999999995E-7</v>
      </c>
      <c r="W9447">
        <f t="shared" si="2359"/>
        <v>0</v>
      </c>
      <c r="X9447" s="5" t="e">
        <f t="shared" si="2360"/>
        <v>#VALUE!</v>
      </c>
      <c r="Z9447">
        <v>40319</v>
      </c>
      <c r="AA9447">
        <v>43320</v>
      </c>
      <c r="AB9447" t="e">
        <f t="shared" si="2361"/>
        <v>#VALUE!</v>
      </c>
      <c r="AC9447" t="e">
        <f t="shared" si="2362"/>
        <v>#VALUE!</v>
      </c>
      <c r="AD9447">
        <v>0</v>
      </c>
      <c r="AE9447">
        <v>78158306</v>
      </c>
      <c r="AF9447">
        <f t="shared" si="2363"/>
        <v>5.117818188127056E-8</v>
      </c>
      <c r="AG9447">
        <f t="shared" si="2364"/>
        <v>5.1178181881270559E-7</v>
      </c>
      <c r="AH9447" t="e">
        <f t="shared" si="2365"/>
        <v>#VALUE!</v>
      </c>
      <c r="AI9447">
        <f t="shared" si="2366"/>
        <v>9446</v>
      </c>
    </row>
    <row r="9448" spans="1:35" x14ac:dyDescent="0.3">
      <c r="A9448" t="s">
        <v>11439</v>
      </c>
      <c r="B9448">
        <v>0</v>
      </c>
      <c r="C9448">
        <v>3</v>
      </c>
      <c r="D9448" t="s">
        <v>226</v>
      </c>
      <c r="E9448" t="s">
        <v>11147</v>
      </c>
      <c r="F9448" t="s">
        <v>22</v>
      </c>
      <c r="G9448">
        <v>0</v>
      </c>
      <c r="H9448" t="s">
        <v>26</v>
      </c>
      <c r="I9448" t="s">
        <v>937</v>
      </c>
      <c r="J9448" t="s">
        <v>7718</v>
      </c>
      <c r="K9448">
        <v>1.2</v>
      </c>
      <c r="L9448" t="s">
        <v>67</v>
      </c>
      <c r="M9448">
        <f t="shared" si="2353"/>
        <v>0</v>
      </c>
      <c r="N9448" t="str">
        <f t="shared" si="2354"/>
        <v>9.9M</v>
      </c>
      <c r="O9448">
        <f t="shared" si="2355"/>
        <v>500</v>
      </c>
      <c r="P9448" t="str">
        <f t="shared" si="2356"/>
        <v>0</v>
      </c>
      <c r="Q9448" s="1" t="e">
        <f t="shared" si="2368"/>
        <v>#VALUE!</v>
      </c>
      <c r="R9448">
        <f t="shared" si="2357"/>
        <v>500</v>
      </c>
      <c r="S9448">
        <v>0</v>
      </c>
      <c r="T9448" s="4">
        <v>1000000000</v>
      </c>
      <c r="U9448">
        <f t="shared" si="2367"/>
        <v>4.9999999999999998E-7</v>
      </c>
      <c r="V9448">
        <f t="shared" si="2358"/>
        <v>4.9999999999999996E-6</v>
      </c>
      <c r="W9448">
        <f t="shared" si="2359"/>
        <v>0</v>
      </c>
      <c r="X9448" s="5" t="e">
        <f t="shared" si="2360"/>
        <v>#VALUE!</v>
      </c>
      <c r="Z9448">
        <v>40319</v>
      </c>
      <c r="AA9448">
        <v>43320</v>
      </c>
      <c r="AB9448" t="e">
        <f t="shared" si="2361"/>
        <v>#VALUE!</v>
      </c>
      <c r="AC9448" t="e">
        <f t="shared" si="2362"/>
        <v>#VALUE!</v>
      </c>
      <c r="AD9448">
        <v>0</v>
      </c>
      <c r="AE9448">
        <v>78158306</v>
      </c>
      <c r="AF9448">
        <f t="shared" si="2363"/>
        <v>3.8383636410952922E-8</v>
      </c>
      <c r="AG9448">
        <f t="shared" si="2364"/>
        <v>3.8383636410952922E-7</v>
      </c>
      <c r="AH9448" t="e">
        <f t="shared" si="2365"/>
        <v>#VALUE!</v>
      </c>
      <c r="AI9448">
        <f t="shared" si="2366"/>
        <v>9447</v>
      </c>
    </row>
    <row r="9449" spans="1:35" x14ac:dyDescent="0.3">
      <c r="A9449" t="s">
        <v>12146</v>
      </c>
      <c r="B9449">
        <v>0</v>
      </c>
      <c r="C9449">
        <v>1</v>
      </c>
      <c r="D9449" t="s">
        <v>1493</v>
      </c>
      <c r="E9449" t="s">
        <v>11545</v>
      </c>
      <c r="F9449" t="s">
        <v>22</v>
      </c>
      <c r="G9449">
        <v>0</v>
      </c>
      <c r="H9449" t="s">
        <v>26</v>
      </c>
      <c r="I9449" t="s">
        <v>182</v>
      </c>
      <c r="J9449" t="s">
        <v>9960</v>
      </c>
      <c r="K9449">
        <v>1</v>
      </c>
      <c r="L9449" t="s">
        <v>512</v>
      </c>
      <c r="M9449">
        <f t="shared" si="2353"/>
        <v>0</v>
      </c>
      <c r="N9449" t="str">
        <f t="shared" si="2354"/>
        <v>6.6M</v>
      </c>
      <c r="O9449">
        <f t="shared" si="2355"/>
        <v>100</v>
      </c>
      <c r="P9449" t="str">
        <f t="shared" si="2356"/>
        <v>0</v>
      </c>
      <c r="Q9449" s="1" t="e">
        <f t="shared" si="2368"/>
        <v>#VALUE!</v>
      </c>
      <c r="R9449">
        <f t="shared" si="2357"/>
        <v>100</v>
      </c>
      <c r="S9449">
        <v>0</v>
      </c>
      <c r="T9449" s="4">
        <v>1000000000</v>
      </c>
      <c r="U9449">
        <f t="shared" si="2367"/>
        <v>9.9999999999999995E-8</v>
      </c>
      <c r="V9449">
        <f t="shared" si="2358"/>
        <v>9.9999999999999995E-7</v>
      </c>
      <c r="W9449">
        <f t="shared" si="2359"/>
        <v>0</v>
      </c>
      <c r="X9449" s="5" t="e">
        <f t="shared" si="2360"/>
        <v>#VALUE!</v>
      </c>
      <c r="Z9449">
        <v>40319</v>
      </c>
      <c r="AA9449">
        <v>43320</v>
      </c>
      <c r="AB9449" t="e">
        <f t="shared" si="2361"/>
        <v>#VALUE!</v>
      </c>
      <c r="AC9449" t="e">
        <f t="shared" si="2362"/>
        <v>#VALUE!</v>
      </c>
      <c r="AD9449">
        <v>0</v>
      </c>
      <c r="AE9449">
        <v>78158306</v>
      </c>
      <c r="AF9449">
        <f t="shared" si="2363"/>
        <v>1.279454547031764E-8</v>
      </c>
      <c r="AG9449">
        <f t="shared" si="2364"/>
        <v>1.279454547031764E-7</v>
      </c>
      <c r="AH9449" t="e">
        <f t="shared" si="2365"/>
        <v>#VALUE!</v>
      </c>
      <c r="AI9449">
        <f t="shared" si="2366"/>
        <v>9448</v>
      </c>
    </row>
    <row r="9450" spans="1:35" x14ac:dyDescent="0.3">
      <c r="A9450" t="s">
        <v>13172</v>
      </c>
      <c r="B9450">
        <v>0</v>
      </c>
      <c r="C9450">
        <v>0</v>
      </c>
      <c r="D9450" t="s">
        <v>89</v>
      </c>
      <c r="E9450" t="s">
        <v>13104</v>
      </c>
      <c r="F9450" t="s">
        <v>849</v>
      </c>
      <c r="G9450" t="s">
        <v>1281</v>
      </c>
      <c r="H9450" t="s">
        <v>26</v>
      </c>
      <c r="I9450" t="s">
        <v>169</v>
      </c>
      <c r="J9450" t="s">
        <v>13173</v>
      </c>
      <c r="K9450" t="s">
        <v>13174</v>
      </c>
      <c r="L9450" t="s">
        <v>56</v>
      </c>
      <c r="M9450">
        <f t="shared" si="2353"/>
        <v>1</v>
      </c>
      <c r="N9450" t="str">
        <f t="shared" si="2354"/>
        <v>11M</v>
      </c>
      <c r="O9450">
        <f t="shared" si="2355"/>
        <v>5</v>
      </c>
      <c r="P9450" t="str">
        <f t="shared" si="2356"/>
        <v>0.99</v>
      </c>
      <c r="Q9450" s="1" t="e">
        <f t="shared" si="2368"/>
        <v>#VALUE!</v>
      </c>
      <c r="R9450">
        <f t="shared" si="2357"/>
        <v>5</v>
      </c>
      <c r="S9450">
        <v>0</v>
      </c>
      <c r="T9450" s="4">
        <v>1000000000</v>
      </c>
      <c r="U9450">
        <f t="shared" si="2367"/>
        <v>5.0000000000000001E-9</v>
      </c>
      <c r="V9450">
        <f t="shared" si="2358"/>
        <v>4.9999999999999998E-8</v>
      </c>
      <c r="W9450">
        <f t="shared" si="2359"/>
        <v>0</v>
      </c>
      <c r="X9450" s="5" t="e">
        <f t="shared" si="2360"/>
        <v>#VALUE!</v>
      </c>
      <c r="Z9450">
        <v>40319</v>
      </c>
      <c r="AA9450">
        <v>43320</v>
      </c>
      <c r="AB9450" t="e">
        <f t="shared" si="2361"/>
        <v>#VALUE!</v>
      </c>
      <c r="AC9450" t="e">
        <f t="shared" si="2362"/>
        <v>#VALUE!</v>
      </c>
      <c r="AD9450">
        <v>0</v>
      </c>
      <c r="AE9450">
        <v>78158306</v>
      </c>
      <c r="AF9450">
        <f t="shared" si="2363"/>
        <v>0</v>
      </c>
      <c r="AG9450">
        <f t="shared" si="2364"/>
        <v>0</v>
      </c>
      <c r="AH9450" t="e">
        <f t="shared" si="2365"/>
        <v>#VALUE!</v>
      </c>
      <c r="AI9450">
        <f t="shared" si="2366"/>
        <v>9449</v>
      </c>
    </row>
    <row r="9451" spans="1:35" x14ac:dyDescent="0.3">
      <c r="A9451" t="s">
        <v>12275</v>
      </c>
      <c r="B9451">
        <v>0</v>
      </c>
      <c r="C9451">
        <v>0</v>
      </c>
      <c r="D9451" t="s">
        <v>521</v>
      </c>
      <c r="E9451" t="s">
        <v>11545</v>
      </c>
      <c r="F9451" t="s">
        <v>22</v>
      </c>
      <c r="G9451">
        <v>0</v>
      </c>
      <c r="H9451" t="s">
        <v>26</v>
      </c>
      <c r="I9451" t="s">
        <v>39</v>
      </c>
      <c r="J9451" t="s">
        <v>12276</v>
      </c>
      <c r="K9451">
        <v>1</v>
      </c>
      <c r="L9451" t="s">
        <v>119</v>
      </c>
      <c r="M9451">
        <f t="shared" si="2353"/>
        <v>0</v>
      </c>
      <c r="N9451" t="str">
        <f t="shared" si="2354"/>
        <v>5.1M</v>
      </c>
      <c r="O9451">
        <f t="shared" si="2355"/>
        <v>100</v>
      </c>
      <c r="P9451" t="str">
        <f t="shared" si="2356"/>
        <v>0</v>
      </c>
      <c r="Q9451" s="1" t="e">
        <f t="shared" si="2368"/>
        <v>#VALUE!</v>
      </c>
      <c r="R9451">
        <f t="shared" si="2357"/>
        <v>100</v>
      </c>
      <c r="S9451">
        <v>0</v>
      </c>
      <c r="T9451" s="4">
        <v>1000000000</v>
      </c>
      <c r="U9451">
        <f t="shared" si="2367"/>
        <v>9.9999999999999995E-8</v>
      </c>
      <c r="V9451">
        <f t="shared" si="2358"/>
        <v>9.9999999999999995E-7</v>
      </c>
      <c r="W9451">
        <f t="shared" si="2359"/>
        <v>0</v>
      </c>
      <c r="X9451" s="5" t="e">
        <f t="shared" si="2360"/>
        <v>#VALUE!</v>
      </c>
      <c r="Z9451">
        <v>40319</v>
      </c>
      <c r="AA9451">
        <v>43320</v>
      </c>
      <c r="AB9451" t="e">
        <f t="shared" si="2361"/>
        <v>#VALUE!</v>
      </c>
      <c r="AC9451" t="e">
        <f t="shared" si="2362"/>
        <v>#VALUE!</v>
      </c>
      <c r="AD9451">
        <v>0</v>
      </c>
      <c r="AE9451">
        <v>78158306</v>
      </c>
      <c r="AF9451">
        <f t="shared" si="2363"/>
        <v>0</v>
      </c>
      <c r="AG9451">
        <f t="shared" si="2364"/>
        <v>0</v>
      </c>
      <c r="AH9451" t="e">
        <f t="shared" si="2365"/>
        <v>#VALUE!</v>
      </c>
      <c r="AI9451">
        <f t="shared" si="2366"/>
        <v>9450</v>
      </c>
    </row>
    <row r="9452" spans="1:35" x14ac:dyDescent="0.3">
      <c r="A9452" t="s">
        <v>11056</v>
      </c>
      <c r="B9452">
        <v>0</v>
      </c>
      <c r="C9452">
        <v>4</v>
      </c>
      <c r="D9452" t="s">
        <v>6880</v>
      </c>
      <c r="E9452" t="s">
        <v>10032</v>
      </c>
      <c r="F9452" t="s">
        <v>22</v>
      </c>
      <c r="G9452">
        <v>0</v>
      </c>
      <c r="H9452" t="s">
        <v>26</v>
      </c>
      <c r="I9452" t="s">
        <v>40</v>
      </c>
      <c r="J9452" t="s">
        <v>7851</v>
      </c>
      <c r="K9452">
        <v>1</v>
      </c>
      <c r="L9452" t="s">
        <v>1616</v>
      </c>
      <c r="M9452">
        <f t="shared" si="2353"/>
        <v>0</v>
      </c>
      <c r="N9452" t="str">
        <f t="shared" si="2354"/>
        <v>0.03M</v>
      </c>
      <c r="O9452">
        <f t="shared" si="2355"/>
        <v>1000</v>
      </c>
      <c r="P9452" t="str">
        <f t="shared" si="2356"/>
        <v>0</v>
      </c>
      <c r="Q9452" s="1" t="e">
        <f t="shared" si="2368"/>
        <v>#VALUE!</v>
      </c>
      <c r="R9452">
        <f t="shared" si="2357"/>
        <v>1000</v>
      </c>
      <c r="S9452">
        <v>0</v>
      </c>
      <c r="T9452" s="4">
        <v>1000000000</v>
      </c>
      <c r="U9452">
        <f t="shared" si="2367"/>
        <v>9.9999999999999995E-7</v>
      </c>
      <c r="V9452">
        <f t="shared" si="2358"/>
        <v>9.9999999999999991E-6</v>
      </c>
      <c r="W9452">
        <f t="shared" si="2359"/>
        <v>0</v>
      </c>
      <c r="X9452" s="5" t="e">
        <f t="shared" si="2360"/>
        <v>#VALUE!</v>
      </c>
      <c r="Z9452">
        <v>40319</v>
      </c>
      <c r="AA9452">
        <v>43320</v>
      </c>
      <c r="AB9452" t="e">
        <f t="shared" si="2361"/>
        <v>#VALUE!</v>
      </c>
      <c r="AC9452" t="e">
        <f t="shared" si="2362"/>
        <v>#VALUE!</v>
      </c>
      <c r="AD9452">
        <v>0</v>
      </c>
      <c r="AE9452">
        <v>78158306</v>
      </c>
      <c r="AF9452">
        <f t="shared" si="2363"/>
        <v>5.117818188127056E-8</v>
      </c>
      <c r="AG9452">
        <f t="shared" si="2364"/>
        <v>5.1178181881270559E-7</v>
      </c>
      <c r="AH9452" t="e">
        <f t="shared" si="2365"/>
        <v>#VALUE!</v>
      </c>
      <c r="AI9452">
        <f t="shared" si="2366"/>
        <v>9451</v>
      </c>
    </row>
    <row r="9453" spans="1:35" x14ac:dyDescent="0.3">
      <c r="A9453" t="s">
        <v>12062</v>
      </c>
      <c r="B9453">
        <v>0</v>
      </c>
      <c r="C9453">
        <v>2</v>
      </c>
      <c r="D9453" t="s">
        <v>746</v>
      </c>
      <c r="E9453" t="s">
        <v>11545</v>
      </c>
      <c r="F9453" t="s">
        <v>22</v>
      </c>
      <c r="G9453">
        <v>0</v>
      </c>
      <c r="H9453" t="s">
        <v>26</v>
      </c>
      <c r="I9453" t="s">
        <v>117</v>
      </c>
      <c r="J9453" t="s">
        <v>7851</v>
      </c>
      <c r="K9453">
        <v>1.4</v>
      </c>
      <c r="L9453" t="s">
        <v>119</v>
      </c>
      <c r="M9453">
        <f t="shared" si="2353"/>
        <v>0</v>
      </c>
      <c r="N9453" t="str">
        <f t="shared" si="2354"/>
        <v>1.5M</v>
      </c>
      <c r="O9453">
        <f t="shared" si="2355"/>
        <v>100</v>
      </c>
      <c r="P9453" t="str">
        <f t="shared" si="2356"/>
        <v>0</v>
      </c>
      <c r="Q9453" s="1" t="e">
        <f t="shared" si="2368"/>
        <v>#VALUE!</v>
      </c>
      <c r="R9453">
        <f t="shared" si="2357"/>
        <v>100</v>
      </c>
      <c r="S9453">
        <v>0</v>
      </c>
      <c r="T9453" s="4">
        <v>1000000000</v>
      </c>
      <c r="U9453">
        <f t="shared" si="2367"/>
        <v>9.9999999999999995E-8</v>
      </c>
      <c r="V9453">
        <f t="shared" si="2358"/>
        <v>9.9999999999999995E-7</v>
      </c>
      <c r="W9453">
        <f t="shared" si="2359"/>
        <v>0</v>
      </c>
      <c r="X9453" s="5" t="e">
        <f t="shared" si="2360"/>
        <v>#VALUE!</v>
      </c>
      <c r="Z9453">
        <v>40319</v>
      </c>
      <c r="AA9453">
        <v>43320</v>
      </c>
      <c r="AB9453" t="e">
        <f t="shared" si="2361"/>
        <v>#VALUE!</v>
      </c>
      <c r="AC9453" t="e">
        <f t="shared" si="2362"/>
        <v>#VALUE!</v>
      </c>
      <c r="AD9453">
        <v>0</v>
      </c>
      <c r="AE9453">
        <v>78158306</v>
      </c>
      <c r="AF9453">
        <f t="shared" si="2363"/>
        <v>2.558909094063528E-8</v>
      </c>
      <c r="AG9453">
        <f t="shared" si="2364"/>
        <v>2.5589090940635279E-7</v>
      </c>
      <c r="AH9453" t="e">
        <f t="shared" si="2365"/>
        <v>#VALUE!</v>
      </c>
      <c r="AI9453">
        <f t="shared" si="2366"/>
        <v>9452</v>
      </c>
    </row>
    <row r="9454" spans="1:35" x14ac:dyDescent="0.3">
      <c r="A9454" t="s">
        <v>11243</v>
      </c>
      <c r="B9454">
        <v>0</v>
      </c>
      <c r="C9454">
        <v>15</v>
      </c>
      <c r="D9454" t="s">
        <v>20</v>
      </c>
      <c r="E9454" t="s">
        <v>11147</v>
      </c>
      <c r="F9454" t="s">
        <v>849</v>
      </c>
      <c r="G9454" t="s">
        <v>3299</v>
      </c>
      <c r="H9454" t="s">
        <v>26</v>
      </c>
      <c r="I9454" t="s">
        <v>508</v>
      </c>
      <c r="J9454" t="s">
        <v>1500</v>
      </c>
      <c r="K9454" t="s">
        <v>20</v>
      </c>
      <c r="L9454" t="s">
        <v>20</v>
      </c>
      <c r="M9454">
        <f t="shared" si="2353"/>
        <v>1</v>
      </c>
      <c r="N9454" t="str">
        <f t="shared" si="2354"/>
        <v>N/A</v>
      </c>
      <c r="O9454">
        <f t="shared" si="2355"/>
        <v>500</v>
      </c>
      <c r="P9454" t="str">
        <f t="shared" si="2356"/>
        <v>2.99</v>
      </c>
      <c r="Q9454" s="1" t="e">
        <f t="shared" si="2368"/>
        <v>#VALUE!</v>
      </c>
      <c r="R9454">
        <f t="shared" si="2357"/>
        <v>500</v>
      </c>
      <c r="S9454">
        <v>0</v>
      </c>
      <c r="T9454" s="4">
        <v>1000000000</v>
      </c>
      <c r="U9454">
        <f t="shared" si="2367"/>
        <v>4.9999999999999998E-7</v>
      </c>
      <c r="V9454">
        <f t="shared" si="2358"/>
        <v>4.9999999999999996E-6</v>
      </c>
      <c r="W9454">
        <f t="shared" si="2359"/>
        <v>0</v>
      </c>
      <c r="X9454" s="5" t="e">
        <f t="shared" si="2360"/>
        <v>#VALUE!</v>
      </c>
      <c r="Z9454">
        <v>40319</v>
      </c>
      <c r="AA9454">
        <v>43320</v>
      </c>
      <c r="AB9454" t="e">
        <f t="shared" si="2361"/>
        <v>#VALUE!</v>
      </c>
      <c r="AC9454" t="e">
        <f t="shared" si="2362"/>
        <v>#VALUE!</v>
      </c>
      <c r="AD9454">
        <v>0</v>
      </c>
      <c r="AE9454">
        <v>78158306</v>
      </c>
      <c r="AF9454">
        <f t="shared" si="2363"/>
        <v>1.9191818205476461E-7</v>
      </c>
      <c r="AG9454">
        <f t="shared" si="2364"/>
        <v>1.9191818205476461E-6</v>
      </c>
      <c r="AH9454" t="e">
        <f t="shared" si="2365"/>
        <v>#VALUE!</v>
      </c>
      <c r="AI9454">
        <f t="shared" si="2366"/>
        <v>9453</v>
      </c>
    </row>
    <row r="9455" spans="1:35" x14ac:dyDescent="0.3">
      <c r="A9455" t="s">
        <v>11920</v>
      </c>
      <c r="B9455">
        <v>0</v>
      </c>
      <c r="C9455">
        <v>4</v>
      </c>
      <c r="D9455" t="s">
        <v>914</v>
      </c>
      <c r="E9455" t="s">
        <v>11545</v>
      </c>
      <c r="F9455" t="s">
        <v>849</v>
      </c>
      <c r="G9455" t="s">
        <v>1281</v>
      </c>
      <c r="H9455" t="s">
        <v>26</v>
      </c>
      <c r="I9455" t="s">
        <v>1414</v>
      </c>
      <c r="J9455" t="s">
        <v>6140</v>
      </c>
      <c r="K9455" t="s">
        <v>8337</v>
      </c>
      <c r="L9455" t="s">
        <v>33</v>
      </c>
      <c r="M9455">
        <f t="shared" si="2353"/>
        <v>1</v>
      </c>
      <c r="N9455" t="str">
        <f t="shared" si="2354"/>
        <v>4.7M</v>
      </c>
      <c r="O9455">
        <f t="shared" si="2355"/>
        <v>100</v>
      </c>
      <c r="P9455" t="str">
        <f t="shared" si="2356"/>
        <v>0.99</v>
      </c>
      <c r="Q9455" s="1" t="e">
        <f t="shared" si="2368"/>
        <v>#VALUE!</v>
      </c>
      <c r="R9455">
        <f t="shared" si="2357"/>
        <v>100</v>
      </c>
      <c r="S9455">
        <v>0</v>
      </c>
      <c r="T9455" s="4">
        <v>1000000000</v>
      </c>
      <c r="U9455">
        <f t="shared" si="2367"/>
        <v>9.9999999999999995E-8</v>
      </c>
      <c r="V9455">
        <f t="shared" si="2358"/>
        <v>9.9999999999999995E-7</v>
      </c>
      <c r="W9455">
        <f t="shared" si="2359"/>
        <v>0</v>
      </c>
      <c r="X9455" s="5" t="e">
        <f t="shared" si="2360"/>
        <v>#VALUE!</v>
      </c>
      <c r="Z9455">
        <v>40319</v>
      </c>
      <c r="AA9455">
        <v>43320</v>
      </c>
      <c r="AB9455" t="e">
        <f t="shared" si="2361"/>
        <v>#VALUE!</v>
      </c>
      <c r="AC9455" t="e">
        <f t="shared" si="2362"/>
        <v>#VALUE!</v>
      </c>
      <c r="AD9455">
        <v>0</v>
      </c>
      <c r="AE9455">
        <v>78158306</v>
      </c>
      <c r="AF9455">
        <f t="shared" si="2363"/>
        <v>5.117818188127056E-8</v>
      </c>
      <c r="AG9455">
        <f t="shared" si="2364"/>
        <v>5.1178181881270559E-7</v>
      </c>
      <c r="AH9455" t="e">
        <f t="shared" si="2365"/>
        <v>#VALUE!</v>
      </c>
      <c r="AI9455">
        <f t="shared" si="2366"/>
        <v>9454</v>
      </c>
    </row>
    <row r="9456" spans="1:35" x14ac:dyDescent="0.3">
      <c r="A9456" t="s">
        <v>11864</v>
      </c>
      <c r="B9456">
        <v>0</v>
      </c>
      <c r="C9456">
        <v>4</v>
      </c>
      <c r="D9456" t="s">
        <v>395</v>
      </c>
      <c r="E9456" t="s">
        <v>11545</v>
      </c>
      <c r="F9456" t="s">
        <v>22</v>
      </c>
      <c r="G9456">
        <v>0</v>
      </c>
      <c r="H9456" t="s">
        <v>26</v>
      </c>
      <c r="I9456" t="s">
        <v>40</v>
      </c>
      <c r="J9456" t="s">
        <v>747</v>
      </c>
      <c r="K9456" t="s">
        <v>8337</v>
      </c>
      <c r="L9456" t="s">
        <v>150</v>
      </c>
      <c r="M9456">
        <f t="shared" si="2353"/>
        <v>0</v>
      </c>
      <c r="N9456" t="str">
        <f t="shared" si="2354"/>
        <v>12M</v>
      </c>
      <c r="O9456">
        <f t="shared" si="2355"/>
        <v>100</v>
      </c>
      <c r="P9456" t="str">
        <f t="shared" si="2356"/>
        <v>0</v>
      </c>
      <c r="Q9456" s="1" t="e">
        <f t="shared" si="2368"/>
        <v>#VALUE!</v>
      </c>
      <c r="R9456">
        <f t="shared" si="2357"/>
        <v>100</v>
      </c>
      <c r="S9456">
        <v>0</v>
      </c>
      <c r="T9456" s="4">
        <v>1000000000</v>
      </c>
      <c r="U9456">
        <f t="shared" si="2367"/>
        <v>9.9999999999999995E-8</v>
      </c>
      <c r="V9456">
        <f t="shared" si="2358"/>
        <v>9.9999999999999995E-7</v>
      </c>
      <c r="W9456">
        <f t="shared" si="2359"/>
        <v>0</v>
      </c>
      <c r="X9456" s="5" t="e">
        <f t="shared" si="2360"/>
        <v>#VALUE!</v>
      </c>
      <c r="Z9456">
        <v>40319</v>
      </c>
      <c r="AA9456">
        <v>43320</v>
      </c>
      <c r="AB9456" t="e">
        <f t="shared" si="2361"/>
        <v>#VALUE!</v>
      </c>
      <c r="AC9456" t="e">
        <f t="shared" si="2362"/>
        <v>#VALUE!</v>
      </c>
      <c r="AD9456">
        <v>0</v>
      </c>
      <c r="AE9456">
        <v>78158306</v>
      </c>
      <c r="AF9456">
        <f t="shared" si="2363"/>
        <v>5.117818188127056E-8</v>
      </c>
      <c r="AG9456">
        <f t="shared" si="2364"/>
        <v>5.1178181881270559E-7</v>
      </c>
      <c r="AH9456" t="e">
        <f t="shared" si="2365"/>
        <v>#VALUE!</v>
      </c>
      <c r="AI9456">
        <f t="shared" si="2366"/>
        <v>9455</v>
      </c>
    </row>
    <row r="9457" spans="1:35" x14ac:dyDescent="0.3">
      <c r="A9457" t="s">
        <v>11000</v>
      </c>
      <c r="B9457">
        <v>0</v>
      </c>
      <c r="C9457">
        <v>6</v>
      </c>
      <c r="D9457" t="s">
        <v>2001</v>
      </c>
      <c r="E9457" t="s">
        <v>10032</v>
      </c>
      <c r="F9457" t="s">
        <v>22</v>
      </c>
      <c r="G9457">
        <v>0</v>
      </c>
      <c r="H9457" t="s">
        <v>26</v>
      </c>
      <c r="I9457" t="s">
        <v>2564</v>
      </c>
      <c r="J9457" t="s">
        <v>4965</v>
      </c>
      <c r="K9457">
        <v>5</v>
      </c>
      <c r="L9457" t="s">
        <v>130</v>
      </c>
      <c r="M9457">
        <f t="shared" si="2353"/>
        <v>0</v>
      </c>
      <c r="N9457" t="str">
        <f t="shared" si="2354"/>
        <v>7.0M</v>
      </c>
      <c r="O9457">
        <f t="shared" si="2355"/>
        <v>1000</v>
      </c>
      <c r="P9457" t="str">
        <f t="shared" si="2356"/>
        <v>0</v>
      </c>
      <c r="Q9457" s="1" t="e">
        <f t="shared" si="2368"/>
        <v>#VALUE!</v>
      </c>
      <c r="R9457">
        <f t="shared" si="2357"/>
        <v>1000</v>
      </c>
      <c r="S9457">
        <v>0</v>
      </c>
      <c r="T9457" s="4">
        <v>1000000000</v>
      </c>
      <c r="U9457">
        <f t="shared" si="2367"/>
        <v>9.9999999999999995E-7</v>
      </c>
      <c r="V9457">
        <f t="shared" si="2358"/>
        <v>9.9999999999999991E-6</v>
      </c>
      <c r="W9457">
        <f t="shared" si="2359"/>
        <v>0</v>
      </c>
      <c r="X9457" s="5" t="e">
        <f t="shared" si="2360"/>
        <v>#VALUE!</v>
      </c>
      <c r="Z9457">
        <v>40319</v>
      </c>
      <c r="AA9457">
        <v>43320</v>
      </c>
      <c r="AB9457" t="e">
        <f t="shared" si="2361"/>
        <v>#VALUE!</v>
      </c>
      <c r="AC9457" t="e">
        <f t="shared" si="2362"/>
        <v>#VALUE!</v>
      </c>
      <c r="AD9457">
        <v>0</v>
      </c>
      <c r="AE9457">
        <v>78158306</v>
      </c>
      <c r="AF9457">
        <f t="shared" si="2363"/>
        <v>7.6767272821905843E-8</v>
      </c>
      <c r="AG9457">
        <f t="shared" si="2364"/>
        <v>7.6767272821905843E-7</v>
      </c>
      <c r="AH9457" t="e">
        <f t="shared" si="2365"/>
        <v>#VALUE!</v>
      </c>
      <c r="AI9457">
        <f t="shared" si="2366"/>
        <v>9456</v>
      </c>
    </row>
    <row r="9458" spans="1:35" x14ac:dyDescent="0.3">
      <c r="A9458" t="s">
        <v>10468</v>
      </c>
      <c r="B9458">
        <v>0</v>
      </c>
      <c r="C9458">
        <v>27</v>
      </c>
      <c r="D9458" t="s">
        <v>395</v>
      </c>
      <c r="E9458" t="s">
        <v>10032</v>
      </c>
      <c r="F9458" t="s">
        <v>22</v>
      </c>
      <c r="G9458">
        <v>0</v>
      </c>
      <c r="H9458" t="s">
        <v>26</v>
      </c>
      <c r="I9458" t="s">
        <v>927</v>
      </c>
      <c r="J9458" t="s">
        <v>6757</v>
      </c>
      <c r="K9458">
        <v>1</v>
      </c>
      <c r="L9458" t="s">
        <v>67</v>
      </c>
      <c r="M9458">
        <f t="shared" si="2353"/>
        <v>0</v>
      </c>
      <c r="N9458" t="str">
        <f t="shared" si="2354"/>
        <v>12M</v>
      </c>
      <c r="O9458">
        <f t="shared" si="2355"/>
        <v>1000</v>
      </c>
      <c r="P9458" t="str">
        <f t="shared" si="2356"/>
        <v>0</v>
      </c>
      <c r="Q9458" s="1" t="e">
        <f t="shared" si="2368"/>
        <v>#VALUE!</v>
      </c>
      <c r="R9458">
        <f t="shared" si="2357"/>
        <v>1000</v>
      </c>
      <c r="S9458">
        <v>0</v>
      </c>
      <c r="T9458" s="4">
        <v>1000000000</v>
      </c>
      <c r="U9458">
        <f t="shared" si="2367"/>
        <v>9.9999999999999995E-7</v>
      </c>
      <c r="V9458">
        <f t="shared" si="2358"/>
        <v>9.9999999999999991E-6</v>
      </c>
      <c r="W9458">
        <f t="shared" si="2359"/>
        <v>0</v>
      </c>
      <c r="X9458" s="5" t="e">
        <f t="shared" si="2360"/>
        <v>#VALUE!</v>
      </c>
      <c r="Z9458">
        <v>40319</v>
      </c>
      <c r="AA9458">
        <v>43320</v>
      </c>
      <c r="AB9458" t="e">
        <f t="shared" si="2361"/>
        <v>#VALUE!</v>
      </c>
      <c r="AC9458" t="e">
        <f t="shared" si="2362"/>
        <v>#VALUE!</v>
      </c>
      <c r="AD9458">
        <v>0</v>
      </c>
      <c r="AE9458">
        <v>78158306</v>
      </c>
      <c r="AF9458">
        <f t="shared" si="2363"/>
        <v>3.4545272769857629E-7</v>
      </c>
      <c r="AG9458">
        <f t="shared" si="2364"/>
        <v>3.4545272769857629E-6</v>
      </c>
      <c r="AH9458" t="e">
        <f t="shared" si="2365"/>
        <v>#VALUE!</v>
      </c>
      <c r="AI9458">
        <f t="shared" si="2366"/>
        <v>9457</v>
      </c>
    </row>
    <row r="9459" spans="1:35" x14ac:dyDescent="0.3">
      <c r="A9459" t="s">
        <v>11271</v>
      </c>
      <c r="B9459">
        <v>0</v>
      </c>
      <c r="C9459">
        <v>12</v>
      </c>
      <c r="D9459" t="s">
        <v>1829</v>
      </c>
      <c r="E9459" t="s">
        <v>11147</v>
      </c>
      <c r="F9459" t="s">
        <v>22</v>
      </c>
      <c r="G9459">
        <v>0</v>
      </c>
      <c r="H9459" t="s">
        <v>26</v>
      </c>
      <c r="I9459" t="s">
        <v>27</v>
      </c>
      <c r="J9459" t="s">
        <v>6757</v>
      </c>
      <c r="K9459">
        <v>3.1</v>
      </c>
      <c r="L9459" t="s">
        <v>163</v>
      </c>
      <c r="M9459">
        <f t="shared" si="2353"/>
        <v>0</v>
      </c>
      <c r="N9459" t="str">
        <f t="shared" si="2354"/>
        <v>1.6M</v>
      </c>
      <c r="O9459">
        <f t="shared" si="2355"/>
        <v>500</v>
      </c>
      <c r="P9459" t="str">
        <f t="shared" si="2356"/>
        <v>0</v>
      </c>
      <c r="Q9459" s="1" t="e">
        <f t="shared" si="2368"/>
        <v>#VALUE!</v>
      </c>
      <c r="R9459">
        <f t="shared" si="2357"/>
        <v>500</v>
      </c>
      <c r="S9459">
        <v>0</v>
      </c>
      <c r="T9459" s="4">
        <v>1000000000</v>
      </c>
      <c r="U9459">
        <f t="shared" si="2367"/>
        <v>4.9999999999999998E-7</v>
      </c>
      <c r="V9459">
        <f t="shared" si="2358"/>
        <v>4.9999999999999996E-6</v>
      </c>
      <c r="W9459">
        <f t="shared" si="2359"/>
        <v>0</v>
      </c>
      <c r="X9459" s="5" t="e">
        <f t="shared" si="2360"/>
        <v>#VALUE!</v>
      </c>
      <c r="Z9459">
        <v>40319</v>
      </c>
      <c r="AA9459">
        <v>43320</v>
      </c>
      <c r="AB9459" t="e">
        <f t="shared" si="2361"/>
        <v>#VALUE!</v>
      </c>
      <c r="AC9459" t="e">
        <f t="shared" si="2362"/>
        <v>#VALUE!</v>
      </c>
      <c r="AD9459">
        <v>0</v>
      </c>
      <c r="AE9459">
        <v>78158306</v>
      </c>
      <c r="AF9459">
        <f t="shared" si="2363"/>
        <v>1.5353454564381169E-7</v>
      </c>
      <c r="AG9459">
        <f t="shared" si="2364"/>
        <v>1.5353454564381169E-6</v>
      </c>
      <c r="AH9459" t="e">
        <f t="shared" si="2365"/>
        <v>#VALUE!</v>
      </c>
      <c r="AI9459">
        <f t="shared" si="2366"/>
        <v>9458</v>
      </c>
    </row>
    <row r="9460" spans="1:35" x14ac:dyDescent="0.3">
      <c r="A9460" t="s">
        <v>13046</v>
      </c>
      <c r="B9460">
        <v>0</v>
      </c>
      <c r="C9460">
        <v>0</v>
      </c>
      <c r="D9460" t="s">
        <v>13047</v>
      </c>
      <c r="E9460" t="s">
        <v>12663</v>
      </c>
      <c r="F9460" t="s">
        <v>22</v>
      </c>
      <c r="G9460">
        <v>0</v>
      </c>
      <c r="H9460" t="s">
        <v>23</v>
      </c>
      <c r="I9460" t="s">
        <v>312</v>
      </c>
      <c r="J9460" t="s">
        <v>2699</v>
      </c>
      <c r="K9460">
        <v>5</v>
      </c>
      <c r="L9460" t="s">
        <v>130</v>
      </c>
      <c r="M9460">
        <f t="shared" si="2353"/>
        <v>0</v>
      </c>
      <c r="N9460" t="str">
        <f t="shared" si="2354"/>
        <v>0.88M</v>
      </c>
      <c r="O9460">
        <f t="shared" si="2355"/>
        <v>10</v>
      </c>
      <c r="P9460" t="str">
        <f t="shared" si="2356"/>
        <v>0</v>
      </c>
      <c r="Q9460" s="1" t="e">
        <f t="shared" si="2368"/>
        <v>#VALUE!</v>
      </c>
      <c r="R9460">
        <f t="shared" si="2357"/>
        <v>10</v>
      </c>
      <c r="S9460">
        <v>0</v>
      </c>
      <c r="T9460" s="4">
        <v>1000000000</v>
      </c>
      <c r="U9460">
        <f t="shared" si="2367"/>
        <v>1E-8</v>
      </c>
      <c r="V9460">
        <f t="shared" si="2358"/>
        <v>9.9999999999999995E-8</v>
      </c>
      <c r="W9460">
        <f t="shared" si="2359"/>
        <v>0</v>
      </c>
      <c r="X9460" s="5" t="e">
        <f t="shared" si="2360"/>
        <v>#VALUE!</v>
      </c>
      <c r="Z9460">
        <v>40319</v>
      </c>
      <c r="AA9460">
        <v>43320</v>
      </c>
      <c r="AB9460" t="e">
        <f t="shared" si="2361"/>
        <v>#VALUE!</v>
      </c>
      <c r="AC9460" t="e">
        <f t="shared" si="2362"/>
        <v>#VALUE!</v>
      </c>
      <c r="AD9460">
        <v>0</v>
      </c>
      <c r="AE9460">
        <v>78158306</v>
      </c>
      <c r="AF9460">
        <f t="shared" si="2363"/>
        <v>0</v>
      </c>
      <c r="AG9460">
        <f t="shared" si="2364"/>
        <v>0</v>
      </c>
      <c r="AH9460" t="e">
        <f t="shared" si="2365"/>
        <v>#VALUE!</v>
      </c>
      <c r="AI9460">
        <f t="shared" si="2366"/>
        <v>9459</v>
      </c>
    </row>
    <row r="9461" spans="1:35" x14ac:dyDescent="0.3">
      <c r="A9461" t="s">
        <v>11062</v>
      </c>
      <c r="B9461">
        <v>0</v>
      </c>
      <c r="C9461">
        <v>4</v>
      </c>
      <c r="D9461" t="s">
        <v>2022</v>
      </c>
      <c r="E9461" t="s">
        <v>10032</v>
      </c>
      <c r="F9461" t="s">
        <v>22</v>
      </c>
      <c r="G9461">
        <v>0</v>
      </c>
      <c r="H9461" t="s">
        <v>26</v>
      </c>
      <c r="I9461" t="s">
        <v>417</v>
      </c>
      <c r="J9461" t="s">
        <v>11063</v>
      </c>
      <c r="K9461" t="s">
        <v>1107</v>
      </c>
      <c r="L9461" t="s">
        <v>512</v>
      </c>
      <c r="M9461">
        <f t="shared" si="2353"/>
        <v>0</v>
      </c>
      <c r="N9461" t="str">
        <f t="shared" si="2354"/>
        <v>2.0M</v>
      </c>
      <c r="O9461">
        <f t="shared" si="2355"/>
        <v>1000</v>
      </c>
      <c r="P9461" t="str">
        <f t="shared" si="2356"/>
        <v>0</v>
      </c>
      <c r="Q9461" s="1" t="e">
        <f t="shared" si="2368"/>
        <v>#VALUE!</v>
      </c>
      <c r="R9461">
        <f t="shared" si="2357"/>
        <v>1000</v>
      </c>
      <c r="S9461">
        <v>0</v>
      </c>
      <c r="T9461" s="4">
        <v>1000000000</v>
      </c>
      <c r="U9461">
        <f t="shared" si="2367"/>
        <v>9.9999999999999995E-7</v>
      </c>
      <c r="V9461">
        <f t="shared" si="2358"/>
        <v>9.9999999999999991E-6</v>
      </c>
      <c r="W9461">
        <f t="shared" si="2359"/>
        <v>0</v>
      </c>
      <c r="X9461" s="5" t="e">
        <f t="shared" si="2360"/>
        <v>#VALUE!</v>
      </c>
      <c r="Z9461">
        <v>40319</v>
      </c>
      <c r="AA9461">
        <v>43320</v>
      </c>
      <c r="AB9461" t="e">
        <f t="shared" si="2361"/>
        <v>#VALUE!</v>
      </c>
      <c r="AC9461" t="e">
        <f t="shared" si="2362"/>
        <v>#VALUE!</v>
      </c>
      <c r="AD9461">
        <v>0</v>
      </c>
      <c r="AE9461">
        <v>78158306</v>
      </c>
      <c r="AF9461">
        <f t="shared" si="2363"/>
        <v>5.117818188127056E-8</v>
      </c>
      <c r="AG9461">
        <f t="shared" si="2364"/>
        <v>5.1178181881270559E-7</v>
      </c>
      <c r="AH9461" t="e">
        <f t="shared" si="2365"/>
        <v>#VALUE!</v>
      </c>
      <c r="AI9461">
        <f t="shared" si="2366"/>
        <v>9460</v>
      </c>
    </row>
    <row r="9462" spans="1:35" x14ac:dyDescent="0.3">
      <c r="A9462" t="s">
        <v>13235</v>
      </c>
      <c r="B9462">
        <v>0</v>
      </c>
      <c r="C9462">
        <v>0</v>
      </c>
      <c r="D9462" t="s">
        <v>20</v>
      </c>
      <c r="E9462" t="s">
        <v>13200</v>
      </c>
      <c r="F9462" t="s">
        <v>849</v>
      </c>
      <c r="G9462" t="s">
        <v>1281</v>
      </c>
      <c r="H9462" t="s">
        <v>26</v>
      </c>
      <c r="I9462" t="s">
        <v>31</v>
      </c>
      <c r="J9462" t="s">
        <v>7716</v>
      </c>
      <c r="K9462" t="s">
        <v>20</v>
      </c>
      <c r="L9462" t="s">
        <v>20</v>
      </c>
      <c r="M9462">
        <f t="shared" si="2353"/>
        <v>1</v>
      </c>
      <c r="N9462" t="str">
        <f t="shared" si="2354"/>
        <v>N/A</v>
      </c>
      <c r="O9462">
        <f t="shared" si="2355"/>
        <v>1</v>
      </c>
      <c r="P9462" t="str">
        <f t="shared" si="2356"/>
        <v>0.99</v>
      </c>
      <c r="Q9462" s="1" t="e">
        <f t="shared" si="2368"/>
        <v>#VALUE!</v>
      </c>
      <c r="R9462">
        <f t="shared" si="2357"/>
        <v>1</v>
      </c>
      <c r="S9462">
        <v>0</v>
      </c>
      <c r="T9462" s="4">
        <v>1000000000</v>
      </c>
      <c r="U9462">
        <f t="shared" si="2367"/>
        <v>1.0000000000000001E-9</v>
      </c>
      <c r="V9462">
        <f t="shared" si="2358"/>
        <v>1E-8</v>
      </c>
      <c r="W9462">
        <f t="shared" si="2359"/>
        <v>0</v>
      </c>
      <c r="X9462" s="5" t="e">
        <f t="shared" si="2360"/>
        <v>#VALUE!</v>
      </c>
      <c r="Z9462">
        <v>40319</v>
      </c>
      <c r="AA9462">
        <v>43320</v>
      </c>
      <c r="AB9462" t="e">
        <f t="shared" si="2361"/>
        <v>#VALUE!</v>
      </c>
      <c r="AC9462" t="e">
        <f t="shared" si="2362"/>
        <v>#VALUE!</v>
      </c>
      <c r="AD9462">
        <v>0</v>
      </c>
      <c r="AE9462">
        <v>78158306</v>
      </c>
      <c r="AF9462">
        <f t="shared" si="2363"/>
        <v>0</v>
      </c>
      <c r="AG9462">
        <f t="shared" si="2364"/>
        <v>0</v>
      </c>
      <c r="AH9462" t="e">
        <f t="shared" si="2365"/>
        <v>#VALUE!</v>
      </c>
      <c r="AI9462">
        <f t="shared" si="2366"/>
        <v>9461</v>
      </c>
    </row>
    <row r="9463" spans="1:35" x14ac:dyDescent="0.3">
      <c r="A9463" t="s">
        <v>12297</v>
      </c>
      <c r="B9463">
        <v>0</v>
      </c>
      <c r="C9463">
        <v>0</v>
      </c>
      <c r="D9463" t="s">
        <v>1360</v>
      </c>
      <c r="E9463" t="s">
        <v>11545</v>
      </c>
      <c r="F9463" t="s">
        <v>22</v>
      </c>
      <c r="G9463">
        <v>0</v>
      </c>
      <c r="H9463" t="s">
        <v>26</v>
      </c>
      <c r="I9463" t="s">
        <v>39</v>
      </c>
      <c r="J9463" t="s">
        <v>1304</v>
      </c>
      <c r="K9463" t="s">
        <v>4202</v>
      </c>
      <c r="L9463" t="s">
        <v>67</v>
      </c>
      <c r="M9463">
        <f t="shared" si="2353"/>
        <v>0</v>
      </c>
      <c r="N9463" t="str">
        <f t="shared" si="2354"/>
        <v>5.0M</v>
      </c>
      <c r="O9463">
        <f t="shared" si="2355"/>
        <v>100</v>
      </c>
      <c r="P9463" t="str">
        <f t="shared" si="2356"/>
        <v>0</v>
      </c>
      <c r="Q9463" s="1" t="e">
        <f t="shared" si="2368"/>
        <v>#VALUE!</v>
      </c>
      <c r="R9463">
        <f t="shared" si="2357"/>
        <v>100</v>
      </c>
      <c r="S9463">
        <v>0</v>
      </c>
      <c r="T9463" s="4">
        <v>1000000000</v>
      </c>
      <c r="U9463">
        <f t="shared" si="2367"/>
        <v>9.9999999999999995E-8</v>
      </c>
      <c r="V9463">
        <f t="shared" si="2358"/>
        <v>9.9999999999999995E-7</v>
      </c>
      <c r="W9463">
        <f t="shared" si="2359"/>
        <v>0</v>
      </c>
      <c r="X9463" s="5" t="e">
        <f t="shared" si="2360"/>
        <v>#VALUE!</v>
      </c>
      <c r="Z9463">
        <v>40319</v>
      </c>
      <c r="AA9463">
        <v>43320</v>
      </c>
      <c r="AB9463" t="e">
        <f t="shared" si="2361"/>
        <v>#VALUE!</v>
      </c>
      <c r="AC9463" t="e">
        <f t="shared" si="2362"/>
        <v>#VALUE!</v>
      </c>
      <c r="AD9463">
        <v>0</v>
      </c>
      <c r="AE9463">
        <v>78158306</v>
      </c>
      <c r="AF9463">
        <f t="shared" si="2363"/>
        <v>0</v>
      </c>
      <c r="AG9463">
        <f t="shared" si="2364"/>
        <v>0</v>
      </c>
      <c r="AH9463" t="e">
        <f t="shared" si="2365"/>
        <v>#VALUE!</v>
      </c>
      <c r="AI9463">
        <f t="shared" si="2366"/>
        <v>9462</v>
      </c>
    </row>
    <row r="9464" spans="1:35" x14ac:dyDescent="0.3">
      <c r="A9464" t="s">
        <v>12301</v>
      </c>
      <c r="B9464">
        <v>0</v>
      </c>
      <c r="C9464">
        <v>0</v>
      </c>
      <c r="D9464" t="s">
        <v>2198</v>
      </c>
      <c r="E9464" t="s">
        <v>11545</v>
      </c>
      <c r="F9464" t="s">
        <v>22</v>
      </c>
      <c r="G9464">
        <v>0</v>
      </c>
      <c r="H9464" t="s">
        <v>26</v>
      </c>
      <c r="I9464" t="s">
        <v>39</v>
      </c>
      <c r="J9464" t="s">
        <v>1304</v>
      </c>
      <c r="K9464" t="s">
        <v>2735</v>
      </c>
      <c r="L9464" t="s">
        <v>67</v>
      </c>
      <c r="M9464">
        <f t="shared" si="2353"/>
        <v>0</v>
      </c>
      <c r="N9464" t="str">
        <f t="shared" si="2354"/>
        <v>3.6M</v>
      </c>
      <c r="O9464">
        <f t="shared" si="2355"/>
        <v>100</v>
      </c>
      <c r="P9464" t="str">
        <f t="shared" si="2356"/>
        <v>0</v>
      </c>
      <c r="Q9464" s="1" t="e">
        <f t="shared" si="2368"/>
        <v>#VALUE!</v>
      </c>
      <c r="R9464">
        <f t="shared" si="2357"/>
        <v>100</v>
      </c>
      <c r="S9464">
        <v>0</v>
      </c>
      <c r="T9464" s="4">
        <v>1000000000</v>
      </c>
      <c r="U9464">
        <f t="shared" si="2367"/>
        <v>9.9999999999999995E-8</v>
      </c>
      <c r="V9464">
        <f t="shared" si="2358"/>
        <v>9.9999999999999995E-7</v>
      </c>
      <c r="W9464">
        <f t="shared" si="2359"/>
        <v>0</v>
      </c>
      <c r="X9464" s="5" t="e">
        <f t="shared" si="2360"/>
        <v>#VALUE!</v>
      </c>
      <c r="Z9464">
        <v>40319</v>
      </c>
      <c r="AA9464">
        <v>43320</v>
      </c>
      <c r="AB9464" t="e">
        <f t="shared" si="2361"/>
        <v>#VALUE!</v>
      </c>
      <c r="AC9464" t="e">
        <f t="shared" si="2362"/>
        <v>#VALUE!</v>
      </c>
      <c r="AD9464">
        <v>0</v>
      </c>
      <c r="AE9464">
        <v>78158306</v>
      </c>
      <c r="AF9464">
        <f t="shared" si="2363"/>
        <v>0</v>
      </c>
      <c r="AG9464">
        <f t="shared" si="2364"/>
        <v>0</v>
      </c>
      <c r="AH9464" t="e">
        <f t="shared" si="2365"/>
        <v>#VALUE!</v>
      </c>
      <c r="AI9464">
        <f t="shared" si="2366"/>
        <v>9463</v>
      </c>
    </row>
    <row r="9465" spans="1:35" x14ac:dyDescent="0.3">
      <c r="A9465" t="s">
        <v>10352</v>
      </c>
      <c r="B9465">
        <v>0</v>
      </c>
      <c r="C9465">
        <v>37</v>
      </c>
      <c r="D9465" t="s">
        <v>3135</v>
      </c>
      <c r="E9465" t="s">
        <v>10032</v>
      </c>
      <c r="F9465" t="s">
        <v>22</v>
      </c>
      <c r="G9465">
        <v>0</v>
      </c>
      <c r="H9465" t="s">
        <v>26</v>
      </c>
      <c r="I9465" t="s">
        <v>169</v>
      </c>
      <c r="J9465" t="s">
        <v>5060</v>
      </c>
      <c r="K9465">
        <v>1</v>
      </c>
      <c r="L9465" t="s">
        <v>33</v>
      </c>
      <c r="M9465">
        <f t="shared" si="2353"/>
        <v>0</v>
      </c>
      <c r="N9465" t="str">
        <f t="shared" si="2354"/>
        <v>1.7M</v>
      </c>
      <c r="O9465">
        <f t="shared" si="2355"/>
        <v>1000</v>
      </c>
      <c r="P9465" t="str">
        <f t="shared" si="2356"/>
        <v>0</v>
      </c>
      <c r="Q9465" s="1" t="e">
        <f t="shared" si="2368"/>
        <v>#VALUE!</v>
      </c>
      <c r="R9465">
        <f t="shared" si="2357"/>
        <v>1000</v>
      </c>
      <c r="S9465">
        <v>0</v>
      </c>
      <c r="T9465" s="4">
        <v>1000000000</v>
      </c>
      <c r="U9465">
        <f t="shared" si="2367"/>
        <v>9.9999999999999995E-7</v>
      </c>
      <c r="V9465">
        <f t="shared" si="2358"/>
        <v>9.9999999999999991E-6</v>
      </c>
      <c r="W9465">
        <f t="shared" si="2359"/>
        <v>0</v>
      </c>
      <c r="X9465" s="5" t="e">
        <f t="shared" si="2360"/>
        <v>#VALUE!</v>
      </c>
      <c r="Z9465">
        <v>40319</v>
      </c>
      <c r="AA9465">
        <v>43320</v>
      </c>
      <c r="AB9465" t="e">
        <f t="shared" si="2361"/>
        <v>#VALUE!</v>
      </c>
      <c r="AC9465" t="e">
        <f t="shared" si="2362"/>
        <v>#VALUE!</v>
      </c>
      <c r="AD9465">
        <v>0</v>
      </c>
      <c r="AE9465">
        <v>78158306</v>
      </c>
      <c r="AF9465">
        <f t="shared" si="2363"/>
        <v>4.7339818240175266E-7</v>
      </c>
      <c r="AG9465">
        <f t="shared" si="2364"/>
        <v>4.7339818240175268E-6</v>
      </c>
      <c r="AH9465" t="e">
        <f t="shared" si="2365"/>
        <v>#VALUE!</v>
      </c>
      <c r="AI9465">
        <f t="shared" si="2366"/>
        <v>9464</v>
      </c>
    </row>
    <row r="9466" spans="1:35" x14ac:dyDescent="0.3">
      <c r="A9466" t="s">
        <v>13087</v>
      </c>
      <c r="B9466">
        <v>0</v>
      </c>
      <c r="C9466">
        <v>0</v>
      </c>
      <c r="D9466" t="s">
        <v>1567</v>
      </c>
      <c r="E9466" t="s">
        <v>12663</v>
      </c>
      <c r="F9466" t="s">
        <v>22</v>
      </c>
      <c r="G9466">
        <v>0</v>
      </c>
      <c r="H9466" t="s">
        <v>26</v>
      </c>
      <c r="I9466" t="s">
        <v>1414</v>
      </c>
      <c r="J9466" t="s">
        <v>13088</v>
      </c>
      <c r="K9466" t="s">
        <v>1783</v>
      </c>
      <c r="L9466" t="s">
        <v>119</v>
      </c>
      <c r="M9466">
        <f t="shared" si="2353"/>
        <v>0</v>
      </c>
      <c r="N9466" t="str">
        <f t="shared" si="2354"/>
        <v>1.2M</v>
      </c>
      <c r="O9466">
        <f t="shared" si="2355"/>
        <v>10</v>
      </c>
      <c r="P9466" t="str">
        <f t="shared" si="2356"/>
        <v>0</v>
      </c>
      <c r="Q9466" s="1" t="e">
        <f t="shared" si="2368"/>
        <v>#VALUE!</v>
      </c>
      <c r="R9466">
        <f t="shared" si="2357"/>
        <v>10</v>
      </c>
      <c r="S9466">
        <v>0</v>
      </c>
      <c r="T9466" s="4">
        <v>1000000000</v>
      </c>
      <c r="U9466">
        <f t="shared" si="2367"/>
        <v>1E-8</v>
      </c>
      <c r="V9466">
        <f t="shared" si="2358"/>
        <v>9.9999999999999995E-8</v>
      </c>
      <c r="W9466">
        <f t="shared" si="2359"/>
        <v>0</v>
      </c>
      <c r="X9466" s="5" t="e">
        <f t="shared" si="2360"/>
        <v>#VALUE!</v>
      </c>
      <c r="Z9466">
        <v>40319</v>
      </c>
      <c r="AA9466">
        <v>43320</v>
      </c>
      <c r="AB9466" t="e">
        <f t="shared" si="2361"/>
        <v>#VALUE!</v>
      </c>
      <c r="AC9466" t="e">
        <f t="shared" si="2362"/>
        <v>#VALUE!</v>
      </c>
      <c r="AD9466">
        <v>0</v>
      </c>
      <c r="AE9466">
        <v>78158306</v>
      </c>
      <c r="AF9466">
        <f t="shared" si="2363"/>
        <v>0</v>
      </c>
      <c r="AG9466">
        <f t="shared" si="2364"/>
        <v>0</v>
      </c>
      <c r="AH9466" t="e">
        <f t="shared" si="2365"/>
        <v>#VALUE!</v>
      </c>
      <c r="AI9466">
        <f t="shared" si="2366"/>
        <v>9465</v>
      </c>
    </row>
    <row r="9467" spans="1:35" x14ac:dyDescent="0.3">
      <c r="A9467" t="s">
        <v>10409</v>
      </c>
      <c r="B9467">
        <v>0</v>
      </c>
      <c r="C9467">
        <v>31</v>
      </c>
      <c r="D9467" t="s">
        <v>914</v>
      </c>
      <c r="E9467" t="s">
        <v>10032</v>
      </c>
      <c r="F9467" t="s">
        <v>22</v>
      </c>
      <c r="G9467">
        <v>0</v>
      </c>
      <c r="H9467" t="s">
        <v>26</v>
      </c>
      <c r="I9467" t="s">
        <v>102</v>
      </c>
      <c r="J9467" t="s">
        <v>3424</v>
      </c>
      <c r="K9467" t="s">
        <v>8337</v>
      </c>
      <c r="L9467" t="s">
        <v>33</v>
      </c>
      <c r="M9467">
        <f t="shared" si="2353"/>
        <v>0</v>
      </c>
      <c r="N9467" t="str">
        <f t="shared" si="2354"/>
        <v>4.7M</v>
      </c>
      <c r="O9467">
        <f t="shared" si="2355"/>
        <v>1000</v>
      </c>
      <c r="P9467" t="str">
        <f t="shared" si="2356"/>
        <v>0</v>
      </c>
      <c r="Q9467" s="1" t="e">
        <f t="shared" si="2368"/>
        <v>#VALUE!</v>
      </c>
      <c r="R9467">
        <f t="shared" si="2357"/>
        <v>1000</v>
      </c>
      <c r="S9467">
        <v>0</v>
      </c>
      <c r="T9467" s="4">
        <v>1000000000</v>
      </c>
      <c r="U9467">
        <f t="shared" si="2367"/>
        <v>9.9999999999999995E-7</v>
      </c>
      <c r="V9467">
        <f t="shared" si="2358"/>
        <v>9.9999999999999991E-6</v>
      </c>
      <c r="W9467">
        <f t="shared" si="2359"/>
        <v>0</v>
      </c>
      <c r="X9467" s="5" t="e">
        <f t="shared" si="2360"/>
        <v>#VALUE!</v>
      </c>
      <c r="Z9467">
        <v>40319</v>
      </c>
      <c r="AA9467">
        <v>43320</v>
      </c>
      <c r="AB9467" t="e">
        <f t="shared" si="2361"/>
        <v>#VALUE!</v>
      </c>
      <c r="AC9467" t="e">
        <f t="shared" si="2362"/>
        <v>#VALUE!</v>
      </c>
      <c r="AD9467">
        <v>0</v>
      </c>
      <c r="AE9467">
        <v>78158306</v>
      </c>
      <c r="AF9467">
        <f t="shared" si="2363"/>
        <v>3.9663090957984682E-7</v>
      </c>
      <c r="AG9467">
        <f t="shared" si="2364"/>
        <v>3.9663090957984684E-6</v>
      </c>
      <c r="AH9467" t="e">
        <f t="shared" si="2365"/>
        <v>#VALUE!</v>
      </c>
      <c r="AI9467">
        <f t="shared" si="2366"/>
        <v>9466</v>
      </c>
    </row>
    <row r="9468" spans="1:35" x14ac:dyDescent="0.3">
      <c r="A9468" t="s">
        <v>10837</v>
      </c>
      <c r="B9468">
        <v>0</v>
      </c>
      <c r="C9468">
        <v>10</v>
      </c>
      <c r="D9468" t="s">
        <v>764</v>
      </c>
      <c r="E9468" t="s">
        <v>10032</v>
      </c>
      <c r="F9468" t="s">
        <v>22</v>
      </c>
      <c r="G9468">
        <v>0</v>
      </c>
      <c r="H9468" t="s">
        <v>26</v>
      </c>
      <c r="I9468" t="s">
        <v>417</v>
      </c>
      <c r="J9468" t="s">
        <v>3424</v>
      </c>
      <c r="K9468">
        <v>2.6</v>
      </c>
      <c r="L9468" t="s">
        <v>119</v>
      </c>
      <c r="M9468">
        <f t="shared" si="2353"/>
        <v>0</v>
      </c>
      <c r="N9468" t="str">
        <f t="shared" si="2354"/>
        <v>2.7M</v>
      </c>
      <c r="O9468">
        <f t="shared" si="2355"/>
        <v>1000</v>
      </c>
      <c r="P9468" t="str">
        <f t="shared" si="2356"/>
        <v>0</v>
      </c>
      <c r="Q9468" s="1" t="e">
        <f t="shared" si="2368"/>
        <v>#VALUE!</v>
      </c>
      <c r="R9468">
        <f t="shared" si="2357"/>
        <v>1000</v>
      </c>
      <c r="S9468">
        <v>0</v>
      </c>
      <c r="T9468" s="4">
        <v>1000000000</v>
      </c>
      <c r="U9468">
        <f t="shared" si="2367"/>
        <v>9.9999999999999995E-7</v>
      </c>
      <c r="V9468">
        <f t="shared" si="2358"/>
        <v>9.9999999999999991E-6</v>
      </c>
      <c r="W9468">
        <f t="shared" si="2359"/>
        <v>0</v>
      </c>
      <c r="X9468" s="5" t="e">
        <f t="shared" si="2360"/>
        <v>#VALUE!</v>
      </c>
      <c r="Z9468">
        <v>40319</v>
      </c>
      <c r="AA9468">
        <v>43320</v>
      </c>
      <c r="AB9468" t="e">
        <f t="shared" si="2361"/>
        <v>#VALUE!</v>
      </c>
      <c r="AC9468" t="e">
        <f t="shared" si="2362"/>
        <v>#VALUE!</v>
      </c>
      <c r="AD9468">
        <v>0</v>
      </c>
      <c r="AE9468">
        <v>78158306</v>
      </c>
      <c r="AF9468">
        <f t="shared" si="2363"/>
        <v>1.279454547031764E-7</v>
      </c>
      <c r="AG9468">
        <f t="shared" si="2364"/>
        <v>1.2794545470317639E-6</v>
      </c>
      <c r="AH9468" t="e">
        <f t="shared" si="2365"/>
        <v>#VALUE!</v>
      </c>
      <c r="AI9468">
        <f t="shared" si="2366"/>
        <v>9467</v>
      </c>
    </row>
    <row r="9469" spans="1:35" x14ac:dyDescent="0.3">
      <c r="A9469" t="s">
        <v>12962</v>
      </c>
      <c r="B9469">
        <v>0</v>
      </c>
      <c r="C9469">
        <v>0</v>
      </c>
      <c r="D9469" t="s">
        <v>588</v>
      </c>
      <c r="E9469" t="s">
        <v>12663</v>
      </c>
      <c r="F9469" t="s">
        <v>22</v>
      </c>
      <c r="G9469">
        <v>0</v>
      </c>
      <c r="H9469" t="s">
        <v>23</v>
      </c>
      <c r="I9469" t="s">
        <v>54</v>
      </c>
      <c r="J9469" t="s">
        <v>9475</v>
      </c>
      <c r="K9469">
        <v>1.1000000000000001</v>
      </c>
      <c r="L9469" t="s">
        <v>163</v>
      </c>
      <c r="M9469">
        <f t="shared" si="2353"/>
        <v>0</v>
      </c>
      <c r="N9469" t="str">
        <f t="shared" si="2354"/>
        <v>3.8M</v>
      </c>
      <c r="O9469">
        <f t="shared" si="2355"/>
        <v>10</v>
      </c>
      <c r="P9469" t="str">
        <f t="shared" si="2356"/>
        <v>0</v>
      </c>
      <c r="Q9469" s="1" t="e">
        <f t="shared" si="2368"/>
        <v>#VALUE!</v>
      </c>
      <c r="R9469">
        <f t="shared" si="2357"/>
        <v>10</v>
      </c>
      <c r="S9469">
        <v>0</v>
      </c>
      <c r="T9469" s="4">
        <v>1000000000</v>
      </c>
      <c r="U9469">
        <f t="shared" si="2367"/>
        <v>1E-8</v>
      </c>
      <c r="V9469">
        <f t="shared" si="2358"/>
        <v>9.9999999999999995E-8</v>
      </c>
      <c r="W9469">
        <f t="shared" si="2359"/>
        <v>0</v>
      </c>
      <c r="X9469" s="5" t="e">
        <f t="shared" si="2360"/>
        <v>#VALUE!</v>
      </c>
      <c r="Z9469">
        <v>40319</v>
      </c>
      <c r="AA9469">
        <v>43320</v>
      </c>
      <c r="AB9469" t="e">
        <f t="shared" si="2361"/>
        <v>#VALUE!</v>
      </c>
      <c r="AC9469" t="e">
        <f t="shared" si="2362"/>
        <v>#VALUE!</v>
      </c>
      <c r="AD9469">
        <v>0</v>
      </c>
      <c r="AE9469">
        <v>78158306</v>
      </c>
      <c r="AF9469">
        <f t="shared" si="2363"/>
        <v>0</v>
      </c>
      <c r="AG9469">
        <f t="shared" si="2364"/>
        <v>0</v>
      </c>
      <c r="AH9469" t="e">
        <f t="shared" si="2365"/>
        <v>#VALUE!</v>
      </c>
      <c r="AI9469">
        <f t="shared" si="2366"/>
        <v>9468</v>
      </c>
    </row>
    <row r="9470" spans="1:35" x14ac:dyDescent="0.3">
      <c r="A9470" t="s">
        <v>12063</v>
      </c>
      <c r="B9470">
        <v>0</v>
      </c>
      <c r="C9470">
        <v>2</v>
      </c>
      <c r="D9470" t="s">
        <v>652</v>
      </c>
      <c r="E9470" t="s">
        <v>11545</v>
      </c>
      <c r="F9470" t="s">
        <v>849</v>
      </c>
      <c r="G9470" t="s">
        <v>5964</v>
      </c>
      <c r="H9470" t="s">
        <v>26</v>
      </c>
      <c r="I9470" t="s">
        <v>2564</v>
      </c>
      <c r="J9470" t="s">
        <v>10621</v>
      </c>
      <c r="K9470">
        <v>1.1000000000000001</v>
      </c>
      <c r="L9470" t="s">
        <v>67</v>
      </c>
      <c r="M9470">
        <f t="shared" si="2353"/>
        <v>1</v>
      </c>
      <c r="N9470" t="str">
        <f t="shared" si="2354"/>
        <v>20M</v>
      </c>
      <c r="O9470">
        <f t="shared" si="2355"/>
        <v>100</v>
      </c>
      <c r="P9470" t="str">
        <f t="shared" si="2356"/>
        <v>9.99</v>
      </c>
      <c r="Q9470" s="1" t="e">
        <f t="shared" si="2368"/>
        <v>#VALUE!</v>
      </c>
      <c r="R9470">
        <f t="shared" si="2357"/>
        <v>100</v>
      </c>
      <c r="S9470">
        <v>0</v>
      </c>
      <c r="T9470" s="4">
        <v>1000000000</v>
      </c>
      <c r="U9470">
        <f t="shared" si="2367"/>
        <v>9.9999999999999995E-8</v>
      </c>
      <c r="V9470">
        <f t="shared" si="2358"/>
        <v>9.9999999999999995E-7</v>
      </c>
      <c r="W9470">
        <f t="shared" si="2359"/>
        <v>0</v>
      </c>
      <c r="X9470" s="5" t="e">
        <f t="shared" si="2360"/>
        <v>#VALUE!</v>
      </c>
      <c r="Z9470">
        <v>40319</v>
      </c>
      <c r="AA9470">
        <v>43320</v>
      </c>
      <c r="AB9470" t="e">
        <f t="shared" si="2361"/>
        <v>#VALUE!</v>
      </c>
      <c r="AC9470" t="e">
        <f t="shared" si="2362"/>
        <v>#VALUE!</v>
      </c>
      <c r="AD9470">
        <v>0</v>
      </c>
      <c r="AE9470">
        <v>78158306</v>
      </c>
      <c r="AF9470">
        <f t="shared" si="2363"/>
        <v>2.558909094063528E-8</v>
      </c>
      <c r="AG9470">
        <f t="shared" si="2364"/>
        <v>2.5589090940635279E-7</v>
      </c>
      <c r="AH9470" t="e">
        <f t="shared" si="2365"/>
        <v>#VALUE!</v>
      </c>
      <c r="AI9470">
        <f t="shared" si="2366"/>
        <v>9469</v>
      </c>
    </row>
    <row r="9471" spans="1:35" x14ac:dyDescent="0.3">
      <c r="A9471" t="s">
        <v>12031</v>
      </c>
      <c r="B9471">
        <v>0</v>
      </c>
      <c r="C9471">
        <v>2</v>
      </c>
      <c r="D9471" t="s">
        <v>454</v>
      </c>
      <c r="E9471" t="s">
        <v>11545</v>
      </c>
      <c r="F9471" t="s">
        <v>849</v>
      </c>
      <c r="G9471" t="s">
        <v>5964</v>
      </c>
      <c r="H9471" t="s">
        <v>26</v>
      </c>
      <c r="I9471" t="s">
        <v>2564</v>
      </c>
      <c r="J9471" t="s">
        <v>1833</v>
      </c>
      <c r="K9471">
        <v>1.1000000000000001</v>
      </c>
      <c r="L9471" t="s">
        <v>67</v>
      </c>
      <c r="M9471">
        <f t="shared" si="2353"/>
        <v>1</v>
      </c>
      <c r="N9471" t="str">
        <f t="shared" si="2354"/>
        <v>23M</v>
      </c>
      <c r="O9471">
        <f t="shared" si="2355"/>
        <v>100</v>
      </c>
      <c r="P9471" t="str">
        <f t="shared" si="2356"/>
        <v>9.99</v>
      </c>
      <c r="Q9471" s="1" t="e">
        <f t="shared" si="2368"/>
        <v>#VALUE!</v>
      </c>
      <c r="R9471">
        <f t="shared" si="2357"/>
        <v>100</v>
      </c>
      <c r="S9471">
        <v>0</v>
      </c>
      <c r="T9471" s="4">
        <v>1000000000</v>
      </c>
      <c r="U9471">
        <f t="shared" si="2367"/>
        <v>9.9999999999999995E-8</v>
      </c>
      <c r="V9471">
        <f t="shared" si="2358"/>
        <v>9.9999999999999995E-7</v>
      </c>
      <c r="W9471">
        <f t="shared" si="2359"/>
        <v>0</v>
      </c>
      <c r="X9471" s="5" t="e">
        <f t="shared" si="2360"/>
        <v>#VALUE!</v>
      </c>
      <c r="Z9471">
        <v>40319</v>
      </c>
      <c r="AA9471">
        <v>43320</v>
      </c>
      <c r="AB9471" t="e">
        <f t="shared" si="2361"/>
        <v>#VALUE!</v>
      </c>
      <c r="AC9471" t="e">
        <f t="shared" si="2362"/>
        <v>#VALUE!</v>
      </c>
      <c r="AD9471">
        <v>0</v>
      </c>
      <c r="AE9471">
        <v>78158306</v>
      </c>
      <c r="AF9471">
        <f t="shared" si="2363"/>
        <v>2.558909094063528E-8</v>
      </c>
      <c r="AG9471">
        <f t="shared" si="2364"/>
        <v>2.5589090940635279E-7</v>
      </c>
      <c r="AH9471" t="e">
        <f t="shared" si="2365"/>
        <v>#VALUE!</v>
      </c>
      <c r="AI9471">
        <f t="shared" si="2366"/>
        <v>9470</v>
      </c>
    </row>
    <row r="9472" spans="1:35" x14ac:dyDescent="0.3">
      <c r="A9472" t="s">
        <v>11372</v>
      </c>
      <c r="B9472">
        <v>0</v>
      </c>
      <c r="C9472">
        <v>6</v>
      </c>
      <c r="D9472" t="s">
        <v>764</v>
      </c>
      <c r="E9472" t="s">
        <v>11147</v>
      </c>
      <c r="F9472" t="s">
        <v>22</v>
      </c>
      <c r="G9472">
        <v>0</v>
      </c>
      <c r="H9472" t="s">
        <v>26</v>
      </c>
      <c r="I9472" t="s">
        <v>27</v>
      </c>
      <c r="J9472" t="s">
        <v>3079</v>
      </c>
      <c r="K9472">
        <v>1</v>
      </c>
      <c r="L9472" t="s">
        <v>2038</v>
      </c>
      <c r="M9472">
        <f t="shared" si="2353"/>
        <v>0</v>
      </c>
      <c r="N9472" t="str">
        <f t="shared" si="2354"/>
        <v>2.7M</v>
      </c>
      <c r="O9472">
        <f t="shared" si="2355"/>
        <v>500</v>
      </c>
      <c r="P9472" t="str">
        <f t="shared" si="2356"/>
        <v>0</v>
      </c>
      <c r="Q9472" s="1" t="e">
        <f t="shared" si="2368"/>
        <v>#VALUE!</v>
      </c>
      <c r="R9472">
        <f t="shared" si="2357"/>
        <v>500</v>
      </c>
      <c r="S9472">
        <v>0</v>
      </c>
      <c r="T9472" s="4">
        <v>1000000000</v>
      </c>
      <c r="U9472">
        <f t="shared" si="2367"/>
        <v>4.9999999999999998E-7</v>
      </c>
      <c r="V9472">
        <f t="shared" si="2358"/>
        <v>4.9999999999999996E-6</v>
      </c>
      <c r="W9472">
        <f t="shared" si="2359"/>
        <v>0</v>
      </c>
      <c r="X9472" s="5" t="e">
        <f t="shared" si="2360"/>
        <v>#VALUE!</v>
      </c>
      <c r="Z9472">
        <v>40319</v>
      </c>
      <c r="AA9472">
        <v>43320</v>
      </c>
      <c r="AB9472" t="e">
        <f t="shared" si="2361"/>
        <v>#VALUE!</v>
      </c>
      <c r="AC9472" t="e">
        <f t="shared" si="2362"/>
        <v>#VALUE!</v>
      </c>
      <c r="AD9472">
        <v>0</v>
      </c>
      <c r="AE9472">
        <v>78158306</v>
      </c>
      <c r="AF9472">
        <f t="shared" si="2363"/>
        <v>7.6767272821905843E-8</v>
      </c>
      <c r="AG9472">
        <f t="shared" si="2364"/>
        <v>7.6767272821905843E-7</v>
      </c>
      <c r="AH9472" t="e">
        <f t="shared" si="2365"/>
        <v>#VALUE!</v>
      </c>
      <c r="AI9472">
        <f t="shared" si="2366"/>
        <v>9471</v>
      </c>
    </row>
    <row r="9473" spans="1:35" x14ac:dyDescent="0.3">
      <c r="A9473" t="s">
        <v>12857</v>
      </c>
      <c r="B9473">
        <v>0</v>
      </c>
      <c r="C9473">
        <v>1</v>
      </c>
      <c r="D9473" t="s">
        <v>12858</v>
      </c>
      <c r="E9473" t="s">
        <v>12663</v>
      </c>
      <c r="F9473" t="s">
        <v>849</v>
      </c>
      <c r="G9473" t="s">
        <v>1281</v>
      </c>
      <c r="H9473" t="s">
        <v>26</v>
      </c>
      <c r="I9473" t="s">
        <v>40</v>
      </c>
      <c r="J9473" t="s">
        <v>8449</v>
      </c>
      <c r="K9473" t="s">
        <v>5269</v>
      </c>
      <c r="L9473" t="s">
        <v>974</v>
      </c>
      <c r="M9473">
        <f t="shared" si="2353"/>
        <v>1</v>
      </c>
      <c r="N9473" t="str">
        <f t="shared" si="2354"/>
        <v>0.23M</v>
      </c>
      <c r="O9473">
        <f t="shared" si="2355"/>
        <v>10</v>
      </c>
      <c r="P9473" t="str">
        <f t="shared" si="2356"/>
        <v>0.99</v>
      </c>
      <c r="Q9473" s="1" t="e">
        <f t="shared" si="2368"/>
        <v>#VALUE!</v>
      </c>
      <c r="R9473">
        <f t="shared" si="2357"/>
        <v>10</v>
      </c>
      <c r="S9473">
        <v>0</v>
      </c>
      <c r="T9473" s="4">
        <v>1000000000</v>
      </c>
      <c r="U9473">
        <f t="shared" si="2367"/>
        <v>1E-8</v>
      </c>
      <c r="V9473">
        <f t="shared" si="2358"/>
        <v>9.9999999999999995E-8</v>
      </c>
      <c r="W9473">
        <f t="shared" si="2359"/>
        <v>0</v>
      </c>
      <c r="X9473" s="5" t="e">
        <f t="shared" si="2360"/>
        <v>#VALUE!</v>
      </c>
      <c r="Z9473">
        <v>40319</v>
      </c>
      <c r="AA9473">
        <v>43320</v>
      </c>
      <c r="AB9473" t="e">
        <f t="shared" si="2361"/>
        <v>#VALUE!</v>
      </c>
      <c r="AC9473" t="e">
        <f t="shared" si="2362"/>
        <v>#VALUE!</v>
      </c>
      <c r="AD9473">
        <v>0</v>
      </c>
      <c r="AE9473">
        <v>78158306</v>
      </c>
      <c r="AF9473">
        <f t="shared" si="2363"/>
        <v>1.279454547031764E-8</v>
      </c>
      <c r="AG9473">
        <f t="shared" si="2364"/>
        <v>1.279454547031764E-7</v>
      </c>
      <c r="AH9473" t="e">
        <f t="shared" si="2365"/>
        <v>#VALUE!</v>
      </c>
      <c r="AI9473">
        <f t="shared" si="2366"/>
        <v>9472</v>
      </c>
    </row>
    <row r="9474" spans="1:35" x14ac:dyDescent="0.3">
      <c r="A9474" t="s">
        <v>11983</v>
      </c>
      <c r="B9474">
        <v>0</v>
      </c>
      <c r="C9474">
        <v>3</v>
      </c>
      <c r="D9474" t="s">
        <v>992</v>
      </c>
      <c r="E9474" t="s">
        <v>11545</v>
      </c>
      <c r="F9474" t="s">
        <v>22</v>
      </c>
      <c r="G9474">
        <v>0</v>
      </c>
      <c r="H9474" t="s">
        <v>26</v>
      </c>
      <c r="I9474" t="s">
        <v>47</v>
      </c>
      <c r="J9474" t="s">
        <v>9013</v>
      </c>
      <c r="K9474">
        <v>4.2</v>
      </c>
      <c r="L9474" t="s">
        <v>119</v>
      </c>
      <c r="M9474">
        <f t="shared" ref="M9474:M9537" si="2369">IF(F9474="Free", 0, IF(F9474="Paid", 1, ""))</f>
        <v>0</v>
      </c>
      <c r="N9474" t="str">
        <f t="shared" ref="N9474:N9537" si="2370">IF(RIGHT(D9474,1)="M", D9474, IF(RIGHT(D9474,1)="k", TEXT(LEFT(D9474,LEN(D9474)-1)/1024,"0.00") &amp; "M", IF(D9474="Varies with device", "N/A", "")))</f>
        <v>4.4M</v>
      </c>
      <c r="O9474">
        <f t="shared" ref="O9474:O9537" si="2371">VALUE(SUBSTITUTE(SUBSTITUTE(E9474, "+", ""), ",", ""))</f>
        <v>100</v>
      </c>
      <c r="P9474" t="str">
        <f t="shared" ref="P9474:P9537" si="2372">SUBSTITUTE(G9474, "$", "")</f>
        <v>0</v>
      </c>
      <c r="Q9474" s="1" t="e">
        <f t="shared" si="2368"/>
        <v>#VALUE!</v>
      </c>
      <c r="R9474">
        <f t="shared" ref="R9474:R9537" si="2373">IF(ISNUMBER(O9474), O9474, 0)</f>
        <v>100</v>
      </c>
      <c r="S9474">
        <v>0</v>
      </c>
      <c r="T9474" s="4">
        <v>1000000000</v>
      </c>
      <c r="U9474">
        <f t="shared" si="2367"/>
        <v>9.9999999999999995E-8</v>
      </c>
      <c r="V9474">
        <f t="shared" ref="V9474:V9537" si="2374">U9474 * 10</f>
        <v>9.9999999999999995E-7</v>
      </c>
      <c r="W9474">
        <f t="shared" ref="W9474:W9537" si="2375">B9474*2</f>
        <v>0</v>
      </c>
      <c r="X9474" s="5" t="e">
        <f t="shared" ref="X9474:X9537" si="2376">Q9474 - $Y$2</f>
        <v>#VALUE!</v>
      </c>
      <c r="Z9474">
        <v>40319</v>
      </c>
      <c r="AA9474">
        <v>43320</v>
      </c>
      <c r="AB9474" t="e">
        <f t="shared" ref="AB9474:AB9537" si="2377">IF($AA$2 &lt;&gt; $Z$2, (X9474 - $Z$2) / ($AA$2 - $Z$2), NA())</f>
        <v>#VALUE!</v>
      </c>
      <c r="AC9474" t="e">
        <f t="shared" ref="AC9474:AC9537" si="2378">AB9474 * 10</f>
        <v>#VALUE!</v>
      </c>
      <c r="AD9474">
        <v>0</v>
      </c>
      <c r="AE9474">
        <v>78158306</v>
      </c>
      <c r="AF9474">
        <f t="shared" ref="AF9474:AF9537" si="2379">IF($AE$2 &lt;&gt; $AD$2, (C9474 - $AD$2) / ($AE$2 - $AD$2), NA())</f>
        <v>3.8383636410952922E-8</v>
      </c>
      <c r="AG9474">
        <f t="shared" ref="AG9474:AG9537" si="2380">AF9474*10</f>
        <v>3.8383636410952922E-7</v>
      </c>
      <c r="AH9474" t="e">
        <f t="shared" ref="AH9474:AH9537" si="2381">IF(W9474 &gt; 4,
   IF(V9474 &gt; 5,
      (V9474 * 2) + W9474 + AG9474 + AC9474,
      V9474 + W9474 + AG9474 + AC9474),
   V9474 + W9474 + AG9474 + AC9474)</f>
        <v>#VALUE!</v>
      </c>
      <c r="AI9474">
        <f t="shared" si="2366"/>
        <v>9473</v>
      </c>
    </row>
    <row r="9475" spans="1:35" x14ac:dyDescent="0.3">
      <c r="A9475" t="s">
        <v>12994</v>
      </c>
      <c r="B9475">
        <v>0</v>
      </c>
      <c r="C9475">
        <v>0</v>
      </c>
      <c r="D9475" t="s">
        <v>391</v>
      </c>
      <c r="E9475" t="s">
        <v>12663</v>
      </c>
      <c r="F9475" t="s">
        <v>849</v>
      </c>
      <c r="G9475" t="s">
        <v>12995</v>
      </c>
      <c r="H9475" t="s">
        <v>26</v>
      </c>
      <c r="I9475" t="s">
        <v>50</v>
      </c>
      <c r="J9475" t="s">
        <v>1073</v>
      </c>
      <c r="K9475">
        <v>2</v>
      </c>
      <c r="L9475" t="s">
        <v>67</v>
      </c>
      <c r="M9475">
        <f t="shared" si="2369"/>
        <v>1</v>
      </c>
      <c r="N9475" t="str">
        <f t="shared" si="2370"/>
        <v>45M</v>
      </c>
      <c r="O9475">
        <f t="shared" si="2371"/>
        <v>10</v>
      </c>
      <c r="P9475" t="str">
        <f t="shared" si="2372"/>
        <v>3.61</v>
      </c>
      <c r="Q9475" s="1" t="e">
        <f t="shared" si="2368"/>
        <v>#VALUE!</v>
      </c>
      <c r="R9475">
        <f t="shared" si="2373"/>
        <v>10</v>
      </c>
      <c r="S9475">
        <v>0</v>
      </c>
      <c r="T9475" s="4">
        <v>1000000000</v>
      </c>
      <c r="U9475">
        <f t="shared" si="2367"/>
        <v>1E-8</v>
      </c>
      <c r="V9475">
        <f t="shared" si="2374"/>
        <v>9.9999999999999995E-8</v>
      </c>
      <c r="W9475">
        <f t="shared" si="2375"/>
        <v>0</v>
      </c>
      <c r="X9475" s="5" t="e">
        <f t="shared" si="2376"/>
        <v>#VALUE!</v>
      </c>
      <c r="Z9475">
        <v>40319</v>
      </c>
      <c r="AA9475">
        <v>43320</v>
      </c>
      <c r="AB9475" t="e">
        <f t="shared" si="2377"/>
        <v>#VALUE!</v>
      </c>
      <c r="AC9475" t="e">
        <f t="shared" si="2378"/>
        <v>#VALUE!</v>
      </c>
      <c r="AD9475">
        <v>0</v>
      </c>
      <c r="AE9475">
        <v>78158306</v>
      </c>
      <c r="AF9475">
        <f t="shared" si="2379"/>
        <v>0</v>
      </c>
      <c r="AG9475">
        <f t="shared" si="2380"/>
        <v>0</v>
      </c>
      <c r="AH9475" t="e">
        <f t="shared" si="2381"/>
        <v>#VALUE!</v>
      </c>
      <c r="AI9475">
        <f t="shared" ref="AI9475:AI9538" si="2382">ROW() - 1</f>
        <v>9474</v>
      </c>
    </row>
    <row r="9476" spans="1:35" x14ac:dyDescent="0.3">
      <c r="A9476" t="s">
        <v>10623</v>
      </c>
      <c r="B9476">
        <v>0</v>
      </c>
      <c r="C9476">
        <v>19</v>
      </c>
      <c r="D9476" t="s">
        <v>89</v>
      </c>
      <c r="E9476" t="s">
        <v>10032</v>
      </c>
      <c r="F9476" t="s">
        <v>22</v>
      </c>
      <c r="G9476">
        <v>0</v>
      </c>
      <c r="H9476" t="s">
        <v>26</v>
      </c>
      <c r="I9476" t="s">
        <v>169</v>
      </c>
      <c r="J9476" t="s">
        <v>3368</v>
      </c>
      <c r="K9476">
        <v>1</v>
      </c>
      <c r="L9476" t="s">
        <v>512</v>
      </c>
      <c r="M9476">
        <f t="shared" si="2369"/>
        <v>0</v>
      </c>
      <c r="N9476" t="str">
        <f t="shared" si="2370"/>
        <v>11M</v>
      </c>
      <c r="O9476">
        <f t="shared" si="2371"/>
        <v>1000</v>
      </c>
      <c r="P9476" t="str">
        <f t="shared" si="2372"/>
        <v>0</v>
      </c>
      <c r="Q9476" s="1" t="e">
        <f t="shared" si="2368"/>
        <v>#VALUE!</v>
      </c>
      <c r="R9476">
        <f t="shared" si="2373"/>
        <v>1000</v>
      </c>
      <c r="S9476">
        <v>0</v>
      </c>
      <c r="T9476" s="4">
        <v>1000000000</v>
      </c>
      <c r="U9476">
        <f t="shared" si="2367"/>
        <v>9.9999999999999995E-7</v>
      </c>
      <c r="V9476">
        <f t="shared" si="2374"/>
        <v>9.9999999999999991E-6</v>
      </c>
      <c r="W9476">
        <f t="shared" si="2375"/>
        <v>0</v>
      </c>
      <c r="X9476" s="5" t="e">
        <f t="shared" si="2376"/>
        <v>#VALUE!</v>
      </c>
      <c r="Z9476">
        <v>40319</v>
      </c>
      <c r="AA9476">
        <v>43320</v>
      </c>
      <c r="AB9476" t="e">
        <f t="shared" si="2377"/>
        <v>#VALUE!</v>
      </c>
      <c r="AC9476" t="e">
        <f t="shared" si="2378"/>
        <v>#VALUE!</v>
      </c>
      <c r="AD9476">
        <v>0</v>
      </c>
      <c r="AE9476">
        <v>78158306</v>
      </c>
      <c r="AF9476">
        <f t="shared" si="2379"/>
        <v>2.4309636393603513E-7</v>
      </c>
      <c r="AG9476">
        <f t="shared" si="2380"/>
        <v>2.4309636393603516E-6</v>
      </c>
      <c r="AH9476" t="e">
        <f t="shared" si="2381"/>
        <v>#VALUE!</v>
      </c>
      <c r="AI9476">
        <f t="shared" si="2382"/>
        <v>9475</v>
      </c>
    </row>
    <row r="9477" spans="1:35" x14ac:dyDescent="0.3">
      <c r="A9477" t="s">
        <v>9927</v>
      </c>
      <c r="B9477">
        <v>0</v>
      </c>
      <c r="C9477">
        <v>21</v>
      </c>
      <c r="D9477" t="s">
        <v>84</v>
      </c>
      <c r="E9477" t="s">
        <v>9431</v>
      </c>
      <c r="F9477" t="s">
        <v>22</v>
      </c>
      <c r="G9477">
        <v>0</v>
      </c>
      <c r="H9477" t="s">
        <v>26</v>
      </c>
      <c r="I9477" t="s">
        <v>927</v>
      </c>
      <c r="J9477" t="s">
        <v>8117</v>
      </c>
      <c r="K9477" t="s">
        <v>1097</v>
      </c>
      <c r="L9477" t="s">
        <v>67</v>
      </c>
      <c r="M9477">
        <f t="shared" si="2369"/>
        <v>0</v>
      </c>
      <c r="N9477" t="str">
        <f t="shared" si="2370"/>
        <v>17M</v>
      </c>
      <c r="O9477">
        <f t="shared" si="2371"/>
        <v>5000</v>
      </c>
      <c r="P9477" t="str">
        <f t="shared" si="2372"/>
        <v>0</v>
      </c>
      <c r="Q9477" s="1" t="e">
        <f t="shared" si="2368"/>
        <v>#VALUE!</v>
      </c>
      <c r="R9477">
        <f t="shared" si="2373"/>
        <v>5000</v>
      </c>
      <c r="S9477">
        <v>0</v>
      </c>
      <c r="T9477" s="4">
        <v>1000000000</v>
      </c>
      <c r="U9477">
        <f t="shared" si="2367"/>
        <v>5.0000000000000004E-6</v>
      </c>
      <c r="V9477">
        <f t="shared" si="2374"/>
        <v>5.0000000000000002E-5</v>
      </c>
      <c r="W9477">
        <f t="shared" si="2375"/>
        <v>0</v>
      </c>
      <c r="X9477" s="5" t="e">
        <f t="shared" si="2376"/>
        <v>#VALUE!</v>
      </c>
      <c r="Z9477">
        <v>40319</v>
      </c>
      <c r="AA9477">
        <v>43320</v>
      </c>
      <c r="AB9477" t="e">
        <f t="shared" si="2377"/>
        <v>#VALUE!</v>
      </c>
      <c r="AC9477" t="e">
        <f t="shared" si="2378"/>
        <v>#VALUE!</v>
      </c>
      <c r="AD9477">
        <v>0</v>
      </c>
      <c r="AE9477">
        <v>78158306</v>
      </c>
      <c r="AF9477">
        <f t="shared" si="2379"/>
        <v>2.6868545487667045E-7</v>
      </c>
      <c r="AG9477">
        <f t="shared" si="2380"/>
        <v>2.6868545487667045E-6</v>
      </c>
      <c r="AH9477" t="e">
        <f t="shared" si="2381"/>
        <v>#VALUE!</v>
      </c>
      <c r="AI9477">
        <f t="shared" si="2382"/>
        <v>9476</v>
      </c>
    </row>
    <row r="9478" spans="1:35" x14ac:dyDescent="0.3">
      <c r="A9478" t="s">
        <v>11420</v>
      </c>
      <c r="B9478">
        <v>0</v>
      </c>
      <c r="C9478">
        <v>4</v>
      </c>
      <c r="D9478" t="s">
        <v>84</v>
      </c>
      <c r="E9478" t="s">
        <v>11147</v>
      </c>
      <c r="F9478" t="s">
        <v>22</v>
      </c>
      <c r="G9478">
        <v>0</v>
      </c>
      <c r="H9478" t="s">
        <v>23</v>
      </c>
      <c r="I9478" t="s">
        <v>169</v>
      </c>
      <c r="J9478" t="s">
        <v>1264</v>
      </c>
      <c r="K9478">
        <v>1</v>
      </c>
      <c r="L9478" t="s">
        <v>512</v>
      </c>
      <c r="M9478">
        <f t="shared" si="2369"/>
        <v>0</v>
      </c>
      <c r="N9478" t="str">
        <f t="shared" si="2370"/>
        <v>17M</v>
      </c>
      <c r="O9478">
        <f t="shared" si="2371"/>
        <v>500</v>
      </c>
      <c r="P9478" t="str">
        <f t="shared" si="2372"/>
        <v>0</v>
      </c>
      <c r="Q9478" s="1" t="e">
        <f t="shared" si="2368"/>
        <v>#VALUE!</v>
      </c>
      <c r="R9478">
        <f t="shared" si="2373"/>
        <v>500</v>
      </c>
      <c r="S9478">
        <v>0</v>
      </c>
      <c r="T9478" s="4">
        <v>1000000000</v>
      </c>
      <c r="U9478">
        <f t="shared" si="2367"/>
        <v>4.9999999999999998E-7</v>
      </c>
      <c r="V9478">
        <f t="shared" si="2374"/>
        <v>4.9999999999999996E-6</v>
      </c>
      <c r="W9478">
        <f t="shared" si="2375"/>
        <v>0</v>
      </c>
      <c r="X9478" s="5" t="e">
        <f t="shared" si="2376"/>
        <v>#VALUE!</v>
      </c>
      <c r="Z9478">
        <v>40319</v>
      </c>
      <c r="AA9478">
        <v>43320</v>
      </c>
      <c r="AB9478" t="e">
        <f t="shared" si="2377"/>
        <v>#VALUE!</v>
      </c>
      <c r="AC9478" t="e">
        <f t="shared" si="2378"/>
        <v>#VALUE!</v>
      </c>
      <c r="AD9478">
        <v>0</v>
      </c>
      <c r="AE9478">
        <v>78158306</v>
      </c>
      <c r="AF9478">
        <f t="shared" si="2379"/>
        <v>5.117818188127056E-8</v>
      </c>
      <c r="AG9478">
        <f t="shared" si="2380"/>
        <v>5.1178181881270559E-7</v>
      </c>
      <c r="AH9478" t="e">
        <f t="shared" si="2381"/>
        <v>#VALUE!</v>
      </c>
      <c r="AI9478">
        <f t="shared" si="2382"/>
        <v>9477</v>
      </c>
    </row>
    <row r="9479" spans="1:35" x14ac:dyDescent="0.3">
      <c r="A9479" t="s">
        <v>9342</v>
      </c>
      <c r="B9479">
        <v>0</v>
      </c>
      <c r="C9479">
        <v>38</v>
      </c>
      <c r="D9479" t="s">
        <v>213</v>
      </c>
      <c r="E9479" t="s">
        <v>8077</v>
      </c>
      <c r="F9479" t="s">
        <v>22</v>
      </c>
      <c r="G9479">
        <v>0</v>
      </c>
      <c r="H9479" t="s">
        <v>23</v>
      </c>
      <c r="I9479" t="s">
        <v>169</v>
      </c>
      <c r="J9479" t="s">
        <v>9343</v>
      </c>
      <c r="K9479">
        <v>1</v>
      </c>
      <c r="L9479" t="s">
        <v>512</v>
      </c>
      <c r="M9479">
        <f t="shared" si="2369"/>
        <v>0</v>
      </c>
      <c r="N9479" t="str">
        <f t="shared" si="2370"/>
        <v>16M</v>
      </c>
      <c r="O9479">
        <f t="shared" si="2371"/>
        <v>10000</v>
      </c>
      <c r="P9479" t="str">
        <f t="shared" si="2372"/>
        <v>0</v>
      </c>
      <c r="Q9479" s="1" t="e">
        <f t="shared" si="2368"/>
        <v>#VALUE!</v>
      </c>
      <c r="R9479">
        <f t="shared" si="2373"/>
        <v>10000</v>
      </c>
      <c r="S9479">
        <v>0</v>
      </c>
      <c r="T9479" s="4">
        <v>1000000000</v>
      </c>
      <c r="U9479">
        <f t="shared" ref="U9479:U9542" si="2383">IF(T9479 &lt;&gt; S9479, (R9479 - S9479) / (T9479 - S9479), NA())</f>
        <v>1.0000000000000001E-5</v>
      </c>
      <c r="V9479">
        <f t="shared" si="2374"/>
        <v>1E-4</v>
      </c>
      <c r="W9479">
        <f t="shared" si="2375"/>
        <v>0</v>
      </c>
      <c r="X9479" s="5" t="e">
        <f t="shared" si="2376"/>
        <v>#VALUE!</v>
      </c>
      <c r="Z9479">
        <v>40319</v>
      </c>
      <c r="AA9479">
        <v>43320</v>
      </c>
      <c r="AB9479" t="e">
        <f t="shared" si="2377"/>
        <v>#VALUE!</v>
      </c>
      <c r="AC9479" t="e">
        <f t="shared" si="2378"/>
        <v>#VALUE!</v>
      </c>
      <c r="AD9479">
        <v>0</v>
      </c>
      <c r="AE9479">
        <v>78158306</v>
      </c>
      <c r="AF9479">
        <f t="shared" si="2379"/>
        <v>4.8619272787207027E-7</v>
      </c>
      <c r="AG9479">
        <f t="shared" si="2380"/>
        <v>4.8619272787207031E-6</v>
      </c>
      <c r="AH9479" t="e">
        <f t="shared" si="2381"/>
        <v>#VALUE!</v>
      </c>
      <c r="AI9479">
        <f t="shared" si="2382"/>
        <v>9478</v>
      </c>
    </row>
    <row r="9480" spans="1:35" x14ac:dyDescent="0.3">
      <c r="A9480" t="s">
        <v>10727</v>
      </c>
      <c r="B9480">
        <v>0</v>
      </c>
      <c r="C9480">
        <v>14</v>
      </c>
      <c r="D9480" t="s">
        <v>121</v>
      </c>
      <c r="E9480" t="s">
        <v>10032</v>
      </c>
      <c r="F9480" t="s">
        <v>22</v>
      </c>
      <c r="G9480">
        <v>0</v>
      </c>
      <c r="H9480" t="s">
        <v>23</v>
      </c>
      <c r="I9480" t="s">
        <v>169</v>
      </c>
      <c r="J9480" t="s">
        <v>9343</v>
      </c>
      <c r="K9480">
        <v>1</v>
      </c>
      <c r="L9480" t="s">
        <v>512</v>
      </c>
      <c r="M9480">
        <f t="shared" si="2369"/>
        <v>0</v>
      </c>
      <c r="N9480" t="str">
        <f t="shared" si="2370"/>
        <v>14M</v>
      </c>
      <c r="O9480">
        <f t="shared" si="2371"/>
        <v>1000</v>
      </c>
      <c r="P9480" t="str">
        <f t="shared" si="2372"/>
        <v>0</v>
      </c>
      <c r="Q9480" s="1" t="e">
        <f t="shared" si="2368"/>
        <v>#VALUE!</v>
      </c>
      <c r="R9480">
        <f t="shared" si="2373"/>
        <v>1000</v>
      </c>
      <c r="S9480">
        <v>0</v>
      </c>
      <c r="T9480" s="4">
        <v>1000000000</v>
      </c>
      <c r="U9480">
        <f t="shared" si="2383"/>
        <v>9.9999999999999995E-7</v>
      </c>
      <c r="V9480">
        <f t="shared" si="2374"/>
        <v>9.9999999999999991E-6</v>
      </c>
      <c r="W9480">
        <f t="shared" si="2375"/>
        <v>0</v>
      </c>
      <c r="X9480" s="5" t="e">
        <f t="shared" si="2376"/>
        <v>#VALUE!</v>
      </c>
      <c r="Z9480">
        <v>40319</v>
      </c>
      <c r="AA9480">
        <v>43320</v>
      </c>
      <c r="AB9480" t="e">
        <f t="shared" si="2377"/>
        <v>#VALUE!</v>
      </c>
      <c r="AC9480" t="e">
        <f t="shared" si="2378"/>
        <v>#VALUE!</v>
      </c>
      <c r="AD9480">
        <v>0</v>
      </c>
      <c r="AE9480">
        <v>78158306</v>
      </c>
      <c r="AF9480">
        <f t="shared" si="2379"/>
        <v>1.7912363658444695E-7</v>
      </c>
      <c r="AG9480">
        <f t="shared" si="2380"/>
        <v>1.7912363658444694E-6</v>
      </c>
      <c r="AH9480" t="e">
        <f t="shared" si="2381"/>
        <v>#VALUE!</v>
      </c>
      <c r="AI9480">
        <f t="shared" si="2382"/>
        <v>9479</v>
      </c>
    </row>
    <row r="9481" spans="1:35" x14ac:dyDescent="0.3">
      <c r="A9481" t="s">
        <v>12314</v>
      </c>
      <c r="B9481">
        <v>0</v>
      </c>
      <c r="C9481">
        <v>0</v>
      </c>
      <c r="D9481" t="s">
        <v>213</v>
      </c>
      <c r="E9481" t="s">
        <v>11545</v>
      </c>
      <c r="F9481" t="s">
        <v>22</v>
      </c>
      <c r="G9481">
        <v>0</v>
      </c>
      <c r="H9481" t="s">
        <v>26</v>
      </c>
      <c r="I9481" t="s">
        <v>927</v>
      </c>
      <c r="J9481" t="s">
        <v>9343</v>
      </c>
      <c r="K9481" t="s">
        <v>1574</v>
      </c>
      <c r="L9481" t="s">
        <v>67</v>
      </c>
      <c r="M9481">
        <f t="shared" si="2369"/>
        <v>0</v>
      </c>
      <c r="N9481" t="str">
        <f t="shared" si="2370"/>
        <v>16M</v>
      </c>
      <c r="O9481">
        <f t="shared" si="2371"/>
        <v>100</v>
      </c>
      <c r="P9481" t="str">
        <f t="shared" si="2372"/>
        <v>0</v>
      </c>
      <c r="Q9481" s="1" t="e">
        <f t="shared" si="2368"/>
        <v>#VALUE!</v>
      </c>
      <c r="R9481">
        <f t="shared" si="2373"/>
        <v>100</v>
      </c>
      <c r="S9481">
        <v>0</v>
      </c>
      <c r="T9481" s="4">
        <v>1000000000</v>
      </c>
      <c r="U9481">
        <f t="shared" si="2383"/>
        <v>9.9999999999999995E-8</v>
      </c>
      <c r="V9481">
        <f t="shared" si="2374"/>
        <v>9.9999999999999995E-7</v>
      </c>
      <c r="W9481">
        <f t="shared" si="2375"/>
        <v>0</v>
      </c>
      <c r="X9481" s="5" t="e">
        <f t="shared" si="2376"/>
        <v>#VALUE!</v>
      </c>
      <c r="Z9481">
        <v>40319</v>
      </c>
      <c r="AA9481">
        <v>43320</v>
      </c>
      <c r="AB9481" t="e">
        <f t="shared" si="2377"/>
        <v>#VALUE!</v>
      </c>
      <c r="AC9481" t="e">
        <f t="shared" si="2378"/>
        <v>#VALUE!</v>
      </c>
      <c r="AD9481">
        <v>0</v>
      </c>
      <c r="AE9481">
        <v>78158306</v>
      </c>
      <c r="AF9481">
        <f t="shared" si="2379"/>
        <v>0</v>
      </c>
      <c r="AG9481">
        <f t="shared" si="2380"/>
        <v>0</v>
      </c>
      <c r="AH9481" t="e">
        <f t="shared" si="2381"/>
        <v>#VALUE!</v>
      </c>
      <c r="AI9481">
        <f t="shared" si="2382"/>
        <v>9480</v>
      </c>
    </row>
    <row r="9482" spans="1:35" x14ac:dyDescent="0.3">
      <c r="A9482" t="s">
        <v>10145</v>
      </c>
      <c r="B9482">
        <v>0</v>
      </c>
      <c r="C9482">
        <v>86</v>
      </c>
      <c r="D9482" t="s">
        <v>10146</v>
      </c>
      <c r="E9482" t="s">
        <v>10032</v>
      </c>
      <c r="F9482" t="s">
        <v>22</v>
      </c>
      <c r="G9482">
        <v>0</v>
      </c>
      <c r="H9482" t="s">
        <v>26</v>
      </c>
      <c r="I9482" t="s">
        <v>312</v>
      </c>
      <c r="J9482" t="s">
        <v>4080</v>
      </c>
      <c r="K9482">
        <v>1</v>
      </c>
      <c r="L9482" t="s">
        <v>1148</v>
      </c>
      <c r="M9482">
        <f t="shared" si="2369"/>
        <v>0</v>
      </c>
      <c r="N9482" t="str">
        <f t="shared" si="2370"/>
        <v>0.59M</v>
      </c>
      <c r="O9482">
        <f t="shared" si="2371"/>
        <v>1000</v>
      </c>
      <c r="P9482" t="str">
        <f t="shared" si="2372"/>
        <v>0</v>
      </c>
      <c r="Q9482" s="1" t="e">
        <f t="shared" si="2368"/>
        <v>#VALUE!</v>
      </c>
      <c r="R9482">
        <f t="shared" si="2373"/>
        <v>1000</v>
      </c>
      <c r="S9482">
        <v>0</v>
      </c>
      <c r="T9482" s="4">
        <v>1000000000</v>
      </c>
      <c r="U9482">
        <f t="shared" si="2383"/>
        <v>9.9999999999999995E-7</v>
      </c>
      <c r="V9482">
        <f t="shared" si="2374"/>
        <v>9.9999999999999991E-6</v>
      </c>
      <c r="W9482">
        <f t="shared" si="2375"/>
        <v>0</v>
      </c>
      <c r="X9482" s="5" t="e">
        <f t="shared" si="2376"/>
        <v>#VALUE!</v>
      </c>
      <c r="Z9482">
        <v>40319</v>
      </c>
      <c r="AA9482">
        <v>43320</v>
      </c>
      <c r="AB9482" t="e">
        <f t="shared" si="2377"/>
        <v>#VALUE!</v>
      </c>
      <c r="AC9482" t="e">
        <f t="shared" si="2378"/>
        <v>#VALUE!</v>
      </c>
      <c r="AD9482">
        <v>0</v>
      </c>
      <c r="AE9482">
        <v>78158306</v>
      </c>
      <c r="AF9482">
        <f t="shared" si="2379"/>
        <v>1.100330910447317E-6</v>
      </c>
      <c r="AG9482">
        <f t="shared" si="2380"/>
        <v>1.1003309104473171E-5</v>
      </c>
      <c r="AH9482" t="e">
        <f t="shared" si="2381"/>
        <v>#VALUE!</v>
      </c>
      <c r="AI9482">
        <f t="shared" si="2382"/>
        <v>9481</v>
      </c>
    </row>
    <row r="9483" spans="1:35" x14ac:dyDescent="0.3">
      <c r="A9483" t="s">
        <v>11457</v>
      </c>
      <c r="B9483">
        <v>0</v>
      </c>
      <c r="C9483">
        <v>3</v>
      </c>
      <c r="D9483" t="s">
        <v>652</v>
      </c>
      <c r="E9483" t="s">
        <v>11147</v>
      </c>
      <c r="F9483" t="s">
        <v>22</v>
      </c>
      <c r="G9483">
        <v>0</v>
      </c>
      <c r="H9483" t="s">
        <v>26</v>
      </c>
      <c r="I9483" t="s">
        <v>1414</v>
      </c>
      <c r="J9483" t="s">
        <v>4080</v>
      </c>
      <c r="K9483" t="s">
        <v>1997</v>
      </c>
      <c r="L9483" t="s">
        <v>56</v>
      </c>
      <c r="M9483">
        <f t="shared" si="2369"/>
        <v>0</v>
      </c>
      <c r="N9483" t="str">
        <f t="shared" si="2370"/>
        <v>20M</v>
      </c>
      <c r="O9483">
        <f t="shared" si="2371"/>
        <v>500</v>
      </c>
      <c r="P9483" t="str">
        <f t="shared" si="2372"/>
        <v>0</v>
      </c>
      <c r="Q9483" s="1" t="e">
        <f t="shared" si="2368"/>
        <v>#VALUE!</v>
      </c>
      <c r="R9483">
        <f t="shared" si="2373"/>
        <v>500</v>
      </c>
      <c r="S9483">
        <v>0</v>
      </c>
      <c r="T9483" s="4">
        <v>1000000000</v>
      </c>
      <c r="U9483">
        <f t="shared" si="2383"/>
        <v>4.9999999999999998E-7</v>
      </c>
      <c r="V9483">
        <f t="shared" si="2374"/>
        <v>4.9999999999999996E-6</v>
      </c>
      <c r="W9483">
        <f t="shared" si="2375"/>
        <v>0</v>
      </c>
      <c r="X9483" s="5" t="e">
        <f t="shared" si="2376"/>
        <v>#VALUE!</v>
      </c>
      <c r="Z9483">
        <v>40319</v>
      </c>
      <c r="AA9483">
        <v>43320</v>
      </c>
      <c r="AB9483" t="e">
        <f t="shared" si="2377"/>
        <v>#VALUE!</v>
      </c>
      <c r="AC9483" t="e">
        <f t="shared" si="2378"/>
        <v>#VALUE!</v>
      </c>
      <c r="AD9483">
        <v>0</v>
      </c>
      <c r="AE9483">
        <v>78158306</v>
      </c>
      <c r="AF9483">
        <f t="shared" si="2379"/>
        <v>3.8383636410952922E-8</v>
      </c>
      <c r="AG9483">
        <f t="shared" si="2380"/>
        <v>3.8383636410952922E-7</v>
      </c>
      <c r="AH9483" t="e">
        <f t="shared" si="2381"/>
        <v>#VALUE!</v>
      </c>
      <c r="AI9483">
        <f t="shared" si="2382"/>
        <v>9482</v>
      </c>
    </row>
    <row r="9484" spans="1:35" x14ac:dyDescent="0.3">
      <c r="A9484" t="s">
        <v>12136</v>
      </c>
      <c r="B9484">
        <v>0</v>
      </c>
      <c r="C9484">
        <v>2</v>
      </c>
      <c r="D9484" t="s">
        <v>1295</v>
      </c>
      <c r="E9484" t="s">
        <v>11545</v>
      </c>
      <c r="F9484" t="s">
        <v>22</v>
      </c>
      <c r="G9484">
        <v>0</v>
      </c>
      <c r="H9484" t="s">
        <v>26</v>
      </c>
      <c r="I9484" t="s">
        <v>54</v>
      </c>
      <c r="J9484" t="s">
        <v>12137</v>
      </c>
      <c r="K9484">
        <v>1.2</v>
      </c>
      <c r="L9484" t="s">
        <v>33</v>
      </c>
      <c r="M9484">
        <f t="shared" si="2369"/>
        <v>0</v>
      </c>
      <c r="N9484" t="str">
        <f t="shared" si="2370"/>
        <v>2.9M</v>
      </c>
      <c r="O9484">
        <f t="shared" si="2371"/>
        <v>100</v>
      </c>
      <c r="P9484" t="str">
        <f t="shared" si="2372"/>
        <v>0</v>
      </c>
      <c r="Q9484" s="1" t="e">
        <f t="shared" si="2368"/>
        <v>#VALUE!</v>
      </c>
      <c r="R9484">
        <f t="shared" si="2373"/>
        <v>100</v>
      </c>
      <c r="S9484">
        <v>0</v>
      </c>
      <c r="T9484" s="4">
        <v>1000000000</v>
      </c>
      <c r="U9484">
        <f t="shared" si="2383"/>
        <v>9.9999999999999995E-8</v>
      </c>
      <c r="V9484">
        <f t="shared" si="2374"/>
        <v>9.9999999999999995E-7</v>
      </c>
      <c r="W9484">
        <f t="shared" si="2375"/>
        <v>0</v>
      </c>
      <c r="X9484" s="5" t="e">
        <f t="shared" si="2376"/>
        <v>#VALUE!</v>
      </c>
      <c r="Z9484">
        <v>40319</v>
      </c>
      <c r="AA9484">
        <v>43320</v>
      </c>
      <c r="AB9484" t="e">
        <f t="shared" si="2377"/>
        <v>#VALUE!</v>
      </c>
      <c r="AC9484" t="e">
        <f t="shared" si="2378"/>
        <v>#VALUE!</v>
      </c>
      <c r="AD9484">
        <v>0</v>
      </c>
      <c r="AE9484">
        <v>78158306</v>
      </c>
      <c r="AF9484">
        <f t="shared" si="2379"/>
        <v>2.558909094063528E-8</v>
      </c>
      <c r="AG9484">
        <f t="shared" si="2380"/>
        <v>2.5589090940635279E-7</v>
      </c>
      <c r="AH9484" t="e">
        <f t="shared" si="2381"/>
        <v>#VALUE!</v>
      </c>
      <c r="AI9484">
        <f t="shared" si="2382"/>
        <v>9483</v>
      </c>
    </row>
    <row r="9485" spans="1:35" x14ac:dyDescent="0.3">
      <c r="A9485" t="s">
        <v>12254</v>
      </c>
      <c r="B9485">
        <v>0</v>
      </c>
      <c r="C9485">
        <v>1</v>
      </c>
      <c r="D9485" t="s">
        <v>53</v>
      </c>
      <c r="E9485" t="s">
        <v>11545</v>
      </c>
      <c r="F9485" t="s">
        <v>22</v>
      </c>
      <c r="G9485">
        <v>0</v>
      </c>
      <c r="H9485" t="s">
        <v>23</v>
      </c>
      <c r="I9485" t="s">
        <v>169</v>
      </c>
      <c r="J9485" t="s">
        <v>5738</v>
      </c>
      <c r="K9485">
        <v>1</v>
      </c>
      <c r="L9485" t="s">
        <v>512</v>
      </c>
      <c r="M9485">
        <f t="shared" si="2369"/>
        <v>0</v>
      </c>
      <c r="N9485" t="str">
        <f t="shared" si="2370"/>
        <v>13M</v>
      </c>
      <c r="O9485">
        <f t="shared" si="2371"/>
        <v>100</v>
      </c>
      <c r="P9485" t="str">
        <f t="shared" si="2372"/>
        <v>0</v>
      </c>
      <c r="Q9485" s="1" t="e">
        <f t="shared" si="2368"/>
        <v>#VALUE!</v>
      </c>
      <c r="R9485">
        <f t="shared" si="2373"/>
        <v>100</v>
      </c>
      <c r="S9485">
        <v>0</v>
      </c>
      <c r="T9485" s="4">
        <v>1000000000</v>
      </c>
      <c r="U9485">
        <f t="shared" si="2383"/>
        <v>9.9999999999999995E-8</v>
      </c>
      <c r="V9485">
        <f t="shared" si="2374"/>
        <v>9.9999999999999995E-7</v>
      </c>
      <c r="W9485">
        <f t="shared" si="2375"/>
        <v>0</v>
      </c>
      <c r="X9485" s="5" t="e">
        <f t="shared" si="2376"/>
        <v>#VALUE!</v>
      </c>
      <c r="Z9485">
        <v>40319</v>
      </c>
      <c r="AA9485">
        <v>43320</v>
      </c>
      <c r="AB9485" t="e">
        <f t="shared" si="2377"/>
        <v>#VALUE!</v>
      </c>
      <c r="AC9485" t="e">
        <f t="shared" si="2378"/>
        <v>#VALUE!</v>
      </c>
      <c r="AD9485">
        <v>0</v>
      </c>
      <c r="AE9485">
        <v>78158306</v>
      </c>
      <c r="AF9485">
        <f t="shared" si="2379"/>
        <v>1.279454547031764E-8</v>
      </c>
      <c r="AG9485">
        <f t="shared" si="2380"/>
        <v>1.279454547031764E-7</v>
      </c>
      <c r="AH9485" t="e">
        <f t="shared" si="2381"/>
        <v>#VALUE!</v>
      </c>
      <c r="AI9485">
        <f t="shared" si="2382"/>
        <v>9484</v>
      </c>
    </row>
    <row r="9486" spans="1:35" x14ac:dyDescent="0.3">
      <c r="A9486" t="s">
        <v>10614</v>
      </c>
      <c r="B9486">
        <v>0</v>
      </c>
      <c r="C9486">
        <v>19</v>
      </c>
      <c r="D9486" t="s">
        <v>2007</v>
      </c>
      <c r="E9486" t="s">
        <v>10032</v>
      </c>
      <c r="F9486" t="s">
        <v>22</v>
      </c>
      <c r="G9486">
        <v>0</v>
      </c>
      <c r="H9486" t="s">
        <v>26</v>
      </c>
      <c r="I9486" t="s">
        <v>169</v>
      </c>
      <c r="J9486" t="s">
        <v>10615</v>
      </c>
      <c r="K9486">
        <v>1</v>
      </c>
      <c r="L9486" t="s">
        <v>163</v>
      </c>
      <c r="M9486">
        <f t="shared" si="2369"/>
        <v>0</v>
      </c>
      <c r="N9486" t="str">
        <f t="shared" si="2370"/>
        <v>2.3M</v>
      </c>
      <c r="O9486">
        <f t="shared" si="2371"/>
        <v>1000</v>
      </c>
      <c r="P9486" t="str">
        <f t="shared" si="2372"/>
        <v>0</v>
      </c>
      <c r="Q9486" s="1" t="e">
        <f t="shared" ref="Q9486:Q9549" si="2384">DATEVALUE(J9486)</f>
        <v>#VALUE!</v>
      </c>
      <c r="R9486">
        <f t="shared" si="2373"/>
        <v>1000</v>
      </c>
      <c r="S9486">
        <v>0</v>
      </c>
      <c r="T9486" s="4">
        <v>1000000000</v>
      </c>
      <c r="U9486">
        <f t="shared" si="2383"/>
        <v>9.9999999999999995E-7</v>
      </c>
      <c r="V9486">
        <f t="shared" si="2374"/>
        <v>9.9999999999999991E-6</v>
      </c>
      <c r="W9486">
        <f t="shared" si="2375"/>
        <v>0</v>
      </c>
      <c r="X9486" s="5" t="e">
        <f t="shared" si="2376"/>
        <v>#VALUE!</v>
      </c>
      <c r="Z9486">
        <v>40319</v>
      </c>
      <c r="AA9486">
        <v>43320</v>
      </c>
      <c r="AB9486" t="e">
        <f t="shared" si="2377"/>
        <v>#VALUE!</v>
      </c>
      <c r="AC9486" t="e">
        <f t="shared" si="2378"/>
        <v>#VALUE!</v>
      </c>
      <c r="AD9486">
        <v>0</v>
      </c>
      <c r="AE9486">
        <v>78158306</v>
      </c>
      <c r="AF9486">
        <f t="shared" si="2379"/>
        <v>2.4309636393603513E-7</v>
      </c>
      <c r="AG9486">
        <f t="shared" si="2380"/>
        <v>2.4309636393603516E-6</v>
      </c>
      <c r="AH9486" t="e">
        <f t="shared" si="2381"/>
        <v>#VALUE!</v>
      </c>
      <c r="AI9486">
        <f t="shared" si="2382"/>
        <v>9485</v>
      </c>
    </row>
    <row r="9487" spans="1:35" x14ac:dyDescent="0.3">
      <c r="A9487" t="s">
        <v>11471</v>
      </c>
      <c r="B9487">
        <v>0</v>
      </c>
      <c r="C9487">
        <v>2</v>
      </c>
      <c r="D9487" t="s">
        <v>1543</v>
      </c>
      <c r="E9487" t="s">
        <v>11147</v>
      </c>
      <c r="F9487" t="s">
        <v>22</v>
      </c>
      <c r="G9487">
        <v>0</v>
      </c>
      <c r="H9487" t="s">
        <v>26</v>
      </c>
      <c r="I9487" t="s">
        <v>35</v>
      </c>
      <c r="J9487" t="s">
        <v>10615</v>
      </c>
      <c r="K9487" t="s">
        <v>190</v>
      </c>
      <c r="L9487" t="s">
        <v>67</v>
      </c>
      <c r="M9487">
        <f t="shared" si="2369"/>
        <v>0</v>
      </c>
      <c r="N9487" t="str">
        <f t="shared" si="2370"/>
        <v>6.9M</v>
      </c>
      <c r="O9487">
        <f t="shared" si="2371"/>
        <v>500</v>
      </c>
      <c r="P9487" t="str">
        <f t="shared" si="2372"/>
        <v>0</v>
      </c>
      <c r="Q9487" s="1" t="e">
        <f t="shared" si="2384"/>
        <v>#VALUE!</v>
      </c>
      <c r="R9487">
        <f t="shared" si="2373"/>
        <v>500</v>
      </c>
      <c r="S9487">
        <v>0</v>
      </c>
      <c r="T9487" s="4">
        <v>1000000000</v>
      </c>
      <c r="U9487">
        <f t="shared" si="2383"/>
        <v>4.9999999999999998E-7</v>
      </c>
      <c r="V9487">
        <f t="shared" si="2374"/>
        <v>4.9999999999999996E-6</v>
      </c>
      <c r="W9487">
        <f t="shared" si="2375"/>
        <v>0</v>
      </c>
      <c r="X9487" s="5" t="e">
        <f t="shared" si="2376"/>
        <v>#VALUE!</v>
      </c>
      <c r="Z9487">
        <v>40319</v>
      </c>
      <c r="AA9487">
        <v>43320</v>
      </c>
      <c r="AB9487" t="e">
        <f t="shared" si="2377"/>
        <v>#VALUE!</v>
      </c>
      <c r="AC9487" t="e">
        <f t="shared" si="2378"/>
        <v>#VALUE!</v>
      </c>
      <c r="AD9487">
        <v>0</v>
      </c>
      <c r="AE9487">
        <v>78158306</v>
      </c>
      <c r="AF9487">
        <f t="shared" si="2379"/>
        <v>2.558909094063528E-8</v>
      </c>
      <c r="AG9487">
        <f t="shared" si="2380"/>
        <v>2.5589090940635279E-7</v>
      </c>
      <c r="AH9487" t="e">
        <f t="shared" si="2381"/>
        <v>#VALUE!</v>
      </c>
      <c r="AI9487">
        <f t="shared" si="2382"/>
        <v>9486</v>
      </c>
    </row>
    <row r="9488" spans="1:35" x14ac:dyDescent="0.3">
      <c r="A9488" t="s">
        <v>12134</v>
      </c>
      <c r="B9488">
        <v>0</v>
      </c>
      <c r="C9488">
        <v>2</v>
      </c>
      <c r="D9488" t="s">
        <v>84</v>
      </c>
      <c r="E9488" t="s">
        <v>11545</v>
      </c>
      <c r="F9488" t="s">
        <v>22</v>
      </c>
      <c r="G9488">
        <v>0</v>
      </c>
      <c r="H9488" t="s">
        <v>23</v>
      </c>
      <c r="I9488" t="s">
        <v>169</v>
      </c>
      <c r="J9488" t="s">
        <v>10615</v>
      </c>
      <c r="K9488">
        <v>1</v>
      </c>
      <c r="L9488" t="s">
        <v>512</v>
      </c>
      <c r="M9488">
        <f t="shared" si="2369"/>
        <v>0</v>
      </c>
      <c r="N9488" t="str">
        <f t="shared" si="2370"/>
        <v>17M</v>
      </c>
      <c r="O9488">
        <f t="shared" si="2371"/>
        <v>100</v>
      </c>
      <c r="P9488" t="str">
        <f t="shared" si="2372"/>
        <v>0</v>
      </c>
      <c r="Q9488" s="1" t="e">
        <f t="shared" si="2384"/>
        <v>#VALUE!</v>
      </c>
      <c r="R9488">
        <f t="shared" si="2373"/>
        <v>100</v>
      </c>
      <c r="S9488">
        <v>0</v>
      </c>
      <c r="T9488" s="4">
        <v>1000000000</v>
      </c>
      <c r="U9488">
        <f t="shared" si="2383"/>
        <v>9.9999999999999995E-8</v>
      </c>
      <c r="V9488">
        <f t="shared" si="2374"/>
        <v>9.9999999999999995E-7</v>
      </c>
      <c r="W9488">
        <f t="shared" si="2375"/>
        <v>0</v>
      </c>
      <c r="X9488" s="5" t="e">
        <f t="shared" si="2376"/>
        <v>#VALUE!</v>
      </c>
      <c r="Z9488">
        <v>40319</v>
      </c>
      <c r="AA9488">
        <v>43320</v>
      </c>
      <c r="AB9488" t="e">
        <f t="shared" si="2377"/>
        <v>#VALUE!</v>
      </c>
      <c r="AC9488" t="e">
        <f t="shared" si="2378"/>
        <v>#VALUE!</v>
      </c>
      <c r="AD9488">
        <v>0</v>
      </c>
      <c r="AE9488">
        <v>78158306</v>
      </c>
      <c r="AF9488">
        <f t="shared" si="2379"/>
        <v>2.558909094063528E-8</v>
      </c>
      <c r="AG9488">
        <f t="shared" si="2380"/>
        <v>2.5589090940635279E-7</v>
      </c>
      <c r="AH9488" t="e">
        <f t="shared" si="2381"/>
        <v>#VALUE!</v>
      </c>
      <c r="AI9488">
        <f t="shared" si="2382"/>
        <v>9487</v>
      </c>
    </row>
    <row r="9489" spans="1:35" x14ac:dyDescent="0.3">
      <c r="A9489" t="s">
        <v>12135</v>
      </c>
      <c r="B9489">
        <v>0</v>
      </c>
      <c r="C9489">
        <v>2</v>
      </c>
      <c r="D9489" t="s">
        <v>125</v>
      </c>
      <c r="E9489" t="s">
        <v>11545</v>
      </c>
      <c r="F9489" t="s">
        <v>22</v>
      </c>
      <c r="G9489">
        <v>0</v>
      </c>
      <c r="H9489" t="s">
        <v>23</v>
      </c>
      <c r="I9489" t="s">
        <v>169</v>
      </c>
      <c r="J9489" t="s">
        <v>10615</v>
      </c>
      <c r="K9489">
        <v>1</v>
      </c>
      <c r="L9489" t="s">
        <v>512</v>
      </c>
      <c r="M9489">
        <f t="shared" si="2369"/>
        <v>0</v>
      </c>
      <c r="N9489" t="str">
        <f t="shared" si="2370"/>
        <v>15M</v>
      </c>
      <c r="O9489">
        <f t="shared" si="2371"/>
        <v>100</v>
      </c>
      <c r="P9489" t="str">
        <f t="shared" si="2372"/>
        <v>0</v>
      </c>
      <c r="Q9489" s="1" t="e">
        <f t="shared" si="2384"/>
        <v>#VALUE!</v>
      </c>
      <c r="R9489">
        <f t="shared" si="2373"/>
        <v>100</v>
      </c>
      <c r="S9489">
        <v>0</v>
      </c>
      <c r="T9489" s="4">
        <v>1000000000</v>
      </c>
      <c r="U9489">
        <f t="shared" si="2383"/>
        <v>9.9999999999999995E-8</v>
      </c>
      <c r="V9489">
        <f t="shared" si="2374"/>
        <v>9.9999999999999995E-7</v>
      </c>
      <c r="W9489">
        <f t="shared" si="2375"/>
        <v>0</v>
      </c>
      <c r="X9489" s="5" t="e">
        <f t="shared" si="2376"/>
        <v>#VALUE!</v>
      </c>
      <c r="Z9489">
        <v>40319</v>
      </c>
      <c r="AA9489">
        <v>43320</v>
      </c>
      <c r="AB9489" t="e">
        <f t="shared" si="2377"/>
        <v>#VALUE!</v>
      </c>
      <c r="AC9489" t="e">
        <f t="shared" si="2378"/>
        <v>#VALUE!</v>
      </c>
      <c r="AD9489">
        <v>0</v>
      </c>
      <c r="AE9489">
        <v>78158306</v>
      </c>
      <c r="AF9489">
        <f t="shared" si="2379"/>
        <v>2.558909094063528E-8</v>
      </c>
      <c r="AG9489">
        <f t="shared" si="2380"/>
        <v>2.5589090940635279E-7</v>
      </c>
      <c r="AH9489" t="e">
        <f t="shared" si="2381"/>
        <v>#VALUE!</v>
      </c>
      <c r="AI9489">
        <f t="shared" si="2382"/>
        <v>9488</v>
      </c>
    </row>
    <row r="9490" spans="1:35" x14ac:dyDescent="0.3">
      <c r="A9490" t="s">
        <v>12529</v>
      </c>
      <c r="B9490">
        <v>0</v>
      </c>
      <c r="C9490">
        <v>1</v>
      </c>
      <c r="D9490" t="s">
        <v>1201</v>
      </c>
      <c r="E9490" t="s">
        <v>12408</v>
      </c>
      <c r="F9490" t="s">
        <v>849</v>
      </c>
      <c r="G9490" t="s">
        <v>3299</v>
      </c>
      <c r="H9490" t="s">
        <v>26</v>
      </c>
      <c r="I9490" t="s">
        <v>62</v>
      </c>
      <c r="J9490" t="s">
        <v>12530</v>
      </c>
      <c r="K9490">
        <v>1.02</v>
      </c>
      <c r="L9490" t="s">
        <v>163</v>
      </c>
      <c r="M9490">
        <f t="shared" si="2369"/>
        <v>1</v>
      </c>
      <c r="N9490" t="str">
        <f t="shared" si="2370"/>
        <v>2.1M</v>
      </c>
      <c r="O9490">
        <f t="shared" si="2371"/>
        <v>50</v>
      </c>
      <c r="P9490" t="str">
        <f t="shared" si="2372"/>
        <v>2.99</v>
      </c>
      <c r="Q9490" s="1" t="e">
        <f t="shared" si="2384"/>
        <v>#VALUE!</v>
      </c>
      <c r="R9490">
        <f t="shared" si="2373"/>
        <v>50</v>
      </c>
      <c r="S9490">
        <v>0</v>
      </c>
      <c r="T9490" s="4">
        <v>1000000000</v>
      </c>
      <c r="U9490">
        <f t="shared" si="2383"/>
        <v>4.9999999999999998E-8</v>
      </c>
      <c r="V9490">
        <f t="shared" si="2374"/>
        <v>4.9999999999999998E-7</v>
      </c>
      <c r="W9490">
        <f t="shared" si="2375"/>
        <v>0</v>
      </c>
      <c r="X9490" s="5" t="e">
        <f t="shared" si="2376"/>
        <v>#VALUE!</v>
      </c>
      <c r="Z9490">
        <v>40319</v>
      </c>
      <c r="AA9490">
        <v>43320</v>
      </c>
      <c r="AB9490" t="e">
        <f t="shared" si="2377"/>
        <v>#VALUE!</v>
      </c>
      <c r="AC9490" t="e">
        <f t="shared" si="2378"/>
        <v>#VALUE!</v>
      </c>
      <c r="AD9490">
        <v>0</v>
      </c>
      <c r="AE9490">
        <v>78158306</v>
      </c>
      <c r="AF9490">
        <f t="shared" si="2379"/>
        <v>1.279454547031764E-8</v>
      </c>
      <c r="AG9490">
        <f t="shared" si="2380"/>
        <v>1.279454547031764E-7</v>
      </c>
      <c r="AH9490" t="e">
        <f t="shared" si="2381"/>
        <v>#VALUE!</v>
      </c>
      <c r="AI9490">
        <f t="shared" si="2382"/>
        <v>9489</v>
      </c>
    </row>
    <row r="9491" spans="1:35" x14ac:dyDescent="0.3">
      <c r="A9491" t="s">
        <v>10793</v>
      </c>
      <c r="B9491">
        <v>0</v>
      </c>
      <c r="C9491">
        <v>12</v>
      </c>
      <c r="D9491" t="s">
        <v>284</v>
      </c>
      <c r="E9491" t="s">
        <v>10032</v>
      </c>
      <c r="F9491" t="s">
        <v>849</v>
      </c>
      <c r="G9491" t="s">
        <v>3301</v>
      </c>
      <c r="H9491" t="s">
        <v>26</v>
      </c>
      <c r="I9491" t="s">
        <v>39</v>
      </c>
      <c r="J9491" t="s">
        <v>10739</v>
      </c>
      <c r="K9491">
        <v>1</v>
      </c>
      <c r="L9491" t="s">
        <v>67</v>
      </c>
      <c r="M9491">
        <f t="shared" si="2369"/>
        <v>1</v>
      </c>
      <c r="N9491" t="str">
        <f t="shared" si="2370"/>
        <v>50M</v>
      </c>
      <c r="O9491">
        <f t="shared" si="2371"/>
        <v>1000</v>
      </c>
      <c r="P9491" t="str">
        <f t="shared" si="2372"/>
        <v>1.99</v>
      </c>
      <c r="Q9491" s="1" t="e">
        <f t="shared" si="2384"/>
        <v>#VALUE!</v>
      </c>
      <c r="R9491">
        <f t="shared" si="2373"/>
        <v>1000</v>
      </c>
      <c r="S9491">
        <v>0</v>
      </c>
      <c r="T9491" s="4">
        <v>1000000000</v>
      </c>
      <c r="U9491">
        <f t="shared" si="2383"/>
        <v>9.9999999999999995E-7</v>
      </c>
      <c r="V9491">
        <f t="shared" si="2374"/>
        <v>9.9999999999999991E-6</v>
      </c>
      <c r="W9491">
        <f t="shared" si="2375"/>
        <v>0</v>
      </c>
      <c r="X9491" s="5" t="e">
        <f t="shared" si="2376"/>
        <v>#VALUE!</v>
      </c>
      <c r="Z9491">
        <v>40319</v>
      </c>
      <c r="AA9491">
        <v>43320</v>
      </c>
      <c r="AB9491" t="e">
        <f t="shared" si="2377"/>
        <v>#VALUE!</v>
      </c>
      <c r="AC9491" t="e">
        <f t="shared" si="2378"/>
        <v>#VALUE!</v>
      </c>
      <c r="AD9491">
        <v>0</v>
      </c>
      <c r="AE9491">
        <v>78158306</v>
      </c>
      <c r="AF9491">
        <f t="shared" si="2379"/>
        <v>1.5353454564381169E-7</v>
      </c>
      <c r="AG9491">
        <f t="shared" si="2380"/>
        <v>1.5353454564381169E-6</v>
      </c>
      <c r="AH9491" t="e">
        <f t="shared" si="2381"/>
        <v>#VALUE!</v>
      </c>
      <c r="AI9491">
        <f t="shared" si="2382"/>
        <v>9490</v>
      </c>
    </row>
    <row r="9492" spans="1:35" x14ac:dyDescent="0.3">
      <c r="A9492" t="s">
        <v>13118</v>
      </c>
      <c r="B9492">
        <v>0</v>
      </c>
      <c r="C9492">
        <v>1</v>
      </c>
      <c r="D9492" t="s">
        <v>213</v>
      </c>
      <c r="E9492" t="s">
        <v>13104</v>
      </c>
      <c r="F9492" t="s">
        <v>849</v>
      </c>
      <c r="G9492" t="s">
        <v>3301</v>
      </c>
      <c r="H9492" t="s">
        <v>26</v>
      </c>
      <c r="I9492" t="s">
        <v>2790</v>
      </c>
      <c r="J9492" t="s">
        <v>10739</v>
      </c>
      <c r="K9492">
        <v>1.1000000000000001</v>
      </c>
      <c r="L9492" t="s">
        <v>1148</v>
      </c>
      <c r="M9492">
        <f t="shared" si="2369"/>
        <v>1</v>
      </c>
      <c r="N9492" t="str">
        <f t="shared" si="2370"/>
        <v>16M</v>
      </c>
      <c r="O9492">
        <f t="shared" si="2371"/>
        <v>5</v>
      </c>
      <c r="P9492" t="str">
        <f t="shared" si="2372"/>
        <v>1.99</v>
      </c>
      <c r="Q9492" s="1" t="e">
        <f t="shared" si="2384"/>
        <v>#VALUE!</v>
      </c>
      <c r="R9492">
        <f t="shared" si="2373"/>
        <v>5</v>
      </c>
      <c r="S9492">
        <v>0</v>
      </c>
      <c r="T9492" s="4">
        <v>1000000000</v>
      </c>
      <c r="U9492">
        <f t="shared" si="2383"/>
        <v>5.0000000000000001E-9</v>
      </c>
      <c r="V9492">
        <f t="shared" si="2374"/>
        <v>4.9999999999999998E-8</v>
      </c>
      <c r="W9492">
        <f t="shared" si="2375"/>
        <v>0</v>
      </c>
      <c r="X9492" s="5" t="e">
        <f t="shared" si="2376"/>
        <v>#VALUE!</v>
      </c>
      <c r="Z9492">
        <v>40319</v>
      </c>
      <c r="AA9492">
        <v>43320</v>
      </c>
      <c r="AB9492" t="e">
        <f t="shared" si="2377"/>
        <v>#VALUE!</v>
      </c>
      <c r="AC9492" t="e">
        <f t="shared" si="2378"/>
        <v>#VALUE!</v>
      </c>
      <c r="AD9492">
        <v>0</v>
      </c>
      <c r="AE9492">
        <v>78158306</v>
      </c>
      <c r="AF9492">
        <f t="shared" si="2379"/>
        <v>1.279454547031764E-8</v>
      </c>
      <c r="AG9492">
        <f t="shared" si="2380"/>
        <v>1.279454547031764E-7</v>
      </c>
      <c r="AH9492" t="e">
        <f t="shared" si="2381"/>
        <v>#VALUE!</v>
      </c>
      <c r="AI9492">
        <f t="shared" si="2382"/>
        <v>9491</v>
      </c>
    </row>
    <row r="9493" spans="1:35" x14ac:dyDescent="0.3">
      <c r="A9493" t="s">
        <v>12893</v>
      </c>
      <c r="B9493">
        <v>0</v>
      </c>
      <c r="C9493">
        <v>0</v>
      </c>
      <c r="D9493" t="s">
        <v>652</v>
      </c>
      <c r="E9493" t="s">
        <v>12663</v>
      </c>
      <c r="F9493" t="s">
        <v>22</v>
      </c>
      <c r="G9493">
        <v>0</v>
      </c>
      <c r="H9493" t="s">
        <v>26</v>
      </c>
      <c r="I9493" t="s">
        <v>312</v>
      </c>
      <c r="J9493" t="s">
        <v>9142</v>
      </c>
      <c r="K9493">
        <v>1</v>
      </c>
      <c r="L9493" t="s">
        <v>67</v>
      </c>
      <c r="M9493">
        <f t="shared" si="2369"/>
        <v>0</v>
      </c>
      <c r="N9493" t="str">
        <f t="shared" si="2370"/>
        <v>20M</v>
      </c>
      <c r="O9493">
        <f t="shared" si="2371"/>
        <v>10</v>
      </c>
      <c r="P9493" t="str">
        <f t="shared" si="2372"/>
        <v>0</v>
      </c>
      <c r="Q9493" s="1" t="e">
        <f t="shared" si="2384"/>
        <v>#VALUE!</v>
      </c>
      <c r="R9493">
        <f t="shared" si="2373"/>
        <v>10</v>
      </c>
      <c r="S9493">
        <v>0</v>
      </c>
      <c r="T9493" s="4">
        <v>1000000000</v>
      </c>
      <c r="U9493">
        <f t="shared" si="2383"/>
        <v>1E-8</v>
      </c>
      <c r="V9493">
        <f t="shared" si="2374"/>
        <v>9.9999999999999995E-8</v>
      </c>
      <c r="W9493">
        <f t="shared" si="2375"/>
        <v>0</v>
      </c>
      <c r="X9493" s="5" t="e">
        <f t="shared" si="2376"/>
        <v>#VALUE!</v>
      </c>
      <c r="Z9493">
        <v>40319</v>
      </c>
      <c r="AA9493">
        <v>43320</v>
      </c>
      <c r="AB9493" t="e">
        <f t="shared" si="2377"/>
        <v>#VALUE!</v>
      </c>
      <c r="AC9493" t="e">
        <f t="shared" si="2378"/>
        <v>#VALUE!</v>
      </c>
      <c r="AD9493">
        <v>0</v>
      </c>
      <c r="AE9493">
        <v>78158306</v>
      </c>
      <c r="AF9493">
        <f t="shared" si="2379"/>
        <v>0</v>
      </c>
      <c r="AG9493">
        <f t="shared" si="2380"/>
        <v>0</v>
      </c>
      <c r="AH9493" t="e">
        <f t="shared" si="2381"/>
        <v>#VALUE!</v>
      </c>
      <c r="AI9493">
        <f t="shared" si="2382"/>
        <v>9492</v>
      </c>
    </row>
    <row r="9494" spans="1:35" x14ac:dyDescent="0.3">
      <c r="A9494" t="s">
        <v>10395</v>
      </c>
      <c r="B9494">
        <v>0</v>
      </c>
      <c r="C9494">
        <v>32</v>
      </c>
      <c r="D9494" t="s">
        <v>2897</v>
      </c>
      <c r="E9494" t="s">
        <v>10032</v>
      </c>
      <c r="F9494" t="s">
        <v>22</v>
      </c>
      <c r="G9494">
        <v>0</v>
      </c>
      <c r="H9494" t="s">
        <v>26</v>
      </c>
      <c r="I9494" t="s">
        <v>24</v>
      </c>
      <c r="J9494" t="s">
        <v>10396</v>
      </c>
      <c r="K9494">
        <v>1.6</v>
      </c>
      <c r="L9494" t="s">
        <v>130</v>
      </c>
      <c r="M9494">
        <f t="shared" si="2369"/>
        <v>0</v>
      </c>
      <c r="N9494" t="str">
        <f t="shared" si="2370"/>
        <v>7.8M</v>
      </c>
      <c r="O9494">
        <f t="shared" si="2371"/>
        <v>1000</v>
      </c>
      <c r="P9494" t="str">
        <f t="shared" si="2372"/>
        <v>0</v>
      </c>
      <c r="Q9494" s="1" t="e">
        <f t="shared" si="2384"/>
        <v>#VALUE!</v>
      </c>
      <c r="R9494">
        <f t="shared" si="2373"/>
        <v>1000</v>
      </c>
      <c r="S9494">
        <v>0</v>
      </c>
      <c r="T9494" s="4">
        <v>1000000000</v>
      </c>
      <c r="U9494">
        <f t="shared" si="2383"/>
        <v>9.9999999999999995E-7</v>
      </c>
      <c r="V9494">
        <f t="shared" si="2374"/>
        <v>9.9999999999999991E-6</v>
      </c>
      <c r="W9494">
        <f t="shared" si="2375"/>
        <v>0</v>
      </c>
      <c r="X9494" s="5" t="e">
        <f t="shared" si="2376"/>
        <v>#VALUE!</v>
      </c>
      <c r="Z9494">
        <v>40319</v>
      </c>
      <c r="AA9494">
        <v>43320</v>
      </c>
      <c r="AB9494" t="e">
        <f t="shared" si="2377"/>
        <v>#VALUE!</v>
      </c>
      <c r="AC9494" t="e">
        <f t="shared" si="2378"/>
        <v>#VALUE!</v>
      </c>
      <c r="AD9494">
        <v>0</v>
      </c>
      <c r="AE9494">
        <v>78158306</v>
      </c>
      <c r="AF9494">
        <f t="shared" si="2379"/>
        <v>4.0942545505016448E-7</v>
      </c>
      <c r="AG9494">
        <f t="shared" si="2380"/>
        <v>4.0942545505016447E-6</v>
      </c>
      <c r="AH9494" t="e">
        <f t="shared" si="2381"/>
        <v>#VALUE!</v>
      </c>
      <c r="AI9494">
        <f t="shared" si="2382"/>
        <v>9493</v>
      </c>
    </row>
    <row r="9495" spans="1:35" x14ac:dyDescent="0.3">
      <c r="A9495" t="s">
        <v>9024</v>
      </c>
      <c r="B9495">
        <v>0</v>
      </c>
      <c r="C9495">
        <v>96</v>
      </c>
      <c r="D9495" t="s">
        <v>746</v>
      </c>
      <c r="E9495" t="s">
        <v>8077</v>
      </c>
      <c r="F9495" t="s">
        <v>22</v>
      </c>
      <c r="G9495">
        <v>0</v>
      </c>
      <c r="H9495" t="s">
        <v>26</v>
      </c>
      <c r="I9495" t="s">
        <v>448</v>
      </c>
      <c r="J9495" t="s">
        <v>9025</v>
      </c>
      <c r="K9495">
        <v>2.2999999999999998</v>
      </c>
      <c r="L9495" t="s">
        <v>1148</v>
      </c>
      <c r="M9495">
        <f t="shared" si="2369"/>
        <v>0</v>
      </c>
      <c r="N9495" t="str">
        <f t="shared" si="2370"/>
        <v>1.5M</v>
      </c>
      <c r="O9495">
        <f t="shared" si="2371"/>
        <v>10000</v>
      </c>
      <c r="P9495" t="str">
        <f t="shared" si="2372"/>
        <v>0</v>
      </c>
      <c r="Q9495" s="1" t="e">
        <f t="shared" si="2384"/>
        <v>#VALUE!</v>
      </c>
      <c r="R9495">
        <f t="shared" si="2373"/>
        <v>10000</v>
      </c>
      <c r="S9495">
        <v>0</v>
      </c>
      <c r="T9495" s="4">
        <v>1000000000</v>
      </c>
      <c r="U9495">
        <f t="shared" si="2383"/>
        <v>1.0000000000000001E-5</v>
      </c>
      <c r="V9495">
        <f t="shared" si="2374"/>
        <v>1E-4</v>
      </c>
      <c r="W9495">
        <f t="shared" si="2375"/>
        <v>0</v>
      </c>
      <c r="X9495" s="5" t="e">
        <f t="shared" si="2376"/>
        <v>#VALUE!</v>
      </c>
      <c r="Z9495">
        <v>40319</v>
      </c>
      <c r="AA9495">
        <v>43320</v>
      </c>
      <c r="AB9495" t="e">
        <f t="shared" si="2377"/>
        <v>#VALUE!</v>
      </c>
      <c r="AC9495" t="e">
        <f t="shared" si="2378"/>
        <v>#VALUE!</v>
      </c>
      <c r="AD9495">
        <v>0</v>
      </c>
      <c r="AE9495">
        <v>78158306</v>
      </c>
      <c r="AF9495">
        <f t="shared" si="2379"/>
        <v>1.2282763651504935E-6</v>
      </c>
      <c r="AG9495">
        <f t="shared" si="2380"/>
        <v>1.2282763651504935E-5</v>
      </c>
      <c r="AH9495" t="e">
        <f t="shared" si="2381"/>
        <v>#VALUE!</v>
      </c>
      <c r="AI9495">
        <f t="shared" si="2382"/>
        <v>9494</v>
      </c>
    </row>
    <row r="9496" spans="1:35" x14ac:dyDescent="0.3">
      <c r="A9496" t="s">
        <v>9999</v>
      </c>
      <c r="B9496">
        <v>0</v>
      </c>
      <c r="C9496">
        <v>11</v>
      </c>
      <c r="D9496" t="s">
        <v>3577</v>
      </c>
      <c r="E9496" t="s">
        <v>9431</v>
      </c>
      <c r="F9496" t="s">
        <v>22</v>
      </c>
      <c r="G9496">
        <v>0</v>
      </c>
      <c r="H9496" t="s">
        <v>26</v>
      </c>
      <c r="I9496" t="s">
        <v>39</v>
      </c>
      <c r="J9496" t="s">
        <v>10000</v>
      </c>
      <c r="K9496" t="s">
        <v>8693</v>
      </c>
      <c r="L9496" t="s">
        <v>67</v>
      </c>
      <c r="M9496">
        <f t="shared" si="2369"/>
        <v>0</v>
      </c>
      <c r="N9496" t="str">
        <f t="shared" si="2370"/>
        <v>3.4M</v>
      </c>
      <c r="O9496">
        <f t="shared" si="2371"/>
        <v>5000</v>
      </c>
      <c r="P9496" t="str">
        <f t="shared" si="2372"/>
        <v>0</v>
      </c>
      <c r="Q9496" s="1" t="e">
        <f t="shared" si="2384"/>
        <v>#VALUE!</v>
      </c>
      <c r="R9496">
        <f t="shared" si="2373"/>
        <v>5000</v>
      </c>
      <c r="S9496">
        <v>0</v>
      </c>
      <c r="T9496" s="4">
        <v>1000000000</v>
      </c>
      <c r="U9496">
        <f t="shared" si="2383"/>
        <v>5.0000000000000004E-6</v>
      </c>
      <c r="V9496">
        <f t="shared" si="2374"/>
        <v>5.0000000000000002E-5</v>
      </c>
      <c r="W9496">
        <f t="shared" si="2375"/>
        <v>0</v>
      </c>
      <c r="X9496" s="5" t="e">
        <f t="shared" si="2376"/>
        <v>#VALUE!</v>
      </c>
      <c r="Z9496">
        <v>40319</v>
      </c>
      <c r="AA9496">
        <v>43320</v>
      </c>
      <c r="AB9496" t="e">
        <f t="shared" si="2377"/>
        <v>#VALUE!</v>
      </c>
      <c r="AC9496" t="e">
        <f t="shared" si="2378"/>
        <v>#VALUE!</v>
      </c>
      <c r="AD9496">
        <v>0</v>
      </c>
      <c r="AE9496">
        <v>78158306</v>
      </c>
      <c r="AF9496">
        <f t="shared" si="2379"/>
        <v>1.4074000017349403E-7</v>
      </c>
      <c r="AG9496">
        <f t="shared" si="2380"/>
        <v>1.4074000017349402E-6</v>
      </c>
      <c r="AH9496" t="e">
        <f t="shared" si="2381"/>
        <v>#VALUE!</v>
      </c>
      <c r="AI9496">
        <f t="shared" si="2382"/>
        <v>9495</v>
      </c>
    </row>
    <row r="9497" spans="1:35" x14ac:dyDescent="0.3">
      <c r="A9497" t="s">
        <v>12026</v>
      </c>
      <c r="B9497">
        <v>0</v>
      </c>
      <c r="C9497">
        <v>3</v>
      </c>
      <c r="D9497" t="s">
        <v>121</v>
      </c>
      <c r="E9497" t="s">
        <v>11545</v>
      </c>
      <c r="F9497" t="s">
        <v>22</v>
      </c>
      <c r="G9497">
        <v>0</v>
      </c>
      <c r="H9497" t="s">
        <v>23</v>
      </c>
      <c r="I9497" t="s">
        <v>169</v>
      </c>
      <c r="J9497" t="s">
        <v>12027</v>
      </c>
      <c r="K9497">
        <v>1</v>
      </c>
      <c r="L9497" t="s">
        <v>512</v>
      </c>
      <c r="M9497">
        <f t="shared" si="2369"/>
        <v>0</v>
      </c>
      <c r="N9497" t="str">
        <f t="shared" si="2370"/>
        <v>14M</v>
      </c>
      <c r="O9497">
        <f t="shared" si="2371"/>
        <v>100</v>
      </c>
      <c r="P9497" t="str">
        <f t="shared" si="2372"/>
        <v>0</v>
      </c>
      <c r="Q9497" s="1" t="e">
        <f t="shared" si="2384"/>
        <v>#VALUE!</v>
      </c>
      <c r="R9497">
        <f t="shared" si="2373"/>
        <v>100</v>
      </c>
      <c r="S9497">
        <v>0</v>
      </c>
      <c r="T9497" s="4">
        <v>1000000000</v>
      </c>
      <c r="U9497">
        <f t="shared" si="2383"/>
        <v>9.9999999999999995E-8</v>
      </c>
      <c r="V9497">
        <f t="shared" si="2374"/>
        <v>9.9999999999999995E-7</v>
      </c>
      <c r="W9497">
        <f t="shared" si="2375"/>
        <v>0</v>
      </c>
      <c r="X9497" s="5" t="e">
        <f t="shared" si="2376"/>
        <v>#VALUE!</v>
      </c>
      <c r="Z9497">
        <v>40319</v>
      </c>
      <c r="AA9497">
        <v>43320</v>
      </c>
      <c r="AB9497" t="e">
        <f t="shared" si="2377"/>
        <v>#VALUE!</v>
      </c>
      <c r="AC9497" t="e">
        <f t="shared" si="2378"/>
        <v>#VALUE!</v>
      </c>
      <c r="AD9497">
        <v>0</v>
      </c>
      <c r="AE9497">
        <v>78158306</v>
      </c>
      <c r="AF9497">
        <f t="shared" si="2379"/>
        <v>3.8383636410952922E-8</v>
      </c>
      <c r="AG9497">
        <f t="shared" si="2380"/>
        <v>3.8383636410952922E-7</v>
      </c>
      <c r="AH9497" t="e">
        <f t="shared" si="2381"/>
        <v>#VALUE!</v>
      </c>
      <c r="AI9497">
        <f t="shared" si="2382"/>
        <v>9496</v>
      </c>
    </row>
    <row r="9498" spans="1:35" x14ac:dyDescent="0.3">
      <c r="A9498" t="s">
        <v>12068</v>
      </c>
      <c r="B9498">
        <v>0</v>
      </c>
      <c r="C9498">
        <v>2</v>
      </c>
      <c r="D9498" t="s">
        <v>1567</v>
      </c>
      <c r="E9498" t="s">
        <v>11545</v>
      </c>
      <c r="F9498" t="s">
        <v>22</v>
      </c>
      <c r="G9498">
        <v>0</v>
      </c>
      <c r="H9498" t="s">
        <v>26</v>
      </c>
      <c r="I9498" t="s">
        <v>312</v>
      </c>
      <c r="J9498" t="s">
        <v>3579</v>
      </c>
      <c r="K9498" t="s">
        <v>1531</v>
      </c>
      <c r="L9498" t="s">
        <v>67</v>
      </c>
      <c r="M9498">
        <f t="shared" si="2369"/>
        <v>0</v>
      </c>
      <c r="N9498" t="str">
        <f t="shared" si="2370"/>
        <v>1.2M</v>
      </c>
      <c r="O9498">
        <f t="shared" si="2371"/>
        <v>100</v>
      </c>
      <c r="P9498" t="str">
        <f t="shared" si="2372"/>
        <v>0</v>
      </c>
      <c r="Q9498" s="1" t="e">
        <f t="shared" si="2384"/>
        <v>#VALUE!</v>
      </c>
      <c r="R9498">
        <f t="shared" si="2373"/>
        <v>100</v>
      </c>
      <c r="S9498">
        <v>0</v>
      </c>
      <c r="T9498" s="4">
        <v>1000000000</v>
      </c>
      <c r="U9498">
        <f t="shared" si="2383"/>
        <v>9.9999999999999995E-8</v>
      </c>
      <c r="V9498">
        <f t="shared" si="2374"/>
        <v>9.9999999999999995E-7</v>
      </c>
      <c r="W9498">
        <f t="shared" si="2375"/>
        <v>0</v>
      </c>
      <c r="X9498" s="5" t="e">
        <f t="shared" si="2376"/>
        <v>#VALUE!</v>
      </c>
      <c r="Z9498">
        <v>40319</v>
      </c>
      <c r="AA9498">
        <v>43320</v>
      </c>
      <c r="AB9498" t="e">
        <f t="shared" si="2377"/>
        <v>#VALUE!</v>
      </c>
      <c r="AC9498" t="e">
        <f t="shared" si="2378"/>
        <v>#VALUE!</v>
      </c>
      <c r="AD9498">
        <v>0</v>
      </c>
      <c r="AE9498">
        <v>78158306</v>
      </c>
      <c r="AF9498">
        <f t="shared" si="2379"/>
        <v>2.558909094063528E-8</v>
      </c>
      <c r="AG9498">
        <f t="shared" si="2380"/>
        <v>2.5589090940635279E-7</v>
      </c>
      <c r="AH9498" t="e">
        <f t="shared" si="2381"/>
        <v>#VALUE!</v>
      </c>
      <c r="AI9498">
        <f t="shared" si="2382"/>
        <v>9497</v>
      </c>
    </row>
    <row r="9499" spans="1:35" x14ac:dyDescent="0.3">
      <c r="A9499" t="s">
        <v>12115</v>
      </c>
      <c r="B9499">
        <v>0</v>
      </c>
      <c r="C9499">
        <v>2</v>
      </c>
      <c r="D9499" t="s">
        <v>1913</v>
      </c>
      <c r="E9499" t="s">
        <v>11545</v>
      </c>
      <c r="F9499" t="s">
        <v>22</v>
      </c>
      <c r="G9499">
        <v>0</v>
      </c>
      <c r="H9499" t="s">
        <v>26</v>
      </c>
      <c r="I9499" t="s">
        <v>54</v>
      </c>
      <c r="J9499" t="s">
        <v>7502</v>
      </c>
      <c r="K9499">
        <v>1.1000000000000001</v>
      </c>
      <c r="L9499" t="s">
        <v>119</v>
      </c>
      <c r="M9499">
        <f t="shared" si="2369"/>
        <v>0</v>
      </c>
      <c r="N9499" t="str">
        <f t="shared" si="2370"/>
        <v>5.7M</v>
      </c>
      <c r="O9499">
        <f t="shared" si="2371"/>
        <v>100</v>
      </c>
      <c r="P9499" t="str">
        <f t="shared" si="2372"/>
        <v>0</v>
      </c>
      <c r="Q9499" s="1" t="e">
        <f t="shared" si="2384"/>
        <v>#VALUE!</v>
      </c>
      <c r="R9499">
        <f t="shared" si="2373"/>
        <v>100</v>
      </c>
      <c r="S9499">
        <v>0</v>
      </c>
      <c r="T9499" s="4">
        <v>1000000000</v>
      </c>
      <c r="U9499">
        <f t="shared" si="2383"/>
        <v>9.9999999999999995E-8</v>
      </c>
      <c r="V9499">
        <f t="shared" si="2374"/>
        <v>9.9999999999999995E-7</v>
      </c>
      <c r="W9499">
        <f t="shared" si="2375"/>
        <v>0</v>
      </c>
      <c r="X9499" s="5" t="e">
        <f t="shared" si="2376"/>
        <v>#VALUE!</v>
      </c>
      <c r="Z9499">
        <v>40319</v>
      </c>
      <c r="AA9499">
        <v>43320</v>
      </c>
      <c r="AB9499" t="e">
        <f t="shared" si="2377"/>
        <v>#VALUE!</v>
      </c>
      <c r="AC9499" t="e">
        <f t="shared" si="2378"/>
        <v>#VALUE!</v>
      </c>
      <c r="AD9499">
        <v>0</v>
      </c>
      <c r="AE9499">
        <v>78158306</v>
      </c>
      <c r="AF9499">
        <f t="shared" si="2379"/>
        <v>2.558909094063528E-8</v>
      </c>
      <c r="AG9499">
        <f t="shared" si="2380"/>
        <v>2.5589090940635279E-7</v>
      </c>
      <c r="AH9499" t="e">
        <f t="shared" si="2381"/>
        <v>#VALUE!</v>
      </c>
      <c r="AI9499">
        <f t="shared" si="2382"/>
        <v>9498</v>
      </c>
    </row>
    <row r="9500" spans="1:35" x14ac:dyDescent="0.3">
      <c r="A9500" t="s">
        <v>12927</v>
      </c>
      <c r="B9500">
        <v>0</v>
      </c>
      <c r="C9500">
        <v>0</v>
      </c>
      <c r="D9500" t="s">
        <v>492</v>
      </c>
      <c r="E9500" t="s">
        <v>12663</v>
      </c>
      <c r="F9500" t="s">
        <v>22</v>
      </c>
      <c r="G9500">
        <v>0</v>
      </c>
      <c r="H9500" t="s">
        <v>26</v>
      </c>
      <c r="I9500" t="s">
        <v>312</v>
      </c>
      <c r="J9500" t="s">
        <v>12928</v>
      </c>
      <c r="K9500">
        <v>1</v>
      </c>
      <c r="L9500" t="s">
        <v>163</v>
      </c>
      <c r="M9500">
        <f t="shared" si="2369"/>
        <v>0</v>
      </c>
      <c r="N9500" t="str">
        <f t="shared" si="2370"/>
        <v>22M</v>
      </c>
      <c r="O9500">
        <f t="shared" si="2371"/>
        <v>10</v>
      </c>
      <c r="P9500" t="str">
        <f t="shared" si="2372"/>
        <v>0</v>
      </c>
      <c r="Q9500" s="1" t="e">
        <f t="shared" si="2384"/>
        <v>#VALUE!</v>
      </c>
      <c r="R9500">
        <f t="shared" si="2373"/>
        <v>10</v>
      </c>
      <c r="S9500">
        <v>0</v>
      </c>
      <c r="T9500" s="4">
        <v>1000000000</v>
      </c>
      <c r="U9500">
        <f t="shared" si="2383"/>
        <v>1E-8</v>
      </c>
      <c r="V9500">
        <f t="shared" si="2374"/>
        <v>9.9999999999999995E-8</v>
      </c>
      <c r="W9500">
        <f t="shared" si="2375"/>
        <v>0</v>
      </c>
      <c r="X9500" s="5" t="e">
        <f t="shared" si="2376"/>
        <v>#VALUE!</v>
      </c>
      <c r="Z9500">
        <v>40319</v>
      </c>
      <c r="AA9500">
        <v>43320</v>
      </c>
      <c r="AB9500" t="e">
        <f t="shared" si="2377"/>
        <v>#VALUE!</v>
      </c>
      <c r="AC9500" t="e">
        <f t="shared" si="2378"/>
        <v>#VALUE!</v>
      </c>
      <c r="AD9500">
        <v>0</v>
      </c>
      <c r="AE9500">
        <v>78158306</v>
      </c>
      <c r="AF9500">
        <f t="shared" si="2379"/>
        <v>0</v>
      </c>
      <c r="AG9500">
        <f t="shared" si="2380"/>
        <v>0</v>
      </c>
      <c r="AH9500" t="e">
        <f t="shared" si="2381"/>
        <v>#VALUE!</v>
      </c>
      <c r="AI9500">
        <f t="shared" si="2382"/>
        <v>9499</v>
      </c>
    </row>
    <row r="9501" spans="1:35" x14ac:dyDescent="0.3">
      <c r="A9501" t="s">
        <v>12167</v>
      </c>
      <c r="B9501">
        <v>0</v>
      </c>
      <c r="C9501">
        <v>1</v>
      </c>
      <c r="D9501" t="s">
        <v>1548</v>
      </c>
      <c r="E9501" t="s">
        <v>11545</v>
      </c>
      <c r="F9501" t="s">
        <v>22</v>
      </c>
      <c r="G9501">
        <v>0</v>
      </c>
      <c r="H9501" t="s">
        <v>26</v>
      </c>
      <c r="I9501" t="s">
        <v>40</v>
      </c>
      <c r="J9501" t="s">
        <v>10152</v>
      </c>
      <c r="K9501" t="s">
        <v>1557</v>
      </c>
      <c r="L9501" t="s">
        <v>67</v>
      </c>
      <c r="M9501">
        <f t="shared" si="2369"/>
        <v>0</v>
      </c>
      <c r="N9501" t="str">
        <f t="shared" si="2370"/>
        <v>1.9M</v>
      </c>
      <c r="O9501">
        <f t="shared" si="2371"/>
        <v>100</v>
      </c>
      <c r="P9501" t="str">
        <f t="shared" si="2372"/>
        <v>0</v>
      </c>
      <c r="Q9501" s="1" t="e">
        <f t="shared" si="2384"/>
        <v>#VALUE!</v>
      </c>
      <c r="R9501">
        <f t="shared" si="2373"/>
        <v>100</v>
      </c>
      <c r="S9501">
        <v>0</v>
      </c>
      <c r="T9501" s="4">
        <v>1000000000</v>
      </c>
      <c r="U9501">
        <f t="shared" si="2383"/>
        <v>9.9999999999999995E-8</v>
      </c>
      <c r="V9501">
        <f t="shared" si="2374"/>
        <v>9.9999999999999995E-7</v>
      </c>
      <c r="W9501">
        <f t="shared" si="2375"/>
        <v>0</v>
      </c>
      <c r="X9501" s="5" t="e">
        <f t="shared" si="2376"/>
        <v>#VALUE!</v>
      </c>
      <c r="Z9501">
        <v>40319</v>
      </c>
      <c r="AA9501">
        <v>43320</v>
      </c>
      <c r="AB9501" t="e">
        <f t="shared" si="2377"/>
        <v>#VALUE!</v>
      </c>
      <c r="AC9501" t="e">
        <f t="shared" si="2378"/>
        <v>#VALUE!</v>
      </c>
      <c r="AD9501">
        <v>0</v>
      </c>
      <c r="AE9501">
        <v>78158306</v>
      </c>
      <c r="AF9501">
        <f t="shared" si="2379"/>
        <v>1.279454547031764E-8</v>
      </c>
      <c r="AG9501">
        <f t="shared" si="2380"/>
        <v>1.279454547031764E-7</v>
      </c>
      <c r="AH9501" t="e">
        <f t="shared" si="2381"/>
        <v>#VALUE!</v>
      </c>
      <c r="AI9501">
        <f t="shared" si="2382"/>
        <v>9500</v>
      </c>
    </row>
    <row r="9502" spans="1:35" x14ac:dyDescent="0.3">
      <c r="A9502" t="s">
        <v>12616</v>
      </c>
      <c r="B9502">
        <v>0</v>
      </c>
      <c r="C9502">
        <v>0</v>
      </c>
      <c r="D9502" t="s">
        <v>5869</v>
      </c>
      <c r="E9502" t="s">
        <v>12408</v>
      </c>
      <c r="F9502" t="s">
        <v>22</v>
      </c>
      <c r="G9502">
        <v>0</v>
      </c>
      <c r="H9502" t="s">
        <v>26</v>
      </c>
      <c r="I9502" t="s">
        <v>24</v>
      </c>
      <c r="J9502" t="s">
        <v>11819</v>
      </c>
      <c r="K9502">
        <v>1</v>
      </c>
      <c r="L9502" t="s">
        <v>33</v>
      </c>
      <c r="M9502">
        <f t="shared" si="2369"/>
        <v>0</v>
      </c>
      <c r="N9502" t="str">
        <f t="shared" si="2370"/>
        <v>1.1M</v>
      </c>
      <c r="O9502">
        <f t="shared" si="2371"/>
        <v>50</v>
      </c>
      <c r="P9502" t="str">
        <f t="shared" si="2372"/>
        <v>0</v>
      </c>
      <c r="Q9502" s="1" t="e">
        <f t="shared" si="2384"/>
        <v>#VALUE!</v>
      </c>
      <c r="R9502">
        <f t="shared" si="2373"/>
        <v>50</v>
      </c>
      <c r="S9502">
        <v>0</v>
      </c>
      <c r="T9502" s="4">
        <v>1000000000</v>
      </c>
      <c r="U9502">
        <f t="shared" si="2383"/>
        <v>4.9999999999999998E-8</v>
      </c>
      <c r="V9502">
        <f t="shared" si="2374"/>
        <v>4.9999999999999998E-7</v>
      </c>
      <c r="W9502">
        <f t="shared" si="2375"/>
        <v>0</v>
      </c>
      <c r="X9502" s="5" t="e">
        <f t="shared" si="2376"/>
        <v>#VALUE!</v>
      </c>
      <c r="Z9502">
        <v>40319</v>
      </c>
      <c r="AA9502">
        <v>43320</v>
      </c>
      <c r="AB9502" t="e">
        <f t="shared" si="2377"/>
        <v>#VALUE!</v>
      </c>
      <c r="AC9502" t="e">
        <f t="shared" si="2378"/>
        <v>#VALUE!</v>
      </c>
      <c r="AD9502">
        <v>0</v>
      </c>
      <c r="AE9502">
        <v>78158306</v>
      </c>
      <c r="AF9502">
        <f t="shared" si="2379"/>
        <v>0</v>
      </c>
      <c r="AG9502">
        <f t="shared" si="2380"/>
        <v>0</v>
      </c>
      <c r="AH9502" t="e">
        <f t="shared" si="2381"/>
        <v>#VALUE!</v>
      </c>
      <c r="AI9502">
        <f t="shared" si="2382"/>
        <v>9501</v>
      </c>
    </row>
    <row r="9503" spans="1:35" x14ac:dyDescent="0.3">
      <c r="A9503" t="s">
        <v>12699</v>
      </c>
      <c r="B9503">
        <v>0</v>
      </c>
      <c r="C9503">
        <v>3</v>
      </c>
      <c r="D9503" t="s">
        <v>1295</v>
      </c>
      <c r="E9503" t="s">
        <v>12663</v>
      </c>
      <c r="F9503" t="s">
        <v>22</v>
      </c>
      <c r="G9503">
        <v>0</v>
      </c>
      <c r="H9503" t="s">
        <v>26</v>
      </c>
      <c r="I9503" t="s">
        <v>31</v>
      </c>
      <c r="J9503" t="s">
        <v>12700</v>
      </c>
      <c r="K9503" t="s">
        <v>2899</v>
      </c>
      <c r="L9503" t="s">
        <v>8523</v>
      </c>
      <c r="M9503">
        <f t="shared" si="2369"/>
        <v>0</v>
      </c>
      <c r="N9503" t="str">
        <f t="shared" si="2370"/>
        <v>2.9M</v>
      </c>
      <c r="O9503">
        <f t="shared" si="2371"/>
        <v>10</v>
      </c>
      <c r="P9503" t="str">
        <f t="shared" si="2372"/>
        <v>0</v>
      </c>
      <c r="Q9503" s="1" t="e">
        <f t="shared" si="2384"/>
        <v>#VALUE!</v>
      </c>
      <c r="R9503">
        <f t="shared" si="2373"/>
        <v>10</v>
      </c>
      <c r="S9503">
        <v>0</v>
      </c>
      <c r="T9503" s="4">
        <v>1000000000</v>
      </c>
      <c r="U9503">
        <f t="shared" si="2383"/>
        <v>1E-8</v>
      </c>
      <c r="V9503">
        <f t="shared" si="2374"/>
        <v>9.9999999999999995E-8</v>
      </c>
      <c r="W9503">
        <f t="shared" si="2375"/>
        <v>0</v>
      </c>
      <c r="X9503" s="5" t="e">
        <f t="shared" si="2376"/>
        <v>#VALUE!</v>
      </c>
      <c r="Z9503">
        <v>40319</v>
      </c>
      <c r="AA9503">
        <v>43320</v>
      </c>
      <c r="AB9503" t="e">
        <f t="shared" si="2377"/>
        <v>#VALUE!</v>
      </c>
      <c r="AC9503" t="e">
        <f t="shared" si="2378"/>
        <v>#VALUE!</v>
      </c>
      <c r="AD9503">
        <v>0</v>
      </c>
      <c r="AE9503">
        <v>78158306</v>
      </c>
      <c r="AF9503">
        <f t="shared" si="2379"/>
        <v>3.8383636410952922E-8</v>
      </c>
      <c r="AG9503">
        <f t="shared" si="2380"/>
        <v>3.8383636410952922E-7</v>
      </c>
      <c r="AH9503" t="e">
        <f t="shared" si="2381"/>
        <v>#VALUE!</v>
      </c>
      <c r="AI9503">
        <f t="shared" si="2382"/>
        <v>9502</v>
      </c>
    </row>
    <row r="9504" spans="1:35" x14ac:dyDescent="0.3">
      <c r="A9504" t="s">
        <v>9354</v>
      </c>
      <c r="B9504">
        <v>0</v>
      </c>
      <c r="C9504">
        <v>35</v>
      </c>
      <c r="D9504" t="s">
        <v>125</v>
      </c>
      <c r="E9504" t="s">
        <v>8077</v>
      </c>
      <c r="F9504" t="s">
        <v>22</v>
      </c>
      <c r="G9504">
        <v>0</v>
      </c>
      <c r="H9504" t="s">
        <v>23</v>
      </c>
      <c r="I9504" t="s">
        <v>169</v>
      </c>
      <c r="J9504" t="s">
        <v>9291</v>
      </c>
      <c r="K9504">
        <v>1</v>
      </c>
      <c r="L9504" t="s">
        <v>512</v>
      </c>
      <c r="M9504">
        <f t="shared" si="2369"/>
        <v>0</v>
      </c>
      <c r="N9504" t="str">
        <f t="shared" si="2370"/>
        <v>15M</v>
      </c>
      <c r="O9504">
        <f t="shared" si="2371"/>
        <v>10000</v>
      </c>
      <c r="P9504" t="str">
        <f t="shared" si="2372"/>
        <v>0</v>
      </c>
      <c r="Q9504" s="1" t="e">
        <f t="shared" si="2384"/>
        <v>#VALUE!</v>
      </c>
      <c r="R9504">
        <f t="shared" si="2373"/>
        <v>10000</v>
      </c>
      <c r="S9504">
        <v>0</v>
      </c>
      <c r="T9504" s="4">
        <v>1000000000</v>
      </c>
      <c r="U9504">
        <f t="shared" si="2383"/>
        <v>1.0000000000000001E-5</v>
      </c>
      <c r="V9504">
        <f t="shared" si="2374"/>
        <v>1E-4</v>
      </c>
      <c r="W9504">
        <f t="shared" si="2375"/>
        <v>0</v>
      </c>
      <c r="X9504" s="5" t="e">
        <f t="shared" si="2376"/>
        <v>#VALUE!</v>
      </c>
      <c r="Z9504">
        <v>40319</v>
      </c>
      <c r="AA9504">
        <v>43320</v>
      </c>
      <c r="AB9504" t="e">
        <f t="shared" si="2377"/>
        <v>#VALUE!</v>
      </c>
      <c r="AC9504" t="e">
        <f t="shared" si="2378"/>
        <v>#VALUE!</v>
      </c>
      <c r="AD9504">
        <v>0</v>
      </c>
      <c r="AE9504">
        <v>78158306</v>
      </c>
      <c r="AF9504">
        <f t="shared" si="2379"/>
        <v>4.478090914611174E-7</v>
      </c>
      <c r="AG9504">
        <f t="shared" si="2380"/>
        <v>4.4780909146111743E-6</v>
      </c>
      <c r="AH9504" t="e">
        <f t="shared" si="2381"/>
        <v>#VALUE!</v>
      </c>
      <c r="AI9504">
        <f t="shared" si="2382"/>
        <v>9503</v>
      </c>
    </row>
    <row r="9505" spans="1:35" x14ac:dyDescent="0.3">
      <c r="A9505" t="s">
        <v>12956</v>
      </c>
      <c r="B9505">
        <v>0</v>
      </c>
      <c r="C9505">
        <v>0</v>
      </c>
      <c r="D9505" t="s">
        <v>761</v>
      </c>
      <c r="E9505" t="s">
        <v>12663</v>
      </c>
      <c r="F9505" t="s">
        <v>22</v>
      </c>
      <c r="G9505">
        <v>0</v>
      </c>
      <c r="H9505" t="s">
        <v>26</v>
      </c>
      <c r="I9505" t="s">
        <v>417</v>
      </c>
      <c r="J9505" t="s">
        <v>9291</v>
      </c>
      <c r="K9505">
        <v>1</v>
      </c>
      <c r="L9505" t="s">
        <v>67</v>
      </c>
      <c r="M9505">
        <f t="shared" si="2369"/>
        <v>0</v>
      </c>
      <c r="N9505" t="str">
        <f t="shared" si="2370"/>
        <v>10M</v>
      </c>
      <c r="O9505">
        <f t="shared" si="2371"/>
        <v>10</v>
      </c>
      <c r="P9505" t="str">
        <f t="shared" si="2372"/>
        <v>0</v>
      </c>
      <c r="Q9505" s="1" t="e">
        <f t="shared" si="2384"/>
        <v>#VALUE!</v>
      </c>
      <c r="R9505">
        <f t="shared" si="2373"/>
        <v>10</v>
      </c>
      <c r="S9505">
        <v>0</v>
      </c>
      <c r="T9505" s="4">
        <v>1000000000</v>
      </c>
      <c r="U9505">
        <f t="shared" si="2383"/>
        <v>1E-8</v>
      </c>
      <c r="V9505">
        <f t="shared" si="2374"/>
        <v>9.9999999999999995E-8</v>
      </c>
      <c r="W9505">
        <f t="shared" si="2375"/>
        <v>0</v>
      </c>
      <c r="X9505" s="5" t="e">
        <f t="shared" si="2376"/>
        <v>#VALUE!</v>
      </c>
      <c r="Z9505">
        <v>40319</v>
      </c>
      <c r="AA9505">
        <v>43320</v>
      </c>
      <c r="AB9505" t="e">
        <f t="shared" si="2377"/>
        <v>#VALUE!</v>
      </c>
      <c r="AC9505" t="e">
        <f t="shared" si="2378"/>
        <v>#VALUE!</v>
      </c>
      <c r="AD9505">
        <v>0</v>
      </c>
      <c r="AE9505">
        <v>78158306</v>
      </c>
      <c r="AF9505">
        <f t="shared" si="2379"/>
        <v>0</v>
      </c>
      <c r="AG9505">
        <f t="shared" si="2380"/>
        <v>0</v>
      </c>
      <c r="AH9505" t="e">
        <f t="shared" si="2381"/>
        <v>#VALUE!</v>
      </c>
      <c r="AI9505">
        <f t="shared" si="2382"/>
        <v>9504</v>
      </c>
    </row>
    <row r="9506" spans="1:35" x14ac:dyDescent="0.3">
      <c r="A9506" t="s">
        <v>11029</v>
      </c>
      <c r="B9506">
        <v>0</v>
      </c>
      <c r="C9506">
        <v>5</v>
      </c>
      <c r="D9506" t="s">
        <v>831</v>
      </c>
      <c r="E9506" t="s">
        <v>10032</v>
      </c>
      <c r="F9506" t="s">
        <v>22</v>
      </c>
      <c r="G9506">
        <v>0</v>
      </c>
      <c r="H9506" t="s">
        <v>26</v>
      </c>
      <c r="I9506" t="s">
        <v>927</v>
      </c>
      <c r="J9506" t="s">
        <v>11030</v>
      </c>
      <c r="K9506">
        <v>1.2</v>
      </c>
      <c r="L9506" t="s">
        <v>1148</v>
      </c>
      <c r="M9506">
        <f t="shared" si="2369"/>
        <v>0</v>
      </c>
      <c r="N9506" t="str">
        <f t="shared" si="2370"/>
        <v>3.9M</v>
      </c>
      <c r="O9506">
        <f t="shared" si="2371"/>
        <v>1000</v>
      </c>
      <c r="P9506" t="str">
        <f t="shared" si="2372"/>
        <v>0</v>
      </c>
      <c r="Q9506" s="1" t="e">
        <f t="shared" si="2384"/>
        <v>#VALUE!</v>
      </c>
      <c r="R9506">
        <f t="shared" si="2373"/>
        <v>1000</v>
      </c>
      <c r="S9506">
        <v>0</v>
      </c>
      <c r="T9506" s="4">
        <v>1000000000</v>
      </c>
      <c r="U9506">
        <f t="shared" si="2383"/>
        <v>9.9999999999999995E-7</v>
      </c>
      <c r="V9506">
        <f t="shared" si="2374"/>
        <v>9.9999999999999991E-6</v>
      </c>
      <c r="W9506">
        <f t="shared" si="2375"/>
        <v>0</v>
      </c>
      <c r="X9506" s="5" t="e">
        <f t="shared" si="2376"/>
        <v>#VALUE!</v>
      </c>
      <c r="Z9506">
        <v>40319</v>
      </c>
      <c r="AA9506">
        <v>43320</v>
      </c>
      <c r="AB9506" t="e">
        <f t="shared" si="2377"/>
        <v>#VALUE!</v>
      </c>
      <c r="AC9506" t="e">
        <f t="shared" si="2378"/>
        <v>#VALUE!</v>
      </c>
      <c r="AD9506">
        <v>0</v>
      </c>
      <c r="AE9506">
        <v>78158306</v>
      </c>
      <c r="AF9506">
        <f t="shared" si="2379"/>
        <v>6.3972727351588198E-8</v>
      </c>
      <c r="AG9506">
        <f t="shared" si="2380"/>
        <v>6.3972727351588195E-7</v>
      </c>
      <c r="AH9506" t="e">
        <f t="shared" si="2381"/>
        <v>#VALUE!</v>
      </c>
      <c r="AI9506">
        <f t="shared" si="2382"/>
        <v>9505</v>
      </c>
    </row>
    <row r="9507" spans="1:35" x14ac:dyDescent="0.3">
      <c r="A9507" t="s">
        <v>13275</v>
      </c>
      <c r="B9507">
        <v>0</v>
      </c>
      <c r="C9507">
        <v>0</v>
      </c>
      <c r="D9507" t="s">
        <v>373</v>
      </c>
      <c r="E9507" t="s">
        <v>13276</v>
      </c>
      <c r="F9507" t="s">
        <v>849</v>
      </c>
      <c r="G9507" t="s">
        <v>3299</v>
      </c>
      <c r="H9507" t="s">
        <v>26</v>
      </c>
      <c r="I9507" t="s">
        <v>927</v>
      </c>
      <c r="J9507" t="s">
        <v>13277</v>
      </c>
      <c r="K9507">
        <v>1</v>
      </c>
      <c r="L9507" t="s">
        <v>130</v>
      </c>
      <c r="M9507">
        <f t="shared" si="2369"/>
        <v>1</v>
      </c>
      <c r="N9507" t="str">
        <f t="shared" si="2370"/>
        <v>33M</v>
      </c>
      <c r="O9507">
        <f t="shared" si="2371"/>
        <v>0</v>
      </c>
      <c r="P9507" t="str">
        <f t="shared" si="2372"/>
        <v>2.99</v>
      </c>
      <c r="Q9507" s="1" t="e">
        <f t="shared" si="2384"/>
        <v>#VALUE!</v>
      </c>
      <c r="R9507">
        <f t="shared" si="2373"/>
        <v>0</v>
      </c>
      <c r="S9507">
        <v>0</v>
      </c>
      <c r="T9507" s="4">
        <v>1000000000</v>
      </c>
      <c r="U9507">
        <f t="shared" si="2383"/>
        <v>0</v>
      </c>
      <c r="V9507">
        <f t="shared" si="2374"/>
        <v>0</v>
      </c>
      <c r="W9507">
        <f t="shared" si="2375"/>
        <v>0</v>
      </c>
      <c r="X9507" s="5" t="e">
        <f t="shared" si="2376"/>
        <v>#VALUE!</v>
      </c>
      <c r="Z9507">
        <v>40319</v>
      </c>
      <c r="AA9507">
        <v>43320</v>
      </c>
      <c r="AB9507" t="e">
        <f t="shared" si="2377"/>
        <v>#VALUE!</v>
      </c>
      <c r="AC9507" t="e">
        <f t="shared" si="2378"/>
        <v>#VALUE!</v>
      </c>
      <c r="AD9507">
        <v>0</v>
      </c>
      <c r="AE9507">
        <v>78158306</v>
      </c>
      <c r="AF9507">
        <f t="shared" si="2379"/>
        <v>0</v>
      </c>
      <c r="AG9507">
        <f t="shared" si="2380"/>
        <v>0</v>
      </c>
      <c r="AH9507" t="e">
        <f t="shared" si="2381"/>
        <v>#VALUE!</v>
      </c>
      <c r="AI9507">
        <f t="shared" si="2382"/>
        <v>9506</v>
      </c>
    </row>
    <row r="9508" spans="1:35" x14ac:dyDescent="0.3">
      <c r="A9508" t="s">
        <v>12949</v>
      </c>
      <c r="B9508">
        <v>0</v>
      </c>
      <c r="C9508">
        <v>0</v>
      </c>
      <c r="D9508" t="s">
        <v>65</v>
      </c>
      <c r="E9508" t="s">
        <v>12663</v>
      </c>
      <c r="F9508" t="s">
        <v>22</v>
      </c>
      <c r="G9508">
        <v>0</v>
      </c>
      <c r="H9508" t="s">
        <v>26</v>
      </c>
      <c r="I9508" t="s">
        <v>102</v>
      </c>
      <c r="J9508" t="s">
        <v>12950</v>
      </c>
      <c r="K9508">
        <v>1</v>
      </c>
      <c r="L9508" t="s">
        <v>163</v>
      </c>
      <c r="M9508">
        <f t="shared" si="2369"/>
        <v>0</v>
      </c>
      <c r="N9508" t="str">
        <f t="shared" si="2370"/>
        <v>40M</v>
      </c>
      <c r="O9508">
        <f t="shared" si="2371"/>
        <v>10</v>
      </c>
      <c r="P9508" t="str">
        <f t="shared" si="2372"/>
        <v>0</v>
      </c>
      <c r="Q9508" s="1" t="e">
        <f t="shared" si="2384"/>
        <v>#VALUE!</v>
      </c>
      <c r="R9508">
        <f t="shared" si="2373"/>
        <v>10</v>
      </c>
      <c r="S9508">
        <v>0</v>
      </c>
      <c r="T9508" s="4">
        <v>1000000000</v>
      </c>
      <c r="U9508">
        <f t="shared" si="2383"/>
        <v>1E-8</v>
      </c>
      <c r="V9508">
        <f t="shared" si="2374"/>
        <v>9.9999999999999995E-8</v>
      </c>
      <c r="W9508">
        <f t="shared" si="2375"/>
        <v>0</v>
      </c>
      <c r="X9508" s="5" t="e">
        <f t="shared" si="2376"/>
        <v>#VALUE!</v>
      </c>
      <c r="Z9508">
        <v>40319</v>
      </c>
      <c r="AA9508">
        <v>43320</v>
      </c>
      <c r="AB9508" t="e">
        <f t="shared" si="2377"/>
        <v>#VALUE!</v>
      </c>
      <c r="AC9508" t="e">
        <f t="shared" si="2378"/>
        <v>#VALUE!</v>
      </c>
      <c r="AD9508">
        <v>0</v>
      </c>
      <c r="AE9508">
        <v>78158306</v>
      </c>
      <c r="AF9508">
        <f t="shared" si="2379"/>
        <v>0</v>
      </c>
      <c r="AG9508">
        <f t="shared" si="2380"/>
        <v>0</v>
      </c>
      <c r="AH9508" t="e">
        <f t="shared" si="2381"/>
        <v>#VALUE!</v>
      </c>
      <c r="AI9508">
        <f t="shared" si="2382"/>
        <v>9507</v>
      </c>
    </row>
    <row r="9509" spans="1:35" x14ac:dyDescent="0.3">
      <c r="A9509" t="s">
        <v>10708</v>
      </c>
      <c r="B9509">
        <v>0</v>
      </c>
      <c r="C9509">
        <v>14</v>
      </c>
      <c r="D9509" t="s">
        <v>2387</v>
      </c>
      <c r="E9509" t="s">
        <v>10032</v>
      </c>
      <c r="F9509" t="s">
        <v>22</v>
      </c>
      <c r="G9509">
        <v>0</v>
      </c>
      <c r="H9509" t="s">
        <v>26</v>
      </c>
      <c r="I9509" t="s">
        <v>182</v>
      </c>
      <c r="J9509" t="s">
        <v>10709</v>
      </c>
      <c r="K9509" t="s">
        <v>2173</v>
      </c>
      <c r="L9509" t="s">
        <v>130</v>
      </c>
      <c r="M9509">
        <f t="shared" si="2369"/>
        <v>0</v>
      </c>
      <c r="N9509" t="str">
        <f t="shared" si="2370"/>
        <v>5.2M</v>
      </c>
      <c r="O9509">
        <f t="shared" si="2371"/>
        <v>1000</v>
      </c>
      <c r="P9509" t="str">
        <f t="shared" si="2372"/>
        <v>0</v>
      </c>
      <c r="Q9509" s="1" t="e">
        <f t="shared" si="2384"/>
        <v>#VALUE!</v>
      </c>
      <c r="R9509">
        <f t="shared" si="2373"/>
        <v>1000</v>
      </c>
      <c r="S9509">
        <v>0</v>
      </c>
      <c r="T9509" s="4">
        <v>1000000000</v>
      </c>
      <c r="U9509">
        <f t="shared" si="2383"/>
        <v>9.9999999999999995E-7</v>
      </c>
      <c r="V9509">
        <f t="shared" si="2374"/>
        <v>9.9999999999999991E-6</v>
      </c>
      <c r="W9509">
        <f t="shared" si="2375"/>
        <v>0</v>
      </c>
      <c r="X9509" s="5" t="e">
        <f t="shared" si="2376"/>
        <v>#VALUE!</v>
      </c>
      <c r="Z9509">
        <v>40319</v>
      </c>
      <c r="AA9509">
        <v>43320</v>
      </c>
      <c r="AB9509" t="e">
        <f t="shared" si="2377"/>
        <v>#VALUE!</v>
      </c>
      <c r="AC9509" t="e">
        <f t="shared" si="2378"/>
        <v>#VALUE!</v>
      </c>
      <c r="AD9509">
        <v>0</v>
      </c>
      <c r="AE9509">
        <v>78158306</v>
      </c>
      <c r="AF9509">
        <f t="shared" si="2379"/>
        <v>1.7912363658444695E-7</v>
      </c>
      <c r="AG9509">
        <f t="shared" si="2380"/>
        <v>1.7912363658444694E-6</v>
      </c>
      <c r="AH9509" t="e">
        <f t="shared" si="2381"/>
        <v>#VALUE!</v>
      </c>
      <c r="AI9509">
        <f t="shared" si="2382"/>
        <v>9508</v>
      </c>
    </row>
    <row r="9510" spans="1:35" x14ac:dyDescent="0.3">
      <c r="A9510" t="s">
        <v>12182</v>
      </c>
      <c r="B9510">
        <v>1</v>
      </c>
      <c r="C9510">
        <v>1</v>
      </c>
      <c r="D9510" t="s">
        <v>2897</v>
      </c>
      <c r="E9510" t="s">
        <v>11545</v>
      </c>
      <c r="F9510" t="s">
        <v>22</v>
      </c>
      <c r="G9510">
        <v>0</v>
      </c>
      <c r="H9510" t="s">
        <v>26</v>
      </c>
      <c r="I9510" t="s">
        <v>417</v>
      </c>
      <c r="J9510" t="s">
        <v>6525</v>
      </c>
      <c r="K9510" t="s">
        <v>1426</v>
      </c>
      <c r="L9510" t="s">
        <v>512</v>
      </c>
      <c r="M9510">
        <f t="shared" si="2369"/>
        <v>0</v>
      </c>
      <c r="N9510" t="str">
        <f t="shared" si="2370"/>
        <v>7.8M</v>
      </c>
      <c r="O9510">
        <f t="shared" si="2371"/>
        <v>100</v>
      </c>
      <c r="P9510" t="str">
        <f t="shared" si="2372"/>
        <v>0</v>
      </c>
      <c r="Q9510" s="1" t="e">
        <f t="shared" si="2384"/>
        <v>#VALUE!</v>
      </c>
      <c r="R9510">
        <f t="shared" si="2373"/>
        <v>100</v>
      </c>
      <c r="S9510">
        <v>0</v>
      </c>
      <c r="T9510" s="4">
        <v>1000000000</v>
      </c>
      <c r="U9510">
        <f t="shared" si="2383"/>
        <v>9.9999999999999995E-8</v>
      </c>
      <c r="V9510">
        <f t="shared" si="2374"/>
        <v>9.9999999999999995E-7</v>
      </c>
      <c r="W9510">
        <f t="shared" si="2375"/>
        <v>2</v>
      </c>
      <c r="X9510" s="5" t="e">
        <f t="shared" si="2376"/>
        <v>#VALUE!</v>
      </c>
      <c r="Z9510">
        <v>40319</v>
      </c>
      <c r="AA9510">
        <v>43320</v>
      </c>
      <c r="AB9510" t="e">
        <f t="shared" si="2377"/>
        <v>#VALUE!</v>
      </c>
      <c r="AC9510" t="e">
        <f t="shared" si="2378"/>
        <v>#VALUE!</v>
      </c>
      <c r="AD9510">
        <v>0</v>
      </c>
      <c r="AE9510">
        <v>78158306</v>
      </c>
      <c r="AF9510">
        <f t="shared" si="2379"/>
        <v>1.279454547031764E-8</v>
      </c>
      <c r="AG9510">
        <f t="shared" si="2380"/>
        <v>1.279454547031764E-7</v>
      </c>
      <c r="AH9510" t="e">
        <f t="shared" si="2381"/>
        <v>#VALUE!</v>
      </c>
      <c r="AI9510">
        <f t="shared" si="2382"/>
        <v>9509</v>
      </c>
    </row>
    <row r="9511" spans="1:35" x14ac:dyDescent="0.3">
      <c r="A9511" t="s">
        <v>11104</v>
      </c>
      <c r="B9511">
        <v>0</v>
      </c>
      <c r="C9511">
        <v>3</v>
      </c>
      <c r="D9511" t="s">
        <v>121</v>
      </c>
      <c r="E9511" t="s">
        <v>10032</v>
      </c>
      <c r="F9511" t="s">
        <v>22</v>
      </c>
      <c r="G9511">
        <v>0</v>
      </c>
      <c r="H9511" t="s">
        <v>26</v>
      </c>
      <c r="I9511" t="s">
        <v>508</v>
      </c>
      <c r="J9511" t="s">
        <v>1958</v>
      </c>
      <c r="K9511" t="s">
        <v>5668</v>
      </c>
      <c r="L9511" t="s">
        <v>217</v>
      </c>
      <c r="M9511">
        <f t="shared" si="2369"/>
        <v>0</v>
      </c>
      <c r="N9511" t="str">
        <f t="shared" si="2370"/>
        <v>14M</v>
      </c>
      <c r="O9511">
        <f t="shared" si="2371"/>
        <v>1000</v>
      </c>
      <c r="P9511" t="str">
        <f t="shared" si="2372"/>
        <v>0</v>
      </c>
      <c r="Q9511" s="1" t="e">
        <f t="shared" si="2384"/>
        <v>#VALUE!</v>
      </c>
      <c r="R9511">
        <f t="shared" si="2373"/>
        <v>1000</v>
      </c>
      <c r="S9511">
        <v>0</v>
      </c>
      <c r="T9511" s="4">
        <v>1000000000</v>
      </c>
      <c r="U9511">
        <f t="shared" si="2383"/>
        <v>9.9999999999999995E-7</v>
      </c>
      <c r="V9511">
        <f t="shared" si="2374"/>
        <v>9.9999999999999991E-6</v>
      </c>
      <c r="W9511">
        <f t="shared" si="2375"/>
        <v>0</v>
      </c>
      <c r="X9511" s="5" t="e">
        <f t="shared" si="2376"/>
        <v>#VALUE!</v>
      </c>
      <c r="Z9511">
        <v>40319</v>
      </c>
      <c r="AA9511">
        <v>43320</v>
      </c>
      <c r="AB9511" t="e">
        <f t="shared" si="2377"/>
        <v>#VALUE!</v>
      </c>
      <c r="AC9511" t="e">
        <f t="shared" si="2378"/>
        <v>#VALUE!</v>
      </c>
      <c r="AD9511">
        <v>0</v>
      </c>
      <c r="AE9511">
        <v>78158306</v>
      </c>
      <c r="AF9511">
        <f t="shared" si="2379"/>
        <v>3.8383636410952922E-8</v>
      </c>
      <c r="AG9511">
        <f t="shared" si="2380"/>
        <v>3.8383636410952922E-7</v>
      </c>
      <c r="AH9511" t="e">
        <f t="shared" si="2381"/>
        <v>#VALUE!</v>
      </c>
      <c r="AI9511">
        <f t="shared" si="2382"/>
        <v>9510</v>
      </c>
    </row>
    <row r="9512" spans="1:35" x14ac:dyDescent="0.3">
      <c r="A9512" t="s">
        <v>12204</v>
      </c>
      <c r="B9512">
        <v>0</v>
      </c>
      <c r="C9512">
        <v>1</v>
      </c>
      <c r="D9512" t="s">
        <v>12205</v>
      </c>
      <c r="E9512" t="s">
        <v>11545</v>
      </c>
      <c r="F9512" t="s">
        <v>22</v>
      </c>
      <c r="G9512">
        <v>0</v>
      </c>
      <c r="H9512" t="s">
        <v>26</v>
      </c>
      <c r="I9512" t="s">
        <v>417</v>
      </c>
      <c r="J9512" t="s">
        <v>6170</v>
      </c>
      <c r="K9512">
        <v>1</v>
      </c>
      <c r="L9512" t="s">
        <v>130</v>
      </c>
      <c r="M9512">
        <f t="shared" si="2369"/>
        <v>0</v>
      </c>
      <c r="N9512" t="str">
        <f t="shared" si="2370"/>
        <v>0.90M</v>
      </c>
      <c r="O9512">
        <f t="shared" si="2371"/>
        <v>100</v>
      </c>
      <c r="P9512" t="str">
        <f t="shared" si="2372"/>
        <v>0</v>
      </c>
      <c r="Q9512" s="1" t="e">
        <f t="shared" si="2384"/>
        <v>#VALUE!</v>
      </c>
      <c r="R9512">
        <f t="shared" si="2373"/>
        <v>100</v>
      </c>
      <c r="S9512">
        <v>0</v>
      </c>
      <c r="T9512" s="4">
        <v>1000000000</v>
      </c>
      <c r="U9512">
        <f t="shared" si="2383"/>
        <v>9.9999999999999995E-8</v>
      </c>
      <c r="V9512">
        <f t="shared" si="2374"/>
        <v>9.9999999999999995E-7</v>
      </c>
      <c r="W9512">
        <f t="shared" si="2375"/>
        <v>0</v>
      </c>
      <c r="X9512" s="5" t="e">
        <f t="shared" si="2376"/>
        <v>#VALUE!</v>
      </c>
      <c r="Z9512">
        <v>40319</v>
      </c>
      <c r="AA9512">
        <v>43320</v>
      </c>
      <c r="AB9512" t="e">
        <f t="shared" si="2377"/>
        <v>#VALUE!</v>
      </c>
      <c r="AC9512" t="e">
        <f t="shared" si="2378"/>
        <v>#VALUE!</v>
      </c>
      <c r="AD9512">
        <v>0</v>
      </c>
      <c r="AE9512">
        <v>78158306</v>
      </c>
      <c r="AF9512">
        <f t="shared" si="2379"/>
        <v>1.279454547031764E-8</v>
      </c>
      <c r="AG9512">
        <f t="shared" si="2380"/>
        <v>1.279454547031764E-7</v>
      </c>
      <c r="AH9512" t="e">
        <f t="shared" si="2381"/>
        <v>#VALUE!</v>
      </c>
      <c r="AI9512">
        <f t="shared" si="2382"/>
        <v>9511</v>
      </c>
    </row>
    <row r="9513" spans="1:35" x14ac:dyDescent="0.3">
      <c r="A9513" t="s">
        <v>11524</v>
      </c>
      <c r="B9513">
        <v>0</v>
      </c>
      <c r="C9513">
        <v>0</v>
      </c>
      <c r="D9513" t="s">
        <v>454</v>
      </c>
      <c r="E9513" t="s">
        <v>11147</v>
      </c>
      <c r="F9513" t="s">
        <v>22</v>
      </c>
      <c r="G9513">
        <v>0</v>
      </c>
      <c r="H9513" t="s">
        <v>23</v>
      </c>
      <c r="I9513" t="s">
        <v>536</v>
      </c>
      <c r="J9513" t="s">
        <v>7487</v>
      </c>
      <c r="K9513">
        <v>1.1000000000000001</v>
      </c>
      <c r="L9513" t="s">
        <v>163</v>
      </c>
      <c r="M9513">
        <f t="shared" si="2369"/>
        <v>0</v>
      </c>
      <c r="N9513" t="str">
        <f t="shared" si="2370"/>
        <v>23M</v>
      </c>
      <c r="O9513">
        <f t="shared" si="2371"/>
        <v>500</v>
      </c>
      <c r="P9513" t="str">
        <f t="shared" si="2372"/>
        <v>0</v>
      </c>
      <c r="Q9513" s="1" t="e">
        <f t="shared" si="2384"/>
        <v>#VALUE!</v>
      </c>
      <c r="R9513">
        <f t="shared" si="2373"/>
        <v>500</v>
      </c>
      <c r="S9513">
        <v>0</v>
      </c>
      <c r="T9513" s="4">
        <v>1000000000</v>
      </c>
      <c r="U9513">
        <f t="shared" si="2383"/>
        <v>4.9999999999999998E-7</v>
      </c>
      <c r="V9513">
        <f t="shared" si="2374"/>
        <v>4.9999999999999996E-6</v>
      </c>
      <c r="W9513">
        <f t="shared" si="2375"/>
        <v>0</v>
      </c>
      <c r="X9513" s="5" t="e">
        <f t="shared" si="2376"/>
        <v>#VALUE!</v>
      </c>
      <c r="Z9513">
        <v>40319</v>
      </c>
      <c r="AA9513">
        <v>43320</v>
      </c>
      <c r="AB9513" t="e">
        <f t="shared" si="2377"/>
        <v>#VALUE!</v>
      </c>
      <c r="AC9513" t="e">
        <f t="shared" si="2378"/>
        <v>#VALUE!</v>
      </c>
      <c r="AD9513">
        <v>0</v>
      </c>
      <c r="AE9513">
        <v>78158306</v>
      </c>
      <c r="AF9513">
        <f t="shared" si="2379"/>
        <v>0</v>
      </c>
      <c r="AG9513">
        <f t="shared" si="2380"/>
        <v>0</v>
      </c>
      <c r="AH9513" t="e">
        <f t="shared" si="2381"/>
        <v>#VALUE!</v>
      </c>
      <c r="AI9513">
        <f t="shared" si="2382"/>
        <v>9512</v>
      </c>
    </row>
    <row r="9514" spans="1:35" x14ac:dyDescent="0.3">
      <c r="A9514" t="s">
        <v>12745</v>
      </c>
      <c r="B9514">
        <v>0</v>
      </c>
      <c r="C9514">
        <v>2</v>
      </c>
      <c r="D9514" t="s">
        <v>492</v>
      </c>
      <c r="E9514" t="s">
        <v>12663</v>
      </c>
      <c r="F9514" t="s">
        <v>22</v>
      </c>
      <c r="G9514">
        <v>0</v>
      </c>
      <c r="H9514" t="s">
        <v>26</v>
      </c>
      <c r="I9514" t="s">
        <v>81</v>
      </c>
      <c r="J9514" t="s">
        <v>12746</v>
      </c>
      <c r="K9514">
        <v>1</v>
      </c>
      <c r="L9514" t="s">
        <v>67</v>
      </c>
      <c r="M9514">
        <f t="shared" si="2369"/>
        <v>0</v>
      </c>
      <c r="N9514" t="str">
        <f t="shared" si="2370"/>
        <v>22M</v>
      </c>
      <c r="O9514">
        <f t="shared" si="2371"/>
        <v>10</v>
      </c>
      <c r="P9514" t="str">
        <f t="shared" si="2372"/>
        <v>0</v>
      </c>
      <c r="Q9514" s="1" t="e">
        <f t="shared" si="2384"/>
        <v>#VALUE!</v>
      </c>
      <c r="R9514">
        <f t="shared" si="2373"/>
        <v>10</v>
      </c>
      <c r="S9514">
        <v>0</v>
      </c>
      <c r="T9514" s="4">
        <v>1000000000</v>
      </c>
      <c r="U9514">
        <f t="shared" si="2383"/>
        <v>1E-8</v>
      </c>
      <c r="V9514">
        <f t="shared" si="2374"/>
        <v>9.9999999999999995E-8</v>
      </c>
      <c r="W9514">
        <f t="shared" si="2375"/>
        <v>0</v>
      </c>
      <c r="X9514" s="5" t="e">
        <f t="shared" si="2376"/>
        <v>#VALUE!</v>
      </c>
      <c r="Z9514">
        <v>40319</v>
      </c>
      <c r="AA9514">
        <v>43320</v>
      </c>
      <c r="AB9514" t="e">
        <f t="shared" si="2377"/>
        <v>#VALUE!</v>
      </c>
      <c r="AC9514" t="e">
        <f t="shared" si="2378"/>
        <v>#VALUE!</v>
      </c>
      <c r="AD9514">
        <v>0</v>
      </c>
      <c r="AE9514">
        <v>78158306</v>
      </c>
      <c r="AF9514">
        <f t="shared" si="2379"/>
        <v>2.558909094063528E-8</v>
      </c>
      <c r="AG9514">
        <f t="shared" si="2380"/>
        <v>2.5589090940635279E-7</v>
      </c>
      <c r="AH9514" t="e">
        <f t="shared" si="2381"/>
        <v>#VALUE!</v>
      </c>
      <c r="AI9514">
        <f t="shared" si="2382"/>
        <v>9513</v>
      </c>
    </row>
    <row r="9515" spans="1:35" x14ac:dyDescent="0.3">
      <c r="A9515" t="s">
        <v>12128</v>
      </c>
      <c r="B9515">
        <v>0</v>
      </c>
      <c r="C9515">
        <v>2</v>
      </c>
      <c r="D9515" t="s">
        <v>12129</v>
      </c>
      <c r="E9515" t="s">
        <v>11545</v>
      </c>
      <c r="F9515" t="s">
        <v>22</v>
      </c>
      <c r="G9515">
        <v>0</v>
      </c>
      <c r="H9515" t="s">
        <v>26</v>
      </c>
      <c r="I9515" t="s">
        <v>42</v>
      </c>
      <c r="J9515" t="s">
        <v>10817</v>
      </c>
      <c r="K9515">
        <v>1</v>
      </c>
      <c r="L9515" t="s">
        <v>647</v>
      </c>
      <c r="M9515">
        <f t="shared" si="2369"/>
        <v>0</v>
      </c>
      <c r="N9515" t="str">
        <f t="shared" si="2370"/>
        <v>0.69M</v>
      </c>
      <c r="O9515">
        <f t="shared" si="2371"/>
        <v>100</v>
      </c>
      <c r="P9515" t="str">
        <f t="shared" si="2372"/>
        <v>0</v>
      </c>
      <c r="Q9515" s="1" t="e">
        <f t="shared" si="2384"/>
        <v>#VALUE!</v>
      </c>
      <c r="R9515">
        <f t="shared" si="2373"/>
        <v>100</v>
      </c>
      <c r="S9515">
        <v>0</v>
      </c>
      <c r="T9515" s="4">
        <v>1000000000</v>
      </c>
      <c r="U9515">
        <f t="shared" si="2383"/>
        <v>9.9999999999999995E-8</v>
      </c>
      <c r="V9515">
        <f t="shared" si="2374"/>
        <v>9.9999999999999995E-7</v>
      </c>
      <c r="W9515">
        <f t="shared" si="2375"/>
        <v>0</v>
      </c>
      <c r="X9515" s="5" t="e">
        <f t="shared" si="2376"/>
        <v>#VALUE!</v>
      </c>
      <c r="Z9515">
        <v>40319</v>
      </c>
      <c r="AA9515">
        <v>43320</v>
      </c>
      <c r="AB9515" t="e">
        <f t="shared" si="2377"/>
        <v>#VALUE!</v>
      </c>
      <c r="AC9515" t="e">
        <f t="shared" si="2378"/>
        <v>#VALUE!</v>
      </c>
      <c r="AD9515">
        <v>0</v>
      </c>
      <c r="AE9515">
        <v>78158306</v>
      </c>
      <c r="AF9515">
        <f t="shared" si="2379"/>
        <v>2.558909094063528E-8</v>
      </c>
      <c r="AG9515">
        <f t="shared" si="2380"/>
        <v>2.5589090940635279E-7</v>
      </c>
      <c r="AH9515" t="e">
        <f t="shared" si="2381"/>
        <v>#VALUE!</v>
      </c>
      <c r="AI9515">
        <f t="shared" si="2382"/>
        <v>9514</v>
      </c>
    </row>
    <row r="9516" spans="1:35" x14ac:dyDescent="0.3">
      <c r="A9516" t="s">
        <v>8818</v>
      </c>
      <c r="B9516">
        <v>0</v>
      </c>
      <c r="C9516">
        <v>145</v>
      </c>
      <c r="D9516" t="s">
        <v>213</v>
      </c>
      <c r="E9516" t="s">
        <v>8077</v>
      </c>
      <c r="F9516" t="s">
        <v>22</v>
      </c>
      <c r="G9516">
        <v>0</v>
      </c>
      <c r="H9516" t="s">
        <v>26</v>
      </c>
      <c r="I9516" t="s">
        <v>54</v>
      </c>
      <c r="J9516" t="s">
        <v>4846</v>
      </c>
      <c r="K9516" t="s">
        <v>4493</v>
      </c>
      <c r="L9516" t="s">
        <v>67</v>
      </c>
      <c r="M9516">
        <f t="shared" si="2369"/>
        <v>0</v>
      </c>
      <c r="N9516" t="str">
        <f t="shared" si="2370"/>
        <v>16M</v>
      </c>
      <c r="O9516">
        <f t="shared" si="2371"/>
        <v>10000</v>
      </c>
      <c r="P9516" t="str">
        <f t="shared" si="2372"/>
        <v>0</v>
      </c>
      <c r="Q9516" s="1" t="e">
        <f t="shared" si="2384"/>
        <v>#VALUE!</v>
      </c>
      <c r="R9516">
        <f t="shared" si="2373"/>
        <v>10000</v>
      </c>
      <c r="S9516">
        <v>0</v>
      </c>
      <c r="T9516" s="4">
        <v>1000000000</v>
      </c>
      <c r="U9516">
        <f t="shared" si="2383"/>
        <v>1.0000000000000001E-5</v>
      </c>
      <c r="V9516">
        <f t="shared" si="2374"/>
        <v>1E-4</v>
      </c>
      <c r="W9516">
        <f t="shared" si="2375"/>
        <v>0</v>
      </c>
      <c r="X9516" s="5" t="e">
        <f t="shared" si="2376"/>
        <v>#VALUE!</v>
      </c>
      <c r="Z9516">
        <v>40319</v>
      </c>
      <c r="AA9516">
        <v>43320</v>
      </c>
      <c r="AB9516" t="e">
        <f t="shared" si="2377"/>
        <v>#VALUE!</v>
      </c>
      <c r="AC9516" t="e">
        <f t="shared" si="2378"/>
        <v>#VALUE!</v>
      </c>
      <c r="AD9516">
        <v>0</v>
      </c>
      <c r="AE9516">
        <v>78158306</v>
      </c>
      <c r="AF9516">
        <f t="shared" si="2379"/>
        <v>1.8552090931960577E-6</v>
      </c>
      <c r="AG9516">
        <f t="shared" si="2380"/>
        <v>1.8552090931960578E-5</v>
      </c>
      <c r="AH9516" t="e">
        <f t="shared" si="2381"/>
        <v>#VALUE!</v>
      </c>
      <c r="AI9516">
        <f t="shared" si="2382"/>
        <v>9515</v>
      </c>
    </row>
    <row r="9517" spans="1:35" x14ac:dyDescent="0.3">
      <c r="A9517" t="s">
        <v>13027</v>
      </c>
      <c r="B9517">
        <v>0</v>
      </c>
      <c r="C9517">
        <v>0</v>
      </c>
      <c r="D9517" t="s">
        <v>395</v>
      </c>
      <c r="E9517" t="s">
        <v>12663</v>
      </c>
      <c r="F9517" t="s">
        <v>22</v>
      </c>
      <c r="G9517">
        <v>0</v>
      </c>
      <c r="H9517" t="s">
        <v>26</v>
      </c>
      <c r="I9517" t="s">
        <v>312</v>
      </c>
      <c r="J9517" t="s">
        <v>8208</v>
      </c>
      <c r="K9517">
        <v>1</v>
      </c>
      <c r="L9517" t="s">
        <v>119</v>
      </c>
      <c r="M9517">
        <f t="shared" si="2369"/>
        <v>0</v>
      </c>
      <c r="N9517" t="str">
        <f t="shared" si="2370"/>
        <v>12M</v>
      </c>
      <c r="O9517">
        <f t="shared" si="2371"/>
        <v>10</v>
      </c>
      <c r="P9517" t="str">
        <f t="shared" si="2372"/>
        <v>0</v>
      </c>
      <c r="Q9517" s="1" t="e">
        <f t="shared" si="2384"/>
        <v>#VALUE!</v>
      </c>
      <c r="R9517">
        <f t="shared" si="2373"/>
        <v>10</v>
      </c>
      <c r="S9517">
        <v>0</v>
      </c>
      <c r="T9517" s="4">
        <v>1000000000</v>
      </c>
      <c r="U9517">
        <f t="shared" si="2383"/>
        <v>1E-8</v>
      </c>
      <c r="V9517">
        <f t="shared" si="2374"/>
        <v>9.9999999999999995E-8</v>
      </c>
      <c r="W9517">
        <f t="shared" si="2375"/>
        <v>0</v>
      </c>
      <c r="X9517" s="5" t="e">
        <f t="shared" si="2376"/>
        <v>#VALUE!</v>
      </c>
      <c r="Z9517">
        <v>40319</v>
      </c>
      <c r="AA9517">
        <v>43320</v>
      </c>
      <c r="AB9517" t="e">
        <f t="shared" si="2377"/>
        <v>#VALUE!</v>
      </c>
      <c r="AC9517" t="e">
        <f t="shared" si="2378"/>
        <v>#VALUE!</v>
      </c>
      <c r="AD9517">
        <v>0</v>
      </c>
      <c r="AE9517">
        <v>78158306</v>
      </c>
      <c r="AF9517">
        <f t="shared" si="2379"/>
        <v>0</v>
      </c>
      <c r="AG9517">
        <f t="shared" si="2380"/>
        <v>0</v>
      </c>
      <c r="AH9517" t="e">
        <f t="shared" si="2381"/>
        <v>#VALUE!</v>
      </c>
      <c r="AI9517">
        <f t="shared" si="2382"/>
        <v>9516</v>
      </c>
    </row>
    <row r="9518" spans="1:35" x14ac:dyDescent="0.3">
      <c r="A9518" t="s">
        <v>12289</v>
      </c>
      <c r="B9518">
        <v>0</v>
      </c>
      <c r="C9518">
        <v>0</v>
      </c>
      <c r="D9518" t="s">
        <v>1360</v>
      </c>
      <c r="E9518" t="s">
        <v>11545</v>
      </c>
      <c r="F9518" t="s">
        <v>22</v>
      </c>
      <c r="G9518">
        <v>0</v>
      </c>
      <c r="H9518" t="s">
        <v>30</v>
      </c>
      <c r="I9518" t="s">
        <v>171</v>
      </c>
      <c r="J9518" t="s">
        <v>12048</v>
      </c>
      <c r="K9518">
        <v>3</v>
      </c>
      <c r="L9518" t="s">
        <v>1148</v>
      </c>
      <c r="M9518">
        <f t="shared" si="2369"/>
        <v>0</v>
      </c>
      <c r="N9518" t="str">
        <f t="shared" si="2370"/>
        <v>5.0M</v>
      </c>
      <c r="O9518">
        <f t="shared" si="2371"/>
        <v>100</v>
      </c>
      <c r="P9518" t="str">
        <f t="shared" si="2372"/>
        <v>0</v>
      </c>
      <c r="Q9518" s="1" t="e">
        <f t="shared" si="2384"/>
        <v>#VALUE!</v>
      </c>
      <c r="R9518">
        <f t="shared" si="2373"/>
        <v>100</v>
      </c>
      <c r="S9518">
        <v>0</v>
      </c>
      <c r="T9518" s="4">
        <v>1000000000</v>
      </c>
      <c r="U9518">
        <f t="shared" si="2383"/>
        <v>9.9999999999999995E-8</v>
      </c>
      <c r="V9518">
        <f t="shared" si="2374"/>
        <v>9.9999999999999995E-7</v>
      </c>
      <c r="W9518">
        <f t="shared" si="2375"/>
        <v>0</v>
      </c>
      <c r="X9518" s="5" t="e">
        <f t="shared" si="2376"/>
        <v>#VALUE!</v>
      </c>
      <c r="Z9518">
        <v>40319</v>
      </c>
      <c r="AA9518">
        <v>43320</v>
      </c>
      <c r="AB9518" t="e">
        <f t="shared" si="2377"/>
        <v>#VALUE!</v>
      </c>
      <c r="AC9518" t="e">
        <f t="shared" si="2378"/>
        <v>#VALUE!</v>
      </c>
      <c r="AD9518">
        <v>0</v>
      </c>
      <c r="AE9518">
        <v>78158306</v>
      </c>
      <c r="AF9518">
        <f t="shared" si="2379"/>
        <v>0</v>
      </c>
      <c r="AG9518">
        <f t="shared" si="2380"/>
        <v>0</v>
      </c>
      <c r="AH9518" t="e">
        <f t="shared" si="2381"/>
        <v>#VALUE!</v>
      </c>
      <c r="AI9518">
        <f t="shared" si="2382"/>
        <v>9517</v>
      </c>
    </row>
    <row r="9519" spans="1:35" x14ac:dyDescent="0.3">
      <c r="A9519" t="s">
        <v>9132</v>
      </c>
      <c r="B9519">
        <v>0</v>
      </c>
      <c r="C9519">
        <v>76</v>
      </c>
      <c r="D9519" t="s">
        <v>9133</v>
      </c>
      <c r="E9519" t="s">
        <v>8077</v>
      </c>
      <c r="F9519" t="s">
        <v>22</v>
      </c>
      <c r="G9519">
        <v>0</v>
      </c>
      <c r="H9519" t="s">
        <v>26</v>
      </c>
      <c r="I9519" t="s">
        <v>117</v>
      </c>
      <c r="J9519" t="s">
        <v>2065</v>
      </c>
      <c r="K9519">
        <v>4.4000000000000004</v>
      </c>
      <c r="L9519" t="s">
        <v>647</v>
      </c>
      <c r="M9519">
        <f t="shared" si="2369"/>
        <v>0</v>
      </c>
      <c r="N9519" t="str">
        <f t="shared" si="2370"/>
        <v>0.32M</v>
      </c>
      <c r="O9519">
        <f t="shared" si="2371"/>
        <v>10000</v>
      </c>
      <c r="P9519" t="str">
        <f t="shared" si="2372"/>
        <v>0</v>
      </c>
      <c r="Q9519" s="1" t="e">
        <f t="shared" si="2384"/>
        <v>#VALUE!</v>
      </c>
      <c r="R9519">
        <f t="shared" si="2373"/>
        <v>10000</v>
      </c>
      <c r="S9519">
        <v>0</v>
      </c>
      <c r="T9519" s="4">
        <v>1000000000</v>
      </c>
      <c r="U9519">
        <f t="shared" si="2383"/>
        <v>1.0000000000000001E-5</v>
      </c>
      <c r="V9519">
        <f t="shared" si="2374"/>
        <v>1E-4</v>
      </c>
      <c r="W9519">
        <f t="shared" si="2375"/>
        <v>0</v>
      </c>
      <c r="X9519" s="5" t="e">
        <f t="shared" si="2376"/>
        <v>#VALUE!</v>
      </c>
      <c r="Z9519">
        <v>40319</v>
      </c>
      <c r="AA9519">
        <v>43320</v>
      </c>
      <c r="AB9519" t="e">
        <f t="shared" si="2377"/>
        <v>#VALUE!</v>
      </c>
      <c r="AC9519" t="e">
        <f t="shared" si="2378"/>
        <v>#VALUE!</v>
      </c>
      <c r="AD9519">
        <v>0</v>
      </c>
      <c r="AE9519">
        <v>78158306</v>
      </c>
      <c r="AF9519">
        <f t="shared" si="2379"/>
        <v>9.7238545574414054E-7</v>
      </c>
      <c r="AG9519">
        <f t="shared" si="2380"/>
        <v>9.7238545574414062E-6</v>
      </c>
      <c r="AH9519" t="e">
        <f t="shared" si="2381"/>
        <v>#VALUE!</v>
      </c>
      <c r="AI9519">
        <f t="shared" si="2382"/>
        <v>9518</v>
      </c>
    </row>
    <row r="9520" spans="1:35" x14ac:dyDescent="0.3">
      <c r="A9520" t="s">
        <v>10307</v>
      </c>
      <c r="B9520">
        <v>0</v>
      </c>
      <c r="C9520">
        <v>41</v>
      </c>
      <c r="D9520" t="s">
        <v>1360</v>
      </c>
      <c r="E9520" t="s">
        <v>10032</v>
      </c>
      <c r="F9520" t="s">
        <v>22</v>
      </c>
      <c r="G9520">
        <v>0</v>
      </c>
      <c r="H9520" t="s">
        <v>26</v>
      </c>
      <c r="I9520" t="s">
        <v>54</v>
      </c>
      <c r="J9520" t="s">
        <v>8131</v>
      </c>
      <c r="K9520" t="s">
        <v>1997</v>
      </c>
      <c r="L9520" t="s">
        <v>130</v>
      </c>
      <c r="M9520">
        <f t="shared" si="2369"/>
        <v>0</v>
      </c>
      <c r="N9520" t="str">
        <f t="shared" si="2370"/>
        <v>5.0M</v>
      </c>
      <c r="O9520">
        <f t="shared" si="2371"/>
        <v>1000</v>
      </c>
      <c r="P9520" t="str">
        <f t="shared" si="2372"/>
        <v>0</v>
      </c>
      <c r="Q9520" s="1" t="e">
        <f t="shared" si="2384"/>
        <v>#VALUE!</v>
      </c>
      <c r="R9520">
        <f t="shared" si="2373"/>
        <v>1000</v>
      </c>
      <c r="S9520">
        <v>0</v>
      </c>
      <c r="T9520" s="4">
        <v>1000000000</v>
      </c>
      <c r="U9520">
        <f t="shared" si="2383"/>
        <v>9.9999999999999995E-7</v>
      </c>
      <c r="V9520">
        <f t="shared" si="2374"/>
        <v>9.9999999999999991E-6</v>
      </c>
      <c r="W9520">
        <f t="shared" si="2375"/>
        <v>0</v>
      </c>
      <c r="X9520" s="5" t="e">
        <f t="shared" si="2376"/>
        <v>#VALUE!</v>
      </c>
      <c r="Z9520">
        <v>40319</v>
      </c>
      <c r="AA9520">
        <v>43320</v>
      </c>
      <c r="AB9520" t="e">
        <f t="shared" si="2377"/>
        <v>#VALUE!</v>
      </c>
      <c r="AC9520" t="e">
        <f t="shared" si="2378"/>
        <v>#VALUE!</v>
      </c>
      <c r="AD9520">
        <v>0</v>
      </c>
      <c r="AE9520">
        <v>78158306</v>
      </c>
      <c r="AF9520">
        <f t="shared" si="2379"/>
        <v>5.2457636428302319E-7</v>
      </c>
      <c r="AG9520">
        <f t="shared" si="2380"/>
        <v>5.2457636428302319E-6</v>
      </c>
      <c r="AH9520" t="e">
        <f t="shared" si="2381"/>
        <v>#VALUE!</v>
      </c>
      <c r="AI9520">
        <f t="shared" si="2382"/>
        <v>9519</v>
      </c>
    </row>
    <row r="9521" spans="1:35" x14ac:dyDescent="0.3">
      <c r="A9521" t="s">
        <v>11344</v>
      </c>
      <c r="B9521">
        <v>0</v>
      </c>
      <c r="C9521">
        <v>7</v>
      </c>
      <c r="D9521" t="s">
        <v>5869</v>
      </c>
      <c r="E9521" t="s">
        <v>11147</v>
      </c>
      <c r="F9521" t="s">
        <v>22</v>
      </c>
      <c r="G9521">
        <v>0</v>
      </c>
      <c r="H9521" t="s">
        <v>26</v>
      </c>
      <c r="I9521" t="s">
        <v>448</v>
      </c>
      <c r="J9521" t="s">
        <v>3487</v>
      </c>
      <c r="K9521">
        <v>1.3</v>
      </c>
      <c r="L9521" t="s">
        <v>3816</v>
      </c>
      <c r="M9521">
        <f t="shared" si="2369"/>
        <v>0</v>
      </c>
      <c r="N9521" t="str">
        <f t="shared" si="2370"/>
        <v>1.1M</v>
      </c>
      <c r="O9521">
        <f t="shared" si="2371"/>
        <v>500</v>
      </c>
      <c r="P9521" t="str">
        <f t="shared" si="2372"/>
        <v>0</v>
      </c>
      <c r="Q9521" s="1" t="e">
        <f t="shared" si="2384"/>
        <v>#VALUE!</v>
      </c>
      <c r="R9521">
        <f t="shared" si="2373"/>
        <v>500</v>
      </c>
      <c r="S9521">
        <v>0</v>
      </c>
      <c r="T9521" s="4">
        <v>1000000000</v>
      </c>
      <c r="U9521">
        <f t="shared" si="2383"/>
        <v>4.9999999999999998E-7</v>
      </c>
      <c r="V9521">
        <f t="shared" si="2374"/>
        <v>4.9999999999999996E-6</v>
      </c>
      <c r="W9521">
        <f t="shared" si="2375"/>
        <v>0</v>
      </c>
      <c r="X9521" s="5" t="e">
        <f t="shared" si="2376"/>
        <v>#VALUE!</v>
      </c>
      <c r="Z9521">
        <v>40319</v>
      </c>
      <c r="AA9521">
        <v>43320</v>
      </c>
      <c r="AB9521" t="e">
        <f t="shared" si="2377"/>
        <v>#VALUE!</v>
      </c>
      <c r="AC9521" t="e">
        <f t="shared" si="2378"/>
        <v>#VALUE!</v>
      </c>
      <c r="AD9521">
        <v>0</v>
      </c>
      <c r="AE9521">
        <v>78158306</v>
      </c>
      <c r="AF9521">
        <f t="shared" si="2379"/>
        <v>8.9561818292223475E-8</v>
      </c>
      <c r="AG9521">
        <f t="shared" si="2380"/>
        <v>8.9561818292223469E-7</v>
      </c>
      <c r="AH9521" t="e">
        <f t="shared" si="2381"/>
        <v>#VALUE!</v>
      </c>
      <c r="AI9521">
        <f t="shared" si="2382"/>
        <v>9520</v>
      </c>
    </row>
    <row r="9522" spans="1:35" x14ac:dyDescent="0.3">
      <c r="A9522" t="s">
        <v>12170</v>
      </c>
      <c r="B9522">
        <v>0</v>
      </c>
      <c r="C9522">
        <v>1</v>
      </c>
      <c r="D9522" t="s">
        <v>798</v>
      </c>
      <c r="E9522" t="s">
        <v>11545</v>
      </c>
      <c r="F9522" t="s">
        <v>22</v>
      </c>
      <c r="G9522">
        <v>0</v>
      </c>
      <c r="H9522" t="s">
        <v>26</v>
      </c>
      <c r="I9522" t="s">
        <v>448</v>
      </c>
      <c r="J9522" t="s">
        <v>3408</v>
      </c>
      <c r="K9522" t="s">
        <v>3412</v>
      </c>
      <c r="L9522" t="s">
        <v>33</v>
      </c>
      <c r="M9522">
        <f t="shared" si="2369"/>
        <v>0</v>
      </c>
      <c r="N9522" t="str">
        <f t="shared" si="2370"/>
        <v>4.1M</v>
      </c>
      <c r="O9522">
        <f t="shared" si="2371"/>
        <v>100</v>
      </c>
      <c r="P9522" t="str">
        <f t="shared" si="2372"/>
        <v>0</v>
      </c>
      <c r="Q9522" s="1" t="e">
        <f t="shared" si="2384"/>
        <v>#VALUE!</v>
      </c>
      <c r="R9522">
        <f t="shared" si="2373"/>
        <v>100</v>
      </c>
      <c r="S9522">
        <v>0</v>
      </c>
      <c r="T9522" s="4">
        <v>1000000000</v>
      </c>
      <c r="U9522">
        <f t="shared" si="2383"/>
        <v>9.9999999999999995E-8</v>
      </c>
      <c r="V9522">
        <f t="shared" si="2374"/>
        <v>9.9999999999999995E-7</v>
      </c>
      <c r="W9522">
        <f t="shared" si="2375"/>
        <v>0</v>
      </c>
      <c r="X9522" s="5" t="e">
        <f t="shared" si="2376"/>
        <v>#VALUE!</v>
      </c>
      <c r="Z9522">
        <v>40319</v>
      </c>
      <c r="AA9522">
        <v>43320</v>
      </c>
      <c r="AB9522" t="e">
        <f t="shared" si="2377"/>
        <v>#VALUE!</v>
      </c>
      <c r="AC9522" t="e">
        <f t="shared" si="2378"/>
        <v>#VALUE!</v>
      </c>
      <c r="AD9522">
        <v>0</v>
      </c>
      <c r="AE9522">
        <v>78158306</v>
      </c>
      <c r="AF9522">
        <f t="shared" si="2379"/>
        <v>1.279454547031764E-8</v>
      </c>
      <c r="AG9522">
        <f t="shared" si="2380"/>
        <v>1.279454547031764E-7</v>
      </c>
      <c r="AH9522" t="e">
        <f t="shared" si="2381"/>
        <v>#VALUE!</v>
      </c>
      <c r="AI9522">
        <f t="shared" si="2382"/>
        <v>9521</v>
      </c>
    </row>
    <row r="9523" spans="1:35" x14ac:dyDescent="0.3">
      <c r="A9523" t="s">
        <v>13072</v>
      </c>
      <c r="B9523">
        <v>0</v>
      </c>
      <c r="C9523">
        <v>0</v>
      </c>
      <c r="D9523" t="s">
        <v>13073</v>
      </c>
      <c r="E9523" t="s">
        <v>12663</v>
      </c>
      <c r="F9523" t="s">
        <v>849</v>
      </c>
      <c r="G9523" t="s">
        <v>1281</v>
      </c>
      <c r="H9523" t="s">
        <v>26</v>
      </c>
      <c r="I9523" t="s">
        <v>40</v>
      </c>
      <c r="J9523" t="s">
        <v>3408</v>
      </c>
      <c r="K9523" t="s">
        <v>1531</v>
      </c>
      <c r="L9523" t="s">
        <v>104</v>
      </c>
      <c r="M9523">
        <f t="shared" si="2369"/>
        <v>1</v>
      </c>
      <c r="N9523" t="str">
        <f t="shared" si="2370"/>
        <v>0.92M</v>
      </c>
      <c r="O9523">
        <f t="shared" si="2371"/>
        <v>10</v>
      </c>
      <c r="P9523" t="str">
        <f t="shared" si="2372"/>
        <v>0.99</v>
      </c>
      <c r="Q9523" s="1" t="e">
        <f t="shared" si="2384"/>
        <v>#VALUE!</v>
      </c>
      <c r="R9523">
        <f t="shared" si="2373"/>
        <v>10</v>
      </c>
      <c r="S9523">
        <v>0</v>
      </c>
      <c r="T9523" s="4">
        <v>1000000000</v>
      </c>
      <c r="U9523">
        <f t="shared" si="2383"/>
        <v>1E-8</v>
      </c>
      <c r="V9523">
        <f t="shared" si="2374"/>
        <v>9.9999999999999995E-8</v>
      </c>
      <c r="W9523">
        <f t="shared" si="2375"/>
        <v>0</v>
      </c>
      <c r="X9523" s="5" t="e">
        <f t="shared" si="2376"/>
        <v>#VALUE!</v>
      </c>
      <c r="Z9523">
        <v>40319</v>
      </c>
      <c r="AA9523">
        <v>43320</v>
      </c>
      <c r="AB9523" t="e">
        <f t="shared" si="2377"/>
        <v>#VALUE!</v>
      </c>
      <c r="AC9523" t="e">
        <f t="shared" si="2378"/>
        <v>#VALUE!</v>
      </c>
      <c r="AD9523">
        <v>0</v>
      </c>
      <c r="AE9523">
        <v>78158306</v>
      </c>
      <c r="AF9523">
        <f t="shared" si="2379"/>
        <v>0</v>
      </c>
      <c r="AG9523">
        <f t="shared" si="2380"/>
        <v>0</v>
      </c>
      <c r="AH9523" t="e">
        <f t="shared" si="2381"/>
        <v>#VALUE!</v>
      </c>
      <c r="AI9523">
        <f t="shared" si="2382"/>
        <v>9522</v>
      </c>
    </row>
    <row r="9524" spans="1:35" x14ac:dyDescent="0.3">
      <c r="A9524" t="s">
        <v>9961</v>
      </c>
      <c r="B9524">
        <v>0</v>
      </c>
      <c r="C9524">
        <v>18</v>
      </c>
      <c r="D9524" t="s">
        <v>20</v>
      </c>
      <c r="E9524" t="s">
        <v>9431</v>
      </c>
      <c r="F9524" t="s">
        <v>22</v>
      </c>
      <c r="G9524">
        <v>0</v>
      </c>
      <c r="H9524" t="s">
        <v>26</v>
      </c>
      <c r="I9524" t="s">
        <v>117</v>
      </c>
      <c r="J9524" t="s">
        <v>9668</v>
      </c>
      <c r="K9524" t="s">
        <v>20</v>
      </c>
      <c r="L9524" t="s">
        <v>67</v>
      </c>
      <c r="M9524">
        <f t="shared" si="2369"/>
        <v>0</v>
      </c>
      <c r="N9524" t="str">
        <f t="shared" si="2370"/>
        <v>N/A</v>
      </c>
      <c r="O9524">
        <f t="shared" si="2371"/>
        <v>5000</v>
      </c>
      <c r="P9524" t="str">
        <f t="shared" si="2372"/>
        <v>0</v>
      </c>
      <c r="Q9524" s="1" t="e">
        <f t="shared" si="2384"/>
        <v>#VALUE!</v>
      </c>
      <c r="R9524">
        <f t="shared" si="2373"/>
        <v>5000</v>
      </c>
      <c r="S9524">
        <v>0</v>
      </c>
      <c r="T9524" s="4">
        <v>1000000000</v>
      </c>
      <c r="U9524">
        <f t="shared" si="2383"/>
        <v>5.0000000000000004E-6</v>
      </c>
      <c r="V9524">
        <f t="shared" si="2374"/>
        <v>5.0000000000000002E-5</v>
      </c>
      <c r="W9524">
        <f t="shared" si="2375"/>
        <v>0</v>
      </c>
      <c r="X9524" s="5" t="e">
        <f t="shared" si="2376"/>
        <v>#VALUE!</v>
      </c>
      <c r="Z9524">
        <v>40319</v>
      </c>
      <c r="AA9524">
        <v>43320</v>
      </c>
      <c r="AB9524" t="e">
        <f t="shared" si="2377"/>
        <v>#VALUE!</v>
      </c>
      <c r="AC9524" t="e">
        <f t="shared" si="2378"/>
        <v>#VALUE!</v>
      </c>
      <c r="AD9524">
        <v>0</v>
      </c>
      <c r="AE9524">
        <v>78158306</v>
      </c>
      <c r="AF9524">
        <f t="shared" si="2379"/>
        <v>2.303018184657175E-7</v>
      </c>
      <c r="AG9524">
        <f t="shared" si="2380"/>
        <v>2.3030181846571749E-6</v>
      </c>
      <c r="AH9524" t="e">
        <f t="shared" si="2381"/>
        <v>#VALUE!</v>
      </c>
      <c r="AI9524">
        <f t="shared" si="2382"/>
        <v>9523</v>
      </c>
    </row>
    <row r="9525" spans="1:35" x14ac:dyDescent="0.3">
      <c r="A9525" t="s">
        <v>10653</v>
      </c>
      <c r="B9525">
        <v>0</v>
      </c>
      <c r="C9525">
        <v>17</v>
      </c>
      <c r="D9525" t="s">
        <v>10654</v>
      </c>
      <c r="E9525" t="s">
        <v>10032</v>
      </c>
      <c r="F9525" t="s">
        <v>22</v>
      </c>
      <c r="G9525">
        <v>0</v>
      </c>
      <c r="H9525" t="s">
        <v>26</v>
      </c>
      <c r="I9525" t="s">
        <v>40</v>
      </c>
      <c r="J9525" t="s">
        <v>9654</v>
      </c>
      <c r="K9525">
        <v>1.1000000000000001</v>
      </c>
      <c r="L9525" t="s">
        <v>67</v>
      </c>
      <c r="M9525">
        <f t="shared" si="2369"/>
        <v>0</v>
      </c>
      <c r="N9525" t="str">
        <f t="shared" si="2370"/>
        <v>0.07M</v>
      </c>
      <c r="O9525">
        <f t="shared" si="2371"/>
        <v>1000</v>
      </c>
      <c r="P9525" t="str">
        <f t="shared" si="2372"/>
        <v>0</v>
      </c>
      <c r="Q9525" s="1" t="e">
        <f t="shared" si="2384"/>
        <v>#VALUE!</v>
      </c>
      <c r="R9525">
        <f t="shared" si="2373"/>
        <v>1000</v>
      </c>
      <c r="S9525">
        <v>0</v>
      </c>
      <c r="T9525" s="4">
        <v>1000000000</v>
      </c>
      <c r="U9525">
        <f t="shared" si="2383"/>
        <v>9.9999999999999995E-7</v>
      </c>
      <c r="V9525">
        <f t="shared" si="2374"/>
        <v>9.9999999999999991E-6</v>
      </c>
      <c r="W9525">
        <f t="shared" si="2375"/>
        <v>0</v>
      </c>
      <c r="X9525" s="5" t="e">
        <f t="shared" si="2376"/>
        <v>#VALUE!</v>
      </c>
      <c r="Z9525">
        <v>40319</v>
      </c>
      <c r="AA9525">
        <v>43320</v>
      </c>
      <c r="AB9525" t="e">
        <f t="shared" si="2377"/>
        <v>#VALUE!</v>
      </c>
      <c r="AC9525" t="e">
        <f t="shared" si="2378"/>
        <v>#VALUE!</v>
      </c>
      <c r="AD9525">
        <v>0</v>
      </c>
      <c r="AE9525">
        <v>78158306</v>
      </c>
      <c r="AF9525">
        <f t="shared" si="2379"/>
        <v>2.1750727299539987E-7</v>
      </c>
      <c r="AG9525">
        <f t="shared" si="2380"/>
        <v>2.1750727299539986E-6</v>
      </c>
      <c r="AH9525" t="e">
        <f t="shared" si="2381"/>
        <v>#VALUE!</v>
      </c>
      <c r="AI9525">
        <f t="shared" si="2382"/>
        <v>9524</v>
      </c>
    </row>
    <row r="9526" spans="1:35" x14ac:dyDescent="0.3">
      <c r="A9526" t="s">
        <v>11434</v>
      </c>
      <c r="B9526">
        <v>0</v>
      </c>
      <c r="C9526">
        <v>3</v>
      </c>
      <c r="D9526" t="s">
        <v>76</v>
      </c>
      <c r="E9526" t="s">
        <v>11147</v>
      </c>
      <c r="F9526" t="s">
        <v>849</v>
      </c>
      <c r="G9526" t="s">
        <v>9451</v>
      </c>
      <c r="H9526" t="s">
        <v>26</v>
      </c>
      <c r="I9526" t="s">
        <v>2564</v>
      </c>
      <c r="J9526" t="s">
        <v>1903</v>
      </c>
      <c r="K9526">
        <v>1</v>
      </c>
      <c r="L9526" t="s">
        <v>150</v>
      </c>
      <c r="M9526">
        <f t="shared" si="2369"/>
        <v>1</v>
      </c>
      <c r="N9526" t="str">
        <f t="shared" si="2370"/>
        <v>24M</v>
      </c>
      <c r="O9526">
        <f t="shared" si="2371"/>
        <v>500</v>
      </c>
      <c r="P9526" t="str">
        <f t="shared" si="2372"/>
        <v>1.00</v>
      </c>
      <c r="Q9526" s="1" t="e">
        <f t="shared" si="2384"/>
        <v>#VALUE!</v>
      </c>
      <c r="R9526">
        <f t="shared" si="2373"/>
        <v>500</v>
      </c>
      <c r="S9526">
        <v>0</v>
      </c>
      <c r="T9526" s="4">
        <v>1000000000</v>
      </c>
      <c r="U9526">
        <f t="shared" si="2383"/>
        <v>4.9999999999999998E-7</v>
      </c>
      <c r="V9526">
        <f t="shared" si="2374"/>
        <v>4.9999999999999996E-6</v>
      </c>
      <c r="W9526">
        <f t="shared" si="2375"/>
        <v>0</v>
      </c>
      <c r="X9526" s="5" t="e">
        <f t="shared" si="2376"/>
        <v>#VALUE!</v>
      </c>
      <c r="Z9526">
        <v>40319</v>
      </c>
      <c r="AA9526">
        <v>43320</v>
      </c>
      <c r="AB9526" t="e">
        <f t="shared" si="2377"/>
        <v>#VALUE!</v>
      </c>
      <c r="AC9526" t="e">
        <f t="shared" si="2378"/>
        <v>#VALUE!</v>
      </c>
      <c r="AD9526">
        <v>0</v>
      </c>
      <c r="AE9526">
        <v>78158306</v>
      </c>
      <c r="AF9526">
        <f t="shared" si="2379"/>
        <v>3.8383636410952922E-8</v>
      </c>
      <c r="AG9526">
        <f t="shared" si="2380"/>
        <v>3.8383636410952922E-7</v>
      </c>
      <c r="AH9526" t="e">
        <f t="shared" si="2381"/>
        <v>#VALUE!</v>
      </c>
      <c r="AI9526">
        <f t="shared" si="2382"/>
        <v>9525</v>
      </c>
    </row>
    <row r="9527" spans="1:35" x14ac:dyDescent="0.3">
      <c r="A9527" t="s">
        <v>12589</v>
      </c>
      <c r="B9527">
        <v>0</v>
      </c>
      <c r="C9527">
        <v>0</v>
      </c>
      <c r="D9527" t="s">
        <v>2022</v>
      </c>
      <c r="E9527" t="s">
        <v>12408</v>
      </c>
      <c r="F9527" t="s">
        <v>22</v>
      </c>
      <c r="G9527">
        <v>0</v>
      </c>
      <c r="H9527" t="s">
        <v>26</v>
      </c>
      <c r="I9527" t="s">
        <v>417</v>
      </c>
      <c r="J9527" t="s">
        <v>10235</v>
      </c>
      <c r="K9527" t="s">
        <v>12590</v>
      </c>
      <c r="L9527" t="s">
        <v>67</v>
      </c>
      <c r="M9527">
        <f t="shared" si="2369"/>
        <v>0</v>
      </c>
      <c r="N9527" t="str">
        <f t="shared" si="2370"/>
        <v>2.0M</v>
      </c>
      <c r="O9527">
        <f t="shared" si="2371"/>
        <v>50</v>
      </c>
      <c r="P9527" t="str">
        <f t="shared" si="2372"/>
        <v>0</v>
      </c>
      <c r="Q9527" s="1" t="e">
        <f t="shared" si="2384"/>
        <v>#VALUE!</v>
      </c>
      <c r="R9527">
        <f t="shared" si="2373"/>
        <v>50</v>
      </c>
      <c r="S9527">
        <v>0</v>
      </c>
      <c r="T9527" s="4">
        <v>1000000000</v>
      </c>
      <c r="U9527">
        <f t="shared" si="2383"/>
        <v>4.9999999999999998E-8</v>
      </c>
      <c r="V9527">
        <f t="shared" si="2374"/>
        <v>4.9999999999999998E-7</v>
      </c>
      <c r="W9527">
        <f t="shared" si="2375"/>
        <v>0</v>
      </c>
      <c r="X9527" s="5" t="e">
        <f t="shared" si="2376"/>
        <v>#VALUE!</v>
      </c>
      <c r="Z9527">
        <v>40319</v>
      </c>
      <c r="AA9527">
        <v>43320</v>
      </c>
      <c r="AB9527" t="e">
        <f t="shared" si="2377"/>
        <v>#VALUE!</v>
      </c>
      <c r="AC9527" t="e">
        <f t="shared" si="2378"/>
        <v>#VALUE!</v>
      </c>
      <c r="AD9527">
        <v>0</v>
      </c>
      <c r="AE9527">
        <v>78158306</v>
      </c>
      <c r="AF9527">
        <f t="shared" si="2379"/>
        <v>0</v>
      </c>
      <c r="AG9527">
        <f t="shared" si="2380"/>
        <v>0</v>
      </c>
      <c r="AH9527" t="e">
        <f t="shared" si="2381"/>
        <v>#VALUE!</v>
      </c>
      <c r="AI9527">
        <f t="shared" si="2382"/>
        <v>9526</v>
      </c>
    </row>
    <row r="9528" spans="1:35" x14ac:dyDescent="0.3">
      <c r="A9528" t="s">
        <v>12509</v>
      </c>
      <c r="B9528">
        <v>0</v>
      </c>
      <c r="C9528">
        <v>2</v>
      </c>
      <c r="D9528" t="s">
        <v>29</v>
      </c>
      <c r="E9528" t="s">
        <v>12408</v>
      </c>
      <c r="F9528" t="s">
        <v>849</v>
      </c>
      <c r="G9528" t="s">
        <v>5318</v>
      </c>
      <c r="H9528" t="s">
        <v>26</v>
      </c>
      <c r="I9528" t="s">
        <v>2093</v>
      </c>
      <c r="J9528" t="s">
        <v>3824</v>
      </c>
      <c r="K9528">
        <v>1.01</v>
      </c>
      <c r="L9528" t="s">
        <v>67</v>
      </c>
      <c r="M9528">
        <f t="shared" si="2369"/>
        <v>1</v>
      </c>
      <c r="N9528" t="str">
        <f t="shared" si="2370"/>
        <v>76M</v>
      </c>
      <c r="O9528">
        <f t="shared" si="2371"/>
        <v>50</v>
      </c>
      <c r="P9528" t="str">
        <f t="shared" si="2372"/>
        <v>3.99</v>
      </c>
      <c r="Q9528" s="1" t="e">
        <f t="shared" si="2384"/>
        <v>#VALUE!</v>
      </c>
      <c r="R9528">
        <f t="shared" si="2373"/>
        <v>50</v>
      </c>
      <c r="S9528">
        <v>0</v>
      </c>
      <c r="T9528" s="4">
        <v>1000000000</v>
      </c>
      <c r="U9528">
        <f t="shared" si="2383"/>
        <v>4.9999999999999998E-8</v>
      </c>
      <c r="V9528">
        <f t="shared" si="2374"/>
        <v>4.9999999999999998E-7</v>
      </c>
      <c r="W9528">
        <f t="shared" si="2375"/>
        <v>0</v>
      </c>
      <c r="X9528" s="5" t="e">
        <f t="shared" si="2376"/>
        <v>#VALUE!</v>
      </c>
      <c r="Z9528">
        <v>40319</v>
      </c>
      <c r="AA9528">
        <v>43320</v>
      </c>
      <c r="AB9528" t="e">
        <f t="shared" si="2377"/>
        <v>#VALUE!</v>
      </c>
      <c r="AC9528" t="e">
        <f t="shared" si="2378"/>
        <v>#VALUE!</v>
      </c>
      <c r="AD9528">
        <v>0</v>
      </c>
      <c r="AE9528">
        <v>78158306</v>
      </c>
      <c r="AF9528">
        <f t="shared" si="2379"/>
        <v>2.558909094063528E-8</v>
      </c>
      <c r="AG9528">
        <f t="shared" si="2380"/>
        <v>2.5589090940635279E-7</v>
      </c>
      <c r="AH9528" t="e">
        <f t="shared" si="2381"/>
        <v>#VALUE!</v>
      </c>
      <c r="AI9528">
        <f t="shared" si="2382"/>
        <v>9527</v>
      </c>
    </row>
    <row r="9529" spans="1:35" x14ac:dyDescent="0.3">
      <c r="A9529" t="s">
        <v>12332</v>
      </c>
      <c r="B9529">
        <v>0</v>
      </c>
      <c r="C9529">
        <v>0</v>
      </c>
      <c r="D9529" t="s">
        <v>125</v>
      </c>
      <c r="E9529" t="s">
        <v>11545</v>
      </c>
      <c r="F9529" t="s">
        <v>22</v>
      </c>
      <c r="G9529">
        <v>0</v>
      </c>
      <c r="H9529" t="s">
        <v>26</v>
      </c>
      <c r="I9529" t="s">
        <v>417</v>
      </c>
      <c r="J9529" t="s">
        <v>5772</v>
      </c>
      <c r="K9529" t="s">
        <v>2994</v>
      </c>
      <c r="L9529" t="s">
        <v>67</v>
      </c>
      <c r="M9529">
        <f t="shared" si="2369"/>
        <v>0</v>
      </c>
      <c r="N9529" t="str">
        <f t="shared" si="2370"/>
        <v>15M</v>
      </c>
      <c r="O9529">
        <f t="shared" si="2371"/>
        <v>100</v>
      </c>
      <c r="P9529" t="str">
        <f t="shared" si="2372"/>
        <v>0</v>
      </c>
      <c r="Q9529" s="1" t="e">
        <f t="shared" si="2384"/>
        <v>#VALUE!</v>
      </c>
      <c r="R9529">
        <f t="shared" si="2373"/>
        <v>100</v>
      </c>
      <c r="S9529">
        <v>0</v>
      </c>
      <c r="T9529" s="4">
        <v>1000000000</v>
      </c>
      <c r="U9529">
        <f t="shared" si="2383"/>
        <v>9.9999999999999995E-8</v>
      </c>
      <c r="V9529">
        <f t="shared" si="2374"/>
        <v>9.9999999999999995E-7</v>
      </c>
      <c r="W9529">
        <f t="shared" si="2375"/>
        <v>0</v>
      </c>
      <c r="X9529" s="5" t="e">
        <f t="shared" si="2376"/>
        <v>#VALUE!</v>
      </c>
      <c r="Z9529">
        <v>40319</v>
      </c>
      <c r="AA9529">
        <v>43320</v>
      </c>
      <c r="AB9529" t="e">
        <f t="shared" si="2377"/>
        <v>#VALUE!</v>
      </c>
      <c r="AC9529" t="e">
        <f t="shared" si="2378"/>
        <v>#VALUE!</v>
      </c>
      <c r="AD9529">
        <v>0</v>
      </c>
      <c r="AE9529">
        <v>78158306</v>
      </c>
      <c r="AF9529">
        <f t="shared" si="2379"/>
        <v>0</v>
      </c>
      <c r="AG9529">
        <f t="shared" si="2380"/>
        <v>0</v>
      </c>
      <c r="AH9529" t="e">
        <f t="shared" si="2381"/>
        <v>#VALUE!</v>
      </c>
      <c r="AI9529">
        <f t="shared" si="2382"/>
        <v>9528</v>
      </c>
    </row>
    <row r="9530" spans="1:35" x14ac:dyDescent="0.3">
      <c r="A9530" t="s">
        <v>12145</v>
      </c>
      <c r="B9530">
        <v>0</v>
      </c>
      <c r="C9530">
        <v>1</v>
      </c>
      <c r="D9530" t="s">
        <v>2022</v>
      </c>
      <c r="E9530" t="s">
        <v>11545</v>
      </c>
      <c r="F9530" t="s">
        <v>22</v>
      </c>
      <c r="G9530">
        <v>0</v>
      </c>
      <c r="H9530" t="s">
        <v>26</v>
      </c>
      <c r="I9530" t="s">
        <v>47</v>
      </c>
      <c r="J9530" t="s">
        <v>5653</v>
      </c>
      <c r="K9530" t="s">
        <v>1997</v>
      </c>
      <c r="L9530" t="s">
        <v>67</v>
      </c>
      <c r="M9530">
        <f t="shared" si="2369"/>
        <v>0</v>
      </c>
      <c r="N9530" t="str">
        <f t="shared" si="2370"/>
        <v>2.0M</v>
      </c>
      <c r="O9530">
        <f t="shared" si="2371"/>
        <v>100</v>
      </c>
      <c r="P9530" t="str">
        <f t="shared" si="2372"/>
        <v>0</v>
      </c>
      <c r="Q9530" s="1" t="e">
        <f t="shared" si="2384"/>
        <v>#VALUE!</v>
      </c>
      <c r="R9530">
        <f t="shared" si="2373"/>
        <v>100</v>
      </c>
      <c r="S9530">
        <v>0</v>
      </c>
      <c r="T9530" s="4">
        <v>1000000000</v>
      </c>
      <c r="U9530">
        <f t="shared" si="2383"/>
        <v>9.9999999999999995E-8</v>
      </c>
      <c r="V9530">
        <f t="shared" si="2374"/>
        <v>9.9999999999999995E-7</v>
      </c>
      <c r="W9530">
        <f t="shared" si="2375"/>
        <v>0</v>
      </c>
      <c r="X9530" s="5" t="e">
        <f t="shared" si="2376"/>
        <v>#VALUE!</v>
      </c>
      <c r="Z9530">
        <v>40319</v>
      </c>
      <c r="AA9530">
        <v>43320</v>
      </c>
      <c r="AB9530" t="e">
        <f t="shared" si="2377"/>
        <v>#VALUE!</v>
      </c>
      <c r="AC9530" t="e">
        <f t="shared" si="2378"/>
        <v>#VALUE!</v>
      </c>
      <c r="AD9530">
        <v>0</v>
      </c>
      <c r="AE9530">
        <v>78158306</v>
      </c>
      <c r="AF9530">
        <f t="shared" si="2379"/>
        <v>1.279454547031764E-8</v>
      </c>
      <c r="AG9530">
        <f t="shared" si="2380"/>
        <v>1.279454547031764E-7</v>
      </c>
      <c r="AH9530" t="e">
        <f t="shared" si="2381"/>
        <v>#VALUE!</v>
      </c>
      <c r="AI9530">
        <f t="shared" si="2382"/>
        <v>9529</v>
      </c>
    </row>
    <row r="9531" spans="1:35" x14ac:dyDescent="0.3">
      <c r="A9531" t="s">
        <v>12213</v>
      </c>
      <c r="B9531">
        <v>0</v>
      </c>
      <c r="C9531">
        <v>1</v>
      </c>
      <c r="D9531" t="s">
        <v>466</v>
      </c>
      <c r="E9531" t="s">
        <v>11545</v>
      </c>
      <c r="F9531" t="s">
        <v>849</v>
      </c>
      <c r="G9531" t="s">
        <v>6003</v>
      </c>
      <c r="H9531" t="s">
        <v>26</v>
      </c>
      <c r="I9531" t="s">
        <v>40</v>
      </c>
      <c r="J9531" t="s">
        <v>6187</v>
      </c>
      <c r="K9531">
        <v>14</v>
      </c>
      <c r="L9531" t="s">
        <v>67</v>
      </c>
      <c r="M9531">
        <f t="shared" si="2369"/>
        <v>1</v>
      </c>
      <c r="N9531" t="str">
        <f t="shared" si="2370"/>
        <v>2.5M</v>
      </c>
      <c r="O9531">
        <f t="shared" si="2371"/>
        <v>100</v>
      </c>
      <c r="P9531" t="str">
        <f t="shared" si="2372"/>
        <v>1.49</v>
      </c>
      <c r="Q9531" s="1" t="e">
        <f t="shared" si="2384"/>
        <v>#VALUE!</v>
      </c>
      <c r="R9531">
        <f t="shared" si="2373"/>
        <v>100</v>
      </c>
      <c r="S9531">
        <v>0</v>
      </c>
      <c r="T9531" s="4">
        <v>1000000000</v>
      </c>
      <c r="U9531">
        <f t="shared" si="2383"/>
        <v>9.9999999999999995E-8</v>
      </c>
      <c r="V9531">
        <f t="shared" si="2374"/>
        <v>9.9999999999999995E-7</v>
      </c>
      <c r="W9531">
        <f t="shared" si="2375"/>
        <v>0</v>
      </c>
      <c r="X9531" s="5" t="e">
        <f t="shared" si="2376"/>
        <v>#VALUE!</v>
      </c>
      <c r="Z9531">
        <v>40319</v>
      </c>
      <c r="AA9531">
        <v>43320</v>
      </c>
      <c r="AB9531" t="e">
        <f t="shared" si="2377"/>
        <v>#VALUE!</v>
      </c>
      <c r="AC9531" t="e">
        <f t="shared" si="2378"/>
        <v>#VALUE!</v>
      </c>
      <c r="AD9531">
        <v>0</v>
      </c>
      <c r="AE9531">
        <v>78158306</v>
      </c>
      <c r="AF9531">
        <f t="shared" si="2379"/>
        <v>1.279454547031764E-8</v>
      </c>
      <c r="AG9531">
        <f t="shared" si="2380"/>
        <v>1.279454547031764E-7</v>
      </c>
      <c r="AH9531" t="e">
        <f t="shared" si="2381"/>
        <v>#VALUE!</v>
      </c>
      <c r="AI9531">
        <f t="shared" si="2382"/>
        <v>9530</v>
      </c>
    </row>
    <row r="9532" spans="1:35" x14ac:dyDescent="0.3">
      <c r="A9532" t="s">
        <v>11459</v>
      </c>
      <c r="B9532">
        <v>0</v>
      </c>
      <c r="C9532">
        <v>3</v>
      </c>
      <c r="D9532" t="s">
        <v>798</v>
      </c>
      <c r="E9532" t="s">
        <v>11147</v>
      </c>
      <c r="F9532" t="s">
        <v>22</v>
      </c>
      <c r="G9532">
        <v>0</v>
      </c>
      <c r="H9532" t="s">
        <v>26</v>
      </c>
      <c r="I9532" t="s">
        <v>50</v>
      </c>
      <c r="J9532" t="s">
        <v>6495</v>
      </c>
      <c r="K9532">
        <v>1</v>
      </c>
      <c r="L9532" t="s">
        <v>512</v>
      </c>
      <c r="M9532">
        <f t="shared" si="2369"/>
        <v>0</v>
      </c>
      <c r="N9532" t="str">
        <f t="shared" si="2370"/>
        <v>4.1M</v>
      </c>
      <c r="O9532">
        <f t="shared" si="2371"/>
        <v>500</v>
      </c>
      <c r="P9532" t="str">
        <f t="shared" si="2372"/>
        <v>0</v>
      </c>
      <c r="Q9532" s="1" t="e">
        <f t="shared" si="2384"/>
        <v>#VALUE!</v>
      </c>
      <c r="R9532">
        <f t="shared" si="2373"/>
        <v>500</v>
      </c>
      <c r="S9532">
        <v>0</v>
      </c>
      <c r="T9532" s="4">
        <v>1000000000</v>
      </c>
      <c r="U9532">
        <f t="shared" si="2383"/>
        <v>4.9999999999999998E-7</v>
      </c>
      <c r="V9532">
        <f t="shared" si="2374"/>
        <v>4.9999999999999996E-6</v>
      </c>
      <c r="W9532">
        <f t="shared" si="2375"/>
        <v>0</v>
      </c>
      <c r="X9532" s="5" t="e">
        <f t="shared" si="2376"/>
        <v>#VALUE!</v>
      </c>
      <c r="Z9532">
        <v>40319</v>
      </c>
      <c r="AA9532">
        <v>43320</v>
      </c>
      <c r="AB9532" t="e">
        <f t="shared" si="2377"/>
        <v>#VALUE!</v>
      </c>
      <c r="AC9532" t="e">
        <f t="shared" si="2378"/>
        <v>#VALUE!</v>
      </c>
      <c r="AD9532">
        <v>0</v>
      </c>
      <c r="AE9532">
        <v>78158306</v>
      </c>
      <c r="AF9532">
        <f t="shared" si="2379"/>
        <v>3.8383636410952922E-8</v>
      </c>
      <c r="AG9532">
        <f t="shared" si="2380"/>
        <v>3.8383636410952922E-7</v>
      </c>
      <c r="AH9532" t="e">
        <f t="shared" si="2381"/>
        <v>#VALUE!</v>
      </c>
      <c r="AI9532">
        <f t="shared" si="2382"/>
        <v>9531</v>
      </c>
    </row>
    <row r="9533" spans="1:35" x14ac:dyDescent="0.3">
      <c r="A9533" t="s">
        <v>12219</v>
      </c>
      <c r="B9533">
        <v>0</v>
      </c>
      <c r="C9533">
        <v>1</v>
      </c>
      <c r="D9533" t="s">
        <v>466</v>
      </c>
      <c r="E9533" t="s">
        <v>11545</v>
      </c>
      <c r="F9533" t="s">
        <v>22</v>
      </c>
      <c r="G9533">
        <v>0</v>
      </c>
      <c r="H9533" t="s">
        <v>26</v>
      </c>
      <c r="I9533" t="s">
        <v>448</v>
      </c>
      <c r="J9533" t="s">
        <v>5241</v>
      </c>
      <c r="K9533" t="s">
        <v>2296</v>
      </c>
      <c r="L9533" t="s">
        <v>67</v>
      </c>
      <c r="M9533">
        <f t="shared" si="2369"/>
        <v>0</v>
      </c>
      <c r="N9533" t="str">
        <f t="shared" si="2370"/>
        <v>2.5M</v>
      </c>
      <c r="O9533">
        <f t="shared" si="2371"/>
        <v>100</v>
      </c>
      <c r="P9533" t="str">
        <f t="shared" si="2372"/>
        <v>0</v>
      </c>
      <c r="Q9533" s="1" t="e">
        <f t="shared" si="2384"/>
        <v>#VALUE!</v>
      </c>
      <c r="R9533">
        <f t="shared" si="2373"/>
        <v>100</v>
      </c>
      <c r="S9533">
        <v>0</v>
      </c>
      <c r="T9533" s="4">
        <v>1000000000</v>
      </c>
      <c r="U9533">
        <f t="shared" si="2383"/>
        <v>9.9999999999999995E-8</v>
      </c>
      <c r="V9533">
        <f t="shared" si="2374"/>
        <v>9.9999999999999995E-7</v>
      </c>
      <c r="W9533">
        <f t="shared" si="2375"/>
        <v>0</v>
      </c>
      <c r="X9533" s="5" t="e">
        <f t="shared" si="2376"/>
        <v>#VALUE!</v>
      </c>
      <c r="Z9533">
        <v>40319</v>
      </c>
      <c r="AA9533">
        <v>43320</v>
      </c>
      <c r="AB9533" t="e">
        <f t="shared" si="2377"/>
        <v>#VALUE!</v>
      </c>
      <c r="AC9533" t="e">
        <f t="shared" si="2378"/>
        <v>#VALUE!</v>
      </c>
      <c r="AD9533">
        <v>0</v>
      </c>
      <c r="AE9533">
        <v>78158306</v>
      </c>
      <c r="AF9533">
        <f t="shared" si="2379"/>
        <v>1.279454547031764E-8</v>
      </c>
      <c r="AG9533">
        <f t="shared" si="2380"/>
        <v>1.279454547031764E-7</v>
      </c>
      <c r="AH9533" t="e">
        <f t="shared" si="2381"/>
        <v>#VALUE!</v>
      </c>
      <c r="AI9533">
        <f t="shared" si="2382"/>
        <v>9532</v>
      </c>
    </row>
    <row r="9534" spans="1:35" x14ac:dyDescent="0.3">
      <c r="A9534" t="s">
        <v>12551</v>
      </c>
      <c r="B9534">
        <v>0</v>
      </c>
      <c r="C9534">
        <v>1</v>
      </c>
      <c r="D9534" t="s">
        <v>281</v>
      </c>
      <c r="E9534" t="s">
        <v>12408</v>
      </c>
      <c r="F9534" t="s">
        <v>22</v>
      </c>
      <c r="G9534">
        <v>0</v>
      </c>
      <c r="H9534" t="s">
        <v>26</v>
      </c>
      <c r="I9534" t="s">
        <v>312</v>
      </c>
      <c r="J9534" t="s">
        <v>9240</v>
      </c>
      <c r="K9534">
        <v>1.1000000000000001</v>
      </c>
      <c r="L9534" t="s">
        <v>119</v>
      </c>
      <c r="M9534">
        <f t="shared" si="2369"/>
        <v>0</v>
      </c>
      <c r="N9534" t="str">
        <f t="shared" si="2370"/>
        <v>7.6M</v>
      </c>
      <c r="O9534">
        <f t="shared" si="2371"/>
        <v>50</v>
      </c>
      <c r="P9534" t="str">
        <f t="shared" si="2372"/>
        <v>0</v>
      </c>
      <c r="Q9534" s="1" t="e">
        <f t="shared" si="2384"/>
        <v>#VALUE!</v>
      </c>
      <c r="R9534">
        <f t="shared" si="2373"/>
        <v>50</v>
      </c>
      <c r="S9534">
        <v>0</v>
      </c>
      <c r="T9534" s="4">
        <v>1000000000</v>
      </c>
      <c r="U9534">
        <f t="shared" si="2383"/>
        <v>4.9999999999999998E-8</v>
      </c>
      <c r="V9534">
        <f t="shared" si="2374"/>
        <v>4.9999999999999998E-7</v>
      </c>
      <c r="W9534">
        <f t="shared" si="2375"/>
        <v>0</v>
      </c>
      <c r="X9534" s="5" t="e">
        <f t="shared" si="2376"/>
        <v>#VALUE!</v>
      </c>
      <c r="Z9534">
        <v>40319</v>
      </c>
      <c r="AA9534">
        <v>43320</v>
      </c>
      <c r="AB9534" t="e">
        <f t="shared" si="2377"/>
        <v>#VALUE!</v>
      </c>
      <c r="AC9534" t="e">
        <f t="shared" si="2378"/>
        <v>#VALUE!</v>
      </c>
      <c r="AD9534">
        <v>0</v>
      </c>
      <c r="AE9534">
        <v>78158306</v>
      </c>
      <c r="AF9534">
        <f t="shared" si="2379"/>
        <v>1.279454547031764E-8</v>
      </c>
      <c r="AG9534">
        <f t="shared" si="2380"/>
        <v>1.279454547031764E-7</v>
      </c>
      <c r="AH9534" t="e">
        <f t="shared" si="2381"/>
        <v>#VALUE!</v>
      </c>
      <c r="AI9534">
        <f t="shared" si="2382"/>
        <v>9533</v>
      </c>
    </row>
    <row r="9535" spans="1:35" x14ac:dyDescent="0.3">
      <c r="A9535" t="s">
        <v>12329</v>
      </c>
      <c r="B9535">
        <v>0</v>
      </c>
      <c r="C9535">
        <v>0</v>
      </c>
      <c r="D9535" t="s">
        <v>1201</v>
      </c>
      <c r="E9535" t="s">
        <v>11545</v>
      </c>
      <c r="F9535" t="s">
        <v>22</v>
      </c>
      <c r="G9535">
        <v>0</v>
      </c>
      <c r="H9535" t="s">
        <v>26</v>
      </c>
      <c r="I9535" t="s">
        <v>50</v>
      </c>
      <c r="J9535" t="s">
        <v>3063</v>
      </c>
      <c r="K9535" t="s">
        <v>12330</v>
      </c>
      <c r="L9535" t="s">
        <v>2038</v>
      </c>
      <c r="M9535">
        <f t="shared" si="2369"/>
        <v>0</v>
      </c>
      <c r="N9535" t="str">
        <f t="shared" si="2370"/>
        <v>2.1M</v>
      </c>
      <c r="O9535">
        <f t="shared" si="2371"/>
        <v>100</v>
      </c>
      <c r="P9535" t="str">
        <f t="shared" si="2372"/>
        <v>0</v>
      </c>
      <c r="Q9535" s="1" t="e">
        <f t="shared" si="2384"/>
        <v>#VALUE!</v>
      </c>
      <c r="R9535">
        <f t="shared" si="2373"/>
        <v>100</v>
      </c>
      <c r="S9535">
        <v>0</v>
      </c>
      <c r="T9535" s="4">
        <v>1000000000</v>
      </c>
      <c r="U9535">
        <f t="shared" si="2383"/>
        <v>9.9999999999999995E-8</v>
      </c>
      <c r="V9535">
        <f t="shared" si="2374"/>
        <v>9.9999999999999995E-7</v>
      </c>
      <c r="W9535">
        <f t="shared" si="2375"/>
        <v>0</v>
      </c>
      <c r="X9535" s="5" t="e">
        <f t="shared" si="2376"/>
        <v>#VALUE!</v>
      </c>
      <c r="Z9535">
        <v>40319</v>
      </c>
      <c r="AA9535">
        <v>43320</v>
      </c>
      <c r="AB9535" t="e">
        <f t="shared" si="2377"/>
        <v>#VALUE!</v>
      </c>
      <c r="AC9535" t="e">
        <f t="shared" si="2378"/>
        <v>#VALUE!</v>
      </c>
      <c r="AD9535">
        <v>0</v>
      </c>
      <c r="AE9535">
        <v>78158306</v>
      </c>
      <c r="AF9535">
        <f t="shared" si="2379"/>
        <v>0</v>
      </c>
      <c r="AG9535">
        <f t="shared" si="2380"/>
        <v>0</v>
      </c>
      <c r="AH9535" t="e">
        <f t="shared" si="2381"/>
        <v>#VALUE!</v>
      </c>
      <c r="AI9535">
        <f t="shared" si="2382"/>
        <v>9534</v>
      </c>
    </row>
    <row r="9536" spans="1:35" x14ac:dyDescent="0.3">
      <c r="A9536" t="s">
        <v>11699</v>
      </c>
      <c r="B9536">
        <v>0</v>
      </c>
      <c r="C9536">
        <v>9</v>
      </c>
      <c r="D9536" t="s">
        <v>981</v>
      </c>
      <c r="E9536" t="s">
        <v>11545</v>
      </c>
      <c r="F9536" t="s">
        <v>22</v>
      </c>
      <c r="G9536">
        <v>0</v>
      </c>
      <c r="H9536" t="s">
        <v>26</v>
      </c>
      <c r="I9536" t="s">
        <v>417</v>
      </c>
      <c r="J9536" t="s">
        <v>10061</v>
      </c>
      <c r="K9536" t="s">
        <v>3648</v>
      </c>
      <c r="L9536" t="s">
        <v>33</v>
      </c>
      <c r="M9536">
        <f t="shared" si="2369"/>
        <v>0</v>
      </c>
      <c r="N9536" t="str">
        <f t="shared" si="2370"/>
        <v>4.2M</v>
      </c>
      <c r="O9536">
        <f t="shared" si="2371"/>
        <v>100</v>
      </c>
      <c r="P9536" t="str">
        <f t="shared" si="2372"/>
        <v>0</v>
      </c>
      <c r="Q9536" s="1" t="e">
        <f t="shared" si="2384"/>
        <v>#VALUE!</v>
      </c>
      <c r="R9536">
        <f t="shared" si="2373"/>
        <v>100</v>
      </c>
      <c r="S9536">
        <v>0</v>
      </c>
      <c r="T9536" s="4">
        <v>1000000000</v>
      </c>
      <c r="U9536">
        <f t="shared" si="2383"/>
        <v>9.9999999999999995E-8</v>
      </c>
      <c r="V9536">
        <f t="shared" si="2374"/>
        <v>9.9999999999999995E-7</v>
      </c>
      <c r="W9536">
        <f t="shared" si="2375"/>
        <v>0</v>
      </c>
      <c r="X9536" s="5" t="e">
        <f t="shared" si="2376"/>
        <v>#VALUE!</v>
      </c>
      <c r="Z9536">
        <v>40319</v>
      </c>
      <c r="AA9536">
        <v>43320</v>
      </c>
      <c r="AB9536" t="e">
        <f t="shared" si="2377"/>
        <v>#VALUE!</v>
      </c>
      <c r="AC9536" t="e">
        <f t="shared" si="2378"/>
        <v>#VALUE!</v>
      </c>
      <c r="AD9536">
        <v>0</v>
      </c>
      <c r="AE9536">
        <v>78158306</v>
      </c>
      <c r="AF9536">
        <f t="shared" si="2379"/>
        <v>1.1515090923285875E-7</v>
      </c>
      <c r="AG9536">
        <f t="shared" si="2380"/>
        <v>1.1515090923285874E-6</v>
      </c>
      <c r="AH9536" t="e">
        <f t="shared" si="2381"/>
        <v>#VALUE!</v>
      </c>
      <c r="AI9536">
        <f t="shared" si="2382"/>
        <v>9535</v>
      </c>
    </row>
    <row r="9537" spans="1:35" x14ac:dyDescent="0.3">
      <c r="A9537" t="s">
        <v>12764</v>
      </c>
      <c r="B9537">
        <v>0</v>
      </c>
      <c r="C9537">
        <v>1</v>
      </c>
      <c r="D9537" t="s">
        <v>804</v>
      </c>
      <c r="E9537" t="s">
        <v>12663</v>
      </c>
      <c r="F9537" t="s">
        <v>22</v>
      </c>
      <c r="G9537">
        <v>0</v>
      </c>
      <c r="H9537" t="s">
        <v>26</v>
      </c>
      <c r="I9537" t="s">
        <v>479</v>
      </c>
      <c r="J9537" t="s">
        <v>10061</v>
      </c>
      <c r="K9537">
        <v>1</v>
      </c>
      <c r="L9537" t="s">
        <v>33</v>
      </c>
      <c r="M9537">
        <f t="shared" si="2369"/>
        <v>0</v>
      </c>
      <c r="N9537" t="str">
        <f t="shared" si="2370"/>
        <v>38M</v>
      </c>
      <c r="O9537">
        <f t="shared" si="2371"/>
        <v>10</v>
      </c>
      <c r="P9537" t="str">
        <f t="shared" si="2372"/>
        <v>0</v>
      </c>
      <c r="Q9537" s="1" t="e">
        <f t="shared" si="2384"/>
        <v>#VALUE!</v>
      </c>
      <c r="R9537">
        <f t="shared" si="2373"/>
        <v>10</v>
      </c>
      <c r="S9537">
        <v>0</v>
      </c>
      <c r="T9537" s="4">
        <v>1000000000</v>
      </c>
      <c r="U9537">
        <f t="shared" si="2383"/>
        <v>1E-8</v>
      </c>
      <c r="V9537">
        <f t="shared" si="2374"/>
        <v>9.9999999999999995E-8</v>
      </c>
      <c r="W9537">
        <f t="shared" si="2375"/>
        <v>0</v>
      </c>
      <c r="X9537" s="5" t="e">
        <f t="shared" si="2376"/>
        <v>#VALUE!</v>
      </c>
      <c r="Z9537">
        <v>40319</v>
      </c>
      <c r="AA9537">
        <v>43320</v>
      </c>
      <c r="AB9537" t="e">
        <f t="shared" si="2377"/>
        <v>#VALUE!</v>
      </c>
      <c r="AC9537" t="e">
        <f t="shared" si="2378"/>
        <v>#VALUE!</v>
      </c>
      <c r="AD9537">
        <v>0</v>
      </c>
      <c r="AE9537">
        <v>78158306</v>
      </c>
      <c r="AF9537">
        <f t="shared" si="2379"/>
        <v>1.279454547031764E-8</v>
      </c>
      <c r="AG9537">
        <f t="shared" si="2380"/>
        <v>1.279454547031764E-7</v>
      </c>
      <c r="AH9537" t="e">
        <f t="shared" si="2381"/>
        <v>#VALUE!</v>
      </c>
      <c r="AI9537">
        <f t="shared" si="2382"/>
        <v>9536</v>
      </c>
    </row>
    <row r="9538" spans="1:35" x14ac:dyDescent="0.3">
      <c r="A9538" t="s">
        <v>11608</v>
      </c>
      <c r="B9538">
        <v>0</v>
      </c>
      <c r="C9538">
        <v>17</v>
      </c>
      <c r="D9538" t="s">
        <v>11609</v>
      </c>
      <c r="E9538" t="s">
        <v>11545</v>
      </c>
      <c r="F9538" t="s">
        <v>849</v>
      </c>
      <c r="G9538" t="s">
        <v>1281</v>
      </c>
      <c r="H9538" t="s">
        <v>72</v>
      </c>
      <c r="I9538" t="s">
        <v>42</v>
      </c>
      <c r="J9538" t="s">
        <v>11610</v>
      </c>
      <c r="K9538">
        <v>1.2</v>
      </c>
      <c r="L9538" t="s">
        <v>647</v>
      </c>
      <c r="M9538">
        <f t="shared" ref="M9538:M9601" si="2385">IF(F9538="Free", 0, IF(F9538="Paid", 1, ""))</f>
        <v>1</v>
      </c>
      <c r="N9538" t="str">
        <f t="shared" ref="N9538:N9601" si="2386">IF(RIGHT(D9538,1)="M", D9538, IF(RIGHT(D9538,1)="k", TEXT(LEFT(D9538,LEN(D9538)-1)/1024,"0.00") &amp; "M", IF(D9538="Varies with device", "N/A", "")))</f>
        <v>0.15M</v>
      </c>
      <c r="O9538">
        <f t="shared" ref="O9538:O9601" si="2387">VALUE(SUBSTITUTE(SUBSTITUTE(E9538, "+", ""), ",", ""))</f>
        <v>100</v>
      </c>
      <c r="P9538" t="str">
        <f t="shared" ref="P9538:P9601" si="2388">SUBSTITUTE(G9538, "$", "")</f>
        <v>0.99</v>
      </c>
      <c r="Q9538" s="1" t="e">
        <f t="shared" si="2384"/>
        <v>#VALUE!</v>
      </c>
      <c r="R9538">
        <f t="shared" ref="R9538:R9601" si="2389">IF(ISNUMBER(O9538), O9538, 0)</f>
        <v>100</v>
      </c>
      <c r="S9538">
        <v>0</v>
      </c>
      <c r="T9538" s="4">
        <v>1000000000</v>
      </c>
      <c r="U9538">
        <f t="shared" si="2383"/>
        <v>9.9999999999999995E-8</v>
      </c>
      <c r="V9538">
        <f t="shared" ref="V9538:V9601" si="2390">U9538 * 10</f>
        <v>9.9999999999999995E-7</v>
      </c>
      <c r="W9538">
        <f t="shared" ref="W9538:W9601" si="2391">B9538*2</f>
        <v>0</v>
      </c>
      <c r="X9538" s="5" t="e">
        <f t="shared" ref="X9538:X9601" si="2392">Q9538 - $Y$2</f>
        <v>#VALUE!</v>
      </c>
      <c r="Z9538">
        <v>40319</v>
      </c>
      <c r="AA9538">
        <v>43320</v>
      </c>
      <c r="AB9538" t="e">
        <f t="shared" ref="AB9538:AB9601" si="2393">IF($AA$2 &lt;&gt; $Z$2, (X9538 - $Z$2) / ($AA$2 - $Z$2), NA())</f>
        <v>#VALUE!</v>
      </c>
      <c r="AC9538" t="e">
        <f t="shared" ref="AC9538:AC9601" si="2394">AB9538 * 10</f>
        <v>#VALUE!</v>
      </c>
      <c r="AD9538">
        <v>0</v>
      </c>
      <c r="AE9538">
        <v>78158306</v>
      </c>
      <c r="AF9538">
        <f t="shared" ref="AF9538:AF9601" si="2395">IF($AE$2 &lt;&gt; $AD$2, (C9538 - $AD$2) / ($AE$2 - $AD$2), NA())</f>
        <v>2.1750727299539987E-7</v>
      </c>
      <c r="AG9538">
        <f t="shared" ref="AG9538:AG9601" si="2396">AF9538*10</f>
        <v>2.1750727299539986E-6</v>
      </c>
      <c r="AH9538" t="e">
        <f t="shared" ref="AH9538:AH9601" si="2397">IF(W9538 &gt; 4,
   IF(V9538 &gt; 5,
      (V9538 * 2) + W9538 + AG9538 + AC9538,
      V9538 + W9538 + AG9538 + AC9538),
   V9538 + W9538 + AG9538 + AC9538)</f>
        <v>#VALUE!</v>
      </c>
      <c r="AI9538">
        <f t="shared" si="2382"/>
        <v>9537</v>
      </c>
    </row>
    <row r="9539" spans="1:35" x14ac:dyDescent="0.3">
      <c r="A9539" t="s">
        <v>12712</v>
      </c>
      <c r="B9539">
        <v>0</v>
      </c>
      <c r="C9539">
        <v>3</v>
      </c>
      <c r="D9539" t="s">
        <v>121</v>
      </c>
      <c r="E9539" t="s">
        <v>12663</v>
      </c>
      <c r="F9539" t="s">
        <v>22</v>
      </c>
      <c r="G9539">
        <v>0</v>
      </c>
      <c r="H9539" t="s">
        <v>26</v>
      </c>
      <c r="I9539" t="s">
        <v>81</v>
      </c>
      <c r="J9539" t="s">
        <v>7767</v>
      </c>
      <c r="K9539">
        <v>1</v>
      </c>
      <c r="L9539" t="s">
        <v>512</v>
      </c>
      <c r="M9539">
        <f t="shared" si="2385"/>
        <v>0</v>
      </c>
      <c r="N9539" t="str">
        <f t="shared" si="2386"/>
        <v>14M</v>
      </c>
      <c r="O9539">
        <f t="shared" si="2387"/>
        <v>10</v>
      </c>
      <c r="P9539" t="str">
        <f t="shared" si="2388"/>
        <v>0</v>
      </c>
      <c r="Q9539" s="1" t="e">
        <f t="shared" si="2384"/>
        <v>#VALUE!</v>
      </c>
      <c r="R9539">
        <f t="shared" si="2389"/>
        <v>10</v>
      </c>
      <c r="S9539">
        <v>0</v>
      </c>
      <c r="T9539" s="4">
        <v>1000000000</v>
      </c>
      <c r="U9539">
        <f t="shared" si="2383"/>
        <v>1E-8</v>
      </c>
      <c r="V9539">
        <f t="shared" si="2390"/>
        <v>9.9999999999999995E-8</v>
      </c>
      <c r="W9539">
        <f t="shared" si="2391"/>
        <v>0</v>
      </c>
      <c r="X9539" s="5" t="e">
        <f t="shared" si="2392"/>
        <v>#VALUE!</v>
      </c>
      <c r="Z9539">
        <v>40319</v>
      </c>
      <c r="AA9539">
        <v>43320</v>
      </c>
      <c r="AB9539" t="e">
        <f t="shared" si="2393"/>
        <v>#VALUE!</v>
      </c>
      <c r="AC9539" t="e">
        <f t="shared" si="2394"/>
        <v>#VALUE!</v>
      </c>
      <c r="AD9539">
        <v>0</v>
      </c>
      <c r="AE9539">
        <v>78158306</v>
      </c>
      <c r="AF9539">
        <f t="shared" si="2395"/>
        <v>3.8383636410952922E-8</v>
      </c>
      <c r="AG9539">
        <f t="shared" si="2396"/>
        <v>3.8383636410952922E-7</v>
      </c>
      <c r="AH9539" t="e">
        <f t="shared" si="2397"/>
        <v>#VALUE!</v>
      </c>
      <c r="AI9539">
        <f t="shared" ref="AI9539:AI9602" si="2398">ROW() - 1</f>
        <v>9538</v>
      </c>
    </row>
    <row r="9540" spans="1:35" x14ac:dyDescent="0.3">
      <c r="A9540" t="s">
        <v>11985</v>
      </c>
      <c r="B9540">
        <v>0</v>
      </c>
      <c r="C9540">
        <v>3</v>
      </c>
      <c r="D9540" t="s">
        <v>1201</v>
      </c>
      <c r="E9540" t="s">
        <v>11545</v>
      </c>
      <c r="F9540" t="s">
        <v>22</v>
      </c>
      <c r="G9540">
        <v>0</v>
      </c>
      <c r="H9540" t="s">
        <v>26</v>
      </c>
      <c r="I9540" t="s">
        <v>417</v>
      </c>
      <c r="J9540" t="s">
        <v>5349</v>
      </c>
      <c r="K9540" t="s">
        <v>4981</v>
      </c>
      <c r="L9540" t="s">
        <v>512</v>
      </c>
      <c r="M9540">
        <f t="shared" si="2385"/>
        <v>0</v>
      </c>
      <c r="N9540" t="str">
        <f t="shared" si="2386"/>
        <v>2.1M</v>
      </c>
      <c r="O9540">
        <f t="shared" si="2387"/>
        <v>100</v>
      </c>
      <c r="P9540" t="str">
        <f t="shared" si="2388"/>
        <v>0</v>
      </c>
      <c r="Q9540" s="1" t="e">
        <f t="shared" si="2384"/>
        <v>#VALUE!</v>
      </c>
      <c r="R9540">
        <f t="shared" si="2389"/>
        <v>100</v>
      </c>
      <c r="S9540">
        <v>0</v>
      </c>
      <c r="T9540" s="4">
        <v>1000000000</v>
      </c>
      <c r="U9540">
        <f t="shared" si="2383"/>
        <v>9.9999999999999995E-8</v>
      </c>
      <c r="V9540">
        <f t="shared" si="2390"/>
        <v>9.9999999999999995E-7</v>
      </c>
      <c r="W9540">
        <f t="shared" si="2391"/>
        <v>0</v>
      </c>
      <c r="X9540" s="5" t="e">
        <f t="shared" si="2392"/>
        <v>#VALUE!</v>
      </c>
      <c r="Z9540">
        <v>40319</v>
      </c>
      <c r="AA9540">
        <v>43320</v>
      </c>
      <c r="AB9540" t="e">
        <f t="shared" si="2393"/>
        <v>#VALUE!</v>
      </c>
      <c r="AC9540" t="e">
        <f t="shared" si="2394"/>
        <v>#VALUE!</v>
      </c>
      <c r="AD9540">
        <v>0</v>
      </c>
      <c r="AE9540">
        <v>78158306</v>
      </c>
      <c r="AF9540">
        <f t="shared" si="2395"/>
        <v>3.8383636410952922E-8</v>
      </c>
      <c r="AG9540">
        <f t="shared" si="2396"/>
        <v>3.8383636410952922E-7</v>
      </c>
      <c r="AH9540" t="e">
        <f t="shared" si="2397"/>
        <v>#VALUE!</v>
      </c>
      <c r="AI9540">
        <f t="shared" si="2398"/>
        <v>9539</v>
      </c>
    </row>
    <row r="9541" spans="1:35" x14ac:dyDescent="0.3">
      <c r="A9541" t="s">
        <v>13102</v>
      </c>
      <c r="B9541">
        <v>0</v>
      </c>
      <c r="C9541">
        <v>0</v>
      </c>
      <c r="D9541" t="s">
        <v>1720</v>
      </c>
      <c r="E9541" t="s">
        <v>12663</v>
      </c>
      <c r="F9541" t="s">
        <v>22</v>
      </c>
      <c r="G9541">
        <v>0</v>
      </c>
      <c r="H9541" t="s">
        <v>23</v>
      </c>
      <c r="I9541" t="s">
        <v>417</v>
      </c>
      <c r="J9541" t="s">
        <v>5349</v>
      </c>
      <c r="K9541">
        <v>1</v>
      </c>
      <c r="L9541" t="s">
        <v>33</v>
      </c>
      <c r="M9541">
        <f t="shared" si="2385"/>
        <v>0</v>
      </c>
      <c r="N9541" t="str">
        <f t="shared" si="2386"/>
        <v>3.0M</v>
      </c>
      <c r="O9541">
        <f t="shared" si="2387"/>
        <v>10</v>
      </c>
      <c r="P9541" t="str">
        <f t="shared" si="2388"/>
        <v>0</v>
      </c>
      <c r="Q9541" s="1" t="e">
        <f t="shared" si="2384"/>
        <v>#VALUE!</v>
      </c>
      <c r="R9541">
        <f t="shared" si="2389"/>
        <v>10</v>
      </c>
      <c r="S9541">
        <v>0</v>
      </c>
      <c r="T9541" s="4">
        <v>1000000000</v>
      </c>
      <c r="U9541">
        <f t="shared" si="2383"/>
        <v>1E-8</v>
      </c>
      <c r="V9541">
        <f t="shared" si="2390"/>
        <v>9.9999999999999995E-8</v>
      </c>
      <c r="W9541">
        <f t="shared" si="2391"/>
        <v>0</v>
      </c>
      <c r="X9541" s="5" t="e">
        <f t="shared" si="2392"/>
        <v>#VALUE!</v>
      </c>
      <c r="Z9541">
        <v>40319</v>
      </c>
      <c r="AA9541">
        <v>43320</v>
      </c>
      <c r="AB9541" t="e">
        <f t="shared" si="2393"/>
        <v>#VALUE!</v>
      </c>
      <c r="AC9541" t="e">
        <f t="shared" si="2394"/>
        <v>#VALUE!</v>
      </c>
      <c r="AD9541">
        <v>0</v>
      </c>
      <c r="AE9541">
        <v>78158306</v>
      </c>
      <c r="AF9541">
        <f t="shared" si="2395"/>
        <v>0</v>
      </c>
      <c r="AG9541">
        <f t="shared" si="2396"/>
        <v>0</v>
      </c>
      <c r="AH9541" t="e">
        <f t="shared" si="2397"/>
        <v>#VALUE!</v>
      </c>
      <c r="AI9541">
        <f t="shared" si="2398"/>
        <v>9540</v>
      </c>
    </row>
    <row r="9542" spans="1:35" x14ac:dyDescent="0.3">
      <c r="A9542" t="s">
        <v>11309</v>
      </c>
      <c r="B9542">
        <v>0</v>
      </c>
      <c r="C9542">
        <v>9</v>
      </c>
      <c r="D9542" t="s">
        <v>2198</v>
      </c>
      <c r="E9542" t="s">
        <v>11147</v>
      </c>
      <c r="F9542" t="s">
        <v>22</v>
      </c>
      <c r="G9542">
        <v>0</v>
      </c>
      <c r="H9542" t="s">
        <v>26</v>
      </c>
      <c r="I9542" t="s">
        <v>40</v>
      </c>
      <c r="J9542" t="s">
        <v>11310</v>
      </c>
      <c r="K9542">
        <v>1.4</v>
      </c>
      <c r="L9542" t="s">
        <v>67</v>
      </c>
      <c r="M9542">
        <f t="shared" si="2385"/>
        <v>0</v>
      </c>
      <c r="N9542" t="str">
        <f t="shared" si="2386"/>
        <v>3.6M</v>
      </c>
      <c r="O9542">
        <f t="shared" si="2387"/>
        <v>500</v>
      </c>
      <c r="P9542" t="str">
        <f t="shared" si="2388"/>
        <v>0</v>
      </c>
      <c r="Q9542" s="1" t="e">
        <f t="shared" si="2384"/>
        <v>#VALUE!</v>
      </c>
      <c r="R9542">
        <f t="shared" si="2389"/>
        <v>500</v>
      </c>
      <c r="S9542">
        <v>0</v>
      </c>
      <c r="T9542" s="4">
        <v>1000000000</v>
      </c>
      <c r="U9542">
        <f t="shared" si="2383"/>
        <v>4.9999999999999998E-7</v>
      </c>
      <c r="V9542">
        <f t="shared" si="2390"/>
        <v>4.9999999999999996E-6</v>
      </c>
      <c r="W9542">
        <f t="shared" si="2391"/>
        <v>0</v>
      </c>
      <c r="X9542" s="5" t="e">
        <f t="shared" si="2392"/>
        <v>#VALUE!</v>
      </c>
      <c r="Z9542">
        <v>40319</v>
      </c>
      <c r="AA9542">
        <v>43320</v>
      </c>
      <c r="AB9542" t="e">
        <f t="shared" si="2393"/>
        <v>#VALUE!</v>
      </c>
      <c r="AC9542" t="e">
        <f t="shared" si="2394"/>
        <v>#VALUE!</v>
      </c>
      <c r="AD9542">
        <v>0</v>
      </c>
      <c r="AE9542">
        <v>78158306</v>
      </c>
      <c r="AF9542">
        <f t="shared" si="2395"/>
        <v>1.1515090923285875E-7</v>
      </c>
      <c r="AG9542">
        <f t="shared" si="2396"/>
        <v>1.1515090923285874E-6</v>
      </c>
      <c r="AH9542" t="e">
        <f t="shared" si="2397"/>
        <v>#VALUE!</v>
      </c>
      <c r="AI9542">
        <f t="shared" si="2398"/>
        <v>9541</v>
      </c>
    </row>
    <row r="9543" spans="1:35" x14ac:dyDescent="0.3">
      <c r="A9543" t="s">
        <v>11341</v>
      </c>
      <c r="B9543">
        <v>0</v>
      </c>
      <c r="C9543">
        <v>8</v>
      </c>
      <c r="D9543" t="s">
        <v>466</v>
      </c>
      <c r="E9543" t="s">
        <v>11147</v>
      </c>
      <c r="F9543" t="s">
        <v>22</v>
      </c>
      <c r="G9543">
        <v>0</v>
      </c>
      <c r="H9543" t="s">
        <v>26</v>
      </c>
      <c r="I9543" t="s">
        <v>35</v>
      </c>
      <c r="J9543" t="s">
        <v>11310</v>
      </c>
      <c r="K9543" t="s">
        <v>1794</v>
      </c>
      <c r="L9543" t="s">
        <v>67</v>
      </c>
      <c r="M9543">
        <f t="shared" si="2385"/>
        <v>0</v>
      </c>
      <c r="N9543" t="str">
        <f t="shared" si="2386"/>
        <v>2.5M</v>
      </c>
      <c r="O9543">
        <f t="shared" si="2387"/>
        <v>500</v>
      </c>
      <c r="P9543" t="str">
        <f t="shared" si="2388"/>
        <v>0</v>
      </c>
      <c r="Q9543" s="1" t="e">
        <f t="shared" si="2384"/>
        <v>#VALUE!</v>
      </c>
      <c r="R9543">
        <f t="shared" si="2389"/>
        <v>500</v>
      </c>
      <c r="S9543">
        <v>0</v>
      </c>
      <c r="T9543" s="4">
        <v>1000000000</v>
      </c>
      <c r="U9543">
        <f t="shared" ref="U9543:U9606" si="2399">IF(T9543 &lt;&gt; S9543, (R9543 - S9543) / (T9543 - S9543), NA())</f>
        <v>4.9999999999999998E-7</v>
      </c>
      <c r="V9543">
        <f t="shared" si="2390"/>
        <v>4.9999999999999996E-6</v>
      </c>
      <c r="W9543">
        <f t="shared" si="2391"/>
        <v>0</v>
      </c>
      <c r="X9543" s="5" t="e">
        <f t="shared" si="2392"/>
        <v>#VALUE!</v>
      </c>
      <c r="Z9543">
        <v>40319</v>
      </c>
      <c r="AA9543">
        <v>43320</v>
      </c>
      <c r="AB9543" t="e">
        <f t="shared" si="2393"/>
        <v>#VALUE!</v>
      </c>
      <c r="AC9543" t="e">
        <f t="shared" si="2394"/>
        <v>#VALUE!</v>
      </c>
      <c r="AD9543">
        <v>0</v>
      </c>
      <c r="AE9543">
        <v>78158306</v>
      </c>
      <c r="AF9543">
        <f t="shared" si="2395"/>
        <v>1.0235636376254112E-7</v>
      </c>
      <c r="AG9543">
        <f t="shared" si="2396"/>
        <v>1.0235636376254112E-6</v>
      </c>
      <c r="AH9543" t="e">
        <f t="shared" si="2397"/>
        <v>#VALUE!</v>
      </c>
      <c r="AI9543">
        <f t="shared" si="2398"/>
        <v>9542</v>
      </c>
    </row>
    <row r="9544" spans="1:35" x14ac:dyDescent="0.3">
      <c r="A9544" t="s">
        <v>11350</v>
      </c>
      <c r="B9544">
        <v>0</v>
      </c>
      <c r="C9544">
        <v>7</v>
      </c>
      <c r="D9544" t="s">
        <v>1479</v>
      </c>
      <c r="E9544" t="s">
        <v>11147</v>
      </c>
      <c r="F9544" t="s">
        <v>22</v>
      </c>
      <c r="G9544">
        <v>0</v>
      </c>
      <c r="H9544" t="s">
        <v>23</v>
      </c>
      <c r="I9544" t="s">
        <v>24</v>
      </c>
      <c r="J9544" t="s">
        <v>11351</v>
      </c>
      <c r="K9544">
        <v>1</v>
      </c>
      <c r="L9544" t="s">
        <v>104</v>
      </c>
      <c r="M9544">
        <f t="shared" si="2385"/>
        <v>0</v>
      </c>
      <c r="N9544" t="str">
        <f t="shared" si="2386"/>
        <v>1.4M</v>
      </c>
      <c r="O9544">
        <f t="shared" si="2387"/>
        <v>500</v>
      </c>
      <c r="P9544" t="str">
        <f t="shared" si="2388"/>
        <v>0</v>
      </c>
      <c r="Q9544" s="1" t="e">
        <f t="shared" si="2384"/>
        <v>#VALUE!</v>
      </c>
      <c r="R9544">
        <f t="shared" si="2389"/>
        <v>500</v>
      </c>
      <c r="S9544">
        <v>0</v>
      </c>
      <c r="T9544" s="4">
        <v>1000000000</v>
      </c>
      <c r="U9544">
        <f t="shared" si="2399"/>
        <v>4.9999999999999998E-7</v>
      </c>
      <c r="V9544">
        <f t="shared" si="2390"/>
        <v>4.9999999999999996E-6</v>
      </c>
      <c r="W9544">
        <f t="shared" si="2391"/>
        <v>0</v>
      </c>
      <c r="X9544" s="5" t="e">
        <f t="shared" si="2392"/>
        <v>#VALUE!</v>
      </c>
      <c r="Z9544">
        <v>40319</v>
      </c>
      <c r="AA9544">
        <v>43320</v>
      </c>
      <c r="AB9544" t="e">
        <f t="shared" si="2393"/>
        <v>#VALUE!</v>
      </c>
      <c r="AC9544" t="e">
        <f t="shared" si="2394"/>
        <v>#VALUE!</v>
      </c>
      <c r="AD9544">
        <v>0</v>
      </c>
      <c r="AE9544">
        <v>78158306</v>
      </c>
      <c r="AF9544">
        <f t="shared" si="2395"/>
        <v>8.9561818292223475E-8</v>
      </c>
      <c r="AG9544">
        <f t="shared" si="2396"/>
        <v>8.9561818292223469E-7</v>
      </c>
      <c r="AH9544" t="e">
        <f t="shared" si="2397"/>
        <v>#VALUE!</v>
      </c>
      <c r="AI9544">
        <f t="shared" si="2398"/>
        <v>9543</v>
      </c>
    </row>
    <row r="9545" spans="1:35" x14ac:dyDescent="0.3">
      <c r="A9545" t="s">
        <v>11296</v>
      </c>
      <c r="B9545">
        <v>0</v>
      </c>
      <c r="C9545">
        <v>10</v>
      </c>
      <c r="D9545" t="s">
        <v>2007</v>
      </c>
      <c r="E9545" t="s">
        <v>11147</v>
      </c>
      <c r="F9545" t="s">
        <v>22</v>
      </c>
      <c r="G9545">
        <v>0</v>
      </c>
      <c r="H9545" t="s">
        <v>26</v>
      </c>
      <c r="I9545" t="s">
        <v>54</v>
      </c>
      <c r="J9545" t="s">
        <v>11297</v>
      </c>
      <c r="K9545">
        <v>1.2</v>
      </c>
      <c r="L9545" t="s">
        <v>119</v>
      </c>
      <c r="M9545">
        <f t="shared" si="2385"/>
        <v>0</v>
      </c>
      <c r="N9545" t="str">
        <f t="shared" si="2386"/>
        <v>2.3M</v>
      </c>
      <c r="O9545">
        <f t="shared" si="2387"/>
        <v>500</v>
      </c>
      <c r="P9545" t="str">
        <f t="shared" si="2388"/>
        <v>0</v>
      </c>
      <c r="Q9545" s="1" t="e">
        <f t="shared" si="2384"/>
        <v>#VALUE!</v>
      </c>
      <c r="R9545">
        <f t="shared" si="2389"/>
        <v>500</v>
      </c>
      <c r="S9545">
        <v>0</v>
      </c>
      <c r="T9545" s="4">
        <v>1000000000</v>
      </c>
      <c r="U9545">
        <f t="shared" si="2399"/>
        <v>4.9999999999999998E-7</v>
      </c>
      <c r="V9545">
        <f t="shared" si="2390"/>
        <v>4.9999999999999996E-6</v>
      </c>
      <c r="W9545">
        <f t="shared" si="2391"/>
        <v>0</v>
      </c>
      <c r="X9545" s="5" t="e">
        <f t="shared" si="2392"/>
        <v>#VALUE!</v>
      </c>
      <c r="Z9545">
        <v>40319</v>
      </c>
      <c r="AA9545">
        <v>43320</v>
      </c>
      <c r="AB9545" t="e">
        <f t="shared" si="2393"/>
        <v>#VALUE!</v>
      </c>
      <c r="AC9545" t="e">
        <f t="shared" si="2394"/>
        <v>#VALUE!</v>
      </c>
      <c r="AD9545">
        <v>0</v>
      </c>
      <c r="AE9545">
        <v>78158306</v>
      </c>
      <c r="AF9545">
        <f t="shared" si="2395"/>
        <v>1.279454547031764E-7</v>
      </c>
      <c r="AG9545">
        <f t="shared" si="2396"/>
        <v>1.2794545470317639E-6</v>
      </c>
      <c r="AH9545" t="e">
        <f t="shared" si="2397"/>
        <v>#VALUE!</v>
      </c>
      <c r="AI9545">
        <f t="shared" si="2398"/>
        <v>9544</v>
      </c>
    </row>
    <row r="9546" spans="1:35" x14ac:dyDescent="0.3">
      <c r="A9546" t="s">
        <v>11734</v>
      </c>
      <c r="B9546">
        <v>0</v>
      </c>
      <c r="C9546">
        <v>8</v>
      </c>
      <c r="D9546" t="s">
        <v>1548</v>
      </c>
      <c r="E9546" t="s">
        <v>11545</v>
      </c>
      <c r="F9546" t="s">
        <v>22</v>
      </c>
      <c r="G9546">
        <v>0</v>
      </c>
      <c r="H9546" t="s">
        <v>26</v>
      </c>
      <c r="I9546" t="s">
        <v>39</v>
      </c>
      <c r="J9546" t="s">
        <v>10694</v>
      </c>
      <c r="K9546" t="s">
        <v>8030</v>
      </c>
      <c r="L9546" t="s">
        <v>67</v>
      </c>
      <c r="M9546">
        <f t="shared" si="2385"/>
        <v>0</v>
      </c>
      <c r="N9546" t="str">
        <f t="shared" si="2386"/>
        <v>1.9M</v>
      </c>
      <c r="O9546">
        <f t="shared" si="2387"/>
        <v>100</v>
      </c>
      <c r="P9546" t="str">
        <f t="shared" si="2388"/>
        <v>0</v>
      </c>
      <c r="Q9546" s="1" t="e">
        <f t="shared" si="2384"/>
        <v>#VALUE!</v>
      </c>
      <c r="R9546">
        <f t="shared" si="2389"/>
        <v>100</v>
      </c>
      <c r="S9546">
        <v>0</v>
      </c>
      <c r="T9546" s="4">
        <v>1000000000</v>
      </c>
      <c r="U9546">
        <f t="shared" si="2399"/>
        <v>9.9999999999999995E-8</v>
      </c>
      <c r="V9546">
        <f t="shared" si="2390"/>
        <v>9.9999999999999995E-7</v>
      </c>
      <c r="W9546">
        <f t="shared" si="2391"/>
        <v>0</v>
      </c>
      <c r="X9546" s="5" t="e">
        <f t="shared" si="2392"/>
        <v>#VALUE!</v>
      </c>
      <c r="Z9546">
        <v>40319</v>
      </c>
      <c r="AA9546">
        <v>43320</v>
      </c>
      <c r="AB9546" t="e">
        <f t="shared" si="2393"/>
        <v>#VALUE!</v>
      </c>
      <c r="AC9546" t="e">
        <f t="shared" si="2394"/>
        <v>#VALUE!</v>
      </c>
      <c r="AD9546">
        <v>0</v>
      </c>
      <c r="AE9546">
        <v>78158306</v>
      </c>
      <c r="AF9546">
        <f t="shared" si="2395"/>
        <v>1.0235636376254112E-7</v>
      </c>
      <c r="AG9546">
        <f t="shared" si="2396"/>
        <v>1.0235636376254112E-6</v>
      </c>
      <c r="AH9546" t="e">
        <f t="shared" si="2397"/>
        <v>#VALUE!</v>
      </c>
      <c r="AI9546">
        <f t="shared" si="2398"/>
        <v>9545</v>
      </c>
    </row>
    <row r="9547" spans="1:35" x14ac:dyDescent="0.3">
      <c r="A9547" t="s">
        <v>12541</v>
      </c>
      <c r="B9547">
        <v>0</v>
      </c>
      <c r="C9547">
        <v>1</v>
      </c>
      <c r="D9547" t="s">
        <v>981</v>
      </c>
      <c r="E9547" t="s">
        <v>12408</v>
      </c>
      <c r="F9547" t="s">
        <v>22</v>
      </c>
      <c r="G9547">
        <v>0</v>
      </c>
      <c r="H9547" t="s">
        <v>26</v>
      </c>
      <c r="I9547" t="s">
        <v>417</v>
      </c>
      <c r="J9547" t="s">
        <v>10694</v>
      </c>
      <c r="K9547">
        <v>1</v>
      </c>
      <c r="L9547" t="s">
        <v>163</v>
      </c>
      <c r="M9547">
        <f t="shared" si="2385"/>
        <v>0</v>
      </c>
      <c r="N9547" t="str">
        <f t="shared" si="2386"/>
        <v>4.2M</v>
      </c>
      <c r="O9547">
        <f t="shared" si="2387"/>
        <v>50</v>
      </c>
      <c r="P9547" t="str">
        <f t="shared" si="2388"/>
        <v>0</v>
      </c>
      <c r="Q9547" s="1" t="e">
        <f t="shared" si="2384"/>
        <v>#VALUE!</v>
      </c>
      <c r="R9547">
        <f t="shared" si="2389"/>
        <v>50</v>
      </c>
      <c r="S9547">
        <v>0</v>
      </c>
      <c r="T9547" s="4">
        <v>1000000000</v>
      </c>
      <c r="U9547">
        <f t="shared" si="2399"/>
        <v>4.9999999999999998E-8</v>
      </c>
      <c r="V9547">
        <f t="shared" si="2390"/>
        <v>4.9999999999999998E-7</v>
      </c>
      <c r="W9547">
        <f t="shared" si="2391"/>
        <v>0</v>
      </c>
      <c r="X9547" s="5" t="e">
        <f t="shared" si="2392"/>
        <v>#VALUE!</v>
      </c>
      <c r="Z9547">
        <v>40319</v>
      </c>
      <c r="AA9547">
        <v>43320</v>
      </c>
      <c r="AB9547" t="e">
        <f t="shared" si="2393"/>
        <v>#VALUE!</v>
      </c>
      <c r="AC9547" t="e">
        <f t="shared" si="2394"/>
        <v>#VALUE!</v>
      </c>
      <c r="AD9547">
        <v>0</v>
      </c>
      <c r="AE9547">
        <v>78158306</v>
      </c>
      <c r="AF9547">
        <f t="shared" si="2395"/>
        <v>1.279454547031764E-8</v>
      </c>
      <c r="AG9547">
        <f t="shared" si="2396"/>
        <v>1.279454547031764E-7</v>
      </c>
      <c r="AH9547" t="e">
        <f t="shared" si="2397"/>
        <v>#VALUE!</v>
      </c>
      <c r="AI9547">
        <f t="shared" si="2398"/>
        <v>9546</v>
      </c>
    </row>
    <row r="9548" spans="1:35" x14ac:dyDescent="0.3">
      <c r="A9548" t="s">
        <v>11287</v>
      </c>
      <c r="B9548">
        <v>0</v>
      </c>
      <c r="C9548">
        <v>10</v>
      </c>
      <c r="D9548" t="s">
        <v>1146</v>
      </c>
      <c r="E9548" t="s">
        <v>11147</v>
      </c>
      <c r="F9548" t="s">
        <v>22</v>
      </c>
      <c r="G9548">
        <v>0</v>
      </c>
      <c r="H9548" t="s">
        <v>26</v>
      </c>
      <c r="I9548" t="s">
        <v>27</v>
      </c>
      <c r="J9548" t="s">
        <v>11288</v>
      </c>
      <c r="K9548">
        <v>0.12</v>
      </c>
      <c r="L9548" t="s">
        <v>33</v>
      </c>
      <c r="M9548">
        <f t="shared" si="2385"/>
        <v>0</v>
      </c>
      <c r="N9548" t="str">
        <f t="shared" si="2386"/>
        <v>5.3M</v>
      </c>
      <c r="O9548">
        <f t="shared" si="2387"/>
        <v>500</v>
      </c>
      <c r="P9548" t="str">
        <f t="shared" si="2388"/>
        <v>0</v>
      </c>
      <c r="Q9548" s="1" t="e">
        <f t="shared" si="2384"/>
        <v>#VALUE!</v>
      </c>
      <c r="R9548">
        <f t="shared" si="2389"/>
        <v>500</v>
      </c>
      <c r="S9548">
        <v>0</v>
      </c>
      <c r="T9548" s="4">
        <v>1000000000</v>
      </c>
      <c r="U9548">
        <f t="shared" si="2399"/>
        <v>4.9999999999999998E-7</v>
      </c>
      <c r="V9548">
        <f t="shared" si="2390"/>
        <v>4.9999999999999996E-6</v>
      </c>
      <c r="W9548">
        <f t="shared" si="2391"/>
        <v>0</v>
      </c>
      <c r="X9548" s="5" t="e">
        <f t="shared" si="2392"/>
        <v>#VALUE!</v>
      </c>
      <c r="Z9548">
        <v>40319</v>
      </c>
      <c r="AA9548">
        <v>43320</v>
      </c>
      <c r="AB9548" t="e">
        <f t="shared" si="2393"/>
        <v>#VALUE!</v>
      </c>
      <c r="AC9548" t="e">
        <f t="shared" si="2394"/>
        <v>#VALUE!</v>
      </c>
      <c r="AD9548">
        <v>0</v>
      </c>
      <c r="AE9548">
        <v>78158306</v>
      </c>
      <c r="AF9548">
        <f t="shared" si="2395"/>
        <v>1.279454547031764E-7</v>
      </c>
      <c r="AG9548">
        <f t="shared" si="2396"/>
        <v>1.2794545470317639E-6</v>
      </c>
      <c r="AH9548" t="e">
        <f t="shared" si="2397"/>
        <v>#VALUE!</v>
      </c>
      <c r="AI9548">
        <f t="shared" si="2398"/>
        <v>9547</v>
      </c>
    </row>
    <row r="9549" spans="1:35" x14ac:dyDescent="0.3">
      <c r="A9549" t="s">
        <v>10964</v>
      </c>
      <c r="B9549">
        <v>0</v>
      </c>
      <c r="C9549">
        <v>7</v>
      </c>
      <c r="D9549" t="s">
        <v>1648</v>
      </c>
      <c r="E9549" t="s">
        <v>10032</v>
      </c>
      <c r="F9549" t="s">
        <v>22</v>
      </c>
      <c r="G9549">
        <v>0</v>
      </c>
      <c r="H9549" t="s">
        <v>26</v>
      </c>
      <c r="I9549" t="s">
        <v>346</v>
      </c>
      <c r="J9549" t="s">
        <v>10965</v>
      </c>
      <c r="K9549">
        <v>1</v>
      </c>
      <c r="L9549" t="s">
        <v>1148</v>
      </c>
      <c r="M9549">
        <f t="shared" si="2385"/>
        <v>0</v>
      </c>
      <c r="N9549" t="str">
        <f t="shared" si="2386"/>
        <v>5.4M</v>
      </c>
      <c r="O9549">
        <f t="shared" si="2387"/>
        <v>1000</v>
      </c>
      <c r="P9549" t="str">
        <f t="shared" si="2388"/>
        <v>0</v>
      </c>
      <c r="Q9549" s="1" t="e">
        <f t="shared" si="2384"/>
        <v>#VALUE!</v>
      </c>
      <c r="R9549">
        <f t="shared" si="2389"/>
        <v>1000</v>
      </c>
      <c r="S9549">
        <v>0</v>
      </c>
      <c r="T9549" s="4">
        <v>1000000000</v>
      </c>
      <c r="U9549">
        <f t="shared" si="2399"/>
        <v>9.9999999999999995E-7</v>
      </c>
      <c r="V9549">
        <f t="shared" si="2390"/>
        <v>9.9999999999999991E-6</v>
      </c>
      <c r="W9549">
        <f t="shared" si="2391"/>
        <v>0</v>
      </c>
      <c r="X9549" s="5" t="e">
        <f t="shared" si="2392"/>
        <v>#VALUE!</v>
      </c>
      <c r="Z9549">
        <v>40319</v>
      </c>
      <c r="AA9549">
        <v>43320</v>
      </c>
      <c r="AB9549" t="e">
        <f t="shared" si="2393"/>
        <v>#VALUE!</v>
      </c>
      <c r="AC9549" t="e">
        <f t="shared" si="2394"/>
        <v>#VALUE!</v>
      </c>
      <c r="AD9549">
        <v>0</v>
      </c>
      <c r="AE9549">
        <v>78158306</v>
      </c>
      <c r="AF9549">
        <f t="shared" si="2395"/>
        <v>8.9561818292223475E-8</v>
      </c>
      <c r="AG9549">
        <f t="shared" si="2396"/>
        <v>8.9561818292223469E-7</v>
      </c>
      <c r="AH9549" t="e">
        <f t="shared" si="2397"/>
        <v>#VALUE!</v>
      </c>
      <c r="AI9549">
        <f t="shared" si="2398"/>
        <v>9548</v>
      </c>
    </row>
    <row r="9550" spans="1:35" x14ac:dyDescent="0.3">
      <c r="A9550" t="s">
        <v>12514</v>
      </c>
      <c r="B9550">
        <v>0</v>
      </c>
      <c r="C9550">
        <v>1</v>
      </c>
      <c r="D9550" t="s">
        <v>1479</v>
      </c>
      <c r="E9550" t="s">
        <v>12408</v>
      </c>
      <c r="F9550" t="s">
        <v>849</v>
      </c>
      <c r="G9550" t="s">
        <v>11224</v>
      </c>
      <c r="H9550" t="s">
        <v>26</v>
      </c>
      <c r="I9550" t="s">
        <v>927</v>
      </c>
      <c r="J9550" t="s">
        <v>12515</v>
      </c>
      <c r="K9550">
        <v>2.4</v>
      </c>
      <c r="L9550" t="s">
        <v>2038</v>
      </c>
      <c r="M9550">
        <f t="shared" si="2385"/>
        <v>1</v>
      </c>
      <c r="N9550" t="str">
        <f t="shared" si="2386"/>
        <v>1.4M</v>
      </c>
      <c r="O9550">
        <f t="shared" si="2387"/>
        <v>50</v>
      </c>
      <c r="P9550" t="str">
        <f t="shared" si="2388"/>
        <v>2.00</v>
      </c>
      <c r="Q9550" s="1" t="e">
        <f t="shared" ref="Q9550:Q9613" si="2400">DATEVALUE(J9550)</f>
        <v>#VALUE!</v>
      </c>
      <c r="R9550">
        <f t="shared" si="2389"/>
        <v>50</v>
      </c>
      <c r="S9550">
        <v>0</v>
      </c>
      <c r="T9550" s="4">
        <v>1000000000</v>
      </c>
      <c r="U9550">
        <f t="shared" si="2399"/>
        <v>4.9999999999999998E-8</v>
      </c>
      <c r="V9550">
        <f t="shared" si="2390"/>
        <v>4.9999999999999998E-7</v>
      </c>
      <c r="W9550">
        <f t="shared" si="2391"/>
        <v>0</v>
      </c>
      <c r="X9550" s="5" t="e">
        <f t="shared" si="2392"/>
        <v>#VALUE!</v>
      </c>
      <c r="Z9550">
        <v>40319</v>
      </c>
      <c r="AA9550">
        <v>43320</v>
      </c>
      <c r="AB9550" t="e">
        <f t="shared" si="2393"/>
        <v>#VALUE!</v>
      </c>
      <c r="AC9550" t="e">
        <f t="shared" si="2394"/>
        <v>#VALUE!</v>
      </c>
      <c r="AD9550">
        <v>0</v>
      </c>
      <c r="AE9550">
        <v>78158306</v>
      </c>
      <c r="AF9550">
        <f t="shared" si="2395"/>
        <v>1.279454547031764E-8</v>
      </c>
      <c r="AG9550">
        <f t="shared" si="2396"/>
        <v>1.279454547031764E-7</v>
      </c>
      <c r="AH9550" t="e">
        <f t="shared" si="2397"/>
        <v>#VALUE!</v>
      </c>
      <c r="AI9550">
        <f t="shared" si="2398"/>
        <v>9549</v>
      </c>
    </row>
    <row r="9551" spans="1:35" x14ac:dyDescent="0.3">
      <c r="A9551" t="s">
        <v>13074</v>
      </c>
      <c r="B9551">
        <v>0</v>
      </c>
      <c r="C9551">
        <v>0</v>
      </c>
      <c r="D9551" t="s">
        <v>761</v>
      </c>
      <c r="E9551" t="s">
        <v>12663</v>
      </c>
      <c r="F9551" t="s">
        <v>22</v>
      </c>
      <c r="G9551">
        <v>0</v>
      </c>
      <c r="H9551" t="s">
        <v>26</v>
      </c>
      <c r="I9551" t="s">
        <v>24</v>
      </c>
      <c r="J9551" t="s">
        <v>3222</v>
      </c>
      <c r="K9551">
        <v>1</v>
      </c>
      <c r="L9551" t="s">
        <v>67</v>
      </c>
      <c r="M9551">
        <f t="shared" si="2385"/>
        <v>0</v>
      </c>
      <c r="N9551" t="str">
        <f t="shared" si="2386"/>
        <v>10M</v>
      </c>
      <c r="O9551">
        <f t="shared" si="2387"/>
        <v>10</v>
      </c>
      <c r="P9551" t="str">
        <f t="shared" si="2388"/>
        <v>0</v>
      </c>
      <c r="Q9551" s="1" t="e">
        <f t="shared" si="2400"/>
        <v>#VALUE!</v>
      </c>
      <c r="R9551">
        <f t="shared" si="2389"/>
        <v>10</v>
      </c>
      <c r="S9551">
        <v>0</v>
      </c>
      <c r="T9551" s="4">
        <v>1000000000</v>
      </c>
      <c r="U9551">
        <f t="shared" si="2399"/>
        <v>1E-8</v>
      </c>
      <c r="V9551">
        <f t="shared" si="2390"/>
        <v>9.9999999999999995E-8</v>
      </c>
      <c r="W9551">
        <f t="shared" si="2391"/>
        <v>0</v>
      </c>
      <c r="X9551" s="5" t="e">
        <f t="shared" si="2392"/>
        <v>#VALUE!</v>
      </c>
      <c r="Z9551">
        <v>40319</v>
      </c>
      <c r="AA9551">
        <v>43320</v>
      </c>
      <c r="AB9551" t="e">
        <f t="shared" si="2393"/>
        <v>#VALUE!</v>
      </c>
      <c r="AC9551" t="e">
        <f t="shared" si="2394"/>
        <v>#VALUE!</v>
      </c>
      <c r="AD9551">
        <v>0</v>
      </c>
      <c r="AE9551">
        <v>78158306</v>
      </c>
      <c r="AF9551">
        <f t="shared" si="2395"/>
        <v>0</v>
      </c>
      <c r="AG9551">
        <f t="shared" si="2396"/>
        <v>0</v>
      </c>
      <c r="AH9551" t="e">
        <f t="shared" si="2397"/>
        <v>#VALUE!</v>
      </c>
      <c r="AI9551">
        <f t="shared" si="2398"/>
        <v>9550</v>
      </c>
    </row>
    <row r="9552" spans="1:35" x14ac:dyDescent="0.3">
      <c r="A9552" t="s">
        <v>13179</v>
      </c>
      <c r="B9552">
        <v>0</v>
      </c>
      <c r="C9552">
        <v>0</v>
      </c>
      <c r="D9552" t="s">
        <v>121</v>
      </c>
      <c r="E9552" t="s">
        <v>13104</v>
      </c>
      <c r="F9552" t="s">
        <v>849</v>
      </c>
      <c r="G9552" t="s">
        <v>11789</v>
      </c>
      <c r="H9552" t="s">
        <v>26</v>
      </c>
      <c r="I9552" t="s">
        <v>927</v>
      </c>
      <c r="J9552" t="s">
        <v>3222</v>
      </c>
      <c r="K9552">
        <v>1</v>
      </c>
      <c r="L9552" t="s">
        <v>67</v>
      </c>
      <c r="M9552">
        <f t="shared" si="2385"/>
        <v>1</v>
      </c>
      <c r="N9552" t="str">
        <f t="shared" si="2386"/>
        <v>14M</v>
      </c>
      <c r="O9552">
        <f t="shared" si="2387"/>
        <v>5</v>
      </c>
      <c r="P9552" t="str">
        <f t="shared" si="2388"/>
        <v>39.99</v>
      </c>
      <c r="Q9552" s="1" t="e">
        <f t="shared" si="2400"/>
        <v>#VALUE!</v>
      </c>
      <c r="R9552">
        <f t="shared" si="2389"/>
        <v>5</v>
      </c>
      <c r="S9552">
        <v>0</v>
      </c>
      <c r="T9552" s="4">
        <v>1000000000</v>
      </c>
      <c r="U9552">
        <f t="shared" si="2399"/>
        <v>5.0000000000000001E-9</v>
      </c>
      <c r="V9552">
        <f t="shared" si="2390"/>
        <v>4.9999999999999998E-8</v>
      </c>
      <c r="W9552">
        <f t="shared" si="2391"/>
        <v>0</v>
      </c>
      <c r="X9552" s="5" t="e">
        <f t="shared" si="2392"/>
        <v>#VALUE!</v>
      </c>
      <c r="Z9552">
        <v>40319</v>
      </c>
      <c r="AA9552">
        <v>43320</v>
      </c>
      <c r="AB9552" t="e">
        <f t="shared" si="2393"/>
        <v>#VALUE!</v>
      </c>
      <c r="AC9552" t="e">
        <f t="shared" si="2394"/>
        <v>#VALUE!</v>
      </c>
      <c r="AD9552">
        <v>0</v>
      </c>
      <c r="AE9552">
        <v>78158306</v>
      </c>
      <c r="AF9552">
        <f t="shared" si="2395"/>
        <v>0</v>
      </c>
      <c r="AG9552">
        <f t="shared" si="2396"/>
        <v>0</v>
      </c>
      <c r="AH9552" t="e">
        <f t="shared" si="2397"/>
        <v>#VALUE!</v>
      </c>
      <c r="AI9552">
        <f t="shared" si="2398"/>
        <v>9551</v>
      </c>
    </row>
    <row r="9553" spans="1:35" x14ac:dyDescent="0.3">
      <c r="A9553" t="s">
        <v>12356</v>
      </c>
      <c r="B9553">
        <v>0</v>
      </c>
      <c r="C9553">
        <v>0</v>
      </c>
      <c r="D9553" t="s">
        <v>492</v>
      </c>
      <c r="E9553" t="s">
        <v>11545</v>
      </c>
      <c r="F9553" t="s">
        <v>22</v>
      </c>
      <c r="G9553">
        <v>0</v>
      </c>
      <c r="H9553" t="s">
        <v>26</v>
      </c>
      <c r="I9553" t="s">
        <v>47</v>
      </c>
      <c r="J9553" t="s">
        <v>6765</v>
      </c>
      <c r="K9553" t="s">
        <v>1097</v>
      </c>
      <c r="L9553" t="s">
        <v>33</v>
      </c>
      <c r="M9553">
        <f t="shared" si="2385"/>
        <v>0</v>
      </c>
      <c r="N9553" t="str">
        <f t="shared" si="2386"/>
        <v>22M</v>
      </c>
      <c r="O9553">
        <f t="shared" si="2387"/>
        <v>100</v>
      </c>
      <c r="P9553" t="str">
        <f t="shared" si="2388"/>
        <v>0</v>
      </c>
      <c r="Q9553" s="1" t="e">
        <f t="shared" si="2400"/>
        <v>#VALUE!</v>
      </c>
      <c r="R9553">
        <f t="shared" si="2389"/>
        <v>100</v>
      </c>
      <c r="S9553">
        <v>0</v>
      </c>
      <c r="T9553" s="4">
        <v>1000000000</v>
      </c>
      <c r="U9553">
        <f t="shared" si="2399"/>
        <v>9.9999999999999995E-8</v>
      </c>
      <c r="V9553">
        <f t="shared" si="2390"/>
        <v>9.9999999999999995E-7</v>
      </c>
      <c r="W9553">
        <f t="shared" si="2391"/>
        <v>0</v>
      </c>
      <c r="X9553" s="5" t="e">
        <f t="shared" si="2392"/>
        <v>#VALUE!</v>
      </c>
      <c r="Z9553">
        <v>40319</v>
      </c>
      <c r="AA9553">
        <v>43320</v>
      </c>
      <c r="AB9553" t="e">
        <f t="shared" si="2393"/>
        <v>#VALUE!</v>
      </c>
      <c r="AC9553" t="e">
        <f t="shared" si="2394"/>
        <v>#VALUE!</v>
      </c>
      <c r="AD9553">
        <v>0</v>
      </c>
      <c r="AE9553">
        <v>78158306</v>
      </c>
      <c r="AF9553">
        <f t="shared" si="2395"/>
        <v>0</v>
      </c>
      <c r="AG9553">
        <f t="shared" si="2396"/>
        <v>0</v>
      </c>
      <c r="AH9553" t="e">
        <f t="shared" si="2397"/>
        <v>#VALUE!</v>
      </c>
      <c r="AI9553">
        <f t="shared" si="2398"/>
        <v>9552</v>
      </c>
    </row>
    <row r="9554" spans="1:35" x14ac:dyDescent="0.3">
      <c r="A9554" t="s">
        <v>12209</v>
      </c>
      <c r="B9554">
        <v>0</v>
      </c>
      <c r="C9554">
        <v>1</v>
      </c>
      <c r="D9554" t="s">
        <v>20</v>
      </c>
      <c r="E9554" t="s">
        <v>11545</v>
      </c>
      <c r="F9554" t="s">
        <v>22</v>
      </c>
      <c r="G9554">
        <v>0</v>
      </c>
      <c r="H9554" t="s">
        <v>26</v>
      </c>
      <c r="I9554" t="s">
        <v>102</v>
      </c>
      <c r="J9554" t="s">
        <v>12210</v>
      </c>
      <c r="K9554" t="s">
        <v>20</v>
      </c>
      <c r="L9554" t="s">
        <v>20</v>
      </c>
      <c r="M9554">
        <f t="shared" si="2385"/>
        <v>0</v>
      </c>
      <c r="N9554" t="str">
        <f t="shared" si="2386"/>
        <v>N/A</v>
      </c>
      <c r="O9554">
        <f t="shared" si="2387"/>
        <v>100</v>
      </c>
      <c r="P9554" t="str">
        <f t="shared" si="2388"/>
        <v>0</v>
      </c>
      <c r="Q9554" s="1" t="e">
        <f t="shared" si="2400"/>
        <v>#VALUE!</v>
      </c>
      <c r="R9554">
        <f t="shared" si="2389"/>
        <v>100</v>
      </c>
      <c r="S9554">
        <v>0</v>
      </c>
      <c r="T9554" s="4">
        <v>1000000000</v>
      </c>
      <c r="U9554">
        <f t="shared" si="2399"/>
        <v>9.9999999999999995E-8</v>
      </c>
      <c r="V9554">
        <f t="shared" si="2390"/>
        <v>9.9999999999999995E-7</v>
      </c>
      <c r="W9554">
        <f t="shared" si="2391"/>
        <v>0</v>
      </c>
      <c r="X9554" s="5" t="e">
        <f t="shared" si="2392"/>
        <v>#VALUE!</v>
      </c>
      <c r="Z9554">
        <v>40319</v>
      </c>
      <c r="AA9554">
        <v>43320</v>
      </c>
      <c r="AB9554" t="e">
        <f t="shared" si="2393"/>
        <v>#VALUE!</v>
      </c>
      <c r="AC9554" t="e">
        <f t="shared" si="2394"/>
        <v>#VALUE!</v>
      </c>
      <c r="AD9554">
        <v>0</v>
      </c>
      <c r="AE9554">
        <v>78158306</v>
      </c>
      <c r="AF9554">
        <f t="shared" si="2395"/>
        <v>1.279454547031764E-8</v>
      </c>
      <c r="AG9554">
        <f t="shared" si="2396"/>
        <v>1.279454547031764E-7</v>
      </c>
      <c r="AH9554" t="e">
        <f t="shared" si="2397"/>
        <v>#VALUE!</v>
      </c>
      <c r="AI9554">
        <f t="shared" si="2398"/>
        <v>9553</v>
      </c>
    </row>
    <row r="9555" spans="1:35" x14ac:dyDescent="0.3">
      <c r="A9555" t="s">
        <v>12820</v>
      </c>
      <c r="B9555">
        <v>0</v>
      </c>
      <c r="C9555">
        <v>1</v>
      </c>
      <c r="D9555" t="s">
        <v>1324</v>
      </c>
      <c r="E9555" t="s">
        <v>12663</v>
      </c>
      <c r="F9555" t="s">
        <v>849</v>
      </c>
      <c r="G9555" t="s">
        <v>11614</v>
      </c>
      <c r="H9555" t="s">
        <v>26</v>
      </c>
      <c r="I9555" t="s">
        <v>50</v>
      </c>
      <c r="J9555" t="s">
        <v>12821</v>
      </c>
      <c r="K9555" t="s">
        <v>12790</v>
      </c>
      <c r="L9555" t="s">
        <v>2038</v>
      </c>
      <c r="M9555">
        <f t="shared" si="2385"/>
        <v>1</v>
      </c>
      <c r="N9555" t="str">
        <f t="shared" si="2386"/>
        <v>7.3M</v>
      </c>
      <c r="O9555">
        <f t="shared" si="2387"/>
        <v>10</v>
      </c>
      <c r="P9555" t="str">
        <f t="shared" si="2388"/>
        <v>6.49</v>
      </c>
      <c r="Q9555" s="1" t="e">
        <f t="shared" si="2400"/>
        <v>#VALUE!</v>
      </c>
      <c r="R9555">
        <f t="shared" si="2389"/>
        <v>10</v>
      </c>
      <c r="S9555">
        <v>0</v>
      </c>
      <c r="T9555" s="4">
        <v>1000000000</v>
      </c>
      <c r="U9555">
        <f t="shared" si="2399"/>
        <v>1E-8</v>
      </c>
      <c r="V9555">
        <f t="shared" si="2390"/>
        <v>9.9999999999999995E-8</v>
      </c>
      <c r="W9555">
        <f t="shared" si="2391"/>
        <v>0</v>
      </c>
      <c r="X9555" s="5" t="e">
        <f t="shared" si="2392"/>
        <v>#VALUE!</v>
      </c>
      <c r="Z9555">
        <v>40319</v>
      </c>
      <c r="AA9555">
        <v>43320</v>
      </c>
      <c r="AB9555" t="e">
        <f t="shared" si="2393"/>
        <v>#VALUE!</v>
      </c>
      <c r="AC9555" t="e">
        <f t="shared" si="2394"/>
        <v>#VALUE!</v>
      </c>
      <c r="AD9555">
        <v>0</v>
      </c>
      <c r="AE9555">
        <v>78158306</v>
      </c>
      <c r="AF9555">
        <f t="shared" si="2395"/>
        <v>1.279454547031764E-8</v>
      </c>
      <c r="AG9555">
        <f t="shared" si="2396"/>
        <v>1.279454547031764E-7</v>
      </c>
      <c r="AH9555" t="e">
        <f t="shared" si="2397"/>
        <v>#VALUE!</v>
      </c>
      <c r="AI9555">
        <f t="shared" si="2398"/>
        <v>9554</v>
      </c>
    </row>
    <row r="9556" spans="1:35" x14ac:dyDescent="0.3">
      <c r="A9556" t="s">
        <v>12853</v>
      </c>
      <c r="B9556">
        <v>0</v>
      </c>
      <c r="C9556">
        <v>1</v>
      </c>
      <c r="D9556" t="s">
        <v>2064</v>
      </c>
      <c r="E9556" t="s">
        <v>12663</v>
      </c>
      <c r="F9556" t="s">
        <v>849</v>
      </c>
      <c r="G9556" t="s">
        <v>3690</v>
      </c>
      <c r="H9556" t="s">
        <v>26</v>
      </c>
      <c r="I9556" t="s">
        <v>50</v>
      </c>
      <c r="J9556" t="s">
        <v>12821</v>
      </c>
      <c r="K9556" t="s">
        <v>12790</v>
      </c>
      <c r="L9556" t="s">
        <v>2038</v>
      </c>
      <c r="M9556">
        <f t="shared" si="2385"/>
        <v>1</v>
      </c>
      <c r="N9556" t="str">
        <f t="shared" si="2386"/>
        <v>8.8M</v>
      </c>
      <c r="O9556">
        <f t="shared" si="2387"/>
        <v>10</v>
      </c>
      <c r="P9556" t="str">
        <f t="shared" si="2388"/>
        <v>5.99</v>
      </c>
      <c r="Q9556" s="1" t="e">
        <f t="shared" si="2400"/>
        <v>#VALUE!</v>
      </c>
      <c r="R9556">
        <f t="shared" si="2389"/>
        <v>10</v>
      </c>
      <c r="S9556">
        <v>0</v>
      </c>
      <c r="T9556" s="4">
        <v>1000000000</v>
      </c>
      <c r="U9556">
        <f t="shared" si="2399"/>
        <v>1E-8</v>
      </c>
      <c r="V9556">
        <f t="shared" si="2390"/>
        <v>9.9999999999999995E-8</v>
      </c>
      <c r="W9556">
        <f t="shared" si="2391"/>
        <v>0</v>
      </c>
      <c r="X9556" s="5" t="e">
        <f t="shared" si="2392"/>
        <v>#VALUE!</v>
      </c>
      <c r="Z9556">
        <v>40319</v>
      </c>
      <c r="AA9556">
        <v>43320</v>
      </c>
      <c r="AB9556" t="e">
        <f t="shared" si="2393"/>
        <v>#VALUE!</v>
      </c>
      <c r="AC9556" t="e">
        <f t="shared" si="2394"/>
        <v>#VALUE!</v>
      </c>
      <c r="AD9556">
        <v>0</v>
      </c>
      <c r="AE9556">
        <v>78158306</v>
      </c>
      <c r="AF9556">
        <f t="shared" si="2395"/>
        <v>1.279454547031764E-8</v>
      </c>
      <c r="AG9556">
        <f t="shared" si="2396"/>
        <v>1.279454547031764E-7</v>
      </c>
      <c r="AH9556" t="e">
        <f t="shared" si="2397"/>
        <v>#VALUE!</v>
      </c>
      <c r="AI9556">
        <f t="shared" si="2398"/>
        <v>9555</v>
      </c>
    </row>
    <row r="9557" spans="1:35" x14ac:dyDescent="0.3">
      <c r="A9557" t="s">
        <v>12854</v>
      </c>
      <c r="B9557">
        <v>0</v>
      </c>
      <c r="C9557">
        <v>1</v>
      </c>
      <c r="D9557" t="s">
        <v>1441</v>
      </c>
      <c r="E9557" t="s">
        <v>12663</v>
      </c>
      <c r="F9557" t="s">
        <v>849</v>
      </c>
      <c r="G9557" t="s">
        <v>11614</v>
      </c>
      <c r="H9557" t="s">
        <v>26</v>
      </c>
      <c r="I9557" t="s">
        <v>50</v>
      </c>
      <c r="J9557" t="s">
        <v>12821</v>
      </c>
      <c r="K9557" t="s">
        <v>12790</v>
      </c>
      <c r="L9557" t="s">
        <v>2038</v>
      </c>
      <c r="M9557">
        <f t="shared" si="2385"/>
        <v>1</v>
      </c>
      <c r="N9557" t="str">
        <f t="shared" si="2386"/>
        <v>8.5M</v>
      </c>
      <c r="O9557">
        <f t="shared" si="2387"/>
        <v>10</v>
      </c>
      <c r="P9557" t="str">
        <f t="shared" si="2388"/>
        <v>6.49</v>
      </c>
      <c r="Q9557" s="1" t="e">
        <f t="shared" si="2400"/>
        <v>#VALUE!</v>
      </c>
      <c r="R9557">
        <f t="shared" si="2389"/>
        <v>10</v>
      </c>
      <c r="S9557">
        <v>0</v>
      </c>
      <c r="T9557" s="4">
        <v>1000000000</v>
      </c>
      <c r="U9557">
        <f t="shared" si="2399"/>
        <v>1E-8</v>
      </c>
      <c r="V9557">
        <f t="shared" si="2390"/>
        <v>9.9999999999999995E-8</v>
      </c>
      <c r="W9557">
        <f t="shared" si="2391"/>
        <v>0</v>
      </c>
      <c r="X9557" s="5" t="e">
        <f t="shared" si="2392"/>
        <v>#VALUE!</v>
      </c>
      <c r="Z9557">
        <v>40319</v>
      </c>
      <c r="AA9557">
        <v>43320</v>
      </c>
      <c r="AB9557" t="e">
        <f t="shared" si="2393"/>
        <v>#VALUE!</v>
      </c>
      <c r="AC9557" t="e">
        <f t="shared" si="2394"/>
        <v>#VALUE!</v>
      </c>
      <c r="AD9557">
        <v>0</v>
      </c>
      <c r="AE9557">
        <v>78158306</v>
      </c>
      <c r="AF9557">
        <f t="shared" si="2395"/>
        <v>1.279454547031764E-8</v>
      </c>
      <c r="AG9557">
        <f t="shared" si="2396"/>
        <v>1.279454547031764E-7</v>
      </c>
      <c r="AH9557" t="e">
        <f t="shared" si="2397"/>
        <v>#VALUE!</v>
      </c>
      <c r="AI9557">
        <f t="shared" si="2398"/>
        <v>9556</v>
      </c>
    </row>
    <row r="9558" spans="1:35" x14ac:dyDescent="0.3">
      <c r="A9558" t="s">
        <v>12822</v>
      </c>
      <c r="B9558">
        <v>0</v>
      </c>
      <c r="C9558">
        <v>1</v>
      </c>
      <c r="D9558" t="s">
        <v>1089</v>
      </c>
      <c r="E9558" t="s">
        <v>12663</v>
      </c>
      <c r="F9558" t="s">
        <v>849</v>
      </c>
      <c r="G9558" t="s">
        <v>11614</v>
      </c>
      <c r="H9558" t="s">
        <v>26</v>
      </c>
      <c r="I9558" t="s">
        <v>50</v>
      </c>
      <c r="J9558" t="s">
        <v>3402</v>
      </c>
      <c r="K9558" t="s">
        <v>12790</v>
      </c>
      <c r="L9558" t="s">
        <v>2038</v>
      </c>
      <c r="M9558">
        <f t="shared" si="2385"/>
        <v>1</v>
      </c>
      <c r="N9558" t="str">
        <f t="shared" si="2386"/>
        <v>19M</v>
      </c>
      <c r="O9558">
        <f t="shared" si="2387"/>
        <v>10</v>
      </c>
      <c r="P9558" t="str">
        <f t="shared" si="2388"/>
        <v>6.49</v>
      </c>
      <c r="Q9558" s="1" t="e">
        <f t="shared" si="2400"/>
        <v>#VALUE!</v>
      </c>
      <c r="R9558">
        <f t="shared" si="2389"/>
        <v>10</v>
      </c>
      <c r="S9558">
        <v>0</v>
      </c>
      <c r="T9558" s="4">
        <v>1000000000</v>
      </c>
      <c r="U9558">
        <f t="shared" si="2399"/>
        <v>1E-8</v>
      </c>
      <c r="V9558">
        <f t="shared" si="2390"/>
        <v>9.9999999999999995E-8</v>
      </c>
      <c r="W9558">
        <f t="shared" si="2391"/>
        <v>0</v>
      </c>
      <c r="X9558" s="5" t="e">
        <f t="shared" si="2392"/>
        <v>#VALUE!</v>
      </c>
      <c r="Z9558">
        <v>40319</v>
      </c>
      <c r="AA9558">
        <v>43320</v>
      </c>
      <c r="AB9558" t="e">
        <f t="shared" si="2393"/>
        <v>#VALUE!</v>
      </c>
      <c r="AC9558" t="e">
        <f t="shared" si="2394"/>
        <v>#VALUE!</v>
      </c>
      <c r="AD9558">
        <v>0</v>
      </c>
      <c r="AE9558">
        <v>78158306</v>
      </c>
      <c r="AF9558">
        <f t="shared" si="2395"/>
        <v>1.279454547031764E-8</v>
      </c>
      <c r="AG9558">
        <f t="shared" si="2396"/>
        <v>1.279454547031764E-7</v>
      </c>
      <c r="AH9558" t="e">
        <f t="shared" si="2397"/>
        <v>#VALUE!</v>
      </c>
      <c r="AI9558">
        <f t="shared" si="2398"/>
        <v>9557</v>
      </c>
    </row>
    <row r="9559" spans="1:35" x14ac:dyDescent="0.3">
      <c r="A9559" t="s">
        <v>13019</v>
      </c>
      <c r="B9559">
        <v>0</v>
      </c>
      <c r="C9559">
        <v>0</v>
      </c>
      <c r="D9559" t="s">
        <v>626</v>
      </c>
      <c r="E9559" t="s">
        <v>12663</v>
      </c>
      <c r="F9559" t="s">
        <v>849</v>
      </c>
      <c r="G9559" t="s">
        <v>11614</v>
      </c>
      <c r="H9559" t="s">
        <v>26</v>
      </c>
      <c r="I9559" t="s">
        <v>50</v>
      </c>
      <c r="J9559" t="s">
        <v>3402</v>
      </c>
      <c r="K9559" t="s">
        <v>12790</v>
      </c>
      <c r="L9559" t="s">
        <v>2038</v>
      </c>
      <c r="M9559">
        <f t="shared" si="2385"/>
        <v>1</v>
      </c>
      <c r="N9559" t="str">
        <f t="shared" si="2386"/>
        <v>8.2M</v>
      </c>
      <c r="O9559">
        <f t="shared" si="2387"/>
        <v>10</v>
      </c>
      <c r="P9559" t="str">
        <f t="shared" si="2388"/>
        <v>6.49</v>
      </c>
      <c r="Q9559" s="1" t="e">
        <f t="shared" si="2400"/>
        <v>#VALUE!</v>
      </c>
      <c r="R9559">
        <f t="shared" si="2389"/>
        <v>10</v>
      </c>
      <c r="S9559">
        <v>0</v>
      </c>
      <c r="T9559" s="4">
        <v>1000000000</v>
      </c>
      <c r="U9559">
        <f t="shared" si="2399"/>
        <v>1E-8</v>
      </c>
      <c r="V9559">
        <f t="shared" si="2390"/>
        <v>9.9999999999999995E-8</v>
      </c>
      <c r="W9559">
        <f t="shared" si="2391"/>
        <v>0</v>
      </c>
      <c r="X9559" s="5" t="e">
        <f t="shared" si="2392"/>
        <v>#VALUE!</v>
      </c>
      <c r="Z9559">
        <v>40319</v>
      </c>
      <c r="AA9559">
        <v>43320</v>
      </c>
      <c r="AB9559" t="e">
        <f t="shared" si="2393"/>
        <v>#VALUE!</v>
      </c>
      <c r="AC9559" t="e">
        <f t="shared" si="2394"/>
        <v>#VALUE!</v>
      </c>
      <c r="AD9559">
        <v>0</v>
      </c>
      <c r="AE9559">
        <v>78158306</v>
      </c>
      <c r="AF9559">
        <f t="shared" si="2395"/>
        <v>0</v>
      </c>
      <c r="AG9559">
        <f t="shared" si="2396"/>
        <v>0</v>
      </c>
      <c r="AH9559" t="e">
        <f t="shared" si="2397"/>
        <v>#VALUE!</v>
      </c>
      <c r="AI9559">
        <f t="shared" si="2398"/>
        <v>9558</v>
      </c>
    </row>
    <row r="9560" spans="1:35" x14ac:dyDescent="0.3">
      <c r="A9560" t="s">
        <v>12947</v>
      </c>
      <c r="B9560">
        <v>0</v>
      </c>
      <c r="C9560">
        <v>0</v>
      </c>
      <c r="D9560" t="s">
        <v>3606</v>
      </c>
      <c r="E9560" t="s">
        <v>12663</v>
      </c>
      <c r="F9560" t="s">
        <v>849</v>
      </c>
      <c r="G9560" t="s">
        <v>3690</v>
      </c>
      <c r="H9560" t="s">
        <v>26</v>
      </c>
      <c r="I9560" t="s">
        <v>50</v>
      </c>
      <c r="J9560" t="s">
        <v>11931</v>
      </c>
      <c r="K9560" t="s">
        <v>12790</v>
      </c>
      <c r="L9560" t="s">
        <v>2038</v>
      </c>
      <c r="M9560">
        <f t="shared" si="2385"/>
        <v>1</v>
      </c>
      <c r="N9560" t="str">
        <f t="shared" si="2386"/>
        <v>9.3M</v>
      </c>
      <c r="O9560">
        <f t="shared" si="2387"/>
        <v>10</v>
      </c>
      <c r="P9560" t="str">
        <f t="shared" si="2388"/>
        <v>5.99</v>
      </c>
      <c r="Q9560" s="1" t="e">
        <f t="shared" si="2400"/>
        <v>#VALUE!</v>
      </c>
      <c r="R9560">
        <f t="shared" si="2389"/>
        <v>10</v>
      </c>
      <c r="S9560">
        <v>0</v>
      </c>
      <c r="T9560" s="4">
        <v>1000000000</v>
      </c>
      <c r="U9560">
        <f t="shared" si="2399"/>
        <v>1E-8</v>
      </c>
      <c r="V9560">
        <f t="shared" si="2390"/>
        <v>9.9999999999999995E-8</v>
      </c>
      <c r="W9560">
        <f t="shared" si="2391"/>
        <v>0</v>
      </c>
      <c r="X9560" s="5" t="e">
        <f t="shared" si="2392"/>
        <v>#VALUE!</v>
      </c>
      <c r="Z9560">
        <v>40319</v>
      </c>
      <c r="AA9560">
        <v>43320</v>
      </c>
      <c r="AB9560" t="e">
        <f t="shared" si="2393"/>
        <v>#VALUE!</v>
      </c>
      <c r="AC9560" t="e">
        <f t="shared" si="2394"/>
        <v>#VALUE!</v>
      </c>
      <c r="AD9560">
        <v>0</v>
      </c>
      <c r="AE9560">
        <v>78158306</v>
      </c>
      <c r="AF9560">
        <f t="shared" si="2395"/>
        <v>0</v>
      </c>
      <c r="AG9560">
        <f t="shared" si="2396"/>
        <v>0</v>
      </c>
      <c r="AH9560" t="e">
        <f t="shared" si="2397"/>
        <v>#VALUE!</v>
      </c>
      <c r="AI9560">
        <f t="shared" si="2398"/>
        <v>9559</v>
      </c>
    </row>
    <row r="9561" spans="1:35" x14ac:dyDescent="0.3">
      <c r="A9561" t="s">
        <v>12789</v>
      </c>
      <c r="B9561">
        <v>0</v>
      </c>
      <c r="C9561">
        <v>1</v>
      </c>
      <c r="D9561" t="s">
        <v>89</v>
      </c>
      <c r="E9561" t="s">
        <v>12663</v>
      </c>
      <c r="F9561" t="s">
        <v>849</v>
      </c>
      <c r="G9561" t="s">
        <v>3690</v>
      </c>
      <c r="H9561" t="s">
        <v>26</v>
      </c>
      <c r="I9561" t="s">
        <v>50</v>
      </c>
      <c r="J9561" t="s">
        <v>1993</v>
      </c>
      <c r="K9561" t="s">
        <v>12790</v>
      </c>
      <c r="L9561" t="s">
        <v>2038</v>
      </c>
      <c r="M9561">
        <f t="shared" si="2385"/>
        <v>1</v>
      </c>
      <c r="N9561" t="str">
        <f t="shared" si="2386"/>
        <v>11M</v>
      </c>
      <c r="O9561">
        <f t="shared" si="2387"/>
        <v>10</v>
      </c>
      <c r="P9561" t="str">
        <f t="shared" si="2388"/>
        <v>5.99</v>
      </c>
      <c r="Q9561" s="1" t="e">
        <f t="shared" si="2400"/>
        <v>#VALUE!</v>
      </c>
      <c r="R9561">
        <f t="shared" si="2389"/>
        <v>10</v>
      </c>
      <c r="S9561">
        <v>0</v>
      </c>
      <c r="T9561" s="4">
        <v>1000000000</v>
      </c>
      <c r="U9561">
        <f t="shared" si="2399"/>
        <v>1E-8</v>
      </c>
      <c r="V9561">
        <f t="shared" si="2390"/>
        <v>9.9999999999999995E-8</v>
      </c>
      <c r="W9561">
        <f t="shared" si="2391"/>
        <v>0</v>
      </c>
      <c r="X9561" s="5" t="e">
        <f t="shared" si="2392"/>
        <v>#VALUE!</v>
      </c>
      <c r="Z9561">
        <v>40319</v>
      </c>
      <c r="AA9561">
        <v>43320</v>
      </c>
      <c r="AB9561" t="e">
        <f t="shared" si="2393"/>
        <v>#VALUE!</v>
      </c>
      <c r="AC9561" t="e">
        <f t="shared" si="2394"/>
        <v>#VALUE!</v>
      </c>
      <c r="AD9561">
        <v>0</v>
      </c>
      <c r="AE9561">
        <v>78158306</v>
      </c>
      <c r="AF9561">
        <f t="shared" si="2395"/>
        <v>1.279454547031764E-8</v>
      </c>
      <c r="AG9561">
        <f t="shared" si="2396"/>
        <v>1.279454547031764E-7</v>
      </c>
      <c r="AH9561" t="e">
        <f t="shared" si="2397"/>
        <v>#VALUE!</v>
      </c>
      <c r="AI9561">
        <f t="shared" si="2398"/>
        <v>9560</v>
      </c>
    </row>
    <row r="9562" spans="1:35" x14ac:dyDescent="0.3">
      <c r="A9562" t="s">
        <v>13135</v>
      </c>
      <c r="B9562">
        <v>0</v>
      </c>
      <c r="C9562">
        <v>0</v>
      </c>
      <c r="D9562" t="s">
        <v>20</v>
      </c>
      <c r="E9562" t="s">
        <v>13104</v>
      </c>
      <c r="F9562" t="s">
        <v>22</v>
      </c>
      <c r="G9562">
        <v>0</v>
      </c>
      <c r="H9562" t="s">
        <v>30</v>
      </c>
      <c r="I9562" t="s">
        <v>109</v>
      </c>
      <c r="J9562" t="s">
        <v>6553</v>
      </c>
      <c r="K9562" t="s">
        <v>20</v>
      </c>
      <c r="L9562" t="s">
        <v>20</v>
      </c>
      <c r="M9562">
        <f t="shared" si="2385"/>
        <v>0</v>
      </c>
      <c r="N9562" t="str">
        <f t="shared" si="2386"/>
        <v>N/A</v>
      </c>
      <c r="O9562">
        <f t="shared" si="2387"/>
        <v>5</v>
      </c>
      <c r="P9562" t="str">
        <f t="shared" si="2388"/>
        <v>0</v>
      </c>
      <c r="Q9562" s="1" t="e">
        <f t="shared" si="2400"/>
        <v>#VALUE!</v>
      </c>
      <c r="R9562">
        <f t="shared" si="2389"/>
        <v>5</v>
      </c>
      <c r="S9562">
        <v>0</v>
      </c>
      <c r="T9562" s="4">
        <v>1000000000</v>
      </c>
      <c r="U9562">
        <f t="shared" si="2399"/>
        <v>5.0000000000000001E-9</v>
      </c>
      <c r="V9562">
        <f t="shared" si="2390"/>
        <v>4.9999999999999998E-8</v>
      </c>
      <c r="W9562">
        <f t="shared" si="2391"/>
        <v>0</v>
      </c>
      <c r="X9562" s="5" t="e">
        <f t="shared" si="2392"/>
        <v>#VALUE!</v>
      </c>
      <c r="Z9562">
        <v>40319</v>
      </c>
      <c r="AA9562">
        <v>43320</v>
      </c>
      <c r="AB9562" t="e">
        <f t="shared" si="2393"/>
        <v>#VALUE!</v>
      </c>
      <c r="AC9562" t="e">
        <f t="shared" si="2394"/>
        <v>#VALUE!</v>
      </c>
      <c r="AD9562">
        <v>0</v>
      </c>
      <c r="AE9562">
        <v>78158306</v>
      </c>
      <c r="AF9562">
        <f t="shared" si="2395"/>
        <v>0</v>
      </c>
      <c r="AG9562">
        <f t="shared" si="2396"/>
        <v>0</v>
      </c>
      <c r="AH9562" t="e">
        <f t="shared" si="2397"/>
        <v>#VALUE!</v>
      </c>
      <c r="AI9562">
        <f t="shared" si="2398"/>
        <v>9561</v>
      </c>
    </row>
    <row r="9563" spans="1:35" x14ac:dyDescent="0.3">
      <c r="A9563" t="s">
        <v>11824</v>
      </c>
      <c r="B9563">
        <v>0</v>
      </c>
      <c r="C9563">
        <v>5</v>
      </c>
      <c r="D9563" t="s">
        <v>1402</v>
      </c>
      <c r="E9563" t="s">
        <v>11545</v>
      </c>
      <c r="F9563" t="s">
        <v>22</v>
      </c>
      <c r="G9563">
        <v>0</v>
      </c>
      <c r="H9563" t="s">
        <v>26</v>
      </c>
      <c r="I9563" t="s">
        <v>417</v>
      </c>
      <c r="J9563" t="s">
        <v>4314</v>
      </c>
      <c r="K9563" t="s">
        <v>11825</v>
      </c>
      <c r="L9563" t="s">
        <v>33</v>
      </c>
      <c r="M9563">
        <f t="shared" si="2385"/>
        <v>0</v>
      </c>
      <c r="N9563" t="str">
        <f t="shared" si="2386"/>
        <v>8.3M</v>
      </c>
      <c r="O9563">
        <f t="shared" si="2387"/>
        <v>100</v>
      </c>
      <c r="P9563" t="str">
        <f t="shared" si="2388"/>
        <v>0</v>
      </c>
      <c r="Q9563" s="1" t="e">
        <f t="shared" si="2400"/>
        <v>#VALUE!</v>
      </c>
      <c r="R9563">
        <f t="shared" si="2389"/>
        <v>100</v>
      </c>
      <c r="S9563">
        <v>0</v>
      </c>
      <c r="T9563" s="4">
        <v>1000000000</v>
      </c>
      <c r="U9563">
        <f t="shared" si="2399"/>
        <v>9.9999999999999995E-8</v>
      </c>
      <c r="V9563">
        <f t="shared" si="2390"/>
        <v>9.9999999999999995E-7</v>
      </c>
      <c r="W9563">
        <f t="shared" si="2391"/>
        <v>0</v>
      </c>
      <c r="X9563" s="5" t="e">
        <f t="shared" si="2392"/>
        <v>#VALUE!</v>
      </c>
      <c r="Z9563">
        <v>40319</v>
      </c>
      <c r="AA9563">
        <v>43320</v>
      </c>
      <c r="AB9563" t="e">
        <f t="shared" si="2393"/>
        <v>#VALUE!</v>
      </c>
      <c r="AC9563" t="e">
        <f t="shared" si="2394"/>
        <v>#VALUE!</v>
      </c>
      <c r="AD9563">
        <v>0</v>
      </c>
      <c r="AE9563">
        <v>78158306</v>
      </c>
      <c r="AF9563">
        <f t="shared" si="2395"/>
        <v>6.3972727351588198E-8</v>
      </c>
      <c r="AG9563">
        <f t="shared" si="2396"/>
        <v>6.3972727351588195E-7</v>
      </c>
      <c r="AH9563" t="e">
        <f t="shared" si="2397"/>
        <v>#VALUE!</v>
      </c>
      <c r="AI9563">
        <f t="shared" si="2398"/>
        <v>9562</v>
      </c>
    </row>
    <row r="9564" spans="1:35" x14ac:dyDescent="0.3">
      <c r="A9564" t="s">
        <v>7432</v>
      </c>
      <c r="B9564">
        <v>0</v>
      </c>
      <c r="C9564">
        <v>114</v>
      </c>
      <c r="D9564" t="s">
        <v>1324</v>
      </c>
      <c r="E9564" t="s">
        <v>5956</v>
      </c>
      <c r="F9564" t="s">
        <v>22</v>
      </c>
      <c r="G9564">
        <v>0</v>
      </c>
      <c r="H9564" t="s">
        <v>26</v>
      </c>
      <c r="I9564" t="s">
        <v>50</v>
      </c>
      <c r="J9564" t="s">
        <v>3917</v>
      </c>
      <c r="K9564">
        <v>1.1000000000000001</v>
      </c>
      <c r="L9564" t="s">
        <v>3993</v>
      </c>
      <c r="M9564">
        <f t="shared" si="2385"/>
        <v>0</v>
      </c>
      <c r="N9564" t="str">
        <f t="shared" si="2386"/>
        <v>7.3M</v>
      </c>
      <c r="O9564">
        <f t="shared" si="2387"/>
        <v>100000</v>
      </c>
      <c r="P9564" t="str">
        <f t="shared" si="2388"/>
        <v>0</v>
      </c>
      <c r="Q9564" s="1" t="e">
        <f t="shared" si="2400"/>
        <v>#VALUE!</v>
      </c>
      <c r="R9564">
        <f t="shared" si="2389"/>
        <v>100000</v>
      </c>
      <c r="S9564">
        <v>0</v>
      </c>
      <c r="T9564" s="4">
        <v>1000000000</v>
      </c>
      <c r="U9564">
        <f t="shared" si="2399"/>
        <v>1E-4</v>
      </c>
      <c r="V9564">
        <f t="shared" si="2390"/>
        <v>1E-3</v>
      </c>
      <c r="W9564">
        <f t="shared" si="2391"/>
        <v>0</v>
      </c>
      <c r="X9564" s="5" t="e">
        <f t="shared" si="2392"/>
        <v>#VALUE!</v>
      </c>
      <c r="Z9564">
        <v>40319</v>
      </c>
      <c r="AA9564">
        <v>43320</v>
      </c>
      <c r="AB9564" t="e">
        <f t="shared" si="2393"/>
        <v>#VALUE!</v>
      </c>
      <c r="AC9564" t="e">
        <f t="shared" si="2394"/>
        <v>#VALUE!</v>
      </c>
      <c r="AD9564">
        <v>0</v>
      </c>
      <c r="AE9564">
        <v>78158306</v>
      </c>
      <c r="AF9564">
        <f t="shared" si="2395"/>
        <v>1.458578183616211E-6</v>
      </c>
      <c r="AG9564">
        <f t="shared" si="2396"/>
        <v>1.4585781836162109E-5</v>
      </c>
      <c r="AH9564" t="e">
        <f t="shared" si="2397"/>
        <v>#VALUE!</v>
      </c>
      <c r="AI9564">
        <f t="shared" si="2398"/>
        <v>9563</v>
      </c>
    </row>
    <row r="9565" spans="1:35" x14ac:dyDescent="0.3">
      <c r="A9565" t="s">
        <v>10426</v>
      </c>
      <c r="B9565">
        <v>0</v>
      </c>
      <c r="C9565">
        <v>30</v>
      </c>
      <c r="D9565" t="s">
        <v>761</v>
      </c>
      <c r="E9565" t="s">
        <v>10032</v>
      </c>
      <c r="F9565" t="s">
        <v>22</v>
      </c>
      <c r="G9565">
        <v>0</v>
      </c>
      <c r="H9565" t="s">
        <v>26</v>
      </c>
      <c r="I9565" t="s">
        <v>54</v>
      </c>
      <c r="J9565" t="s">
        <v>3554</v>
      </c>
      <c r="K9565">
        <v>1.8</v>
      </c>
      <c r="L9565" t="s">
        <v>67</v>
      </c>
      <c r="M9565">
        <f t="shared" si="2385"/>
        <v>0</v>
      </c>
      <c r="N9565" t="str">
        <f t="shared" si="2386"/>
        <v>10M</v>
      </c>
      <c r="O9565">
        <f t="shared" si="2387"/>
        <v>1000</v>
      </c>
      <c r="P9565" t="str">
        <f t="shared" si="2388"/>
        <v>0</v>
      </c>
      <c r="Q9565" s="1" t="e">
        <f t="shared" si="2400"/>
        <v>#VALUE!</v>
      </c>
      <c r="R9565">
        <f t="shared" si="2389"/>
        <v>1000</v>
      </c>
      <c r="S9565">
        <v>0</v>
      </c>
      <c r="T9565" s="4">
        <v>1000000000</v>
      </c>
      <c r="U9565">
        <f t="shared" si="2399"/>
        <v>9.9999999999999995E-7</v>
      </c>
      <c r="V9565">
        <f t="shared" si="2390"/>
        <v>9.9999999999999991E-6</v>
      </c>
      <c r="W9565">
        <f t="shared" si="2391"/>
        <v>0</v>
      </c>
      <c r="X9565" s="5" t="e">
        <f t="shared" si="2392"/>
        <v>#VALUE!</v>
      </c>
      <c r="Z9565">
        <v>40319</v>
      </c>
      <c r="AA9565">
        <v>43320</v>
      </c>
      <c r="AB9565" t="e">
        <f t="shared" si="2393"/>
        <v>#VALUE!</v>
      </c>
      <c r="AC9565" t="e">
        <f t="shared" si="2394"/>
        <v>#VALUE!</v>
      </c>
      <c r="AD9565">
        <v>0</v>
      </c>
      <c r="AE9565">
        <v>78158306</v>
      </c>
      <c r="AF9565">
        <f t="shared" si="2395"/>
        <v>3.8383636410952922E-7</v>
      </c>
      <c r="AG9565">
        <f t="shared" si="2396"/>
        <v>3.8383636410952922E-6</v>
      </c>
      <c r="AH9565" t="e">
        <f t="shared" si="2397"/>
        <v>#VALUE!</v>
      </c>
      <c r="AI9565">
        <f t="shared" si="2398"/>
        <v>9564</v>
      </c>
    </row>
    <row r="9566" spans="1:35" x14ac:dyDescent="0.3">
      <c r="A9566" t="s">
        <v>11463</v>
      </c>
      <c r="B9566">
        <v>0</v>
      </c>
      <c r="C9566">
        <v>3</v>
      </c>
      <c r="D9566" t="s">
        <v>6886</v>
      </c>
      <c r="E9566" t="s">
        <v>11147</v>
      </c>
      <c r="F9566" t="s">
        <v>22</v>
      </c>
      <c r="G9566">
        <v>0</v>
      </c>
      <c r="H9566" t="s">
        <v>26</v>
      </c>
      <c r="I9566" t="s">
        <v>40</v>
      </c>
      <c r="J9566" t="s">
        <v>3554</v>
      </c>
      <c r="K9566" t="s">
        <v>11028</v>
      </c>
      <c r="L9566" t="s">
        <v>1148</v>
      </c>
      <c r="M9566">
        <f t="shared" si="2385"/>
        <v>0</v>
      </c>
      <c r="N9566" t="str">
        <f t="shared" si="2386"/>
        <v>1.0M</v>
      </c>
      <c r="O9566">
        <f t="shared" si="2387"/>
        <v>500</v>
      </c>
      <c r="P9566" t="str">
        <f t="shared" si="2388"/>
        <v>0</v>
      </c>
      <c r="Q9566" s="1" t="e">
        <f t="shared" si="2400"/>
        <v>#VALUE!</v>
      </c>
      <c r="R9566">
        <f t="shared" si="2389"/>
        <v>500</v>
      </c>
      <c r="S9566">
        <v>0</v>
      </c>
      <c r="T9566" s="4">
        <v>1000000000</v>
      </c>
      <c r="U9566">
        <f t="shared" si="2399"/>
        <v>4.9999999999999998E-7</v>
      </c>
      <c r="V9566">
        <f t="shared" si="2390"/>
        <v>4.9999999999999996E-6</v>
      </c>
      <c r="W9566">
        <f t="shared" si="2391"/>
        <v>0</v>
      </c>
      <c r="X9566" s="5" t="e">
        <f t="shared" si="2392"/>
        <v>#VALUE!</v>
      </c>
      <c r="Z9566">
        <v>40319</v>
      </c>
      <c r="AA9566">
        <v>43320</v>
      </c>
      <c r="AB9566" t="e">
        <f t="shared" si="2393"/>
        <v>#VALUE!</v>
      </c>
      <c r="AC9566" t="e">
        <f t="shared" si="2394"/>
        <v>#VALUE!</v>
      </c>
      <c r="AD9566">
        <v>0</v>
      </c>
      <c r="AE9566">
        <v>78158306</v>
      </c>
      <c r="AF9566">
        <f t="shared" si="2395"/>
        <v>3.8383636410952922E-8</v>
      </c>
      <c r="AG9566">
        <f t="shared" si="2396"/>
        <v>3.8383636410952922E-7</v>
      </c>
      <c r="AH9566" t="e">
        <f t="shared" si="2397"/>
        <v>#VALUE!</v>
      </c>
      <c r="AI9566">
        <f t="shared" si="2398"/>
        <v>9565</v>
      </c>
    </row>
    <row r="9567" spans="1:35" x14ac:dyDescent="0.3">
      <c r="A9567" t="s">
        <v>12018</v>
      </c>
      <c r="B9567">
        <v>0</v>
      </c>
      <c r="C9567">
        <v>3</v>
      </c>
      <c r="D9567" t="s">
        <v>3135</v>
      </c>
      <c r="E9567" t="s">
        <v>11545</v>
      </c>
      <c r="F9567" t="s">
        <v>22</v>
      </c>
      <c r="G9567">
        <v>0</v>
      </c>
      <c r="H9567" t="s">
        <v>23</v>
      </c>
      <c r="I9567" t="s">
        <v>42</v>
      </c>
      <c r="J9567" t="s">
        <v>971</v>
      </c>
      <c r="K9567">
        <v>2</v>
      </c>
      <c r="L9567" t="s">
        <v>1148</v>
      </c>
      <c r="M9567">
        <f t="shared" si="2385"/>
        <v>0</v>
      </c>
      <c r="N9567" t="str">
        <f t="shared" si="2386"/>
        <v>1.7M</v>
      </c>
      <c r="O9567">
        <f t="shared" si="2387"/>
        <v>100</v>
      </c>
      <c r="P9567" t="str">
        <f t="shared" si="2388"/>
        <v>0</v>
      </c>
      <c r="Q9567" s="1" t="e">
        <f t="shared" si="2400"/>
        <v>#VALUE!</v>
      </c>
      <c r="R9567">
        <f t="shared" si="2389"/>
        <v>100</v>
      </c>
      <c r="S9567">
        <v>0</v>
      </c>
      <c r="T9567" s="4">
        <v>1000000000</v>
      </c>
      <c r="U9567">
        <f t="shared" si="2399"/>
        <v>9.9999999999999995E-8</v>
      </c>
      <c r="V9567">
        <f t="shared" si="2390"/>
        <v>9.9999999999999995E-7</v>
      </c>
      <c r="W9567">
        <f t="shared" si="2391"/>
        <v>0</v>
      </c>
      <c r="X9567" s="5" t="e">
        <f t="shared" si="2392"/>
        <v>#VALUE!</v>
      </c>
      <c r="Z9567">
        <v>40319</v>
      </c>
      <c r="AA9567">
        <v>43320</v>
      </c>
      <c r="AB9567" t="e">
        <f t="shared" si="2393"/>
        <v>#VALUE!</v>
      </c>
      <c r="AC9567" t="e">
        <f t="shared" si="2394"/>
        <v>#VALUE!</v>
      </c>
      <c r="AD9567">
        <v>0</v>
      </c>
      <c r="AE9567">
        <v>78158306</v>
      </c>
      <c r="AF9567">
        <f t="shared" si="2395"/>
        <v>3.8383636410952922E-8</v>
      </c>
      <c r="AG9567">
        <f t="shared" si="2396"/>
        <v>3.8383636410952922E-7</v>
      </c>
      <c r="AH9567" t="e">
        <f t="shared" si="2397"/>
        <v>#VALUE!</v>
      </c>
      <c r="AI9567">
        <f t="shared" si="2398"/>
        <v>9566</v>
      </c>
    </row>
    <row r="9568" spans="1:35" x14ac:dyDescent="0.3">
      <c r="A9568" t="s">
        <v>13286</v>
      </c>
      <c r="B9568">
        <v>0</v>
      </c>
      <c r="C9568">
        <v>0</v>
      </c>
      <c r="D9568" t="s">
        <v>1804</v>
      </c>
      <c r="E9568" t="s">
        <v>13276</v>
      </c>
      <c r="F9568" t="s">
        <v>849</v>
      </c>
      <c r="G9568" t="s">
        <v>13287</v>
      </c>
      <c r="H9568" t="s">
        <v>26</v>
      </c>
      <c r="I9568" t="s">
        <v>2564</v>
      </c>
      <c r="J9568" t="s">
        <v>971</v>
      </c>
      <c r="K9568">
        <v>1</v>
      </c>
      <c r="L9568" t="s">
        <v>130</v>
      </c>
      <c r="M9568">
        <f t="shared" si="2385"/>
        <v>1</v>
      </c>
      <c r="N9568" t="str">
        <f t="shared" si="2386"/>
        <v>3.2M</v>
      </c>
      <c r="O9568">
        <f t="shared" si="2387"/>
        <v>0</v>
      </c>
      <c r="P9568" t="str">
        <f t="shared" si="2388"/>
        <v>200.00</v>
      </c>
      <c r="Q9568" s="1" t="e">
        <f t="shared" si="2400"/>
        <v>#VALUE!</v>
      </c>
      <c r="R9568">
        <f t="shared" si="2389"/>
        <v>0</v>
      </c>
      <c r="S9568">
        <v>0</v>
      </c>
      <c r="T9568" s="4">
        <v>1000000000</v>
      </c>
      <c r="U9568">
        <f t="shared" si="2399"/>
        <v>0</v>
      </c>
      <c r="V9568">
        <f t="shared" si="2390"/>
        <v>0</v>
      </c>
      <c r="W9568">
        <f t="shared" si="2391"/>
        <v>0</v>
      </c>
      <c r="X9568" s="5" t="e">
        <f t="shared" si="2392"/>
        <v>#VALUE!</v>
      </c>
      <c r="Z9568">
        <v>40319</v>
      </c>
      <c r="AA9568">
        <v>43320</v>
      </c>
      <c r="AB9568" t="e">
        <f t="shared" si="2393"/>
        <v>#VALUE!</v>
      </c>
      <c r="AC9568" t="e">
        <f t="shared" si="2394"/>
        <v>#VALUE!</v>
      </c>
      <c r="AD9568">
        <v>0</v>
      </c>
      <c r="AE9568">
        <v>78158306</v>
      </c>
      <c r="AF9568">
        <f t="shared" si="2395"/>
        <v>0</v>
      </c>
      <c r="AG9568">
        <f t="shared" si="2396"/>
        <v>0</v>
      </c>
      <c r="AH9568" t="e">
        <f t="shared" si="2397"/>
        <v>#VALUE!</v>
      </c>
      <c r="AI9568">
        <f t="shared" si="2398"/>
        <v>9567</v>
      </c>
    </row>
    <row r="9569" spans="1:35" x14ac:dyDescent="0.3">
      <c r="A9569" t="s">
        <v>11955</v>
      </c>
      <c r="B9569">
        <v>0</v>
      </c>
      <c r="C9569">
        <v>3</v>
      </c>
      <c r="D9569" t="s">
        <v>761</v>
      </c>
      <c r="E9569" t="s">
        <v>11545</v>
      </c>
      <c r="F9569" t="s">
        <v>22</v>
      </c>
      <c r="G9569">
        <v>0</v>
      </c>
      <c r="H9569" t="s">
        <v>26</v>
      </c>
      <c r="I9569" t="s">
        <v>39</v>
      </c>
      <c r="J9569" t="s">
        <v>1615</v>
      </c>
      <c r="K9569" t="s">
        <v>1574</v>
      </c>
      <c r="L9569" t="s">
        <v>130</v>
      </c>
      <c r="M9569">
        <f t="shared" si="2385"/>
        <v>0</v>
      </c>
      <c r="N9569" t="str">
        <f t="shared" si="2386"/>
        <v>10M</v>
      </c>
      <c r="O9569">
        <f t="shared" si="2387"/>
        <v>100</v>
      </c>
      <c r="P9569" t="str">
        <f t="shared" si="2388"/>
        <v>0</v>
      </c>
      <c r="Q9569" s="1" t="e">
        <f t="shared" si="2400"/>
        <v>#VALUE!</v>
      </c>
      <c r="R9569">
        <f t="shared" si="2389"/>
        <v>100</v>
      </c>
      <c r="S9569">
        <v>0</v>
      </c>
      <c r="T9569" s="4">
        <v>1000000000</v>
      </c>
      <c r="U9569">
        <f t="shared" si="2399"/>
        <v>9.9999999999999995E-8</v>
      </c>
      <c r="V9569">
        <f t="shared" si="2390"/>
        <v>9.9999999999999995E-7</v>
      </c>
      <c r="W9569">
        <f t="shared" si="2391"/>
        <v>0</v>
      </c>
      <c r="X9569" s="5" t="e">
        <f t="shared" si="2392"/>
        <v>#VALUE!</v>
      </c>
      <c r="Z9569">
        <v>40319</v>
      </c>
      <c r="AA9569">
        <v>43320</v>
      </c>
      <c r="AB9569" t="e">
        <f t="shared" si="2393"/>
        <v>#VALUE!</v>
      </c>
      <c r="AC9569" t="e">
        <f t="shared" si="2394"/>
        <v>#VALUE!</v>
      </c>
      <c r="AD9569">
        <v>0</v>
      </c>
      <c r="AE9569">
        <v>78158306</v>
      </c>
      <c r="AF9569">
        <f t="shared" si="2395"/>
        <v>3.8383636410952922E-8</v>
      </c>
      <c r="AG9569">
        <f t="shared" si="2396"/>
        <v>3.8383636410952922E-7</v>
      </c>
      <c r="AH9569" t="e">
        <f t="shared" si="2397"/>
        <v>#VALUE!</v>
      </c>
      <c r="AI9569">
        <f t="shared" si="2398"/>
        <v>9568</v>
      </c>
    </row>
    <row r="9570" spans="1:35" x14ac:dyDescent="0.3">
      <c r="A9570" t="s">
        <v>11083</v>
      </c>
      <c r="B9570">
        <v>0</v>
      </c>
      <c r="C9570">
        <v>3</v>
      </c>
      <c r="D9570" t="s">
        <v>2007</v>
      </c>
      <c r="E9570" t="s">
        <v>10032</v>
      </c>
      <c r="F9570" t="s">
        <v>22</v>
      </c>
      <c r="G9570">
        <v>0</v>
      </c>
      <c r="H9570" t="s">
        <v>26</v>
      </c>
      <c r="I9570" t="s">
        <v>417</v>
      </c>
      <c r="J9570" t="s">
        <v>2333</v>
      </c>
      <c r="K9570">
        <v>2.38</v>
      </c>
      <c r="L9570" t="s">
        <v>67</v>
      </c>
      <c r="M9570">
        <f t="shared" si="2385"/>
        <v>0</v>
      </c>
      <c r="N9570" t="str">
        <f t="shared" si="2386"/>
        <v>2.3M</v>
      </c>
      <c r="O9570">
        <f t="shared" si="2387"/>
        <v>1000</v>
      </c>
      <c r="P9570" t="str">
        <f t="shared" si="2388"/>
        <v>0</v>
      </c>
      <c r="Q9570" s="1" t="e">
        <f t="shared" si="2400"/>
        <v>#VALUE!</v>
      </c>
      <c r="R9570">
        <f t="shared" si="2389"/>
        <v>1000</v>
      </c>
      <c r="S9570">
        <v>0</v>
      </c>
      <c r="T9570" s="4">
        <v>1000000000</v>
      </c>
      <c r="U9570">
        <f t="shared" si="2399"/>
        <v>9.9999999999999995E-7</v>
      </c>
      <c r="V9570">
        <f t="shared" si="2390"/>
        <v>9.9999999999999991E-6</v>
      </c>
      <c r="W9570">
        <f t="shared" si="2391"/>
        <v>0</v>
      </c>
      <c r="X9570" s="5" t="e">
        <f t="shared" si="2392"/>
        <v>#VALUE!</v>
      </c>
      <c r="Z9570">
        <v>40319</v>
      </c>
      <c r="AA9570">
        <v>43320</v>
      </c>
      <c r="AB9570" t="e">
        <f t="shared" si="2393"/>
        <v>#VALUE!</v>
      </c>
      <c r="AC9570" t="e">
        <f t="shared" si="2394"/>
        <v>#VALUE!</v>
      </c>
      <c r="AD9570">
        <v>0</v>
      </c>
      <c r="AE9570">
        <v>78158306</v>
      </c>
      <c r="AF9570">
        <f t="shared" si="2395"/>
        <v>3.8383636410952922E-8</v>
      </c>
      <c r="AG9570">
        <f t="shared" si="2396"/>
        <v>3.8383636410952922E-7</v>
      </c>
      <c r="AH9570" t="e">
        <f t="shared" si="2397"/>
        <v>#VALUE!</v>
      </c>
      <c r="AI9570">
        <f t="shared" si="2398"/>
        <v>9569</v>
      </c>
    </row>
    <row r="9571" spans="1:35" x14ac:dyDescent="0.3">
      <c r="A9571" t="s">
        <v>12845</v>
      </c>
      <c r="B9571">
        <v>0</v>
      </c>
      <c r="C9571">
        <v>1</v>
      </c>
      <c r="D9571" t="s">
        <v>6886</v>
      </c>
      <c r="E9571" t="s">
        <v>12663</v>
      </c>
      <c r="F9571" t="s">
        <v>22</v>
      </c>
      <c r="G9571">
        <v>0</v>
      </c>
      <c r="H9571" t="s">
        <v>26</v>
      </c>
      <c r="I9571" t="s">
        <v>54</v>
      </c>
      <c r="J9571" t="s">
        <v>1693</v>
      </c>
      <c r="K9571">
        <v>1</v>
      </c>
      <c r="L9571" t="s">
        <v>1148</v>
      </c>
      <c r="M9571">
        <f t="shared" si="2385"/>
        <v>0</v>
      </c>
      <c r="N9571" t="str">
        <f t="shared" si="2386"/>
        <v>1.0M</v>
      </c>
      <c r="O9571">
        <f t="shared" si="2387"/>
        <v>10</v>
      </c>
      <c r="P9571" t="str">
        <f t="shared" si="2388"/>
        <v>0</v>
      </c>
      <c r="Q9571" s="1" t="e">
        <f t="shared" si="2400"/>
        <v>#VALUE!</v>
      </c>
      <c r="R9571">
        <f t="shared" si="2389"/>
        <v>10</v>
      </c>
      <c r="S9571">
        <v>0</v>
      </c>
      <c r="T9571" s="4">
        <v>1000000000</v>
      </c>
      <c r="U9571">
        <f t="shared" si="2399"/>
        <v>1E-8</v>
      </c>
      <c r="V9571">
        <f t="shared" si="2390"/>
        <v>9.9999999999999995E-8</v>
      </c>
      <c r="W9571">
        <f t="shared" si="2391"/>
        <v>0</v>
      </c>
      <c r="X9571" s="5" t="e">
        <f t="shared" si="2392"/>
        <v>#VALUE!</v>
      </c>
      <c r="Z9571">
        <v>40319</v>
      </c>
      <c r="AA9571">
        <v>43320</v>
      </c>
      <c r="AB9571" t="e">
        <f t="shared" si="2393"/>
        <v>#VALUE!</v>
      </c>
      <c r="AC9571" t="e">
        <f t="shared" si="2394"/>
        <v>#VALUE!</v>
      </c>
      <c r="AD9571">
        <v>0</v>
      </c>
      <c r="AE9571">
        <v>78158306</v>
      </c>
      <c r="AF9571">
        <f t="shared" si="2395"/>
        <v>1.279454547031764E-8</v>
      </c>
      <c r="AG9571">
        <f t="shared" si="2396"/>
        <v>1.279454547031764E-7</v>
      </c>
      <c r="AH9571" t="e">
        <f t="shared" si="2397"/>
        <v>#VALUE!</v>
      </c>
      <c r="AI9571">
        <f t="shared" si="2398"/>
        <v>9570</v>
      </c>
    </row>
    <row r="9572" spans="1:35" x14ac:dyDescent="0.3">
      <c r="A9572" t="s">
        <v>12922</v>
      </c>
      <c r="B9572">
        <v>0</v>
      </c>
      <c r="C9572">
        <v>0</v>
      </c>
      <c r="D9572" t="s">
        <v>681</v>
      </c>
      <c r="E9572" t="s">
        <v>12663</v>
      </c>
      <c r="F9572" t="s">
        <v>22</v>
      </c>
      <c r="G9572">
        <v>0</v>
      </c>
      <c r="H9572" t="s">
        <v>26</v>
      </c>
      <c r="I9572" t="s">
        <v>417</v>
      </c>
      <c r="J9572" t="s">
        <v>12923</v>
      </c>
      <c r="K9572" t="s">
        <v>12924</v>
      </c>
      <c r="L9572" t="s">
        <v>67</v>
      </c>
      <c r="M9572">
        <f t="shared" si="2385"/>
        <v>0</v>
      </c>
      <c r="N9572" t="str">
        <f t="shared" si="2386"/>
        <v>18M</v>
      </c>
      <c r="O9572">
        <f t="shared" si="2387"/>
        <v>10</v>
      </c>
      <c r="P9572" t="str">
        <f t="shared" si="2388"/>
        <v>0</v>
      </c>
      <c r="Q9572" s="1" t="e">
        <f t="shared" si="2400"/>
        <v>#VALUE!</v>
      </c>
      <c r="R9572">
        <f t="shared" si="2389"/>
        <v>10</v>
      </c>
      <c r="S9572">
        <v>0</v>
      </c>
      <c r="T9572" s="4">
        <v>1000000000</v>
      </c>
      <c r="U9572">
        <f t="shared" si="2399"/>
        <v>1E-8</v>
      </c>
      <c r="V9572">
        <f t="shared" si="2390"/>
        <v>9.9999999999999995E-8</v>
      </c>
      <c r="W9572">
        <f t="shared" si="2391"/>
        <v>0</v>
      </c>
      <c r="X9572" s="5" t="e">
        <f t="shared" si="2392"/>
        <v>#VALUE!</v>
      </c>
      <c r="Z9572">
        <v>40319</v>
      </c>
      <c r="AA9572">
        <v>43320</v>
      </c>
      <c r="AB9572" t="e">
        <f t="shared" si="2393"/>
        <v>#VALUE!</v>
      </c>
      <c r="AC9572" t="e">
        <f t="shared" si="2394"/>
        <v>#VALUE!</v>
      </c>
      <c r="AD9572">
        <v>0</v>
      </c>
      <c r="AE9572">
        <v>78158306</v>
      </c>
      <c r="AF9572">
        <f t="shared" si="2395"/>
        <v>0</v>
      </c>
      <c r="AG9572">
        <f t="shared" si="2396"/>
        <v>0</v>
      </c>
      <c r="AH9572" t="e">
        <f t="shared" si="2397"/>
        <v>#VALUE!</v>
      </c>
      <c r="AI9572">
        <f t="shared" si="2398"/>
        <v>9571</v>
      </c>
    </row>
    <row r="9573" spans="1:35" x14ac:dyDescent="0.3">
      <c r="A9573" t="s">
        <v>12620</v>
      </c>
      <c r="B9573">
        <v>0</v>
      </c>
      <c r="C9573">
        <v>0</v>
      </c>
      <c r="D9573" t="s">
        <v>669</v>
      </c>
      <c r="E9573" t="s">
        <v>12408</v>
      </c>
      <c r="F9573" t="s">
        <v>22</v>
      </c>
      <c r="G9573">
        <v>0</v>
      </c>
      <c r="H9573" t="s">
        <v>26</v>
      </c>
      <c r="I9573" t="s">
        <v>417</v>
      </c>
      <c r="J9573" t="s">
        <v>10069</v>
      </c>
      <c r="K9573">
        <v>1</v>
      </c>
      <c r="L9573" t="s">
        <v>119</v>
      </c>
      <c r="M9573">
        <f t="shared" si="2385"/>
        <v>0</v>
      </c>
      <c r="N9573" t="str">
        <f t="shared" si="2386"/>
        <v>3.1M</v>
      </c>
      <c r="O9573">
        <f t="shared" si="2387"/>
        <v>50</v>
      </c>
      <c r="P9573" t="str">
        <f t="shared" si="2388"/>
        <v>0</v>
      </c>
      <c r="Q9573" s="1" t="e">
        <f t="shared" si="2400"/>
        <v>#VALUE!</v>
      </c>
      <c r="R9573">
        <f t="shared" si="2389"/>
        <v>50</v>
      </c>
      <c r="S9573">
        <v>0</v>
      </c>
      <c r="T9573" s="4">
        <v>1000000000</v>
      </c>
      <c r="U9573">
        <f t="shared" si="2399"/>
        <v>4.9999999999999998E-8</v>
      </c>
      <c r="V9573">
        <f t="shared" si="2390"/>
        <v>4.9999999999999998E-7</v>
      </c>
      <c r="W9573">
        <f t="shared" si="2391"/>
        <v>0</v>
      </c>
      <c r="X9573" s="5" t="e">
        <f t="shared" si="2392"/>
        <v>#VALUE!</v>
      </c>
      <c r="Z9573">
        <v>40319</v>
      </c>
      <c r="AA9573">
        <v>43320</v>
      </c>
      <c r="AB9573" t="e">
        <f t="shared" si="2393"/>
        <v>#VALUE!</v>
      </c>
      <c r="AC9573" t="e">
        <f t="shared" si="2394"/>
        <v>#VALUE!</v>
      </c>
      <c r="AD9573">
        <v>0</v>
      </c>
      <c r="AE9573">
        <v>78158306</v>
      </c>
      <c r="AF9573">
        <f t="shared" si="2395"/>
        <v>0</v>
      </c>
      <c r="AG9573">
        <f t="shared" si="2396"/>
        <v>0</v>
      </c>
      <c r="AH9573" t="e">
        <f t="shared" si="2397"/>
        <v>#VALUE!</v>
      </c>
      <c r="AI9573">
        <f t="shared" si="2398"/>
        <v>9572</v>
      </c>
    </row>
    <row r="9574" spans="1:35" x14ac:dyDescent="0.3">
      <c r="A9574" t="s">
        <v>11975</v>
      </c>
      <c r="B9574">
        <v>0</v>
      </c>
      <c r="C9574">
        <v>3</v>
      </c>
      <c r="D9574" t="s">
        <v>1567</v>
      </c>
      <c r="E9574" t="s">
        <v>11545</v>
      </c>
      <c r="F9574" t="s">
        <v>22</v>
      </c>
      <c r="G9574">
        <v>0</v>
      </c>
      <c r="H9574" t="s">
        <v>26</v>
      </c>
      <c r="I9574" t="s">
        <v>182</v>
      </c>
      <c r="J9574" t="s">
        <v>8171</v>
      </c>
      <c r="K9574">
        <v>1.1000000000000001</v>
      </c>
      <c r="L9574" t="s">
        <v>1148</v>
      </c>
      <c r="M9574">
        <f t="shared" si="2385"/>
        <v>0</v>
      </c>
      <c r="N9574" t="str">
        <f t="shared" si="2386"/>
        <v>1.2M</v>
      </c>
      <c r="O9574">
        <f t="shared" si="2387"/>
        <v>100</v>
      </c>
      <c r="P9574" t="str">
        <f t="shared" si="2388"/>
        <v>0</v>
      </c>
      <c r="Q9574" s="1" t="e">
        <f t="shared" si="2400"/>
        <v>#VALUE!</v>
      </c>
      <c r="R9574">
        <f t="shared" si="2389"/>
        <v>100</v>
      </c>
      <c r="S9574">
        <v>0</v>
      </c>
      <c r="T9574" s="4">
        <v>1000000000</v>
      </c>
      <c r="U9574">
        <f t="shared" si="2399"/>
        <v>9.9999999999999995E-8</v>
      </c>
      <c r="V9574">
        <f t="shared" si="2390"/>
        <v>9.9999999999999995E-7</v>
      </c>
      <c r="W9574">
        <f t="shared" si="2391"/>
        <v>0</v>
      </c>
      <c r="X9574" s="5" t="e">
        <f t="shared" si="2392"/>
        <v>#VALUE!</v>
      </c>
      <c r="Z9574">
        <v>40319</v>
      </c>
      <c r="AA9574">
        <v>43320</v>
      </c>
      <c r="AB9574" t="e">
        <f t="shared" si="2393"/>
        <v>#VALUE!</v>
      </c>
      <c r="AC9574" t="e">
        <f t="shared" si="2394"/>
        <v>#VALUE!</v>
      </c>
      <c r="AD9574">
        <v>0</v>
      </c>
      <c r="AE9574">
        <v>78158306</v>
      </c>
      <c r="AF9574">
        <f t="shared" si="2395"/>
        <v>3.8383636410952922E-8</v>
      </c>
      <c r="AG9574">
        <f t="shared" si="2396"/>
        <v>3.8383636410952922E-7</v>
      </c>
      <c r="AH9574" t="e">
        <f t="shared" si="2397"/>
        <v>#VALUE!</v>
      </c>
      <c r="AI9574">
        <f t="shared" si="2398"/>
        <v>9573</v>
      </c>
    </row>
    <row r="9575" spans="1:35" x14ac:dyDescent="0.3">
      <c r="A9575" t="s">
        <v>11497</v>
      </c>
      <c r="B9575">
        <v>0</v>
      </c>
      <c r="C9575">
        <v>1</v>
      </c>
      <c r="D9575" t="s">
        <v>466</v>
      </c>
      <c r="E9575" t="s">
        <v>11147</v>
      </c>
      <c r="F9575" t="s">
        <v>22</v>
      </c>
      <c r="G9575">
        <v>0</v>
      </c>
      <c r="H9575" t="s">
        <v>7583</v>
      </c>
      <c r="I9575" t="s">
        <v>42</v>
      </c>
      <c r="J9575" t="s">
        <v>6894</v>
      </c>
      <c r="K9575">
        <v>5.2</v>
      </c>
      <c r="L9575" t="s">
        <v>130</v>
      </c>
      <c r="M9575">
        <f t="shared" si="2385"/>
        <v>0</v>
      </c>
      <c r="N9575" t="str">
        <f t="shared" si="2386"/>
        <v>2.5M</v>
      </c>
      <c r="O9575">
        <f t="shared" si="2387"/>
        <v>500</v>
      </c>
      <c r="P9575" t="str">
        <f t="shared" si="2388"/>
        <v>0</v>
      </c>
      <c r="Q9575" s="1" t="e">
        <f t="shared" si="2400"/>
        <v>#VALUE!</v>
      </c>
      <c r="R9575">
        <f t="shared" si="2389"/>
        <v>500</v>
      </c>
      <c r="S9575">
        <v>0</v>
      </c>
      <c r="T9575" s="4">
        <v>1000000000</v>
      </c>
      <c r="U9575">
        <f t="shared" si="2399"/>
        <v>4.9999999999999998E-7</v>
      </c>
      <c r="V9575">
        <f t="shared" si="2390"/>
        <v>4.9999999999999996E-6</v>
      </c>
      <c r="W9575">
        <f t="shared" si="2391"/>
        <v>0</v>
      </c>
      <c r="X9575" s="5" t="e">
        <f t="shared" si="2392"/>
        <v>#VALUE!</v>
      </c>
      <c r="Z9575">
        <v>40319</v>
      </c>
      <c r="AA9575">
        <v>43320</v>
      </c>
      <c r="AB9575" t="e">
        <f t="shared" si="2393"/>
        <v>#VALUE!</v>
      </c>
      <c r="AC9575" t="e">
        <f t="shared" si="2394"/>
        <v>#VALUE!</v>
      </c>
      <c r="AD9575">
        <v>0</v>
      </c>
      <c r="AE9575">
        <v>78158306</v>
      </c>
      <c r="AF9575">
        <f t="shared" si="2395"/>
        <v>1.279454547031764E-8</v>
      </c>
      <c r="AG9575">
        <f t="shared" si="2396"/>
        <v>1.279454547031764E-7</v>
      </c>
      <c r="AH9575" t="e">
        <f t="shared" si="2397"/>
        <v>#VALUE!</v>
      </c>
      <c r="AI9575">
        <f t="shared" si="2398"/>
        <v>9574</v>
      </c>
    </row>
    <row r="9576" spans="1:35" x14ac:dyDescent="0.3">
      <c r="A9576" t="s">
        <v>12149</v>
      </c>
      <c r="B9576">
        <v>0</v>
      </c>
      <c r="C9576">
        <v>1</v>
      </c>
      <c r="D9576" t="s">
        <v>3135</v>
      </c>
      <c r="E9576" t="s">
        <v>11545</v>
      </c>
      <c r="F9576" t="s">
        <v>22</v>
      </c>
      <c r="G9576">
        <v>0</v>
      </c>
      <c r="H9576" t="s">
        <v>23</v>
      </c>
      <c r="I9576" t="s">
        <v>42</v>
      </c>
      <c r="J9576" t="s">
        <v>6894</v>
      </c>
      <c r="K9576">
        <v>2</v>
      </c>
      <c r="L9576" t="s">
        <v>1148</v>
      </c>
      <c r="M9576">
        <f t="shared" si="2385"/>
        <v>0</v>
      </c>
      <c r="N9576" t="str">
        <f t="shared" si="2386"/>
        <v>1.7M</v>
      </c>
      <c r="O9576">
        <f t="shared" si="2387"/>
        <v>100</v>
      </c>
      <c r="P9576" t="str">
        <f t="shared" si="2388"/>
        <v>0</v>
      </c>
      <c r="Q9576" s="1" t="e">
        <f t="shared" si="2400"/>
        <v>#VALUE!</v>
      </c>
      <c r="R9576">
        <f t="shared" si="2389"/>
        <v>100</v>
      </c>
      <c r="S9576">
        <v>0</v>
      </c>
      <c r="T9576" s="4">
        <v>1000000000</v>
      </c>
      <c r="U9576">
        <f t="shared" si="2399"/>
        <v>9.9999999999999995E-8</v>
      </c>
      <c r="V9576">
        <f t="shared" si="2390"/>
        <v>9.9999999999999995E-7</v>
      </c>
      <c r="W9576">
        <f t="shared" si="2391"/>
        <v>0</v>
      </c>
      <c r="X9576" s="5" t="e">
        <f t="shared" si="2392"/>
        <v>#VALUE!</v>
      </c>
      <c r="Z9576">
        <v>40319</v>
      </c>
      <c r="AA9576">
        <v>43320</v>
      </c>
      <c r="AB9576" t="e">
        <f t="shared" si="2393"/>
        <v>#VALUE!</v>
      </c>
      <c r="AC9576" t="e">
        <f t="shared" si="2394"/>
        <v>#VALUE!</v>
      </c>
      <c r="AD9576">
        <v>0</v>
      </c>
      <c r="AE9576">
        <v>78158306</v>
      </c>
      <c r="AF9576">
        <f t="shared" si="2395"/>
        <v>1.279454547031764E-8</v>
      </c>
      <c r="AG9576">
        <f t="shared" si="2396"/>
        <v>1.279454547031764E-7</v>
      </c>
      <c r="AH9576" t="e">
        <f t="shared" si="2397"/>
        <v>#VALUE!</v>
      </c>
      <c r="AI9576">
        <f t="shared" si="2398"/>
        <v>9575</v>
      </c>
    </row>
    <row r="9577" spans="1:35" x14ac:dyDescent="0.3">
      <c r="A9577" t="s">
        <v>12719</v>
      </c>
      <c r="B9577">
        <v>0</v>
      </c>
      <c r="C9577">
        <v>2</v>
      </c>
      <c r="D9577" t="s">
        <v>746</v>
      </c>
      <c r="E9577" t="s">
        <v>12663</v>
      </c>
      <c r="F9577" t="s">
        <v>22</v>
      </c>
      <c r="G9577">
        <v>0</v>
      </c>
      <c r="H9577" t="s">
        <v>26</v>
      </c>
      <c r="I9577" t="s">
        <v>35</v>
      </c>
      <c r="J9577" t="s">
        <v>7203</v>
      </c>
      <c r="K9577" t="s">
        <v>1531</v>
      </c>
      <c r="L9577" t="s">
        <v>217</v>
      </c>
      <c r="M9577">
        <f t="shared" si="2385"/>
        <v>0</v>
      </c>
      <c r="N9577" t="str">
        <f t="shared" si="2386"/>
        <v>1.5M</v>
      </c>
      <c r="O9577">
        <f t="shared" si="2387"/>
        <v>10</v>
      </c>
      <c r="P9577" t="str">
        <f t="shared" si="2388"/>
        <v>0</v>
      </c>
      <c r="Q9577" s="1" t="e">
        <f t="shared" si="2400"/>
        <v>#VALUE!</v>
      </c>
      <c r="R9577">
        <f t="shared" si="2389"/>
        <v>10</v>
      </c>
      <c r="S9577">
        <v>0</v>
      </c>
      <c r="T9577" s="4">
        <v>1000000000</v>
      </c>
      <c r="U9577">
        <f t="shared" si="2399"/>
        <v>1E-8</v>
      </c>
      <c r="V9577">
        <f t="shared" si="2390"/>
        <v>9.9999999999999995E-8</v>
      </c>
      <c r="W9577">
        <f t="shared" si="2391"/>
        <v>0</v>
      </c>
      <c r="X9577" s="5" t="e">
        <f t="shared" si="2392"/>
        <v>#VALUE!</v>
      </c>
      <c r="Z9577">
        <v>40319</v>
      </c>
      <c r="AA9577">
        <v>43320</v>
      </c>
      <c r="AB9577" t="e">
        <f t="shared" si="2393"/>
        <v>#VALUE!</v>
      </c>
      <c r="AC9577" t="e">
        <f t="shared" si="2394"/>
        <v>#VALUE!</v>
      </c>
      <c r="AD9577">
        <v>0</v>
      </c>
      <c r="AE9577">
        <v>78158306</v>
      </c>
      <c r="AF9577">
        <f t="shared" si="2395"/>
        <v>2.558909094063528E-8</v>
      </c>
      <c r="AG9577">
        <f t="shared" si="2396"/>
        <v>2.5589090940635279E-7</v>
      </c>
      <c r="AH9577" t="e">
        <f t="shared" si="2397"/>
        <v>#VALUE!</v>
      </c>
      <c r="AI9577">
        <f t="shared" si="2398"/>
        <v>9576</v>
      </c>
    </row>
    <row r="9578" spans="1:35" x14ac:dyDescent="0.3">
      <c r="A9578" t="s">
        <v>11047</v>
      </c>
      <c r="B9578">
        <v>0</v>
      </c>
      <c r="C9578">
        <v>4</v>
      </c>
      <c r="D9578" t="s">
        <v>466</v>
      </c>
      <c r="E9578" t="s">
        <v>10032</v>
      </c>
      <c r="F9578" t="s">
        <v>22</v>
      </c>
      <c r="G9578">
        <v>0</v>
      </c>
      <c r="H9578" t="s">
        <v>23</v>
      </c>
      <c r="I9578" t="s">
        <v>42</v>
      </c>
      <c r="J9578" t="s">
        <v>7400</v>
      </c>
      <c r="K9578">
        <v>4.5999999999999996</v>
      </c>
      <c r="L9578" t="s">
        <v>130</v>
      </c>
      <c r="M9578">
        <f t="shared" si="2385"/>
        <v>0</v>
      </c>
      <c r="N9578" t="str">
        <f t="shared" si="2386"/>
        <v>2.5M</v>
      </c>
      <c r="O9578">
        <f t="shared" si="2387"/>
        <v>1000</v>
      </c>
      <c r="P9578" t="str">
        <f t="shared" si="2388"/>
        <v>0</v>
      </c>
      <c r="Q9578" s="1" t="e">
        <f t="shared" si="2400"/>
        <v>#VALUE!</v>
      </c>
      <c r="R9578">
        <f t="shared" si="2389"/>
        <v>1000</v>
      </c>
      <c r="S9578">
        <v>0</v>
      </c>
      <c r="T9578" s="4">
        <v>1000000000</v>
      </c>
      <c r="U9578">
        <f t="shared" si="2399"/>
        <v>9.9999999999999995E-7</v>
      </c>
      <c r="V9578">
        <f t="shared" si="2390"/>
        <v>9.9999999999999991E-6</v>
      </c>
      <c r="W9578">
        <f t="shared" si="2391"/>
        <v>0</v>
      </c>
      <c r="X9578" s="5" t="e">
        <f t="shared" si="2392"/>
        <v>#VALUE!</v>
      </c>
      <c r="Z9578">
        <v>40319</v>
      </c>
      <c r="AA9578">
        <v>43320</v>
      </c>
      <c r="AB9578" t="e">
        <f t="shared" si="2393"/>
        <v>#VALUE!</v>
      </c>
      <c r="AC9578" t="e">
        <f t="shared" si="2394"/>
        <v>#VALUE!</v>
      </c>
      <c r="AD9578">
        <v>0</v>
      </c>
      <c r="AE9578">
        <v>78158306</v>
      </c>
      <c r="AF9578">
        <f t="shared" si="2395"/>
        <v>5.117818188127056E-8</v>
      </c>
      <c r="AG9578">
        <f t="shared" si="2396"/>
        <v>5.1178181881270559E-7</v>
      </c>
      <c r="AH9578" t="e">
        <f t="shared" si="2397"/>
        <v>#VALUE!</v>
      </c>
      <c r="AI9578">
        <f t="shared" si="2398"/>
        <v>9577</v>
      </c>
    </row>
    <row r="9579" spans="1:35" x14ac:dyDescent="0.3">
      <c r="A9579" t="s">
        <v>13183</v>
      </c>
      <c r="B9579">
        <v>0</v>
      </c>
      <c r="C9579">
        <v>0</v>
      </c>
      <c r="D9579" t="s">
        <v>13184</v>
      </c>
      <c r="E9579" t="s">
        <v>13104</v>
      </c>
      <c r="F9579" t="s">
        <v>849</v>
      </c>
      <c r="G9579" t="s">
        <v>1281</v>
      </c>
      <c r="H9579" t="s">
        <v>26</v>
      </c>
      <c r="I9579" t="s">
        <v>50</v>
      </c>
      <c r="J9579" t="s">
        <v>5667</v>
      </c>
      <c r="K9579">
        <v>0.1</v>
      </c>
      <c r="L9579" t="s">
        <v>163</v>
      </c>
      <c r="M9579">
        <f t="shared" si="2385"/>
        <v>1</v>
      </c>
      <c r="N9579" t="str">
        <f t="shared" si="2386"/>
        <v>0.67M</v>
      </c>
      <c r="O9579">
        <f t="shared" si="2387"/>
        <v>5</v>
      </c>
      <c r="P9579" t="str">
        <f t="shared" si="2388"/>
        <v>0.99</v>
      </c>
      <c r="Q9579" s="1" t="e">
        <f t="shared" si="2400"/>
        <v>#VALUE!</v>
      </c>
      <c r="R9579">
        <f t="shared" si="2389"/>
        <v>5</v>
      </c>
      <c r="S9579">
        <v>0</v>
      </c>
      <c r="T9579" s="4">
        <v>1000000000</v>
      </c>
      <c r="U9579">
        <f t="shared" si="2399"/>
        <v>5.0000000000000001E-9</v>
      </c>
      <c r="V9579">
        <f t="shared" si="2390"/>
        <v>4.9999999999999998E-8</v>
      </c>
      <c r="W9579">
        <f t="shared" si="2391"/>
        <v>0</v>
      </c>
      <c r="X9579" s="5" t="e">
        <f t="shared" si="2392"/>
        <v>#VALUE!</v>
      </c>
      <c r="Z9579">
        <v>40319</v>
      </c>
      <c r="AA9579">
        <v>43320</v>
      </c>
      <c r="AB9579" t="e">
        <f t="shared" si="2393"/>
        <v>#VALUE!</v>
      </c>
      <c r="AC9579" t="e">
        <f t="shared" si="2394"/>
        <v>#VALUE!</v>
      </c>
      <c r="AD9579">
        <v>0</v>
      </c>
      <c r="AE9579">
        <v>78158306</v>
      </c>
      <c r="AF9579">
        <f t="shared" si="2395"/>
        <v>0</v>
      </c>
      <c r="AG9579">
        <f t="shared" si="2396"/>
        <v>0</v>
      </c>
      <c r="AH9579" t="e">
        <f t="shared" si="2397"/>
        <v>#VALUE!</v>
      </c>
      <c r="AI9579">
        <f t="shared" si="2398"/>
        <v>9578</v>
      </c>
    </row>
    <row r="9580" spans="1:35" x14ac:dyDescent="0.3">
      <c r="A9580" t="s">
        <v>12256</v>
      </c>
      <c r="B9580">
        <v>0</v>
      </c>
      <c r="C9580">
        <v>0</v>
      </c>
      <c r="D9580" t="s">
        <v>1362</v>
      </c>
      <c r="E9580" t="s">
        <v>11545</v>
      </c>
      <c r="F9580" t="s">
        <v>22</v>
      </c>
      <c r="G9580">
        <v>0</v>
      </c>
      <c r="H9580" t="s">
        <v>26</v>
      </c>
      <c r="I9580" t="s">
        <v>40</v>
      </c>
      <c r="J9580" t="s">
        <v>12257</v>
      </c>
      <c r="K9580" t="s">
        <v>1997</v>
      </c>
      <c r="L9580" t="s">
        <v>119</v>
      </c>
      <c r="M9580">
        <f t="shared" si="2385"/>
        <v>0</v>
      </c>
      <c r="N9580" t="str">
        <f t="shared" si="2386"/>
        <v>4.0M</v>
      </c>
      <c r="O9580">
        <f t="shared" si="2387"/>
        <v>100</v>
      </c>
      <c r="P9580" t="str">
        <f t="shared" si="2388"/>
        <v>0</v>
      </c>
      <c r="Q9580" s="1" t="e">
        <f t="shared" si="2400"/>
        <v>#VALUE!</v>
      </c>
      <c r="R9580">
        <f t="shared" si="2389"/>
        <v>100</v>
      </c>
      <c r="S9580">
        <v>0</v>
      </c>
      <c r="T9580" s="4">
        <v>1000000000</v>
      </c>
      <c r="U9580">
        <f t="shared" si="2399"/>
        <v>9.9999999999999995E-8</v>
      </c>
      <c r="V9580">
        <f t="shared" si="2390"/>
        <v>9.9999999999999995E-7</v>
      </c>
      <c r="W9580">
        <f t="shared" si="2391"/>
        <v>0</v>
      </c>
      <c r="X9580" s="5" t="e">
        <f t="shared" si="2392"/>
        <v>#VALUE!</v>
      </c>
      <c r="Z9580">
        <v>40319</v>
      </c>
      <c r="AA9580">
        <v>43320</v>
      </c>
      <c r="AB9580" t="e">
        <f t="shared" si="2393"/>
        <v>#VALUE!</v>
      </c>
      <c r="AC9580" t="e">
        <f t="shared" si="2394"/>
        <v>#VALUE!</v>
      </c>
      <c r="AD9580">
        <v>0</v>
      </c>
      <c r="AE9580">
        <v>78158306</v>
      </c>
      <c r="AF9580">
        <f t="shared" si="2395"/>
        <v>0</v>
      </c>
      <c r="AG9580">
        <f t="shared" si="2396"/>
        <v>0</v>
      </c>
      <c r="AH9580" t="e">
        <f t="shared" si="2397"/>
        <v>#VALUE!</v>
      </c>
      <c r="AI9580">
        <f t="shared" si="2398"/>
        <v>9579</v>
      </c>
    </row>
    <row r="9581" spans="1:35" x14ac:dyDescent="0.3">
      <c r="A9581" t="s">
        <v>12212</v>
      </c>
      <c r="B9581">
        <v>0</v>
      </c>
      <c r="C9581">
        <v>1</v>
      </c>
      <c r="D9581" t="s">
        <v>84</v>
      </c>
      <c r="E9581" t="s">
        <v>11545</v>
      </c>
      <c r="F9581" t="s">
        <v>22</v>
      </c>
      <c r="G9581">
        <v>0</v>
      </c>
      <c r="H9581" t="s">
        <v>26</v>
      </c>
      <c r="I9581" t="s">
        <v>417</v>
      </c>
      <c r="J9581" t="s">
        <v>3386</v>
      </c>
      <c r="K9581">
        <v>4</v>
      </c>
      <c r="L9581" t="s">
        <v>512</v>
      </c>
      <c r="M9581">
        <f t="shared" si="2385"/>
        <v>0</v>
      </c>
      <c r="N9581" t="str">
        <f t="shared" si="2386"/>
        <v>17M</v>
      </c>
      <c r="O9581">
        <f t="shared" si="2387"/>
        <v>100</v>
      </c>
      <c r="P9581" t="str">
        <f t="shared" si="2388"/>
        <v>0</v>
      </c>
      <c r="Q9581" s="1" t="e">
        <f t="shared" si="2400"/>
        <v>#VALUE!</v>
      </c>
      <c r="R9581">
        <f t="shared" si="2389"/>
        <v>100</v>
      </c>
      <c r="S9581">
        <v>0</v>
      </c>
      <c r="T9581" s="4">
        <v>1000000000</v>
      </c>
      <c r="U9581">
        <f t="shared" si="2399"/>
        <v>9.9999999999999995E-8</v>
      </c>
      <c r="V9581">
        <f t="shared" si="2390"/>
        <v>9.9999999999999995E-7</v>
      </c>
      <c r="W9581">
        <f t="shared" si="2391"/>
        <v>0</v>
      </c>
      <c r="X9581" s="5" t="e">
        <f t="shared" si="2392"/>
        <v>#VALUE!</v>
      </c>
      <c r="Z9581">
        <v>40319</v>
      </c>
      <c r="AA9581">
        <v>43320</v>
      </c>
      <c r="AB9581" t="e">
        <f t="shared" si="2393"/>
        <v>#VALUE!</v>
      </c>
      <c r="AC9581" t="e">
        <f t="shared" si="2394"/>
        <v>#VALUE!</v>
      </c>
      <c r="AD9581">
        <v>0</v>
      </c>
      <c r="AE9581">
        <v>78158306</v>
      </c>
      <c r="AF9581">
        <f t="shared" si="2395"/>
        <v>1.279454547031764E-8</v>
      </c>
      <c r="AG9581">
        <f t="shared" si="2396"/>
        <v>1.279454547031764E-7</v>
      </c>
      <c r="AH9581" t="e">
        <f t="shared" si="2397"/>
        <v>#VALUE!</v>
      </c>
      <c r="AI9581">
        <f t="shared" si="2398"/>
        <v>9580</v>
      </c>
    </row>
    <row r="9582" spans="1:35" x14ac:dyDescent="0.3">
      <c r="A9582" t="s">
        <v>11321</v>
      </c>
      <c r="B9582">
        <v>0</v>
      </c>
      <c r="C9582">
        <v>9</v>
      </c>
      <c r="D9582" t="s">
        <v>11322</v>
      </c>
      <c r="E9582" t="s">
        <v>11147</v>
      </c>
      <c r="F9582" t="s">
        <v>22</v>
      </c>
      <c r="G9582">
        <v>0</v>
      </c>
      <c r="H9582" t="s">
        <v>26</v>
      </c>
      <c r="I9582" t="s">
        <v>102</v>
      </c>
      <c r="J9582" t="s">
        <v>4115</v>
      </c>
      <c r="K9582">
        <v>1</v>
      </c>
      <c r="L9582" t="s">
        <v>67</v>
      </c>
      <c r="M9582">
        <f t="shared" si="2385"/>
        <v>0</v>
      </c>
      <c r="N9582" t="str">
        <f t="shared" si="2386"/>
        <v>0.97M</v>
      </c>
      <c r="O9582">
        <f t="shared" si="2387"/>
        <v>500</v>
      </c>
      <c r="P9582" t="str">
        <f t="shared" si="2388"/>
        <v>0</v>
      </c>
      <c r="Q9582" s="1" t="e">
        <f t="shared" si="2400"/>
        <v>#VALUE!</v>
      </c>
      <c r="R9582">
        <f t="shared" si="2389"/>
        <v>500</v>
      </c>
      <c r="S9582">
        <v>0</v>
      </c>
      <c r="T9582" s="4">
        <v>1000000000</v>
      </c>
      <c r="U9582">
        <f t="shared" si="2399"/>
        <v>4.9999999999999998E-7</v>
      </c>
      <c r="V9582">
        <f t="shared" si="2390"/>
        <v>4.9999999999999996E-6</v>
      </c>
      <c r="W9582">
        <f t="shared" si="2391"/>
        <v>0</v>
      </c>
      <c r="X9582" s="5" t="e">
        <f t="shared" si="2392"/>
        <v>#VALUE!</v>
      </c>
      <c r="Z9582">
        <v>40319</v>
      </c>
      <c r="AA9582">
        <v>43320</v>
      </c>
      <c r="AB9582" t="e">
        <f t="shared" si="2393"/>
        <v>#VALUE!</v>
      </c>
      <c r="AC9582" t="e">
        <f t="shared" si="2394"/>
        <v>#VALUE!</v>
      </c>
      <c r="AD9582">
        <v>0</v>
      </c>
      <c r="AE9582">
        <v>78158306</v>
      </c>
      <c r="AF9582">
        <f t="shared" si="2395"/>
        <v>1.1515090923285875E-7</v>
      </c>
      <c r="AG9582">
        <f t="shared" si="2396"/>
        <v>1.1515090923285874E-6</v>
      </c>
      <c r="AH9582" t="e">
        <f t="shared" si="2397"/>
        <v>#VALUE!</v>
      </c>
      <c r="AI9582">
        <f t="shared" si="2398"/>
        <v>9581</v>
      </c>
    </row>
    <row r="9583" spans="1:35" x14ac:dyDescent="0.3">
      <c r="A9583" t="s">
        <v>12054</v>
      </c>
      <c r="B9583">
        <v>0</v>
      </c>
      <c r="C9583">
        <v>2</v>
      </c>
      <c r="D9583" t="s">
        <v>1357</v>
      </c>
      <c r="E9583" t="s">
        <v>11545</v>
      </c>
      <c r="F9583" t="s">
        <v>22</v>
      </c>
      <c r="G9583">
        <v>0</v>
      </c>
      <c r="H9583" t="s">
        <v>26</v>
      </c>
      <c r="I9583" t="s">
        <v>417</v>
      </c>
      <c r="J9583" t="s">
        <v>4115</v>
      </c>
      <c r="K9583" t="s">
        <v>12055</v>
      </c>
      <c r="L9583" t="s">
        <v>119</v>
      </c>
      <c r="M9583">
        <f t="shared" si="2385"/>
        <v>0</v>
      </c>
      <c r="N9583" t="str">
        <f t="shared" si="2386"/>
        <v>6.7M</v>
      </c>
      <c r="O9583">
        <f t="shared" si="2387"/>
        <v>100</v>
      </c>
      <c r="P9583" t="str">
        <f t="shared" si="2388"/>
        <v>0</v>
      </c>
      <c r="Q9583" s="1" t="e">
        <f t="shared" si="2400"/>
        <v>#VALUE!</v>
      </c>
      <c r="R9583">
        <f t="shared" si="2389"/>
        <v>100</v>
      </c>
      <c r="S9583">
        <v>0</v>
      </c>
      <c r="T9583" s="4">
        <v>1000000000</v>
      </c>
      <c r="U9583">
        <f t="shared" si="2399"/>
        <v>9.9999999999999995E-8</v>
      </c>
      <c r="V9583">
        <f t="shared" si="2390"/>
        <v>9.9999999999999995E-7</v>
      </c>
      <c r="W9583">
        <f t="shared" si="2391"/>
        <v>0</v>
      </c>
      <c r="X9583" s="5" t="e">
        <f t="shared" si="2392"/>
        <v>#VALUE!</v>
      </c>
      <c r="Z9583">
        <v>40319</v>
      </c>
      <c r="AA9583">
        <v>43320</v>
      </c>
      <c r="AB9583" t="e">
        <f t="shared" si="2393"/>
        <v>#VALUE!</v>
      </c>
      <c r="AC9583" t="e">
        <f t="shared" si="2394"/>
        <v>#VALUE!</v>
      </c>
      <c r="AD9583">
        <v>0</v>
      </c>
      <c r="AE9583">
        <v>78158306</v>
      </c>
      <c r="AF9583">
        <f t="shared" si="2395"/>
        <v>2.558909094063528E-8</v>
      </c>
      <c r="AG9583">
        <f t="shared" si="2396"/>
        <v>2.5589090940635279E-7</v>
      </c>
      <c r="AH9583" t="e">
        <f t="shared" si="2397"/>
        <v>#VALUE!</v>
      </c>
      <c r="AI9583">
        <f t="shared" si="2398"/>
        <v>9582</v>
      </c>
    </row>
    <row r="9584" spans="1:35" x14ac:dyDescent="0.3">
      <c r="A9584" t="s">
        <v>11210</v>
      </c>
      <c r="B9584">
        <v>0</v>
      </c>
      <c r="C9584">
        <v>20</v>
      </c>
      <c r="D9584" t="s">
        <v>454</v>
      </c>
      <c r="E9584" t="s">
        <v>11147</v>
      </c>
      <c r="F9584" t="s">
        <v>22</v>
      </c>
      <c r="G9584">
        <v>0</v>
      </c>
      <c r="H9584" t="s">
        <v>26</v>
      </c>
      <c r="I9584" t="s">
        <v>62</v>
      </c>
      <c r="J9584" t="s">
        <v>9623</v>
      </c>
      <c r="K9584" t="s">
        <v>1997</v>
      </c>
      <c r="L9584" t="s">
        <v>163</v>
      </c>
      <c r="M9584">
        <f t="shared" si="2385"/>
        <v>0</v>
      </c>
      <c r="N9584" t="str">
        <f t="shared" si="2386"/>
        <v>23M</v>
      </c>
      <c r="O9584">
        <f t="shared" si="2387"/>
        <v>500</v>
      </c>
      <c r="P9584" t="str">
        <f t="shared" si="2388"/>
        <v>0</v>
      </c>
      <c r="Q9584" s="1" t="e">
        <f t="shared" si="2400"/>
        <v>#VALUE!</v>
      </c>
      <c r="R9584">
        <f t="shared" si="2389"/>
        <v>500</v>
      </c>
      <c r="S9584">
        <v>0</v>
      </c>
      <c r="T9584" s="4">
        <v>1000000000</v>
      </c>
      <c r="U9584">
        <f t="shared" si="2399"/>
        <v>4.9999999999999998E-7</v>
      </c>
      <c r="V9584">
        <f t="shared" si="2390"/>
        <v>4.9999999999999996E-6</v>
      </c>
      <c r="W9584">
        <f t="shared" si="2391"/>
        <v>0</v>
      </c>
      <c r="X9584" s="5" t="e">
        <f t="shared" si="2392"/>
        <v>#VALUE!</v>
      </c>
      <c r="Z9584">
        <v>40319</v>
      </c>
      <c r="AA9584">
        <v>43320</v>
      </c>
      <c r="AB9584" t="e">
        <f t="shared" si="2393"/>
        <v>#VALUE!</v>
      </c>
      <c r="AC9584" t="e">
        <f t="shared" si="2394"/>
        <v>#VALUE!</v>
      </c>
      <c r="AD9584">
        <v>0</v>
      </c>
      <c r="AE9584">
        <v>78158306</v>
      </c>
      <c r="AF9584">
        <f t="shared" si="2395"/>
        <v>2.5589090940635279E-7</v>
      </c>
      <c r="AG9584">
        <f t="shared" si="2396"/>
        <v>2.5589090940635278E-6</v>
      </c>
      <c r="AH9584" t="e">
        <f t="shared" si="2397"/>
        <v>#VALUE!</v>
      </c>
      <c r="AI9584">
        <f t="shared" si="2398"/>
        <v>9583</v>
      </c>
    </row>
    <row r="9585" spans="1:35" x14ac:dyDescent="0.3">
      <c r="A9585" t="s">
        <v>12206</v>
      </c>
      <c r="B9585">
        <v>0</v>
      </c>
      <c r="C9585">
        <v>1</v>
      </c>
      <c r="D9585" t="s">
        <v>12207</v>
      </c>
      <c r="E9585" t="s">
        <v>11545</v>
      </c>
      <c r="F9585" t="s">
        <v>22</v>
      </c>
      <c r="G9585">
        <v>0</v>
      </c>
      <c r="H9585" t="s">
        <v>26</v>
      </c>
      <c r="I9585" t="s">
        <v>927</v>
      </c>
      <c r="J9585" t="s">
        <v>9623</v>
      </c>
      <c r="K9585">
        <v>1.1000000000000001</v>
      </c>
      <c r="L9585" t="s">
        <v>67</v>
      </c>
      <c r="M9585">
        <f t="shared" si="2385"/>
        <v>0</v>
      </c>
      <c r="N9585" t="str">
        <f t="shared" si="2386"/>
        <v>0.85M</v>
      </c>
      <c r="O9585">
        <f t="shared" si="2387"/>
        <v>100</v>
      </c>
      <c r="P9585" t="str">
        <f t="shared" si="2388"/>
        <v>0</v>
      </c>
      <c r="Q9585" s="1" t="e">
        <f t="shared" si="2400"/>
        <v>#VALUE!</v>
      </c>
      <c r="R9585">
        <f t="shared" si="2389"/>
        <v>100</v>
      </c>
      <c r="S9585">
        <v>0</v>
      </c>
      <c r="T9585" s="4">
        <v>1000000000</v>
      </c>
      <c r="U9585">
        <f t="shared" si="2399"/>
        <v>9.9999999999999995E-8</v>
      </c>
      <c r="V9585">
        <f t="shared" si="2390"/>
        <v>9.9999999999999995E-7</v>
      </c>
      <c r="W9585">
        <f t="shared" si="2391"/>
        <v>0</v>
      </c>
      <c r="X9585" s="5" t="e">
        <f t="shared" si="2392"/>
        <v>#VALUE!</v>
      </c>
      <c r="Z9585">
        <v>40319</v>
      </c>
      <c r="AA9585">
        <v>43320</v>
      </c>
      <c r="AB9585" t="e">
        <f t="shared" si="2393"/>
        <v>#VALUE!</v>
      </c>
      <c r="AC9585" t="e">
        <f t="shared" si="2394"/>
        <v>#VALUE!</v>
      </c>
      <c r="AD9585">
        <v>0</v>
      </c>
      <c r="AE9585">
        <v>78158306</v>
      </c>
      <c r="AF9585">
        <f t="shared" si="2395"/>
        <v>1.279454547031764E-8</v>
      </c>
      <c r="AG9585">
        <f t="shared" si="2396"/>
        <v>1.279454547031764E-7</v>
      </c>
      <c r="AH9585" t="e">
        <f t="shared" si="2397"/>
        <v>#VALUE!</v>
      </c>
      <c r="AI9585">
        <f t="shared" si="2398"/>
        <v>9584</v>
      </c>
    </row>
    <row r="9586" spans="1:35" x14ac:dyDescent="0.3">
      <c r="A9586" t="s">
        <v>12389</v>
      </c>
      <c r="B9586">
        <v>0</v>
      </c>
      <c r="C9586">
        <v>0</v>
      </c>
      <c r="D9586" t="s">
        <v>349</v>
      </c>
      <c r="E9586" t="s">
        <v>11545</v>
      </c>
      <c r="F9586" t="s">
        <v>22</v>
      </c>
      <c r="G9586">
        <v>0</v>
      </c>
      <c r="H9586" t="s">
        <v>26</v>
      </c>
      <c r="I9586" t="s">
        <v>24</v>
      </c>
      <c r="J9586" t="s">
        <v>10858</v>
      </c>
      <c r="K9586">
        <v>2</v>
      </c>
      <c r="L9586" t="s">
        <v>512</v>
      </c>
      <c r="M9586">
        <f t="shared" si="2385"/>
        <v>0</v>
      </c>
      <c r="N9586" t="str">
        <f t="shared" si="2386"/>
        <v>29M</v>
      </c>
      <c r="O9586">
        <f t="shared" si="2387"/>
        <v>100</v>
      </c>
      <c r="P9586" t="str">
        <f t="shared" si="2388"/>
        <v>0</v>
      </c>
      <c r="Q9586" s="1" t="e">
        <f t="shared" si="2400"/>
        <v>#VALUE!</v>
      </c>
      <c r="R9586">
        <f t="shared" si="2389"/>
        <v>100</v>
      </c>
      <c r="S9586">
        <v>0</v>
      </c>
      <c r="T9586" s="4">
        <v>1000000000</v>
      </c>
      <c r="U9586">
        <f t="shared" si="2399"/>
        <v>9.9999999999999995E-8</v>
      </c>
      <c r="V9586">
        <f t="shared" si="2390"/>
        <v>9.9999999999999995E-7</v>
      </c>
      <c r="W9586">
        <f t="shared" si="2391"/>
        <v>0</v>
      </c>
      <c r="X9586" s="5" t="e">
        <f t="shared" si="2392"/>
        <v>#VALUE!</v>
      </c>
      <c r="Z9586">
        <v>40319</v>
      </c>
      <c r="AA9586">
        <v>43320</v>
      </c>
      <c r="AB9586" t="e">
        <f t="shared" si="2393"/>
        <v>#VALUE!</v>
      </c>
      <c r="AC9586" t="e">
        <f t="shared" si="2394"/>
        <v>#VALUE!</v>
      </c>
      <c r="AD9586">
        <v>0</v>
      </c>
      <c r="AE9586">
        <v>78158306</v>
      </c>
      <c r="AF9586">
        <f t="shared" si="2395"/>
        <v>0</v>
      </c>
      <c r="AG9586">
        <f t="shared" si="2396"/>
        <v>0</v>
      </c>
      <c r="AH9586" t="e">
        <f t="shared" si="2397"/>
        <v>#VALUE!</v>
      </c>
      <c r="AI9586">
        <f t="shared" si="2398"/>
        <v>9585</v>
      </c>
    </row>
    <row r="9587" spans="1:35" x14ac:dyDescent="0.3">
      <c r="A9587" t="s">
        <v>11117</v>
      </c>
      <c r="B9587">
        <v>0</v>
      </c>
      <c r="C9587">
        <v>2</v>
      </c>
      <c r="D9587" t="s">
        <v>2007</v>
      </c>
      <c r="E9587" t="s">
        <v>10032</v>
      </c>
      <c r="F9587" t="s">
        <v>22</v>
      </c>
      <c r="G9587">
        <v>0</v>
      </c>
      <c r="H9587" t="s">
        <v>26</v>
      </c>
      <c r="I9587" t="s">
        <v>24</v>
      </c>
      <c r="J9587" t="s">
        <v>4041</v>
      </c>
      <c r="K9587">
        <v>1</v>
      </c>
      <c r="L9587" t="s">
        <v>163</v>
      </c>
      <c r="M9587">
        <f t="shared" si="2385"/>
        <v>0</v>
      </c>
      <c r="N9587" t="str">
        <f t="shared" si="2386"/>
        <v>2.3M</v>
      </c>
      <c r="O9587">
        <f t="shared" si="2387"/>
        <v>1000</v>
      </c>
      <c r="P9587" t="str">
        <f t="shared" si="2388"/>
        <v>0</v>
      </c>
      <c r="Q9587" s="1" t="e">
        <f t="shared" si="2400"/>
        <v>#VALUE!</v>
      </c>
      <c r="R9587">
        <f t="shared" si="2389"/>
        <v>1000</v>
      </c>
      <c r="S9587">
        <v>0</v>
      </c>
      <c r="T9587" s="4">
        <v>1000000000</v>
      </c>
      <c r="U9587">
        <f t="shared" si="2399"/>
        <v>9.9999999999999995E-7</v>
      </c>
      <c r="V9587">
        <f t="shared" si="2390"/>
        <v>9.9999999999999991E-6</v>
      </c>
      <c r="W9587">
        <f t="shared" si="2391"/>
        <v>0</v>
      </c>
      <c r="X9587" s="5" t="e">
        <f t="shared" si="2392"/>
        <v>#VALUE!</v>
      </c>
      <c r="Z9587">
        <v>40319</v>
      </c>
      <c r="AA9587">
        <v>43320</v>
      </c>
      <c r="AB9587" t="e">
        <f t="shared" si="2393"/>
        <v>#VALUE!</v>
      </c>
      <c r="AC9587" t="e">
        <f t="shared" si="2394"/>
        <v>#VALUE!</v>
      </c>
      <c r="AD9587">
        <v>0</v>
      </c>
      <c r="AE9587">
        <v>78158306</v>
      </c>
      <c r="AF9587">
        <f t="shared" si="2395"/>
        <v>2.558909094063528E-8</v>
      </c>
      <c r="AG9587">
        <f t="shared" si="2396"/>
        <v>2.5589090940635279E-7</v>
      </c>
      <c r="AH9587" t="e">
        <f t="shared" si="2397"/>
        <v>#VALUE!</v>
      </c>
      <c r="AI9587">
        <f t="shared" si="2398"/>
        <v>9586</v>
      </c>
    </row>
    <row r="9588" spans="1:35" x14ac:dyDescent="0.3">
      <c r="A9588" t="s">
        <v>12703</v>
      </c>
      <c r="B9588">
        <v>0</v>
      </c>
      <c r="C9588">
        <v>3</v>
      </c>
      <c r="D9588" t="s">
        <v>6707</v>
      </c>
      <c r="E9588" t="s">
        <v>12663</v>
      </c>
      <c r="F9588" t="s">
        <v>849</v>
      </c>
      <c r="G9588" t="s">
        <v>12704</v>
      </c>
      <c r="H9588" t="s">
        <v>26</v>
      </c>
      <c r="I9588" t="s">
        <v>117</v>
      </c>
      <c r="J9588" t="s">
        <v>11318</v>
      </c>
      <c r="K9588" t="s">
        <v>4981</v>
      </c>
      <c r="L9588" t="s">
        <v>119</v>
      </c>
      <c r="M9588">
        <f t="shared" si="2385"/>
        <v>1</v>
      </c>
      <c r="N9588" t="str">
        <f t="shared" si="2386"/>
        <v>0.93M</v>
      </c>
      <c r="O9588">
        <f t="shared" si="2387"/>
        <v>10</v>
      </c>
      <c r="P9588" t="str">
        <f t="shared" si="2388"/>
        <v>4.80</v>
      </c>
      <c r="Q9588" s="1" t="e">
        <f t="shared" si="2400"/>
        <v>#VALUE!</v>
      </c>
      <c r="R9588">
        <f t="shared" si="2389"/>
        <v>10</v>
      </c>
      <c r="S9588">
        <v>0</v>
      </c>
      <c r="T9588" s="4">
        <v>1000000000</v>
      </c>
      <c r="U9588">
        <f t="shared" si="2399"/>
        <v>1E-8</v>
      </c>
      <c r="V9588">
        <f t="shared" si="2390"/>
        <v>9.9999999999999995E-8</v>
      </c>
      <c r="W9588">
        <f t="shared" si="2391"/>
        <v>0</v>
      </c>
      <c r="X9588" s="5" t="e">
        <f t="shared" si="2392"/>
        <v>#VALUE!</v>
      </c>
      <c r="Z9588">
        <v>40319</v>
      </c>
      <c r="AA9588">
        <v>43320</v>
      </c>
      <c r="AB9588" t="e">
        <f t="shared" si="2393"/>
        <v>#VALUE!</v>
      </c>
      <c r="AC9588" t="e">
        <f t="shared" si="2394"/>
        <v>#VALUE!</v>
      </c>
      <c r="AD9588">
        <v>0</v>
      </c>
      <c r="AE9588">
        <v>78158306</v>
      </c>
      <c r="AF9588">
        <f t="shared" si="2395"/>
        <v>3.8383636410952922E-8</v>
      </c>
      <c r="AG9588">
        <f t="shared" si="2396"/>
        <v>3.8383636410952922E-7</v>
      </c>
      <c r="AH9588" t="e">
        <f t="shared" si="2397"/>
        <v>#VALUE!</v>
      </c>
      <c r="AI9588">
        <f t="shared" si="2398"/>
        <v>9587</v>
      </c>
    </row>
    <row r="9589" spans="1:35" x14ac:dyDescent="0.3">
      <c r="A9589" t="s">
        <v>10639</v>
      </c>
      <c r="B9589">
        <v>0</v>
      </c>
      <c r="C9589">
        <v>17</v>
      </c>
      <c r="D9589" t="s">
        <v>1567</v>
      </c>
      <c r="E9589" t="s">
        <v>10032</v>
      </c>
      <c r="F9589" t="s">
        <v>22</v>
      </c>
      <c r="G9589">
        <v>0</v>
      </c>
      <c r="H9589" t="s">
        <v>26</v>
      </c>
      <c r="I9589" t="s">
        <v>47</v>
      </c>
      <c r="J9589" t="s">
        <v>7897</v>
      </c>
      <c r="K9589" t="s">
        <v>9887</v>
      </c>
      <c r="L9589" t="s">
        <v>67</v>
      </c>
      <c r="M9589">
        <f t="shared" si="2385"/>
        <v>0</v>
      </c>
      <c r="N9589" t="str">
        <f t="shared" si="2386"/>
        <v>1.2M</v>
      </c>
      <c r="O9589">
        <f t="shared" si="2387"/>
        <v>1000</v>
      </c>
      <c r="P9589" t="str">
        <f t="shared" si="2388"/>
        <v>0</v>
      </c>
      <c r="Q9589" s="1" t="e">
        <f t="shared" si="2400"/>
        <v>#VALUE!</v>
      </c>
      <c r="R9589">
        <f t="shared" si="2389"/>
        <v>1000</v>
      </c>
      <c r="S9589">
        <v>0</v>
      </c>
      <c r="T9589" s="4">
        <v>1000000000</v>
      </c>
      <c r="U9589">
        <f t="shared" si="2399"/>
        <v>9.9999999999999995E-7</v>
      </c>
      <c r="V9589">
        <f t="shared" si="2390"/>
        <v>9.9999999999999991E-6</v>
      </c>
      <c r="W9589">
        <f t="shared" si="2391"/>
        <v>0</v>
      </c>
      <c r="X9589" s="5" t="e">
        <f t="shared" si="2392"/>
        <v>#VALUE!</v>
      </c>
      <c r="Z9589">
        <v>40319</v>
      </c>
      <c r="AA9589">
        <v>43320</v>
      </c>
      <c r="AB9589" t="e">
        <f t="shared" si="2393"/>
        <v>#VALUE!</v>
      </c>
      <c r="AC9589" t="e">
        <f t="shared" si="2394"/>
        <v>#VALUE!</v>
      </c>
      <c r="AD9589">
        <v>0</v>
      </c>
      <c r="AE9589">
        <v>78158306</v>
      </c>
      <c r="AF9589">
        <f t="shared" si="2395"/>
        <v>2.1750727299539987E-7</v>
      </c>
      <c r="AG9589">
        <f t="shared" si="2396"/>
        <v>2.1750727299539986E-6</v>
      </c>
      <c r="AH9589" t="e">
        <f t="shared" si="2397"/>
        <v>#VALUE!</v>
      </c>
      <c r="AI9589">
        <f t="shared" si="2398"/>
        <v>9588</v>
      </c>
    </row>
    <row r="9590" spans="1:35" x14ac:dyDescent="0.3">
      <c r="A9590" t="s">
        <v>10865</v>
      </c>
      <c r="B9590">
        <v>0</v>
      </c>
      <c r="C9590">
        <v>9</v>
      </c>
      <c r="D9590" t="s">
        <v>1567</v>
      </c>
      <c r="E9590" t="s">
        <v>10032</v>
      </c>
      <c r="F9590" t="s">
        <v>22</v>
      </c>
      <c r="G9590">
        <v>0</v>
      </c>
      <c r="H9590" t="s">
        <v>26</v>
      </c>
      <c r="I9590" t="s">
        <v>47</v>
      </c>
      <c r="J9590" t="s">
        <v>7897</v>
      </c>
      <c r="K9590" t="s">
        <v>9887</v>
      </c>
      <c r="L9590" t="s">
        <v>67</v>
      </c>
      <c r="M9590">
        <f t="shared" si="2385"/>
        <v>0</v>
      </c>
      <c r="N9590" t="str">
        <f t="shared" si="2386"/>
        <v>1.2M</v>
      </c>
      <c r="O9590">
        <f t="shared" si="2387"/>
        <v>1000</v>
      </c>
      <c r="P9590" t="str">
        <f t="shared" si="2388"/>
        <v>0</v>
      </c>
      <c r="Q9590" s="1" t="e">
        <f t="shared" si="2400"/>
        <v>#VALUE!</v>
      </c>
      <c r="R9590">
        <f t="shared" si="2389"/>
        <v>1000</v>
      </c>
      <c r="S9590">
        <v>0</v>
      </c>
      <c r="T9590" s="4">
        <v>1000000000</v>
      </c>
      <c r="U9590">
        <f t="shared" si="2399"/>
        <v>9.9999999999999995E-7</v>
      </c>
      <c r="V9590">
        <f t="shared" si="2390"/>
        <v>9.9999999999999991E-6</v>
      </c>
      <c r="W9590">
        <f t="shared" si="2391"/>
        <v>0</v>
      </c>
      <c r="X9590" s="5" t="e">
        <f t="shared" si="2392"/>
        <v>#VALUE!</v>
      </c>
      <c r="Z9590">
        <v>40319</v>
      </c>
      <c r="AA9590">
        <v>43320</v>
      </c>
      <c r="AB9590" t="e">
        <f t="shared" si="2393"/>
        <v>#VALUE!</v>
      </c>
      <c r="AC9590" t="e">
        <f t="shared" si="2394"/>
        <v>#VALUE!</v>
      </c>
      <c r="AD9590">
        <v>0</v>
      </c>
      <c r="AE9590">
        <v>78158306</v>
      </c>
      <c r="AF9590">
        <f t="shared" si="2395"/>
        <v>1.1515090923285875E-7</v>
      </c>
      <c r="AG9590">
        <f t="shared" si="2396"/>
        <v>1.1515090923285874E-6</v>
      </c>
      <c r="AH9590" t="e">
        <f t="shared" si="2397"/>
        <v>#VALUE!</v>
      </c>
      <c r="AI9590">
        <f t="shared" si="2398"/>
        <v>9589</v>
      </c>
    </row>
    <row r="9591" spans="1:35" x14ac:dyDescent="0.3">
      <c r="A9591" t="s">
        <v>12157</v>
      </c>
      <c r="B9591">
        <v>0</v>
      </c>
      <c r="C9591">
        <v>1</v>
      </c>
      <c r="D9591" t="s">
        <v>2064</v>
      </c>
      <c r="E9591" t="s">
        <v>11545</v>
      </c>
      <c r="F9591" t="s">
        <v>22</v>
      </c>
      <c r="G9591">
        <v>0</v>
      </c>
      <c r="H9591" t="s">
        <v>26</v>
      </c>
      <c r="I9591" t="s">
        <v>536</v>
      </c>
      <c r="J9591" t="s">
        <v>7897</v>
      </c>
      <c r="K9591">
        <v>1</v>
      </c>
      <c r="L9591" t="s">
        <v>163</v>
      </c>
      <c r="M9591">
        <f t="shared" si="2385"/>
        <v>0</v>
      </c>
      <c r="N9591" t="str">
        <f t="shared" si="2386"/>
        <v>8.8M</v>
      </c>
      <c r="O9591">
        <f t="shared" si="2387"/>
        <v>100</v>
      </c>
      <c r="P9591" t="str">
        <f t="shared" si="2388"/>
        <v>0</v>
      </c>
      <c r="Q9591" s="1" t="e">
        <f t="shared" si="2400"/>
        <v>#VALUE!</v>
      </c>
      <c r="R9591">
        <f t="shared" si="2389"/>
        <v>100</v>
      </c>
      <c r="S9591">
        <v>0</v>
      </c>
      <c r="T9591" s="4">
        <v>1000000000</v>
      </c>
      <c r="U9591">
        <f t="shared" si="2399"/>
        <v>9.9999999999999995E-8</v>
      </c>
      <c r="V9591">
        <f t="shared" si="2390"/>
        <v>9.9999999999999995E-7</v>
      </c>
      <c r="W9591">
        <f t="shared" si="2391"/>
        <v>0</v>
      </c>
      <c r="X9591" s="5" t="e">
        <f t="shared" si="2392"/>
        <v>#VALUE!</v>
      </c>
      <c r="Z9591">
        <v>40319</v>
      </c>
      <c r="AA9591">
        <v>43320</v>
      </c>
      <c r="AB9591" t="e">
        <f t="shared" si="2393"/>
        <v>#VALUE!</v>
      </c>
      <c r="AC9591" t="e">
        <f t="shared" si="2394"/>
        <v>#VALUE!</v>
      </c>
      <c r="AD9591">
        <v>0</v>
      </c>
      <c r="AE9591">
        <v>78158306</v>
      </c>
      <c r="AF9591">
        <f t="shared" si="2395"/>
        <v>1.279454547031764E-8</v>
      </c>
      <c r="AG9591">
        <f t="shared" si="2396"/>
        <v>1.279454547031764E-7</v>
      </c>
      <c r="AH9591" t="e">
        <f t="shared" si="2397"/>
        <v>#VALUE!</v>
      </c>
      <c r="AI9591">
        <f t="shared" si="2398"/>
        <v>9590</v>
      </c>
    </row>
    <row r="9592" spans="1:35" x14ac:dyDescent="0.3">
      <c r="A9592" t="s">
        <v>12825</v>
      </c>
      <c r="B9592">
        <v>0</v>
      </c>
      <c r="C9592">
        <v>1</v>
      </c>
      <c r="D9592" t="s">
        <v>746</v>
      </c>
      <c r="E9592" t="s">
        <v>12663</v>
      </c>
      <c r="F9592" t="s">
        <v>22</v>
      </c>
      <c r="G9592">
        <v>0</v>
      </c>
      <c r="H9592" t="s">
        <v>26</v>
      </c>
      <c r="I9592" t="s">
        <v>312</v>
      </c>
      <c r="J9592" t="s">
        <v>12826</v>
      </c>
      <c r="K9592">
        <v>1</v>
      </c>
      <c r="L9592" t="s">
        <v>217</v>
      </c>
      <c r="M9592">
        <f t="shared" si="2385"/>
        <v>0</v>
      </c>
      <c r="N9592" t="str">
        <f t="shared" si="2386"/>
        <v>1.5M</v>
      </c>
      <c r="O9592">
        <f t="shared" si="2387"/>
        <v>10</v>
      </c>
      <c r="P9592" t="str">
        <f t="shared" si="2388"/>
        <v>0</v>
      </c>
      <c r="Q9592" s="1" t="e">
        <f t="shared" si="2400"/>
        <v>#VALUE!</v>
      </c>
      <c r="R9592">
        <f t="shared" si="2389"/>
        <v>10</v>
      </c>
      <c r="S9592">
        <v>0</v>
      </c>
      <c r="T9592" s="4">
        <v>1000000000</v>
      </c>
      <c r="U9592">
        <f t="shared" si="2399"/>
        <v>1E-8</v>
      </c>
      <c r="V9592">
        <f t="shared" si="2390"/>
        <v>9.9999999999999995E-8</v>
      </c>
      <c r="W9592">
        <f t="shared" si="2391"/>
        <v>0</v>
      </c>
      <c r="X9592" s="5" t="e">
        <f t="shared" si="2392"/>
        <v>#VALUE!</v>
      </c>
      <c r="Z9592">
        <v>40319</v>
      </c>
      <c r="AA9592">
        <v>43320</v>
      </c>
      <c r="AB9592" t="e">
        <f t="shared" si="2393"/>
        <v>#VALUE!</v>
      </c>
      <c r="AC9592" t="e">
        <f t="shared" si="2394"/>
        <v>#VALUE!</v>
      </c>
      <c r="AD9592">
        <v>0</v>
      </c>
      <c r="AE9592">
        <v>78158306</v>
      </c>
      <c r="AF9592">
        <f t="shared" si="2395"/>
        <v>1.279454547031764E-8</v>
      </c>
      <c r="AG9592">
        <f t="shared" si="2396"/>
        <v>1.279454547031764E-7</v>
      </c>
      <c r="AH9592" t="e">
        <f t="shared" si="2397"/>
        <v>#VALUE!</v>
      </c>
      <c r="AI9592">
        <f t="shared" si="2398"/>
        <v>9591</v>
      </c>
    </row>
    <row r="9593" spans="1:35" x14ac:dyDescent="0.3">
      <c r="A9593" t="s">
        <v>10429</v>
      </c>
      <c r="B9593">
        <v>0</v>
      </c>
      <c r="C9593">
        <v>30</v>
      </c>
      <c r="D9593" t="s">
        <v>981</v>
      </c>
      <c r="E9593" t="s">
        <v>10032</v>
      </c>
      <c r="F9593" t="s">
        <v>22</v>
      </c>
      <c r="G9593">
        <v>0</v>
      </c>
      <c r="H9593" t="s">
        <v>26</v>
      </c>
      <c r="I9593" t="s">
        <v>171</v>
      </c>
      <c r="J9593" t="s">
        <v>935</v>
      </c>
      <c r="K9593" t="s">
        <v>960</v>
      </c>
      <c r="L9593" t="s">
        <v>67</v>
      </c>
      <c r="M9593">
        <f t="shared" si="2385"/>
        <v>0</v>
      </c>
      <c r="N9593" t="str">
        <f t="shared" si="2386"/>
        <v>4.2M</v>
      </c>
      <c r="O9593">
        <f t="shared" si="2387"/>
        <v>1000</v>
      </c>
      <c r="P9593" t="str">
        <f t="shared" si="2388"/>
        <v>0</v>
      </c>
      <c r="Q9593" s="1" t="e">
        <f t="shared" si="2400"/>
        <v>#VALUE!</v>
      </c>
      <c r="R9593">
        <f t="shared" si="2389"/>
        <v>1000</v>
      </c>
      <c r="S9593">
        <v>0</v>
      </c>
      <c r="T9593" s="4">
        <v>1000000000</v>
      </c>
      <c r="U9593">
        <f t="shared" si="2399"/>
        <v>9.9999999999999995E-7</v>
      </c>
      <c r="V9593">
        <f t="shared" si="2390"/>
        <v>9.9999999999999991E-6</v>
      </c>
      <c r="W9593">
        <f t="shared" si="2391"/>
        <v>0</v>
      </c>
      <c r="X9593" s="5" t="e">
        <f t="shared" si="2392"/>
        <v>#VALUE!</v>
      </c>
      <c r="Z9593">
        <v>40319</v>
      </c>
      <c r="AA9593">
        <v>43320</v>
      </c>
      <c r="AB9593" t="e">
        <f t="shared" si="2393"/>
        <v>#VALUE!</v>
      </c>
      <c r="AC9593" t="e">
        <f t="shared" si="2394"/>
        <v>#VALUE!</v>
      </c>
      <c r="AD9593">
        <v>0</v>
      </c>
      <c r="AE9593">
        <v>78158306</v>
      </c>
      <c r="AF9593">
        <f t="shared" si="2395"/>
        <v>3.8383636410952922E-7</v>
      </c>
      <c r="AG9593">
        <f t="shared" si="2396"/>
        <v>3.8383636410952922E-6</v>
      </c>
      <c r="AH9593" t="e">
        <f t="shared" si="2397"/>
        <v>#VALUE!</v>
      </c>
      <c r="AI9593">
        <f t="shared" si="2398"/>
        <v>9592</v>
      </c>
    </row>
    <row r="9594" spans="1:35" x14ac:dyDescent="0.3">
      <c r="A9594" t="s">
        <v>13075</v>
      </c>
      <c r="B9594">
        <v>0</v>
      </c>
      <c r="C9594">
        <v>0</v>
      </c>
      <c r="D9594" t="s">
        <v>836</v>
      </c>
      <c r="E9594" t="s">
        <v>12663</v>
      </c>
      <c r="F9594" t="s">
        <v>849</v>
      </c>
      <c r="G9594" t="s">
        <v>1281</v>
      </c>
      <c r="H9594" t="s">
        <v>26</v>
      </c>
      <c r="I9594" t="s">
        <v>50</v>
      </c>
      <c r="J9594" t="s">
        <v>6909</v>
      </c>
      <c r="K9594" t="s">
        <v>4981</v>
      </c>
      <c r="L9594" t="s">
        <v>119</v>
      </c>
      <c r="M9594">
        <f t="shared" si="2385"/>
        <v>1</v>
      </c>
      <c r="N9594" t="str">
        <f t="shared" si="2386"/>
        <v>8.6M</v>
      </c>
      <c r="O9594">
        <f t="shared" si="2387"/>
        <v>10</v>
      </c>
      <c r="P9594" t="str">
        <f t="shared" si="2388"/>
        <v>0.99</v>
      </c>
      <c r="Q9594" s="1" t="e">
        <f t="shared" si="2400"/>
        <v>#VALUE!</v>
      </c>
      <c r="R9594">
        <f t="shared" si="2389"/>
        <v>10</v>
      </c>
      <c r="S9594">
        <v>0</v>
      </c>
      <c r="T9594" s="4">
        <v>1000000000</v>
      </c>
      <c r="U9594">
        <f t="shared" si="2399"/>
        <v>1E-8</v>
      </c>
      <c r="V9594">
        <f t="shared" si="2390"/>
        <v>9.9999999999999995E-8</v>
      </c>
      <c r="W9594">
        <f t="shared" si="2391"/>
        <v>0</v>
      </c>
      <c r="X9594" s="5" t="e">
        <f t="shared" si="2392"/>
        <v>#VALUE!</v>
      </c>
      <c r="Z9594">
        <v>40319</v>
      </c>
      <c r="AA9594">
        <v>43320</v>
      </c>
      <c r="AB9594" t="e">
        <f t="shared" si="2393"/>
        <v>#VALUE!</v>
      </c>
      <c r="AC9594" t="e">
        <f t="shared" si="2394"/>
        <v>#VALUE!</v>
      </c>
      <c r="AD9594">
        <v>0</v>
      </c>
      <c r="AE9594">
        <v>78158306</v>
      </c>
      <c r="AF9594">
        <f t="shared" si="2395"/>
        <v>0</v>
      </c>
      <c r="AG9594">
        <f t="shared" si="2396"/>
        <v>0</v>
      </c>
      <c r="AH9594" t="e">
        <f t="shared" si="2397"/>
        <v>#VALUE!</v>
      </c>
      <c r="AI9594">
        <f t="shared" si="2398"/>
        <v>9593</v>
      </c>
    </row>
    <row r="9595" spans="1:35" x14ac:dyDescent="0.3">
      <c r="A9595" t="s">
        <v>10156</v>
      </c>
      <c r="B9595">
        <v>0</v>
      </c>
      <c r="C9595">
        <v>83</v>
      </c>
      <c r="D9595" t="s">
        <v>2022</v>
      </c>
      <c r="E9595" t="s">
        <v>10032</v>
      </c>
      <c r="F9595" t="s">
        <v>22</v>
      </c>
      <c r="G9595">
        <v>0</v>
      </c>
      <c r="H9595" t="s">
        <v>26</v>
      </c>
      <c r="I9595" t="s">
        <v>40</v>
      </c>
      <c r="J9595" t="s">
        <v>8010</v>
      </c>
      <c r="K9595" t="s">
        <v>1997</v>
      </c>
      <c r="L9595" t="s">
        <v>119</v>
      </c>
      <c r="M9595">
        <f t="shared" si="2385"/>
        <v>0</v>
      </c>
      <c r="N9595" t="str">
        <f t="shared" si="2386"/>
        <v>2.0M</v>
      </c>
      <c r="O9595">
        <f t="shared" si="2387"/>
        <v>1000</v>
      </c>
      <c r="P9595" t="str">
        <f t="shared" si="2388"/>
        <v>0</v>
      </c>
      <c r="Q9595" s="1" t="e">
        <f t="shared" si="2400"/>
        <v>#VALUE!</v>
      </c>
      <c r="R9595">
        <f t="shared" si="2389"/>
        <v>1000</v>
      </c>
      <c r="S9595">
        <v>0</v>
      </c>
      <c r="T9595" s="4">
        <v>1000000000</v>
      </c>
      <c r="U9595">
        <f t="shared" si="2399"/>
        <v>9.9999999999999995E-7</v>
      </c>
      <c r="V9595">
        <f t="shared" si="2390"/>
        <v>9.9999999999999991E-6</v>
      </c>
      <c r="W9595">
        <f t="shared" si="2391"/>
        <v>0</v>
      </c>
      <c r="X9595" s="5" t="e">
        <f t="shared" si="2392"/>
        <v>#VALUE!</v>
      </c>
      <c r="Z9595">
        <v>40319</v>
      </c>
      <c r="AA9595">
        <v>43320</v>
      </c>
      <c r="AB9595" t="e">
        <f t="shared" si="2393"/>
        <v>#VALUE!</v>
      </c>
      <c r="AC9595" t="e">
        <f t="shared" si="2394"/>
        <v>#VALUE!</v>
      </c>
      <c r="AD9595">
        <v>0</v>
      </c>
      <c r="AE9595">
        <v>78158306</v>
      </c>
      <c r="AF9595">
        <f t="shared" si="2395"/>
        <v>1.0619472740363641E-6</v>
      </c>
      <c r="AG9595">
        <f t="shared" si="2396"/>
        <v>1.0619472740363641E-5</v>
      </c>
      <c r="AH9595" t="e">
        <f t="shared" si="2397"/>
        <v>#VALUE!</v>
      </c>
      <c r="AI9595">
        <f t="shared" si="2398"/>
        <v>9594</v>
      </c>
    </row>
    <row r="9596" spans="1:35" x14ac:dyDescent="0.3">
      <c r="A9596" t="s">
        <v>12665</v>
      </c>
      <c r="B9596">
        <v>0</v>
      </c>
      <c r="C9596">
        <v>11</v>
      </c>
      <c r="D9596" t="s">
        <v>2022</v>
      </c>
      <c r="E9596" t="s">
        <v>12663</v>
      </c>
      <c r="F9596" t="s">
        <v>849</v>
      </c>
      <c r="G9596" t="s">
        <v>1281</v>
      </c>
      <c r="H9596" t="s">
        <v>26</v>
      </c>
      <c r="I9596" t="s">
        <v>40</v>
      </c>
      <c r="J9596" t="s">
        <v>8010</v>
      </c>
      <c r="K9596" t="s">
        <v>1997</v>
      </c>
      <c r="L9596" t="s">
        <v>119</v>
      </c>
      <c r="M9596">
        <f t="shared" si="2385"/>
        <v>1</v>
      </c>
      <c r="N9596" t="str">
        <f t="shared" si="2386"/>
        <v>2.0M</v>
      </c>
      <c r="O9596">
        <f t="shared" si="2387"/>
        <v>10</v>
      </c>
      <c r="P9596" t="str">
        <f t="shared" si="2388"/>
        <v>0.99</v>
      </c>
      <c r="Q9596" s="1" t="e">
        <f t="shared" si="2400"/>
        <v>#VALUE!</v>
      </c>
      <c r="R9596">
        <f t="shared" si="2389"/>
        <v>10</v>
      </c>
      <c r="S9596">
        <v>0</v>
      </c>
      <c r="T9596" s="4">
        <v>1000000000</v>
      </c>
      <c r="U9596">
        <f t="shared" si="2399"/>
        <v>1E-8</v>
      </c>
      <c r="V9596">
        <f t="shared" si="2390"/>
        <v>9.9999999999999995E-8</v>
      </c>
      <c r="W9596">
        <f t="shared" si="2391"/>
        <v>0</v>
      </c>
      <c r="X9596" s="5" t="e">
        <f t="shared" si="2392"/>
        <v>#VALUE!</v>
      </c>
      <c r="Z9596">
        <v>40319</v>
      </c>
      <c r="AA9596">
        <v>43320</v>
      </c>
      <c r="AB9596" t="e">
        <f t="shared" si="2393"/>
        <v>#VALUE!</v>
      </c>
      <c r="AC9596" t="e">
        <f t="shared" si="2394"/>
        <v>#VALUE!</v>
      </c>
      <c r="AD9596">
        <v>0</v>
      </c>
      <c r="AE9596">
        <v>78158306</v>
      </c>
      <c r="AF9596">
        <f t="shared" si="2395"/>
        <v>1.4074000017349403E-7</v>
      </c>
      <c r="AG9596">
        <f t="shared" si="2396"/>
        <v>1.4074000017349402E-6</v>
      </c>
      <c r="AH9596" t="e">
        <f t="shared" si="2397"/>
        <v>#VALUE!</v>
      </c>
      <c r="AI9596">
        <f t="shared" si="2398"/>
        <v>9595</v>
      </c>
    </row>
    <row r="9597" spans="1:35" x14ac:dyDescent="0.3">
      <c r="A9597" t="s">
        <v>12172</v>
      </c>
      <c r="B9597">
        <v>0</v>
      </c>
      <c r="C9597">
        <v>1</v>
      </c>
      <c r="D9597" t="s">
        <v>1634</v>
      </c>
      <c r="E9597" t="s">
        <v>11545</v>
      </c>
      <c r="F9597" t="s">
        <v>22</v>
      </c>
      <c r="G9597">
        <v>0</v>
      </c>
      <c r="H9597" t="s">
        <v>26</v>
      </c>
      <c r="I9597" t="s">
        <v>417</v>
      </c>
      <c r="J9597" t="s">
        <v>8010</v>
      </c>
      <c r="K9597" t="s">
        <v>10342</v>
      </c>
      <c r="L9597" t="s">
        <v>512</v>
      </c>
      <c r="M9597">
        <f t="shared" si="2385"/>
        <v>0</v>
      </c>
      <c r="N9597" t="str">
        <f t="shared" si="2386"/>
        <v>9.5M</v>
      </c>
      <c r="O9597">
        <f t="shared" si="2387"/>
        <v>100</v>
      </c>
      <c r="P9597" t="str">
        <f t="shared" si="2388"/>
        <v>0</v>
      </c>
      <c r="Q9597" s="1" t="e">
        <f t="shared" si="2400"/>
        <v>#VALUE!</v>
      </c>
      <c r="R9597">
        <f t="shared" si="2389"/>
        <v>100</v>
      </c>
      <c r="S9597">
        <v>0</v>
      </c>
      <c r="T9597" s="4">
        <v>1000000000</v>
      </c>
      <c r="U9597">
        <f t="shared" si="2399"/>
        <v>9.9999999999999995E-8</v>
      </c>
      <c r="V9597">
        <f t="shared" si="2390"/>
        <v>9.9999999999999995E-7</v>
      </c>
      <c r="W9597">
        <f t="shared" si="2391"/>
        <v>0</v>
      </c>
      <c r="X9597" s="5" t="e">
        <f t="shared" si="2392"/>
        <v>#VALUE!</v>
      </c>
      <c r="Z9597">
        <v>40319</v>
      </c>
      <c r="AA9597">
        <v>43320</v>
      </c>
      <c r="AB9597" t="e">
        <f t="shared" si="2393"/>
        <v>#VALUE!</v>
      </c>
      <c r="AC9597" t="e">
        <f t="shared" si="2394"/>
        <v>#VALUE!</v>
      </c>
      <c r="AD9597">
        <v>0</v>
      </c>
      <c r="AE9597">
        <v>78158306</v>
      </c>
      <c r="AF9597">
        <f t="shared" si="2395"/>
        <v>1.279454547031764E-8</v>
      </c>
      <c r="AG9597">
        <f t="shared" si="2396"/>
        <v>1.279454547031764E-7</v>
      </c>
      <c r="AH9597" t="e">
        <f t="shared" si="2397"/>
        <v>#VALUE!</v>
      </c>
      <c r="AI9597">
        <f t="shared" si="2398"/>
        <v>9596</v>
      </c>
    </row>
    <row r="9598" spans="1:35" x14ac:dyDescent="0.3">
      <c r="A9598" t="s">
        <v>12993</v>
      </c>
      <c r="B9598">
        <v>0</v>
      </c>
      <c r="C9598">
        <v>0</v>
      </c>
      <c r="D9598" t="s">
        <v>502</v>
      </c>
      <c r="E9598" t="s">
        <v>12663</v>
      </c>
      <c r="F9598" t="s">
        <v>22</v>
      </c>
      <c r="G9598">
        <v>0</v>
      </c>
      <c r="H9598" t="s">
        <v>26</v>
      </c>
      <c r="I9598" t="s">
        <v>417</v>
      </c>
      <c r="J9598" t="s">
        <v>5835</v>
      </c>
      <c r="K9598" t="s">
        <v>2173</v>
      </c>
      <c r="L9598" t="s">
        <v>67</v>
      </c>
      <c r="M9598">
        <f t="shared" si="2385"/>
        <v>0</v>
      </c>
      <c r="N9598" t="str">
        <f t="shared" si="2386"/>
        <v>9.7M</v>
      </c>
      <c r="O9598">
        <f t="shared" si="2387"/>
        <v>10</v>
      </c>
      <c r="P9598" t="str">
        <f t="shared" si="2388"/>
        <v>0</v>
      </c>
      <c r="Q9598" s="1" t="e">
        <f t="shared" si="2400"/>
        <v>#VALUE!</v>
      </c>
      <c r="R9598">
        <f t="shared" si="2389"/>
        <v>10</v>
      </c>
      <c r="S9598">
        <v>0</v>
      </c>
      <c r="T9598" s="4">
        <v>1000000000</v>
      </c>
      <c r="U9598">
        <f t="shared" si="2399"/>
        <v>1E-8</v>
      </c>
      <c r="V9598">
        <f t="shared" si="2390"/>
        <v>9.9999999999999995E-8</v>
      </c>
      <c r="W9598">
        <f t="shared" si="2391"/>
        <v>0</v>
      </c>
      <c r="X9598" s="5" t="e">
        <f t="shared" si="2392"/>
        <v>#VALUE!</v>
      </c>
      <c r="Z9598">
        <v>40319</v>
      </c>
      <c r="AA9598">
        <v>43320</v>
      </c>
      <c r="AB9598" t="e">
        <f t="shared" si="2393"/>
        <v>#VALUE!</v>
      </c>
      <c r="AC9598" t="e">
        <f t="shared" si="2394"/>
        <v>#VALUE!</v>
      </c>
      <c r="AD9598">
        <v>0</v>
      </c>
      <c r="AE9598">
        <v>78158306</v>
      </c>
      <c r="AF9598">
        <f t="shared" si="2395"/>
        <v>0</v>
      </c>
      <c r="AG9598">
        <f t="shared" si="2396"/>
        <v>0</v>
      </c>
      <c r="AH9598" t="e">
        <f t="shared" si="2397"/>
        <v>#VALUE!</v>
      </c>
      <c r="AI9598">
        <f t="shared" si="2398"/>
        <v>9597</v>
      </c>
    </row>
    <row r="9599" spans="1:35" x14ac:dyDescent="0.3">
      <c r="A9599" t="s">
        <v>12533</v>
      </c>
      <c r="B9599">
        <v>0</v>
      </c>
      <c r="C9599">
        <v>1</v>
      </c>
      <c r="D9599" t="s">
        <v>761</v>
      </c>
      <c r="E9599" t="s">
        <v>12408</v>
      </c>
      <c r="F9599" t="s">
        <v>22</v>
      </c>
      <c r="G9599">
        <v>0</v>
      </c>
      <c r="H9599" t="s">
        <v>26</v>
      </c>
      <c r="I9599" t="s">
        <v>417</v>
      </c>
      <c r="J9599" t="s">
        <v>9697</v>
      </c>
      <c r="K9599" t="s">
        <v>1997</v>
      </c>
      <c r="L9599" t="s">
        <v>67</v>
      </c>
      <c r="M9599">
        <f t="shared" si="2385"/>
        <v>0</v>
      </c>
      <c r="N9599" t="str">
        <f t="shared" si="2386"/>
        <v>10M</v>
      </c>
      <c r="O9599">
        <f t="shared" si="2387"/>
        <v>50</v>
      </c>
      <c r="P9599" t="str">
        <f t="shared" si="2388"/>
        <v>0</v>
      </c>
      <c r="Q9599" s="1" t="e">
        <f t="shared" si="2400"/>
        <v>#VALUE!</v>
      </c>
      <c r="R9599">
        <f t="shared" si="2389"/>
        <v>50</v>
      </c>
      <c r="S9599">
        <v>0</v>
      </c>
      <c r="T9599" s="4">
        <v>1000000000</v>
      </c>
      <c r="U9599">
        <f t="shared" si="2399"/>
        <v>4.9999999999999998E-8</v>
      </c>
      <c r="V9599">
        <f t="shared" si="2390"/>
        <v>4.9999999999999998E-7</v>
      </c>
      <c r="W9599">
        <f t="shared" si="2391"/>
        <v>0</v>
      </c>
      <c r="X9599" s="5" t="e">
        <f t="shared" si="2392"/>
        <v>#VALUE!</v>
      </c>
      <c r="Z9599">
        <v>40319</v>
      </c>
      <c r="AA9599">
        <v>43320</v>
      </c>
      <c r="AB9599" t="e">
        <f t="shared" si="2393"/>
        <v>#VALUE!</v>
      </c>
      <c r="AC9599" t="e">
        <f t="shared" si="2394"/>
        <v>#VALUE!</v>
      </c>
      <c r="AD9599">
        <v>0</v>
      </c>
      <c r="AE9599">
        <v>78158306</v>
      </c>
      <c r="AF9599">
        <f t="shared" si="2395"/>
        <v>1.279454547031764E-8</v>
      </c>
      <c r="AG9599">
        <f t="shared" si="2396"/>
        <v>1.279454547031764E-7</v>
      </c>
      <c r="AH9599" t="e">
        <f t="shared" si="2397"/>
        <v>#VALUE!</v>
      </c>
      <c r="AI9599">
        <f t="shared" si="2398"/>
        <v>9598</v>
      </c>
    </row>
    <row r="9600" spans="1:35" x14ac:dyDescent="0.3">
      <c r="A9600" t="s">
        <v>10670</v>
      </c>
      <c r="B9600">
        <v>0</v>
      </c>
      <c r="C9600">
        <v>16</v>
      </c>
      <c r="D9600" t="s">
        <v>1019</v>
      </c>
      <c r="E9600" t="s">
        <v>10032</v>
      </c>
      <c r="F9600" t="s">
        <v>22</v>
      </c>
      <c r="G9600">
        <v>0</v>
      </c>
      <c r="H9600" t="s">
        <v>26</v>
      </c>
      <c r="I9600" t="s">
        <v>927</v>
      </c>
      <c r="J9600" t="s">
        <v>9685</v>
      </c>
      <c r="K9600" t="s">
        <v>1366</v>
      </c>
      <c r="L9600" t="s">
        <v>67</v>
      </c>
      <c r="M9600">
        <f t="shared" si="2385"/>
        <v>0</v>
      </c>
      <c r="N9600" t="str">
        <f t="shared" si="2386"/>
        <v>3.5M</v>
      </c>
      <c r="O9600">
        <f t="shared" si="2387"/>
        <v>1000</v>
      </c>
      <c r="P9600" t="str">
        <f t="shared" si="2388"/>
        <v>0</v>
      </c>
      <c r="Q9600" s="1" t="e">
        <f t="shared" si="2400"/>
        <v>#VALUE!</v>
      </c>
      <c r="R9600">
        <f t="shared" si="2389"/>
        <v>1000</v>
      </c>
      <c r="S9600">
        <v>0</v>
      </c>
      <c r="T9600" s="4">
        <v>1000000000</v>
      </c>
      <c r="U9600">
        <f t="shared" si="2399"/>
        <v>9.9999999999999995E-7</v>
      </c>
      <c r="V9600">
        <f t="shared" si="2390"/>
        <v>9.9999999999999991E-6</v>
      </c>
      <c r="W9600">
        <f t="shared" si="2391"/>
        <v>0</v>
      </c>
      <c r="X9600" s="5" t="e">
        <f t="shared" si="2392"/>
        <v>#VALUE!</v>
      </c>
      <c r="Z9600">
        <v>40319</v>
      </c>
      <c r="AA9600">
        <v>43320</v>
      </c>
      <c r="AB9600" t="e">
        <f t="shared" si="2393"/>
        <v>#VALUE!</v>
      </c>
      <c r="AC9600" t="e">
        <f t="shared" si="2394"/>
        <v>#VALUE!</v>
      </c>
      <c r="AD9600">
        <v>0</v>
      </c>
      <c r="AE9600">
        <v>78158306</v>
      </c>
      <c r="AF9600">
        <f t="shared" si="2395"/>
        <v>2.0471272752508224E-7</v>
      </c>
      <c r="AG9600">
        <f t="shared" si="2396"/>
        <v>2.0471272752508223E-6</v>
      </c>
      <c r="AH9600" t="e">
        <f t="shared" si="2397"/>
        <v>#VALUE!</v>
      </c>
      <c r="AI9600">
        <f t="shared" si="2398"/>
        <v>9599</v>
      </c>
    </row>
    <row r="9601" spans="1:35" x14ac:dyDescent="0.3">
      <c r="A9601" t="s">
        <v>8050</v>
      </c>
      <c r="B9601">
        <v>0</v>
      </c>
      <c r="C9601">
        <v>96</v>
      </c>
      <c r="D9601" t="s">
        <v>6886</v>
      </c>
      <c r="E9601" t="s">
        <v>7441</v>
      </c>
      <c r="F9601" t="s">
        <v>22</v>
      </c>
      <c r="G9601">
        <v>0</v>
      </c>
      <c r="H9601" t="s">
        <v>26</v>
      </c>
      <c r="I9601" t="s">
        <v>312</v>
      </c>
      <c r="J9601" t="s">
        <v>8051</v>
      </c>
      <c r="K9601">
        <v>1.5</v>
      </c>
      <c r="L9601" t="s">
        <v>163</v>
      </c>
      <c r="M9601">
        <f t="shared" si="2385"/>
        <v>0</v>
      </c>
      <c r="N9601" t="str">
        <f t="shared" si="2386"/>
        <v>1.0M</v>
      </c>
      <c r="O9601">
        <f t="shared" si="2387"/>
        <v>50000</v>
      </c>
      <c r="P9601" t="str">
        <f t="shared" si="2388"/>
        <v>0</v>
      </c>
      <c r="Q9601" s="1" t="e">
        <f t="shared" si="2400"/>
        <v>#VALUE!</v>
      </c>
      <c r="R9601">
        <f t="shared" si="2389"/>
        <v>50000</v>
      </c>
      <c r="S9601">
        <v>0</v>
      </c>
      <c r="T9601" s="4">
        <v>1000000000</v>
      </c>
      <c r="U9601">
        <f t="shared" si="2399"/>
        <v>5.0000000000000002E-5</v>
      </c>
      <c r="V9601">
        <f t="shared" si="2390"/>
        <v>5.0000000000000001E-4</v>
      </c>
      <c r="W9601">
        <f t="shared" si="2391"/>
        <v>0</v>
      </c>
      <c r="X9601" s="5" t="e">
        <f t="shared" si="2392"/>
        <v>#VALUE!</v>
      </c>
      <c r="Z9601">
        <v>40319</v>
      </c>
      <c r="AA9601">
        <v>43320</v>
      </c>
      <c r="AB9601" t="e">
        <f t="shared" si="2393"/>
        <v>#VALUE!</v>
      </c>
      <c r="AC9601" t="e">
        <f t="shared" si="2394"/>
        <v>#VALUE!</v>
      </c>
      <c r="AD9601">
        <v>0</v>
      </c>
      <c r="AE9601">
        <v>78158306</v>
      </c>
      <c r="AF9601">
        <f t="shared" si="2395"/>
        <v>1.2282763651504935E-6</v>
      </c>
      <c r="AG9601">
        <f t="shared" si="2396"/>
        <v>1.2282763651504935E-5</v>
      </c>
      <c r="AH9601" t="e">
        <f t="shared" si="2397"/>
        <v>#VALUE!</v>
      </c>
      <c r="AI9601">
        <f t="shared" si="2398"/>
        <v>9600</v>
      </c>
    </row>
    <row r="9602" spans="1:35" x14ac:dyDescent="0.3">
      <c r="A9602" t="s">
        <v>11356</v>
      </c>
      <c r="B9602">
        <v>0</v>
      </c>
      <c r="C9602">
        <v>7</v>
      </c>
      <c r="D9602" t="s">
        <v>1404</v>
      </c>
      <c r="E9602" t="s">
        <v>11147</v>
      </c>
      <c r="F9602" t="s">
        <v>22</v>
      </c>
      <c r="G9602">
        <v>0</v>
      </c>
      <c r="H9602" t="s">
        <v>26</v>
      </c>
      <c r="I9602" t="s">
        <v>47</v>
      </c>
      <c r="J9602" t="s">
        <v>3674</v>
      </c>
      <c r="K9602">
        <v>1</v>
      </c>
      <c r="L9602" t="s">
        <v>1148</v>
      </c>
      <c r="M9602">
        <f t="shared" ref="M9602:M9640" si="2401">IF(F9602="Free", 0, IF(F9602="Paid", 1, ""))</f>
        <v>0</v>
      </c>
      <c r="N9602" t="str">
        <f t="shared" ref="N9602:N9640" si="2402">IF(RIGHT(D9602,1)="M", D9602, IF(RIGHT(D9602,1)="k", TEXT(LEFT(D9602,LEN(D9602)-1)/1024,"0.00") &amp; "M", IF(D9602="Varies with device", "N/A", "")))</f>
        <v>1.8M</v>
      </c>
      <c r="O9602">
        <f t="shared" ref="O9602:O9640" si="2403">VALUE(SUBSTITUTE(SUBSTITUTE(E9602, "+", ""), ",", ""))</f>
        <v>500</v>
      </c>
      <c r="P9602" t="str">
        <f t="shared" ref="P9602:P9640" si="2404">SUBSTITUTE(G9602, "$", "")</f>
        <v>0</v>
      </c>
      <c r="Q9602" s="1" t="e">
        <f t="shared" si="2400"/>
        <v>#VALUE!</v>
      </c>
      <c r="R9602">
        <f t="shared" ref="R9602:R9640" si="2405">IF(ISNUMBER(O9602), O9602, 0)</f>
        <v>500</v>
      </c>
      <c r="S9602">
        <v>0</v>
      </c>
      <c r="T9602" s="4">
        <v>1000000000</v>
      </c>
      <c r="U9602">
        <f t="shared" si="2399"/>
        <v>4.9999999999999998E-7</v>
      </c>
      <c r="V9602">
        <f t="shared" ref="V9602:V9640" si="2406">U9602 * 10</f>
        <v>4.9999999999999996E-6</v>
      </c>
      <c r="W9602">
        <f t="shared" ref="W9602:W9640" si="2407">B9602*2</f>
        <v>0</v>
      </c>
      <c r="X9602" s="5" t="e">
        <f t="shared" ref="X9602:X9640" si="2408">Q9602 - $Y$2</f>
        <v>#VALUE!</v>
      </c>
      <c r="Z9602">
        <v>40319</v>
      </c>
      <c r="AA9602">
        <v>43320</v>
      </c>
      <c r="AB9602" t="e">
        <f t="shared" ref="AB9602:AB9640" si="2409">IF($AA$2 &lt;&gt; $Z$2, (X9602 - $Z$2) / ($AA$2 - $Z$2), NA())</f>
        <v>#VALUE!</v>
      </c>
      <c r="AC9602" t="e">
        <f t="shared" ref="AC9602:AC9640" si="2410">AB9602 * 10</f>
        <v>#VALUE!</v>
      </c>
      <c r="AD9602">
        <v>0</v>
      </c>
      <c r="AE9602">
        <v>78158306</v>
      </c>
      <c r="AF9602">
        <f t="shared" ref="AF9602:AF9640" si="2411">IF($AE$2 &lt;&gt; $AD$2, (C9602 - $AD$2) / ($AE$2 - $AD$2), NA())</f>
        <v>8.9561818292223475E-8</v>
      </c>
      <c r="AG9602">
        <f t="shared" ref="AG9602:AG9640" si="2412">AF9602*10</f>
        <v>8.9561818292223469E-7</v>
      </c>
      <c r="AH9602" t="e">
        <f t="shared" ref="AH9602:AH9640" si="2413">IF(W9602 &gt; 4,
   IF(V9602 &gt; 5,
      (V9602 * 2) + W9602 + AG9602 + AC9602,
      V9602 + W9602 + AG9602 + AC9602),
   V9602 + W9602 + AG9602 + AC9602)</f>
        <v>#VALUE!</v>
      </c>
      <c r="AI9602">
        <f t="shared" si="2398"/>
        <v>9601</v>
      </c>
    </row>
    <row r="9603" spans="1:35" x14ac:dyDescent="0.3">
      <c r="A9603" t="s">
        <v>12220</v>
      </c>
      <c r="B9603">
        <v>0</v>
      </c>
      <c r="C9603">
        <v>1</v>
      </c>
      <c r="D9603" t="s">
        <v>12221</v>
      </c>
      <c r="E9603" t="s">
        <v>11545</v>
      </c>
      <c r="F9603" t="s">
        <v>22</v>
      </c>
      <c r="G9603">
        <v>0</v>
      </c>
      <c r="H9603" t="s">
        <v>26</v>
      </c>
      <c r="I9603" t="s">
        <v>27</v>
      </c>
      <c r="J9603" t="s">
        <v>8821</v>
      </c>
      <c r="K9603" t="s">
        <v>1997</v>
      </c>
      <c r="L9603" t="s">
        <v>1148</v>
      </c>
      <c r="M9603">
        <f t="shared" si="2401"/>
        <v>0</v>
      </c>
      <c r="N9603" t="str">
        <f t="shared" si="2402"/>
        <v>0.17M</v>
      </c>
      <c r="O9603">
        <f t="shared" si="2403"/>
        <v>100</v>
      </c>
      <c r="P9603" t="str">
        <f t="shared" si="2404"/>
        <v>0</v>
      </c>
      <c r="Q9603" s="1" t="e">
        <f t="shared" si="2400"/>
        <v>#VALUE!</v>
      </c>
      <c r="R9603">
        <f t="shared" si="2405"/>
        <v>100</v>
      </c>
      <c r="S9603">
        <v>0</v>
      </c>
      <c r="T9603" s="4">
        <v>1000000000</v>
      </c>
      <c r="U9603">
        <f t="shared" si="2399"/>
        <v>9.9999999999999995E-8</v>
      </c>
      <c r="V9603">
        <f t="shared" si="2406"/>
        <v>9.9999999999999995E-7</v>
      </c>
      <c r="W9603">
        <f t="shared" si="2407"/>
        <v>0</v>
      </c>
      <c r="X9603" s="5" t="e">
        <f t="shared" si="2408"/>
        <v>#VALUE!</v>
      </c>
      <c r="Z9603">
        <v>40319</v>
      </c>
      <c r="AA9603">
        <v>43320</v>
      </c>
      <c r="AB9603" t="e">
        <f t="shared" si="2409"/>
        <v>#VALUE!</v>
      </c>
      <c r="AC9603" t="e">
        <f t="shared" si="2410"/>
        <v>#VALUE!</v>
      </c>
      <c r="AD9603">
        <v>0</v>
      </c>
      <c r="AE9603">
        <v>78158306</v>
      </c>
      <c r="AF9603">
        <f t="shared" si="2411"/>
        <v>1.279454547031764E-8</v>
      </c>
      <c r="AG9603">
        <f t="shared" si="2412"/>
        <v>1.279454547031764E-7</v>
      </c>
      <c r="AH9603" t="e">
        <f t="shared" si="2413"/>
        <v>#VALUE!</v>
      </c>
      <c r="AI9603">
        <f t="shared" ref="AI9603:AI9640" si="2414">ROW() - 1</f>
        <v>9602</v>
      </c>
    </row>
    <row r="9604" spans="1:35" x14ac:dyDescent="0.3">
      <c r="A9604" t="s">
        <v>12987</v>
      </c>
      <c r="B9604">
        <v>0</v>
      </c>
      <c r="C9604">
        <v>0</v>
      </c>
      <c r="D9604" t="s">
        <v>12988</v>
      </c>
      <c r="E9604" t="s">
        <v>12663</v>
      </c>
      <c r="F9604" t="s">
        <v>22</v>
      </c>
      <c r="G9604">
        <v>0</v>
      </c>
      <c r="H9604" t="s">
        <v>26</v>
      </c>
      <c r="I9604" t="s">
        <v>417</v>
      </c>
      <c r="J9604" t="s">
        <v>12989</v>
      </c>
      <c r="K9604">
        <v>1</v>
      </c>
      <c r="L9604" t="s">
        <v>512</v>
      </c>
      <c r="M9604">
        <f t="shared" si="2401"/>
        <v>0</v>
      </c>
      <c r="N9604" t="str">
        <f t="shared" si="2402"/>
        <v>0.51M</v>
      </c>
      <c r="O9604">
        <f t="shared" si="2403"/>
        <v>10</v>
      </c>
      <c r="P9604" t="str">
        <f t="shared" si="2404"/>
        <v>0</v>
      </c>
      <c r="Q9604" s="1" t="e">
        <f t="shared" si="2400"/>
        <v>#VALUE!</v>
      </c>
      <c r="R9604">
        <f t="shared" si="2405"/>
        <v>10</v>
      </c>
      <c r="S9604">
        <v>0</v>
      </c>
      <c r="T9604" s="4">
        <v>1000000000</v>
      </c>
      <c r="U9604">
        <f t="shared" si="2399"/>
        <v>1E-8</v>
      </c>
      <c r="V9604">
        <f t="shared" si="2406"/>
        <v>9.9999999999999995E-8</v>
      </c>
      <c r="W9604">
        <f t="shared" si="2407"/>
        <v>0</v>
      </c>
      <c r="X9604" s="5" t="e">
        <f t="shared" si="2408"/>
        <v>#VALUE!</v>
      </c>
      <c r="Z9604">
        <v>40319</v>
      </c>
      <c r="AA9604">
        <v>43320</v>
      </c>
      <c r="AB9604" t="e">
        <f t="shared" si="2409"/>
        <v>#VALUE!</v>
      </c>
      <c r="AC9604" t="e">
        <f t="shared" si="2410"/>
        <v>#VALUE!</v>
      </c>
      <c r="AD9604">
        <v>0</v>
      </c>
      <c r="AE9604">
        <v>78158306</v>
      </c>
      <c r="AF9604">
        <f t="shared" si="2411"/>
        <v>0</v>
      </c>
      <c r="AG9604">
        <f t="shared" si="2412"/>
        <v>0</v>
      </c>
      <c r="AH9604" t="e">
        <f t="shared" si="2413"/>
        <v>#VALUE!</v>
      </c>
      <c r="AI9604">
        <f t="shared" si="2414"/>
        <v>9603</v>
      </c>
    </row>
    <row r="9605" spans="1:35" x14ac:dyDescent="0.3">
      <c r="A9605" t="s">
        <v>13114</v>
      </c>
      <c r="B9605">
        <v>0</v>
      </c>
      <c r="C9605">
        <v>2</v>
      </c>
      <c r="D9605" t="s">
        <v>425</v>
      </c>
      <c r="E9605" t="s">
        <v>13104</v>
      </c>
      <c r="F9605" t="s">
        <v>849</v>
      </c>
      <c r="G9605" t="s">
        <v>3690</v>
      </c>
      <c r="H9605" t="s">
        <v>26</v>
      </c>
      <c r="I9605" t="s">
        <v>50</v>
      </c>
      <c r="J9605" t="s">
        <v>8181</v>
      </c>
      <c r="K9605" t="s">
        <v>13065</v>
      </c>
      <c r="L9605" t="s">
        <v>2038</v>
      </c>
      <c r="M9605">
        <f t="shared" si="2401"/>
        <v>1</v>
      </c>
      <c r="N9605" t="str">
        <f t="shared" si="2402"/>
        <v>7.9M</v>
      </c>
      <c r="O9605">
        <f t="shared" si="2403"/>
        <v>5</v>
      </c>
      <c r="P9605" t="str">
        <f t="shared" si="2404"/>
        <v>5.99</v>
      </c>
      <c r="Q9605" s="1" t="e">
        <f t="shared" si="2400"/>
        <v>#VALUE!</v>
      </c>
      <c r="R9605">
        <f t="shared" si="2405"/>
        <v>5</v>
      </c>
      <c r="S9605">
        <v>0</v>
      </c>
      <c r="T9605" s="4">
        <v>1000000000</v>
      </c>
      <c r="U9605">
        <f t="shared" si="2399"/>
        <v>5.0000000000000001E-9</v>
      </c>
      <c r="V9605">
        <f t="shared" si="2406"/>
        <v>4.9999999999999998E-8</v>
      </c>
      <c r="W9605">
        <f t="shared" si="2407"/>
        <v>0</v>
      </c>
      <c r="X9605" s="5" t="e">
        <f t="shared" si="2408"/>
        <v>#VALUE!</v>
      </c>
      <c r="Z9605">
        <v>40319</v>
      </c>
      <c r="AA9605">
        <v>43320</v>
      </c>
      <c r="AB9605" t="e">
        <f t="shared" si="2409"/>
        <v>#VALUE!</v>
      </c>
      <c r="AC9605" t="e">
        <f t="shared" si="2410"/>
        <v>#VALUE!</v>
      </c>
      <c r="AD9605">
        <v>0</v>
      </c>
      <c r="AE9605">
        <v>78158306</v>
      </c>
      <c r="AF9605">
        <f t="shared" si="2411"/>
        <v>2.558909094063528E-8</v>
      </c>
      <c r="AG9605">
        <f t="shared" si="2412"/>
        <v>2.5589090940635279E-7</v>
      </c>
      <c r="AH9605" t="e">
        <f t="shared" si="2413"/>
        <v>#VALUE!</v>
      </c>
      <c r="AI9605">
        <f t="shared" si="2414"/>
        <v>9604</v>
      </c>
    </row>
    <row r="9606" spans="1:35" x14ac:dyDescent="0.3">
      <c r="A9606" t="s">
        <v>13063</v>
      </c>
      <c r="B9606">
        <v>0</v>
      </c>
      <c r="C9606">
        <v>0</v>
      </c>
      <c r="D9606" t="s">
        <v>2387</v>
      </c>
      <c r="E9606" t="s">
        <v>12663</v>
      </c>
      <c r="F9606" t="s">
        <v>849</v>
      </c>
      <c r="G9606" t="s">
        <v>8876</v>
      </c>
      <c r="H9606" t="s">
        <v>26</v>
      </c>
      <c r="I9606" t="s">
        <v>50</v>
      </c>
      <c r="J9606" t="s">
        <v>13064</v>
      </c>
      <c r="K9606" t="s">
        <v>13065</v>
      </c>
      <c r="L9606" t="s">
        <v>2038</v>
      </c>
      <c r="M9606">
        <f t="shared" si="2401"/>
        <v>1</v>
      </c>
      <c r="N9606" t="str">
        <f t="shared" si="2402"/>
        <v>5.2M</v>
      </c>
      <c r="O9606">
        <f t="shared" si="2403"/>
        <v>10</v>
      </c>
      <c r="P9606" t="str">
        <f t="shared" si="2404"/>
        <v>5.49</v>
      </c>
      <c r="Q9606" s="1" t="e">
        <f t="shared" si="2400"/>
        <v>#VALUE!</v>
      </c>
      <c r="R9606">
        <f t="shared" si="2405"/>
        <v>10</v>
      </c>
      <c r="S9606">
        <v>0</v>
      </c>
      <c r="T9606" s="4">
        <v>1000000000</v>
      </c>
      <c r="U9606">
        <f t="shared" si="2399"/>
        <v>1E-8</v>
      </c>
      <c r="V9606">
        <f t="shared" si="2406"/>
        <v>9.9999999999999995E-8</v>
      </c>
      <c r="W9606">
        <f t="shared" si="2407"/>
        <v>0</v>
      </c>
      <c r="X9606" s="5" t="e">
        <f t="shared" si="2408"/>
        <v>#VALUE!</v>
      </c>
      <c r="Z9606">
        <v>40319</v>
      </c>
      <c r="AA9606">
        <v>43320</v>
      </c>
      <c r="AB9606" t="e">
        <f t="shared" si="2409"/>
        <v>#VALUE!</v>
      </c>
      <c r="AC9606" t="e">
        <f t="shared" si="2410"/>
        <v>#VALUE!</v>
      </c>
      <c r="AD9606">
        <v>0</v>
      </c>
      <c r="AE9606">
        <v>78158306</v>
      </c>
      <c r="AF9606">
        <f t="shared" si="2411"/>
        <v>0</v>
      </c>
      <c r="AG9606">
        <f t="shared" si="2412"/>
        <v>0</v>
      </c>
      <c r="AH9606" t="e">
        <f t="shared" si="2413"/>
        <v>#VALUE!</v>
      </c>
      <c r="AI9606">
        <f t="shared" si="2414"/>
        <v>9605</v>
      </c>
    </row>
    <row r="9607" spans="1:35" x14ac:dyDescent="0.3">
      <c r="A9607" t="s">
        <v>12520</v>
      </c>
      <c r="B9607">
        <v>0</v>
      </c>
      <c r="C9607">
        <v>1</v>
      </c>
      <c r="D9607" t="s">
        <v>12521</v>
      </c>
      <c r="E9607" t="s">
        <v>12408</v>
      </c>
      <c r="F9607" t="s">
        <v>849</v>
      </c>
      <c r="G9607" t="s">
        <v>3301</v>
      </c>
      <c r="H9607" t="s">
        <v>26</v>
      </c>
      <c r="I9607" t="s">
        <v>40</v>
      </c>
      <c r="J9607" t="s">
        <v>12522</v>
      </c>
      <c r="K9607" t="s">
        <v>12523</v>
      </c>
      <c r="L9607" t="s">
        <v>1616</v>
      </c>
      <c r="M9607">
        <f t="shared" si="2401"/>
        <v>1</v>
      </c>
      <c r="N9607" t="str">
        <f t="shared" si="2402"/>
        <v>0.41M</v>
      </c>
      <c r="O9607">
        <f t="shared" si="2403"/>
        <v>50</v>
      </c>
      <c r="P9607" t="str">
        <f t="shared" si="2404"/>
        <v>1.99</v>
      </c>
      <c r="Q9607" s="1" t="e">
        <f t="shared" si="2400"/>
        <v>#VALUE!</v>
      </c>
      <c r="R9607">
        <f t="shared" si="2405"/>
        <v>50</v>
      </c>
      <c r="S9607">
        <v>0</v>
      </c>
      <c r="T9607" s="4">
        <v>1000000000</v>
      </c>
      <c r="U9607">
        <f t="shared" ref="U9607:U9640" si="2415">IF(T9607 &lt;&gt; S9607, (R9607 - S9607) / (T9607 - S9607), NA())</f>
        <v>4.9999999999999998E-8</v>
      </c>
      <c r="V9607">
        <f t="shared" si="2406"/>
        <v>4.9999999999999998E-7</v>
      </c>
      <c r="W9607">
        <f t="shared" si="2407"/>
        <v>0</v>
      </c>
      <c r="X9607" s="5" t="e">
        <f t="shared" si="2408"/>
        <v>#VALUE!</v>
      </c>
      <c r="Z9607">
        <v>40319</v>
      </c>
      <c r="AA9607">
        <v>43320</v>
      </c>
      <c r="AB9607" t="e">
        <f t="shared" si="2409"/>
        <v>#VALUE!</v>
      </c>
      <c r="AC9607" t="e">
        <f t="shared" si="2410"/>
        <v>#VALUE!</v>
      </c>
      <c r="AD9607">
        <v>0</v>
      </c>
      <c r="AE9607">
        <v>78158306</v>
      </c>
      <c r="AF9607">
        <f t="shared" si="2411"/>
        <v>1.279454547031764E-8</v>
      </c>
      <c r="AG9607">
        <f t="shared" si="2412"/>
        <v>1.279454547031764E-7</v>
      </c>
      <c r="AH9607" t="e">
        <f t="shared" si="2413"/>
        <v>#VALUE!</v>
      </c>
      <c r="AI9607">
        <f t="shared" si="2414"/>
        <v>9606</v>
      </c>
    </row>
    <row r="9608" spans="1:35" x14ac:dyDescent="0.3">
      <c r="A9608" t="s">
        <v>12915</v>
      </c>
      <c r="B9608">
        <v>0</v>
      </c>
      <c r="C9608">
        <v>0</v>
      </c>
      <c r="D9608" t="s">
        <v>1479</v>
      </c>
      <c r="E9608" t="s">
        <v>12663</v>
      </c>
      <c r="F9608" t="s">
        <v>849</v>
      </c>
      <c r="G9608" t="s">
        <v>12916</v>
      </c>
      <c r="H9608" t="s">
        <v>26</v>
      </c>
      <c r="I9608" t="s">
        <v>50</v>
      </c>
      <c r="J9608" t="s">
        <v>12522</v>
      </c>
      <c r="K9608">
        <v>1</v>
      </c>
      <c r="L9608" t="s">
        <v>163</v>
      </c>
      <c r="M9608">
        <f t="shared" si="2401"/>
        <v>1</v>
      </c>
      <c r="N9608" t="str">
        <f t="shared" si="2402"/>
        <v>1.4M</v>
      </c>
      <c r="O9608">
        <f t="shared" si="2403"/>
        <v>10</v>
      </c>
      <c r="P9608" t="str">
        <f t="shared" si="2404"/>
        <v>1.96</v>
      </c>
      <c r="Q9608" s="1" t="e">
        <f t="shared" si="2400"/>
        <v>#VALUE!</v>
      </c>
      <c r="R9608">
        <f t="shared" si="2405"/>
        <v>10</v>
      </c>
      <c r="S9608">
        <v>0</v>
      </c>
      <c r="T9608" s="4">
        <v>1000000000</v>
      </c>
      <c r="U9608">
        <f t="shared" si="2415"/>
        <v>1E-8</v>
      </c>
      <c r="V9608">
        <f t="shared" si="2406"/>
        <v>9.9999999999999995E-8</v>
      </c>
      <c r="W9608">
        <f t="shared" si="2407"/>
        <v>0</v>
      </c>
      <c r="X9608" s="5" t="e">
        <f t="shared" si="2408"/>
        <v>#VALUE!</v>
      </c>
      <c r="Z9608">
        <v>40319</v>
      </c>
      <c r="AA9608">
        <v>43320</v>
      </c>
      <c r="AB9608" t="e">
        <f t="shared" si="2409"/>
        <v>#VALUE!</v>
      </c>
      <c r="AC9608" t="e">
        <f t="shared" si="2410"/>
        <v>#VALUE!</v>
      </c>
      <c r="AD9608">
        <v>0</v>
      </c>
      <c r="AE9608">
        <v>78158306</v>
      </c>
      <c r="AF9608">
        <f t="shared" si="2411"/>
        <v>0</v>
      </c>
      <c r="AG9608">
        <f t="shared" si="2412"/>
        <v>0</v>
      </c>
      <c r="AH9608" t="e">
        <f t="shared" si="2413"/>
        <v>#VALUE!</v>
      </c>
      <c r="AI9608">
        <f t="shared" si="2414"/>
        <v>9607</v>
      </c>
    </row>
    <row r="9609" spans="1:35" x14ac:dyDescent="0.3">
      <c r="A9609" t="s">
        <v>12596</v>
      </c>
      <c r="B9609">
        <v>0</v>
      </c>
      <c r="C9609">
        <v>0</v>
      </c>
      <c r="D9609" t="s">
        <v>395</v>
      </c>
      <c r="E9609" t="s">
        <v>12408</v>
      </c>
      <c r="F9609" t="s">
        <v>22</v>
      </c>
      <c r="G9609">
        <v>0</v>
      </c>
      <c r="H9609" t="s">
        <v>26</v>
      </c>
      <c r="I9609" t="s">
        <v>927</v>
      </c>
      <c r="J9609" t="s">
        <v>799</v>
      </c>
      <c r="K9609">
        <v>1</v>
      </c>
      <c r="L9609" t="s">
        <v>1148</v>
      </c>
      <c r="M9609">
        <f t="shared" si="2401"/>
        <v>0</v>
      </c>
      <c r="N9609" t="str">
        <f t="shared" si="2402"/>
        <v>12M</v>
      </c>
      <c r="O9609">
        <f t="shared" si="2403"/>
        <v>50</v>
      </c>
      <c r="P9609" t="str">
        <f t="shared" si="2404"/>
        <v>0</v>
      </c>
      <c r="Q9609" s="1" t="e">
        <f t="shared" si="2400"/>
        <v>#VALUE!</v>
      </c>
      <c r="R9609">
        <f t="shared" si="2405"/>
        <v>50</v>
      </c>
      <c r="S9609">
        <v>0</v>
      </c>
      <c r="T9609" s="4">
        <v>1000000000</v>
      </c>
      <c r="U9609">
        <f t="shared" si="2415"/>
        <v>4.9999999999999998E-8</v>
      </c>
      <c r="V9609">
        <f t="shared" si="2406"/>
        <v>4.9999999999999998E-7</v>
      </c>
      <c r="W9609">
        <f t="shared" si="2407"/>
        <v>0</v>
      </c>
      <c r="X9609" s="5" t="e">
        <f t="shared" si="2408"/>
        <v>#VALUE!</v>
      </c>
      <c r="Z9609">
        <v>40319</v>
      </c>
      <c r="AA9609">
        <v>43320</v>
      </c>
      <c r="AB9609" t="e">
        <f t="shared" si="2409"/>
        <v>#VALUE!</v>
      </c>
      <c r="AC9609" t="e">
        <f t="shared" si="2410"/>
        <v>#VALUE!</v>
      </c>
      <c r="AD9609">
        <v>0</v>
      </c>
      <c r="AE9609">
        <v>78158306</v>
      </c>
      <c r="AF9609">
        <f t="shared" si="2411"/>
        <v>0</v>
      </c>
      <c r="AG9609">
        <f t="shared" si="2412"/>
        <v>0</v>
      </c>
      <c r="AH9609" t="e">
        <f t="shared" si="2413"/>
        <v>#VALUE!</v>
      </c>
      <c r="AI9609">
        <f t="shared" si="2414"/>
        <v>9608</v>
      </c>
    </row>
    <row r="9610" spans="1:35" x14ac:dyDescent="0.3">
      <c r="A9610" t="s">
        <v>12895</v>
      </c>
      <c r="B9610">
        <v>0</v>
      </c>
      <c r="C9610">
        <v>0</v>
      </c>
      <c r="D9610" t="s">
        <v>9836</v>
      </c>
      <c r="E9610" t="s">
        <v>12663</v>
      </c>
      <c r="F9610" t="s">
        <v>849</v>
      </c>
      <c r="G9610" t="s">
        <v>1281</v>
      </c>
      <c r="H9610" t="s">
        <v>26</v>
      </c>
      <c r="I9610" t="s">
        <v>47</v>
      </c>
      <c r="J9610" t="s">
        <v>7237</v>
      </c>
      <c r="K9610">
        <v>2.2000000000000002</v>
      </c>
      <c r="L9610" t="s">
        <v>1148</v>
      </c>
      <c r="M9610">
        <f t="shared" si="2401"/>
        <v>1</v>
      </c>
      <c r="N9610" t="str">
        <f t="shared" si="2402"/>
        <v>0.46M</v>
      </c>
      <c r="O9610">
        <f t="shared" si="2403"/>
        <v>10</v>
      </c>
      <c r="P9610" t="str">
        <f t="shared" si="2404"/>
        <v>0.99</v>
      </c>
      <c r="Q9610" s="1" t="e">
        <f t="shared" si="2400"/>
        <v>#VALUE!</v>
      </c>
      <c r="R9610">
        <f t="shared" si="2405"/>
        <v>10</v>
      </c>
      <c r="S9610">
        <v>0</v>
      </c>
      <c r="T9610" s="4">
        <v>1000000000</v>
      </c>
      <c r="U9610">
        <f t="shared" si="2415"/>
        <v>1E-8</v>
      </c>
      <c r="V9610">
        <f t="shared" si="2406"/>
        <v>9.9999999999999995E-8</v>
      </c>
      <c r="W9610">
        <f t="shared" si="2407"/>
        <v>0</v>
      </c>
      <c r="X9610" s="5" t="e">
        <f t="shared" si="2408"/>
        <v>#VALUE!</v>
      </c>
      <c r="Z9610">
        <v>40319</v>
      </c>
      <c r="AA9610">
        <v>43320</v>
      </c>
      <c r="AB9610" t="e">
        <f t="shared" si="2409"/>
        <v>#VALUE!</v>
      </c>
      <c r="AC9610" t="e">
        <f t="shared" si="2410"/>
        <v>#VALUE!</v>
      </c>
      <c r="AD9610">
        <v>0</v>
      </c>
      <c r="AE9610">
        <v>78158306</v>
      </c>
      <c r="AF9610">
        <f t="shared" si="2411"/>
        <v>0</v>
      </c>
      <c r="AG9610">
        <f t="shared" si="2412"/>
        <v>0</v>
      </c>
      <c r="AH9610" t="e">
        <f t="shared" si="2413"/>
        <v>#VALUE!</v>
      </c>
      <c r="AI9610">
        <f t="shared" si="2414"/>
        <v>9609</v>
      </c>
    </row>
    <row r="9611" spans="1:35" x14ac:dyDescent="0.3">
      <c r="A9611" t="s">
        <v>13214</v>
      </c>
      <c r="B9611">
        <v>0</v>
      </c>
      <c r="C9611">
        <v>0</v>
      </c>
      <c r="D9611" t="s">
        <v>13215</v>
      </c>
      <c r="E9611" t="s">
        <v>13200</v>
      </c>
      <c r="F9611" t="s">
        <v>849</v>
      </c>
      <c r="G9611" t="s">
        <v>3301</v>
      </c>
      <c r="H9611" t="s">
        <v>26</v>
      </c>
      <c r="I9611" t="s">
        <v>927</v>
      </c>
      <c r="J9611" t="s">
        <v>7237</v>
      </c>
      <c r="K9611">
        <v>1.2</v>
      </c>
      <c r="L9611" t="s">
        <v>130</v>
      </c>
      <c r="M9611">
        <f t="shared" si="2401"/>
        <v>1</v>
      </c>
      <c r="N9611" t="str">
        <f t="shared" si="2402"/>
        <v>0.54M</v>
      </c>
      <c r="O9611">
        <f t="shared" si="2403"/>
        <v>1</v>
      </c>
      <c r="P9611" t="str">
        <f t="shared" si="2404"/>
        <v>1.99</v>
      </c>
      <c r="Q9611" s="1" t="e">
        <f t="shared" si="2400"/>
        <v>#VALUE!</v>
      </c>
      <c r="R9611">
        <f t="shared" si="2405"/>
        <v>1</v>
      </c>
      <c r="S9611">
        <v>0</v>
      </c>
      <c r="T9611" s="4">
        <v>1000000000</v>
      </c>
      <c r="U9611">
        <f t="shared" si="2415"/>
        <v>1.0000000000000001E-9</v>
      </c>
      <c r="V9611">
        <f t="shared" si="2406"/>
        <v>1E-8</v>
      </c>
      <c r="W9611">
        <f t="shared" si="2407"/>
        <v>0</v>
      </c>
      <c r="X9611" s="5" t="e">
        <f t="shared" si="2408"/>
        <v>#VALUE!</v>
      </c>
      <c r="Z9611">
        <v>40319</v>
      </c>
      <c r="AA9611">
        <v>43320</v>
      </c>
      <c r="AB9611" t="e">
        <f t="shared" si="2409"/>
        <v>#VALUE!</v>
      </c>
      <c r="AC9611" t="e">
        <f t="shared" si="2410"/>
        <v>#VALUE!</v>
      </c>
      <c r="AD9611">
        <v>0</v>
      </c>
      <c r="AE9611">
        <v>78158306</v>
      </c>
      <c r="AF9611">
        <f t="shared" si="2411"/>
        <v>0</v>
      </c>
      <c r="AG9611">
        <f t="shared" si="2412"/>
        <v>0</v>
      </c>
      <c r="AH9611" t="e">
        <f t="shared" si="2413"/>
        <v>#VALUE!</v>
      </c>
      <c r="AI9611">
        <f t="shared" si="2414"/>
        <v>9610</v>
      </c>
    </row>
    <row r="9612" spans="1:35" x14ac:dyDescent="0.3">
      <c r="A9612" t="s">
        <v>12465</v>
      </c>
      <c r="B9612">
        <v>0</v>
      </c>
      <c r="C9612">
        <v>3</v>
      </c>
      <c r="D9612" t="s">
        <v>2007</v>
      </c>
      <c r="E9612" t="s">
        <v>12408</v>
      </c>
      <c r="F9612" t="s">
        <v>849</v>
      </c>
      <c r="G9612" t="s">
        <v>12466</v>
      </c>
      <c r="H9612" t="s">
        <v>26</v>
      </c>
      <c r="I9612" t="s">
        <v>47</v>
      </c>
      <c r="J9612" t="s">
        <v>12467</v>
      </c>
      <c r="K9612">
        <v>1</v>
      </c>
      <c r="L9612" t="s">
        <v>1616</v>
      </c>
      <c r="M9612">
        <f t="shared" si="2401"/>
        <v>1</v>
      </c>
      <c r="N9612" t="str">
        <f t="shared" si="2402"/>
        <v>2.3M</v>
      </c>
      <c r="O9612">
        <f t="shared" si="2403"/>
        <v>50</v>
      </c>
      <c r="P9612" t="str">
        <f t="shared" si="2404"/>
        <v>2.60</v>
      </c>
      <c r="Q9612" s="1" t="e">
        <f t="shared" si="2400"/>
        <v>#VALUE!</v>
      </c>
      <c r="R9612">
        <f t="shared" si="2405"/>
        <v>50</v>
      </c>
      <c r="S9612">
        <v>0</v>
      </c>
      <c r="T9612" s="4">
        <v>1000000000</v>
      </c>
      <c r="U9612">
        <f t="shared" si="2415"/>
        <v>4.9999999999999998E-8</v>
      </c>
      <c r="V9612">
        <f t="shared" si="2406"/>
        <v>4.9999999999999998E-7</v>
      </c>
      <c r="W9612">
        <f t="shared" si="2407"/>
        <v>0</v>
      </c>
      <c r="X9612" s="5" t="e">
        <f t="shared" si="2408"/>
        <v>#VALUE!</v>
      </c>
      <c r="Z9612">
        <v>40319</v>
      </c>
      <c r="AA9612">
        <v>43320</v>
      </c>
      <c r="AB9612" t="e">
        <f t="shared" si="2409"/>
        <v>#VALUE!</v>
      </c>
      <c r="AC9612" t="e">
        <f t="shared" si="2410"/>
        <v>#VALUE!</v>
      </c>
      <c r="AD9612">
        <v>0</v>
      </c>
      <c r="AE9612">
        <v>78158306</v>
      </c>
      <c r="AF9612">
        <f t="shared" si="2411"/>
        <v>3.8383636410952922E-8</v>
      </c>
      <c r="AG9612">
        <f t="shared" si="2412"/>
        <v>3.8383636410952922E-7</v>
      </c>
      <c r="AH9612" t="e">
        <f t="shared" si="2413"/>
        <v>#VALUE!</v>
      </c>
      <c r="AI9612">
        <f t="shared" si="2414"/>
        <v>9611</v>
      </c>
    </row>
    <row r="9613" spans="1:35" x14ac:dyDescent="0.3">
      <c r="A9613" t="s">
        <v>10193</v>
      </c>
      <c r="B9613">
        <v>0</v>
      </c>
      <c r="C9613">
        <v>61</v>
      </c>
      <c r="D9613" t="s">
        <v>20</v>
      </c>
      <c r="E9613" t="s">
        <v>10032</v>
      </c>
      <c r="F9613" t="s">
        <v>849</v>
      </c>
      <c r="G9613" t="s">
        <v>3299</v>
      </c>
      <c r="H9613" t="s">
        <v>26</v>
      </c>
      <c r="I9613" t="s">
        <v>2564</v>
      </c>
      <c r="J9613" t="s">
        <v>8387</v>
      </c>
      <c r="K9613">
        <v>1.5</v>
      </c>
      <c r="L9613" t="s">
        <v>1148</v>
      </c>
      <c r="M9613">
        <f t="shared" si="2401"/>
        <v>1</v>
      </c>
      <c r="N9613" t="str">
        <f t="shared" si="2402"/>
        <v>N/A</v>
      </c>
      <c r="O9613">
        <f t="shared" si="2403"/>
        <v>1000</v>
      </c>
      <c r="P9613" t="str">
        <f t="shared" si="2404"/>
        <v>2.99</v>
      </c>
      <c r="Q9613" s="1" t="e">
        <f t="shared" si="2400"/>
        <v>#VALUE!</v>
      </c>
      <c r="R9613">
        <f t="shared" si="2405"/>
        <v>1000</v>
      </c>
      <c r="S9613">
        <v>0</v>
      </c>
      <c r="T9613" s="4">
        <v>1000000000</v>
      </c>
      <c r="U9613">
        <f t="shared" si="2415"/>
        <v>9.9999999999999995E-7</v>
      </c>
      <c r="V9613">
        <f t="shared" si="2406"/>
        <v>9.9999999999999991E-6</v>
      </c>
      <c r="W9613">
        <f t="shared" si="2407"/>
        <v>0</v>
      </c>
      <c r="X9613" s="5" t="e">
        <f t="shared" si="2408"/>
        <v>#VALUE!</v>
      </c>
      <c r="Z9613">
        <v>40319</v>
      </c>
      <c r="AA9613">
        <v>43320</v>
      </c>
      <c r="AB9613" t="e">
        <f t="shared" si="2409"/>
        <v>#VALUE!</v>
      </c>
      <c r="AC9613" t="e">
        <f t="shared" si="2410"/>
        <v>#VALUE!</v>
      </c>
      <c r="AD9613">
        <v>0</v>
      </c>
      <c r="AE9613">
        <v>78158306</v>
      </c>
      <c r="AF9613">
        <f t="shared" si="2411"/>
        <v>7.8046727368937604E-7</v>
      </c>
      <c r="AG9613">
        <f t="shared" si="2412"/>
        <v>7.8046727368937597E-6</v>
      </c>
      <c r="AH9613" t="e">
        <f t="shared" si="2413"/>
        <v>#VALUE!</v>
      </c>
      <c r="AI9613">
        <f t="shared" si="2414"/>
        <v>9612</v>
      </c>
    </row>
    <row r="9614" spans="1:35" x14ac:dyDescent="0.3">
      <c r="A9614" t="s">
        <v>9273</v>
      </c>
      <c r="B9614">
        <v>0</v>
      </c>
      <c r="C9614">
        <v>51</v>
      </c>
      <c r="D9614" t="s">
        <v>9274</v>
      </c>
      <c r="E9614" t="s">
        <v>8077</v>
      </c>
      <c r="F9614" t="s">
        <v>22</v>
      </c>
      <c r="G9614">
        <v>0</v>
      </c>
      <c r="H9614" t="s">
        <v>26</v>
      </c>
      <c r="I9614" t="s">
        <v>39</v>
      </c>
      <c r="J9614" t="s">
        <v>9275</v>
      </c>
      <c r="K9614">
        <v>1</v>
      </c>
      <c r="L9614" t="s">
        <v>1148</v>
      </c>
      <c r="M9614">
        <f t="shared" si="2401"/>
        <v>0</v>
      </c>
      <c r="N9614" t="str">
        <f t="shared" si="2402"/>
        <v>0.24M</v>
      </c>
      <c r="O9614">
        <f t="shared" si="2403"/>
        <v>10000</v>
      </c>
      <c r="P9614" t="str">
        <f t="shared" si="2404"/>
        <v>0</v>
      </c>
      <c r="Q9614" s="1" t="e">
        <f t="shared" ref="Q9614:Q9640" si="2416">DATEVALUE(J9614)</f>
        <v>#VALUE!</v>
      </c>
      <c r="R9614">
        <f t="shared" si="2405"/>
        <v>10000</v>
      </c>
      <c r="S9614">
        <v>0</v>
      </c>
      <c r="T9614" s="4">
        <v>1000000000</v>
      </c>
      <c r="U9614">
        <f t="shared" si="2415"/>
        <v>1.0000000000000001E-5</v>
      </c>
      <c r="V9614">
        <f t="shared" si="2406"/>
        <v>1E-4</v>
      </c>
      <c r="W9614">
        <f t="shared" si="2407"/>
        <v>0</v>
      </c>
      <c r="X9614" s="5" t="e">
        <f t="shared" si="2408"/>
        <v>#VALUE!</v>
      </c>
      <c r="Z9614">
        <v>40319</v>
      </c>
      <c r="AA9614">
        <v>43320</v>
      </c>
      <c r="AB9614" t="e">
        <f t="shared" si="2409"/>
        <v>#VALUE!</v>
      </c>
      <c r="AC9614" t="e">
        <f t="shared" si="2410"/>
        <v>#VALUE!</v>
      </c>
      <c r="AD9614">
        <v>0</v>
      </c>
      <c r="AE9614">
        <v>78158306</v>
      </c>
      <c r="AF9614">
        <f t="shared" si="2411"/>
        <v>6.5252181898619967E-7</v>
      </c>
      <c r="AG9614">
        <f t="shared" si="2412"/>
        <v>6.5252181898619971E-6</v>
      </c>
      <c r="AH9614" t="e">
        <f t="shared" si="2413"/>
        <v>#VALUE!</v>
      </c>
      <c r="AI9614">
        <f t="shared" si="2414"/>
        <v>9613</v>
      </c>
    </row>
    <row r="9615" spans="1:35" x14ac:dyDescent="0.3">
      <c r="A9615" t="s">
        <v>12827</v>
      </c>
      <c r="B9615">
        <v>0</v>
      </c>
      <c r="C9615">
        <v>1</v>
      </c>
      <c r="D9615" t="s">
        <v>12828</v>
      </c>
      <c r="E9615" t="s">
        <v>12663</v>
      </c>
      <c r="F9615" t="s">
        <v>849</v>
      </c>
      <c r="G9615" t="s">
        <v>7477</v>
      </c>
      <c r="H9615" t="s">
        <v>26</v>
      </c>
      <c r="I9615" t="s">
        <v>36</v>
      </c>
      <c r="J9615" t="s">
        <v>12829</v>
      </c>
      <c r="K9615" t="s">
        <v>1366</v>
      </c>
      <c r="L9615" t="s">
        <v>119</v>
      </c>
      <c r="M9615">
        <f t="shared" si="2401"/>
        <v>1</v>
      </c>
      <c r="N9615" t="str">
        <f t="shared" si="2402"/>
        <v>0.65M</v>
      </c>
      <c r="O9615">
        <f t="shared" si="2403"/>
        <v>10</v>
      </c>
      <c r="P9615" t="str">
        <f t="shared" si="2404"/>
        <v>29.99</v>
      </c>
      <c r="Q9615" s="1" t="e">
        <f t="shared" si="2416"/>
        <v>#VALUE!</v>
      </c>
      <c r="R9615">
        <f t="shared" si="2405"/>
        <v>10</v>
      </c>
      <c r="S9615">
        <v>0</v>
      </c>
      <c r="T9615" s="4">
        <v>1000000000</v>
      </c>
      <c r="U9615">
        <f t="shared" si="2415"/>
        <v>1E-8</v>
      </c>
      <c r="V9615">
        <f t="shared" si="2406"/>
        <v>9.9999999999999995E-8</v>
      </c>
      <c r="W9615">
        <f t="shared" si="2407"/>
        <v>0</v>
      </c>
      <c r="X9615" s="5" t="e">
        <f t="shared" si="2408"/>
        <v>#VALUE!</v>
      </c>
      <c r="Z9615">
        <v>40319</v>
      </c>
      <c r="AA9615">
        <v>43320</v>
      </c>
      <c r="AB9615" t="e">
        <f t="shared" si="2409"/>
        <v>#VALUE!</v>
      </c>
      <c r="AC9615" t="e">
        <f t="shared" si="2410"/>
        <v>#VALUE!</v>
      </c>
      <c r="AD9615">
        <v>0</v>
      </c>
      <c r="AE9615">
        <v>78158306</v>
      </c>
      <c r="AF9615">
        <f t="shared" si="2411"/>
        <v>1.279454547031764E-8</v>
      </c>
      <c r="AG9615">
        <f t="shared" si="2412"/>
        <v>1.279454547031764E-7</v>
      </c>
      <c r="AH9615" t="e">
        <f t="shared" si="2413"/>
        <v>#VALUE!</v>
      </c>
      <c r="AI9615">
        <f t="shared" si="2414"/>
        <v>9614</v>
      </c>
    </row>
    <row r="9616" spans="1:35" x14ac:dyDescent="0.3">
      <c r="A9616" t="s">
        <v>12472</v>
      </c>
      <c r="B9616">
        <v>0</v>
      </c>
      <c r="C9616">
        <v>3</v>
      </c>
      <c r="D9616" t="s">
        <v>12473</v>
      </c>
      <c r="E9616" t="s">
        <v>12408</v>
      </c>
      <c r="F9616" t="s">
        <v>849</v>
      </c>
      <c r="G9616" t="s">
        <v>1281</v>
      </c>
      <c r="H9616" t="s">
        <v>26</v>
      </c>
      <c r="I9616" t="s">
        <v>2564</v>
      </c>
      <c r="J9616" t="s">
        <v>7727</v>
      </c>
      <c r="K9616">
        <v>2014.01</v>
      </c>
      <c r="L9616" t="s">
        <v>2038</v>
      </c>
      <c r="M9616">
        <f t="shared" si="2401"/>
        <v>1</v>
      </c>
      <c r="N9616" t="str">
        <f t="shared" si="2402"/>
        <v>0.09M</v>
      </c>
      <c r="O9616">
        <f t="shared" si="2403"/>
        <v>50</v>
      </c>
      <c r="P9616" t="str">
        <f t="shared" si="2404"/>
        <v>0.99</v>
      </c>
      <c r="Q9616" s="1" t="e">
        <f t="shared" si="2416"/>
        <v>#VALUE!</v>
      </c>
      <c r="R9616">
        <f t="shared" si="2405"/>
        <v>50</v>
      </c>
      <c r="S9616">
        <v>0</v>
      </c>
      <c r="T9616" s="4">
        <v>1000000000</v>
      </c>
      <c r="U9616">
        <f t="shared" si="2415"/>
        <v>4.9999999999999998E-8</v>
      </c>
      <c r="V9616">
        <f t="shared" si="2406"/>
        <v>4.9999999999999998E-7</v>
      </c>
      <c r="W9616">
        <f t="shared" si="2407"/>
        <v>0</v>
      </c>
      <c r="X9616" s="5" t="e">
        <f t="shared" si="2408"/>
        <v>#VALUE!</v>
      </c>
      <c r="Z9616">
        <v>40319</v>
      </c>
      <c r="AA9616">
        <v>43320</v>
      </c>
      <c r="AB9616" t="e">
        <f t="shared" si="2409"/>
        <v>#VALUE!</v>
      </c>
      <c r="AC9616" t="e">
        <f t="shared" si="2410"/>
        <v>#VALUE!</v>
      </c>
      <c r="AD9616">
        <v>0</v>
      </c>
      <c r="AE9616">
        <v>78158306</v>
      </c>
      <c r="AF9616">
        <f t="shared" si="2411"/>
        <v>3.8383636410952922E-8</v>
      </c>
      <c r="AG9616">
        <f t="shared" si="2412"/>
        <v>3.8383636410952922E-7</v>
      </c>
      <c r="AH9616" t="e">
        <f t="shared" si="2413"/>
        <v>#VALUE!</v>
      </c>
      <c r="AI9616">
        <f t="shared" si="2414"/>
        <v>9615</v>
      </c>
    </row>
    <row r="9617" spans="1:35" x14ac:dyDescent="0.3">
      <c r="A9617" t="s">
        <v>11085</v>
      </c>
      <c r="B9617">
        <v>0</v>
      </c>
      <c r="C9617">
        <v>3</v>
      </c>
      <c r="D9617" t="s">
        <v>11086</v>
      </c>
      <c r="E9617" t="s">
        <v>10032</v>
      </c>
      <c r="F9617" t="s">
        <v>22</v>
      </c>
      <c r="G9617">
        <v>0</v>
      </c>
      <c r="H9617" t="s">
        <v>26</v>
      </c>
      <c r="I9617" t="s">
        <v>47</v>
      </c>
      <c r="J9617" t="s">
        <v>11087</v>
      </c>
      <c r="K9617" t="s">
        <v>1366</v>
      </c>
      <c r="L9617" t="s">
        <v>575</v>
      </c>
      <c r="M9617">
        <f t="shared" si="2401"/>
        <v>0</v>
      </c>
      <c r="N9617" t="str">
        <f t="shared" si="2402"/>
        <v>0.11M</v>
      </c>
      <c r="O9617">
        <f t="shared" si="2403"/>
        <v>1000</v>
      </c>
      <c r="P9617" t="str">
        <f t="shared" si="2404"/>
        <v>0</v>
      </c>
      <c r="Q9617" s="1" t="e">
        <f t="shared" si="2416"/>
        <v>#VALUE!</v>
      </c>
      <c r="R9617">
        <f t="shared" si="2405"/>
        <v>1000</v>
      </c>
      <c r="S9617">
        <v>0</v>
      </c>
      <c r="T9617" s="4">
        <v>1000000000</v>
      </c>
      <c r="U9617">
        <f t="shared" si="2415"/>
        <v>9.9999999999999995E-7</v>
      </c>
      <c r="V9617">
        <f t="shared" si="2406"/>
        <v>9.9999999999999991E-6</v>
      </c>
      <c r="W9617">
        <f t="shared" si="2407"/>
        <v>0</v>
      </c>
      <c r="X9617" s="5" t="e">
        <f t="shared" si="2408"/>
        <v>#VALUE!</v>
      </c>
      <c r="Z9617">
        <v>40319</v>
      </c>
      <c r="AA9617">
        <v>43320</v>
      </c>
      <c r="AB9617" t="e">
        <f t="shared" si="2409"/>
        <v>#VALUE!</v>
      </c>
      <c r="AC9617" t="e">
        <f t="shared" si="2410"/>
        <v>#VALUE!</v>
      </c>
      <c r="AD9617">
        <v>0</v>
      </c>
      <c r="AE9617">
        <v>78158306</v>
      </c>
      <c r="AF9617">
        <f t="shared" si="2411"/>
        <v>3.8383636410952922E-8</v>
      </c>
      <c r="AG9617">
        <f t="shared" si="2412"/>
        <v>3.8383636410952922E-7</v>
      </c>
      <c r="AH9617" t="e">
        <f t="shared" si="2413"/>
        <v>#VALUE!</v>
      </c>
      <c r="AI9617">
        <f t="shared" si="2414"/>
        <v>9616</v>
      </c>
    </row>
    <row r="9618" spans="1:35" x14ac:dyDescent="0.3">
      <c r="A9618" t="s">
        <v>12092</v>
      </c>
      <c r="B9618">
        <v>0</v>
      </c>
      <c r="C9618">
        <v>2</v>
      </c>
      <c r="D9618" t="s">
        <v>12093</v>
      </c>
      <c r="E9618" t="s">
        <v>11545</v>
      </c>
      <c r="F9618" t="s">
        <v>22</v>
      </c>
      <c r="G9618">
        <v>0</v>
      </c>
      <c r="H9618" t="s">
        <v>26</v>
      </c>
      <c r="I9618" t="s">
        <v>50</v>
      </c>
      <c r="J9618" t="s">
        <v>12094</v>
      </c>
      <c r="K9618" t="s">
        <v>1574</v>
      </c>
      <c r="L9618" t="s">
        <v>67</v>
      </c>
      <c r="M9618">
        <f t="shared" si="2401"/>
        <v>0</v>
      </c>
      <c r="N9618" t="str">
        <f t="shared" si="2402"/>
        <v>0.95M</v>
      </c>
      <c r="O9618">
        <f t="shared" si="2403"/>
        <v>100</v>
      </c>
      <c r="P9618" t="str">
        <f t="shared" si="2404"/>
        <v>0</v>
      </c>
      <c r="Q9618" s="1" t="e">
        <f t="shared" si="2416"/>
        <v>#VALUE!</v>
      </c>
      <c r="R9618">
        <f t="shared" si="2405"/>
        <v>100</v>
      </c>
      <c r="S9618">
        <v>0</v>
      </c>
      <c r="T9618" s="4">
        <v>1000000000</v>
      </c>
      <c r="U9618">
        <f t="shared" si="2415"/>
        <v>9.9999999999999995E-8</v>
      </c>
      <c r="V9618">
        <f t="shared" si="2406"/>
        <v>9.9999999999999995E-7</v>
      </c>
      <c r="W9618">
        <f t="shared" si="2407"/>
        <v>0</v>
      </c>
      <c r="X9618" s="5" t="e">
        <f t="shared" si="2408"/>
        <v>#VALUE!</v>
      </c>
      <c r="Z9618">
        <v>40319</v>
      </c>
      <c r="AA9618">
        <v>43320</v>
      </c>
      <c r="AB9618" t="e">
        <f t="shared" si="2409"/>
        <v>#VALUE!</v>
      </c>
      <c r="AC9618" t="e">
        <f t="shared" si="2410"/>
        <v>#VALUE!</v>
      </c>
      <c r="AD9618">
        <v>0</v>
      </c>
      <c r="AE9618">
        <v>78158306</v>
      </c>
      <c r="AF9618">
        <f t="shared" si="2411"/>
        <v>2.558909094063528E-8</v>
      </c>
      <c r="AG9618">
        <f t="shared" si="2412"/>
        <v>2.5589090940635279E-7</v>
      </c>
      <c r="AH9618" t="e">
        <f t="shared" si="2413"/>
        <v>#VALUE!</v>
      </c>
      <c r="AI9618">
        <f t="shared" si="2414"/>
        <v>9617</v>
      </c>
    </row>
    <row r="9619" spans="1:35" x14ac:dyDescent="0.3">
      <c r="A9619" t="s">
        <v>12626</v>
      </c>
      <c r="B9619">
        <v>0</v>
      </c>
      <c r="C9619">
        <v>0</v>
      </c>
      <c r="D9619" t="s">
        <v>1567</v>
      </c>
      <c r="E9619" t="s">
        <v>12408</v>
      </c>
      <c r="F9619" t="s">
        <v>22</v>
      </c>
      <c r="G9619">
        <v>0</v>
      </c>
      <c r="H9619" t="s">
        <v>26</v>
      </c>
      <c r="I9619" t="s">
        <v>927</v>
      </c>
      <c r="J9619" t="s">
        <v>12627</v>
      </c>
      <c r="K9619">
        <v>1</v>
      </c>
      <c r="L9619" t="s">
        <v>130</v>
      </c>
      <c r="M9619">
        <f t="shared" si="2401"/>
        <v>0</v>
      </c>
      <c r="N9619" t="str">
        <f t="shared" si="2402"/>
        <v>1.2M</v>
      </c>
      <c r="O9619">
        <f t="shared" si="2403"/>
        <v>50</v>
      </c>
      <c r="P9619" t="str">
        <f t="shared" si="2404"/>
        <v>0</v>
      </c>
      <c r="Q9619" s="1" t="e">
        <f t="shared" si="2416"/>
        <v>#VALUE!</v>
      </c>
      <c r="R9619">
        <f t="shared" si="2405"/>
        <v>50</v>
      </c>
      <c r="S9619">
        <v>0</v>
      </c>
      <c r="T9619" s="4">
        <v>1000000000</v>
      </c>
      <c r="U9619">
        <f t="shared" si="2415"/>
        <v>4.9999999999999998E-8</v>
      </c>
      <c r="V9619">
        <f t="shared" si="2406"/>
        <v>4.9999999999999998E-7</v>
      </c>
      <c r="W9619">
        <f t="shared" si="2407"/>
        <v>0</v>
      </c>
      <c r="X9619" s="5" t="e">
        <f t="shared" si="2408"/>
        <v>#VALUE!</v>
      </c>
      <c r="Z9619">
        <v>40319</v>
      </c>
      <c r="AA9619">
        <v>43320</v>
      </c>
      <c r="AB9619" t="e">
        <f t="shared" si="2409"/>
        <v>#VALUE!</v>
      </c>
      <c r="AC9619" t="e">
        <f t="shared" si="2410"/>
        <v>#VALUE!</v>
      </c>
      <c r="AD9619">
        <v>0</v>
      </c>
      <c r="AE9619">
        <v>78158306</v>
      </c>
      <c r="AF9619">
        <f t="shared" si="2411"/>
        <v>0</v>
      </c>
      <c r="AG9619">
        <f t="shared" si="2412"/>
        <v>0</v>
      </c>
      <c r="AH9619" t="e">
        <f t="shared" si="2413"/>
        <v>#VALUE!</v>
      </c>
      <c r="AI9619">
        <f t="shared" si="2414"/>
        <v>9618</v>
      </c>
    </row>
    <row r="9620" spans="1:35" x14ac:dyDescent="0.3">
      <c r="A9620" t="s">
        <v>11804</v>
      </c>
      <c r="B9620">
        <v>0</v>
      </c>
      <c r="C9620">
        <v>5</v>
      </c>
      <c r="D9620" t="s">
        <v>11805</v>
      </c>
      <c r="E9620" t="s">
        <v>11545</v>
      </c>
      <c r="F9620" t="s">
        <v>849</v>
      </c>
      <c r="G9620" t="s">
        <v>11806</v>
      </c>
      <c r="H9620" t="s">
        <v>23</v>
      </c>
      <c r="I9620" t="s">
        <v>2564</v>
      </c>
      <c r="J9620" t="s">
        <v>11807</v>
      </c>
      <c r="K9620">
        <v>1.3</v>
      </c>
      <c r="L9620" t="s">
        <v>647</v>
      </c>
      <c r="M9620">
        <f t="shared" si="2401"/>
        <v>1</v>
      </c>
      <c r="N9620" t="str">
        <f t="shared" si="2402"/>
        <v>0.88M</v>
      </c>
      <c r="O9620">
        <f t="shared" si="2403"/>
        <v>100</v>
      </c>
      <c r="P9620" t="str">
        <f t="shared" si="2404"/>
        <v>5.00</v>
      </c>
      <c r="Q9620" s="1" t="e">
        <f t="shared" si="2416"/>
        <v>#VALUE!</v>
      </c>
      <c r="R9620">
        <f t="shared" si="2405"/>
        <v>100</v>
      </c>
      <c r="S9620">
        <v>0</v>
      </c>
      <c r="T9620" s="4">
        <v>1000000000</v>
      </c>
      <c r="U9620">
        <f t="shared" si="2415"/>
        <v>9.9999999999999995E-8</v>
      </c>
      <c r="V9620">
        <f t="shared" si="2406"/>
        <v>9.9999999999999995E-7</v>
      </c>
      <c r="W9620">
        <f t="shared" si="2407"/>
        <v>0</v>
      </c>
      <c r="X9620" s="5" t="e">
        <f t="shared" si="2408"/>
        <v>#VALUE!</v>
      </c>
      <c r="Z9620">
        <v>40319</v>
      </c>
      <c r="AA9620">
        <v>43320</v>
      </c>
      <c r="AB9620" t="e">
        <f t="shared" si="2409"/>
        <v>#VALUE!</v>
      </c>
      <c r="AC9620" t="e">
        <f t="shared" si="2410"/>
        <v>#VALUE!</v>
      </c>
      <c r="AD9620">
        <v>0</v>
      </c>
      <c r="AE9620">
        <v>78158306</v>
      </c>
      <c r="AF9620">
        <f t="shared" si="2411"/>
        <v>6.3972727351588198E-8</v>
      </c>
      <c r="AG9620">
        <f t="shared" si="2412"/>
        <v>6.3972727351588195E-7</v>
      </c>
      <c r="AH9620" t="e">
        <f t="shared" si="2413"/>
        <v>#VALUE!</v>
      </c>
      <c r="AI9620">
        <f t="shared" si="2414"/>
        <v>9619</v>
      </c>
    </row>
    <row r="9621" spans="1:35" x14ac:dyDescent="0.3">
      <c r="A9621" t="s">
        <v>12189</v>
      </c>
      <c r="B9621">
        <v>0</v>
      </c>
      <c r="C9621">
        <v>1</v>
      </c>
      <c r="D9621" t="s">
        <v>121</v>
      </c>
      <c r="E9621" t="s">
        <v>11545</v>
      </c>
      <c r="F9621" t="s">
        <v>22</v>
      </c>
      <c r="G9621">
        <v>0</v>
      </c>
      <c r="H9621" t="s">
        <v>26</v>
      </c>
      <c r="I9621" t="s">
        <v>585</v>
      </c>
      <c r="J9621" t="s">
        <v>12190</v>
      </c>
      <c r="K9621">
        <v>1</v>
      </c>
      <c r="L9621" t="s">
        <v>163</v>
      </c>
      <c r="M9621">
        <f t="shared" si="2401"/>
        <v>0</v>
      </c>
      <c r="N9621" t="str">
        <f t="shared" si="2402"/>
        <v>14M</v>
      </c>
      <c r="O9621">
        <f t="shared" si="2403"/>
        <v>100</v>
      </c>
      <c r="P9621" t="str">
        <f t="shared" si="2404"/>
        <v>0</v>
      </c>
      <c r="Q9621" s="1" t="e">
        <f t="shared" si="2416"/>
        <v>#VALUE!</v>
      </c>
      <c r="R9621">
        <f t="shared" si="2405"/>
        <v>100</v>
      </c>
      <c r="S9621">
        <v>0</v>
      </c>
      <c r="T9621" s="4">
        <v>1000000000</v>
      </c>
      <c r="U9621">
        <f t="shared" si="2415"/>
        <v>9.9999999999999995E-8</v>
      </c>
      <c r="V9621">
        <f t="shared" si="2406"/>
        <v>9.9999999999999995E-7</v>
      </c>
      <c r="W9621">
        <f t="shared" si="2407"/>
        <v>0</v>
      </c>
      <c r="X9621" s="5" t="e">
        <f t="shared" si="2408"/>
        <v>#VALUE!</v>
      </c>
      <c r="Z9621">
        <v>40319</v>
      </c>
      <c r="AA9621">
        <v>43320</v>
      </c>
      <c r="AB9621" t="e">
        <f t="shared" si="2409"/>
        <v>#VALUE!</v>
      </c>
      <c r="AC9621" t="e">
        <f t="shared" si="2410"/>
        <v>#VALUE!</v>
      </c>
      <c r="AD9621">
        <v>0</v>
      </c>
      <c r="AE9621">
        <v>78158306</v>
      </c>
      <c r="AF9621">
        <f t="shared" si="2411"/>
        <v>1.279454547031764E-8</v>
      </c>
      <c r="AG9621">
        <f t="shared" si="2412"/>
        <v>1.279454547031764E-7</v>
      </c>
      <c r="AH9621" t="e">
        <f t="shared" si="2413"/>
        <v>#VALUE!</v>
      </c>
      <c r="AI9621">
        <f t="shared" si="2414"/>
        <v>9620</v>
      </c>
    </row>
    <row r="9622" spans="1:35" x14ac:dyDescent="0.3">
      <c r="A9622" t="s">
        <v>12563</v>
      </c>
      <c r="B9622">
        <v>1</v>
      </c>
      <c r="C9622">
        <v>1</v>
      </c>
      <c r="D9622" t="s">
        <v>2022</v>
      </c>
      <c r="E9622" t="s">
        <v>12408</v>
      </c>
      <c r="F9622" t="s">
        <v>849</v>
      </c>
      <c r="G9622" t="s">
        <v>6003</v>
      </c>
      <c r="H9622" t="s">
        <v>26</v>
      </c>
      <c r="I9622" t="s">
        <v>927</v>
      </c>
      <c r="J9622" t="s">
        <v>12564</v>
      </c>
      <c r="K9622">
        <v>1</v>
      </c>
      <c r="L9622" t="s">
        <v>647</v>
      </c>
      <c r="M9622">
        <f t="shared" si="2401"/>
        <v>1</v>
      </c>
      <c r="N9622" t="str">
        <f t="shared" si="2402"/>
        <v>2.0M</v>
      </c>
      <c r="O9622">
        <f t="shared" si="2403"/>
        <v>50</v>
      </c>
      <c r="P9622" t="str">
        <f t="shared" si="2404"/>
        <v>1.49</v>
      </c>
      <c r="Q9622" s="1" t="e">
        <f t="shared" si="2416"/>
        <v>#VALUE!</v>
      </c>
      <c r="R9622">
        <f t="shared" si="2405"/>
        <v>50</v>
      </c>
      <c r="S9622">
        <v>0</v>
      </c>
      <c r="T9622" s="4">
        <v>1000000000</v>
      </c>
      <c r="U9622">
        <f t="shared" si="2415"/>
        <v>4.9999999999999998E-8</v>
      </c>
      <c r="V9622">
        <f t="shared" si="2406"/>
        <v>4.9999999999999998E-7</v>
      </c>
      <c r="W9622">
        <f t="shared" si="2407"/>
        <v>2</v>
      </c>
      <c r="X9622" s="5" t="e">
        <f t="shared" si="2408"/>
        <v>#VALUE!</v>
      </c>
      <c r="Z9622">
        <v>40319</v>
      </c>
      <c r="AA9622">
        <v>43320</v>
      </c>
      <c r="AB9622" t="e">
        <f t="shared" si="2409"/>
        <v>#VALUE!</v>
      </c>
      <c r="AC9622" t="e">
        <f t="shared" si="2410"/>
        <v>#VALUE!</v>
      </c>
      <c r="AD9622">
        <v>0</v>
      </c>
      <c r="AE9622">
        <v>78158306</v>
      </c>
      <c r="AF9622">
        <f t="shared" si="2411"/>
        <v>1.279454547031764E-8</v>
      </c>
      <c r="AG9622">
        <f t="shared" si="2412"/>
        <v>1.279454547031764E-7</v>
      </c>
      <c r="AH9622" t="e">
        <f t="shared" si="2413"/>
        <v>#VALUE!</v>
      </c>
      <c r="AI9622">
        <f t="shared" si="2414"/>
        <v>9621</v>
      </c>
    </row>
    <row r="9623" spans="1:35" x14ac:dyDescent="0.3">
      <c r="A9623" t="s">
        <v>10741</v>
      </c>
      <c r="B9623">
        <v>0</v>
      </c>
      <c r="C9623">
        <v>13</v>
      </c>
      <c r="D9623" t="s">
        <v>10742</v>
      </c>
      <c r="E9623" t="s">
        <v>10032</v>
      </c>
      <c r="F9623" t="s">
        <v>22</v>
      </c>
      <c r="G9623">
        <v>0</v>
      </c>
      <c r="H9623" t="s">
        <v>26</v>
      </c>
      <c r="I9623" t="s">
        <v>50</v>
      </c>
      <c r="J9623" t="s">
        <v>10743</v>
      </c>
      <c r="K9623">
        <v>1.1100000000000001</v>
      </c>
      <c r="L9623" t="s">
        <v>512</v>
      </c>
      <c r="M9623">
        <f t="shared" si="2401"/>
        <v>0</v>
      </c>
      <c r="N9623" t="str">
        <f t="shared" si="2402"/>
        <v>0.92M</v>
      </c>
      <c r="O9623">
        <f t="shared" si="2403"/>
        <v>1000</v>
      </c>
      <c r="P9623" t="str">
        <f t="shared" si="2404"/>
        <v>0</v>
      </c>
      <c r="Q9623" s="1" t="e">
        <f t="shared" si="2416"/>
        <v>#VALUE!</v>
      </c>
      <c r="R9623">
        <f t="shared" si="2405"/>
        <v>1000</v>
      </c>
      <c r="S9623">
        <v>0</v>
      </c>
      <c r="T9623" s="4">
        <v>1000000000</v>
      </c>
      <c r="U9623">
        <f t="shared" si="2415"/>
        <v>9.9999999999999995E-7</v>
      </c>
      <c r="V9623">
        <f t="shared" si="2406"/>
        <v>9.9999999999999991E-6</v>
      </c>
      <c r="W9623">
        <f t="shared" si="2407"/>
        <v>0</v>
      </c>
      <c r="X9623" s="5" t="e">
        <f t="shared" si="2408"/>
        <v>#VALUE!</v>
      </c>
      <c r="Z9623">
        <v>40319</v>
      </c>
      <c r="AA9623">
        <v>43320</v>
      </c>
      <c r="AB9623" t="e">
        <f t="shared" si="2409"/>
        <v>#VALUE!</v>
      </c>
      <c r="AC9623" t="e">
        <f t="shared" si="2410"/>
        <v>#VALUE!</v>
      </c>
      <c r="AD9623">
        <v>0</v>
      </c>
      <c r="AE9623">
        <v>78158306</v>
      </c>
      <c r="AF9623">
        <f t="shared" si="2411"/>
        <v>1.6632909111412932E-7</v>
      </c>
      <c r="AG9623">
        <f t="shared" si="2412"/>
        <v>1.6632909111412931E-6</v>
      </c>
      <c r="AH9623" t="e">
        <f t="shared" si="2413"/>
        <v>#VALUE!</v>
      </c>
      <c r="AI9623">
        <f t="shared" si="2414"/>
        <v>9622</v>
      </c>
    </row>
    <row r="9624" spans="1:35" x14ac:dyDescent="0.3">
      <c r="A9624" t="s">
        <v>11246</v>
      </c>
      <c r="B9624">
        <v>0</v>
      </c>
      <c r="C9624">
        <v>14</v>
      </c>
      <c r="D9624" t="s">
        <v>11247</v>
      </c>
      <c r="E9624" t="s">
        <v>11147</v>
      </c>
      <c r="F9624" t="s">
        <v>849</v>
      </c>
      <c r="G9624" t="s">
        <v>1281</v>
      </c>
      <c r="H9624" t="s">
        <v>26</v>
      </c>
      <c r="I9624" t="s">
        <v>50</v>
      </c>
      <c r="J9624" t="s">
        <v>11248</v>
      </c>
      <c r="K9624">
        <v>1.1000000000000001</v>
      </c>
      <c r="L9624" t="s">
        <v>2038</v>
      </c>
      <c r="M9624">
        <f t="shared" si="2401"/>
        <v>1</v>
      </c>
      <c r="N9624" t="str">
        <f t="shared" si="2402"/>
        <v>0.74M</v>
      </c>
      <c r="O9624">
        <f t="shared" si="2403"/>
        <v>500</v>
      </c>
      <c r="P9624" t="str">
        <f t="shared" si="2404"/>
        <v>0.99</v>
      </c>
      <c r="Q9624" s="1" t="e">
        <f t="shared" si="2416"/>
        <v>#VALUE!</v>
      </c>
      <c r="R9624">
        <f t="shared" si="2405"/>
        <v>500</v>
      </c>
      <c r="S9624">
        <v>0</v>
      </c>
      <c r="T9624" s="4">
        <v>1000000000</v>
      </c>
      <c r="U9624">
        <f t="shared" si="2415"/>
        <v>4.9999999999999998E-7</v>
      </c>
      <c r="V9624">
        <f t="shared" si="2406"/>
        <v>4.9999999999999996E-6</v>
      </c>
      <c r="W9624">
        <f t="shared" si="2407"/>
        <v>0</v>
      </c>
      <c r="X9624" s="5" t="e">
        <f t="shared" si="2408"/>
        <v>#VALUE!</v>
      </c>
      <c r="Z9624">
        <v>40319</v>
      </c>
      <c r="AA9624">
        <v>43320</v>
      </c>
      <c r="AB9624" t="e">
        <f t="shared" si="2409"/>
        <v>#VALUE!</v>
      </c>
      <c r="AC9624" t="e">
        <f t="shared" si="2410"/>
        <v>#VALUE!</v>
      </c>
      <c r="AD9624">
        <v>0</v>
      </c>
      <c r="AE9624">
        <v>78158306</v>
      </c>
      <c r="AF9624">
        <f t="shared" si="2411"/>
        <v>1.7912363658444695E-7</v>
      </c>
      <c r="AG9624">
        <f t="shared" si="2412"/>
        <v>1.7912363658444694E-6</v>
      </c>
      <c r="AH9624" t="e">
        <f t="shared" si="2413"/>
        <v>#VALUE!</v>
      </c>
      <c r="AI9624">
        <f t="shared" si="2414"/>
        <v>9623</v>
      </c>
    </row>
    <row r="9625" spans="1:35" x14ac:dyDescent="0.3">
      <c r="A9625" t="s">
        <v>10906</v>
      </c>
      <c r="B9625">
        <v>0</v>
      </c>
      <c r="C9625">
        <v>8</v>
      </c>
      <c r="D9625" t="s">
        <v>10907</v>
      </c>
      <c r="E9625" t="s">
        <v>10032</v>
      </c>
      <c r="F9625" t="s">
        <v>22</v>
      </c>
      <c r="G9625">
        <v>0</v>
      </c>
      <c r="H9625" t="s">
        <v>26</v>
      </c>
      <c r="I9625" t="s">
        <v>171</v>
      </c>
      <c r="J9625" t="s">
        <v>4424</v>
      </c>
      <c r="K9625">
        <v>1.08</v>
      </c>
      <c r="L9625" t="s">
        <v>1148</v>
      </c>
      <c r="M9625">
        <f t="shared" si="2401"/>
        <v>0</v>
      </c>
      <c r="N9625" t="str">
        <f t="shared" si="2402"/>
        <v>0.73M</v>
      </c>
      <c r="O9625">
        <f t="shared" si="2403"/>
        <v>1000</v>
      </c>
      <c r="P9625" t="str">
        <f t="shared" si="2404"/>
        <v>0</v>
      </c>
      <c r="Q9625" s="1" t="e">
        <f t="shared" si="2416"/>
        <v>#VALUE!</v>
      </c>
      <c r="R9625">
        <f t="shared" si="2405"/>
        <v>1000</v>
      </c>
      <c r="S9625">
        <v>0</v>
      </c>
      <c r="T9625" s="4">
        <v>1000000000</v>
      </c>
      <c r="U9625">
        <f t="shared" si="2415"/>
        <v>9.9999999999999995E-7</v>
      </c>
      <c r="V9625">
        <f t="shared" si="2406"/>
        <v>9.9999999999999991E-6</v>
      </c>
      <c r="W9625">
        <f t="shared" si="2407"/>
        <v>0</v>
      </c>
      <c r="X9625" s="5" t="e">
        <f t="shared" si="2408"/>
        <v>#VALUE!</v>
      </c>
      <c r="Z9625">
        <v>40319</v>
      </c>
      <c r="AA9625">
        <v>43320</v>
      </c>
      <c r="AB9625" t="e">
        <f t="shared" si="2409"/>
        <v>#VALUE!</v>
      </c>
      <c r="AC9625" t="e">
        <f t="shared" si="2410"/>
        <v>#VALUE!</v>
      </c>
      <c r="AD9625">
        <v>0</v>
      </c>
      <c r="AE9625">
        <v>78158306</v>
      </c>
      <c r="AF9625">
        <f t="shared" si="2411"/>
        <v>1.0235636376254112E-7</v>
      </c>
      <c r="AG9625">
        <f t="shared" si="2412"/>
        <v>1.0235636376254112E-6</v>
      </c>
      <c r="AH9625" t="e">
        <f t="shared" si="2413"/>
        <v>#VALUE!</v>
      </c>
      <c r="AI9625">
        <f t="shared" si="2414"/>
        <v>9624</v>
      </c>
    </row>
    <row r="9626" spans="1:35" x14ac:dyDescent="0.3">
      <c r="A9626" t="s">
        <v>12559</v>
      </c>
      <c r="B9626">
        <v>0</v>
      </c>
      <c r="C9626">
        <v>1</v>
      </c>
      <c r="D9626" t="s">
        <v>121</v>
      </c>
      <c r="E9626" t="s">
        <v>12408</v>
      </c>
      <c r="F9626" t="s">
        <v>849</v>
      </c>
      <c r="G9626" t="s">
        <v>12560</v>
      </c>
      <c r="H9626" t="s">
        <v>26</v>
      </c>
      <c r="I9626" t="s">
        <v>169</v>
      </c>
      <c r="J9626" t="s">
        <v>8652</v>
      </c>
      <c r="K9626">
        <v>1</v>
      </c>
      <c r="L9626" t="s">
        <v>1148</v>
      </c>
      <c r="M9626">
        <f t="shared" si="2401"/>
        <v>1</v>
      </c>
      <c r="N9626" t="str">
        <f t="shared" si="2402"/>
        <v>14M</v>
      </c>
      <c r="O9626">
        <f t="shared" si="2403"/>
        <v>50</v>
      </c>
      <c r="P9626" t="str">
        <f t="shared" si="2404"/>
        <v>4.85</v>
      </c>
      <c r="Q9626" s="1" t="e">
        <f t="shared" si="2416"/>
        <v>#VALUE!</v>
      </c>
      <c r="R9626">
        <f t="shared" si="2405"/>
        <v>50</v>
      </c>
      <c r="S9626">
        <v>0</v>
      </c>
      <c r="T9626" s="4">
        <v>1000000000</v>
      </c>
      <c r="U9626">
        <f t="shared" si="2415"/>
        <v>4.9999999999999998E-8</v>
      </c>
      <c r="V9626">
        <f t="shared" si="2406"/>
        <v>4.9999999999999998E-7</v>
      </c>
      <c r="W9626">
        <f t="shared" si="2407"/>
        <v>0</v>
      </c>
      <c r="X9626" s="5" t="e">
        <f t="shared" si="2408"/>
        <v>#VALUE!</v>
      </c>
      <c r="Z9626">
        <v>40319</v>
      </c>
      <c r="AA9626">
        <v>43320</v>
      </c>
      <c r="AB9626" t="e">
        <f t="shared" si="2409"/>
        <v>#VALUE!</v>
      </c>
      <c r="AC9626" t="e">
        <f t="shared" si="2410"/>
        <v>#VALUE!</v>
      </c>
      <c r="AD9626">
        <v>0</v>
      </c>
      <c r="AE9626">
        <v>78158306</v>
      </c>
      <c r="AF9626">
        <f t="shared" si="2411"/>
        <v>1.279454547031764E-8</v>
      </c>
      <c r="AG9626">
        <f t="shared" si="2412"/>
        <v>1.279454547031764E-7</v>
      </c>
      <c r="AH9626" t="e">
        <f t="shared" si="2413"/>
        <v>#VALUE!</v>
      </c>
      <c r="AI9626">
        <f t="shared" si="2414"/>
        <v>9625</v>
      </c>
    </row>
    <row r="9627" spans="1:35" x14ac:dyDescent="0.3">
      <c r="A9627" t="s">
        <v>12242</v>
      </c>
      <c r="B9627">
        <v>0</v>
      </c>
      <c r="C9627">
        <v>1</v>
      </c>
      <c r="D9627" t="s">
        <v>89</v>
      </c>
      <c r="E9627" t="s">
        <v>11545</v>
      </c>
      <c r="F9627" t="s">
        <v>849</v>
      </c>
      <c r="G9627" t="s">
        <v>3301</v>
      </c>
      <c r="H9627" t="s">
        <v>23</v>
      </c>
      <c r="I9627" t="s">
        <v>547</v>
      </c>
      <c r="J9627" t="s">
        <v>12243</v>
      </c>
      <c r="K9627" t="s">
        <v>1997</v>
      </c>
      <c r="L9627" t="s">
        <v>1148</v>
      </c>
      <c r="M9627">
        <f t="shared" si="2401"/>
        <v>1</v>
      </c>
      <c r="N9627" t="str">
        <f t="shared" si="2402"/>
        <v>11M</v>
      </c>
      <c r="O9627">
        <f t="shared" si="2403"/>
        <v>100</v>
      </c>
      <c r="P9627" t="str">
        <f t="shared" si="2404"/>
        <v>1.99</v>
      </c>
      <c r="Q9627" s="1" t="e">
        <f t="shared" si="2416"/>
        <v>#VALUE!</v>
      </c>
      <c r="R9627">
        <f t="shared" si="2405"/>
        <v>100</v>
      </c>
      <c r="S9627">
        <v>0</v>
      </c>
      <c r="T9627" s="4">
        <v>1000000000</v>
      </c>
      <c r="U9627">
        <f t="shared" si="2415"/>
        <v>9.9999999999999995E-8</v>
      </c>
      <c r="V9627">
        <f t="shared" si="2406"/>
        <v>9.9999999999999995E-7</v>
      </c>
      <c r="W9627">
        <f t="shared" si="2407"/>
        <v>0</v>
      </c>
      <c r="X9627" s="5" t="e">
        <f t="shared" si="2408"/>
        <v>#VALUE!</v>
      </c>
      <c r="Z9627">
        <v>40319</v>
      </c>
      <c r="AA9627">
        <v>43320</v>
      </c>
      <c r="AB9627" t="e">
        <f t="shared" si="2409"/>
        <v>#VALUE!</v>
      </c>
      <c r="AC9627" t="e">
        <f t="shared" si="2410"/>
        <v>#VALUE!</v>
      </c>
      <c r="AD9627">
        <v>0</v>
      </c>
      <c r="AE9627">
        <v>78158306</v>
      </c>
      <c r="AF9627">
        <f t="shared" si="2411"/>
        <v>1.279454547031764E-8</v>
      </c>
      <c r="AG9627">
        <f t="shared" si="2412"/>
        <v>1.279454547031764E-7</v>
      </c>
      <c r="AH9627" t="e">
        <f t="shared" si="2413"/>
        <v>#VALUE!</v>
      </c>
      <c r="AI9627">
        <f t="shared" si="2414"/>
        <v>9626</v>
      </c>
    </row>
    <row r="9628" spans="1:35" x14ac:dyDescent="0.3">
      <c r="A9628" t="s">
        <v>13148</v>
      </c>
      <c r="B9628">
        <v>0</v>
      </c>
      <c r="C9628">
        <v>0</v>
      </c>
      <c r="D9628" t="s">
        <v>12221</v>
      </c>
      <c r="E9628" t="s">
        <v>13104</v>
      </c>
      <c r="F9628" t="s">
        <v>849</v>
      </c>
      <c r="G9628" t="s">
        <v>1281</v>
      </c>
      <c r="H9628" t="s">
        <v>26</v>
      </c>
      <c r="I9628" t="s">
        <v>47</v>
      </c>
      <c r="J9628" t="s">
        <v>13149</v>
      </c>
      <c r="K9628" t="s">
        <v>1997</v>
      </c>
      <c r="L9628" t="s">
        <v>575</v>
      </c>
      <c r="M9628">
        <f t="shared" si="2401"/>
        <v>1</v>
      </c>
      <c r="N9628" t="str">
        <f t="shared" si="2402"/>
        <v>0.17M</v>
      </c>
      <c r="O9628">
        <f t="shared" si="2403"/>
        <v>5</v>
      </c>
      <c r="P9628" t="str">
        <f t="shared" si="2404"/>
        <v>0.99</v>
      </c>
      <c r="Q9628" s="1" t="e">
        <f t="shared" si="2416"/>
        <v>#VALUE!</v>
      </c>
      <c r="R9628">
        <f t="shared" si="2405"/>
        <v>5</v>
      </c>
      <c r="S9628">
        <v>0</v>
      </c>
      <c r="T9628" s="4">
        <v>1000000000</v>
      </c>
      <c r="U9628">
        <f t="shared" si="2415"/>
        <v>5.0000000000000001E-9</v>
      </c>
      <c r="V9628">
        <f t="shared" si="2406"/>
        <v>4.9999999999999998E-8</v>
      </c>
      <c r="W9628">
        <f t="shared" si="2407"/>
        <v>0</v>
      </c>
      <c r="X9628" s="5" t="e">
        <f t="shared" si="2408"/>
        <v>#VALUE!</v>
      </c>
      <c r="Z9628">
        <v>40319</v>
      </c>
      <c r="AA9628">
        <v>43320</v>
      </c>
      <c r="AB9628" t="e">
        <f t="shared" si="2409"/>
        <v>#VALUE!</v>
      </c>
      <c r="AC9628" t="e">
        <f t="shared" si="2410"/>
        <v>#VALUE!</v>
      </c>
      <c r="AD9628">
        <v>0</v>
      </c>
      <c r="AE9628">
        <v>78158306</v>
      </c>
      <c r="AF9628">
        <f t="shared" si="2411"/>
        <v>0</v>
      </c>
      <c r="AG9628">
        <f t="shared" si="2412"/>
        <v>0</v>
      </c>
      <c r="AH9628" t="e">
        <f t="shared" si="2413"/>
        <v>#VALUE!</v>
      </c>
      <c r="AI9628">
        <f t="shared" si="2414"/>
        <v>9627</v>
      </c>
    </row>
    <row r="9629" spans="1:35" x14ac:dyDescent="0.3">
      <c r="A9629" t="s">
        <v>10246</v>
      </c>
      <c r="B9629">
        <v>0</v>
      </c>
      <c r="C9629">
        <v>49</v>
      </c>
      <c r="D9629" t="s">
        <v>5869</v>
      </c>
      <c r="E9629" t="s">
        <v>10032</v>
      </c>
      <c r="F9629" t="s">
        <v>22</v>
      </c>
      <c r="G9629">
        <v>0</v>
      </c>
      <c r="H9629" t="s">
        <v>26</v>
      </c>
      <c r="I9629" t="s">
        <v>27</v>
      </c>
      <c r="J9629" t="s">
        <v>10247</v>
      </c>
      <c r="K9629" t="s">
        <v>1531</v>
      </c>
      <c r="L9629" t="s">
        <v>163</v>
      </c>
      <c r="M9629">
        <f t="shared" si="2401"/>
        <v>0</v>
      </c>
      <c r="N9629" t="str">
        <f t="shared" si="2402"/>
        <v>1.1M</v>
      </c>
      <c r="O9629">
        <f t="shared" si="2403"/>
        <v>1000</v>
      </c>
      <c r="P9629" t="str">
        <f t="shared" si="2404"/>
        <v>0</v>
      </c>
      <c r="Q9629" s="1" t="e">
        <f t="shared" si="2416"/>
        <v>#VALUE!</v>
      </c>
      <c r="R9629">
        <f t="shared" si="2405"/>
        <v>1000</v>
      </c>
      <c r="S9629">
        <v>0</v>
      </c>
      <c r="T9629" s="4">
        <v>1000000000</v>
      </c>
      <c r="U9629">
        <f t="shared" si="2415"/>
        <v>9.9999999999999995E-7</v>
      </c>
      <c r="V9629">
        <f t="shared" si="2406"/>
        <v>9.9999999999999991E-6</v>
      </c>
      <c r="W9629">
        <f t="shared" si="2407"/>
        <v>0</v>
      </c>
      <c r="X9629" s="5" t="e">
        <f t="shared" si="2408"/>
        <v>#VALUE!</v>
      </c>
      <c r="Z9629">
        <v>40319</v>
      </c>
      <c r="AA9629">
        <v>43320</v>
      </c>
      <c r="AB9629" t="e">
        <f t="shared" si="2409"/>
        <v>#VALUE!</v>
      </c>
      <c r="AC9629" t="e">
        <f t="shared" si="2410"/>
        <v>#VALUE!</v>
      </c>
      <c r="AD9629">
        <v>0</v>
      </c>
      <c r="AE9629">
        <v>78158306</v>
      </c>
      <c r="AF9629">
        <f t="shared" si="2411"/>
        <v>6.2693272804556435E-7</v>
      </c>
      <c r="AG9629">
        <f t="shared" si="2412"/>
        <v>6.2693272804556437E-6</v>
      </c>
      <c r="AH9629" t="e">
        <f t="shared" si="2413"/>
        <v>#VALUE!</v>
      </c>
      <c r="AI9629">
        <f t="shared" si="2414"/>
        <v>9628</v>
      </c>
    </row>
    <row r="9630" spans="1:35" x14ac:dyDescent="0.3">
      <c r="A9630" t="s">
        <v>12400</v>
      </c>
      <c r="B9630">
        <v>0</v>
      </c>
      <c r="C9630">
        <v>0</v>
      </c>
      <c r="D9630" t="s">
        <v>12401</v>
      </c>
      <c r="E9630" t="s">
        <v>11545</v>
      </c>
      <c r="F9630" t="s">
        <v>22</v>
      </c>
      <c r="G9630">
        <v>0</v>
      </c>
      <c r="H9630" t="s">
        <v>26</v>
      </c>
      <c r="I9630" t="s">
        <v>417</v>
      </c>
      <c r="J9630" t="s">
        <v>12402</v>
      </c>
      <c r="K9630" t="s">
        <v>1541</v>
      </c>
      <c r="L9630" t="s">
        <v>2038</v>
      </c>
      <c r="M9630">
        <f t="shared" si="2401"/>
        <v>0</v>
      </c>
      <c r="N9630" t="str">
        <f t="shared" si="2402"/>
        <v>0.63M</v>
      </c>
      <c r="O9630">
        <f t="shared" si="2403"/>
        <v>100</v>
      </c>
      <c r="P9630" t="str">
        <f t="shared" si="2404"/>
        <v>0</v>
      </c>
      <c r="Q9630" s="1" t="e">
        <f t="shared" si="2416"/>
        <v>#VALUE!</v>
      </c>
      <c r="R9630">
        <f t="shared" si="2405"/>
        <v>100</v>
      </c>
      <c r="S9630">
        <v>0</v>
      </c>
      <c r="T9630" s="4">
        <v>1000000000</v>
      </c>
      <c r="U9630">
        <f t="shared" si="2415"/>
        <v>9.9999999999999995E-8</v>
      </c>
      <c r="V9630">
        <f t="shared" si="2406"/>
        <v>9.9999999999999995E-7</v>
      </c>
      <c r="W9630">
        <f t="shared" si="2407"/>
        <v>0</v>
      </c>
      <c r="X9630" s="5" t="e">
        <f t="shared" si="2408"/>
        <v>#VALUE!</v>
      </c>
      <c r="Z9630">
        <v>40319</v>
      </c>
      <c r="AA9630">
        <v>43320</v>
      </c>
      <c r="AB9630" t="e">
        <f t="shared" si="2409"/>
        <v>#VALUE!</v>
      </c>
      <c r="AC9630" t="e">
        <f t="shared" si="2410"/>
        <v>#VALUE!</v>
      </c>
      <c r="AD9630">
        <v>0</v>
      </c>
      <c r="AE9630">
        <v>78158306</v>
      </c>
      <c r="AF9630">
        <f t="shared" si="2411"/>
        <v>0</v>
      </c>
      <c r="AG9630">
        <f t="shared" si="2412"/>
        <v>0</v>
      </c>
      <c r="AH9630" t="e">
        <f t="shared" si="2413"/>
        <v>#VALUE!</v>
      </c>
      <c r="AI9630">
        <f t="shared" si="2414"/>
        <v>9629</v>
      </c>
    </row>
    <row r="9631" spans="1:35" x14ac:dyDescent="0.3">
      <c r="A9631" t="s">
        <v>10347</v>
      </c>
      <c r="B9631">
        <v>0</v>
      </c>
      <c r="C9631">
        <v>38</v>
      </c>
      <c r="D9631" t="s">
        <v>10348</v>
      </c>
      <c r="E9631" t="s">
        <v>10032</v>
      </c>
      <c r="F9631" t="s">
        <v>22</v>
      </c>
      <c r="G9631">
        <v>0</v>
      </c>
      <c r="H9631" t="s">
        <v>26</v>
      </c>
      <c r="I9631" t="s">
        <v>24</v>
      </c>
      <c r="J9631" t="s">
        <v>10349</v>
      </c>
      <c r="K9631">
        <v>1.1000000000000001</v>
      </c>
      <c r="L9631" t="s">
        <v>1148</v>
      </c>
      <c r="M9631">
        <f t="shared" si="2401"/>
        <v>0</v>
      </c>
      <c r="N9631" t="str">
        <f t="shared" si="2402"/>
        <v>0.86M</v>
      </c>
      <c r="O9631">
        <f t="shared" si="2403"/>
        <v>1000</v>
      </c>
      <c r="P9631" t="str">
        <f t="shared" si="2404"/>
        <v>0</v>
      </c>
      <c r="Q9631" s="1" t="e">
        <f t="shared" si="2416"/>
        <v>#VALUE!</v>
      </c>
      <c r="R9631">
        <f t="shared" si="2405"/>
        <v>1000</v>
      </c>
      <c r="S9631">
        <v>0</v>
      </c>
      <c r="T9631" s="4">
        <v>1000000000</v>
      </c>
      <c r="U9631">
        <f t="shared" si="2415"/>
        <v>9.9999999999999995E-7</v>
      </c>
      <c r="V9631">
        <f t="shared" si="2406"/>
        <v>9.9999999999999991E-6</v>
      </c>
      <c r="W9631">
        <f t="shared" si="2407"/>
        <v>0</v>
      </c>
      <c r="X9631" s="5" t="e">
        <f t="shared" si="2408"/>
        <v>#VALUE!</v>
      </c>
      <c r="Z9631">
        <v>40319</v>
      </c>
      <c r="AA9631">
        <v>43320</v>
      </c>
      <c r="AB9631" t="e">
        <f t="shared" si="2409"/>
        <v>#VALUE!</v>
      </c>
      <c r="AC9631" t="e">
        <f t="shared" si="2410"/>
        <v>#VALUE!</v>
      </c>
      <c r="AD9631">
        <v>0</v>
      </c>
      <c r="AE9631">
        <v>78158306</v>
      </c>
      <c r="AF9631">
        <f t="shared" si="2411"/>
        <v>4.8619272787207027E-7</v>
      </c>
      <c r="AG9631">
        <f t="shared" si="2412"/>
        <v>4.8619272787207031E-6</v>
      </c>
      <c r="AH9631" t="e">
        <f t="shared" si="2413"/>
        <v>#VALUE!</v>
      </c>
      <c r="AI9631">
        <f t="shared" si="2414"/>
        <v>9630</v>
      </c>
    </row>
    <row r="9632" spans="1:35" x14ac:dyDescent="0.3">
      <c r="A9632" t="s">
        <v>9320</v>
      </c>
      <c r="B9632">
        <v>0</v>
      </c>
      <c r="C9632">
        <v>41</v>
      </c>
      <c r="D9632" t="s">
        <v>9321</v>
      </c>
      <c r="E9632" t="s">
        <v>8077</v>
      </c>
      <c r="F9632" t="s">
        <v>22</v>
      </c>
      <c r="G9632">
        <v>0</v>
      </c>
      <c r="H9632" t="s">
        <v>26</v>
      </c>
      <c r="I9632" t="s">
        <v>117</v>
      </c>
      <c r="J9632" t="s">
        <v>9322</v>
      </c>
      <c r="K9632" t="s">
        <v>9323</v>
      </c>
      <c r="L9632" t="s">
        <v>974</v>
      </c>
      <c r="M9632">
        <f t="shared" si="2401"/>
        <v>0</v>
      </c>
      <c r="N9632" t="str">
        <f t="shared" si="2402"/>
        <v>0.34M</v>
      </c>
      <c r="O9632">
        <f t="shared" si="2403"/>
        <v>10000</v>
      </c>
      <c r="P9632" t="str">
        <f t="shared" si="2404"/>
        <v>0</v>
      </c>
      <c r="Q9632" s="1" t="e">
        <f t="shared" si="2416"/>
        <v>#VALUE!</v>
      </c>
      <c r="R9632">
        <f t="shared" si="2405"/>
        <v>10000</v>
      </c>
      <c r="S9632">
        <v>0</v>
      </c>
      <c r="T9632" s="4">
        <v>1000000000</v>
      </c>
      <c r="U9632">
        <f t="shared" si="2415"/>
        <v>1.0000000000000001E-5</v>
      </c>
      <c r="V9632">
        <f t="shared" si="2406"/>
        <v>1E-4</v>
      </c>
      <c r="W9632">
        <f t="shared" si="2407"/>
        <v>0</v>
      </c>
      <c r="X9632" s="5" t="e">
        <f t="shared" si="2408"/>
        <v>#VALUE!</v>
      </c>
      <c r="Z9632">
        <v>40319</v>
      </c>
      <c r="AA9632">
        <v>43320</v>
      </c>
      <c r="AB9632" t="e">
        <f t="shared" si="2409"/>
        <v>#VALUE!</v>
      </c>
      <c r="AC9632" t="e">
        <f t="shared" si="2410"/>
        <v>#VALUE!</v>
      </c>
      <c r="AD9632">
        <v>0</v>
      </c>
      <c r="AE9632">
        <v>78158306</v>
      </c>
      <c r="AF9632">
        <f t="shared" si="2411"/>
        <v>5.2457636428302319E-7</v>
      </c>
      <c r="AG9632">
        <f t="shared" si="2412"/>
        <v>5.2457636428302319E-6</v>
      </c>
      <c r="AH9632" t="e">
        <f t="shared" si="2413"/>
        <v>#VALUE!</v>
      </c>
      <c r="AI9632">
        <f t="shared" si="2414"/>
        <v>9631</v>
      </c>
    </row>
    <row r="9633" spans="1:35" x14ac:dyDescent="0.3">
      <c r="A9633" t="s">
        <v>12342</v>
      </c>
      <c r="B9633">
        <v>0</v>
      </c>
      <c r="C9633">
        <v>0</v>
      </c>
      <c r="D9633" t="s">
        <v>5869</v>
      </c>
      <c r="E9633" t="s">
        <v>11545</v>
      </c>
      <c r="F9633" t="s">
        <v>22</v>
      </c>
      <c r="G9633">
        <v>0</v>
      </c>
      <c r="H9633" t="s">
        <v>26</v>
      </c>
      <c r="I9633" t="s">
        <v>417</v>
      </c>
      <c r="J9633" t="s">
        <v>12343</v>
      </c>
      <c r="K9633">
        <v>1.1000000000000001</v>
      </c>
      <c r="L9633" t="s">
        <v>647</v>
      </c>
      <c r="M9633">
        <f t="shared" si="2401"/>
        <v>0</v>
      </c>
      <c r="N9633" t="str">
        <f t="shared" si="2402"/>
        <v>1.1M</v>
      </c>
      <c r="O9633">
        <f t="shared" si="2403"/>
        <v>100</v>
      </c>
      <c r="P9633" t="str">
        <f t="shared" si="2404"/>
        <v>0</v>
      </c>
      <c r="Q9633" s="1" t="e">
        <f t="shared" si="2416"/>
        <v>#VALUE!</v>
      </c>
      <c r="R9633">
        <f t="shared" si="2405"/>
        <v>100</v>
      </c>
      <c r="S9633">
        <v>0</v>
      </c>
      <c r="T9633" s="4">
        <v>1000000000</v>
      </c>
      <c r="U9633">
        <f t="shared" si="2415"/>
        <v>9.9999999999999995E-8</v>
      </c>
      <c r="V9633">
        <f t="shared" si="2406"/>
        <v>9.9999999999999995E-7</v>
      </c>
      <c r="W9633">
        <f t="shared" si="2407"/>
        <v>0</v>
      </c>
      <c r="X9633" s="5" t="e">
        <f t="shared" si="2408"/>
        <v>#VALUE!</v>
      </c>
      <c r="Z9633">
        <v>40319</v>
      </c>
      <c r="AA9633">
        <v>43320</v>
      </c>
      <c r="AB9633" t="e">
        <f t="shared" si="2409"/>
        <v>#VALUE!</v>
      </c>
      <c r="AC9633" t="e">
        <f t="shared" si="2410"/>
        <v>#VALUE!</v>
      </c>
      <c r="AD9633">
        <v>0</v>
      </c>
      <c r="AE9633">
        <v>78158306</v>
      </c>
      <c r="AF9633">
        <f t="shared" si="2411"/>
        <v>0</v>
      </c>
      <c r="AG9633">
        <f t="shared" si="2412"/>
        <v>0</v>
      </c>
      <c r="AH9633" t="e">
        <f t="shared" si="2413"/>
        <v>#VALUE!</v>
      </c>
      <c r="AI9633">
        <f t="shared" si="2414"/>
        <v>9632</v>
      </c>
    </row>
    <row r="9634" spans="1:35" x14ac:dyDescent="0.3">
      <c r="A9634" t="s">
        <v>12586</v>
      </c>
      <c r="B9634">
        <v>0</v>
      </c>
      <c r="C9634">
        <v>0</v>
      </c>
      <c r="D9634" t="s">
        <v>9765</v>
      </c>
      <c r="E9634" t="s">
        <v>12408</v>
      </c>
      <c r="F9634" t="s">
        <v>849</v>
      </c>
      <c r="G9634" t="s">
        <v>6003</v>
      </c>
      <c r="H9634" t="s">
        <v>26</v>
      </c>
      <c r="I9634" t="s">
        <v>42</v>
      </c>
      <c r="J9634" t="s">
        <v>12587</v>
      </c>
      <c r="K9634">
        <v>1.3</v>
      </c>
      <c r="L9634" t="s">
        <v>1148</v>
      </c>
      <c r="M9634">
        <f t="shared" si="2401"/>
        <v>1</v>
      </c>
      <c r="N9634" t="str">
        <f t="shared" si="2402"/>
        <v>0.82M</v>
      </c>
      <c r="O9634">
        <f t="shared" si="2403"/>
        <v>50</v>
      </c>
      <c r="P9634" t="str">
        <f t="shared" si="2404"/>
        <v>1.49</v>
      </c>
      <c r="Q9634" s="1" t="e">
        <f t="shared" si="2416"/>
        <v>#VALUE!</v>
      </c>
      <c r="R9634">
        <f t="shared" si="2405"/>
        <v>50</v>
      </c>
      <c r="S9634">
        <v>0</v>
      </c>
      <c r="T9634" s="4">
        <v>1000000000</v>
      </c>
      <c r="U9634">
        <f t="shared" si="2415"/>
        <v>4.9999999999999998E-8</v>
      </c>
      <c r="V9634">
        <f t="shared" si="2406"/>
        <v>4.9999999999999998E-7</v>
      </c>
      <c r="W9634">
        <f t="shared" si="2407"/>
        <v>0</v>
      </c>
      <c r="X9634" s="5" t="e">
        <f t="shared" si="2408"/>
        <v>#VALUE!</v>
      </c>
      <c r="Z9634">
        <v>40319</v>
      </c>
      <c r="AA9634">
        <v>43320</v>
      </c>
      <c r="AB9634" t="e">
        <f t="shared" si="2409"/>
        <v>#VALUE!</v>
      </c>
      <c r="AC9634" t="e">
        <f t="shared" si="2410"/>
        <v>#VALUE!</v>
      </c>
      <c r="AD9634">
        <v>0</v>
      </c>
      <c r="AE9634">
        <v>78158306</v>
      </c>
      <c r="AF9634">
        <f t="shared" si="2411"/>
        <v>0</v>
      </c>
      <c r="AG9634">
        <f t="shared" si="2412"/>
        <v>0</v>
      </c>
      <c r="AH9634" t="e">
        <f t="shared" si="2413"/>
        <v>#VALUE!</v>
      </c>
      <c r="AI9634">
        <f t="shared" si="2414"/>
        <v>9633</v>
      </c>
    </row>
    <row r="9635" spans="1:35" x14ac:dyDescent="0.3">
      <c r="A9635" t="s">
        <v>12090</v>
      </c>
      <c r="B9635">
        <v>0</v>
      </c>
      <c r="C9635">
        <v>2</v>
      </c>
      <c r="D9635" t="s">
        <v>2387</v>
      </c>
      <c r="E9635" t="s">
        <v>11545</v>
      </c>
      <c r="F9635" t="s">
        <v>22</v>
      </c>
      <c r="G9635">
        <v>0</v>
      </c>
      <c r="H9635" t="s">
        <v>26</v>
      </c>
      <c r="I9635" t="s">
        <v>417</v>
      </c>
      <c r="J9635" t="s">
        <v>12091</v>
      </c>
      <c r="K9635">
        <v>1</v>
      </c>
      <c r="L9635" t="s">
        <v>1148</v>
      </c>
      <c r="M9635">
        <f t="shared" si="2401"/>
        <v>0</v>
      </c>
      <c r="N9635" t="str">
        <f t="shared" si="2402"/>
        <v>5.2M</v>
      </c>
      <c r="O9635">
        <f t="shared" si="2403"/>
        <v>100</v>
      </c>
      <c r="P9635" t="str">
        <f t="shared" si="2404"/>
        <v>0</v>
      </c>
      <c r="Q9635" s="1" t="e">
        <f t="shared" si="2416"/>
        <v>#VALUE!</v>
      </c>
      <c r="R9635">
        <f t="shared" si="2405"/>
        <v>100</v>
      </c>
      <c r="S9635">
        <v>0</v>
      </c>
      <c r="T9635" s="4">
        <v>1000000000</v>
      </c>
      <c r="U9635">
        <f t="shared" si="2415"/>
        <v>9.9999999999999995E-8</v>
      </c>
      <c r="V9635">
        <f t="shared" si="2406"/>
        <v>9.9999999999999995E-7</v>
      </c>
      <c r="W9635">
        <f t="shared" si="2407"/>
        <v>0</v>
      </c>
      <c r="X9635" s="5" t="e">
        <f t="shared" si="2408"/>
        <v>#VALUE!</v>
      </c>
      <c r="Z9635">
        <v>40319</v>
      </c>
      <c r="AA9635">
        <v>43320</v>
      </c>
      <c r="AB9635" t="e">
        <f t="shared" si="2409"/>
        <v>#VALUE!</v>
      </c>
      <c r="AC9635" t="e">
        <f t="shared" si="2410"/>
        <v>#VALUE!</v>
      </c>
      <c r="AD9635">
        <v>0</v>
      </c>
      <c r="AE9635">
        <v>78158306</v>
      </c>
      <c r="AF9635">
        <f t="shared" si="2411"/>
        <v>2.558909094063528E-8</v>
      </c>
      <c r="AG9635">
        <f t="shared" si="2412"/>
        <v>2.5589090940635279E-7</v>
      </c>
      <c r="AH9635" t="e">
        <f t="shared" si="2413"/>
        <v>#VALUE!</v>
      </c>
      <c r="AI9635">
        <f t="shared" si="2414"/>
        <v>9634</v>
      </c>
    </row>
    <row r="9636" spans="1:35" x14ac:dyDescent="0.3">
      <c r="A9636" t="s">
        <v>10522</v>
      </c>
      <c r="B9636">
        <v>0</v>
      </c>
      <c r="C9636">
        <v>24</v>
      </c>
      <c r="D9636" t="s">
        <v>10523</v>
      </c>
      <c r="E9636" t="s">
        <v>10032</v>
      </c>
      <c r="F9636" t="s">
        <v>22</v>
      </c>
      <c r="G9636">
        <v>0</v>
      </c>
      <c r="H9636" t="s">
        <v>26</v>
      </c>
      <c r="I9636" t="s">
        <v>927</v>
      </c>
      <c r="J9636" t="s">
        <v>10524</v>
      </c>
      <c r="K9636">
        <v>1</v>
      </c>
      <c r="L9636" t="s">
        <v>2038</v>
      </c>
      <c r="M9636">
        <f t="shared" si="2401"/>
        <v>0</v>
      </c>
      <c r="N9636" t="str">
        <f t="shared" si="2402"/>
        <v>0.04M</v>
      </c>
      <c r="O9636">
        <f t="shared" si="2403"/>
        <v>1000</v>
      </c>
      <c r="P9636" t="str">
        <f t="shared" si="2404"/>
        <v>0</v>
      </c>
      <c r="Q9636" s="1" t="e">
        <f t="shared" si="2416"/>
        <v>#VALUE!</v>
      </c>
      <c r="R9636">
        <f t="shared" si="2405"/>
        <v>1000</v>
      </c>
      <c r="S9636">
        <v>0</v>
      </c>
      <c r="T9636" s="4">
        <v>1000000000</v>
      </c>
      <c r="U9636">
        <f t="shared" si="2415"/>
        <v>9.9999999999999995E-7</v>
      </c>
      <c r="V9636">
        <f t="shared" si="2406"/>
        <v>9.9999999999999991E-6</v>
      </c>
      <c r="W9636">
        <f t="shared" si="2407"/>
        <v>0</v>
      </c>
      <c r="X9636" s="5" t="e">
        <f t="shared" si="2408"/>
        <v>#VALUE!</v>
      </c>
      <c r="Z9636">
        <v>40319</v>
      </c>
      <c r="AA9636">
        <v>43320</v>
      </c>
      <c r="AB9636" t="e">
        <f t="shared" si="2409"/>
        <v>#VALUE!</v>
      </c>
      <c r="AC9636" t="e">
        <f t="shared" si="2410"/>
        <v>#VALUE!</v>
      </c>
      <c r="AD9636">
        <v>0</v>
      </c>
      <c r="AE9636">
        <v>78158306</v>
      </c>
      <c r="AF9636">
        <f t="shared" si="2411"/>
        <v>3.0706909128762337E-7</v>
      </c>
      <c r="AG9636">
        <f t="shared" si="2412"/>
        <v>3.0706909128762337E-6</v>
      </c>
      <c r="AH9636" t="e">
        <f t="shared" si="2413"/>
        <v>#VALUE!</v>
      </c>
      <c r="AI9636">
        <f t="shared" si="2414"/>
        <v>9635</v>
      </c>
    </row>
    <row r="9637" spans="1:35" x14ac:dyDescent="0.3">
      <c r="A9637" t="s">
        <v>10798</v>
      </c>
      <c r="B9637">
        <v>0</v>
      </c>
      <c r="C9637">
        <v>12</v>
      </c>
      <c r="D9637" t="s">
        <v>5557</v>
      </c>
      <c r="E9637" t="s">
        <v>10032</v>
      </c>
      <c r="F9637" t="s">
        <v>22</v>
      </c>
      <c r="G9637">
        <v>0</v>
      </c>
      <c r="H9637" t="s">
        <v>26</v>
      </c>
      <c r="I9637" t="s">
        <v>27</v>
      </c>
      <c r="J9637" t="s">
        <v>10799</v>
      </c>
      <c r="K9637" t="s">
        <v>10800</v>
      </c>
      <c r="L9637" t="s">
        <v>974</v>
      </c>
      <c r="M9637">
        <f t="shared" si="2401"/>
        <v>0</v>
      </c>
      <c r="N9637" t="str">
        <f t="shared" si="2402"/>
        <v>0.07M</v>
      </c>
      <c r="O9637">
        <f t="shared" si="2403"/>
        <v>1000</v>
      </c>
      <c r="P9637" t="str">
        <f t="shared" si="2404"/>
        <v>0</v>
      </c>
      <c r="Q9637" s="1" t="e">
        <f t="shared" si="2416"/>
        <v>#VALUE!</v>
      </c>
      <c r="R9637">
        <f t="shared" si="2405"/>
        <v>1000</v>
      </c>
      <c r="S9637">
        <v>0</v>
      </c>
      <c r="T9637" s="4">
        <v>1000000000</v>
      </c>
      <c r="U9637">
        <f t="shared" si="2415"/>
        <v>9.9999999999999995E-7</v>
      </c>
      <c r="V9637">
        <f t="shared" si="2406"/>
        <v>9.9999999999999991E-6</v>
      </c>
      <c r="W9637">
        <f t="shared" si="2407"/>
        <v>0</v>
      </c>
      <c r="X9637" s="5" t="e">
        <f t="shared" si="2408"/>
        <v>#VALUE!</v>
      </c>
      <c r="Z9637">
        <v>40319</v>
      </c>
      <c r="AA9637">
        <v>43320</v>
      </c>
      <c r="AB9637" t="e">
        <f t="shared" si="2409"/>
        <v>#VALUE!</v>
      </c>
      <c r="AC9637" t="e">
        <f t="shared" si="2410"/>
        <v>#VALUE!</v>
      </c>
      <c r="AD9637">
        <v>0</v>
      </c>
      <c r="AE9637">
        <v>78158306</v>
      </c>
      <c r="AF9637">
        <f t="shared" si="2411"/>
        <v>1.5353454564381169E-7</v>
      </c>
      <c r="AG9637">
        <f t="shared" si="2412"/>
        <v>1.5353454564381169E-6</v>
      </c>
      <c r="AH9637" t="e">
        <f t="shared" si="2413"/>
        <v>#VALUE!</v>
      </c>
      <c r="AI9637">
        <f t="shared" si="2414"/>
        <v>9636</v>
      </c>
    </row>
    <row r="9638" spans="1:35" x14ac:dyDescent="0.3">
      <c r="A9638" t="s">
        <v>12912</v>
      </c>
      <c r="B9638">
        <v>0</v>
      </c>
      <c r="C9638">
        <v>0</v>
      </c>
      <c r="D9638" t="s">
        <v>2156</v>
      </c>
      <c r="E9638" t="s">
        <v>12663</v>
      </c>
      <c r="F9638" t="s">
        <v>849</v>
      </c>
      <c r="G9638" t="s">
        <v>6003</v>
      </c>
      <c r="H9638" t="s">
        <v>26</v>
      </c>
      <c r="I9638" t="s">
        <v>927</v>
      </c>
      <c r="J9638" t="s">
        <v>12564</v>
      </c>
      <c r="K9638">
        <v>1</v>
      </c>
      <c r="L9638" t="s">
        <v>647</v>
      </c>
      <c r="M9638">
        <f t="shared" si="2401"/>
        <v>1</v>
      </c>
      <c r="N9638" t="str">
        <f t="shared" si="2402"/>
        <v>2.2M</v>
      </c>
      <c r="O9638">
        <f t="shared" si="2403"/>
        <v>10</v>
      </c>
      <c r="P9638" t="str">
        <f t="shared" si="2404"/>
        <v>1.49</v>
      </c>
      <c r="Q9638" s="1" t="e">
        <f t="shared" si="2416"/>
        <v>#VALUE!</v>
      </c>
      <c r="R9638">
        <f t="shared" si="2405"/>
        <v>10</v>
      </c>
      <c r="S9638">
        <v>0</v>
      </c>
      <c r="T9638" s="4">
        <v>1000000000</v>
      </c>
      <c r="U9638">
        <f t="shared" si="2415"/>
        <v>1E-8</v>
      </c>
      <c r="V9638">
        <f t="shared" si="2406"/>
        <v>9.9999999999999995E-8</v>
      </c>
      <c r="W9638">
        <f t="shared" si="2407"/>
        <v>0</v>
      </c>
      <c r="X9638" s="5" t="e">
        <f t="shared" si="2408"/>
        <v>#VALUE!</v>
      </c>
      <c r="Z9638">
        <v>40319</v>
      </c>
      <c r="AA9638">
        <v>43320</v>
      </c>
      <c r="AB9638" t="e">
        <f t="shared" si="2409"/>
        <v>#VALUE!</v>
      </c>
      <c r="AC9638" t="e">
        <f t="shared" si="2410"/>
        <v>#VALUE!</v>
      </c>
      <c r="AD9638">
        <v>0</v>
      </c>
      <c r="AE9638">
        <v>78158306</v>
      </c>
      <c r="AF9638">
        <f t="shared" si="2411"/>
        <v>0</v>
      </c>
      <c r="AG9638">
        <f t="shared" si="2412"/>
        <v>0</v>
      </c>
      <c r="AH9638" t="e">
        <f t="shared" si="2413"/>
        <v>#VALUE!</v>
      </c>
      <c r="AI9638">
        <f t="shared" si="2414"/>
        <v>9637</v>
      </c>
    </row>
    <row r="9639" spans="1:35" x14ac:dyDescent="0.3">
      <c r="A9639" t="s">
        <v>12658</v>
      </c>
      <c r="B9639">
        <v>0</v>
      </c>
      <c r="C9639">
        <v>0</v>
      </c>
      <c r="D9639" t="s">
        <v>12659</v>
      </c>
      <c r="E9639" t="s">
        <v>12408</v>
      </c>
      <c r="F9639" t="s">
        <v>849</v>
      </c>
      <c r="G9639" t="s">
        <v>12660</v>
      </c>
      <c r="H9639" t="s">
        <v>26</v>
      </c>
      <c r="I9639" t="s">
        <v>346</v>
      </c>
      <c r="J9639" t="s">
        <v>12661</v>
      </c>
      <c r="K9639">
        <v>1.1000000000000001</v>
      </c>
      <c r="L9639" t="s">
        <v>130</v>
      </c>
      <c r="M9639">
        <f t="shared" si="2401"/>
        <v>1</v>
      </c>
      <c r="N9639" t="str">
        <f t="shared" si="2402"/>
        <v>1.00M</v>
      </c>
      <c r="O9639">
        <f t="shared" si="2403"/>
        <v>50</v>
      </c>
      <c r="P9639" t="str">
        <f t="shared" si="2404"/>
        <v>1.04</v>
      </c>
      <c r="Q9639" s="1" t="e">
        <f t="shared" si="2416"/>
        <v>#VALUE!</v>
      </c>
      <c r="R9639">
        <f t="shared" si="2405"/>
        <v>50</v>
      </c>
      <c r="S9639">
        <v>0</v>
      </c>
      <c r="T9639" s="4">
        <v>1000000000</v>
      </c>
      <c r="U9639">
        <f t="shared" si="2415"/>
        <v>4.9999999999999998E-8</v>
      </c>
      <c r="V9639">
        <f t="shared" si="2406"/>
        <v>4.9999999999999998E-7</v>
      </c>
      <c r="W9639">
        <f t="shared" si="2407"/>
        <v>0</v>
      </c>
      <c r="X9639" s="5" t="e">
        <f t="shared" si="2408"/>
        <v>#VALUE!</v>
      </c>
      <c r="Z9639">
        <v>40319</v>
      </c>
      <c r="AA9639">
        <v>43320</v>
      </c>
      <c r="AB9639" t="e">
        <f t="shared" si="2409"/>
        <v>#VALUE!</v>
      </c>
      <c r="AC9639" t="e">
        <f t="shared" si="2410"/>
        <v>#VALUE!</v>
      </c>
      <c r="AD9639">
        <v>0</v>
      </c>
      <c r="AE9639">
        <v>78158306</v>
      </c>
      <c r="AF9639">
        <f t="shared" si="2411"/>
        <v>0</v>
      </c>
      <c r="AG9639">
        <f t="shared" si="2412"/>
        <v>0</v>
      </c>
      <c r="AH9639" t="e">
        <f t="shared" si="2413"/>
        <v>#VALUE!</v>
      </c>
      <c r="AI9639">
        <f t="shared" si="2414"/>
        <v>9638</v>
      </c>
    </row>
    <row r="9640" spans="1:35" x14ac:dyDescent="0.3">
      <c r="A9640" t="s">
        <v>11999</v>
      </c>
      <c r="B9640">
        <v>0</v>
      </c>
      <c r="C9640">
        <v>3</v>
      </c>
      <c r="D9640" t="s">
        <v>1201</v>
      </c>
      <c r="E9640" t="s">
        <v>11545</v>
      </c>
      <c r="F9640" t="s">
        <v>849</v>
      </c>
      <c r="G9640" t="s">
        <v>12000</v>
      </c>
      <c r="H9640" t="s">
        <v>26</v>
      </c>
      <c r="I9640" t="s">
        <v>42</v>
      </c>
      <c r="J9640" t="s">
        <v>12001</v>
      </c>
      <c r="K9640">
        <v>3</v>
      </c>
      <c r="L9640" t="s">
        <v>647</v>
      </c>
      <c r="M9640">
        <f t="shared" si="2401"/>
        <v>1</v>
      </c>
      <c r="N9640" t="str">
        <f t="shared" si="2402"/>
        <v>2.1M</v>
      </c>
      <c r="O9640">
        <f t="shared" si="2403"/>
        <v>100</v>
      </c>
      <c r="P9640" t="str">
        <f t="shared" si="2404"/>
        <v>1.26</v>
      </c>
      <c r="Q9640" s="1" t="e">
        <f t="shared" si="2416"/>
        <v>#VALUE!</v>
      </c>
      <c r="R9640">
        <f t="shared" si="2405"/>
        <v>100</v>
      </c>
      <c r="S9640">
        <v>0</v>
      </c>
      <c r="T9640" s="4">
        <v>1000000000</v>
      </c>
      <c r="U9640">
        <f t="shared" si="2415"/>
        <v>9.9999999999999995E-8</v>
      </c>
      <c r="V9640">
        <f t="shared" si="2406"/>
        <v>9.9999999999999995E-7</v>
      </c>
      <c r="W9640">
        <f t="shared" si="2407"/>
        <v>0</v>
      </c>
      <c r="X9640" s="5" t="e">
        <f t="shared" si="2408"/>
        <v>#VALUE!</v>
      </c>
      <c r="Z9640">
        <v>40319</v>
      </c>
      <c r="AA9640">
        <v>43320</v>
      </c>
      <c r="AB9640" t="e">
        <f t="shared" si="2409"/>
        <v>#VALUE!</v>
      </c>
      <c r="AC9640" t="e">
        <f t="shared" si="2410"/>
        <v>#VALUE!</v>
      </c>
      <c r="AD9640">
        <v>0</v>
      </c>
      <c r="AE9640">
        <v>78158306</v>
      </c>
      <c r="AF9640">
        <f t="shared" si="2411"/>
        <v>3.8383636410952922E-8</v>
      </c>
      <c r="AG9640">
        <f t="shared" si="2412"/>
        <v>3.8383636410952922E-7</v>
      </c>
      <c r="AH9640" t="e">
        <f t="shared" si="2413"/>
        <v>#VALUE!</v>
      </c>
      <c r="AI9640">
        <f t="shared" si="2414"/>
        <v>9639</v>
      </c>
    </row>
  </sheetData>
  <sortState xmlns:xlrd2="http://schemas.microsoft.com/office/spreadsheetml/2017/richdata2" ref="A2:AH9640">
    <sortCondition descending="1" ref="AH1:AH964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Ayush Kumar</cp:lastModifiedBy>
  <dcterms:created xsi:type="dcterms:W3CDTF">2024-08-23T06:48:33Z</dcterms:created>
  <dcterms:modified xsi:type="dcterms:W3CDTF">2024-10-08T15:17:30Z</dcterms:modified>
</cp:coreProperties>
</file>